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leansed Data" sheetId="1" r:id="rId3"/>
    <sheet state="visible" name="Translations" sheetId="2" r:id="rId4"/>
    <sheet state="visible" name="PivotTables" sheetId="3" r:id="rId5"/>
    <sheet state="visible" name="Visualization" sheetId="4" r:id="rId6"/>
  </sheets>
  <definedNames>
    <definedName localSheetId="0" name="Z_023BD5A8_FF73_4048_87EC_6E51C687A1E2_.wvu.FilterData">'Cleansed Data'!$A$1:$AI$7835</definedName>
    <definedName name="state">Translations!$G$1:$H$23</definedName>
    <definedName name="city">Translations!$A$1:$B$35</definedName>
    <definedName hidden="1" localSheetId="1" name="_xlnm._FilterDatabase">Translations!$M$1:$N$1</definedName>
    <definedName hidden="1" localSheetId="3" name="_xlnm._FilterDatabase">Visualization!$A$1:$D$1</definedName>
    <definedName hidden="1" localSheetId="0" name="_xlnm._FilterDatabase">'Cleansed Data'!$A$1:$AO$7818</definedName>
  </definedNames>
  <calcPr/>
  <pivotCaches>
    <pivotCache cacheId="0" r:id="rId7"/>
  </pivotCaches>
</workbook>
</file>

<file path=xl/sharedStrings.xml><?xml version="1.0" encoding="utf-8"?>
<sst xmlns="http://schemas.openxmlformats.org/spreadsheetml/2006/main" count="88948" uniqueCount="9361">
  <si>
    <t>city</t>
  </si>
  <si>
    <t>city-translated</t>
  </si>
  <si>
    <t>state</t>
  </si>
  <si>
    <t>state-translated</t>
  </si>
  <si>
    <t>neighbourhood_cleansed</t>
  </si>
  <si>
    <t>Amsterdam</t>
  </si>
  <si>
    <t>North Holland</t>
  </si>
  <si>
    <t>Westerpark</t>
  </si>
  <si>
    <t>De Pijp</t>
  </si>
  <si>
    <t>host_id</t>
  </si>
  <si>
    <t>host_name</t>
  </si>
  <si>
    <t>host_since_year</t>
  </si>
  <si>
    <t>host_since_anniversary</t>
  </si>
  <si>
    <t>Customer Since</t>
  </si>
  <si>
    <t>Age in years</t>
  </si>
  <si>
    <t>id</t>
  </si>
  <si>
    <t>city_translated</t>
  </si>
  <si>
    <t>state_translated</t>
  </si>
  <si>
    <t>zipcode</t>
  </si>
  <si>
    <t>country</t>
  </si>
  <si>
    <t>latitude</t>
  </si>
  <si>
    <t>longitude</t>
  </si>
  <si>
    <t>property_type</t>
  </si>
  <si>
    <t>room_type</t>
  </si>
  <si>
    <t>accommodates</t>
  </si>
  <si>
    <t>bathrooms</t>
  </si>
  <si>
    <t>bedrooms</t>
  </si>
  <si>
    <t>beds</t>
  </si>
  <si>
    <t>bed_type</t>
  </si>
  <si>
    <t>price</t>
  </si>
  <si>
    <t>guests_included</t>
  </si>
  <si>
    <t>Noord-Holland</t>
  </si>
  <si>
    <t>extra_people</t>
  </si>
  <si>
    <t>minimum_nights</t>
  </si>
  <si>
    <t>customers @ 50% review rate</t>
  </si>
  <si>
    <t>Oostelijk Havengebied - Indische Buurt</t>
  </si>
  <si>
    <t>Daily Rev per 2 guests, unless limited to 1</t>
  </si>
  <si>
    <t>Docklands - Indian Neighborhood</t>
  </si>
  <si>
    <t>WZ</t>
  </si>
  <si>
    <t>NH</t>
  </si>
  <si>
    <t>Min Nights</t>
  </si>
  <si>
    <t>De Baarsjes - Oud-West</t>
  </si>
  <si>
    <t>The Baarsjes - Old West</t>
  </si>
  <si>
    <t>Jordaan</t>
  </si>
  <si>
    <t>Total Rev</t>
  </si>
  <si>
    <t>host_response_time</t>
  </si>
  <si>
    <t>Centrum-Oost</t>
  </si>
  <si>
    <t>host_response_rate</t>
  </si>
  <si>
    <t>Center-East</t>
  </si>
  <si>
    <t>number_of_reviews</t>
  </si>
  <si>
    <t>Amstelveen</t>
  </si>
  <si>
    <t>Host-Level Revenue Analysis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</si>
  <si>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</si>
  <si>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</si>
  <si>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</si>
  <si>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</si>
  <si>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</si>
  <si>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</si>
  <si>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</si>
  <si>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Chloe</t>
  </si>
  <si>
    <t>8/11</t>
  </si>
  <si>
    <t>Neighbourhood-Level Revenue Analysis</t>
  </si>
  <si>
    <t>Entire home/apt only</t>
  </si>
  <si>
    <t>Centrum-West</t>
  </si>
  <si>
    <t>Center-West</t>
  </si>
  <si>
    <t>Bos en Lommer</t>
  </si>
  <si>
    <t>Noord holland</t>
  </si>
  <si>
    <t>Zuid</t>
  </si>
  <si>
    <t>South</t>
  </si>
  <si>
    <t>Amsterdam-Zuidoost</t>
  </si>
  <si>
    <t>De Pijp - Rivierenbuurt</t>
  </si>
  <si>
    <t>Pipe - Rivierenbuurt</t>
  </si>
  <si>
    <t>Zeeburg</t>
  </si>
  <si>
    <t>Noordholland</t>
  </si>
  <si>
    <t>Forest and Shade</t>
  </si>
  <si>
    <t>Watergraafsmeer</t>
  </si>
  <si>
    <t>Northholland</t>
  </si>
  <si>
    <t>Amsterddam</t>
  </si>
  <si>
    <t>Jordaan Amsterdam</t>
  </si>
  <si>
    <t>Slotervaart</t>
  </si>
  <si>
    <t>Amsterdam (Zunderdorp)</t>
  </si>
  <si>
    <t>Holland</t>
  </si>
  <si>
    <t>Oud-Oost</t>
  </si>
  <si>
    <t>Former East</t>
  </si>
  <si>
    <t>Duivendrecht</t>
  </si>
  <si>
    <t>Nieuwe Hoogstraat</t>
  </si>
  <si>
    <t>IJburg - Zeeburgereiland</t>
  </si>
  <si>
    <t>Osdorp</t>
  </si>
  <si>
    <t>Daniel Stalpertstraat</t>
  </si>
  <si>
    <t>Buitenveldert - Zuidas</t>
  </si>
  <si>
    <t>Buitenveldert - South axis</t>
  </si>
  <si>
    <t>Jordaan/center</t>
  </si>
  <si>
    <t>Netherlands</t>
  </si>
  <si>
    <t>Oud-Noord</t>
  </si>
  <si>
    <t>Former North</t>
  </si>
  <si>
    <t>Apartment</t>
  </si>
  <si>
    <t>Diemen</t>
  </si>
  <si>
    <t>Entire home/apt</t>
  </si>
  <si>
    <t>Real Bed</t>
  </si>
  <si>
    <t>GN</t>
  </si>
  <si>
    <t>Noord-Oost</t>
  </si>
  <si>
    <t>North East</t>
  </si>
  <si>
    <t>Landsmeer</t>
  </si>
  <si>
    <t>SV</t>
  </si>
  <si>
    <t>Amsterdam Zuidoost</t>
  </si>
  <si>
    <t>XH</t>
  </si>
  <si>
    <t>Geuzenveld - Slotermeer</t>
  </si>
  <si>
    <t>Nl</t>
  </si>
  <si>
    <t>De Aker - Nieuw Sloten</t>
  </si>
  <si>
    <t>Aker - New Locks</t>
  </si>
  <si>
    <t>EC Amsterdam</t>
  </si>
  <si>
    <t>Olanda Settentrionale</t>
  </si>
  <si>
    <t>Gaasperdam - Driemond</t>
  </si>
  <si>
    <t>Amsterdam, De Baarsjes</t>
  </si>
  <si>
    <t>NC</t>
  </si>
  <si>
    <t>within a day</t>
  </si>
  <si>
    <t>Noord-West</t>
  </si>
  <si>
    <t>North West</t>
  </si>
  <si>
    <t xml:space="preserve">Amsterdam </t>
  </si>
  <si>
    <t>MH</t>
  </si>
  <si>
    <t>Daniel</t>
  </si>
  <si>
    <t>9/24</t>
  </si>
  <si>
    <t>Bijlmer-Oost</t>
  </si>
  <si>
    <t>Bijlmer East</t>
  </si>
  <si>
    <t>Amsterdam &gt; Oud West</t>
  </si>
  <si>
    <t>Bx</t>
  </si>
  <si>
    <t>Bijlmer-Centrum</t>
  </si>
  <si>
    <t>Bijlmer Center</t>
  </si>
  <si>
    <t>Badhoevedorp</t>
  </si>
  <si>
    <t>Amsterdam- Zuidoost</t>
  </si>
  <si>
    <t>Ã_x0081_msterdam</t>
  </si>
  <si>
    <t>Halfweg</t>
  </si>
  <si>
    <t>Amsterdam / Diemen</t>
  </si>
  <si>
    <t>Amsterdam Zuid-Oost</t>
  </si>
  <si>
    <t>Jordaan, Amsterdam</t>
  </si>
  <si>
    <t>Nederland</t>
  </si>
  <si>
    <t>Amsterdam, Rivierenbuurt, Scheldebuurt</t>
  </si>
  <si>
    <t>é˜¿å§†æ–¯ç‰¹ä¸¹</t>
  </si>
  <si>
    <t>Private room</t>
  </si>
  <si>
    <t>Ð_x0090_Ð¼Ñ_x0081_Ñ‚ÐµÑ€Ð´Ð°Ð¼</t>
  </si>
  <si>
    <t>Amsterdam Netherlands</t>
  </si>
  <si>
    <t>within an hour</t>
  </si>
  <si>
    <t>Britta</t>
  </si>
  <si>
    <t>10/19</t>
  </si>
  <si>
    <t>within a few hours</t>
  </si>
  <si>
    <t>Stefan</t>
  </si>
  <si>
    <t>11/30</t>
  </si>
  <si>
    <t>Tyler</t>
  </si>
  <si>
    <t>12/17</t>
  </si>
  <si>
    <t>1016 AM</t>
  </si>
  <si>
    <t>Futon</t>
  </si>
  <si>
    <t>Ramona</t>
  </si>
  <si>
    <t>1/4</t>
  </si>
  <si>
    <t>1071 VV</t>
  </si>
  <si>
    <t>House</t>
  </si>
  <si>
    <t>Laura</t>
  </si>
  <si>
    <t>3/9</t>
  </si>
  <si>
    <t>Rutger</t>
  </si>
  <si>
    <t>4/23</t>
  </si>
  <si>
    <t>N/A</t>
  </si>
  <si>
    <t>Shelly</t>
  </si>
  <si>
    <t>5/2</t>
  </si>
  <si>
    <t>Mark</t>
  </si>
  <si>
    <t>6/15</t>
  </si>
  <si>
    <t>1056 TM</t>
  </si>
  <si>
    <t>Hugo</t>
  </si>
  <si>
    <t>7/22</t>
  </si>
  <si>
    <t>1011 JX</t>
  </si>
  <si>
    <t>Sabine &amp; Sander</t>
  </si>
  <si>
    <t>8/18</t>
  </si>
  <si>
    <t>Leonie</t>
  </si>
  <si>
    <t>9/7</t>
  </si>
  <si>
    <t>1055XP</t>
  </si>
  <si>
    <t>Miguel</t>
  </si>
  <si>
    <t>9/29</t>
  </si>
  <si>
    <t>1013HE</t>
  </si>
  <si>
    <t>Loft</t>
  </si>
  <si>
    <t>Shared room</t>
  </si>
  <si>
    <t>Marco</t>
  </si>
  <si>
    <t>10/1</t>
  </si>
  <si>
    <t>Jennifer &amp; Michiel</t>
  </si>
  <si>
    <t>10/17</t>
  </si>
  <si>
    <t>Geert</t>
  </si>
  <si>
    <t>10/21</t>
  </si>
  <si>
    <t>1097 AM</t>
  </si>
  <si>
    <t>Sanne</t>
  </si>
  <si>
    <t>11/1</t>
  </si>
  <si>
    <t>a few days or more</t>
  </si>
  <si>
    <t>Joan</t>
  </si>
  <si>
    <t>11/20</t>
  </si>
  <si>
    <t>1053 LB</t>
  </si>
  <si>
    <t>Marius</t>
  </si>
  <si>
    <t>12/1</t>
  </si>
  <si>
    <t>Jan</t>
  </si>
  <si>
    <t>12/2</t>
  </si>
  <si>
    <t>Neighborhood Name</t>
  </si>
  <si>
    <t>Total Revenue</t>
  </si>
  <si>
    <t>Number of Listings</t>
  </si>
  <si>
    <t>Average Rev per Listing</t>
  </si>
  <si>
    <t>Alex</t>
  </si>
  <si>
    <t>Jurgen</t>
  </si>
  <si>
    <t>12/11</t>
  </si>
  <si>
    <t>Underserved markets?</t>
  </si>
  <si>
    <t>(high avg rev and low supply)</t>
  </si>
  <si>
    <t>1015 GN</t>
  </si>
  <si>
    <t>Ym</t>
  </si>
  <si>
    <t>12/22</t>
  </si>
  <si>
    <t>1013 NS</t>
  </si>
  <si>
    <t>William</t>
  </si>
  <si>
    <t>1/11</t>
  </si>
  <si>
    <t>1019 WZ</t>
  </si>
  <si>
    <t>Tui</t>
  </si>
  <si>
    <t>1/16</t>
  </si>
  <si>
    <t>1018 HL</t>
  </si>
  <si>
    <t>Margreet &amp; Arnout</t>
  </si>
  <si>
    <t>1/27</t>
  </si>
  <si>
    <t>Annelies</t>
  </si>
  <si>
    <t>2/4</t>
  </si>
  <si>
    <t>1012 ML</t>
  </si>
  <si>
    <t>1016 LK</t>
  </si>
  <si>
    <t>1053 MX</t>
  </si>
  <si>
    <t>Boat</t>
  </si>
  <si>
    <t>1074 EN</t>
  </si>
  <si>
    <t>1073 GG</t>
  </si>
  <si>
    <t>1091 DM</t>
  </si>
  <si>
    <t>1053 NP</t>
  </si>
  <si>
    <t>1017 RD</t>
  </si>
  <si>
    <t>1052 SJ</t>
  </si>
  <si>
    <t>1072 CC</t>
  </si>
  <si>
    <t>1052 EJ</t>
  </si>
  <si>
    <t>Am</t>
  </si>
  <si>
    <t>2/8</t>
  </si>
  <si>
    <t>Wim</t>
  </si>
  <si>
    <t>2/17</t>
  </si>
  <si>
    <t>1079 LM</t>
  </si>
  <si>
    <t>1074 JH</t>
  </si>
  <si>
    <t>1051AL</t>
  </si>
  <si>
    <t>1016 HG</t>
  </si>
  <si>
    <t>1015 DT</t>
  </si>
  <si>
    <t>Flip</t>
  </si>
  <si>
    <t>3/23</t>
  </si>
  <si>
    <t>Jelmer &amp; Sarah</t>
  </si>
  <si>
    <t>3/25</t>
  </si>
  <si>
    <t>Manolis</t>
  </si>
  <si>
    <t>Nazan &amp; Patrick</t>
  </si>
  <si>
    <t>3/31</t>
  </si>
  <si>
    <t>1016 BL</t>
  </si>
  <si>
    <t>Jeff</t>
  </si>
  <si>
    <t>4/10</t>
  </si>
  <si>
    <t>Tanja</t>
  </si>
  <si>
    <t>Allan</t>
  </si>
  <si>
    <t>5/6</t>
  </si>
  <si>
    <t>Michele</t>
  </si>
  <si>
    <t>5/12</t>
  </si>
  <si>
    <t>1056 GC</t>
  </si>
  <si>
    <t>Edwin</t>
  </si>
  <si>
    <t>5/13</t>
  </si>
  <si>
    <t>Bed &amp; Breakfast</t>
  </si>
  <si>
    <t>Samy</t>
  </si>
  <si>
    <t>5/14</t>
  </si>
  <si>
    <t>MichÃ¨le</t>
  </si>
  <si>
    <t>5/16</t>
  </si>
  <si>
    <t>1072 AW</t>
  </si>
  <si>
    <t>Christopher</t>
  </si>
  <si>
    <t>5/17</t>
  </si>
  <si>
    <t>Ingeborg</t>
  </si>
  <si>
    <t>5/18</t>
  </si>
  <si>
    <t>Mirte</t>
  </si>
  <si>
    <t>5/19</t>
  </si>
  <si>
    <t>1091TL</t>
  </si>
  <si>
    <t>Riccardo</t>
  </si>
  <si>
    <t>5/25</t>
  </si>
  <si>
    <t>Francesca</t>
  </si>
  <si>
    <t>5/27</t>
  </si>
  <si>
    <t>1056 DC</t>
  </si>
  <si>
    <t>Ashly</t>
  </si>
  <si>
    <t>Nienke</t>
  </si>
  <si>
    <t>Martijn</t>
  </si>
  <si>
    <t>5/28</t>
  </si>
  <si>
    <t>1016 SP</t>
  </si>
  <si>
    <t>Pippa</t>
  </si>
  <si>
    <t>6/7</t>
  </si>
  <si>
    <t>Jeana</t>
  </si>
  <si>
    <t>6/20</t>
  </si>
  <si>
    <t>1013 WJ</t>
  </si>
  <si>
    <t>Julie</t>
  </si>
  <si>
    <t>Roy</t>
  </si>
  <si>
    <t>7/7</t>
  </si>
  <si>
    <t>Julian</t>
  </si>
  <si>
    <t>7/12</t>
  </si>
  <si>
    <t>Bob</t>
  </si>
  <si>
    <t>7/18</t>
  </si>
  <si>
    <t>1053 KR</t>
  </si>
  <si>
    <t>Liedewij</t>
  </si>
  <si>
    <t>Iris</t>
  </si>
  <si>
    <t>7/19</t>
  </si>
  <si>
    <t>Tom &amp; Anat</t>
  </si>
  <si>
    <t>7/23</t>
  </si>
  <si>
    <t>1055 ZT</t>
  </si>
  <si>
    <t>Minee</t>
  </si>
  <si>
    <t>Fatih</t>
  </si>
  <si>
    <t>Karen</t>
  </si>
  <si>
    <t>7/25</t>
  </si>
  <si>
    <t>1073CH</t>
  </si>
  <si>
    <t>Emiel</t>
  </si>
  <si>
    <t>7/29</t>
  </si>
  <si>
    <t>Shawna</t>
  </si>
  <si>
    <t>7/31</t>
  </si>
  <si>
    <t>Bo And Cynthia</t>
  </si>
  <si>
    <t>8/1</t>
  </si>
  <si>
    <t>1078 GK</t>
  </si>
  <si>
    <t>Monique</t>
  </si>
  <si>
    <t>1012 VS</t>
  </si>
  <si>
    <t>Tanya</t>
  </si>
  <si>
    <t>1017 HH</t>
  </si>
  <si>
    <t>1015 JJ</t>
  </si>
  <si>
    <t>1012 KE</t>
  </si>
  <si>
    <t>1017HH</t>
  </si>
  <si>
    <t>Pull-out Sofa</t>
  </si>
  <si>
    <t>Lourent</t>
  </si>
  <si>
    <t>Pasquale</t>
  </si>
  <si>
    <t>8/4</t>
  </si>
  <si>
    <t>1083 GP</t>
  </si>
  <si>
    <t>Koos And Sandra</t>
  </si>
  <si>
    <t>8/5</t>
  </si>
  <si>
    <t>Hannah</t>
  </si>
  <si>
    <t>8/6</t>
  </si>
  <si>
    <t>1051 HM</t>
  </si>
  <si>
    <t>Wende</t>
  </si>
  <si>
    <t>Emily</t>
  </si>
  <si>
    <t>1015 XS</t>
  </si>
  <si>
    <t>Babette</t>
  </si>
  <si>
    <t>8/8</t>
  </si>
  <si>
    <t>Gianni</t>
  </si>
  <si>
    <t>8/9</t>
  </si>
  <si>
    <t>1062 GR</t>
  </si>
  <si>
    <t>Pieter-Bas &amp; Sophie</t>
  </si>
  <si>
    <t>8/10</t>
  </si>
  <si>
    <t>1095 ER</t>
  </si>
  <si>
    <t>Rebeca</t>
  </si>
  <si>
    <t>1013 BX</t>
  </si>
  <si>
    <t>Anne</t>
  </si>
  <si>
    <t>8/12</t>
  </si>
  <si>
    <t>George</t>
  </si>
  <si>
    <t>8/13</t>
  </si>
  <si>
    <t>1015 SV</t>
  </si>
  <si>
    <t>Floor</t>
  </si>
  <si>
    <t>8/14</t>
  </si>
  <si>
    <t>1023 AT</t>
  </si>
  <si>
    <t>Annemarie</t>
  </si>
  <si>
    <t>8/15</t>
  </si>
  <si>
    <t>1074 XA</t>
  </si>
  <si>
    <t>Wouter</t>
  </si>
  <si>
    <t>8/16</t>
  </si>
  <si>
    <t>Sakshin;</t>
  </si>
  <si>
    <t>Airbed</t>
  </si>
  <si>
    <t>Dirk</t>
  </si>
  <si>
    <t>9/9</t>
  </si>
  <si>
    <t>Lisa</t>
  </si>
  <si>
    <t>8/23</t>
  </si>
  <si>
    <t>Ivar</t>
  </si>
  <si>
    <t>8/24</t>
  </si>
  <si>
    <t>1053 LZ</t>
  </si>
  <si>
    <t>Riek</t>
  </si>
  <si>
    <t>8/26</t>
  </si>
  <si>
    <t>1012 GB</t>
  </si>
  <si>
    <t>Chad</t>
  </si>
  <si>
    <t>8/28</t>
  </si>
  <si>
    <t>1012da</t>
  </si>
  <si>
    <t>Franklin</t>
  </si>
  <si>
    <t>8/31</t>
  </si>
  <si>
    <t>Jay</t>
  </si>
  <si>
    <t>9/1</t>
  </si>
  <si>
    <t>Arnoud</t>
  </si>
  <si>
    <t>9/5</t>
  </si>
  <si>
    <t>1024 BE</t>
  </si>
  <si>
    <t>Tom</t>
  </si>
  <si>
    <t>Joanna &amp; MP</t>
  </si>
  <si>
    <t>9/6</t>
  </si>
  <si>
    <t>1013 EE</t>
  </si>
  <si>
    <t>Johnny &amp; Caroline</t>
  </si>
  <si>
    <t>Klaas</t>
  </si>
  <si>
    <t>1054 ZW</t>
  </si>
  <si>
    <t>Sasha</t>
  </si>
  <si>
    <t>9/8</t>
  </si>
  <si>
    <t>Sabine</t>
  </si>
  <si>
    <t>Daan</t>
  </si>
  <si>
    <t>9/10</t>
  </si>
  <si>
    <t>Raymond</t>
  </si>
  <si>
    <t>9/12</t>
  </si>
  <si>
    <t>Evert</t>
  </si>
  <si>
    <t>1055SC</t>
  </si>
  <si>
    <t>Sjoerd</t>
  </si>
  <si>
    <t>9/17</t>
  </si>
  <si>
    <t>1098 TJ</t>
  </si>
  <si>
    <t>Alexander</t>
  </si>
  <si>
    <t>9/20</t>
  </si>
  <si>
    <t>1072 VP</t>
  </si>
  <si>
    <t>Paul</t>
  </si>
  <si>
    <t>9/23</t>
  </si>
  <si>
    <t>1015 LP</t>
  </si>
  <si>
    <t>Amar</t>
  </si>
  <si>
    <t>1051 GL</t>
  </si>
  <si>
    <t>9/27</t>
  </si>
  <si>
    <t>Dotti</t>
  </si>
  <si>
    <t>Nicky</t>
  </si>
  <si>
    <t>9/28</t>
  </si>
  <si>
    <t>1086 ZM</t>
  </si>
  <si>
    <t>Georg</t>
  </si>
  <si>
    <t>1013 NN</t>
  </si>
  <si>
    <t>Marieke</t>
  </si>
  <si>
    <t>9/30</t>
  </si>
  <si>
    <t>Alexandra</t>
  </si>
  <si>
    <t>1019 HK</t>
  </si>
  <si>
    <t>Andrew</t>
  </si>
  <si>
    <t>Marcel</t>
  </si>
  <si>
    <t>10/12</t>
  </si>
  <si>
    <t>1015 JG</t>
  </si>
  <si>
    <t>Lotte</t>
  </si>
  <si>
    <t>10/13</t>
  </si>
  <si>
    <t>Niels</t>
  </si>
  <si>
    <t>10/15</t>
  </si>
  <si>
    <t>Walther</t>
  </si>
  <si>
    <t>Renec</t>
  </si>
  <si>
    <t>10/16</t>
  </si>
  <si>
    <t>Jan Willem</t>
  </si>
  <si>
    <t>1017 ZJ</t>
  </si>
  <si>
    <t>Carlos &amp; Claudia</t>
  </si>
  <si>
    <t>Frank</t>
  </si>
  <si>
    <t>1056xb</t>
  </si>
  <si>
    <t>Cornelie</t>
  </si>
  <si>
    <t>1071 DN</t>
  </si>
  <si>
    <t>Rene</t>
  </si>
  <si>
    <t>10/18</t>
  </si>
  <si>
    <t>1013 KH</t>
  </si>
  <si>
    <t>Johan</t>
  </si>
  <si>
    <t>Ramzi</t>
  </si>
  <si>
    <t>1053 DC</t>
  </si>
  <si>
    <t>Bo</t>
  </si>
  <si>
    <t>Tabitha</t>
  </si>
  <si>
    <t>10/20</t>
  </si>
  <si>
    <t>Willem</t>
  </si>
  <si>
    <t>Bart</t>
  </si>
  <si>
    <t>10/28</t>
  </si>
  <si>
    <t>Robert</t>
  </si>
  <si>
    <t>1018 NK</t>
  </si>
  <si>
    <t>The One Roomed Guesthouse-BB</t>
  </si>
  <si>
    <t>11/2</t>
  </si>
  <si>
    <t>11/4</t>
  </si>
  <si>
    <t>1016 EZ</t>
  </si>
  <si>
    <t>Pieter</t>
  </si>
  <si>
    <t>11/7</t>
  </si>
  <si>
    <t>11/11</t>
  </si>
  <si>
    <t>Rachel</t>
  </si>
  <si>
    <t>11/15</t>
  </si>
  <si>
    <t>Hev</t>
  </si>
  <si>
    <t>11/16</t>
  </si>
  <si>
    <t>1056 XL</t>
  </si>
  <si>
    <t>1019 BX</t>
  </si>
  <si>
    <t>1052 KE</t>
  </si>
  <si>
    <t>1012 TE</t>
  </si>
  <si>
    <t>Anna</t>
  </si>
  <si>
    <t>11/22</t>
  </si>
  <si>
    <t>Filipa</t>
  </si>
  <si>
    <t>11/25</t>
  </si>
  <si>
    <t>Kate</t>
  </si>
  <si>
    <t>Jessica</t>
  </si>
  <si>
    <t>11/27</t>
  </si>
  <si>
    <t>Ruth</t>
  </si>
  <si>
    <t>11/29</t>
  </si>
  <si>
    <t>1012 NH</t>
  </si>
  <si>
    <t>Conny</t>
  </si>
  <si>
    <t>Janto</t>
  </si>
  <si>
    <t>Sophie</t>
  </si>
  <si>
    <t>Dan</t>
  </si>
  <si>
    <t>12/6</t>
  </si>
  <si>
    <t>Morgan</t>
  </si>
  <si>
    <t>12/7</t>
  </si>
  <si>
    <t>Rachelle</t>
  </si>
  <si>
    <t>1017 KL</t>
  </si>
  <si>
    <t>Marijntje</t>
  </si>
  <si>
    <t>12/8</t>
  </si>
  <si>
    <t>1017 XL</t>
  </si>
  <si>
    <t>Sarah</t>
  </si>
  <si>
    <t>1011 JV</t>
  </si>
  <si>
    <t>Maud</t>
  </si>
  <si>
    <t>12/13</t>
  </si>
  <si>
    <t>12/16</t>
  </si>
  <si>
    <t>Beldan</t>
  </si>
  <si>
    <t>12/20</t>
  </si>
  <si>
    <t>1051 GG</t>
  </si>
  <si>
    <t>Emmett</t>
  </si>
  <si>
    <t>12/28</t>
  </si>
  <si>
    <t>1073 BG</t>
  </si>
  <si>
    <t>1011 JT</t>
  </si>
  <si>
    <t>1012BN</t>
  </si>
  <si>
    <t>Stephanie</t>
  </si>
  <si>
    <t>12/29</t>
  </si>
  <si>
    <t>Riyadh And Miriam</t>
  </si>
  <si>
    <t>12/31</t>
  </si>
  <si>
    <t>1073 EG</t>
  </si>
  <si>
    <t>Marleen</t>
  </si>
  <si>
    <t>Manuel</t>
  </si>
  <si>
    <t>1/6</t>
  </si>
  <si>
    <t>1012 CK</t>
  </si>
  <si>
    <t>Kjetil</t>
  </si>
  <si>
    <t>1/12</t>
  </si>
  <si>
    <t>Dimphy</t>
  </si>
  <si>
    <t>1/21</t>
  </si>
  <si>
    <t>Emanuele</t>
  </si>
  <si>
    <t>1/26</t>
  </si>
  <si>
    <t>Jennifer</t>
  </si>
  <si>
    <t>1/30</t>
  </si>
  <si>
    <t>1093 TR</t>
  </si>
  <si>
    <t>2/1</t>
  </si>
  <si>
    <t>1017 VB</t>
  </si>
  <si>
    <t>Martin</t>
  </si>
  <si>
    <t>2/5</t>
  </si>
  <si>
    <t>Vikki</t>
  </si>
  <si>
    <t>2/11</t>
  </si>
  <si>
    <t>Ernst-Jan</t>
  </si>
  <si>
    <t>2/13</t>
  </si>
  <si>
    <t>Ric</t>
  </si>
  <si>
    <t>1054 AP</t>
  </si>
  <si>
    <t>Adriana</t>
  </si>
  <si>
    <t>2/14</t>
  </si>
  <si>
    <t>AnaÃ¯s</t>
  </si>
  <si>
    <t>2/15</t>
  </si>
  <si>
    <t>Joost</t>
  </si>
  <si>
    <t>2/19</t>
  </si>
  <si>
    <t>1011 LM</t>
  </si>
  <si>
    <t>Tina</t>
  </si>
  <si>
    <t>Edwin + Karin</t>
  </si>
  <si>
    <t>2/20</t>
  </si>
  <si>
    <t>Andreas</t>
  </si>
  <si>
    <t>2/22</t>
  </si>
  <si>
    <t>Lizette</t>
  </si>
  <si>
    <t>Daphne</t>
  </si>
  <si>
    <t>2/23</t>
  </si>
  <si>
    <t>Loes</t>
  </si>
  <si>
    <t>2/25</t>
  </si>
  <si>
    <t>Guido</t>
  </si>
  <si>
    <t>Derk</t>
  </si>
  <si>
    <t>Sean</t>
  </si>
  <si>
    <t>2/27</t>
  </si>
  <si>
    <t>1079 EC</t>
  </si>
  <si>
    <t>Lia</t>
  </si>
  <si>
    <t>Trine</t>
  </si>
  <si>
    <t>2/28</t>
  </si>
  <si>
    <t>1011 KA</t>
  </si>
  <si>
    <t>Puru</t>
  </si>
  <si>
    <t>3/1</t>
  </si>
  <si>
    <t>1081 GN</t>
  </si>
  <si>
    <t>Oz</t>
  </si>
  <si>
    <t>Kelly &amp; Jense</t>
  </si>
  <si>
    <t>3/4</t>
  </si>
  <si>
    <t>Nathalie</t>
  </si>
  <si>
    <t>3/5</t>
  </si>
  <si>
    <t>Marijn</t>
  </si>
  <si>
    <t>3/6</t>
  </si>
  <si>
    <t>Rob</t>
  </si>
  <si>
    <t>3/7</t>
  </si>
  <si>
    <t>1017 TK</t>
  </si>
  <si>
    <t>Riks</t>
  </si>
  <si>
    <t>3/11</t>
  </si>
  <si>
    <t>1013 GW</t>
  </si>
  <si>
    <t>Amy</t>
  </si>
  <si>
    <t>3/12</t>
  </si>
  <si>
    <t>Diana</t>
  </si>
  <si>
    <t>Renske</t>
  </si>
  <si>
    <t>3/13</t>
  </si>
  <si>
    <t>1051 GT</t>
  </si>
  <si>
    <t>Stacey&amp;Jason</t>
  </si>
  <si>
    <t>3/17</t>
  </si>
  <si>
    <t>Rudolf</t>
  </si>
  <si>
    <t>3/19</t>
  </si>
  <si>
    <t>1011 KW</t>
  </si>
  <si>
    <t>Arjan</t>
  </si>
  <si>
    <t>3/21</t>
  </si>
  <si>
    <t>Yme</t>
  </si>
  <si>
    <t>3/22</t>
  </si>
  <si>
    <t>1013 MM</t>
  </si>
  <si>
    <t>Stefania</t>
  </si>
  <si>
    <t>1011 BS</t>
  </si>
  <si>
    <t>1011 BT</t>
  </si>
  <si>
    <t>Mike</t>
  </si>
  <si>
    <t>3/24</t>
  </si>
  <si>
    <t>Julia</t>
  </si>
  <si>
    <t>3/28</t>
  </si>
  <si>
    <t>Joey</t>
  </si>
  <si>
    <t>Lennart</t>
  </si>
  <si>
    <t>Delattre</t>
  </si>
  <si>
    <t>1082 HG</t>
  </si>
  <si>
    <t>1091 EJ</t>
  </si>
  <si>
    <t>Andrea &amp; Rob</t>
  </si>
  <si>
    <t>4/2</t>
  </si>
  <si>
    <t>Charles</t>
  </si>
  <si>
    <t>Hoi-Kee</t>
  </si>
  <si>
    <t>4/3</t>
  </si>
  <si>
    <t>1094 JC</t>
  </si>
  <si>
    <t>4/5</t>
  </si>
  <si>
    <t>Vivian</t>
  </si>
  <si>
    <t>4/6</t>
  </si>
  <si>
    <t>1082 XE</t>
  </si>
  <si>
    <t>Brechtje+Marijn</t>
  </si>
  <si>
    <t>4/7</t>
  </si>
  <si>
    <t>1054WB</t>
  </si>
  <si>
    <t>Pedro</t>
  </si>
  <si>
    <t>Mariette</t>
  </si>
  <si>
    <t>4/9</t>
  </si>
  <si>
    <t>Joris</t>
  </si>
  <si>
    <t>4/13</t>
  </si>
  <si>
    <t>1017 TP</t>
  </si>
  <si>
    <t>Jasper</t>
  </si>
  <si>
    <t>4/14</t>
  </si>
  <si>
    <t>A.L.</t>
  </si>
  <si>
    <t>4/15</t>
  </si>
  <si>
    <t>1011 BC</t>
  </si>
  <si>
    <t>Beheer Mijn Huis</t>
  </si>
  <si>
    <t>4/18</t>
  </si>
  <si>
    <t>1181 CA</t>
  </si>
  <si>
    <t>1016 XR</t>
  </si>
  <si>
    <t>1051 XM</t>
  </si>
  <si>
    <t>1013 LA</t>
  </si>
  <si>
    <t>1015DX</t>
  </si>
  <si>
    <t>1016 BT</t>
  </si>
  <si>
    <t>1015 PT</t>
  </si>
  <si>
    <t>1091BE</t>
  </si>
  <si>
    <t>4/19</t>
  </si>
  <si>
    <t>1011 AZ</t>
  </si>
  <si>
    <t>Kristel</t>
  </si>
  <si>
    <t>Jackie</t>
  </si>
  <si>
    <t>4/24</t>
  </si>
  <si>
    <t>Helena</t>
  </si>
  <si>
    <t>1019 WL</t>
  </si>
  <si>
    <t>Linda</t>
  </si>
  <si>
    <t>4/25</t>
  </si>
  <si>
    <t>Kc</t>
  </si>
  <si>
    <t>Hd</t>
  </si>
  <si>
    <t>Wendie And Hans</t>
  </si>
  <si>
    <t>4/27</t>
  </si>
  <si>
    <t>1017 JT</t>
  </si>
  <si>
    <t>1017 PE</t>
  </si>
  <si>
    <t>1016 RV</t>
  </si>
  <si>
    <t>John And Allie</t>
  </si>
  <si>
    <t>1064 AD</t>
  </si>
  <si>
    <t>Morgen</t>
  </si>
  <si>
    <t>4/28</t>
  </si>
  <si>
    <t>1016 PM</t>
  </si>
  <si>
    <t>Fulko</t>
  </si>
  <si>
    <t>4/30</t>
  </si>
  <si>
    <t>Marloes</t>
  </si>
  <si>
    <t>5/4</t>
  </si>
  <si>
    <t>Lucy</t>
  </si>
  <si>
    <t>Nessie</t>
  </si>
  <si>
    <t>5/5</t>
  </si>
  <si>
    <t>Joke</t>
  </si>
  <si>
    <t>Bibies</t>
  </si>
  <si>
    <t>1072 XW</t>
  </si>
  <si>
    <t>Lily &amp; Oren</t>
  </si>
  <si>
    <t>5/7</t>
  </si>
  <si>
    <t>1072 HD</t>
  </si>
  <si>
    <t>Gerhard</t>
  </si>
  <si>
    <t>5/9</t>
  </si>
  <si>
    <t>1108 EM</t>
  </si>
  <si>
    <t>Tetske</t>
  </si>
  <si>
    <t>1031 XX</t>
  </si>
  <si>
    <t>Paulien</t>
  </si>
  <si>
    <t>5/10</t>
  </si>
  <si>
    <t>Thomas</t>
  </si>
  <si>
    <t>1055 TE</t>
  </si>
  <si>
    <t>Ginger</t>
  </si>
  <si>
    <t>Jennifer &amp; Chris</t>
  </si>
  <si>
    <t>5/15</t>
  </si>
  <si>
    <t>Nina</t>
  </si>
  <si>
    <t>Truusje</t>
  </si>
  <si>
    <t>Greet</t>
  </si>
  <si>
    <t>Tineke</t>
  </si>
  <si>
    <t>5/20</t>
  </si>
  <si>
    <t>Mira</t>
  </si>
  <si>
    <t>5/22</t>
  </si>
  <si>
    <t>1018XW</t>
  </si>
  <si>
    <t>Murat</t>
  </si>
  <si>
    <t>1072 PJ</t>
  </si>
  <si>
    <t>Barbara</t>
  </si>
  <si>
    <t>5/23</t>
  </si>
  <si>
    <t>Toni</t>
  </si>
  <si>
    <t>Mirjam</t>
  </si>
  <si>
    <t>Couch</t>
  </si>
  <si>
    <t>Aurora</t>
  </si>
  <si>
    <t>5/24</t>
  </si>
  <si>
    <t>Anne-Marie</t>
  </si>
  <si>
    <t>Elwin</t>
  </si>
  <si>
    <t>Lorna &amp; Joost</t>
  </si>
  <si>
    <t>5/26</t>
  </si>
  <si>
    <t>Wendy</t>
  </si>
  <si>
    <t>Maria</t>
  </si>
  <si>
    <t>Edo</t>
  </si>
  <si>
    <t>5/30</t>
  </si>
  <si>
    <t>Harry</t>
  </si>
  <si>
    <t>5/31</t>
  </si>
  <si>
    <t>I.</t>
  </si>
  <si>
    <t>1056 RW</t>
  </si>
  <si>
    <t>Jesse</t>
  </si>
  <si>
    <t>6/1</t>
  </si>
  <si>
    <t>Marije &amp; Ruud</t>
  </si>
  <si>
    <t>1098 HA</t>
  </si>
  <si>
    <t>Piroska</t>
  </si>
  <si>
    <t>Victoria</t>
  </si>
  <si>
    <t>6/3</t>
  </si>
  <si>
    <t>Cassey</t>
  </si>
  <si>
    <t>6/4</t>
  </si>
  <si>
    <t>1098 KV</t>
  </si>
  <si>
    <t>Karlijn</t>
  </si>
  <si>
    <t>6/5</t>
  </si>
  <si>
    <t>6/6</t>
  </si>
  <si>
    <t>1054 BK</t>
  </si>
  <si>
    <t>Peter</t>
  </si>
  <si>
    <t>1015 MZ</t>
  </si>
  <si>
    <t>1016 XB</t>
  </si>
  <si>
    <t>1015 AL</t>
  </si>
  <si>
    <t>1078 CX</t>
  </si>
  <si>
    <t>1017 TV</t>
  </si>
  <si>
    <t>Ton &amp; Fede</t>
  </si>
  <si>
    <t>Adis Sophie &amp; Panos</t>
  </si>
  <si>
    <t>Ilan</t>
  </si>
  <si>
    <t>Iwana</t>
  </si>
  <si>
    <t>6/8</t>
  </si>
  <si>
    <t>1025 LS</t>
  </si>
  <si>
    <t>Lex</t>
  </si>
  <si>
    <t>Hubert</t>
  </si>
  <si>
    <t>1016 LG</t>
  </si>
  <si>
    <t>Cesar &amp; Floortje</t>
  </si>
  <si>
    <t>6/9</t>
  </si>
  <si>
    <t>1015 VC</t>
  </si>
  <si>
    <t>AndrÃ©</t>
  </si>
  <si>
    <t>6/10</t>
  </si>
  <si>
    <t>Angela</t>
  </si>
  <si>
    <t>6/12</t>
  </si>
  <si>
    <t>Erasmo</t>
  </si>
  <si>
    <t>Ruud</t>
  </si>
  <si>
    <t>1094 HA</t>
  </si>
  <si>
    <t>Inge</t>
  </si>
  <si>
    <t>Eva</t>
  </si>
  <si>
    <t>Fata</t>
  </si>
  <si>
    <t>1013 ET</t>
  </si>
  <si>
    <t>Elise</t>
  </si>
  <si>
    <t>6/16</t>
  </si>
  <si>
    <t>Kim</t>
  </si>
  <si>
    <t>6/17</t>
  </si>
  <si>
    <t>Rita</t>
  </si>
  <si>
    <t>6/18</t>
  </si>
  <si>
    <t>Dorine</t>
  </si>
  <si>
    <t>1018 ES</t>
  </si>
  <si>
    <t>Ivo And Katia</t>
  </si>
  <si>
    <t>1013 ZT</t>
  </si>
  <si>
    <t>King</t>
  </si>
  <si>
    <t>Karel</t>
  </si>
  <si>
    <t>Colin Jeffrey</t>
  </si>
  <si>
    <t>6/21</t>
  </si>
  <si>
    <t>Han</t>
  </si>
  <si>
    <t>Romy</t>
  </si>
  <si>
    <t>Erik</t>
  </si>
  <si>
    <t>Max Osole</t>
  </si>
  <si>
    <t>6/22</t>
  </si>
  <si>
    <t>1053 AA</t>
  </si>
  <si>
    <t>Anita</t>
  </si>
  <si>
    <t>1018 DB</t>
  </si>
  <si>
    <t>6/23</t>
  </si>
  <si>
    <t>Onno</t>
  </si>
  <si>
    <t>6/24</t>
  </si>
  <si>
    <t>Dominique</t>
  </si>
  <si>
    <t>6/26</t>
  </si>
  <si>
    <t>Lioba</t>
  </si>
  <si>
    <t>6/27</t>
  </si>
  <si>
    <t>Ruben  And Suzanne</t>
  </si>
  <si>
    <t>Averechts</t>
  </si>
  <si>
    <t>6/28</t>
  </si>
  <si>
    <t>1013 AX</t>
  </si>
  <si>
    <t>Hester</t>
  </si>
  <si>
    <t>6/29</t>
  </si>
  <si>
    <t>Ronald</t>
  </si>
  <si>
    <t>1056 GA</t>
  </si>
  <si>
    <t>Carlos</t>
  </si>
  <si>
    <t>Stacey</t>
  </si>
  <si>
    <t>7/1</t>
  </si>
  <si>
    <t>7/2</t>
  </si>
  <si>
    <t>1073 BJ</t>
  </si>
  <si>
    <t>Fleur</t>
  </si>
  <si>
    <t>7/4</t>
  </si>
  <si>
    <t>1078 EE</t>
  </si>
  <si>
    <t>Karina</t>
  </si>
  <si>
    <t>Nicole</t>
  </si>
  <si>
    <t>Claire</t>
  </si>
  <si>
    <t>Eef</t>
  </si>
  <si>
    <t>1091 KV</t>
  </si>
  <si>
    <t>1074XJ</t>
  </si>
  <si>
    <t>1017 HD</t>
  </si>
  <si>
    <t>Mendy</t>
  </si>
  <si>
    <t>1095 AW</t>
  </si>
  <si>
    <t>7/8</t>
  </si>
  <si>
    <t>C.</t>
  </si>
  <si>
    <t>7/9</t>
  </si>
  <si>
    <t>Denise</t>
  </si>
  <si>
    <t>1018 KC</t>
  </si>
  <si>
    <t>Hannes</t>
  </si>
  <si>
    <t>Boris</t>
  </si>
  <si>
    <t>7/11</t>
  </si>
  <si>
    <t>1053 BM</t>
  </si>
  <si>
    <t>Nick</t>
  </si>
  <si>
    <t>Blair</t>
  </si>
  <si>
    <t>1052 RW</t>
  </si>
  <si>
    <t>1054 WZ</t>
  </si>
  <si>
    <t>Ranu</t>
  </si>
  <si>
    <t>Francine</t>
  </si>
  <si>
    <t>Kamiel</t>
  </si>
  <si>
    <t>7/13</t>
  </si>
  <si>
    <t>Keja</t>
  </si>
  <si>
    <t>7/14</t>
  </si>
  <si>
    <t>1094 HV</t>
  </si>
  <si>
    <t>Valery</t>
  </si>
  <si>
    <t>7/15</t>
  </si>
  <si>
    <t>Volker</t>
  </si>
  <si>
    <t>7/16</t>
  </si>
  <si>
    <t>1017WE</t>
  </si>
  <si>
    <t>Simon &amp; Jolanda</t>
  </si>
  <si>
    <t>1071 ER</t>
  </si>
  <si>
    <t>1015GC</t>
  </si>
  <si>
    <t>1015 BA</t>
  </si>
  <si>
    <t>1016 HW</t>
  </si>
  <si>
    <t>1013 HA</t>
  </si>
  <si>
    <t>1017 JG</t>
  </si>
  <si>
    <t>1015DS</t>
  </si>
  <si>
    <t>Jean</t>
  </si>
  <si>
    <t>7/17</t>
  </si>
  <si>
    <t>1015 NX</t>
  </si>
  <si>
    <t>Maartje</t>
  </si>
  <si>
    <t>Judith</t>
  </si>
  <si>
    <t>1013 JE</t>
  </si>
  <si>
    <t>RenÃ©e</t>
  </si>
  <si>
    <t>1094 EG</t>
  </si>
  <si>
    <t>Mischa</t>
  </si>
  <si>
    <t>7/20</t>
  </si>
  <si>
    <t>1056 HL</t>
  </si>
  <si>
    <t>Sandra</t>
  </si>
  <si>
    <t>1017 TW</t>
  </si>
  <si>
    <t>Audrey</t>
  </si>
  <si>
    <t>1013 EZ</t>
  </si>
  <si>
    <t>1025 CW</t>
  </si>
  <si>
    <t>Pierre</t>
  </si>
  <si>
    <t>Alvaro</t>
  </si>
  <si>
    <t>7/24</t>
  </si>
  <si>
    <t>1091TT</t>
  </si>
  <si>
    <t>Mieke</t>
  </si>
  <si>
    <t>1051 VN</t>
  </si>
  <si>
    <t>Eveline</t>
  </si>
  <si>
    <t>1056 PV</t>
  </si>
  <si>
    <t>Talitha</t>
  </si>
  <si>
    <t>Freyke</t>
  </si>
  <si>
    <t>1058 EP</t>
  </si>
  <si>
    <t>Hanneke</t>
  </si>
  <si>
    <t>Mauro</t>
  </si>
  <si>
    <t>7/26</t>
  </si>
  <si>
    <t>1012 VC</t>
  </si>
  <si>
    <t>1052 LL</t>
  </si>
  <si>
    <t>Samie</t>
  </si>
  <si>
    <t>Henk</t>
  </si>
  <si>
    <t>7/27</t>
  </si>
  <si>
    <t>1016 AG</t>
  </si>
  <si>
    <t>Vera</t>
  </si>
  <si>
    <t>7/28</t>
  </si>
  <si>
    <t>Cynthia En Jaap</t>
  </si>
  <si>
    <t>Asaf</t>
  </si>
  <si>
    <t>7/30</t>
  </si>
  <si>
    <t>1018 WW</t>
  </si>
  <si>
    <t>Carry</t>
  </si>
  <si>
    <t>Eline</t>
  </si>
  <si>
    <t>1017 WB</t>
  </si>
  <si>
    <t>Sietske</t>
  </si>
  <si>
    <t>Yahav</t>
  </si>
  <si>
    <t>8/2</t>
  </si>
  <si>
    <t>Yael</t>
  </si>
  <si>
    <t>8/3</t>
  </si>
  <si>
    <t>Cornelia</t>
  </si>
  <si>
    <t>1018 PE</t>
  </si>
  <si>
    <t>Nanna</t>
  </si>
  <si>
    <t>Marjolein</t>
  </si>
  <si>
    <t>Alice Jane</t>
  </si>
  <si>
    <t>1015 GH</t>
  </si>
  <si>
    <t>Hans &amp; Floor</t>
  </si>
  <si>
    <t>8/7</t>
  </si>
  <si>
    <t>Sanja</t>
  </si>
  <si>
    <t>1013 RJ</t>
  </si>
  <si>
    <t>Hotske</t>
  </si>
  <si>
    <t>Michael</t>
  </si>
  <si>
    <t>1051 VL</t>
  </si>
  <si>
    <t>1074 HN</t>
  </si>
  <si>
    <t>Siebrand</t>
  </si>
  <si>
    <t>Maarten</t>
  </si>
  <si>
    <t>Carolien</t>
  </si>
  <si>
    <t>1057 et</t>
  </si>
  <si>
    <t>Sharon</t>
  </si>
  <si>
    <t>1054 ZG</t>
  </si>
  <si>
    <t>1054 CB</t>
  </si>
  <si>
    <t>Marie-Katrien</t>
  </si>
  <si>
    <t>Dave</t>
  </si>
  <si>
    <t>Michel</t>
  </si>
  <si>
    <t>Brigitte</t>
  </si>
  <si>
    <t>Jorinde</t>
  </si>
  <si>
    <t>Elvina</t>
  </si>
  <si>
    <t>Vitty</t>
  </si>
  <si>
    <t>8/20</t>
  </si>
  <si>
    <t>Saskia</t>
  </si>
  <si>
    <t>Eelco</t>
  </si>
  <si>
    <t>8/21</t>
  </si>
  <si>
    <t>Uri</t>
  </si>
  <si>
    <t>Charlotte</t>
  </si>
  <si>
    <t>Alberto</t>
  </si>
  <si>
    <t>8/22</t>
  </si>
  <si>
    <t>Wytse</t>
  </si>
  <si>
    <t>1016 BB</t>
  </si>
  <si>
    <t>Diego</t>
  </si>
  <si>
    <t>1072 TN</t>
  </si>
  <si>
    <t>1015 JS</t>
  </si>
  <si>
    <t>Dimi</t>
  </si>
  <si>
    <t>1058 TP</t>
  </si>
  <si>
    <t>Manon</t>
  </si>
  <si>
    <t>1055 CG</t>
  </si>
  <si>
    <t>Lotje</t>
  </si>
  <si>
    <t>1079 GM</t>
  </si>
  <si>
    <t>Marianne</t>
  </si>
  <si>
    <t>1056 XE</t>
  </si>
  <si>
    <t>Mercedes</t>
  </si>
  <si>
    <t>Anouk</t>
  </si>
  <si>
    <t>1079 VW</t>
  </si>
  <si>
    <t>Ersoy</t>
  </si>
  <si>
    <t>8/29</t>
  </si>
  <si>
    <t>Flavio</t>
  </si>
  <si>
    <t>Marnix</t>
  </si>
  <si>
    <t>1051 GA</t>
  </si>
  <si>
    <t>Eve</t>
  </si>
  <si>
    <t>1053 XE</t>
  </si>
  <si>
    <t>Henry</t>
  </si>
  <si>
    <t>9/4</t>
  </si>
  <si>
    <t>1071 BE</t>
  </si>
  <si>
    <t>1073 GR</t>
  </si>
  <si>
    <t>1057 JL</t>
  </si>
  <si>
    <t>Caroline And Tom</t>
  </si>
  <si>
    <t>Ally</t>
  </si>
  <si>
    <t>1094 JK</t>
  </si>
  <si>
    <t>Amsterdam Boutique Apartments</t>
  </si>
  <si>
    <t>Hilde</t>
  </si>
  <si>
    <t>GisÃ¨le And Simon</t>
  </si>
  <si>
    <t>9/11</t>
  </si>
  <si>
    <t>9/13</t>
  </si>
  <si>
    <t>1073 TM</t>
  </si>
  <si>
    <t>1074 HX</t>
  </si>
  <si>
    <t>1093 GB</t>
  </si>
  <si>
    <t>Mario</t>
  </si>
  <si>
    <t>9/14</t>
  </si>
  <si>
    <t>Tsarina</t>
  </si>
  <si>
    <t>Anke</t>
  </si>
  <si>
    <t>1056 XD</t>
  </si>
  <si>
    <t>Amit</t>
  </si>
  <si>
    <t>9/15</t>
  </si>
  <si>
    <t>Marlous</t>
  </si>
  <si>
    <t>1058 em</t>
  </si>
  <si>
    <t>Jona</t>
  </si>
  <si>
    <t>1098 JK</t>
  </si>
  <si>
    <t>Sanne &amp; Martijn</t>
  </si>
  <si>
    <t>9/18</t>
  </si>
  <si>
    <t>1011 BD</t>
  </si>
  <si>
    <t>Mariska</t>
  </si>
  <si>
    <t>1060 LZ</t>
  </si>
  <si>
    <t>1025 LA</t>
  </si>
  <si>
    <t>Ruurd</t>
  </si>
  <si>
    <t>Eric</t>
  </si>
  <si>
    <t>9/19</t>
  </si>
  <si>
    <t>Natali</t>
  </si>
  <si>
    <t>Yves</t>
  </si>
  <si>
    <t>9/21</t>
  </si>
  <si>
    <t>1055RA</t>
  </si>
  <si>
    <t>Yonas</t>
  </si>
  <si>
    <t>9/22</t>
  </si>
  <si>
    <t>Myra</t>
  </si>
  <si>
    <t>Ian</t>
  </si>
  <si>
    <t>1012 NV</t>
  </si>
  <si>
    <t>Dennis</t>
  </si>
  <si>
    <t>1059 XL</t>
  </si>
  <si>
    <t>Vincent</t>
  </si>
  <si>
    <t>1087 BB</t>
  </si>
  <si>
    <t>9/26</t>
  </si>
  <si>
    <t>Jordi</t>
  </si>
  <si>
    <t>1075 GB</t>
  </si>
  <si>
    <t>Lieke &amp; Martijn</t>
  </si>
  <si>
    <t>Michelia</t>
  </si>
  <si>
    <t>1082 GZ</t>
  </si>
  <si>
    <t>Valentine</t>
  </si>
  <si>
    <t>Dorien</t>
  </si>
  <si>
    <t>Luisella</t>
  </si>
  <si>
    <t>1016 HA</t>
  </si>
  <si>
    <t>1016HA</t>
  </si>
  <si>
    <t>Erwin</t>
  </si>
  <si>
    <t>Harm</t>
  </si>
  <si>
    <t>Pieternel</t>
  </si>
  <si>
    <t>Rozemarijn</t>
  </si>
  <si>
    <t>10/2</t>
  </si>
  <si>
    <t>Dorus</t>
  </si>
  <si>
    <t>10/3</t>
  </si>
  <si>
    <t>1053 KV</t>
  </si>
  <si>
    <t>Arnold</t>
  </si>
  <si>
    <t>1017 AA</t>
  </si>
  <si>
    <t>Minke</t>
  </si>
  <si>
    <t>10/5</t>
  </si>
  <si>
    <t>Brigit</t>
  </si>
  <si>
    <t>Ingrid</t>
  </si>
  <si>
    <t>10/6</t>
  </si>
  <si>
    <t>1054 KA</t>
  </si>
  <si>
    <t>Lana</t>
  </si>
  <si>
    <t>1074 VA</t>
  </si>
  <si>
    <t>Sonia&amp;Norman</t>
  </si>
  <si>
    <t>10/8</t>
  </si>
  <si>
    <t>Indra</t>
  </si>
  <si>
    <t>Nanne &amp; Nick</t>
  </si>
  <si>
    <t>10/9</t>
  </si>
  <si>
    <t>1033 RC</t>
  </si>
  <si>
    <t>1011 GS</t>
  </si>
  <si>
    <t>1019 HD</t>
  </si>
  <si>
    <t>1075 ER</t>
  </si>
  <si>
    <t>1053 WH</t>
  </si>
  <si>
    <t>1058 XV</t>
  </si>
  <si>
    <t>1093 RT</t>
  </si>
  <si>
    <t>1015 JM</t>
  </si>
  <si>
    <t>1091 TN</t>
  </si>
  <si>
    <t>1053 MS</t>
  </si>
  <si>
    <t>1055 TP</t>
  </si>
  <si>
    <t>1016 CA</t>
  </si>
  <si>
    <t>1091 RW</t>
  </si>
  <si>
    <t>1053 PG</t>
  </si>
  <si>
    <t>1072 SX</t>
  </si>
  <si>
    <t>1018 VG</t>
  </si>
  <si>
    <t>1055 PK</t>
  </si>
  <si>
    <t>1017 EE</t>
  </si>
  <si>
    <t>1073 EB</t>
  </si>
  <si>
    <t>1018 XN</t>
  </si>
  <si>
    <t>1077 DC</t>
  </si>
  <si>
    <t>1016 GJ</t>
  </si>
  <si>
    <t>1056 KH</t>
  </si>
  <si>
    <t>1013 JN</t>
  </si>
  <si>
    <t>1015 WE</t>
  </si>
  <si>
    <t>1053 HB</t>
  </si>
  <si>
    <t>Marcus</t>
  </si>
  <si>
    <t>Andrea</t>
  </si>
  <si>
    <t>10/10</t>
  </si>
  <si>
    <t>1103 LH</t>
  </si>
  <si>
    <t>Nathan</t>
  </si>
  <si>
    <t>1096GG</t>
  </si>
  <si>
    <t>Emma</t>
  </si>
  <si>
    <t>10/11</t>
  </si>
  <si>
    <t>Arnout</t>
  </si>
  <si>
    <t>1095 LG</t>
  </si>
  <si>
    <t>Maurice</t>
  </si>
  <si>
    <t>1058 XL</t>
  </si>
  <si>
    <t>Fernando</t>
  </si>
  <si>
    <t>1053XE</t>
  </si>
  <si>
    <t>Arif</t>
  </si>
  <si>
    <t>1025 LE</t>
  </si>
  <si>
    <t>Savina</t>
  </si>
  <si>
    <t>Else</t>
  </si>
  <si>
    <t>Marjella</t>
  </si>
  <si>
    <t>1051 GV</t>
  </si>
  <si>
    <t>Jon</t>
  </si>
  <si>
    <t>1053 NM</t>
  </si>
  <si>
    <t>David</t>
  </si>
  <si>
    <t>Tessa</t>
  </si>
  <si>
    <t>1053 SE</t>
  </si>
  <si>
    <t>Micha</t>
  </si>
  <si>
    <t>Evan</t>
  </si>
  <si>
    <t>10/22</t>
  </si>
  <si>
    <t>1011 TW</t>
  </si>
  <si>
    <t>Femke</t>
  </si>
  <si>
    <t>10/23</t>
  </si>
  <si>
    <t>Milan</t>
  </si>
  <si>
    <t>1082 RK</t>
  </si>
  <si>
    <t>Elizabeth</t>
  </si>
  <si>
    <t>Roshni</t>
  </si>
  <si>
    <t>Jonathan</t>
  </si>
  <si>
    <t>10/24</t>
  </si>
  <si>
    <t>1015 DV</t>
  </si>
  <si>
    <t>Claudia</t>
  </si>
  <si>
    <t>10/25</t>
  </si>
  <si>
    <t>Stephan</t>
  </si>
  <si>
    <t>10/26</t>
  </si>
  <si>
    <t>Diederik</t>
  </si>
  <si>
    <t>Andy</t>
  </si>
  <si>
    <t>Godwin Dumagat</t>
  </si>
  <si>
    <t>10/27</t>
  </si>
  <si>
    <t>Melle</t>
  </si>
  <si>
    <t>Barbara &amp; Wladimir</t>
  </si>
  <si>
    <t>1016 VX</t>
  </si>
  <si>
    <t>1015 DC</t>
  </si>
  <si>
    <t>Family Of 5</t>
  </si>
  <si>
    <t>Garion</t>
  </si>
  <si>
    <t>10/29</t>
  </si>
  <si>
    <t>1012 CL</t>
  </si>
  <si>
    <t>John</t>
  </si>
  <si>
    <t>1018 KP</t>
  </si>
  <si>
    <t>10/30</t>
  </si>
  <si>
    <t>Margot</t>
  </si>
  <si>
    <t>1017EX</t>
  </si>
  <si>
    <t>Dana</t>
  </si>
  <si>
    <t>Lau</t>
  </si>
  <si>
    <t>1092 BL</t>
  </si>
  <si>
    <t>Linda &amp; Bernie</t>
  </si>
  <si>
    <t>Yaniv &amp; Dennis</t>
  </si>
  <si>
    <t>Reinout &amp; Marloes</t>
  </si>
  <si>
    <t>1071 GX</t>
  </si>
  <si>
    <t>Marike</t>
  </si>
  <si>
    <t>11/3</t>
  </si>
  <si>
    <t>1094 EX</t>
  </si>
  <si>
    <t>Pauline</t>
  </si>
  <si>
    <t>Milo And Maria</t>
  </si>
  <si>
    <t>11/5</t>
  </si>
  <si>
    <t>11/6</t>
  </si>
  <si>
    <t>Mijef</t>
  </si>
  <si>
    <t>1053 ZV</t>
  </si>
  <si>
    <t>Eltjo &amp; Liselore</t>
  </si>
  <si>
    <t>Thijs &amp; Liedewij</t>
  </si>
  <si>
    <t>11/8</t>
  </si>
  <si>
    <t>Claar</t>
  </si>
  <si>
    <t>Stefanie &amp; Mathi</t>
  </si>
  <si>
    <t>11/9</t>
  </si>
  <si>
    <t>1053KS</t>
  </si>
  <si>
    <t>Emilie</t>
  </si>
  <si>
    <t>11/13</t>
  </si>
  <si>
    <t>1053 CV</t>
  </si>
  <si>
    <t>Bert &amp; Jovelle</t>
  </si>
  <si>
    <t>Alicia</t>
  </si>
  <si>
    <t>11/14</t>
  </si>
  <si>
    <t>Zinna Kayleigh</t>
  </si>
  <si>
    <t>11/17</t>
  </si>
  <si>
    <t>Jantien</t>
  </si>
  <si>
    <t>Jana</t>
  </si>
  <si>
    <t>1092 TR</t>
  </si>
  <si>
    <t>Moniek En Willem</t>
  </si>
  <si>
    <t>Jan And Toot</t>
  </si>
  <si>
    <t>Holger</t>
  </si>
  <si>
    <t>11/18</t>
  </si>
  <si>
    <t>1075 XM</t>
  </si>
  <si>
    <t>Hiske &amp; Erik</t>
  </si>
  <si>
    <t>11/19</t>
  </si>
  <si>
    <t>1092 HC</t>
  </si>
  <si>
    <t>Mitzy</t>
  </si>
  <si>
    <t>11/21</t>
  </si>
  <si>
    <t>Al</t>
  </si>
  <si>
    <t>1012 TV</t>
  </si>
  <si>
    <t>11/23</t>
  </si>
  <si>
    <t>Marij</t>
  </si>
  <si>
    <t>Veronica</t>
  </si>
  <si>
    <t>11/24</t>
  </si>
  <si>
    <t>Maurits</t>
  </si>
  <si>
    <t>1075 NH</t>
  </si>
  <si>
    <t>1075 SH</t>
  </si>
  <si>
    <t>Niek &amp; Myrthe</t>
  </si>
  <si>
    <t>1051KP</t>
  </si>
  <si>
    <t>Edward</t>
  </si>
  <si>
    <t>1017jd</t>
  </si>
  <si>
    <t>Johanna</t>
  </si>
  <si>
    <t>1094 LN</t>
  </si>
  <si>
    <t>11/26</t>
  </si>
  <si>
    <t>1055 BW</t>
  </si>
  <si>
    <t>Gideon</t>
  </si>
  <si>
    <t>Meike</t>
  </si>
  <si>
    <t>Aafje</t>
  </si>
  <si>
    <t>Laila</t>
  </si>
  <si>
    <t>11/28</t>
  </si>
  <si>
    <t>1091 GW</t>
  </si>
  <si>
    <t>1015 BR</t>
  </si>
  <si>
    <t>Bruno</t>
  </si>
  <si>
    <t>Raul</t>
  </si>
  <si>
    <t>1019 HN</t>
  </si>
  <si>
    <t>Mirko</t>
  </si>
  <si>
    <t>1052 JL</t>
  </si>
  <si>
    <t>Werner</t>
  </si>
  <si>
    <t>1012 TP</t>
  </si>
  <si>
    <t>GeneviÃ¨ve</t>
  </si>
  <si>
    <t>1071ar</t>
  </si>
  <si>
    <t>Maison Amsterdam</t>
  </si>
  <si>
    <t>Helen</t>
  </si>
  <si>
    <t>1055 TK</t>
  </si>
  <si>
    <t>Michiel</t>
  </si>
  <si>
    <t>1091 EN</t>
  </si>
  <si>
    <t>1017 CE</t>
  </si>
  <si>
    <t>1018 SK</t>
  </si>
  <si>
    <t>1015 NV</t>
  </si>
  <si>
    <t>1016 VT</t>
  </si>
  <si>
    <t>1072 LJ</t>
  </si>
  <si>
    <t>1013 LC</t>
  </si>
  <si>
    <t>1013JA</t>
  </si>
  <si>
    <t>Benaz</t>
  </si>
  <si>
    <t>1093 GW</t>
  </si>
  <si>
    <t>Emre</t>
  </si>
  <si>
    <t>12/3</t>
  </si>
  <si>
    <t>Joshua</t>
  </si>
  <si>
    <t>1017 BN</t>
  </si>
  <si>
    <t>1015 MK</t>
  </si>
  <si>
    <t>1015 PV</t>
  </si>
  <si>
    <t>Gerard</t>
  </si>
  <si>
    <t>Florence</t>
  </si>
  <si>
    <t>Kimo</t>
  </si>
  <si>
    <t>1054 HS</t>
  </si>
  <si>
    <t>1074 AG</t>
  </si>
  <si>
    <t>1055 VX</t>
  </si>
  <si>
    <t>1051 KN</t>
  </si>
  <si>
    <t>1015 DL</t>
  </si>
  <si>
    <t>Tatjana &amp; Rogier</t>
  </si>
  <si>
    <t>12/10</t>
  </si>
  <si>
    <t>Camper/RV</t>
  </si>
  <si>
    <t>Merlijn</t>
  </si>
  <si>
    <t>Alva</t>
  </si>
  <si>
    <t>Ietje</t>
  </si>
  <si>
    <t>12/12</t>
  </si>
  <si>
    <t>Steef</t>
  </si>
  <si>
    <t>Jelle, Jake And Stef</t>
  </si>
  <si>
    <t>Bacco</t>
  </si>
  <si>
    <t>1017ZL</t>
  </si>
  <si>
    <t>Tanneke</t>
  </si>
  <si>
    <t>Jillis</t>
  </si>
  <si>
    <t>12/14</t>
  </si>
  <si>
    <t>1012JJ</t>
  </si>
  <si>
    <t>Jacobeijn</t>
  </si>
  <si>
    <t>1078 RJ</t>
  </si>
  <si>
    <t>Masha</t>
  </si>
  <si>
    <t>1053 KB</t>
  </si>
  <si>
    <t>Zippy</t>
  </si>
  <si>
    <t>Ton</t>
  </si>
  <si>
    <t>Trista</t>
  </si>
  <si>
    <t>Saskia &amp; Francisco</t>
  </si>
  <si>
    <t>Keren</t>
  </si>
  <si>
    <t>Anand</t>
  </si>
  <si>
    <t>12/24</t>
  </si>
  <si>
    <t>12/25</t>
  </si>
  <si>
    <t>1057 XA</t>
  </si>
  <si>
    <t>Luc</t>
  </si>
  <si>
    <t>12/26</t>
  </si>
  <si>
    <t>Ernest</t>
  </si>
  <si>
    <t>1091 CK</t>
  </si>
  <si>
    <t>Ivana</t>
  </si>
  <si>
    <t>1052 VR</t>
  </si>
  <si>
    <t>Jan-Willem</t>
  </si>
  <si>
    <t>Martine</t>
  </si>
  <si>
    <t>Kaya And Patricia</t>
  </si>
  <si>
    <t>Frederika</t>
  </si>
  <si>
    <t>12/30</t>
  </si>
  <si>
    <t>Ruben</t>
  </si>
  <si>
    <t>1019 ED</t>
  </si>
  <si>
    <t>Jelle</t>
  </si>
  <si>
    <t>1/1</t>
  </si>
  <si>
    <t>Joris &amp; Lenneke</t>
  </si>
  <si>
    <t>1/2</t>
  </si>
  <si>
    <t>1011 JM</t>
  </si>
  <si>
    <t>Elke</t>
  </si>
  <si>
    <t>Benjamin</t>
  </si>
  <si>
    <t>Janet</t>
  </si>
  <si>
    <t>1/5</t>
  </si>
  <si>
    <t>1034 ZD</t>
  </si>
  <si>
    <t>Villa</t>
  </si>
  <si>
    <t>Clyde</t>
  </si>
  <si>
    <t>Caroline</t>
  </si>
  <si>
    <t>1058 GV</t>
  </si>
  <si>
    <t>Jillian</t>
  </si>
  <si>
    <t>1/7</t>
  </si>
  <si>
    <t>1/8</t>
  </si>
  <si>
    <t>1011 TX</t>
  </si>
  <si>
    <t>Petra</t>
  </si>
  <si>
    <t>1018 BJ</t>
  </si>
  <si>
    <t>Tulin</t>
  </si>
  <si>
    <t>Chris</t>
  </si>
  <si>
    <t>1/9</t>
  </si>
  <si>
    <t>1016 KW</t>
  </si>
  <si>
    <t>Mayu</t>
  </si>
  <si>
    <t>1017 RW</t>
  </si>
  <si>
    <t>Flavia</t>
  </si>
  <si>
    <t>1/10</t>
  </si>
  <si>
    <t>1052 NE</t>
  </si>
  <si>
    <t>Angela &amp; Frank</t>
  </si>
  <si>
    <t>1051 MC</t>
  </si>
  <si>
    <t>Pamela</t>
  </si>
  <si>
    <t>Ciara</t>
  </si>
  <si>
    <t>1/13</t>
  </si>
  <si>
    <t>1053 LP</t>
  </si>
  <si>
    <t>1/14</t>
  </si>
  <si>
    <t>1061 DM</t>
  </si>
  <si>
    <t>Inez</t>
  </si>
  <si>
    <t>1/15</t>
  </si>
  <si>
    <t>Ayla &amp; Jake</t>
  </si>
  <si>
    <t>1013 AZ</t>
  </si>
  <si>
    <t>Guillermo</t>
  </si>
  <si>
    <t>1061MJ</t>
  </si>
  <si>
    <t>Marlies</t>
  </si>
  <si>
    <t>1/17</t>
  </si>
  <si>
    <t>Karin</t>
  </si>
  <si>
    <t>1/18</t>
  </si>
  <si>
    <t>1/19</t>
  </si>
  <si>
    <t>Igor</t>
  </si>
  <si>
    <t>Thea</t>
  </si>
  <si>
    <t>1/20</t>
  </si>
  <si>
    <t>Judit</t>
  </si>
  <si>
    <t>1/22</t>
  </si>
  <si>
    <t>Thijs</t>
  </si>
  <si>
    <t>Imane</t>
  </si>
  <si>
    <t>1/23</t>
  </si>
  <si>
    <t>Janey</t>
  </si>
  <si>
    <t>Renz &amp; Stephanie</t>
  </si>
  <si>
    <t>1015 NT</t>
  </si>
  <si>
    <t>1051 LP</t>
  </si>
  <si>
    <t>Djoke</t>
  </si>
  <si>
    <t>1/24</t>
  </si>
  <si>
    <t>Froukje</t>
  </si>
  <si>
    <t>Dianne</t>
  </si>
  <si>
    <t>1/25</t>
  </si>
  <si>
    <t>Yvonne</t>
  </si>
  <si>
    <t>L.J.</t>
  </si>
  <si>
    <t>1017 SG</t>
  </si>
  <si>
    <t>Franciscus (FranÃ§ois)</t>
  </si>
  <si>
    <t>Charlie</t>
  </si>
  <si>
    <t>Hendrik</t>
  </si>
  <si>
    <t>Celine</t>
  </si>
  <si>
    <t>Ben</t>
  </si>
  <si>
    <t>1/28</t>
  </si>
  <si>
    <t>Carl</t>
  </si>
  <si>
    <t>Hanna</t>
  </si>
  <si>
    <t>Katerina</t>
  </si>
  <si>
    <t>1/29</t>
  </si>
  <si>
    <t>1092 GM</t>
  </si>
  <si>
    <t>Liselotte</t>
  </si>
  <si>
    <t>1092 TV</t>
  </si>
  <si>
    <t>Ilona</t>
  </si>
  <si>
    <t>Helga</t>
  </si>
  <si>
    <t>Ester</t>
  </si>
  <si>
    <t>1072 EP</t>
  </si>
  <si>
    <t>1/31</t>
  </si>
  <si>
    <t>Mar</t>
  </si>
  <si>
    <t>Chiel</t>
  </si>
  <si>
    <t>Naomi</t>
  </si>
  <si>
    <t>2/2</t>
  </si>
  <si>
    <t>1072 VN</t>
  </si>
  <si>
    <t>Gilliane</t>
  </si>
  <si>
    <t>2/3</t>
  </si>
  <si>
    <t>1054WE</t>
  </si>
  <si>
    <t>Regina</t>
  </si>
  <si>
    <t>Merijn</t>
  </si>
  <si>
    <t>2/6</t>
  </si>
  <si>
    <t>Liliana</t>
  </si>
  <si>
    <t>2/7</t>
  </si>
  <si>
    <t>1053 AS</t>
  </si>
  <si>
    <t>1093 RR</t>
  </si>
  <si>
    <t>1093 VG</t>
  </si>
  <si>
    <t>1071 WJ</t>
  </si>
  <si>
    <t>Andrada</t>
  </si>
  <si>
    <t>1073TG</t>
  </si>
  <si>
    <t>Jeroen &amp; Sarah</t>
  </si>
  <si>
    <t>Rhalf &amp; Kitty</t>
  </si>
  <si>
    <t>2/9</t>
  </si>
  <si>
    <t>Olivier</t>
  </si>
  <si>
    <t>Anja</t>
  </si>
  <si>
    <t>2/10</t>
  </si>
  <si>
    <t>Nanne</t>
  </si>
  <si>
    <t>1011 TJ</t>
  </si>
  <si>
    <t>Rijmert</t>
  </si>
  <si>
    <t>2/12</t>
  </si>
  <si>
    <t>Daan &amp; Brechtje</t>
  </si>
  <si>
    <t>Gijs &amp; Brigitte</t>
  </si>
  <si>
    <t>1072 TA</t>
  </si>
  <si>
    <t>Rob &amp; Fang</t>
  </si>
  <si>
    <t>1091 JB</t>
  </si>
  <si>
    <t>Nyika</t>
  </si>
  <si>
    <t>1051 KS</t>
  </si>
  <si>
    <t>Ivan</t>
  </si>
  <si>
    <t>2/16</t>
  </si>
  <si>
    <t>1018 AC</t>
  </si>
  <si>
    <t>Nadine</t>
  </si>
  <si>
    <t>Sven</t>
  </si>
  <si>
    <t>2/18</t>
  </si>
  <si>
    <t>1053DH</t>
  </si>
  <si>
    <t>Jochem</t>
  </si>
  <si>
    <t>1053 GH</t>
  </si>
  <si>
    <t>Cara</t>
  </si>
  <si>
    <t>Hendriek</t>
  </si>
  <si>
    <t>2/21</t>
  </si>
  <si>
    <t>1051 XP</t>
  </si>
  <si>
    <t>1013 DX</t>
  </si>
  <si>
    <t>Lucas</t>
  </si>
  <si>
    <t>1018AK</t>
  </si>
  <si>
    <t>2/24</t>
  </si>
  <si>
    <t>Marre</t>
  </si>
  <si>
    <t>2/26</t>
  </si>
  <si>
    <t>1054 CM</t>
  </si>
  <si>
    <t>Masja</t>
  </si>
  <si>
    <t>Marlien</t>
  </si>
  <si>
    <t>Alan</t>
  </si>
  <si>
    <t>Ing</t>
  </si>
  <si>
    <t>Olly &amp; Josh</t>
  </si>
  <si>
    <t>1018 WD</t>
  </si>
  <si>
    <t>Nadia</t>
  </si>
  <si>
    <t>1094 XT</t>
  </si>
  <si>
    <t>Benedetta</t>
  </si>
  <si>
    <t>Esther &amp; Jan</t>
  </si>
  <si>
    <t>1058 LZ</t>
  </si>
  <si>
    <t>Fred &amp; Wietske</t>
  </si>
  <si>
    <t>2/29</t>
  </si>
  <si>
    <t>1072 NL</t>
  </si>
  <si>
    <t>1054 ZH</t>
  </si>
  <si>
    <t>1076 CJ</t>
  </si>
  <si>
    <t>1017 NB</t>
  </si>
  <si>
    <t>1011 TZ</t>
  </si>
  <si>
    <t>1072 XM</t>
  </si>
  <si>
    <t>1016 DR</t>
  </si>
  <si>
    <t>1052 CV</t>
  </si>
  <si>
    <t>1052 CW</t>
  </si>
  <si>
    <t>1054 ZJ</t>
  </si>
  <si>
    <t>1011 BM</t>
  </si>
  <si>
    <t>1018 GP</t>
  </si>
  <si>
    <t>1075 PE</t>
  </si>
  <si>
    <t>Kees</t>
  </si>
  <si>
    <t>Roel</t>
  </si>
  <si>
    <t>Zulilah</t>
  </si>
  <si>
    <t>Neel</t>
  </si>
  <si>
    <t>3/3</t>
  </si>
  <si>
    <t>Sarin</t>
  </si>
  <si>
    <t>Nicolet</t>
  </si>
  <si>
    <t>Olga &amp; Maarten</t>
  </si>
  <si>
    <t>Federico</t>
  </si>
  <si>
    <t>R &amp; S</t>
  </si>
  <si>
    <t>1012 HR</t>
  </si>
  <si>
    <t>3/8</t>
  </si>
  <si>
    <t>Kriss</t>
  </si>
  <si>
    <t>1086VA</t>
  </si>
  <si>
    <t>Merel</t>
  </si>
  <si>
    <t>Cathalijne</t>
  </si>
  <si>
    <t>Jocelyn</t>
  </si>
  <si>
    <t>1011 AR</t>
  </si>
  <si>
    <t>Marc</t>
  </si>
  <si>
    <t>3/10</t>
  </si>
  <si>
    <t>1054 NG</t>
  </si>
  <si>
    <t>Annebet</t>
  </si>
  <si>
    <t>Rosie</t>
  </si>
  <si>
    <t>1077 KB</t>
  </si>
  <si>
    <t>Liz</t>
  </si>
  <si>
    <t>Bart &amp; Laurine</t>
  </si>
  <si>
    <t>1072 BD</t>
  </si>
  <si>
    <t>Victor</t>
  </si>
  <si>
    <t>Egija</t>
  </si>
  <si>
    <t>3/14</t>
  </si>
  <si>
    <t>1069 SE</t>
  </si>
  <si>
    <t>1018 VE</t>
  </si>
  <si>
    <t>Leon</t>
  </si>
  <si>
    <t>Ernesto Alcaraz</t>
  </si>
  <si>
    <t>3/15</t>
  </si>
  <si>
    <t>1017 BE</t>
  </si>
  <si>
    <t>Martina</t>
  </si>
  <si>
    <t>3/16</t>
  </si>
  <si>
    <t>1078 NX</t>
  </si>
  <si>
    <t>Agnes</t>
  </si>
  <si>
    <t>1057 RE</t>
  </si>
  <si>
    <t>Jena</t>
  </si>
  <si>
    <t>1016 XH</t>
  </si>
  <si>
    <t>Xaviera</t>
  </si>
  <si>
    <t>3/18</t>
  </si>
  <si>
    <t>1077 RV</t>
  </si>
  <si>
    <t>Floris</t>
  </si>
  <si>
    <t>Thalita</t>
  </si>
  <si>
    <t>Carine</t>
  </si>
  <si>
    <t>Jolien</t>
  </si>
  <si>
    <t>1015 HS</t>
  </si>
  <si>
    <t>Joyce</t>
  </si>
  <si>
    <t>Saswitha</t>
  </si>
  <si>
    <t>3/20</t>
  </si>
  <si>
    <t>1017 VD</t>
  </si>
  <si>
    <t>Carolyn</t>
  </si>
  <si>
    <t>1017 AG</t>
  </si>
  <si>
    <t>Bas</t>
  </si>
  <si>
    <t>1094KK</t>
  </si>
  <si>
    <t>1017 EW</t>
  </si>
  <si>
    <t>Repke</t>
  </si>
  <si>
    <t>Geert Jurgen</t>
  </si>
  <si>
    <t>1058 CJ</t>
  </si>
  <si>
    <t>Suzan</t>
  </si>
  <si>
    <t>Sascha</t>
  </si>
  <si>
    <t>1077 MZ</t>
  </si>
  <si>
    <t>Livia</t>
  </si>
  <si>
    <t>Cia</t>
  </si>
  <si>
    <t>Lidy</t>
  </si>
  <si>
    <t>3/26</t>
  </si>
  <si>
    <t>Arjen</t>
  </si>
  <si>
    <t>1091 LM</t>
  </si>
  <si>
    <t>Jonne And RenÃ©e</t>
  </si>
  <si>
    <t>Rick</t>
  </si>
  <si>
    <t>City Centre</t>
  </si>
  <si>
    <t>3/29</t>
  </si>
  <si>
    <t>1016 HZ</t>
  </si>
  <si>
    <t>1015 BD</t>
  </si>
  <si>
    <t>1016 PS</t>
  </si>
  <si>
    <t>1016 VH</t>
  </si>
  <si>
    <t>1075 GX</t>
  </si>
  <si>
    <t>Janto (B)</t>
  </si>
  <si>
    <t>3/30</t>
  </si>
  <si>
    <t>Lilyana</t>
  </si>
  <si>
    <t>1017ET</t>
  </si>
  <si>
    <t>Gordon</t>
  </si>
  <si>
    <t>4/1</t>
  </si>
  <si>
    <t>Boris &amp; Simone</t>
  </si>
  <si>
    <t>1091 CS</t>
  </si>
  <si>
    <t>Krista</t>
  </si>
  <si>
    <t>Jutta</t>
  </si>
  <si>
    <t>1055 BA</t>
  </si>
  <si>
    <t>Tj</t>
  </si>
  <si>
    <t>....</t>
  </si>
  <si>
    <t>Younes</t>
  </si>
  <si>
    <t>1096 CR</t>
  </si>
  <si>
    <t>Cabin</t>
  </si>
  <si>
    <t>Romee</t>
  </si>
  <si>
    <t>Mani</t>
  </si>
  <si>
    <t>1017 VG</t>
  </si>
  <si>
    <t>Ed</t>
  </si>
  <si>
    <t>1018 TT</t>
  </si>
  <si>
    <t>Miranda</t>
  </si>
  <si>
    <t>1017 VW</t>
  </si>
  <si>
    <t>1079 VR</t>
  </si>
  <si>
    <t>Har</t>
  </si>
  <si>
    <t>1054 JL</t>
  </si>
  <si>
    <t>Joanne</t>
  </si>
  <si>
    <t>Becky</t>
  </si>
  <si>
    <t>1072HT</t>
  </si>
  <si>
    <t>Roxanne</t>
  </si>
  <si>
    <t>Luba</t>
  </si>
  <si>
    <t>Jeroen</t>
  </si>
  <si>
    <t>1052 Ch</t>
  </si>
  <si>
    <t>Isabel</t>
  </si>
  <si>
    <t>Emmelie</t>
  </si>
  <si>
    <t>Hil And Dee</t>
  </si>
  <si>
    <t>1091 GC</t>
  </si>
  <si>
    <t>H Josef</t>
  </si>
  <si>
    <t>Tim</t>
  </si>
  <si>
    <t>1092 KS</t>
  </si>
  <si>
    <t>1015 CD</t>
  </si>
  <si>
    <t>1051 BV</t>
  </si>
  <si>
    <t>Sabrina</t>
  </si>
  <si>
    <t>4/11</t>
  </si>
  <si>
    <t>1032 VC</t>
  </si>
  <si>
    <t>M</t>
  </si>
  <si>
    <t>ChloÃ©</t>
  </si>
  <si>
    <t>4/12</t>
  </si>
  <si>
    <t>1076 TA</t>
  </si>
  <si>
    <t>Kejal</t>
  </si>
  <si>
    <t>1082 HE</t>
  </si>
  <si>
    <t>Aukeline</t>
  </si>
  <si>
    <t>1017 HE</t>
  </si>
  <si>
    <t>Veerle</t>
  </si>
  <si>
    <t>Chispa</t>
  </si>
  <si>
    <t>1016 LN</t>
  </si>
  <si>
    <t>Fabeel</t>
  </si>
  <si>
    <t>1052 JX</t>
  </si>
  <si>
    <t>Feiko</t>
  </si>
  <si>
    <t>Olga</t>
  </si>
  <si>
    <t>4/17</t>
  </si>
  <si>
    <t>Sheryl</t>
  </si>
  <si>
    <t>1016 VW</t>
  </si>
  <si>
    <t>1072 CE</t>
  </si>
  <si>
    <t>Inkea</t>
  </si>
  <si>
    <t>1053 RJ</t>
  </si>
  <si>
    <t>Noortje</t>
  </si>
  <si>
    <t>1056 PR</t>
  </si>
  <si>
    <t>1053 SK</t>
  </si>
  <si>
    <t>Nadeschda</t>
  </si>
  <si>
    <t>Franca</t>
  </si>
  <si>
    <t>1015 BT</t>
  </si>
  <si>
    <t>Rudolph And Karl</t>
  </si>
  <si>
    <t>Natalie</t>
  </si>
  <si>
    <t>1018 RL</t>
  </si>
  <si>
    <t>Keren &amp; Azi</t>
  </si>
  <si>
    <t>1081 BB</t>
  </si>
  <si>
    <t>Janneke</t>
  </si>
  <si>
    <t>4/20</t>
  </si>
  <si>
    <t>Art &amp; Cecile</t>
  </si>
  <si>
    <t>Brenda</t>
  </si>
  <si>
    <t>Bernadette</t>
  </si>
  <si>
    <t>Marie</t>
  </si>
  <si>
    <t>4/21</t>
  </si>
  <si>
    <t>Matthijs</t>
  </si>
  <si>
    <t>Haris</t>
  </si>
  <si>
    <t>1068 ZZ</t>
  </si>
  <si>
    <t>1076 CW</t>
  </si>
  <si>
    <t>Job</t>
  </si>
  <si>
    <t>4/22</t>
  </si>
  <si>
    <t>1073 EL</t>
  </si>
  <si>
    <t>Lucien</t>
  </si>
  <si>
    <t>1015 EA</t>
  </si>
  <si>
    <t>Genna</t>
  </si>
  <si>
    <t>1051 CM</t>
  </si>
  <si>
    <t>Clarels</t>
  </si>
  <si>
    <t>Milou</t>
  </si>
  <si>
    <t>Nike</t>
  </si>
  <si>
    <t>Heleen</t>
  </si>
  <si>
    <t>1017 RM</t>
  </si>
  <si>
    <t>Vibeke</t>
  </si>
  <si>
    <t>1055 XT</t>
  </si>
  <si>
    <t>Letty</t>
  </si>
  <si>
    <t>1022 XW</t>
  </si>
  <si>
    <t>Virginie</t>
  </si>
  <si>
    <t>Jan-Hein</t>
  </si>
  <si>
    <t>1053 HG</t>
  </si>
  <si>
    <t>Lara</t>
  </si>
  <si>
    <t>Jacob Andrew</t>
  </si>
  <si>
    <t>1025 TT</t>
  </si>
  <si>
    <t>Kersten</t>
  </si>
  <si>
    <t>4/26</t>
  </si>
  <si>
    <t>1055 RE</t>
  </si>
  <si>
    <t>Roger</t>
  </si>
  <si>
    <t>Richard En Birgit</t>
  </si>
  <si>
    <t>Jessika</t>
  </si>
  <si>
    <t>Ashley</t>
  </si>
  <si>
    <t>Martin &amp; Smadar</t>
  </si>
  <si>
    <t>Piet</t>
  </si>
  <si>
    <t>4/29</t>
  </si>
  <si>
    <t>Maaike</t>
  </si>
  <si>
    <t>1015 XP</t>
  </si>
  <si>
    <t>Suzanne</t>
  </si>
  <si>
    <t>1059 EM</t>
  </si>
  <si>
    <t>1015 KN</t>
  </si>
  <si>
    <t>Jaap</t>
  </si>
  <si>
    <t>Katinka</t>
  </si>
  <si>
    <t>1018 ZW</t>
  </si>
  <si>
    <t>1016 VV</t>
  </si>
  <si>
    <t>Louise</t>
  </si>
  <si>
    <t>Noor</t>
  </si>
  <si>
    <t>Yahya</t>
  </si>
  <si>
    <t>Rolf</t>
  </si>
  <si>
    <t>1015 KR</t>
  </si>
  <si>
    <t>Luis &amp; Lot</t>
  </si>
  <si>
    <t>1073 CE</t>
  </si>
  <si>
    <t>Valerio</t>
  </si>
  <si>
    <t>Timothy</t>
  </si>
  <si>
    <t>1053 LH</t>
  </si>
  <si>
    <t>b</t>
  </si>
  <si>
    <t>Janny</t>
  </si>
  <si>
    <t>Misti</t>
  </si>
  <si>
    <t>1091 NA</t>
  </si>
  <si>
    <t>Miriam</t>
  </si>
  <si>
    <t>Jetty</t>
  </si>
  <si>
    <t>1072 RX</t>
  </si>
  <si>
    <t>1055EB</t>
  </si>
  <si>
    <t>Ana</t>
  </si>
  <si>
    <t>Ned</t>
  </si>
  <si>
    <t>1018 DW</t>
  </si>
  <si>
    <t>Els</t>
  </si>
  <si>
    <t>Celso</t>
  </si>
  <si>
    <t>1015 SH</t>
  </si>
  <si>
    <t>1054 VA</t>
  </si>
  <si>
    <t>Jim</t>
  </si>
  <si>
    <t>5/8</t>
  </si>
  <si>
    <t>1017 DD</t>
  </si>
  <si>
    <t>1015 DG</t>
  </si>
  <si>
    <t>Marida</t>
  </si>
  <si>
    <t>Cedric</t>
  </si>
  <si>
    <t>Carla</t>
  </si>
  <si>
    <t>Foppe</t>
  </si>
  <si>
    <t>Yann</t>
  </si>
  <si>
    <t>Richard</t>
  </si>
  <si>
    <t>Maurizio</t>
  </si>
  <si>
    <t>5/11</t>
  </si>
  <si>
    <t>1095 BJ</t>
  </si>
  <si>
    <t>Marelie</t>
  </si>
  <si>
    <t>Dayanara</t>
  </si>
  <si>
    <t>1076 CA</t>
  </si>
  <si>
    <t>Jenn</t>
  </si>
  <si>
    <t>1055AD</t>
  </si>
  <si>
    <t>Diederick &amp; Querine</t>
  </si>
  <si>
    <t>1054 LZ</t>
  </si>
  <si>
    <t>Fiona</t>
  </si>
  <si>
    <t>Jouk</t>
  </si>
  <si>
    <t>1019 LR</t>
  </si>
  <si>
    <t>Laurens</t>
  </si>
  <si>
    <t>Eddie</t>
  </si>
  <si>
    <t>1052LL</t>
  </si>
  <si>
    <t>Sofie</t>
  </si>
  <si>
    <t>Tijntje</t>
  </si>
  <si>
    <t>Juan</t>
  </si>
  <si>
    <t>Julia &amp; AJ</t>
  </si>
  <si>
    <t>Maira</t>
  </si>
  <si>
    <t>1016 XA</t>
  </si>
  <si>
    <t>1018VW</t>
  </si>
  <si>
    <t>1015 DZ</t>
  </si>
  <si>
    <t>Esther</t>
  </si>
  <si>
    <t>Anna &amp; Maarten</t>
  </si>
  <si>
    <t>Corry</t>
  </si>
  <si>
    <t>Christy</t>
  </si>
  <si>
    <t>1055 JC</t>
  </si>
  <si>
    <t>Safinaz</t>
  </si>
  <si>
    <t>1018 JM</t>
  </si>
  <si>
    <t>Jossie</t>
  </si>
  <si>
    <t>Margreet</t>
  </si>
  <si>
    <t>1054 WX</t>
  </si>
  <si>
    <t>Danny</t>
  </si>
  <si>
    <t>5/21</t>
  </si>
  <si>
    <t>1013 AS</t>
  </si>
  <si>
    <t>Felicia</t>
  </si>
  <si>
    <t>1025 RW</t>
  </si>
  <si>
    <t>Victor &amp; Inge</t>
  </si>
  <si>
    <t>1016 HT</t>
  </si>
  <si>
    <t>Wies</t>
  </si>
  <si>
    <t>Derek</t>
  </si>
  <si>
    <t>Henriette</t>
  </si>
  <si>
    <t>Frans</t>
  </si>
  <si>
    <t>1072XW</t>
  </si>
  <si>
    <t>Stef</t>
  </si>
  <si>
    <t>1094 ed</t>
  </si>
  <si>
    <t>Camilla</t>
  </si>
  <si>
    <t>Lisanne</t>
  </si>
  <si>
    <t>Lardy</t>
  </si>
  <si>
    <t>Hans</t>
  </si>
  <si>
    <t>Marjanne</t>
  </si>
  <si>
    <t>1052 HL</t>
  </si>
  <si>
    <t>Herman</t>
  </si>
  <si>
    <t>1012 ET</t>
  </si>
  <si>
    <t>Joline</t>
  </si>
  <si>
    <t>Rosemarijn</t>
  </si>
  <si>
    <t>Evelina</t>
  </si>
  <si>
    <t>1018 LZ</t>
  </si>
  <si>
    <t>Alban</t>
  </si>
  <si>
    <t>Brian</t>
  </si>
  <si>
    <t>P &amp; M</t>
  </si>
  <si>
    <t>5/29</t>
  </si>
  <si>
    <t>Irene</t>
  </si>
  <si>
    <t>Simone</t>
  </si>
  <si>
    <t>1052 BH</t>
  </si>
  <si>
    <t>1021 TR</t>
  </si>
  <si>
    <t>Tijs</t>
  </si>
  <si>
    <t>1073 GN</t>
  </si>
  <si>
    <t>Neven</t>
  </si>
  <si>
    <t>1058KJ</t>
  </si>
  <si>
    <t>Yvette</t>
  </si>
  <si>
    <t>Barry</t>
  </si>
  <si>
    <t>1056 DA</t>
  </si>
  <si>
    <t>1016 PV</t>
  </si>
  <si>
    <t>Annemiek</t>
  </si>
  <si>
    <t>Paula</t>
  </si>
  <si>
    <t>6/2</t>
  </si>
  <si>
    <t>1018 LP</t>
  </si>
  <si>
    <t>Boat People</t>
  </si>
  <si>
    <t>1019 BD</t>
  </si>
  <si>
    <t>1019 BG</t>
  </si>
  <si>
    <t>1092 KG</t>
  </si>
  <si>
    <t>Ellen</t>
  </si>
  <si>
    <t>1056 EW</t>
  </si>
  <si>
    <t>Noud</t>
  </si>
  <si>
    <t>1066 WS</t>
  </si>
  <si>
    <t>1052 CN</t>
  </si>
  <si>
    <t>1075 VM</t>
  </si>
  <si>
    <t>Annelotte</t>
  </si>
  <si>
    <t>1053 LD</t>
  </si>
  <si>
    <t>NoÃ«lle</t>
  </si>
  <si>
    <t>Carina</t>
  </si>
  <si>
    <t>Stefanie</t>
  </si>
  <si>
    <t>1052 KP</t>
  </si>
  <si>
    <t>Aemilia</t>
  </si>
  <si>
    <t>Jorg</t>
  </si>
  <si>
    <t>Sem</t>
  </si>
  <si>
    <t>Bennie</t>
  </si>
  <si>
    <t>Rik &amp; Tiel</t>
  </si>
  <si>
    <t>1013 LM</t>
  </si>
  <si>
    <t>Linea</t>
  </si>
  <si>
    <t>Nienke &amp; Jeroen</t>
  </si>
  <si>
    <t>1051 EV</t>
  </si>
  <si>
    <t>Harriet</t>
  </si>
  <si>
    <t>Lieke</t>
  </si>
  <si>
    <t>Lysan</t>
  </si>
  <si>
    <t>1052 ED</t>
  </si>
  <si>
    <t>1094 HB</t>
  </si>
  <si>
    <t>Friso</t>
  </si>
  <si>
    <t>1072 XB</t>
  </si>
  <si>
    <t>1017 LV</t>
  </si>
  <si>
    <t>1011 PT</t>
  </si>
  <si>
    <t>Amstelview Apartment Riverside</t>
  </si>
  <si>
    <t>1091 EM</t>
  </si>
  <si>
    <t>Elisa</t>
  </si>
  <si>
    <t>1016 DN</t>
  </si>
  <si>
    <t>Mare</t>
  </si>
  <si>
    <t>1074 CS</t>
  </si>
  <si>
    <t>Mathilde</t>
  </si>
  <si>
    <t>1065 AP</t>
  </si>
  <si>
    <t>Andrea Francesco</t>
  </si>
  <si>
    <t>6/11</t>
  </si>
  <si>
    <t>1054 TZ</t>
  </si>
  <si>
    <t>1018 XD</t>
  </si>
  <si>
    <t>Philippe &amp; Brittany</t>
  </si>
  <si>
    <t>1017 GE</t>
  </si>
  <si>
    <t>Gil</t>
  </si>
  <si>
    <t>1019 PK</t>
  </si>
  <si>
    <t>Deborah</t>
  </si>
  <si>
    <t>6/13</t>
  </si>
  <si>
    <t>Katia</t>
  </si>
  <si>
    <t>Von</t>
  </si>
  <si>
    <t>Jiska</t>
  </si>
  <si>
    <t>6/14</t>
  </si>
  <si>
    <t>1017 SR</t>
  </si>
  <si>
    <t>Jussi</t>
  </si>
  <si>
    <t>Emmanuela</t>
  </si>
  <si>
    <t>1093NB</t>
  </si>
  <si>
    <t>Astrid</t>
  </si>
  <si>
    <t>Minouk &amp; Kristof</t>
  </si>
  <si>
    <t>Guus</t>
  </si>
  <si>
    <t>1078 HC</t>
  </si>
  <si>
    <t>Hilda</t>
  </si>
  <si>
    <t>Taco &amp; Tiffany</t>
  </si>
  <si>
    <t>1032 LA</t>
  </si>
  <si>
    <t>Other</t>
  </si>
  <si>
    <t>1023 BT</t>
  </si>
  <si>
    <t>1013 KX</t>
  </si>
  <si>
    <t>Sander</t>
  </si>
  <si>
    <t>6/19</t>
  </si>
  <si>
    <t>1056 EP</t>
  </si>
  <si>
    <t>Anneloes</t>
  </si>
  <si>
    <t>1055 DD</t>
  </si>
  <si>
    <t>Florentine</t>
  </si>
  <si>
    <t>Milo</t>
  </si>
  <si>
    <t>Esgo En Caroline</t>
  </si>
  <si>
    <t>Asli</t>
  </si>
  <si>
    <t>1013 XT</t>
  </si>
  <si>
    <t>1058 HM</t>
  </si>
  <si>
    <t>Oana &amp; Andrey</t>
  </si>
  <si>
    <t>1051 VD</t>
  </si>
  <si>
    <t>Liselore &amp; Rob</t>
  </si>
  <si>
    <t>Janne</t>
  </si>
  <si>
    <t>Ragna</t>
  </si>
  <si>
    <t>1091 NK</t>
  </si>
  <si>
    <t>Sacha</t>
  </si>
  <si>
    <t>1054 RC</t>
  </si>
  <si>
    <t>Harmke</t>
  </si>
  <si>
    <t>1073 LT</t>
  </si>
  <si>
    <t>Dorothea</t>
  </si>
  <si>
    <t>1015 CR</t>
  </si>
  <si>
    <t>Fer And Sabrine</t>
  </si>
  <si>
    <t>1054 VZ</t>
  </si>
  <si>
    <t>Remco</t>
  </si>
  <si>
    <t>1074 VS</t>
  </si>
  <si>
    <t>Dicky</t>
  </si>
  <si>
    <t>Matthijs &amp; Willemijn</t>
  </si>
  <si>
    <t>1093 EZ</t>
  </si>
  <si>
    <t>Albert</t>
  </si>
  <si>
    <t>6/25</t>
  </si>
  <si>
    <t>Sophia</t>
  </si>
  <si>
    <t>Liza</t>
  </si>
  <si>
    <t>Randall</t>
  </si>
  <si>
    <t>Sebastiaan</t>
  </si>
  <si>
    <t>CÃ©cilia</t>
  </si>
  <si>
    <t>Maurice &amp; Dorien</t>
  </si>
  <si>
    <t>Till</t>
  </si>
  <si>
    <t>1059 EJ</t>
  </si>
  <si>
    <t>Mari Carmen</t>
  </si>
  <si>
    <t>1018 AD</t>
  </si>
  <si>
    <t>1016 PA</t>
  </si>
  <si>
    <t>Bas En Barbara</t>
  </si>
  <si>
    <t>1095 AT</t>
  </si>
  <si>
    <t>Francisco</t>
  </si>
  <si>
    <t>6/30</t>
  </si>
  <si>
    <t>1083 TC</t>
  </si>
  <si>
    <t>Katja</t>
  </si>
  <si>
    <t>Josien</t>
  </si>
  <si>
    <t>Yasha &amp; Dessi</t>
  </si>
  <si>
    <t>Noriko</t>
  </si>
  <si>
    <t>1011 GH</t>
  </si>
  <si>
    <t>Malkanthi</t>
  </si>
  <si>
    <t>MargÃ´</t>
  </si>
  <si>
    <t>1052 AH</t>
  </si>
  <si>
    <t>Patrick</t>
  </si>
  <si>
    <t>Orhan</t>
  </si>
  <si>
    <t>7/3</t>
  </si>
  <si>
    <t>Yaz</t>
  </si>
  <si>
    <t>Justin And Laura</t>
  </si>
  <si>
    <t>1058 DL</t>
  </si>
  <si>
    <t>Maxime</t>
  </si>
  <si>
    <t>1012 NK</t>
  </si>
  <si>
    <t>Jonas</t>
  </si>
  <si>
    <t>1072 NH</t>
  </si>
  <si>
    <t>Veronique</t>
  </si>
  <si>
    <t>Twan And Linda</t>
  </si>
  <si>
    <t>7/5</t>
  </si>
  <si>
    <t>Xander</t>
  </si>
  <si>
    <t>Malve</t>
  </si>
  <si>
    <t>7/6</t>
  </si>
  <si>
    <t>1056 HD</t>
  </si>
  <si>
    <t>Sonja</t>
  </si>
  <si>
    <t>1053 RZ</t>
  </si>
  <si>
    <t>Didien</t>
  </si>
  <si>
    <t>1018 DH</t>
  </si>
  <si>
    <t>Karim</t>
  </si>
  <si>
    <t>1096DM</t>
  </si>
  <si>
    <t>Lulu</t>
  </si>
  <si>
    <t>Hillie</t>
  </si>
  <si>
    <t>Oliver</t>
  </si>
  <si>
    <t>Lasha</t>
  </si>
  <si>
    <t>Alletta</t>
  </si>
  <si>
    <t>Alexia</t>
  </si>
  <si>
    <t>Christa</t>
  </si>
  <si>
    <t>1018 SV</t>
  </si>
  <si>
    <t>Alexandre</t>
  </si>
  <si>
    <t>Larissa</t>
  </si>
  <si>
    <t>7/10</t>
  </si>
  <si>
    <t>1015 MT</t>
  </si>
  <si>
    <t>Lokke</t>
  </si>
  <si>
    <t>1091 ST</t>
  </si>
  <si>
    <t>1072 CB</t>
  </si>
  <si>
    <t>1025 WS</t>
  </si>
  <si>
    <t>Family De Vries</t>
  </si>
  <si>
    <t>Gyula</t>
  </si>
  <si>
    <t>Birgitta</t>
  </si>
  <si>
    <t>1079CK</t>
  </si>
  <si>
    <t>Fanneke</t>
  </si>
  <si>
    <t>Roosien</t>
  </si>
  <si>
    <t>1058 NG</t>
  </si>
  <si>
    <t>Luis</t>
  </si>
  <si>
    <t>Liesbeth</t>
  </si>
  <si>
    <t>Ido</t>
  </si>
  <si>
    <t>Jacques-Yves</t>
  </si>
  <si>
    <t>Marthe</t>
  </si>
  <si>
    <t>1061 DL</t>
  </si>
  <si>
    <t>1056 SZ</t>
  </si>
  <si>
    <t>Carl &amp; Ronnie</t>
  </si>
  <si>
    <t>1017 BM</t>
  </si>
  <si>
    <t>1079jg</t>
  </si>
  <si>
    <t>Bente</t>
  </si>
  <si>
    <t>1073SK</t>
  </si>
  <si>
    <t>Angelique</t>
  </si>
  <si>
    <t>1071 PJ</t>
  </si>
  <si>
    <t>Roos</t>
  </si>
  <si>
    <t>1017 DK</t>
  </si>
  <si>
    <t>Jacob</t>
  </si>
  <si>
    <t>1053 BJ</t>
  </si>
  <si>
    <t>Juul</t>
  </si>
  <si>
    <t>Matthew</t>
  </si>
  <si>
    <t>1054 ZM</t>
  </si>
  <si>
    <t>Valentijn</t>
  </si>
  <si>
    <t>1073 AT</t>
  </si>
  <si>
    <t>Storm</t>
  </si>
  <si>
    <t>Donate</t>
  </si>
  <si>
    <t>1093 XA</t>
  </si>
  <si>
    <t>Frank &amp; Jasmijn</t>
  </si>
  <si>
    <t>Katelijne</t>
  </si>
  <si>
    <t>Madelijn</t>
  </si>
  <si>
    <t>1075 RT</t>
  </si>
  <si>
    <t>Carlijn</t>
  </si>
  <si>
    <t>1015 WK</t>
  </si>
  <si>
    <t>1016 AK</t>
  </si>
  <si>
    <t>Wytske</t>
  </si>
  <si>
    <t>D&amp;B Host</t>
  </si>
  <si>
    <t>7/21</t>
  </si>
  <si>
    <t>1024 XJ</t>
  </si>
  <si>
    <t>Diewert</t>
  </si>
  <si>
    <t>Myriam</t>
  </si>
  <si>
    <t>1011 GB</t>
  </si>
  <si>
    <t>Mervyn &amp; Christa</t>
  </si>
  <si>
    <t>1058 HG</t>
  </si>
  <si>
    <t>Gordon And Amy</t>
  </si>
  <si>
    <t>Patricia</t>
  </si>
  <si>
    <t>1055 LM</t>
  </si>
  <si>
    <t>Corina</t>
  </si>
  <si>
    <t>Max</t>
  </si>
  <si>
    <t>1054 EL</t>
  </si>
  <si>
    <t>Chalet</t>
  </si>
  <si>
    <t>Ralph</t>
  </si>
  <si>
    <t>1013 MR</t>
  </si>
  <si>
    <t>Leen</t>
  </si>
  <si>
    <t>1011 NB</t>
  </si>
  <si>
    <t>Valeria</t>
  </si>
  <si>
    <t>1018 KB</t>
  </si>
  <si>
    <t>1051 KB</t>
  </si>
  <si>
    <t>Reinier</t>
  </si>
  <si>
    <t>1011 HH</t>
  </si>
  <si>
    <t>1018 CW</t>
  </si>
  <si>
    <t>1053NZ</t>
  </si>
  <si>
    <t>Lorenzo</t>
  </si>
  <si>
    <t>Klaas &amp; Wytske</t>
  </si>
  <si>
    <t>Ajdin</t>
  </si>
  <si>
    <t>Marinda</t>
  </si>
  <si>
    <t>1076 XE</t>
  </si>
  <si>
    <t>Cecile</t>
  </si>
  <si>
    <t>Angeline</t>
  </si>
  <si>
    <t>1052 GC</t>
  </si>
  <si>
    <t>Kickan &amp; Rolf</t>
  </si>
  <si>
    <t>1092 TB</t>
  </si>
  <si>
    <t>Klazien</t>
  </si>
  <si>
    <t>1015HX</t>
  </si>
  <si>
    <t>1017 GW</t>
  </si>
  <si>
    <t>Assaf</t>
  </si>
  <si>
    <t>1016 PJ</t>
  </si>
  <si>
    <t>Carolina</t>
  </si>
  <si>
    <t>Andre</t>
  </si>
  <si>
    <t>Janus</t>
  </si>
  <si>
    <t>1079BB</t>
  </si>
  <si>
    <t>Annet</t>
  </si>
  <si>
    <t>Caroline &amp; Siewerd</t>
  </si>
  <si>
    <t>Alwin</t>
  </si>
  <si>
    <t>1051 XZ</t>
  </si>
  <si>
    <t>Heiko</t>
  </si>
  <si>
    <t>Damiaan</t>
  </si>
  <si>
    <t>Caatje</t>
  </si>
  <si>
    <t>1055 TT</t>
  </si>
  <si>
    <t>Ingmar</t>
  </si>
  <si>
    <t>Chuday</t>
  </si>
  <si>
    <t>1052 XP</t>
  </si>
  <si>
    <t>Egor</t>
  </si>
  <si>
    <t>1011 MX</t>
  </si>
  <si>
    <t>1011 MZ</t>
  </si>
  <si>
    <t>Bastiaan</t>
  </si>
  <si>
    <t>Steffie</t>
  </si>
  <si>
    <t>Joep</t>
  </si>
  <si>
    <t>1054 ZT</t>
  </si>
  <si>
    <t>1053 BB</t>
  </si>
  <si>
    <t>1072 HS</t>
  </si>
  <si>
    <t>Nils</t>
  </si>
  <si>
    <t>Coen</t>
  </si>
  <si>
    <t>1073 HR</t>
  </si>
  <si>
    <t>Mattheus</t>
  </si>
  <si>
    <t>Freja</t>
  </si>
  <si>
    <t>Soemiati</t>
  </si>
  <si>
    <t>1052 LB</t>
  </si>
  <si>
    <t>1068 NN</t>
  </si>
  <si>
    <t>Annoek</t>
  </si>
  <si>
    <t>1023 ZB</t>
  </si>
  <si>
    <t>Johannes</t>
  </si>
  <si>
    <t>Auke</t>
  </si>
  <si>
    <t>Quentin</t>
  </si>
  <si>
    <t>1059 AZ</t>
  </si>
  <si>
    <t>1016 TV</t>
  </si>
  <si>
    <t>1073 SE</t>
  </si>
  <si>
    <t>Cristina</t>
  </si>
  <si>
    <t>1081 GC</t>
  </si>
  <si>
    <t>1015 CN</t>
  </si>
  <si>
    <t>Nurit And Alex</t>
  </si>
  <si>
    <t>1011 TE</t>
  </si>
  <si>
    <t>Imke</t>
  </si>
  <si>
    <t>Joeri</t>
  </si>
  <si>
    <t>Willemien</t>
  </si>
  <si>
    <t>1018 WM</t>
  </si>
  <si>
    <t>Ola</t>
  </si>
  <si>
    <t>1032 BP</t>
  </si>
  <si>
    <t>Wieneke</t>
  </si>
  <si>
    <t>Michelle</t>
  </si>
  <si>
    <t>Lisette</t>
  </si>
  <si>
    <t>Deon</t>
  </si>
  <si>
    <t>1094 HK</t>
  </si>
  <si>
    <t>Hester Eialin</t>
  </si>
  <si>
    <t>1078LN</t>
  </si>
  <si>
    <t>Rabea</t>
  </si>
  <si>
    <t>1115 BC</t>
  </si>
  <si>
    <t>Aart</t>
  </si>
  <si>
    <t>Kev</t>
  </si>
  <si>
    <t>1017 AD</t>
  </si>
  <si>
    <t>Chantal</t>
  </si>
  <si>
    <t>Steve</t>
  </si>
  <si>
    <t>Isabelle</t>
  </si>
  <si>
    <t>1071 XD</t>
  </si>
  <si>
    <t>1072 MK</t>
  </si>
  <si>
    <t>Susanne</t>
  </si>
  <si>
    <t>Ingmar &amp; DaniÃ«l</t>
  </si>
  <si>
    <t>Wilhelmien</t>
  </si>
  <si>
    <t>1093 BS</t>
  </si>
  <si>
    <t>Olja</t>
  </si>
  <si>
    <t>Amsterdam Apartment Rental</t>
  </si>
  <si>
    <t>Geerten</t>
  </si>
  <si>
    <t>1018 HR</t>
  </si>
  <si>
    <t>Andres</t>
  </si>
  <si>
    <t>1016 VM</t>
  </si>
  <si>
    <t>Renee</t>
  </si>
  <si>
    <t>Susan</t>
  </si>
  <si>
    <t>1016 CH</t>
  </si>
  <si>
    <t>1015 NB</t>
  </si>
  <si>
    <t>1015 AK</t>
  </si>
  <si>
    <t>Pay</t>
  </si>
  <si>
    <t>Martijn &amp; Siti</t>
  </si>
  <si>
    <t>1087 AW</t>
  </si>
  <si>
    <t>Rosa</t>
  </si>
  <si>
    <t>Santiago &amp; Tony</t>
  </si>
  <si>
    <t>Sisi</t>
  </si>
  <si>
    <t>Matthijs &amp; Francina</t>
  </si>
  <si>
    <t>1012 HL</t>
  </si>
  <si>
    <t>Meltem</t>
  </si>
  <si>
    <t>Yke</t>
  </si>
  <si>
    <t>Marlon</t>
  </si>
  <si>
    <t>Tijl</t>
  </si>
  <si>
    <t>1012 PS</t>
  </si>
  <si>
    <t>8/17</t>
  </si>
  <si>
    <t>1091 BC</t>
  </si>
  <si>
    <t>Boyd</t>
  </si>
  <si>
    <t>1015 ND</t>
  </si>
  <si>
    <t>James &amp; Lina</t>
  </si>
  <si>
    <t>8/19</t>
  </si>
  <si>
    <t>Tristan</t>
  </si>
  <si>
    <t>1051 HA</t>
  </si>
  <si>
    <t>1023 BM</t>
  </si>
  <si>
    <t>Willie</t>
  </si>
  <si>
    <t>1055 VV</t>
  </si>
  <si>
    <t>Marfi</t>
  </si>
  <si>
    <t>Harald</t>
  </si>
  <si>
    <t>1015 JT</t>
  </si>
  <si>
    <t>Catharina</t>
  </si>
  <si>
    <t>1026 BX</t>
  </si>
  <si>
    <t>1017 AL</t>
  </si>
  <si>
    <t>1015 GK</t>
  </si>
  <si>
    <t>1017AL</t>
  </si>
  <si>
    <t>1019 AW</t>
  </si>
  <si>
    <t>1019 JT</t>
  </si>
  <si>
    <t>1019 XA</t>
  </si>
  <si>
    <t>1098 NN</t>
  </si>
  <si>
    <t>1098 GW</t>
  </si>
  <si>
    <t>1022 AB</t>
  </si>
  <si>
    <t>1051MA</t>
  </si>
  <si>
    <t>1019 XH</t>
  </si>
  <si>
    <t>1051 PM</t>
  </si>
  <si>
    <t>1072CK</t>
  </si>
  <si>
    <t>1018 TW</t>
  </si>
  <si>
    <t>1013 HG</t>
  </si>
  <si>
    <t>1018 ZX</t>
  </si>
  <si>
    <t>1052 SH</t>
  </si>
  <si>
    <t>1011 BK</t>
  </si>
  <si>
    <t>1054 KD</t>
  </si>
  <si>
    <t>1017AK</t>
  </si>
  <si>
    <t>1056 SX</t>
  </si>
  <si>
    <t>Elisabeth</t>
  </si>
  <si>
    <t>Damian &amp; Marco</t>
  </si>
  <si>
    <t>1055 KD</t>
  </si>
  <si>
    <t>1063 AZ</t>
  </si>
  <si>
    <t>Lisa &amp; Maarten</t>
  </si>
  <si>
    <t>1015 GB</t>
  </si>
  <si>
    <t>Luther</t>
  </si>
  <si>
    <t>1013 RW</t>
  </si>
  <si>
    <t>1015 DR</t>
  </si>
  <si>
    <t>Gianna</t>
  </si>
  <si>
    <t>Bono</t>
  </si>
  <si>
    <t>1054 ER</t>
  </si>
  <si>
    <t>1051 GC</t>
  </si>
  <si>
    <t>Anna &amp; Derk</t>
  </si>
  <si>
    <t>Sezen</t>
  </si>
  <si>
    <t>1056 HR</t>
  </si>
  <si>
    <t>Merian</t>
  </si>
  <si>
    <t>Teatsche</t>
  </si>
  <si>
    <t>AnnaKarima</t>
  </si>
  <si>
    <t>1018 EJ</t>
  </si>
  <si>
    <t>Henri &amp; Laura</t>
  </si>
  <si>
    <t>1013 AJ</t>
  </si>
  <si>
    <t>Siet</t>
  </si>
  <si>
    <t>1019 BT</t>
  </si>
  <si>
    <t>Malu</t>
  </si>
  <si>
    <t>1093AD</t>
  </si>
  <si>
    <t>8/25</t>
  </si>
  <si>
    <t>1013 BR</t>
  </si>
  <si>
    <t>Fred Alexander</t>
  </si>
  <si>
    <t>1035 XV</t>
  </si>
  <si>
    <t>Christel</t>
  </si>
  <si>
    <t>Mark &amp; Freeke</t>
  </si>
  <si>
    <t>1013 RK</t>
  </si>
  <si>
    <t>Leanne</t>
  </si>
  <si>
    <t>8/27</t>
  </si>
  <si>
    <t>1072 XC</t>
  </si>
  <si>
    <t>Philippe</t>
  </si>
  <si>
    <t>1017ED</t>
  </si>
  <si>
    <t>Sergio &amp; Mylene</t>
  </si>
  <si>
    <t>1056SN</t>
  </si>
  <si>
    <t>Steff</t>
  </si>
  <si>
    <t>1018 TV</t>
  </si>
  <si>
    <t>1015 LA</t>
  </si>
  <si>
    <t>Skafte</t>
  </si>
  <si>
    <t>1092 CA</t>
  </si>
  <si>
    <t>Nelly</t>
  </si>
  <si>
    <t>Peter-Paul</t>
  </si>
  <si>
    <t>Cathelijne</t>
  </si>
  <si>
    <t>1053 BG</t>
  </si>
  <si>
    <t>Remi</t>
  </si>
  <si>
    <t>1091 GT</t>
  </si>
  <si>
    <t>Phillippe &amp; Marijn</t>
  </si>
  <si>
    <t>Bram</t>
  </si>
  <si>
    <t>8/30</t>
  </si>
  <si>
    <t>1021 LG</t>
  </si>
  <si>
    <t>Jorden</t>
  </si>
  <si>
    <t>1018 EK</t>
  </si>
  <si>
    <t>Loes En Jurjen</t>
  </si>
  <si>
    <t>1056 WT</t>
  </si>
  <si>
    <t>1091 SK</t>
  </si>
  <si>
    <t>Geeske</t>
  </si>
  <si>
    <t>9/2</t>
  </si>
  <si>
    <t>1058 VX</t>
  </si>
  <si>
    <t>Cornelio</t>
  </si>
  <si>
    <t>1073GA</t>
  </si>
  <si>
    <t>1073 GA</t>
  </si>
  <si>
    <t>Annemieke</t>
  </si>
  <si>
    <t>Floris &amp; Allie</t>
  </si>
  <si>
    <t>1058 EN</t>
  </si>
  <si>
    <t>Nuara</t>
  </si>
  <si>
    <t>9/3</t>
  </si>
  <si>
    <t>1019 KS</t>
  </si>
  <si>
    <t>Madalina</t>
  </si>
  <si>
    <t>Sachi</t>
  </si>
  <si>
    <t>Erik + Frederique</t>
  </si>
  <si>
    <t>1052 MZ</t>
  </si>
  <si>
    <t>Geert Peter</t>
  </si>
  <si>
    <t>1058 GT</t>
  </si>
  <si>
    <t>Sule</t>
  </si>
  <si>
    <t>1074 GR</t>
  </si>
  <si>
    <t>Menno</t>
  </si>
  <si>
    <t>Tjitske</t>
  </si>
  <si>
    <t>1091 CB</t>
  </si>
  <si>
    <t>1063 AP</t>
  </si>
  <si>
    <t>Margriet</t>
  </si>
  <si>
    <t>Robert-Willem</t>
  </si>
  <si>
    <t>Mart</t>
  </si>
  <si>
    <t>Martijn En Laura</t>
  </si>
  <si>
    <t>Alderik</t>
  </si>
  <si>
    <t>Paolo</t>
  </si>
  <si>
    <t>Trudie</t>
  </si>
  <si>
    <t>Umut</t>
  </si>
  <si>
    <t>1017 PD</t>
  </si>
  <si>
    <t>Robbert</t>
  </si>
  <si>
    <t>1052 JS</t>
  </si>
  <si>
    <t>1015 KL</t>
  </si>
  <si>
    <t>Robbert &amp; Germaine</t>
  </si>
  <si>
    <t>Dirk &amp; Arjenne</t>
  </si>
  <si>
    <t>1057GV</t>
  </si>
  <si>
    <t>Gijs</t>
  </si>
  <si>
    <t>Kakie</t>
  </si>
  <si>
    <t>1052 KC</t>
  </si>
  <si>
    <t>1027 AK</t>
  </si>
  <si>
    <t>Mandy</t>
  </si>
  <si>
    <t>Erica</t>
  </si>
  <si>
    <t>Mahbu</t>
  </si>
  <si>
    <t>1051 VP</t>
  </si>
  <si>
    <t>Jos</t>
  </si>
  <si>
    <t>1011 BH</t>
  </si>
  <si>
    <t>Rogier</t>
  </si>
  <si>
    <t>1073 EX</t>
  </si>
  <si>
    <t>Ingram</t>
  </si>
  <si>
    <t>1032kj</t>
  </si>
  <si>
    <t>1032 AN</t>
  </si>
  <si>
    <t>1018 VV</t>
  </si>
  <si>
    <t>EugÃ¨ne</t>
  </si>
  <si>
    <t>1058 VD</t>
  </si>
  <si>
    <t>1019 BB</t>
  </si>
  <si>
    <t>Jo</t>
  </si>
  <si>
    <t>Mercy</t>
  </si>
  <si>
    <t>1098 BM</t>
  </si>
  <si>
    <t>Minyou &amp; Kasper</t>
  </si>
  <si>
    <t>Twan</t>
  </si>
  <si>
    <t>1012 KV</t>
  </si>
  <si>
    <t>Omer</t>
  </si>
  <si>
    <t>Veere</t>
  </si>
  <si>
    <t>1054 VC</t>
  </si>
  <si>
    <t>1054DC</t>
  </si>
  <si>
    <t>Marl</t>
  </si>
  <si>
    <t>1056JR</t>
  </si>
  <si>
    <t>Gaby / Sheryl</t>
  </si>
  <si>
    <t>Marielle</t>
  </si>
  <si>
    <t>9/16</t>
  </si>
  <si>
    <t>1072 VV</t>
  </si>
  <si>
    <t>Maxine</t>
  </si>
  <si>
    <t>Lizzy</t>
  </si>
  <si>
    <t>Jitske</t>
  </si>
  <si>
    <t>Karine</t>
  </si>
  <si>
    <t>Lauren</t>
  </si>
  <si>
    <t>1053 SP</t>
  </si>
  <si>
    <t>NoÃ«mi</t>
  </si>
  <si>
    <t>Jess</t>
  </si>
  <si>
    <t>1015 PE</t>
  </si>
  <si>
    <t>1013AW</t>
  </si>
  <si>
    <t>1078 XV</t>
  </si>
  <si>
    <t>1091 TE</t>
  </si>
  <si>
    <t>Janjaap</t>
  </si>
  <si>
    <t>Dany</t>
  </si>
  <si>
    <t>1055 LT</t>
  </si>
  <si>
    <t>Jesler</t>
  </si>
  <si>
    <t>1074cr</t>
  </si>
  <si>
    <t>Cecilia</t>
  </si>
  <si>
    <t>1032 JT</t>
  </si>
  <si>
    <t>Hein</t>
  </si>
  <si>
    <t>Elmar</t>
  </si>
  <si>
    <t>Bea</t>
  </si>
  <si>
    <t>Eliseo</t>
  </si>
  <si>
    <t>1017 NZ</t>
  </si>
  <si>
    <t>1015 ZR</t>
  </si>
  <si>
    <t>1013 EW</t>
  </si>
  <si>
    <t>1015 WH</t>
  </si>
  <si>
    <t>1016 HR</t>
  </si>
  <si>
    <t>Marte</t>
  </si>
  <si>
    <t>1058 ES</t>
  </si>
  <si>
    <t>Elenoor</t>
  </si>
  <si>
    <t>1094 KW</t>
  </si>
  <si>
    <t>Polina</t>
  </si>
  <si>
    <t>1013 WN</t>
  </si>
  <si>
    <t>Roeselien</t>
  </si>
  <si>
    <t>1103 JT</t>
  </si>
  <si>
    <t>1018SK</t>
  </si>
  <si>
    <t>1072 BN</t>
  </si>
  <si>
    <t>Lourens</t>
  </si>
  <si>
    <t>Katie</t>
  </si>
  <si>
    <t>Paco&amp;Veerle</t>
  </si>
  <si>
    <t>1093 LA</t>
  </si>
  <si>
    <t>Gofran</t>
  </si>
  <si>
    <t>1056ng</t>
  </si>
  <si>
    <t>Manu</t>
  </si>
  <si>
    <t>9/25</t>
  </si>
  <si>
    <t>Tjade</t>
  </si>
  <si>
    <t>Jorien &amp; Witho</t>
  </si>
  <si>
    <t>1015 BN</t>
  </si>
  <si>
    <t>Marigai</t>
  </si>
  <si>
    <t>Jolanda</t>
  </si>
  <si>
    <t>Marie-Christien</t>
  </si>
  <si>
    <t>J &amp; R</t>
  </si>
  <si>
    <t>1013 MD</t>
  </si>
  <si>
    <t>1092 EH</t>
  </si>
  <si>
    <t>Margien</t>
  </si>
  <si>
    <t>1015 RM</t>
  </si>
  <si>
    <t>Alia</t>
  </si>
  <si>
    <t>Florian</t>
  </si>
  <si>
    <t>1035 AN</t>
  </si>
  <si>
    <t>Michal</t>
  </si>
  <si>
    <t>1073 VS</t>
  </si>
  <si>
    <t>Marijke</t>
  </si>
  <si>
    <t>Ewan</t>
  </si>
  <si>
    <t>1094 GE</t>
  </si>
  <si>
    <t>Jelte</t>
  </si>
  <si>
    <t>1053 SH</t>
  </si>
  <si>
    <t>Koert</t>
  </si>
  <si>
    <t>1091 AG</t>
  </si>
  <si>
    <t>Oscar En Nicky</t>
  </si>
  <si>
    <t>Monique/Daniel</t>
  </si>
  <si>
    <t>Jayanti</t>
  </si>
  <si>
    <t>1069 PL</t>
  </si>
  <si>
    <t>Bruce</t>
  </si>
  <si>
    <t>RenÃ© And Wendy</t>
  </si>
  <si>
    <t>1054 CV</t>
  </si>
  <si>
    <t>Katarina</t>
  </si>
  <si>
    <t>Jerry</t>
  </si>
  <si>
    <t>1017 JK</t>
  </si>
  <si>
    <t>Yousuf</t>
  </si>
  <si>
    <t>1068 VM</t>
  </si>
  <si>
    <t>A.U.</t>
  </si>
  <si>
    <t>1015 HB</t>
  </si>
  <si>
    <t>1017 KW</t>
  </si>
  <si>
    <t>1075 ST</t>
  </si>
  <si>
    <t>Ruxi</t>
  </si>
  <si>
    <t>10/4</t>
  </si>
  <si>
    <t>Stephan And Savitri</t>
  </si>
  <si>
    <t>1056 RE</t>
  </si>
  <si>
    <t>Lore</t>
  </si>
  <si>
    <t>Farhid</t>
  </si>
  <si>
    <t>1074 GG</t>
  </si>
  <si>
    <t>1018 VR</t>
  </si>
  <si>
    <t>1055 AA</t>
  </si>
  <si>
    <t>Aren</t>
  </si>
  <si>
    <t>Chang-Sheng</t>
  </si>
  <si>
    <t>10/7</t>
  </si>
  <si>
    <t>Yvon</t>
  </si>
  <si>
    <t>1012 SG</t>
  </si>
  <si>
    <t>1051KS</t>
  </si>
  <si>
    <t>Aki</t>
  </si>
  <si>
    <t>1017 WE</t>
  </si>
  <si>
    <t>Art</t>
  </si>
  <si>
    <t>1074 CJ</t>
  </si>
  <si>
    <t>Suzanna</t>
  </si>
  <si>
    <t>1015 JC</t>
  </si>
  <si>
    <t>Geerke</t>
  </si>
  <si>
    <t>1018 WA</t>
  </si>
  <si>
    <t>1015 JP</t>
  </si>
  <si>
    <t>1073 BH</t>
  </si>
  <si>
    <t>Carson</t>
  </si>
  <si>
    <t>Aafke</t>
  </si>
  <si>
    <t>1051 BR</t>
  </si>
  <si>
    <t>Freddie</t>
  </si>
  <si>
    <t>1012 LR</t>
  </si>
  <si>
    <t>Claartje</t>
  </si>
  <si>
    <t>Patri And Carlos</t>
  </si>
  <si>
    <t>1018 GA</t>
  </si>
  <si>
    <t>1052VH</t>
  </si>
  <si>
    <t>Adriaan &amp; Marlieke</t>
  </si>
  <si>
    <t>10/14</t>
  </si>
  <si>
    <t>Zeph</t>
  </si>
  <si>
    <t>1058 GX</t>
  </si>
  <si>
    <t>Gyuszi</t>
  </si>
  <si>
    <t>1065 SZ</t>
  </si>
  <si>
    <t>Daria</t>
  </si>
  <si>
    <t>Marloes &amp; Tyl</t>
  </si>
  <si>
    <t>Pia</t>
  </si>
  <si>
    <t>1053 AT</t>
  </si>
  <si>
    <t>1051 MA</t>
  </si>
  <si>
    <t>Taco</t>
  </si>
  <si>
    <t>1053 GM</t>
  </si>
  <si>
    <t>S</t>
  </si>
  <si>
    <t>1056 JW</t>
  </si>
  <si>
    <t>Sheila</t>
  </si>
  <si>
    <t>1019 KA</t>
  </si>
  <si>
    <t>Zahra</t>
  </si>
  <si>
    <t>1017 HW</t>
  </si>
  <si>
    <t>Marlice</t>
  </si>
  <si>
    <t>1093 VD</t>
  </si>
  <si>
    <t>1011 VM</t>
  </si>
  <si>
    <t>Jill</t>
  </si>
  <si>
    <t>1053 SJ</t>
  </si>
  <si>
    <t>Oki &amp; Frank</t>
  </si>
  <si>
    <t>1054 BC</t>
  </si>
  <si>
    <t>Elly</t>
  </si>
  <si>
    <t>1017 EC</t>
  </si>
  <si>
    <t>Quincy</t>
  </si>
  <si>
    <t>1058 EB</t>
  </si>
  <si>
    <t>Kiki &amp; Chris</t>
  </si>
  <si>
    <t>1017 WC</t>
  </si>
  <si>
    <t>1072NN</t>
  </si>
  <si>
    <t>Madelon</t>
  </si>
  <si>
    <t>1076 AS</t>
  </si>
  <si>
    <t>Reinout</t>
  </si>
  <si>
    <t>1053MK</t>
  </si>
  <si>
    <t>1054XA</t>
  </si>
  <si>
    <t>Hugo &amp; Lieke</t>
  </si>
  <si>
    <t>1015 CE</t>
  </si>
  <si>
    <t>1013 GC</t>
  </si>
  <si>
    <t>Loeki</t>
  </si>
  <si>
    <t>1054 PH</t>
  </si>
  <si>
    <t>1074 XS</t>
  </si>
  <si>
    <t>Bonnie,</t>
  </si>
  <si>
    <t>Stein</t>
  </si>
  <si>
    <t>1011 PG</t>
  </si>
  <si>
    <t>1015 GR</t>
  </si>
  <si>
    <t>Mette</t>
  </si>
  <si>
    <t>Hans En Margje</t>
  </si>
  <si>
    <t>1016 EW</t>
  </si>
  <si>
    <t>1072 RT</t>
  </si>
  <si>
    <t>1055HX</t>
  </si>
  <si>
    <t>1026 CE</t>
  </si>
  <si>
    <t>Hf</t>
  </si>
  <si>
    <t>1078RP</t>
  </si>
  <si>
    <t>1097 AB</t>
  </si>
  <si>
    <t>Agatha</t>
  </si>
  <si>
    <t>Take &amp; Eline</t>
  </si>
  <si>
    <t>Noord Holland</t>
  </si>
  <si>
    <t>1011 CB</t>
  </si>
  <si>
    <t>Bettina</t>
  </si>
  <si>
    <t>Robert, Anna And Milan</t>
  </si>
  <si>
    <t>1054 LX</t>
  </si>
  <si>
    <t>Rachel + Titus</t>
  </si>
  <si>
    <t>1019 BZ</t>
  </si>
  <si>
    <t>Kerry And FabiÃ¡n</t>
  </si>
  <si>
    <t>Noa</t>
  </si>
  <si>
    <t>Matt &amp; Mell</t>
  </si>
  <si>
    <t>1019 RS</t>
  </si>
  <si>
    <t>Minne</t>
  </si>
  <si>
    <t>Ingo</t>
  </si>
  <si>
    <t>Jaan</t>
  </si>
  <si>
    <t>Jan Erik</t>
  </si>
  <si>
    <t>1015 KH</t>
  </si>
  <si>
    <t>Simon</t>
  </si>
  <si>
    <t>1017 AS</t>
  </si>
  <si>
    <t>1011 KM</t>
  </si>
  <si>
    <t>1011 KD</t>
  </si>
  <si>
    <t>Xiong</t>
  </si>
  <si>
    <t>1024 BB</t>
  </si>
  <si>
    <t>Vanesa</t>
  </si>
  <si>
    <t>10/31</t>
  </si>
  <si>
    <t>Jolijn</t>
  </si>
  <si>
    <t>Peter &amp; Joyce</t>
  </si>
  <si>
    <t>1076 XX</t>
  </si>
  <si>
    <t>Heike</t>
  </si>
  <si>
    <t>1017 NK</t>
  </si>
  <si>
    <t>Otto</t>
  </si>
  <si>
    <t>1072 TH</t>
  </si>
  <si>
    <t>An</t>
  </si>
  <si>
    <t>C.D.</t>
  </si>
  <si>
    <t>Birgit</t>
  </si>
  <si>
    <t>1054 XS</t>
  </si>
  <si>
    <t>1013GL</t>
  </si>
  <si>
    <t>Zonne</t>
  </si>
  <si>
    <t>Elien</t>
  </si>
  <si>
    <t>1012 WH</t>
  </si>
  <si>
    <t>Marielouise</t>
  </si>
  <si>
    <t>1111 BM</t>
  </si>
  <si>
    <t>1074BC</t>
  </si>
  <si>
    <t>Sigrid</t>
  </si>
  <si>
    <t>Kitty</t>
  </si>
  <si>
    <t>1097 ER</t>
  </si>
  <si>
    <t>1054 GJ</t>
  </si>
  <si>
    <t>Yaela</t>
  </si>
  <si>
    <t>Florine</t>
  </si>
  <si>
    <t>1072 JN</t>
  </si>
  <si>
    <t>Paul En Elcke</t>
  </si>
  <si>
    <t>1022 CC</t>
  </si>
  <si>
    <t>1011 HL</t>
  </si>
  <si>
    <t>Reinald</t>
  </si>
  <si>
    <t>1071 ED</t>
  </si>
  <si>
    <t>Danielle</t>
  </si>
  <si>
    <t>Yuuki</t>
  </si>
  <si>
    <t>Jak And Babs!</t>
  </si>
  <si>
    <t>1017 CV</t>
  </si>
  <si>
    <t>Roelof</t>
  </si>
  <si>
    <t>Paola</t>
  </si>
  <si>
    <t>1054 WK</t>
  </si>
  <si>
    <t>1011 JZ</t>
  </si>
  <si>
    <t>Puck</t>
  </si>
  <si>
    <t>1071 GT</t>
  </si>
  <si>
    <t>MichaÃ«l</t>
  </si>
  <si>
    <t>Gert-Aldert &amp; Eva</t>
  </si>
  <si>
    <t>11/10</t>
  </si>
  <si>
    <t>1056 WJ</t>
  </si>
  <si>
    <t>Boukje</t>
  </si>
  <si>
    <t>1015 LZ</t>
  </si>
  <si>
    <t>Thomas + Masha</t>
  </si>
  <si>
    <t>1018DT</t>
  </si>
  <si>
    <t>Kim, Sam, Dax &amp; Lou</t>
  </si>
  <si>
    <t>1121 DG</t>
  </si>
  <si>
    <t>Sevgi</t>
  </si>
  <si>
    <t>1074 EH</t>
  </si>
  <si>
    <t>1018 SZ</t>
  </si>
  <si>
    <t>Peggy</t>
  </si>
  <si>
    <t>1017 HX</t>
  </si>
  <si>
    <t>Remy &amp; Tynke</t>
  </si>
  <si>
    <t>11/12</t>
  </si>
  <si>
    <t>Daniela</t>
  </si>
  <si>
    <t>Lola</t>
  </si>
  <si>
    <t>1011PC</t>
  </si>
  <si>
    <t>1078 XZ</t>
  </si>
  <si>
    <t>1015 AD</t>
  </si>
  <si>
    <t>Tanne</t>
  </si>
  <si>
    <t>Kai</t>
  </si>
  <si>
    <t>Bregje</t>
  </si>
  <si>
    <t>1059 AK</t>
  </si>
  <si>
    <t>Jiyeon</t>
  </si>
  <si>
    <t>1051 JB</t>
  </si>
  <si>
    <t>Miki</t>
  </si>
  <si>
    <t>1075 RW</t>
  </si>
  <si>
    <t>Sylvia</t>
  </si>
  <si>
    <t>1019 SZ</t>
  </si>
  <si>
    <t>Martha</t>
  </si>
  <si>
    <t>1076 PE</t>
  </si>
  <si>
    <t>Loredana</t>
  </si>
  <si>
    <t>1091 AL</t>
  </si>
  <si>
    <t>1015 TS</t>
  </si>
  <si>
    <t>Annemarijn</t>
  </si>
  <si>
    <t>1091 EL</t>
  </si>
  <si>
    <t>1012 PZ</t>
  </si>
  <si>
    <t>Arden</t>
  </si>
  <si>
    <t>1055 SN</t>
  </si>
  <si>
    <t>Lydia</t>
  </si>
  <si>
    <t>1011 JH</t>
  </si>
  <si>
    <t>1018 MR</t>
  </si>
  <si>
    <t>Marije</t>
  </si>
  <si>
    <t>Daisy</t>
  </si>
  <si>
    <t>1018 HH</t>
  </si>
  <si>
    <t>Pim</t>
  </si>
  <si>
    <t>Viola &amp; Daniel</t>
  </si>
  <si>
    <t>Patty</t>
  </si>
  <si>
    <t>1018 AR</t>
  </si>
  <si>
    <t>Marcello</t>
  </si>
  <si>
    <t>1051 KA</t>
  </si>
  <si>
    <t>Thom</t>
  </si>
  <si>
    <t>1073 GM</t>
  </si>
  <si>
    <t>Zehra/Kerem</t>
  </si>
  <si>
    <t>1063 LR</t>
  </si>
  <si>
    <t>Hinde</t>
  </si>
  <si>
    <t>Fem</t>
  </si>
  <si>
    <t>Alex &amp; Diana</t>
  </si>
  <si>
    <t>1015 NH</t>
  </si>
  <si>
    <t>1019 CV</t>
  </si>
  <si>
    <t>Elles</t>
  </si>
  <si>
    <t>1093 GT</t>
  </si>
  <si>
    <t>1072 XP</t>
  </si>
  <si>
    <t>Emile</t>
  </si>
  <si>
    <t>Felice</t>
  </si>
  <si>
    <t>Lisa En Peter Paul</t>
  </si>
  <si>
    <t>1091 WS</t>
  </si>
  <si>
    <t>Ewout &amp; Bart</t>
  </si>
  <si>
    <t>Tjeerd</t>
  </si>
  <si>
    <t>1091 SZ</t>
  </si>
  <si>
    <t>1092CM</t>
  </si>
  <si>
    <t>Saadet</t>
  </si>
  <si>
    <t>1113 LN</t>
  </si>
  <si>
    <t>1017 RJ</t>
  </si>
  <si>
    <t>Robbie</t>
  </si>
  <si>
    <t>1017 WJ</t>
  </si>
  <si>
    <t>1013 CE</t>
  </si>
  <si>
    <t>Harm&amp;Hilde</t>
  </si>
  <si>
    <t>1052 GA</t>
  </si>
  <si>
    <t>1072vp</t>
  </si>
  <si>
    <t>Zana Ustebay &amp; Richard</t>
  </si>
  <si>
    <t>1015 ZH</t>
  </si>
  <si>
    <t>1055 XR</t>
  </si>
  <si>
    <t>Reinoud</t>
  </si>
  <si>
    <t>Tara</t>
  </si>
  <si>
    <t>1017 PH</t>
  </si>
  <si>
    <t>Niels &amp; Sofia</t>
  </si>
  <si>
    <t>1094 CL</t>
  </si>
  <si>
    <t>1075 TP</t>
  </si>
  <si>
    <t>1052 LW</t>
  </si>
  <si>
    <t>1017LB</t>
  </si>
  <si>
    <t>1087 AZ</t>
  </si>
  <si>
    <t>Steven</t>
  </si>
  <si>
    <t>Irina</t>
  </si>
  <si>
    <t>1072 GL</t>
  </si>
  <si>
    <t>1054CE</t>
  </si>
  <si>
    <t>Colette</t>
  </si>
  <si>
    <t>1015 DS</t>
  </si>
  <si>
    <t>1062 GL</t>
  </si>
  <si>
    <t>Kimberley</t>
  </si>
  <si>
    <t>1054 AV</t>
  </si>
  <si>
    <t>1068 PM</t>
  </si>
  <si>
    <t>Le Jardin</t>
  </si>
  <si>
    <t>12/4</t>
  </si>
  <si>
    <t>1016 HJ</t>
  </si>
  <si>
    <t>1019 AJ</t>
  </si>
  <si>
    <t>Hella</t>
  </si>
  <si>
    <t>Gijs &amp; Juliette</t>
  </si>
  <si>
    <t>1015 KP</t>
  </si>
  <si>
    <t>Hinke</t>
  </si>
  <si>
    <t>1072 JZ</t>
  </si>
  <si>
    <t>Rik</t>
  </si>
  <si>
    <t>1097 AL</t>
  </si>
  <si>
    <t>Oma &amp; Henk</t>
  </si>
  <si>
    <t>1017 VK</t>
  </si>
  <si>
    <t>12/5</t>
  </si>
  <si>
    <t>Synco</t>
  </si>
  <si>
    <t>Gilean</t>
  </si>
  <si>
    <t>1073 GE</t>
  </si>
  <si>
    <t>1057 KB</t>
  </si>
  <si>
    <t>Yolanda</t>
  </si>
  <si>
    <t>Luuk</t>
  </si>
  <si>
    <t>1075 RR</t>
  </si>
  <si>
    <t>PhilDutch</t>
  </si>
  <si>
    <t>1017 ZS</t>
  </si>
  <si>
    <t>Bianca</t>
  </si>
  <si>
    <t>1019 XC</t>
  </si>
  <si>
    <t>Maria Carmem</t>
  </si>
  <si>
    <t>1054 WT</t>
  </si>
  <si>
    <t>Cornelis</t>
  </si>
  <si>
    <t>Sol</t>
  </si>
  <si>
    <t>12/9</t>
  </si>
  <si>
    <t>1017 TB</t>
  </si>
  <si>
    <t>1031 GN</t>
  </si>
  <si>
    <t>Robert &amp; Sasha</t>
  </si>
  <si>
    <t>Yunfei</t>
  </si>
  <si>
    <t>Ben &amp; Julia</t>
  </si>
  <si>
    <t>Alco</t>
  </si>
  <si>
    <t>Mariah</t>
  </si>
  <si>
    <t>Juri</t>
  </si>
  <si>
    <t>Nicoline</t>
  </si>
  <si>
    <t>1017wj</t>
  </si>
  <si>
    <t>1072 SN</t>
  </si>
  <si>
    <t>Nynke</t>
  </si>
  <si>
    <t>Jolanda &amp; Jeroen</t>
  </si>
  <si>
    <t>1017 NL</t>
  </si>
  <si>
    <t>Berthe</t>
  </si>
  <si>
    <t>1097 HG</t>
  </si>
  <si>
    <t>Sebastian</t>
  </si>
  <si>
    <t>1017 WD</t>
  </si>
  <si>
    <t>Tamara</t>
  </si>
  <si>
    <t>12/15</t>
  </si>
  <si>
    <t>1018 CL</t>
  </si>
  <si>
    <t>Evi</t>
  </si>
  <si>
    <t>1052CB</t>
  </si>
  <si>
    <t>Jidde</t>
  </si>
  <si>
    <t>Ines</t>
  </si>
  <si>
    <t>1098 CV</t>
  </si>
  <si>
    <t>1053 WP</t>
  </si>
  <si>
    <t>1078 HV</t>
  </si>
  <si>
    <t>Anne-Cecile &amp; Jeroen</t>
  </si>
  <si>
    <t>Klaar</t>
  </si>
  <si>
    <t>1011 BW</t>
  </si>
  <si>
    <t>Sasja &amp; Geert</t>
  </si>
  <si>
    <t>Kirsten</t>
  </si>
  <si>
    <t>12/18</t>
  </si>
  <si>
    <t>1031 XG</t>
  </si>
  <si>
    <t>1018 MS</t>
  </si>
  <si>
    <t>Elza</t>
  </si>
  <si>
    <t>Neletta</t>
  </si>
  <si>
    <t>Arne</t>
  </si>
  <si>
    <t>12/19</t>
  </si>
  <si>
    <t>1062 JP</t>
  </si>
  <si>
    <t>Harry &amp; Anna</t>
  </si>
  <si>
    <t>1076 CZ</t>
  </si>
  <si>
    <t>1013 ST</t>
  </si>
  <si>
    <t>12/21</t>
  </si>
  <si>
    <t>1053 WL</t>
  </si>
  <si>
    <t>1083 DD</t>
  </si>
  <si>
    <t>12/23</t>
  </si>
  <si>
    <t>LÃ©onie</t>
  </si>
  <si>
    <t>1091 JC</t>
  </si>
  <si>
    <t>1051 EX</t>
  </si>
  <si>
    <t>1018 WG</t>
  </si>
  <si>
    <t>Angie</t>
  </si>
  <si>
    <t>12/27</t>
  </si>
  <si>
    <t>1058DP</t>
  </si>
  <si>
    <t>Roelie</t>
  </si>
  <si>
    <t>Jet</t>
  </si>
  <si>
    <t>1072 EJ</t>
  </si>
  <si>
    <t>Ron</t>
  </si>
  <si>
    <t>Yan</t>
  </si>
  <si>
    <t>Jorien</t>
  </si>
  <si>
    <t>1060 RG</t>
  </si>
  <si>
    <t>Neill</t>
  </si>
  <si>
    <t>1095 VA</t>
  </si>
  <si>
    <t>Ram</t>
  </si>
  <si>
    <t>1078 PZ</t>
  </si>
  <si>
    <t>Justin</t>
  </si>
  <si>
    <t>1073 TB</t>
  </si>
  <si>
    <t>Sepp</t>
  </si>
  <si>
    <t>1067 EP</t>
  </si>
  <si>
    <t>Marjorie</t>
  </si>
  <si>
    <t>Regilio</t>
  </si>
  <si>
    <t>1065 ED</t>
  </si>
  <si>
    <t>Valy</t>
  </si>
  <si>
    <t>Eero</t>
  </si>
  <si>
    <t>1094 ZC</t>
  </si>
  <si>
    <t>Sayed</t>
  </si>
  <si>
    <t>1/3</t>
  </si>
  <si>
    <t>1055 CA</t>
  </si>
  <si>
    <t>Scott</t>
  </si>
  <si>
    <t>1035 NT</t>
  </si>
  <si>
    <t>Laurus</t>
  </si>
  <si>
    <t>1013 wb</t>
  </si>
  <si>
    <t>Lin&amp;Thijs</t>
  </si>
  <si>
    <t>1074AB</t>
  </si>
  <si>
    <t>1079 AD</t>
  </si>
  <si>
    <t>Marcella</t>
  </si>
  <si>
    <t>1058 VS</t>
  </si>
  <si>
    <t>Albin</t>
  </si>
  <si>
    <t>Kippy</t>
  </si>
  <si>
    <t>Chinwe</t>
  </si>
  <si>
    <t>1054 HE</t>
  </si>
  <si>
    <t>Serina &amp; Bart</t>
  </si>
  <si>
    <t>1013 PA</t>
  </si>
  <si>
    <t>1062 XJ</t>
  </si>
  <si>
    <t>1017 SV</t>
  </si>
  <si>
    <t>1017 HA</t>
  </si>
  <si>
    <t>Marta</t>
  </si>
  <si>
    <t>1035 HN</t>
  </si>
  <si>
    <t>1021 LS</t>
  </si>
  <si>
    <t>Eunice</t>
  </si>
  <si>
    <t>1073 RZ</t>
  </si>
  <si>
    <t>Earth House</t>
  </si>
  <si>
    <t>John And Nina</t>
  </si>
  <si>
    <t>1075 TD</t>
  </si>
  <si>
    <t>Kika</t>
  </si>
  <si>
    <t>1058 HD</t>
  </si>
  <si>
    <t>Tim &amp; Ariane</t>
  </si>
  <si>
    <t>1051 JS</t>
  </si>
  <si>
    <t>Filine</t>
  </si>
  <si>
    <t>1022 AG</t>
  </si>
  <si>
    <t>Roszica</t>
  </si>
  <si>
    <t>1071 PV</t>
  </si>
  <si>
    <t>Alfons</t>
  </si>
  <si>
    <t>Pascal</t>
  </si>
  <si>
    <t>1071 MH</t>
  </si>
  <si>
    <t>Valerie</t>
  </si>
  <si>
    <t>Amin Farid</t>
  </si>
  <si>
    <t>1075 HT</t>
  </si>
  <si>
    <t>1012 NJ</t>
  </si>
  <si>
    <t>Lizette&amp;Marco</t>
  </si>
  <si>
    <t>PicturesqueAmsterdam</t>
  </si>
  <si>
    <t>1017 TT</t>
  </si>
  <si>
    <t>Hans And Helga</t>
  </si>
  <si>
    <t>Benjamim</t>
  </si>
  <si>
    <t>1091 XS</t>
  </si>
  <si>
    <t>1033 BE</t>
  </si>
  <si>
    <t>Koen &amp; Janneke</t>
  </si>
  <si>
    <t>1051 KZ</t>
  </si>
  <si>
    <t>Gaby</t>
  </si>
  <si>
    <t>1051 LC</t>
  </si>
  <si>
    <t>1053 XP</t>
  </si>
  <si>
    <t>1069 MN</t>
  </si>
  <si>
    <t>1052 JJ</t>
  </si>
  <si>
    <t>Yori</t>
  </si>
  <si>
    <t>1018 BG</t>
  </si>
  <si>
    <t>1111 BR</t>
  </si>
  <si>
    <t>Amanda</t>
  </si>
  <si>
    <t>1017HA</t>
  </si>
  <si>
    <t>Sarita</t>
  </si>
  <si>
    <t>1065 BV</t>
  </si>
  <si>
    <t>1054 XZ</t>
  </si>
  <si>
    <t>Len</t>
  </si>
  <si>
    <t>1056 KP</t>
  </si>
  <si>
    <t>1091 TJ</t>
  </si>
  <si>
    <t>Koen</t>
  </si>
  <si>
    <t>Roland</t>
  </si>
  <si>
    <t>1087BB</t>
  </si>
  <si>
    <t>Remy</t>
  </si>
  <si>
    <t>Nicholas</t>
  </si>
  <si>
    <t>1017 ET</t>
  </si>
  <si>
    <t>1061 TG</t>
  </si>
  <si>
    <t>Chan</t>
  </si>
  <si>
    <t>1017 CG</t>
  </si>
  <si>
    <t>1013 EN</t>
  </si>
  <si>
    <t>1095BP</t>
  </si>
  <si>
    <t>1091 TS</t>
  </si>
  <si>
    <t>1013 TL</t>
  </si>
  <si>
    <t>1017 SN</t>
  </si>
  <si>
    <t>1074 BA</t>
  </si>
  <si>
    <t>1054 MA</t>
  </si>
  <si>
    <t>Laura &amp; Emiel</t>
  </si>
  <si>
    <t>Boudewijn &amp; Githa</t>
  </si>
  <si>
    <t>1055 RB</t>
  </si>
  <si>
    <t>1052 LX</t>
  </si>
  <si>
    <t>Kiki</t>
  </si>
  <si>
    <t>1012 EA</t>
  </si>
  <si>
    <t>1017 NR</t>
  </si>
  <si>
    <t>Suus</t>
  </si>
  <si>
    <t>1033NM</t>
  </si>
  <si>
    <t>1033 NM</t>
  </si>
  <si>
    <t>Jorik</t>
  </si>
  <si>
    <t>1056 JM</t>
  </si>
  <si>
    <t>Hanneke &amp; Arjen</t>
  </si>
  <si>
    <t>1018 EG</t>
  </si>
  <si>
    <t>Wez</t>
  </si>
  <si>
    <t>1018 WN</t>
  </si>
  <si>
    <t>Bjorn</t>
  </si>
  <si>
    <t>1052 KT</t>
  </si>
  <si>
    <t>1013LC</t>
  </si>
  <si>
    <t>Shah</t>
  </si>
  <si>
    <t>1052 CP</t>
  </si>
  <si>
    <t>Serge</t>
  </si>
  <si>
    <t>1053 CM</t>
  </si>
  <si>
    <t>Vaida &amp; Grigoris</t>
  </si>
  <si>
    <t>1107 XK</t>
  </si>
  <si>
    <t>Lin &amp; Titia</t>
  </si>
  <si>
    <t>Tobias</t>
  </si>
  <si>
    <t>Joze</t>
  </si>
  <si>
    <t>1015GR</t>
  </si>
  <si>
    <t>1012 VN</t>
  </si>
  <si>
    <t>1072 RE</t>
  </si>
  <si>
    <t>Matan</t>
  </si>
  <si>
    <t>Esther &amp; Bo</t>
  </si>
  <si>
    <t>1055 NJ</t>
  </si>
  <si>
    <t>Anna-Maria</t>
  </si>
  <si>
    <t>1053 CG</t>
  </si>
  <si>
    <t>1053 ST</t>
  </si>
  <si>
    <t>1077 DD</t>
  </si>
  <si>
    <t>Anais</t>
  </si>
  <si>
    <t>1054 BL</t>
  </si>
  <si>
    <t>Colinda</t>
  </si>
  <si>
    <t>1012 MB</t>
  </si>
  <si>
    <t>Gert</t>
  </si>
  <si>
    <t>1017 BK</t>
  </si>
  <si>
    <t>Hans &amp; Suzan</t>
  </si>
  <si>
    <t>Caspar</t>
  </si>
  <si>
    <t>1078 MG</t>
  </si>
  <si>
    <t>1019 WN</t>
  </si>
  <si>
    <t>Stevie &amp; Quintus</t>
  </si>
  <si>
    <t>1073 EN</t>
  </si>
  <si>
    <t>Toetsie</t>
  </si>
  <si>
    <t>1092 TS</t>
  </si>
  <si>
    <t>1015 DE</t>
  </si>
  <si>
    <t>1013 LL</t>
  </si>
  <si>
    <t>Annette</t>
  </si>
  <si>
    <t>Nicolas</t>
  </si>
  <si>
    <t>Niels, Imke &amp; Ravi</t>
  </si>
  <si>
    <t>Abraham</t>
  </si>
  <si>
    <t>Pien</t>
  </si>
  <si>
    <t>1012 BV</t>
  </si>
  <si>
    <t>Natasja</t>
  </si>
  <si>
    <t>1095 VZ</t>
  </si>
  <si>
    <t>1071 EV</t>
  </si>
  <si>
    <t>Sarah &amp; George</t>
  </si>
  <si>
    <t>Sytze</t>
  </si>
  <si>
    <t>1015 WJ</t>
  </si>
  <si>
    <t>Marit &amp; Victor</t>
  </si>
  <si>
    <t>1098 CP</t>
  </si>
  <si>
    <t>Didi</t>
  </si>
  <si>
    <t>1091 NG</t>
  </si>
  <si>
    <t>1079HJ</t>
  </si>
  <si>
    <t>1011 JP</t>
  </si>
  <si>
    <t>Arija</t>
  </si>
  <si>
    <t>Ivo</t>
  </si>
  <si>
    <t>1013 SB</t>
  </si>
  <si>
    <t>Rebecca</t>
  </si>
  <si>
    <t>1012 AE</t>
  </si>
  <si>
    <t>Jorrit&amp;Dirk</t>
  </si>
  <si>
    <t>1013 KS</t>
  </si>
  <si>
    <t>1019 RR</t>
  </si>
  <si>
    <t>1052 EB</t>
  </si>
  <si>
    <t>1011 EZ</t>
  </si>
  <si>
    <t>1015 GG</t>
  </si>
  <si>
    <t>1059 VR</t>
  </si>
  <si>
    <t>1017 GC</t>
  </si>
  <si>
    <t>1054 AX</t>
  </si>
  <si>
    <t>1057 DA</t>
  </si>
  <si>
    <t>1094 SG</t>
  </si>
  <si>
    <t>1016 KZ</t>
  </si>
  <si>
    <t>1018 AK</t>
  </si>
  <si>
    <t>1015 KS</t>
  </si>
  <si>
    <t>1051 KP</t>
  </si>
  <si>
    <t>1051 LW</t>
  </si>
  <si>
    <t>1013 AW</t>
  </si>
  <si>
    <t>1016 BH</t>
  </si>
  <si>
    <t>1015 KV</t>
  </si>
  <si>
    <t>1053 DV</t>
  </si>
  <si>
    <t>1051 VC</t>
  </si>
  <si>
    <t>1052 JC</t>
  </si>
  <si>
    <t>1018 AG</t>
  </si>
  <si>
    <t>1058 SR</t>
  </si>
  <si>
    <t>1075 CH</t>
  </si>
  <si>
    <t>1071 MS</t>
  </si>
  <si>
    <t>1078 CE</t>
  </si>
  <si>
    <t>1051 BW</t>
  </si>
  <si>
    <t>1054 MJ</t>
  </si>
  <si>
    <t>1095 JX</t>
  </si>
  <si>
    <t>1013CR</t>
  </si>
  <si>
    <t>1019 GW</t>
  </si>
  <si>
    <t>1072 BW</t>
  </si>
  <si>
    <t>1016 HK</t>
  </si>
  <si>
    <t>1016 LD</t>
  </si>
  <si>
    <t>1073 TW</t>
  </si>
  <si>
    <t>1056 KT</t>
  </si>
  <si>
    <t>Andwele</t>
  </si>
  <si>
    <t>1061 MJ</t>
  </si>
  <si>
    <t>Philip</t>
  </si>
  <si>
    <t>1053 ZT</t>
  </si>
  <si>
    <t>Firuza</t>
  </si>
  <si>
    <t>1055 PL</t>
  </si>
  <si>
    <t>1091 EB</t>
  </si>
  <si>
    <t>Rose</t>
  </si>
  <si>
    <t>1016 EP</t>
  </si>
  <si>
    <t>1091 RP</t>
  </si>
  <si>
    <t>Naomi En Maarten</t>
  </si>
  <si>
    <t>Nederland 1091 TS</t>
  </si>
  <si>
    <t>1054 NL</t>
  </si>
  <si>
    <t>Aalt</t>
  </si>
  <si>
    <t>1095JW</t>
  </si>
  <si>
    <t>1095 JW</t>
  </si>
  <si>
    <t>Jorit</t>
  </si>
  <si>
    <t>1011 ET</t>
  </si>
  <si>
    <t>1058 KR</t>
  </si>
  <si>
    <t>Sun</t>
  </si>
  <si>
    <t>1082 XL</t>
  </si>
  <si>
    <t>Flora</t>
  </si>
  <si>
    <t>1054 EN</t>
  </si>
  <si>
    <t>Farnoosh</t>
  </si>
  <si>
    <t>1011 EM</t>
  </si>
  <si>
    <t>Jip</t>
  </si>
  <si>
    <t>Leo</t>
  </si>
  <si>
    <t>JoÃ«lle</t>
  </si>
  <si>
    <t>1031HW</t>
  </si>
  <si>
    <t>Wietske</t>
  </si>
  <si>
    <t>1078 JG</t>
  </si>
  <si>
    <t>Jorgen</t>
  </si>
  <si>
    <t>1087 CD</t>
  </si>
  <si>
    <t>1073 HE</t>
  </si>
  <si>
    <t>1052 HH</t>
  </si>
  <si>
    <t>Zeiltjalk LOTUS</t>
  </si>
  <si>
    <t>Piter</t>
  </si>
  <si>
    <t>1115 EB</t>
  </si>
  <si>
    <t>Joleen</t>
  </si>
  <si>
    <t>1017 AM</t>
  </si>
  <si>
    <t>Feza</t>
  </si>
  <si>
    <t>Leonoor</t>
  </si>
  <si>
    <t>Michaela</t>
  </si>
  <si>
    <t>Leontine</t>
  </si>
  <si>
    <t>Mulan</t>
  </si>
  <si>
    <t>Martine &amp; Bart</t>
  </si>
  <si>
    <t>1013 SG</t>
  </si>
  <si>
    <t>Wiechert</t>
  </si>
  <si>
    <t>1054VT</t>
  </si>
  <si>
    <t>Hans &amp; Karlien</t>
  </si>
  <si>
    <t>1061 VX</t>
  </si>
  <si>
    <t>Suzy En Anthony</t>
  </si>
  <si>
    <t>1021 GV</t>
  </si>
  <si>
    <t>1095 AV</t>
  </si>
  <si>
    <t>Haite</t>
  </si>
  <si>
    <t>Zippora</t>
  </si>
  <si>
    <t>Madelinde (&amp; Peik)</t>
  </si>
  <si>
    <t>1056 CG</t>
  </si>
  <si>
    <t>Judith En Jurijn</t>
  </si>
  <si>
    <t>Mariangela</t>
  </si>
  <si>
    <t>1053 ED</t>
  </si>
  <si>
    <t>Lieselotte &amp; Titus</t>
  </si>
  <si>
    <t>1016HS</t>
  </si>
  <si>
    <t>1056 BM</t>
  </si>
  <si>
    <t>Najah</t>
  </si>
  <si>
    <t>1072 LM</t>
  </si>
  <si>
    <t>1013 SV</t>
  </si>
  <si>
    <t>Ronja</t>
  </si>
  <si>
    <t>1012 WN</t>
  </si>
  <si>
    <t>1069 DA</t>
  </si>
  <si>
    <t>Darius</t>
  </si>
  <si>
    <t>1094 EC</t>
  </si>
  <si>
    <t>Ernst</t>
  </si>
  <si>
    <t>1091 BE</t>
  </si>
  <si>
    <t>C.T.</t>
  </si>
  <si>
    <t>1108 AB</t>
  </si>
  <si>
    <t>Yurt</t>
  </si>
  <si>
    <t>1093 BJ</t>
  </si>
  <si>
    <t>Tays</t>
  </si>
  <si>
    <t>1065 DC</t>
  </si>
  <si>
    <t>Wouter &amp; Lotte</t>
  </si>
  <si>
    <t>1094 JT</t>
  </si>
  <si>
    <t>Cindy</t>
  </si>
  <si>
    <t>Margarita</t>
  </si>
  <si>
    <t>1083 EA</t>
  </si>
  <si>
    <t>Gerrit</t>
  </si>
  <si>
    <t>1103 RK</t>
  </si>
  <si>
    <t>1102 JG</t>
  </si>
  <si>
    <t>Desiree</t>
  </si>
  <si>
    <t>1078 LB</t>
  </si>
  <si>
    <t>Jakobus</t>
  </si>
  <si>
    <t>1018 BH</t>
  </si>
  <si>
    <t>1015 SG</t>
  </si>
  <si>
    <t>1057 ET</t>
  </si>
  <si>
    <t>Jesse &amp; Anat</t>
  </si>
  <si>
    <t>1074 ES</t>
  </si>
  <si>
    <t>Severine</t>
  </si>
  <si>
    <t>Nella</t>
  </si>
  <si>
    <t>1074 CR</t>
  </si>
  <si>
    <t>Ronit</t>
  </si>
  <si>
    <t>Arek</t>
  </si>
  <si>
    <t>1057 EP</t>
  </si>
  <si>
    <t>Navdeep</t>
  </si>
  <si>
    <t>1017 NJ</t>
  </si>
  <si>
    <t>1018 ZM</t>
  </si>
  <si>
    <t>Bramiene</t>
  </si>
  <si>
    <t>1079 LS</t>
  </si>
  <si>
    <t>1076 ST</t>
  </si>
  <si>
    <t>Sinuhe</t>
  </si>
  <si>
    <t>1015 VJ</t>
  </si>
  <si>
    <t>1074 gj</t>
  </si>
  <si>
    <t>Fieke</t>
  </si>
  <si>
    <t>3/2</t>
  </si>
  <si>
    <t>Caitie</t>
  </si>
  <si>
    <t>Le</t>
  </si>
  <si>
    <t>1093 CN</t>
  </si>
  <si>
    <t>Ci</t>
  </si>
  <si>
    <t>Fabian</t>
  </si>
  <si>
    <t>1092JM</t>
  </si>
  <si>
    <t>1072 VZ</t>
  </si>
  <si>
    <t>Toni &amp; Marike</t>
  </si>
  <si>
    <t>Jeroen &amp; Anniek</t>
  </si>
  <si>
    <t>Rob &amp; Jolanda</t>
  </si>
  <si>
    <t>1025 LP</t>
  </si>
  <si>
    <t>Sara</t>
  </si>
  <si>
    <t>1073 LP</t>
  </si>
  <si>
    <t>Ellis</t>
  </si>
  <si>
    <t>1059 TC</t>
  </si>
  <si>
    <t>Rene &amp; Ellen</t>
  </si>
  <si>
    <t>Quinty &amp; Yore</t>
  </si>
  <si>
    <t>Side</t>
  </si>
  <si>
    <t>1052 rZ</t>
  </si>
  <si>
    <t>1016 TN</t>
  </si>
  <si>
    <t>Roderick</t>
  </si>
  <si>
    <t>Julien</t>
  </si>
  <si>
    <t>1011 HJ</t>
  </si>
  <si>
    <t>1017 NE</t>
  </si>
  <si>
    <t>1011 LE</t>
  </si>
  <si>
    <t>Frits</t>
  </si>
  <si>
    <t>Samantha</t>
  </si>
  <si>
    <t>1015GV</t>
  </si>
  <si>
    <t>Ozlem</t>
  </si>
  <si>
    <t>1069 GA</t>
  </si>
  <si>
    <t>Tess</t>
  </si>
  <si>
    <t>1072 JL</t>
  </si>
  <si>
    <t>Gerrit Jan</t>
  </si>
  <si>
    <t>1016 AD</t>
  </si>
  <si>
    <t>Nazanin</t>
  </si>
  <si>
    <t>1071 VC</t>
  </si>
  <si>
    <t>Geerte</t>
  </si>
  <si>
    <t>1015 AM</t>
  </si>
  <si>
    <t>1059 TB</t>
  </si>
  <si>
    <t>1013 KT</t>
  </si>
  <si>
    <t>1055 BS</t>
  </si>
  <si>
    <t>1015 XE</t>
  </si>
  <si>
    <t>Karstine</t>
  </si>
  <si>
    <t>1017WB</t>
  </si>
  <si>
    <t>Hamed</t>
  </si>
  <si>
    <t>1012 SR</t>
  </si>
  <si>
    <t>Jacqueline</t>
  </si>
  <si>
    <t>1053 ZX</t>
  </si>
  <si>
    <t>Adrien</t>
  </si>
  <si>
    <t>Myrthe</t>
  </si>
  <si>
    <t>1094 ST</t>
  </si>
  <si>
    <t>1018 CR</t>
  </si>
  <si>
    <t>Centina</t>
  </si>
  <si>
    <t>1077 LK</t>
  </si>
  <si>
    <t>1053 LS</t>
  </si>
  <si>
    <t>1053 TN</t>
  </si>
  <si>
    <t>1015 AB</t>
  </si>
  <si>
    <t>Lilis</t>
  </si>
  <si>
    <t>Ellen &amp; Arno</t>
  </si>
  <si>
    <t>1017 JX</t>
  </si>
  <si>
    <t>Janine</t>
  </si>
  <si>
    <t>Antonio</t>
  </si>
  <si>
    <t>1035 SX</t>
  </si>
  <si>
    <t>Jessie</t>
  </si>
  <si>
    <t>1073TS</t>
  </si>
  <si>
    <t>Godfrey Hill &amp; Dennis Van Huisum</t>
  </si>
  <si>
    <t>1015 JK</t>
  </si>
  <si>
    <t>Sander En Natasja</t>
  </si>
  <si>
    <t>1052 AD</t>
  </si>
  <si>
    <t>Aadrian</t>
  </si>
  <si>
    <t>1091TP</t>
  </si>
  <si>
    <t>Daniele</t>
  </si>
  <si>
    <t>1015 KE</t>
  </si>
  <si>
    <t>Agnieszka</t>
  </si>
  <si>
    <t>1053 GS</t>
  </si>
  <si>
    <t>Rosalie</t>
  </si>
  <si>
    <t>1018 WH</t>
  </si>
  <si>
    <t>Lindsey</t>
  </si>
  <si>
    <t>Jan-Maarten</t>
  </si>
  <si>
    <t>1019 WC</t>
  </si>
  <si>
    <t>Gilse &amp; Rogier</t>
  </si>
  <si>
    <t>Ar</t>
  </si>
  <si>
    <t>(email hidden)</t>
  </si>
  <si>
    <t>Marvin</t>
  </si>
  <si>
    <t>1078 BK</t>
  </si>
  <si>
    <t>1011 VH</t>
  </si>
  <si>
    <t>Mirik</t>
  </si>
  <si>
    <t>Henrik</t>
  </si>
  <si>
    <t>1054 AA</t>
  </si>
  <si>
    <t>Liane</t>
  </si>
  <si>
    <t>1057 HR</t>
  </si>
  <si>
    <t>1053 DP</t>
  </si>
  <si>
    <t>1052 RH</t>
  </si>
  <si>
    <t>Vicky</t>
  </si>
  <si>
    <t>1019 TK</t>
  </si>
  <si>
    <t>Karianne</t>
  </si>
  <si>
    <t>1012 BM</t>
  </si>
  <si>
    <t>1054 GR</t>
  </si>
  <si>
    <t>Wit</t>
  </si>
  <si>
    <t>1075 GM</t>
  </si>
  <si>
    <t>1018 VP</t>
  </si>
  <si>
    <t>Levina</t>
  </si>
  <si>
    <t>1056 JT</t>
  </si>
  <si>
    <t>Jovanna</t>
  </si>
  <si>
    <t>1017 VH</t>
  </si>
  <si>
    <t>Raoul</t>
  </si>
  <si>
    <t>Barbara &amp; Jennifer</t>
  </si>
  <si>
    <t>1071 KV</t>
  </si>
  <si>
    <t>Gizem&amp;Umut</t>
  </si>
  <si>
    <t>1062 KM</t>
  </si>
  <si>
    <t>Eli</t>
  </si>
  <si>
    <t>1011 EH</t>
  </si>
  <si>
    <t>1065 DB</t>
  </si>
  <si>
    <t>Sander En Tade</t>
  </si>
  <si>
    <t>Michelle En Omar</t>
  </si>
  <si>
    <t>Jenny</t>
  </si>
  <si>
    <t>1013 PR</t>
  </si>
  <si>
    <t>Wieke &amp; Caspar</t>
  </si>
  <si>
    <t>1012 GD</t>
  </si>
  <si>
    <t>Micheline</t>
  </si>
  <si>
    <t>1072 XD</t>
  </si>
  <si>
    <t>My</t>
  </si>
  <si>
    <t>Lilian</t>
  </si>
  <si>
    <t>1013 mt</t>
  </si>
  <si>
    <t>Sally</t>
  </si>
  <si>
    <t>Hellen</t>
  </si>
  <si>
    <t>3/27</t>
  </si>
  <si>
    <t>1011TB</t>
  </si>
  <si>
    <t>Reinhart</t>
  </si>
  <si>
    <t>1091 PG</t>
  </si>
  <si>
    <t>1053 EM</t>
  </si>
  <si>
    <t>Marnie</t>
  </si>
  <si>
    <t>1016 BG</t>
  </si>
  <si>
    <t>Per</t>
  </si>
  <si>
    <t>1094 CD</t>
  </si>
  <si>
    <t>1093bz</t>
  </si>
  <si>
    <t>Natascha</t>
  </si>
  <si>
    <t>Floor &amp; Joost</t>
  </si>
  <si>
    <t>Arnaud</t>
  </si>
  <si>
    <t>Marielle And Tobias</t>
  </si>
  <si>
    <t>1079 CK</t>
  </si>
  <si>
    <t>Nienke &amp; Jaap</t>
  </si>
  <si>
    <t>1079 AB</t>
  </si>
  <si>
    <t>1011 EN</t>
  </si>
  <si>
    <t>Rob (&amp; Simone)</t>
  </si>
  <si>
    <t>Pam</t>
  </si>
  <si>
    <t>Djc</t>
  </si>
  <si>
    <t>1075 TA</t>
  </si>
  <si>
    <t>Joosje</t>
  </si>
  <si>
    <t>Inger &amp; Menno</t>
  </si>
  <si>
    <t>Roberto</t>
  </si>
  <si>
    <t>1015 NJ</t>
  </si>
  <si>
    <t>Clem</t>
  </si>
  <si>
    <t>1054 TJ</t>
  </si>
  <si>
    <t>Ann And Peter</t>
  </si>
  <si>
    <t>1062 DK</t>
  </si>
  <si>
    <t>Jordin</t>
  </si>
  <si>
    <t>1053 DZ</t>
  </si>
  <si>
    <t>1022XV</t>
  </si>
  <si>
    <t>Samuel</t>
  </si>
  <si>
    <t>1054 WN</t>
  </si>
  <si>
    <t>1091 RZ</t>
  </si>
  <si>
    <t>Ody &amp; Mari</t>
  </si>
  <si>
    <t>1015 TB</t>
  </si>
  <si>
    <t>Mireille</t>
  </si>
  <si>
    <t>Jacob &amp; Patricia</t>
  </si>
  <si>
    <t>1013 SR</t>
  </si>
  <si>
    <t>1012 DG</t>
  </si>
  <si>
    <t>Trix</t>
  </si>
  <si>
    <t>Josje</t>
  </si>
  <si>
    <t>Barak</t>
  </si>
  <si>
    <t>1075 EL</t>
  </si>
  <si>
    <t>1018 VS</t>
  </si>
  <si>
    <t>1011 VP</t>
  </si>
  <si>
    <t>Thomas S</t>
  </si>
  <si>
    <t>4/4</t>
  </si>
  <si>
    <t>1013 BH</t>
  </si>
  <si>
    <t>Anker</t>
  </si>
  <si>
    <t>1058 CG</t>
  </si>
  <si>
    <t>Lev</t>
  </si>
  <si>
    <t>1078TC</t>
  </si>
  <si>
    <t>1054 DX</t>
  </si>
  <si>
    <t>Kathleen</t>
  </si>
  <si>
    <t>Hergen</t>
  </si>
  <si>
    <t>1032 KX</t>
  </si>
  <si>
    <t>1015PW</t>
  </si>
  <si>
    <t>1013JJ</t>
  </si>
  <si>
    <t>1015JD</t>
  </si>
  <si>
    <t>1013 JJ</t>
  </si>
  <si>
    <t>1015 JD</t>
  </si>
  <si>
    <t>Sinan</t>
  </si>
  <si>
    <t>1061 EA</t>
  </si>
  <si>
    <t>Ineke</t>
  </si>
  <si>
    <t>1073 SX</t>
  </si>
  <si>
    <t>Harold</t>
  </si>
  <si>
    <t>1086 XT</t>
  </si>
  <si>
    <t>Bell &amp; Peter</t>
  </si>
  <si>
    <t>1012 JB</t>
  </si>
  <si>
    <t>Jovelle</t>
  </si>
  <si>
    <t>4/8</t>
  </si>
  <si>
    <t>1022 AC</t>
  </si>
  <si>
    <t>1055 EM</t>
  </si>
  <si>
    <t>1058 BA</t>
  </si>
  <si>
    <t>Kick</t>
  </si>
  <si>
    <t>1023 CV</t>
  </si>
  <si>
    <t>Daan Jonathan</t>
  </si>
  <si>
    <t>1059 VH</t>
  </si>
  <si>
    <t>Iva</t>
  </si>
  <si>
    <t>1078 NJ</t>
  </si>
  <si>
    <t>Madir</t>
  </si>
  <si>
    <t>1074 JB</t>
  </si>
  <si>
    <t>1053 VG</t>
  </si>
  <si>
    <t>Mirza</t>
  </si>
  <si>
    <t>1073 LM</t>
  </si>
  <si>
    <t>DaniÃ«l</t>
  </si>
  <si>
    <t>1057 BN</t>
  </si>
  <si>
    <t>1016VB</t>
  </si>
  <si>
    <t>Juanjo</t>
  </si>
  <si>
    <t>1015 PN</t>
  </si>
  <si>
    <t>1016 DT</t>
  </si>
  <si>
    <t>Kirsty</t>
  </si>
  <si>
    <t>1053 KS</t>
  </si>
  <si>
    <t>Catelijn</t>
  </si>
  <si>
    <t>1086 XR</t>
  </si>
  <si>
    <t>Jordi &amp; Lotte</t>
  </si>
  <si>
    <t>1015 CT</t>
  </si>
  <si>
    <t>Mara</t>
  </si>
  <si>
    <t>1076VJ</t>
  </si>
  <si>
    <t>Maximiliaan</t>
  </si>
  <si>
    <t>Eoin</t>
  </si>
  <si>
    <t>1058 NP</t>
  </si>
  <si>
    <t>1058NP</t>
  </si>
  <si>
    <t>May</t>
  </si>
  <si>
    <t>1053 ML</t>
  </si>
  <si>
    <t>1212AB</t>
  </si>
  <si>
    <t>1071MS</t>
  </si>
  <si>
    <t>1016KZ</t>
  </si>
  <si>
    <t>1052 LE</t>
  </si>
  <si>
    <t>1011 KR</t>
  </si>
  <si>
    <t>Gabriel</t>
  </si>
  <si>
    <t>1091 SL</t>
  </si>
  <si>
    <t>Richarda</t>
  </si>
  <si>
    <t>1017 ZT</t>
  </si>
  <si>
    <t>1011 LZ</t>
  </si>
  <si>
    <t>1091 EG</t>
  </si>
  <si>
    <t>Adrienne</t>
  </si>
  <si>
    <t>1011 JJ</t>
  </si>
  <si>
    <t>4/16</t>
  </si>
  <si>
    <t>Farrah Almira</t>
  </si>
  <si>
    <t>1052 RV</t>
  </si>
  <si>
    <t>Marit</t>
  </si>
  <si>
    <t>1092 TX</t>
  </si>
  <si>
    <t>Nikaya</t>
  </si>
  <si>
    <t>1016 HP</t>
  </si>
  <si>
    <t>Omyra</t>
  </si>
  <si>
    <t>1069 SC</t>
  </si>
  <si>
    <t>1053 TX</t>
  </si>
  <si>
    <t>Olya</t>
  </si>
  <si>
    <t>1072HC</t>
  </si>
  <si>
    <t>Tamar</t>
  </si>
  <si>
    <t>1013 KW</t>
  </si>
  <si>
    <t>Martijn &amp; Louise</t>
  </si>
  <si>
    <t>1013 SZ</t>
  </si>
  <si>
    <t>Bobby</t>
  </si>
  <si>
    <t>1013 GS</t>
  </si>
  <si>
    <t>1017 CX</t>
  </si>
  <si>
    <t>Pryscilla</t>
  </si>
  <si>
    <t>1012 LT</t>
  </si>
  <si>
    <t>1032 XL</t>
  </si>
  <si>
    <t>Evelien</t>
  </si>
  <si>
    <t>1092 JM</t>
  </si>
  <si>
    <t>Chris En Noor</t>
  </si>
  <si>
    <t>1056 RL</t>
  </si>
  <si>
    <t>Meyke</t>
  </si>
  <si>
    <t>1018 TZ</t>
  </si>
  <si>
    <t>Linn</t>
  </si>
  <si>
    <t>Carijn</t>
  </si>
  <si>
    <t>1018 TR</t>
  </si>
  <si>
    <t>1091 BX</t>
  </si>
  <si>
    <t>1057 AL</t>
  </si>
  <si>
    <t>Folkert</t>
  </si>
  <si>
    <t>Bibiche</t>
  </si>
  <si>
    <t>Sim</t>
  </si>
  <si>
    <t>1094 SB</t>
  </si>
  <si>
    <t>Amber</t>
  </si>
  <si>
    <t>Sjors</t>
  </si>
  <si>
    <t>JoÃ«lle &amp; Piet</t>
  </si>
  <si>
    <t>1013 HC</t>
  </si>
  <si>
    <t>1056 KX</t>
  </si>
  <si>
    <t>1015RC</t>
  </si>
  <si>
    <t>Renske &amp; Suzanne</t>
  </si>
  <si>
    <t>1033 ZR</t>
  </si>
  <si>
    <t>Frank &amp; Elvira</t>
  </si>
  <si>
    <t>1073 VZ</t>
  </si>
  <si>
    <t>1013 PD</t>
  </si>
  <si>
    <t>Joost And Reem</t>
  </si>
  <si>
    <t>1021 CT</t>
  </si>
  <si>
    <t>1018DW</t>
  </si>
  <si>
    <t>Aniek</t>
  </si>
  <si>
    <t>1072 HA</t>
  </si>
  <si>
    <t>Ilyas</t>
  </si>
  <si>
    <t>1061 DK</t>
  </si>
  <si>
    <t>Stijn</t>
  </si>
  <si>
    <t>Dian</t>
  </si>
  <si>
    <t>Zar</t>
  </si>
  <si>
    <t>Gill</t>
  </si>
  <si>
    <t>1054 HP</t>
  </si>
  <si>
    <t>Jb</t>
  </si>
  <si>
    <t>Pascale</t>
  </si>
  <si>
    <t>Truus</t>
  </si>
  <si>
    <t>1109 BV</t>
  </si>
  <si>
    <t>1016 PG</t>
  </si>
  <si>
    <t>Amrita</t>
  </si>
  <si>
    <t>1051 PP</t>
  </si>
  <si>
    <t>Jerome</t>
  </si>
  <si>
    <t>Ebba + Simon</t>
  </si>
  <si>
    <t>Annette &amp; Henk</t>
  </si>
  <si>
    <t>1021 CP</t>
  </si>
  <si>
    <t>1097 WC</t>
  </si>
  <si>
    <t>Annika</t>
  </si>
  <si>
    <t>Odette</t>
  </si>
  <si>
    <t>1019 MA</t>
  </si>
  <si>
    <t>Ilona &amp; Dick</t>
  </si>
  <si>
    <t>1073 XW</t>
  </si>
  <si>
    <t>Art &amp; Tulips</t>
  </si>
  <si>
    <t>LiliKooijman</t>
  </si>
  <si>
    <t>1077 XM</t>
  </si>
  <si>
    <t>1073HK</t>
  </si>
  <si>
    <t>Daniella</t>
  </si>
  <si>
    <t>1055 SC</t>
  </si>
  <si>
    <t>1017 ZG</t>
  </si>
  <si>
    <t>1025 LC</t>
  </si>
  <si>
    <t>5/1</t>
  </si>
  <si>
    <t>1056 VV</t>
  </si>
  <si>
    <t>Nico</t>
  </si>
  <si>
    <t>1079 ZK</t>
  </si>
  <si>
    <t>Elyce</t>
  </si>
  <si>
    <t>Celeste</t>
  </si>
  <si>
    <t>1054 DJ</t>
  </si>
  <si>
    <t>1079 CN</t>
  </si>
  <si>
    <t>Rien</t>
  </si>
  <si>
    <t>Yardeen</t>
  </si>
  <si>
    <t>1087 KA</t>
  </si>
  <si>
    <t>5/3</t>
  </si>
  <si>
    <t>JurriÃ«n</t>
  </si>
  <si>
    <t>Libby</t>
  </si>
  <si>
    <t>1012 RK</t>
  </si>
  <si>
    <t>1063 VD</t>
  </si>
  <si>
    <t>1063VD</t>
  </si>
  <si>
    <t>1072 JH</t>
  </si>
  <si>
    <t>1013 AT</t>
  </si>
  <si>
    <t>Marjolijn</t>
  </si>
  <si>
    <t>Natalia</t>
  </si>
  <si>
    <t>1093 HC</t>
  </si>
  <si>
    <t>Heather</t>
  </si>
  <si>
    <t>Doruk</t>
  </si>
  <si>
    <t>Deniz</t>
  </si>
  <si>
    <t>1013 TM</t>
  </si>
  <si>
    <t>1072 GT</t>
  </si>
  <si>
    <t>Sinne</t>
  </si>
  <si>
    <t>LÃ¨neke</t>
  </si>
  <si>
    <t>Freek</t>
  </si>
  <si>
    <t>1075 XH</t>
  </si>
  <si>
    <t>Jorna</t>
  </si>
  <si>
    <t>Mathijs</t>
  </si>
  <si>
    <t>1056 EH</t>
  </si>
  <si>
    <t>Sarit</t>
  </si>
  <si>
    <t>1083 BC</t>
  </si>
  <si>
    <t>Hjalte</t>
  </si>
  <si>
    <t>1018XK</t>
  </si>
  <si>
    <t>Khalid</t>
  </si>
  <si>
    <t>1021 NE</t>
  </si>
  <si>
    <t>Elsbeth</t>
  </si>
  <si>
    <t>1091 BS</t>
  </si>
  <si>
    <t>1071 XH</t>
  </si>
  <si>
    <t>1076 PK</t>
  </si>
  <si>
    <t>Ronny</t>
  </si>
  <si>
    <t>1024 KM</t>
  </si>
  <si>
    <t>Hester &amp; Douwe</t>
  </si>
  <si>
    <t>1011CB</t>
  </si>
  <si>
    <t>Rosanne</t>
  </si>
  <si>
    <t>1033 NL</t>
  </si>
  <si>
    <t>Justyna</t>
  </si>
  <si>
    <t>1051 LE</t>
  </si>
  <si>
    <t>Hidde</t>
  </si>
  <si>
    <t>Wanda</t>
  </si>
  <si>
    <t>Ybo</t>
  </si>
  <si>
    <t>1056 EN</t>
  </si>
  <si>
    <t>1012 GL</t>
  </si>
  <si>
    <t>Linda &amp; Barney</t>
  </si>
  <si>
    <t>VÃ©ronique</t>
  </si>
  <si>
    <t>1091cx</t>
  </si>
  <si>
    <t>The Amsterdam Appletree</t>
  </si>
  <si>
    <t>1024 BG</t>
  </si>
  <si>
    <t>Hans En Sietske</t>
  </si>
  <si>
    <t>1092 BR</t>
  </si>
  <si>
    <t>1034 XC</t>
  </si>
  <si>
    <t>Sam</t>
  </si>
  <si>
    <t>1095 CP</t>
  </si>
  <si>
    <t>Manja</t>
  </si>
  <si>
    <t>1054 XB</t>
  </si>
  <si>
    <t>1059 AH</t>
  </si>
  <si>
    <t>Wilma</t>
  </si>
  <si>
    <t>1079 LH</t>
  </si>
  <si>
    <t>1072 CH</t>
  </si>
  <si>
    <t>1091 VD</t>
  </si>
  <si>
    <t>1054 BH</t>
  </si>
  <si>
    <t>Hrsak</t>
  </si>
  <si>
    <t>1076 AT</t>
  </si>
  <si>
    <t>Asdis</t>
  </si>
  <si>
    <t>1011 KT</t>
  </si>
  <si>
    <t>Dorris</t>
  </si>
  <si>
    <t>Barbara And Rodrigo</t>
  </si>
  <si>
    <t>1012 AZ</t>
  </si>
  <si>
    <t>1072 SM</t>
  </si>
  <si>
    <t>1018 XH</t>
  </si>
  <si>
    <t>Sanna</t>
  </si>
  <si>
    <t>Floortje</t>
  </si>
  <si>
    <t>1095 KN</t>
  </si>
  <si>
    <t>Eleonore</t>
  </si>
  <si>
    <t>Sharon &amp; Martin</t>
  </si>
  <si>
    <t>1075 NX</t>
  </si>
  <si>
    <t>Lot</t>
  </si>
  <si>
    <t>1052 EM</t>
  </si>
  <si>
    <t>Anneke</t>
  </si>
  <si>
    <t>Monie</t>
  </si>
  <si>
    <t>1071 ST</t>
  </si>
  <si>
    <t>Hessel</t>
  </si>
  <si>
    <t>1078 CZ</t>
  </si>
  <si>
    <t>1013 CH</t>
  </si>
  <si>
    <t>Nancy</t>
  </si>
  <si>
    <t>1098 JP</t>
  </si>
  <si>
    <t>Leonieke</t>
  </si>
  <si>
    <t>1051 GP</t>
  </si>
  <si>
    <t>1054 MB</t>
  </si>
  <si>
    <t>Paul &amp; Joanna</t>
  </si>
  <si>
    <t>DorothÃ©</t>
  </si>
  <si>
    <t>Ghada</t>
  </si>
  <si>
    <t>1017 ZL</t>
  </si>
  <si>
    <t>1054 AN</t>
  </si>
  <si>
    <t>1091 DL</t>
  </si>
  <si>
    <t>1013 EC</t>
  </si>
  <si>
    <t>1075 HM</t>
  </si>
  <si>
    <t>1019 TB</t>
  </si>
  <si>
    <t>Jefferson</t>
  </si>
  <si>
    <t>1021 LH</t>
  </si>
  <si>
    <t>Miro &amp; Fiona</t>
  </si>
  <si>
    <t>1056 JV</t>
  </si>
  <si>
    <t>Monica</t>
  </si>
  <si>
    <t>1074 JA</t>
  </si>
  <si>
    <t>Britte And Geert</t>
  </si>
  <si>
    <t>1073 VN</t>
  </si>
  <si>
    <t>Rachell</t>
  </si>
  <si>
    <t>Mary-K</t>
  </si>
  <si>
    <t>1053 VN</t>
  </si>
  <si>
    <t>1072 VC</t>
  </si>
  <si>
    <t>1051 EH</t>
  </si>
  <si>
    <t>1079 BC</t>
  </si>
  <si>
    <t>1053 NG</t>
  </si>
  <si>
    <t>Willemijne</t>
  </si>
  <si>
    <t>H.T.</t>
  </si>
  <si>
    <t>Wytze &amp; Lotte</t>
  </si>
  <si>
    <t>Wanka</t>
  </si>
  <si>
    <t>1023 BR</t>
  </si>
  <si>
    <t>1076 VN</t>
  </si>
  <si>
    <t>1055 RD</t>
  </si>
  <si>
    <t>Wouter And Martine</t>
  </si>
  <si>
    <t>Gerd</t>
  </si>
  <si>
    <t>1079 AX</t>
  </si>
  <si>
    <t>Justine</t>
  </si>
  <si>
    <t>1071 AE</t>
  </si>
  <si>
    <t>Tessy</t>
  </si>
  <si>
    <t>1035 SJ</t>
  </si>
  <si>
    <t>Benten</t>
  </si>
  <si>
    <t>1058 EC</t>
  </si>
  <si>
    <t>1056 HJ</t>
  </si>
  <si>
    <t>Minoek</t>
  </si>
  <si>
    <t>Toon</t>
  </si>
  <si>
    <t>Eljo</t>
  </si>
  <si>
    <t>1019 DC</t>
  </si>
  <si>
    <t>1031CJ</t>
  </si>
  <si>
    <t>Niki</t>
  </si>
  <si>
    <t>1093NG</t>
  </si>
  <si>
    <t>Pierrick</t>
  </si>
  <si>
    <t>1019 DK</t>
  </si>
  <si>
    <t>1112 HW</t>
  </si>
  <si>
    <t>1056 TS</t>
  </si>
  <si>
    <t>Anieka</t>
  </si>
  <si>
    <t>1058 LJ</t>
  </si>
  <si>
    <t>1072 TW</t>
  </si>
  <si>
    <t>1016 XG</t>
  </si>
  <si>
    <t>Marie-Sophie</t>
  </si>
  <si>
    <t>1057 PA</t>
  </si>
  <si>
    <t>1056 VG</t>
  </si>
  <si>
    <t>Robert-Jan</t>
  </si>
  <si>
    <t>Lenny</t>
  </si>
  <si>
    <t>Remco And Jody</t>
  </si>
  <si>
    <t>1058JM</t>
  </si>
  <si>
    <t>Gerardus</t>
  </si>
  <si>
    <t>Vivianne</t>
  </si>
  <si>
    <t>Sandrina</t>
  </si>
  <si>
    <t>Audri</t>
  </si>
  <si>
    <t>1053 PK</t>
  </si>
  <si>
    <t>Salimah</t>
  </si>
  <si>
    <t>1097 EV</t>
  </si>
  <si>
    <t>1065TR</t>
  </si>
  <si>
    <t>1055AB</t>
  </si>
  <si>
    <t>Teun</t>
  </si>
  <si>
    <t>1091 TT</t>
  </si>
  <si>
    <t>Toprak</t>
  </si>
  <si>
    <t>Walter</t>
  </si>
  <si>
    <t>1054 LG</t>
  </si>
  <si>
    <t>1065 EA</t>
  </si>
  <si>
    <t>1064 TH</t>
  </si>
  <si>
    <t>Ekaterina</t>
  </si>
  <si>
    <t>1073 LS</t>
  </si>
  <si>
    <t>Renzo</t>
  </si>
  <si>
    <t>Nikita</t>
  </si>
  <si>
    <t>1092ED</t>
  </si>
  <si>
    <t>1098 BS</t>
  </si>
  <si>
    <t>Marlou</t>
  </si>
  <si>
    <t>1074 VH</t>
  </si>
  <si>
    <t>1019 AX</t>
  </si>
  <si>
    <t>1068 NL</t>
  </si>
  <si>
    <t>Wendela</t>
  </si>
  <si>
    <t>Jen</t>
  </si>
  <si>
    <t>1025 LR</t>
  </si>
  <si>
    <t>1017 PV</t>
  </si>
  <si>
    <t>Dicky And John</t>
  </si>
  <si>
    <t>1016 BP</t>
  </si>
  <si>
    <t>Ravir &amp; Peter</t>
  </si>
  <si>
    <t>1098 CB</t>
  </si>
  <si>
    <t>Roosje</t>
  </si>
  <si>
    <t>1055 LN</t>
  </si>
  <si>
    <t>1082 HT</t>
  </si>
  <si>
    <t>Yair</t>
  </si>
  <si>
    <t>1051 CG</t>
  </si>
  <si>
    <t>Kari</t>
  </si>
  <si>
    <t>1053 JG</t>
  </si>
  <si>
    <t>1054 XX</t>
  </si>
  <si>
    <t>Faby-Anne</t>
  </si>
  <si>
    <t>Wyneke</t>
  </si>
  <si>
    <t>Guy</t>
  </si>
  <si>
    <t>1052 NJ</t>
  </si>
  <si>
    <t>Nidi</t>
  </si>
  <si>
    <t>1012 KL</t>
  </si>
  <si>
    <t>1091 MZ</t>
  </si>
  <si>
    <t>Mas</t>
  </si>
  <si>
    <t>Peejee &amp; Sharda</t>
  </si>
  <si>
    <t>Cees</t>
  </si>
  <si>
    <t>1051 NV</t>
  </si>
  <si>
    <t>Nanette</t>
  </si>
  <si>
    <t>1074 CN</t>
  </si>
  <si>
    <t>1058 GK</t>
  </si>
  <si>
    <t>Dirk Jan</t>
  </si>
  <si>
    <t>1094 LV</t>
  </si>
  <si>
    <t>Eduardo</t>
  </si>
  <si>
    <t>Jetta</t>
  </si>
  <si>
    <t>1015 NA</t>
  </si>
  <si>
    <t>Jelleke</t>
  </si>
  <si>
    <t>Josephine</t>
  </si>
  <si>
    <t>Malini</t>
  </si>
  <si>
    <t>1054 WS</t>
  </si>
  <si>
    <t>1017 XJ</t>
  </si>
  <si>
    <t>Marlous &amp; Michiel</t>
  </si>
  <si>
    <t>A M S</t>
  </si>
  <si>
    <t>1011 LD</t>
  </si>
  <si>
    <t>1073 CW</t>
  </si>
  <si>
    <t>Slavko</t>
  </si>
  <si>
    <t>1015 DP</t>
  </si>
  <si>
    <t>1071 KX</t>
  </si>
  <si>
    <t>Olaf And Quirine</t>
  </si>
  <si>
    <t>Francien</t>
  </si>
  <si>
    <t>1013 ZM</t>
  </si>
  <si>
    <t>Nena</t>
  </si>
  <si>
    <t>1051 KW</t>
  </si>
  <si>
    <t>1098 EC</t>
  </si>
  <si>
    <t>1021 NM</t>
  </si>
  <si>
    <t>Lieneke</t>
  </si>
  <si>
    <t>Seada</t>
  </si>
  <si>
    <t>1056 HH</t>
  </si>
  <si>
    <t>Monty</t>
  </si>
  <si>
    <t>1052TN</t>
  </si>
  <si>
    <t>Arthur</t>
  </si>
  <si>
    <t>1016 RG</t>
  </si>
  <si>
    <t>Christiaan</t>
  </si>
  <si>
    <t>1057 VK</t>
  </si>
  <si>
    <t>1017HK</t>
  </si>
  <si>
    <t>1018 VA</t>
  </si>
  <si>
    <t>Elish</t>
  </si>
  <si>
    <t>1018 MT</t>
  </si>
  <si>
    <t>Wouter &amp; Natasja</t>
  </si>
  <si>
    <t>1078 PW</t>
  </si>
  <si>
    <t>1019 DZ</t>
  </si>
  <si>
    <t>Eyso And Emmy</t>
  </si>
  <si>
    <t>Kasper Tang Ravnkilde</t>
  </si>
  <si>
    <t>1098CR</t>
  </si>
  <si>
    <t>New</t>
  </si>
  <si>
    <t>Debbie</t>
  </si>
  <si>
    <t>Douwe&amp;Niki</t>
  </si>
  <si>
    <t>1017 JC</t>
  </si>
  <si>
    <t>1077 AH</t>
  </si>
  <si>
    <t>1076 CH</t>
  </si>
  <si>
    <t>1095 WB</t>
  </si>
  <si>
    <t>1015BX</t>
  </si>
  <si>
    <t>1012 CX</t>
  </si>
  <si>
    <t>1016 GR</t>
  </si>
  <si>
    <t>1092 VA</t>
  </si>
  <si>
    <t>1012 KW</t>
  </si>
  <si>
    <t>1015NJ</t>
  </si>
  <si>
    <t>1053 SW</t>
  </si>
  <si>
    <t>1071 AT</t>
  </si>
  <si>
    <t>1054 LV</t>
  </si>
  <si>
    <t>1071 AS</t>
  </si>
  <si>
    <t>1079 HH Amsterdam</t>
  </si>
  <si>
    <t>1072 KP</t>
  </si>
  <si>
    <t>1017 PL</t>
  </si>
  <si>
    <t>1052 ND</t>
  </si>
  <si>
    <t>1059 CX</t>
  </si>
  <si>
    <t>1055 WB</t>
  </si>
  <si>
    <t>1092 BH</t>
  </si>
  <si>
    <t>1013 NT</t>
  </si>
  <si>
    <t>1012 NN</t>
  </si>
  <si>
    <t>1016 LS</t>
  </si>
  <si>
    <t>1095 VN</t>
  </si>
  <si>
    <t>1091 SJ</t>
  </si>
  <si>
    <t>1091 CP</t>
  </si>
  <si>
    <t>1071 VP</t>
  </si>
  <si>
    <t>1071 KL</t>
  </si>
  <si>
    <t>1053 TT</t>
  </si>
  <si>
    <t>1017 DN</t>
  </si>
  <si>
    <t>1016 TM</t>
  </si>
  <si>
    <t>1052 KH</t>
  </si>
  <si>
    <t>1073 AW</t>
  </si>
  <si>
    <t>1072CC</t>
  </si>
  <si>
    <t>1053 BX</t>
  </si>
  <si>
    <t>1053 AK</t>
  </si>
  <si>
    <t>1016 BL Amsterdam</t>
  </si>
  <si>
    <t>1091 CR</t>
  </si>
  <si>
    <t>1059 EB</t>
  </si>
  <si>
    <t>1015 HW</t>
  </si>
  <si>
    <t>1015 AP</t>
  </si>
  <si>
    <t>1012 SP</t>
  </si>
  <si>
    <t>1015 JZ</t>
  </si>
  <si>
    <t>1055 PA</t>
  </si>
  <si>
    <t>1016 TR</t>
  </si>
  <si>
    <t>1012 RW</t>
  </si>
  <si>
    <t>1013 PM</t>
  </si>
  <si>
    <t>1056 HE</t>
  </si>
  <si>
    <t>1091 CH</t>
  </si>
  <si>
    <t>1012 VV</t>
  </si>
  <si>
    <t>1074 AM</t>
  </si>
  <si>
    <t>1016 JA</t>
  </si>
  <si>
    <t>Sanny</t>
  </si>
  <si>
    <t>1033 BW</t>
  </si>
  <si>
    <t>1019 WD</t>
  </si>
  <si>
    <t>1057 DS</t>
  </si>
  <si>
    <t>1016 KL</t>
  </si>
  <si>
    <t>Lora &amp; Phil</t>
  </si>
  <si>
    <t>1057ER</t>
  </si>
  <si>
    <t>1087 BP</t>
  </si>
  <si>
    <t>1078 VB</t>
  </si>
  <si>
    <t>Polyconsult</t>
  </si>
  <si>
    <t>1011 VB</t>
  </si>
  <si>
    <t>1019 TN</t>
  </si>
  <si>
    <t>1013 BV</t>
  </si>
  <si>
    <t>Lone</t>
  </si>
  <si>
    <t>1058 DN</t>
  </si>
  <si>
    <t>Christine</t>
  </si>
  <si>
    <t>Derk &amp; Guido</t>
  </si>
  <si>
    <t>Oscar</t>
  </si>
  <si>
    <t>1063 GC</t>
  </si>
  <si>
    <t>Nienke &amp; Tim</t>
  </si>
  <si>
    <t>1015 NR</t>
  </si>
  <si>
    <t>1032 BM</t>
  </si>
  <si>
    <t>Thysia</t>
  </si>
  <si>
    <t>1016 NC</t>
  </si>
  <si>
    <t>Henrieke</t>
  </si>
  <si>
    <t>1018 AS</t>
  </si>
  <si>
    <t>1022 XB</t>
  </si>
  <si>
    <t>Quinten &amp; Anne</t>
  </si>
  <si>
    <t>1012 MG</t>
  </si>
  <si>
    <t>1017 XG</t>
  </si>
  <si>
    <t>1016 JC</t>
  </si>
  <si>
    <t>1074 GD</t>
  </si>
  <si>
    <t>Sofia</t>
  </si>
  <si>
    <t>1057 KC</t>
  </si>
  <si>
    <t>Jorine</t>
  </si>
  <si>
    <t>1091 DK</t>
  </si>
  <si>
    <t>Janne &amp; Timon</t>
  </si>
  <si>
    <t>Herb</t>
  </si>
  <si>
    <t>UrbanCampsiteAmsterdam</t>
  </si>
  <si>
    <t>Treehouse</t>
  </si>
  <si>
    <t>Gerdien</t>
  </si>
  <si>
    <t>Jopke</t>
  </si>
  <si>
    <t>Jesper</t>
  </si>
  <si>
    <t>1056 PX</t>
  </si>
  <si>
    <t>1053 LL</t>
  </si>
  <si>
    <t>1095 DK</t>
  </si>
  <si>
    <t>1056XP</t>
  </si>
  <si>
    <t>1052 GM</t>
  </si>
  <si>
    <t>Stefanos</t>
  </si>
  <si>
    <t>1078 VR</t>
  </si>
  <si>
    <t>1078 GZ</t>
  </si>
  <si>
    <t>Jutta &amp; Quirijn</t>
  </si>
  <si>
    <t>1051 TN</t>
  </si>
  <si>
    <t>1011 RM</t>
  </si>
  <si>
    <t>1097 PL</t>
  </si>
  <si>
    <t>Jenna</t>
  </si>
  <si>
    <t>1094 XR</t>
  </si>
  <si>
    <t>1013 PH</t>
  </si>
  <si>
    <t>Pelin &amp; Eray</t>
  </si>
  <si>
    <t>1022AG</t>
  </si>
  <si>
    <t>1022 AD</t>
  </si>
  <si>
    <t>Cynthia</t>
  </si>
  <si>
    <t>Annerie</t>
  </si>
  <si>
    <t>Mechtelien</t>
  </si>
  <si>
    <t>1055 DS</t>
  </si>
  <si>
    <t>1052 BJ</t>
  </si>
  <si>
    <t>1076 JL</t>
  </si>
  <si>
    <t>Betty</t>
  </si>
  <si>
    <t>1076 VG</t>
  </si>
  <si>
    <t>Anna&amp;Marnix</t>
  </si>
  <si>
    <t>Carmen</t>
  </si>
  <si>
    <t>Norbert</t>
  </si>
  <si>
    <t>1073 CC</t>
  </si>
  <si>
    <t>Niek</t>
  </si>
  <si>
    <t>Mei</t>
  </si>
  <si>
    <t>Mirco</t>
  </si>
  <si>
    <t>1087 AX</t>
  </si>
  <si>
    <t>Cary</t>
  </si>
  <si>
    <t>Tosca</t>
  </si>
  <si>
    <t>Gerbert-Jan</t>
  </si>
  <si>
    <t>Lars</t>
  </si>
  <si>
    <t>1024 PG</t>
  </si>
  <si>
    <t>Wilbert</t>
  </si>
  <si>
    <t>1094 HL</t>
  </si>
  <si>
    <t>1072 NN</t>
  </si>
  <si>
    <t>1093 SX</t>
  </si>
  <si>
    <t>Tony</t>
  </si>
  <si>
    <t>Vanessa</t>
  </si>
  <si>
    <t>1054 ZD</t>
  </si>
  <si>
    <t>Juliette</t>
  </si>
  <si>
    <t>1018 TE</t>
  </si>
  <si>
    <t>Thirza</t>
  </si>
  <si>
    <t>1057 SW</t>
  </si>
  <si>
    <t>1074 AJ</t>
  </si>
  <si>
    <t>1098 BW</t>
  </si>
  <si>
    <t>Koos</t>
  </si>
  <si>
    <t>Jannie</t>
  </si>
  <si>
    <t>1051 XE</t>
  </si>
  <si>
    <t>1016 LJ</t>
  </si>
  <si>
    <t>Nelleke + Henk</t>
  </si>
  <si>
    <t>1025 LJ</t>
  </si>
  <si>
    <t>1098 JH</t>
  </si>
  <si>
    <t>1074 HR</t>
  </si>
  <si>
    <t>1091 NZ</t>
  </si>
  <si>
    <t>1094 HJ</t>
  </si>
  <si>
    <t>Mirre</t>
  </si>
  <si>
    <t>1021 GE</t>
  </si>
  <si>
    <t>1072 LB</t>
  </si>
  <si>
    <t>Eugenie</t>
  </si>
  <si>
    <t>Qazal &amp; Karl</t>
  </si>
  <si>
    <t>1051 LZ</t>
  </si>
  <si>
    <t>Lottie</t>
  </si>
  <si>
    <t>1055 ED</t>
  </si>
  <si>
    <t>1092 VW</t>
  </si>
  <si>
    <t>Fenno</t>
  </si>
  <si>
    <t>Denis</t>
  </si>
  <si>
    <t>Dymphna</t>
  </si>
  <si>
    <t>1021 NP</t>
  </si>
  <si>
    <t>1011 EJ</t>
  </si>
  <si>
    <t>1075 XL</t>
  </si>
  <si>
    <t>1058 BZ</t>
  </si>
  <si>
    <t>Danique</t>
  </si>
  <si>
    <t>Arie</t>
  </si>
  <si>
    <t>1011 LA</t>
  </si>
  <si>
    <t>1058 JH</t>
  </si>
  <si>
    <t>1011 VA</t>
  </si>
  <si>
    <t>Noemi</t>
  </si>
  <si>
    <t>Tessa En Chris</t>
  </si>
  <si>
    <t>1016 NG</t>
  </si>
  <si>
    <t>Suze</t>
  </si>
  <si>
    <t>1066 CW</t>
  </si>
  <si>
    <t>1078 MT</t>
  </si>
  <si>
    <t>1071 XP</t>
  </si>
  <si>
    <t>1011 CT</t>
  </si>
  <si>
    <t>1051 AB</t>
  </si>
  <si>
    <t>1052 LN</t>
  </si>
  <si>
    <t>Jeanette</t>
  </si>
  <si>
    <t>1079VX</t>
  </si>
  <si>
    <t>Jody</t>
  </si>
  <si>
    <t>1025 DN</t>
  </si>
  <si>
    <t>Nina &amp; Remy</t>
  </si>
  <si>
    <t>1015 GA</t>
  </si>
  <si>
    <t>1058 EK</t>
  </si>
  <si>
    <t>Carlien</t>
  </si>
  <si>
    <t>1062 CG</t>
  </si>
  <si>
    <t>1056 CL</t>
  </si>
  <si>
    <t>1071 VW</t>
  </si>
  <si>
    <t>Konrad</t>
  </si>
  <si>
    <t>1091 KD</t>
  </si>
  <si>
    <t>Emeline</t>
  </si>
  <si>
    <t>1072 CT</t>
  </si>
  <si>
    <t>Nanda</t>
  </si>
  <si>
    <t>1058 SL</t>
  </si>
  <si>
    <t>1057NZ</t>
  </si>
  <si>
    <t>Cody</t>
  </si>
  <si>
    <t>1052SE</t>
  </si>
  <si>
    <t>Marjolein &amp; Arne</t>
  </si>
  <si>
    <t>Vitor</t>
  </si>
  <si>
    <t>1102 ZP</t>
  </si>
  <si>
    <t>Sophal</t>
  </si>
  <si>
    <t>1023NT</t>
  </si>
  <si>
    <t>1097 NV</t>
  </si>
  <si>
    <t>Sian</t>
  </si>
  <si>
    <t>1031 CC</t>
  </si>
  <si>
    <t>Brice</t>
  </si>
  <si>
    <t>1015 NL</t>
  </si>
  <si>
    <t>1023 BC</t>
  </si>
  <si>
    <t>Wessel</t>
  </si>
  <si>
    <t>Duco</t>
  </si>
  <si>
    <t>1051 NZ</t>
  </si>
  <si>
    <t>1061vp</t>
  </si>
  <si>
    <t>1072KA</t>
  </si>
  <si>
    <t>1091 DV</t>
  </si>
  <si>
    <t>1015 GJ</t>
  </si>
  <si>
    <t>1053 DD</t>
  </si>
  <si>
    <t>Kirsten En Lenny</t>
  </si>
  <si>
    <t>HÃ©lÃ¨ne</t>
  </si>
  <si>
    <t>1052 HT</t>
  </si>
  <si>
    <t>Aura H. N.</t>
  </si>
  <si>
    <t>Diederik En Danielle</t>
  </si>
  <si>
    <t>1017 XH</t>
  </si>
  <si>
    <t>1057 HW</t>
  </si>
  <si>
    <t>Nieke</t>
  </si>
  <si>
    <t>1092 BX</t>
  </si>
  <si>
    <t>1091 BD</t>
  </si>
  <si>
    <t>SerÃ©</t>
  </si>
  <si>
    <t>Mees</t>
  </si>
  <si>
    <t>Anne &amp; Stijn</t>
  </si>
  <si>
    <t>1095 TE</t>
  </si>
  <si>
    <t>1095 CC</t>
  </si>
  <si>
    <t>1054 VB</t>
  </si>
  <si>
    <t>1078 XK</t>
  </si>
  <si>
    <t>Dragan</t>
  </si>
  <si>
    <t>1011 RL</t>
  </si>
  <si>
    <t>Casper</t>
  </si>
  <si>
    <t>1057 HP</t>
  </si>
  <si>
    <t>1091 DT</t>
  </si>
  <si>
    <t>1032 AR</t>
  </si>
  <si>
    <t>1094KB</t>
  </si>
  <si>
    <t>1021 NG</t>
  </si>
  <si>
    <t>Olaf</t>
  </si>
  <si>
    <t>Kristian</t>
  </si>
  <si>
    <t>Ewout</t>
  </si>
  <si>
    <t>NoÃ«l</t>
  </si>
  <si>
    <t>1013 MS</t>
  </si>
  <si>
    <t>1054 HL</t>
  </si>
  <si>
    <t>Aigerim</t>
  </si>
  <si>
    <t>Philipp</t>
  </si>
  <si>
    <t>1072 GE</t>
  </si>
  <si>
    <t>1017 XA</t>
  </si>
  <si>
    <t>1091 AS</t>
  </si>
  <si>
    <t>Mojca</t>
  </si>
  <si>
    <t>1073BG</t>
  </si>
  <si>
    <t>1098 NJ</t>
  </si>
  <si>
    <t>Jimmy</t>
  </si>
  <si>
    <t>Mayra</t>
  </si>
  <si>
    <t>1018 VJ</t>
  </si>
  <si>
    <t>1074CM</t>
  </si>
  <si>
    <t>Govert-Jan</t>
  </si>
  <si>
    <t>1056 JA</t>
  </si>
  <si>
    <t>1098 CA</t>
  </si>
  <si>
    <t>Hanne</t>
  </si>
  <si>
    <t>1054 ML</t>
  </si>
  <si>
    <t>1015 MN</t>
  </si>
  <si>
    <t>1093 SL</t>
  </si>
  <si>
    <t>1022 AM</t>
  </si>
  <si>
    <t>1057JS</t>
  </si>
  <si>
    <t>Aleksandra</t>
  </si>
  <si>
    <t>Carlijn &amp; Joep</t>
  </si>
  <si>
    <t>1091 KA</t>
  </si>
  <si>
    <t>Cheener</t>
  </si>
  <si>
    <t>Stieneke</t>
  </si>
  <si>
    <t>1055 BL</t>
  </si>
  <si>
    <t>Femke &amp; Raymond</t>
  </si>
  <si>
    <t>Sten</t>
  </si>
  <si>
    <t>Daphne &amp; Chris</t>
  </si>
  <si>
    <t>1058 DE</t>
  </si>
  <si>
    <t>Olfa</t>
  </si>
  <si>
    <t>1051tt</t>
  </si>
  <si>
    <t>1058 XK</t>
  </si>
  <si>
    <t>1054AX</t>
  </si>
  <si>
    <t>Merle</t>
  </si>
  <si>
    <t>1076 SM</t>
  </si>
  <si>
    <t>1052 JW</t>
  </si>
  <si>
    <t>Frederieke</t>
  </si>
  <si>
    <t>Gerald</t>
  </si>
  <si>
    <t>1012 SW</t>
  </si>
  <si>
    <t>Jarno</t>
  </si>
  <si>
    <t>1013 GG</t>
  </si>
  <si>
    <t>Dick</t>
  </si>
  <si>
    <t>Anne Marieke</t>
  </si>
  <si>
    <t>1052 BT</t>
  </si>
  <si>
    <t>Sophie &amp; Frank</t>
  </si>
  <si>
    <t>1073 GH</t>
  </si>
  <si>
    <t>1015 CH</t>
  </si>
  <si>
    <t>Enny</t>
  </si>
  <si>
    <t>1015WN</t>
  </si>
  <si>
    <t>1091 ZB</t>
  </si>
  <si>
    <t>Paloma</t>
  </si>
  <si>
    <t>1017 ND</t>
  </si>
  <si>
    <t>Mijs</t>
  </si>
  <si>
    <t>1078 NG</t>
  </si>
  <si>
    <t>A</t>
  </si>
  <si>
    <t>Taylor</t>
  </si>
  <si>
    <t>1052 nc</t>
  </si>
  <si>
    <t>Jurjen</t>
  </si>
  <si>
    <t>Alex &amp; Paulina</t>
  </si>
  <si>
    <t>Maudy</t>
  </si>
  <si>
    <t>1015 GX</t>
  </si>
  <si>
    <t>Mary</t>
  </si>
  <si>
    <t>Emille</t>
  </si>
  <si>
    <t>Timon</t>
  </si>
  <si>
    <t>Najat &amp; Jens</t>
  </si>
  <si>
    <t>Carlijne</t>
  </si>
  <si>
    <t>1087 JJ</t>
  </si>
  <si>
    <t>1056SV</t>
  </si>
  <si>
    <t>Coosje</t>
  </si>
  <si>
    <t>1072 PB</t>
  </si>
  <si>
    <t>Meilon</t>
  </si>
  <si>
    <t>1012 HX</t>
  </si>
  <si>
    <t>Jelline</t>
  </si>
  <si>
    <t>Lilly</t>
  </si>
  <si>
    <t>1052 NA</t>
  </si>
  <si>
    <t>Berry</t>
  </si>
  <si>
    <t>1053KN</t>
  </si>
  <si>
    <t>Jonne</t>
  </si>
  <si>
    <t>1093BJ</t>
  </si>
  <si>
    <t>Mel</t>
  </si>
  <si>
    <t>1056 KV</t>
  </si>
  <si>
    <t>Farnes &amp; Dave</t>
  </si>
  <si>
    <t>1098 JA</t>
  </si>
  <si>
    <t>Lambert And Erika</t>
  </si>
  <si>
    <t>1056 BD</t>
  </si>
  <si>
    <t>Josine</t>
  </si>
  <si>
    <t>Christian</t>
  </si>
  <si>
    <t>Radu</t>
  </si>
  <si>
    <t>1072 BX</t>
  </si>
  <si>
    <t>Edoardo</t>
  </si>
  <si>
    <t>1092 SC</t>
  </si>
  <si>
    <t>Jan Roderick</t>
  </si>
  <si>
    <t>Frederik-Jan</t>
  </si>
  <si>
    <t>1054 VP</t>
  </si>
  <si>
    <t>Louis &amp; Irene</t>
  </si>
  <si>
    <t>1054 EK</t>
  </si>
  <si>
    <t>1012 JD</t>
  </si>
  <si>
    <t>Macarena Dupouy</t>
  </si>
  <si>
    <t>1065 TJ</t>
  </si>
  <si>
    <t>Ylva</t>
  </si>
  <si>
    <t>Marion</t>
  </si>
  <si>
    <t>1078 TN</t>
  </si>
  <si>
    <t>Arno</t>
  </si>
  <si>
    <t>Gunnar</t>
  </si>
  <si>
    <t>1078 LZ</t>
  </si>
  <si>
    <t>1014 AG</t>
  </si>
  <si>
    <t>1014AG</t>
  </si>
  <si>
    <t>1054 MS</t>
  </si>
  <si>
    <t>Esin</t>
  </si>
  <si>
    <t>Seb</t>
  </si>
  <si>
    <t>1092 VV</t>
  </si>
  <si>
    <t>Claudio</t>
  </si>
  <si>
    <t>Martijn &amp; Kate</t>
  </si>
  <si>
    <t>Sergio</t>
  </si>
  <si>
    <t>1016RA</t>
  </si>
  <si>
    <t>1016 RA</t>
  </si>
  <si>
    <t>1016 HM</t>
  </si>
  <si>
    <t>Ward</t>
  </si>
  <si>
    <t>Rod</t>
  </si>
  <si>
    <t>1056 NR</t>
  </si>
  <si>
    <t>Yeter</t>
  </si>
  <si>
    <t>1017 VV</t>
  </si>
  <si>
    <t>1053 ZH</t>
  </si>
  <si>
    <t>Katty</t>
  </si>
  <si>
    <t>1052BG</t>
  </si>
  <si>
    <t>1051 bs</t>
  </si>
  <si>
    <t>1051 LA</t>
  </si>
  <si>
    <t>Rory</t>
  </si>
  <si>
    <t>1074 VR</t>
  </si>
  <si>
    <t>Yasmin</t>
  </si>
  <si>
    <t>Inga</t>
  </si>
  <si>
    <t>Daryl</t>
  </si>
  <si>
    <t>Carlinke</t>
  </si>
  <si>
    <t>1072 TK</t>
  </si>
  <si>
    <t>Joop</t>
  </si>
  <si>
    <t>Anies</t>
  </si>
  <si>
    <t>1016 HS</t>
  </si>
  <si>
    <t>1018 VW</t>
  </si>
  <si>
    <t>Mick</t>
  </si>
  <si>
    <t>1057 VR</t>
  </si>
  <si>
    <t>Nandor</t>
  </si>
  <si>
    <t>1058 VE</t>
  </si>
  <si>
    <t>Anouk Francoise</t>
  </si>
  <si>
    <t>1012 TS</t>
  </si>
  <si>
    <t>1016TM</t>
  </si>
  <si>
    <t>1095 TA</t>
  </si>
  <si>
    <t>Carola</t>
  </si>
  <si>
    <t>1075 TV</t>
  </si>
  <si>
    <t>Stien</t>
  </si>
  <si>
    <t>Pine</t>
  </si>
  <si>
    <t>Chela</t>
  </si>
  <si>
    <t>Jie</t>
  </si>
  <si>
    <t>Dante</t>
  </si>
  <si>
    <t>Merlijne&amp;Michiel</t>
  </si>
  <si>
    <t>Marte &amp; Ard</t>
  </si>
  <si>
    <t>Mayke</t>
  </si>
  <si>
    <t>1013 GN</t>
  </si>
  <si>
    <t>Jan En Maayke</t>
  </si>
  <si>
    <t>1016db</t>
  </si>
  <si>
    <t>1032 CL</t>
  </si>
  <si>
    <t>1052JK</t>
  </si>
  <si>
    <t>Jose</t>
  </si>
  <si>
    <t>1054 BB</t>
  </si>
  <si>
    <t>Joske</t>
  </si>
  <si>
    <t>1073SN</t>
  </si>
  <si>
    <t>Auste</t>
  </si>
  <si>
    <t>Melanie</t>
  </si>
  <si>
    <t>1052 WT</t>
  </si>
  <si>
    <t>Martin&amp;Youri</t>
  </si>
  <si>
    <t>Jp</t>
  </si>
  <si>
    <t>1095 KE</t>
  </si>
  <si>
    <t>Roberto Carlos</t>
  </si>
  <si>
    <t>1012 PH</t>
  </si>
  <si>
    <t>1056 ka</t>
  </si>
  <si>
    <t>1098 HX</t>
  </si>
  <si>
    <t>1086 ZV</t>
  </si>
  <si>
    <t>1057 BT</t>
  </si>
  <si>
    <t>Nienja</t>
  </si>
  <si>
    <t>Tine</t>
  </si>
  <si>
    <t>1057 NN</t>
  </si>
  <si>
    <t>1019 WK</t>
  </si>
  <si>
    <t>1013 AP</t>
  </si>
  <si>
    <t>Antoinette</t>
  </si>
  <si>
    <t>1023 AS</t>
  </si>
  <si>
    <t>Milko</t>
  </si>
  <si>
    <t>1057 hc</t>
  </si>
  <si>
    <t>1093 TP</t>
  </si>
  <si>
    <t>Stani</t>
  </si>
  <si>
    <t>1055 EK</t>
  </si>
  <si>
    <t>Nine</t>
  </si>
  <si>
    <t>1015 LD</t>
  </si>
  <si>
    <t>1076 XS</t>
  </si>
  <si>
    <t>Wesley</t>
  </si>
  <si>
    <t>Esly</t>
  </si>
  <si>
    <t>1017 PN</t>
  </si>
  <si>
    <t>Jeroen And Paula</t>
  </si>
  <si>
    <t>1019 EZ</t>
  </si>
  <si>
    <t>Welcome2Amsterdam</t>
  </si>
  <si>
    <t>1031 GZ</t>
  </si>
  <si>
    <t>Mickey</t>
  </si>
  <si>
    <t>1091 HT</t>
  </si>
  <si>
    <t>Cor</t>
  </si>
  <si>
    <t>1091GS</t>
  </si>
  <si>
    <t>1072 HE</t>
  </si>
  <si>
    <t>Lieva</t>
  </si>
  <si>
    <t>1018 AX</t>
  </si>
  <si>
    <t>Giusy</t>
  </si>
  <si>
    <t>Sella</t>
  </si>
  <si>
    <t>Morgane</t>
  </si>
  <si>
    <t>Genevieve</t>
  </si>
  <si>
    <t>1097 BC</t>
  </si>
  <si>
    <t>Priscilla</t>
  </si>
  <si>
    <t>1056 KR</t>
  </si>
  <si>
    <t>1056 KN</t>
  </si>
  <si>
    <t>Fynn</t>
  </si>
  <si>
    <t>Cido</t>
  </si>
  <si>
    <t>1015 DM</t>
  </si>
  <si>
    <t>1066 EH</t>
  </si>
  <si>
    <t>Hanje</t>
  </si>
  <si>
    <t>1019 PE</t>
  </si>
  <si>
    <t>1054 VN</t>
  </si>
  <si>
    <t>Marcia En Bob</t>
  </si>
  <si>
    <t>Riette</t>
  </si>
  <si>
    <t>1075 GC</t>
  </si>
  <si>
    <t>Elena</t>
  </si>
  <si>
    <t>Anne Eva</t>
  </si>
  <si>
    <t>1016 XW</t>
  </si>
  <si>
    <t>1015 XX</t>
  </si>
  <si>
    <t>1073 BE</t>
  </si>
  <si>
    <t>J.</t>
  </si>
  <si>
    <t>Lea</t>
  </si>
  <si>
    <t>1018 CE</t>
  </si>
  <si>
    <t>1055 VS</t>
  </si>
  <si>
    <t>Juul En Michel</t>
  </si>
  <si>
    <t>1092 BT</t>
  </si>
  <si>
    <t>1018 LR</t>
  </si>
  <si>
    <t>Nora</t>
  </si>
  <si>
    <t>1052 HB</t>
  </si>
  <si>
    <t>1013 NV</t>
  </si>
  <si>
    <t>Hayo</t>
  </si>
  <si>
    <t>1071 TW</t>
  </si>
  <si>
    <t>Aliona</t>
  </si>
  <si>
    <t>Corneel</t>
  </si>
  <si>
    <t>1053KZ</t>
  </si>
  <si>
    <t>Hans &amp; Olivia</t>
  </si>
  <si>
    <t>Tanaquil</t>
  </si>
  <si>
    <t>Ina</t>
  </si>
  <si>
    <t>Anne Marion</t>
  </si>
  <si>
    <t>1016 XC</t>
  </si>
  <si>
    <t>CÃ©</t>
  </si>
  <si>
    <t>Henrike</t>
  </si>
  <si>
    <t>Carolien &amp; Evert-Jan</t>
  </si>
  <si>
    <t>1058 LP</t>
  </si>
  <si>
    <t>Jan Dirk</t>
  </si>
  <si>
    <t>1057 AP</t>
  </si>
  <si>
    <t>Sarah-Jane</t>
  </si>
  <si>
    <t>Asif</t>
  </si>
  <si>
    <t>Shayed</t>
  </si>
  <si>
    <t>1013 NX</t>
  </si>
  <si>
    <t>Jack</t>
  </si>
  <si>
    <t>Pepijn</t>
  </si>
  <si>
    <t>Huub</t>
  </si>
  <si>
    <t>Pablo</t>
  </si>
  <si>
    <t>1052 SX</t>
  </si>
  <si>
    <t>Pavle</t>
  </si>
  <si>
    <t>1017 WT</t>
  </si>
  <si>
    <t>1053 AR</t>
  </si>
  <si>
    <t>Dafna</t>
  </si>
  <si>
    <t>1015 MV</t>
  </si>
  <si>
    <t>Torben &amp; Nadine</t>
  </si>
  <si>
    <t>Eelco&amp;Nina</t>
  </si>
  <si>
    <t>Hilary</t>
  </si>
  <si>
    <t>Matthias</t>
  </si>
  <si>
    <t>1054 WC</t>
  </si>
  <si>
    <t>Quirijn</t>
  </si>
  <si>
    <t>1053 mk</t>
  </si>
  <si>
    <t>1012 SV</t>
  </si>
  <si>
    <t>Edibe</t>
  </si>
  <si>
    <t>1051 HP</t>
  </si>
  <si>
    <t>Swati</t>
  </si>
  <si>
    <t>Jacobien</t>
  </si>
  <si>
    <t>1079 JW</t>
  </si>
  <si>
    <t>1058 NJ</t>
  </si>
  <si>
    <t>Latoya</t>
  </si>
  <si>
    <t>Ewa &amp; Raul</t>
  </si>
  <si>
    <t>1017 LZ</t>
  </si>
  <si>
    <t>1053 ZE</t>
  </si>
  <si>
    <t>1074 XB</t>
  </si>
  <si>
    <t>CÃ©line</t>
  </si>
  <si>
    <t>Adrian</t>
  </si>
  <si>
    <t>1012 MD</t>
  </si>
  <si>
    <t>Nienke &amp; Gert</t>
  </si>
  <si>
    <t>1036 KC</t>
  </si>
  <si>
    <t>Valti</t>
  </si>
  <si>
    <t>1054 KZ</t>
  </si>
  <si>
    <t>1094 ER</t>
  </si>
  <si>
    <t>ValÃ©rie</t>
  </si>
  <si>
    <t>1012 LZ</t>
  </si>
  <si>
    <t>1073 BM</t>
  </si>
  <si>
    <t>Muli</t>
  </si>
  <si>
    <t>1051 NW</t>
  </si>
  <si>
    <t>Marlana</t>
  </si>
  <si>
    <t>1055 AP</t>
  </si>
  <si>
    <t>Jillis &amp; Cristina</t>
  </si>
  <si>
    <t>1015CC</t>
  </si>
  <si>
    <t>Marty</t>
  </si>
  <si>
    <t>1092 AX</t>
  </si>
  <si>
    <t>Mies</t>
  </si>
  <si>
    <t>Fulco</t>
  </si>
  <si>
    <t>Migiel</t>
  </si>
  <si>
    <t>Sas</t>
  </si>
  <si>
    <t>Kenneth</t>
  </si>
  <si>
    <t>Michalis</t>
  </si>
  <si>
    <t>Vu</t>
  </si>
  <si>
    <t>1011 DD</t>
  </si>
  <si>
    <t>1054 MD</t>
  </si>
  <si>
    <t>Floris &amp; Alicja</t>
  </si>
  <si>
    <t>1053JG</t>
  </si>
  <si>
    <t>1076 KW</t>
  </si>
  <si>
    <t>1013 EP</t>
  </si>
  <si>
    <t>1056PL</t>
  </si>
  <si>
    <t>Nafiss &amp; Leonard</t>
  </si>
  <si>
    <t>1052 HW</t>
  </si>
  <si>
    <t>Nini</t>
  </si>
  <si>
    <t>1051 AC</t>
  </si>
  <si>
    <t>1012 NB</t>
  </si>
  <si>
    <t>Georgia</t>
  </si>
  <si>
    <t>Liset</t>
  </si>
  <si>
    <t>1051 XL</t>
  </si>
  <si>
    <t>Elle</t>
  </si>
  <si>
    <t>1087 BS</t>
  </si>
  <si>
    <t>1083 HA</t>
  </si>
  <si>
    <t>Sjouke</t>
  </si>
  <si>
    <t>1021 JC</t>
  </si>
  <si>
    <t>1073VE</t>
  </si>
  <si>
    <t>1094HJ</t>
  </si>
  <si>
    <t>1013 KV</t>
  </si>
  <si>
    <t>Edith</t>
  </si>
  <si>
    <t>Robert &amp; Nina</t>
  </si>
  <si>
    <t>1095 AX</t>
  </si>
  <si>
    <t>Janiek</t>
  </si>
  <si>
    <t>1011HD</t>
  </si>
  <si>
    <t>1055 PP</t>
  </si>
  <si>
    <t>1072 EE</t>
  </si>
  <si>
    <t>Wieteke</t>
  </si>
  <si>
    <t>Elmira</t>
  </si>
  <si>
    <t>1066 HG</t>
  </si>
  <si>
    <t>Jasmina</t>
  </si>
  <si>
    <t>1083 CM</t>
  </si>
  <si>
    <t>1023bv</t>
  </si>
  <si>
    <t>1051TX</t>
  </si>
  <si>
    <t>1073 AX</t>
  </si>
  <si>
    <t>1016 AB</t>
  </si>
  <si>
    <t>Maike</t>
  </si>
  <si>
    <t>Manuela</t>
  </si>
  <si>
    <t>1064 AA</t>
  </si>
  <si>
    <t>Gijsbert</t>
  </si>
  <si>
    <t>1016 LP</t>
  </si>
  <si>
    <t>Juliet</t>
  </si>
  <si>
    <t>Jeske</t>
  </si>
  <si>
    <t>Maja</t>
  </si>
  <si>
    <t>1054 JX</t>
  </si>
  <si>
    <t>Robbert Jan</t>
  </si>
  <si>
    <t>1018 JV</t>
  </si>
  <si>
    <t>Kasia</t>
  </si>
  <si>
    <t>1079 DT</t>
  </si>
  <si>
    <t>Sonia</t>
  </si>
  <si>
    <t>Lily</t>
  </si>
  <si>
    <t>Liesl</t>
  </si>
  <si>
    <t>1054 AT</t>
  </si>
  <si>
    <t>1052 RT</t>
  </si>
  <si>
    <t>Jossien</t>
  </si>
  <si>
    <t>1023 ZE</t>
  </si>
  <si>
    <t>1032 HA</t>
  </si>
  <si>
    <t>Henrica</t>
  </si>
  <si>
    <t>1018 DE</t>
  </si>
  <si>
    <t>Lindsay</t>
  </si>
  <si>
    <t>1072 XA</t>
  </si>
  <si>
    <t>Victorien</t>
  </si>
  <si>
    <t>Milany</t>
  </si>
  <si>
    <t>1017 EN</t>
  </si>
  <si>
    <t>Laura &amp; Marnix</t>
  </si>
  <si>
    <t>1078 BA</t>
  </si>
  <si>
    <t>1013XG</t>
  </si>
  <si>
    <t>1016 XT</t>
  </si>
  <si>
    <t>Short Stay Group</t>
  </si>
  <si>
    <t>1093 JK</t>
  </si>
  <si>
    <t>1013 LE</t>
  </si>
  <si>
    <t>1078 PJ</t>
  </si>
  <si>
    <t>Joris &amp; Sabine</t>
  </si>
  <si>
    <t>1053aj</t>
  </si>
  <si>
    <t>Annemiek En Bauke</t>
  </si>
  <si>
    <t>1019 DD</t>
  </si>
  <si>
    <t>1076 LA</t>
  </si>
  <si>
    <t>Imre</t>
  </si>
  <si>
    <t>1016 VC</t>
  </si>
  <si>
    <t>Be</t>
  </si>
  <si>
    <t>1016 PL</t>
  </si>
  <si>
    <t>1091 TG</t>
  </si>
  <si>
    <t>Annie</t>
  </si>
  <si>
    <t>1093 GE</t>
  </si>
  <si>
    <t>1091 KH</t>
  </si>
  <si>
    <t>1071 NL</t>
  </si>
  <si>
    <t>1053KV</t>
  </si>
  <si>
    <t>Rob &amp; RenÃ©</t>
  </si>
  <si>
    <t>1073 AH</t>
  </si>
  <si>
    <t>1094 PR</t>
  </si>
  <si>
    <t>1062 JR</t>
  </si>
  <si>
    <t>Nikki</t>
  </si>
  <si>
    <t>1091GT</t>
  </si>
  <si>
    <t>Marloes &amp; Gabriel</t>
  </si>
  <si>
    <t>1065 BG</t>
  </si>
  <si>
    <t>1017 EX</t>
  </si>
  <si>
    <t>Olivia</t>
  </si>
  <si>
    <t>1091 TP</t>
  </si>
  <si>
    <t>1012 PL</t>
  </si>
  <si>
    <t>Sjoerd &amp; Judith</t>
  </si>
  <si>
    <t>1074 HZ</t>
  </si>
  <si>
    <t>Rianne</t>
  </si>
  <si>
    <t>Leonard</t>
  </si>
  <si>
    <t>1072 HN</t>
  </si>
  <si>
    <t>Yve</t>
  </si>
  <si>
    <t>1053 GA</t>
  </si>
  <si>
    <t>Ricky</t>
  </si>
  <si>
    <t>1098WE</t>
  </si>
  <si>
    <t>Carien</t>
  </si>
  <si>
    <t>Awa</t>
  </si>
  <si>
    <t>1054 HW</t>
  </si>
  <si>
    <t>1067 SN</t>
  </si>
  <si>
    <t>Francesco</t>
  </si>
  <si>
    <t>Ilse</t>
  </si>
  <si>
    <t>1086xp</t>
  </si>
  <si>
    <t>1086 XP</t>
  </si>
  <si>
    <t>1056EM</t>
  </si>
  <si>
    <t>1017HZ</t>
  </si>
  <si>
    <t>Maurijn</t>
  </si>
  <si>
    <t>1054 VX</t>
  </si>
  <si>
    <t>1054VX</t>
  </si>
  <si>
    <t>1075 RB</t>
  </si>
  <si>
    <t>Pati</t>
  </si>
  <si>
    <t>Marinke</t>
  </si>
  <si>
    <t>Porgy</t>
  </si>
  <si>
    <t>1013ap</t>
  </si>
  <si>
    <t>1092 GZ</t>
  </si>
  <si>
    <t>Alondra</t>
  </si>
  <si>
    <t>1076 LP</t>
  </si>
  <si>
    <t>The Old Bath House</t>
  </si>
  <si>
    <t>1012 LX</t>
  </si>
  <si>
    <t>Antine</t>
  </si>
  <si>
    <t>1017 BX</t>
  </si>
  <si>
    <t>Destiny</t>
  </si>
  <si>
    <t>1091 VW</t>
  </si>
  <si>
    <t>Yuri</t>
  </si>
  <si>
    <t>Emmie</t>
  </si>
  <si>
    <t>1018 TH</t>
  </si>
  <si>
    <t>1073LS</t>
  </si>
  <si>
    <t>Joni</t>
  </si>
  <si>
    <t>Andries</t>
  </si>
  <si>
    <t>1018 HC</t>
  </si>
  <si>
    <t>1019 RP</t>
  </si>
  <si>
    <t>Timo</t>
  </si>
  <si>
    <t>San</t>
  </si>
  <si>
    <t>1054 VG</t>
  </si>
  <si>
    <t>1017NH</t>
  </si>
  <si>
    <t>1072 GH</t>
  </si>
  <si>
    <t>1072 VR</t>
  </si>
  <si>
    <t>Bernard</t>
  </si>
  <si>
    <t>Nicolaas</t>
  </si>
  <si>
    <t>1073 AD</t>
  </si>
  <si>
    <t>Madeleine</t>
  </si>
  <si>
    <t>Marie-JosÃ©</t>
  </si>
  <si>
    <t>1171 HR</t>
  </si>
  <si>
    <t>Bronte</t>
  </si>
  <si>
    <t>1095 KK</t>
  </si>
  <si>
    <t>Jouke</t>
  </si>
  <si>
    <t>1098 JE</t>
  </si>
  <si>
    <t>1053BB</t>
  </si>
  <si>
    <t>1058 GZ</t>
  </si>
  <si>
    <t>Enrico</t>
  </si>
  <si>
    <t>1052 EL</t>
  </si>
  <si>
    <t>1018 ZL</t>
  </si>
  <si>
    <t>1094 KV</t>
  </si>
  <si>
    <t>Mireya</t>
  </si>
  <si>
    <t>1068ZX</t>
  </si>
  <si>
    <t>Magali &amp; Tom</t>
  </si>
  <si>
    <t>1016 ND</t>
  </si>
  <si>
    <t>Renske &amp; Bart</t>
  </si>
  <si>
    <t>Leoni</t>
  </si>
  <si>
    <t>1018 EM</t>
  </si>
  <si>
    <t>1025 GH</t>
  </si>
  <si>
    <t>1073 AB</t>
  </si>
  <si>
    <t>1073 HS</t>
  </si>
  <si>
    <t>Flow &amp; Dan</t>
  </si>
  <si>
    <t>Dunja</t>
  </si>
  <si>
    <t>Kandan</t>
  </si>
  <si>
    <t>Marlijn</t>
  </si>
  <si>
    <t>1052 RZ</t>
  </si>
  <si>
    <t>Mimi</t>
  </si>
  <si>
    <t>1078 DW</t>
  </si>
  <si>
    <t>Katusha</t>
  </si>
  <si>
    <t>1057 VG</t>
  </si>
  <si>
    <t>Eduard</t>
  </si>
  <si>
    <t>1013 ES</t>
  </si>
  <si>
    <t>1091 TR</t>
  </si>
  <si>
    <t>Kara</t>
  </si>
  <si>
    <t>1052 LM</t>
  </si>
  <si>
    <t>1053 WV</t>
  </si>
  <si>
    <t>Nizette</t>
  </si>
  <si>
    <t>1087 de</t>
  </si>
  <si>
    <t>1087 DE</t>
  </si>
  <si>
    <t>1016 CG</t>
  </si>
  <si>
    <t>1073 LL</t>
  </si>
  <si>
    <t>1078 AW</t>
  </si>
  <si>
    <t>1091 WX</t>
  </si>
  <si>
    <t>Sjoukje</t>
  </si>
  <si>
    <t>1071 MN</t>
  </si>
  <si>
    <t>Suleyman</t>
  </si>
  <si>
    <t>1012 HM</t>
  </si>
  <si>
    <t>1056KJ</t>
  </si>
  <si>
    <t>Jette</t>
  </si>
  <si>
    <t>1079GH</t>
  </si>
  <si>
    <t>1053 wk</t>
  </si>
  <si>
    <t>1012 EV</t>
  </si>
  <si>
    <t>1011 EX</t>
  </si>
  <si>
    <t>Christoph</t>
  </si>
  <si>
    <t>Anett</t>
  </si>
  <si>
    <t>Dj</t>
  </si>
  <si>
    <t>Mabel</t>
  </si>
  <si>
    <t>1016 XL</t>
  </si>
  <si>
    <t>1055HL</t>
  </si>
  <si>
    <t>1072 EL</t>
  </si>
  <si>
    <t>Luca &amp; Vale</t>
  </si>
  <si>
    <t>1011 EW</t>
  </si>
  <si>
    <t>Anouschka</t>
  </si>
  <si>
    <t>Zohair</t>
  </si>
  <si>
    <t>1051 EZ</t>
  </si>
  <si>
    <t>1013 gx</t>
  </si>
  <si>
    <t>Dexter&amp;Jan</t>
  </si>
  <si>
    <t>Gabi</t>
  </si>
  <si>
    <t>1013 TB</t>
  </si>
  <si>
    <t>1055PA</t>
  </si>
  <si>
    <t>1074 VD</t>
  </si>
  <si>
    <t>JanJaap</t>
  </si>
  <si>
    <t>1094 CC</t>
  </si>
  <si>
    <t>1015 XR</t>
  </si>
  <si>
    <t>Nanna &amp; Rob</t>
  </si>
  <si>
    <t>1072 NX</t>
  </si>
  <si>
    <t>1015 TV</t>
  </si>
  <si>
    <t>Andromeda</t>
  </si>
  <si>
    <t>1012 GT</t>
  </si>
  <si>
    <t>Katharina</t>
  </si>
  <si>
    <t>AvishaiKajtalisa</t>
  </si>
  <si>
    <t>1087 EN</t>
  </si>
  <si>
    <t>1075 XK</t>
  </si>
  <si>
    <t>Jeanine</t>
  </si>
  <si>
    <t>1018 ZA</t>
  </si>
  <si>
    <t>1058 KN</t>
  </si>
  <si>
    <t>Abed</t>
  </si>
  <si>
    <t>1057 BZ</t>
  </si>
  <si>
    <t>Filemon</t>
  </si>
  <si>
    <t>Hatice</t>
  </si>
  <si>
    <t>Mirella</t>
  </si>
  <si>
    <t>1057 JZ</t>
  </si>
  <si>
    <t>1072 GX</t>
  </si>
  <si>
    <t>Mm</t>
  </si>
  <si>
    <t>1021 LR</t>
  </si>
  <si>
    <t>Alfred</t>
  </si>
  <si>
    <t>1015 AC</t>
  </si>
  <si>
    <t>Niels &amp; Coco</t>
  </si>
  <si>
    <t>1012 DM</t>
  </si>
  <si>
    <t>N.M.</t>
  </si>
  <si>
    <t>Rouming</t>
  </si>
  <si>
    <t>Ralf</t>
  </si>
  <si>
    <t>1016 hp</t>
  </si>
  <si>
    <t>Noelle</t>
  </si>
  <si>
    <t>Annick</t>
  </si>
  <si>
    <t>1019 RD</t>
  </si>
  <si>
    <t>1078 AZ</t>
  </si>
  <si>
    <t>1078 AA</t>
  </si>
  <si>
    <t>1055 SP</t>
  </si>
  <si>
    <t>1054 XT</t>
  </si>
  <si>
    <t>1079 DR</t>
  </si>
  <si>
    <t>1058 EM</t>
  </si>
  <si>
    <t>1074CB</t>
  </si>
  <si>
    <t>Lambertus</t>
  </si>
  <si>
    <t>1093TR</t>
  </si>
  <si>
    <t>Liv</t>
  </si>
  <si>
    <t>Wes</t>
  </si>
  <si>
    <t>Selina</t>
  </si>
  <si>
    <t>1072 LT</t>
  </si>
  <si>
    <t>1051 JV</t>
  </si>
  <si>
    <t>1053 RW</t>
  </si>
  <si>
    <t>1018 PX</t>
  </si>
  <si>
    <t>1032 HG</t>
  </si>
  <si>
    <t>Kelly</t>
  </si>
  <si>
    <t>1056 EZ</t>
  </si>
  <si>
    <t>Machiel</t>
  </si>
  <si>
    <t>1073vd</t>
  </si>
  <si>
    <t>Martineke</t>
  </si>
  <si>
    <t>1072AT</t>
  </si>
  <si>
    <t>1075 SB</t>
  </si>
  <si>
    <t>Arpine</t>
  </si>
  <si>
    <t>1012 GS</t>
  </si>
  <si>
    <t>Eveline &amp; Vincent</t>
  </si>
  <si>
    <t>Fernando Jose</t>
  </si>
  <si>
    <t>Yulia</t>
  </si>
  <si>
    <t>1071AN</t>
  </si>
  <si>
    <t>1012 TB</t>
  </si>
  <si>
    <t>Isabelle &amp; Sjoerd Amazing Apartment</t>
  </si>
  <si>
    <t>1078 HG</t>
  </si>
  <si>
    <t>Sumita</t>
  </si>
  <si>
    <t>1017 GB</t>
  </si>
  <si>
    <t>Marrit</t>
  </si>
  <si>
    <t>Floris &amp; Fleur</t>
  </si>
  <si>
    <t>1015 RR</t>
  </si>
  <si>
    <t>Sushy</t>
  </si>
  <si>
    <t>1095 AN</t>
  </si>
  <si>
    <t>Lise (+ Jelle)</t>
  </si>
  <si>
    <t>Ridi</t>
  </si>
  <si>
    <t>1077 DE</t>
  </si>
  <si>
    <t>Marlene</t>
  </si>
  <si>
    <t>Sylvain</t>
  </si>
  <si>
    <t>1098 RJ</t>
  </si>
  <si>
    <t>1013 JM</t>
  </si>
  <si>
    <t>1016 AN</t>
  </si>
  <si>
    <t>Jur</t>
  </si>
  <si>
    <t>1074 VT</t>
  </si>
  <si>
    <t>1016 GK</t>
  </si>
  <si>
    <t>1094 JP</t>
  </si>
  <si>
    <t>Bureau</t>
  </si>
  <si>
    <t>1016 CN</t>
  </si>
  <si>
    <t>Kim &amp; Thomas</t>
  </si>
  <si>
    <t>1018 GH</t>
  </si>
  <si>
    <t>1058 AW</t>
  </si>
  <si>
    <t>1054WJ</t>
  </si>
  <si>
    <t>1017 GM</t>
  </si>
  <si>
    <t>1012 EZ</t>
  </si>
  <si>
    <t>1012ML</t>
  </si>
  <si>
    <t>Marc &amp; Margriet</t>
  </si>
  <si>
    <t>1087 KB</t>
  </si>
  <si>
    <t>Pete</t>
  </si>
  <si>
    <t>1017 HC</t>
  </si>
  <si>
    <t>Mathieu</t>
  </si>
  <si>
    <t>1073BK</t>
  </si>
  <si>
    <t>1074 BR</t>
  </si>
  <si>
    <t>1015 CK</t>
  </si>
  <si>
    <t>Todd</t>
  </si>
  <si>
    <t>1091 DA</t>
  </si>
  <si>
    <t>1056EG</t>
  </si>
  <si>
    <t>1092 EV</t>
  </si>
  <si>
    <t>1092 ev</t>
  </si>
  <si>
    <t>1011 TD</t>
  </si>
  <si>
    <t>Katrien</t>
  </si>
  <si>
    <t>1091TR</t>
  </si>
  <si>
    <t>Djoeke</t>
  </si>
  <si>
    <t>Valesca</t>
  </si>
  <si>
    <t>Wieger Wobbe</t>
  </si>
  <si>
    <t>1095 TT</t>
  </si>
  <si>
    <t>Steffen Martijn</t>
  </si>
  <si>
    <t>1017 RE</t>
  </si>
  <si>
    <t>1073 VJ</t>
  </si>
  <si>
    <t>1054 AC</t>
  </si>
  <si>
    <t>1054 ZE</t>
  </si>
  <si>
    <t>1057AK</t>
  </si>
  <si>
    <t>Nick&amp;Alex</t>
  </si>
  <si>
    <t>1079 WP</t>
  </si>
  <si>
    <t>1079wp</t>
  </si>
  <si>
    <t>1054 KH</t>
  </si>
  <si>
    <t>Velvet</t>
  </si>
  <si>
    <t>Doris</t>
  </si>
  <si>
    <t>Anne Mieke</t>
  </si>
  <si>
    <t>1054 RZ</t>
  </si>
  <si>
    <t>Evita</t>
  </si>
  <si>
    <t>1058 EH</t>
  </si>
  <si>
    <t>Roeland</t>
  </si>
  <si>
    <t>1098 LP</t>
  </si>
  <si>
    <t>1055 GJ</t>
  </si>
  <si>
    <t>1087 GK</t>
  </si>
  <si>
    <t>1078 JK</t>
  </si>
  <si>
    <t>1066 TZ</t>
  </si>
  <si>
    <t>Vita</t>
  </si>
  <si>
    <t>Mewis &amp; Eva</t>
  </si>
  <si>
    <t>1012 ES</t>
  </si>
  <si>
    <t>R.</t>
  </si>
  <si>
    <t>1018GP</t>
  </si>
  <si>
    <t>Mariet</t>
  </si>
  <si>
    <t>Tatjana</t>
  </si>
  <si>
    <t>Via Libertas</t>
  </si>
  <si>
    <t>1051 KH</t>
  </si>
  <si>
    <t>1072 AE</t>
  </si>
  <si>
    <t>JosÃ©</t>
  </si>
  <si>
    <t>Enahm</t>
  </si>
  <si>
    <t>1063 AJ</t>
  </si>
  <si>
    <t>1015 CG</t>
  </si>
  <si>
    <t>Mehdi &amp; Sophie</t>
  </si>
  <si>
    <t>1078 RR</t>
  </si>
  <si>
    <t>Bjarne</t>
  </si>
  <si>
    <t>1031 EG</t>
  </si>
  <si>
    <t>1054 GS</t>
  </si>
  <si>
    <t>1017 AN</t>
  </si>
  <si>
    <t>1092 CB</t>
  </si>
  <si>
    <t>Maurena</t>
  </si>
  <si>
    <t>1073 SZ</t>
  </si>
  <si>
    <t>1072 ED</t>
  </si>
  <si>
    <t>1013 CR</t>
  </si>
  <si>
    <t>1079 DD</t>
  </si>
  <si>
    <t>Louis</t>
  </si>
  <si>
    <t>1012 EM</t>
  </si>
  <si>
    <t>Daan En Samantha</t>
  </si>
  <si>
    <t>1095CJ</t>
  </si>
  <si>
    <t>Andrea &amp; Marc</t>
  </si>
  <si>
    <t>Manuel &amp; Beltane</t>
  </si>
  <si>
    <t>1015 DW</t>
  </si>
  <si>
    <t>Thony</t>
  </si>
  <si>
    <t>Fedde</t>
  </si>
  <si>
    <t>1012 DN</t>
  </si>
  <si>
    <t>Leontien</t>
  </si>
  <si>
    <t>1055 aa</t>
  </si>
  <si>
    <t>Anne &amp; Roy</t>
  </si>
  <si>
    <t>Jennieke</t>
  </si>
  <si>
    <t>1019 ET</t>
  </si>
  <si>
    <t>Miluska</t>
  </si>
  <si>
    <t>1036 KG</t>
  </si>
  <si>
    <t>1017GE</t>
  </si>
  <si>
    <t>1017 GA</t>
  </si>
  <si>
    <t>Lynn A</t>
  </si>
  <si>
    <t>1092 EX</t>
  </si>
  <si>
    <t>1053 BE</t>
  </si>
  <si>
    <t>Giovanni</t>
  </si>
  <si>
    <t>1096GJ</t>
  </si>
  <si>
    <t>Lodewijk</t>
  </si>
  <si>
    <t>1071 RH</t>
  </si>
  <si>
    <t>Issiaka</t>
  </si>
  <si>
    <t>1012 WP</t>
  </si>
  <si>
    <t>1015 XV</t>
  </si>
  <si>
    <t>Cathelijn</t>
  </si>
  <si>
    <t>1073 VA</t>
  </si>
  <si>
    <t>1072 JK</t>
  </si>
  <si>
    <t>1015 GL</t>
  </si>
  <si>
    <t>Justus</t>
  </si>
  <si>
    <t>1098 EM</t>
  </si>
  <si>
    <t>1059 CW</t>
  </si>
  <si>
    <t>1094 NB</t>
  </si>
  <si>
    <t>1077LK</t>
  </si>
  <si>
    <t>E</t>
  </si>
  <si>
    <t>1055 CV</t>
  </si>
  <si>
    <t>Titia</t>
  </si>
  <si>
    <t>1013 DH</t>
  </si>
  <si>
    <t>Robin</t>
  </si>
  <si>
    <t>1052 BP</t>
  </si>
  <si>
    <t>1053 LJ</t>
  </si>
  <si>
    <t>1078 HD</t>
  </si>
  <si>
    <t>1055EC</t>
  </si>
  <si>
    <t>Kiry</t>
  </si>
  <si>
    <t>Edmee</t>
  </si>
  <si>
    <t>1035 NN</t>
  </si>
  <si>
    <t>Joost &amp; Inger</t>
  </si>
  <si>
    <t>1015 CC</t>
  </si>
  <si>
    <t>1056GC</t>
  </si>
  <si>
    <t>Fred</t>
  </si>
  <si>
    <t>1054 JZ</t>
  </si>
  <si>
    <t>1057 TK</t>
  </si>
  <si>
    <t>1057 EV</t>
  </si>
  <si>
    <t>Wietze</t>
  </si>
  <si>
    <t>Evelyn</t>
  </si>
  <si>
    <t>1083 AS</t>
  </si>
  <si>
    <t>Hendrik-Jan</t>
  </si>
  <si>
    <t>1079 XC</t>
  </si>
  <si>
    <t>Femke En Wiegert</t>
  </si>
  <si>
    <t>1013 AK</t>
  </si>
  <si>
    <t>1033 HK</t>
  </si>
  <si>
    <t>1072 AB</t>
  </si>
  <si>
    <t>Corine</t>
  </si>
  <si>
    <t>1064 PR</t>
  </si>
  <si>
    <t>Ingeborg En Thomas</t>
  </si>
  <si>
    <t>1081 EA</t>
  </si>
  <si>
    <t>1079 AT</t>
  </si>
  <si>
    <t>Adam And Branka</t>
  </si>
  <si>
    <t>1074 TM</t>
  </si>
  <si>
    <t>Marsel</t>
  </si>
  <si>
    <t>1013 DV</t>
  </si>
  <si>
    <t>1013 SN</t>
  </si>
  <si>
    <t>Loos</t>
  </si>
  <si>
    <t>Friedrich</t>
  </si>
  <si>
    <t>Claus</t>
  </si>
  <si>
    <t>1016 GX</t>
  </si>
  <si>
    <t>Leticia</t>
  </si>
  <si>
    <t>Jan-Geert</t>
  </si>
  <si>
    <t>1057 ZJ</t>
  </si>
  <si>
    <t>Maayan</t>
  </si>
  <si>
    <t>1025 HX</t>
  </si>
  <si>
    <t>1091 VG</t>
  </si>
  <si>
    <t>1017 SC</t>
  </si>
  <si>
    <t>1021 PW</t>
  </si>
  <si>
    <t>Frouke</t>
  </si>
  <si>
    <t>Laura &amp; Christian</t>
  </si>
  <si>
    <t>Albane</t>
  </si>
  <si>
    <t>1095 BV</t>
  </si>
  <si>
    <t>1063 TX</t>
  </si>
  <si>
    <t>Annebel</t>
  </si>
  <si>
    <t>1069 PR</t>
  </si>
  <si>
    <t>1057 WD</t>
  </si>
  <si>
    <t>Aldo</t>
  </si>
  <si>
    <t>1051 HG</t>
  </si>
  <si>
    <t>1094 SZ</t>
  </si>
  <si>
    <t>1011 CM</t>
  </si>
  <si>
    <t>Aida</t>
  </si>
  <si>
    <t>Mary-Lou</t>
  </si>
  <si>
    <t>R</t>
  </si>
  <si>
    <t>Mihela</t>
  </si>
  <si>
    <t>1056 PW</t>
  </si>
  <si>
    <t>Dirk J</t>
  </si>
  <si>
    <t>Evy</t>
  </si>
  <si>
    <t>1053HJ</t>
  </si>
  <si>
    <t>1052 GS</t>
  </si>
  <si>
    <t>1016TH</t>
  </si>
  <si>
    <t>Quinten</t>
  </si>
  <si>
    <t>1074 AN</t>
  </si>
  <si>
    <t>Claire &amp; Mischa</t>
  </si>
  <si>
    <t>1081JE</t>
  </si>
  <si>
    <t>Ankie</t>
  </si>
  <si>
    <t>1015 PJ</t>
  </si>
  <si>
    <t>1051 GZ</t>
  </si>
  <si>
    <t>1095 XE</t>
  </si>
  <si>
    <t>Marcel Quint</t>
  </si>
  <si>
    <t>1075 TX</t>
  </si>
  <si>
    <t>1025 PD</t>
  </si>
  <si>
    <t>Ingrid En Martijn</t>
  </si>
  <si>
    <t>Carlo</t>
  </si>
  <si>
    <t>1072 NS</t>
  </si>
  <si>
    <t>1079 LE</t>
  </si>
  <si>
    <t>Rini</t>
  </si>
  <si>
    <t>1011 PV</t>
  </si>
  <si>
    <t>1061 VR</t>
  </si>
  <si>
    <t>1094 RX</t>
  </si>
  <si>
    <t>Sarieke</t>
  </si>
  <si>
    <t>1013 SW</t>
  </si>
  <si>
    <t>1055 GM</t>
  </si>
  <si>
    <t>1058GD</t>
  </si>
  <si>
    <t>Jeffrey</t>
  </si>
  <si>
    <t>1054 BT</t>
  </si>
  <si>
    <t>1013 JC</t>
  </si>
  <si>
    <t>1017 JV</t>
  </si>
  <si>
    <t>1012 CJ</t>
  </si>
  <si>
    <t>Marlieke</t>
  </si>
  <si>
    <t>1059 BC</t>
  </si>
  <si>
    <t>Chrisje</t>
  </si>
  <si>
    <t>1078 JJ</t>
  </si>
  <si>
    <t>Roon</t>
  </si>
  <si>
    <t>1056 HV</t>
  </si>
  <si>
    <t>Hylke</t>
  </si>
  <si>
    <t>1015 HN</t>
  </si>
  <si>
    <t>Wiecher</t>
  </si>
  <si>
    <t>Matijn</t>
  </si>
  <si>
    <t>1053 BN</t>
  </si>
  <si>
    <t>1054 EB</t>
  </si>
  <si>
    <t>1051 JX</t>
  </si>
  <si>
    <t>1013 EH</t>
  </si>
  <si>
    <t>Karlien</t>
  </si>
  <si>
    <t>1097 AD</t>
  </si>
  <si>
    <t>Jacomine</t>
  </si>
  <si>
    <t>1059AJ</t>
  </si>
  <si>
    <t>Maik</t>
  </si>
  <si>
    <t>Bethany</t>
  </si>
  <si>
    <t>1015 PH</t>
  </si>
  <si>
    <t>Wout En Mitchell</t>
  </si>
  <si>
    <t>1017 LC</t>
  </si>
  <si>
    <t>1017 CD</t>
  </si>
  <si>
    <t>Heidi</t>
  </si>
  <si>
    <t>1011 CX</t>
  </si>
  <si>
    <t>Rens</t>
  </si>
  <si>
    <t>1011BJ</t>
  </si>
  <si>
    <t>1087 EP</t>
  </si>
  <si>
    <t>1033 WB</t>
  </si>
  <si>
    <t>1035 PV</t>
  </si>
  <si>
    <t>1035 PX</t>
  </si>
  <si>
    <t>1082 GM</t>
  </si>
  <si>
    <t>Carole</t>
  </si>
  <si>
    <t>1075 XV</t>
  </si>
  <si>
    <t>Marjolein &amp; Ernst</t>
  </si>
  <si>
    <t>Novella</t>
  </si>
  <si>
    <t>1056 CW</t>
  </si>
  <si>
    <t>1094 AA</t>
  </si>
  <si>
    <t>Domi</t>
  </si>
  <si>
    <t>1018 BD</t>
  </si>
  <si>
    <t>1054 HR</t>
  </si>
  <si>
    <t>1087 HA</t>
  </si>
  <si>
    <t>Ryanna</t>
  </si>
  <si>
    <t>Emilija</t>
  </si>
  <si>
    <t>Een THUIS In Amsterdam</t>
  </si>
  <si>
    <t>1078hh</t>
  </si>
  <si>
    <t>Sanela</t>
  </si>
  <si>
    <t>German</t>
  </si>
  <si>
    <t>1092TX</t>
  </si>
  <si>
    <t>Simone &amp; Olivier</t>
  </si>
  <si>
    <t>Jan Carel</t>
  </si>
  <si>
    <t>1015 HH</t>
  </si>
  <si>
    <t>1051 BT</t>
  </si>
  <si>
    <t>Jacomien</t>
  </si>
  <si>
    <t>1023 AM</t>
  </si>
  <si>
    <t>1017 AX</t>
  </si>
  <si>
    <t>1072CB</t>
  </si>
  <si>
    <t>Hugo En Willemijn</t>
  </si>
  <si>
    <t>1092 CW</t>
  </si>
  <si>
    <t>1071 LG</t>
  </si>
  <si>
    <t>Odine</t>
  </si>
  <si>
    <t>Javier</t>
  </si>
  <si>
    <t>Wijnanda</t>
  </si>
  <si>
    <t>1015 DJ</t>
  </si>
  <si>
    <t>1018 EC</t>
  </si>
  <si>
    <t>1076 TE</t>
  </si>
  <si>
    <t>Vera Anna</t>
  </si>
  <si>
    <t>1011 KB</t>
  </si>
  <si>
    <t>1013 HM</t>
  </si>
  <si>
    <t>1079 TH</t>
  </si>
  <si>
    <t>Nadja</t>
  </si>
  <si>
    <t>1065 AM</t>
  </si>
  <si>
    <t>1052 NH</t>
  </si>
  <si>
    <t>Alexandra &amp; Andrew</t>
  </si>
  <si>
    <t>1012 PX</t>
  </si>
  <si>
    <t>1054 KR</t>
  </si>
  <si>
    <t>1015 ZG</t>
  </si>
  <si>
    <t>Willemijn</t>
  </si>
  <si>
    <t>1016 PT</t>
  </si>
  <si>
    <t>Jan-Tjalling</t>
  </si>
  <si>
    <t>1013 HE</t>
  </si>
  <si>
    <t>1062KS</t>
  </si>
  <si>
    <t>Davide</t>
  </si>
  <si>
    <t>1012 XL</t>
  </si>
  <si>
    <t>Yannick</t>
  </si>
  <si>
    <t>1021 EH</t>
  </si>
  <si>
    <t>1071 DG</t>
  </si>
  <si>
    <t>1053 kr</t>
  </si>
  <si>
    <t>Private Apartments Amsterdam</t>
  </si>
  <si>
    <t>1052 RS</t>
  </si>
  <si>
    <t>1013HX</t>
  </si>
  <si>
    <t>Patricia Y Marcel</t>
  </si>
  <si>
    <t>1017 KV</t>
  </si>
  <si>
    <t>Piotr</t>
  </si>
  <si>
    <t>Kaira</t>
  </si>
  <si>
    <t>Eleonora</t>
  </si>
  <si>
    <t>Koosje</t>
  </si>
  <si>
    <t>1073 EA</t>
  </si>
  <si>
    <t>Toon En Margreet</t>
  </si>
  <si>
    <t>1021 NN</t>
  </si>
  <si>
    <t>1012 VG</t>
  </si>
  <si>
    <t>Ryanne</t>
  </si>
  <si>
    <t>1055 SZ</t>
  </si>
  <si>
    <t>Mo</t>
  </si>
  <si>
    <t>Zigy</t>
  </si>
  <si>
    <t>1052 ST</t>
  </si>
  <si>
    <t>1032 BW</t>
  </si>
  <si>
    <t>Achraf &amp; Faten</t>
  </si>
  <si>
    <t>1067 GM</t>
  </si>
  <si>
    <t>Roland, Monique, Fela, Flint</t>
  </si>
  <si>
    <t>1019 RW</t>
  </si>
  <si>
    <t>1052 NL</t>
  </si>
  <si>
    <t>Willemijn &amp; Dennis</t>
  </si>
  <si>
    <t>Sebas</t>
  </si>
  <si>
    <t>Anne En Adrien</t>
  </si>
  <si>
    <t>1054 DD</t>
  </si>
  <si>
    <t>1054DD</t>
  </si>
  <si>
    <t>1051 XR</t>
  </si>
  <si>
    <t>Dmitri</t>
  </si>
  <si>
    <t>1093 LC</t>
  </si>
  <si>
    <t>1012 BZ</t>
  </si>
  <si>
    <t>1012 SE</t>
  </si>
  <si>
    <t>1019 TH</t>
  </si>
  <si>
    <t>1034 DS</t>
  </si>
  <si>
    <t>1011LJ</t>
  </si>
  <si>
    <t>Sarah Mei</t>
  </si>
  <si>
    <t>Giovanna</t>
  </si>
  <si>
    <t>1021 GP</t>
  </si>
  <si>
    <t>Kenan</t>
  </si>
  <si>
    <t>Chretien</t>
  </si>
  <si>
    <t>Benine</t>
  </si>
  <si>
    <t>1012 PP</t>
  </si>
  <si>
    <t>Crista</t>
  </si>
  <si>
    <t>Jorn</t>
  </si>
  <si>
    <t>Yolande</t>
  </si>
  <si>
    <t>1053 KM</t>
  </si>
  <si>
    <t>1054 ET</t>
  </si>
  <si>
    <t>Saulius</t>
  </si>
  <si>
    <t>1073xw</t>
  </si>
  <si>
    <t>1103RA</t>
  </si>
  <si>
    <t>Gert-Jan</t>
  </si>
  <si>
    <t>1018 GB</t>
  </si>
  <si>
    <t>1055 LR</t>
  </si>
  <si>
    <t>Tom &amp; Katja</t>
  </si>
  <si>
    <t>1015 TA</t>
  </si>
  <si>
    <t>Maikel</t>
  </si>
  <si>
    <t>1087 JW</t>
  </si>
  <si>
    <t>1079 GP</t>
  </si>
  <si>
    <t>J Carlos</t>
  </si>
  <si>
    <t>1067 JR</t>
  </si>
  <si>
    <t>1095 ZA</t>
  </si>
  <si>
    <t>1067 JS</t>
  </si>
  <si>
    <t>1015 RH</t>
  </si>
  <si>
    <t>1017 DJ</t>
  </si>
  <si>
    <t>1094GL</t>
  </si>
  <si>
    <t>1060 RT</t>
  </si>
  <si>
    <t>1060RT</t>
  </si>
  <si>
    <t>1019 HS</t>
  </si>
  <si>
    <t>1055 EB</t>
  </si>
  <si>
    <t>1031hw</t>
  </si>
  <si>
    <t>Diede</t>
  </si>
  <si>
    <t>1057 RX</t>
  </si>
  <si>
    <t>Perryn</t>
  </si>
  <si>
    <t>Ramon &amp; Jody</t>
  </si>
  <si>
    <t>1056 JH</t>
  </si>
  <si>
    <t>1053 RH</t>
  </si>
  <si>
    <t>1074EA</t>
  </si>
  <si>
    <t>1060 RZ</t>
  </si>
  <si>
    <t>1093 KG</t>
  </si>
  <si>
    <t>Adam</t>
  </si>
  <si>
    <t>Teye</t>
  </si>
  <si>
    <t>1011 VJ</t>
  </si>
  <si>
    <t>Tanina</t>
  </si>
  <si>
    <t>Rikke</t>
  </si>
  <si>
    <t>Maria Pilar</t>
  </si>
  <si>
    <t>Namaste</t>
  </si>
  <si>
    <t>1079 LL</t>
  </si>
  <si>
    <t>1096 CN</t>
  </si>
  <si>
    <t>Lukas</t>
  </si>
  <si>
    <t>Erol</t>
  </si>
  <si>
    <t>1015 PX</t>
  </si>
  <si>
    <t>Elianne</t>
  </si>
  <si>
    <t>1053LZ</t>
  </si>
  <si>
    <t>1063 GP</t>
  </si>
  <si>
    <t>1056 ER</t>
  </si>
  <si>
    <t>1011 JN</t>
  </si>
  <si>
    <t>Toine</t>
  </si>
  <si>
    <t>1053 EC</t>
  </si>
  <si>
    <t>Jj</t>
  </si>
  <si>
    <t>Dirk &amp; Paulien</t>
  </si>
  <si>
    <t>Mascha</t>
  </si>
  <si>
    <t>1018 LW</t>
  </si>
  <si>
    <t>1052CS</t>
  </si>
  <si>
    <t>Ewoud</t>
  </si>
  <si>
    <t>1074 VJ</t>
  </si>
  <si>
    <t>Marinka</t>
  </si>
  <si>
    <t>1079 SV</t>
  </si>
  <si>
    <t>Irmina</t>
  </si>
  <si>
    <t>1079 XJ</t>
  </si>
  <si>
    <t>1016 AL</t>
  </si>
  <si>
    <t>Wely</t>
  </si>
  <si>
    <t>1012 RD</t>
  </si>
  <si>
    <t>1074 SP</t>
  </si>
  <si>
    <t>1054AJ</t>
  </si>
  <si>
    <t>Giorgia</t>
  </si>
  <si>
    <t>1075VS</t>
  </si>
  <si>
    <t>Jan Arie</t>
  </si>
  <si>
    <t>1071 SB</t>
  </si>
  <si>
    <t>Jan  Willem</t>
  </si>
  <si>
    <t>1076 JB</t>
  </si>
  <si>
    <t>Zeger</t>
  </si>
  <si>
    <t>1013 HW</t>
  </si>
  <si>
    <t>Laurent</t>
  </si>
  <si>
    <t>1012NS</t>
  </si>
  <si>
    <t>1012 JM</t>
  </si>
  <si>
    <t>1012 NS</t>
  </si>
  <si>
    <t>Dezwartekat</t>
  </si>
  <si>
    <t>1024 PS</t>
  </si>
  <si>
    <t>Ã–zlem</t>
  </si>
  <si>
    <t>1073GJ</t>
  </si>
  <si>
    <t>1054 MX</t>
  </si>
  <si>
    <t>1054 JC</t>
  </si>
  <si>
    <t>1016 TS</t>
  </si>
  <si>
    <t>1012 BG</t>
  </si>
  <si>
    <t>1013 KN</t>
  </si>
  <si>
    <t>1016 KT</t>
  </si>
  <si>
    <t>1094 EB</t>
  </si>
  <si>
    <t>RenÃ© &amp; Wilma</t>
  </si>
  <si>
    <t>Hilke</t>
  </si>
  <si>
    <t>Moon</t>
  </si>
  <si>
    <t>Kamila</t>
  </si>
  <si>
    <t>1051GA</t>
  </si>
  <si>
    <t>Laetitia</t>
  </si>
  <si>
    <t>1095TR</t>
  </si>
  <si>
    <t>Your Amsterdam Home</t>
  </si>
  <si>
    <t>1015BD</t>
  </si>
  <si>
    <t>Agaath</t>
  </si>
  <si>
    <t>1013 JX</t>
  </si>
  <si>
    <t>Nielz</t>
  </si>
  <si>
    <t>1058PD</t>
  </si>
  <si>
    <t>Tina En Johann</t>
  </si>
  <si>
    <t>Elias</t>
  </si>
  <si>
    <t>1051 TM</t>
  </si>
  <si>
    <t>Yaniv</t>
  </si>
  <si>
    <t>1055LR</t>
  </si>
  <si>
    <t>1017 LE</t>
  </si>
  <si>
    <t>Birgit &amp; Niels</t>
  </si>
  <si>
    <t>1056PD</t>
  </si>
  <si>
    <t>1058 SV</t>
  </si>
  <si>
    <t>1051 VM</t>
  </si>
  <si>
    <t>Lukie</t>
  </si>
  <si>
    <t>1051 GX</t>
  </si>
  <si>
    <t>Inger</t>
  </si>
  <si>
    <t>1098 VV</t>
  </si>
  <si>
    <t>Doreen</t>
  </si>
  <si>
    <t>Wei</t>
  </si>
  <si>
    <t>1060 ST</t>
  </si>
  <si>
    <t>Nieske</t>
  </si>
  <si>
    <t>1012 TA</t>
  </si>
  <si>
    <t>1012 GE</t>
  </si>
  <si>
    <t>1091 CV</t>
  </si>
  <si>
    <t>Arun</t>
  </si>
  <si>
    <t>1073 GJ</t>
  </si>
  <si>
    <t>Ewa</t>
  </si>
  <si>
    <t>1055PP</t>
  </si>
  <si>
    <t>1012 RV</t>
  </si>
  <si>
    <t>Mark &amp; Sabine</t>
  </si>
  <si>
    <t>1055 NH</t>
  </si>
  <si>
    <t>1081 JL</t>
  </si>
  <si>
    <t>Wimie</t>
  </si>
  <si>
    <t>Galit</t>
  </si>
  <si>
    <t>1072SE</t>
  </si>
  <si>
    <t>Angelo</t>
  </si>
  <si>
    <t>1165 LZ</t>
  </si>
  <si>
    <t>1055 EX</t>
  </si>
  <si>
    <t>1033 RA</t>
  </si>
  <si>
    <t>1012 GM</t>
  </si>
  <si>
    <t>1076KT</t>
  </si>
  <si>
    <t>1076 KT</t>
  </si>
  <si>
    <t>1058 SP</t>
  </si>
  <si>
    <t>Djony &amp; Simone</t>
  </si>
  <si>
    <t>Romario</t>
  </si>
  <si>
    <t>1012 LJ</t>
  </si>
  <si>
    <t>Theo</t>
  </si>
  <si>
    <t>1051 XC</t>
  </si>
  <si>
    <t>1016 DX</t>
  </si>
  <si>
    <t>1012 EH</t>
  </si>
  <si>
    <t>Maarten &amp; Annuschka</t>
  </si>
  <si>
    <t>1054 HK</t>
  </si>
  <si>
    <t>Cari</t>
  </si>
  <si>
    <t>Gjalt</t>
  </si>
  <si>
    <t>1013 GP</t>
  </si>
  <si>
    <t>1093 MK</t>
  </si>
  <si>
    <t>Thijl</t>
  </si>
  <si>
    <t>1051 XW</t>
  </si>
  <si>
    <t>Marie &amp; Roy</t>
  </si>
  <si>
    <t>1076 PR</t>
  </si>
  <si>
    <t>1017 TE</t>
  </si>
  <si>
    <t>Shari</t>
  </si>
  <si>
    <t>1073 RR</t>
  </si>
  <si>
    <t>Yasmina</t>
  </si>
  <si>
    <t>1016 VL</t>
  </si>
  <si>
    <t>Begum</t>
  </si>
  <si>
    <t>1072CL</t>
  </si>
  <si>
    <t>Katalin</t>
  </si>
  <si>
    <t>1012 GR</t>
  </si>
  <si>
    <t>August</t>
  </si>
  <si>
    <t>1025 TE</t>
  </si>
  <si>
    <t>1018  DW</t>
  </si>
  <si>
    <t>Ismail</t>
  </si>
  <si>
    <t>1073 AE</t>
  </si>
  <si>
    <t>Ethel</t>
  </si>
  <si>
    <t>1071 SL</t>
  </si>
  <si>
    <t>Harish</t>
  </si>
  <si>
    <t>Shay</t>
  </si>
  <si>
    <t>1016CX</t>
  </si>
  <si>
    <t>1015 KZ</t>
  </si>
  <si>
    <t>Fennande</t>
  </si>
  <si>
    <t>1071 JV</t>
  </si>
  <si>
    <t>Jo-An</t>
  </si>
  <si>
    <t>1072TV</t>
  </si>
  <si>
    <t>Bedandbreakfast</t>
  </si>
  <si>
    <t>Afina</t>
  </si>
  <si>
    <t>1033 LA</t>
  </si>
  <si>
    <t>Kirsten And Jeffrey</t>
  </si>
  <si>
    <t>1091TE</t>
  </si>
  <si>
    <t>1082 BT</t>
  </si>
  <si>
    <t>1072 GP</t>
  </si>
  <si>
    <t>1079 NX</t>
  </si>
  <si>
    <t>Hajnalka</t>
  </si>
  <si>
    <t>1056AL</t>
  </si>
  <si>
    <t>1097 CN</t>
  </si>
  <si>
    <t>Elianette &amp; Levien</t>
  </si>
  <si>
    <t>1079NC</t>
  </si>
  <si>
    <t>1079 KN</t>
  </si>
  <si>
    <t>1073 XS</t>
  </si>
  <si>
    <t>1053 AC</t>
  </si>
  <si>
    <t>1017 WV</t>
  </si>
  <si>
    <t>1091 BA</t>
  </si>
  <si>
    <t>1059 XB</t>
  </si>
  <si>
    <t>Elli</t>
  </si>
  <si>
    <t>1052 HV</t>
  </si>
  <si>
    <t>1082 SE</t>
  </si>
  <si>
    <t>Inge And Jannes</t>
  </si>
  <si>
    <t>1055 JE</t>
  </si>
  <si>
    <t>Francois</t>
  </si>
  <si>
    <t>1055 MC</t>
  </si>
  <si>
    <t>1017 WH</t>
  </si>
  <si>
    <t>Taia</t>
  </si>
  <si>
    <t>Nienke En Bas</t>
  </si>
  <si>
    <t>1056 KS</t>
  </si>
  <si>
    <t>Kurtulus</t>
  </si>
  <si>
    <t>1055PK</t>
  </si>
  <si>
    <t>SI SI CLARO Amsterdam.</t>
  </si>
  <si>
    <t>1058 dd</t>
  </si>
  <si>
    <t>1071 JC</t>
  </si>
  <si>
    <t>1054hl</t>
  </si>
  <si>
    <t>amsterdam</t>
  </si>
  <si>
    <t>Eldon</t>
  </si>
  <si>
    <t>Anoek</t>
  </si>
  <si>
    <t>1051 PX</t>
  </si>
  <si>
    <t>Caron</t>
  </si>
  <si>
    <t>1054 XR</t>
  </si>
  <si>
    <t>Machteld</t>
  </si>
  <si>
    <t>1091VD</t>
  </si>
  <si>
    <t>1092 VP</t>
  </si>
  <si>
    <t>Tim &amp; Anne</t>
  </si>
  <si>
    <t>Annelieke</t>
  </si>
  <si>
    <t>Ad</t>
  </si>
  <si>
    <t>1019 XE</t>
  </si>
  <si>
    <t>Burcu</t>
  </si>
  <si>
    <t>Janna</t>
  </si>
  <si>
    <t>Dewi</t>
  </si>
  <si>
    <t>1054 KV</t>
  </si>
  <si>
    <t>1012 CZ</t>
  </si>
  <si>
    <t>Sonny</t>
  </si>
  <si>
    <t>EugÃ©nie</t>
  </si>
  <si>
    <t>1012 GH</t>
  </si>
  <si>
    <t>1015 CS</t>
  </si>
  <si>
    <t>1057 NE</t>
  </si>
  <si>
    <t>Anik</t>
  </si>
  <si>
    <t>1058 KC</t>
  </si>
  <si>
    <t>D</t>
  </si>
  <si>
    <t>1051 KX</t>
  </si>
  <si>
    <t>1054 GD</t>
  </si>
  <si>
    <t>1061 WB</t>
  </si>
  <si>
    <t>Inge De</t>
  </si>
  <si>
    <t>1012 NC</t>
  </si>
  <si>
    <t>Kenzo</t>
  </si>
  <si>
    <t>Jeanneke</t>
  </si>
  <si>
    <t>Sien</t>
  </si>
  <si>
    <t>1015 WN</t>
  </si>
  <si>
    <t>Pommelyne</t>
  </si>
  <si>
    <t>1019 CP</t>
  </si>
  <si>
    <t>1073ER</t>
  </si>
  <si>
    <t>Ronaldo</t>
  </si>
  <si>
    <t>1016 CK</t>
  </si>
  <si>
    <t>Kaoutar</t>
  </si>
  <si>
    <t>Ognen</t>
  </si>
  <si>
    <t>1065 BH</t>
  </si>
  <si>
    <t>1055DC</t>
  </si>
  <si>
    <t>1054 JT</t>
  </si>
  <si>
    <t>1081 JV</t>
  </si>
  <si>
    <t>Ziv</t>
  </si>
  <si>
    <t>1016 NK</t>
  </si>
  <si>
    <t>1011LD</t>
  </si>
  <si>
    <t>Franka</t>
  </si>
  <si>
    <t>Michael Armand</t>
  </si>
  <si>
    <t>1075 PV</t>
  </si>
  <si>
    <t>Ameen</t>
  </si>
  <si>
    <t>1054 VL</t>
  </si>
  <si>
    <t>1012 BJ</t>
  </si>
  <si>
    <t>Richard &amp; Marieke</t>
  </si>
  <si>
    <t>1091 HJ</t>
  </si>
  <si>
    <t>1073 BK</t>
  </si>
  <si>
    <t>1061 TH</t>
  </si>
  <si>
    <t>Candy</t>
  </si>
  <si>
    <t>1057 PL</t>
  </si>
  <si>
    <t>Henny</t>
  </si>
  <si>
    <t>Glenn</t>
  </si>
  <si>
    <t>1012 VW</t>
  </si>
  <si>
    <t>Klea</t>
  </si>
  <si>
    <t>Wieke</t>
  </si>
  <si>
    <t>1059TS</t>
  </si>
  <si>
    <t>MsGinger</t>
  </si>
  <si>
    <t>Hotel Not Hotel</t>
  </si>
  <si>
    <t>1057 XZ</t>
  </si>
  <si>
    <t>1057 KH</t>
  </si>
  <si>
    <t>1093 HD</t>
  </si>
  <si>
    <t>Tillan</t>
  </si>
  <si>
    <t>1078 EL</t>
  </si>
  <si>
    <t>Kris</t>
  </si>
  <si>
    <t>1079 ET</t>
  </si>
  <si>
    <t>1054 ZA</t>
  </si>
  <si>
    <t>Frances</t>
  </si>
  <si>
    <t>1106 GW</t>
  </si>
  <si>
    <t>1057AH</t>
  </si>
  <si>
    <t>Bart-Jan</t>
  </si>
  <si>
    <t>1018 VK</t>
  </si>
  <si>
    <t>Esther And Rick</t>
  </si>
  <si>
    <t>Daan &amp; Tijs</t>
  </si>
  <si>
    <t>1072 CX</t>
  </si>
  <si>
    <t>1024 TN</t>
  </si>
  <si>
    <t>1072xm</t>
  </si>
  <si>
    <t>1053 LV</t>
  </si>
  <si>
    <t>Kamaal</t>
  </si>
  <si>
    <t>1112 JM</t>
  </si>
  <si>
    <t>1052 LR</t>
  </si>
  <si>
    <t>Alwien</t>
  </si>
  <si>
    <t>Christien</t>
  </si>
  <si>
    <t>1011 SE</t>
  </si>
  <si>
    <t>1058HC</t>
  </si>
  <si>
    <t>1015TB</t>
  </si>
  <si>
    <t>Ileana</t>
  </si>
  <si>
    <t>1055 BE</t>
  </si>
  <si>
    <t>1079 DM</t>
  </si>
  <si>
    <t>Ben&amp;Ge</t>
  </si>
  <si>
    <t>1072 XT</t>
  </si>
  <si>
    <t>Hubertine</t>
  </si>
  <si>
    <t>1071 DW</t>
  </si>
  <si>
    <t>1056 EB</t>
  </si>
  <si>
    <t>1057 VC</t>
  </si>
  <si>
    <t>1053 VJ</t>
  </si>
  <si>
    <t>1079 SR</t>
  </si>
  <si>
    <t>Alper</t>
  </si>
  <si>
    <t>1034 WS</t>
  </si>
  <si>
    <t>Melissa</t>
  </si>
  <si>
    <t>1019 DN</t>
  </si>
  <si>
    <t>Esther&amp;Boris</t>
  </si>
  <si>
    <t>1094GX</t>
  </si>
  <si>
    <t>Vincent &amp; Tessie</t>
  </si>
  <si>
    <t>1093AW</t>
  </si>
  <si>
    <t>Phronaise</t>
  </si>
  <si>
    <t>Juliana</t>
  </si>
  <si>
    <t>1094 HS</t>
  </si>
  <si>
    <t>Bram &amp; Rose</t>
  </si>
  <si>
    <t>1073BH</t>
  </si>
  <si>
    <t>1055HC</t>
  </si>
  <si>
    <t>Rodney</t>
  </si>
  <si>
    <t>1025 LB</t>
  </si>
  <si>
    <t>Lotty</t>
  </si>
  <si>
    <t>1091 VK</t>
  </si>
  <si>
    <t>Michel En Freek</t>
  </si>
  <si>
    <t>Cyril</t>
  </si>
  <si>
    <t>1053KL</t>
  </si>
  <si>
    <t>1035 VD</t>
  </si>
  <si>
    <t>Lody</t>
  </si>
  <si>
    <t>1056CG</t>
  </si>
  <si>
    <t>Lorian</t>
  </si>
  <si>
    <t>1079 vv</t>
  </si>
  <si>
    <t>Bert</t>
  </si>
  <si>
    <t>Jacobiena</t>
  </si>
  <si>
    <t>1055 BV</t>
  </si>
  <si>
    <t>1056 BJ</t>
  </si>
  <si>
    <t>Jeannine</t>
  </si>
  <si>
    <t>Frank &amp; Lisa</t>
  </si>
  <si>
    <t>1057KH</t>
  </si>
  <si>
    <t>A. U.</t>
  </si>
  <si>
    <t>1017JT</t>
  </si>
  <si>
    <t>1056 WV</t>
  </si>
  <si>
    <t>Miss</t>
  </si>
  <si>
    <t>1015 TP</t>
  </si>
  <si>
    <t>1015 EB</t>
  </si>
  <si>
    <t>1054 BE</t>
  </si>
  <si>
    <t>1098 CC</t>
  </si>
  <si>
    <t>1056XS</t>
  </si>
  <si>
    <t>Pj</t>
  </si>
  <si>
    <t>1025 VS</t>
  </si>
  <si>
    <t>1076RJ</t>
  </si>
  <si>
    <t>1073 EZ</t>
  </si>
  <si>
    <t>Jakob</t>
  </si>
  <si>
    <t>Silvia</t>
  </si>
  <si>
    <t>Sassie</t>
  </si>
  <si>
    <t>1018MD</t>
  </si>
  <si>
    <t>Bertrand</t>
  </si>
  <si>
    <t>1072JA</t>
  </si>
  <si>
    <t>Tesse</t>
  </si>
  <si>
    <t>Catrien</t>
  </si>
  <si>
    <t>Selmer</t>
  </si>
  <si>
    <t>1053NG</t>
  </si>
  <si>
    <t>1079 EA</t>
  </si>
  <si>
    <t>1051 PB</t>
  </si>
  <si>
    <t>Annique</t>
  </si>
  <si>
    <t>1091 KW</t>
  </si>
  <si>
    <t>Marleen &amp; Bob</t>
  </si>
  <si>
    <t>Tommy</t>
  </si>
  <si>
    <t>1091 DS</t>
  </si>
  <si>
    <t>Barbra</t>
  </si>
  <si>
    <t>1072BE</t>
  </si>
  <si>
    <t>1055 RM</t>
  </si>
  <si>
    <t>Marcha</t>
  </si>
  <si>
    <t>Siep</t>
  </si>
  <si>
    <t>1012 VH</t>
  </si>
  <si>
    <t>Bernard &amp; Suzan</t>
  </si>
  <si>
    <t>1098 NZ</t>
  </si>
  <si>
    <t>1053 TA</t>
  </si>
  <si>
    <t>1057 AM</t>
  </si>
  <si>
    <t>Wilfred</t>
  </si>
  <si>
    <t>David And Mirre</t>
  </si>
  <si>
    <t>1094 HC</t>
  </si>
  <si>
    <t>Edsard</t>
  </si>
  <si>
    <t>1052 GN</t>
  </si>
  <si>
    <t>Celina</t>
  </si>
  <si>
    <t>Ives</t>
  </si>
  <si>
    <t>Michael Jacques</t>
  </si>
  <si>
    <t>1075 TB</t>
  </si>
  <si>
    <t>1018 WS</t>
  </si>
  <si>
    <t>Taetske</t>
  </si>
  <si>
    <t>1095TE</t>
  </si>
  <si>
    <t>Orell</t>
  </si>
  <si>
    <t>1098 XA</t>
  </si>
  <si>
    <t>1054 JJ</t>
  </si>
  <si>
    <t>Pal &amp; Viv</t>
  </si>
  <si>
    <t>1078 JR</t>
  </si>
  <si>
    <t>Sabour</t>
  </si>
  <si>
    <t>1071 BZ</t>
  </si>
  <si>
    <t>Feikje</t>
  </si>
  <si>
    <t>1016 AT</t>
  </si>
  <si>
    <t>1076 NZ</t>
  </si>
  <si>
    <t>Henrique &amp; Ayesha</t>
  </si>
  <si>
    <t>1016 CS</t>
  </si>
  <si>
    <t>Hyun</t>
  </si>
  <si>
    <t>1087 EM</t>
  </si>
  <si>
    <t>1079 TN</t>
  </si>
  <si>
    <t>1093 TB</t>
  </si>
  <si>
    <t>1015 CW</t>
  </si>
  <si>
    <t>1056 GK</t>
  </si>
  <si>
    <t>Onno En Inez</t>
  </si>
  <si>
    <t>Krien</t>
  </si>
  <si>
    <t>Hut</t>
  </si>
  <si>
    <t>Nikola &amp; Giselle</t>
  </si>
  <si>
    <t>1056kk</t>
  </si>
  <si>
    <t>Fabrizio</t>
  </si>
  <si>
    <t>Annabel</t>
  </si>
  <si>
    <t>342HUIS</t>
  </si>
  <si>
    <t>1058TX</t>
  </si>
  <si>
    <t>1013 JV</t>
  </si>
  <si>
    <t>Aloysius</t>
  </si>
  <si>
    <t>Manuel Liselore And Ronja</t>
  </si>
  <si>
    <t>1071 GK</t>
  </si>
  <si>
    <t>1021 BM</t>
  </si>
  <si>
    <t>1058 GR</t>
  </si>
  <si>
    <t>1076RK</t>
  </si>
  <si>
    <t>1077 JL</t>
  </si>
  <si>
    <t>Tony &amp; Yulia</t>
  </si>
  <si>
    <t>1051 NK</t>
  </si>
  <si>
    <t>Lonneke</t>
  </si>
  <si>
    <t>1018 EB</t>
  </si>
  <si>
    <t>Mahshid</t>
  </si>
  <si>
    <t>Dirk En Linda</t>
  </si>
  <si>
    <t>1113 LS</t>
  </si>
  <si>
    <t>Markus</t>
  </si>
  <si>
    <t>1094 BH</t>
  </si>
  <si>
    <t>1068RR</t>
  </si>
  <si>
    <t>1079 CL</t>
  </si>
  <si>
    <t>1018 XE</t>
  </si>
  <si>
    <t>Hans &amp; Francis</t>
  </si>
  <si>
    <t>1052 BG</t>
  </si>
  <si>
    <t>1073 EV</t>
  </si>
  <si>
    <t>1021 NK</t>
  </si>
  <si>
    <t>1072 VX</t>
  </si>
  <si>
    <t>1076 NX</t>
  </si>
  <si>
    <t>1058 JP</t>
  </si>
  <si>
    <t>1017AA</t>
  </si>
  <si>
    <t>Hungry Birds</t>
  </si>
  <si>
    <t>1054 DK</t>
  </si>
  <si>
    <t>Raduque</t>
  </si>
  <si>
    <t>1031 HW</t>
  </si>
  <si>
    <t>1052 KA</t>
  </si>
  <si>
    <t>Klara</t>
  </si>
  <si>
    <t>1053 PT</t>
  </si>
  <si>
    <t>1012 VP</t>
  </si>
  <si>
    <t>1054 DG</t>
  </si>
  <si>
    <t>Grieteke</t>
  </si>
  <si>
    <t>1016 HL</t>
  </si>
  <si>
    <t>Ad &amp; Anna</t>
  </si>
  <si>
    <t>1015 SJ</t>
  </si>
  <si>
    <t>DeimantÄ—</t>
  </si>
  <si>
    <t>1078HT</t>
  </si>
  <si>
    <t>Esther En Stefan</t>
  </si>
  <si>
    <t>1035VE</t>
  </si>
  <si>
    <t>1073 BR</t>
  </si>
  <si>
    <t>1034 KW</t>
  </si>
  <si>
    <t>Adel</t>
  </si>
  <si>
    <t>1055 XZ</t>
  </si>
  <si>
    <t>Galip Okan</t>
  </si>
  <si>
    <t>1062 EV</t>
  </si>
  <si>
    <t>1071 VJ</t>
  </si>
  <si>
    <t>Xinmo</t>
  </si>
  <si>
    <t>Amir &amp; Libi</t>
  </si>
  <si>
    <t>1021 ED</t>
  </si>
  <si>
    <t>1075 CA</t>
  </si>
  <si>
    <t>1074 CE</t>
  </si>
  <si>
    <t>Jan-Jaap</t>
  </si>
  <si>
    <t>1076 XT</t>
  </si>
  <si>
    <t>1013 zn</t>
  </si>
  <si>
    <t>LÃºtsen</t>
  </si>
  <si>
    <t>1082 HS</t>
  </si>
  <si>
    <t>Romkje</t>
  </si>
  <si>
    <t>1078 AJ</t>
  </si>
  <si>
    <t>1031 CN</t>
  </si>
  <si>
    <t>Rots</t>
  </si>
  <si>
    <t>1071 WX</t>
  </si>
  <si>
    <t>Paul &amp; Kim</t>
  </si>
  <si>
    <t>Jean Paul</t>
  </si>
  <si>
    <t>1061DJ</t>
  </si>
  <si>
    <t>1015 MP</t>
  </si>
  <si>
    <t>1051 BZ</t>
  </si>
  <si>
    <t>Frederique</t>
  </si>
  <si>
    <t>1017 GR</t>
  </si>
  <si>
    <t>1078 RK</t>
  </si>
  <si>
    <t>Amelie</t>
  </si>
  <si>
    <t>Sammi</t>
  </si>
  <si>
    <t>Fanny</t>
  </si>
  <si>
    <t>1096 HK</t>
  </si>
  <si>
    <t>1019 AZ</t>
  </si>
  <si>
    <t>1097 AH</t>
  </si>
  <si>
    <t>1051 NL</t>
  </si>
  <si>
    <t>1019JR</t>
  </si>
  <si>
    <t>1061 XZ</t>
  </si>
  <si>
    <t>1082 NG</t>
  </si>
  <si>
    <t>Marina</t>
  </si>
  <si>
    <t>1078 AK</t>
  </si>
  <si>
    <t>Lianne</t>
  </si>
  <si>
    <t>1087 MB</t>
  </si>
  <si>
    <t>1073 AS</t>
  </si>
  <si>
    <t>1018 EW</t>
  </si>
  <si>
    <t>1078 dg</t>
  </si>
  <si>
    <t>1054 TL</t>
  </si>
  <si>
    <t>1018 TK</t>
  </si>
  <si>
    <t>1016 TA</t>
  </si>
  <si>
    <t>1015 jp</t>
  </si>
  <si>
    <t>1087MC</t>
  </si>
  <si>
    <t>Sahiem</t>
  </si>
  <si>
    <t>1025 JH</t>
  </si>
  <si>
    <t>Ramon</t>
  </si>
  <si>
    <t>1091 AR</t>
  </si>
  <si>
    <t>1051 EP</t>
  </si>
  <si>
    <t>1096 CJ</t>
  </si>
  <si>
    <t>Joris &amp; Hanneke</t>
  </si>
  <si>
    <t>1017 xj</t>
  </si>
  <si>
    <t>Renate</t>
  </si>
  <si>
    <t>1071RE</t>
  </si>
  <si>
    <t>RAdboud</t>
  </si>
  <si>
    <t>`1055tk</t>
  </si>
  <si>
    <t>1055 tk</t>
  </si>
  <si>
    <t>Gina</t>
  </si>
  <si>
    <t>1091 RX</t>
  </si>
  <si>
    <t>Rika</t>
  </si>
  <si>
    <t>1075GP</t>
  </si>
  <si>
    <t>Amrit</t>
  </si>
  <si>
    <t>1058 TN</t>
  </si>
  <si>
    <t>1012 RZ</t>
  </si>
  <si>
    <t>Camila</t>
  </si>
  <si>
    <t>Cindy En Marc</t>
  </si>
  <si>
    <t>1079NE</t>
  </si>
  <si>
    <t>Tiana</t>
  </si>
  <si>
    <t>Theye</t>
  </si>
  <si>
    <t>Baukje</t>
  </si>
  <si>
    <t>Marlise</t>
  </si>
  <si>
    <t>1021 NR</t>
  </si>
  <si>
    <t>1015 KD</t>
  </si>
  <si>
    <t>1075 GH</t>
  </si>
  <si>
    <t>Matt</t>
  </si>
  <si>
    <t>1066tx</t>
  </si>
  <si>
    <t>Geraldine</t>
  </si>
  <si>
    <t>1015 TT</t>
  </si>
  <si>
    <t>1074 XN</t>
  </si>
  <si>
    <t>1058 DG</t>
  </si>
  <si>
    <t>1016 RX</t>
  </si>
  <si>
    <t>Dubravko</t>
  </si>
  <si>
    <t>1013wd</t>
  </si>
  <si>
    <t>Arian</t>
  </si>
  <si>
    <t>Svetlana</t>
  </si>
  <si>
    <t>1011 VL</t>
  </si>
  <si>
    <t>1023 CW</t>
  </si>
  <si>
    <t>Frederiek</t>
  </si>
  <si>
    <t>1073 GV</t>
  </si>
  <si>
    <t>Jasmine</t>
  </si>
  <si>
    <t>1072 NC</t>
  </si>
  <si>
    <t>Kerstin</t>
  </si>
  <si>
    <t>1016 SK</t>
  </si>
  <si>
    <t>1072 TE</t>
  </si>
  <si>
    <t>1053 ZA</t>
  </si>
  <si>
    <t>Martine &amp; Richard</t>
  </si>
  <si>
    <t>1018 Xe</t>
  </si>
  <si>
    <t>1019 HB</t>
  </si>
  <si>
    <t>Sofiane</t>
  </si>
  <si>
    <t>1057PL</t>
  </si>
  <si>
    <t>1171 NV</t>
  </si>
  <si>
    <t>1073XR</t>
  </si>
  <si>
    <t>1024 EZ</t>
  </si>
  <si>
    <t>Gwen</t>
  </si>
  <si>
    <t>1082 mc</t>
  </si>
  <si>
    <t>1098 NK</t>
  </si>
  <si>
    <t>Cozy Room</t>
  </si>
  <si>
    <t>1066 HT</t>
  </si>
  <si>
    <t>Jelmer</t>
  </si>
  <si>
    <t>Pakho Jack</t>
  </si>
  <si>
    <t>1018 AV</t>
  </si>
  <si>
    <t>Jeliza</t>
  </si>
  <si>
    <t>Courtney &amp; Gijs</t>
  </si>
  <si>
    <t>1017 BJ</t>
  </si>
  <si>
    <t>Jord</t>
  </si>
  <si>
    <t>1094 CE</t>
  </si>
  <si>
    <t>Mitchell</t>
  </si>
  <si>
    <t>Pelle</t>
  </si>
  <si>
    <t>1018 XX</t>
  </si>
  <si>
    <t>1087 GT</t>
  </si>
  <si>
    <t>1054we</t>
  </si>
  <si>
    <t>1051gx</t>
  </si>
  <si>
    <t>1015 SC</t>
  </si>
  <si>
    <t>Hotel Museumzicht</t>
  </si>
  <si>
    <t>1071 CN</t>
  </si>
  <si>
    <t>Godelieve</t>
  </si>
  <si>
    <t>1031KC</t>
  </si>
  <si>
    <t>1022 XZ</t>
  </si>
  <si>
    <t>Sahna</t>
  </si>
  <si>
    <t>1052 VG</t>
  </si>
  <si>
    <t>Wilke</t>
  </si>
  <si>
    <t>Shea</t>
  </si>
  <si>
    <t>1072 AL</t>
  </si>
  <si>
    <t>1073HJ</t>
  </si>
  <si>
    <t>1081 AV</t>
  </si>
  <si>
    <t>Katelyn</t>
  </si>
  <si>
    <t>1073XC</t>
  </si>
  <si>
    <t>Huma</t>
  </si>
  <si>
    <t>1059AD</t>
  </si>
  <si>
    <t>Maaike &amp; Josh</t>
  </si>
  <si>
    <t>1073 CJ</t>
  </si>
  <si>
    <t>Elif</t>
  </si>
  <si>
    <t>1015 HP</t>
  </si>
  <si>
    <t>Laura May</t>
  </si>
  <si>
    <t>1053 HA</t>
  </si>
  <si>
    <t>Merin</t>
  </si>
  <si>
    <t>1056 HS</t>
  </si>
  <si>
    <t>1055 VZ</t>
  </si>
  <si>
    <t>Samira</t>
  </si>
  <si>
    <t>(email hidden) Total</t>
  </si>
  <si>
    <t>1015 JL</t>
  </si>
  <si>
    <t>A M S Total</t>
  </si>
  <si>
    <t>A. U. Total</t>
  </si>
  <si>
    <t>A.L. Total</t>
  </si>
  <si>
    <t>Bijlmer-Centrum Total</t>
  </si>
  <si>
    <t>Aadrian Total</t>
  </si>
  <si>
    <t>Bijlmer-Oost Total</t>
  </si>
  <si>
    <t>Aafje Total</t>
  </si>
  <si>
    <t>1054 VV</t>
  </si>
  <si>
    <t>Aafke Total</t>
  </si>
  <si>
    <t>Aart Total</t>
  </si>
  <si>
    <t>Aarti</t>
  </si>
  <si>
    <t>Aarti Total</t>
  </si>
  <si>
    <t>Abby</t>
  </si>
  <si>
    <t>Abby Total</t>
  </si>
  <si>
    <t>Abdi</t>
  </si>
  <si>
    <t>Abdi Total</t>
  </si>
  <si>
    <t>Abed Total</t>
  </si>
  <si>
    <t>1013 LZ</t>
  </si>
  <si>
    <t>Abraham Total</t>
  </si>
  <si>
    <t>Achraf &amp; Faten Total</t>
  </si>
  <si>
    <t>Ad Total</t>
  </si>
  <si>
    <t>Anela</t>
  </si>
  <si>
    <t>Ad &amp; Anna Total</t>
  </si>
  <si>
    <t>Adam Total</t>
  </si>
  <si>
    <t>Adam And Branka Total</t>
  </si>
  <si>
    <t>Adel Total</t>
  </si>
  <si>
    <t>Adis Sophie &amp; Panos Total</t>
  </si>
  <si>
    <t>Adrian Total</t>
  </si>
  <si>
    <t>Adriana Total</t>
  </si>
  <si>
    <t>Marrigje</t>
  </si>
  <si>
    <t>Adrienne Total</t>
  </si>
  <si>
    <t>Aemilia Total</t>
  </si>
  <si>
    <t>Afina Total</t>
  </si>
  <si>
    <t>Agaath Total</t>
  </si>
  <si>
    <t>Agatha Total</t>
  </si>
  <si>
    <t>Agnes Total</t>
  </si>
  <si>
    <t>Rinke</t>
  </si>
  <si>
    <t>Agnieszka Total</t>
  </si>
  <si>
    <t>Agya</t>
  </si>
  <si>
    <t>Agya Total</t>
  </si>
  <si>
    <t>Aida Total</t>
  </si>
  <si>
    <t>Aigerim Total</t>
  </si>
  <si>
    <t>1078 XR</t>
  </si>
  <si>
    <t>Ajdin Total</t>
  </si>
  <si>
    <t>Aki Total</t>
  </si>
  <si>
    <t>Ona</t>
  </si>
  <si>
    <t>Al Total</t>
  </si>
  <si>
    <t>Alan Total</t>
  </si>
  <si>
    <t>1097 HS</t>
  </si>
  <si>
    <t>Alice &amp; Ivar</t>
  </si>
  <si>
    <t>1054 JR</t>
  </si>
  <si>
    <t>1057 CE</t>
  </si>
  <si>
    <t>1017 RS</t>
  </si>
  <si>
    <t>Filip</t>
  </si>
  <si>
    <t>1081ED</t>
  </si>
  <si>
    <t>Lena En Lucas</t>
  </si>
  <si>
    <t>1091 KX</t>
  </si>
  <si>
    <t>1026 CR</t>
  </si>
  <si>
    <t>Olguita</t>
  </si>
  <si>
    <t>1054zv</t>
  </si>
  <si>
    <t>Jonathan &amp; Monika</t>
  </si>
  <si>
    <t>1054 VJ</t>
  </si>
  <si>
    <t>Jan-Erik</t>
  </si>
  <si>
    <t>Alban Total</t>
  </si>
  <si>
    <t>Albert Total</t>
  </si>
  <si>
    <t>Alberto Total</t>
  </si>
  <si>
    <t>Albin Total</t>
  </si>
  <si>
    <t>Alco Total</t>
  </si>
  <si>
    <t>Alderik Total</t>
  </si>
  <si>
    <t>Alette</t>
  </si>
  <si>
    <t>Alette Total</t>
  </si>
  <si>
    <t>San &amp; Len</t>
  </si>
  <si>
    <t>Alex Total</t>
  </si>
  <si>
    <t>Alex &amp; Diana Total</t>
  </si>
  <si>
    <t>Alex &amp; Paulina Total</t>
  </si>
  <si>
    <t>1052 AS</t>
  </si>
  <si>
    <t>Alexander Total</t>
  </si>
  <si>
    <t>1052 AG</t>
  </si>
  <si>
    <t>Alexandra Total</t>
  </si>
  <si>
    <t>Alexandra &amp; Andrew Total</t>
  </si>
  <si>
    <t>Alexandre Total</t>
  </si>
  <si>
    <t>Alexia Total</t>
  </si>
  <si>
    <t>Alfons Total</t>
  </si>
  <si>
    <t>Alfred Total</t>
  </si>
  <si>
    <t>Alia Total</t>
  </si>
  <si>
    <t>Alice &amp; Ivar Total</t>
  </si>
  <si>
    <t>Alice Jane Total</t>
  </si>
  <si>
    <t>Tomasz</t>
  </si>
  <si>
    <t>Alicia Total</t>
  </si>
  <si>
    <t>Alies</t>
  </si>
  <si>
    <t>Alies Total</t>
  </si>
  <si>
    <t>Aliona Total</t>
  </si>
  <si>
    <t>Allan Total</t>
  </si>
  <si>
    <t>Alletta Total</t>
  </si>
  <si>
    <t>Ally Total</t>
  </si>
  <si>
    <t>Alon</t>
  </si>
  <si>
    <t>Alon Total</t>
  </si>
  <si>
    <t>Alondra Total</t>
  </si>
  <si>
    <t>Aloysius Total</t>
  </si>
  <si>
    <t>Alper Total</t>
  </si>
  <si>
    <t>1056 CS</t>
  </si>
  <si>
    <t>Alva Total</t>
  </si>
  <si>
    <t>Alvaro Total</t>
  </si>
  <si>
    <t>Marja</t>
  </si>
  <si>
    <t>Alwin Total</t>
  </si>
  <si>
    <t>Am Total</t>
  </si>
  <si>
    <t>Amanda Total</t>
  </si>
  <si>
    <t>Amar Total</t>
  </si>
  <si>
    <t>Amber Total</t>
  </si>
  <si>
    <t>Ameen Total</t>
  </si>
  <si>
    <t>Amelie Total</t>
  </si>
  <si>
    <t>Amenda</t>
  </si>
  <si>
    <t>Amenda Total</t>
  </si>
  <si>
    <t>Amin Farid Total</t>
  </si>
  <si>
    <t>Amir &amp; Libi Total</t>
  </si>
  <si>
    <t>Amit Total</t>
  </si>
  <si>
    <t>Amrita Total</t>
  </si>
  <si>
    <t>Amstelview Apartment Riverside Total</t>
  </si>
  <si>
    <t>Amsterdam Total</t>
  </si>
  <si>
    <t>Amsterdam Apartment Rental Total</t>
  </si>
  <si>
    <t>Amsterdam Boutique Apartments Total</t>
  </si>
  <si>
    <t>Bos en Lommer Total</t>
  </si>
  <si>
    <t>Amy Total</t>
  </si>
  <si>
    <t>An Total</t>
  </si>
  <si>
    <t>1015 SX</t>
  </si>
  <si>
    <t>Ana Total</t>
  </si>
  <si>
    <t>Anais Total</t>
  </si>
  <si>
    <t>Ilja</t>
  </si>
  <si>
    <t>Anand Total</t>
  </si>
  <si>
    <t>AndrÃ© Total</t>
  </si>
  <si>
    <t>Andras</t>
  </si>
  <si>
    <t>1034 JL</t>
  </si>
  <si>
    <t>Andras Total</t>
  </si>
  <si>
    <t>Andre Total</t>
  </si>
  <si>
    <t>Mark &amp; Jeroen</t>
  </si>
  <si>
    <t>Andrea Total</t>
  </si>
  <si>
    <t>Andrea &amp; Marc Total</t>
  </si>
  <si>
    <t>Andrea &amp; Rob Total</t>
  </si>
  <si>
    <t>Andrea Francesco Total</t>
  </si>
  <si>
    <t>Andreas Total</t>
  </si>
  <si>
    <t>Andres Total</t>
  </si>
  <si>
    <t>Buitenveldert - Zuidas Total</t>
  </si>
  <si>
    <t>Andrew Total</t>
  </si>
  <si>
    <t>Andromeda Total</t>
  </si>
  <si>
    <t>Andwele Total</t>
  </si>
  <si>
    <t>Andy Total</t>
  </si>
  <si>
    <t>Anela Total</t>
  </si>
  <si>
    <t>Anett Total</t>
  </si>
  <si>
    <t>1073 AN</t>
  </si>
  <si>
    <t>Angela Total</t>
  </si>
  <si>
    <t>Angela &amp; Frank Total</t>
  </si>
  <si>
    <t>Angelina</t>
  </si>
  <si>
    <t>Angelina Total</t>
  </si>
  <si>
    <t>Angeline Total</t>
  </si>
  <si>
    <t>1023 BN</t>
  </si>
  <si>
    <t>Angelique Total</t>
  </si>
  <si>
    <t>Angelo Total</t>
  </si>
  <si>
    <t>Angie Total</t>
  </si>
  <si>
    <t>Anieka Total</t>
  </si>
  <si>
    <t>Aniel</t>
  </si>
  <si>
    <t>Aniel Total</t>
  </si>
  <si>
    <t>Anies Total</t>
  </si>
  <si>
    <t>Anik Total</t>
  </si>
  <si>
    <t>Anique</t>
  </si>
  <si>
    <t>Anique Total</t>
  </si>
  <si>
    <t>Anita Total</t>
  </si>
  <si>
    <t>Anja Total</t>
  </si>
  <si>
    <t>Anke Total</t>
  </si>
  <si>
    <t>Ankie Total</t>
  </si>
  <si>
    <t>Matthieu  And Housemaster Johan</t>
  </si>
  <si>
    <t>Ann And Peter Total</t>
  </si>
  <si>
    <t>Anna Total</t>
  </si>
  <si>
    <t>Anna &amp; Alexander</t>
  </si>
  <si>
    <t>Anna &amp; Alexander Total</t>
  </si>
  <si>
    <t>Leonore</t>
  </si>
  <si>
    <t>Anna &amp; Derk Total</t>
  </si>
  <si>
    <t>Anna &amp; Maarten Total</t>
  </si>
  <si>
    <t>Anna And Simon</t>
  </si>
  <si>
    <t>Anna And Simon Total</t>
  </si>
  <si>
    <t>Anna-Maria Total</t>
  </si>
  <si>
    <t>1018 BA</t>
  </si>
  <si>
    <t>Annabelle</t>
  </si>
  <si>
    <t>Anna&amp;Marnix Total</t>
  </si>
  <si>
    <t>Annabel Total</t>
  </si>
  <si>
    <t>Caroliene</t>
  </si>
  <si>
    <t>Annabelle Total</t>
  </si>
  <si>
    <t>AnnaKarima Total</t>
  </si>
  <si>
    <t>Marcia</t>
  </si>
  <si>
    <t>Anne Total</t>
  </si>
  <si>
    <t>Anne &amp; Roy Total</t>
  </si>
  <si>
    <t>Anne &amp; Stijn Total</t>
  </si>
  <si>
    <t>Anne En Adrien Total</t>
  </si>
  <si>
    <t>1018 JX</t>
  </si>
  <si>
    <t>Anne Eva Total</t>
  </si>
  <si>
    <t>Anne Marieke Total</t>
  </si>
  <si>
    <t>Anne Marion Total</t>
  </si>
  <si>
    <t>Anne Mieke Total</t>
  </si>
  <si>
    <t>Johan &amp; Sandra</t>
  </si>
  <si>
    <t>Anne-Cecile &amp; Jeroen Total</t>
  </si>
  <si>
    <t>Anne-Marie Total</t>
  </si>
  <si>
    <t>1059 VW</t>
  </si>
  <si>
    <t>Anne-Sophie</t>
  </si>
  <si>
    <t>Anne-Sophie Total</t>
  </si>
  <si>
    <t>Annebel Total</t>
  </si>
  <si>
    <t>Marga</t>
  </si>
  <si>
    <t>Annebet Total</t>
  </si>
  <si>
    <t>Anneke Total</t>
  </si>
  <si>
    <t>Annelieke Total</t>
  </si>
  <si>
    <t>Annelies Total</t>
  </si>
  <si>
    <t>Anneloes Total</t>
  </si>
  <si>
    <t>Annelotte Total</t>
  </si>
  <si>
    <t>1018 GD</t>
  </si>
  <si>
    <t>Annemarie Total</t>
  </si>
  <si>
    <t>Annemarijn Total</t>
  </si>
  <si>
    <t>Annemiek Total</t>
  </si>
  <si>
    <t>Annemiek En Bauke Total</t>
  </si>
  <si>
    <t>1054KV</t>
  </si>
  <si>
    <t>Annemieke Total</t>
  </si>
  <si>
    <t>Annerie Total</t>
  </si>
  <si>
    <t>Arend-Jan</t>
  </si>
  <si>
    <t>Annet Total</t>
  </si>
  <si>
    <t>Annette Total</t>
  </si>
  <si>
    <t>Annette &amp; Henk Total</t>
  </si>
  <si>
    <t>Annick Total</t>
  </si>
  <si>
    <t>Annie Total</t>
  </si>
  <si>
    <t>Annika Total</t>
  </si>
  <si>
    <t>1021 NW</t>
  </si>
  <si>
    <t>Annique Total</t>
  </si>
  <si>
    <t>Annoek Total</t>
  </si>
  <si>
    <t>Anoek Total</t>
  </si>
  <si>
    <t>Anouk Total</t>
  </si>
  <si>
    <t>Anouk Francoise Total</t>
  </si>
  <si>
    <t>Rosan</t>
  </si>
  <si>
    <t>Anouschka Total</t>
  </si>
  <si>
    <t>Antine Total</t>
  </si>
  <si>
    <t>Antoinette Total</t>
  </si>
  <si>
    <t>Anton</t>
  </si>
  <si>
    <t>1018 BK</t>
  </si>
  <si>
    <t>Anton Total</t>
  </si>
  <si>
    <t>Antonella</t>
  </si>
  <si>
    <t>Antonella Total</t>
  </si>
  <si>
    <t>Antonio Total</t>
  </si>
  <si>
    <t>Aqua</t>
  </si>
  <si>
    <t>Aqua Total</t>
  </si>
  <si>
    <t>Ar Total</t>
  </si>
  <si>
    <t>Arden Total</t>
  </si>
  <si>
    <t>Arek Total</t>
  </si>
  <si>
    <t>Aren Total</t>
  </si>
  <si>
    <t>Arend &amp; Diana</t>
  </si>
  <si>
    <t>Arend &amp; Diana Total</t>
  </si>
  <si>
    <t>Arend-Jan Total</t>
  </si>
  <si>
    <t>Ariaan</t>
  </si>
  <si>
    <t>Ariaan Total</t>
  </si>
  <si>
    <t>Arian Total</t>
  </si>
  <si>
    <t>Arie Total</t>
  </si>
  <si>
    <t>Arija Total</t>
  </si>
  <si>
    <t>Arjan Total</t>
  </si>
  <si>
    <t>Arjen Total</t>
  </si>
  <si>
    <t>Armande</t>
  </si>
  <si>
    <t>Armande Total</t>
  </si>
  <si>
    <t>Arnaud Total</t>
  </si>
  <si>
    <t>Arne Total</t>
  </si>
  <si>
    <t>Arno Total</t>
  </si>
  <si>
    <t>Arnold Total</t>
  </si>
  <si>
    <t>Arnoud Total</t>
  </si>
  <si>
    <t>Arnout Total</t>
  </si>
  <si>
    <t>Arnout &amp; Ellen</t>
  </si>
  <si>
    <t>Arnout &amp; Ellen Total</t>
  </si>
  <si>
    <t>Aron</t>
  </si>
  <si>
    <t>Aron Total</t>
  </si>
  <si>
    <t>Arpine Total</t>
  </si>
  <si>
    <t>Art Total</t>
  </si>
  <si>
    <t>Art &amp; Cecile Total</t>
  </si>
  <si>
    <t>Arthur Total</t>
  </si>
  <si>
    <t>Frederic</t>
  </si>
  <si>
    <t>Aryeh</t>
  </si>
  <si>
    <t>Aryeh Total</t>
  </si>
  <si>
    <t>Asaf Total</t>
  </si>
  <si>
    <t>Asdis Total</t>
  </si>
  <si>
    <t>Ased</t>
  </si>
  <si>
    <t>Ased Total</t>
  </si>
  <si>
    <t>Ashley Total</t>
  </si>
  <si>
    <t>1074 VC</t>
  </si>
  <si>
    <t>Ashly Total</t>
  </si>
  <si>
    <t>Asli Total</t>
  </si>
  <si>
    <t>Maaike &amp; Menno</t>
  </si>
  <si>
    <t>Assaf Total</t>
  </si>
  <si>
    <t>Astrid Total</t>
  </si>
  <si>
    <t>Audrey Total</t>
  </si>
  <si>
    <t>Audri Total</t>
  </si>
  <si>
    <t>August Total</t>
  </si>
  <si>
    <t>Auke Total</t>
  </si>
  <si>
    <t>Aukeline Total</t>
  </si>
  <si>
    <t>Aurora Total</t>
  </si>
  <si>
    <t>1076 XL</t>
  </si>
  <si>
    <t>Auste Total</t>
  </si>
  <si>
    <t>Averechts Total</t>
  </si>
  <si>
    <t>AvishaiKajtalisa Total</t>
  </si>
  <si>
    <t>Awa Total</t>
  </si>
  <si>
    <t>Aya</t>
  </si>
  <si>
    <t>Aya Total</t>
  </si>
  <si>
    <t>Ayla &amp; Jake Total</t>
  </si>
  <si>
    <t>Aziz</t>
  </si>
  <si>
    <t>Aziz Total</t>
  </si>
  <si>
    <t>B</t>
  </si>
  <si>
    <t>B Total</t>
  </si>
  <si>
    <t>Babet</t>
  </si>
  <si>
    <t>Babet Total</t>
  </si>
  <si>
    <t>Lineke</t>
  </si>
  <si>
    <t>Babette Total</t>
  </si>
  <si>
    <t>Bacco Total</t>
  </si>
  <si>
    <t>Barak Total</t>
  </si>
  <si>
    <t>Barbara Total</t>
  </si>
  <si>
    <t>Barbara &amp; Jennifer Total</t>
  </si>
  <si>
    <t>Barbara &amp; Wladimir Total</t>
  </si>
  <si>
    <t>Barbara And Rodrigo Total</t>
  </si>
  <si>
    <t>Barbra Total</t>
  </si>
  <si>
    <t>Barry Total</t>
  </si>
  <si>
    <t>1033 BH</t>
  </si>
  <si>
    <t>Patrick En Rachnel</t>
  </si>
  <si>
    <t>Bart Total</t>
  </si>
  <si>
    <t>Bart &amp; Laurine Total</t>
  </si>
  <si>
    <t>Bartek</t>
  </si>
  <si>
    <t>Bartek Total</t>
  </si>
  <si>
    <t>Kevin</t>
  </si>
  <si>
    <t>1013 NL</t>
  </si>
  <si>
    <t>Bas Total</t>
  </si>
  <si>
    <t>Bas En Barbara Total</t>
  </si>
  <si>
    <t>Janira</t>
  </si>
  <si>
    <t>Bastiaan Total</t>
  </si>
  <si>
    <t>Baukje Total</t>
  </si>
  <si>
    <t>Bb</t>
  </si>
  <si>
    <t>Bb Total</t>
  </si>
  <si>
    <t>Be Total</t>
  </si>
  <si>
    <t>Beatrice</t>
  </si>
  <si>
    <t>Beatrice Total</t>
  </si>
  <si>
    <t>Bedandbreakfast Total</t>
  </si>
  <si>
    <t>Begum Total</t>
  </si>
  <si>
    <t>Beheer Mijn Huis Total</t>
  </si>
  <si>
    <t>Bell &amp; Peter Total</t>
  </si>
  <si>
    <t>Ben Total</t>
  </si>
  <si>
    <t>Ben &amp; Julia Total</t>
  </si>
  <si>
    <t>Ben&amp;Ge Total</t>
  </si>
  <si>
    <t>Benaz Total</t>
  </si>
  <si>
    <t>Benedetta Total</t>
  </si>
  <si>
    <t>Benjamim Total</t>
  </si>
  <si>
    <t>Benjamin Total</t>
  </si>
  <si>
    <t>1056LD</t>
  </si>
  <si>
    <t>Bennie Total</t>
  </si>
  <si>
    <t>Bente Total</t>
  </si>
  <si>
    <t>Benten Total</t>
  </si>
  <si>
    <t>Bernadett</t>
  </si>
  <si>
    <t>Bernadett Total</t>
  </si>
  <si>
    <t>Bernadette Total</t>
  </si>
  <si>
    <t>1056 LD</t>
  </si>
  <si>
    <t>Bernard Total</t>
  </si>
  <si>
    <t>Bernard &amp; Suzan Total</t>
  </si>
  <si>
    <t>Berry Total</t>
  </si>
  <si>
    <t>Bert Total</t>
  </si>
  <si>
    <t>Bert &amp; Jovelle Total</t>
  </si>
  <si>
    <t>1056 LD Amsterdam</t>
  </si>
  <si>
    <t>Berthe Total</t>
  </si>
  <si>
    <t>Bertrand Total</t>
  </si>
  <si>
    <t>Bettina Total</t>
  </si>
  <si>
    <t>Centrum-Oost Total</t>
  </si>
  <si>
    <t>Betty Total</t>
  </si>
  <si>
    <t>Bianca Total</t>
  </si>
  <si>
    <t>Bibiche Total</t>
  </si>
  <si>
    <t>Bibies Total</t>
  </si>
  <si>
    <t>Birgit Total</t>
  </si>
  <si>
    <t>Birgit &amp; Niels Total</t>
  </si>
  <si>
    <t>Birgitta Total</t>
  </si>
  <si>
    <t>Birgitte</t>
  </si>
  <si>
    <t>Birgitte Total</t>
  </si>
  <si>
    <t>Bjarne Total</t>
  </si>
  <si>
    <t>Bjorn Total</t>
  </si>
  <si>
    <t>Blair Total</t>
  </si>
  <si>
    <t>Bo Total</t>
  </si>
  <si>
    <t>Bo And Cynthia Total</t>
  </si>
  <si>
    <t>1071 TX</t>
  </si>
  <si>
    <t>Boat People Total</t>
  </si>
  <si>
    <t>Bob Total</t>
  </si>
  <si>
    <t>Bobby Total</t>
  </si>
  <si>
    <t>Bojan</t>
  </si>
  <si>
    <t>Bojan Total</t>
  </si>
  <si>
    <t>Bonnie, Total</t>
  </si>
  <si>
    <t>Bono Total</t>
  </si>
  <si>
    <t>Bop &amp; Eve</t>
  </si>
  <si>
    <t>Bop &amp; Eve Total</t>
  </si>
  <si>
    <t>Boris Total</t>
  </si>
  <si>
    <t>Boris &amp; Simone Total</t>
  </si>
  <si>
    <t>Boudewijn &amp; Githa Total</t>
  </si>
  <si>
    <t>Boukje Total</t>
  </si>
  <si>
    <t>Boy</t>
  </si>
  <si>
    <t>Boy Total</t>
  </si>
  <si>
    <t>Boyd Total</t>
  </si>
  <si>
    <t>Bram Total</t>
  </si>
  <si>
    <t>Bram &amp; Rose Total</t>
  </si>
  <si>
    <t>Bramiene Total</t>
  </si>
  <si>
    <t>Brechtje</t>
  </si>
  <si>
    <t>Brechtje Total</t>
  </si>
  <si>
    <t>Brechtje+Marijn Total</t>
  </si>
  <si>
    <t>Bregje Total</t>
  </si>
  <si>
    <t>Brenda Total</t>
  </si>
  <si>
    <t>Brian Total</t>
  </si>
  <si>
    <t>Brice Total</t>
  </si>
  <si>
    <t>Brigit Total</t>
  </si>
  <si>
    <t>Brigitte Total</t>
  </si>
  <si>
    <t>Britta Total</t>
  </si>
  <si>
    <t>Britte And Geert Total</t>
  </si>
  <si>
    <t>Bronte Total</t>
  </si>
  <si>
    <t>Bruce Total</t>
  </si>
  <si>
    <t>Bruno Total</t>
  </si>
  <si>
    <t>Burcu Total</t>
  </si>
  <si>
    <t>Bureau Total</t>
  </si>
  <si>
    <t>C. Total</t>
  </si>
  <si>
    <t>C.D. Total</t>
  </si>
  <si>
    <t>C.T. Total</t>
  </si>
  <si>
    <t>CÃ© Total</t>
  </si>
  <si>
    <t>CÃ©cilia Total</t>
  </si>
  <si>
    <t>CÃ©line Total</t>
  </si>
  <si>
    <t>Caatje Total</t>
  </si>
  <si>
    <t>1017 KT</t>
  </si>
  <si>
    <t>Caitie Total</t>
  </si>
  <si>
    <t>Camila Total</t>
  </si>
  <si>
    <t>Candy Total</t>
  </si>
  <si>
    <t>Car</t>
  </si>
  <si>
    <t>Car Total</t>
  </si>
  <si>
    <t>Govert</t>
  </si>
  <si>
    <t>Cara Total</t>
  </si>
  <si>
    <t>Carien Total</t>
  </si>
  <si>
    <t>Carijn Total</t>
  </si>
  <si>
    <t>Carina Total</t>
  </si>
  <si>
    <t>Carine Total</t>
  </si>
  <si>
    <t>1016 JB</t>
  </si>
  <si>
    <t>Carl Total</t>
  </si>
  <si>
    <t>Claudia Marcela</t>
  </si>
  <si>
    <t>Carl &amp; Ronnie Total</t>
  </si>
  <si>
    <t>Carla Total</t>
  </si>
  <si>
    <t>Carlijn Total</t>
  </si>
  <si>
    <t>Carlijn &amp; Joep Total</t>
  </si>
  <si>
    <t>Carlijne Total</t>
  </si>
  <si>
    <t>Carlinke Total</t>
  </si>
  <si>
    <t>Carlo Total</t>
  </si>
  <si>
    <t>1087 JK</t>
  </si>
  <si>
    <t>Carlos Total</t>
  </si>
  <si>
    <t>Carlos &amp; Claudia Total</t>
  </si>
  <si>
    <t>Carmen Total</t>
  </si>
  <si>
    <t>Carola Total</t>
  </si>
  <si>
    <t>Carole Total</t>
  </si>
  <si>
    <t>Carolien Total</t>
  </si>
  <si>
    <t>Jelly</t>
  </si>
  <si>
    <t>Carolien &amp; Evert-Jan Total</t>
  </si>
  <si>
    <t>Caroliene Total</t>
  </si>
  <si>
    <t>Carolina Total</t>
  </si>
  <si>
    <t>1058 ER</t>
  </si>
  <si>
    <t>Caroline Total</t>
  </si>
  <si>
    <t>Caroline &amp; Siewerd Total</t>
  </si>
  <si>
    <t>1066 CK</t>
  </si>
  <si>
    <t>Caroline And Tom Total</t>
  </si>
  <si>
    <t>Carolyn Total</t>
  </si>
  <si>
    <t>Caron Total</t>
  </si>
  <si>
    <t>Carry Total</t>
  </si>
  <si>
    <t>Carson Total</t>
  </si>
  <si>
    <t>Cary Total</t>
  </si>
  <si>
    <t>1078 LM</t>
  </si>
  <si>
    <t>Caspar Total</t>
  </si>
  <si>
    <t>Michel &amp; Janske</t>
  </si>
  <si>
    <t>Casper Total</t>
  </si>
  <si>
    <t>Cassey Total</t>
  </si>
  <si>
    <t>Catalina</t>
  </si>
  <si>
    <t>Catalina Total</t>
  </si>
  <si>
    <t>Catelijn Total</t>
  </si>
  <si>
    <t>Cathalijne Total</t>
  </si>
  <si>
    <t>Catharina Total</t>
  </si>
  <si>
    <t>Cathelijn Total</t>
  </si>
  <si>
    <t>Cathelijne Total</t>
  </si>
  <si>
    <t>Catrien Total</t>
  </si>
  <si>
    <t>1054 BS</t>
  </si>
  <si>
    <t>Cecile Total</t>
  </si>
  <si>
    <t>Cecilia Total</t>
  </si>
  <si>
    <t>Cedric Total</t>
  </si>
  <si>
    <t>Cees Total</t>
  </si>
  <si>
    <t>1017 JE</t>
  </si>
  <si>
    <t>Celeste Total</t>
  </si>
  <si>
    <t>Celina Total</t>
  </si>
  <si>
    <t>Celine Total</t>
  </si>
  <si>
    <t>Centina Total</t>
  </si>
  <si>
    <t>Cesar &amp; Floortje Total</t>
  </si>
  <si>
    <t>Chang-Sheng Total</t>
  </si>
  <si>
    <t>1013 WD</t>
  </si>
  <si>
    <t>Chantal Total</t>
  </si>
  <si>
    <t>Zhenia</t>
  </si>
  <si>
    <t>Charles Total</t>
  </si>
  <si>
    <t>Charlie Total</t>
  </si>
  <si>
    <t>Charlot</t>
  </si>
  <si>
    <t>Charlot Total</t>
  </si>
  <si>
    <t>Bart En Mira</t>
  </si>
  <si>
    <t>1098 NP</t>
  </si>
  <si>
    <t>Charlotte Total</t>
  </si>
  <si>
    <t>Cheener Total</t>
  </si>
  <si>
    <t>Chela Total</t>
  </si>
  <si>
    <t>Chiel Total</t>
  </si>
  <si>
    <t>1015 TK</t>
  </si>
  <si>
    <t>Chinwe Total</t>
  </si>
  <si>
    <t>Chispa Total</t>
  </si>
  <si>
    <t>ChloÃ© Total</t>
  </si>
  <si>
    <t>Chloe Total</t>
  </si>
  <si>
    <t>1072 AZ</t>
  </si>
  <si>
    <t>Chris Total</t>
  </si>
  <si>
    <t>Chrisje Total</t>
  </si>
  <si>
    <t>Christa Total</t>
  </si>
  <si>
    <t>Christel Total</t>
  </si>
  <si>
    <t>Christiaan Total</t>
  </si>
  <si>
    <t>Christian Total</t>
  </si>
  <si>
    <t>Christien Total</t>
  </si>
  <si>
    <t>Christine Total</t>
  </si>
  <si>
    <t>Christoforos</t>
  </si>
  <si>
    <t>Christoforos Total</t>
  </si>
  <si>
    <t>Christophe</t>
  </si>
  <si>
    <t>Christophe Total</t>
  </si>
  <si>
    <t>Christopher Total</t>
  </si>
  <si>
    <t>Christy Total</t>
  </si>
  <si>
    <t>Chuday Total</t>
  </si>
  <si>
    <t>Chuxiang</t>
  </si>
  <si>
    <t>Chuxiang Total</t>
  </si>
  <si>
    <t>1121 DD</t>
  </si>
  <si>
    <t>Ci Total</t>
  </si>
  <si>
    <t>Cia Total</t>
  </si>
  <si>
    <t>Ciara Total</t>
  </si>
  <si>
    <t>Cindy Total</t>
  </si>
  <si>
    <t>Johana</t>
  </si>
  <si>
    <t>Cindy En Marc Total</t>
  </si>
  <si>
    <t>City Centre Total</t>
  </si>
  <si>
    <t>Claartje Total</t>
  </si>
  <si>
    <t>1057 VV</t>
  </si>
  <si>
    <t>Claire Total</t>
  </si>
  <si>
    <t>Maura &amp; Camille</t>
  </si>
  <si>
    <t>Claire &amp; Mischa Total</t>
  </si>
  <si>
    <t>Clarels Total</t>
  </si>
  <si>
    <t>Claudia Total</t>
  </si>
  <si>
    <t>1032 GG</t>
  </si>
  <si>
    <t>Claudia Marcela Total</t>
  </si>
  <si>
    <t>Claudio Total</t>
  </si>
  <si>
    <t>Clemens</t>
  </si>
  <si>
    <t>Clemens Total</t>
  </si>
  <si>
    <t>Clyde Total</t>
  </si>
  <si>
    <t>Cody Total</t>
  </si>
  <si>
    <t>Coen Total</t>
  </si>
  <si>
    <t>1081 JD</t>
  </si>
  <si>
    <t>Colette Total</t>
  </si>
  <si>
    <t>Colin Jeffrey Total</t>
  </si>
  <si>
    <t>Colinda Total</t>
  </si>
  <si>
    <t>Connie</t>
  </si>
  <si>
    <t>Connie Total</t>
  </si>
  <si>
    <t>Connor</t>
  </si>
  <si>
    <t>Connor Total</t>
  </si>
  <si>
    <t>Conny Total</t>
  </si>
  <si>
    <t>Coosje Total</t>
  </si>
  <si>
    <t>Cor Total</t>
  </si>
  <si>
    <t>Corina Total</t>
  </si>
  <si>
    <t>Corine Total</t>
  </si>
  <si>
    <t>Corneel Total</t>
  </si>
  <si>
    <t>1012 PV</t>
  </si>
  <si>
    <t>Cornelia Total</t>
  </si>
  <si>
    <t>Cornelie Total</t>
  </si>
  <si>
    <t>Cornelio Total</t>
  </si>
  <si>
    <t>Cornelis Total</t>
  </si>
  <si>
    <t>Corry Total</t>
  </si>
  <si>
    <t>Cozy Room Total</t>
  </si>
  <si>
    <t>Crista Total</t>
  </si>
  <si>
    <t>Cristina Total</t>
  </si>
  <si>
    <t>Cyndi</t>
  </si>
  <si>
    <t>Cyndi Total</t>
  </si>
  <si>
    <t>Cynthia Total</t>
  </si>
  <si>
    <t>Cynthia En Jaap Total</t>
  </si>
  <si>
    <t>1073TC</t>
  </si>
  <si>
    <t>Cyril Total</t>
  </si>
  <si>
    <t>D&amp;B Host Total</t>
  </si>
  <si>
    <t>Daan Total</t>
  </si>
  <si>
    <t>Daan &amp; Brechtje Total</t>
  </si>
  <si>
    <t>Daan &amp; Nicky</t>
  </si>
  <si>
    <t>Daan &amp; Nicky Total</t>
  </si>
  <si>
    <t>Daan &amp; Tijs Total</t>
  </si>
  <si>
    <t>Daan En Samantha Total</t>
  </si>
  <si>
    <t>1078 PD</t>
  </si>
  <si>
    <t>Daan Jonathan Total</t>
  </si>
  <si>
    <t>Daantje</t>
  </si>
  <si>
    <t>Daantje Total</t>
  </si>
  <si>
    <t>Dafna Total</t>
  </si>
  <si>
    <t>Daisy Total</t>
  </si>
  <si>
    <t>Damiaan Total</t>
  </si>
  <si>
    <t>Damian &amp; Marco Total</t>
  </si>
  <si>
    <t>Dan Total</t>
  </si>
  <si>
    <t>Dana Total</t>
  </si>
  <si>
    <t>DaniÃ«l Total</t>
  </si>
  <si>
    <t>1059 VT</t>
  </si>
  <si>
    <t>Daniel Total</t>
  </si>
  <si>
    <t>Daniela Total</t>
  </si>
  <si>
    <t>Daniele Total</t>
  </si>
  <si>
    <t>Daniella Total</t>
  </si>
  <si>
    <t>Danielle Total</t>
  </si>
  <si>
    <t>Danique Total</t>
  </si>
  <si>
    <t>1012 KR</t>
  </si>
  <si>
    <t>Danny Total</t>
  </si>
  <si>
    <t>Onoo</t>
  </si>
  <si>
    <t>Dante Total</t>
  </si>
  <si>
    <t>Dany Total</t>
  </si>
  <si>
    <t>1025 RX</t>
  </si>
  <si>
    <t>Daphne Total</t>
  </si>
  <si>
    <t>Daphne &amp; Chris Total</t>
  </si>
  <si>
    <t>Daria Total</t>
  </si>
  <si>
    <t>1073aa</t>
  </si>
  <si>
    <t>Darius Total</t>
  </si>
  <si>
    <t>1073 BW</t>
  </si>
  <si>
    <t>Dave Total</t>
  </si>
  <si>
    <t>David Total</t>
  </si>
  <si>
    <t>David And Mirre Total</t>
  </si>
  <si>
    <t>Davide Total</t>
  </si>
  <si>
    <t>Dayanara Total</t>
  </si>
  <si>
    <t>De</t>
  </si>
  <si>
    <t>De Total</t>
  </si>
  <si>
    <t>Debbie Total</t>
  </si>
  <si>
    <t>Debby</t>
  </si>
  <si>
    <t>Debby Total</t>
  </si>
  <si>
    <t>Deborah Total</t>
  </si>
  <si>
    <t>Delphine Et Nanne</t>
  </si>
  <si>
    <t>Delphine Et Nanne Total</t>
  </si>
  <si>
    <t>Denis Total</t>
  </si>
  <si>
    <t>Denise Total</t>
  </si>
  <si>
    <t>Dennis Total</t>
  </si>
  <si>
    <t>Dennis Yiannis</t>
  </si>
  <si>
    <t>Dennis Yiannis Total</t>
  </si>
  <si>
    <t>Deon Total</t>
  </si>
  <si>
    <t>Derek Total</t>
  </si>
  <si>
    <t>1032 BK</t>
  </si>
  <si>
    <t>Derk Total</t>
  </si>
  <si>
    <t>Derk &amp; Guido Total</t>
  </si>
  <si>
    <t>Destiny Total</t>
  </si>
  <si>
    <t>Dewi Total</t>
  </si>
  <si>
    <t>Dexter&amp;Jan Total</t>
  </si>
  <si>
    <t>Dezwartekat Total</t>
  </si>
  <si>
    <t>1071 RT</t>
  </si>
  <si>
    <t>Dian Total</t>
  </si>
  <si>
    <t>Diana Total</t>
  </si>
  <si>
    <t>Dianne Total</t>
  </si>
  <si>
    <t>1071MH</t>
  </si>
  <si>
    <t>Dick Total</t>
  </si>
  <si>
    <t>Dicky Total</t>
  </si>
  <si>
    <t>Joaquin</t>
  </si>
  <si>
    <t>Dicky And John Total</t>
  </si>
  <si>
    <t>Didi Total</t>
  </si>
  <si>
    <t>Diede Total</t>
  </si>
  <si>
    <t>Diederick &amp; Querine Total</t>
  </si>
  <si>
    <t>Diederik Total</t>
  </si>
  <si>
    <t>Diederik En Danielle Total</t>
  </si>
  <si>
    <t>1016 HX</t>
  </si>
  <si>
    <t>Diego Total</t>
  </si>
  <si>
    <t>Diewert Total</t>
  </si>
  <si>
    <t>Dimi Total</t>
  </si>
  <si>
    <t>Dimphy Total</t>
  </si>
  <si>
    <t>Dirk Total</t>
  </si>
  <si>
    <t>Dirk &amp; Arjenne Total</t>
  </si>
  <si>
    <t>Dirk &amp; Paulien Total</t>
  </si>
  <si>
    <t>Dirk En Linda Total</t>
  </si>
  <si>
    <t>Dirk J Total</t>
  </si>
  <si>
    <t>Dirk Jan Total</t>
  </si>
  <si>
    <t>Dj Total</t>
  </si>
  <si>
    <t>Djc Total</t>
  </si>
  <si>
    <t>Djoeke Total</t>
  </si>
  <si>
    <t>Djoke Total</t>
  </si>
  <si>
    <t>Djony &amp; Simone Total</t>
  </si>
  <si>
    <t>Dmitri Total</t>
  </si>
  <si>
    <t>Domi Total</t>
  </si>
  <si>
    <t>Dominique Total</t>
  </si>
  <si>
    <t>Donate Total</t>
  </si>
  <si>
    <t>Donna</t>
  </si>
  <si>
    <t>Donna Total</t>
  </si>
  <si>
    <t>Donny</t>
  </si>
  <si>
    <t>Donny Total</t>
  </si>
  <si>
    <t>Dorien Total</t>
  </si>
  <si>
    <t>Dorine Total</t>
  </si>
  <si>
    <t>Doris Total</t>
  </si>
  <si>
    <t>DorothÃ© Total</t>
  </si>
  <si>
    <t>Faye</t>
  </si>
  <si>
    <t>Dorothea Total</t>
  </si>
  <si>
    <t>Dorris Total</t>
  </si>
  <si>
    <t>Doruk Total</t>
  </si>
  <si>
    <t>1021 HW</t>
  </si>
  <si>
    <t>Dorus Total</t>
  </si>
  <si>
    <t>Dotti Total</t>
  </si>
  <si>
    <t>Douwe&amp;Niki Total</t>
  </si>
  <si>
    <t>Dubravko Total</t>
  </si>
  <si>
    <t>Jeroen &amp; Moriam</t>
  </si>
  <si>
    <t>Duco Total</t>
  </si>
  <si>
    <t>Duncan</t>
  </si>
  <si>
    <t>Duncan Total</t>
  </si>
  <si>
    <t>Centrum-West Total</t>
  </si>
  <si>
    <t>Dymphna Total</t>
  </si>
  <si>
    <t>1097 AR</t>
  </si>
  <si>
    <t>E Total</t>
  </si>
  <si>
    <t>Ebba + Simon Total</t>
  </si>
  <si>
    <t>Ed Total</t>
  </si>
  <si>
    <t>Eddie Total</t>
  </si>
  <si>
    <t>De Aker - Nieuw Sloten Total</t>
  </si>
  <si>
    <t>Ederson</t>
  </si>
  <si>
    <t>Ederson Total</t>
  </si>
  <si>
    <t>Edibe Total</t>
  </si>
  <si>
    <t>1093 JC</t>
  </si>
  <si>
    <t>Edith Total</t>
  </si>
  <si>
    <t>Edmee Total</t>
  </si>
  <si>
    <t>Edo Total</t>
  </si>
  <si>
    <t>Edoardo Total</t>
  </si>
  <si>
    <t>Edsard Total</t>
  </si>
  <si>
    <t>1057 PB</t>
  </si>
  <si>
    <t>Eduard Total</t>
  </si>
  <si>
    <t>Eduardo Total</t>
  </si>
  <si>
    <t>Edward Total</t>
  </si>
  <si>
    <t>1053vh</t>
  </si>
  <si>
    <t>Edwin Total</t>
  </si>
  <si>
    <t>Edwin + Karin Total</t>
  </si>
  <si>
    <t>Eef Total</t>
  </si>
  <si>
    <t>Eelco Total</t>
  </si>
  <si>
    <t>1052AG</t>
  </si>
  <si>
    <t>Eelco&amp;Nina Total</t>
  </si>
  <si>
    <t>Eelko</t>
  </si>
  <si>
    <t>Eelko Total</t>
  </si>
  <si>
    <t>Eero Total</t>
  </si>
  <si>
    <t>Egija Total</t>
  </si>
  <si>
    <t>Egor Total</t>
  </si>
  <si>
    <t>Ekaterina Total</t>
  </si>
  <si>
    <t>El</t>
  </si>
  <si>
    <t>El Total</t>
  </si>
  <si>
    <t>Eldon Total</t>
  </si>
  <si>
    <t>1060 LR</t>
  </si>
  <si>
    <t>Elena Total</t>
  </si>
  <si>
    <t>Elenoor Total</t>
  </si>
  <si>
    <t>Eleonora Total</t>
  </si>
  <si>
    <t>Eleonore Total</t>
  </si>
  <si>
    <t>Eli Total</t>
  </si>
  <si>
    <t>Elianette &amp; Levien Total</t>
  </si>
  <si>
    <t>Elianne Total</t>
  </si>
  <si>
    <t>Elias Total</t>
  </si>
  <si>
    <t>Liz &amp; Willem</t>
  </si>
  <si>
    <t>Elien Total</t>
  </si>
  <si>
    <t>Elif Total</t>
  </si>
  <si>
    <t>1016 NH</t>
  </si>
  <si>
    <t>Eline Total</t>
  </si>
  <si>
    <t>Elinoor</t>
  </si>
  <si>
    <t>Elinoor Total</t>
  </si>
  <si>
    <t>Elisa Total</t>
  </si>
  <si>
    <t>1013 NJ</t>
  </si>
  <si>
    <t>Elisabeth Total</t>
  </si>
  <si>
    <t>Elise Total</t>
  </si>
  <si>
    <t>Eliseo Total</t>
  </si>
  <si>
    <t>Elizabeth Total</t>
  </si>
  <si>
    <t>Elize</t>
  </si>
  <si>
    <t>Elize Total</t>
  </si>
  <si>
    <t>Eljo Total</t>
  </si>
  <si>
    <t>Elke Total</t>
  </si>
  <si>
    <t>Ella &amp; Anton</t>
  </si>
  <si>
    <t>Ella &amp; Anton Total</t>
  </si>
  <si>
    <t>Elle Total</t>
  </si>
  <si>
    <t>Elleke</t>
  </si>
  <si>
    <t>Elleke Total</t>
  </si>
  <si>
    <t>Ellen Total</t>
  </si>
  <si>
    <t>Ellen &amp; Arno Total</t>
  </si>
  <si>
    <t>Elles Total</t>
  </si>
  <si>
    <t>Elli Total</t>
  </si>
  <si>
    <t>Ellis Total</t>
  </si>
  <si>
    <t>Elly Total</t>
  </si>
  <si>
    <t>Elmar Total</t>
  </si>
  <si>
    <t>Elmira Total</t>
  </si>
  <si>
    <t>Elroy</t>
  </si>
  <si>
    <t>1026 CH</t>
  </si>
  <si>
    <t>Elroy Total</t>
  </si>
  <si>
    <t>Els Total</t>
  </si>
  <si>
    <t>Elsbeth Total</t>
  </si>
  <si>
    <t>1015GN</t>
  </si>
  <si>
    <t>Else Total</t>
  </si>
  <si>
    <t>Eltjo</t>
  </si>
  <si>
    <t>Eltjo Total</t>
  </si>
  <si>
    <t>Louis Nicola</t>
  </si>
  <si>
    <t>Eltjo &amp; Liselore Total</t>
  </si>
  <si>
    <t>Elvina Total</t>
  </si>
  <si>
    <t>Elwin Total</t>
  </si>
  <si>
    <t>Elyce Total</t>
  </si>
  <si>
    <t>1012 GK</t>
  </si>
  <si>
    <t>Elza Total</t>
  </si>
  <si>
    <t>Emanuele Total</t>
  </si>
  <si>
    <t>Emeline Total</t>
  </si>
  <si>
    <t>Emiel Total</t>
  </si>
  <si>
    <t>Emil</t>
  </si>
  <si>
    <t>Emil Total</t>
  </si>
  <si>
    <t>Emile Total</t>
  </si>
  <si>
    <t>Emilia</t>
  </si>
  <si>
    <t>Emilia Total</t>
  </si>
  <si>
    <t>Emilie Total</t>
  </si>
  <si>
    <t>Emilija Total</t>
  </si>
  <si>
    <t>1013 VL</t>
  </si>
  <si>
    <t>Emille Total</t>
  </si>
  <si>
    <t>Emily Total</t>
  </si>
  <si>
    <t>Emma Total</t>
  </si>
  <si>
    <t>1051 VE</t>
  </si>
  <si>
    <t>Emma &amp; Nicole</t>
  </si>
  <si>
    <t>Emma &amp; Nicole Total</t>
  </si>
  <si>
    <t>Emma En Maarten</t>
  </si>
  <si>
    <t>Emma En Maarten Total</t>
  </si>
  <si>
    <t>Emmanuel</t>
  </si>
  <si>
    <t>Emmanuel Total</t>
  </si>
  <si>
    <t>Emmanuela Total</t>
  </si>
  <si>
    <t>Emmelie Total</t>
  </si>
  <si>
    <t>Emmett Total</t>
  </si>
  <si>
    <t>Emmie Total</t>
  </si>
  <si>
    <t>Galini</t>
  </si>
  <si>
    <t>Emrah</t>
  </si>
  <si>
    <t>Emrah Total</t>
  </si>
  <si>
    <t>Emre Total</t>
  </si>
  <si>
    <t>Enith</t>
  </si>
  <si>
    <t>Enith Total</t>
  </si>
  <si>
    <t>Enny Total</t>
  </si>
  <si>
    <t>1052 JR</t>
  </si>
  <si>
    <t>Enrico Total</t>
  </si>
  <si>
    <t>Eoin Total</t>
  </si>
  <si>
    <t>Erasmo Total</t>
  </si>
  <si>
    <t>Malagueta</t>
  </si>
  <si>
    <t>Eric Total</t>
  </si>
  <si>
    <t>Eric En Karen</t>
  </si>
  <si>
    <t>Eric En Karen Total</t>
  </si>
  <si>
    <t>Erica Total</t>
  </si>
  <si>
    <t>1061mj</t>
  </si>
  <si>
    <t>Erik Total</t>
  </si>
  <si>
    <t>Erik + Frederique Total</t>
  </si>
  <si>
    <t>Ernest Total</t>
  </si>
  <si>
    <t>Ernesto Alcaraz Total</t>
  </si>
  <si>
    <t>1017 HK</t>
  </si>
  <si>
    <t>Ernst Total</t>
  </si>
  <si>
    <t>Ernst-Jan Total</t>
  </si>
  <si>
    <t>Erol Total</t>
  </si>
  <si>
    <t>Ersoy Total</t>
  </si>
  <si>
    <t>Erwin Total</t>
  </si>
  <si>
    <t>Esgo En Caroline Total</t>
  </si>
  <si>
    <t>Esin Total</t>
  </si>
  <si>
    <t>Ester Total</t>
  </si>
  <si>
    <t>Esther Total</t>
  </si>
  <si>
    <t>Esther &amp; Bo Total</t>
  </si>
  <si>
    <t>Esther &amp; Jan Total</t>
  </si>
  <si>
    <t>Esther And Rick Total</t>
  </si>
  <si>
    <t>Esther En Stefan Total</t>
  </si>
  <si>
    <t>Esther&amp;Boris Total</t>
  </si>
  <si>
    <t>Ethel Total</t>
  </si>
  <si>
    <t>Etil</t>
  </si>
  <si>
    <t>Etil Total</t>
  </si>
  <si>
    <t>EugÃ¨ne Total</t>
  </si>
  <si>
    <t>Eugenie Total</t>
  </si>
  <si>
    <t>Eunice Total</t>
  </si>
  <si>
    <t>Ghazi</t>
  </si>
  <si>
    <t>1102 TT</t>
  </si>
  <si>
    <t>Mi</t>
  </si>
  <si>
    <t>Eva Total</t>
  </si>
  <si>
    <t>Evan Total</t>
  </si>
  <si>
    <t>Eve Total</t>
  </si>
  <si>
    <t>Evelien Total</t>
  </si>
  <si>
    <t>Lois</t>
  </si>
  <si>
    <t>Evelina Total</t>
  </si>
  <si>
    <t>Eveline Total</t>
  </si>
  <si>
    <t>Eveline &amp; Vincent Total</t>
  </si>
  <si>
    <t>Evelyn Total</t>
  </si>
  <si>
    <t>Evert Total</t>
  </si>
  <si>
    <t>Evi Total</t>
  </si>
  <si>
    <t>1072HD</t>
  </si>
  <si>
    <t>Evita Total</t>
  </si>
  <si>
    <t>Evy Total</t>
  </si>
  <si>
    <t>Ewa Total</t>
  </si>
  <si>
    <t>Ewa &amp; Raul Total</t>
  </si>
  <si>
    <t>Ewan Total</t>
  </si>
  <si>
    <t>Ewoud Total</t>
  </si>
  <si>
    <t>Ewout &amp; Bart Total</t>
  </si>
  <si>
    <t>1056 JP</t>
  </si>
  <si>
    <t>Eyso And Emmy Total</t>
  </si>
  <si>
    <t>Eyup</t>
  </si>
  <si>
    <t>Eyup Total</t>
  </si>
  <si>
    <t>Fabeel Total</t>
  </si>
  <si>
    <t>Fabian Total</t>
  </si>
  <si>
    <t>Fabiano</t>
  </si>
  <si>
    <t>Fabiano Total</t>
  </si>
  <si>
    <t>Fabienne</t>
  </si>
  <si>
    <t>Fabienne Total</t>
  </si>
  <si>
    <t>Fabrizio Total</t>
  </si>
  <si>
    <t>Faby-Anne Total</t>
  </si>
  <si>
    <t>Family</t>
  </si>
  <si>
    <t>Family Total</t>
  </si>
  <si>
    <t>Family De Vries Total</t>
  </si>
  <si>
    <t>Family Of 5 Total</t>
  </si>
  <si>
    <t>Fanneke Total</t>
  </si>
  <si>
    <t>Fanny Total</t>
  </si>
  <si>
    <t>Faralda</t>
  </si>
  <si>
    <t>Faralda Total</t>
  </si>
  <si>
    <t>Farhid Total</t>
  </si>
  <si>
    <t>Jane</t>
  </si>
  <si>
    <t>Farnes &amp; Dave Total</t>
  </si>
  <si>
    <t>Farnoosh Total</t>
  </si>
  <si>
    <t>Farrah Almira Total</t>
  </si>
  <si>
    <t>Farshad</t>
  </si>
  <si>
    <t>1017 CS</t>
  </si>
  <si>
    <t>Farshad Total</t>
  </si>
  <si>
    <t>Fata Total</t>
  </si>
  <si>
    <t>Fatih Total</t>
  </si>
  <si>
    <t>Fatma</t>
  </si>
  <si>
    <t>Fatma Total</t>
  </si>
  <si>
    <t>Fay</t>
  </si>
  <si>
    <t>Fay Total</t>
  </si>
  <si>
    <t>Faye Total</t>
  </si>
  <si>
    <t>Fedde Total</t>
  </si>
  <si>
    <t>Fedorovici</t>
  </si>
  <si>
    <t>Fedorovici Total</t>
  </si>
  <si>
    <t>Feikje Total</t>
  </si>
  <si>
    <t>Feiko Total</t>
  </si>
  <si>
    <t>Felice Total</t>
  </si>
  <si>
    <t>Felicia Total</t>
  </si>
  <si>
    <t>Felix</t>
  </si>
  <si>
    <t>Felix Total</t>
  </si>
  <si>
    <t>1017CS</t>
  </si>
  <si>
    <t>Fem Total</t>
  </si>
  <si>
    <t>Joppe</t>
  </si>
  <si>
    <t>Femke Total</t>
  </si>
  <si>
    <t>Femke &amp; Maarten</t>
  </si>
  <si>
    <t>Femke &amp; Maarten Total</t>
  </si>
  <si>
    <t>Femke &amp; Raymond Total</t>
  </si>
  <si>
    <t>Femke En Wiegert Total</t>
  </si>
  <si>
    <t>Fennande Total</t>
  </si>
  <si>
    <t>Fenno Total</t>
  </si>
  <si>
    <t>Fer And Sabrine Total</t>
  </si>
  <si>
    <t>Ferdi</t>
  </si>
  <si>
    <t>Ferdi Total</t>
  </si>
  <si>
    <t>1015 AG</t>
  </si>
  <si>
    <t>Fernando Total</t>
  </si>
  <si>
    <t>Ferry</t>
  </si>
  <si>
    <t>Ferry Total</t>
  </si>
  <si>
    <t>Feza Total</t>
  </si>
  <si>
    <t>Fieke Total</t>
  </si>
  <si>
    <t>Filemon Total</t>
  </si>
  <si>
    <t>Filine Total</t>
  </si>
  <si>
    <t>Filip Total</t>
  </si>
  <si>
    <t>Filipa Total</t>
  </si>
  <si>
    <t>Finist &amp; Irene</t>
  </si>
  <si>
    <t>Finist &amp; Irene Total</t>
  </si>
  <si>
    <t>Fiona Total</t>
  </si>
  <si>
    <t>Firuza Total</t>
  </si>
  <si>
    <t>Flavia Total</t>
  </si>
  <si>
    <t>Flavio Total</t>
  </si>
  <si>
    <t>Xer</t>
  </si>
  <si>
    <t>Kyra</t>
  </si>
  <si>
    <t>1012 WL</t>
  </si>
  <si>
    <t>Rensmarijn</t>
  </si>
  <si>
    <t>1013PA</t>
  </si>
  <si>
    <t>1054 ZC</t>
  </si>
  <si>
    <t>1073BD</t>
  </si>
  <si>
    <t>1013AX</t>
  </si>
  <si>
    <t>1059 TP</t>
  </si>
  <si>
    <t>Nikos</t>
  </si>
  <si>
    <t>Fleur Total</t>
  </si>
  <si>
    <t>Flip Total</t>
  </si>
  <si>
    <t>Floor Total</t>
  </si>
  <si>
    <t>Floor &amp; Joost Total</t>
  </si>
  <si>
    <t>Janina</t>
  </si>
  <si>
    <t>Floortje Total</t>
  </si>
  <si>
    <t>Flora Total</t>
  </si>
  <si>
    <t>Florence Total</t>
  </si>
  <si>
    <t>Florentine Total</t>
  </si>
  <si>
    <t>Florian Total</t>
  </si>
  <si>
    <t>Floriane</t>
  </si>
  <si>
    <t>Floriane Total</t>
  </si>
  <si>
    <t>Florine Total</t>
  </si>
  <si>
    <t>Floris Total</t>
  </si>
  <si>
    <t>Floris &amp; Alicja Total</t>
  </si>
  <si>
    <t>Floris &amp; Allie Total</t>
  </si>
  <si>
    <t>Floris &amp; Fleur Total</t>
  </si>
  <si>
    <t>Flow &amp; Dan Total</t>
  </si>
  <si>
    <t>Folkert Total</t>
  </si>
  <si>
    <t>1055 AR</t>
  </si>
  <si>
    <t>Foppe Total</t>
  </si>
  <si>
    <t>Franca Total</t>
  </si>
  <si>
    <t>Frances Total</t>
  </si>
  <si>
    <t>Huib</t>
  </si>
  <si>
    <t>Francesca Total</t>
  </si>
  <si>
    <t>Francesco Total</t>
  </si>
  <si>
    <t>Francien Total</t>
  </si>
  <si>
    <t>1074 HV</t>
  </si>
  <si>
    <t>Francine Total</t>
  </si>
  <si>
    <t>Francisco Total</t>
  </si>
  <si>
    <t>Meagan</t>
  </si>
  <si>
    <t>Franciscus (FranÃ§ois) Total</t>
  </si>
  <si>
    <t>Francoise</t>
  </si>
  <si>
    <t>Francoise Total</t>
  </si>
  <si>
    <t>1061 mc</t>
  </si>
  <si>
    <t>Frank Total</t>
  </si>
  <si>
    <t>Frank &amp; Jasmijn Total</t>
  </si>
  <si>
    <t>Frank &amp; Lisa Total</t>
  </si>
  <si>
    <t>1018 SJ</t>
  </si>
  <si>
    <t>Franka Total</t>
  </si>
  <si>
    <t>Franklin Total</t>
  </si>
  <si>
    <t>Frans Total</t>
  </si>
  <si>
    <t>1092 CN</t>
  </si>
  <si>
    <t>Fred Total</t>
  </si>
  <si>
    <t>Fred &amp; Wietske Total</t>
  </si>
  <si>
    <t>Fred Alexander Total</t>
  </si>
  <si>
    <t>Freddie Total</t>
  </si>
  <si>
    <t>Freddy</t>
  </si>
  <si>
    <t>Freddy Total</t>
  </si>
  <si>
    <t>Frederic Total</t>
  </si>
  <si>
    <t>Frederiek Total</t>
  </si>
  <si>
    <t>Frederieke Total</t>
  </si>
  <si>
    <t>Frederik-Jan Total</t>
  </si>
  <si>
    <t>Frederika Total</t>
  </si>
  <si>
    <t>Frederike</t>
  </si>
  <si>
    <t>Frederike Total</t>
  </si>
  <si>
    <t>Frederique Total</t>
  </si>
  <si>
    <t>Freek Total</t>
  </si>
  <si>
    <t>Freek En Mariette</t>
  </si>
  <si>
    <t>Freek En Mariette Total</t>
  </si>
  <si>
    <t>Gjuro</t>
  </si>
  <si>
    <t>Freyke Total</t>
  </si>
  <si>
    <t>Friedrich Total</t>
  </si>
  <si>
    <t>Friso Total</t>
  </si>
  <si>
    <t>Frits Total</t>
  </si>
  <si>
    <t>Frouke Total</t>
  </si>
  <si>
    <t>Froukje Total</t>
  </si>
  <si>
    <t>1183aj</t>
  </si>
  <si>
    <t>Fulco Total</t>
  </si>
  <si>
    <t>Fulko Total</t>
  </si>
  <si>
    <t>Fynn Total</t>
  </si>
  <si>
    <t>G</t>
  </si>
  <si>
    <t>G Total</t>
  </si>
  <si>
    <t>Gabi Total</t>
  </si>
  <si>
    <t>Gabriel Total</t>
  </si>
  <si>
    <t>Gabrielle</t>
  </si>
  <si>
    <t>Gabrielle Total</t>
  </si>
  <si>
    <t>Gaby Total</t>
  </si>
  <si>
    <t>Gaby / Sheryl Total</t>
  </si>
  <si>
    <t>Galini Total</t>
  </si>
  <si>
    <t>Garion Total</t>
  </si>
  <si>
    <t>Gary</t>
  </si>
  <si>
    <t>Gary Total</t>
  </si>
  <si>
    <t>Geerke Total</t>
  </si>
  <si>
    <t>Geert Total</t>
  </si>
  <si>
    <t>Geert Jurgen Total</t>
  </si>
  <si>
    <t>De Baarsjes - Oud-West Total</t>
  </si>
  <si>
    <t>Geert Peter Total</t>
  </si>
  <si>
    <t>Geerte Total</t>
  </si>
  <si>
    <t>Geerten Total</t>
  </si>
  <si>
    <t>Geeske Total</t>
  </si>
  <si>
    <t>Genevieve Total</t>
  </si>
  <si>
    <t>Geniva</t>
  </si>
  <si>
    <t>Geniva Total</t>
  </si>
  <si>
    <t>Genna Total</t>
  </si>
  <si>
    <t>1055 BP</t>
  </si>
  <si>
    <t>Georg Total</t>
  </si>
  <si>
    <t>George Total</t>
  </si>
  <si>
    <t>Georgette</t>
  </si>
  <si>
    <t>Georgette Total</t>
  </si>
  <si>
    <t>Georgia Total</t>
  </si>
  <si>
    <t>Ger</t>
  </si>
  <si>
    <t>Ger Total</t>
  </si>
  <si>
    <t>Gerald Total</t>
  </si>
  <si>
    <t>Geraldine Total</t>
  </si>
  <si>
    <t>Gerard Total</t>
  </si>
  <si>
    <t>Gerbert-Jan Total</t>
  </si>
  <si>
    <t>Gerd Total</t>
  </si>
  <si>
    <t>Gerdien Total</t>
  </si>
  <si>
    <t>Gerhard Total</t>
  </si>
  <si>
    <t>Gerlof</t>
  </si>
  <si>
    <t>Gerlof Total</t>
  </si>
  <si>
    <t>German Total</t>
  </si>
  <si>
    <t>Gerrald</t>
  </si>
  <si>
    <t>Gerrald Total</t>
  </si>
  <si>
    <t>Gerrianne</t>
  </si>
  <si>
    <t>Gerrianne Total</t>
  </si>
  <si>
    <t>Gerrit Total</t>
  </si>
  <si>
    <t>Gerrit Jan Total</t>
  </si>
  <si>
    <t>Gert Total</t>
  </si>
  <si>
    <t>Gert-Aldert &amp; Eva Total</t>
  </si>
  <si>
    <t>Gert-Jan Total</t>
  </si>
  <si>
    <t>Ghada Total</t>
  </si>
  <si>
    <t>Ghazi Total</t>
  </si>
  <si>
    <t>Gianna Total</t>
  </si>
  <si>
    <t>Gianni Total</t>
  </si>
  <si>
    <t>1083 AV</t>
  </si>
  <si>
    <t>Gideon Total</t>
  </si>
  <si>
    <t>Gijs Total</t>
  </si>
  <si>
    <t>Gijs &amp; Brigitte Total</t>
  </si>
  <si>
    <t>Gijsbert Total</t>
  </si>
  <si>
    <t>Gil Total</t>
  </si>
  <si>
    <t>Gilean Total</t>
  </si>
  <si>
    <t>Gill Total</t>
  </si>
  <si>
    <t>Gilliane Total</t>
  </si>
  <si>
    <t>Gilse &amp; Rogier Total</t>
  </si>
  <si>
    <t>Gina Total</t>
  </si>
  <si>
    <t>Ginger Total</t>
  </si>
  <si>
    <t>Gioberto</t>
  </si>
  <si>
    <t>Gioberto Total</t>
  </si>
  <si>
    <t>Giorgia Total</t>
  </si>
  <si>
    <t>1018 EX</t>
  </si>
  <si>
    <t>Giovanna Total</t>
  </si>
  <si>
    <t>Giovanni Total</t>
  </si>
  <si>
    <t>GisÃ¨le And Simon Total</t>
  </si>
  <si>
    <t>Giusy Total</t>
  </si>
  <si>
    <t>Gizem&amp;Umut Total</t>
  </si>
  <si>
    <t>Gjalt Total</t>
  </si>
  <si>
    <t>1016RC</t>
  </si>
  <si>
    <t>Gjuro Total</t>
  </si>
  <si>
    <t>Glenn Total</t>
  </si>
  <si>
    <t>Godelieve Total</t>
  </si>
  <si>
    <t>Godfrey Hill &amp; Dennis Van Huisum Total</t>
  </si>
  <si>
    <t>Godfried</t>
  </si>
  <si>
    <t>Godfried Total</t>
  </si>
  <si>
    <t>Godwin Dumagat Total</t>
  </si>
  <si>
    <t>Gofran Total</t>
  </si>
  <si>
    <t>Jeftha</t>
  </si>
  <si>
    <t>Gordon Total</t>
  </si>
  <si>
    <t>Gordon And Amy Total</t>
  </si>
  <si>
    <t>Govert Total</t>
  </si>
  <si>
    <t>1074 VM</t>
  </si>
  <si>
    <t>Govert-Jan Total</t>
  </si>
  <si>
    <t>Greet Total</t>
  </si>
  <si>
    <t>Grieteke Total</t>
  </si>
  <si>
    <t>Grietje</t>
  </si>
  <si>
    <t>Grietje Total</t>
  </si>
  <si>
    <t>Guido Total</t>
  </si>
  <si>
    <t>Guillermo Total</t>
  </si>
  <si>
    <t>Pankuj</t>
  </si>
  <si>
    <t>Gunnar Total</t>
  </si>
  <si>
    <t>Guus Total</t>
  </si>
  <si>
    <t>Guusta &amp; Andres</t>
  </si>
  <si>
    <t>Guusta &amp; Andres Total</t>
  </si>
  <si>
    <t>Guy Total</t>
  </si>
  <si>
    <t>Gwen Total</t>
  </si>
  <si>
    <t>Gwenda</t>
  </si>
  <si>
    <t>Gwenda Total</t>
  </si>
  <si>
    <t>Gyula Total</t>
  </si>
  <si>
    <t>H Josef Total</t>
  </si>
  <si>
    <t>HÃ©lÃ¨ne Total</t>
  </si>
  <si>
    <t>Hadewych</t>
  </si>
  <si>
    <t>Hadewych Total</t>
  </si>
  <si>
    <t>Haite Total</t>
  </si>
  <si>
    <t>Hajnalka Total</t>
  </si>
  <si>
    <t>Hamed Total</t>
  </si>
  <si>
    <t>Han Total</t>
  </si>
  <si>
    <t>Hanje Total</t>
  </si>
  <si>
    <t>Hank</t>
  </si>
  <si>
    <t>Hank Total</t>
  </si>
  <si>
    <t>Hanna Total</t>
  </si>
  <si>
    <t>Hannah Total</t>
  </si>
  <si>
    <t>Hanne Total</t>
  </si>
  <si>
    <t>Hanneke Total</t>
  </si>
  <si>
    <t>Hanneke &amp; Arjen Total</t>
  </si>
  <si>
    <t>Hannes Total</t>
  </si>
  <si>
    <t>Hans Total</t>
  </si>
  <si>
    <t>Isabella</t>
  </si>
  <si>
    <t>Hans &amp; Floor Total</t>
  </si>
  <si>
    <t>Hans &amp; Francis Total</t>
  </si>
  <si>
    <t>Hans &amp; Karlien Total</t>
  </si>
  <si>
    <t>1075 EC</t>
  </si>
  <si>
    <t>Hans &amp; Olivia Total</t>
  </si>
  <si>
    <t>Hans &amp; Suzan Total</t>
  </si>
  <si>
    <t>Hans And Helga Total</t>
  </si>
  <si>
    <t>P.I.S.</t>
  </si>
  <si>
    <t>Hans En Margje Total</t>
  </si>
  <si>
    <t>Hans En Sietske Total</t>
  </si>
  <si>
    <t>Har Total</t>
  </si>
  <si>
    <t>1102 JP</t>
  </si>
  <si>
    <t>Harald Total</t>
  </si>
  <si>
    <t>Harm Total</t>
  </si>
  <si>
    <t>Harm&amp;Hilde Total</t>
  </si>
  <si>
    <t>Harmke Total</t>
  </si>
  <si>
    <t>Harold Total</t>
  </si>
  <si>
    <t>Harriet Total</t>
  </si>
  <si>
    <t>Harry Total</t>
  </si>
  <si>
    <t>Harry &amp; Anna Total</t>
  </si>
  <si>
    <t>Hassan</t>
  </si>
  <si>
    <t>Hassan Total</t>
  </si>
  <si>
    <t>Hatice Total</t>
  </si>
  <si>
    <t>Hayo Total</t>
  </si>
  <si>
    <t>Hd Total</t>
  </si>
  <si>
    <t>Hedwig</t>
  </si>
  <si>
    <t>Hedwig Total</t>
  </si>
  <si>
    <t>Heike Total</t>
  </si>
  <si>
    <t>Heiko Total</t>
  </si>
  <si>
    <t>Hein Total</t>
  </si>
  <si>
    <t>Heine</t>
  </si>
  <si>
    <t>Heine Total</t>
  </si>
  <si>
    <t>Heleen Total</t>
  </si>
  <si>
    <t>Helen Total</t>
  </si>
  <si>
    <t>Helena Total</t>
  </si>
  <si>
    <t>Helga Total</t>
  </si>
  <si>
    <t>Hella Total</t>
  </si>
  <si>
    <t>Hellen Total</t>
  </si>
  <si>
    <t>Hendri</t>
  </si>
  <si>
    <t>Hendri Total</t>
  </si>
  <si>
    <t>Hendriek Total</t>
  </si>
  <si>
    <t>Assi</t>
  </si>
  <si>
    <t>Hendrik Total</t>
  </si>
  <si>
    <t>Hendrika</t>
  </si>
  <si>
    <t>Hendrika Total</t>
  </si>
  <si>
    <t>Henk Total</t>
  </si>
  <si>
    <t>Henri &amp; Laura Total</t>
  </si>
  <si>
    <t>Henrica Total</t>
  </si>
  <si>
    <t>Henrieke Total</t>
  </si>
  <si>
    <t>Henriette Total</t>
  </si>
  <si>
    <t>1092 BP</t>
  </si>
  <si>
    <t>Henrik Total</t>
  </si>
  <si>
    <t>Henrike Total</t>
  </si>
  <si>
    <t>Kristina</t>
  </si>
  <si>
    <t>Henrique</t>
  </si>
  <si>
    <t>Henrique Total</t>
  </si>
  <si>
    <t>Henrique &amp; Ayesha Total</t>
  </si>
  <si>
    <t>1052 XC</t>
  </si>
  <si>
    <t>Henry Total</t>
  </si>
  <si>
    <t>Hergen Total</t>
  </si>
  <si>
    <t>Reza</t>
  </si>
  <si>
    <t>Herman Total</t>
  </si>
  <si>
    <t>Hermann</t>
  </si>
  <si>
    <t>Hermann Total</t>
  </si>
  <si>
    <t>Hessel Total</t>
  </si>
  <si>
    <t>1054AC</t>
  </si>
  <si>
    <t>Hester Total</t>
  </si>
  <si>
    <t>Hester &amp; Douwe Total</t>
  </si>
  <si>
    <t>Hester Eialin Total</t>
  </si>
  <si>
    <t>Hetty</t>
  </si>
  <si>
    <t>Hetty Total</t>
  </si>
  <si>
    <t>Hev Total</t>
  </si>
  <si>
    <t>Hf Total</t>
  </si>
  <si>
    <t>Hidde Total</t>
  </si>
  <si>
    <t>Kaj</t>
  </si>
  <si>
    <t>Hil And Dee Total</t>
  </si>
  <si>
    <t>Hilary Total</t>
  </si>
  <si>
    <t>Hilda Total</t>
  </si>
  <si>
    <t>1058 GD</t>
  </si>
  <si>
    <t>Hilde Total</t>
  </si>
  <si>
    <t>Hilke Total</t>
  </si>
  <si>
    <t>Flo</t>
  </si>
  <si>
    <t>Hillie Total</t>
  </si>
  <si>
    <t>Hinde Total</t>
  </si>
  <si>
    <t>Hinke Total</t>
  </si>
  <si>
    <t>Hiske &amp; Erik Total</t>
  </si>
  <si>
    <t>Hjalte Total</t>
  </si>
  <si>
    <t>Hoi-Kee Total</t>
  </si>
  <si>
    <t>Holger Total</t>
  </si>
  <si>
    <t>Hotel Not Hotel Total</t>
  </si>
  <si>
    <t>Hotske Total</t>
  </si>
  <si>
    <t>Hrsak Total</t>
  </si>
  <si>
    <t>1059 CZ</t>
  </si>
  <si>
    <t>Hubert Total</t>
  </si>
  <si>
    <t>Hubertine Total</t>
  </si>
  <si>
    <t>Hugo Total</t>
  </si>
  <si>
    <t>Hugo &amp; Lieke Total</t>
  </si>
  <si>
    <t>Hugo And Manon</t>
  </si>
  <si>
    <t>Hugo And Manon Total</t>
  </si>
  <si>
    <t>Hugo En Willemijn Total</t>
  </si>
  <si>
    <t>Huib Total</t>
  </si>
  <si>
    <t>Huis</t>
  </si>
  <si>
    <t>Huis Total</t>
  </si>
  <si>
    <t>Huma Total</t>
  </si>
  <si>
    <t>Humberto</t>
  </si>
  <si>
    <t>Humberto Total</t>
  </si>
  <si>
    <t>Huub Total</t>
  </si>
  <si>
    <t>Hylke Total</t>
  </si>
  <si>
    <t>I. Total</t>
  </si>
  <si>
    <t>Ian Total</t>
  </si>
  <si>
    <t>Ido Total</t>
  </si>
  <si>
    <t>Naela</t>
  </si>
  <si>
    <t>Idris</t>
  </si>
  <si>
    <t>Idris Total</t>
  </si>
  <si>
    <t>Igor Total</t>
  </si>
  <si>
    <t>Ilan Total</t>
  </si>
  <si>
    <t>Ileana Total</t>
  </si>
  <si>
    <t>Ilja Total</t>
  </si>
  <si>
    <t>Ilona Total</t>
  </si>
  <si>
    <t>1095 XM</t>
  </si>
  <si>
    <t>Ilona &amp; Dick Total</t>
  </si>
  <si>
    <t>Jordis</t>
  </si>
  <si>
    <t>Ilse Total</t>
  </si>
  <si>
    <t>Ilyas Total</t>
  </si>
  <si>
    <t>Iman</t>
  </si>
  <si>
    <t>Iman Total</t>
  </si>
  <si>
    <t>Imane Total</t>
  </si>
  <si>
    <t>1059 EH</t>
  </si>
  <si>
    <t>Imke Total</t>
  </si>
  <si>
    <t>Imre Total</t>
  </si>
  <si>
    <t>Ina Total</t>
  </si>
  <si>
    <t>Indra Total</t>
  </si>
  <si>
    <t>Ine Simone</t>
  </si>
  <si>
    <t>Ine Simone Total</t>
  </si>
  <si>
    <t>Ineke Total</t>
  </si>
  <si>
    <t>Ines Total</t>
  </si>
  <si>
    <t>Inez Total</t>
  </si>
  <si>
    <t>Cas</t>
  </si>
  <si>
    <t>Ing Total</t>
  </si>
  <si>
    <t>Inga Total</t>
  </si>
  <si>
    <t>Inge Total</t>
  </si>
  <si>
    <t>Ingeborg Total</t>
  </si>
  <si>
    <t>Ingeborg En Thomas Total</t>
  </si>
  <si>
    <t>Inger &amp; Menno Total</t>
  </si>
  <si>
    <t>Ingmar Total</t>
  </si>
  <si>
    <t>Ingmar &amp; DaniÃ«l Total</t>
  </si>
  <si>
    <t>Ingo Total</t>
  </si>
  <si>
    <t>Ingram Total</t>
  </si>
  <si>
    <t>1060 RX</t>
  </si>
  <si>
    <t>Ingrid Total</t>
  </si>
  <si>
    <t>Ingrid En Martijn Total</t>
  </si>
  <si>
    <t>Inkea Total</t>
  </si>
  <si>
    <t>Iosif</t>
  </si>
  <si>
    <t>Iosif Total</t>
  </si>
  <si>
    <t>Irene Total</t>
  </si>
  <si>
    <t>Irina Total</t>
  </si>
  <si>
    <t>Iris Total</t>
  </si>
  <si>
    <t>Irmina Total</t>
  </si>
  <si>
    <t>Isabel Total</t>
  </si>
  <si>
    <t>Isabella Total</t>
  </si>
  <si>
    <t>Isabelle Total</t>
  </si>
  <si>
    <t>Issiaka Total</t>
  </si>
  <si>
    <t>Itziar</t>
  </si>
  <si>
    <t>Itziar Total</t>
  </si>
  <si>
    <t>1058 NA</t>
  </si>
  <si>
    <t>Iva Total</t>
  </si>
  <si>
    <t>De Pijp - Rivierenbuurt Total</t>
  </si>
  <si>
    <t>Ivan Total</t>
  </si>
  <si>
    <t>Ivana Total</t>
  </si>
  <si>
    <t>Ivar Total</t>
  </si>
  <si>
    <t>Ivo Total</t>
  </si>
  <si>
    <t>Ivo And Katia Total</t>
  </si>
  <si>
    <t>Izhar</t>
  </si>
  <si>
    <t>Izhar Total</t>
  </si>
  <si>
    <t>J</t>
  </si>
  <si>
    <t>J Total</t>
  </si>
  <si>
    <t>Geuzenveld - Slotermeer Total</t>
  </si>
  <si>
    <t>J &amp; R Total</t>
  </si>
  <si>
    <t>J Carlos Total</t>
  </si>
  <si>
    <t>Petronella</t>
  </si>
  <si>
    <t>J. Total</t>
  </si>
  <si>
    <t>Jaan Total</t>
  </si>
  <si>
    <t>Jaap Total</t>
  </si>
  <si>
    <t>1072 CK</t>
  </si>
  <si>
    <t>Jack Total</t>
  </si>
  <si>
    <t>Jackie Total</t>
  </si>
  <si>
    <t>Jacob Total</t>
  </si>
  <si>
    <t>Jacob &amp; Patricia Total</t>
  </si>
  <si>
    <t>Jacobeijn Total</t>
  </si>
  <si>
    <t>Jacobien Total</t>
  </si>
  <si>
    <t>Jacomien Total</t>
  </si>
  <si>
    <t>Jacqueline Total</t>
  </si>
  <si>
    <t>Jacques-Yves Total</t>
  </si>
  <si>
    <t>Jak And Babs! Total</t>
  </si>
  <si>
    <t>1093hX</t>
  </si>
  <si>
    <t>Jakob Total</t>
  </si>
  <si>
    <t>Jakobus Total</t>
  </si>
  <si>
    <t>Jamairo</t>
  </si>
  <si>
    <t>Jamairo Total</t>
  </si>
  <si>
    <t>James &amp; Lina Total</t>
  </si>
  <si>
    <t>1093HX</t>
  </si>
  <si>
    <t>IJburg - Zeeburgereiland Total</t>
  </si>
  <si>
    <t>Jan Total</t>
  </si>
  <si>
    <t>Jan And Toot Total</t>
  </si>
  <si>
    <t>Noord-Oost Total</t>
  </si>
  <si>
    <t>Jan Arie Total</t>
  </si>
  <si>
    <t>Jan Dirk Total</t>
  </si>
  <si>
    <t>Jan En Maayke Total</t>
  </si>
  <si>
    <t>Jan Erik Total</t>
  </si>
  <si>
    <t>Jan J.</t>
  </si>
  <si>
    <t>Jan J. Total</t>
  </si>
  <si>
    <t>Jan Remmelt</t>
  </si>
  <si>
    <t>Jan Remmelt Total</t>
  </si>
  <si>
    <t>Jan Roderick Total</t>
  </si>
  <si>
    <t>Jan Willem Total</t>
  </si>
  <si>
    <t>Jan-Geert Total</t>
  </si>
  <si>
    <t>Jan-Hein Total</t>
  </si>
  <si>
    <t>Jan-Maarten Total</t>
  </si>
  <si>
    <t>Jink</t>
  </si>
  <si>
    <t>Jan-Tjalling Total</t>
  </si>
  <si>
    <t>Noord-West Total</t>
  </si>
  <si>
    <t>Jan-Willem Total</t>
  </si>
  <si>
    <t>1055SR</t>
  </si>
  <si>
    <t>Jana Total</t>
  </si>
  <si>
    <t>Jane Total</t>
  </si>
  <si>
    <t>Janet Total</t>
  </si>
  <si>
    <t>Janey Total</t>
  </si>
  <si>
    <t>Janiek Total</t>
  </si>
  <si>
    <t>Janina Total</t>
  </si>
  <si>
    <t>Janine Total</t>
  </si>
  <si>
    <t>Janjaap Total</t>
  </si>
  <si>
    <t>1015 CL</t>
  </si>
  <si>
    <t>Janna Total</t>
  </si>
  <si>
    <t>Janne Total</t>
  </si>
  <si>
    <t>Janne &amp; Timon Total</t>
  </si>
  <si>
    <t>Janneke Total</t>
  </si>
  <si>
    <t>Jannekee</t>
  </si>
  <si>
    <t>Jannekee Total</t>
  </si>
  <si>
    <t>Jannie Total</t>
  </si>
  <si>
    <t>Janny Total</t>
  </si>
  <si>
    <t>Sennen</t>
  </si>
  <si>
    <t>Jantien Total</t>
  </si>
  <si>
    <t>Janto Total</t>
  </si>
  <si>
    <t>Janto (B) Total</t>
  </si>
  <si>
    <t>Jarno Total</t>
  </si>
  <si>
    <t>Jasmien</t>
  </si>
  <si>
    <t>Jasmien Total</t>
  </si>
  <si>
    <t>Jasmijn &amp; Rutger</t>
  </si>
  <si>
    <t>Jasmijn &amp; Rutger Total</t>
  </si>
  <si>
    <t>Jasmina Total</t>
  </si>
  <si>
    <t>Jasmine Total</t>
  </si>
  <si>
    <t>Jason</t>
  </si>
  <si>
    <t>Jason Total</t>
  </si>
  <si>
    <t>Weishna</t>
  </si>
  <si>
    <t>Jasper Total</t>
  </si>
  <si>
    <t>Javier Total</t>
  </si>
  <si>
    <t>Jay Total</t>
  </si>
  <si>
    <t>Jayanti Total</t>
  </si>
  <si>
    <t>1094 BK</t>
  </si>
  <si>
    <t>Jb Total</t>
  </si>
  <si>
    <t>Jean Total</t>
  </si>
  <si>
    <t>Jeana Total</t>
  </si>
  <si>
    <t>Jeanette Total</t>
  </si>
  <si>
    <t>Jeanine Total</t>
  </si>
  <si>
    <t>Jeanne</t>
  </si>
  <si>
    <t>Jeanne Total</t>
  </si>
  <si>
    <t>Jeanneke Total</t>
  </si>
  <si>
    <t>Sophie Sarina</t>
  </si>
  <si>
    <t>Jeannine Total</t>
  </si>
  <si>
    <t>Jeff Total</t>
  </si>
  <si>
    <t>Jefferson Total</t>
  </si>
  <si>
    <t>Jeffrey Total</t>
  </si>
  <si>
    <t>Jeffrey And Lena</t>
  </si>
  <si>
    <t>Jeffrey And Lena Total</t>
  </si>
  <si>
    <t>Jehan</t>
  </si>
  <si>
    <t>Jehan Total</t>
  </si>
  <si>
    <t>Jeliza Total</t>
  </si>
  <si>
    <t>Jelle Total</t>
  </si>
  <si>
    <t>Jelle Dylan</t>
  </si>
  <si>
    <t>1077 JG</t>
  </si>
  <si>
    <t>Jelle Dylan Total</t>
  </si>
  <si>
    <t>Jelle, Jake And Stef Total</t>
  </si>
  <si>
    <t>Marjon</t>
  </si>
  <si>
    <t>Jelleke Total</t>
  </si>
  <si>
    <t>Jelly Total</t>
  </si>
  <si>
    <t>Jelmer Total</t>
  </si>
  <si>
    <t>1016 LM</t>
  </si>
  <si>
    <t>Jelmer &amp; Sarah Total</t>
  </si>
  <si>
    <t>Jelte Total</t>
  </si>
  <si>
    <t>Jen Total</t>
  </si>
  <si>
    <t>Jena Total</t>
  </si>
  <si>
    <t>Jenn Total</t>
  </si>
  <si>
    <t>Jenna Total</t>
  </si>
  <si>
    <t>1011 AH</t>
  </si>
  <si>
    <t>Jennieke Total</t>
  </si>
  <si>
    <t>Yara</t>
  </si>
  <si>
    <t>Jennifer Total</t>
  </si>
  <si>
    <t>Jennifer &amp; Chris Total</t>
  </si>
  <si>
    <t>Jennifer &amp; Michiel Total</t>
  </si>
  <si>
    <t>Jenny Total</t>
  </si>
  <si>
    <t>Jeroen Total</t>
  </si>
  <si>
    <t>Jeroen &amp; Anniek Total</t>
  </si>
  <si>
    <t>Jeroen &amp; Moriam Total</t>
  </si>
  <si>
    <t>Jeroen &amp; Sarah Total</t>
  </si>
  <si>
    <t>Oostelijk Havengebied - Indische Buurt Total</t>
  </si>
  <si>
    <t>Jeroen And Paula Total</t>
  </si>
  <si>
    <t>Jerome Total</t>
  </si>
  <si>
    <t>1053 JD</t>
  </si>
  <si>
    <t>Jerry Total</t>
  </si>
  <si>
    <t>Jeske Total</t>
  </si>
  <si>
    <t>Jesler Total</t>
  </si>
  <si>
    <t>Osdorp Total</t>
  </si>
  <si>
    <t>Jesper Total</t>
  </si>
  <si>
    <t>Jess Total</t>
  </si>
  <si>
    <t>Jesse Total</t>
  </si>
  <si>
    <t>Jessica Total</t>
  </si>
  <si>
    <t>Jessie Total</t>
  </si>
  <si>
    <t>Jessika Total</t>
  </si>
  <si>
    <t>1073 CK</t>
  </si>
  <si>
    <t>Jet Total</t>
  </si>
  <si>
    <t>Jetta Total</t>
  </si>
  <si>
    <t>Jette Total</t>
  </si>
  <si>
    <t>Jetty Total</t>
  </si>
  <si>
    <t>Jiayang</t>
  </si>
  <si>
    <t>Jiayang Total</t>
  </si>
  <si>
    <t>Jidde Total</t>
  </si>
  <si>
    <t>Jie Total</t>
  </si>
  <si>
    <t>Jill Total</t>
  </si>
  <si>
    <t>Jillian Total</t>
  </si>
  <si>
    <t>Jillis Total</t>
  </si>
  <si>
    <t>Jillis &amp; Cristina Total</t>
  </si>
  <si>
    <t>Jim Total</t>
  </si>
  <si>
    <t>1011 EA</t>
  </si>
  <si>
    <t>Jimmy Total</t>
  </si>
  <si>
    <t>Jinan</t>
  </si>
  <si>
    <t>Jinan Total</t>
  </si>
  <si>
    <t>Jip Total</t>
  </si>
  <si>
    <t>Jiska Total</t>
  </si>
  <si>
    <t>Jiske En Niels</t>
  </si>
  <si>
    <t>Jiske En Niels Total</t>
  </si>
  <si>
    <t>Jitske Total</t>
  </si>
  <si>
    <t>Jiyeon Total</t>
  </si>
  <si>
    <t>Jj Total</t>
  </si>
  <si>
    <t>JLarry</t>
  </si>
  <si>
    <t>JLarry Total</t>
  </si>
  <si>
    <t>Jo Total</t>
  </si>
  <si>
    <t>Jo-An Total</t>
  </si>
  <si>
    <t>JoÃ«lle &amp; Piet Total</t>
  </si>
  <si>
    <t>Joanna &amp; MP Total</t>
  </si>
  <si>
    <t>Joanne Total</t>
  </si>
  <si>
    <t>Joaquin Total</t>
  </si>
  <si>
    <t>Job Total</t>
  </si>
  <si>
    <t>Jocelyn Total</t>
  </si>
  <si>
    <t>Jochem Total</t>
  </si>
  <si>
    <t>Jody Total</t>
  </si>
  <si>
    <t>Joel</t>
  </si>
  <si>
    <t>Joel Total</t>
  </si>
  <si>
    <t>Joep Total</t>
  </si>
  <si>
    <t>Joeri Total</t>
  </si>
  <si>
    <t>Joey Total</t>
  </si>
  <si>
    <t>Oud-Noord Total</t>
  </si>
  <si>
    <t>Johan Total</t>
  </si>
  <si>
    <t>1056 HP</t>
  </si>
  <si>
    <t>Johan &amp; Sandra Total</t>
  </si>
  <si>
    <t>Johan And Patricia</t>
  </si>
  <si>
    <t>Johan And Patricia Total</t>
  </si>
  <si>
    <t>Johana Total</t>
  </si>
  <si>
    <t>Johanna Total</t>
  </si>
  <si>
    <t>Johannes Total</t>
  </si>
  <si>
    <t>1078 GE</t>
  </si>
  <si>
    <t>John Total</t>
  </si>
  <si>
    <t>John And Allie Total</t>
  </si>
  <si>
    <t>John And Nina Total</t>
  </si>
  <si>
    <t>Johnny &amp; Caroline Total</t>
  </si>
  <si>
    <t>1077 VB</t>
  </si>
  <si>
    <t>Joke Total</t>
  </si>
  <si>
    <t>Jolanda Total</t>
  </si>
  <si>
    <t>Jolanda &amp; Jeroen Total</t>
  </si>
  <si>
    <t>Joleen Total</t>
  </si>
  <si>
    <t>Jolien Total</t>
  </si>
  <si>
    <t>Jolijn Total</t>
  </si>
  <si>
    <t>Joline Total</t>
  </si>
  <si>
    <t>Jon Total</t>
  </si>
  <si>
    <t>1012 BX</t>
  </si>
  <si>
    <t>Jona Total</t>
  </si>
  <si>
    <t>Jonas Total</t>
  </si>
  <si>
    <t>Jonathan Total</t>
  </si>
  <si>
    <t>Jonathan &amp; Monika Total</t>
  </si>
  <si>
    <t>Joni Total</t>
  </si>
  <si>
    <t>Gaasperdam - Driemond Total</t>
  </si>
  <si>
    <t>Jonne Total</t>
  </si>
  <si>
    <t>Jonne And RenÃ©e Total</t>
  </si>
  <si>
    <t>Joop Total</t>
  </si>
  <si>
    <t>Joosje Total</t>
  </si>
  <si>
    <t>1075 XA</t>
  </si>
  <si>
    <t>1057 CD</t>
  </si>
  <si>
    <t>Joost Total</t>
  </si>
  <si>
    <t>Joost &amp; Inger Total</t>
  </si>
  <si>
    <t>Joost And Reem Total</t>
  </si>
  <si>
    <t>Jopke Total</t>
  </si>
  <si>
    <t>Joppe Total</t>
  </si>
  <si>
    <t>1072 AD</t>
  </si>
  <si>
    <t>Jord Total</t>
  </si>
  <si>
    <t>Jorden Total</t>
  </si>
  <si>
    <t>Jordi Total</t>
  </si>
  <si>
    <t>1078VT</t>
  </si>
  <si>
    <t>Jordi &amp; Lotte Total</t>
  </si>
  <si>
    <t>Jordin Total</t>
  </si>
  <si>
    <t>Jordis Total</t>
  </si>
  <si>
    <t>Jorg Total</t>
  </si>
  <si>
    <t>Jorgen Total</t>
  </si>
  <si>
    <t>Jorien Total</t>
  </si>
  <si>
    <t>1078 VT</t>
  </si>
  <si>
    <t>Jorien &amp; Witho Total</t>
  </si>
  <si>
    <t>Jorik Total</t>
  </si>
  <si>
    <t>Misael</t>
  </si>
  <si>
    <t>Jorinde Total</t>
  </si>
  <si>
    <t>Jorine Total</t>
  </si>
  <si>
    <t>Joris Total</t>
  </si>
  <si>
    <t>1073 VE</t>
  </si>
  <si>
    <t>Joris &amp; Hanneke Total</t>
  </si>
  <si>
    <t>Joris &amp; Lenneke Total</t>
  </si>
  <si>
    <t>Joris &amp; Sabine Total</t>
  </si>
  <si>
    <t>Jorit Total</t>
  </si>
  <si>
    <t>Jorn Total</t>
  </si>
  <si>
    <t>1075TV</t>
  </si>
  <si>
    <t>Jorna Total</t>
  </si>
  <si>
    <t>Jorrit</t>
  </si>
  <si>
    <t>Jorrit Total</t>
  </si>
  <si>
    <t>Jorrit&amp;Dirk Total</t>
  </si>
  <si>
    <t>Jort</t>
  </si>
  <si>
    <t>Jort Total</t>
  </si>
  <si>
    <t>Jos Total</t>
  </si>
  <si>
    <t>JosÃ© Total</t>
  </si>
  <si>
    <t>Jose Total</t>
  </si>
  <si>
    <t>Josephine Total</t>
  </si>
  <si>
    <t>Joshua Total</t>
  </si>
  <si>
    <t>Josien Total</t>
  </si>
  <si>
    <t>Josine Total</t>
  </si>
  <si>
    <t>Josje Total</t>
  </si>
  <si>
    <t>Joske Total</t>
  </si>
  <si>
    <t>Jossie Total</t>
  </si>
  <si>
    <t>Jouk Total</t>
  </si>
  <si>
    <t>Jouke Total</t>
  </si>
  <si>
    <t>Jovanna Total</t>
  </si>
  <si>
    <t>Jovelle Total</t>
  </si>
  <si>
    <t>Joyce Total</t>
  </si>
  <si>
    <t>Joze Total</t>
  </si>
  <si>
    <t>Jp Total</t>
  </si>
  <si>
    <t>Juan Total</t>
  </si>
  <si>
    <t>Juanjo Total</t>
  </si>
  <si>
    <t>Judit Total</t>
  </si>
  <si>
    <t>1053dc</t>
  </si>
  <si>
    <t>Alma</t>
  </si>
  <si>
    <t>Judith Total</t>
  </si>
  <si>
    <t>Judith En Jurijn Total</t>
  </si>
  <si>
    <t>Jules</t>
  </si>
  <si>
    <t>Jules Total</t>
  </si>
  <si>
    <t>Oud-Oost Total</t>
  </si>
  <si>
    <t>1035 NX</t>
  </si>
  <si>
    <t>Julia Total</t>
  </si>
  <si>
    <t>Julia &amp; AJ Total</t>
  </si>
  <si>
    <t>Julian Total</t>
  </si>
  <si>
    <t>Juliana Total</t>
  </si>
  <si>
    <t>Julie Total</t>
  </si>
  <si>
    <t>1017 GL</t>
  </si>
  <si>
    <t>Julie &amp; Bernard</t>
  </si>
  <si>
    <t>Julie &amp; Bernard Total</t>
  </si>
  <si>
    <t>Julien Total</t>
  </si>
  <si>
    <t>Juliet Total</t>
  </si>
  <si>
    <t>Juliette Total</t>
  </si>
  <si>
    <t>Jur Total</t>
  </si>
  <si>
    <t>Jurgen Total</t>
  </si>
  <si>
    <t>Nel &amp; Wouter</t>
  </si>
  <si>
    <t>Juri Total</t>
  </si>
  <si>
    <t>Juriaan &amp; Rianne</t>
  </si>
  <si>
    <t>Juriaan &amp; Rianne Total</t>
  </si>
  <si>
    <t>Jurjen Total</t>
  </si>
  <si>
    <t>JurriÃ«n Total</t>
  </si>
  <si>
    <t>Jussi Total</t>
  </si>
  <si>
    <t>Just</t>
  </si>
  <si>
    <t>Just Total</t>
  </si>
  <si>
    <t>Yasmine</t>
  </si>
  <si>
    <t>Slotervaart Total</t>
  </si>
  <si>
    <t>Justin Total</t>
  </si>
  <si>
    <t>Justin And Laura Total</t>
  </si>
  <si>
    <t>Justine Total</t>
  </si>
  <si>
    <t>Justus Total</t>
  </si>
  <si>
    <t>Justyna Total</t>
  </si>
  <si>
    <t>Jutka</t>
  </si>
  <si>
    <t>Jutka Total</t>
  </si>
  <si>
    <t>Jutta Total</t>
  </si>
  <si>
    <t>Jutta &amp; Quirijn Total</t>
  </si>
  <si>
    <t>Juul Total</t>
  </si>
  <si>
    <t>Juul En Michel Total</t>
  </si>
  <si>
    <t>Kai Total</t>
  </si>
  <si>
    <t>Kaira Total</t>
  </si>
  <si>
    <t>1055JS</t>
  </si>
  <si>
    <t>Kaj Total</t>
  </si>
  <si>
    <t>Kakie Total</t>
  </si>
  <si>
    <t>Kamiel Total</t>
  </si>
  <si>
    <t>Kamila Total</t>
  </si>
  <si>
    <t>Kandan Total</t>
  </si>
  <si>
    <t>1053gj</t>
  </si>
  <si>
    <t>Kaoutar Total</t>
  </si>
  <si>
    <t>Kara Total</t>
  </si>
  <si>
    <t>Karel Total</t>
  </si>
  <si>
    <t>Kasper</t>
  </si>
  <si>
    <t>Karen Total</t>
  </si>
  <si>
    <t>Kari Total</t>
  </si>
  <si>
    <t>Gauke</t>
  </si>
  <si>
    <t>Karianne Total</t>
  </si>
  <si>
    <t>Karim Total</t>
  </si>
  <si>
    <t>1093 HN</t>
  </si>
  <si>
    <t>Karin Total</t>
  </si>
  <si>
    <t>Karina Total</t>
  </si>
  <si>
    <t>Karine Total</t>
  </si>
  <si>
    <t>Karlijn Total</t>
  </si>
  <si>
    <t>Karmen</t>
  </si>
  <si>
    <t>Karmen Total</t>
  </si>
  <si>
    <t>Karstine Total</t>
  </si>
  <si>
    <t>Kasia Total</t>
  </si>
  <si>
    <t>Kasper Total</t>
  </si>
  <si>
    <t>Kasper Tang Ravnkilde Total</t>
  </si>
  <si>
    <t>Katalin Total</t>
  </si>
  <si>
    <t>Katarina Total</t>
  </si>
  <si>
    <t>Kate Total</t>
  </si>
  <si>
    <t>Watergraafsmeer Total</t>
  </si>
  <si>
    <t>Katelijne Total</t>
  </si>
  <si>
    <t>Katelyn Total</t>
  </si>
  <si>
    <t>Katerina Total</t>
  </si>
  <si>
    <t>Katharina Total</t>
  </si>
  <si>
    <t>Kathleen Total</t>
  </si>
  <si>
    <t>Kathrin</t>
  </si>
  <si>
    <t>Kathrin Total</t>
  </si>
  <si>
    <t>Katia Total</t>
  </si>
  <si>
    <t>Katie Total</t>
  </si>
  <si>
    <t>Katinka Total</t>
  </si>
  <si>
    <t>1052 JN</t>
  </si>
  <si>
    <t>Katja Total</t>
  </si>
  <si>
    <t>Katrien Total</t>
  </si>
  <si>
    <t>Katty Total</t>
  </si>
  <si>
    <t>Katusha Total</t>
  </si>
  <si>
    <t>Kaya And Patricia Total</t>
  </si>
  <si>
    <t>Kc Total</t>
  </si>
  <si>
    <t>Kees Total</t>
  </si>
  <si>
    <t>Kees &amp; Bonto</t>
  </si>
  <si>
    <t>1056 DJ</t>
  </si>
  <si>
    <t>Kees &amp; Bonto Total</t>
  </si>
  <si>
    <t>Keja Total</t>
  </si>
  <si>
    <t>Kejal Total</t>
  </si>
  <si>
    <t>Kelly Total</t>
  </si>
  <si>
    <t>Kelly &amp; Jense Total</t>
  </si>
  <si>
    <t>Ken</t>
  </si>
  <si>
    <t>Ken Total</t>
  </si>
  <si>
    <t>1059tl</t>
  </si>
  <si>
    <t>Kenan Total</t>
  </si>
  <si>
    <t>Kenneth Total</t>
  </si>
  <si>
    <t>Keren Total</t>
  </si>
  <si>
    <t>Keren &amp; Azi Total</t>
  </si>
  <si>
    <t>Kerry And FabiÃ¡n Total</t>
  </si>
  <si>
    <t>Kersten Total</t>
  </si>
  <si>
    <t>Kerstin Total</t>
  </si>
  <si>
    <t>Kev Total</t>
  </si>
  <si>
    <t>Khalid Total</t>
  </si>
  <si>
    <t>Kick Total</t>
  </si>
  <si>
    <t>Kickan &amp; Rolf Total</t>
  </si>
  <si>
    <t>Kika Total</t>
  </si>
  <si>
    <t>Kiki Total</t>
  </si>
  <si>
    <t>Kiki &amp; Chris Total</t>
  </si>
  <si>
    <t>Riem</t>
  </si>
  <si>
    <t>1098 TR</t>
  </si>
  <si>
    <t>Kim Total</t>
  </si>
  <si>
    <t>Kim &amp; Thomas Total</t>
  </si>
  <si>
    <t>Marek</t>
  </si>
  <si>
    <t>Kim, Sam, Dax &amp; Lou Total</t>
  </si>
  <si>
    <t>Kimberley Total</t>
  </si>
  <si>
    <t>Kimo Total</t>
  </si>
  <si>
    <t>King Total</t>
  </si>
  <si>
    <t>Kippy Total</t>
  </si>
  <si>
    <t>Kirsten Total</t>
  </si>
  <si>
    <t>Kirsten En Lenny Total</t>
  </si>
  <si>
    <t>Kirsty Total</t>
  </si>
  <si>
    <t>Kitty Total</t>
  </si>
  <si>
    <t>Kjell</t>
  </si>
  <si>
    <t>Kjell Total</t>
  </si>
  <si>
    <t>Kjetil Total</t>
  </si>
  <si>
    <t>Klaar Total</t>
  </si>
  <si>
    <t>Klaartje</t>
  </si>
  <si>
    <t>Klaartje Total</t>
  </si>
  <si>
    <t>Klaas Total</t>
  </si>
  <si>
    <t>Klaas &amp; Wytske Total</t>
  </si>
  <si>
    <t>Klara Total</t>
  </si>
  <si>
    <t>Klazien Total</t>
  </si>
  <si>
    <t>Klea Total</t>
  </si>
  <si>
    <t>Koen Total</t>
  </si>
  <si>
    <t>Koen &amp; Janneke Total</t>
  </si>
  <si>
    <t>Koert Total</t>
  </si>
  <si>
    <t>Konrad Total</t>
  </si>
  <si>
    <t>Koos Total</t>
  </si>
  <si>
    <t>Koos And Sandra Total</t>
  </si>
  <si>
    <t>Koosje Total</t>
  </si>
  <si>
    <t>Krien Total</t>
  </si>
  <si>
    <t>Kris Total</t>
  </si>
  <si>
    <t>Kriss Total</t>
  </si>
  <si>
    <t>Krista Total</t>
  </si>
  <si>
    <t>KristÃ³f</t>
  </si>
  <si>
    <t>KristÃ³f Total</t>
  </si>
  <si>
    <t>1082 XR</t>
  </si>
  <si>
    <t>Kristel Total</t>
  </si>
  <si>
    <t>Kristian Total</t>
  </si>
  <si>
    <t>Kristin</t>
  </si>
  <si>
    <t>Kristin Total</t>
  </si>
  <si>
    <t>Kristina Total</t>
  </si>
  <si>
    <t>Krystan</t>
  </si>
  <si>
    <t>Krystan Total</t>
  </si>
  <si>
    <t>Kurtulus Total</t>
  </si>
  <si>
    <t>Kyra Total</t>
  </si>
  <si>
    <t>L.J. Total</t>
  </si>
  <si>
    <t>LÃ¨neke Total</t>
  </si>
  <si>
    <t>LÃ©onie Total</t>
  </si>
  <si>
    <t>Laetitia Total</t>
  </si>
  <si>
    <t>Laila Total</t>
  </si>
  <si>
    <t>Lalala</t>
  </si>
  <si>
    <t>Lalala Total</t>
  </si>
  <si>
    <t>Lambert And Erika Total</t>
  </si>
  <si>
    <t>Lana Total</t>
  </si>
  <si>
    <t>Lara Total</t>
  </si>
  <si>
    <t>Lardy Total</t>
  </si>
  <si>
    <t>Larissa Total</t>
  </si>
  <si>
    <t>1078 MD</t>
  </si>
  <si>
    <t>Lars Total</t>
  </si>
  <si>
    <t>Lasha Total</t>
  </si>
  <si>
    <t>Pepelu</t>
  </si>
  <si>
    <t>Latoya Total</t>
  </si>
  <si>
    <t>Lau Total</t>
  </si>
  <si>
    <t>Laura Total</t>
  </si>
  <si>
    <t>Laura &amp; Christian Total</t>
  </si>
  <si>
    <t>Laura &amp; Emiel Total</t>
  </si>
  <si>
    <t>Laura &amp; Marnix Total</t>
  </si>
  <si>
    <t>Laura May Total</t>
  </si>
  <si>
    <t>Lauren Total</t>
  </si>
  <si>
    <t>Sirikit</t>
  </si>
  <si>
    <t>Laurens Total</t>
  </si>
  <si>
    <t>Laurent Total</t>
  </si>
  <si>
    <t>1055 GE</t>
  </si>
  <si>
    <t>Laurus Total</t>
  </si>
  <si>
    <t>Le Total</t>
  </si>
  <si>
    <t>Le Jardin Total</t>
  </si>
  <si>
    <t>Lea Total</t>
  </si>
  <si>
    <t>Leanne Total</t>
  </si>
  <si>
    <t>1011 CD</t>
  </si>
  <si>
    <t>Leen Total</t>
  </si>
  <si>
    <t>Len Total</t>
  </si>
  <si>
    <t>Lena En Lucas Total</t>
  </si>
  <si>
    <t>Lennart Total</t>
  </si>
  <si>
    <t>Lenny Total</t>
  </si>
  <si>
    <t>Leo Total</t>
  </si>
  <si>
    <t>Leon Total</t>
  </si>
  <si>
    <t>Leonard Total</t>
  </si>
  <si>
    <t>Leoni Total</t>
  </si>
  <si>
    <t>Leonie Total</t>
  </si>
  <si>
    <t>Leonieke Total</t>
  </si>
  <si>
    <t>Leonoor Total</t>
  </si>
  <si>
    <t>Leonore Total</t>
  </si>
  <si>
    <t>Leontien Total</t>
  </si>
  <si>
    <t>Leontine Total</t>
  </si>
  <si>
    <t>Leticia Total</t>
  </si>
  <si>
    <t>Lev Total</t>
  </si>
  <si>
    <t>Levina Total</t>
  </si>
  <si>
    <t>Lex Total</t>
  </si>
  <si>
    <t>Lia Total</t>
  </si>
  <si>
    <t>Liane Total</t>
  </si>
  <si>
    <t>Lianne Total</t>
  </si>
  <si>
    <t>Libby Total</t>
  </si>
  <si>
    <t>Lidy Total</t>
  </si>
  <si>
    <t>1059 AV</t>
  </si>
  <si>
    <t>Liedewij Total</t>
  </si>
  <si>
    <t>Paschalis</t>
  </si>
  <si>
    <t>Lieke Total</t>
  </si>
  <si>
    <t>Lieke &amp; Martijn Total</t>
  </si>
  <si>
    <t>Lieneke Total</t>
  </si>
  <si>
    <t>Liesbeth Total</t>
  </si>
  <si>
    <t>Lieselotte &amp; Titus Total</t>
  </si>
  <si>
    <t>Lietje</t>
  </si>
  <si>
    <t>Lietje Total</t>
  </si>
  <si>
    <t>Lieva Total</t>
  </si>
  <si>
    <t>Lilian Total</t>
  </si>
  <si>
    <t>Liliana Total</t>
  </si>
  <si>
    <t>Liliane</t>
  </si>
  <si>
    <t>Liliane Total</t>
  </si>
  <si>
    <t>LiliKooijman Total</t>
  </si>
  <si>
    <t>Lilis Total</t>
  </si>
  <si>
    <t>Lily Total</t>
  </si>
  <si>
    <t>Lily &amp; Oren Total</t>
  </si>
  <si>
    <t>Lilyana Total</t>
  </si>
  <si>
    <t>Lin &amp; Titia Total</t>
  </si>
  <si>
    <t>Lin&amp;Thijs Total</t>
  </si>
  <si>
    <t>Lina</t>
  </si>
  <si>
    <t>Lina Total</t>
  </si>
  <si>
    <t>Linda Total</t>
  </si>
  <si>
    <t>Linda &amp; Barney Total</t>
  </si>
  <si>
    <t>Linda &amp; Bernie Total</t>
  </si>
  <si>
    <t>Lindsey Total</t>
  </si>
  <si>
    <t>Linea Total</t>
  </si>
  <si>
    <t>Lineke Total</t>
  </si>
  <si>
    <t>Linn Total</t>
  </si>
  <si>
    <t>Lioba Total</t>
  </si>
  <si>
    <t>Lionel</t>
  </si>
  <si>
    <t>Lionel Total</t>
  </si>
  <si>
    <t>Lisa &amp; Tessa</t>
  </si>
  <si>
    <t>Lisa Total</t>
  </si>
  <si>
    <t>Lisa &amp; Maarten Total</t>
  </si>
  <si>
    <t>Lisa &amp; Tessa Total</t>
  </si>
  <si>
    <t>Lisa En Peter Paul Total</t>
  </si>
  <si>
    <t>Lisanne Total</t>
  </si>
  <si>
    <t>Westerpark Total</t>
  </si>
  <si>
    <t>Lise</t>
  </si>
  <si>
    <t>Lise Total</t>
  </si>
  <si>
    <t>Lise (+ Jelle) Total</t>
  </si>
  <si>
    <t>Lisel</t>
  </si>
  <si>
    <t>Lisel Total</t>
  </si>
  <si>
    <t>Liselore &amp; Rob Total</t>
  </si>
  <si>
    <t>Liselotte Total</t>
  </si>
  <si>
    <t>Liset Total</t>
  </si>
  <si>
    <t>Lisette Total</t>
  </si>
  <si>
    <t>Liv Total</t>
  </si>
  <si>
    <t>Liz Total</t>
  </si>
  <si>
    <t>Liz &amp; Willem Total</t>
  </si>
  <si>
    <t>Liza Total</t>
  </si>
  <si>
    <t>Lizette Total</t>
  </si>
  <si>
    <t>Lizette&amp;Marco Total</t>
  </si>
  <si>
    <t>Lizzy Total</t>
  </si>
  <si>
    <t>Ljubica</t>
  </si>
  <si>
    <t>Ljubica Total</t>
  </si>
  <si>
    <t>1022 XG</t>
  </si>
  <si>
    <t>Lody Total</t>
  </si>
  <si>
    <t>Loeki Total</t>
  </si>
  <si>
    <t>Loes Total</t>
  </si>
  <si>
    <t>Loes En Jurjen Total</t>
  </si>
  <si>
    <t>Lois Total</t>
  </si>
  <si>
    <t>Lokke Total</t>
  </si>
  <si>
    <t>1072 XR</t>
  </si>
  <si>
    <t>Lola Total</t>
  </si>
  <si>
    <t>Lone Total</t>
  </si>
  <si>
    <t>Lonneke Total</t>
  </si>
  <si>
    <t>Siu Lin</t>
  </si>
  <si>
    <t>Loos Total</t>
  </si>
  <si>
    <t>Lora &amp; Phil Total</t>
  </si>
  <si>
    <t>Lore Total</t>
  </si>
  <si>
    <t>Loredana Total</t>
  </si>
  <si>
    <t>Lorenzo Total</t>
  </si>
  <si>
    <t>1058 LA</t>
  </si>
  <si>
    <t>Lorian Total</t>
  </si>
  <si>
    <t>Lorna &amp; Joost Total</t>
  </si>
  <si>
    <t>Lorraine</t>
  </si>
  <si>
    <t>Nyaki</t>
  </si>
  <si>
    <t>Lorraine Total</t>
  </si>
  <si>
    <t>Lot Total</t>
  </si>
  <si>
    <t>Lotje Total</t>
  </si>
  <si>
    <t>Lotte Total</t>
  </si>
  <si>
    <t>Lottie Total</t>
  </si>
  <si>
    <t>Lotty Total</t>
  </si>
  <si>
    <t>Louis Total</t>
  </si>
  <si>
    <t>Louis &amp; Irene Total</t>
  </si>
  <si>
    <t>Louis Nicola Total</t>
  </si>
  <si>
    <t>Louise Total</t>
  </si>
  <si>
    <t>Lourens Total</t>
  </si>
  <si>
    <t>Lourent Total</t>
  </si>
  <si>
    <t>Luc Total</t>
  </si>
  <si>
    <t>Luca</t>
  </si>
  <si>
    <t>Luca Total</t>
  </si>
  <si>
    <t>Luca &amp; Vale Total</t>
  </si>
  <si>
    <t>Lucas Total</t>
  </si>
  <si>
    <t>Lucien Total</t>
  </si>
  <si>
    <t>Lucy Total</t>
  </si>
  <si>
    <t>Luis Total</t>
  </si>
  <si>
    <t>Luis &amp; Lot Total</t>
  </si>
  <si>
    <t>Luisella Total</t>
  </si>
  <si>
    <t>Lukas Total</t>
  </si>
  <si>
    <t>Lulu Total</t>
  </si>
  <si>
    <t>Luuk Total</t>
  </si>
  <si>
    <t>Lydia Total</t>
  </si>
  <si>
    <t>1054 LM</t>
  </si>
  <si>
    <t>Lynn A Total</t>
  </si>
  <si>
    <t>Lysan Total</t>
  </si>
  <si>
    <t>M Total</t>
  </si>
  <si>
    <t>MaÃ¿lis</t>
  </si>
  <si>
    <t>MaÃ¿lis Total</t>
  </si>
  <si>
    <t>1016 HE</t>
  </si>
  <si>
    <t>Maaike Total</t>
  </si>
  <si>
    <t>Maaike &amp; Josh Total</t>
  </si>
  <si>
    <t>Maaike &amp; Menno Total</t>
  </si>
  <si>
    <t>1011 KJ</t>
  </si>
  <si>
    <t>Maarten Total</t>
  </si>
  <si>
    <t>Maarten &amp; Annuschka Total</t>
  </si>
  <si>
    <t>1078 VK</t>
  </si>
  <si>
    <t>Noel</t>
  </si>
  <si>
    <t>Maartje Total</t>
  </si>
  <si>
    <t>Maayan Total</t>
  </si>
  <si>
    <t>Mabel Total</t>
  </si>
  <si>
    <t>Macarena Dupouy Total</t>
  </si>
  <si>
    <t>Machiel Total</t>
  </si>
  <si>
    <t>Reynier</t>
  </si>
  <si>
    <t>Machteld Total</t>
  </si>
  <si>
    <t>Madeleine Total</t>
  </si>
  <si>
    <t>Madelijn Total</t>
  </si>
  <si>
    <t>Madelinde (&amp; Peik) Total</t>
  </si>
  <si>
    <t>Madelon Total</t>
  </si>
  <si>
    <t>Madir Total</t>
  </si>
  <si>
    <t>Magali &amp; Tom Total</t>
  </si>
  <si>
    <t>Mage</t>
  </si>
  <si>
    <t>Mage Total</t>
  </si>
  <si>
    <t>Mahbu Total</t>
  </si>
  <si>
    <t>Mahmoud</t>
  </si>
  <si>
    <t>Mahmoud Total</t>
  </si>
  <si>
    <t>Mahshid Total</t>
  </si>
  <si>
    <t>Maik Total</t>
  </si>
  <si>
    <t>Maike Total</t>
  </si>
  <si>
    <t>Maike &amp; Caspar</t>
  </si>
  <si>
    <t>Maike &amp; Caspar Total</t>
  </si>
  <si>
    <t>Maikel Total</t>
  </si>
  <si>
    <t>Maira Total</t>
  </si>
  <si>
    <t>Maison Amsterdam Total</t>
  </si>
  <si>
    <t>Maja Total</t>
  </si>
  <si>
    <t>Malagueta Total</t>
  </si>
  <si>
    <t>Malini Total</t>
  </si>
  <si>
    <t>Malu Total</t>
  </si>
  <si>
    <t>Malve Total</t>
  </si>
  <si>
    <t>Mandy Total</t>
  </si>
  <si>
    <t>Mani Total</t>
  </si>
  <si>
    <t>Manja Total</t>
  </si>
  <si>
    <t>1017XG</t>
  </si>
  <si>
    <t>Manolis Total</t>
  </si>
  <si>
    <t>Manon Total</t>
  </si>
  <si>
    <t>Manon &amp; Robbie</t>
  </si>
  <si>
    <t>Manon &amp; Robbie Total</t>
  </si>
  <si>
    <t>Manu Total</t>
  </si>
  <si>
    <t>1011 KL</t>
  </si>
  <si>
    <t>Manuel Total</t>
  </si>
  <si>
    <t>Manuel &amp; Beltane Total</t>
  </si>
  <si>
    <t>Manuel Liselore And Ronja Total</t>
  </si>
  <si>
    <t>Mar Total</t>
  </si>
  <si>
    <t>Mara Total</t>
  </si>
  <si>
    <t>Marc Total</t>
  </si>
  <si>
    <t>1082 XJ</t>
  </si>
  <si>
    <t>Monita</t>
  </si>
  <si>
    <t>Marcel Total</t>
  </si>
  <si>
    <t>Marcel Quint Total</t>
  </si>
  <si>
    <t>1091AN</t>
  </si>
  <si>
    <t>Marcella Total</t>
  </si>
  <si>
    <t>Marcello Total</t>
  </si>
  <si>
    <t>Marcia Total</t>
  </si>
  <si>
    <t>Marcia En Bob Total</t>
  </si>
  <si>
    <t>Marco Total</t>
  </si>
  <si>
    <t>Marcus Total</t>
  </si>
  <si>
    <t>Mare Total</t>
  </si>
  <si>
    <t>Marek Total</t>
  </si>
  <si>
    <t>Marelie Total</t>
  </si>
  <si>
    <t>Marfi Total</t>
  </si>
  <si>
    <t>Zuid Total</t>
  </si>
  <si>
    <t>Grand Total</t>
  </si>
  <si>
    <t>Marga Total</t>
  </si>
  <si>
    <t>MargÃ´ Total</t>
  </si>
  <si>
    <t>Margherita</t>
  </si>
  <si>
    <t>Margherita Total</t>
  </si>
  <si>
    <t>Margien Total</t>
  </si>
  <si>
    <t>Margje</t>
  </si>
  <si>
    <t>Margje Total</t>
  </si>
  <si>
    <t>1078 KH</t>
  </si>
  <si>
    <t>Margot Total</t>
  </si>
  <si>
    <t>Margreet Total</t>
  </si>
  <si>
    <t>Margreet &amp; Arnout Total</t>
  </si>
  <si>
    <t>Margriet Total</t>
  </si>
  <si>
    <t>Mari Carmen Total</t>
  </si>
  <si>
    <t>Maria Total</t>
  </si>
  <si>
    <t>Maria Carmem Total</t>
  </si>
  <si>
    <t>Maria Pilar Total</t>
  </si>
  <si>
    <t>Mariah Total</t>
  </si>
  <si>
    <t>Mariangela Total</t>
  </si>
  <si>
    <t>Marianne Total</t>
  </si>
  <si>
    <t>1054 VE</t>
  </si>
  <si>
    <t>Marida Total</t>
  </si>
  <si>
    <t>Marie Total</t>
  </si>
  <si>
    <t>Marie &amp; Roy Total</t>
  </si>
  <si>
    <t>Marie-Christien Total</t>
  </si>
  <si>
    <t>Marie-JosÃ© Total</t>
  </si>
  <si>
    <t>Marie-Katrien Total</t>
  </si>
  <si>
    <t>Marie-Sophie Total</t>
  </si>
  <si>
    <t>1071 XK</t>
  </si>
  <si>
    <t>Marieke Total</t>
  </si>
  <si>
    <t>Marielle Total</t>
  </si>
  <si>
    <t>Marielle And Tobias Total</t>
  </si>
  <si>
    <t>Pep</t>
  </si>
  <si>
    <t>Marielouise Total</t>
  </si>
  <si>
    <t>Mariet Total</t>
  </si>
  <si>
    <t>Mariette Total</t>
  </si>
  <si>
    <t>Marigai Total</t>
  </si>
  <si>
    <t>Marij Total</t>
  </si>
  <si>
    <t>Marije Total</t>
  </si>
  <si>
    <t>Marijke Total</t>
  </si>
  <si>
    <t>Marijn Total</t>
  </si>
  <si>
    <t>Marijntje Total</t>
  </si>
  <si>
    <t>1015 WX</t>
  </si>
  <si>
    <t>Marike Total</t>
  </si>
  <si>
    <t>Marilou &amp; Wessel</t>
  </si>
  <si>
    <t>Marilou &amp; Wessel Total</t>
  </si>
  <si>
    <t>Do</t>
  </si>
  <si>
    <t>Marina Total</t>
  </si>
  <si>
    <t>Marinda Total</t>
  </si>
  <si>
    <t>Marinke Total</t>
  </si>
  <si>
    <t>1068lh</t>
  </si>
  <si>
    <t>Mario Total</t>
  </si>
  <si>
    <t>Marion Total</t>
  </si>
  <si>
    <t>Mariska Total</t>
  </si>
  <si>
    <t>Marit Total</t>
  </si>
  <si>
    <t>Marius Total</t>
  </si>
  <si>
    <t>Marja Total</t>
  </si>
  <si>
    <t>Marjanne Total</t>
  </si>
  <si>
    <t>Marjella Total</t>
  </si>
  <si>
    <t>Marjolein Total</t>
  </si>
  <si>
    <t>Marjolein &amp; Arne Total</t>
  </si>
  <si>
    <t>Marjolein &amp; Ernst Total</t>
  </si>
  <si>
    <t>1075 RD</t>
  </si>
  <si>
    <t>Marjolijn Total</t>
  </si>
  <si>
    <t>Marjon Total</t>
  </si>
  <si>
    <t>1093 VK</t>
  </si>
  <si>
    <t>Mado</t>
  </si>
  <si>
    <t>1079GX</t>
  </si>
  <si>
    <t>1052 AC</t>
  </si>
  <si>
    <t>1078 GD</t>
  </si>
  <si>
    <t>1093NA</t>
  </si>
  <si>
    <t>1051 CB</t>
  </si>
  <si>
    <t>Mark Total</t>
  </si>
  <si>
    <t>Mark &amp; Freeke Total</t>
  </si>
  <si>
    <t>Mark &amp; Jeroen Total</t>
  </si>
  <si>
    <t>Mark &amp; Liselot</t>
  </si>
  <si>
    <t>Mark &amp; Liselot Total</t>
  </si>
  <si>
    <t>Mark &amp; Sabine Total</t>
  </si>
  <si>
    <t>Markus Total</t>
  </si>
  <si>
    <t>Marl Total</t>
  </si>
  <si>
    <t>Marlana Total</t>
  </si>
  <si>
    <t>1075 VV</t>
  </si>
  <si>
    <t>Marleen Total</t>
  </si>
  <si>
    <t>Marleen &amp; Bob Total</t>
  </si>
  <si>
    <t>Marlene Total</t>
  </si>
  <si>
    <t>Marlice Total</t>
  </si>
  <si>
    <t>Marlieke Total</t>
  </si>
  <si>
    <t>Marlien Total</t>
  </si>
  <si>
    <t>Marlies Total</t>
  </si>
  <si>
    <t>Marlijn Total</t>
  </si>
  <si>
    <t>Marlise Total</t>
  </si>
  <si>
    <t>Marloes Total</t>
  </si>
  <si>
    <t>Marloes &amp; Gabriel Total</t>
  </si>
  <si>
    <t>Marloes &amp; Tyl Total</t>
  </si>
  <si>
    <t>Marlou Total</t>
  </si>
  <si>
    <t>Marlous &amp; Michiel Total</t>
  </si>
  <si>
    <t>Marnie Total</t>
  </si>
  <si>
    <t>Marnix Total</t>
  </si>
  <si>
    <t>Marnix &amp; Galya</t>
  </si>
  <si>
    <t>Marnix &amp; Galya Total</t>
  </si>
  <si>
    <t>Marre Total</t>
  </si>
  <si>
    <t>Marrigje Total</t>
  </si>
  <si>
    <t>Marrit Total</t>
  </si>
  <si>
    <t>Marsel Total</t>
  </si>
  <si>
    <t>Mart Total</t>
  </si>
  <si>
    <t>Marta Total</t>
  </si>
  <si>
    <t>Marte Total</t>
  </si>
  <si>
    <t>Marte &amp; Ard Total</t>
  </si>
  <si>
    <t>Martha Total</t>
  </si>
  <si>
    <t>Marthe Total</t>
  </si>
  <si>
    <t>Martijn Total</t>
  </si>
  <si>
    <t>Martijn &amp; Kate Total</t>
  </si>
  <si>
    <t>Martijn &amp; Louise Total</t>
  </si>
  <si>
    <t>Martijn &amp; Siti Total</t>
  </si>
  <si>
    <t>Martijn En Laura Total</t>
  </si>
  <si>
    <t>1053 KL</t>
  </si>
  <si>
    <t>Martin Total</t>
  </si>
  <si>
    <t>Martin &amp; Smadar Total</t>
  </si>
  <si>
    <t>Martin&amp;Youri Total</t>
  </si>
  <si>
    <t>Martina Total</t>
  </si>
  <si>
    <t>1015 LB</t>
  </si>
  <si>
    <t>Stu</t>
  </si>
  <si>
    <t>Martine Total</t>
  </si>
  <si>
    <t>Martine &amp; Bart Total</t>
  </si>
  <si>
    <t>Martine &amp; Richard Total</t>
  </si>
  <si>
    <t>Martineke Total</t>
  </si>
  <si>
    <t>Marty Total</t>
  </si>
  <si>
    <t>Marula</t>
  </si>
  <si>
    <t>Marula Total</t>
  </si>
  <si>
    <t>Marvin Total</t>
  </si>
  <si>
    <t>Mary Total</t>
  </si>
  <si>
    <t>Mary-K Total</t>
  </si>
  <si>
    <t>Mary-Lou Total</t>
  </si>
  <si>
    <t>Mas Total</t>
  </si>
  <si>
    <t>Mascha Total</t>
  </si>
  <si>
    <t>Masha Total</t>
  </si>
  <si>
    <t>Masja Total</t>
  </si>
  <si>
    <t>Matan Total</t>
  </si>
  <si>
    <t>Mathieu Total</t>
  </si>
  <si>
    <t>UrbanTulip</t>
  </si>
  <si>
    <t>Mathijs Total</t>
  </si>
  <si>
    <t>Mathilde Total</t>
  </si>
  <si>
    <t>Matijn Total</t>
  </si>
  <si>
    <t>Matt Total</t>
  </si>
  <si>
    <t>Mattheus Total</t>
  </si>
  <si>
    <t>Matthias Total</t>
  </si>
  <si>
    <t>Matthieu  And Housemaster Johan Total</t>
  </si>
  <si>
    <t>Matthijs Total</t>
  </si>
  <si>
    <t>Matthijs &amp; Francina Total</t>
  </si>
  <si>
    <t>Matthijs &amp; Willemijn Total</t>
  </si>
  <si>
    <t>Alper Kemal</t>
  </si>
  <si>
    <t>Maud Total</t>
  </si>
  <si>
    <t>Maudy Total</t>
  </si>
  <si>
    <t>Maura &amp; Camille Total</t>
  </si>
  <si>
    <t>Maureen</t>
  </si>
  <si>
    <t>Maureen Total</t>
  </si>
  <si>
    <t>1091SL</t>
  </si>
  <si>
    <t>Maurice Total</t>
  </si>
  <si>
    <t>Maurice &amp; Dorien Total</t>
  </si>
  <si>
    <t>Tiwaline</t>
  </si>
  <si>
    <t>Maurits Total</t>
  </si>
  <si>
    <t>Maurizio Total</t>
  </si>
  <si>
    <t>Mauro Total</t>
  </si>
  <si>
    <t>Phylicia &amp; Remco</t>
  </si>
  <si>
    <t>Max Total</t>
  </si>
  <si>
    <t>Max Osole Total</t>
  </si>
  <si>
    <t>1078 KV</t>
  </si>
  <si>
    <t>Maxime Total</t>
  </si>
  <si>
    <t>Maximiliaan Total</t>
  </si>
  <si>
    <t>May Total</t>
  </si>
  <si>
    <t>Maya</t>
  </si>
  <si>
    <t>Maya Total</t>
  </si>
  <si>
    <t>Mayke Total</t>
  </si>
  <si>
    <t>Mayra Total</t>
  </si>
  <si>
    <t>Mayu Total</t>
  </si>
  <si>
    <t>Meagan Total</t>
  </si>
  <si>
    <t>Mechtelien Total</t>
  </si>
  <si>
    <t>Mees Total</t>
  </si>
  <si>
    <t>Mehdi &amp; Sophie Total</t>
  </si>
  <si>
    <t>Mei Total</t>
  </si>
  <si>
    <t>Meike Total</t>
  </si>
  <si>
    <t>Meilon Total</t>
  </si>
  <si>
    <t>Melanie Total</t>
  </si>
  <si>
    <t>Melissa Total</t>
  </si>
  <si>
    <t>1018 VL</t>
  </si>
  <si>
    <t>Melle Total</t>
  </si>
  <si>
    <t>Meltem Total</t>
  </si>
  <si>
    <t>Mendy Total</t>
  </si>
  <si>
    <t>Menno Total</t>
  </si>
  <si>
    <t>Mercedes Total</t>
  </si>
  <si>
    <t>Mercy Total</t>
  </si>
  <si>
    <t>Meredith</t>
  </si>
  <si>
    <t>Meredith Total</t>
  </si>
  <si>
    <t>1078 BL</t>
  </si>
  <si>
    <t>Merel Total</t>
  </si>
  <si>
    <t>Merian Total</t>
  </si>
  <si>
    <t>Merijn Total</t>
  </si>
  <si>
    <t>1034 ZE</t>
  </si>
  <si>
    <t>Merin Total</t>
  </si>
  <si>
    <t>Merle Total</t>
  </si>
  <si>
    <t>Merlijn Total</t>
  </si>
  <si>
    <t>Merlijne&amp;Michiel Total</t>
  </si>
  <si>
    <t>Mervyn &amp; Christa Total</t>
  </si>
  <si>
    <t>Mette Total</t>
  </si>
  <si>
    <t>Mewis &amp; Eva Total</t>
  </si>
  <si>
    <t>1071 NB</t>
  </si>
  <si>
    <t>Meyke Total</t>
  </si>
  <si>
    <t>Mi Total</t>
  </si>
  <si>
    <t>Micha Total</t>
  </si>
  <si>
    <t>Tahier &amp; Henning</t>
  </si>
  <si>
    <t>MichÃ¨le Total</t>
  </si>
  <si>
    <t>MichaÃ«l Total</t>
  </si>
  <si>
    <t>1012 CA</t>
  </si>
  <si>
    <t>Michael Total</t>
  </si>
  <si>
    <t>Michael Armand Total</t>
  </si>
  <si>
    <t>Michael Jacques Total</t>
  </si>
  <si>
    <t>Michaela Total</t>
  </si>
  <si>
    <t>Michal Total</t>
  </si>
  <si>
    <t>Michalis Total</t>
  </si>
  <si>
    <t>Michel Total</t>
  </si>
  <si>
    <t>Michel &amp; Janske Total</t>
  </si>
  <si>
    <t>Michel En Freek Total</t>
  </si>
  <si>
    <t>1013 NE</t>
  </si>
  <si>
    <t>Michele Total</t>
  </si>
  <si>
    <t>Michelia Total</t>
  </si>
  <si>
    <t>Michelle Total</t>
  </si>
  <si>
    <t>Michelle En Omar Total</t>
  </si>
  <si>
    <t>1078px</t>
  </si>
  <si>
    <t>1011 JL</t>
  </si>
  <si>
    <t>Michiel Total</t>
  </si>
  <si>
    <t>Mick Total</t>
  </si>
  <si>
    <t>1031 DB</t>
  </si>
  <si>
    <t>Mieke Total</t>
  </si>
  <si>
    <t>Mies Total</t>
  </si>
  <si>
    <t>Migiel Total</t>
  </si>
  <si>
    <t>Miguel Total</t>
  </si>
  <si>
    <t>1016 SZ</t>
  </si>
  <si>
    <t>Mihela Total</t>
  </si>
  <si>
    <t>Mijef Total</t>
  </si>
  <si>
    <t>Nanja</t>
  </si>
  <si>
    <t>Mijs Total</t>
  </si>
  <si>
    <t>Mike Total</t>
  </si>
  <si>
    <t>Mil</t>
  </si>
  <si>
    <t>Mil Total</t>
  </si>
  <si>
    <t>Milan Total</t>
  </si>
  <si>
    <t>Milica</t>
  </si>
  <si>
    <t>Milica Total</t>
  </si>
  <si>
    <t>Milja</t>
  </si>
  <si>
    <t>Milja Total</t>
  </si>
  <si>
    <t>Milko Total</t>
  </si>
  <si>
    <t>Milo Total</t>
  </si>
  <si>
    <t>1019 DS</t>
  </si>
  <si>
    <t>Milo And Maria Total</t>
  </si>
  <si>
    <t>Milou Total</t>
  </si>
  <si>
    <t>Milton</t>
  </si>
  <si>
    <t>Milton Total</t>
  </si>
  <si>
    <t>Miluska Total</t>
  </si>
  <si>
    <t>Mimi Total</t>
  </si>
  <si>
    <t>Minee Total</t>
  </si>
  <si>
    <t>1012 DA</t>
  </si>
  <si>
    <t>Mink</t>
  </si>
  <si>
    <t>Mink Total</t>
  </si>
  <si>
    <t>Minke Total</t>
  </si>
  <si>
    <t>Minne Total</t>
  </si>
  <si>
    <t>Minoek Total</t>
  </si>
  <si>
    <t>Minouk &amp; Kristof Total</t>
  </si>
  <si>
    <t>Minyou &amp; Kasper Total</t>
  </si>
  <si>
    <t>Mira Total</t>
  </si>
  <si>
    <t>Miranda Total</t>
  </si>
  <si>
    <t>Mirco Total</t>
  </si>
  <si>
    <t>Mireille Total</t>
  </si>
  <si>
    <t>Mirella Total</t>
  </si>
  <si>
    <t>Miriam Total</t>
  </si>
  <si>
    <t>Suzana</t>
  </si>
  <si>
    <t>Mirik Total</t>
  </si>
  <si>
    <t>Mirjam Total</t>
  </si>
  <si>
    <t>Mirko Total</t>
  </si>
  <si>
    <t>Miroslav</t>
  </si>
  <si>
    <t>Miroslav Total</t>
  </si>
  <si>
    <t>Mirre Total</t>
  </si>
  <si>
    <t>Mirte Total</t>
  </si>
  <si>
    <t>Mirza Total</t>
  </si>
  <si>
    <t>1013 VV</t>
  </si>
  <si>
    <t>Mischa Total</t>
  </si>
  <si>
    <t>Miss Total</t>
  </si>
  <si>
    <t>Misti Total</t>
  </si>
  <si>
    <t>Mitch</t>
  </si>
  <si>
    <t>Mitch Total</t>
  </si>
  <si>
    <t>Mitchell Total</t>
  </si>
  <si>
    <t>Mitzy Total</t>
  </si>
  <si>
    <t>1111 KJ</t>
  </si>
  <si>
    <t>Mizzy</t>
  </si>
  <si>
    <t>Mizzy Total</t>
  </si>
  <si>
    <t>Mm Total</t>
  </si>
  <si>
    <t>Mo Total</t>
  </si>
  <si>
    <t>Mojca Total</t>
  </si>
  <si>
    <t>Monica Total</t>
  </si>
  <si>
    <t>Monie Total</t>
  </si>
  <si>
    <t>Moniek</t>
  </si>
  <si>
    <t>Moniek Total</t>
  </si>
  <si>
    <t>Moniek En Willem Total</t>
  </si>
  <si>
    <t>1012 DC</t>
  </si>
  <si>
    <t>Monique Total</t>
  </si>
  <si>
    <t>Monique/Daniel Total</t>
  </si>
  <si>
    <t>Monita Total</t>
  </si>
  <si>
    <t>Morad</t>
  </si>
  <si>
    <t>Morad Total</t>
  </si>
  <si>
    <t>1091an</t>
  </si>
  <si>
    <t>Morgan Total</t>
  </si>
  <si>
    <t>Morgane Total</t>
  </si>
  <si>
    <t>Morgen Total</t>
  </si>
  <si>
    <t>MsGinger Total</t>
  </si>
  <si>
    <t>Mulan Total</t>
  </si>
  <si>
    <t>Muli Total</t>
  </si>
  <si>
    <t>Murat Total</t>
  </si>
  <si>
    <t>Muriel</t>
  </si>
  <si>
    <t>Muriel Total</t>
  </si>
  <si>
    <t>Museum Quarter</t>
  </si>
  <si>
    <t>Museum Quarter Total</t>
  </si>
  <si>
    <t>My Total</t>
  </si>
  <si>
    <t>Myra Total</t>
  </si>
  <si>
    <t>Myriam Total</t>
  </si>
  <si>
    <t>Myrthe Total</t>
  </si>
  <si>
    <t>N.M. Total</t>
  </si>
  <si>
    <t>Nadeschda Total</t>
  </si>
  <si>
    <t>Nadia Total</t>
  </si>
  <si>
    <t>Nadine Total</t>
  </si>
  <si>
    <t>1095 VR</t>
  </si>
  <si>
    <t>Naela Total</t>
  </si>
  <si>
    <t>Nafiss &amp; Leonard Total</t>
  </si>
  <si>
    <t>Najat &amp; Jens Total</t>
  </si>
  <si>
    <t>Namaste Total</t>
  </si>
  <si>
    <t>Nancy Total</t>
  </si>
  <si>
    <t>Nanda Total</t>
  </si>
  <si>
    <t>Nandor Total</t>
  </si>
  <si>
    <t>Nanette Total</t>
  </si>
  <si>
    <t>Nanna Total</t>
  </si>
  <si>
    <t>Nanna &amp; Rob Total</t>
  </si>
  <si>
    <t>Nanne Total</t>
  </si>
  <si>
    <t>Nanne &amp; Nick Total</t>
  </si>
  <si>
    <t>Nanny</t>
  </si>
  <si>
    <t>Nanny Total</t>
  </si>
  <si>
    <t>Naomi Total</t>
  </si>
  <si>
    <t>Naomi En Maarten Total</t>
  </si>
  <si>
    <t>1024km</t>
  </si>
  <si>
    <t>Natacha</t>
  </si>
  <si>
    <t>Natacha Total</t>
  </si>
  <si>
    <t>Natalia Total</t>
  </si>
  <si>
    <t>Natalie Total</t>
  </si>
  <si>
    <t>Natascha Total</t>
  </si>
  <si>
    <t>Natasja Total</t>
  </si>
  <si>
    <t>Nathalie Total</t>
  </si>
  <si>
    <t>Nathan Total</t>
  </si>
  <si>
    <t>Navdeep Total</t>
  </si>
  <si>
    <t>Naveen</t>
  </si>
  <si>
    <t>Naveen Total</t>
  </si>
  <si>
    <t>Nazan &amp; Patrick Total</t>
  </si>
  <si>
    <t>Nazanin Total</t>
  </si>
  <si>
    <t>Nazar</t>
  </si>
  <si>
    <t>Nazar Total</t>
  </si>
  <si>
    <t>Ned Total</t>
  </si>
  <si>
    <t>1021JD</t>
  </si>
  <si>
    <t>Neel Total</t>
  </si>
  <si>
    <t>Neill Total</t>
  </si>
  <si>
    <t>Nel &amp; Wouter Total</t>
  </si>
  <si>
    <t>Neletta Total</t>
  </si>
  <si>
    <t>Nella Total</t>
  </si>
  <si>
    <t>Nelleke</t>
  </si>
  <si>
    <t>Nelleke Total</t>
  </si>
  <si>
    <t>Nelleke + Henk Total</t>
  </si>
  <si>
    <t>Nelly Total</t>
  </si>
  <si>
    <t>1095 VG</t>
  </si>
  <si>
    <t>Nena Total</t>
  </si>
  <si>
    <t>Nessie Total</t>
  </si>
  <si>
    <t>Neven Total</t>
  </si>
  <si>
    <t>Nicholas Total</t>
  </si>
  <si>
    <t>Nick Total</t>
  </si>
  <si>
    <t>Nick&amp;Alex Total</t>
  </si>
  <si>
    <t>Nicky Total</t>
  </si>
  <si>
    <t>Nico Total</t>
  </si>
  <si>
    <t>Nicolas Total</t>
  </si>
  <si>
    <t>Nicole Total</t>
  </si>
  <si>
    <t>Nicolet Total</t>
  </si>
  <si>
    <t>Nicoline Total</t>
  </si>
  <si>
    <t>Niek Total</t>
  </si>
  <si>
    <t>Niek &amp; Myrthe Total</t>
  </si>
  <si>
    <t>Nieke Total</t>
  </si>
  <si>
    <t>Niels Total</t>
  </si>
  <si>
    <t>Niels &amp; Coco Total</t>
  </si>
  <si>
    <t>1031 XC</t>
  </si>
  <si>
    <t>Niels &amp; Sofia Total</t>
  </si>
  <si>
    <t>Niels, Imke &amp; Ravi Total</t>
  </si>
  <si>
    <t>Nielz Total</t>
  </si>
  <si>
    <t>Offer</t>
  </si>
  <si>
    <t>1018 GJ</t>
  </si>
  <si>
    <t>Nienke Total</t>
  </si>
  <si>
    <t>Nienke &amp; Gert Total</t>
  </si>
  <si>
    <t>Nienke &amp; Jaap Total</t>
  </si>
  <si>
    <t>Nienke &amp; Jeroen Total</t>
  </si>
  <si>
    <t>Nienke &amp; Tim Total</t>
  </si>
  <si>
    <t>Nienke En Bas Total</t>
  </si>
  <si>
    <t>Nieske Total</t>
  </si>
  <si>
    <t>Nikaya Total</t>
  </si>
  <si>
    <t>Nike Total</t>
  </si>
  <si>
    <t>Niki Total</t>
  </si>
  <si>
    <t>Penny</t>
  </si>
  <si>
    <t>Nikita Total</t>
  </si>
  <si>
    <t>Nikki Total</t>
  </si>
  <si>
    <t>Nikola &amp; Giselle Total</t>
  </si>
  <si>
    <t>Nikos Total</t>
  </si>
  <si>
    <t>1065TA</t>
  </si>
  <si>
    <t>Nils Total</t>
  </si>
  <si>
    <t>Nina Total</t>
  </si>
  <si>
    <t>Nina &amp; Remy Total</t>
  </si>
  <si>
    <t>Nini Total</t>
  </si>
  <si>
    <t>Nizette Total</t>
  </si>
  <si>
    <t>1073 SP</t>
  </si>
  <si>
    <t>Noa Total</t>
  </si>
  <si>
    <t>NoÃ«lle Total</t>
  </si>
  <si>
    <t>NoÃ«mi Total</t>
  </si>
  <si>
    <t>Noelle Total</t>
  </si>
  <si>
    <t>Nola</t>
  </si>
  <si>
    <t>Nola Total</t>
  </si>
  <si>
    <t>Noor Total</t>
  </si>
  <si>
    <t>1094 LB</t>
  </si>
  <si>
    <t>Noortje Total</t>
  </si>
  <si>
    <t>Nora Total</t>
  </si>
  <si>
    <t>Norbert Total</t>
  </si>
  <si>
    <t>Noriko Total</t>
  </si>
  <si>
    <t>Noud Total</t>
  </si>
  <si>
    <t>Nuara Total</t>
  </si>
  <si>
    <t>Nurit And Alex Total</t>
  </si>
  <si>
    <t>Nyaki Total</t>
  </si>
  <si>
    <t>Nyika Total</t>
  </si>
  <si>
    <t>Nynke Total</t>
  </si>
  <si>
    <t>O B  (Coby)</t>
  </si>
  <si>
    <t>O B  (Coby) Total</t>
  </si>
  <si>
    <t>Oana &amp; Andrey Total</t>
  </si>
  <si>
    <t>Obrad</t>
  </si>
  <si>
    <t>1058SJ</t>
  </si>
  <si>
    <t>Obrad Total</t>
  </si>
  <si>
    <t>Odette Total</t>
  </si>
  <si>
    <t>Rania</t>
  </si>
  <si>
    <t>Ody &amp; Mari Total</t>
  </si>
  <si>
    <t>Ognen Total</t>
  </si>
  <si>
    <t>Olaf Total</t>
  </si>
  <si>
    <t>1035 SE</t>
  </si>
  <si>
    <t>Olaf And Quirine Total</t>
  </si>
  <si>
    <t>Olfa Total</t>
  </si>
  <si>
    <t>Olga Total</t>
  </si>
  <si>
    <t>Olga &amp; Maarten Total</t>
  </si>
  <si>
    <t>Olguita Total</t>
  </si>
  <si>
    <t>Olina</t>
  </si>
  <si>
    <t>Olina Total</t>
  </si>
  <si>
    <t>Oliver Total</t>
  </si>
  <si>
    <t>Olivia Total</t>
  </si>
  <si>
    <t>Olivier Total</t>
  </si>
  <si>
    <t>Olja Total</t>
  </si>
  <si>
    <t>Olly &amp; Josh Total</t>
  </si>
  <si>
    <t>1021 JL</t>
  </si>
  <si>
    <t>Olya Total</t>
  </si>
  <si>
    <t>Oma &amp; Henk Total</t>
  </si>
  <si>
    <t>Omer Total</t>
  </si>
  <si>
    <t>Omyra Total</t>
  </si>
  <si>
    <t>Ona Total</t>
  </si>
  <si>
    <t>Onno Total</t>
  </si>
  <si>
    <t>Onno En Inez Total</t>
  </si>
  <si>
    <t>Orell Total</t>
  </si>
  <si>
    <t>1075 LH</t>
  </si>
  <si>
    <t>Orhan Total</t>
  </si>
  <si>
    <t>Oscar Total</t>
  </si>
  <si>
    <t>Oscar En Nicky Total</t>
  </si>
  <si>
    <t>Welmoed</t>
  </si>
  <si>
    <t>Oskar</t>
  </si>
  <si>
    <t>Oskar Total</t>
  </si>
  <si>
    <t>Otto Total</t>
  </si>
  <si>
    <t>Ozlem Total</t>
  </si>
  <si>
    <t>P &amp; M Total</t>
  </si>
  <si>
    <t>P.I.S. Total</t>
  </si>
  <si>
    <t>Pablo Total</t>
  </si>
  <si>
    <t>Paco&amp;Veerle Total</t>
  </si>
  <si>
    <t>Pakho Jack Total</t>
  </si>
  <si>
    <t>Paloma Total</t>
  </si>
  <si>
    <t>Pam Total</t>
  </si>
  <si>
    <t>1021 PC</t>
  </si>
  <si>
    <t>Pamela Total</t>
  </si>
  <si>
    <t>Pankuj Total</t>
  </si>
  <si>
    <t>Paola Total</t>
  </si>
  <si>
    <t>Paolo Total</t>
  </si>
  <si>
    <t>Pascal Total</t>
  </si>
  <si>
    <t>1077 EM</t>
  </si>
  <si>
    <t>Pascale Total</t>
  </si>
  <si>
    <t>Paschalis Total</t>
  </si>
  <si>
    <t>Pasquale Total</t>
  </si>
  <si>
    <t>Pati Total</t>
  </si>
  <si>
    <t>Patri And Carlos Total</t>
  </si>
  <si>
    <t>Patricia Total</t>
  </si>
  <si>
    <t>Patricia Y Marcel Total</t>
  </si>
  <si>
    <t>Travis</t>
  </si>
  <si>
    <t>Patrick Total</t>
  </si>
  <si>
    <t>Patrick En Rachnel Total</t>
  </si>
  <si>
    <t>Patty Total</t>
  </si>
  <si>
    <t>1011 HD</t>
  </si>
  <si>
    <t>Paul Total</t>
  </si>
  <si>
    <t>Paul &amp; Joanna Total</t>
  </si>
  <si>
    <t>1079GD</t>
  </si>
  <si>
    <t>Paul &amp; Kim Total</t>
  </si>
  <si>
    <t>Paul And Talitha</t>
  </si>
  <si>
    <t>Paul And Talitha Total</t>
  </si>
  <si>
    <t>Paul En Elcke Total</t>
  </si>
  <si>
    <t>Paul En Hanneke</t>
  </si>
  <si>
    <t>Tiko</t>
  </si>
  <si>
    <t>Paul En Hanneke Total</t>
  </si>
  <si>
    <t>Paula Total</t>
  </si>
  <si>
    <t>1013 CL</t>
  </si>
  <si>
    <t>Paulien Total</t>
  </si>
  <si>
    <t>Nurah</t>
  </si>
  <si>
    <t>Pauline Total</t>
  </si>
  <si>
    <t>Pavle Total</t>
  </si>
  <si>
    <t>Pay Total</t>
  </si>
  <si>
    <t>Pedro Total</t>
  </si>
  <si>
    <t>Peejee &amp; Sharda Total</t>
  </si>
  <si>
    <t>1094 GP</t>
  </si>
  <si>
    <t>Peggy Total</t>
  </si>
  <si>
    <t>Pelin &amp; Eray Total</t>
  </si>
  <si>
    <t>Pelle Total</t>
  </si>
  <si>
    <t>Penny Total</t>
  </si>
  <si>
    <t>Pep Total</t>
  </si>
  <si>
    <t>Pepelu Total</t>
  </si>
  <si>
    <t>Per Total</t>
  </si>
  <si>
    <t>Perryn Total</t>
  </si>
  <si>
    <t>1072 SZ</t>
  </si>
  <si>
    <t>Pete Total</t>
  </si>
  <si>
    <t>Gabor</t>
  </si>
  <si>
    <t>1057 AZ</t>
  </si>
  <si>
    <t>Peter Total</t>
  </si>
  <si>
    <t>Peter &amp; Joyce Total</t>
  </si>
  <si>
    <t>Peter-Paul Total</t>
  </si>
  <si>
    <t>Petra Total</t>
  </si>
  <si>
    <t>Petronella Total</t>
  </si>
  <si>
    <t>PhilDutch Total</t>
  </si>
  <si>
    <t>Philip Total</t>
  </si>
  <si>
    <t>Philipp Total</t>
  </si>
  <si>
    <t>1052 VH</t>
  </si>
  <si>
    <t>Philippe Total</t>
  </si>
  <si>
    <t>Philippe &amp; Brittany Total</t>
  </si>
  <si>
    <t>Phillippe &amp; Marijn Total</t>
  </si>
  <si>
    <t>Phronaise Total</t>
  </si>
  <si>
    <t>Pia Total</t>
  </si>
  <si>
    <t>PicturesqueAmsterdam Total</t>
  </si>
  <si>
    <t>Pierre Total</t>
  </si>
  <si>
    <t>1053 VL</t>
  </si>
  <si>
    <t>Piet Total</t>
  </si>
  <si>
    <t>1012AE</t>
  </si>
  <si>
    <t>Pieter Total</t>
  </si>
  <si>
    <t>Pieter-Bas &amp; Sophie Total</t>
  </si>
  <si>
    <t>Pieternel Total</t>
  </si>
  <si>
    <t>Pim Total</t>
  </si>
  <si>
    <t>Pine Total</t>
  </si>
  <si>
    <t>Piotr Total</t>
  </si>
  <si>
    <t>Pippa Total</t>
  </si>
  <si>
    <t>Piroska Total</t>
  </si>
  <si>
    <t>Piter Total</t>
  </si>
  <si>
    <t>Pj Total</t>
  </si>
  <si>
    <t>Polina Total</t>
  </si>
  <si>
    <t>Polyconsult Total</t>
  </si>
  <si>
    <t>Pommelyne Total</t>
  </si>
  <si>
    <t>Priscilla Total</t>
  </si>
  <si>
    <t>Private Apartments Amsterdam Total</t>
  </si>
  <si>
    <t>Pryscilla Total</t>
  </si>
  <si>
    <t>Puru Total</t>
  </si>
  <si>
    <t>Qazal &amp; Karl Total</t>
  </si>
  <si>
    <t>Quentin Total</t>
  </si>
  <si>
    <t>Quinten Total</t>
  </si>
  <si>
    <t>Quinten &amp; Anne Total</t>
  </si>
  <si>
    <t>Quinty &amp; Yore Total</t>
  </si>
  <si>
    <t>1035 ML</t>
  </si>
  <si>
    <t>R Total</t>
  </si>
  <si>
    <t>R &amp; S Total</t>
  </si>
  <si>
    <t>R. Total</t>
  </si>
  <si>
    <t>Rachel Total</t>
  </si>
  <si>
    <t>Rachel + Titus Total</t>
  </si>
  <si>
    <t>1052 GL</t>
  </si>
  <si>
    <t>Rachell Total</t>
  </si>
  <si>
    <t>Rachelle Total</t>
  </si>
  <si>
    <t>RAdboud Total</t>
  </si>
  <si>
    <t>Radu Total</t>
  </si>
  <si>
    <t>Raduque Total</t>
  </si>
  <si>
    <t>Ragna Total</t>
  </si>
  <si>
    <t>Ralph Total</t>
  </si>
  <si>
    <t>Ram Total</t>
  </si>
  <si>
    <t>Ramon Total</t>
  </si>
  <si>
    <t>Ramon &amp; Jody Total</t>
  </si>
  <si>
    <t>Ramona Total</t>
  </si>
  <si>
    <t>Ramzi Total</t>
  </si>
  <si>
    <t>1015 MA</t>
  </si>
  <si>
    <t>Randall Total</t>
  </si>
  <si>
    <t>Rania Total</t>
  </si>
  <si>
    <t>Ranu Total</t>
  </si>
  <si>
    <t>Raoul Total</t>
  </si>
  <si>
    <t>Raquel</t>
  </si>
  <si>
    <t>Raquel Total</t>
  </si>
  <si>
    <t>Raul Total</t>
  </si>
  <si>
    <t>1078 KL</t>
  </si>
  <si>
    <t>Ravir &amp; Peter Total</t>
  </si>
  <si>
    <t>Raymond Total</t>
  </si>
  <si>
    <t>Rebeca Total</t>
  </si>
  <si>
    <t>Rebecca Total</t>
  </si>
  <si>
    <t>1061 MC</t>
  </si>
  <si>
    <t>Regilio Total</t>
  </si>
  <si>
    <t>Regina Total</t>
  </si>
  <si>
    <t>Reinald Total</t>
  </si>
  <si>
    <t>Reinhart Total</t>
  </si>
  <si>
    <t>Reinier Total</t>
  </si>
  <si>
    <t>Reinoud Total</t>
  </si>
  <si>
    <t>Reinout Total</t>
  </si>
  <si>
    <t>1065 HH</t>
  </si>
  <si>
    <t>Remco Total</t>
  </si>
  <si>
    <t>Remco And Jody Total</t>
  </si>
  <si>
    <t>Remi Total</t>
  </si>
  <si>
    <t>Remy Total</t>
  </si>
  <si>
    <t>Florian En Anouk</t>
  </si>
  <si>
    <t>Remy &amp; Tynke Total</t>
  </si>
  <si>
    <t>RenÃ© &amp; Wilma Total</t>
  </si>
  <si>
    <t>RenÃ© And Wendy Total</t>
  </si>
  <si>
    <t>1093 TH</t>
  </si>
  <si>
    <t>RenÃ©e Total</t>
  </si>
  <si>
    <t>Renata</t>
  </si>
  <si>
    <t>Renata Total</t>
  </si>
  <si>
    <t>Renate Total</t>
  </si>
  <si>
    <t>Rene Total</t>
  </si>
  <si>
    <t>Rene &amp; Ellen Total</t>
  </si>
  <si>
    <t>Renec Total</t>
  </si>
  <si>
    <t>1016EN</t>
  </si>
  <si>
    <t>Renee Total</t>
  </si>
  <si>
    <t>Rens Total</t>
  </si>
  <si>
    <t>Renske Total</t>
  </si>
  <si>
    <t>Renske &amp; Bart Total</t>
  </si>
  <si>
    <t>Renske &amp; Suzanne Total</t>
  </si>
  <si>
    <t>Rensmarijn Total</t>
  </si>
  <si>
    <t>1079 NT</t>
  </si>
  <si>
    <t>Renz &amp; Stephanie Total</t>
  </si>
  <si>
    <t>Renzo Total</t>
  </si>
  <si>
    <t>Repke Total</t>
  </si>
  <si>
    <t>Reynier Total</t>
  </si>
  <si>
    <t>Rhalf &amp; Kitty Total</t>
  </si>
  <si>
    <t>Rianne Total</t>
  </si>
  <si>
    <t>Ric Total</t>
  </si>
  <si>
    <t>Riccardo Total</t>
  </si>
  <si>
    <t>Richard Total</t>
  </si>
  <si>
    <t>Richard &amp; Marieke Total</t>
  </si>
  <si>
    <t>Richard &amp; Martine</t>
  </si>
  <si>
    <t>Richard &amp; Martine Total</t>
  </si>
  <si>
    <t>Richard En Birgit Total</t>
  </si>
  <si>
    <t>Richarda Total</t>
  </si>
  <si>
    <t>Rick Total</t>
  </si>
  <si>
    <t>Ricky Total</t>
  </si>
  <si>
    <t>Ridi Total</t>
  </si>
  <si>
    <t>Riek Total</t>
  </si>
  <si>
    <t>Riem Total</t>
  </si>
  <si>
    <t>Rien Total</t>
  </si>
  <si>
    <t>Rienke</t>
  </si>
  <si>
    <t>Rienke Total</t>
  </si>
  <si>
    <t>Riette Total</t>
  </si>
  <si>
    <t>Rijmert Total</t>
  </si>
  <si>
    <t>Rik Total</t>
  </si>
  <si>
    <t>Rik &amp; Tiel Total</t>
  </si>
  <si>
    <t>Rika Total</t>
  </si>
  <si>
    <t>Rikke Total</t>
  </si>
  <si>
    <t>Riks Total</t>
  </si>
  <si>
    <t>Rini Total</t>
  </si>
  <si>
    <t>Rita Total</t>
  </si>
  <si>
    <t>Riyadh And Miriam Total</t>
  </si>
  <si>
    <t>Rob Total</t>
  </si>
  <si>
    <t>Rob (&amp; Simone) Total</t>
  </si>
  <si>
    <t>Rob &amp; Fang Total</t>
  </si>
  <si>
    <t>Rob &amp; Jolanda Total</t>
  </si>
  <si>
    <t>Rob &amp; RenÃ© Total</t>
  </si>
  <si>
    <t>Robbert Total</t>
  </si>
  <si>
    <t>Robbert &amp; Germaine Total</t>
  </si>
  <si>
    <t>1061BM</t>
  </si>
  <si>
    <t>Robbert Jan Total</t>
  </si>
  <si>
    <t>Robbie Total</t>
  </si>
  <si>
    <t>Robert Total</t>
  </si>
  <si>
    <t>Robert &amp; Nina Total</t>
  </si>
  <si>
    <t>1058 JZ</t>
  </si>
  <si>
    <t>Robert &amp; Sasha Total</t>
  </si>
  <si>
    <t>Robert-Jan Total</t>
  </si>
  <si>
    <t>Robert-Willem Total</t>
  </si>
  <si>
    <t>Robert, Anna And Milan Total</t>
  </si>
  <si>
    <t>Roberto Carlos Total</t>
  </si>
  <si>
    <t>Robin Total</t>
  </si>
  <si>
    <t>Rod Total</t>
  </si>
  <si>
    <t>Roderick Total</t>
  </si>
  <si>
    <t>Roel Total</t>
  </si>
  <si>
    <t>1111 AM</t>
  </si>
  <si>
    <t>Roeland Total</t>
  </si>
  <si>
    <t>Roelie Total</t>
  </si>
  <si>
    <t>Roelof Total</t>
  </si>
  <si>
    <t>Roeselien Total</t>
  </si>
  <si>
    <t>Roger Total</t>
  </si>
  <si>
    <t>Rogier Total</t>
  </si>
  <si>
    <t>Roland Total</t>
  </si>
  <si>
    <t>Roland, Monique, Fela, Flint Total</t>
  </si>
  <si>
    <t>1111 AH</t>
  </si>
  <si>
    <t>Rolf Total</t>
  </si>
  <si>
    <t>Roman</t>
  </si>
  <si>
    <t>Roman Total</t>
  </si>
  <si>
    <t>Romee Total</t>
  </si>
  <si>
    <t>Romi</t>
  </si>
  <si>
    <t>Romi Total</t>
  </si>
  <si>
    <t>Romkje Total</t>
  </si>
  <si>
    <t>Romy Total</t>
  </si>
  <si>
    <t>Ron Total</t>
  </si>
  <si>
    <t>Yasemin</t>
  </si>
  <si>
    <t>Ronald Total</t>
  </si>
  <si>
    <t>1012RD</t>
  </si>
  <si>
    <t>Ronaldo Total</t>
  </si>
  <si>
    <t>Ronit Total</t>
  </si>
  <si>
    <t>Ronja Total</t>
  </si>
  <si>
    <t>Ronny Total</t>
  </si>
  <si>
    <t>Tania</t>
  </si>
  <si>
    <t>Roon Total</t>
  </si>
  <si>
    <t>Roos Total</t>
  </si>
  <si>
    <t>Roosien Total</t>
  </si>
  <si>
    <t>Roosje Total</t>
  </si>
  <si>
    <t>1076DL</t>
  </si>
  <si>
    <t>Rosa Total</t>
  </si>
  <si>
    <t>Rosalie Total</t>
  </si>
  <si>
    <t>Rosan Total</t>
  </si>
  <si>
    <t>Rosanne Total</t>
  </si>
  <si>
    <t>1058 JD</t>
  </si>
  <si>
    <t>Rose Total</t>
  </si>
  <si>
    <t>Rosemarijn Total</t>
  </si>
  <si>
    <t>Roshni Total</t>
  </si>
  <si>
    <t>Rosie Total</t>
  </si>
  <si>
    <t>Roszica Total</t>
  </si>
  <si>
    <t>Rots Total</t>
  </si>
  <si>
    <t>Rouming Total</t>
  </si>
  <si>
    <t>1013 JL</t>
  </si>
  <si>
    <t>Roxanne Total</t>
  </si>
  <si>
    <t>Roy Total</t>
  </si>
  <si>
    <t>Rozemarijn Total</t>
  </si>
  <si>
    <t>Ruben Total</t>
  </si>
  <si>
    <t>Ruben  And Suzanne Total</t>
  </si>
  <si>
    <t>Rudi</t>
  </si>
  <si>
    <t>Rudi Total</t>
  </si>
  <si>
    <t>Rudolf Total</t>
  </si>
  <si>
    <t>Rudolph And Karl Total</t>
  </si>
  <si>
    <t>Ruslan</t>
  </si>
  <si>
    <t>Ruslan Total</t>
  </si>
  <si>
    <t>1016LD</t>
  </si>
  <si>
    <t>Rutger Total</t>
  </si>
  <si>
    <t>Ruth Total</t>
  </si>
  <si>
    <t>Ruud Total</t>
  </si>
  <si>
    <t>Ruurd Total</t>
  </si>
  <si>
    <t>Ruxi Total</t>
  </si>
  <si>
    <t>Ryan</t>
  </si>
  <si>
    <t>Ryan Total</t>
  </si>
  <si>
    <t>Ryanna Total</t>
  </si>
  <si>
    <t>Ryanne Total</t>
  </si>
  <si>
    <t>S Total</t>
  </si>
  <si>
    <t>Saadet Total</t>
  </si>
  <si>
    <t>1051 GW</t>
  </si>
  <si>
    <t>Joelle</t>
  </si>
  <si>
    <t>Sabine Total</t>
  </si>
  <si>
    <t>Sabine &amp; Sander Total</t>
  </si>
  <si>
    <t>Sabour Total</t>
  </si>
  <si>
    <t>Sabrina Total</t>
  </si>
  <si>
    <t>Sacha Total</t>
  </si>
  <si>
    <t>Sachi Total</t>
  </si>
  <si>
    <t>Safinaz Total</t>
  </si>
  <si>
    <t>Sahiem Total</t>
  </si>
  <si>
    <t>Sahna Total</t>
  </si>
  <si>
    <t>Sakshin; Total</t>
  </si>
  <si>
    <t>Y.</t>
  </si>
  <si>
    <t>Sally Total</t>
  </si>
  <si>
    <t>1081 EZ</t>
  </si>
  <si>
    <t>Sam Total</t>
  </si>
  <si>
    <t>Samantha Total</t>
  </si>
  <si>
    <t>Samie Total</t>
  </si>
  <si>
    <t>Samira Total</t>
  </si>
  <si>
    <t>Sammi Total</t>
  </si>
  <si>
    <t>Samuel Total</t>
  </si>
  <si>
    <t>Samy Total</t>
  </si>
  <si>
    <t>San Total</t>
  </si>
  <si>
    <t>San &amp; Len Total</t>
  </si>
  <si>
    <t>Sander Total</t>
  </si>
  <si>
    <t>Sander En Tade Total</t>
  </si>
  <si>
    <t>1015 bd</t>
  </si>
  <si>
    <t>Laurie</t>
  </si>
  <si>
    <t>Sandra Total</t>
  </si>
  <si>
    <t>Sandrina Total</t>
  </si>
  <si>
    <t>Sandy</t>
  </si>
  <si>
    <t>Sandy Total</t>
  </si>
  <si>
    <t>Sanja Total</t>
  </si>
  <si>
    <t>1052GH</t>
  </si>
  <si>
    <t>Sanne Total</t>
  </si>
  <si>
    <t>Sanne &amp; Martijn Total</t>
  </si>
  <si>
    <t>Sanny Total</t>
  </si>
  <si>
    <t>Santiago &amp; Tony Total</t>
  </si>
  <si>
    <t>Sara Total</t>
  </si>
  <si>
    <t>Sarah Total</t>
  </si>
  <si>
    <t>Sarah &amp; George Total</t>
  </si>
  <si>
    <t>Sarah-Jane Total</t>
  </si>
  <si>
    <t>Sarieke Total</t>
  </si>
  <si>
    <t>Sarin Total</t>
  </si>
  <si>
    <t>Sarit Total</t>
  </si>
  <si>
    <t>Sarita Total</t>
  </si>
  <si>
    <t>Sas Total</t>
  </si>
  <si>
    <t>Sasha Total</t>
  </si>
  <si>
    <t>Sasja &amp; Geert Total</t>
  </si>
  <si>
    <t>Saskia Total</t>
  </si>
  <si>
    <t>Saskia &amp; Francisco Total</t>
  </si>
  <si>
    <t>Saswitha Total</t>
  </si>
  <si>
    <t>Saulius Total</t>
  </si>
  <si>
    <t>Savina Total</t>
  </si>
  <si>
    <t>Scott Total</t>
  </si>
  <si>
    <t>Seada Total</t>
  </si>
  <si>
    <t>Sean Total</t>
  </si>
  <si>
    <t>Seb Total</t>
  </si>
  <si>
    <t>Sebas Total</t>
  </si>
  <si>
    <t>Sebastiaan Total</t>
  </si>
  <si>
    <t>Sebastian Total</t>
  </si>
  <si>
    <t>Selina Total</t>
  </si>
  <si>
    <t>Sella Total</t>
  </si>
  <si>
    <t>Selmer Total</t>
  </si>
  <si>
    <t>Sem Total</t>
  </si>
  <si>
    <t>Sennen Total</t>
  </si>
  <si>
    <t>Sepp Total</t>
  </si>
  <si>
    <t>SerÃ© Total</t>
  </si>
  <si>
    <t>1016CC</t>
  </si>
  <si>
    <t>Youmi</t>
  </si>
  <si>
    <t>1067VW</t>
  </si>
  <si>
    <t>1079 VJ</t>
  </si>
  <si>
    <t>Laia</t>
  </si>
  <si>
    <t>1091 VM</t>
  </si>
  <si>
    <t>Serge Total</t>
  </si>
  <si>
    <t>1011 NC</t>
  </si>
  <si>
    <t>Sergio Total</t>
  </si>
  <si>
    <t>Serina &amp; Bart Total</t>
  </si>
  <si>
    <t>Sevgi Total</t>
  </si>
  <si>
    <t>Elodie</t>
  </si>
  <si>
    <t>Shah Total</t>
  </si>
  <si>
    <t>Sharco</t>
  </si>
  <si>
    <t>Sharco Total</t>
  </si>
  <si>
    <t>Shari Total</t>
  </si>
  <si>
    <t>Sharon Total</t>
  </si>
  <si>
    <t>Sharon &amp; Martin Total</t>
  </si>
  <si>
    <t>Shawn</t>
  </si>
  <si>
    <t>Shawn Total</t>
  </si>
  <si>
    <t>Shawna Total</t>
  </si>
  <si>
    <t>1053 XR</t>
  </si>
  <si>
    <t>Shay Total</t>
  </si>
  <si>
    <t>Shayed Total</t>
  </si>
  <si>
    <t>Shea Total</t>
  </si>
  <si>
    <t>Anitra</t>
  </si>
  <si>
    <t>Sheila Total</t>
  </si>
  <si>
    <t>Shelly Total</t>
  </si>
  <si>
    <t>1095 BA</t>
  </si>
  <si>
    <t>Sheryl Total</t>
  </si>
  <si>
    <t>Shining People</t>
  </si>
  <si>
    <t>Shining People Total</t>
  </si>
  <si>
    <t>Short Stay Group Total</t>
  </si>
  <si>
    <t>ShortStayGuru</t>
  </si>
  <si>
    <t>ShortStayGuru Total</t>
  </si>
  <si>
    <t>SI SI CLARO Amsterdam. Total</t>
  </si>
  <si>
    <t>Sicco</t>
  </si>
  <si>
    <t>Sicco Total</t>
  </si>
  <si>
    <t>1103 EK</t>
  </si>
  <si>
    <t>Siebrand Total</t>
  </si>
  <si>
    <t>Sien Total</t>
  </si>
  <si>
    <t>Siep Total</t>
  </si>
  <si>
    <t>Siet Total</t>
  </si>
  <si>
    <t>Sietske Total</t>
  </si>
  <si>
    <t>Sietze</t>
  </si>
  <si>
    <t>Sietze Total</t>
  </si>
  <si>
    <t>Sigrid Total</t>
  </si>
  <si>
    <t>1054 XN</t>
  </si>
  <si>
    <t>Silas</t>
  </si>
  <si>
    <t>Silas Total</t>
  </si>
  <si>
    <t>Silvia Total</t>
  </si>
  <si>
    <t>Sim Total</t>
  </si>
  <si>
    <t>1081 JT</t>
  </si>
  <si>
    <t>Simon Total</t>
  </si>
  <si>
    <t>Simon &amp; Jolanda Total</t>
  </si>
  <si>
    <t>1033 HH</t>
  </si>
  <si>
    <t>Simone Total</t>
  </si>
  <si>
    <t>Simone &amp; Olivier Total</t>
  </si>
  <si>
    <t>Sinan Total</t>
  </si>
  <si>
    <t>Sinne Total</t>
  </si>
  <si>
    <t>Sinuhe Total</t>
  </si>
  <si>
    <t>Sirikit Total</t>
  </si>
  <si>
    <t>Sisi Total</t>
  </si>
  <si>
    <t>1067 EH</t>
  </si>
  <si>
    <t>Siu Lin Total</t>
  </si>
  <si>
    <t>Sjoerd Total</t>
  </si>
  <si>
    <t>Sjoerd &amp; Judith Total</t>
  </si>
  <si>
    <t>Sjors Total</t>
  </si>
  <si>
    <t>Sjouke Total</t>
  </si>
  <si>
    <t>Sjoukje Total</t>
  </si>
  <si>
    <t>Skafte Total</t>
  </si>
  <si>
    <t>Slavko Total</t>
  </si>
  <si>
    <t>Soemiati Total</t>
  </si>
  <si>
    <t>Sofia Total</t>
  </si>
  <si>
    <t>Sofiane Total</t>
  </si>
  <si>
    <t>Sofie Total</t>
  </si>
  <si>
    <t>Sol Total</t>
  </si>
  <si>
    <t>Sonia&amp;Norman Total</t>
  </si>
  <si>
    <t>Sonja Total</t>
  </si>
  <si>
    <t>Sonny Total</t>
  </si>
  <si>
    <t>Sophal Total</t>
  </si>
  <si>
    <t>Sophia Total</t>
  </si>
  <si>
    <t>Sophie Total</t>
  </si>
  <si>
    <t>Sophie &amp; Frank Total</t>
  </si>
  <si>
    <t>Sophie Sarina Total</t>
  </si>
  <si>
    <t>Stacey Total</t>
  </si>
  <si>
    <t>Stacey&amp;Jason Total</t>
  </si>
  <si>
    <t>Stani Total</t>
  </si>
  <si>
    <t>Steef Total</t>
  </si>
  <si>
    <t>Stef Total</t>
  </si>
  <si>
    <t>Stefan Total</t>
  </si>
  <si>
    <t>Stefania Total</t>
  </si>
  <si>
    <t>Stefanie Total</t>
  </si>
  <si>
    <t>Stefanie &amp; Mathi Total</t>
  </si>
  <si>
    <t>Stefanos Total</t>
  </si>
  <si>
    <t>Steff Total</t>
  </si>
  <si>
    <t>Steffen Martijn Total</t>
  </si>
  <si>
    <t>Steffie Total</t>
  </si>
  <si>
    <t>Stein Total</t>
  </si>
  <si>
    <t>Sten Total</t>
  </si>
  <si>
    <t>Stephan Total</t>
  </si>
  <si>
    <t>Stephan And Savitri Total</t>
  </si>
  <si>
    <t>Stephane</t>
  </si>
  <si>
    <t>1016 XX</t>
  </si>
  <si>
    <t>Stephane Total</t>
  </si>
  <si>
    <t>Stephanie Total</t>
  </si>
  <si>
    <t>Steve Total</t>
  </si>
  <si>
    <t>Steven Total</t>
  </si>
  <si>
    <t>Stevie &amp; Quintus Total</t>
  </si>
  <si>
    <t>Stien Total</t>
  </si>
  <si>
    <t>Stieneke Total</t>
  </si>
  <si>
    <t>Stijn Total</t>
  </si>
  <si>
    <t>Su</t>
  </si>
  <si>
    <t>Su Total</t>
  </si>
  <si>
    <t>Sule Total</t>
  </si>
  <si>
    <t>Suleyman Total</t>
  </si>
  <si>
    <t>Sumita Total</t>
  </si>
  <si>
    <t>Sun Total</t>
  </si>
  <si>
    <t>Susan Total</t>
  </si>
  <si>
    <t>1081 EC</t>
  </si>
  <si>
    <t>Susanne Total</t>
  </si>
  <si>
    <t>Suus Total</t>
  </si>
  <si>
    <t>Suzan Total</t>
  </si>
  <si>
    <t>Suzana Total</t>
  </si>
  <si>
    <t>Suzanna Total</t>
  </si>
  <si>
    <t>Suzanne Total</t>
  </si>
  <si>
    <t>Suze Total</t>
  </si>
  <si>
    <t>Suzy En Anthony Total</t>
  </si>
  <si>
    <t>Sven Total</t>
  </si>
  <si>
    <t>Svetlana Total</t>
  </si>
  <si>
    <t>Swati Total</t>
  </si>
  <si>
    <t>Sylvia Total</t>
  </si>
  <si>
    <t>Synco Total</t>
  </si>
  <si>
    <t>Sytze Total</t>
  </si>
  <si>
    <t>Tabitha Total</t>
  </si>
  <si>
    <t>Taco Total</t>
  </si>
  <si>
    <t>Taco &amp; Tiffany Total</t>
  </si>
  <si>
    <t>Taetske Total</t>
  </si>
  <si>
    <t>Tahier &amp; Henning Total</t>
  </si>
  <si>
    <t>1072 PC</t>
  </si>
  <si>
    <t>Taia Total</t>
  </si>
  <si>
    <t>Take &amp; Eline Total</t>
  </si>
  <si>
    <t>Talitha Total</t>
  </si>
  <si>
    <t>Tamar Total</t>
  </si>
  <si>
    <t>Tamara Total</t>
  </si>
  <si>
    <t>Tanaquil Total</t>
  </si>
  <si>
    <t>Tania Total</t>
  </si>
  <si>
    <t>Tanina Total</t>
  </si>
  <si>
    <t>Tanja Total</t>
  </si>
  <si>
    <t>Tanne Total</t>
  </si>
  <si>
    <t>Tanneke Total</t>
  </si>
  <si>
    <t>Tanya Total</t>
  </si>
  <si>
    <t>1091 AZ</t>
  </si>
  <si>
    <t>Tara Total</t>
  </si>
  <si>
    <t>Taste</t>
  </si>
  <si>
    <t>Taste Total</t>
  </si>
  <si>
    <t>Tatjana Total</t>
  </si>
  <si>
    <t>Tatjana &amp; Tim</t>
  </si>
  <si>
    <t>Tatjana &amp; Tim Total</t>
  </si>
  <si>
    <t>Taylor Total</t>
  </si>
  <si>
    <t>Tays Total</t>
  </si>
  <si>
    <t>Tess Total</t>
  </si>
  <si>
    <t>Tessa Total</t>
  </si>
  <si>
    <t>Tessa En Chris Total</t>
  </si>
  <si>
    <t>Tesse Total</t>
  </si>
  <si>
    <t>Tessy Total</t>
  </si>
  <si>
    <t>Tetske Total</t>
  </si>
  <si>
    <t>Teun Total</t>
  </si>
  <si>
    <t>Teye Total</t>
  </si>
  <si>
    <t>Thalita Total</t>
  </si>
  <si>
    <t>The Amsterdam Appletree Total</t>
  </si>
  <si>
    <t>The Old Bath House Total</t>
  </si>
  <si>
    <t>The One Roomed Guesthouse-BB Total</t>
  </si>
  <si>
    <t>1082 JD</t>
  </si>
  <si>
    <t>Thea Total</t>
  </si>
  <si>
    <t>Theo Total</t>
  </si>
  <si>
    <t>Theye Total</t>
  </si>
  <si>
    <t>Thies</t>
  </si>
  <si>
    <t>Thies Total</t>
  </si>
  <si>
    <t>Thijl Total</t>
  </si>
  <si>
    <t>Thijs Total</t>
  </si>
  <si>
    <t>Thijs &amp; Liedewij Total</t>
  </si>
  <si>
    <t>Thirza Total</t>
  </si>
  <si>
    <t>Thom Total</t>
  </si>
  <si>
    <t>1019 HZ</t>
  </si>
  <si>
    <t>Thomas Total</t>
  </si>
  <si>
    <t>Thomas + Masha Total</t>
  </si>
  <si>
    <t>Thony Total</t>
  </si>
  <si>
    <t>Thysia Total</t>
  </si>
  <si>
    <t>Tijl Total</t>
  </si>
  <si>
    <t>Tijntje Total</t>
  </si>
  <si>
    <t>Tijs Total</t>
  </si>
  <si>
    <t>Tillan Total</t>
  </si>
  <si>
    <t>1053 MP</t>
  </si>
  <si>
    <t>Tim Total</t>
  </si>
  <si>
    <t>Tim &amp; Ariane Total</t>
  </si>
  <si>
    <t>Timo Total</t>
  </si>
  <si>
    <t>Timothy Total</t>
  </si>
  <si>
    <t>Tina Total</t>
  </si>
  <si>
    <t>Tina En Johann Total</t>
  </si>
  <si>
    <t>Tine Total</t>
  </si>
  <si>
    <t>Tineke Total</t>
  </si>
  <si>
    <t>Tirza</t>
  </si>
  <si>
    <t>Tirza Total</t>
  </si>
  <si>
    <t>Titia Total</t>
  </si>
  <si>
    <t>Tj Total</t>
  </si>
  <si>
    <t>Tjade Total</t>
  </si>
  <si>
    <t>1058 JR</t>
  </si>
  <si>
    <t>Tjeerd Total</t>
  </si>
  <si>
    <t>Tobias Total</t>
  </si>
  <si>
    <t>Todd Total</t>
  </si>
  <si>
    <t>Toetsie Total</t>
  </si>
  <si>
    <t>Tom Total</t>
  </si>
  <si>
    <t>Tom &amp; Anat Total</t>
  </si>
  <si>
    <t>Tom &amp; Katja Total</t>
  </si>
  <si>
    <t>Tomas</t>
  </si>
  <si>
    <t>Tomas Total</t>
  </si>
  <si>
    <t>Tomasz Total</t>
  </si>
  <si>
    <t>Tommy Total</t>
  </si>
  <si>
    <t>Ton Total</t>
  </si>
  <si>
    <t>Ton &amp; Fede Total</t>
  </si>
  <si>
    <t>Toni Total</t>
  </si>
  <si>
    <t>Toni &amp; Marike Total</t>
  </si>
  <si>
    <t>Tony Total</t>
  </si>
  <si>
    <t>Tony &amp; Yulia Total</t>
  </si>
  <si>
    <t>Toon Total</t>
  </si>
  <si>
    <t>Toon En Margreet Total</t>
  </si>
  <si>
    <t>Toprak Total</t>
  </si>
  <si>
    <t>Torben &amp; Nadine Total</t>
  </si>
  <si>
    <t>Toseef</t>
  </si>
  <si>
    <t>Toseef Total</t>
  </si>
  <si>
    <t>Trevor</t>
  </si>
  <si>
    <t>Trevor Total</t>
  </si>
  <si>
    <t>Trine Total</t>
  </si>
  <si>
    <t>Trista Total</t>
  </si>
  <si>
    <t>Tristan Total</t>
  </si>
  <si>
    <t>Trix Total</t>
  </si>
  <si>
    <t>Trudie Total</t>
  </si>
  <si>
    <t>Truus Total</t>
  </si>
  <si>
    <t>Truusje Total</t>
  </si>
  <si>
    <t>Tsarina Total</t>
  </si>
  <si>
    <t>Tui Total</t>
  </si>
  <si>
    <t>Twan Total</t>
  </si>
  <si>
    <t>1024GL</t>
  </si>
  <si>
    <t>Twan And Linda Total</t>
  </si>
  <si>
    <t>Tyler Total</t>
  </si>
  <si>
    <t>Ulku</t>
  </si>
  <si>
    <t>Ulku Total</t>
  </si>
  <si>
    <t>Umut Total</t>
  </si>
  <si>
    <t>UrbanTulip Total</t>
  </si>
  <si>
    <t>Uri Total</t>
  </si>
  <si>
    <t>VÃ©ronique Total</t>
  </si>
  <si>
    <t>Vaida &amp; Grigoris Total</t>
  </si>
  <si>
    <t>ValÃ©rie Total</t>
  </si>
  <si>
    <t>Valentijn Total</t>
  </si>
  <si>
    <t>Valentine Total</t>
  </si>
  <si>
    <t>Valeria Total</t>
  </si>
  <si>
    <t>Valerie Total</t>
  </si>
  <si>
    <t>Valerio Total</t>
  </si>
  <si>
    <t>Valery Total</t>
  </si>
  <si>
    <t>1097 DH</t>
  </si>
  <si>
    <t>Valesca Total</t>
  </si>
  <si>
    <t>Valti Total</t>
  </si>
  <si>
    <t>Valy Total</t>
  </si>
  <si>
    <t>Vanda</t>
  </si>
  <si>
    <t>Vanda Total</t>
  </si>
  <si>
    <t>Vanesa Total</t>
  </si>
  <si>
    <t>Vanessa Total</t>
  </si>
  <si>
    <t>Veerle Total</t>
  </si>
  <si>
    <t>Velvet Total</t>
  </si>
  <si>
    <t>Veni</t>
  </si>
  <si>
    <t>Veni Total</t>
  </si>
  <si>
    <t>1082NR</t>
  </si>
  <si>
    <t>Vera Total</t>
  </si>
  <si>
    <t>Vera Anna Total</t>
  </si>
  <si>
    <t>Veronica Total</t>
  </si>
  <si>
    <t>Veronique Total</t>
  </si>
  <si>
    <t>Via Libertas Total</t>
  </si>
  <si>
    <t>Vibeke Total</t>
  </si>
  <si>
    <t>Vic</t>
  </si>
  <si>
    <t>Vic Total</t>
  </si>
  <si>
    <t>Vicky Total</t>
  </si>
  <si>
    <t>Victor Total</t>
  </si>
  <si>
    <t>Victoria Total</t>
  </si>
  <si>
    <t>Victorien Total</t>
  </si>
  <si>
    <t>Vikki Total</t>
  </si>
  <si>
    <t>1082 NR</t>
  </si>
  <si>
    <t>Windketel</t>
  </si>
  <si>
    <t>1051 PA</t>
  </si>
  <si>
    <t>Suzette</t>
  </si>
  <si>
    <t>Lyte</t>
  </si>
  <si>
    <t>1060 RM</t>
  </si>
  <si>
    <t>1071 VR</t>
  </si>
  <si>
    <t>1053 kk</t>
  </si>
  <si>
    <t>1066 BW</t>
  </si>
  <si>
    <t>Vincent Total</t>
  </si>
  <si>
    <t>Vincent &amp; Tessie Total</t>
  </si>
  <si>
    <t>Viola &amp; Daniel Total</t>
  </si>
  <si>
    <t>Virginie Total</t>
  </si>
  <si>
    <t>Vita Total</t>
  </si>
  <si>
    <t>Vitor Total</t>
  </si>
  <si>
    <t>Vitty Total</t>
  </si>
  <si>
    <t>Vivian Total</t>
  </si>
  <si>
    <t>Vivianne Total</t>
  </si>
  <si>
    <t>Volker Total</t>
  </si>
  <si>
    <t>Von Total</t>
  </si>
  <si>
    <t>1052 EH</t>
  </si>
  <si>
    <t>Vu Total</t>
  </si>
  <si>
    <t>Walenkamp</t>
  </si>
  <si>
    <t>Walenkamp Total</t>
  </si>
  <si>
    <t>Walter Total</t>
  </si>
  <si>
    <t>Walther Total</t>
  </si>
  <si>
    <t>Wanda Total</t>
  </si>
  <si>
    <t>Wanka Total</t>
  </si>
  <si>
    <t>Ward Total</t>
  </si>
  <si>
    <t>Welcome2Amsterdam Total</t>
  </si>
  <si>
    <t>Wely Total</t>
  </si>
  <si>
    <t>Wendela Total</t>
  </si>
  <si>
    <t>Wendie And Hans Total</t>
  </si>
  <si>
    <t>Wendy Total</t>
  </si>
  <si>
    <t>Werner Total</t>
  </si>
  <si>
    <t>Wes Total</t>
  </si>
  <si>
    <t>Wesley Total</t>
  </si>
  <si>
    <t>Wessel Total</t>
  </si>
  <si>
    <t>Wiecher Total</t>
  </si>
  <si>
    <t>Wiechert Total</t>
  </si>
  <si>
    <t>Wieger</t>
  </si>
  <si>
    <t>Wieger Total</t>
  </si>
  <si>
    <t>Wieger Wobbe Total</t>
  </si>
  <si>
    <t>Wieke Total</t>
  </si>
  <si>
    <t>Wieke &amp; Caspar Total</t>
  </si>
  <si>
    <t>Wieneke Total</t>
  </si>
  <si>
    <t>Wies Total</t>
  </si>
  <si>
    <t>Wietse</t>
  </si>
  <si>
    <t>Wietse Total</t>
  </si>
  <si>
    <t>Wietze Total</t>
  </si>
  <si>
    <t>Wijnanda Total</t>
  </si>
  <si>
    <t>Wilbert Total</t>
  </si>
  <si>
    <t>Wilfred Total</t>
  </si>
  <si>
    <t>Willem Total</t>
  </si>
  <si>
    <t>Willem &amp; Valeria</t>
  </si>
  <si>
    <t>Willem &amp; Valeria Total</t>
  </si>
  <si>
    <t>Willemien Total</t>
  </si>
  <si>
    <t>Willemijn Total</t>
  </si>
  <si>
    <t>Willemijn &amp; Dennis Total</t>
  </si>
  <si>
    <t>Willemijne Total</t>
  </si>
  <si>
    <t>William Total</t>
  </si>
  <si>
    <t>Willie Total</t>
  </si>
  <si>
    <t>Wilma Total</t>
  </si>
  <si>
    <t>Wim Total</t>
  </si>
  <si>
    <t>Wimie Total</t>
  </si>
  <si>
    <t>1079 TX</t>
  </si>
  <si>
    <t>Wit Total</t>
  </si>
  <si>
    <t>Wout En Mitchell Total</t>
  </si>
  <si>
    <t>1073CE</t>
  </si>
  <si>
    <t>Wouter Total</t>
  </si>
  <si>
    <t>Wouter &amp; Lotte Total</t>
  </si>
  <si>
    <t>Wouter &amp; Natasja Total</t>
  </si>
  <si>
    <t>Wouter And Martine Total</t>
  </si>
  <si>
    <t>1056XR</t>
  </si>
  <si>
    <t>Wyneke Total</t>
  </si>
  <si>
    <t>Wytse Total</t>
  </si>
  <si>
    <t>Wytske Total</t>
  </si>
  <si>
    <t>Wytze &amp; Lotte Total</t>
  </si>
  <si>
    <t>Xander Total</t>
  </si>
  <si>
    <t>Xer Total</t>
  </si>
  <si>
    <t>1083 TE</t>
  </si>
  <si>
    <t>Xinmo Total</t>
  </si>
  <si>
    <t>Xiong Total</t>
  </si>
  <si>
    <t>Yael Total</t>
  </si>
  <si>
    <t>Yaela Total</t>
  </si>
  <si>
    <t>Yahav Total</t>
  </si>
  <si>
    <t>Yahya Total</t>
  </si>
  <si>
    <t>Yair Total</t>
  </si>
  <si>
    <t>1094 EM</t>
  </si>
  <si>
    <t>Yan Total</t>
  </si>
  <si>
    <t>Yaniv Total</t>
  </si>
  <si>
    <t>Yaniv &amp; Dennis Total</t>
  </si>
  <si>
    <t>Yann Total</t>
  </si>
  <si>
    <t>Yannick Total</t>
  </si>
  <si>
    <t>Yara Total</t>
  </si>
  <si>
    <t>Yardeen Total</t>
  </si>
  <si>
    <t>Yasar</t>
  </si>
  <si>
    <t>Yasar Total</t>
  </si>
  <si>
    <t>Yasemin Total</t>
  </si>
  <si>
    <t>Yasha &amp; Dessi Total</t>
  </si>
  <si>
    <t>Yasmin Total</t>
  </si>
  <si>
    <t>Yasmina Total</t>
  </si>
  <si>
    <t>Yaz Total</t>
  </si>
  <si>
    <t>Ybo Total</t>
  </si>
  <si>
    <t>Yeliz</t>
  </si>
  <si>
    <t>Yeliz Total</t>
  </si>
  <si>
    <t>Yeter Total</t>
  </si>
  <si>
    <t>Yke Total</t>
  </si>
  <si>
    <t>Ylva Total</t>
  </si>
  <si>
    <t>Ym Total</t>
  </si>
  <si>
    <t>Yme Total</t>
  </si>
  <si>
    <t>Yolanda Total</t>
  </si>
  <si>
    <t>Yolande Total</t>
  </si>
  <si>
    <t>Yonas Total</t>
  </si>
  <si>
    <t>Yori Total</t>
  </si>
  <si>
    <t>Youmi Total</t>
  </si>
  <si>
    <t>Younes Total</t>
  </si>
  <si>
    <t>Your Amsterdam Home Total</t>
  </si>
  <si>
    <t>Yousuf Total</t>
  </si>
  <si>
    <t>Yulia Total</t>
  </si>
  <si>
    <t>Yunfei Total</t>
  </si>
  <si>
    <t>Yuri Total</t>
  </si>
  <si>
    <t>1091 EX</t>
  </si>
  <si>
    <t>Yuuki Total</t>
  </si>
  <si>
    <t>Yve Total</t>
  </si>
  <si>
    <t>Yves Total</t>
  </si>
  <si>
    <t>Yvette Total</t>
  </si>
  <si>
    <t>Yvon Total</t>
  </si>
  <si>
    <t>1059 AN</t>
  </si>
  <si>
    <t>Yvonne Total</t>
  </si>
  <si>
    <t>Zahra Total</t>
  </si>
  <si>
    <t>Zana Ustebay &amp; Richard Total</t>
  </si>
  <si>
    <t>Zar Total</t>
  </si>
  <si>
    <t>Zeger Total</t>
  </si>
  <si>
    <t>Zeiltjalk LOTUS Total</t>
  </si>
  <si>
    <t>1017 WZ</t>
  </si>
  <si>
    <t>Zeph Total</t>
  </si>
  <si>
    <t>Zhenia Total</t>
  </si>
  <si>
    <t>Zigy Total</t>
  </si>
  <si>
    <t>Zina</t>
  </si>
  <si>
    <t>Zina Total</t>
  </si>
  <si>
    <t>Zinna Kayleigh Total</t>
  </si>
  <si>
    <t>Zippora Total</t>
  </si>
  <si>
    <t>Zippy Total</t>
  </si>
  <si>
    <t>Ziv Total</t>
  </si>
  <si>
    <t>Zoe</t>
  </si>
  <si>
    <t>Zoe Total</t>
  </si>
  <si>
    <t>Zohair Total</t>
  </si>
  <si>
    <t>Zolzaya</t>
  </si>
  <si>
    <t>Zolzaya Total</t>
  </si>
  <si>
    <t>Zonne Total</t>
  </si>
  <si>
    <t>Zulilah Total</t>
  </si>
  <si>
    <t>Veronika</t>
  </si>
  <si>
    <t>1012 PM</t>
  </si>
  <si>
    <t>1094 CG</t>
  </si>
  <si>
    <t>1094LK</t>
  </si>
  <si>
    <t>1054 MH</t>
  </si>
  <si>
    <t>1054 DM</t>
  </si>
  <si>
    <t>1095 KV</t>
  </si>
  <si>
    <t>1092 GG</t>
  </si>
  <si>
    <t>Melany</t>
  </si>
  <si>
    <t>1065 LV</t>
  </si>
  <si>
    <t>1067 CP</t>
  </si>
  <si>
    <t>1012 TD</t>
  </si>
  <si>
    <t>1012 SJ</t>
  </si>
  <si>
    <t>1012 EW</t>
  </si>
  <si>
    <t>1055 EZ</t>
  </si>
  <si>
    <t>1053 CT</t>
  </si>
  <si>
    <t>1012 DS</t>
  </si>
  <si>
    <t>1031 BP</t>
  </si>
  <si>
    <t>Arslan</t>
  </si>
  <si>
    <t>1112 JS</t>
  </si>
  <si>
    <t>FarnÃ©s &amp;Dave.</t>
  </si>
  <si>
    <t>1016 sm</t>
  </si>
  <si>
    <t>1059BD</t>
  </si>
  <si>
    <t>1072XC</t>
  </si>
  <si>
    <t>Camee</t>
  </si>
  <si>
    <t>1013JG</t>
  </si>
  <si>
    <t>1057 WK</t>
  </si>
  <si>
    <t>1053 SN</t>
  </si>
  <si>
    <t>1098 LL</t>
  </si>
  <si>
    <t>1073TX</t>
  </si>
  <si>
    <t>1015 DH</t>
  </si>
  <si>
    <t>1054 VR</t>
  </si>
  <si>
    <t>1018 GZ</t>
  </si>
  <si>
    <t>1052 HD</t>
  </si>
  <si>
    <t>1017 BA</t>
  </si>
  <si>
    <t>1098GS</t>
  </si>
  <si>
    <t>1012 HT</t>
  </si>
  <si>
    <t>1054aa</t>
  </si>
  <si>
    <t>1074 AK</t>
  </si>
  <si>
    <t>1077 SR</t>
  </si>
  <si>
    <t>1054 LK</t>
  </si>
  <si>
    <t>1012 BB</t>
  </si>
  <si>
    <t>1051XH</t>
  </si>
  <si>
    <t>1016 AR</t>
  </si>
  <si>
    <t>1011 BX</t>
  </si>
  <si>
    <t>1017 WN</t>
  </si>
  <si>
    <t>Gudule</t>
  </si>
  <si>
    <t>1018 BW</t>
  </si>
  <si>
    <t>1051 GE</t>
  </si>
  <si>
    <t>1054 XL</t>
  </si>
  <si>
    <t>1063 EP</t>
  </si>
  <si>
    <t>1058 bp</t>
  </si>
  <si>
    <t>1012 NP</t>
  </si>
  <si>
    <t>1021 JK</t>
  </si>
  <si>
    <t>1051 VB</t>
  </si>
  <si>
    <t>1033WB</t>
  </si>
  <si>
    <t>1058 KV</t>
  </si>
  <si>
    <t>1055 ve</t>
  </si>
  <si>
    <t>1092TG</t>
  </si>
  <si>
    <t>1057 JC</t>
  </si>
  <si>
    <t>Nabila</t>
  </si>
  <si>
    <t>1060 TN</t>
  </si>
  <si>
    <t>1072 BH</t>
  </si>
  <si>
    <t>1078 GP</t>
  </si>
  <si>
    <t>1017 VS</t>
  </si>
  <si>
    <t>1074 XL</t>
  </si>
  <si>
    <t>1055 RC</t>
  </si>
  <si>
    <t>1069 PJ</t>
  </si>
  <si>
    <t>1012 RR</t>
  </si>
  <si>
    <t>1234 AB</t>
  </si>
  <si>
    <t>1011 LL</t>
  </si>
  <si>
    <t>HjÃ¶rdis</t>
  </si>
  <si>
    <t>1035 HV</t>
  </si>
  <si>
    <t>1025HX</t>
  </si>
  <si>
    <t>1096 HR</t>
  </si>
  <si>
    <t>1019 EB</t>
  </si>
  <si>
    <t>1018vj</t>
  </si>
  <si>
    <t>1053WL</t>
  </si>
  <si>
    <t>Eelke</t>
  </si>
  <si>
    <t>1054ZT</t>
  </si>
  <si>
    <t>1075 RJ</t>
  </si>
  <si>
    <t>1011 PW</t>
  </si>
  <si>
    <t>Christina</t>
  </si>
  <si>
    <t>1102AA</t>
  </si>
  <si>
    <t>1068 SP</t>
  </si>
  <si>
    <t>Baus</t>
  </si>
  <si>
    <t>1078 PH</t>
  </si>
  <si>
    <t>1076 VA</t>
  </si>
  <si>
    <t>1034 DA</t>
  </si>
  <si>
    <t>1072 GZ</t>
  </si>
  <si>
    <t>1035 PN</t>
  </si>
  <si>
    <t>Kymo</t>
  </si>
  <si>
    <t>1097 AT</t>
  </si>
  <si>
    <t>1073 CA</t>
  </si>
  <si>
    <t>1091 XP</t>
  </si>
  <si>
    <t>1074VR</t>
  </si>
  <si>
    <t>1012 DV</t>
  </si>
  <si>
    <t>Dion</t>
  </si>
  <si>
    <t>1073 TG</t>
  </si>
  <si>
    <t>1097 AN</t>
  </si>
  <si>
    <t>TK (Taekyung)</t>
  </si>
  <si>
    <t>1074 TK</t>
  </si>
  <si>
    <t>1091 JL</t>
  </si>
  <si>
    <t>1056 VJ</t>
  </si>
  <si>
    <t>1078 TZ</t>
  </si>
  <si>
    <t>1093RR</t>
  </si>
  <si>
    <t>1069 KE</t>
  </si>
  <si>
    <t>1018 XW</t>
  </si>
  <si>
    <t>1033 HB</t>
  </si>
  <si>
    <t>1054 SN</t>
  </si>
  <si>
    <t>1082 NP</t>
  </si>
  <si>
    <t>1011JT</t>
  </si>
  <si>
    <t>Jean-Paul</t>
  </si>
  <si>
    <t>1074HZ</t>
  </si>
  <si>
    <t>1019 WE</t>
  </si>
  <si>
    <t>1078 gl</t>
  </si>
  <si>
    <t>1059 VV</t>
  </si>
  <si>
    <t>1016 BS</t>
  </si>
  <si>
    <t>1183 AP</t>
  </si>
  <si>
    <t>Dorm</t>
  </si>
  <si>
    <t>1059 TK</t>
  </si>
  <si>
    <t>1072 SL</t>
  </si>
  <si>
    <t>1072 CP</t>
  </si>
  <si>
    <t>1073RZ</t>
  </si>
  <si>
    <t>1018 ZN</t>
  </si>
  <si>
    <t>1012 MA</t>
  </si>
  <si>
    <t>1018 VT</t>
  </si>
  <si>
    <t>1058tz</t>
  </si>
  <si>
    <t>1075 XT</t>
  </si>
  <si>
    <t>1071 NX</t>
  </si>
  <si>
    <t>Cath</t>
  </si>
  <si>
    <t>1071 TZ</t>
  </si>
  <si>
    <t>1098 KX</t>
  </si>
  <si>
    <t>Jozef</t>
  </si>
  <si>
    <t>1014KD</t>
  </si>
  <si>
    <t>1054 GP</t>
  </si>
  <si>
    <t>1012 VJ</t>
  </si>
  <si>
    <t>1057 NP</t>
  </si>
  <si>
    <t>1074 cg</t>
  </si>
  <si>
    <t>1104 MP</t>
  </si>
  <si>
    <t>1073 BA</t>
  </si>
  <si>
    <t>1064 SB</t>
  </si>
  <si>
    <t>1056DR</t>
  </si>
  <si>
    <t>1094 KD</t>
  </si>
  <si>
    <t>1055 NP</t>
  </si>
  <si>
    <t>1064 NS</t>
  </si>
  <si>
    <t>1018JV</t>
  </si>
  <si>
    <t>1013 JK</t>
  </si>
  <si>
    <t>1052 xs</t>
  </si>
  <si>
    <t>1019 PG</t>
  </si>
  <si>
    <t>1016 DB</t>
  </si>
  <si>
    <t>1051 CP</t>
  </si>
  <si>
    <t>Bart &amp; Manon</t>
  </si>
  <si>
    <t>1086 WC</t>
  </si>
  <si>
    <t>Angret</t>
  </si>
  <si>
    <t>1032 GJ</t>
  </si>
  <si>
    <t>1106PW</t>
  </si>
  <si>
    <t>1011 TL</t>
  </si>
  <si>
    <t>1073 GL</t>
  </si>
  <si>
    <t>Eggie</t>
  </si>
  <si>
    <t>1016 CT</t>
  </si>
  <si>
    <t>1071VD</t>
  </si>
  <si>
    <t>1013 JD</t>
  </si>
  <si>
    <t>1031 XB</t>
  </si>
  <si>
    <t>Lou</t>
  </si>
  <si>
    <t>1098 AN</t>
  </si>
  <si>
    <t>1013 GM</t>
  </si>
  <si>
    <t>Katherine</t>
  </si>
  <si>
    <t>1078 VP</t>
  </si>
  <si>
    <t>1016 DK</t>
  </si>
  <si>
    <t>1017 AV</t>
  </si>
  <si>
    <t>1078 XD</t>
  </si>
  <si>
    <t>1072 GM</t>
  </si>
  <si>
    <t>1057 RJ</t>
  </si>
  <si>
    <t>1059 VX</t>
  </si>
  <si>
    <t>April</t>
  </si>
  <si>
    <t>1071 VA</t>
  </si>
  <si>
    <t>Hun</t>
  </si>
  <si>
    <t>1053 XL</t>
  </si>
  <si>
    <t>1056 JE</t>
  </si>
  <si>
    <t>1011 CW</t>
  </si>
  <si>
    <t>1078 BG</t>
  </si>
  <si>
    <t>1017 EB</t>
  </si>
  <si>
    <t>1098 WR</t>
  </si>
  <si>
    <t>1013 SJ</t>
  </si>
  <si>
    <t>Jan Jelle</t>
  </si>
  <si>
    <t>1018 AA</t>
  </si>
  <si>
    <t>1083 GL</t>
  </si>
  <si>
    <t>Oleg</t>
  </si>
  <si>
    <t>1083 TV</t>
  </si>
  <si>
    <t>Nouchka</t>
  </si>
  <si>
    <t>Shireen</t>
  </si>
  <si>
    <t>1095 EX</t>
  </si>
  <si>
    <t>1054 WH</t>
  </si>
  <si>
    <t>1091 PH</t>
  </si>
  <si>
    <t>1058 AB</t>
  </si>
  <si>
    <t>1074 XZ</t>
  </si>
  <si>
    <t>1018 KM</t>
  </si>
  <si>
    <t>1032 JS</t>
  </si>
  <si>
    <t>1054 HC</t>
  </si>
  <si>
    <t>1094 RB</t>
  </si>
  <si>
    <t>1065 TC</t>
  </si>
  <si>
    <t>1053WX</t>
  </si>
  <si>
    <t>1018 NM</t>
  </si>
  <si>
    <t>1053 HJ</t>
  </si>
  <si>
    <t>1102 XM</t>
  </si>
  <si>
    <t>1074 XE</t>
  </si>
  <si>
    <t>1066 XK</t>
  </si>
  <si>
    <t>1066XK</t>
  </si>
  <si>
    <t>1017 RP</t>
  </si>
  <si>
    <t>Johnny &amp; Goran</t>
  </si>
  <si>
    <t>1015 RW</t>
  </si>
  <si>
    <t>Aike</t>
  </si>
  <si>
    <t>1094 EA</t>
  </si>
  <si>
    <t>1017 DZ</t>
  </si>
  <si>
    <t>1098 NV</t>
  </si>
  <si>
    <t>1016 XS</t>
  </si>
  <si>
    <t>1016 VS</t>
  </si>
  <si>
    <t>1056 VX</t>
  </si>
  <si>
    <t>Shannon</t>
  </si>
  <si>
    <t>1057 BJ</t>
  </si>
  <si>
    <t>Famke</t>
  </si>
  <si>
    <t>1087 HW</t>
  </si>
  <si>
    <t>Jamie</t>
  </si>
  <si>
    <t>1057 BV</t>
  </si>
  <si>
    <t>1071 XM</t>
  </si>
  <si>
    <t>1033 SX</t>
  </si>
  <si>
    <t>1071 XJ</t>
  </si>
  <si>
    <t>RÃ³zsa</t>
  </si>
  <si>
    <t>1095BJ</t>
  </si>
  <si>
    <t>Qilin</t>
  </si>
  <si>
    <t>1054 HX</t>
  </si>
  <si>
    <t>1018 DT</t>
  </si>
  <si>
    <t>1013GW</t>
  </si>
  <si>
    <t>Stella</t>
  </si>
  <si>
    <t>1071 VD</t>
  </si>
  <si>
    <t>1056 jh</t>
  </si>
  <si>
    <t>Yaron</t>
  </si>
  <si>
    <t>1081 JX</t>
  </si>
  <si>
    <t>1066 DD</t>
  </si>
  <si>
    <t>Qin</t>
  </si>
  <si>
    <t>1094 GK</t>
  </si>
  <si>
    <t>1072 AP</t>
  </si>
  <si>
    <t>1017 AW</t>
  </si>
  <si>
    <t>1063 JK</t>
  </si>
  <si>
    <t>1066 MR</t>
  </si>
  <si>
    <t>1013 PG</t>
  </si>
  <si>
    <t>1052LP</t>
  </si>
  <si>
    <t>1072 AK</t>
  </si>
  <si>
    <t>1016 TP</t>
  </si>
  <si>
    <t>1015 VG</t>
  </si>
  <si>
    <t>1018 CN</t>
  </si>
  <si>
    <t>1053 HM</t>
  </si>
  <si>
    <t>1012 NG</t>
  </si>
  <si>
    <t>1012 PR</t>
  </si>
  <si>
    <t>1055 PT</t>
  </si>
  <si>
    <t>1093 HW</t>
  </si>
  <si>
    <t>1055 KM</t>
  </si>
  <si>
    <t>Maarten, Linde, Melle En Ilja</t>
  </si>
  <si>
    <t>1019 KR</t>
  </si>
  <si>
    <t>1016 DP</t>
  </si>
  <si>
    <t>1011 NX</t>
  </si>
  <si>
    <t>Christiaan &amp; Yonah</t>
  </si>
  <si>
    <t>1071 WZ</t>
  </si>
  <si>
    <t>1018 KN</t>
  </si>
  <si>
    <t>Marijtje</t>
  </si>
  <si>
    <t>1058 TT</t>
  </si>
  <si>
    <t>1056VK</t>
  </si>
  <si>
    <t>1056 VK</t>
  </si>
  <si>
    <t>Maartje &amp; Michel</t>
  </si>
  <si>
    <t>1017 BV</t>
  </si>
  <si>
    <t>1052 HK</t>
  </si>
  <si>
    <t>1083 CN</t>
  </si>
  <si>
    <t>1025 LK</t>
  </si>
  <si>
    <t>1018 TJ</t>
  </si>
  <si>
    <t>1011 SB</t>
  </si>
  <si>
    <t>1057 KA</t>
  </si>
  <si>
    <t>Faiza</t>
  </si>
  <si>
    <t>Belle</t>
  </si>
  <si>
    <t>1012 JL</t>
  </si>
  <si>
    <t>1071 BK</t>
  </si>
  <si>
    <t>1052 KJ</t>
  </si>
  <si>
    <t>1056KD</t>
  </si>
  <si>
    <t>1075 VJ</t>
  </si>
  <si>
    <t>1017 CT</t>
  </si>
  <si>
    <t>Tata</t>
  </si>
  <si>
    <t>1053HB</t>
  </si>
  <si>
    <t>Martzen</t>
  </si>
  <si>
    <t>1018 NA</t>
  </si>
  <si>
    <t>1019BT</t>
  </si>
  <si>
    <t>1019bt</t>
  </si>
  <si>
    <t>1073bz</t>
  </si>
  <si>
    <t>1051 HR</t>
  </si>
  <si>
    <t>Miek</t>
  </si>
  <si>
    <t>1056 SL</t>
  </si>
  <si>
    <t>1058 VG</t>
  </si>
  <si>
    <t>Larry</t>
  </si>
  <si>
    <t>1093 DC</t>
  </si>
  <si>
    <t>1053 PR</t>
  </si>
  <si>
    <t>1013NL</t>
  </si>
  <si>
    <t>1016 XJ</t>
  </si>
  <si>
    <t>Ninette</t>
  </si>
  <si>
    <t>1074 BL</t>
  </si>
  <si>
    <t>Fione</t>
  </si>
  <si>
    <t>1031 VC</t>
  </si>
  <si>
    <t>1097 VD</t>
  </si>
  <si>
    <t>1066 TC</t>
  </si>
  <si>
    <t>1054MP</t>
  </si>
  <si>
    <t>Wij</t>
  </si>
  <si>
    <t>Catherine</t>
  </si>
  <si>
    <t>1058EE</t>
  </si>
  <si>
    <t>1052 LP</t>
  </si>
  <si>
    <t>1053 SX</t>
  </si>
  <si>
    <t>1055 HA</t>
  </si>
  <si>
    <t>1093GB</t>
  </si>
  <si>
    <t>1092 CM</t>
  </si>
  <si>
    <t>1098 AR</t>
  </si>
  <si>
    <t>1071VH</t>
  </si>
  <si>
    <t>1012ES</t>
  </si>
  <si>
    <t>1054 WJ</t>
  </si>
  <si>
    <t>Jorian</t>
  </si>
  <si>
    <t>1017 CN</t>
  </si>
  <si>
    <t>Nafize</t>
  </si>
  <si>
    <t>1059en</t>
  </si>
  <si>
    <t>1094cc</t>
  </si>
  <si>
    <t>1096 GJ</t>
  </si>
  <si>
    <t>1094HW</t>
  </si>
  <si>
    <t>1016 XV</t>
  </si>
  <si>
    <t>Saif</t>
  </si>
  <si>
    <t>1094 BC</t>
  </si>
  <si>
    <t xml:space="preserve"> </t>
  </si>
  <si>
    <t>1016NE</t>
  </si>
  <si>
    <t>1075CZ</t>
  </si>
  <si>
    <t>1013 CJ</t>
  </si>
  <si>
    <t>1012 BP</t>
  </si>
  <si>
    <t>1025 LX</t>
  </si>
  <si>
    <t>1098 RK</t>
  </si>
  <si>
    <t>1022 XD</t>
  </si>
  <si>
    <t>1053 TP</t>
  </si>
  <si>
    <t>1023 BV</t>
  </si>
  <si>
    <t>1073XN</t>
  </si>
  <si>
    <t>1094 CR</t>
  </si>
  <si>
    <t>1091 ES</t>
  </si>
  <si>
    <t>1013 EL</t>
  </si>
  <si>
    <t>Peike</t>
  </si>
  <si>
    <t>1017 JD</t>
  </si>
  <si>
    <t>1069 RR</t>
  </si>
  <si>
    <t>1076 DT</t>
  </si>
  <si>
    <t>1092 TG</t>
  </si>
  <si>
    <t>Liran</t>
  </si>
  <si>
    <t>1072JR</t>
  </si>
  <si>
    <t>1016 tc</t>
  </si>
  <si>
    <t>1055 KX</t>
  </si>
  <si>
    <t>1013 VZ</t>
  </si>
  <si>
    <t>1057 NT</t>
  </si>
  <si>
    <t>1086 ZC</t>
  </si>
  <si>
    <t>1078 XC</t>
  </si>
  <si>
    <t>1083 EM</t>
  </si>
  <si>
    <t>1056 RK</t>
  </si>
  <si>
    <t>1091mx</t>
  </si>
  <si>
    <t>1013 HK</t>
  </si>
  <si>
    <t>1072JG</t>
  </si>
  <si>
    <t>1013 SM</t>
  </si>
  <si>
    <t>1055 BB</t>
  </si>
  <si>
    <t>Aude</t>
  </si>
  <si>
    <t>1071 vb</t>
  </si>
  <si>
    <t>1012 VE</t>
  </si>
  <si>
    <t>1072 PG</t>
  </si>
  <si>
    <t>Margie</t>
  </si>
  <si>
    <t>1017 RA</t>
  </si>
  <si>
    <t>1097BC</t>
  </si>
  <si>
    <t>Jan And Judith</t>
  </si>
  <si>
    <t>1071 XB</t>
  </si>
  <si>
    <t>1078 MK</t>
  </si>
  <si>
    <t>Cleo</t>
  </si>
  <si>
    <t>1017 XN</t>
  </si>
  <si>
    <t>1051 AZ</t>
  </si>
  <si>
    <t>1078 RA</t>
  </si>
  <si>
    <t>1054 AS</t>
  </si>
  <si>
    <t>Siep &amp; Aarnout</t>
  </si>
  <si>
    <t>1053LD</t>
  </si>
  <si>
    <t>1076 BT</t>
  </si>
  <si>
    <t>1087 MK</t>
  </si>
  <si>
    <t>1052 EP</t>
  </si>
  <si>
    <t>1058XK</t>
  </si>
  <si>
    <t>1075 LS</t>
  </si>
  <si>
    <t>1058 DP</t>
  </si>
  <si>
    <t>1056 SE</t>
  </si>
  <si>
    <t>PrivateMansions</t>
  </si>
  <si>
    <t>1017 AC</t>
  </si>
  <si>
    <t>Akijn</t>
  </si>
  <si>
    <t>Alexis</t>
  </si>
  <si>
    <t>1051TK</t>
  </si>
  <si>
    <t>1012 JV</t>
  </si>
  <si>
    <t>Iringo</t>
  </si>
  <si>
    <t>1021TR</t>
  </si>
  <si>
    <t>1035 PS</t>
  </si>
  <si>
    <t>1019SL</t>
  </si>
  <si>
    <t>1053 EN</t>
  </si>
  <si>
    <t>1093 JL</t>
  </si>
  <si>
    <t>Finn</t>
  </si>
  <si>
    <t>1073 JE</t>
  </si>
  <si>
    <t>Caz</t>
  </si>
  <si>
    <t>1044SR</t>
  </si>
  <si>
    <t>1093 SK</t>
  </si>
  <si>
    <t>1078 RW</t>
  </si>
  <si>
    <t>1052 SV</t>
  </si>
  <si>
    <t>1016 PN</t>
  </si>
  <si>
    <t>Monika</t>
  </si>
  <si>
    <t>1011bk</t>
  </si>
  <si>
    <t>1054 HN</t>
  </si>
  <si>
    <t>1095 KP</t>
  </si>
  <si>
    <t>1055 ND</t>
  </si>
  <si>
    <t>1055ND</t>
  </si>
  <si>
    <t>1057 BG</t>
  </si>
  <si>
    <t>P.A. (Ton)</t>
  </si>
  <si>
    <t>1016AE</t>
  </si>
  <si>
    <t>1013 GB</t>
  </si>
  <si>
    <t>1075HC</t>
  </si>
  <si>
    <t>Koen &amp; Regine</t>
  </si>
  <si>
    <t>1082 AR</t>
  </si>
  <si>
    <t>1076XB</t>
  </si>
  <si>
    <t>Clea</t>
  </si>
  <si>
    <t>1012 CT</t>
  </si>
  <si>
    <t>Regine</t>
  </si>
  <si>
    <t>1033PC</t>
  </si>
  <si>
    <t>1069 TD</t>
  </si>
  <si>
    <t>Roos &amp; Mark</t>
  </si>
  <si>
    <t>1098 NB</t>
  </si>
  <si>
    <t>1071GB</t>
  </si>
  <si>
    <t>1012TS</t>
  </si>
  <si>
    <t>1078 BD</t>
  </si>
  <si>
    <t>1091 HK</t>
  </si>
  <si>
    <t>1061 AZ</t>
  </si>
  <si>
    <t>1065 TP</t>
  </si>
  <si>
    <t>1055 XJ</t>
  </si>
  <si>
    <t>1053 WB</t>
  </si>
  <si>
    <t>1012 LA</t>
  </si>
  <si>
    <t>Floortje &amp; Willem</t>
  </si>
  <si>
    <t>1018 VX</t>
  </si>
  <si>
    <t>Marcella &amp; Pieter</t>
  </si>
  <si>
    <t>1019 PM</t>
  </si>
  <si>
    <t>Kapitein</t>
  </si>
  <si>
    <t>1103 AA</t>
  </si>
  <si>
    <t>1076 BM</t>
  </si>
  <si>
    <t>Randy And Lisa</t>
  </si>
  <si>
    <t>1076 TN</t>
  </si>
  <si>
    <t>1013MR</t>
  </si>
  <si>
    <t>Gerbert</t>
  </si>
  <si>
    <t>1095 CM</t>
  </si>
  <si>
    <t>Marine</t>
  </si>
  <si>
    <t>1078lp</t>
  </si>
  <si>
    <t>1091KC</t>
  </si>
  <si>
    <t>1011KC</t>
  </si>
  <si>
    <t>1102 MV</t>
  </si>
  <si>
    <t>1019 HX</t>
  </si>
  <si>
    <t>Familie</t>
  </si>
  <si>
    <t>1018 ED</t>
  </si>
  <si>
    <t>Jenneke</t>
  </si>
  <si>
    <t>Adriaan</t>
  </si>
  <si>
    <t>1025 PC</t>
  </si>
  <si>
    <t>Darja</t>
  </si>
  <si>
    <t>1016 HV</t>
  </si>
  <si>
    <t>1171 AG</t>
  </si>
  <si>
    <t>Fransy</t>
  </si>
  <si>
    <t>1053 WT</t>
  </si>
  <si>
    <t>1056NN</t>
  </si>
  <si>
    <t>Bob En Stefanie</t>
  </si>
  <si>
    <t>1058 sz</t>
  </si>
  <si>
    <t>Herre</t>
  </si>
  <si>
    <t>1018 WE</t>
  </si>
  <si>
    <t>1053 VB</t>
  </si>
  <si>
    <t>1015 XK</t>
  </si>
  <si>
    <t>1055 EP</t>
  </si>
  <si>
    <t>Dmitry</t>
  </si>
  <si>
    <t>1051AN</t>
  </si>
  <si>
    <t>1102 AA</t>
  </si>
  <si>
    <t>1053ER</t>
  </si>
  <si>
    <t>Josef</t>
  </si>
  <si>
    <t>Julius</t>
  </si>
  <si>
    <t>1013 EA</t>
  </si>
  <si>
    <t>Secal</t>
  </si>
  <si>
    <t>Tamira</t>
  </si>
  <si>
    <t>Lily En Marion</t>
  </si>
  <si>
    <t>1018 ZC</t>
  </si>
  <si>
    <t>Japie</t>
  </si>
  <si>
    <t>1023 AV</t>
  </si>
  <si>
    <t>1068 EK</t>
  </si>
  <si>
    <t>1079 SW</t>
  </si>
  <si>
    <t>1066 SB</t>
  </si>
  <si>
    <t>1018 TN</t>
  </si>
  <si>
    <t>1025 ZC</t>
  </si>
  <si>
    <t>Magdalena</t>
  </si>
  <si>
    <t>1093 BZ</t>
  </si>
  <si>
    <t>1087 BV</t>
  </si>
  <si>
    <t>Konstantijn</t>
  </si>
  <si>
    <t>Ilonka</t>
  </si>
  <si>
    <t>Broos</t>
  </si>
  <si>
    <t>1091VK</t>
  </si>
  <si>
    <t>1071BP</t>
  </si>
  <si>
    <t>Jamile</t>
  </si>
  <si>
    <t>1017 AE</t>
  </si>
  <si>
    <t>1053 EP</t>
  </si>
  <si>
    <t>1059 EL</t>
  </si>
  <si>
    <t>1073BM</t>
  </si>
  <si>
    <t>Gui</t>
  </si>
  <si>
    <t>1011RL</t>
  </si>
  <si>
    <t>Marijke &amp; Marlies</t>
  </si>
  <si>
    <t>1055 NE</t>
  </si>
  <si>
    <t>1061MH</t>
  </si>
  <si>
    <t>Sophie En Dax</t>
  </si>
  <si>
    <t>The Locals</t>
  </si>
  <si>
    <t>Mirthe</t>
  </si>
  <si>
    <t>1055 RA</t>
  </si>
  <si>
    <t>Waterworld</t>
  </si>
  <si>
    <t>1032 AG</t>
  </si>
  <si>
    <t>1053ZT</t>
  </si>
  <si>
    <t>Jurney &amp; Daan</t>
  </si>
  <si>
    <t>1079WP</t>
  </si>
  <si>
    <t>1078 NW</t>
  </si>
  <si>
    <t>Klaske</t>
  </si>
  <si>
    <t>1012DW</t>
  </si>
  <si>
    <t>1095VB</t>
  </si>
  <si>
    <t>1012BB</t>
  </si>
  <si>
    <t>Gertjan</t>
  </si>
  <si>
    <t>1072 HR</t>
  </si>
  <si>
    <t>Shar</t>
  </si>
  <si>
    <t>1012WC</t>
  </si>
  <si>
    <t>1012 WC</t>
  </si>
  <si>
    <t>Alexandru</t>
  </si>
  <si>
    <t>Rowan</t>
  </si>
  <si>
    <t>1091 DG</t>
  </si>
  <si>
    <t>1051 ED</t>
  </si>
  <si>
    <t>1081 GG</t>
  </si>
  <si>
    <t>Dora</t>
  </si>
  <si>
    <t>1093 SJ</t>
  </si>
  <si>
    <t>1021 CN</t>
  </si>
  <si>
    <t>1077 VS</t>
  </si>
  <si>
    <t>Umberto</t>
  </si>
  <si>
    <t>1065 SW</t>
  </si>
  <si>
    <t>1075PV</t>
  </si>
  <si>
    <t>1019 SJ</t>
  </si>
  <si>
    <t>1016 KB</t>
  </si>
  <si>
    <t>Paddy</t>
  </si>
  <si>
    <t>1012 HS</t>
  </si>
  <si>
    <t>1012 KC</t>
  </si>
  <si>
    <t>1015 KJ</t>
  </si>
  <si>
    <t>1054 DV</t>
  </si>
  <si>
    <t>Eddy</t>
  </si>
  <si>
    <t>Irma</t>
  </si>
  <si>
    <t>1053 wx</t>
  </si>
  <si>
    <t>1012 HE</t>
  </si>
  <si>
    <t>Djo</t>
  </si>
  <si>
    <t>Ludwig</t>
  </si>
  <si>
    <t>1019 SG</t>
  </si>
  <si>
    <t>James</t>
  </si>
  <si>
    <t>Trevelbadi</t>
  </si>
  <si>
    <t>1072 GW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</si>
</sst>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_-&quot;$&quot;* #,##0_-;\-&quot;$&quot;* #,##0_-;_-&quot;$&quot;* &quot;-&quot;??_-;_-@"/>
    <numFmt numFmtId="165" formatCode="&quot;$&quot;#,##0"/>
  </numFmts>
  <fonts count="5">
    <font>
      <sz val="12.0"/>
      <color rgb="FF000000"/>
      <name val="Calibri"/>
    </font>
    <font>
      <b/>
      <sz val="12.0"/>
      <color rgb="FF800000"/>
      <name val="Calibri"/>
    </font>
    <font>
      <sz val="20.0"/>
      <color rgb="FF000000"/>
      <name val="Calibri"/>
    </font>
    <font>
      <b/>
      <sz val="12.0"/>
      <color rgb="FF000000"/>
      <name val="Calibri"/>
    </font>
    <font>
      <i/>
      <sz val="12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/>
    </xf>
    <xf borderId="0" fillId="0" fontId="0" numFmtId="0" xfId="0" applyFont="1"/>
    <xf borderId="0" fillId="0" fontId="0" numFmtId="0" xfId="0" applyAlignment="1" applyFont="1">
      <alignment horizontal="left"/>
    </xf>
    <xf borderId="0" fillId="0" fontId="0" numFmtId="0" xfId="0" applyAlignment="1" applyFont="1">
      <alignment horizontal="center"/>
    </xf>
    <xf borderId="0" fillId="0" fontId="1" numFmtId="0" xfId="0" applyAlignment="1" applyFont="1">
      <alignment horizontal="center"/>
    </xf>
    <xf borderId="0" fillId="0" fontId="1" numFmtId="0" xfId="0" applyFont="1"/>
    <xf borderId="0" fillId="0" fontId="0" numFmtId="164" xfId="0" applyFont="1" applyNumberFormat="1"/>
    <xf borderId="0" fillId="0" fontId="1" numFmtId="164" xfId="0" applyAlignment="1" applyFont="1" applyNumberFormat="1">
      <alignment wrapText="1"/>
    </xf>
    <xf borderId="0" fillId="0" fontId="1" numFmtId="164" xfId="0" applyFont="1" applyNumberFormat="1"/>
    <xf borderId="0" fillId="2" fontId="0" numFmtId="0" xfId="0" applyBorder="1" applyFill="1" applyFont="1"/>
    <xf borderId="0" fillId="0" fontId="2" numFmtId="0" xfId="0" applyAlignment="1" applyFont="1">
      <alignment horizontal="center"/>
    </xf>
    <xf borderId="0" fillId="0" fontId="2" numFmtId="0" xfId="0" applyFont="1"/>
    <xf borderId="0" fillId="0" fontId="0" numFmtId="0" xfId="0" applyFont="1"/>
    <xf borderId="0" fillId="0" fontId="3" numFmtId="0" xfId="0" applyFont="1"/>
    <xf borderId="0" fillId="0" fontId="1" numFmtId="14" xfId="0" applyAlignment="1" applyFont="1" applyNumberFormat="1">
      <alignment horizontal="center"/>
    </xf>
    <xf borderId="0" fillId="0" fontId="1" numFmtId="2" xfId="0" applyAlignment="1" applyFont="1" applyNumberFormat="1">
      <alignment horizontal="center"/>
    </xf>
    <xf borderId="0" fillId="0" fontId="0" numFmtId="165" xfId="0" applyFont="1" applyNumberFormat="1"/>
    <xf borderId="0" fillId="0" fontId="0" numFmtId="3" xfId="0" applyFont="1" applyNumberFormat="1"/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Visualization!$D$1</c:f>
            </c:strRef>
          </c:tx>
          <c:spPr>
            <a:ln w="47625">
              <a:noFill/>
            </a:ln>
          </c:spPr>
          <c:marker>
            <c:symbol val="circle"/>
            <c:size val="7"/>
            <c:spPr>
              <a:solidFill>
                <a:srgbClr val="C0504D"/>
              </a:solidFill>
              <a:ln cmpd="sng">
                <a:solidFill>
                  <a:srgbClr val="C0504D"/>
                </a:solidFill>
              </a:ln>
            </c:spPr>
          </c:marker>
          <c:xVal>
            <c:numRef>
              <c:f>Visualization!$A$2:$A$11</c:f>
            </c:numRef>
          </c:xVal>
          <c:yVal>
            <c:numRef>
              <c:f>Visualization!$D$2:$D$11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6995467"/>
        <c:axId val="1488224242"/>
      </c:scatterChart>
      <c:valAx>
        <c:axId val="1726995467"/>
        <c:scaling>
          <c:orientation val="minMax"/>
        </c:scaling>
        <c:delete val="0"/>
        <c:axPos val="b"/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488224242"/>
      </c:valAx>
      <c:valAx>
        <c:axId val="1488224242"/>
        <c:scaling>
          <c:orientation val="minMax"/>
        </c:scaling>
        <c:delete val="0"/>
        <c:axPos val="l"/>
        <c:majorGridlines>
          <c:spPr>
            <a:ln>
              <a:solidFill>
                <a:srgbClr val="FFFFFF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/>
            </a:pPr>
          </a:p>
        </c:txPr>
        <c:crossAx val="1726995467"/>
      </c:valAx>
      <c:spPr>
        <a:solidFill>
          <a:srgbClr val="FFFFFF"/>
        </a:solidFill>
      </c:spPr>
    </c:plotArea>
    <c:legend>
      <c:legendPos val="r"/>
      <c:overlay val="0"/>
    </c:legend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5</xdr:col>
      <xdr:colOff>352425</xdr:colOff>
      <xdr:row>0</xdr:row>
      <xdr:rowOff>133350</xdr:rowOff>
    </xdr:from>
    <xdr:to>
      <xdr:col>13</xdr:col>
      <xdr:colOff>714375</xdr:colOff>
      <xdr:row>24</xdr:row>
      <xdr:rowOff>0</xdr:rowOff>
    </xdr:to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two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A1:AO7817" sheet="Cleansed Data"/>
  </cacheSource>
  <cacheFields>
    <cacheField name="host_id" numFmtId="0">
      <sharedItems containsSemiMixedTypes="0" containsString="0" containsNumber="1" containsInteger="1">
        <n v="1662.0"/>
        <n v="3159.0"/>
        <n v="3718.0"/>
        <n v="4716.0"/>
        <n v="5271.0"/>
        <n v="5988.0"/>
        <n v="9616.0"/>
        <n v="14589.0"/>
        <n v="15618.0"/>
        <n v="21669.0"/>
        <n v="26919.0"/>
        <n v="32366.0"/>
        <n v="36701.0"/>
        <n v="42212.0"/>
        <n v="42725.0"/>
        <n v="46431.0"/>
        <n v="47517.0"/>
        <n v="50517.0"/>
        <n v="56142.0"/>
        <n v="59059.0"/>
        <n v="59297.0"/>
        <n v="59484.0"/>
        <n v="62341.0"/>
        <n v="65041.0"/>
        <n v="69651.0"/>
        <n v="70937.0"/>
        <n v="74250.0"/>
        <n v="77484.0"/>
        <n v="78857.0"/>
        <n v="82145.0"/>
        <n v="97647.0"/>
        <n v="98829.0"/>
        <n v="98844.0"/>
        <n v="101455.0"/>
        <n v="106225.0"/>
        <n v="106241.0"/>
        <n v="119217.0"/>
        <n v="123414.0"/>
        <n v="124245.0"/>
        <n v="124912.0"/>
        <n v="125667.0"/>
        <n v="126790.0"/>
        <n v="127233.0"/>
        <n v="127938.0"/>
        <n v="131462.0"/>
        <n v="133328.0"/>
        <n v="133347.0"/>
        <n v="133488.0"/>
        <n v="133785.0"/>
        <n v="140224.0"/>
        <n v="148238.0"/>
        <n v="148390.0"/>
        <n v="160130.0"/>
        <n v="164204.0"/>
        <n v="170371.0"/>
        <n v="170462.0"/>
        <n v="172464.0"/>
        <n v="178227.0"/>
        <n v="178294.0"/>
        <n v="178515.0"/>
        <n v="179958.0"/>
        <n v="184354.0"/>
        <n v="186729.0"/>
        <n v="187417.0"/>
        <n v="187580.0"/>
        <n v="187728.0"/>
        <n v="187861.0"/>
        <n v="191384.0"/>
        <n v="191980.0"/>
        <n v="193021.0"/>
        <n v="193099.0"/>
        <n v="193227.0"/>
        <n v="195126.0"/>
        <n v="195859.0"/>
        <n v="197355.0"/>
        <n v="198036.0"/>
        <n v="199266.0"/>
        <n v="200188.0"/>
        <n v="201541.0"/>
        <n v="202005.0"/>
        <n v="202748.0"/>
        <n v="203202.0"/>
        <n v="229241.0"/>
        <n v="210082.0"/>
        <n v="211696.0"/>
        <n v="213960.0"/>
        <n v="215655.0"/>
        <n v="219080.0"/>
        <n v="219460.0"/>
        <n v="224275.0"/>
        <n v="224516.0"/>
        <n v="225987.0"/>
        <n v="226808.0"/>
        <n v="227530.0"/>
        <n v="227941.0"/>
        <n v="229174.0"/>
        <n v="230246.0"/>
        <n v="231946.0"/>
        <n v="232321.0"/>
        <n v="237840.0"/>
        <n v="240194.0"/>
        <n v="243018.0"/>
        <n v="244255.0"/>
        <n v="246338.0"/>
        <n v="246493.0"/>
        <n v="247625.0"/>
        <n v="247822.0"/>
        <n v="249794.0"/>
        <n v="249835.0"/>
        <n v="249924.0"/>
        <n v="259495.0"/>
        <n v="260785.0"/>
        <n v="262799.0"/>
        <n v="262846.0"/>
        <n v="263146.0"/>
        <n v="263233.0"/>
        <n v="263844.0"/>
        <n v="263888.0"/>
        <n v="264178.0"/>
        <n v="264660.0"/>
        <n v="264690.0"/>
        <n v="264963.0"/>
        <n v="266155.0"/>
        <n v="266602.0"/>
        <n v="267422.0"/>
        <n v="273329.0"/>
        <n v="275886.0"/>
        <n v="276068.0"/>
        <n v="276959.0"/>
        <n v="278253.0"/>
        <n v="280614.0"/>
        <n v="284023.0"/>
        <n v="287499.0"/>
        <n v="288514.0"/>
        <n v="295735.0"/>
        <n v="298655.0"/>
        <n v="298957.0"/>
        <n v="301340.0"/>
        <n v="303781.0"/>
        <n v="306192.0"/>
        <n v="307265.0"/>
        <n v="307370.0"/>
        <n v="311067.0"/>
        <n v="312121.0"/>
        <n v="312454.0"/>
        <n v="312863.0"/>
        <n v="316285.0"/>
        <n v="317696.0"/>
        <n v="320502.0"/>
        <n v="323183.0"/>
        <n v="329249.0"/>
        <n v="329628.0"/>
        <n v="331324.0"/>
        <n v="335039.0"/>
        <n v="336950.0"/>
        <n v="344312.0"/>
        <n v="356740.0"/>
        <n v="362990.0"/>
        <n v="368969.0"/>
        <n v="372592.0"/>
        <n v="378043.0"/>
        <n v="381900.0"/>
        <n v="382064.0"/>
        <n v="387205.0"/>
        <n v="389554.0"/>
        <n v="389623.0"/>
        <n v="391235.0"/>
        <n v="392580.0"/>
        <n v="399461.0"/>
        <n v="399879.0"/>
        <n v="400896.0"/>
        <n v="404143.0"/>
        <n v="404169.0"/>
        <n v="405625.0"/>
        <n v="409345.0"/>
        <n v="409579.0"/>
        <n v="410152.0"/>
        <n v="412277.0"/>
        <n v="412591.0"/>
        <n v="414348.0"/>
        <n v="415830.0"/>
        <n v="417248.0"/>
        <n v="422917.0"/>
        <n v="424469.0"/>
        <n v="425268.0"/>
        <n v="427170.0"/>
        <n v="436145.0"/>
        <n v="437989.0"/>
        <n v="438232.0"/>
        <n v="440034.0"/>
        <n v="447638.0"/>
        <n v="450453.0"/>
        <n v="453797.0"/>
        <n v="456249.0"/>
        <n v="459028.0"/>
        <n v="460228.0"/>
        <n v="467814.0"/>
        <n v="467980.0"/>
        <n v="468497.0"/>
        <n v="474340.0"/>
        <n v="475083.0"/>
        <n v="478385.0"/>
        <n v="479325.0"/>
        <n v="481080.0"/>
        <n v="485930.0"/>
        <n v="488009.0"/>
        <n v="489364.0"/>
        <n v="490564.0"/>
        <n v="492014.0"/>
        <n v="495238.0"/>
        <n v="506601.0"/>
        <n v="508579.0"/>
        <n v="510526.0"/>
        <n v="517215.0"/>
        <n v="517541.0"/>
        <n v="517653.0"/>
        <n v="521204.0"/>
        <n v="529312.0"/>
        <n v="531200.0"/>
        <n v="532520.0"/>
        <n v="534206.0"/>
        <n v="534588.0"/>
        <n v="534652.0"/>
        <n v="538659.0"/>
        <n v="538768.0"/>
        <n v="539840.0"/>
        <n v="542540.0"/>
        <n v="546454.0"/>
        <n v="551868.0"/>
        <n v="556149.0"/>
        <n v="556392.0"/>
        <n v="556616.0"/>
        <n v="558915.0"/>
        <n v="558976.0"/>
        <n v="562467.0"/>
        <n v="565211.0"/>
        <n v="569802.0"/>
        <n v="571678.0"/>
        <n v="575095.0"/>
        <n v="586915.0"/>
        <n v="587259.0"/>
        <n v="589344.0"/>
        <n v="596513.0"/>
        <n v="600788.0"/>
        <n v="601183.0"/>
        <n v="602538.0"/>
        <n v="602963.0"/>
        <n v="607597.0"/>
        <n v="612967.0"/>
        <n v="613876.0"/>
        <n v="615517.0"/>
        <n v="617203.0"/>
        <n v="618589.0"/>
        <n v="619612.0"/>
        <n v="621555.0"/>
        <n v="621658.0"/>
        <n v="623749.0"/>
        <n v="630282.0"/>
        <n v="631538.0"/>
        <n v="636739.0"/>
        <n v="641067.0"/>
        <n v="646005.0"/>
        <n v="647634.0"/>
        <n v="652744.0"/>
        <n v="652806.0"/>
        <n v="652822.0"/>
        <n v="659620.0"/>
        <n v="662317.0"/>
        <n v="665491.0"/>
        <n v="666321.0"/>
        <n v="669137.0"/>
        <n v="669178.0"/>
        <n v="670266.0"/>
        <n v="671079.0"/>
        <n v="673698.0"/>
        <n v="673738.0"/>
        <n v="673879.0"/>
        <n v="679534.0"/>
        <n v="679940.0"/>
        <n v="680070.0"/>
        <n v="682801.0"/>
        <n v="685545.0"/>
        <n v="692831.0"/>
        <n v="692905.0"/>
        <n v="693375.0"/>
        <n v="704269.0"/>
        <n v="704550.0"/>
        <n v="705264.0"/>
        <n v="708138.0"/>
        <n v="711884.0"/>
        <n v="715029.0"/>
        <n v="715168.0"/>
        <n v="715279.0"/>
        <n v="721345.0"/>
        <n v="722128.0"/>
        <n v="725727.0"/>
        <n v="725943.0"/>
        <n v="728160.0"/>
        <n v="728514.0"/>
        <n v="732783.0"/>
        <n v="732852.0"/>
        <n v="736092.0"/>
        <n v="739084.0"/>
        <n v="746739.0"/>
        <n v="749611.0"/>
        <n v="750439.0"/>
        <n v="753530.0"/>
        <n v="756526.0"/>
        <n v="757998.0"/>
        <n v="758989.0"/>
        <n v="766408.0"/>
        <n v="768308.0"/>
        <n v="775075.0"/>
        <n v="775898.0"/>
        <n v="776296.0"/>
        <n v="776997.0"/>
        <n v="788073.0"/>
        <n v="790547.0"/>
        <n v="791483.0"/>
        <n v="792839.0"/>
        <n v="793133.0"/>
        <n v="796384.0"/>
        <n v="797802.0"/>
        <n v="798559.0"/>
        <n v="805655.0"/>
        <n v="806976.0"/>
        <n v="806989.0"/>
        <n v="808128.0"/>
        <n v="809767.0"/>
        <n v="811403.0"/>
        <n v="815989.0"/>
        <n v="818479.0"/>
        <n v="822722.0"/>
        <n v="825869.0"/>
        <n v="827351.0"/>
        <n v="829303.0"/>
        <n v="829781.0"/>
        <n v="834139.0"/>
        <n v="837545.0"/>
        <n v="838782.0"/>
        <n v="838836.0"/>
        <n v="843094.0"/>
        <n v="843138.0"/>
        <n v="843991.0"/>
        <n v="845387.0"/>
        <n v="852299.0"/>
        <n v="856522.0"/>
        <n v="856540.0"/>
        <n v="860335.0"/>
        <n v="860750.0"/>
        <n v="863929.0"/>
        <n v="864375.0"/>
        <n v="864444.0"/>
        <n v="864883.0"/>
        <n v="867565.0"/>
        <n v="870437.0"/>
        <n v="871427.0"/>
        <n v="874863.0"/>
        <n v="880087.0"/>
        <n v="883996.0"/>
        <n v="887792.0"/>
        <n v="888292.0"/>
        <n v="892550.0"/>
        <n v="895838.0"/>
        <n v="897828.0"/>
        <n v="898904.0"/>
        <n v="907405.0"/>
        <n v="909523.0"/>
        <n v="913437.0"/>
        <n v="915591.0"/>
        <n v="920732.0"/>
        <n v="922621.0"/>
        <n v="922787.0"/>
        <n v="923690.0"/>
        <n v="925309.0"/>
        <n v="926109.0"/>
        <n v="932290.0"/>
        <n v="935723.0"/>
        <n v="935742.0"/>
        <n v="938222.0"/>
        <n v="939224.0"/>
        <n v="940879.0"/>
        <n v="942301.0"/>
        <n v="945998.0"/>
        <n v="948918.0"/>
        <n v="949874.0"/>
        <n v="957213.0"/>
        <n v="965667.0"/>
        <n v="967796.0"/>
        <n v="970402.0"/>
        <n v="976652.0"/>
        <n v="976980.0"/>
        <n v="989159.0"/>
        <n v="989592.0"/>
        <n v="995158.0"/>
        <n v="995697.0"/>
        <n v="999036.0"/>
        <n v="999457.0"/>
        <n v="1000518.0"/>
        <n v="1003796.0"/>
        <n v="1005087.0"/>
        <n v="1005415.0"/>
        <n v="1008875.0"/>
        <n v="1014320.0"/>
        <n v="1015444.0"/>
        <n v="1016298.0"/>
        <n v="1022679.0"/>
        <n v="1024817.0"/>
        <n v="1029506.0"/>
        <n v="1030587.0"/>
        <n v="1033438.0"/>
        <n v="1090600.0"/>
        <n v="1091971.0"/>
        <n v="1092788.0"/>
        <n v="1107389.0"/>
        <n v="1107727.0"/>
        <n v="1109692.0"/>
        <n v="1118440.0"/>
        <n v="1118702.0"/>
        <n v="1120868.0"/>
        <n v="1124563.0"/>
        <n v="1125467.0"/>
        <n v="1135329.0"/>
        <n v="1135786.0"/>
        <n v="1141485.0"/>
        <n v="1143187.0"/>
        <n v="1150862.0"/>
        <n v="1150890.0"/>
        <n v="1151074.0"/>
        <n v="1151745.0"/>
        <n v="1155595.0"/>
        <n v="1155851.0"/>
        <n v="1158389.0"/>
        <n v="1162814.0"/>
        <n v="1164310.0"/>
        <n v="1170890.0"/>
        <n v="1170898.0"/>
        <n v="1171209.0"/>
        <n v="1174266.0"/>
        <n v="1175330.0"/>
        <n v="1176129.0"/>
        <n v="1176934.0"/>
        <n v="1178877.0"/>
        <n v="1179621.0"/>
        <n v="1189015.0"/>
        <n v="1193515.0"/>
        <n v="1199796.0"/>
        <n v="1200117.0"/>
        <n v="1201101.0"/>
        <n v="1202899.0"/>
        <n v="1210580.0"/>
        <n v="1211966.0"/>
        <n v="1217378.0"/>
        <n v="1218273.0"/>
        <n v="1221263.0"/>
        <n v="1221398.0"/>
        <n v="1222312.0"/>
        <n v="1223927.0"/>
        <n v="1228646.0"/>
        <n v="1230422.0"/>
        <n v="1232538.0"/>
        <n v="1232843.0"/>
        <n v="1233441.0"/>
        <n v="1238074.0"/>
        <n v="1240786.0"/>
        <n v="1242960.0"/>
        <n v="1249776.0"/>
        <n v="1252546.0"/>
        <n v="1254543.0"/>
        <n v="1256454.0"/>
        <n v="1263745.0"/>
        <n v="1263981.0"/>
        <n v="1266717.0"/>
        <n v="1268116.0"/>
        <n v="1271678.0"/>
        <n v="1273246.0"/>
        <n v="1273501.0"/>
        <n v="1276440.0"/>
        <n v="1280289.0"/>
        <n v="1285188.0"/>
        <n v="1287601.0"/>
        <n v="1292888.0"/>
        <n v="1294098.0"/>
        <n v="1298735.0"/>
        <n v="1301956.0"/>
        <n v="1303153.0"/>
        <n v="1305208.0"/>
        <n v="1305559.0"/>
        <n v="1305699.0"/>
        <n v="1311217.0"/>
        <n v="1313610.0"/>
        <n v="1314459.0"/>
        <n v="1314658.0"/>
        <n v="1316932.0"/>
        <n v="1317004.0"/>
        <n v="1319932.0"/>
        <n v="1322517.0"/>
        <n v="1324659.0"/>
        <n v="1325019.0"/>
        <n v="1325697.0"/>
        <n v="1326878.0"/>
        <n v="1329090.0"/>
        <n v="1334704.0"/>
        <n v="1336633.0"/>
        <n v="1337537.0"/>
        <n v="1339574.0"/>
        <n v="1340998.0"/>
        <n v="1343018.0"/>
        <n v="1344474.0"/>
        <n v="1344947.0"/>
        <n v="1345370.0"/>
        <n v="1345947.0"/>
        <n v="1347048.0"/>
        <n v="1347783.0"/>
        <n v="1348274.0"/>
        <n v="1351450.0"/>
        <n v="1351578.0"/>
        <n v="1352571.0"/>
        <n v="1357419.0"/>
        <n v="1358222.0"/>
        <n v="1359728.0"/>
        <n v="1362934.0"/>
        <n v="1365416.0"/>
        <n v="1365869.0"/>
        <n v="1372632.0"/>
        <n v="1376607.0"/>
        <n v="1376907.0"/>
        <n v="1382273.0"/>
        <n v="1383927.0"/>
        <n v="1384796.0"/>
        <n v="1385784.0"/>
        <n v="1387938.0"/>
        <n v="1400952.0"/>
        <n v="1401348.0"/>
        <n v="1406783.0"/>
        <n v="1408706.0"/>
        <n v="1411711.0"/>
        <n v="1415976.0"/>
        <n v="1416034.0"/>
        <n v="1416507.0"/>
        <n v="1416536.0"/>
        <n v="1417625.0"/>
        <n v="1421327.0"/>
        <n v="1422043.0"/>
        <n v="1428095.0"/>
        <n v="1428376.0"/>
        <n v="1435514.0"/>
        <n v="1435990.0"/>
        <n v="1436134.0"/>
        <n v="1436773.0"/>
        <n v="1438959.0"/>
        <n v="1439356.0"/>
        <n v="1439626.0"/>
        <n v="1441239.0"/>
        <n v="1442073.0"/>
        <n v="1443609.0"/>
        <n v="1443641.0"/>
        <n v="1446675.0"/>
        <n v="1446698.0"/>
        <n v="1448980.0"/>
        <n v="1450069.0"/>
        <n v="1451657.0"/>
        <n v="1454274.0"/>
        <n v="1455158.0"/>
        <n v="1456611.0"/>
        <n v="1457642.0"/>
        <n v="1458620.0"/>
        <n v="1458717.0"/>
        <n v="1460429.0"/>
        <n v="1461836.0"/>
        <n v="1464510.0"/>
        <n v="1464969.0"/>
        <n v="1467056.0"/>
        <n v="1477075.0"/>
        <n v="1477248.0"/>
        <n v="1480817.0"/>
        <n v="1485821.0"/>
        <n v="1486411.0"/>
        <n v="1491222.0"/>
        <n v="1491426.0"/>
        <n v="1491565.0"/>
        <n v="1493604.0"/>
        <n v="1495967.0"/>
        <n v="1499996.0"/>
        <n v="1500608.0"/>
        <n v="1501059.0"/>
        <n v="1501422.0"/>
        <n v="1501819.0"/>
        <n v="1503351.0"/>
        <n v="1503659.0"/>
        <n v="1504247.0"/>
        <n v="1504489.0"/>
        <n v="1510035.0"/>
        <n v="1511330.0"/>
        <n v="1521088.0"/>
        <n v="1526936.0"/>
        <n v="1527931.0"/>
        <n v="1528413.0"/>
        <n v="1532319.0"/>
        <n v="1534108.0"/>
        <n v="1535536.0"/>
        <n v="1535537.0"/>
        <n v="1541652.0"/>
        <n v="1542832.0"/>
        <n v="1544456.0"/>
        <n v="1545992.0"/>
        <n v="1550321.0"/>
        <n v="1552059.0"/>
        <n v="1553942.0"/>
        <n v="1557835.0"/>
        <n v="1558220.0"/>
        <n v="1565512.0"/>
        <n v="1570754.0"/>
        <n v="1573009.0"/>
        <n v="1573012.0"/>
        <n v="1573311.0"/>
        <n v="1579240.0"/>
        <n v="1582009.0"/>
        <n v="1582128.0"/>
        <n v="1582527.0"/>
        <n v="1584803.0"/>
        <n v="1585659.0"/>
        <n v="1589656.0"/>
        <n v="1594307.0"/>
        <n v="1598282.0"/>
        <n v="1602200.0"/>
        <n v="1602995.0"/>
        <n v="1606566.0"/>
        <n v="1609969.0"/>
        <n v="1610324.0"/>
        <n v="1612893.0"/>
        <n v="1613017.0"/>
        <n v="1613517.0"/>
        <n v="1613938.0"/>
        <n v="1617692.0"/>
        <n v="1618520.0"/>
        <n v="1623003.0"/>
        <n v="1626196.0"/>
        <n v="1627385.0"/>
        <n v="1631884.0"/>
        <n v="1636433.0"/>
        <n v="1636651.0"/>
        <n v="1641710.0"/>
        <n v="1642815.0"/>
        <n v="1642884.0"/>
        <n v="1643502.0"/>
        <n v="1645998.0"/>
        <n v="1646176.0"/>
        <n v="1651933.0"/>
        <n v="1655957.0"/>
        <n v="1657095.0"/>
        <n v="1657165.0"/>
        <n v="1657181.0"/>
        <n v="1657577.0"/>
        <n v="1657769.0"/>
        <n v="1663384.0"/>
        <n v="1664548.0"/>
        <n v="1664743.0"/>
        <n v="1668421.0"/>
        <n v="1669173.0"/>
        <n v="1669600.0"/>
        <n v="1672475.0"/>
        <n v="1672823.0"/>
        <n v="1678490.0"/>
        <n v="1682737.0"/>
        <n v="1683449.0"/>
        <n v="1685408.0"/>
        <n v="1687684.0"/>
        <n v="1687719.0"/>
        <n v="1696020.0"/>
        <n v="1704036.0"/>
        <n v="1706915.0"/>
        <n v="1713722.0"/>
        <n v="1719589.0"/>
        <n v="1720569.0"/>
        <n v="1721870.0"/>
        <n v="1721961.0"/>
        <n v="1725335.0"/>
        <n v="1725378.0"/>
        <n v="1730202.0"/>
        <n v="1735267.0"/>
        <n v="1738291.0"/>
        <n v="1738804.0"/>
        <n v="1739359.0"/>
        <n v="1740785.0"/>
        <n v="1743575.0"/>
        <n v="1751751.0"/>
        <n v="1754623.0"/>
        <n v="1755733.0"/>
        <n v="1759884.0"/>
        <n v="1764099.0"/>
        <n v="1769083.0"/>
        <n v="1778815.0"/>
        <n v="1780142.0"/>
        <n v="1784454.0"/>
        <n v="1784828.0"/>
        <n v="1793657.0"/>
        <n v="1799450.0"/>
        <n v="1801815.0"/>
        <n v="1804272.0"/>
        <n v="1811745.0"/>
        <n v="1812619.0"/>
        <n v="1813748.0"/>
        <n v="1814038.0"/>
        <n v="1814252.0"/>
        <n v="1817606.0"/>
        <n v="1817922.0"/>
        <n v="1817958.0"/>
        <n v="1818342.0"/>
        <n v="1824421.0"/>
        <n v="1826139.0"/>
        <n v="1827408.0"/>
        <n v="1829492.0"/>
        <n v="1829761.0"/>
        <n v="1830475.0"/>
        <n v="1831568.0"/>
        <n v="1835494.0"/>
        <n v="1848809.0"/>
        <n v="1849726.0"/>
        <n v="1849988.0"/>
        <n v="1855417.0"/>
        <n v="1856920.0"/>
        <n v="1865809.0"/>
        <n v="1869083.0"/>
        <n v="1869958.0"/>
        <n v="1881746.0"/>
        <n v="1882069.0"/>
        <n v="1884436.0"/>
        <n v="1885247.0"/>
        <n v="1885360.0"/>
        <n v="1888971.0"/>
        <n v="1891300.0"/>
        <n v="1894067.0"/>
        <n v="1895643.0"/>
        <n v="1899420.0"/>
        <n v="1899873.0"/>
        <n v="1899894.0"/>
        <n v="1901477.0"/>
        <n v="1902079.0"/>
        <n v="1903103.0"/>
        <n v="1909580.0"/>
        <n v="1917728.0"/>
        <n v="1920154.0"/>
        <n v="1921827.0"/>
        <n v="1924013.0"/>
        <n v="1929929.0"/>
        <n v="1933418.0"/>
        <n v="1934192.0"/>
        <n v="1935349.0"/>
        <n v="1942203.0"/>
        <n v="1953328.0"/>
        <n v="1954555.0"/>
        <n v="1958098.0"/>
        <n v="1962966.0"/>
        <n v="1967545.0"/>
        <n v="1967779.0"/>
        <n v="1968394.0"/>
        <n v="1970442.0"/>
        <n v="1970878.0"/>
        <n v="1974359.0"/>
        <n v="1975019.0"/>
        <n v="1979865.0"/>
        <n v="1980888.0"/>
        <n v="1980968.0"/>
        <n v="1987117.0"/>
        <n v="1988463.0"/>
        <n v="1990477.0"/>
        <n v="1995200.0"/>
        <n v="1997447.0"/>
        <n v="1998272.0"/>
        <n v="2002999.0"/>
        <n v="2004112.0"/>
        <n v="2004258.0"/>
        <n v="2008330.0"/>
        <n v="2009258.0"/>
        <n v="2023616.0"/>
        <n v="2024114.0"/>
        <n v="2028878.0"/>
        <n v="2035506.0"/>
        <n v="2036690.0"/>
        <n v="2040542.0"/>
        <n v="2046710.0"/>
        <n v="2048100.0"/>
        <n v="2049167.0"/>
        <n v="2049843.0"/>
        <n v="2050190.0"/>
        <n v="2053830.0"/>
        <n v="2055657.0"/>
        <n v="2055949.0"/>
        <n v="2058247.0"/>
        <n v="2059655.0"/>
        <n v="2060364.0"/>
        <n v="2063261.0"/>
        <n v="2063612.0"/>
        <n v="2064137.0"/>
        <n v="2064560.0"/>
        <n v="2074125.0"/>
        <n v="2075099.0"/>
        <n v="2075754.0"/>
        <n v="2076713.0"/>
        <n v="2076850.0"/>
        <n v="2087317.0"/>
        <n v="2089762.0"/>
        <n v="2097993.0"/>
        <n v="2102511.0"/>
        <n v="2106672.0"/>
        <n v="2107610.0"/>
        <n v="2109872.0"/>
        <n v="2114605.0"/>
        <n v="2115409.0"/>
        <n v="2123659.0"/>
        <n v="2124892.0"/>
        <n v="2126410.0"/>
        <n v="2129723.0"/>
        <n v="2132460.0"/>
        <n v="2133459.0"/>
        <n v="2137463.0"/>
        <n v="2138840.0"/>
        <n v="2142811.0"/>
        <n v="2143683.0"/>
        <n v="2144360.0"/>
        <n v="2157711.0"/>
        <n v="2158305.0"/>
        <n v="2158545.0"/>
        <n v="2158817.0"/>
        <n v="2166121.0"/>
        <n v="2167381.0"/>
        <n v="2167559.0"/>
        <n v="2167902.0"/>
        <n v="2168901.0"/>
        <n v="2170741.0"/>
        <n v="2171452.0"/>
        <n v="2174719.0"/>
        <n v="2175726.0"/>
        <n v="2178991.0"/>
        <n v="2181530.0"/>
        <n v="2182078.0"/>
        <n v="2182947.0"/>
        <n v="2185533.0"/>
        <n v="2189488.0"/>
        <n v="2189937.0"/>
        <n v="2191037.0"/>
        <n v="2191136.0"/>
        <n v="2193379.0"/>
        <n v="2193528.0"/>
        <n v="2193861.0"/>
        <n v="2194347.0"/>
        <n v="2196820.0"/>
        <n v="2197261.0"/>
        <n v="2201484.0"/>
        <n v="2201488.0"/>
        <n v="2202315.0"/>
        <n v="2202945.0"/>
        <n v="2204967.0"/>
        <n v="2205770.0"/>
        <n v="2209324.0"/>
        <n v="2209555.0"/>
        <n v="2218063.0"/>
        <n v="2218390.0"/>
        <n v="2219350.0"/>
        <n v="2220214.0"/>
        <n v="2227566.0"/>
        <n v="2228518.0"/>
        <n v="2230954.0"/>
        <n v="2231286.0"/>
        <n v="2234051.0"/>
        <n v="2235529.0"/>
        <n v="2235818.0"/>
        <n v="2238440.0"/>
        <n v="2241149.0"/>
        <n v="2243396.0"/>
        <n v="2243649.0"/>
        <n v="2246661.0"/>
        <n v="2246967.0"/>
        <n v="2250933.0"/>
        <n v="2251567.0"/>
        <n v="2255820.0"/>
        <n v="2272095.0"/>
        <n v="2273227.0"/>
        <n v="2275084.0"/>
        <n v="2276324.0"/>
        <n v="2288414.0"/>
        <n v="2289683.0"/>
        <n v="2295375.0"/>
        <n v="2296088.0"/>
        <n v="2296442.0"/>
        <n v="2297280.0"/>
        <n v="2298556.0"/>
        <n v="2299713.0"/>
        <n v="2302044.0"/>
        <n v="2302196.0"/>
        <n v="2302855.0"/>
        <n v="2303229.0"/>
        <n v="2304235.0"/>
        <n v="2305945.0"/>
        <n v="2306756.0"/>
        <n v="2306959.0"/>
        <n v="2309485.0"/>
        <n v="2311047.0"/>
        <n v="2312173.0"/>
        <n v="2312930.0"/>
        <n v="2313061.0"/>
        <n v="2314737.0"/>
        <n v="2316820.0"/>
        <n v="2321097.0"/>
        <n v="2327980.0"/>
        <n v="2329292.0"/>
        <n v="2329383.0"/>
        <n v="2330788.0"/>
        <n v="2331953.0"/>
        <n v="2336909.0"/>
        <n v="2342043.0"/>
        <n v="2345144.0"/>
        <n v="2351409.0"/>
        <n v="2352274.0"/>
        <n v="2353917.0"/>
        <n v="2355409.0"/>
        <n v="2358181.0"/>
        <n v="2358708.0"/>
        <n v="2360659.0"/>
        <n v="2360930.0"/>
        <n v="2361545.0"/>
        <n v="2361679.0"/>
        <n v="2362878.0"/>
        <n v="2363190.0"/>
        <n v="2366067.0"/>
        <n v="2367665.0"/>
        <n v="2370388.0"/>
        <n v="2370841.0"/>
        <n v="2377186.0"/>
        <n v="2379776.0"/>
        <n v="2382303.0"/>
        <n v="2390163.0"/>
        <n v="2391712.0"/>
        <n v="2395124.0"/>
        <n v="2396890.0"/>
        <n v="2397045.0"/>
        <n v="2397126.0"/>
        <n v="2402296.0"/>
        <n v="2404248.0"/>
        <n v="2405326.0"/>
        <n v="2408429.0"/>
        <n v="2410944.0"/>
        <n v="2411128.0"/>
        <n v="2411384.0"/>
        <n v="2411547.0"/>
        <n v="2411729.0"/>
        <n v="2418579.0"/>
        <n v="2421854.0"/>
        <n v="2426121.0"/>
        <n v="2427338.0"/>
        <n v="2430441.0"/>
        <n v="2435454.0"/>
        <n v="2437130.0"/>
        <n v="2439446.0"/>
        <n v="2439449.0"/>
        <n v="2444422.0"/>
        <n v="2446524.0"/>
        <n v="2447572.0"/>
        <n v="2449055.0"/>
        <n v="2452766.0"/>
        <n v="2453971.0"/>
        <n v="2455357.0"/>
        <n v="2456657.0"/>
        <n v="2460631.0"/>
        <n v="2460925.0"/>
        <n v="2460974.0"/>
        <n v="2461841.0"/>
        <n v="2463913.0"/>
        <n v="2466907.0"/>
        <n v="2467597.0"/>
        <n v="2469696.0"/>
        <n v="2473044.0"/>
        <n v="2473696.0"/>
        <n v="2475901.0"/>
        <n v="2478028.0"/>
        <n v="2478096.0"/>
        <n v="2480643.0"/>
        <n v="2483843.0"/>
        <n v="2485229.0"/>
        <n v="2491847.0"/>
        <n v="2492723.0"/>
        <n v="2493425.0"/>
        <n v="2498713.0"/>
        <n v="2499050.0"/>
        <n v="2501656.0"/>
        <n v="2501797.0"/>
        <n v="2503918.0"/>
        <n v="2504228.0"/>
        <n v="2504583.0"/>
        <n v="2504685.0"/>
        <n v="2512826.0"/>
        <n v="2517148.0"/>
        <n v="2517962.0"/>
        <n v="2525459.0"/>
        <n v="2525863.0"/>
        <n v="2531171.0"/>
        <n v="2532041.0"/>
        <n v="2532286.0"/>
        <n v="2532413.0"/>
        <n v="2536745.0"/>
        <n v="2539835.0"/>
        <n v="2540315.0"/>
        <n v="2540480.0"/>
        <n v="2541099.0"/>
        <n v="2541713.0"/>
        <n v="2541765.0"/>
        <n v="2542800.0"/>
        <n v="2546349.0"/>
        <n v="2547237.0"/>
        <n v="2550339.0"/>
        <n v="2550542.0"/>
        <n v="2551509.0"/>
        <n v="2554245.0"/>
        <n v="2559901.0"/>
        <n v="2560884.0"/>
        <n v="2564752.0"/>
        <n v="2565587.0"/>
        <n v="2567074.0"/>
        <n v="2569901.0"/>
        <n v="2569931.0"/>
        <n v="2570850.0"/>
        <n v="2571080.0"/>
        <n v="2573038.0"/>
        <n v="2576183.0"/>
        <n v="2579930.0"/>
        <n v="2580835.0"/>
        <n v="2586026.0"/>
        <n v="2586451.0"/>
        <n v="2586468.0"/>
        <n v="2588157.0"/>
        <n v="2589433.0"/>
        <n v="2589479.0"/>
        <n v="2597146.0"/>
        <n v="2602167.0"/>
        <n v="2604093.0"/>
        <n v="2608105.0"/>
        <n v="2608109.0"/>
        <n v="2609552.0"/>
        <n v="2613141.0"/>
        <n v="2616332.0"/>
        <n v="2618733.0"/>
        <n v="2619571.0"/>
        <n v="2620354.0"/>
        <n v="2620478.0"/>
        <n v="2620833.0"/>
        <n v="2621130.0"/>
        <n v="2625070.0"/>
        <n v="2625656.0"/>
        <n v="2629044.0"/>
        <n v="2639789.0"/>
        <n v="2639811.0"/>
        <n v="2646706.0"/>
        <n v="2650611.0"/>
        <n v="2651625.0"/>
        <n v="2651853.0"/>
        <n v="2663909.0"/>
        <n v="2664169.0"/>
        <n v="2665475.0"/>
        <n v="2667619.0"/>
        <n v="2667862.0"/>
        <n v="2669440.0"/>
        <n v="2673361.0"/>
        <n v="2673467.0"/>
        <n v="2674028.0"/>
        <n v="2677807.0"/>
        <n v="2678071.0"/>
        <n v="2678369.0"/>
        <n v="2679971.0"/>
        <n v="2682391.0"/>
        <n v="2685618.0"/>
        <n v="2687994.0"/>
        <n v="2691450.0"/>
        <n v="2694708.0"/>
        <n v="2694850.0"/>
        <n v="2695123.0"/>
        <n v="2695462.0"/>
        <n v="2700299.0"/>
        <n v="2702093.0"/>
        <n v="2702769.0"/>
        <n v="2704889.0"/>
        <n v="2705202.0"/>
        <n v="2709101.0"/>
        <n v="2710951.0"/>
        <n v="2712401.0"/>
        <n v="2712718.0"/>
        <n v="2713572.0"/>
        <n v="2714856.0"/>
        <n v="2717283.0"/>
        <n v="2718002.0"/>
        <n v="2724950.0"/>
        <n v="2725707.0"/>
        <n v="2728925.0"/>
        <n v="2735360.0"/>
        <n v="2737834.0"/>
        <n v="2741837.0"/>
        <n v="2748963.0"/>
        <n v="2749675.0"/>
        <n v="2757272.0"/>
        <n v="2759242.0"/>
        <n v="2762857.0"/>
        <n v="2764651.0"/>
        <n v="2767662.0"/>
        <n v="2773540.0"/>
        <n v="2774751.0"/>
        <n v="2778131.0"/>
        <n v="2778958.0"/>
        <n v="2780980.0"/>
        <n v="2782084.0"/>
        <n v="2785362.0"/>
        <n v="2793293.0"/>
        <n v="2793352.0"/>
        <n v="2794849.0"/>
        <n v="2794984.0"/>
        <n v="2797260.0"/>
        <n v="2798173.0"/>
        <n v="2805068.0"/>
        <n v="2806790.0"/>
        <n v="2807996.0"/>
        <n v="2815079.0"/>
        <n v="2815910.0"/>
        <n v="2816647.0"/>
        <n v="2825829.0"/>
        <n v="2826060.0"/>
        <n v="2826599.0"/>
        <n v="2826715.0"/>
        <n v="2828630.0"/>
        <n v="2831228.0"/>
        <n v="2838081.0"/>
        <n v="2841990.0"/>
        <n v="2849366.0"/>
        <n v="2851886.0"/>
        <n v="2855561.0"/>
        <n v="2857733.0"/>
        <n v="2858577.0"/>
        <n v="2864940.0"/>
        <n v="2865695.0"/>
        <n v="2865717.0"/>
        <n v="2865851.0"/>
        <n v="2867041.0"/>
        <n v="2867494.0"/>
        <n v="2869595.0"/>
        <n v="2870230.0"/>
        <n v="2871004.0"/>
        <n v="2871930.0"/>
        <n v="2872873.0"/>
        <n v="2879697.0"/>
        <n v="2887458.0"/>
        <n v="2888051.0"/>
        <n v="2888590.0"/>
        <n v="2890097.0"/>
        <n v="2890904.0"/>
        <n v="2894009.0"/>
        <n v="2894145.0"/>
        <n v="2895345.0"/>
        <n v="2901110.0"/>
        <n v="2902429.0"/>
        <n v="2903004.0"/>
        <n v="2905004.0"/>
        <n v="2906532.0"/>
        <n v="2908485.0"/>
        <n v="2911119.0"/>
        <n v="2913467.0"/>
        <n v="2918329.0"/>
        <n v="2923115.0"/>
        <n v="2923773.0"/>
        <n v="2924208.0"/>
        <n v="2925797.0"/>
        <n v="2929082.0"/>
        <n v="2932103.0"/>
        <n v="2932713.0"/>
        <n v="2938089.0"/>
        <n v="2939531.0"/>
        <n v="2941133.0"/>
        <n v="2943655.0"/>
        <n v="2944771.0"/>
        <n v="2946725.0"/>
        <n v="2949791.0"/>
        <n v="2953285.0"/>
        <n v="2963123.0"/>
        <n v="2963457.0"/>
        <n v="2965376.0"/>
        <n v="2966215.0"/>
        <n v="2966507.0"/>
        <n v="2968982.0"/>
        <n v="2974208.0"/>
        <n v="2975301.0"/>
        <n v="2976877.0"/>
        <n v="2977834.0"/>
        <n v="2978366.0"/>
        <n v="2980639.0"/>
        <n v="2985908.0"/>
        <n v="2986780.0"/>
        <n v="2989021.0"/>
        <n v="2989100.0"/>
        <n v="2992095.0"/>
        <n v="2997135.0"/>
        <n v="3000074.0"/>
        <n v="3001178.0"/>
        <n v="3001888.0"/>
        <n v="3006640.0"/>
        <n v="3007402.0"/>
        <n v="3009012.0"/>
        <n v="3010224.0"/>
        <n v="3010690.0"/>
        <n v="3015785.0"/>
        <n v="3015900.0"/>
        <n v="3016801.0"/>
        <n v="3018316.0"/>
        <n v="3020043.0"/>
        <n v="3024996.0"/>
        <n v="3027162.0"/>
        <n v="3038108.0"/>
        <n v="3038174.0"/>
        <n v="3040748.0"/>
        <n v="3040855.0"/>
        <n v="3044403.0"/>
        <n v="3048838.0"/>
        <n v="3050099.0"/>
        <n v="3051822.0"/>
        <n v="3054367.0"/>
        <n v="3055437.0"/>
        <n v="3057201.0"/>
        <n v="3061043.0"/>
        <n v="3062492.0"/>
        <n v="3070822.0"/>
        <n v="3071046.0"/>
        <n v="3071330.0"/>
        <n v="3071827.0"/>
        <n v="3077377.0"/>
        <n v="3077437.0"/>
        <n v="3077461.0"/>
        <n v="3078096.0"/>
        <n v="3078488.0"/>
        <n v="3079884.0"/>
        <n v="3079889.0"/>
        <n v="3080576.0"/>
        <n v="3084447.0"/>
        <n v="3088207.0"/>
        <n v="3088829.0"/>
        <n v="3093854.0"/>
        <n v="3097480.0"/>
        <n v="3097949.0"/>
        <n v="3098348.0"/>
        <n v="3098651.0"/>
        <n v="3099178.0"/>
        <n v="3103819.0"/>
        <n v="3104121.0"/>
        <n v="3112142.0"/>
        <n v="3113556.0"/>
        <n v="3113973.0"/>
        <n v="3117312.0"/>
        <n v="3117904.0"/>
        <n v="3123475.0"/>
        <n v="3127190.0"/>
        <n v="3129593.0"/>
        <n v="3133489.0"/>
        <n v="3139107.0"/>
        <n v="3140419.0"/>
        <n v="3142340.0"/>
        <n v="3145131.0"/>
        <n v="3146203.0"/>
        <n v="3146359.0"/>
        <n v="3146632.0"/>
        <n v="3155928.0"/>
        <n v="3156372.0"/>
        <n v="3156723.0"/>
        <n v="3157950.0"/>
        <n v="3161641.0"/>
        <n v="3164727.0"/>
        <n v="3167811.0"/>
        <n v="3170882.0"/>
        <n v="3170930.0"/>
        <n v="3171327.0"/>
        <n v="3171590.0"/>
        <n v="3173916.0"/>
        <n v="3174469.0"/>
        <n v="3175842.0"/>
        <n v="3176762.0"/>
        <n v="3177754.0"/>
        <n v="3181829.0"/>
        <n v="3181918.0"/>
        <n v="3184417.0"/>
        <n v="3186508.0"/>
        <n v="3188444.0"/>
        <n v="3188453.0"/>
        <n v="3192554.0"/>
        <n v="3194623.0"/>
        <n v="3194733.0"/>
        <n v="3195444.0"/>
        <n v="3199223.0"/>
        <n v="3200643.0"/>
        <n v="3204169.0"/>
        <n v="3204358.0"/>
        <n v="3204480.0"/>
        <n v="3204705.0"/>
        <n v="3205205.0"/>
        <n v="3207136.0"/>
        <n v="3209034.0"/>
        <n v="3209253.0"/>
        <n v="3215629.0"/>
        <n v="3215995.0"/>
        <n v="3217422.0"/>
        <n v="3219665.0"/>
        <n v="3220306.0"/>
        <n v="3228418.0"/>
        <n v="3232242.0"/>
        <n v="3233074.0"/>
        <n v="3237607.0"/>
        <n v="3243080.0"/>
        <n v="3243732.0"/>
        <n v="3243786.0"/>
        <n v="3249166.0"/>
        <n v="3253639.0"/>
        <n v="3253900.0"/>
        <n v="3254029.0"/>
        <n v="3254217.0"/>
        <n v="3254842.0"/>
        <n v="3255626.0"/>
        <n v="3260802.0"/>
        <n v="3264738.0"/>
        <n v="3265171.0"/>
        <n v="3265658.0"/>
        <n v="3265689.0"/>
        <n v="3265979.0"/>
        <n v="3266011.0"/>
        <n v="3267693.0"/>
        <n v="3270328.0"/>
        <n v="3275508.0"/>
        <n v="3278380.0"/>
        <n v="3278419.0"/>
        <n v="3280080.0"/>
        <n v="3281121.0"/>
        <n v="3281295.0"/>
        <n v="3281723.0"/>
        <n v="3282522.0"/>
        <n v="3285951.0"/>
        <n v="3293310.0"/>
        <n v="3295529.0"/>
        <n v="3296959.0"/>
        <n v="3304389.0"/>
        <n v="3308880.0"/>
        <n v="3310138.0"/>
        <n v="3314075.0"/>
        <n v="3314081.0"/>
        <n v="3314549.0"/>
        <n v="3315894.0"/>
        <n v="3316822.0"/>
        <n v="3317069.0"/>
        <n v="3324339.0"/>
        <n v="3327316.0"/>
        <n v="3327797.0"/>
        <n v="3329765.0"/>
        <n v="3331396.0"/>
        <n v="3332206.0"/>
        <n v="3332461.0"/>
        <n v="3332487.0"/>
        <n v="3337982.0"/>
        <n v="3338337.0"/>
        <n v="3338541.0"/>
        <n v="3339417.0"/>
        <n v="3339733.0"/>
        <n v="3342721.0"/>
        <n v="3342728.0"/>
        <n v="3347747.0"/>
        <n v="3348843.0"/>
        <n v="3349629.0"/>
        <n v="3350109.0"/>
        <n v="3350807.0"/>
        <n v="3351752.0"/>
        <n v="3352882.0"/>
        <n v="3356021.0"/>
        <n v="3356377.0"/>
        <n v="3356397.0"/>
        <n v="3357851.0"/>
        <n v="3357860.0"/>
        <n v="3359487.0"/>
        <n v="3360147.0"/>
        <n v="3361425.0"/>
        <n v="3361520.0"/>
        <n v="3364427.0"/>
        <n v="3367431.0"/>
        <n v="3370598.0"/>
        <n v="3375409.0"/>
        <n v="3375589.0"/>
        <n v="3375808.0"/>
        <n v="3376402.0"/>
        <n v="3376559.0"/>
        <n v="3377075.0"/>
        <n v="3377293.0"/>
        <n v="3378586.0"/>
        <n v="3386167.0"/>
        <n v="3386366.0"/>
        <n v="3389606.0"/>
        <n v="3391156.0"/>
        <n v="3391907.0"/>
        <n v="3397193.0"/>
        <n v="3397629.0"/>
        <n v="3397926.0"/>
        <n v="3399045.0"/>
        <n v="3399630.0"/>
        <n v="3401245.0"/>
        <n v="3401932.0"/>
        <n v="3403063.0"/>
        <n v="3404005.0"/>
        <n v="3407716.0"/>
        <n v="3408466.0"/>
        <n v="3409826.0"/>
        <n v="3410553.0"/>
        <n v="3413817.0"/>
        <n v="3418459.0"/>
        <n v="3423680.0"/>
        <n v="3430410.0"/>
        <n v="3433441.0"/>
        <n v="3438599.0"/>
        <n v="3441165.0"/>
        <n v="3448528.0"/>
        <n v="3448622.0"/>
        <n v="3449235.0"/>
        <n v="3449505.0"/>
        <n v="3452166.0"/>
        <n v="3454961.0"/>
        <n v="3455344.0"/>
        <n v="3456011.0"/>
        <n v="3457404.0"/>
        <n v="3459461.0"/>
        <n v="3459543.0"/>
        <n v="3460384.0"/>
        <n v="3465856.0"/>
        <n v="3467088.0"/>
        <n v="3469230.0"/>
        <n v="3473887.0"/>
        <n v="3477283.0"/>
        <n v="3482035.0"/>
        <n v="3482922.0"/>
        <n v="3484432.0"/>
        <n v="3488499.0"/>
        <n v="3492012.0"/>
        <n v="3498674.0"/>
        <n v="3499336.0"/>
        <n v="3500005.0"/>
        <n v="3505809.0"/>
        <n v="3505991.0"/>
        <n v="3508107.0"/>
        <n v="3509817.0"/>
        <n v="3514466.0"/>
        <n v="3515031.0"/>
        <n v="3516827.0"/>
        <n v="3517897.0"/>
        <n v="3517912.0"/>
        <n v="3518386.0"/>
        <n v="3522528.0"/>
        <n v="3524814.0"/>
        <n v="3526186.0"/>
        <n v="3529778.0"/>
        <n v="3533126.0"/>
        <n v="3533514.0"/>
        <n v="3534901.0"/>
        <n v="3535164.0"/>
        <n v="3536551.0"/>
        <n v="3536831.0"/>
        <n v="3538566.0"/>
        <n v="3539652.0"/>
        <n v="3542045.0"/>
        <n v="3542621.0"/>
        <n v="3545120.0"/>
        <n v="3545308.0"/>
        <n v="3546451.0"/>
        <n v="3547465.0"/>
        <n v="3547573.0"/>
        <n v="3548522.0"/>
        <n v="3548831.0"/>
        <n v="3555537.0"/>
        <n v="3555601.0"/>
        <n v="3556197.0"/>
        <n v="3556421.0"/>
        <n v="3556952.0"/>
        <n v="3557630.0"/>
        <n v="3558342.0"/>
        <n v="3559629.0"/>
        <n v="3560927.0"/>
        <n v="3562297.0"/>
        <n v="3564433.0"/>
        <n v="3566867.0"/>
        <n v="3570579.0"/>
        <n v="3573065.0"/>
        <n v="3574295.0"/>
        <n v="3575160.0"/>
        <n v="3576012.0"/>
        <n v="3580438.0"/>
        <n v="3583229.0"/>
        <n v="3586043.0"/>
        <n v="3586216.0"/>
        <n v="3587641.0"/>
        <n v="3590218.0"/>
        <n v="3590443.0"/>
        <n v="3590731.0"/>
        <n v="3590929.0"/>
        <n v="3592610.0"/>
        <n v="3595270.0"/>
        <n v="3596023.0"/>
        <n v="3596160.0"/>
        <n v="3598905.0"/>
        <n v="3601640.0"/>
        <n v="3601944.0"/>
        <n v="3603862.0"/>
        <n v="3603865.0"/>
        <n v="3605599.0"/>
        <n v="3605964.0"/>
        <n v="3606809.0"/>
        <n v="3607736.0"/>
        <n v="3607797.0"/>
        <n v="3612160.0"/>
        <n v="3612534.0"/>
        <n v="3613310.0"/>
        <n v="3613522.0"/>
        <n v="3616184.0"/>
        <n v="3622835.0"/>
        <n v="3623615.0"/>
        <n v="3625941.0"/>
        <n v="3626220.0"/>
        <n v="3627278.0"/>
        <n v="3627791.0"/>
        <n v="3628626.0"/>
        <n v="3637444.0"/>
        <n v="3640101.0"/>
        <n v="3643015.0"/>
        <n v="3644155.0"/>
        <n v="3647272.0"/>
        <n v="3649611.0"/>
        <n v="3651794.0"/>
        <n v="3653201.0"/>
        <n v="3656864.0"/>
        <n v="3657706.0"/>
        <n v="3661217.0"/>
        <n v="3666468.0"/>
        <n v="3670709.0"/>
        <n v="3671340.0"/>
        <n v="3673139.0"/>
        <n v="3673374.0"/>
        <n v="3673633.0"/>
        <n v="3674666.0"/>
        <n v="3677894.0"/>
        <n v="3678216.0"/>
        <n v="3679357.0"/>
        <n v="3680046.0"/>
        <n v="3681248.0"/>
        <n v="3681371.0"/>
        <n v="3683570.0"/>
        <n v="3683727.0"/>
        <n v="3684584.0"/>
        <n v="3684922.0"/>
        <n v="3688557.0"/>
        <n v="3689867.0"/>
        <n v="3691209.0"/>
        <n v="3692600.0"/>
        <n v="3697398.0"/>
        <n v="3703205.0"/>
        <n v="3705478.0"/>
        <n v="3707029.0"/>
        <n v="3713011.0"/>
        <n v="3713242.0"/>
        <n v="3714078.0"/>
        <n v="3717123.0"/>
        <n v="3718408.0"/>
        <n v="3721901.0"/>
        <n v="3722278.0"/>
        <n v="3723928.0"/>
        <n v="3734843.0"/>
        <n v="3743168.0"/>
        <n v="3744541.0"/>
        <n v="3744858.0"/>
        <n v="3747992.0"/>
        <n v="3748993.0"/>
        <n v="3753109.0"/>
        <n v="3758910.0"/>
        <n v="3766012.0"/>
        <n v="3770043.0"/>
        <n v="3774941.0"/>
        <n v="3775403.0"/>
        <n v="3775786.0"/>
        <n v="3778027.0"/>
        <n v="3779025.0"/>
        <n v="3781782.0"/>
        <n v="3786292.0"/>
        <n v="3788898.0"/>
        <n v="3797491.0"/>
        <n v="3799861.0"/>
        <n v="3810065.0"/>
        <n v="3822344.0"/>
        <n v="3822467.0"/>
        <n v="3823105.0"/>
        <n v="3823268.0"/>
        <n v="3823951.0"/>
        <n v="3824118.0"/>
        <n v="3827803.0"/>
        <n v="3828115.0"/>
        <n v="3833304.0"/>
        <n v="3839497.0"/>
        <n v="3839770.0"/>
        <n v="3840119.0"/>
        <n v="3845938.0"/>
        <n v="3846003.0"/>
        <n v="3848966.0"/>
        <n v="3854106.0"/>
        <n v="3854602.0"/>
        <n v="3856517.0"/>
        <n v="3863440.0"/>
        <n v="3864205.0"/>
        <n v="3864840.0"/>
        <n v="3865635.0"/>
        <n v="3867472.0"/>
        <n v="3869034.0"/>
        <n v="3869227.0"/>
        <n v="3877342.0"/>
        <n v="3878426.0"/>
        <n v="3878625.0"/>
        <n v="3879155.0"/>
        <n v="3886333.0"/>
        <n v="3888452.0"/>
        <n v="3888519.0"/>
        <n v="3889210.0"/>
        <n v="3891498.0"/>
        <n v="3892087.0"/>
        <n v="3895097.0"/>
        <n v="3896684.0"/>
        <n v="3897376.0"/>
        <n v="3897878.0"/>
        <n v="3898249.0"/>
        <n v="3898728.0"/>
        <n v="3899684.0"/>
        <n v="3904204.0"/>
        <n v="3906441.0"/>
        <n v="3913240.0"/>
        <n v="3914844.0"/>
        <n v="3917644.0"/>
        <n v="3918769.0"/>
        <n v="3920533.0"/>
        <n v="3927515.0"/>
        <n v="3937460.0"/>
        <n v="3943590.0"/>
        <n v="3946850.0"/>
        <n v="3949926.0"/>
        <n v="3950021.0"/>
        <n v="3955041.0"/>
        <n v="3956275.0"/>
        <n v="3956602.0"/>
        <n v="3960806.0"/>
        <n v="3960958.0"/>
        <n v="3961310.0"/>
        <n v="3963523.0"/>
        <n v="3963727.0"/>
        <n v="3964788.0"/>
        <n v="3966217.0"/>
        <n v="3966326.0"/>
        <n v="3966458.0"/>
        <n v="3970470.0"/>
        <n v="3970623.0"/>
        <n v="3970753.0"/>
        <n v="3971766.0"/>
        <n v="3971851.0"/>
        <n v="3973771.0"/>
        <n v="3974868.0"/>
        <n v="3975477.0"/>
        <n v="3981723.0"/>
        <n v="3986784.0"/>
        <n v="3988034.0"/>
        <n v="3988433.0"/>
        <n v="3989215.0"/>
        <n v="3989657.0"/>
        <n v="3996292.0"/>
        <n v="3997123.0"/>
        <n v="4000086.0"/>
        <n v="4002502.0"/>
        <n v="4005192.0"/>
        <n v="4006258.0"/>
        <n v="4007215.0"/>
        <n v="4009011.0"/>
        <n v="4009374.0"/>
        <n v="4013546.0"/>
        <n v="4019007.0"/>
        <n v="4022194.0"/>
        <n v="4022701.0"/>
        <n v="4026213.0"/>
        <n v="4028961.0"/>
        <n v="4029661.0"/>
        <n v="4029713.0"/>
        <n v="4029981.0"/>
        <n v="4032048.0"/>
        <n v="4032482.0"/>
        <n v="4034148.0"/>
        <n v="4038986.0"/>
        <n v="4039251.0"/>
        <n v="4040217.0"/>
        <n v="4043241.0"/>
        <n v="4044277.0"/>
        <n v="4046777.0"/>
        <n v="4047823.0"/>
        <n v="4049962.0"/>
        <n v="4053258.0"/>
        <n v="4054234.0"/>
        <n v="4054795.0"/>
        <n v="4054922.0"/>
        <n v="4056050.0"/>
        <n v="4056090.0"/>
        <n v="4058352.0"/>
        <n v="4063638.0"/>
        <n v="4065836.0"/>
        <n v="4068486.0"/>
        <n v="4068778.0"/>
        <n v="4072859.0"/>
        <n v="4074819.0"/>
        <n v="4077238.0"/>
        <n v="4091515.0"/>
        <n v="4092766.0"/>
        <n v="4097072.0"/>
        <n v="4097500.0"/>
        <n v="4100482.0"/>
        <n v="4108241.0"/>
        <n v="4108308.0"/>
        <n v="4108797.0"/>
        <n v="4108841.0"/>
        <n v="4109239.0"/>
        <n v="4109781.0"/>
        <n v="4111853.0"/>
        <n v="4117053.0"/>
        <n v="4119336.0"/>
        <n v="4120042.0"/>
        <n v="4120455.0"/>
        <n v="4120466.0"/>
        <n v="4121966.0"/>
        <n v="4125732.0"/>
        <n v="4125951.0"/>
        <n v="4132419.0"/>
        <n v="4133153.0"/>
        <n v="4138472.0"/>
        <n v="4139821.0"/>
        <n v="4147175.0"/>
        <n v="4150161.0"/>
        <n v="4155287.0"/>
        <n v="4155845.0"/>
        <n v="4159897.0"/>
        <n v="4163226.0"/>
        <n v="4164603.0"/>
        <n v="4165037.0"/>
        <n v="4165175.0"/>
        <n v="4166213.0"/>
        <n v="4167391.0"/>
        <n v="4172083.0"/>
        <n v="4173674.0"/>
        <n v="4176380.0"/>
        <n v="4176911.0"/>
        <n v="4179311.0"/>
        <n v="4179993.0"/>
        <n v="4183213.0"/>
        <n v="4183403.0"/>
        <n v="4184910.0"/>
        <n v="4188234.0"/>
        <n v="4189952.0"/>
        <n v="4190731.0"/>
        <n v="4192913.0"/>
        <n v="4194050.0"/>
        <n v="4195211.0"/>
        <n v="4197303.0"/>
        <n v="4200665.0"/>
        <n v="4203355.0"/>
        <n v="4203731.0"/>
        <n v="4203805.0"/>
        <n v="4209869.0"/>
        <n v="4209941.0"/>
        <n v="4214955.0"/>
        <n v="4215174.0"/>
        <n v="4215391.0"/>
        <n v="4217359.0"/>
        <n v="4221960.0"/>
        <n v="4223275.0"/>
        <n v="4224101.0"/>
        <n v="4225603.0"/>
        <n v="4230677.0"/>
        <n v="4237150.0"/>
        <n v="4239235.0"/>
        <n v="4239610.0"/>
        <n v="4239966.0"/>
        <n v="4242916.0"/>
        <n v="4246489.0"/>
        <n v="4250322.0"/>
        <n v="4251778.0"/>
        <n v="4260154.0"/>
        <n v="4262790.0"/>
        <n v="4262998.0"/>
        <n v="4269644.0"/>
        <n v="4269789.0"/>
        <n v="4271971.0"/>
        <n v="4272620.0"/>
        <n v="4280207.0"/>
        <n v="4280394.0"/>
        <n v="4281679.0"/>
        <n v="4281750.0"/>
        <n v="4285996.0"/>
        <n v="4286555.0"/>
        <n v="4287054.0"/>
        <n v="4288252.0"/>
        <n v="4288523.0"/>
        <n v="4290554.0"/>
        <n v="4291496.0"/>
        <n v="4293157.0"/>
        <n v="4293293.0"/>
        <n v="4294559.0"/>
        <n v="4294992.0"/>
        <n v="4296919.0"/>
        <n v="4297337.0"/>
        <n v="4301128.0"/>
        <n v="4301159.0"/>
        <n v="4302455.0"/>
        <n v="4303090.0"/>
        <n v="4304050.0"/>
        <n v="4304628.0"/>
        <n v="4312383.0"/>
        <n v="4312792.0"/>
        <n v="4313096.0"/>
        <n v="4314111.0"/>
        <n v="4314251.0"/>
        <n v="4316864.0"/>
        <n v="4319538.0"/>
        <n v="4320278.0"/>
        <n v="4320526.0"/>
        <n v="4321753.0"/>
        <n v="4322393.0"/>
        <n v="4322943.0"/>
        <n v="4322985.0"/>
        <n v="4324715.0"/>
        <n v="4324793.0"/>
        <n v="4325516.0"/>
        <n v="4331233.0"/>
        <n v="4332324.0"/>
        <n v="4334644.0"/>
        <n v="4346522.0"/>
        <n v="4348783.0"/>
        <n v="4349186.0"/>
        <n v="4349261.0"/>
        <n v="4350024.0"/>
        <n v="4350684.0"/>
        <n v="4353603.0"/>
        <n v="4355186.0"/>
        <n v="4356084.0"/>
        <n v="4362519.0"/>
        <n v="4364112.0"/>
        <n v="4364462.0"/>
        <n v="4364832.0"/>
        <n v="4372072.0"/>
        <n v="4373419.0"/>
        <n v="4379822.0"/>
        <n v="4380242.0"/>
        <n v="4380449.0"/>
        <n v="4383642.0"/>
        <n v="4386675.0"/>
        <n v="4387825.0"/>
        <n v="4388284.0"/>
        <n v="4390391.0"/>
        <n v="4394276.0"/>
        <n v="4394569.0"/>
        <n v="4398628.0"/>
        <n v="4402188.0"/>
        <n v="4402537.0"/>
        <n v="4403449.0"/>
        <n v="4405684.0"/>
        <n v="4409030.0"/>
        <n v="4412823.0"/>
        <n v="4415881.0"/>
        <n v="4416063.0"/>
        <n v="4416281.0"/>
        <n v="4416629.0"/>
        <n v="4417231.0"/>
        <n v="4417246.0"/>
        <n v="4418792.0"/>
        <n v="4419885.0"/>
        <n v="4423738.0"/>
        <n v="4425387.0"/>
        <n v="4425869.0"/>
        <n v="4428275.0"/>
        <n v="4434318.0"/>
        <n v="4436627.0"/>
        <n v="4436713.0"/>
        <n v="4436884.0"/>
        <n v="4438341.0"/>
        <n v="4443157.0"/>
        <n v="4443833.0"/>
        <n v="4450008.0"/>
        <n v="4452694.0"/>
        <n v="4459863.0"/>
        <n v="4462899.0"/>
        <n v="4473576.0"/>
        <n v="4475783.0"/>
        <n v="4489932.0"/>
        <n v="4493982.0"/>
        <n v="4494136.0"/>
        <n v="4502294.0"/>
        <n v="4503744.0"/>
        <n v="4503948.0"/>
        <n v="4505710.0"/>
        <n v="4513819.0"/>
        <n v="4520222.0"/>
        <n v="4520552.0"/>
        <n v="4520718.0"/>
        <n v="4521367.0"/>
        <n v="4521786.0"/>
        <n v="4521818.0"/>
        <n v="4522193.0"/>
        <n v="4528412.0"/>
        <n v="4528740.0"/>
        <n v="4530282.0"/>
        <n v="4531662.0"/>
        <n v="4533021.0"/>
        <n v="4536924.0"/>
        <n v="4542438.0"/>
        <n v="4542690.0"/>
        <n v="4552493.0"/>
        <n v="4553591.0"/>
        <n v="4555726.0"/>
        <n v="4560570.0"/>
        <n v="4562355.0"/>
        <n v="4573337.0"/>
        <n v="4574185.0"/>
        <n v="4577792.0"/>
        <n v="4583480.0"/>
        <n v="4584622.0"/>
        <n v="4585541.0"/>
        <n v="4585922.0"/>
        <n v="4588881.0"/>
        <n v="4592706.0"/>
        <n v="4602409.0"/>
        <n v="4603416.0"/>
        <n v="4604071.0"/>
        <n v="4610112.0"/>
        <n v="4612292.0"/>
        <n v="4614541.0"/>
        <n v="4615516.0"/>
        <n v="4615590.0"/>
        <n v="4615651.0"/>
        <n v="4616742.0"/>
        <n v="4621039.0"/>
        <n v="4625324.0"/>
        <n v="4625490.0"/>
        <n v="4629358.0"/>
        <n v="4630683.0"/>
        <n v="4630869.0"/>
        <n v="4637535.0"/>
        <n v="4638813.0"/>
        <n v="4642624.0"/>
        <n v="4651226.0"/>
        <n v="4659585.0"/>
        <n v="4662897.0"/>
        <n v="4663170.0"/>
        <n v="4672427.0"/>
        <n v="4673624.0"/>
        <n v="4674102.0"/>
        <n v="4677272.0"/>
        <n v="4677436.0"/>
        <n v="4677956.0"/>
        <n v="4682226.0"/>
        <n v="4682602.0"/>
        <n v="4682659.0"/>
        <n v="4683730.0"/>
        <n v="4684281.0"/>
        <n v="4684314.0"/>
        <n v="4684764.0"/>
        <n v="4685354.0"/>
        <n v="4688823.0"/>
        <n v="4694807.0"/>
        <n v="4696253.0"/>
        <n v="4699165.0"/>
        <n v="4703025.0"/>
        <n v="4704138.0"/>
        <n v="4708484.0"/>
        <n v="4714387.0"/>
        <n v="4714631.0"/>
        <n v="4715209.0"/>
        <n v="4719869.0"/>
        <n v="4720049.0"/>
        <n v="4720186.0"/>
        <n v="4720967.0"/>
        <n v="4724741.0"/>
        <n v="4734484.0"/>
        <n v="4735700.0"/>
        <n v="4737339.0"/>
        <n v="4738346.0"/>
        <n v="4738658.0"/>
        <n v="4741426.0"/>
        <n v="4742310.0"/>
        <n v="4748088.0"/>
        <n v="4749803.0"/>
        <n v="4760703.0"/>
        <n v="4764704.0"/>
        <n v="4765752.0"/>
        <n v="4773348.0"/>
        <n v="4774482.0"/>
        <n v="4778790.0"/>
        <n v="4779243.0"/>
        <n v="4780280.0"/>
        <n v="4781137.0"/>
        <n v="4785555.0"/>
        <n v="4786048.0"/>
        <n v="4790402.0"/>
        <n v="4792392.0"/>
        <n v="4794187.0"/>
        <n v="4799404.0"/>
        <n v="4801449.0"/>
        <n v="4801572.0"/>
        <n v="4802966.0"/>
        <n v="4803452.0"/>
        <n v="4807298.0"/>
        <n v="4813443.0"/>
        <n v="4815146.0"/>
        <n v="4819697.0"/>
        <n v="4820190.0"/>
        <n v="4822521.0"/>
        <n v="4825500.0"/>
        <n v="4828866.0"/>
        <n v="4831627.0"/>
        <n v="4838365.0"/>
        <n v="4840454.0"/>
        <n v="4843680.0"/>
        <n v="4850191.0"/>
        <n v="4850366.0"/>
        <n v="4851526.0"/>
        <n v="4853433.0"/>
        <n v="4861083.0"/>
        <n v="4862578.0"/>
        <n v="4863681.0"/>
        <n v="4865219.0"/>
        <n v="4865909.0"/>
        <n v="4867832.0"/>
        <n v="4868552.0"/>
        <n v="4875280.0"/>
        <n v="4875490.0"/>
        <n v="4878850.0"/>
        <n v="4880197.0"/>
        <n v="4883501.0"/>
        <n v="4884277.0"/>
        <n v="4888821.0"/>
        <n v="4891238.0"/>
        <n v="4891266.0"/>
        <n v="4892299.0"/>
        <n v="4893240.0"/>
        <n v="4893946.0"/>
        <n v="4898073.0"/>
        <n v="4898273.0"/>
        <n v="4898287.0"/>
        <n v="4905127.0"/>
        <n v="4906855.0"/>
        <n v="4906957.0"/>
        <n v="4915705.0"/>
        <n v="4917532.0"/>
        <n v="4918024.0"/>
        <n v="4920510.0"/>
        <n v="4922720.0"/>
        <n v="4926033.0"/>
        <n v="4936643.0"/>
        <n v="4936848.0"/>
        <n v="4937229.0"/>
        <n v="4939291.0"/>
        <n v="4943208.0"/>
        <n v="4946214.0"/>
        <n v="4946643.0"/>
        <n v="4947559.0"/>
        <n v="4952883.0"/>
        <n v="4955430.0"/>
        <n v="4958163.0"/>
        <n v="4959146.0"/>
        <n v="4959941.0"/>
        <n v="4961722.0"/>
        <n v="4962683.0"/>
        <n v="4965029.0"/>
        <n v="4971250.0"/>
        <n v="4971569.0"/>
        <n v="4973226.0"/>
        <n v="4976553.0"/>
        <n v="4978942.0"/>
        <n v="4979621.0"/>
        <n v="4981044.0"/>
        <n v="4988122.0"/>
        <n v="4989229.0"/>
        <n v="4993540.0"/>
        <n v="4994590.0"/>
        <n v="4998616.0"/>
        <n v="5000566.0"/>
        <n v="5002800.0"/>
        <n v="5004150.0"/>
        <n v="5004452.0"/>
        <n v="5005935.0"/>
        <n v="5006429.0"/>
        <n v="5011601.0"/>
        <n v="5012442.0"/>
        <n v="5013637.0"/>
        <n v="5014645.0"/>
        <n v="5018334.0"/>
        <n v="5020172.0"/>
        <n v="5020505.0"/>
        <n v="5021556.0"/>
        <n v="5022649.0"/>
        <n v="5023084.0"/>
        <n v="5023195.0"/>
        <n v="5023274.0"/>
        <n v="5027147.0"/>
        <n v="5027245.0"/>
        <n v="5030784.0"/>
        <n v="5031628.0"/>
        <n v="5033331.0"/>
        <n v="5034213.0"/>
        <n v="5034291.0"/>
        <n v="5034735.0"/>
        <n v="5037279.0"/>
        <n v="5037506.0"/>
        <n v="5037598.0"/>
        <n v="5037898.0"/>
        <n v="5044001.0"/>
        <n v="5049347.0"/>
        <n v="5049733.0"/>
        <n v="5051524.0"/>
        <n v="5051562.0"/>
        <n v="5058598.0"/>
        <n v="5060741.0"/>
        <n v="5061426.0"/>
        <n v="5062046.0"/>
        <n v="5069954.0"/>
        <n v="5071241.0"/>
        <n v="5073186.0"/>
        <n v="5076226.0"/>
        <n v="5081979.0"/>
        <n v="5082445.0"/>
        <n v="5083526.0"/>
        <n v="5087494.0"/>
        <n v="5088744.0"/>
        <n v="5088845.0"/>
        <n v="5089141.0"/>
        <n v="5093231.0"/>
        <n v="5093262.0"/>
        <n v="5095163.0"/>
        <n v="5096941.0"/>
        <n v="5099967.0"/>
        <n v="5102632.0"/>
        <n v="5102649.0"/>
        <n v="5104770.0"/>
        <n v="5105426.0"/>
        <n v="5106560.0"/>
        <n v="5113662.0"/>
        <n v="5114247.0"/>
        <n v="5117324.0"/>
        <n v="5123332.0"/>
        <n v="5127223.0"/>
        <n v="5128289.0"/>
        <n v="5130293.0"/>
        <n v="5134833.0"/>
        <n v="5136065.0"/>
        <n v="5136130.0"/>
        <n v="5137582.0"/>
        <n v="5144676.0"/>
        <n v="5144689.0"/>
        <n v="5151199.0"/>
        <n v="5156617.0"/>
        <n v="5158480.0"/>
        <n v="5159490.0"/>
        <n v="5159981.0"/>
        <n v="5162447.0"/>
        <n v="5163484.0"/>
        <n v="5182633.0"/>
        <n v="5183517.0"/>
        <n v="5184553.0"/>
        <n v="5184617.0"/>
        <n v="5184769.0"/>
        <n v="5194004.0"/>
        <n v="5194098.0"/>
        <n v="5204156.0"/>
        <n v="5204869.0"/>
        <n v="5205214.0"/>
        <n v="5207623.0"/>
        <n v="5208958.0"/>
        <n v="5219163.0"/>
        <n v="5219303.0"/>
        <n v="5225798.0"/>
        <n v="5225843.0"/>
        <n v="5232385.0"/>
        <n v="5234760.0"/>
        <n v="5236167.0"/>
        <n v="5240849.0"/>
        <n v="5247071.0"/>
        <n v="5249911.0"/>
        <n v="5254323.0"/>
        <n v="5268852.0"/>
        <n v="5274490.0"/>
        <n v="5281067.0"/>
        <n v="5284681.0"/>
        <n v="5285954.0"/>
        <n v="5287167.0"/>
        <n v="5290046.0"/>
        <n v="5297920.0"/>
        <n v="5297940.0"/>
        <n v="5299087.0"/>
        <n v="5299179.0"/>
        <n v="5304405.0"/>
        <n v="5305276.0"/>
        <n v="5311045.0"/>
        <n v="5319170.0"/>
        <n v="5320140.0"/>
        <n v="5320275.0"/>
        <n v="5320937.0"/>
        <n v="5321422.0"/>
        <n v="5321701.0"/>
        <n v="5330248.0"/>
        <n v="5330753.0"/>
        <n v="5335635.0"/>
        <n v="5336046.0"/>
        <n v="5343114.0"/>
        <n v="5345129.0"/>
        <n v="5345260.0"/>
        <n v="5346300.0"/>
        <n v="5346424.0"/>
        <n v="5349643.0"/>
        <n v="5349850.0"/>
        <n v="5351733.0"/>
        <n v="5351907.0"/>
        <n v="5357668.0"/>
        <n v="5359512.0"/>
        <n v="5360519.0"/>
        <n v="5364787.0"/>
        <n v="5365863.0"/>
        <n v="5368057.0"/>
        <n v="5372719.0"/>
        <n v="5376351.0"/>
        <n v="5376372.0"/>
        <n v="5379757.0"/>
        <n v="5385445.0"/>
        <n v="5385764.0"/>
        <n v="5387592.0"/>
        <n v="5396126.0"/>
        <n v="5399286.0"/>
        <n v="5400176.0"/>
        <n v="5400416.0"/>
        <n v="5400633.0"/>
        <n v="5403147.0"/>
        <n v="5405902.0"/>
        <n v="5413345.0"/>
        <n v="5417945.0"/>
        <n v="5421078.0"/>
        <n v="5426765.0"/>
        <n v="5431417.0"/>
        <n v="5434912.0"/>
        <n v="5436066.0"/>
        <n v="5436352.0"/>
        <n v="5441845.0"/>
        <n v="5449615.0"/>
        <n v="5461945.0"/>
        <n v="5465040.0"/>
        <n v="5472530.0"/>
        <n v="5476779.0"/>
        <n v="5488056.0"/>
        <n v="5488484.0"/>
        <n v="5489703.0"/>
        <n v="5499179.0"/>
        <n v="5503328.0"/>
        <n v="5503978.0"/>
        <n v="5510103.0"/>
        <n v="5513568.0"/>
        <n v="5514145.0"/>
        <n v="5515728.0"/>
        <n v="5516496.0"/>
        <n v="5516937.0"/>
        <n v="5519895.0"/>
        <n v="5524871.0"/>
        <n v="5527917.0"/>
        <n v="5529568.0"/>
        <n v="5530596.0"/>
        <n v="5535027.0"/>
        <n v="5536020.0"/>
        <n v="5542905.0"/>
        <n v="5545294.0"/>
        <n v="5545432.0"/>
        <n v="5547065.0"/>
        <n v="5557171.0"/>
        <n v="5557499.0"/>
        <n v="5557804.0"/>
        <n v="5558015.0"/>
        <n v="5564218.0"/>
        <n v="5566409.0"/>
        <n v="5571753.0"/>
        <n v="5573534.0"/>
        <n v="5576309.0"/>
        <n v="5576683.0"/>
        <n v="5582413.0"/>
        <n v="5582821.0"/>
        <n v="5585057.0"/>
        <n v="5586023.0"/>
        <n v="5586858.0"/>
        <n v="5586907.0"/>
        <n v="5592089.0"/>
        <n v="5594905.0"/>
        <n v="5598500.0"/>
        <n v="5598943.0"/>
        <n v="5600391.0"/>
        <n v="5600787.0"/>
        <n v="5604191.0"/>
        <n v="5604808.0"/>
        <n v="5613642.0"/>
        <n v="5614587.0"/>
        <n v="5614896.0"/>
        <n v="5615186.0"/>
        <n v="5616457.0"/>
        <n v="5617295.0"/>
        <n v="5619193.0"/>
        <n v="5619206.0"/>
        <n v="5621829.0"/>
        <n v="5623111.0"/>
        <n v="5623699.0"/>
        <n v="5629651.0"/>
        <n v="5631247.0"/>
        <n v="5632490.0"/>
        <n v="5635038.0"/>
        <n v="5641727.0"/>
        <n v="5645449.0"/>
        <n v="5646154.0"/>
        <n v="5647814.0"/>
        <n v="5653587.0"/>
        <n v="5659856.0"/>
        <n v="5664725.0"/>
        <n v="5666253.0"/>
        <n v="5666937.0"/>
        <n v="5674466.0"/>
        <n v="5674716.0"/>
        <n v="5676148.0"/>
        <n v="5679303.0"/>
        <n v="5680826.0"/>
        <n v="5681109.0"/>
        <n v="5682739.0"/>
        <n v="5683775.0"/>
        <n v="5687814.0"/>
        <n v="5692062.0"/>
        <n v="5700200.0"/>
        <n v="5704989.0"/>
        <n v="5705762.0"/>
        <n v="5706575.0"/>
        <n v="5711109.0"/>
        <n v="5711870.0"/>
        <n v="5712517.0"/>
        <n v="5713140.0"/>
        <n v="5714947.0"/>
        <n v="5717892.0"/>
        <n v="5719622.0"/>
        <n v="5721318.0"/>
        <n v="5730017.0"/>
        <n v="5730772.0"/>
        <n v="5733289.0"/>
        <n v="5733843.0"/>
        <n v="5734631.0"/>
        <n v="5736549.0"/>
        <n v="5737557.0"/>
        <n v="5739589.0"/>
        <n v="5739950.0"/>
        <n v="5745029.0"/>
        <n v="5747929.0"/>
        <n v="5750107.0"/>
        <n v="5750648.0"/>
        <n v="5751587.0"/>
        <n v="5755009.0"/>
        <n v="5755515.0"/>
        <n v="5760696.0"/>
        <n v="5765605.0"/>
        <n v="5766126.0"/>
        <n v="5769626.0"/>
        <n v="5782636.0"/>
        <n v="5786813.0"/>
        <n v="5788761.0"/>
        <n v="5788956.0"/>
        <n v="5794550.0"/>
        <n v="5794965.0"/>
        <n v="5796250.0"/>
        <n v="5797646.0"/>
        <n v="5808421.0"/>
        <n v="5813322.0"/>
        <n v="5814219.0"/>
        <n v="5818276.0"/>
        <n v="5818613.0"/>
        <n v="5824076.0"/>
        <n v="5824385.0"/>
        <n v="5825478.0"/>
        <n v="5827869.0"/>
        <n v="5829559.0"/>
        <n v="5841618.0"/>
        <n v="5843058.0"/>
        <n v="5844760.0"/>
        <n v="5845221.0"/>
        <n v="5845644.0"/>
        <n v="5847836.0"/>
        <n v="5849808.0"/>
        <n v="5852005.0"/>
        <n v="5857204.0"/>
        <n v="5857608.0"/>
        <n v="5857889.0"/>
        <n v="5859117.0"/>
        <n v="5859206.0"/>
        <n v="5874735.0"/>
        <n v="5874897.0"/>
        <n v="5877488.0"/>
        <n v="5878526.0"/>
        <n v="5892899.0"/>
        <n v="5893654.0"/>
        <n v="5894334.0"/>
        <n v="5895924.0"/>
        <n v="5897987.0"/>
        <n v="5902110.0"/>
        <n v="5902336.0"/>
        <n v="5902496.0"/>
        <n v="5904125.0"/>
        <n v="5906319.0"/>
        <n v="5909087.0"/>
        <n v="5923831.0"/>
        <n v="5931947.0"/>
        <n v="5933116.0"/>
        <n v="5933288.0"/>
        <n v="5935980.0"/>
        <n v="5936488.0"/>
        <n v="5937460.0"/>
        <n v="5939330.0"/>
        <n v="5947869.0"/>
        <n v="5952018.0"/>
        <n v="5953073.0"/>
        <n v="5953322.0"/>
        <n v="5956784.0"/>
        <n v="5958129.0"/>
        <n v="5966091.0"/>
        <n v="5967133.0"/>
        <n v="5969383.0"/>
        <n v="5971248.0"/>
        <n v="5971785.0"/>
        <n v="5971986.0"/>
        <n v="5973112.0"/>
        <n v="5973138.0"/>
        <n v="5974787.0"/>
        <n v="5979549.0"/>
        <n v="5979580.0"/>
        <n v="5985919.0"/>
        <n v="5990448.0"/>
        <n v="5994388.0"/>
        <n v="5994851.0"/>
        <n v="5997475.0"/>
        <n v="6013378.0"/>
        <n v="6013515.0"/>
        <n v="6019841.0"/>
        <n v="6021414.0"/>
        <n v="6022639.0"/>
        <n v="6024602.0"/>
        <n v="6025595.0"/>
        <n v="6027373.0"/>
        <n v="6027598.0"/>
        <n v="6028684.0"/>
        <n v="6029062.0"/>
        <n v="6029990.0"/>
        <n v="6030070.0"/>
        <n v="6030833.0"/>
        <n v="6035564.0"/>
        <n v="6036285.0"/>
        <n v="6045524.0"/>
        <n v="6052493.0"/>
        <n v="6052678.0"/>
        <n v="6053480.0"/>
        <n v="6054196.0"/>
        <n v="6054642.0"/>
        <n v="6055140.0"/>
        <n v="6057160.0"/>
        <n v="6058796.0"/>
        <n v="6062065.0"/>
        <n v="6063077.0"/>
        <n v="6063327.0"/>
        <n v="6064305.0"/>
        <n v="6066186.0"/>
        <n v="6070017.0"/>
        <n v="6071314.0"/>
        <n v="6072512.0"/>
        <n v="6074859.0"/>
        <n v="6074921.0"/>
        <n v="6075717.0"/>
        <n v="6075980.0"/>
        <n v="6076088.0"/>
        <n v="6076845.0"/>
        <n v="6077155.0"/>
        <n v="6078125.0"/>
        <n v="6078388.0"/>
        <n v="6079653.0"/>
        <n v="6093099.0"/>
        <n v="6098879.0"/>
        <n v="6099896.0"/>
        <n v="6102164.0"/>
        <n v="6106494.0"/>
        <n v="6107497.0"/>
        <n v="6109539.0"/>
        <n v="6114520.0"/>
        <n v="6115027.0"/>
        <n v="6116727.0"/>
        <n v="6118862.0"/>
        <n v="6124002.0"/>
        <n v="6125593.0"/>
        <n v="6126617.0"/>
        <n v="6127483.0"/>
        <n v="6134675.0"/>
        <n v="6139246.0"/>
        <n v="6142916.0"/>
        <n v="6158850.0"/>
        <n v="6174193.0"/>
        <n v="6175262.0"/>
        <n v="6176488.0"/>
        <n v="6176660.0"/>
        <n v="6182672.0"/>
        <n v="6185925.0"/>
        <n v="6190298.0"/>
        <n v="6192245.0"/>
        <n v="6192868.0"/>
        <n v="6195733.0"/>
        <n v="6197378.0"/>
        <n v="6199288.0"/>
        <n v="6201677.0"/>
        <n v="6208379.0"/>
        <n v="6208602.0"/>
        <n v="6209893.0"/>
        <n v="6210192.0"/>
        <n v="6211092.0"/>
        <n v="6211395.0"/>
        <n v="6212167.0"/>
        <n v="6212312.0"/>
        <n v="6212648.0"/>
        <n v="6221324.0"/>
        <n v="6223967.0"/>
        <n v="6225831.0"/>
        <n v="6227685.0"/>
        <n v="6227820.0"/>
        <n v="6227869.0"/>
        <n v="6231548.0"/>
        <n v="6233790.0"/>
        <n v="6242020.0"/>
        <n v="6250938.0"/>
        <n v="6253175.0"/>
        <n v="6256663.0"/>
        <n v="6258506.0"/>
        <n v="6259485.0"/>
        <n v="6265658.0"/>
        <n v="6268354.0"/>
        <n v="6268932.0"/>
        <n v="6269922.0"/>
        <n v="6272737.0"/>
        <n v="6282852.0"/>
        <n v="6283020.0"/>
        <n v="6283751.0"/>
        <n v="6284138.0"/>
        <n v="6286286.0"/>
        <n v="6287169.0"/>
        <n v="6293572.0"/>
        <n v="6295473.0"/>
        <n v="6299692.0"/>
        <n v="6302268.0"/>
        <n v="6302356.0"/>
        <n v="6302396.0"/>
        <n v="6305454.0"/>
        <n v="6316847.0"/>
        <n v="6316912.0"/>
        <n v="6317523.0"/>
        <n v="6330747.0"/>
        <n v="6331314.0"/>
        <n v="6331811.0"/>
        <n v="6331960.0"/>
        <n v="6332009.0"/>
        <n v="6332685.0"/>
        <n v="6334485.0"/>
        <n v="6335611.0"/>
        <n v="6338151.0"/>
        <n v="6349114.0"/>
        <n v="6349520.0"/>
        <n v="6351259.0"/>
        <n v="6351700.0"/>
        <n v="6352433.0"/>
        <n v="6362024.0"/>
        <n v="6363256.0"/>
        <n v="6364889.0"/>
        <n v="6368949.0"/>
        <n v="6369942.0"/>
        <n v="6372627.0"/>
        <n v="6381080.0"/>
        <n v="6381245.0"/>
        <n v="6387076.0"/>
        <n v="6388943.0"/>
        <n v="6391109.0"/>
        <n v="6392235.0"/>
        <n v="6392580.0"/>
        <n v="6399736.0"/>
        <n v="6400985.0"/>
        <n v="6401535.0"/>
        <n v="6403515.0"/>
        <n v="6404785.0"/>
        <n v="6405759.0"/>
        <n v="6407677.0"/>
        <n v="6408226.0"/>
        <n v="6408907.0"/>
        <n v="6410758.0"/>
        <n v="6418130.0"/>
        <n v="6418584.0"/>
        <n v="6419611.0"/>
        <n v="6423426.0"/>
        <n v="6426141.0"/>
        <n v="6426391.0"/>
        <n v="6428213.0"/>
        <n v="6437689.0"/>
        <n v="6438658.0"/>
        <n v="6439741.0"/>
        <n v="6445388.0"/>
        <n v="6448475.0"/>
        <n v="6449336.0"/>
        <n v="6449675.0"/>
        <n v="6449836.0"/>
        <n v="6452124.0"/>
        <n v="6452432.0"/>
        <n v="6456323.0"/>
        <n v="6460190.0"/>
        <n v="6461169.0"/>
        <n v="6461575.0"/>
        <n v="6462477.0"/>
        <n v="6462811.0"/>
        <n v="6465229.0"/>
        <n v="6467200.0"/>
        <n v="6467303.0"/>
        <n v="6468856.0"/>
        <n v="6469465.0"/>
        <n v="6469558.0"/>
        <n v="6477252.0"/>
        <n v="6478832.0"/>
        <n v="6478962.0"/>
        <n v="6482017.0"/>
        <n v="6482591.0"/>
        <n v="6482917.0"/>
        <n v="6483256.0"/>
        <n v="6484735.0"/>
        <n v="6485357.0"/>
        <n v="6486544.0"/>
        <n v="6488537.0"/>
        <n v="6498688.0"/>
        <n v="6501518.0"/>
        <n v="6506010.0"/>
        <n v="6507700.0"/>
        <n v="6507935.0"/>
        <n v="6508699.0"/>
        <n v="6508811.0"/>
        <n v="6515411.0"/>
        <n v="6515473.0"/>
        <n v="6518695.0"/>
        <n v="6520074.0"/>
        <n v="6522250.0"/>
        <n v="6527446.0"/>
        <n v="6530075.0"/>
        <n v="6533193.0"/>
        <n v="6534317.0"/>
        <n v="6535544.0"/>
        <n v="6535547.0"/>
        <n v="6536417.0"/>
        <n v="6537624.0"/>
        <n v="6538750.0"/>
        <n v="6539882.0"/>
        <n v="6543769.0"/>
        <n v="6545992.0"/>
        <n v="6551493.0"/>
        <n v="6551604.0"/>
        <n v="6552043.0"/>
        <n v="6552616.0"/>
        <n v="6552726.0"/>
        <n v="6558000.0"/>
        <n v="6559278.0"/>
        <n v="6564574.0"/>
        <n v="6567190.0"/>
        <n v="6567357.0"/>
        <n v="6568479.0"/>
        <n v="6578228.0"/>
        <n v="6579299.0"/>
        <n v="6579869.0"/>
        <n v="6580410.0"/>
        <n v="6583068.0"/>
        <n v="6594172.0"/>
        <n v="6595181.0"/>
        <n v="6595190.0"/>
        <n v="6598577.0"/>
        <n v="6604264.0"/>
        <n v="6604546.0"/>
        <n v="6604582.0"/>
        <n v="6604775.0"/>
        <n v="6612832.0"/>
        <n v="6613091.0"/>
        <n v="6613332.0"/>
        <n v="6621816.0"/>
        <n v="6622255.0"/>
        <n v="6630741.0"/>
        <n v="6631381.0"/>
        <n v="6631906.0"/>
        <n v="6632293.0"/>
        <n v="6632485.0"/>
        <n v="6632561.0"/>
        <n v="6632654.0"/>
        <n v="6638330.0"/>
        <n v="6640722.0"/>
        <n v="6640743.0"/>
        <n v="6642084.0"/>
        <n v="6651364.0"/>
        <n v="6660269.0"/>
        <n v="6666198.0"/>
        <n v="6666238.0"/>
        <n v="6666974.0"/>
        <n v="6670843.0"/>
        <n v="6671794.0"/>
        <n v="6673155.0"/>
        <n v="6673713.0"/>
        <n v="6673715.0"/>
        <n v="6679503.0"/>
        <n v="6680305.0"/>
        <n v="6681071.0"/>
        <n v="6681567.0"/>
        <n v="6681879.0"/>
        <n v="6684750.0"/>
        <n v="6693585.0"/>
        <n v="6695478.0"/>
        <n v="6700686.0"/>
        <n v="6701188.0"/>
        <n v="6703699.0"/>
        <n v="6708605.0"/>
        <n v="6709169.0"/>
        <n v="6709255.0"/>
        <n v="6711145.0"/>
        <n v="6720610.0"/>
        <n v="6720991.0"/>
        <n v="6721061.0"/>
        <n v="6721593.0"/>
        <n v="6730473.0"/>
        <n v="6731728.0"/>
        <n v="6739095.0"/>
        <n v="6739792.0"/>
        <n v="6748652.0"/>
        <n v="6749124.0"/>
        <n v="6750374.0"/>
        <n v="6750660.0"/>
        <n v="6754323.0"/>
        <n v="6755816.0"/>
        <n v="6758369.0"/>
        <n v="6759360.0"/>
        <n v="6760227.0"/>
        <n v="6767393.0"/>
        <n v="6778684.0"/>
        <n v="6783658.0"/>
        <n v="6784630.0"/>
        <n v="6786456.0"/>
        <n v="6787273.0"/>
        <n v="6797351.0"/>
        <n v="6798708.0"/>
        <n v="6799478.0"/>
        <n v="6804135.0"/>
        <n v="6804156.0"/>
        <n v="6810286.0"/>
        <n v="6811985.0"/>
        <n v="6813637.0"/>
        <n v="6815402.0"/>
        <n v="6816855.0"/>
        <n v="6821691.0"/>
        <n v="6833668.0"/>
        <n v="6834484.0"/>
        <n v="6839428.0"/>
        <n v="6839871.0"/>
        <n v="6841297.0"/>
        <n v="6841544.0"/>
        <n v="6841929.0"/>
        <n v="6842648.0"/>
        <n v="6849925.0"/>
        <n v="6851849.0"/>
        <n v="6855994.0"/>
        <n v="6859505.0"/>
        <n v="6859881.0"/>
        <n v="6861784.0"/>
        <n v="6862318.0"/>
        <n v="6862817.0"/>
        <n v="6863370.0"/>
        <n v="6866721.0"/>
        <n v="6870489.0"/>
        <n v="6870707.0"/>
        <n v="6870891.0"/>
        <n v="6872467.0"/>
        <n v="6872892.0"/>
        <n v="6872904.0"/>
        <n v="6873206.0"/>
        <n v="6873495.0"/>
        <n v="6880046.0"/>
        <n v="6880220.0"/>
        <n v="6880819.0"/>
        <n v="6888500.0"/>
        <n v="6890441.0"/>
        <n v="6893942.0"/>
        <n v="6896341.0"/>
        <n v="6900064.0"/>
        <n v="6907103.0"/>
        <n v="6908300.0"/>
        <n v="6909387.0"/>
        <n v="6910429.0"/>
        <n v="6910552.0"/>
        <n v="6918150.0"/>
        <n v="6921156.0"/>
        <n v="6921503.0"/>
        <n v="6925102.0"/>
        <n v="6926976.0"/>
        <n v="6941182.0"/>
        <n v="6941409.0"/>
        <n v="6942600.0"/>
        <n v="6946962.0"/>
        <n v="6953572.0"/>
        <n v="6954354.0"/>
        <n v="6960147.0"/>
        <n v="6962857.0"/>
        <n v="6963967.0"/>
        <n v="6967684.0"/>
        <n v="6974686.0"/>
        <n v="6975155.0"/>
        <n v="6976161.0"/>
        <n v="6977478.0"/>
        <n v="6982638.0"/>
        <n v="6983390.0"/>
        <n v="6984067.0"/>
        <n v="6984240.0"/>
        <n v="6986975.0"/>
        <n v="6992853.0"/>
        <n v="6993674.0"/>
        <n v="6999042.0"/>
        <n v="6999988.0"/>
        <n v="7002898.0"/>
        <n v="7004267.0"/>
        <n v="7004688.0"/>
        <n v="7005619.0"/>
        <n v="7013675.0"/>
        <n v="7019560.0"/>
        <n v="7020402.0"/>
        <n v="7023284.0"/>
        <n v="7024458.0"/>
        <n v="7030195.0"/>
        <n v="7034303.0"/>
        <n v="7035624.0"/>
        <n v="7046625.0"/>
        <n v="7047027.0"/>
        <n v="7047582.0"/>
        <n v="7050703.0"/>
        <n v="7050970.0"/>
        <n v="7051971.0"/>
        <n v="7055563.0"/>
        <n v="7065826.0"/>
        <n v="7072401.0"/>
        <n v="7074426.0"/>
        <n v="7079955.0"/>
        <n v="7080977.0"/>
        <n v="7081484.0"/>
        <n v="7083646.0"/>
        <n v="7086385.0"/>
        <n v="7086649.0"/>
        <n v="7089311.0"/>
        <n v="7091004.0"/>
        <n v="7092741.0"/>
        <n v="7093164.0"/>
        <n v="7102103.0"/>
        <n v="7103554.0"/>
        <n v="7107468.0"/>
        <n v="7109295.0"/>
        <n v="7110955.0"/>
        <n v="7111638.0"/>
        <n v="7111877.0"/>
        <n v="7113252.0"/>
        <n v="7113638.0"/>
        <n v="7119029.0"/>
        <n v="7120384.0"/>
        <n v="7124463.0"/>
        <n v="7125540.0"/>
        <n v="7126883.0"/>
        <n v="7131934.0"/>
        <n v="7132573.0"/>
        <n v="7133462.0"/>
        <n v="7134681.0"/>
        <n v="7142339.0"/>
        <n v="7144980.0"/>
        <n v="7154192.0"/>
        <n v="7156203.0"/>
        <n v="7156578.0"/>
        <n v="7160971.0"/>
        <n v="7165224.0"/>
        <n v="7165964.0"/>
        <n v="7179295.0"/>
        <n v="7179745.0"/>
        <n v="7181615.0"/>
        <n v="7182277.0"/>
        <n v="7183574.0"/>
        <n v="7185864.0"/>
        <n v="7191567.0"/>
        <n v="7194705.0"/>
        <n v="7197114.0"/>
        <n v="7200596.0"/>
        <n v="7203986.0"/>
        <n v="7204125.0"/>
        <n v="7210540.0"/>
        <n v="7212428.0"/>
        <n v="7213629.0"/>
        <n v="7215157.0"/>
        <n v="7217063.0"/>
        <n v="7220997.0"/>
        <n v="7223673.0"/>
        <n v="7223904.0"/>
        <n v="7233485.0"/>
        <n v="7236967.0"/>
        <n v="7238019.0"/>
        <n v="7239298.0"/>
        <n v="7245982.0"/>
        <n v="7247111.0"/>
        <n v="7249564.0"/>
        <n v="7249963.0"/>
        <n v="7250638.0"/>
        <n v="7254606.0"/>
        <n v="7255037.0"/>
        <n v="7255679.0"/>
        <n v="7256771.0"/>
        <n v="7256818.0"/>
        <n v="7257200.0"/>
        <n v="7259166.0"/>
        <n v="7259523.0"/>
        <n v="7261788.0"/>
        <n v="7263387.0"/>
        <n v="7266541.0"/>
        <n v="7270164.0"/>
        <n v="7271240.0"/>
        <n v="7275544.0"/>
        <n v="7275820.0"/>
        <n v="7278711.0"/>
        <n v="7282414.0"/>
        <n v="7283498.0"/>
        <n v="7286442.0"/>
        <n v="7289197.0"/>
        <n v="7289488.0"/>
        <n v="7294639.0"/>
        <n v="7295969.0"/>
        <n v="7296648.0"/>
        <n v="7297118.0"/>
        <n v="7299671.0"/>
        <n v="7302440.0"/>
        <n v="7302553.0"/>
        <n v="7305194.0"/>
        <n v="7307130.0"/>
        <n v="7311567.0"/>
        <n v="7323577.0"/>
        <n v="7326423.0"/>
        <n v="7335058.0"/>
        <n v="7337381.0"/>
        <n v="7337611.0"/>
        <n v="7345602.0"/>
        <n v="7346720.0"/>
        <n v="7349232.0"/>
        <n v="7349800.0"/>
        <n v="7350279.0"/>
        <n v="7351191.0"/>
        <n v="7352848.0"/>
        <n v="7358673.0"/>
        <n v="7361471.0"/>
        <n v="7368359.0"/>
        <n v="7371453.0"/>
        <n v="7371612.0"/>
        <n v="7373225.0"/>
        <n v="7374181.0"/>
        <n v="7384375.0"/>
        <n v="7386183.0"/>
        <n v="7392601.0"/>
        <n v="7393137.0"/>
        <n v="7393804.0"/>
        <n v="7393841.0"/>
        <n v="7400310.0"/>
        <n v="7402844.0"/>
        <n v="7403304.0"/>
        <n v="7403349.0"/>
        <n v="7404442.0"/>
        <n v="7405524.0"/>
        <n v="7407134.0"/>
        <n v="7414191.0"/>
        <n v="7414914.0"/>
        <n v="7417856.0"/>
        <n v="7418363.0"/>
        <n v="7419619.0"/>
        <n v="7419804.0"/>
        <n v="7420463.0"/>
        <n v="7423535.0"/>
        <n v="7425792.0"/>
        <n v="7429778.0"/>
        <n v="7434579.0"/>
        <n v="7438369.0"/>
        <n v="7438608.0"/>
        <n v="7439966.0"/>
        <n v="7449747.0"/>
        <n v="7454957.0"/>
        <n v="7458794.0"/>
        <n v="7473978.0"/>
        <n v="7480192.0"/>
        <n v="7491208.0"/>
        <n v="7491912.0"/>
        <n v="7492289.0"/>
        <n v="7493597.0"/>
        <n v="7501252.0"/>
        <n v="7502186.0"/>
        <n v="7515735.0"/>
        <n v="7526326.0"/>
        <n v="7527573.0"/>
        <n v="7538251.0"/>
        <n v="7538679.0"/>
        <n v="7540027.0"/>
        <n v="7542298.0"/>
        <n v="7542798.0"/>
        <n v="7543285.0"/>
        <n v="7544307.0"/>
        <n v="7549311.0"/>
        <n v="7549904.0"/>
        <n v="7552675.0"/>
        <n v="7555100.0"/>
        <n v="7559708.0"/>
        <n v="7562441.0"/>
        <n v="7564031.0"/>
        <n v="7564470.0"/>
        <n v="7570111.0"/>
        <n v="7570122.0"/>
        <n v="7570689.0"/>
        <n v="7574659.0"/>
        <n v="7577356.0"/>
        <n v="7586374.0"/>
        <n v="7588539.0"/>
        <n v="7588663.0"/>
        <n v="7591982.0"/>
        <n v="7594884.0"/>
        <n v="7595410.0"/>
        <n v="7601084.0"/>
        <n v="7601459.0"/>
        <n v="7601596.0"/>
        <n v="7604160.0"/>
        <n v="7606257.0"/>
        <n v="7606280.0"/>
        <n v="7606375.0"/>
        <n v="7607089.0"/>
        <n v="7607683.0"/>
        <n v="7610045.0"/>
        <n v="7612738.0"/>
        <n v="7614945.0"/>
        <n v="7618076.0"/>
        <n v="7618369.0"/>
        <n v="7621004.0"/>
        <n v="7625861.0"/>
        <n v="7626197.0"/>
        <n v="7637899.0"/>
        <n v="7639189.0"/>
        <n v="7639792.0"/>
        <n v="7641135.0"/>
        <n v="7644571.0"/>
        <n v="7645317.0"/>
        <n v="7649994.0"/>
        <n v="7652110.0"/>
        <n v="7655079.0"/>
        <n v="7655141.0"/>
        <n v="7655825.0"/>
        <n v="7661256.0"/>
        <n v="7663143.0"/>
        <n v="7664968.0"/>
        <n v="7671673.0"/>
        <n v="7672132.0"/>
        <n v="7676762.0"/>
        <n v="7679262.0"/>
        <n v="7679635.0"/>
        <n v="7681233.0"/>
        <n v="7682644.0"/>
        <n v="7686781.0"/>
        <n v="7688956.0"/>
        <n v="7694698.0"/>
        <n v="7695197.0"/>
        <n v="7702124.0"/>
        <n v="7703093.0"/>
        <n v="7703684.0"/>
        <n v="7710437.0"/>
        <n v="7712917.0"/>
        <n v="7715844.0"/>
        <n v="7716961.0"/>
        <n v="7725750.0"/>
        <n v="7727479.0"/>
        <n v="7733326.0"/>
        <n v="7733906.0"/>
        <n v="7736063.0"/>
        <n v="7739321.0"/>
        <n v="7749807.0"/>
        <n v="7752520.0"/>
        <n v="7756244.0"/>
        <n v="7758978.0"/>
        <n v="7760238.0"/>
        <n v="7762249.0"/>
        <n v="7767220.0"/>
        <n v="7770066.0"/>
        <n v="7771192.0"/>
        <n v="7774721.0"/>
        <n v="7781879.0"/>
        <n v="7791276.0"/>
        <n v="7793799.0"/>
        <n v="7794998.0"/>
        <n v="7799287.0"/>
        <n v="7799445.0"/>
        <n v="7801335.0"/>
        <n v="7803724.0"/>
        <n v="7804098.0"/>
        <n v="7804507.0"/>
        <n v="7807750.0"/>
        <n v="7809279.0"/>
        <n v="7810193.0"/>
        <n v="7816755.0"/>
        <n v="7818471.0"/>
        <n v="7821104.0"/>
        <n v="7825000.0"/>
        <n v="7826575.0"/>
        <n v="7828148.0"/>
        <n v="7830766.0"/>
        <n v="7830864.0"/>
        <n v="7830953.0"/>
        <n v="7830981.0"/>
        <n v="7833402.0"/>
        <n v="7835036.0"/>
        <n v="7843989.0"/>
        <n v="7844122.0"/>
        <n v="7846094.0"/>
        <n v="7854870.0"/>
        <n v="7857111.0"/>
        <n v="7857616.0"/>
        <n v="7863904.0"/>
        <n v="7865160.0"/>
        <n v="7865933.0"/>
        <n v="7867565.0"/>
        <n v="7869128.0"/>
        <n v="7872783.0"/>
        <n v="7884962.0"/>
        <n v="7886981.0"/>
        <n v="7892885.0"/>
        <n v="7894037.0"/>
        <n v="7895100.0"/>
        <n v="7907245.0"/>
        <n v="7907666.0"/>
        <n v="7909165.0"/>
        <n v="7912976.0"/>
        <n v="7914503.0"/>
        <n v="7922792.0"/>
        <n v="7923106.0"/>
        <n v="7924893.0"/>
        <n v="7925844.0"/>
        <n v="7926545.0"/>
        <n v="7929194.0"/>
        <n v="7934022.0"/>
        <n v="7937402.0"/>
        <n v="7945146.0"/>
        <n v="7945366.0"/>
        <n v="7945540.0"/>
        <n v="7945986.0"/>
        <n v="7947980.0"/>
        <n v="7948397.0"/>
        <n v="7950339.0"/>
        <n v="7953073.0"/>
        <n v="7956705.0"/>
        <n v="7959475.0"/>
        <n v="7963299.0"/>
        <n v="7968306.0"/>
        <n v="7974698.0"/>
        <n v="7975100.0"/>
        <n v="7981040.0"/>
        <n v="7982681.0"/>
        <n v="7983739.0"/>
        <n v="7984307.0"/>
        <n v="7987070.0"/>
        <n v="7999104.0"/>
        <n v="8001984.0"/>
        <n v="8003116.0"/>
        <n v="8003829.0"/>
        <n v="8007543.0"/>
        <n v="8011802.0"/>
        <n v="8022753.0"/>
        <n v="8023305.0"/>
        <n v="8023982.0"/>
        <n v="8026255.0"/>
        <n v="8028615.0"/>
        <n v="8029175.0"/>
        <n v="8032515.0"/>
        <n v="8033554.0"/>
        <n v="8035833.0"/>
        <n v="8046865.0"/>
        <n v="8049968.0"/>
        <n v="8060014.0"/>
        <n v="8062053.0"/>
        <n v="8064699.0"/>
        <n v="8066234.0"/>
        <n v="8071702.0"/>
        <n v="8073157.0"/>
        <n v="8077082.0"/>
        <n v="8078790.0"/>
        <n v="8079643.0"/>
        <n v="8081197.0"/>
        <n v="8081358.0"/>
        <n v="8081875.0"/>
        <n v="8085038.0"/>
        <n v="8087149.0"/>
        <n v="8087847.0"/>
        <n v="8088283.0"/>
        <n v="8088712.0"/>
        <n v="8089837.0"/>
        <n v="8098975.0"/>
        <n v="8101051.0"/>
        <n v="8113445.0"/>
        <n v="8113551.0"/>
        <n v="8114881.0"/>
        <n v="8115410.0"/>
        <n v="8123017.0"/>
        <n v="8128832.0"/>
        <n v="8129778.0"/>
        <n v="8133468.0"/>
        <n v="8134502.0"/>
        <n v="8136794.0"/>
        <n v="8138008.0"/>
        <n v="8138487.0"/>
        <n v="8138863.0"/>
        <n v="8140762.0"/>
        <n v="8147136.0"/>
        <n v="8153186.0"/>
        <n v="8154958.0"/>
        <n v="8161349.0"/>
        <n v="8162529.0"/>
        <n v="8163341.0"/>
        <n v="8163462.0"/>
        <n v="8172945.0"/>
        <n v="8192727.0"/>
        <n v="8194203.0"/>
        <n v="8194617.0"/>
        <n v="8195319.0"/>
        <n v="8199518.0"/>
        <n v="8200960.0"/>
        <n v="8211862.0"/>
        <n v="8212847.0"/>
        <n v="8218231.0"/>
        <n v="8218422.0"/>
        <n v="8226123.0"/>
        <n v="8228369.0"/>
        <n v="8236645.0"/>
        <n v="8236711.0"/>
        <n v="8237808.0"/>
        <n v="8249294.0"/>
        <n v="8250813.0"/>
        <n v="8261153.0"/>
        <n v="8262352.0"/>
        <n v="8262802.0"/>
        <n v="8263175.0"/>
        <n v="8267277.0"/>
        <n v="8272088.0"/>
        <n v="8273273.0"/>
        <n v="8283739.0"/>
        <n v="8296118.0"/>
        <n v="8296479.0"/>
        <n v="8297308.0"/>
        <n v="8297616.0"/>
        <n v="8300496.0"/>
        <n v="8301244.0"/>
        <n v="8305721.0"/>
        <n v="8307907.0"/>
        <n v="8311071.0"/>
        <n v="8317919.0"/>
        <n v="8329545.0"/>
        <n v="8329753.0"/>
        <n v="8330667.0"/>
        <n v="8331415.0"/>
        <n v="8332112.0"/>
        <n v="8338399.0"/>
        <n v="8342859.0"/>
        <n v="8348729.0"/>
        <n v="8348795.0"/>
        <n v="8349519.0"/>
        <n v="8357569.0"/>
        <n v="8360462.0"/>
        <n v="8361640.0"/>
        <n v="8366162.0"/>
        <n v="8371138.0"/>
        <n v="8376130.0"/>
        <n v="8377891.0"/>
        <n v="8378048.0"/>
        <n v="8405599.0"/>
        <n v="8410556.0"/>
        <n v="8410658.0"/>
        <n v="8428981.0"/>
        <n v="8447951.0"/>
        <n v="8448651.0"/>
        <n v="8451692.0"/>
        <n v="8460551.0"/>
        <n v="8462652.0"/>
        <n v="8462819.0"/>
        <n v="8464490.0"/>
        <n v="8470323.0"/>
        <n v="8471373.0"/>
        <n v="8473834.0"/>
        <n v="8486186.0"/>
        <n v="8487114.0"/>
        <n v="8489417.0"/>
        <n v="8490805.0"/>
        <n v="8492548.0"/>
        <n v="8493544.0"/>
        <n v="8510399.0"/>
        <n v="8510630.0"/>
        <n v="8511067.0"/>
        <n v="8517763.0"/>
        <n v="8526077.0"/>
        <n v="8526227.0"/>
        <n v="8530050.0"/>
        <n v="8531923.0"/>
        <n v="8537109.0"/>
        <n v="8543234.0"/>
        <n v="8544353.0"/>
        <n v="8544609.0"/>
        <n v="8544664.0"/>
        <n v="8544958.0"/>
        <n v="8547128.0"/>
        <n v="8547159.0"/>
        <n v="8548253.0"/>
        <n v="8558278.0"/>
        <n v="8558422.0"/>
        <n v="8558897.0"/>
        <n v="8558993.0"/>
        <n v="8569982.0"/>
        <n v="8578849.0"/>
        <n v="8580258.0"/>
        <n v="8588339.0"/>
        <n v="8589485.0"/>
        <n v="8591002.0"/>
        <n v="8606323.0"/>
        <n v="8612644.0"/>
        <n v="8612814.0"/>
        <n v="8621743.0"/>
        <n v="8623259.0"/>
        <n v="8623631.0"/>
        <n v="8625578.0"/>
        <n v="8633479.0"/>
        <n v="8642237.0"/>
        <n v="8645062.0"/>
        <n v="8645622.0"/>
        <n v="8649608.0"/>
        <n v="8664912.0"/>
        <n v="8665179.0"/>
        <n v="8665474.0"/>
        <n v="8669271.0"/>
        <n v="8669481.0"/>
        <n v="8670477.0"/>
        <n v="8674617.0"/>
        <n v="8682550.0"/>
        <n v="8682943.0"/>
        <n v="8683621.0"/>
        <n v="8684128.0"/>
        <n v="8684478.0"/>
        <n v="8686615.0"/>
        <n v="8690145.0"/>
        <n v="8691345.0"/>
        <n v="8691762.0"/>
        <n v="8692172.0"/>
        <n v="8696019.0"/>
        <n v="8696325.0"/>
        <n v="8697185.0"/>
        <n v="8697557.0"/>
        <n v="8697755.0"/>
        <n v="8705314.0"/>
        <n v="8706785.0"/>
        <n v="8710065.0"/>
        <n v="8721353.0"/>
        <n v="8721486.0"/>
        <n v="8722436.0"/>
        <n v="8722694.0"/>
        <n v="8729867.0"/>
        <n v="8731611.0"/>
        <n v="8733767.0"/>
        <n v="8742723.0"/>
        <n v="8743960.0"/>
        <n v="8746288.0"/>
        <n v="8746742.0"/>
        <n v="8751215.0"/>
        <n v="8754478.0"/>
        <n v="8754760.0"/>
        <n v="8767198.0"/>
        <n v="8769186.0"/>
        <n v="8770489.0"/>
        <n v="8772669.0"/>
        <n v="8777280.0"/>
        <n v="8777794.0"/>
        <n v="8786690.0"/>
        <n v="8787804.0"/>
        <n v="8788562.0"/>
        <n v="8788874.0"/>
        <n v="8789413.0"/>
        <n v="8789817.0"/>
        <n v="8791550.0"/>
        <n v="8794303.0"/>
        <n v="8808508.0"/>
        <n v="8809181.0"/>
        <n v="8811608.0"/>
        <n v="8812389.0"/>
        <n v="8815110.0"/>
        <n v="8817734.0"/>
        <n v="8825587.0"/>
        <n v="8826286.0"/>
        <n v="8830237.0"/>
        <n v="8830559.0"/>
        <n v="8843719.0"/>
        <n v="8847244.0"/>
        <n v="8847436.0"/>
        <n v="8848723.0"/>
        <n v="8861434.0"/>
        <n v="8862576.0"/>
        <n v="8862964.0"/>
        <n v="8868043.0"/>
        <n v="8869486.0"/>
        <n v="8872201.0"/>
        <n v="8872216.0"/>
        <n v="8872537.0"/>
        <n v="8873400.0"/>
        <n v="8873574.0"/>
        <n v="8873764.0"/>
        <n v="8874003.0"/>
        <n v="8874391.0"/>
        <n v="8890345.0"/>
        <n v="8891143.0"/>
        <n v="8898932.0"/>
        <n v="8910109.0"/>
        <n v="8911964.0"/>
        <n v="8915298.0"/>
        <n v="8919124.0"/>
        <n v="8920266.0"/>
        <n v="8933224.0"/>
        <n v="8935864.0"/>
        <n v="8937500.0"/>
        <n v="8943047.0"/>
        <n v="8948053.0"/>
        <n v="8949247.0"/>
        <n v="8949288.0"/>
        <n v="8949635.0"/>
        <n v="8949817.0"/>
        <n v="8953423.0"/>
        <n v="8959045.0"/>
        <n v="8965309.0"/>
        <n v="8966431.0"/>
        <n v="8967047.0"/>
        <n v="8969821.0"/>
        <n v="8972709.0"/>
        <n v="8973735.0"/>
        <n v="8981020.0"/>
        <n v="8982090.0"/>
        <n v="8982547.0"/>
        <n v="8988717.0"/>
        <n v="9000116.0"/>
        <n v="9004847.0"/>
        <n v="9005351.0"/>
        <n v="9007370.0"/>
        <n v="9009276.0"/>
        <n v="9010178.0"/>
        <n v="9012822.0"/>
        <n v="9015391.0"/>
        <n v="9025314.0"/>
        <n v="9030081.0"/>
        <n v="9035487.0"/>
        <n v="9035630.0"/>
        <n v="9053071.0"/>
        <n v="9057143.0"/>
        <n v="9066886.0"/>
        <n v="9070879.0"/>
        <n v="9075210.0"/>
        <n v="9085127.0"/>
        <n v="9094693.0"/>
        <n v="9099034.0"/>
        <n v="9102829.0"/>
        <n v="9103042.0"/>
        <n v="9103350.0"/>
        <n v="9115172.0"/>
        <n v="9116113.0"/>
        <n v="9121131.0"/>
        <n v="9123775.0"/>
        <n v="9123787.0"/>
        <n v="9131925.0"/>
        <n v="9132328.0"/>
        <n v="9133729.0"/>
        <n v="9134614.0"/>
        <n v="9134985.0"/>
        <n v="9136787.0"/>
        <n v="9136823.0"/>
        <n v="9137523.0"/>
        <n v="9137568.0"/>
        <n v="9139235.0"/>
        <n v="9142061.0"/>
        <n v="9146073.0"/>
        <n v="9148155.0"/>
        <n v="9156219.0"/>
        <n v="9161170.0"/>
        <n v="9161697.0"/>
        <n v="9164546.0"/>
        <n v="9166182.0"/>
        <n v="9166444.0"/>
        <n v="9169958.0"/>
        <n v="9171269.0"/>
        <n v="9181817.0"/>
        <n v="9182674.0"/>
        <n v="9183596.0"/>
        <n v="9188715.0"/>
        <n v="9191210.0"/>
        <n v="9203493.0"/>
        <n v="9208305.0"/>
        <n v="9210809.0"/>
        <n v="9219776.0"/>
        <n v="9223246.0"/>
        <n v="9225306.0"/>
        <n v="9231815.0"/>
        <n v="9238680.0"/>
        <n v="9254989.0"/>
        <n v="9261270.0"/>
        <n v="9261386.0"/>
        <n v="9263305.0"/>
        <n v="9263706.0"/>
        <n v="9266156.0"/>
        <n v="9266296.0"/>
        <n v="9275484.0"/>
        <n v="9275751.0"/>
        <n v="9278374.0"/>
        <n v="9281234.0"/>
        <n v="9281957.0"/>
        <n v="9282300.0"/>
        <n v="9282639.0"/>
        <n v="9284477.0"/>
        <n v="9287585.0"/>
        <n v="9301752.0"/>
        <n v="9302267.0"/>
        <n v="9305010.0"/>
        <n v="9314105.0"/>
        <n v="9320712.0"/>
        <n v="9323338.0"/>
        <n v="9331111.0"/>
        <n v="9331818.0"/>
        <n v="9349499.0"/>
        <n v="9351934.0"/>
        <n v="9364369.0"/>
        <n v="9364835.0"/>
        <n v="9367465.0"/>
        <n v="9367538.0"/>
        <n v="9369116.0"/>
        <n v="9379642.0"/>
        <n v="9381245.0"/>
        <n v="9386523.0"/>
        <n v="9396158.0"/>
        <n v="9398246.0"/>
        <n v="9403360.0"/>
        <n v="9405319.0"/>
        <n v="9407055.0"/>
        <n v="9412285.0"/>
        <n v="9417941.0"/>
        <n v="9426449.0"/>
        <n v="9428832.0"/>
        <n v="9434039.0"/>
        <n v="9436031.0"/>
        <n v="9437651.0"/>
        <n v="9445701.0"/>
        <n v="9446073.0"/>
        <n v="9446964.0"/>
        <n v="9447620.0"/>
        <n v="9449364.0"/>
        <n v="9456796.0"/>
        <n v="9464252.0"/>
        <n v="9466319.0"/>
        <n v="9476418.0"/>
        <n v="9478790.0"/>
        <n v="9489931.0"/>
        <n v="9497470.0"/>
        <n v="9502480.0"/>
        <n v="9517440.0"/>
        <n v="9519520.0"/>
        <n v="9520818.0"/>
        <n v="9527049.0"/>
        <n v="9529332.0"/>
        <n v="9530781.0"/>
        <n v="9532473.0"/>
        <n v="9539652.0"/>
        <n v="9545996.0"/>
        <n v="9547515.0"/>
        <n v="9548544.0"/>
        <n v="9554404.0"/>
        <n v="9555014.0"/>
        <n v="9555842.0"/>
        <n v="9556682.0"/>
        <n v="9557771.0"/>
        <n v="9558831.0"/>
        <n v="9568001.0"/>
        <n v="9571070.0"/>
        <n v="9571458.0"/>
        <n v="9577775.0"/>
        <n v="9579499.0"/>
        <n v="9590018.0"/>
        <n v="9591134.0"/>
        <n v="9594677.0"/>
        <n v="9595076.0"/>
        <n v="9598082.0"/>
        <n v="9598593.0"/>
        <n v="9599546.0"/>
        <n v="9608314.0"/>
        <n v="9617177.0"/>
        <n v="9619140.0"/>
        <n v="9634146.0"/>
        <n v="9634648.0"/>
        <n v="9641407.0"/>
        <n v="9655488.0"/>
        <n v="9657010.0"/>
        <n v="9657058.0"/>
        <n v="9666906.0"/>
        <n v="9667223.0"/>
        <n v="9668655.0"/>
        <n v="9674659.0"/>
        <n v="9675518.0"/>
        <n v="9677506.0"/>
        <n v="9691940.0"/>
        <n v="9694623.0"/>
        <n v="9696918.0"/>
        <n v="9703677.0"/>
        <n v="9717664.0"/>
        <n v="9720300.0"/>
        <n v="9723327.0"/>
        <n v="9731506.0"/>
        <n v="9732994.0"/>
        <n v="9733144.0"/>
        <n v="9733393.0"/>
        <n v="9733988.0"/>
        <n v="9735009.0"/>
        <n v="9751668.0"/>
        <n v="9751862.0"/>
        <n v="9753892.0"/>
        <n v="9754857.0"/>
        <n v="9757247.0"/>
        <n v="9764752.0"/>
        <n v="9766991.0"/>
        <n v="9781872.0"/>
        <n v="9782380.0"/>
        <n v="9783700.0"/>
        <n v="9804768.0"/>
        <n v="9809026.0"/>
        <n v="9809223.0"/>
        <n v="9814743.0"/>
        <n v="9817790.0"/>
        <n v="9823730.0"/>
        <n v="9823915.0"/>
        <n v="9824206.0"/>
        <n v="9827146.0"/>
        <n v="9830464.0"/>
        <n v="9846631.0"/>
        <n v="9847394.0"/>
        <n v="9849176.0"/>
        <n v="9850918.0"/>
        <n v="9851820.0"/>
        <n v="9854822.0"/>
        <n v="9868471.0"/>
        <n v="9868891.0"/>
        <n v="9874890.0"/>
        <n v="9876471.0"/>
        <n v="9883434.0"/>
        <n v="9889362.0"/>
        <n v="9901234.0"/>
        <n v="9902042.0"/>
        <n v="9905351.0"/>
        <n v="9909673.0"/>
        <n v="9916091.0"/>
        <n v="9920168.0"/>
        <n v="9920818.0"/>
        <n v="9920898.0"/>
        <n v="9924521.0"/>
        <n v="9925275.0"/>
        <n v="9926783.0"/>
        <n v="9937967.0"/>
        <n v="9943984.0"/>
        <n v="9947574.0"/>
        <n v="9947582.0"/>
        <n v="9947883.0"/>
        <n v="9949036.0"/>
        <n v="9957140.0"/>
        <n v="9961834.0"/>
        <n v="9962289.0"/>
        <n v="9963099.0"/>
        <n v="9963719.0"/>
        <n v="9970098.0"/>
        <n v="9981079.0"/>
        <n v="9981353.0"/>
        <n v="9986763.0"/>
        <n v="9988208.0"/>
        <n v="9989796.0"/>
        <n v="9995040.0"/>
        <n v="1.0008585E7"/>
        <n v="1.0009103E7"/>
        <n v="1.0013744E7"/>
        <n v="1.0015905E7"/>
        <n v="1.0026672E7"/>
        <n v="1.0027212E7"/>
        <n v="1.0028774E7"/>
        <n v="1.0029813E7"/>
        <n v="1.0030387E7"/>
        <n v="1.0030473E7"/>
        <n v="1.0033504E7"/>
        <n v="1.0035708E7"/>
        <n v="1.0039206E7"/>
        <n v="1.00451E7"/>
        <n v="1.0045869E7"/>
        <n v="1.004712E7"/>
        <n v="1.0048149E7"/>
        <n v="1.0049058E7"/>
        <n v="1.0049069E7"/>
        <n v="1.0049992E7"/>
        <n v="1.0050589E7"/>
        <n v="1.0051271E7"/>
        <n v="1.00565E7"/>
        <n v="1.0057725E7"/>
        <n v="1.0064959E7"/>
        <n v="1.0065305E7"/>
        <n v="1.0074958E7"/>
        <n v="1.00773E7"/>
        <n v="1.0080903E7"/>
        <n v="1.0095764E7"/>
        <n v="1.0096008E7"/>
        <n v="1.0100106E7"/>
        <n v="1.0105784E7"/>
        <n v="1.0106896E7"/>
        <n v="1.0122091E7"/>
        <n v="1.0122423E7"/>
        <n v="1.0124107E7"/>
        <n v="1.013151E7"/>
        <n v="1.0142634E7"/>
        <n v="1.0146997E7"/>
        <n v="1.0153168E7"/>
        <n v="1.0153203E7"/>
        <n v="1.0154967E7"/>
        <n v="1.0155173E7"/>
        <n v="1.0156487E7"/>
        <n v="1.0163569E7"/>
        <n v="1.0164818E7"/>
        <n v="1.0167793E7"/>
        <n v="1.0170045E7"/>
        <n v="1.0170774E7"/>
        <n v="1.0175899E7"/>
        <n v="1.0188345E7"/>
        <n v="1.0189151E7"/>
        <n v="1.0199127E7"/>
        <n v="1.0204384E7"/>
        <n v="1.0210708E7"/>
        <n v="1.0222826E7"/>
        <n v="1.02258E7"/>
        <n v="1.022617E7"/>
        <n v="1.0232409E7"/>
        <n v="1.0233949E7"/>
        <n v="1.0246849E7"/>
        <n v="1.0248962E7"/>
        <n v="1.0252558E7"/>
        <n v="1.025357E7"/>
        <n v="1.0255589E7"/>
        <n v="1.0256375E7"/>
        <n v="1.0270816E7"/>
        <n v="1.0280207E7"/>
        <n v="1.0288515E7"/>
        <n v="1.0291138E7"/>
        <n v="1.0295098E7"/>
        <n v="1.0298106E7"/>
        <n v="1.0299327E7"/>
        <n v="1.030313E7"/>
        <n v="1.0307734E7"/>
        <n v="1.0308497E7"/>
        <n v="1.0309261E7"/>
        <n v="1.0312977E7"/>
        <n v="1.0316621E7"/>
        <n v="1.0319898E7"/>
        <n v="1.0321036E7"/>
        <n v="1.0321463E7"/>
        <n v="1.0325532E7"/>
        <n v="1.0328619E7"/>
        <n v="1.032879E7"/>
        <n v="1.03415E7"/>
        <n v="1.0341778E7"/>
        <n v="1.034443E7"/>
        <n v="1.0344723E7"/>
        <n v="1.0355326E7"/>
        <n v="1.0356267E7"/>
        <n v="1.035713E7"/>
        <n v="1.0358428E7"/>
        <n v="1.0360941E7"/>
        <n v="1.0363053E7"/>
        <n v="1.0365673E7"/>
        <n v="1.0369417E7"/>
        <n v="1.0379206E7"/>
        <n v="1.0380915E7"/>
        <n v="1.0383038E7"/>
        <n v="1.03861E7"/>
        <n v="1.0388381E7"/>
        <n v="1.0400568E7"/>
        <n v="1.0401747E7"/>
        <n v="1.0402524E7"/>
        <n v="1.0403744E7"/>
        <n v="1.0404464E7"/>
        <n v="1.0406304E7"/>
        <n v="1.0409807E7"/>
        <n v="1.0410582E7"/>
        <n v="1.0411661E7"/>
        <n v="1.042075E7"/>
        <n v="1.0421684E7"/>
        <n v="1.0426849E7"/>
        <n v="1.0427422E7"/>
        <n v="1.042769E7"/>
        <n v="1.0428644E7"/>
        <n v="1.0429242E7"/>
        <n v="1.0429348E7"/>
        <n v="1.0434311E7"/>
        <n v="1.0446254E7"/>
        <n v="1.0450012E7"/>
        <n v="1.0451294E7"/>
        <n v="1.0453514E7"/>
        <n v="1.0463068E7"/>
        <n v="1.0466271E7"/>
        <n v="1.046749E7"/>
        <n v="1.0469013E7"/>
        <n v="1.048166E7"/>
        <n v="1.0483759E7"/>
        <n v="1.0486651E7"/>
        <n v="1.0495961E7"/>
        <n v="1.0497529E7"/>
        <n v="1.0499302E7"/>
        <n v="1.0503075E7"/>
        <n v="1.0503334E7"/>
        <n v="1.0508004E7"/>
        <n v="1.05179E7"/>
        <n v="1.0519461E7"/>
        <n v="1.0520497E7"/>
        <n v="1.0520938E7"/>
        <n v="1.0522982E7"/>
        <n v="1.0524138E7"/>
        <n v="1.0524258E7"/>
        <n v="1.0526642E7"/>
        <n v="1.052767E7"/>
        <n v="1.0528684E7"/>
        <n v="1.0537693E7"/>
        <n v="1.054104E7"/>
        <n v="1.0541674E7"/>
        <n v="1.054593E7"/>
        <n v="1.0547056E7"/>
        <n v="1.0562439E7"/>
        <n v="1.0563612E7"/>
        <n v="1.0565382E7"/>
        <n v="1.056792E7"/>
        <n v="1.0569558E7"/>
        <n v="1.0585553E7"/>
        <n v="1.0586223E7"/>
        <n v="1.0588368E7"/>
        <n v="1.0588495E7"/>
        <n v="1.0588669E7"/>
        <n v="1.0592295E7"/>
        <n v="1.0599521E7"/>
        <n v="1.0599889E7"/>
        <n v="1.0599949E7"/>
        <n v="1.0600022E7"/>
        <n v="1.0614705E7"/>
        <n v="1.0617779E7"/>
        <n v="1.0620007E7"/>
        <n v="1.062074E7"/>
        <n v="1.0627137E7"/>
        <n v="1.0630908E7"/>
        <n v="1.0636582E7"/>
        <n v="1.0650213E7"/>
        <n v="1.0658294E7"/>
        <n v="1.0660162E7"/>
        <n v="1.0668762E7"/>
        <n v="1.0670068E7"/>
        <n v="1.0670966E7"/>
        <n v="1.0674818E7"/>
        <n v="1.0676517E7"/>
        <n v="1.0677725E7"/>
        <n v="1.0689469E7"/>
        <n v="1.0697763E7"/>
        <n v="1.0707137E7"/>
        <n v="1.0708068E7"/>
        <n v="1.0709173E7"/>
        <n v="1.0714666E7"/>
        <n v="1.0716997E7"/>
        <n v="1.071882E7"/>
        <n v="1.0726948E7"/>
        <n v="1.0734385E7"/>
        <n v="1.0739626E7"/>
        <n v="1.0739758E7"/>
        <n v="1.0742804E7"/>
        <n v="1.0745268E7"/>
        <n v="1.0762267E7"/>
        <n v="1.0776192E7"/>
        <n v="1.0780873E7"/>
        <n v="1.0794416E7"/>
        <n v="1.0811675E7"/>
        <n v="1.0819716E7"/>
        <n v="1.0825685E7"/>
        <n v="1.0829867E7"/>
        <n v="1.0842732E7"/>
        <n v="1.0842778E7"/>
        <n v="1.0844429E7"/>
        <n v="1.0852032E7"/>
        <n v="1.0862247E7"/>
        <n v="1.0863721E7"/>
        <n v="1.0863932E7"/>
        <n v="1.086431E7"/>
        <n v="1.0864605E7"/>
        <n v="1.0867286E7"/>
        <n v="1.0875015E7"/>
        <n v="1.088123E7"/>
        <n v="1.0882834E7"/>
        <n v="1.0885456E7"/>
        <n v="1.088683E7"/>
        <n v="1.088726E7"/>
        <n v="1.0892406E7"/>
        <n v="1.0894224E7"/>
        <n v="1.0905591E7"/>
        <n v="1.0906309E7"/>
        <n v="1.0906816E7"/>
        <n v="1.0912157E7"/>
        <n v="1.0916709E7"/>
        <n v="1.0937669E7"/>
        <n v="1.0939432E7"/>
        <n v="1.0943496E7"/>
        <n v="1.0945068E7"/>
        <n v="1.0947266E7"/>
        <n v="1.0958477E7"/>
        <n v="1.0965649E7"/>
        <n v="1.0967048E7"/>
        <n v="1.0970125E7"/>
        <n v="1.0983238E7"/>
        <n v="1.0983672E7"/>
        <n v="1.0983678E7"/>
        <n v="1.0988515E7"/>
        <n v="1.0988986E7"/>
        <n v="1.0990337E7"/>
        <n v="1.0990453E7"/>
        <n v="1.1008029E7"/>
        <n v="1.1008987E7"/>
        <n v="1.1010221E7"/>
        <n v="1.1029234E7"/>
        <n v="1.1034598E7"/>
        <n v="1.1037301E7"/>
        <n v="1.1040439E7"/>
        <n v="1.1048184E7"/>
        <n v="1.1056172E7"/>
        <n v="1.1063235E7"/>
        <n v="1.106774E7"/>
        <n v="1.1068328E7"/>
        <n v="1.1068648E7"/>
        <n v="1.1072866E7"/>
        <n v="1.1072997E7"/>
        <n v="1.1076941E7"/>
        <n v="1.1087343E7"/>
        <n v="1.1087635E7"/>
        <n v="1.109087E7"/>
        <n v="1.1092355E7"/>
        <n v="1.1093168E7"/>
        <n v="1.1096214E7"/>
        <n v="1.1099352E7"/>
        <n v="1.1114234E7"/>
        <n v="1.1117054E7"/>
        <n v="1.1117462E7"/>
        <n v="1.1123202E7"/>
        <n v="1.1125718E7"/>
        <n v="1.1127803E7"/>
        <n v="1.1130764E7"/>
        <n v="1.1148293E7"/>
        <n v="1.1148652E7"/>
        <n v="1.114998E7"/>
        <n v="1.1169665E7"/>
        <n v="1.1173232E7"/>
        <n v="1.1176333E7"/>
        <n v="1.1183499E7"/>
        <n v="1.1184992E7"/>
        <n v="1.1198361E7"/>
        <n v="1.120175E7"/>
        <n v="1.1208928E7"/>
        <n v="1.1220158E7"/>
        <n v="1.1221601E7"/>
        <n v="1.1251326E7"/>
        <n v="1.125681E7"/>
        <n v="1.1258117E7"/>
        <n v="1.1258275E7"/>
        <n v="1.1266846E7"/>
        <n v="1.1267601E7"/>
        <n v="1.1271934E7"/>
        <n v="1.1283885E7"/>
        <n v="1.1285542E7"/>
        <n v="1.1285634E7"/>
        <n v="1.1291814E7"/>
        <n v="1.1298034E7"/>
        <n v="1.130067E7"/>
        <n v="1.1318239E7"/>
        <n v="1.1319415E7"/>
        <n v="1.13195E7"/>
        <n v="1.1320911E7"/>
        <n v="1.132433E7"/>
        <n v="1.13265E7"/>
        <n v="1.1334498E7"/>
        <n v="1.133716E7"/>
        <n v="1.1338763E7"/>
        <n v="1.1344902E7"/>
        <n v="1.1352364E7"/>
        <n v="1.1353515E7"/>
        <n v="1.1353909E7"/>
        <n v="1.1370932E7"/>
        <n v="1.1371482E7"/>
        <n v="1.138156E7"/>
        <n v="1.1384823E7"/>
        <n v="1.1386978E7"/>
        <n v="1.1408387E7"/>
        <n v="1.1413756E7"/>
        <n v="1.1415754E7"/>
        <n v="1.1424129E7"/>
        <n v="1.1424173E7"/>
        <n v="1.1434496E7"/>
        <n v="1.144622E7"/>
        <n v="1.1446265E7"/>
        <n v="1.1467907E7"/>
        <n v="1.1468877E7"/>
        <n v="1.1474163E7"/>
        <n v="1.1483667E7"/>
        <n v="1.1484134E7"/>
        <n v="1.1487511E7"/>
        <n v="1.1501043E7"/>
        <n v="1.1502845E7"/>
        <n v="1.1503472E7"/>
        <n v="1.1507135E7"/>
        <n v="1.151197E7"/>
        <n v="1.1515602E7"/>
        <n v="1.1516083E7"/>
        <n v="1.1516621E7"/>
        <n v="1.1518012E7"/>
        <n v="1.152163E7"/>
        <n v="1.1530541E7"/>
        <n v="1.1533004E7"/>
        <n v="1.1550117E7"/>
        <n v="1.1564744E7"/>
        <n v="1.1569816E7"/>
        <n v="1.157821E7"/>
        <n v="1.160681E7"/>
        <n v="1.1616877E7"/>
        <n v="1.1618462E7"/>
        <n v="1.1618607E7"/>
        <n v="1.1620583E7"/>
        <n v="1.1628175E7"/>
        <n v="1.163073E7"/>
        <n v="1.1646042E7"/>
        <n v="1.1646841E7"/>
        <n v="1.1650694E7"/>
        <n v="1.1651489E7"/>
        <n v="1.1652524E7"/>
        <n v="1.1657194E7"/>
        <n v="1.1661701E7"/>
        <n v="1.1676491E7"/>
        <n v="1.1680696E7"/>
        <n v="1.1689647E7"/>
        <n v="1.1691173E7"/>
        <n v="1.1691547E7"/>
        <n v="1.1701759E7"/>
        <n v="1.1716608E7"/>
        <n v="1.1718025E7"/>
        <n v="1.1719844E7"/>
        <n v="1.1721979E7"/>
        <n v="1.1727532E7"/>
        <n v="1.17315E7"/>
        <n v="1.1747437E7"/>
        <n v="1.1751874E7"/>
        <n v="1.1752258E7"/>
        <n v="1.1753088E7"/>
        <n v="1.175901E7"/>
        <n v="1.178487E7"/>
        <n v="1.1798018E7"/>
        <n v="1.1808529E7"/>
        <n v="1.1810338E7"/>
        <n v="1.1812316E7"/>
        <n v="1.1814181E7"/>
        <n v="1.1814916E7"/>
        <n v="1.1832094E7"/>
        <n v="1.1839698E7"/>
        <n v="1.1842873E7"/>
        <n v="1.1845593E7"/>
        <n v="1.1857937E7"/>
        <n v="1.1871654E7"/>
        <n v="1.1875691E7"/>
        <n v="1.1878876E7"/>
        <n v="1.1889592E7"/>
        <n v="1.1891557E7"/>
        <n v="1.1893584E7"/>
        <n v="1.1901891E7"/>
        <n v="1.1910163E7"/>
        <n v="1.192411E7"/>
        <n v="1.1925932E7"/>
        <n v="1.1929685E7"/>
        <n v="1.1931372E7"/>
        <n v="1.1935426E7"/>
        <n v="1.1937179E7"/>
        <n v="1.1939517E7"/>
        <n v="1.1944049E7"/>
        <n v="1.1959987E7"/>
        <n v="1.1962917E7"/>
        <n v="1.1963721E7"/>
        <n v="1.1969401E7"/>
        <n v="1.1971657E7"/>
        <n v="1.1988372E7"/>
        <n v="1.1994313E7"/>
        <n v="1.1997764E7"/>
        <n v="1.2003884E7"/>
        <n v="1.20116E7"/>
        <n v="1.2018031E7"/>
        <n v="1.2025422E7"/>
        <n v="1.2027723E7"/>
        <n v="1.2031417E7"/>
        <n v="1.204463E7"/>
        <n v="1.2049498E7"/>
        <n v="1.2057114E7"/>
        <n v="1.2057328E7"/>
        <n v="1.2058167E7"/>
        <n v="1.2062085E7"/>
        <n v="1.2071722E7"/>
        <n v="1.2078856E7"/>
        <n v="1.2090033E7"/>
        <n v="1.209348E7"/>
        <n v="1.2095108E7"/>
        <n v="1.2112987E7"/>
        <n v="1.211375E7"/>
        <n v="1.2114555E7"/>
        <n v="1.2143208E7"/>
        <n v="1.2144155E7"/>
        <n v="1.2168785E7"/>
        <n v="1.2169447E7"/>
        <n v="1.2169793E7"/>
        <n v="1.2171369E7"/>
        <n v="1.2177234E7"/>
        <n v="1.2178028E7"/>
        <n v="1.2179257E7"/>
        <n v="1.2184238E7"/>
        <n v="1.2199871E7"/>
        <n v="1.2207292E7"/>
        <n v="1.2218368E7"/>
        <n v="1.2228704E7"/>
        <n v="1.2232781E7"/>
        <n v="1.2236645E7"/>
        <n v="1.2239559E7"/>
        <n v="1.2250542E7"/>
        <n v="1.2263438E7"/>
        <n v="1.2276018E7"/>
        <n v="1.2283446E7"/>
        <n v="1.2283567E7"/>
        <n v="1.2289653E7"/>
        <n v="1.2295455E7"/>
        <n v="1.2296135E7"/>
        <n v="1.2310171E7"/>
        <n v="1.2311194E7"/>
        <n v="1.2316654E7"/>
        <n v="1.232734E7"/>
        <n v="1.2327486E7"/>
        <n v="1.2328407E7"/>
        <n v="1.2342315E7"/>
        <n v="1.2348822E7"/>
        <n v="1.2348866E7"/>
        <n v="1.2348876E7"/>
        <n v="1.2349019E7"/>
        <n v="1.2350886E7"/>
        <n v="1.2363791E7"/>
        <n v="1.2378207E7"/>
        <n v="1.2379807E7"/>
        <n v="1.2385737E7"/>
        <n v="1.239093E7"/>
        <n v="1.2395516E7"/>
        <n v="1.2409266E7"/>
        <n v="1.2411946E7"/>
        <n v="1.2412954E7"/>
        <n v="1.2416029E7"/>
        <n v="1.2438108E7"/>
        <n v="1.2440203E7"/>
        <n v="1.2443362E7"/>
        <n v="1.2443728E7"/>
        <n v="1.2446113E7"/>
        <n v="1.244802E7"/>
        <n v="1.2473648E7"/>
        <n v="1.2474725E7"/>
        <n v="1.2476234E7"/>
        <n v="1.2479183E7"/>
        <n v="1.2488849E7"/>
        <n v="1.2491964E7"/>
        <n v="1.2493472E7"/>
        <n v="1.2494026E7"/>
        <n v="1.2510446E7"/>
        <n v="1.2527798E7"/>
        <n v="1.2540971E7"/>
        <n v="1.254103E7"/>
        <n v="1.2541304E7"/>
        <n v="1.2567638E7"/>
        <n v="1.2580597E7"/>
        <n v="1.2593174E7"/>
        <n v="1.2598053E7"/>
        <n v="1.2598057E7"/>
        <n v="1.2599696E7"/>
        <n v="1.2600964E7"/>
        <n v="1.2607303E7"/>
        <n v="1.2627558E7"/>
        <n v="1.2633714E7"/>
        <n v="1.2635602E7"/>
        <n v="1.2636661E7"/>
        <n v="1.2648045E7"/>
        <n v="1.2648229E7"/>
        <n v="1.2666765E7"/>
        <n v="1.2679676E7"/>
        <n v="1.2690109E7"/>
        <n v="1.2691807E7"/>
        <n v="1.269312E7"/>
        <n v="1.2695972E7"/>
        <n v="1.2702318E7"/>
        <n v="1.2706128E7"/>
        <n v="1.2716442E7"/>
        <n v="1.2717872E7"/>
        <n v="1.2721238E7"/>
        <n v="1.2723856E7"/>
        <n v="1.2724394E7"/>
        <n v="1.2752887E7"/>
        <n v="1.2781499E7"/>
        <n v="1.2782578E7"/>
        <n v="1.2784049E7"/>
        <n v="1.2784834E7"/>
        <n v="1.2789867E7"/>
        <n v="1.2806116E7"/>
        <n v="1.2807996E7"/>
        <n v="1.2815578E7"/>
        <n v="1.2827171E7"/>
        <n v="1.2832421E7"/>
        <n v="1.2837717E7"/>
        <n v="1.2839939E7"/>
        <n v="1.2856622E7"/>
        <n v="1.286544E7"/>
        <n v="1.2886688E7"/>
        <n v="1.2887148E7"/>
        <n v="1.2891081E7"/>
        <n v="1.2893739E7"/>
        <n v="1.2916248E7"/>
        <n v="1.2943061E7"/>
        <n v="1.2946991E7"/>
        <n v="1.2947165E7"/>
        <n v="1.2950894E7"/>
        <n v="1.2953966E7"/>
        <n v="1.2955104E7"/>
        <n v="1.296503E7"/>
        <n v="1.2966783E7"/>
        <n v="1.2978079E7"/>
        <n v="1.2978309E7"/>
        <n v="1.2978578E7"/>
        <n v="1.2978768E7"/>
        <n v="1.2979522E7"/>
        <n v="1.2979627E7"/>
        <n v="1.2981929E7"/>
        <n v="1.2984946E7"/>
        <n v="1.2988514E7"/>
        <n v="1.2990184E7"/>
        <n v="1.29911E7"/>
        <n v="1.2992717E7"/>
        <n v="1.3002092E7"/>
        <n v="1.3014062E7"/>
        <n v="1.3015652E7"/>
        <n v="1.302264E7"/>
        <n v="1.302535E7"/>
        <n v="1.3047716E7"/>
        <n v="1.3049175E7"/>
        <n v="1.3060301E7"/>
        <n v="1.3063564E7"/>
        <n v="1.3069719E7"/>
        <n v="1.3087571E7"/>
        <n v="1.3089128E7"/>
        <n v="1.3090327E7"/>
        <n v="1.3094657E7"/>
        <n v="1.3096927E7"/>
        <n v="1.3098216E7"/>
        <n v="1.3100971E7"/>
        <n v="1.3101127E7"/>
        <n v="1.3104566E7"/>
        <n v="1.311536E7"/>
        <n v="1.3118573E7"/>
        <n v="1.3137149E7"/>
        <n v="1.314705E7"/>
        <n v="1.3151392E7"/>
        <n v="1.3157787E7"/>
        <n v="1.3161E7"/>
        <n v="1.3165072E7"/>
        <n v="1.3171143E7"/>
        <n v="1.3178078E7"/>
        <n v="1.3178396E7"/>
        <n v="1.3179284E7"/>
        <n v="1.3180545E7"/>
        <n v="1.3180979E7"/>
        <n v="1.3181512E7"/>
        <n v="1.3214024E7"/>
        <n v="1.321581E7"/>
        <n v="1.3221352E7"/>
        <n v="1.3230171E7"/>
        <n v="1.3250666E7"/>
        <n v="1.3251049E7"/>
        <n v="1.3270719E7"/>
        <n v="1.3291513E7"/>
        <n v="1.3306329E7"/>
        <n v="1.331275E7"/>
        <n v="1.3313775E7"/>
        <n v="1.332989E7"/>
        <n v="1.3334944E7"/>
        <n v="1.3340101E7"/>
        <n v="1.3348788E7"/>
        <n v="1.3351931E7"/>
        <n v="1.3352408E7"/>
        <n v="1.3357905E7"/>
        <n v="1.3364086E7"/>
        <n v="1.3372258E7"/>
        <n v="1.3374696E7"/>
        <n v="1.3381627E7"/>
        <n v="1.3383797E7"/>
        <n v="1.3386969E7"/>
        <n v="1.3398621E7"/>
        <n v="1.3402636E7"/>
        <n v="1.3405827E7"/>
        <n v="1.3419053E7"/>
        <n v="1.3429583E7"/>
        <n v="1.3429918E7"/>
        <n v="1.3432795E7"/>
        <n v="1.3438423E7"/>
        <n v="1.3444284E7"/>
        <n v="1.3444594E7"/>
        <n v="1.3449732E7"/>
        <n v="1.345573E7"/>
        <n v="1.3458522E7"/>
        <n v="1.3473232E7"/>
        <n v="1.347345E7"/>
        <n v="1.3476825E7"/>
        <n v="1.3487234E7"/>
        <n v="1.3488521E7"/>
        <n v="1.3493759E7"/>
        <n v="1.3495996E7"/>
        <n v="1.3498881E7"/>
        <n v="1.3500074E7"/>
        <n v="1.3519595E7"/>
        <n v="1.3523997E7"/>
        <n v="1.3527034E7"/>
        <n v="1.3527741E7"/>
        <n v="1.3531082E7"/>
        <n v="1.3533041E7"/>
        <n v="1.3536541E7"/>
        <n v="1.3542672E7"/>
        <n v="1.3550986E7"/>
        <n v="1.3552775E7"/>
        <n v="1.3555551E7"/>
        <n v="1.356531E7"/>
        <n v="1.3572361E7"/>
        <n v="1.3575908E7"/>
        <n v="1.3582446E7"/>
        <n v="1.359165E7"/>
        <n v="1.3593226E7"/>
        <n v="1.3601914E7"/>
        <n v="1.3602079E7"/>
        <n v="1.3623665E7"/>
        <n v="1.3629179E7"/>
        <n v="1.3632587E7"/>
        <n v="1.3633315E7"/>
        <n v="1.3640003E7"/>
        <n v="1.3645556E7"/>
        <n v="1.3652696E7"/>
        <n v="1.3659182E7"/>
        <n v="1.36611E7"/>
        <n v="1.3662006E7"/>
        <n v="1.3669293E7"/>
        <n v="1.3671408E7"/>
        <n v="1.3681251E7"/>
        <n v="1.3687502E7"/>
        <n v="1.3696272E7"/>
        <n v="1.3699686E7"/>
        <n v="1.3703056E7"/>
        <n v="1.3708337E7"/>
        <n v="1.3728968E7"/>
        <n v="1.3729177E7"/>
        <n v="1.373064E7"/>
        <n v="1.3734119E7"/>
        <n v="1.3734322E7"/>
        <n v="1.3737117E7"/>
        <n v="1.374025E7"/>
        <n v="1.3743108E7"/>
        <n v="1.3760301E7"/>
        <n v="1.3763415E7"/>
        <n v="1.3780257E7"/>
        <n v="1.3780746E7"/>
        <n v="1.3782476E7"/>
        <n v="1.3787067E7"/>
        <n v="1.3799174E7"/>
        <n v="1.3799832E7"/>
        <n v="1.380249E7"/>
        <n v="1.3805063E7"/>
        <n v="1.3815992E7"/>
        <n v="1.3818835E7"/>
        <n v="1.3823916E7"/>
        <n v="1.3829335E7"/>
        <n v="1.3840094E7"/>
        <n v="1.3841472E7"/>
        <n v="1.384264E7"/>
        <n v="1.3853159E7"/>
        <n v="1.3861116E7"/>
        <n v="1.3862E7"/>
        <n v="1.3864111E7"/>
        <n v="1.3883468E7"/>
        <n v="1.3883881E7"/>
        <n v="1.3895855E7"/>
        <n v="1.3898701E7"/>
        <n v="1.3912679E7"/>
        <n v="1.3913508E7"/>
        <n v="1.3917903E7"/>
        <n v="1.392392E7"/>
        <n v="1.3929525E7"/>
        <n v="1.3942046E7"/>
        <n v="1.3944172E7"/>
        <n v="1.3947302E7"/>
        <n v="1.3948045E7"/>
        <n v="1.3948246E7"/>
        <n v="1.3949901E7"/>
        <n v="1.3953507E7"/>
        <n v="1.396761E7"/>
        <n v="1.3969662E7"/>
        <n v="1.398346E7"/>
        <n v="1.3985364E7"/>
        <n v="1.3987869E7"/>
        <n v="1.398811E7"/>
        <n v="1.3988146E7"/>
        <n v="1.3989232E7"/>
        <n v="1.4002367E7"/>
        <n v="1.4023778E7"/>
        <n v="1.4028714E7"/>
        <n v="1.4044192E7"/>
        <n v="1.4048286E7"/>
        <n v="1.4048336E7"/>
        <n v="1.4048622E7"/>
        <n v="1.404996E7"/>
        <n v="1.4071035E7"/>
        <n v="1.4071678E7"/>
        <n v="1.4086945E7"/>
        <n v="1.4092025E7"/>
        <n v="1.4094347E7"/>
        <n v="1.410764E7"/>
        <n v="1.4110223E7"/>
        <n v="1.4111878E7"/>
        <n v="1.4118914E7"/>
        <n v="1.4122005E7"/>
        <n v="1.4128312E7"/>
        <n v="1.4145772E7"/>
        <n v="1.414977E7"/>
        <n v="1.4150525E7"/>
        <n v="1.4153049E7"/>
        <n v="1.4162029E7"/>
        <n v="1.4162591E7"/>
        <n v="1.4164341E7"/>
        <n v="1.4177068E7"/>
        <n v="1.4178534E7"/>
        <n v="1.4183886E7"/>
        <n v="1.4184874E7"/>
        <n v="1.4193843E7"/>
        <n v="1.4195634E7"/>
        <n v="1.4221492E7"/>
        <n v="1.4228292E7"/>
        <n v="1.4234286E7"/>
        <n v="1.4240815E7"/>
        <n v="1.4242778E7"/>
        <n v="1.4263478E7"/>
        <n v="1.4263733E7"/>
        <n v="1.4271525E7"/>
        <n v="1.4273787E7"/>
        <n v="1.4278442E7"/>
        <n v="1.4304548E7"/>
        <n v="1.4304776E7"/>
        <n v="1.4307292E7"/>
        <n v="1.4307723E7"/>
        <n v="1.431109E7"/>
        <n v="1.4320486E7"/>
        <n v="1.432335E7"/>
        <n v="1.4343178E7"/>
        <n v="1.4349453E7"/>
        <n v="1.4360575E7"/>
        <n v="1.4366013E7"/>
        <n v="1.4366952E7"/>
        <n v="1.4368593E7"/>
        <n v="1.4369004E7"/>
        <n v="1.4370039E7"/>
        <n v="1.4371998E7"/>
        <n v="1.4372327E7"/>
        <n v="1.4375558E7"/>
        <n v="1.4390964E7"/>
        <n v="1.4392279E7"/>
        <n v="1.4392395E7"/>
        <n v="1.4392532E7"/>
        <n v="1.439256E7"/>
        <n v="1.4393209E7"/>
        <n v="1.4396756E7"/>
        <n v="1.439846E7"/>
        <n v="1.4398904E7"/>
        <n v="1.4399838E7"/>
        <n v="1.4400278E7"/>
        <n v="1.4403717E7"/>
        <n v="1.4425673E7"/>
        <n v="1.4426549E7"/>
        <n v="1.4431527E7"/>
        <n v="1.4432602E7"/>
        <n v="1.4440361E7"/>
        <n v="1.4440577E7"/>
        <n v="1.4445513E7"/>
        <n v="1.4451937E7"/>
        <n v="1.4458188E7"/>
        <n v="1.4460671E7"/>
        <n v="1.446116E7"/>
        <n v="1.446159E7"/>
        <n v="1.446569E7"/>
        <n v="1.4468633E7"/>
        <n v="1.4469893E7"/>
        <n v="1.4474178E7"/>
        <n v="1.4479033E7"/>
        <n v="1.4479329E7"/>
        <n v="1.4480324E7"/>
        <n v="1.4482491E7"/>
        <n v="1.449044E7"/>
        <n v="1.44909E7"/>
        <n v="1.4495563E7"/>
        <n v="1.4502574E7"/>
        <n v="1.4510587E7"/>
        <n v="1.4514106E7"/>
        <n v="1.4526502E7"/>
        <n v="1.4531682E7"/>
        <n v="1.4535212E7"/>
        <n v="1.4535601E7"/>
        <n v="1.4538997E7"/>
        <n v="1.4540359E7"/>
        <n v="1.4540377E7"/>
        <n v="1.4542263E7"/>
        <n v="1.4552929E7"/>
        <n v="1.4570067E7"/>
        <n v="1.4574533E7"/>
        <n v="1.4579557E7"/>
        <n v="1.457975E7"/>
        <n v="1.4582794E7"/>
        <n v="1.4583435E7"/>
        <n v="1.4589274E7"/>
        <n v="1.4589863E7"/>
        <n v="1.4591961E7"/>
        <n v="1.4597815E7"/>
        <n v="1.4597928E7"/>
        <n v="1.4598338E7"/>
        <n v="1.4599359E7"/>
        <n v="1.4603111E7"/>
        <n v="1.4608267E7"/>
        <n v="1.4617008E7"/>
        <n v="1.4619885E7"/>
        <n v="1.4622888E7"/>
        <n v="1.4625081E7"/>
        <n v="1.4626041E7"/>
        <n v="1.4626841E7"/>
        <n v="1.4636148E7"/>
        <n v="1.4642357E7"/>
        <n v="1.464445E7"/>
        <n v="1.4669931E7"/>
        <n v="1.4671541E7"/>
        <n v="1.4678019E7"/>
        <n v="1.4683621E7"/>
        <n v="1.4686848E7"/>
        <n v="1.4687463E7"/>
        <n v="1.4688389E7"/>
        <n v="1.4691758E7"/>
        <n v="1.4706887E7"/>
        <n v="1.4710236E7"/>
        <n v="1.4712253E7"/>
        <n v="1.4715621E7"/>
        <n v="1.4719548E7"/>
        <n v="1.4728307E7"/>
        <n v="1.4739278E7"/>
        <n v="1.474573E7"/>
        <n v="1.4758921E7"/>
        <n v="1.476043E7"/>
        <n v="1.477684E7"/>
        <n v="1.4776951E7"/>
        <n v="1.4777876E7"/>
        <n v="1.4779784E7"/>
        <n v="1.4782519E7"/>
        <n v="1.4788159E7"/>
        <n v="1.4791012E7"/>
        <n v="1.4792972E7"/>
        <n v="1.4797201E7"/>
        <n v="1.4797355E7"/>
        <n v="1.4800114E7"/>
        <n v="1.4800538E7"/>
        <n v="1.480501E7"/>
        <n v="1.4821939E7"/>
        <n v="1.4834458E7"/>
        <n v="1.4837124E7"/>
        <n v="1.4837629E7"/>
        <n v="1.4842753E7"/>
        <n v="1.4869181E7"/>
        <n v="1.4870124E7"/>
        <n v="1.4872829E7"/>
        <n v="1.4874061E7"/>
        <n v="1.4876217E7"/>
        <n v="1.4877933E7"/>
        <n v="1.4880059E7"/>
        <n v="1.4887006E7"/>
        <n v="1.488792E7"/>
        <n v="1.4892728E7"/>
        <n v="1.4895405E7"/>
        <n v="1.4895424E7"/>
        <n v="1.4917929E7"/>
        <n v="1.4918102E7"/>
        <n v="1.4921396E7"/>
        <n v="1.4921457E7"/>
        <n v="1.4921711E7"/>
        <n v="1.4954068E7"/>
        <n v="1.4955594E7"/>
        <n v="1.4965123E7"/>
        <n v="1.4965541E7"/>
        <n v="1.4967139E7"/>
        <n v="1.4970026E7"/>
        <n v="1.4970695E7"/>
        <n v="1.4999981E7"/>
        <n v="1.5001125E7"/>
        <n v="1.5008009E7"/>
        <n v="1.5013253E7"/>
        <n v="1.5033373E7"/>
        <n v="1.5034739E7"/>
        <n v="1.5037548E7"/>
        <n v="1.5038857E7"/>
        <n v="1.504115E7"/>
        <n v="1.5041379E7"/>
        <n v="1.5042041E7"/>
        <n v="1.5042942E7"/>
        <n v="1.5044327E7"/>
        <n v="1.5054166E7"/>
        <n v="1.50682E7"/>
        <n v="1.5068613E7"/>
        <n v="1.5074523E7"/>
        <n v="1.5088193E7"/>
        <n v="1.50889E7"/>
        <n v="1.5095588E7"/>
        <n v="1.5108541E7"/>
        <n v="1.5111863E7"/>
        <n v="1.5118667E7"/>
        <n v="1.5123003E7"/>
        <n v="1.5123501E7"/>
        <n v="1.5128065E7"/>
        <n v="1.5129072E7"/>
        <n v="1.5162852E7"/>
        <n v="1.5166646E7"/>
        <n v="1.5171332E7"/>
        <n v="1.5172231E7"/>
        <n v="1.5175723E7"/>
        <n v="1.5181296E7"/>
        <n v="1.5183505E7"/>
        <n v="1.5185862E7"/>
        <n v="1.5197662E7"/>
        <n v="1.5209448E7"/>
        <n v="1.5215514E7"/>
        <n v="1.5216167E7"/>
        <n v="1.5219313E7"/>
        <n v="1.5226043E7"/>
        <n v="1.5228959E7"/>
        <n v="1.5231902E7"/>
        <n v="1.5234853E7"/>
        <n v="1.5257943E7"/>
        <n v="1.5269317E7"/>
        <n v="1.5302962E7"/>
        <n v="1.5304144E7"/>
        <n v="1.5307319E7"/>
        <n v="1.5327589E7"/>
        <n v="1.5330541E7"/>
        <n v="1.5336296E7"/>
        <n v="1.5350877E7"/>
        <n v="1.5361574E7"/>
        <n v="1.536468E7"/>
        <n v="1.5366485E7"/>
        <n v="1.5366948E7"/>
        <n v="1.5369795E7"/>
        <n v="1.5370855E7"/>
        <n v="1.5375104E7"/>
        <n v="1.538112E7"/>
        <n v="1.5386919E7"/>
        <n v="1.5391174E7"/>
        <n v="1.5414325E7"/>
        <n v="1.5414643E7"/>
        <n v="1.5416476E7"/>
        <n v="1.5421454E7"/>
        <n v="1.5424013E7"/>
        <n v="1.5429214E7"/>
        <n v="1.5439274E7"/>
        <n v="1.5463911E7"/>
        <n v="1.5466411E7"/>
        <n v="1.5467836E7"/>
        <n v="1.5472145E7"/>
        <n v="1.5477991E7"/>
        <n v="1.5480871E7"/>
        <n v="1.5482501E7"/>
        <n v="1.5482624E7"/>
        <n v="1.5484042E7"/>
        <n v="1.5502303E7"/>
        <n v="1.5503879E7"/>
        <n v="1.5504079E7"/>
        <n v="1.5508423E7"/>
        <n v="1.5515195E7"/>
        <n v="1.5526972E7"/>
        <n v="1.5531604E7"/>
        <n v="1.5547246E7"/>
        <n v="1.5553619E7"/>
        <n v="1.5593322E7"/>
        <n v="1.5602317E7"/>
        <n v="1.5607483E7"/>
        <n v="1.5611971E7"/>
        <n v="1.562839E7"/>
        <n v="1.5642146E7"/>
        <n v="1.5642421E7"/>
        <n v="1.5646635E7"/>
        <n v="1.56587E7"/>
        <n v="1.5659081E7"/>
        <n v="1.5663607E7"/>
        <n v="1.5685288E7"/>
        <n v="1.5705976E7"/>
        <n v="1.5706417E7"/>
        <n v="1.5708867E7"/>
        <n v="1.5710462E7"/>
        <n v="1.5716388E7"/>
        <n v="1.5724908E7"/>
        <n v="1.572587E7"/>
        <n v="1.5749123E7"/>
        <n v="1.5752382E7"/>
        <n v="1.575356E7"/>
        <n v="1.5760048E7"/>
        <n v="1.576349E7"/>
        <n v="1.5766202E7"/>
        <n v="1.5772059E7"/>
        <n v="1.5774989E7"/>
        <n v="1.5775306E7"/>
        <n v="1.5775832E7"/>
        <n v="1.577762E7"/>
        <n v="1.5782415E7"/>
        <n v="1.5799839E7"/>
        <n v="1.5806021E7"/>
        <n v="1.5808039E7"/>
        <n v="1.5808143E7"/>
        <n v="1.5812999E7"/>
        <n v="1.5821377E7"/>
        <n v="1.5822324E7"/>
        <n v="1.5822709E7"/>
        <n v="1.5828426E7"/>
        <n v="1.5840711E7"/>
        <n v="1.5855804E7"/>
        <n v="1.5862404E7"/>
        <n v="1.5879881E7"/>
        <n v="1.5883023E7"/>
        <n v="1.5889542E7"/>
        <n v="1.5891676E7"/>
        <n v="1.5895871E7"/>
        <n v="1.5906515E7"/>
        <n v="1.5916616E7"/>
        <n v="1.5917368E7"/>
        <n v="1.5919193E7"/>
        <n v="1.592301E7"/>
        <n v="1.5923139E7"/>
        <n v="1.5923462E7"/>
        <n v="1.5927385E7"/>
        <n v="1.5935138E7"/>
        <n v="1.5945546E7"/>
        <n v="1.5955746E7"/>
        <n v="1.5956048E7"/>
        <n v="1.5956855E7"/>
        <n v="1.5961069E7"/>
        <n v="1.5964654E7"/>
        <n v="1.5965307E7"/>
        <n v="1.5970778E7"/>
        <n v="1.5982543E7"/>
        <n v="1.5988854E7"/>
        <n v="1.5990229E7"/>
        <n v="1.5991513E7"/>
        <n v="1.5992704E7"/>
        <n v="1.5994515E7"/>
        <n v="1.5995178E7"/>
        <n v="1.6004275E7"/>
        <n v="1.6007494E7"/>
        <n v="1.6032724E7"/>
        <n v="1.6033918E7"/>
        <n v="1.6051033E7"/>
        <n v="1.6054765E7"/>
        <n v="1.6055607E7"/>
        <n v="1.6066434E7"/>
        <n v="1.6075904E7"/>
        <n v="1.6079438E7"/>
        <n v="1.6080442E7"/>
        <n v="1.6082096E7"/>
        <n v="1.608349E7"/>
        <n v="1.6084616E7"/>
        <n v="1.6107145E7"/>
        <n v="1.6116291E7"/>
        <n v="1.6118554E7"/>
        <n v="1.6125509E7"/>
        <n v="1.6126513E7"/>
        <n v="1.6126732E7"/>
        <n v="1.6129187E7"/>
        <n v="1.6129402E7"/>
        <n v="1.6140675E7"/>
        <n v="1.6143173E7"/>
        <n v="1.6145613E7"/>
        <n v="1.6145749E7"/>
        <n v="1.6161916E7"/>
        <n v="1.6163127E7"/>
        <n v="1.6163827E7"/>
        <n v="1.6176192E7"/>
        <n v="1.6178382E7"/>
        <n v="1.6179817E7"/>
        <n v="1.6192912E7"/>
        <n v="1.6200894E7"/>
        <n v="1.6223386E7"/>
        <n v="1.6228849E7"/>
        <n v="1.6231363E7"/>
        <n v="1.6237464E7"/>
        <n v="1.6237491E7"/>
        <n v="1.6247651E7"/>
        <n v="1.6248339E7"/>
        <n v="1.6255105E7"/>
        <n v="1.6270015E7"/>
        <n v="1.6274382E7"/>
        <n v="1.6276901E7"/>
        <n v="1.6286936E7"/>
        <n v="1.6295768E7"/>
        <n v="1.6297166E7"/>
        <n v="1.6316242E7"/>
        <n v="1.6317622E7"/>
        <n v="1.6322922E7"/>
        <n v="1.6330517E7"/>
        <n v="1.6341715E7"/>
        <n v="1.6342713E7"/>
        <n v="1.6343704E7"/>
        <n v="1.6355757E7"/>
        <n v="1.6364122E7"/>
        <n v="1.6367084E7"/>
        <n v="1.6367909E7"/>
        <n v="1.6368447E7"/>
        <n v="1.6382972E7"/>
        <n v="1.6389134E7"/>
        <n v="1.6389165E7"/>
        <n v="1.6391242E7"/>
        <n v="1.641699E7"/>
        <n v="1.6429646E7"/>
        <n v="1.6431396E7"/>
        <n v="1.6453699E7"/>
        <n v="1.6454411E7"/>
        <n v="1.6460839E7"/>
        <n v="1.6467039E7"/>
        <n v="1.6469296E7"/>
        <n v="1.651831E7"/>
        <n v="1.653735E7"/>
        <n v="1.6539213E7"/>
        <n v="1.6562065E7"/>
        <n v="1.6562704E7"/>
        <n v="1.6567328E7"/>
        <n v="1.6568453E7"/>
        <n v="1.657423E7"/>
        <n v="1.6582432E7"/>
        <n v="1.6587129E7"/>
        <n v="1.6601871E7"/>
        <n v="1.6602759E7"/>
        <n v="1.6607472E7"/>
        <n v="1.6607835E7"/>
        <n v="1.6612188E7"/>
        <n v="1.6612244E7"/>
        <n v="1.6612434E7"/>
        <n v="1.6612806E7"/>
        <n v="1.6619309E7"/>
        <n v="1.6622153E7"/>
        <n v="1.6626677E7"/>
        <n v="1.6628179E7"/>
        <n v="1.6631118E7"/>
        <n v="1.663499E7"/>
        <n v="1.665047E7"/>
        <n v="1.6675542E7"/>
        <n v="1.6678287E7"/>
        <n v="1.6685524E7"/>
        <n v="1.6698993E7"/>
        <n v="1.6700649E7"/>
        <n v="1.670509E7"/>
        <n v="1.6707861E7"/>
        <n v="1.670923E7"/>
        <n v="1.6712573E7"/>
        <n v="1.6714576E7"/>
        <n v="1.6716337E7"/>
        <n v="1.6720678E7"/>
        <n v="1.6730323E7"/>
        <n v="1.6732934E7"/>
        <n v="1.6733355E7"/>
        <n v="1.6742032E7"/>
        <n v="1.6766516E7"/>
        <n v="1.6767126E7"/>
        <n v="1.6768578E7"/>
        <n v="1.6776262E7"/>
        <n v="1.677742E7"/>
        <n v="1.6781789E7"/>
        <n v="1.6791039E7"/>
        <n v="1.6804508E7"/>
        <n v="1.6807607E7"/>
        <n v="1.6808461E7"/>
        <n v="1.6810037E7"/>
        <n v="1.6816223E7"/>
        <n v="1.6819959E7"/>
        <n v="1.6827244E7"/>
        <n v="1.6839407E7"/>
        <n v="1.6839777E7"/>
        <n v="1.6856072E7"/>
        <n v="1.6857932E7"/>
        <n v="1.6858425E7"/>
        <n v="1.6863369E7"/>
        <n v="1.6864699E7"/>
        <n v="1.6873228E7"/>
        <n v="1.6886502E7"/>
        <n v="1.6890485E7"/>
        <n v="1.6890566E7"/>
        <n v="1.6894811E7"/>
        <n v="1.6894912E7"/>
        <n v="1.6895112E7"/>
        <n v="1.6896994E7"/>
        <n v="1.6898591E7"/>
        <n v="1.691369E7"/>
        <n v="1.6914759E7"/>
        <n v="1.691649E7"/>
        <n v="1.6917848E7"/>
        <n v="1.6920055E7"/>
        <n v="1.6937413E7"/>
        <n v="1.6940497E7"/>
        <n v="1.6942724E7"/>
        <n v="1.6947067E7"/>
        <n v="1.6957177E7"/>
        <n v="1.6967442E7"/>
        <n v="1.698215E7"/>
        <n v="1.6982502E7"/>
        <n v="1.6989464E7"/>
        <n v="1.6990973E7"/>
        <n v="1.6995422E7"/>
        <n v="1.6996362E7"/>
        <n v="1.7000986E7"/>
        <n v="1.700501E7"/>
        <n v="1.7006203E7"/>
        <n v="1.703053E7"/>
        <n v="1.703569E7"/>
        <n v="1.7048359E7"/>
        <n v="1.7058277E7"/>
        <n v="1.7059449E7"/>
        <n v="1.7059538E7"/>
        <n v="1.7060007E7"/>
        <n v="1.7062988E7"/>
        <n v="1.7069218E7"/>
        <n v="1.7069976E7"/>
        <n v="1.7075829E7"/>
        <n v="1.7078793E7"/>
        <n v="1.7093402E7"/>
        <n v="1.7095615E7"/>
        <n v="1.709626E7"/>
        <n v="1.7116018E7"/>
        <n v="1.7116345E7"/>
        <n v="1.7135777E7"/>
        <n v="1.7139391E7"/>
        <n v="1.7146967E7"/>
        <n v="1.7161065E7"/>
        <n v="1.7163604E7"/>
        <n v="1.7185692E7"/>
        <n v="1.7187104E7"/>
        <n v="1.7187656E7"/>
        <n v="1.7196188E7"/>
        <n v="1.7198438E7"/>
        <n v="1.7212182E7"/>
        <n v="1.7215096E7"/>
        <n v="1.7241555E7"/>
        <n v="1.724264E7"/>
        <n v="1.7244536E7"/>
        <n v="1.7251123E7"/>
        <n v="1.7256205E7"/>
        <n v="1.7262871E7"/>
        <n v="1.7279572E7"/>
        <n v="1.728044E7"/>
        <n v="1.7281398E7"/>
        <n v="1.7285043E7"/>
        <n v="1.7285554E7"/>
        <n v="1.7294326E7"/>
        <n v="1.7299639E7"/>
        <n v="1.7314787E7"/>
        <n v="1.7317145E7"/>
        <n v="1.7317413E7"/>
        <n v="1.7318684E7"/>
        <n v="1.7319727E7"/>
        <n v="1.7322343E7"/>
        <n v="1.7323473E7"/>
        <n v="1.7325622E7"/>
        <n v="1.7332316E7"/>
        <n v="1.7340417E7"/>
        <n v="1.735351E7"/>
        <n v="1.7355701E7"/>
        <n v="1.7388351E7"/>
        <n v="1.73898E7"/>
        <n v="1.7390182E7"/>
        <n v="1.7391807E7"/>
        <n v="1.7393219E7"/>
        <n v="1.7397619E7"/>
        <n v="1.7400162E7"/>
        <n v="1.7403109E7"/>
        <n v="1.7414299E7"/>
        <n v="1.7414846E7"/>
        <n v="1.7419889E7"/>
        <n v="1.7437678E7"/>
        <n v="1.7439682E7"/>
        <n v="1.7440078E7"/>
        <n v="1.7440926E7"/>
        <n v="1.7444805E7"/>
        <n v="1.7446702E7"/>
        <n v="1.7458005E7"/>
        <n v="1.7461928E7"/>
        <n v="1.7462655E7"/>
        <n v="1.7464267E7"/>
        <n v="1.7467158E7"/>
        <n v="1.7468845E7"/>
        <n v="1.7469592E7"/>
        <n v="1.7489654E7"/>
        <n v="1.7496107E7"/>
        <n v="1.7507481E7"/>
        <n v="1.7517212E7"/>
        <n v="1.7536903E7"/>
        <n v="1.7537462E7"/>
        <n v="1.753986E7"/>
        <n v="1.7539973E7"/>
        <n v="1.7544332E7"/>
        <n v="1.754823E7"/>
        <n v="1.7548451E7"/>
        <n v="1.7557958E7"/>
        <n v="1.7565708E7"/>
        <n v="1.7588321E7"/>
        <n v="1.7594418E7"/>
        <n v="1.7607907E7"/>
        <n v="1.7609577E7"/>
        <n v="1.761048E7"/>
        <n v="1.7627963E7"/>
        <n v="1.7629159E7"/>
        <n v="1.7631636E7"/>
        <n v="1.7635284E7"/>
        <n v="1.7637796E7"/>
        <n v="1.7651861E7"/>
        <n v="1.7655352E7"/>
        <n v="1.7669571E7"/>
        <n v="1.7674471E7"/>
        <n v="1.7677206E7"/>
        <n v="1.7711481E7"/>
        <n v="1.7720658E7"/>
        <n v="1.7728329E7"/>
        <n v="1.7731823E7"/>
        <n v="1.7756102E7"/>
        <n v="1.7758354E7"/>
        <n v="1.7761312E7"/>
        <n v="1.7774973E7"/>
        <n v="1.7775549E7"/>
        <n v="1.780083E7"/>
        <n v="1.7804711E7"/>
        <n v="1.7807965E7"/>
        <n v="1.7809769E7"/>
        <n v="1.7812907E7"/>
        <n v="1.7818756E7"/>
        <n v="1.7832246E7"/>
        <n v="1.7834634E7"/>
        <n v="1.7849719E7"/>
        <n v="1.7859204E7"/>
        <n v="1.7865952E7"/>
        <n v="1.7885095E7"/>
        <n v="1.7898488E7"/>
        <n v="1.7903497E7"/>
        <n v="1.7907521E7"/>
        <n v="1.7908565E7"/>
        <n v="1.7921978E7"/>
        <n v="1.7926416E7"/>
        <n v="1.7927072E7"/>
        <n v="1.7954562E7"/>
        <n v="1.7960124E7"/>
        <n v="1.7974251E7"/>
        <n v="1.7975858E7"/>
        <n v="1.7991662E7"/>
        <n v="1.7991957E7"/>
        <n v="1.7992415E7"/>
        <n v="1.79928E7"/>
        <n v="1.7999408E7"/>
        <n v="1.8018636E7"/>
        <n v="1.8019413E7"/>
        <n v="1.8031655E7"/>
        <n v="1.803484E7"/>
        <n v="1.8035876E7"/>
        <n v="1.8040081E7"/>
        <n v="1.8044433E7"/>
        <n v="1.8049649E7"/>
        <n v="1.8052663E7"/>
        <n v="1.80571E7"/>
        <n v="1.8070926E7"/>
        <n v="1.8071947E7"/>
        <n v="1.8082177E7"/>
        <n v="1.8085398E7"/>
        <n v="1.808546E7"/>
        <n v="1.8093421E7"/>
        <n v="1.8093579E7"/>
        <n v="1.8100056E7"/>
        <n v="1.8113789E7"/>
        <n v="1.8116214E7"/>
        <n v="1.8125733E7"/>
        <n v="1.8126865E7"/>
        <n v="1.8127053E7"/>
        <n v="1.8127898E7"/>
        <n v="1.8133205E7"/>
        <n v="1.8136995E7"/>
        <n v="1.8141237E7"/>
        <n v="1.8150623E7"/>
        <n v="1.8152128E7"/>
        <n v="1.8162104E7"/>
        <n v="1.8184385E7"/>
        <n v="1.8188495E7"/>
        <n v="1.8190813E7"/>
        <n v="1.8194007E7"/>
        <n v="1.8207567E7"/>
        <n v="1.8225124E7"/>
        <n v="1.8242151E7"/>
        <n v="1.8245756E7"/>
        <n v="1.8269368E7"/>
        <n v="1.8282028E7"/>
        <n v="1.8333814E7"/>
        <n v="1.8344667E7"/>
        <n v="1.8370851E7"/>
        <n v="1.8383699E7"/>
        <n v="1.8440325E7"/>
        <n v="1.8441796E7"/>
        <n v="1.8444783E7"/>
        <n v="1.8448259E7"/>
        <n v="1.8449241E7"/>
        <n v="1.8450996E7"/>
        <n v="1.8463166E7"/>
        <n v="1.8475057E7"/>
        <n v="1.847616E7"/>
        <n v="1.8482089E7"/>
        <n v="1.8483993E7"/>
        <n v="1.8530408E7"/>
        <n v="1.8542526E7"/>
        <n v="1.8544868E7"/>
        <n v="1.8555278E7"/>
        <n v="1.8556603E7"/>
        <n v="1.8559737E7"/>
        <n v="1.8567349E7"/>
        <n v="1.8576924E7"/>
        <n v="1.8578141E7"/>
        <n v="1.8581029E7"/>
        <n v="1.8583653E7"/>
        <n v="1.8586354E7"/>
        <n v="1.8587815E7"/>
        <n v="1.8617066E7"/>
        <n v="1.8623868E7"/>
        <n v="1.8630562E7"/>
        <n v="1.8632184E7"/>
        <n v="1.8640428E7"/>
        <n v="1.8646888E7"/>
        <n v="1.8675105E7"/>
        <n v="1.8677551E7"/>
        <n v="1.8707216E7"/>
        <n v="1.8712047E7"/>
        <n v="1.8714681E7"/>
        <n v="1.871553E7"/>
        <n v="1.8716269E7"/>
        <n v="1.8751137E7"/>
        <n v="1.875759E7"/>
        <n v="1.8786557E7"/>
        <n v="1.8787526E7"/>
        <n v="1.8793498E7"/>
        <n v="1.8801001E7"/>
        <n v="1.8816707E7"/>
        <n v="1.8817869E7"/>
        <n v="1.8818547E7"/>
        <n v="1.8823161E7"/>
        <n v="1.8831648E7"/>
        <n v="1.8832545E7"/>
        <n v="1.8848086E7"/>
        <n v="1.8850874E7"/>
        <n v="1.8850903E7"/>
        <n v="1.8854368E7"/>
        <n v="1.8870732E7"/>
        <n v="1.8871794E7"/>
        <n v="1.8875024E7"/>
        <n v="1.8906924E7"/>
        <n v="1.8908024E7"/>
        <n v="1.8910988E7"/>
        <n v="1.8911474E7"/>
        <n v="1.8913969E7"/>
        <n v="1.8919409E7"/>
        <n v="1.8936586E7"/>
        <n v="1.8938917E7"/>
        <n v="1.8955804E7"/>
        <n v="1.8962812E7"/>
        <n v="1.8982442E7"/>
        <n v="1.8984484E7"/>
        <n v="1.8984564E7"/>
        <n v="1.8987462E7"/>
        <n v="1.8991973E7"/>
        <n v="1.8998253E7"/>
        <n v="1.8998986E7"/>
        <n v="1.9025205E7"/>
        <n v="1.9029375E7"/>
        <n v="1.9031004E7"/>
        <n v="1.9032471E7"/>
        <n v="1.9035647E7"/>
        <n v="1.9041696E7"/>
        <n v="1.9042318E7"/>
        <n v="1.9053525E7"/>
        <n v="1.909332E7"/>
        <n v="1.9105567E7"/>
        <n v="1.9122142E7"/>
        <n v="1.912293E7"/>
        <n v="1.9124365E7"/>
        <n v="1.9136139E7"/>
        <n v="1.9153219E7"/>
        <n v="1.9159655E7"/>
        <n v="1.9164954E7"/>
        <n v="1.9177106E7"/>
        <n v="1.9181041E7"/>
        <n v="1.9203781E7"/>
        <n v="1.9207942E7"/>
        <n v="1.9210583E7"/>
        <n v="1.9212969E7"/>
        <n v="1.9215663E7"/>
        <n v="1.9222452E7"/>
        <n v="1.9224449E7"/>
        <n v="1.9227354E7"/>
        <n v="1.9235713E7"/>
        <n v="1.9235799E7"/>
        <n v="1.9236112E7"/>
        <n v="1.9246829E7"/>
        <n v="1.924967E7"/>
        <n v="1.9256548E7"/>
        <n v="1.9271441E7"/>
        <n v="1.9272713E7"/>
        <n v="1.9273616E7"/>
        <n v="1.9274334E7"/>
        <n v="1.9275253E7"/>
        <n v="1.9277328E7"/>
        <n v="1.9279371E7"/>
        <n v="1.9285155E7"/>
        <n v="1.9288522E7"/>
        <n v="1.9302101E7"/>
        <n v="1.9319459E7"/>
        <n v="1.932652E7"/>
        <n v="1.9354375E7"/>
        <n v="1.9361812E7"/>
        <n v="1.9369114E7"/>
        <n v="1.9373104E7"/>
        <n v="1.9374317E7"/>
        <n v="1.937438E7"/>
        <n v="1.9380155E7"/>
        <n v="1.9380205E7"/>
        <n v="1.9390748E7"/>
        <n v="1.9398307E7"/>
        <n v="1.9426334E7"/>
        <n v="1.9428646E7"/>
        <n v="1.9430867E7"/>
        <n v="1.9431443E7"/>
        <n v="1.9432828E7"/>
        <n v="1.9436126E7"/>
        <n v="1.944078E7"/>
        <n v="1.9440876E7"/>
        <n v="1.9446569E7"/>
        <n v="1.9448508E7"/>
        <n v="1.9454302E7"/>
        <n v="1.9459444E7"/>
        <n v="1.9462339E7"/>
        <n v="1.9485953E7"/>
        <n v="1.9486655E7"/>
        <n v="1.951783E7"/>
        <n v="1.9518623E7"/>
        <n v="1.9545855E7"/>
        <n v="1.9545944E7"/>
        <n v="1.9549065E7"/>
        <n v="1.9549435E7"/>
        <n v="1.9554881E7"/>
        <n v="1.9554882E7"/>
        <n v="1.9554941E7"/>
        <n v="1.9556947E7"/>
        <n v="1.9560901E7"/>
        <n v="1.9562807E7"/>
        <n v="1.9565905E7"/>
        <n v="1.9576154E7"/>
        <n v="1.9576313E7"/>
        <n v="1.9577301E7"/>
        <n v="1.9583704E7"/>
        <n v="1.9588944E7"/>
        <n v="1.9614103E7"/>
        <n v="1.9623294E7"/>
        <n v="1.9633449E7"/>
        <n v="1.9646426E7"/>
        <n v="1.9647421E7"/>
        <n v="1.9649832E7"/>
        <n v="1.9682935E7"/>
        <n v="1.968455E7"/>
        <n v="1.9686413E7"/>
        <n v="1.9697873E7"/>
        <n v="1.9699785E7"/>
        <n v="1.976487E7"/>
        <n v="1.9765075E7"/>
        <n v="1.976898E7"/>
        <n v="1.9776078E7"/>
        <n v="1.9779116E7"/>
        <n v="1.9779602E7"/>
        <n v="1.9793596E7"/>
        <n v="1.9801139E7"/>
        <n v="1.9818249E7"/>
        <n v="1.9818392E7"/>
        <n v="1.9827179E7"/>
        <n v="1.983375E7"/>
        <n v="1.9834309E7"/>
        <n v="1.9846505E7"/>
        <n v="1.9849426E7"/>
        <n v="1.9850735E7"/>
        <n v="1.9858419E7"/>
        <n v="1.9864254E7"/>
        <n v="1.9878112E7"/>
        <n v="1.987954E7"/>
        <n v="1.9879928E7"/>
        <n v="1.9882631E7"/>
        <n v="1.9884804E7"/>
        <n v="1.9901061E7"/>
        <n v="1.9902394E7"/>
        <n v="1.9903496E7"/>
        <n v="1.9903865E7"/>
        <n v="1.9936802E7"/>
        <n v="1.9938149E7"/>
        <n v="1.9943146E7"/>
        <n v="1.9947214E7"/>
        <n v="1.9958299E7"/>
        <n v="1.9965796E7"/>
        <n v="1.9969271E7"/>
        <n v="1.9999151E7"/>
        <n v="2.000847E7"/>
        <n v="2.001774E7"/>
        <n v="2.0034332E7"/>
        <n v="2.003554E7"/>
        <n v="2.0046317E7"/>
        <n v="2.0053097E7"/>
        <n v="2.0056287E7"/>
        <n v="2.0077977E7"/>
        <n v="2.0081722E7"/>
        <n v="2.0103675E7"/>
        <n v="2.0110583E7"/>
        <n v="2.0138896E7"/>
        <n v="2.0140918E7"/>
        <n v="2.0146623E7"/>
        <n v="2.0153017E7"/>
        <n v="2.0155706E7"/>
        <n v="2.0157808E7"/>
        <n v="2.0158688E7"/>
        <n v="2.0166325E7"/>
        <n v="2.016767E7"/>
        <n v="2.0176538E7"/>
        <n v="2.0192635E7"/>
        <n v="2.0206349E7"/>
        <n v="2.0208766E7"/>
        <n v="2.0231279E7"/>
        <n v="2.0246324E7"/>
        <n v="2.0250385E7"/>
        <n v="2.0251646E7"/>
        <n v="2.0253982E7"/>
        <n v="2.0254262E7"/>
        <n v="2.0291801E7"/>
        <n v="2.0294905E7"/>
        <n v="2.0297872E7"/>
        <n v="2.0298238E7"/>
        <n v="2.0298597E7"/>
        <n v="2.0308492E7"/>
        <n v="2.0315733E7"/>
        <n v="2.0318536E7"/>
        <n v="2.0322584E7"/>
        <n v="2.0341346E7"/>
        <n v="2.0342796E7"/>
        <n v="2.034694E7"/>
        <n v="2.0347588E7"/>
        <n v="2.0355773E7"/>
        <n v="2.0357784E7"/>
        <n v="2.0358179E7"/>
        <n v="2.0362105E7"/>
        <n v="2.0365574E7"/>
        <n v="2.0380748E7"/>
        <n v="2.03858E7"/>
        <n v="2.0386336E7"/>
        <n v="2.0389469E7"/>
        <n v="2.0391302E7"/>
        <n v="2.0393437E7"/>
        <n v="2.0395675E7"/>
        <n v="2.0398617E7"/>
        <n v="2.0402807E7"/>
        <n v="2.0414762E7"/>
        <n v="2.0431712E7"/>
        <n v="2.0440059E7"/>
        <n v="2.0459878E7"/>
        <n v="2.0462939E7"/>
        <n v="2.0465009E7"/>
        <n v="2.0484737E7"/>
        <n v="2.0490873E7"/>
        <n v="2.0504396E7"/>
        <n v="2.0511749E7"/>
        <n v="2.0515456E7"/>
        <n v="2.0521588E7"/>
        <n v="2.0527728E7"/>
        <n v="2.0528521E7"/>
        <n v="2.0546943E7"/>
        <n v="2.0551347E7"/>
        <n v="2.0557758E7"/>
        <n v="2.0571115E7"/>
        <n v="2.0572725E7"/>
        <n v="2.0572774E7"/>
        <n v="2.0574087E7"/>
        <n v="2.0576737E7"/>
        <n v="2.0597798E7"/>
        <n v="2.0602064E7"/>
        <n v="2.0609821E7"/>
        <n v="2.0611996E7"/>
        <n v="2.0613645E7"/>
        <n v="2.0643196E7"/>
        <n v="2.0643512E7"/>
        <n v="2.06456E7"/>
        <n v="2.0647485E7"/>
        <n v="2.0648968E7"/>
        <n v="2.0664546E7"/>
        <n v="2.0674116E7"/>
        <n v="2.0679499E7"/>
        <n v="2.0688491E7"/>
        <n v="2.0716653E7"/>
        <n v="2.0721649E7"/>
        <n v="2.0730961E7"/>
        <n v="2.0731767E7"/>
        <n v="2.0754471E7"/>
        <n v="2.076489E7"/>
        <n v="2.0767202E7"/>
        <n v="2.0767848E7"/>
        <n v="2.0772237E7"/>
        <n v="2.0789933E7"/>
        <n v="2.0793719E7"/>
        <n v="2.079591E7"/>
        <n v="2.0800124E7"/>
        <n v="2.0804709E7"/>
        <n v="2.0805959E7"/>
        <n v="2.081725E7"/>
        <n v="2.0819027E7"/>
        <n v="2.0831918E7"/>
        <n v="2.0836919E7"/>
        <n v="2.0842484E7"/>
        <n v="2.08431E7"/>
        <n v="2.0844766E7"/>
        <n v="2.0850737E7"/>
        <n v="2.0854218E7"/>
        <n v="2.085578E7"/>
        <n v="2.0860538E7"/>
        <n v="2.0883686E7"/>
        <n v="2.0884067E7"/>
        <n v="2.0885573E7"/>
        <n v="2.0887143E7"/>
        <n v="2.0896998E7"/>
        <n v="2.0897589E7"/>
        <n v="2.0898353E7"/>
        <n v="2.0900536E7"/>
        <n v="2.0921327E7"/>
        <n v="2.0940449E7"/>
        <n v="2.0965087E7"/>
        <n v="2.0967132E7"/>
        <n v="2.0979568E7"/>
        <n v="2.1013817E7"/>
        <n v="2.1027968E7"/>
        <n v="2.1032776E7"/>
        <n v="2.1040569E7"/>
        <n v="2.1042827E7"/>
        <n v="2.1046373E7"/>
        <n v="2.1070236E7"/>
        <n v="2.107289E7"/>
        <n v="2.1077938E7"/>
        <n v="2.1089943E7"/>
        <n v="2.1113103E7"/>
        <n v="2.1114488E7"/>
        <n v="2.1119299E7"/>
        <n v="2.112996E7"/>
        <n v="2.1137542E7"/>
        <n v="2.1158795E7"/>
        <n v="2.1167882E7"/>
        <n v="2.117847E7"/>
        <n v="2.1179852E7"/>
        <n v="2.118048E7"/>
        <n v="2.118188E7"/>
        <n v="2.1197605E7"/>
        <n v="2.1205445E7"/>
        <n v="2.1206515E7"/>
        <n v="2.1206937E7"/>
        <n v="2.1211177E7"/>
        <n v="2.1220954E7"/>
        <n v="2.1247288E7"/>
        <n v="2.124848E7"/>
        <n v="2.1251493E7"/>
        <n v="2.1260868E7"/>
        <n v="2.1292422E7"/>
        <n v="2.1311487E7"/>
        <n v="2.1348537E7"/>
        <n v="2.1362049E7"/>
        <n v="2.1368941E7"/>
        <n v="2.1369766E7"/>
        <n v="2.1371721E7"/>
        <n v="2.1377009E7"/>
        <n v="2.138806E7"/>
        <n v="2.1389979E7"/>
        <n v="2.1392161E7"/>
        <n v="2.1392268E7"/>
        <n v="2.1392911E7"/>
        <n v="2.1394579E7"/>
        <n v="2.1394928E7"/>
        <n v="2.1395796E7"/>
        <n v="2.1414295E7"/>
        <n v="2.1415411E7"/>
        <n v="2.1416792E7"/>
        <n v="2.1431211E7"/>
        <n v="2.1432271E7"/>
        <n v="2.1435462E7"/>
        <n v="2.1439179E7"/>
        <n v="2.1451385E7"/>
        <n v="2.1453001E7"/>
        <n v="2.1453589E7"/>
        <n v="2.1456713E7"/>
        <n v="2.1470417E7"/>
        <n v="2.1478706E7"/>
        <n v="2.1488545E7"/>
        <n v="2.149557E7"/>
        <n v="2.1528477E7"/>
        <n v="2.1529456E7"/>
        <n v="2.1533878E7"/>
        <n v="2.1554935E7"/>
        <n v="2.1559867E7"/>
        <n v="2.1568954E7"/>
        <n v="2.1572827E7"/>
        <n v="2.1602266E7"/>
        <n v="2.1622373E7"/>
        <n v="2.1629143E7"/>
        <n v="2.1631271E7"/>
        <n v="2.1632432E7"/>
        <n v="2.1634661E7"/>
        <n v="2.1637069E7"/>
        <n v="2.1649307E7"/>
        <n v="2.1650328E7"/>
        <n v="2.1653099E7"/>
        <n v="2.1672202E7"/>
        <n v="2.1675571E7"/>
        <n v="2.1681447E7"/>
        <n v="2.1684668E7"/>
        <n v="2.16893E7"/>
        <n v="2.1716808E7"/>
        <n v="2.172561E7"/>
        <n v="2.1733434E7"/>
        <n v="2.1752719E7"/>
        <n v="2.1754003E7"/>
        <n v="2.1754135E7"/>
        <n v="2.1759124E7"/>
        <n v="2.1761516E7"/>
        <n v="2.1769714E7"/>
        <n v="2.1791516E7"/>
        <n v="2.1795963E7"/>
        <n v="2.180982E7"/>
        <n v="2.1811408E7"/>
        <n v="2.1824597E7"/>
        <n v="2.182901E7"/>
        <n v="2.1831151E7"/>
        <n v="2.1845923E7"/>
        <n v="2.1845977E7"/>
        <n v="2.1849097E7"/>
        <n v="2.1861756E7"/>
        <n v="2.1870394E7"/>
        <n v="2.1872734E7"/>
        <n v="2.187332E7"/>
        <n v="2.1883308E7"/>
        <n v="2.189148E7"/>
        <n v="2.190389E7"/>
        <n v="2.1909159E7"/>
        <n v="2.1913912E7"/>
        <n v="2.1914885E7"/>
        <n v="2.1916203E7"/>
        <n v="2.1947631E7"/>
        <n v="2.1958203E7"/>
        <n v="2.1958442E7"/>
        <n v="2.1963726E7"/>
        <n v="2.1990635E7"/>
        <n v="2.1992318E7"/>
        <n v="2.1997322E7"/>
        <n v="2.19991E7"/>
        <n v="2.1999888E7"/>
        <n v="2.2000171E7"/>
        <n v="2.2012731E7"/>
        <n v="2.201317E7"/>
        <n v="2.2020707E7"/>
        <n v="2.2038053E7"/>
        <n v="2.204307E7"/>
        <n v="2.2047244E7"/>
        <n v="2.2083112E7"/>
        <n v="2.2083967E7"/>
        <n v="2.2090386E7"/>
        <n v="2.2104262E7"/>
        <n v="2.2106398E7"/>
        <n v="2.2116652E7"/>
        <n v="2.2140146E7"/>
        <n v="2.214054E7"/>
        <n v="2.2142348E7"/>
        <n v="2.2150782E7"/>
        <n v="2.2152301E7"/>
        <n v="2.2156948E7"/>
        <n v="2.2161843E7"/>
        <n v="2.2169185E7"/>
        <n v="2.2184456E7"/>
        <n v="2.2191129E7"/>
        <n v="2.2195696E7"/>
        <n v="2.2199636E7"/>
        <n v="2.2207219E7"/>
        <n v="2.2213438E7"/>
        <n v="2.2226432E7"/>
        <n v="2.2231426E7"/>
        <n v="2.2233513E7"/>
        <n v="2.2249857E7"/>
        <n v="2.225093E7"/>
        <n v="2.2272559E7"/>
        <n v="2.2274394E7"/>
        <n v="2.2290835E7"/>
        <n v="2.2294608E7"/>
        <n v="2.2304063E7"/>
        <n v="2.2317778E7"/>
        <n v="2.2317952E7"/>
        <n v="2.2327285E7"/>
        <n v="2.2333568E7"/>
        <n v="2.2335098E7"/>
        <n v="2.2343789E7"/>
        <n v="2.2352369E7"/>
        <n v="2.2354477E7"/>
        <n v="2.2363954E7"/>
        <n v="2.2370385E7"/>
        <n v="2.2391247E7"/>
        <n v="2.2395739E7"/>
        <n v="2.2399897E7"/>
        <n v="2.2409072E7"/>
        <n v="2.2426493E7"/>
        <n v="2.2430852E7"/>
        <n v="2.2445747E7"/>
        <n v="2.2449982E7"/>
        <n v="2.2469603E7"/>
        <n v="2.2471029E7"/>
        <n v="2.2474624E7"/>
        <n v="2.2479558E7"/>
        <n v="2.2486644E7"/>
        <n v="2.2495037E7"/>
        <n v="2.2504763E7"/>
        <n v="2.2516552E7"/>
        <n v="2.252375E7"/>
        <n v="2.252674E7"/>
        <n v="2.2528758E7"/>
        <n v="2.2529094E7"/>
        <n v="2.2532813E7"/>
        <n v="2.2540576E7"/>
        <n v="2.2558537E7"/>
        <n v="2.2559698E7"/>
        <n v="2.2563568E7"/>
        <n v="2.2566446E7"/>
        <n v="2.2574219E7"/>
        <n v="2.2594722E7"/>
        <n v="2.2598605E7"/>
        <n v="2.2602553E7"/>
        <n v="2.260311E7"/>
        <n v="2.2605509E7"/>
        <n v="2.2619992E7"/>
        <n v="2.2624885E7"/>
        <n v="2.2635197E7"/>
        <n v="2.2637994E7"/>
        <n v="2.2641947E7"/>
        <n v="2.2642887E7"/>
        <n v="2.2645376E7"/>
        <n v="2.2651022E7"/>
        <n v="2.2659585E7"/>
        <n v="2.2669035E7"/>
        <n v="2.2691558E7"/>
        <n v="2.2708934E7"/>
        <n v="2.271241E7"/>
        <n v="2.271387E7"/>
        <n v="2.2745161E7"/>
        <n v="2.2745716E7"/>
        <n v="2.2746342E7"/>
        <n v="2.2750552E7"/>
        <n v="2.2787522E7"/>
        <n v="2.2789972E7"/>
        <n v="2.2801166E7"/>
        <n v="2.2806302E7"/>
        <n v="2.2807943E7"/>
        <n v="2.2811276E7"/>
        <n v="2.2811524E7"/>
        <n v="2.283711E7"/>
        <n v="2.2847584E7"/>
        <n v="2.285466E7"/>
        <n v="2.2856206E7"/>
        <n v="2.2876418E7"/>
        <n v="2.288481E7"/>
        <n v="2.2887899E7"/>
        <n v="2.2893176E7"/>
        <n v="2.2895272E7"/>
        <n v="2.2906286E7"/>
        <n v="2.2916258E7"/>
        <n v="2.2923325E7"/>
        <n v="2.2925715E7"/>
        <n v="2.2940081E7"/>
        <n v="2.2942551E7"/>
        <n v="2.2944145E7"/>
        <n v="2.294492E7"/>
        <n v="2.2948514E7"/>
        <n v="2.2951495E7"/>
        <n v="2.2952424E7"/>
        <n v="2.2960118E7"/>
        <n v="2.2974857E7"/>
        <n v="2.298117E7"/>
        <n v="2.2983279E7"/>
        <n v="2.3016078E7"/>
        <n v="2.3017102E7"/>
        <n v="2.3017113E7"/>
        <n v="2.3019137E7"/>
        <n v="2.3021688E7"/>
        <n v="2.3027423E7"/>
        <n v="2.3036552E7"/>
        <n v="2.3043145E7"/>
        <n v="2.3045303E7"/>
        <n v="2.3054481E7"/>
        <n v="2.3055069E7"/>
        <n v="2.3059325E7"/>
        <n v="2.3060454E7"/>
        <n v="2.306205E7"/>
        <n v="2.3063293E7"/>
        <n v="2.3064759E7"/>
        <n v="2.3083784E7"/>
        <n v="2.3110171E7"/>
        <n v="2.3123318E7"/>
        <n v="2.3142516E7"/>
        <n v="2.3143013E7"/>
        <n v="2.3158066E7"/>
        <n v="2.3161027E7"/>
        <n v="2.3171451E7"/>
        <n v="2.3172894E7"/>
        <n v="2.3179135E7"/>
        <n v="2.318193E7"/>
        <n v="2.3187657E7"/>
        <n v="2.3248875E7"/>
        <n v="2.3258431E7"/>
        <n v="2.3279682E7"/>
        <n v="2.3284289E7"/>
        <n v="2.3286921E7"/>
        <n v="2.3291552E7"/>
        <n v="2.3297863E7"/>
        <n v="2.3301859E7"/>
        <n v="2.3302155E7"/>
        <n v="2.3322341E7"/>
        <n v="2.3343986E7"/>
        <n v="2.3344273E7"/>
        <n v="2.3365832E7"/>
        <n v="2.3368172E7"/>
        <n v="2.3372116E7"/>
        <n v="2.3376183E7"/>
        <n v="2.3385018E7"/>
        <n v="2.3403132E7"/>
        <n v="2.340376E7"/>
        <n v="2.3406754E7"/>
        <n v="2.3424476E7"/>
        <n v="2.3429184E7"/>
        <n v="2.3449869E7"/>
        <n v="2.3450245E7"/>
        <n v="2.3462322E7"/>
        <n v="2.34629E7"/>
        <n v="2.3491029E7"/>
        <n v="2.3514349E7"/>
        <n v="2.3530338E7"/>
        <n v="2.3557377E7"/>
        <n v="2.3558285E7"/>
        <n v="2.3561579E7"/>
        <n v="2.3567593E7"/>
        <n v="2.3568466E7"/>
        <n v="2.3571794E7"/>
        <n v="2.3587375E7"/>
        <n v="2.3593514E7"/>
        <n v="2.3600335E7"/>
        <n v="2.3601997E7"/>
        <n v="2.3602917E7"/>
        <n v="2.3605835E7"/>
        <n v="2.3607815E7"/>
        <n v="2.3619128E7"/>
        <n v="2.362359E7"/>
        <n v="2.3627915E7"/>
        <n v="2.3649965E7"/>
        <n v="2.3655657E7"/>
        <n v="2.3667032E7"/>
        <n v="2.3686734E7"/>
        <n v="2.3693012E7"/>
        <n v="2.3695101E7"/>
        <n v="2.3697826E7"/>
        <n v="2.3701804E7"/>
        <n v="2.3712123E7"/>
        <n v="2.3727734E7"/>
        <n v="2.3728596E7"/>
        <n v="2.3730022E7"/>
        <n v="2.3730161E7"/>
        <n v="2.373193E7"/>
        <n v="2.3732319E7"/>
        <n v="2.3746428E7"/>
        <n v="2.3748264E7"/>
        <n v="2.3766174E7"/>
        <n v="2.376711E7"/>
        <n v="2.3769798E7"/>
        <n v="2.3771848E7"/>
        <n v="2.3798627E7"/>
        <n v="2.3799357E7"/>
        <n v="2.3802419E7"/>
        <n v="2.3803821E7"/>
        <n v="2.3809573E7"/>
        <n v="2.382223E7"/>
        <n v="2.3826637E7"/>
        <n v="2.3840804E7"/>
        <n v="2.3841522E7"/>
        <n v="2.3842289E7"/>
        <n v="2.3847808E7"/>
        <n v="2.3849055E7"/>
        <n v="2.3851231E7"/>
        <n v="2.3855459E7"/>
        <n v="2.3865316E7"/>
        <n v="2.3880448E7"/>
        <n v="2.3884773E7"/>
        <n v="2.3885774E7"/>
        <n v="2.3886273E7"/>
        <n v="2.3890644E7"/>
        <n v="2.3903316E7"/>
        <n v="2.3917371E7"/>
        <n v="2.3928189E7"/>
        <n v="2.3928501E7"/>
        <n v="2.3936955E7"/>
        <n v="2.3939665E7"/>
        <n v="2.3940526E7"/>
        <n v="2.3950373E7"/>
        <n v="2.3957347E7"/>
        <n v="2.3964118E7"/>
        <n v="2.3965212E7"/>
        <n v="2.3976313E7"/>
        <n v="2.3981215E7"/>
        <n v="2.3996996E7"/>
        <n v="2.3998643E7"/>
        <n v="2.400231E7"/>
        <n v="2.4028285E7"/>
        <n v="2.4028404E7"/>
        <n v="2.4036396E7"/>
        <n v="2.4042421E7"/>
        <n v="2.4060451E7"/>
        <n v="2.4063989E7"/>
        <n v="2.4064549E7"/>
        <n v="2.4100581E7"/>
        <n v="2.4103993E7"/>
        <n v="2.4105409E7"/>
        <n v="2.4137694E7"/>
        <n v="2.4138587E7"/>
        <n v="2.4140025E7"/>
        <n v="2.4143494E7"/>
        <n v="2.4149039E7"/>
        <n v="2.4157658E7"/>
        <n v="2.4172992E7"/>
        <n v="2.4180541E7"/>
        <n v="2.4189354E7"/>
        <n v="2.4217143E7"/>
        <n v="2.4219668E7"/>
        <n v="2.4220387E7"/>
        <n v="2.4231052E7"/>
        <n v="2.4259486E7"/>
        <n v="2.42629E7"/>
        <n v="2.4279237E7"/>
        <n v="2.4283793E7"/>
        <n v="2.4294513E7"/>
        <n v="2.431048E7"/>
        <n v="2.4311597E7"/>
        <n v="2.4317106E7"/>
        <n v="2.4329211E7"/>
        <n v="2.4329746E7"/>
        <n v="2.4331404E7"/>
        <n v="2.4333496E7"/>
        <n v="2.4349141E7"/>
        <n v="2.4350931E7"/>
        <n v="2.4353696E7"/>
        <n v="2.4358999E7"/>
        <n v="2.4361189E7"/>
        <n v="2.4369757E7"/>
        <n v="2.4409574E7"/>
        <n v="2.4409699E7"/>
        <n v="2.44138E7"/>
        <n v="2.4414272E7"/>
        <n v="2.4414973E7"/>
        <n v="2.4416415E7"/>
        <n v="2.4430509E7"/>
        <n v="2.4437543E7"/>
        <n v="2.4437848E7"/>
        <n v="2.4442144E7"/>
        <n v="2.4448079E7"/>
        <n v="2.4450332E7"/>
        <n v="2.4455836E7"/>
        <n v="2.445588E7"/>
        <n v="2.4467655E7"/>
        <n v="2.4468782E7"/>
        <n v="2.4471465E7"/>
        <n v="2.4476846E7"/>
        <n v="2.4483023E7"/>
        <n v="2.4483809E7"/>
        <n v="2.4492216E7"/>
        <n v="2.450617E7"/>
        <n v="2.4514587E7"/>
        <n v="2.4524046E7"/>
        <n v="2.4539542E7"/>
        <n v="2.4541266E7"/>
        <n v="2.4543806E7"/>
        <n v="2.4569854E7"/>
        <n v="2.4574748E7"/>
        <n v="2.4579161E7"/>
        <n v="2.4581061E7"/>
        <n v="2.4586944E7"/>
        <n v="2.4593846E7"/>
        <n v="2.4601666E7"/>
        <n v="2.4608893E7"/>
        <n v="2.4609966E7"/>
        <n v="2.462691E7"/>
        <n v="2.4652132E7"/>
        <n v="2.4654156E7"/>
        <n v="2.4665501E7"/>
        <n v="2.4668267E7"/>
        <n v="2.4680835E7"/>
        <n v="2.4685569E7"/>
        <n v="2.4687454E7"/>
        <n v="2.469342E7"/>
        <n v="2.4697572E7"/>
        <n v="2.4697811E7"/>
        <n v="2.4702118E7"/>
        <n v="2.4702615E7"/>
        <n v="2.4723409E7"/>
        <n v="2.4728726E7"/>
        <n v="2.4733428E7"/>
        <n v="2.4737931E7"/>
        <n v="2.4741855E7"/>
        <n v="2.4751625E7"/>
        <n v="2.4759236E7"/>
        <n v="2.4785245E7"/>
        <n v="2.4785635E7"/>
        <n v="2.4792604E7"/>
        <n v="2.4797331E7"/>
        <n v="2.4800445E7"/>
        <n v="2.4818331E7"/>
        <n v="2.4821853E7"/>
        <n v="2.4822083E7"/>
        <n v="2.4849043E7"/>
        <n v="2.4849465E7"/>
        <n v="2.4855311E7"/>
        <n v="2.4856785E7"/>
        <n v="2.4857031E7"/>
        <n v="2.486191E7"/>
        <n v="2.4864222E7"/>
        <n v="2.4865141E7"/>
        <n v="2.4866124E7"/>
        <n v="2.4867176E7"/>
        <n v="2.4868622E7"/>
        <n v="2.4871282E7"/>
        <n v="2.4891795E7"/>
        <n v="2.4899423E7"/>
        <n v="2.4911172E7"/>
        <n v="2.492712E7"/>
        <n v="2.4928678E7"/>
        <n v="2.4931096E7"/>
        <n v="2.4931482E7"/>
        <n v="2.4934145E7"/>
        <n v="2.4940666E7"/>
        <n v="2.4957616E7"/>
        <n v="2.4957781E7"/>
        <n v="2.4963677E7"/>
        <n v="2.4967062E7"/>
        <n v="2.4969511E7"/>
        <n v="2.4971938E7"/>
        <n v="2.4977719E7"/>
        <n v="2.4996296E7"/>
        <n v="2.4998959E7"/>
        <n v="2.5000883E7"/>
        <n v="2.5007622E7"/>
        <n v="2.5027335E7"/>
        <n v="2.5058731E7"/>
        <n v="2.5063897E7"/>
        <n v="2.5085578E7"/>
        <n v="2.5088894E7"/>
        <n v="2.5091624E7"/>
        <n v="2.509899E7"/>
        <n v="2.5127376E7"/>
        <n v="2.5144217E7"/>
        <n v="2.5154578E7"/>
        <n v="2.5156332E7"/>
        <n v="2.5164908E7"/>
        <n v="2.5252718E7"/>
        <n v="2.5253393E7"/>
        <n v="2.5257713E7"/>
        <n v="2.5269562E7"/>
        <n v="2.5291342E7"/>
        <n v="2.5292839E7"/>
        <n v="2.53044E7"/>
        <n v="2.5312272E7"/>
        <n v="2.5343326E7"/>
        <n v="2.5344214E7"/>
        <n v="2.5348988E7"/>
        <n v="2.5359871E7"/>
        <n v="2.5388769E7"/>
        <n v="2.5389632E7"/>
        <n v="2.5404766E7"/>
        <n v="2.5420294E7"/>
        <n v="2.5422214E7"/>
        <n v="2.5423217E7"/>
        <n v="2.5448913E7"/>
        <n v="2.545621E7"/>
        <n v="2.5457695E7"/>
        <n v="2.5465727E7"/>
        <n v="2.5504507E7"/>
        <n v="2.550983E7"/>
        <n v="2.5525431E7"/>
        <n v="2.5527957E7"/>
        <n v="2.5538086E7"/>
        <n v="2.5543837E7"/>
        <n v="2.5578633E7"/>
        <n v="2.5586344E7"/>
        <n v="2.5630931E7"/>
        <n v="2.5635237E7"/>
        <n v="2.5646405E7"/>
        <n v="2.5653024E7"/>
        <n v="2.5677161E7"/>
        <n v="2.568088E7"/>
        <n v="2.5681294E7"/>
        <n v="2.5685776E7"/>
        <n v="2.5697408E7"/>
        <n v="2.5703293E7"/>
        <n v="2.5709147E7"/>
        <n v="2.5726639E7"/>
        <n v="2.573438E7"/>
        <n v="2.5745744E7"/>
        <n v="2.5747098E7"/>
        <n v="2.5755619E7"/>
        <n v="2.5781233E7"/>
        <n v="2.5786947E7"/>
        <n v="2.5788462E7"/>
        <n v="2.581096E7"/>
        <n v="2.58329E7"/>
        <n v="2.5837095E7"/>
        <n v="2.5844454E7"/>
        <n v="2.5845386E7"/>
        <n v="2.5849914E7"/>
        <n v="2.5859837E7"/>
        <n v="2.5862716E7"/>
        <n v="2.5886129E7"/>
        <n v="2.5935104E7"/>
        <n v="2.5952046E7"/>
        <n v="2.5982684E7"/>
        <n v="2.6007299E7"/>
        <n v="2.603317E7"/>
        <n v="2.6036181E7"/>
        <n v="2.6052392E7"/>
        <n v="2.609129E7"/>
        <n v="2.6092605E7"/>
        <n v="2.6099552E7"/>
        <n v="2.6104858E7"/>
        <n v="2.6108798E7"/>
        <n v="2.6115315E7"/>
        <n v="2.6121825E7"/>
        <n v="2.6144331E7"/>
        <n v="2.6154025E7"/>
        <n v="2.6158752E7"/>
        <n v="2.6160118E7"/>
        <n v="2.6171074E7"/>
        <n v="2.6189419E7"/>
        <n v="2.6200606E7"/>
        <n v="2.6247171E7"/>
        <n v="2.6250056E7"/>
        <n v="2.6285012E7"/>
        <n v="2.6285166E7"/>
        <n v="2.6285744E7"/>
        <n v="2.6293461E7"/>
        <n v="2.629419E7"/>
        <n v="2.6295351E7"/>
        <n v="2.6299812E7"/>
        <n v="2.6315211E7"/>
        <n v="2.6316837E7"/>
        <n v="2.6337918E7"/>
        <n v="2.6346488E7"/>
        <n v="2.6352369E7"/>
        <n v="2.6352881E7"/>
        <n v="2.6361943E7"/>
        <n v="2.6363661E7"/>
        <n v="2.63672E7"/>
        <n v="2.637107E7"/>
        <n v="2.6396007E7"/>
        <n v="2.6398948E7"/>
        <n v="2.6401104E7"/>
        <n v="2.6410477E7"/>
        <n v="2.6420079E7"/>
        <n v="2.6470343E7"/>
        <n v="2.6474609E7"/>
        <n v="2.6478617E7"/>
        <n v="2.6482539E7"/>
        <n v="2.651628E7"/>
        <n v="2.6516904E7"/>
        <n v="2.6526205E7"/>
        <n v="2.6531574E7"/>
        <n v="2.6546664E7"/>
        <n v="2.6549077E7"/>
        <n v="2.6614871E7"/>
        <n v="2.6636735E7"/>
        <n v="2.6642813E7"/>
        <n v="2.6667176E7"/>
        <n v="2.6699617E7"/>
        <n v="2.6729402E7"/>
        <n v="2.6744205E7"/>
        <n v="2.6753984E7"/>
        <n v="2.6772835E7"/>
        <n v="2.677286E7"/>
        <n v="2.6784681E7"/>
        <n v="2.6790899E7"/>
        <n v="2.6796645E7"/>
        <n v="2.6798675E7"/>
        <n v="2.6810844E7"/>
        <n v="2.6834589E7"/>
        <n v="2.685009E7"/>
        <n v="2.6884882E7"/>
        <n v="2.6885157E7"/>
        <n v="2.689913E7"/>
        <n v="2.6909137E7"/>
        <n v="2.6910781E7"/>
        <n v="2.6938264E7"/>
        <n v="2.6981073E7"/>
        <n v="2.6990041E7"/>
        <n v="2.6995617E7"/>
        <n v="2.6995865E7"/>
        <n v="2.7000154E7"/>
        <n v="2.7029734E7"/>
        <n v="2.7041115E7"/>
        <n v="2.7047289E7"/>
        <n v="2.7083965E7"/>
        <n v="2.7091344E7"/>
        <n v="2.7095102E7"/>
        <n v="2.7112089E7"/>
        <n v="2.7116546E7"/>
        <n v="2.7119261E7"/>
        <n v="2.7155883E7"/>
        <n v="2.7198009E7"/>
        <n v="2.7204135E7"/>
        <n v="2.7259913E7"/>
        <n v="2.726574E7"/>
        <n v="2.7278204E7"/>
        <n v="2.7304843E7"/>
        <n v="2.7306716E7"/>
        <n v="2.7328526E7"/>
        <n v="2.7330345E7"/>
        <n v="2.7355015E7"/>
        <n v="2.7372781E7"/>
        <n v="2.7394431E7"/>
        <n v="2.7449631E7"/>
        <n v="2.7453842E7"/>
        <n v="2.7471443E7"/>
        <n v="2.7526928E7"/>
        <n v="2.7530076E7"/>
        <n v="2.7530525E7"/>
        <n v="2.7534987E7"/>
        <n v="2.7579105E7"/>
        <n v="2.7595053E7"/>
        <n v="2.7604363E7"/>
        <n v="2.7628931E7"/>
        <n v="2.7651197E7"/>
        <n v="2.7724881E7"/>
        <n v="2.7725065E7"/>
        <n v="2.7735648E7"/>
        <n v="2.7768422E7"/>
        <n v="2.7768462E7"/>
        <n v="2.7779564E7"/>
        <n v="2.7785675E7"/>
        <n v="2.7796396E7"/>
        <n v="2.7821823E7"/>
        <n v="2.7828671E7"/>
        <n v="2.7880598E7"/>
        <n v="2.7903311E7"/>
        <n v="2.7932977E7"/>
        <n v="2.7941938E7"/>
        <n v="2.7943989E7"/>
        <n v="2.7948402E7"/>
        <n v="2.7958431E7"/>
        <n v="2.7990245E7"/>
        <n v="2.8006692E7"/>
        <n v="2.8041749E7"/>
        <n v="2.8047926E7"/>
        <n v="2.8053325E7"/>
        <n v="2.8084517E7"/>
        <n v="2.8102171E7"/>
        <n v="2.8113383E7"/>
        <n v="2.8153791E7"/>
        <n v="2.8154037E7"/>
        <n v="2.8158443E7"/>
        <n v="2.8158981E7"/>
        <n v="2.8164238E7"/>
        <n v="2.8185373E7"/>
        <n v="2.8201757E7"/>
        <n v="2.8207702E7"/>
        <n v="2.8209723E7"/>
        <n v="2.8217193E7"/>
        <n v="2.8219238E7"/>
        <n v="2.8272406E7"/>
        <n v="2.8278067E7"/>
        <n v="2.8286241E7"/>
        <n v="2.8288623E7"/>
        <n v="2.8339736E7"/>
        <n v="2.8346098E7"/>
        <n v="2.835023E7"/>
        <n v="2.8364997E7"/>
        <n v="2.8397137E7"/>
        <n v="2.8437729E7"/>
        <n v="2.8439901E7"/>
        <n v="2.8449565E7"/>
        <n v="2.8457039E7"/>
        <n v="2.8463096E7"/>
        <n v="2.8486013E7"/>
        <n v="2.8486275E7"/>
        <n v="2.8546764E7"/>
        <n v="2.8551642E7"/>
        <n v="2.856386E7"/>
        <n v="2.8571704E7"/>
        <n v="2.86261E7"/>
        <n v="2.8639102E7"/>
        <n v="2.8640347E7"/>
        <n v="2.8648544E7"/>
        <n v="2.8727637E7"/>
        <n v="2.873015E7"/>
        <n v="2.87336E7"/>
        <n v="2.8736311E7"/>
        <n v="2.8743651E7"/>
        <n v="2.8755653E7"/>
        <n v="2.8762057E7"/>
        <n v="2.8797734E7"/>
        <n v="2.8846877E7"/>
        <n v="2.8850699E7"/>
        <n v="2.8857115E7"/>
        <n v="2.8858012E7"/>
        <n v="2.8862715E7"/>
        <n v="2.8912334E7"/>
        <n v="2.8916643E7"/>
        <n v="2.8918338E7"/>
        <n v="2.8946704E7"/>
        <n v="2.8947165E7"/>
        <n v="2.8957433E7"/>
        <n v="2.896018E7"/>
        <n v="2.8981522E7"/>
        <n v="2.8988681E7"/>
        <n v="2.9016566E7"/>
        <n v="2.9037377E7"/>
        <n v="2.9043142E7"/>
        <n v="2.9043645E7"/>
        <n v="2.9044946E7"/>
        <n v="2.9050362E7"/>
        <n v="2.9068296E7"/>
        <n v="2.9082613E7"/>
        <n v="2.9084513E7"/>
        <n v="2.910486E7"/>
        <n v="2.9106854E7"/>
        <n v="2.911904E7"/>
        <n v="2.9157007E7"/>
        <n v="2.9163498E7"/>
        <n v="2.9168107E7"/>
        <n v="2.9171244E7"/>
        <n v="2.9172336E7"/>
        <n v="2.9261504E7"/>
        <n v="2.9265317E7"/>
        <n v="2.9303782E7"/>
        <n v="2.9311072E7"/>
        <n v="2.9311517E7"/>
        <n v="2.931455E7"/>
        <n v="2.936028E7"/>
        <n v="2.9370476E7"/>
        <n v="2.9374963E7"/>
        <n v="2.9375101E7"/>
        <n v="2.937773E7"/>
        <n v="2.9397978E7"/>
        <n v="2.9428556E7"/>
        <n v="2.9462246E7"/>
        <n v="2.9469581E7"/>
        <n v="2.9495109E7"/>
        <n v="2.9499986E7"/>
        <n v="2.9504575E7"/>
        <n v="2.9510787E7"/>
        <n v="2.9520392E7"/>
        <n v="2.9556599E7"/>
        <n v="2.9561738E7"/>
        <n v="2.956184E7"/>
        <n v="2.9586524E7"/>
        <n v="2.9591818E7"/>
        <n v="2.9595415E7"/>
        <n v="2.9611976E7"/>
        <n v="2.9616263E7"/>
        <n v="2.9621807E7"/>
        <n v="2.9625348E7"/>
        <n v="2.9647728E7"/>
        <n v="2.9650604E7"/>
        <n v="2.9651612E7"/>
        <n v="2.9679952E7"/>
        <n v="2.9687232E7"/>
        <n v="2.9722672E7"/>
        <n v="2.9725833E7"/>
        <n v="2.9727627E7"/>
        <n v="2.9739103E7"/>
        <n v="2.9739274E7"/>
        <n v="2.974625E7"/>
        <n v="2.9771312E7"/>
        <n v="2.9779621E7"/>
        <n v="2.9782512E7"/>
        <n v="2.979705E7"/>
        <n v="2.9840524E7"/>
        <n v="2.9848509E7"/>
        <n v="2.9863972E7"/>
        <n v="2.9867555E7"/>
        <n v="2.9874532E7"/>
        <n v="2.99123E7"/>
        <n v="2.9915748E7"/>
        <n v="2.9916807E7"/>
        <n v="2.9920549E7"/>
        <n v="2.9933147E7"/>
        <n v="2.9936906E7"/>
        <n v="2.9938864E7"/>
        <n v="2.9939478E7"/>
        <n v="2.995013E7"/>
        <n v="2.9968916E7"/>
        <n v="2.9974101E7"/>
        <n v="2.9979215E7"/>
        <n v="2.9987963E7"/>
        <n v="2.9990991E7"/>
        <n v="3.0046218E7"/>
        <n v="3.0060316E7"/>
        <n v="3.006345E7"/>
        <n v="3.0068186E7"/>
        <n v="3.0074605E7"/>
        <n v="3.0118557E7"/>
        <n v="3.0143375E7"/>
        <n v="3.0164302E7"/>
        <n v="3.0184619E7"/>
        <n v="3.0204962E7"/>
        <n v="3.0213385E7"/>
        <n v="3.021384E7"/>
        <n v="3.0219242E7"/>
        <n v="3.02198E7"/>
        <n v="3.0225266E7"/>
        <n v="3.0260408E7"/>
        <n v="3.026365E7"/>
        <n v="3.0272373E7"/>
        <n v="3.0288407E7"/>
        <n v="3.0300239E7"/>
        <n v="3.0344404E7"/>
        <n v="3.0353446E7"/>
        <n v="3.0369631E7"/>
        <n v="3.040313E7"/>
        <n v="3.0403521E7"/>
        <n v="3.0416812E7"/>
        <n v="3.0445609E7"/>
        <n v="3.0454092E7"/>
        <n v="3.0481836E7"/>
        <n v="3.048613E7"/>
        <n v="3.0521998E7"/>
        <n v="3.0531848E7"/>
        <n v="3.0534533E7"/>
        <n v="3.0571788E7"/>
        <n v="3.0574E7"/>
        <n v="3.0575462E7"/>
        <n v="3.059286E7"/>
        <n v="3.0593666E7"/>
        <n v="3.0595041E7"/>
      </sharedItems>
    </cacheField>
    <cacheField name="host_name" numFmtId="0">
      <sharedItems>
        <s v="Chloe"/>
        <s v="Daniel"/>
        <s v="Britta"/>
        <s v="Stefan"/>
        <s v="Tyler"/>
        <s v="Ramona"/>
        <s v="Laura"/>
        <s v="Rutger"/>
        <s v="Shelly"/>
        <s v="Mark"/>
        <s v="Hugo"/>
        <s v="Sabine &amp; Sander"/>
        <s v="Leonie"/>
        <s v="Miguel"/>
        <s v="Marco"/>
        <s v="Jennifer &amp; Michiel"/>
        <s v="Geert"/>
        <s v="Sanne"/>
        <s v="Joan"/>
        <s v="Marius"/>
        <s v="Jan"/>
        <s v="Alex"/>
        <s v="Jurgen"/>
        <s v="Ym"/>
        <s v="William"/>
        <s v="Tui"/>
        <s v="Margreet &amp; Arnout"/>
        <s v="Annelies"/>
        <s v="Am"/>
        <s v="Wim"/>
        <s v="Flip"/>
        <s v="Jelmer &amp; Sarah"/>
        <s v="Manolis"/>
        <s v="Nazan &amp; Patrick"/>
        <s v="Jeff"/>
        <s v="Tanja"/>
        <s v="Allan"/>
        <s v="Michele"/>
        <s v="Edwin"/>
        <s v="Samy"/>
        <s v="MichÃ¨le"/>
        <s v="Christopher"/>
        <s v="Ingeborg"/>
        <s v="Mirte"/>
        <s v="Riccardo"/>
        <s v="Francesca"/>
        <s v="Ashly"/>
        <s v="Nienke"/>
        <s v="Martijn"/>
        <s v="Pippa"/>
        <s v="Jeana"/>
        <s v="Julie"/>
        <s v="Roy"/>
        <s v="Julian"/>
        <s v="Bob"/>
        <s v="Liedewij"/>
        <s v="Iris"/>
        <s v="Tom &amp; Anat"/>
        <s v="Minee"/>
        <s v="Fatih"/>
        <s v="Karen"/>
        <s v="Emiel"/>
        <s v="Shawna"/>
        <s v="Bo And Cynthia"/>
        <s v="Monique"/>
        <s v="Tanya"/>
        <s v="Lourent"/>
        <s v="Pasquale"/>
        <s v="Koos And Sandra"/>
        <s v="Hannah"/>
        <s v="Wende"/>
        <s v="Emily"/>
        <s v="Babette"/>
        <s v="Gianni"/>
        <s v="Pieter-Bas &amp; Sophie"/>
        <s v="Rebeca"/>
        <s v="Anne"/>
        <s v="George"/>
        <s v="Floor"/>
        <s v="Annemarie"/>
        <s v="Wouter"/>
        <s v="Sakshin;"/>
        <s v="Dirk"/>
        <s v="Lisa"/>
        <s v="Ivar"/>
        <s v="Riek"/>
        <s v="Chad"/>
        <s v="Franklin"/>
        <s v="Jay"/>
        <s v="Arnoud"/>
        <s v="Tom"/>
        <s v="Joanna &amp; MP"/>
        <s v="Johnny &amp; Caroline"/>
        <s v="Klaas"/>
        <s v="Sasha"/>
        <s v="Sabine"/>
        <s v="Daan"/>
        <s v="Raymond"/>
        <s v="Evert"/>
        <s v="Sjoerd"/>
        <s v="Alexander"/>
        <s v="Paul"/>
        <s v="Amar"/>
        <s v="Dotti"/>
        <s v="Nicky"/>
        <s v="Georg"/>
        <s v="Marieke"/>
        <s v="Alexandra"/>
        <s v="Andrew"/>
        <s v="Marcel"/>
        <s v="Lotte"/>
        <s v="Niels"/>
        <s v="Walther"/>
        <s v="Renec"/>
        <s v="Jan Willem"/>
        <s v="Carlos &amp; Claudia"/>
        <s v="Frank"/>
        <s v="Cornelie"/>
        <s v="Rene"/>
        <s v="Johan"/>
        <s v="Ramzi"/>
        <s v="Bo"/>
        <s v="Tabitha"/>
        <s v="Willem"/>
        <s v="Bart"/>
        <s v="Robert"/>
        <s v="The One Roomed Guesthouse-BB"/>
        <s v="Pieter"/>
        <s v="Rachel"/>
        <s v="Hev"/>
        <s v="Anna"/>
        <s v="Filipa"/>
        <s v="Kate"/>
        <s v="Jessica"/>
        <s v="Ruth"/>
        <s v="Conny"/>
        <s v="Janto"/>
        <s v="Sophie"/>
        <s v="Dan"/>
        <s v="Morgan"/>
        <s v="Rachelle"/>
        <s v="Marijntje"/>
        <s v="Sarah"/>
        <s v="Maud"/>
        <s v="Beldan"/>
        <s v="Emmett"/>
        <s v="Stephanie"/>
        <s v="Riyadh And Miriam"/>
        <s v="Marleen"/>
        <s v="Manuel"/>
        <s v="Kjetil"/>
        <s v="Dimphy"/>
        <s v="Emanuele"/>
        <s v="Jennifer"/>
        <s v="Martin"/>
        <s v="Vikki"/>
        <s v="Ernst-Jan"/>
        <s v="Ric"/>
        <s v="Adriana"/>
        <s v="AnaÃ¯s"/>
        <s v="Joost"/>
        <s v="Tina"/>
        <s v="Edwin + Karin"/>
        <s v="Andreas"/>
        <s v="Lizette"/>
        <s v="Daphne"/>
        <s v="Loes"/>
        <s v="Guido"/>
        <s v="Derk"/>
        <s v="Sean"/>
        <s v="Lia"/>
        <s v="Trine"/>
        <s v="Puru"/>
        <s v="Oz"/>
        <s v="Kelly &amp; Jense"/>
        <s v="Nathalie"/>
        <s v="Marijn"/>
        <s v="Rob"/>
        <s v="Riks"/>
        <s v="Amy"/>
        <s v="Diana"/>
        <s v="Renske"/>
        <s v="Stacey&amp;Jason"/>
        <s v="Rudolf"/>
        <s v="Arjan"/>
        <s v="Yme"/>
        <s v="Stefania"/>
        <s v="Mike"/>
        <s v="Julia"/>
        <s v="Joey"/>
        <s v="Lennart"/>
        <s v="Delattre"/>
        <s v="Andrea &amp; Rob"/>
        <s v="Charles"/>
        <s v="Hoi-Kee"/>
        <s v="Vivian"/>
        <s v="Brechtje+Marijn"/>
        <s v="Pedro"/>
        <s v="Mariette"/>
        <s v="Joris"/>
        <s v="Jasper"/>
        <s v="A.L."/>
        <s v="Beheer Mijn Huis"/>
        <s v="Kristel"/>
        <s v="Jackie"/>
        <s v="Helena"/>
        <s v="Linda"/>
        <s v="Kc"/>
        <s v="Hd"/>
        <s v="Wendie And Hans"/>
        <s v="John And Allie"/>
        <s v="Morgen"/>
        <s v="Fulko"/>
        <s v="Marloes"/>
        <s v="Lucy"/>
        <s v="Nessie"/>
        <s v="Joke"/>
        <s v="Bibies"/>
        <s v="Lily &amp; Oren"/>
        <s v="Gerhard"/>
        <s v="Tetske"/>
        <s v="Paulien"/>
        <s v="Thomas"/>
        <s v="Ginger"/>
        <s v="Jennifer &amp; Chris"/>
        <s v="Nina"/>
        <s v="Truusje"/>
        <s v="Greet"/>
        <s v="Tineke"/>
        <s v="Mira"/>
        <s v="Murat"/>
        <s v="Barbara"/>
        <s v="Toni"/>
        <s v="Mirjam"/>
        <s v="Aurora"/>
        <s v="Anne-Marie"/>
        <s v="Elwin"/>
        <s v="Lorna &amp; Joost"/>
        <s v="Wendy"/>
        <s v="Maria"/>
        <s v="Edo"/>
        <s v="Harry"/>
        <s v="I."/>
        <s v="Jesse"/>
        <s v="Marije &amp; Ruud"/>
        <s v="Piroska"/>
        <s v="Victoria"/>
        <s v="Cassey"/>
        <s v="Karlijn"/>
        <s v="Peter"/>
        <s v="Ton &amp; Fede"/>
        <s v="Adis Sophie &amp; Panos"/>
        <s v="Ilan"/>
        <s v="Iwana"/>
        <s v="Lex"/>
        <s v="Hubert"/>
        <s v="Cesar &amp; Floortje"/>
        <s v="AndrÃ©"/>
        <s v="Angela"/>
        <s v="Erasmo"/>
        <s v="Ruud"/>
        <s v="Inge"/>
        <s v="Eva"/>
        <s v="Fata"/>
        <s v="Elise"/>
        <s v="Kim"/>
        <s v="Rita"/>
        <s v="Dorine"/>
        <s v="Ivo And Katia"/>
        <s v="King"/>
        <s v="Karel"/>
        <s v="Colin Jeffrey"/>
        <s v="Han"/>
        <s v="Romy"/>
        <s v="Erik"/>
        <s v="Max Osole"/>
        <s v="Anita"/>
        <s v="Onno"/>
        <s v="Dominique"/>
        <s v="Lioba"/>
        <s v="Ruben  And Suzanne"/>
        <s v="Averechts"/>
        <s v="Hester"/>
        <s v="Ronald"/>
        <s v="Carlos"/>
        <s v="Stacey"/>
        <s v="Fleur"/>
        <s v="Karina"/>
        <s v="Nicole"/>
        <s v="Claire"/>
        <s v="Eef"/>
        <s v="Mendy"/>
        <s v="C."/>
        <s v="Denise"/>
        <s v="Hannes"/>
        <s v="Boris"/>
        <s v="Nick"/>
        <s v="Blair"/>
        <s v="Ranu"/>
        <s v="Francine"/>
        <s v="Kamiel"/>
        <s v="Keja"/>
        <s v="Valery"/>
        <s v="Volker"/>
        <s v="Simon &amp; Jolanda"/>
        <s v="Jean"/>
        <s v="Maartje"/>
        <s v="Judith"/>
        <s v="RenÃ©e"/>
        <s v="Mischa"/>
        <s v="Sandra"/>
        <s v="Audrey"/>
        <s v="Pierre"/>
        <s v="Alvaro"/>
        <s v="Mieke"/>
        <s v="Eveline"/>
        <s v="Talitha"/>
        <s v="Freyke"/>
        <s v="Hanneke"/>
        <s v="Mauro"/>
        <s v="Samie"/>
        <s v="Henk"/>
        <s v="Vera"/>
        <s v="Cynthia En Jaap"/>
        <s v="Asaf"/>
        <s v="Carry"/>
        <s v="Eline"/>
        <s v="Sietske"/>
        <s v="Yahav"/>
        <s v="Yael"/>
        <s v="Cornelia"/>
        <s v="Nanna"/>
        <s v="Marjolein"/>
        <s v="Alice Jane"/>
        <s v="Hans &amp; Floor"/>
        <s v="Sanja"/>
        <s v="Hotske"/>
        <s v="Michael"/>
        <s v="Siebrand"/>
        <s v="Maarten"/>
        <s v="Carolien"/>
        <s v="Sharon"/>
        <s v="Marie-Katrien"/>
        <s v="Dave"/>
        <s v="Michel"/>
        <s v="Brigitte"/>
        <s v="Jorinde"/>
        <s v="Elvina"/>
        <s v="Vitty"/>
        <s v="Saskia"/>
        <s v="Eelco"/>
        <s v="Uri"/>
        <s v="Charlotte"/>
        <s v="Alberto"/>
        <s v="Wytse"/>
        <s v="Diego"/>
        <s v="Dimi"/>
        <s v="Manon"/>
        <s v="Lotje"/>
        <s v="Marianne"/>
        <s v="Mercedes"/>
        <s v="Anouk"/>
        <s v="Ersoy"/>
        <s v="Flavio"/>
        <s v="Marnix"/>
        <s v="Eve"/>
        <s v="Henry"/>
        <s v="Caroline And Tom"/>
        <s v="Ally"/>
        <s v="Amsterdam Boutique Apartments"/>
        <s v="Hilde"/>
        <s v="GisÃ¨le And Simon"/>
        <s v="Mario"/>
        <s v="Tsarina"/>
        <s v="Anke"/>
        <s v="Amit"/>
        <s v="Marlous"/>
        <s v="Jona"/>
        <s v="Sanne &amp; Martijn"/>
        <s v="Mariska"/>
        <s v="Ruurd"/>
        <s v="Eric"/>
        <s v="Natali"/>
        <s v="Yves"/>
        <s v="Yonas"/>
        <s v="Myra"/>
        <s v="Ian"/>
        <s v="Dennis"/>
        <s v="Vincent"/>
        <s v="Jordi"/>
        <s v="Lieke &amp; Martijn"/>
        <s v="Michelia"/>
        <s v="Valentine"/>
        <s v="Dorien"/>
        <s v="Luisella"/>
        <s v="Erwin"/>
        <s v="Harm"/>
        <s v="Pieternel"/>
        <s v="Rozemarijn"/>
        <s v="Dorus"/>
        <s v="Arnold"/>
        <s v="Minke"/>
        <s v="Brigit"/>
        <s v="Ingrid"/>
        <s v="Lana"/>
        <s v="Sonia&amp;Norman"/>
        <s v="Indra"/>
        <s v="Nanne &amp; Nick"/>
        <s v="Marcus"/>
        <s v="Andrea"/>
        <s v="Nathan"/>
        <s v="Emma"/>
        <s v="Arnout"/>
        <s v="Maurice"/>
        <s v="Fernando"/>
        <s v="Arif"/>
        <s v="Savina"/>
        <s v="Else"/>
        <s v="Marjella"/>
        <s v="Jon"/>
        <s v="David"/>
        <s v="Tessa"/>
        <s v="Micha"/>
        <s v="Evan"/>
        <s v="Femke"/>
        <s v="Milan"/>
        <s v="Elizabeth"/>
        <s v="Roshni"/>
        <s v="Jonathan"/>
        <s v="Claudia"/>
        <s v="Stephan"/>
        <s v="Diederik"/>
        <s v="Andy"/>
        <s v="Godwin Dumagat"/>
        <s v="Melle"/>
        <s v="Barbara &amp; Wladimir"/>
        <s v="Family Of 5"/>
        <s v="Garion"/>
        <s v="John"/>
        <s v="Margot"/>
        <s v="Dana"/>
        <s v="Lau"/>
        <s v="Linda &amp; Bernie"/>
        <s v="Yaniv &amp; Dennis"/>
        <s v="Reinout &amp; Marloes"/>
        <s v="Marike"/>
        <s v="Pauline"/>
        <s v="Milo And Maria"/>
        <s v="Mijef"/>
        <s v="Eltjo &amp; Liselore"/>
        <s v="Thijs &amp; Liedewij"/>
        <s v="Claar"/>
        <s v="Stefanie &amp; Mathi"/>
        <s v="Emilie"/>
        <s v="Bert &amp; Jovelle"/>
        <s v="Alicia"/>
        <s v="Zinna Kayleigh"/>
        <s v="Jantien"/>
        <s v="Jana"/>
        <s v="Moniek En Willem"/>
        <s v="Jan And Toot"/>
        <s v="Holger"/>
        <s v="Hiske &amp; Erik"/>
        <s v="Mitzy"/>
        <s v="Al"/>
        <s v="Marij"/>
        <s v="Veronica"/>
        <s v="Maurits"/>
        <s v="Niek &amp; Myrthe"/>
        <s v="Edward"/>
        <s v="Johanna"/>
        <s v="Gideon"/>
        <s v="Meike"/>
        <s v="Aafje"/>
        <s v="Laila"/>
        <s v="Bruno"/>
        <s v="Raul"/>
        <s v="Mirko"/>
        <s v="Werner"/>
        <s v="GeneviÃ¨ve"/>
        <s v="Maison Amsterdam"/>
        <s v="Helen"/>
        <s v="Michiel"/>
        <s v="Benaz"/>
        <s v="Emre"/>
        <s v="Joshua"/>
        <s v="Gerard"/>
        <s v="Florence"/>
        <s v="Kimo"/>
        <s v="Tatjana &amp; Rogier"/>
        <s v="Merlijn"/>
        <s v="Alva"/>
        <s v="Ietje"/>
        <s v="Steef"/>
        <s v="Jelle, Jake And Stef"/>
        <s v="Bacco"/>
        <s v="Tanneke"/>
        <s v="Jillis"/>
        <s v="Jacobeijn"/>
        <s v="Masha"/>
        <s v="Zippy"/>
        <s v="Ton"/>
        <s v="Trista"/>
        <s v="Saskia &amp; Francisco"/>
        <s v="Keren"/>
        <s v="Anand"/>
        <s v="Luc"/>
        <s v="Ernest"/>
        <s v="Ivana"/>
        <s v="Jan-Willem"/>
        <s v="Martine"/>
        <s v="Kaya And Patricia"/>
        <s v="Frederika"/>
        <s v="Ruben"/>
        <s v="Jelle"/>
        <s v="Joris &amp; Lenneke"/>
        <s v="Elke"/>
        <s v="Benjamin"/>
        <s v="Janet"/>
        <s v="Clyde"/>
        <s v="Caroline"/>
        <s v="Jillian"/>
        <s v="Petra"/>
        <s v="Tulin"/>
        <s v="Chris"/>
        <s v="Mayu"/>
        <s v="Flavia"/>
        <s v="Angela &amp; Frank"/>
        <s v="Pamela"/>
        <s v="Ciara"/>
        <s v="Inez"/>
        <s v="Ayla &amp; Jake"/>
        <s v="Guillermo"/>
        <s v="Marlies"/>
        <s v="Karin"/>
        <s v="Igor"/>
        <s v="Thea"/>
        <s v="Judit"/>
        <s v="Thijs"/>
        <s v="Imane"/>
        <s v="Janey"/>
        <s v="Renz &amp; Stephanie"/>
        <s v="Djoke"/>
        <s v="Froukje"/>
        <s v="Dianne"/>
        <s v="Yvonne"/>
        <s v="L.J."/>
        <s v="Franciscus (FranÃ§ois)"/>
        <s v="Charlie"/>
        <s v="Hendrik"/>
        <s v="Celine"/>
        <s v="Ben"/>
        <s v="Carl"/>
        <s v="Hanna"/>
        <s v="Katerina"/>
        <s v="Liselotte"/>
        <s v="Ilona"/>
        <s v="Helga"/>
        <s v="Ester"/>
        <s v="Mar"/>
        <s v="Chiel"/>
        <s v="Naomi"/>
        <s v="Gilliane"/>
        <s v="Regina"/>
        <s v="Merijn"/>
        <s v="Liliana"/>
        <s v="Andrada"/>
        <s v="Jeroen &amp; Sarah"/>
        <s v="Rhalf &amp; Kitty"/>
        <s v="Olivier"/>
        <s v="Anja"/>
        <s v="Nanne"/>
        <s v="Rijmert"/>
        <s v="Daan &amp; Brechtje"/>
        <s v="Gijs &amp; Brigitte"/>
        <s v="Rob &amp; Fang"/>
        <s v="Nyika"/>
        <s v="Ivan"/>
        <s v="Nadine"/>
        <s v="Sven"/>
        <s v="Jochem"/>
        <s v="Cara"/>
        <s v="Hendriek"/>
        <s v="Lucas"/>
        <s v="Marre"/>
        <s v="Masja"/>
        <s v="Marlien"/>
        <s v="Alan"/>
        <s v="Ing"/>
        <s v="Olly &amp; Josh"/>
        <s v="Nadia"/>
        <s v="Benedetta"/>
        <s v="Esther &amp; Jan"/>
        <s v="Fred &amp; Wietske"/>
        <s v="Kees"/>
        <s v="Roel"/>
        <s v="Zulilah"/>
        <s v="Neel"/>
        <s v="Sarin"/>
        <s v="Nicolet"/>
        <s v="Olga &amp; Maarten"/>
        <s v="Federico"/>
        <s v="R &amp; S"/>
        <s v="Kriss"/>
        <s v="Merel"/>
        <s v="Cathalijne"/>
        <s v="Jocelyn"/>
        <s v="Marc"/>
        <s v="Annebet"/>
        <s v="Rosie"/>
        <s v="Liz"/>
        <s v="Bart &amp; Laurine"/>
        <s v="Victor"/>
        <s v="Egija"/>
        <s v="Leon"/>
        <s v="Ernesto Alcaraz"/>
        <s v="Martina"/>
        <s v="Agnes"/>
        <s v="Jena"/>
        <s v="Xaviera"/>
        <s v="Floris"/>
        <s v="Thalita"/>
        <s v="Carine"/>
        <s v="Jolien"/>
        <s v="Joyce"/>
        <s v="Saswitha"/>
        <s v="Carolyn"/>
        <s v="Bas"/>
        <s v="Repke"/>
        <s v="Geert Jurgen"/>
        <s v="Suzan"/>
        <s v="Sascha"/>
        <s v="Livia"/>
        <s v="Cia"/>
        <s v="Lidy"/>
        <s v="Arjen"/>
        <s v="Jonne And RenÃ©e"/>
        <s v="Rick"/>
        <s v="City Centre"/>
        <s v="Janto (B)"/>
        <s v="Lilyana"/>
        <s v="Gordon"/>
        <s v="Boris &amp; Simone"/>
        <s v="Krista"/>
        <s v="Jutta"/>
        <s v="Tj"/>
        <s v="Younes"/>
        <s v="Romee"/>
        <s v="Mani"/>
        <s v="Ed"/>
        <s v="Miranda"/>
        <s v="Har"/>
        <s v="Joanne"/>
        <s v="Becky"/>
        <s v="Roxanne"/>
        <s v="Luba"/>
        <s v="Jeroen"/>
        <s v="Isabel"/>
        <s v="Emmelie"/>
        <s v="Hil And Dee"/>
        <s v="H Josef"/>
        <s v="Tim"/>
        <s v="Sabrina"/>
        <s v="M"/>
        <s v="ChloÃ©"/>
        <s v="Kejal"/>
        <s v="Aukeline"/>
        <s v="Veerle"/>
        <s v="Chispa"/>
        <s v="Fabeel"/>
        <s v="Feiko"/>
        <s v="Olga"/>
        <s v="Sheryl"/>
        <s v="Inkea"/>
        <s v="Noortje"/>
        <s v="Nadeschda"/>
        <s v="Franca"/>
        <s v="Rudolph And Karl"/>
        <s v="Natalie"/>
        <s v="Keren &amp; Azi"/>
        <s v="Janneke"/>
        <s v="Art &amp; Cecile"/>
        <s v="Brenda"/>
        <s v="Bernadette"/>
        <s v="Marie"/>
        <s v="Matthijs"/>
        <s v="Haris"/>
        <s v="Job"/>
        <s v="Lucien"/>
        <s v="Genna"/>
        <s v="Clarels"/>
        <s v="Milou"/>
        <s v="Nike"/>
        <s v="Heleen"/>
        <s v="Vibeke"/>
        <s v="Letty"/>
        <s v="Virginie"/>
        <s v="Jan-Hein"/>
        <s v="Lara"/>
        <s v="Jacob Andrew"/>
        <s v="Kersten"/>
        <s v="Roger"/>
        <s v="Richard En Birgit"/>
        <s v="Jessika"/>
        <s v="Ashley"/>
        <s v="Martin &amp; Smadar"/>
        <s v="Piet"/>
        <s v="Maaike"/>
        <s v="Suzanne"/>
        <s v="Jaap"/>
        <s v="Katinka"/>
        <s v="Louise"/>
        <s v="Noor"/>
        <s v="Yahya"/>
        <s v="Rolf"/>
        <s v="Luis &amp; Lot"/>
        <s v="Valerio"/>
        <s v="Timothy"/>
        <s v="Janny"/>
        <s v="Misti"/>
        <s v="Miriam"/>
        <s v="Jetty"/>
        <s v="Ana"/>
        <s v="Ned"/>
        <s v="Els"/>
        <s v="Celso"/>
        <s v="Jim"/>
        <s v="Marida"/>
        <s v="Cedric"/>
        <s v="Carla"/>
        <s v="Foppe"/>
        <s v="Yann"/>
        <s v="Richard"/>
        <s v="Maurizio"/>
        <s v="Marelie"/>
        <s v="Dayanara"/>
        <s v="Jenn"/>
        <s v="Diederick &amp; Querine"/>
        <s v="Fiona"/>
        <s v="Jouk"/>
        <s v="Laurens"/>
        <s v="Eddie"/>
        <s v="Sofie"/>
        <s v="Tijntje"/>
        <s v="Juan"/>
        <s v="Julia &amp; AJ"/>
        <s v="Maira"/>
        <s v="Esther"/>
        <s v="Anna &amp; Maarten"/>
        <s v="Corry"/>
        <s v="Christy"/>
        <s v="Safinaz"/>
        <s v="Jossie"/>
        <s v="Margreet"/>
        <s v="Danny"/>
        <s v="Felicia"/>
        <s v="Victor &amp; Inge"/>
        <s v="Wies"/>
        <s v="Derek"/>
        <s v="Henriette"/>
        <s v="Frans"/>
        <s v="Stef"/>
        <s v="Camilla"/>
        <s v="Lisanne"/>
        <s v="Lardy"/>
        <s v="Hans"/>
        <s v="Marjanne"/>
        <s v="Herman"/>
        <s v="Joline"/>
        <s v="Rosemarijn"/>
        <s v="Evelina"/>
        <s v="Alban"/>
        <s v="Brian"/>
        <s v="P &amp; M"/>
        <s v="Irene"/>
        <s v="Simone"/>
        <s v="Tijs"/>
        <s v="Neven"/>
        <s v="Yvette"/>
        <s v="Barry"/>
        <s v="Annemiek"/>
        <s v="Paula"/>
        <s v="Boat People"/>
        <s v="Ellen"/>
        <s v="Noud"/>
        <s v="Annelotte"/>
        <s v="NoÃ«lle"/>
        <s v="Carina"/>
        <s v="Stefanie"/>
        <s v="Aemilia"/>
        <s v="Jorg"/>
        <s v="Sem"/>
        <s v="Bennie"/>
        <s v="Rik &amp; Tiel"/>
        <s v="Linea"/>
        <s v="Nienke &amp; Jeroen"/>
        <s v="Harriet"/>
        <s v="Lieke"/>
        <s v="Lysan"/>
        <s v="Friso"/>
        <s v="Amstelview Apartment Riverside"/>
        <s v="Elisa"/>
        <s v="Mare"/>
        <s v="Mathilde"/>
        <s v="Andrea Francesco"/>
        <s v="Philippe &amp; Brittany"/>
        <s v="Gil"/>
        <s v="Deborah"/>
        <s v="Katia"/>
        <s v="Von"/>
        <s v="Jiska"/>
        <s v="Jussi"/>
        <s v="Emmanuela"/>
        <s v="Astrid"/>
        <s v="Minouk &amp; Kristof"/>
        <s v="Guus"/>
        <s v="Hilda"/>
        <s v="Taco &amp; Tiffany"/>
        <s v="Sander"/>
        <s v="Anneloes"/>
        <s v="Florentine"/>
        <s v="Milo"/>
        <s v="Esgo En Caroline"/>
        <s v="Asli"/>
        <s v="Oana &amp; Andrey"/>
        <s v="Liselore &amp; Rob"/>
        <s v="Janne"/>
        <s v="Ragna"/>
        <s v="Sacha"/>
        <s v="Harmke"/>
        <s v="Dorothea"/>
        <s v="Fer And Sabrine"/>
        <s v="Remco"/>
        <s v="Dicky"/>
        <s v="Matthijs &amp; Willemijn"/>
        <s v="Albert"/>
        <s v="Sophia"/>
        <s v="Liza"/>
        <s v="Randall"/>
        <s v="Sebastiaan"/>
        <s v="CÃ©cilia"/>
        <s v="Maurice &amp; Dorien"/>
        <s v="Till"/>
        <s v="Mari Carmen"/>
        <s v="Bas En Barbara"/>
        <s v="Francisco"/>
        <s v="Katja"/>
        <s v="Josien"/>
        <s v="Yasha &amp; Dessi"/>
        <s v="Noriko"/>
        <s v="Malkanthi"/>
        <s v="MargÃ´"/>
        <s v="Patrick"/>
        <s v="Orhan"/>
        <s v="Yaz"/>
        <s v="Justin And Laura"/>
        <s v="Maxime"/>
        <s v="Jonas"/>
        <s v="Veronique"/>
        <s v="Twan And Linda"/>
        <s v="Xander"/>
        <s v="Malve"/>
        <s v="Sonja"/>
        <s v="Didien"/>
        <s v="Karim"/>
        <s v="Lulu"/>
        <s v="Hillie"/>
        <s v="Oliver"/>
        <s v="Lasha"/>
        <s v="Alletta"/>
        <s v="Alexia"/>
        <s v="Christa"/>
        <s v="Alexandre"/>
        <s v="Larissa"/>
        <s v="Lokke"/>
        <s v="Family De Vries"/>
        <s v="Gyula"/>
        <s v="Birgitta"/>
        <s v="Fanneke"/>
        <s v="Roosien"/>
        <s v="Luis"/>
        <s v="Liesbeth"/>
        <s v="Ido"/>
        <s v="Jacques-Yves"/>
        <s v="Marthe"/>
        <s v="Carl &amp; Ronnie"/>
        <s v="Bente"/>
        <s v="Angelique"/>
        <s v="Roos"/>
        <s v="Jacob"/>
        <s v="Juul"/>
        <s v="Matthew"/>
        <s v="Valentijn"/>
        <s v="Storm"/>
        <s v="Donate"/>
        <s v="Frank &amp; Jasmijn"/>
        <s v="Katelijne"/>
        <s v="Madelijn"/>
        <s v="Carlijn"/>
        <s v="Wytske"/>
        <s v="D&amp;B Host"/>
        <s v="Diewert"/>
        <s v="Myriam"/>
        <s v="Mervyn &amp; Christa"/>
        <s v="Gordon And Amy"/>
        <s v="Patricia"/>
        <s v="Corina"/>
        <s v="Max"/>
        <s v="Ralph"/>
        <s v="Leen"/>
        <s v="Valeria"/>
        <s v="Reinier"/>
        <s v="Lorenzo"/>
        <s v="Klaas &amp; Wytske"/>
        <s v="Ajdin"/>
        <s v="Marinda"/>
        <s v="Cecile"/>
        <s v="Angeline"/>
        <s v="Kickan &amp; Rolf"/>
        <s v="Klazien"/>
        <s v="Assaf"/>
        <s v="Carolina"/>
        <s v="Andre"/>
        <s v="Janus"/>
        <s v="Annet"/>
        <s v="Caroline &amp; Siewerd"/>
        <s v="Alwin"/>
        <s v="Heiko"/>
        <s v="Damiaan"/>
        <s v="Caatje"/>
        <s v="Ingmar"/>
        <s v="Chuday"/>
        <s v="Egor"/>
        <s v="Bastiaan"/>
        <s v="Steffie"/>
        <s v="Joep"/>
        <s v="Nils"/>
        <s v="Coen"/>
        <s v="Mattheus"/>
        <s v="Freja"/>
        <s v="Soemiati"/>
        <s v="Annoek"/>
        <s v="Johannes"/>
        <s v="Auke"/>
        <s v="Quentin"/>
        <s v="Cristina"/>
        <s v="Nurit And Alex"/>
        <s v="Imke"/>
        <s v="Joeri"/>
        <s v="Willemien"/>
        <s v="Ola"/>
        <s v="Wieneke"/>
        <s v="Michelle"/>
        <s v="Lisette"/>
        <s v="Deon"/>
        <s v="Hester Eialin"/>
        <s v="Rabea"/>
        <s v="Aart"/>
        <s v="Kev"/>
        <s v="Chantal"/>
        <s v="Steve"/>
        <s v="Isabelle"/>
        <s v="Susanne"/>
        <s v="Ingmar &amp; DaniÃ«l"/>
        <s v="Wilhelmien"/>
        <s v="Olja"/>
        <s v="Amsterdam Apartment Rental"/>
        <s v="Geerten"/>
        <s v="Andres"/>
        <s v="Renee"/>
        <s v="Susan"/>
        <s v="Pay"/>
        <s v="Martijn &amp; Siti"/>
        <s v="Rosa"/>
        <s v="Santiago &amp; Tony"/>
        <s v="Sisi"/>
        <s v="Matthijs &amp; Francina"/>
        <s v="Meltem"/>
        <s v="Yke"/>
        <s v="Marlon"/>
        <s v="Tijl"/>
        <s v="Boyd"/>
        <s v="James &amp; Lina"/>
        <s v="Tristan"/>
        <s v="Willie"/>
        <s v="Marfi"/>
        <s v="Harald"/>
        <s v="Catharina"/>
        <s v="Elisabeth"/>
        <s v="Damian &amp; Marco"/>
        <s v="Lisa &amp; Maarten"/>
        <s v="Luther"/>
        <s v="Gianna"/>
        <s v="Bono"/>
        <s v="Anna &amp; Derk"/>
        <s v="Sezen"/>
        <s v="Merian"/>
        <s v="Teatsche"/>
        <s v="AnnaKarima"/>
        <s v="Henri &amp; Laura"/>
        <s v="Siet"/>
        <s v="Malu"/>
        <s v="Fred Alexander"/>
        <s v="Christel"/>
        <s v="Mark &amp; Freeke"/>
        <s v="Leanne"/>
        <s v="Philippe"/>
        <s v="Sergio &amp; Mylene"/>
        <s v="Steff"/>
        <s v="Skafte"/>
        <s v="Nelly"/>
        <s v="Peter-Paul"/>
        <s v="Cathelijne"/>
        <s v="Remi"/>
        <s v="Phillippe &amp; Marijn"/>
        <s v="Bram"/>
        <s v="Jorden"/>
        <s v="Loes En Jurjen"/>
        <s v="Geeske"/>
        <s v="Cornelio"/>
        <s v="Annemieke"/>
        <s v="Floris &amp; Allie"/>
        <s v="Nuara"/>
        <s v="Madalina"/>
        <s v="Sachi"/>
        <s v="Erik + Frederique"/>
        <s v="Geert Peter"/>
        <s v="Sule"/>
        <s v="Menno"/>
        <s v="Tjitske"/>
        <s v="Margriet"/>
        <s v="Robert-Willem"/>
        <s v="Mart"/>
        <s v="Martijn En Laura"/>
        <s v="Alderik"/>
        <s v="Paolo"/>
        <s v="Trudie"/>
        <s v="Umut"/>
        <s v="Robbert"/>
        <s v="Robbert &amp; Germaine"/>
        <s v="Dirk &amp; Arjenne"/>
        <s v="Gijs"/>
        <s v="Kakie"/>
        <s v="Mandy"/>
        <s v="Erica"/>
        <s v="Mahbu"/>
        <s v="Jos"/>
        <s v="Rogier"/>
        <s v="Ingram"/>
        <s v="EugÃ¨ne"/>
        <s v="Jo"/>
        <s v="Mercy"/>
        <s v="Minyou &amp; Kasper"/>
        <s v="Twan"/>
        <s v="Omer"/>
        <s v="Veere"/>
        <s v="Marl"/>
        <s v="Gaby / Sheryl"/>
        <s v="Marielle"/>
        <s v="Maxine"/>
        <s v="Lizzy"/>
        <s v="Jitske"/>
        <s v="Karine"/>
        <s v="Lauren"/>
        <s v="NoÃ«mi"/>
        <s v="Jess"/>
        <s v="Janjaap"/>
        <s v="Dany"/>
        <s v="Jesler"/>
        <s v="Cecilia"/>
        <s v="Hein"/>
        <s v="Elmar"/>
        <s v="Bea"/>
        <s v="Eliseo"/>
        <s v="Marte"/>
        <s v="Elenoor"/>
        <s v="Polina"/>
        <s v="Roeselien"/>
        <s v="Lourens"/>
        <s v="Katie"/>
        <s v="Paco&amp;Veerle"/>
        <s v="Gofran"/>
        <s v="Manu"/>
        <s v="Tjade"/>
        <s v="Jorien &amp; Witho"/>
        <s v="Marigai"/>
        <s v="Jolanda"/>
        <s v="Marie-Christien"/>
        <s v="J &amp; R"/>
        <s v="Margien"/>
        <s v="Alia"/>
        <s v="Florian"/>
        <s v="Michal"/>
        <s v="Marijke"/>
        <s v="Ewan"/>
        <s v="Jelte"/>
        <s v="Koert"/>
        <s v="Oscar En Nicky"/>
        <s v="Monique/Daniel"/>
        <s v="Jayanti"/>
        <s v="Bruce"/>
        <s v="RenÃ© And Wendy"/>
        <s v="Katarina"/>
        <s v="Jerry"/>
        <s v="Yousuf"/>
        <s v="A.U."/>
        <s v="Ruxi"/>
        <s v="Stephan And Savitri"/>
        <s v="Lore"/>
        <s v="Farhid"/>
        <s v="Aren"/>
        <s v="Chang-Sheng"/>
        <s v="Yvon"/>
        <s v="Aki"/>
        <s v="Art"/>
        <s v="Suzanna"/>
        <s v="Geerke"/>
        <s v="Carson"/>
        <s v="Aafke"/>
        <s v="Freddie"/>
        <s v="Claartje"/>
        <s v="Patri And Carlos"/>
        <s v="Adriaan &amp; Marlieke"/>
        <s v="Zeph"/>
        <s v="Gyuszi"/>
        <s v="Daria"/>
        <s v="Marloes &amp; Tyl"/>
        <s v="Pia"/>
        <s v="Taco"/>
        <s v="S"/>
        <s v="Sheila"/>
        <s v="Zahra"/>
        <s v="Marlice"/>
        <s v="Jill"/>
        <s v="Oki &amp; Frank"/>
        <s v="Elly"/>
        <s v="Quincy"/>
        <s v="Kiki &amp; Chris"/>
        <s v="Madelon"/>
        <s v="Reinout"/>
        <s v="Hugo &amp; Lieke"/>
        <s v="Loeki"/>
        <s v="Bonnie,"/>
        <s v="Stein"/>
        <s v="Mette"/>
        <s v="Hans En Margje"/>
        <s v="Hf"/>
        <s v="Agatha"/>
        <s v="Take &amp; Eline"/>
        <s v="Bettina"/>
        <s v="Robert, Anna And Milan"/>
        <s v="Rachel + Titus"/>
        <s v="Kerry And FabiÃ¡n"/>
        <s v="Noa"/>
        <s v="Matt &amp; Mell"/>
        <s v="Minne"/>
        <s v="Ingo"/>
        <s v="Jaan"/>
        <s v="Jan Erik"/>
        <s v="Simon"/>
        <s v="Xiong"/>
        <s v="Vanesa"/>
        <s v="Jolijn"/>
        <s v="Peter &amp; Joyce"/>
        <s v="Heike"/>
        <s v="Otto"/>
        <s v="An"/>
        <s v="C.D."/>
        <s v="Birgit"/>
        <s v="Zonne"/>
        <s v="Elien"/>
        <s v="Marielouise"/>
        <s v="Sigrid"/>
        <s v="Kitty"/>
        <s v="Yaela"/>
        <s v="Florine"/>
        <s v="Paul En Elcke"/>
        <s v="Reinald"/>
        <s v="Danielle"/>
        <s v="Yuuki"/>
        <s v="Jak And Babs!"/>
        <s v="Roelof"/>
        <s v="Paola"/>
        <s v="Puck"/>
        <s v="MichaÃ«l"/>
        <s v="Gert-Aldert &amp; Eva"/>
        <s v="Boukje"/>
        <s v="Thomas + Masha"/>
        <s v="Kim, Sam, Dax &amp; Lou"/>
        <s v="Sevgi"/>
        <s v="Peggy"/>
        <s v="Remy &amp; Tynke"/>
        <s v="Daniela"/>
        <s v="Lola"/>
        <s v="Tanne"/>
        <s v="Kai"/>
        <s v="Bregje"/>
        <s v="Jiyeon"/>
        <s v="Miki"/>
        <s v="Sylvia"/>
        <s v="Martha"/>
        <s v="Loredana"/>
        <s v="Annemarijn"/>
        <s v="Arden"/>
        <s v="Lydia"/>
        <s v="Marije"/>
        <s v="Daisy"/>
        <s v="Pim"/>
        <s v="Viola &amp; Daniel"/>
        <s v="Patty"/>
        <s v="Marcello"/>
        <s v="Thom"/>
        <s v="Zehra/Kerem"/>
        <s v="Hinde"/>
        <s v="Fem"/>
        <s v="Alex &amp; Diana"/>
        <s v="Elles"/>
        <s v="Emile"/>
        <s v="Felice"/>
        <s v="Lisa En Peter Paul"/>
        <s v="Ewout &amp; Bart"/>
        <s v="Tjeerd"/>
        <s v="Saadet"/>
        <s v="Robbie"/>
        <s v="Harm&amp;Hilde"/>
        <s v="Zana Ustebay &amp; Richard"/>
        <s v="Reinoud"/>
        <s v="Tara"/>
        <s v="Niels &amp; Sofia"/>
        <s v="Steven"/>
        <s v="Irina"/>
        <s v="Colette"/>
        <s v="Kimberley"/>
        <s v="Le Jardin"/>
        <s v="Hella"/>
        <s v="Gijs &amp; Juliette"/>
        <s v="Hinke"/>
        <s v="Rik"/>
        <s v="Oma &amp; Henk"/>
        <s v="Synco"/>
        <s v="Gilean"/>
        <s v="Yolanda"/>
        <s v="Luuk"/>
        <s v="PhilDutch"/>
        <s v="Bianca"/>
        <s v="Maria Carmem"/>
        <s v="Cornelis"/>
        <s v="Sol"/>
        <s v="Robert &amp; Sasha"/>
        <s v="Yunfei"/>
        <s v="Ben &amp; Julia"/>
        <s v="Alco"/>
        <s v="Mariah"/>
        <s v="Amsterdam"/>
        <s v="Juri"/>
        <s v="Nicoline"/>
        <s v="Nynke"/>
        <s v="Jolanda &amp; Jeroen"/>
        <s v="Berthe"/>
        <s v="Sebastian"/>
        <s v="Tamara"/>
        <s v="Evi"/>
        <s v="Jidde"/>
        <s v="Ines"/>
        <s v="Anne-Cecile &amp; Jeroen"/>
        <s v="Klaar"/>
        <s v="Sasja &amp; Geert"/>
        <s v="Kirsten"/>
        <s v="Elza"/>
        <s v="Neletta"/>
        <s v="Arne"/>
        <s v="Harry &amp; Anna"/>
        <s v="LÃ©onie"/>
        <s v="Angie"/>
        <s v="Roelie"/>
        <s v="Jet"/>
        <s v="Ron"/>
        <s v="Yan"/>
        <s v="Jorien"/>
        <s v="Neill"/>
        <s v="Ram"/>
        <s v="Justin"/>
        <s v="Sepp"/>
        <s v="Marjorie"/>
        <s v="Regilio"/>
        <s v="Valy"/>
        <s v="Eero"/>
        <s v="Sayed"/>
        <s v="Scott"/>
        <s v="Laurus"/>
        <s v="Lin&amp;Thijs"/>
        <s v="Marcella"/>
        <s v="Albin"/>
        <s v="Kippy"/>
        <s v="Chinwe"/>
        <s v="Serina &amp; Bart"/>
        <s v="Marta"/>
        <s v="Eunice"/>
        <s v="John And Nina"/>
        <s v="Kika"/>
        <s v="Tim &amp; Ariane"/>
        <s v="Filine"/>
        <s v="Roszica"/>
        <s v="Alfons"/>
        <s v="Pascal"/>
        <s v="Valerie"/>
        <s v="Amin Farid"/>
        <s v="Lizette&amp;Marco"/>
        <s v="PicturesqueAmsterdam"/>
        <s v="Hans And Helga"/>
        <s v="Benjamim"/>
        <s v="Koen &amp; Janneke"/>
        <s v="Gaby"/>
        <s v="Yori"/>
        <s v="Amanda"/>
        <s v="Sarita"/>
        <s v="Len"/>
        <s v="Koen"/>
        <s v="Roland"/>
        <s v="Remy"/>
        <s v="Nicholas"/>
        <s v="Chan"/>
        <s v="Laura &amp; Emiel"/>
        <s v="Boudewijn &amp; Githa"/>
        <s v="Kiki"/>
        <s v="Suus"/>
        <s v="Jorik"/>
        <s v="Hanneke &amp; Arjen"/>
        <s v="Wez"/>
        <s v="Bjorn"/>
        <s v="Shah"/>
        <s v="Serge"/>
        <s v="Vaida &amp; Grigoris"/>
        <s v="Lin &amp; Titia"/>
        <s v="Tobias"/>
        <s v="Joze"/>
        <s v="Matan"/>
        <s v="Esther &amp; Bo"/>
        <s v="Anna-Maria"/>
        <s v="Anais"/>
        <s v="Colinda"/>
        <s v="Gert"/>
        <s v="Hans &amp; Suzan"/>
        <s v="Caspar"/>
        <s v="Stevie &amp; Quintus"/>
        <s v="Toetsie"/>
        <s v="Annette"/>
        <s v="Nicolas"/>
        <s v="Niels, Imke &amp; Ravi"/>
        <s v="Abraham"/>
        <s v="Pien"/>
        <s v="Natasja"/>
        <s v="Sarah &amp; George"/>
        <s v="Sytze"/>
        <s v="Marit &amp; Victor"/>
        <s v="Didi"/>
        <s v="Arija"/>
        <s v="Ivo"/>
        <s v="Rebecca"/>
        <s v="Jorrit&amp;Dirk"/>
        <s v="Andwele"/>
        <s v="Philip"/>
        <s v="Firuza"/>
        <s v="Rose"/>
        <s v="Naomi En Maarten"/>
        <s v="Aalt"/>
        <s v="Jorit"/>
        <s v="Sun"/>
        <s v="Flora"/>
        <s v="Farnoosh"/>
        <s v="Jip"/>
        <s v="Leo"/>
        <s v="JoÃ«lle"/>
        <s v="Wietske"/>
        <s v="Jorgen"/>
        <s v="Zeiltjalk LOTUS"/>
        <s v="Piter"/>
        <s v="Joleen"/>
        <s v="Feza"/>
        <s v="Leonoor"/>
        <s v="Michaela"/>
        <s v="Leontine"/>
        <s v="Mulan"/>
        <s v="Martine &amp; Bart"/>
        <s v="Wiechert"/>
        <s v="Hans &amp; Karlien"/>
        <s v="Suzy En Anthony"/>
        <s v="Haite"/>
        <s v="Zippora"/>
        <s v="Madelinde (&amp; Peik)"/>
        <s v="Judith En Jurijn"/>
        <s v="Mariangela"/>
        <s v="Lieselotte &amp; Titus"/>
        <s v="Najah"/>
        <s v="Ronja"/>
        <s v="Darius"/>
        <s v="Ernst"/>
        <s v="C.T."/>
        <s v="Tays"/>
        <s v="Wouter &amp; Lotte"/>
        <s v="Cindy"/>
        <s v="Margarita"/>
        <s v="Gerrit"/>
        <s v="Desiree"/>
        <s v="Jakobus"/>
        <s v="Jesse &amp; Anat"/>
        <s v="Severine"/>
        <s v="Nella"/>
        <s v="Ronit"/>
        <s v="Arek"/>
        <s v="Navdeep"/>
        <s v="Bramiene"/>
        <s v="Sinuhe"/>
        <s v="Fieke"/>
        <s v="Caitie"/>
        <s v="Le"/>
        <s v="Ci"/>
        <s v="Fabian"/>
        <s v="Toni &amp; Marike"/>
        <s v="Jeroen &amp; Anniek"/>
        <s v="Rob &amp; Jolanda"/>
        <s v="Sara"/>
        <s v="Ellis"/>
        <s v="Rene &amp; Ellen"/>
        <s v="Quinty &amp; Yore"/>
        <s v="Side"/>
        <s v="Roderick"/>
        <s v="Julien"/>
        <s v="Frits"/>
        <s v="Samantha"/>
        <s v="Ozlem"/>
        <s v="Tess"/>
        <s v="Gerrit Jan"/>
        <s v="Nazanin"/>
        <s v="Geerte"/>
        <s v="Karstine"/>
        <s v="Hamed"/>
        <s v="Jacqueline"/>
        <s v="Adrien"/>
        <s v="Myrthe"/>
        <s v="Centina"/>
        <s v="Lilis"/>
        <s v="Ellen &amp; Arno"/>
        <s v="Janine"/>
        <s v="Antonio"/>
        <s v="Jessie"/>
        <s v="Godfrey Hill &amp; Dennis Van Huisum"/>
        <s v="Sander En Natasja"/>
        <s v="Aadrian"/>
        <s v="Daniele"/>
        <s v="Agnieszka"/>
        <s v="Rosalie"/>
        <s v="Lindsey"/>
        <s v="Jan-Maarten"/>
        <s v="Gilse &amp; Rogier"/>
        <s v="Ar"/>
        <s v="(email hidden)"/>
        <s v="Marvin"/>
        <s v="Mirik"/>
        <s v="Henrik"/>
        <s v="Liane"/>
        <s v="Vicky"/>
        <s v="Karianne"/>
        <s v="Wit"/>
        <s v="Levina"/>
        <s v="Jovanna"/>
        <s v="Raoul"/>
        <s v="Barbara &amp; Jennifer"/>
        <s v="Gizem&amp;Umut"/>
        <s v="Eli"/>
        <s v="Sander En Tade"/>
        <s v="Michelle En Omar"/>
        <s v="Jenny"/>
        <s v="Wieke &amp; Caspar"/>
        <s v="Micheline"/>
        <s v="My"/>
        <s v="Lilian"/>
        <s v="Sally"/>
        <s v="Hellen"/>
        <s v="Reinhart"/>
        <s v="Marnie"/>
        <s v="Per"/>
        <s v="Natascha"/>
        <s v="Floor &amp; Joost"/>
        <s v="Arnaud"/>
        <s v="Marielle And Tobias"/>
        <s v="Nienke &amp; Jaap"/>
        <s v="Rob (&amp; Simone)"/>
        <s v="Pam"/>
        <s v="Djc"/>
        <s v="Joosje"/>
        <s v="Inger &amp; Menno"/>
        <s v="Roberto"/>
        <s v="Clem"/>
        <s v="Ann And Peter"/>
        <s v="Jordin"/>
        <s v="Samuel"/>
        <s v="Ody &amp; Mari"/>
        <s v="Mireille"/>
        <s v="Jacob &amp; Patricia"/>
        <s v="Trix"/>
        <s v="Josje"/>
        <s v="Barak"/>
        <s v="Thomas S"/>
        <s v="Anker"/>
        <s v="Lev"/>
        <s v="Kathleen"/>
        <s v="Hergen"/>
        <s v="Sinan"/>
        <s v="Ineke"/>
        <s v="Harold"/>
        <s v="Bell &amp; Peter"/>
        <s v="Jovelle"/>
        <s v="Kick"/>
        <s v="Daan Jonathan"/>
        <s v="Iva"/>
        <s v="Madir"/>
        <s v="Mirza"/>
        <s v="DaniÃ«l"/>
        <s v="Juanjo"/>
        <s v="Kirsty"/>
        <s v="Catelijn"/>
        <s v="Jordi &amp; Lotte"/>
        <s v="Mara"/>
        <s v="Maximiliaan"/>
        <s v="Eoin"/>
        <s v="May"/>
        <s v="Gabriel"/>
        <s v="Richarda"/>
        <s v="Adrienne"/>
        <s v="Farrah Almira"/>
        <s v="Marit"/>
        <s v="Nikaya"/>
        <s v="Omyra"/>
        <s v="Olya"/>
        <s v="Tamar"/>
        <s v="Martijn &amp; Louise"/>
        <s v="Bobby"/>
        <s v="Pryscilla"/>
        <s v="Evelien"/>
        <s v="Chris En Noor"/>
        <s v="Meyke"/>
        <s v="Linn"/>
        <s v="Carijn"/>
        <s v="Folkert"/>
        <s v="Bibiche"/>
        <s v="Sim"/>
        <s v="Amber"/>
        <s v="Sjors"/>
        <s v="JoÃ«lle &amp; Piet"/>
        <s v="Renske &amp; Suzanne"/>
        <s v="Frank &amp; Elvira"/>
        <s v="Joost And Reem"/>
        <s v="Aniek"/>
        <s v="Ilyas"/>
        <s v="Stijn"/>
        <s v="Dian"/>
        <s v="Zar"/>
        <s v="Gill"/>
        <s v="Jb"/>
        <s v="Pascale"/>
        <s v="Truus"/>
        <s v="Amrita"/>
        <s v="Jerome"/>
        <s v="Ebba + Simon"/>
        <s v="Annette &amp; Henk"/>
        <s v="Annika"/>
        <s v="Odette"/>
        <s v="Ilona &amp; Dick"/>
        <s v="Art &amp; Tulips"/>
        <s v="LiliKooijman"/>
        <s v="Daniella"/>
        <s v="Nico"/>
        <s v="Elyce"/>
        <s v="Celeste"/>
        <s v="Rien"/>
        <s v="Yardeen"/>
        <s v="JurriÃ«n"/>
        <s v="Libby"/>
        <s v="Marjolijn"/>
        <s v="Natalia"/>
        <s v="Heather"/>
        <s v="Doruk"/>
        <s v="Deniz"/>
        <s v="Sinne"/>
        <s v="LÃ¨neke"/>
        <s v="Freek"/>
        <s v="Jorna"/>
        <s v="Mathijs"/>
        <s v="Sarit"/>
        <s v="Hjalte"/>
        <s v="Khalid"/>
        <s v="Elsbeth"/>
        <s v="Ronny"/>
        <s v="Hester &amp; Douwe"/>
        <s v="Rosanne"/>
        <s v="Justyna"/>
        <s v="Hidde"/>
        <s v="Wanda"/>
        <s v="Ybo"/>
        <s v="Linda &amp; Barney"/>
        <s v="VÃ©ronique"/>
        <s v="The Amsterdam Appletree"/>
        <s v="Hans En Sietske"/>
        <s v="Sam"/>
        <s v="Manja"/>
        <s v="Wilma"/>
        <s v="Hrsak"/>
        <s v="Asdis"/>
        <s v="Dorris"/>
        <s v="Barbara And Rodrigo"/>
        <s v="Sanna"/>
        <s v="Floortje"/>
        <s v="Eleonore"/>
        <s v="Sharon &amp; Martin"/>
        <s v="Lot"/>
        <s v="Anneke"/>
        <s v="Monie"/>
        <s v="Hessel"/>
        <s v="Nancy"/>
        <s v="Leonieke"/>
        <s v="Paul &amp; Joanna"/>
        <s v="DorothÃ©"/>
        <s v="Ghada"/>
        <s v="Jefferson"/>
        <s v="Miro &amp; Fiona"/>
        <s v="Monica"/>
        <s v="Britte And Geert"/>
        <s v="Rachell"/>
        <s v="Mary-K"/>
        <s v="Willemijne"/>
        <s v="H.T."/>
        <s v="Wytze &amp; Lotte"/>
        <s v="Wanka"/>
        <s v="Wouter And Martine"/>
        <s v="Gerd"/>
        <s v="Justine"/>
        <s v="Tessy"/>
        <s v="Benten"/>
        <s v="Minoek"/>
        <s v="Toon"/>
        <s v="Eljo"/>
        <s v="Niki"/>
        <s v="Pierrick"/>
        <s v="Anieka"/>
        <s v="Marie-Sophie"/>
        <s v="Robert-Jan"/>
        <s v="Lenny"/>
        <s v="Remco And Jody"/>
        <s v="Gerardus"/>
        <s v="Vivianne"/>
        <s v="Sandrina"/>
        <s v="Audri"/>
        <s v="Salimah"/>
        <s v="Teun"/>
        <s v="Toprak"/>
        <s v="Walter"/>
        <s v="Ekaterina"/>
        <s v="Renzo"/>
        <s v="Nikita"/>
        <s v="Marlou"/>
        <s v="Wendela"/>
        <s v="Jen"/>
        <s v="Dicky And John"/>
        <s v="Ravir &amp; Peter"/>
        <s v="Roosje"/>
        <s v="Yair"/>
        <s v="Kari"/>
        <s v="Faby-Anne"/>
        <s v="Wyneke"/>
        <s v="Guy"/>
        <s v="Nidi"/>
        <s v="Mas"/>
        <s v="Peejee &amp; Sharda"/>
        <s v="Cees"/>
        <s v="Nanette"/>
        <s v="Dirk Jan"/>
        <s v="Eduardo"/>
        <s v="Jetta"/>
        <s v="Jelleke"/>
        <s v="Josephine"/>
        <s v="Malini"/>
        <s v="Marlous &amp; Michiel"/>
        <s v="A M S"/>
        <s v="Slavko"/>
        <s v="Olaf And Quirine"/>
        <s v="Francien"/>
        <s v="Nena"/>
        <s v="Lieneke"/>
        <s v="Seada"/>
        <s v="Monty"/>
        <s v="Arthur"/>
        <s v="Christiaan"/>
        <s v="Elish"/>
        <s v="Wouter &amp; Natasja"/>
        <s v="Eyso And Emmy"/>
        <s v="Kasper Tang Ravnkilde"/>
        <s v="New"/>
        <s v="Debbie"/>
        <s v="Douwe&amp;Niki"/>
        <s v="Sanny"/>
        <s v="Lora &amp; Phil"/>
        <s v="Polyconsult"/>
        <s v="Lone"/>
        <s v="Christine"/>
        <s v="Derk &amp; Guido"/>
        <s v="Oscar"/>
        <s v="Nienke &amp; Tim"/>
        <s v="Thysia"/>
        <s v="Henrieke"/>
        <s v="Quinten &amp; Anne"/>
        <s v="Sofia"/>
        <s v="Jorine"/>
        <s v="Janne &amp; Timon"/>
        <s v="Herb"/>
        <s v="UrbanCampsiteAmsterdam"/>
        <s v="Gerdien"/>
        <s v="Jopke"/>
        <s v="Jesper"/>
        <s v="Stefanos"/>
        <s v="Jutta &amp; Quirijn"/>
        <s v="Jenna"/>
        <s v="Pelin &amp; Eray"/>
        <s v="Cynthia"/>
        <s v="Annerie"/>
        <s v="Mechtelien"/>
        <s v="Betty"/>
        <s v="Anna&amp;Marnix"/>
        <s v="Carmen"/>
        <s v="Norbert"/>
        <s v="Niek"/>
        <s v="Mei"/>
        <s v="Mirco"/>
        <s v="Cary"/>
        <s v="Tosca"/>
        <s v="Gerbert-Jan"/>
        <s v="Lars"/>
        <s v="Wilbert"/>
        <s v="Tony"/>
        <s v="Vanessa"/>
        <s v="Juliette"/>
        <s v="Thirza"/>
        <s v="Koos"/>
        <s v="Jannie"/>
        <s v="Nelleke + Henk"/>
        <s v="Mirre"/>
        <s v="Eugenie"/>
        <s v="Qazal &amp; Karl"/>
        <s v="Lottie"/>
        <s v="Fenno"/>
        <s v="Denis"/>
        <s v="Dymphna"/>
        <s v="Danique"/>
        <s v="Arie"/>
        <s v="Noemi"/>
        <s v="Tessa En Chris"/>
        <s v="Suze"/>
        <s v="Jeanette"/>
        <s v="Jody"/>
        <s v="Nina &amp; Remy"/>
        <s v="Carlien"/>
        <s v="Konrad"/>
        <s v="Emeline"/>
        <s v="Nanda"/>
        <s v="Cody"/>
        <s v="Marjolein &amp; Arne"/>
        <s v="Vitor"/>
        <s v="Sophal"/>
        <s v="Sian"/>
        <s v="Brice"/>
        <s v="Wessel"/>
        <s v="Duco"/>
        <s v="Kirsten En Lenny"/>
        <s v="HÃ©lÃ¨ne"/>
        <s v="Aura H. N."/>
        <s v="Diederik En Danielle"/>
        <s v="Nieke"/>
        <s v="SerÃ©"/>
        <s v="Mees"/>
        <s v="Anne &amp; Stijn"/>
        <s v="Dragan"/>
        <s v="Casper"/>
        <s v="Olaf"/>
        <s v="Kristian"/>
        <s v="Ewout"/>
        <s v="NoÃ«l"/>
        <s v="Aigerim"/>
        <s v="Philipp"/>
        <s v="Mojca"/>
        <s v="Jimmy"/>
        <s v="Mayra"/>
        <s v="Govert-Jan"/>
        <s v="Hanne"/>
        <s v="Aleksandra"/>
        <s v="Carlijn &amp; Joep"/>
        <s v="Cheener"/>
        <s v="Stieneke"/>
        <s v="Femke &amp; Raymond"/>
        <s v="Sten"/>
        <s v="Daphne &amp; Chris"/>
        <s v="Olfa"/>
        <s v="Merle"/>
        <s v="Frederieke"/>
        <s v="Gerald"/>
        <s v="Jarno"/>
        <s v="Dick"/>
        <s v="Anne Marieke"/>
        <s v="Sophie &amp; Frank"/>
        <s v="Enny"/>
        <s v="Paloma"/>
        <s v="Mijs"/>
        <s v="A"/>
        <s v="Taylor"/>
        <s v="Jurjen"/>
        <s v="Alex &amp; Paulina"/>
        <s v="Maudy"/>
        <s v="Mary"/>
        <s v="Emille"/>
        <s v="Timon"/>
        <s v="Najat &amp; Jens"/>
        <s v="Carlijne"/>
        <s v="Coosje"/>
        <s v="Meilon"/>
        <s v="Jelline"/>
        <s v="Lilly"/>
        <s v="Berry"/>
        <s v="Jonne"/>
        <s v="Mel"/>
        <s v="Farnes &amp; Dave"/>
        <s v="Lambert And Erika"/>
        <s v="Josine"/>
        <s v="Christian"/>
        <s v="Radu"/>
        <s v="Edoardo"/>
        <s v="Jan Roderick"/>
        <s v="Frederik-Jan"/>
        <s v="Louis &amp; Irene"/>
        <s v="Macarena Dupouy"/>
        <s v="Ylva"/>
        <s v="Marion"/>
        <s v="Arno"/>
        <s v="Gunnar"/>
        <s v="Esin"/>
        <s v="Seb"/>
        <s v="Claudio"/>
        <s v="Martijn &amp; Kate"/>
        <s v="Sergio"/>
        <s v="Ward"/>
        <s v="Rod"/>
        <s v="Yeter"/>
        <s v="Katty"/>
        <s v="Rory"/>
        <s v="Yasmin"/>
        <s v="Inga"/>
        <s v="Daryl"/>
        <s v="Carlinke"/>
        <s v="Joop"/>
        <s v="Anies"/>
        <s v="Mick"/>
        <s v="Nandor"/>
        <s v="Anouk Francoise"/>
        <s v="Carola"/>
        <s v="Stien"/>
        <s v="Pine"/>
        <s v="Chela"/>
        <s v="Jie"/>
        <s v="Dante"/>
        <s v="Merlijne&amp;Michiel"/>
        <s v="Marte &amp; Ard"/>
        <s v="Mayke"/>
        <s v="Jan En Maayke"/>
        <s v="Jose"/>
        <s v="Joske"/>
        <s v="Auste"/>
        <s v="Melanie"/>
        <s v="Martin&amp;Youri"/>
        <s v="Jp"/>
        <s v="Roberto Carlos"/>
        <s v="Nienja"/>
        <s v="Tine"/>
        <s v="Antoinette"/>
        <s v="Milko"/>
        <s v="Stani"/>
        <s v="Nine"/>
        <s v="Wesley"/>
        <s v="Esly"/>
        <s v="Jeroen And Paula"/>
        <s v="Welcome2Amsterdam"/>
        <s v="Mickey"/>
        <s v="Cor"/>
        <s v="Lieva"/>
        <s v="Giusy"/>
        <s v="Sella"/>
        <s v="Morgane"/>
        <s v="Genevieve"/>
        <s v="Priscilla"/>
        <s v="Fynn"/>
        <s v="Cido"/>
        <s v="Hanje"/>
        <s v="Marcia En Bob"/>
        <s v="Riette"/>
        <s v="Elena"/>
        <s v="Anne Eva"/>
        <s v="J."/>
        <s v="Lea"/>
        <s v="Juul En Michel"/>
        <s v="Nora"/>
        <s v="Hayo"/>
        <s v="Aliona"/>
        <s v="Corneel"/>
        <s v="Hans &amp; Olivia"/>
        <s v="Tanaquil"/>
        <s v="Ina"/>
        <s v="Anne Marion"/>
        <s v="CÃ©"/>
        <s v="Henrike"/>
        <s v="Carolien &amp; Evert-Jan"/>
        <s v="Jan Dirk"/>
        <s v="Sarah-Jane"/>
        <s v="Asif"/>
        <s v="Shayed"/>
        <s v="Jack"/>
        <s v="Pepijn"/>
        <s v="Huub"/>
        <s v="Pablo"/>
        <s v="Pavle"/>
        <s v="Dafna"/>
        <s v="Torben &amp; Nadine"/>
        <s v="Eelco&amp;Nina"/>
        <s v="Hilary"/>
        <s v="Matthias"/>
        <s v="Quirijn"/>
        <s v="Edibe"/>
        <s v="Swati"/>
        <s v="Jacobien"/>
        <s v="Latoya"/>
        <s v="Ewa &amp; Raul"/>
        <s v="CÃ©line"/>
        <s v="Adrian"/>
        <s v="Nienke &amp; Gert"/>
        <s v="Valti"/>
        <s v="ValÃ©rie"/>
        <s v="Muli"/>
        <s v="Marlana"/>
        <s v="Jillis &amp; Cristina"/>
        <s v="Marty"/>
        <s v="Mies"/>
        <s v="Fulco"/>
        <s v="Migiel"/>
        <s v="Sas"/>
        <s v="Kenneth"/>
        <s v="Michalis"/>
        <s v="Vu"/>
        <s v="Floris &amp; Alicja"/>
        <s v="Nafiss &amp; Leonard"/>
        <s v="Nini"/>
        <s v="Georgia"/>
        <s v="Liset"/>
        <s v="Elle"/>
        <s v="Sjouke"/>
        <s v="Edith"/>
        <s v="Robert &amp; Nina"/>
        <s v="Janiek"/>
        <s v="Wieteke"/>
        <s v="Elmira"/>
        <s v="Jasmina"/>
        <s v="Maike"/>
        <s v="Manuela"/>
        <s v="Gijsbert"/>
        <s v="Juliet"/>
        <s v="Jeske"/>
        <s v="Maja"/>
        <s v="Robbert Jan"/>
        <s v="Kasia"/>
        <s v="Sonia"/>
        <s v="Lily"/>
        <s v="Liesl"/>
        <s v="Jossien"/>
        <s v="Henrica"/>
        <s v="Lindsay"/>
        <s v="Victorien"/>
        <s v="Milany"/>
        <s v="Laura &amp; Marnix"/>
        <s v="Short Stay Group"/>
        <s v="Joris &amp; Sabine"/>
        <s v="Annemiek En Bauke"/>
        <s v="Imre"/>
        <s v="Be"/>
        <s v="Annie"/>
        <s v="Rob &amp; RenÃ©"/>
        <s v="Nikki"/>
        <s v="Marloes &amp; Gabriel"/>
        <s v="Olivia"/>
        <s v="Sjoerd &amp; Judith"/>
        <s v="Rianne"/>
        <s v="Leonard"/>
        <s v="Yve"/>
        <s v="Ricky"/>
        <s v="Carien"/>
        <s v="Awa"/>
        <s v="Francesco"/>
        <s v="Ilse"/>
        <s v="Maurijn"/>
        <s v="Pati"/>
        <s v="Marinke"/>
        <s v="Porgy"/>
        <s v="Alondra"/>
        <s v="The Old Bath House"/>
        <s v="Antine"/>
        <s v="Destiny"/>
        <s v="Yuri"/>
        <s v="Emmie"/>
        <s v="Joni"/>
        <s v="Andries"/>
        <s v="Timo"/>
        <s v="San"/>
        <s v="Bernard"/>
        <s v="Nicolaas"/>
        <s v="Madeleine"/>
        <s v="Marie-JosÃ©"/>
        <s v="Bronte"/>
        <s v="Jouke"/>
        <s v="Enrico"/>
        <s v="Mireya"/>
        <s v="Magali &amp; Tom"/>
        <s v="Renske &amp; Bart"/>
        <s v="Leoni"/>
        <s v="Flow &amp; Dan"/>
        <s v="Dunja"/>
        <s v="Kandan"/>
        <s v="Marlijn"/>
        <s v="Mimi"/>
        <s v="Katusha"/>
        <s v="Eduard"/>
        <s v="Kara"/>
        <s v="Nizette"/>
        <s v="Sjoukje"/>
        <s v="Suleyman"/>
        <s v="Jette"/>
        <s v="Christoph"/>
        <s v="Anett"/>
        <s v="Dj"/>
        <s v="Mabel"/>
        <s v="Luca &amp; Vale"/>
        <s v="Anouschka"/>
        <s v="Zohair"/>
        <s v="Dexter&amp;Jan"/>
        <s v="Gabi"/>
        <s v="Nanna &amp; Rob"/>
        <s v="Andromeda"/>
        <s v="Katharina"/>
        <s v="AvishaiKajtalisa"/>
        <s v="Jeanine"/>
        <s v="Abed"/>
        <s v="Filemon"/>
        <s v="Hatice"/>
        <s v="Mirella"/>
        <s v="Mm"/>
        <s v="Alfred"/>
        <s v="Niels &amp; Coco"/>
        <s v="N.M."/>
        <s v="Rouming"/>
        <s v="Ralf"/>
        <s v="Noelle"/>
        <s v="Annick"/>
        <s v="Lambertus"/>
        <s v="Liv"/>
        <s v="Wes"/>
        <s v="Selina"/>
        <s v="Kelly"/>
        <s v="Machiel"/>
        <s v="Martineke"/>
        <s v="Arpine"/>
        <s v="Eveline &amp; Vincent"/>
        <s v="Fernando Jose"/>
        <s v="Yulia"/>
        <s v="Isabelle &amp; Sjoerd Amazing Apartment"/>
        <s v="Sumita"/>
        <s v="Marrit"/>
        <s v="Floris &amp; Fleur"/>
        <s v="Sushy"/>
        <s v="Lise (+ Jelle)"/>
        <s v="Ridi"/>
        <s v="Marlene"/>
        <s v="Sylvain"/>
        <s v="Jur"/>
        <s v="Bureau"/>
        <s v="Kim &amp; Thomas"/>
        <s v="Marc &amp; Margriet"/>
        <s v="Pete"/>
        <s v="Mathieu"/>
        <s v="Todd"/>
        <s v="Katrien"/>
        <s v="Djoeke"/>
        <s v="Valesca"/>
        <s v="Wieger Wobbe"/>
        <s v="Steffen Martijn"/>
        <s v="Nick&amp;Alex"/>
        <s v="Velvet"/>
        <s v="Doris"/>
        <s v="Anne Mieke"/>
        <s v="Evita"/>
        <s v="Roeland"/>
        <s v="Vita"/>
        <s v="Mewis &amp; Eva"/>
        <s v="R."/>
        <s v="Mariet"/>
        <s v="Tatjana"/>
        <s v="Via Libertas"/>
        <s v="JosÃ©"/>
        <s v="Enahm"/>
        <s v="Mehdi &amp; Sophie"/>
        <s v="Bjarne"/>
        <s v="Maurena"/>
        <s v="Louis"/>
        <s v="Daan En Samantha"/>
        <s v="Andrea &amp; Marc"/>
        <s v="Manuel &amp; Beltane"/>
        <s v="Thony"/>
        <s v="Fedde"/>
        <s v="Leontien"/>
        <s v="Anne &amp; Roy"/>
        <s v="Jennieke"/>
        <s v="Miluska"/>
        <s v="Lynn A"/>
        <s v="Giovanni"/>
        <s v="Lodewijk"/>
        <s v="Issiaka"/>
        <s v="Cathelijn"/>
        <s v="Justus"/>
        <s v="E"/>
        <s v="Titia"/>
        <s v="Robin"/>
        <s v="Kiry"/>
        <s v="Edmee"/>
        <s v="Joost &amp; Inger"/>
        <s v="Fred"/>
        <s v="Wietze"/>
        <s v="Evelyn"/>
        <s v="Hendrik-Jan"/>
        <s v="Femke En Wiegert"/>
        <s v="Corine"/>
        <s v="Ingeborg En Thomas"/>
        <s v="Adam And Branka"/>
        <s v="Marsel"/>
        <s v="Loos"/>
        <s v="Friedrich"/>
        <s v="Claus"/>
        <s v="Leticia"/>
        <s v="Jan-Geert"/>
        <s v="Maayan"/>
        <s v="Frouke"/>
        <s v="Laura &amp; Christian"/>
        <s v="Albane"/>
        <s v="Annebel"/>
        <s v="Aldo"/>
        <s v="Aida"/>
        <s v="Mary-Lou"/>
        <s v="R"/>
        <s v="Mihela"/>
        <s v="Dirk J"/>
        <s v="Evy"/>
        <s v="Quinten"/>
        <s v="Claire &amp; Mischa"/>
        <s v="Ankie"/>
        <s v="Marcel Quint"/>
        <s v="Ingrid En Martijn"/>
        <s v="Carlo"/>
        <s v="Rini"/>
        <s v="Sarieke"/>
        <s v="Jeffrey"/>
        <s v="Marlieke"/>
        <s v="Chrisje"/>
        <s v="Roon"/>
        <s v="Hylke"/>
        <s v="Wiecher"/>
        <s v="Matijn"/>
        <s v="Karlien"/>
        <s v="Jacomine"/>
        <s v="Maik"/>
        <s v="Bethany"/>
        <s v="Wout En Mitchell"/>
        <s v="Heidi"/>
        <s v="Rens"/>
        <s v="Carole"/>
        <s v="Marjolein &amp; Ernst"/>
        <s v="Novella"/>
        <s v="Domi"/>
        <s v="Ryanna"/>
        <s v="Emilija"/>
        <s v="Een THUIS In Amsterdam"/>
        <s v="Sanela"/>
        <s v="German"/>
        <s v="Simone &amp; Olivier"/>
        <s v="Jan Carel"/>
        <s v="Jacomien"/>
        <s v="Hugo En Willemijn"/>
        <s v="Odine"/>
        <s v="Javier"/>
        <s v="Wijnanda"/>
        <s v="Vera Anna"/>
        <s v="Nadja"/>
        <s v="Alexandra &amp; Andrew"/>
        <s v="Willemijn"/>
        <s v="Jan-Tjalling"/>
        <s v="Davide"/>
        <s v="Yannick"/>
        <s v="Private Apartments Amsterdam"/>
        <s v="Patricia Y Marcel"/>
        <s v="Piotr"/>
        <s v="Kaira"/>
        <s v="Eleonora"/>
        <s v="Koosje"/>
        <s v="Toon En Margreet"/>
        <s v="Ryanne"/>
        <s v="Mo"/>
        <s v="Zigy"/>
        <s v="Achraf &amp; Faten"/>
        <s v="Roland, Monique, Fela, Flint"/>
        <s v="Willemijn &amp; Dennis"/>
        <s v="Sebas"/>
        <s v="Anne En Adrien"/>
        <s v="Dmitri"/>
        <s v="Sarah Mei"/>
        <s v="Giovanna"/>
        <s v="Kenan"/>
        <s v="Chretien"/>
        <s v="Benine"/>
        <s v="Crista"/>
        <s v="Jorn"/>
        <s v="Yolande"/>
        <s v="Saulius"/>
        <s v="Gert-Jan"/>
        <s v="Tom &amp; Katja"/>
        <s v="Maikel"/>
        <s v="J Carlos"/>
        <s v="Diede"/>
        <s v="Perryn"/>
        <s v="Ramon &amp; Jody"/>
        <s v="Adam"/>
        <s v="Teye"/>
        <s v="Tanina"/>
        <s v="Rikke"/>
        <s v="Maria Pilar"/>
        <s v="Namaste"/>
        <s v="Lukas"/>
        <s v="Erol"/>
        <s v="Elianne"/>
        <s v="Toine"/>
        <s v="Jj"/>
        <s v="Dirk &amp; Paulien"/>
        <s v="Mascha"/>
        <s v="Ewoud"/>
        <s v="Marinka"/>
        <s v="Irmina"/>
        <s v="Wely"/>
        <s v="Giorgia"/>
        <s v="Jan Arie"/>
        <s v="Jan  Willem"/>
        <s v="Zeger"/>
        <s v="Laurent"/>
        <s v="Dezwartekat"/>
        <s v="Ã–zlem"/>
        <s v="RenÃ© &amp; Wilma"/>
        <s v="Hilke"/>
        <s v="Moon"/>
        <s v="Kamila"/>
        <s v="Laetitia"/>
        <s v="Your Amsterdam Home"/>
        <s v="Agaath"/>
        <s v="Nielz"/>
        <s v="Tina En Johann"/>
        <s v="Elias"/>
        <s v="Yaniv"/>
        <s v="Birgit &amp; Niels"/>
        <s v="Lukie"/>
        <s v="Inger"/>
        <s v="Doreen"/>
        <s v="Wei"/>
        <s v="Nieske"/>
        <s v="Arun"/>
        <s v="Ewa"/>
        <s v="Mark &amp; Sabine"/>
        <s v="Wimie"/>
        <s v="Galit"/>
        <s v="Angelo"/>
        <s v="Djony &amp; Simone"/>
        <s v="Romario"/>
        <s v="Theo"/>
        <s v="Maarten &amp; Annuschka"/>
        <s v="Cari"/>
        <s v="Gjalt"/>
        <s v="Thijl"/>
        <s v="Marie &amp; Roy"/>
        <s v="Shari"/>
        <s v="Yasmina"/>
        <s v="Begum"/>
        <s v="Katalin"/>
        <s v="August"/>
        <s v="Ismail"/>
        <s v="Ethel"/>
        <s v="Harish"/>
        <s v="Shay"/>
        <s v="Fennande"/>
        <s v="Jo-An"/>
        <s v="Bedandbreakfast"/>
        <s v="Afina"/>
        <s v="Kirsten And Jeffrey"/>
        <s v="Hajnalka"/>
        <s v="Elianette &amp; Levien"/>
        <s v="Elli"/>
        <s v="Inge And Jannes"/>
        <s v="Francois"/>
        <s v="Taia"/>
        <s v="Nienke En Bas"/>
        <s v="Kurtulus"/>
        <s v="SI SI CLARO Amsterdam."/>
        <s v="Eldon"/>
        <s v="Anoek"/>
        <s v="Caron"/>
        <s v="Machteld"/>
        <s v="Tim &amp; Anne"/>
        <s v="Annelieke"/>
        <s v="Ad"/>
        <s v="Burcu"/>
        <s v="Janna"/>
        <s v="Dewi"/>
        <s v="Sonny"/>
        <s v="EugÃ©nie"/>
        <s v="Anik"/>
        <s v="D"/>
        <s v="Inge De"/>
        <s v="Kenzo"/>
        <s v="Jeanneke"/>
        <s v="Sien"/>
        <s v="Pommelyne"/>
        <s v="Ronaldo"/>
        <s v="Kaoutar"/>
        <s v="Ognen"/>
        <s v="Ziv"/>
        <s v="Franka"/>
        <s v="Michael Armand"/>
        <s v="Ameen"/>
        <s v="Richard &amp; Marieke"/>
        <s v="Candy"/>
        <s v="Henny"/>
        <s v="Glenn"/>
        <s v="Klea"/>
        <s v="Wieke"/>
        <s v="MsGinger"/>
        <s v="Hotel Not Hotel"/>
        <s v="Tillan"/>
        <s v="Kris"/>
        <s v="Frances"/>
        <s v="Bart-Jan"/>
        <s v="Esther And Rick"/>
        <s v="Daan &amp; Tijs"/>
        <s v="Kamaal"/>
        <s v="Alwien"/>
        <s v="Christien"/>
        <s v="Ileana"/>
        <s v="Ben&amp;Ge"/>
        <s v="Hubertine"/>
        <s v="Alper"/>
        <s v="Melissa"/>
        <s v="Esther&amp;Boris"/>
        <s v="Vincent &amp; Tessie"/>
        <s v="Phronaise"/>
        <s v="Juliana"/>
        <s v="Bram &amp; Rose"/>
        <s v="Rodney"/>
        <s v="Lotty"/>
        <s v="Michel En Freek"/>
        <s v="Cyril"/>
        <s v="Lody"/>
        <s v="Lorian"/>
        <s v="Bert"/>
        <s v="Jacobiena"/>
        <s v="Jeannine"/>
        <s v="Frank &amp; Lisa"/>
        <s v="A. U."/>
        <s v="Miss"/>
        <s v="Pj"/>
        <s v="Jakob"/>
        <s v="Silvia"/>
        <s v="Sassie"/>
        <s v="Bertrand"/>
        <s v="Tesse"/>
        <s v="Catrien"/>
        <s v="Selmer"/>
        <s v="Annique"/>
        <s v="Marleen &amp; Bob"/>
        <s v="Tommy"/>
        <s v="Barbra"/>
        <s v="Marcha"/>
        <s v="Siep"/>
        <s v="Bernard &amp; Suzan"/>
        <s v="Wilfred"/>
        <s v="David And Mirre"/>
        <s v="Edsard"/>
        <s v="Celina"/>
        <s v="Ives"/>
        <s v="Michael Jacques"/>
        <s v="Taetske"/>
        <s v="Orell"/>
        <s v="Pal &amp; Viv"/>
        <s v="Sabour"/>
        <s v="Feikje"/>
        <s v="Henrique &amp; Ayesha"/>
        <s v="Hyun"/>
        <s v="Onno En Inez"/>
        <s v="Krien"/>
        <s v="Nikola &amp; Giselle"/>
        <s v="Fabrizio"/>
        <s v="Annabel"/>
        <s v="Aloysius"/>
        <s v="Manuel Liselore And Ronja"/>
        <s v="Tony &amp; Yulia"/>
        <s v="Lonneke"/>
        <s v="Mahshid"/>
        <s v="Dirk En Linda"/>
        <s v="Markus"/>
        <s v="Hans &amp; Francis"/>
        <s v="Hungry Birds"/>
        <s v="Raduque"/>
        <s v="Klara"/>
        <s v="Grieteke"/>
        <s v="Ad &amp; Anna"/>
        <s v="DeimantÄ—"/>
        <s v="Esther En Stefan"/>
        <s v="Adel"/>
        <s v="Galip Okan"/>
        <s v="Xinmo"/>
        <s v="Amir &amp; Libi"/>
        <s v="Jan-Jaap"/>
        <s v="LÃºtsen"/>
        <s v="Romkje"/>
        <s v="Rots"/>
        <s v="Paul &amp; Kim"/>
        <s v="Jean Paul"/>
        <s v="Frederique"/>
        <s v="Amelie"/>
        <s v="Sammi"/>
        <s v="Fanny"/>
        <s v="Marina"/>
        <s v="Lianne"/>
        <s v="Sahiem"/>
        <s v="Ramon"/>
        <s v="Joris &amp; Hanneke"/>
        <s v="Renate"/>
        <s v="RAdboud"/>
        <s v="Gina"/>
        <s v="Rika"/>
        <s v="Amrit"/>
        <s v="Camila"/>
        <s v="Cindy En Marc"/>
        <s v="Tiana"/>
        <s v="Theye"/>
        <s v="Baukje"/>
        <s v="Marlise"/>
        <s v="Matt"/>
        <s v="Geraldine"/>
        <s v="Dubravko"/>
        <s v="Arian"/>
        <s v="Svetlana"/>
        <s v="Frederiek"/>
        <s v="Jasmine"/>
        <s v="Kerstin"/>
        <s v="Martine &amp; Richard"/>
        <s v="Sofiane"/>
        <s v="Gwen"/>
        <s v="Cozy Room"/>
        <s v="Jelmer"/>
        <s v="Pakho Jack"/>
        <s v="Jeliza"/>
        <s v="Courtney &amp; Gijs"/>
        <s v="Jord"/>
        <s v="Mitchell"/>
        <s v="Pelle"/>
        <s v="Hotel Museumzicht"/>
        <s v="Godelieve"/>
        <s v="Sahna"/>
        <s v="Wilke"/>
        <s v="Shea"/>
        <s v="Katelyn"/>
        <s v="Huma"/>
        <s v="Maaike &amp; Josh"/>
        <s v="Elif"/>
        <s v="Laura May"/>
        <s v="Merin"/>
        <s v="Samira"/>
        <s v="Anela"/>
        <s v="Marrigje"/>
        <s v="Rinke"/>
        <s v="Ona"/>
        <s v="Alice &amp; Ivar"/>
        <s v="Filip"/>
        <s v="Lena En Lucas"/>
        <s v="Olguita"/>
        <s v="Jonathan &amp; Monika"/>
        <s v="Jan-Erik"/>
        <s v="San &amp; Len"/>
        <s v="Tomasz"/>
        <s v="Marja"/>
        <s v="Ilja"/>
        <s v="Mark &amp; Jeroen"/>
        <s v="Matthieu  And Housemaster Johan"/>
        <s v="Leonore"/>
        <s v="Annabelle"/>
        <s v="Caroliene"/>
        <s v="Marcia"/>
        <s v="Johan &amp; Sandra"/>
        <s v="Marga"/>
        <s v="Arend-Jan"/>
        <s v="Rosan"/>
        <s v="Frederic"/>
        <s v="Maaike &amp; Menno"/>
        <s v="Lineke"/>
        <s v="Patrick En Rachnel"/>
        <s v="Kevin"/>
        <s v="Janira"/>
        <s v="Govert"/>
        <s v="Claudia Marcela"/>
        <s v="Jelly"/>
        <s v="Michel &amp; Janske"/>
        <s v="Zhenia"/>
        <s v="Bart En Mira"/>
        <s v="Johana"/>
        <s v="Maura &amp; Camille"/>
        <s v="Angelina"/>
        <s v="Onoo"/>
        <s v="Aryeh"/>
        <s v="Joaquin"/>
        <s v="Anton"/>
        <s v="Donna"/>
        <s v="Faye"/>
        <s v="Jeroen &amp; Moriam"/>
        <s v="Liz &amp; Willem"/>
        <s v="Louis Nicola"/>
        <s v="Galini"/>
        <s v="Malagueta"/>
        <s v="Daantje"/>
        <s v="Ghazi"/>
        <s v="Mi"/>
        <s v="Lois"/>
        <s v="Jane"/>
        <s v="Joppe"/>
        <s v="Xer"/>
        <s v="Kyra"/>
        <s v="Rensmarijn"/>
        <s v="Nikos"/>
        <s v="Janina"/>
        <s v="Huib"/>
        <s v="Meagan"/>
        <s v="Gjuro"/>
        <s v="Eyup"/>
        <s v="Jeftha"/>
        <s v="Pankuj"/>
        <s v="Fabiano"/>
        <s v="Isabella"/>
        <s v="P.I.S."/>
        <s v="Assi"/>
        <s v="Kristina"/>
        <s v="Reza"/>
        <s v="Eelko"/>
        <s v="Kaj"/>
        <s v="Flo"/>
        <s v="Naela"/>
        <s v="Jordis"/>
        <s v="Cas"/>
        <s v="Hugo And Manon"/>
        <s v="Petronella"/>
        <s v="Jink"/>
        <s v="Sennen"/>
        <s v="Weishna"/>
        <s v="Sophie Sarina"/>
        <s v="Marjon"/>
        <s v="Yara"/>
        <s v="Hank"/>
        <s v="Misael"/>
        <s v="Bop &amp; Eve"/>
        <s v="Alma"/>
        <s v="Nel &amp; Wouter"/>
        <s v="Yasmine"/>
        <s v="Kasper"/>
        <s v="Gauke"/>
        <s v="Ariaan"/>
        <s v="Gary"/>
        <s v="Riem"/>
        <s v="Beatrice"/>
        <s v="Marek"/>
        <s v="Etil"/>
        <s v="Pepelu"/>
        <s v="Sirikit"/>
        <s v="Paschalis"/>
        <s v="Lisa &amp; Tessa"/>
        <s v="Siu Lin"/>
        <s v="Nyaki"/>
        <s v="Noel"/>
        <s v="Reynier"/>
        <s v="Liliane"/>
        <s v="Monita"/>
        <s v="Godfried"/>
        <s v="Anna &amp; Alexander"/>
        <s v="Pep"/>
        <s v="Aniel"/>
        <s v="Do"/>
        <s v="Mado"/>
        <s v="Margherita"/>
        <s v="Jiske En Niels"/>
        <s v="Daan &amp; Nicky"/>
        <s v="Stu"/>
        <s v="UrbanTulip"/>
        <s v="Alper Kemal"/>
        <s v="Tiwaline"/>
        <s v="Phylicia &amp; Remco"/>
        <s v="Tahier &amp; Henning"/>
        <s v="Meredith"/>
        <s v="Nanja"/>
        <s v="Suzana"/>
        <s v="JLarry"/>
        <s v="Georgette"/>
        <s v="Offer"/>
        <s v="Armande"/>
        <s v="Penny"/>
        <s v="Kees &amp; Bonto"/>
        <s v="Rania"/>
        <s v="Amenda"/>
        <s v="Welmoed"/>
        <s v="Travis"/>
        <s v="Marilou &amp; Wessel"/>
        <s v="Floriane"/>
        <s v="Tiko"/>
        <s v="Nurah"/>
        <s v="Gabor"/>
        <s v="Muriel"/>
        <s v="Femke &amp; Maarten"/>
        <s v="Florian En Anouk"/>
        <s v="Delphine Et Nanne"/>
        <s v="Boy"/>
        <s v="Paul En Hanneke"/>
        <s v="Geniva"/>
        <s v="Yasemin"/>
        <s v="Tania"/>
        <s v="Joelle"/>
        <s v="Y."/>
        <s v="Lietje"/>
        <s v="Laurie"/>
        <s v="Alies"/>
        <s v="Kathrin"/>
        <s v="Heine"/>
        <s v="Youmi"/>
        <s v="Laia"/>
        <s v="Elodie"/>
        <s v="Emma &amp; Nicole"/>
        <s v="Anitra"/>
        <s v="Freek En Mariette"/>
        <s v="Morad"/>
        <s v="Jasmien"/>
        <s v="Mink"/>
        <s v="Alette"/>
        <s v="Catalina"/>
        <s v="Milja"/>
        <s v="Andras"/>
        <s v="Ken"/>
        <s v="Toseef"/>
        <s v="Windketel"/>
        <s v="Suzette"/>
        <s v="Cyndi"/>
        <s v="Lyte"/>
        <s v="Maureen"/>
        <s v="Jutka"/>
        <s v="Arnout &amp; Ellen"/>
        <s v="Miroslav"/>
        <s v="Marnix &amp; Galya"/>
        <s v="El"/>
        <s v="Lorraine"/>
        <s v="Debby"/>
        <s v="Maya"/>
        <s v="J"/>
        <s v="Veronika"/>
        <s v="Yasar"/>
        <s v="Moniek"/>
        <s v="Hermann"/>
        <s v="Sietze"/>
        <s v="Kristin"/>
        <s v="Jehan"/>
        <s v="Melany"/>
        <s v="Felix"/>
        <s v="Ella &amp; Anton"/>
        <s v="B"/>
        <s v="Arslan"/>
        <s v="FarnÃ©s &amp;Dave."/>
        <s v="Sicco"/>
        <s v="Camee"/>
        <s v="Julie &amp; Bernard"/>
        <s v="Wieger"/>
        <s v="Freddy"/>
        <s v="Itziar"/>
        <s v="Shawn"/>
        <s v="Idris"/>
        <s v="Enith"/>
        <s v="Aya"/>
        <s v="Yeliz"/>
        <s v="Hetty"/>
        <s v="Iosif"/>
        <s v="Paul And Talitha"/>
        <s v="Hadewych"/>
        <s v="Karmen"/>
        <s v="Gudule"/>
        <s v="Fabienne"/>
        <s v="Faralda"/>
        <s v="Car"/>
        <s v="Rudi"/>
        <s v="Nabila"/>
        <s v="Lionel"/>
        <s v="Nanny"/>
        <s v="Sandy"/>
        <s v="HjÃ¶rdis"/>
        <s v="Charlot"/>
        <s v="Duncan"/>
        <s v="Gerrianne"/>
        <s v="Walenkamp"/>
        <s v="Eelke"/>
        <s v="Christina"/>
        <s v="Baus"/>
        <s v="Just"/>
        <s v="Kymo"/>
        <s v="Ger"/>
        <s v="Margje"/>
        <s v="Silas"/>
        <s v="Dion"/>
        <s v="Thies"/>
        <s v="TK (Taekyung)"/>
        <s v="Emrah"/>
        <s v="Ferry"/>
        <s v="Luca"/>
        <s v="Fatma"/>
        <s v="Vanda"/>
        <s v="Richard &amp; Martine"/>
        <s v="Nola"/>
        <s v="Aziz"/>
        <s v="Jean-Paul"/>
        <s v="Tirza"/>
        <s v="Fedorovici"/>
        <s v="Maike &amp; Caspar"/>
        <s v="Johan And Patricia"/>
        <s v="Farshad"/>
        <s v="Mahmoud"/>
        <s v="Alon"/>
        <s v="Eric En Karen"/>
        <s v="Cath"/>
        <s v="Clemens"/>
        <s v="Jozef"/>
        <s v="O B  (Coby)"/>
        <s v="Lisel"/>
        <s v="Grietje"/>
        <s v="Jort"/>
        <s v="Elize"/>
        <s v="Anne-Sophie"/>
        <s v="Emil"/>
        <s v="Sharco"/>
        <s v="Anique"/>
        <s v="Zina"/>
        <s v="Kjell"/>
        <s v="Jan J."/>
        <s v="Bart &amp; Manon"/>
        <s v="Angret"/>
        <s v="Bojan"/>
        <s v="Jasmijn &amp; Rutger"/>
        <s v="De"/>
        <s v="Frederike"/>
        <s v="Antonella"/>
        <s v="Agya"/>
        <s v="Babet"/>
        <s v="Eggie"/>
        <s v="Abdi"/>
        <s v="Connor"/>
        <s v="Lou"/>
        <s v="Katherine"/>
        <s v="Jorrit"/>
        <s v="Veni"/>
        <s v="Bernadett"/>
        <s v="April"/>
        <s v="Arend &amp; Diana"/>
        <s v="Hun"/>
        <s v="Zoe"/>
        <s v="Jan Jelle"/>
        <s v="Christophe"/>
        <s v="Oleg"/>
        <s v="Nouchka"/>
        <s v="Shireen"/>
        <s v="Guusta &amp; Andres"/>
        <s v="Klaartje"/>
        <s v="Humberto"/>
        <s v="Ulku"/>
        <s v="Jeffrey And Lena"/>
        <s v="Aqua"/>
        <s v="Aron"/>
        <s v="Milton"/>
        <s v="Roman"/>
        <s v="Taste"/>
        <s v="Johnny &amp; Goran"/>
        <s v="KristÃ³f"/>
        <s v="Ederson"/>
        <s v="Juriaan &amp; Rianne"/>
        <s v="Nazar"/>
        <s v="Aike"/>
        <s v="Hendrika"/>
        <s v="Emma En Maarten"/>
        <s v="Rienke"/>
        <s v="Shannon"/>
        <s v="Famke"/>
        <s v="Jamie"/>
        <s v="Jinan"/>
        <s v="RÃ³zsa"/>
        <s v="Qilin"/>
        <s v="Hassan"/>
        <s v="Chuxiang"/>
        <s v="Stella"/>
        <s v="Ljubica"/>
        <s v="Tatjana &amp; Tim"/>
        <s v="Yaron"/>
        <s v="Stephane"/>
        <s v="Qin"/>
        <s v="Olina"/>
        <s v="Naveen"/>
        <s v="Jason"/>
        <s v="Aarti"/>
        <s v="Ryan"/>
        <s v="Krystan"/>
        <s v="Bb"/>
        <s v="Maarten, Linde, Melle En Ilja"/>
        <s v="Gabrielle"/>
        <s v="Christiaan &amp; Yonah"/>
        <s v="Shining People"/>
        <s v="Su"/>
        <s v="Marijtje"/>
        <s v="Gerlof"/>
        <s v="Maartje &amp; Michel"/>
        <s v="Mizzy"/>
        <s v="Christoforos"/>
        <s v="Mil"/>
        <s v="Wietse"/>
        <s v="Joel"/>
        <s v="Mark &amp; Liselot"/>
        <s v="Faiza"/>
        <s v="Belle"/>
        <s v="Museum Quarter"/>
        <s v="Jamairo"/>
        <s v="Tata"/>
        <s v="Hedwig"/>
        <s v="Martzen"/>
        <s v="Anna And Simon"/>
        <s v="Miek"/>
        <s v="Tomas"/>
        <s v="Larry"/>
        <s v="Mitch"/>
        <s v="Elroy"/>
        <s v="Gioberto"/>
        <s v="Ninette"/>
        <s v="Fione"/>
        <s v="Wij"/>
        <s v="Catherine"/>
        <s v="Obrad"/>
        <s v="Jelle Dylan"/>
        <s v="Jorian"/>
        <s v="Nafize"/>
        <s v="Lise"/>
        <s v="Natacha"/>
        <s v="Saif"/>
        <s v="Eltjo"/>
        <s v="Hendri"/>
        <s v="Mage"/>
        <s v="Emmanuel"/>
        <s v="Manon &amp; Robbie"/>
        <s v="Ine Simone"/>
        <s v="Peike"/>
        <s v="Abby"/>
        <s v="Ruslan"/>
        <s v="Liran"/>
        <s v="Nelleke"/>
        <s v="G"/>
        <s v="Ased"/>
        <s v="Lalala"/>
        <s v="Finist &amp; Irene"/>
        <s v="Aude"/>
        <s v="ShortStayGuru"/>
        <s v="Margie"/>
        <s v="Romi"/>
        <s v="Jan And Judith"/>
        <s v="Cleo"/>
        <s v="Jan Remmelt"/>
        <s v="Zolzaya"/>
        <s v="Siep &amp; Aarnout"/>
        <s v="Renata"/>
        <s v="Milica"/>
        <s v="Family"/>
        <s v="Willem &amp; Valeria"/>
        <s v="Brechtje"/>
        <s v="PrivateMansions"/>
        <s v="Akijn"/>
        <s v="Oskar"/>
        <s v="Alexis"/>
        <s v="Iringo"/>
        <s v="Marula"/>
        <s v="Huis"/>
        <s v="Emilia"/>
        <s v="Finn"/>
        <s v="Caz"/>
        <s v="MaÃ¿lis"/>
        <s v="Jules"/>
        <s v="Birgitte"/>
        <s v="Trevor"/>
        <s v="Monika"/>
        <s v="Elinoor"/>
        <s v="Jannekee"/>
        <s v="P.A. (Ton)"/>
        <s v="Fay"/>
        <s v="Vic"/>
        <s v="Koen &amp; Regine"/>
        <s v="Ferdi"/>
        <s v="Clea"/>
        <s v="Regine"/>
        <s v="Roos &amp; Mark"/>
        <s v="Elleke"/>
        <s v="Francoise"/>
        <s v="Bartek"/>
        <s v="Gwenda"/>
        <s v="Jeanne"/>
        <s v="Donny"/>
        <s v="Raquel"/>
        <s v="Floortje &amp; Willem"/>
        <s v="Marcella &amp; Pieter"/>
        <s v="Kapitein"/>
        <s v="Lina"/>
        <s v="Randy And Lisa"/>
        <s v="Gerbert"/>
        <s v="Connie"/>
        <s v="Marine"/>
        <s v="Jiayang"/>
        <s v="Gerrald"/>
        <s v="Henrique"/>
        <s v="Familie"/>
        <s v="Jenneke"/>
        <s v="Adriaan"/>
        <s v="Darja"/>
        <s v="Izhar"/>
        <s v="Fransy"/>
        <s v="Bob En Stefanie"/>
        <s v="Herre"/>
        <s v="Dmitry"/>
        <s v="Josef"/>
        <s v="Julius"/>
        <s v="Secal"/>
        <s v="Dennis Yiannis"/>
        <s v="Tamira"/>
        <s v="Lily En Marion"/>
        <s v="Japie"/>
        <s v="Magdalena"/>
        <s v="Iman"/>
        <s v="Konstantijn"/>
        <s v="Ilonka"/>
        <s v="Broos"/>
        <s v="Jamile"/>
        <s v="Gui"/>
        <s v="Marijke &amp; Marlies"/>
        <s v="Sophie En Dax"/>
        <s v="The Locals"/>
        <s v="Mirthe"/>
        <s v="Waterworld"/>
        <s v="Jurney &amp; Daan"/>
        <s v="Klaske"/>
        <s v="Gertjan"/>
        <s v="Shar"/>
        <s v="Alexandru"/>
        <s v="Rowan"/>
        <s v="Dora"/>
        <s v="Umberto"/>
        <s v="Paddy"/>
        <s v="Eddy"/>
        <s v="Irma"/>
        <s v="Djo"/>
        <s v="Ludwig"/>
        <s v="James"/>
        <s v="Trevelbadi"/>
      </sharedItems>
    </cacheField>
    <cacheField name="host_since_year" numFmtId="0">
      <sharedItems containsSemiMixedTypes="0" containsString="0" containsNumber="1" containsInteger="1">
        <n v="2008.0"/>
        <n v="2009.0"/>
        <n v="2010.0"/>
        <n v="2011.0"/>
        <n v="2012.0"/>
        <n v="2013.0"/>
        <n v="2015.0"/>
        <n v="2014.0"/>
      </sharedItems>
    </cacheField>
    <cacheField name="host_since_anniversary" numFmtId="0">
      <sharedItems>
        <s v="8/11"/>
        <s v="9/24"/>
        <s v="10/19"/>
        <s v="11/30"/>
        <s v="12/17"/>
        <s v="1/4"/>
        <s v="3/9"/>
        <s v="4/23"/>
        <s v="5/2"/>
        <s v="6/15"/>
        <s v="7/22"/>
        <s v="8/18"/>
        <s v="9/7"/>
        <s v="9/29"/>
        <s v="10/1"/>
        <s v="10/17"/>
        <s v="10/21"/>
        <s v="11/1"/>
        <s v="11/20"/>
        <s v="12/1"/>
        <s v="12/2"/>
        <s v="12/11"/>
        <s v="12/22"/>
        <s v="1/11"/>
        <s v="1/16"/>
        <s v="1/27"/>
        <s v="2/4"/>
        <s v="2/8"/>
        <s v="2/17"/>
        <s v="3/23"/>
        <s v="3/25"/>
        <s v="3/31"/>
        <s v="4/10"/>
        <s v="5/6"/>
        <s v="5/12"/>
        <s v="5/13"/>
        <s v="5/14"/>
        <s v="5/16"/>
        <s v="5/17"/>
        <s v="5/18"/>
        <s v="5/19"/>
        <s v="5/25"/>
        <s v="5/27"/>
        <s v="5/28"/>
        <s v="6/7"/>
        <s v="6/20"/>
        <s v="7/7"/>
        <s v="7/12"/>
        <s v="7/18"/>
        <s v="7/19"/>
        <s v="7/23"/>
        <s v="7/25"/>
        <s v="7/29"/>
        <s v="7/31"/>
        <s v="8/1"/>
        <s v="8/4"/>
        <s v="8/5"/>
        <s v="8/6"/>
        <s v="8/8"/>
        <s v="8/9"/>
        <s v="8/10"/>
        <s v="8/12"/>
        <s v="8/13"/>
        <s v="8/14"/>
        <s v="8/15"/>
        <s v="8/16"/>
        <s v="9/9"/>
        <s v="8/23"/>
        <s v="8/24"/>
        <s v="8/26"/>
        <s v="8/28"/>
        <s v="8/31"/>
        <s v="9/1"/>
        <s v="9/5"/>
        <s v="9/6"/>
        <s v="9/8"/>
        <s v="9/10"/>
        <s v="9/12"/>
        <s v="9/17"/>
        <s v="9/20"/>
        <s v="9/23"/>
        <s v="9/27"/>
        <s v="9/28"/>
        <s v="9/30"/>
        <s v="10/12"/>
        <s v="10/13"/>
        <s v="10/15"/>
        <s v="10/16"/>
        <s v="10/18"/>
        <s v="10/20"/>
        <s v="10/28"/>
        <s v="11/2"/>
        <s v="11/4"/>
        <s v="11/7"/>
        <s v="11/11"/>
        <s v="11/15"/>
        <s v="11/16"/>
        <s v="11/22"/>
        <s v="11/25"/>
        <s v="11/27"/>
        <s v="11/29"/>
        <s v="12/6"/>
        <s v="12/7"/>
        <s v="12/8"/>
        <s v="12/13"/>
        <s v="12/16"/>
        <s v="12/20"/>
        <s v="12/28"/>
        <s v="12/29"/>
        <s v="12/31"/>
        <s v="1/6"/>
        <s v="1/12"/>
        <s v="1/21"/>
        <s v="1/26"/>
        <s v="1/30"/>
        <s v="2/1"/>
        <s v="2/5"/>
        <s v="2/11"/>
        <s v="2/13"/>
        <s v="2/14"/>
        <s v="2/15"/>
        <s v="2/19"/>
        <s v="2/20"/>
        <s v="2/22"/>
        <s v="2/23"/>
        <s v="2/25"/>
        <s v="2/27"/>
        <s v="2/28"/>
        <s v="3/1"/>
        <s v="3/4"/>
        <s v="3/5"/>
        <s v="3/6"/>
        <s v="3/7"/>
        <s v="3/11"/>
        <s v="3/12"/>
        <s v="3/13"/>
        <s v="3/17"/>
        <s v="3/19"/>
        <s v="3/21"/>
        <s v="3/22"/>
        <s v="3/24"/>
        <s v="3/28"/>
        <s v="4/2"/>
        <s v="4/3"/>
        <s v="4/5"/>
        <s v="4/6"/>
        <s v="4/7"/>
        <s v="4/9"/>
        <s v="4/13"/>
        <s v="4/14"/>
        <s v="4/15"/>
        <s v="4/18"/>
        <s v="4/19"/>
        <s v="4/24"/>
        <s v="4/25"/>
        <s v="4/27"/>
        <s v="4/28"/>
        <s v="4/30"/>
        <s v="5/4"/>
        <s v="5/5"/>
        <s v="5/7"/>
        <s v="5/9"/>
        <s v="5/10"/>
        <s v="5/15"/>
        <s v="5/20"/>
        <s v="5/22"/>
        <s v="5/23"/>
        <s v="5/24"/>
        <s v="5/26"/>
        <s v="5/30"/>
        <s v="5/31"/>
        <s v="6/1"/>
        <s v="6/3"/>
        <s v="6/4"/>
        <s v="6/5"/>
        <s v="6/6"/>
        <s v="6/8"/>
        <s v="6/9"/>
        <s v="6/10"/>
        <s v="6/12"/>
        <s v="6/16"/>
        <s v="6/17"/>
        <s v="6/18"/>
        <s v="6/21"/>
        <s v="6/22"/>
        <s v="6/23"/>
        <s v="6/24"/>
        <s v="6/26"/>
        <s v="6/27"/>
        <s v="6/28"/>
        <s v="6/29"/>
        <s v="7/1"/>
        <s v="7/2"/>
        <s v="7/4"/>
        <s v="7/8"/>
        <s v="7/9"/>
        <s v="7/11"/>
        <s v="7/13"/>
        <s v="7/14"/>
        <s v="7/15"/>
        <s v="7/16"/>
        <s v="7/17"/>
        <s v="7/20"/>
        <s v="7/24"/>
        <s v="7/26"/>
        <s v="7/27"/>
        <s v="7/28"/>
        <s v="7/30"/>
        <s v="8/2"/>
        <s v="8/3"/>
        <s v="8/7"/>
        <s v="8/20"/>
        <s v="8/21"/>
        <s v="8/22"/>
        <s v="8/29"/>
        <s v="9/4"/>
        <s v="9/11"/>
        <s v="9/13"/>
        <s v="9/14"/>
        <s v="9/15"/>
        <s v="9/18"/>
        <s v="9/19"/>
        <s v="9/21"/>
        <s v="9/22"/>
        <s v="9/26"/>
        <s v="10/2"/>
        <s v="10/3"/>
        <s v="10/5"/>
        <s v="10/6"/>
        <s v="10/8"/>
        <s v="10/9"/>
        <s v="10/10"/>
        <s v="10/11"/>
        <s v="10/22"/>
        <s v="10/23"/>
        <s v="10/24"/>
        <s v="10/25"/>
        <s v="10/26"/>
        <s v="10/27"/>
        <s v="10/29"/>
        <s v="10/30"/>
        <s v="11/3"/>
        <s v="11/5"/>
        <s v="11/6"/>
        <s v="11/8"/>
        <s v="11/9"/>
        <s v="11/13"/>
        <s v="11/14"/>
        <s v="11/17"/>
        <s v="11/18"/>
        <s v="11/19"/>
        <s v="11/21"/>
        <s v="11/23"/>
        <s v="11/24"/>
        <s v="11/26"/>
        <s v="11/28"/>
        <s v="12/3"/>
        <s v="12/10"/>
        <s v="12/12"/>
        <s v="12/14"/>
        <s v="12/24"/>
        <s v="12/25"/>
        <s v="12/26"/>
        <s v="12/30"/>
        <s v="1/1"/>
        <s v="1/2"/>
        <s v="1/5"/>
        <s v="1/7"/>
        <s v="1/8"/>
        <s v="1/9"/>
        <s v="1/10"/>
        <s v="1/13"/>
        <s v="1/14"/>
        <s v="1/15"/>
        <s v="1/17"/>
        <s v="1/18"/>
        <s v="1/19"/>
        <s v="1/20"/>
        <s v="1/22"/>
        <s v="1/23"/>
        <s v="1/24"/>
        <s v="1/25"/>
        <s v="1/28"/>
        <s v="1/29"/>
        <s v="1/31"/>
        <s v="2/2"/>
        <s v="2/3"/>
        <s v="2/6"/>
        <s v="2/7"/>
        <s v="2/9"/>
        <s v="2/10"/>
        <s v="2/12"/>
        <s v="2/16"/>
        <s v="2/18"/>
        <s v="2/21"/>
        <s v="2/24"/>
        <s v="2/26"/>
        <s v="2/29"/>
        <s v="3/3"/>
        <s v="3/8"/>
        <s v="3/10"/>
        <s v="3/14"/>
        <s v="3/15"/>
        <s v="3/16"/>
        <s v="3/18"/>
        <s v="3/20"/>
        <s v="3/26"/>
        <s v="3/29"/>
        <s v="3/30"/>
        <s v="4/1"/>
        <s v="4/11"/>
        <s v="4/12"/>
        <s v="4/17"/>
        <s v="4/20"/>
        <s v="4/21"/>
        <s v="4/22"/>
        <s v="4/26"/>
        <s v="4/29"/>
        <s v="5/8"/>
        <s v="5/11"/>
        <s v="5/21"/>
        <s v="5/29"/>
        <s v="6/2"/>
        <s v="6/11"/>
        <s v="6/13"/>
        <s v="6/14"/>
        <s v="6/19"/>
        <s v="6/25"/>
        <s v="6/30"/>
        <s v="7/3"/>
        <s v="7/5"/>
        <s v="7/6"/>
        <s v="7/10"/>
        <s v="7/21"/>
        <s v="8/17"/>
        <s v="8/19"/>
        <s v="8/25"/>
        <s v="8/27"/>
        <s v="8/30"/>
        <s v="9/2"/>
        <s v="9/3"/>
        <s v="9/16"/>
        <s v="9/25"/>
        <s v="10/4"/>
        <s v="10/7"/>
        <s v="10/14"/>
        <s v="10/31"/>
        <s v="11/10"/>
        <s v="11/12"/>
        <s v="12/4"/>
        <s v="12/5"/>
        <s v="12/9"/>
        <s v="12/15"/>
        <s v="12/18"/>
        <s v="12/19"/>
        <s v="12/21"/>
        <s v="12/23"/>
        <s v="12/27"/>
        <s v="1/3"/>
        <s v="3/2"/>
        <s v="3/27"/>
        <s v="4/4"/>
        <s v="4/8"/>
        <s v="4/16"/>
        <s v="5/1"/>
        <s v="5/3"/>
      </sharedItems>
    </cacheField>
    <cacheField name="Customer Since" numFmtId="14">
      <sharedItems containsSemiMixedTypes="0" containsString="0" containsNumber="1" containsInteger="1">
        <n v="39671.0"/>
        <n v="39715.0"/>
        <n v="39740.0"/>
        <n v="39782.0"/>
        <n v="39799.0"/>
        <n v="39817.0"/>
        <n v="39881.0"/>
        <n v="39926.0"/>
        <n v="39935.0"/>
        <n v="39979.0"/>
        <n v="40016.0"/>
        <n v="40043.0"/>
        <n v="40063.0"/>
        <n v="40085.0"/>
        <n v="40087.0"/>
        <n v="40103.0"/>
        <n v="40107.0"/>
        <n v="40118.0"/>
        <n v="40137.0"/>
        <n v="40148.0"/>
        <n v="40149.0"/>
        <n v="40158.0"/>
        <n v="40169.0"/>
        <n v="40189.0"/>
        <n v="40194.0"/>
        <n v="40205.0"/>
        <n v="40213.0"/>
        <n v="40217.0"/>
        <n v="40226.0"/>
        <n v="40260.0"/>
        <n v="40262.0"/>
        <n v="40268.0"/>
        <n v="40278.0"/>
        <n v="40304.0"/>
        <n v="40310.0"/>
        <n v="40311.0"/>
        <n v="40312.0"/>
        <n v="40314.0"/>
        <n v="40315.0"/>
        <n v="40316.0"/>
        <n v="40317.0"/>
        <n v="40323.0"/>
        <n v="40325.0"/>
        <n v="40326.0"/>
        <n v="40336.0"/>
        <n v="40349.0"/>
        <n v="40366.0"/>
        <n v="40371.0"/>
        <n v="40377.0"/>
        <n v="40378.0"/>
        <n v="40382.0"/>
        <n v="40384.0"/>
        <n v="40388.0"/>
        <n v="40390.0"/>
        <n v="40391.0"/>
        <n v="40394.0"/>
        <n v="40395.0"/>
        <n v="40396.0"/>
        <n v="40398.0"/>
        <n v="40399.0"/>
        <n v="40400.0"/>
        <n v="40401.0"/>
        <n v="40402.0"/>
        <n v="40403.0"/>
        <n v="40404.0"/>
        <n v="40405.0"/>
        <n v="40406.0"/>
        <n v="40430.0"/>
        <n v="40413.0"/>
        <n v="40414.0"/>
        <n v="40416.0"/>
        <n v="40418.0"/>
        <n v="40421.0"/>
        <n v="40422.0"/>
        <n v="40426.0"/>
        <n v="40427.0"/>
        <n v="40428.0"/>
        <n v="40429.0"/>
        <n v="40431.0"/>
        <n v="40433.0"/>
        <n v="40438.0"/>
        <n v="40441.0"/>
        <n v="40444.0"/>
        <n v="40445.0"/>
        <n v="40448.0"/>
        <n v="40449.0"/>
        <n v="40451.0"/>
        <n v="40463.0"/>
        <n v="40464.0"/>
        <n v="40466.0"/>
        <n v="40467.0"/>
        <n v="40468.0"/>
        <n v="40469.0"/>
        <n v="40470.0"/>
        <n v="40471.0"/>
        <n v="40472.0"/>
        <n v="40479.0"/>
        <n v="40483.0"/>
        <n v="40484.0"/>
        <n v="40486.0"/>
        <n v="40489.0"/>
        <n v="40493.0"/>
        <n v="40497.0"/>
        <n v="40498.0"/>
        <n v="40504.0"/>
        <n v="40507.0"/>
        <n v="40509.0"/>
        <n v="40511.0"/>
        <n v="40513.0"/>
        <n v="40514.0"/>
        <n v="40518.0"/>
        <n v="40519.0"/>
        <n v="40520.0"/>
        <n v="40523.0"/>
        <n v="40525.0"/>
        <n v="40528.0"/>
        <n v="40532.0"/>
        <n v="40540.0"/>
        <n v="40541.0"/>
        <n v="40543.0"/>
        <n v="40547.0"/>
        <n v="40549.0"/>
        <n v="40555.0"/>
        <n v="40564.0"/>
        <n v="40569.0"/>
        <n v="40573.0"/>
        <n v="40575.0"/>
        <n v="40579.0"/>
        <n v="40582.0"/>
        <n v="40585.0"/>
        <n v="40587.0"/>
        <n v="40588.0"/>
        <n v="40589.0"/>
        <n v="40593.0"/>
        <n v="40594.0"/>
        <n v="40596.0"/>
        <n v="40597.0"/>
        <n v="40599.0"/>
        <n v="40601.0"/>
        <n v="40602.0"/>
        <n v="40603.0"/>
        <n v="40606.0"/>
        <n v="40607.0"/>
        <n v="40608.0"/>
        <n v="40609.0"/>
        <n v="40613.0"/>
        <n v="40614.0"/>
        <n v="40615.0"/>
        <n v="40619.0"/>
        <n v="40621.0"/>
        <n v="40623.0"/>
        <n v="40624.0"/>
        <n v="40625.0"/>
        <n v="40626.0"/>
        <n v="40630.0"/>
        <n v="40633.0"/>
        <n v="40635.0"/>
        <n v="40636.0"/>
        <n v="40638.0"/>
        <n v="40639.0"/>
        <n v="40640.0"/>
        <n v="40642.0"/>
        <n v="40646.0"/>
        <n v="40647.0"/>
        <n v="40648.0"/>
        <n v="40651.0"/>
        <n v="40652.0"/>
        <n v="40656.0"/>
        <n v="40657.0"/>
        <n v="40658.0"/>
        <n v="40660.0"/>
        <n v="40661.0"/>
        <n v="40663.0"/>
        <n v="40665.0"/>
        <n v="40667.0"/>
        <n v="40668.0"/>
        <n v="40669.0"/>
        <n v="40670.0"/>
        <n v="40672.0"/>
        <n v="40673.0"/>
        <n v="40677.0"/>
        <n v="40678.0"/>
        <n v="40680.0"/>
        <n v="40681.0"/>
        <n v="40682.0"/>
        <n v="40683.0"/>
        <n v="40685.0"/>
        <n v="40686.0"/>
        <n v="40687.0"/>
        <n v="40688.0"/>
        <n v="40689.0"/>
        <n v="40690.0"/>
        <n v="40691.0"/>
        <n v="40693.0"/>
        <n v="40694.0"/>
        <n v="40695.0"/>
        <n v="40697.0"/>
        <n v="40698.0"/>
        <n v="40699.0"/>
        <n v="40700.0"/>
        <n v="40701.0"/>
        <n v="40702.0"/>
        <n v="40703.0"/>
        <n v="40704.0"/>
        <n v="40706.0"/>
        <n v="40709.0"/>
        <n v="40710.0"/>
        <n v="40711.0"/>
        <n v="40712.0"/>
        <n v="40714.0"/>
        <n v="40715.0"/>
        <n v="40716.0"/>
        <n v="40717.0"/>
        <n v="40718.0"/>
        <n v="40720.0"/>
        <n v="40721.0"/>
        <n v="40722.0"/>
        <n v="40723.0"/>
        <n v="40725.0"/>
        <n v="40726.0"/>
        <n v="40728.0"/>
        <n v="40731.0"/>
        <n v="40732.0"/>
        <n v="40733.0"/>
        <n v="40735.0"/>
        <n v="40736.0"/>
        <n v="40737.0"/>
        <n v="40738.0"/>
        <n v="40739.0"/>
        <n v="40740.0"/>
        <n v="40741.0"/>
        <n v="40742.0"/>
        <n v="40743.0"/>
        <n v="40744.0"/>
        <n v="40746.0"/>
        <n v="40747.0"/>
        <n v="40748.0"/>
        <n v="40749.0"/>
        <n v="40750.0"/>
        <n v="40751.0"/>
        <n v="40752.0"/>
        <n v="40753.0"/>
        <n v="40754.0"/>
        <n v="40755.0"/>
        <n v="40757.0"/>
        <n v="40758.0"/>
        <n v="40759.0"/>
        <n v="40760.0"/>
        <n v="40761.0"/>
        <n v="40762.0"/>
        <n v="40763.0"/>
        <n v="40764.0"/>
        <n v="40765.0"/>
        <n v="40766.0"/>
        <n v="40768.0"/>
        <n v="40769.0"/>
        <n v="40771.0"/>
        <n v="40773.0"/>
        <n v="40775.0"/>
        <n v="40776.0"/>
        <n v="40777.0"/>
        <n v="40778.0"/>
        <n v="40779.0"/>
        <n v="40781.0"/>
        <n v="40783.0"/>
        <n v="40784.0"/>
        <n v="40786.0"/>
        <n v="40790.0"/>
        <n v="40792.0"/>
        <n v="40793.0"/>
        <n v="40795.0"/>
        <n v="40797.0"/>
        <n v="40799.0"/>
        <n v="40800.0"/>
        <n v="40801.0"/>
        <n v="40803.0"/>
        <n v="40804.0"/>
        <n v="40805.0"/>
        <n v="40807.0"/>
        <n v="40808.0"/>
        <n v="40809.0"/>
        <n v="40810.0"/>
        <n v="40812.0"/>
        <n v="40813.0"/>
        <n v="40814.0"/>
        <n v="40815.0"/>
        <n v="40816.0"/>
        <n v="40817.0"/>
        <n v="40818.0"/>
        <n v="40819.0"/>
        <n v="40821.0"/>
        <n v="40822.0"/>
        <n v="40824.0"/>
        <n v="40825.0"/>
        <n v="40826.0"/>
        <n v="40827.0"/>
        <n v="40828.0"/>
        <n v="40829.0"/>
        <n v="40831.0"/>
        <n v="40832.0"/>
        <n v="40833.0"/>
        <n v="40834.0"/>
        <n v="40835.0"/>
        <n v="40836.0"/>
        <n v="40837.0"/>
        <n v="40838.0"/>
        <n v="40839.0"/>
        <n v="40840.0"/>
        <n v="40841.0"/>
        <n v="40842.0"/>
        <n v="40843.0"/>
        <n v="40844.0"/>
        <n v="40845.0"/>
        <n v="40846.0"/>
        <n v="40848.0"/>
        <n v="40849.0"/>
        <n v="40850.0"/>
        <n v="40852.0"/>
        <n v="40853.0"/>
        <n v="40854.0"/>
        <n v="40855.0"/>
        <n v="40856.0"/>
        <n v="40860.0"/>
        <n v="40861.0"/>
        <n v="40862.0"/>
        <n v="40863.0"/>
        <n v="40864.0"/>
        <n v="40865.0"/>
        <n v="40866.0"/>
        <n v="40868.0"/>
        <n v="40870.0"/>
        <n v="40871.0"/>
        <n v="40872.0"/>
        <n v="40873.0"/>
        <n v="40874.0"/>
        <n v="40875.0"/>
        <n v="40876.0"/>
        <n v="40877.0"/>
        <n v="40878.0"/>
        <n v="40879.0"/>
        <n v="40880.0"/>
        <n v="40883.0"/>
        <n v="40884.0"/>
        <n v="40885.0"/>
        <n v="40887.0"/>
        <n v="40888.0"/>
        <n v="40889.0"/>
        <n v="40890.0"/>
        <n v="40891.0"/>
        <n v="40893.0"/>
        <n v="40897.0"/>
        <n v="40899.0"/>
        <n v="40901.0"/>
        <n v="40902.0"/>
        <n v="40903.0"/>
        <n v="40905.0"/>
        <n v="40906.0"/>
        <n v="40907.0"/>
        <n v="40908.0"/>
        <n v="40909.0"/>
        <n v="40910.0"/>
        <n v="40912.0"/>
        <n v="40913.0"/>
        <n v="40914.0"/>
        <n v="40915.0"/>
        <n v="40916.0"/>
        <n v="40917.0"/>
        <n v="40918.0"/>
        <n v="40919.0"/>
        <n v="40920.0"/>
        <n v="40921.0"/>
        <n v="40922.0"/>
        <n v="40923.0"/>
        <n v="40924.0"/>
        <n v="40925.0"/>
        <n v="40926.0"/>
        <n v="40927.0"/>
        <n v="40928.0"/>
        <n v="40930.0"/>
        <n v="40931.0"/>
        <n v="40932.0"/>
        <n v="40933.0"/>
        <n v="40934.0"/>
        <n v="40936.0"/>
        <n v="40937.0"/>
        <n v="40938.0"/>
        <n v="40939.0"/>
        <n v="40940.0"/>
        <n v="40941.0"/>
        <n v="40942.0"/>
        <n v="40944.0"/>
        <n v="40945.0"/>
        <n v="40946.0"/>
        <n v="40947.0"/>
        <n v="40948.0"/>
        <n v="40949.0"/>
        <n v="40950.0"/>
        <n v="40951.0"/>
        <n v="40952.0"/>
        <n v="40953.0"/>
        <n v="40954.0"/>
        <n v="40955.0"/>
        <n v="40956.0"/>
        <n v="40957.0"/>
        <n v="40959.0"/>
        <n v="40960.0"/>
        <n v="40961.0"/>
        <n v="40962.0"/>
        <n v="40963.0"/>
        <n v="40965.0"/>
        <n v="40966.0"/>
        <n v="40967.0"/>
        <n v="40968.0"/>
        <n v="40969.0"/>
        <n v="40971.0"/>
        <n v="40972.0"/>
        <n v="40973.0"/>
        <n v="40974.0"/>
        <n v="40976.0"/>
        <n v="40977.0"/>
        <n v="40978.0"/>
        <n v="40979.0"/>
        <n v="40980.0"/>
        <n v="40981.0"/>
        <n v="40982.0"/>
        <n v="40983.0"/>
        <n v="40984.0"/>
        <n v="40985.0"/>
        <n v="40986.0"/>
        <n v="40987.0"/>
        <n v="40988.0"/>
        <n v="40989.0"/>
        <n v="40990.0"/>
        <n v="40991.0"/>
        <n v="40992.0"/>
        <n v="40993.0"/>
        <n v="40994.0"/>
        <n v="40996.0"/>
        <n v="40997.0"/>
        <n v="40998.0"/>
        <n v="40999.0"/>
        <n v="41000.0"/>
        <n v="41001.0"/>
        <n v="41002.0"/>
        <n v="41004.0"/>
        <n v="41006.0"/>
        <n v="41008.0"/>
        <n v="41009.0"/>
        <n v="41010.0"/>
        <n v="41011.0"/>
        <n v="41012.0"/>
        <n v="41013.0"/>
        <n v="41014.0"/>
        <n v="41016.0"/>
        <n v="41017.0"/>
        <n v="41018.0"/>
        <n v="41019.0"/>
        <n v="41020.0"/>
        <n v="41021.0"/>
        <n v="41022.0"/>
        <n v="41023.0"/>
        <n v="41024.0"/>
        <n v="41025.0"/>
        <n v="41026.0"/>
        <n v="41027.0"/>
        <n v="41028.0"/>
        <n v="41029.0"/>
        <n v="41031.0"/>
        <n v="41033.0"/>
        <n v="41034.0"/>
        <n v="41035.0"/>
        <n v="41036.0"/>
        <n v="41037.0"/>
        <n v="41038.0"/>
        <n v="41039.0"/>
        <n v="41040.0"/>
        <n v="41041.0"/>
        <n v="41042.0"/>
        <n v="41043.0"/>
        <n v="41044.0"/>
        <n v="41045.0"/>
        <n v="41046.0"/>
        <n v="41047.0"/>
        <n v="41048.0"/>
        <n v="41049.0"/>
        <n v="41050.0"/>
        <n v="41051.0"/>
        <n v="41052.0"/>
        <n v="41053.0"/>
        <n v="41054.0"/>
        <n v="41055.0"/>
        <n v="41056.0"/>
        <n v="41057.0"/>
        <n v="41058.0"/>
        <n v="41059.0"/>
        <n v="41060.0"/>
        <n v="41061.0"/>
        <n v="41062.0"/>
        <n v="41063.0"/>
        <n v="41064.0"/>
        <n v="41065.0"/>
        <n v="41066.0"/>
        <n v="41067.0"/>
        <n v="41068.0"/>
        <n v="41069.0"/>
        <n v="41070.0"/>
        <n v="41071.0"/>
        <n v="41072.0"/>
        <n v="41073.0"/>
        <n v="41074.0"/>
        <n v="41075.0"/>
        <n v="41076.0"/>
        <n v="41077.0"/>
        <n v="41078.0"/>
        <n v="41079.0"/>
        <n v="41080.0"/>
        <n v="41081.0"/>
        <n v="41082.0"/>
        <n v="41083.0"/>
        <n v="41084.0"/>
        <n v="41085.0"/>
        <n v="41086.0"/>
        <n v="41087.0"/>
        <n v="41088.0"/>
        <n v="41089.0"/>
        <n v="41090.0"/>
        <n v="41091.0"/>
        <n v="41092.0"/>
        <n v="41093.0"/>
        <n v="41094.0"/>
        <n v="41095.0"/>
        <n v="41096.0"/>
        <n v="41097.0"/>
        <n v="41098.0"/>
        <n v="41099.0"/>
        <n v="41100.0"/>
        <n v="41101.0"/>
        <n v="41102.0"/>
        <n v="41103.0"/>
        <n v="41104.0"/>
        <n v="41105.0"/>
        <n v="41106.0"/>
        <n v="41107.0"/>
        <n v="41108.0"/>
        <n v="41109.0"/>
        <n v="41110.0"/>
        <n v="41111.0"/>
        <n v="41112.0"/>
        <n v="41113.0"/>
        <n v="41114.0"/>
        <n v="41115.0"/>
        <n v="41116.0"/>
        <n v="41117.0"/>
        <n v="41118.0"/>
        <n v="41119.0"/>
        <n v="41120.0"/>
        <n v="41121.0"/>
        <n v="41122.0"/>
        <n v="41123.0"/>
        <n v="41124.0"/>
        <n v="41125.0"/>
        <n v="41126.0"/>
        <n v="41127.0"/>
        <n v="41128.0"/>
        <n v="41129.0"/>
        <n v="41130.0"/>
        <n v="41131.0"/>
        <n v="41132.0"/>
        <n v="41133.0"/>
        <n v="41134.0"/>
        <n v="41135.0"/>
        <n v="41136.0"/>
        <n v="41137.0"/>
        <n v="41138.0"/>
        <n v="41139.0"/>
        <n v="41140.0"/>
        <n v="41141.0"/>
        <n v="41142.0"/>
        <n v="41143.0"/>
        <n v="41144.0"/>
        <n v="41145.0"/>
        <n v="41146.0"/>
        <n v="41147.0"/>
        <n v="41148.0"/>
        <n v="41149.0"/>
        <n v="41150.0"/>
        <n v="41151.0"/>
        <n v="41152.0"/>
        <n v="41153.0"/>
        <n v="41154.0"/>
        <n v="41155.0"/>
        <n v="41156.0"/>
        <n v="41157.0"/>
        <n v="41158.0"/>
        <n v="41159.0"/>
        <n v="41160.0"/>
        <n v="41161.0"/>
        <n v="41162.0"/>
        <n v="41163.0"/>
        <n v="41164.0"/>
        <n v="41165.0"/>
        <n v="41166.0"/>
        <n v="41167.0"/>
        <n v="41168.0"/>
        <n v="41169.0"/>
        <n v="41170.0"/>
        <n v="41171.0"/>
        <n v="41172.0"/>
        <n v="41173.0"/>
        <n v="41174.0"/>
        <n v="41175.0"/>
        <n v="41176.0"/>
        <n v="41177.0"/>
        <n v="41178.0"/>
        <n v="41179.0"/>
        <n v="41180.0"/>
        <n v="41181.0"/>
        <n v="41182.0"/>
        <n v="41183.0"/>
        <n v="41184.0"/>
        <n v="41185.0"/>
        <n v="41186.0"/>
        <n v="41187.0"/>
        <n v="41188.0"/>
        <n v="41189.0"/>
        <n v="41190.0"/>
        <n v="41191.0"/>
        <n v="41192.0"/>
        <n v="41193.0"/>
        <n v="41194.0"/>
        <n v="41195.0"/>
        <n v="41196.0"/>
        <n v="41197.0"/>
        <n v="41198.0"/>
        <n v="41199.0"/>
        <n v="41200.0"/>
        <n v="41201.0"/>
        <n v="41202.0"/>
        <n v="41203.0"/>
        <n v="41204.0"/>
        <n v="41205.0"/>
        <n v="41206.0"/>
        <n v="41207.0"/>
        <n v="41208.0"/>
        <n v="41209.0"/>
        <n v="41210.0"/>
        <n v="41211.0"/>
        <n v="41212.0"/>
        <n v="41213.0"/>
        <n v="41214.0"/>
        <n v="41215.0"/>
        <n v="41216.0"/>
        <n v="41217.0"/>
        <n v="41218.0"/>
        <n v="41219.0"/>
        <n v="41221.0"/>
        <n v="41222.0"/>
        <n v="41223.0"/>
        <n v="41224.0"/>
        <n v="41225.0"/>
        <n v="41226.0"/>
        <n v="41227.0"/>
        <n v="41228.0"/>
        <n v="41229.0"/>
        <n v="41230.0"/>
        <n v="41231.0"/>
        <n v="41232.0"/>
        <n v="41233.0"/>
        <n v="41234.0"/>
        <n v="41235.0"/>
        <n v="41236.0"/>
        <n v="41237.0"/>
        <n v="41238.0"/>
        <n v="41239.0"/>
        <n v="41240.0"/>
        <n v="41241.0"/>
        <n v="41242.0"/>
        <n v="41243.0"/>
        <n v="41244.0"/>
        <n v="41245.0"/>
        <n v="41246.0"/>
        <n v="41247.0"/>
        <n v="41248.0"/>
        <n v="41250.0"/>
        <n v="41251.0"/>
        <n v="41252.0"/>
        <n v="41253.0"/>
        <n v="41254.0"/>
        <n v="41255.0"/>
        <n v="41256.0"/>
        <n v="41257.0"/>
        <n v="41258.0"/>
        <n v="41259.0"/>
        <n v="41260.0"/>
        <n v="41261.0"/>
        <n v="41262.0"/>
        <n v="41263.0"/>
        <n v="41264.0"/>
        <n v="41266.0"/>
        <n v="41268.0"/>
        <n v="41269.0"/>
        <n v="41270.0"/>
        <n v="41271.0"/>
        <n v="41272.0"/>
        <n v="41273.0"/>
        <n v="41274.0"/>
        <n v="41275.0"/>
        <n v="41276.0"/>
        <n v="41277.0"/>
        <n v="41278.0"/>
        <n v="41279.0"/>
        <n v="41280.0"/>
        <n v="41281.0"/>
        <n v="41282.0"/>
        <n v="41283.0"/>
        <n v="41284.0"/>
        <n v="41285.0"/>
        <n v="41286.0"/>
        <n v="41287.0"/>
        <n v="41288.0"/>
        <n v="41289.0"/>
        <n v="41290.0"/>
        <n v="41291.0"/>
        <n v="41292.0"/>
        <n v="41293.0"/>
        <n v="41294.0"/>
        <n v="41295.0"/>
        <n v="41296.0"/>
        <n v="41297.0"/>
        <n v="41298.0"/>
        <n v="41299.0"/>
        <n v="41300.0"/>
        <n v="41301.0"/>
        <n v="41302.0"/>
        <n v="41303.0"/>
        <n v="41304.0"/>
        <n v="41305.0"/>
        <n v="41306.0"/>
        <n v="41307.0"/>
        <n v="41308.0"/>
        <n v="41309.0"/>
        <n v="41310.0"/>
        <n v="41311.0"/>
        <n v="41312.0"/>
        <n v="41313.0"/>
        <n v="41314.0"/>
        <n v="41315.0"/>
        <n v="41316.0"/>
        <n v="41317.0"/>
        <n v="41318.0"/>
        <n v="41319.0"/>
        <n v="41320.0"/>
        <n v="41321.0"/>
        <n v="41322.0"/>
        <n v="41323.0"/>
        <n v="41324.0"/>
        <n v="41325.0"/>
        <n v="41327.0"/>
        <n v="41328.0"/>
        <n v="41329.0"/>
        <n v="41330.0"/>
        <n v="41331.0"/>
        <n v="41332.0"/>
        <n v="41333.0"/>
        <n v="41334.0"/>
        <n v="41335.0"/>
        <n v="41336.0"/>
        <n v="41337.0"/>
        <n v="41338.0"/>
        <n v="41339.0"/>
        <n v="41340.0"/>
        <n v="41341.0"/>
        <n v="41342.0"/>
        <n v="41343.0"/>
        <n v="41344.0"/>
        <n v="41345.0"/>
        <n v="41346.0"/>
        <n v="41347.0"/>
        <n v="41348.0"/>
        <n v="41349.0"/>
        <n v="41350.0"/>
        <n v="41351.0"/>
        <n v="41352.0"/>
        <n v="41353.0"/>
        <n v="41354.0"/>
        <n v="41355.0"/>
        <n v="41356.0"/>
        <n v="41357.0"/>
        <n v="41358.0"/>
        <n v="41359.0"/>
        <n v="41360.0"/>
        <n v="41361.0"/>
        <n v="41362.0"/>
        <n v="41363.0"/>
        <n v="41364.0"/>
        <n v="41365.0"/>
        <n v="41366.0"/>
        <n v="41367.0"/>
        <n v="41368.0"/>
        <n v="41369.0"/>
        <n v="41370.0"/>
        <n v="41371.0"/>
        <n v="41372.0"/>
        <n v="41373.0"/>
        <n v="41374.0"/>
        <n v="41375.0"/>
        <n v="41376.0"/>
        <n v="41377.0"/>
        <n v="41378.0"/>
        <n v="41379.0"/>
        <n v="41380.0"/>
        <n v="41381.0"/>
        <n v="41382.0"/>
        <n v="41383.0"/>
        <n v="41384.0"/>
        <n v="41385.0"/>
        <n v="41386.0"/>
        <n v="41387.0"/>
        <n v="41388.0"/>
        <n v="41389.0"/>
        <n v="41390.0"/>
        <n v="41391.0"/>
        <n v="41392.0"/>
        <n v="41393.0"/>
        <n v="41394.0"/>
        <n v="41395.0"/>
        <n v="41396.0"/>
        <n v="41397.0"/>
        <n v="41398.0"/>
        <n v="41399.0"/>
        <n v="41400.0"/>
        <n v="41401.0"/>
        <n v="41402.0"/>
        <n v="41403.0"/>
        <n v="41404.0"/>
        <n v="41405.0"/>
        <n v="41406.0"/>
        <n v="41407.0"/>
        <n v="41408.0"/>
        <n v="41409.0"/>
        <n v="41410.0"/>
        <n v="41411.0"/>
        <n v="41412.0"/>
        <n v="41413.0"/>
        <n v="41414.0"/>
        <n v="41415.0"/>
        <n v="41416.0"/>
        <n v="41417.0"/>
        <n v="41418.0"/>
        <n v="41419.0"/>
        <n v="41420.0"/>
        <n v="41421.0"/>
        <n v="41422.0"/>
        <n v="41423.0"/>
        <n v="41424.0"/>
        <n v="41425.0"/>
        <n v="41426.0"/>
        <n v="41427.0"/>
        <n v="41428.0"/>
        <n v="41429.0"/>
        <n v="41430.0"/>
        <n v="41431.0"/>
        <n v="41432.0"/>
        <n v="41433.0"/>
        <n v="41434.0"/>
        <n v="41435.0"/>
        <n v="41436.0"/>
        <n v="41437.0"/>
        <n v="41438.0"/>
        <n v="41439.0"/>
        <n v="41440.0"/>
        <n v="41441.0"/>
        <n v="41442.0"/>
        <n v="41443.0"/>
        <n v="41444.0"/>
        <n v="41445.0"/>
        <n v="41446.0"/>
        <n v="41447.0"/>
        <n v="41448.0"/>
        <n v="41449.0"/>
        <n v="41450.0"/>
        <n v="41451.0"/>
        <n v="41452.0"/>
        <n v="41453.0"/>
        <n v="41454.0"/>
        <n v="41455.0"/>
        <n v="41456.0"/>
        <n v="41457.0"/>
        <n v="41458.0"/>
        <n v="41459.0"/>
        <n v="41460.0"/>
        <n v="41461.0"/>
        <n v="41462.0"/>
        <n v="41463.0"/>
        <n v="41464.0"/>
        <n v="41465.0"/>
        <n v="41466.0"/>
        <n v="41467.0"/>
        <n v="41468.0"/>
        <n v="41469.0"/>
        <n v="41470.0"/>
        <n v="41471.0"/>
        <n v="41472.0"/>
        <n v="41473.0"/>
        <n v="41474.0"/>
        <n v="41475.0"/>
        <n v="42075.0"/>
        <n v="41476.0"/>
        <n v="41477.0"/>
        <n v="41478.0"/>
        <n v="41479.0"/>
        <n v="41480.0"/>
        <n v="41481.0"/>
        <n v="41482.0"/>
        <n v="41483.0"/>
        <n v="41484.0"/>
        <n v="41485.0"/>
        <n v="41486.0"/>
        <n v="41487.0"/>
        <n v="41488.0"/>
        <n v="41489.0"/>
        <n v="41490.0"/>
        <n v="41491.0"/>
        <n v="41492.0"/>
        <n v="41493.0"/>
        <n v="41494.0"/>
        <n v="41495.0"/>
        <n v="41496.0"/>
        <n v="41497.0"/>
        <n v="41498.0"/>
        <n v="41499.0"/>
        <n v="41500.0"/>
        <n v="41501.0"/>
        <n v="41502.0"/>
        <n v="41503.0"/>
        <n v="41504.0"/>
        <n v="41505.0"/>
        <n v="41506.0"/>
        <n v="41507.0"/>
        <n v="41508.0"/>
        <n v="41509.0"/>
        <n v="41510.0"/>
        <n v="41511.0"/>
        <n v="41512.0"/>
        <n v="41513.0"/>
        <n v="41514.0"/>
        <n v="41515.0"/>
        <n v="41516.0"/>
        <n v="41517.0"/>
        <n v="41518.0"/>
        <n v="41519.0"/>
        <n v="41520.0"/>
        <n v="41521.0"/>
        <n v="41522.0"/>
        <n v="41523.0"/>
        <n v="41524.0"/>
        <n v="41525.0"/>
        <n v="41526.0"/>
        <n v="41527.0"/>
        <n v="41528.0"/>
        <n v="41529.0"/>
        <n v="41530.0"/>
        <n v="41531.0"/>
        <n v="41532.0"/>
        <n v="41533.0"/>
        <n v="41534.0"/>
        <n v="41535.0"/>
        <n v="41536.0"/>
        <n v="41537.0"/>
        <n v="41538.0"/>
        <n v="41539.0"/>
        <n v="41540.0"/>
        <n v="41541.0"/>
        <n v="41542.0"/>
        <n v="41543.0"/>
        <n v="41544.0"/>
        <n v="41545.0"/>
        <n v="41546.0"/>
        <n v="41547.0"/>
        <n v="41548.0"/>
        <n v="41549.0"/>
        <n v="41550.0"/>
        <n v="41551.0"/>
        <n v="41552.0"/>
        <n v="41553.0"/>
        <n v="41554.0"/>
        <n v="41555.0"/>
        <n v="41556.0"/>
        <n v="41557.0"/>
        <n v="41558.0"/>
        <n v="41559.0"/>
        <n v="41560.0"/>
        <n v="41561.0"/>
        <n v="41562.0"/>
        <n v="41563.0"/>
        <n v="41564.0"/>
        <n v="41565.0"/>
        <n v="41566.0"/>
        <n v="41567.0"/>
        <n v="41568.0"/>
        <n v="41569.0"/>
        <n v="41570.0"/>
        <n v="41571.0"/>
        <n v="41572.0"/>
        <n v="41573.0"/>
        <n v="41574.0"/>
        <n v="41575.0"/>
        <n v="41576.0"/>
        <n v="41577.0"/>
        <n v="41578.0"/>
        <n v="41579.0"/>
        <n v="41580.0"/>
        <n v="41581.0"/>
        <n v="41582.0"/>
        <n v="41583.0"/>
        <n v="41584.0"/>
        <n v="41585.0"/>
        <n v="41586.0"/>
        <n v="41587.0"/>
        <n v="41588.0"/>
        <n v="41589.0"/>
        <n v="41590.0"/>
        <n v="41591.0"/>
        <n v="41592.0"/>
        <n v="41593.0"/>
        <n v="41594.0"/>
        <n v="41595.0"/>
        <n v="41596.0"/>
        <n v="41597.0"/>
        <n v="41598.0"/>
        <n v="41599.0"/>
        <n v="41600.0"/>
        <n v="41601.0"/>
        <n v="41602.0"/>
        <n v="41603.0"/>
        <n v="41604.0"/>
        <n v="41605.0"/>
        <n v="41606.0"/>
        <n v="41607.0"/>
        <n v="41608.0"/>
        <n v="41609.0"/>
        <n v="41610.0"/>
        <n v="41611.0"/>
        <n v="41612.0"/>
        <n v="41613.0"/>
        <n v="41614.0"/>
        <n v="41615.0"/>
        <n v="41616.0"/>
        <n v="41617.0"/>
        <n v="41618.0"/>
        <n v="41619.0"/>
        <n v="41620.0"/>
        <n v="41621.0"/>
        <n v="41622.0"/>
        <n v="41623.0"/>
        <n v="41624.0"/>
        <n v="41625.0"/>
        <n v="41626.0"/>
        <n v="41627.0"/>
        <n v="41628.0"/>
        <n v="41629.0"/>
        <n v="41630.0"/>
        <n v="41631.0"/>
        <n v="41632.0"/>
        <n v="41633.0"/>
        <n v="41634.0"/>
        <n v="41635.0"/>
        <n v="41636.0"/>
        <n v="41637.0"/>
        <n v="41638.0"/>
        <n v="41640.0"/>
        <n v="41641.0"/>
        <n v="41642.0"/>
        <n v="41643.0"/>
        <n v="41644.0"/>
        <n v="41645.0"/>
        <n v="41646.0"/>
        <n v="41647.0"/>
        <n v="41648.0"/>
        <n v="41649.0"/>
        <n v="41650.0"/>
        <n v="41651.0"/>
        <n v="41652.0"/>
        <n v="41653.0"/>
        <n v="41654.0"/>
        <n v="41655.0"/>
        <n v="41656.0"/>
        <n v="41657.0"/>
        <n v="41658.0"/>
        <n v="41659.0"/>
        <n v="41660.0"/>
        <n v="41661.0"/>
        <n v="41662.0"/>
        <n v="41663.0"/>
        <n v="41664.0"/>
        <n v="41665.0"/>
        <n v="41666.0"/>
        <n v="41667.0"/>
        <n v="41668.0"/>
        <n v="41669.0"/>
        <n v="41670.0"/>
        <n v="41671.0"/>
        <n v="41672.0"/>
        <n v="41673.0"/>
        <n v="41674.0"/>
        <n v="41675.0"/>
        <n v="41676.0"/>
        <n v="41677.0"/>
        <n v="41678.0"/>
        <n v="41679.0"/>
        <n v="41680.0"/>
        <n v="41681.0"/>
        <n v="41682.0"/>
        <n v="41683.0"/>
        <n v="41684.0"/>
        <n v="41685.0"/>
        <n v="41686.0"/>
        <n v="41687.0"/>
        <n v="41688.0"/>
        <n v="41689.0"/>
        <n v="41690.0"/>
        <n v="41691.0"/>
        <n v="41692.0"/>
        <n v="41693.0"/>
        <n v="41694.0"/>
        <n v="41695.0"/>
        <n v="41696.0"/>
        <n v="41697.0"/>
        <n v="41698.0"/>
        <n v="41699.0"/>
        <n v="41700.0"/>
        <n v="41701.0"/>
        <n v="41702.0"/>
        <n v="41703.0"/>
        <n v="41704.0"/>
        <n v="41705.0"/>
        <n v="41706.0"/>
        <n v="41707.0"/>
        <n v="41708.0"/>
        <n v="41709.0"/>
        <n v="41710.0"/>
        <n v="41711.0"/>
        <n v="41712.0"/>
        <n v="41713.0"/>
        <n v="41714.0"/>
        <n v="41715.0"/>
        <n v="41716.0"/>
        <n v="41717.0"/>
        <n v="41718.0"/>
        <n v="41719.0"/>
        <n v="41720.0"/>
        <n v="41721.0"/>
        <n v="41722.0"/>
        <n v="41723.0"/>
        <n v="41724.0"/>
        <n v="41725.0"/>
        <n v="41726.0"/>
        <n v="41727.0"/>
        <n v="41728.0"/>
        <n v="41729.0"/>
        <n v="41730.0"/>
        <n v="42098.0"/>
        <n v="41731.0"/>
        <n v="41732.0"/>
        <n v="41733.0"/>
        <n v="41734.0"/>
        <n v="41735.0"/>
        <n v="41736.0"/>
        <n v="41737.0"/>
        <n v="41738.0"/>
        <n v="41739.0"/>
        <n v="41740.0"/>
        <n v="41741.0"/>
        <n v="41742.0"/>
        <n v="41743.0"/>
        <n v="41744.0"/>
        <n v="41745.0"/>
        <n v="41746.0"/>
        <n v="41747.0"/>
        <n v="41748.0"/>
        <n v="41749.0"/>
        <n v="41750.0"/>
        <n v="41751.0"/>
        <n v="41752.0"/>
        <n v="41753.0"/>
        <n v="41754.0"/>
        <n v="41755.0"/>
        <n v="41756.0"/>
        <n v="41757.0"/>
        <n v="41758.0"/>
        <n v="41759.0"/>
        <n v="41760.0"/>
        <n v="41761.0"/>
        <n v="41762.0"/>
        <n v="41763.0"/>
        <n v="41764.0"/>
        <n v="41765.0"/>
        <n v="42068.0"/>
        <n v="41766.0"/>
        <n v="41767.0"/>
        <n v="41768.0"/>
        <n v="41769.0"/>
        <n v="41770.0"/>
        <n v="41771.0"/>
        <n v="41772.0"/>
        <n v="41773.0"/>
        <n v="41774.0"/>
        <n v="41775.0"/>
        <n v="41776.0"/>
        <n v="41777.0"/>
        <n v="41778.0"/>
        <n v="41779.0"/>
        <n v="41780.0"/>
        <n v="41781.0"/>
        <n v="41782.0"/>
        <n v="41783.0"/>
        <n v="41784.0"/>
        <n v="41785.0"/>
        <n v="41786.0"/>
        <n v="41787.0"/>
        <n v="41788.0"/>
        <n v="41789.0"/>
        <n v="41790.0"/>
        <n v="41791.0"/>
        <n v="41792.0"/>
        <n v="41793.0"/>
        <n v="41794.0"/>
        <n v="41795.0"/>
        <n v="41796.0"/>
        <n v="41798.0"/>
        <n v="41799.0"/>
        <n v="41800.0"/>
        <n v="41801.0"/>
        <n v="41802.0"/>
        <n v="41803.0"/>
        <n v="41804.0"/>
        <n v="41805.0"/>
        <n v="41806.0"/>
        <n v="41807.0"/>
        <n v="41808.0"/>
        <n v="41809.0"/>
        <n v="41810.0"/>
        <n v="41811.0"/>
        <n v="41812.0"/>
        <n v="41813.0"/>
        <n v="41814.0"/>
        <n v="41815.0"/>
        <n v="41816.0"/>
        <n v="41817.0"/>
        <n v="41818.0"/>
        <n v="41819.0"/>
        <n v="41820.0"/>
        <n v="41821.0"/>
        <n v="41822.0"/>
        <n v="42096.0"/>
        <n v="41823.0"/>
        <n v="41824.0"/>
        <n v="41825.0"/>
        <n v="41826.0"/>
        <n v="41827.0"/>
        <n v="41828.0"/>
        <n v="41829.0"/>
        <n v="41830.0"/>
        <n v="41831.0"/>
        <n v="41832.0"/>
        <n v="41833.0"/>
        <n v="41834.0"/>
        <n v="41835.0"/>
        <n v="41836.0"/>
        <n v="41837.0"/>
        <n v="41838.0"/>
        <n v="41839.0"/>
        <n v="41840.0"/>
        <n v="41841.0"/>
        <n v="41842.0"/>
        <n v="41843.0"/>
        <n v="41844.0"/>
        <n v="41845.0"/>
        <n v="41846.0"/>
        <n v="41847.0"/>
        <n v="41848.0"/>
        <n v="41849.0"/>
        <n v="41850.0"/>
        <n v="41851.0"/>
        <n v="41852.0"/>
        <n v="41853.0"/>
        <n v="41854.0"/>
        <n v="41855.0"/>
        <n v="41856.0"/>
        <n v="41857.0"/>
        <n v="41858.0"/>
        <n v="41859.0"/>
        <n v="41861.0"/>
        <n v="41862.0"/>
        <n v="41863.0"/>
        <n v="41864.0"/>
        <n v="41865.0"/>
        <n v="41866.0"/>
        <n v="41867.0"/>
        <n v="41868.0"/>
        <n v="41869.0"/>
        <n v="41870.0"/>
        <n v="41871.0"/>
        <n v="41872.0"/>
        <n v="41873.0"/>
        <n v="41874.0"/>
        <n v="41875.0"/>
        <n v="41876.0"/>
        <n v="41877.0"/>
        <n v="41878.0"/>
        <n v="41879.0"/>
        <n v="41880.0"/>
        <n v="41881.0"/>
        <n v="41882.0"/>
        <n v="41883.0"/>
        <n v="41884.0"/>
        <n v="41885.0"/>
        <n v="41886.0"/>
        <n v="41887.0"/>
        <n v="41888.0"/>
        <n v="41889.0"/>
        <n v="41890.0"/>
        <n v="41891.0"/>
        <n v="41892.0"/>
        <n v="41893.0"/>
        <n v="41894.0"/>
        <n v="41895.0"/>
        <n v="41896.0"/>
        <n v="41897.0"/>
        <n v="41898.0"/>
        <n v="41899.0"/>
        <n v="41900.0"/>
        <n v="41901.0"/>
        <n v="41902.0"/>
        <n v="41903.0"/>
        <n v="41904.0"/>
        <n v="41905.0"/>
        <n v="41906.0"/>
        <n v="41907.0"/>
        <n v="41908.0"/>
        <n v="41909.0"/>
        <n v="41910.0"/>
        <n v="41911.0"/>
        <n v="41912.0"/>
        <n v="41913.0"/>
        <n v="41914.0"/>
        <n v="41915.0"/>
        <n v="41916.0"/>
        <n v="41917.0"/>
        <n v="41918.0"/>
        <n v="41919.0"/>
        <n v="41920.0"/>
        <n v="41921.0"/>
        <n v="41922.0"/>
        <n v="41923.0"/>
        <n v="41924.0"/>
        <n v="41925.0"/>
        <n v="41926.0"/>
        <n v="41927.0"/>
        <n v="41928.0"/>
        <n v="41929.0"/>
        <n v="41930.0"/>
        <n v="41931.0"/>
        <n v="41932.0"/>
        <n v="41933.0"/>
        <n v="41934.0"/>
        <n v="41935.0"/>
        <n v="41936.0"/>
        <n v="41937.0"/>
        <n v="41938.0"/>
        <n v="41939.0"/>
        <n v="41940.0"/>
        <n v="41941.0"/>
        <n v="41942.0"/>
        <n v="41943.0"/>
        <n v="41945.0"/>
        <n v="41946.0"/>
        <n v="41947.0"/>
        <n v="41948.0"/>
        <n v="41949.0"/>
        <n v="41950.0"/>
        <n v="41951.0"/>
        <n v="41952.0"/>
        <n v="41953.0"/>
        <n v="41954.0"/>
        <n v="41955.0"/>
        <n v="41956.0"/>
        <n v="41957.0"/>
        <n v="41958.0"/>
        <n v="41959.0"/>
        <n v="41960.0"/>
        <n v="41961.0"/>
        <n v="41962.0"/>
        <n v="41963.0"/>
        <n v="41964.0"/>
        <n v="41965.0"/>
        <n v="41966.0"/>
        <n v="41967.0"/>
        <n v="41968.0"/>
        <n v="41969.0"/>
        <n v="41970.0"/>
        <n v="41971.0"/>
        <n v="41972.0"/>
        <n v="41973.0"/>
        <n v="41974.0"/>
        <n v="41975.0"/>
        <n v="41976.0"/>
        <n v="41977.0"/>
        <n v="41978.0"/>
        <n v="41979.0"/>
        <n v="41980.0"/>
        <n v="41981.0"/>
        <n v="41982.0"/>
        <n v="41983.0"/>
        <n v="41984.0"/>
        <n v="41985.0"/>
        <n v="41986.0"/>
        <n v="41987.0"/>
        <n v="41988.0"/>
        <n v="41989.0"/>
        <n v="41990.0"/>
        <n v="41991.0"/>
        <n v="41992.0"/>
        <n v="41993.0"/>
        <n v="41994.0"/>
        <n v="41995.0"/>
        <n v="41996.0"/>
        <n v="41997.0"/>
        <n v="42000.0"/>
        <n v="42001.0"/>
        <n v="42002.0"/>
        <n v="42003.0"/>
        <n v="42004.0"/>
        <n v="42005.0"/>
        <n v="42006.0"/>
        <n v="42007.0"/>
        <n v="42008.0"/>
        <n v="42009.0"/>
        <n v="42010.0"/>
        <n v="42011.0"/>
        <n v="42012.0"/>
        <n v="42013.0"/>
        <n v="42014.0"/>
        <n v="42015.0"/>
        <n v="42016.0"/>
        <n v="42017.0"/>
        <n v="42018.0"/>
        <n v="42019.0"/>
        <n v="42020.0"/>
        <n v="42021.0"/>
        <n v="42022.0"/>
        <n v="42023.0"/>
        <n v="42024.0"/>
        <n v="42025.0"/>
        <n v="42026.0"/>
        <n v="42028.0"/>
        <n v="42029.0"/>
        <n v="42030.0"/>
        <n v="42031.0"/>
        <n v="42032.0"/>
        <n v="42033.0"/>
        <n v="42034.0"/>
        <n v="42035.0"/>
        <n v="42036.0"/>
        <n v="42037.0"/>
        <n v="42038.0"/>
        <n v="42039.0"/>
        <n v="42040.0"/>
        <n v="42041.0"/>
        <n v="42042.0"/>
        <n v="42043.0"/>
        <n v="42044.0"/>
        <n v="42045.0"/>
        <n v="42046.0"/>
        <n v="42047.0"/>
        <n v="42049.0"/>
        <n v="42050.0"/>
        <n v="42051.0"/>
        <n v="42052.0"/>
        <n v="42053.0"/>
        <n v="42054.0"/>
        <n v="42055.0"/>
        <n v="42056.0"/>
        <n v="42057.0"/>
        <n v="42058.0"/>
        <n v="42059.0"/>
        <n v="42060.0"/>
        <n v="42061.0"/>
        <n v="42062.0"/>
        <n v="42063.0"/>
        <n v="42064.0"/>
        <n v="42065.0"/>
        <n v="42067.0"/>
        <n v="42069.0"/>
        <n v="42070.0"/>
        <n v="42071.0"/>
        <n v="42072.0"/>
        <n v="42073.0"/>
        <n v="42074.0"/>
        <n v="42076.0"/>
        <n v="42077.0"/>
        <n v="42078.0"/>
        <n v="42079.0"/>
        <n v="42080.0"/>
        <n v="42081.0"/>
        <n v="42082.0"/>
        <n v="42083.0"/>
        <n v="42084.0"/>
        <n v="42085.0"/>
        <n v="42086.0"/>
        <n v="42087.0"/>
        <n v="42088.0"/>
        <n v="42089.0"/>
        <n v="42090.0"/>
        <n v="42091.0"/>
        <n v="42092.0"/>
        <n v="42093.0"/>
        <n v="42094.0"/>
        <n v="42095.0"/>
        <n v="42097.0"/>
      </sharedItems>
    </cacheField>
    <cacheField name="Age in years" numFmtId="2">
      <sharedItems containsSemiMixedTypes="0" containsString="0" containsNumber="1">
        <n v="8.056932091038819"/>
        <n v="7.936384145865035"/>
        <n v="7.867890995180104"/>
        <n v="7.752822502029419"/>
        <n v="7.706247159563665"/>
        <n v="7.656932091070514"/>
        <n v="7.48158962531709"/>
        <n v="7.358301954084213"/>
        <n v="7.333644419837638"/>
        <n v="7.213096474632159"/>
        <n v="7.11172661161846"/>
        <n v="7.037754008878734"/>
        <n v="6.982959488330788"/>
        <n v="6.922685515728049"/>
        <n v="6.873370447234898"/>
        <n v="6.862411543125309"/>
        <n v="6.832274556823939"/>
        <n v="6.780219762303391"/>
        <n v="6.750082776002022"/>
        <n v="6.722685515728049"/>
        <n v="6.692548529426679"/>
        <n v="6.6377540088787335"/>
        <n v="6.6240553787417475"/>
        <n v="6.5939183924403775"/>
        <n v="6.5720005842211995"/>
        <n v="6.561041680143326"/>
        <n v="6.536384145896751"/>
        <n v="6.443233460965243"/>
        <n v="6.421315652746065"/>
        <n v="6.393918392472092"/>
        <n v="6.322685515759764"/>
        <n v="6.30624715959538"/>
        <n v="6.303507433567983"/>
        <n v="6.2925485294583945"/>
        <n v="6.270630721270932"/>
        <n v="6.2624115431887395"/>
        <n v="6.235014282914767"/>
        <n v="6.199397844558603"/>
        <n v="6.152822502092849"/>
        <n v="6.139123871955863"/>
        <n v="6.1226855157914795"/>
        <n v="6.108986885654493"/>
        <n v="6.103507433599698"/>
        <n v="6.092548529490109"/>
        <n v="6.084329351407917"/>
        <n v="6.073370447647136"/>
        <n v="6.0624115435375465"/>
        <n v="6.054192365455355"/>
        <n v="6.043233461345766"/>
        <n v="5.9774800367199274"/>
        <n v="6.024055379185681"/>
        <n v="6.010356749048694"/>
        <n v="6.002137570966503"/>
        <n v="5.988438940829516"/>
        <n v="5.97474031069253"/>
        <n v="5.955562228500749"/>
        <n v="5.947343050418557"/>
        <n v="5.939123872368101"/>
        <n v="5.928164968258511"/>
        <n v="5.919945790176319"/>
        <n v="5.887069077847553"/>
        <n v="5.884329351820155"/>
        <n v="5.873370447710566"/>
        <n v="5.862411543632673"/>
        <n v="5.843233461440891"/>
        <n v="5.832274557331303"/>
        <n v="5.824055379249111"/>
        <n v="5.80487729705733"/>
        <n v="5.793918392947741"/>
        <n v="5.77474031075596"/>
        <n v="5.761041680618974"/>
        <n v="5.7500827765411"/>
        <n v="5.736384146404114"/>
        <n v="5.7336444203767165"/>
        <n v="5.722685516267127"/>
        <n v="5.708986886130141"/>
        <n v="5.698027982020552"/>
        <n v="5.676110173801374"/>
        <n v="5.673370447805692"/>
        <n v="5.656932091673004"/>
        <n v="5.651452639618209"/>
        <n v="5.635014283453826"/>
        <n v="5.61035674920725"/>
        <n v="5.596658119070264"/>
        <n v="5.585699214960675"/>
        <n v="5.58021976290588"/>
        <n v="5.569260858796292"/>
        <n v="5.5610416807141"/>
        <n v="5.552822502631908"/>
        <n v="5.544603324549716"/>
        <n v="5.530904694444445"/>
        <n v="5.5226855163622535"/>
        <n v="5.514466338280061"/>
        <n v="5.503507434170472"/>
        <n v="5.492548530060883"/>
        <n v="5.4761101738965"/>
        <n v="5.473370447869103"/>
        <n v="5.459671817763831"/>
        <n v="5.454192365709037"/>
        <n v="5.443233461599448"/>
        <n v="5.429534831462462"/>
        <n v="5.42131565338027"/>
        <n v="5.413096475298078"/>
        <n v="5.4048772972158865"/>
        <n v="5.385699215024105"/>
        <n v="5.382959488996708"/>
        <n v="5.372000584918815"/>
        <n v="5.358301954781828"/>
        <n v="5.352822502727033"/>
        <n v="5.344603324644842"/>
        <n v="5.3336444205669675"/>
        <n v="5.322685516457379"/>
        <n v="5.314466338375187"/>
        <n v="5.300767708238201"/>
        <n v="5.292548530156009"/>
        <n v="5.284329352105532"/>
        <n v="5.273370447995943"/>
        <n v="5.262411543886354"/>
        <n v="5.254192365804163"/>
        <n v="5.243233461694573"/>
        <n v="5.232274557616679"/>
        <n v="5.221315653538825"/>
        <n v="5.213096475456634"/>
        <n v="5.204877297374442"/>
        <n v="5.193918393264853"/>
        <n v="5.18295948918696"/>
        <n v="5.174740311104768"/>
        <n v="5.161041680967782"/>
        <n v="5.15282250288559"/>
        <n v="5.141863598776"/>
        <n v="5.133644420725524"/>
        <n v="5.122685516615935"/>
        <n v="5.111726612538061"/>
        <n v="5.103507434455869"/>
        <n v="5.0925485303462805"/>
        <n v="5.081589626236691"/>
        <n v="5.0733704481861945"/>
        <n v="5.062411544076606"/>
        <n v="5.0514526399670165"/>
        <n v="5.0432334618848245"/>
        <n v="5.032274557806951"/>
        <n v="5.024055379724759"/>
        <n v="5.010356749587773"/>
        <n v="5.002137571505581"/>
        <n v="4.991178667395992"/>
        <n v="4.982959489345515"/>
        <n v="4.972000585235927"/>
        <n v="4.963781407153735"/>
        <n v="4.952822503075841"/>
        <n v="4.944603324993649"/>
        <n v="4.930904694856663"/>
        <n v="4.922685516774471"/>
        <n v="4.914466338723995"/>
        <n v="4.903507434614405"/>
        <n v="4.892548530568226"/>
        <n v="4.884329352486035"/>
        <n v="4.873370448376446"/>
        <n v="4.862411544266857"/>
        <n v="4.854192366184665"/>
        <n v="4.843233462106811"/>
        <n v="4.832274557997223"/>
        <n v="4.821315653887633"/>
        <n v="4.813096475805441"/>
        <n v="4.799397845700151"/>
        <n v="4.793918393645356"/>
        <n v="4.7829594895357666"/>
        <n v="4.772000585426178"/>
        <n v="4.763781407343986"/>
        <n v="4.752822503266112"/>
        <n v="4.744603325215635"/>
        <n v="4.733644421106047"/>
        <n v="4.722685517028153"/>
        <n v="4.714466338945961"/>
        <n v="4.698027982781578"/>
        <n v="4.692548530726783"/>
        <n v="4.684329352644591"/>
        <n v="4.673370448535002"/>
        <n v="4.662411544457128"/>
        <n v="4.654192366374937"/>
        <n v="4.643233462265347"/>
        <n v="4.632274558155759"/>
        <n v="4.624055380073567"/>
        <n v="4.613096475963977"/>
        <n v="4.604877297913501"/>
        <n v="4.591178667776514"/>
        <n v="4.582959489694323"/>
        <n v="4.574740311612131"/>
        <n v="4.5637814075025425"/>
        <n v="4.552822503424649"/>
        <n v="4.5446033253424565"/>
        <n v="4.533644421232867"/>
        <n v="4.5226855171232785"/>
        <n v="4.511726613013689"/>
        <n v="4.503507434963213"/>
        <n v="4.492548530885339"/>
        <n v="4.48158962677575"/>
        <n v="4.473370448693558"/>
        <n v="4.462411544615664"/>
        <n v="4.454192366533473"/>
        <n v="4.443233462455619"/>
        <n v="4.4322745583460295"/>
        <n v="4.424055380263838"/>
        <n v="4.413096476185944"/>
        <n v="4.404877298103752"/>
        <n v="4.393918394025879"/>
        <n v="4.382959489916289"/>
        <n v="4.372000585806701"/>
        <n v="4.363781407756224"/>
        <n v="4.352822503710045"/>
        <n v="4.344603325627854"/>
        <n v="4.330904695522582"/>
        <n v="4.322685517440391"/>
        <n v="4.314466339389894"/>
        <n v="4.303507435280305"/>
        <n v="4.292548531202431"/>
        <n v="4.284329353120239"/>
        <n v="4.273370449010651"/>
        <n v="4.262411544932776"/>
        <n v="4.254192366850584"/>
        <n v="4.243233462772691"/>
        <n v="4.232274558694837"/>
        <n v="4.224055380612645"/>
        <n v="4.213096476534751"/>
        <n v="4.204877298452559"/>
        <n v="4.193918394374686"/>
        <n v="4.182959490265096"/>
        <n v="4.17474031221462"/>
        <n v="4.163781408105031"/>
        <n v="4.152822503995442"/>
        <n v="4.14460332591325"/>
        <n v="4.133644421835356"/>
        <n v="4.122685517725768"/>
        <n v="4.114466339675291"/>
        <n v="4.103507435565702"/>
        <n v="4.092548531487828"/>
        <n v="4.084329353437331"/>
        <n v="4.073370449327743"/>
        <n v="4.062411545249868"/>
        <n v="4.054192367199392"/>
        <n v="4.043233463121498"/>
        <n v="4.032274559043644"/>
        <n v="4.024055381024863"/>
        <n v="4.0130964769469895"/>
        <n v="4.004877298864797"/>
        <n v="3.9939183947552084"/>
        <n v="3.982959490677315"/>
        <n v="3.974740312595123"/>
        <n v="3.963781408517249"/>
        <n v="3.95282250440766"/>
        <n v="3.944603326388879"/>
        <n v="3.93364442227929"/>
        <n v="3.922685518201416"/>
        <n v="3.914466340119224"/>
        <n v="3.9035074360413504"/>
        <n v="3.892548531931761"/>
        <n v="3.884329353881265"/>
        <n v="3.8733704497716754"/>
        <n v="3.862411545693822"/>
        <n v="3.85419236761163"/>
        <n v="3.843233463533736"/>
        <n v="3.8322745594558625"/>
        <n v="3.824055381405386"/>
        <n v="3.8103567512683996"/>
        <n v="3.804877299213605"/>
        <n v="3.7939183951357114"/>
        <n v="3.7829594910578375"/>
        <n v="3.774740313007361"/>
        <n v="3.763781408897772"/>
        <n v="3.752822504819878"/>
        <n v="3.7446033267376864"/>
        <n v="3.730904696632435"/>
        <n v="3.7226855185819385"/>
        <n v="3.714466340499747"/>
        <n v="3.703507436421853"/>
        <n v="3.692548532312264"/>
        <n v="3.681589628202675"/>
        <n v="3.673370450120483"/>
        <n v="3.662411546042629"/>
        <n v="3.6541923679604373"/>
        <n v="3.6432334638825434"/>
        <n v="3.63227455980467"/>
        <n v="3.624055381722478"/>
        <n v="3.613096477644604"/>
        <n v="3.6048772995624123"/>
        <n v="3.5939183954845184"/>
        <n v="3.582959491406645"/>
        <n v="3.574740313324453"/>
        <n v="3.5637814093417046"/>
        <n v="3.5528225052321156"/>
        <n v="3.544603327181619"/>
        <n v="3.533644423103765"/>
        <n v="3.5199457929667792"/>
        <n v="3.5144663409436796"/>
        <n v="3.5035074368340906"/>
        <n v="3.4925485327245016"/>
        <n v="3.484329354674025"/>
        <n v="3.473370450596151"/>
        <n v="3.462411546486562"/>
        <n v="3.4541923684360656"/>
        <n v="3.4432334643581917"/>
        <n v="3.432274560280318"/>
        <n v="3.4240553822298216"/>
        <n v="3.4130964781202326"/>
        <n v="3.4048773000697756"/>
        <n v="3.393918395991882"/>
        <n v="3.382959491882293"/>
        <n v="3.3747403138317966"/>
        <n v="3.3637814097539427"/>
        <n v="3.352822505676049"/>
        <n v="3.344603327593857"/>
        <n v="3.3336444235159832"/>
        <n v="3.3226855194063942"/>
        <n v="3.3144663413559177"/>
        <n v="3.3035074372780238"/>
        <n v="3.2925485331684348"/>
        <n v="3.284329355117958"/>
        <n v="3.2733704510400843"/>
        <n v="3.2624115469621904"/>
        <n v="3.254192368911734"/>
        <n v="3.2432334648338403"/>
        <n v="3.2322745607242513"/>
        <n v="3.2240553826737743"/>
        <n v="3.213096478595901"/>
        <n v="3.204877300513709"/>
        <n v="3.193918396562656"/>
        <n v="3.182959492484782"/>
        <n v="3.1747403144342856"/>
        <n v="3.1637814103246966"/>
        <n v="3.1528225062468427"/>
        <n v="3.144603328196346"/>
        <n v="3.133644424118472"/>
        <n v="3.122685520008883"/>
        <n v="3.1144663419584067"/>
        <n v="1.4706307255200506"/>
        <n v="3.103507437880513"/>
        <n v="3.0925485338026393"/>
        <n v="3.0843293557521627"/>
        <n v="3.0733704516425737"/>
        <n v="3.06241154756468"/>
        <n v="3.0541923695142033"/>
        <n v="3.0432334654363293"/>
        <n v="3.0322745613267403"/>
        <n v="3.024055383276244"/>
        <n v="3.01309647919839"/>
        <n v="3.004877301116198"/>
        <n v="2.9939183970700194"/>
        <n v="2.9829594929604304"/>
        <n v="2.974740314909954"/>
        <n v="2.96378141083206"/>
        <n v="2.9528225067541864"/>
        <n v="2.9446033286719944"/>
        <n v="2.9336444245941204"/>
        <n v="2.9226855204845315"/>
        <n v="2.914466342434035"/>
        <n v="2.903507438324446"/>
        <n v="2.8925485342465724"/>
        <n v="2.8843293561960954"/>
        <n v="2.8733704520865064"/>
        <n v="2.862411548008613"/>
        <n v="2.854192369926421"/>
        <n v="2.843233465848567"/>
        <n v="2.832274561738978"/>
        <n v="2.8240553836567863"/>
        <n v="2.8130964795788924"/>
        <n v="2.804877301496701"/>
        <n v="2.793918397418827"/>
        <n v="2.782959493340953"/>
        <n v="2.7747403152587613"/>
        <n v="2.7637814111808674"/>
        <n v="2.7528225071029935"/>
        <n v="2.744603329020802"/>
        <n v="2.733644424942928"/>
        <n v="2.7226855208650345"/>
        <n v="2.7144663427828424"/>
        <n v="2.7035074387049685"/>
        <n v="2.6925485345953795"/>
        <n v="2.684329356513188"/>
        <n v="2.673370452435314"/>
        <n v="2.662411548325725"/>
        <n v="2.6541923702752284"/>
        <n v="2.6432334661656394"/>
        <n v="2.6322745620877854"/>
        <n v="2.624055384005594"/>
        <n v="2.6130964799277"/>
        <n v="2.6048773018772233"/>
        <n v="2.5939183977676343"/>
        <n v="2.5829594936897604"/>
        <n v="2.5747403156075688"/>
        <n v="2.56378141156139"/>
        <n v="2.5528225074835165"/>
        <n v="2.544603329464735"/>
        <n v="2.533644425355146"/>
        <n v="2.522685521277272"/>
        <n v="2.5144663432267755"/>
        <n v="2.5035074391171865"/>
        <n v="2.4925485350393326"/>
        <n v="2.484329356957141"/>
        <n v="2.473370452879247"/>
        <n v="2.462411548801373"/>
        <n v="2.4541923707191815"/>
        <n v="2.4432334666413076"/>
        <n v="2.4322745625634137"/>
        <n v="2.424055384481222"/>
        <n v="1.4076170283485536"/>
        <n v="2.413096480403348"/>
        <n v="2.4048773023528716"/>
        <n v="2.393918398274978"/>
        <n v="2.382959494197104"/>
        <n v="2.374740316114912"/>
        <n v="2.3637814120370386"/>
        <n v="2.3528225079908798"/>
        <n v="2.344603329908688"/>
        <n v="2.3336444258307942"/>
        <n v="2.3226855217529203"/>
        <n v="1.4898088094558686"/>
        <n v="2.3144663437024438"/>
        <n v="2.3035074395928548"/>
        <n v="2.292548535514961"/>
        <n v="2.2843293574644843"/>
        <n v="2.2733704533548953"/>
        <n v="2.2624115492770214"/>
        <n v="2.254192371226525"/>
        <n v="2.2432334671486513"/>
        <n v="2.229534837011665"/>
        <n v="2.224055384988586"/>
        <n v="2.213096480910692"/>
        <n v="2.2048773028919304"/>
        <n v="2.1939183987823414"/>
        <n v="2.1829594947044675"/>
        <n v="2.174740316653991"/>
        <n v="2.1637814126078125"/>
        <n v="2.1528225084982235"/>
        <n v="2.144603330447747"/>
        <n v="2.133644426369853"/>
        <n v="2.122685522291979"/>
        <n v="2.1144663442097875"/>
        <n v="2.1035074401636087"/>
        <n v="2.0925485360857548"/>
        <n v="2.084329358003563"/>
        <n v="2.073370453925669"/>
        <n v="2.062411549879511"/>
        <n v="2.0541923717973187"/>
        <n v="2.0432334677194253"/>
        <n v="2.0322745636415513"/>
        <n v="2.0240553855593597"/>
        <n v="2.013096481481486"/>
        <n v="2.0048773034309892"/>
        <n v="1.9939183993531153"/>
        <n v="1.9829594952435263"/>
        <n v="1.9747403171613345"/>
        <n v="1.9637814130834608"/>
        <n v="1.9528225090055669"/>
        <n v="1.9446033309233752"/>
        <n v="1.9336444268455213"/>
        <n v="1.922685522735932"/>
        <n v="1.9144663446854358"/>
        <n v="1.9035074405758465"/>
        <n v="1.8925485364979728"/>
        <n v="1.884329358415781"/>
        <n v="1.873370454337907"/>
        <n v="1.862411550228318"/>
        <n v="1.8541923721778215"/>
        <n v="1.8432334680682325"/>
        <n v="1.8322745639903588"/>
        <n v="1.824055385908167"/>
        <n v="1.813096481830293"/>
        <n v="1.8048773037481014"/>
        <n v="1.7939183996702075"/>
        <n v="1.7829594955923536"/>
        <n v="1.774740317510162"/>
        <n v="1.763781413432268"/>
        <n v="1.752822509322679"/>
        <n v="1.7446033312721825"/>
        <n v="1.7336444271943285"/>
        <n v="1.7226855230847395"/>
        <n v="1.714466345034243"/>
        <n v="1.703507440924654"/>
        <n v="1.6925485368467803"/>
        <n v="1.6843293587645884"/>
        <n v="1.6733704546867145"/>
        <n v="1.6624115505771255"/>
        <n v="1.6541923724949337"/>
        <n v="1.64323346841704"/>
        <n v="1.632274564339166"/>
        <n v="1.6240553862569744"/>
        <n v="1.6130964821473852"/>
        <n v="1.6048773040969087"/>
        <n v="1.5939183999873197"/>
        <n v="1.582959495909426"/>
        <n v="1.5747403178272341"/>
        <n v="1.5637814137176451"/>
        <n v="1.5528225096397912"/>
        <n v="1.5418636055302022"/>
        <n v="1.5336444274480103"/>
        <n v="1.5226855233384213"/>
        <n v="1.5144663452879248"/>
        <n v="1.5035074411783358"/>
        <n v="1.4843293590182502"/>
        <n v="1.4624115508308073"/>
        <n v="1.4541923727486155"/>
        <n v="1.4432334686707218"/>
        <n v="1.4322745645611328"/>
        <n v="1.424055386510656"/>
      </sharedItems>
    </cacheField>
    <cacheField name="id" numFmtId="0">
      <sharedItems containsSemiMixedTypes="0" containsString="0" containsNumber="1" containsInteger="1">
        <n v="304958.0"/>
        <n v="2818.0"/>
        <n v="103026.0"/>
        <n v="550017.0"/>
        <n v="4728389.0"/>
        <n v="5500954.0"/>
        <n v="5181918.0"/>
        <n v="2774924.0"/>
        <n v="23651.0"/>
        <n v="738245.0"/>
        <n v="51969.0"/>
        <n v="8061.0"/>
        <n v="98558.0"/>
        <n v="9693.0"/>
        <n v="2323819.0"/>
        <n v="280105.0"/>
        <n v="3527892.0"/>
        <n v="933385.0"/>
        <n v="1182306.0"/>
        <n v="3047061.0"/>
        <n v="4003922.0"/>
        <n v="1003865.0"/>
        <n v="25428.0"/>
        <n v="75583.0"/>
        <n v="15061.0"/>
        <n v="20168.0"/>
        <n v="3903880.0"/>
        <n v="1030014.0"/>
        <n v="43980.0"/>
        <n v="85767.0"/>
        <n v="5728108.0"/>
        <n v="129744.0"/>
        <n v="3739250.0"/>
        <n v="3261215.0"/>
        <n v="2820641.0"/>
        <n v="3302169.0"/>
        <n v="1756765.0"/>
        <n v="743666.0"/>
        <n v="468132.0"/>
        <n v="822614.0"/>
        <n v="2396344.0"/>
        <n v="5275545.0"/>
        <n v="857794.0"/>
        <n v="5234498.0"/>
        <n v="236632.0"/>
        <n v="999908.0"/>
        <n v="2821480.0"/>
        <n v="3414536.0"/>
        <n v="2821284.0"/>
        <n v="20818.0"/>
        <n v="4069573.0"/>
        <n v="948808.0"/>
        <n v="4374110.0"/>
        <n v="2436846.0"/>
        <n v="539036.0"/>
        <n v="85941.0"/>
        <n v="27886.0"/>
        <n v="3985308.0"/>
        <n v="178841.0"/>
        <n v="4641463.0"/>
        <n v="25488.0"/>
        <n v="253792.0"/>
        <n v="25489.0"/>
        <n v="343195.0"/>
        <n v="78033.0"/>
        <n v="28658.0"/>
        <n v="2405985.0"/>
        <n v="28871.0"/>
        <n v="29051.0"/>
        <n v="83498.0"/>
        <n v="270777.0"/>
        <n v="29217.0"/>
        <n v="4052965.0"/>
        <n v="1018703.0"/>
        <n v="1088859.0"/>
        <n v="29554.0"/>
        <n v="4120357.0"/>
        <n v="5734245.0"/>
        <n v="30431.0"/>
        <n v="4549116.0"/>
        <n v="3186920.0"/>
        <n v="31080.0"/>
        <n v="1819449.0"/>
        <n v="1362929.0"/>
        <n v="34357.0"/>
        <n v="1395250.0"/>
        <n v="1039519.0"/>
        <n v="38266.0"/>
        <n v="248461.0"/>
        <n v="1055452.0"/>
        <n v="39688.0"/>
        <n v="3717606.0"/>
        <n v="41075.0"/>
        <n v="3749010.0"/>
        <n v="61777.0"/>
        <n v="1758862.0"/>
        <n v="41321.0"/>
        <n v="42161.0"/>
        <n v="82482.0"/>
        <n v="42908.0"/>
        <n v="42970.0"/>
        <n v="253650.0"/>
        <n v="568110.0"/>
        <n v="634772.0"/>
        <n v="5505515.0"/>
        <n v="44129.0"/>
        <n v="1129362.0"/>
        <n v="5856059.0"/>
        <n v="2517619.0"/>
        <n v="43054.0"/>
        <n v="4223753.0"/>
        <n v="939349.0"/>
        <n v="282108.0"/>
        <n v="1491339.0"/>
        <n v="685539.0"/>
        <n v="2394430.0"/>
        <n v="1913383.0"/>
        <n v="771758.0"/>
        <n v="44805.0"/>
        <n v="5421998.0"/>
        <n v="45125.0"/>
        <n v="45246.0"/>
        <n v="5026987.0"/>
        <n v="5150374.0"/>
        <n v="45618.0"/>
        <n v="45704.0"/>
        <n v="983021.0"/>
        <n v="155050.0"/>
        <n v="2079528.0"/>
        <n v="4563750.0"/>
        <n v="47061.0"/>
        <n v="792104.0"/>
        <n v="47333.0"/>
        <n v="65230.0"/>
        <n v="5547017.0"/>
        <n v="48076.0"/>
        <n v="48149.0"/>
        <n v="5595867.0"/>
        <n v="4630663.0"/>
        <n v="49552.0"/>
        <n v="261902.0"/>
        <n v="49790.0"/>
        <n v="166520.0"/>
        <n v="190527.0"/>
        <n v="50263.0"/>
        <n v="50523.0"/>
        <n v="734886.0"/>
        <n v="50570.0"/>
        <n v="51667.0"/>
        <n v="2899247.0"/>
        <n v="1267968.0"/>
        <n v="97390.0"/>
        <n v="52038.0"/>
        <n v="54237.0"/>
        <n v="93807.0"/>
        <n v="4445005.0"/>
        <n v="52833.0"/>
        <n v="193088.0"/>
        <n v="53692.0"/>
        <n v="53067.0"/>
        <n v="53693.0"/>
        <n v="53233.0"/>
        <n v="53671.0"/>
        <n v="107195.0"/>
        <n v="912209.0"/>
        <n v="1415090.0"/>
        <n v="4851638.0"/>
        <n v="55256.0"/>
        <n v="3255105.0"/>
        <n v="55621.0"/>
        <n v="1876191.0"/>
        <n v="59948.0"/>
        <n v="55709.0"/>
        <n v="55807.0"/>
        <n v="5313835.0"/>
        <n v="55868.0"/>
        <n v="1194098.0"/>
        <n v="260476.0"/>
        <n v="260362.0"/>
        <n v="55985.0"/>
        <n v="1126416.0"/>
        <n v="211690.0"/>
        <n v="56442.0"/>
        <n v="57408.0"/>
        <n v="57811.0"/>
        <n v="57841.0"/>
        <n v="404740.0"/>
        <n v="57978.0"/>
        <n v="58211.0"/>
        <n v="1508856.0"/>
        <n v="58600.0"/>
        <n v="701898.0"/>
        <n v="474380.0"/>
        <n v="59963.0"/>
        <n v="59968.0"/>
        <n v="221060.0"/>
        <n v="299706.0"/>
        <n v="300954.0"/>
        <n v="1384831.0"/>
        <n v="1642861.0"/>
        <n v="4410590.0"/>
        <n v="4002859.0"/>
        <n v="772474.0"/>
        <n v="5665907.0"/>
        <n v="216225.0"/>
        <n v="61680.0"/>
        <n v="62015.0"/>
        <n v="711895.0"/>
        <n v="1730433.0"/>
        <n v="3055265.0"/>
        <n v="64736.0"/>
        <n v="63008.0"/>
        <n v="63016.0"/>
        <n v="2456244.0"/>
        <n v="63872.0"/>
        <n v="4587668.0"/>
        <n v="64769.0"/>
        <n v="71236.0"/>
        <n v="347272.0"/>
        <n v="225488.0"/>
        <n v="5802709.0"/>
        <n v="1234117.0"/>
        <n v="1233994.0"/>
        <n v="1237639.0"/>
        <n v="1233879.0"/>
        <n v="3163199.0"/>
        <n v="642829.0"/>
        <n v="637929.0"/>
        <n v="1233809.0"/>
        <n v="638319.0"/>
        <n v="1238420.0"/>
        <n v="3162451.0"/>
        <n v="636439.0"/>
        <n v="705064.0"/>
        <n v="1233749.0"/>
        <n v="754563.0"/>
        <n v="1237748.0"/>
        <n v="3162500.0"/>
        <n v="3161238.0"/>
        <n v="636256.0"/>
        <n v="756175.0"/>
        <n v="260422.0"/>
        <n v="1234642.0"/>
        <n v="1461839.0"/>
        <n v="3291995.0"/>
        <n v="681455.0"/>
        <n v="809026.0"/>
        <n v="68873.0"/>
        <n v="68290.0"/>
        <n v="821958.0"/>
        <n v="69042.0"/>
        <n v="69040.0"/>
        <n v="538723.0"/>
        <n v="3205268.0"/>
        <n v="1340216.0"/>
        <n v="4268308.0"/>
        <n v="81982.0"/>
        <n v="73208.0"/>
        <n v="827259.0"/>
        <n v="73917.0"/>
        <n v="73924.0"/>
        <n v="782214.0"/>
        <n v="1799936.0"/>
        <n v="1460117.0"/>
        <n v="776730.0"/>
        <n v="74385.0"/>
        <n v="5273849.0"/>
        <n v="1942670.0"/>
        <n v="75382.0"/>
        <n v="75444.0"/>
        <n v="75499.0"/>
        <n v="76459.0"/>
        <n v="75941.0"/>
        <n v="153562.0"/>
        <n v="582030.0"/>
        <n v="76631.0"/>
        <n v="76668.0"/>
        <n v="5836389.0"/>
        <n v="3698780.0"/>
        <n v="77345.0"/>
        <n v="4004198.0"/>
        <n v="78188.0"/>
        <n v="5623592.0"/>
        <n v="3584759.0"/>
        <n v="105074.0"/>
        <n v="875333.0"/>
        <n v="1911803.0"/>
        <n v="80634.0"/>
        <n v="170830.0"/>
        <n v="2739228.0"/>
        <n v="80635.0"/>
        <n v="168769.0"/>
        <n v="4043288.0"/>
        <n v="842774.0"/>
        <n v="418697.0"/>
        <n v="631264.0"/>
        <n v="1702822.0"/>
        <n v="82303.0"/>
        <n v="124936.0"/>
        <n v="82748.0"/>
        <n v="892937.0"/>
        <n v="2866682.0"/>
        <n v="2344785.0"/>
        <n v="3914428.0"/>
        <n v="3649042.0"/>
        <n v="84057.0"/>
        <n v="3545277.0"/>
        <n v="3290611.0"/>
        <n v="85401.0"/>
        <n v="224513.0"/>
        <n v="2609645.0"/>
        <n v="115795.0"/>
        <n v="4952085.0"/>
        <n v="86675.0"/>
        <n v="2470214.0"/>
        <n v="87519.0"/>
        <n v="2870512.0"/>
        <n v="97476.0"/>
        <n v="906446.0"/>
        <n v="90171.0"/>
        <n v="3955550.0"/>
        <n v="727801.0"/>
        <n v="2929210.0"/>
        <n v="1159534.0"/>
        <n v="95540.0"/>
        <n v="1270575.0"/>
        <n v="5399901.0"/>
        <n v="96048.0"/>
        <n v="5529174.0"/>
        <n v="5211163.0"/>
        <n v="4585558.0"/>
        <n v="4713353.0"/>
        <n v="5878377.0"/>
        <n v="5819314.0"/>
        <n v="5793026.0"/>
        <n v="5857700.0"/>
        <n v="1886198.0"/>
        <n v="97939.0"/>
        <n v="3383617.0"/>
        <n v="5711425.0"/>
        <n v="505863.0"/>
        <n v="101618.0"/>
        <n v="861752.0"/>
        <n v="102107.0"/>
        <n v="543262.0"/>
        <n v="4314014.0"/>
        <n v="866361.0"/>
        <n v="4063858.0"/>
        <n v="118097.0"/>
        <n v="963328.0"/>
        <n v="5237476.0"/>
        <n v="105546.0"/>
        <n v="200461.0"/>
        <n v="201322.0"/>
        <n v="2076538.0"/>
        <n v="106477.0"/>
        <n v="107326.0"/>
        <n v="4101283.0"/>
        <n v="873146.0"/>
        <n v="629384.0"/>
        <n v="107966.0"/>
        <n v="107972.0"/>
        <n v="1186529.0"/>
        <n v="1197949.0"/>
        <n v="1618351.0"/>
        <n v="1618602.0"/>
        <n v="4756239.0"/>
        <n v="111108.0"/>
        <n v="4044970.0"/>
        <n v="112831.0"/>
        <n v="670575.0"/>
        <n v="199469.0"/>
        <n v="137282.0"/>
        <n v="118117.0"/>
        <n v="118962.0"/>
        <n v="119023.0"/>
        <n v="119292.0"/>
        <n v="119412.0"/>
        <n v="120872.0"/>
        <n v="1738791.0"/>
        <n v="3419861.0"/>
        <n v="278823.0"/>
        <n v="1858624.0"/>
        <n v="553514.0"/>
        <n v="1996547.0"/>
        <n v="124831.0"/>
        <n v="5179656.0"/>
        <n v="125425.0"/>
        <n v="3457288.0"/>
        <n v="2782802.0"/>
        <n v="128890.0"/>
        <n v="130114.0"/>
        <n v="131250.0"/>
        <n v="188483.0"/>
        <n v="131660.0"/>
        <n v="1002180.0"/>
        <n v="4584373.0"/>
        <n v="132950.0"/>
        <n v="134400.0"/>
        <n v="4763288.0"/>
        <n v="986245.0"/>
        <n v="136029.0"/>
        <n v="3492282.0"/>
        <n v="2734238.0"/>
        <n v="2100567.0"/>
        <n v="1757734.0"/>
        <n v="4675584.0"/>
        <n v="2422707.0"/>
        <n v="2429446.0"/>
        <n v="954958.0"/>
        <n v="5734804.0"/>
        <n v="2422414.0"/>
        <n v="431656.0"/>
        <n v="2429144.0"/>
        <n v="4675092.0"/>
        <n v="5379245.0"/>
        <n v="4201710.0"/>
        <n v="5779982.0"/>
        <n v="5734977.0"/>
        <n v="137026.0"/>
        <n v="5286329.0"/>
        <n v="1069554.0"/>
        <n v="137871.0"/>
        <n v="137901.0"/>
        <n v="5682317.0"/>
        <n v="139419.0"/>
        <n v="139445.0"/>
        <n v="2469968.0"/>
        <n v="140781.0"/>
        <n v="1495928.0"/>
        <n v="499390.0"/>
        <n v="5819022.0"/>
        <n v="4851752.0"/>
        <n v="145449.0"/>
        <n v="145534.0"/>
        <n v="3559457.0"/>
        <n v="3557652.0"/>
        <n v="826295.0"/>
        <n v="789630.0"/>
        <n v="950937.0"/>
        <n v="148029.0"/>
        <n v="3747151.0"/>
        <n v="4556180.0"/>
        <n v="4281373.0"/>
        <n v="149747.0"/>
        <n v="150885.0"/>
        <n v="150689.0"/>
        <n v="356929.0"/>
        <n v="151309.0"/>
        <n v="2800475.0"/>
        <n v="158466.0"/>
        <n v="152280.0"/>
        <n v="3716585.0"/>
        <n v="153087.0"/>
        <n v="161149.0"/>
        <n v="540194.0"/>
        <n v="619662.0"/>
        <n v="308196.0"/>
        <n v="156815.0"/>
        <n v="157488.0"/>
        <n v="5478946.0"/>
        <n v="158207.0"/>
        <n v="1303534.0"/>
        <n v="4118100.0"/>
        <n v="3016543.0"/>
        <n v="162336.0"/>
        <n v="162467.0"/>
        <n v="162613.0"/>
        <n v="260950.0"/>
        <n v="3196743.0"/>
        <n v="5843118.0"/>
        <n v="165833.0"/>
        <n v="736426.0"/>
        <n v="4478831.0"/>
        <n v="166395.0"/>
        <n v="4118247.0"/>
        <n v="847359.0"/>
        <n v="4976444.0"/>
        <n v="2457531.0"/>
        <n v="646038.0"/>
        <n v="3441901.0"/>
        <n v="169356.0"/>
        <n v="1377327.0"/>
        <n v="2076460.0"/>
        <n v="169920.0"/>
        <n v="170223.0"/>
        <n v="171054.0"/>
        <n v="1558757.0"/>
        <n v="1103831.0"/>
        <n v="448831.0"/>
        <n v="5208488.0"/>
        <n v="5208390.0"/>
        <n v="1048370.0"/>
        <n v="1265431.0"/>
        <n v="4019264.0"/>
        <n v="762690.0"/>
        <n v="2598783.0"/>
        <n v="3025135.0"/>
        <n v="1591193.0"/>
        <n v="173347.0"/>
        <n v="5166331.0"/>
        <n v="4099563.0"/>
        <n v="4099716.0"/>
        <n v="1378894.0"/>
        <n v="5044379.0"/>
        <n v="174592.0"/>
        <n v="4992907.0"/>
        <n v="1459012.0"/>
        <n v="175488.0"/>
        <n v="1369677.0"/>
        <n v="3573844.0"/>
        <n v="943407.0"/>
        <n v="176476.0"/>
        <n v="465614.0"/>
        <n v="569557.0"/>
        <n v="4314207.0"/>
        <n v="178915.0"/>
        <n v="179528.0"/>
        <n v="3745174.0"/>
        <n v="463636.0"/>
        <n v="3677036.0"/>
        <n v="180421.0"/>
        <n v="180424.0"/>
        <n v="1416213.0"/>
        <n v="2168141.0"/>
        <n v="3266343.0"/>
        <n v="181822.0"/>
        <n v="182488.0"/>
        <n v="1577920.0"/>
        <n v="184282.0"/>
        <n v="5557460.0"/>
        <n v="218994.0"/>
        <n v="2973181.0"/>
        <n v="1316763.0"/>
        <n v="1573953.0"/>
        <n v="633585.0"/>
        <n v="188347.0"/>
        <n v="741560.0"/>
        <n v="490321.0"/>
        <n v="189754.0"/>
        <n v="190585.0"/>
        <n v="3725272.0"/>
        <n v="190943.0"/>
        <n v="191045.0"/>
        <n v="532069.0"/>
        <n v="191490.0"/>
        <n v="1149096.0"/>
        <n v="446735.0"/>
        <n v="237733.0"/>
        <n v="193081.0"/>
        <n v="1026847.0"/>
        <n v="193038.0"/>
        <n v="3823031.0"/>
        <n v="4700943.0"/>
        <n v="516975.0"/>
        <n v="5777681.0"/>
        <n v="1805233.0"/>
        <n v="1812633.0"/>
        <n v="200118.0"/>
        <n v="1004908.0"/>
        <n v="5326609.0"/>
        <n v="2500547.0"/>
        <n v="731834.0"/>
        <n v="789743.0"/>
        <n v="814967.0"/>
        <n v="814939.0"/>
        <n v="198307.0"/>
        <n v="1513251.0"/>
        <n v="199844.0"/>
        <n v="3196077.0"/>
        <n v="3867915.0"/>
        <n v="202180.0"/>
        <n v="4681719.0"/>
        <n v="1055764.0"/>
        <n v="203658.0"/>
        <n v="203728.0"/>
        <n v="1933393.0"/>
        <n v="383495.0"/>
        <n v="204381.0"/>
        <n v="418901.0"/>
        <n v="245927.0"/>
        <n v="204648.0"/>
        <n v="396685.0"/>
        <n v="3755696.0"/>
        <n v="206279.0"/>
        <n v="2674172.0"/>
        <n v="4555659.0"/>
        <n v="1189677.0"/>
        <n v="5630366.0"/>
        <n v="208976.0"/>
        <n v="349208.0"/>
        <n v="784543.0"/>
        <n v="209705.0"/>
        <n v="211408.0"/>
        <n v="2849011.0"/>
        <n v="306316.0"/>
        <n v="214531.0"/>
        <n v="2073099.0"/>
        <n v="214576.0"/>
        <n v="667971.0"/>
        <n v="3301229.0"/>
        <n v="870225.0"/>
        <n v="1986408.0"/>
        <n v="217692.0"/>
        <n v="1605387.0"/>
        <n v="305200.0"/>
        <n v="219276.0"/>
        <n v="1159283.0"/>
        <n v="308028.0"/>
        <n v="503383.0"/>
        <n v="2584870.0"/>
        <n v="3021913.0"/>
        <n v="2205060.0"/>
        <n v="221943.0"/>
        <n v="222516.0"/>
        <n v="364728.0"/>
        <n v="237017.0"/>
        <n v="223669.0"/>
        <n v="502685.0"/>
        <n v="5125883.0"/>
        <n v="1133526.0"/>
        <n v="224950.0"/>
        <n v="228174.0"/>
        <n v="1250424.0"/>
        <n v="286960.0"/>
        <n v="2667541.0"/>
        <n v="927119.0"/>
        <n v="226121.0"/>
        <n v="5663785.0"/>
        <n v="4859337.0"/>
        <n v="2121863.0"/>
        <n v="229727.0"/>
        <n v="3290183.0"/>
        <n v="1875331.0"/>
        <n v="3957927.0"/>
        <n v="231532.0"/>
        <n v="445289.0"/>
        <n v="445308.0"/>
        <n v="231786.0"/>
        <n v="1275230.0"/>
        <n v="250514.0"/>
        <n v="603245.0"/>
        <n v="2652378.0"/>
        <n v="4539029.0"/>
        <n v="233497.0"/>
        <n v="1323754.0"/>
        <n v="2565381.0"/>
        <n v="4806394.0"/>
        <n v="3002246.0"/>
        <n v="869768.0"/>
        <n v="239647.0"/>
        <n v="758836.0"/>
        <n v="235795.0"/>
        <n v="264100.0"/>
        <n v="236180.0"/>
        <n v="5157514.0"/>
        <n v="2304806.0"/>
        <n v="2304726.0"/>
        <n v="3276341.0"/>
        <n v="250161.0"/>
        <n v="2304760.0"/>
        <n v="237041.0"/>
        <n v="238312.0"/>
        <n v="1272792.0"/>
        <n v="249359.0"/>
        <n v="2896045.0"/>
        <n v="241394.0"/>
        <n v="241422.0"/>
        <n v="241483.0"/>
        <n v="240885.0"/>
        <n v="240932.0"/>
        <n v="4734321.0"/>
        <n v="2448511.0"/>
        <n v="5846563.0"/>
        <n v="4070530.0"/>
        <n v="4571972.0"/>
        <n v="4267433.0"/>
        <n v="4889293.0"/>
        <n v="1302145.0"/>
        <n v="4656021.0"/>
        <n v="5177734.0"/>
        <n v="5531752.0"/>
        <n v="4991258.0"/>
        <n v="5391068.0"/>
        <n v="4806282.0"/>
        <n v="5710479.0"/>
        <n v="2100546.0"/>
        <n v="1328596.0"/>
        <n v="4852733.0"/>
        <n v="4788140.0"/>
        <n v="4808223.0"/>
        <n v="5868838.0"/>
        <n v="1410563.0"/>
        <n v="5165641.0"/>
        <n v="3938260.0"/>
        <n v="1246002.0"/>
        <n v="4508854.0"/>
        <n v="4508656.0"/>
        <n v="3871124.0"/>
        <n v="5828933.0"/>
        <n v="4858920.0"/>
        <n v="4792706.0"/>
        <n v="5723681.0"/>
        <n v="4835603.0"/>
        <n v="4028384.0"/>
        <n v="3229172.0"/>
        <n v="2942229.0"/>
        <n v="274504.0"/>
        <n v="2482820.0"/>
        <n v="459663.0"/>
        <n v="5317101.0"/>
        <n v="1713321.0"/>
        <n v="257032.0"/>
        <n v="4420718.0"/>
        <n v="311507.0"/>
        <n v="370695.0"/>
        <n v="288179.0"/>
        <n v="247805.0"/>
        <n v="5530273.0"/>
        <n v="5411434.0"/>
        <n v="3371621.0"/>
        <n v="539579.0"/>
        <n v="386194.0"/>
        <n v="249182.0"/>
        <n v="1000126.0"/>
        <n v="713793.0"/>
        <n v="5366508.0"/>
        <n v="4431054.0"/>
        <n v="250702.0"/>
        <n v="250751.0"/>
        <n v="4222891.0"/>
        <n v="1000331.0"/>
        <n v="2032353.0"/>
        <n v="252080.0"/>
        <n v="252405.0"/>
        <n v="1696412.0"/>
        <n v="1812581.0"/>
        <n v="252725.0"/>
        <n v="253147.0"/>
        <n v="4290741.0"/>
        <n v="254104.0"/>
        <n v="415619.0"/>
        <n v="254800.0"/>
        <n v="5113454.0"/>
        <n v="255202.0"/>
        <n v="255210.0"/>
        <n v="3119291.0"/>
        <n v="306263.0"/>
        <n v="724296.0"/>
        <n v="255809.0"/>
        <n v="759746.0"/>
        <n v="2245251.0"/>
        <n v="255894.0"/>
        <n v="256036.0"/>
        <n v="854328.0"/>
        <n v="4641088.0"/>
        <n v="256340.0"/>
        <n v="840689.0"/>
        <n v="4584120.0"/>
        <n v="839418.0"/>
        <n v="1022865.0"/>
        <n v="312654.0"/>
        <n v="539521.0"/>
        <n v="3164821.0"/>
        <n v="260187.0"/>
        <n v="260302.0"/>
        <n v="261642.0"/>
        <n v="262394.0"/>
        <n v="3708105.0"/>
        <n v="481664.0"/>
        <n v="1021278.0"/>
        <n v="4626169.0"/>
        <n v="4825659.0"/>
        <n v="5706371.0"/>
        <n v="758475.0"/>
        <n v="3500433.0"/>
        <n v="304644.0"/>
        <n v="664697.0"/>
        <n v="268855.0"/>
        <n v="5108996.0"/>
        <n v="270432.0"/>
        <n v="270439.0"/>
        <n v="2656851.0"/>
        <n v="2388970.0"/>
        <n v="404950.0"/>
        <n v="270839.0"/>
        <n v="271599.0"/>
        <n v="294226.0"/>
        <n v="933737.0"/>
        <n v="5688623.0"/>
        <n v="272959.0"/>
        <n v="274503.0"/>
        <n v="274688.0"/>
        <n v="274706.0"/>
        <n v="1058082.0"/>
        <n v="275294.0"/>
        <n v="275351.0"/>
        <n v="5245154.0"/>
        <n v="2365019.0"/>
        <n v="5844678.0"/>
        <n v="275740.0"/>
        <n v="3236871.0"/>
        <n v="276273.0"/>
        <n v="276275.0"/>
        <n v="302712.0"/>
        <n v="277011.0"/>
        <n v="2985952.0"/>
        <n v="1852341.0"/>
        <n v="283170.0"/>
        <n v="278763.0"/>
        <n v="4601695.0"/>
        <n v="1253478.0"/>
        <n v="556212.0"/>
        <n v="2733613.0"/>
        <n v="5404496.0"/>
        <n v="279764.0"/>
        <n v="1698772.0"/>
        <n v="2260096.0"/>
        <n v="5767419.0"/>
        <n v="5140476.0"/>
        <n v="5178970.0"/>
        <n v="4918562.0"/>
        <n v="5596761.0"/>
        <n v="5645123.0"/>
        <n v="5275425.0"/>
        <n v="5624472.0"/>
        <n v="5764616.0"/>
        <n v="5701418.0"/>
        <n v="4897751.0"/>
        <n v="4999373.0"/>
        <n v="5637076.0"/>
        <n v="5324888.0"/>
        <n v="5539970.0"/>
        <n v="5517548.0"/>
        <n v="4944614.0"/>
        <n v="4826065.0"/>
        <n v="5567332.0"/>
        <n v="5722194.0"/>
        <n v="5557589.0"/>
        <n v="5257504.0"/>
        <n v="5453249.0"/>
        <n v="5688731.0"/>
        <n v="5857038.0"/>
        <n v="5764294.0"/>
        <n v="4538341.0"/>
        <n v="4266835.0"/>
        <n v="283584.0"/>
        <n v="1481919.0"/>
        <n v="357334.0"/>
        <n v="1436918.0"/>
        <n v="994145.0"/>
        <n v="956611.0"/>
        <n v="1358509.0"/>
        <n v="4712693.0"/>
        <n v="283621.0"/>
        <n v="2941157.0"/>
        <n v="2036944.0"/>
        <n v="825814.0"/>
        <n v="311694.0"/>
        <n v="284319.0"/>
        <n v="796836.0"/>
        <n v="5622079.0"/>
        <n v="3556632.0"/>
        <n v="3998053.0"/>
        <n v="5065556.0"/>
        <n v="2382710.0"/>
        <n v="2394698.0"/>
        <n v="5289513.0"/>
        <n v="286610.0"/>
        <n v="2787645.0"/>
        <n v="286500.0"/>
        <n v="290701.0"/>
        <n v="3810273.0"/>
        <n v="1718950.0"/>
        <n v="564740.0"/>
        <n v="288780.0"/>
        <n v="589517.0"/>
        <n v="588059.0"/>
        <n v="288967.0"/>
        <n v="289071.0"/>
        <n v="4947982.0"/>
        <n v="2880088.0"/>
        <n v="1179276.0"/>
        <n v="289857.0"/>
        <n v="1909595.0"/>
        <n v="291752.0"/>
        <n v="294231.0"/>
        <n v="2074047.0"/>
        <n v="1604158.0"/>
        <n v="1452303.0"/>
        <n v="4443023.0"/>
        <n v="297220.0"/>
        <n v="4006952.0"/>
        <n v="617359.0"/>
        <n v="298524.0"/>
        <n v="1816293.0"/>
        <n v="1350984.0"/>
        <n v="299103.0"/>
        <n v="445345.0"/>
        <n v="581342.0"/>
        <n v="335328.0"/>
        <n v="583512.0"/>
        <n v="301220.0"/>
        <n v="1229823.0"/>
        <n v="4153760.0"/>
        <n v="301615.0"/>
        <n v="5747756.0"/>
        <n v="302529.0"/>
        <n v="792514.0"/>
        <n v="304189.0"/>
        <n v="309436.0"/>
        <n v="305809.0"/>
        <n v="5586553.0"/>
        <n v="798879.0"/>
        <n v="840467.0"/>
        <n v="307470.0"/>
        <n v="742160.0"/>
        <n v="307497.0"/>
        <n v="329508.0"/>
        <n v="308009.0"/>
        <n v="3151241.0"/>
        <n v="2862325.0"/>
        <n v="309201.0"/>
        <n v="756183.0"/>
        <n v="2589600.0"/>
        <n v="335024.0"/>
        <n v="703641.0"/>
        <n v="654147.0"/>
        <n v="3387882.0"/>
        <n v="3109476.0"/>
        <n v="670828.0"/>
        <n v="1429701.0"/>
        <n v="313778.0"/>
        <n v="314235.0"/>
        <n v="4134188.0"/>
        <n v="5694293.0"/>
        <n v="709056.0"/>
        <n v="315160.0"/>
        <n v="316066.0"/>
        <n v="316757.0"/>
        <n v="317027.0"/>
        <n v="320729.0"/>
        <n v="317959.0"/>
        <n v="318845.0"/>
        <n v="1734815.0"/>
        <n v="414260.0"/>
        <n v="320689.0"/>
        <n v="1166926.0"/>
        <n v="4516324.0"/>
        <n v="505012.0"/>
        <n v="321425.0"/>
        <n v="322657.0"/>
        <n v="561446.0"/>
        <n v="323765.0"/>
        <n v="328723.0"/>
        <n v="801544.0"/>
        <n v="1448920.0"/>
        <n v="323875.0"/>
        <n v="325109.0"/>
        <n v="2024069.0"/>
        <n v="2021675.0"/>
        <n v="325416.0"/>
        <n v="2043806.0"/>
        <n v="3463160.0"/>
        <n v="327110.0"/>
        <n v="327089.0"/>
        <n v="1924485.0"/>
        <n v="327285.0"/>
        <n v="1553681.0"/>
        <n v="329577.0"/>
        <n v="2128742.0"/>
        <n v="1217263.0"/>
        <n v="2079786.0"/>
        <n v="959595.0"/>
        <n v="2697328.0"/>
        <n v="334599.0"/>
        <n v="335197.0"/>
        <n v="1513027.0"/>
        <n v="4051737.0"/>
        <n v="3670144.0"/>
        <n v="1669354.0"/>
        <n v="5028132.0"/>
        <n v="3721106.0"/>
        <n v="1513512.0"/>
        <n v="547708.0"/>
        <n v="547578.0"/>
        <n v="339930.0"/>
        <n v="340994.0"/>
        <n v="2488348.0"/>
        <n v="415646.0"/>
        <n v="740332.0"/>
        <n v="342540.0"/>
        <n v="1239854.0"/>
        <n v="451408.0"/>
        <n v="343094.0"/>
        <n v="315820.0"/>
        <n v="345397.0"/>
        <n v="1946342.0"/>
        <n v="346488.0"/>
        <n v="588020.0"/>
        <n v="347183.0"/>
        <n v="588288.0"/>
        <n v="3235970.0"/>
        <n v="357948.0"/>
        <n v="5625228.0"/>
        <n v="5725685.0"/>
        <n v="4053195.0"/>
        <n v="2247902.0"/>
        <n v="1038153.0"/>
        <n v="1780600.0"/>
        <n v="366067.0"/>
        <n v="3565477.0"/>
        <n v="3606996.0"/>
        <n v="4169622.0"/>
        <n v="356220.0"/>
        <n v="1754306.0"/>
        <n v="357980.0"/>
        <n v="2394147.0"/>
        <n v="358155.0"/>
        <n v="555382.0"/>
        <n v="447138.0"/>
        <n v="682461.0"/>
        <n v="352886.0"/>
        <n v="359298.0"/>
        <n v="1189966.0"/>
        <n v="359408.0"/>
        <n v="4716064.0"/>
        <n v="510836.0"/>
        <n v="422044.0"/>
        <n v="361342.0"/>
        <n v="1325394.0"/>
        <n v="4215376.0"/>
        <n v="1034129.0"/>
        <n v="5387855.0"/>
        <n v="5755553.0"/>
        <n v="439082.0"/>
        <n v="1341241.0"/>
        <n v="1703361.0"/>
        <n v="616730.0"/>
        <n v="834588.0"/>
        <n v="3699518.0"/>
        <n v="2449350.0"/>
        <n v="1635071.0"/>
        <n v="2049891.0"/>
        <n v="1957586.0"/>
        <n v="2937149.0"/>
        <n v="3221616.0"/>
        <n v="1889461.0"/>
        <n v="1779762.0"/>
        <n v="4972390.0"/>
        <n v="2636735.0"/>
        <n v="3990282.0"/>
        <n v="3000232.0"/>
        <n v="4599675.0"/>
        <n v="2538401.0"/>
        <n v="827526.0"/>
        <n v="656200.0"/>
        <n v="362193.0"/>
        <n v="362458.0"/>
        <n v="363166.0"/>
        <n v="477280.0"/>
        <n v="2700366.0"/>
        <n v="366438.0"/>
        <n v="367491.0"/>
        <n v="1458877.0"/>
        <n v="370181.0"/>
        <n v="5202774.0"/>
        <n v="371208.0"/>
        <n v="574760.0"/>
        <n v="4054356.0"/>
        <n v="725867.0"/>
        <n v="3192584.0"/>
        <n v="637131.0"/>
        <n v="1501651.0"/>
        <n v="5433160.0"/>
        <n v="376765.0"/>
        <n v="924151.0"/>
        <n v="1057494.0"/>
        <n v="1630603.0"/>
        <n v="378110.0"/>
        <n v="1037696.0"/>
        <n v="378523.0"/>
        <n v="728145.0"/>
        <n v="907742.0"/>
        <n v="647264.0"/>
        <n v="923517.0"/>
        <n v="748908.0"/>
        <n v="383182.0"/>
        <n v="5800244.0"/>
        <n v="1410245.0"/>
        <n v="827203.0"/>
        <n v="2544004.0"/>
        <n v="5604807.0"/>
        <n v="725699.0"/>
        <n v="553015.0"/>
        <n v="552997.0"/>
        <n v="4883906.0"/>
        <n v="2506021.0"/>
        <n v="386479.0"/>
        <n v="392003.0"/>
        <n v="3750149.0"/>
        <n v="5200843.0"/>
        <n v="2011882.0"/>
        <n v="2120150.0"/>
        <n v="2120071.0"/>
        <n v="2120197.0"/>
        <n v="4010927.0"/>
        <n v="390894.0"/>
        <n v="662638.0"/>
        <n v="392608.0"/>
        <n v="393400.0"/>
        <n v="2640539.0"/>
        <n v="1414524.0"/>
        <n v="961483.0"/>
        <n v="394170.0"/>
        <n v="394171.0"/>
        <n v="2996619.0"/>
        <n v="1821472.0"/>
        <n v="395401.0"/>
        <n v="396125.0"/>
        <n v="396404.0"/>
        <n v="1220643.0"/>
        <n v="398237.0"/>
        <n v="398236.0"/>
        <n v="3230388.0"/>
        <n v="2623265.0"/>
        <n v="2967803.0"/>
        <n v="2765163.0"/>
        <n v="398547.0"/>
        <n v="4027004.0"/>
        <n v="460469.0"/>
        <n v="4724691.0"/>
        <n v="5369919.0"/>
        <n v="401499.0"/>
        <n v="401708.0"/>
        <n v="402353.0"/>
        <n v="5677015.0"/>
        <n v="406016.0"/>
        <n v="420631.0"/>
        <n v="5857153.0"/>
        <n v="2598107.0"/>
        <n v="732509.0"/>
        <n v="5191187.0"/>
        <n v="940889.0"/>
        <n v="2016430.0"/>
        <n v="2566971.0"/>
        <n v="1112224.0"/>
        <n v="2016324.0"/>
        <n v="2497182.0"/>
        <n v="722313.0"/>
        <n v="2009551.0"/>
        <n v="2517585.0"/>
        <n v="408794.0"/>
        <n v="409088.0"/>
        <n v="565735.0"/>
        <n v="409893.0"/>
        <n v="425575.0"/>
        <n v="586781.0"/>
        <n v="411401.0"/>
        <n v="421171.0"/>
        <n v="961082.0"/>
        <n v="3317378.0"/>
        <n v="411897.0"/>
        <n v="412709.0"/>
        <n v="1443788.0"/>
        <n v="422689.0"/>
        <n v="725148.0"/>
        <n v="5505800.0"/>
        <n v="5837565.0"/>
        <n v="414865.0"/>
        <n v="414917.0"/>
        <n v="4480676.0"/>
        <n v="448334.0"/>
        <n v="2741902.0"/>
        <n v="446999.0"/>
        <n v="438089.0"/>
        <n v="740458.0"/>
        <n v="5752782.0"/>
        <n v="417507.0"/>
        <n v="5542901.0"/>
        <n v="2432332.0"/>
        <n v="419725.0"/>
        <n v="5035499.0"/>
        <n v="528074.0"/>
        <n v="447361.0"/>
        <n v="488971.0"/>
        <n v="1790869.0"/>
        <n v="5438416.0"/>
        <n v="5296515.0"/>
        <n v="425277.0"/>
        <n v="2850851.0"/>
        <n v="4536522.0"/>
        <n v="427226.0"/>
        <n v="3452543.0"/>
        <n v="4623511.0"/>
        <n v="4187302.0"/>
        <n v="1690441.0"/>
        <n v="1457569.0"/>
        <n v="3174322.0"/>
        <n v="492796.0"/>
        <n v="811651.0"/>
        <n v="4561898.0"/>
        <n v="2633218.0"/>
        <n v="431206.0"/>
        <n v="432233.0"/>
        <n v="434097.0"/>
        <n v="434238.0"/>
        <n v="434339.0"/>
        <n v="547678.0"/>
        <n v="441048.0"/>
        <n v="4080826.0"/>
        <n v="3436828.0"/>
        <n v="4159749.0"/>
        <n v="4039210.0"/>
        <n v="436784.0"/>
        <n v="4580448.0"/>
        <n v="437182.0"/>
        <n v="437757.0"/>
        <n v="1392659.0"/>
        <n v="438688.0"/>
        <n v="3952115.0"/>
        <n v="439097.0"/>
        <n v="439240.0"/>
        <n v="442350.0"/>
        <n v="506934.0"/>
        <n v="4290670.0"/>
        <n v="1843240.0"/>
        <n v="4891002.0"/>
        <n v="440992.0"/>
        <n v="2567754.0"/>
        <n v="484179.0"/>
        <n v="441424.0"/>
        <n v="5741450.0"/>
        <n v="442105.0"/>
        <n v="2859718.0"/>
        <n v="443064.0"/>
        <n v="445458.0"/>
        <n v="443250.0"/>
        <n v="599803.0"/>
        <n v="445660.0"/>
        <n v="2760802.0"/>
        <n v="1771760.0"/>
        <n v="4498117.0"/>
        <n v="444672.0"/>
        <n v="1038403.0"/>
        <n v="446765.0"/>
        <n v="446896.0"/>
        <n v="5865680.0"/>
        <n v="5505171.0"/>
        <n v="448577.0"/>
        <n v="619794.0"/>
        <n v="2053284.0"/>
        <n v="1228754.0"/>
        <n v="1949239.0"/>
        <n v="449775.0"/>
        <n v="450811.0"/>
        <n v="1092843.0"/>
        <n v="450767.0"/>
        <n v="451201.0"/>
        <n v="5690158.0"/>
        <n v="451719.0"/>
        <n v="630636.0"/>
        <n v="867184.0"/>
        <n v="2273433.0"/>
        <n v="3202794.0"/>
        <n v="3305204.0"/>
        <n v="454056.0"/>
        <n v="689623.0"/>
        <n v="4735280.0"/>
        <n v="457715.0"/>
        <n v="532727.0"/>
        <n v="4518443.0"/>
        <n v="4110588.0"/>
        <n v="4631113.0"/>
        <n v="785465.0"/>
        <n v="3671495.0"/>
        <n v="1319207.0"/>
        <n v="5521414.0"/>
        <n v="3850974.0"/>
        <n v="4910940.0"/>
        <n v="1525367.0"/>
        <n v="5749585.0"/>
        <n v="2975005.0"/>
        <n v="462809.0"/>
        <n v="474533.0"/>
        <n v="3739133.0"/>
        <n v="698672.0"/>
        <n v="543932.0"/>
        <n v="463694.0"/>
        <n v="1976872.0"/>
        <n v="464046.0"/>
        <n v="3825380.0"/>
        <n v="1761318.0"/>
        <n v="683431.0"/>
        <n v="3235937.0"/>
        <n v="465453.0"/>
        <n v="465646.0"/>
        <n v="465642.0"/>
        <n v="771343.0"/>
        <n v="4721743.0"/>
        <n v="466030.0"/>
        <n v="1513322.0"/>
        <n v="1041013.0"/>
        <n v="467581.0"/>
        <n v="4751101.0"/>
        <n v="5659338.0"/>
        <n v="3159660.0"/>
        <n v="1043553.0"/>
        <n v="5659167.0"/>
        <n v="5656466.0"/>
        <n v="1043622.0"/>
        <n v="468945.0"/>
        <n v="689893.0"/>
        <n v="5045408.0"/>
        <n v="469350.0"/>
        <n v="538141.0"/>
        <n v="1109194.0"/>
        <n v="181905.0"/>
        <n v="938390.0"/>
        <n v="3516020.0"/>
        <n v="472871.0"/>
        <n v="474252.0"/>
        <n v="474452.0"/>
        <n v="1734427.0"/>
        <n v="475251.0"/>
        <n v="559535.0"/>
        <n v="4663969.0"/>
        <n v="475755.0"/>
        <n v="3835784.0"/>
        <n v="476321.0"/>
        <n v="4707711.0"/>
        <n v="4475255.0"/>
        <n v="2097981.0"/>
        <n v="476822.0"/>
        <n v="486564.0"/>
        <n v="2796590.0"/>
        <n v="556407.0"/>
        <n v="478660.0"/>
        <n v="4872566.0"/>
        <n v="585104.0"/>
        <n v="3275910.0"/>
        <n v="3290028.0"/>
        <n v="482869.0"/>
        <n v="2845562.0"/>
        <n v="2174515.0"/>
        <n v="1937894.0"/>
        <n v="484836.0"/>
        <n v="490374.0"/>
        <n v="484226.0"/>
        <n v="485237.0"/>
        <n v="485636.0"/>
        <n v="3159928.0"/>
        <n v="3029737.0"/>
        <n v="593101.0"/>
        <n v="487103.0"/>
        <n v="953041.0"/>
        <n v="715799.0"/>
        <n v="3089360.0"/>
        <n v="487325.0"/>
        <n v="489418.0"/>
        <n v="3027232.0"/>
        <n v="489832.0"/>
        <n v="1107043.0"/>
        <n v="4656557.0"/>
        <n v="5856125.0"/>
        <n v="492795.0"/>
        <n v="496497.0"/>
        <n v="1036251.0"/>
        <n v="570753.0"/>
        <n v="3521367.0"/>
        <n v="2693508.0"/>
        <n v="2816644.0"/>
        <n v="592804.0"/>
        <n v="542429.0"/>
        <n v="495862.0"/>
        <n v="4960963.0"/>
        <n v="496953.0"/>
        <n v="497591.0"/>
        <n v="497458.0"/>
        <n v="530611.0"/>
        <n v="552145.0"/>
        <n v="498514.0"/>
        <n v="730965.0"/>
        <n v="498759.0"/>
        <n v="1478860.0"/>
        <n v="667868.0"/>
        <n v="667928.0"/>
        <n v="500516.0"/>
        <n v="550441.0"/>
        <n v="557672.0"/>
        <n v="501404.0"/>
        <n v="3831385.0"/>
        <n v="3322732.0"/>
        <n v="1149289.0"/>
        <n v="503629.0"/>
        <n v="609250.0"/>
        <n v="1136047.0"/>
        <n v="2369798.0"/>
        <n v="505650.0"/>
        <n v="505804.0"/>
        <n v="5276455.0"/>
        <n v="506885.0"/>
        <n v="507598.0"/>
        <n v="5087969.0"/>
        <n v="508033.0"/>
        <n v="4213099.0"/>
        <n v="4910572.0"/>
        <n v="627628.0"/>
        <n v="2150287.0"/>
        <n v="510912.0"/>
        <n v="4627173.0"/>
        <n v="523954.0"/>
        <n v="543561.0"/>
        <n v="513743.0"/>
        <n v="578386.0"/>
        <n v="638555.0"/>
        <n v="1905423.0"/>
        <n v="578355.0"/>
        <n v="1350408.0"/>
        <n v="555301.0"/>
        <n v="5327855.0"/>
        <n v="5687572.0"/>
        <n v="514199.0"/>
        <n v="515060.0"/>
        <n v="1408035.0"/>
        <n v="1648314.0"/>
        <n v="515749.0"/>
        <n v="515921.0"/>
        <n v="5148662.0"/>
        <n v="516104.0"/>
        <n v="516482.0"/>
        <n v="2050371.0"/>
        <n v="2896769.0"/>
        <n v="517996.0"/>
        <n v="518038.0"/>
        <n v="591348.0"/>
        <n v="518309.0"/>
        <n v="524426.0"/>
        <n v="4633688.0"/>
        <n v="546089.0"/>
        <n v="597731.0"/>
        <n v="1707999.0"/>
        <n v="1957759.0"/>
        <n v="615488.0"/>
        <n v="572105.0"/>
        <n v="522471.0"/>
        <n v="929281.0"/>
        <n v="1153117.0"/>
        <n v="1327047.0"/>
        <n v="524052.0"/>
        <n v="1864895.0"/>
        <n v="4203581.0"/>
        <n v="5233877.0"/>
        <n v="785432.0"/>
        <n v="531668.0"/>
        <n v="526142.0"/>
        <n v="526183.0"/>
        <n v="526212.0"/>
        <n v="4667215.0"/>
        <n v="526900.0"/>
        <n v="925239.0"/>
        <n v="765966.0"/>
        <n v="2109761.0"/>
        <n v="528594.0"/>
        <n v="529588.0"/>
        <n v="530136.0"/>
        <n v="5235666.0"/>
        <n v="533220.0"/>
        <n v="1720644.0"/>
        <n v="4634361.0"/>
        <n v="4427253.0"/>
        <n v="5846246.0"/>
        <n v="533211.0"/>
        <n v="533209.0"/>
        <n v="863877.0"/>
        <n v="558721.0"/>
        <n v="1054611.0"/>
        <n v="543437.0"/>
        <n v="947055.0"/>
        <n v="5207095.0"/>
        <n v="2355651.0"/>
        <n v="537444.0"/>
        <n v="537387.0"/>
        <n v="4282929.0"/>
        <n v="538878.0"/>
        <n v="737954.0"/>
        <n v="538844.0"/>
        <n v="536586.0"/>
        <n v="539650.0"/>
        <n v="539700.0"/>
        <n v="541808.0"/>
        <n v="3137587.0"/>
        <n v="631551.0"/>
        <n v="1495790.0"/>
        <n v="3280105.0"/>
        <n v="2381627.0"/>
        <n v="1035709.0"/>
        <n v="543790.0"/>
        <n v="546221.0"/>
        <n v="2705165.0"/>
        <n v="543914.0"/>
        <n v="1109798.0"/>
        <n v="544506.0"/>
        <n v="3119151.0"/>
        <n v="544625.0"/>
        <n v="2765249.0"/>
        <n v="545762.0"/>
        <n v="4506935.0"/>
        <n v="1187004.0"/>
        <n v="547470.0"/>
        <n v="551518.0"/>
        <n v="548290.0"/>
        <n v="623123.0"/>
        <n v="3470189.0"/>
        <n v="1645459.0"/>
        <n v="1498475.0"/>
        <n v="2799111.0"/>
        <n v="550323.0"/>
        <n v="782255.0"/>
        <n v="2625365.0"/>
        <n v="551606.0"/>
        <n v="841541.0"/>
        <n v="1055703.0"/>
        <n v="4623133.0"/>
        <n v="3039147.0"/>
        <n v="1279735.0"/>
        <n v="1002602.0"/>
        <n v="1100497.0"/>
        <n v="553079.0"/>
        <n v="5290246.0"/>
        <n v="3574994.0"/>
        <n v="555597.0"/>
        <n v="556228.0"/>
        <n v="556829.0"/>
        <n v="1106076.0"/>
        <n v="559180.0"/>
        <n v="560523.0"/>
        <n v="4644229.0"/>
        <n v="3828753.0"/>
        <n v="562019.0"/>
        <n v="2535685.0"/>
        <n v="5123104.0"/>
        <n v="4736274.0"/>
        <n v="3396523.0"/>
        <n v="564826.0"/>
        <n v="1091528.0"/>
        <n v="565561.0"/>
        <n v="620056.0"/>
        <n v="2261399.0"/>
        <n v="567696.0"/>
        <n v="567721.0"/>
        <n v="568005.0"/>
        <n v="568028.0"/>
        <n v="568446.0"/>
        <n v="568613.0"/>
        <n v="3035224.0"/>
        <n v="570478.0"/>
        <n v="570641.0"/>
        <n v="678067.0"/>
        <n v="572208.0"/>
        <n v="1085099.0"/>
        <n v="574792.0"/>
        <n v="1271700.0"/>
        <n v="3445095.0"/>
        <n v="3676091.0"/>
        <n v="825039.0"/>
        <n v="575615.0"/>
        <n v="973162.0"/>
        <n v="650232.0"/>
        <n v="2570168.0"/>
        <n v="579851.0"/>
        <n v="5471891.0"/>
        <n v="5756859.0"/>
        <n v="3687939.0"/>
        <n v="4374335.0"/>
        <n v="1215355.0"/>
        <n v="581996.0"/>
        <n v="582028.0"/>
        <n v="664904.0"/>
        <n v="582280.0"/>
        <n v="901417.0"/>
        <n v="582666.0"/>
        <n v="4761339.0"/>
        <n v="594474.0"/>
        <n v="2987644.0"/>
        <n v="5859388.0"/>
        <n v="5285298.0"/>
        <n v="3724325.0"/>
        <n v="4757058.0"/>
        <n v="3155756.0"/>
        <n v="1387051.0"/>
        <n v="966348.0"/>
        <n v="1182550.0"/>
        <n v="1635683.0"/>
        <n v="4329532.0"/>
        <n v="588116.0"/>
        <n v="588477.0"/>
        <n v="799123.0"/>
        <n v="588964.0"/>
        <n v="2317746.0"/>
        <n v="589237.0"/>
        <n v="1636010.0"/>
        <n v="595898.0"/>
        <n v="590386.0"/>
        <n v="591352.0"/>
        <n v="592122.0"/>
        <n v="593483.0"/>
        <n v="4375947.0"/>
        <n v="592715.0"/>
        <n v="593223.0"/>
        <n v="1638558.0"/>
        <n v="1917170.0"/>
        <n v="5523169.0"/>
        <n v="4486758.0"/>
        <n v="3819222.0"/>
        <n v="3519182.0"/>
        <n v="3580146.0"/>
        <n v="596149.0"/>
        <n v="5867515.0"/>
        <n v="2195805.0"/>
        <n v="598909.0"/>
        <n v="3683224.0"/>
        <n v="2159537.0"/>
        <n v="4591959.0"/>
        <n v="599669.0"/>
        <n v="599744.0"/>
        <n v="600294.0"/>
        <n v="600983.0"/>
        <n v="601182.0"/>
        <n v="1047746.0"/>
        <n v="601882.0"/>
        <n v="602209.0"/>
        <n v="623652.0"/>
        <n v="4594804.0"/>
        <n v="2353779.0"/>
        <n v="1165396.0"/>
        <n v="1614046.0"/>
        <n v="4560848.0"/>
        <n v="605137.0"/>
        <n v="3781081.0"/>
        <n v="3015665.0"/>
        <n v="4793686.0"/>
        <n v="654202.0"/>
        <n v="654108.0"/>
        <n v="606871.0"/>
        <n v="1352944.0"/>
        <n v="607644.0"/>
        <n v="3978113.0"/>
        <n v="608432.0"/>
        <n v="627188.0"/>
        <n v="1603953.0"/>
        <n v="608638.0"/>
        <n v="2639773.0"/>
        <n v="4872974.0"/>
        <n v="610006.0"/>
        <n v="2082852.0"/>
        <n v="610537.0"/>
        <n v="644246.0"/>
        <n v="2726399.0"/>
        <n v="5897261.0"/>
        <n v="613110.0"/>
        <n v="666704.0"/>
        <n v="668584.0"/>
        <n v="628621.0"/>
        <n v="3568083.0"/>
        <n v="615174.0"/>
        <n v="1523283.0"/>
        <n v="835627.0"/>
        <n v="620760.0"/>
        <n v="1222520.0"/>
        <n v="2369684.0"/>
        <n v="738219.0"/>
        <n v="619694.0"/>
        <n v="1987128.0"/>
        <n v="2518607.0"/>
        <n v="2550571.0"/>
        <n v="907975.0"/>
        <n v="690723.0"/>
        <n v="5357454.0"/>
        <n v="4057422.0"/>
        <n v="1357997.0"/>
        <n v="621108.0"/>
        <n v="634170.0"/>
        <n v="1252179.0"/>
        <n v="5239668.0"/>
        <n v="4034978.0"/>
        <n v="1903880.0"/>
        <n v="1137462.0"/>
        <n v="623133.0"/>
        <n v="622994.0"/>
        <n v="625383.0"/>
        <n v="4425728.0"/>
        <n v="674276.0"/>
        <n v="624485.0"/>
        <n v="837972.0"/>
        <n v="627326.0"/>
        <n v="629670.0"/>
        <n v="625624.0"/>
        <n v="920865.0"/>
        <n v="627213.0"/>
        <n v="1004255.0"/>
        <n v="1008733.0"/>
        <n v="948834.0"/>
        <n v="1045038.0"/>
        <n v="1313087.0"/>
        <n v="1487088.0"/>
        <n v="629470.0"/>
        <n v="632192.0"/>
        <n v="3841266.0"/>
        <n v="4973038.0"/>
        <n v="1334593.0"/>
        <n v="4455922.0"/>
        <n v="1952614.0"/>
        <n v="632434.0"/>
        <n v="632447.0"/>
        <n v="634722.0"/>
        <n v="2176435.0"/>
        <n v="2163401.0"/>
        <n v="857437.0"/>
        <n v="4339481.0"/>
        <n v="634671.0"/>
        <n v="635212.0"/>
        <n v="635629.0"/>
        <n v="5668296.0"/>
        <n v="669819.0"/>
        <n v="1948737.0"/>
        <n v="5115463.0"/>
        <n v="3871151.0"/>
        <n v="4876722.0"/>
        <n v="636593.0"/>
        <n v="1677883.0"/>
        <n v="699955.0"/>
        <n v="790705.0"/>
        <n v="638775.0"/>
        <n v="3658651.0"/>
        <n v="637742.0"/>
        <n v="637761.0"/>
        <n v="638302.0"/>
        <n v="1942086.0"/>
        <n v="5231919.0"/>
        <n v="5209234.0"/>
        <n v="2097548.0"/>
        <n v="1241916.0"/>
        <n v="870052.0"/>
        <n v="1983378.0"/>
        <n v="1117251.0"/>
        <n v="640062.0"/>
        <n v="640672.0"/>
        <n v="3183708.0"/>
        <n v="2973423.0"/>
        <n v="1067630.0"/>
        <n v="5865168.0"/>
        <n v="3854939.0"/>
        <n v="989222.0"/>
        <n v="641875.0"/>
        <n v="642190.0"/>
        <n v="4394868.0"/>
        <n v="817652.0"/>
        <n v="2791120.0"/>
        <n v="644138.0"/>
        <n v="643739.0"/>
        <n v="643845.0"/>
        <n v="644921.0"/>
        <n v="1410240.0"/>
        <n v="645579.0"/>
        <n v="645568.0"/>
        <n v="5821019.0"/>
        <n v="1357893.0"/>
        <n v="647027.0"/>
        <n v="1410370.0"/>
        <n v="792356.0"/>
        <n v="5316421.0"/>
        <n v="4914656.0"/>
        <n v="648503.0"/>
        <n v="2370537.0"/>
        <n v="648676.0"/>
        <n v="648826.0"/>
        <n v="649656.0"/>
        <n v="649830.0"/>
        <n v="1745483.0"/>
        <n v="1768240.0"/>
        <n v="3525634.0"/>
        <n v="650154.0"/>
        <n v="650283.0"/>
        <n v="650245.0"/>
        <n v="4619263.0"/>
        <n v="652888.0"/>
        <n v="730916.0"/>
        <n v="1084513.0"/>
        <n v="1616913.0"/>
        <n v="652283.0"/>
        <n v="764722.0"/>
        <n v="936098.0"/>
        <n v="654931.0"/>
        <n v="655216.0"/>
        <n v="652575.0"/>
        <n v="652758.0"/>
        <n v="693432.0"/>
        <n v="1213162.0"/>
        <n v="742268.0"/>
        <n v="1187347.0"/>
        <n v="4591186.0"/>
        <n v="4939154.0"/>
        <n v="871388.0"/>
        <n v="4536158.0"/>
        <n v="3838324.0"/>
        <n v="656972.0"/>
        <n v="1139498.0"/>
        <n v="4260708.0"/>
        <n v="3942323.0"/>
        <n v="657781.0"/>
        <n v="963715.0"/>
        <n v="658002.0"/>
        <n v="658049.0"/>
        <n v="658063.0"/>
        <n v="2719062.0"/>
        <n v="1738313.0"/>
        <n v="1362388.0"/>
        <n v="4281581.0"/>
        <n v="4281043.0"/>
        <n v="1362275.0"/>
        <n v="1289843.0"/>
        <n v="659610.0"/>
        <n v="4281417.0"/>
        <n v="952307.0"/>
        <n v="740256.0"/>
        <n v="952520.0"/>
        <n v="954107.0"/>
        <n v="5388548.0"/>
        <n v="660854.0"/>
        <n v="1804594.0"/>
        <n v="1314392.0"/>
        <n v="937950.0"/>
        <n v="958902.0"/>
        <n v="950420.0"/>
        <n v="1362109.0"/>
        <n v="2555908.0"/>
        <n v="958816.0"/>
        <n v="952434.0"/>
        <n v="1362318.0"/>
        <n v="661373.0"/>
        <n v="958993.0"/>
        <n v="5341043.0"/>
        <n v="743642.0"/>
        <n v="740119.0"/>
        <n v="1362123.0"/>
        <n v="1086435.0"/>
        <n v="960829.0"/>
        <n v="661333.0"/>
        <n v="5102040.0"/>
        <n v="3470830.0"/>
        <n v="4790408.0"/>
        <n v="743629.0"/>
        <n v="3546411.0"/>
        <n v="1289495.0"/>
        <n v="740138.0"/>
        <n v="954175.0"/>
        <n v="954122.0"/>
        <n v="662603.0"/>
        <n v="1757090.0"/>
        <n v="742024.0"/>
        <n v="662589.0"/>
        <n v="743667.0"/>
        <n v="954257.0"/>
        <n v="954325.0"/>
        <n v="2077847.0"/>
        <n v="1289936.0"/>
        <n v="743637.0"/>
        <n v="958880.0"/>
        <n v="950472.0"/>
        <n v="954202.0"/>
        <n v="1362159.0"/>
        <n v="3957199.0"/>
        <n v="3957290.0"/>
        <n v="4055810.0"/>
        <n v="660194.0"/>
        <n v="879986.0"/>
        <n v="923220.0"/>
        <n v="3602515.0"/>
        <n v="3444233.0"/>
        <n v="699804.0"/>
        <n v="3489363.0"/>
        <n v="3911407.0"/>
        <n v="980486.0"/>
        <n v="3703484.0"/>
        <n v="2949320.0"/>
        <n v="1830345.0"/>
        <n v="1801900.0"/>
        <n v="663124.0"/>
        <n v="3895801.0"/>
        <n v="663390.0"/>
        <n v="5734825.0"/>
        <n v="663697.0"/>
        <n v="4448420.0"/>
        <n v="664270.0"/>
        <n v="4898741.0"/>
        <n v="729965.0"/>
        <n v="780844.0"/>
        <n v="779175.0"/>
        <n v="1017843.0"/>
        <n v="1840212.0"/>
        <n v="4577651.0"/>
        <n v="673672.0"/>
        <n v="4748130.0"/>
        <n v="665064.0"/>
        <n v="665250.0"/>
        <n v="1215407.0"/>
        <n v="3508256.0"/>
        <n v="666142.0"/>
        <n v="666602.0"/>
        <n v="2078813.0"/>
        <n v="667305.0"/>
        <n v="667333.0"/>
        <n v="667411.0"/>
        <n v="1227524.0"/>
        <n v="667543.0"/>
        <n v="667587.0"/>
        <n v="667734.0"/>
        <n v="668912.0"/>
        <n v="5311226.0"/>
        <n v="2972798.0"/>
        <n v="5348844.0"/>
        <n v="1797614.0"/>
        <n v="670450.0"/>
        <n v="1501857.0"/>
        <n v="705423.0"/>
        <n v="829703.0"/>
        <n v="670745.0"/>
        <n v="1402697.0"/>
        <n v="1282966.0"/>
        <n v="4546655.0"/>
        <n v="671401.0"/>
        <n v="671457.0"/>
        <n v="1603403.0"/>
        <n v="1644337.0"/>
        <n v="671970.0"/>
        <n v="1580957.0"/>
        <n v="991560.0"/>
        <n v="1190909.0"/>
        <n v="2283708.0"/>
        <n v="1548203.0"/>
        <n v="673453.0"/>
        <n v="5558593.0"/>
        <n v="4515109.0"/>
        <n v="5547093.0"/>
        <n v="675886.0"/>
        <n v="805130.0"/>
        <n v="676922.0"/>
        <n v="677922.0"/>
        <n v="4789314.0"/>
        <n v="677940.0"/>
        <n v="1043454.0"/>
        <n v="4921102.0"/>
        <n v="1096739.0"/>
        <n v="810730.0"/>
        <n v="678462.0"/>
        <n v="678819.0"/>
        <n v="2763589.0"/>
        <n v="2003639.0"/>
        <n v="5516883.0"/>
        <n v="679675.0"/>
        <n v="708920.0"/>
        <n v="679838.0"/>
        <n v="3530145.0"/>
        <n v="680880.0"/>
        <n v="2595543.0"/>
        <n v="3036798.0"/>
        <n v="1396297.0"/>
        <n v="5020462.0"/>
        <n v="746807.0"/>
        <n v="3800606.0"/>
        <n v="4544121.0"/>
        <n v="1464459.0"/>
        <n v="1534317.0"/>
        <n v="685990.0"/>
        <n v="686018.0"/>
        <n v="3724680.0"/>
        <n v="3849875.0"/>
        <n v="702120.0"/>
        <n v="687386.0"/>
        <n v="1848477.0"/>
        <n v="1353976.0"/>
        <n v="1638957.0"/>
        <n v="3042134.0"/>
        <n v="2968351.0"/>
        <n v="3466701.0"/>
        <n v="705935.0"/>
        <n v="744659.0"/>
        <n v="762825.0"/>
        <n v="3755677.0"/>
        <n v="3951251.0"/>
        <n v="1069142.0"/>
        <n v="690757.0"/>
        <n v="777850.0"/>
        <n v="4801843.0"/>
        <n v="691510.0"/>
        <n v="1559969.0"/>
        <n v="691767.0"/>
        <n v="691885.0"/>
        <n v="893494.0"/>
        <n v="692906.0"/>
        <n v="5384736.0"/>
        <n v="1563060.0"/>
        <n v="1776383.0"/>
        <n v="4472761.0"/>
        <n v="5316574.0"/>
        <n v="3583330.0"/>
        <n v="2967487.0"/>
        <n v="2095793.0"/>
        <n v="693475.0"/>
        <n v="693493.0"/>
        <n v="693675.0"/>
        <n v="747847.0"/>
        <n v="4461610.0"/>
        <n v="1896889.0"/>
        <n v="837697.0"/>
        <n v="1638475.0"/>
        <n v="694850.0"/>
        <n v="4772874.0"/>
        <n v="4655999.0"/>
        <n v="699991.0"/>
        <n v="4197643.0"/>
        <n v="1762329.0"/>
        <n v="695614.0"/>
        <n v="1841769.0"/>
        <n v="1686070.0"/>
        <n v="5159580.0"/>
        <n v="697462.0"/>
        <n v="5067852.0"/>
        <n v="692275.0"/>
        <n v="1299652.0"/>
        <n v="715488.0"/>
        <n v="3879660.0"/>
        <n v="1938510.0"/>
        <n v="1548135.0"/>
        <n v="698896.0"/>
        <n v="2305578.0"/>
        <n v="700993.0"/>
        <n v="2279998.0"/>
        <n v="699809.0"/>
        <n v="5289847.0"/>
        <n v="1190278.0"/>
        <n v="3016894.0"/>
        <n v="1477491.0"/>
        <n v="700797.0"/>
        <n v="1114288.0"/>
        <n v="3314391.0"/>
        <n v="3762962.0"/>
        <n v="5032478.0"/>
        <n v="776288.0"/>
        <n v="705509.0"/>
        <n v="702124.0"/>
        <n v="4614616.0"/>
        <n v="4289728.0"/>
        <n v="4762636.0"/>
        <n v="702628.0"/>
        <n v="702894.0"/>
        <n v="5389774.0"/>
        <n v="894446.0"/>
        <n v="703384.0"/>
        <n v="3714431.0"/>
        <n v="4755591.0"/>
        <n v="4690538.0"/>
        <n v="4690572.0"/>
        <n v="2125591.0"/>
        <n v="1648907.0"/>
        <n v="2690834.0"/>
        <n v="2113764.0"/>
        <n v="2122197.0"/>
        <n v="2122457.0"/>
        <n v="1435007.0"/>
        <n v="721667.0"/>
        <n v="703451.0"/>
        <n v="1426232.0"/>
        <n v="5039971.0"/>
        <n v="2002191.0"/>
        <n v="705248.0"/>
        <n v="705334.0"/>
        <n v="873776.0"/>
        <n v="1403035.0"/>
        <n v="1808512.0"/>
        <n v="1308618.0"/>
        <n v="706170.0"/>
        <n v="2155096.0"/>
        <n v="4587844.0"/>
        <n v="2949369.0"/>
        <n v="708509.0"/>
        <n v="708948.0"/>
        <n v="5741543.0"/>
        <n v="709683.0"/>
        <n v="2464037.0"/>
        <n v="711952.0"/>
        <n v="3809803.0"/>
        <n v="760074.0"/>
        <n v="4574116.0"/>
        <n v="713193.0"/>
        <n v="1505436.0"/>
        <n v="713620.0"/>
        <n v="764961.0"/>
        <n v="713636.0"/>
        <n v="713745.0"/>
        <n v="714153.0"/>
        <n v="768274.0"/>
        <n v="1952613.0"/>
        <n v="715856.0"/>
        <n v="714884.0"/>
        <n v="1548070.0"/>
        <n v="1971354.0"/>
        <n v="1286753.0"/>
        <n v="4782300.0"/>
        <n v="3942085.0"/>
        <n v="4426612.0"/>
        <n v="1538787.0"/>
        <n v="716107.0"/>
        <n v="2559867.0"/>
        <n v="3664192.0"/>
        <n v="717083.0"/>
        <n v="719143.0"/>
        <n v="3477523.0"/>
        <n v="1448091.0"/>
        <n v="719525.0"/>
        <n v="719623.0"/>
        <n v="719685.0"/>
        <n v="720192.0"/>
        <n v="979866.0"/>
        <n v="815050.0"/>
        <n v="720963.0"/>
        <n v="2633582.0"/>
        <n v="744240.0"/>
        <n v="721291.0"/>
        <n v="4528639.0"/>
        <n v="753830.0"/>
        <n v="4707847.0"/>
        <n v="724346.0"/>
        <n v="5702200.0"/>
        <n v="5701148.0"/>
        <n v="5703589.0"/>
        <n v="3996622.0"/>
        <n v="4756790.0"/>
        <n v="735290.0"/>
        <n v="3232023.0"/>
        <n v="728527.0"/>
        <n v="727634.0"/>
        <n v="3203283.0"/>
        <n v="3719228.0"/>
        <n v="728144.0"/>
        <n v="728370.0"/>
        <n v="728457.0"/>
        <n v="728713.0"/>
        <n v="1101547.0"/>
        <n v="729395.0"/>
        <n v="818085.0"/>
        <n v="4259593.0"/>
        <n v="1704895.0"/>
        <n v="731950.0"/>
        <n v="3234519.0"/>
        <n v="741990.0"/>
        <n v="4393035.0"/>
        <n v="3868410.0"/>
        <n v="733654.0"/>
        <n v="2541341.0"/>
        <n v="754076.0"/>
        <n v="734449.0"/>
        <n v="763345.0"/>
        <n v="781234.0"/>
        <n v="1149637.0"/>
        <n v="736016.0"/>
        <n v="1566167.0"/>
        <n v="735973.0"/>
        <n v="4657446.0"/>
        <n v="740995.0"/>
        <n v="747889.0"/>
        <n v="737788.0"/>
        <n v="5049531.0"/>
        <n v="881384.0"/>
        <n v="738926.0"/>
        <n v="2543110.0"/>
        <n v="3238016.0"/>
        <n v="5822371.0"/>
        <n v="5824414.0"/>
        <n v="739451.0"/>
        <n v="739627.0"/>
        <n v="5753789.0"/>
        <n v="741043.0"/>
        <n v="768737.0"/>
        <n v="1482851.0"/>
        <n v="2340615.0"/>
        <n v="3793956.0"/>
        <n v="978852.0"/>
        <n v="3725271.0"/>
        <n v="742634.0"/>
        <n v="4590871.0"/>
        <n v="742812.0"/>
        <n v="4714488.0"/>
        <n v="2563447.0"/>
        <n v="3772085.0"/>
        <n v="743480.0"/>
        <n v="2671357.0"/>
        <n v="743788.0"/>
        <n v="745799.0"/>
        <n v="4137425.0"/>
        <n v="743992.0"/>
        <n v="760421.0"/>
        <n v="743988.0"/>
        <n v="1083466.0"/>
        <n v="744386.0"/>
        <n v="744520.0"/>
        <n v="1086795.0"/>
        <n v="5043969.0"/>
        <n v="3831864.0"/>
        <n v="2698154.0"/>
        <n v="4763419.0"/>
        <n v="3003543.0"/>
        <n v="791690.0"/>
        <n v="746760.0"/>
        <n v="3948882.0"/>
        <n v="747031.0"/>
        <n v="747962.0"/>
        <n v="3267317.0"/>
        <n v="3653236.0"/>
        <n v="750743.0"/>
        <n v="1108317.0"/>
        <n v="799298.0"/>
        <n v="753720.0"/>
        <n v="752273.0"/>
        <n v="864574.0"/>
        <n v="1316734.0"/>
        <n v="753358.0"/>
        <n v="4793281.0"/>
        <n v="941268.0"/>
        <n v="2518355.0"/>
        <n v="780471.0"/>
        <n v="5409737.0"/>
        <n v="754020.0"/>
        <n v="753982.0"/>
        <n v="754525.0"/>
        <n v="754524.0"/>
        <n v="754613.0"/>
        <n v="754769.0"/>
        <n v="1245360.0"/>
        <n v="2327850.0"/>
        <n v="1670332.0"/>
        <n v="755431.0"/>
        <n v="756382.0"/>
        <n v="757085.0"/>
        <n v="4278399.0"/>
        <n v="757352.0"/>
        <n v="3383368.0"/>
        <n v="5124927.0"/>
        <n v="5864060.0"/>
        <n v="1667001.0"/>
        <n v="1175013.0"/>
        <n v="758484.0"/>
        <n v="758600.0"/>
        <n v="759060.0"/>
        <n v="759324.0"/>
        <n v="2672815.0"/>
        <n v="766317.0"/>
        <n v="2370184.0"/>
        <n v="3117536.0"/>
        <n v="1760455.0"/>
        <n v="2642725.0"/>
        <n v="4382626.0"/>
        <n v="760599.0"/>
        <n v="3641523.0"/>
        <n v="2643180.0"/>
        <n v="761411.0"/>
        <n v="3346620.0"/>
        <n v="762375.0"/>
        <n v="762951.0"/>
        <n v="3973727.0"/>
        <n v="874268.0"/>
        <n v="4147100.0"/>
        <n v="764368.0"/>
        <n v="4135948.0"/>
        <n v="764433.0"/>
        <n v="3401648.0"/>
        <n v="764924.0"/>
        <n v="4326507.0"/>
        <n v="765943.0"/>
        <n v="4847928.0"/>
        <n v="766179.0"/>
        <n v="854052.0"/>
        <n v="3376144.0"/>
        <n v="858962.0"/>
        <n v="3065696.0"/>
        <n v="3952554.0"/>
        <n v="768350.0"/>
        <n v="3520642.0"/>
        <n v="772884.0"/>
        <n v="1342191.0"/>
        <n v="2206938.0"/>
        <n v="2472703.0"/>
        <n v="768990.0"/>
        <n v="868163.0"/>
        <n v="770281.0"/>
        <n v="966882.0"/>
        <n v="771217.0"/>
        <n v="3999038.0"/>
        <n v="771852.0"/>
        <n v="784644.0"/>
        <n v="772756.0"/>
        <n v="775655.0"/>
        <n v="775912.0"/>
        <n v="809129.0"/>
        <n v="776866.0"/>
        <n v="1710196.0"/>
        <n v="2987736.0"/>
        <n v="1449108.0"/>
        <n v="779101.0"/>
        <n v="4282415.0"/>
        <n v="4013388.0"/>
        <n v="2956168.0"/>
        <n v="982014.0"/>
        <n v="779297.0"/>
        <n v="1298851.0"/>
        <n v="833302.0"/>
        <n v="780873.0"/>
        <n v="835550.0"/>
        <n v="791724.0"/>
        <n v="5305048.0"/>
        <n v="781253.0"/>
        <n v="781464.0"/>
        <n v="782204.0"/>
        <n v="782254.0"/>
        <n v="5334778.0"/>
        <n v="5359619.0"/>
        <n v="3816610.0"/>
        <n v="784918.0"/>
        <n v="785244.0"/>
        <n v="967830.0"/>
        <n v="1199165.0"/>
        <n v="1214526.0"/>
        <n v="967799.0"/>
        <n v="5368632.0"/>
        <n v="787331.0"/>
        <n v="1216743.0"/>
        <n v="788479.0"/>
        <n v="2490442.0"/>
        <n v="4132196.0"/>
        <n v="4716557.0"/>
        <n v="4676191.0"/>
        <n v="790507.0"/>
        <n v="5645072.0"/>
        <n v="1912220.0"/>
        <n v="803518.0"/>
        <n v="801513.0"/>
        <n v="792664.0"/>
        <n v="912196.0"/>
        <n v="5398815.0"/>
        <n v="3017962.0"/>
        <n v="794007.0"/>
        <n v="2817460.0"/>
        <n v="794322.0"/>
        <n v="5065367.0"/>
        <n v="795372.0"/>
        <n v="795569.0"/>
        <n v="5123650.0"/>
        <n v="796176.0"/>
        <n v="4327607.0"/>
        <n v="1889863.0"/>
        <n v="797660.0"/>
        <n v="927900.0"/>
        <n v="798189.0"/>
        <n v="798207.0"/>
        <n v="1613972.0"/>
        <n v="1935329.0"/>
        <n v="5595937.0"/>
        <n v="800723.0"/>
        <n v="802412.0"/>
        <n v="1954990.0"/>
        <n v="1941975.0"/>
        <n v="802052.0"/>
        <n v="1687286.0"/>
        <n v="4564692.0"/>
        <n v="815872.0"/>
        <n v="2087514.0"/>
        <n v="995124.0"/>
        <n v="805330.0"/>
        <n v="1018498.0"/>
        <n v="805368.0"/>
        <n v="3171364.0"/>
        <n v="1520206.0"/>
        <n v="3787373.0"/>
        <n v="2290250.0"/>
        <n v="808190.0"/>
        <n v="1692553.0"/>
        <n v="2556043.0"/>
        <n v="810695.0"/>
        <n v="810703.0"/>
        <n v="3827896.0"/>
        <n v="812090.0"/>
        <n v="812724.0"/>
        <n v="1437056.0"/>
        <n v="1512777.0"/>
        <n v="5595155.0"/>
        <n v="940146.0"/>
        <n v="4454278.0"/>
        <n v="5654950.0"/>
        <n v="931270.0"/>
        <n v="815781.0"/>
        <n v="843898.0"/>
        <n v="1764893.0"/>
        <n v="1473537.0"/>
        <n v="1494135.0"/>
        <n v="816422.0"/>
        <n v="816940.0"/>
        <n v="817058.0"/>
        <n v="823851.0"/>
        <n v="817390.0"/>
        <n v="819509.0"/>
        <n v="817716.0"/>
        <n v="818079.0"/>
        <n v="818881.0"/>
        <n v="818878.0"/>
        <n v="1141047.0"/>
        <n v="1432040.0"/>
        <n v="3242572.0"/>
        <n v="5451956.0"/>
        <n v="5370444.0"/>
        <n v="821318.0"/>
        <n v="833641.0"/>
        <n v="821386.0"/>
        <n v="1724828.0"/>
        <n v="4673980.0"/>
        <n v="822107.0"/>
        <n v="822550.0"/>
        <n v="3407524.0"/>
        <n v="3614833.0"/>
        <n v="2923611.0"/>
        <n v="3494290.0"/>
        <n v="5450110.0"/>
        <n v="5178510.0"/>
        <n v="823371.0"/>
        <n v="4452423.0"/>
        <n v="823702.0"/>
        <n v="825911.0"/>
        <n v="861495.0"/>
        <n v="5791974.0"/>
        <n v="852145.0"/>
        <n v="3649154.0"/>
        <n v="829306.0"/>
        <n v="1081452.0"/>
        <n v="5024359.0"/>
        <n v="1559348.0"/>
        <n v="1927060.0"/>
        <n v="3664578.0"/>
        <n v="3305733.0"/>
        <n v="928571.0"/>
        <n v="848256.0"/>
        <n v="1468473.0"/>
        <n v="832035.0"/>
        <n v="833762.0"/>
        <n v="834156.0"/>
        <n v="834233.0"/>
        <n v="2489956.0"/>
        <n v="836528.0"/>
        <n v="4524356.0"/>
        <n v="1397086.0"/>
        <n v="3957421.0"/>
        <n v="1567891.0"/>
        <n v="839167.0"/>
        <n v="839727.0"/>
        <n v="840091.0"/>
        <n v="840198.0"/>
        <n v="2962310.0"/>
        <n v="841419.0"/>
        <n v="2728371.0"/>
        <n v="842514.0"/>
        <n v="3450188.0"/>
        <n v="843138.0"/>
        <n v="2408774.0"/>
        <n v="843475.0"/>
        <n v="5019539.0"/>
        <n v="5058492.0"/>
        <n v="5841296.0"/>
        <n v="2470133.0"/>
        <n v="1077920.0"/>
        <n v="995087.0"/>
        <n v="2169363.0"/>
        <n v="3189555.0"/>
        <n v="1812527.0"/>
        <n v="2934419.0"/>
        <n v="3734098.0"/>
        <n v="846281.0"/>
        <n v="846458.0"/>
        <n v="1592204.0"/>
        <n v="847120.0"/>
        <n v="847154.0"/>
        <n v="847573.0"/>
        <n v="1491346.0"/>
        <n v="2782867.0"/>
        <n v="2517394.0"/>
        <n v="4839089.0"/>
        <n v="869116.0"/>
        <n v="1449631.0"/>
        <n v="1121218.0"/>
        <n v="1008223.0"/>
        <n v="851044.0"/>
        <n v="4721855.0"/>
        <n v="852882.0"/>
        <n v="4232124.0"/>
        <n v="5402691.0"/>
        <n v="1018639.0"/>
        <n v="856231.0"/>
        <n v="968724.0"/>
        <n v="1036888.0"/>
        <n v="3095964.0"/>
        <n v="858666.0"/>
        <n v="3780448.0"/>
        <n v="1601017.0"/>
        <n v="860014.0"/>
        <n v="5433532.0"/>
        <n v="861480.0"/>
        <n v="1986095.0"/>
        <n v="862411.0"/>
        <n v="862432.0"/>
        <n v="862523.0"/>
        <n v="1018336.0"/>
        <n v="862597.0"/>
        <n v="881491.0"/>
        <n v="3109338.0"/>
        <n v="863448.0"/>
        <n v="863485.0"/>
        <n v="1885011.0"/>
        <n v="863892.0"/>
        <n v="864041.0"/>
        <n v="5529319.0"/>
        <n v="865152.0"/>
        <n v="1370166.0"/>
        <n v="865181.0"/>
        <n v="866523.0"/>
        <n v="866644.0"/>
        <n v="866867.0"/>
        <n v="867418.0"/>
        <n v="5218177.0"/>
        <n v="4861970.0"/>
        <n v="922489.0"/>
        <n v="2482541.0"/>
        <n v="3113434.0"/>
        <n v="869961.0"/>
        <n v="872372.0"/>
        <n v="870150.0"/>
        <n v="874688.0"/>
        <n v="4049668.0"/>
        <n v="874057.0"/>
        <n v="872390.0"/>
        <n v="5183000.0"/>
        <n v="2003379.0"/>
        <n v="4808350.0"/>
        <n v="4808354.0"/>
        <n v="4711125.0"/>
        <n v="2733238.0"/>
        <n v="873448.0"/>
        <n v="5000885.0"/>
        <n v="877702.0"/>
        <n v="874076.0"/>
        <n v="874315.0"/>
        <n v="1383297.0"/>
        <n v="5897527.0"/>
        <n v="2516920.0"/>
        <n v="1291054.0"/>
        <n v="874340.0"/>
        <n v="2516878.0"/>
        <n v="3523881.0"/>
        <n v="874584.0"/>
        <n v="4806490.0"/>
        <n v="1548947.0"/>
        <n v="3707441.0"/>
        <n v="876543.0"/>
        <n v="876733.0"/>
        <n v="3366731.0"/>
        <n v="4264784.0"/>
        <n v="3532705.0"/>
        <n v="3824126.0"/>
        <n v="2054427.0"/>
        <n v="2109739.0"/>
        <n v="2345576.0"/>
        <n v="1675292.0"/>
        <n v="3738914.0"/>
        <n v="847093.0"/>
        <n v="882800.0"/>
        <n v="1767709.0"/>
        <n v="3088648.0"/>
        <n v="3476713.0"/>
        <n v="883544.0"/>
        <n v="5111865.0"/>
        <n v="886606.0"/>
        <n v="884070.0"/>
        <n v="933207.0"/>
        <n v="933225.0"/>
        <n v="884108.0"/>
        <n v="884252.0"/>
        <n v="3320805.0"/>
        <n v="3426783.0"/>
        <n v="2712077.0"/>
        <n v="1580944.0"/>
        <n v="884329.0"/>
        <n v="1016928.0"/>
        <n v="3590060.0"/>
        <n v="885008.0"/>
        <n v="1176287.0"/>
        <n v="5602706.0"/>
        <n v="3381605.0"/>
        <n v="1436294.0"/>
        <n v="3104501.0"/>
        <n v="888201.0"/>
        <n v="888874.0"/>
        <n v="1522998.0"/>
        <n v="4376149.0"/>
        <n v="4943604.0"/>
        <n v="894310.0"/>
        <n v="4844170.0"/>
        <n v="889702.0"/>
        <n v="4857657.0"/>
        <n v="3969019.0"/>
        <n v="3968953.0"/>
        <n v="891337.0"/>
        <n v="891641.0"/>
        <n v="5332459.0"/>
        <n v="3444136.0"/>
        <n v="1965216.0"/>
        <n v="2261343.0"/>
        <n v="4670367.0"/>
        <n v="4716083.0"/>
        <n v="895007.0"/>
        <n v="1960467.0"/>
        <n v="894870.0"/>
        <n v="1799156.0"/>
        <n v="895684.0"/>
        <n v="895792.0"/>
        <n v="891695.0"/>
        <n v="896368.0"/>
        <n v="896473.0"/>
        <n v="5812505.0"/>
        <n v="5312713.0"/>
        <n v="5439959.0"/>
        <n v="2167574.0"/>
        <n v="1973861.0"/>
        <n v="1700639.0"/>
        <n v="3677031.0"/>
        <n v="5109388.0"/>
        <n v="957396.0"/>
        <n v="899040.0"/>
        <n v="899407.0"/>
        <n v="899382.0"/>
        <n v="5362110.0"/>
        <n v="5384733.0"/>
        <n v="1891590.0"/>
        <n v="5244273.0"/>
        <n v="901247.0"/>
        <n v="4715778.0"/>
        <n v="900282.0"/>
        <n v="1070439.0"/>
        <n v="5802065.0"/>
        <n v="1458905.0"/>
        <n v="903311.0"/>
        <n v="3145548.0"/>
        <n v="3814846.0"/>
        <n v="1803678.0"/>
        <n v="905426.0"/>
        <n v="3966000.0"/>
        <n v="1077678.0"/>
        <n v="925645.0"/>
        <n v="4640532.0"/>
        <n v="4438656.0"/>
        <n v="1184255.0"/>
        <n v="5520506.0"/>
        <n v="910143.0"/>
        <n v="5781996.0"/>
        <n v="5292391.0"/>
        <n v="4139257.0"/>
        <n v="908465.0"/>
        <n v="4800080.0"/>
        <n v="909221.0"/>
        <n v="1521776.0"/>
        <n v="4962579.0"/>
        <n v="4448285.0"/>
        <n v="3112229.0"/>
        <n v="911078.0"/>
        <n v="1650175.0"/>
        <n v="911536.0"/>
        <n v="912223.0"/>
        <n v="1378086.0"/>
        <n v="912108.0"/>
        <n v="2776506.0"/>
        <n v="5294873.0"/>
        <n v="3036565.0"/>
        <n v="5087114.0"/>
        <n v="5087007.0"/>
        <n v="3071715.0"/>
        <n v="4983146.0"/>
        <n v="1350096.0"/>
        <n v="1350246.0"/>
        <n v="914225.0"/>
        <n v="914797.0"/>
        <n v="915719.0"/>
        <n v="916096.0"/>
        <n v="1178074.0"/>
        <n v="916564.0"/>
        <n v="916850.0"/>
        <n v="917277.0"/>
        <n v="5675874.0"/>
        <n v="919118.0"/>
        <n v="919131.0"/>
        <n v="4308844.0"/>
        <n v="3165826.0"/>
        <n v="2071034.0"/>
        <n v="920368.0"/>
        <n v="926442.0"/>
        <n v="2623311.0"/>
        <n v="920560.0"/>
        <n v="5157405.0"/>
        <n v="4677669.0"/>
        <n v="3867028.0"/>
        <n v="5429412.0"/>
        <n v="922441.0"/>
        <n v="922780.0"/>
        <n v="1502744.0"/>
        <n v="923247.0"/>
        <n v="924566.0"/>
        <n v="4172357.0"/>
        <n v="1129563.0"/>
        <n v="1792271.0"/>
        <n v="5880504.0"/>
        <n v="2389047.0"/>
        <n v="2322497.0"/>
        <n v="3518086.0"/>
        <n v="5880667.0"/>
        <n v="925543.0"/>
        <n v="929181.0"/>
        <n v="5788395.0"/>
        <n v="3851423.0"/>
        <n v="5000269.0"/>
        <n v="5439066.0"/>
        <n v="5768119.0"/>
        <n v="5704045.0"/>
        <n v="4522433.0"/>
        <n v="5655219.0"/>
        <n v="5274778.0"/>
        <n v="925623.0"/>
        <n v="4543232.0"/>
        <n v="5840379.0"/>
        <n v="5790324.0"/>
        <n v="3763957.0"/>
        <n v="5120441.0"/>
        <n v="5351117.0"/>
        <n v="3046673.0"/>
        <n v="3324197.0"/>
        <n v="5453115.0"/>
        <n v="5409199.0"/>
        <n v="4453330.0"/>
        <n v="4551843.0"/>
        <n v="3754672.0"/>
        <n v="3171348.0"/>
        <n v="5311314.0"/>
        <n v="2421604.0"/>
        <n v="4890311.0"/>
        <n v="5002436.0"/>
        <n v="3257668.0"/>
        <n v="4080264.0"/>
        <n v="5236013.0"/>
        <n v="4890448.0"/>
        <n v="4749353.0"/>
        <n v="5802379.0"/>
        <n v="5311116.0"/>
        <n v="3982680.0"/>
        <n v="4506762.0"/>
        <n v="3823815.0"/>
        <n v="5165908.0"/>
        <n v="5776301.0"/>
        <n v="3911109.0"/>
        <n v="3942897.0"/>
        <n v="5322659.0"/>
        <n v="4578920.0"/>
        <n v="3393172.0"/>
        <n v="5655321.0"/>
        <n v="5263473.0"/>
        <n v="4877976.0"/>
        <n v="5627391.0"/>
        <n v="5626929.0"/>
        <n v="4034965.0"/>
        <n v="5676841.0"/>
        <n v="3149772.0"/>
        <n v="5857557.0"/>
        <n v="5313608.0"/>
        <n v="5719172.0"/>
        <n v="4543466.0"/>
        <n v="4327324.0"/>
        <n v="2813613.0"/>
        <n v="4080461.0"/>
        <n v="5601435.0"/>
        <n v="5461602.0"/>
        <n v="4714619.0"/>
        <n v="5714690.0"/>
        <n v="5734475.0"/>
        <n v="4875735.0"/>
        <n v="3189819.0"/>
        <n v="4487246.0"/>
        <n v="2419287.0"/>
        <n v="4884344.0"/>
        <n v="3883287.0"/>
        <n v="4628685.0"/>
        <n v="3879000.0"/>
        <n v="2954902.0"/>
        <n v="931977.0"/>
        <n v="1111662.0"/>
        <n v="1102702.0"/>
        <n v="3840321.0"/>
        <n v="928480.0"/>
        <n v="1664458.0"/>
        <n v="1333878.0"/>
        <n v="1620658.0"/>
        <n v="936710.0"/>
        <n v="1217226.0"/>
        <n v="5871532.0"/>
        <n v="929753.0"/>
        <n v="4242837.0"/>
        <n v="3290024.0"/>
        <n v="2573704.0"/>
        <n v="930852.0"/>
        <n v="4479454.0"/>
        <n v="4144116.0"/>
        <n v="3307814.0"/>
        <n v="931801.0"/>
        <n v="931980.0"/>
        <n v="932133.0"/>
        <n v="4818544.0"/>
        <n v="4939811.0"/>
        <n v="932649.0"/>
        <n v="5811957.0"/>
        <n v="5800603.0"/>
        <n v="1329032.0"/>
        <n v="933174.0"/>
        <n v="933306.0"/>
        <n v="933523.0"/>
        <n v="1398395.0"/>
        <n v="1512743.0"/>
        <n v="933698.0"/>
        <n v="1018421.0"/>
        <n v="934060.0"/>
        <n v="934078.0"/>
        <n v="1109494.0"/>
        <n v="1117368.0"/>
        <n v="2573222.0"/>
        <n v="2047502.0"/>
        <n v="2021168.0"/>
        <n v="3920749.0"/>
        <n v="1556499.0"/>
        <n v="1440217.0"/>
        <n v="954974.0"/>
        <n v="3722931.0"/>
        <n v="937635.0"/>
        <n v="938669.0"/>
        <n v="2527472.0"/>
        <n v="939211.0"/>
        <n v="939698.0"/>
        <n v="4698005.0"/>
        <n v="940369.0"/>
        <n v="5098926.0"/>
        <n v="1642884.0"/>
        <n v="2358030.0"/>
        <n v="941285.0"/>
        <n v="2942499.0"/>
        <n v="1380741.0"/>
        <n v="1166169.0"/>
        <n v="3207218.0"/>
        <n v="4717542.0"/>
        <n v="5325936.0"/>
        <n v="2152428.0"/>
        <n v="946142.0"/>
        <n v="3336727.0"/>
        <n v="962066.0"/>
        <n v="943625.0"/>
        <n v="4872957.0"/>
        <n v="1508944.0"/>
        <n v="944529.0"/>
        <n v="3736177.0"/>
        <n v="3866131.0"/>
        <n v="4963297.0"/>
        <n v="4866035.0"/>
        <n v="2929338.0"/>
        <n v="4724281.0"/>
        <n v="946729.0"/>
        <n v="1100569.0"/>
        <n v="947437.0"/>
        <n v="998139.0"/>
        <n v="947542.0"/>
        <n v="2647276.0"/>
        <n v="2638552.0"/>
        <n v="4459764.0"/>
        <n v="2647365.0"/>
        <n v="1791028.0"/>
        <n v="1804707.0"/>
        <n v="2343092.0"/>
        <n v="3687401.0"/>
        <n v="5112181.0"/>
        <n v="951111.0"/>
        <n v="1236080.0"/>
        <n v="951483.0"/>
        <n v="951605.0"/>
        <n v="954341.0"/>
        <n v="954633.0"/>
        <n v="954629.0"/>
        <n v="3093033.0"/>
        <n v="1021290.0"/>
        <n v="954664.0"/>
        <n v="2813797.0"/>
        <n v="2429933.0"/>
        <n v="1666116.0"/>
        <n v="957182.0"/>
        <n v="1153909.0"/>
        <n v="1796517.0"/>
        <n v="5882347.0"/>
        <n v="959043.0"/>
        <n v="3336207.0"/>
        <n v="960091.0"/>
        <n v="4159580.0"/>
        <n v="2327428.0"/>
        <n v="1806324.0"/>
        <n v="4434484.0"/>
        <n v="1319013.0"/>
        <n v="985155.0"/>
        <n v="963427.0"/>
        <n v="964076.0"/>
        <n v="3432883.0"/>
        <n v="4502001.0"/>
        <n v="5836501.0"/>
        <n v="3909954.0"/>
        <n v="1968267.0"/>
        <n v="4337733.0"/>
        <n v="1017951.0"/>
        <n v="1390050.0"/>
        <n v="969862.0"/>
        <n v="4774677.0"/>
        <n v="4410816.0"/>
        <n v="970749.0"/>
        <n v="3107162.0"/>
        <n v="1749960.0"/>
        <n v="1042439.0"/>
        <n v="2492675.0"/>
        <n v="3757160.0"/>
        <n v="2120210.0"/>
        <n v="2120206.0"/>
        <n v="3974845.0"/>
        <n v="1999685.0"/>
        <n v="5595743.0"/>
        <n v="4266630.0"/>
        <n v="974725.0"/>
        <n v="2976795.0"/>
        <n v="4035799.0"/>
        <n v="3769896.0"/>
        <n v="4560469.0"/>
        <n v="978890.0"/>
        <n v="1431183.0"/>
        <n v="977123.0"/>
        <n v="977116.0"/>
        <n v="1073117.0"/>
        <n v="1106146.0"/>
        <n v="999033.0"/>
        <n v="2929209.0"/>
        <n v="978043.0"/>
        <n v="4626747.0"/>
        <n v="1076673.0"/>
        <n v="4668381.0"/>
        <n v="5758685.0"/>
        <n v="1682706.0"/>
        <n v="1447024.0"/>
        <n v="4286813.0"/>
        <n v="989027.0"/>
        <n v="2755514.0"/>
        <n v="2964432.0"/>
        <n v="2542835.0"/>
        <n v="4697415.0"/>
        <n v="3860109.0"/>
        <n v="5234612.0"/>
        <n v="1001004.0"/>
        <n v="984095.0"/>
        <n v="5712858.0"/>
        <n v="991680.0"/>
        <n v="4391977.0"/>
        <n v="984477.0"/>
        <n v="4318718.0"/>
        <n v="1155617.0"/>
        <n v="984643.0"/>
        <n v="3588586.0"/>
        <n v="984989.0"/>
        <n v="985365.0"/>
        <n v="2820243.0"/>
        <n v="2798385.0"/>
        <n v="987355.0"/>
        <n v="4435968.0"/>
        <n v="5321003.0"/>
        <n v="5782394.0"/>
        <n v="2749780.0"/>
        <n v="989940.0"/>
        <n v="3024793.0"/>
        <n v="2549436.0"/>
        <n v="2335362.0"/>
        <n v="990100.0"/>
        <n v="2991320.0"/>
        <n v="1544440.0"/>
        <n v="5867423.0"/>
        <n v="992499.0"/>
        <n v="1026562.0"/>
        <n v="1687052.0"/>
        <n v="4445275.0"/>
        <n v="1275067.0"/>
        <n v="996112.0"/>
        <n v="1234725.0"/>
        <n v="1261425.0"/>
        <n v="1211536.0"/>
        <n v="1016849.0"/>
        <n v="998564.0"/>
        <n v="1198731.0"/>
        <n v="998941.0"/>
        <n v="998754.0"/>
        <n v="998822.0"/>
        <n v="1000252.0"/>
        <n v="1000866.0"/>
        <n v="5211945.0"/>
        <n v="1001885.0"/>
        <n v="2151999.0"/>
        <n v="2872433.0"/>
        <n v="1278487.0"/>
        <n v="1003070.0"/>
        <n v="2830788.0"/>
        <n v="5018147.0"/>
        <n v="3266103.0"/>
        <n v="4031690.0"/>
        <n v="1005042.0"/>
        <n v="1005429.0"/>
        <n v="1005603.0"/>
        <n v="1003546.0"/>
        <n v="1006621.0"/>
        <n v="1173324.0"/>
        <n v="1008225.0"/>
        <n v="1023928.0"/>
        <n v="4108254.0"/>
        <n v="1010056.0"/>
        <n v="1159313.0"/>
        <n v="1082033.0"/>
        <n v="1010305.0"/>
        <n v="1698635.0"/>
        <n v="3367743.0"/>
        <n v="4072802.0"/>
        <n v="1013167.0"/>
        <n v="1013715.0"/>
        <n v="3096977.0"/>
        <n v="2557385.0"/>
        <n v="1014697.0"/>
        <n v="1015087.0"/>
        <n v="2025572.0"/>
        <n v="1015468.0"/>
        <n v="5461689.0"/>
        <n v="3480325.0"/>
        <n v="4384746.0"/>
        <n v="4501558.0"/>
        <n v="2310017.0"/>
        <n v="1496800.0"/>
        <n v="4599323.0"/>
        <n v="2060633.0"/>
        <n v="4643339.0"/>
        <n v="1019667.0"/>
        <n v="1020135.0"/>
        <n v="4656264.0"/>
        <n v="2400486.0"/>
        <n v="3758161.0"/>
        <n v="1020477.0"/>
        <n v="1021006.0"/>
        <n v="2534100.0"/>
        <n v="4299167.0"/>
        <n v="3260555.0"/>
        <n v="3815674.0"/>
        <n v="1022631.0"/>
        <n v="1294528.0"/>
        <n v="3487420.0"/>
        <n v="1023151.0"/>
        <n v="4835013.0"/>
        <n v="3603189.0"/>
        <n v="3724341.0"/>
        <n v="1232048.0"/>
        <n v="1025482.0"/>
        <n v="1043557.0"/>
        <n v="3796459.0"/>
        <n v="3403331.0"/>
        <n v="3941357.0"/>
        <n v="3258033.0"/>
        <n v="1029865.0"/>
        <n v="5019693.0"/>
        <n v="1952422.0"/>
        <n v="2020537.0"/>
        <n v="1031419.0"/>
        <n v="4522014.0"/>
        <n v="1032524.0"/>
        <n v="1783438.0"/>
        <n v="1032443.0"/>
        <n v="3053359.0"/>
        <n v="1485659.0"/>
        <n v="1079368.0"/>
        <n v="5227941.0"/>
        <n v="1035528.0"/>
        <n v="4493007.0"/>
        <n v="1036556.0"/>
        <n v="3008874.0"/>
        <n v="1037485.0"/>
        <n v="1527955.0"/>
        <n v="4798713.0"/>
        <n v="3589226.0"/>
        <n v="1038120.0"/>
        <n v="1038625.0"/>
        <n v="5867610.0"/>
        <n v="1266356.0"/>
        <n v="2092472.0"/>
        <n v="1796212.0"/>
        <n v="3388416.0"/>
        <n v="4907723.0"/>
        <n v="2081615.0"/>
        <n v="1042084.0"/>
        <n v="1847052.0"/>
        <n v="5667354.0"/>
        <n v="1463449.0"/>
        <n v="2672582.0"/>
        <n v="1043348.0"/>
        <n v="1043948.0"/>
        <n v="1044452.0"/>
        <n v="1044584.0"/>
        <n v="1044816.0"/>
        <n v="1045543.0"/>
        <n v="2258180.0"/>
        <n v="3526580.0"/>
        <n v="2258681.0"/>
        <n v="2126651.0"/>
        <n v="4544832.0"/>
        <n v="3872755.0"/>
        <n v="1046385.0"/>
        <n v="3485635.0"/>
        <n v="1285064.0"/>
        <n v="4437857.0"/>
        <n v="4528286.0"/>
        <n v="4638609.0"/>
        <n v="1051514.0"/>
        <n v="1051515.0"/>
        <n v="1052344.0"/>
        <n v="1052416.0"/>
        <n v="2414310.0"/>
        <n v="4011762.0"/>
        <n v="1316990.0"/>
        <n v="1155251.0"/>
        <n v="1320353.0"/>
        <n v="1320438.0"/>
        <n v="1064108.0"/>
        <n v="1321735.0"/>
        <n v="2093507.0"/>
        <n v="2093406.0"/>
        <n v="2093483.0"/>
        <n v="1315392.0"/>
        <n v="1053676.0"/>
        <n v="1054715.0"/>
        <n v="1055570.0"/>
        <n v="1055685.0"/>
        <n v="4429790.0"/>
        <n v="2925820.0"/>
        <n v="1057380.0"/>
        <n v="1057477.0"/>
        <n v="5027458.0"/>
        <n v="1058439.0"/>
        <n v="1058701.0"/>
        <n v="1062145.0"/>
        <n v="4946323.0"/>
        <n v="4531609.0"/>
        <n v="3685177.0"/>
        <n v="2278749.0"/>
        <n v="1114384.0"/>
        <n v="1923797.0"/>
        <n v="2215021.0"/>
        <n v="1064061.0"/>
        <n v="1064092.0"/>
        <n v="2017766.0"/>
        <n v="1064584.0"/>
        <n v="1064665.0"/>
        <n v="1583177.0"/>
        <n v="1067681.0"/>
        <n v="4410408.0"/>
        <n v="1068565.0"/>
        <n v="1071189.0"/>
        <n v="1071414.0"/>
        <n v="1071533.0"/>
        <n v="2813439.0"/>
        <n v="4405517.0"/>
        <n v="2693440.0"/>
        <n v="3757906.0"/>
        <n v="5630376.0"/>
        <n v="5469006.0"/>
        <n v="1082945.0"/>
        <n v="2606152.0"/>
        <n v="5322175.0"/>
        <n v="4489468.0"/>
        <n v="4858813.0"/>
        <n v="5800383.0"/>
        <n v="1073712.0"/>
        <n v="5407911.0"/>
        <n v="3967460.0"/>
        <n v="1076604.0"/>
        <n v="3370628.0"/>
        <n v="1078472.0"/>
        <n v="4300022.0"/>
        <n v="1079184.0"/>
        <n v="1079362.0"/>
        <n v="1079499.0"/>
        <n v="1079779.0"/>
        <n v="1081486.0"/>
        <n v="1401858.0"/>
        <n v="1082688.0"/>
        <n v="2198890.0"/>
        <n v="3381060.0"/>
        <n v="3233855.0"/>
        <n v="2531465.0"/>
        <n v="1085426.0"/>
        <n v="1232131.0"/>
        <n v="1251609.0"/>
        <n v="1573094.0"/>
        <n v="1976953.0"/>
        <n v="1086568.0"/>
        <n v="1983071.0"/>
        <n v="1086656.0"/>
        <n v="1671346.0"/>
        <n v="1383494.0"/>
        <n v="1087866.0"/>
        <n v="3370850.0"/>
        <n v="4932087.0"/>
        <n v="1081307.0"/>
        <n v="1745212.0"/>
        <n v="1953187.0"/>
        <n v="5476868.0"/>
        <n v="3019899.0"/>
        <n v="4830791.0"/>
        <n v="1340289.0"/>
        <n v="2892336.0"/>
        <n v="2296947.0"/>
        <n v="1096593.0"/>
        <n v="3191295.0"/>
        <n v="1096896.0"/>
        <n v="1097048.0"/>
        <n v="1097121.0"/>
        <n v="1097257.0"/>
        <n v="1097277.0"/>
        <n v="1097394.0"/>
        <n v="2749719.0"/>
        <n v="1098436.0"/>
        <n v="1100980.0"/>
        <n v="1101886.0"/>
        <n v="3593315.0"/>
        <n v="1102038.0"/>
        <n v="1642484.0"/>
        <n v="1102199.0"/>
        <n v="1102380.0"/>
        <n v="1329048.0"/>
        <n v="1102846.0"/>
        <n v="4130806.0"/>
        <n v="1103834.0"/>
        <n v="2119110.0"/>
        <n v="1105128.0"/>
        <n v="1427567.0"/>
        <n v="1104175.0"/>
        <n v="5141861.0"/>
        <n v="4413714.0"/>
        <n v="1105690.0"/>
        <n v="1105924.0"/>
        <n v="1106466.0"/>
        <n v="2100344.0"/>
        <n v="1106641.0"/>
        <n v="1111591.0"/>
        <n v="1192198.0"/>
        <n v="3748141.0"/>
        <n v="1106910.0"/>
        <n v="1107057.0"/>
        <n v="3396938.0"/>
        <n v="3977037.0"/>
        <n v="3301011.0"/>
        <n v="1266433.0"/>
        <n v="2125706.0"/>
        <n v="1111796.0"/>
        <n v="739288.0"/>
        <n v="1186728.0"/>
        <n v="2597812.0"/>
        <n v="2009822.0"/>
        <n v="2196351.0"/>
        <n v="4295251.0"/>
        <n v="1114887.0"/>
        <n v="1115802.0"/>
        <n v="1116141.0"/>
        <n v="1484348.0"/>
        <n v="1116446.0"/>
        <n v="3110941.0"/>
        <n v="1145866.0"/>
        <n v="2137130.0"/>
        <n v="2455913.0"/>
        <n v="1119479.0"/>
        <n v="1122583.0"/>
        <n v="2199454.0"/>
        <n v="1125625.0"/>
        <n v="5450176.0"/>
        <n v="4713702.0"/>
        <n v="5043441.0"/>
        <n v="3714117.0"/>
        <n v="1816372.0"/>
        <n v="5177030.0"/>
        <n v="1384174.0"/>
        <n v="1500270.0"/>
        <n v="2724915.0"/>
        <n v="1129677.0"/>
        <n v="2173357.0"/>
        <n v="4306011.0"/>
        <n v="1131691.0"/>
        <n v="4281057.0"/>
        <n v="1132039.0"/>
        <n v="1132049.0"/>
        <n v="1132247.0"/>
        <n v="3237354.0"/>
        <n v="1803390.0"/>
        <n v="1190057.0"/>
        <n v="4865057.0"/>
        <n v="2099222.0"/>
        <n v="1132591.0"/>
        <n v="5878179.0"/>
        <n v="1254701.0"/>
        <n v="1134916.0"/>
        <n v="1422023.0"/>
        <n v="1188274.0"/>
        <n v="1881225.0"/>
        <n v="2859942.0"/>
        <n v="1157625.0"/>
        <n v="3511360.0"/>
        <n v="1158865.0"/>
        <n v="2735075.0"/>
        <n v="1140928.0"/>
        <n v="5666607.0"/>
        <n v="3206556.0"/>
        <n v="3766648.0"/>
        <n v="1143176.0"/>
        <n v="1410121.0"/>
        <n v="883131.0"/>
        <n v="1253770.0"/>
        <n v="1705179.0"/>
        <n v="5727342.0"/>
        <n v="1160873.0"/>
        <n v="4063130.0"/>
        <n v="1146847.0"/>
        <n v="5361463.0"/>
        <n v="5728379.0"/>
        <n v="3912050.0"/>
        <n v="3280410.0"/>
        <n v="1155386.0"/>
        <n v="1149694.0"/>
        <n v="1159432.0"/>
        <n v="1149725.0"/>
        <n v="1150384.0"/>
        <n v="3107052.0"/>
        <n v="2058590.0"/>
        <n v="1152623.0"/>
        <n v="2370541.0"/>
        <n v="2471617.0"/>
        <n v="1155407.0"/>
        <n v="1155432.0"/>
        <n v="1560179.0"/>
        <n v="5223344.0"/>
        <n v="1155928.0"/>
        <n v="1156162.0"/>
        <n v="1250364.0"/>
        <n v="4952768.0"/>
        <n v="1158751.0"/>
        <n v="1159067.0"/>
        <n v="1159148.0"/>
        <n v="3359105.0"/>
        <n v="4538213.0"/>
        <n v="5027034.0"/>
        <n v="1161480.0"/>
        <n v="3730364.0"/>
        <n v="3192179.0"/>
        <n v="1162769.0"/>
        <n v="5507178.0"/>
        <n v="3109603.0"/>
        <n v="4486767.0"/>
        <n v="2791842.0"/>
        <n v="4473450.0"/>
        <n v="1166277.0"/>
        <n v="1180064.0"/>
        <n v="1264359.0"/>
        <n v="1169962.0"/>
        <n v="4330946.0"/>
        <n v="1168597.0"/>
        <n v="1196602.0"/>
        <n v="1169001.0"/>
        <n v="2324711.0"/>
        <n v="3195446.0"/>
        <n v="1169992.0"/>
        <n v="1170370.0"/>
        <n v="1185441.0"/>
        <n v="1352035.0"/>
        <n v="3530007.0"/>
        <n v="3212510.0"/>
        <n v="1790957.0"/>
        <n v="5595309.0"/>
        <n v="3932097.0"/>
        <n v="1185141.0"/>
        <n v="5484153.0"/>
        <n v="1174506.0"/>
        <n v="1176457.0"/>
        <n v="1178672.0"/>
        <n v="1204426.0"/>
        <n v="1176942.0"/>
        <n v="5744772.0"/>
        <n v="1184680.0"/>
        <n v="3598853.0"/>
        <n v="4304180.0"/>
        <n v="1225622.0"/>
        <n v="5089927.0"/>
        <n v="1179403.0"/>
        <n v="2383331.0"/>
        <n v="1186647.0"/>
        <n v="2323622.0"/>
        <n v="3944495.0"/>
        <n v="1181257.0"/>
        <n v="1181428.0"/>
        <n v="3715133.0"/>
        <n v="1182724.0"/>
        <n v="1182208.0"/>
        <n v="4169270.0"/>
        <n v="1182522.0"/>
        <n v="1182757.0"/>
        <n v="1182656.0"/>
        <n v="1184251.0"/>
        <n v="1184501.0"/>
        <n v="2258583.0"/>
        <n v="1185186.0"/>
        <n v="3888355.0"/>
        <n v="3130083.0"/>
        <n v="1185426.0"/>
        <n v="1185561.0"/>
        <n v="5383712.0"/>
        <n v="2912309.0"/>
        <n v="3156297.0"/>
        <n v="1186603.0"/>
        <n v="2465274.0"/>
        <n v="5688704.0"/>
        <n v="1190198.0"/>
        <n v="1190497.0"/>
        <n v="1190535.0"/>
        <n v="1359386.0"/>
        <n v="2822136.0"/>
        <n v="4442099.0"/>
        <n v="2444749.0"/>
        <n v="1254753.0"/>
        <n v="4357055.0"/>
        <n v="628465.0"/>
        <n v="1194497.0"/>
        <n v="1457959.0"/>
        <n v="1662724.0"/>
        <n v="1195666.0"/>
        <n v="1195964.0"/>
        <n v="4315518.0"/>
        <n v="1196088.0"/>
        <n v="4467049.0"/>
        <n v="3178188.0"/>
        <n v="3659861.0"/>
        <n v="1271610.0"/>
        <n v="1197874.0"/>
        <n v="3909970.0"/>
        <n v="1200768.0"/>
        <n v="1762285.0"/>
        <n v="1199338.0"/>
        <n v="3020852.0"/>
        <n v="1199491.0"/>
        <n v="4209897.0"/>
        <n v="5403528.0"/>
        <n v="5403090.0"/>
        <n v="1201747.0"/>
        <n v="3049087.0"/>
        <n v="2888548.0"/>
        <n v="1202525.0"/>
        <n v="4535048.0"/>
        <n v="1361490.0"/>
        <n v="1670151.0"/>
        <n v="3023630.0"/>
        <n v="3591367.0"/>
        <n v="1394669.0"/>
        <n v="3573824.0"/>
        <n v="3437310.0"/>
        <n v="5654766.0"/>
        <n v="3017116.0"/>
        <n v="1209369.0"/>
        <n v="1209769.0"/>
        <n v="5155366.0"/>
        <n v="1209422.0"/>
        <n v="1211540.0"/>
        <n v="4347592.0"/>
        <n v="1211115.0"/>
        <n v="1213011.0"/>
        <n v="2214081.0"/>
        <n v="2175600.0"/>
        <n v="4534205.0"/>
        <n v="4399866.0"/>
        <n v="5895806.0"/>
        <n v="2751317.0"/>
        <n v="1406133.0"/>
        <n v="1215214.0"/>
        <n v="1216626.0"/>
        <n v="1300170.0"/>
        <n v="3698943.0"/>
        <n v="5332142.0"/>
        <n v="5886314.0"/>
        <n v="1220890.0"/>
        <n v="1221934.0"/>
        <n v="1221965.0"/>
        <n v="1222078.0"/>
        <n v="4934646.0"/>
        <n v="3910573.0"/>
        <n v="1708637.0"/>
        <n v="1224695.0"/>
        <n v="1223171.0"/>
        <n v="1501539.0"/>
        <n v="1224580.0"/>
        <n v="1224935.0"/>
        <n v="1224802.0"/>
        <n v="1454784.0"/>
        <n v="1582512.0"/>
        <n v="1227125.0"/>
        <n v="5527412.0"/>
        <n v="4097099.0"/>
        <n v="1228420.0"/>
        <n v="1354077.0"/>
        <n v="5683158.0"/>
        <n v="1229788.0"/>
        <n v="2301495.0"/>
        <n v="1229932.0"/>
        <n v="1230430.0"/>
        <n v="5536831.0"/>
        <n v="3307725.0"/>
        <n v="4844569.0"/>
        <n v="1232503.0"/>
        <n v="1234275.0"/>
        <n v="1266178.0"/>
        <n v="1234593.0"/>
        <n v="1246242.0"/>
        <n v="1236227.0"/>
        <n v="2548617.0"/>
        <n v="1237950.0"/>
        <n v="4088185.0"/>
        <n v="1238409.0"/>
        <n v="3926085.0"/>
        <n v="2669821.0"/>
        <n v="1239528.0"/>
        <n v="4711595.0"/>
        <n v="5416576.0"/>
        <n v="2865248.0"/>
        <n v="4090285.0"/>
        <n v="4489742.0"/>
        <n v="1350384.0"/>
        <n v="1245102.0"/>
        <n v="1245504.0"/>
        <n v="2378471.0"/>
        <n v="1380875.0"/>
        <n v="1247334.0"/>
        <n v="1247744.0"/>
        <n v="1262892.0"/>
        <n v="1250716.0"/>
        <n v="1292131.0"/>
        <n v="1254051.0"/>
        <n v="3294912.0"/>
        <n v="1250138.0"/>
        <n v="3248280.0"/>
        <n v="1251112.0"/>
        <n v="1437998.0"/>
        <n v="2202413.0"/>
        <n v="4076501.0"/>
        <n v="3594030.0"/>
        <n v="1534620.0"/>
        <n v="5480241.0"/>
        <n v="1255919.0"/>
        <n v="1255976.0"/>
        <n v="2966678.0"/>
        <n v="1256281.0"/>
        <n v="1852461.0"/>
        <n v="1329551.0"/>
        <n v="1258896.0"/>
        <n v="2121189.0"/>
        <n v="5067495.0"/>
        <n v="2235708.0"/>
        <n v="1387516.0"/>
        <n v="1618106.0"/>
        <n v="1364674.0"/>
        <n v="1260194.0"/>
        <n v="1359613.0"/>
        <n v="1260229.0"/>
        <n v="3411355.0"/>
        <n v="1261457.0"/>
        <n v="5819991.0"/>
        <n v="1278953.0"/>
        <n v="1266626.0"/>
        <n v="1261569.0"/>
        <n v="1261893.0"/>
        <n v="1261957.0"/>
        <n v="1261961.0"/>
        <n v="1262157.0"/>
        <n v="4254782.0"/>
        <n v="4043791.0"/>
        <n v="4413309.0"/>
        <n v="3743958.0"/>
        <n v="1491113.0"/>
        <n v="1560181.0"/>
        <n v="1265244.0"/>
        <n v="1265722.0"/>
        <n v="1278624.0"/>
        <n v="1267051.0"/>
        <n v="1267647.0"/>
        <n v="1707937.0"/>
        <n v="1295669.0"/>
        <n v="3294817.0"/>
        <n v="1269663.0"/>
        <n v="1269728.0"/>
        <n v="4896573.0"/>
        <n v="1274388.0"/>
        <n v="5614235.0"/>
        <n v="1272352.0"/>
        <n v="1272704.0"/>
        <n v="3423633.0"/>
        <n v="1308452.0"/>
        <n v="1650475.0"/>
        <n v="1276328.0"/>
        <n v="5321742.0"/>
        <n v="4711239.0"/>
        <n v="4779928.0"/>
        <n v="4794851.0"/>
        <n v="4855153.0"/>
        <n v="2792224.0"/>
        <n v="2854612.0"/>
        <n v="1280518.0"/>
        <n v="1794565.0"/>
        <n v="3349039.0"/>
        <n v="1302658.0"/>
        <n v="1282489.0"/>
        <n v="5846908.0"/>
        <n v="1283544.0"/>
        <n v="4967858.0"/>
        <n v="1970386.0"/>
        <n v="4844736.0"/>
        <n v="5374067.0"/>
        <n v="5654702.0"/>
        <n v="1285437.0"/>
        <n v="2543107.0"/>
        <n v="2275119.0"/>
        <n v="3495139.0"/>
        <n v="5370072.0"/>
        <n v="2859916.0"/>
        <n v="2179046.0"/>
        <n v="1928669.0"/>
        <n v="3571957.0"/>
        <n v="2179037.0"/>
        <n v="3550515.0"/>
        <n v="4515080.0"/>
        <n v="3238898.0"/>
        <n v="3744611.0"/>
        <n v="5648508.0"/>
        <n v="4487945.0"/>
        <n v="1465724.0"/>
        <n v="4459361.0"/>
        <n v="2632132.0"/>
        <n v="2991194.0"/>
        <n v="4466986.0"/>
        <n v="4466894.0"/>
        <n v="3410556.0"/>
        <n v="5033421.0"/>
        <n v="1852802.0"/>
        <n v="1988154.0"/>
        <n v="1903792.0"/>
        <n v="3988746.0"/>
        <n v="4253256.0"/>
        <n v="4079436.0"/>
        <n v="2343023.0"/>
        <n v="1973967.0"/>
        <n v="3306522.0"/>
        <n v="2877737.0"/>
        <n v="2515051.0"/>
        <n v="2632165.0"/>
        <n v="3414294.0"/>
        <n v="4674811.0"/>
        <n v="1894301.0"/>
        <n v="2091668.0"/>
        <n v="1839132.0"/>
        <n v="3294847.0"/>
        <n v="3736952.0"/>
        <n v="4460038.0"/>
        <n v="5777231.0"/>
        <n v="2213679.0"/>
        <n v="2457491.0"/>
        <n v="4184897.0"/>
        <n v="4731857.0"/>
        <n v="2306038.0"/>
        <n v="3294867.0"/>
        <n v="4712004.0"/>
        <n v="5122862.0"/>
        <n v="1600986.0"/>
        <n v="1776216.0"/>
        <n v="3760214.0"/>
        <n v="4799625.0"/>
        <n v="2068877.0"/>
        <n v="2470646.0"/>
        <n v="3854655.0"/>
        <n v="1894352.0"/>
        <n v="4571103.0"/>
        <n v="3815052.0"/>
        <n v="2054261.0"/>
        <n v="2994824.0"/>
        <n v="1894286.0"/>
        <n v="4683879.0"/>
        <n v="1894270.0"/>
        <n v="3993481.0"/>
        <n v="2713798.0"/>
        <n v="3863795.0"/>
        <n v="3863908.0"/>
        <n v="4132336.0"/>
        <n v="4843449.0"/>
        <n v="2343032.0"/>
        <n v="5846305.0"/>
        <n v="5875312.0"/>
        <n v="5846179.0"/>
        <n v="2457327.0"/>
        <n v="3046890.0"/>
        <n v="3934117.0"/>
        <n v="3350331.0"/>
        <n v="3900988.0"/>
        <n v="2213673.0"/>
        <n v="2307039.0"/>
        <n v="2558190.0"/>
        <n v="1839235.0"/>
        <n v="1537326.0"/>
        <n v="4743773.0"/>
        <n v="1684974.0"/>
        <n v="2179866.0"/>
        <n v="4281595.0"/>
        <n v="2458762.0"/>
        <n v="3148992.0"/>
        <n v="5444942.0"/>
        <n v="4986014.0"/>
        <n v="5627167.0"/>
        <n v="5045275.0"/>
        <n v="5337110.0"/>
        <n v="2668102.0"/>
        <n v="1287995.0"/>
        <n v="3351280.0"/>
        <n v="1289614.0"/>
        <n v="4439087.0"/>
        <n v="1291270.0"/>
        <n v="1291925.0"/>
        <n v="1291706.0"/>
        <n v="2708982.0"/>
        <n v="1292856.0"/>
        <n v="1501153.0"/>
        <n v="1294751.0"/>
        <n v="1296127.0"/>
        <n v="1295977.0"/>
        <n v="2854719.0"/>
        <n v="2878608.0"/>
        <n v="1299402.0"/>
        <n v="2206487.0"/>
        <n v="1297058.0"/>
        <n v="1309364.0"/>
        <n v="2052282.0"/>
        <n v="1300789.0"/>
        <n v="1327197.0"/>
        <n v="1513189.0"/>
        <n v="1302028.0"/>
        <n v="3904756.0"/>
        <n v="3508977.0"/>
        <n v="1337304.0"/>
        <n v="5628613.0"/>
        <n v="4350290.0"/>
        <n v="1604565.0"/>
        <n v="1482636.0"/>
        <n v="5666245.0"/>
        <n v="1412884.0"/>
        <n v="3846731.0"/>
        <n v="3149073.0"/>
        <n v="1307439.0"/>
        <n v="1307789.0"/>
        <n v="5821745.0"/>
        <n v="1308247.0"/>
        <n v="3881129.0"/>
        <n v="1308382.0"/>
        <n v="3770790.0"/>
        <n v="4173057.0"/>
        <n v="1653777.0"/>
        <n v="1310788.0"/>
        <n v="1528266.0"/>
        <n v="1311373.0"/>
        <n v="1312500.0"/>
        <n v="4740127.0"/>
        <n v="3081736.0"/>
        <n v="1312957.0"/>
        <n v="4298820.0"/>
        <n v="4116310.0"/>
        <n v="1316991.0"/>
        <n v="1317445.0"/>
        <n v="2891902.0"/>
        <n v="1318537.0"/>
        <n v="1354800.0"/>
        <n v="5753890.0"/>
        <n v="1322541.0"/>
        <n v="1322802.0"/>
        <n v="3594957.0"/>
        <n v="1323269.0"/>
        <n v="1323452.0"/>
        <n v="1323841.0"/>
        <n v="2530996.0"/>
        <n v="5543370.0"/>
        <n v="3565067.0"/>
        <n v="1358146.0"/>
        <n v="1357971.0"/>
        <n v="1324935.0"/>
        <n v="2529843.0"/>
        <n v="3048001.0"/>
        <n v="1326775.0"/>
        <n v="1339705.0"/>
        <n v="1327453.0"/>
        <n v="1328738.0"/>
        <n v="3286765.0"/>
        <n v="1871697.0"/>
        <n v="1329869.0"/>
        <n v="1723078.0"/>
        <n v="1366058.0"/>
        <n v="3508540.0"/>
        <n v="1331954.0"/>
        <n v="1333886.0"/>
        <n v="3795382.0"/>
        <n v="4880569.0"/>
        <n v="4314565.0"/>
        <n v="1336218.0"/>
        <n v="1336422.0"/>
        <n v="5671597.0"/>
        <n v="4493704.0"/>
        <n v="1337038.0"/>
        <n v="1337693.0"/>
        <n v="1337771.0"/>
        <n v="1439848.0"/>
        <n v="1338169.0"/>
        <n v="4276796.0"/>
        <n v="1338265.0"/>
        <n v="1338633.0"/>
        <n v="1338706.0"/>
        <n v="1339143.0"/>
        <n v="1863202.0"/>
        <n v="2005996.0"/>
        <n v="4771262.0"/>
        <n v="1897448.0"/>
        <n v="5090062.0"/>
        <n v="1359508.0"/>
        <n v="2841443.0"/>
        <n v="1375737.0"/>
        <n v="1424153.0"/>
        <n v="3408746.0"/>
        <n v="5159094.0"/>
        <n v="1835586.0"/>
        <n v="2515485.0"/>
        <n v="1616233.0"/>
        <n v="1371855.0"/>
        <n v="1344880.0"/>
        <n v="1351697.0"/>
        <n v="4222114.0"/>
        <n v="5648420.0"/>
        <n v="1346133.0"/>
        <n v="1400691.0"/>
        <n v="1346566.0"/>
        <n v="4065764.0"/>
        <n v="4988453.0"/>
        <n v="4515924.0"/>
        <n v="1350397.0"/>
        <n v="2568590.0"/>
        <n v="1904781.0"/>
        <n v="1352032.0"/>
        <n v="5755931.0"/>
        <n v="2839109.0"/>
        <n v="1354026.0"/>
        <n v="4858353.0"/>
        <n v="1443822.0"/>
        <n v="5530687.0"/>
        <n v="3945144.0"/>
        <n v="1381638.0"/>
        <n v="1356142.0"/>
        <n v="1357312.0"/>
        <n v="5246318.0"/>
        <n v="1358055.0"/>
        <n v="1358352.0"/>
        <n v="5284691.0"/>
        <n v="3140600.0"/>
        <n v="4704928.0"/>
        <n v="1361885.0"/>
        <n v="1383369.0"/>
        <n v="1362012.0"/>
        <n v="1362020.0"/>
        <n v="1363476.0"/>
        <n v="3396611.0"/>
        <n v="1364013.0"/>
        <n v="1364081.0"/>
        <n v="4578467.0"/>
        <n v="1364379.0"/>
        <n v="1448909.0"/>
        <n v="1366080.0"/>
        <n v="2902819.0"/>
        <n v="1367224.0"/>
        <n v="3965319.0"/>
        <n v="1367672.0"/>
        <n v="1915457.0"/>
        <n v="1403382.0"/>
        <n v="2176762.0"/>
        <n v="2344832.0"/>
        <n v="1370038.0"/>
        <n v="1371048.0"/>
        <n v="2235825.0"/>
        <n v="3310738.0"/>
        <n v="1567839.0"/>
        <n v="1744418.0"/>
        <n v="1458297.0"/>
        <n v="1376828.0"/>
        <n v="2967649.0"/>
        <n v="1381448.0"/>
        <n v="860193.0"/>
        <n v="2910714.0"/>
        <n v="3044760.0"/>
        <n v="1384479.0"/>
        <n v="1386548.0"/>
        <n v="4238816.0"/>
        <n v="2778839.0"/>
        <n v="1392189.0"/>
        <n v="5748679.0"/>
        <n v="1394668.0"/>
        <n v="1394862.0"/>
        <n v="3526216.0"/>
        <n v="2036983.0"/>
        <n v="1523882.0"/>
        <n v="1396072.0"/>
        <n v="1659369.0"/>
        <n v="5026690.0"/>
        <n v="5655019.0"/>
        <n v="1527443.0"/>
        <n v="3945623.0"/>
        <n v="2772263.0"/>
        <n v="1406028.0"/>
        <n v="1400779.0"/>
        <n v="5867356.0"/>
        <n v="1402476.0"/>
        <n v="1402408.0"/>
        <n v="1731534.0"/>
        <n v="1402541.0"/>
        <n v="1403425.0"/>
        <n v="1404050.0"/>
        <n v="1758143.0"/>
        <n v="1406631.0"/>
        <n v="1406677.0"/>
        <n v="3875056.0"/>
        <n v="4675774.0"/>
        <n v="5045567.0"/>
        <n v="2334466.0"/>
        <n v="3920205.0"/>
        <n v="3839003.0"/>
        <n v="1895654.0"/>
        <n v="1736656.0"/>
        <n v="1437530.0"/>
        <n v="1564522.0"/>
        <n v="1410146.0"/>
        <n v="2782702.0"/>
        <n v="1410642.0"/>
        <n v="1410646.0"/>
        <n v="1410820.0"/>
        <n v="2134261.0"/>
        <n v="1434962.0"/>
        <n v="5648068.0"/>
        <n v="1756171.0"/>
        <n v="3914841.0"/>
        <n v="1912286.0"/>
        <n v="1443515.0"/>
        <n v="1415279.0"/>
        <n v="3277053.0"/>
        <n v="1417704.0"/>
        <n v="1819625.0"/>
        <n v="4838557.0"/>
        <n v="2787342.0"/>
        <n v="5391344.0"/>
        <n v="1419694.0"/>
        <n v="1419866.0"/>
        <n v="3855396.0"/>
        <n v="1421484.0"/>
        <n v="5833859.0"/>
        <n v="4114043.0"/>
        <n v="1422282.0"/>
        <n v="1043554.0"/>
        <n v="1631714.0"/>
        <n v="5072326.0"/>
        <n v="4265756.0"/>
        <n v="1435255.0"/>
        <n v="4262009.0"/>
        <n v="1909359.0"/>
        <n v="1911182.0"/>
        <n v="1427971.0"/>
        <n v="1432378.0"/>
        <n v="1492620.0"/>
        <n v="1429402.0"/>
        <n v="1429991.0"/>
        <n v="1431525.0"/>
        <n v="1431572.0"/>
        <n v="5087723.0"/>
        <n v="2779916.0"/>
        <n v="3570490.0"/>
        <n v="4239311.0"/>
        <n v="4316340.0"/>
        <n v="3858997.0"/>
        <n v="1436284.0"/>
        <n v="2376540.0"/>
        <n v="3285724.0"/>
        <n v="1439794.0"/>
        <n v="1485132.0"/>
        <n v="1440478.0"/>
        <n v="4953670.0"/>
        <n v="3663428.0"/>
        <n v="4223144.0"/>
        <n v="1466118.0"/>
        <n v="4713266.0"/>
        <n v="1445204.0"/>
        <n v="3770422.0"/>
        <n v="1817134.0"/>
        <n v="1446831.0"/>
        <n v="5424882.0"/>
        <n v="5323628.0"/>
        <n v="3099963.0"/>
        <n v="1447827.0"/>
        <n v="5625357.0"/>
        <n v="4535071.0"/>
        <n v="1497525.0"/>
        <n v="5207981.0"/>
        <n v="1453066.0"/>
        <n v="1453917.0"/>
        <n v="3650405.0"/>
        <n v="2116854.0"/>
        <n v="1475557.0"/>
        <n v="1831427.0"/>
        <n v="1582842.0"/>
        <n v="4455237.0"/>
        <n v="5733098.0"/>
        <n v="4732908.0"/>
        <n v="3317436.0"/>
        <n v="1462993.0"/>
        <n v="1458182.0"/>
        <n v="4172192.0"/>
        <n v="1526982.0"/>
        <n v="2955804.0"/>
        <n v="3234962.0"/>
        <n v="4634719.0"/>
        <n v="1503106.0"/>
        <n v="1787432.0"/>
        <n v="1486461.0"/>
        <n v="1461648.0"/>
        <n v="1461918.0"/>
        <n v="3358429.0"/>
        <n v="2197147.0"/>
        <n v="3433922.0"/>
        <n v="5881435.0"/>
        <n v="1591646.0"/>
        <n v="1464483.0"/>
        <n v="1466389.0"/>
        <n v="4667143.0"/>
        <n v="2572871.0"/>
        <n v="1468114.0"/>
        <n v="1468509.0"/>
        <n v="2068307.0"/>
        <n v="1469096.0"/>
        <n v="4405818.0"/>
        <n v="1470488.0"/>
        <n v="5670114.0"/>
        <n v="1473129.0"/>
        <n v="3574552.0"/>
        <n v="5820162.0"/>
        <n v="1475076.0"/>
        <n v="4309652.0"/>
        <n v="2368869.0"/>
        <n v="5428900.0"/>
        <n v="1478722.0"/>
        <n v="1479060.0"/>
        <n v="1480702.0"/>
        <n v="2044044.0"/>
        <n v="4293107.0"/>
        <n v="1481377.0"/>
        <n v="1481513.0"/>
        <n v="1482817.0"/>
        <n v="1482998.0"/>
        <n v="1493939.0"/>
        <n v="2013450.0"/>
        <n v="1485477.0"/>
        <n v="1710065.0"/>
        <n v="1485576.0"/>
        <n v="3029452.0"/>
        <n v="1486278.0"/>
        <n v="5848174.0"/>
        <n v="1486544.0"/>
        <n v="1487158.0"/>
        <n v="5366079.0"/>
        <n v="4782969.0"/>
        <n v="1506205.0"/>
        <n v="1498527.0"/>
        <n v="1491642.0"/>
        <n v="5775974.0"/>
        <n v="2964891.0"/>
        <n v="1493489.0"/>
        <n v="1812680.0"/>
        <n v="1493848.0"/>
        <n v="1494298.0"/>
        <n v="2015074.0"/>
        <n v="1533113.0"/>
        <n v="4442854.0"/>
        <n v="529174.0"/>
        <n v="467852.0"/>
        <n v="439612.0"/>
        <n v="446986.0"/>
        <n v="4270390.0"/>
        <n v="3917964.0"/>
        <n v="1501469.0"/>
        <n v="1916480.0"/>
        <n v="1501720.0"/>
        <n v="5369735.0"/>
        <n v="4484378.0"/>
        <n v="3648688.0"/>
        <n v="1564682.0"/>
        <n v="3487855.0"/>
        <n v="1504020.0"/>
        <n v="1520507.0"/>
        <n v="1506345.0"/>
        <n v="1507036.0"/>
        <n v="1509659.0"/>
        <n v="1509400.0"/>
        <n v="3361724.0"/>
        <n v="3455123.0"/>
        <n v="5062681.0"/>
        <n v="4605922.0"/>
        <n v="1511360.0"/>
        <n v="1525562.0"/>
        <n v="2835378.0"/>
        <n v="1512792.0"/>
        <n v="1512989.0"/>
        <n v="5737612.0"/>
        <n v="5822641.0"/>
        <n v="5640984.0"/>
        <n v="5648479.0"/>
        <n v="4166519.0"/>
        <n v="4561392.0"/>
        <n v="2851994.0"/>
        <n v="3086023.0"/>
        <n v="1515295.0"/>
        <n v="1514753.0"/>
        <n v="4091250.0"/>
        <n v="988870.0"/>
        <n v="999585.0"/>
        <n v="1618249.0"/>
        <n v="5387784.0"/>
        <n v="4488534.0"/>
        <n v="1517398.0"/>
        <n v="4592646.0"/>
        <n v="1520142.0"/>
        <n v="1702146.0"/>
        <n v="1538734.0"/>
        <n v="5474594.0"/>
        <n v="3753084.0"/>
        <n v="1570315.0"/>
        <n v="1523635.0"/>
        <n v="1528254.0"/>
        <n v="1524366.0"/>
        <n v="4185357.0"/>
        <n v="1524993.0"/>
        <n v="4273207.0"/>
        <n v="1525316.0"/>
        <n v="1549043.0"/>
        <n v="2850736.0"/>
        <n v="1525731.0"/>
        <n v="3561620.0"/>
        <n v="1650449.0"/>
        <n v="1528318.0"/>
        <n v="1544866.0"/>
        <n v="4528686.0"/>
        <n v="1530270.0"/>
        <n v="1734985.0"/>
        <n v="1530464.0"/>
        <n v="3814150.0"/>
        <n v="1537852.0"/>
        <n v="4517795.0"/>
        <n v="1536821.0"/>
        <n v="4086355.0"/>
        <n v="1537830.0"/>
        <n v="2613699.0"/>
        <n v="1540431.0"/>
        <n v="3154495.0"/>
        <n v="1541835.0"/>
        <n v="1897215.0"/>
        <n v="1543781.0"/>
        <n v="2080040.0"/>
        <n v="1546202.0"/>
        <n v="1545592.0"/>
        <n v="1545617.0"/>
        <n v="1545820.0"/>
        <n v="1648785.0"/>
        <n v="3388534.0"/>
        <n v="1551034.0"/>
        <n v="1551600.0"/>
        <n v="2126459.0"/>
        <n v="5429642.0"/>
        <n v="4242842.0"/>
        <n v="4819996.0"/>
        <n v="1560611.0"/>
        <n v="1762423.0"/>
        <n v="3028137.0"/>
        <n v="1558627.0"/>
        <n v="4883397.0"/>
        <n v="1558903.0"/>
        <n v="1558960.0"/>
        <n v="1588507.0"/>
        <n v="1559646.0"/>
        <n v="1722722.0"/>
        <n v="1559855.0"/>
        <n v="1560856.0"/>
        <n v="1561264.0"/>
        <n v="3816422.0"/>
        <n v="1971204.0"/>
        <n v="3923720.0"/>
        <n v="1723463.0"/>
        <n v="3014345.0"/>
        <n v="1566348.0"/>
        <n v="4797004.0"/>
        <n v="3295857.0"/>
        <n v="3336010.0"/>
        <n v="2059572.0"/>
        <n v="1570049.0"/>
        <n v="5224476.0"/>
        <n v="1571862.0"/>
        <n v="1572844.0"/>
        <n v="1572917.0"/>
        <n v="2850818.0"/>
        <n v="1573942.0"/>
        <n v="3487507.0"/>
        <n v="2429902.0"/>
        <n v="1575980.0"/>
        <n v="1575988.0"/>
        <n v="1580186.0"/>
        <n v="1607007.0"/>
        <n v="4394905.0"/>
        <n v="1583266.0"/>
        <n v="1586071.0"/>
        <n v="1585676.0"/>
        <n v="1586219.0"/>
        <n v="5557164.0"/>
        <n v="3791267.0"/>
        <n v="1587473.0"/>
        <n v="2572290.0"/>
        <n v="4445517.0"/>
        <n v="5608905.0"/>
        <n v="1596649.0"/>
        <n v="3197183.0"/>
        <n v="1590879.0"/>
        <n v="1780108.0"/>
        <n v="5771715.0"/>
        <n v="1591359.0"/>
        <n v="4599310.0"/>
        <n v="1609170.0"/>
        <n v="2065321.0"/>
        <n v="5109193.0"/>
        <n v="5438539.0"/>
        <n v="1596195.0"/>
        <n v="3712006.0"/>
        <n v="3640562.0"/>
        <n v="5236285.0"/>
        <n v="5260611.0"/>
        <n v="1600422.0"/>
        <n v="4051767.0"/>
        <n v="4697959.0"/>
        <n v="1662843.0"/>
        <n v="1655704.0"/>
        <n v="1655852.0"/>
        <n v="1655888.0"/>
        <n v="1662613.0"/>
        <n v="1662893.0"/>
        <n v="1663929.0"/>
        <n v="1666279.0"/>
        <n v="1690845.0"/>
        <n v="1833685.0"/>
        <n v="1870837.0"/>
        <n v="2327995.0"/>
        <n v="2328317.0"/>
        <n v="2389571.0"/>
        <n v="2562369.0"/>
        <n v="2562421.0"/>
        <n v="2562456.0"/>
        <n v="3474296.0"/>
        <n v="3474491.0"/>
        <n v="3474656.0"/>
        <n v="1690366.0"/>
        <n v="3474194.0"/>
        <n v="1690964.0"/>
        <n v="3473918.0"/>
        <n v="1603293.0"/>
        <n v="1603563.0"/>
        <n v="1603630.0"/>
        <n v="1603644.0"/>
        <n v="3649921.0"/>
        <n v="2411237.0"/>
        <n v="1604300.0"/>
        <n v="1604443.0"/>
        <n v="5356415.0"/>
        <n v="1606565.0"/>
        <n v="5116812.0"/>
        <n v="5117478.0"/>
        <n v="4889250.0"/>
        <n v="4810016.0"/>
        <n v="4302450.0"/>
        <n v="1615669.0"/>
        <n v="1610986.0"/>
        <n v="1614455.0"/>
        <n v="2618123.0"/>
        <n v="1613366.0"/>
        <n v="1613583.0"/>
        <n v="2418654.0"/>
        <n v="3700494.0"/>
        <n v="5378981.0"/>
        <n v="2073726.0"/>
        <n v="5181237.0"/>
        <n v="1904291.0"/>
        <n v="3735070.0"/>
        <n v="1620720.0"/>
        <n v="3757238.0"/>
        <n v="3529330.0"/>
        <n v="1621136.0"/>
        <n v="1621222.0"/>
        <n v="3058726.0"/>
        <n v="1623554.0"/>
        <n v="1625290.0"/>
        <n v="3568062.0"/>
        <n v="1626180.0"/>
        <n v="3690965.0"/>
        <n v="1630438.0"/>
        <n v="4981175.0"/>
        <n v="1630530.0"/>
        <n v="3612752.0"/>
        <n v="1667081.0"/>
        <n v="1631642.0"/>
        <n v="1631878.0"/>
        <n v="4949715.0"/>
        <n v="1634484.0"/>
        <n v="3895561.0"/>
        <n v="1634726.0"/>
        <n v="1634936.0"/>
        <n v="1638064.0"/>
        <n v="1694952.0"/>
        <n v="1675371.0"/>
        <n v="1636242.0"/>
        <n v="2388275.0"/>
        <n v="1798944.0"/>
        <n v="1662676.0"/>
        <n v="5452346.0"/>
        <n v="5420667.0"/>
        <n v="1908006.0"/>
        <n v="3771242.0"/>
        <n v="5401988.0"/>
        <n v="3965685.0"/>
        <n v="2078168.0"/>
        <n v="4640756.0"/>
        <n v="1982117.0"/>
        <n v="4451234.0"/>
        <n v="4888538.0"/>
        <n v="1643306.0"/>
        <n v="1645011.0"/>
        <n v="1645326.0"/>
        <n v="1645737.0"/>
        <n v="3519307.0"/>
        <n v="1647935.0"/>
        <n v="1648570.0"/>
        <n v="2862173.0"/>
        <n v="3081249.0"/>
        <n v="3096518.0"/>
        <n v="2144011.0"/>
        <n v="5410458.0"/>
        <n v="5547774.0"/>
        <n v="5548424.0"/>
        <n v="2503773.0"/>
        <n v="4305969.0"/>
        <n v="5866318.0"/>
        <n v="2417767.0"/>
        <n v="1696713.0"/>
        <n v="4118508.0"/>
        <n v="1655741.0"/>
        <n v="4875896.0"/>
        <n v="1657879.0"/>
        <n v="1729757.0"/>
        <n v="5520402.0"/>
        <n v="1658365.0"/>
        <n v="1658386.0"/>
        <n v="1658821.0"/>
        <n v="4851274.0"/>
        <n v="1662508.0"/>
        <n v="4259226.0"/>
        <n v="1663246.0"/>
        <n v="1663469.0"/>
        <n v="2452533.0"/>
        <n v="1708244.0"/>
        <n v="1666280.0"/>
        <n v="4162748.0"/>
        <n v="4481773.0"/>
        <n v="2009807.0"/>
        <n v="3442710.0"/>
        <n v="1670396.0"/>
        <n v="3426614.0"/>
        <n v="3146182.0"/>
        <n v="1686654.0"/>
        <n v="1674154.0"/>
        <n v="2860054.0"/>
        <n v="2991175.0"/>
        <n v="2073456.0"/>
        <n v="1675863.0"/>
        <n v="1676228.0"/>
        <n v="1676964.0"/>
        <n v="1677505.0"/>
        <n v="3814463.0"/>
        <n v="1677156.0"/>
        <n v="1677381.0"/>
        <n v="3986488.0"/>
        <n v="1677245.0"/>
        <n v="1677341.0"/>
        <n v="3104186.0"/>
        <n v="1681041.0"/>
        <n v="1682867.0"/>
        <n v="1685503.0"/>
        <n v="1685828.0"/>
        <n v="1691443.0"/>
        <n v="2395195.0"/>
        <n v="1687769.0"/>
        <n v="3887034.0"/>
        <n v="1691464.0"/>
        <n v="4369544.0"/>
        <n v="2077895.0"/>
        <n v="5125840.0"/>
        <n v="5691015.0"/>
        <n v="4331808.0"/>
        <n v="2097461.0"/>
        <n v="3419746.0"/>
        <n v="1694534.0"/>
        <n v="3649866.0"/>
        <n v="5399873.0"/>
        <n v="2883790.0"/>
        <n v="3827343.0"/>
        <n v="5239007.0"/>
        <n v="1698633.0"/>
        <n v="4374908.0"/>
        <n v="3456205.0"/>
        <n v="1858691.0"/>
        <n v="5441673.0"/>
        <n v="4478869.0"/>
        <n v="1914964.0"/>
        <n v="1701254.0"/>
        <n v="5197696.0"/>
        <n v="4811555.0"/>
        <n v="1746619.0"/>
        <n v="1706428.0"/>
        <n v="1706960.0"/>
        <n v="1729955.0"/>
        <n v="4290822.0"/>
        <n v="1708187.0"/>
        <n v="2478168.0"/>
        <n v="1710836.0"/>
        <n v="1714683.0"/>
        <n v="1713147.0"/>
        <n v="5601208.0"/>
        <n v="5665772.0"/>
        <n v="1717899.0"/>
        <n v="1719819.0"/>
        <n v="4535682.0"/>
        <n v="1721552.0"/>
        <n v="1723551.0"/>
        <n v="1921027.0"/>
        <n v="1726520.0"/>
        <n v="3452141.0"/>
        <n v="2353266.0"/>
        <n v="1848910.0"/>
        <n v="1729960.0"/>
        <n v="1730182.0"/>
        <n v="1731246.0"/>
        <n v="5760787.0"/>
        <n v="3473943.0"/>
        <n v="1731776.0"/>
        <n v="4519641.0"/>
        <n v="4182015.0"/>
        <n v="1733772.0"/>
        <n v="4542707.0"/>
        <n v="1734298.0"/>
        <n v="1734564.0"/>
        <n v="3572132.0"/>
        <n v="1734766.0"/>
        <n v="1734769.0"/>
        <n v="1765677.0"/>
        <n v="2983921.0"/>
        <n v="5197948.0"/>
        <n v="1737316.0"/>
        <n v="1737091.0"/>
        <n v="1738720.0"/>
        <n v="3715639.0"/>
        <n v="2631118.0"/>
        <n v="2892186.0"/>
        <n v="1741106.0"/>
        <n v="3390843.0"/>
        <n v="2196966.0"/>
        <n v="1742119.0"/>
        <n v="1744253.0"/>
        <n v="1744451.0"/>
        <n v="1744656.0"/>
        <n v="1952281.0"/>
        <n v="1746388.0"/>
        <n v="1749237.0"/>
        <n v="1750560.0"/>
        <n v="3004220.0"/>
        <n v="1752692.0"/>
        <n v="5155677.0"/>
        <n v="3484708.0"/>
        <n v="1758660.0"/>
        <n v="2180729.0"/>
        <n v="1959340.0"/>
        <n v="5124214.0"/>
        <n v="1761968.0"/>
        <n v="1762277.0"/>
        <n v="3470249.0"/>
        <n v="2418369.0"/>
        <n v="2133234.0"/>
        <n v="2611438.0"/>
        <n v="1764862.0"/>
        <n v="1765619.0"/>
        <n v="1766327.0"/>
        <n v="1766502.0"/>
        <n v="1766570.0"/>
        <n v="4329293.0"/>
        <n v="2993046.0"/>
        <n v="1767105.0"/>
        <n v="5367709.0"/>
        <n v="1996779.0"/>
        <n v="1899359.0"/>
        <n v="1780985.0"/>
        <n v="5010679.0"/>
        <n v="1780691.0"/>
        <n v="5073836.0"/>
        <n v="1784070.0"/>
        <n v="1899014.0"/>
        <n v="1776265.0"/>
        <n v="1779725.0"/>
        <n v="1899699.0"/>
        <n v="1833760.0"/>
        <n v="1779876.0"/>
        <n v="4225239.0"/>
        <n v="1927634.0"/>
        <n v="1774789.0"/>
        <n v="1775431.0"/>
        <n v="4090544.0"/>
        <n v="1777432.0"/>
        <n v="3741730.0"/>
        <n v="1781662.0"/>
        <n v="1784060.0"/>
        <n v="1831630.0"/>
        <n v="1787934.0"/>
        <n v="1784824.0"/>
        <n v="1850613.0"/>
        <n v="1787297.0"/>
        <n v="4657496.0"/>
        <n v="4480255.0"/>
        <n v="2514858.0"/>
        <n v="1791234.0"/>
        <n v="4671224.0"/>
        <n v="3658375.0"/>
        <n v="4336950.0"/>
        <n v="3309390.0"/>
        <n v="1793971.0"/>
        <n v="3153526.0"/>
        <n v="1901845.0"/>
        <n v="1797364.0"/>
        <n v="1859255.0"/>
        <n v="3601855.0"/>
        <n v="1798945.0"/>
        <n v="4693511.0"/>
        <n v="1799828.0"/>
        <n v="1801727.0"/>
        <n v="4249096.0"/>
        <n v="1802029.0"/>
        <n v="1802090.0"/>
        <n v="3575543.0"/>
        <n v="3776362.0"/>
        <n v="1810045.0"/>
        <n v="1806340.0"/>
        <n v="1808102.0"/>
        <n v="1808774.0"/>
        <n v="1811333.0"/>
        <n v="1812912.0"/>
        <n v="1814121.0"/>
        <n v="1817456.0"/>
        <n v="1819548.0"/>
        <n v="2066501.0"/>
        <n v="2247699.0"/>
        <n v="2417145.0"/>
        <n v="4160759.0"/>
        <n v="3893324.0"/>
        <n v="5801685.0"/>
        <n v="5520551.0"/>
        <n v="4059685.0"/>
        <n v="5358799.0"/>
        <n v="5872804.0"/>
        <n v="3581796.0"/>
        <n v="1824451.0"/>
        <n v="1825873.0"/>
        <n v="5821700.0"/>
        <n v="1855129.0"/>
        <n v="2552703.0"/>
        <n v="1826347.0"/>
        <n v="5752886.0"/>
        <n v="2147106.0"/>
        <n v="3650466.0"/>
        <n v="1829603.0"/>
        <n v="1829726.0"/>
        <n v="1831279.0"/>
        <n v="4447579.0"/>
        <n v="1833963.0"/>
        <n v="1996508.0"/>
        <n v="1835081.0"/>
        <n v="1835186.0"/>
        <n v="3515773.0"/>
        <n v="1835978.0"/>
        <n v="2946040.0"/>
        <n v="1838016.0"/>
        <n v="4913607.0"/>
        <n v="4819790.0"/>
        <n v="1843945.0"/>
        <n v="1844050.0"/>
        <n v="1845443.0"/>
        <n v="4816080.0"/>
        <n v="5445329.0"/>
        <n v="1848808.0"/>
        <n v="1901828.0"/>
        <n v="1851058.0"/>
        <n v="3465303.0"/>
        <n v="1852798.0"/>
        <n v="1853083.0"/>
        <n v="1854945.0"/>
        <n v="5747095.0"/>
        <n v="1857763.0"/>
        <n v="1858362.0"/>
        <n v="1860602.0"/>
        <n v="1863330.0"/>
        <n v="1863996.0"/>
        <n v="1864726.0"/>
        <n v="4061606.0"/>
        <n v="3085773.0"/>
        <n v="1954308.0"/>
        <n v="1866838.0"/>
        <n v="5609420.0"/>
        <n v="1867741.0"/>
        <n v="2001618.0"/>
        <n v="1879908.0"/>
        <n v="5327291.0"/>
        <n v="1883646.0"/>
        <n v="1871938.0"/>
        <n v="1930804.0"/>
        <n v="4577448.0"/>
        <n v="4577395.0"/>
        <n v="1874209.0"/>
        <n v="1874842.0"/>
        <n v="1878458.0"/>
        <n v="1878513.0"/>
        <n v="3902558.0"/>
        <n v="1884096.0"/>
        <n v="1923065.0"/>
        <n v="5817707.0"/>
        <n v="4442628.0"/>
        <n v="2712399.0"/>
        <n v="1888878.0"/>
        <n v="1888880.0"/>
        <n v="4192592.0"/>
        <n v="1948843.0"/>
        <n v="5216536.0"/>
        <n v="1894944.0"/>
        <n v="1895113.0"/>
        <n v="2829905.0"/>
        <n v="1896081.0"/>
        <n v="1896318.0"/>
        <n v="3195674.0"/>
        <n v="1900233.0"/>
        <n v="2892094.0"/>
        <n v="1901877.0"/>
        <n v="2378578.0"/>
        <n v="4152476.0"/>
        <n v="4894571.0"/>
        <n v="3770176.0"/>
        <n v="1907959.0"/>
        <n v="1954182.0"/>
        <n v="1909666.0"/>
        <n v="5494065.0"/>
        <n v="3966638.0"/>
        <n v="5508157.0"/>
        <n v="3825344.0"/>
        <n v="1912704.0"/>
        <n v="3611543.0"/>
        <n v="5736214.0"/>
        <n v="3647904.0"/>
        <n v="3804976.0"/>
        <n v="1916430.0"/>
        <n v="5832006.0"/>
        <n v="2371540.0"/>
        <n v="3904809.0"/>
        <n v="4302239.0"/>
        <n v="5233961.0"/>
        <n v="2059084.0"/>
        <n v="2059066.0"/>
        <n v="2058860.0"/>
        <n v="2059096.0"/>
        <n v="1921050.0"/>
        <n v="1922229.0"/>
        <n v="5496016.0"/>
        <n v="4599148.0"/>
        <n v="1922767.0"/>
        <n v="2510561.0"/>
        <n v="2375396.0"/>
        <n v="1926792.0"/>
        <n v="1960190.0"/>
        <n v="1928474.0"/>
        <n v="1928988.0"/>
        <n v="4427735.0"/>
        <n v="2726977.0"/>
        <n v="1942156.0"/>
        <n v="1933932.0"/>
        <n v="1935296.0"/>
        <n v="4049613.0"/>
        <n v="4028797.0"/>
        <n v="2429334.0"/>
        <n v="1988839.0"/>
        <n v="5781751.0"/>
        <n v="1938694.0"/>
        <n v="1938773.0"/>
        <n v="5600175.0"/>
        <n v="2598862.0"/>
        <n v="2169822.0"/>
        <n v="1940203.0"/>
        <n v="1996905.0"/>
        <n v="2688714.0"/>
        <n v="1941054.0"/>
        <n v="4264961.0"/>
        <n v="1942082.0"/>
        <n v="1942427.0"/>
        <n v="1942550.0"/>
        <n v="1942700.0"/>
        <n v="1942699.0"/>
        <n v="1968719.0"/>
        <n v="3489193.0"/>
        <n v="3550214.0"/>
        <n v="3498087.0"/>
        <n v="1943057.0"/>
        <n v="3316986.0"/>
        <n v="1963769.0"/>
        <n v="2006191.0"/>
        <n v="3670782.0"/>
        <n v="1945837.0"/>
        <n v="2603919.0"/>
        <n v="2245168.0"/>
        <n v="1962380.0"/>
        <n v="1948254.0"/>
        <n v="1948701.0"/>
        <n v="2069290.0"/>
        <n v="1952698.0"/>
        <n v="1952790.0"/>
        <n v="2030833.0"/>
        <n v="1955126.0"/>
        <n v="3019862.0"/>
        <n v="2084758.0"/>
        <n v="1958574.0"/>
        <n v="1959016.0"/>
        <n v="1960678.0"/>
        <n v="1967979.0"/>
        <n v="3295680.0"/>
        <n v="3816292.0"/>
        <n v="1965587.0"/>
        <n v="4502661.0"/>
        <n v="1966083.0"/>
        <n v="1966319.0"/>
        <n v="4863788.0"/>
        <n v="1967909.0"/>
        <n v="2359005.0"/>
        <n v="1969351.0"/>
        <n v="3284802.0"/>
        <n v="1970736.0"/>
        <n v="1982664.0"/>
        <n v="1973247.0"/>
        <n v="2002486.0"/>
        <n v="4785204.0"/>
        <n v="3910728.0"/>
        <n v="5545921.0"/>
        <n v="3786429.0"/>
        <n v="4914131.0"/>
        <n v="4992684.0"/>
        <n v="5496649.0"/>
        <n v="4900099.0"/>
        <n v="2011601.0"/>
        <n v="4154681.0"/>
        <n v="4182283.0"/>
        <n v="1986311.0"/>
        <n v="2166977.0"/>
        <n v="2116479.0"/>
        <n v="2644354.0"/>
        <n v="1988718.0"/>
        <n v="4853000.0"/>
        <n v="1992088.0"/>
        <n v="4259993.0"/>
        <n v="2061449.0"/>
        <n v="1997096.0"/>
        <n v="3796991.0"/>
        <n v="4626573.0"/>
        <n v="4804468.0"/>
        <n v="3966927.0"/>
        <n v="5473064.0"/>
        <n v="2015195.0"/>
        <n v="3138594.0"/>
        <n v="5026429.0"/>
        <n v="2002728.0"/>
        <n v="2715531.0"/>
        <n v="2004406.0"/>
        <n v="2024185.0"/>
        <n v="2851914.0"/>
        <n v="2005645.0"/>
        <n v="5384973.0"/>
        <n v="3693117.0"/>
        <n v="2006763.0"/>
        <n v="2009458.0"/>
        <n v="2009504.0"/>
        <n v="2010118.0"/>
        <n v="2010196.0"/>
        <n v="2012781.0"/>
        <n v="2013008.0"/>
        <n v="3159652.0"/>
        <n v="5801370.0"/>
        <n v="4820483.0"/>
        <n v="2037191.0"/>
        <n v="5130558.0"/>
        <n v="2014705.0"/>
        <n v="2718586.0"/>
        <n v="2016155.0"/>
        <n v="4338766.0"/>
        <n v="4473960.0"/>
        <n v="2019623.0"/>
        <n v="4127890.0"/>
        <n v="2485539.0"/>
        <n v="2023961.0"/>
        <n v="2157399.0"/>
        <n v="2024269.0"/>
        <n v="2024451.0"/>
        <n v="2024765.0"/>
        <n v="2024958.0"/>
        <n v="3903480.0"/>
        <n v="2026455.0"/>
        <n v="2117442.0"/>
        <n v="2026857.0"/>
        <n v="2162033.0"/>
        <n v="4871100.0"/>
        <n v="4788426.0"/>
        <n v="2029095.0"/>
        <n v="2030466.0"/>
        <n v="2073715.0"/>
        <n v="2073943.0"/>
        <n v="2086551.0"/>
        <n v="2086724.0"/>
        <n v="5169778.0"/>
        <n v="5169902.0"/>
        <n v="5170051.0"/>
        <n v="3064241.0"/>
        <n v="2030718.0"/>
        <n v="3308701.0"/>
        <n v="2031178.0"/>
        <n v="4725391.0"/>
        <n v="4922480.0"/>
        <n v="5197913.0"/>
        <n v="2036476.0"/>
        <n v="2036835.0"/>
        <n v="4495913.0"/>
        <n v="2207977.0"/>
        <n v="2040532.0"/>
        <n v="4669175.0"/>
        <n v="4604800.0"/>
        <n v="5256327.0"/>
        <n v="2358921.0"/>
        <n v="2044583.0"/>
        <n v="2962348.0"/>
        <n v="2047376.0"/>
        <n v="2050115.0"/>
        <n v="2048156.0"/>
        <n v="2049094.0"/>
        <n v="3341534.0"/>
        <n v="5777751.0"/>
        <n v="5823364.0"/>
        <n v="5099706.0"/>
        <n v="2449160.0"/>
        <n v="2910606.0"/>
        <n v="4631062.0"/>
        <n v="2054325.0"/>
        <n v="4780251.0"/>
        <n v="2054881.0"/>
        <n v="2340752.0"/>
        <n v="2055663.0"/>
        <n v="4316201.0"/>
        <n v="2082495.0"/>
        <n v="2111445.0"/>
        <n v="4850547.0"/>
        <n v="3057922.0"/>
        <n v="5830922.0"/>
        <n v="3278289.0"/>
        <n v="2060596.0"/>
        <n v="5247270.0"/>
        <n v="2064644.0"/>
        <n v="2065120.0"/>
        <n v="4224540.0"/>
        <n v="3203286.0"/>
        <n v="2065912.0"/>
        <n v="2337807.0"/>
        <n v="2070211.0"/>
        <n v="2070368.0"/>
        <n v="2071122.0"/>
        <n v="4945616.0"/>
        <n v="5264430.0"/>
        <n v="2071788.0"/>
        <n v="2073390.0"/>
        <n v="2073485.0"/>
        <n v="2073510.0"/>
        <n v="3256573.0"/>
        <n v="3653200.0"/>
        <n v="4299063.0"/>
        <n v="5655420.0"/>
        <n v="2078571.0"/>
        <n v="5372115.0"/>
        <n v="3232870.0"/>
        <n v="2082163.0"/>
        <n v="2085537.0"/>
        <n v="2133079.0"/>
        <n v="2240020.0"/>
        <n v="5564913.0"/>
        <n v="2087917.0"/>
        <n v="2157143.0"/>
        <n v="4294917.0"/>
        <n v="2091152.0"/>
        <n v="4065186.0"/>
        <n v="2091917.0"/>
        <n v="2092343.0"/>
        <n v="2092618.0"/>
        <n v="2233122.0"/>
        <n v="2622859.0"/>
        <n v="2099644.0"/>
        <n v="2099231.0"/>
        <n v="2665167.0"/>
        <n v="2099811.0"/>
        <n v="2101162.0"/>
        <n v="2101657.0"/>
        <n v="2102217.0"/>
        <n v="3420396.0"/>
        <n v="3341172.0"/>
        <n v="5407664.0"/>
        <n v="5610307.0"/>
        <n v="2106623.0"/>
        <n v="5290113.0"/>
        <n v="2107633.0"/>
        <n v="5844244.0"/>
        <n v="5714250.0"/>
        <n v="2113698.0"/>
        <n v="4764097.0"/>
        <n v="4814146.0"/>
        <n v="5275268.0"/>
        <n v="4225575.0"/>
        <n v="5725590.0"/>
        <n v="4654838.0"/>
        <n v="4570480.0"/>
        <n v="2162542.0"/>
        <n v="2125637.0"/>
        <n v="4864789.0"/>
        <n v="2126012.0"/>
        <n v="2127409.0"/>
        <n v="2936383.0"/>
        <n v="3491262.0"/>
        <n v="2551330.0"/>
        <n v="2232393.0"/>
        <n v="3187640.0"/>
        <n v="2130095.0"/>
        <n v="4446516.0"/>
        <n v="2132517.0"/>
        <n v="5239535.0"/>
        <n v="2133331.0"/>
        <n v="2476314.0"/>
        <n v="2133675.0"/>
        <n v="4208249.0"/>
        <n v="2134950.0"/>
        <n v="5878617.0"/>
        <n v="5710823.0"/>
        <n v="2860631.0"/>
        <n v="2860016.0"/>
        <n v="3399014.0"/>
        <n v="5687849.0"/>
        <n v="2901618.0"/>
        <n v="2923054.0"/>
        <n v="2136910.0"/>
        <n v="1019936.0"/>
        <n v="2137159.0"/>
        <n v="2144655.0"/>
        <n v="2519435.0"/>
        <n v="4641070.0"/>
        <n v="2249674.0"/>
        <n v="2397538.0"/>
        <n v="2144304.0"/>
        <n v="2144830.0"/>
        <n v="2146724.0"/>
        <n v="2341429.0"/>
        <n v="2148498.0"/>
        <n v="2148826.0"/>
        <n v="5504497.0"/>
        <n v="3141615.0"/>
        <n v="2151997.0"/>
        <n v="2151986.0"/>
        <n v="2159904.0"/>
        <n v="3880034.0"/>
        <n v="3358509.0"/>
        <n v="4189398.0"/>
        <n v="2153711.0"/>
        <n v="4364592.0"/>
        <n v="3189473.0"/>
        <n v="2336764.0"/>
        <n v="3505002.0"/>
        <n v="3779946.0"/>
        <n v="3682140.0"/>
        <n v="2163819.0"/>
        <n v="4010712.0"/>
        <n v="2166657.0"/>
        <n v="2168340.0"/>
        <n v="4649212.0"/>
        <n v="2169610.0"/>
        <n v="4552264.0"/>
        <n v="3329979.0"/>
        <n v="2781128.0"/>
        <n v="5595957.0"/>
        <n v="2173348.0"/>
        <n v="4123405.0"/>
        <n v="2174178.0"/>
        <n v="5756819.0"/>
        <n v="2174813.0"/>
        <n v="5553483.0"/>
        <n v="2176204.0"/>
        <n v="3799152.0"/>
        <n v="5223111.0"/>
        <n v="2604291.0"/>
        <n v="5420530.0"/>
        <n v="2181830.0"/>
        <n v="3123853.0"/>
        <n v="2512641.0"/>
        <n v="2519425.0"/>
        <n v="2193453.0"/>
        <n v="2182798.0"/>
        <n v="2186361.0"/>
        <n v="4473713.0"/>
        <n v="2186722.0"/>
        <n v="3281307.0"/>
        <n v="2190893.0"/>
        <n v="2191590.0"/>
        <n v="4504936.0"/>
        <n v="2193342.0"/>
        <n v="3492869.0"/>
        <n v="5852786.0"/>
        <n v="4019639.0"/>
        <n v="5864776.0"/>
        <n v="3921097.0"/>
        <n v="4953534.0"/>
        <n v="5032739.0"/>
        <n v="3263718.0"/>
        <n v="2206842.0"/>
        <n v="2757646.0"/>
        <n v="4070881.0"/>
        <n v="2411314.0"/>
        <n v="2537417.0"/>
        <n v="2211896.0"/>
        <n v="2212998.0"/>
        <n v="2212392.0"/>
        <n v="2213734.0"/>
        <n v="4748150.0"/>
        <n v="2347301.0"/>
        <n v="2218464.0"/>
        <n v="2242346.0"/>
        <n v="3508238.0"/>
        <n v="4613584.0"/>
        <n v="2274276.0"/>
        <n v="5202737.0"/>
        <n v="2913467.0"/>
        <n v="2222064.0"/>
        <n v="2222342.0"/>
        <n v="5204331.0"/>
        <n v="5201481.0"/>
        <n v="2224538.0"/>
        <n v="2224816.0"/>
        <n v="2224903.0"/>
        <n v="4438502.0"/>
        <n v="2230007.0"/>
        <n v="2364697.0"/>
        <n v="2228206.0"/>
        <n v="2229870.0"/>
        <n v="5751946.0"/>
        <n v="2638773.0"/>
        <n v="4818598.0"/>
        <n v="2235666.0"/>
        <n v="5711389.0"/>
        <n v="2453422.0"/>
        <n v="2932598.0"/>
        <n v="2239113.0"/>
        <n v="2241278.0"/>
        <n v="2995101.0"/>
        <n v="2245228.0"/>
        <n v="2540900.0"/>
        <n v="2246600.0"/>
        <n v="2248564.0"/>
        <n v="3113256.0"/>
        <n v="5604757.0"/>
        <n v="2849298.0"/>
        <n v="2370505.0"/>
        <n v="2252380.0"/>
        <n v="2580443.0"/>
        <n v="2254290.0"/>
        <n v="3846313.0"/>
        <n v="2255109.0"/>
        <n v="4102538.0"/>
        <n v="2438947.0"/>
        <n v="3000052.0"/>
        <n v="2622786.0"/>
        <n v="5393027.0"/>
        <n v="2525349.0"/>
        <n v="2300009.0"/>
        <n v="3365721.0"/>
        <n v="2750373.0"/>
        <n v="2273399.0"/>
        <n v="4754897.0"/>
        <n v="2275767.0"/>
        <n v="2275492.0"/>
        <n v="2275817.0"/>
        <n v="3896770.0"/>
        <n v="2277766.0"/>
        <n v="4704127.0"/>
        <n v="3788812.0"/>
        <n v="2290605.0"/>
        <n v="3270274.0"/>
        <n v="2281679.0"/>
        <n v="2282452.0"/>
        <n v="2283213.0"/>
        <n v="3999635.0"/>
        <n v="2286330.0"/>
        <n v="4586666.0"/>
        <n v="2288671.0"/>
        <n v="2288743.0"/>
        <n v="2596831.0"/>
        <n v="2449604.0"/>
        <n v="3964197.0"/>
        <n v="2294164.0"/>
        <n v="2294713.0"/>
        <n v="2726640.0"/>
        <n v="2465800.0"/>
        <n v="3553447.0"/>
        <n v="3207488.0"/>
        <n v="2435226.0"/>
        <n v="2511023.0"/>
        <n v="5578567.0"/>
        <n v="2982675.0"/>
        <n v="3849638.0"/>
        <n v="2329070.0"/>
        <n v="5506913.0"/>
        <n v="2300854.0"/>
        <n v="2301121.0"/>
        <n v="2302482.0"/>
        <n v="2354293.0"/>
        <n v="2536909.0"/>
        <n v="3398468.0"/>
        <n v="2500543.0"/>
        <n v="2424468.0"/>
        <n v="3106890.0"/>
        <n v="2324263.0"/>
        <n v="2450488.0"/>
        <n v="2318321.0"/>
        <n v="2842697.0"/>
        <n v="2319717.0"/>
        <n v="2321525.0"/>
        <n v="4437893.0"/>
        <n v="2324986.0"/>
        <n v="5896208.0"/>
        <n v="2533302.0"/>
        <n v="2327721.0"/>
        <n v="2328244.0"/>
        <n v="2335596.0"/>
        <n v="2333794.0"/>
        <n v="2334288.0"/>
        <n v="4281156.0"/>
        <n v="5390933.0"/>
        <n v="2336047.0"/>
        <n v="2337032.0"/>
        <n v="4336622.0"/>
        <n v="4468318.0"/>
        <n v="2531121.0"/>
        <n v="4661466.0"/>
        <n v="3144955.0"/>
        <n v="2338618.0"/>
        <n v="4752191.0"/>
        <n v="2341682.0"/>
        <n v="2342414.0"/>
        <n v="3581849.0"/>
        <n v="4114618.0"/>
        <n v="3922500.0"/>
        <n v="2347252.0"/>
        <n v="4677465.0"/>
        <n v="2349446.0"/>
        <n v="3144548.0"/>
        <n v="3491484.0"/>
        <n v="2353432.0"/>
        <n v="5000387.0"/>
        <n v="5008107.0"/>
        <n v="4984645.0"/>
        <n v="4984717.0"/>
        <n v="5009826.0"/>
        <n v="2964680.0"/>
        <n v="2356127.0"/>
        <n v="4696282.0"/>
        <n v="2359529.0"/>
        <n v="4867259.0"/>
        <n v="4867138.0"/>
        <n v="5028980.0"/>
        <n v="2360960.0"/>
        <n v="2752808.0"/>
        <n v="2736962.0"/>
        <n v="5286518.0"/>
        <n v="2692643.0"/>
        <n v="1841809.0"/>
        <n v="2366670.0"/>
        <n v="2367213.0"/>
        <n v="2648102.0"/>
        <n v="3024476.0"/>
        <n v="5312742.0"/>
        <n v="5244811.0"/>
        <n v="3910339.0"/>
        <n v="2383947.0"/>
        <n v="2376883.0"/>
        <n v="2377096.0"/>
        <n v="2381731.0"/>
        <n v="2393797.0"/>
        <n v="2938107.0"/>
        <n v="3973914.0"/>
        <n v="5266114.0"/>
        <n v="2383964.0"/>
        <n v="2384029.0"/>
        <n v="4523624.0"/>
        <n v="5017587.0"/>
        <n v="3990724.0"/>
        <n v="3034658.0"/>
        <n v="2391988.0"/>
        <n v="2393619.0"/>
        <n v="4764819.0"/>
        <n v="2395419.0"/>
        <n v="2568320.0"/>
        <n v="2399006.0"/>
        <n v="3487213.0"/>
        <n v="4368142.0"/>
        <n v="2403406.0"/>
        <n v="5296423.0"/>
        <n v="2404640.0"/>
        <n v="3573752.0"/>
        <n v="2405698.0"/>
        <n v="3081334.0"/>
        <n v="2960781.0"/>
        <n v="2409801.0"/>
        <n v="4283460.0"/>
        <n v="2557370.0"/>
        <n v="2412239.0"/>
        <n v="2414501.0"/>
        <n v="2416100.0"/>
        <n v="4611600.0"/>
        <n v="2477880.0"/>
        <n v="2744910.0"/>
        <n v="2416130.0"/>
        <n v="2416611.0"/>
        <n v="4634987.0"/>
        <n v="4492667.0"/>
        <n v="4521338.0"/>
        <n v="3708427.0"/>
        <n v="4845390.0"/>
        <n v="5418586.0"/>
        <n v="5010381.0"/>
        <n v="4035709.0"/>
        <n v="5640728.0"/>
        <n v="5772030.0"/>
        <n v="5836359.0"/>
        <n v="2423265.0"/>
        <n v="4390440.0"/>
        <n v="4124316.0"/>
        <n v="3191528.0"/>
        <n v="3253758.0"/>
        <n v="2428434.0"/>
        <n v="2429406.0"/>
        <n v="2433150.0"/>
        <n v="5334906.0"/>
        <n v="2434568.0"/>
        <n v="2434612.0"/>
        <n v="5475125.0"/>
        <n v="2435572.0"/>
        <n v="2440169.0"/>
        <n v="4143527.0"/>
        <n v="4890298.0"/>
        <n v="2441148.0"/>
        <n v="2507912.0"/>
        <n v="3647640.0"/>
        <n v="3948033.0"/>
        <n v="2443591.0"/>
        <n v="5001395.0"/>
        <n v="2836499.0"/>
        <n v="2809939.0"/>
        <n v="2449832.0"/>
        <n v="2452717.0"/>
        <n v="884164.0"/>
        <n v="2551305.0"/>
        <n v="2501290.0"/>
        <n v="2491188.0"/>
        <n v="2462491.0"/>
        <n v="2805366.0"/>
        <n v="2463577.0"/>
        <n v="2463922.0"/>
        <n v="4657112.0"/>
        <n v="2464210.0"/>
        <n v="5432591.0"/>
        <n v="2469007.0"/>
        <n v="2470242.0"/>
        <n v="2472277.0"/>
        <n v="2470950.0"/>
        <n v="2713900.0"/>
        <n v="2492852.0"/>
        <n v="2492869.0"/>
        <n v="2708838.0"/>
        <n v="3631121.0"/>
        <n v="2476882.0"/>
        <n v="2478937.0"/>
        <n v="2480621.0"/>
        <n v="2545716.0"/>
        <n v="2481241.0"/>
        <n v="2708012.0"/>
        <n v="5190182.0"/>
        <n v="2483375.0"/>
        <n v="2485053.0"/>
        <n v="3202405.0"/>
        <n v="3282245.0"/>
        <n v="3492709.0"/>
        <n v="4126052.0"/>
        <n v="5010247.0"/>
        <n v="4380472.0"/>
        <n v="2497027.0"/>
        <n v="2497346.0"/>
        <n v="2791729.0"/>
        <n v="2503491.0"/>
        <n v="2792916.0"/>
        <n v="3605052.0"/>
        <n v="3988234.0"/>
        <n v="2505935.0"/>
        <n v="2781585.0"/>
        <n v="3155271.0"/>
        <n v="2784149.0"/>
        <n v="2508498.0"/>
        <n v="3023166.0"/>
        <n v="3023741.0"/>
        <n v="2655919.0"/>
        <n v="4341293.0"/>
        <n v="4880065.0"/>
        <n v="4436373.0"/>
        <n v="4136998.0"/>
        <n v="2517193.0"/>
        <n v="2769757.0"/>
        <n v="2518624.0"/>
        <n v="5158656.0"/>
        <n v="2790110.0"/>
        <n v="4009285.0"/>
        <n v="2667523.0"/>
        <n v="2557648.0"/>
        <n v="3847123.0"/>
        <n v="3769726.0"/>
        <n v="3769817.0"/>
        <n v="5770406.0"/>
        <n v="5881669.0"/>
        <n v="4347291.0"/>
        <n v="2529643.0"/>
        <n v="2490116.0"/>
        <n v="3603888.0"/>
        <n v="3577411.0"/>
        <n v="2531922.0"/>
        <n v="5248926.0"/>
        <n v="5828763.0"/>
        <n v="2534077.0"/>
        <n v="5283989.0"/>
        <n v="2534166.0"/>
        <n v="5268521.0"/>
        <n v="4150550.0"/>
        <n v="2535007.0"/>
        <n v="2535690.0"/>
        <n v="2536520.0"/>
        <n v="2536927.0"/>
        <n v="3640910.0"/>
        <n v="2673764.0"/>
        <n v="3876099.0"/>
        <n v="5688021.0"/>
        <n v="3155999.0"/>
        <n v="2543362.0"/>
        <n v="2544060.0"/>
        <n v="2547992.0"/>
        <n v="4590817.0"/>
        <n v="2550916.0"/>
        <n v="3911726.0"/>
        <n v="2581825.0"/>
        <n v="2584597.0"/>
        <n v="2556081.0"/>
        <n v="2556493.0"/>
        <n v="4907594.0"/>
        <n v="5544790.0"/>
        <n v="5804225.0"/>
        <n v="2560009.0"/>
        <n v="2623099.0"/>
        <n v="2560010.0"/>
        <n v="2558975.0"/>
        <n v="2559093.0"/>
        <n v="2559624.0"/>
        <n v="2561563.0"/>
        <n v="4147743.0"/>
        <n v="2565947.0"/>
        <n v="2567681.0"/>
        <n v="5198672.0"/>
        <n v="2592345.0"/>
        <n v="5236329.0"/>
        <n v="2574714.0"/>
        <n v="2575174.0"/>
        <n v="3397690.0"/>
        <n v="2573607.0"/>
        <n v="2573783.0"/>
        <n v="2574029.0"/>
        <n v="5861035.0"/>
        <n v="2574202.0"/>
        <n v="3809292.0"/>
        <n v="2580944.0"/>
        <n v="2581889.0"/>
        <n v="4321850.0"/>
        <n v="2603354.0"/>
        <n v="2589432.0"/>
        <n v="2592291.0"/>
        <n v="2631529.0"/>
        <n v="2859758.0"/>
        <n v="2598472.0"/>
        <n v="5072454.0"/>
        <n v="4591253.0"/>
        <n v="4771727.0"/>
        <n v="5555565.0"/>
        <n v="3309306.0"/>
        <n v="2606699.0"/>
        <n v="2607319.0"/>
        <n v="2607401.0"/>
        <n v="3720623.0"/>
        <n v="4190508.0"/>
        <n v="4159987.0"/>
        <n v="3297500.0"/>
        <n v="4276814.0"/>
        <n v="2985193.0"/>
        <n v="2613187.0"/>
        <n v="5313557.0"/>
        <n v="2963391.0"/>
        <n v="5487223.0"/>
        <n v="2616337.0"/>
        <n v="2634415.0"/>
        <n v="5275685.0"/>
        <n v="5302114.0"/>
        <n v="2982297.0"/>
        <n v="5119151.0"/>
        <n v="3951490.0"/>
        <n v="5598112.0"/>
        <n v="5198009.0"/>
        <n v="5597547.0"/>
        <n v="3406912.0"/>
        <n v="4478657.0"/>
        <n v="4460237.0"/>
        <n v="3764877.0"/>
        <n v="2625330.0"/>
        <n v="5334863.0"/>
        <n v="2625182.0"/>
        <n v="2626134.0"/>
        <n v="4109689.0"/>
        <n v="5488050.0"/>
        <n v="4434658.0"/>
        <n v="4609910.0"/>
        <n v="2630307.0"/>
        <n v="5857466.0"/>
        <n v="3837529.0"/>
        <n v="2633912.0"/>
        <n v="5379462.0"/>
        <n v="3794611.0"/>
        <n v="2635206.0"/>
        <n v="3762105.0"/>
        <n v="3691842.0"/>
        <n v="5615074.0"/>
        <n v="2640530.0"/>
        <n v="2641417.0"/>
        <n v="2657675.0"/>
        <n v="3982031.0"/>
        <n v="4451586.0"/>
        <n v="3780459.0"/>
        <n v="2815970.0"/>
        <n v="3278892.0"/>
        <n v="2646464.0"/>
        <n v="2991081.0"/>
        <n v="2647617.0"/>
        <n v="5832836.0"/>
        <n v="4530308.0"/>
        <n v="4970254.0"/>
        <n v="5789131.0"/>
        <n v="2655017.0"/>
        <n v="2655651.0"/>
        <n v="5533862.0"/>
        <n v="2657615.0"/>
        <n v="2859167.0"/>
        <n v="2661450.0"/>
        <n v="4063821.0"/>
        <n v="2663416.0"/>
        <n v="2663561.0"/>
        <n v="2665032.0"/>
        <n v="2789134.0"/>
        <n v="3030988.0"/>
        <n v="2668398.0"/>
        <n v="2668739.0"/>
        <n v="4857941.0"/>
        <n v="2670363.0"/>
        <n v="5609981.0"/>
        <n v="4128487.0"/>
        <n v="2673362.0"/>
        <n v="2675147.0"/>
        <n v="2675938.0"/>
        <n v="5614114.0"/>
        <n v="2676493.0"/>
        <n v="4843833.0"/>
        <n v="2677409.0"/>
        <n v="2681598.0"/>
        <n v="5824366.0"/>
        <n v="2682117.0"/>
        <n v="2991542.0"/>
        <n v="4467400.0"/>
        <n v="3079844.0"/>
        <n v="2684454.0"/>
        <n v="2701118.0"/>
        <n v="2687966.0"/>
        <n v="5892596.0"/>
        <n v="2692588.0"/>
        <n v="2961854.0"/>
        <n v="3859715.0"/>
        <n v="3880031.0"/>
        <n v="3748641.0"/>
        <n v="2696109.0"/>
        <n v="3933895.0"/>
        <n v="3927282.0"/>
        <n v="5666981.0"/>
        <n v="2781050.0"/>
        <n v="2700479.0"/>
        <n v="3389300.0"/>
        <n v="2702254.0"/>
        <n v="2704035.0"/>
        <n v="4073555.0"/>
        <n v="2930142.0"/>
        <n v="3964417.0"/>
        <n v="2708677.0"/>
        <n v="2708844.0"/>
        <n v="3896355.0"/>
        <n v="2719886.0"/>
        <n v="2720061.0"/>
        <n v="2708863.0"/>
        <n v="5431452.0"/>
        <n v="2799138.0"/>
        <n v="2712937.0"/>
        <n v="4872049.0"/>
        <n v="3781479.0"/>
        <n v="5626926.0"/>
        <n v="3091046.0"/>
        <n v="2719727.0"/>
        <n v="3018015.0"/>
        <n v="2722090.0"/>
        <n v="3384508.0"/>
        <n v="3650382.0"/>
        <n v="5400635.0"/>
        <n v="2725638.0"/>
        <n v="2725613.0"/>
        <n v="1643260.0"/>
        <n v="2727553.0"/>
        <n v="2729252.0"/>
        <n v="3039586.0"/>
        <n v="4407395.0"/>
        <n v="3157378.0"/>
        <n v="2733364.0"/>
        <n v="2747704.0"/>
        <n v="2733478.0"/>
        <n v="2733687.0"/>
        <n v="2736644.0"/>
        <n v="2740551.0"/>
        <n v="2741767.0"/>
        <n v="4708902.0"/>
        <n v="4961422.0"/>
        <n v="2745981.0"/>
        <n v="3733953.0"/>
        <n v="3163509.0"/>
        <n v="3036789.0"/>
        <n v="5023136.0"/>
        <n v="2754109.0"/>
        <n v="3301556.0"/>
        <n v="3556101.0"/>
        <n v="3556151.0"/>
        <n v="2755406.0"/>
        <n v="2941649.0"/>
        <n v="2758333.0"/>
        <n v="5387808.0"/>
        <n v="3936572.0"/>
        <n v="2763386.0"/>
        <n v="2761156.0"/>
        <n v="4003352.0"/>
        <n v="3383871.0"/>
        <n v="5829026.0"/>
        <n v="2766595.0"/>
        <n v="2767244.0"/>
        <n v="2769302.0"/>
        <n v="5824261.0"/>
        <n v="2769785.0"/>
        <n v="5363408.0"/>
        <n v="3252415.0"/>
        <n v="5267999.0"/>
        <n v="3827439.0"/>
        <n v="4864633.0"/>
        <n v="3101135.0"/>
        <n v="3374332.0"/>
        <n v="4466667.0"/>
        <n v="3369911.0"/>
        <n v="1426799.0"/>
        <n v="4486178.0"/>
        <n v="2773486.0"/>
        <n v="5018379.0"/>
        <n v="2497424.0"/>
        <n v="5603862.0"/>
        <n v="2775341.0"/>
        <n v="2777074.0"/>
        <n v="2775673.0"/>
        <n v="2780635.0"/>
        <n v="2856617.0"/>
        <n v="3703055.0"/>
        <n v="3218591.0"/>
        <n v="3029293.0"/>
        <n v="4773398.0"/>
        <n v="2788545.0"/>
        <n v="3421379.0"/>
        <n v="2790732.0"/>
        <n v="2810546.0"/>
        <n v="4289342.0"/>
        <n v="4284866.0"/>
        <n v="2796418.0"/>
        <n v="3459981.0"/>
        <n v="5601960.0"/>
        <n v="2797781.0"/>
        <n v="2799966.0"/>
        <n v="2800543.0"/>
        <n v="2804012.0"/>
        <n v="2805147.0"/>
        <n v="2807515.0"/>
        <n v="2809026.0"/>
        <n v="2808867.0"/>
        <n v="3437747.0"/>
        <n v="2809269.0"/>
        <n v="3754415.0"/>
        <n v="2809777.0"/>
        <n v="5781780.0"/>
        <n v="5588448.0"/>
        <n v="5372074.0"/>
        <n v="2813295.0"/>
        <n v="5727834.0"/>
        <n v="3664733.0"/>
        <n v="4353209.0"/>
        <n v="5200476.0"/>
        <n v="2813495.0"/>
        <n v="2814246.0"/>
        <n v="4992942.0"/>
        <n v="5436190.0"/>
        <n v="3817038.0"/>
        <n v="2815078.0"/>
        <n v="2815820.0"/>
        <n v="2819767.0"/>
        <n v="2819966.0"/>
        <n v="3110414.0"/>
        <n v="3526464.0"/>
        <n v="2822772.0"/>
        <n v="2822778.0"/>
        <n v="2824088.0"/>
        <n v="2823740.0"/>
        <n v="2827475.0"/>
        <n v="2825996.0"/>
        <n v="3206158.0"/>
        <n v="2826735.0"/>
        <n v="4223174.0"/>
        <n v="2829553.0"/>
        <n v="2828326.0"/>
        <n v="3473150.0"/>
        <n v="2829338.0"/>
        <n v="2830319.0"/>
        <n v="5368498.0"/>
        <n v="5650276.0"/>
        <n v="2830999.0"/>
        <n v="2832492.0"/>
        <n v="3207682.0"/>
        <n v="2833589.0"/>
        <n v="2834995.0"/>
        <n v="2836610.0"/>
        <n v="2837289.0"/>
        <n v="2839657.0"/>
        <n v="3169338.0"/>
        <n v="2841577.0"/>
        <n v="3476502.0"/>
        <n v="2842641.0"/>
        <n v="5735394.0"/>
        <n v="3573399.0"/>
        <n v="4207108.0"/>
        <n v="2845623.0"/>
        <n v="2848764.0"/>
        <n v="2853201.0"/>
        <n v="2853214.0"/>
        <n v="2853271.0"/>
        <n v="3120537.0"/>
        <n v="2849871.0"/>
        <n v="2853266.0"/>
        <n v="2853285.0"/>
        <n v="2861667.0"/>
        <n v="2967947.0"/>
        <n v="2968056.0"/>
        <n v="2981798.0"/>
        <n v="2981810.0"/>
        <n v="2981842.0"/>
        <n v="2981853.0"/>
        <n v="2981875.0"/>
        <n v="2984018.0"/>
        <n v="2981861.0"/>
        <n v="2853148.0"/>
        <n v="2981836.0"/>
        <n v="2853235.0"/>
        <n v="2851154.0"/>
        <n v="5058757.0"/>
        <n v="4188209.0"/>
        <n v="2852098.0"/>
        <n v="2853616.0"/>
        <n v="2853781.0"/>
        <n v="3753071.0"/>
        <n v="3674003.0"/>
        <n v="2855537.0"/>
        <n v="2855543.0"/>
        <n v="2986736.0"/>
        <n v="2856667.0"/>
        <n v="2857436.0"/>
        <n v="2858805.0"/>
        <n v="2955330.0"/>
        <n v="2860252.0"/>
        <n v="5429806.0"/>
        <n v="3099026.0"/>
        <n v="3470459.0"/>
        <n v="2972015.0"/>
        <n v="2864823.0"/>
        <n v="2958578.0"/>
        <n v="2947585.0"/>
        <n v="3138014.0"/>
        <n v="2898073.0"/>
        <n v="2871743.0"/>
        <n v="2871747.0"/>
        <n v="3633368.0"/>
        <n v="4610594.0"/>
        <n v="3817247.0"/>
        <n v="2873892.0"/>
        <n v="3270897.0"/>
        <n v="3569666.0"/>
        <n v="2885001.0"/>
        <n v="2878510.0"/>
        <n v="2878477.0"/>
        <n v="4372979.0"/>
        <n v="2880025.0"/>
        <n v="4078976.0"/>
        <n v="3523197.0"/>
        <n v="3497900.0"/>
        <n v="4858869.0"/>
        <n v="2888202.0"/>
        <n v="3265941.0"/>
        <n v="2891251.0"/>
        <n v="4954906.0"/>
        <n v="2891805.0"/>
        <n v="2892233.0"/>
        <n v="2900294.0"/>
        <n v="4945359.0"/>
        <n v="2894440.0"/>
        <n v="2895373.0"/>
        <n v="4765803.0"/>
        <n v="2895947.0"/>
        <n v="2896017.0"/>
        <n v="3205440.0"/>
        <n v="2928621.0"/>
        <n v="2903221.0"/>
        <n v="4374126.0"/>
        <n v="3568357.0"/>
        <n v="2905301.0"/>
        <n v="2994502.0"/>
        <n v="2910674.0"/>
        <n v="4115211.0"/>
        <n v="2911539.0"/>
        <n v="3341218.0"/>
        <n v="5622058.0"/>
        <n v="5724403.0"/>
        <n v="2912263.0"/>
        <n v="2914616.0"/>
        <n v="2991292.0"/>
        <n v="2916063.0"/>
        <n v="5515566.0"/>
        <n v="5132859.0"/>
        <n v="2954775.0"/>
        <n v="4708117.0"/>
        <n v="3027187.0"/>
        <n v="2921235.0"/>
        <n v="2921938.0"/>
        <n v="2922214.0"/>
        <n v="2985352.0"/>
        <n v="3665423.0"/>
        <n v="3108742.0"/>
        <n v="3063780.0"/>
        <n v="3567547.0"/>
        <n v="3055556.0"/>
        <n v="2930669.0"/>
        <n v="3955896.0"/>
        <n v="2931679.0"/>
        <n v="2985602.0"/>
        <n v="5151303.0"/>
        <n v="2937740.0"/>
        <n v="2939374.0"/>
        <n v="2940577.0"/>
        <n v="2944508.0"/>
        <n v="2944820.0"/>
        <n v="3227864.0"/>
        <n v="2945732.0"/>
        <n v="2946162.0"/>
        <n v="4735860.0"/>
        <n v="5813906.0"/>
        <n v="3154634.0"/>
        <n v="2947213.0"/>
        <n v="3249154.0"/>
        <n v="3238073.0"/>
        <n v="3048137.0"/>
        <n v="2953028.0"/>
        <n v="2956140.0"/>
        <n v="3004883.0"/>
        <n v="2957820.0"/>
        <n v="4497520.0"/>
        <n v="2960672.0"/>
        <n v="2962553.0"/>
        <n v="5137921.0"/>
        <n v="2963520.0"/>
        <n v="2964668.0"/>
        <n v="5244927.0"/>
        <n v="2971839.0"/>
        <n v="3379374.0"/>
        <n v="3269847.0"/>
        <n v="2974255.0"/>
        <n v="2975105.0"/>
        <n v="5559898.0"/>
        <n v="2977065.0"/>
        <n v="2977541.0"/>
        <n v="3174970.0"/>
        <n v="3217966.0"/>
        <n v="2982044.0"/>
        <n v="5302993.0"/>
        <n v="2983689.0"/>
        <n v="3236227.0"/>
        <n v="2986776.0"/>
        <n v="2986582.0"/>
        <n v="2987129.0"/>
        <n v="5088438.0"/>
        <n v="3652954.0"/>
        <n v="2995257.0"/>
        <n v="3267105.0"/>
        <n v="3005180.0"/>
        <n v="3003987.0"/>
        <n v="3007461.0"/>
        <n v="3008108.0"/>
        <n v="3009232.0"/>
        <n v="3029155.0"/>
        <n v="3014233.0"/>
        <n v="3014985.0"/>
        <n v="3015253.0"/>
        <n v="3015351.0"/>
        <n v="3702856.0"/>
        <n v="3016131.0"/>
        <n v="3017022.0"/>
        <n v="5390428.0"/>
        <n v="5531974.0"/>
        <n v="3019830.0"/>
        <n v="3394244.0"/>
        <n v="3025422.0"/>
        <n v="5825047.0"/>
        <n v="4558413.0"/>
        <n v="3027404.0"/>
        <n v="3113368.0"/>
        <n v="3029248.0"/>
        <n v="3031439.0"/>
        <n v="3037184.0"/>
        <n v="3036290.0"/>
        <n v="4845712.0"/>
        <n v="3037294.0"/>
        <n v="4757976.0"/>
        <n v="3920138.0"/>
        <n v="3040374.0"/>
        <n v="3040589.0"/>
        <n v="3040881.0"/>
        <n v="3040900.0"/>
        <n v="4664219.0"/>
        <n v="3173128.0"/>
        <n v="3045003.0"/>
        <n v="3203788.0"/>
        <n v="4467921.0"/>
        <n v="3049932.0"/>
        <n v="3331953.0"/>
        <n v="1181668.0"/>
        <n v="1159204.0"/>
        <n v="3093087.0"/>
        <n v="3145732.0"/>
        <n v="5224443.0"/>
        <n v="3065671.0"/>
        <n v="3593083.0"/>
        <n v="3067783.0"/>
        <n v="3070863.0"/>
        <n v="3073678.0"/>
        <n v="4839889.0"/>
        <n v="3074591.0"/>
        <n v="5273445.0"/>
        <n v="3076872.0"/>
        <n v="3077899.0"/>
        <n v="3899790.0"/>
        <n v="3086908.0"/>
        <n v="3087199.0"/>
        <n v="3087867.0"/>
        <n v="3088184.0"/>
        <n v="3090026.0"/>
        <n v="3091882.0"/>
        <n v="3092424.0"/>
        <n v="3096545.0"/>
        <n v="3098068.0"/>
        <n v="3097527.0"/>
        <n v="3099266.0"/>
        <n v="4022370.0"/>
        <n v="3100893.0"/>
        <n v="5800712.0"/>
        <n v="4749798.0"/>
        <n v="3845828.0"/>
        <n v="4537862.0"/>
        <n v="4556287.0"/>
        <n v="4613073.0"/>
        <n v="3107999.0"/>
        <n v="3109879.0"/>
        <n v="4195000.0"/>
        <n v="3142247.0"/>
        <n v="3111787.0"/>
        <n v="5513400.0"/>
        <n v="4216576.0"/>
        <n v="3113878.0"/>
        <n v="4043626.0"/>
        <n v="3115135.0"/>
        <n v="3178221.0"/>
        <n v="5731821.0"/>
        <n v="3122759.0"/>
        <n v="5690251.0"/>
        <n v="3126957.0"/>
        <n v="5623410.0"/>
        <n v="3129198.0"/>
        <n v="3130145.0"/>
        <n v="4889320.0"/>
        <n v="3134472.0"/>
        <n v="5875934.0"/>
        <n v="3322932.0"/>
        <n v="3141006.0"/>
        <n v="3135926.0"/>
        <n v="3189044.0"/>
        <n v="3136050.0"/>
        <n v="3136839.0"/>
        <n v="3138408.0"/>
        <n v="3145463.0"/>
        <n v="3142543.0"/>
        <n v="5776434.0"/>
        <n v="3142766.0"/>
        <n v="3143764.0"/>
        <n v="3144601.0"/>
        <n v="4061996.0"/>
        <n v="5494002.0"/>
        <n v="4981487.0"/>
        <n v="3896322.0"/>
        <n v="3149579.0"/>
        <n v="3149979.0"/>
        <n v="3179669.0"/>
        <n v="3150413.0"/>
        <n v="3150587.0"/>
        <n v="5099206.0"/>
        <n v="3150605.0"/>
        <n v="4470170.0"/>
        <n v="3151327.0"/>
        <n v="3153836.0"/>
        <n v="3172072.0"/>
        <n v="3159712.0"/>
        <n v="3755647.0"/>
        <n v="3234328.0"/>
        <n v="3854814.0"/>
        <n v="4303461.0"/>
        <n v="3167581.0"/>
        <n v="3169246.0"/>
        <n v="5418716.0"/>
        <n v="3170422.0"/>
        <n v="5416966.0"/>
        <n v="3172092.0"/>
        <n v="3179688.0"/>
        <n v="3176455.0"/>
        <n v="3178084.0"/>
        <n v="3178532.0"/>
        <n v="3180607.0"/>
        <n v="4216594.0"/>
        <n v="3180371.0"/>
        <n v="3783232.0"/>
        <n v="3198602.0"/>
        <n v="3827634.0"/>
        <n v="3184089.0"/>
        <n v="4875805.0"/>
        <n v="3184643.0"/>
        <n v="3187827.0"/>
        <n v="3188143.0"/>
        <n v="3188372.0"/>
        <n v="4773154.0"/>
        <n v="3191870.0"/>
        <n v="3192540.0"/>
        <n v="4801007.0"/>
        <n v="3200161.0"/>
        <n v="3201159.0"/>
        <n v="5265034.0"/>
        <n v="3202969.0"/>
        <n v="3204411.0"/>
        <n v="3211321.0"/>
        <n v="3955446.0"/>
        <n v="3428947.0"/>
        <n v="3275215.0"/>
        <n v="5426980.0"/>
        <n v="4763633.0"/>
        <n v="3583322.0"/>
        <n v="4636051.0"/>
        <n v="5845321.0"/>
        <n v="3625179.0"/>
        <n v="5722615.0"/>
        <n v="3213774.0"/>
        <n v="5292162.0"/>
        <n v="3837024.0"/>
        <n v="3291895.0"/>
        <n v="3222146.0"/>
        <n v="3224057.0"/>
        <n v="3224028.0"/>
        <n v="3226204.0"/>
        <n v="3228769.0"/>
        <n v="3229023.0"/>
        <n v="4159492.0"/>
        <n v="4504711.0"/>
        <n v="3233235.0"/>
        <n v="3234027.0"/>
        <n v="4914896.0"/>
        <n v="3234748.0"/>
        <n v="3234385.0"/>
        <n v="4715273.0"/>
        <n v="3764512.0"/>
        <n v="3239214.0"/>
        <n v="3248938.0"/>
        <n v="4239772.0"/>
        <n v="3245433.0"/>
        <n v="3248235.0"/>
        <n v="5222905.0"/>
        <n v="4268124.0"/>
        <n v="3253235.0"/>
        <n v="4544723.0"/>
        <n v="3381570.0"/>
        <n v="3422742.0"/>
        <n v="3407896.0"/>
        <n v="5810625.0"/>
        <n v="3320343.0"/>
        <n v="3623618.0"/>
        <n v="4340105.0"/>
        <n v="3905287.0"/>
        <n v="3280657.0"/>
        <n v="3278963.0"/>
        <n v="3280939.0"/>
        <n v="3352506.0"/>
        <n v="3399490.0"/>
        <n v="3285009.0"/>
        <n v="4385071.0"/>
        <n v="3286293.0"/>
        <n v="5866530.0"/>
        <n v="3287379.0"/>
        <n v="3929844.0"/>
        <n v="4271771.0"/>
        <n v="3287537.0"/>
        <n v="3390543.0"/>
        <n v="5334996.0"/>
        <n v="4011327.0"/>
        <n v="3289935.0"/>
        <n v="4697911.0"/>
        <n v="4674827.0"/>
        <n v="5805348.0"/>
        <n v="3761686.0"/>
        <n v="3292791.0"/>
        <n v="3295641.0"/>
        <n v="3301942.0"/>
        <n v="3302435.0"/>
        <n v="4620371.0"/>
        <n v="3371097.0"/>
        <n v="3307124.0"/>
        <n v="3308196.0"/>
        <n v="3309416.0"/>
        <n v="3309146.0"/>
        <n v="3309817.0"/>
        <n v="3310191.0"/>
        <n v="3310490.0"/>
        <n v="3311317.0"/>
        <n v="3313110.0"/>
        <n v="4949601.0"/>
        <n v="3313678.0"/>
        <n v="4831179.0"/>
        <n v="3320683.0"/>
        <n v="4513956.0"/>
        <n v="3321175.0"/>
        <n v="3322840.0"/>
        <n v="3323395.0"/>
        <n v="3324020.0"/>
        <n v="3329896.0"/>
        <n v="3328384.0"/>
        <n v="3329045.0"/>
        <n v="3329357.0"/>
        <n v="3329647.0"/>
        <n v="3330920.0"/>
        <n v="3974283.0"/>
        <n v="5229493.0"/>
        <n v="3337881.0"/>
        <n v="3335705.0"/>
        <n v="3969516.0"/>
        <n v="3339827.0"/>
        <n v="3339868.0"/>
        <n v="3729804.0"/>
        <n v="3342050.0"/>
        <n v="3343070.0"/>
        <n v="3345451.0"/>
        <n v="3346374.0"/>
        <n v="3346394.0"/>
        <n v="3347583.0"/>
        <n v="5877192.0"/>
        <n v="3347595.0"/>
        <n v="3347638.0"/>
        <n v="3348104.0"/>
        <n v="3357494.0"/>
        <n v="3352034.0"/>
        <n v="4870182.0"/>
        <n v="3352657.0"/>
        <n v="5735243.0"/>
        <n v="3361812.0"/>
        <n v="3365308.0"/>
        <n v="3357259.0"/>
        <n v="3357915.0"/>
        <n v="3358926.0"/>
        <n v="3361233.0"/>
        <n v="3363201.0"/>
        <n v="3407215.0"/>
        <n v="4986059.0"/>
        <n v="3367321.0"/>
        <n v="3368163.0"/>
        <n v="3368828.0"/>
        <n v="3368819.0"/>
        <n v="3369806.0"/>
        <n v="4772236.0"/>
        <n v="3370809.0"/>
        <n v="3376088.0"/>
        <n v="5034152.0"/>
        <n v="3376707.0"/>
        <n v="3430456.0"/>
        <n v="3381145.0"/>
        <n v="3387309.0"/>
        <n v="5783745.0"/>
        <n v="3381722.0"/>
        <n v="3436478.0"/>
        <n v="3481502.0"/>
        <n v="3381959.0"/>
        <n v="3383285.0"/>
        <n v="3744446.0"/>
        <n v="3383408.0"/>
        <n v="3744503.0"/>
        <n v="3384618.0"/>
        <n v="3385173.0"/>
        <n v="3387930.0"/>
        <n v="3397106.0"/>
        <n v="4338573.0"/>
        <n v="3392670.0"/>
        <n v="3392791.0"/>
        <n v="4748046.0"/>
        <n v="4610781.0"/>
        <n v="4281645.0"/>
        <n v="4255468.0"/>
        <n v="4177102.0"/>
        <n v="3893888.0"/>
        <n v="3407821.0"/>
        <n v="3846837.0"/>
        <n v="3508800.0"/>
        <n v="5771123.0"/>
        <n v="3413582.0"/>
        <n v="4800839.0"/>
        <n v="3414514.0"/>
        <n v="3823159.0"/>
        <n v="3420438.0"/>
        <n v="3421103.0"/>
        <n v="3452403.0"/>
        <n v="3423547.0"/>
        <n v="3519214.0"/>
        <n v="3428190.0"/>
        <n v="3480714.0"/>
        <n v="3428641.0"/>
        <n v="3429535.0"/>
        <n v="3700648.0"/>
        <n v="3431653.0"/>
        <n v="4705451.0"/>
        <n v="4761059.0"/>
        <n v="4630306.0"/>
        <n v="3435638.0"/>
        <n v="4683482.0"/>
        <n v="3436072.0"/>
        <n v="4627625.0"/>
        <n v="4042574.0"/>
        <n v="3501833.0"/>
        <n v="3501167.0"/>
        <n v="3437051.0"/>
        <n v="3459978.0"/>
        <n v="3437329.0"/>
        <n v="5693214.0"/>
        <n v="3928186.0"/>
        <n v="3497636.0"/>
        <n v="3443219.0"/>
        <n v="3571870.0"/>
        <n v="3841579.0"/>
        <n v="3473297.0"/>
        <n v="3450484.0"/>
        <n v="4382903.0"/>
        <n v="3451137.0"/>
        <n v="3452064.0"/>
        <n v="3452556.0"/>
        <n v="3453582.0"/>
        <n v="3459223.0"/>
        <n v="3519739.0"/>
        <n v="3456645.0"/>
        <n v="3460013.0"/>
        <n v="3466962.0"/>
        <n v="3460692.0"/>
        <n v="3795461.0"/>
        <n v="4162650.0"/>
        <n v="4804775.0"/>
        <n v="4234597.0"/>
        <n v="3465890.0"/>
        <n v="3602951.0"/>
        <n v="4757227.0"/>
        <n v="3466868.0"/>
        <n v="4175545.0"/>
        <n v="5633878.0"/>
        <n v="3471547.0"/>
        <n v="3473269.0"/>
        <n v="755982.0"/>
        <n v="4437570.0"/>
        <n v="4812673.0"/>
        <n v="3725848.0"/>
        <n v="5687525.0"/>
        <n v="3669756.0"/>
        <n v="3482529.0"/>
        <n v="3483681.0"/>
        <n v="3484648.0"/>
        <n v="3670016.0"/>
        <n v="3486852.0"/>
        <n v="5866577.0"/>
        <n v="4584315.0"/>
        <n v="3494249.0"/>
        <n v="5655833.0"/>
        <n v="3924016.0"/>
        <n v="3497617.0"/>
        <n v="3654875.0"/>
        <n v="3501084.0"/>
        <n v="3515905.0"/>
        <n v="3696035.0"/>
        <n v="3919832.0"/>
        <n v="3505863.0"/>
        <n v="4181900.0"/>
        <n v="3509385.0"/>
        <n v="3510483.0"/>
        <n v="3510411.0"/>
        <n v="5311895.0"/>
        <n v="3517600.0"/>
        <n v="3535805.0"/>
        <n v="3520841.0"/>
        <n v="3521399.0"/>
        <n v="3526930.0"/>
        <n v="3588453.0"/>
        <n v="3528098.0"/>
        <n v="3530783.0"/>
        <n v="3530929.0"/>
        <n v="3535268.0"/>
        <n v="3536467.0"/>
        <n v="3752889.0"/>
        <n v="3537497.0"/>
        <n v="5114885.0"/>
        <n v="3538236.0"/>
        <n v="3539616.0"/>
        <n v="4267768.0"/>
        <n v="5013142.0"/>
        <n v="3542831.0"/>
        <n v="3545238.0"/>
        <n v="3732526.0"/>
        <n v="3549007.0"/>
        <n v="3744024.0"/>
        <n v="4806346.0"/>
        <n v="3555736.0"/>
        <n v="3621625.0"/>
        <n v="3557029.0"/>
        <n v="4877585.0"/>
        <n v="3608501.0"/>
        <n v="3560904.0"/>
        <n v="3739928.0"/>
        <n v="4200646.0"/>
        <n v="3569989.0"/>
        <n v="3591653.0"/>
        <n v="3572825.0"/>
        <n v="4432969.0"/>
        <n v="3572884.0"/>
        <n v="4462332.0"/>
        <n v="3757688.0"/>
        <n v="3573121.0"/>
        <n v="3574360.0"/>
        <n v="3740845.0"/>
        <n v="4052229.0"/>
        <n v="3622746.0"/>
        <n v="3854960.0"/>
        <n v="3858490.0"/>
        <n v="3581389.0"/>
        <n v="3582238.0"/>
        <n v="3583282.0"/>
        <n v="5201639.0"/>
        <n v="4707968.0"/>
        <n v="3586614.0"/>
        <n v="3915084.0"/>
        <n v="3894575.0"/>
        <n v="3589859.0"/>
        <n v="3967358.0"/>
        <n v="3591740.0"/>
        <n v="3597720.0"/>
        <n v="3592814.0"/>
        <n v="3604968.0"/>
        <n v="4781587.0"/>
        <n v="3595800.0"/>
        <n v="3736378.0"/>
        <n v="3597594.0"/>
        <n v="3650815.0"/>
        <n v="3837731.0"/>
        <n v="4953204.0"/>
        <n v="3600340.0"/>
        <n v="3600675.0"/>
        <n v="3602487.0"/>
        <n v="4067262.0"/>
        <n v="5427271.0"/>
        <n v="5690305.0"/>
        <n v="3609533.0"/>
        <n v="5735100.0"/>
        <n v="3610722.0"/>
        <n v="3614441.0"/>
        <n v="4293809.0"/>
        <n v="4772112.0"/>
        <n v="5821006.0"/>
        <n v="4605533.0"/>
        <n v="3620934.0"/>
        <n v="3622092.0"/>
        <n v="3621802.0"/>
        <n v="3621946.0"/>
        <n v="3622225.0"/>
        <n v="3622250.0"/>
        <n v="3627432.0"/>
        <n v="5090431.0"/>
        <n v="3635761.0"/>
        <n v="3637236.0"/>
        <n v="4759314.0"/>
        <n v="3641710.0"/>
        <n v="4647738.0"/>
        <n v="5744610.0"/>
        <n v="5086807.0"/>
        <n v="3649413.0"/>
        <n v="3844947.0"/>
        <n v="3649382.0"/>
        <n v="5478395.0"/>
        <n v="3652804.0"/>
        <n v="4001594.0"/>
        <n v="4864384.0"/>
        <n v="5012728.0"/>
        <n v="3653987.0"/>
        <n v="3658302.0"/>
        <n v="3659190.0"/>
        <n v="5528968.0"/>
        <n v="3659375.0"/>
        <n v="4419007.0"/>
        <n v="4114640.0"/>
        <n v="4723767.0"/>
        <n v="3977479.0"/>
        <n v="5611325.0"/>
        <n v="3664209.0"/>
        <n v="3664531.0"/>
        <n v="3966601.0"/>
        <n v="3665311.0"/>
        <n v="3665553.0"/>
        <n v="5701316.0"/>
        <n v="3676048.0"/>
        <n v="3669959.0"/>
        <n v="4348563.0"/>
        <n v="3671171.0"/>
        <n v="3672275.0"/>
        <n v="3673223.0"/>
        <n v="5752944.0"/>
        <n v="3677223.0"/>
        <n v="3680258.0"/>
        <n v="5084175.0"/>
        <n v="4983249.0"/>
        <n v="4984754.0"/>
        <n v="4884846.0"/>
        <n v="4884463.0"/>
        <n v="4884708.0"/>
        <n v="4884957.0"/>
        <n v="4885040.0"/>
        <n v="4983677.0"/>
        <n v="4983091.0"/>
        <n v="4982891.0"/>
        <n v="4984397.0"/>
        <n v="4984262.0"/>
        <n v="4983241.0"/>
        <n v="4984761.0"/>
        <n v="4382332.0"/>
        <n v="3683817.0"/>
        <n v="3686432.0"/>
        <n v="4960813.0"/>
        <n v="4221815.0"/>
        <n v="5708266.0"/>
        <n v="3690546.0"/>
        <n v="3690880.0"/>
        <n v="3691617.0"/>
        <n v="3693024.0"/>
        <n v="3694961.0"/>
        <n v="3757671.0"/>
        <n v="5150785.0"/>
        <n v="3700218.0"/>
        <n v="3696833.0"/>
        <n v="3697011.0"/>
        <n v="5551602.0"/>
        <n v="3699020.0"/>
        <n v="3770244.0"/>
        <n v="4717419.0"/>
        <n v="3702278.0"/>
        <n v="3702456.0"/>
        <n v="3738116.0"/>
        <n v="3707018.0"/>
        <n v="3728383.0"/>
        <n v="3796246.0"/>
        <n v="4005156.0"/>
        <n v="3708530.0"/>
        <n v="4340625.0"/>
        <n v="5883586.0"/>
        <n v="4871536.0"/>
        <n v="3713939.0"/>
        <n v="4675704.0"/>
        <n v="3714931.0"/>
        <n v="3722703.0"/>
        <n v="3718098.0"/>
        <n v="4091026.0"/>
        <n v="3718549.0"/>
        <n v="3719227.0"/>
        <n v="3729215.0"/>
        <n v="3720183.0"/>
        <n v="3724193.0"/>
        <n v="3764951.0"/>
        <n v="5735593.0"/>
        <n v="3725552.0"/>
        <n v="5763318.0"/>
        <n v="3727304.0"/>
        <n v="5284349.0"/>
        <n v="5558573.0"/>
        <n v="3729168.0"/>
        <n v="3735239.0"/>
        <n v="3737502.0"/>
        <n v="3740108.0"/>
        <n v="3740245.0"/>
        <n v="5611003.0"/>
        <n v="3742152.0"/>
        <n v="5868743.0"/>
        <n v="5383340.0"/>
        <n v="4673904.0"/>
        <n v="4283923.0"/>
        <n v="3812945.0"/>
        <n v="4480133.0"/>
        <n v="5856501.0"/>
        <n v="3753018.0"/>
        <n v="3754635.0"/>
        <n v="3781973.0"/>
        <n v="3918613.0"/>
        <n v="3888528.0"/>
        <n v="3754267.0"/>
        <n v="3918899.0"/>
        <n v="5033153.0"/>
        <n v="3755694.0"/>
        <n v="3966768.0"/>
        <n v="4009076.0"/>
        <n v="5403390.0"/>
        <n v="3787897.0"/>
        <n v="3757604.0"/>
        <n v="3759304.0"/>
        <n v="3759770.0"/>
        <n v="4837551.0"/>
        <n v="3822857.0"/>
        <n v="3762810.0"/>
        <n v="3763298.0"/>
        <n v="3891811.0"/>
        <n v="4871642.0"/>
        <n v="3767549.0"/>
        <n v="3786000.0"/>
        <n v="3785834.0"/>
        <n v="3763895.0"/>
        <n v="3774247.0"/>
        <n v="3765452.0"/>
        <n v="5296276.0"/>
        <n v="3773525.0"/>
        <n v="3770892.0"/>
        <n v="3774991.0"/>
        <n v="3775846.0"/>
        <n v="4008886.0"/>
        <n v="3777594.0"/>
        <n v="3777710.0"/>
        <n v="3806196.0"/>
        <n v="3778626.0"/>
        <n v="3778648.0"/>
        <n v="5448367.0"/>
        <n v="3791093.0"/>
        <n v="3785227.0"/>
        <n v="3854360.0"/>
        <n v="3976338.0"/>
        <n v="4610433.0"/>
        <n v="4923007.0"/>
        <n v="3786601.0"/>
        <n v="3910153.0"/>
        <n v="4374040.0"/>
        <n v="5426000.0"/>
        <n v="5026025.0"/>
        <n v="3789145.0"/>
        <n v="5559623.0"/>
        <n v="3790049.0"/>
        <n v="4434992.0"/>
        <n v="4434890.0"/>
        <n v="3790963.0"/>
        <n v="3791272.0"/>
        <n v="3794460.0"/>
        <n v="5741756.0"/>
        <n v="5254984.0"/>
        <n v="5343311.0"/>
        <n v="3800029.0"/>
        <n v="3849887.0"/>
        <n v="5725061.0"/>
        <n v="3803882.0"/>
        <n v="3804456.0"/>
        <n v="3804362.0"/>
        <n v="3805467.0"/>
        <n v="4441661.0"/>
        <n v="3805471.0"/>
        <n v="4949644.0"/>
        <n v="5052750.0"/>
        <n v="3920501.0"/>
        <n v="4157853.0"/>
        <n v="4032758.0"/>
        <n v="3809159.0"/>
        <n v="5054348.0"/>
        <n v="3818763.0"/>
        <n v="3810195.0"/>
        <n v="3810986.0"/>
        <n v="5681553.0"/>
        <n v="3816284.0"/>
        <n v="4610069.0"/>
        <n v="4855865.0"/>
        <n v="4868232.0"/>
        <n v="3819867.0"/>
        <n v="3826947.0"/>
        <n v="3820366.0"/>
        <n v="3824564.0"/>
        <n v="4815481.0"/>
        <n v="3826012.0"/>
        <n v="3826300.0"/>
        <n v="5744391.0"/>
        <n v="3828168.0"/>
        <n v="3837097.0"/>
        <n v="3837203.0"/>
        <n v="3838786.0"/>
        <n v="3838546.0"/>
        <n v="3837825.0"/>
        <n v="3838642.0"/>
        <n v="3838878.0"/>
        <n v="5009598.0"/>
        <n v="3839356.0"/>
        <n v="3841339.0"/>
        <n v="4525538.0"/>
        <n v="3842325.0"/>
        <n v="3845021.0"/>
        <n v="4336148.0"/>
        <n v="4401578.0"/>
        <n v="3847439.0"/>
        <n v="3847617.0"/>
        <n v="3876342.0"/>
        <n v="3849904.0"/>
        <n v="3850766.0"/>
        <n v="4031458.0"/>
        <n v="3852000.0"/>
        <n v="3859543.0"/>
        <n v="3853993.0"/>
        <n v="4055767.0"/>
        <n v="3854501.0"/>
        <n v="3857244.0"/>
        <n v="3857699.0"/>
        <n v="3857880.0"/>
        <n v="5450788.0"/>
        <n v="3858137.0"/>
        <n v="3862680.0"/>
        <n v="5823041.0"/>
        <n v="3863863.0"/>
        <n v="3864342.0"/>
        <n v="5748243.0"/>
        <n v="3867343.0"/>
        <n v="3867834.0"/>
        <n v="3871631.0"/>
        <n v="3873235.0"/>
        <n v="4878394.0"/>
        <n v="3888616.0"/>
        <n v="3877186.0"/>
        <n v="5657032.0"/>
        <n v="3885999.0"/>
        <n v="3879930.0"/>
        <n v="4731983.0"/>
        <n v="3883721.0"/>
        <n v="3886754.0"/>
        <n v="3895525.0"/>
        <n v="3891740.0"/>
        <n v="4096584.0"/>
        <n v="3895403.0"/>
        <n v="3893855.0"/>
        <n v="3942453.0"/>
        <n v="4074858.0"/>
        <n v="3894687.0"/>
        <n v="3895833.0"/>
        <n v="3960766.0"/>
        <n v="3896047.0"/>
        <n v="3897214.0"/>
        <n v="4804632.0"/>
        <n v="4865428.0"/>
        <n v="4423049.0"/>
        <n v="3902098.0"/>
        <n v="3902516.0"/>
        <n v="4414496.0"/>
        <n v="3968336.0"/>
        <n v="3908795.0"/>
        <n v="4571531.0"/>
        <n v="4062563.0"/>
        <n v="3936265.0"/>
        <n v="5733280.0"/>
        <n v="3910309.0"/>
        <n v="3917155.0"/>
        <n v="4386276.0"/>
        <n v="3923434.0"/>
        <n v="5843798.0"/>
        <n v="3918356.0"/>
        <n v="4980511.0"/>
        <n v="3921823.0"/>
        <n v="3930928.0"/>
        <n v="3923236.0"/>
        <n v="3926133.0"/>
        <n v="4005666.0"/>
        <n v="4495758.0"/>
        <n v="3927358.0"/>
        <n v="4659227.0"/>
        <n v="3982082.0"/>
        <n v="3955073.0"/>
        <n v="3955085.0"/>
        <n v="3936263.0"/>
        <n v="3929712.0"/>
        <n v="5629549.0"/>
        <n v="3931556.0"/>
        <n v="5222533.0"/>
        <n v="4889929.0"/>
        <n v="4941836.0"/>
        <n v="4933805.0"/>
        <n v="3935209.0"/>
        <n v="4884758.0"/>
        <n v="3951418.0"/>
        <n v="3936474.0"/>
        <n v="3938749.0"/>
        <n v="3937891.0"/>
        <n v="3940022.0"/>
        <n v="4487161.0"/>
        <n v="3944620.0"/>
        <n v="4914151.0"/>
        <n v="3948245.0"/>
        <n v="4147668.0"/>
        <n v="3957308.0"/>
        <n v="3954622.0"/>
        <n v="3955901.0"/>
        <n v="3957639.0"/>
        <n v="3958534.0"/>
        <n v="4865992.0"/>
        <n v="5767470.0"/>
        <n v="4686192.0"/>
        <n v="4923931.0"/>
        <n v="4534346.0"/>
        <n v="3966719.0"/>
        <n v="4675726.0"/>
        <n v="5027789.0"/>
        <n v="3969582.0"/>
        <n v="3969637.0"/>
        <n v="3970015.0"/>
        <n v="4499028.0"/>
        <n v="4201169.0"/>
        <n v="3975175.0"/>
        <n v="5866162.0"/>
        <n v="3977616.0"/>
        <n v="5803221.0"/>
        <n v="4023358.0"/>
        <n v="4015024.0"/>
        <n v="4014684.0"/>
        <n v="4016894.0"/>
        <n v="5476993.0"/>
        <n v="5481033.0"/>
        <n v="4735916.0"/>
        <n v="3984360.0"/>
        <n v="4173763.0"/>
        <n v="3991175.0"/>
        <n v="5639160.0"/>
        <n v="4314994.0"/>
        <n v="4492202.0"/>
        <n v="3982801.0"/>
        <n v="5876246.0"/>
        <n v="3983479.0"/>
        <n v="3983806.0"/>
        <n v="3996686.0"/>
        <n v="4892972.0"/>
        <n v="3989188.0"/>
        <n v="4117209.0"/>
        <n v="3995958.0"/>
        <n v="4021013.0"/>
        <n v="5801757.0"/>
        <n v="3998876.0"/>
        <n v="4002707.0"/>
        <n v="4410049.0"/>
        <n v="4004833.0"/>
        <n v="4005349.0"/>
        <n v="4012289.0"/>
        <n v="4006234.0"/>
        <n v="4451018.0"/>
        <n v="4406542.0"/>
        <n v="4010836.0"/>
        <n v="4776257.0"/>
        <n v="4012629.0"/>
        <n v="4012915.0"/>
        <n v="4015174.0"/>
        <n v="4015468.0"/>
        <n v="4017665.0"/>
        <n v="4018928.0"/>
        <n v="4020075.0"/>
        <n v="4020334.0"/>
        <n v="4020603.0"/>
        <n v="4860508.0"/>
        <n v="4022569.0"/>
        <n v="4022828.0"/>
        <n v="4023764.0"/>
        <n v="5547478.0"/>
        <n v="4028013.0"/>
        <n v="4028102.0"/>
        <n v="4028375.0"/>
        <n v="4076101.0"/>
        <n v="4119924.0"/>
        <n v="4031164.0"/>
        <n v="4031136.0"/>
        <n v="4031455.0"/>
        <n v="4035170.0"/>
        <n v="4921912.0"/>
        <n v="4043258.0"/>
        <n v="4043732.0"/>
        <n v="5356651.0"/>
        <n v="4188263.0"/>
        <n v="4054648.0"/>
        <n v="4612373.0"/>
        <n v="4065532.0"/>
        <n v="4057394.0"/>
        <n v="4058035.0"/>
        <n v="4062131.0"/>
        <n v="4062732.0"/>
        <n v="4063965.0"/>
        <n v="4066573.0"/>
        <n v="4070598.0"/>
        <n v="4070901.0"/>
        <n v="4673555.0"/>
        <n v="4074189.0"/>
        <n v="4294457.0"/>
        <n v="4141348.0"/>
        <n v="4201857.0"/>
        <n v="2763106.0"/>
        <n v="1109010.0"/>
        <n v="5518097.0"/>
        <n v="4213785.0"/>
        <n v="4083663.0"/>
        <n v="4116084.0"/>
        <n v="5652834.0"/>
        <n v="4088279.0"/>
        <n v="4088494.0"/>
        <n v="5119994.0"/>
        <n v="4089493.0"/>
        <n v="4091395.0"/>
        <n v="5139437.0"/>
        <n v="4262139.0"/>
        <n v="4097180.0"/>
        <n v="4103352.0"/>
        <n v="4104532.0"/>
        <n v="4178497.0"/>
        <n v="4926673.0"/>
        <n v="4117591.0"/>
        <n v="4538246.0"/>
        <n v="4427667.0"/>
        <n v="4179896.0"/>
        <n v="4119684.0"/>
        <n v="4136656.0"/>
        <n v="4122767.0"/>
        <n v="4609775.0"/>
        <n v="4123673.0"/>
        <n v="4123722.0"/>
        <n v="4123891.0"/>
        <n v="4677481.0"/>
        <n v="4543098.0"/>
        <n v="4124488.0"/>
        <n v="5630211.0"/>
        <n v="5268447.0"/>
        <n v="4561549.0"/>
        <n v="4130891.0"/>
        <n v="4131108.0"/>
        <n v="4131952.0"/>
        <n v="4215584.0"/>
        <n v="4135057.0"/>
        <n v="4610966.0"/>
        <n v="5655894.0"/>
        <n v="5326868.0"/>
        <n v="4138378.0"/>
        <n v="4140257.0"/>
        <n v="4147932.0"/>
        <n v="4143668.0"/>
        <n v="4454290.0"/>
        <n v="4149918.0"/>
        <n v="4150731.0"/>
        <n v="4154119.0"/>
        <n v="4646450.0"/>
        <n v="4156666.0"/>
        <n v="5647050.0"/>
        <n v="4162506.0"/>
        <n v="4165873.0"/>
        <n v="4167562.0"/>
        <n v="4168158.0"/>
        <n v="4168426.0"/>
        <n v="4169219.0"/>
        <n v="4169594.0"/>
        <n v="4172163.0"/>
        <n v="4172297.0"/>
        <n v="4173013.0"/>
        <n v="4561358.0"/>
        <n v="4177600.0"/>
        <n v="4179046.0"/>
        <n v="4179881.0"/>
        <n v="4180798.0"/>
        <n v="4185741.0"/>
        <n v="4187658.0"/>
        <n v="4189212.0"/>
        <n v="4192714.0"/>
        <n v="4192853.0"/>
        <n v="4282682.0"/>
        <n v="5675508.0"/>
        <n v="5403472.0"/>
        <n v="4904628.0"/>
        <n v="4293780.0"/>
        <n v="4196404.0"/>
        <n v="4200094.0"/>
        <n v="4201135.0"/>
        <n v="4580300.0"/>
        <n v="4204120.0"/>
        <n v="4228438.0"/>
        <n v="4206979.0"/>
        <n v="5587500.0"/>
        <n v="5334290.0"/>
        <n v="5341871.0"/>
        <n v="4207389.0"/>
        <n v="4209939.0"/>
        <n v="4210531.0"/>
        <n v="5128825.0"/>
        <n v="4212608.0"/>
        <n v="4214273.0"/>
        <n v="4776272.0"/>
        <n v="4214743.0"/>
        <n v="5887152.0"/>
        <n v="4783863.0"/>
        <n v="4808615.0"/>
        <n v="4350544.0"/>
        <n v="4594547.0"/>
        <n v="4220229.0"/>
        <n v="4221522.0"/>
        <n v="4222532.0"/>
        <n v="4223002.0"/>
        <n v="4223739.0"/>
        <n v="4228854.0"/>
        <n v="4231380.0"/>
        <n v="4231426.0"/>
        <n v="4232593.0"/>
        <n v="4242987.0"/>
        <n v="4237825.0"/>
        <n v="4238849.0"/>
        <n v="4239360.0"/>
        <n v="4239848.0"/>
        <n v="4239603.0"/>
        <n v="4242202.0"/>
        <n v="5665946.0"/>
        <n v="4675161.0"/>
        <n v="4246771.0"/>
        <n v="5528018.0"/>
        <n v="4253332.0"/>
        <n v="4248769.0"/>
        <n v="4260547.0"/>
        <n v="4717525.0"/>
        <n v="5820050.0"/>
        <n v="4256814.0"/>
        <n v="5699367.0"/>
        <n v="4259396.0"/>
        <n v="4261235.0"/>
        <n v="4265086.0"/>
        <n v="4265090.0"/>
        <n v="4265569.0"/>
        <n v="4266958.0"/>
        <n v="4267231.0"/>
        <n v="4268076.0"/>
        <n v="5743282.0"/>
        <n v="5560622.0"/>
        <n v="5694378.0"/>
        <n v="5448165.0"/>
        <n v="4274534.0"/>
        <n v="5164615.0"/>
        <n v="4275316.0"/>
        <n v="4284273.0"/>
        <n v="5599798.0"/>
        <n v="4278696.0"/>
        <n v="4282187.0"/>
        <n v="4282186.0"/>
        <n v="4282686.0"/>
        <n v="4552905.0"/>
        <n v="4286198.0"/>
        <n v="4289929.0"/>
        <n v="4927763.0"/>
        <n v="4454349.0"/>
        <n v="4299887.0"/>
        <n v="4296384.0"/>
        <n v="5460739.0"/>
        <n v="4305790.0"/>
        <n v="5264013.0"/>
        <n v="4467958.0"/>
        <n v="4298968.0"/>
        <n v="4301370.0"/>
        <n v="4302615.0"/>
        <n v="5054600.0"/>
        <n v="4307313.0"/>
        <n v="4382235.0"/>
        <n v="5666035.0"/>
        <n v="5321040.0"/>
        <n v="4822828.0"/>
        <n v="5018582.0"/>
        <n v="4314109.0"/>
        <n v="5485947.0"/>
        <n v="4365939.0"/>
        <n v="4319481.0"/>
        <n v="4320334.0"/>
        <n v="4323054.0"/>
        <n v="4323808.0"/>
        <n v="4335978.0"/>
        <n v="4327484.0"/>
        <n v="4328323.0"/>
        <n v="4329449.0"/>
        <n v="4330897.0"/>
        <n v="5437017.0"/>
        <n v="4334364.0"/>
        <n v="4876528.0"/>
        <n v="4336932.0"/>
        <n v="4338297.0"/>
        <n v="4339035.0"/>
        <n v="4339489.0"/>
        <n v="4339529.0"/>
        <n v="4529804.0"/>
        <n v="4341765.0"/>
        <n v="4345313.0"/>
        <n v="4466122.0"/>
        <n v="4346605.0"/>
        <n v="5643751.0"/>
        <n v="4347097.0"/>
        <n v="4350008.0"/>
        <n v="4465575.0"/>
        <n v="4449764.0"/>
        <n v="4353377.0"/>
        <n v="4354139.0"/>
        <n v="4354327.0"/>
        <n v="4600731.0"/>
        <n v="4382174.0"/>
        <n v="4367965.0"/>
        <n v="5324161.0"/>
        <n v="5182196.0"/>
        <n v="4361867.0"/>
        <n v="4774851.0"/>
        <n v="4362562.0"/>
        <n v="4363796.0"/>
        <n v="5098353.0"/>
        <n v="4366938.0"/>
        <n v="4372861.0"/>
        <n v="4374070.0"/>
        <n v="4374654.0"/>
        <n v="4374921.0"/>
        <n v="4444624.0"/>
        <n v="4380643.0"/>
        <n v="4380983.0"/>
        <n v="4381773.0"/>
        <n v="4413032.0"/>
        <n v="4389701.0"/>
        <n v="4435135.0"/>
        <n v="4394074.0"/>
        <n v="4394140.0"/>
        <n v="5718019.0"/>
        <n v="5656694.0"/>
        <n v="4399067.0"/>
        <n v="4401414.0"/>
        <n v="4402809.0"/>
        <n v="4403109.0"/>
        <n v="4406921.0"/>
        <n v="4408866.0"/>
        <n v="4409509.0"/>
        <n v="4410554.0"/>
        <n v="4410942.0"/>
        <n v="4481175.0"/>
        <n v="4415152.0"/>
        <n v="4416370.0"/>
        <n v="4570711.0"/>
        <n v="4419248.0"/>
        <n v="4425986.0"/>
        <n v="4872616.0"/>
        <n v="4422039.0"/>
        <n v="4625982.0"/>
        <n v="4421501.0"/>
        <n v="5584359.0"/>
        <n v="4423240.0"/>
        <n v="4445752.0"/>
        <n v="4426865.0"/>
        <n v="4427268.0"/>
        <n v="4451765.0"/>
        <n v="4436109.0"/>
        <n v="4751157.0"/>
        <n v="4433716.0"/>
        <n v="4436018.0"/>
        <n v="4434842.0"/>
        <n v="4481117.0"/>
        <n v="4438202.0"/>
        <n v="4439824.0"/>
        <n v="4439913.0"/>
        <n v="5680893.0"/>
        <n v="4450281.0"/>
        <n v="4441653.0"/>
        <n v="4442663.0"/>
        <n v="4443203.0"/>
        <n v="4799506.0"/>
        <n v="4569548.0"/>
        <n v="4920568.0"/>
        <n v="4669985.0"/>
        <n v="4468703.0"/>
        <n v="4459789.0"/>
        <n v="4800580.0"/>
        <n v="4479003.0"/>
        <n v="4460088.0"/>
        <n v="4460199.0"/>
        <n v="4463508.0"/>
        <n v="4765421.0"/>
        <n v="4766324.0"/>
        <n v="4464048.0"/>
        <n v="4538960.0"/>
        <n v="4466211.0"/>
        <n v="4467898.0"/>
        <n v="5770942.0"/>
        <n v="4469263.0"/>
        <n v="4480633.0"/>
        <n v="4482665.0"/>
        <n v="4812908.0"/>
        <n v="4884638.0"/>
        <n v="4488094.0"/>
        <n v="4488692.0"/>
        <n v="5611174.0"/>
        <n v="4491338.0"/>
        <n v="4492084.0"/>
        <n v="5830548.0"/>
        <n v="4496064.0"/>
        <n v="4501155.0"/>
        <n v="4501250.0"/>
        <n v="5760947.0"/>
        <n v="4506195.0"/>
        <n v="4507117.0"/>
        <n v="4508051.0"/>
        <n v="4529124.0"/>
        <n v="4513415.0"/>
        <n v="4513665.0"/>
        <n v="4514292.0"/>
        <n v="4518120.0"/>
        <n v="4942234.0"/>
        <n v="5101291.0"/>
        <n v="4523512.0"/>
        <n v="4613860.0"/>
        <n v="4526035.0"/>
        <n v="4530810.0"/>
        <n v="4535000.0"/>
        <n v="5680250.0"/>
        <n v="4542992.0"/>
        <n v="4543266.0"/>
        <n v="4610921.0"/>
        <n v="4546587.0"/>
        <n v="4545549.0"/>
        <n v="4984541.0"/>
        <n v="4549402.0"/>
        <n v="4550468.0"/>
        <n v="5732859.0"/>
        <n v="5682561.0"/>
        <n v="5378882.0"/>
        <n v="4552518.0"/>
        <n v="4553206.0"/>
        <n v="5644045.0"/>
        <n v="4556106.0"/>
        <n v="4557044.0"/>
        <n v="5443829.0"/>
        <n v="4562165.0"/>
        <n v="4779764.0"/>
        <n v="4563344.0"/>
        <n v="4614017.0"/>
        <n v="4565780.0"/>
        <n v="4634282.0"/>
        <n v="4634636.0"/>
        <n v="4634493.0"/>
        <n v="4634748.0"/>
        <n v="4634688.0"/>
        <n v="4879044.0"/>
        <n v="4804757.0"/>
        <n v="4571108.0"/>
        <n v="5896093.0"/>
        <n v="4572055.0"/>
        <n v="4572491.0"/>
        <n v="5854157.0"/>
        <n v="4610631.0"/>
        <n v="4670388.0"/>
        <n v="4577633.0"/>
        <n v="4577752.0"/>
        <n v="4898570.0"/>
        <n v="5766609.0"/>
        <n v="4643872.0"/>
        <n v="5190193.0"/>
        <n v="4584856.0"/>
        <n v="5647001.0"/>
        <n v="4585557.0"/>
        <n v="4585932.0"/>
        <n v="4591019.0"/>
        <n v="4591192.0"/>
        <n v="4591819.0"/>
        <n v="4614154.0"/>
        <n v="4765747.0"/>
        <n v="4613438.0"/>
        <n v="4596633.0"/>
        <n v="5144184.0"/>
        <n v="4599881.0"/>
        <n v="5207864.0"/>
        <n v="4600067.0"/>
        <n v="4601431.0"/>
        <n v="5043124.0"/>
        <n v="4627255.0"/>
        <n v="4602378.0"/>
        <n v="5245615.0"/>
        <n v="4605575.0"/>
        <n v="5248074.0"/>
        <n v="4627398.0"/>
        <n v="4609694.0"/>
        <n v="4610224.0"/>
        <n v="4859560.0"/>
        <n v="4655656.0"/>
        <n v="4640869.0"/>
        <n v="4611207.0"/>
        <n v="4614008.0"/>
        <n v="4616816.0"/>
        <n v="4619390.0"/>
        <n v="5156433.0"/>
        <n v="4641239.0"/>
        <n v="4619436.0"/>
        <n v="4627219.0"/>
        <n v="4627229.0"/>
        <n v="4628184.0"/>
        <n v="4628202.0"/>
        <n v="4622216.0"/>
        <n v="4659474.0"/>
        <n v="4624244.0"/>
        <n v="4670406.0"/>
        <n v="4630633.0"/>
        <n v="4999140.0"/>
        <n v="4629897.0"/>
        <n v="4630943.0"/>
        <n v="4634079.0"/>
        <n v="4634477.0"/>
        <n v="4635416.0"/>
        <n v="4640849.0"/>
        <n v="4640889.0"/>
        <n v="4642512.0"/>
        <n v="4643793.0"/>
        <n v="4647548.0"/>
        <n v="4648294.0"/>
        <n v="4650761.0"/>
        <n v="4656443.0"/>
        <n v="4657380.0"/>
        <n v="4658156.0"/>
        <n v="4682091.0"/>
        <n v="4665281.0"/>
        <n v="4665658.0"/>
        <n v="4666359.0"/>
        <n v="4667711.0"/>
        <n v="4669961.0"/>
        <n v="4672877.0"/>
        <n v="5388929.0"/>
        <n v="4676991.0"/>
        <n v="4920240.0"/>
        <n v="4991246.0"/>
        <n v="4683947.0"/>
        <n v="5767513.0"/>
        <n v="5416765.0"/>
        <n v="4693307.0"/>
        <n v="4696241.0"/>
        <n v="4697359.0"/>
        <n v="4699714.0"/>
        <n v="4702991.0"/>
        <n v="4703041.0"/>
        <n v="4704276.0"/>
        <n v="5583962.0"/>
        <n v="4745111.0"/>
        <n v="4707536.0"/>
        <n v="4770718.0"/>
        <n v="5761200.0"/>
        <n v="5827583.0"/>
        <n v="4713057.0"/>
        <n v="4714161.0"/>
        <n v="4714776.0"/>
        <n v="4838284.0"/>
        <n v="4769850.0"/>
        <n v="5769847.0"/>
        <n v="4727534.0"/>
        <n v="4727630.0"/>
        <n v="4727758.0"/>
        <n v="4745566.0"/>
        <n v="4745460.0"/>
        <n v="4728242.0"/>
        <n v="4730982.0"/>
        <n v="4732780.0"/>
        <n v="4732842.0"/>
        <n v="4734001.0"/>
        <n v="4735424.0"/>
        <n v="4775756.0"/>
        <n v="4776061.0"/>
        <n v="4737200.0"/>
        <n v="4737169.0"/>
        <n v="5493442.0"/>
        <n v="4739770.0"/>
        <n v="4764531.0"/>
        <n v="5291159.0"/>
        <n v="4748828.0"/>
        <n v="4743452.0"/>
        <n v="4745341.0"/>
        <n v="4748237.0"/>
        <n v="5496382.0"/>
        <n v="4761808.0"/>
        <n v="4755391.0"/>
        <n v="4755760.0"/>
        <n v="4756299.0"/>
        <n v="4761760.0"/>
        <n v="4762822.0"/>
        <n v="4763797.0"/>
        <n v="4764233.0"/>
        <n v="5122715.0"/>
        <n v="5609425.0"/>
        <n v="4839360.0"/>
        <n v="4768659.0"/>
        <n v="4770561.0"/>
        <n v="4830755.0"/>
        <n v="4774934.0"/>
        <n v="4781058.0"/>
        <n v="4781382.0"/>
        <n v="4784316.0"/>
        <n v="4784962.0"/>
        <n v="4858719.0"/>
        <n v="5509645.0"/>
        <n v="4788882.0"/>
        <n v="4789843.0"/>
        <n v="4790954.0"/>
        <n v="4801914.0"/>
        <n v="5088966.0"/>
        <n v="4793315.0"/>
        <n v="4793290.0"/>
        <n v="4798061.0"/>
        <n v="4821112.0"/>
        <n v="5042861.0"/>
        <n v="4835069.0"/>
        <n v="4835117.0"/>
        <n v="4802464.0"/>
        <n v="5279685.0"/>
        <n v="5388794.0"/>
        <n v="4806667.0"/>
        <n v="4812205.0"/>
        <n v="4812346.0"/>
        <n v="4814159.0"/>
        <n v="4814967.0"/>
        <n v="4815695.0"/>
        <n v="4844163.0"/>
        <n v="5132190.0"/>
        <n v="4885288.0"/>
        <n v="4825776.0"/>
        <n v="4825921.0"/>
        <n v="5802678.0"/>
        <n v="4827918.0"/>
        <n v="4828152.0"/>
        <n v="4829198.0"/>
        <n v="5133254.0"/>
        <n v="5444330.0"/>
        <n v="4831111.0"/>
        <n v="4830501.0"/>
        <n v="4830796.0"/>
        <n v="5416445.0"/>
        <n v="4840081.0"/>
        <n v="4846339.0"/>
        <n v="4837857.0"/>
        <n v="4886610.0"/>
        <n v="4844092.0"/>
        <n v="4846617.0"/>
        <n v="4845054.0"/>
        <n v="4845101.0"/>
        <n v="4845694.0"/>
        <n v="4847183.0"/>
        <n v="5397801.0"/>
        <n v="5092796.0"/>
        <n v="5466196.0"/>
        <n v="4854931.0"/>
        <n v="4853535.0"/>
        <n v="5428444.0"/>
        <n v="4858456.0"/>
        <n v="4971092.0"/>
        <n v="4859870.0"/>
        <n v="4860209.0"/>
        <n v="4861759.0"/>
        <n v="4865488.0"/>
        <n v="4871317.0"/>
        <n v="4872257.0"/>
        <n v="5443049.0"/>
        <n v="4876916.0"/>
        <n v="4877509.0"/>
        <n v="4878938.0"/>
        <n v="4884158.0"/>
        <n v="4887338.0"/>
        <n v="4889409.0"/>
        <n v="4893544.0"/>
        <n v="4904939.0"/>
        <n v="4905001.0"/>
        <n v="4889083.0"/>
        <n v="4904540.0"/>
        <n v="4904318.0"/>
        <n v="4903829.0"/>
        <n v="4898944.0"/>
        <n v="5711888.0"/>
        <n v="4945644.0"/>
        <n v="4890999.0"/>
        <n v="5034806.0"/>
        <n v="5700927.0"/>
        <n v="4905065.0"/>
        <n v="4905841.0"/>
        <n v="5400122.0"/>
        <n v="5497968.0"/>
        <n v="4911386.0"/>
        <n v="5004029.0"/>
        <n v="4919004.0"/>
        <n v="5058905.0"/>
        <n v="4920482.0"/>
        <n v="4920628.0"/>
        <n v="4921526.0"/>
        <n v="4923596.0"/>
        <n v="4928533.0"/>
        <n v="5748389.0"/>
        <n v="5815345.0"/>
        <n v="4931565.0"/>
        <n v="4951447.0"/>
        <n v="4934237.0"/>
        <n v="4934758.0"/>
        <n v="4938586.0"/>
        <n v="4940925.0"/>
        <n v="5664448.0"/>
        <n v="4944051.0"/>
        <n v="5114196.0"/>
        <n v="5701352.0"/>
        <n v="4951865.0"/>
        <n v="4952367.0"/>
        <n v="5796500.0"/>
        <n v="4955715.0"/>
        <n v="4961851.0"/>
        <n v="5523510.0"/>
        <n v="4972020.0"/>
        <n v="5240078.0"/>
        <n v="4975315.0"/>
        <n v="4976611.0"/>
        <n v="4980942.0"/>
        <n v="4981668.0"/>
        <n v="4981876.0"/>
        <n v="5317273.0"/>
        <n v="4992590.0"/>
        <n v="4984995.0"/>
        <n v="4986055.0"/>
        <n v="4986980.0"/>
        <n v="4989800.0"/>
        <n v="5035085.0"/>
        <n v="5002477.0"/>
        <n v="5108756.0"/>
        <n v="5857811.0"/>
        <n v="5557490.0"/>
        <n v="5000423.0"/>
        <n v="5001056.0"/>
        <n v="5608581.0"/>
        <n v="5138312.0"/>
        <n v="5028981.0"/>
        <n v="4995443.0"/>
        <n v="5027394.0"/>
        <n v="5000959.0"/>
        <n v="5000874.0"/>
        <n v="5198616.0"/>
        <n v="5132885.0"/>
        <n v="5009804.0"/>
        <n v="5706562.0"/>
        <n v="5011138.0"/>
        <n v="5197603.0"/>
        <n v="5712492.0"/>
        <n v="5013821.0"/>
        <n v="5373877.0"/>
        <n v="5017960.0"/>
        <n v="5025445.0"/>
        <n v="5263756.0"/>
        <n v="5712576.0"/>
        <n v="5038528.0"/>
        <n v="5042345.0"/>
        <n v="5042958.0"/>
        <n v="5046377.0"/>
        <n v="5058396.0"/>
        <n v="5053246.0"/>
        <n v="5068665.0"/>
        <n v="5057841.0"/>
        <n v="5056661.0"/>
        <n v="5057882.0"/>
        <n v="5058946.0"/>
        <n v="5062713.0"/>
        <n v="5064755.0"/>
        <n v="5065721.0"/>
        <n v="5119407.0"/>
        <n v="5131430.0"/>
        <n v="5315936.0"/>
        <n v="5073687.0"/>
        <n v="5081851.0"/>
        <n v="5082336.0"/>
        <n v="5088185.0"/>
        <n v="5088206.0"/>
        <n v="5088304.0"/>
        <n v="5089575.0"/>
        <n v="5627025.0"/>
        <n v="5110280.0"/>
        <n v="5427980.0"/>
        <n v="5089933.0"/>
        <n v="5128196.0"/>
        <n v="5093236.0"/>
        <n v="5093432.0"/>
        <n v="5097103.0"/>
        <n v="5682963.0"/>
        <n v="5442190.0"/>
        <n v="5401032.0"/>
        <n v="5103166.0"/>
        <n v="5102441.0"/>
        <n v="5103181.0"/>
        <n v="5142163.0"/>
        <n v="5866779.0"/>
        <n v="5247375.0"/>
        <n v="5109351.0"/>
        <n v="5473948.0"/>
        <n v="5113314.0"/>
        <n v="5121629.0"/>
        <n v="5122512.0"/>
        <n v="5210863.0"/>
        <n v="5123863.0"/>
        <n v="5129359.0"/>
        <n v="5129464.0"/>
        <n v="5131243.0"/>
        <n v="5132259.0"/>
        <n v="5565161.0"/>
        <n v="5638382.0"/>
        <n v="5135284.0"/>
        <n v="5148051.0"/>
        <n v="5535547.0"/>
        <n v="5153074.0"/>
        <n v="5159351.0"/>
        <n v="5166251.0"/>
        <n v="5520957.0"/>
        <n v="5171095.0"/>
        <n v="5191244.0"/>
        <n v="5175976.0"/>
        <n v="5175977.0"/>
        <n v="5178549.0"/>
        <n v="5439424.0"/>
        <n v="5438682.0"/>
        <n v="5181143.0"/>
        <n v="5181438.0"/>
        <n v="5195186.0"/>
        <n v="5833695.0"/>
        <n v="5437847.0"/>
        <n v="5196845.0"/>
        <n v="5196906.0"/>
        <n v="5199861.0"/>
        <n v="5201877.0"/>
        <n v="5408037.0"/>
        <n v="5207034.0"/>
        <n v="5215009.0"/>
        <n v="5724026.0"/>
        <n v="5217819.0"/>
        <n v="5311142.0"/>
        <n v="5218655.0"/>
        <n v="5223653.0"/>
        <n v="5428281.0"/>
        <n v="5236101.0"/>
        <n v="5226909.0"/>
        <n v="5233185.0"/>
        <n v="5486159.0"/>
        <n v="5235512.0"/>
        <n v="5239011.0"/>
        <n v="5239821.0"/>
        <n v="5361454.0"/>
        <n v="5814239.0"/>
        <n v="5535165.0"/>
        <n v="5365673.0"/>
        <n v="5273475.0"/>
        <n v="5553522.0"/>
        <n v="5399419.0"/>
        <n v="5269870.0"/>
        <n v="5274600.0"/>
        <n v="5275184.0"/>
        <n v="5279277.0"/>
        <n v="5393304.0"/>
        <n v="5283778.0"/>
        <n v="5286736.0"/>
        <n v="5291040.0"/>
        <n v="5381626.0"/>
        <n v="5300162.0"/>
        <n v="5300166.0"/>
        <n v="5758541.0"/>
        <n v="5794536.0"/>
        <n v="5313947.0"/>
        <n v="5474153.0"/>
        <n v="5321098.0"/>
        <n v="5314627.0"/>
        <n v="5315586.0"/>
        <n v="5323159.0"/>
        <n v="5326354.0"/>
        <n v="5327549.0"/>
        <n v="5331292.0"/>
        <n v="5335599.0"/>
        <n v="5349334.0"/>
        <n v="5349374.0"/>
        <n v="5351374.0"/>
        <n v="5388916.0"/>
        <n v="5356742.0"/>
        <n v="5478239.0"/>
        <n v="5522306.0"/>
        <n v="5501544.0"/>
        <n v="5366642.0"/>
        <n v="5368153.0"/>
        <n v="5378163.0"/>
        <n v="5383238.0"/>
        <n v="5388313.0"/>
        <n v="5706436.0"/>
        <n v="5390767.0"/>
        <n v="5646569.0"/>
        <n v="5393669.0"/>
        <n v="5428747.0"/>
        <n v="5411265.0"/>
        <n v="5409418.0"/>
        <n v="5410709.0"/>
        <n v="5411884.0"/>
        <n v="5417299.0"/>
        <n v="5478643.0"/>
        <n v="5422201.0"/>
        <n v="5449097.0"/>
        <n v="5427607.0"/>
        <n v="5471642.0"/>
        <n v="5428727.0"/>
        <n v="5428602.0"/>
        <n v="5437805.0"/>
        <n v="5433425.0"/>
        <n v="5436163.0"/>
        <n v="5781905.0"/>
        <n v="5437765.0"/>
        <n v="5451193.0"/>
        <n v="5439801.0"/>
        <n v="5440333.0"/>
        <n v="5693711.0"/>
        <n v="5612090.0"/>
        <n v="5456755.0"/>
        <n v="5453878.0"/>
        <n v="5715355.0"/>
        <n v="5464004.0"/>
        <n v="5465422.0"/>
        <n v="5859475.0"/>
        <n v="5469023.0"/>
        <n v="5475623.0"/>
        <n v="5637758.0"/>
        <n v="5483953.0"/>
        <n v="5486238.0"/>
        <n v="5842514.0"/>
        <n v="5489185.0"/>
        <n v="5493236.0"/>
        <n v="5854250.0"/>
        <n v="5504121.0"/>
        <n v="5504801.0"/>
        <n v="5529071.0"/>
        <n v="5517772.0"/>
        <n v="5577058.0"/>
        <n v="5507241.0"/>
        <n v="5667749.0"/>
        <n v="5519881.0"/>
        <n v="5522547.0"/>
        <n v="5836208.0"/>
        <n v="5809024.0"/>
        <n v="5545646.0"/>
        <n v="5539686.0"/>
        <n v="5546572.0"/>
        <n v="5541099.0"/>
        <n v="5541858.0"/>
        <n v="5596082.0"/>
        <n v="5546109.0"/>
        <n v="5547642.0"/>
        <n v="5555083.0"/>
        <n v="5563817.0"/>
        <n v="5609999.0"/>
        <n v="5566004.0"/>
        <n v="5676067.0"/>
        <n v="5567202.0"/>
        <n v="5576315.0"/>
        <n v="5657976.0"/>
        <n v="5577658.0"/>
        <n v="5582668.0"/>
        <n v="5582731.0"/>
        <n v="5584932.0"/>
        <n v="5585448.0"/>
        <n v="5589869.0"/>
        <n v="5647188.0"/>
        <n v="5596124.0"/>
        <n v="5600956.0"/>
        <n v="5602113.0"/>
        <n v="5603027.0"/>
        <n v="5602442.0"/>
        <n v="5616484.0"/>
        <n v="5606988.0"/>
        <n v="5714607.0"/>
        <n v="5609836.0"/>
        <n v="5610318.0"/>
        <n v="5614903.0"/>
        <n v="5615419.0"/>
        <n v="5617761.0"/>
        <n v="5625533.0"/>
        <n v="5627051.0"/>
        <n v="5628141.0"/>
        <n v="5628879.0"/>
        <n v="5694565.0"/>
        <n v="5646087.0"/>
        <n v="5647239.0"/>
        <n v="5653909.0"/>
        <n v="5655332.0"/>
        <n v="5655494.0"/>
        <n v="5655341.0"/>
        <n v="5867019.0"/>
        <n v="5663570.0"/>
        <n v="5665673.0"/>
        <n v="5665935.0"/>
        <n v="5666209.0"/>
        <n v="5666746.0"/>
        <n v="5670415.0"/>
        <n v="5675584.0"/>
        <n v="5717316.0"/>
        <n v="5683977.0"/>
        <n v="5687928.0"/>
        <n v="5689032.0"/>
        <n v="5701365.0"/>
        <n v="5754423.0"/>
        <n v="5731584.0"/>
        <n v="5733071.0"/>
        <n v="5700506.0"/>
        <n v="5701708.0"/>
        <n v="5818567.0"/>
        <n v="5706811.0"/>
        <n v="5707655.0"/>
        <n v="5708418.0"/>
        <n v="5744181.0"/>
        <n v="5712320.0"/>
        <n v="5713368.0"/>
        <n v="5714139.0"/>
        <n v="5722319.0"/>
        <n v="5718834.0"/>
        <n v="5719013.0"/>
        <n v="5734609.0"/>
        <n v="5725915.0"/>
        <n v="5731979.0"/>
        <n v="5733319.0"/>
        <n v="5733987.0"/>
        <n v="5735055.0"/>
        <n v="5734961.0"/>
        <n v="5736200.0"/>
        <n v="5739999.0"/>
        <n v="5741624.0"/>
        <n v="5742223.0"/>
        <n v="5744732.0"/>
        <n v="5751899.0"/>
        <n v="5753687.0"/>
        <n v="5756842.0"/>
        <n v="5757551.0"/>
        <n v="5758894.0"/>
        <n v="5769109.0"/>
        <n v="5768135.0"/>
        <n v="5768624.0"/>
        <n v="5768718.0"/>
        <n v="5766152.0"/>
        <n v="5766425.0"/>
        <n v="5767141.0"/>
        <n v="5770166.0"/>
        <n v="5794676.0"/>
        <n v="5770627.0"/>
        <n v="5770947.0"/>
        <n v="5773449.0"/>
        <n v="5776838.0"/>
        <n v="5790170.0"/>
        <n v="5777334.0"/>
        <n v="5853330.0"/>
        <n v="5780159.0"/>
        <n v="5780835.0"/>
        <n v="5847929.0"/>
        <n v="5794359.0"/>
        <n v="5794912.0"/>
        <n v="5801494.0"/>
        <n v="5795790.0"/>
        <n v="5804608.0"/>
        <n v="5804653.0"/>
        <n v="5804368.0"/>
        <n v="5810737.0"/>
        <n v="5805285.0"/>
        <n v="5809638.0"/>
        <n v="5813557.0"/>
        <n v="5816553.0"/>
        <n v="5820010.0"/>
        <n v="5821422.0"/>
        <n v="5821419.0"/>
        <n v="5822429.0"/>
        <n v="5822973.0"/>
        <n v="5823534.0"/>
        <n v="5829776.0"/>
        <n v="5830457.0"/>
        <n v="5832074.0"/>
        <n v="5835008.0"/>
        <n v="5836733.0"/>
        <n v="5844780.0"/>
        <n v="5846553.0"/>
        <n v="5849245.0"/>
        <n v="5855476.0"/>
        <n v="5855561.0"/>
        <n v="5858291.0"/>
        <n v="5863372.0"/>
        <n v="5864708.0"/>
        <n v="5870563.0"/>
        <n v="5871369.0"/>
        <n v="5877715.0"/>
        <n v="5879600.0"/>
        <n v="5879968.0"/>
        <n v="5886594.0"/>
        <n v="5887073.0"/>
        <n v="5887362.0"/>
        <n v="5896701.0"/>
        <n v="5891027.0"/>
        <n v="5891278.0"/>
      </sharedItems>
    </cacheField>
    <cacheField name="neighbourhood_cleansed" numFmtId="0">
      <sharedItems>
        <s v="Westerpark"/>
        <s v="Oostelijk Havengebied - Indische Buurt"/>
        <s v="De Baarsjes - Oud-West"/>
        <s v="Centrum-Oost"/>
        <s v="Centrum-West"/>
        <s v="Zuid"/>
        <s v="De Pijp - Rivierenbuurt"/>
        <s v="Bos en Lommer"/>
        <s v="Watergraafsmeer"/>
        <s v="Slotervaart"/>
        <s v="Oud-Oost"/>
        <s v="IJburg - Zeeburgereiland"/>
        <s v="Buitenveldert - Zuidas"/>
        <s v="Oud-Noord"/>
        <s v="Noord-Oost"/>
        <s v="Osdorp"/>
        <s v="Geuzenveld - Slotermeer"/>
        <s v="De Aker - Nieuw Sloten"/>
        <s v="Gaasperdam - Driemond"/>
        <s v="Noord-West"/>
        <s v="Bijlmer-Oost"/>
        <s v="Bijlmer-Centrum"/>
      </sharedItems>
    </cacheField>
    <cacheField name="city" numFmtId="0">
      <sharedItems>
        <s v="Amsterdam"/>
        <s v="De Pijp"/>
        <s v="WZ"/>
        <s v="Jordaan"/>
        <s v="Amstelveen"/>
        <s v="Bos en Lommer"/>
        <s v="Amsterdam-Zuidoost"/>
        <s v="Zeeburg"/>
        <s v="Watergraafsmeer"/>
        <s v="Amsterddam"/>
        <s v="Amsterdam (Zunderdorp)"/>
        <s v="Duivendrecht"/>
        <s v="Osdorp"/>
        <s v="Slotervaart"/>
        <s v="Diemen"/>
        <s v="Landsmeer"/>
        <s v="Amsterdam Zuidoost"/>
        <s v="North Holland"/>
        <s v="EC Amsterdam"/>
        <s v="Amsterdam, De Baarsjes"/>
        <s v="Amsterdam "/>
        <s v="Amsterdam &gt; Oud West"/>
        <s v="Badhoevedorp"/>
        <s v="Amsterdam- Zuidoost"/>
        <s v="Ãmsterdam"/>
        <s v="Halfweg"/>
        <s v="Amsterdam / Diemen"/>
        <s v="Amsterdam Zuid-Oost"/>
        <s v="Jordaan, Amsterdam"/>
        <s v="Nederland"/>
        <s v="Amsterdam, Rivierenbuurt, Scheldebuurt"/>
        <s v="é˜¿å§†æ–¯ç‰¹ä¸¹"/>
        <s v="ÐÐ¼ÑÑ‚ÐµÑ€Ð´Ð°Ð¼"/>
        <s v="Amsterdam Netherlands"/>
      </sharedItems>
    </cacheField>
    <cacheField name="city_translated" numFmtId="0">
      <sharedItems>
        <s v="Amsterdam"/>
        <s v="De Pijp"/>
        <s v="WZ"/>
        <s v="Jordaan"/>
        <s v="Bos en Lommer"/>
        <s v="Zeeburg"/>
        <s v="Watergraafsmeer"/>
        <s v="Duivendrecht"/>
        <s v="Osdorp"/>
        <s v="Slotervaart"/>
        <s v="Diemen"/>
        <s v="Landsmeer"/>
        <s v="Badhoevedorp"/>
        <s v="Halfweg"/>
        <s v="é˜¿å§†æ–¯ç‰¹ä¸¹"/>
        <s v="ÐÐ¼ÑÑ‚ÐµÑ€Ð´Ð°Ð¼"/>
      </sharedItems>
    </cacheField>
    <cacheField name="state" numFmtId="0">
      <sharedItems>
        <s v="North Holland"/>
        <s v="Noord-Holland"/>
        <s v="NH"/>
        <s v="Amsterdam"/>
        <s v="Noord holland"/>
        <s v="Jordaan"/>
        <s v="Noordholland"/>
        <s v="Northholland"/>
        <s v="Jordaan Amsterdam"/>
        <s v="Holland"/>
        <s v="Nieuwe Hoogstraat"/>
        <s v="Daniel Stalpertstraat"/>
        <s v="Jordaan/center"/>
        <s v="GN"/>
        <s v="SV"/>
        <s v="XH"/>
        <s v="Nl"/>
        <s v="Olanda Settentrionale"/>
        <s v="NC"/>
        <s v="MH"/>
        <s v="Bx"/>
      </sharedItems>
    </cacheField>
    <cacheField name="state_translated" numFmtId="0">
      <sharedItems containsBlank="1">
        <s v="North Holland"/>
        <s v="Nieuwe Hoogstraat"/>
        <s v="Daniel Stalpertstraat"/>
        <s v="GN"/>
        <m/>
      </sharedItems>
    </cacheField>
    <cacheField name="zipcode">
      <sharedItems containsBlank="1" containsMixedTypes="1" containsNumber="1" containsInteger="1">
        <n v="1053.0"/>
        <m/>
        <n v="1017.0"/>
        <s v="1016 AM"/>
        <s v="1071 VV"/>
        <n v="1078.0"/>
        <n v="1015.0"/>
        <n v="1072.0"/>
        <s v="1056 TM"/>
        <s v="1011 JX"/>
        <n v="1013.0"/>
        <s v="1055XP"/>
        <s v="1013HE"/>
        <n v="1059.0"/>
        <s v="1097 AM"/>
        <n v="1018.0"/>
        <s v="1053 LB"/>
        <n v="1016.0"/>
        <n v="1058.0"/>
        <n v="1052.0"/>
        <s v="1015 GN"/>
        <n v="1054.0"/>
        <s v="1013 NS"/>
        <n v="1019.0"/>
        <s v="1019 WZ"/>
        <s v="1018 HL"/>
        <s v="1012 ML"/>
        <s v="1016 LK"/>
        <s v="1053 MX"/>
        <s v="1074 EN"/>
        <s v="1073 GG"/>
        <s v="1091 DM"/>
        <s v="1053 NP"/>
        <s v="1017 RD"/>
        <s v="1052 SJ"/>
        <s v="1072 CC"/>
        <n v="1092.0"/>
        <n v="1012.0"/>
        <s v="1052 EJ"/>
        <s v="1079 LM"/>
        <s v="1074 JH"/>
        <s v="1051AL"/>
        <s v="1016 HG"/>
        <s v="1015 DT"/>
        <s v="1016 BL"/>
        <n v="1095.0"/>
        <n v="1011.0"/>
        <n v="1056.0"/>
        <s v="1056 GC"/>
        <s v="1072 AW"/>
        <s v="1091TL"/>
        <s v="1056 DC"/>
        <s v="1016 SP"/>
        <s v="1013 WJ"/>
        <s v="1053 KR"/>
        <n v="1055.0"/>
        <n v="1079.0"/>
        <s v="1055 ZT"/>
        <n v="1086.0"/>
        <s v="1073CH"/>
        <n v="1098.0"/>
        <s v="1078 GK"/>
        <s v="1012 VS"/>
        <s v="1017 HH"/>
        <s v="1015 JJ"/>
        <s v="1012 KE"/>
        <n v="1091.0"/>
        <s v="1017HH"/>
        <s v="1083 GP"/>
        <s v="1051 HM"/>
        <n v="1074.0"/>
        <s v="1015 XS"/>
        <s v="1062 GR"/>
        <s v="1095 ER"/>
        <s v="1013 BX"/>
        <s v="1015 SV"/>
        <s v="1023 AT"/>
        <s v="1074 XA"/>
        <n v="1057.0"/>
        <n v="1071.0"/>
        <s v="1053 LZ"/>
        <s v="1012 GB"/>
        <s v="1012da"/>
        <n v="1073.0"/>
        <s v="1024 BE"/>
        <s v="1013 EE"/>
        <s v="1054 ZW"/>
        <n v="1093.0"/>
        <s v="1055SC"/>
        <s v="1098 TJ"/>
        <s v="1072 VP"/>
        <s v="1015 LP"/>
        <s v="1051 GL"/>
        <s v="1086 ZM"/>
        <s v="1013 NN"/>
        <s v="1019 HK"/>
        <s v="1015 JG"/>
        <n v="1087.0"/>
        <n v="1068.0"/>
        <s v="1017 ZJ"/>
        <s v="1056xb"/>
        <s v="1071 DN"/>
        <s v="1013 KH"/>
        <s v="1053 DC"/>
        <n v="1094.0"/>
        <s v="1018 NK"/>
        <s v="1016 EZ"/>
        <n v="1051.0"/>
        <n v="1096.0"/>
        <s v="1056 XL"/>
        <s v="1019 BX"/>
        <s v="1052 KE"/>
        <s v="1012 TE"/>
        <s v="1012 NH"/>
        <s v="1017 KL"/>
        <s v="1017 XL"/>
        <s v="1011 JV"/>
        <s v="1051 GG"/>
        <s v="1073 BG"/>
        <s v="1011 JT"/>
        <s v="1012BN"/>
        <s v="1073 EG"/>
        <s v="1012 CK"/>
        <s v="1093 TR"/>
        <s v="1017 VB"/>
        <s v="1054 AP"/>
        <s v="1011 LM"/>
        <s v="1079 EC"/>
        <s v="1011 KA"/>
        <s v="1081 GN"/>
        <s v="1017 TK"/>
        <s v="1013 GW"/>
        <s v="1051 GT"/>
        <s v="1011 KW"/>
        <s v="1013 MM"/>
        <s v="1011 BS"/>
        <s v="1011 BT"/>
        <s v="1082 HG"/>
        <s v="1091 EJ"/>
        <s v="1094 JC"/>
        <n v="1075.0"/>
        <s v="1082 XE"/>
        <s v="1054WB"/>
        <s v="1017 TP"/>
        <s v="1011 BC"/>
        <s v="1181 CA"/>
        <s v="1016 XR"/>
        <s v="1051 XM"/>
        <s v="1013 LA"/>
        <s v="1015DX"/>
        <s v="1016 BT"/>
        <s v="1015 PT"/>
        <s v="1091BE"/>
        <s v="1011 AZ"/>
        <s v="1019 WL"/>
        <s v="1017 JT"/>
        <s v="1017 PE"/>
        <s v="1016 RV"/>
        <s v="1064 AD"/>
        <s v="1016 PM"/>
        <n v="1066.0"/>
        <n v="1077.0"/>
        <s v="1072 XW"/>
        <s v="1072 HD"/>
        <s v="1108 EM"/>
        <s v="1031 XX"/>
        <s v="1055 TE"/>
        <s v="1018XW"/>
        <s v="1072 PJ"/>
        <s v="1056 RW"/>
        <s v="1098 HA"/>
        <s v="1098 KV"/>
        <s v="1054 BK"/>
        <s v="1015 MZ"/>
        <s v="1016 XB"/>
        <s v="1015 AL"/>
        <s v="1078 CX"/>
        <s v="1017 TV"/>
        <s v="1025 LS"/>
        <s v="1016 LG"/>
        <s v="1015 VC"/>
        <s v="1094 HA"/>
        <s v="1013 ET"/>
        <s v="1018 ES"/>
        <s v="1013 ZT"/>
        <n v="1064.0"/>
        <s v="1053 AA"/>
        <s v="1018 DB"/>
        <s v="1013 AX"/>
        <s v="1056 GA"/>
        <s v="1073 BJ"/>
        <s v="1078 EE"/>
        <s v="1091 KV"/>
        <s v="1074XJ"/>
        <s v="1017 HD"/>
        <s v="1095 AW"/>
        <s v="1018 KC"/>
        <s v="1053 BM"/>
        <s v="1052 RW"/>
        <s v="1054 WZ"/>
        <s v="1094 HV"/>
        <s v="1017WE"/>
        <s v="1071 ER"/>
        <s v="1015GC"/>
        <s v="1015 BA"/>
        <s v="1016 HW"/>
        <s v="1013 HA"/>
        <s v="1017 JG"/>
        <s v="1015DS"/>
        <s v="1015 NX"/>
        <s v="1013 JE"/>
        <s v="1094 EG"/>
        <s v="1056 HL"/>
        <s v="1017 TW"/>
        <s v="1013 EZ"/>
        <s v="1025 CW"/>
        <s v="1091TT"/>
        <s v="1051 VN"/>
        <s v="1056 PV"/>
        <s v="1058 EP"/>
        <s v="1012 VC"/>
        <s v="1052 LL"/>
        <s v="1016 AG"/>
        <s v="1018 WW"/>
        <s v="1017 WB"/>
        <s v="1018 PE"/>
        <n v="1097.0"/>
        <s v="1015 GH"/>
        <s v="1013 RJ"/>
        <s v="1051 VL"/>
        <s v="1074 HN"/>
        <s v="1057 et"/>
        <s v="1054 ZG"/>
        <s v="1054 CB"/>
        <s v="1016 BB"/>
        <s v="1072 TN"/>
        <s v="1015 JS"/>
        <s v="1058 TP"/>
        <s v="1055 CG"/>
        <s v="1079 GM"/>
        <s v="1056 XE"/>
        <s v="1079 VW"/>
        <s v="1051 GA"/>
        <s v="1053 XE"/>
        <s v="1071 BE"/>
        <s v="1073 GR"/>
        <s v="1057 JL"/>
        <s v="1094 JK"/>
        <s v="1073 TM"/>
        <s v="1074 HX"/>
        <s v="1093 GB"/>
        <s v="1056 XD"/>
        <s v="1058 em"/>
        <s v="1098 JK"/>
        <n v="1033.0"/>
        <s v="1011 BD"/>
        <s v="1060 LZ"/>
        <n v="1060.0"/>
        <s v="1025 LA"/>
        <s v="1055RA"/>
        <s v="1012 NV"/>
        <s v="1059 XL"/>
        <s v="1087 BB"/>
        <s v="1075 GB"/>
        <s v="1082 GZ"/>
        <s v="1016 HA"/>
        <s v="1016HA"/>
        <s v="1053 KV"/>
        <s v="1017 AA"/>
        <s v="1054 KA"/>
        <s v="1074 VA"/>
        <s v="1033 RC"/>
        <s v="1011 GS"/>
        <s v="1019 HD"/>
        <s v="1075 ER"/>
        <s v="1053 WH"/>
        <s v="1058 XV"/>
        <s v="1093 RT"/>
        <s v="1015 JM"/>
        <s v="1091 TN"/>
        <s v="1053 MS"/>
        <s v="1055 TP"/>
        <s v="1016 CA"/>
        <s v="1091 RW"/>
        <s v="1053 PG"/>
        <s v="1072 SX"/>
        <s v="1018 VG"/>
        <s v="1055 PK"/>
        <s v="1017 EE"/>
        <s v="1073 EB"/>
        <s v="1018 XN"/>
        <s v="1077 DC"/>
        <s v="1016 GJ"/>
        <s v="1056 KH"/>
        <s v="1013 JN"/>
        <s v="1015 WE"/>
        <s v="1053 HB"/>
        <s v="1103 LH"/>
        <s v="1096GG"/>
        <s v="1095 LG"/>
        <s v="1058 XL"/>
        <s v="1053XE"/>
        <s v="1025 LE"/>
        <s v="1051 GV"/>
        <s v="1053 NM"/>
        <s v="1053 SE"/>
        <n v="1022.0"/>
        <s v="1011 TW"/>
        <s v="1082 RK"/>
        <s v="1015 DV"/>
        <n v="1021.0"/>
        <s v="1016 VX"/>
        <s v="1015 DC"/>
        <s v="1012 CL"/>
        <s v="1018 KP"/>
        <s v="1017EX"/>
        <s v="1092 BL"/>
        <s v="1071 GX"/>
        <s v="1094 EX"/>
        <s v="1053 ZV"/>
        <s v="1053KS"/>
        <s v="1053 CV"/>
        <n v="1031.0"/>
        <s v="1092 TR"/>
        <s v="1075 XM"/>
        <s v="1092 HC"/>
        <s v="1012 TV"/>
        <s v="1075 NH"/>
        <s v="1075 SH"/>
        <s v="1051KP"/>
        <s v="1017jd"/>
        <s v="1094 LN"/>
        <s v="1055 BW"/>
        <s v="1091 GW"/>
        <s v="1015 BR"/>
        <s v="1019 HN"/>
        <s v="1052 JL"/>
        <s v="1012 TP"/>
        <s v="1071ar"/>
        <s v="1055 TK"/>
        <s v="1091 EN"/>
        <s v="1017 CE"/>
        <n v="1076.0"/>
        <s v="1018 SK"/>
        <s v="1015 NV"/>
        <s v="1016 VT"/>
        <s v="1072 LJ"/>
        <s v="1013 LC"/>
        <s v="1013JA"/>
        <s v="1093 GW"/>
        <s v="1017 BN"/>
        <s v="1015 MK"/>
        <s v="1015 PV"/>
        <s v="1054 HS"/>
        <s v="1074 AG"/>
        <s v="1055 VX"/>
        <s v="1051 KN"/>
        <s v="1015 DL"/>
        <n v="1062.0"/>
        <s v="1017ZL"/>
        <s v="1012JJ"/>
        <s v="1078 RJ"/>
        <s v="1053 KB"/>
        <s v="1057 XA"/>
        <s v="1091 CK"/>
        <s v="1052 VR"/>
        <s v="1019 ED"/>
        <s v="1011 JM"/>
        <s v="1034 ZD"/>
        <s v="1058 GV"/>
        <s v="1011 TX"/>
        <s v="1018 BJ"/>
        <s v="1016 KW"/>
        <s v="1017 RW"/>
        <s v="1052 NE"/>
        <s v="1051 MC"/>
        <s v="1053 LP"/>
        <s v="1061 DM"/>
        <s v="1013 AZ"/>
        <s v="1061MJ"/>
        <n v="1024.0"/>
        <s v="1015 NT"/>
        <s v="1051 LP"/>
        <s v="1017 SG"/>
        <n v="1082.0"/>
        <s v="1092 GM"/>
        <s v="1092 TV"/>
        <s v="1072 EP"/>
        <n v="1061.0"/>
        <s v="1072 VN"/>
        <s v="1054WE"/>
        <s v="1053 AS"/>
        <s v="1093 RR"/>
        <s v="1093 VG"/>
        <s v="1071 WJ"/>
        <s v="1073TG"/>
        <s v="1011 TJ"/>
        <s v="1072 TA"/>
        <s v="1091 JB"/>
        <s v="1051 KS"/>
        <s v="1018 AC"/>
        <s v="1053DH"/>
        <s v="1053 GH"/>
        <s v="1051 XP"/>
        <s v="1013 DX"/>
        <s v="1018AK"/>
        <s v="1054 CM"/>
        <s v="1018 WD"/>
        <s v="1094 XT"/>
        <s v="1058 LZ"/>
        <s v="1072 NL"/>
        <s v="1054 ZH"/>
        <s v="1076 CJ"/>
        <s v="1017 NB"/>
        <s v="1011 TZ"/>
        <s v="1072 XM"/>
        <s v="1016 DR"/>
        <s v="1052 CV"/>
        <s v="1052 CW"/>
        <s v="1054 ZJ"/>
        <s v="1011 BM"/>
        <s v="1018 GP"/>
        <s v="1075 PE"/>
        <s v="1012 HR"/>
        <s v="1086VA"/>
        <s v="1011 AR"/>
        <s v="1054 NG"/>
        <s v="1077 KB"/>
        <s v="1072 BD"/>
        <s v="1069 SE"/>
        <s v="1018 VE"/>
        <s v="1017 BE"/>
        <s v="1078 NX"/>
        <s v="1057 RE"/>
        <s v="1016 XH"/>
        <s v="1077 RV"/>
        <s v="1015 HS"/>
        <s v="1017 VD"/>
        <s v="1017 AG"/>
        <s v="1094KK"/>
        <s v="1017 EW"/>
        <s v="1058 CJ"/>
        <s v="1077 MZ"/>
        <s v="1091 LM"/>
        <s v="1016 HZ"/>
        <s v="1015 BD"/>
        <s v="1016 PS"/>
        <s v="1016 VH"/>
        <s v="1075 GX"/>
        <s v="1017ET"/>
        <n v="1025.0"/>
        <s v="1091 CS"/>
        <s v="1055 BA"/>
        <s v="...."/>
        <s v="1096 CR"/>
        <s v="1017 VG"/>
        <s v="1018 TT"/>
        <s v="1017 VW"/>
        <s v="1079 VR"/>
        <s v="1054 JL"/>
        <s v="1072HT"/>
        <s v="1052 Ch"/>
        <s v="1091 GC"/>
        <s v="1092 KS"/>
        <s v="1015 CD"/>
        <s v="1051 BV"/>
        <s v="1032 VC"/>
        <s v="1076 TA"/>
        <s v="1082 HE"/>
        <s v="1017 HE"/>
        <s v="1016 LN"/>
        <s v="1052 JX"/>
        <s v="1016 VW"/>
        <s v="1072 CE"/>
        <s v="1053 RJ"/>
        <s v="1056 PR"/>
        <s v="1053 SK"/>
        <s v="1015 BT"/>
        <s v="1018 RL"/>
        <n v="1081.0"/>
        <s v="1081 BB"/>
        <s v="1068 ZZ"/>
        <s v="1076 CW"/>
        <s v="1073 EL"/>
        <s v="1015 EA"/>
        <s v="1051 CM"/>
        <s v="1017 RM"/>
        <s v="1055 XT"/>
        <s v="1022 XW"/>
        <s v="1053 HG"/>
        <s v="1025 TT"/>
        <n v="1065.0"/>
        <s v="1055 RE"/>
        <s v="1015 XP"/>
        <s v="1059 EM"/>
        <s v="1015 KN"/>
        <s v="1018 ZW"/>
        <s v="1016 VV"/>
        <s v="1015 KR"/>
        <s v="1073 CE"/>
        <s v="1053 LH"/>
        <s v="b"/>
        <s v="1091 NA"/>
        <s v="1072 RX"/>
        <s v="1055EB"/>
        <s v="1018 DW"/>
        <s v="1015 SH"/>
        <s v="1054 VA"/>
        <s v="1017 DD"/>
        <s v="1015 DG"/>
        <s v="1095 BJ"/>
        <s v="1076 CA"/>
        <s v="1055AD"/>
        <s v="1054 LZ"/>
        <s v="1019 LR"/>
        <s v="1052LL"/>
        <s v="1016 XA"/>
        <s v="1018VW"/>
        <s v="1015 DZ"/>
        <s v="1055 JC"/>
        <s v="1018 JM"/>
        <s v="1054 WX"/>
        <s v="1013 AS"/>
        <s v="1025 RW"/>
        <s v="1016 HT"/>
        <s v="1072XW"/>
        <s v="1094 ed"/>
        <s v="1052 HL"/>
        <s v="1012 ET"/>
        <s v="1018 LZ"/>
        <s v="1052 BH"/>
        <s v="1021 TR"/>
        <s v="1073 GN"/>
        <s v="1058KJ"/>
        <s v="1056 DA"/>
        <s v="1016 PV"/>
        <s v="1018 LP"/>
        <s v="1019 BD"/>
        <s v="1019 BG"/>
        <s v="1092 KG"/>
        <s v="1056 EW"/>
        <s v="1066 WS"/>
        <s v="1052 CN"/>
        <s v="1075 VM"/>
        <s v="1053 LD"/>
        <s v="1052 KP"/>
        <n v="1023.0"/>
        <s v="1013 LM"/>
        <s v="1051 EV"/>
        <s v="1052 ED"/>
        <s v="1094 HB"/>
        <s v="1072 XB"/>
        <s v="1017 LV"/>
        <s v="1011 PT"/>
        <s v="1091 EM"/>
        <s v="1016 DN"/>
        <s v="1074 CS"/>
        <s v="1065 AP"/>
        <s v="1054 TZ"/>
        <s v="1018 XD"/>
        <s v="1017 GE"/>
        <s v="1019 PK"/>
        <s v="1017 SR"/>
        <s v="1093NB"/>
        <s v="1078 HC"/>
        <s v="1032 LA"/>
        <s v="1023 BT"/>
        <s v="1013 KX"/>
        <s v="1056 EP"/>
        <s v="1055 DD"/>
        <s v="1013 XT"/>
        <s v="1058 HM"/>
        <s v="1051 VD"/>
        <s v="1091 NK"/>
        <s v="1054 RC"/>
        <s v="1073 LT"/>
        <s v="1015 CR"/>
        <s v="1054 VZ"/>
        <s v="1074 VS"/>
        <s v="1093 EZ"/>
        <n v="1032.0"/>
        <s v="1059 EJ"/>
        <s v="1018 AD"/>
        <s v="1016 PA"/>
        <s v="1095 AT"/>
        <s v="1083 TC"/>
        <s v="1011 GH"/>
        <s v="1052 AH"/>
        <s v="1058 DL"/>
        <s v="1012 NK"/>
        <s v="1072 NH"/>
        <s v="1056 HD"/>
        <s v="1053 RZ"/>
        <s v="1018 DH"/>
        <s v="1096DM"/>
        <s v="1018 SV"/>
        <s v="1015 MT"/>
        <s v="1091 ST"/>
        <s v="1072 CB"/>
        <s v="1025 WS"/>
        <s v="1079CK"/>
        <s v="1058 NG"/>
        <n v="1026.0"/>
        <s v="1061 DL"/>
        <s v="1056 SZ"/>
        <s v="1017 BM"/>
        <s v="1079jg"/>
        <s v="1073SK"/>
        <s v="1071 PJ"/>
        <s v="1017 DK"/>
        <s v="1053 BJ"/>
        <s v="1054 ZM"/>
        <s v="1073 AT"/>
        <s v="1093 XA"/>
        <s v="1075 RT"/>
        <s v="1015 WK"/>
        <s v="1016 AK"/>
        <s v="1024 XJ"/>
        <s v="1011 GB"/>
        <s v="1058 HG"/>
        <s v="1055 LM"/>
        <s v="1054 EL"/>
        <s v="1013 MR"/>
        <s v="1011 NB"/>
        <n v="1027.0"/>
        <s v="1018 KB"/>
        <s v="1051 KB"/>
        <s v="1011 HH"/>
        <s v="1018 CW"/>
        <s v="1053NZ"/>
        <s v="1076 XE"/>
        <s v="1052 GC"/>
        <s v="1092 TB"/>
        <s v="1015HX"/>
        <s v="1017 GW"/>
        <s v="1016 PJ"/>
        <s v="1079BB"/>
        <s v="1051 XZ"/>
        <s v="1055 TT"/>
        <s v="1052 XP"/>
        <s v="1011 MX"/>
        <s v="1011 MZ"/>
        <s v="1054 ZT"/>
        <s v="1053 BB"/>
        <s v="1072 HS"/>
        <s v="1073 HR"/>
        <s v="1052 LB"/>
        <s v="1068 NN"/>
        <s v="1023 ZB"/>
        <s v="1059 AZ"/>
        <s v="1016 TV"/>
        <s v="1073 SE"/>
        <s v="1081 GC"/>
        <s v="1015 CN"/>
        <s v="1011 TE"/>
        <s v="1018 WM"/>
        <s v="1032 BP"/>
        <s v="1094 HK"/>
        <s v="1078LN"/>
        <s v="1115 BC"/>
        <s v="1017 AD"/>
        <s v="1071 XD"/>
        <s v="1072 MK"/>
        <n v="1102.0"/>
        <s v="1093 BS"/>
        <s v="1018 HR"/>
        <s v="1016 VM"/>
        <s v="1016 CH"/>
        <s v="1015 NB"/>
        <s v="1015 AK"/>
        <s v="1087 AW"/>
        <s v="1012 HL"/>
        <s v="1012 PS"/>
        <s v="1091 BC"/>
        <s v="1015 ND"/>
        <s v="1051 HA"/>
        <s v="1023 BM"/>
        <s v="1055 VV"/>
        <s v="1015 JT"/>
        <s v="1026 BX"/>
        <s v="1017 AL"/>
        <s v="1015 GK"/>
        <s v="1017AL"/>
        <s v="1019 AW"/>
        <s v="1019 JT"/>
        <s v="1019 XA"/>
        <s v="1098 NN"/>
        <s v="1098 GW"/>
        <s v="1022 AB"/>
        <s v="1051MA"/>
        <s v="1019 XH"/>
        <s v="1051 PM"/>
        <s v="1072CK"/>
        <s v="1018 TW"/>
        <s v="1013 HG"/>
        <s v="1018 ZX"/>
        <s v="1052 SH"/>
        <s v="1011 BK"/>
        <s v="1054 KD"/>
        <s v="1017AK"/>
        <s v="1056 SX"/>
        <s v="1055 KD"/>
        <s v="1063 AZ"/>
        <s v="1015 GB"/>
        <s v="1013 RW"/>
        <s v="1015 DR"/>
        <s v="1054 ER"/>
        <s v="1051 GC"/>
        <s v="1056 HR"/>
        <n v="1014.0"/>
        <s v="1018 EJ"/>
        <s v="1013 AJ"/>
        <s v="1019 BT"/>
        <s v="1093AD"/>
        <s v="1013 BR"/>
        <s v="1035 XV"/>
        <s v="1013 RK"/>
        <s v="1072 XC"/>
        <s v="1017ED"/>
        <s v="1056SN"/>
        <s v="1018 TV"/>
        <s v="1015 LA"/>
        <s v="1092 CA"/>
        <s v="1053 BG"/>
        <s v="1091 GT"/>
        <s v="1021 LG"/>
        <s v="1018 EK"/>
        <s v="1056 WT"/>
        <s v="1091 SK"/>
        <s v="1058 VX"/>
        <s v="1073GA"/>
        <s v="1073 GA"/>
        <s v="1058 EN"/>
        <s v="1019 KS"/>
        <s v="1052 MZ"/>
        <s v="1058 GT"/>
        <s v="1074 GR"/>
        <s v="1091 CB"/>
        <s v="1063 AP"/>
        <n v="1063.0"/>
        <s v="1017 PD"/>
        <s v="1052 JS"/>
        <s v="1015 KL"/>
        <s v="1057GV"/>
        <s v="1052 KC"/>
        <s v="1027 AK"/>
        <s v="1051 VP"/>
        <s v="1011 BH"/>
        <s v="1073 EX"/>
        <s v="1032kj"/>
        <s v="1032 AN"/>
        <s v="1018 VV"/>
        <s v="1058 VD"/>
        <s v="1019 BB"/>
        <s v="1098 BM"/>
        <s v="1012 KV"/>
        <s v="1054 VC"/>
        <s v="1054DC"/>
        <s v="1056JR"/>
        <s v="1072 VV"/>
        <s v="1053 SP"/>
        <s v="1015 PE"/>
        <s v="1013AW"/>
        <s v="1078 XV"/>
        <s v="1091 TE"/>
        <s v="1055 LT"/>
        <s v="1074cr"/>
        <s v="1032 JT"/>
        <s v="1017 NZ"/>
        <s v="1015 ZR"/>
        <s v="1013 EW"/>
        <s v="1015 WH"/>
        <s v="1016 HR"/>
        <s v="1058 ES"/>
        <s v="1094 KW"/>
        <s v="1013 WN"/>
        <s v="1103 JT"/>
        <s v="1018SK"/>
        <s v="1072 BN"/>
        <s v="1093 LA"/>
        <s v="1056ng"/>
        <s v="1015 BN"/>
        <s v="1013 MD"/>
        <s v="1092 EH"/>
        <s v="1015 RM"/>
        <s v="1035 AN"/>
        <s v="1073 VS"/>
        <s v="1094 GE"/>
        <s v="1053 SH"/>
        <s v="1091 AG"/>
        <s v="1069 PL"/>
        <s v="1054 CV"/>
        <s v="1017 JK"/>
        <s v="1068 VM"/>
        <s v="1015 HB"/>
        <s v="1017 KW"/>
        <s v="1075 ST"/>
        <s v="1056 RE"/>
        <s v="1074 GG"/>
        <s v="1018 VR"/>
        <s v="1055 AA"/>
        <s v="1012 SG"/>
        <s v="1051KS"/>
        <s v="1017 WE"/>
        <s v="1074 CJ"/>
        <s v="1015 JC"/>
        <s v="1018 WA"/>
        <s v="1015 JP"/>
        <s v="1073 BH"/>
        <s v="1051 BR"/>
        <s v="1012 LR"/>
        <s v="1018 GA"/>
        <s v="1052VH"/>
        <s v="1058 GX"/>
        <s v="1065 SZ"/>
        <s v="1053 AT"/>
        <s v="1051 MA"/>
        <s v="1053 GM"/>
        <s v="1056 JW"/>
        <s v="1019 KA"/>
        <s v="1017 HW"/>
        <s v="1093 VD"/>
        <s v="1011 VM"/>
        <n v="1035.0"/>
        <s v="1053 SJ"/>
        <s v="1054 BC"/>
        <s v="1017 EC"/>
        <s v="1058 EB"/>
        <s v="1017 WC"/>
        <s v="1072NN"/>
        <s v="1076 AS"/>
        <s v="1053MK"/>
        <s v="1054XA"/>
        <s v="1015 CE"/>
        <s v="1013 GC"/>
        <s v="1054 PH"/>
        <s v="1074 XS"/>
        <s v="1011 PG"/>
        <s v="1015 GR"/>
        <s v="1016 EW"/>
        <s v="1072 RT"/>
        <s v="1055HX"/>
        <s v="1026 CE"/>
        <s v="1078RP"/>
        <s v="1097 AB"/>
        <s v="1011 CB"/>
        <s v="1054 LX"/>
        <s v="1019 BZ"/>
        <s v="1019 RS"/>
        <s v="1015 KH"/>
        <s v="1017 AS"/>
        <s v="1011 KM"/>
        <s v="1011 KD"/>
        <s v="1024 BB"/>
        <s v="1076 XX"/>
        <s v="1017 NK"/>
        <s v="1072 TH"/>
        <s v="1054 XS"/>
        <s v="1013GL"/>
        <s v="1012 WH"/>
        <s v="1111 BM"/>
        <s v="1074BC"/>
        <s v="1097 ER"/>
        <s v="1054 GJ"/>
        <s v="1072 JN"/>
        <s v="1022 CC"/>
        <s v="1011 HL"/>
        <s v="1071 ED"/>
        <s v="1017 CV"/>
        <s v="1054 WK"/>
        <s v="1011 JZ"/>
        <s v="1071 GT"/>
        <s v="1056 WJ"/>
        <s v="1015 LZ"/>
        <s v="1018DT"/>
        <s v="1121 DG"/>
        <s v="1074 EH"/>
        <s v="1018 SZ"/>
        <s v="1017 HX"/>
        <s v="1011PC"/>
        <s v="1078 XZ"/>
        <s v="1015 AD"/>
        <s v="1059 AK"/>
        <s v="1051 JB"/>
        <s v="1075 RW"/>
        <s v="1019 SZ"/>
        <s v="1076 PE"/>
        <s v="1091 AL"/>
        <s v="1015 TS"/>
        <s v="1091 EL"/>
        <s v="1012 PZ"/>
        <s v="1055 SN"/>
        <s v="1011 JH"/>
        <s v="1018 MR"/>
        <s v="1018 HH"/>
        <s v="1018 AR"/>
        <s v="1051 KA"/>
        <s v="1073 GM"/>
        <s v="1063 LR"/>
        <s v="1015 NH"/>
        <s v="1019 CV"/>
        <s v="1093 GT"/>
        <s v="1072 XP"/>
        <s v="1091 WS"/>
        <s v="1091 SZ"/>
        <s v="1092CM"/>
        <s v="1113 LN"/>
        <s v="1017 RJ"/>
        <s v="1017 WJ"/>
        <s v="1013 CE"/>
        <s v="1052 GA"/>
        <s v="1072vp"/>
        <s v="1015 ZH"/>
        <s v="1055 XR"/>
        <s v="1017 PH"/>
        <s v="1094 CL"/>
        <s v="1075 TP"/>
        <s v="1052 LW"/>
        <s v="1017LB"/>
        <s v="1087 AZ"/>
        <s v="1072 GL"/>
        <s v="1054CE"/>
        <s v="1015 DS"/>
        <s v="1062 GL"/>
        <s v="1054 AV"/>
        <s v="1068 PM"/>
        <s v="1016 HJ"/>
        <s v="1019 AJ"/>
        <s v="1015 KP"/>
        <s v="1072 JZ"/>
        <s v="1097 AL"/>
        <s v="1017 VK"/>
        <s v="1073 GE"/>
        <s v="1057 KB"/>
        <s v="1075 RR"/>
        <s v="1017 ZS"/>
        <s v="1019 XC"/>
        <s v="1054 WT"/>
        <s v="1017 TB"/>
        <s v="1031 GN"/>
        <s v="1017wj"/>
        <s v="1072 SN"/>
        <s v="1017 NL"/>
        <s v="1097 HG"/>
        <s v="1017 WD"/>
        <s v="1018 CL"/>
        <s v="1052CB"/>
        <s v="1098 CV"/>
        <s v="1053 WP"/>
        <s v="1078 HV"/>
        <s v="1011 BW"/>
        <s v="1031 XG"/>
        <s v="1018 MS"/>
        <s v="1062 JP"/>
        <s v="1076 CZ"/>
        <s v="1013 ST"/>
        <s v="1053 WL"/>
        <s v="1083 DD"/>
        <s v="1091 JC"/>
        <s v="1051 EX"/>
        <s v="1018 WG"/>
        <s v="1058DP"/>
        <s v="1072 EJ"/>
        <s v="1060 RG"/>
        <s v="1095 VA"/>
        <n v="1069.0"/>
        <s v="1078 PZ"/>
        <s v="1073 TB"/>
        <s v="1067 EP"/>
        <s v="1065 ED"/>
        <s v="1094 ZC"/>
        <s v="1055 CA"/>
        <s v="1035 NT"/>
        <s v="1013 wb"/>
        <s v="1074AB"/>
        <s v="1079 AD"/>
        <s v="1058 VS"/>
        <s v="1054 HE"/>
        <s v="1013 PA"/>
        <s v="1062 XJ"/>
        <s v="1017 SV"/>
        <s v="1017 HA"/>
        <s v="1035 HN"/>
        <s v="1021 LS"/>
        <s v="1073 RZ"/>
        <s v="1075 TD"/>
        <s v="1058 HD"/>
        <s v="1051 JS"/>
        <s v="1022 AG"/>
        <s v="1071 PV"/>
        <s v="1071 MH"/>
        <s v="1075 HT"/>
        <s v="1012 NJ"/>
        <s v="1017 TT"/>
        <s v="1091 XS"/>
        <s v="1033 BE"/>
        <s v="1051 KZ"/>
        <s v="1051 LC"/>
        <s v="1053 XP"/>
        <s v="1069 MN"/>
        <s v="1052 JJ"/>
        <s v="1018 BG"/>
        <s v="1111 BR"/>
        <s v="1017HA"/>
        <s v="1065 BV"/>
        <s v="1054 XZ"/>
        <s v="1056 KP"/>
        <s v="1091 TJ"/>
        <s v="1087BB"/>
        <s v="1017 ET"/>
        <s v="1061 TG"/>
        <s v="1017 CG"/>
        <s v="1013 EN"/>
        <s v="1095BP"/>
        <s v="1091 TS"/>
        <s v="1013 TL"/>
        <s v="1017 SN"/>
        <s v="1074 BA"/>
        <s v="1054 MA"/>
        <s v="1055 RB"/>
        <s v="1052 LX"/>
        <s v="1012 EA"/>
        <s v="1017 NR"/>
        <s v="1033NM"/>
        <s v="1033 NM"/>
        <s v="1056 JM"/>
        <s v="1018 EG"/>
        <s v="1018 WN"/>
        <s v="1052 KT"/>
        <s v="1013LC"/>
        <s v="1052 CP"/>
        <s v="1053 CM"/>
        <s v="1107 XK"/>
        <s v="1015GR"/>
        <s v="1012 VN"/>
        <s v="1072 RE"/>
        <s v="1055 NJ"/>
        <s v="1053 CG"/>
        <s v="1053 ST"/>
        <s v="1077 DD"/>
        <s v="1054 BL"/>
        <s v="1012 MB"/>
        <s v="1017 BK"/>
        <s v="1078 MG"/>
        <s v="1019 WN"/>
        <s v="1073 EN"/>
        <s v="1092 TS"/>
        <s v="1015 DE"/>
        <s v="1013 LL"/>
        <n v="1036.0"/>
        <s v="1012 BV"/>
        <s v="1095 VZ"/>
        <s v="1071 EV"/>
        <s v="1015 WJ"/>
        <s v="1098 CP"/>
        <s v="1091 NG"/>
        <s v="1079HJ"/>
        <s v="1011 JP"/>
        <s v="1013 SB"/>
        <s v="1012 AE"/>
        <s v="1013 KS"/>
        <s v="1019 RR"/>
        <s v="1052 EB"/>
        <s v="1011 EZ"/>
        <s v="1015 GG"/>
        <s v="1059 VR"/>
        <s v="1017 GC"/>
        <s v="1054 AX"/>
        <s v="1057 DA"/>
        <s v="1094 SG"/>
        <s v="1016 KZ"/>
        <s v="1018 AK"/>
        <s v="1015 KS"/>
        <s v="1051 KP"/>
        <s v="1051 LW"/>
        <s v="1013 AW"/>
        <s v="1016 BH"/>
        <s v="1015 KV"/>
        <s v="1053 DV"/>
        <s v="1051 VC"/>
        <s v="1052 JC"/>
        <s v="1018 AG"/>
        <s v="1058 SR"/>
        <s v="1075 CH"/>
        <s v="1071 MS"/>
        <s v="1078 CE"/>
        <s v="1051 BW"/>
        <s v="1054 MJ"/>
        <s v="1095 JX"/>
        <s v="1013CR"/>
        <s v="1019 GW"/>
        <s v="1072 BW"/>
        <s v="1016 HK"/>
        <s v="1016 LD"/>
        <s v="1073 TW"/>
        <s v="1056 KT"/>
        <s v="1061 MJ"/>
        <s v="1053 ZT"/>
        <s v="1055 PL"/>
        <s v="1091 EB"/>
        <s v="1016 EP"/>
        <s v="1091 RP"/>
        <s v="Nederland 1091 TS"/>
        <s v="1054 NL"/>
        <s v="1095JW"/>
        <s v="1095 JW"/>
        <s v="1011 ET"/>
        <s v="1058 KR"/>
        <s v="1082 XL"/>
        <s v="1054 EN"/>
        <s v="1011 EM"/>
        <s v="1031HW"/>
        <s v="1078 JG"/>
        <s v="1087 CD"/>
        <s v="1073 HE"/>
        <s v="1052 HH"/>
        <s v="1115 EB"/>
        <s v="1017 AM"/>
        <s v="1013 SG"/>
        <s v="1054VT"/>
        <s v="1061 VX"/>
        <s v="1021 GV"/>
        <s v="1095 AV"/>
        <s v="1056 CG"/>
        <s v="1053 ED"/>
        <s v="1016HS"/>
        <s v="1056 BM"/>
        <s v="1072 LM"/>
        <s v="1013 SV"/>
        <s v="1012 WN"/>
        <s v="1069 DA"/>
        <s v="1094 EC"/>
        <s v="1091 BE"/>
        <s v="1108 AB"/>
        <s v="1093 BJ"/>
        <s v="1065 DC"/>
        <s v="1094 JT"/>
        <s v="1083 EA"/>
        <s v="1103 RK"/>
        <s v="1102 JG"/>
        <s v="1078 LB"/>
        <s v="1018 BH"/>
        <s v="1015 SG"/>
        <s v="1074 ES"/>
        <s v="1074 CR"/>
        <s v="1057 EP"/>
        <s v="1017 NJ"/>
        <s v="1018 ZM"/>
        <s v="1079 LS"/>
        <s v="1076 ST"/>
        <s v="1015 VJ"/>
        <s v="1074 gj"/>
        <s v="1093 CN"/>
        <s v="1092JM"/>
        <s v="1072 VZ"/>
        <s v="1025 LP"/>
        <s v="1073 LP"/>
        <s v="1059 TC"/>
        <s v="1052 rZ"/>
        <s v="1016 TN"/>
        <s v="1011 HJ"/>
        <s v="1017 NE"/>
        <s v="1011 LE"/>
        <s v="1015GV"/>
        <s v="1069 GA"/>
        <s v="1072 JL"/>
        <s v="1016 AD"/>
        <s v="1071 VC"/>
        <s v="1015 AM"/>
        <s v="1059 TB"/>
        <s v="1013 KT"/>
        <s v="1055 BS"/>
        <s v="1015 XE"/>
        <s v="1017WB"/>
        <s v="1012 SR"/>
        <s v="1053 ZX"/>
        <s v="1094 ST"/>
        <s v="1018 CR"/>
        <s v="1077 LK"/>
        <s v="1053 LS"/>
        <s v="1053 TN"/>
        <s v="1015 AB"/>
        <s v="1017 JX"/>
        <s v="1035 SX"/>
        <s v="1073TS"/>
        <s v="1015 JK"/>
        <s v="1052 AD"/>
        <s v="1091TP"/>
        <s v="1015 KE"/>
        <s v="1053 GS"/>
        <s v="1018 WH"/>
        <s v="1019 WC"/>
        <s v="1078 BK"/>
        <s v="1011 VH"/>
        <s v="1054 AA"/>
        <s v="1057 HR"/>
        <s v="1053 DP"/>
        <s v="1052 RH"/>
        <s v="1019 TK"/>
        <s v="1012 BM"/>
        <s v="1054 GR"/>
        <s v="1075 GM"/>
        <s v="1018 VP"/>
        <s v="1056 JT"/>
        <s v="1017 VH"/>
        <s v="1071 KV"/>
        <s v="1062 KM"/>
        <s v="1011 EH"/>
        <s v="1065 DB"/>
        <s v="1013 PR"/>
        <s v="1012 GD"/>
        <s v="1072 XD"/>
        <s v="1013 mt"/>
        <s v="1011TB"/>
        <s v="1091 PG"/>
        <s v="1053 EM"/>
        <s v="1016 BG"/>
        <s v="1094 CD"/>
        <s v="1093bz"/>
        <s v="1079 CK"/>
        <s v="1079 AB"/>
        <s v="1011 EN"/>
        <s v="1075 TA"/>
        <s v="1015 NJ"/>
        <s v="1054 TJ"/>
        <s v="1062 DK"/>
        <s v="1053 DZ"/>
        <s v="1022XV"/>
        <s v="1054 WN"/>
        <s v="1091 RZ"/>
        <s v="1015 TB"/>
        <s v="1013 SR"/>
        <s v="1012 DG"/>
        <s v="1075 EL"/>
        <s v="1018 VS"/>
        <s v="1011 VP"/>
        <s v="1013 BH"/>
        <s v="1058 CG"/>
        <s v="1078TC"/>
        <s v="1054 DX"/>
        <s v="1032 KX"/>
        <s v="1015PW"/>
        <s v="1013JJ"/>
        <s v="1015JD"/>
        <s v="1013 JJ"/>
        <s v="1015 JD"/>
        <s v="1061 EA"/>
        <s v="1073 SX"/>
        <s v="1086 XT"/>
        <s v="1012 JB"/>
        <s v="1022 AC"/>
        <s v="1055 EM"/>
        <s v="1058 BA"/>
        <s v="1023 CV"/>
        <s v="1059 VH"/>
        <s v="1078 NJ"/>
        <s v="1074 JB"/>
        <s v="1053 VG"/>
        <s v="1073 LM"/>
        <s v="1057 BN"/>
        <s v="1016VB"/>
        <s v="1015 PN"/>
        <s v="1016 DT"/>
        <s v="1053 KS"/>
        <s v="1086 XR"/>
        <s v="1015 CT"/>
        <s v="1076VJ"/>
        <s v="1058 NP"/>
        <s v="1058NP"/>
        <s v="1053 ML"/>
        <s v="1212AB"/>
        <s v="1071MS"/>
        <s v="1016KZ"/>
        <s v="1052 LE"/>
        <s v="1011 KR"/>
        <s v="1091 SL"/>
        <s v="1017 ZT"/>
        <s v="1011 LZ"/>
        <s v="1091 EG"/>
        <s v="1011 JJ"/>
        <s v="1052 RV"/>
        <s v="1092 TX"/>
        <s v="1016 HP"/>
        <s v="1069 SC"/>
        <s v="1053 TX"/>
        <s v="1072HC"/>
        <s v="1013 KW"/>
        <s v="1013 SZ"/>
        <s v="1013 GS"/>
        <s v="1017 CX"/>
        <s v="1012 LT"/>
        <s v="1032 XL"/>
        <s v="1092 JM"/>
        <s v="1056 RL"/>
        <s v="1018 TZ"/>
        <s v="1018 TR"/>
        <s v="1091 BX"/>
        <s v="1057 AL"/>
        <s v="1094 SB"/>
        <s v="1013 HC"/>
        <s v="1056 KX"/>
        <s v="1015RC"/>
        <s v="1033 ZR"/>
        <s v="1073 VZ"/>
        <s v="1013 PD"/>
        <s v="1021 CT"/>
        <s v="1018DW"/>
        <s v="1072 HA"/>
        <s v="1061 DK"/>
        <s v="1054 HP"/>
        <s v="1109 BV"/>
        <s v="1016 PG"/>
        <s v="1051 PP"/>
        <s v="1021 CP"/>
        <s v="1097 WC"/>
        <s v="1019 MA"/>
        <s v="1073 XW"/>
        <s v="1077 XM"/>
        <s v="1073HK"/>
        <s v="1055 SC"/>
        <s v="1017 ZG"/>
        <s v="1025 LC"/>
        <s v="1056 VV"/>
        <s v="1079 ZK"/>
        <s v="1054 DJ"/>
        <s v="1079 CN"/>
        <s v="1087 KA"/>
        <s v="1012 RK"/>
        <s v="1063 VD"/>
        <s v="1063VD"/>
        <s v="1072 JH"/>
        <s v="1013 AT"/>
        <s v="1093 HC"/>
        <s v="1013 TM"/>
        <s v="1072 GT"/>
        <s v="1075 XH"/>
        <s v="1056 EH"/>
        <s v="1083 BC"/>
        <s v="1018XK"/>
        <s v="1021 NE"/>
        <s v="1091 BS"/>
        <s v="1071 XH"/>
        <s v="1076 PK"/>
        <s v="1024 KM"/>
        <s v="1011CB"/>
        <s v="1033 NL"/>
        <s v="1051 LE"/>
        <s v="1056 EN"/>
        <s v="1012 GL"/>
        <s v="1091cx"/>
        <s v="1024 BG"/>
        <s v="1092 BR"/>
        <s v="1034 XC"/>
        <s v="1095 CP"/>
        <s v="1054 XB"/>
        <s v="1059 AH"/>
        <s v="1079 LH"/>
        <s v="1072 CH"/>
        <s v="1091 VD"/>
        <s v="1054 BH"/>
        <s v="1076 AT"/>
        <s v="1011 KT"/>
        <s v="1012 AZ"/>
        <s v="1072 SM"/>
        <s v="1018 XH"/>
        <s v="1095 KN"/>
        <s v="1075 NX"/>
        <s v="1052 EM"/>
        <s v="1071 ST"/>
        <s v="1078 CZ"/>
        <s v="1013 CH"/>
        <s v="1098 JP"/>
        <s v="1051 GP"/>
        <s v="1054 MB"/>
        <s v="1017 ZL"/>
        <s v="1054 AN"/>
        <s v="1091 DL"/>
        <s v="1013 EC"/>
        <s v="1075 HM"/>
        <s v="1019 TB"/>
        <s v="1021 LH"/>
        <s v="1056 JV"/>
        <s v="1074 JA"/>
        <s v="1073 VN"/>
        <s v="1053 VN"/>
        <s v="1072 VC"/>
        <s v="1051 EH"/>
        <s v="1079 BC"/>
        <s v="1053 NG"/>
        <s v="1023 BR"/>
        <s v="1076 VN"/>
        <s v="1055 RD"/>
        <s v="1079 AX"/>
        <s v="1071 AE"/>
        <s v="1035 SJ"/>
        <s v="1058 EC"/>
        <s v="1056 HJ"/>
        <s v="1019 DC"/>
        <s v="1031CJ"/>
        <s v="1093NG"/>
        <s v="1019 DK"/>
        <s v="1112 HW"/>
        <s v="1056 TS"/>
        <s v="1058 LJ"/>
        <s v="1072 TW"/>
        <s v="1016 XG"/>
        <s v="1057 PA"/>
        <s v="1056 VG"/>
        <s v="1058JM"/>
        <s v="1053 PK"/>
        <s v="1097 EV"/>
        <s v="1065TR"/>
        <s v="1055AB"/>
        <s v="1091 TT"/>
        <s v="1054 LG"/>
        <s v="1065 EA"/>
        <s v="1064 TH"/>
        <s v="1073 LS"/>
        <s v="1092ED"/>
        <s v="1098 BS"/>
        <s v="1074 VH"/>
        <s v="1019 AX"/>
        <s v="1068 NL"/>
        <s v="1025 LR"/>
        <s v="1017 PV"/>
        <s v="1016 BP"/>
        <s v="1098 CB"/>
        <s v="1055 LN"/>
        <s v="1082 HT"/>
        <s v="1051 CG"/>
        <s v="1053 JG"/>
        <s v="1054 XX"/>
        <s v="1052 NJ"/>
        <s v="1012 KL"/>
        <s v="1091 MZ"/>
        <s v="1051 NV"/>
        <s v="1074 CN"/>
        <s v="1058 GK"/>
        <s v="1094 LV"/>
        <s v="1015 NA"/>
        <s v="1054 WS"/>
        <s v="1017 XJ"/>
        <s v="1011 LD"/>
        <s v="1073 CW"/>
        <s v="1015 DP"/>
        <s v="1071 KX"/>
        <s v="1013 ZM"/>
        <s v="1051 KW"/>
        <s v="1098 EC"/>
        <s v="1021 NM"/>
        <s v="1056 HH"/>
        <s v="1052TN"/>
        <s v="1016 RG"/>
        <s v="1057 VK"/>
        <s v="1017HK"/>
        <s v="1018 VA"/>
        <s v="1018 MT"/>
        <s v="1078 PW"/>
        <s v="1019 DZ"/>
        <s v="1098CR"/>
        <s v="1017 JC"/>
        <s v="1077 AH"/>
        <s v="1076 CH"/>
        <s v="1095 WB"/>
        <s v="1015BX"/>
        <s v="1012 CX"/>
        <s v="1016 GR"/>
        <s v="1092 VA"/>
        <s v="1012 KW"/>
        <s v="1015NJ"/>
        <s v="1053 SW"/>
        <s v="1071 AT"/>
        <s v="1054 LV"/>
        <s v="1071 AS"/>
        <s v="1079 HH Amsterdam"/>
        <s v="1072 KP"/>
        <s v="1017 PL"/>
        <s v="1052 ND"/>
        <s v="1059 CX"/>
        <s v="1055 WB"/>
        <s v="1092 BH"/>
        <s v="1013 NT"/>
        <s v="1012 NN"/>
        <s v="1016 LS"/>
        <s v="1095 VN"/>
        <s v="1091 SJ"/>
        <s v="1091 CP"/>
        <s v="1071 VP"/>
        <s v="1071 KL"/>
        <s v="1053 TT"/>
        <s v="1017 DN"/>
        <s v="1016 TM"/>
        <s v="1052 KH"/>
        <s v="1073 AW"/>
        <s v="1072CC"/>
        <s v="1053 BX"/>
        <s v="1053 AK"/>
        <s v="1016 BL Amsterdam"/>
        <s v="1091 CR"/>
        <s v="1059 EB"/>
        <s v="1015 HW"/>
        <s v="1015 AP"/>
        <s v="1012 SP"/>
        <s v="1015 JZ"/>
        <s v="1055 PA"/>
        <s v="1016 TR"/>
        <s v="1012 RW"/>
        <s v="1013 PM"/>
        <s v="1056 HE"/>
        <s v="1091 CH"/>
        <s v="1012 VV"/>
        <s v="1074 AM"/>
        <s v="1016 JA"/>
        <s v="1033 BW"/>
        <s v="1019 WD"/>
        <s v="1057 DS"/>
        <s v="1016 KL"/>
        <s v="1057ER"/>
        <s v="1087 BP"/>
        <s v="1078 VB"/>
        <s v="1011 VB"/>
        <s v="1019 TN"/>
        <s v="1013 BV"/>
        <s v="1058 DN"/>
        <s v="1063 GC"/>
        <s v="1015 NR"/>
        <s v="1032 BM"/>
        <s v="1016 NC"/>
        <s v="1018 AS"/>
        <s v="1022 XB"/>
        <s v="1012 MG"/>
        <s v="1017 XG"/>
        <s v="1016 JC"/>
        <s v="1074 GD"/>
        <s v="1057 KC"/>
        <s v="1091 DK"/>
        <s v="1056 PX"/>
        <s v="1053 LL"/>
        <s v="1095 DK"/>
        <s v="1056XP"/>
        <s v="1052 GM"/>
        <s v="1078 VR"/>
        <s v="1078 GZ"/>
        <s v="1051 TN"/>
        <s v="1011 RM"/>
        <s v="1097 PL"/>
        <s v="1094 XR"/>
        <s v="1013 PH"/>
        <s v="1022AG"/>
        <s v="1022 AD"/>
        <s v="1055 DS"/>
        <s v="1052 BJ"/>
        <s v="1076 JL"/>
        <s v="1076 VG"/>
        <s v="1073 CC"/>
        <s v="1087 AX"/>
        <s v="1024 PG"/>
        <s v="1094 HL"/>
        <s v="1072 NN"/>
        <s v="1093 SX"/>
        <s v="1054 ZD"/>
        <s v="1018 TE"/>
        <s v="1057 SW"/>
        <s v="1074 AJ"/>
        <s v="1098 BW"/>
        <s v="1051 XE"/>
        <s v="1016 LJ"/>
        <s v="1025 LJ"/>
        <s v="1098 JH"/>
        <s v="1074 HR"/>
        <s v="1091 NZ"/>
        <s v="1094 HJ"/>
        <s v="1021 GE"/>
        <s v="1072 LB"/>
        <s v="1051 LZ"/>
        <s v="1055 ED"/>
        <s v="1092 VW"/>
        <s v="1021 NP"/>
        <s v="1011 EJ"/>
        <s v="1075 XL"/>
        <s v="1058 BZ"/>
        <s v="1011 LA"/>
        <s v="1058 JH"/>
        <s v="1011 VA"/>
        <s v="1016 NG"/>
        <s v="1066 CW"/>
        <s v="1078 MT"/>
        <s v="1071 XP"/>
        <s v="1011 CT"/>
        <s v="1051 AB"/>
        <s v="1052 LN"/>
        <s v="1079VX"/>
        <s v="1025 DN"/>
        <s v="1015 GA"/>
        <s v="1058 EK"/>
        <s v="1062 CG"/>
        <s v="1056 CL"/>
        <s v="1071 VW"/>
        <s v="1091 KD"/>
        <s v="1072 CT"/>
        <s v="1058 SL"/>
        <s v="1057NZ"/>
        <s v="1052SE"/>
        <s v="1102 ZP"/>
        <s v="1023NT"/>
        <s v="1097 NV"/>
        <s v="1031 CC"/>
        <s v="1015 NL"/>
        <s v="1023 BC"/>
        <s v="1051 NZ"/>
        <s v="1061vp"/>
        <s v="1072KA"/>
        <s v="1091 DV"/>
        <n v="1034.0"/>
        <s v="1015 GJ"/>
        <s v="1053 DD"/>
        <s v="1052 HT"/>
        <s v="1017 XH"/>
        <s v="1057 HW"/>
        <s v="1092 BX"/>
        <s v="1091 BD"/>
        <s v="1095 TE"/>
        <s v="1095 CC"/>
        <s v="1054 VB"/>
        <s v="1078 XK"/>
        <s v="1011 RL"/>
        <s v="1057 HP"/>
        <s v="1091 DT"/>
        <s v="1032 AR"/>
        <s v="1094KB"/>
        <s v="1021 NG"/>
        <s v="1013 MS"/>
        <s v="1054 HL"/>
        <s v="1072 GE"/>
        <s v="1017 XA"/>
        <s v="1091 AS"/>
        <s v="1073BG"/>
        <s v="1098 NJ"/>
        <s v="1018 VJ"/>
        <s v="1074CM"/>
        <s v="1056 JA"/>
        <s v="1098 CA"/>
        <s v="1054 ML"/>
        <s v="1015 MN"/>
        <s v="1093 SL"/>
        <s v="1022 AM"/>
        <s v="1057JS"/>
        <s v="1091 KA"/>
        <s v="1055 BL"/>
        <s v="1058 DE"/>
        <s v="1051tt"/>
        <s v="1058 XK"/>
        <s v="1054AX"/>
        <s v="1076 SM"/>
        <s v="1052 JW"/>
        <s v="1012 SW"/>
        <s v="1013 GG"/>
        <s v="1052 BT"/>
        <s v="1073 GH"/>
        <s v="1015 CH"/>
        <s v="1015WN"/>
        <s v="1091 ZB"/>
        <s v="1017 ND"/>
        <s v="1078 NG"/>
        <s v="1052 nc"/>
        <s v="1015 GX"/>
        <s v="1087 JJ"/>
        <s v="1056SV"/>
        <s v="1072 PB"/>
        <s v="1012 HX"/>
        <s v="1052 NA"/>
        <s v="1053KN"/>
        <s v="1093BJ"/>
        <s v="1056 KV"/>
        <s v="1098 JA"/>
        <s v="1056 BD"/>
        <s v="1072 BX"/>
        <s v="1092 SC"/>
        <s v="1054 VP"/>
        <s v="1054 EK"/>
        <s v="1012 JD"/>
        <s v="1065 TJ"/>
        <s v="1078 TN"/>
        <s v="1078 LZ"/>
        <s v="1014 AG"/>
        <s v="1014AG"/>
        <s v="1054 MS"/>
        <s v="1092 VV"/>
        <s v="1016RA"/>
        <s v="1016 RA"/>
        <s v="1016 HM"/>
        <s v="1056 NR"/>
        <s v="1017 VV"/>
        <s v="1053 ZH"/>
        <s v="1052BG"/>
        <s v="1051 bs"/>
        <s v="1051 LA"/>
        <s v="1074 VR"/>
        <s v="1072 TK"/>
        <s v="1016 HS"/>
        <s v="1018 VW"/>
        <s v="1057 VR"/>
        <s v="1058 VE"/>
        <s v="1012 TS"/>
        <s v="1016TM"/>
        <s v="1095 TA"/>
        <s v="1075 TV"/>
        <s v="1013 GN"/>
        <s v="1016db"/>
        <s v="1032 CL"/>
        <s v="1052JK"/>
        <s v="1054 BB"/>
        <s v="1073SN"/>
        <s v="1052 WT"/>
        <s v="1095 KE"/>
        <s v="1012 PH"/>
        <s v="1056 ka"/>
        <s v="1098 HX"/>
        <s v="1086 ZV"/>
        <s v="1057 BT"/>
        <s v="1057 NN"/>
        <s v="1019 WK"/>
        <s v="1013 AP"/>
        <s v="1023 AS"/>
        <s v="1057 hc"/>
        <s v="1093 TP"/>
        <s v="1055 EK"/>
        <s v="1015 LD"/>
        <s v="1076 XS"/>
        <s v="1017 PN"/>
        <s v="1019 EZ"/>
        <s v="1031 GZ"/>
        <s v="1091 HT"/>
        <s v="1091GS"/>
        <s v="1072 HE"/>
        <s v="1018 AX"/>
        <s v="1097 BC"/>
        <s v="1056 KR"/>
        <s v="1056 KN"/>
        <s v="1015 DM"/>
        <s v="1066 EH"/>
        <s v="1019 PE"/>
        <s v="1054 VN"/>
        <s v="1075 GC"/>
        <s v="1016 XW"/>
        <s v="1015 XX"/>
        <s v="1073 BE"/>
        <s v="1018 CE"/>
        <s v="1055 VS"/>
        <s v="1092 BT"/>
        <s v="1018 LR"/>
        <s v="1052 HB"/>
        <s v="1013 NV"/>
        <s v="1071 TW"/>
        <s v="1053KZ"/>
        <s v="1016 XC"/>
        <s v="1058 LP"/>
        <s v="1057 AP"/>
        <s v="1013 NX"/>
        <s v="1052 SX"/>
        <s v="1017 WT"/>
        <s v="1053 AR"/>
        <s v="1015 MV"/>
        <s v="1054 WC"/>
        <s v="1053 mk"/>
        <s v="1012 SV"/>
        <s v="1051 HP"/>
        <s v="1079 JW"/>
        <s v="1058 NJ"/>
        <s v="1017 LZ"/>
        <s v="1053 ZE"/>
        <s v="1074 XB"/>
        <s v="1012 MD"/>
        <s v="1036 KC"/>
        <s v="1054 KZ"/>
        <s v="1094 ER"/>
        <s v="1012 LZ"/>
        <s v="1073 BM"/>
        <s v="1051 NW"/>
        <s v="1055 AP"/>
        <s v="1015CC"/>
        <s v="1092 AX"/>
        <s v="1011 DD"/>
        <s v="1054 MD"/>
        <s v="1053JG"/>
        <s v="1076 KW"/>
        <s v="1013 EP"/>
        <s v="1056PL"/>
        <s v="1052 HW"/>
        <s v="1051 AC"/>
        <s v="1012 NB"/>
        <s v="1051 XL"/>
        <s v="1087 BS"/>
        <s v="1083 HA"/>
        <s v="1021 JC"/>
        <s v="1073VE"/>
        <s v="1094HJ"/>
        <s v="1013 KV"/>
        <s v="1095 AX"/>
        <s v="1011HD"/>
        <s v="1055 PP"/>
        <s v="1072 EE"/>
        <s v="1066 HG"/>
        <s v="1083 CM"/>
        <s v="1023bv"/>
        <s v="1051TX"/>
        <s v="1073 AX"/>
        <s v="1016 AB"/>
        <s v="1064 AA"/>
        <s v="1016 LP"/>
        <s v="1054 JX"/>
        <s v="1018 JV"/>
        <s v="1079 DT"/>
        <s v="1054 AT"/>
        <s v="1052 RT"/>
        <s v="1023 ZE"/>
        <s v="1032 HA"/>
        <s v="1018 DE"/>
        <s v="1072 XA"/>
        <s v="1017 EN"/>
        <s v="1078 BA"/>
        <s v="1013XG"/>
        <s v="1016 XT"/>
        <s v="1093 JK"/>
        <s v="1013 LE"/>
        <s v="1078 PJ"/>
        <s v="1053aj"/>
        <s v="1019 DD"/>
        <s v="1076 LA"/>
        <s v="1016 VC"/>
        <s v="1016 PL"/>
        <s v="1091 TG"/>
        <s v="1093 GE"/>
        <s v="1091 KH"/>
        <s v="1071 NL"/>
        <s v="1053KV"/>
        <s v="1073 AH"/>
        <s v="1094 PR"/>
        <s v="1062 JR"/>
        <s v="1091GT"/>
        <s v="1065 BG"/>
        <s v="1017 EX"/>
        <s v="1091 TP"/>
        <s v="1012 PL"/>
        <s v="1074 HZ"/>
        <s v="1072 HN"/>
        <s v="1053 GA"/>
        <s v="1098WE"/>
        <s v="1054 HW"/>
        <s v="1067 SN"/>
        <s v="1086xp"/>
        <s v="1086 XP"/>
        <s v="1056EM"/>
        <s v="1017HZ"/>
        <s v="1054 VX"/>
        <s v="1054VX"/>
        <s v="1075 RB"/>
        <s v="1013ap"/>
        <s v="1092 GZ"/>
        <s v="1076 LP"/>
        <s v="1012 LX"/>
        <s v="1017 BX"/>
        <s v="1091 VW"/>
        <s v="1018 TH"/>
        <s v="1073LS"/>
        <s v="1018 HC"/>
        <s v="1019 RP"/>
        <s v="1054 VG"/>
        <s v="1017NH"/>
        <s v="1072 GH"/>
        <s v="1072 VR"/>
        <s v="1073 AD"/>
        <s v="1171 HR"/>
        <s v="1095 KK"/>
        <s v="1098 JE"/>
        <s v="1053BB"/>
        <s v="1058 GZ"/>
        <s v="1052 EL"/>
        <s v="1018 ZL"/>
        <s v="1094 KV"/>
        <s v="1068ZX"/>
        <s v="1016 ND"/>
        <s v="1018 EM"/>
        <s v="1025 GH"/>
        <s v="1073 AB"/>
        <s v="1073 HS"/>
        <s v="1078 DW"/>
        <s v="1057 VG"/>
        <s v="1013 ES"/>
        <s v="1091 TR"/>
        <s v="1052 LM"/>
        <s v="1053 WV"/>
        <s v="1087 de"/>
        <s v="1016 CG"/>
        <s v="1073 LL"/>
        <s v="1078 AW"/>
        <s v="1091 WX"/>
        <s v="1071 MN"/>
        <s v="1012 HM"/>
        <s v="1056KJ"/>
        <s v="1079GH"/>
        <s v="1053 wk"/>
        <s v="1012 EV"/>
        <s v="1011 EX"/>
        <n v="1083.0"/>
        <s v="1016 XL"/>
        <s v="1055HL"/>
        <s v="1072 EL"/>
        <s v="1011 EW"/>
        <s v="1051 EZ"/>
        <s v="1013 gx"/>
        <s v="1013 TB"/>
        <s v="1055PA"/>
        <s v="1074 VD"/>
        <s v="1094 CC"/>
        <s v="1015 XR"/>
        <s v="1072 NX"/>
        <s v="1015 TV"/>
        <s v="1012 GT"/>
        <n v="1103.0"/>
        <s v="1087 EN"/>
        <s v="1075 XK"/>
        <s v="1018 ZA"/>
        <s v="1058 KN"/>
        <s v="1057 BZ"/>
        <s v="1057 JZ"/>
        <s v="1072 GX"/>
        <s v="1021 LR"/>
        <s v="1015 AC"/>
        <s v="1012 DM"/>
        <s v="1019 RD"/>
        <s v="1078 AZ"/>
        <s v="1078 AA"/>
        <s v="1055 SP"/>
        <s v="1054 XT"/>
        <s v="1079 DR"/>
        <s v="1074CB"/>
        <s v="1093TR"/>
        <s v="1072 LT"/>
        <s v="1051 JV"/>
        <s v="1053 RW"/>
        <s v="1018 PX"/>
        <s v="1032 HG"/>
        <s v="1056 EZ"/>
        <s v="1073vd"/>
        <s v="1072AT"/>
        <s v="1075 SB"/>
        <s v="1012 GS"/>
        <s v="1071AN"/>
        <s v="1012 TB"/>
        <s v="1078 HG"/>
        <s v="1017 GB"/>
        <s v="1015 RR"/>
        <s v="1095 AN"/>
        <s v="1077 DE"/>
        <s v="1098 RJ"/>
        <s v="1013 JM"/>
        <s v="1016 AN"/>
        <s v="1074 VT"/>
        <s v="1016 GK"/>
        <s v="1094 JP"/>
        <s v="1016 CN"/>
        <s v="1018 GH"/>
        <s v="1058 AW"/>
        <s v="1054WJ"/>
        <s v="1017 GM"/>
        <s v="1012 EZ"/>
        <s v="1012ML"/>
        <s v="1087 KB"/>
        <s v="1017 HC"/>
        <s v="1073BK"/>
        <s v="1074 BR"/>
        <s v="1015 CK"/>
        <s v="1091 DA"/>
        <s v="1056EG"/>
        <s v="1092 EV"/>
        <s v="1011 TD"/>
        <s v="1091TR"/>
        <s v="1095 TT"/>
        <s v="1017 RE"/>
        <s v="1073 VJ"/>
        <s v="1054 AC"/>
        <s v="1054 ZE"/>
        <s v="1057AK"/>
        <s v="1079 WP"/>
        <s v="1079wp"/>
        <s v="1054 KH"/>
        <s v="1054 RZ"/>
        <s v="1058 EH"/>
        <s v="1098 LP"/>
        <s v="1055 GJ"/>
        <s v="1087 GK"/>
        <s v="1078 JK"/>
        <s v="1066 TZ"/>
        <s v="1012 ES"/>
        <s v="1018GP"/>
        <s v="1051 KH"/>
        <s v="1072 AE"/>
        <s v="1063 AJ"/>
        <s v="1015 CG"/>
        <s v="1078 RR"/>
        <s v="1031 EG"/>
        <s v="1054 GS"/>
        <s v="1017 AN"/>
        <s v="1092 CB"/>
        <s v="1073 SZ"/>
        <s v="1072 ED"/>
        <s v="1013 CR"/>
        <s v="1079 DD"/>
        <s v="1012 EM"/>
        <s v="1095CJ"/>
        <s v="1015 DW"/>
        <s v="1012 DN"/>
        <s v="1019 ET"/>
        <s v="1036 KG"/>
        <s v="1017GE"/>
        <s v="1017 GA"/>
        <s v="1092 EX"/>
        <s v="1053 BE"/>
        <s v="1096GJ"/>
        <s v="1071 RH"/>
        <s v="1012 WP"/>
        <s v="1015 XV"/>
        <s v="1073 VA"/>
        <s v="1072 JK"/>
        <s v="1015 GL"/>
        <s v="1098 EM"/>
        <s v="1059 CW"/>
        <s v="1094 NB"/>
        <s v="1077LK"/>
        <s v="1055 CV"/>
        <s v="1013 DH"/>
        <s v="1052 BP"/>
        <s v="1053 LJ"/>
        <s v="1078 HD"/>
        <s v="1055EC"/>
        <s v="1035 NN"/>
        <s v="1015 CC"/>
        <s v="1056GC"/>
        <s v="1054 JZ"/>
        <s v="1057 TK"/>
        <s v="1057 EV"/>
        <s v="1083 AS"/>
        <s v="1079 XC"/>
        <s v="1013 AK"/>
        <s v="1033 HK"/>
        <s v="1072 AB"/>
        <s v="1064 PR"/>
        <s v="1081 EA"/>
        <s v="1079 AT"/>
        <s v="1074 TM"/>
        <s v="1013 DV"/>
        <s v="1013 SN"/>
        <s v="1016 GX"/>
        <s v="1057 ZJ"/>
        <s v="1025 HX"/>
        <s v="1091 VG"/>
        <s v="1017 SC"/>
        <s v="1021 PW"/>
        <s v="1095 BV"/>
        <s v="1063 TX"/>
        <s v="1069 PR"/>
        <s v="1057 WD"/>
        <s v="1051 HG"/>
        <s v="1094 SZ"/>
        <s v="1011 CM"/>
        <s v="1056 PW"/>
        <s v="1053HJ"/>
        <s v="1052 GS"/>
        <s v="1016TH"/>
        <s v="1074 AN"/>
        <s v="1081JE"/>
        <s v="1015 PJ"/>
        <s v="1051 GZ"/>
        <s v="1095 XE"/>
        <s v="1075 TX"/>
        <s v="1025 PD"/>
        <s v="1072 NS"/>
        <s v="1079 LE"/>
        <s v="1011 PV"/>
        <s v="1061 VR"/>
        <s v="1094 RX"/>
        <s v="1013 SW"/>
        <s v="1055 GM"/>
        <s v="1058GD"/>
        <s v="1054 BT"/>
        <s v="1013 JC"/>
        <s v="1017 JV"/>
        <s v="1012 CJ"/>
        <s v="1059 BC"/>
        <s v="1078 JJ"/>
        <s v="1056 HV"/>
        <s v="1015 HN"/>
        <s v="1053 BN"/>
        <s v="1054 EB"/>
        <s v="1051 JX"/>
        <s v="1013 EH"/>
        <s v="1097 AD"/>
        <s v="1059AJ"/>
        <s v="1015 PH"/>
        <s v="1017 LC"/>
        <s v="1017 CD"/>
        <s v="1011 CX"/>
        <s v="1011BJ"/>
        <s v="1087 EP"/>
        <s v="1033 WB"/>
        <s v="1035 PV"/>
        <s v="1035 PX"/>
        <s v="1082 GM"/>
        <s v="1075 XV"/>
        <s v="1056 CW"/>
        <s v="1094 AA"/>
        <s v="1018 BD"/>
        <s v="1054 HR"/>
        <s v="1087 HA"/>
        <s v="1078hh"/>
        <s v="1092TX"/>
        <s v="1015 HH"/>
        <s v="1051 BT"/>
        <s v="1023 AM"/>
        <s v="1017 AX"/>
        <s v="1072CB"/>
        <s v="1092 CW"/>
        <s v="1071 LG"/>
        <s v="1015 DJ"/>
        <s v="1018 EC"/>
        <s v="1076 TE"/>
        <s v="1011 KB"/>
        <s v="1013 HM"/>
        <s v="1079 TH"/>
        <s v="1065 AM"/>
        <s v="1052 NH"/>
        <s v="1012 PX"/>
        <s v="1054 KR"/>
        <s v="1015 ZG"/>
        <s v="1016 PT"/>
        <s v="1013 HE"/>
        <s v="1062KS"/>
        <s v="1012 XL"/>
        <s v="1021 EH"/>
        <s v="1071 DG"/>
        <s v="1052 RS"/>
        <s v="1013HX"/>
        <s v="1017 KV"/>
        <s v="1073 EA"/>
        <s v="1021 NN"/>
        <s v="1012 VG"/>
        <s v="1055 SZ"/>
        <s v="1052 ST"/>
        <s v="1032 BW"/>
        <s v="1067 GM"/>
        <s v="1019 RW"/>
        <s v="1052 NL"/>
        <s v="1054 DD"/>
        <s v="1054DD"/>
        <s v="1051 XR"/>
        <s v="1093 LC"/>
        <s v="1012 BZ"/>
        <s v="1012 SE"/>
        <s v="1019 TH"/>
        <s v="1034 DS"/>
        <s v="1011LJ"/>
        <s v="1021 GP"/>
        <s v="1012 PP"/>
        <s v="1053 KM"/>
        <s v="1054 ET"/>
        <s v="1073xw"/>
        <s v="1103RA"/>
        <s v="1018 GB"/>
        <s v="1055 LR"/>
        <s v="1015 TA"/>
        <s v="1087 JW"/>
        <s v="1079 GP"/>
        <s v="1067 JR"/>
        <s v="1095 ZA"/>
        <s v="1067 JS"/>
        <s v="1015 RH"/>
        <s v="1017 DJ"/>
        <s v="1094GL"/>
        <s v="1060 RT"/>
        <s v="1060RT"/>
        <s v="1019 HS"/>
        <s v="1055 EB"/>
        <s v="1057 RX"/>
        <s v="1056 JH"/>
        <s v="1053 RH"/>
        <s v="1074EA"/>
        <s v="1060 RZ"/>
        <s v="1093 KG"/>
        <s v="1011 VJ"/>
        <s v="1079 LL"/>
        <s v="1096 CN"/>
        <s v="1015 PX"/>
        <s v="1053LZ"/>
        <s v="1063 GP"/>
        <s v="1056 ER"/>
        <s v="1011 JN"/>
        <s v="1053 EC"/>
        <s v="1018 LW"/>
        <s v="1052CS"/>
        <s v="1074 VJ"/>
        <s v="1079 SV"/>
        <s v="1079 XJ"/>
        <s v="1016 AL"/>
        <s v="1012 RD"/>
        <s v="1074 SP"/>
        <s v="1054AJ"/>
        <s v="1075VS"/>
        <s v="1071 SB"/>
        <s v="1076 JB"/>
        <s v="1013 HW"/>
        <s v="1012NS"/>
        <s v="1012 JM"/>
        <s v="1012 NS"/>
        <s v="1024 PS"/>
        <s v="1073GJ"/>
        <s v="1054 MX"/>
        <s v="1054 JC"/>
        <s v="1016 TS"/>
        <s v="1012 BG"/>
        <s v="1013 KN"/>
        <s v="1016 KT"/>
        <s v="1094 EB"/>
        <s v="1051GA"/>
        <s v="1095TR"/>
        <s v="1015BD"/>
        <s v="1013 JX"/>
        <s v="1058PD"/>
        <s v="1051 TM"/>
        <s v="1055LR"/>
        <s v="1017 LE"/>
        <s v="1056PD"/>
        <s v="1058 SV"/>
        <s v="1051 VM"/>
        <s v="1051 GX"/>
        <s v="1098 VV"/>
        <s v="1060 ST"/>
        <s v="1012 TA"/>
        <s v="1012 GE"/>
        <s v="1091 CV"/>
        <s v="1073 GJ"/>
        <s v="1055PP"/>
        <s v="1012 RV"/>
        <s v="1055 NH"/>
        <s v="1081 JL"/>
        <s v="1072SE"/>
        <s v="1165 LZ"/>
        <s v="1055 EX"/>
        <s v="1033 RA"/>
        <s v="1012 GM"/>
        <s v="1076KT"/>
        <s v="1076 KT"/>
        <s v="1058 SP"/>
        <s v="1012 LJ"/>
        <s v="1051 XC"/>
        <s v="1016 DX"/>
        <s v="1012 EH"/>
        <s v="1054 HK"/>
        <s v="1013 GP"/>
        <s v="1093 MK"/>
        <s v="1051 XW"/>
        <s v="1076 PR"/>
        <s v="1017 TE"/>
        <s v="1073 RR"/>
        <s v="1016 VL"/>
        <s v="1072CL"/>
        <s v="1012 GR"/>
        <s v="1025 TE"/>
        <s v="1018  DW"/>
        <s v="1073 AE"/>
        <s v="1071 SL"/>
        <s v="1016CX"/>
        <s v="1015 KZ"/>
        <s v="1071 JV"/>
        <s v="1072TV"/>
        <s v="1033 LA"/>
        <s v="1091TE"/>
        <s v="1082 BT"/>
        <s v="1072 GP"/>
        <s v="1079 NX"/>
        <s v="1056AL"/>
        <s v="1097 CN"/>
        <s v="1079NC"/>
        <s v="1079 KN"/>
        <s v="1073 XS"/>
        <s v="1053 AC"/>
        <s v="1017 WV"/>
        <s v="1091 BA"/>
        <s v="1059 XB"/>
        <s v="1052 HV"/>
        <s v="1082 SE"/>
        <s v="1055 JE"/>
        <s v="1055 MC"/>
        <s v="1017 WH"/>
        <s v="1056 KS"/>
        <s v="1055PK"/>
        <s v="1058 dd"/>
        <s v="1071 JC"/>
        <s v="1054hl"/>
        <s v="1051 PX"/>
        <s v="1054 XR"/>
        <s v="1091VD"/>
        <s v="1092 VP"/>
        <s v="1019 XE"/>
        <s v="1054 KV"/>
        <s v="1012 CZ"/>
        <s v="1012 GH"/>
        <s v="1015 CS"/>
        <s v="1057 NE"/>
        <s v="1058 KC"/>
        <s v="1051 KX"/>
        <s v="1054 GD"/>
        <s v="1061 WB"/>
        <s v="1012 NC"/>
        <s v="1015 WN"/>
        <s v="1019 CP"/>
        <s v="1073ER"/>
        <s v="1016 CK"/>
        <s v="1065 BH"/>
        <s v="1055DC"/>
        <s v="1054 JT"/>
        <s v="1081 JV"/>
        <s v="1016 NK"/>
        <s v="1011LD"/>
        <s v="1075 PV"/>
        <s v="1054 VL"/>
        <n v="1067.0"/>
        <s v="1012 BJ"/>
        <s v="1091 HJ"/>
        <s v="1073 BK"/>
        <s v="1061 TH"/>
        <s v="1057 PL"/>
        <s v="1012 VW"/>
        <s v="1059TS"/>
        <s v="1057 XZ"/>
        <s v="1057 KH"/>
        <s v="1093 HD"/>
        <s v="1078 EL"/>
        <s v="1079 ET"/>
        <s v="1054 ZA"/>
        <s v="1106 GW"/>
        <s v="1057AH"/>
        <s v="1018 VK"/>
        <s v="1072 CX"/>
        <s v="1024 TN"/>
        <s v="1072xm"/>
        <s v="1053 LV"/>
        <s v="1112 JM"/>
        <s v="1052 LR"/>
        <s v="1011 SE"/>
        <s v="1058HC"/>
        <s v="1015TB"/>
        <s v="1055 BE"/>
        <s v="1079 DM"/>
        <s v="1072 XT"/>
        <s v="1071 DW"/>
        <s v="1056 EB"/>
        <s v="1057 VC"/>
        <s v="1053 VJ"/>
        <s v="1079 SR"/>
        <s v="1034 WS"/>
        <s v="1019 DN"/>
        <s v="1094GX"/>
        <s v="1093AW"/>
        <s v="1094 HS"/>
        <s v="1073BH"/>
        <s v="1055HC"/>
        <s v="1025 LB"/>
        <s v="1091 VK"/>
        <s v="1053KL"/>
        <s v="1035 VD"/>
        <s v="1056CG"/>
        <s v="1079 vv"/>
        <s v="1055 BV"/>
        <s v="1056 BJ"/>
        <s v="1057KH"/>
        <s v="1017JT"/>
        <s v="1056 WV"/>
        <s v="1015 TP"/>
        <s v="1015 EB"/>
        <s v="1054 BE"/>
        <s v="1098 CC"/>
        <s v="1056XS"/>
        <s v="1025 VS"/>
        <s v="1076RJ"/>
        <s v="1073 EZ"/>
        <s v="1018MD"/>
        <s v="1072JA"/>
        <s v="1053NG"/>
        <s v="1079 EA"/>
        <s v="1051 PB"/>
        <s v="1091 KW"/>
        <s v="1091 DS"/>
        <s v="1072BE"/>
        <s v="1055 RM"/>
        <s v="1012 VH"/>
        <s v="1098 NZ"/>
        <s v="1053 TA"/>
        <s v="1057 AM"/>
        <s v="1094 HC"/>
        <s v="1052 GN"/>
        <s v="1075 TB"/>
        <s v="1018 WS"/>
        <s v="1095TE"/>
        <s v="1098 XA"/>
        <s v="1054 JJ"/>
        <s v="1078 JR"/>
        <s v="1071 BZ"/>
        <s v="1016 AT"/>
        <s v="1076 NZ"/>
        <s v="1016 CS"/>
        <s v="1087 EM"/>
        <s v="1079 TN"/>
        <s v="1093 TB"/>
        <s v="1015 CW"/>
        <s v="1056 GK"/>
        <s v="1056kk"/>
        <s v="342HUIS"/>
        <s v="1058TX"/>
        <s v="1013 JV"/>
        <s v="1071 GK"/>
        <s v="1021 BM"/>
        <s v="1058 GR"/>
        <s v="1076RK"/>
        <s v="1077 JL"/>
        <s v="1051 NK"/>
        <s v="1018 EB"/>
        <s v="1113 LS"/>
        <s v="1094 BH"/>
        <s v="1068RR"/>
        <s v="1079 CL"/>
        <s v="1018 XE"/>
        <s v="1052 BG"/>
        <s v="1073 EV"/>
        <s v="1021 NK"/>
        <s v="1072 VX"/>
        <s v="1076 NX"/>
        <s v="1058 JP"/>
        <s v="1017AA"/>
        <s v="1054 DK"/>
        <s v="1031 HW"/>
        <s v="1052 KA"/>
        <s v="1053 PT"/>
        <s v="1012 VP"/>
        <s v="1054 DG"/>
        <s v="1016 HL"/>
        <s v="1015 SJ"/>
        <s v="1078HT"/>
        <s v="1035VE"/>
        <s v="1073 BR"/>
        <s v="1034 KW"/>
        <s v="1055 XZ"/>
        <s v="1062 EV"/>
        <s v="1071 VJ"/>
        <s v="1021 ED"/>
        <s v="1075 CA"/>
        <s v="1074 CE"/>
        <s v="1076 XT"/>
        <s v="1013 zn"/>
        <s v="1082 HS"/>
        <s v="1078 AJ"/>
        <s v="1031 CN"/>
        <s v="1071 WX"/>
        <s v="1061DJ"/>
        <s v="1015 MP"/>
        <s v="1051 BZ"/>
        <s v="1017 GR"/>
        <s v="1078 RK"/>
        <s v="1096 HK"/>
        <s v="1019 AZ"/>
        <s v="1097 AH"/>
        <s v="1051 NL"/>
        <s v="1019JR"/>
        <s v="1061 XZ"/>
        <s v="1082 NG"/>
        <s v="1078 AK"/>
        <s v="1087 MB"/>
        <s v="1073 AS"/>
        <s v="1018 EW"/>
        <s v="1078 dg"/>
        <s v="1054 TL"/>
        <s v="1018 TK"/>
        <s v="1016 TA"/>
        <s v="1087MC"/>
        <s v="1025 JH"/>
        <s v="1091 AR"/>
        <s v="1051 EP"/>
        <s v="1096 CJ"/>
        <s v="1071RE"/>
        <s v="`1055tk"/>
        <s v="1091 RX"/>
        <s v="1075GP"/>
        <s v="1058 TN"/>
        <s v="1012 RZ"/>
        <s v="1079NE"/>
        <s v="1021 NR"/>
        <s v="1015 KD"/>
        <s v="1075 GH"/>
        <s v="1066tx"/>
        <s v="1015 TT"/>
        <s v="1074 XN"/>
        <s v="1058 DG"/>
        <s v="1016 RX"/>
        <s v="1013wd"/>
        <s v="1011 VL"/>
        <s v="1023 CW"/>
        <s v="1073 GV"/>
        <s v="1072 NC"/>
        <s v="1016 SK"/>
        <s v="1072 TE"/>
        <s v="1053 ZA"/>
        <s v="1019 HB"/>
        <s v="1057PL"/>
        <s v="1171 NV"/>
        <s v="1073XR"/>
        <s v="1024 EZ"/>
        <s v="1082 mc"/>
        <s v="1098 NK"/>
        <s v="1066 HT"/>
        <s v="1018 AV"/>
        <s v="1017 BJ"/>
        <s v="1094 CE"/>
        <s v="1018 XX"/>
        <s v="1087 GT"/>
        <s v="1051gx"/>
        <s v="1015 SC"/>
        <s v="1071 CN"/>
        <s v="1031KC"/>
        <s v="1022 XZ"/>
        <s v="1052 VG"/>
        <s v="1072 AL"/>
        <s v="1073HJ"/>
        <s v="1081 AV"/>
        <s v="1073XC"/>
        <s v="1059AD"/>
        <s v="1073 CJ"/>
        <s v="1015 HP"/>
        <s v="1053 HA"/>
        <s v="1056 HS"/>
        <s v="1055 VZ"/>
        <s v="1015 JL"/>
        <s v="1054 VV"/>
        <s v="1013 LZ"/>
        <s v="1078 XR"/>
        <s v="1097 HS"/>
        <s v="1054 JR"/>
        <s v="1057 CE"/>
        <s v="1017 RS"/>
        <s v="1081ED"/>
        <s v="1091 KX"/>
        <s v="1026 CR"/>
        <s v="1054zv"/>
        <s v="1054 VJ"/>
        <s v="1052 AS"/>
        <s v="1052 AG"/>
        <s v="1056 CS"/>
        <s v="1015 SX"/>
        <s v="1034 JL"/>
        <s v="1073 AN"/>
        <s v="1023 BN"/>
        <s v="1018 BA"/>
        <s v="1018 JX"/>
        <s v="1059 VW"/>
        <s v="1018 GD"/>
        <s v="1054KV"/>
        <s v="1021 NW"/>
        <s v="1018 BK"/>
        <s v="1074 VC"/>
        <s v="1076 XL"/>
        <s v="1033 BH"/>
        <s v="1013 NL"/>
        <s v="1056LD"/>
        <s v="1056 LD"/>
        <s v="1056 LD Amsterdam"/>
        <s v="1071 TX"/>
        <s v="1017 KT"/>
        <s v="1016 JB"/>
        <s v="1087 JK"/>
        <s v="1058 ER"/>
        <s v="1066 CK"/>
        <s v="1078 LM"/>
        <s v="1054 BS"/>
        <s v="1017 JE"/>
        <s v="1013 WD"/>
        <s v="1098 NP"/>
        <s v="1015 TK"/>
        <s v="1072 AZ"/>
        <s v="1121 DD"/>
        <s v="1057 VV"/>
        <s v="1032 GG"/>
        <s v="1081 JD"/>
        <n v="0.0"/>
        <s v="1012 PV"/>
        <s v="1073TC"/>
        <s v="1078 PD"/>
        <s v="1059 VT"/>
        <s v="1012 KR"/>
        <s v="1025 RX"/>
        <s v="1073aa"/>
        <s v="1073 BW"/>
        <s v="1032 BK"/>
        <s v="1071 RT"/>
        <s v="1071MH"/>
        <s v="1016 HX"/>
        <s v="1021 HW"/>
        <s v="1097 AR"/>
        <s v="1093 JC"/>
        <s v="1057 PB"/>
        <s v="1053vh"/>
        <s v="1052AG"/>
        <s v="1060 LR"/>
        <s v="1016 NH"/>
        <s v="1013 NJ"/>
        <s v="1026 CH"/>
        <s v="1015GN"/>
        <s v="1012 GK"/>
        <s v="1013 VL"/>
        <s v="1051 VE"/>
        <s v="1052 JR"/>
        <s v="1017 HK"/>
        <s v="1102 TT"/>
        <s v="1072HD"/>
        <s v="1056 JP"/>
        <s v="1017 CS"/>
        <s v="1017CS"/>
        <s v="1015 AG"/>
        <s v="1012 WL"/>
        <s v="1013PA"/>
        <s v="1054 ZC"/>
        <s v="1073BD"/>
        <s v="1013AX"/>
        <s v="1059 TP"/>
        <s v="1055 AR"/>
        <s v="1074 HV"/>
        <s v="1061 mc"/>
        <s v="1018 SJ"/>
        <s v="1092 CN"/>
        <s v="1183aj"/>
        <s v="1055 BP"/>
        <s v="1083 AV"/>
        <s v="1018 EX"/>
        <s v="1016RC"/>
        <s v="1074 VM"/>
        <s v="1075 EC"/>
        <s v="1102 JP"/>
        <s v="1092 BP"/>
        <s v="1052 XC"/>
        <s v="1054AC"/>
        <s v="1058 GD"/>
        <s v="1059 CZ"/>
        <s v="1095 XM"/>
        <s v="1059 EH"/>
        <s v="1060 RX"/>
        <s v="1058 NA"/>
        <s v="1072 CK"/>
        <s v="1093hX"/>
        <s v="1055SR"/>
        <s v="1015 CL"/>
        <s v="1094 BK"/>
        <s v="1077 JG"/>
        <s v="1016 LM"/>
        <s v="1011 AH"/>
        <s v="1053 JD"/>
        <s v="1073 CK"/>
        <s v="1011 EA"/>
        <s v="1056 HP"/>
        <s v="1078 GE"/>
        <s v="1077 VB"/>
        <s v="1012 BX"/>
        <s v="1075 XA"/>
        <s v="1057 CD"/>
        <s v="1072 AD"/>
        <s v="1078VT"/>
        <s v="1078 VT"/>
        <s v="1073 VE"/>
        <s v="1075TV"/>
        <s v="1053dc"/>
        <s v="1035 NX"/>
        <s v="1017 GL"/>
        <s v="1055JS"/>
        <s v="1053gj"/>
        <s v="1093 HN"/>
        <s v="1052 JN"/>
        <s v="1056 DJ"/>
        <s v="1059tl"/>
        <s v="1098 TR"/>
        <s v="1082 XR"/>
        <s v="1078 MD"/>
        <s v="1055 GE"/>
        <s v="1011 CD"/>
        <s v="1059 AV"/>
        <s v="1022 XG"/>
        <s v="1072 XR"/>
        <s v="1058 LA"/>
        <s v="1054 LM"/>
        <s v="1016 HE"/>
        <s v="1011 KJ"/>
        <s v="1078 VK"/>
        <s v="1017XG"/>
        <s v="1011 KL"/>
        <s v="1082 XJ"/>
        <s v="1091AN"/>
        <s v="1078 KH"/>
        <s v="1054 VE"/>
        <s v="1071 XK"/>
        <s v="1015 WX"/>
        <s v="1068lh"/>
        <s v="1075 RD"/>
        <s v="1093 VK"/>
        <s v="1079GX"/>
        <s v="1052 AC"/>
        <s v="1078 GD"/>
        <s v="1093NA"/>
        <s v="1051 CB"/>
        <s v="1075 VV"/>
        <s v="1053 KL"/>
        <s v="1015 LB"/>
        <s v="1091SL"/>
        <s v="1078 KV"/>
        <s v="1018 VL"/>
        <s v="1078 BL"/>
        <s v="1034 ZE"/>
        <s v="1071 NB"/>
        <s v="1012 CA"/>
        <s v="1013 NE"/>
        <s v="1078px"/>
        <s v="1011 JL"/>
        <s v="1031 DB"/>
        <s v="1016 SZ"/>
        <s v="1019 DS"/>
        <s v="1012 DA"/>
        <s v="1013 VV"/>
        <s v="1111 KJ"/>
        <s v="1012 DC"/>
        <s v="1095 VR"/>
        <s v="1024km"/>
        <s v="1021JD"/>
        <s v="1095 VG"/>
        <s v="1031 XC"/>
        <s v="1018 GJ"/>
        <s v="1065TA"/>
        <s v="1073 SP"/>
        <s v="1094 LB"/>
        <s v="1058SJ"/>
        <s v="1035 SE"/>
        <s v="1021 JL"/>
        <s v="1075 LH"/>
        <s v="1021 PC"/>
        <s v="1077 EM"/>
        <s v="1011 HD"/>
        <s v="1079GD"/>
        <s v="1013 CL"/>
        <s v="1094 GP"/>
        <s v="1072 SZ"/>
        <s v="1057 AZ"/>
        <s v="1052 VH"/>
        <s v="1053 VL"/>
        <s v="1012AE"/>
        <s v="1035 ML"/>
        <s v="1052 GL"/>
        <s v="1015 MA"/>
        <s v="1078 KL"/>
        <s v="1065 HH"/>
        <s v="1093 TH"/>
        <s v="1016EN"/>
        <s v="1079 NT"/>
        <s v="1061BM"/>
        <s v="1058 JZ"/>
        <s v="1111 AM"/>
        <n v="1113.0"/>
        <s v="1111 AH"/>
        <s v="1012RD"/>
        <s v="1076DL"/>
        <s v="1058 JD"/>
        <s v="1013 JL"/>
        <s v="1016LD"/>
        <s v="1051 GW"/>
        <s v="1081 EZ"/>
        <s v="1052GH"/>
        <s v="1016CC"/>
        <s v="1067VW"/>
        <s v="1079 VJ"/>
        <s v="1091 VM"/>
        <s v="1011 NC"/>
        <s v="1053 XR"/>
        <s v="1095 BA"/>
        <s v="1103 EK"/>
        <s v="1054 XN"/>
        <s v="1081 JT"/>
        <s v="1033 HH"/>
        <s v="1067 EH"/>
        <s v="1016 XX"/>
        <s v="1081 EC"/>
        <s v="1072 PC"/>
        <s v="1091 AZ"/>
        <s v="1082 JD"/>
        <s v="1019 HZ"/>
        <s v="1053 MP"/>
        <s v="1058 JR"/>
        <s v="1024GL"/>
        <s v="1097 DH"/>
        <s v="1082NR"/>
        <s v="1082 NR"/>
        <s v="1051 PA"/>
        <s v="1060 RM"/>
        <s v="1071 VR"/>
        <s v="1053 kk"/>
        <s v="1066 BW"/>
        <s v="1052 EH"/>
        <s v="1079 TX"/>
        <s v="1073CE"/>
        <s v="1056XR"/>
        <s v="1083 TE"/>
        <s v="1094 EM"/>
        <s v="1091 EX"/>
        <s v="1059 AN"/>
        <s v="1017 WZ"/>
        <s v="1012 PM"/>
        <s v="1094 CG"/>
        <s v="1094LK"/>
        <s v="1054 MH"/>
        <s v="1054 DM"/>
        <s v="1095 KV"/>
        <s v="1092 GG"/>
        <s v="1065 LV"/>
        <s v="1067 CP"/>
        <s v="1012 TD"/>
        <s v="1012 SJ"/>
        <s v="1012 EW"/>
        <s v="1055 EZ"/>
        <s v="1053 CT"/>
        <s v="1012 DS"/>
        <s v="1031 BP"/>
        <s v="1112 JS"/>
        <s v="1016 sm"/>
        <s v="1059BD"/>
        <s v="1072XC"/>
        <s v="1013JG"/>
        <s v="1057 WK"/>
        <s v="1053 SN"/>
        <s v="1098 LL"/>
        <s v="1073TX"/>
        <s v="1015 DH"/>
        <s v="1054 VR"/>
        <s v="1018 GZ"/>
        <s v="1052 HD"/>
        <s v="1017 BA"/>
        <s v="1098GS"/>
        <s v="1012 HT"/>
        <s v="1054aa"/>
        <s v="1074 AK"/>
        <s v="1077 SR"/>
        <n v="1104.0"/>
        <s v="1054 LK"/>
        <s v="1012 BB"/>
        <s v="1051XH"/>
        <s v="1016 AR"/>
        <s v="1011 BX"/>
        <s v="1017 WN"/>
        <s v="1018 BW"/>
        <s v="1051 GE"/>
        <s v="1054 XL"/>
        <s v="1063 EP"/>
        <s v="1058 bp"/>
        <s v="1012 NP"/>
        <s v="1021 JK"/>
        <s v="1051 VB"/>
        <s v="1033WB"/>
        <s v="1058 KV"/>
        <s v="1055 ve"/>
        <s v="1092TG"/>
        <s v="1057 JC"/>
        <s v="1060 TN"/>
        <s v="1072 BH"/>
        <s v="1078 GP"/>
        <s v="1017 VS"/>
        <s v="1074 XL"/>
        <s v="1055 RC"/>
        <s v="1069 PJ"/>
        <s v="1012 RR"/>
        <s v="1234 AB"/>
        <s v="1011 LL"/>
        <s v="1035 HV"/>
        <s v="1025HX"/>
        <s v="1096 HR"/>
        <s v="1019 EB"/>
        <s v="1018vj"/>
        <s v="1053WL"/>
        <s v="1054ZT"/>
        <s v="1075 RJ"/>
        <s v="1011 PW"/>
        <s v="1102AA"/>
        <s v="1068 SP"/>
        <s v="1078 PH"/>
        <s v="1076 VA"/>
        <s v="1034 DA"/>
        <s v="1072 GZ"/>
        <s v="1035 PN"/>
        <s v="1097 AT"/>
        <s v="1073 CA"/>
        <s v="1091 XP"/>
        <s v="1074VR"/>
        <s v="1012 DV"/>
        <s v="1073 TG"/>
        <s v="1097 AN"/>
        <s v="1074 TK"/>
        <s v="1091 JL"/>
        <s v="1056 VJ"/>
        <s v="1078 TZ"/>
        <s v="1093RR"/>
        <s v="1069 KE"/>
        <s v="1018 XW"/>
        <s v="1033 HB"/>
        <s v="1054 SN"/>
        <s v="1082 NP"/>
        <s v="1011JT"/>
        <s v="1074HZ"/>
        <s v="1019 WE"/>
        <s v="1078 gl"/>
        <s v="1059 VV"/>
        <s v="1016 BS"/>
        <s v="1183 AP"/>
        <s v="1059 TK"/>
        <s v="1072 SL"/>
        <s v="1072 CP"/>
        <s v="1073RZ"/>
        <s v="1018 ZN"/>
        <s v="1012 MA"/>
        <s v="1018 VT"/>
        <s v="1058tz"/>
        <s v="1075 XT"/>
        <s v="1071 NX"/>
        <s v="1071 TZ"/>
        <s v="1098 KX"/>
        <s v="1014KD"/>
        <s v="1054 GP"/>
        <s v="1012 VJ"/>
        <s v="1057 NP"/>
        <s v="1074 cg"/>
        <s v="1104 MP"/>
        <s v="1073 BA"/>
        <s v="1064 SB"/>
        <s v="1056DR"/>
        <s v="1094 KD"/>
        <s v="1055 NP"/>
        <s v="1064 NS"/>
        <s v="1018JV"/>
        <s v="1013 JK"/>
        <s v="1052 xs"/>
        <s v="1019 PG"/>
        <s v="1016 DB"/>
        <s v="1051 CP"/>
        <s v="1086 WC"/>
        <s v="1032 GJ"/>
        <s v="1106PW"/>
        <s v="1011 TL"/>
        <s v="1073 GL"/>
        <s v="1016 CT"/>
        <s v="1071VD"/>
        <s v="1013 JD"/>
        <s v="1031 XB"/>
        <s v="1098 AN"/>
        <s v="1013 GM"/>
        <s v="1078 VP"/>
        <s v="1016 DK"/>
        <s v="1017 AV"/>
        <s v="1078 XD"/>
        <s v="1072 GM"/>
        <s v="1057 RJ"/>
        <s v="1059 VX"/>
        <s v="1071 VA"/>
        <s v="1053 XL"/>
        <s v="1056 JE"/>
        <s v="1011 CW"/>
        <s v="1078 BG"/>
        <s v="1017 EB"/>
        <s v="1098 WR"/>
        <s v="1013 SJ"/>
        <s v="1018 AA"/>
        <s v="1083 GL"/>
        <s v="1083 TV"/>
        <s v="1095 EX"/>
        <s v="1054 WH"/>
        <s v="1091 PH"/>
        <s v="1058 AB"/>
        <s v="1074 XZ"/>
        <s v="1018 KM"/>
        <s v="1032 JS"/>
        <s v="1054 HC"/>
        <s v="1094 RB"/>
        <s v="1065 TC"/>
        <s v="1053WX"/>
        <s v="1018 NM"/>
        <s v="1053 HJ"/>
        <s v="1102 XM"/>
        <s v="1074 XE"/>
        <s v="1066 XK"/>
        <s v="1066XK"/>
        <s v="1017 RP"/>
        <s v="1015 RW"/>
        <s v="1094 EA"/>
        <s v="1017 DZ"/>
        <s v="1098 NV"/>
        <s v="1016 XS"/>
        <s v="1016 VS"/>
        <s v="1056 VX"/>
        <n v="1111.0"/>
        <s v="1057 BJ"/>
        <s v="1087 HW"/>
        <s v="1057 BV"/>
        <s v="1071 XM"/>
        <s v="1033 SX"/>
        <s v="1071 XJ"/>
        <s v="1095BJ"/>
        <s v="1054 HX"/>
        <s v="1018 DT"/>
        <s v="1013GW"/>
        <s v="1071 VD"/>
        <s v="1081 JX"/>
        <s v="1066 DD"/>
        <s v="1094 GK"/>
        <s v="1072 AP"/>
        <s v="1017 AW"/>
        <s v="1063 JK"/>
        <s v="1066 MR"/>
        <s v="1013 PG"/>
        <s v="1052LP"/>
        <s v="1072 AK"/>
        <s v="1016 TP"/>
        <s v="1015 VG"/>
        <s v="1018 CN"/>
        <s v="1053 HM"/>
        <s v="1012 NG"/>
        <s v="1012 PR"/>
        <s v="1055 PT"/>
        <s v="1093 HW"/>
        <s v="1055 KM"/>
        <s v="1019 KR"/>
        <s v="1016 DP"/>
        <s v="1011 NX"/>
        <s v="1071 WZ"/>
        <s v="1018 KN"/>
        <s v="1058 TT"/>
        <s v="1056VK"/>
        <s v="1056 VK"/>
        <s v="1017 BV"/>
        <s v="1052 HK"/>
        <s v="1083 CN"/>
        <s v="1025 LK"/>
        <s v="1018 TJ"/>
        <s v="1011 SB"/>
        <s v="1057 KA"/>
        <s v="1012 JL"/>
        <s v="1071 BK"/>
        <s v="1052 KJ"/>
        <s v="1056KD"/>
        <s v="1075 VJ"/>
        <s v="1017 CT"/>
        <s v="1053HB"/>
        <s v="1018 NA"/>
        <s v="1019BT"/>
        <s v="1073bz"/>
        <s v="1051 HR"/>
        <s v="1056 SL"/>
        <s v="1058 VG"/>
        <s v="1093 DC"/>
        <s v="1053 PR"/>
        <s v="1013NL"/>
        <s v="1016 XJ"/>
        <s v="1074 BL"/>
        <s v="1031 VC"/>
        <s v="1097 VD"/>
        <s v="1066 TC"/>
        <s v="1054MP"/>
        <n v="1171.0"/>
        <s v="1058EE"/>
        <s v="1052 LP"/>
        <s v="1053 SX"/>
        <s v="1055 HA"/>
        <s v="1093GB"/>
        <s v="1092 CM"/>
        <s v="1098 AR"/>
        <s v="1071VH"/>
        <s v="1012ES"/>
        <s v="1054 WJ"/>
        <s v="1017 CN"/>
        <s v="1059en"/>
        <s v="1094cc"/>
        <s v="1096 GJ"/>
        <s v="1094HW"/>
        <s v="1016 XV"/>
        <s v="1094 BC"/>
        <s v=" "/>
        <s v="1016NE"/>
        <s v="1075CZ"/>
        <s v="1013 CJ"/>
        <s v="1012 BP"/>
        <s v="1025 LX"/>
        <s v="1098 RK"/>
        <s v="1022 XD"/>
        <s v="1053 TP"/>
        <s v="1023 BV"/>
        <s v="1073XN"/>
        <s v="1094 CR"/>
        <s v="1091 ES"/>
        <s v="1013 EL"/>
        <s v="1017 JD"/>
        <s v="1069 RR"/>
        <s v="1076 DT"/>
        <s v="1092 TG"/>
        <s v="1072JR"/>
        <s v="1016 tc"/>
        <s v="1055 KX"/>
        <s v="1013 VZ"/>
        <s v="1057 NT"/>
        <s v="1086 ZC"/>
        <s v="1078 XC"/>
        <s v="1083 EM"/>
        <s v="1056 RK"/>
        <s v="1091mx"/>
        <s v="1013 HK"/>
        <s v="1072JG"/>
        <s v="1013 SM"/>
        <s v="1055 BB"/>
        <s v="1071 vb"/>
        <s v="1012 VE"/>
        <s v="1072 PG"/>
        <s v="1017 RA"/>
        <s v="1097BC"/>
        <s v="1071 XB"/>
        <s v="1078 MK"/>
        <s v="1017 XN"/>
        <s v="1051 AZ"/>
        <s v="1078 RA"/>
        <s v="1054 AS"/>
        <s v="1053LD"/>
        <s v="1076 BT"/>
        <s v="1087 MK"/>
        <s v="1052 EP"/>
        <s v="1058XK"/>
        <s v="1075 LS"/>
        <s v="1058 DP"/>
        <s v="1056 SE"/>
        <s v="1017 AC"/>
        <s v="1051TK"/>
        <s v="1012 JV"/>
        <s v="1021TR"/>
        <s v="1035 PS"/>
        <s v="1019SL"/>
        <s v="1053 EN"/>
        <s v="1093 JL"/>
        <s v="1073 JE"/>
        <s v="1044SR"/>
        <s v="1093 SK"/>
        <s v="1078 RW"/>
        <s v="1052 SV"/>
        <s v="1016 PN"/>
        <s v="1011bk"/>
        <s v="1054 HN"/>
        <s v="1095 KP"/>
        <s v="1055 ND"/>
        <s v="1055ND"/>
        <s v="1057 BG"/>
        <s v="1016AE"/>
        <s v="1013 GB"/>
        <s v="1075HC"/>
        <s v="1082 AR"/>
        <s v="1076XB"/>
        <s v="1012 CT"/>
        <s v="1033PC"/>
        <s v="1069 TD"/>
        <s v="1098 NB"/>
        <s v="1071GB"/>
        <s v="1012TS"/>
        <s v="1078 BD"/>
        <s v="1091 HK"/>
        <s v="1061 AZ"/>
        <s v="1065 TP"/>
        <s v="1055 XJ"/>
        <s v="1053 WB"/>
        <s v="1012 LA"/>
        <s v="1018 VX"/>
        <s v="1019 PM"/>
        <s v="1103 AA"/>
        <s v="1076 BM"/>
        <s v="1076 TN"/>
        <s v="1013MR"/>
        <s v="1095 CM"/>
        <s v="1078lp"/>
        <s v="1091KC"/>
        <s v="1011KC"/>
        <s v="1102 MV"/>
        <s v="1019 HX"/>
        <s v="1018 ED"/>
        <s v="1025 PC"/>
        <s v="1016 HV"/>
        <s v="1171 AG"/>
        <s v="1053 WT"/>
        <s v="1056NN"/>
        <s v="1058 sz"/>
        <s v="1018 WE"/>
        <s v="1053 VB"/>
        <s v="1015 XK"/>
        <s v="1055 EP"/>
        <s v="1051AN"/>
        <s v="1102 AA"/>
        <s v="1053ER"/>
        <s v="1013 EA"/>
        <s v="1018 ZC"/>
        <s v="1023 AV"/>
        <s v="1068 EK"/>
        <s v="1079 SW"/>
        <s v="1066 SB"/>
        <s v="1018 TN"/>
        <s v="1025 ZC"/>
        <s v="1093 BZ"/>
        <s v="1087 BV"/>
        <s v="1091VK"/>
        <s v="1071BP"/>
        <s v="1017 AE"/>
        <s v="1053 EP"/>
        <s v="1059 EL"/>
        <s v="1073BM"/>
        <s v="1011RL"/>
        <s v="1055 NE"/>
        <s v="1061MH"/>
        <s v="1055 RA"/>
        <s v="1032 AG"/>
        <s v="1053ZT"/>
        <s v="1078 NW"/>
        <s v="1012DW"/>
        <s v="1095VB"/>
        <s v="1012BB"/>
        <s v="1072 HR"/>
        <s v="1012WC"/>
        <s v="1012 WC"/>
        <s v="1091 DG"/>
        <s v="1051 ED"/>
        <s v="1081 GG"/>
        <s v="1093 SJ"/>
        <s v="1021 CN"/>
        <s v="1077 VS"/>
        <s v="1065 SW"/>
        <s v="1075PV"/>
        <s v="1019 SJ"/>
        <s v="1016 KB"/>
        <s v="1012 HS"/>
        <s v="1012 KC"/>
        <s v="1015 KJ"/>
        <s v="1054 DV"/>
        <s v="1053 wx"/>
        <s v="1012 HE"/>
        <s v="1019 SG"/>
        <s v="1072 GW"/>
      </sharedItems>
    </cacheField>
    <cacheField name="country" numFmtId="0">
      <sharedItems>
        <s v="Netherlands"/>
      </sharedItems>
    </cacheField>
    <cacheField name="latitude" numFmtId="0">
      <sharedItems containsSemiMixedTypes="0" containsString="0" containsNumber="1">
        <n v="52.3730206436509"/>
        <n v="52.3657545138761"/>
        <n v="52.3693876742051"/>
        <n v="52.36190508201"/>
        <n v="52.3715334502066"/>
        <n v="52.3713591950203"/>
        <n v="52.3704458047746"/>
        <n v="52.3556481062513"/>
        <n v="52.3459109817339"/>
        <n v="52.3793543928142"/>
        <n v="52.3574827638846"/>
        <n v="52.3712070004268"/>
        <n v="52.3695959941956"/>
        <n v="52.3780166267318"/>
        <n v="52.3814102312025"/>
        <n v="52.3802998796759"/>
        <n v="52.3814731456991"/>
        <n v="52.3676140712478"/>
        <n v="52.346587372985"/>
        <n v="52.3534049017874"/>
        <n v="52.3692836363916"/>
        <n v="52.3667557762703"/>
        <n v="52.3731684003861"/>
        <n v="52.3652207097282"/>
        <n v="52.382684558054"/>
        <n v="52.3650870268091"/>
        <n v="52.3634334300732"/>
        <n v="52.38189925099"/>
        <n v="52.3574562838326"/>
        <n v="52.3881284049709"/>
        <n v="52.3730025168941"/>
        <n v="52.3732088174804"/>
        <n v="52.3678118300802"/>
        <n v="52.3750122190286"/>
        <n v="52.37785675081"/>
        <n v="52.3730350188251"/>
        <n v="52.3631864819789"/>
        <n v="52.3698632635485"/>
        <n v="52.353054669758"/>
        <n v="52.3528126620486"/>
        <n v="52.3610082788752"/>
        <n v="52.3612942400905"/>
        <n v="52.3637623865842"/>
        <n v="52.3722376961461"/>
        <n v="52.3561397331253"/>
        <n v="52.3567479250007"/>
        <n v="52.3770844025165"/>
        <n v="52.3735972695298"/>
        <n v="52.3772768900652"/>
        <n v="52.3631835522058"/>
        <n v="52.3453041268101"/>
        <n v="52.3528037188466"/>
        <n v="52.3820051698417"/>
        <n v="52.371215789544"/>
        <n v="52.3626582799522"/>
        <n v="52.3760964223477"/>
        <n v="52.3867273161246"/>
        <n v="52.3669507609558"/>
        <n v="52.3826245093858"/>
        <n v="52.3714857846229"/>
        <n v="52.3650097777716"/>
        <n v="52.3740807334852"/>
        <n v="52.3753143923809"/>
        <n v="52.3643623302668"/>
        <n v="52.3649859530044"/>
        <n v="52.3744142293831"/>
        <n v="52.3752983523797"/>
        <n v="52.366100769496"/>
        <n v="52.3660721266874"/>
        <n v="52.367227634831"/>
        <n v="52.3678093015377"/>
        <n v="52.3497531098765"/>
        <n v="52.3498287916756"/>
        <n v="52.3504502019237"/>
        <n v="52.3679377826293"/>
        <n v="52.3805099169295"/>
        <n v="52.3805796963352"/>
        <n v="52.3480809315805"/>
        <n v="52.3632583606592"/>
        <n v="52.3706463045658"/>
        <n v="52.3675027589302"/>
        <n v="52.3513205418673"/>
        <n v="52.3699865709511"/>
        <n v="52.3804423038041"/>
        <n v="52.3930936670373"/>
        <n v="52.3773208264044"/>
        <n v="52.3798351553845"/>
        <n v="52.3746588220616"/>
        <n v="52.3661498216869"/>
        <n v="52.3692478217586"/>
        <n v="52.3801895282041"/>
        <n v="52.3421830938024"/>
        <n v="52.3835319815532"/>
        <n v="52.3612577230519"/>
        <n v="52.3810562410672"/>
        <n v="52.3552445962385"/>
        <n v="52.362494263116"/>
        <n v="52.3568748919859"/>
        <n v="52.3702597334205"/>
        <n v="52.3473335299144"/>
        <n v="52.3696163032413"/>
        <n v="52.367751656756"/>
        <n v="52.3678609834529"/>
        <n v="52.3812251519389"/>
        <n v="52.3636214709929"/>
        <n v="52.3807112298319"/>
        <n v="52.3701423651719"/>
        <n v="52.354711972588"/>
        <n v="52.3628631563505"/>
        <n v="52.3498872406866"/>
        <n v="52.3316752671486"/>
        <n v="52.3327144025676"/>
        <n v="52.3816603357009"/>
        <n v="52.3827903622852"/>
        <n v="52.355852663005"/>
        <n v="52.3801171369478"/>
        <n v="52.3664546135801"/>
        <n v="52.3483259425461"/>
        <n v="52.3608954313635"/>
        <n v="52.3876189706471"/>
        <n v="52.3740256260762"/>
        <n v="52.3776763965708"/>
        <n v="52.3918957752944"/>
        <n v="52.3535154004536"/>
        <n v="52.3889182655598"/>
        <n v="52.36928293569"/>
        <n v="52.3701823346705"/>
        <n v="52.3696712060944"/>
        <n v="52.3719489649814"/>
        <n v="52.3526526437699"/>
        <n v="52.367986098858"/>
        <n v="52.3625601700224"/>
        <n v="52.3684707606489"/>
        <n v="52.3690300413767"/>
        <n v="52.3736117712855"/>
        <n v="52.3786461020066"/>
        <n v="52.3519998368428"/>
        <n v="52.3989050181316"/>
        <n v="52.3658153264039"/>
        <n v="52.3792462411071"/>
        <n v="52.3560507255815"/>
        <n v="52.3626637861204"/>
        <n v="52.3596677362164"/>
        <n v="52.3528539241079"/>
        <n v="52.3713738500486"/>
        <n v="52.3693204342194"/>
        <n v="52.3758445470807"/>
        <n v="52.3777374416671"/>
        <n v="52.368818038522"/>
        <n v="52.3501438171523"/>
        <n v="52.3556936350166"/>
        <n v="52.3546016913229"/>
        <n v="52.3547954562428"/>
        <n v="52.3546225923077"/>
        <n v="52.3545677287681"/>
        <n v="52.3792666704995"/>
        <n v="52.3963517861169"/>
        <n v="52.3888047059354"/>
        <n v="52.3534831556891"/>
        <n v="52.3533926687034"/>
        <n v="52.3544139326404"/>
        <n v="52.3584629324826"/>
        <n v="52.3890533711138"/>
        <n v="52.3700744733148"/>
        <n v="52.3698316463437"/>
        <n v="52.3740674352636"/>
        <n v="52.3797222923109"/>
        <n v="52.3708368888669"/>
        <n v="52.3541103045031"/>
        <n v="52.3538591464045"/>
        <n v="52.3511980009083"/>
        <n v="52.3631653297242"/>
        <n v="52.3570037789843"/>
        <n v="52.3696570806443"/>
        <n v="52.3764383787515"/>
        <n v="52.3566819758124"/>
        <n v="52.3852829487883"/>
        <n v="52.364975191342"/>
        <n v="52.3645492083716"/>
        <n v="52.3697075999537"/>
        <n v="52.3528635591703"/>
        <n v="52.3737083276643"/>
        <n v="52.3917841890604"/>
        <n v="52.3615907888892"/>
        <n v="52.3717572186151"/>
        <n v="52.3726136987791"/>
        <n v="52.3639260789113"/>
        <n v="52.35817556797"/>
        <n v="52.369164791657"/>
        <n v="52.3708851181226"/>
        <n v="52.3803821294573"/>
        <n v="52.3427729520086"/>
        <n v="52.3674016399765"/>
        <n v="52.3658963279552"/>
        <n v="52.3654837104225"/>
        <n v="52.3771727619831"/>
        <n v="52.3843113533917"/>
        <n v="52.3835758890936"/>
        <n v="52.3772145070616"/>
        <n v="52.3755566803212"/>
        <n v="52.3742844063272"/>
        <n v="52.3752832503103"/>
        <n v="52.3663514541223"/>
        <n v="52.3722542844766"/>
        <n v="52.3611300143561"/>
        <n v="52.3805528240125"/>
        <n v="52.364452721531"/>
        <n v="52.3738190445447"/>
        <n v="52.3762400636029"/>
        <n v="52.3694615592202"/>
        <n v="52.3634813060845"/>
        <n v="52.3588510444224"/>
        <n v="52.3465454323756"/>
        <n v="52.3572819969773"/>
        <n v="52.3686145300445"/>
        <n v="52.3617153329228"/>
        <n v="52.3622538412585"/>
        <n v="52.3700143195919"/>
        <n v="52.3762616668596"/>
        <n v="52.3802830255542"/>
        <n v="52.3826300337695"/>
        <n v="52.3721295575862"/>
        <n v="52.3732258386675"/>
        <n v="52.372679709859"/>
        <n v="52.3723211549064"/>
        <n v="52.3566123676105"/>
        <n v="52.35801893524"/>
        <n v="52.3690193891443"/>
        <n v="52.3735602604114"/>
        <n v="52.3708923721299"/>
        <n v="52.3718923185125"/>
        <n v="52.3788992756722"/>
        <n v="52.3678598365938"/>
        <n v="52.3798039434786"/>
        <n v="52.3738143815777"/>
        <n v="52.3579983378118"/>
        <n v="52.3799403560688"/>
        <n v="52.3729785546316"/>
        <n v="52.3730199427039"/>
        <n v="52.3682474791261"/>
        <n v="52.3644896000625"/>
        <n v="52.3744821336427"/>
        <n v="52.3736758350397"/>
        <n v="52.3746031730843"/>
        <n v="52.3546659648632"/>
        <n v="52.3617952150677"/>
        <n v="52.3707513322213"/>
        <n v="52.3695006383362"/>
        <n v="52.3688707796752"/>
        <n v="52.368371648806"/>
        <n v="52.3735841992129"/>
        <n v="52.3733589167639"/>
        <n v="52.3554097350189"/>
        <n v="52.3613756711002"/>
        <n v="52.3638536240258"/>
        <n v="52.3597395451293"/>
        <n v="52.3432198619657"/>
        <n v="52.3593509829142"/>
        <n v="52.3565723151079"/>
        <n v="52.3789428040096"/>
        <n v="52.3773383541213"/>
        <n v="52.3700699680844"/>
        <n v="52.3649885256353"/>
        <n v="52.3654852907681"/>
        <n v="52.3666908202057"/>
        <n v="52.365538834107"/>
        <n v="52.3695630269967"/>
        <n v="52.3702430353374"/>
        <n v="52.3648248856469"/>
        <n v="52.3670304146704"/>
        <n v="52.3614529356122"/>
        <n v="52.3634238406352"/>
        <n v="52.3732176635048"/>
        <n v="52.3473139130913"/>
        <n v="52.3780910342644"/>
        <n v="52.3730214699216"/>
        <n v="52.3888954369048"/>
        <n v="52.3642418656531"/>
        <n v="52.342283191758"/>
        <n v="52.3497797477912"/>
        <n v="52.3700591578549"/>
        <n v="52.3278917732177"/>
        <n v="52.3722481681364"/>
        <n v="52.350929288354"/>
        <n v="52.3621311076856"/>
        <n v="52.364831344855"/>
        <n v="52.3591855307042"/>
        <n v="52.3780353227997"/>
        <n v="52.3796409948038"/>
        <n v="52.3796907376193"/>
        <n v="52.3787585416603"/>
        <n v="52.3780057530175"/>
        <n v="52.3780043766864"/>
        <n v="52.363306159408"/>
        <n v="52.3631300481533"/>
        <n v="52.3630749012845"/>
        <n v="52.3834042436758"/>
        <n v="52.3624384094111"/>
        <n v="52.3603766247199"/>
        <n v="52.3673639301835"/>
        <n v="52.3707545411673"/>
        <n v="52.366785809158"/>
        <n v="52.3673630011099"/>
        <n v="52.383387269427"/>
        <n v="52.374240035187"/>
        <n v="52.3641843526011"/>
        <n v="52.3754612301752"/>
        <n v="52.3534478666324"/>
        <n v="52.3560779045129"/>
        <n v="52.3567126564646"/>
        <n v="52.3656997647534"/>
        <n v="52.3522342560026"/>
        <n v="52.3268151100577"/>
        <n v="52.3531398833154"/>
        <n v="52.3830124432863"/>
        <n v="52.3726193904194"/>
        <n v="52.3643632871217"/>
        <n v="52.3563746689634"/>
        <n v="52.3283580014644"/>
        <n v="52.3645392603179"/>
        <n v="52.3600545174349"/>
        <n v="52.36213390921"/>
        <n v="52.360839037372"/>
        <n v="52.3607034109837"/>
        <n v="52.3573470012671"/>
        <n v="52.3577768379761"/>
        <n v="52.3730989483942"/>
        <n v="52.3724372322338"/>
        <n v="52.3225478941529"/>
        <n v="52.3664225815064"/>
        <n v="52.383245594962"/>
        <n v="52.36094918581"/>
        <n v="52.3884313684182"/>
        <n v="52.3768312104474"/>
        <n v="52.3723781647958"/>
        <n v="52.3754449690246"/>
        <n v="52.3611516413777"/>
        <n v="52.3638006539369"/>
        <n v="52.3710777363732"/>
        <n v="52.3580887166995"/>
        <n v="52.3874427362714"/>
        <n v="52.3740014938154"/>
        <n v="52.3715251878616"/>
        <n v="52.3586803562237"/>
        <n v="52.3577724633065"/>
        <n v="52.3564918297762"/>
        <n v="52.3677901983646"/>
        <n v="52.3660479113038"/>
        <n v="52.3657053664071"/>
        <n v="52.3656689553782"/>
        <n v="52.3704555114261"/>
        <n v="52.3738790560519"/>
        <n v="52.3593067496539"/>
        <n v="52.3718405775496"/>
        <n v="52.3633530792848"/>
        <n v="52.3838362788184"/>
        <n v="52.3508308516021"/>
        <n v="52.3685526334539"/>
        <n v="52.3434888981893"/>
        <n v="52.3437839813263"/>
        <n v="52.3785883757233"/>
        <n v="52.3639715703866"/>
        <n v="52.3574010972498"/>
        <n v="52.3560401553307"/>
        <n v="52.3558103474094"/>
        <n v="52.3579523547039"/>
        <n v="52.3515551234958"/>
        <n v="52.3098008319639"/>
        <n v="52.3927388761951"/>
        <n v="52.3904275455432"/>
        <n v="52.3780249375179"/>
        <n v="52.371321443415"/>
        <n v="52.3616978269415"/>
        <n v="52.3688834360476"/>
        <n v="52.3488569787645"/>
        <n v="52.3759049041116"/>
        <n v="52.3776889569818"/>
        <n v="52.3584046605311"/>
        <n v="52.3818477153497"/>
        <n v="52.3631018266517"/>
        <n v="52.3509866332901"/>
        <n v="52.3659994964636"/>
        <n v="52.3865215051466"/>
        <n v="52.3846384503831"/>
        <n v="52.3484483594206"/>
        <n v="52.3612577930614"/>
        <n v="52.3788012066522"/>
        <n v="52.360974573916"/>
        <n v="52.3576591676236"/>
        <n v="52.3563011444285"/>
        <n v="52.3594546649581"/>
        <n v="52.3694803520656"/>
        <n v="52.3535928845333"/>
        <n v="52.3723560738311"/>
        <n v="52.3725992193712"/>
        <n v="52.3564392946283"/>
        <n v="52.3555258930878"/>
        <n v="52.3647375194818"/>
        <n v="52.3694422876095"/>
        <n v="52.3506494483869"/>
        <n v="52.3751876324969"/>
        <n v="52.3670504133987"/>
        <n v="52.3666508850273"/>
        <n v="52.3559728130433"/>
        <n v="52.3786285207046"/>
        <n v="52.378688393154"/>
        <n v="52.3667935996147"/>
        <n v="52.3785500217435"/>
        <n v="52.3793621441447"/>
        <n v="52.3627418896311"/>
        <n v="52.348317721753"/>
        <n v="52.37905309385"/>
        <n v="52.3629754631979"/>
        <n v="52.3789386831148"/>
        <n v="52.3669648730474"/>
        <n v="52.3609959130858"/>
        <n v="52.3617573996282"/>
        <n v="52.3444342016905"/>
        <n v="52.3589901307224"/>
        <n v="52.3536090637439"/>
        <n v="52.3725362781652"/>
        <n v="52.3477293333432"/>
        <n v="52.3504092032568"/>
        <n v="52.3475115356947"/>
        <n v="52.3910569359947"/>
        <n v="52.370341445191"/>
        <n v="52.372172730919"/>
        <n v="52.3832894358223"/>
        <n v="52.3683400122687"/>
        <n v="52.3613331305187"/>
        <n v="52.3611230724203"/>
        <n v="52.3632050794078"/>
        <n v="52.3628305468914"/>
        <n v="52.3465508150177"/>
        <n v="52.3636495030162"/>
        <n v="52.3804081589568"/>
        <n v="52.3791323981461"/>
        <n v="52.367533613624"/>
        <n v="52.3788738666165"/>
        <n v="52.3585053632828"/>
        <n v="52.3622422000595"/>
        <n v="52.3932479862123"/>
        <n v="52.3612909151454"/>
        <n v="52.357003563974"/>
        <n v="52.37451694319"/>
        <n v="52.3684192312637"/>
        <n v="52.3744245016586"/>
        <n v="52.3562941210067"/>
        <n v="52.3692426801093"/>
        <n v="52.3711131985441"/>
        <n v="52.377653243215"/>
        <n v="52.3796137175643"/>
        <n v="52.3666279024823"/>
        <n v="52.3734787416677"/>
        <n v="52.3736750810957"/>
        <n v="52.3804907221027"/>
        <n v="52.3834678251308"/>
        <n v="52.3480677832712"/>
        <n v="52.3929400170175"/>
        <n v="52.3517827465676"/>
        <n v="52.375021069939"/>
        <n v="52.3760146236953"/>
        <n v="52.3718399232699"/>
        <n v="52.3547488968213"/>
        <n v="52.346274766735"/>
        <n v="52.3465983496074"/>
        <n v="52.3636758936493"/>
        <n v="52.3583449133111"/>
        <n v="52.3537863139922"/>
        <n v="52.3646916485055"/>
        <n v="52.3661203602691"/>
        <n v="52.3733601256194"/>
        <n v="52.3649497769398"/>
        <n v="52.3411172159956"/>
        <n v="52.3715758921269"/>
        <n v="52.3734813005043"/>
        <n v="52.3670359929884"/>
        <n v="52.3521609962715"/>
        <n v="52.3719104535552"/>
        <n v="52.3701524564725"/>
        <n v="52.3705849363952"/>
        <n v="52.3802491446513"/>
        <n v="52.3696593776833"/>
        <n v="52.3634081493829"/>
        <n v="52.368019989802"/>
        <n v="52.369912351907"/>
        <n v="52.3707618650358"/>
        <n v="52.3623930205365"/>
        <n v="52.3724355432148"/>
        <n v="52.3603584336921"/>
        <n v="52.3586246726019"/>
        <n v="52.358761039825"/>
        <n v="52.376901003927"/>
        <n v="52.3790904576876"/>
        <n v="52.3800605015949"/>
        <n v="52.3793229474994"/>
        <n v="52.3696224970972"/>
        <n v="52.3792366006581"/>
        <n v="52.3615986300769"/>
        <n v="52.3635914164526"/>
        <n v="52.3774115639564"/>
        <n v="52.3772687041597"/>
        <n v="52.3784973016997"/>
        <n v="52.3774628141067"/>
        <n v="52.3727087631369"/>
        <n v="52.3620060418297"/>
        <n v="52.3820192269344"/>
        <n v="52.3616818537679"/>
        <n v="52.3782631866363"/>
        <n v="52.3753013449988"/>
        <n v="52.3615757594279"/>
        <n v="52.3613297925803"/>
        <n v="52.3599035251758"/>
        <n v="52.3806331011712"/>
        <n v="52.3793074999576"/>
        <n v="52.4000996829747"/>
        <n v="52.3571296330095"/>
        <n v="52.340374579431"/>
        <n v="52.3503699283008"/>
        <n v="52.3832531441491"/>
        <n v="52.3752551882067"/>
        <n v="52.3482636942853"/>
        <n v="52.3722901846574"/>
        <n v="52.3625602918089"/>
        <n v="52.3496616569397"/>
        <n v="52.3778612677536"/>
        <n v="52.3694104538292"/>
        <n v="52.3723605428229"/>
        <n v="52.3699814358231"/>
        <n v="52.3632132423945"/>
        <n v="52.3741291372977"/>
        <n v="52.3491994948253"/>
        <n v="52.3666589994103"/>
        <n v="52.3653428549082"/>
        <n v="52.3622524243051"/>
        <n v="52.3507389545261"/>
        <n v="52.3644510801243"/>
        <n v="52.3506462971393"/>
        <n v="52.3714651055892"/>
        <n v="52.374334316033"/>
        <n v="52.3848721181923"/>
        <n v="52.3711659922952"/>
        <n v="52.3522138086093"/>
        <n v="52.3526531943332"/>
        <n v="52.3592630010056"/>
        <n v="52.3521354064755"/>
        <n v="52.3817486922249"/>
        <n v="52.3606642222665"/>
        <n v="52.3589883296995"/>
        <n v="52.3604307698555"/>
        <n v="52.3593789822066"/>
        <n v="52.3608711796865"/>
        <n v="52.3912448427603"/>
        <n v="52.3899479059314"/>
        <n v="52.3528561768277"/>
        <n v="52.3853594747691"/>
        <n v="52.3496906632945"/>
        <n v="52.3834628349077"/>
        <n v="52.3752185634991"/>
        <n v="52.3659206740771"/>
        <n v="52.3700058530865"/>
        <n v="52.3656060528928"/>
        <n v="52.3643435355434"/>
        <n v="52.3641443811035"/>
        <n v="52.3729994856619"/>
        <n v="52.3722774240055"/>
        <n v="52.3839303099905"/>
        <n v="52.3635857410399"/>
        <n v="52.3835126603643"/>
        <n v="52.3860203815936"/>
        <n v="52.3571043356134"/>
        <n v="52.3809218388599"/>
        <n v="52.3770363540229"/>
        <n v="52.3828291496588"/>
        <n v="52.3474391622727"/>
        <n v="52.3694431985635"/>
        <n v="52.3778221595613"/>
        <n v="52.3674283558541"/>
        <n v="52.3681535680733"/>
        <n v="52.3793748361537"/>
        <n v="52.3679122342866"/>
        <n v="52.3698378148609"/>
        <n v="52.3537102018443"/>
        <n v="52.3798888951169"/>
        <n v="52.363161881937"/>
        <n v="52.352020676259"/>
        <n v="52.3781887272193"/>
        <n v="52.3411067712017"/>
        <n v="52.3754751190704"/>
        <n v="52.351226758371"/>
        <n v="52.3513519004237"/>
        <n v="52.3426879962378"/>
        <n v="52.356648760401"/>
        <n v="52.3496060263999"/>
        <n v="52.3825237280035"/>
        <n v="52.3673274746233"/>
        <n v="52.3706883623749"/>
        <n v="52.3549247148937"/>
        <n v="52.3562619940228"/>
        <n v="52.3502367917579"/>
        <n v="52.3698997991089"/>
        <n v="52.3526045118166"/>
        <n v="52.3542816397608"/>
        <n v="52.3376152239716"/>
        <n v="52.364890727849"/>
        <n v="52.3695694057584"/>
        <n v="52.3689052504095"/>
        <n v="52.384633570306"/>
        <n v="52.3585317370714"/>
        <n v="52.3750582672898"/>
        <n v="52.3538747597526"/>
        <n v="52.3538670072361"/>
        <n v="52.3618938001935"/>
        <n v="52.3656371420894"/>
        <n v="52.3610982308987"/>
        <n v="52.3710158790485"/>
        <n v="52.3714933602559"/>
        <n v="52.3534725471067"/>
        <n v="52.3805479843623"/>
        <n v="52.3613590859293"/>
        <n v="52.3563178127398"/>
        <n v="52.406365726932"/>
        <n v="52.3733964049231"/>
        <n v="52.3445239540595"/>
        <n v="52.3443833821592"/>
        <n v="52.3894344762773"/>
        <n v="52.3503043322535"/>
        <n v="52.3605270111851"/>
        <n v="52.369198339749"/>
        <n v="52.3804060829155"/>
        <n v="52.3713589080929"/>
        <n v="52.3697393134193"/>
        <n v="52.3721047698204"/>
        <n v="52.35168667037"/>
        <n v="52.3585023081002"/>
        <n v="52.3675906467722"/>
        <n v="52.3658803963999"/>
        <n v="52.3678254537314"/>
        <n v="52.3512455873875"/>
        <n v="52.3503439480052"/>
        <n v="52.391193760824"/>
        <n v="52.3916267655463"/>
        <n v="52.3504837697291"/>
        <n v="52.3278409470975"/>
        <n v="52.3764171238393"/>
        <n v="52.3512687608493"/>
        <n v="52.3469755645205"/>
        <n v="52.3741146478339"/>
        <n v="52.3760516242654"/>
        <n v="52.3896685420927"/>
        <n v="52.3645166555005"/>
        <n v="52.3662038040615"/>
        <n v="52.3654046087291"/>
        <n v="52.3673421921052"/>
        <n v="52.3657364701096"/>
        <n v="52.3718590353624"/>
        <n v="52.3676565305271"/>
        <n v="52.3659615989751"/>
        <n v="52.3675468483708"/>
        <n v="52.368079348654"/>
        <n v="52.3662175177714"/>
        <n v="52.3658004401619"/>
        <n v="52.3629641501786"/>
        <n v="52.3685413926004"/>
        <n v="52.3601123126515"/>
        <n v="52.3510639824398"/>
        <n v="52.3569785590635"/>
        <n v="52.3550458147208"/>
        <n v="52.3546523405441"/>
        <n v="52.3563919333684"/>
        <n v="52.3682582981249"/>
        <n v="52.4006803101317"/>
        <n v="52.3725336943779"/>
        <n v="52.3703273263231"/>
        <n v="52.3925708921588"/>
        <n v="52.3751629322684"/>
        <n v="52.3531049903097"/>
        <n v="52.3703852325424"/>
        <n v="52.3637484952422"/>
        <n v="52.3663693705847"/>
        <n v="52.381468926943"/>
        <n v="52.350774260502"/>
        <n v="52.3642870757268"/>
        <n v="52.3808171338919"/>
        <n v="52.372596861979"/>
        <n v="52.3569989771405"/>
        <n v="52.3633232014874"/>
        <n v="52.3604864172917"/>
        <n v="52.3618331685344"/>
        <n v="52.3507667753435"/>
        <n v="52.3656219586317"/>
        <n v="52.3859973861057"/>
        <n v="52.3649668763084"/>
        <n v="52.3713382281024"/>
        <n v="52.3526062275737"/>
        <n v="52.3659275320755"/>
        <n v="52.3615640161023"/>
        <n v="52.345702873722"/>
        <n v="52.3417563960956"/>
        <n v="52.3683357546908"/>
        <n v="52.3725645989703"/>
        <n v="52.3641490191856"/>
        <n v="52.3822548784577"/>
        <n v="52.3773889795724"/>
        <n v="52.3665188811536"/>
        <n v="52.3791070519501"/>
        <n v="52.3245481423995"/>
        <n v="52.3828034646888"/>
        <n v="52.3406052409841"/>
        <n v="52.3561902476825"/>
        <n v="52.365657039796"/>
        <n v="52.3490535310471"/>
        <n v="52.3565056223895"/>
        <n v="52.3608570066673"/>
        <n v="52.3692917288226"/>
        <n v="52.3700069222853"/>
        <n v="52.3747967015946"/>
        <n v="52.3658842405256"/>
        <n v="52.3526873189564"/>
        <n v="52.3527543882085"/>
        <n v="52.3921753987556"/>
        <n v="52.3692925721316"/>
        <n v="52.3763597795457"/>
        <n v="52.3751884130167"/>
        <n v="52.3859150760522"/>
        <n v="52.3522463324191"/>
        <n v="52.3613778600644"/>
        <n v="52.3637648934884"/>
        <n v="52.3460352777024"/>
        <n v="52.3660990226946"/>
        <n v="52.3786873964271"/>
        <n v="52.3662751606051"/>
        <n v="52.3831555352652"/>
        <n v="52.3696085520907"/>
        <n v="52.3554035627967"/>
        <n v="52.3341991897757"/>
        <n v="52.3652459611902"/>
        <n v="52.3672848638129"/>
        <n v="52.3779788773924"/>
        <n v="52.3786541408037"/>
        <n v="52.3651324666716"/>
        <n v="52.3695817143686"/>
        <n v="52.37130869743"/>
        <n v="52.3803995484285"/>
        <n v="52.3797190403344"/>
        <n v="52.3809801818292"/>
        <n v="52.3859639432884"/>
        <n v="52.3778972991649"/>
        <n v="52.3759386705329"/>
        <n v="52.3439234130399"/>
        <n v="52.3702836726664"/>
        <n v="52.3688664201321"/>
        <n v="52.3702990851933"/>
        <n v="52.3767172428634"/>
        <n v="52.3739495646628"/>
        <n v="52.3691179909161"/>
        <n v="52.3683510149216"/>
        <n v="52.3446714607443"/>
        <n v="52.3629846414113"/>
        <n v="52.3815293890665"/>
        <n v="52.3577737243729"/>
        <n v="52.3645096203496"/>
        <n v="52.3724177339671"/>
        <n v="52.3554634435482"/>
        <n v="52.3580919064273"/>
        <n v="52.3521980849351"/>
        <n v="52.3632995287029"/>
        <n v="52.3551912792009"/>
        <n v="52.3701282827123"/>
        <n v="52.3918612397345"/>
        <n v="52.3549383315013"/>
        <n v="52.3818661854404"/>
        <n v="52.3606742557403"/>
        <n v="52.3666632633923"/>
        <n v="52.3667955714401"/>
        <n v="52.3657095586883"/>
        <n v="52.3400976020175"/>
        <n v="52.3862177573218"/>
        <n v="52.3543418402698"/>
        <n v="52.3679269324954"/>
        <n v="52.3683725216673"/>
        <n v="52.3767061028701"/>
        <n v="52.3573554555485"/>
        <n v="52.3941418969356"/>
        <n v="52.3766022554909"/>
        <n v="52.3769530548765"/>
        <n v="52.35271074006"/>
        <n v="52.3558886096754"/>
        <n v="52.3558425066106"/>
        <n v="52.3691295798618"/>
        <n v="52.3769732852784"/>
        <n v="52.377140219296"/>
        <n v="52.3784298038813"/>
        <n v="52.3642704502577"/>
        <n v="52.3633218606966"/>
        <n v="52.3544278210294"/>
        <n v="52.3536411550683"/>
        <n v="52.3513242696442"/>
        <n v="52.3857462385896"/>
        <n v="52.3616151376642"/>
        <n v="52.380738056686"/>
        <n v="52.3608663338544"/>
        <n v="52.3782164955975"/>
        <n v="52.33921273616"/>
        <n v="52.3632568821798"/>
        <n v="52.3582950843953"/>
        <n v="52.353254597574"/>
        <n v="52.3777475810415"/>
        <n v="52.3535319080381"/>
        <n v="52.3519354339614"/>
        <n v="52.3694369451294"/>
        <n v="52.3777064431818"/>
        <n v="52.3688648752087"/>
        <n v="52.3785757588698"/>
        <n v="52.3560740162553"/>
        <n v="52.3625464601473"/>
        <n v="52.3669988175317"/>
        <n v="52.3820057816317"/>
        <n v="52.3496275084"/>
        <n v="52.3805203404919"/>
        <n v="52.3495663133289"/>
        <n v="52.3680462920933"/>
        <n v="52.3473950528183"/>
        <n v="52.379040422045"/>
        <n v="52.3687329011598"/>
        <n v="52.3635940904526"/>
        <n v="52.3784262372803"/>
        <n v="52.3834073416537"/>
        <n v="52.3647158804609"/>
        <n v="52.3657164020809"/>
        <n v="52.3599638556108"/>
        <n v="52.3710049120744"/>
        <n v="52.3623521374321"/>
        <n v="52.3737851982786"/>
        <n v="52.3692104507973"/>
        <n v="52.3785031630389"/>
        <n v="52.3555480618329"/>
        <n v="52.3531568614666"/>
        <n v="52.3895077273032"/>
        <n v="52.374497734165"/>
        <n v="52.3892524012713"/>
        <n v="52.3705752330265"/>
        <n v="52.3718347874706"/>
        <n v="52.3814562284771"/>
        <n v="52.3612321060755"/>
        <n v="52.3895300573013"/>
        <n v="52.3780449392346"/>
        <n v="52.3709433949706"/>
        <n v="52.364962342017"/>
        <n v="52.3651626373611"/>
        <n v="52.3691702417267"/>
        <n v="52.376202136446"/>
        <n v="52.374852323911"/>
        <n v="52.3775292486139"/>
        <n v="52.38056659973"/>
        <n v="52.3793007953032"/>
        <n v="52.3777995167675"/>
        <n v="52.3798030049786"/>
        <n v="52.3617620718945"/>
        <n v="52.360092579387"/>
        <n v="52.3766121125344"/>
        <n v="52.3635871950884"/>
        <n v="52.355140448641"/>
        <n v="52.3532297897039"/>
        <n v="52.3783966745921"/>
        <n v="52.3848915644529"/>
        <n v="52.3796117450506"/>
        <n v="52.3778048801318"/>
        <n v="52.3729790289641"/>
        <n v="52.3424936042674"/>
        <n v="52.374969607052"/>
        <n v="52.3761441811701"/>
        <n v="52.3500784118243"/>
        <n v="52.3845473831181"/>
        <n v="52.3559337158467"/>
        <n v="52.3605900055757"/>
        <n v="52.3607967115847"/>
        <n v="52.3597994354413"/>
        <n v="52.3619178465754"/>
        <n v="52.3803733226536"/>
        <n v="52.3738164813132"/>
        <n v="52.3477012342505"/>
        <n v="52.3632019830974"/>
        <n v="52.3693475412221"/>
        <n v="52.3902179254907"/>
        <n v="52.3527864733995"/>
        <n v="52.3755910290423"/>
        <n v="52.3725249845697"/>
        <n v="52.3732154751306"/>
        <n v="52.3735937958285"/>
        <n v="52.3597996180304"/>
        <n v="52.3607622809229"/>
        <n v="52.3701950846108"/>
        <n v="52.3663255591244"/>
        <n v="52.3659583648405"/>
        <n v="52.356667603851"/>
        <n v="52.3779839154023"/>
        <n v="52.3785376748071"/>
        <n v="52.3691601385112"/>
        <n v="52.3540316498156"/>
        <n v="52.3551445460412"/>
        <n v="52.3545051216472"/>
        <n v="52.3715436869824"/>
        <n v="52.3749231256963"/>
        <n v="52.3749832761559"/>
        <n v="52.362777081235"/>
        <n v="52.3670690229178"/>
        <n v="52.3677062266385"/>
        <n v="52.3523558439242"/>
        <n v="52.370938776639"/>
        <n v="52.3999228375966"/>
        <n v="52.3858357157781"/>
        <n v="52.3774710833599"/>
        <n v="52.358466616612"/>
        <n v="52.3771644331705"/>
        <n v="52.3731183176525"/>
        <n v="52.3686248626495"/>
        <n v="52.3934516008294"/>
        <n v="52.3594526661038"/>
        <n v="52.3733077627536"/>
        <n v="52.3626944761348"/>
        <n v="52.3629789993659"/>
        <n v="52.3734278342417"/>
        <n v="52.375577044251"/>
        <n v="52.3718614818196"/>
        <n v="52.3771858162893"/>
        <n v="52.3423192237033"/>
        <n v="52.3729352055739"/>
        <n v="52.3699174433701"/>
        <n v="52.3783930174607"/>
        <n v="52.370935812254"/>
        <n v="52.3827348168532"/>
        <n v="52.3643927917066"/>
        <n v="52.3584493125324"/>
        <n v="52.3620246639096"/>
        <n v="52.3758862247547"/>
        <n v="52.3784411913277"/>
        <n v="52.3476771990245"/>
        <n v="52.3596876476585"/>
        <n v="52.3743116213266"/>
        <n v="52.3822448662491"/>
        <n v="52.3825523091127"/>
        <n v="52.3635328889881"/>
        <n v="52.3976006858495"/>
        <n v="52.3782660417049"/>
        <n v="52.3564154066139"/>
        <n v="52.3491899761009"/>
        <n v="52.3772237346086"/>
        <n v="52.3746202623273"/>
        <n v="52.3640157056692"/>
        <n v="52.3777766444775"/>
        <n v="52.3782488968066"/>
        <n v="52.3741900508541"/>
        <n v="52.3626490680976"/>
        <n v="52.3690161245495"/>
        <n v="52.3529276249568"/>
        <n v="52.3827200842247"/>
        <n v="52.3355950539128"/>
        <n v="52.3813788519103"/>
        <n v="52.3619877950707"/>
        <n v="52.3629306563659"/>
        <n v="52.3684116054019"/>
        <n v="52.3563030185621"/>
        <n v="52.3571193500782"/>
        <n v="52.3644018831921"/>
        <n v="52.3464075845271"/>
        <n v="52.3546229444399"/>
        <n v="52.3561597608123"/>
        <n v="52.361835281366"/>
        <n v="52.3515700694039"/>
        <n v="52.3766112490596"/>
        <n v="52.3652143258288"/>
        <n v="52.3528609321392"/>
        <n v="52.3612715978748"/>
        <n v="52.3597404299445"/>
        <n v="52.3845088262447"/>
        <n v="52.3696365860022"/>
        <n v="52.3690889691261"/>
        <n v="52.3651522510233"/>
        <n v="52.3613691500945"/>
        <n v="52.3506273463647"/>
        <n v="52.3516116117507"/>
        <n v="52.3518639016298"/>
        <n v="52.3751440521549"/>
        <n v="52.3731085583612"/>
        <n v="52.3730603501389"/>
        <n v="52.3698941391049"/>
        <n v="52.3688443901309"/>
        <n v="52.3717576561805"/>
        <n v="52.3540980369746"/>
        <n v="52.355056164086"/>
        <n v="52.3566559259347"/>
        <n v="52.3837297626913"/>
        <n v="52.3507558444754"/>
        <n v="52.3554901452065"/>
        <n v="52.3556220557793"/>
        <n v="52.3571108803078"/>
        <n v="52.3839947730827"/>
        <n v="52.3652221547784"/>
        <n v="52.3708957983917"/>
        <n v="52.3774604752498"/>
        <n v="52.3801942212172"/>
        <n v="52.3694167949357"/>
        <n v="52.3607628566959"/>
        <n v="52.369859626955"/>
        <n v="52.3512097289985"/>
        <n v="52.3677019324574"/>
        <n v="52.3652684104905"/>
        <n v="52.3470967706732"/>
        <n v="52.3812941032769"/>
        <n v="52.3464646701952"/>
        <n v="52.3909441961468"/>
        <n v="52.3924828545056"/>
        <n v="52.3684266363873"/>
        <n v="52.3598920395498"/>
        <n v="52.3470929128813"/>
        <n v="52.3654516157574"/>
        <n v="52.3788165437214"/>
        <n v="52.3631117371783"/>
        <n v="52.356072783664"/>
        <n v="52.3629830978942"/>
        <n v="52.3570745396296"/>
        <n v="52.3755134453132"/>
        <n v="52.3628738020356"/>
        <n v="52.3620045206963"/>
        <n v="52.3663006202557"/>
        <n v="52.3564143307183"/>
        <n v="52.3809785967222"/>
        <n v="52.3784216976703"/>
        <n v="52.3800737577853"/>
        <n v="52.3546908101102"/>
        <n v="52.3542046005125"/>
        <n v="52.3526227687237"/>
        <n v="52.3663100429896"/>
        <n v="52.3523216243755"/>
        <n v="52.3564359682966"/>
        <n v="52.3441162342531"/>
        <n v="52.365708164085"/>
        <n v="52.3561224406553"/>
        <n v="52.3594697713381"/>
        <n v="52.3720729844712"/>
        <n v="52.3623803841831"/>
        <n v="52.3575934647616"/>
        <n v="52.3714504584373"/>
        <n v="52.3545304719002"/>
        <n v="52.3733353084403"/>
        <n v="52.3620061370997"/>
        <n v="52.3637355029726"/>
        <n v="52.3770181399745"/>
        <n v="52.3758667033536"/>
        <n v="52.3623587885482"/>
        <n v="52.3727985061362"/>
        <n v="52.360026108457"/>
        <n v="52.3506712038737"/>
        <n v="52.3577049616012"/>
        <n v="52.3693028682746"/>
        <n v="52.3533936139349"/>
        <n v="52.3646310867037"/>
        <n v="52.370210684283"/>
        <n v="52.3716259816016"/>
        <n v="52.3559387470108"/>
        <n v="52.3636508992791"/>
        <n v="52.3695505061942"/>
        <n v="52.3706249299562"/>
        <n v="52.373981656818"/>
        <n v="52.3510061175619"/>
        <n v="52.3710696827003"/>
        <n v="52.3728429630942"/>
        <n v="52.3710714488182"/>
        <n v="52.3615489717522"/>
        <n v="52.3563672520819"/>
        <n v="52.3644180686568"/>
        <n v="52.3745469357665"/>
        <n v="52.3762935255202"/>
        <n v="52.3753176956739"/>
        <n v="52.365265593627"/>
        <n v="52.3641148182813"/>
        <n v="52.3486126076378"/>
        <n v="52.3464241941172"/>
        <n v="52.3696620099473"/>
        <n v="52.3445520865786"/>
        <n v="52.3721309699916"/>
        <n v="52.3515814173451"/>
        <n v="52.3640693367328"/>
        <n v="52.3591309935895"/>
        <n v="52.369946309844"/>
        <n v="52.3502270442057"/>
        <n v="52.3646951203199"/>
        <n v="52.380626514627"/>
        <n v="52.3652431889543"/>
        <n v="52.3643278768524"/>
        <n v="52.3657842828269"/>
        <n v="52.3628926216936"/>
        <n v="52.3675879292456"/>
        <n v="52.3669008787815"/>
        <n v="52.3673132423037"/>
        <n v="52.3424538634658"/>
        <n v="52.3732063880869"/>
        <n v="52.3739632684733"/>
        <n v="52.3733313837886"/>
        <n v="52.3691738760944"/>
        <n v="52.3666535036579"/>
        <n v="52.3470086369093"/>
        <n v="52.3481341924525"/>
        <n v="52.3467987673582"/>
        <n v="52.347991903789"/>
        <n v="52.3468448227859"/>
        <n v="52.3717023900286"/>
        <n v="52.3658425780595"/>
        <n v="52.3805951483772"/>
        <n v="52.3746574005261"/>
        <n v="52.3821787873634"/>
        <n v="52.3805080247012"/>
        <n v="52.3804647304309"/>
        <n v="52.3507122408421"/>
        <n v="52.3515739771332"/>
        <n v="52.3598360349251"/>
        <n v="52.3650676097374"/>
        <n v="52.37914263423"/>
        <n v="52.3673143436392"/>
        <n v="52.3674749177094"/>
        <n v="52.3677414759562"/>
        <n v="52.3668691475208"/>
        <n v="52.3705663041526"/>
        <n v="52.3615814961454"/>
        <n v="52.3621994352553"/>
        <n v="52.3626221287304"/>
        <n v="52.3637395244135"/>
        <n v="52.3608851410713"/>
        <n v="52.3604800497331"/>
        <n v="52.3472471289368"/>
        <n v="52.3717754221167"/>
        <n v="52.3706949504371"/>
        <n v="52.3677691743269"/>
        <n v="52.3539995044911"/>
        <n v="52.3526738375647"/>
        <n v="52.3623116733384"/>
        <n v="52.3784740957035"/>
        <n v="52.368688697981"/>
        <n v="52.3804436911122"/>
        <n v="52.3678968452979"/>
        <n v="52.3786385526954"/>
        <n v="52.3813504174432"/>
        <n v="52.3550631540874"/>
        <n v="52.3717883201519"/>
        <n v="52.3682638135398"/>
        <n v="52.354086360269"/>
        <n v="52.3772122864258"/>
        <n v="52.3691647385492"/>
        <n v="52.3712332321929"/>
        <n v="52.3786351048361"/>
        <n v="52.3597097567874"/>
        <n v="52.3566650985099"/>
        <n v="52.3636777258798"/>
        <n v="52.3638657350418"/>
        <n v="52.3621605651729"/>
        <n v="52.3989703162134"/>
        <n v="52.3494919374042"/>
        <n v="52.3487884460323"/>
        <n v="52.3565890637982"/>
        <n v="52.3780457980553"/>
        <n v="52.3763328499098"/>
        <n v="52.3538668397715"/>
        <n v="52.3320775738687"/>
        <n v="52.3792472854347"/>
        <n v="52.3601821566718"/>
        <n v="52.3610708878958"/>
        <n v="52.3633530865847"/>
        <n v="52.350988134636"/>
        <n v="52.3629989415555"/>
        <n v="52.343287702584"/>
        <n v="52.3600702834298"/>
        <n v="52.3608098360311"/>
        <n v="52.3610481601088"/>
        <n v="52.3614989087755"/>
        <n v="52.3762346741575"/>
        <n v="52.3509127517339"/>
        <n v="52.3792669081979"/>
        <n v="52.373852007231"/>
        <n v="52.3849407320722"/>
        <n v="52.3667740623737"/>
        <n v="52.3673020912931"/>
        <n v="52.3802580094028"/>
        <n v="52.3558492168497"/>
        <n v="52.3856375252243"/>
        <n v="52.3539006000849"/>
        <n v="52.379364367935"/>
        <n v="52.3830572319333"/>
        <n v="52.3947855850965"/>
        <n v="52.3508339739101"/>
        <n v="52.3509220151547"/>
        <n v="52.3544770011439"/>
        <n v="52.3480671010274"/>
        <n v="52.3265463207574"/>
        <n v="52.3657683633943"/>
        <n v="52.3661689465373"/>
        <n v="52.3653480323823"/>
        <n v="52.3799970156746"/>
        <n v="52.350481640475"/>
        <n v="52.3724943887311"/>
        <n v="52.3609527163756"/>
        <n v="52.3749692250575"/>
        <n v="52.3545334484823"/>
        <n v="52.3625140401836"/>
        <n v="52.3628469997255"/>
        <n v="52.3567814643954"/>
        <n v="52.3682692005956"/>
        <n v="52.3744271567412"/>
        <n v="52.3531748757012"/>
        <n v="52.3669949624093"/>
        <n v="52.374915688237"/>
        <n v="52.3669299932453"/>
        <n v="52.3686209428"/>
        <n v="52.3607490704697"/>
        <n v="52.3766153506721"/>
        <n v="52.3737939338369"/>
        <n v="52.3529804329882"/>
        <n v="52.3695706545318"/>
        <n v="52.3245308074648"/>
        <n v="52.3239335730741"/>
        <n v="52.3699375698693"/>
        <n v="52.3584295276074"/>
        <n v="52.3761871433994"/>
        <n v="52.3760249593672"/>
        <n v="52.3677450267944"/>
        <n v="52.3571784525176"/>
        <n v="52.3654459062379"/>
        <n v="52.3427859941292"/>
        <n v="52.3551899879955"/>
        <n v="52.3571830811458"/>
        <n v="52.3737868538463"/>
        <n v="52.3772460706121"/>
        <n v="52.3720225110862"/>
        <n v="52.3804496672764"/>
        <n v="52.3884434305942"/>
        <n v="52.3621391205767"/>
        <n v="52.3789902944905"/>
        <n v="52.3655187503657"/>
        <n v="52.3690327251404"/>
        <n v="52.3606282091172"/>
        <n v="52.3824541556869"/>
        <n v="52.3873785281464"/>
        <n v="52.3488062092547"/>
        <n v="52.3602770794478"/>
        <n v="52.3661747984814"/>
        <n v="52.3641045532556"/>
        <n v="52.3988585782804"/>
        <n v="52.3995196794148"/>
        <n v="52.3492964224696"/>
        <n v="52.3484011506522"/>
        <n v="52.3911179767228"/>
        <n v="52.3599387101316"/>
        <n v="52.3462224025529"/>
        <n v="52.3788657428875"/>
        <n v="52.3672188062458"/>
        <n v="52.3508104552494"/>
        <n v="52.3700737380657"/>
        <n v="52.3504886440106"/>
        <n v="52.3658819868929"/>
        <n v="52.3711553149574"/>
        <n v="52.3764209668044"/>
        <n v="52.3622492631617"/>
        <n v="52.3828936658646"/>
        <n v="52.347775070459"/>
        <n v="52.3800074281155"/>
        <n v="52.3717582060972"/>
        <n v="52.3732106554359"/>
        <n v="52.3725426209755"/>
        <n v="52.3768331444462"/>
        <n v="52.353978558175"/>
        <n v="52.3544121744833"/>
        <n v="52.3604166419712"/>
        <n v="52.3811509775229"/>
        <n v="52.3801700771711"/>
        <n v="52.3795418067522"/>
        <n v="52.3779575681512"/>
        <n v="52.378253943856"/>
        <n v="52.3547479928731"/>
        <n v="52.3690326186704"/>
        <n v="52.3709386489461"/>
        <n v="52.3663684917755"/>
        <n v="52.3738758705434"/>
        <n v="52.3745893413069"/>
        <n v="52.3775022604865"/>
        <n v="52.3512608174188"/>
        <n v="52.3677237885048"/>
        <n v="52.3747180466413"/>
        <n v="52.3804320034668"/>
        <n v="52.3543308774171"/>
        <n v="52.3495824499112"/>
        <n v="52.3836613043942"/>
        <n v="52.358773748276"/>
        <n v="52.3461973410478"/>
        <n v="52.3645947803527"/>
        <n v="52.3541907895434"/>
        <n v="52.3679250214351"/>
        <n v="52.373644148251"/>
        <n v="52.3751219520227"/>
        <n v="52.3749148936883"/>
        <n v="52.3677203204126"/>
        <n v="52.3677210646785"/>
        <n v="52.3708878181781"/>
        <n v="52.3761866090266"/>
        <n v="52.3638374942223"/>
        <n v="52.3760644333504"/>
        <n v="52.3619482817246"/>
        <n v="52.3716060493466"/>
        <n v="52.3759738272502"/>
        <n v="52.3759338047336"/>
        <n v="52.3707148738071"/>
        <n v="52.3813579880672"/>
        <n v="52.3619547555225"/>
        <n v="52.3661024145736"/>
        <n v="52.385433367579"/>
        <n v="52.3876909776453"/>
        <n v="52.3674109034731"/>
        <n v="52.3660489654927"/>
        <n v="52.3503669027299"/>
        <n v="52.3747662329272"/>
        <n v="52.376208078357"/>
        <n v="52.3774151335642"/>
        <n v="52.3697454267328"/>
        <n v="52.3605047638047"/>
        <n v="52.3633851390617"/>
        <n v="52.3434530577778"/>
        <n v="52.3425713442756"/>
        <n v="52.3858947286788"/>
        <n v="52.3771097457893"/>
        <n v="52.374750647063"/>
        <n v="52.3575711971285"/>
        <n v="52.3723280436534"/>
        <n v="52.3760992330829"/>
        <n v="52.3528634431049"/>
        <n v="52.385334858251"/>
        <n v="52.3734329248776"/>
        <n v="52.3792130996485"/>
        <n v="52.3882538907467"/>
        <n v="52.3769560196228"/>
        <n v="52.3530633103844"/>
        <n v="52.3692875373227"/>
        <n v="52.3666294385479"/>
        <n v="52.3639137903617"/>
        <n v="52.3627594204701"/>
        <n v="52.3782137570657"/>
        <n v="52.3788313479114"/>
        <n v="52.3706598056706"/>
        <n v="52.3526046376559"/>
        <n v="52.3765713809482"/>
        <n v="52.3640210183534"/>
        <n v="52.3637264727001"/>
        <n v="52.379524732014"/>
        <n v="52.3636444945739"/>
        <n v="52.372752267952"/>
        <n v="52.3594528172895"/>
        <n v="52.3761307782981"/>
        <n v="52.3610161110391"/>
        <n v="52.3689463749441"/>
        <n v="52.3731807142402"/>
        <n v="52.3759353817736"/>
        <n v="52.3632625655106"/>
        <n v="52.3636174632369"/>
        <n v="52.3923369209566"/>
        <n v="52.3901495411718"/>
        <n v="52.3673920784271"/>
        <n v="52.3594107040618"/>
        <n v="52.3768274321043"/>
        <n v="52.3476979288554"/>
        <n v="52.3493393155097"/>
        <n v="52.3556857195402"/>
        <n v="52.3563510756098"/>
        <n v="52.3570387284981"/>
        <n v="52.3606631149337"/>
        <n v="52.3892613532583"/>
        <n v="52.3606188475143"/>
        <n v="52.3636530470914"/>
        <n v="52.3615896666385"/>
        <n v="52.3608044266085"/>
        <n v="52.3601518045375"/>
        <n v="52.3751843223341"/>
        <n v="52.3669403358742"/>
        <n v="52.3407160506894"/>
        <n v="52.3641678107798"/>
        <n v="52.3769953612903"/>
        <n v="52.3736215533102"/>
        <n v="52.3534807547193"/>
        <n v="52.3809322691564"/>
        <n v="52.3655149764771"/>
        <n v="52.3562488339321"/>
        <n v="52.3704592400654"/>
        <n v="52.3580177324471"/>
        <n v="52.3752243927703"/>
        <n v="52.3866395689578"/>
        <n v="52.3693787822361"/>
        <n v="52.3536423880472"/>
        <n v="52.3692001468941"/>
        <n v="52.347549149227"/>
        <n v="52.3450043447291"/>
        <n v="52.3549951780722"/>
        <n v="52.3847973358383"/>
        <n v="52.3882694033734"/>
        <n v="52.3621027008929"/>
        <n v="52.378624642642"/>
        <n v="52.3500009322458"/>
        <n v="52.3529506373416"/>
        <n v="52.3521016949519"/>
        <n v="52.390794645374"/>
        <n v="52.3574932815585"/>
        <n v="52.3701137640707"/>
        <n v="52.3731736469932"/>
        <n v="52.3633509298821"/>
        <n v="52.3458939014926"/>
        <n v="52.3713074112544"/>
        <n v="52.3759332245369"/>
        <n v="52.3765559633596"/>
        <n v="52.3769730773133"/>
        <n v="52.3527596636663"/>
        <n v="52.3757444548533"/>
        <n v="52.3752942785333"/>
        <n v="52.3768336734338"/>
        <n v="52.3534403310976"/>
        <n v="52.3720015193215"/>
        <n v="52.3787111894608"/>
        <n v="52.3714115197003"/>
        <n v="52.3440301646091"/>
        <n v="52.3815834205533"/>
        <n v="52.3605727307519"/>
        <n v="52.3508851578654"/>
        <n v="52.3665840969899"/>
        <n v="52.384686204478"/>
        <n v="52.388737845292"/>
        <n v="52.3730591854099"/>
        <n v="52.3751693962287"/>
        <n v="52.3781296006864"/>
        <n v="52.3632906202688"/>
        <n v="52.3621605530941"/>
        <n v="52.3624714879089"/>
        <n v="52.3879874530672"/>
        <n v="52.3867411976092"/>
        <n v="52.3430975797894"/>
        <n v="52.379692330236"/>
        <n v="52.3844437434634"/>
        <n v="52.3849021601067"/>
        <n v="52.3486871801323"/>
        <n v="52.3678230281089"/>
        <n v="52.3776154984624"/>
        <n v="52.36628938907"/>
        <n v="52.3727279150603"/>
        <n v="52.3633886117118"/>
        <n v="52.3622012240465"/>
        <n v="52.3556235136112"/>
        <n v="52.3630162270409"/>
        <n v="52.3575483281696"/>
        <n v="52.3684163013542"/>
        <n v="52.3669217426771"/>
        <n v="52.3534866136867"/>
        <n v="52.3511532408308"/>
        <n v="52.3511528250167"/>
        <n v="52.3708181782066"/>
        <n v="52.3646289546742"/>
        <n v="52.357969325944"/>
        <n v="52.3560979605585"/>
        <n v="52.3582817571928"/>
        <n v="52.3586741295092"/>
        <n v="52.3735729227134"/>
        <n v="52.3576255003441"/>
        <n v="52.3611411595306"/>
        <n v="52.3617989515617"/>
        <n v="52.3729450539384"/>
        <n v="52.3615937090757"/>
        <n v="52.3623023509761"/>
        <n v="52.3789682248906"/>
        <n v="52.346339585857"/>
        <n v="52.3677630211876"/>
        <n v="52.365134110522"/>
        <n v="52.3578320881262"/>
        <n v="52.3778066774729"/>
        <n v="52.3664274773912"/>
        <n v="52.3677753218046"/>
        <n v="52.3654235992985"/>
        <n v="52.3645511080824"/>
        <n v="52.3535389151729"/>
        <n v="52.3612197333048"/>
        <n v="52.3614165252609"/>
        <n v="52.3609306989243"/>
        <n v="52.3622414045419"/>
        <n v="52.3618540128455"/>
        <n v="52.3511119834526"/>
        <n v="52.3730946478134"/>
        <n v="52.3693972195149"/>
        <n v="52.3756388891956"/>
        <n v="52.3555202089913"/>
        <n v="52.3489749788355"/>
        <n v="52.3428150582653"/>
        <n v="52.3515968381588"/>
        <n v="52.3791500731688"/>
        <n v="52.3454167005383"/>
        <n v="52.3677835351229"/>
        <n v="52.3660521871283"/>
        <n v="52.3938072172237"/>
        <n v="52.3914955986031"/>
        <n v="52.386389182032"/>
        <n v="52.375084843277"/>
        <n v="52.3799194967416"/>
        <n v="52.372985026028"/>
        <n v="52.3787383049645"/>
        <n v="52.3785122392298"/>
        <n v="52.3901940890272"/>
        <n v="52.3513499237785"/>
        <n v="52.3531133314908"/>
        <n v="52.3841117601623"/>
        <n v="52.3855152688923"/>
        <n v="52.3606800178346"/>
        <n v="52.3554229460596"/>
        <n v="52.3522723521154"/>
        <n v="52.3622655680853"/>
        <n v="52.3504703866029"/>
        <n v="52.3628999185483"/>
        <n v="52.3638348135882"/>
        <n v="52.3785221827755"/>
        <n v="52.3705449318881"/>
        <n v="52.3794348001063"/>
        <n v="52.3607049229469"/>
        <n v="52.3604856073163"/>
        <n v="52.3519797344626"/>
        <n v="52.3576202286355"/>
        <n v="52.3732670465779"/>
        <n v="52.3591169440368"/>
        <n v="52.3607006690861"/>
        <n v="52.3461732857402"/>
        <n v="52.3616344051966"/>
        <n v="52.3424429513506"/>
        <n v="52.3745400639777"/>
        <n v="52.3358026941369"/>
        <n v="52.374819151041"/>
        <n v="52.3457303930285"/>
        <n v="52.3492840918501"/>
        <n v="52.3537195091445"/>
        <n v="52.3719606389081"/>
        <n v="52.3952338802444"/>
        <n v="52.3645224689895"/>
        <n v="52.3493566450938"/>
        <n v="52.3669457996783"/>
        <n v="52.3730389914952"/>
        <n v="52.3555457008679"/>
        <n v="52.3660566827324"/>
        <n v="52.3835416343966"/>
        <n v="52.388917147849"/>
        <n v="52.3325051137894"/>
        <n v="52.3703702732796"/>
        <n v="52.3781713608201"/>
        <n v="52.3521725918471"/>
        <n v="52.3689277890624"/>
        <n v="52.3722552691226"/>
        <n v="52.36547294034"/>
        <n v="52.3729183761091"/>
        <n v="52.3840289768834"/>
        <n v="52.3696842833068"/>
        <n v="52.3708014508346"/>
        <n v="52.3667090857127"/>
        <n v="52.3787938628231"/>
        <n v="52.3810541603052"/>
        <n v="52.3613169223418"/>
        <n v="52.3636683783274"/>
        <n v="52.3757489692213"/>
        <n v="52.3567151999977"/>
        <n v="52.3707594398569"/>
        <n v="52.3447100662337"/>
        <n v="52.3561320231153"/>
        <n v="52.3720531865541"/>
        <n v="52.3910321284483"/>
        <n v="52.3660192452389"/>
        <n v="52.3642660577344"/>
        <n v="52.338642219584"/>
        <n v="52.3914302237505"/>
        <n v="52.3736782497773"/>
        <n v="52.3804221565448"/>
        <n v="52.3593333099044"/>
        <n v="52.3615265766124"/>
        <n v="52.3769649756643"/>
        <n v="52.3747938646535"/>
        <n v="52.3564126481698"/>
        <n v="52.3636770894629"/>
        <n v="52.3538945863146"/>
        <n v="52.3686693602587"/>
        <n v="52.3686768432661"/>
        <n v="52.3766193624371"/>
        <n v="52.3768091744259"/>
        <n v="52.3710861228154"/>
        <n v="52.3498673550329"/>
        <n v="52.3568030065318"/>
        <n v="52.397357069513"/>
        <n v="52.3651481115361"/>
        <n v="52.3602860447125"/>
        <n v="52.3423219636546"/>
        <n v="52.3504523531989"/>
        <n v="52.3672020360703"/>
        <n v="52.3607611698435"/>
        <n v="52.3839090762377"/>
        <n v="52.3644346455577"/>
        <n v="52.3528873684235"/>
        <n v="52.3466474366843"/>
        <n v="52.3787716175396"/>
        <n v="52.3563893862823"/>
        <n v="52.383025530239"/>
        <n v="52.345999206976"/>
        <n v="52.3661606063263"/>
        <n v="52.3791896390914"/>
        <n v="52.3718916204639"/>
        <n v="52.3539329209334"/>
        <n v="52.3628025027076"/>
        <n v="52.3688841087402"/>
        <n v="52.3766795001733"/>
        <n v="52.3427574165787"/>
        <n v="52.3654651024777"/>
        <n v="52.3528082576707"/>
        <n v="52.3545362541815"/>
        <n v="52.3671213182216"/>
        <n v="52.36502529871"/>
        <n v="52.3706307006918"/>
        <n v="52.3694500016299"/>
        <n v="52.3720510270382"/>
        <n v="52.3710646412938"/>
        <n v="52.3660285498527"/>
        <n v="52.3566649126106"/>
        <n v="52.3845608628747"/>
        <n v="52.3695207977009"/>
        <n v="52.3657045482461"/>
        <n v="52.3908633162371"/>
        <n v="52.3639642600644"/>
        <n v="52.3747966163207"/>
        <n v="52.3689895427585"/>
        <n v="52.352705078967"/>
        <n v="52.3502036826372"/>
        <n v="52.3859399486594"/>
        <n v="52.3483242446306"/>
        <n v="52.3775533388839"/>
        <n v="52.3678154446076"/>
        <n v="52.3776007792264"/>
        <n v="52.3641671901742"/>
        <n v="52.3759887530358"/>
        <n v="52.3633952059012"/>
        <n v="52.3897607773512"/>
        <n v="52.3933672932955"/>
        <n v="52.3757202769221"/>
        <n v="52.3708604486906"/>
        <n v="52.3781997383047"/>
        <n v="52.3562144358827"/>
        <n v="52.3815033189933"/>
        <n v="52.3811258477618"/>
        <n v="52.3782237655607"/>
        <n v="52.3735797936577"/>
        <n v="52.3706151592075"/>
        <n v="52.3617678306371"/>
        <n v="52.3480845752131"/>
        <n v="52.3502902277297"/>
        <n v="52.3908011115507"/>
        <n v="52.3679739873953"/>
        <n v="52.3697261077814"/>
        <n v="52.411213729914"/>
        <n v="52.3625914498623"/>
        <n v="52.3623792114149"/>
        <n v="52.3639644634134"/>
        <n v="52.3727108989157"/>
        <n v="52.3808178289677"/>
        <n v="52.3733312360471"/>
        <n v="52.3677215545852"/>
        <n v="52.3667624304229"/>
        <n v="52.368217418644"/>
        <n v="52.3620864378346"/>
        <n v="52.3753616537193"/>
        <n v="52.3744824248216"/>
        <n v="52.3643041556361"/>
        <n v="52.3472795367523"/>
        <n v="52.3401579497055"/>
        <n v="52.37969808109"/>
        <n v="52.357641722377"/>
        <n v="52.3535357928551"/>
        <n v="52.3803630222386"/>
        <n v="52.3627819598026"/>
        <n v="52.3655311137246"/>
        <n v="52.3723719997081"/>
        <n v="52.3843006066527"/>
        <n v="52.3636472011459"/>
        <n v="52.3423552097314"/>
        <n v="52.3617575265897"/>
        <n v="52.3641324072121"/>
        <n v="52.3573742335272"/>
        <n v="52.3651395220982"/>
        <n v="52.3799682040478"/>
        <n v="52.3723357016918"/>
        <n v="52.3622145667987"/>
        <n v="52.3657028014112"/>
        <n v="52.3869414568791"/>
        <n v="52.3486276448272"/>
        <n v="52.3760564679997"/>
        <n v="52.3824200032946"/>
        <n v="52.3718923535908"/>
        <n v="52.3814395793035"/>
        <n v="52.3505793447092"/>
        <n v="52.3778518097517"/>
        <n v="52.377434859603"/>
        <n v="52.3809046948373"/>
        <n v="52.3693920677038"/>
        <n v="52.3691368869066"/>
        <n v="52.377619233934"/>
        <n v="52.3871533763548"/>
        <n v="52.3487810472356"/>
        <n v="52.3611803241868"/>
        <n v="52.3662785061111"/>
        <n v="52.3516552705399"/>
        <n v="52.3851793928483"/>
        <n v="52.3458764638753"/>
        <n v="52.3705179886279"/>
        <n v="52.3783270360651"/>
        <n v="52.3728234093701"/>
        <n v="52.3560084146559"/>
        <n v="52.3751843641916"/>
        <n v="52.3507852852979"/>
        <n v="52.3580775547444"/>
        <n v="52.3926046220034"/>
        <n v="52.3861537599524"/>
        <n v="52.3698559500325"/>
        <n v="52.3471271099251"/>
        <n v="52.3639878758876"/>
        <n v="52.3692879479038"/>
        <n v="52.351720232005"/>
        <n v="52.3280539106805"/>
        <n v="52.3282089893925"/>
        <n v="52.386845824142"/>
        <n v="52.3840998106731"/>
        <n v="52.3652770961872"/>
        <n v="52.372792076583"/>
        <n v="52.3638324387714"/>
        <n v="52.3787668381286"/>
        <n v="52.3477999710063"/>
        <n v="52.3591928517067"/>
        <n v="52.3600011133049"/>
        <n v="52.3725985725155"/>
        <n v="52.3724007718963"/>
        <n v="52.375869069259"/>
        <n v="52.4044034478849"/>
        <n v="52.3442959966946"/>
        <n v="52.3492512612037"/>
        <n v="52.3727141295788"/>
        <n v="52.3549772371189"/>
        <n v="52.3499437071201"/>
        <n v="52.3508927188651"/>
        <n v="52.3627906765422"/>
        <n v="52.3454795156162"/>
        <n v="52.3328780853291"/>
        <n v="52.3746659474079"/>
        <n v="52.3675932616482"/>
        <n v="52.3505528425661"/>
        <n v="52.3697744213905"/>
        <n v="52.3668552589651"/>
        <n v="52.3550610307589"/>
        <n v="52.3516595175289"/>
        <n v="52.3505352731859"/>
        <n v="52.3655309675703"/>
        <n v="52.3186568843735"/>
        <n v="52.3937285791136"/>
        <n v="52.3471407027323"/>
        <n v="52.3630436731653"/>
        <n v="52.3734492387264"/>
        <n v="52.3719031051517"/>
        <n v="52.364039627277"/>
        <n v="52.3863924017843"/>
        <n v="52.3625384676802"/>
        <n v="52.3619878471231"/>
        <n v="52.3701531994807"/>
        <n v="52.3722660515144"/>
        <n v="52.3419488885285"/>
        <n v="52.3684474079873"/>
        <n v="52.3680271259867"/>
        <n v="52.3562238639206"/>
        <n v="52.3588599876456"/>
        <n v="52.3698551538902"/>
        <n v="52.379792340182"/>
        <n v="52.3791719233922"/>
        <n v="52.3795091401851"/>
        <n v="52.3791580448165"/>
        <n v="52.35088312956"/>
        <n v="52.3601996547985"/>
        <n v="52.3844146335684"/>
        <n v="52.3484312837346"/>
        <n v="52.3773505086224"/>
        <n v="52.3714199343094"/>
        <n v="52.3781502888489"/>
        <n v="52.365445836906"/>
        <n v="52.3599233064658"/>
        <n v="52.3615301018363"/>
        <n v="52.3739758597201"/>
        <n v="52.3714566334458"/>
        <n v="52.370284006005"/>
        <n v="52.3571098279501"/>
        <n v="52.373811126661"/>
        <n v="52.3741402902298"/>
        <n v="52.342067759415"/>
        <n v="52.3774050902035"/>
        <n v="52.3833359506306"/>
        <n v="52.3596338678505"/>
        <n v="52.3773376259722"/>
        <n v="52.3512255342241"/>
        <n v="52.3796376893489"/>
        <n v="52.3814324862623"/>
        <n v="52.3663196991747"/>
        <n v="52.3900340389822"/>
        <n v="52.3575333902325"/>
        <n v="52.3708116509817"/>
        <n v="52.3725593211339"/>
        <n v="52.375923706136"/>
        <n v="52.3620569174824"/>
        <n v="52.3611398833933"/>
        <n v="52.3618882752706"/>
        <n v="52.3815317707756"/>
        <n v="52.3680351716254"/>
        <n v="52.3767179207897"/>
        <n v="52.363293480706"/>
        <n v="52.3825629200412"/>
        <n v="52.3501792809792"/>
        <n v="52.3847790378153"/>
        <n v="52.3736174274328"/>
        <n v="52.3626822356708"/>
        <n v="52.3714242413709"/>
        <n v="52.3878471552815"/>
        <n v="52.3737637274241"/>
        <n v="52.3728646259297"/>
        <n v="52.3785266240332"/>
        <n v="52.3902375273643"/>
        <n v="52.3543820984925"/>
        <n v="52.3477133553015"/>
        <n v="52.3877525707124"/>
        <n v="52.3759731847091"/>
        <n v="52.3554426439418"/>
        <n v="52.3882185242703"/>
        <n v="52.3788108215518"/>
        <n v="52.3850987039876"/>
        <n v="52.3724885281847"/>
        <n v="52.3782944533026"/>
        <n v="52.3778597280048"/>
        <n v="52.3818455781458"/>
        <n v="52.3706804388307"/>
        <n v="52.3901065850819"/>
        <n v="52.3623038746853"/>
        <n v="52.3893751672279"/>
        <n v="52.3541764270101"/>
        <n v="52.362612246445"/>
        <n v="52.3709097113088"/>
        <n v="52.3536776124906"/>
        <n v="52.3633978992248"/>
        <n v="52.3676086024333"/>
        <n v="52.3716823936674"/>
        <n v="52.3648826068823"/>
        <n v="52.3648988603074"/>
        <n v="52.3721269633051"/>
        <n v="52.3840274432751"/>
        <n v="52.3711033107779"/>
        <n v="52.3883770533238"/>
        <n v="52.3734422571731"/>
        <n v="52.3726535981739"/>
        <n v="52.3691916168372"/>
        <n v="52.3673629310955"/>
        <n v="52.3743087260396"/>
        <n v="52.3916094049381"/>
        <n v="52.3585360997428"/>
        <n v="52.3727879622643"/>
        <n v="52.3839246606253"/>
        <n v="52.3802078181678"/>
        <n v="52.3693384712833"/>
        <n v="52.3882573730509"/>
        <n v="52.3888463912437"/>
        <n v="52.3651951997045"/>
        <n v="52.3657005693635"/>
        <n v="52.3722229402904"/>
        <n v="52.3436736166162"/>
        <n v="52.3407306771221"/>
        <n v="52.3817364764734"/>
        <n v="52.3826313009075"/>
        <n v="52.3841467575141"/>
        <n v="52.358206311183"/>
        <n v="52.348427534311"/>
        <n v="52.3797592595089"/>
        <n v="52.3883856084209"/>
        <n v="52.3781044328912"/>
        <n v="52.354645793031"/>
        <n v="52.3645537075305"/>
        <n v="52.3642317173179"/>
        <n v="52.3583236599206"/>
        <n v="52.3859791803468"/>
        <n v="52.3563917225848"/>
        <n v="52.3766596146157"/>
        <n v="52.3634231959485"/>
        <n v="52.3847149567828"/>
        <n v="52.3551329136047"/>
        <n v="52.3655757904085"/>
        <n v="52.3795451959237"/>
        <n v="52.3927808858351"/>
        <n v="52.3945467471816"/>
        <n v="52.3930043237696"/>
        <n v="52.3943517864548"/>
        <n v="52.3947003137884"/>
        <n v="52.3750420950156"/>
        <n v="52.3637568404762"/>
        <n v="52.3865416703871"/>
        <n v="52.3510753089996"/>
        <n v="52.3650829450374"/>
        <n v="52.3875685911679"/>
        <n v="52.3633966747415"/>
        <n v="52.3562546684476"/>
        <n v="52.3853197439565"/>
        <n v="52.4203713837926"/>
        <n v="52.366724244734"/>
        <n v="52.3741506667245"/>
        <n v="52.3919631083624"/>
        <n v="52.3616728621524"/>
        <n v="52.3611141010811"/>
        <n v="52.385505915995"/>
        <n v="52.3730898792997"/>
        <n v="52.3570694996869"/>
        <n v="52.3650173821176"/>
        <n v="52.3716658802869"/>
        <n v="52.364324427668"/>
        <n v="52.3845187056479"/>
        <n v="52.3662904275765"/>
        <n v="52.3663082683614"/>
        <n v="52.3716008052444"/>
        <n v="52.3476509774379"/>
        <n v="52.380318945475"/>
        <n v="52.3590604749922"/>
        <n v="52.3753212097131"/>
        <n v="52.3785370505139"/>
        <n v="52.3720676250946"/>
        <n v="52.3780402367688"/>
        <n v="52.3751966565927"/>
        <n v="52.3771447742238"/>
        <n v="52.3657314964905"/>
        <n v="52.3643715848002"/>
        <n v="52.3573686289209"/>
        <n v="52.3553542003828"/>
        <n v="52.3828024609641"/>
        <n v="52.3409403216902"/>
        <n v="52.3832426554765"/>
        <n v="52.3643290083861"/>
        <n v="52.362447920847"/>
        <n v="52.3742455364282"/>
        <n v="52.3549981691257"/>
        <n v="52.3832832642413"/>
        <n v="52.3634900763954"/>
        <n v="52.3519591246556"/>
        <n v="52.3518509498614"/>
        <n v="52.3544840060667"/>
        <n v="52.3528483089381"/>
        <n v="52.3553932155151"/>
        <n v="52.3731505736628"/>
        <n v="52.3619390451331"/>
        <n v="52.3449502708365"/>
        <n v="52.3719481505317"/>
        <n v="52.3817416281822"/>
        <n v="52.3640696029915"/>
        <n v="52.3521335166926"/>
        <n v="52.3468106675249"/>
        <n v="52.3671091169509"/>
        <n v="52.3724984062428"/>
        <n v="52.3769951830196"/>
        <n v="52.3512459999296"/>
        <n v="52.3577435806827"/>
        <n v="52.3603534438657"/>
        <n v="52.369978893381"/>
        <n v="52.3523956971589"/>
        <n v="52.3439743157716"/>
        <n v="52.3579730861628"/>
        <n v="52.3738296493865"/>
        <n v="52.3829543933711"/>
        <n v="52.3831383091847"/>
        <n v="52.3635960224827"/>
        <n v="52.374204606611"/>
        <n v="52.3562751561778"/>
        <n v="52.3854115508218"/>
        <n v="52.3597709535953"/>
        <n v="52.3549312833275"/>
        <n v="52.3897210560498"/>
        <n v="52.3536369871272"/>
        <n v="52.3663682270869"/>
        <n v="52.364593667008"/>
        <n v="52.3759868188168"/>
        <n v="52.3791733096423"/>
        <n v="52.3561815422917"/>
        <n v="52.3537472290173"/>
        <n v="52.3511370732142"/>
        <n v="52.3702365561743"/>
        <n v="52.3726072018796"/>
        <n v="52.3744327038193"/>
        <n v="52.3407241043479"/>
        <n v="52.375916048233"/>
        <n v="52.4068282137461"/>
        <n v="52.3645355702324"/>
        <n v="52.3607151550145"/>
        <n v="52.3806418989416"/>
        <n v="52.3622844293266"/>
        <n v="52.3749970806648"/>
        <n v="52.3723807325412"/>
        <n v="52.3773283783291"/>
        <n v="52.3655217109174"/>
        <n v="52.3538029318804"/>
        <n v="52.3988212431422"/>
        <n v="52.3931614161886"/>
        <n v="52.3920694479583"/>
        <n v="52.3619582534726"/>
        <n v="52.3752861854579"/>
        <n v="52.3755730613999"/>
        <n v="52.3607426482988"/>
        <n v="52.3608216345964"/>
        <n v="52.3740376556447"/>
        <n v="52.375726811949"/>
        <n v="52.3563677881006"/>
        <n v="52.3677157438341"/>
        <n v="52.3730540177669"/>
        <n v="52.3819119260141"/>
        <n v="52.3808650467958"/>
        <n v="52.3907056790492"/>
        <n v="52.35418951062"/>
        <n v="52.3702536854471"/>
        <n v="52.3656340882396"/>
        <n v="52.3699057125867"/>
        <n v="52.3704480967923"/>
        <n v="52.3705723260022"/>
        <n v="52.3537098503333"/>
        <n v="52.3598446879125"/>
        <n v="52.3431700177791"/>
        <n v="52.355810008656"/>
        <n v="52.3641568780164"/>
        <n v="52.3719149019115"/>
        <n v="52.3548643445455"/>
        <n v="52.3402559936799"/>
        <n v="52.3694791902548"/>
        <n v="52.3412355758206"/>
        <n v="52.3561259928977"/>
        <n v="52.3671738230671"/>
        <n v="52.3548434917487"/>
        <n v="52.3666508795339"/>
        <n v="52.3911732074579"/>
        <n v="52.354597294531"/>
        <n v="52.3620713741147"/>
        <n v="52.375833687626"/>
        <n v="52.3916170481324"/>
        <n v="52.3459474073281"/>
        <n v="52.3528721340025"/>
        <n v="52.3554378609632"/>
        <n v="52.3529470332583"/>
        <n v="52.3424783930759"/>
        <n v="52.3793291024161"/>
        <n v="52.3577580501569"/>
        <n v="52.3945716508753"/>
        <n v="52.3703007696992"/>
        <n v="52.3743460013436"/>
        <n v="52.3645639866323"/>
        <n v="52.3766797169763"/>
        <n v="52.3817331589881"/>
        <n v="52.3656001117553"/>
        <n v="52.3759671408426"/>
        <n v="52.364566755643"/>
        <n v="52.3651858845425"/>
        <n v="52.3773331073039"/>
        <n v="52.3811861082766"/>
        <n v="52.3758091356517"/>
        <n v="52.3765613540506"/>
        <n v="52.3774761117698"/>
        <n v="52.3758397581479"/>
        <n v="52.3690542474654"/>
        <n v="52.3737152567007"/>
        <n v="52.3781038941086"/>
        <n v="52.3762268439467"/>
        <n v="52.3623134434835"/>
        <n v="52.3630354084226"/>
        <n v="52.3628267246537"/>
        <n v="52.3911770534541"/>
        <n v="52.3617295737077"/>
        <n v="52.3703537104054"/>
        <n v="52.3847123134908"/>
        <n v="52.3909649749296"/>
        <n v="52.3543882815228"/>
        <n v="52.3204204408287"/>
        <n v="52.3710813095395"/>
        <n v="52.3553523818638"/>
        <n v="52.372772372928"/>
        <n v="52.3784284001988"/>
        <n v="52.3583594198931"/>
        <n v="52.3408720174782"/>
        <n v="52.3606863266956"/>
        <n v="52.3558754711367"/>
        <n v="52.3638617422467"/>
        <n v="52.3630432872421"/>
        <n v="52.3703980260559"/>
        <n v="52.3765826054546"/>
        <n v="52.3697928714405"/>
        <n v="52.3497781049567"/>
        <n v="52.3783432878167"/>
        <n v="52.3697202086242"/>
        <n v="52.376046836764"/>
        <n v="52.3602873412839"/>
        <n v="52.3868849481394"/>
        <n v="52.3550510578036"/>
        <n v="52.3577064426707"/>
        <n v="52.362192612767"/>
        <n v="52.3601913262264"/>
        <n v="52.376117241577"/>
        <n v="52.3689504027478"/>
        <n v="52.3776013627328"/>
        <n v="52.4218173759004"/>
        <n v="52.3563479304518"/>
        <n v="52.3671988617789"/>
        <n v="52.3652489894892"/>
        <n v="52.3642462245747"/>
        <n v="52.3600056411581"/>
        <n v="52.3866169436812"/>
        <n v="52.3533733504781"/>
        <n v="52.3594467736712"/>
        <n v="52.3671127345831"/>
        <n v="52.3653891756976"/>
        <n v="52.3837260027665"/>
        <n v="52.3906527022142"/>
        <n v="52.3529234424934"/>
        <n v="52.3533199480308"/>
        <n v="52.3705773718032"/>
        <n v="52.36373558757"/>
        <n v="52.3616426228305"/>
        <n v="52.3841708276157"/>
        <n v="52.3774466394013"/>
        <n v="52.3791132268684"/>
        <n v="52.3619978420071"/>
        <n v="52.3666841829665"/>
        <n v="52.3526394183687"/>
        <n v="52.3798542826259"/>
        <n v="52.3621222028049"/>
        <n v="52.3620682590365"/>
        <n v="52.3731208185641"/>
        <n v="52.3512236720268"/>
        <n v="52.3749002952875"/>
        <n v="52.3678919283518"/>
        <n v="52.3597282956449"/>
        <n v="52.3523037083085"/>
        <n v="52.3619764547242"/>
        <n v="52.3771131276752"/>
        <n v="52.3579174801033"/>
        <n v="52.3796856702747"/>
        <n v="52.3677687881829"/>
        <n v="52.3636184686437"/>
        <n v="52.3763926957919"/>
        <n v="52.374690896489"/>
        <n v="52.3748142966189"/>
        <n v="52.3863390443346"/>
        <n v="52.3627921254728"/>
        <n v="52.3729015041381"/>
        <n v="52.3568296466116"/>
        <n v="52.3736408524863"/>
        <n v="52.3803291322845"/>
        <n v="52.3790772880096"/>
        <n v="52.3729700635984"/>
        <n v="52.3802170377066"/>
        <n v="52.357836460921"/>
        <n v="52.3871175611477"/>
        <n v="52.3775586032175"/>
        <n v="52.3870848387458"/>
        <n v="52.3812477886653"/>
        <n v="52.3771874885267"/>
        <n v="52.3708094674297"/>
        <n v="52.3580718168954"/>
        <n v="52.3625717798586"/>
        <n v="52.3612265973654"/>
        <n v="52.3770943945759"/>
        <n v="52.3721554623858"/>
        <n v="52.3669009136905"/>
        <n v="52.3648505530923"/>
        <n v="52.3712737355582"/>
        <n v="52.3810557999385"/>
        <n v="52.3598240323505"/>
        <n v="52.3520300342174"/>
        <n v="52.3519278824149"/>
        <n v="52.3608731448872"/>
        <n v="52.3672620920712"/>
        <n v="52.3674991534486"/>
        <n v="52.390182020063"/>
        <n v="52.3847871417047"/>
        <n v="52.3744638522232"/>
        <n v="52.3645418736023"/>
        <n v="52.3837188715555"/>
        <n v="52.3739824040432"/>
        <n v="52.3687353947936"/>
        <n v="52.3633478142229"/>
        <n v="52.3570869167009"/>
        <n v="52.3652802475099"/>
        <n v="52.3623941989558"/>
        <n v="52.3645110592465"/>
        <n v="52.369093785217"/>
        <n v="52.4253807062905"/>
        <n v="52.3691882313139"/>
        <n v="52.3645675684607"/>
        <n v="52.3655375492968"/>
        <n v="52.3630942994812"/>
        <n v="52.3788438720347"/>
        <n v="52.3622600476245"/>
        <n v="52.3607895222069"/>
        <n v="52.3623736596507"/>
        <n v="52.3616411084724"/>
        <n v="52.3595866261479"/>
        <n v="52.3624332587134"/>
        <n v="52.3620697759092"/>
        <n v="52.3544718693735"/>
        <n v="52.3441882243475"/>
        <n v="52.3661902637957"/>
        <n v="52.3613232346943"/>
        <n v="52.3775103192384"/>
        <n v="52.3792069257425"/>
        <n v="52.3777929688977"/>
        <n v="52.3435491178833"/>
        <n v="52.362883036931"/>
        <n v="52.3745488688921"/>
        <n v="52.3574748414276"/>
        <n v="52.3847634799547"/>
        <n v="52.3754184129397"/>
        <n v="52.3566553575704"/>
        <n v="52.3689477181709"/>
        <n v="52.3662973249365"/>
        <n v="52.3784902653479"/>
        <n v="52.3617708870135"/>
        <n v="52.3665093077445"/>
        <n v="52.3709129038128"/>
        <n v="52.3493210473752"/>
        <n v="52.3778980982746"/>
        <n v="52.3615841425393"/>
        <n v="52.3779578"/>
        <n v="52.3481867314288"/>
        <n v="52.3555035384633"/>
        <n v="52.3538480997283"/>
        <n v="52.359284211728"/>
        <n v="52.3744927259159"/>
        <n v="52.3594537062389"/>
        <n v="52.366991262106"/>
        <n v="52.3517868044233"/>
        <n v="52.380702567492"/>
        <n v="52.3702512188896"/>
        <n v="52.3602890577416"/>
        <n v="52.3718029274684"/>
        <n v="52.3739635417809"/>
        <n v="52.3719491789824"/>
        <n v="52.3707480130412"/>
        <n v="52.3789249377094"/>
        <n v="52.367502176039"/>
        <n v="52.3626150991079"/>
        <n v="52.3644546722584"/>
        <n v="52.3631315296981"/>
        <n v="52.3727538192252"/>
        <n v="52.3695033316621"/>
        <n v="52.3655985928981"/>
        <n v="52.3640083426142"/>
        <n v="52.3800549347212"/>
        <n v="52.3770584087728"/>
        <n v="52.3579912101971"/>
        <n v="52.3664965207286"/>
        <n v="52.3660754111194"/>
        <n v="52.3683880222574"/>
        <n v="52.3677352394683"/>
        <n v="52.3632246858179"/>
        <n v="52.3685733082713"/>
        <n v="52.3994150602902"/>
        <n v="52.3995152751842"/>
        <n v="52.3693094090312"/>
        <n v="52.3798535682535"/>
        <n v="52.3557725358541"/>
        <n v="52.3476792614389"/>
        <n v="52.361704415928"/>
        <n v="52.353012475657"/>
        <n v="52.3522975098412"/>
        <n v="52.3535369126611"/>
        <n v="52.3667248188897"/>
        <n v="52.3630685879735"/>
        <n v="52.379800747351"/>
        <n v="52.3755904187932"/>
        <n v="52.370740091773"/>
        <n v="52.3639571461831"/>
        <n v="52.339641101125"/>
        <n v="52.3600035090644"/>
        <n v="52.3509822183704"/>
        <n v="52.3806941672542"/>
        <n v="52.3840302061945"/>
        <n v="52.3502413823457"/>
        <n v="52.3608467007108"/>
        <n v="52.341363086559"/>
        <n v="52.3501211912376"/>
        <n v="52.392003680998"/>
        <n v="52.391121034317"/>
        <n v="52.3710625174693"/>
        <n v="52.3774222516382"/>
        <n v="52.3563516262066"/>
        <n v="52.3508100426502"/>
        <n v="52.3407471037023"/>
        <n v="52.3543315987311"/>
        <n v="52.3699391575221"/>
        <n v="52.3695740214313"/>
        <n v="52.3733134809842"/>
        <n v="52.371115888807"/>
        <n v="52.3792019065619"/>
        <n v="52.3567226466927"/>
        <n v="52.3574691006297"/>
        <n v="52.3578699794341"/>
        <n v="52.3630878076014"/>
        <n v="52.3544877810994"/>
        <n v="52.371902752942"/>
        <n v="52.3790596091216"/>
        <n v="52.3848221871863"/>
        <n v="52.3637579142356"/>
        <n v="52.4239011139778"/>
        <n v="52.3548414827449"/>
        <n v="52.3498844129542"/>
        <n v="52.3654855113473"/>
        <n v="52.3492894772467"/>
        <n v="52.347238770401"/>
        <n v="52.3657544860502"/>
        <n v="52.3769213225906"/>
        <n v="52.370815009152"/>
        <n v="52.3831004747566"/>
        <n v="52.3543992473442"/>
        <n v="52.3683991482188"/>
        <n v="52.3683651684544"/>
        <n v="52.3680379851566"/>
        <n v="52.3455136914038"/>
        <n v="52.352397856354"/>
        <n v="52.3762068921235"/>
        <n v="52.3765425371269"/>
        <n v="52.3714707017485"/>
        <n v="52.3731679555217"/>
        <n v="52.3761708836891"/>
        <n v="52.365498092856"/>
        <n v="52.3514486540492"/>
        <n v="52.3667002618178"/>
        <n v="52.3443196278895"/>
        <n v="52.3495685673131"/>
        <n v="52.3786061154386"/>
        <n v="52.3877472429832"/>
        <n v="52.3510808128351"/>
        <n v="52.377995816838"/>
        <n v="52.3447011369573"/>
        <n v="52.358607727904"/>
        <n v="52.3749638386628"/>
        <n v="52.3730718213638"/>
        <n v="52.3797390313282"/>
        <n v="52.3613160333761"/>
        <n v="52.3656644884836"/>
        <n v="52.3512986360969"/>
        <n v="52.3753793180214"/>
        <n v="52.3757845089689"/>
        <n v="52.3719301921867"/>
        <n v="52.3687919744756"/>
        <n v="52.3709820430882"/>
        <n v="52.3757782394079"/>
        <n v="52.3535688465849"/>
        <n v="52.3622954087465"/>
        <n v="52.3617587456231"/>
        <n v="52.3874912384586"/>
        <n v="52.3531241518486"/>
        <n v="52.3705255285297"/>
        <n v="52.3863949291551"/>
        <n v="52.3706044121164"/>
        <n v="52.3794385429891"/>
        <n v="52.3524114895206"/>
        <n v="52.3844859016698"/>
        <n v="52.3692226729034"/>
        <n v="52.3539847189763"/>
        <n v="52.3508470316276"/>
        <n v="52.3757382194549"/>
        <n v="52.3646644248133"/>
        <n v="52.3725924738419"/>
        <n v="52.3601668884396"/>
        <n v="52.3588134544205"/>
        <n v="52.3633871073496"/>
        <n v="52.3767752797811"/>
        <n v="52.3469463647764"/>
        <n v="52.3440111816191"/>
        <n v="52.3704597901639"/>
        <n v="52.3528465089073"/>
        <n v="52.3790739903113"/>
        <n v="52.3639532053998"/>
        <n v="52.3555622825559"/>
        <n v="52.3537152342793"/>
        <n v="52.356263069699"/>
        <n v="52.3475649826253"/>
        <n v="52.3468368729732"/>
        <n v="52.3684573884999"/>
        <n v="52.3908649154727"/>
        <n v="52.3595912137106"/>
        <n v="52.3911449526317"/>
        <n v="52.3894056366629"/>
        <n v="52.3610301802913"/>
        <n v="52.3605523068015"/>
        <n v="52.3430249502393"/>
        <n v="52.3793581562379"/>
        <n v="52.3560271616088"/>
        <n v="52.3395820887559"/>
        <n v="52.3785051578141"/>
        <n v="52.3783130425444"/>
        <n v="52.3835279261279"/>
        <n v="52.3746118699177"/>
        <n v="52.3698619567679"/>
        <n v="52.3639049766169"/>
        <n v="52.352930535106"/>
        <n v="52.3655491266492"/>
        <n v="52.3654357792459"/>
        <n v="52.3655345331524"/>
        <n v="52.3523043009277"/>
        <n v="52.3733800133131"/>
        <n v="52.3726926793773"/>
        <n v="52.3620252860033"/>
        <n v="52.3587595660012"/>
        <n v="52.3535235312286"/>
        <n v="52.3567246224427"/>
        <n v="52.3523403387125"/>
        <n v="52.3631714673928"/>
        <n v="52.3706491384602"/>
        <n v="52.3780369017371"/>
        <n v="52.3483392405984"/>
        <n v="52.3483637477424"/>
        <n v="52.3609613385648"/>
        <n v="52.3768934694052"/>
        <n v="52.3632455451852"/>
        <n v="52.3718058005888"/>
        <n v="52.3697938811576"/>
        <n v="52.3696367288926"/>
        <n v="52.366308731943"/>
        <n v="52.3696210720658"/>
        <n v="52.3568629539185"/>
        <n v="52.3801063841667"/>
        <n v="52.3506650667502"/>
        <n v="52.3798129316425"/>
        <n v="52.3523393535756"/>
        <n v="52.3527501965803"/>
        <n v="52.3618251501491"/>
        <n v="52.3504917990924"/>
        <n v="52.3761824269974"/>
        <n v="52.3539916867163"/>
        <n v="52.3689412071103"/>
        <n v="52.3568223101246"/>
        <n v="52.3509999202577"/>
        <n v="52.3594310387467"/>
        <n v="52.3571547465335"/>
        <n v="52.3594144780529"/>
        <n v="52.371112615096"/>
        <n v="52.3819380427302"/>
        <n v="52.3520615795128"/>
        <n v="52.3767383447146"/>
        <n v="52.3785332798597"/>
        <n v="52.3639736938061"/>
        <n v="52.347970894781"/>
        <n v="52.3713568211847"/>
        <n v="52.3875485262402"/>
        <n v="52.3733280391484"/>
        <n v="52.3763919874243"/>
        <n v="52.3672451060226"/>
        <n v="52.3707234190508"/>
        <n v="52.3490941729082"/>
        <n v="52.3472750295544"/>
        <n v="52.3743958683706"/>
        <n v="52.3477082835443"/>
        <n v="52.3712818587253"/>
        <n v="52.3610156048363"/>
        <n v="52.3508435511181"/>
        <n v="52.3466079711589"/>
        <n v="52.3538386582698"/>
        <n v="52.3676307941618"/>
        <n v="52.3701375126108"/>
        <n v="52.3452344432349"/>
        <n v="52.3621005941515"/>
        <n v="52.3509103998124"/>
        <n v="52.3504665661197"/>
        <n v="52.3633145046414"/>
        <n v="52.3566338938427"/>
        <n v="52.3812050867291"/>
        <n v="52.3809421762681"/>
        <n v="52.3497168332739"/>
        <n v="52.3534087160532"/>
        <n v="52.3494147893906"/>
        <n v="52.3719842280703"/>
        <n v="52.3467455609992"/>
        <n v="52.3759795469541"/>
        <n v="52.3661363417122"/>
        <n v="52.3681537028853"/>
        <n v="52.3565078908595"/>
        <n v="52.3569438284576"/>
        <n v="52.3748779863148"/>
        <n v="52.3669154394152"/>
        <n v="52.3465484563677"/>
        <n v="52.391989976802"/>
        <n v="52.3655938716942"/>
        <n v="52.3717045678303"/>
        <n v="52.3780624893774"/>
        <n v="52.3476101465109"/>
        <n v="52.3656123922246"/>
        <n v="52.3396837326109"/>
        <n v="52.3884123351407"/>
        <n v="52.3513503816068"/>
        <n v="52.3716577716032"/>
        <n v="52.3279875207363"/>
        <n v="52.3619557819181"/>
        <n v="52.3563683467248"/>
        <n v="52.3562407208318"/>
        <n v="52.3846518094375"/>
        <n v="52.3606221425958"/>
        <n v="52.3798430491665"/>
        <n v="52.3608626202317"/>
        <n v="52.3482216074271"/>
        <n v="52.3490381737769"/>
        <n v="52.3534399353966"/>
        <n v="52.3688710430148"/>
        <n v="52.381019417165"/>
        <n v="52.3824236125534"/>
        <n v="52.3798973605355"/>
        <n v="52.3487973847458"/>
        <n v="52.3779208449928"/>
        <n v="52.3643033960963"/>
        <n v="52.3619094687101"/>
        <n v="52.3644596473832"/>
        <n v="52.3830933851975"/>
        <n v="52.3801859790086"/>
        <n v="52.3457590068361"/>
        <n v="52.351881028751"/>
        <n v="52.3662379624147"/>
        <n v="52.356298856714"/>
        <n v="52.3777895656645"/>
        <n v="52.3669813049335"/>
        <n v="52.3733735034597"/>
        <n v="52.3565577756465"/>
        <n v="52.3492013493147"/>
        <n v="52.3665131199929"/>
        <n v="52.3616083565554"/>
        <n v="52.3702482951172"/>
        <n v="52.376503929288"/>
        <n v="52.412473807761"/>
        <n v="52.3853800054293"/>
        <n v="52.3567011735175"/>
        <n v="52.3437588060573"/>
        <n v="52.3626885585425"/>
        <n v="52.3604067485981"/>
        <n v="52.3593467034342"/>
        <n v="52.3652289506048"/>
        <n v="52.3720735552253"/>
        <n v="52.3924894570685"/>
        <n v="52.3626617637002"/>
        <n v="52.3624187125111"/>
        <n v="52.3629522685051"/>
        <n v="52.3616694560243"/>
        <n v="52.3611752607448"/>
        <n v="52.3764885626823"/>
        <n v="52.3885920070024"/>
        <n v="52.3488343880052"/>
        <n v="52.3624719816684"/>
        <n v="52.3603668834097"/>
        <n v="52.3612127234555"/>
        <n v="52.4242753002613"/>
        <n v="52.4226322490861"/>
        <n v="52.3813881165481"/>
        <n v="52.4234977007753"/>
        <n v="52.4236473925415"/>
        <n v="52.3835001446532"/>
        <n v="52.3547334850001"/>
        <n v="52.3757205993273"/>
        <n v="52.3522904506088"/>
        <n v="52.3569382577832"/>
        <n v="52.3803968426928"/>
        <n v="52.3859865098165"/>
        <n v="52.3583206237588"/>
        <n v="52.3537173967914"/>
        <n v="52.3756402513815"/>
        <n v="52.3929044653383"/>
        <n v="52.3548415008471"/>
        <n v="52.3761027412856"/>
        <n v="52.3752292661358"/>
        <n v="52.3664707548582"/>
        <n v="52.3786023210413"/>
        <n v="52.3802008036829"/>
        <n v="52.3605385086999"/>
        <n v="52.3661781808756"/>
        <n v="52.3518822009808"/>
        <n v="52.3806670237181"/>
        <n v="52.3810261576112"/>
        <n v="52.3634143026838"/>
        <n v="52.3559289557581"/>
        <n v="52.3520255003179"/>
        <n v="52.3775412043273"/>
        <n v="52.4149886962334"/>
        <n v="52.4153046274648"/>
        <n v="52.4155539253595"/>
        <n v="52.4141966495661"/>
        <n v="52.3850223303689"/>
        <n v="52.3850643891549"/>
        <n v="52.3718403996532"/>
        <n v="52.3683814319904"/>
        <n v="52.3419267148237"/>
        <n v="52.3738226272033"/>
        <n v="52.3693822223606"/>
        <n v="52.3680627201136"/>
        <n v="52.342757450829"/>
        <n v="52.3476980078684"/>
        <n v="52.3804201465056"/>
        <n v="52.3638276404546"/>
        <n v="52.3610568037287"/>
        <n v="52.361340723399"/>
        <n v="52.3508503594582"/>
        <n v="52.3711864888619"/>
        <n v="52.3755942953639"/>
        <n v="52.3523346743608"/>
        <n v="52.3910473234571"/>
        <n v="52.3606870178521"/>
        <n v="52.4101780826088"/>
        <n v="52.362729865671"/>
        <n v="52.3641859116683"/>
        <n v="52.3636601979975"/>
        <n v="52.363703876725"/>
        <n v="52.3848163539842"/>
        <n v="52.3624340971862"/>
        <n v="52.3474120985066"/>
        <n v="52.3893593219467"/>
        <n v="52.3614063067168"/>
        <n v="52.3587424654706"/>
        <n v="52.3576312977318"/>
        <n v="52.3687412605465"/>
        <n v="52.357256531431"/>
        <n v="52.3614287450907"/>
        <n v="52.3836241763538"/>
        <n v="52.3731831678073"/>
        <n v="52.3739530898508"/>
        <n v="52.3625526166222"/>
        <n v="52.353008702891"/>
        <n v="52.3683854822716"/>
        <n v="52.404319262419"/>
        <n v="52.4055781230098"/>
        <n v="52.4041040773791"/>
        <n v="52.3560520761212"/>
        <n v="52.363507755295"/>
        <n v="52.3800583901194"/>
        <n v="52.3771393584639"/>
        <n v="52.3770157883267"/>
        <n v="52.3599876312723"/>
        <n v="52.3747287188144"/>
        <n v="52.3606851037035"/>
        <n v="52.3596943407011"/>
        <n v="52.3638936978769"/>
        <n v="52.3633608813482"/>
        <n v="52.3656506773334"/>
        <n v="52.3756584099318"/>
        <n v="52.3792216566114"/>
        <n v="52.3895181228444"/>
        <n v="52.3673760007718"/>
        <n v="52.3793939503703"/>
        <n v="52.3797120772186"/>
        <n v="52.3570042162438"/>
        <n v="52.3728313408745"/>
        <n v="52.3652100833828"/>
        <n v="52.3658162053585"/>
        <n v="52.3560503164769"/>
        <n v="52.3792861806873"/>
        <n v="52.3558122906187"/>
        <n v="52.357838313098"/>
        <n v="52.3682518025763"/>
        <n v="52.2928795787025"/>
        <n v="52.2915693548041"/>
        <n v="52.3627397786031"/>
        <n v="52.3859416590212"/>
        <n v="52.3620911806806"/>
        <n v="52.3806477277243"/>
        <n v="52.3807573363356"/>
        <n v="52.3760385606518"/>
        <n v="52.3490495973857"/>
        <n v="52.3708584061093"/>
        <n v="52.3618837982188"/>
        <n v="52.3743706308093"/>
        <n v="52.3661292321909"/>
        <n v="52.3669635562567"/>
        <n v="52.3455052134381"/>
        <n v="52.3685748879616"/>
        <n v="52.3656507878321"/>
        <n v="52.3777736953856"/>
        <n v="52.3666083121617"/>
        <n v="52.369646729244"/>
        <n v="52.3877153542111"/>
        <n v="52.3456672891834"/>
        <n v="52.3709118213325"/>
        <n v="52.3567812365751"/>
        <n v="52.3535901301156"/>
        <n v="52.3542567449846"/>
        <n v="52.3541220580824"/>
        <n v="52.3540483191744"/>
        <n v="52.3576848008306"/>
        <n v="52.3580719323476"/>
        <n v="52.3747412635938"/>
        <n v="52.3856024314239"/>
        <n v="52.3814919499983"/>
        <n v="52.3788341594913"/>
        <n v="52.3444204330758"/>
        <n v="52.3496438489088"/>
        <n v="52.4050947860396"/>
        <n v="52.3589973777495"/>
        <n v="52.3718550937462"/>
        <n v="52.3757795741035"/>
        <n v="52.3588907397418"/>
        <n v="52.350560596642"/>
        <n v="52.3708173744176"/>
        <n v="52.3744732020723"/>
        <n v="52.3669360736374"/>
        <n v="52.367765227629"/>
        <n v="52.3760511824086"/>
        <n v="52.3555175327622"/>
        <n v="52.368728938459"/>
        <n v="52.3637130787119"/>
        <n v="52.3530220988731"/>
        <n v="52.3461098771064"/>
        <n v="52.351312853502"/>
        <n v="52.3718558375092"/>
        <n v="52.3514513825567"/>
        <n v="52.3451285816406"/>
        <n v="52.3670096938599"/>
        <n v="52.338869196905"/>
        <n v="52.3681364428805"/>
        <n v="52.3900875709274"/>
        <n v="52.381111899602"/>
        <n v="52.3805927567453"/>
        <n v="52.3801312715073"/>
        <n v="52.3789743624808"/>
        <n v="52.3777349919567"/>
        <n v="52.3750524338629"/>
        <n v="52.3743542353444"/>
        <n v="52.3641198409015"/>
        <n v="52.3732433111673"/>
        <n v="52.3877745567986"/>
        <n v="52.3800951582222"/>
        <n v="52.3846612110986"/>
        <n v="52.3731892540923"/>
        <n v="52.3721163229616"/>
        <n v="52.3548257206977"/>
        <n v="52.3826554541307"/>
        <n v="52.3653528134528"/>
        <n v="52.3485143151237"/>
        <n v="52.364278375299"/>
        <n v="52.3680896648332"/>
        <n v="52.3477164261836"/>
        <n v="52.3566267877259"/>
        <n v="52.3649885604152"/>
        <n v="52.3631045245233"/>
        <n v="52.3606510519485"/>
        <n v="52.3732411604594"/>
        <n v="52.3682471344961"/>
        <n v="52.3642091749682"/>
        <n v="52.3562997130624"/>
        <n v="52.3643142390337"/>
        <n v="52.3632461223451"/>
        <n v="52.3626102699552"/>
        <n v="52.3785404045658"/>
        <n v="52.3857016002167"/>
        <n v="52.3743968626373"/>
        <n v="52.3606188404154"/>
        <n v="52.3648035872575"/>
        <n v="52.3738977170339"/>
        <n v="52.3544491327335"/>
        <n v="52.3909277438729"/>
        <n v="52.3725963746079"/>
        <n v="52.3786971921743"/>
        <n v="52.3835150280355"/>
        <n v="52.3688353746878"/>
        <n v="52.3615020504541"/>
        <n v="52.3637980179321"/>
        <n v="52.3758262442851"/>
        <n v="52.383986604444"/>
        <n v="52.3741037011612"/>
        <n v="52.3548258779421"/>
        <n v="52.3638078882777"/>
        <n v="52.3651306067458"/>
        <n v="52.3674385495233"/>
        <n v="52.3539663162066"/>
        <n v="52.353449068988"/>
        <n v="52.3575248516928"/>
        <n v="52.3561381908019"/>
        <n v="52.3486007017946"/>
        <n v="52.3415735332241"/>
        <n v="52.3829702650685"/>
        <n v="52.353548250026"/>
        <n v="52.3759256085424"/>
        <n v="52.3633151809108"/>
        <n v="52.3603935406764"/>
        <n v="52.3559156290243"/>
        <n v="52.3914723740992"/>
        <n v="52.3654515175605"/>
        <n v="52.376419159236"/>
        <n v="52.3564801168628"/>
        <n v="52.3628498821811"/>
        <n v="52.3727185000743"/>
        <n v="52.3756164379181"/>
        <n v="52.3730688885082"/>
        <n v="52.3652143139654"/>
        <n v="52.3443982659221"/>
        <n v="52.3749206220209"/>
        <n v="52.352202309743"/>
        <n v="52.3701800643085"/>
        <n v="52.3794342079016"/>
        <n v="52.3762184494679"/>
        <n v="52.3642759547087"/>
        <n v="52.3722061207297"/>
        <n v="52.3852710553321"/>
        <n v="52.3852697482679"/>
        <n v="52.3573227169228"/>
        <n v="52.370679414108"/>
        <n v="52.3600146590792"/>
        <n v="52.3646959381212"/>
        <n v="52.348890595794"/>
        <n v="52.357731998708"/>
        <n v="52.3642603652075"/>
        <n v="52.3605587203787"/>
        <n v="52.3623712452216"/>
        <n v="52.3591030956896"/>
        <n v="52.3729910934169"/>
        <n v="52.3615885434841"/>
        <n v="52.3630980552761"/>
        <n v="52.3559713119263"/>
        <n v="52.3301284510149"/>
        <n v="52.3708733575953"/>
        <n v="52.3610418437467"/>
        <n v="52.3726930161554"/>
        <n v="52.3565172316797"/>
        <n v="52.3560996752404"/>
        <n v="52.3555758086622"/>
        <n v="52.3518821318879"/>
        <n v="52.3920028403252"/>
        <n v="52.345603612122"/>
        <n v="52.3768440205493"/>
        <n v="52.3541199777758"/>
        <n v="52.3791132875874"/>
        <n v="52.356730523363"/>
        <n v="52.3509848109323"/>
        <n v="52.3505221987086"/>
        <n v="52.3622031422346"/>
        <n v="52.3775522509021"/>
        <n v="52.395949671615"/>
        <n v="52.3274537500234"/>
        <n v="52.3626467937422"/>
        <n v="52.3715026823881"/>
        <n v="52.379611274212"/>
        <n v="52.3623683731719"/>
        <n v="52.3655526739871"/>
        <n v="52.3718191357127"/>
        <n v="52.3673405952936"/>
        <n v="52.3578148007053"/>
        <n v="52.3902424035889"/>
        <n v="52.3635744099005"/>
        <n v="52.3624554419453"/>
        <n v="52.3605064534873"/>
        <n v="52.3590340045601"/>
        <n v="52.3886820566713"/>
        <n v="52.369463558544"/>
        <n v="52.3807805068628"/>
        <n v="52.359724789172"/>
        <n v="52.3536996570767"/>
        <n v="52.3617162374208"/>
        <n v="52.3616364872433"/>
        <n v="52.3722881056232"/>
        <n v="52.3631561748883"/>
        <n v="52.3665938469434"/>
        <n v="52.3839584081203"/>
        <n v="52.3571149513354"/>
        <n v="52.363217640036"/>
        <n v="52.3645175868742"/>
        <n v="52.3536966003602"/>
        <n v="52.3808492492979"/>
        <n v="52.3755295820795"/>
        <n v="52.3555063154877"/>
        <n v="52.3675759699899"/>
        <n v="52.3690341789557"/>
        <n v="52.3753324851141"/>
        <n v="52.3789848593104"/>
        <n v="52.3750505821035"/>
        <n v="52.3601876134175"/>
        <n v="52.3633941821508"/>
        <n v="52.3556360623208"/>
        <n v="52.3872890999883"/>
        <n v="52.3691262351329"/>
        <n v="52.3496375639344"/>
        <n v="52.355792874849"/>
        <n v="52.3579063229082"/>
        <n v="52.3659558368472"/>
        <n v="52.3574954065804"/>
        <n v="52.310100326476"/>
        <n v="52.3101516227907"/>
        <n v="52.3145083376523"/>
        <n v="52.3116817868944"/>
        <n v="52.3656550237272"/>
        <n v="52.3535766885802"/>
        <n v="52.362843188161"/>
        <n v="52.382508114261"/>
        <n v="52.3284961181222"/>
        <n v="52.3816900238496"/>
        <n v="52.3268914704681"/>
        <n v="52.3529015250108"/>
        <n v="52.3627229443001"/>
        <n v="52.3641080639725"/>
        <n v="52.3211478704973"/>
        <n v="52.3207934180389"/>
        <n v="52.3455779343817"/>
        <n v="52.3651558276157"/>
        <n v="52.3677830308265"/>
        <n v="52.3792388344912"/>
        <n v="52.3753526894649"/>
        <n v="52.369522614581"/>
        <n v="52.3590933571495"/>
        <n v="52.3795753490737"/>
        <n v="52.3537717847334"/>
        <n v="52.351607068948"/>
        <n v="52.3570486256797"/>
        <n v="52.3460757710872"/>
        <n v="52.366405410425"/>
        <n v="52.3683187749233"/>
        <n v="52.3538845453377"/>
        <n v="52.3276898485835"/>
        <n v="52.3624450148333"/>
        <n v="52.3703917382172"/>
        <n v="52.3708924759299"/>
        <n v="52.3557924555984"/>
        <n v="52.3428398210015"/>
        <n v="52.3469101532926"/>
        <n v="52.3813222134849"/>
        <n v="52.3522274964397"/>
        <n v="52.3557212134721"/>
        <n v="52.3768705048639"/>
        <n v="52.3632915499545"/>
        <n v="52.3528323464494"/>
        <n v="52.3768497885051"/>
        <n v="52.3411247007536"/>
        <n v="52.3635157763643"/>
        <n v="52.3541962617205"/>
        <n v="52.3646429207061"/>
        <n v="52.3788427179926"/>
        <n v="52.3531584611873"/>
        <n v="52.3743138726543"/>
        <n v="52.364646888214"/>
        <n v="52.3597586312583"/>
        <n v="52.390086961333"/>
        <n v="52.3917463254253"/>
        <n v="52.3907299677027"/>
        <n v="52.3695185498812"/>
        <n v="52.3545023269924"/>
        <n v="52.3473456049598"/>
        <n v="52.3996049130253"/>
        <n v="52.4002989190331"/>
        <n v="52.3585031761193"/>
        <n v="52.3710819144151"/>
        <n v="52.3686511830791"/>
        <n v="52.3518850276507"/>
        <n v="52.3548753784384"/>
        <n v="52.3824632696472"/>
        <n v="52.3674797541017"/>
        <n v="52.3706647691533"/>
        <n v="52.3709007661699"/>
        <n v="52.361704298003"/>
        <n v="52.3476447308621"/>
        <n v="52.3698760195641"/>
        <n v="52.3792579446767"/>
        <n v="52.346967313176"/>
        <n v="52.3764198196172"/>
        <n v="52.3590763323496"/>
        <n v="52.3512263685662"/>
        <n v="52.369451451873"/>
        <n v="52.3596118654019"/>
        <n v="52.3884122766472"/>
        <n v="52.3478719423617"/>
        <n v="52.370071087744"/>
        <n v="52.3517335678889"/>
        <n v="52.3773981210448"/>
        <n v="52.3476328786813"/>
        <n v="52.364932184139"/>
        <n v="52.3927095909311"/>
        <n v="52.3927672504493"/>
        <n v="52.3924236827678"/>
        <n v="52.391903528059"/>
        <n v="52.3927625091464"/>
        <n v="52.3870215549239"/>
        <n v="52.3765784702841"/>
        <n v="52.3750062924877"/>
        <n v="52.374667467343"/>
        <n v="52.3637412428356"/>
        <n v="52.3765828742589"/>
        <n v="52.3607914549043"/>
        <n v="52.3615292261551"/>
        <n v="52.3914977335089"/>
        <n v="52.3757452107856"/>
        <n v="52.3466283583573"/>
        <n v="52.370745861276"/>
        <n v="52.3701903218797"/>
        <n v="52.3878882118267"/>
        <n v="52.3618058166284"/>
        <n v="52.3681365447306"/>
        <n v="52.349364935754"/>
        <n v="52.3677740202339"/>
        <n v="52.36889796813"/>
        <n v="52.3689926228628"/>
        <n v="52.3686922106778"/>
        <n v="52.3699625613812"/>
        <n v="52.3676014866387"/>
        <n v="52.3667902077545"/>
        <n v="52.364261951353"/>
        <n v="52.3775428634745"/>
        <n v="52.3720795382708"/>
        <n v="52.3637504228745"/>
        <n v="52.3724663970741"/>
        <n v="52.3736421174947"/>
        <n v="52.3735834915959"/>
        <n v="52.3718357091699"/>
        <n v="52.3728065279781"/>
        <n v="52.3721985957875"/>
        <n v="52.3717621759548"/>
        <n v="52.3657442447878"/>
        <n v="52.3630121774965"/>
        <n v="52.4221301099524"/>
        <n v="52.3523769160599"/>
        <n v="52.3523318183212"/>
        <n v="52.378124074048"/>
        <n v="52.3426267458955"/>
        <n v="52.3827631084901"/>
        <n v="52.3798893584728"/>
        <n v="52.381015543977"/>
        <n v="52.3509130193959"/>
        <n v="52.3545297898689"/>
        <n v="52.3807370881632"/>
        <n v="52.3652024137916"/>
        <n v="52.3650528937542"/>
        <n v="52.38148620041"/>
        <n v="52.3743081710763"/>
        <n v="52.3621121729091"/>
        <n v="52.3839776515789"/>
        <n v="52.386506408009"/>
        <n v="52.3824922198474"/>
        <n v="52.3526724351085"/>
        <n v="52.3481529743275"/>
        <n v="52.3776091856425"/>
        <n v="52.3835737326717"/>
        <n v="52.3715360058338"/>
        <n v="52.3811526780612"/>
        <n v="52.3687151029189"/>
        <n v="52.3670170505866"/>
        <n v="52.3666517130442"/>
        <n v="52.3751797521971"/>
        <n v="52.3765540824143"/>
        <n v="52.374027316738"/>
        <n v="52.3743571286161"/>
        <n v="52.3691211248249"/>
        <n v="52.3582055125665"/>
        <n v="52.3584836529455"/>
        <n v="52.3578346948621"/>
        <n v="52.3634468140189"/>
        <n v="52.360663576468"/>
        <n v="52.3522661359686"/>
        <n v="52.3632210483759"/>
        <n v="52.3643413620788"/>
        <n v="52.365341751611"/>
        <n v="52.3711098481314"/>
        <n v="52.3634836502453"/>
        <n v="52.3678847805529"/>
        <n v="52.3590906859504"/>
        <n v="52.3525792162546"/>
        <n v="52.3756774976555"/>
        <n v="52.3562039339435"/>
        <n v="52.3792998951221"/>
        <n v="52.3768332151786"/>
        <n v="52.35456593507"/>
        <n v="52.3658454453217"/>
        <n v="52.3888823893036"/>
        <n v="52.3739527771383"/>
        <n v="52.3542660507045"/>
        <n v="52.3586101428431"/>
        <n v="52.3587421266087"/>
        <n v="52.3734248841393"/>
        <n v="52.3526213650159"/>
        <n v="52.3875947081911"/>
        <n v="52.3776414326487"/>
        <n v="52.3712007139115"/>
        <n v="52.3833653446475"/>
        <n v="52.3834183817573"/>
        <n v="52.3838586607447"/>
        <n v="52.3518497221836"/>
        <n v="52.3657810494744"/>
        <n v="52.3731963245332"/>
        <n v="52.3647500680496"/>
        <n v="52.382694344076"/>
        <n v="52.3605717520123"/>
        <n v="52.3560049831312"/>
        <n v="52.3426794313794"/>
        <n v="52.3822355707113"/>
        <n v="52.3647904312925"/>
        <n v="52.3674429561924"/>
        <n v="52.3446702028793"/>
        <n v="52.3492856781037"/>
        <n v="52.3655909916475"/>
        <n v="52.3701345157343"/>
        <n v="52.3437320187411"/>
        <n v="52.3733185376173"/>
        <n v="52.362296788187"/>
        <n v="52.3813322979873"/>
        <n v="52.38093783012"/>
        <n v="52.3513254505801"/>
        <n v="52.3697940558608"/>
        <n v="52.3784719298117"/>
        <n v="52.3646590706718"/>
        <n v="52.3788078683768"/>
        <n v="52.3882539357927"/>
        <n v="52.3511417020241"/>
        <n v="52.3605906051825"/>
        <n v="52.3568594191069"/>
        <n v="52.3742178301636"/>
        <n v="52.3603843692617"/>
        <n v="52.3492605978403"/>
        <n v="52.3668534678436"/>
        <n v="52.3869953824303"/>
        <n v="52.3582700439166"/>
        <n v="52.3805391038192"/>
        <n v="52.3813343673997"/>
        <n v="52.3602534179517"/>
        <n v="52.3765657715619"/>
        <n v="52.3596105714646"/>
        <n v="52.3784264290701"/>
        <n v="52.3874046311829"/>
        <n v="52.3767063688068"/>
        <n v="52.3469763829568"/>
        <n v="52.3726865050324"/>
        <n v="52.3626998474843"/>
        <n v="52.3446085106362"/>
        <n v="52.3611596647443"/>
        <n v="52.3528606842943"/>
        <n v="52.364187484204"/>
        <n v="52.3714891799066"/>
        <n v="52.3657211700491"/>
        <n v="52.3499582786597"/>
        <n v="52.3811853132483"/>
        <n v="52.3593502186871"/>
        <n v="52.3470631809341"/>
        <n v="52.3603591253056"/>
        <n v="52.3805569376477"/>
        <n v="52.3426537059848"/>
        <n v="52.3604478714645"/>
        <n v="52.4002136711203"/>
        <n v="52.3758806114885"/>
        <n v="52.3844417144587"/>
        <n v="52.3809526964692"/>
        <n v="52.3825563791588"/>
        <n v="52.3826510407512"/>
        <n v="52.3816564704349"/>
        <n v="52.3824607192973"/>
        <n v="52.3836764380409"/>
        <n v="52.3744873267073"/>
        <n v="52.3758277991326"/>
        <n v="52.3744644151796"/>
        <n v="52.3808836186848"/>
        <n v="52.3800957967681"/>
        <n v="52.350813815529"/>
        <n v="52.3612575964137"/>
        <n v="52.380373857601"/>
        <n v="52.3739211412299"/>
        <n v="52.3419900844721"/>
        <n v="52.3891132864156"/>
        <n v="52.3828825494862"/>
        <n v="52.3616607314223"/>
        <n v="52.3866081795406"/>
        <n v="52.3510989882"/>
        <n v="52.3689640013327"/>
        <n v="52.3622359564767"/>
        <n v="52.3464359658725"/>
        <n v="52.3525672901907"/>
        <n v="52.3689789489591"/>
        <n v="52.377083165834"/>
        <n v="52.3577238128653"/>
        <n v="52.3615900626319"/>
        <n v="52.3705055926815"/>
        <n v="52.3695345652772"/>
        <n v="52.3761909679953"/>
        <n v="52.3708167072895"/>
        <n v="52.3659364113807"/>
        <n v="52.354742720399"/>
        <n v="52.3616516980937"/>
        <n v="52.3693831495552"/>
        <n v="52.3594157153403"/>
        <n v="52.3704896684349"/>
        <n v="52.3600334466625"/>
        <n v="52.3615056232279"/>
        <n v="52.379357373893"/>
        <n v="52.3482979806331"/>
        <n v="52.3730609167997"/>
        <n v="52.3570988692356"/>
        <n v="52.3508831053343"/>
        <n v="52.3506878484526"/>
        <n v="52.3718032310959"/>
        <n v="52.3699968412528"/>
        <n v="52.3563702429446"/>
        <n v="52.3547706222439"/>
        <n v="52.3549127922984"/>
        <n v="52.3731642164916"/>
        <n v="52.3675321931888"/>
        <n v="52.3704898146327"/>
        <n v="52.3844816738621"/>
        <n v="52.3861964570002"/>
        <n v="52.372536721526"/>
        <n v="52.3717137881754"/>
        <n v="52.3564965762393"/>
        <n v="52.3589920702573"/>
        <n v="52.369243322849"/>
        <n v="52.3545877692874"/>
        <n v="52.3672272655824"/>
        <n v="52.3614800652681"/>
        <n v="52.3702191366435"/>
        <n v="52.3714425933706"/>
        <n v="52.3608098005163"/>
        <n v="52.3634671853079"/>
        <n v="52.3457663160947"/>
        <n v="52.3696394347816"/>
        <n v="52.3536868933922"/>
        <n v="52.3523083560691"/>
        <n v="52.3490932229569"/>
        <n v="52.371671078654"/>
        <n v="52.3712551811709"/>
        <n v="52.3573501839171"/>
        <n v="52.3513342269003"/>
        <n v="52.3863875883362"/>
        <n v="52.38295035666"/>
        <n v="52.3633718534434"/>
        <n v="52.3810450089564"/>
        <n v="52.3670780747273"/>
        <n v="52.3767202408393"/>
        <n v="52.3988386119361"/>
        <n v="52.3549212198862"/>
        <n v="52.365905711978"/>
        <n v="52.3732678734994"/>
        <n v="52.3474203454818"/>
        <n v="52.3666734591166"/>
        <n v="52.3738412980647"/>
        <n v="52.3537087540795"/>
        <n v="52.3630280349189"/>
        <n v="52.3572192771748"/>
        <n v="52.3696723432145"/>
        <n v="52.3664746154872"/>
        <n v="52.3644295864538"/>
        <n v="52.3683088422275"/>
        <n v="52.3622249472542"/>
        <n v="52.3551812374464"/>
        <n v="52.348347937145"/>
        <n v="52.3733664719349"/>
        <n v="52.3818136198253"/>
        <n v="52.3639431063229"/>
        <n v="52.3712237601515"/>
        <n v="52.3774090042206"/>
        <n v="52.4173794370722"/>
        <n v="52.4170988076444"/>
        <n v="52.3569201492681"/>
        <n v="52.3901702367977"/>
        <n v="52.3845658288373"/>
        <n v="52.3641182723348"/>
        <n v="52.3517018687617"/>
        <n v="52.3778710586723"/>
        <n v="52.3783400719312"/>
        <n v="52.3745487332374"/>
        <n v="52.368818022167"/>
        <n v="52.378324696165"/>
        <n v="52.3619954497535"/>
        <n v="52.3655416523784"/>
        <n v="52.3779694397325"/>
        <n v="52.3545740933022"/>
        <n v="52.3045253057178"/>
        <n v="52.3733280059015"/>
        <n v="52.3906673514698"/>
        <n v="52.3818705654423"/>
        <n v="52.3453049029459"/>
        <n v="52.3836070403258"/>
        <n v="52.3522241933445"/>
        <n v="52.3805812590915"/>
        <n v="52.3832380692435"/>
        <n v="52.3755027502926"/>
        <n v="52.3415959882727"/>
        <n v="52.3640665443845"/>
        <n v="52.3628085192078"/>
        <n v="52.3515443941613"/>
        <n v="52.3623019973285"/>
        <n v="52.3671086072134"/>
        <n v="52.3771095237144"/>
        <n v="52.3693521197823"/>
        <n v="52.3577997935021"/>
        <n v="52.3695598536534"/>
        <n v="52.3754782119689"/>
        <n v="52.386415615208"/>
        <n v="52.3405927653239"/>
        <n v="52.3484501283318"/>
        <n v="52.3772369804938"/>
        <n v="52.3785637337527"/>
        <n v="52.3781011018417"/>
        <n v="52.3663686738671"/>
        <n v="52.3589022488041"/>
        <n v="52.3865699834941"/>
        <n v="52.3607063310854"/>
        <n v="52.3740937195438"/>
        <n v="52.377266222342"/>
        <n v="52.3419085132801"/>
        <n v="52.3560713527911"/>
        <n v="52.3761142158304"/>
        <n v="52.3718687090024"/>
        <n v="52.3917540801909"/>
        <n v="52.3766540212888"/>
        <n v="52.361434090787"/>
        <n v="52.3452973365499"/>
        <n v="52.3414958822231"/>
        <n v="52.3760066375954"/>
        <n v="52.3804019595732"/>
        <n v="52.3548448044018"/>
        <n v="52.3493399218138"/>
        <n v="52.3593303568301"/>
        <n v="52.380941084183"/>
        <n v="52.3667790631375"/>
        <n v="52.3916172519731"/>
        <n v="52.3814311562121"/>
        <n v="52.3809752034443"/>
        <n v="52.3820339150622"/>
        <n v="52.3500157956652"/>
        <n v="52.3928182012845"/>
        <n v="52.383253476555"/>
        <n v="52.3835554196081"/>
        <n v="52.368592316714"/>
        <n v="52.3534333131992"/>
        <n v="52.3448661220151"/>
        <n v="52.3562522347577"/>
        <n v="52.3653853988932"/>
        <n v="52.3739344544819"/>
        <n v="52.3621748003259"/>
        <n v="52.3645852611674"/>
        <n v="52.3713210081671"/>
        <n v="52.4117714686571"/>
        <n v="52.3532736933423"/>
        <n v="52.389628809524"/>
        <n v="52.349331759656"/>
        <n v="52.3518520889446"/>
        <n v="52.3664235255267"/>
        <n v="52.3622180688326"/>
        <n v="52.3810999720962"/>
        <n v="52.3696960502462"/>
        <n v="52.3531920749706"/>
        <n v="52.3565942964873"/>
        <n v="52.3692943896017"/>
        <n v="52.3694270510027"/>
        <n v="52.3227390851399"/>
        <n v="52.3645612422372"/>
        <n v="52.3833211707134"/>
        <n v="52.3617779927909"/>
        <n v="52.3776852162988"/>
        <n v="52.3439392126509"/>
        <n v="52.3806414407513"/>
        <n v="52.3828094171115"/>
        <n v="52.3629496955613"/>
        <n v="52.3849172116642"/>
        <n v="52.3578433619781"/>
        <n v="52.3536915477438"/>
        <n v="52.3463139435177"/>
        <n v="52.3937521419442"/>
        <n v="52.3718701467686"/>
        <n v="52.3770241854422"/>
        <n v="52.4068775476911"/>
        <n v="52.3517457860756"/>
        <n v="52.3713522979352"/>
        <n v="52.3841342164206"/>
        <n v="52.3532627324766"/>
        <n v="52.3533050386781"/>
        <n v="52.3768067328052"/>
        <n v="52.3500787306897"/>
        <n v="52.3748443186075"/>
        <n v="52.373217862635"/>
        <n v="52.3675318676603"/>
        <n v="52.3613817689773"/>
        <n v="52.3618383221559"/>
        <n v="52.3762563220464"/>
        <n v="52.3936155580762"/>
        <n v="52.3917202865004"/>
        <n v="52.3580147876699"/>
        <n v="52.4012845702594"/>
        <n v="52.3634834111216"/>
        <n v="52.3646119830896"/>
        <n v="52.3653651587166"/>
        <n v="52.35779796238"/>
        <n v="52.3719013047555"/>
        <n v="52.3582747776298"/>
        <n v="52.3629446829037"/>
        <n v="52.3488174216629"/>
        <n v="52.3448600887812"/>
        <n v="52.3625334234619"/>
        <n v="52.3570663373978"/>
        <n v="52.3570425002853"/>
        <n v="52.377810365673"/>
        <n v="52.3659343704817"/>
        <n v="52.3426379517954"/>
        <n v="52.3696978554762"/>
        <n v="52.3601902314511"/>
        <n v="52.3724802521558"/>
        <n v="52.3757284801684"/>
        <n v="52.3528258098085"/>
        <n v="52.3651602070019"/>
        <n v="52.3742959753531"/>
        <n v="52.3398137478696"/>
        <n v="52.3786713256252"/>
        <n v="52.3263936205766"/>
        <n v="52.3508760560116"/>
        <n v="52.3500052011886"/>
        <n v="52.3698651019844"/>
        <n v="52.3708105157978"/>
        <n v="52.3688696812358"/>
        <n v="52.3784410289995"/>
        <n v="52.3604262307971"/>
        <n v="52.3625901407986"/>
        <n v="52.3513456540511"/>
        <n v="52.358843260576"/>
        <n v="52.3481951003615"/>
        <n v="52.3902116239995"/>
        <n v="52.3566579067078"/>
        <n v="52.3833438302308"/>
        <n v="52.3624535787101"/>
        <n v="52.3630369248788"/>
        <n v="52.3761433950255"/>
        <n v="52.3644255692567"/>
        <n v="52.3581362651725"/>
        <n v="52.372255928441"/>
        <n v="52.3733961022487"/>
        <n v="52.3601778859769"/>
        <n v="52.3664238239725"/>
        <n v="52.37999112455"/>
        <n v="52.3594704247476"/>
        <n v="52.35041397"/>
        <n v="52.3825535600788"/>
        <n v="52.3687645954677"/>
        <n v="52.351468393225"/>
        <n v="52.3733660373792"/>
        <n v="52.373298405382"/>
        <n v="52.373789473847"/>
        <n v="52.381749943308"/>
        <n v="52.3741502759431"/>
        <n v="52.3529838935306"/>
        <n v="52.3781086201135"/>
        <n v="52.3764657698359"/>
        <n v="52.3564743640337"/>
        <n v="52.3354604329689"/>
        <n v="52.3543531667008"/>
        <n v="52.3676491771437"/>
        <n v="52.3654507730114"/>
        <n v="52.3496869975985"/>
        <n v="52.3625871827901"/>
        <n v="52.3606275299127"/>
        <n v="52.3833952838672"/>
        <n v="52.3587814605939"/>
        <n v="52.3429122216272"/>
        <n v="52.3634114943809"/>
        <n v="52.3635639189674"/>
        <n v="52.3676321329739"/>
        <n v="52.3536839009229"/>
        <n v="52.3667210802503"/>
        <n v="52.3619905084701"/>
        <n v="52.3760288247351"/>
        <n v="52.3878568653472"/>
        <n v="52.3478934817331"/>
        <n v="52.3736480816661"/>
        <n v="52.3828603240595"/>
        <n v="52.377197263808"/>
        <n v="52.377383886375"/>
        <n v="52.361345094098"/>
        <n v="52.3714375059538"/>
        <n v="52.3408101078677"/>
        <n v="52.3747001528462"/>
        <n v="52.3725223852442"/>
        <n v="52.3617258061164"/>
        <n v="52.3510252895539"/>
        <n v="52.419657152272"/>
        <n v="52.4211711116283"/>
        <n v="52.3619038046636"/>
        <n v="52.359978086253"/>
        <n v="52.3758123489518"/>
        <n v="52.369597444693"/>
        <n v="52.3559372707854"/>
        <n v="52.3733189476888"/>
        <n v="52.3553532643419"/>
        <n v="52.35673064544"/>
        <n v="52.3825873069872"/>
        <n v="52.3751482680056"/>
        <n v="52.3889100355424"/>
        <n v="52.3726987592886"/>
        <n v="52.3561313547518"/>
        <n v="52.3680226274564"/>
        <n v="52.3362418683376"/>
        <n v="52.3350706950571"/>
        <n v="52.3732195105016"/>
        <n v="52.3692999280168"/>
        <n v="52.3705945348039"/>
        <n v="52.3538101515226"/>
        <n v="52.3487251004582"/>
        <n v="52.3884643999117"/>
        <n v="52.3664179314093"/>
        <n v="52.3569631790584"/>
        <n v="52.3666625234332"/>
        <n v="52.3600892993551"/>
        <n v="52.3885058336641"/>
        <n v="52.3721356571137"/>
        <n v="52.3645852433122"/>
        <n v="52.3712734435833"/>
        <n v="52.3446452287665"/>
        <n v="52.3827599439588"/>
        <n v="52.3558330881827"/>
        <n v="52.3594197071619"/>
        <n v="52.3734536592091"/>
        <n v="52.3476564263798"/>
        <n v="52.3431630079499"/>
        <n v="52.3634817313672"/>
        <n v="52.3475537481818"/>
        <n v="52.3612909925093"/>
        <n v="52.3549407745574"/>
        <n v="52.355724126911"/>
        <n v="52.3710169435948"/>
        <n v="52.3662751124441"/>
        <n v="52.3765611012283"/>
        <n v="52.3493808427844"/>
        <n v="52.3752082612521"/>
        <n v="52.3607488026908"/>
        <n v="52.3522679030015"/>
        <n v="52.3567683302401"/>
        <n v="52.3569617691164"/>
        <n v="52.3769414913062"/>
        <n v="52.3547307335235"/>
        <n v="52.3547163747319"/>
        <n v="52.3702489030058"/>
        <n v="52.3583043705288"/>
        <n v="52.3529475561133"/>
        <n v="52.3602037570198"/>
        <n v="52.3730699129861"/>
        <n v="52.361244974404"/>
        <n v="52.3497243371076"/>
        <n v="52.3516896552895"/>
        <n v="52.3735825408618"/>
        <n v="52.3545631099766"/>
        <n v="52.3570574748969"/>
        <n v="52.3583337197766"/>
        <n v="52.362748982387"/>
        <n v="52.3921618685788"/>
        <n v="52.3606238066735"/>
        <n v="52.3598759732655"/>
        <n v="52.3737005584193"/>
        <n v="52.3688687352719"/>
        <n v="52.3535658248536"/>
        <n v="52.3543103124818"/>
        <n v="52.3758512020278"/>
        <n v="52.3411388696868"/>
        <n v="52.3802827147097"/>
        <n v="52.3278157752643"/>
        <n v="52.3864395268789"/>
        <n v="52.3603798299843"/>
        <n v="52.3503301196838"/>
        <n v="52.3533709669668"/>
        <n v="52.3814526875346"/>
        <n v="52.3532873586588"/>
        <n v="52.3632846749004"/>
        <n v="52.3586273564243"/>
        <n v="52.3570724075281"/>
        <n v="52.3618855596729"/>
        <n v="52.3623052889626"/>
        <n v="52.3649364650397"/>
        <n v="52.3683500986963"/>
        <n v="52.3691306813308"/>
        <n v="52.3705115271012"/>
        <n v="52.3769982371825"/>
        <n v="52.362770781552"/>
        <n v="52.322529352068"/>
        <n v="52.3714015610832"/>
        <n v="52.357850444214"/>
        <n v="52.3536034272163"/>
        <n v="52.3813835546928"/>
        <n v="52.3782788866939"/>
        <n v="52.3664718692206"/>
        <n v="52.3848071132154"/>
        <n v="52.3526602360028"/>
        <n v="52.3563557752391"/>
        <n v="52.3712032931837"/>
        <n v="52.3607795847063"/>
        <n v="52.3802087620168"/>
        <n v="52.3704180931339"/>
        <n v="52.3621981343053"/>
        <n v="52.3752954415452"/>
        <n v="52.3524706205677"/>
        <n v="52.3876665679896"/>
        <n v="52.3766252680634"/>
        <n v="52.3752535479605"/>
        <n v="52.3763456084388"/>
        <n v="52.3761664046417"/>
        <n v="52.3841740494579"/>
        <n v="52.3835848577499"/>
        <n v="52.3637354348378"/>
        <n v="52.3791748639215"/>
        <n v="52.3823609758056"/>
        <n v="52.3761681112764"/>
        <n v="52.3852464351765"/>
        <n v="52.3553364932706"/>
        <n v="52.3584923138233"/>
        <n v="52.3560515726593"/>
        <n v="52.3559165062342"/>
        <n v="52.3698356331415"/>
        <n v="52.3704734333327"/>
        <n v="52.3717329008694"/>
        <n v="52.3756859165479"/>
        <n v="52.3658220241092"/>
        <n v="52.3555458171985"/>
        <n v="52.3698089378779"/>
        <n v="52.3789907715966"/>
        <n v="52.3579291374708"/>
        <n v="52.3507300736882"/>
        <n v="52.3912052185486"/>
        <n v="52.3846454793757"/>
        <n v="52.3540397744429"/>
        <n v="52.3788837983648"/>
        <n v="52.3609797215987"/>
        <n v="52.3838446413454"/>
        <n v="52.3733519497068"/>
        <n v="52.354538006032"/>
        <n v="52.3944154542796"/>
        <n v="52.3770824873317"/>
        <n v="52.3639156265086"/>
        <n v="52.3758926317226"/>
        <n v="52.3689277222108"/>
        <n v="52.3524208787409"/>
        <n v="52.3710049169974"/>
        <n v="52.3591946106264"/>
        <n v="52.3675162300605"/>
        <n v="52.3681505942972"/>
        <n v="52.3666956887179"/>
        <n v="52.3670916139213"/>
        <n v="52.3648081926821"/>
        <n v="52.3642755421958"/>
        <n v="52.3687889369786"/>
        <n v="52.3468774039306"/>
        <n v="52.3669620229937"/>
        <n v="52.3735680346001"/>
        <n v="52.3846969900935"/>
        <n v="52.3831111052052"/>
        <n v="52.3619718900495"/>
        <n v="52.3693032471592"/>
        <n v="52.3568945261187"/>
        <n v="52.3547999882168"/>
        <n v="52.3556936259158"/>
        <n v="52.3762169016618"/>
        <n v="52.3425138977876"/>
        <n v="52.3442160846031"/>
        <n v="52.3640175331182"/>
        <n v="52.3504042216726"/>
        <n v="52.3530114892759"/>
        <n v="52.3425005080321"/>
        <n v="52.372342802696"/>
        <n v="52.3620512136003"/>
        <n v="52.3885998517075"/>
        <n v="52.3636218815639"/>
        <n v="52.379368857091"/>
        <n v="52.3527911363888"/>
        <n v="52.3710455721039"/>
        <n v="52.3696571138594"/>
        <n v="52.3748184934677"/>
        <n v="52.3579156977696"/>
        <n v="52.367163426519"/>
        <n v="52.3697188268163"/>
        <n v="52.3782468666086"/>
        <n v="52.3675026857248"/>
        <n v="52.3537445217128"/>
        <n v="52.3581537635398"/>
        <n v="52.3531925649312"/>
        <n v="52.371429022674"/>
        <n v="52.353624677636"/>
        <n v="52.3621166792107"/>
        <n v="52.3452062423714"/>
        <n v="52.3407261671137"/>
        <n v="52.3487260237381"/>
        <n v="52.3638656755431"/>
        <n v="52.3725536336648"/>
        <n v="52.358806458495"/>
        <n v="52.3711884883039"/>
        <n v="52.3507202067751"/>
        <n v="52.3639434167514"/>
        <n v="52.3696985823633"/>
        <n v="52.3886380044867"/>
        <n v="52.3701153062848"/>
        <n v="52.3762036798415"/>
        <n v="52.3615075332455"/>
        <n v="52.3573083380617"/>
        <n v="52.3880094448547"/>
        <n v="52.3738814736604"/>
        <n v="52.3656538076325"/>
        <n v="52.374183231493"/>
        <n v="52.3641401149579"/>
        <n v="52.3790173412783"/>
        <n v="52.3534456088765"/>
        <n v="52.3554250013619"/>
        <n v="52.3539062623098"/>
        <n v="52.3568741505632"/>
        <n v="52.3575048196619"/>
        <n v="52.3709820062655"/>
        <n v="52.3659811903645"/>
        <n v="52.3629647826823"/>
        <n v="52.360933490269"/>
        <n v="52.3743537999699"/>
        <n v="52.3572260069753"/>
        <n v="52.3560517052263"/>
        <n v="52.3672974084548"/>
        <n v="52.3733680532131"/>
        <n v="52.3717787337241"/>
        <n v="52.3573434721536"/>
        <n v="52.3704426069014"/>
        <n v="52.3698934693623"/>
        <n v="52.3535663256898"/>
        <n v="52.3552463607418"/>
        <n v="52.3493112162015"/>
        <n v="52.3821637422789"/>
        <n v="52.3719529994967"/>
        <n v="52.3762575091212"/>
        <n v="52.3777355472805"/>
        <n v="52.3764239786566"/>
        <n v="52.3807809661535"/>
        <n v="52.3850791310461"/>
        <n v="52.3808418446076"/>
        <n v="52.3697590749112"/>
        <n v="52.3796942795357"/>
        <n v="52.3676257501696"/>
        <n v="52.3608722658182"/>
        <n v="52.3768957714544"/>
        <n v="52.3545819195618"/>
        <n v="52.3887336559957"/>
        <n v="52.3720942639889"/>
        <n v="52.3588336657091"/>
        <n v="52.344489543187"/>
        <n v="52.381386213269"/>
        <n v="52.377682131447"/>
        <n v="52.3716700092274"/>
        <n v="52.3541534972124"/>
        <n v="52.3750322414664"/>
        <n v="52.3672114830942"/>
        <n v="52.4179057906195"/>
        <n v="52.3735565029401"/>
        <n v="52.3603323168534"/>
        <n v="52.3625700976461"/>
        <n v="52.3554529471799"/>
        <n v="52.3729188409347"/>
        <n v="52.3652853998367"/>
        <n v="52.3659619413038"/>
        <n v="52.3695184517654"/>
        <n v="52.381193806057"/>
        <n v="52.357360279076"/>
        <n v="52.3830061397874"/>
        <n v="52.3464900441705"/>
        <n v="52.3691539457307"/>
        <n v="52.3708238134564"/>
        <n v="52.3739924547348"/>
        <n v="52.3859190589262"/>
        <n v="52.3735322314247"/>
        <n v="52.3620263246824"/>
        <n v="52.3924614037901"/>
        <n v="52.3506746840246"/>
        <n v="52.3812832348805"/>
        <n v="52.3815925030837"/>
        <n v="52.3769916008692"/>
        <n v="52.3982215662061"/>
        <n v="52.3671451161308"/>
        <n v="52.3730408947654"/>
        <n v="52.3691728493334"/>
        <n v="52.3853146838678"/>
        <n v="52.3854448716971"/>
        <n v="52.3756963086402"/>
        <n v="52.3700654091066"/>
        <n v="52.3709408158956"/>
        <n v="52.3759487812894"/>
        <n v="52.3592692722117"/>
        <n v="52.3672793225935"/>
        <n v="52.352132116098"/>
        <n v="52.3936175061029"/>
        <n v="52.3480541495022"/>
        <n v="52.3692371505961"/>
        <n v="52.3496309165655"/>
        <n v="52.3618118153048"/>
        <n v="52.3512076636887"/>
        <n v="52.3624012657556"/>
        <n v="52.3523956261258"/>
        <n v="52.3560063802588"/>
        <n v="52.390487197018"/>
        <n v="52.3837741735907"/>
        <n v="52.3649804552501"/>
        <n v="52.3580961137661"/>
        <n v="52.3865753992528"/>
        <n v="52.3608468140179"/>
        <n v="52.3720067555501"/>
        <n v="52.3618259204104"/>
        <n v="52.3699166902866"/>
        <n v="52.3611182292115"/>
        <n v="52.3764973584486"/>
        <n v="52.3808594950725"/>
        <n v="52.3805012097713"/>
        <n v="52.3433890704843"/>
        <n v="52.3428565627923"/>
        <n v="52.3897485555739"/>
        <n v="52.3854157229663"/>
        <n v="52.3588013976866"/>
        <n v="52.345717078413"/>
        <n v="52.3495246157347"/>
        <n v="52.3673231182417"/>
        <n v="52.3447734558767"/>
        <n v="52.3515660396381"/>
        <n v="52.3927925547603"/>
        <n v="52.3645854860608"/>
        <n v="52.3568790169632"/>
        <n v="52.3600833374789"/>
        <n v="52.3864843328893"/>
        <n v="52.3891683108734"/>
        <n v="52.3873184701678"/>
        <n v="52.3658366159148"/>
        <n v="52.3658827569002"/>
        <n v="52.364881698773"/>
        <n v="52.3774969875337"/>
        <n v="52.385643031403"/>
        <n v="52.3725109633776"/>
        <n v="52.3723509972836"/>
        <n v="52.3816418480801"/>
        <n v="52.3812071564395"/>
        <n v="52.3450264191494"/>
        <n v="52.3638470102586"/>
        <n v="52.3474480177009"/>
        <n v="52.3586536846965"/>
        <n v="52.3828563732562"/>
        <n v="52.3571717193324"/>
        <n v="52.3593675091424"/>
        <n v="52.3565305297812"/>
        <n v="52.3629817214734"/>
        <n v="52.3511394316043"/>
        <n v="52.3738580095473"/>
        <n v="52.3647475338118"/>
        <n v="52.3587061215444"/>
        <n v="52.3677199632854"/>
        <n v="52.3454687249847"/>
        <n v="52.3604332837783"/>
        <n v="52.370232078476"/>
        <n v="52.3562206862024"/>
        <n v="52.3499148393847"/>
        <n v="52.3680449888898"/>
        <n v="52.3571133066673"/>
        <n v="52.3611477118315"/>
        <n v="52.394465852997"/>
        <n v="52.3547800147323"/>
        <n v="52.3622951624342"/>
        <n v="52.3601394908075"/>
        <n v="52.3603001280461"/>
        <n v="52.3629340562165"/>
        <n v="52.3554977564502"/>
        <n v="52.366183817873"/>
        <n v="52.363378657451"/>
        <n v="52.3497306399597"/>
        <n v="52.3527171141803"/>
        <n v="52.3670975465296"/>
        <n v="52.3750729387682"/>
        <n v="52.3520960867231"/>
        <n v="52.3770234165023"/>
        <n v="52.3543319965534"/>
        <n v="52.3635228106622"/>
        <n v="52.3569526155627"/>
        <n v="52.3625428887663"/>
        <n v="52.3677436688367"/>
        <n v="52.3538938962627"/>
        <n v="52.354450102691"/>
        <n v="52.3773845178355"/>
        <n v="52.3816884197491"/>
        <n v="52.3855409962975"/>
        <n v="52.3748137306501"/>
        <n v="52.3740643174568"/>
        <n v="52.3840656847843"/>
        <n v="52.3462203637647"/>
        <n v="52.3922488950358"/>
        <n v="52.3550434469985"/>
        <n v="52.3813680596263"/>
        <n v="52.3556513031528"/>
        <n v="52.358709304455"/>
        <n v="52.3518815998658"/>
        <n v="52.3432200252412"/>
        <n v="52.3621312718807"/>
        <n v="52.3533062173988"/>
        <n v="52.3628784161329"/>
        <n v="52.3562876699552"/>
        <n v="52.3681162417037"/>
        <n v="52.3838335579069"/>
        <n v="52.3565803124801"/>
        <n v="52.3793135566537"/>
        <n v="52.3753861947481"/>
        <n v="52.3739147169902"/>
        <n v="52.3721587026181"/>
        <n v="52.3822165837277"/>
        <n v="52.3579942119221"/>
        <n v="52.3808609219932"/>
        <n v="52.3676330510965"/>
        <n v="52.3808156583589"/>
        <n v="52.3748728778765"/>
        <n v="52.3550890435012"/>
        <n v="52.360211409924"/>
        <n v="52.3564330948641"/>
        <n v="52.3725717151809"/>
        <n v="52.3402387886044"/>
        <n v="52.3467611892712"/>
        <n v="52.3415529326893"/>
        <n v="52.3710061934333"/>
        <n v="52.3554428055335"/>
        <n v="52.3692326220929"/>
        <n v="52.3697831499564"/>
        <n v="52.3712434133412"/>
        <n v="52.363142697368"/>
        <n v="52.3604730294824"/>
        <n v="52.3637348929324"/>
        <n v="52.3462629315201"/>
        <n v="52.3792215800489"/>
        <n v="52.3712350459347"/>
        <n v="52.343090239562"/>
        <n v="52.3711801220758"/>
        <n v="52.3528242389613"/>
        <n v="52.3447593278974"/>
        <n v="52.3527423470459"/>
        <n v="52.3733746787169"/>
        <n v="52.3844465075583"/>
        <n v="52.3723450029245"/>
        <n v="52.3422890928487"/>
        <n v="52.3762976375917"/>
        <n v="52.3928985688105"/>
        <n v="52.3781559353414"/>
        <n v="52.3469775427166"/>
        <n v="52.3764100016013"/>
        <n v="52.3645812832146"/>
        <n v="52.3611256405217"/>
        <n v="52.3721056872986"/>
        <n v="52.3528321748709"/>
        <n v="52.3567477626995"/>
        <n v="52.3694412185314"/>
        <n v="52.3540849376796"/>
        <n v="52.3784887808718"/>
        <n v="52.3639453760473"/>
        <n v="52.3669618775174"/>
        <n v="52.3729880170669"/>
        <n v="52.3781314253485"/>
        <n v="52.3284782668325"/>
        <n v="52.3812941960535"/>
        <n v="52.3618006898886"/>
        <n v="52.3443026817944"/>
        <n v="52.3509860908697"/>
        <n v="52.3533301183046"/>
        <n v="52.3702505225738"/>
        <n v="52.3637461276067"/>
        <n v="52.3653111407874"/>
        <n v="52.3838617440023"/>
        <n v="52.3644539961222"/>
        <n v="52.3661434441887"/>
        <n v="52.391948691356"/>
        <n v="52.3498044248915"/>
        <n v="52.3688752832186"/>
        <n v="52.3841435195156"/>
        <n v="52.3707114927085"/>
        <n v="52.3657093678077"/>
        <n v="52.3507596423582"/>
        <n v="52.3613771176744"/>
        <n v="52.4081146906574"/>
        <n v="52.3816165555045"/>
        <n v="52.3667428364385"/>
        <n v="52.3481178441047"/>
        <n v="52.3736259675111"/>
        <n v="52.3766387897104"/>
        <n v="52.3660259399079"/>
        <n v="52.378908683153"/>
        <n v="52.3714933300298"/>
        <n v="52.3579137384764"/>
        <n v="52.3621561195816"/>
        <n v="52.3690628417836"/>
        <n v="52.3563392942918"/>
        <n v="52.3579390041045"/>
        <n v="52.3620762437861"/>
        <n v="52.3641007752158"/>
        <n v="52.3580981516517"/>
        <n v="52.3815912990259"/>
        <n v="52.3860936014886"/>
        <n v="52.3618593205479"/>
        <n v="52.3630075465646"/>
        <n v="52.3811839261484"/>
        <n v="52.360626747184"/>
        <n v="52.3757981529081"/>
        <n v="52.3510366765158"/>
        <n v="52.3435569473821"/>
        <n v="52.3504260358013"/>
        <n v="52.3434070496882"/>
        <n v="52.3571380899565"/>
        <n v="52.3678960418999"/>
        <n v="52.3655918155239"/>
        <n v="52.367443659199"/>
        <n v="52.3595792783657"/>
        <n v="52.364722851665"/>
        <n v="52.3695392878326"/>
        <n v="52.3974386325903"/>
        <n v="52.363353684463"/>
        <n v="52.361874943448"/>
        <n v="52.3807072202874"/>
        <n v="52.361692364375"/>
        <n v="52.3825511348284"/>
        <n v="52.3602104699547"/>
        <n v="52.3868637289789"/>
        <n v="52.355283762301"/>
        <n v="52.3741240625311"/>
        <n v="52.3885812179814"/>
        <n v="52.3649309682942"/>
        <n v="52.3587716336598"/>
        <n v="52.3512051372511"/>
        <n v="52.3600837141071"/>
        <n v="52.3585162296629"/>
        <n v="52.3560047763814"/>
        <n v="52.3744513432088"/>
        <n v="52.3535968782088"/>
        <n v="52.3596704743997"/>
        <n v="52.3703220124301"/>
        <n v="52.3650034882395"/>
        <n v="52.3657010985406"/>
        <n v="52.354563701603"/>
        <n v="52.3575141467981"/>
        <n v="52.3716018488357"/>
        <n v="52.3569905274016"/>
        <n v="52.3614664475221"/>
        <n v="52.3601472617628"/>
        <n v="52.3740123749386"/>
        <n v="52.3673052434632"/>
        <n v="52.389507600672"/>
        <n v="52.3895552009795"/>
        <n v="52.3707348024057"/>
        <n v="52.3755277085218"/>
        <n v="52.3699035543551"/>
        <n v="52.3565214051993"/>
        <n v="52.3936195441157"/>
        <n v="52.35541124985"/>
        <n v="52.3609536615843"/>
        <n v="52.3615682192959"/>
        <n v="52.3767994664922"/>
        <n v="52.3763025814665"/>
        <n v="52.3783666213974"/>
        <n v="52.3679267666277"/>
        <n v="52.3633607907039"/>
        <n v="52.370372375122"/>
        <n v="52.3722346080058"/>
        <n v="52.376108191685"/>
        <n v="52.3851283417506"/>
        <n v="52.3606115749749"/>
        <n v="52.3686755668557"/>
        <n v="52.3489573160544"/>
        <n v="52.3744666650878"/>
        <n v="52.3756616823023"/>
        <n v="52.377301469958"/>
        <n v="52.3618005899812"/>
        <n v="52.3590449960829"/>
        <n v="52.3887331039923"/>
        <n v="52.3796615770356"/>
        <n v="52.3647058600104"/>
        <n v="52.3716191847681"/>
        <n v="52.3804844529964"/>
        <n v="52.3695311845947"/>
        <n v="52.3800821591541"/>
        <n v="52.374417500944"/>
        <n v="52.3754590521758"/>
        <n v="52.3803141577088"/>
        <n v="52.3591542158685"/>
        <n v="52.3807647613681"/>
        <n v="52.3614018738869"/>
        <n v="52.3396172569503"/>
        <n v="52.3703383196637"/>
        <n v="52.3526229289414"/>
        <n v="52.3784204341185"/>
        <n v="52.3729796140587"/>
        <n v="52.3637138007384"/>
        <n v="52.3745453100214"/>
        <n v="52.3570627918847"/>
        <n v="52.3549131048874"/>
        <n v="52.3649758537613"/>
        <n v="52.3880528985243"/>
        <n v="52.3649419708298"/>
        <n v="52.385100877558"/>
        <n v="52.3464767241481"/>
        <n v="52.3900686743539"/>
        <n v="52.3692850006391"/>
        <n v="52.3751056538598"/>
        <n v="52.3676671487354"/>
        <n v="52.385515372017"/>
        <n v="52.3693298532357"/>
        <n v="52.3536153214869"/>
        <n v="52.3707078747598"/>
        <n v="52.3632829469125"/>
        <n v="52.3521415055509"/>
        <n v="52.3676670254492"/>
        <n v="52.3770796486929"/>
        <n v="52.3813852191433"/>
        <n v="52.3793440714299"/>
        <n v="52.3536418429113"/>
        <n v="52.3614153604351"/>
        <n v="52.3731129010081"/>
        <n v="52.3541585984025"/>
        <n v="52.3756658907834"/>
        <n v="52.3619374229617"/>
        <n v="52.3719400770833"/>
        <n v="52.3775045093884"/>
        <n v="52.3676464065232"/>
        <n v="52.3695101725217"/>
        <n v="52.364154889502"/>
        <n v="52.3711762515332"/>
        <n v="52.371049613808"/>
        <n v="52.3697679051394"/>
        <n v="52.3536586968231"/>
        <n v="52.3639568021583"/>
        <n v="52.3566677152657"/>
        <n v="52.3744487173194"/>
        <n v="52.3835577341566"/>
        <n v="52.3699498667024"/>
        <n v="52.3681664444825"/>
        <n v="52.3692779965649"/>
        <n v="52.3690415538965"/>
        <n v="52.3556529462969"/>
        <n v="52.3577672744213"/>
        <n v="52.3647943848566"/>
        <n v="52.3630236458098"/>
        <n v="52.3643253017947"/>
        <n v="52.3775094449486"/>
        <n v="52.3552300334219"/>
        <n v="52.3580497034298"/>
        <n v="52.3795300217624"/>
        <n v="52.3559724742668"/>
        <n v="52.3879919169876"/>
        <n v="52.3914596888561"/>
        <n v="52.3376186769568"/>
        <n v="52.3727325370312"/>
        <n v="52.3611387722381"/>
        <n v="52.3801403791242"/>
        <n v="52.3479291545477"/>
        <n v="52.3450504330739"/>
        <n v="52.3844380982733"/>
        <n v="52.3856986566918"/>
        <n v="52.3563449319362"/>
        <n v="52.3534431395651"/>
        <n v="52.355016809705"/>
        <n v="52.3392338037529"/>
        <n v="52.3535451843574"/>
        <n v="52.3726104846032"/>
        <n v="52.3494521764453"/>
        <n v="52.3717417493475"/>
        <n v="52.3713610043978"/>
        <n v="52.3726945459542"/>
        <n v="52.3717707167227"/>
        <n v="52.3732137800423"/>
        <n v="52.3612632775754"/>
        <n v="52.3660704702925"/>
        <n v="52.3645792481376"/>
        <n v="52.3701930159571"/>
        <n v="52.3625221699732"/>
        <n v="52.3636402846281"/>
        <n v="52.3680001189353"/>
        <n v="52.384222022298"/>
        <n v="52.3844234929506"/>
        <n v="52.3844409498847"/>
        <n v="52.3520216530007"/>
        <n v="52.3922323723884"/>
        <n v="52.3490097913276"/>
        <n v="52.350266783296"/>
        <n v="52.3778172151663"/>
        <n v="52.3519832150859"/>
        <n v="52.3688024780978"/>
        <n v="52.3704609013793"/>
        <n v="52.3691163414141"/>
        <n v="52.3678571539262"/>
        <n v="52.3651570852169"/>
        <n v="52.3754078022045"/>
        <n v="52.3687327609832"/>
        <n v="52.3735106501323"/>
        <n v="52.3750511952496"/>
        <n v="52.360901603131"/>
        <n v="52.3930621290811"/>
        <n v="52.3761021503113"/>
        <n v="52.3764192947585"/>
        <n v="52.3709659810156"/>
        <n v="52.3655172097077"/>
        <n v="52.3647541982737"/>
        <n v="52.3527296058438"/>
        <n v="52.3870642181439"/>
        <n v="52.3769245610438"/>
        <n v="52.3626309788062"/>
        <n v="52.3627339505946"/>
        <n v="52.3554164824404"/>
        <n v="52.3657432439975"/>
        <n v="52.3569050459159"/>
        <n v="52.3778778742151"/>
        <n v="52.3871974650861"/>
        <n v="52.3563925316488"/>
        <n v="52.3637148476923"/>
        <n v="52.3767702014414"/>
        <n v="52.3719200131953"/>
        <n v="52.3748431772522"/>
        <n v="52.3549683139389"/>
        <n v="52.3557371862809"/>
        <n v="52.378893183609"/>
        <n v="52.3734785114085"/>
        <n v="52.3951084465488"/>
        <n v="52.3778938753398"/>
        <n v="52.3775729264879"/>
        <n v="52.3683450291246"/>
        <n v="52.3633381215702"/>
        <n v="52.3690515260826"/>
        <n v="52.352883957602"/>
        <n v="52.3616342548065"/>
        <n v="52.3842666479869"/>
        <n v="52.3726661219632"/>
        <n v="52.3772140136258"/>
        <n v="52.3861125144152"/>
        <n v="52.3479172870284"/>
        <n v="52.348099105373"/>
        <n v="52.3770370011398"/>
        <n v="52.3636507188115"/>
        <n v="52.3793654784054"/>
        <n v="52.3800478367186"/>
        <n v="52.3810000868745"/>
        <n v="52.3747988712366"/>
        <n v="52.3432503053076"/>
        <n v="52.3627562728396"/>
        <n v="52.3708667586529"/>
        <n v="52.374104994629"/>
        <n v="52.3716583538633"/>
        <n v="52.3595402210218"/>
        <n v="52.3603946073752"/>
        <n v="52.3714562166837"/>
        <n v="52.3527385209521"/>
        <n v="52.3651786622456"/>
        <n v="52.3534887113032"/>
        <n v="52.3644953249503"/>
        <n v="52.3658642201551"/>
        <n v="52.3710959031975"/>
        <n v="52.3855258494532"/>
        <n v="52.3885702759437"/>
        <n v="52.3767945961165"/>
        <n v="52.3968650644884"/>
        <n v="52.3965875162368"/>
        <n v="52.3731957312978"/>
        <n v="52.3950949363969"/>
        <n v="52.368718885559"/>
        <n v="52.3472358636193"/>
        <n v="52.3763893612686"/>
        <n v="52.377567195339"/>
        <n v="52.3695180647613"/>
        <n v="52.3654062288741"/>
        <n v="52.3840241993285"/>
        <n v="52.3756328677146"/>
        <n v="52.3788195885034"/>
        <n v="52.3793107330847"/>
        <n v="52.3628226341293"/>
        <n v="52.365801990299"/>
        <n v="52.3511493503513"/>
        <n v="52.3653979287775"/>
        <n v="52.3645776334208"/>
        <n v="52.3736107375776"/>
        <n v="52.3510672870367"/>
        <n v="52.3864227261418"/>
        <n v="52.3865492558303"/>
        <n v="52.3532452876923"/>
        <n v="52.3568197028089"/>
        <n v="52.3577038134615"/>
        <n v="52.3555788933431"/>
        <n v="52.3569546854701"/>
        <n v="52.3669965619889"/>
        <n v="52.3672339187667"/>
        <n v="52.3527277226907"/>
        <n v="52.3900223560347"/>
        <n v="52.3895109639796"/>
        <n v="52.3657546706177"/>
        <n v="52.3579424432475"/>
        <n v="52.3690992625286"/>
        <n v="52.3744220687427"/>
        <n v="52.3489763552151"/>
        <n v="52.3702866595861"/>
        <n v="52.3697484625117"/>
        <n v="52.3705857245951"/>
        <n v="52.3706767660703"/>
        <n v="52.3715308924988"/>
        <n v="52.3696970216664"/>
        <n v="52.3697507245815"/>
        <n v="52.3702094238258"/>
        <n v="52.3696736972769"/>
        <n v="52.3695353612788"/>
        <n v="52.370712144933"/>
        <n v="52.3719578697204"/>
        <n v="52.3708084323887"/>
        <n v="52.3704154228704"/>
        <n v="52.3703126731325"/>
        <n v="52.3700404312539"/>
        <n v="52.3712956421237"/>
        <n v="52.3719584283124"/>
        <n v="52.3726331408605"/>
        <n v="52.3732544475306"/>
        <n v="52.3694558459714"/>
        <n v="52.3723188461448"/>
        <n v="52.3711638358755"/>
        <n v="52.3721175955333"/>
        <n v="52.3714195741783"/>
        <n v="52.3496415382014"/>
        <n v="52.3792879768075"/>
        <n v="52.3428014235947"/>
        <n v="52.3767204282226"/>
        <n v="52.3674589691124"/>
        <n v="52.3685087676659"/>
        <n v="52.3545600820369"/>
        <n v="52.3614645983977"/>
        <n v="52.3801486000714"/>
        <n v="52.3666953923184"/>
        <n v="52.3667009326437"/>
        <n v="52.3665780603036"/>
        <n v="52.3781201961563"/>
        <n v="52.3551999798887"/>
        <n v="52.3536198180937"/>
        <n v="52.3662904365866"/>
        <n v="52.3756829943351"/>
        <n v="52.3760247918214"/>
        <n v="52.3628892501181"/>
        <n v="52.373868877853"/>
        <n v="52.3557584285101"/>
        <n v="52.3561176024653"/>
        <n v="52.3714768393013"/>
        <n v="52.3846662864162"/>
        <n v="52.3771272763141"/>
        <n v="52.3867876591946"/>
        <n v="52.352739462521"/>
        <n v="52.3541721976343"/>
        <n v="52.3543100275607"/>
        <n v="52.3541491583225"/>
        <n v="52.3711730065689"/>
        <n v="52.3592212001294"/>
        <n v="52.3715006317864"/>
        <n v="52.3694254352182"/>
        <n v="52.3406500451142"/>
        <n v="52.3496608139931"/>
        <n v="52.3617895107962"/>
        <n v="52.3649040818085"/>
        <n v="52.3422964666378"/>
        <n v="52.3690312403257"/>
        <n v="52.3683976914779"/>
        <n v="52.3753336945431"/>
        <n v="52.3682705238487"/>
        <n v="52.3813848562604"/>
        <n v="52.3592304535784"/>
        <n v="52.3717264378161"/>
        <n v="52.378867569971"/>
        <n v="52.3760377066214"/>
        <n v="52.3502525647483"/>
        <n v="52.3467624181858"/>
        <n v="52.3448962507366"/>
        <n v="52.3451157446603"/>
        <n v="52.3422789407762"/>
        <n v="52.372613883381"/>
        <n v="52.3691867826056"/>
        <n v="52.389267979073"/>
        <n v="52.3795426538752"/>
        <n v="52.3516338302677"/>
        <n v="52.3674678085185"/>
        <n v="52.388883603954"/>
        <n v="52.376981568778"/>
        <n v="52.3553202602952"/>
        <n v="52.365710311423"/>
        <n v="52.3633313412888"/>
        <n v="52.368550287866"/>
        <n v="52.3732807893148"/>
        <n v="52.3586195406834"/>
        <n v="52.3692820145173"/>
        <n v="52.3635474981238"/>
        <n v="52.3620520919387"/>
        <n v="52.3812380258919"/>
        <n v="52.3690522005819"/>
        <n v="52.3628417034605"/>
        <n v="52.3369660597391"/>
        <n v="52.3500776358186"/>
        <n v="52.3676032245318"/>
        <n v="52.3687320767674"/>
        <n v="52.3660672836635"/>
        <n v="52.3710500433768"/>
        <n v="52.3610284188207"/>
        <n v="52.3749076046942"/>
        <n v="52.3739649128004"/>
        <n v="52.362909496329"/>
        <n v="52.3816643563439"/>
        <n v="52.3754490544634"/>
        <n v="52.3175195225205"/>
        <n v="52.3186261644023"/>
        <n v="52.3527978944366"/>
        <n v="52.3416030850121"/>
        <n v="52.3524143426405"/>
        <n v="52.3582009760327"/>
        <n v="52.3648054671558"/>
        <n v="52.379013298688"/>
        <n v="52.3649435533376"/>
        <n v="52.3603255754109"/>
        <n v="52.3671279198448"/>
        <n v="52.3674477023336"/>
        <n v="52.3558477440003"/>
        <n v="52.3738286596518"/>
        <n v="52.3612340500708"/>
        <n v="52.390692092319"/>
        <n v="52.3753524103422"/>
        <n v="52.4077907554529"/>
        <n v="52.3571019616403"/>
        <n v="52.3571876673928"/>
        <n v="52.3616091229599"/>
        <n v="52.3630089648457"/>
        <n v="52.3460253356931"/>
        <n v="52.3565220951727"/>
        <n v="52.3767556064533"/>
        <n v="52.3797371484197"/>
        <n v="52.3570951080029"/>
        <n v="52.3652030673435"/>
        <n v="52.3508139774818"/>
        <n v="52.3557682089109"/>
        <n v="52.3857530034002"/>
        <n v="52.3616078216563"/>
        <n v="52.3491342414757"/>
        <n v="52.3630846341816"/>
        <n v="52.3679635636151"/>
        <n v="52.3762834670062"/>
        <n v="52.3510546826398"/>
        <n v="52.3775487204196"/>
        <n v="52.3542561407866"/>
        <n v="52.3697787392822"/>
        <n v="52.364663075587"/>
        <n v="52.3565831314258"/>
        <n v="52.352809272741"/>
        <n v="52.3856962879533"/>
        <n v="52.3742290891908"/>
        <n v="52.3775264768697"/>
        <n v="52.3504692571881"/>
        <n v="52.3589430753053"/>
        <n v="52.3833813046329"/>
        <n v="52.3576691673392"/>
        <n v="52.3689639105896"/>
        <n v="52.379644581086"/>
        <n v="52.3595797782127"/>
        <n v="52.3758434713694"/>
        <n v="52.3769898041928"/>
        <n v="52.3636281662048"/>
        <n v="52.3472889064772"/>
        <n v="52.3723230121932"/>
        <n v="52.3416301266107"/>
        <n v="52.3635150592836"/>
        <n v="52.3438667688822"/>
        <n v="52.3423082756961"/>
        <n v="52.3817176845656"/>
        <n v="52.3718994550343"/>
        <n v="52.3560806758302"/>
        <n v="52.3771710701226"/>
        <n v="52.3859759361205"/>
        <n v="52.38529435626"/>
        <n v="52.3717918207374"/>
        <n v="52.3765933658569"/>
        <n v="52.3886142683233"/>
        <n v="52.3877176745482"/>
        <n v="52.372802057571"/>
        <n v="52.3428481568523"/>
        <n v="52.3773111514506"/>
        <n v="52.3743934846158"/>
        <n v="52.388765617635"/>
        <n v="52.3564920055151"/>
        <n v="52.3831030412988"/>
        <n v="52.3512627147365"/>
        <n v="52.3645986571443"/>
        <n v="52.3699995787943"/>
        <n v="52.3341428611534"/>
        <n v="52.338235117011"/>
        <n v="52.3848028508962"/>
        <n v="52.3765881393419"/>
        <n v="52.3560069541616"/>
        <n v="52.3657890778023"/>
        <n v="52.3864065316451"/>
        <n v="52.3742466019666"/>
        <n v="52.3641358343142"/>
        <n v="52.363657365339"/>
        <n v="52.364782489814"/>
        <n v="52.3481901331669"/>
        <n v="52.3606495734058"/>
        <n v="52.3509916462649"/>
        <n v="52.3709172689897"/>
        <n v="52.3837749100995"/>
        <n v="52.3541519995284"/>
        <n v="52.3701182216521"/>
        <n v="52.3750473336518"/>
        <n v="52.3740538519966"/>
        <n v="52.3451543043853"/>
        <n v="52.326922947523"/>
        <n v="52.3891005095139"/>
        <n v="52.3860199321297"/>
        <n v="52.360083261862"/>
        <n v="52.3748505477695"/>
        <n v="52.3673838377449"/>
        <n v="52.3468131945958"/>
        <n v="52.3737173172275"/>
        <n v="52.373050045352"/>
        <n v="52.374353332165"/>
        <n v="52.3833469195315"/>
        <n v="52.3586367889522"/>
        <n v="52.3597390993132"/>
        <n v="52.362965545757"/>
        <n v="52.3657695173432"/>
        <n v="52.3768602498142"/>
        <n v="52.3643075620602"/>
        <n v="52.3600979699699"/>
        <n v="52.3756085072723"/>
        <n v="52.3713991043891"/>
        <n v="52.3669920097868"/>
        <n v="52.3408758644959"/>
        <n v="52.3634992667211"/>
        <n v="52.3536172876279"/>
        <n v="52.3625637596282"/>
        <n v="52.3546007694354"/>
        <n v="52.3529579625086"/>
        <n v="52.3733853445526"/>
        <n v="52.3845618971473"/>
        <n v="52.3565307491979"/>
        <n v="52.3664347388283"/>
        <n v="52.3544630667554"/>
        <n v="52.3662033804988"/>
        <n v="52.3701461611553"/>
        <n v="52.376318317482"/>
        <n v="52.39414940848"/>
        <n v="52.3754058964489"/>
        <n v="52.3750143985572"/>
        <n v="52.386196904096"/>
        <n v="52.3964975265893"/>
        <n v="52.3699487792993"/>
        <n v="52.3669988520595"/>
        <n v="52.3630029940377"/>
        <n v="52.3562579278552"/>
        <n v="52.3651847019221"/>
        <n v="52.354584220901"/>
        <n v="52.3635779734918"/>
        <n v="52.3637741881189"/>
        <n v="52.3491092245985"/>
        <n v="52.3518642149402"/>
        <n v="52.3790021246608"/>
        <n v="52.3651419173371"/>
        <n v="52.3599142751095"/>
        <n v="52.3615823279311"/>
        <n v="52.3622712581139"/>
        <n v="52.3641514769326"/>
        <n v="52.3837505066687"/>
        <n v="52.3482500580063"/>
        <n v="52.362794035584"/>
        <n v="52.3592978409938"/>
        <n v="52.3640047769549"/>
        <n v="52.3594177853516"/>
        <n v="52.3484819603019"/>
        <n v="52.3469248561746"/>
        <n v="52.3704418517744"/>
        <n v="52.381190152869"/>
        <n v="52.3515517651478"/>
        <n v="52.3826551816637"/>
        <n v="52.3642861677729"/>
        <n v="52.3418940765066"/>
        <n v="52.3688497377484"/>
        <n v="52.3747423966458"/>
        <n v="52.3552295953342"/>
        <n v="52.3543102872533"/>
        <n v="52.3511154737206"/>
        <n v="52.3575463511505"/>
        <n v="52.3669046488242"/>
        <n v="52.3511316257658"/>
        <n v="52.3539242088978"/>
        <n v="52.3689699174071"/>
        <n v="52.3508911342894"/>
        <n v="52.3599350695446"/>
        <n v="52.3622099623181"/>
        <n v="52.3566051335626"/>
        <n v="52.3591629913951"/>
        <n v="52.3584414645429"/>
        <n v="52.3927002629973"/>
        <n v="52.3673390975331"/>
        <n v="52.3592858505349"/>
        <n v="52.3599088977632"/>
        <n v="52.3582294333994"/>
        <n v="52.3727856422351"/>
        <n v="52.3631398783421"/>
        <n v="52.3500862748298"/>
        <n v="52.3730069639236"/>
        <n v="52.3533866065728"/>
        <n v="52.3705993039806"/>
        <n v="52.3503975689944"/>
        <n v="52.3743955536651"/>
        <n v="52.3533537165598"/>
        <n v="52.3505174435567"/>
        <n v="52.3453159711596"/>
        <n v="52.3662347250655"/>
        <n v="52.342158600367"/>
        <n v="52.3564389661938"/>
        <n v="52.3627824231217"/>
        <n v="52.3595879375334"/>
        <n v="52.3685841589192"/>
        <n v="52.3654035449611"/>
        <n v="52.366410233971"/>
        <n v="52.3625891467686"/>
        <n v="52.3515345061625"/>
        <n v="52.3744150220737"/>
        <n v="52.3638621689623"/>
        <n v="52.3627857245054"/>
        <n v="52.3489597702935"/>
        <n v="52.3615208419213"/>
        <n v="52.3615571959161"/>
        <n v="52.3509162890946"/>
        <n v="52.3520828938539"/>
        <n v="52.3279762858651"/>
        <n v="52.3891127605748"/>
        <n v="52.3716969878325"/>
        <n v="52.3619092271689"/>
        <n v="52.3520718549348"/>
        <n v="52.3859790727583"/>
        <n v="52.3812499478565"/>
        <n v="52.3986491286353"/>
        <n v="52.3557426370599"/>
        <n v="52.377407614568"/>
        <n v="52.4013692720198"/>
        <n v="52.358968106497"/>
        <n v="52.3713737880913"/>
        <n v="52.3447808211065"/>
        <n v="52.4165066659426"/>
        <n v="52.3737518935979"/>
        <n v="52.3680436273343"/>
        <n v="52.3631167713555"/>
        <n v="52.4043474406343"/>
        <n v="52.3782592299692"/>
        <n v="52.3534595980063"/>
        <n v="52.3855288653525"/>
        <n v="52.3629934421039"/>
        <n v="52.3545504224461"/>
        <n v="52.3731523486696"/>
        <n v="52.3536411477644"/>
        <n v="52.3754638552836"/>
        <n v="52.3608371572539"/>
        <n v="52.3804042956846"/>
        <n v="52.3583833839021"/>
        <n v="52.3626153486832"/>
        <n v="52.3617053822096"/>
        <n v="52.3503861632588"/>
        <n v="52.3539351455797"/>
        <n v="52.3581822044131"/>
        <n v="52.3433736600465"/>
        <n v="52.3541497381818"/>
        <n v="52.3568226967394"/>
        <n v="52.3562599847994"/>
        <n v="52.3648959526669"/>
        <n v="52.3435098468291"/>
        <n v="52.3848320951846"/>
        <n v="52.3650287370256"/>
        <n v="52.3859068966101"/>
        <n v="52.3426875403059"/>
        <n v="52.37554224346"/>
        <n v="52.3587770007657"/>
        <n v="52.3496615507129"/>
        <n v="52.3621682961536"/>
        <n v="52.367685652502"/>
        <n v="52.3485260897468"/>
        <n v="52.3674957682506"/>
        <n v="52.3781421027733"/>
        <n v="52.3530197094102"/>
        <n v="52.3591548713053"/>
        <n v="52.3603305235405"/>
        <n v="52.3606488186907"/>
        <n v="52.3582552323555"/>
        <n v="52.3429545151474"/>
        <n v="52.3413921944405"/>
        <n v="52.3805708876662"/>
        <n v="52.3674337429634"/>
        <n v="52.389421594141"/>
        <n v="52.3621648167875"/>
        <n v="52.367095562804"/>
        <n v="52.3697491411494"/>
        <n v="52.3752786461193"/>
        <n v="52.3804213526835"/>
        <n v="52.3654365235364"/>
        <n v="52.3638219761412"/>
        <n v="52.3564567717748"/>
        <n v="52.3956091457657"/>
        <n v="52.3570832071413"/>
        <n v="52.3481745693532"/>
        <n v="52.4108957264233"/>
        <n v="52.3522515487784"/>
        <n v="52.3450697723244"/>
        <n v="52.3717457871533"/>
        <n v="52.3450301870536"/>
        <n v="52.3672675801069"/>
        <n v="52.370797332932"/>
        <n v="52.3734819163403"/>
        <n v="52.354577740877"/>
        <n v="52.3791600515352"/>
        <n v="52.3506551439866"/>
        <n v="52.3731029636697"/>
        <n v="52.3685740555366"/>
        <n v="52.3652284141074"/>
        <n v="52.3696319914735"/>
        <n v="52.3582108715243"/>
        <n v="52.3582053842204"/>
        <n v="52.3578930010752"/>
        <n v="52.3695670249103"/>
        <n v="52.3582669999688"/>
        <n v="52.3673805198611"/>
        <n v="52.3491330920931"/>
        <n v="52.3558931375443"/>
        <n v="52.3626208333962"/>
        <n v="52.3553125017287"/>
        <n v="52.3725439680863"/>
        <n v="52.370487840988"/>
        <n v="52.3449207794645"/>
        <n v="52.3719477117027"/>
        <n v="52.372624272225"/>
        <n v="52.3713046026266"/>
        <n v="52.3714636383615"/>
        <n v="52.3712471120196"/>
        <n v="52.3713829850253"/>
        <n v="52.3710198232216"/>
        <n v="52.3767324553654"/>
        <n v="52.332659645564"/>
        <n v="52.3701674619529"/>
        <n v="52.3687201478315"/>
        <n v="52.366341051077"/>
        <n v="52.3570609585831"/>
        <n v="52.3522564703783"/>
        <n v="52.40895089938"/>
        <n v="52.3664350077986"/>
        <n v="52.3601179375734"/>
        <n v="52.3786946234647"/>
        <n v="52.3533077986818"/>
        <n v="52.3548943701372"/>
        <n v="52.3717340287098"/>
        <n v="52.3692359455211"/>
        <n v="52.3608158511024"/>
        <n v="52.3805272632388"/>
        <n v="52.3700559955894"/>
        <n v="52.3620683078697"/>
        <n v="52.3839963797961"/>
        <n v="52.3642930966661"/>
        <n v="52.3818539900837"/>
        <n v="52.3535119288167"/>
        <n v="52.3888613499873"/>
        <n v="52.3838358691426"/>
        <n v="52.3840332772783"/>
        <n v="52.3635229941704"/>
        <n v="52.3639560552209"/>
        <n v="52.3514316046753"/>
        <n v="52.3630738705443"/>
        <n v="52.3676750569397"/>
        <n v="52.3814415212322"/>
        <n v="52.3591523798796"/>
        <n v="52.3742350332779"/>
        <n v="52.3738030842695"/>
        <n v="52.3751554981252"/>
        <n v="52.3641474533514"/>
        <n v="52.3666910101694"/>
        <n v="52.3655592258049"/>
        <n v="52.3728538471886"/>
        <n v="52.3647295631073"/>
        <n v="52.3285584302291"/>
        <n v="52.357916760363"/>
        <n v="52.3735021523044"/>
        <n v="52.3548318053553"/>
        <n v="52.3556920004862"/>
        <n v="52.362188122431"/>
        <n v="52.385659624921"/>
        <n v="52.3646258824464"/>
        <n v="52.3715843075242"/>
        <n v="52.3540226743567"/>
        <n v="52.3722678838412"/>
        <n v="52.3852210125849"/>
        <n v="52.3616854927391"/>
        <n v="52.3703413456297"/>
        <n v="52.3503253788054"/>
        <n v="52.3839120043825"/>
        <n v="52.3800753691059"/>
        <n v="52.3735612953634"/>
        <n v="52.3627354342221"/>
        <n v="52.3786306096226"/>
        <n v="52.3612599820437"/>
        <n v="52.3616925494562"/>
        <n v="52.3675587170001"/>
        <n v="52.3685829050489"/>
        <n v="52.3763416069843"/>
        <n v="52.3609248260749"/>
        <n v="52.3548550628971"/>
        <n v="52.3675612925004"/>
        <n v="52.3671533378478"/>
        <n v="52.3787370298367"/>
        <n v="52.3464000456417"/>
        <n v="52.3507441132603"/>
        <n v="52.3780207320621"/>
        <n v="52.3778079491985"/>
        <n v="52.3620319003058"/>
        <n v="52.3615945632049"/>
        <n v="52.3437228828072"/>
        <n v="52.362401803098"/>
        <n v="52.356292267459"/>
        <n v="52.3564606506039"/>
        <n v="52.3579392132143"/>
        <n v="52.3781877491926"/>
        <n v="52.3538894393472"/>
        <n v="52.3625793065469"/>
        <n v="52.3943547357739"/>
        <n v="52.3631726088411"/>
        <n v="52.3479792955135"/>
        <n v="52.3806753907328"/>
        <n v="52.3668908352795"/>
        <n v="52.3607536482612"/>
        <n v="52.3700808856146"/>
        <n v="52.3669326262461"/>
        <n v="52.3946487854435"/>
        <n v="52.3732903378463"/>
        <n v="52.3601024253799"/>
        <n v="52.3507053648973"/>
        <n v="52.3501045047764"/>
        <n v="52.3553587885795"/>
        <n v="52.3536709704174"/>
        <n v="52.3497260011985"/>
        <n v="52.3754429160459"/>
        <n v="52.3680743199343"/>
        <n v="52.3820085150014"/>
        <n v="52.3616891272369"/>
        <n v="52.3590794408625"/>
        <n v="52.3764131588287"/>
        <n v="52.3457466804643"/>
        <n v="52.3932454912163"/>
        <n v="52.378338026605"/>
        <n v="52.3813602247938"/>
        <n v="52.3552459619191"/>
        <n v="52.3514406508174"/>
        <n v="52.3487645633385"/>
        <n v="52.3774459173496"/>
        <n v="52.3579838993008"/>
        <n v="52.3880139121219"/>
        <n v="52.3432432160504"/>
        <n v="52.3668729704343"/>
        <n v="52.3727381542656"/>
        <n v="52.3727626881391"/>
        <n v="52.3731379363282"/>
        <n v="52.363115647475"/>
        <n v="52.363435678792"/>
        <n v="52.3763922115189"/>
        <n v="52.3482869010029"/>
        <n v="52.3586385901352"/>
        <n v="52.3517647805658"/>
        <n v="52.3439370908239"/>
        <n v="52.3719615881299"/>
        <n v="52.353861473497"/>
        <n v="52.3495336330566"/>
        <n v="52.383173421574"/>
        <n v="52.3863054080985"/>
        <n v="52.3860483149951"/>
        <n v="52.3725115716753"/>
        <n v="52.351961458718"/>
        <n v="52.3684312530205"/>
        <n v="52.3582549438527"/>
        <n v="52.3986801704441"/>
        <n v="52.3872881795134"/>
        <n v="52.3937673501706"/>
        <n v="52.361974059977"/>
        <n v="52.3676988766418"/>
        <n v="52.3612455623604"/>
        <n v="52.3619968337413"/>
        <n v="52.3771805773056"/>
        <n v="52.3763360971896"/>
        <n v="52.3755282088881"/>
        <n v="52.3762613826884"/>
        <n v="52.3772266426991"/>
        <n v="52.3828477737402"/>
        <n v="52.3782610151781"/>
        <n v="52.3773789106378"/>
        <n v="52.3593754016682"/>
        <n v="52.3676419071463"/>
        <n v="52.3769746010108"/>
        <n v="52.3519400804114"/>
        <n v="52.363361277812"/>
        <n v="52.3608338935573"/>
        <n v="52.3616439769056"/>
        <n v="52.3660512483309"/>
        <n v="52.3687541109607"/>
        <n v="52.377254829724"/>
        <n v="52.3524694153497"/>
        <n v="52.3635267430339"/>
        <n v="52.3716666837903"/>
        <n v="52.3700437142987"/>
        <n v="52.356366813905"/>
        <n v="52.368333032091"/>
        <n v="52.3727109507802"/>
        <n v="52.3711031891813"/>
        <n v="52.3585910308137"/>
        <n v="52.3763093205325"/>
        <n v="52.3601491976136"/>
        <n v="52.3599961999268"/>
        <n v="52.3729235509604"/>
        <n v="52.3590914476606"/>
        <n v="52.3553630371944"/>
        <n v="52.3721842398331"/>
        <n v="52.3496452552302"/>
        <n v="52.3769053471349"/>
        <n v="52.3812352250628"/>
        <n v="52.3639474036193"/>
        <n v="52.3632659212244"/>
        <n v="52.364308712453"/>
        <n v="52.3655745941474"/>
        <n v="52.3932090619082"/>
        <n v="52.3602105668112"/>
        <n v="52.3606353066671"/>
        <n v="52.3834088635804"/>
        <n v="52.3561652012218"/>
        <n v="52.3604907438952"/>
        <n v="52.3771548664521"/>
        <n v="52.3699999819533"/>
        <n v="52.3664764678687"/>
        <n v="52.3678012866163"/>
        <n v="52.3578450910503"/>
        <n v="52.3403223451423"/>
        <n v="52.3404818923085"/>
        <n v="52.3420383619063"/>
        <n v="52.3567936619296"/>
        <n v="52.3568605191958"/>
        <n v="52.3518423831106"/>
        <n v="52.3684498132836"/>
        <n v="52.3618654395937"/>
        <n v="52.3569843881647"/>
        <n v="52.3498434778538"/>
        <n v="52.3598524631905"/>
        <n v="52.3691367177856"/>
        <n v="52.3502543865675"/>
        <n v="52.3691334162668"/>
        <n v="52.3819922366794"/>
        <n v="52.3744637147014"/>
        <n v="52.3507385515941"/>
        <n v="52.3538838019397"/>
        <n v="52.3462298506642"/>
        <n v="52.3523024079692"/>
        <n v="52.3527782661003"/>
        <n v="52.3742841200061"/>
        <n v="52.3750509242535"/>
        <n v="52.3717432930709"/>
        <n v="52.372950608858"/>
        <n v="52.3728834637539"/>
        <n v="52.3454767864945"/>
        <n v="52.3815116857019"/>
        <n v="52.3620333284522"/>
        <n v="52.3505889562075"/>
        <n v="52.3533963714727"/>
        <n v="52.3572613128085"/>
        <n v="52.3542276416894"/>
        <n v="52.3760598923827"/>
        <n v="52.3686525578621"/>
        <n v="52.3615219654833"/>
        <n v="52.3769180642874"/>
        <n v="52.3768686028306"/>
        <n v="52.3574915692605"/>
        <n v="52.375484827697"/>
        <n v="52.3844740398754"/>
        <n v="52.3781788473346"/>
        <n v="52.3482415428065"/>
        <n v="52.3496337656925"/>
        <n v="52.3687100219009"/>
        <n v="52.3904537899324"/>
        <n v="52.3620648671252"/>
        <n v="52.3615685239904"/>
        <n v="52.3583493119831"/>
        <n v="52.36877245824"/>
        <n v="52.3504062605502"/>
        <n v="52.3539932989086"/>
        <n v="52.3425265660906"/>
        <n v="52.3721169897079"/>
        <n v="52.388753652056"/>
        <n v="52.3899972921606"/>
        <n v="52.3916367878044"/>
        <n v="52.3485159772681"/>
        <n v="52.3421173908677"/>
        <n v="52.3408194087064"/>
        <n v="52.386484718059"/>
        <n v="52.3721454342246"/>
        <n v="52.3793938348764"/>
        <n v="52.3710980424914"/>
        <n v="52.37198892959"/>
        <n v="52.3333728641868"/>
        <n v="52.3641786209011"/>
        <n v="52.3694159380031"/>
        <n v="52.3746999417092"/>
        <n v="52.361026928687"/>
        <n v="52.3666171223069"/>
        <n v="52.3746538761955"/>
        <n v="52.3596831297347"/>
        <n v="52.3849755042414"/>
        <n v="52.3535130563888"/>
        <n v="52.3531590106532"/>
        <n v="52.3689276432387"/>
        <n v="52.409396410228"/>
        <n v="52.3618818711477"/>
        <n v="52.3651339472735"/>
        <n v="52.3648398513534"/>
        <n v="52.3600820612947"/>
        <n v="52.3664972817655"/>
        <n v="52.3642499930155"/>
        <n v="52.363648462097"/>
        <n v="52.3632502972454"/>
        <n v="52.3637348504718"/>
        <n v="52.3657371008349"/>
        <n v="52.3812523665473"/>
        <n v="52.3538470703443"/>
        <n v="52.3683242323217"/>
        <n v="52.3641357746003"/>
        <n v="52.3435760235893"/>
        <n v="52.3621617196459"/>
        <n v="52.3628721431088"/>
        <n v="52.3546100629468"/>
        <n v="52.3477667154032"/>
        <n v="52.3711670491261"/>
        <n v="52.3656491832439"/>
        <n v="52.3790948193491"/>
        <n v="52.3559565321687"/>
        <n v="52.377851403734"/>
        <n v="52.3513953050221"/>
        <n v="52.3734414515475"/>
        <n v="52.3628753229804"/>
        <n v="52.3705857348512"/>
        <n v="52.3818283236791"/>
        <n v="52.3771339089055"/>
        <n v="52.3771264539"/>
        <n v="52.3620138525638"/>
        <n v="52.352817894175"/>
        <n v="52.3500657491219"/>
        <n v="52.3594141907121"/>
        <n v="52.3506123321239"/>
        <n v="52.3732738789407"/>
        <n v="52.3781498143314"/>
        <n v="52.3564601884528"/>
        <n v="52.3500520953318"/>
        <n v="52.3535029557539"/>
        <n v="52.3611514340878"/>
        <n v="52.3828467309436"/>
        <n v="52.3564518517219"/>
        <n v="52.384200955866"/>
        <n v="52.3789160218787"/>
        <n v="52.3715545354926"/>
        <n v="52.4014948536562"/>
        <n v="52.3466466842422"/>
        <n v="52.3800431670368"/>
        <n v="52.3798224672924"/>
        <n v="52.3781008166474"/>
        <n v="52.3838277903766"/>
        <n v="52.3651233792221"/>
        <n v="52.3515172245217"/>
        <n v="52.385968396678"/>
        <n v="52.4172766390691"/>
        <n v="52.3779494979944"/>
        <n v="52.3744003677973"/>
        <n v="52.3598067525665"/>
        <n v="52.3711442387411"/>
        <n v="52.359787316595"/>
        <n v="52.3599187668719"/>
        <n v="52.3737314870938"/>
        <n v="52.3666569364115"/>
        <n v="52.3846822883493"/>
        <n v="52.3699432579996"/>
        <n v="52.3569067304469"/>
        <n v="52.3235597292638"/>
        <n v="52.3717448913622"/>
        <n v="52.3607604473049"/>
        <n v="52.3433087700225"/>
        <n v="52.3959918217048"/>
        <n v="52.413688488015"/>
        <n v="52.4133362037953"/>
        <n v="52.360052336592"/>
        <n v="52.3731986996565"/>
        <n v="52.3652331152398"/>
        <n v="52.3577057804052"/>
        <n v="52.3701873049956"/>
        <n v="52.4193250410209"/>
        <n v="52.3707667998253"/>
        <n v="52.365657246798"/>
        <n v="52.3704430699307"/>
        <n v="52.3266476296858"/>
        <n v="52.3399184483237"/>
        <n v="52.3525754820952"/>
        <n v="52.3439008086388"/>
        <n v="52.3889475891335"/>
        <n v="52.3829133670196"/>
        <n v="52.3902472694306"/>
        <n v="52.388631672482"/>
        <n v="52.3655111923146"/>
        <n v="52.3732683128209"/>
        <n v="52.3824001331316"/>
        <n v="52.3728397577459"/>
        <n v="52.3803343447341"/>
        <n v="52.3763057498975"/>
        <n v="52.3681255896652"/>
        <n v="52.3737917068634"/>
        <n v="52.3647688026685"/>
        <n v="52.3848890176346"/>
        <n v="52.3645959048492"/>
        <n v="52.3603027563872"/>
        <n v="52.3991229295641"/>
        <n v="52.3563716239727"/>
        <n v="52.3611341025527"/>
        <n v="52.3838440723221"/>
        <n v="52.3824520611746"/>
        <n v="52.383570735294"/>
        <n v="52.3502052959921"/>
        <n v="52.3751720460932"/>
        <n v="52.3530469374975"/>
        <n v="52.3892091577804"/>
        <n v="52.3939801252514"/>
        <n v="52.3487951597212"/>
        <n v="52.319433597689"/>
        <n v="52.3508562916594"/>
        <n v="52.362021989547"/>
        <n v="52.354353002924"/>
        <n v="52.3790545564325"/>
        <n v="52.3553122413274"/>
        <n v="52.3729580605626"/>
        <n v="52.3551609589178"/>
        <n v="52.3673972505825"/>
        <n v="52.366453195208"/>
        <n v="52.3802642614051"/>
        <n v="52.3608084992484"/>
        <n v="52.36256673189"/>
        <n v="52.3769917441156"/>
        <n v="52.3728128827164"/>
        <n v="52.3620136543732"/>
        <n v="52.367226618398"/>
        <n v="52.3711619692391"/>
        <n v="52.370466711243"/>
        <n v="52.3776781066813"/>
        <n v="52.381164474273"/>
        <n v="52.3633534169363"/>
        <n v="52.3795778030239"/>
        <n v="52.3728758561968"/>
        <n v="52.3670340887375"/>
        <n v="52.3511039073944"/>
        <n v="52.3686153623361"/>
        <n v="52.3525960996873"/>
        <n v="52.3298503716854"/>
        <n v="52.3672129264968"/>
        <n v="52.365231064108"/>
        <n v="52.3736557395384"/>
        <n v="52.3771272865343"/>
        <n v="52.3833624228856"/>
        <n v="52.3879682017955"/>
        <n v="52.35764470999"/>
        <n v="52.3445989414637"/>
        <n v="52.3619927483986"/>
        <n v="52.353326743752"/>
        <n v="52.3917937488538"/>
        <n v="52.3700046217173"/>
        <n v="52.3553830220793"/>
        <n v="52.3592098794721"/>
        <n v="52.3462151903282"/>
        <n v="52.3838812725847"/>
        <n v="52.3661390801035"/>
        <n v="52.3667919757371"/>
        <n v="52.3919380348819"/>
        <n v="52.3654137495386"/>
        <n v="52.365868748806"/>
        <n v="52.3596330018425"/>
        <n v="52.3903439413983"/>
        <n v="52.3784142818187"/>
        <n v="52.3565151744244"/>
        <n v="52.3569566040078"/>
        <n v="52.3550076697118"/>
        <n v="52.3604926340325"/>
        <n v="52.3627071551253"/>
        <n v="52.381537885722"/>
        <n v="52.3631375665052"/>
        <n v="52.3626751608079"/>
        <n v="52.3667162245994"/>
        <n v="52.3654992936741"/>
        <n v="52.3647616730906"/>
        <n v="52.373406181696"/>
        <n v="52.3457857646884"/>
        <n v="52.3546531666336"/>
        <n v="52.3458850051189"/>
        <n v="52.3824647563142"/>
        <n v="52.3710021027457"/>
        <n v="52.3831372168445"/>
        <n v="52.3754887236994"/>
        <n v="52.3685404773736"/>
        <n v="52.3611176550259"/>
        <n v="52.3816635347002"/>
        <n v="52.3803016334498"/>
        <n v="52.3538657337597"/>
        <n v="52.3509148792922"/>
        <n v="52.3723120981198"/>
        <n v="52.3782547505571"/>
        <n v="52.353889605502"/>
        <n v="52.3720932207016"/>
        <n v="52.3756727752289"/>
        <n v="52.3792460107645"/>
        <n v="52.3504303896895"/>
        <n v="52.3606621032123"/>
        <n v="52.3658499541738"/>
        <n v="52.3730980481006"/>
        <n v="52.3785756866182"/>
        <n v="52.3746193975907"/>
        <n v="52.3724076899256"/>
        <n v="52.356336925665"/>
        <n v="52.4079933341507"/>
        <n v="52.3984137135655"/>
        <n v="52.4098432824895"/>
        <n v="52.4121767937115"/>
        <n v="52.4103380161797"/>
        <n v="52.3314749283308"/>
        <n v="52.3630325326178"/>
        <n v="52.3764004318918"/>
        <n v="52.3536153768541"/>
        <n v="52.3767628174318"/>
        <n v="52.3515096573049"/>
        <n v="52.3581877951099"/>
        <n v="52.368565376681"/>
        <n v="52.3729069072477"/>
        <n v="52.3490538378497"/>
        <n v="52.3947705235736"/>
        <n v="52.3778437817333"/>
        <n v="52.3767590836387"/>
        <n v="52.376262313117"/>
        <n v="52.3769280468784"/>
        <n v="52.3769353595781"/>
        <n v="52.3753977673595"/>
        <n v="52.3780806978602"/>
        <n v="52.3850384800186"/>
        <n v="52.3609806032181"/>
        <n v="52.3630367560659"/>
        <n v="52.3692087213432"/>
        <n v="52.3611538514126"/>
        <n v="52.365568895069"/>
        <n v="52.3691742371952"/>
        <n v="52.3630283053325"/>
        <n v="52.3849688417099"/>
        <n v="52.3545230162645"/>
        <n v="52.3379555948152"/>
        <n v="52.3521094633742"/>
        <n v="52.3886737905731"/>
        <n v="52.3439195358986"/>
        <n v="52.3761247994233"/>
        <n v="52.3568605519671"/>
        <n v="52.3575276512977"/>
        <n v="52.3857233541987"/>
        <n v="52.3821774889076"/>
        <n v="52.3819445655556"/>
        <n v="52.379324422749"/>
        <n v="52.3899661713149"/>
        <n v="52.363544819893"/>
        <n v="52.3674231571952"/>
        <n v="52.3764026465983"/>
        <n v="52.3566732802641"/>
        <n v="52.3554019443445"/>
        <n v="52.3567585659749"/>
        <n v="52.356649394734"/>
        <n v="52.3577487449649"/>
        <n v="52.3715616357255"/>
        <n v="52.3535131061768"/>
        <n v="52.3625272481036"/>
        <n v="52.3765569246189"/>
        <n v="52.3647057674728"/>
        <n v="52.3478934494903"/>
        <n v="52.366165632288"/>
        <n v="52.3828020282395"/>
        <n v="52.3416040724674"/>
        <n v="52.3417194058841"/>
        <n v="52.3542224489156"/>
        <n v="52.3611121033105"/>
        <n v="52.3739907917669"/>
        <n v="52.3939281552707"/>
        <n v="52.3608111447761"/>
        <n v="52.3492086365016"/>
        <n v="52.3725875945188"/>
        <n v="52.3588930561376"/>
        <n v="52.3777944019827"/>
        <n v="52.3806609588941"/>
        <n v="52.3906709018467"/>
        <n v="52.3649281787535"/>
        <n v="52.3706852368922"/>
        <n v="52.3834027937676"/>
        <n v="52.3833748517377"/>
        <n v="52.3542082477339"/>
        <n v="52.3686591587855"/>
        <n v="52.3563540085202"/>
        <n v="52.3865356330273"/>
        <n v="52.3612004757119"/>
        <n v="52.3691689238689"/>
        <n v="52.3758036594945"/>
        <n v="52.3670843381858"/>
        <n v="52.3582964938313"/>
        <n v="52.3466728100184"/>
        <n v="52.3661013899221"/>
        <n v="52.351291145504"/>
        <n v="52.3831362795994"/>
        <n v="52.3708773403459"/>
        <n v="52.3691733579104"/>
        <n v="52.383235214046"/>
        <n v="52.3735445137977"/>
        <n v="52.3527861361806"/>
        <n v="52.3622626112903"/>
        <n v="52.3677313199477"/>
        <n v="52.3754254139112"/>
        <n v="52.3870452593875"/>
        <n v="52.3704111466592"/>
        <n v="52.3495631984296"/>
        <n v="52.371097583928"/>
        <n v="52.3684167531072"/>
        <n v="52.3838012382055"/>
        <n v="52.3566921221844"/>
        <n v="52.3627969203345"/>
        <n v="52.3776764493525"/>
        <n v="52.3529622694962"/>
        <n v="52.3832179288897"/>
        <n v="52.3726954919665"/>
        <n v="52.3747495188127"/>
        <n v="52.3825475560841"/>
        <n v="52.3501094170617"/>
        <n v="52.3791597248625"/>
        <n v="52.3767791524091"/>
        <n v="52.3530373121937"/>
        <n v="52.3468690034853"/>
        <n v="52.3656996156563"/>
        <n v="52.3692552854961"/>
        <n v="52.3669559115433"/>
        <n v="52.3726547324834"/>
        <n v="52.3955081645146"/>
        <n v="52.346315237743"/>
        <n v="52.3795938625167"/>
        <n v="52.3509706309012"/>
        <n v="52.3874880698232"/>
        <n v="52.3634440463123"/>
        <n v="52.3768911025403"/>
        <n v="52.3701048196276"/>
        <n v="52.3499311887039"/>
        <n v="52.3834491479519"/>
        <n v="52.3833657597776"/>
        <n v="52.3624271617417"/>
        <n v="52.3622190813755"/>
        <n v="52.3637435541852"/>
        <n v="52.3625087145109"/>
        <n v="52.3800515957428"/>
        <n v="52.3627556462697"/>
        <n v="52.3725488164994"/>
        <n v="52.3753435431516"/>
        <n v="52.3741512560253"/>
        <n v="52.3994967359261"/>
        <n v="52.3715445377159"/>
        <n v="52.3630617873299"/>
        <n v="52.3825706590689"/>
        <n v="52.3821968527507"/>
        <n v="52.387276282521"/>
        <n v="52.3861178545353"/>
        <n v="52.3598961853807"/>
        <n v="52.3842602769807"/>
        <n v="52.3621123595733"/>
        <n v="52.3682039685438"/>
        <n v="52.3623522762355"/>
        <n v="52.3585507904596"/>
        <n v="52.3548164860502"/>
        <n v="52.3467292586291"/>
        <n v="52.3754341537609"/>
        <n v="52.3918730927218"/>
        <n v="52.3724884100073"/>
        <n v="52.3650658625853"/>
        <n v="52.3743123657639"/>
        <n v="52.3577366863884"/>
        <n v="52.3258544623333"/>
        <n v="52.3258178990391"/>
        <n v="52.3608762562907"/>
        <n v="52.3618631002595"/>
        <n v="52.3529801732"/>
        <n v="52.3777707578893"/>
        <n v="52.3767575181061"/>
        <n v="52.3765919151277"/>
        <n v="52.4037749941249"/>
        <n v="52.3725644645883"/>
        <n v="52.3766782380516"/>
        <n v="52.3500729019015"/>
        <n v="52.3510734556503"/>
        <n v="52.3892029539601"/>
        <n v="52.3520325042838"/>
        <n v="52.3421551926039"/>
        <n v="52.3636112829137"/>
        <n v="52.3663047936196"/>
        <n v="52.3787959581719"/>
        <n v="52.3782595419386"/>
        <n v="52.3647838906042"/>
        <n v="52.3630062967319"/>
        <n v="52.3786349613184"/>
        <n v="52.3748513387996"/>
        <n v="52.377546357976"/>
        <n v="52.375725009005"/>
        <n v="52.3760257251541"/>
        <n v="52.3659077490216"/>
        <n v="52.3630474838555"/>
        <n v="52.3468025117589"/>
        <n v="52.3460841425002"/>
        <n v="52.3688558732424"/>
        <n v="52.3837065022157"/>
        <n v="52.3888464353896"/>
        <n v="52.3691960435589"/>
        <n v="52.3664938301541"/>
        <n v="52.388215427898"/>
        <n v="52.3769906189973"/>
        <n v="52.3719037264366"/>
        <n v="52.3625595890606"/>
        <n v="52.3641600314288"/>
        <n v="52.3559792700338"/>
        <n v="52.3482762724311"/>
        <n v="52.3574732375623"/>
        <n v="52.3727847779364"/>
        <n v="52.3721099608956"/>
        <n v="52.371710579499"/>
        <n v="52.3699002959038"/>
        <n v="52.3622396233751"/>
        <n v="52.3686847192378"/>
        <n v="52.3667598832934"/>
        <n v="52.3330341310643"/>
        <n v="52.337568180082"/>
        <n v="52.3789552455754"/>
        <n v="52.3750121014378"/>
        <n v="52.3654528751205"/>
        <n v="52.3701825055712"/>
        <n v="52.3659600331466"/>
        <n v="52.3677586576181"/>
        <n v="52.3661694590331"/>
        <n v="52.3928801352788"/>
        <n v="52.3626148966175"/>
        <n v="52.375908913184"/>
        <n v="52.3838063657314"/>
        <n v="52.3740911708781"/>
        <n v="52.3686501491553"/>
        <n v="52.3835938587755"/>
        <n v="52.3639086401673"/>
        <n v="52.3816299503189"/>
        <n v="52.3679755364784"/>
        <n v="52.3521836187196"/>
        <n v="52.3701939424846"/>
        <n v="52.3709325902462"/>
        <n v="52.3732493224539"/>
        <n v="52.352127419801"/>
        <n v="52.3793330792501"/>
        <n v="52.3757407184451"/>
        <n v="52.3424471286117"/>
        <n v="52.3535324353612"/>
        <n v="52.3519599030995"/>
        <n v="52.3389387536773"/>
        <n v="52.3745749290469"/>
        <n v="52.3566833075818"/>
        <n v="52.3619111451799"/>
        <n v="52.4099655828296"/>
        <n v="52.3768183979719"/>
        <n v="52.37685312519"/>
        <n v="52.3615797102064"/>
        <n v="52.3503638858015"/>
        <n v="52.3648094216675"/>
        <n v="52.3552880254276"/>
        <n v="52.377314339557"/>
        <n v="52.3690618463018"/>
        <n v="52.3529041996907"/>
        <n v="52.3457487063007"/>
        <n v="52.3736831390782"/>
        <n v="52.3657844202398"/>
        <n v="52.3447693995673"/>
        <n v="52.3832504261859"/>
        <n v="52.3708719491935"/>
        <n v="52.3728145617726"/>
        <n v="52.3714813898419"/>
        <n v="52.3944978041192"/>
        <n v="52.3531892053312"/>
        <n v="52.3729355076551"/>
        <n v="52.360324826749"/>
        <n v="52.3486340190764"/>
        <n v="52.3587991329908"/>
        <n v="52.3685251791737"/>
        <n v="52.3600588736631"/>
        <n v="52.3710291067423"/>
        <n v="52.3617582277769"/>
        <n v="52.3743765355259"/>
        <n v="52.3844029013693"/>
        <n v="52.3741376855475"/>
        <n v="52.3857909821409"/>
        <n v="52.3618806215847"/>
        <n v="52.3660132741885"/>
        <n v="52.3623637481579"/>
        <n v="52.3729963381698"/>
        <n v="52.372266069216"/>
        <n v="52.3475783974255"/>
        <n v="52.3825072797629"/>
        <n v="52.3560531846981"/>
        <n v="52.3469605886"/>
        <n v="52.3643838844204"/>
        <n v="52.3547308946544"/>
        <n v="52.3565839411567"/>
        <n v="52.3221052035691"/>
        <n v="52.3556218693624"/>
        <n v="52.378103937832"/>
        <n v="52.3842465721578"/>
        <n v="52.3500633747781"/>
        <n v="52.3518697813609"/>
        <n v="52.3626244172336"/>
        <n v="52.3839226119783"/>
        <n v="52.3719101605958"/>
        <n v="52.3689626583754"/>
        <n v="52.3539260308117"/>
        <n v="52.3771974061067"/>
        <n v="52.3500706012052"/>
        <n v="52.3609313156976"/>
        <n v="52.3286713945471"/>
        <n v="52.3741523389718"/>
        <n v="52.3476748203973"/>
        <n v="52.3550127055934"/>
        <n v="52.3457027764328"/>
        <n v="52.3558078330123"/>
        <n v="52.3878222210391"/>
        <n v="52.3832142377464"/>
        <n v="52.3461590228673"/>
        <n v="52.3658554542458"/>
        <n v="52.3462969131813"/>
        <n v="52.3780708968358"/>
        <n v="52.3737622800351"/>
        <n v="52.3770721671468"/>
        <n v="52.3745632106206"/>
        <n v="52.355891415122"/>
        <n v="52.3703873722894"/>
        <n v="52.3519556684256"/>
        <n v="52.3841949960983"/>
        <n v="52.3712999494614"/>
        <n v="52.3550450943079"/>
        <n v="52.3853162725403"/>
        <n v="52.3281046512849"/>
        <n v="52.3636820591099"/>
        <n v="52.3506608222484"/>
        <n v="52.3659164947143"/>
        <n v="52.3629828062254"/>
        <n v="52.3788412048725"/>
        <n v="52.4001376005809"/>
        <n v="52.3707821096845"/>
        <n v="52.3656852789161"/>
        <n v="52.3418271382707"/>
        <n v="52.3444615010003"/>
        <n v="52.3537731104273"/>
        <n v="52.3731741021081"/>
        <n v="52.3730871132275"/>
        <n v="52.3789942250452"/>
        <n v="52.3760919176464"/>
        <n v="52.3847974864703"/>
        <n v="52.3685549342205"/>
        <n v="52.3728292289217"/>
        <n v="52.3642123056937"/>
        <n v="52.3752629035112"/>
        <n v="52.3577475902145"/>
        <n v="52.3629324403033"/>
        <n v="52.3632009930479"/>
        <n v="52.382887804524"/>
        <n v="52.3600448093374"/>
        <n v="52.373902526142"/>
        <n v="52.3759332484761"/>
        <n v="52.3818517936848"/>
        <n v="52.3731339783453"/>
        <n v="52.3459074755653"/>
        <n v="52.3595071275807"/>
        <n v="52.3634160072782"/>
        <n v="52.3561315221246"/>
        <n v="52.3689299905129"/>
        <n v="52.3548847869053"/>
        <n v="52.363135714563"/>
        <n v="52.3551292155344"/>
        <n v="52.3479152623239"/>
        <n v="52.3527001407762"/>
        <n v="52.3757517309921"/>
        <n v="52.3642390008576"/>
        <n v="52.363465207387"/>
        <n v="52.3999088971547"/>
        <n v="52.3630954671035"/>
        <n v="52.3628394621985"/>
        <n v="52.3646448507195"/>
        <n v="52.3515956956047"/>
        <n v="52.3783392444193"/>
        <n v="52.35337190911"/>
        <n v="52.3556986187483"/>
        <n v="52.3547905549044"/>
        <n v="52.3623413501601"/>
        <n v="52.3602137941585"/>
        <n v="52.3773456879119"/>
        <n v="52.364961410296"/>
        <n v="52.3814435415455"/>
        <n v="52.3544189116354"/>
        <n v="52.3561321697117"/>
        <n v="52.3520780443875"/>
        <n v="52.3724326908947"/>
        <n v="52.3828919479659"/>
        <n v="52.4104120870245"/>
        <n v="52.3505324620452"/>
        <n v="52.3590547793572"/>
        <n v="52.3250398848233"/>
        <n v="52.3536515983274"/>
        <n v="52.369278167746"/>
        <n v="52.342113118984"/>
        <n v="52.3729646666996"/>
        <n v="52.3520239558817"/>
        <n v="52.3784961750585"/>
        <n v="52.3438380478152"/>
        <n v="52.3750578384546"/>
        <n v="52.3456286788881"/>
        <n v="52.3564351378182"/>
        <n v="52.3715744396319"/>
        <n v="52.4054060781148"/>
        <n v="52.3617731961797"/>
        <n v="52.3587570021457"/>
        <n v="52.3599837148719"/>
        <n v="52.3503726237952"/>
        <n v="52.366357423964"/>
        <n v="52.3764163283269"/>
        <n v="52.3765067889505"/>
        <n v="52.3764409810981"/>
        <n v="52.3367176716793"/>
        <n v="52.3732213805743"/>
        <n v="52.3407472690091"/>
        <n v="52.3691927071829"/>
        <n v="52.3608238905299"/>
        <n v="52.3610427507402"/>
        <n v="52.3624375550988"/>
        <n v="52.3760288806666"/>
        <n v="52.35032006745"/>
        <n v="52.3763937914979"/>
        <n v="52.3713137179863"/>
        <n v="52.3826712171415"/>
        <n v="52.3623809854591"/>
        <n v="52.3799468771268"/>
        <n v="52.3740742472419"/>
        <n v="52.3841312201143"/>
        <n v="52.3621256675887"/>
        <n v="52.352795926004"/>
        <n v="52.3692727254045"/>
        <n v="52.3756706879893"/>
        <n v="52.3566358904048"/>
        <n v="52.3752254071884"/>
        <n v="52.3838738982948"/>
        <n v="52.368348479826"/>
        <n v="52.3693695464609"/>
        <n v="52.3600901009015"/>
        <n v="52.3796154452268"/>
        <n v="52.3565175299686"/>
        <n v="52.3663564903524"/>
        <n v="52.362134183889"/>
        <n v="52.379543898125"/>
        <n v="52.3803084715109"/>
        <n v="52.3574362456247"/>
        <n v="52.3609091776923"/>
        <n v="52.3787620523848"/>
        <n v="52.3746556725104"/>
        <n v="52.3636704087083"/>
        <n v="52.3553796115012"/>
        <n v="52.3572598542967"/>
        <n v="52.3640497372436"/>
        <n v="52.3803240707707"/>
        <n v="52.3821372890144"/>
        <n v="52.3827071460826"/>
        <n v="52.3705984955417"/>
        <n v="52.3606215084297"/>
        <n v="52.3812227857545"/>
        <n v="52.3615003699017"/>
        <n v="52.3590854188537"/>
        <n v="52.3691126526449"/>
        <n v="52.3702097077923"/>
        <n v="52.3526601194415"/>
        <n v="52.3722381885319"/>
        <n v="52.3788536961018"/>
        <n v="52.3691790821073"/>
        <n v="52.3569312622698"/>
        <n v="52.3859844696634"/>
        <n v="52.3632709867628"/>
        <n v="52.3831865148793"/>
        <n v="52.3766247554736"/>
        <n v="52.3716862996387"/>
        <n v="52.36584345649"/>
        <n v="52.3870685806401"/>
        <n v="52.3734263140894"/>
        <n v="52.3773290183239"/>
        <n v="52.3756991875963"/>
        <n v="52.3601015900752"/>
        <n v="52.3433386084588"/>
        <n v="52.3695701069892"/>
        <n v="52.375864394863"/>
        <n v="52.3666259977568"/>
        <n v="52.3565159131652"/>
        <n v="52.3686685633997"/>
        <n v="52.3559131649697"/>
        <n v="52.3614207168172"/>
        <n v="52.3682592868674"/>
        <n v="52.3799927332452"/>
        <n v="52.3784227516456"/>
        <n v="52.3595575336488"/>
        <n v="52.3781775691912"/>
        <n v="52.3861197094866"/>
        <n v="52.3591882124335"/>
        <n v="52.358912121396"/>
        <n v="52.3220751216688"/>
        <n v="52.3734747848783"/>
        <n v="52.3714633238087"/>
        <n v="52.3773963600657"/>
        <n v="52.3541051431736"/>
        <n v="52.3782127680641"/>
        <n v="52.3505236068109"/>
        <n v="52.3633466597503"/>
        <n v="52.3517101744588"/>
        <n v="52.366539214512"/>
        <n v="52.3568388954225"/>
        <n v="52.360874734859"/>
        <n v="52.3507482633573"/>
        <n v="52.3938682822837"/>
        <n v="52.362012400193"/>
        <n v="52.3533372825437"/>
        <n v="52.3266365941359"/>
        <n v="52.3756017703249"/>
        <n v="52.3790886441511"/>
        <n v="52.3923802621576"/>
        <n v="52.3602063646156"/>
        <n v="52.3565516074805"/>
        <n v="52.3635737246924"/>
        <n v="52.3694332251875"/>
        <n v="52.3691011264529"/>
        <n v="52.3457926060743"/>
        <n v="52.3699623845262"/>
        <n v="52.3591401631006"/>
        <n v="52.3430587347222"/>
        <n v="52.3693069546456"/>
        <n v="52.3650413622636"/>
        <n v="52.3671142583716"/>
        <n v="52.3653067549822"/>
        <n v="52.3671049706029"/>
        <n v="52.3656332293584"/>
        <n v="52.3655627900891"/>
        <n v="52.3658811574334"/>
        <n v="52.3668134874875"/>
        <n v="52.3650951099108"/>
        <n v="52.3657552447411"/>
        <n v="52.3672235769216"/>
        <n v="52.366515052204"/>
        <n v="52.3654409395933"/>
        <n v="52.3671191172332"/>
        <n v="52.365161699983"/>
        <n v="52.3663339087072"/>
        <n v="52.3652676676331"/>
        <n v="52.3655396772246"/>
        <n v="52.3666973073754"/>
        <n v="52.3666793056782"/>
        <n v="52.3623319553559"/>
        <n v="52.387584890728"/>
        <n v="52.3538881779828"/>
        <n v="52.3471173386714"/>
        <n v="52.3797713200083"/>
        <n v="52.3509970159383"/>
        <n v="52.399330853119"/>
        <n v="52.3570929085935"/>
        <n v="52.3419917931217"/>
        <n v="52.3624340066125"/>
        <n v="52.3558381522235"/>
        <n v="52.2974866600283"/>
        <n v="52.3523575638465"/>
        <n v="52.352044938076"/>
        <n v="52.3661477823815"/>
        <n v="52.3461122414114"/>
        <n v="52.3896607042533"/>
        <n v="52.3642159902381"/>
        <n v="52.3533083443989"/>
        <n v="52.3521319979112"/>
        <n v="52.3960862800791"/>
        <n v="52.3557160579211"/>
        <n v="52.3800645497968"/>
        <n v="52.3678057851569"/>
        <n v="52.3359088844501"/>
        <n v="52.3754294479788"/>
        <n v="52.373090893328"/>
        <n v="52.3704773162804"/>
        <n v="52.3678701300144"/>
        <n v="52.3639931382551"/>
        <n v="52.3582119881587"/>
        <n v="52.3625630610761"/>
        <n v="52.3777884781896"/>
        <n v="52.3406837284141"/>
        <n v="52.3622228291622"/>
        <n v="52.3614163162481"/>
        <n v="52.3571278381692"/>
        <n v="52.3571254956213"/>
        <n v="52.3746170927429"/>
        <n v="52.3655891714757"/>
        <n v="52.3671265436592"/>
        <n v="52.3417168090269"/>
        <n v="52.4020133654102"/>
        <n v="52.3575069438402"/>
        <n v="52.3455816731352"/>
        <n v="52.3745398261724"/>
        <n v="52.3956578517845"/>
        <n v="52.3624501000732"/>
        <n v="52.3679930718738"/>
        <n v="52.3648708204872"/>
        <n v="52.378498461027"/>
        <n v="52.3644848615709"/>
        <n v="52.3570270791264"/>
        <n v="52.3805811009843"/>
        <n v="52.3912580103427"/>
        <n v="52.3704974885923"/>
        <n v="52.3507474286205"/>
        <n v="52.3782077382144"/>
        <n v="52.3548643500912"/>
        <n v="52.4040420154171"/>
        <n v="52.3716369561508"/>
        <n v="52.3700113059322"/>
        <n v="52.4183884046381"/>
        <n v="52.3715641021274"/>
        <n v="52.3722905815328"/>
        <n v="52.3664198980243"/>
        <n v="52.3736870875617"/>
        <n v="52.3713025296233"/>
        <n v="52.3738860744191"/>
        <n v="52.342050430588"/>
        <n v="52.3565407604386"/>
        <n v="52.3703893138515"/>
        <n v="52.3512819083597"/>
        <n v="52.3770944347699"/>
        <n v="52.3785766846349"/>
        <n v="52.373826957787"/>
        <n v="52.3553856326392"/>
        <n v="52.3510489021556"/>
        <n v="52.367193107191"/>
        <n v="52.3666976708679"/>
        <n v="52.3666160550366"/>
        <n v="52.3761741913399"/>
        <n v="52.3756989523947"/>
        <n v="52.37164321348"/>
        <n v="52.3750594105074"/>
        <n v="52.3643311233918"/>
        <n v="52.3515151454271"/>
        <n v="52.3615126520265"/>
        <n v="52.3537373424321"/>
        <n v="52.3672987865379"/>
        <n v="52.3768515391827"/>
        <n v="52.3762448243395"/>
        <n v="52.3411260684022"/>
        <n v="52.3971469082189"/>
        <n v="52.3446074299592"/>
        <n v="52.3650400853461"/>
        <n v="52.3535691914453"/>
        <n v="52.3505371090325"/>
        <n v="52.3755052704154"/>
        <n v="52.3563003001632"/>
        <n v="52.3494804554739"/>
        <n v="52.3725190674509"/>
        <n v="52.3494072949391"/>
        <n v="52.4158545741136"/>
        <n v="52.3418256226525"/>
        <n v="52.3723156599895"/>
        <n v="52.3443281701518"/>
        <n v="52.3563556503181"/>
        <n v="52.3854225788453"/>
        <n v="52.3833052125769"/>
        <n v="52.3546904402678"/>
        <n v="52.3657991165494"/>
        <n v="52.3507901426887"/>
        <n v="52.3574220984208"/>
        <n v="52.37245298083"/>
        <n v="52.3730152265976"/>
        <n v="52.365381856149"/>
        <n v="52.3848755087817"/>
        <n v="52.3603941412595"/>
        <n v="52.3440037679606"/>
        <n v="52.3564892298848"/>
        <n v="52.3828242390206"/>
        <n v="52.3495406255924"/>
        <n v="52.3750258709667"/>
        <n v="52.3512853158691"/>
        <n v="52.3678187652838"/>
        <n v="52.368561232621"/>
        <n v="52.369451394632"/>
        <n v="52.3694525556534"/>
        <n v="52.3936936037805"/>
        <n v="52.3632521189358"/>
        <n v="52.3658355240132"/>
        <n v="52.3800204626949"/>
        <n v="52.3397274938166"/>
        <n v="52.3853878912952"/>
        <n v="52.3603571894187"/>
        <n v="52.3505787839423"/>
        <n v="52.3526330194658"/>
        <n v="52.3540210498246"/>
        <n v="52.3656793438301"/>
        <n v="52.3667425268243"/>
        <n v="52.3564863045412"/>
        <n v="52.3607855327206"/>
        <n v="52.3462966686025"/>
        <n v="52.359893959241"/>
        <n v="52.3617533071165"/>
        <n v="52.3694161058906"/>
        <n v="52.3526114551821"/>
        <n v="52.3607382017814"/>
        <n v="52.3445317578451"/>
        <n v="52.3650467850484"/>
        <n v="52.3652738497682"/>
        <n v="52.3739590363097"/>
        <n v="52.3553348475854"/>
        <n v="52.3616119144315"/>
        <n v="52.3436155932978"/>
        <n v="52.3645649921484"/>
        <n v="52.3770848010322"/>
        <n v="52.3707224004596"/>
        <n v="52.3925106042553"/>
        <n v="52.3781396342725"/>
        <n v="52.3765638057046"/>
        <n v="52.3827695273651"/>
        <n v="52.3894690301643"/>
        <n v="52.3532361344942"/>
        <n v="52.3619024781933"/>
        <n v="52.355916264615"/>
        <n v="52.382315721757"/>
        <n v="52.3951740047599"/>
        <n v="52.3825830646174"/>
        <n v="52.3526366684267"/>
        <n v="52.3703994306175"/>
        <n v="52.3501534452666"/>
        <n v="52.3587664107378"/>
        <n v="52.3832979727269"/>
        <n v="52.3578043394768"/>
        <n v="52.3447554097006"/>
        <n v="52.348991325974"/>
        <n v="52.3864426571443"/>
        <n v="52.3746188908477"/>
        <n v="52.3741610693861"/>
        <n v="52.3730778031478"/>
        <n v="52.365188032653"/>
        <n v="52.3659656712644"/>
        <n v="52.3478172920786"/>
        <n v="52.3457980294941"/>
        <n v="52.3666270072758"/>
        <n v="52.3638757225837"/>
        <n v="52.3556978265876"/>
        <n v="52.379996927242"/>
        <n v="52.3426178015486"/>
        <n v="52.3630929458012"/>
        <n v="52.3587734791815"/>
        <n v="52.3666331338565"/>
        <n v="52.3830246850991"/>
        <n v="52.3821020080428"/>
        <n v="52.3541109025239"/>
        <n v="52.372568583008"/>
        <n v="52.3675068328808"/>
        <n v="52.3804580237225"/>
        <n v="52.3562436542346"/>
        <n v="52.3459474250144"/>
        <n v="52.3562095672451"/>
        <n v="52.3676788624791"/>
        <n v="52.3661836711809"/>
        <n v="52.3538664924755"/>
        <n v="52.3740364488227"/>
        <n v="52.3726281855739"/>
        <n v="52.364363738428"/>
        <n v="52.3898636074045"/>
        <n v="52.3661276743304"/>
        <n v="52.3786254869315"/>
        <n v="52.3658305275"/>
        <n v="52.3730788598255"/>
        <n v="52.3704894239923"/>
        <n v="52.365857966855"/>
        <n v="52.3717243721901"/>
        <n v="52.3706044655341"/>
        <n v="52.3758277871471"/>
        <n v="52.3456789260303"/>
        <n v="52.3908336989131"/>
        <n v="52.4180933387913"/>
        <n v="52.3645278628193"/>
        <n v="52.3663715216988"/>
        <n v="52.3553653850076"/>
        <n v="52.3532993393972"/>
        <n v="52.4090160775974"/>
        <n v="52.3658026072371"/>
        <n v="52.3577924373748"/>
        <n v="52.3803600653999"/>
        <n v="52.3721386825107"/>
        <n v="52.3659453091253"/>
        <n v="52.3494843669999"/>
        <n v="52.3537768526186"/>
        <n v="52.3247353932814"/>
        <n v="52.3245886299277"/>
        <n v="52.3847309566674"/>
        <n v="52.3527100079177"/>
        <n v="52.3545598782608"/>
        <n v="52.3575746776574"/>
        <n v="52.3475095407513"/>
        <n v="52.3930114447927"/>
        <n v="52.3284918116129"/>
        <n v="52.3705212323708"/>
        <n v="52.3494460791007"/>
        <n v="52.3793493059362"/>
        <n v="52.3862449886987"/>
        <n v="52.3708419049117"/>
        <n v="52.353197432513"/>
        <n v="52.3505385978209"/>
        <n v="52.3505564758457"/>
        <n v="52.3835923679997"/>
        <n v="52.3660672275688"/>
        <n v="52.3797889749375"/>
        <n v="52.378061298949"/>
        <n v="52.3777700152036"/>
        <n v="52.3778878974826"/>
        <n v="52.3807774055575"/>
        <n v="52.3823062763019"/>
        <n v="52.3643436541246"/>
        <n v="52.3487865653216"/>
        <n v="52.3580343212804"/>
        <n v="52.3528449916067"/>
        <n v="52.3578296028337"/>
        <n v="52.3881685898294"/>
        <n v="52.3429175825555"/>
        <n v="52.3520679255099"/>
        <n v="52.3690920786489"/>
        <n v="52.3745320657826"/>
        <n v="52.3532830102151"/>
        <n v="52.3819743896742"/>
        <n v="52.3739112948897"/>
        <n v="52.3727597268064"/>
        <n v="52.3705528590812"/>
        <n v="52.33247403522"/>
        <n v="52.3470460657228"/>
        <n v="52.3452813732353"/>
        <n v="52.3496990984798"/>
        <n v="52.3525090890186"/>
        <n v="52.3507082368606"/>
        <n v="52.3618913136382"/>
        <n v="52.3765071312135"/>
        <n v="52.3576849854182"/>
        <n v="52.34562019757"/>
        <n v="52.3587155782376"/>
        <n v="52.3674828516199"/>
        <n v="52.3711041520795"/>
        <n v="52.381125718297"/>
        <n v="52.349365662002"/>
        <n v="52.3599229194488"/>
        <n v="52.3959831737481"/>
        <n v="52.3605461551012"/>
        <n v="52.3760373205171"/>
        <n v="52.3810803003198"/>
        <n v="52.3816763992628"/>
        <n v="52.336541463054"/>
        <n v="52.3724970306374"/>
        <n v="52.4001364752834"/>
        <n v="52.3590672110141"/>
        <n v="52.3674043649866"/>
        <n v="52.3698701622108"/>
        <n v="52.3532381213892"/>
        <n v="52.3529326024765"/>
        <n v="52.377946054119"/>
        <n v="52.3788703748335"/>
        <n v="52.3573967009317"/>
        <n v="52.3570891202523"/>
        <n v="52.3836241405284"/>
        <n v="52.3567563792315"/>
        <n v="52.358720100495"/>
        <n v="52.3489170286809"/>
        <n v="52.3552107812755"/>
        <n v="52.3261547709388"/>
        <n v="52.3766381391825"/>
        <n v="52.3817622222984"/>
        <n v="52.3654780217717"/>
        <n v="52.3413869231411"/>
        <n v="52.3800013951191"/>
        <n v="52.3690334957099"/>
        <n v="52.376229347242"/>
        <n v="52.3536557150002"/>
        <n v="52.3709358222185"/>
        <n v="52.3505149717286"/>
        <n v="52.3609125739381"/>
        <n v="52.3812307704332"/>
        <n v="52.3879108744396"/>
        <n v="52.3811319909068"/>
        <n v="52.380526278154"/>
        <n v="52.3538054780185"/>
        <n v="52.3543709630914"/>
        <n v="52.3530657191467"/>
        <n v="52.3751121393156"/>
        <n v="52.3546706209963"/>
        <n v="52.3604062463622"/>
        <n v="52.3709047271228"/>
        <n v="52.3510290866846"/>
        <n v="52.3910871937623"/>
        <n v="52.3521095261679"/>
        <n v="52.3309019829231"/>
        <n v="52.3782792195111"/>
        <n v="52.3745757433182"/>
        <n v="52.3681014268823"/>
        <n v="52.3898681727343"/>
        <n v="52.3511489287431"/>
        <n v="52.3734322663132"/>
        <n v="52.3197842535769"/>
        <n v="52.3573998086442"/>
        <n v="52.35513425043"/>
        <n v="52.3521451970876"/>
        <n v="52.3629752573764"/>
        <n v="52.3695416736438"/>
        <n v="52.353301610056"/>
        <n v="52.3706782064281"/>
        <n v="52.360829172815"/>
        <n v="52.3748202546942"/>
        <n v="52.3684313206113"/>
        <n v="52.3697393244696"/>
        <n v="52.3722805238175"/>
        <n v="52.3240929479196"/>
        <n v="52.3560028971175"/>
        <n v="52.3707344893819"/>
        <n v="52.3687678567552"/>
        <n v="52.3759186166908"/>
        <n v="52.3991272984682"/>
        <n v="52.3371558394384"/>
        <n v="52.3362690334673"/>
        <n v="52.3535685764794"/>
        <n v="52.3441914715913"/>
        <n v="52.3640983393563"/>
        <n v="52.3636037929923"/>
        <n v="52.3717620693805"/>
        <n v="52.3748089493371"/>
        <n v="52.3662114003186"/>
        <n v="52.3659765795076"/>
        <n v="52.3875354867151"/>
        <n v="52.3732519276928"/>
        <n v="52.3447243748176"/>
        <n v="52.3546455845837"/>
        <n v="52.3720727402981"/>
        <n v="52.3622379487777"/>
        <n v="52.3554537981227"/>
        <n v="52.3605985114421"/>
        <n v="52.38322214489"/>
        <n v="52.3409482740211"/>
        <n v="52.3749232820081"/>
        <n v="52.3609685732064"/>
        <n v="52.3737919953226"/>
        <n v="52.3720795854935"/>
        <n v="52.3574445092094"/>
        <n v="52.3858729226288"/>
        <n v="52.3539679360424"/>
        <n v="52.3883794785174"/>
        <n v="52.3476717867055"/>
        <n v="52.3775198735765"/>
        <n v="52.3860639644883"/>
        <n v="52.3762708909162"/>
        <n v="52.3571151137396"/>
        <n v="52.3499097982191"/>
        <n v="52.3241854349594"/>
        <n v="52.3786353118149"/>
        <n v="52.3550499460146"/>
        <n v="52.3555541940034"/>
        <n v="52.383962673362"/>
        <n v="52.3580961402271"/>
        <n v="52.3481652639973"/>
        <n v="52.3792548902676"/>
        <n v="52.3675397893619"/>
        <n v="52.346120998062"/>
        <n v="52.3600985599822"/>
        <n v="52.3622363435307"/>
        <n v="52.3583117605142"/>
        <n v="52.3910268769951"/>
        <n v="52.3827387905154"/>
        <n v="52.3828819831406"/>
        <n v="52.3502061356329"/>
        <n v="52.3619571581813"/>
        <n v="52.3679162142665"/>
        <n v="52.3657458093895"/>
        <n v="52.376577558934"/>
        <n v="52.3787533120189"/>
        <n v="52.3819154421216"/>
        <n v="52.3611843558128"/>
        <n v="52.3854212732041"/>
        <n v="52.374302240415"/>
        <n v="52.3327190195502"/>
        <n v="52.3452265053174"/>
        <n v="52.3459581900924"/>
        <n v="52.3582699781624"/>
        <n v="52.3736676044421"/>
        <n v="52.3698243695564"/>
        <n v="52.3634408107408"/>
        <n v="52.3286019347259"/>
        <n v="52.3718704469543"/>
        <n v="52.3664273233866"/>
        <n v="52.353708397896"/>
        <n v="52.3748315225637"/>
        <n v="52.3643708260163"/>
        <n v="52.3637937534578"/>
        <n v="52.3786481426488"/>
        <n v="52.3610403534368"/>
        <n v="52.3617543203539"/>
        <n v="52.3722921279314"/>
        <n v="52.3584832248294"/>
        <n v="52.3840935709299"/>
        <n v="52.3853088610321"/>
        <n v="52.3669290631992"/>
        <n v="52.3787312190053"/>
        <n v="52.3733891554895"/>
        <n v="52.3642545420542"/>
        <n v="52.3664966695284"/>
        <n v="52.36502078403"/>
        <n v="52.3756461825083"/>
        <n v="52.4085653720623"/>
        <n v="52.3554547204273"/>
        <n v="52.3703488595653"/>
        <n v="52.3495666397102"/>
        <n v="52.3878247587821"/>
        <n v="52.3697913686567"/>
        <n v="52.3663251749344"/>
        <n v="52.3761708452803"/>
        <n v="52.3758935693481"/>
        <n v="52.3701077705363"/>
        <n v="52.3739705026538"/>
        <n v="52.3586595693752"/>
        <n v="52.3735069020506"/>
        <n v="52.3502144966201"/>
        <n v="52.3338241079057"/>
        <n v="52.3618831243074"/>
        <n v="52.3600075615215"/>
        <n v="52.3690686695638"/>
        <n v="52.3842565812048"/>
        <n v="52.374417268224"/>
        <n v="52.3675505302064"/>
        <n v="52.3755119871947"/>
        <n v="52.393777395102"/>
        <n v="52.3727610736353"/>
        <n v="52.3665302237626"/>
        <n v="52.3663691387513"/>
        <n v="52.3510053712331"/>
        <n v="52.3652518398857"/>
        <n v="52.3479114291164"/>
        <n v="52.3704993046549"/>
        <n v="52.356179514558"/>
        <n v="52.3522949196687"/>
        <n v="52.3520555487129"/>
        <n v="52.4170303382685"/>
        <n v="52.368521888219"/>
        <n v="52.3518763592763"/>
        <n v="52.3900436672322"/>
        <n v="52.372924009845"/>
        <n v="52.3777927303782"/>
        <n v="52.3772540310524"/>
        <n v="52.3760299637345"/>
        <n v="52.3749442493215"/>
        <n v="52.3758052565354"/>
        <n v="52.3545171236287"/>
        <n v="52.3798772292974"/>
        <n v="52.3531187368947"/>
        <n v="52.3689214038807"/>
        <n v="52.3616701929166"/>
        <n v="52.366834191343"/>
        <n v="52.3502500298794"/>
        <n v="52.3536197126056"/>
        <n v="52.3658624333212"/>
        <n v="52.363306151916"/>
        <n v="52.3408150350363"/>
        <n v="52.3402714141974"/>
        <n v="52.3695970652232"/>
        <n v="52.3600723771383"/>
        <n v="52.3613203353295"/>
        <n v="52.3907137684467"/>
        <n v="52.351004849996"/>
        <n v="52.3538332902092"/>
        <n v="52.3701521453439"/>
        <n v="52.3504253983876"/>
        <n v="52.3859764981434"/>
        <n v="52.3816917666789"/>
        <n v="52.4220268932606"/>
        <n v="52.3705235668598"/>
        <n v="52.3915872895906"/>
        <n v="52.3675350269774"/>
        <n v="52.3427560501613"/>
        <n v="52.37645218733"/>
        <n v="52.3652029264528"/>
        <n v="52.3300130081303"/>
        <n v="52.3741308737283"/>
        <n v="52.3716875615021"/>
        <n v="52.3765790234599"/>
        <n v="52.3519383880195"/>
        <n v="52.3529568407996"/>
        <n v="52.3453672679845"/>
        <n v="52.3570900182629"/>
        <n v="52.3482583033596"/>
        <n v="52.385934156861"/>
        <n v="52.3722093347971"/>
        <n v="52.3919611818584"/>
        <n v="52.3875753744901"/>
        <n v="52.3741851114931"/>
        <n v="52.3631685861606"/>
        <n v="52.3487050778853"/>
        <n v="52.3524272597401"/>
        <n v="52.3551537308722"/>
        <n v="52.3715194736115"/>
        <n v="52.357409593695"/>
        <n v="52.3793582857055"/>
        <n v="52.3804630758521"/>
        <n v="52.393407666667"/>
        <n v="52.3958029626791"/>
        <n v="52.3558260420169"/>
        <n v="52.356178321543"/>
        <n v="52.3763770485697"/>
        <n v="52.3696016990308"/>
        <n v="52.4021278393039"/>
        <n v="52.4015948047365"/>
        <n v="52.3779986509041"/>
        <n v="52.3756936360946"/>
        <n v="52.3883223151313"/>
        <n v="52.3840427345314"/>
        <n v="52.3505850049679"/>
        <n v="52.3612917838833"/>
        <n v="52.365917474357"/>
        <n v="52.3684892120023"/>
        <n v="52.3840138591758"/>
        <n v="52.3459482160135"/>
        <n v="52.3717101698523"/>
        <n v="52.3745703752412"/>
        <n v="52.3884108931901"/>
        <n v="52.3755421184952"/>
        <n v="52.3510565552011"/>
        <n v="52.3567000574206"/>
        <n v="52.377788528439"/>
        <n v="52.3819496119349"/>
        <n v="52.3706712577335"/>
        <n v="52.3730520505157"/>
        <n v="52.3840668034036"/>
        <n v="52.3849789837104"/>
        <n v="52.3775630185088"/>
        <n v="52.3593983770756"/>
        <n v="52.3741514267998"/>
        <n v="52.3664983293938"/>
        <n v="52.3842685870328"/>
        <n v="52.3734885834542"/>
        <n v="52.3830000599634"/>
        <n v="52.3216915749868"/>
        <n v="52.3954670800986"/>
        <n v="52.3450482614575"/>
        <n v="52.3529078031945"/>
        <n v="52.3777191571853"/>
        <n v="52.3730523224537"/>
        <n v="52.3844713436669"/>
        <n v="52.3657111212039"/>
        <n v="52.3662703973885"/>
        <n v="52.3664974262218"/>
        <n v="52.3888394574141"/>
        <n v="52.3752349564152"/>
        <n v="52.3714555185551"/>
        <n v="52.3612855629026"/>
        <n v="52.3683205295335"/>
        <n v="52.3700772013877"/>
        <n v="52.3901648440899"/>
        <n v="52.3601444052408"/>
        <n v="52.3557344622083"/>
        <n v="52.3937344565496"/>
        <n v="52.3489492285812"/>
        <n v="52.3563745527442"/>
        <n v="52.358794092254"/>
        <n v="52.3514933823439"/>
        <n v="52.3658778042936"/>
        <n v="52.3775799796682"/>
        <n v="52.3541218078149"/>
        <n v="52.3737935174341"/>
        <n v="52.3721630919213"/>
        <n v="52.3563559878351"/>
        <n v="52.3552893272915"/>
        <n v="52.3218715119616"/>
        <n v="52.3477180010498"/>
        <n v="52.3470618941039"/>
        <n v="52.3775222675947"/>
        <n v="52.3852701184505"/>
        <n v="52.3779150369955"/>
        <n v="52.3501531762061"/>
        <n v="52.3832072368752"/>
        <n v="52.3245032715342"/>
        <n v="52.3571108744682"/>
        <n v="52.3681882565943"/>
        <n v="52.3615327346108"/>
        <n v="52.3724331155168"/>
        <n v="52.354400460061"/>
        <n v="52.3514785098646"/>
        <n v="52.3647074408402"/>
        <n v="52.3584147951555"/>
        <n v="52.3756619528477"/>
        <n v="52.3755929706456"/>
        <n v="52.3724674782006"/>
        <n v="52.3759306716203"/>
        <n v="52.3745768584495"/>
        <n v="52.3510945699148"/>
        <n v="52.3182839646386"/>
        <n v="52.3184772261154"/>
        <n v="52.3197732248876"/>
        <n v="52.3200320310437"/>
        <n v="52.318885967675"/>
        <n v="52.3766394588065"/>
        <n v="52.3550040861771"/>
        <n v="52.3572789298636"/>
        <n v="52.3785832017446"/>
        <n v="52.3666074080647"/>
        <n v="52.3733266199623"/>
        <n v="52.3567926682897"/>
        <n v="52.3465410438779"/>
        <n v="52.3511171115338"/>
        <n v="52.3658154160895"/>
        <n v="52.3636131123443"/>
        <n v="52.3507871697286"/>
        <n v="52.3510070121981"/>
        <n v="52.3729142020091"/>
        <n v="52.3542649436978"/>
        <n v="52.3493179625213"/>
        <n v="52.3489106913042"/>
        <n v="52.3520595147193"/>
        <n v="52.3551992846199"/>
        <n v="52.3540314755657"/>
        <n v="52.3571174941563"/>
        <n v="52.3616887462545"/>
        <n v="52.3622295298477"/>
        <n v="52.3772202450691"/>
        <n v="52.3675454949395"/>
        <n v="52.3552954470375"/>
        <n v="52.3781030700678"/>
        <n v="52.3813066593728"/>
        <n v="52.375982841142"/>
        <n v="52.3481258047305"/>
        <n v="52.3429342655852"/>
        <n v="52.3518897890459"/>
        <n v="52.3650150806133"/>
        <n v="52.384413198859"/>
        <n v="52.3708240972512"/>
        <n v="52.3493317985728"/>
        <n v="52.3727984071246"/>
        <n v="52.3752521001726"/>
        <n v="52.3627218035157"/>
        <n v="52.3679871535467"/>
        <n v="52.3575546715749"/>
        <n v="52.364867450533"/>
        <n v="52.3570633238148"/>
        <n v="52.3742361356094"/>
        <n v="52.3723263333428"/>
        <n v="52.3742962749948"/>
        <n v="52.3717413687117"/>
        <n v="52.3739785632004"/>
        <n v="52.3738981679869"/>
        <n v="52.3746453002634"/>
        <n v="52.347280431897"/>
        <n v="52.3468098610352"/>
        <n v="52.3645945086724"/>
        <n v="52.3711704925355"/>
        <n v="52.3713161686078"/>
        <n v="52.3470512464267"/>
        <n v="52.3490281164848"/>
        <n v="52.3702764899725"/>
        <n v="52.3587078092313"/>
        <n v="52.3448397559162"/>
        <n v="52.3453894487334"/>
        <n v="52.371254172004"/>
        <n v="52.354483126313"/>
        <n v="52.354833523883"/>
        <n v="52.3663662072603"/>
        <n v="52.3763740803003"/>
        <n v="52.3576450779115"/>
        <n v="52.358204844393"/>
        <n v="52.3688320864513"/>
        <n v="52.3718139179497"/>
        <n v="52.4172618208215"/>
        <n v="52.3705454980331"/>
        <n v="52.3666776513981"/>
        <n v="52.381530328127"/>
        <n v="52.3676910277736"/>
        <n v="52.339480784651"/>
        <n v="52.3601986029956"/>
        <n v="52.3801285492496"/>
        <n v="52.367409964444"/>
        <n v="52.3712667649632"/>
        <n v="52.360063593143"/>
        <n v="52.347147522552"/>
        <n v="52.3542003380642"/>
        <n v="52.3549464239755"/>
        <n v="52.3748784047943"/>
        <n v="52.3766086048932"/>
        <n v="52.3445930687071"/>
        <n v="52.3756021435381"/>
        <n v="52.3507268733135"/>
        <n v="52.3835084240408"/>
        <n v="52.3683809401291"/>
        <n v="52.3506758220048"/>
        <n v="52.3622221714851"/>
        <n v="52.3605925051316"/>
        <n v="52.3640585888066"/>
        <n v="52.3493604883715"/>
        <n v="52.3660624239632"/>
        <n v="52.4004812145155"/>
        <n v="52.3625976397085"/>
        <n v="52.3303861897748"/>
        <n v="52.3531504347004"/>
        <n v="52.3665601414535"/>
        <n v="52.3599680565872"/>
        <n v="52.3467785925985"/>
        <n v="52.374261437328"/>
        <n v="52.3752678280009"/>
        <n v="52.3622567928749"/>
        <n v="52.3787125332203"/>
        <n v="52.3719040011427"/>
        <n v="52.3630055520539"/>
        <n v="52.3708743499484"/>
        <n v="52.3488460138816"/>
        <n v="52.3604275165417"/>
        <n v="52.3858897259553"/>
        <n v="52.3642000881042"/>
        <n v="52.3737138209601"/>
        <n v="52.3792831183401"/>
        <n v="52.3651504539227"/>
        <n v="52.3442873767127"/>
        <n v="52.3503151149707"/>
        <n v="52.3880681928501"/>
        <n v="52.3575726379793"/>
        <n v="52.355046980119"/>
        <n v="52.358874412031"/>
        <n v="52.3594108715843"/>
        <n v="52.3580950572657"/>
        <n v="52.3589564787812"/>
        <n v="52.3564085263944"/>
        <n v="52.3578902361166"/>
        <n v="52.3729787152912"/>
        <n v="52.3730837266883"/>
        <n v="52.3689996613784"/>
        <n v="52.3442428853871"/>
        <n v="52.3630527375377"/>
        <n v="52.3618699526128"/>
        <n v="52.3606312250439"/>
        <n v="52.3717479902549"/>
        <n v="52.3571775018323"/>
        <n v="52.33151708415"/>
        <n v="52.3583899583052"/>
        <n v="52.3735686402384"/>
        <n v="52.3617038235874"/>
        <n v="52.3461674862561"/>
        <n v="52.3605153314377"/>
        <n v="52.3624502547031"/>
        <n v="52.3621453943277"/>
        <n v="52.3723697186383"/>
        <n v="52.3564526059799"/>
        <n v="52.3636251978009"/>
        <n v="52.3554981313534"/>
        <n v="52.3677944502247"/>
        <n v="52.3753133135635"/>
        <n v="52.3535000839675"/>
        <n v="52.374016042457"/>
        <n v="52.3726442501703"/>
        <n v="52.3496251195687"/>
        <n v="52.3822367559698"/>
        <n v="52.3621111482749"/>
        <n v="52.3744827201383"/>
        <n v="52.3454154340983"/>
        <n v="52.3844595187645"/>
        <n v="52.3489124486178"/>
        <n v="52.3487470133548"/>
        <n v="52.3556765576105"/>
        <n v="52.3703614577756"/>
        <n v="52.3537912197876"/>
        <n v="52.3813619166534"/>
        <n v="52.3206674186046"/>
        <n v="52.3542632316625"/>
        <n v="52.3552875473777"/>
        <n v="52.3532300760163"/>
        <n v="52.3643398935843"/>
        <n v="52.375274548757"/>
        <n v="52.3683523851387"/>
        <n v="52.3677797780925"/>
        <n v="52.3680883148288"/>
        <n v="52.3833772654636"/>
        <n v="52.3698251547994"/>
        <n v="52.3782657887147"/>
        <n v="52.38302001979"/>
        <n v="52.3570294381333"/>
        <n v="52.3808848780545"/>
        <n v="52.3666713254402"/>
        <n v="52.3790627819071"/>
        <n v="52.3552295304797"/>
        <n v="52.3249305267715"/>
        <n v="52.3442003535884"/>
        <n v="52.3631921565318"/>
        <n v="52.3642817910972"/>
        <n v="52.374771021554"/>
        <n v="52.3471052138099"/>
        <n v="52.399597879849"/>
        <n v="52.3530900918609"/>
        <n v="52.3726663180566"/>
        <n v="52.3729871221586"/>
        <n v="52.3663828453905"/>
        <n v="52.3890743331258"/>
        <n v="52.3465038352721"/>
        <n v="52.3694149527092"/>
        <n v="52.3861413304518"/>
        <n v="52.3715772128399"/>
        <n v="52.3530669547477"/>
        <n v="52.3722599001311"/>
        <n v="52.3747653725726"/>
        <n v="52.3722789260551"/>
        <n v="52.3755169518304"/>
        <n v="52.3447129727657"/>
        <n v="52.3910264648685"/>
        <n v="52.3436284014352"/>
        <n v="52.3443674246707"/>
        <n v="52.3731527980733"/>
        <n v="52.3582796770314"/>
        <n v="52.3562281133145"/>
        <n v="52.3575840319475"/>
        <n v="52.3641171299556"/>
        <n v="52.3667842202955"/>
        <n v="52.3237069274232"/>
        <n v="52.3241133781901"/>
        <n v="52.3934858521553"/>
        <n v="52.3946227558342"/>
        <n v="52.3943977126567"/>
        <n v="52.3867458791288"/>
        <n v="52.3663132956775"/>
        <n v="52.3697867713506"/>
        <n v="52.3644765989975"/>
        <n v="52.4071966297841"/>
        <n v="52.3795932338614"/>
        <n v="52.3910149628242"/>
        <n v="52.3623029552165"/>
        <n v="52.3608187770828"/>
        <n v="52.3539132093514"/>
        <n v="52.3604380328663"/>
        <n v="52.3520284850252"/>
        <n v="52.3627057239707"/>
        <n v="52.3651855060265"/>
        <n v="52.3543976752634"/>
        <n v="52.421129571081"/>
        <n v="52.3656803119244"/>
        <n v="52.3866887194197"/>
        <n v="52.347266073579"/>
        <n v="52.3708968806407"/>
        <n v="52.3811958884856"/>
        <n v="52.3484573287841"/>
        <n v="52.3626467391256"/>
        <n v="52.3714803383686"/>
        <n v="52.364551001752"/>
        <n v="52.3412567198662"/>
        <n v="52.3889192403759"/>
        <n v="52.3651184950274"/>
        <n v="52.3536321932271"/>
        <n v="52.3691075858196"/>
        <n v="52.3555265371347"/>
        <n v="52.3767130635967"/>
        <n v="52.3666235195077"/>
        <n v="52.3754319171649"/>
        <n v="52.3575837884434"/>
        <n v="52.3701577610907"/>
        <n v="52.4196866381062"/>
        <n v="52.3655622398808"/>
        <n v="52.3805988366252"/>
        <n v="52.3706270041843"/>
        <n v="52.3784896851018"/>
        <n v="52.3437433768568"/>
        <n v="52.37305199437"/>
        <n v="52.3557886156347"/>
        <n v="52.3624003921867"/>
        <n v="52.3695320682334"/>
        <n v="52.3421010268991"/>
        <n v="52.3564026578959"/>
        <n v="52.3464208258432"/>
        <n v="52.3440039304903"/>
        <n v="52.3715403713855"/>
        <n v="52.3773456581543"/>
        <n v="52.3759768690179"/>
        <n v="52.3523787885709"/>
        <n v="52.3603043247657"/>
        <n v="52.3414963753113"/>
        <n v="52.3475109237529"/>
        <n v="52.3420932816559"/>
        <n v="52.3941803011253"/>
        <n v="52.3757560801358"/>
        <n v="52.3466916618997"/>
        <n v="52.3478307875547"/>
        <n v="52.3546156508459"/>
        <n v="52.3814874494375"/>
        <n v="52.3534870524073"/>
        <n v="52.3749208173339"/>
        <n v="52.374922236208"/>
        <n v="52.3570461092882"/>
        <n v="52.3853011131603"/>
        <n v="52.3525389866119"/>
        <n v="52.3476476886822"/>
        <n v="52.3269719947508"/>
        <n v="52.3696285751956"/>
        <n v="52.3631991955298"/>
        <n v="52.3776735514066"/>
        <n v="52.3792975229307"/>
        <n v="52.3562410620595"/>
        <n v="52.3748444158519"/>
        <n v="52.3853332677458"/>
        <n v="52.393567812819"/>
        <n v="52.3929895449389"/>
        <n v="52.3569195848532"/>
        <n v="52.3713038934041"/>
        <n v="52.3719851218734"/>
        <n v="52.3732443654505"/>
        <n v="52.3449702748705"/>
        <n v="52.3759779478991"/>
        <n v="52.3413634711416"/>
        <n v="52.3794785967496"/>
        <n v="52.3548669538081"/>
        <n v="52.3677326899706"/>
        <n v="52.3694192503704"/>
        <n v="52.3905830212061"/>
        <n v="52.3703729648074"/>
        <n v="52.3629775956446"/>
        <n v="52.3201874361405"/>
        <n v="52.3624929275192"/>
        <n v="52.3229875010634"/>
        <n v="52.4132046335682"/>
        <n v="52.3829918017513"/>
        <n v="52.3650626396354"/>
        <n v="52.3750878955743"/>
        <n v="52.3661587558061"/>
        <n v="52.3494312323299"/>
        <n v="52.362066075321"/>
        <n v="52.3267219547615"/>
        <n v="52.3742480242918"/>
        <n v="52.3524917420684"/>
        <n v="52.3534722444816"/>
        <n v="52.3515472170493"/>
        <n v="52.3586803952165"/>
        <n v="52.3850408696605"/>
        <n v="52.3829934949947"/>
        <n v="52.3268888970262"/>
        <n v="52.3697378159397"/>
        <n v="52.3504019936186"/>
        <n v="52.371202161276"/>
        <n v="52.3714483813237"/>
        <n v="52.3642751140995"/>
        <n v="52.3815430428881"/>
        <n v="52.3560591348142"/>
        <n v="52.3711359758024"/>
        <n v="52.3619239266041"/>
        <n v="52.3566345919796"/>
        <n v="52.3566583043912"/>
        <n v="52.3776669777299"/>
        <n v="52.3934449761173"/>
        <n v="52.3838415192173"/>
        <n v="52.3748793700104"/>
        <n v="52.350924019837"/>
        <n v="52.3834955462303"/>
        <n v="52.3293588654562"/>
        <n v="52.329331956424"/>
        <n v="52.3500083782896"/>
        <n v="52.3801060575046"/>
        <n v="52.3760963871908"/>
        <n v="52.3796576138514"/>
        <n v="52.3450893893191"/>
        <n v="52.384402694895"/>
        <n v="52.3518998592043"/>
        <n v="52.3450367781084"/>
        <n v="52.3818428500033"/>
        <n v="52.3492005811101"/>
        <n v="52.3409722543178"/>
        <n v="52.3709201528352"/>
        <n v="52.3544957888262"/>
        <n v="52.3717799702761"/>
        <n v="52.3358131178759"/>
        <n v="52.3712800054961"/>
        <n v="52.3623807572783"/>
        <n v="52.357253370236"/>
        <n v="52.3440098307229"/>
        <n v="52.3645607690522"/>
        <n v="52.3647245095662"/>
        <n v="52.3558988005758"/>
        <n v="52.3781497541435"/>
        <n v="52.3340070145006"/>
        <n v="52.3639544569896"/>
        <n v="52.363093921306"/>
        <n v="52.3834004253172"/>
        <n v="52.3655919066714"/>
        <n v="52.3744005113094"/>
        <n v="52.3477910341972"/>
        <n v="52.3484027089361"/>
        <n v="52.3591448280691"/>
        <n v="52.3600472686721"/>
        <n v="52.3903351070624"/>
        <n v="52.3550874357192"/>
        <n v="52.3652739009067"/>
        <n v="52.3546066280955"/>
        <n v="52.3731121311032"/>
        <n v="52.3797658417642"/>
        <n v="52.351184541466"/>
        <n v="52.3922023977912"/>
        <n v="52.3870131419653"/>
        <n v="52.3691382552937"/>
        <n v="52.3699571938132"/>
        <n v="52.369638633362"/>
        <n v="52.3633797064184"/>
        <n v="52.349372119053"/>
        <n v="52.3634321364725"/>
        <n v="52.344648390801"/>
        <n v="52.3616536688529"/>
        <n v="52.3630928147716"/>
        <n v="52.3777449089505"/>
        <n v="52.389513176445"/>
        <n v="52.3618006044533"/>
        <n v="52.384539845056"/>
        <n v="52.359919587559"/>
        <n v="52.3549996224142"/>
        <n v="52.3518154125462"/>
        <n v="52.3624164524243"/>
        <n v="52.3580582302627"/>
        <n v="52.3660801461894"/>
        <n v="52.3482870838983"/>
        <n v="52.3756180852802"/>
        <n v="52.3632508725707"/>
        <n v="52.3515922027531"/>
        <n v="52.3553731366452"/>
        <n v="52.351475034462"/>
        <n v="52.3751882905566"/>
        <n v="52.3577985751563"/>
        <n v="52.3538175472809"/>
        <n v="52.3603649667334"/>
        <n v="52.3821633464351"/>
        <n v="52.3699024375183"/>
        <n v="52.3770276352571"/>
        <n v="52.3752678141291"/>
        <n v="52.3727363325977"/>
        <n v="52.3776513689942"/>
        <n v="52.3581539251403"/>
        <n v="52.378095326689"/>
        <n v="52.3661858039623"/>
        <n v="52.3503228814803"/>
        <n v="52.3718298621381"/>
        <n v="52.3899524120207"/>
        <n v="52.3565085332517"/>
        <n v="52.3345174509368"/>
        <n v="52.3702425001522"/>
        <n v="52.3718461003249"/>
        <n v="52.3495124270816"/>
        <n v="52.3566554469919"/>
        <n v="52.3757725179687"/>
        <n v="52.383106163359"/>
        <n v="52.3709871564371"/>
        <n v="52.3665380942994"/>
        <n v="52.3501871336352"/>
        <n v="52.3499582503619"/>
        <n v="52.3527008215703"/>
        <n v="52.3617003640342"/>
        <n v="52.364523286396"/>
        <n v="52.3677963820732"/>
        <n v="52.3535403673304"/>
        <n v="52.3731904749734"/>
        <n v="52.3757000364873"/>
        <n v="52.3558036853015"/>
        <n v="52.3607613115617"/>
        <n v="52.3765206665363"/>
        <n v="52.3609269040626"/>
        <n v="52.3756951412774"/>
        <n v="52.3499598303203"/>
        <n v="52.3675018502918"/>
        <n v="52.3609131760001"/>
        <n v="52.3613942826398"/>
        <n v="52.3305123044068"/>
        <n v="52.3754452486372"/>
        <n v="52.3851414708276"/>
        <n v="52.3701617988468"/>
        <n v="52.3788222002782"/>
        <n v="52.3684717014169"/>
        <n v="52.3921287575388"/>
        <n v="52.3512541944548"/>
        <n v="52.3541980990728"/>
        <n v="52.3544075297058"/>
        <n v="52.3584839831142"/>
        <n v="52.3768640834887"/>
        <n v="52.3489687104986"/>
        <n v="52.3703734582045"/>
        <n v="52.3671953728776"/>
        <n v="52.3516617355095"/>
        <n v="52.3475075987392"/>
        <n v="52.3803848078825"/>
        <n v="52.3764079196449"/>
        <n v="52.3661655728766"/>
        <n v="52.3121939887443"/>
        <n v="52.3562811486477"/>
        <n v="52.3917344773496"/>
        <n v="52.3704439248599"/>
        <n v="52.3730708144132"/>
        <n v="52.3830307724084"/>
        <n v="52.3459924923007"/>
        <n v="52.3574955104126"/>
        <n v="52.3521803358292"/>
        <n v="52.3787025200415"/>
        <n v="52.3722457937836"/>
        <n v="52.3722578422907"/>
        <n v="52.3608203628523"/>
        <n v="52.3695602479171"/>
        <n v="52.3761748589327"/>
        <n v="52.3693788262003"/>
        <n v="52.3464225085554"/>
        <n v="52.3692223077137"/>
        <n v="52.3704352309054"/>
        <n v="52.382588220427"/>
        <n v="52.3829968494648"/>
        <n v="52.3629503189237"/>
        <n v="52.3832139474412"/>
        <n v="52.3477985589511"/>
        <n v="52.3618404454483"/>
        <n v="52.3722764268521"/>
        <n v="52.3848869477744"/>
        <n v="52.3855995442435"/>
        <n v="52.3753469950351"/>
        <n v="52.399452260913"/>
        <n v="52.3992373638575"/>
        <n v="52.4005002157722"/>
        <n v="52.4021462534981"/>
        <n v="52.3541973338862"/>
        <n v="52.3665944927108"/>
        <n v="52.3806043430193"/>
        <n v="52.34727620956"/>
        <n v="52.358882951234"/>
        <n v="52.3703159479158"/>
        <n v="52.369870111306"/>
        <n v="52.3460926109315"/>
        <n v="52.3837361437447"/>
        <n v="52.384100055421"/>
        <n v="52.3837287879917"/>
        <n v="52.3854366172108"/>
        <n v="52.3551661144104"/>
        <n v="52.38278600801"/>
        <n v="52.3573511439463"/>
        <n v="52.3531524932045"/>
        <n v="52.364204813303"/>
        <n v="52.3709556732942"/>
        <n v="52.344593388116"/>
        <n v="52.3628842601618"/>
        <n v="52.3550257733165"/>
        <n v="52.3580499596"/>
        <n v="52.3508094401376"/>
        <n v="52.361962804415"/>
        <n v="52.3738234262842"/>
        <n v="52.375974340831"/>
        <n v="52.3833712716569"/>
        <n v="52.3521770866269"/>
        <n v="52.3712289467391"/>
        <n v="52.3553965492708"/>
        <n v="52.377163159764"/>
        <n v="52.3619316824765"/>
        <n v="52.3581209550823"/>
        <n v="52.3705136180915"/>
        <n v="52.3646611685869"/>
        <n v="52.4237541238561"/>
        <n v="52.4225711602306"/>
        <n v="52.3978151192865"/>
        <n v="52.3643758788702"/>
        <n v="52.3769828253146"/>
        <n v="52.3444230131285"/>
        <n v="52.3408725674784"/>
        <n v="52.3802120076136"/>
        <n v="52.3681808560276"/>
        <n v="52.3780992912108"/>
        <n v="52.3651970441709"/>
        <n v="52.3719092854549"/>
        <n v="52.3617428913997"/>
        <n v="52.3503264524458"/>
        <n v="52.3511334664859"/>
        <n v="52.3674606257291"/>
        <n v="52.3669598598292"/>
        <n v="52.3670316907454"/>
        <n v="52.3206479823151"/>
        <n v="52.3604762310997"/>
        <n v="52.3767578046663"/>
        <n v="52.3459658567952"/>
        <n v="52.3480257154611"/>
        <n v="52.3543383094108"/>
        <n v="52.4071600331252"/>
        <n v="52.3512807481495"/>
        <n v="52.4225357004731"/>
        <n v="52.3564094772734"/>
        <n v="52.3699404277052"/>
        <n v="52.3503755137142"/>
        <n v="52.3563099870952"/>
        <n v="52.3538040732099"/>
        <n v="52.3660221853493"/>
        <n v="52.36728806385"/>
        <n v="52.3819235347605"/>
        <n v="52.3808601627017"/>
        <n v="52.3819140864813"/>
        <n v="52.3575820135998"/>
        <n v="52.3621460956389"/>
        <n v="52.3779766710284"/>
        <n v="52.3540563957195"/>
        <n v="52.3531718938181"/>
        <n v="52.3727504479687"/>
        <n v="52.3525724286441"/>
        <n v="52.3480309026101"/>
        <n v="52.3517992567945"/>
        <n v="52.3529388771157"/>
        <n v="52.3574710647589"/>
        <n v="52.3733892757135"/>
        <n v="52.3507523806313"/>
        <n v="52.3546996475908"/>
        <n v="52.3737961557955"/>
        <n v="52.347643856979"/>
        <n v="52.386169416875"/>
        <n v="52.3683871763935"/>
        <n v="52.3654748133754"/>
        <n v="52.3672482159628"/>
        <n v="52.3509835734408"/>
        <n v="52.3615102733986"/>
        <n v="52.3628175758084"/>
        <n v="52.3823627225141"/>
        <n v="52.3790411738459"/>
        <n v="52.4106690282874"/>
        <n v="52.3620828111662"/>
        <n v="52.3314577992085"/>
        <n v="52.3713272622658"/>
        <n v="52.380631089272"/>
        <n v="52.3528333380511"/>
        <n v="52.3581528752688"/>
        <n v="52.3634510853847"/>
        <n v="52.3494828929619"/>
        <n v="52.3501965346067"/>
        <n v="52.383806227769"/>
        <n v="52.3759441448074"/>
        <n v="52.3720246188048"/>
        <n v="52.3731281797637"/>
        <n v="52.3359773175128"/>
        <n v="52.3463717322737"/>
        <n v="52.3835088361071"/>
        <n v="52.3501724905157"/>
        <n v="52.3487604613757"/>
        <n v="52.3721886813272"/>
        <n v="52.3199967924569"/>
        <n v="52.3614595958287"/>
        <n v="52.3510301790889"/>
        <n v="52.3521538949352"/>
        <n v="52.3780033701236"/>
        <n v="52.3542934245311"/>
        <n v="52.3751792227637"/>
        <n v="52.3749938117032"/>
        <n v="52.3514837469835"/>
        <n v="52.3729134606275"/>
        <n v="52.3682129599095"/>
        <n v="52.3787806436825"/>
        <n v="52.3641492785879"/>
        <n v="52.3934900912628"/>
        <n v="52.3492743102735"/>
        <n v="52.355897333022"/>
        <n v="52.3885671218851"/>
        <n v="52.3515763106447"/>
        <n v="52.3696779595604"/>
        <n v="52.354740987069"/>
        <n v="52.3724063105984"/>
        <n v="52.3536250295732"/>
        <n v="52.3508262576649"/>
        <n v="52.3890357293312"/>
        <n v="52.3631373382751"/>
        <n v="52.3731678844805"/>
        <n v="52.3759240204904"/>
        <n v="52.3836874253408"/>
        <n v="52.364032438765"/>
        <n v="52.3937644839797"/>
        <n v="52.3665239845323"/>
        <n v="52.3611561990916"/>
        <n v="52.4066987443254"/>
        <n v="52.3733498078791"/>
        <n v="52.3445866817286"/>
        <n v="52.3711693540473"/>
        <n v="52.3663728592887"/>
        <n v="52.3643439944937"/>
        <n v="52.3616746316939"/>
        <n v="52.3763980071776"/>
        <n v="52.3516070992276"/>
        <n v="52.3860097550361"/>
        <n v="52.3682424493087"/>
        <n v="52.3690879539418"/>
        <n v="52.3560961445247"/>
        <n v="52.3646882396378"/>
        <n v="52.3796137275977"/>
        <n v="52.377995449523"/>
        <n v="52.3783143714773"/>
        <n v="52.3175624501947"/>
        <n v="52.3564305880025"/>
        <n v="52.3447827022463"/>
        <n v="52.3765166408261"/>
        <n v="52.3729429685008"/>
        <n v="52.3579067800918"/>
        <n v="52.354657695559"/>
        <n v="52.3436690761746"/>
        <n v="52.386373914545"/>
        <n v="52.3553515582702"/>
        <n v="52.363729619354"/>
        <n v="52.3175166988369"/>
        <n v="52.3839880385591"/>
        <n v="52.3695560442506"/>
        <n v="52.3732522217612"/>
        <n v="52.3491950700664"/>
        <n v="52.3848619416638"/>
        <n v="52.3834057758229"/>
        <n v="52.3767965886884"/>
        <n v="52.3177358320379"/>
        <n v="52.3691033052952"/>
        <n v="52.3699641144411"/>
        <n v="52.3805329592721"/>
        <n v="52.3764009309322"/>
        <n v="52.3769749486338"/>
        <n v="52.3788296305743"/>
        <n v="52.3725913228049"/>
        <n v="52.3994855481149"/>
        <n v="52.3796120554533"/>
        <n v="52.3604945302702"/>
        <n v="52.3612551649354"/>
        <n v="52.379615872043"/>
        <n v="52.3645904446771"/>
        <n v="52.3966817800531"/>
        <n v="52.3705749184127"/>
        <n v="52.3734796519338"/>
        <n v="52.3436624992416"/>
        <n v="52.3622668480385"/>
        <n v="52.3674159860943"/>
        <n v="52.367972359003"/>
        <n v="52.4001252778845"/>
        <n v="52.361334011225"/>
        <n v="52.3011132731778"/>
        <n v="52.3715482446704"/>
        <n v="52.3511575735964"/>
        <n v="52.3740576104874"/>
        <n v="52.3791354461327"/>
        <n v="52.3834617323096"/>
        <n v="52.3646940328605"/>
        <n v="52.3528979202456"/>
        <n v="52.3822664400964"/>
        <n v="52.3710179756328"/>
        <n v="52.3655696319061"/>
        <n v="52.3919977141616"/>
        <n v="52.3509816207791"/>
        <n v="52.3751836207648"/>
        <n v="52.3808001013843"/>
        <n v="52.3547223510468"/>
        <n v="52.3427478231151"/>
        <n v="52.3747095483955"/>
        <n v="52.3640483079747"/>
        <n v="52.3516575074647"/>
        <n v="52.366891229267"/>
        <n v="52.3434716013437"/>
        <n v="52.3715467461418"/>
        <n v="52.3541310823055"/>
        <n v="52.3521675005965"/>
        <n v="52.372942677827"/>
        <n v="52.3655363596895"/>
        <n v="52.3501691259576"/>
        <n v="52.3477096112045"/>
        <n v="52.3495026912904"/>
        <n v="52.3533848824137"/>
        <n v="52.3846831932732"/>
        <n v="52.3538411299829"/>
        <n v="52.3903945479251"/>
        <n v="52.3689725305478"/>
        <n v="52.3718890075077"/>
        <n v="52.3712654647246"/>
        <n v="52.347396549962"/>
        <n v="52.3468091666244"/>
        <n v="52.3742205468067"/>
        <n v="52.3921945532909"/>
        <n v="52.3927712502364"/>
        <n v="52.3922357762092"/>
        <n v="52.3940130742728"/>
        <n v="52.3935988408813"/>
        <n v="52.3920054035405"/>
        <n v="52.3937707213431"/>
        <n v="52.3571389541654"/>
        <n v="52.3641652334706"/>
        <n v="52.3425900485223"/>
        <n v="52.3426433494174"/>
        <n v="52.3701729332318"/>
        <n v="52.3885603305704"/>
        <n v="52.379226952078"/>
        <n v="52.3700398140292"/>
        <n v="52.3612233547643"/>
        <n v="52.330903488409"/>
        <n v="52.3769745676208"/>
        <n v="52.3312058748144"/>
        <n v="52.3555373455845"/>
        <n v="52.3674019484837"/>
        <n v="52.3621053568079"/>
        <n v="52.3608696524478"/>
        <n v="52.3776264796247"/>
        <n v="52.3901231027421"/>
        <n v="52.3528399554735"/>
        <n v="52.3601114023531"/>
        <n v="52.3574368374292"/>
        <n v="52.3516372667703"/>
        <n v="52.3704778419902"/>
        <n v="52.3529051822201"/>
        <n v="52.3951536373269"/>
        <n v="52.3654752789321"/>
        <n v="52.3850501741995"/>
        <n v="52.3609481774804"/>
        <n v="52.3795667360474"/>
        <n v="52.38528967801"/>
        <n v="52.377770741534"/>
        <n v="52.3636706603767"/>
        <n v="52.3639324939553"/>
        <n v="52.3433740347926"/>
        <n v="52.3599696637286"/>
        <n v="52.3531035235596"/>
        <n v="52.3527224387127"/>
        <n v="52.3662082068066"/>
        <n v="52.3722034881734"/>
        <n v="52.3783344658404"/>
        <n v="52.3675737882224"/>
        <n v="52.3674204428186"/>
        <n v="52.3662388005358"/>
        <n v="52.3812604879128"/>
        <n v="52.3252618908714"/>
        <n v="52.3536413293341"/>
        <n v="52.3512203280834"/>
        <n v="52.3491251389713"/>
        <n v="52.3638137677094"/>
        <n v="52.3632886638607"/>
        <n v="52.3713065704037"/>
        <n v="52.3731757848173"/>
        <n v="52.3737672878334"/>
        <n v="52.3719926026002"/>
        <n v="52.3832512559884"/>
        <n v="52.3838544343511"/>
        <n v="52.3624482802382"/>
        <n v="52.3650409640729"/>
        <n v="52.3763573180605"/>
        <n v="52.3728411987791"/>
        <n v="52.3550215285333"/>
        <n v="52.3658969315607"/>
        <n v="52.3645573390272"/>
        <n v="52.3749055257682"/>
        <n v="52.3635732265162"/>
        <n v="52.3595582752214"/>
        <n v="52.3600783495729"/>
        <n v="52.3522276608041"/>
        <n v="52.3681798233727"/>
        <n v="52.3675979595801"/>
        <n v="52.3553016404688"/>
        <n v="52.3518270666955"/>
        <n v="52.3485057010897"/>
        <n v="52.3641851697144"/>
        <n v="52.3719171863856"/>
        <n v="52.344146508258"/>
        <n v="52.3688902160029"/>
        <n v="52.3501240346108"/>
        <n v="52.3530734540679"/>
        <n v="52.3502000325851"/>
        <n v="52.3692561728248"/>
        <n v="52.3542748683683"/>
        <n v="52.410696898904"/>
        <n v="52.348713900443"/>
        <n v="52.387527187099"/>
        <n v="52.3539836423502"/>
        <n v="52.3472877849466"/>
        <n v="52.3802476647659"/>
        <n v="52.3542628389133"/>
        <n v="52.3582248137222"/>
        <n v="52.3514141381643"/>
        <n v="52.3611872688403"/>
        <n v="52.3942130834254"/>
        <n v="52.3504574955254"/>
        <n v="52.3659554475718"/>
        <n v="52.3797713717444"/>
        <n v="52.3935832358506"/>
        <n v="52.3527509214072"/>
        <n v="52.360919435325"/>
        <n v="52.3769989905956"/>
        <n v="52.3746692234618"/>
        <n v="52.3500615018067"/>
        <n v="52.3795855971324"/>
        <n v="52.353615228621"/>
        <n v="52.3233030066764"/>
        <n v="52.3512422973538"/>
        <n v="52.3289048781784"/>
        <n v="52.3637791289129"/>
        <n v="52.344809926672"/>
        <n v="52.3534762866728"/>
        <n v="52.366203148052"/>
        <n v="52.3662039703613"/>
        <n v="52.3665422436788"/>
        <n v="52.3814670637378"/>
        <n v="52.3462909656541"/>
        <n v="52.3622915335268"/>
        <n v="52.3904119452669"/>
        <n v="52.3725905778939"/>
        <n v="52.3584737956275"/>
        <n v="52.3682778379846"/>
        <n v="52.3683664151493"/>
        <n v="52.3617659468897"/>
        <n v="52.3731727064342"/>
        <n v="52.3811971322114"/>
        <n v="52.3753926677302"/>
        <n v="52.3691206908305"/>
        <n v="52.3559942245061"/>
        <n v="52.35235211336"/>
        <n v="52.3654185786221"/>
        <n v="52.3761586311602"/>
        <n v="52.3760381476047"/>
        <n v="52.3708118242998"/>
        <n v="52.3787872175782"/>
        <n v="52.3599399235814"/>
        <n v="52.3654993547331"/>
        <n v="52.3799243229259"/>
        <n v="52.3709008952868"/>
        <n v="52.3535386485186"/>
        <n v="52.3738721071263"/>
        <n v="52.3692916348882"/>
        <n v="52.3507328992538"/>
        <n v="52.3616261427931"/>
        <n v="52.373765238147"/>
        <n v="52.3547635346166"/>
        <n v="52.3843099483368"/>
        <n v="52.3697097495033"/>
        <n v="52.3765335283425"/>
        <n v="52.3824977556523"/>
        <n v="52.3900725409109"/>
        <n v="52.3509792890569"/>
        <n v="52.3742311658357"/>
        <n v="52.3738943508662"/>
        <n v="52.3560372839516"/>
        <n v="52.364677421545"/>
        <n v="52.3769646315028"/>
        <n v="52.3261439420098"/>
        <n v="52.3890664353277"/>
        <n v="52.3495943306412"/>
        <n v="52.3921785499891"/>
        <n v="52.3648914503888"/>
        <n v="52.3474739878777"/>
        <n v="52.3685259390705"/>
        <n v="52.3619382799505"/>
        <n v="52.3693557756695"/>
        <n v="52.3709347993396"/>
        <n v="52.3753022266521"/>
        <n v="52.3769703972236"/>
        <n v="52.3713713299809"/>
        <n v="52.3733489066846"/>
        <n v="52.3555267364318"/>
        <n v="52.3696658402073"/>
        <n v="52.3670871719429"/>
        <n v="52.368868723885"/>
        <n v="52.3535265720054"/>
        <n v="52.3776664752932"/>
        <n v="52.3727916089557"/>
        <n v="52.3717155432417"/>
        <n v="52.3782290690768"/>
        <n v="52.3500377207424"/>
        <n v="52.3654835398458"/>
        <n v="52.3621692116306"/>
        <n v="52.3794521489972"/>
        <n v="52.3791667230672"/>
        <n v="52.365745639509"/>
        <n v="52.3464740300047"/>
        <n v="52.3766543549665"/>
        <n v="52.3446408393251"/>
        <n v="52.3807992040455"/>
        <n v="52.3679273042008"/>
        <n v="52.3731919391152"/>
        <n v="52.3767581468073"/>
        <n v="52.3750252424043"/>
        <n v="52.3571619266093"/>
        <n v="52.3806607255824"/>
        <n v="52.3740232748594"/>
        <n v="52.3717724173252"/>
        <n v="52.3593000243418"/>
        <n v="52.3511589100108"/>
        <n v="52.3652388632212"/>
        <n v="52.3662733740355"/>
        <n v="52.3363576724747"/>
        <n v="52.3898833833172"/>
        <n v="52.3677036186332"/>
        <n v="52.3577548189562"/>
        <n v="52.3889887831412"/>
        <n v="52.3761509437075"/>
        <n v="52.3657063577952"/>
        <n v="52.3663175604574"/>
        <n v="52.3421658799807"/>
        <n v="52.3446952109587"/>
        <n v="52.3613033811023"/>
        <n v="52.3315583907881"/>
        <n v="52.3537222673613"/>
        <n v="52.3611938518551"/>
        <n v="52.372244591166"/>
        <n v="52.3639144125584"/>
        <n v="52.3599708650057"/>
        <n v="52.3677238872621"/>
        <n v="52.3757063592893"/>
        <n v="52.3929903126868"/>
        <n v="52.3926499546658"/>
        <n v="52.3913899940992"/>
        <n v="52.3925603938554"/>
        <n v="52.3927880126363"/>
        <n v="52.3923842487515"/>
        <n v="52.391674313739"/>
        <n v="52.3918679475325"/>
        <n v="52.3932876338468"/>
        <n v="52.3850150228478"/>
        <n v="52.3820463319413"/>
        <n v="52.3790968237428"/>
        <n v="52.3496003359239"/>
        <n v="52.3622267044035"/>
        <n v="52.3533229531754"/>
        <n v="52.3630012841281"/>
        <n v="52.369221074336"/>
        <n v="52.3570108272669"/>
        <n v="52.3635553705142"/>
        <n v="52.3485800549173"/>
        <n v="52.3559805197275"/>
        <n v="52.3535362502464"/>
        <n v="52.3719978254874"/>
        <n v="52.3608132376193"/>
        <n v="52.3634675748881"/>
        <n v="52.3684321043979"/>
        <n v="52.3613978366095"/>
        <n v="52.367376897881"/>
        <n v="52.3667570669156"/>
        <n v="52.3483941936845"/>
        <n v="52.3662764305001"/>
        <n v="52.3822298895263"/>
        <n v="52.3722534543468"/>
        <n v="52.3378446131252"/>
        <n v="52.3640084668609"/>
        <n v="52.3666997528611"/>
        <n v="52.3534258912769"/>
        <n v="52.3662906361076"/>
        <n v="52.3462368325601"/>
        <n v="52.3525744598312"/>
        <n v="52.3511298829552"/>
        <n v="52.3763298001339"/>
        <n v="52.3667362447983"/>
        <n v="52.4065694905856"/>
        <n v="52.3716997566752"/>
        <n v="52.3646801877367"/>
        <n v="52.3807218920551"/>
        <n v="52.315662161015"/>
        <n v="52.38380224681"/>
        <n v="52.3769944569088"/>
        <n v="52.3737227044818"/>
        <n v="52.3525796305003"/>
        <n v="52.3643314239133"/>
        <n v="52.3559434681208"/>
        <n v="52.3665635172855"/>
        <n v="52.3900885475309"/>
        <n v="52.3535330940541"/>
        <n v="52.376188939626"/>
        <n v="52.3730031784037"/>
        <n v="52.3900315656307"/>
        <n v="52.4089159388552"/>
        <n v="52.38991934503"/>
        <n v="52.3514885433573"/>
        <n v="52.3530971113414"/>
        <n v="52.3872867454999"/>
        <n v="52.3708224922059"/>
        <n v="52.3913148503538"/>
        <n v="52.3606653427727"/>
        <n v="52.3625775259662"/>
        <n v="52.3577105894301"/>
        <n v="52.3647459587389"/>
        <n v="52.3483250769741"/>
        <n v="52.3798147081405"/>
        <n v="52.3619735900297"/>
        <n v="52.3776171189694"/>
        <n v="52.3504501093906"/>
        <n v="52.3493687267728"/>
        <n v="52.384648533497"/>
        <n v="52.3737234392349"/>
        <n v="52.3462615214584"/>
        <n v="52.3521583592253"/>
        <n v="52.3725831937276"/>
        <n v="52.3569076712457"/>
        <n v="52.3534768150958"/>
        <n v="52.3512348746704"/>
        <n v="52.371263014287"/>
        <n v="52.3842939085071"/>
        <n v="52.3718102958418"/>
        <n v="52.3540309086819"/>
        <n v="52.3812418642215"/>
        <n v="52.3906738655487"/>
        <n v="52.366522419859"/>
        <n v="52.3608457939073"/>
        <n v="52.3615233139533"/>
        <n v="52.3452452199875"/>
        <n v="52.3272345286298"/>
        <n v="52.3736688166142"/>
        <n v="52.3762322307271"/>
        <n v="52.3800086607125"/>
        <n v="52.3583160595595"/>
        <n v="52.3820063337513"/>
        <n v="52.3498909457676"/>
        <n v="52.3897401519168"/>
        <n v="52.377567135902"/>
        <n v="52.3804360410563"/>
        <n v="52.3780399918563"/>
        <n v="52.3628907075702"/>
        <n v="52.3719460368903"/>
        <n v="52.3801124721882"/>
        <n v="52.3538065075354"/>
        <n v="52.3774388090655"/>
        <n v="52.3773763390531"/>
        <n v="52.3755262751584"/>
        <n v="52.3496668066014"/>
        <n v="52.3789983053534"/>
        <n v="52.3605065208419"/>
        <n v="52.3593574974536"/>
        <n v="52.363756170453"/>
        <n v="52.3490772719111"/>
        <n v="52.3724320653247"/>
        <n v="52.3873563220531"/>
        <n v="52.3536995259252"/>
        <n v="52.345978359232"/>
        <n v="52.3894245392886"/>
        <n v="52.3779294310446"/>
        <n v="52.3699709092575"/>
        <n v="52.3601417063208"/>
        <n v="52.364438509996"/>
        <n v="52.3729793605004"/>
        <n v="52.385795511494"/>
        <n v="52.3500313546769"/>
        <n v="52.3761219522794"/>
        <n v="52.3645685733846"/>
        <n v="52.3664110585812"/>
        <n v="52.3427430269689"/>
        <n v="52.3476661097779"/>
        <n v="52.3809713909062"/>
        <n v="52.3722680352401"/>
        <n v="52.3694693201816"/>
        <n v="52.3815827443642"/>
        <n v="52.3612430589265"/>
        <n v="52.348286766219"/>
        <n v="52.360495547105"/>
        <n v="52.3824626093667"/>
        <n v="52.3595355548095"/>
        <n v="52.3765272904232"/>
        <n v="52.3705646210916"/>
        <n v="52.3718698194657"/>
        <n v="52.3523354892593"/>
        <n v="52.3406099901387"/>
        <n v="52.3740402771602"/>
        <n v="52.3675403413507"/>
        <n v="52.3709314552669"/>
        <n v="52.3834750947205"/>
        <n v="52.3486725103333"/>
        <n v="52.3623689084935"/>
        <n v="52.3479104607756"/>
        <n v="52.3762754562957"/>
        <n v="52.3784942989831"/>
        <n v="52.3853778971659"/>
        <n v="52.3745628486179"/>
        <n v="52.3784099168002"/>
        <n v="52.3866923628611"/>
        <n v="52.3819773183302"/>
        <n v="52.4153133284047"/>
        <n v="52.3731858649086"/>
        <n v="52.3793744661272"/>
        <n v="52.3651896189003"/>
        <n v="52.3523730043389"/>
        <n v="52.3602066047412"/>
        <n v="52.3614662718749"/>
        <n v="52.3496839645175"/>
        <n v="52.3497515471486"/>
        <n v="52.3522433525695"/>
        <n v="52.3527683689659"/>
        <n v="52.364598147654"/>
        <n v="52.3669866026068"/>
        <n v="52.3632054397132"/>
        <n v="52.3639708645272"/>
        <n v="52.3613794569435"/>
        <n v="52.346822064654"/>
        <n v="52.382851641085"/>
        <n v="52.3619398080827"/>
        <n v="52.349194275505"/>
        <n v="52.3614969864891"/>
        <n v="52.37227467627"/>
        <n v="52.3808133159313"/>
        <n v="52.3798037014422"/>
        <n v="52.3650808746704"/>
        <n v="52.3735327920129"/>
        <n v="52.3693745901119"/>
        <n v="52.3801317334479"/>
        <n v="52.3734823055161"/>
        <n v="52.3747085561018"/>
        <n v="52.3619536358516"/>
        <n v="52.3798975514491"/>
        <n v="52.3851764405385"/>
        <n v="52.3839155297618"/>
        <n v="52.3594841788795"/>
        <n v="52.3704576549579"/>
        <n v="52.3703614203989"/>
        <n v="52.3715208014173"/>
        <n v="52.3770170715604"/>
        <n v="52.3547867912499"/>
        <n v="52.352523248989"/>
        <n v="52.3617339579444"/>
        <n v="52.3730959558715"/>
        <n v="52.3685338686069"/>
        <n v="52.3539985951887"/>
        <n v="52.3746795034672"/>
        <n v="52.3257075386881"/>
        <n v="52.3623422367883"/>
        <n v="52.3474400647597"/>
        <n v="52.3566337470896"/>
        <n v="52.3711108046835"/>
        <n v="52.3532012938957"/>
        <n v="52.4058454565636"/>
        <n v="52.3578481558625"/>
        <n v="52.3523741055329"/>
        <n v="52.3438545437417"/>
        <n v="52.3509971865197"/>
        <n v="52.3547274293785"/>
        <n v="52.3550977164777"/>
        <n v="52.352245603571"/>
        <n v="52.376869466405"/>
        <n v="52.3488263972801"/>
        <n v="52.3570965721543"/>
        <n v="52.3721182224543"/>
        <n v="52.3565367676323"/>
        <n v="52.3931532832913"/>
        <n v="52.38103004268"/>
        <n v="52.3571616508551"/>
        <n v="52.3425706989746"/>
        <n v="52.3518255544989"/>
        <n v="52.3462436371513"/>
        <n v="52.3724652660647"/>
        <n v="52.371470141349"/>
        <n v="52.3631354237451"/>
        <n v="52.365487840386"/>
        <n v="52.3568244099197"/>
        <n v="52.366620136257"/>
        <n v="52.3700511299117"/>
        <n v="52.3749338976734"/>
        <n v="52.3650165200861"/>
        <n v="52.3765923726338"/>
        <n v="52.3668546895011"/>
        <n v="52.3704882489004"/>
        <n v="52.3275483669274"/>
        <n v="52.3261856330712"/>
        <n v="52.342833483535"/>
        <n v="52.3657622582976"/>
        <n v="52.3634038668652"/>
        <n v="52.3758392079847"/>
        <n v="52.3453758367229"/>
        <n v="52.3795058463108"/>
        <n v="52.364665820158"/>
        <n v="52.347349063399"/>
        <n v="52.3877974036177"/>
        <n v="52.3567045853801"/>
        <n v="52.3456745289095"/>
        <n v="52.3636721450471"/>
        <n v="52.3476906626795"/>
        <n v="52.3451278366"/>
        <n v="52.386267101313"/>
        <n v="52.3557012599119"/>
        <n v="52.3575853369125"/>
        <n v="52.3558693984752"/>
        <n v="52.3574235130397"/>
        <n v="52.3690340902177"/>
        <n v="52.3851285295214"/>
        <n v="52.3825688641089"/>
        <n v="52.3199752989279"/>
        <n v="52.3541468334425"/>
        <n v="52.3521061720801"/>
        <n v="52.3708693134301"/>
        <n v="52.3657003781713"/>
        <n v="52.3633565969121"/>
        <n v="52.3615319889221"/>
        <n v="52.3961263925014"/>
        <n v="52.3914637799603"/>
        <n v="52.3890816667676"/>
        <n v="52.3537380864682"/>
        <n v="52.3684506404202"/>
        <n v="52.3771457729418"/>
        <n v="52.3439989737076"/>
        <n v="52.3818050216018"/>
        <n v="52.3558530369547"/>
        <n v="52.3678955462927"/>
        <n v="52.3727941058883"/>
        <n v="52.3565225928958"/>
        <n v="52.3531848442016"/>
        <n v="52.3803288378666"/>
        <n v="52.355189438725"/>
        <n v="52.3618071669137"/>
        <n v="52.357301175313"/>
        <n v="52.3701602644438"/>
        <n v="52.3813936854327"/>
        <n v="52.3554425401195"/>
        <n v="52.3793176102983"/>
        <n v="52.3739564904741"/>
        <n v="52.3644131116302"/>
        <n v="52.3761372816032"/>
        <n v="52.3714980821214"/>
        <n v="52.3562636957371"/>
        <n v="52.3808554723938"/>
        <n v="52.3852402311625"/>
        <n v="52.3668089589864"/>
        <n v="52.32055472354"/>
        <n v="52.3865323491771"/>
        <n v="52.3670476127989"/>
        <n v="52.356983725853"/>
        <n v="52.3551668109197"/>
        <n v="52.3792587368084"/>
        <n v="52.3604482531924"/>
        <n v="52.384109117071"/>
        <n v="52.3778723932892"/>
        <n v="52.3511681900335"/>
        <n v="52.3569744481323"/>
        <n v="52.3574386540332"/>
        <n v="52.3655968120775"/>
        <n v="52.3930363488282"/>
        <n v="52.3760465765115"/>
        <n v="52.3712585947848"/>
        <n v="52.3653211455554"/>
        <n v="52.373131510559"/>
        <n v="52.3497114927374"/>
        <n v="52.3648439119934"/>
        <n v="52.3773277958051"/>
        <n v="52.3594225063954"/>
        <n v="52.3669020317404"/>
        <n v="52.3680477559313"/>
        <n v="52.3752430829782"/>
        <n v="52.3906213673637"/>
        <n v="52.3602468461221"/>
        <n v="52.3496974037199"/>
        <n v="52.3422175592403"/>
        <n v="52.3768166042506"/>
        <n v="52.3723750745993"/>
        <n v="52.3460065729789"/>
        <n v="52.3645832866794"/>
        <n v="52.4043811906101"/>
        <n v="52.3612828914608"/>
        <n v="52.3585640296825"/>
        <n v="52.3752948103293"/>
        <n v="52.4113304001474"/>
        <n v="52.3637168911086"/>
        <n v="52.3834869429691"/>
        <n v="52.3749413959927"/>
        <n v="52.3701131588872"/>
        <n v="52.3747185099271"/>
        <n v="52.3692460379485"/>
        <n v="52.3794837297077"/>
        <n v="52.3553815116719"/>
        <n v="52.3605172531988"/>
        <n v="52.3770744171636"/>
        <n v="52.3676247250303"/>
        <n v="52.3665208872819"/>
        <n v="52.3481906731953"/>
        <n v="52.3554453875955"/>
        <n v="52.3670709663164"/>
        <n v="52.3436337190275"/>
        <n v="52.3824811464159"/>
        <n v="52.3507900935526"/>
        <n v="52.3612266968257"/>
        <n v="52.3739803040762"/>
        <n v="52.37078928347"/>
        <n v="52.3773671354985"/>
        <n v="52.3774035869522"/>
        <n v="52.3762838253051"/>
        <n v="52.3770070458523"/>
        <n v="52.3759016581906"/>
        <n v="52.3780937776811"/>
        <n v="52.3792753345134"/>
        <n v="52.3953421630499"/>
        <n v="52.394815148644"/>
        <n v="52.3693510353948"/>
        <n v="52.3675722036318"/>
        <n v="52.3532482020465"/>
        <n v="52.3403595604739"/>
        <n v="52.3422688760182"/>
        <n v="52.3691923934617"/>
        <n v="52.3710429702384"/>
        <n v="52.3659209296402"/>
        <n v="52.3725259679415"/>
        <n v="52.3712327311236"/>
        <n v="52.3881212301218"/>
        <n v="52.3516471126893"/>
        <n v="52.3676794196717"/>
        <n v="52.3691407447432"/>
        <n v="52.3679918312193"/>
        <n v="52.3680006514089"/>
        <n v="52.387822128359"/>
        <n v="52.3592187123466"/>
        <n v="52.3727649230468"/>
        <n v="52.3608163934076"/>
        <n v="52.3850277691554"/>
        <n v="52.327606791929"/>
        <n v="52.3667381400222"/>
        <n v="52.3868511557624"/>
        <n v="52.3456882818746"/>
        <n v="52.3861834795512"/>
        <n v="52.3540313530594"/>
        <n v="52.350487011782"/>
        <n v="52.3799494230062"/>
        <n v="52.3745501774233"/>
        <n v="52.3265707024143"/>
        <n v="52.3848134237413"/>
        <n v="52.3699310262982"/>
        <n v="52.3680391426676"/>
        <n v="52.3720351928827"/>
        <n v="52.3640327442327"/>
        <n v="52.3803045272566"/>
        <n v="52.3613635154261"/>
        <n v="52.3632821375682"/>
        <n v="52.3763413021302"/>
        <n v="52.3663438445341"/>
        <n v="52.3735501757735"/>
        <n v="52.3767976714217"/>
        <n v="52.3617353328623"/>
        <n v="52.3510296088039"/>
        <n v="52.3711784289451"/>
        <n v="52.3203237632726"/>
        <n v="52.3798479410989"/>
        <n v="52.3731747369132"/>
        <n v="52.3711650624342"/>
        <n v="52.4142289569626"/>
        <n v="52.3509736754698"/>
      </sharedItems>
    </cacheField>
    <cacheField name="longitude" numFmtId="0">
      <sharedItems containsSemiMixedTypes="0" containsString="0" containsNumber="1">
        <n v="4.8684609226661"/>
        <n v="4.94141923518439"/>
        <n v="4.86697231891824"/>
        <n v="4.88805003686658"/>
        <n v="4.8870572908361"/>
        <n v="4.88807228733624"/>
        <n v="4.88906947782278"/>
        <n v="4.88583481912017"/>
        <n v="4.89198260485327"/>
        <n v="4.88327638571804"/>
        <n v="4.8870995925514"/>
        <n v="4.85729101653989"/>
        <n v="4.89906935796692"/>
        <n v="4.89270344159351"/>
        <n v="4.85274270111138"/>
        <n v="4.88514366495785"/>
        <n v="4.88680987497048"/>
        <n v="4.86689547148952"/>
        <n v="4.84919710992283"/>
        <n v="4.92442005971012"/>
        <n v="4.90993866774361"/>
        <n v="4.87195354879131"/>
        <n v="4.88323919620562"/>
        <n v="4.83833848391544"/>
        <n v="4.87612966437951"/>
        <n v="4.893541007841"/>
        <n v="4.89245306308943"/>
        <n v="4.88259901553791"/>
        <n v="4.86124208538721"/>
        <n v="4.88854557161701"/>
        <n v="4.95101957561239"/>
        <n v="4.95201809766724"/>
        <n v="4.92305220150284"/>
        <n v="4.87969420803225"/>
        <n v="4.89653494475023"/>
        <n v="4.8764194342028"/>
        <n v="4.86726995077039"/>
        <n v="4.87251872898111"/>
        <n v="4.90188697969997"/>
        <n v="4.89655357383015"/>
        <n v="4.91621363115204"/>
        <n v="4.85844367477098"/>
        <n v="4.88449873460811"/>
        <n v="4.87181120277547"/>
        <n v="4.88847575208638"/>
        <n v="4.92400584501978"/>
        <n v="4.895307225013"/>
        <n v="4.87328699656219"/>
        <n v="4.89502969981935"/>
        <n v="4.8996449700132"/>
        <n v="4.91187437245206"/>
        <n v="4.90838567147044"/>
        <n v="4.87562989951461"/>
        <n v="4.88391101396211"/>
        <n v="4.90976707899874"/>
        <n v="4.88457473417561"/>
        <n v="4.89207807008933"/>
        <n v="4.86702931210907"/>
        <n v="4.87895587401978"/>
        <n v="4.8881679439089"/>
        <n v="4.94357238714124"/>
        <n v="4.89779258584722"/>
        <n v="4.90368902698761"/>
        <n v="4.89755403141862"/>
        <n v="4.89840016597957"/>
        <n v="4.85796292702541"/>
        <n v="4.85719617560911"/>
        <n v="4.88952848387645"/>
        <n v="4.89099937987429"/>
        <n v="4.89123531784685"/>
        <n v="4.87790836932155"/>
        <n v="4.88476507220355"/>
        <n v="4.88714711586815"/>
        <n v="4.8861133001793"/>
        <n v="4.87649704458796"/>
        <n v="4.89418859771949"/>
        <n v="4.89233662132118"/>
        <n v="4.91396088562358"/>
        <n v="4.90847300202911"/>
        <n v="4.84861289933931"/>
        <n v="4.87525328099912"/>
        <n v="4.84838289937379"/>
        <n v="4.87943588770281"/>
        <n v="4.89687032640384"/>
        <n v="4.87293452123635"/>
        <n v="4.88322780890721"/>
        <n v="4.89228798318149"/>
        <n v="4.87883292679156"/>
        <n v="4.89028181575517"/>
        <n v="4.87112263331876"/>
        <n v="4.85458150232239"/>
        <n v="4.90277740810172"/>
        <n v="4.85551139132552"/>
        <n v="4.9789776788524"/>
        <n v="4.88567979383506"/>
        <n v="4.89728679867369"/>
        <n v="4.87266318026559"/>
        <n v="4.94620658283582"/>
        <n v="4.88003019473404"/>
        <n v="4.88943128011365"/>
        <n v="4.88808694863844"/>
        <n v="4.88981505812898"/>
        <n v="4.88705478644669"/>
        <n v="4.8835458491706"/>
        <n v="4.89249285061928"/>
        <n v="4.8861043180986"/>
        <n v="4.89439859188012"/>
        <n v="4.90744870441898"/>
        <n v="4.89312870995951"/>
        <n v="4.93502678390804"/>
        <n v="4.88856738503285"/>
        <n v="4.88882665508279"/>
        <n v="4.88565144207187"/>
        <n v="4.86850120192733"/>
        <n v="4.90728421853346"/>
        <n v="4.87880697734199"/>
        <n v="4.89591422661795"/>
        <n v="4.83453014568132"/>
        <n v="4.94636722030413"/>
        <n v="4.89170115051844"/>
        <n v="4.90318854699562"/>
        <n v="4.87617864898707"/>
        <n v="4.94646062172698"/>
        <n v="4.90319303017931"/>
        <n v="4.88630918354821"/>
        <n v="4.85332792404783"/>
        <n v="4.85469605062196"/>
        <n v="4.85443182688009"/>
        <n v="4.86310052268646"/>
        <n v="4.88401359861343"/>
        <n v="4.8744693319075"/>
        <n v="4.8833533606567"/>
        <n v="4.89262511596584"/>
        <n v="4.89348238961045"/>
        <n v="4.89856967943964"/>
        <n v="4.89441699426941"/>
        <n v="4.89842011595869"/>
        <n v="4.95088345109528"/>
        <n v="4.88200439246587"/>
        <n v="4.89022693434344"/>
        <n v="4.9193856922275"/>
        <n v="4.86103174001239"/>
        <n v="4.92650261929201"/>
        <n v="4.89067581702841"/>
        <n v="4.93305021014183"/>
        <n v="4.88258159059728"/>
        <n v="4.84783407255087"/>
        <n v="4.84891199136007"/>
        <n v="4.8686020415648"/>
        <n v="4.94079782299552"/>
        <n v="4.88696379326112"/>
        <n v="4.88629479732796"/>
        <n v="4.8860712896082"/>
        <n v="4.88692428573146"/>
        <n v="4.88640952726675"/>
        <n v="4.88093226051405"/>
        <n v="4.86541848105595"/>
        <n v="4.88446214155526"/>
        <n v="4.90049017152559"/>
        <n v="4.9006376429573"/>
        <n v="4.90007101618522"/>
        <n v="4.98254256031443"/>
        <n v="4.88558853512993"/>
        <n v="4.91960385381098"/>
        <n v="4.94050917794107"/>
        <n v="4.87277068849472"/>
        <n v="4.88158938529655"/>
        <n v="4.90334114513311"/>
        <n v="5.00147832256262"/>
        <n v="4.89772052109329"/>
        <n v="4.89667483475541"/>
        <n v="4.80902936442785"/>
        <n v="4.89881138862546"/>
        <n v="4.86202542655024"/>
        <n v="4.86192470367146"/>
        <n v="4.88566454673822"/>
        <n v="4.88368852040005"/>
        <n v="4.88608025210867"/>
        <n v="4.88422476262899"/>
        <n v="4.87586305186135"/>
        <n v="4.86886068075692"/>
        <n v="4.87778524796898"/>
        <n v="4.89157614711827"/>
        <n v="4.93571495719915"/>
        <n v="4.92878679821262"/>
        <n v="4.89996514545899"/>
        <n v="4.87699241566207"/>
        <n v="4.87410555446952"/>
        <n v="4.88444534479915"/>
        <n v="4.88505560134547"/>
        <n v="4.86768954781068"/>
        <n v="4.91809682865694"/>
        <n v="4.89789055083262"/>
        <n v="4.90093222828865"/>
        <n v="4.89911405333564"/>
        <n v="4.88203666661044"/>
        <n v="4.88533481034223"/>
        <n v="4.88451654944257"/>
        <n v="4.86214780056416"/>
        <n v="4.93150006797389"/>
        <n v="4.87480252551557"/>
        <n v="4.89262893304865"/>
        <n v="4.90081635472615"/>
        <n v="4.86416063645819"/>
        <n v="4.88889232510828"/>
        <n v="4.88705801896239"/>
        <n v="4.93123593052065"/>
        <n v="4.8783627635458"/>
        <n v="4.89568011363872"/>
        <n v="4.91543234927926"/>
        <n v="4.86783397762104"/>
        <n v="4.8629959549326"/>
        <n v="4.90221433841527"/>
        <n v="4.88893629045722"/>
        <n v="4.9059879162363"/>
        <n v="4.89161517324239"/>
        <n v="4.90199934435641"/>
        <n v="4.89874408799439"/>
        <n v="4.87818164023621"/>
        <n v="4.88129753054945"/>
        <n v="4.87178886662727"/>
        <n v="4.88401965786027"/>
        <n v="4.88399698765411"/>
        <n v="4.90034791655255"/>
        <n v="4.89878613558296"/>
        <n v="4.89700476698729"/>
        <n v="4.99620526944481"/>
        <n v="4.8967383136129"/>
        <n v="4.89938082635734"/>
        <n v="4.90358959299755"/>
        <n v="4.89766633591123"/>
        <n v="4.88688127845504"/>
        <n v="4.89779889626416"/>
        <n v="4.8944426216229"/>
        <n v="4.89870349412571"/>
        <n v="4.85753720106475"/>
        <n v="4.88608614802419"/>
        <n v="4.90116328088431"/>
        <n v="4.89895290395941"/>
        <n v="4.89611859824911"/>
        <n v="4.8619763251461"/>
        <n v="4.90131160632806"/>
        <n v="4.89385958699316"/>
        <n v="4.89347486832273"/>
        <n v="4.90026162477232"/>
        <n v="4.88910232582414"/>
        <n v="4.89685583455825"/>
        <n v="4.89555970999651"/>
        <n v="4.8952338913153"/>
        <n v="4.89751792419608"/>
        <n v="4.87695697377699"/>
        <n v="4.87686498274075"/>
        <n v="4.93875677375167"/>
        <n v="4.89372077980558"/>
        <n v="4.92488357087603"/>
        <n v="4.89644469802343"/>
        <n v="4.90938729034736"/>
        <n v="4.87672155569378"/>
        <n v="4.88768182448746"/>
        <n v="4.89060199619283"/>
        <n v="4.88883933735225"/>
        <n v="4.8701141349057"/>
        <n v="4.87686215662409"/>
        <n v="4.87853536609514"/>
        <n v="4.94025810711245"/>
        <n v="4.92857076113753"/>
        <n v="4.89481522968276"/>
        <n v="4.90693171830268"/>
        <n v="4.92761554892343"/>
        <n v="4.92878797650925"/>
        <n v="4.8769581884036"/>
        <n v="4.87557727076136"/>
        <n v="4.88926488911314"/>
        <n v="4.89401167320869"/>
        <n v="4.85039355900345"/>
        <n v="4.88576873955205"/>
        <n v="4.8916180838847"/>
        <n v="4.98411219599172"/>
        <n v="4.89859390901552"/>
        <n v="4.86790785166523"/>
        <n v="4.89697543753951"/>
        <n v="4.86252787171009"/>
        <n v="4.92282940845835"/>
        <n v="4.89250908577151"/>
        <n v="4.85847895174972"/>
        <n v="4.87427181326064"/>
        <n v="4.89415352478342"/>
        <n v="4.89344014350375"/>
        <n v="4.89381709544139"/>
        <n v="4.89438405881756"/>
        <n v="4.89263593657094"/>
        <n v="4.89433889296035"/>
        <n v="4.89299347473137"/>
        <n v="4.91525184473"/>
        <n v="4.89887566923652"/>
        <n v="4.89886321744484"/>
        <n v="4.87299074339286"/>
        <n v="4.90120495785627"/>
        <n v="4.90156327084555"/>
        <n v="4.89735057524923"/>
        <n v="4.90378852451824"/>
        <n v="4.87664645114221"/>
        <n v="4.8767001057282"/>
        <n v="4.89340239322405"/>
        <n v="4.90329946067691"/>
        <n v="4.8503781948226"/>
        <n v="4.9033550967379"/>
        <n v="4.90490940012654"/>
        <n v="4.89431201963641"/>
        <n v="4.8966548513723"/>
        <n v="4.86300363170282"/>
        <n v="4.89659204050728"/>
        <n v="4.87721579125979"/>
        <n v="4.9106101983251"/>
        <n v="4.86884830262005"/>
        <n v="4.88215052999606"/>
        <n v="4.93240081025049"/>
        <n v="4.86579302949188"/>
        <n v="4.87163657077558"/>
        <n v="4.86302115769355"/>
        <n v="4.86700678108742"/>
        <n v="4.92532277967232"/>
        <n v="4.88178223775915"/>
        <n v="4.8898847512437"/>
        <n v="4.85857809870049"/>
        <n v="4.85987735338359"/>
        <n v="4.90599318433147"/>
        <n v="4.90758944814487"/>
        <n v="4.85613744265785"/>
        <n v="4.88057106257563"/>
        <n v="4.8752628687389"/>
        <n v="4.89026257589514"/>
        <n v="4.88617735905464"/>
        <n v="4.88636713667914"/>
        <n v="4.8871490878507"/>
        <n v="4.8780321447739"/>
        <n v="4.90740912996371"/>
        <n v="4.87352124724244"/>
        <n v="4.90344775337304"/>
        <n v="4.85833026495499"/>
        <n v="4.8830914872688"/>
        <n v="4.87915429681932"/>
        <n v="4.94809419440634"/>
        <n v="4.87561447756552"/>
        <n v="4.87473470014856"/>
        <n v="4.89841156302577"/>
        <n v="4.88259867622883"/>
        <n v="4.88518446615926"/>
        <n v="4.88463619034267"/>
        <n v="4.88463359361869"/>
        <n v="4.87705659853657"/>
        <n v="4.83326586364513"/>
        <n v="4.86110843023653"/>
        <n v="4.88170785611073"/>
        <n v="4.86186901916556"/>
        <n v="4.88485579664691"/>
        <n v="4.81609379866519"/>
        <n v="4.86493163407063"/>
        <n v="4.86734796205863"/>
        <n v="4.86951192691037"/>
        <n v="4.85721629391235"/>
        <n v="4.87650942661225"/>
        <n v="4.88946409553221"/>
        <n v="4.88867294784484"/>
        <n v="4.89089411548498"/>
        <n v="4.88918978203922"/>
        <n v="4.89199280874436"/>
        <n v="4.98021036712793"/>
        <n v="4.90854661833064"/>
        <n v="4.8752624538524"/>
        <n v="4.85688738360468"/>
        <n v="4.88456168834858"/>
        <n v="4.99256259967608"/>
        <n v="4.869548330864"/>
        <n v="4.86809238227676"/>
        <n v="4.87647575274593"/>
        <n v="4.94246133879623"/>
        <n v="4.91417569542267"/>
        <n v="4.85573032084514"/>
        <n v="4.90740443924875"/>
        <n v="4.89431474202689"/>
        <n v="4.86353049907875"/>
        <n v="4.87838103362724"/>
        <n v="4.86983657711336"/>
        <n v="4.90483856242208"/>
        <n v="4.9267950503821"/>
        <n v="4.87080245174712"/>
        <n v="4.9276114601574"/>
        <n v="4.94212898827203"/>
        <n v="4.91359285793429"/>
        <n v="4.91235919448811"/>
        <n v="4.85969677648994"/>
        <n v="4.90278015261709"/>
        <n v="4.85165072308752"/>
        <n v="4.85283832410056"/>
        <n v="4.91100311527005"/>
        <n v="4.93677669971943"/>
        <n v="4.87290013437263"/>
        <n v="4.89311637739829"/>
        <n v="4.93501017929847"/>
        <n v="4.85295440111644"/>
        <n v="4.85380895908366"/>
        <n v="4.87365203508936"/>
        <n v="4.89674120515328"/>
        <n v="4.88681015017753"/>
        <n v="4.88674569612071"/>
        <n v="4.8813104278648"/>
        <n v="4.89090975344177"/>
        <n v="4.89234060753609"/>
        <n v="4.88841356830749"/>
        <n v="4.90071398254438"/>
        <n v="4.89122748384356"/>
        <n v="4.88821590090146"/>
        <n v="4.89083178079726"/>
        <n v="4.88295942929108"/>
        <n v="4.89118388174742"/>
        <n v="4.89268158114026"/>
        <n v="4.90656610444015"/>
        <n v="4.88020410737728"/>
        <n v="4.90562103218313"/>
        <n v="4.90545471170054"/>
        <n v="4.91052854731337"/>
        <n v="4.8705288353435"/>
        <n v="4.84963293269819"/>
        <n v="4.93196431096389"/>
        <n v="4.89846706967916"/>
        <n v="4.88149969244747"/>
        <n v="4.88064883174965"/>
        <n v="4.88212483108159"/>
        <n v="4.93711801932443"/>
        <n v="4.86126735028782"/>
        <n v="4.93430946589035"/>
        <n v="4.93366094439835"/>
        <n v="4.9013531342145"/>
        <n v="4.87703993353491"/>
        <n v="4.89201537354303"/>
        <n v="4.89178268653689"/>
        <n v="4.86824948140956"/>
        <n v="4.84544433475634"/>
        <n v="4.90424552969954"/>
        <n v="4.90326486298645"/>
        <n v="4.87619497903382"/>
        <n v="4.86527872431004"/>
        <n v="4.89888802398404"/>
        <n v="4.88738559640111"/>
        <n v="4.86703761282763"/>
        <n v="4.80857517136184"/>
        <n v="4.93354068542337"/>
        <n v="4.88567035349861"/>
        <n v="4.87465472321924"/>
        <n v="4.85495906058581"/>
        <n v="4.85443229254927"/>
        <n v="4.90973191159103"/>
        <n v="4.90183879510028"/>
        <n v="4.84881872996074"/>
        <n v="4.88743186034474"/>
        <n v="4.86767588753217"/>
        <n v="4.90117298025785"/>
        <n v="4.88078352475962"/>
        <n v="4.85305736088577"/>
        <n v="4.85830403468261"/>
        <n v="4.8607665006419"/>
        <n v="4.8748458685793"/>
        <n v="4.89359667280996"/>
        <n v="4.9018314941309"/>
        <n v="4.90490808837989"/>
        <n v="4.85505629686967"/>
        <n v="4.8593436705679"/>
        <n v="4.91508702126982"/>
        <n v="4.89345727117398"/>
        <n v="4.89266124816258"/>
        <n v="4.85753732039223"/>
        <n v="4.94030162738844"/>
        <n v="4.89491467705602"/>
        <n v="4.87848113701402"/>
        <n v="4.87178846005433"/>
        <n v="4.92037133264364"/>
        <n v="4.89709726148068"/>
        <n v="4.87000552863295"/>
        <n v="4.87295021873652"/>
        <n v="4.86688461076272"/>
        <n v="4.88374812748594"/>
        <n v="4.86828266042785"/>
        <n v="4.86615378548821"/>
        <n v="4.93888559792186"/>
        <n v="4.88265452040139"/>
        <n v="4.86742175054097"/>
        <n v="4.93797508813457"/>
        <n v="4.85966936577036"/>
        <n v="4.88974240611276"/>
        <n v="4.8748445729776"/>
        <n v="4.87509343655424"/>
        <n v="4.88408907920778"/>
        <n v="4.88503729275146"/>
        <n v="4.88908085244984"/>
        <n v="4.89122177661554"/>
        <n v="4.88317017434867"/>
        <n v="4.88948790075029"/>
        <n v="4.89932472114706"/>
        <n v="4.90448873942172"/>
        <n v="4.88518333124849"/>
        <n v="4.88414083809496"/>
        <n v="4.88367047024866"/>
        <n v="4.86173002354584"/>
        <n v="4.94591004581791"/>
        <n v="4.91013834102182"/>
        <n v="4.88746657728058"/>
        <n v="4.93164394983604"/>
        <n v="4.90436284061289"/>
        <n v="4.85979981369148"/>
        <n v="4.85576450052918"/>
        <n v="4.89387057343925"/>
        <n v="4.89414503759859"/>
        <n v="4.89151494277534"/>
        <n v="4.89211683225447"/>
        <n v="4.93599225955936"/>
        <n v="4.91940714858898"/>
        <n v="4.89271797659804"/>
        <n v="4.91231404093067"/>
        <n v="4.87091776372506"/>
        <n v="4.84791292335469"/>
        <n v="4.90638794855773"/>
        <n v="4.87808258781973"/>
        <n v="4.84355871955435"/>
        <n v="4.89495918176326"/>
        <n v="4.89172505335621"/>
        <n v="4.87114459706802"/>
        <n v="4.85490022680672"/>
        <n v="4.88702670918089"/>
        <n v="4.88905142433426"/>
        <n v="4.85659941857304"/>
        <n v="4.87900882834931"/>
        <n v="4.92243529362713"/>
        <n v="4.89139571016038"/>
        <n v="4.89785643998825"/>
        <n v="4.89264187074721"/>
        <n v="4.8516447480393"/>
        <n v="4.89697517676011"/>
        <n v="4.89773864785518"/>
        <n v="4.89246876049259"/>
        <n v="4.87248135759456"/>
        <n v="4.92981793398243"/>
        <n v="4.84661239753158"/>
        <n v="4.92599906419273"/>
        <n v="4.89264352082525"/>
        <n v="4.86042293443289"/>
        <n v="4.88547568790447"/>
        <n v="4.85653673608428"/>
        <n v="4.85832312422659"/>
        <n v="4.8565983518834"/>
        <n v="4.85804976752067"/>
        <n v="4.89559064974338"/>
        <n v="4.88099527475679"/>
        <n v="4.88101576399692"/>
        <n v="4.88679218570411"/>
        <n v="4.87198125965977"/>
        <n v="4.90546577978846"/>
        <n v="4.87154723627748"/>
        <n v="4.81847835791048"/>
        <n v="4.8774579605153"/>
        <n v="4.85618759829418"/>
        <n v="4.87466623721586"/>
        <n v="4.87860587756356"/>
        <n v="4.87674349762338"/>
        <n v="4.88093123109854"/>
        <n v="4.88277963043363"/>
        <n v="4.89237125764235"/>
        <n v="4.90589462391683"/>
        <n v="4.87573076306673"/>
        <n v="4.87252493238332"/>
        <n v="4.90794128730303"/>
        <n v="4.85037377776123"/>
        <n v="4.90031575579535"/>
        <n v="4.86985070627105"/>
        <n v="4.8688606600766"/>
        <n v="4.92263721808689"/>
        <n v="4.8589617396087"/>
        <n v="4.84894089299064"/>
        <n v="4.84814296485819"/>
        <n v="4.89361575746422"/>
        <n v="4.88808581907858"/>
        <n v="4.88671129446233"/>
        <n v="4.88966826472157"/>
        <n v="4.88200963043805"/>
        <n v="4.90625793663785"/>
        <n v="4.84673393916952"/>
        <n v="4.85087089784564"/>
        <n v="4.90320762352756"/>
        <n v="4.86131003628279"/>
        <n v="4.91752305795386"/>
        <n v="4.91779428644269"/>
        <n v="4.90621047883105"/>
        <n v="4.90670994008283"/>
        <n v="4.91738265171747"/>
        <n v="4.87508894964943"/>
        <n v="4.87471733267777"/>
        <n v="4.8951571773919"/>
        <n v="4.88177018374193"/>
        <n v="4.88441489812106"/>
        <n v="4.89794510730732"/>
        <n v="4.86200860167642"/>
        <n v="4.90082827054137"/>
        <n v="4.90054377433071"/>
        <n v="4.89359648718091"/>
        <n v="4.94045698024236"/>
        <n v="4.88830433637015"/>
        <n v="4.88970456858053"/>
        <n v="4.84757032069032"/>
        <n v="4.89751092934735"/>
        <n v="4.88879953829591"/>
        <n v="4.89825963014066"/>
        <n v="4.90677479271847"/>
        <n v="4.92779504371257"/>
        <n v="4.87639838699683"/>
        <n v="4.85893515310397"/>
        <n v="4.93061698625045"/>
        <n v="4.8627640286233"/>
        <n v="4.92783284911108"/>
        <n v="4.890201012135"/>
        <n v="4.842073203055"/>
        <n v="4.93755432441782"/>
        <n v="4.89773464726648"/>
        <n v="4.90597678755785"/>
        <n v="4.79010759958497"/>
        <n v="4.78886510219854"/>
        <n v="4.9368036339265"/>
        <n v="4.85628471557902"/>
        <n v="4.86661559094221"/>
        <n v="4.85876193806616"/>
        <n v="4.86078743300105"/>
        <n v="4.85460852698949"/>
        <n v="4.85581414909947"/>
        <n v="4.89527379700985"/>
        <n v="4.84726517706644"/>
        <n v="4.98805752074576"/>
        <n v="4.87201279955567"/>
        <n v="4.87322828925937"/>
        <n v="4.87306299425725"/>
        <n v="4.88970475402122"/>
        <n v="4.85778008502239"/>
        <n v="4.89035701119601"/>
        <n v="4.89139677161743"/>
        <n v="4.8779478173534"/>
        <n v="4.87928554373568"/>
        <n v="4.88519513671657"/>
        <n v="4.91245000168715"/>
        <n v="4.93735774925568"/>
        <n v="4.8834192061059"/>
        <n v="4.88417880517925"/>
        <n v="4.88089889869019"/>
        <n v="4.87587299681031"/>
        <n v="4.87705155067559"/>
        <n v="4.93746274881535"/>
        <n v="4.9361480778022"/>
        <n v="4.88020902209144"/>
        <n v="4.87069497961664"/>
        <n v="4.8952181871168"/>
        <n v="4.89362825421483"/>
        <n v="4.89365598721531"/>
        <n v="4.89341005506829"/>
        <n v="4.89398093575588"/>
        <n v="4.89527835120102"/>
        <n v="4.9131012661289"/>
        <n v="4.86776941598037"/>
        <n v="4.86633350435235"/>
        <n v="4.90446197893569"/>
        <n v="4.87718992063752"/>
        <n v="4.87887744684051"/>
        <n v="4.87818328184974"/>
        <n v="4.87749577306248"/>
        <n v="4.87529789838148"/>
        <n v="4.89104523374397"/>
        <n v="4.87472558050841"/>
        <n v="4.90154846957638"/>
        <n v="4.87715803876853"/>
        <n v="4.92369196295977"/>
        <n v="4.86833326716634"/>
        <n v="4.87295896790949"/>
        <n v="4.85528062196995"/>
        <n v="4.92536580515179"/>
        <n v="4.88174690005582"/>
        <n v="4.9118528476944"/>
        <n v="4.86954592519806"/>
        <n v="4.85589687602502"/>
        <n v="4.88544214773465"/>
        <n v="4.90714297103537"/>
        <n v="4.86333647800926"/>
        <n v="4.89474415086811"/>
        <n v="4.89230102997656"/>
        <n v="4.88780895177172"/>
        <n v="4.90691922645426"/>
        <n v="4.85901050296198"/>
        <n v="4.90113567878945"/>
        <n v="4.9299210892885"/>
        <n v="4.89624349050523"/>
        <n v="4.87878295627809"/>
        <n v="4.906183857837"/>
        <n v="4.86724343498981"/>
        <n v="4.90165896618907"/>
        <n v="4.88452408553722"/>
        <n v="4.86479773632296"/>
        <n v="4.86393592459285"/>
        <n v="4.88450638047765"/>
        <n v="4.87746497005285"/>
        <n v="4.87618313584216"/>
        <n v="4.85227385930277"/>
        <n v="4.97596840253909"/>
        <n v="4.87464444860785"/>
        <n v="4.91605002745189"/>
        <n v="4.88624656026642"/>
        <n v="4.94795588247081"/>
        <n v="4.90166493053101"/>
        <n v="4.88673587192406"/>
        <n v="4.85411588834048"/>
        <n v="4.88781437725667"/>
        <n v="4.8878736006932"/>
        <n v="4.88763255314932"/>
        <n v="4.87261382233918"/>
        <n v="4.86585946128007"/>
        <n v="4.86540699562644"/>
        <n v="4.93009202573103"/>
        <n v="4.8587907102273"/>
        <n v="4.88824414406683"/>
        <n v="4.89001579547978"/>
        <n v="4.87202361056337"/>
        <n v="4.89298540278418"/>
        <n v="4.86069055042779"/>
        <n v="4.85914058830378"/>
        <n v="4.89709366106841"/>
        <n v="4.93298712909654"/>
        <n v="4.88640609723993"/>
        <n v="4.85890511843245"/>
        <n v="4.92806397117637"/>
        <n v="4.90982083784201"/>
        <n v="4.90194388449119"/>
        <n v="4.87546380451843"/>
        <n v="4.85964552272147"/>
        <n v="4.86715958949141"/>
        <n v="4.88742555132874"/>
        <n v="4.88765497949556"/>
        <n v="4.90837179928846"/>
        <n v="4.93516097856682"/>
        <n v="4.88206342203322"/>
        <n v="4.88034895665588"/>
        <n v="4.89377886684539"/>
        <n v="4.89477321721648"/>
        <n v="4.91260131791924"/>
        <n v="4.86011853570426"/>
        <n v="4.86161917341263"/>
        <n v="4.88575029330776"/>
        <n v="4.87687189944812"/>
        <n v="4.87844432937574"/>
        <n v="4.87724586561183"/>
        <n v="4.88579571301661"/>
        <n v="4.87193366505974"/>
        <n v="4.89722397898434"/>
        <n v="4.92406939007027"/>
        <n v="4.89293668410975"/>
        <n v="4.89634410679893"/>
        <n v="4.8725820018665"/>
        <n v="4.92385160724995"/>
        <n v="4.94174244192058"/>
        <n v="4.86096810905972"/>
        <n v="4.87061176063205"/>
        <n v="4.93560622970171"/>
        <n v="4.91004003272328"/>
        <n v="4.9332305233944"/>
        <n v="4.85116769922268"/>
        <n v="4.87402749644837"/>
        <n v="4.89117607074516"/>
        <n v="4.93881366521524"/>
        <n v="4.85365581613853"/>
        <n v="4.86544546434774"/>
        <n v="4.8722262719816"/>
        <n v="4.87126157352647"/>
        <n v="4.86711701749313"/>
        <n v="4.91058218369957"/>
        <n v="4.90163442586715"/>
        <n v="4.88423133532889"/>
        <n v="4.86354071609264"/>
        <n v="4.91873883304675"/>
        <n v="4.92641121497102"/>
        <n v="4.92125038461945"/>
        <n v="4.88260717508711"/>
        <n v="4.86169405909501"/>
        <n v="4.85972970444454"/>
        <n v="4.85771566149357"/>
        <n v="4.85707308218438"/>
        <n v="4.92526992157582"/>
        <n v="4.91579098789285"/>
        <n v="4.8933514233478"/>
        <n v="4.88065267310864"/>
        <n v="4.85483709270759"/>
        <n v="4.88523388967155"/>
        <n v="4.86639266142057"/>
        <n v="4.89063212510441"/>
        <n v="4.85400408539433"/>
        <n v="4.85547117935976"/>
        <n v="4.87686969059266"/>
        <n v="4.89842269744935"/>
        <n v="4.8888500218595"/>
        <n v="4.93925272338275"/>
        <n v="4.85057982536704"/>
        <n v="4.8937594617644"/>
        <n v="4.86558610914415"/>
        <n v="4.85909194772659"/>
        <n v="4.91146828097959"/>
        <n v="4.88914947026197"/>
        <n v="4.87513957048843"/>
        <n v="4.89714030200231"/>
        <n v="4.9407947221979"/>
        <n v="4.87401660428662"/>
        <n v="4.8676043976897"/>
        <n v="4.89549135464531"/>
        <n v="4.88069675587379"/>
        <n v="4.93544230849827"/>
        <n v="4.86659714576158"/>
        <n v="4.86140233720148"/>
        <n v="4.91086206324376"/>
        <n v="4.89007910227117"/>
        <n v="4.90579799666908"/>
        <n v="4.88644239918611"/>
        <n v="4.86128391235656"/>
        <n v="4.871695416708"/>
        <n v="4.92830059396106"/>
        <n v="4.93813008068336"/>
        <n v="4.88451761586301"/>
        <n v="4.85113656100945"/>
        <n v="4.93284350224489"/>
        <n v="4.86673366331823"/>
        <n v="4.91186777353178"/>
        <n v="4.85046054596683"/>
        <n v="4.86200123281976"/>
        <n v="4.87405000874631"/>
        <n v="4.88185564321632"/>
        <n v="4.88319421482976"/>
        <n v="4.8900787016837"/>
        <n v="4.89687429822755"/>
        <n v="4.87682710439504"/>
        <n v="4.87553618314115"/>
        <n v="4.8892769273817"/>
        <n v="4.90246818023313"/>
        <n v="4.88101603552261"/>
        <n v="4.88785899196851"/>
        <n v="4.92551255554471"/>
        <n v="4.88548442827839"/>
        <n v="4.89057935301743"/>
        <n v="4.88621674034812"/>
        <n v="4.89438218163223"/>
        <n v="4.89414174946154"/>
        <n v="4.88473112148892"/>
        <n v="4.88961799039569"/>
        <n v="4.88448659742753"/>
        <n v="4.88968158999511"/>
        <n v="4.88566483394575"/>
        <n v="4.88459339003185"/>
        <n v="4.88593714067898"/>
        <n v="4.88601877016279"/>
        <n v="4.89321450104517"/>
        <n v="4.89461181310717"/>
        <n v="4.88879902606332"/>
        <n v="4.87751450251615"/>
        <n v="4.90831671738969"/>
        <n v="4.9025825923336"/>
        <n v="4.85974097749169"/>
        <n v="4.87870315886031"/>
        <n v="4.88713878308006"/>
        <n v="4.85245446536346"/>
        <n v="4.8613021067632"/>
        <n v="4.91504030147404"/>
        <n v="4.89884442699833"/>
        <n v="4.89893668521752"/>
        <n v="4.83979415164467"/>
        <n v="4.87842071567599"/>
        <n v="4.89933270716626"/>
        <n v="4.86098028989106"/>
        <n v="4.86082353136791"/>
        <n v="4.89915906093495"/>
        <n v="4.85550672961716"/>
        <n v="4.88020659931508"/>
        <n v="4.89652641331947"/>
        <n v="4.9068019976662"/>
        <n v="4.8645854187746"/>
        <n v="4.93295712817654"/>
        <n v="4.88774827404575"/>
        <n v="4.91256388137962"/>
        <n v="4.86755713337926"/>
        <n v="4.87239706879625"/>
        <n v="4.85429344633701"/>
        <n v="4.85431399477673"/>
        <n v="4.85520895419307"/>
        <n v="4.89670798790659"/>
        <n v="4.85653517516942"/>
        <n v="4.88363454537107"/>
        <n v="4.88330129480921"/>
        <n v="4.90904721223397"/>
        <n v="4.87321533677839"/>
        <n v="4.87260037268448"/>
        <n v="4.85588851463291"/>
        <n v="4.89983134783966"/>
        <n v="4.91562388036051"/>
        <n v="4.91643689505265"/>
        <n v="4.87596452861095"/>
        <n v="4.94353994955487"/>
        <n v="4.94207599916287"/>
        <n v="4.89426813144992"/>
        <n v="4.89782155427125"/>
        <n v="4.89777968521994"/>
        <n v="4.84508919321239"/>
        <n v="4.87653507410497"/>
        <n v="4.92000014798716"/>
        <n v="4.87099940842922"/>
        <n v="4.888115713107"/>
        <n v="4.84902662930227"/>
        <n v="4.8921077961253"/>
        <n v="4.90652814580721"/>
        <n v="4.9187279930162"/>
        <n v="4.88306678198997"/>
        <n v="4.92558571955653"/>
        <n v="4.88027691551917"/>
        <n v="4.88681768600503"/>
        <n v="4.88366014857972"/>
        <n v="4.90653127653124"/>
        <n v="4.90451876357779"/>
        <n v="4.87030655054759"/>
        <n v="4.87109226146297"/>
        <n v="4.90793070828981"/>
        <n v="4.87194935266391"/>
        <n v="4.87515384741625"/>
        <n v="4.8415423211232"/>
        <n v="4.87476848877861"/>
        <n v="4.88894616427759"/>
        <n v="4.93943925927315"/>
        <n v="4.8956484534298"/>
        <n v="4.86638481877963"/>
        <n v="4.83805835712089"/>
        <n v="4.86064030099102"/>
        <n v="4.87971816191645"/>
        <n v="4.89152396448711"/>
        <n v="4.88693874655104"/>
        <n v="4.91230797754727"/>
        <n v="4.91208069532992"/>
        <n v="4.90897305806418"/>
        <n v="4.9496187514193"/>
        <n v="4.88235953287477"/>
        <n v="4.91246693937949"/>
        <n v="4.85889114732828"/>
        <n v="4.88039624147178"/>
        <n v="4.86867460023848"/>
        <n v="4.88757893781592"/>
        <n v="4.88711840916427"/>
        <n v="4.88249165170149"/>
        <n v="4.89827135753566"/>
        <n v="4.88524706029618"/>
        <n v="4.90194233894038"/>
        <n v="4.90289448286338"/>
        <n v="4.87441162784125"/>
        <n v="4.87477228253122"/>
        <n v="4.88789374065828"/>
        <n v="4.90537317062674"/>
        <n v="4.90737908760096"/>
        <n v="4.88209826084887"/>
        <n v="4.92291986061281"/>
        <n v="4.92521930425609"/>
        <n v="4.93762818924899"/>
        <n v="4.87468696772551"/>
        <n v="4.89243493451393"/>
        <n v="4.89090129714322"/>
        <n v="4.89703468544568"/>
        <n v="4.84930241020695"/>
        <n v="4.83916827356594"/>
        <n v="4.90421099241977"/>
        <n v="4.88989394742518"/>
        <n v="4.86149602877524"/>
        <n v="4.85865248282605"/>
        <n v="4.88219206628217"/>
        <n v="4.88774787755654"/>
        <n v="4.86681431211942"/>
        <n v="4.9248933928694"/>
        <n v="4.92446640907311"/>
        <n v="4.88009108814613"/>
        <n v="4.87779614854116"/>
        <n v="4.89842320591201"/>
        <n v="4.84741635709169"/>
        <n v="4.83314796519067"/>
        <n v="4.83479301862134"/>
        <n v="4.86760284794928"/>
        <n v="4.90647886802001"/>
        <n v="4.9069703595257"/>
        <n v="4.93269418403659"/>
        <n v="4.93207768404121"/>
        <n v="4.93365515059812"/>
        <n v="4.88468399466581"/>
        <n v="4.8901559374694"/>
        <n v="4.90852399687596"/>
        <n v="4.91536166948447"/>
        <n v="4.90391395125441"/>
        <n v="4.87125898305819"/>
        <n v="4.87366265877536"/>
        <n v="4.9130834660064"/>
        <n v="4.87954289110607"/>
        <n v="4.894517288785"/>
        <n v="4.91337220080671"/>
        <n v="4.9829164717692"/>
        <n v="4.91328023658774"/>
        <n v="4.91333019073144"/>
        <n v="4.87217659969989"/>
        <n v="4.86105788317374"/>
        <n v="4.85154661665356"/>
        <n v="4.87239603253851"/>
        <n v="4.90856004848931"/>
        <n v="4.87676267350241"/>
        <n v="4.87623387771698"/>
        <n v="4.93146337553199"/>
        <n v="4.89396615309677"/>
        <n v="4.90483311483297"/>
        <n v="4.87529638496848"/>
        <n v="4.88870777434929"/>
        <n v="4.89787017525649"/>
        <n v="4.89341879085738"/>
        <n v="4.8629502185428"/>
        <n v="4.90625724974996"/>
        <n v="4.87468552048097"/>
        <n v="4.91015198491314"/>
        <n v="4.93457816752781"/>
        <n v="4.88036268904695"/>
        <n v="4.92651634668568"/>
        <n v="4.89241358012555"/>
        <n v="4.89536156041053"/>
        <n v="4.89312816957494"/>
        <n v="4.84331382690207"/>
        <n v="4.84301201625709"/>
        <n v="4.88656697884465"/>
        <n v="4.87367850129061"/>
        <n v="4.87816879487678"/>
        <n v="4.88720357544103"/>
        <n v="4.8578563785813"/>
        <n v="4.88356028414416"/>
        <n v="4.88747810108432"/>
        <n v="4.86027398833142"/>
        <n v="4.9081608847033"/>
        <n v="4.91508186312396"/>
        <n v="4.88844297200944"/>
        <n v="4.90841536108081"/>
        <n v="4.90064613533184"/>
        <n v="4.88720791842892"/>
        <n v="4.86581822208616"/>
        <n v="4.90216876558626"/>
        <n v="4.87703737283208"/>
        <n v="4.8766112631624"/>
        <n v="4.86515479153818"/>
        <n v="4.90635657763314"/>
        <n v="4.90824236107125"/>
        <n v="4.86154108214193"/>
        <n v="4.89245431734783"/>
        <n v="4.89297579290804"/>
        <n v="4.93790025711255"/>
        <n v="4.88563930187087"/>
        <n v="4.93007487276253"/>
        <n v="4.88934961151382"/>
        <n v="4.90250673538909"/>
        <n v="4.93775682550704"/>
        <n v="4.89840985015672"/>
        <n v="4.88028414495708"/>
        <n v="4.8765170066297"/>
        <n v="4.89595843224487"/>
        <n v="4.89344826514404"/>
        <n v="4.89434539298681"/>
        <n v="4.86183893099755"/>
        <n v="4.86428461408056"/>
        <n v="4.8849620929188"/>
        <n v="4.98293318330257"/>
        <n v="4.87798850652738"/>
        <n v="4.85093119734405"/>
        <n v="4.90502477439748"/>
        <n v="4.86798040182115"/>
        <n v="4.86282968154796"/>
        <n v="4.87514539765043"/>
        <n v="4.87595743725762"/>
        <n v="4.87524495847632"/>
        <n v="4.8950851945993"/>
        <n v="4.90378821710242"/>
        <n v="4.89548583983117"/>
        <n v="4.86342517756787"/>
        <n v="4.89291929020868"/>
        <n v="4.88629136890259"/>
        <n v="4.79777863611186"/>
        <n v="4.90760021210994"/>
        <n v="4.87704250130824"/>
        <n v="4.86697121507999"/>
        <n v="4.88958266913053"/>
        <n v="4.89064190602769"/>
        <n v="4.88551816725186"/>
        <n v="4.88972941533494"/>
        <n v="4.89199250977355"/>
        <n v="4.89140620966697"/>
        <n v="4.89464855539461"/>
        <n v="4.87517994049633"/>
        <n v="4.8751667509635"/>
        <n v="4.87510878004988"/>
        <n v="4.848541247389"/>
        <n v="4.88054169194799"/>
        <n v="4.88209959942021"/>
        <n v="4.88080967703143"/>
        <n v="4.8800493141205"/>
        <n v="4.88215469506956"/>
        <n v="4.88038245062704"/>
        <n v="4.87728849513024"/>
        <n v="4.92824152440214"/>
        <n v="4.88434048259643"/>
        <n v="4.87986092455638"/>
        <n v="4.88490840228191"/>
        <n v="4.85468443160743"/>
        <n v="4.85513235483006"/>
        <n v="4.91174096368019"/>
        <n v="4.91062907349349"/>
        <n v="4.87738541500985"/>
        <n v="4.89062021418595"/>
        <n v="4.86676180240418"/>
        <n v="4.88493046625387"/>
        <n v="4.90241041067817"/>
        <n v="4.89861271807468"/>
        <n v="4.90244110437144"/>
        <n v="4.90372673278458"/>
        <n v="4.85877320744539"/>
        <n v="4.93618490438686"/>
        <n v="4.89628235583952"/>
        <n v="4.89708373572716"/>
        <n v="4.85593000002667"/>
        <n v="4.84962191230847"/>
        <n v="4.92684957255037"/>
        <n v="4.87410396954724"/>
        <n v="4.86241343223998"/>
        <n v="4.86671357979076"/>
        <n v="4.8763384267545"/>
        <n v="4.93438246229231"/>
        <n v="4.92101323174785"/>
        <n v="4.86162704601933"/>
        <n v="4.88440030775876"/>
        <n v="4.88120216602942"/>
        <n v="4.88039467145443"/>
        <n v="4.87961531280295"/>
        <n v="4.88702450002393"/>
        <n v="4.88760878565975"/>
        <n v="4.89031219383901"/>
        <n v="4.87917732441974"/>
        <n v="4.88118303141015"/>
        <n v="4.86720820472997"/>
        <n v="4.88568024841398"/>
        <n v="4.88087648325703"/>
        <n v="4.87727390429031"/>
        <n v="4.8867410952111"/>
        <n v="4.86177420251539"/>
        <n v="4.91292938783884"/>
        <n v="4.89380311902685"/>
        <n v="4.89537909969358"/>
        <n v="4.89503782831439"/>
        <n v="4.93054911754293"/>
        <n v="4.83200925895467"/>
        <n v="4.83213153606377"/>
        <n v="4.90789242748518"/>
        <n v="4.93594516161889"/>
        <n v="4.8507635532474"/>
        <n v="4.92009904166064"/>
        <n v="4.9030786177361"/>
        <n v="4.88839876386385"/>
        <n v="4.89447924867114"/>
        <n v="4.86316222458765"/>
        <n v="4.91885189282074"/>
        <n v="4.84664628242984"/>
        <n v="4.89917169173101"/>
        <n v="4.90440647273483"/>
        <n v="4.86651119308618"/>
        <n v="4.86453635442089"/>
        <n v="4.86699672381022"/>
        <n v="4.86780845095632"/>
        <n v="4.88280258207407"/>
        <n v="4.88871704080351"/>
        <n v="4.8821028507798"/>
        <n v="4.82902355736204"/>
        <n v="4.88144784049009"/>
        <n v="4.90373580496409"/>
        <n v="4.89822741666767"/>
        <n v="4.85012122931962"/>
        <n v="4.91640759123785"/>
        <n v="4.89043404487017"/>
        <n v="4.91951881630534"/>
        <n v="4.89007499546696"/>
        <n v="4.87416871604245"/>
        <n v="4.91722223998702"/>
        <n v="4.94004020026362"/>
        <n v="4.93916820313506"/>
        <n v="4.87385732335799"/>
        <n v="4.86122150074687"/>
        <n v="4.87692742092571"/>
        <n v="4.86735290388099"/>
        <n v="4.89413497971882"/>
        <n v="4.89213616485881"/>
        <n v="4.88746442006277"/>
        <n v="4.89031502088598"/>
        <n v="4.87892117525427"/>
        <n v="4.88686099577752"/>
        <n v="4.87361488813621"/>
        <n v="4.87522125582923"/>
        <n v="4.88724420497994"/>
        <n v="4.92130240650717"/>
        <n v="4.94849267720715"/>
        <n v="4.87265654985502"/>
        <n v="4.87518916025365"/>
        <n v="4.88606785373164"/>
        <n v="4.8654609327066"/>
        <n v="4.84651607444287"/>
        <n v="4.86591154054548"/>
        <n v="4.86516944513457"/>
        <n v="4.86113494409234"/>
        <n v="4.88813143667136"/>
        <n v="4.87831579914553"/>
        <n v="4.90512044616318"/>
        <n v="4.92920414493835"/>
        <n v="4.86469626928291"/>
        <n v="4.86310478918749"/>
        <n v="4.86707408624347"/>
        <n v="4.94313241481675"/>
        <n v="4.84729680154897"/>
        <n v="4.88044315338944"/>
        <n v="4.87714260799146"/>
        <n v="4.89457596108473"/>
        <n v="4.8048425353428"/>
        <n v="4.84984865125499"/>
        <n v="4.89893894893614"/>
        <n v="4.8956775308545"/>
        <n v="4.94488212249846"/>
        <n v="4.8841490899443"/>
        <n v="4.87093115047771"/>
        <n v="4.86926293458722"/>
        <n v="4.88612923494985"/>
        <n v="4.8755684574053"/>
        <n v="4.88681918449213"/>
        <n v="4.86449283018255"/>
        <n v="4.85603005825683"/>
        <n v="4.88743496710872"/>
        <n v="4.853188489739"/>
        <n v="4.9249976733616"/>
        <n v="4.94002281209115"/>
        <n v="4.94200927390923"/>
        <n v="4.87590664807439"/>
        <n v="4.86796146121588"/>
        <n v="4.93086427378207"/>
        <n v="4.93250919746181"/>
        <n v="4.90368197121483"/>
        <n v="4.90266361661815"/>
        <n v="4.87817733358747"/>
        <n v="4.82633631067201"/>
        <n v="4.86484272848125"/>
        <n v="4.86380980844961"/>
        <n v="4.89864143647127"/>
        <n v="4.88780930451078"/>
        <n v="4.90169587611256"/>
        <n v="4.89435582130245"/>
        <n v="4.85989607797952"/>
        <n v="4.87895976065671"/>
        <n v="4.88657175765577"/>
        <n v="4.86312786722951"/>
        <n v="4.88147569220696"/>
        <n v="4.85136931007434"/>
        <n v="4.88212613667931"/>
        <n v="4.95029175329582"/>
        <n v="4.92402352574556"/>
        <n v="4.87576009987874"/>
        <n v="4.88189488969848"/>
        <n v="4.8487560271725"/>
        <n v="4.84029245113065"/>
        <n v="4.85950779081064"/>
        <n v="4.88064463967986"/>
        <n v="4.88024401135999"/>
        <n v="4.88027304482142"/>
        <n v="4.88115805330534"/>
        <n v="4.88504539894569"/>
        <n v="4.89650781125094"/>
        <n v="4.92972538608883"/>
        <n v="4.86914736098531"/>
        <n v="4.87363036209873"/>
        <n v="4.9438703483795"/>
        <n v="4.94373351289645"/>
        <n v="4.88289257643359"/>
        <n v="4.91817795679193"/>
        <n v="4.86502706460564"/>
        <n v="4.87232993808284"/>
        <n v="4.87028412950798"/>
        <n v="4.88682052549634"/>
        <n v="4.8910729367078"/>
        <n v="4.85615956330929"/>
        <n v="4.91520367692163"/>
        <n v="4.89566428133454"/>
        <n v="4.90220051088316"/>
        <n v="4.89999210289874"/>
        <n v="4.92497697710761"/>
        <n v="4.88741588646244"/>
        <n v="4.88282080876888"/>
        <n v="4.88389972514198"/>
        <n v="4.88455985467621"/>
        <n v="4.86592417963112"/>
        <n v="4.88724400520627"/>
        <n v="4.88618150063976"/>
        <n v="4.88716382527816"/>
        <n v="4.88580606970814"/>
        <n v="4.89079066981058"/>
        <n v="4.8858924313125"/>
        <n v="4.8866372089483"/>
        <n v="4.88528067461862"/>
        <n v="4.88567585699742"/>
        <n v="4.85614642383739"/>
        <n v="4.89651295558234"/>
        <n v="4.88477720214235"/>
        <n v="4.88698485479683"/>
        <n v="4.88791952585487"/>
        <n v="4.86838393687231"/>
        <n v="4.87790237893376"/>
        <n v="4.8384330780743"/>
        <n v="4.89513262426367"/>
        <n v="4.90201190987728"/>
        <n v="4.85671780458443"/>
        <n v="4.86026478637032"/>
        <n v="4.94173820354747"/>
        <n v="4.866101371625"/>
        <n v="4.86278769422652"/>
        <n v="4.86355056723108"/>
        <n v="4.86973085435762"/>
        <n v="4.84654113555619"/>
        <n v="4.87491493657391"/>
        <n v="4.85491392279115"/>
        <n v="4.90432647489723"/>
        <n v="4.94398604151108"/>
        <n v="4.90714473686956"/>
        <n v="4.87064331834647"/>
        <n v="4.87378309775423"/>
        <n v="4.86897236399508"/>
        <n v="4.8919123126453"/>
        <n v="4.84713828693678"/>
        <n v="4.94322069001128"/>
        <n v="4.8785943150788"/>
        <n v="4.87791733171986"/>
        <n v="4.8642288624704"/>
        <n v="4.91148959058941"/>
        <n v="4.88443298482638"/>
        <n v="4.88374100255756"/>
        <n v="4.86025485873073"/>
        <n v="4.84468277730617"/>
        <n v="4.8570045578776"/>
        <n v="4.8303386450818"/>
        <n v="4.87493037449553"/>
        <n v="4.84992707079696"/>
        <n v="4.91130702127076"/>
        <n v="4.91996827036434"/>
        <n v="4.85294326206996"/>
        <n v="4.88661551078772"/>
        <n v="4.88478819090613"/>
        <n v="4.84967115793484"/>
        <n v="4.87566246425396"/>
        <n v="4.85010203892628"/>
        <n v="4.865680336225"/>
        <n v="4.86761694879847"/>
        <n v="4.89202189787875"/>
        <n v="4.92308525102729"/>
        <n v="4.88338251320873"/>
        <n v="4.88593137265213"/>
        <n v="4.90362371302081"/>
        <n v="4.90910687810694"/>
        <n v="4.86913162175855"/>
        <n v="4.8893349693235"/>
        <n v="4.89050281727213"/>
        <n v="4.89122750883202"/>
        <n v="4.90191046155719"/>
        <n v="4.87649718148864"/>
        <n v="4.87305300591483"/>
        <n v="4.93276205610946"/>
        <n v="4.87662952064102"/>
        <n v="4.92391521716334"/>
        <n v="4.92414153899852"/>
        <n v="4.88427111082845"/>
        <n v="4.85033307667033"/>
        <n v="4.90999875415109"/>
        <n v="4.93198540488469"/>
        <n v="4.87471556815225"/>
        <n v="4.89192962976947"/>
        <n v="4.85440664363198"/>
        <n v="4.88653142101812"/>
        <n v="4.88597795632323"/>
        <n v="4.85486058949334"/>
        <n v="4.88384402402427"/>
        <n v="4.92282568443409"/>
        <n v="4.90071327490584"/>
        <n v="4.88758174129808"/>
        <n v="4.91982835673563"/>
        <n v="4.87824064642301"/>
        <n v="4.87636369692946"/>
        <n v="4.89670643508162"/>
        <n v="4.89772791402531"/>
        <n v="4.8761056884053"/>
        <n v="4.87725704806939"/>
        <n v="4.92130863856511"/>
        <n v="4.89723529173933"/>
        <n v="4.87944496473561"/>
        <n v="4.89576271515754"/>
        <n v="4.93403895206016"/>
        <n v="4.85089246043909"/>
        <n v="4.87847890899072"/>
        <n v="4.9236615538614"/>
        <n v="4.84997578106731"/>
        <n v="4.87992807067676"/>
        <n v="4.86309444158309"/>
        <n v="4.92269055165841"/>
        <n v="4.92211481870781"/>
        <n v="4.9398041601012"/>
        <n v="4.94093498098093"/>
        <n v="4.94149240720263"/>
        <n v="4.90862309631984"/>
        <n v="4.9415694314666"/>
        <n v="4.93905751976937"/>
        <n v="4.94200704233843"/>
        <n v="4.9207208344781"/>
        <n v="4.86004017602064"/>
        <n v="4.88340688574989"/>
        <n v="4.88990823901459"/>
        <n v="4.80418576800511"/>
        <n v="4.87880205866647"/>
        <n v="4.89631692242731"/>
        <n v="4.85351730259357"/>
        <n v="4.87327671768739"/>
        <n v="4.8878609595335"/>
        <n v="4.88437242658386"/>
        <n v="4.9303627592394"/>
        <n v="4.87494606685181"/>
        <n v="4.88593676428005"/>
        <n v="4.887617021369"/>
        <n v="4.87474226029306"/>
        <n v="4.87338559602003"/>
        <n v="4.94345635060788"/>
        <n v="4.88775511631245"/>
        <n v="4.9122272739663"/>
        <n v="4.8545499893347"/>
        <n v="4.87331043838722"/>
        <n v="4.87405670874976"/>
        <n v="4.89501486939437"/>
        <n v="4.85767801666972"/>
        <n v="4.85285134492702"/>
        <n v="4.85789176615368"/>
        <n v="4.87414686984907"/>
        <n v="4.93452306886193"/>
        <n v="4.8632201402367"/>
        <n v="4.89032512089009"/>
        <n v="4.89459081472479"/>
        <n v="4.89804930108224"/>
        <n v="4.89900750372272"/>
        <n v="4.90065562569468"/>
        <n v="4.92309306397235"/>
        <n v="4.91188588639007"/>
        <n v="4.91081286498532"/>
        <n v="4.88168504928946"/>
        <n v="4.87423692510021"/>
        <n v="4.90231746588303"/>
        <n v="4.90418355956546"/>
        <n v="4.82486519095984"/>
        <n v="4.82475993520606"/>
        <n v="4.88809897499126"/>
        <n v="4.90091800621754"/>
        <n v="4.8584069970977"/>
        <n v="4.93620607619582"/>
        <n v="4.88065964430899"/>
        <n v="4.91018320432045"/>
        <n v="4.85190381754626"/>
        <n v="4.8400426206429"/>
        <n v="4.89692174663513"/>
        <n v="4.85902842754747"/>
        <n v="4.88719244423745"/>
        <n v="4.89072768371658"/>
        <n v="4.93512432559256"/>
        <n v="4.87015929383762"/>
        <n v="4.92375761269901"/>
        <n v="4.92422994502534"/>
        <n v="4.9308743307638"/>
        <n v="4.92374556976423"/>
        <n v="4.91106879420213"/>
        <n v="4.88751694233108"/>
        <n v="4.87759143191379"/>
        <n v="4.87731028162757"/>
        <n v="4.87715797005143"/>
        <n v="4.89535044314624"/>
        <n v="4.92204498606656"/>
        <n v="4.85937457698621"/>
        <n v="4.85846419956504"/>
        <n v="4.92903243918356"/>
        <n v="4.89622986606476"/>
        <n v="4.8663295818624"/>
        <n v="4.89951389185926"/>
        <n v="4.87622305434316"/>
        <n v="4.89613847819285"/>
        <n v="4.90024415780578"/>
        <n v="4.8996442549238"/>
        <n v="4.90867040786992"/>
        <n v="4.9405671871366"/>
        <n v="4.89067386879002"/>
        <n v="4.85753388145841"/>
        <n v="4.85514973533816"/>
        <n v="4.88607252266142"/>
        <n v="4.89138615644637"/>
        <n v="4.88522001203196"/>
        <n v="4.87494101817849"/>
        <n v="4.85173719587246"/>
        <n v="4.8535983167379"/>
        <n v="4.87269689969397"/>
        <n v="4.89220641168968"/>
        <n v="4.86543338085297"/>
        <n v="4.9195212151455"/>
        <n v="4.89023135616594"/>
        <n v="4.8721524729227"/>
        <n v="4.90344689658482"/>
        <n v="4.92405042429782"/>
        <n v="4.90592201366969"/>
        <n v="4.88811131330271"/>
        <n v="4.95015338638322"/>
        <n v="4.84826489299123"/>
        <n v="4.86425172334467"/>
        <n v="4.86464355661336"/>
        <n v="4.90212215014102"/>
        <n v="4.89727511955857"/>
        <n v="4.87956566499844"/>
        <n v="4.86026693947363"/>
        <n v="4.86036654021625"/>
        <n v="4.89630164745181"/>
        <n v="4.92724004267149"/>
        <n v="4.90461299671513"/>
        <n v="4.89316422459321"/>
        <n v="4.86706402660088"/>
        <n v="4.84931994672049"/>
        <n v="4.86448373185959"/>
        <n v="4.85478238463417"/>
        <n v="4.85627262096224"/>
        <n v="4.89611824101727"/>
        <n v="4.91615489695324"/>
        <n v="4.87923744568694"/>
        <n v="4.85076046174516"/>
        <n v="4.91981261513897"/>
        <n v="4.87859290078524"/>
        <n v="4.90145661635039"/>
        <n v="4.94160669441062"/>
        <n v="4.87132115239671"/>
        <n v="4.86972745871032"/>
        <n v="4.88115565716894"/>
        <n v="4.85809189825732"/>
        <n v="4.89494598689823"/>
        <n v="4.88042393636523"/>
        <n v="4.88892359149523"/>
        <n v="4.90190957545932"/>
        <n v="4.8650824914228"/>
        <n v="4.8797451607809"/>
        <n v="4.87995878002006"/>
        <n v="4.84836853687946"/>
        <n v="4.85889479501408"/>
        <n v="4.87274626456854"/>
        <n v="4.8505603677874"/>
        <n v="4.88220380602112"/>
        <n v="4.87095713844838"/>
        <n v="4.84983588234697"/>
        <n v="4.89199163748491"/>
        <n v="4.89363730611372"/>
        <n v="4.90294715032485"/>
        <n v="4.90915290867109"/>
        <n v="4.89771016846705"/>
        <n v="4.86085058597996"/>
        <n v="4.88405582053981"/>
        <n v="4.87111192612379"/>
        <n v="4.91660727122307"/>
        <n v="4.92608251321777"/>
        <n v="4.87783277258921"/>
        <n v="4.87798718061368"/>
        <n v="4.8842642558832"/>
        <n v="4.84151372475775"/>
        <n v="4.89493891804693"/>
        <n v="4.81276758827388"/>
        <n v="4.86997042833667"/>
        <n v="4.84863634061781"/>
        <n v="4.88567722971581"/>
        <n v="4.88206017161793"/>
        <n v="4.91222357881356"/>
        <n v="4.90905268911294"/>
        <n v="4.90802774641873"/>
        <n v="4.87935834229853"/>
        <n v="4.8510152929644"/>
        <n v="4.91555010014891"/>
        <n v="4.88894093023256"/>
        <n v="4.94149289824478"/>
        <n v="4.86532540568956"/>
        <n v="4.8942141303817"/>
        <n v="4.90148040316815"/>
        <n v="4.91614014872195"/>
        <n v="4.90294609318437"/>
        <n v="4.85732251812206"/>
        <n v="4.87422727680604"/>
        <n v="4.86312719856605"/>
        <n v="4.8521256751663"/>
        <n v="4.86881461484528"/>
        <n v="4.97113644462329"/>
        <n v="4.93149003856908"/>
        <n v="4.87243427298093"/>
        <n v="4.7888755471743"/>
        <n v="4.86646762691058"/>
        <n v="4.84247925244996"/>
        <n v="4.85317458368751"/>
        <n v="4.94356066127505"/>
        <n v="4.892885517308"/>
        <n v="4.86212114475788"/>
        <n v="4.87532932711448"/>
        <n v="4.90891012619649"/>
        <n v="4.87383691639742"/>
        <n v="4.90010861662898"/>
        <n v="4.87362190742877"/>
        <n v="4.88496807257335"/>
        <n v="4.86355101829699"/>
        <n v="4.90682893316142"/>
        <n v="4.87092490501009"/>
        <n v="4.87300417139879"/>
        <n v="4.86726868013639"/>
        <n v="4.86967189229075"/>
        <n v="4.89241491609009"/>
        <n v="4.846976730763"/>
        <n v="4.86365319626485"/>
        <n v="4.92876050445908"/>
        <n v="4.88373873352535"/>
        <n v="4.92735985140672"/>
        <n v="4.87738688609372"/>
        <n v="4.92326087846536"/>
        <n v="4.90978021446529"/>
        <n v="4.85381533047433"/>
        <n v="4.88470917547342"/>
        <n v="4.89467312717069"/>
        <n v="4.87841748352828"/>
        <n v="4.88815811036096"/>
        <n v="4.87425547138285"/>
        <n v="4.94328416256669"/>
        <n v="4.90172784367183"/>
        <n v="4.90296554357556"/>
        <n v="4.96060288251"/>
        <n v="4.9575028685067"/>
        <n v="4.87012654426182"/>
        <n v="4.90483222147793"/>
        <n v="4.89411501661444"/>
        <n v="4.85363799478396"/>
        <n v="4.88919686735883"/>
        <n v="4.88757049437914"/>
        <n v="4.85281443225929"/>
        <n v="4.8747753448843"/>
        <n v="4.88108093842434"/>
        <n v="4.8637206551566"/>
        <n v="4.84934822841792"/>
        <n v="4.88989186917203"/>
        <n v="4.88521260135971"/>
        <n v="4.87571291044901"/>
        <n v="4.90564389221315"/>
        <n v="4.94732139195623"/>
        <n v="4.97807047715109"/>
        <n v="4.97527016835215"/>
        <n v="4.97831185198698"/>
        <n v="4.92190480974515"/>
        <n v="4.8700524886085"/>
        <n v="4.89210118764276"/>
        <n v="4.90278143943451"/>
        <n v="4.9150367565761"/>
        <n v="4.91239465495593"/>
        <n v="4.86280336111691"/>
        <n v="4.87581938315327"/>
        <n v="4.86468393023671"/>
        <n v="4.93895993497245"/>
        <n v="4.85983703318369"/>
        <n v="4.90352281305509"/>
        <n v="4.87800772590408"/>
        <n v="4.92035816746182"/>
        <n v="4.89054111061064"/>
        <n v="4.8839190812716"/>
        <n v="4.8920692688245"/>
        <n v="4.90011054567044"/>
        <n v="4.88186795726308"/>
        <n v="4.86767832009498"/>
        <n v="4.93591686563181"/>
        <n v="4.89480454018107"/>
        <n v="4.87530161751948"/>
        <n v="4.92556468485527"/>
        <n v="4.85101399961729"/>
        <n v="4.8618717603284"/>
        <n v="4.86886086034001"/>
        <n v="4.89226637908424"/>
        <n v="4.86232827611433"/>
        <n v="4.91254014962161"/>
        <n v="4.87887542536714"/>
        <n v="4.87032655720653"/>
        <n v="4.88830412139657"/>
        <n v="4.88248528012097"/>
        <n v="4.86043745590155"/>
        <n v="4.8567094024232"/>
        <n v="4.88632163900476"/>
        <n v="4.8766450609419"/>
        <n v="4.87671346131314"/>
        <n v="4.88902460181226"/>
        <n v="4.90519682201278"/>
        <n v="4.90371617732245"/>
        <n v="4.86772003035543"/>
        <n v="4.8912413866353"/>
        <n v="4.90420881330412"/>
        <n v="4.86071571451341"/>
        <n v="4.86264256163556"/>
        <n v="4.88888455227376"/>
        <n v="4.87211957479211"/>
        <n v="4.89414428426807"/>
        <n v="4.88998594288648"/>
        <n v="4.84940557711227"/>
        <n v="4.8838455365717"/>
        <n v="4.88357338798153"/>
        <n v="4.87273602454758"/>
        <n v="4.80222019507385"/>
        <n v="4.85896352077199"/>
        <n v="4.93736715303846"/>
        <n v="4.88973586388131"/>
        <n v="4.86567692814075"/>
        <n v="4.84665807760497"/>
        <n v="4.89287907870541"/>
        <n v="4.88307497338214"/>
        <n v="4.90123869622904"/>
        <n v="4.86782439377096"/>
        <n v="4.86854936101575"/>
        <n v="4.88759823396343"/>
        <n v="4.88561941210361"/>
        <n v="4.8772058762573"/>
        <n v="4.90630626471075"/>
        <n v="4.93384694072154"/>
        <n v="4.87600290390604"/>
        <n v="4.84572340487396"/>
        <n v="4.85862879384402"/>
        <n v="4.86234981458548"/>
        <n v="4.92333234973099"/>
        <n v="4.92332872873998"/>
        <n v="4.85089382577668"/>
        <n v="4.92012403687487"/>
        <n v="4.89436253993912"/>
        <n v="4.88946151135562"/>
        <n v="4.87192211270489"/>
        <n v="4.90155831938583"/>
        <n v="4.92823960285088"/>
        <n v="4.84987722227079"/>
        <n v="4.93383039858531"/>
        <n v="4.89568941060896"/>
        <n v="4.94191780680084"/>
        <n v="4.90581179658582"/>
        <n v="4.89628008114672"/>
        <n v="4.88653134972389"/>
        <n v="4.88558690453998"/>
        <n v="4.88994759830845"/>
        <n v="4.88622302019727"/>
        <n v="4.84695807619003"/>
        <n v="4.88983138349691"/>
        <n v="4.89138216679871"/>
        <n v="4.94809793931365"/>
        <n v="4.87107219883032"/>
        <n v="4.90651749928818"/>
        <n v="4.86163613407335"/>
        <n v="4.90058531042087"/>
        <n v="4.90147772619758"/>
        <n v="4.92793594726094"/>
        <n v="4.87271792810978"/>
        <n v="4.90937760543942"/>
        <n v="4.93194840782126"/>
        <n v="4.92430298556588"/>
        <n v="4.87089447911677"/>
        <n v="4.84679548290703"/>
        <n v="4.88361029936749"/>
        <n v="4.88059338506059"/>
        <n v="4.89860832145342"/>
        <n v="4.89066966564137"/>
        <n v="4.88669637256842"/>
        <n v="4.88559293182066"/>
        <n v="4.89193491498793"/>
        <n v="4.89352881607554"/>
        <n v="4.87056091914953"/>
        <n v="4.93662858859341"/>
        <n v="4.99126488036728"/>
        <n v="4.88577496626332"/>
        <n v="4.85999503540399"/>
        <n v="4.87154945352103"/>
        <n v="4.8709945739733"/>
        <n v="4.89829099970261"/>
        <n v="4.86348466812149"/>
        <n v="4.87005742332041"/>
        <n v="4.87171761266741"/>
        <n v="4.89357323510596"/>
        <n v="4.8937517862"/>
        <n v="4.89389566308961"/>
        <n v="4.89598182163604"/>
        <n v="4.84986440164663"/>
        <n v="4.88879659212117"/>
        <n v="4.90689464063799"/>
        <n v="4.89465113673122"/>
        <n v="4.86957624162158"/>
        <n v="4.91594950345216"/>
        <n v="4.88399076425258"/>
        <n v="4.89461200742734"/>
        <n v="4.88524728731518"/>
        <n v="4.87076374792082"/>
        <n v="4.9331139880902"/>
        <n v="4.94218630483322"/>
        <n v="4.92423034578081"/>
        <n v="4.87834094516073"/>
        <n v="4.85397049072769"/>
        <n v="4.86277222045214"/>
        <n v="4.87510758325847"/>
        <n v="4.87607762992248"/>
        <n v="4.87514047241648"/>
        <n v="4.88299745581636"/>
        <n v="4.86706329859642"/>
        <n v="4.97978754741778"/>
        <n v="4.90189392311237"/>
        <n v="4.88287103753444"/>
        <n v="4.85714003978079"/>
        <n v="4.86691686930415"/>
        <n v="4.90174127279658"/>
        <n v="4.90230383973659"/>
        <n v="4.94288416979061"/>
        <n v="4.93777220861375"/>
        <n v="4.93816102057235"/>
        <n v="4.94883167429399"/>
        <n v="4.94791042558042"/>
        <n v="4.8866839285337"/>
        <n v="4.93985921901913"/>
        <n v="4.93561181943412"/>
        <n v="4.89230718252573"/>
        <n v="4.8726228427859"/>
        <n v="4.93431220004442"/>
        <n v="4.938463613021"/>
        <n v="4.86909142235378"/>
        <n v="4.88013637743849"/>
        <n v="4.9515647963985"/>
        <n v="4.84130770982982"/>
        <n v="4.86994303804906"/>
        <n v="4.8685282235769"/>
        <n v="4.91145928349662"/>
        <n v="4.88744926477423"/>
        <n v="4.89570033064361"/>
        <n v="4.93962226410795"/>
        <n v="4.86634237302049"/>
        <n v="4.89417941605949"/>
        <n v="4.95004946568633"/>
        <n v="4.88679488575571"/>
        <n v="4.90236300603121"/>
        <n v="4.87446358923201"/>
        <n v="4.88215502540404"/>
        <n v="4.90208958004675"/>
        <n v="4.91553661618631"/>
        <n v="4.93582240540194"/>
        <n v="4.88318588707546"/>
        <n v="4.92143034398505"/>
        <n v="4.93925408666078"/>
        <n v="4.92569864826263"/>
        <n v="4.87372978020427"/>
        <n v="4.9123610952622"/>
        <n v="4.91935376352647"/>
        <n v="4.90404513652913"/>
        <n v="4.88646196624326"/>
        <n v="4.86345144160741"/>
        <n v="4.88307482334597"/>
        <n v="4.89319198023447"/>
        <n v="4.89284354716213"/>
        <n v="4.91569586192309"/>
        <n v="4.93773776906862"/>
        <n v="4.93778389928812"/>
        <n v="4.90227667442153"/>
        <n v="4.90037831592985"/>
        <n v="4.85266088083355"/>
        <n v="4.90997033864356"/>
        <n v="4.9103259863338"/>
        <n v="4.85057241926244"/>
        <n v="4.85034456183985"/>
        <n v="4.82696286416833"/>
        <n v="4.92502380951503"/>
        <n v="4.89671800378347"/>
        <n v="4.8917034571932"/>
        <n v="4.87577512360935"/>
        <n v="4.88583916864121"/>
        <n v="4.92344950935628"/>
        <n v="4.8879389888205"/>
        <n v="4.88807031586468"/>
        <n v="4.85791267480568"/>
        <n v="4.87398233876592"/>
        <n v="4.93067137175499"/>
        <n v="4.85872568078728"/>
        <n v="4.90182849357353"/>
        <n v="4.84823032141968"/>
        <n v="4.88808096359182"/>
        <n v="4.9023177732677"/>
        <n v="4.86833415348238"/>
        <n v="4.88345009278483"/>
        <n v="4.8813233809188"/>
        <n v="4.88153947339515"/>
        <n v="4.88123115727639"/>
        <n v="4.8827275784748"/>
        <n v="4.91835566847389"/>
        <n v="4.92427961669606"/>
        <n v="4.88878395438616"/>
        <n v="4.89881770114869"/>
        <n v="4.94566961973877"/>
        <n v="4.88619457253371"/>
        <n v="4.85925263263892"/>
        <n v="4.88884533281144"/>
        <n v="4.89314117777397"/>
        <n v="4.89470294937399"/>
        <n v="4.88271511125697"/>
        <n v="4.85695868488822"/>
        <n v="4.88681665070513"/>
        <n v="4.88722062619827"/>
        <n v="4.85885299881101"/>
        <n v="4.87327317252935"/>
        <n v="4.87762622281986"/>
        <n v="4.89037191636588"/>
        <n v="4.90456822730104"/>
        <n v="4.85431026178334"/>
        <n v="4.88536212301844"/>
        <n v="4.87439621255306"/>
        <n v="4.90949389615047"/>
        <n v="4.88785543214399"/>
        <n v="4.90275599684375"/>
        <n v="4.91134978793582"/>
        <n v="4.88688548028033"/>
        <n v="4.92082645695002"/>
        <n v="4.87555567182908"/>
        <n v="4.88397256992798"/>
        <n v="4.88830982054413"/>
        <n v="4.8823200129906"/>
        <n v="4.84556111351826"/>
        <n v="4.90342579416327"/>
        <n v="4.88423958477095"/>
        <n v="4.86462895193257"/>
        <n v="4.92146458975611"/>
        <n v="4.90759833921924"/>
        <n v="4.87691762676021"/>
        <n v="4.90235547488873"/>
        <n v="4.9120066346485"/>
        <n v="4.90211078120863"/>
        <n v="4.90345505245786"/>
        <n v="4.86174255608377"/>
        <n v="4.90941235352143"/>
        <n v="4.87148505184594"/>
        <n v="4.85525553236448"/>
        <n v="4.90011461682191"/>
        <n v="4.89998359278135"/>
        <n v="4.88827590502251"/>
        <n v="4.8997808296748"/>
        <n v="4.90120132611505"/>
        <n v="4.90514177106344"/>
        <n v="4.84517642461639"/>
        <n v="4.86311500196426"/>
        <n v="4.94250572471536"/>
        <n v="4.91087181594392"/>
        <n v="4.86351450287577"/>
        <n v="4.91109786384702"/>
        <n v="4.78740028246455"/>
        <n v="4.9044849557067"/>
        <n v="4.8711710586861"/>
        <n v="4.87506572328562"/>
        <n v="4.91817118704296"/>
        <n v="4.8510058644211"/>
        <n v="4.90996195201332"/>
        <n v="4.87073679649707"/>
        <n v="4.90559966832149"/>
        <n v="4.89785243003076"/>
        <n v="4.90900336025261"/>
        <n v="4.87497752453064"/>
        <n v="4.83666634645958"/>
        <n v="4.83759195298402"/>
        <n v="4.85751752761453"/>
        <n v="4.9035742384139"/>
        <n v="4.9218785113495"/>
        <n v="4.87177975211445"/>
        <n v="4.94262066115083"/>
        <n v="4.89019047310018"/>
        <n v="4.88064611330726"/>
        <n v="4.89588448552641"/>
        <n v="4.88548321479192"/>
        <n v="4.88438148817647"/>
        <n v="4.87592885833645"/>
        <n v="4.88459249502636"/>
        <n v="4.90844575881496"/>
        <n v="4.9018340803534"/>
        <n v="4.88689239546296"/>
        <n v="4.85950667431504"/>
        <n v="4.8964553773968"/>
        <n v="4.8996021426202"/>
        <n v="4.89362072907738"/>
        <n v="4.87469628923745"/>
        <n v="4.96865996107029"/>
        <n v="4.9336774763877"/>
        <n v="4.85331626651479"/>
        <n v="4.87247150493586"/>
        <n v="4.89697763625657"/>
        <n v="4.86916209190749"/>
        <n v="4.90462346731014"/>
        <n v="4.89256694844776"/>
        <n v="4.93674288755605"/>
        <n v="4.9000931365776"/>
        <n v="4.90002193592902"/>
        <n v="4.91458714684236"/>
        <n v="4.91946189133505"/>
        <n v="4.909977886101"/>
        <n v="4.94306173656826"/>
        <n v="4.87958006949122"/>
        <n v="4.85359976673584"/>
        <n v="4.85277556030771"/>
        <n v="4.94496670174877"/>
        <n v="4.87393207181997"/>
        <n v="4.88959915915508"/>
        <n v="4.85551499570023"/>
        <n v="4.89740593800578"/>
        <n v="4.87845713706354"/>
        <n v="4.87757306890197"/>
        <n v="4.88197687829975"/>
        <n v="4.93072021679585"/>
        <n v="4.935729396818"/>
        <n v="4.86036295590882"/>
        <n v="4.89179414988693"/>
        <n v="4.89336825896688"/>
        <n v="4.89200423679322"/>
        <n v="4.8962572019337"/>
        <n v="4.8630111032825"/>
        <n v="4.90650459906331"/>
        <n v="4.88931327516263"/>
        <n v="4.87517081214081"/>
        <n v="4.86283333750804"/>
        <n v="4.94134828414458"/>
        <n v="4.89294628776399"/>
        <n v="4.90349380716604"/>
        <n v="4.86118229889402"/>
        <n v="4.89522729638558"/>
        <n v="4.90155700026499"/>
        <n v="4.86746346772211"/>
        <n v="4.84693540786037"/>
        <n v="4.86268200174565"/>
        <n v="4.93853660831659"/>
        <n v="4.85329861877988"/>
        <n v="4.87482751957977"/>
        <n v="4.88325269833346"/>
        <n v="4.89077397666998"/>
        <n v="4.89026884478093"/>
        <n v="4.91195844970617"/>
        <n v="4.87429821638864"/>
        <n v="4.8738992795324"/>
        <n v="4.90861711445208"/>
        <n v="4.85826061316119"/>
        <n v="4.90141644771936"/>
        <n v="4.91417808863138"/>
        <n v="4.88872251166603"/>
        <n v="4.84635884491963"/>
        <n v="4.85431735724957"/>
        <n v="4.88373336303063"/>
        <n v="4.88972609882693"/>
        <n v="4.88372888476397"/>
        <n v="4.88139517347334"/>
        <n v="4.88408120497009"/>
        <n v="4.88500073919711"/>
        <n v="4.87705795813293"/>
        <n v="4.89187785406271"/>
        <n v="4.87784444187373"/>
        <n v="4.87680029019037"/>
        <n v="4.87830940584875"/>
        <n v="4.87858212640093"/>
        <n v="4.88203123918268"/>
        <n v="4.8839193895484"/>
        <n v="4.87917555364718"/>
        <n v="4.8617978684761"/>
        <n v="4.84474796785752"/>
        <n v="4.87511365779378"/>
        <n v="4.88548015819428"/>
        <n v="4.89167242407819"/>
        <n v="4.93895767897289"/>
        <n v="4.86563423567984"/>
        <n v="4.8823538545987"/>
        <n v="4.87452419368641"/>
        <n v="4.93025354395849"/>
        <n v="4.9698453706275"/>
        <n v="4.93236260921879"/>
        <n v="4.88777790874447"/>
        <n v="4.89413039715645"/>
        <n v="4.88625904922716"/>
        <n v="4.91247444786475"/>
        <n v="4.90997090796296"/>
        <n v="4.93038579680122"/>
        <n v="4.90152888344588"/>
        <n v="4.92616772437671"/>
        <n v="4.93588463825456"/>
        <n v="4.84943340015164"/>
        <n v="4.91256000064688"/>
        <n v="4.8670623700494"/>
        <n v="4.88138611766505"/>
        <n v="4.89127915040327"/>
        <n v="4.88406495956453"/>
        <n v="4.88001656857049"/>
        <n v="4.86033885945105"/>
        <n v="4.88489191292466"/>
        <n v="4.88473356224965"/>
        <n v="4.92173553058308"/>
        <n v="4.90971886042428"/>
        <n v="4.90969688756174"/>
        <n v="4.88108986546763"/>
        <n v="4.87488093076945"/>
        <n v="4.8798258395428"/>
        <n v="4.88759792762136"/>
        <n v="4.89279623038287"/>
        <n v="4.93334024483134"/>
        <n v="4.86904195178644"/>
        <n v="4.93194398409538"/>
        <n v="4.86156569723"/>
        <n v="4.8811990845984"/>
        <n v="4.9148716089833"/>
        <n v="4.91265537506803"/>
        <n v="4.864721781676"/>
        <n v="4.89362015780752"/>
        <n v="4.88982995487084"/>
        <n v="4.8891107412758"/>
        <n v="4.78576892290529"/>
        <n v="4.7854428440961"/>
        <n v="4.87821946971603"/>
        <n v="4.87226906918688"/>
        <n v="4.87364309905711"/>
        <n v="4.84842241934603"/>
        <n v="4.87288766742561"/>
        <n v="4.8736889163903"/>
        <n v="4.90083822371378"/>
        <n v="4.80643584136145"/>
        <n v="4.89699025894823"/>
        <n v="4.88104232465522"/>
        <n v="4.89495193423191"/>
        <n v="4.89215756830417"/>
        <n v="4.8479290321744"/>
        <n v="4.85512332079284"/>
        <n v="4.90055917783836"/>
        <n v="4.84187203040248"/>
        <n v="4.93865066111697"/>
        <n v="4.90641929405484"/>
        <n v="4.90544747340859"/>
        <n v="4.84508482116939"/>
        <n v="4.90162430215619"/>
        <n v="4.88298256996339"/>
        <n v="4.93123498317292"/>
        <n v="4.90402213565005"/>
        <n v="4.87634978565508"/>
        <n v="4.89179321553259"/>
        <n v="4.89293923396223"/>
        <n v="4.87436923109942"/>
        <n v="4.90130848860872"/>
        <n v="4.87852992725285"/>
        <n v="4.9013924695441"/>
        <n v="4.93449858737118"/>
        <n v="4.88299161349016"/>
        <n v="4.88784497452147"/>
        <n v="4.92200039043414"/>
        <n v="4.88557378102108"/>
        <n v="4.89845437861525"/>
        <n v="4.87886538815053"/>
        <n v="4.89212118878364"/>
        <n v="4.87485408093731"/>
        <n v="4.87411628455364"/>
        <n v="4.89813582236566"/>
        <n v="4.89446097307827"/>
        <n v="4.85811944303818"/>
        <n v="4.88583329163937"/>
        <n v="4.90882448959236"/>
        <n v="4.87248926063329"/>
        <n v="4.90029312186727"/>
        <n v="4.88274112563488"/>
        <n v="4.9372138799115"/>
        <n v="4.91163241877799"/>
        <n v="4.88028566252956"/>
        <n v="4.85173781325965"/>
        <n v="4.83077167478809"/>
        <n v="4.83188153968282"/>
        <n v="4.86522538082729"/>
        <n v="4.84912828468369"/>
        <n v="4.86696059023814"/>
        <n v="4.87761760858836"/>
        <n v="4.86264862458194"/>
        <n v="4.86560941157424"/>
        <n v="4.86346888962326"/>
        <n v="4.88055414794463"/>
        <n v="4.86296045378198"/>
        <n v="4.93770426411417"/>
        <n v="4.89779219553031"/>
        <n v="4.89289194145623"/>
        <n v="4.89276490041773"/>
        <n v="4.89300185880288"/>
        <n v="4.92885291539581"/>
        <n v="4.90474134147194"/>
        <n v="4.88990036044568"/>
        <n v="4.86667619697406"/>
        <n v="4.87563953993011"/>
        <n v="4.87546492059397"/>
        <n v="4.89861668058362"/>
        <n v="4.85316431715148"/>
        <n v="4.84372246659335"/>
        <n v="4.84362035191215"/>
        <n v="4.89234053764615"/>
        <n v="4.9021136790952"/>
        <n v="4.90226776520825"/>
        <n v="4.89773400257857"/>
        <n v="4.89916364065665"/>
        <n v="4.89098535906711"/>
        <n v="4.86763532619543"/>
        <n v="4.8758482569977"/>
        <n v="4.86333066476037"/>
        <n v="4.88801168895505"/>
        <n v="4.88965304104338"/>
        <n v="4.89216889750282"/>
        <n v="4.91226839145034"/>
        <n v="4.86749483962733"/>
        <n v="4.93023851920966"/>
        <n v="4.90295471904128"/>
        <n v="4.88003539463473"/>
        <n v="4.89101804609524"/>
        <n v="4.88728542845714"/>
        <n v="4.86262013900627"/>
        <n v="4.90196761067623"/>
        <n v="4.8812372751948"/>
        <n v="4.86077845440544"/>
        <n v="4.9122956938289"/>
        <n v="4.88492208544441"/>
        <n v="4.88930609239355"/>
        <n v="4.84885178935295"/>
        <n v="4.90098388907521"/>
        <n v="4.99101373764696"/>
        <n v="4.91069288827746"/>
        <n v="4.92595326019227"/>
        <n v="4.91810211577581"/>
        <n v="4.84907152520906"/>
        <n v="4.90376913355652"/>
        <n v="4.86082136559661"/>
        <n v="4.87654728096205"/>
        <n v="4.89578053572086"/>
        <n v="4.88479681489817"/>
        <n v="4.87482162415172"/>
        <n v="4.85846916591438"/>
        <n v="4.875806041508"/>
        <n v="4.93355782489165"/>
        <n v="4.88717899241467"/>
        <n v="4.86833747086311"/>
        <n v="4.92350572554362"/>
        <n v="4.88730433303826"/>
        <n v="4.80526713055315"/>
        <n v="4.80543689691967"/>
        <n v="4.80308322573331"/>
        <n v="4.86471779743382"/>
        <n v="4.88817222176054"/>
        <n v="4.88552009475553"/>
        <n v="4.86948777512194"/>
        <n v="4.87933538689025"/>
        <n v="4.87289345619178"/>
        <n v="4.89894736138618"/>
        <n v="4.89733151251242"/>
        <n v="4.89708594641109"/>
        <n v="4.89544819548122"/>
        <n v="4.9008447691117"/>
        <n v="4.90183112289145"/>
        <n v="4.89679737919459"/>
        <n v="4.95310647349768"/>
        <n v="4.95164512982589"/>
        <n v="4.86728901702315"/>
        <n v="4.87475141694251"/>
        <n v="4.93557439872376"/>
        <n v="4.85811860892313"/>
        <n v="4.88631966167857"/>
        <n v="4.89362904908213"/>
        <n v="4.89385283291877"/>
        <n v="4.88840153797084"/>
        <n v="4.89660724993769"/>
        <n v="4.86001371723642"/>
        <n v="4.89211787595491"/>
        <n v="4.89375475897191"/>
        <n v="4.88974434268531"/>
        <n v="4.88604044506107"/>
        <n v="4.95872294894873"/>
        <n v="4.90113565438688"/>
        <n v="4.8532140878633"/>
        <n v="4.851046563955"/>
        <n v="4.88704307454481"/>
        <n v="4.93588311245552"/>
        <n v="4.87445822813955"/>
        <n v="4.89259518091447"/>
        <n v="4.89392959458041"/>
        <n v="4.88031030552193"/>
        <n v="4.9245651829298"/>
        <n v="4.89859397693409"/>
        <n v="4.87770684344358"/>
        <n v="4.88588760893513"/>
        <n v="4.90134282496312"/>
        <n v="4.85023934848502"/>
        <n v="4.87524180054712"/>
        <n v="4.89170273521716"/>
        <n v="4.86871422458795"/>
        <n v="4.87689665087022"/>
        <n v="4.89945807693798"/>
        <n v="4.8928684587908"/>
        <n v="4.87442036747355"/>
        <n v="4.87384430495418"/>
        <n v="4.87436926315811"/>
        <n v="4.90092970158269"/>
        <n v="4.90358431502224"/>
        <n v="4.86218122235331"/>
        <n v="4.88236117562806"/>
        <n v="4.87062123555974"/>
        <n v="4.90567708697376"/>
        <n v="4.91050900928161"/>
        <n v="4.90533946392397"/>
        <n v="4.89381225177545"/>
        <n v="4.91224197358437"/>
        <n v="4.91499850098164"/>
        <n v="4.90094387918688"/>
        <n v="4.8972435353511"/>
        <n v="4.85597850124341"/>
        <n v="4.88508729522327"/>
        <n v="4.85131371003153"/>
        <n v="4.90759648912452"/>
        <n v="4.88685049847537"/>
        <n v="4.90066465530822"/>
        <n v="4.90024433879179"/>
        <n v="4.88930484375316"/>
        <n v="4.88503547933226"/>
        <n v="4.89254656036158"/>
        <n v="4.89039608353339"/>
        <n v="4.89637157782172"/>
        <n v="4.89708683109452"/>
        <n v="4.8919727136528"/>
        <n v="4.93611769694624"/>
        <n v="4.853623256022"/>
        <n v="4.8945337150288"/>
        <n v="4.90730901210683"/>
        <n v="4.84797703269154"/>
        <n v="4.86967036362328"/>
        <n v="4.87944542548445"/>
        <n v="4.85315298684041"/>
        <n v="4.9323921839482"/>
        <n v="4.86324167707949"/>
        <n v="4.91294896508123"/>
        <n v="4.87792409210593"/>
        <n v="4.85938769752621"/>
        <n v="4.88830234966562"/>
        <n v="4.94118051779949"/>
        <n v="4.86270367798778"/>
        <n v="4.91000539657802"/>
        <n v="4.89272356822743"/>
        <n v="4.85515827237795"/>
        <n v="4.90377286692374"/>
        <n v="4.92642989306003"/>
        <n v="4.87273411652631"/>
        <n v="4.87371197311881"/>
        <n v="4.90147646635689"/>
        <n v="4.91120723878262"/>
        <n v="4.92481146188259"/>
        <n v="4.88732812962254"/>
        <n v="4.90273625993991"/>
        <n v="4.92049332235588"/>
        <n v="4.87921896987764"/>
        <n v="4.91049009325461"/>
        <n v="4.87000801488203"/>
        <n v="4.89627565697077"/>
        <n v="4.81743163160511"/>
        <n v="4.86183553686101"/>
        <n v="4.89838324977786"/>
        <n v="4.89476090633816"/>
        <n v="4.88662592645866"/>
        <n v="4.91016504547496"/>
        <n v="4.94240910847141"/>
        <n v="4.92634264833529"/>
        <n v="4.88826371558045"/>
        <n v="4.86087093407954"/>
        <n v="4.94471033688714"/>
        <n v="4.89338539322565"/>
        <n v="4.90149024725277"/>
        <n v="4.88742189093258"/>
        <n v="4.91551756561355"/>
        <n v="4.92525328711663"/>
        <n v="4.93572002115773"/>
        <n v="4.89205704422639"/>
        <n v="4.91032303614682"/>
        <n v="4.92615103639464"/>
        <n v="4.9829963312042"/>
        <n v="4.98326948245267"/>
        <n v="4.88602087783236"/>
        <n v="4.88091601951976"/>
        <n v="4.9026364452836"/>
        <n v="4.88189450475091"/>
        <n v="4.88121685463264"/>
        <n v="4.86159681814721"/>
        <n v="4.86100903947432"/>
        <n v="4.90596707096164"/>
        <n v="4.87427676262332"/>
        <n v="4.88657259498769"/>
        <n v="4.84787405193428"/>
        <n v="4.87725678552935"/>
        <n v="4.87698697400096"/>
        <n v="4.85226673918096"/>
        <n v="4.87800528489311"/>
        <n v="4.87860817581322"/>
        <n v="4.88102164723438"/>
        <n v="4.85545877548399"/>
        <n v="4.86080798127361"/>
        <n v="4.9349225675513"/>
        <n v="4.92040775093047"/>
        <n v="4.85398645527668"/>
        <n v="4.87219967277592"/>
        <n v="4.94433614028186"/>
        <n v="4.89601242959945"/>
        <n v="4.98957934599777"/>
        <n v="4.85165940944613"/>
        <n v="4.90655847252536"/>
        <n v="4.89357039928301"/>
        <n v="4.87498933889421"/>
        <n v="4.89747866507004"/>
        <n v="4.88611475144547"/>
        <n v="4.90419255564247"/>
        <n v="4.83413359768268"/>
        <n v="4.87363404559163"/>
        <n v="4.8865691195622"/>
        <n v="4.80837505538923"/>
        <n v="4.88293999799045"/>
        <n v="4.88306870327546"/>
        <n v="4.88211768344139"/>
        <n v="4.95091043818911"/>
        <n v="4.85274014631912"/>
        <n v="4.88616176256745"/>
        <n v="4.88193645501494"/>
        <n v="4.88799966166765"/>
        <n v="4.85634337191436"/>
        <n v="4.92828873638945"/>
        <n v="4.90322594432421"/>
        <n v="4.89658151097624"/>
        <n v="4.85509518029101"/>
        <n v="4.89058049697541"/>
        <n v="4.8967081408154"/>
        <n v="4.86379391020706"/>
        <n v="4.9064305406493"/>
        <n v="4.8537985917691"/>
        <n v="4.89422884757987"/>
        <n v="4.89456701901053"/>
        <n v="4.89385042502604"/>
        <n v="4.94124337039413"/>
        <n v="4.82450275652992"/>
        <n v="4.85074969467852"/>
        <n v="4.85032374982076"/>
        <n v="4.88771358623313"/>
        <n v="4.88836544184903"/>
        <n v="4.89324365742701"/>
        <n v="4.90501823868304"/>
        <n v="4.90835265465709"/>
        <n v="4.86216949055506"/>
        <n v="4.83810281919795"/>
        <n v="4.83735654764099"/>
        <n v="4.90774626644467"/>
        <n v="4.8465400557947"/>
        <n v="4.88601642443043"/>
        <n v="4.97986885111058"/>
        <n v="4.89301575809993"/>
        <n v="4.88209257319326"/>
        <n v="4.9004162691114"/>
        <n v="4.88928831663528"/>
        <n v="4.91308408175141"/>
        <n v="4.88191484129853"/>
        <n v="4.88486428924109"/>
        <n v="4.89284077350615"/>
        <n v="4.93551344217697"/>
        <n v="4.8983764789548"/>
        <n v="4.91747746940954"/>
        <n v="4.91735673959334"/>
        <n v="4.92159045656846"/>
        <n v="4.90025433199445"/>
        <n v="4.8777992934749"/>
        <n v="4.87821481396201"/>
        <n v="4.85082848491139"/>
        <n v="4.93573244107395"/>
        <n v="4.9349233862831"/>
        <n v="4.87144179212529"/>
        <n v="4.88856278990967"/>
        <n v="4.88767496486409"/>
        <n v="4.87413221563098"/>
        <n v="4.87494390084063"/>
        <n v="4.92379422898806"/>
        <n v="4.92349305287018"/>
        <n v="4.9029295022876"/>
        <n v="4.9392098105578"/>
        <n v="4.85751529656932"/>
        <n v="4.90910454756153"/>
        <n v="4.92217113202085"/>
        <n v="4.89968917688556"/>
        <n v="4.87112981393103"/>
        <n v="4.99988111240854"/>
        <n v="4.84038249852379"/>
        <n v="4.84618337547083"/>
        <n v="4.87851256529144"/>
        <n v="4.88310487287517"/>
        <n v="4.87072071175312"/>
        <n v="4.88208854474855"/>
        <n v="4.88780569686002"/>
        <n v="4.91335577358073"/>
        <n v="4.91170661594781"/>
        <n v="4.87261977041678"/>
        <n v="4.91730413432711"/>
        <n v="4.92937288374321"/>
        <n v="4.8494079491401"/>
        <n v="4.91062084736404"/>
        <n v="4.87846190608012"/>
        <n v="4.88694839257617"/>
        <n v="4.91621396004085"/>
        <n v="4.85527550391611"/>
        <n v="4.88492645966145"/>
        <n v="4.88225154525894"/>
        <n v="4.78331622291372"/>
        <n v="4.89445778308601"/>
        <n v="4.94049408587702"/>
        <n v="4.86664867059391"/>
        <n v="4.78962737767301"/>
        <n v="4.88855024732752"/>
        <n v="4.85807791952643"/>
        <n v="4.9051032796532"/>
        <n v="4.89633680048879"/>
        <n v="4.87626889778043"/>
        <n v="4.88912337518817"/>
        <n v="4.79907836601249"/>
        <n v="4.89649743976577"/>
        <n v="4.92078930257129"/>
        <n v="4.82756020808671"/>
        <n v="4.90603602574697"/>
        <n v="4.89496802848432"/>
        <n v="4.93722815806621"/>
        <n v="4.89327043508777"/>
        <n v="4.85059242180109"/>
        <n v="4.90920400869058"/>
        <n v="4.87691302584205"/>
        <n v="4.90064223876315"/>
        <n v="4.90099295043889"/>
        <n v="4.85307459324378"/>
        <n v="4.85796667458734"/>
        <n v="4.91304085426739"/>
        <n v="4.93605900287944"/>
        <n v="4.86651766066856"/>
        <n v="4.9141290519848"/>
        <n v="4.87307858306222"/>
        <n v="4.87230592887492"/>
        <n v="4.87378984508413"/>
        <n v="4.87224821363636"/>
        <n v="4.87275350108873"/>
        <n v="4.86076868354011"/>
        <n v="4.88685952710407"/>
        <n v="4.83950456106649"/>
        <n v="4.89072629613748"/>
        <n v="4.88996719048046"/>
        <n v="4.89155256549261"/>
        <n v="4.88721076056597"/>
        <n v="4.88849334591384"/>
        <n v="4.91070919835958"/>
        <n v="4.8880586869217"/>
        <n v="4.8870192177011"/>
        <n v="4.91209549898215"/>
        <n v="4.90000184538009"/>
        <n v="4.87324366767123"/>
        <n v="4.85257564942282"/>
        <n v="4.85341396762967"/>
        <n v="4.86958533269445"/>
        <n v="4.93132544588821"/>
        <n v="4.91376760209229"/>
        <n v="4.88610624376012"/>
        <n v="4.87244650798087"/>
        <n v="4.90950858254715"/>
        <n v="4.87360647886859"/>
        <n v="4.89917357634753"/>
        <n v="4.89941496962038"/>
        <n v="4.91165100471795"/>
        <n v="4.85492183747427"/>
        <n v="4.85364295257862"/>
        <n v="4.86060238757147"/>
        <n v="4.88341343946143"/>
        <n v="4.86691486856984"/>
        <n v="4.89113303879371"/>
        <n v="4.87910481909558"/>
        <n v="4.89222490192162"/>
        <n v="4.88136406584533"/>
        <n v="4.91642181399499"/>
        <n v="4.85169403920116"/>
        <n v="4.88650320134775"/>
        <n v="4.88587677305402"/>
        <n v="4.88567957155747"/>
        <n v="4.8858337410318"/>
        <n v="4.87294859615027"/>
        <n v="4.8724582163564"/>
        <n v="4.87506417374599"/>
        <n v="4.87132607885019"/>
        <n v="4.78913578404424"/>
        <n v="4.87050934720082"/>
        <n v="4.90654350808225"/>
        <n v="4.91621985409123"/>
        <n v="4.96321751696961"/>
        <n v="4.84938145050158"/>
        <n v="4.8847134911417"/>
        <n v="4.89321811034676"/>
        <n v="4.82718952256995"/>
        <n v="4.86104986375109"/>
        <n v="4.88041048796178"/>
        <n v="4.86596720460415"/>
        <n v="4.86736429774681"/>
        <n v="4.91333363329804"/>
        <n v="4.88270367947379"/>
        <n v="4.98803460914262"/>
        <n v="4.90625305212927"/>
        <n v="4.89186342793511"/>
        <n v="4.83961702959365"/>
        <n v="4.8410970959002"/>
        <n v="4.89526186905462"/>
        <n v="4.89139004818033"/>
        <n v="4.94107038621546"/>
        <n v="4.91445271756931"/>
        <n v="4.8782384127502"/>
        <n v="4.88841728534348"/>
        <n v="4.89976754011289"/>
        <n v="4.85479553725332"/>
        <n v="4.88015399821606"/>
        <n v="4.86521811478395"/>
        <n v="4.89567876119412"/>
        <n v="4.85875353738562"/>
        <n v="4.86900107980136"/>
        <n v="4.89954125347469"/>
        <n v="4.8863099916675"/>
        <n v="4.89599985659484"/>
        <n v="4.83602682318031"/>
        <n v="4.90296415575026"/>
        <n v="4.90399306648596"/>
        <n v="4.90340808829404"/>
        <n v="4.8991310428912"/>
        <n v="4.90116937960876"/>
        <n v="4.88286176726682"/>
        <n v="4.86168480901673"/>
        <n v="4.86368055057076"/>
        <n v="4.98115309998379"/>
        <n v="4.8836282811518"/>
        <n v="4.97870210903382"/>
        <n v="4.93003876354063"/>
        <n v="4.90563610498386"/>
        <n v="4.93116770651954"/>
        <n v="4.90968991724484"/>
        <n v="4.87303625022011"/>
        <n v="4.88043634582416"/>
        <n v="4.88718083010639"/>
        <n v="4.87387215073963"/>
        <n v="4.87966139681321"/>
        <n v="4.87752878058613"/>
        <n v="4.84535717202802"/>
        <n v="4.94918753542479"/>
        <n v="4.87780913592747"/>
        <n v="4.86722742053711"/>
        <n v="4.89665701690582"/>
        <n v="4.85066300343785"/>
        <n v="4.92226516030734"/>
        <n v="4.8530959105557"/>
        <n v="4.8781897496723"/>
        <n v="4.98209133691341"/>
        <n v="4.98305208024418"/>
        <n v="4.86072380000875"/>
        <n v="4.87419295655604"/>
        <n v="4.86794578916563"/>
        <n v="4.88503609621892"/>
        <n v="4.88009328882837"/>
        <n v="4.89143200335929"/>
        <n v="4.89416023329921"/>
        <n v="4.88436603089899"/>
        <n v="4.90157640616474"/>
        <n v="4.86121124076674"/>
        <n v="4.8658415070196"/>
        <n v="4.86529582262901"/>
        <n v="4.86762024099146"/>
        <n v="4.88136342538244"/>
        <n v="4.87475708181128"/>
        <n v="4.89610219209376"/>
        <n v="4.89470735951143"/>
        <n v="4.88336350955018"/>
        <n v="4.91194485768092"/>
        <n v="4.89792929353898"/>
        <n v="4.94783726078387"/>
        <n v="4.89892262960365"/>
        <n v="4.90118031624784"/>
        <n v="4.90108104650519"/>
        <n v="4.89961712646293"/>
        <n v="4.90126038952721"/>
        <n v="4.92143966217308"/>
        <n v="4.92150373864891"/>
        <n v="4.88690929113406"/>
        <n v="4.88772282204091"/>
        <n v="4.88210855602168"/>
        <n v="4.87917269511735"/>
        <n v="4.90805705100145"/>
        <n v="4.94093707738095"/>
        <n v="4.90317041423601"/>
        <n v="4.78880824517805"/>
        <n v="4.89883796627"/>
        <n v="4.95358710751203"/>
        <n v="4.87614947932999"/>
        <n v="4.853555072349"/>
        <n v="4.89721876294963"/>
        <n v="4.89291263370883"/>
        <n v="4.88625202159025"/>
        <n v="4.88628656059171"/>
        <n v="4.87820790435278"/>
        <n v="4.93341285170972"/>
        <n v="4.92283855202785"/>
        <n v="4.90951592011749"/>
        <n v="4.91937714621054"/>
        <n v="4.90414362067618"/>
        <n v="4.89263476023363"/>
        <n v="4.90126422126896"/>
        <n v="4.87704205760399"/>
        <n v="4.86787567996638"/>
        <n v="4.87252218512669"/>
        <n v="4.91460388501385"/>
        <n v="4.92143135735785"/>
        <n v="4.87127032552533"/>
        <n v="4.8887606279839"/>
        <n v="4.88824947001741"/>
        <n v="4.88972950230741"/>
        <n v="4.88772613367421"/>
        <n v="4.90123154246275"/>
        <n v="4.88330803621712"/>
        <n v="4.88329067999229"/>
        <n v="4.98738026632698"/>
        <n v="4.87263284118429"/>
        <n v="4.88934492264389"/>
        <n v="4.92448936291938"/>
        <n v="4.87442445839925"/>
        <n v="4.87425290403951"/>
        <n v="4.90225401840545"/>
        <n v="4.89902722841575"/>
        <n v="4.88534989142974"/>
        <n v="4.88285093601192"/>
        <n v="4.84988929344548"/>
        <n v="4.88711046354928"/>
        <n v="4.87847214500683"/>
        <n v="4.90176162999311"/>
        <n v="4.89745575826448"/>
        <n v="4.8771923850055"/>
        <n v="4.85623341249864"/>
        <n v="4.93579324253886"/>
        <n v="4.87962784864394"/>
        <n v="4.93332664886242"/>
        <n v="4.93316463328117"/>
        <n v="4.91910453454526"/>
        <n v="4.90016622905663"/>
        <n v="4.90165508554607"/>
        <n v="4.94654474210707"/>
        <n v="4.88066153067723"/>
        <n v="4.87877953849311"/>
        <n v="4.85824544059037"/>
        <n v="4.86028395036806"/>
        <n v="4.88075540921636"/>
        <n v="4.86701434707125"/>
        <n v="4.90656119219061"/>
        <n v="4.89159116869113"/>
        <n v="4.88626595800392"/>
        <n v="4.88546311389562"/>
        <n v="4.88235174731753"/>
        <n v="4.87672398741571"/>
        <n v="4.93440342824087"/>
        <n v="4.90007846292642"/>
        <n v="4.87266298818391"/>
        <n v="4.8733354593388"/>
        <n v="4.87366122099618"/>
        <n v="4.90397906192928"/>
        <n v="4.93649678605717"/>
        <n v="4.91068984977281"/>
        <n v="4.92671935875418"/>
        <n v="4.84756918739207"/>
        <n v="4.86714250344126"/>
        <n v="4.87947525376529"/>
        <n v="4.87555077090029"/>
        <n v="4.89906355646588"/>
        <n v="4.91161714275194"/>
        <n v="4.87338875545769"/>
        <n v="4.91576525184016"/>
        <n v="4.86013127599536"/>
        <n v="4.86527057322454"/>
        <n v="4.94513045919275"/>
        <n v="4.89596073006844"/>
        <n v="4.88699533932703"/>
        <n v="4.88002927420007"/>
        <n v="4.92147578185267"/>
        <n v="4.88749791401655"/>
        <n v="4.89150968874001"/>
        <n v="4.88444257125474"/>
        <n v="4.88283611782593"/>
        <n v="4.88292385864217"/>
        <n v="4.89972846862697"/>
        <n v="4.89039578779934"/>
        <n v="4.88081925997833"/>
        <n v="4.89842308860255"/>
        <n v="4.86378109952044"/>
        <n v="4.88618271777384"/>
        <n v="4.83988470091084"/>
        <n v="4.87534148671353"/>
        <n v="4.88157184769177"/>
        <n v="4.85411270385017"/>
        <n v="4.85541345354794"/>
        <n v="4.9061669011084"/>
        <n v="4.8864832064019"/>
        <n v="4.90803111793386"/>
        <n v="4.9398693836436"/>
        <n v="4.91516293888373"/>
        <n v="4.99283299328767"/>
        <n v="4.8691033702609"/>
        <n v="4.94673859963195"/>
        <n v="4.94528355113267"/>
        <n v="4.91462383886015"/>
        <n v="4.90096261281522"/>
        <n v="4.90342747417839"/>
        <n v="4.9023254169606"/>
        <n v="4.85003701951291"/>
        <n v="4.87366564618234"/>
        <n v="4.87135977476104"/>
        <n v="4.86330265540539"/>
        <n v="4.90063991972425"/>
        <n v="4.89964969670755"/>
        <n v="4.89955280795113"/>
        <n v="4.90917017641996"/>
        <n v="4.94319352013084"/>
        <n v="4.90032195311435"/>
        <n v="4.88835389861343"/>
        <n v="4.89875302076603"/>
        <n v="4.90513038741135"/>
        <n v="4.84913362732215"/>
        <n v="4.99060415070068"/>
        <n v="4.85415787675555"/>
        <n v="4.90054015236172"/>
        <n v="4.86578868710786"/>
        <n v="4.8750165654745"/>
        <n v="4.87824958200362"/>
        <n v="4.93720811928924"/>
        <n v="4.87326809861376"/>
        <n v="4.85577285662735"/>
        <n v="4.89628318410263"/>
        <n v="4.90101379758548"/>
        <n v="4.90375055365069"/>
        <n v="4.88541019399508"/>
        <n v="4.8736595323302"/>
        <n v="4.85034660935011"/>
        <n v="4.87809617931643"/>
        <n v="4.90851579106249"/>
        <n v="4.86410900866061"/>
        <n v="4.8897812797699"/>
        <n v="4.91392324348072"/>
        <n v="4.86777347422504"/>
        <n v="4.94343033967799"/>
        <n v="4.86883067110967"/>
        <n v="4.89347207092931"/>
        <n v="4.89247557143298"/>
        <n v="4.86797705390222"/>
        <n v="4.86576769889031"/>
        <n v="4.8732036474167"/>
        <n v="4.86821829555636"/>
        <n v="4.83874297802944"/>
        <n v="4.91409856360178"/>
        <n v="4.94321911228692"/>
        <n v="4.94057300897106"/>
        <n v="4.83311519840943"/>
        <n v="4.8809826490889"/>
        <n v="4.87455206820286"/>
        <n v="4.8555391899185"/>
        <n v="4.89169763967234"/>
        <n v="4.87194008857334"/>
        <n v="4.88340344448776"/>
        <n v="4.85702841725655"/>
        <n v="4.83996867516625"/>
        <n v="4.85727056199099"/>
        <n v="4.86230588183632"/>
        <n v="4.94606686613717"/>
        <n v="4.89098008990608"/>
        <n v="4.88083516218018"/>
        <n v="4.88739785110812"/>
        <n v="4.8981965757908"/>
        <n v="4.79597368378352"/>
        <n v="4.79549493015974"/>
        <n v="4.93395949085938"/>
        <n v="4.91231700824049"/>
        <n v="4.99906720683854"/>
        <n v="5.0006958707316"/>
        <n v="4.99429851918871"/>
        <n v="5.00054419688465"/>
        <n v="4.92910953849097"/>
        <n v="4.83207223605615"/>
        <n v="4.93814092618621"/>
        <n v="4.88661352262622"/>
        <n v="4.88495112658317"/>
        <n v="4.88405253606017"/>
        <n v="4.9800925592019"/>
        <n v="4.92280642354232"/>
        <n v="4.9781442227628"/>
        <n v="4.8743538696851"/>
        <n v="4.95552958593906"/>
        <n v="4.95456635189874"/>
        <n v="4.89557667259309"/>
        <n v="4.9140480739988"/>
        <n v="4.87427269934633"/>
        <n v="4.88892145659307"/>
        <n v="4.87887350129035"/>
        <n v="4.85769926464924"/>
        <n v="4.90246867364331"/>
        <n v="4.88496072048396"/>
        <n v="4.90357249978627"/>
        <n v="4.88627661352434"/>
        <n v="4.89936154314018"/>
        <n v="4.89840531129039"/>
        <n v="4.84500279578506"/>
        <n v="4.85767977602117"/>
        <n v="4.91927886195652"/>
        <n v="4.87973853374019"/>
        <n v="4.88491521173989"/>
        <n v="4.91468119219245"/>
        <n v="4.91556732296531"/>
        <n v="4.86891449251896"/>
        <n v="4.90955296666406"/>
        <n v="4.8607166373044"/>
        <n v="4.88150738104527"/>
        <n v="4.9058065397467"/>
        <n v="4.88880813794669"/>
        <n v="4.8829512530558"/>
        <n v="4.92800986876444"/>
        <n v="4.89286699086748"/>
        <n v="4.92050286432136"/>
        <n v="4.84762402973515"/>
        <n v="4.9329924009438"/>
        <n v="4.92657654597371"/>
        <n v="4.88271075126252"/>
        <n v="4.85220644558531"/>
        <n v="4.92583368472631"/>
        <n v="4.87059434469771"/>
        <n v="4.92520974684401"/>
        <n v="4.86262458056721"/>
        <n v="4.92848751789431"/>
        <n v="4.92729555373786"/>
        <n v="4.92633901713239"/>
        <n v="4.84966485452669"/>
        <n v="4.90189024971371"/>
        <n v="4.84642900551154"/>
        <n v="4.92026364046234"/>
        <n v="4.91960422293384"/>
        <n v="4.90385276758408"/>
        <n v="4.8705129909153"/>
        <n v="4.87990768449584"/>
        <n v="4.89978891311045"/>
        <n v="4.89434942769664"/>
        <n v="4.87950700408771"/>
        <n v="4.89661785736276"/>
        <n v="4.89801260103215"/>
        <n v="4.89855772433339"/>
        <n v="4.88677361027126"/>
        <n v="4.84691024860589"/>
        <n v="4.90318924977328"/>
        <n v="4.87377075727398"/>
        <n v="4.88933679860341"/>
        <n v="4.87839996814855"/>
        <n v="4.79107673612"/>
        <n v="4.89324654238318"/>
        <n v="4.88075110760365"/>
        <n v="4.85807571262064"/>
        <n v="4.88028961548477"/>
        <n v="4.84749977600911"/>
        <n v="4.89032733204913"/>
        <n v="4.88692402179088"/>
        <n v="4.89177437408253"/>
        <n v="4.8464061820097"/>
        <n v="4.93285112539726"/>
        <n v="4.88167486033983"/>
        <n v="4.88375686537611"/>
        <n v="4.8836381623705"/>
        <n v="4.88176619228988"/>
        <n v="4.88376506471955"/>
        <n v="4.89141688087762"/>
        <n v="4.85038958066167"/>
        <n v="4.87790972117922"/>
        <n v="4.87770094890314"/>
        <n v="4.87824526857088"/>
        <n v="4.84529308475928"/>
        <n v="4.89716939740879"/>
        <n v="4.89772046674899"/>
        <n v="4.8920456947531"/>
        <n v="4.89294793065753"/>
        <n v="4.93950953768091"/>
        <n v="4.87411968688708"/>
        <n v="4.8732360179311"/>
        <n v="4.88667423234835"/>
        <n v="4.94144785691174"/>
        <n v="4.91142573744553"/>
        <n v="4.87755528888041"/>
        <n v="4.87823429650535"/>
        <n v="4.87399947743543"/>
        <n v="4.8810944426215"/>
        <n v="4.91192675272151"/>
        <n v="4.86424582799004"/>
        <n v="4.8977893958724"/>
        <n v="4.87464509016178"/>
        <n v="4.87048624669128"/>
        <n v="4.89232651290889"/>
        <n v="4.88522993755324"/>
        <n v="4.88486474834374"/>
        <n v="4.8606610784341"/>
        <n v="4.86051282089256"/>
        <n v="4.85992097417299"/>
        <n v="4.88828947513033"/>
        <n v="4.88839353447879"/>
        <n v="4.88798064649411"/>
        <n v="4.88727157168559"/>
        <n v="4.8597252926818"/>
        <n v="4.89675886268706"/>
        <n v="4.90042961522111"/>
        <n v="4.89883075311953"/>
        <n v="4.89659304615647"/>
        <n v="4.88167335982429"/>
        <n v="4.9026313999142"/>
        <n v="4.87836147141891"/>
        <n v="4.8832754888208"/>
        <n v="4.88178075240533"/>
        <n v="4.91264675728279"/>
        <n v="4.91074514206867"/>
        <n v="4.88274245105532"/>
        <n v="4.86380277730426"/>
        <n v="4.90742533343695"/>
        <n v="4.88523545981624"/>
        <n v="4.94258786927948"/>
        <n v="4.98091968347439"/>
        <n v="4.8805726436149"/>
        <n v="4.87049617718044"/>
        <n v="4.87410343294774"/>
        <n v="4.89134933640298"/>
        <n v="4.89713055016222"/>
        <n v="4.90632392678132"/>
        <n v="4.88887764542427"/>
        <n v="4.90910572244744"/>
        <n v="4.86825446321091"/>
        <n v="4.87501890945669"/>
        <n v="4.86251552298597"/>
        <n v="4.86631608762622"/>
        <n v="4.86354285138763"/>
        <n v="4.89312047814717"/>
        <n v="4.94593579038351"/>
        <n v="4.90197367380803"/>
        <n v="4.88464353530461"/>
        <n v="4.93548056809783"/>
        <n v="4.89402172652144"/>
        <n v="4.9958195323491"/>
        <n v="4.9266972248918"/>
        <n v="4.87441144515292"/>
        <n v="4.85837807416374"/>
        <n v="4.90793168701888"/>
        <n v="4.86316680627293"/>
        <n v="4.92620851276359"/>
        <n v="4.86356864743666"/>
        <n v="4.89735873607138"/>
        <n v="4.8645979850614"/>
        <n v="4.87644367441719"/>
        <n v="4.83623472552494"/>
        <n v="4.9016309916116"/>
        <n v="4.83205033982126"/>
        <n v="4.89465801733814"/>
        <n v="4.89418389507815"/>
        <n v="4.89170209735923"/>
        <n v="4.87225177566121"/>
        <n v="4.88777157783294"/>
        <n v="4.89608869926778"/>
        <n v="4.88864658674586"/>
        <n v="4.86364928803434"/>
        <n v="4.86073116996112"/>
        <n v="4.90555902505568"/>
        <n v="4.85567586897257"/>
        <n v="4.88374711387885"/>
        <n v="4.84573391511002"/>
        <n v="4.90992466194208"/>
        <n v="4.90937815867329"/>
        <n v="4.9077071753978"/>
        <n v="4.90908885353559"/>
        <n v="4.92048809893364"/>
        <n v="4.86754373081825"/>
        <n v="4.88692350428095"/>
        <n v="4.93583794379788"/>
        <n v="4.86576270841874"/>
        <n v="4.92739331749813"/>
        <n v="4.92386249004775"/>
        <n v="4.90554042104172"/>
        <n v="4.85657222441322"/>
        <n v="4.87521257033356"/>
        <n v="4.88205711341857"/>
        <n v="4.90341147503386"/>
        <n v="4.85563399239616"/>
        <n v="4.92431726506489"/>
        <n v="4.88853277061845"/>
        <n v="4.90354162798201"/>
        <n v="4.89993113252676"/>
        <n v="4.90492102133177"/>
        <n v="4.88342427228409"/>
        <n v="4.87584228435132"/>
        <n v="4.85456810342038"/>
        <n v="4.86808370644469"/>
        <n v="4.86833350033989"/>
        <n v="4.88554224902016"/>
        <n v="4.88238362089392"/>
        <n v="4.88467449377492"/>
        <n v="4.93638582686321"/>
        <n v="4.85806932139028"/>
        <n v="4.88687797329045"/>
        <n v="4.89401853892654"/>
        <n v="4.83386927635704"/>
        <n v="4.84969163176358"/>
        <n v="4.87247809740055"/>
        <n v="4.92723789684462"/>
        <n v="4.86152718071528"/>
        <n v="4.88634942533053"/>
        <n v="4.88628734880249"/>
        <n v="4.90487660714562"/>
        <n v="4.87957944480618"/>
        <n v="4.9410328929"/>
        <n v="4.8847143578311"/>
        <n v="4.87962167902944"/>
        <n v="4.89433178395454"/>
        <n v="4.89744583560868"/>
        <n v="4.92131229434295"/>
        <n v="4.86208532271788"/>
        <n v="4.91362542286169"/>
        <n v="4.86252288928762"/>
        <n v="4.8573271110751"/>
        <n v="4.90876456619725"/>
        <n v="4.90811802104448"/>
        <n v="4.87566620231369"/>
        <n v="5.00714196262901"/>
        <n v="4.89320117431448"/>
        <n v="4.85028202398768"/>
        <n v="4.90653766303095"/>
        <n v="4.86505282153844"/>
        <n v="4.88650013150126"/>
        <n v="4.90246740412827"/>
        <n v="4.89305840214051"/>
        <n v="4.89847626426703"/>
        <n v="4.88423736424961"/>
        <n v="4.88501979179734"/>
        <n v="4.88530397182566"/>
        <n v="4.88972095765511"/>
        <n v="4.88460021696152"/>
        <n v="4.88632048552685"/>
        <n v="4.88790444887893"/>
        <n v="4.88879365067125"/>
        <n v="4.8864470484062"/>
        <n v="4.88411336822038"/>
        <n v="4.88750303192096"/>
        <n v="4.88694797009582"/>
        <n v="4.84320094032655"/>
        <n v="4.89703011527112"/>
        <n v="4.98240211629003"/>
        <n v="4.88554350504631"/>
        <n v="4.89614951754462"/>
        <n v="4.91206306918197"/>
        <n v="4.92582963541726"/>
        <n v="4.83899009857403"/>
        <n v="4.85365320779394"/>
        <n v="4.94774069103584"/>
        <n v="4.8459228758553"/>
        <n v="4.8755828986802"/>
        <n v="4.85206421063352"/>
        <n v="4.90259373685372"/>
        <n v="4.9088851896286"/>
        <n v="4.87022172038633"/>
        <n v="4.8398259531699"/>
        <n v="4.90066624453746"/>
        <n v="4.88114979717856"/>
        <n v="4.85597255491086"/>
        <n v="4.87955719210247"/>
        <n v="4.88079032211628"/>
        <n v="4.88471516309819"/>
        <n v="4.87324238322396"/>
        <n v="4.90530976682893"/>
        <n v="4.93204092756138"/>
        <n v="4.92520277306155"/>
        <n v="4.97452082676786"/>
        <n v="4.97915661476282"/>
        <n v="4.90940089314913"/>
        <n v="4.87994016543523"/>
        <n v="4.88861113917156"/>
        <n v="4.8607033767069"/>
        <n v="4.88974527632195"/>
        <n v="4.85968677744212"/>
        <n v="4.84625710000818"/>
        <n v="4.84696899234547"/>
        <n v="4.84873073285586"/>
        <n v="4.87847320408025"/>
        <n v="4.87520092471282"/>
        <n v="4.8746731017184"/>
        <n v="4.87533204348388"/>
        <n v="4.87999707518983"/>
        <n v="4.87007767806572"/>
        <n v="4.90303127612719"/>
        <n v="4.87364115338874"/>
        <n v="4.88330792291506"/>
        <n v="4.8779260837847"/>
        <n v="4.90668230078866"/>
        <n v="4.91282576854291"/>
        <n v="4.89632430528912"/>
        <n v="4.90700267003143"/>
        <n v="4.90841866827632"/>
        <n v="4.89807831455425"/>
        <n v="4.89786876001163"/>
        <n v="4.86686434430057"/>
        <n v="4.86174885670243"/>
        <n v="4.89260494502519"/>
        <n v="4.92294656449222"/>
        <n v="4.89967420886152"/>
        <n v="4.8826444501718"/>
        <n v="4.79569520258198"/>
        <n v="4.79722540225305"/>
        <n v="4.88864081343837"/>
        <n v="4.8691630809215"/>
        <n v="4.84717057263625"/>
        <n v="4.88620388752376"/>
        <n v="4.89449007271307"/>
        <n v="4.89019254105744"/>
        <n v="4.87241551551769"/>
        <n v="4.93567058953195"/>
        <n v="4.8896530403791"/>
        <n v="4.89693289072477"/>
        <n v="4.89595208267874"/>
        <n v="4.91861456640164"/>
        <n v="4.9249577918744"/>
        <n v="4.92040564245927"/>
        <n v="4.85347330857655"/>
        <n v="4.91278466166694"/>
        <n v="4.90575410170459"/>
        <n v="4.86732395417826"/>
        <n v="4.88297507857336"/>
        <n v="4.91703428913634"/>
        <n v="4.91066278817457"/>
        <n v="4.84974671756433"/>
        <n v="4.88991776829303"/>
        <n v="4.93335404216184"/>
        <n v="4.90959056370894"/>
        <n v="4.93574816683529"/>
        <n v="4.85006101566187"/>
        <n v="4.90130746331496"/>
        <n v="4.87317347058205"/>
        <n v="4.88669500663426"/>
        <n v="4.84922375542722"/>
        <n v="4.86613191591258"/>
        <n v="4.88424246614168"/>
        <n v="4.88475724921422"/>
        <n v="4.88379421228962"/>
        <n v="4.89328094138861"/>
        <n v="4.8857914857617"/>
        <n v="4.92079232377393"/>
        <n v="4.90385997546448"/>
        <n v="4.88715322478764"/>
        <n v="4.84169499351598"/>
        <n v="4.84096680103407"/>
        <n v="4.90808746748347"/>
        <n v="4.85828544238171"/>
        <n v="4.82806045591194"/>
        <n v="4.87330378724073"/>
        <n v="4.86996558229478"/>
        <n v="4.88690790815904"/>
        <n v="4.94048053985045"/>
        <n v="5.01361638068478"/>
        <n v="4.88290827263016"/>
        <n v="4.88657843105186"/>
        <n v="4.87070336828992"/>
        <n v="4.85831824602907"/>
        <n v="4.88112322364928"/>
        <n v="4.89364930615258"/>
        <n v="4.8834588077173"/>
        <n v="4.91439785997954"/>
        <n v="4.85217091929153"/>
        <n v="4.94845089357162"/>
        <n v="4.89588216632723"/>
        <n v="4.92896918739237"/>
        <n v="4.89069101805183"/>
        <n v="4.8775814996688"/>
        <n v="4.85546832333257"/>
        <n v="4.94147969127364"/>
        <n v="4.87792627244124"/>
        <n v="4.89313378554099"/>
        <n v="4.89063569445922"/>
        <n v="4.87680843456492"/>
        <n v="4.88169373163468"/>
        <n v="4.8709129548816"/>
        <n v="4.89716889238183"/>
        <n v="4.84709903199818"/>
        <n v="4.84526572790031"/>
        <n v="4.84644460210487"/>
        <n v="4.87279115407165"/>
        <n v="4.89681489905507"/>
        <n v="4.92909233618511"/>
        <n v="4.88661044927853"/>
        <n v="4.86032068709549"/>
        <n v="4.886157212298"/>
        <n v="4.90005703292339"/>
        <n v="4.84611197873449"/>
        <n v="4.85481836049152"/>
        <n v="4.85871144664324"/>
        <n v="4.90741147518477"/>
        <n v="4.94441214601415"/>
        <n v="4.87323106769335"/>
        <n v="4.89969291575675"/>
        <n v="4.89885473924116"/>
        <n v="4.94314484899486"/>
        <n v="4.96813130418159"/>
        <n v="4.98974743613262"/>
        <n v="4.90184240225347"/>
        <n v="4.90821985628939"/>
        <n v="4.8820411521152"/>
        <n v="4.8853277196475"/>
        <n v="4.88546779895644"/>
        <n v="4.83152630410726"/>
        <n v="4.83269189651824"/>
        <n v="4.83122145611664"/>
        <n v="4.89001516073216"/>
        <n v="4.88040033568582"/>
        <n v="4.88799445301286"/>
        <n v="4.82695926589167"/>
        <n v="4.91796057278148"/>
        <n v="4.8963052165139"/>
        <n v="4.89949300318726"/>
        <n v="4.93445964147081"/>
        <n v="4.86933246799338"/>
        <n v="4.8791603122218"/>
        <n v="4.92864119570591"/>
        <n v="4.91533405385143"/>
        <n v="4.87028568669466"/>
        <n v="4.90821802428678"/>
        <n v="4.90243979857022"/>
        <n v="4.87799747768676"/>
        <n v="4.89078898301046"/>
        <n v="4.80175129435985"/>
        <n v="4.88119032999208"/>
        <n v="4.9325842211365"/>
        <n v="4.88701137782724"/>
        <n v="4.93013688306394"/>
        <n v="4.88613798982314"/>
        <n v="4.85387750534407"/>
        <n v="4.85024139837257"/>
        <n v="4.85393175109888"/>
        <n v="4.88998230355939"/>
        <n v="4.90483113744869"/>
        <n v="4.86964220991406"/>
        <n v="4.86770927380789"/>
        <n v="4.89152274839325"/>
        <n v="4.91055117735462"/>
        <n v="4.8483759022475"/>
        <n v="4.91767150017894"/>
        <n v="4.91669817719716"/>
        <n v="4.87601128234844"/>
        <n v="4.90865110634491"/>
        <n v="4.87983249955403"/>
        <n v="4.86094741748235"/>
        <n v="4.95692838208961"/>
        <n v="4.903940362458"/>
        <n v="4.88997347509401"/>
        <n v="4.90528803576801"/>
        <n v="4.91261961378373"/>
        <n v="4.90368098863531"/>
        <n v="4.86929165854409"/>
        <n v="4.88990813490498"/>
        <n v="4.89125964958948"/>
        <n v="4.84391951479676"/>
        <n v="4.85440967327043"/>
        <n v="4.85870143172339"/>
        <n v="4.88998674655968"/>
        <n v="4.87668593559577"/>
        <n v="4.88499032049836"/>
        <n v="4.90870485057087"/>
        <n v="4.90496348462666"/>
        <n v="4.94799420545256"/>
        <n v="4.94960340018176"/>
        <n v="4.92045574092257"/>
        <n v="4.90911865319455"/>
        <n v="4.9436956605132"/>
        <n v="4.85620058198299"/>
        <n v="4.85451508746902"/>
        <n v="4.90661943406824"/>
        <n v="4.84741240563771"/>
        <n v="4.89591564131532"/>
        <n v="4.86363484133271"/>
        <n v="4.84799166859453"/>
        <n v="4.91181544711658"/>
        <n v="4.89058524577271"/>
        <n v="4.88628791687464"/>
        <n v="4.91827823394914"/>
        <n v="4.87995410513052"/>
        <n v="4.87804418324209"/>
        <n v="4.86686752664473"/>
        <n v="4.90479834516077"/>
        <n v="4.86187572985097"/>
        <n v="4.89325556872622"/>
        <n v="4.9004276863344"/>
        <n v="4.88683289221117"/>
        <n v="4.9057267401181"/>
        <n v="4.86142057555309"/>
        <n v="4.90959187401512"/>
        <n v="4.96303498090089"/>
        <n v="4.87707866423281"/>
        <n v="4.89950235311682"/>
        <n v="4.85862456944538"/>
        <n v="4.8835650899279"/>
        <n v="4.88162414822544"/>
        <n v="4.87090769426563"/>
        <n v="4.87375151034374"/>
        <n v="4.86701705678765"/>
        <n v="4.93980272772697"/>
        <n v="4.88104780737901"/>
        <n v="4.85832944201423"/>
        <n v="4.90207662949534"/>
        <n v="4.88113688889002"/>
        <n v="4.93849328719788"/>
        <n v="4.87139969675965"/>
        <n v="4.85707012243348"/>
        <n v="4.88569109249601"/>
        <n v="4.8805193173647"/>
        <n v="4.88542469287074"/>
        <n v="4.89529671586608"/>
        <n v="4.87545714399673"/>
        <n v="4.87576708269728"/>
        <n v="4.93463729361222"/>
        <n v="4.87544819132717"/>
        <n v="4.87515742647437"/>
        <n v="4.91218641620426"/>
        <n v="4.89233656033009"/>
        <n v="4.88442103286634"/>
        <n v="4.88514566433353"/>
        <n v="4.86553032951745"/>
        <n v="4.94572077110848"/>
        <n v="4.94725451263448"/>
        <n v="4.89393380028955"/>
        <n v="4.91174458753303"/>
        <n v="4.86407126532986"/>
        <n v="4.90767066863241"/>
        <n v="4.86902906722302"/>
        <n v="4.85810845499518"/>
        <n v="4.89886471164601"/>
        <n v="4.90610913781495"/>
        <n v="4.85077721062785"/>
        <n v="4.8710218994106"/>
        <n v="4.92603723416023"/>
        <n v="4.89117665416026"/>
        <n v="4.8625444574297"/>
        <n v="4.90113157497596"/>
        <n v="4.87154034872444"/>
        <n v="4.94031109912427"/>
        <n v="4.89583691351529"/>
        <n v="4.86358353096739"/>
        <n v="4.85420872331769"/>
        <n v="4.94586580632199"/>
        <n v="4.90330788293852"/>
        <n v="4.87780430485146"/>
        <n v="4.86966184984352"/>
        <n v="4.84479994241332"/>
        <n v="4.94798497256476"/>
        <n v="4.86140404246902"/>
        <n v="4.88173043154046"/>
        <n v="4.86203196747181"/>
        <n v="4.84867848692664"/>
        <n v="4.8494352249978"/>
        <n v="4.91114900479403"/>
        <n v="4.86506728697485"/>
        <n v="4.89428445880717"/>
        <n v="4.87594353801373"/>
        <n v="4.85555663596135"/>
        <n v="4.88366962687344"/>
        <n v="4.87488482308932"/>
        <n v="4.90298964650722"/>
        <n v="4.90133171047973"/>
        <n v="4.87515525281238"/>
        <n v="4.8438626576424"/>
        <n v="4.85905744914507"/>
        <n v="4.88598430605968"/>
        <n v="4.91998330497836"/>
        <n v="4.84655524645979"/>
        <n v="4.91572974744473"/>
        <n v="4.90303100607213"/>
        <n v="4.87404660399861"/>
        <n v="4.94700657241477"/>
        <n v="4.91574952376879"/>
        <n v="4.86144535430124"/>
        <n v="4.92987936033825"/>
        <n v="4.93727922932722"/>
        <n v="4.95018582063763"/>
        <n v="4.9521469516128"/>
        <n v="4.85881016859614"/>
        <n v="4.86900117015048"/>
        <n v="4.93041373733633"/>
        <n v="4.84941279310779"/>
        <n v="4.89248892351148"/>
        <n v="4.88501096024782"/>
        <n v="4.88253948576085"/>
        <n v="4.85701176093249"/>
        <n v="4.84480621642771"/>
        <n v="4.93685743191227"/>
        <n v="4.90032182940233"/>
        <n v="4.85862070453617"/>
        <n v="4.87612764181737"/>
        <n v="4.85745611510585"/>
        <n v="4.89711328000056"/>
        <n v="4.88674234698392"/>
        <n v="4.85174240892681"/>
        <n v="4.92636354824347"/>
        <n v="4.88326192091611"/>
        <n v="4.91767933150551"/>
        <n v="4.89631328046498"/>
        <n v="4.86345542170319"/>
        <n v="4.93757449860452"/>
        <n v="4.91328957046215"/>
        <n v="4.82925778389926"/>
        <n v="4.90154317905098"/>
        <n v="4.85830933341948"/>
        <n v="4.86314808480644"/>
        <n v="4.84713700155299"/>
        <n v="4.91523447848121"/>
        <n v="4.94776156545797"/>
        <n v="4.88441743138153"/>
        <n v="4.88981329839107"/>
        <n v="4.85543782088335"/>
        <n v="4.82333784308007"/>
        <n v="4.82008237825352"/>
        <n v="4.90415993299464"/>
        <n v="4.84650735378011"/>
        <n v="4.90387569087869"/>
        <n v="4.92114639246106"/>
        <n v="4.88662243161431"/>
        <n v="4.89401005206365"/>
        <n v="4.88132951983937"/>
        <n v="4.92731371426686"/>
        <n v="4.92795438809128"/>
        <n v="4.90365735172029"/>
        <n v="4.9439345826336"/>
        <n v="4.80942085673893"/>
        <n v="4.90329701055704"/>
        <n v="4.90362456529674"/>
        <n v="4.89478769304898"/>
        <n v="4.93028538107916"/>
        <n v="4.88566887787862"/>
        <n v="4.86481469182854"/>
        <n v="4.88782956693318"/>
        <n v="4.88007345882845"/>
        <n v="4.9305251408686"/>
        <n v="4.93008645781213"/>
        <n v="4.8722863882397"/>
        <n v="4.91001758309394"/>
        <n v="4.85513229750612"/>
        <n v="4.87483479082501"/>
        <n v="4.87829908955297"/>
        <n v="4.90954303515906"/>
        <n v="4.90550422775564"/>
        <n v="4.92038075342504"/>
        <n v="4.86554036660934"/>
        <n v="4.90133116267464"/>
        <n v="4.86322300002695"/>
        <n v="4.90287606704392"/>
        <n v="4.9039003173377"/>
        <n v="4.86021804075555"/>
        <n v="4.86832564537216"/>
        <n v="4.85141647628886"/>
        <n v="4.85425855025741"/>
        <n v="4.86966989158328"/>
        <n v="4.87024163613478"/>
        <n v="4.87881525684129"/>
        <n v="4.92292994169743"/>
        <n v="4.85566634865576"/>
        <n v="4.89415418038758"/>
        <n v="4.91517012910997"/>
        <n v="4.86634119452074"/>
        <n v="4.88873808598269"/>
        <n v="4.89217523638077"/>
        <n v="4.87399560108342"/>
        <n v="4.86821227500475"/>
        <n v="4.94152244469944"/>
        <n v="4.89566132035877"/>
        <n v="4.87821733403864"/>
        <n v="4.85630293159937"/>
        <n v="4.86966720102375"/>
        <n v="4.89510967628833"/>
        <n v="4.93812928855883"/>
        <n v="4.892040505059"/>
        <n v="4.9019539917902"/>
        <n v="4.86246964430948"/>
        <n v="4.86272653968444"/>
        <n v="4.85797988070376"/>
        <n v="4.90067106075853"/>
        <n v="4.90250698149511"/>
        <n v="4.89012774321291"/>
        <n v="4.85215882024466"/>
        <n v="4.92031356484528"/>
        <n v="4.88664202212546"/>
        <n v="4.88928285532459"/>
        <n v="4.8791706494656"/>
        <n v="4.88637830072696"/>
        <n v="5.00330958739131"/>
        <n v="4.86298876399505"/>
        <n v="4.8980613836493"/>
        <n v="4.87723349936018"/>
        <n v="4.90381292679318"/>
        <n v="4.90363551740947"/>
        <n v="4.90214581044063"/>
        <n v="4.87632372201224"/>
        <n v="4.87856847617509"/>
        <n v="4.89757135356489"/>
        <n v="4.87401316760541"/>
        <n v="4.88766577012647"/>
        <n v="4.87774401866282"/>
        <n v="4.85190869741801"/>
        <n v="4.87844557520141"/>
        <n v="4.87473765623452"/>
        <n v="4.93384389386465"/>
        <n v="4.90780918267786"/>
        <n v="4.84303848140907"/>
        <n v="4.87208892030737"/>
        <n v="4.86032194532497"/>
        <n v="4.93053377962368"/>
        <n v="4.92173337217141"/>
        <n v="4.86047354311622"/>
        <n v="4.92509231477653"/>
        <n v="4.89455248008591"/>
        <n v="4.9075638187776"/>
        <n v="4.93590120537176"/>
        <n v="4.87977803553735"/>
        <n v="4.89451717858051"/>
        <n v="4.85611506639512"/>
        <n v="4.85453253747453"/>
        <n v="4.89301072035462"/>
        <n v="4.89244932321487"/>
        <n v="4.90724893775649"/>
        <n v="4.9337554445593"/>
        <n v="4.91634433358214"/>
        <n v="4.90482657527901"/>
        <n v="4.93414224049249"/>
        <n v="4.90949194733078"/>
        <n v="4.91435433745314"/>
        <n v="4.91577548495467"/>
        <n v="4.9264314754431"/>
        <n v="4.86523540432593"/>
        <n v="4.89593885135127"/>
        <n v="4.9347557321559"/>
        <n v="4.90811477883308"/>
        <n v="4.87177396348295"/>
        <n v="4.85717180809293"/>
        <n v="4.88789257006668"/>
        <n v="4.90023153840049"/>
        <n v="4.8800803058984"/>
        <n v="4.88015357817036"/>
        <n v="4.85929740193141"/>
        <n v="4.86687704042574"/>
        <n v="4.89997896534198"/>
        <n v="4.89058704003987"/>
        <n v="4.94321846914619"/>
        <n v="4.88610635434527"/>
        <n v="4.89381247434859"/>
        <n v="4.89870559765045"/>
        <n v="4.89372694633413"/>
        <n v="4.88678120784263"/>
        <n v="4.92493316295201"/>
        <n v="4.84088502039218"/>
        <n v="4.89308930537975"/>
        <n v="4.88263549585133"/>
        <n v="4.86589688631057"/>
        <n v="4.88078352828074"/>
        <n v="4.856791525754"/>
        <n v="4.88249972469495"/>
        <n v="4.9075548910378"/>
        <n v="4.85045525113727"/>
        <n v="4.89550310846409"/>
        <n v="4.8945574549522"/>
        <n v="4.90770593112933"/>
        <n v="4.88890394189245"/>
        <n v="4.8795482757068"/>
        <n v="4.87371871287085"/>
        <n v="4.86063093543363"/>
        <n v="4.90755063980843"/>
        <n v="4.84670411575348"/>
        <n v="4.87921643431771"/>
        <n v="4.89423915938382"/>
        <n v="4.89198183449354"/>
        <n v="4.89134586790025"/>
        <n v="4.86329102178648"/>
        <n v="4.86668849179705"/>
        <n v="4.9207399505093"/>
        <n v="4.8858175645776"/>
        <n v="4.89140111149827"/>
        <n v="4.88106071432938"/>
        <n v="4.88167388760353"/>
        <n v="4.94281207640695"/>
        <n v="4.86999744950074"/>
        <n v="4.90877519964499"/>
        <n v="4.90747706191329"/>
        <n v="4.88289422326557"/>
        <n v="4.85266807443301"/>
        <n v="4.87367925307417"/>
        <n v="4.86715866335384"/>
        <n v="4.88757933195063"/>
        <n v="4.888495301739"/>
        <n v="4.897686723902"/>
        <n v="4.87206037864332"/>
        <n v="4.89568694148635"/>
        <n v="4.88810470809371"/>
        <n v="4.86655817641111"/>
        <n v="4.86316714705123"/>
        <n v="4.88034772331506"/>
        <n v="4.92625562903645"/>
        <n v="4.86657528020712"/>
        <n v="4.88828508815578"/>
        <n v="4.89983413361376"/>
        <n v="4.9072695918434"/>
        <n v="4.85242531965238"/>
        <n v="4.88681881920469"/>
        <n v="4.88853385999245"/>
        <n v="4.89067965783073"/>
        <n v="4.89059471161414"/>
        <n v="4.89514543532111"/>
        <n v="4.88310708621387"/>
        <n v="4.84972346287595"/>
        <n v="4.88484187191416"/>
        <n v="4.88136898980258"/>
        <n v="4.8851388858341"/>
        <n v="4.88976492196832"/>
        <n v="4.88806809257046"/>
        <n v="4.88238349670343"/>
        <n v="4.88649717340051"/>
        <n v="4.88823170128293"/>
        <n v="4.86094718126648"/>
        <n v="4.91334678117183"/>
        <n v="4.88963618510306"/>
        <n v="4.8849225483697"/>
        <n v="4.88431817344888"/>
        <n v="4.88972756266248"/>
        <n v="4.90187965503457"/>
        <n v="4.88321472616393"/>
        <n v="4.88105826909043"/>
        <n v="4.88113709592445"/>
        <n v="4.94918527516893"/>
        <n v="4.88193092297123"/>
        <n v="4.85323101349902"/>
        <n v="4.8464030009566"/>
        <n v="4.87881032164239"/>
        <n v="4.87575997232795"/>
        <n v="4.85800152904519"/>
        <n v="4.88560752641061"/>
        <n v="4.87889882104935"/>
        <n v="4.98615186697216"/>
        <n v="4.86941746576304"/>
        <n v="4.90865455559196"/>
        <n v="4.90999074597846"/>
        <n v="4.91015845886749"/>
        <n v="4.94638903694847"/>
        <n v="4.89146937854941"/>
        <n v="4.86772278884205"/>
        <n v="4.84998598057507"/>
        <n v="4.87901793598486"/>
        <n v="4.84824929587714"/>
        <n v="4.82741936873689"/>
        <n v="4.82699622623042"/>
        <n v="4.88451137766201"/>
        <n v="4.91445694503224"/>
        <n v="4.8812349424"/>
        <n v="4.88177565005618"/>
        <n v="4.91981836303852"/>
        <n v="4.92791384462024"/>
        <n v="4.9289262921659"/>
        <n v="4.87670560845471"/>
        <n v="4.87023147501164"/>
        <n v="4.8547382668235"/>
        <n v="4.89395583900526"/>
        <n v="4.89462861667042"/>
        <n v="4.88285863082462"/>
        <n v="4.8879344034313"/>
        <n v="4.87919638500779"/>
        <n v="4.90426246058329"/>
        <n v="4.86251066993328"/>
        <n v="4.84300125772273"/>
        <n v="4.91494409846622"/>
        <n v="4.91271336201163"/>
        <n v="4.87238879420773"/>
        <n v="4.89813855407866"/>
        <n v="5.01966701826862"/>
        <n v="4.91029707957414"/>
        <n v="4.85893514424797"/>
        <n v="4.86757490864353"/>
        <n v="4.91174715382747"/>
        <n v="4.89126673321384"/>
        <n v="4.85975821355964"/>
        <n v="4.84930094844821"/>
        <n v="4.92655598866149"/>
        <n v="4.87263313937364"/>
        <n v="4.94466034137975"/>
        <n v="4.86153335772784"/>
        <n v="4.87240278601136"/>
        <n v="4.84880421072556"/>
        <n v="4.8949905952408"/>
        <n v="4.8881483635473"/>
        <n v="4.87641186109667"/>
        <n v="4.86962017696759"/>
        <n v="4.87880826868354"/>
        <n v="4.85038931170627"/>
        <n v="5.00793937891649"/>
        <n v="4.90411049961653"/>
        <n v="4.92257805457016"/>
        <n v="4.9365982045493"/>
        <n v="4.88350701544403"/>
        <n v="4.88056877291915"/>
        <n v="4.87909410377026"/>
        <n v="4.8836619229258"/>
        <n v="4.93059581299774"/>
        <n v="4.92668263977353"/>
        <n v="4.92676290060217"/>
        <n v="4.9582033261253"/>
        <n v="4.9607055560042"/>
        <n v="4.95866515900657"/>
        <n v="4.87560628130563"/>
        <n v="4.87219581725147"/>
        <n v="4.86244459620484"/>
        <n v="4.88264441009457"/>
        <n v="4.85467598926224"/>
        <n v="4.87903191096677"/>
        <n v="4.86209899380239"/>
        <n v="4.90313314278471"/>
        <n v="4.86107583376066"/>
        <n v="4.89277598115969"/>
        <n v="4.91525453258486"/>
        <n v="4.84772037349641"/>
        <n v="4.94329807534916"/>
        <n v="4.89564212415766"/>
        <n v="4.93302621780718"/>
        <n v="4.79749311959118"/>
        <n v="4.90622250212545"/>
        <n v="4.90399929224107"/>
        <n v="4.99234070492793"/>
        <n v="4.90727830509705"/>
        <n v="4.90903447357729"/>
        <n v="4.91480390305216"/>
        <n v="4.92047107097516"/>
        <n v="4.94616211335195"/>
        <n v="4.90089867111655"/>
        <n v="4.85953244308548"/>
        <n v="4.88922255163191"/>
        <n v="4.79860224145848"/>
        <n v="4.9451338467639"/>
        <n v="4.88662949041857"/>
        <n v="4.86712028399664"/>
        <n v="4.86561751822065"/>
        <n v="4.86627246412731"/>
        <n v="4.93429391729742"/>
        <n v="4.88880710492915"/>
        <n v="4.93094236917052"/>
        <n v="4.90759741676921"/>
        <n v="4.89051568486229"/>
        <n v="4.88531683444887"/>
        <n v="4.87704243536882"/>
        <n v="4.83762597386554"/>
        <n v="4.89796430670971"/>
        <n v="4.87109242301173"/>
        <n v="4.89103007846955"/>
        <n v="4.91578707079173"/>
        <n v="4.92112754737757"/>
        <n v="4.85844628368796"/>
        <n v="4.85477987045403"/>
        <n v="4.90298594395319"/>
        <n v="4.93319831967277"/>
        <n v="4.87242821516401"/>
        <n v="4.87465763882515"/>
        <n v="4.87906094113618"/>
        <n v="4.90207121344976"/>
        <n v="4.88057357366158"/>
        <n v="4.87733557788553"/>
        <n v="4.90765824647268"/>
        <n v="4.93491902847657"/>
        <n v="4.93784585657571"/>
        <n v="4.87227970316743"/>
        <n v="4.88987479673841"/>
        <n v="4.90330884533072"/>
        <n v="4.85328853828207"/>
        <n v="4.86355698868235"/>
        <n v="4.8626594410079"/>
        <n v="4.91948310050006"/>
        <n v="4.93339938704265"/>
        <n v="4.92038655797194"/>
        <n v="4.84985180190235"/>
        <n v="4.91488207071893"/>
        <n v="4.8896177911691"/>
        <n v="4.88291796530247"/>
        <n v="4.87041280320422"/>
        <n v="4.86807920780263"/>
        <n v="4.91745399882903"/>
        <n v="4.85633548817981"/>
        <n v="4.92422309725518"/>
        <n v="4.86977669417129"/>
        <n v="4.83652471764331"/>
        <n v="4.91565648230629"/>
        <n v="4.90309482308628"/>
        <n v="4.85465356354902"/>
        <n v="4.85257787126326"/>
        <n v="4.93566114882188"/>
        <n v="4.86331466549702"/>
        <n v="4.85271378433637"/>
        <n v="4.89984498008578"/>
        <n v="4.90251485536877"/>
        <n v="4.90353730703002"/>
        <n v="4.85150554972421"/>
        <n v="4.88729447288678"/>
        <n v="4.91010390280063"/>
        <n v="4.89913846778597"/>
        <n v="4.9059266312896"/>
        <n v="4.86548841486622"/>
        <n v="4.92607445739069"/>
        <n v="4.85810249076033"/>
        <n v="4.88122108921436"/>
        <n v="4.87814475925719"/>
        <n v="4.79579494677559"/>
        <n v="4.87038984864702"/>
        <n v="4.8955378448056"/>
        <n v="4.89915594295098"/>
        <n v="4.88496811730134"/>
        <n v="4.90261795968233"/>
        <n v="4.87939463649215"/>
        <n v="4.87389110260025"/>
        <n v="4.90381288993268"/>
        <n v="4.88534947054644"/>
        <n v="4.93347274117528"/>
        <n v="4.8925832411649"/>
        <n v="4.84577546485295"/>
        <n v="4.88553278285757"/>
        <n v="4.83889056770618"/>
        <n v="4.83900891579645"/>
        <n v="4.84901175443155"/>
        <n v="4.88532489982689"/>
        <n v="4.91672052010077"/>
        <n v="4.90129182625065"/>
        <n v="4.88729620461338"/>
        <n v="4.87637162616945"/>
        <n v="4.85378218151661"/>
        <n v="4.8450808259814"/>
        <n v="4.87341051639056"/>
        <n v="4.876449454651"/>
        <n v="4.95020049519749"/>
        <n v="4.96051712032961"/>
        <n v="4.86163720129384"/>
        <n v="4.92468763165853"/>
        <n v="4.85225381526594"/>
        <n v="4.89230120842298"/>
        <n v="4.92484463222363"/>
        <n v="4.92312316579866"/>
        <n v="4.92334520590845"/>
        <n v="4.90669404761138"/>
        <n v="4.89584293237791"/>
        <n v="4.88469922079679"/>
        <n v="4.94307044614224"/>
        <n v="4.88838165304495"/>
        <n v="4.87416537138841"/>
        <n v="4.86865148412913"/>
        <n v="4.87563187809296"/>
        <n v="4.84135940162302"/>
        <n v="4.8886587064188"/>
        <n v="4.9115479646132"/>
        <n v="4.92098220722138"/>
        <n v="4.88439262093983"/>
        <n v="4.87368072151526"/>
        <n v="4.89982006484287"/>
        <n v="4.87605157489157"/>
        <n v="4.8760948922682"/>
        <n v="4.86904550885976"/>
        <n v="4.85304380569879"/>
        <n v="4.84708632210991"/>
        <n v="4.89370576017883"/>
        <n v="4.8637644562388"/>
        <n v="4.8630673558263"/>
        <n v="4.92302323207048"/>
        <n v="4.90990159455847"/>
        <n v="4.86540571384391"/>
        <n v="4.93898175837276"/>
        <n v="4.89830807331566"/>
        <n v="4.88332680270475"/>
        <n v="4.87300087585422"/>
        <n v="4.94493964653853"/>
        <n v="4.94125824207592"/>
        <n v="4.87403579136373"/>
        <n v="4.86335270647334"/>
        <n v="4.93310313255143"/>
        <n v="4.88852126152489"/>
        <n v="4.8925008852768"/>
        <n v="4.92071998936544"/>
        <n v="4.86107114158046"/>
        <n v="4.90921311668292"/>
        <n v="4.92202972488091"/>
        <n v="4.90231401248973"/>
        <n v="4.8609374693366"/>
        <n v="4.91097087482627"/>
        <n v="4.86840462483209"/>
        <n v="4.8636794397917"/>
        <n v="4.91798797218359"/>
        <n v="4.93260573422886"/>
        <n v="4.93374034116438"/>
        <n v="4.91529648767715"/>
        <n v="4.86320802122325"/>
        <n v="4.87979143581114"/>
        <n v="4.89878155239719"/>
        <n v="4.93793552173994"/>
        <n v="4.89160629483617"/>
        <n v="4.89869167171943"/>
        <n v="4.88523921148375"/>
        <n v="4.8807119554533"/>
        <n v="4.91406186804559"/>
        <n v="4.88903724215262"/>
        <n v="4.89270401667452"/>
        <n v="4.9133996302033"/>
        <n v="4.89678504917747"/>
        <n v="4.87773028567686"/>
        <n v="4.9390487963418"/>
        <n v="4.94481087669831"/>
        <n v="4.85186212904237"/>
        <n v="4.90682506738772"/>
        <n v="4.90798978997803"/>
        <n v="4.85315036362253"/>
        <n v="4.9027420697019"/>
        <n v="4.86042403599023"/>
        <n v="4.93428246822948"/>
        <n v="4.9309454704762"/>
        <n v="4.86270623901136"/>
        <n v="4.88272462281391"/>
        <n v="4.92657170239993"/>
        <n v="4.9262262476842"/>
        <n v="4.92793915185427"/>
        <n v="4.86234219458923"/>
        <n v="4.87448840314785"/>
        <n v="4.84782665397419"/>
        <n v="4.87417446216135"/>
        <n v="4.87511679356209"/>
        <n v="4.91472545236876"/>
        <n v="4.94348640169977"/>
        <n v="4.94235791241038"/>
        <n v="4.88449355845906"/>
        <n v="4.84967239022852"/>
        <n v="4.85183996090984"/>
        <n v="4.92393696871297"/>
        <n v="4.85495341434557"/>
        <n v="4.86239824959165"/>
        <n v="4.93635099666935"/>
        <n v="4.8563998588763"/>
        <n v="4.87442597424035"/>
        <n v="4.8547575067415"/>
        <n v="4.87848608955634"/>
        <n v="4.86433194707293"/>
        <n v="4.83834591285521"/>
        <n v="4.87355340541617"/>
        <n v="4.88400970435213"/>
        <n v="4.92952180570905"/>
        <n v="4.91303132780462"/>
        <n v="4.88124594586288"/>
        <n v="4.89499932306488"/>
        <n v="4.94220885278071"/>
        <n v="4.89775397241068"/>
        <n v="4.8919089822458"/>
        <n v="4.89797571242007"/>
        <n v="4.89452667202781"/>
        <n v="4.87769444159021"/>
        <n v="4.89909472970241"/>
        <n v="4.8407626883586"/>
        <n v="4.89370525391855"/>
        <n v="4.87795377154293"/>
        <n v="4.91861671617661"/>
        <n v="4.89541905974851"/>
        <n v="4.93813726234116"/>
        <n v="4.90052582839782"/>
        <n v="4.88650392708698"/>
        <n v="4.87257345394494"/>
        <n v="4.90591240850639"/>
        <n v="4.87608188977059"/>
        <n v="4.88535580773176"/>
        <n v="4.91750140019237"/>
        <n v="4.93655583036226"/>
        <n v="4.8828556578666"/>
        <n v="4.88093066963729"/>
        <n v="4.88664956687695"/>
        <n v="4.89847235068905"/>
        <n v="4.94786456942495"/>
        <n v="4.86770895035731"/>
        <n v="4.8630401680254"/>
        <n v="4.93306248729491"/>
        <n v="4.89118677248256"/>
        <n v="4.87024186370121"/>
        <n v="4.87937633446323"/>
        <n v="4.87457248481444"/>
        <n v="4.90786789323462"/>
        <n v="4.89446881098649"/>
        <n v="4.86654794816715"/>
        <n v="4.85991931132627"/>
        <n v="4.87772795404418"/>
        <n v="4.87954004018646"/>
        <n v="4.99981343941712"/>
        <n v="4.8771183263551"/>
        <n v="4.85374714208689"/>
        <n v="4.89304144535757"/>
        <n v="4.89729119373343"/>
        <n v="4.91327829706974"/>
        <n v="4.87037115263209"/>
        <n v="4.88485573611735"/>
        <n v="4.87260686264359"/>
        <n v="4.91340451447576"/>
        <n v="4.9257160095207"/>
        <n v="4.86443508071675"/>
        <n v="4.85477704840025"/>
        <n v="4.87961768573863"/>
        <n v="4.93874372752911"/>
        <n v="4.85961167227473"/>
        <n v="4.8897163228766"/>
        <n v="4.84389054714702"/>
        <n v="4.87504250487991"/>
        <n v="4.88415179677772"/>
        <n v="4.88454083432833"/>
        <n v="4.88413633152981"/>
        <n v="4.88590266486142"/>
        <n v="4.88765583108014"/>
        <n v="4.92406247459657"/>
        <n v="4.90135139061252"/>
        <n v="4.86267098706064"/>
        <n v="4.86950899495201"/>
        <n v="4.89812111151134"/>
        <n v="4.8305265181105"/>
        <n v="4.90658950229576"/>
        <n v="4.86743049939813"/>
        <n v="4.90424598554733"/>
        <n v="4.9352617254561"/>
        <n v="4.93955369607685"/>
        <n v="4.90264365073489"/>
        <n v="4.93642880738008"/>
        <n v="4.86050436202686"/>
        <n v="4.9223235580527"/>
        <n v="4.8927379539662"/>
        <n v="4.89782011605272"/>
        <n v="4.84838715366681"/>
        <n v="4.84979315376571"/>
        <n v="4.87112263400923"/>
        <n v="4.84162396691111"/>
        <n v="4.92188250735715"/>
        <n v="4.94410950628999"/>
        <n v="4.90612340894485"/>
        <n v="4.87874938944074"/>
        <n v="4.89006730651809"/>
        <n v="4.88011930673067"/>
        <n v="4.87963292861903"/>
        <n v="4.89784731871908"/>
        <n v="4.88346944887685"/>
        <n v="4.89278076604979"/>
        <n v="4.89832560174886"/>
        <n v="4.87263650805458"/>
        <n v="4.93885596000231"/>
        <n v="4.84910667687824"/>
        <n v="4.89437826639546"/>
        <n v="4.89391114303381"/>
        <n v="4.87411323330701"/>
        <n v="4.87929615875572"/>
        <n v="4.87585455671251"/>
        <n v="4.87230599786703"/>
        <n v="4.90378080428417"/>
        <n v="4.87254088308013"/>
        <n v="4.90788793734925"/>
        <n v="4.92275731465883"/>
        <n v="4.85127089052974"/>
        <n v="4.88986392620037"/>
        <n v="4.88392733970741"/>
        <n v="4.88371860329369"/>
        <n v="4.88336949380654"/>
        <n v="4.88319183489001"/>
        <n v="4.90785209503708"/>
        <n v="4.88103128134586"/>
        <n v="4.85542570691704"/>
        <n v="4.93889426254175"/>
        <n v="4.93886188031705"/>
        <n v="4.85446950537072"/>
        <n v="4.87513567565359"/>
        <n v="4.89340568831945"/>
        <n v="4.89359528977582"/>
        <n v="4.88386834713432"/>
        <n v="4.907824949645"/>
        <n v="4.94081484026005"/>
        <n v="4.85375473410242"/>
        <n v="4.9299387793707"/>
        <n v="4.85097333609168"/>
        <n v="4.980810942951"/>
        <n v="4.86848583766084"/>
        <n v="4.8821529454568"/>
        <n v="4.86593618623932"/>
        <n v="4.91181450028055"/>
        <n v="4.87664069447897"/>
        <n v="4.87508660604644"/>
        <n v="4.90431733550946"/>
        <n v="4.98848512503081"/>
        <n v="4.86173079947621"/>
        <n v="4.86019995022327"/>
        <n v="4.88420998932112"/>
        <n v="4.8462792595802"/>
        <n v="4.89809258748223"/>
        <n v="4.88685804745399"/>
        <n v="4.88832366617668"/>
        <n v="4.91495805799267"/>
        <n v="4.87982959539279"/>
        <n v="4.87582861128688"/>
        <n v="4.8738732823245"/>
        <n v="4.87574719749848"/>
        <n v="4.88115566207616"/>
        <n v="4.89940998517111"/>
        <n v="4.84226639143452"/>
        <n v="4.86779412016395"/>
        <n v="4.8692976817399"/>
        <n v="4.84699382015381"/>
        <n v="4.89240243117888"/>
        <n v="4.86081301884316"/>
        <n v="4.90325391942797"/>
        <n v="4.86255964462973"/>
        <n v="4.87010066687573"/>
        <n v="4.8932540069078"/>
        <n v="4.89128558561262"/>
        <n v="4.89346241536745"/>
        <n v="4.87490069452881"/>
        <n v="4.92591376197972"/>
        <n v="4.95151716105591"/>
        <n v="4.8905418508571"/>
        <n v="4.89184211793638"/>
        <n v="4.86373606864678"/>
        <n v="4.93999506768751"/>
        <n v="4.98101293802803"/>
        <n v="4.85478236124489"/>
        <n v="4.88661776412556"/>
        <n v="4.86298949155568"/>
        <n v="4.93561992705332"/>
        <n v="4.84193537959387"/>
        <n v="4.86849493065055"/>
        <n v="4.94537271185043"/>
        <n v="4.87961813428421"/>
        <n v="4.90159571821311"/>
        <n v="4.84808425138072"/>
        <n v="4.87694254130946"/>
        <n v="4.8766705772131"/>
        <n v="4.84447088453234"/>
        <n v="4.94447805930788"/>
        <n v="4.85864010088747"/>
        <n v="4.88914838598335"/>
        <n v="4.88288380668299"/>
        <n v="4.85755556915314"/>
        <n v="4.86003421500213"/>
        <n v="4.92527170829474"/>
        <n v="4.8566483654559"/>
        <n v="4.86038059009197"/>
        <n v="4.84623903889374"/>
        <n v="4.88340804797956"/>
        <n v="4.93311242278478"/>
        <n v="4.87047776162059"/>
        <n v="4.85662966031683"/>
        <n v="4.92568874950582"/>
        <n v="4.8794289081267"/>
        <n v="4.9421102513724"/>
        <n v="4.8891894974425"/>
        <n v="4.90869590352886"/>
        <n v="4.90674053929609"/>
        <n v="4.88580656239246"/>
        <n v="4.88544172612555"/>
        <n v="4.91891103297642"/>
        <n v="4.91081803446325"/>
        <n v="4.89613841339972"/>
        <n v="4.89346143086911"/>
        <n v="4.91639216377864"/>
        <n v="4.89363899694753"/>
        <n v="4.92366213336793"/>
        <n v="4.92321126167946"/>
        <n v="4.86852715657331"/>
        <n v="4.91827057874653"/>
        <n v="4.96655136598562"/>
        <n v="4.87364199225177"/>
        <n v="4.92063784253833"/>
        <n v="4.86701269386355"/>
        <n v="4.86496125535128"/>
        <n v="4.86591028131257"/>
        <n v="4.86649982580041"/>
        <n v="4.86615497537718"/>
        <n v="4.86525866613323"/>
        <n v="4.86648792906597"/>
        <n v="4.86448405902885"/>
        <n v="4.86446930529412"/>
        <n v="4.8655591330459"/>
        <n v="4.86532744164495"/>
        <n v="4.86593398848557"/>
        <n v="4.86620322385612"/>
        <n v="4.86503902561821"/>
        <n v="4.86403681861735"/>
        <n v="4.86531151309966"/>
        <n v="4.86554267065942"/>
        <n v="4.86573054529397"/>
        <n v="4.86502321051771"/>
        <n v="4.86523793318546"/>
        <n v="4.86501830700716"/>
        <n v="4.86602212208331"/>
        <n v="4.86405828930434"/>
        <n v="4.8658060478474"/>
        <n v="4.86443623904249"/>
        <n v="4.91811933690917"/>
        <n v="4.88768826547293"/>
        <n v="4.79747098943021"/>
        <n v="4.93537181530084"/>
        <n v="4.86847915786697"/>
        <n v="4.8567021650395"/>
        <n v="4.8679350489332"/>
        <n v="4.88864693621352"/>
        <n v="4.88330034646012"/>
        <n v="4.87932979860367"/>
        <n v="4.87997768841869"/>
        <n v="4.88070265199556"/>
        <n v="4.87874399297993"/>
        <n v="4.89537234117001"/>
        <n v="4.89628636211218"/>
        <n v="4.8861368863297"/>
        <n v="4.82642327444575"/>
        <n v="4.82937101730467"/>
        <n v="4.92189876309547"/>
        <n v="4.86669491738762"/>
        <n v="4.85126884661251"/>
        <n v="4.91861835732651"/>
        <n v="4.92274963442388"/>
        <n v="4.87236309864953"/>
        <n v="4.87436934067795"/>
        <n v="4.88710634631771"/>
        <n v="4.88372562118488"/>
        <n v="4.88402971725758"/>
        <n v="4.88354224474897"/>
        <n v="4.8840121856973"/>
        <n v="4.89903513559296"/>
        <n v="4.90622610344798"/>
        <n v="4.94891575999736"/>
        <n v="4.87050589406634"/>
        <n v="4.90757453309826"/>
        <n v="4.89700010808564"/>
        <n v="4.87531325078032"/>
        <n v="4.8834742650935"/>
        <n v="4.89415526851711"/>
        <n v="4.88097705751363"/>
        <n v="4.88264195809698"/>
        <n v="4.88495299694731"/>
        <n v="4.84948309532326"/>
        <n v="4.91491988744443"/>
        <n v="4.88259910408232"/>
        <n v="4.84839486371689"/>
        <n v="4.88444106908995"/>
        <n v="4.89467504034552"/>
        <n v="4.85424572858633"/>
        <n v="4.84461035117331"/>
        <n v="4.84808091488641"/>
        <n v="4.90281129688909"/>
        <n v="4.86292449647622"/>
        <n v="4.86779701210701"/>
        <n v="4.85764376581216"/>
        <n v="4.88680631999267"/>
        <n v="4.88285930648994"/>
        <n v="4.88880737965887"/>
        <n v="4.87992397842532"/>
        <n v="4.88562099842474"/>
        <n v="4.87730523400229"/>
        <n v="4.9148437610197"/>
        <n v="4.87616752943467"/>
        <n v="4.90881932633832"/>
        <n v="4.87080292617125"/>
        <n v="4.8689642153456"/>
        <n v="4.90191168449004"/>
        <n v="4.86730930887149"/>
        <n v="4.86538968746178"/>
        <n v="4.89228225033217"/>
        <n v="4.88851787474219"/>
        <n v="4.8707613020849"/>
        <n v="4.92624634331501"/>
        <n v="4.88217377712192"/>
        <n v="4.88815446489348"/>
        <n v="4.86858820097543"/>
        <n v="4.8660839594189"/>
        <n v="4.87581108574594"/>
        <n v="4.89535426099952"/>
        <n v="4.92534236299146"/>
        <n v="4.90433074585913"/>
        <n v="4.90261438329911"/>
        <n v="4.93755140381294"/>
        <n v="4.87068359963713"/>
        <n v="4.84941990815022"/>
        <n v="4.94687641568609"/>
        <n v="4.94993359575017"/>
        <n v="4.8898724346135"/>
        <n v="4.90820944750244"/>
        <n v="4.85237253368217"/>
        <n v="4.8575832100209"/>
        <n v="4.8543874298573"/>
        <n v="4.87091210251675"/>
        <n v="4.87546207890967"/>
        <n v="4.89714829748702"/>
        <n v="4.86539966335058"/>
        <n v="4.87257674586076"/>
        <n v="4.90202189925953"/>
        <n v="4.87317597208285"/>
        <n v="4.85866370660046"/>
        <n v="4.87486922549369"/>
        <n v="4.89660523784279"/>
        <n v="4.9011009103002"/>
        <n v="4.90108789508118"/>
        <n v="4.86117331061495"/>
        <n v="4.93227906402626"/>
        <n v="4.93302605789862"/>
        <n v="4.88986134731473"/>
        <n v="4.88827225807918"/>
        <n v="4.89830814785496"/>
        <n v="4.87326352621588"/>
        <n v="4.89735330441263"/>
        <n v="4.85622570366127"/>
        <n v="4.89133399944072"/>
        <n v="4.88905737814984"/>
        <n v="4.86818166654792"/>
        <n v="4.88833129317457"/>
        <n v="4.91206924746385"/>
        <n v="4.87024978080512"/>
        <n v="4.93547685334352"/>
        <n v="4.84900960051106"/>
        <n v="4.88851533247706"/>
        <n v="4.89213230361006"/>
        <n v="4.87725175636215"/>
        <n v="4.87898771442992"/>
        <n v="4.93943773620559"/>
        <n v="4.91729827858191"/>
        <n v="4.88364550833199"/>
        <n v="4.88463703758354"/>
        <n v="4.87907288827538"/>
        <n v="4.87832254499128"/>
        <n v="4.86251203485894"/>
        <n v="4.92588078280944"/>
        <n v="4.88762719201757"/>
        <n v="4.85115463641167"/>
        <n v="4.87930255139254"/>
        <n v="4.86272512026047"/>
        <n v="4.85464572896075"/>
        <n v="4.90561663648412"/>
        <n v="4.90551263523009"/>
        <n v="4.86499705975635"/>
        <n v="4.85048593911258"/>
        <n v="4.86010777540876"/>
        <n v="4.90306907148157"/>
        <n v="4.86512297181008"/>
        <n v="4.86108882164848"/>
        <n v="4.89482118575152"/>
        <n v="4.88885074429879"/>
        <n v="4.84711512374781"/>
        <n v="4.904567774561"/>
        <n v="4.87426987048217"/>
        <n v="4.87842733455435"/>
        <n v="4.88036253243355"/>
        <n v="4.87334430018562"/>
        <n v="4.89662083539027"/>
        <n v="4.88957417327543"/>
        <n v="4.8891292848483"/>
        <n v="4.94845548347899"/>
        <n v="4.90288869848019"/>
        <n v="4.87459148839442"/>
        <n v="4.89836958702389"/>
        <n v="4.88016799931435"/>
        <n v="4.85042709043724"/>
        <n v="4.87379091992108"/>
        <n v="4.88786653418596"/>
        <n v="4.9848592736023"/>
        <n v="4.88143566674275"/>
        <n v="4.8897523654896"/>
        <n v="4.89562518449399"/>
        <n v="4.91704767365737"/>
        <n v="4.86004782093053"/>
        <n v="4.89960486277188"/>
        <n v="4.93138610166742"/>
        <n v="4.89042793965948"/>
        <n v="4.8644097113212"/>
        <n v="4.88107356979612"/>
        <n v="4.9400415273816"/>
        <n v="4.90218465486268"/>
        <n v="4.84550780268815"/>
        <n v="4.8564214530501"/>
        <n v="4.9141964334295"/>
        <n v="4.89960779524803"/>
        <n v="4.85244485490891"/>
        <n v="4.89166440741799"/>
        <n v="4.93137836591995"/>
        <n v="4.84738231440391"/>
        <n v="4.84824661770128"/>
        <n v="4.82002782930918"/>
        <n v="4.88262220940627"/>
        <n v="4.93908489756622"/>
        <n v="4.8700845657948"/>
        <n v="4.89710652361746"/>
        <n v="4.89067735794005"/>
        <n v="4.86057118896429"/>
        <n v="4.85968386394389"/>
        <n v="4.83463473985588"/>
        <n v="4.88502209090793"/>
        <n v="4.8829763446792"/>
        <n v="4.87708501145955"/>
        <n v="4.92382762808892"/>
        <n v="4.90241844763879"/>
        <n v="4.86867105660095"/>
        <n v="4.8595971449339"/>
        <n v="4.89743052976648"/>
        <n v="4.94246310374153"/>
        <n v="4.86061161990244"/>
        <n v="4.87831744660819"/>
        <n v="4.92090686891701"/>
        <n v="4.87348209637927"/>
        <n v="4.90173042785961"/>
        <n v="4.89095711012305"/>
        <n v="4.91085331876642"/>
        <n v="4.91241483623439"/>
        <n v="4.85191622077655"/>
        <n v="4.85501581192002"/>
        <n v="4.90372258780644"/>
        <n v="4.87589154460171"/>
        <n v="4.89684299355621"/>
        <n v="4.8765859670834"/>
        <n v="4.84141959925977"/>
        <n v="4.86119534124629"/>
        <n v="4.86628176796838"/>
        <n v="4.94043076677188"/>
        <n v="4.9352888096452"/>
        <n v="4.8702504194056"/>
        <n v="4.8476119284237"/>
        <n v="4.88199770940221"/>
        <n v="4.91574067792702"/>
        <n v="4.94223861311807"/>
        <n v="4.91171314258512"/>
        <n v="4.86766835938269"/>
        <n v="4.88809015675665"/>
        <n v="4.92865061370499"/>
        <n v="4.88078801524387"/>
        <n v="4.88927600034791"/>
        <n v="4.88969171480135"/>
        <n v="4.88682973364351"/>
        <n v="4.89906692570525"/>
        <n v="4.89239820968962"/>
        <n v="4.87875267755827"/>
        <n v="4.92752847591321"/>
        <n v="4.92798576757239"/>
        <n v="4.92422005671259"/>
        <n v="4.92559293825855"/>
        <n v="4.88962073708804"/>
        <n v="4.91062791605112"/>
        <n v="4.92737036161687"/>
        <n v="4.92766875662102"/>
        <n v="4.92579087325311"/>
        <n v="4.92774563083481"/>
        <n v="4.91069896320725"/>
        <n v="4.91038544683333"/>
        <n v="4.86695103379867"/>
        <n v="4.92699037612589"/>
        <n v="4.89311968885238"/>
        <n v="4.86935680431805"/>
        <n v="4.86403488810797"/>
        <n v="4.8622505891876"/>
        <n v="4.87794219854166"/>
        <n v="4.8798746078567"/>
        <n v="4.88873709921769"/>
        <n v="4.91092578070691"/>
        <n v="4.91561799474132"/>
        <n v="4.86552320235519"/>
        <n v="4.9212334653662"/>
        <n v="4.91362613517548"/>
        <n v="4.87194625053688"/>
        <n v="4.87090915603604"/>
        <n v="4.89437316574451"/>
        <n v="4.93602809738805"/>
        <n v="4.84050836154468"/>
        <n v="4.90959817671754"/>
        <n v="4.89508540502079"/>
        <n v="4.89479228480966"/>
        <n v="4.92514912987792"/>
        <n v="4.88203300796009"/>
        <n v="4.81915114042974"/>
        <n v="4.81885874553357"/>
        <n v="4.8192424935496"/>
        <n v="4.85951696916445"/>
        <n v="4.89803387034772"/>
        <n v="4.9140064616517"/>
        <n v="4.89256877256602"/>
        <n v="4.90758190898156"/>
        <n v="4.8747591322979"/>
        <n v="4.90464576861763"/>
        <n v="4.9021682128829696"/>
        <n v="4.86965320652648"/>
        <n v="4.88853136148292"/>
        <n v="4.89971758255474"/>
        <n v="4.86320629993185"/>
        <n v="4.94937201131683"/>
        <n v="4.94750536693333"/>
        <n v="4.87793190975503"/>
        <n v="4.86624595485025"/>
        <n v="4.79378306226118"/>
        <n v="4.87191489368379"/>
        <n v="4.98157365740962"/>
        <n v="4.97748519165146"/>
        <n v="4.90725259911473"/>
        <n v="4.85730572016646"/>
        <n v="4.89979933200836"/>
        <n v="4.90212154080054"/>
        <n v="4.9370157825852"/>
        <n v="4.8644024159543"/>
        <n v="4.86499469116198"/>
        <n v="4.86025823720701"/>
        <n v="5.00326287079794"/>
        <n v="4.86672339797001"/>
        <n v="4.88158872349684"/>
        <n v="4.90716787083117"/>
        <n v="4.86456191069645"/>
        <n v="4.91426035509326"/>
        <n v="4.8525612154677"/>
        <n v="4.90873471097738"/>
        <n v="4.87828802000008"/>
        <n v="4.9229077922946"/>
        <n v="4.8829885370396"/>
        <n v="4.90099831709657"/>
        <n v="4.91368594071764"/>
        <n v="4.86505992788796"/>
        <n v="4.86479383238135"/>
        <n v="4.87891867052098"/>
        <n v="4.89443768996122"/>
        <n v="4.88767967803662"/>
        <n v="4.94005797485936"/>
        <n v="4.8864445891997"/>
        <n v="4.87425521686369"/>
        <n v="4.91418606577398"/>
        <n v="4.87133379381013"/>
        <n v="4.93892557560232"/>
        <n v="4.90453996215326"/>
        <n v="4.92221898180019"/>
        <n v="4.90200376982942"/>
        <n v="4.87154651241065"/>
        <n v="4.90678543845855"/>
        <n v="4.92552422410946"/>
        <n v="4.8591295456289"/>
        <n v="4.8627977422706"/>
        <n v="4.88589831646335"/>
        <n v="4.88919713484593"/>
        <n v="4.88758058412874"/>
        <n v="4.87876220032305"/>
        <n v="4.9276642073397"/>
        <n v="4.89298142610881"/>
        <n v="4.9032717493219"/>
        <n v="4.90255266604275"/>
        <n v="4.86402972828366"/>
        <n v="4.79421956402039"/>
        <n v="4.85563431044158"/>
        <n v="4.90818342875854"/>
        <n v="4.88936595497123"/>
        <n v="5.01110492930752"/>
        <n v="4.86175024110861"/>
        <n v="4.89818881173857"/>
        <n v="4.90653482757502"/>
        <n v="4.88047906486288"/>
        <n v="4.86540035457075"/>
        <n v="4.93603020557483"/>
        <n v="4.86307651451041"/>
        <n v="4.85046725962745"/>
        <n v="4.91237547847111"/>
        <n v="4.84925600347111"/>
        <n v="4.84994396633394"/>
        <n v="4.85103253493099"/>
        <n v="4.90500392536182"/>
        <n v="4.90767405292122"/>
        <n v="4.89886310311241"/>
        <n v="4.87261639444705"/>
        <n v="4.92280811692357"/>
        <n v="4.87617459421777"/>
        <n v="4.93946562093902"/>
        <n v="4.80756798160728"/>
        <n v="4.86958636137217"/>
        <n v="4.87928254631941"/>
        <n v="4.87841306114879"/>
        <n v="4.84087542812033"/>
        <n v="4.90448986404163"/>
        <n v="4.85487187483407"/>
        <n v="4.93459203410517"/>
        <n v="4.89302273750574"/>
        <n v="4.89435520872202"/>
        <n v="4.89593881222711"/>
        <n v="4.91574345913946"/>
        <n v="4.89603863238126"/>
        <n v="4.86938797248444"/>
        <n v="4.89314482978687"/>
        <n v="4.85412427663891"/>
        <n v="4.88576070564042"/>
        <n v="4.87243745040548"/>
        <n v="4.99323793856601"/>
        <n v="4.89274222053765"/>
        <n v="4.91299061813415"/>
        <n v="4.87380908904411"/>
        <n v="4.87350390134546"/>
        <n v="4.91078914660665"/>
        <n v="4.88173833340787"/>
        <n v="4.99573552114049"/>
        <n v="4.99325491835514"/>
        <n v="4.99356564821963"/>
        <n v="4.88612123663972"/>
        <n v="4.90006526743885"/>
        <n v="4.87494843489041"/>
        <n v="4.89020395025111"/>
        <n v="4.91427455014501"/>
        <n v="4.83183382805104"/>
        <n v="4.86810566952554"/>
        <n v="4.89261167231788"/>
        <n v="4.86618676708682"/>
        <n v="4.90353315376315"/>
        <n v="4.87182544077269"/>
        <n v="4.89527289694206"/>
        <n v="4.89660594613008"/>
        <n v="4.89712028393401"/>
        <n v="4.89748017812505"/>
        <n v="4.89524842997892"/>
        <n v="4.90245673910761"/>
        <n v="4.90648066957075"/>
        <n v="4.88215455145037"/>
        <n v="4.88008343310377"/>
        <n v="4.92496407341237"/>
        <n v="4.89371621810101"/>
        <n v="4.88847225834006"/>
        <n v="4.85013337477463"/>
        <n v="4.89994818432192"/>
        <n v="4.88082984036364"/>
        <n v="4.8563669629971"/>
        <n v="4.8490543205594"/>
        <n v="4.88997668036417"/>
        <n v="4.89407212750858"/>
        <n v="4.90109765174755"/>
        <n v="4.89782507557397"/>
        <n v="4.89625220261805"/>
        <n v="4.88802891905371"/>
        <n v="4.86705208594283"/>
        <n v="4.90191802512815"/>
        <n v="4.87382091516232"/>
        <n v="4.89446292636903"/>
        <n v="4.88797436785236"/>
        <n v="4.91662206337537"/>
        <n v="4.87815309120574"/>
        <n v="4.85107302869087"/>
        <n v="4.85125621553867"/>
        <n v="4.87756122254865"/>
        <n v="4.87917607589316"/>
        <n v="4.90730117588375"/>
        <n v="4.86794863774277"/>
        <n v="4.93438688602353"/>
        <n v="4.87938122756983"/>
        <n v="4.89227367508494"/>
        <n v="4.87876876591779"/>
        <n v="4.87403810178655"/>
        <n v="4.89484714859201"/>
        <n v="4.88099085275336"/>
        <n v="4.89695199273867"/>
        <n v="4.8959965003778"/>
        <n v="4.89011537409076"/>
        <n v="4.87709916426104"/>
        <n v="4.98109003282611"/>
        <n v="4.99542631883332"/>
        <n v="4.87513207534714"/>
        <n v="4.85450420602618"/>
        <n v="4.85390399812481"/>
        <n v="4.90956440147888"/>
        <n v="4.87083177468502"/>
        <n v="4.94135635705791"/>
        <n v="4.88264138072767"/>
        <n v="4.84920109989188"/>
        <n v="4.84609725070345"/>
        <n v="4.87084646135002"/>
        <n v="4.91116366863255"/>
        <n v="4.85578324927796"/>
        <n v="4.88886017452183"/>
        <n v="4.91134027523301"/>
        <n v="4.90241697810537"/>
        <n v="4.89781260324878"/>
        <n v="4.87447294014589"/>
        <n v="4.85174628372208"/>
        <n v="4.90265437598961"/>
        <n v="4.86234835801808"/>
        <n v="4.85034951744522"/>
        <n v="4.86781141988879"/>
        <n v="4.8938991396325"/>
        <n v="4.90164046644964"/>
        <n v="4.90531547462032"/>
        <n v="4.8724051257827"/>
        <n v="4.87881772647123"/>
        <n v="4.92937989598163"/>
        <n v="4.89275209023898"/>
        <n v="4.88532425233981"/>
        <n v="4.85491789692949"/>
        <n v="4.85533861944008"/>
        <n v="4.86808643642788"/>
        <n v="4.85055649657057"/>
        <n v="4.90106923447013"/>
        <n v="4.84437294978821"/>
        <n v="4.90034310084604"/>
        <n v="4.90036442949518"/>
        <n v="4.90216902313199"/>
        <n v="4.86964845750502"/>
        <n v="4.90855792914075"/>
        <n v="4.92344063321086"/>
        <n v="4.88295181866864"/>
        <n v="4.86109961213523"/>
        <n v="4.89042085029153"/>
        <n v="4.86947429683365"/>
        <n v="4.86848365536664"/>
        <n v="4.90152941843454"/>
        <n v="4.93060150128701"/>
        <n v="4.8744704677121"/>
        <n v="4.91268086034971"/>
        <n v="4.85944228725331"/>
        <n v="4.85952659011476"/>
        <n v="4.79990901563511"/>
        <n v="4.80106645181036"/>
        <n v="4.90324538390687"/>
        <n v="4.8872121463629"/>
        <n v="4.85348599752331"/>
        <n v="4.89936977875924"/>
        <n v="4.87231364380758"/>
        <n v="4.85004567803924"/>
        <n v="4.91276522748362"/>
        <n v="4.87842820654908"/>
        <n v="4.89327358122168"/>
        <n v="4.89642493440794"/>
        <n v="4.88057413758119"/>
        <n v="4.89211606917192"/>
        <n v="4.87221574013454"/>
        <n v="4.90389872945692"/>
        <n v="4.9085052692425"/>
        <n v="4.85488555132327"/>
        <n v="4.87867179549698"/>
        <n v="4.8572414644321"/>
        <n v="4.89966606273622"/>
        <n v="4.9130811651708"/>
        <n v="4.94326318269505"/>
        <n v="4.88493093401951"/>
        <n v="4.88459965985777"/>
        <n v="4.88285869534042"/>
        <n v="4.83267127056186"/>
        <n v="4.86077758160346"/>
        <n v="4.8397298067113"/>
        <n v="4.8620448188949"/>
        <n v="4.87466695211308"/>
        <n v="4.85419246566505"/>
        <n v="4.85922174251799"/>
        <n v="4.8808653550123"/>
        <n v="4.85354942313513"/>
        <n v="4.94150369613493"/>
        <n v="4.88628481276881"/>
        <n v="4.88911681781352"/>
        <n v="4.88879648314598"/>
        <n v="4.8874417425111"/>
        <n v="4.90570065848118"/>
        <n v="4.88481613042462"/>
        <n v="4.99377535093053"/>
        <n v="4.87814440485596"/>
        <n v="4.87378629505923"/>
        <n v="4.88140647622626"/>
        <n v="4.93669461045514"/>
        <n v="4.89735741657613"/>
        <n v="4.85031557743343"/>
        <n v="4.9389262183354"/>
        <n v="4.87242260765323"/>
        <n v="4.87342307401888"/>
        <n v="4.87429798087129"/>
        <n v="4.87441973301225"/>
        <n v="4.87354194106944"/>
        <n v="4.87315604054198"/>
        <n v="4.87438927441738"/>
        <n v="4.87358033642409"/>
        <n v="4.85885814412478"/>
        <n v="4.88311128311589"/>
        <n v="4.84961994755628"/>
        <n v="4.88685557204955"/>
        <n v="4.91545219533021"/>
        <n v="4.85203877869579"/>
        <n v="4.86370334726644"/>
        <n v="4.88523629357339"/>
        <n v="4.8930083279072"/>
        <n v="4.8957664615094"/>
        <n v="4.99286638476985"/>
        <n v="4.89528903948271"/>
        <n v="4.89284594807169"/>
        <n v="4.89352888366301"/>
        <n v="4.89470012911461"/>
        <n v="4.8737923859887"/>
        <n v="4.86440918811908"/>
        <n v="4.86586354302516"/>
        <n v="4.90064842376936"/>
        <n v="4.8876786999066"/>
        <n v="4.90701801777264"/>
        <n v="4.85686357785481"/>
        <n v="4.85455096061139"/>
        <n v="4.92552541686495"/>
        <n v="4.91970333258639"/>
        <n v="4.91097197201521"/>
        <n v="4.91191760008042"/>
        <n v="4.88652879942308"/>
        <n v="4.8934158986675"/>
        <n v="4.91035428041966"/>
        <n v="4.93206013354501"/>
        <n v="4.86845881096935"/>
        <n v="4.94029666371579"/>
        <n v="4.95602968465396"/>
        <n v="4.92420966020751"/>
        <n v="4.88599393980174"/>
        <n v="4.8704886567385"/>
        <n v="4.89977972468098"/>
        <n v="4.86596736125325"/>
        <n v="4.89354242834661"/>
        <n v="4.87660930768873"/>
        <n v="4.8759169161765"/>
        <n v="4.84816264892349"/>
        <n v="4.90442001341702"/>
        <n v="4.9029942279068"/>
        <n v="4.90323170677266"/>
        <n v="4.903105008663"/>
        <n v="4.8564854751541"/>
        <n v="4.90468603315914"/>
        <n v="4.84889288117003"/>
        <n v="4.9165176957695"/>
        <n v="4.87091233557703"/>
        <n v="4.90947991574934"/>
        <n v="4.91286050872632"/>
        <n v="4.84670364020997"/>
        <n v="4.8659358039154"/>
        <n v="4.93817699974343"/>
        <n v="4.87492150714967"/>
        <n v="4.8502205741403"/>
        <n v="4.88639207862492"/>
        <n v="4.88905906840059"/>
        <n v="4.99714813025724"/>
        <n v="4.88696797796783"/>
        <n v="4.9256212058273"/>
        <n v="4.83110760160435"/>
        <n v="4.91070761044311"/>
        <n v="4.89972314600152"/>
        <n v="4.89624972567413"/>
        <n v="4.89742231976148"/>
        <n v="4.89644319026161"/>
        <n v="4.85108416762587"/>
        <n v="4.88072151673306"/>
        <n v="4.90915590671493"/>
        <n v="4.90646956461914"/>
        <n v="4.88650744806795"/>
        <n v="4.8876049232462"/>
        <n v="4.85434621684064"/>
        <n v="4.84277885480531"/>
        <n v="4.85471065657611"/>
        <n v="4.93121562845684"/>
        <n v="4.86878512099307"/>
        <n v="4.86950344938682"/>
        <n v="4.89068458817444"/>
        <n v="4.85851029659899"/>
        <n v="4.83701082667421"/>
        <n v="4.8889702552152"/>
        <n v="4.87439562412232"/>
        <n v="4.90947186212173"/>
        <n v="4.89323565013891"/>
        <n v="4.91052932455863"/>
        <n v="4.87257739028364"/>
        <n v="4.90262675411808"/>
        <n v="4.923198653664"/>
        <n v="4.87481476209945"/>
        <n v="4.8984306892656"/>
        <n v="4.88971590648011"/>
        <n v="4.86103978492378"/>
        <n v="4.90954943462697"/>
        <n v="4.88818297739137"/>
        <n v="4.88773385507015"/>
        <n v="4.88953430194305"/>
        <n v="4.89435511727249"/>
        <n v="4.89340979178034"/>
        <n v="4.8950836015085"/>
        <n v="4.90144702882305"/>
        <n v="4.89682454623446"/>
        <n v="4.85535829449823"/>
        <n v="4.86118811923989"/>
        <n v="4.89495378685794"/>
        <n v="4.87124255241831"/>
        <n v="4.93921117204026"/>
        <n v="4.83680410142522"/>
        <n v="4.88420424725452"/>
        <n v="4.86547321097367"/>
        <n v="4.87610479091188"/>
        <n v="4.89938618638374"/>
        <n v="4.87028713662046"/>
        <n v="4.87987532513764"/>
        <n v="4.8866989003766"/>
        <n v="4.91650627138922"/>
        <n v="4.94412159335626"/>
        <n v="4.90238907009196"/>
        <n v="4.89446708396718"/>
        <n v="4.8873258360094"/>
        <n v="4.88817158561208"/>
        <n v="4.88238296940685"/>
        <n v="4.88932932330899"/>
        <n v="4.88638207926868"/>
        <n v="4.88815848697343"/>
        <n v="4.8863878904004"/>
        <n v="4.88701136618764"/>
        <n v="4.88496267575509"/>
        <n v="4.8825446818166"/>
        <n v="4.92765031499629"/>
        <n v="4.86716618565371"/>
        <n v="4.9335769561677"/>
        <n v="4.92022976083388"/>
        <n v="4.90556054102176"/>
        <n v="4.93471894061521"/>
        <n v="4.87547843862341"/>
        <n v="4.88827368798371"/>
        <n v="4.87000048894327"/>
        <n v="4.89418880886863"/>
        <n v="4.88152809652777"/>
        <n v="4.89873300222912"/>
        <n v="4.87070273003688"/>
        <n v="4.89020462740684"/>
        <n v="4.86097189293655"/>
        <n v="4.86864712233309"/>
        <n v="4.8979962001885"/>
        <n v="4.88453634688119"/>
        <n v="4.89508938958087"/>
        <n v="4.89478616342779"/>
        <n v="4.86046591487361"/>
        <n v="4.93829086618909"/>
        <n v="4.85020073372514"/>
        <n v="4.9446210407286"/>
        <n v="4.8762138256669"/>
        <n v="4.88114819920156"/>
        <n v="4.85287332350959"/>
        <n v="4.90209031357526"/>
        <n v="4.870613858793"/>
        <n v="4.85413108755108"/>
        <n v="4.89896292084866"/>
        <n v="4.88922778533559"/>
        <n v="4.89559329673531"/>
        <n v="4.87813647447361"/>
        <n v="4.88886534366829"/>
        <n v="4.87159096187753"/>
        <n v="4.88841387553349"/>
        <n v="4.89465297828094"/>
        <n v="4.88760448663344"/>
        <n v="4.88148477460591"/>
        <n v="4.8497408205445804"/>
        <n v="4.87557860999778"/>
        <n v="4.92121357064296"/>
        <n v="4.85463418777289"/>
        <n v="4.87746395095426"/>
        <n v="4.9054292689663"/>
        <n v="4.88802721821432"/>
        <n v="4.85932243371262"/>
        <n v="4.8605682353639"/>
        <n v="4.90816381077031"/>
        <n v="4.85928914893936"/>
        <n v="4.85977041773339"/>
        <n v="4.8625771431244"/>
        <n v="4.85603240155954"/>
        <n v="4.87144394741521"/>
        <n v="4.85567957270907"/>
        <n v="4.88900689921375"/>
        <n v="4.8859119433675"/>
        <n v="4.8710544483669"/>
        <n v="4.86234112976027"/>
        <n v="4.90430510092551"/>
        <n v="4.880725825172"/>
        <n v="4.88409566745912"/>
        <n v="4.88388794869499"/>
        <n v="4.85936835124109"/>
        <n v="4.89185138984526"/>
        <n v="4.87765160593847"/>
        <n v="4.8887379998491"/>
        <n v="4.9066667317033"/>
        <n v="4.89558931951101"/>
        <n v="4.86844038541596"/>
        <n v="4.83282899568506"/>
        <n v="4.87039651425574"/>
        <n v="4.85978486677779"/>
        <n v="4.89252133172451"/>
        <n v="4.90359376171464"/>
        <n v="4.85839753710897"/>
        <n v="4.88586697402106"/>
        <n v="4.88188096131059"/>
        <n v="4.87785580413588"/>
        <n v="4.87853828228741"/>
        <n v="4.9333203077018"/>
        <n v="4.86949730919081"/>
        <n v="4.89063273243991"/>
        <n v="4.88366389231648"/>
        <n v="4.88130369079667"/>
        <n v="4.88913574926942"/>
        <n v="4.86017335497703"/>
        <n v="4.85446991695718"/>
        <n v="4.86026428827365"/>
        <n v="4.88881665873317"/>
        <n v="4.86233539669924"/>
        <n v="4.90995860305897"/>
        <n v="4.94353481951632"/>
        <n v="4.91608124021152"/>
        <n v="4.88835112378349"/>
        <n v="4.9169325223786"/>
        <n v="4.91680658573858"/>
        <n v="4.91810390796951"/>
        <n v="4.85796901034128"/>
        <n v="4.84762199804555"/>
        <n v="4.92891630368864"/>
        <n v="4.87522456924885"/>
        <n v="4.91716494121917"/>
        <n v="4.89559096355782"/>
        <n v="4.95828727961759"/>
        <n v="4.89401472551821"/>
        <n v="4.94090677015543"/>
        <n v="4.89496638002031"/>
        <n v="4.83524432461113"/>
        <n v="4.88985131829094"/>
        <n v="4.85090220472186"/>
        <n v="4.78270628847329"/>
        <n v="4.87229063211714"/>
        <n v="4.85531772867836"/>
        <n v="4.8727551871592"/>
        <n v="4.8566527878477"/>
        <n v="4.93306149605775"/>
        <n v="4.87320042312759"/>
        <n v="4.90222014221971"/>
        <n v="4.87960899150397"/>
        <n v="4.86722122783656"/>
        <n v="4.94386816082994"/>
        <n v="4.84981673643801"/>
        <n v="4.89077902870664"/>
        <n v="4.88662709251203"/>
        <n v="4.86834769038163"/>
        <n v="4.8728282625249"/>
        <n v="4.87605453290333"/>
        <n v="4.86467246663889"/>
        <n v="4.90271938291687"/>
        <n v="4.90980962533722"/>
        <n v="4.85305118590742"/>
        <n v="4.85811268893007"/>
        <n v="4.87608786598169"/>
        <n v="4.88642500301916"/>
        <n v="4.90519631622035"/>
        <n v="4.88073412573187"/>
        <n v="4.87029684845743"/>
        <n v="4.8922486203034"/>
        <n v="4.86090128252507"/>
        <n v="4.8682901190784"/>
        <n v="4.94305115436643"/>
        <n v="4.85393015296063"/>
        <n v="4.92875940683745"/>
        <n v="4.9461734982063"/>
        <n v="4.89325670862683"/>
        <n v="4.86236766376597"/>
        <n v="4.91004899518325"/>
        <n v="4.87114415068393"/>
        <n v="4.88115672526042"/>
        <n v="4.90212983460445"/>
        <n v="4.8916928151633"/>
        <n v="4.84046224414755"/>
        <n v="4.87598607786582"/>
        <n v="4.93496789352337"/>
        <n v="4.88341062661312"/>
        <n v="4.85182033362918"/>
        <n v="4.84479186110906"/>
        <n v="4.84608334519938"/>
        <n v="4.90087097350643"/>
        <n v="4.88896056596299"/>
        <n v="4.87486970779047"/>
        <n v="4.88672229186629"/>
        <n v="4.910109197685"/>
        <n v="4.8870990293358"/>
        <n v="4.8845737410335"/>
        <n v="4.90692566551699"/>
        <n v="4.9355332077236"/>
        <n v="4.879037289927"/>
        <n v="4.80492298192892"/>
        <n v="4.8456124917267"/>
        <n v="4.88847033932001"/>
        <n v="4.87451670859312"/>
        <n v="4.86029340809644"/>
        <n v="4.88251439625581"/>
        <n v="4.88546330445265"/>
        <n v="4.86914073157929"/>
        <n v="4.8645560550379"/>
        <n v="4.86870430268655"/>
        <n v="4.89322810833567"/>
        <n v="4.92376389732138"/>
        <n v="4.84861383191535"/>
        <n v="4.87367213993741"/>
        <n v="4.86909463004206"/>
        <n v="4.89544520292164"/>
        <n v="4.90364303093283"/>
        <n v="4.88132451998131"/>
        <n v="4.87672045848946"/>
        <n v="4.88826000565682"/>
        <n v="4.89445347105019"/>
        <n v="4.89665843754944"/>
        <n v="4.90490896472552"/>
        <n v="4.87872221434219"/>
        <n v="4.91124438768679"/>
        <n v="4.90386585455279"/>
        <n v="4.99169376589541"/>
        <n v="4.90865365217189"/>
        <n v="4.89141276305634"/>
        <n v="4.90793151754933"/>
        <n v="4.90286903197853"/>
        <n v="4.9080399621079"/>
        <n v="4.880948025071"/>
        <n v="4.87227588446097"/>
        <n v="4.87815289524892"/>
        <n v="4.88964038074482"/>
        <n v="4.84668942850549"/>
        <n v="4.89562839700752"/>
        <n v="4.86003841843636"/>
        <n v="4.95873623671193"/>
        <n v="4.9496450260121"/>
        <n v="4.85793690460112"/>
        <n v="4.93171259817466"/>
        <n v="4.89262859242338"/>
        <n v="4.89241797249124"/>
        <n v="4.89070863715594"/>
        <n v="4.89122031338338"/>
        <n v="4.89246318244389"/>
        <n v="4.84771830168128"/>
        <n v="4.89067228047185"/>
        <n v="4.87510111145412"/>
        <n v="4.93928543825238"/>
        <n v="4.93955004069419"/>
        <n v="4.895517734777"/>
        <n v="4.94089833542466"/>
        <n v="4.93712228188288"/>
        <n v="4.91332094003067"/>
        <n v="4.87124477866912"/>
        <n v="4.84745675571133"/>
        <n v="5.00257563869189"/>
        <n v="4.90058110013279"/>
        <n v="5.00522899419079"/>
        <n v="4.87755191367448"/>
        <n v="4.89545422261549"/>
        <n v="4.90746807309763"/>
        <n v="4.92516463446029"/>
        <n v="4.92478199875614"/>
        <n v="4.92827373396048"/>
        <n v="4.88180803881868"/>
        <n v="4.8822296186753"/>
        <n v="4.8727491299064"/>
        <n v="4.94546920897296"/>
        <n v="4.89388020966524"/>
        <n v="4.8918795985179"/>
        <n v="4.89175720318604"/>
        <n v="4.88796003289599"/>
        <n v="4.8883922919928"/>
        <n v="4.92046552562683"/>
        <n v="4.87744216650601"/>
        <n v="4.85739257978927"/>
        <n v="4.88126137752894"/>
        <n v="4.84619537791934"/>
        <n v="4.93393954133416"/>
        <n v="4.88591834300814"/>
        <n v="4.90535949365731"/>
        <n v="4.86138744471215"/>
        <n v="4.8943133704192"/>
        <n v="4.88523773803841"/>
        <n v="4.9027080384725"/>
        <n v="4.90871301491636"/>
        <n v="4.8844564340362"/>
        <n v="4.8251240545069"/>
        <n v="4.86900929114488"/>
        <n v="4.87984149753008"/>
        <n v="4.85088857700467"/>
        <n v="4.94051016181339"/>
        <n v="4.89639667699875"/>
        <n v="4.86618877016665"/>
        <n v="4.8787085757638"/>
        <n v="4.87220110233854"/>
        <n v="4.87808174426916"/>
        <n v="4.90087849510372"/>
        <n v="4.87717075712093"/>
        <n v="4.88510051594356"/>
        <n v="4.88510487310926"/>
        <n v="4.83874254962759"/>
        <n v="4.8901559882065"/>
        <n v="4.85275150400814"/>
        <n v="4.91425544552143"/>
        <n v="4.86320667641702"/>
        <n v="4.87571273932623"/>
        <n v="4.8802881530115"/>
        <n v="4.86694185185559"/>
        <n v="4.88550216354505"/>
        <n v="4.89170752668178"/>
        <n v="4.87351557191307"/>
        <n v="4.88805959941695"/>
        <n v="4.88384763251393"/>
        <n v="4.92112083533934"/>
        <n v="4.86663587180365"/>
        <n v="4.88872509122824"/>
        <n v="4.8566694762466"/>
        <n v="4.90755792980484"/>
        <n v="4.89179385833046"/>
        <n v="4.90385458807186"/>
        <n v="4.83859800631791"/>
        <n v="4.88134553434547"/>
        <n v="4.87887631470617"/>
        <n v="4.84900423917863"/>
        <n v="4.88671655951843"/>
        <n v="4.89756243994872"/>
        <n v="4.88493562394237"/>
        <n v="4.91078718570226"/>
        <n v="4.931875752542"/>
        <n v="4.85570284622418"/>
        <n v="4.89484741892042"/>
        <n v="4.91661888753392"/>
        <n v="4.88907327216287"/>
        <n v="4.89011902540692"/>
        <n v="4.88433374511133"/>
        <n v="4.90194116914118"/>
        <n v="4.85167852242863"/>
        <n v="4.85268228107107"/>
        <n v="4.89162792025674"/>
        <n v="4.84797700459543"/>
        <n v="4.93659017387537"/>
        <n v="4.87776707654292"/>
        <n v="4.85860608464131"/>
        <n v="4.87155793536154"/>
        <n v="4.91671270552574"/>
        <n v="4.86299451591626"/>
        <n v="4.7992287928676"/>
        <n v="4.85701271364392"/>
        <n v="4.92267080117455"/>
        <n v="4.8617622383054"/>
        <n v="4.92952081490679"/>
        <n v="4.86665740000343"/>
        <n v="4.9177522208278"/>
        <n v="4.85562934271199"/>
        <n v="4.86983049515261"/>
        <n v="4.87489947290565"/>
        <n v="4.87335108261528"/>
        <n v="4.87498089571156"/>
        <n v="4.87375426076784"/>
        <n v="4.8735599601065"/>
        <n v="4.93060018116867"/>
        <n v="4.89760497802694"/>
        <n v="4.89253037182398"/>
        <n v="4.94682701534661"/>
        <n v="4.91687194381308"/>
        <n v="4.90365374374395"/>
        <n v="4.8663943508338"/>
        <n v="4.86984382886859"/>
        <n v="4.84730386096758"/>
        <n v="4.87398513146378"/>
        <n v="4.91847999005083"/>
        <n v="4.93371927732223"/>
        <n v="4.88819507793386"/>
        <n v="4.85456131663568"/>
        <n v="4.89126212097076"/>
        <n v="4.84397644681079"/>
        <n v="4.88103146138461"/>
        <n v="4.8982485540807"/>
        <n v="4.85978836246246"/>
        <n v="4.86385676998439"/>
        <n v="4.87190589886641"/>
        <n v="4.86915406251304"/>
        <n v="4.87633453098138"/>
        <n v="4.88116465566817"/>
        <n v="4.89321880244056"/>
        <n v="4.98280809736072"/>
        <n v="4.98084748034142"/>
        <n v="4.9098110254745"/>
        <n v="4.90967292274461"/>
        <n v="4.86778606760974"/>
        <n v="4.85843137105394"/>
        <n v="4.85807852923088"/>
        <n v="4.85644696687151"/>
        <n v="4.88697453044164"/>
        <n v="4.90184629839571"/>
        <n v="4.88190415715142"/>
        <n v="4.85898762995239"/>
        <n v="4.85683291758803"/>
        <n v="4.92073878207078"/>
        <n v="4.99768370857124"/>
        <n v="4.90356760298687"/>
        <n v="4.89676396008141"/>
        <n v="4.90123646071043"/>
        <n v="4.80028160060453"/>
        <n v="4.8017068108929"/>
        <n v="4.94462443336164"/>
        <n v="4.94451848860424"/>
        <n v="4.80274006124405"/>
        <n v="4.9465911775238"/>
        <n v="4.87112630849418"/>
        <n v="4.87870213172981"/>
        <n v="4.87861224955958"/>
        <n v="4.88715937429213"/>
        <n v="4.93349371430399"/>
        <n v="4.7888732919484"/>
        <n v="4.79099627307039"/>
        <n v="4.94512687340442"/>
        <n v="4.85472929778989"/>
        <n v="4.90173334465709"/>
        <n v="4.86768825106694"/>
        <n v="4.85499052045948"/>
        <n v="4.8789135609331"/>
        <n v="4.93596185789062"/>
        <n v="4.86276871488572"/>
        <n v="4.85838037853246"/>
        <n v="4.9877178066786"/>
        <n v="4.90233590859086"/>
        <n v="4.78678432915263"/>
        <n v="4.93018642660993"/>
        <n v="4.87254228560146"/>
        <n v="4.9112632167338"/>
        <n v="4.90888845325751"/>
        <n v="4.86933773468849"/>
        <n v="4.89987985398735"/>
        <n v="4.92140995603751"/>
        <n v="4.92120965461654"/>
        <n v="4.90095879293258"/>
        <n v="4.90761894974706"/>
        <n v="4.87565652609105"/>
        <n v="4.88158359491529"/>
        <n v="4.87636072109022"/>
        <n v="4.9008617707484"/>
        <n v="4.87724377871017"/>
        <n v="4.8765208203811"/>
        <n v="4.87614047243407"/>
        <n v="4.91360476590586"/>
        <n v="4.8676981305525"/>
        <n v="4.87512495513512"/>
        <n v="4.82306786164607"/>
        <n v="4.85831046364246"/>
        <n v="4.89882514161641"/>
        <n v="4.88339445465185"/>
        <n v="4.84449996951727"/>
        <n v="4.87851164582324"/>
        <n v="4.87184926366973"/>
        <n v="4.8782142748205"/>
        <n v="4.88463199683996"/>
        <n v="4.91800416083333"/>
        <n v="4.87532536052913"/>
        <n v="4.90374671904244"/>
        <n v="4.8691745533605"/>
        <n v="4.881554937506"/>
        <n v="4.90970076418087"/>
        <n v="4.90138216183385"/>
        <n v="4.91657276788072"/>
        <n v="4.90277873666668"/>
        <n v="4.88933795585751"/>
        <n v="4.89173069227671"/>
        <n v="4.86292950664405"/>
        <n v="4.90215823755629"/>
        <n v="4.89179975822288"/>
        <n v="4.89338542321918"/>
        <n v="4.86093517789332"/>
        <n v="4.90640015416223"/>
        <n v="4.8760465825698"/>
        <n v="4.85480720874572"/>
        <n v="4.87228245332473"/>
        <n v="4.8888021127893"/>
        <n v="4.87757022724232"/>
        <n v="4.84740996131088"/>
        <n v="4.83395271553787"/>
        <n v="4.87550171868737"/>
        <n v="4.8632389743638"/>
        <n v="4.88518661397038"/>
        <n v="4.89321074321644"/>
        <n v="4.89318669093897"/>
        <n v="4.89180612748736"/>
        <n v="4.94539867603285"/>
        <n v="4.89937853121311"/>
        <n v="4.86499519375584"/>
        <n v="4.86415715241327"/>
        <n v="4.86093396772862"/>
        <n v="4.87897494763704"/>
        <n v="4.88099108243196"/>
        <n v="4.86692672702779"/>
        <n v="4.88129452832698"/>
        <n v="4.86769697033107"/>
        <n v="4.90104062655764"/>
        <n v="4.88789731150253"/>
        <n v="4.87623716013531"/>
        <n v="4.88808877244686"/>
        <n v="4.90943594521208"/>
        <n v="4.9327741028212"/>
        <n v="4.8918403154362"/>
        <n v="4.87640273728591"/>
        <n v="4.8750994839439"/>
        <n v="4.87593857540797"/>
        <n v="4.87448621395572"/>
        <n v="4.84574739559781"/>
        <n v="4.89694560119239"/>
        <n v="4.94260871075184"/>
        <n v="4.8879510310517"/>
        <n v="4.88796757162608"/>
        <n v="4.96640880547649"/>
        <n v="4.91071546703454"/>
        <n v="4.89119963442839"/>
        <n v="4.88348846081796"/>
        <n v="4.84862903713377"/>
        <n v="4.78909273067478"/>
        <n v="4.96005944799355"/>
        <n v="4.87208908897633"/>
        <n v="4.87572891165102"/>
        <n v="4.84425593913631"/>
        <n v="4.92778671369507"/>
        <n v="4.85748887282428"/>
        <n v="4.89004616900949"/>
        <n v="4.89674355884652"/>
        <n v="4.87615910700294"/>
        <n v="4.84559501514193"/>
        <n v="4.84808327155456"/>
        <n v="4.84627255220431"/>
        <n v="4.93317226621511"/>
        <n v="4.90063074894476"/>
        <n v="4.87335255187607"/>
        <n v="4.8690705751319"/>
        <n v="4.95070494189295"/>
        <n v="4.87882836463123"/>
        <n v="4.78352913033098"/>
        <n v="4.82991052615723"/>
        <n v="4.88570592549093"/>
        <n v="4.89389012008477"/>
        <n v="4.90022741281526"/>
        <n v="4.90989848333237"/>
        <n v="4.88374968126989"/>
        <n v="4.9020342524779"/>
        <n v="4.85106708305006"/>
        <n v="4.89021459909355"/>
        <n v="4.89742134804961"/>
        <n v="4.84763091196804"/>
        <n v="4.85798869800333"/>
        <n v="4.8542290326912"/>
        <n v="4.89302174677216"/>
        <n v="4.86611103514037"/>
        <n v="4.76326420104932"/>
        <n v="4.85114106830011"/>
        <n v="4.89183135730881"/>
        <n v="4.89468355644807"/>
        <n v="4.91097855529476"/>
        <n v="4.85652162507558"/>
        <n v="4.85940751884971"/>
        <n v="4.84761474851153"/>
        <n v="4.85907736180555"/>
        <n v="4.85803462724443"/>
        <n v="4.85836525666573"/>
        <n v="4.89577671795161"/>
        <n v="4.87949307652831"/>
        <n v="4.88285487626348"/>
        <n v="4.88406700168993"/>
        <n v="4.94015885166565"/>
        <n v="4.90091178626596"/>
        <n v="4.84769642193235"/>
        <n v="4.87698237955497"/>
        <n v="4.90714262377222"/>
        <n v="4.88063216404784"/>
        <n v="4.92790066998002"/>
        <n v="4.94727406091576"/>
        <n v="4.85280848398508"/>
        <n v="4.87276245986871"/>
        <n v="4.88225980265567"/>
        <n v="4.86525333047225"/>
        <n v="4.89437935559236"/>
        <n v="4.92944819637938"/>
        <n v="4.89984203601804"/>
        <n v="4.88193791559445"/>
        <n v="4.89776067132508"/>
        <n v="4.86389045330599"/>
        <n v="4.87874097426323"/>
        <n v="4.88967355022438"/>
        <n v="4.88858908395435"/>
        <n v="4.89789112131507"/>
        <n v="4.90421600087087"/>
        <n v="4.90368013583688"/>
        <n v="4.92999133072237"/>
        <n v="4.90471304485185"/>
        <n v="4.90453347320969"/>
        <n v="4.84869594298817"/>
        <n v="4.89603844972449"/>
        <n v="4.8944098180575"/>
        <n v="4.87681267241225"/>
        <n v="4.90910145732647"/>
        <n v="4.88399705043925"/>
        <n v="4.88569506401951"/>
        <n v="4.90090361480923"/>
        <n v="4.85387788080391"/>
        <n v="4.87939612689131"/>
        <n v="4.87903278060292"/>
        <n v="4.87340016800019"/>
        <n v="4.90820607410878"/>
        <n v="4.88784159221251"/>
        <n v="4.84693708811684"/>
        <n v="4.87393344694276"/>
        <n v="4.89687373526159"/>
        <n v="4.91019941548842"/>
        <n v="4.89869150656163"/>
        <n v="4.87088552382084"/>
        <n v="4.89164376763452"/>
        <n v="4.89842668940532"/>
        <n v="4.89093274447029"/>
        <n v="4.84527133325561"/>
        <n v="4.92713400062761"/>
        <n v="4.87845367293867"/>
        <n v="4.91198813514998"/>
        <n v="4.90012878855032"/>
        <n v="4.90897407850765"/>
        <n v="4.89563417472504"/>
        <n v="4.87015659063301"/>
        <n v="4.91113019705045"/>
        <n v="4.88623321102788"/>
        <n v="4.90462383009607"/>
        <n v="4.9139484475994"/>
        <n v="4.84774686516079"/>
        <n v="4.85321613212319"/>
        <n v="4.87681138446688"/>
        <n v="4.87478678771269"/>
        <n v="4.87347224093989"/>
        <n v="4.86779387590773"/>
        <n v="4.85890845001121"/>
        <n v="4.90567515153058"/>
        <n v="4.87883701890817"/>
        <n v="4.8676010473292"/>
        <n v="4.84613439167509"/>
        <n v="4.84305141074802"/>
        <n v="4.83928877561582"/>
        <n v="4.85103770116165"/>
        <n v="4.84651768688511"/>
        <n v="4.888207939188"/>
        <n v="4.85349540091483"/>
        <n v="4.89823310792532"/>
        <n v="4.8135492050312"/>
        <n v="4.87006142559266"/>
        <n v="4.85826568574798"/>
        <n v="4.85687131591998"/>
        <n v="4.87014661730597"/>
        <n v="4.86580052659705"/>
        <n v="4.88121823196153"/>
        <n v="4.87156709220752"/>
        <n v="4.88370860345258"/>
        <n v="4.87296483217109"/>
        <n v="4.88312277371167"/>
        <n v="4.92674913708807"/>
        <n v="4.86834946265769"/>
        <n v="4.88045512435119"/>
        <n v="4.89588318030832"/>
        <n v="4.84955351067356"/>
        <n v="4.88952863187336"/>
        <n v="4.87154796495556"/>
        <n v="4.86912202029309"/>
        <n v="4.89319787465086"/>
        <n v="4.85837582976763"/>
        <n v="4.84876171079926"/>
        <n v="4.87830220739469"/>
        <n v="4.89816915242008"/>
        <n v="4.91779427875282"/>
        <n v="4.92558556827177"/>
        <n v="4.93431281775407"/>
        <n v="4.97940832635468"/>
        <n v="4.83701088713444"/>
        <n v="4.83613898795149"/>
        <n v="4.94535479299907"/>
        <n v="4.8535217847942"/>
        <n v="4.88387143893712"/>
        <n v="4.87409877371808"/>
        <n v="4.85908167468374"/>
        <n v="4.89653517035778"/>
        <n v="4.86827962265358"/>
        <n v="4.84870644120425"/>
        <n v="4.8969281993274"/>
        <n v="4.88650319704718"/>
        <n v="4.86303604578962"/>
        <n v="4.84933998137768"/>
        <n v="4.87208592497858"/>
        <n v="4.87812609710191"/>
        <n v="4.85075094026073"/>
        <n v="4.85942373396055"/>
        <n v="4.86872208151004"/>
        <n v="4.84052817786797"/>
        <n v="4.88147505050709"/>
        <n v="4.88251744995462"/>
        <n v="4.89533194759123"/>
        <n v="4.89449997394295"/>
        <n v="4.99544591215961"/>
        <n v="4.8949042272695"/>
        <n v="4.90633688971342"/>
        <n v="4.87625613471743"/>
        <n v="4.88310949357324"/>
        <n v="4.88844235778652"/>
        <n v="4.93923435340936"/>
        <n v="4.90139088269721"/>
        <n v="4.88975010433486"/>
        <n v="4.88697534872877"/>
        <n v="4.82578138409349"/>
        <n v="4.87436791795324"/>
        <n v="4.83181844233511"/>
        <n v="4.85489565390673"/>
        <n v="4.86938369083677"/>
        <n v="4.86515021901638"/>
        <n v="4.8631617546294"/>
        <n v="4.85794909041793"/>
        <n v="4.87765448794799"/>
        <n v="4.90430173968289"/>
        <n v="4.83652726037978"/>
        <n v="4.88242809876396"/>
        <n v="4.88312763809183"/>
        <n v="4.88894278092461"/>
        <n v="4.93202059642461"/>
        <n v="4.85884455622316"/>
        <n v="4.92053883616709"/>
        <n v="4.85280241969253"/>
        <n v="4.86371805495128"/>
        <n v="4.9186862897907"/>
        <n v="4.88015083906426"/>
        <n v="4.8898387580916"/>
        <n v="4.85519540102917"/>
        <n v="4.86076695490565"/>
        <n v="4.80414062074786"/>
        <n v="4.89729285374658"/>
        <n v="4.93821637755301"/>
        <n v="4.91767583801436"/>
        <n v="4.89604364874415"/>
        <n v="4.83911122514387"/>
        <n v="4.89495644678727"/>
        <n v="4.86065458038578"/>
        <n v="4.80971200171183"/>
        <n v="4.88782571402335"/>
        <n v="4.85418001680401"/>
        <n v="4.8481577887011"/>
        <n v="4.84694674008225"/>
        <n v="4.85920811655418"/>
        <n v="4.86077628398185"/>
        <n v="4.86006064635956"/>
        <n v="4.86071907540038"/>
        <n v="4.86025048326882"/>
        <n v="4.86051443576655"/>
        <n v="4.85909613978317"/>
        <n v="4.86019456253094"/>
        <n v="4.85912226624864"/>
        <n v="4.85948905713206"/>
        <n v="4.8607031188557"/>
        <n v="4.85925022619813"/>
        <n v="4.85902943527007"/>
        <n v="4.85867818659143"/>
        <n v="4.86083552363208"/>
        <n v="4.86039853673718"/>
        <n v="4.86022935211181"/>
        <n v="4.86052618696685"/>
        <n v="4.85944827535658"/>
        <n v="4.8594675614128"/>
        <n v="4.92790333366995"/>
        <n v="4.89103942778571"/>
        <n v="4.99809140435012"/>
        <n v="4.89551563191793"/>
        <n v="4.85200835397074"/>
        <n v="4.8757927352063"/>
        <n v="4.93264690342982"/>
        <n v="4.90234499899923"/>
        <n v="4.90197013289535"/>
        <n v="4.86148959059517"/>
        <n v="4.89547111131867"/>
        <n v="4.96820649516646"/>
        <n v="4.90229733039267"/>
        <n v="4.90853923211819"/>
        <n v="4.85014344061464"/>
        <n v="4.89138759980197"/>
        <n v="4.88459938802266"/>
        <n v="4.90767975361668"/>
        <n v="4.88789092820725"/>
        <n v="4.88649135773357"/>
        <n v="4.95017998508872"/>
        <n v="4.88658607842289"/>
        <n v="4.85712810743831"/>
        <n v="4.87745579089495"/>
        <n v="4.95074518221621"/>
        <n v="4.87438631244576"/>
        <n v="4.87420769102104"/>
        <n v="4.893523528323"/>
        <n v="4.90798701442623"/>
        <n v="4.90780046469168"/>
        <n v="4.84992570119501"/>
        <n v="4.88635994390354"/>
        <n v="4.84823377278379"/>
        <n v="4.90462835229347"/>
        <n v="4.87433673504578"/>
        <n v="4.87554614079848"/>
        <n v="4.88850068209917"/>
        <n v="4.88219041276581"/>
        <n v="4.85485333862025"/>
        <n v="4.85429507400149"/>
        <n v="4.87130225493225"/>
        <n v="4.90869350621483"/>
        <n v="4.91667606881222"/>
        <n v="4.91331082242989"/>
        <n v="4.89047554665032"/>
        <n v="4.93997253765492"/>
        <n v="4.88016634790149"/>
        <n v="4.93348151624883"/>
        <n v="4.86731969905098"/>
        <n v="4.92232339222066"/>
        <n v="4.88381903187786"/>
        <n v="4.93909931863922"/>
        <n v="4.89821106477201"/>
        <n v="4.84661765932376"/>
        <n v="4.93563375820355"/>
        <n v="4.8492701363469"/>
        <n v="4.84886107318247"/>
        <n v="4.85541181650561"/>
        <n v="4.91652492570758"/>
        <n v="4.90085395691375"/>
        <n v="4.86497963659876"/>
        <n v="4.87125999642011"/>
        <n v="4.90385746115005"/>
        <n v="4.86168553881452"/>
        <n v="4.86281390472768"/>
        <n v="4.94188668006965"/>
        <n v="4.8591786664038"/>
        <n v="4.87990091672854"/>
        <n v="4.86081480599704"/>
        <n v="4.9057093589065"/>
        <n v="4.88777716772698"/>
        <n v="4.84974906582242"/>
        <n v="4.88496678662026"/>
        <n v="4.85122806416418"/>
        <n v="4.85308839553398"/>
        <n v="4.86138063549007"/>
        <n v="4.86637914235816"/>
        <n v="4.8958741689973"/>
        <n v="4.86091424183482"/>
        <n v="4.88502577219685"/>
        <n v="4.88455508959565"/>
        <n v="4.86235325792614"/>
        <n v="4.87897697686031"/>
        <n v="4.87846580014773"/>
        <n v="4.88478867711062"/>
        <n v="4.87434301877315"/>
        <n v="4.88996220888569"/>
        <n v="4.86310076377449"/>
        <n v="4.93132807655895"/>
        <n v="4.92012574914396"/>
        <n v="4.85956555503898"/>
        <n v="4.92930350300797"/>
        <n v="4.9094264883914"/>
        <n v="4.92341781190968"/>
        <n v="4.8635095585308"/>
        <n v="4.87641757062454"/>
        <n v="4.90154545243206"/>
        <n v="4.84670255733335"/>
        <n v="4.91681187604577"/>
        <n v="4.89147314593836"/>
        <n v="4.84809628891186"/>
        <n v="4.92209051370601"/>
        <n v="4.88773444726855"/>
        <n v="4.880859311198"/>
        <n v="4.9054094833839"/>
        <n v="4.8684094312163"/>
        <n v="4.90079643505563"/>
        <n v="4.9018129754201"/>
        <n v="4.87018434973365"/>
        <n v="4.87991334648214"/>
        <n v="4.9200297759729"/>
        <n v="4.87264647821553"/>
        <n v="4.8613916666875"/>
        <n v="4.93583674144381"/>
        <n v="4.90748020830655"/>
        <n v="4.90001007955014"/>
        <n v="4.88391541176356"/>
        <n v="4.93171284778165"/>
        <n v="4.91370676663002"/>
        <n v="4.89391418798942"/>
        <n v="4.88815892450551"/>
        <n v="4.85877066938741"/>
        <n v="4.94014923607705"/>
        <n v="4.8917867664408"/>
        <n v="4.93836837329885"/>
        <n v="4.86653604817501"/>
        <n v="4.8662306600232"/>
        <n v="4.88923949045856"/>
        <n v="4.84860157987032"/>
        <n v="4.88995987202073"/>
        <n v="4.93688757462068"/>
        <n v="4.89937727378215"/>
        <n v="4.87429241652172"/>
        <n v="4.89095633284058"/>
        <n v="4.91903076778354"/>
        <n v="4.87356989710749"/>
        <n v="4.90434669070523"/>
        <n v="4.85503849954692"/>
        <n v="4.90066522454544"/>
        <n v="4.91178090656865"/>
        <n v="4.94495377962153"/>
        <n v="4.94061071590093"/>
        <n v="4.86850272922924"/>
        <n v="4.89251023995683"/>
        <n v="4.88160781958801"/>
        <n v="4.85424319487631"/>
        <n v="4.88701428470111"/>
        <n v="4.85356419544826"/>
        <n v="4.85787220803707"/>
        <n v="4.85986375425686"/>
        <n v="4.88104037863182"/>
        <n v="4.88242138720743"/>
        <n v="4.89914586379236"/>
        <n v="4.99406658192968"/>
        <n v="4.89849457193267"/>
        <n v="4.91079536275568"/>
        <n v="4.92829375474472"/>
        <n v="4.88577361815671"/>
        <n v="4.85873466186948"/>
        <n v="4.93357797910273"/>
        <n v="4.85574314241995"/>
        <n v="4.86941655631512"/>
        <n v="4.87668633586413"/>
        <n v="4.87224952772057"/>
        <n v="4.8448176648055"/>
        <n v="4.86187308405497"/>
        <n v="4.84925894623472"/>
        <n v="4.88670948604091"/>
        <n v="4.87580000392591"/>
        <n v="4.88650066935545"/>
        <n v="4.85198821176075"/>
        <n v="4.86340255570318"/>
        <n v="4.88973175901743"/>
        <n v="4.87257115713237"/>
        <n v="4.91286240181708"/>
        <n v="4.85284458573593"/>
        <n v="4.86536710846288"/>
        <n v="4.87747388902616"/>
        <n v="4.87605896996134"/>
        <n v="4.86819275211095"/>
        <n v="4.86612571351644"/>
        <n v="4.876487975866"/>
        <n v="4.90628153440888"/>
        <n v="4.86768455350652"/>
        <n v="4.88960141474203"/>
        <n v="4.98485328341588"/>
        <n v="4.87287137701804"/>
        <n v="4.9383170480332"/>
        <n v="4.80504563758562"/>
        <n v="4.88182099638787"/>
        <n v="4.90216171547716"/>
        <n v="4.91053408775379"/>
        <n v="4.87436412016321"/>
        <n v="4.91924908325194"/>
        <n v="4.86862327747634"/>
        <n v="4.8820096557226"/>
        <n v="4.89812416218806"/>
        <n v="4.8627543549894"/>
        <n v="4.86711982386995"/>
        <n v="4.91465405588415"/>
        <n v="4.89233515196664"/>
        <n v="4.85979322626167"/>
        <n v="4.85000897083513"/>
        <n v="4.91528483509372"/>
        <n v="4.89357034894952"/>
        <n v="4.99909377219155"/>
        <n v="4.85888860170849"/>
        <n v="4.86551936308058"/>
        <n v="4.8752105917703"/>
        <n v="4.90021451267346"/>
        <n v="4.86229889492024"/>
        <n v="4.87715986768014"/>
        <n v="4.8685592807387"/>
        <n v="4.85731016482331"/>
        <n v="4.88871414762639"/>
        <n v="4.87511250961172"/>
        <n v="4.92275654443312"/>
        <n v="4.88290859242379"/>
        <n v="4.88128964744713"/>
        <n v="4.89057540714906"/>
        <n v="4.93510851305753"/>
        <n v="4.90434340693492"/>
        <n v="4.88227552881649"/>
        <n v="4.88220640555066"/>
        <n v="4.89690437670273"/>
        <n v="4.88516073536651"/>
        <n v="4.92680269496842"/>
        <n v="4.85921530711469"/>
        <n v="4.88594626152962"/>
        <n v="4.85581846543067"/>
        <n v="4.87896262951471"/>
        <n v="4.86146261777849"/>
        <n v="4.83934806267113"/>
        <n v="4.88608136595841"/>
        <n v="4.94681133253318"/>
        <n v="4.94629468248422"/>
        <n v="4.91791255884065"/>
        <n v="4.88905113500153"/>
        <n v="4.85604728578684"/>
        <n v="4.90004631707166"/>
        <n v="4.86125057961071"/>
        <n v="4.87759032451653"/>
        <n v="4.87479718951531"/>
        <n v="4.93118457041422"/>
        <n v="4.90210104955922"/>
        <n v="4.88707544832465"/>
        <n v="4.90839522028948"/>
        <n v="4.87467501935243"/>
        <n v="4.88632201891591"/>
        <n v="4.7991067724447"/>
        <n v="4.79783681056321"/>
        <n v="4.91459860189175"/>
        <n v="4.92195805927087"/>
        <n v="4.83719346647745"/>
        <n v="4.8833748082827"/>
        <n v="4.88198858986657"/>
        <n v="4.88402836019462"/>
        <n v="4.86822016135522"/>
        <n v="4.87261102985912"/>
        <n v="4.88840137761959"/>
        <n v="4.90588258522193"/>
        <n v="4.87092215367072"/>
        <n v="4.86133073800879"/>
        <n v="4.89650448181579"/>
        <n v="4.87891473814768"/>
        <n v="4.91546892724473"/>
        <n v="4.8970960855965"/>
        <n v="4.93350286902928"/>
        <n v="4.84663948775743"/>
        <n v="4.92307906615119"/>
        <n v="4.88341999319438"/>
        <n v="4.86695771359916"/>
        <n v="4.93804417448229"/>
        <n v="4.83641460938909"/>
        <n v="4.87953091339995"/>
        <n v="4.8598615718716"/>
        <n v="4.89118226716155"/>
        <n v="4.8627283872584"/>
        <n v="4.9991137203477"/>
        <n v="4.89439230769474"/>
        <n v="4.90457587745346"/>
        <n v="4.83807979323006"/>
        <n v="4.85670228894913"/>
        <n v="4.89951388374118"/>
        <n v="4.85920841150519"/>
        <n v="4.90799634378872"/>
        <n v="4.87462316570611"/>
        <n v="4.88739341101625"/>
        <n v="4.99974608396325"/>
        <n v="4.83376756703303"/>
        <n v="4.93058775068895"/>
        <n v="4.91470957392887"/>
        <n v="4.88113893606523"/>
        <n v="4.87729800916536"/>
        <n v="4.87145339322159"/>
        <n v="4.91217330263159"/>
        <n v="4.85601913213725"/>
        <n v="4.92041489690083"/>
        <n v="4.89600524110473"/>
        <n v="4.87689591172532"/>
        <n v="4.85582804166784"/>
        <n v="4.91710324054354"/>
        <n v="4.87492653318451"/>
        <n v="4.85886484115111"/>
        <n v="4.85911257615642"/>
        <n v="4.90868054601071"/>
        <n v="4.90715630240197"/>
        <n v="4.91275070595505"/>
        <n v="4.90729529730767"/>
        <n v="4.90904009955379"/>
        <n v="4.85797154744753"/>
        <n v="4.84430183739312"/>
        <n v="4.86075100828377"/>
        <n v="4.89384048414024"/>
        <n v="4.88169047749416"/>
        <n v="4.84211587994488"/>
        <n v="4.91176195496282"/>
        <n v="4.88139973616375"/>
        <n v="4.91152933908844"/>
        <n v="4.86110423146153"/>
        <n v="4.90143284073547"/>
        <n v="4.84798197360601"/>
        <n v="4.84991199555727"/>
        <n v="4.88439496544371"/>
        <n v="4.91743847192561"/>
        <n v="4.9148811566603"/>
        <n v="4.88454717529633"/>
        <n v="4.82068139082418"/>
        <n v="4.86518903859142"/>
        <n v="4.83008045578329"/>
        <n v="4.82973037219909"/>
        <n v="4.87697220082054"/>
        <n v="4.9020401739994"/>
        <n v="4.85650774421591"/>
        <n v="4.88105420781517"/>
        <n v="4.89434193805235"/>
        <n v="4.8763147414961"/>
        <n v="4.90229576971825"/>
        <n v="4.87584587058926"/>
        <n v="4.88125630528652"/>
        <n v="4.86905411848213"/>
        <n v="4.90917303269884"/>
        <n v="4.9484427436977"/>
        <n v="4.9005609062907"/>
        <n v="4.86976431383841"/>
        <n v="4.96258724742478"/>
        <n v="4.88885621870611"/>
        <n v="4.88787351727648"/>
        <n v="4.87855358175037"/>
        <n v="4.88425741793363"/>
        <n v="4.87781835931235"/>
        <n v="4.89369493210512"/>
        <n v="4.87396584979427"/>
        <n v="4.90970426763215"/>
        <n v="4.92799616504927"/>
        <n v="4.86058830637567"/>
        <n v="4.86114171828735"/>
        <n v="4.86968117061417"/>
        <n v="4.8171633101208"/>
        <n v="4.89515604817963"/>
        <n v="4.87494721406704"/>
        <n v="4.89438920739639"/>
        <n v="4.88070749603133"/>
        <n v="4.95399969751039"/>
        <n v="4.87364558415303"/>
        <n v="4.86989358482392"/>
        <n v="4.94014670186403"/>
        <n v="4.81356722448616"/>
        <n v="4.88625307550114"/>
        <n v="4.91792855370255"/>
        <n v="4.89184916980306"/>
        <n v="4.86813717913383"/>
        <n v="4.8914604419868"/>
        <n v="4.93706750918068"/>
        <n v="4.94600843107187"/>
        <n v="4.86166474527696"/>
        <n v="4.90633052134871"/>
        <n v="4.85556891576121"/>
        <n v="4.91817230291415"/>
        <n v="4.86408904593327"/>
        <n v="4.99770963865175"/>
        <n v="4.85831040975091"/>
        <n v="4.87039207694405"/>
        <n v="4.89383859752279"/>
        <n v="4.88056233868961"/>
        <n v="4.88339069436004"/>
        <n v="4.89882462877213"/>
        <n v="4.92124211148425"/>
        <n v="4.87180968253069"/>
        <n v="4.90028665731615"/>
        <n v="4.89811022259755"/>
        <n v="4.92679460109147"/>
        <n v="5.00216266811144"/>
        <n v="4.87375228718807"/>
        <n v="4.8809836733503"/>
        <n v="4.88564635147172"/>
        <n v="4.88674895377007"/>
        <n v="4.89655079458485"/>
        <n v="4.86455092308243"/>
        <n v="4.93115937567767"/>
        <n v="4.91558940797055"/>
        <n v="4.9008709837868"/>
        <n v="4.82356119993958"/>
        <n v="4.89765886964174"/>
        <n v="4.86059798087744"/>
        <n v="4.87817964832646"/>
        <n v="4.93197151436022"/>
        <n v="4.84769808328183"/>
        <n v="4.85926894866337"/>
        <n v="4.92463680841022"/>
        <n v="4.8981826313373"/>
        <n v="4.8809012506552"/>
        <n v="4.88414043381567"/>
        <n v="4.87119890323802"/>
        <n v="4.91456643000545"/>
        <n v="4.92835140213968"/>
        <n v="4.88412016038226"/>
        <n v="4.87503966518875"/>
        <n v="4.85953197221496"/>
        <n v="4.86101329043771"/>
        <n v="4.8858407333797"/>
        <n v="4.8667127704261"/>
        <n v="4.8848741106286"/>
        <n v="4.89694663940901"/>
        <n v="4.90375064171373"/>
        <n v="4.88911215706008"/>
        <n v="4.92140239873188"/>
        <n v="4.86163373756298"/>
        <n v="4.88243850277233"/>
        <n v="4.85237849984109"/>
        <n v="4.8852566136159"/>
        <n v="4.85884743542133"/>
        <n v="4.92547206027838"/>
        <n v="4.86107285946086"/>
        <n v="4.91876424905869"/>
        <n v="4.98024252707686"/>
        <n v="4.86873403275219"/>
        <n v="4.86717001093328"/>
        <n v="4.89372439564938"/>
        <n v="4.859710354487"/>
        <n v="4.86364054081502"/>
        <n v="4.8973324158967"/>
        <n v="4.85849215250217"/>
        <n v="4.87695701843944"/>
        <n v="4.876841541215"/>
        <n v="4.88131188687257"/>
        <n v="4.89966852526603"/>
        <n v="4.84885190704652"/>
        <n v="4.88002250582907"/>
        <n v="4.88191952645242"/>
        <n v="4.88141527925754"/>
        <n v="4.88055113905637"/>
        <n v="4.90763409939551"/>
        <n v="4.90406389376792"/>
        <n v="4.86886236021286"/>
        <n v="4.89441232543988"/>
        <n v="4.9466839015799"/>
        <n v="4.87835538593311"/>
        <n v="4.86549521922341"/>
        <n v="4.8906709996964"/>
        <n v="4.88882848565894"/>
        <n v="4.91190080533312"/>
        <n v="4.94887763586286"/>
        <n v="4.90667448670677"/>
        <n v="4.92286047014251"/>
        <n v="4.84879034762758"/>
        <n v="4.90195688490661"/>
        <n v="4.91008998578584"/>
        <n v="4.86081926879274"/>
        <n v="4.85985078412265"/>
        <n v="4.91904624954901"/>
        <n v="4.88649338095293"/>
        <n v="4.92048896351657"/>
        <n v="4.87671963455297"/>
        <n v="4.94416191989674"/>
        <n v="4.86405864774018"/>
        <n v="4.87296852745319"/>
        <n v="4.9255714592214"/>
        <n v="4.90819392121872"/>
        <n v="4.83558802996633"/>
        <n v="4.86283662244518"/>
        <n v="4.86965422376656"/>
        <n v="4.91605474970028"/>
        <n v="4.85327127946725"/>
        <n v="4.85511761224598"/>
        <n v="4.88222065702486"/>
        <n v="4.8891937322582"/>
        <n v="5.00657582384076"/>
        <n v="4.88734204742364"/>
        <n v="4.85039141979916"/>
        <n v="4.85625778372551"/>
        <n v="4.85736950599592"/>
        <n v="4.85826994727026"/>
        <n v="4.85719173612369"/>
        <n v="4.85532388630381"/>
        <n v="4.9293247313432"/>
        <n v="4.88381122224636"/>
        <n v="4.88465345889117"/>
        <n v="4.87836512858285"/>
        <n v="4.89129498906635"/>
        <n v="4.88278890922673"/>
        <n v="4.85450017999563"/>
        <n v="4.99993757461139"/>
        <n v="4.85641671605479"/>
        <n v="4.84410778591743"/>
        <n v="4.79512420919292"/>
        <n v="4.89290664285792"/>
        <n v="4.89693380123891"/>
        <n v="4.86128355353585"/>
        <n v="4.90004118854536"/>
        <n v="4.87630956370287"/>
        <n v="4.87992849226566"/>
        <n v="4.94254211951488"/>
        <n v="4.87523948440868"/>
        <n v="4.88505378007969"/>
        <n v="4.87298599532293"/>
        <n v="4.86782591168994"/>
        <n v="4.909495825837"/>
        <n v="4.85667489838683"/>
        <n v="4.91217916758794"/>
        <n v="4.87438622180453"/>
        <n v="4.90716212044426"/>
        <n v="4.89316244388985"/>
        <n v="4.86829398904156"/>
        <n v="4.85663614517503"/>
        <n v="4.91001100809108"/>
        <n v="4.89187467537818"/>
        <n v="4.88623947846398"/>
        <n v="4.89481643478992"/>
        <n v="4.89627327472081"/>
        <n v="4.90380157616056"/>
        <n v="4.9114168176684"/>
        <n v="4.84979685273963"/>
        <n v="4.91787464786253"/>
        <n v="4.89354112938398"/>
        <n v="4.92492332502504"/>
        <n v="4.93028622702898"/>
        <n v="4.86127063664463"/>
        <n v="4.87828016209569"/>
        <n v="4.89175037852483"/>
        <n v="4.90746032900411"/>
        <n v="4.89202956377971"/>
        <n v="4.85278860088349"/>
        <n v="4.89781142348187"/>
        <n v="4.88370825624111"/>
        <n v="4.88631885832776"/>
        <n v="4.91042305149919"/>
        <n v="4.91489520332014"/>
        <n v="4.88168490296888"/>
        <n v="4.87213218702379"/>
        <n v="4.83830846019891"/>
        <n v="4.8825956844426"/>
        <n v="4.88998494817771"/>
        <n v="4.88825893895192"/>
        <n v="4.88220896537174"/>
        <n v="4.89874012602882"/>
        <n v="4.89002072541359"/>
        <n v="4.91463790554053"/>
        <n v="4.92286674873324"/>
        <n v="4.92552215627528"/>
        <n v="4.8420485552234"/>
        <n v="4.87120849152998"/>
        <n v="4.87837915141748"/>
        <n v="4.79060973360023"/>
        <n v="4.85716558282222"/>
        <n v="4.88177908899293"/>
        <n v="4.89022137145519"/>
        <n v="4.88364452536452"/>
        <n v="4.8894773361344"/>
        <n v="4.88937631923304"/>
        <n v="4.99328640791342"/>
        <n v="4.88259063009431"/>
        <n v="4.89445167390953"/>
        <n v="4.89449353365693"/>
        <n v="4.88466173086993"/>
        <n v="4.87216427528054"/>
        <n v="4.87579590207968"/>
        <n v="4.94383990661702"/>
        <n v="4.83742326548041"/>
        <n v="4.89218460572158"/>
        <n v="4.87169648028948"/>
        <n v="4.848181445456"/>
        <n v="4.88362720580957"/>
        <n v="4.94374978975385"/>
        <n v="4.95536428668236"/>
        <n v="4.86371930821625"/>
        <n v="4.89267933397991"/>
        <n v="4.86336288586301"/>
        <n v="4.88259047659671"/>
        <n v="4.86622945500058"/>
        <n v="4.8953977335955"/>
        <n v="4.89464047461819"/>
        <n v="4.89472163030466"/>
        <n v="4.87971942585557"/>
        <n v="4.88948336617134"/>
        <n v="4.88763907666641"/>
        <n v="4.86301093938898"/>
        <n v="4.90230477041019"/>
        <n v="4.88928578539018"/>
        <n v="4.88665759326022"/>
        <n v="4.8606368839129"/>
        <n v="4.89410603548706"/>
        <n v="4.88091056549181"/>
        <n v="4.84692470359452"/>
        <n v="4.90994150496342"/>
        <n v="4.86022499710765"/>
        <n v="4.90392502424931"/>
        <n v="4.93349156311247"/>
        <n v="4.84935472122243"/>
        <n v="4.90682702313849"/>
        <n v="4.84041624057788"/>
        <n v="4.93128522277612"/>
        <n v="4.92634276441538"/>
        <n v="4.88668656731154"/>
        <n v="4.87254346993353"/>
        <n v="4.78407638370551"/>
        <n v="4.78379747990866"/>
        <n v="4.85146995956172"/>
        <n v="4.85085068492476"/>
        <n v="4.87106626204513"/>
        <n v="4.80290956239785"/>
        <n v="4.84868359017557"/>
        <n v="4.88526976296209"/>
        <n v="4.90712894113678"/>
        <n v="4.88389754699825"/>
        <n v="4.90624385360521"/>
        <n v="4.87829651684174"/>
        <n v="4.88994493460208"/>
        <n v="4.90356520816103"/>
        <n v="4.86487665710726"/>
        <n v="4.85821626966878"/>
        <n v="4.8871581926464"/>
        <n v="4.90107790571068"/>
        <n v="4.89536636634579"/>
        <n v="4.89543749473353"/>
        <n v="4.8972342455624"/>
        <n v="4.86470396780408"/>
        <n v="4.95430732025157"/>
        <n v="4.95428724120181"/>
        <n v="4.95587760735597"/>
        <n v="4.9563737806011"/>
        <n v="4.95637343127877"/>
        <n v="4.84817285568039"/>
        <n v="4.84975610691146"/>
        <n v="4.91770814681736"/>
        <n v="4.87398987341296"/>
        <n v="4.87751326705845"/>
        <n v="4.86392179194568"/>
        <n v="4.84591214386648"/>
        <n v="4.86454675313238"/>
        <n v="4.84632518676429"/>
        <n v="4.8599323481372"/>
        <n v="4.94557291585507"/>
        <n v="4.84938365592682"/>
        <n v="4.905980898031"/>
        <n v="4.85817179308872"/>
        <n v="4.88698004445696"/>
        <n v="4.78781625211212"/>
        <n v="4.78759482582407"/>
        <n v="4.85453377102751"/>
        <n v="4.85199220881962"/>
        <n v="4.8865511677787"/>
        <n v="4.87590418585496"/>
        <n v="4.92847065602312"/>
        <n v="4.92992517434256"/>
        <n v="4.87698289714627"/>
        <n v="4.88899346772103"/>
        <n v="4.89610635795714"/>
        <n v="4.85476173475018"/>
        <n v="4.85211889668237"/>
        <n v="4.88582319380783"/>
        <n v="4.88811105923703"/>
        <n v="4.90882995039579"/>
        <n v="4.99562157454459"/>
        <n v="4.93816322446567"/>
        <n v="4.87173726819169"/>
        <n v="4.93382353467112"/>
        <n v="4.87805993469168"/>
        <n v="4.88003405530915"/>
        <n v="4.90332927037028"/>
        <n v="4.94137621734273"/>
        <n v="4.91418921663397"/>
        <n v="4.92178092200289"/>
        <n v="4.86529446274347"/>
        <n v="4.89776123681381"/>
        <n v="4.90220180621287"/>
        <n v="4.90058575981425"/>
        <n v="4.88839180905943"/>
        <n v="4.87087962584608"/>
        <n v="4.88810332310013"/>
        <n v="4.85929045529724"/>
        <n v="4.86024833652566"/>
        <n v="4.89060621922754"/>
        <n v="4.87469360162053"/>
        <n v="4.88062376865451"/>
        <n v="4.89823380878467"/>
        <n v="4.89892393986058"/>
        <n v="4.87631993591541"/>
        <n v="4.85709312644054"/>
        <n v="4.85451860372416"/>
        <n v="4.88869115082685"/>
        <n v="4.89552405983302"/>
        <n v="4.89295331355391"/>
        <n v="4.91216915535361"/>
        <n v="4.89856517310393"/>
        <n v="4.85407775363473"/>
        <n v="4.92116371264565"/>
        <n v="4.89795845558496"/>
        <n v="4.91757981257093"/>
        <n v="4.83190898478021"/>
        <n v="4.87446718715838"/>
        <n v="4.87687421160345"/>
        <n v="4.89871997212954"/>
        <n v="4.87766399535838"/>
        <n v="4.8852861997905"/>
        <n v="4.8746548972783"/>
        <n v="4.89148786477589"/>
        <n v="4.92013848854299"/>
        <n v="4.8589462361141"/>
        <n v="4.84538099133137"/>
        <n v="4.86838246091209"/>
        <n v="4.8676495648233"/>
        <n v="4.92681861305119"/>
        <n v="4.89147299472109"/>
        <n v="4.92714913813548"/>
        <n v="4.92576719504611"/>
        <n v="4.93249246689843"/>
        <n v="4.87683400014536"/>
        <n v="4.90605403671763"/>
        <n v="4.84660018600013"/>
        <n v="4.84520003329616"/>
        <n v="4.87837074944494"/>
        <n v="4.85620282528643"/>
        <n v="4.94440181638692"/>
        <n v="4.89157071591135"/>
        <n v="4.90766958198016"/>
        <n v="4.88350789942335"/>
        <n v="4.85771776383692"/>
        <n v="4.84406058465789"/>
        <n v="4.90101550521443"/>
        <n v="4.91146372816725"/>
        <n v="4.87584862701394"/>
        <n v="4.91523480013127"/>
        <n v="4.87089884219742"/>
        <n v="4.85891067454644"/>
        <n v="4.89733538537853"/>
        <n v="4.88940535810552"/>
        <n v="4.8895929206002"/>
        <n v="4.85899646076991"/>
        <n v="4.8519904086295"/>
        <n v="4.90374421835134"/>
        <n v="4.85932158658064"/>
        <n v="4.93170598344757"/>
        <n v="4.84954631357006"/>
        <n v="4.86634507680068"/>
        <n v="4.87518493974583"/>
        <n v="4.93396074115668"/>
        <n v="4.86147795687216"/>
        <n v="4.88800852314439"/>
        <n v="4.93028435751576"/>
        <n v="4.91018768977404"/>
        <n v="4.91232144844915"/>
        <n v="4.92815153157503"/>
        <n v="4.88904164699457"/>
        <n v="4.85060019245846"/>
        <n v="4.85829155769266"/>
        <n v="4.85641237905564"/>
        <n v="4.85851732009282"/>
        <n v="4.85609427905895"/>
        <n v="4.88954212272423"/>
        <n v="4.85682696124492"/>
        <n v="4.88198186844802"/>
        <n v="4.88197303856937"/>
        <n v="4.8999565499476"/>
        <n v="4.89450248514652"/>
        <n v="4.8986123037248"/>
        <n v="4.89053614724082"/>
        <n v="4.89348307283317"/>
        <n v="4.90454809568089"/>
        <n v="4.90866801113091"/>
        <n v="4.87404536092487"/>
        <n v="4.90840690206529"/>
        <n v="4.87769395149663"/>
        <n v="4.89359189856074"/>
        <n v="4.88760990406317"/>
        <n v="4.8639426005379"/>
        <n v="4.86523944673605"/>
        <n v="4.86436468726718"/>
        <n v="4.87064884014416"/>
        <n v="4.88546221351724"/>
        <n v="4.86244890374213"/>
        <n v="4.89557695548664"/>
        <n v="4.89166205500297"/>
        <n v="4.87689082051679"/>
        <n v="4.80909640086226"/>
        <n v="4.79710523834304"/>
        <n v="4.85999714372758"/>
        <n v="4.85795697102856"/>
        <n v="4.85539739356042"/>
        <n v="4.92735778977692"/>
        <n v="4.8781890445902"/>
        <n v="4.90621630847294"/>
        <n v="4.88027201628871"/>
        <n v="4.89159191178658"/>
        <n v="4.89033620909446"/>
        <n v="4.92928690906881"/>
        <n v="4.88451924458984"/>
        <n v="4.89156639319123"/>
        <n v="4.86951689070821"/>
        <n v="4.90531835076549"/>
        <n v="4.85563719762844"/>
        <n v="4.88931855471753"/>
        <n v="4.90589783937161"/>
        <n v="4.92505512733375"/>
        <n v="4.89933020611772"/>
        <n v="4.85801339684844"/>
        <n v="4.85826347475447"/>
        <n v="4.85969622050407"/>
        <n v="4.87126523224154"/>
        <n v="4.87035637741602"/>
        <n v="4.8849194160032"/>
        <n v="4.88470951610893"/>
        <n v="4.8472810596004"/>
        <n v="4.8699314408255"/>
        <n v="4.87909132457988"/>
        <n v="4.8225122599685"/>
        <n v="4.90978686525746"/>
        <n v="4.94817616075077"/>
        <n v="4.88778112446687"/>
        <n v="4.90883999275821"/>
        <n v="4.90868444270625"/>
        <n v="4.89770112481325"/>
        <n v="4.89745776669563"/>
        <n v="4.91937933793729"/>
        <n v="4.86881368671026"/>
        <n v="4.89670732590547"/>
        <n v="4.89633874347314"/>
        <n v="4.8403123216283"/>
        <n v="4.88083662179481"/>
        <n v="4.90491304916558"/>
        <n v="4.89766979184648"/>
        <n v="4.91350560636037"/>
        <n v="4.87518988382786"/>
        <n v="4.87986262501891"/>
        <n v="4.93531006868399"/>
        <n v="4.90049211505258"/>
        <n v="4.89618920627243"/>
        <n v="4.89249690521879"/>
        <n v="4.89900709060887"/>
        <n v="4.87734329969592"/>
        <n v="4.9617098597724"/>
        <n v="4.962467912715"/>
        <n v="4.89814601862011"/>
        <n v="4.91158211634533"/>
        <n v="4.90717699066076"/>
        <n v="4.90314675755788"/>
        <n v="4.94226705484091"/>
        <n v="4.88149148230974"/>
        <n v="4.97176467770845"/>
        <n v="4.97273271924739"/>
        <n v="4.95452842090178"/>
        <n v="4.95661881053232"/>
        <n v="4.95474006733106"/>
        <n v="4.91962970845545"/>
        <n v="4.94278119081334"/>
        <n v="4.87753216609346"/>
        <n v="4.9376725862709"/>
        <n v="4.8980926302461"/>
        <n v="4.87077541771046"/>
        <n v="4.90788186912283"/>
        <n v="4.9174530048672"/>
        <n v="4.86457517001705"/>
        <n v="4.83135878259738"/>
        <n v="4.86145294546716"/>
        <n v="4.90042970124776"/>
        <n v="4.9326172501629"/>
        <n v="4.98390702196289"/>
        <n v="4.84625893490377"/>
        <n v="4.90317257420226"/>
        <n v="4.92541115560593"/>
        <n v="4.92153869525877"/>
        <n v="4.85725680185066"/>
        <n v="4.86237492903454"/>
        <n v="4.91840096770602"/>
        <n v="4.87406996235817"/>
        <n v="4.98203134376596"/>
        <n v="4.89928417774335"/>
        <n v="4.91571961355191"/>
        <n v="4.903268990014"/>
        <n v="4.88122867476362"/>
        <n v="4.93437788692735"/>
        <n v="4.88918866686269"/>
        <n v="4.84855311052685"/>
        <n v="4.80956047808552"/>
        <n v="4.87114001397137"/>
        <n v="4.87276457284344"/>
        <n v="4.90117272539265"/>
        <n v="4.92636835392973"/>
        <n v="4.93044471665749"/>
        <n v="4.90482662147197"/>
        <n v="4.87276343892882"/>
        <n v="4.87478990029021"/>
        <n v="4.93059097970328"/>
        <n v="4.8819824473697"/>
        <n v="4.88843657527851"/>
        <n v="4.84003157388905"/>
        <n v="4.82745132601933"/>
        <n v="4.92499439588638"/>
        <n v="4.88682376791934"/>
        <n v="4.89741533426836"/>
        <n v="4.92783389820518"/>
        <n v="4.90350147008953"/>
        <n v="4.89296613980381"/>
        <n v="4.89969391410943"/>
        <n v="4.83851566448029"/>
        <n v="4.83865237647862"/>
        <n v="4.84950105802428"/>
        <n v="4.97702236319935"/>
        <n v="4.95555525409193"/>
        <n v="4.98522162225251"/>
        <n v="4.95494233063129"/>
        <n v="4.88084763350755"/>
        <n v="4.89310527027866"/>
        <n v="4.85802102695413"/>
        <n v="4.85836557768881"/>
        <n v="4.85280180131527"/>
        <n v="4.88831933543255"/>
        <n v="4.85042855867804"/>
        <n v="4.88069237919758"/>
        <n v="4.88066686158233"/>
        <n v="4.84825922885041"/>
        <n v="4.8709729308004"/>
        <n v="4.91182764124637"/>
        <n v="4.84746280416846"/>
        <n v="4.88243634607552"/>
        <n v="4.91292748226368"/>
        <n v="4.88648369753423"/>
        <n v="4.89134205678076"/>
        <n v="4.8757198838709"/>
        <n v="4.89972126871956"/>
        <n v="4.90657824452792"/>
        <n v="4.88550558572654"/>
        <n v="4.88284492380011"/>
        <n v="4.88118482155082"/>
        <n v="4.90346560220204"/>
        <n v="4.88566563419233"/>
        <n v="4.88458335871974"/>
        <n v="4.88596424364396"/>
        <n v="4.85912605740268"/>
        <n v="4.89600259791476"/>
        <n v="4.91004446073608"/>
        <n v="4.87977208804557"/>
        <n v="4.91921659374671"/>
        <n v="4.90348338918962"/>
        <n v="4.90669807817751"/>
        <n v="4.8860518834588"/>
        <n v="4.87269656198387"/>
        <n v="4.94027467604278"/>
        <n v="4.97414526328165"/>
        <n v="4.85929137860156"/>
        <n v="4.85690273753841"/>
        <n v="4.88502400584477"/>
        <n v="4.80240966880285"/>
        <n v="4.92443819964033"/>
        <n v="4.87439570263199"/>
        <n v="4.88070728592407"/>
        <n v="4.86230808741043"/>
        <n v="4.92504431257984"/>
        <n v="4.85750412362579"/>
        <n v="4.85370073873657"/>
        <n v="4.90416028018822"/>
        <n v="4.92738160893894"/>
        <n v="4.89410295441166"/>
        <n v="4.91435511531213"/>
        <n v="4.87433957324909"/>
        <n v="4.85035258841972"/>
        <n v="4.87222652356856"/>
        <n v="4.93056750175088"/>
        <n v="5.00100941673243"/>
        <n v="4.93818839876703"/>
        <n v="4.93854248364495"/>
        <n v="4.87169339431322"/>
        <n v="4.86760912591717"/>
        <n v="4.85106364974808"/>
        <n v="4.83797362744875"/>
        <n v="4.85402688035465"/>
        <n v="4.90334732515716"/>
        <n v="4.84801611881152"/>
        <n v="4.89733201137662"/>
        <n v="4.95969266730717"/>
        <n v="4.87126609744282"/>
        <n v="4.88946405998413"/>
        <n v="4.92574462860147"/>
        <n v="4.86981171475769"/>
        <n v="4.88126021674411"/>
        <n v="4.87949703965325"/>
        <n v="4.93747552293982"/>
        <n v="4.88429069662168"/>
        <n v="4.89006633271323"/>
        <n v="4.88392952800273"/>
        <n v="4.9900482886695"/>
        <n v="4.86869670518467"/>
        <n v="4.94260155535132"/>
        <n v="4.81249589151389"/>
        <n v="4.85773462819511"/>
        <n v="4.78819471182323"/>
        <n v="4.9076954294786"/>
        <n v="4.90306046511838"/>
        <n v="4.88475482464455"/>
        <n v="4.87196399050808"/>
        <n v="4.80641415435021"/>
        <n v="4.87413396468712"/>
        <n v="4.8603578433785"/>
        <n v="4.9156378241148"/>
        <n v="4.9101130592854"/>
        <n v="4.9268126832876"/>
        <n v="4.92580258671679"/>
        <n v="4.89695900429796"/>
        <n v="4.86050786161254"/>
        <n v="4.88587322028394"/>
        <n v="4.93129365113834"/>
        <n v="4.93438881549337"/>
        <n v="4.88630015068841"/>
        <n v="4.8872353745023"/>
        <n v="4.87973262027171"/>
        <n v="4.9172313964694"/>
        <n v="4.84849029231396"/>
        <n v="4.89047322926053"/>
        <n v="4.90412676809607"/>
        <n v="4.88733725995492"/>
        <n v="4.8822379695425"/>
        <n v="4.88604239014515"/>
        <n v="4.85213876608717"/>
        <n v="4.90715643149492"/>
        <n v="4.88844223384631"/>
        <n v="4.90677353507097"/>
        <n v="4.87181029131906"/>
        <n v="4.92777262770198"/>
        <n v="4.89552475108654"/>
        <n v="4.89064684589314"/>
        <n v="4.89632925310005"/>
        <n v="4.93857320316171"/>
        <n v="4.91394733486779"/>
        <n v="4.93404377524636"/>
        <n v="4.86654049257486"/>
        <n v="4.86382880653879"/>
        <n v="4.87138607890172"/>
        <n v="4.88604111516678"/>
        <n v="4.87920134289088"/>
        <n v="4.94454116942561"/>
        <n v="4.87413992920481"/>
        <n v="4.86105221612031"/>
        <n v="4.90118163546904"/>
        <n v="4.91488115607218"/>
        <n v="4.88654238947549"/>
        <n v="4.85915617318883"/>
        <n v="4.92627568689826"/>
        <n v="4.86370462572671"/>
        <n v="4.88429678332661"/>
        <n v="4.86158959697666"/>
        <n v="4.89520942247345"/>
        <n v="4.92508874540768"/>
        <n v="4.83542858011409"/>
        <n v="4.89910649479123"/>
        <n v="4.82103137295794"/>
        <n v="4.8923598696566"/>
        <n v="4.92631859061191"/>
        <n v="4.80718557807271"/>
        <n v="4.86405896803625"/>
        <n v="4.89280551200525"/>
        <n v="4.89183541784534"/>
        <n v="4.89676625283919"/>
        <n v="4.84912538692751"/>
        <n v="4.99266099954535"/>
        <n v="4.88429277005536"/>
        <n v="4.86621127811813"/>
        <n v="4.84755958723858"/>
        <n v="4.89673212775343"/>
        <n v="4.91242288072342"/>
        <n v="4.85460170936902"/>
        <n v="4.94988150148614"/>
        <n v="4.87982402063076"/>
        <n v="4.90313481565378"/>
        <n v="4.8466924765626"/>
        <n v="4.89084525105004"/>
        <n v="4.88122851106911"/>
        <n v="4.885851909679"/>
        <n v="4.8545474347141"/>
        <n v="4.86314222777787"/>
        <n v="4.93934454529098"/>
        <n v="4.94045154523724"/>
        <n v="4.90116781944211"/>
        <n v="4.90369273078426"/>
        <n v="4.86367876551437"/>
        <n v="4.89675522782602"/>
        <n v="4.88277835974884"/>
        <n v="4.89623973845587"/>
        <n v="4.88717245331024"/>
        <n v="4.89811342860556"/>
        <n v="4.86363945302372"/>
        <n v="4.87417943177249"/>
        <n v="4.89605834548962"/>
        <n v="4.85728178259742"/>
        <n v="4.86052190022643"/>
        <n v="4.85004823669327"/>
        <n v="4.90578128395337"/>
        <n v="4.85269686428132"/>
        <n v="4.88138521268892"/>
        <n v="4.84555747798611"/>
        <n v="4.87941562642653"/>
        <n v="4.90013757989076"/>
        <n v="4.87477420344234"/>
        <n v="4.88845129275031"/>
        <n v="4.88296115506955"/>
        <n v="4.79570713127815"/>
        <n v="4.93597288212611"/>
        <n v="4.91163374900783"/>
        <n v="4.92008755020099"/>
        <n v="4.8979877832118"/>
        <n v="4.91341978658524"/>
        <n v="4.92321684175765"/>
        <n v="4.87810433036952"/>
        <n v="4.90350266022731"/>
        <n v="4.87704705390519"/>
        <n v="4.88725999934258"/>
        <n v="4.85019058709005"/>
        <n v="4.87588443702943"/>
        <n v="4.976040637088"/>
        <n v="4.85642441127636"/>
        <n v="4.95297445011765"/>
        <n v="4.88902967383307"/>
        <n v="4.89948676922482"/>
        <n v="4.87688027829222"/>
        <n v="4.88854397512026"/>
        <n v="4.86172097714582"/>
        <n v="4.85357771078702"/>
        <n v="4.89242519048656"/>
        <n v="4.88785329580969"/>
        <n v="4.90411065175418"/>
        <n v="4.90270494055952"/>
        <n v="4.88175700220492"/>
        <n v="4.85023646436512"/>
        <n v="4.91712338929813"/>
        <n v="4.89366863234731"/>
        <n v="4.86470731369164"/>
        <n v="4.89464510210973"/>
        <n v="4.87447607696953"/>
        <n v="4.8740547413923"/>
        <n v="4.86342139099176"/>
        <n v="4.82953625362034"/>
        <n v="4.99936185995913"/>
        <n v="4.85245120617913"/>
        <n v="4.89196797802826"/>
        <n v="4.9158086931845"/>
        <n v="4.87334122501475"/>
        <n v="4.84623160561722"/>
        <n v="4.89467510974295"/>
        <n v="4.89522043451636"/>
        <n v="4.89558440485429"/>
        <n v="4.89126613190413"/>
        <n v="4.84900349016963"/>
        <n v="4.86510421946862"/>
        <n v="4.85846517928015"/>
        <n v="4.85965224902676"/>
        <n v="4.92276084733515"/>
        <n v="4.86215433980876"/>
        <n v="4.89667653013485"/>
        <n v="4.79444629744836"/>
        <n v="4.87419916869452"/>
        <n v="4.87394769059763"/>
        <n v="4.87401339607764"/>
        <n v="4.87393825078666"/>
        <n v="4.88585686119784"/>
        <n v="4.85279281965479"/>
        <n v="4.89009049993789"/>
        <n v="4.88881942174258"/>
        <n v="4.9217534335406"/>
        <n v="4.9224859595133"/>
        <n v="4.89136235517127"/>
        <n v="4.89875159729277"/>
        <n v="4.90234218275449"/>
        <n v="4.87593018070934"/>
        <n v="4.8946535903326"/>
        <n v="4.90209827885868"/>
        <n v="4.84494041829146"/>
        <n v="4.87406909416004"/>
        <n v="4.85564966952312"/>
        <n v="4.78534358986698"/>
        <n v="4.89127373302525"/>
        <n v="4.99761306911636"/>
        <n v="4.89730256691955"/>
        <n v="4.86601843419687"/>
        <n v="4.89141188569186"/>
        <n v="4.90255004646258"/>
        <n v="4.84216462895349"/>
        <n v="4.88804408626049"/>
        <n v="4.88710197635682"/>
        <n v="4.93798305143349"/>
        <n v="4.86384668277393"/>
        <n v="4.87523590490804"/>
        <n v="4.91607595511286"/>
        <n v="4.91119310137424"/>
        <n v="4.86864983557244"/>
        <n v="4.94262445701636"/>
        <n v="4.89759835097778"/>
        <n v="4.90674185835488"/>
        <n v="4.87207303347563"/>
        <n v="4.86112333590202"/>
        <n v="4.92214067212329"/>
        <n v="4.85391721260993"/>
        <n v="4.90286818552556"/>
        <n v="4.90281251768326"/>
        <n v="4.9021697683534"/>
        <n v="4.95165537382057"/>
        <n v="4.80767993259348"/>
        <n v="4.85289357739282"/>
        <n v="4.90348300940285"/>
        <n v="4.85866764794106"/>
        <n v="4.85687235056087"/>
        <n v="4.91484603676531"/>
        <n v="4.88944719251394"/>
        <n v="4.89029562971804"/>
        <n v="4.99420134490609"/>
        <n v="4.92494292271406"/>
        <n v="4.92219737811312"/>
        <n v="4.89938880432472"/>
        <n v="4.91287433398379"/>
        <n v="4.8927309599145"/>
        <n v="4.89198238422124"/>
        <n v="4.88426224411781"/>
        <n v="4.88505608371392"/>
        <n v="4.88432708856828"/>
        <n v="4.92077822418132"/>
        <n v="4.90457749605888"/>
        <n v="4.85298659269313"/>
        <n v="4.88977806315978"/>
        <n v="4.90296839661551"/>
        <n v="4.89600305878401"/>
        <n v="4.88594074356101"/>
        <n v="4.89011765606901"/>
        <n v="4.89804771107303"/>
        <n v="4.92410800008494"/>
        <n v="4.89566131544945"/>
        <n v="4.85657797975782"/>
        <n v="4.90475098829519"/>
        <n v="4.91636972827943"/>
        <n v="4.8589459412278"/>
        <n v="4.90737038097825"/>
        <n v="4.87806836671878"/>
        <n v="4.93100202839414"/>
        <n v="4.92658398171451"/>
        <n v="4.87589327054466"/>
        <n v="4.79575692391495"/>
        <n v="4.85488840819837"/>
        <n v="4.90607849448306"/>
        <n v="4.88491687135269"/>
        <n v="4.89370694437252"/>
        <n v="4.89114081188576"/>
        <n v="4.86154956701561"/>
        <n v="4.88040586759786"/>
        <n v="4.90017608260464"/>
        <n v="4.87990982876335"/>
        <n v="4.90792904484003"/>
        <n v="4.92347172874494"/>
        <n v="4.93031993749523"/>
        <n v="4.78322514586022"/>
        <n v="4.78292242809467"/>
        <n v="4.87193329610677"/>
        <n v="4.89896250894123"/>
        <n v="4.95010996085611"/>
        <n v="4.95146303483219"/>
        <n v="4.8717047057806"/>
        <n v="4.89132900540704"/>
        <n v="4.88510221789044"/>
        <n v="4.84943350624227"/>
        <n v="4.90739432479728"/>
        <n v="4.88710120761719"/>
        <n v="4.87549882812045"/>
        <n v="4.92386800099592"/>
        <n v="4.84653795712457"/>
        <n v="4.88682282179488"/>
        <n v="4.88574739601173"/>
        <n v="4.89055194950716"/>
        <n v="4.90748697132541"/>
        <n v="4.88058809630602"/>
        <n v="4.90299114293844"/>
        <n v="4.90742265414602"/>
        <n v="4.9185943695224"/>
        <n v="4.89437483462028"/>
        <n v="4.90767139794914"/>
        <n v="4.87939937351842"/>
        <n v="4.92382635556449"/>
        <n v="4.8462764002721"/>
        <n v="4.88552808931519"/>
        <n v="4.85620274462718"/>
        <n v="4.86132647059302"/>
        <n v="4.87197946561848"/>
        <n v="4.84001181669972"/>
        <n v="4.88424651392514"/>
        <n v="4.93557603356991"/>
        <n v="4.93789844306414"/>
        <n v="4.86321392886783"/>
        <n v="4.88441927117404"/>
        <n v="4.89307745740475"/>
        <n v="4.88678562769093"/>
        <n v="4.92596093313951"/>
        <n v="4.88089172149636"/>
        <n v="4.87347510989862"/>
        <n v="4.87529481688236"/>
        <n v="4.88869292515583"/>
        <n v="4.89233018587483"/>
        <n v="4.89255506891337"/>
        <n v="4.85423014795575"/>
        <n v="4.87131333877644"/>
        <n v="4.84205598933186"/>
        <n v="4.93421003497337"/>
        <n v="4.89238079264842"/>
        <n v="4.91305173445179"/>
        <n v="4.87475994318339"/>
        <n v="4.88258857163127"/>
        <n v="4.85755226628599"/>
        <n v="4.90177365103902"/>
        <n v="4.86031333582271"/>
        <n v="4.87655994179155"/>
        <n v="4.94751898925695"/>
        <n v="4.94740260811951"/>
        <n v="4.96738494947431"/>
        <n v="4.89780441272335"/>
        <n v="4.91467960799217"/>
        <n v="4.82522408367855"/>
        <n v="4.85572316146387"/>
        <n v="4.84934147255412"/>
        <n v="4.90998188646065"/>
        <n v="4.8607280088725"/>
        <n v="4.87193744442827"/>
        <n v="4.9093576076717"/>
        <n v="4.93492813172459"/>
        <n v="4.98711619659771"/>
        <n v="4.85130619816738"/>
        <n v="4.83076600607568"/>
        <n v="4.92087850079391"/>
        <n v="4.80047446414362"/>
        <n v="4.88501139686591"/>
        <n v="4.88433263292755"/>
        <n v="4.88499530168177"/>
        <n v="4.94896079614575"/>
        <n v="4.88224840515797"/>
        <n v="4.88199417178079"/>
        <n v="4.87787328911566"/>
        <n v="4.8885597194772"/>
        <n v="4.93285128617657"/>
        <n v="4.93262143458046"/>
        <n v="4.88859437516053"/>
        <n v="4.89168393439238"/>
        <n v="4.87012995513902"/>
        <n v="4.98049336903761"/>
        <n v="4.88487757667245"/>
        <n v="4.86969753425852"/>
        <n v="4.90720207138344"/>
        <n v="4.94782566383773"/>
        <n v="4.85605559472721"/>
        <n v="4.85605865354769"/>
        <n v="4.91032878989297"/>
        <n v="4.88630943518936"/>
        <n v="4.87616178591402"/>
        <n v="4.90266346461407"/>
        <n v="4.9153696864396"/>
        <n v="4.84394970526041"/>
        <n v="4.96051226816695"/>
        <n v="4.90728076097834"/>
        <n v="4.89526278996228"/>
        <n v="4.87782472788025"/>
        <n v="4.84542265713149"/>
        <n v="4.85573261965542"/>
        <n v="4.8818035938133"/>
        <n v="4.88500659525235"/>
        <n v="4.88927044129072"/>
        <n v="4.94056795770851"/>
        <n v="4.88365817674346"/>
        <n v="4.90825626877214"/>
        <n v="4.9383877229043"/>
        <n v="4.88940412814095"/>
        <n v="4.89027463922311"/>
        <n v="4.91853379397996"/>
        <n v="4.89288751838039"/>
        <n v="4.88447332478396"/>
        <n v="4.85671312113292"/>
        <n v="4.91163432219305"/>
        <n v="4.88752284276667"/>
        <n v="4.89530100622644"/>
        <n v="4.87196212239107"/>
        <n v="4.8914424635674"/>
        <n v="4.84662520146408"/>
        <n v="4.85012644519927"/>
        <n v="4.85259566815896"/>
        <n v="4.84735614055576"/>
        <n v="4.84624005702437"/>
        <n v="4.84785660044236"/>
        <n v="4.89343773793579"/>
        <n v="4.88563160489147"/>
        <n v="4.8855698889986"/>
        <n v="4.88046130664455"/>
        <n v="4.86556975016242"/>
        <n v="4.86274987447858"/>
        <n v="4.90422122697671"/>
        <n v="4.8887009928474"/>
        <n v="4.8904564911908"/>
        <n v="4.84161493653866"/>
        <n v="4.88265435718702"/>
        <n v="4.88169178708052"/>
        <n v="4.88320859823114"/>
        <n v="4.88331010631867"/>
        <n v="4.88205650210951"/>
        <n v="4.88376075147489"/>
        <n v="4.88194128909357"/>
        <n v="4.91339149957613"/>
        <n v="4.89774443301621"/>
        <n v="4.94951757628933"/>
        <n v="4.95043121949384"/>
        <n v="4.87082468712097"/>
        <n v="4.87665325344458"/>
        <n v="4.89392456532555"/>
        <n v="4.91321348904805"/>
        <n v="4.86426182075867"/>
        <n v="4.8893554506362"/>
        <n v="4.85720254342918"/>
        <n v="4.88474071729621"/>
        <n v="4.91678291710435"/>
        <n v="4.86628596759904"/>
        <n v="4.94580931280671"/>
        <n v="4.86786299221116"/>
        <n v="4.81327040541986"/>
        <n v="4.91361378183911"/>
        <n v="4.91943823442374"/>
        <n v="4.85626925774298"/>
        <n v="4.90321418843387"/>
        <n v="4.90659272833102"/>
        <n v="4.91638263849758"/>
        <n v="4.85482081899837"/>
        <n v="4.91439397181072"/>
        <n v="4.87724205149223"/>
        <n v="4.8690231708281"/>
        <n v="4.88944203993051"/>
        <n v="4.8845367587562"/>
        <n v="4.88820275433856"/>
        <n v="4.93137833698443"/>
        <n v="4.87562181865331"/>
        <n v="4.87585530537025"/>
        <n v="4.89262363619121"/>
        <n v="4.93769474190068"/>
        <n v="4.82909809071958"/>
        <n v="4.82810545139505"/>
        <n v="4.87350378927596"/>
        <n v="4.93064243080807"/>
        <n v="4.85075276724294"/>
        <n v="4.87470598994037"/>
        <n v="4.8746535062668"/>
        <n v="4.87482918879343"/>
        <n v="4.88616144803977"/>
        <n v="4.95036452398013"/>
        <n v="4.90481028188731"/>
        <n v="4.83061472211261"/>
        <n v="4.83038952852118"/>
        <n v="4.88463170946888"/>
        <n v="4.88380986383505"/>
        <n v="4.91199271950481"/>
        <n v="4.91162788721316"/>
        <n v="4.91009043573239"/>
        <n v="4.91163950632032"/>
        <n v="4.88617282731445"/>
        <n v="4.83519522064692"/>
        <n v="4.86037912763193"/>
        <n v="4.87527414441007"/>
        <n v="4.88522537759701"/>
        <n v="4.87650088880489"/>
        <n v="4.89094774262641"/>
        <n v="4.93203887655051"/>
        <n v="4.93927282935987"/>
        <n v="4.87753615442747"/>
        <n v="4.89882333415557"/>
        <n v="4.89614556653905"/>
        <n v="4.94189450154388"/>
        <n v="4.93855781696752"/>
        <n v="4.87934661619524"/>
        <n v="4.88112852581691"/>
        <n v="4.91862687062051"/>
        <n v="4.91193406937499"/>
        <n v="4.84736367365989"/>
        <n v="4.8740357522654"/>
        <n v="4.86046457036225"/>
        <n v="4.96157070389414"/>
        <n v="4.84882220795198"/>
        <n v="4.89004486908833"/>
        <n v="5.00648049647471"/>
        <n v="4.88708239698738"/>
        <n v="4.84879554258861"/>
        <n v="4.88729400963756"/>
        <n v="4.89396439115638"/>
        <n v="4.91097862145351"/>
        <n v="4.88320488091323"/>
        <n v="4.87876641165984"/>
        <n v="4.85601431063049"/>
        <n v="4.87367232985811"/>
        <n v="4.90897522735497"/>
        <n v="4.94069349844079"/>
        <n v="4.9093834907647"/>
        <n v="4.87223411092365"/>
        <n v="4.88315584497582"/>
        <n v="4.91913136163353"/>
        <n v="4.90583735419743"/>
        <n v="4.89369129877043"/>
        <n v="4.87816255051767"/>
        <n v="4.88437415930543"/>
        <n v="4.86660872297126"/>
        <n v="4.88148459471379"/>
        <n v="4.86325031035619"/>
        <n v="4.8892133492929"/>
        <n v="4.80178867016114"/>
        <n v="4.89835340348976"/>
        <n v="4.86064966788219"/>
        <n v="4.88836337947875"/>
        <n v="4.81054010644759"/>
        <n v="4.93799957833954"/>
        <n v="4.90069969780363"/>
        <n v="4.88626062939615"/>
        <n v="4.88926953299397"/>
        <n v="4.8909756553157"/>
        <n v="4.89092770651415"/>
        <n v="4.81911127703604"/>
        <n v="4.81498218714622"/>
        <n v="4.86660969181375"/>
        <n v="4.88622055000756"/>
        <n v="4.87580117733937"/>
        <n v="4.88598846361309"/>
        <n v="4.87995665720699"/>
        <n v="4.8806177829095"/>
        <n v="4.92725868922711"/>
        <n v="4.89946733679924"/>
        <n v="4.88256960153188"/>
        <n v="4.87351084609139"/>
        <n v="4.91174493237802"/>
        <n v="4.92892360057457"/>
        <n v="4.84512774355493"/>
        <n v="4.87170836772311"/>
        <n v="4.84963425726019"/>
        <n v="4.89241986376543"/>
        <n v="4.88918833168821"/>
        <n v="4.86196345080428"/>
        <n v="4.92884122874522"/>
        <n v="4.88642371039781"/>
        <n v="4.85326713901106"/>
        <n v="4.94148904405159"/>
        <n v="4.88909699418077"/>
        <n v="4.88680943815771"/>
        <n v="4.90201674596159"/>
        <n v="4.79947245681667"/>
        <n v="4.86772974772652"/>
        <n v="4.85853711417902"/>
        <n v="4.88378984572657"/>
        <n v="4.88353601442617"/>
        <n v="4.91684187870095"/>
        <n v="4.87518120220219"/>
        <n v="4.87089122958396"/>
        <n v="4.88022000185943"/>
        <n v="4.84495120132635"/>
        <n v="4.85853696109469"/>
        <n v="4.85923277099763"/>
        <n v="4.92560275815979"/>
        <n v="4.89150530832567"/>
        <n v="4.87329962445135"/>
        <n v="4.88273047364835"/>
        <n v="4.90929006344078"/>
        <n v="4.88812297644093"/>
        <n v="4.93553725148115"/>
        <n v="4.91639642895755"/>
        <n v="4.89685413750961"/>
        <n v="4.90699462989707"/>
        <n v="4.86317682259576"/>
        <n v="4.86438012066686"/>
        <n v="4.86240839128362"/>
        <n v="4.84407638223101"/>
        <n v="4.84575978597607"/>
        <n v="4.88302832070643"/>
        <n v="4.89500355901724"/>
        <n v="4.88212825646099"/>
        <n v="4.89356726860242"/>
        <n v="4.90081131334929"/>
        <n v="4.92419174423212"/>
        <n v="4.88518252221895"/>
        <n v="4.85762049477794"/>
        <n v="4.87233001334741"/>
        <n v="4.8638753017701"/>
        <n v="4.88977240282627"/>
        <n v="4.85139266833461"/>
        <n v="4.89676934392476"/>
        <n v="4.89291331671337"/>
        <n v="4.87673110909271"/>
        <n v="4.84781456870524"/>
        <n v="4.87449284821856"/>
        <n v="4.89264090706478"/>
        <n v="4.89896027205929"/>
        <n v="4.89434691449823"/>
        <n v="4.83055760833988"/>
        <n v="4.92056079419724"/>
        <n v="4.90144798071283"/>
        <n v="4.91804568533959"/>
        <n v="4.91799482354759"/>
        <n v="4.90157194299515"/>
        <n v="4.87222235138067"/>
        <n v="4.85277155127637"/>
        <n v="4.8935455271968"/>
        <n v="4.85341113566965"/>
        <n v="4.85420949202346"/>
        <n v="4.9246810473909"/>
        <n v="4.87002524850906"/>
        <n v="4.87355197788532"/>
        <n v="4.8891881867069"/>
        <n v="4.88033756578417"/>
        <n v="4.90179355893953"/>
        <n v="4.90691933032501"/>
        <n v="4.86119580334118"/>
        <n v="4.90432426286423"/>
        <n v="4.89144646468653"/>
        <n v="4.95008883671626"/>
        <n v="4.80047462327975"/>
        <n v="4.86726125688526"/>
        <n v="4.79668182092674"/>
        <n v="4.88442546851742"/>
        <n v="4.84229859009859"/>
        <n v="4.87439377034148"/>
        <n v="4.90665041951604"/>
        <n v="4.8631305367861"/>
        <n v="4.86549362724931"/>
        <n v="4.9031730697542"/>
        <n v="4.88125653262306"/>
        <n v="4.88307634955433"/>
        <n v="4.88286254762793"/>
        <n v="4.88108738067468"/>
        <n v="4.88173441218599"/>
        <n v="4.88290155268072"/>
        <n v="4.88146147942096"/>
        <n v="4.88269612328077"/>
        <n v="4.88103018304006"/>
        <n v="4.89089869004939"/>
        <n v="4.88964378135349"/>
        <n v="4.84884722320557"/>
        <n v="4.88895223410023"/>
        <n v="4.99190733621715"/>
        <n v="4.90370589080177"/>
        <n v="4.92709328481953"/>
        <n v="4.89632769530705"/>
        <n v="4.92718620600657"/>
        <n v="4.92522214775452"/>
        <n v="4.93929708749269"/>
        <n v="4.89333858796845"/>
        <n v="4.88506857076916"/>
        <n v="4.89692886371482"/>
        <n v="4.88088863302582"/>
        <n v="4.93672798198983"/>
        <n v="4.88338514539164"/>
        <n v="4.86664153367619"/>
        <n v="4.89578712257755"/>
        <n v="4.89628318654688"/>
        <n v="4.84362248930491"/>
        <n v="4.93583590534742"/>
        <n v="4.91253166502073"/>
        <n v="4.85331935346088"/>
        <n v="4.91942567200536"/>
        <n v="4.93979232318347"/>
        <n v="4.87926371912921"/>
        <n v="4.88622951455074"/>
        <n v="4.89301865728509"/>
        <n v="4.88731990733521"/>
        <n v="4.88517768805004"/>
        <n v="4.9002014057857"/>
        <n v="4.88370155212752"/>
        <n v="4.93944522449382"/>
        <n v="4.90817158112392"/>
        <n v="4.84977053588705"/>
        <n v="4.92749708639381"/>
        <n v="4.88254009109835"/>
        <n v="4.94606662005048"/>
        <n v="4.85095300849638"/>
        <n v="4.87846464570949"/>
        <n v="4.87810140139715"/>
        <n v="4.86193552246773"/>
        <n v="4.87222528305402"/>
        <n v="4.90142290109258"/>
        <n v="4.86488845098956"/>
        <n v="4.8797616991322"/>
        <n v="4.86198360400406"/>
        <n v="4.90205369539245"/>
        <n v="4.89862391695379"/>
        <n v="4.93784856737744"/>
        <n v="4.89353902240854"/>
        <n v="4.88375014697435"/>
        <n v="4.93671588409448"/>
        <n v="4.88214294639976"/>
        <n v="4.92838589450169"/>
        <n v="4.86608290936236"/>
        <n v="4.94101445405976"/>
        <n v="4.90906340725449"/>
        <n v="4.8977601653629"/>
        <n v="4.89331974015685"/>
        <n v="4.93814243151667"/>
        <n v="4.91290539167442"/>
        <n v="4.89190438391515"/>
        <n v="4.89915457385982"/>
        <n v="4.8788715524814"/>
        <n v="4.79936251262824"/>
        <n v="4.79811098835747"/>
        <n v="4.87553061563713"/>
        <n v="4.86318619359049"/>
        <n v="4.85261000113827"/>
        <n v="4.85620495958488"/>
        <n v="4.90751552542958"/>
        <n v="4.92221803714675"/>
        <n v="4.84793999348785"/>
        <n v="4.89123123371807"/>
        <n v="4.86919664511728"/>
        <n v="4.87483167595744"/>
        <n v="4.87553350641022"/>
        <n v="4.92461523355373"/>
        <n v="4.85117453080362"/>
        <n v="4.87855618837882"/>
        <n v="4.8435465571354"/>
        <n v="4.85519402555668"/>
        <n v="4.97794684012978"/>
        <n v="4.8948173552546"/>
        <n v="4.88399699373529"/>
        <n v="4.85036304254257"/>
        <n v="4.88120505186255"/>
        <n v="4.89416508449379"/>
        <n v="4.91412668233574"/>
        <n v="4.88474493572232"/>
        <n v="4.88713937694468"/>
        <n v="4.88045888326275"/>
        <n v="4.8493817690936"/>
        <n v="4.84971488466094"/>
        <n v="4.87022935997664"/>
        <n v="4.86525758559381"/>
        <n v="4.87969592624944"/>
        <n v="4.8932444807959"/>
        <n v="4.88719598664179"/>
        <n v="4.8929171392565"/>
        <n v="4.89221712779513"/>
        <n v="4.89074738415717"/>
        <n v="4.8936003264266"/>
        <n v="4.87547966757216"/>
        <n v="4.94202700560375"/>
        <n v="4.85545081133143"/>
        <n v="4.88457928338995"/>
        <n v="4.9193911128604"/>
        <n v="4.90192642308953"/>
        <n v="4.89286316054507"/>
        <n v="4.88032583261151"/>
        <n v="4.89970241384852"/>
        <n v="4.88724569433634"/>
        <n v="4.92150392037847"/>
        <n v="4.89974311136483"/>
        <n v="4.89912879054954"/>
        <n v="4.89737150556496"/>
        <n v="4.87304072888574"/>
        <n v="4.87619551687843"/>
        <n v="4.90465894143855"/>
        <n v="4.88337661914487"/>
        <n v="4.87592286425542"/>
        <n v="4.87141043861215"/>
        <n v="4.86008431156039"/>
        <n v="5.00574663115502"/>
        <n v="4.8764379823683"/>
        <n v="4.85287585387662"/>
        <n v="4.89547134956464"/>
        <n v="4.85181912826753"/>
        <n v="4.85564873966433"/>
        <n v="4.85929645189618"/>
        <n v="4.84957763057908"/>
        <n v="4.87151830077508"/>
        <n v="4.93613897202755"/>
        <n v="4.89320237394749"/>
        <n v="4.86434752879191"/>
        <n v="4.85128097511801"/>
        <n v="4.81088870113706"/>
        <n v="4.91968545371413"/>
        <n v="4.87490326389516"/>
        <n v="4.89569864283705"/>
        <n v="4.89240381292159"/>
        <n v="4.85257405988819"/>
        <n v="4.93751728824763"/>
        <n v="4.89752823269706"/>
        <n v="4.88788343786166"/>
        <n v="4.88024886852764"/>
        <n v="4.89355797283485"/>
        <n v="4.87267127348796"/>
        <n v="4.89684335177886"/>
        <n v="4.85061002688032"/>
        <n v="4.92193485745371"/>
        <n v="4.88556570182372"/>
        <n v="4.89970618335168"/>
        <n v="4.86211728844657"/>
        <n v="4.93021445090807"/>
        <n v="4.86711872417052"/>
        <n v="4.90070514265566"/>
        <n v="4.92600837875882"/>
        <n v="4.86696773814717"/>
        <n v="4.89807174518313"/>
        <n v="4.89582037337149"/>
        <n v="4.90163451901813"/>
        <n v="4.90340610414434"/>
        <n v="4.89880024512731"/>
        <n v="4.92734132547795"/>
        <n v="4.93785933132114"/>
        <n v="4.86156959665325"/>
        <n v="4.92866387495996"/>
        <n v="4.91159983166902"/>
        <n v="4.88845855548126"/>
        <n v="4.86560108175358"/>
        <n v="4.87006128608842"/>
        <n v="4.86407166492095"/>
        <n v="4.87051196610419"/>
        <n v="4.85470506922417"/>
        <n v="4.88687938684448"/>
        <n v="4.92626053840741"/>
        <n v="4.88074816446787"/>
        <n v="4.92451075019526"/>
        <n v="4.81621871372407"/>
        <n v="4.90438084159655"/>
        <n v="4.90350839554715"/>
        <n v="4.8751509768564"/>
        <n v="4.95432674870353"/>
        <n v="4.84766072764418"/>
        <n v="4.84964665615385"/>
        <n v="4.99766341133454"/>
        <n v="4.84936979815874"/>
        <n v="4.88891171073484"/>
        <n v="4.88866096456327"/>
        <n v="4.85940596929292"/>
        <n v="4.89066393552954"/>
        <n v="4.88703727214667"/>
        <n v="4.86708242055489"/>
        <n v="4.88986010630534"/>
        <n v="4.88502194743246"/>
        <n v="4.8678350530334"/>
        <n v="4.87318163587366"/>
        <n v="4.88005021955883"/>
        <n v="4.90096088544892"/>
        <n v="4.86227032965624"/>
        <n v="4.89116132900551"/>
        <n v="4.89850334550781"/>
        <n v="4.92540504470035"/>
        <n v="4.8998001962507"/>
        <n v="4.94151674174412"/>
        <n v="4.80234907038912"/>
        <n v="4.89408374792861"/>
        <n v="5.00754566865477"/>
        <n v="4.93920021352956"/>
        <n v="4.87075802836704"/>
        <n v="4.9121469034116"/>
        <n v="4.89258463101151"/>
        <n v="4.88703034783252"/>
        <n v="4.91513842645764"/>
        <n v="4.83674118124559"/>
        <n v="4.83221984503541"/>
        <n v="4.87995783239528"/>
        <n v="4.85958919592284"/>
        <n v="4.89050823805037"/>
        <n v="4.91008451463683"/>
        <n v="4.89723475099771"/>
        <n v="4.89222127646768"/>
        <n v="4.8941680246786"/>
        <n v="4.89341520909801"/>
        <n v="4.88559941623017"/>
        <n v="4.86412053221678"/>
        <n v="4.82872261567194"/>
        <n v="4.86823196416254"/>
        <n v="4.89190805980438"/>
        <n v="4.88729332625116"/>
        <n v="4.90916665879965"/>
        <n v="4.93238240322245"/>
        <n v="4.89934299379255"/>
        <n v="4.92226151913501"/>
        <n v="4.96136016670947"/>
        <n v="4.96194609646652"/>
        <n v="4.86539428923903"/>
        <n v="4.88275592794238"/>
        <n v="4.88524456002417"/>
        <n v="4.87451185303617"/>
        <n v="4.90864851077289"/>
        <n v="4.82212904940244"/>
        <n v="4.80888008511579"/>
        <n v="4.86082980872491"/>
        <n v="4.88628182586688"/>
        <n v="4.88840639215149"/>
        <n v="4.90348834960549"/>
        <n v="4.94195610847828"/>
        <n v="4.85232217538645"/>
        <n v="4.89792738512105"/>
        <n v="4.95006183350151"/>
        <n v="4.91850820382119"/>
        <n v="4.91830264891113"/>
        <n v="4.91662282807578"/>
        <n v="4.91659718816655"/>
        <n v="4.89605137347172"/>
        <n v="4.84851949665099"/>
        <n v="4.87565472353413"/>
        <n v="4.95389739570761"/>
        <n v="4.99367162755106"/>
        <n v="4.99282985144193"/>
        <n v="4.9377825853898"/>
        <n v="4.93034306936652"/>
        <n v="4.90290883931909"/>
        <n v="4.86067153249503"/>
        <n v="4.85532965348784"/>
        <n v="4.91406519550685"/>
        <n v="4.9280439663849"/>
        <n v="4.94227906476926"/>
        <n v="4.94111020431688"/>
        <n v="4.88443923828389"/>
        <n v="4.85554277177608"/>
        <n v="4.77735910613388"/>
        <n v="4.87248267621199"/>
        <n v="4.88892765201066"/>
        <n v="4.8740013272981"/>
        <n v="4.84989366276708"/>
        <n v="4.99465109441147"/>
        <n v="4.84943647893645"/>
        <n v="4.89125864731773"/>
        <n v="4.84858945224508"/>
        <n v="4.90975639593462"/>
        <n v="4.89145920199117"/>
        <n v="4.87080811852016"/>
        <n v="4.88210694626289"/>
        <n v="4.99857845341365"/>
        <n v="4.84870258829962"/>
        <n v="4.85646991289881"/>
        <n v="4.88295271217209"/>
        <n v="4.89830381738462"/>
        <n v="4.8664295632757"/>
        <n v="4.89661234710936"/>
        <n v="4.87420952450788"/>
        <n v="4.87398800907576"/>
        <n v="4.84857941971246"/>
        <n v="4.95243142754269"/>
        <n v="4.88499173202327"/>
        <n v="4.86955266198956"/>
        <n v="4.89934648225161"/>
        <n v="4.89339601397887"/>
        <n v="4.89359390429265"/>
        <n v="4.86344975615977"/>
        <n v="4.85160930318491"/>
        <n v="4.8878942078426"/>
        <n v="4.88871635862568"/>
        <n v="4.85327459643032"/>
        <n v="4.85453830880624"/>
        <n v="4.86513511574005"/>
        <n v="4.88145788892761"/>
        <n v="4.87738004231039"/>
        <n v="4.89708836759249"/>
        <n v="4.93433397403208"/>
        <n v="4.8809452237031"/>
        <n v="5.00523042995124"/>
        <n v="4.92496861468623"/>
        <n v="4.92595919682242"/>
        <n v="4.87740605357431"/>
        <n v="4.91183491600541"/>
        <n v="4.91301736045072"/>
        <n v="4.87356507639369"/>
        <n v="4.94427694662892"/>
        <n v="4.80598471361136"/>
        <n v="4.84779962415126"/>
        <n v="4.91000018415976"/>
        <n v="4.88436010335121"/>
        <n v="4.89378936976858"/>
        <n v="4.81183017882234"/>
        <n v="4.91306036086078"/>
        <n v="4.94181813597795"/>
        <n v="4.92931254596933"/>
        <n v="4.9875639752409"/>
        <n v="4.89115996595594"/>
        <n v="4.90464616910642"/>
        <n v="4.92836363557278"/>
        <n v="4.90667961488766"/>
        <n v="4.92051012304567"/>
        <n v="4.89438065082848"/>
        <n v="4.87713845051797"/>
        <n v="4.86969744311193"/>
        <n v="4.86901730162799"/>
        <n v="4.9200660687464"/>
        <n v="4.87951204862751"/>
        <n v="4.88474360514657"/>
        <n v="4.89797504666088"/>
        <n v="4.86893538239848"/>
        <n v="4.8506093236756"/>
        <n v="4.89325840081079"/>
        <n v="4.9018290014801"/>
        <n v="4.89210827487989"/>
        <n v="4.84870611650813"/>
        <n v="4.88883341913533"/>
        <n v="4.89967471428103"/>
        <n v="4.8394736352886"/>
        <n v="4.86957297897872"/>
        <n v="4.87182618119058"/>
        <n v="4.87571034670578"/>
        <n v="4.87305503348978"/>
        <n v="4.87084526329642"/>
        <n v="4.97617666869528"/>
        <n v="4.87518848380057"/>
        <n v="4.86103027143572"/>
        <n v="4.91995978870844"/>
        <n v="4.92114980922363"/>
        <n v="4.92288362337664"/>
        <n v="4.87520585888983"/>
        <n v="4.91334299515789"/>
        <n v="4.90358428263695"/>
        <n v="4.89679464024037"/>
        <n v="4.88395768515086"/>
        <n v="4.8967471867798"/>
        <n v="4.94320341273936"/>
        <n v="4.89991174396013"/>
        <n v="4.89721358577469"/>
        <n v="4.88843060802289"/>
        <n v="4.89020183270271"/>
        <n v="4.88758535814111"/>
        <n v="4.88986923107496"/>
        <n v="4.88754663706921"/>
        <n v="4.88864821749682"/>
        <n v="4.8790396850128"/>
        <n v="4.90428304284446"/>
        <n v="4.85876570557272"/>
        <n v="4.9151891667505"/>
        <n v="4.87277263959684"/>
        <n v="4.8669119180192"/>
        <n v="4.92684526890431"/>
        <n v="4.91957376389121"/>
        <n v="4.86738764713494"/>
        <n v="4.87343562887261"/>
        <n v="4.8310381120226"/>
        <n v="4.86039387720789"/>
        <n v="4.92911481896039"/>
        <n v="4.8809809375051"/>
        <n v="4.9356140509464"/>
        <n v="4.87124910817418"/>
        <n v="4.89485400965099"/>
        <n v="4.8790533653933"/>
        <n v="4.89318803085616"/>
        <n v="4.83615801536296"/>
        <n v="4.88515216461048"/>
        <n v="4.86866730422934"/>
        <n v="4.86213671872727"/>
        <n v="4.89367623852185"/>
        <n v="4.87504024665056"/>
        <n v="4.89681985757743"/>
        <n v="4.8934760084105"/>
        <n v="4.88984683106008"/>
        <n v="4.79885901470936"/>
        <n v="4.92966841345518"/>
        <n v="4.98704457288835"/>
        <n v="4.92351995935775"/>
        <n v="4.89421750944862"/>
        <n v="4.90203937160566"/>
        <n v="4.89989017288489"/>
        <n v="4.89054478207544"/>
      </sharedItems>
    </cacheField>
    <cacheField name="property_type" numFmtId="0">
      <sharedItems>
        <s v="Apartment"/>
        <s v="House"/>
        <s v="Loft"/>
        <s v="Boat"/>
        <s v="Bed &amp; Breakfast"/>
        <s v="Camper/RV"/>
        <s v="Villa"/>
        <s v="Cabin"/>
        <s v="Other"/>
        <s v="Chalet"/>
        <s v="Earth House"/>
        <s v="Yurt"/>
        <s v="Treehouse"/>
        <s v="Hut"/>
        <s v="Dorm"/>
      </sharedItems>
    </cacheField>
    <cacheField name="room_type" numFmtId="0">
      <sharedItems>
        <s v="Entire home/apt"/>
        <s v="Private room"/>
        <s v="Shared room"/>
      </sharedItems>
    </cacheField>
    <cacheField name="accommodates" numFmtId="0">
      <sharedItems containsSemiMixedTypes="0" containsString="0" containsNumber="1" containsInteger="1">
        <n v="4.0"/>
        <n v="2.0"/>
        <n v="6.0"/>
        <n v="3.0"/>
        <n v="1.0"/>
        <n v="8.0"/>
        <n v="10.0"/>
        <n v="5.0"/>
        <n v="7.0"/>
        <n v="9.0"/>
        <n v="16.0"/>
        <n v="12.0"/>
        <n v="15.0"/>
        <n v="14.0"/>
      </sharedItems>
    </cacheField>
    <cacheField name="bathrooms" numFmtId="0">
      <sharedItems containsString="0" containsBlank="1" containsNumber="1">
        <n v="2.0"/>
        <n v="1.0"/>
        <n v="1.5"/>
        <m/>
        <n v="4.0"/>
        <n v="3.0"/>
        <n v="0.0"/>
        <n v="2.5"/>
        <n v="0.5"/>
        <n v="3.5"/>
        <n v="8.0"/>
        <n v="7.5"/>
        <n v="5.0"/>
      </sharedItems>
    </cacheField>
    <cacheField name="bedrooms" numFmtId="0">
      <sharedItems containsString="0" containsBlank="1" containsNumber="1" containsInteger="1">
        <n v="2.0"/>
        <n v="1.0"/>
        <n v="0.0"/>
        <n v="4.0"/>
        <n v="5.0"/>
        <n v="3.0"/>
        <m/>
        <n v="10.0"/>
        <n v="7.0"/>
        <n v="9.0"/>
        <n v="6.0"/>
        <n v="8.0"/>
      </sharedItems>
    </cacheField>
    <cacheField name="beds" numFmtId="0">
      <sharedItems containsString="0" containsBlank="1" containsNumber="1" containsInteger="1">
        <n v="2.0"/>
        <n v="1.0"/>
        <n v="4.0"/>
        <n v="5.0"/>
        <n v="6.0"/>
        <n v="3.0"/>
        <n v="8.0"/>
        <m/>
        <n v="16.0"/>
        <n v="14.0"/>
        <n v="10.0"/>
        <n v="7.0"/>
        <n v="9.0"/>
        <n v="12.0"/>
        <n v="15.0"/>
      </sharedItems>
    </cacheField>
    <cacheField name="bed_type" numFmtId="0">
      <sharedItems>
        <s v="Real Bed"/>
        <s v="Futon"/>
        <s v="Pull-out Sofa"/>
        <s v="Airbed"/>
        <s v="Couch"/>
      </sharedItems>
    </cacheField>
    <cacheField name=" price" numFmtId="164">
      <sharedItems containsSemiMixedTypes="0" containsString="0" containsNumber="1" containsInteger="1">
        <n v="130.0"/>
        <n v="59.0"/>
        <n v="95.0"/>
        <n v="100.0"/>
        <n v="250.0"/>
        <n v="140.0"/>
        <n v="115.0"/>
        <n v="80.0"/>
        <n v="90.0"/>
        <n v="145.0"/>
        <n v="132.0"/>
        <n v="79.0"/>
        <n v="180.0"/>
        <n v="75.0"/>
        <n v="82.0"/>
        <n v="99.0"/>
        <n v="190.0"/>
        <n v="110.0"/>
        <n v="35.0"/>
        <n v="43.0"/>
        <n v="50.0"/>
        <n v="69.0"/>
        <n v="350.0"/>
        <n v="74.0"/>
        <n v="200.0"/>
        <n v="160.0"/>
        <n v="120.0"/>
        <n v="206.0"/>
        <n v="227.0"/>
        <n v="135.0"/>
        <n v="179.0"/>
        <n v="230.0"/>
        <n v="195.0"/>
        <n v="55.0"/>
        <n v="60.0"/>
        <n v="45.0"/>
        <n v="70.0"/>
        <n v="40.0"/>
        <n v="129.0"/>
        <n v="150.0"/>
        <n v="89.0"/>
        <n v="125.0"/>
        <n v="67.0"/>
        <n v="275.0"/>
        <n v="76.0"/>
        <n v="85.0"/>
        <n v="139.0"/>
        <n v="170.0"/>
        <n v="365.0"/>
        <n v="185.0"/>
        <n v="105.0"/>
        <n v="57.0"/>
        <n v="175.0"/>
        <n v="280.0"/>
        <n v="260.0"/>
        <n v="107.0"/>
        <n v="199.0"/>
        <n v="300.0"/>
        <n v="165.0"/>
        <n v="189.0"/>
        <n v="72.0"/>
        <n v="48.0"/>
        <n v="400.0"/>
        <n v="119.0"/>
        <n v="65.0"/>
        <n v="156.0"/>
        <n v="127.0"/>
        <n v="103.0"/>
        <n v="111.0"/>
        <n v="158.0"/>
        <n v="210.0"/>
        <n v="263.0"/>
        <n v="157.0"/>
        <n v="237.0"/>
        <n v="320.0"/>
        <n v="161.0"/>
        <n v="146.0"/>
        <n v="188.0"/>
        <n v="147.0"/>
        <n v="136.0"/>
        <n v="116.0"/>
        <n v="73.0"/>
        <n v="153.0"/>
        <n v="249.0"/>
        <n v="24.0"/>
        <n v="149.0"/>
        <n v="93.0"/>
        <n v="299.0"/>
        <n v="92.0"/>
        <n v="68.0"/>
        <n v="325.0"/>
        <n v="169.0"/>
        <n v="220.0"/>
        <n v="259.0"/>
        <n v="104.0"/>
        <n v="98.0"/>
        <n v="168.0"/>
        <n v="295.0"/>
        <n v="290.0"/>
        <n v="108.0"/>
        <n v="58.0"/>
        <n v="44.0"/>
        <n v="196.0"/>
        <n v="224.0"/>
        <n v="174.0"/>
        <n v="19.0"/>
        <n v="49.0"/>
        <n v="225.0"/>
        <n v="375.0"/>
        <n v="595.0"/>
        <n v="500.0"/>
        <n v="64.0"/>
        <n v="124.0"/>
        <n v="54.0"/>
        <n v="77.0"/>
        <n v="395.0"/>
        <n v="159.0"/>
        <n v="245.0"/>
        <n v="94.0"/>
        <n v="97.0"/>
        <n v="425.0"/>
        <n v="240.0"/>
        <n v="118.0"/>
        <n v="359.0"/>
        <n v="229.0"/>
        <n v="87.0"/>
        <n v="78.0"/>
        <n v="550.0"/>
        <n v="327.0"/>
        <n v="109.0"/>
        <n v="399.0"/>
        <n v="38.0"/>
        <n v="122.0"/>
        <n v="209.0"/>
        <n v="144.0"/>
        <n v="204.0"/>
        <n v="84.0"/>
        <n v="128.0"/>
        <n v="148.0"/>
        <n v="46.0"/>
        <n v="700.0"/>
        <n v="102.0"/>
        <n v="30.0"/>
        <n v="123.0"/>
        <n v="182.0"/>
        <n v="88.0"/>
        <n v="141.0"/>
        <n v="155.0"/>
        <n v="39.0"/>
        <n v="178.0"/>
        <n v="86.0"/>
        <n v="142.0"/>
        <n v="83.0"/>
        <n v="298.0"/>
        <n v="138.0"/>
        <n v="101.0"/>
        <n v="137.0"/>
        <n v="228.0"/>
        <n v="357.0"/>
        <n v="242.0"/>
        <n v="167.0"/>
        <n v="56.0"/>
        <n v="96.0"/>
        <n v="205.0"/>
        <n v="285.0"/>
        <n v="379.0"/>
        <n v="349.0"/>
        <n v="490.0"/>
        <n v="164.0"/>
        <n v="66.0"/>
        <n v="29.0"/>
        <n v="117.0"/>
        <n v="112.0"/>
        <n v="52.0"/>
        <n v="27.0"/>
        <n v="113.0"/>
        <n v="310.0"/>
        <n v="172.0"/>
        <n v="330.0"/>
        <n v="143.0"/>
        <n v="194.0"/>
        <n v="579.0"/>
        <n v="451.0"/>
        <n v="281.0"/>
        <n v="353.0"/>
        <n v="389.0"/>
        <n v="246.0"/>
        <n v="282.0"/>
        <n v="309.0"/>
        <n v="318.0"/>
        <n v="223.0"/>
        <n v="42.0"/>
        <n v="47.0"/>
        <n v="650.0"/>
        <n v="380.0"/>
        <n v="33.0"/>
        <n v="212.0"/>
        <n v="71.0"/>
        <n v="445.0"/>
        <n v="328.0"/>
        <n v="364.0"/>
        <n v="255.0"/>
        <n v="270.0"/>
        <n v="121.0"/>
        <n v="131.0"/>
        <n v="151.0"/>
        <n v="106.0"/>
        <n v="193.0"/>
        <n v="265.0"/>
        <n v="62.0"/>
        <n v="154.0"/>
        <n v="219.0"/>
        <n v="126.0"/>
        <n v="235.0"/>
        <n v="1400.0"/>
        <n v="450.0"/>
        <n v="53.0"/>
        <n v="114.0"/>
        <n v="183.0"/>
        <n v="360.0"/>
        <n v="345.0"/>
        <n v="20.0"/>
        <n v="385.0"/>
        <n v="198.0"/>
        <n v="326.0"/>
        <n v="279.0"/>
        <n v="340.0"/>
        <n v="321.0"/>
        <n v="34.0"/>
        <n v="36.0"/>
        <n v="215.0"/>
        <n v="248.0"/>
        <n v="404.0"/>
        <n v="91.0"/>
        <n v="32.0"/>
        <n v="269.0"/>
        <n v="63.0"/>
        <n v="499.0"/>
        <n v="9000.0"/>
        <n v="335.0"/>
        <n v="800.0"/>
        <n v="420.0"/>
        <n v="239.0"/>
        <n v="21.0"/>
        <n v="26.0"/>
        <n v="750.0"/>
        <n v="760.0"/>
        <n v="790.0"/>
        <n v="440.0"/>
        <n v="292.0"/>
        <n v="289.0"/>
        <n v="324.0"/>
        <n v="390.0"/>
        <n v="549.0"/>
        <n v="315.0"/>
        <n v="950.0"/>
        <n v="134.0"/>
        <n v="1495.0"/>
        <n v="37.0"/>
        <n v="216.0"/>
        <n v="296.0"/>
        <n v="25.0"/>
        <n v="675.0"/>
        <n v="294.0"/>
        <n v="81.0"/>
        <n v="41.0"/>
        <n v="660.0"/>
        <n v="152.0"/>
        <n v="162.0"/>
        <n v="1305.0"/>
        <n v="435.0"/>
        <n v="15.0"/>
        <n v="995.0"/>
        <n v="31.0"/>
        <n v="545.0"/>
        <n v="333.0"/>
        <n v="485.0"/>
        <n v="900.0"/>
        <n v="460.0"/>
        <n v="570.0"/>
        <n v="1000.0"/>
        <n v="515.0"/>
        <n v="173.0"/>
      </sharedItems>
    </cacheField>
    <cacheField name="guests_included" numFmtId="0">
      <sharedItems containsSemiMixedTypes="0" containsString="0" containsNumber="1" containsInteger="1">
        <n v="4.0"/>
        <n v="1.0"/>
        <n v="2.0"/>
        <n v="0.0"/>
        <n v="3.0"/>
        <n v="6.0"/>
        <n v="5.0"/>
        <n v="8.0"/>
        <n v="16.0"/>
        <n v="7.0"/>
        <n v="13.0"/>
        <n v="15.0"/>
        <n v="10.0"/>
      </sharedItems>
    </cacheField>
    <cacheField name="extra_people" numFmtId="0">
      <sharedItems containsSemiMixedTypes="0" containsString="0" containsNumber="1" containsInteger="1">
        <n v="10.0"/>
        <n v="25.0"/>
        <n v="0.0"/>
        <n v="15.0"/>
        <n v="30.0"/>
        <n v="65.0"/>
        <n v="43.0"/>
        <n v="40.0"/>
        <n v="20.0"/>
        <n v="22.0"/>
        <n v="50.0"/>
        <n v="35.0"/>
        <n v="45.0"/>
        <n v="18.0"/>
        <n v="100.0"/>
        <n v="38.0"/>
        <n v="23.0"/>
        <n v="17.0"/>
        <n v="8.0"/>
        <n v="24.0"/>
        <n v="48.0"/>
        <n v="60.0"/>
        <n v="21.0"/>
        <n v="29.0"/>
        <n v="9.0"/>
        <n v="75.0"/>
        <n v="5.0"/>
        <n v="49.0"/>
        <n v="55.0"/>
        <n v="7.0"/>
        <n v="11.0"/>
        <n v="39.0"/>
        <n v="69.0"/>
        <n v="28.0"/>
        <n v="83.0"/>
        <n v="70.0"/>
        <n v="175.0"/>
        <n v="19.0"/>
        <n v="54.0"/>
        <n v="32.0"/>
        <n v="47.0"/>
        <n v="33.0"/>
        <n v="37.0"/>
        <n v="12.0"/>
        <n v="90.0"/>
        <n v="27.0"/>
        <n v="59.0"/>
        <n v="150.0"/>
        <n v="80.0"/>
        <n v="67.0"/>
        <n v="44.0"/>
        <n v="58.0"/>
        <n v="72.0"/>
        <n v="81.0"/>
        <n v="64.0"/>
        <n v="42.0"/>
        <n v="34.0"/>
        <n v="26.0"/>
        <n v="53.0"/>
        <n v="16.0"/>
        <n v="99.0"/>
        <n v="235.0"/>
        <n v="85.0"/>
        <n v="31.0"/>
        <n v="125.0"/>
        <n v="89.0"/>
        <n v="6.0"/>
        <n v="46.0"/>
        <n v="200.0"/>
        <n v="112.0"/>
        <n v="36.0"/>
        <n v="57.0"/>
        <n v="130.0"/>
        <n v="13.0"/>
      </sharedItems>
    </cacheField>
    <cacheField name="minimum_nights" numFmtId="0">
      <sharedItems containsSemiMixedTypes="0" containsString="0" containsNumber="1" containsInteger="1">
        <n v="4.0"/>
        <n v="3.0"/>
        <n v="2.0"/>
        <n v="1.0"/>
        <n v="6.0"/>
        <n v="7.0"/>
        <n v="5.0"/>
        <n v="14.0"/>
        <n v="12.0"/>
        <n v="21.0"/>
        <n v="19.0"/>
        <n v="10.0"/>
        <n v="15.0"/>
        <n v="16.0"/>
        <n v="8.0"/>
        <n v="9.0"/>
        <n v="20.0"/>
        <n v="27.0"/>
        <n v="25.0"/>
        <n v="24.0"/>
        <n v="18.0"/>
        <n v="13.0"/>
      </sharedItems>
    </cacheField>
    <cacheField name="customers @ 50% review rate" numFmtId="0">
      <sharedItems containsSemiMixedTypes="0" containsString="0" containsNumber="1" containsInteger="1">
        <n v="22.0"/>
        <n v="216.0"/>
        <n v="30.0"/>
        <n v="40.0"/>
        <n v="2.0"/>
        <n v="0.0"/>
        <n v="8.0"/>
        <n v="66.0"/>
        <n v="72.0"/>
        <n v="16.0"/>
        <n v="6.0"/>
        <n v="4.0"/>
        <n v="38.0"/>
        <n v="68.0"/>
        <n v="26.0"/>
        <n v="36.0"/>
        <n v="116.0"/>
        <n v="214.0"/>
        <n v="50.0"/>
        <n v="28.0"/>
        <n v="92.0"/>
        <n v="98.0"/>
        <n v="10.0"/>
        <n v="44.0"/>
        <n v="70.0"/>
        <n v="144.0"/>
        <n v="104.0"/>
        <n v="64.0"/>
        <n v="90.0"/>
        <n v="78.0"/>
        <n v="48.0"/>
        <n v="20.0"/>
        <n v="74.0"/>
        <n v="18.0"/>
        <n v="58.0"/>
        <n v="138.0"/>
        <n v="76.0"/>
        <n v="242.0"/>
        <n v="436.0"/>
        <n v="190.0"/>
        <n v="170.0"/>
        <n v="148.0"/>
        <n v="278.0"/>
        <n v="62.0"/>
        <n v="126.0"/>
        <n v="14.0"/>
        <n v="356.0"/>
        <n v="376.0"/>
        <n v="60.0"/>
        <n v="594.0"/>
        <n v="430.0"/>
        <n v="240.0"/>
        <n v="272.0"/>
        <n v="34.0"/>
        <n v="152.0"/>
        <n v="206.0"/>
        <n v="114.0"/>
        <n v="124.0"/>
        <n v="146.0"/>
        <n v="286.0"/>
        <n v="226.0"/>
        <n v="210.0"/>
        <n v="306.0"/>
        <n v="42.0"/>
        <n v="140.0"/>
        <n v="222.0"/>
        <n v="52.0"/>
        <n v="154.0"/>
        <n v="172.0"/>
        <n v="132.0"/>
        <n v="168.0"/>
        <n v="198.0"/>
        <n v="232.0"/>
        <n v="238.0"/>
        <n v="94.0"/>
        <n v="24.0"/>
        <n v="218.0"/>
        <n v="12.0"/>
        <n v="426.0"/>
        <n v="348.0"/>
        <n v="184.0"/>
        <n v="110.0"/>
        <n v="258.0"/>
        <n v="220.0"/>
        <n v="134.0"/>
        <n v="122.0"/>
        <n v="446.0"/>
        <n v="458.0"/>
        <n v="236.0"/>
        <n v="180.0"/>
        <n v="166.0"/>
        <n v="158.0"/>
        <n v="88.0"/>
        <n v="86.0"/>
        <n v="102.0"/>
        <n v="196.0"/>
        <n v="188.0"/>
        <n v="156.0"/>
        <n v="336.0"/>
        <n v="80.0"/>
        <n v="56.0"/>
        <n v="46.0"/>
        <n v="54.0"/>
        <n v="186.0"/>
        <n v="412.0"/>
        <n v="244.0"/>
        <n v="112.0"/>
        <n v="182.0"/>
        <n v="100.0"/>
        <n v="120.0"/>
        <n v="404.0"/>
        <n v="514.0"/>
        <n v="32.0"/>
        <n v="96.0"/>
        <n v="108.0"/>
        <n v="224.0"/>
        <n v="362.0"/>
        <n v="310.0"/>
        <n v="274.0"/>
        <n v="504.0"/>
        <n v="536.0"/>
        <n v="314.0"/>
        <n v="438.0"/>
        <n v="178.0"/>
        <n v="164.0"/>
        <n v="84.0"/>
        <n v="160.0"/>
        <n v="364.0"/>
        <n v="208.0"/>
        <n v="176.0"/>
        <n v="492.0"/>
        <n v="320.0"/>
        <n v="106.0"/>
        <n v="300.0"/>
        <n v="150.0"/>
        <n v="82.0"/>
        <n v="142.0"/>
        <n v="130.0"/>
        <n v="128.0"/>
        <n v="200.0"/>
        <n v="254.0"/>
        <n v="174.0"/>
        <n v="280.0"/>
        <n v="118.0"/>
        <n v="136.0"/>
        <n v="416.0"/>
        <n v="322.0"/>
        <n v="256.0"/>
        <n v="484.0"/>
        <n v="334.0"/>
        <n v="284.0"/>
        <n v="540.0"/>
        <n v="282.0"/>
        <n v="360.0"/>
        <n v="394.0"/>
        <n v="192.0"/>
        <n v="354.0"/>
        <n v="444.0"/>
        <n v="228.0"/>
        <n v="378.0"/>
        <n v="248.0"/>
        <n v="264.0"/>
        <n v="420.0"/>
        <n v="388.0"/>
        <n v="246.0"/>
        <n v="400.0"/>
        <n v="296.0"/>
        <n v="290.0"/>
        <n v="298.0"/>
        <n v="358.0"/>
        <n v="270.0"/>
        <n v="308.0"/>
        <n v="162.0"/>
        <n v="302.0"/>
        <n v="230.0"/>
        <n v="312.0"/>
        <n v="260.0"/>
        <n v="204.0"/>
        <n v="318.0"/>
        <n v="252.0"/>
        <n v="386.0"/>
        <n v="212.0"/>
        <n v="268.0"/>
        <n v="194.0"/>
        <n v="294.0"/>
        <n v="292.0"/>
      </sharedItems>
    </cacheField>
    <cacheField name=" Daily Rev per 2 guests, unless limited to 1" numFmtId="164">
      <sharedItems containsSemiMixedTypes="0" containsString="0" containsNumber="1" containsInteger="1">
        <n v="130.0"/>
        <n v="69.0"/>
        <n v="95.0"/>
        <n v="110.0"/>
        <n v="250.0"/>
        <n v="140.0"/>
        <n v="115.0"/>
        <n v="80.0"/>
        <n v="90.0"/>
        <n v="100.0"/>
        <n v="145.0"/>
        <n v="132.0"/>
        <n v="79.0"/>
        <n v="245.0"/>
        <n v="75.0"/>
        <n v="82.0"/>
        <n v="59.0"/>
        <n v="99.0"/>
        <n v="190.0"/>
        <n v="65.0"/>
        <n v="86.0"/>
        <n v="50.0"/>
        <n v="350.0"/>
        <n v="74.0"/>
        <n v="200.0"/>
        <n v="180.0"/>
        <n v="160.0"/>
        <n v="120.0"/>
        <n v="206.0"/>
        <n v="227.0"/>
        <n v="135.0"/>
        <n v="179.0"/>
        <n v="230.0"/>
        <n v="195.0"/>
        <n v="55.0"/>
        <n v="60.0"/>
        <n v="45.0"/>
        <n v="70.0"/>
        <n v="40.0"/>
        <n v="129.0"/>
        <n v="150.0"/>
        <n v="89.0"/>
        <n v="125.0"/>
        <n v="67.0"/>
        <n v="275.0"/>
        <n v="76.0"/>
        <n v="85.0"/>
        <n v="139.0"/>
        <n v="170.0"/>
        <n v="365.0"/>
        <n v="240.0"/>
        <n v="185.0"/>
        <n v="105.0"/>
        <n v="57.0"/>
        <n v="175.0"/>
        <n v="280.0"/>
        <n v="260.0"/>
        <n v="107.0"/>
        <n v="199.0"/>
        <n v="300.0"/>
        <n v="165.0"/>
        <n v="189.0"/>
        <n v="114.0"/>
        <n v="72.0"/>
        <n v="48.0"/>
        <n v="87.0"/>
        <n v="400.0"/>
        <n v="119.0"/>
        <n v="156.0"/>
        <n v="123.0"/>
        <n v="127.0"/>
        <n v="103.0"/>
        <n v="111.0"/>
        <n v="158.0"/>
        <n v="210.0"/>
        <n v="263.0"/>
        <n v="157.0"/>
        <n v="237.0"/>
        <n v="320.0"/>
        <n v="161.0"/>
        <n v="146.0"/>
        <n v="188.0"/>
        <n v="147.0"/>
        <n v="136.0"/>
        <n v="116.0"/>
        <n v="121.0"/>
        <n v="153.0"/>
        <n v="249.0"/>
        <n v="24.0"/>
        <n v="149.0"/>
        <n v="93.0"/>
        <n v="299.0"/>
        <n v="68.0"/>
        <n v="325.0"/>
        <n v="169.0"/>
        <n v="220.0"/>
        <n v="259.0"/>
        <n v="104.0"/>
        <n v="98.0"/>
        <n v="168.0"/>
        <n v="295.0"/>
        <n v="225.0"/>
        <n v="290.0"/>
        <n v="108.0"/>
        <n v="92.0"/>
        <n v="152.0"/>
        <n v="58.0"/>
        <n v="94.0"/>
        <n v="44.0"/>
        <n v="196.0"/>
        <n v="224.0"/>
        <n v="174.0"/>
        <n v="19.0"/>
        <n v="375.0"/>
        <n v="49.0"/>
        <n v="595.0"/>
        <n v="500.0"/>
        <n v="54.0"/>
        <n v="77.0"/>
        <n v="81.0"/>
        <n v="395.0"/>
        <n v="159.0"/>
        <n v="205.0"/>
        <n v="97.0"/>
        <n v="425.0"/>
        <n v="118.0"/>
        <n v="359.0"/>
        <n v="229.0"/>
        <n v="78.0"/>
        <n v="550.0"/>
        <n v="327.0"/>
        <n v="109.0"/>
        <n v="399.0"/>
        <n v="122.0"/>
        <n v="209.0"/>
        <n v="144.0"/>
        <n v="204.0"/>
        <n v="83.0"/>
        <n v="128.0"/>
        <n v="148.0"/>
        <n v="84.0"/>
        <n v="61.0"/>
        <n v="700.0"/>
        <n v="102.0"/>
        <n v="73.0"/>
        <n v="154.0"/>
        <n v="35.0"/>
        <n v="182.0"/>
        <n v="88.0"/>
        <n v="141.0"/>
        <n v="155.0"/>
        <n v="39.0"/>
        <n v="178.0"/>
        <n v="142.0"/>
        <n v="298.0"/>
        <n v="138.0"/>
        <n v="101.0"/>
        <n v="137.0"/>
        <n v="228.0"/>
        <n v="215.0"/>
        <n v="357.0"/>
        <n v="242.0"/>
        <n v="167.0"/>
        <n v="96.0"/>
        <n v="285.0"/>
        <n v="379.0"/>
        <n v="349.0"/>
        <n v="490.0"/>
        <n v="164.0"/>
        <n v="117.0"/>
        <n v="113.0"/>
        <n v="27.0"/>
        <n v="310.0"/>
        <n v="172.0"/>
        <n v="330.0"/>
        <n v="143.0"/>
        <n v="194.0"/>
        <n v="579.0"/>
        <n v="451.0"/>
        <n v="281.0"/>
        <n v="353.0"/>
        <n v="389.0"/>
        <n v="246.0"/>
        <n v="282.0"/>
        <n v="309.0"/>
        <n v="318.0"/>
        <n v="223.0"/>
        <n v="42.0"/>
        <n v="650.0"/>
        <n v="47.0"/>
        <n v="380.0"/>
        <n v="33.0"/>
        <n v="62.0"/>
        <n v="212.0"/>
        <n v="71.0"/>
        <n v="445.0"/>
        <n v="328.0"/>
        <n v="364.0"/>
        <n v="255.0"/>
        <n v="270.0"/>
        <n v="53.0"/>
        <n v="38.0"/>
        <n v="131.0"/>
        <n v="66.0"/>
        <n v="151.0"/>
        <n v="106.0"/>
        <n v="193.0"/>
        <n v="30.0"/>
        <n v="265.0"/>
        <n v="124.0"/>
        <n v="219.0"/>
        <n v="126.0"/>
        <n v="235.0"/>
        <n v="1400.0"/>
        <n v="525.0"/>
        <n v="183.0"/>
        <n v="360.0"/>
        <n v="345.0"/>
        <n v="450.0"/>
        <n v="20.0"/>
        <n v="385.0"/>
        <n v="198.0"/>
        <n v="218.0"/>
        <n v="274.0"/>
        <n v="326.0"/>
        <n v="279.0"/>
        <n v="340.0"/>
        <n v="321.0"/>
        <n v="56.0"/>
        <n v="34.0"/>
        <n v="248.0"/>
        <n v="404.0"/>
        <n v="91.0"/>
        <n v="32.0"/>
        <n v="269.0"/>
        <n v="289.0"/>
        <n v="63.0"/>
        <n v="112.0"/>
        <n v="499.0"/>
        <n v="9039.0"/>
        <n v="335.0"/>
        <n v="800.0"/>
        <n v="420.0"/>
        <n v="46.0"/>
        <n v="239.0"/>
        <n v="64.0"/>
        <n v="21.0"/>
        <n v="26.0"/>
        <n v="750.0"/>
        <n v="760.0"/>
        <n v="790.0"/>
        <n v="440.0"/>
        <n v="292.0"/>
        <n v="324.0"/>
        <n v="390.0"/>
        <n v="549.0"/>
        <n v="52.0"/>
        <n v="315.0"/>
        <n v="950.0"/>
        <n v="134.0"/>
        <n v="1495.0"/>
        <n v="464.0"/>
        <n v="37.0"/>
        <n v="29.0"/>
        <n v="216.0"/>
        <n v="296.0"/>
        <n v="512.0"/>
        <n v="675.0"/>
        <n v="294.0"/>
        <n v="25.0"/>
        <n v="660.0"/>
        <n v="162.0"/>
        <n v="405.0"/>
        <n v="1305.0"/>
        <n v="435.0"/>
        <n v="995.0"/>
        <n v="51.0"/>
        <n v="545.0"/>
        <n v="333.0"/>
        <n v="133.0"/>
        <n v="485.0"/>
        <n v="900.0"/>
        <n v="460.0"/>
        <n v="570.0"/>
        <n v="36.0"/>
        <n v="1000.0"/>
        <n v="515.0"/>
        <n v="173.0"/>
      </sharedItems>
    </cacheField>
    <cacheField name=" Min Nights" numFmtId="164">
      <sharedItems containsSemiMixedTypes="0" containsString="0" containsNumber="1" containsInteger="1">
        <n v="520.0"/>
        <n v="207.0"/>
        <n v="285.0"/>
        <n v="220.0"/>
        <n v="500.0"/>
        <n v="280.0"/>
        <n v="115.0"/>
        <n v="240.0"/>
        <n v="480.0"/>
        <n v="270.0"/>
        <n v="700.0"/>
        <n v="435.0"/>
        <n v="528.0"/>
        <n v="79.0"/>
        <n v="490.0"/>
        <n v="75.0"/>
        <n v="164.0"/>
        <n v="59.0"/>
        <n v="693.0"/>
        <n v="190.0"/>
        <n v="550.0"/>
        <n v="1400.0"/>
        <n v="130.0"/>
        <n v="172.0"/>
        <n v="50.0"/>
        <n v="160.0"/>
        <n v="330.0"/>
        <n v="296.0"/>
        <n v="750.0"/>
        <n v="600.0"/>
        <n v="540.0"/>
        <n v="360.0"/>
        <n v="400.0"/>
        <n v="375.0"/>
        <n v="420.0"/>
        <n v="618.0"/>
        <n v="681.0"/>
        <n v="358.0"/>
        <n v="690.0"/>
        <n v="390.0"/>
        <n v="200.0"/>
        <n v="110.0"/>
        <n v="120.0"/>
        <n v="180.0"/>
        <n v="90.0"/>
        <n v="300.0"/>
        <n v="70.0"/>
        <n v="80.0"/>
        <n v="720.0"/>
        <n v="516.0"/>
        <n v="320.0"/>
        <n v="178.0"/>
        <n v="250.0"/>
        <n v="260.0"/>
        <n v="134.0"/>
        <n v="825.0"/>
        <n v="304.0"/>
        <n v="356.0"/>
        <n v="255.0"/>
        <n v="258.0"/>
        <n v="85.0"/>
        <n v="278.0"/>
        <n v="780.0"/>
        <n v="340.0"/>
        <n v="730.0"/>
        <n v="74.0"/>
        <n v="387.0"/>
        <n v="1000.0"/>
        <n v="185.0"/>
        <n v="145.0"/>
        <n v="405.0"/>
        <n v="198.0"/>
        <n v="201.0"/>
        <n v="171.0"/>
        <n v="350.0"/>
        <n v="840.0"/>
        <n v="1040.0"/>
        <n v="214.0"/>
        <n v="597.0"/>
        <n v="398.0"/>
        <n v="290.0"/>
        <n v="297.0"/>
        <n v="237.0"/>
        <n v="525.0"/>
        <n v="199.0"/>
        <n v="189.0"/>
        <n v="114.0"/>
        <n v="158.0"/>
        <n v="144.0"/>
        <n v="150.0"/>
        <n v="440.0"/>
        <n v="174.0"/>
        <n v="760.0"/>
        <n v="900.0"/>
        <n v="89.0"/>
        <n v="476.0"/>
        <n v="450.0"/>
        <n v="645.0"/>
        <n v="170.0"/>
        <n v="125.0"/>
        <n v="357.0"/>
        <n v="1500.0"/>
        <n v="380.0"/>
        <n v="396.0"/>
        <n v="140.0"/>
        <n v="156.0"/>
        <n v="267.0"/>
        <n v="246.0"/>
        <n v="381.0"/>
        <n v="210.0"/>
        <n v="1750.0"/>
        <n v="103.0"/>
        <n v="111.0"/>
        <n v="345.0"/>
        <n v="474.0"/>
        <n v="630.0"/>
        <n v="789.0"/>
        <n v="1095.0"/>
        <n v="471.0"/>
        <n v="711.0"/>
        <n v="960.0"/>
        <n v="483.0"/>
        <n v="438.0"/>
        <n v="564.0"/>
        <n v="441.0"/>
        <n v="315.0"/>
        <n v="408.0"/>
        <n v="348.0"/>
        <n v="363.0"/>
        <n v="459.0"/>
        <n v="55.0"/>
        <n v="747.0"/>
        <n v="24.0"/>
        <n v="596.0"/>
        <n v="186.0"/>
        <n v="1495.0"/>
        <n v="1260.0"/>
        <n v="232.0"/>
        <n v="1050.0"/>
        <n v="204.0"/>
        <n v="650.0"/>
        <n v="676.0"/>
        <n v="660.0"/>
        <n v="417.0"/>
        <n v="777.0"/>
        <n v="175.0"/>
        <n v="138.0"/>
        <n v="208.0"/>
        <n v="72.0"/>
        <n v="196.0"/>
        <n v="69.0"/>
        <n v="336.0"/>
        <n v="1475.0"/>
        <n v="560.0"/>
        <n v="716.0"/>
        <n v="555.0"/>
        <n v="370.0"/>
        <n v="870.0"/>
        <n v="316.0"/>
        <n v="625.0"/>
        <n v="216.0"/>
        <n v="276.0"/>
        <n v="456.0"/>
        <n v="119.0"/>
        <n v="118.0"/>
        <n v="65.0"/>
        <n v="165.0"/>
        <n v="100.0"/>
        <n v="504.0"/>
        <n v="188.0"/>
        <n v="44.0"/>
        <n v="392.0"/>
        <n v="378.0"/>
        <n v="498.0"/>
        <n v="996.0"/>
        <n v="448.0"/>
        <n v="896.0"/>
        <n v="756.0"/>
        <n v="522.0"/>
        <n v="238.0"/>
        <n v="460.0"/>
        <n v="19.0"/>
        <n v="177.0"/>
        <n v="1575.0"/>
        <n v="845.0"/>
        <n v="195.0"/>
        <n v="850.0"/>
        <n v="99.0"/>
        <n v="49.0"/>
        <n v="475.0"/>
        <n v="1250.0"/>
        <n v="595.0"/>
        <n v="2500.0"/>
        <n v="129.0"/>
        <n v="108.0"/>
        <n v="640.0"/>
        <n v="77.0"/>
        <n v="243.0"/>
        <n v="1975.0"/>
        <n v="1300.0"/>
        <n v="796.0"/>
        <n v="1125.0"/>
        <n v="537.0"/>
        <n v="447.0"/>
        <n v="507.0"/>
        <n v="477.0"/>
        <n v="594.0"/>
        <n v="1715.0"/>
        <n v="282.0"/>
        <n v="615.0"/>
        <n v="194.0"/>
        <n v="585.0"/>
        <n v="60.0"/>
        <n v="1275.0"/>
        <n v="2975.0"/>
        <n v="1200.0"/>
        <n v="236.0"/>
        <n v="45.0"/>
        <n v="598.0"/>
        <n v="718.0"/>
        <n v="458.0"/>
        <n v="225.0"/>
        <n v="135.0"/>
        <n v="675.0"/>
        <n v="78.0"/>
        <n v="425.0"/>
        <n v="774.0"/>
        <n v="495.0"/>
        <n v="1100.0"/>
        <n v="654.0"/>
        <n v="295.0"/>
        <n v="763.0"/>
        <n v="798.0"/>
        <n v="87.0"/>
        <n v="109.0"/>
        <n v="327.0"/>
        <n v="48.0"/>
        <n v="624.0"/>
        <n v="488.0"/>
        <n v="980.0"/>
        <n v="325.0"/>
        <n v="418.0"/>
        <n v="298.0"/>
        <n v="436.0"/>
        <n v="312.0"/>
        <n v="94.0"/>
        <n v="432.0"/>
        <n v="88.0"/>
        <n v="695.0"/>
        <n v="230.0"/>
        <n v="1610.0"/>
        <n v="1428.0"/>
        <n v="136.0"/>
        <n v="368.0"/>
        <n v="166.0"/>
        <n v="925.0"/>
        <n v="512.0"/>
        <n v="2100.0"/>
        <n v="252.0"/>
        <n v="1650.0"/>
        <n v="545.0"/>
        <n v="61.0"/>
        <n v="261.0"/>
        <n v="306.0"/>
        <n v="146.0"/>
        <n v="249.0"/>
        <n v="338.0"/>
        <n v="218.0"/>
        <n v="1470.0"/>
        <n v="1820.0"/>
        <n v="1120.0"/>
        <n v="308.0"/>
        <n v="324.0"/>
        <n v="770.0"/>
        <n v="2337.0"/>
        <n v="139.0"/>
        <n v="800.0"/>
        <n v="2520.0"/>
        <n v="182.0"/>
        <n v="1080.0"/>
        <n v="292.0"/>
        <n v="510.0"/>
        <n v="1150.0"/>
        <n v="98.0"/>
        <n v="40.0"/>
        <n v="1800.0"/>
        <n v="810.0"/>
        <n v="620.0"/>
        <n v="580.0"/>
        <n v="775.0"/>
        <n v="39.0"/>
        <n v="534.0"/>
        <n v="105.0"/>
        <n v="86.0"/>
        <n v="680.0"/>
        <n v="284.0"/>
        <n v="332.0"/>
        <n v="575.0"/>
        <n v="894.0"/>
        <n v="414.0"/>
        <n v="465.0"/>
        <n v="897.0"/>
        <n v="303.0"/>
        <n v="548.0"/>
        <n v="228.0"/>
        <n v="222.0"/>
        <n v="279.0"/>
        <n v="95.0"/>
        <n v="1246.0"/>
        <n v="553.0"/>
        <n v="590.0"/>
        <n v="73.0"/>
        <n v="455.0"/>
        <n v="294.0"/>
        <n v="430.0"/>
        <n v="665.0"/>
        <n v="714.0"/>
        <n v="570.0"/>
        <n v="101.0"/>
        <n v="376.0"/>
        <n v="1071.0"/>
        <n v="726.0"/>
        <n v="833.0"/>
        <n v="501.0"/>
        <n v="344.0"/>
        <n v="288.0"/>
        <n v="2450.0"/>
        <n v="880.0"/>
        <n v="54.0"/>
        <n v="168.0"/>
        <n v="758.0"/>
        <n v="2625.0"/>
        <n v="2080.0"/>
        <n v="698.0"/>
        <n v="3430.0"/>
        <n v="328.0"/>
        <n v="745.0"/>
        <n v="2400.0"/>
        <n v="3500.0"/>
        <n v="275.0"/>
        <n v="819.0"/>
        <n v="184.0"/>
        <n v="137.0"/>
        <n v="226.0"/>
        <n v="875.0"/>
        <n v="636.0"/>
        <n v="1194.0"/>
        <n v="339.0"/>
        <n v="930.0"/>
        <n v="2970.0"/>
        <n v="623.0"/>
        <n v="910.0"/>
        <n v="395.0"/>
        <n v="990.0"/>
        <n v="1001.0"/>
        <n v="291.0"/>
        <n v="970.0"/>
        <n v="790.0"/>
        <n v="1158.0"/>
        <n v="902.0"/>
        <n v="562.0"/>
        <n v="706.0"/>
        <n v="778.0"/>
        <n v="492.0"/>
        <n v="223.0"/>
        <n v="84.0"/>
        <n v="725.0"/>
        <n v="1498.0"/>
        <n v="47.0"/>
        <n v="567.0"/>
        <n v="1140.0"/>
        <n v="1090.0"/>
        <n v="66.0"/>
        <n v="176.0"/>
        <n v="2000.0"/>
        <n v="96.0"/>
        <n v="62.0"/>
        <n v="169.0"/>
        <n v="212.0"/>
        <n v="355.0"/>
        <n v="1335.0"/>
        <n v="1092.0"/>
        <n v="765.0"/>
        <n v="1950.0"/>
        <n v="1350.0"/>
        <n v="318.0"/>
        <n v="106.0"/>
        <n v="116.0"/>
        <n v="76.0"/>
        <n v="393.0"/>
        <n v="264.0"/>
        <n v="453.0"/>
        <n v="205.0"/>
        <n v="975.0"/>
        <n v="299.0"/>
        <n v="579.0"/>
        <n v="30.0"/>
        <n v="530.0"/>
        <n v="2240.0"/>
        <n v="124.0"/>
        <n v="1680.0"/>
        <n v="215.0"/>
        <n v="1280.0"/>
        <n v="940.0"/>
        <n v="945.0"/>
        <n v="1980.0"/>
        <n v="885.0"/>
        <n v="740.0"/>
        <n v="556.0"/>
        <n v="2800.0"/>
        <n v="658.0"/>
        <n v="1008.0"/>
        <n v="1185.0"/>
        <n v="384.0"/>
        <n v="388.0"/>
        <n v="104.0"/>
        <n v="549.0"/>
        <n v="149.0"/>
        <n v="470.0"/>
        <n v="2640.0"/>
        <n v="107.0"/>
        <n v="1225.0"/>
        <n v="42.0"/>
        <n v="1890.0"/>
        <n v="1995.0"/>
        <n v="97.0"/>
        <n v="58.0"/>
        <n v="735.0"/>
        <n v="1047.0"/>
        <n v="882.0"/>
        <n v="342.0"/>
        <n v="20.0"/>
        <n v="310.0"/>
        <n v="472.0"/>
        <n v="795.0"/>
        <n v="351.0"/>
        <n v="687.0"/>
        <n v="792.0"/>
        <n v="155.0"/>
        <n v="950.0"/>
        <n v="33.0"/>
        <n v="822.0"/>
        <n v="445.0"/>
        <n v="274.0"/>
        <n v="219.0"/>
        <n v="1190.0"/>
        <n v="652.0"/>
        <n v="837.0"/>
        <n v="1035.0"/>
        <n v="3150.0"/>
        <n v="2750.0"/>
        <n v="123.0"/>
        <n v="35.0"/>
        <n v="1020.0"/>
        <n v="71.0"/>
        <n v="1170.0"/>
        <n v="68.0"/>
        <n v="642.0"/>
        <n v="1990.0"/>
        <n v="154.0"/>
        <n v="112.0"/>
        <n v="159.0"/>
        <n v="1540.0"/>
        <n v="132.0"/>
        <n v="1505.0"/>
        <n v="496.0"/>
        <n v="67.0"/>
        <n v="404.0"/>
        <n v="399.0"/>
        <n v="235.0"/>
        <n v="91.0"/>
        <n v="32.0"/>
        <n v="538.0"/>
        <n v="53.0"/>
        <n v="147.0"/>
        <n v="289.0"/>
        <n v="192.0"/>
        <n v="126.0"/>
        <n v="712.0"/>
        <n v="63.0"/>
        <n v="141.0"/>
        <n v="179.0"/>
        <n v="2495.0"/>
        <n v="27117.0"/>
        <n v="92.0"/>
        <n v="1005.0"/>
        <n v="248.0"/>
        <n v="46.0"/>
        <n v="717.0"/>
        <n v="1855.0"/>
        <n v="128.0"/>
        <n v="364.0"/>
        <n v="1520.0"/>
        <n v="1580.0"/>
        <n v="1365.0"/>
        <n v="410.0"/>
        <n v="57.0"/>
        <n v="426.0"/>
        <n v="244.0"/>
        <n v="1320.0"/>
        <n v="876.0"/>
        <n v="627.0"/>
        <n v="242.0"/>
        <n v="2023.0"/>
        <n v="2268.0"/>
        <n v="117.0"/>
        <n v="224.0"/>
        <n v="485.0"/>
        <n v="1098.0"/>
        <n v="143.0"/>
        <n v="4500.0"/>
        <n v="354.0"/>
        <n v="4200.0"/>
        <n v="1074.0"/>
        <n v="52.0"/>
        <n v="265.0"/>
        <n v="406.0"/>
        <n v="679.0"/>
        <n v="1708.0"/>
        <n v="464.0"/>
        <n v="867.0"/>
        <n v="578.0"/>
        <n v="995.0"/>
        <n v="576.0"/>
        <n v="152.0"/>
        <n v="1925.0"/>
        <n v="536.0"/>
        <n v="245.0"/>
        <n v="1600.0"/>
        <n v="234.0"/>
        <n v="37.0"/>
        <n v="807.0"/>
        <n v="229.0"/>
        <n v="1110.0"/>
        <n v="29.0"/>
        <n v="1375.0"/>
        <n v="1240.0"/>
        <n v="82.0"/>
        <n v="4165.0"/>
        <n v="973.0"/>
        <n v="83.0"/>
        <n v="1155.0"/>
        <n v="820.0"/>
        <n v="231.0"/>
        <n v="657.0"/>
        <n v="309.0"/>
        <n v="855.0"/>
        <n v="2310.0"/>
        <n v="1180.0"/>
        <n v="81.0"/>
        <n v="920.0"/>
        <n v="142.0"/>
        <n v="302.0"/>
        <n v="1440.0"/>
        <n v="616.0"/>
        <n v="263.0"/>
        <n v="122.0"/>
        <n v="262.0"/>
        <n v="805.0"/>
        <n v="25.0"/>
        <n v="552.0"/>
        <n v="5400.0"/>
        <n v="895.0"/>
        <n v="644.0"/>
        <n v="1085.0"/>
        <n v="1625.0"/>
        <n v="1305.0"/>
        <n v="1245.0"/>
        <n v="64.0"/>
        <n v="2250.0"/>
        <n v="21.0"/>
        <n v="544.0"/>
        <n v="1602.0"/>
        <n v="102.0"/>
        <n v="272.0"/>
        <n v="333.0"/>
        <n v="497.0"/>
        <n v="206.0"/>
        <n v="266.0"/>
        <n v="1455.0"/>
        <n v="167.0"/>
        <n v="366.0"/>
        <n v="365.0"/>
        <n v="36.0"/>
        <n v="2360.0"/>
        <n v="1360.0"/>
        <n v="515.0"/>
        <n v="93.0"/>
        <n v="173.0"/>
      </sharedItems>
    </cacheField>
    <cacheField name=" Total Rev" numFmtId="164">
      <sharedItems containsSemiMixedTypes="0" containsString="0" containsNumber="1" containsInteger="1">
        <n v="11440.0"/>
        <n v="44712.0"/>
        <n v="8550.0"/>
        <n v="8800.0"/>
        <n v="1000.0"/>
        <n v="0.0"/>
        <n v="920.0"/>
        <n v="15840.0"/>
        <n v="34560.0"/>
        <n v="4320.0"/>
        <n v="4200.0"/>
        <n v="1140.0"/>
        <n v="16530.0"/>
        <n v="35904.0"/>
        <n v="2054.0"/>
        <n v="17640.0"/>
        <n v="300.0"/>
        <n v="6232.0"/>
        <n v="6844.0"/>
        <n v="27820.0"/>
        <n v="19952.0"/>
        <n v="2500.0"/>
        <n v="1400.0"/>
        <n v="5382.0"/>
        <n v="14720.0"/>
        <n v="15680.0"/>
        <n v="3300.0"/>
        <n v="13024.0"/>
        <n v="51000.0"/>
        <n v="2400.0"/>
        <n v="37800.0"/>
        <n v="86400.0"/>
        <n v="49920.0"/>
        <n v="38400.0"/>
        <n v="24000.0"/>
        <n v="1440.0"/>
        <n v="32400.0"/>
        <n v="31200.0"/>
        <n v="14250.0"/>
        <n v="15960.0"/>
        <n v="12480.0"/>
        <n v="17280.0"/>
        <n v="640.0"/>
        <n v="1236.0"/>
        <n v="8400.0"/>
        <n v="24516.0"/>
        <n v="31080.0"/>
        <n v="30000.0"/>
        <n v="5940.0"/>
        <n v="6480.0"/>
        <n v="7876.0"/>
        <n v="66240.0"/>
        <n v="20700.0"/>
        <n v="19500.0"/>
        <n v="15200.0"/>
        <n v="26620.0"/>
        <n v="52320.0"/>
        <n v="9360.0"/>
        <n v="1080.0"/>
        <n v="20900.0"/>
        <n v="15300.0"/>
        <n v="53280.0"/>
        <n v="50040.0"/>
        <n v="18600.0"/>
        <n v="27600.0"/>
        <n v="7200.0"/>
        <n v="65520.0"/>
        <n v="6600.0"/>
        <n v="3600.0"/>
        <n v="1760.0"/>
        <n v="4940.0"/>
        <n v="18720.0"/>
        <n v="600.0"/>
        <n v="7224.0"/>
        <n v="3200.0"/>
        <n v="5400.0"/>
        <n v="101460.0"/>
        <n v="66928.0"/>
        <n v="15000.0"/>
        <n v="5200.0"/>
        <n v="480.0"/>
        <n v="8308.0"/>
        <n v="4950.0"/>
        <n v="35264.0"/>
        <n v="26344.0"/>
        <n v="70890.0"/>
        <n v="1548.0"/>
        <n v="50490.0"/>
        <n v="4000.0"/>
        <n v="119540.0"/>
        <n v="66720.0"/>
        <n v="20280.0"/>
        <n v="680.0"/>
        <n v="54400.0"/>
        <n v="12240.0"/>
        <n v="4440.0"/>
        <n v="360.0"/>
        <n v="58824.0"/>
        <n v="2160.0"/>
        <n v="8000.0"/>
        <n v="1480.0"/>
        <n v="5280.0"/>
        <n v="52530.0"/>
        <n v="580.0"/>
        <n v="46170.0"/>
        <n v="52080.0"/>
        <n v="720.0"/>
        <n v="61320.0"/>
        <n v="57486.0"/>
        <n v="10944.0"/>
        <n v="38646.0"/>
        <n v="12600.0"/>
        <n v="960.0"/>
        <n v="108000.0"/>
        <n v="58800.0"/>
        <n v="28350.0"/>
        <n v="29160.0"/>
        <n v="44940.0"/>
        <n v="91800.0"/>
        <n v="29400.0"/>
        <n v="55720.0"/>
        <n v="26100.0"/>
        <n v="4824.0"/>
        <n v="73260.0"/>
        <n v="10400.0"/>
        <n v="36498.0"/>
        <n v="79800.0"/>
        <n v="2040.0"/>
        <n v="796.0"/>
        <n v="7938.0"/>
        <n v="2800.0"/>
        <n v="456.0"/>
        <n v="632.0"/>
        <n v="12728.0"/>
        <n v="10560.0"/>
        <n v="24192.0"/>
        <n v="31284.0"/>
        <n v="36656.0"/>
        <n v="1920.0"/>
        <n v="35700.0"/>
        <n v="510.0"/>
        <n v="10440.0"/>
        <n v="10640.0"/>
        <n v="16200.0"/>
        <n v="8366.0"/>
        <n v="36176.0"/>
        <n v="17520.0"/>
        <n v="22572.0"/>
        <n v="14280.0"/>
        <n v="8640.0"/>
        <n v="55590.0"/>
        <n v="9900.0"/>
        <n v="19350.0"/>
        <n v="72420.0"/>
        <n v="1500.0"/>
        <n v="124236.0"/>
        <n v="3000.0"/>
        <n v="69920.0"/>
        <n v="13260.0"/>
        <n v="29640.0"/>
        <n v="13200.0"/>
        <n v="3960.0"/>
        <n v="24750.0"/>
        <n v="23400.0"/>
        <n v="10800.0"/>
        <n v="1800.0"/>
        <n v="4800.0"/>
        <n v="2430.0"/>
        <n v="6000.0"/>
        <n v="36120.0"/>
        <n v="45000.0"/>
        <n v="1872.0"/>
        <n v="19140.0"/>
        <n v="58740.0"/>
        <n v="2952.0"/>
        <n v="5720.0"/>
        <n v="28956.0"/>
        <n v="840.0"/>
        <n v="63000.0"/>
        <n v="13802.0"/>
        <n v="5328.0"/>
        <n v="6900.0"/>
        <n v="570.0"/>
        <n v="942.0"/>
        <n v="1932.0"/>
        <n v="882.0"/>
        <n v="792.0"/>
        <n v="726.0"/>
        <n v="6050.0"/>
        <n v="23180.0"/>
        <n v="32868.0"/>
        <n v="39694.0"/>
        <n v="40762.0"/>
        <n v="1200.0"/>
        <n v="23220.0"/>
        <n v="47730.0"/>
        <n v="8500.0"/>
        <n v="5960.0"/>
        <n v="7980.0"/>
        <n v="6090.0"/>
        <n v="28272.0"/>
        <n v="29700.0"/>
        <n v="33040.0"/>
        <n v="7700.0"/>
        <n v="3360.0"/>
        <n v="5980.0"/>
        <n v="7560.0"/>
        <n v="21600.0"/>
        <n v="6300.0"/>
        <n v="3150.0"/>
        <n v="1890.0"/>
        <n v="49980.0"/>
        <n v="2700.0"/>
        <n v="5104.0"/>
        <n v="54780.0"/>
        <n v="400.0"/>
        <n v="32232.0"/>
        <n v="1300.0"/>
        <n v="12320.0"/>
        <n v="59940.0"/>
        <n v="15308.0"/>
        <n v="9660.0"/>
        <n v="16240.0"/>
        <n v="38250.0"/>
        <n v="4400.0"/>
        <n v="70560.0"/>
        <n v="76590.0"/>
        <n v="1150.0"/>
        <n v="52866.0"/>
        <n v="90240.0"/>
        <n v="65052.0"/>
        <n v="18564.0"/>
        <n v="6216.0"/>
        <n v="9504.0"/>
        <n v="700.0"/>
        <n v="3840.0"/>
        <n v="2240.0"/>
        <n v="4500.0"/>
        <n v="73920.0"/>
        <n v="32844.0"/>
        <n v="26400.0"/>
        <n v="15120.0"/>
        <n v="2744.0"/>
        <n v="8280.0"/>
        <n v="20856.0"/>
        <n v="3312.0"/>
        <n v="2940.0"/>
        <n v="26880.0"/>
        <n v="2016.0"/>
        <n v="35400.0"/>
        <n v="28900.0"/>
        <n v="150.0"/>
        <n v="4644.0"/>
        <n v="3500.0"/>
        <n v="44856.0"/>
        <n v="11100.0"/>
        <n v="2640.0"/>
        <n v="14580.0"/>
        <n v="85952.0"/>
        <n v="58776.0"/>
        <n v="13720.0"/>
        <n v="10260.0"/>
        <n v="3024.0"/>
        <n v="34320.0"/>
        <n v="28560.0"/>
        <n v="1824.0"/>
        <n v="12880.0"/>
        <n v="1600.0"/>
        <n v="2720.0"/>
        <n v="1666.0"/>
        <n v="17500.0"/>
        <n v="48616.0"/>
        <n v="62220.0"/>
        <n v="13172.0"/>
        <n v="8058.0"/>
        <n v="16170.0"/>
        <n v="14964.0"/>
        <n v="14600.0"/>
        <n v="280.0"/>
        <n v="23384.0"/>
        <n v="1008.0"/>
        <n v="6160.0"/>
        <n v="2632.0"/>
        <n v="7392.0"/>
        <n v="2142.0"/>
        <n v="11200.0"/>
        <n v="43904.0"/>
        <n v="500.0"/>
        <n v="9282.0"/>
        <n v="9880.0"/>
        <n v="4752.0"/>
        <n v="37044.0"/>
        <n v="26892.0"/>
        <n v="57768.0"/>
        <n v="25088.0"/>
        <n v="66304.0"/>
        <n v="25704.0"/>
        <n v="44800.0"/>
        <n v="28728.0"/>
        <n v="41216.0"/>
        <n v="5292.0"/>
        <n v="8568.0"/>
        <n v="25760.0"/>
        <n v="38.0"/>
        <n v="6018.0"/>
        <n v="15846.0"/>
        <n v="120120.0"/>
        <n v="18000.0"/>
        <n v="3380.0"/>
        <n v="10080.0"/>
        <n v="5220.0"/>
        <n v="2610.0"/>
        <n v="390.0"/>
        <n v="5760.0"/>
        <n v="39100.0"/>
        <n v="2580.0"/>
        <n v="12000.0"/>
        <n v="20300.0"/>
        <n v="33000.0"/>
        <n v="11880.0"/>
        <n v="19796.0"/>
        <n v="25186.0"/>
        <n v="5040.0"/>
        <n v="32340.0"/>
        <n v="21850.0"/>
        <n v="8732.0"/>
        <n v="4590.0"/>
        <n v="1190.0"/>
        <n v="35960.0"/>
        <n v="810.0"/>
        <n v="2856.0"/>
        <n v="19278.0"/>
        <n v="13800.0"/>
        <n v="7020.0"/>
        <n v="240.0"/>
        <n v="340.0"/>
        <n v="258.0"/>
        <n v="36576.0"/>
        <n v="10816.0"/>
        <n v="6750.0"/>
        <n v="3750.0"/>
        <n v="712.0"/>
        <n v="900.0"/>
        <n v="8344.0"/>
        <n v="432.0"/>
        <n v="1280.0"/>
        <n v="5390.0"/>
        <n v="10000.0"/>
        <n v="36720.0"/>
        <n v="3402.0"/>
        <n v="45220.0"/>
        <n v="15600.0"/>
        <n v="4776.0"/>
        <n v="9000.0"/>
        <n v="5370.0"/>
        <n v="9834.0"/>
        <n v="5976.0"/>
        <n v="4056.0"/>
        <n v="29574.0"/>
        <n v="7840.0"/>
        <n v="5100.0"/>
        <n v="32480.0"/>
        <n v="10680.0"/>
        <n v="64860.0"/>
        <n v="4158.0"/>
        <n v="5160.0"/>
        <n v="31360.0"/>
        <n v="11340.0"/>
        <n v="594.0"/>
        <n v="2376.0"/>
        <n v="82320.0"/>
        <n v="2340.0"/>
        <n v="26432.0"/>
        <n v="1692.0"/>
        <n v="8100.0"/>
        <n v="60300.0"/>
        <n v="3900.0"/>
        <n v="6150.0"/>
        <n v="19800.0"/>
        <n v="18236.0"/>
        <n v="33600.0"/>
        <n v="22134.0"/>
        <n v="59670.0"/>
        <n v="380.0"/>
        <n v="100620.0"/>
        <n v="2064.0"/>
        <n v="1560.0"/>
        <n v="19600.0"/>
        <n v="7220.0"/>
        <n v="21720.0"/>
        <n v="58900.0"/>
        <n v="30600.0"/>
        <n v="21000.0"/>
        <n v="3240.0"/>
        <n v="10830.0"/>
        <n v="82200.0"/>
        <n v="13520.0"/>
        <n v="45870.0"/>
        <n v="37060.0"/>
        <n v="34840.0"/>
        <n v="21666.0"/>
        <n v="70080.0"/>
        <n v="7680.0"/>
        <n v="4680.0"/>
        <n v="13440.0"/>
        <n v="128160.0"/>
        <n v="113160.0"/>
        <n v="73080.0"/>
        <n v="79200.0"/>
        <n v="84000.0"/>
        <n v="24510.0"/>
        <n v="18216.0"/>
        <n v="3776.0"/>
        <n v="21060.0"/>
        <n v="8756.0"/>
        <n v="15522.0"/>
        <n v="21168.0"/>
        <n v="6800.0"/>
        <n v="630.0"/>
        <n v="1530.0"/>
        <n v="13156.0"/>
        <n v="28720.0"/>
        <n v="9160.0"/>
        <n v="2436.0"/>
        <n v="9500.0"/>
        <n v="5148.0"/>
        <n v="2250.0"/>
        <n v="56700.0"/>
        <n v="8694.0"/>
        <n v="10050.0"/>
        <n v="12800.0"/>
        <n v="2100.0"/>
        <n v="30096.0"/>
        <n v="5900.0"/>
        <n v="28392.0"/>
        <n v="990.0"/>
        <n v="12272.0"/>
        <n v="2550.0"/>
        <n v="3096.0"/>
        <n v="1308.0"/>
        <n v="29500.0"/>
        <n v="624.0"/>
        <n v="93600.0"/>
        <n v="40320.0"/>
        <n v="8046.0"/>
        <n v="356.0"/>
        <n v="4050.0"/>
        <n v="18630.0"/>
        <n v="870.0"/>
        <n v="21182.0"/>
        <n v="1620.0"/>
        <n v="15080.0"/>
        <n v="14400.0"/>
        <n v="22880.0"/>
        <n v="1962.0"/>
        <n v="864.0"/>
        <n v="1020.0"/>
        <n v="9984.0"/>
        <n v="77736.0"/>
        <n v="50560.0"/>
        <n v="1260.0"/>
        <n v="7040.0"/>
        <n v="2200.0"/>
        <n v="800.0"/>
        <n v="7920.0"/>
        <n v="3904.0"/>
        <n v="1520.0"/>
        <n v="1680.0"/>
        <n v="25920.0"/>
        <n v="13416.0"/>
        <n v="1424.0"/>
        <n v="5544.0"/>
        <n v="2508.0"/>
        <n v="6678.0"/>
        <n v="16590.0"/>
        <n v="2144.0"/>
        <n v="1068.0"/>
        <n v="2212.0"/>
        <n v="10692.0"/>
        <n v="872.0"/>
        <n v="1248.0"/>
        <n v="396.0"/>
        <n v="8502.0"/>
        <n v="556.0"/>
        <n v="2322.0"/>
        <n v="1188.0"/>
        <n v="4108.0"/>
        <n v="12324.0"/>
        <n v="15290.0"/>
        <n v="2300.0"/>
        <n v="27900.0"/>
        <n v="170660.0"/>
        <n v="54264.0"/>
        <n v="28800.0"/>
        <n v="31680.0"/>
        <n v="1350.0"/>
        <n v="12220.0"/>
        <n v="9240.0"/>
        <n v="19040.0"/>
        <n v="14700.0"/>
        <n v="996.0"/>
        <n v="12100.0"/>
        <n v="9600.0"/>
        <n v="11000.0"/>
        <n v="33320.0"/>
        <n v="22560.0"/>
        <n v="2320.0"/>
        <n v="2048.0"/>
        <n v="1184.0"/>
        <n v="3712.0"/>
        <n v="58968.0"/>
        <n v="94500.0"/>
        <n v="1904.0"/>
        <n v="4620.0"/>
        <n v="1596.0"/>
        <n v="20664.0"/>
        <n v="9520.0"/>
        <n v="10140.0"/>
        <n v="19620.0"/>
        <n v="9408.0"/>
        <n v="8662.0"/>
        <n v="18270.0"/>
        <n v="4356.0"/>
        <n v="30800.0"/>
        <n v="9954.0"/>
        <n v="5508.0"/>
        <n v="29580.0"/>
        <n v="2448.0"/>
        <n v="10494.0"/>
        <n v="4560.0"/>
        <n v="2848.0"/>
        <n v="11220.0"/>
        <n v="24960.0"/>
        <n v="8740.0"/>
        <n v="4176.0"/>
        <n v="3980.0"/>
        <n v="596.0"/>
        <n v="1032.0"/>
        <n v="2380.0"/>
        <n v="4284.0"/>
        <n v="952.0"/>
        <n v="436.0"/>
        <n v="1992.0"/>
        <n v="46500.0"/>
        <n v="16800.0"/>
        <n v="5600.0"/>
        <n v="2520.0"/>
        <n v="3052.0"/>
        <n v="22400.0"/>
        <n v="4250.0"/>
        <n v="36936.0"/>
        <n v="57024.0"/>
        <n v="19320.0"/>
        <n v="12180.0"/>
        <n v="43120.0"/>
        <n v="28620.0"/>
        <n v="6240.0"/>
        <n v="5214.0"/>
        <n v="20160.0"/>
        <n v="44000.0"/>
        <n v="2000.0"/>
        <n v="233700.0"/>
        <n v="15360.0"/>
        <n v="6120.0"/>
        <n v="12462.0"/>
        <n v="32000.0"/>
        <n v="6860.0"/>
        <n v="75000.0"/>
        <n v="1980.0"/>
        <n v="3588.0"/>
        <n v="66000.0"/>
        <n v="6840.0"/>
        <n v="72000.0"/>
        <n v="7480.0"/>
        <n v="18900.0"/>
        <n v="9800.0"/>
        <n v="46400.0"/>
        <n v="5824.0"/>
        <n v="42750.0"/>
        <n v="10464.0"/>
        <n v="26600.0"/>
        <n v="3726.0"/>
        <n v="17000.0"/>
        <n v="3740.0"/>
        <n v="2670.0"/>
        <n v="32300.0"/>
        <n v="73660.0"/>
        <n v="20460.0"/>
        <n v="15510.0"/>
        <n v="8840.0"/>
        <n v="4576.0"/>
        <n v="5712.0"/>
        <n v="41250.0"/>
        <n v="57120.0"/>
        <n v="21120.0"/>
        <n v="12672.0"/>
        <n v="18400.0"/>
        <n v="61740.0"/>
        <n v="24360.0"/>
        <n v="450.0"/>
        <n v="16720.0"/>
        <n v="7600.0"/>
        <n v="55200.0"/>
        <n v="129156.0"/>
        <n v="2548.0"/>
        <n v="520.0"/>
        <n v="44240.0"/>
        <n v="66600.0"/>
        <n v="880.0"/>
        <n v="1422.0"/>
        <n v="1106.0"/>
        <n v="49440.0"/>
        <n v="32800.0"/>
        <n v="28200.0"/>
        <n v="12780.0"/>
        <n v="18644.0"/>
        <n v="8132.0"/>
        <n v="19760.0"/>
        <n v="47880.0"/>
        <n v="7350.0"/>
        <n v="2600.0"/>
        <n v="828.0"/>
        <n v="5320.0"/>
        <n v="2280.0"/>
        <n v="14960.0"/>
        <n v="21896.0"/>
        <n v="13500.0"/>
        <n v="24320.0"/>
        <n v="25506.0"/>
        <n v="1840.0"/>
        <n v="83600.0"/>
        <n v="41400.0"/>
        <n v="17100.0"/>
        <n v="83160.0"/>
        <n v="1740.0"/>
        <n v="9720.0"/>
        <n v="13640.0"/>
        <n v="1240.0"/>
        <n v="6200.0"/>
        <n v="1040.0"/>
        <n v="17050.0"/>
        <n v="6368.0"/>
        <n v="14520.0"/>
        <n v="83200.0"/>
        <n v="20562.0"/>
        <n v="7152.0"/>
        <n v="50876.0"/>
        <n v="936.0"/>
        <n v="13134.0"/>
        <n v="37680.0"/>
        <n v="21760.0"/>
        <n v="8024.0"/>
        <n v="76398.0"/>
        <n v="22672.0"/>
        <n v="35244.0"/>
        <n v="28050.0"/>
        <n v="43992.0"/>
        <n v="22440.0"/>
        <n v="3420.0"/>
        <n v="3640.0"/>
        <n v="560.0"/>
        <n v="3440.0"/>
        <n v="13650.0"/>
        <n v="2388.0"/>
        <n v="5112.0"/>
        <n v="6080.0"/>
        <n v="24140.0"/>
        <n v="35856.0"/>
        <n v="62920.0"/>
        <n v="76500.0"/>
        <n v="7500.0"/>
        <n v="46000.0"/>
        <n v="19668.0"/>
        <n v="1656.0"/>
        <n v="3520.0"/>
        <n v="4264.0"/>
        <n v="56780.0"/>
        <n v="1120.0"/>
        <n v="36500.0"/>
        <n v="2880.0"/>
        <n v="3720.0"/>
        <n v="11040.0"/>
        <n v="42300.0"/>
        <n v="41310.0"/>
        <n v="3120.0"/>
        <n v="27324.0"/>
        <n v="114816.0"/>
        <n v="716.0"/>
        <n v="17064.0"/>
        <n v="14080.0"/>
        <n v="5408.0"/>
        <n v="18360.0"/>
        <n v="17574.0"/>
        <n v="5480.0"/>
        <n v="948.0"/>
        <n v="28860.0"/>
        <n v="220.0"/>
        <n v="14000.0"/>
        <n v="7030.0"/>
        <n v="45440.0"/>
        <n v="7476.0"/>
        <n v="3318.0"/>
        <n v="11700.0"/>
        <n v="32640.0"/>
        <n v="8900.0"/>
        <n v="32760.0"/>
        <n v="10620.0"/>
        <n v="420.0"/>
        <n v="4420.0"/>
        <n v="78540.0"/>
        <n v="33642.0"/>
        <n v="7584.0"/>
        <n v="3384.0"/>
        <n v="21870.0"/>
        <n v="3504.0"/>
        <n v="6930.0"/>
        <n v="49200.0"/>
        <n v="41160.0"/>
        <n v="15540.0"/>
        <n v="47610.0"/>
        <n v="20000.0"/>
        <n v="1650.0"/>
        <n v="15180.0"/>
        <n v="10738.0"/>
        <n v="850.0"/>
        <n v="93060.0"/>
        <n v="5610.0"/>
        <n v="5520.0"/>
        <n v="1958.0"/>
        <n v="780.0"/>
        <n v="1428.0"/>
        <n v="3582.0"/>
        <n v="27860.0"/>
        <n v="7616.0"/>
        <n v="18612.0"/>
        <n v="2828.0"/>
        <n v="12032.0"/>
        <n v="7540.0"/>
        <n v="92700.0"/>
        <n v="67100.0"/>
        <n v="4760.0"/>
        <n v="47200.0"/>
        <n v="45600.0"/>
        <n v="11952.0"/>
        <n v="14850.0"/>
        <n v="5800.0"/>
        <n v="74250.0"/>
        <n v="453600.0"/>
        <n v="17248.0"/>
        <n v="38556.0"/>
        <n v="68244.0"/>
        <n v="11376.0"/>
        <n v="11840.0"/>
        <n v="31500.0"/>
        <n v="70920.0"/>
        <n v="1320.0"/>
        <n v="158400.0"/>
        <n v="7000.0"/>
        <n v="10450.0"/>
        <n v="11520.0"/>
        <n v="11590.0"/>
        <n v="200.0"/>
        <n v="27000.0"/>
        <n v="1602.0"/>
        <n v="3564.0"/>
        <n v="22140.0"/>
        <n v="17316.0"/>
        <n v="1744.0"/>
        <n v="54000.0"/>
        <n v="13920.0"/>
        <n v="11250.0"/>
        <n v="30576.0"/>
        <n v="1900.0"/>
        <n v="6400.0"/>
        <n v="24780.0"/>
        <n v="30336.0"/>
        <n v="260.0"/>
        <n v="26052.0"/>
        <n v="47190.0"/>
        <n v="14500.0"/>
        <n v="43500.0"/>
        <n v="490.0"/>
        <n v="13328.0"/>
        <n v="10350.0"/>
        <n v="39904.0"/>
        <n v="1512.0"/>
        <n v="3612.0"/>
        <n v="8360.0"/>
        <n v="7488.0"/>
        <n v="8190.0"/>
        <n v="15210.0"/>
        <n v="7800.0"/>
        <n v="103600.0"/>
        <n v="23760.0"/>
        <n v="1100.0"/>
        <n v="36828.0"/>
        <n v="1896.0"/>
        <n v="10500.0"/>
        <n v="5880.0"/>
        <n v="1540.0"/>
        <n v="49720.0"/>
        <n v="38720.0"/>
        <n v="270.0"/>
        <n v="63500.0"/>
        <n v="9450.0"/>
        <n v="16320.0"/>
        <n v="19116.0"/>
        <n v="23976.0"/>
        <n v="15640.0"/>
        <n v="57624.0"/>
        <n v="7128.0"/>
        <n v="12960.0"/>
        <n v="5376.0"/>
        <n v="42408.0"/>
        <n v="28880.0"/>
        <n v="62370.0"/>
        <n v="26180.0"/>
        <n v="11050.0"/>
        <n v="20800.0"/>
        <n v="3400.0"/>
        <n v="12920.0"/>
        <n v="10612.0"/>
        <n v="27280.0"/>
        <n v="3724.0"/>
        <n v="2210.0"/>
        <n v="576.0"/>
        <n v="29040.0"/>
        <n v="12540.0"/>
        <n v="14040.0"/>
        <n v="180.0"/>
        <n v="33750.0"/>
        <n v="4160.0"/>
        <n v="1700.0"/>
        <n v="36616.0"/>
        <n v="55440.0"/>
        <n v="25200.0"/>
        <n v="47500.0"/>
        <n v="68250.0"/>
        <n v="8120.0"/>
        <n v="50552.0"/>
        <n v="8284.0"/>
        <n v="170.0"/>
        <n v="57420.0"/>
        <n v="16640.0"/>
        <n v="17236.0"/>
        <n v="7360.0"/>
        <n v="19544.0"/>
        <n v="17670.0"/>
        <n v="4578.0"/>
        <n v="2136.0"/>
        <n v="2760.0"/>
        <n v="3680.0"/>
        <n v="4840.0"/>
        <n v="41080.0"/>
        <n v="19440.0"/>
        <n v="53792.0"/>
        <n v="33120.0"/>
        <n v="37250.0"/>
        <n v="1584.0"/>
        <n v="5000.0"/>
        <n v="6630.0"/>
        <n v="7280.0"/>
        <n v="61920.0"/>
        <n v="30720.0"/>
        <n v="6048.0"/>
        <n v="17600.0"/>
        <n v="35280.0"/>
        <n v="19360.0"/>
        <n v="11500.0"/>
        <n v="3276.0"/>
        <n v="34500.0"/>
        <n v="43424.0"/>
        <n v="7124.0"/>
        <n v="46200.0"/>
        <n v="8880.0"/>
        <n v="36300.0"/>
        <n v="18576.0"/>
        <n v="4370.0"/>
        <n v="14652.0"/>
        <n v="1160.0"/>
        <n v="2352.0"/>
        <n v="16000.0"/>
        <n v="41580.0"/>
        <n v="30580.0"/>
        <n v="190.0"/>
        <n v="4972.0"/>
        <n v="6942.0"/>
        <n v="10842.0"/>
        <n v="5250.0"/>
        <n v="9620.0"/>
        <n v="8720.0"/>
        <n v="34920.0"/>
        <n v="5120.0"/>
        <n v="25520.0"/>
        <n v="15444.0"/>
        <n v="760.0"/>
        <n v="3476.0"/>
        <n v="24168.0"/>
        <n v="19824.0"/>
        <n v="37000.0"/>
        <n v="42804.0"/>
        <n v="6864.0"/>
        <n v="85200.0"/>
        <n v="18240.0"/>
        <n v="42000.0"/>
        <n v="49020.0"/>
        <n v="4480.0"/>
        <n v="1416.0"/>
        <n v="16716.0"/>
        <n v="33440.0"/>
        <n v="73200.0"/>
        <n v="440.0"/>
        <n v="25074.0"/>
        <n v="20340.0"/>
        <n v="3080.0"/>
        <n v="9968.0"/>
        <n v="354.0"/>
        <n v="6336.0"/>
        <n v="9906.0"/>
        <n v="30690.0"/>
        <n v="4448.0"/>
        <n v="71280.0"/>
        <n v="32368.0"/>
        <n v="12460.0"/>
        <n v="6052.0"/>
        <n v="10320.0"/>
        <n v="14076.0"/>
        <n v="25480.0"/>
        <n v="57780.0"/>
        <n v="2660.0"/>
        <n v="16740.0"/>
        <n v="9180.0"/>
        <n v="3876.0"/>
        <n v="22686.0"/>
        <n v="1788.0"/>
        <n v="8050.0"/>
        <n v="16900.0"/>
        <n v="23680.0"/>
        <n v="12516.0"/>
        <n v="76076.0"/>
        <n v="63800.0"/>
        <n v="13950.0"/>
        <n v="9700.0"/>
        <n v="12816.0"/>
        <n v="1710.0"/>
        <n v="6960.0"/>
        <n v="13600.0"/>
        <n v="3608.0"/>
        <n v="9884.0"/>
        <n v="3112.0"/>
        <n v="1968.0"/>
        <n v="2544.0"/>
        <n v="1330.0"/>
        <n v="27720.0"/>
        <n v="3270.0"/>
        <n v="13860.0"/>
        <n v="8960.0"/>
        <n v="9990.0"/>
        <n v="98600.0"/>
        <n v="3570.0"/>
        <n v="7260.0"/>
        <n v="6664.0"/>
        <n v="11856.0"/>
        <n v="188.0"/>
        <n v="4592.0"/>
        <n v="68400.0"/>
        <n v="76560.0"/>
        <n v="2860.0"/>
        <n v="2180.0"/>
        <n v="29190.0"/>
        <n v="35000.0"/>
        <n v="70924.0"/>
        <n v="7848.0"/>
        <n v="17550.0"/>
        <n v="1820.0"/>
        <n v="9108.0"/>
        <n v="552.0"/>
        <n v="14536.0"/>
        <n v="3552.0"/>
        <n v="7140.0"/>
        <n v="25696.0"/>
        <n v="35640.0"/>
        <n v="36480.0"/>
        <n v="9440.0"/>
        <n v="4170.0"/>
        <n v="8580.0"/>
        <n v="44520.0"/>
        <n v="25134.0"/>
        <n v="18150.0"/>
        <n v="5510.0"/>
        <n v="22200.0"/>
        <n v="67800.0"/>
        <n v="660.0"/>
        <n v="13760.0"/>
        <n v="2112.0"/>
        <n v="1360.0"/>
        <n v="37600.0"/>
        <n v="2080.0"/>
        <n v="12420.0"/>
        <n v="32220.0"/>
        <n v="620.0"/>
        <n v="8820.0"/>
        <n v="6720.0"/>
        <n v="26026.0"/>
        <n v="1250.0"/>
        <n v="5670.0"/>
        <n v="12348.0"/>
        <n v="2968.0"/>
        <n v="714.0"/>
        <n v="67320.0"/>
        <n v="31900.0"/>
        <n v="18460.0"/>
        <n v="17664.0"/>
        <n v="47600.0"/>
        <n v="44100.0"/>
        <n v="13350.0"/>
        <n v="5340.0"/>
        <n v="656.0"/>
        <n v="3480.0"/>
        <n v="28080.0"/>
        <n v="3204.0"/>
        <n v="24426.0"/>
        <n v="4806.0"/>
        <n v="1050.0"/>
        <n v="52800.0"/>
        <n v="17250.0"/>
        <n v="17172.0"/>
        <n v="39140.0"/>
        <n v="35840.0"/>
        <n v="48720.0"/>
        <n v="3800.0"/>
        <n v="15198.0"/>
        <n v="22800.0"/>
        <n v="19380.0"/>
        <n v="2960.0"/>
        <n v="22784.0"/>
        <n v="5082.0"/>
        <n v="17472.0"/>
        <n v="18200.0"/>
        <n v="7752.0"/>
        <n v="8140.0"/>
        <n v="49300.0"/>
        <n v="1404.0"/>
        <n v="27300.0"/>
        <n v="4536.0"/>
        <n v="27200.0"/>
        <n v="68160.0"/>
        <n v="31416.0"/>
        <n v="320.0"/>
        <n v="906.0"/>
        <n v="848.0"/>
        <n v="1668.0"/>
        <n v="198.0"/>
        <n v="57072.0"/>
        <n v="28160.0"/>
        <n v="21420.0"/>
        <n v="238.0"/>
        <n v="1950.0"/>
        <n v="39270.0"/>
        <n v="2450.0"/>
        <n v="21450.0"/>
        <n v="4768.0"/>
        <n v="9536.0"/>
        <n v="2990.0"/>
        <n v="8330.0"/>
        <n v="3780.0"/>
        <n v="3474.0"/>
        <n v="15860.0"/>
        <n v="3180.0"/>
        <n v="1794.0"/>
        <n v="7192.0"/>
        <n v="22308.0"/>
        <n v="16688.0"/>
        <n v="13570.0"/>
        <n v="248.0"/>
        <n v="12264.0"/>
        <n v="2310.0"/>
        <n v="7830.0"/>
        <n v="81120.0"/>
        <n v="12750.0"/>
        <n v="22288.0"/>
        <n v="4360.0"/>
        <n v="24150.0"/>
        <n v="7590.0"/>
        <n v="44880.0"/>
        <n v="3920.0"/>
        <n v="7520.0"/>
        <n v="1110.0"/>
        <n v="18432.0"/>
        <n v="4032.0"/>
        <n v="6760.0"/>
        <n v="3220.0"/>
        <n v="13230.0"/>
        <n v="8250.0"/>
        <n v="18620.0"/>
        <n v="158.0"/>
        <n v="8532.0"/>
        <n v="352.0"/>
        <n v="3040.0"/>
        <n v="50140.0"/>
        <n v="82236.0"/>
        <n v="11990.0"/>
        <n v="31860.0"/>
        <n v="39000.0"/>
        <n v="2772.0"/>
        <n v="39816.0"/>
        <n v="6460.0"/>
        <n v="17760.0"/>
        <n v="18904.0"/>
        <n v="90.0"/>
        <n v="756.0"/>
        <n v="6580.0"/>
        <n v="14760.0"/>
        <n v="4750.0"/>
        <n v="13490.0"/>
        <n v="460.0"/>
        <n v="51480.0"/>
        <n v="30240.0"/>
        <n v="33300.0"/>
        <n v="210.0"/>
        <n v="3072.0"/>
        <n v="6256.0"/>
        <n v="24300.0"/>
        <n v="1552.0"/>
        <n v="10880.0"/>
        <n v="3864.0"/>
        <n v="208.0"/>
        <n v="93480.0"/>
        <n v="3392.0"/>
        <n v="5418.0"/>
        <n v="1728.0"/>
        <n v="5472.0"/>
        <n v="24180.0"/>
        <n v="8340.0"/>
        <n v="15246.0"/>
        <n v="4332.0"/>
        <n v="3366.0"/>
        <n v="11484.0"/>
        <n v="48750.0"/>
        <n v="10428.0"/>
        <n v="30960.0"/>
        <n v="18480.0"/>
        <n v="20196.0"/>
        <n v="15810.0"/>
        <n v="2314.0"/>
        <n v="4900.0"/>
        <n v="6138.0"/>
        <n v="19680.0"/>
        <n v="7290.0"/>
        <n v="16380.0"/>
        <n v="3104.0"/>
        <n v="16020.0"/>
        <n v="15930.0"/>
        <n v="49280.0"/>
        <n v="4968.0"/>
        <n v="15980.0"/>
        <n v="894.0"/>
        <n v="9234.0"/>
        <n v="15548.0"/>
        <n v="17200.0"/>
        <n v="28220.0"/>
        <n v="2492.0"/>
        <n v="790.0"/>
        <n v="36000.0"/>
        <n v="10976.0"/>
        <n v="28690.0"/>
        <n v="17820.0"/>
        <n v="7820.0"/>
        <n v="43200.0"/>
        <n v="51840.0"/>
        <n v="27888.0"/>
        <n v="6270.0"/>
        <n v="2850.0"/>
        <n v="25764.0"/>
        <n v="15480.0"/>
        <n v="20640.0"/>
        <n v="752.0"/>
        <n v="138.0"/>
        <n v="690.0"/>
        <n v="1242.0"/>
        <n v="44352.0"/>
        <n v="4080.0"/>
        <n v="2970.0"/>
        <n v="12644.0"/>
        <n v="16560.0"/>
        <n v="11622.0"/>
        <n v="27738.0"/>
        <n v="1170.0"/>
        <n v="1764.0"/>
        <n v="3060.0"/>
        <n v="45080.0"/>
        <n v="32370.0"/>
        <n v="12384.0"/>
        <n v="40940.0"/>
        <n v="4180.0"/>
        <n v="10152.0"/>
        <n v="378.0"/>
        <n v="1264.0"/>
        <n v="44460.0"/>
        <n v="3528.0"/>
        <n v="45540.0"/>
        <n v="4784.0"/>
        <n v="15750.0"/>
        <n v="85050.0"/>
        <n v="8848.0"/>
        <n v="540.0"/>
        <n v="20060.0"/>
        <n v="38844.0"/>
        <n v="940.0"/>
        <n v="1854.0"/>
        <n v="3956.0"/>
        <n v="28750.0"/>
        <n v="784.0"/>
        <n v="7904.0"/>
        <n v="39786.0"/>
        <n v="20592.0"/>
        <n v="21528.0"/>
        <n v="25740.0"/>
        <n v="2070.0"/>
        <n v="834.0"/>
        <n v="3450.0"/>
        <n v="1056.0"/>
        <n v="4140.0"/>
        <n v="14256.0"/>
        <n v="750.0"/>
        <n v="2900.0"/>
        <n v="1368.0"/>
        <n v="4740.0"/>
        <n v="9920.0"/>
        <n v="8060.0"/>
        <n v="26000.0"/>
        <n v="9020.0"/>
        <n v="8680.0"/>
        <n v="13770.0"/>
        <n v="2370.0"/>
        <n v="42480.0"/>
        <n v="47700.0"/>
        <n v="11154.0"/>
        <n v="12636.0"/>
        <n v="85400.0"/>
        <n v="6408.0"/>
        <n v="3630.0"/>
        <n v="24732.0"/>
        <n v="8216.0"/>
        <n v="46980.0"/>
        <n v="26928.0"/>
        <n v="3336.0"/>
        <n v="8600.0"/>
        <n v="1380.0"/>
        <n v="17028.0"/>
        <n v="2890.0"/>
        <n v="930.0"/>
        <n v="11400.0"/>
        <n v="304.0"/>
        <n v="3234.0"/>
        <n v="8788.0"/>
        <n v="78300.0"/>
        <n v="1780.0"/>
        <n v="35520.0"/>
        <n v="37400.0"/>
        <n v="120.0"/>
        <n v="592.0"/>
        <n v="25600.0"/>
        <n v="4340.0"/>
        <n v="51884.0"/>
        <n v="23562.0"/>
        <n v="10120.0"/>
        <n v="31992.0"/>
        <n v="15500.0"/>
        <n v="30400.0"/>
        <n v="2844.0"/>
        <n v="19200.0"/>
        <n v="3968.0"/>
        <n v="62100.0"/>
        <n v="79380.0"/>
        <n v="111294.0"/>
        <n v="60792.0"/>
        <n v="18084.0"/>
        <n v="42560.0"/>
        <n v="21840.0"/>
        <n v="14820.0"/>
        <n v="23940.0"/>
        <n v="30260.0"/>
        <n v="77000.0"/>
        <n v="160.0"/>
        <n v="68000.0"/>
        <n v="128250.0"/>
        <n v="34170.0"/>
        <n v="910.0"/>
        <n v="236.0"/>
        <n v="48954.0"/>
        <n v="50000.0"/>
        <n v="21660.0"/>
        <n v="49608.0"/>
        <n v="19404.0"/>
        <n v="4608.0"/>
        <n v="7722.0"/>
        <n v="15288.0"/>
        <n v="11900.0"/>
        <n v="15660.0"/>
        <n v="548.0"/>
        <n v="16016.0"/>
        <n v="9198.0"/>
        <n v="11544.0"/>
        <n v="7872.0"/>
        <n v="12852.0"/>
        <n v="96600.0"/>
        <n v="23800.0"/>
        <n v="28000.0"/>
        <n v="38500.0"/>
        <n v="24990.0"/>
        <n v="30590.0"/>
        <n v="7452.0"/>
        <n v="39760.0"/>
        <n v="2484.0"/>
        <n v="12744.0"/>
        <n v="8268.0"/>
        <n v="17920.0"/>
        <n v="83356.0"/>
        <n v="20864.0"/>
        <n v="33972.0"/>
        <n v="2288.0"/>
        <n v="4732.0"/>
        <n v="47040.0"/>
        <n v="23240.0"/>
        <n v="5184.0"/>
        <n v="26520.0"/>
        <n v="41760.0"/>
        <n v="6696.0"/>
        <n v="55890.0"/>
        <n v="8712.0"/>
        <n v="4674.0"/>
        <n v="1312.0"/>
        <n v="19000.0"/>
        <n v="23040.0"/>
        <n v="11088.0"/>
        <n v="70.0"/>
        <n v="8460.0"/>
        <n v="50400.0"/>
        <n v="17544.0"/>
        <n v="3266.0"/>
        <n v="4984.0"/>
        <n v="37200.0"/>
        <n v="37620.0"/>
        <n v="7656.0"/>
        <n v="7770.0"/>
        <n v="84920.0"/>
        <n v="18020.0"/>
        <n v="19520.0"/>
        <n v="6210.0"/>
        <n v="5460.0"/>
        <n v="5580.0"/>
        <n v="5136.0"/>
        <n v="4640.0"/>
        <n v="21150.0"/>
        <n v="19900.0"/>
        <n v="40800.0"/>
        <n v="19530.0"/>
        <n v="8624.0"/>
        <n v="16500.0"/>
        <n v="16376.0"/>
        <n v="1470.0"/>
        <n v="6566.0"/>
        <n v="6636.0"/>
        <n v="7950.0"/>
        <n v="6188.0"/>
        <n v="22620.0"/>
        <n v="8160.0"/>
        <n v="10296.0"/>
        <n v="3250.0"/>
        <n v="140.0"/>
        <n v="42880.0"/>
        <n v="20424.0"/>
        <n v="9552.0"/>
        <n v="11868.0"/>
        <n v="5232.0"/>
        <n v="25080.0"/>
        <n v="17040.0"/>
        <n v="272.0"/>
        <n v="4700.0"/>
        <n v="264.0"/>
        <n v="890.0"/>
        <n v="4488.0"/>
        <n v="18060.0"/>
        <n v="4960.0"/>
        <n v="27072.0"/>
        <n v="8544.0"/>
        <n v="3984.0"/>
        <n v="5364.0"/>
        <n v="7450.0"/>
        <n v="21716.0"/>
        <n v="268.0"/>
        <n v="288.0"/>
        <n v="8910.0"/>
        <n v="26136.0"/>
        <n v="17936.0"/>
        <n v="38940.0"/>
        <n v="11760.0"/>
        <n v="21240.0"/>
        <n v="108900.0"/>
        <n v="17460.0"/>
        <n v="88200.0"/>
        <n v="6192.0"/>
        <n v="2384.0"/>
        <n v="9120.0"/>
        <n v="14300.0"/>
        <n v="9024.0"/>
        <n v="23370.0"/>
        <n v="14800.0"/>
        <n v="40500.0"/>
        <n v="15040.0"/>
        <n v="23244.0"/>
        <n v="38760.0"/>
        <n v="28500.0"/>
        <n v="26268.0"/>
        <n v="21750.0"/>
        <n v="60000.0"/>
        <n v="26112.0"/>
        <n v="23994.0"/>
        <n v="9750.0"/>
        <n v="20010.0"/>
        <n v="13110.0"/>
        <n v="5886.0"/>
        <n v="2808.0"/>
        <n v="1860.0"/>
        <n v="3892.0"/>
        <n v="90000.0"/>
        <n v="5850.0"/>
        <n v="48880.0"/>
        <n v="34800.0"/>
        <n v="798.0"/>
        <n v="1880.0"/>
        <n v="6072.0"/>
        <n v="34220.0"/>
        <n v="1224.0"/>
        <n v="1180.0"/>
        <n v="12160.0"/>
        <n v="7344.0"/>
        <n v="5700.0"/>
        <n v="40040.0"/>
        <n v="1638.0"/>
        <n v="896.0"/>
        <n v="192.0"/>
        <n v="384.0"/>
        <n v="5070.0"/>
        <n v="14220.0"/>
        <n v="23520.0"/>
        <n v="12500.0"/>
        <n v="318.0"/>
        <n v="53040.0"/>
        <n v="22272.0"/>
        <n v="30858.0"/>
        <n v="24528.0"/>
        <n v="15028.0"/>
        <n v="8940.0"/>
        <n v="3916.0"/>
        <n v="2560.0"/>
        <n v="27440.0"/>
        <n v="1372.0"/>
        <n v="27840.0"/>
        <n v="17980.0"/>
        <n v="2944.0"/>
        <n v="4992.0"/>
        <n v="8700.0"/>
        <n v="14060.0"/>
        <n v="17340.0"/>
        <n v="5016.0"/>
        <n v="22050.0"/>
        <n v="3014.0"/>
        <n v="4422.0"/>
        <n v="25500.0"/>
        <n v="23200.0"/>
        <n v="11352.0"/>
        <n v="4060.0"/>
        <n v="5088.0"/>
        <n v="26730.0"/>
        <n v="2528.0"/>
        <n v="9628.0"/>
        <n v="7566.0"/>
        <n v="20880.0"/>
        <n v="452.0"/>
        <n v="8004.0"/>
        <n v="1456.0"/>
        <n v="6672.0"/>
        <n v="41552.0"/>
        <n v="6540.0"/>
        <n v="1344.0"/>
        <n v="17850.0"/>
        <n v="924.0"/>
        <n v="1610.0"/>
        <n v="17748.0"/>
        <n v="17010.0"/>
        <n v="45296.0"/>
        <n v="80.0"/>
        <n v="3816.0"/>
        <n v="316.0"/>
        <n v="564.0"/>
        <n v="1494.0"/>
        <n v="7160.0"/>
        <n v="14970.0"/>
        <n v="28188.0"/>
        <n v="6556.0"/>
        <n v="26460.0"/>
        <n v="11592.0"/>
        <n v="588.0"/>
        <n v="42210.0"/>
        <n v="46230.0"/>
        <n v="31734.0"/>
        <n v="17480.0"/>
        <n v="2480.0"/>
        <n v="17088.0"/>
        <n v="4860.0"/>
        <n v="35880.0"/>
        <n v="550.0"/>
        <n v="1624.0"/>
        <n v="9612.0"/>
        <n v="4896.0"/>
        <n v="1960.0"/>
        <n v="8928.0"/>
        <n v="2736.0"/>
        <n v="32508.0"/>
        <n v="20928.0"/>
        <n v="1476.0"/>
        <n v="34020.0"/>
        <n v="10098.0"/>
        <n v="19602.0"/>
        <n v="9072.0"/>
        <n v="29920.0"/>
        <n v="22080.0"/>
        <n v="13080.0"/>
        <n v="41650.0"/>
        <n v="32472.0"/>
        <n v="7328.0"/>
        <n v="824.0"/>
        <n v="2232.0"/>
        <n v="3710.0"/>
        <n v="7854.0"/>
        <n v="13140.0"/>
        <n v="8704.0"/>
        <n v="2680.0"/>
        <n v="19720.0"/>
        <n v="3132.0"/>
        <n v="2912.0"/>
        <n v="1176.0"/>
        <n v="728.0"/>
        <n v="2184.0"/>
        <n v="2864.0"/>
        <n v="966.0"/>
        <n v="20274.0"/>
        <n v="3160.0"/>
        <n v="6528.0"/>
        <n v="4816.0"/>
        <n v="1104.0"/>
        <n v="10710.0"/>
        <n v="9792.0"/>
        <n v="8670.0"/>
        <n v="2460.0"/>
        <n v="28980.0"/>
        <n v="290.0"/>
        <n v="2592.0"/>
        <n v="29440.0"/>
        <n v="20790.0"/>
        <n v="2964.0"/>
        <n v="17800.0"/>
        <n v="370.0"/>
        <n v="8514.0"/>
        <n v="7696.0"/>
        <n v="4524.0"/>
        <n v="1704.0"/>
        <n v="21472.0"/>
        <n v="1632.0"/>
        <n v="28908.0"/>
        <n v="32700.0"/>
        <n v="358.0"/>
        <n v="8092.0"/>
        <n v="1112.0"/>
        <n v="11610.0"/>
        <n v="15696.0"/>
        <n v="11136.0"/>
        <n v="7008.0"/>
        <n v="4272.0"/>
        <n v="22720.0"/>
        <n v="22950.0"/>
        <n v="768.0"/>
        <n v="13300.0"/>
        <n v="4796.0"/>
        <n v="10366.0"/>
        <n v="3560.0"/>
        <n v="484.0"/>
        <n v="9960.0"/>
        <n v="2148.0"/>
        <n v="2464.0"/>
        <n v="24420.0"/>
        <n v="8970.0"/>
        <n v="474.0"/>
        <n v="3576.0"/>
        <n v="10200.0"/>
        <n v="5066.0"/>
        <n v="38318.0"/>
        <n v="944.0"/>
        <n v="4410.0"/>
        <n v="6272.0"/>
        <n v="11564.0"/>
        <n v="10728.0"/>
        <n v="1210.0"/>
        <n v="18750.0"/>
        <n v="2196.0"/>
        <n v="2748.0"/>
        <n v="5346.0"/>
        <n v="928.0"/>
        <n v="708.0"/>
        <n v="516.0"/>
        <n v="6656.0"/>
        <n v="7810.0"/>
        <n v="10890.0"/>
        <n v="17080.0"/>
        <n v="15732.0"/>
        <n v="3770.0"/>
        <n v="2568.0"/>
        <n v="2616.0"/>
        <n v="2268.0"/>
        <n v="1664.0"/>
        <n v="8320.0"/>
        <n v="430.0"/>
        <n v="4350.0"/>
        <n v="6440.0"/>
        <n v="3168.0"/>
        <n v="2682.0"/>
        <n v="15048.0"/>
        <n v="5130.0"/>
        <n v="3610.0"/>
        <n v="34580.0"/>
        <n v="1590.0"/>
        <n v="22100.0"/>
        <n v="10530.0"/>
        <n v="1938.0"/>
        <n v="1044.0"/>
        <n v="23310.0"/>
        <n v="4872.0"/>
        <n v="4074.0"/>
        <n v="980.0"/>
        <n v="48020.0"/>
        <n v="20016.0"/>
        <n v="24480.0"/>
        <n v="23496.0"/>
        <n v="476.0"/>
        <n v="1078.0"/>
        <n v="1156.0"/>
        <n v="13000.0"/>
        <n v="29850.0"/>
        <n v="31320.0"/>
        <n v="27648.0"/>
        <n v="7548.0"/>
        <n v="1792.0"/>
        <n v="376.0"/>
        <n v="25116.0"/>
        <n v="11904.0"/>
        <n v="2128.0"/>
        <n v="46800.0"/>
        <n v="11016.0"/>
        <n v="10920.0"/>
        <n v="3850.0"/>
        <n v="11682.0"/>
        <n v="6432.0"/>
        <n v="19968.0"/>
        <n v="6500.0"/>
        <n v="18330.0"/>
        <n v="2496.0"/>
        <n v="3654.0"/>
        <n v="130.0"/>
        <n v="9540.0"/>
        <n v="18960.0"/>
        <n v="28380.0"/>
        <n v="17380.0"/>
        <n v="19980.0"/>
        <n v="13608.0"/>
        <n v="27800.0"/>
        <n v="4290.0"/>
        <n v="1488.0"/>
        <n v="15990.0"/>
        <n v="24570.0"/>
        <n v="49500.0"/>
        <n v="3430.0"/>
        <n v="18920.0"/>
        <n v="8892.0"/>
        <n v="20250.0"/>
        <n v="13524.0"/>
        <n v="3332.0"/>
        <n v="2738.0"/>
        <n v="7650.0"/>
        <n v="1750.0"/>
        <n v="132.0"/>
        <n v="2220.0"/>
        <n v="232.0"/>
        <n v="424.0"/>
        <n v="15580.0"/>
        <n v="1276.0"/>
        <n v="21280.0"/>
        <n v="3706.0"/>
        <n v="34720.0"/>
        <n v="7960.0"/>
        <n v="19840.0"/>
        <n v="276.0"/>
        <n v="4482.0"/>
        <n v="6804.0"/>
        <n v="5076.0"/>
        <n v="5244.0"/>
        <n v="11808.0"/>
        <n v="11144.0"/>
        <n v="58310.0"/>
        <n v="31482.0"/>
        <n v="1192.0"/>
        <n v="740.0"/>
        <n v="9016.0"/>
        <n v="8448.0"/>
        <n v="16986.0"/>
        <n v="2478.0"/>
        <n v="1358.0"/>
        <n v="15104.0"/>
        <n v="21500.0"/>
        <n v="3648.0"/>
        <n v="33540.0"/>
        <n v="16680.0"/>
        <n v="2904.0"/>
        <n v="5060.0"/>
        <n v="2596.0"/>
        <n v="4830.0"/>
        <n v="40866.0"/>
        <n v="6902.0"/>
        <n v="1134.0"/>
        <n v="12528.0"/>
        <n v="9840.0"/>
        <n v="10340.0"/>
        <n v="13804.0"/>
        <n v="8424.0"/>
        <n v="1826.0"/>
        <n v="1752.0"/>
        <n v="11550.0"/>
        <n v="1472.0"/>
        <n v="21320.0"/>
        <n v="9546.0"/>
        <n v="2502.0"/>
        <n v="2124.0"/>
        <n v="462.0"/>
        <n v="26220.0"/>
        <n v="4554.0"/>
        <n v="156.0"/>
        <n v="292.0"/>
        <n v="146.0"/>
        <n v="26108.0"/>
        <n v="8750.0"/>
        <n v="4326.0"/>
        <n v="2224.0"/>
        <n v="3510.0"/>
        <n v="6912.0"/>
        <n v="14620.0"/>
        <n v="9222.0"/>
        <n v="7784.0"/>
        <n v="1152.0"/>
        <n v="30420.0"/>
        <n v="12150.0"/>
        <n v="14880.0"/>
        <n v="7080.0"/>
        <n v="1392.0"/>
        <n v="16632.0"/>
        <n v="1782.0"/>
        <n v="1870.0"/>
        <n v="5248.0"/>
        <n v="4600.0"/>
        <n v="14952.0"/>
        <n v="11680.0"/>
        <n v="12390.0"/>
        <n v="2728.0"/>
        <n v="10744.0"/>
        <n v="14976.0"/>
        <n v="42312.0"/>
        <n v="10218.0"/>
        <n v="20130.0"/>
        <n v="4756.0"/>
        <n v="492.0"/>
        <n v="118.0"/>
        <n v="5950.0"/>
        <n v="4788.0"/>
        <n v="650.0"/>
        <n v="1430.0"/>
        <n v="950.0"/>
        <n v="2360.0"/>
        <n v="3738.0"/>
        <n v="2028.0"/>
        <n v="3192.0"/>
        <n v="9768.0"/>
        <n v="10348.0"/>
        <n v="12064.0"/>
        <n v="4930.0"/>
        <n v="11310.0"/>
        <n v="96.0"/>
        <n v="108.0"/>
        <n v="184.0"/>
        <n v="5106.0"/>
        <n v="1074.0"/>
        <n v="40000.0"/>
        <n v="5012.0"/>
        <n v="20976.0"/>
        <n v="4704.0"/>
        <n v="498.0"/>
        <n v="330.0"/>
        <n v="5920.0"/>
        <n v="2420.0"/>
        <n v="26640.0"/>
        <n v="5004.0"/>
        <n v="1460.0"/>
        <n v="7400.0"/>
        <n v="3248.0"/>
        <n v="8372.0"/>
        <n v="1640.0"/>
        <n v="4116.0"/>
        <n v="2366.0"/>
        <n v="654.0"/>
        <n v="3540.0"/>
        <n v="6996.0"/>
        <n v="29988.0"/>
        <n v="8536.0"/>
        <n v="12210.0"/>
        <n v="20370.0"/>
        <n v="100.0"/>
        <n v="178.0"/>
        <n v="4580.0"/>
        <n v="22984.0"/>
        <n v="11800.0"/>
        <n v="4128.0"/>
        <n v="8592.0"/>
        <n v="218.0"/>
        <n v="5236.0"/>
        <n v="31980.0"/>
        <n v="2840.0"/>
        <n v="6768.0"/>
        <n v="16048.0"/>
        <n v="4998.0"/>
        <n v="3020.0"/>
        <n v="14388.0"/>
        <n v="7056.0"/>
        <n v="2178.0"/>
        <n v="444.0"/>
        <n v="1708.0"/>
        <n v="14178.0"/>
        <n v="15400.0"/>
        <n v="13464.0"/>
        <n v="34200.0"/>
        <n v="22750.0"/>
        <n v="3744.0"/>
        <n v="350.0"/>
        <n v="820.0"/>
        <n v="1568.0"/>
        <n v="7568.0"/>
        <n v="11270.0"/>
        <n v="1652.0"/>
        <n v="50.0"/>
        <n v="20648.0"/>
        <n v="11020.0"/>
        <n v="1168.0"/>
        <n v="196.0"/>
        <n v="9280.0"/>
        <n v="19690.0"/>
        <n v="676.0"/>
        <n v="398.0"/>
        <n v="1918.0"/>
        <n v="472.0"/>
        <n v="2780.0"/>
        <n v="5664.0"/>
        <n v="11560.0"/>
        <n v="328.0"/>
        <n v="6952.0"/>
        <n v="250.0"/>
        <n v="7104.0"/>
        <n v="6970.0"/>
        <n v="722.0"/>
        <n v="11480.0"/>
        <n v="1272.0"/>
        <n v="774.0"/>
        <n v="7216.0"/>
        <n v="496.0"/>
        <n v="10008.0"/>
        <n v="2530.0"/>
        <n v="6320.0"/>
        <n v="636.0"/>
        <n v="4602.0"/>
        <n v="84.0"/>
        <n v="5696.0"/>
        <n v="2618.0"/>
        <n v="1386.0"/>
        <n v="116.0"/>
        <n v="3894.0"/>
        <n v="252.0"/>
        <n v="13572.0"/>
        <n v="5432.0"/>
        <n v="98.0"/>
        <n v="1116.0"/>
        <n v="1194.0"/>
        <n v="6136.0"/>
        <n v="7632.0"/>
        <n v="1064.0"/>
        <n v="2910.0"/>
        <n v="590.0"/>
        <n v="3006.0"/>
        <n v="152.0"/>
        <n v="1490.0"/>
        <n v="876.0"/>
        <n v="558.0"/>
        <n v="414.0"/>
        <n v="186.0"/>
      </sharedItems>
    </cacheField>
    <cacheField name="host_response_time" numFmtId="0">
      <sharedItems>
        <s v="within a day"/>
        <s v="within an hour"/>
        <s v="within a few hours"/>
        <s v="N/A"/>
        <s v="a few days or more"/>
      </sharedItems>
    </cacheField>
    <cacheField name="host_response_rate">
      <sharedItems containsMixedTypes="1" containsNumber="1">
        <n v="0.8"/>
        <n v="1.0"/>
        <n v="0.89"/>
        <n v="0.9"/>
        <s v="N/A"/>
        <n v="0.75"/>
        <n v="0.96"/>
        <n v="0.4"/>
        <n v="0.99"/>
        <n v="0.69"/>
        <n v="0.76"/>
        <n v="0.61"/>
        <n v="0.97"/>
        <n v="0.94"/>
        <n v="0.95"/>
        <n v="0.92"/>
        <n v="0.86"/>
        <n v="0.98"/>
        <n v="0.64"/>
        <n v="0.83"/>
        <n v="0.7"/>
        <n v="0.42"/>
        <n v="0.65"/>
        <n v="0.67"/>
        <n v="0.91"/>
        <n v="0.85"/>
        <n v="0.56"/>
        <n v="0.5"/>
        <n v="0.77"/>
        <n v="0.93"/>
        <n v="0.25"/>
        <n v="0.87"/>
        <n v="0.81"/>
        <n v="0.74"/>
        <n v="0.88"/>
        <n v="0.82"/>
        <n v="0.3"/>
        <n v="0.84"/>
        <n v="0.2"/>
        <n v="0.33"/>
        <n v="0.79"/>
        <n v="0.6"/>
        <n v="0.73"/>
        <n v="0.71"/>
        <n v="0.72"/>
        <n v="0.58"/>
        <n v="0.57"/>
        <n v="0.63"/>
        <n v="0.35"/>
        <n v="0.46"/>
        <n v="0.78"/>
        <n v="0.55"/>
        <n v="0.11"/>
        <n v="0.53"/>
        <n v="0.31"/>
        <n v="0.47"/>
        <n v="0.43"/>
        <n v="0.68"/>
        <n v="0.44"/>
        <n v="0.21"/>
        <n v="0.52"/>
        <n v="0.62"/>
        <n v="0.24"/>
        <n v="0.66"/>
        <n v="0.41"/>
        <n v="0.38"/>
        <n v="0.54"/>
        <n v="0.29"/>
        <n v="0.59"/>
        <n v="0.14"/>
        <n v="0.39"/>
        <n v="0.34"/>
        <n v="0.45"/>
        <n v="0.02"/>
        <n v="0.09"/>
        <n v="0.12"/>
        <n v="0.1"/>
        <n v="0.49"/>
        <n v="0.18"/>
        <n v="0.23"/>
        <n v="0.05"/>
        <n v="0.37"/>
        <n v="0.51"/>
        <n v="0.28"/>
        <n v="0.19"/>
        <n v="0.48"/>
      </sharedItems>
    </cacheField>
    <cacheField name="number_of_reviews" numFmtId="0">
      <sharedItems containsSemiMixedTypes="0" containsString="0" containsNumber="1" containsInteger="1">
        <n v="11.0"/>
        <n v="108.0"/>
        <n v="15.0"/>
        <n v="20.0"/>
        <n v="1.0"/>
        <n v="0.0"/>
        <n v="4.0"/>
        <n v="33.0"/>
        <n v="36.0"/>
        <n v="8.0"/>
        <n v="3.0"/>
        <n v="2.0"/>
        <n v="19.0"/>
        <n v="34.0"/>
        <n v="13.0"/>
        <n v="18.0"/>
        <n v="58.0"/>
        <n v="107.0"/>
        <n v="25.0"/>
        <n v="14.0"/>
        <n v="46.0"/>
        <n v="49.0"/>
        <n v="5.0"/>
        <n v="22.0"/>
        <n v="35.0"/>
        <n v="72.0"/>
        <n v="52.0"/>
        <n v="32.0"/>
        <n v="45.0"/>
        <n v="39.0"/>
        <n v="24.0"/>
        <n v="10.0"/>
        <n v="37.0"/>
        <n v="9.0"/>
        <n v="29.0"/>
        <n v="69.0"/>
        <n v="38.0"/>
        <n v="121.0"/>
        <n v="218.0"/>
        <n v="95.0"/>
        <n v="85.0"/>
        <n v="74.0"/>
        <n v="139.0"/>
        <n v="31.0"/>
        <n v="63.0"/>
        <n v="7.0"/>
        <n v="178.0"/>
        <n v="188.0"/>
        <n v="30.0"/>
        <n v="297.0"/>
        <n v="215.0"/>
        <n v="120.0"/>
        <n v="136.0"/>
        <n v="17.0"/>
        <n v="76.0"/>
        <n v="103.0"/>
        <n v="57.0"/>
        <n v="62.0"/>
        <n v="73.0"/>
        <n v="143.0"/>
        <n v="113.0"/>
        <n v="105.0"/>
        <n v="153.0"/>
        <n v="21.0"/>
        <n v="70.0"/>
        <n v="111.0"/>
        <n v="26.0"/>
        <n v="77.0"/>
        <n v="86.0"/>
        <n v="66.0"/>
        <n v="84.0"/>
        <n v="99.0"/>
        <n v="116.0"/>
        <n v="119.0"/>
        <n v="47.0"/>
        <n v="12.0"/>
        <n v="109.0"/>
        <n v="6.0"/>
        <n v="213.0"/>
        <n v="174.0"/>
        <n v="92.0"/>
        <n v="55.0"/>
        <n v="129.0"/>
        <n v="110.0"/>
        <n v="67.0"/>
        <n v="61.0"/>
        <n v="223.0"/>
        <n v="229.0"/>
        <n v="118.0"/>
        <n v="90.0"/>
        <n v="83.0"/>
        <n v="79.0"/>
        <n v="44.0"/>
        <n v="43.0"/>
        <n v="51.0"/>
        <n v="98.0"/>
        <n v="94.0"/>
        <n v="78.0"/>
        <n v="168.0"/>
        <n v="40.0"/>
        <n v="28.0"/>
        <n v="23.0"/>
        <n v="27.0"/>
        <n v="93.0"/>
        <n v="206.0"/>
        <n v="122.0"/>
        <n v="56.0"/>
        <n v="91.0"/>
        <n v="50.0"/>
        <n v="60.0"/>
        <n v="202.0"/>
        <n v="257.0"/>
        <n v="16.0"/>
        <n v="48.0"/>
        <n v="54.0"/>
        <n v="112.0"/>
        <n v="181.0"/>
        <n v="155.0"/>
        <n v="137.0"/>
        <n v="252.0"/>
        <n v="268.0"/>
        <n v="157.0"/>
        <n v="219.0"/>
        <n v="89.0"/>
        <n v="82.0"/>
        <n v="42.0"/>
        <n v="80.0"/>
        <n v="182.0"/>
        <n v="104.0"/>
        <n v="88.0"/>
        <n v="246.0"/>
        <n v="160.0"/>
        <n v="53.0"/>
        <n v="150.0"/>
        <n v="75.0"/>
        <n v="41.0"/>
        <n v="71.0"/>
        <n v="65.0"/>
        <n v="64.0"/>
        <n v="100.0"/>
        <n v="127.0"/>
        <n v="87.0"/>
        <n v="140.0"/>
        <n v="59.0"/>
        <n v="68.0"/>
        <n v="208.0"/>
        <n v="161.0"/>
        <n v="128.0"/>
        <n v="242.0"/>
        <n v="167.0"/>
        <n v="142.0"/>
        <n v="270.0"/>
        <n v="141.0"/>
        <n v="180.0"/>
        <n v="197.0"/>
        <n v="96.0"/>
        <n v="177.0"/>
        <n v="222.0"/>
        <n v="114.0"/>
        <n v="189.0"/>
        <n v="124.0"/>
        <n v="132.0"/>
        <n v="210.0"/>
        <n v="194.0"/>
        <n v="123.0"/>
        <n v="200.0"/>
        <n v="148.0"/>
        <n v="145.0"/>
        <n v="149.0"/>
        <n v="179.0"/>
        <n v="135.0"/>
        <n v="154.0"/>
        <n v="81.0"/>
        <n v="151.0"/>
        <n v="115.0"/>
        <n v="156.0"/>
        <n v="130.0"/>
        <n v="102.0"/>
        <n v="159.0"/>
        <n v="126.0"/>
        <n v="193.0"/>
        <n v="106.0"/>
        <n v="134.0"/>
        <n v="97.0"/>
        <n v="147.0"/>
        <n v="146.0"/>
      </sharedItems>
    </cacheField>
    <cacheField name="review_scores_rating" numFmtId="0">
      <sharedItems containsString="0" containsBlank="1" containsNumber="1" containsInteger="1">
        <n v="98.0"/>
        <n v="97.0"/>
        <n v="92.0"/>
        <n v="100.0"/>
        <m/>
        <n v="95.0"/>
        <n v="96.0"/>
        <n v="93.0"/>
        <n v="99.0"/>
        <n v="83.0"/>
        <n v="86.0"/>
        <n v="90.0"/>
        <n v="77.0"/>
        <n v="73.0"/>
        <n v="88.0"/>
        <n v="94.0"/>
        <n v="89.0"/>
        <n v="91.0"/>
        <n v="87.0"/>
        <n v="40.0"/>
        <n v="85.0"/>
        <n v="80.0"/>
        <n v="84.0"/>
        <n v="82.0"/>
        <n v="75.0"/>
        <n v="81.0"/>
        <n v="79.0"/>
        <n v="70.0"/>
        <n v="78.0"/>
        <n v="60.0"/>
        <n v="64.0"/>
        <n v="57.0"/>
        <n v="76.0"/>
        <n v="50.0"/>
        <n v="56.0"/>
        <n v="67.0"/>
        <n v="45.0"/>
        <n v="72.0"/>
        <n v="55.0"/>
        <n v="52.0"/>
        <n v="51.0"/>
        <n v="63.0"/>
        <n v="74.0"/>
        <n v="69.0"/>
        <n v="65.0"/>
        <n v="20.0"/>
        <n v="71.0"/>
        <n v="47.0"/>
      </sharedItems>
    </cacheField>
    <cacheField name="review_scores_accuracy" numFmtId="0">
      <sharedItems containsString="0" containsBlank="1" containsNumber="1" containsInteger="1">
        <n v="10.0"/>
        <n v="9.0"/>
        <n v="8.0"/>
        <m/>
        <n v="7.0"/>
        <n v="6.0"/>
        <n v="4.0"/>
        <n v="2.0"/>
        <n v="5.0"/>
      </sharedItems>
    </cacheField>
    <cacheField name="review_scores_cleanliness" numFmtId="0">
      <sharedItems containsString="0" containsBlank="1" containsNumber="1" containsInteger="1">
        <n v="10.0"/>
        <n v="9.0"/>
        <m/>
        <n v="8.0"/>
        <n v="7.0"/>
        <n v="4.0"/>
        <n v="6.0"/>
        <n v="2.0"/>
        <n v="5.0"/>
        <n v="3.0"/>
      </sharedItems>
    </cacheField>
    <cacheField name="review_scores_checkin" numFmtId="0">
      <sharedItems containsString="0" containsBlank="1" containsNumber="1" containsInteger="1">
        <n v="9.0"/>
        <n v="10.0"/>
        <n v="8.0"/>
        <m/>
        <n v="7.0"/>
        <n v="2.0"/>
        <n v="6.0"/>
        <n v="4.0"/>
        <n v="5.0"/>
      </sharedItems>
    </cacheField>
    <cacheField name="review_scores_communication" numFmtId="0">
      <sharedItems containsString="0" containsBlank="1" containsNumber="1" containsInteger="1">
        <n v="10.0"/>
        <m/>
        <n v="9.0"/>
        <n v="8.0"/>
        <n v="6.0"/>
        <n v="7.0"/>
        <n v="5.0"/>
        <n v="4.0"/>
        <n v="2.0"/>
      </sharedItems>
    </cacheField>
    <cacheField name="review_scores_location" numFmtId="0">
      <sharedItems containsString="0" containsBlank="1" containsNumber="1" containsInteger="1">
        <n v="10.0"/>
        <n v="9.0"/>
        <m/>
        <n v="8.0"/>
        <n v="6.0"/>
        <n v="7.0"/>
        <n v="4.0"/>
        <n v="5.0"/>
        <n v="2.0"/>
      </sharedItems>
    </cacheField>
    <cacheField name="review_scores_value" numFmtId="0">
      <sharedItems containsString="0" containsBlank="1" containsNumber="1" containsInteger="1">
        <n v="10.0"/>
        <n v="9.0"/>
        <n v="6.0"/>
        <m/>
        <n v="8.0"/>
        <n v="7.0"/>
        <n v="5.0"/>
        <n v="4.0"/>
        <n v="2.0"/>
        <n v="3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s" cacheId="0" dataCaption="">
  <location ref="A5:C7862" firstHeaderRow="1" firstDataRow="3" firstDataCol="0" rowPageCount="1" colPageCount="1"/>
  <pivotFields>
    <pivotField name="host_id" axis="axisRow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t="default"/>
      </items>
    </pivotField>
    <pivotField name="host_name" axis="axisRow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t="default"/>
      </items>
    </pivotField>
    <pivotField name="host_since_year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host_since_anniversar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name="Customer Since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t="default"/>
      </items>
    </pivotField>
    <pivotField name="Age in years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t="default"/>
      </items>
    </pivotField>
    <pivotField name="id" dataFiel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t="default"/>
      </items>
    </pivotField>
    <pivotField name="neighbourhood_cleansed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cit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city_translated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tat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state_translated" outline="0" multipleItemSelectionAllowed="1" showAll="0">
      <items>
        <item x="0"/>
        <item x="1"/>
        <item x="2"/>
        <item x="3"/>
        <item x="4"/>
        <item t="default"/>
      </items>
    </pivotField>
    <pivotField name="zipcod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t="default"/>
      </items>
    </pivotField>
    <pivotField name="country" outline="0" multipleItemSelectionAllowed="1" showAll="0">
      <items>
        <item x="0"/>
        <item t="default"/>
      </items>
    </pivotField>
    <pivotField name="latitud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t="default"/>
      </items>
    </pivotField>
    <pivotField name="longitud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t="default"/>
      </items>
    </pivotField>
    <pivotField name="property_typ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room_type" outline="0" multipleItemSelectionAllowed="1" showAll="0">
      <items>
        <item x="0"/>
        <item x="1"/>
        <item x="2"/>
        <item t="default"/>
      </items>
    </pivotField>
    <pivotField name="accommodates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athrooms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bedrooms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beds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bed_type" outline="0" multipleItemSelectionAllowed="1" showAll="0">
      <items>
        <item x="0"/>
        <item x="1"/>
        <item x="2"/>
        <item x="3"/>
        <item x="4"/>
        <item t="default"/>
      </items>
    </pivotField>
    <pivotField name=" price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t="default"/>
      </items>
    </pivotField>
    <pivotField name="guests_included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xtra_peopl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minimum_nights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customers @ 50% review rat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name=" Daily Rev per 2 guests, unless limited to 1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t="default"/>
      </items>
    </pivotField>
    <pivotField name=" Min Nights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t="default"/>
      </items>
    </pivotField>
    <pivotField name=" Total Rev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t="default"/>
      </items>
    </pivotField>
    <pivotField name="host_response_time" outline="0" multipleItemSelectionAllowed="1" showAll="0">
      <items>
        <item x="0"/>
        <item x="1"/>
        <item x="2"/>
        <item x="3"/>
        <item x="4"/>
        <item t="default"/>
      </items>
    </pivotField>
    <pivotField name="host_response_rat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name="number_of_reviews" axis="axisPage" outline="0" multipleItemSelectionAllowed="1" showAll="0">
      <items>
        <item x="0"/>
        <item x="1"/>
        <item x="2"/>
        <item x="3"/>
        <item x="4"/>
        <item h="1"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name="review_scores_rating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review_scores_accurac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view_scores_cleanliness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review_scores_checki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view_scores_communicati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view_scores_locati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view_scores_valu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1"/>
    <field x="0"/>
  </rowFields>
  <pageFields>
    <pageField fld="33"/>
  </pageFields>
  <dataFields>
    <dataField name="COUNTA of id" fld="6" subtotal="count" baseField="0"/>
  </dataFields>
</pivotTableDefinition>
</file>

<file path=xl/pivotTables/pivotTable2.xml><?xml version="1.0" encoding="utf-8"?>
<pivotTableDefinition xmlns="http://schemas.openxmlformats.org/spreadsheetml/2006/main" name="PivotTables 2" cacheId="0" dataCaption="">
  <location ref="G5:I5465" firstHeaderRow="1" firstDataRow="3" firstDataCol="0" rowPageCount="1" colPageCount="1"/>
  <pivotFields>
    <pivotField name="host_id" axis="axisRow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t="default"/>
      </items>
    </pivotField>
    <pivotField name="host_nam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t="default"/>
      </items>
    </pivotField>
    <pivotField name="host_since_year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host_since_anniversar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name="Customer Since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t="default"/>
      </items>
    </pivotField>
    <pivotField name="Age in years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t="default"/>
      </items>
    </pivotField>
    <pivotField name="id" dataFiel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t="default"/>
      </items>
    </pivotField>
    <pivotField name="neighbourhood_cleansed" axis="axisRow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cit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city_translated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tat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state_translated" outline="0" multipleItemSelectionAllowed="1" showAll="0">
      <items>
        <item x="0"/>
        <item x="1"/>
        <item x="2"/>
        <item x="3"/>
        <item x="4"/>
        <item t="default"/>
      </items>
    </pivotField>
    <pivotField name="zipcod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t="default"/>
      </items>
    </pivotField>
    <pivotField name="country" outline="0" multipleItemSelectionAllowed="1" showAll="0">
      <items>
        <item x="0"/>
        <item t="default"/>
      </items>
    </pivotField>
    <pivotField name="latitud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t="default"/>
      </items>
    </pivotField>
    <pivotField name="longitud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t="default"/>
      </items>
    </pivotField>
    <pivotField name="property_typ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room_type" outline="0" multipleItemSelectionAllowed="1" showAll="0">
      <items>
        <item x="0"/>
        <item x="1"/>
        <item x="2"/>
        <item t="default"/>
      </items>
    </pivotField>
    <pivotField name="accommodates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athrooms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bedrooms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beds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bed_type" outline="0" multipleItemSelectionAllowed="1" showAll="0">
      <items>
        <item x="0"/>
        <item x="1"/>
        <item x="2"/>
        <item x="3"/>
        <item x="4"/>
        <item t="default"/>
      </items>
    </pivotField>
    <pivotField name=" price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t="default"/>
      </items>
    </pivotField>
    <pivotField name="guests_included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xtra_peopl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minimum_nights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customers @ 50% review rat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name=" Daily Rev per 2 guests, unless limited to 1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t="default"/>
      </items>
    </pivotField>
    <pivotField name=" Min Nights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t="default"/>
      </items>
    </pivotField>
    <pivotField name=" Total Rev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t="default"/>
      </items>
    </pivotField>
    <pivotField name="host_response_time" outline="0" multipleItemSelectionAllowed="1" showAll="0">
      <items>
        <item x="0"/>
        <item x="1"/>
        <item x="2"/>
        <item x="3"/>
        <item x="4"/>
        <item t="default"/>
      </items>
    </pivotField>
    <pivotField name="host_response_rat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name="number_of_reviews" axis="axisPage" outline="0" multipleItemSelectionAllowed="1" showAll="0">
      <items>
        <item x="0"/>
        <item x="1"/>
        <item x="2"/>
        <item x="3"/>
        <item x="4"/>
        <item h="1"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name="review_scores_rating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review_scores_accurac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view_scores_cleanliness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review_scores_checki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view_scores_communicati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view_scores_locati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view_scores_valu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7"/>
    <field x="0"/>
  </rowFields>
  <pageFields>
    <pageField fld="33"/>
  </pageFields>
  <dataFields>
    <dataField name="COUNTA of id" fld="6" subtotal="count" baseField="0"/>
  </dataFields>
</pivotTableDefinition>
</file>

<file path=xl/pivotTables/pivotTable3.xml><?xml version="1.0" encoding="utf-8"?>
<pivotTableDefinition xmlns="http://schemas.openxmlformats.org/spreadsheetml/2006/main" name="PivotTables 3" cacheId="0" dataCaption="" colGrandTotals="0">
  <location ref="M5:O4605" firstHeaderRow="1" firstDataRow="3" firstDataCol="1" rowPageCount="1" colPageCount="1"/>
  <pivotFields>
    <pivotField name="host_id" axis="axisRow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t="default"/>
      </items>
    </pivotField>
    <pivotField name="host_nam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t="default"/>
      </items>
    </pivotField>
    <pivotField name="host_since_year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host_since_anniversar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name="Customer Since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t="default"/>
      </items>
    </pivotField>
    <pivotField name="Age in years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t="default"/>
      </items>
    </pivotField>
    <pivotField name="id" dataFiel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t="default"/>
      </items>
    </pivotField>
    <pivotField name="neighbourhood_cleansed" axis="axisRow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cit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city_translated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tat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state_translated" outline="0" multipleItemSelectionAllowed="1" showAll="0">
      <items>
        <item x="0"/>
        <item x="1"/>
        <item x="2"/>
        <item x="3"/>
        <item x="4"/>
        <item t="default"/>
      </items>
    </pivotField>
    <pivotField name="zipcod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t="default"/>
      </items>
    </pivotField>
    <pivotField name="country" outline="0" multipleItemSelectionAllowed="1" showAll="0">
      <items>
        <item x="0"/>
        <item t="default"/>
      </items>
    </pivotField>
    <pivotField name="latitud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t="default"/>
      </items>
    </pivotField>
    <pivotField name="longitud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t="default"/>
      </items>
    </pivotField>
    <pivotField name="property_typ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room_type" axis="axisCol" outline="0" multipleItemSelectionAllowed="1" showAll="0">
      <items>
        <item x="0"/>
        <item h="1" x="1"/>
        <item h="1" x="2"/>
        <item t="default"/>
      </items>
    </pivotField>
    <pivotField name="accommodates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bathrooms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bedrooms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beds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bed_type" outline="0" multipleItemSelectionAllowed="1" showAll="0">
      <items>
        <item x="0"/>
        <item x="1"/>
        <item x="2"/>
        <item x="3"/>
        <item x="4"/>
        <item t="default"/>
      </items>
    </pivotField>
    <pivotField name=" price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t="default"/>
      </items>
    </pivotField>
    <pivotField name="guests_included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extra_peopl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name="minimum_nights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customers @ 50% review rat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name=" Daily Rev per 2 guests, unless limited to 1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t="default"/>
      </items>
    </pivotField>
    <pivotField name=" Min Nights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t="default"/>
      </items>
    </pivotField>
    <pivotField name=" Total Rev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t="default"/>
      </items>
    </pivotField>
    <pivotField name="host_response_time" outline="0" multipleItemSelectionAllowed="1" showAll="0">
      <items>
        <item x="0"/>
        <item x="1"/>
        <item x="2"/>
        <item x="3"/>
        <item x="4"/>
        <item t="default"/>
      </items>
    </pivotField>
    <pivotField name="host_response_rat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name="number_of_reviews" axis="axisPage" outline="0" multipleItemSelectionAllowed="1" showAll="0">
      <items>
        <item x="0"/>
        <item x="1"/>
        <item x="2"/>
        <item x="3"/>
        <item x="4"/>
        <item h="1"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name="review_scores_rating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name="review_scores_accuracy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view_scores_cleanliness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review_scores_checki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view_scores_communicati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view_scores_location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review_scores_value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7"/>
    <field x="0"/>
  </rowFields>
  <colFields>
    <field x="17"/>
  </colFields>
  <pageFields>
    <pageField fld="33"/>
  </pageFields>
  <dataFields>
    <dataField name="COUNTA of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10.78"/>
    <col customWidth="1" min="2" max="3" width="10.56"/>
    <col customWidth="1" min="4" max="7" width="10.78"/>
    <col customWidth="1" min="8" max="9" width="10.56"/>
    <col customWidth="1" min="10" max="10" width="10.78"/>
    <col customWidth="1" min="11" max="11" width="10.56"/>
    <col customWidth="1" min="12" max="13" width="10.78"/>
    <col customWidth="1" min="14" max="17" width="10.56"/>
    <col customWidth="1" min="18" max="18" width="20.0"/>
    <col customWidth="1" min="19" max="23" width="10.56"/>
    <col customWidth="1" min="24" max="24" width="10.78"/>
    <col customWidth="1" min="25" max="27" width="10.56"/>
    <col customWidth="1" min="28" max="28" width="10.78"/>
    <col customWidth="1" min="29" max="29" width="11.0"/>
    <col customWidth="1" min="30" max="30" width="11.67"/>
    <col customWidth="1" min="31" max="31" width="12.67"/>
    <col customWidth="1" min="32" max="41" width="10.56"/>
  </cols>
  <sheetData>
    <row r="1" ht="93.75" customHeight="1">
      <c r="A1" s="2" t="s">
        <v>9</v>
      </c>
      <c r="B1" s="1" t="s">
        <v>10</v>
      </c>
      <c r="C1" s="1" t="s">
        <v>11</v>
      </c>
      <c r="D1" s="3" t="s">
        <v>12</v>
      </c>
      <c r="E1" s="4" t="s">
        <v>13</v>
      </c>
      <c r="F1" s="4" t="s">
        <v>14</v>
      </c>
      <c r="G1" s="2" t="s">
        <v>15</v>
      </c>
      <c r="H1" s="1" t="s">
        <v>4</v>
      </c>
      <c r="I1" s="1" t="s">
        <v>0</v>
      </c>
      <c r="J1" s="5" t="s">
        <v>16</v>
      </c>
      <c r="K1" s="1" t="s">
        <v>2</v>
      </c>
      <c r="L1" s="5" t="s">
        <v>17</v>
      </c>
      <c r="M1" s="2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6" t="s">
        <v>29</v>
      </c>
      <c r="Y1" s="1" t="s">
        <v>30</v>
      </c>
      <c r="Z1" s="1" t="s">
        <v>32</v>
      </c>
      <c r="AA1" s="1" t="s">
        <v>33</v>
      </c>
      <c r="AB1" s="5" t="s">
        <v>34</v>
      </c>
      <c r="AC1" s="7" t="s">
        <v>36</v>
      </c>
      <c r="AD1" s="8" t="s">
        <v>40</v>
      </c>
      <c r="AE1" s="8" t="s">
        <v>44</v>
      </c>
      <c r="AF1" s="1" t="s">
        <v>45</v>
      </c>
      <c r="AG1" s="1" t="s">
        <v>47</v>
      </c>
      <c r="AH1" s="9" t="s">
        <v>49</v>
      </c>
      <c r="AI1" s="1" t="s">
        <v>52</v>
      </c>
      <c r="AJ1" s="1" t="s">
        <v>53</v>
      </c>
      <c r="AK1" s="1" t="s">
        <v>54</v>
      </c>
      <c r="AL1" s="1" t="s">
        <v>55</v>
      </c>
      <c r="AM1" s="1" t="s">
        <v>56</v>
      </c>
      <c r="AN1" s="1" t="s">
        <v>57</v>
      </c>
      <c r="AO1" s="1" t="s">
        <v>58</v>
      </c>
    </row>
    <row r="2">
      <c r="A2" s="2">
        <v>1662.0</v>
      </c>
      <c r="B2" s="1" t="s">
        <v>59</v>
      </c>
      <c r="C2" s="1">
        <v>2008.0</v>
      </c>
      <c r="D2" s="3" t="s">
        <v>60</v>
      </c>
      <c r="E2" s="14">
        <f t="shared" ref="E2:E7817" si="2">DATE(C2,LEFT(D2,FIND("/",D2)-1),RIGHT(D2,LEN(D2)-FIND("/",D2)))</f>
        <v>8/11/2008</v>
      </c>
      <c r="F2" s="15">
        <f t="shared" ref="F2:F7817" si="3">(NOW()-E2)/365</f>
        <v>8.05693209103882</v>
      </c>
      <c r="G2" s="2">
        <v>304958.0</v>
      </c>
      <c r="H2" s="1" t="s">
        <v>7</v>
      </c>
      <c r="I2" s="1" t="s">
        <v>5</v>
      </c>
      <c r="J2" s="5" t="str">
        <f>VLOOKUP(I2,city,2,FALSE)</f>
        <v>Amsterdam</v>
      </c>
      <c r="K2" s="1" t="s">
        <v>6</v>
      </c>
      <c r="L2" s="5" t="str">
        <f>VLOOKUP(K2,state,2,FALSE)</f>
        <v>North Holland</v>
      </c>
      <c r="M2" s="2">
        <v>1053.0</v>
      </c>
      <c r="N2" s="1" t="s">
        <v>92</v>
      </c>
      <c r="O2" s="1">
        <v>52.3730206436509</v>
      </c>
      <c r="P2" s="1">
        <v>4.8684609226661</v>
      </c>
      <c r="Q2" s="1" t="s">
        <v>95</v>
      </c>
      <c r="R2" s="1" t="s">
        <v>97</v>
      </c>
      <c r="S2" s="1">
        <v>4.0</v>
      </c>
      <c r="T2" s="1">
        <v>2.0</v>
      </c>
      <c r="U2" s="1">
        <v>2.0</v>
      </c>
      <c r="V2" s="1">
        <v>2.0</v>
      </c>
      <c r="W2" s="1" t="s">
        <v>98</v>
      </c>
      <c r="X2" s="6">
        <v>130.0</v>
      </c>
      <c r="Y2" s="1">
        <v>4.0</v>
      </c>
      <c r="Z2" s="1">
        <v>10.0</v>
      </c>
      <c r="AA2" s="1">
        <v>4.0</v>
      </c>
      <c r="AB2" s="5">
        <f t="shared" ref="AB2:AB7817" si="4">AH2/0.5</f>
        <v>22</v>
      </c>
      <c r="AC2" s="8">
        <f t="shared" ref="AC2:AC7817" si="5">IF(Y2&gt;1,X2,IF(S2&gt;1,X2+Z2,X2))</f>
        <v>130</v>
      </c>
      <c r="AD2" s="8">
        <f t="shared" ref="AD2:AE2" si="1">AC2*AA2</f>
        <v>520</v>
      </c>
      <c r="AE2" s="8">
        <f t="shared" si="1"/>
        <v>11440</v>
      </c>
      <c r="AF2" s="1" t="s">
        <v>115</v>
      </c>
      <c r="AG2" s="1">
        <v>0.8</v>
      </c>
      <c r="AH2" s="1">
        <v>11.0</v>
      </c>
      <c r="AI2" s="1">
        <v>98.0</v>
      </c>
      <c r="AJ2" s="1">
        <v>10.0</v>
      </c>
      <c r="AK2" s="1">
        <v>10.0</v>
      </c>
      <c r="AL2" s="1">
        <v>9.0</v>
      </c>
      <c r="AM2" s="1">
        <v>10.0</v>
      </c>
      <c r="AN2" s="1">
        <v>10.0</v>
      </c>
      <c r="AO2" s="1">
        <v>10.0</v>
      </c>
    </row>
    <row r="3">
      <c r="A3" s="2">
        <v>3159.0</v>
      </c>
      <c r="B3" s="1" t="s">
        <v>120</v>
      </c>
      <c r="C3" s="1">
        <v>2008.0</v>
      </c>
      <c r="D3" s="3" t="s">
        <v>121</v>
      </c>
      <c r="E3" s="14">
        <f t="shared" si="2"/>
        <v>9/24/2008</v>
      </c>
      <c r="F3" s="15">
        <f t="shared" si="3"/>
        <v>7.93638414586504</v>
      </c>
      <c r="G3" s="2">
        <v>2818.0</v>
      </c>
      <c r="H3" s="1" t="s">
        <v>35</v>
      </c>
      <c r="I3" s="1" t="s">
        <v>5</v>
      </c>
      <c r="J3" s="5" t="str">
        <f>VLOOKUP(I3,city,2,FALSE)</f>
        <v>Amsterdam</v>
      </c>
      <c r="K3" s="1" t="s">
        <v>6</v>
      </c>
      <c r="L3" s="5" t="str">
        <f>VLOOKUP(K3,state,2,FALSE)</f>
        <v>North Holland</v>
      </c>
      <c r="M3" s="2"/>
      <c r="N3" s="1" t="s">
        <v>92</v>
      </c>
      <c r="O3" s="1">
        <v>52.3657545138761</v>
      </c>
      <c r="P3" s="1">
        <v>4.94141923518439</v>
      </c>
      <c r="Q3" s="1" t="s">
        <v>95</v>
      </c>
      <c r="R3" s="1" t="s">
        <v>138</v>
      </c>
      <c r="S3" s="1">
        <v>2.0</v>
      </c>
      <c r="T3" s="1">
        <v>1.0</v>
      </c>
      <c r="U3" s="1">
        <v>1.0</v>
      </c>
      <c r="V3" s="1">
        <v>2.0</v>
      </c>
      <c r="W3" s="1" t="s">
        <v>98</v>
      </c>
      <c r="X3" s="6">
        <v>59.0</v>
      </c>
      <c r="Y3" s="1">
        <v>1.0</v>
      </c>
      <c r="Z3" s="1">
        <v>10.0</v>
      </c>
      <c r="AA3" s="1">
        <v>3.0</v>
      </c>
      <c r="AB3" s="5">
        <f t="shared" si="4"/>
        <v>216</v>
      </c>
      <c r="AC3" s="8">
        <f t="shared" si="5"/>
        <v>69</v>
      </c>
      <c r="AD3" s="8">
        <f t="shared" ref="AD3:AE3" si="6">AC3*AA3</f>
        <v>207</v>
      </c>
      <c r="AE3" s="8">
        <f t="shared" si="6"/>
        <v>44712</v>
      </c>
      <c r="AF3" s="1" t="s">
        <v>141</v>
      </c>
      <c r="AG3" s="1">
        <v>1.0</v>
      </c>
      <c r="AH3" s="1">
        <v>108.0</v>
      </c>
      <c r="AI3" s="1">
        <v>97.0</v>
      </c>
      <c r="AJ3" s="1">
        <v>10.0</v>
      </c>
      <c r="AK3" s="1">
        <v>10.0</v>
      </c>
      <c r="AL3" s="1">
        <v>10.0</v>
      </c>
      <c r="AM3" s="1">
        <v>10.0</v>
      </c>
      <c r="AN3" s="1">
        <v>9.0</v>
      </c>
      <c r="AO3" s="1">
        <v>10.0</v>
      </c>
    </row>
    <row r="4">
      <c r="A4" s="2">
        <v>3718.0</v>
      </c>
      <c r="B4" s="1" t="s">
        <v>142</v>
      </c>
      <c r="C4" s="1">
        <v>2008.0</v>
      </c>
      <c r="D4" s="3" t="s">
        <v>143</v>
      </c>
      <c r="E4" s="14">
        <f t="shared" si="2"/>
        <v>10/19/2008</v>
      </c>
      <c r="F4" s="15">
        <f t="shared" si="3"/>
        <v>7.8678909951801</v>
      </c>
      <c r="G4" s="2">
        <v>103026.0</v>
      </c>
      <c r="H4" s="1" t="s">
        <v>41</v>
      </c>
      <c r="I4" s="1" t="s">
        <v>5</v>
      </c>
      <c r="J4" s="5" t="str">
        <f>VLOOKUP(I4,city,2,FALSE)</f>
        <v>Amsterdam</v>
      </c>
      <c r="K4" s="1" t="s">
        <v>31</v>
      </c>
      <c r="L4" s="5" t="str">
        <f>VLOOKUP(K4,state,2,FALSE)</f>
        <v>North Holland</v>
      </c>
      <c r="M4" s="2">
        <v>1053.0</v>
      </c>
      <c r="N4" s="1" t="s">
        <v>92</v>
      </c>
      <c r="O4" s="1">
        <v>52.3693876742051</v>
      </c>
      <c r="P4" s="1">
        <v>4.86697231891824</v>
      </c>
      <c r="Q4" s="1" t="s">
        <v>95</v>
      </c>
      <c r="R4" s="1" t="s">
        <v>97</v>
      </c>
      <c r="S4" s="1">
        <v>4.0</v>
      </c>
      <c r="T4" s="1">
        <v>1.0</v>
      </c>
      <c r="U4" s="1">
        <v>1.0</v>
      </c>
      <c r="V4" s="1">
        <v>1.0</v>
      </c>
      <c r="W4" s="1" t="s">
        <v>98</v>
      </c>
      <c r="X4" s="6">
        <v>95.0</v>
      </c>
      <c r="Y4" s="1">
        <v>2.0</v>
      </c>
      <c r="Z4" s="1">
        <v>25.0</v>
      </c>
      <c r="AA4" s="1">
        <v>3.0</v>
      </c>
      <c r="AB4" s="5">
        <f t="shared" si="4"/>
        <v>30</v>
      </c>
      <c r="AC4" s="8">
        <f t="shared" si="5"/>
        <v>95</v>
      </c>
      <c r="AD4" s="8">
        <f t="shared" ref="AD4:AE4" si="7">AC4*AA4</f>
        <v>285</v>
      </c>
      <c r="AE4" s="8">
        <f t="shared" si="7"/>
        <v>8550</v>
      </c>
      <c r="AF4" s="1" t="s">
        <v>144</v>
      </c>
      <c r="AG4" s="1">
        <v>1.0</v>
      </c>
      <c r="AH4" s="1">
        <v>15.0</v>
      </c>
      <c r="AI4" s="1">
        <v>92.0</v>
      </c>
      <c r="AJ4" s="1">
        <v>9.0</v>
      </c>
      <c r="AK4" s="1">
        <v>9.0</v>
      </c>
      <c r="AL4" s="1">
        <v>10.0</v>
      </c>
      <c r="AM4" s="1">
        <v>10.0</v>
      </c>
      <c r="AN4" s="1">
        <v>9.0</v>
      </c>
      <c r="AO4" s="1">
        <v>9.0</v>
      </c>
    </row>
    <row r="5">
      <c r="A5" s="2">
        <v>4716.0</v>
      </c>
      <c r="B5" s="1" t="s">
        <v>145</v>
      </c>
      <c r="C5" s="1">
        <v>2008.0</v>
      </c>
      <c r="D5" s="3" t="s">
        <v>146</v>
      </c>
      <c r="E5" s="14">
        <f t="shared" si="2"/>
        <v>11/30/2008</v>
      </c>
      <c r="F5" s="15">
        <f t="shared" si="3"/>
        <v>7.75282250202942</v>
      </c>
      <c r="G5" s="2">
        <v>550017.0</v>
      </c>
      <c r="H5" s="1" t="s">
        <v>46</v>
      </c>
      <c r="I5" s="1" t="s">
        <v>5</v>
      </c>
      <c r="J5" s="5" t="str">
        <f>VLOOKUP(I5,city,2,FALSE)</f>
        <v>Amsterdam</v>
      </c>
      <c r="K5" s="1" t="s">
        <v>6</v>
      </c>
      <c r="L5" s="5" t="str">
        <f>VLOOKUP(K5,state,2,FALSE)</f>
        <v>North Holland</v>
      </c>
      <c r="M5" s="2">
        <v>1017.0</v>
      </c>
      <c r="N5" s="1" t="s">
        <v>92</v>
      </c>
      <c r="O5" s="1">
        <v>52.36190508201</v>
      </c>
      <c r="P5" s="1">
        <v>4.88805003686658</v>
      </c>
      <c r="Q5" s="1" t="s">
        <v>95</v>
      </c>
      <c r="R5" s="1" t="s">
        <v>97</v>
      </c>
      <c r="S5" s="1">
        <v>2.0</v>
      </c>
      <c r="T5" s="1">
        <v>1.0</v>
      </c>
      <c r="U5" s="1">
        <v>1.0</v>
      </c>
      <c r="V5" s="1">
        <v>1.0</v>
      </c>
      <c r="W5" s="1" t="s">
        <v>98</v>
      </c>
      <c r="X5" s="6">
        <v>100.0</v>
      </c>
      <c r="Y5" s="1">
        <v>1.0</v>
      </c>
      <c r="Z5" s="1">
        <v>10.0</v>
      </c>
      <c r="AA5" s="1">
        <v>2.0</v>
      </c>
      <c r="AB5" s="5">
        <f t="shared" si="4"/>
        <v>40</v>
      </c>
      <c r="AC5" s="8">
        <f t="shared" si="5"/>
        <v>110</v>
      </c>
      <c r="AD5" s="8">
        <f t="shared" ref="AD5:AE5" si="8">AC5*AA5</f>
        <v>220</v>
      </c>
      <c r="AE5" s="8">
        <f t="shared" si="8"/>
        <v>8800</v>
      </c>
      <c r="AF5" s="1" t="s">
        <v>115</v>
      </c>
      <c r="AG5" s="1">
        <v>1.0</v>
      </c>
      <c r="AH5" s="1">
        <v>20.0</v>
      </c>
      <c r="AI5" s="1">
        <v>97.0</v>
      </c>
      <c r="AJ5" s="1">
        <v>10.0</v>
      </c>
      <c r="AK5" s="1">
        <v>10.0</v>
      </c>
      <c r="AL5" s="1">
        <v>10.0</v>
      </c>
      <c r="AM5" s="1">
        <v>10.0</v>
      </c>
      <c r="AN5" s="1">
        <v>10.0</v>
      </c>
      <c r="AO5" s="1">
        <v>10.0</v>
      </c>
    </row>
    <row r="6">
      <c r="A6" s="2">
        <v>5271.0</v>
      </c>
      <c r="B6" s="1" t="s">
        <v>147</v>
      </c>
      <c r="C6" s="1">
        <v>2008.0</v>
      </c>
      <c r="D6" s="3" t="s">
        <v>148</v>
      </c>
      <c r="E6" s="14">
        <f t="shared" si="2"/>
        <v>12/17/2008</v>
      </c>
      <c r="F6" s="15">
        <f t="shared" si="3"/>
        <v>7.70624715956367</v>
      </c>
      <c r="G6" s="2">
        <v>4728389.0</v>
      </c>
      <c r="H6" s="1" t="s">
        <v>63</v>
      </c>
      <c r="I6" s="1" t="s">
        <v>5</v>
      </c>
      <c r="J6" s="5" t="str">
        <f>VLOOKUP(I6,city,2,FALSE)</f>
        <v>Amsterdam</v>
      </c>
      <c r="K6" s="1" t="s">
        <v>31</v>
      </c>
      <c r="L6" s="5" t="str">
        <f>VLOOKUP(K6,state,2,FALSE)</f>
        <v>North Holland</v>
      </c>
      <c r="M6" s="2" t="s">
        <v>149</v>
      </c>
      <c r="N6" s="1" t="s">
        <v>92</v>
      </c>
      <c r="O6" s="1">
        <v>52.3715334502066</v>
      </c>
      <c r="P6" s="1">
        <v>4.8870572908361</v>
      </c>
      <c r="Q6" s="1" t="s">
        <v>95</v>
      </c>
      <c r="R6" s="1" t="s">
        <v>97</v>
      </c>
      <c r="S6" s="1">
        <v>6.0</v>
      </c>
      <c r="T6" s="1">
        <v>1.0</v>
      </c>
      <c r="U6" s="1">
        <v>2.0</v>
      </c>
      <c r="V6" s="1">
        <v>2.0</v>
      </c>
      <c r="W6" s="1" t="s">
        <v>98</v>
      </c>
      <c r="X6" s="6">
        <v>250.0</v>
      </c>
      <c r="Y6" s="1">
        <v>2.0</v>
      </c>
      <c r="Z6" s="1">
        <v>25.0</v>
      </c>
      <c r="AA6" s="1">
        <v>2.0</v>
      </c>
      <c r="AB6" s="5">
        <f t="shared" si="4"/>
        <v>2</v>
      </c>
      <c r="AC6" s="8">
        <f t="shared" si="5"/>
        <v>250</v>
      </c>
      <c r="AD6" s="8">
        <f t="shared" ref="AD6:AE6" si="9">AC6*AA6</f>
        <v>500</v>
      </c>
      <c r="AE6" s="8">
        <f t="shared" si="9"/>
        <v>1000</v>
      </c>
      <c r="AF6" s="1" t="s">
        <v>115</v>
      </c>
      <c r="AG6" s="1">
        <v>0.89</v>
      </c>
      <c r="AH6" s="1">
        <v>1.0</v>
      </c>
      <c r="AI6" s="1">
        <v>100.0</v>
      </c>
      <c r="AJ6" s="1">
        <v>8.0</v>
      </c>
      <c r="AK6" s="1">
        <v>10.0</v>
      </c>
      <c r="AL6" s="1">
        <v>8.0</v>
      </c>
      <c r="AM6" s="1">
        <v>10.0</v>
      </c>
      <c r="AN6" s="1">
        <v>10.0</v>
      </c>
      <c r="AO6" s="1">
        <v>6.0</v>
      </c>
    </row>
    <row r="7">
      <c r="A7" s="2">
        <v>5271.0</v>
      </c>
      <c r="B7" s="1" t="s">
        <v>147</v>
      </c>
      <c r="C7" s="1">
        <v>2008.0</v>
      </c>
      <c r="D7" s="3" t="s">
        <v>148</v>
      </c>
      <c r="E7" s="14">
        <f t="shared" si="2"/>
        <v>12/17/2008</v>
      </c>
      <c r="F7" s="15">
        <f t="shared" si="3"/>
        <v>7.70624715956367</v>
      </c>
      <c r="G7" s="2">
        <v>5500954.0</v>
      </c>
      <c r="H7" s="1" t="s">
        <v>63</v>
      </c>
      <c r="I7" s="1" t="s">
        <v>5</v>
      </c>
      <c r="J7" s="5" t="str">
        <f>VLOOKUP(I7,city,2,FALSE)</f>
        <v>Amsterdam</v>
      </c>
      <c r="K7" s="1" t="s">
        <v>39</v>
      </c>
      <c r="L7" s="5" t="str">
        <f>VLOOKUP(K7,state,2,FALSE)</f>
        <v>North Holland</v>
      </c>
      <c r="M7" s="2" t="s">
        <v>149</v>
      </c>
      <c r="N7" s="1" t="s">
        <v>92</v>
      </c>
      <c r="O7" s="1">
        <v>52.3713591950203</v>
      </c>
      <c r="P7" s="1">
        <v>4.88807228733624</v>
      </c>
      <c r="Q7" s="1" t="s">
        <v>95</v>
      </c>
      <c r="R7" s="1" t="s">
        <v>138</v>
      </c>
      <c r="S7" s="1">
        <v>4.0</v>
      </c>
      <c r="T7" s="1">
        <v>1.0</v>
      </c>
      <c r="U7" s="1">
        <v>1.0</v>
      </c>
      <c r="V7" s="1">
        <v>1.0</v>
      </c>
      <c r="W7" s="1" t="s">
        <v>98</v>
      </c>
      <c r="X7" s="6">
        <v>140.0</v>
      </c>
      <c r="Y7" s="1">
        <v>2.0</v>
      </c>
      <c r="Z7" s="1">
        <v>25.0</v>
      </c>
      <c r="AA7" s="1">
        <v>2.0</v>
      </c>
      <c r="AB7" s="5">
        <f t="shared" si="4"/>
        <v>0</v>
      </c>
      <c r="AC7" s="8">
        <f t="shared" si="5"/>
        <v>140</v>
      </c>
      <c r="AD7" s="8">
        <f t="shared" ref="AD7:AE7" si="10">AC7*AA7</f>
        <v>280</v>
      </c>
      <c r="AE7" s="8">
        <f t="shared" si="10"/>
        <v>0</v>
      </c>
      <c r="AF7" s="1" t="s">
        <v>115</v>
      </c>
      <c r="AG7" s="1">
        <v>0.9</v>
      </c>
      <c r="AH7" s="1">
        <v>0.0</v>
      </c>
    </row>
    <row r="8">
      <c r="A8" s="2">
        <v>5271.0</v>
      </c>
      <c r="B8" s="1" t="s">
        <v>147</v>
      </c>
      <c r="C8" s="1">
        <v>2008.0</v>
      </c>
      <c r="D8" s="3" t="s">
        <v>148</v>
      </c>
      <c r="E8" s="14">
        <f t="shared" si="2"/>
        <v>12/17/2008</v>
      </c>
      <c r="F8" s="15">
        <f t="shared" si="3"/>
        <v>7.70624715956367</v>
      </c>
      <c r="G8" s="2">
        <v>5181918.0</v>
      </c>
      <c r="H8" s="1" t="s">
        <v>63</v>
      </c>
      <c r="I8" s="1" t="s">
        <v>5</v>
      </c>
      <c r="J8" s="5" t="str">
        <f>VLOOKUP(I8,city,2,FALSE)</f>
        <v>Amsterdam</v>
      </c>
      <c r="K8" s="1" t="s">
        <v>31</v>
      </c>
      <c r="L8" s="5" t="str">
        <f>VLOOKUP(K8,state,2,FALSE)</f>
        <v>North Holland</v>
      </c>
      <c r="M8" s="2" t="s">
        <v>149</v>
      </c>
      <c r="N8" s="1" t="s">
        <v>92</v>
      </c>
      <c r="O8" s="1">
        <v>52.3704458047746</v>
      </c>
      <c r="P8" s="1">
        <v>4.88906947782278</v>
      </c>
      <c r="Q8" s="1" t="s">
        <v>95</v>
      </c>
      <c r="R8" s="1" t="s">
        <v>138</v>
      </c>
      <c r="S8" s="1">
        <v>2.0</v>
      </c>
      <c r="T8" s="1">
        <v>1.0</v>
      </c>
      <c r="U8" s="1">
        <v>1.0</v>
      </c>
      <c r="V8" s="1">
        <v>1.0</v>
      </c>
      <c r="W8" s="1" t="s">
        <v>150</v>
      </c>
      <c r="X8" s="6">
        <v>115.0</v>
      </c>
      <c r="Y8" s="1">
        <v>1.0</v>
      </c>
      <c r="Z8" s="1">
        <v>0.0</v>
      </c>
      <c r="AA8" s="1">
        <v>1.0</v>
      </c>
      <c r="AB8" s="5">
        <f t="shared" si="4"/>
        <v>8</v>
      </c>
      <c r="AC8" s="8">
        <f t="shared" si="5"/>
        <v>115</v>
      </c>
      <c r="AD8" s="8">
        <f t="shared" ref="AD8:AE8" si="11">AC8*AA8</f>
        <v>115</v>
      </c>
      <c r="AE8" s="8">
        <f t="shared" si="11"/>
        <v>920</v>
      </c>
      <c r="AF8" s="1" t="s">
        <v>115</v>
      </c>
      <c r="AG8" s="1">
        <v>0.89</v>
      </c>
      <c r="AH8" s="1">
        <v>4.0</v>
      </c>
      <c r="AI8" s="1">
        <v>95.0</v>
      </c>
      <c r="AJ8" s="1">
        <v>9.0</v>
      </c>
      <c r="AK8" s="1">
        <v>9.0</v>
      </c>
      <c r="AL8" s="1">
        <v>9.0</v>
      </c>
      <c r="AM8" s="1">
        <v>10.0</v>
      </c>
      <c r="AN8" s="1">
        <v>10.0</v>
      </c>
      <c r="AO8" s="1">
        <v>9.0</v>
      </c>
    </row>
    <row r="9">
      <c r="A9" s="2">
        <v>5988.0</v>
      </c>
      <c r="B9" s="1" t="s">
        <v>151</v>
      </c>
      <c r="C9" s="1">
        <v>2009.0</v>
      </c>
      <c r="D9" s="3" t="s">
        <v>152</v>
      </c>
      <c r="E9" s="14">
        <f t="shared" si="2"/>
        <v>1/4/2009</v>
      </c>
      <c r="F9" s="15">
        <f t="shared" si="3"/>
        <v>7.65693209107051</v>
      </c>
      <c r="G9" s="2">
        <v>2774924.0</v>
      </c>
      <c r="H9" s="1" t="s">
        <v>67</v>
      </c>
      <c r="I9" s="1" t="s">
        <v>5</v>
      </c>
      <c r="J9" s="5" t="str">
        <f>VLOOKUP(I9,city,2,FALSE)</f>
        <v>Amsterdam</v>
      </c>
      <c r="K9" s="1" t="s">
        <v>6</v>
      </c>
      <c r="L9" s="5" t="str">
        <f>VLOOKUP(K9,state,2,FALSE)</f>
        <v>North Holland</v>
      </c>
      <c r="M9" s="2" t="s">
        <v>153</v>
      </c>
      <c r="N9" s="1" t="s">
        <v>92</v>
      </c>
      <c r="O9" s="1">
        <v>52.3556481062513</v>
      </c>
      <c r="P9" s="1">
        <v>4.88583481912017</v>
      </c>
      <c r="Q9" s="1" t="s">
        <v>154</v>
      </c>
      <c r="R9" s="1" t="s">
        <v>138</v>
      </c>
      <c r="S9" s="1">
        <v>2.0</v>
      </c>
      <c r="T9" s="1">
        <v>1.0</v>
      </c>
      <c r="U9" s="1">
        <v>1.0</v>
      </c>
      <c r="V9" s="1">
        <v>1.0</v>
      </c>
      <c r="W9" s="1" t="s">
        <v>98</v>
      </c>
      <c r="X9" s="6">
        <v>80.0</v>
      </c>
      <c r="Y9" s="1">
        <v>1.0</v>
      </c>
      <c r="Z9" s="1">
        <v>0.0</v>
      </c>
      <c r="AA9" s="1">
        <v>3.0</v>
      </c>
      <c r="AB9" s="5">
        <f t="shared" si="4"/>
        <v>66</v>
      </c>
      <c r="AC9" s="8">
        <f t="shared" si="5"/>
        <v>80</v>
      </c>
      <c r="AD9" s="8">
        <f t="shared" ref="AD9:AE9" si="12">AC9*AA9</f>
        <v>240</v>
      </c>
      <c r="AE9" s="8">
        <f t="shared" si="12"/>
        <v>15840</v>
      </c>
      <c r="AF9" s="1" t="s">
        <v>141</v>
      </c>
      <c r="AG9" s="1">
        <v>1.0</v>
      </c>
      <c r="AH9" s="1">
        <v>33.0</v>
      </c>
      <c r="AI9" s="1">
        <v>95.0</v>
      </c>
      <c r="AJ9" s="1">
        <v>9.0</v>
      </c>
      <c r="AK9" s="1">
        <v>10.0</v>
      </c>
      <c r="AL9" s="1">
        <v>10.0</v>
      </c>
      <c r="AM9" s="1">
        <v>10.0</v>
      </c>
      <c r="AN9" s="1">
        <v>10.0</v>
      </c>
      <c r="AO9" s="1">
        <v>9.0</v>
      </c>
    </row>
    <row r="10">
      <c r="A10" s="2">
        <v>9616.0</v>
      </c>
      <c r="B10" s="1" t="s">
        <v>155</v>
      </c>
      <c r="C10" s="1">
        <v>2009.0</v>
      </c>
      <c r="D10" s="3" t="s">
        <v>156</v>
      </c>
      <c r="E10" s="14">
        <f t="shared" si="2"/>
        <v>3/9/2009</v>
      </c>
      <c r="F10" s="15">
        <f t="shared" si="3"/>
        <v>7.48158962531709</v>
      </c>
      <c r="G10" s="2">
        <v>23651.0</v>
      </c>
      <c r="H10" s="1" t="s">
        <v>70</v>
      </c>
      <c r="I10" s="1" t="s">
        <v>5</v>
      </c>
      <c r="J10" s="5" t="str">
        <f>VLOOKUP(I10,city,2,FALSE)</f>
        <v>Amsterdam</v>
      </c>
      <c r="K10" s="1" t="s">
        <v>6</v>
      </c>
      <c r="L10" s="5" t="str">
        <f>VLOOKUP(K10,state,2,FALSE)</f>
        <v>North Holland</v>
      </c>
      <c r="M10" s="2">
        <v>1078.0</v>
      </c>
      <c r="N10" s="1" t="s">
        <v>92</v>
      </c>
      <c r="O10" s="1">
        <v>52.3459109817339</v>
      </c>
      <c r="P10" s="1">
        <v>4.89198260485327</v>
      </c>
      <c r="Q10" s="1" t="s">
        <v>95</v>
      </c>
      <c r="R10" s="1" t="s">
        <v>138</v>
      </c>
      <c r="S10" s="1">
        <v>3.0</v>
      </c>
      <c r="T10" s="1">
        <v>1.0</v>
      </c>
      <c r="U10" s="1">
        <v>1.0</v>
      </c>
      <c r="V10" s="1">
        <v>1.0</v>
      </c>
      <c r="W10" s="1" t="s">
        <v>98</v>
      </c>
      <c r="X10" s="6">
        <v>80.0</v>
      </c>
      <c r="Y10" s="1">
        <v>2.0</v>
      </c>
      <c r="Z10" s="1">
        <v>15.0</v>
      </c>
      <c r="AA10" s="1">
        <v>6.0</v>
      </c>
      <c r="AB10" s="5">
        <f t="shared" si="4"/>
        <v>72</v>
      </c>
      <c r="AC10" s="8">
        <f t="shared" si="5"/>
        <v>80</v>
      </c>
      <c r="AD10" s="8">
        <f t="shared" ref="AD10:AE10" si="13">AC10*AA10</f>
        <v>480</v>
      </c>
      <c r="AE10" s="8">
        <f t="shared" si="13"/>
        <v>34560</v>
      </c>
      <c r="AF10" s="1" t="s">
        <v>115</v>
      </c>
      <c r="AG10" s="1">
        <v>1.0</v>
      </c>
      <c r="AH10" s="1">
        <v>36.0</v>
      </c>
      <c r="AI10" s="1">
        <v>96.0</v>
      </c>
      <c r="AJ10" s="1">
        <v>9.0</v>
      </c>
      <c r="AK10" s="1">
        <v>10.0</v>
      </c>
      <c r="AL10" s="1">
        <v>10.0</v>
      </c>
      <c r="AM10" s="1">
        <v>10.0</v>
      </c>
      <c r="AN10" s="1">
        <v>9.0</v>
      </c>
      <c r="AO10" s="1">
        <v>9.0</v>
      </c>
    </row>
    <row r="11">
      <c r="A11" s="2">
        <v>14589.0</v>
      </c>
      <c r="B11" s="1" t="s">
        <v>157</v>
      </c>
      <c r="C11" s="1">
        <v>2009.0</v>
      </c>
      <c r="D11" s="3" t="s">
        <v>158</v>
      </c>
      <c r="E11" s="14">
        <f t="shared" si="2"/>
        <v>4/23/2009</v>
      </c>
      <c r="F11" s="15">
        <f t="shared" si="3"/>
        <v>7.35830195408421</v>
      </c>
      <c r="G11" s="2">
        <v>738245.0</v>
      </c>
      <c r="H11" s="1" t="s">
        <v>63</v>
      </c>
      <c r="I11" s="1" t="s">
        <v>5</v>
      </c>
      <c r="J11" s="5" t="str">
        <f>VLOOKUP(I11,city,2,FALSE)</f>
        <v>Amsterdam</v>
      </c>
      <c r="K11" s="1" t="s">
        <v>6</v>
      </c>
      <c r="L11" s="5" t="str">
        <f>VLOOKUP(K11,state,2,FALSE)</f>
        <v>North Holland</v>
      </c>
      <c r="M11" s="2">
        <v>1015.0</v>
      </c>
      <c r="N11" s="1" t="s">
        <v>92</v>
      </c>
      <c r="O11" s="1">
        <v>52.3793543928142</v>
      </c>
      <c r="P11" s="1">
        <v>4.88327638571804</v>
      </c>
      <c r="Q11" s="1" t="s">
        <v>154</v>
      </c>
      <c r="R11" s="1" t="s">
        <v>97</v>
      </c>
      <c r="S11" s="1">
        <v>2.0</v>
      </c>
      <c r="T11" s="1">
        <v>1.0</v>
      </c>
      <c r="U11" s="1">
        <v>1.0</v>
      </c>
      <c r="V11" s="1">
        <v>1.0</v>
      </c>
      <c r="W11" s="1" t="s">
        <v>98</v>
      </c>
      <c r="X11" s="6">
        <v>90.0</v>
      </c>
      <c r="Y11" s="1">
        <v>1.0</v>
      </c>
      <c r="Z11" s="1">
        <v>0.0</v>
      </c>
      <c r="AA11" s="1">
        <v>3.0</v>
      </c>
      <c r="AB11" s="5">
        <f t="shared" si="4"/>
        <v>16</v>
      </c>
      <c r="AC11" s="8">
        <f t="shared" si="5"/>
        <v>90</v>
      </c>
      <c r="AD11" s="8">
        <f t="shared" ref="AD11:AE11" si="14">AC11*AA11</f>
        <v>270</v>
      </c>
      <c r="AE11" s="8">
        <f t="shared" si="14"/>
        <v>4320</v>
      </c>
      <c r="AF11" s="1" t="s">
        <v>159</v>
      </c>
      <c r="AG11" s="1" t="s">
        <v>159</v>
      </c>
      <c r="AH11" s="1">
        <v>8.0</v>
      </c>
      <c r="AI11" s="1">
        <v>93.0</v>
      </c>
      <c r="AJ11" s="1">
        <v>10.0</v>
      </c>
      <c r="AK11" s="1">
        <v>9.0</v>
      </c>
      <c r="AL11" s="1">
        <v>9.0</v>
      </c>
      <c r="AM11" s="1">
        <v>9.0</v>
      </c>
      <c r="AN11" s="1">
        <v>10.0</v>
      </c>
      <c r="AO11" s="1">
        <v>9.0</v>
      </c>
    </row>
    <row r="12">
      <c r="A12" s="2">
        <v>15618.0</v>
      </c>
      <c r="B12" s="1" t="s">
        <v>160</v>
      </c>
      <c r="C12" s="1">
        <v>2009.0</v>
      </c>
      <c r="D12" s="3" t="s">
        <v>161</v>
      </c>
      <c r="E12" s="14">
        <f t="shared" si="2"/>
        <v>5/2/2009</v>
      </c>
      <c r="F12" s="15">
        <f t="shared" si="3"/>
        <v>7.33364441983764</v>
      </c>
      <c r="G12" s="2">
        <v>51969.0</v>
      </c>
      <c r="H12" s="1" t="s">
        <v>70</v>
      </c>
      <c r="I12" s="1" t="s">
        <v>8</v>
      </c>
      <c r="J12" s="5" t="str">
        <f>VLOOKUP(I12,city,2,FALSE)</f>
        <v>De Pijp</v>
      </c>
      <c r="K12" s="1" t="s">
        <v>6</v>
      </c>
      <c r="L12" s="5" t="str">
        <f>VLOOKUP(K12,state,2,FALSE)</f>
        <v>North Holland</v>
      </c>
      <c r="M12" s="2">
        <v>1072.0</v>
      </c>
      <c r="N12" s="1" t="s">
        <v>92</v>
      </c>
      <c r="O12" s="1">
        <v>52.3574827638846</v>
      </c>
      <c r="P12" s="1">
        <v>4.8870995925514</v>
      </c>
      <c r="Q12" s="1" t="s">
        <v>95</v>
      </c>
      <c r="R12" s="1" t="s">
        <v>97</v>
      </c>
      <c r="S12" s="1">
        <v>3.0</v>
      </c>
      <c r="T12" s="1">
        <v>1.5</v>
      </c>
      <c r="U12" s="1">
        <v>2.0</v>
      </c>
      <c r="V12" s="1">
        <v>2.0</v>
      </c>
      <c r="W12" s="1" t="s">
        <v>98</v>
      </c>
      <c r="X12" s="6">
        <v>100.0</v>
      </c>
      <c r="Y12" s="1">
        <v>2.0</v>
      </c>
      <c r="Z12" s="1">
        <v>30.0</v>
      </c>
      <c r="AA12" s="1">
        <v>7.0</v>
      </c>
      <c r="AB12" s="5">
        <f t="shared" si="4"/>
        <v>6</v>
      </c>
      <c r="AC12" s="8">
        <f t="shared" si="5"/>
        <v>100</v>
      </c>
      <c r="AD12" s="8">
        <f t="shared" ref="AD12:AE12" si="15">AC12*AA12</f>
        <v>700</v>
      </c>
      <c r="AE12" s="8">
        <f t="shared" si="15"/>
        <v>4200</v>
      </c>
      <c r="AF12" s="1" t="s">
        <v>144</v>
      </c>
      <c r="AG12" s="1">
        <v>1.0</v>
      </c>
      <c r="AH12" s="1">
        <v>3.0</v>
      </c>
      <c r="AI12" s="1">
        <v>95.0</v>
      </c>
      <c r="AJ12" s="1">
        <v>10.0</v>
      </c>
      <c r="AK12" s="1">
        <v>9.0</v>
      </c>
      <c r="AL12" s="1">
        <v>10.0</v>
      </c>
      <c r="AM12" s="1">
        <v>10.0</v>
      </c>
      <c r="AN12" s="1">
        <v>10.0</v>
      </c>
      <c r="AO12" s="1">
        <v>10.0</v>
      </c>
    </row>
    <row r="13">
      <c r="A13" s="2">
        <v>21669.0</v>
      </c>
      <c r="B13" s="1" t="s">
        <v>162</v>
      </c>
      <c r="C13" s="1">
        <v>2009.0</v>
      </c>
      <c r="D13" s="3" t="s">
        <v>163</v>
      </c>
      <c r="E13" s="14">
        <f t="shared" si="2"/>
        <v>6/15/2009</v>
      </c>
      <c r="F13" s="15">
        <f t="shared" si="3"/>
        <v>7.21309647463216</v>
      </c>
      <c r="G13" s="2">
        <v>8061.0</v>
      </c>
      <c r="H13" s="1" t="s">
        <v>41</v>
      </c>
      <c r="I13" s="1" t="s">
        <v>5</v>
      </c>
      <c r="J13" s="5" t="str">
        <f>VLOOKUP(I13,city,2,FALSE)</f>
        <v>Amsterdam</v>
      </c>
      <c r="K13" s="1" t="s">
        <v>31</v>
      </c>
      <c r="L13" s="5" t="str">
        <f>VLOOKUP(K13,state,2,FALSE)</f>
        <v>North Holland</v>
      </c>
      <c r="M13" s="2" t="s">
        <v>164</v>
      </c>
      <c r="N13" s="1" t="s">
        <v>92</v>
      </c>
      <c r="O13" s="1">
        <v>52.3712070004268</v>
      </c>
      <c r="P13" s="1">
        <v>4.85729101653989</v>
      </c>
      <c r="Q13" s="1" t="s">
        <v>95</v>
      </c>
      <c r="R13" s="1" t="s">
        <v>97</v>
      </c>
      <c r="S13" s="1">
        <v>3.0</v>
      </c>
      <c r="T13" s="1">
        <v>1.0</v>
      </c>
      <c r="U13" s="1">
        <v>2.0</v>
      </c>
      <c r="V13" s="1">
        <v>2.0</v>
      </c>
      <c r="W13" s="1" t="s">
        <v>98</v>
      </c>
      <c r="X13" s="6">
        <v>95.0</v>
      </c>
      <c r="Y13" s="1">
        <v>1.0</v>
      </c>
      <c r="Z13" s="1">
        <v>0.0</v>
      </c>
      <c r="AA13" s="1">
        <v>3.0</v>
      </c>
      <c r="AB13" s="5">
        <f t="shared" si="4"/>
        <v>4</v>
      </c>
      <c r="AC13" s="8">
        <f t="shared" si="5"/>
        <v>95</v>
      </c>
      <c r="AD13" s="8">
        <f t="shared" ref="AD13:AE13" si="16">AC13*AA13</f>
        <v>285</v>
      </c>
      <c r="AE13" s="8">
        <f t="shared" si="16"/>
        <v>1140</v>
      </c>
      <c r="AF13" s="1" t="s">
        <v>115</v>
      </c>
      <c r="AG13" s="1">
        <v>0.75</v>
      </c>
      <c r="AH13" s="1">
        <v>2.0</v>
      </c>
      <c r="AI13" s="1">
        <v>100.0</v>
      </c>
      <c r="AJ13" s="1">
        <v>10.0</v>
      </c>
      <c r="AK13" s="1">
        <v>10.0</v>
      </c>
      <c r="AL13" s="1">
        <v>10.0</v>
      </c>
      <c r="AM13" s="1">
        <v>10.0</v>
      </c>
      <c r="AN13" s="1">
        <v>10.0</v>
      </c>
      <c r="AO13" s="1">
        <v>10.0</v>
      </c>
    </row>
    <row r="14">
      <c r="A14" s="2">
        <v>26919.0</v>
      </c>
      <c r="B14" s="1" t="s">
        <v>165</v>
      </c>
      <c r="C14" s="1">
        <v>2009.0</v>
      </c>
      <c r="D14" s="3" t="s">
        <v>166</v>
      </c>
      <c r="E14" s="14">
        <f t="shared" si="2"/>
        <v>7/22/2009</v>
      </c>
      <c r="F14" s="15">
        <f t="shared" si="3"/>
        <v>7.11172661161846</v>
      </c>
      <c r="G14" s="2">
        <v>98558.0</v>
      </c>
      <c r="H14" s="1" t="s">
        <v>46</v>
      </c>
      <c r="I14" s="1" t="s">
        <v>5</v>
      </c>
      <c r="J14" s="5" t="str">
        <f>VLOOKUP(I14,city,2,FALSE)</f>
        <v>Amsterdam</v>
      </c>
      <c r="K14" s="1" t="s">
        <v>6</v>
      </c>
      <c r="L14" s="5" t="str">
        <f>VLOOKUP(K14,state,2,FALSE)</f>
        <v>North Holland</v>
      </c>
      <c r="M14" s="2" t="s">
        <v>167</v>
      </c>
      <c r="N14" s="1" t="s">
        <v>92</v>
      </c>
      <c r="O14" s="1">
        <v>52.3695959941956</v>
      </c>
      <c r="P14" s="1">
        <v>4.89906935796692</v>
      </c>
      <c r="Q14" s="1" t="s">
        <v>95</v>
      </c>
      <c r="R14" s="1" t="s">
        <v>97</v>
      </c>
      <c r="S14" s="1">
        <v>2.0</v>
      </c>
      <c r="T14" s="1">
        <v>1.0</v>
      </c>
      <c r="U14" s="1">
        <v>1.0</v>
      </c>
      <c r="V14" s="1">
        <v>1.0</v>
      </c>
      <c r="W14" s="1" t="s">
        <v>98</v>
      </c>
      <c r="X14" s="6">
        <v>145.0</v>
      </c>
      <c r="Y14" s="1">
        <v>1.0</v>
      </c>
      <c r="Z14" s="1">
        <v>0.0</v>
      </c>
      <c r="AA14" s="1">
        <v>3.0</v>
      </c>
      <c r="AB14" s="5">
        <f t="shared" si="4"/>
        <v>38</v>
      </c>
      <c r="AC14" s="8">
        <f t="shared" si="5"/>
        <v>145</v>
      </c>
      <c r="AD14" s="8">
        <f t="shared" ref="AD14:AE14" si="17">AC14*AA14</f>
        <v>435</v>
      </c>
      <c r="AE14" s="8">
        <f t="shared" si="17"/>
        <v>16530</v>
      </c>
      <c r="AF14" s="1" t="s">
        <v>141</v>
      </c>
      <c r="AG14" s="1">
        <v>1.0</v>
      </c>
      <c r="AH14" s="1">
        <v>19.0</v>
      </c>
      <c r="AI14" s="1">
        <v>99.0</v>
      </c>
      <c r="AJ14" s="1">
        <v>10.0</v>
      </c>
      <c r="AK14" s="1">
        <v>10.0</v>
      </c>
      <c r="AL14" s="1">
        <v>10.0</v>
      </c>
      <c r="AM14" s="1">
        <v>10.0</v>
      </c>
      <c r="AN14" s="1">
        <v>10.0</v>
      </c>
      <c r="AO14" s="1">
        <v>9.0</v>
      </c>
    </row>
    <row r="15">
      <c r="A15" s="2">
        <v>32366.0</v>
      </c>
      <c r="B15" s="1" t="s">
        <v>168</v>
      </c>
      <c r="C15" s="1">
        <v>2009.0</v>
      </c>
      <c r="D15" s="3" t="s">
        <v>169</v>
      </c>
      <c r="E15" s="14">
        <f t="shared" si="2"/>
        <v>8/18/2009</v>
      </c>
      <c r="F15" s="15">
        <f t="shared" si="3"/>
        <v>7.03775400887873</v>
      </c>
      <c r="G15" s="2">
        <v>9693.0</v>
      </c>
      <c r="H15" s="1" t="s">
        <v>63</v>
      </c>
      <c r="I15" s="1" t="s">
        <v>5</v>
      </c>
      <c r="J15" s="5" t="str">
        <f>VLOOKUP(I15,city,2,FALSE)</f>
        <v>Amsterdam</v>
      </c>
      <c r="K15" s="1" t="s">
        <v>6</v>
      </c>
      <c r="L15" s="5" t="str">
        <f>VLOOKUP(K15,state,2,FALSE)</f>
        <v>North Holland</v>
      </c>
      <c r="M15" s="2">
        <v>1013.0</v>
      </c>
      <c r="N15" s="1" t="s">
        <v>92</v>
      </c>
      <c r="O15" s="1">
        <v>52.3780166267318</v>
      </c>
      <c r="P15" s="1">
        <v>4.89270344159351</v>
      </c>
      <c r="Q15" s="1" t="s">
        <v>95</v>
      </c>
      <c r="R15" s="1" t="s">
        <v>97</v>
      </c>
      <c r="S15" s="1">
        <v>3.0</v>
      </c>
      <c r="T15" s="1">
        <v>1.5</v>
      </c>
      <c r="U15" s="1">
        <v>1.0</v>
      </c>
      <c r="V15" s="1">
        <v>1.0</v>
      </c>
      <c r="W15" s="1" t="s">
        <v>98</v>
      </c>
      <c r="X15" s="6">
        <v>132.0</v>
      </c>
      <c r="Y15" s="1">
        <v>2.0</v>
      </c>
      <c r="Z15" s="1">
        <v>30.0</v>
      </c>
      <c r="AA15" s="1">
        <v>4.0</v>
      </c>
      <c r="AB15" s="5">
        <f t="shared" si="4"/>
        <v>68</v>
      </c>
      <c r="AC15" s="8">
        <f t="shared" si="5"/>
        <v>132</v>
      </c>
      <c r="AD15" s="8">
        <f t="shared" ref="AD15:AE15" si="18">AC15*AA15</f>
        <v>528</v>
      </c>
      <c r="AE15" s="8">
        <f t="shared" si="18"/>
        <v>35904</v>
      </c>
      <c r="AF15" s="1" t="s">
        <v>115</v>
      </c>
      <c r="AG15" s="1">
        <v>0.9</v>
      </c>
      <c r="AH15" s="1">
        <v>34.0</v>
      </c>
      <c r="AI15" s="1">
        <v>99.0</v>
      </c>
      <c r="AJ15" s="1">
        <v>10.0</v>
      </c>
      <c r="AK15" s="1">
        <v>10.0</v>
      </c>
      <c r="AL15" s="1">
        <v>10.0</v>
      </c>
      <c r="AM15" s="1">
        <v>10.0</v>
      </c>
      <c r="AN15" s="1">
        <v>10.0</v>
      </c>
      <c r="AO15" s="1">
        <v>9.0</v>
      </c>
    </row>
    <row r="16">
      <c r="A16" s="2">
        <v>36701.0</v>
      </c>
      <c r="B16" s="1" t="s">
        <v>170</v>
      </c>
      <c r="C16" s="1">
        <v>2009.0</v>
      </c>
      <c r="D16" s="3" t="s">
        <v>171</v>
      </c>
      <c r="E16" s="14">
        <f t="shared" si="2"/>
        <v>9/7/2009</v>
      </c>
      <c r="F16" s="15">
        <f t="shared" si="3"/>
        <v>6.98295948833079</v>
      </c>
      <c r="G16" s="2">
        <v>2323819.0</v>
      </c>
      <c r="H16" s="1" t="s">
        <v>65</v>
      </c>
      <c r="I16" s="1" t="s">
        <v>5</v>
      </c>
      <c r="J16" s="5" t="str">
        <f>VLOOKUP(I16,city,2,FALSE)</f>
        <v>Amsterdam</v>
      </c>
      <c r="K16" s="1" t="s">
        <v>6</v>
      </c>
      <c r="L16" s="5" t="str">
        <f>VLOOKUP(K16,state,2,FALSE)</f>
        <v>North Holland</v>
      </c>
      <c r="M16" s="2" t="s">
        <v>172</v>
      </c>
      <c r="N16" s="1" t="s">
        <v>92</v>
      </c>
      <c r="O16" s="1">
        <v>52.3814102312025</v>
      </c>
      <c r="P16" s="1">
        <v>4.85274270111138</v>
      </c>
      <c r="Q16" s="1" t="s">
        <v>95</v>
      </c>
      <c r="R16" s="1" t="s">
        <v>97</v>
      </c>
      <c r="S16" s="1">
        <v>2.0</v>
      </c>
      <c r="T16" s="1">
        <v>1.0</v>
      </c>
      <c r="U16" s="1">
        <v>1.0</v>
      </c>
      <c r="V16" s="1">
        <v>1.0</v>
      </c>
      <c r="W16" s="1" t="s">
        <v>98</v>
      </c>
      <c r="X16" s="6">
        <v>79.0</v>
      </c>
      <c r="Y16" s="1">
        <v>1.0</v>
      </c>
      <c r="Z16" s="1">
        <v>0.0</v>
      </c>
      <c r="AA16" s="1">
        <v>1.0</v>
      </c>
      <c r="AB16" s="5">
        <f t="shared" si="4"/>
        <v>26</v>
      </c>
      <c r="AC16" s="8">
        <f t="shared" si="5"/>
        <v>79</v>
      </c>
      <c r="AD16" s="8">
        <f t="shared" ref="AD16:AE16" si="19">AC16*AA16</f>
        <v>79</v>
      </c>
      <c r="AE16" s="8">
        <f t="shared" si="19"/>
        <v>2054</v>
      </c>
      <c r="AF16" s="1" t="s">
        <v>144</v>
      </c>
      <c r="AG16" s="1">
        <v>1.0</v>
      </c>
      <c r="AH16" s="1">
        <v>13.0</v>
      </c>
      <c r="AI16" s="1">
        <v>100.0</v>
      </c>
      <c r="AJ16" s="1">
        <v>10.0</v>
      </c>
      <c r="AK16" s="1">
        <v>10.0</v>
      </c>
      <c r="AL16" s="1">
        <v>10.0</v>
      </c>
      <c r="AM16" s="1">
        <v>10.0</v>
      </c>
      <c r="AN16" s="1">
        <v>9.0</v>
      </c>
      <c r="AO16" s="1">
        <v>10.0</v>
      </c>
    </row>
    <row r="17">
      <c r="A17" s="2">
        <v>42212.0</v>
      </c>
      <c r="B17" s="1" t="s">
        <v>173</v>
      </c>
      <c r="C17" s="1">
        <v>2009.0</v>
      </c>
      <c r="D17" s="3" t="s">
        <v>174</v>
      </c>
      <c r="E17" s="14">
        <f t="shared" si="2"/>
        <v>9/29/2009</v>
      </c>
      <c r="F17" s="15">
        <f t="shared" si="3"/>
        <v>6.92268551572805</v>
      </c>
      <c r="G17" s="2">
        <v>280105.0</v>
      </c>
      <c r="H17" s="1" t="s">
        <v>63</v>
      </c>
      <c r="I17" s="1" t="s">
        <v>5</v>
      </c>
      <c r="J17" s="5" t="str">
        <f>VLOOKUP(I17,city,2,FALSE)</f>
        <v>Amsterdam</v>
      </c>
      <c r="K17" s="1" t="s">
        <v>6</v>
      </c>
      <c r="L17" s="5" t="str">
        <f>VLOOKUP(K17,state,2,FALSE)</f>
        <v>North Holland</v>
      </c>
      <c r="M17" s="2">
        <v>1013.0</v>
      </c>
      <c r="N17" s="1" t="s">
        <v>92</v>
      </c>
      <c r="O17" s="1">
        <v>52.3802998796759</v>
      </c>
      <c r="P17" s="1">
        <v>4.88514366495785</v>
      </c>
      <c r="Q17" s="1" t="s">
        <v>95</v>
      </c>
      <c r="R17" s="1" t="s">
        <v>97</v>
      </c>
      <c r="S17" s="1">
        <v>4.0</v>
      </c>
      <c r="T17" s="1">
        <v>1.0</v>
      </c>
      <c r="U17" s="1">
        <v>0.0</v>
      </c>
      <c r="V17" s="1">
        <v>2.0</v>
      </c>
      <c r="W17" s="1" t="s">
        <v>98</v>
      </c>
      <c r="X17" s="6">
        <v>180.0</v>
      </c>
      <c r="Y17" s="1">
        <v>1.0</v>
      </c>
      <c r="Z17" s="1">
        <v>65.0</v>
      </c>
      <c r="AA17" s="1">
        <v>2.0</v>
      </c>
      <c r="AB17" s="5">
        <f t="shared" si="4"/>
        <v>36</v>
      </c>
      <c r="AC17" s="8">
        <f t="shared" si="5"/>
        <v>245</v>
      </c>
      <c r="AD17" s="8">
        <f t="shared" ref="AD17:AE17" si="20">AC17*AA17</f>
        <v>490</v>
      </c>
      <c r="AE17" s="8">
        <f t="shared" si="20"/>
        <v>17640</v>
      </c>
      <c r="AF17" s="1" t="s">
        <v>141</v>
      </c>
      <c r="AG17" s="1">
        <v>0.96</v>
      </c>
      <c r="AH17" s="1">
        <v>18.0</v>
      </c>
      <c r="AI17" s="1">
        <v>99.0</v>
      </c>
      <c r="AJ17" s="1">
        <v>10.0</v>
      </c>
      <c r="AK17" s="1">
        <v>10.0</v>
      </c>
      <c r="AL17" s="1">
        <v>10.0</v>
      </c>
      <c r="AM17" s="1">
        <v>10.0</v>
      </c>
      <c r="AN17" s="1">
        <v>10.0</v>
      </c>
      <c r="AO17" s="1">
        <v>9.0</v>
      </c>
    </row>
    <row r="18">
      <c r="A18" s="2">
        <v>42212.0</v>
      </c>
      <c r="B18" s="1" t="s">
        <v>173</v>
      </c>
      <c r="C18" s="1">
        <v>2009.0</v>
      </c>
      <c r="D18" s="3" t="s">
        <v>174</v>
      </c>
      <c r="E18" s="14">
        <f t="shared" si="2"/>
        <v>9/29/2009</v>
      </c>
      <c r="F18" s="15">
        <f t="shared" si="3"/>
        <v>6.92268551572805</v>
      </c>
      <c r="G18" s="2">
        <v>3527892.0</v>
      </c>
      <c r="H18" s="1" t="s">
        <v>63</v>
      </c>
      <c r="I18" s="1" t="s">
        <v>5</v>
      </c>
      <c r="J18" s="5" t="str">
        <f>VLOOKUP(I18,city,2,FALSE)</f>
        <v>Amsterdam</v>
      </c>
      <c r="K18" s="1" t="s">
        <v>6</v>
      </c>
      <c r="L18" s="5" t="str">
        <f>VLOOKUP(K18,state,2,FALSE)</f>
        <v>North Holland</v>
      </c>
      <c r="M18" s="2" t="s">
        <v>175</v>
      </c>
      <c r="N18" s="1" t="s">
        <v>92</v>
      </c>
      <c r="O18" s="1">
        <v>52.3814731456991</v>
      </c>
      <c r="P18" s="1">
        <v>4.88680987497048</v>
      </c>
      <c r="Q18" s="1" t="s">
        <v>176</v>
      </c>
      <c r="R18" s="1" t="s">
        <v>177</v>
      </c>
      <c r="S18" s="1">
        <v>1.0</v>
      </c>
      <c r="T18" s="1">
        <v>1.0</v>
      </c>
      <c r="U18" s="1">
        <v>1.0</v>
      </c>
      <c r="V18" s="1">
        <v>1.0</v>
      </c>
      <c r="W18" s="1" t="s">
        <v>98</v>
      </c>
      <c r="X18" s="6">
        <v>75.0</v>
      </c>
      <c r="Y18" s="1">
        <v>1.0</v>
      </c>
      <c r="Z18" s="1">
        <v>0.0</v>
      </c>
      <c r="AA18" s="1">
        <v>1.0</v>
      </c>
      <c r="AB18" s="5">
        <f t="shared" si="4"/>
        <v>4</v>
      </c>
      <c r="AC18" s="8">
        <f t="shared" si="5"/>
        <v>75</v>
      </c>
      <c r="AD18" s="8">
        <f t="shared" ref="AD18:AE18" si="21">AC18*AA18</f>
        <v>75</v>
      </c>
      <c r="AE18" s="8">
        <f t="shared" si="21"/>
        <v>300</v>
      </c>
      <c r="AF18" s="1" t="s">
        <v>141</v>
      </c>
      <c r="AG18" s="1">
        <v>0.96</v>
      </c>
      <c r="AH18" s="1">
        <v>2.0</v>
      </c>
      <c r="AI18" s="1">
        <v>100.0</v>
      </c>
      <c r="AJ18" s="1">
        <v>10.0</v>
      </c>
      <c r="AK18" s="1">
        <v>10.0</v>
      </c>
      <c r="AL18" s="1">
        <v>10.0</v>
      </c>
      <c r="AM18" s="1">
        <v>10.0</v>
      </c>
      <c r="AN18" s="1">
        <v>10.0</v>
      </c>
      <c r="AO18" s="1">
        <v>10.0</v>
      </c>
    </row>
    <row r="19">
      <c r="A19" s="2">
        <v>42725.0</v>
      </c>
      <c r="B19" s="1" t="s">
        <v>178</v>
      </c>
      <c r="C19" s="1">
        <v>2009.0</v>
      </c>
      <c r="D19" s="3" t="s">
        <v>179</v>
      </c>
      <c r="E19" s="14">
        <f t="shared" si="2"/>
        <v>10/1/2009</v>
      </c>
      <c r="F19" s="15">
        <f t="shared" si="3"/>
        <v>6.91720606367325</v>
      </c>
      <c r="G19" s="2">
        <v>933385.0</v>
      </c>
      <c r="H19" s="1" t="s">
        <v>41</v>
      </c>
      <c r="I19" s="1" t="s">
        <v>5</v>
      </c>
      <c r="J19" s="5" t="str">
        <f>VLOOKUP(I19,city,2,FALSE)</f>
        <v>Amsterdam</v>
      </c>
      <c r="K19" s="1" t="s">
        <v>6</v>
      </c>
      <c r="L19" s="5" t="str">
        <f>VLOOKUP(K19,state,2,FALSE)</f>
        <v>North Holland</v>
      </c>
      <c r="M19" s="2">
        <v>1053.0</v>
      </c>
      <c r="N19" s="1" t="s">
        <v>92</v>
      </c>
      <c r="O19" s="1">
        <v>52.3676140712478</v>
      </c>
      <c r="P19" s="1">
        <v>4.86689547148952</v>
      </c>
      <c r="Q19" s="1" t="s">
        <v>95</v>
      </c>
      <c r="R19" s="1" t="s">
        <v>138</v>
      </c>
      <c r="S19" s="1">
        <v>2.0</v>
      </c>
      <c r="T19" s="1">
        <v>1.0</v>
      </c>
      <c r="U19" s="1">
        <v>1.0</v>
      </c>
      <c r="V19" s="1">
        <v>2.0</v>
      </c>
      <c r="W19" s="1" t="s">
        <v>98</v>
      </c>
      <c r="X19" s="6">
        <v>82.0</v>
      </c>
      <c r="Y19" s="1">
        <v>2.0</v>
      </c>
      <c r="Z19" s="1">
        <v>0.0</v>
      </c>
      <c r="AA19" s="1">
        <v>2.0</v>
      </c>
      <c r="AB19" s="5">
        <f t="shared" si="4"/>
        <v>38</v>
      </c>
      <c r="AC19" s="8">
        <f t="shared" si="5"/>
        <v>82</v>
      </c>
      <c r="AD19" s="8">
        <f t="shared" ref="AD19:AE19" si="22">AC19*AA19</f>
        <v>164</v>
      </c>
      <c r="AE19" s="8">
        <f t="shared" si="22"/>
        <v>6232</v>
      </c>
      <c r="AF19" s="1" t="s">
        <v>144</v>
      </c>
      <c r="AG19" s="1">
        <v>1.0</v>
      </c>
      <c r="AH19" s="1">
        <v>19.0</v>
      </c>
      <c r="AI19" s="1">
        <v>98.0</v>
      </c>
      <c r="AJ19" s="1">
        <v>10.0</v>
      </c>
      <c r="AK19" s="1">
        <v>10.0</v>
      </c>
      <c r="AL19" s="1">
        <v>10.0</v>
      </c>
      <c r="AM19" s="1">
        <v>10.0</v>
      </c>
      <c r="AN19" s="1">
        <v>10.0</v>
      </c>
      <c r="AO19" s="1">
        <v>10.0</v>
      </c>
    </row>
    <row r="20">
      <c r="A20" s="2">
        <v>46431.0</v>
      </c>
      <c r="B20" s="1" t="s">
        <v>180</v>
      </c>
      <c r="C20" s="1">
        <v>2009.0</v>
      </c>
      <c r="D20" s="3" t="s">
        <v>181</v>
      </c>
      <c r="E20" s="14">
        <f t="shared" si="2"/>
        <v>10/17/2009</v>
      </c>
      <c r="F20" s="15">
        <f t="shared" si="3"/>
        <v>6.8733704472349</v>
      </c>
      <c r="G20" s="2">
        <v>1182306.0</v>
      </c>
      <c r="H20" s="1" t="s">
        <v>67</v>
      </c>
      <c r="I20" s="1" t="s">
        <v>5</v>
      </c>
      <c r="J20" s="5" t="str">
        <f>VLOOKUP(I20,city,2,FALSE)</f>
        <v>Amsterdam</v>
      </c>
      <c r="K20" s="1" t="s">
        <v>6</v>
      </c>
      <c r="L20" s="5" t="str">
        <f>VLOOKUP(K20,state,2,FALSE)</f>
        <v>North Holland</v>
      </c>
      <c r="M20" s="2">
        <v>1059.0</v>
      </c>
      <c r="N20" s="1" t="s">
        <v>92</v>
      </c>
      <c r="O20" s="1">
        <v>52.346587372985</v>
      </c>
      <c r="P20" s="1">
        <v>4.84919710992283</v>
      </c>
      <c r="Q20" s="1" t="s">
        <v>95</v>
      </c>
      <c r="R20" s="1" t="s">
        <v>138</v>
      </c>
      <c r="S20" s="1">
        <v>2.0</v>
      </c>
      <c r="T20" s="1">
        <v>1.0</v>
      </c>
      <c r="U20" s="1">
        <v>1.0</v>
      </c>
      <c r="V20" s="1">
        <v>1.0</v>
      </c>
      <c r="W20" s="1" t="s">
        <v>98</v>
      </c>
      <c r="X20" s="6">
        <v>59.0</v>
      </c>
      <c r="Y20" s="1">
        <v>1.0</v>
      </c>
      <c r="Z20" s="1">
        <v>0.0</v>
      </c>
      <c r="AA20" s="1">
        <v>1.0</v>
      </c>
      <c r="AB20" s="5">
        <f t="shared" si="4"/>
        <v>116</v>
      </c>
      <c r="AC20" s="8">
        <f t="shared" si="5"/>
        <v>59</v>
      </c>
      <c r="AD20" s="8">
        <f t="shared" ref="AD20:AE20" si="23">AC20*AA20</f>
        <v>59</v>
      </c>
      <c r="AE20" s="8">
        <f t="shared" si="23"/>
        <v>6844</v>
      </c>
      <c r="AF20" s="1" t="s">
        <v>144</v>
      </c>
      <c r="AG20" s="1">
        <v>1.0</v>
      </c>
      <c r="AH20" s="1">
        <v>58.0</v>
      </c>
      <c r="AI20" s="1">
        <v>95.0</v>
      </c>
      <c r="AJ20" s="1">
        <v>9.0</v>
      </c>
      <c r="AK20" s="1">
        <v>10.0</v>
      </c>
      <c r="AL20" s="1">
        <v>9.0</v>
      </c>
      <c r="AM20" s="1">
        <v>9.0</v>
      </c>
      <c r="AN20" s="1">
        <v>9.0</v>
      </c>
      <c r="AO20" s="1">
        <v>9.0</v>
      </c>
    </row>
    <row r="21">
      <c r="A21" s="2">
        <v>47517.0</v>
      </c>
      <c r="B21" s="1" t="s">
        <v>182</v>
      </c>
      <c r="C21" s="1">
        <v>2009.0</v>
      </c>
      <c r="D21" s="3" t="s">
        <v>183</v>
      </c>
      <c r="E21" s="14">
        <f t="shared" si="2"/>
        <v>10/21/2009</v>
      </c>
      <c r="F21" s="15">
        <f t="shared" si="3"/>
        <v>6.86241154312531</v>
      </c>
      <c r="G21" s="2">
        <v>3047061.0</v>
      </c>
      <c r="H21" s="1" t="s">
        <v>75</v>
      </c>
      <c r="I21" s="1" t="s">
        <v>5</v>
      </c>
      <c r="J21" s="5" t="str">
        <f>VLOOKUP(I21,city,2,FALSE)</f>
        <v>Amsterdam</v>
      </c>
      <c r="K21" s="5" t="s">
        <v>6</v>
      </c>
      <c r="L21" s="5" t="str">
        <f>VLOOKUP(K21,state,2,FALSE)</f>
        <v>North Holland</v>
      </c>
      <c r="M21" s="2" t="s">
        <v>184</v>
      </c>
      <c r="N21" s="1" t="s">
        <v>92</v>
      </c>
      <c r="O21" s="1">
        <v>52.3534049017874</v>
      </c>
      <c r="P21" s="1">
        <v>4.92442005971012</v>
      </c>
      <c r="Q21" s="1" t="s">
        <v>95</v>
      </c>
      <c r="R21" s="1" t="s">
        <v>97</v>
      </c>
      <c r="S21" s="1">
        <v>2.0</v>
      </c>
      <c r="T21" s="1">
        <v>1.0</v>
      </c>
      <c r="U21" s="1">
        <v>1.0</v>
      </c>
      <c r="V21" s="1">
        <v>1.0</v>
      </c>
      <c r="W21" s="1" t="s">
        <v>98</v>
      </c>
      <c r="X21" s="6">
        <v>99.0</v>
      </c>
      <c r="Y21" s="1">
        <v>1.0</v>
      </c>
      <c r="Z21" s="1">
        <v>0.0</v>
      </c>
      <c r="AA21" s="1">
        <v>7.0</v>
      </c>
      <c r="AB21" s="5">
        <f t="shared" si="4"/>
        <v>0</v>
      </c>
      <c r="AC21" s="8">
        <f t="shared" si="5"/>
        <v>99</v>
      </c>
      <c r="AD21" s="8">
        <f t="shared" ref="AD21:AE21" si="24">AC21*AA21</f>
        <v>693</v>
      </c>
      <c r="AE21" s="8">
        <f t="shared" si="24"/>
        <v>0</v>
      </c>
      <c r="AF21" s="1" t="s">
        <v>159</v>
      </c>
      <c r="AG21" s="1" t="s">
        <v>159</v>
      </c>
      <c r="AH21" s="1">
        <v>0.0</v>
      </c>
    </row>
    <row r="22">
      <c r="A22" s="2">
        <v>50517.0</v>
      </c>
      <c r="B22" s="1" t="s">
        <v>185</v>
      </c>
      <c r="C22" s="1">
        <v>2009.0</v>
      </c>
      <c r="D22" s="3" t="s">
        <v>186</v>
      </c>
      <c r="E22" s="14">
        <f t="shared" si="2"/>
        <v>11/1/2009</v>
      </c>
      <c r="F22" s="15">
        <f t="shared" si="3"/>
        <v>6.83227455682394</v>
      </c>
      <c r="G22" s="2">
        <v>4003922.0</v>
      </c>
      <c r="H22" s="1" t="s">
        <v>46</v>
      </c>
      <c r="I22" s="1" t="s">
        <v>5</v>
      </c>
      <c r="J22" s="5" t="str">
        <f>VLOOKUP(I22,city,2,FALSE)</f>
        <v>Amsterdam</v>
      </c>
      <c r="K22" s="1" t="s">
        <v>6</v>
      </c>
      <c r="L22" s="5" t="str">
        <f>VLOOKUP(K22,state,2,FALSE)</f>
        <v>North Holland</v>
      </c>
      <c r="M22" s="2">
        <v>1018.0</v>
      </c>
      <c r="N22" s="1" t="s">
        <v>92</v>
      </c>
      <c r="O22" s="1">
        <v>52.3692836363916</v>
      </c>
      <c r="P22" s="1">
        <v>4.90993866774361</v>
      </c>
      <c r="Q22" s="1" t="s">
        <v>95</v>
      </c>
      <c r="R22" s="1" t="s">
        <v>97</v>
      </c>
      <c r="S22" s="1">
        <v>4.0</v>
      </c>
      <c r="T22" s="1">
        <v>1.0</v>
      </c>
      <c r="U22" s="1">
        <v>1.0</v>
      </c>
      <c r="V22" s="1">
        <v>2.0</v>
      </c>
      <c r="W22" s="1" t="s">
        <v>98</v>
      </c>
      <c r="X22" s="6">
        <v>190.0</v>
      </c>
      <c r="Y22" s="1">
        <v>1.0</v>
      </c>
      <c r="Z22" s="1">
        <v>0.0</v>
      </c>
      <c r="AA22" s="1">
        <v>1.0</v>
      </c>
      <c r="AB22" s="5">
        <f t="shared" si="4"/>
        <v>0</v>
      </c>
      <c r="AC22" s="8">
        <f t="shared" si="5"/>
        <v>190</v>
      </c>
      <c r="AD22" s="8">
        <f t="shared" ref="AD22:AE22" si="25">AC22*AA22</f>
        <v>190</v>
      </c>
      <c r="AE22" s="8">
        <f t="shared" si="25"/>
        <v>0</v>
      </c>
      <c r="AF22" s="1" t="s">
        <v>187</v>
      </c>
      <c r="AG22" s="1">
        <v>0.4</v>
      </c>
      <c r="AH22" s="1">
        <v>0.0</v>
      </c>
    </row>
    <row r="23">
      <c r="A23" s="2">
        <v>56142.0</v>
      </c>
      <c r="B23" s="1" t="s">
        <v>188</v>
      </c>
      <c r="C23" s="1">
        <v>2009.0</v>
      </c>
      <c r="D23" s="3" t="s">
        <v>189</v>
      </c>
      <c r="E23" s="14">
        <f t="shared" si="2"/>
        <v>11/20/2009</v>
      </c>
      <c r="F23" s="15">
        <f t="shared" si="3"/>
        <v>6.78021976230339</v>
      </c>
      <c r="G23" s="2">
        <v>1003865.0</v>
      </c>
      <c r="H23" s="1" t="s">
        <v>41</v>
      </c>
      <c r="I23" s="1" t="s">
        <v>5</v>
      </c>
      <c r="J23" s="5" t="str">
        <f>VLOOKUP(I23,city,2,FALSE)</f>
        <v>Amsterdam</v>
      </c>
      <c r="K23" s="1" t="s">
        <v>6</v>
      </c>
      <c r="L23" s="5" t="str">
        <f>VLOOKUP(K23,state,2,FALSE)</f>
        <v>North Holland</v>
      </c>
      <c r="M23" s="2" t="s">
        <v>190</v>
      </c>
      <c r="N23" s="1" t="s">
        <v>92</v>
      </c>
      <c r="O23" s="1">
        <v>52.3667557762703</v>
      </c>
      <c r="P23" s="1">
        <v>4.87195354879131</v>
      </c>
      <c r="Q23" s="1" t="s">
        <v>95</v>
      </c>
      <c r="R23" s="1" t="s">
        <v>97</v>
      </c>
      <c r="S23" s="1">
        <v>4.0</v>
      </c>
      <c r="T23" s="1">
        <v>1.0</v>
      </c>
      <c r="U23" s="1">
        <v>1.0</v>
      </c>
      <c r="V23" s="1">
        <v>2.0</v>
      </c>
      <c r="W23" s="1" t="s">
        <v>98</v>
      </c>
      <c r="X23" s="6">
        <v>110.0</v>
      </c>
      <c r="Y23" s="1">
        <v>2.0</v>
      </c>
      <c r="Z23" s="1">
        <v>10.0</v>
      </c>
      <c r="AA23" s="1">
        <v>5.0</v>
      </c>
      <c r="AB23" s="5">
        <f t="shared" si="4"/>
        <v>0</v>
      </c>
      <c r="AC23" s="8">
        <f t="shared" si="5"/>
        <v>110</v>
      </c>
      <c r="AD23" s="8">
        <f t="shared" ref="AD23:AE23" si="26">AC23*AA23</f>
        <v>550</v>
      </c>
      <c r="AE23" s="8">
        <f t="shared" si="26"/>
        <v>0</v>
      </c>
      <c r="AF23" s="1" t="s">
        <v>144</v>
      </c>
      <c r="AG23" s="1">
        <v>1.0</v>
      </c>
      <c r="AH23" s="1">
        <v>0.0</v>
      </c>
    </row>
    <row r="24">
      <c r="A24" s="2">
        <v>56142.0</v>
      </c>
      <c r="B24" s="1" t="s">
        <v>188</v>
      </c>
      <c r="C24" s="1">
        <v>2009.0</v>
      </c>
      <c r="D24" s="3" t="s">
        <v>189</v>
      </c>
      <c r="E24" s="14">
        <f t="shared" si="2"/>
        <v>11/20/2009</v>
      </c>
      <c r="F24" s="15">
        <f t="shared" si="3"/>
        <v>6.78021976230339</v>
      </c>
      <c r="G24" s="2">
        <v>25428.0</v>
      </c>
      <c r="H24" s="1" t="s">
        <v>63</v>
      </c>
      <c r="I24" s="1" t="s">
        <v>5</v>
      </c>
      <c r="J24" s="5" t="str">
        <f>VLOOKUP(I24,city,2,FALSE)</f>
        <v>Amsterdam</v>
      </c>
      <c r="K24" s="1" t="s">
        <v>6</v>
      </c>
      <c r="L24" s="5" t="str">
        <f>VLOOKUP(K24,state,2,FALSE)</f>
        <v>North Holland</v>
      </c>
      <c r="M24" s="2">
        <v>1016.0</v>
      </c>
      <c r="N24" s="1" t="s">
        <v>92</v>
      </c>
      <c r="O24" s="1">
        <v>52.3731684003861</v>
      </c>
      <c r="P24" s="1">
        <v>4.88323919620562</v>
      </c>
      <c r="Q24" s="1" t="s">
        <v>95</v>
      </c>
      <c r="R24" s="1" t="s">
        <v>97</v>
      </c>
      <c r="S24" s="1">
        <v>3.0</v>
      </c>
      <c r="T24" s="1">
        <v>1.0</v>
      </c>
      <c r="U24" s="1">
        <v>1.0</v>
      </c>
      <c r="V24" s="1">
        <v>1.0</v>
      </c>
      <c r="W24" s="1" t="s">
        <v>98</v>
      </c>
      <c r="X24" s="6">
        <v>100.0</v>
      </c>
      <c r="Y24" s="1">
        <v>1.0</v>
      </c>
      <c r="Z24" s="1">
        <v>0.0</v>
      </c>
      <c r="AA24" s="1">
        <v>14.0</v>
      </c>
      <c r="AB24" s="5">
        <f t="shared" si="4"/>
        <v>0</v>
      </c>
      <c r="AC24" s="8">
        <f t="shared" si="5"/>
        <v>100</v>
      </c>
      <c r="AD24" s="8">
        <f t="shared" ref="AD24:AE24" si="27">AC24*AA24</f>
        <v>1400</v>
      </c>
      <c r="AE24" s="8">
        <f t="shared" si="27"/>
        <v>0</v>
      </c>
      <c r="AF24" s="1" t="s">
        <v>144</v>
      </c>
      <c r="AG24" s="1">
        <v>1.0</v>
      </c>
      <c r="AH24" s="1">
        <v>0.0</v>
      </c>
    </row>
    <row r="25">
      <c r="A25" s="2">
        <v>59059.0</v>
      </c>
      <c r="B25" s="1" t="s">
        <v>191</v>
      </c>
      <c r="C25" s="1">
        <v>2009.0</v>
      </c>
      <c r="D25" s="3" t="s">
        <v>192</v>
      </c>
      <c r="E25" s="14">
        <f t="shared" si="2"/>
        <v>12/1/2009</v>
      </c>
      <c r="F25" s="15">
        <f t="shared" si="3"/>
        <v>6.75008277600202</v>
      </c>
      <c r="G25" s="2">
        <v>75583.0</v>
      </c>
      <c r="H25" s="1" t="s">
        <v>79</v>
      </c>
      <c r="I25" s="1" t="s">
        <v>5</v>
      </c>
      <c r="J25" s="5" t="str">
        <f>VLOOKUP(I25,city,2,FALSE)</f>
        <v>Amsterdam</v>
      </c>
      <c r="K25" s="1" t="s">
        <v>6</v>
      </c>
      <c r="L25" s="5" t="str">
        <f>VLOOKUP(K25,state,2,FALSE)</f>
        <v>North Holland</v>
      </c>
      <c r="M25" s="2">
        <v>1058.0</v>
      </c>
      <c r="N25" s="1" t="s">
        <v>92</v>
      </c>
      <c r="O25" s="1">
        <v>52.3652207097282</v>
      </c>
      <c r="P25" s="1">
        <v>4.83833848391544</v>
      </c>
      <c r="Q25" s="1" t="s">
        <v>95</v>
      </c>
      <c r="R25" s="1" t="s">
        <v>138</v>
      </c>
      <c r="S25" s="1">
        <v>4.0</v>
      </c>
      <c r="T25" s="1">
        <v>1.5</v>
      </c>
      <c r="U25" s="1">
        <v>1.0</v>
      </c>
      <c r="V25" s="1">
        <v>2.0</v>
      </c>
      <c r="W25" s="1" t="s">
        <v>98</v>
      </c>
      <c r="X25" s="6">
        <v>35.0</v>
      </c>
      <c r="Y25" s="1">
        <v>1.0</v>
      </c>
      <c r="Z25" s="1">
        <v>30.0</v>
      </c>
      <c r="AA25" s="1">
        <v>2.0</v>
      </c>
      <c r="AB25" s="5">
        <f t="shared" si="4"/>
        <v>214</v>
      </c>
      <c r="AC25" s="8">
        <f t="shared" si="5"/>
        <v>65</v>
      </c>
      <c r="AD25" s="8">
        <f t="shared" ref="AD25:AE25" si="28">AC25*AA25</f>
        <v>130</v>
      </c>
      <c r="AE25" s="8">
        <f t="shared" si="28"/>
        <v>27820</v>
      </c>
      <c r="AF25" s="1" t="s">
        <v>141</v>
      </c>
      <c r="AG25" s="1">
        <v>1.0</v>
      </c>
      <c r="AH25" s="1">
        <v>107.0</v>
      </c>
      <c r="AI25" s="1">
        <v>99.0</v>
      </c>
      <c r="AJ25" s="1">
        <v>10.0</v>
      </c>
      <c r="AK25" s="1">
        <v>10.0</v>
      </c>
      <c r="AL25" s="1">
        <v>10.0</v>
      </c>
      <c r="AM25" s="1">
        <v>10.0</v>
      </c>
      <c r="AN25" s="1">
        <v>9.0</v>
      </c>
      <c r="AO25" s="1">
        <v>10.0</v>
      </c>
    </row>
    <row r="26">
      <c r="A26" s="2">
        <v>59297.0</v>
      </c>
      <c r="B26" s="1" t="s">
        <v>193</v>
      </c>
      <c r="C26" s="1">
        <v>2009.0</v>
      </c>
      <c r="D26" s="3" t="s">
        <v>194</v>
      </c>
      <c r="E26" s="14">
        <f t="shared" si="2"/>
        <v>12/2/2009</v>
      </c>
      <c r="F26" s="15">
        <f t="shared" si="3"/>
        <v>6.74734304997462</v>
      </c>
      <c r="G26" s="2">
        <v>15061.0</v>
      </c>
      <c r="H26" s="1" t="s">
        <v>7</v>
      </c>
      <c r="I26" s="1" t="s">
        <v>5</v>
      </c>
      <c r="J26" s="5" t="str">
        <f>VLOOKUP(I26,city,2,FALSE)</f>
        <v>Amsterdam</v>
      </c>
      <c r="K26" s="1" t="s">
        <v>6</v>
      </c>
      <c r="L26" s="5" t="str">
        <f>VLOOKUP(K26,state,2,FALSE)</f>
        <v>North Holland</v>
      </c>
      <c r="M26" s="2">
        <v>1052.0</v>
      </c>
      <c r="N26" s="1" t="s">
        <v>92</v>
      </c>
      <c r="O26" s="1">
        <v>52.382684558054</v>
      </c>
      <c r="P26" s="1">
        <v>4.87612966437951</v>
      </c>
      <c r="Q26" s="1" t="s">
        <v>95</v>
      </c>
      <c r="R26" s="1" t="s">
        <v>138</v>
      </c>
      <c r="S26" s="1">
        <v>4.0</v>
      </c>
      <c r="U26" s="1">
        <v>1.0</v>
      </c>
      <c r="V26" s="1">
        <v>2.0</v>
      </c>
      <c r="W26" s="1" t="s">
        <v>98</v>
      </c>
      <c r="X26" s="6">
        <v>43.0</v>
      </c>
      <c r="Y26" s="1">
        <v>1.0</v>
      </c>
      <c r="Z26" s="1">
        <v>43.0</v>
      </c>
      <c r="AA26" s="1">
        <v>2.0</v>
      </c>
      <c r="AB26" s="5">
        <f t="shared" si="4"/>
        <v>116</v>
      </c>
      <c r="AC26" s="8">
        <f t="shared" si="5"/>
        <v>86</v>
      </c>
      <c r="AD26" s="8">
        <f t="shared" ref="AD26:AE26" si="29">AC26*AA26</f>
        <v>172</v>
      </c>
      <c r="AE26" s="8">
        <f t="shared" si="29"/>
        <v>19952</v>
      </c>
      <c r="AF26" s="1" t="s">
        <v>115</v>
      </c>
      <c r="AG26" s="1">
        <v>1.0</v>
      </c>
      <c r="AH26" s="1">
        <v>58.0</v>
      </c>
      <c r="AI26" s="1">
        <v>95.0</v>
      </c>
      <c r="AJ26" s="1">
        <v>9.0</v>
      </c>
      <c r="AK26" s="1">
        <v>9.0</v>
      </c>
      <c r="AL26" s="1">
        <v>10.0</v>
      </c>
      <c r="AM26" s="1">
        <v>10.0</v>
      </c>
      <c r="AN26" s="1">
        <v>9.0</v>
      </c>
      <c r="AO26" s="1">
        <v>10.0</v>
      </c>
    </row>
    <row r="27">
      <c r="A27" s="2">
        <v>59484.0</v>
      </c>
      <c r="B27" s="1" t="s">
        <v>199</v>
      </c>
      <c r="C27" s="1">
        <v>2009.0</v>
      </c>
      <c r="D27" s="3" t="s">
        <v>194</v>
      </c>
      <c r="E27" s="14">
        <f t="shared" si="2"/>
        <v>12/2/2009</v>
      </c>
      <c r="F27" s="15">
        <f t="shared" si="3"/>
        <v>6.74734304997462</v>
      </c>
      <c r="G27" s="2">
        <v>20168.0</v>
      </c>
      <c r="H27" s="1" t="s">
        <v>46</v>
      </c>
      <c r="I27" s="1" t="s">
        <v>5</v>
      </c>
      <c r="J27" s="5" t="str">
        <f>VLOOKUP(I27,city,2,FALSE)</f>
        <v>Amsterdam</v>
      </c>
      <c r="K27" s="1" t="s">
        <v>6</v>
      </c>
      <c r="L27" s="5" t="str">
        <f>VLOOKUP(K27,state,2,FALSE)</f>
        <v>North Holland</v>
      </c>
      <c r="M27" s="2">
        <v>1017.0</v>
      </c>
      <c r="N27" s="1" t="s">
        <v>92</v>
      </c>
      <c r="O27" s="1">
        <v>52.3650870268091</v>
      </c>
      <c r="P27" s="1">
        <v>4.893541007841</v>
      </c>
      <c r="Q27" s="1" t="s">
        <v>154</v>
      </c>
      <c r="R27" s="1" t="s">
        <v>138</v>
      </c>
      <c r="S27" s="1">
        <v>2.0</v>
      </c>
      <c r="T27" s="1">
        <v>1.0</v>
      </c>
      <c r="U27" s="1">
        <v>1.0</v>
      </c>
      <c r="V27" s="1">
        <v>1.0</v>
      </c>
      <c r="W27" s="1" t="s">
        <v>98</v>
      </c>
      <c r="X27" s="6">
        <v>50.0</v>
      </c>
      <c r="Y27" s="1">
        <v>2.0</v>
      </c>
      <c r="Z27" s="1">
        <v>0.0</v>
      </c>
      <c r="AA27" s="1">
        <v>1.0</v>
      </c>
      <c r="AB27" s="5">
        <f t="shared" si="4"/>
        <v>50</v>
      </c>
      <c r="AC27" s="8">
        <f t="shared" si="5"/>
        <v>50</v>
      </c>
      <c r="AD27" s="8">
        <f t="shared" ref="AD27:AE27" si="30">AC27*AA27</f>
        <v>50</v>
      </c>
      <c r="AE27" s="8">
        <f t="shared" si="30"/>
        <v>2500</v>
      </c>
      <c r="AF27" s="1" t="s">
        <v>141</v>
      </c>
      <c r="AG27" s="1">
        <v>1.0</v>
      </c>
      <c r="AH27" s="1">
        <v>25.0</v>
      </c>
      <c r="AI27" s="1">
        <v>83.0</v>
      </c>
      <c r="AJ27" s="1">
        <v>9.0</v>
      </c>
      <c r="AK27" s="1">
        <v>9.0</v>
      </c>
      <c r="AL27" s="1">
        <v>9.0</v>
      </c>
      <c r="AM27" s="1">
        <v>8.0</v>
      </c>
      <c r="AN27" s="1">
        <v>10.0</v>
      </c>
      <c r="AO27" s="1">
        <v>9.0</v>
      </c>
    </row>
    <row r="28">
      <c r="A28" s="2">
        <v>59484.0</v>
      </c>
      <c r="B28" s="1" t="s">
        <v>199</v>
      </c>
      <c r="C28" s="1">
        <v>2009.0</v>
      </c>
      <c r="D28" s="3" t="s">
        <v>194</v>
      </c>
      <c r="E28" s="14">
        <f t="shared" si="2"/>
        <v>12/2/2009</v>
      </c>
      <c r="F28" s="15">
        <f t="shared" si="3"/>
        <v>6.74734304997462</v>
      </c>
      <c r="G28" s="2">
        <v>3903880.0</v>
      </c>
      <c r="H28" s="1" t="s">
        <v>46</v>
      </c>
      <c r="I28" s="1" t="s">
        <v>5</v>
      </c>
      <c r="J28" s="5" t="str">
        <f>VLOOKUP(I28,city,2,FALSE)</f>
        <v>Amsterdam</v>
      </c>
      <c r="K28" s="1" t="s">
        <v>6</v>
      </c>
      <c r="L28" s="5" t="str">
        <f>VLOOKUP(K28,state,2,FALSE)</f>
        <v>North Holland</v>
      </c>
      <c r="M28" s="2">
        <v>1017.0</v>
      </c>
      <c r="N28" s="1" t="s">
        <v>92</v>
      </c>
      <c r="O28" s="1">
        <v>52.3634334300732</v>
      </c>
      <c r="P28" s="1">
        <v>4.89245306308943</v>
      </c>
      <c r="Q28" s="1" t="s">
        <v>154</v>
      </c>
      <c r="R28" s="1" t="s">
        <v>138</v>
      </c>
      <c r="S28" s="1">
        <v>2.0</v>
      </c>
      <c r="T28" s="1">
        <v>4.0</v>
      </c>
      <c r="U28" s="1">
        <v>1.0</v>
      </c>
      <c r="V28" s="1">
        <v>1.0</v>
      </c>
      <c r="W28" s="1" t="s">
        <v>98</v>
      </c>
      <c r="X28" s="6">
        <v>50.0</v>
      </c>
      <c r="Y28" s="1">
        <v>1.0</v>
      </c>
      <c r="Z28" s="1">
        <v>0.0</v>
      </c>
      <c r="AA28" s="1">
        <v>1.0</v>
      </c>
      <c r="AB28" s="5">
        <f t="shared" si="4"/>
        <v>28</v>
      </c>
      <c r="AC28" s="8">
        <f t="shared" si="5"/>
        <v>50</v>
      </c>
      <c r="AD28" s="8">
        <f t="shared" ref="AD28:AE28" si="31">AC28*AA28</f>
        <v>50</v>
      </c>
      <c r="AE28" s="8">
        <f t="shared" si="31"/>
        <v>1400</v>
      </c>
      <c r="AF28" s="1" t="s">
        <v>141</v>
      </c>
      <c r="AG28" s="1">
        <v>1.0</v>
      </c>
      <c r="AH28" s="1">
        <v>14.0</v>
      </c>
      <c r="AI28" s="1">
        <v>86.0</v>
      </c>
      <c r="AJ28" s="1">
        <v>9.0</v>
      </c>
      <c r="AK28" s="1">
        <v>9.0</v>
      </c>
      <c r="AL28" s="1">
        <v>9.0</v>
      </c>
      <c r="AM28" s="1">
        <v>9.0</v>
      </c>
      <c r="AN28" s="1">
        <v>10.0</v>
      </c>
      <c r="AO28" s="1">
        <v>9.0</v>
      </c>
    </row>
    <row r="29">
      <c r="A29" s="2">
        <v>62341.0</v>
      </c>
      <c r="B29" s="1" t="s">
        <v>200</v>
      </c>
      <c r="C29" s="1">
        <v>2009.0</v>
      </c>
      <c r="D29" s="3" t="s">
        <v>201</v>
      </c>
      <c r="E29" s="14">
        <f t="shared" si="2"/>
        <v>12/11/2009</v>
      </c>
      <c r="F29" s="15">
        <f t="shared" si="3"/>
        <v>6.72268551572805</v>
      </c>
      <c r="G29" s="2">
        <v>1030014.0</v>
      </c>
      <c r="H29" s="1" t="s">
        <v>63</v>
      </c>
      <c r="I29" s="1" t="s">
        <v>5</v>
      </c>
      <c r="J29" s="5" t="str">
        <f>VLOOKUP(I29,city,2,FALSE)</f>
        <v>Amsterdam</v>
      </c>
      <c r="K29" s="1" t="s">
        <v>6</v>
      </c>
      <c r="L29" s="5" t="str">
        <f>VLOOKUP(K29,state,2,FALSE)</f>
        <v>North Holland</v>
      </c>
      <c r="M29" s="2" t="s">
        <v>204</v>
      </c>
      <c r="N29" s="1" t="s">
        <v>92</v>
      </c>
      <c r="O29" s="1">
        <v>52.38189925099</v>
      </c>
      <c r="P29" s="1">
        <v>4.88259901553791</v>
      </c>
      <c r="Q29" s="1" t="s">
        <v>95</v>
      </c>
      <c r="R29" s="1" t="s">
        <v>97</v>
      </c>
      <c r="S29" s="1">
        <v>2.0</v>
      </c>
      <c r="T29" s="1">
        <v>1.0</v>
      </c>
      <c r="U29" s="1">
        <v>1.0</v>
      </c>
      <c r="V29" s="1">
        <v>1.0</v>
      </c>
      <c r="W29" s="1" t="s">
        <v>98</v>
      </c>
      <c r="X29" s="6">
        <v>69.0</v>
      </c>
      <c r="Y29" s="1">
        <v>1.0</v>
      </c>
      <c r="Z29" s="1">
        <v>0.0</v>
      </c>
      <c r="AA29" s="1">
        <v>3.0</v>
      </c>
      <c r="AB29" s="5">
        <f t="shared" si="4"/>
        <v>26</v>
      </c>
      <c r="AC29" s="8">
        <f t="shared" si="5"/>
        <v>69</v>
      </c>
      <c r="AD29" s="8">
        <f t="shared" ref="AD29:AE29" si="32">AC29*AA29</f>
        <v>207</v>
      </c>
      <c r="AE29" s="8">
        <f t="shared" si="32"/>
        <v>5382</v>
      </c>
      <c r="AF29" s="1" t="s">
        <v>141</v>
      </c>
      <c r="AG29" s="1">
        <v>1.0</v>
      </c>
      <c r="AH29" s="1">
        <v>13.0</v>
      </c>
      <c r="AI29" s="1">
        <v>90.0</v>
      </c>
      <c r="AJ29" s="1">
        <v>9.0</v>
      </c>
      <c r="AK29" s="1">
        <v>8.0</v>
      </c>
      <c r="AL29" s="1">
        <v>10.0</v>
      </c>
      <c r="AM29" s="1">
        <v>10.0</v>
      </c>
      <c r="AN29" s="1">
        <v>10.0</v>
      </c>
      <c r="AO29" s="1">
        <v>9.0</v>
      </c>
    </row>
    <row r="30">
      <c r="A30" s="2">
        <v>65041.0</v>
      </c>
      <c r="B30" s="1" t="s">
        <v>205</v>
      </c>
      <c r="C30" s="1">
        <v>2009.0</v>
      </c>
      <c r="D30" s="3" t="s">
        <v>206</v>
      </c>
      <c r="E30" s="14">
        <f t="shared" si="2"/>
        <v>12/22/2009</v>
      </c>
      <c r="F30" s="15">
        <f t="shared" si="3"/>
        <v>6.69254852942668</v>
      </c>
      <c r="G30" s="2">
        <v>43980.0</v>
      </c>
      <c r="H30" s="1" t="s">
        <v>67</v>
      </c>
      <c r="I30" s="1" t="s">
        <v>5</v>
      </c>
      <c r="J30" s="5" t="str">
        <f>VLOOKUP(I30,city,2,FALSE)</f>
        <v>Amsterdam</v>
      </c>
      <c r="K30" s="1" t="s">
        <v>6</v>
      </c>
      <c r="L30" s="5" t="str">
        <f>VLOOKUP(K30,state,2,FALSE)</f>
        <v>North Holland</v>
      </c>
      <c r="M30" s="2">
        <v>1054.0</v>
      </c>
      <c r="N30" s="1" t="s">
        <v>92</v>
      </c>
      <c r="O30" s="1">
        <v>52.3574562838326</v>
      </c>
      <c r="P30" s="1">
        <v>4.86124208538721</v>
      </c>
      <c r="Q30" s="1" t="s">
        <v>95</v>
      </c>
      <c r="R30" s="1" t="s">
        <v>97</v>
      </c>
      <c r="S30" s="1">
        <v>4.0</v>
      </c>
      <c r="T30" s="1">
        <v>1.0</v>
      </c>
      <c r="U30" s="1">
        <v>1.0</v>
      </c>
      <c r="V30" s="1">
        <v>2.0</v>
      </c>
      <c r="W30" s="1" t="s">
        <v>98</v>
      </c>
      <c r="X30" s="6">
        <v>80.0</v>
      </c>
      <c r="Y30" s="1">
        <v>4.0</v>
      </c>
      <c r="Z30" s="1">
        <v>10.0</v>
      </c>
      <c r="AA30" s="1">
        <v>2.0</v>
      </c>
      <c r="AB30" s="5">
        <f t="shared" si="4"/>
        <v>92</v>
      </c>
      <c r="AC30" s="8">
        <f t="shared" si="5"/>
        <v>80</v>
      </c>
      <c r="AD30" s="8">
        <f t="shared" ref="AD30:AE30" si="33">AC30*AA30</f>
        <v>160</v>
      </c>
      <c r="AE30" s="8">
        <f t="shared" si="33"/>
        <v>14720</v>
      </c>
      <c r="AF30" s="1" t="s">
        <v>144</v>
      </c>
      <c r="AG30" s="1">
        <v>0.99</v>
      </c>
      <c r="AH30" s="1">
        <v>46.0</v>
      </c>
      <c r="AI30" s="1">
        <v>77.0</v>
      </c>
      <c r="AJ30" s="1">
        <v>7.0</v>
      </c>
      <c r="AK30" s="1">
        <v>7.0</v>
      </c>
      <c r="AL30" s="1">
        <v>9.0</v>
      </c>
      <c r="AM30" s="1">
        <v>9.0</v>
      </c>
      <c r="AN30" s="1">
        <v>9.0</v>
      </c>
      <c r="AO30" s="1">
        <v>8.0</v>
      </c>
    </row>
    <row r="31">
      <c r="A31" s="2">
        <v>65041.0</v>
      </c>
      <c r="B31" s="1" t="s">
        <v>205</v>
      </c>
      <c r="C31" s="1">
        <v>2009.0</v>
      </c>
      <c r="D31" s="3" t="s">
        <v>206</v>
      </c>
      <c r="E31" s="14">
        <f t="shared" si="2"/>
        <v>12/22/2009</v>
      </c>
      <c r="F31" s="15">
        <f t="shared" si="3"/>
        <v>6.69254852942668</v>
      </c>
      <c r="G31" s="2">
        <v>85767.0</v>
      </c>
      <c r="H31" s="1" t="s">
        <v>63</v>
      </c>
      <c r="I31" s="1" t="s">
        <v>5</v>
      </c>
      <c r="J31" s="5" t="str">
        <f>VLOOKUP(I31,city,2,FALSE)</f>
        <v>Amsterdam</v>
      </c>
      <c r="K31" s="1" t="s">
        <v>6</v>
      </c>
      <c r="L31" s="5" t="str">
        <f>VLOOKUP(K31,state,2,FALSE)</f>
        <v>North Holland</v>
      </c>
      <c r="M31" s="2" t="s">
        <v>207</v>
      </c>
      <c r="N31" s="1" t="s">
        <v>92</v>
      </c>
      <c r="O31" s="1">
        <v>52.3881284049709</v>
      </c>
      <c r="P31" s="1">
        <v>4.88854557161701</v>
      </c>
      <c r="Q31" s="1" t="s">
        <v>95</v>
      </c>
      <c r="R31" s="1" t="s">
        <v>97</v>
      </c>
      <c r="S31" s="1">
        <v>4.0</v>
      </c>
      <c r="T31" s="1">
        <v>1.5</v>
      </c>
      <c r="U31" s="1">
        <v>1.0</v>
      </c>
      <c r="V31" s="1">
        <v>4.0</v>
      </c>
      <c r="W31" s="1" t="s">
        <v>98</v>
      </c>
      <c r="X31" s="6">
        <v>80.0</v>
      </c>
      <c r="Y31" s="1">
        <v>4.0</v>
      </c>
      <c r="Z31" s="1">
        <v>10.0</v>
      </c>
      <c r="AA31" s="1">
        <v>2.0</v>
      </c>
      <c r="AB31" s="5">
        <f t="shared" si="4"/>
        <v>98</v>
      </c>
      <c r="AC31" s="8">
        <f t="shared" si="5"/>
        <v>80</v>
      </c>
      <c r="AD31" s="8">
        <f t="shared" ref="AD31:AE31" si="34">AC31*AA31</f>
        <v>160</v>
      </c>
      <c r="AE31" s="8">
        <f t="shared" si="34"/>
        <v>15680</v>
      </c>
      <c r="AF31" s="1" t="s">
        <v>144</v>
      </c>
      <c r="AG31" s="1">
        <v>0.99</v>
      </c>
      <c r="AH31" s="1">
        <v>49.0</v>
      </c>
      <c r="AI31" s="1">
        <v>73.0</v>
      </c>
      <c r="AJ31" s="1">
        <v>7.0</v>
      </c>
      <c r="AK31" s="1">
        <v>7.0</v>
      </c>
      <c r="AL31" s="1">
        <v>8.0</v>
      </c>
      <c r="AM31" s="1">
        <v>9.0</v>
      </c>
      <c r="AN31" s="1">
        <v>9.0</v>
      </c>
      <c r="AO31" s="1">
        <v>7.0</v>
      </c>
    </row>
    <row r="32">
      <c r="A32" s="2">
        <v>69651.0</v>
      </c>
      <c r="B32" s="1" t="s">
        <v>208</v>
      </c>
      <c r="C32" s="1">
        <v>2010.0</v>
      </c>
      <c r="D32" s="3" t="s">
        <v>209</v>
      </c>
      <c r="E32" s="14">
        <f t="shared" si="2"/>
        <v>1/11/2010</v>
      </c>
      <c r="F32" s="15">
        <f t="shared" si="3"/>
        <v>6.63775400887873</v>
      </c>
      <c r="G32" s="2">
        <v>5728108.0</v>
      </c>
      <c r="H32" s="1" t="s">
        <v>35</v>
      </c>
      <c r="I32" s="1" t="s">
        <v>5</v>
      </c>
      <c r="J32" s="5" t="str">
        <f>VLOOKUP(I32,city,2,FALSE)</f>
        <v>Amsterdam</v>
      </c>
      <c r="K32" s="1" t="s">
        <v>31</v>
      </c>
      <c r="L32" s="5" t="str">
        <f>VLOOKUP(K32,state,2,FALSE)</f>
        <v>North Holland</v>
      </c>
      <c r="M32" s="2">
        <v>1019.0</v>
      </c>
      <c r="N32" s="1" t="s">
        <v>92</v>
      </c>
      <c r="O32" s="1">
        <v>52.3730025168941</v>
      </c>
      <c r="P32" s="1">
        <v>4.95101957561239</v>
      </c>
      <c r="Q32" s="1" t="s">
        <v>154</v>
      </c>
      <c r="R32" s="1" t="s">
        <v>138</v>
      </c>
      <c r="S32" s="1">
        <v>2.0</v>
      </c>
      <c r="T32" s="1">
        <v>1.0</v>
      </c>
      <c r="U32" s="1">
        <v>1.0</v>
      </c>
      <c r="V32" s="1">
        <v>1.0</v>
      </c>
      <c r="W32" s="1" t="s">
        <v>98</v>
      </c>
      <c r="X32" s="6">
        <v>110.0</v>
      </c>
      <c r="Y32" s="1">
        <v>1.0</v>
      </c>
      <c r="Z32" s="1">
        <v>0.0</v>
      </c>
      <c r="AA32" s="1">
        <v>2.0</v>
      </c>
      <c r="AB32" s="5">
        <f t="shared" si="4"/>
        <v>0</v>
      </c>
      <c r="AC32" s="8">
        <f t="shared" si="5"/>
        <v>110</v>
      </c>
      <c r="AD32" s="8">
        <f t="shared" ref="AD32:AE32" si="35">AC32*AA32</f>
        <v>220</v>
      </c>
      <c r="AE32" s="8">
        <f t="shared" si="35"/>
        <v>0</v>
      </c>
      <c r="AF32" s="1" t="s">
        <v>141</v>
      </c>
      <c r="AG32" s="1">
        <v>1.0</v>
      </c>
      <c r="AH32" s="1">
        <v>0.0</v>
      </c>
    </row>
    <row r="33">
      <c r="A33" s="2">
        <v>69651.0</v>
      </c>
      <c r="B33" s="1" t="s">
        <v>208</v>
      </c>
      <c r="C33" s="1">
        <v>2010.0</v>
      </c>
      <c r="D33" s="3" t="s">
        <v>209</v>
      </c>
      <c r="E33" s="14">
        <f t="shared" si="2"/>
        <v>1/11/2010</v>
      </c>
      <c r="F33" s="15">
        <f t="shared" si="3"/>
        <v>6.63775400887873</v>
      </c>
      <c r="G33" s="2">
        <v>129744.0</v>
      </c>
      <c r="H33" s="1" t="s">
        <v>35</v>
      </c>
      <c r="I33" s="1" t="s">
        <v>38</v>
      </c>
      <c r="J33" s="5" t="str">
        <f>VLOOKUP(I33,city,2,FALSE)</f>
        <v>WZ</v>
      </c>
      <c r="K33" s="1" t="s">
        <v>5</v>
      </c>
      <c r="L33" s="5" t="str">
        <f>VLOOKUP(K33,state,2,FALSE)</f>
        <v>North Holland</v>
      </c>
      <c r="M33" s="2" t="s">
        <v>210</v>
      </c>
      <c r="N33" s="1" t="s">
        <v>92</v>
      </c>
      <c r="O33" s="1">
        <v>52.3732088174804</v>
      </c>
      <c r="P33" s="1">
        <v>4.95201809766724</v>
      </c>
      <c r="Q33" s="1" t="s">
        <v>154</v>
      </c>
      <c r="R33" s="1" t="s">
        <v>97</v>
      </c>
      <c r="S33" s="1">
        <v>2.0</v>
      </c>
      <c r="T33" s="1">
        <v>2.0</v>
      </c>
      <c r="U33" s="1">
        <v>1.0</v>
      </c>
      <c r="V33" s="1">
        <v>1.0</v>
      </c>
      <c r="W33" s="1" t="s">
        <v>98</v>
      </c>
      <c r="X33" s="6">
        <v>350.0</v>
      </c>
      <c r="Y33" s="1">
        <v>1.0</v>
      </c>
      <c r="Z33" s="1">
        <v>0.0</v>
      </c>
      <c r="AA33" s="1">
        <v>2.0</v>
      </c>
      <c r="AB33" s="5">
        <f t="shared" si="4"/>
        <v>0</v>
      </c>
      <c r="AC33" s="8">
        <f t="shared" si="5"/>
        <v>350</v>
      </c>
      <c r="AD33" s="8">
        <f t="shared" ref="AD33:AE33" si="36">AC33*AA33</f>
        <v>700</v>
      </c>
      <c r="AE33" s="8">
        <f t="shared" si="36"/>
        <v>0</v>
      </c>
      <c r="AF33" s="1" t="s">
        <v>141</v>
      </c>
      <c r="AG33" s="1">
        <v>1.0</v>
      </c>
      <c r="AH33" s="1">
        <v>0.0</v>
      </c>
    </row>
    <row r="34">
      <c r="A34" s="2">
        <v>70937.0</v>
      </c>
      <c r="B34" s="1" t="s">
        <v>211</v>
      </c>
      <c r="C34" s="1">
        <v>2010.0</v>
      </c>
      <c r="D34" s="3" t="s">
        <v>212</v>
      </c>
      <c r="E34" s="14">
        <f t="shared" si="2"/>
        <v>1/16/2010</v>
      </c>
      <c r="F34" s="15">
        <f t="shared" si="3"/>
        <v>6.62405537874175</v>
      </c>
      <c r="G34" s="2">
        <v>3739250.0</v>
      </c>
      <c r="H34" s="1" t="s">
        <v>46</v>
      </c>
      <c r="I34" s="1" t="s">
        <v>5</v>
      </c>
      <c r="J34" s="5" t="str">
        <f>VLOOKUP(I34,city,2,FALSE)</f>
        <v>Amsterdam</v>
      </c>
      <c r="K34" s="1" t="s">
        <v>6</v>
      </c>
      <c r="L34" s="5" t="str">
        <f>VLOOKUP(K34,state,2,FALSE)</f>
        <v>North Holland</v>
      </c>
      <c r="M34" s="2" t="s">
        <v>213</v>
      </c>
      <c r="N34" s="1" t="s">
        <v>92</v>
      </c>
      <c r="O34" s="1">
        <v>52.3678118300802</v>
      </c>
      <c r="P34" s="1">
        <v>4.92305220150284</v>
      </c>
      <c r="Q34" s="1" t="s">
        <v>95</v>
      </c>
      <c r="R34" s="1" t="s">
        <v>97</v>
      </c>
      <c r="S34" s="1">
        <v>4.0</v>
      </c>
      <c r="T34" s="1">
        <v>1.0</v>
      </c>
      <c r="U34" s="1">
        <v>1.0</v>
      </c>
      <c r="V34" s="1">
        <v>2.0</v>
      </c>
      <c r="W34" s="1" t="s">
        <v>98</v>
      </c>
      <c r="X34" s="6">
        <v>110.0</v>
      </c>
      <c r="Y34" s="1">
        <v>2.0</v>
      </c>
      <c r="Z34" s="1">
        <v>10.0</v>
      </c>
      <c r="AA34" s="1">
        <v>3.0</v>
      </c>
      <c r="AB34" s="5">
        <f t="shared" si="4"/>
        <v>10</v>
      </c>
      <c r="AC34" s="8">
        <f t="shared" si="5"/>
        <v>110</v>
      </c>
      <c r="AD34" s="8">
        <f t="shared" ref="AD34:AE34" si="37">AC34*AA34</f>
        <v>330</v>
      </c>
      <c r="AE34" s="8">
        <f t="shared" si="37"/>
        <v>3300</v>
      </c>
      <c r="AF34" s="1" t="s">
        <v>141</v>
      </c>
      <c r="AG34" s="1">
        <v>1.0</v>
      </c>
      <c r="AH34" s="1">
        <v>5.0</v>
      </c>
      <c r="AI34" s="1">
        <v>88.0</v>
      </c>
      <c r="AJ34" s="1">
        <v>9.0</v>
      </c>
      <c r="AK34" s="1">
        <v>10.0</v>
      </c>
      <c r="AL34" s="1">
        <v>10.0</v>
      </c>
      <c r="AM34" s="1">
        <v>9.0</v>
      </c>
      <c r="AN34" s="1">
        <v>8.0</v>
      </c>
      <c r="AO34" s="1">
        <v>8.0</v>
      </c>
    </row>
    <row r="35">
      <c r="A35" s="2">
        <v>74250.0</v>
      </c>
      <c r="B35" s="1" t="s">
        <v>214</v>
      </c>
      <c r="C35" s="1">
        <v>2010.0</v>
      </c>
      <c r="D35" s="3" t="s">
        <v>215</v>
      </c>
      <c r="E35" s="14">
        <f t="shared" si="2"/>
        <v>1/27/2010</v>
      </c>
      <c r="F35" s="15">
        <f t="shared" si="3"/>
        <v>6.59391839244038</v>
      </c>
      <c r="G35" s="2">
        <v>3261215.0</v>
      </c>
      <c r="H35" s="1" t="s">
        <v>63</v>
      </c>
      <c r="I35" s="1" t="s">
        <v>5</v>
      </c>
      <c r="J35" s="5" t="str">
        <f>VLOOKUP(I35,city,2,FALSE)</f>
        <v>Amsterdam</v>
      </c>
      <c r="K35" s="1" t="s">
        <v>6</v>
      </c>
      <c r="L35" s="5" t="str">
        <f>VLOOKUP(K35,state,2,FALSE)</f>
        <v>North Holland</v>
      </c>
      <c r="M35" s="2">
        <v>1052.0</v>
      </c>
      <c r="N35" s="1" t="s">
        <v>92</v>
      </c>
      <c r="O35" s="1">
        <v>52.3750122190286</v>
      </c>
      <c r="P35" s="1">
        <v>4.87969420803225</v>
      </c>
      <c r="Q35" s="1" t="s">
        <v>95</v>
      </c>
      <c r="R35" s="1" t="s">
        <v>138</v>
      </c>
      <c r="S35" s="1">
        <v>2.0</v>
      </c>
      <c r="T35" s="1">
        <v>1.0</v>
      </c>
      <c r="U35" s="1">
        <v>1.0</v>
      </c>
      <c r="V35" s="1">
        <v>1.0</v>
      </c>
      <c r="W35" s="1" t="s">
        <v>98</v>
      </c>
      <c r="X35" s="6">
        <v>74.0</v>
      </c>
      <c r="Y35" s="1">
        <v>1.0</v>
      </c>
      <c r="Z35" s="1">
        <v>0.0</v>
      </c>
      <c r="AA35" s="1">
        <v>4.0</v>
      </c>
      <c r="AB35" s="5">
        <f t="shared" si="4"/>
        <v>44</v>
      </c>
      <c r="AC35" s="8">
        <f t="shared" si="5"/>
        <v>74</v>
      </c>
      <c r="AD35" s="8">
        <f t="shared" ref="AD35:AE35" si="38">AC35*AA35</f>
        <v>296</v>
      </c>
      <c r="AE35" s="8">
        <f t="shared" si="38"/>
        <v>13024</v>
      </c>
      <c r="AF35" s="1" t="s">
        <v>144</v>
      </c>
      <c r="AG35" s="1">
        <v>0.8</v>
      </c>
      <c r="AH35" s="1">
        <v>22.0</v>
      </c>
      <c r="AI35" s="1">
        <v>97.0</v>
      </c>
      <c r="AJ35" s="1">
        <v>10.0</v>
      </c>
      <c r="AK35" s="1">
        <v>10.0</v>
      </c>
      <c r="AL35" s="1">
        <v>10.0</v>
      </c>
      <c r="AM35" s="1">
        <v>10.0</v>
      </c>
      <c r="AN35" s="1">
        <v>10.0</v>
      </c>
      <c r="AO35" s="1">
        <v>10.0</v>
      </c>
    </row>
    <row r="36">
      <c r="A36" s="2">
        <v>77484.0</v>
      </c>
      <c r="B36" s="1" t="s">
        <v>216</v>
      </c>
      <c r="C36" s="1">
        <v>2010.0</v>
      </c>
      <c r="D36" s="3" t="s">
        <v>217</v>
      </c>
      <c r="E36" s="14">
        <f t="shared" si="2"/>
        <v>2/4/2010</v>
      </c>
      <c r="F36" s="15">
        <f t="shared" si="3"/>
        <v>6.5720005842212</v>
      </c>
      <c r="G36" s="2">
        <v>2820641.0</v>
      </c>
      <c r="H36" s="1" t="s">
        <v>63</v>
      </c>
      <c r="I36" s="1" t="s">
        <v>5</v>
      </c>
      <c r="J36" s="5" t="str">
        <f>VLOOKUP(I36,city,2,FALSE)</f>
        <v>Amsterdam</v>
      </c>
      <c r="K36" s="1" t="s">
        <v>6</v>
      </c>
      <c r="L36" s="5" t="str">
        <f>VLOOKUP(K36,state,2,FALSE)</f>
        <v>North Holland</v>
      </c>
      <c r="M36" s="2" t="s">
        <v>218</v>
      </c>
      <c r="N36" s="1" t="s">
        <v>92</v>
      </c>
      <c r="O36" s="1">
        <v>52.37785675081</v>
      </c>
      <c r="P36" s="1">
        <v>4.89653494475023</v>
      </c>
      <c r="Q36" s="1" t="s">
        <v>95</v>
      </c>
      <c r="R36" s="1" t="s">
        <v>97</v>
      </c>
      <c r="S36" s="1">
        <v>8.0</v>
      </c>
      <c r="T36" s="1">
        <v>1.0</v>
      </c>
      <c r="U36" s="1">
        <v>2.0</v>
      </c>
      <c r="V36" s="1">
        <v>5.0</v>
      </c>
      <c r="W36" s="1" t="s">
        <v>98</v>
      </c>
      <c r="X36" s="6">
        <v>250.0</v>
      </c>
      <c r="Y36" s="1">
        <v>4.0</v>
      </c>
      <c r="Z36" s="1">
        <v>30.0</v>
      </c>
      <c r="AA36" s="1">
        <v>3.0</v>
      </c>
      <c r="AB36" s="5">
        <f t="shared" si="4"/>
        <v>68</v>
      </c>
      <c r="AC36" s="8">
        <f t="shared" si="5"/>
        <v>250</v>
      </c>
      <c r="AD36" s="8">
        <f t="shared" ref="AD36:AE36" si="39">AC36*AA36</f>
        <v>750</v>
      </c>
      <c r="AE36" s="8">
        <f t="shared" si="39"/>
        <v>51000</v>
      </c>
      <c r="AF36" s="1" t="s">
        <v>144</v>
      </c>
      <c r="AG36" s="1">
        <v>1.0</v>
      </c>
      <c r="AH36" s="1">
        <v>34.0</v>
      </c>
      <c r="AI36" s="1">
        <v>96.0</v>
      </c>
      <c r="AJ36" s="1">
        <v>10.0</v>
      </c>
      <c r="AK36" s="1">
        <v>10.0</v>
      </c>
      <c r="AL36" s="1">
        <v>10.0</v>
      </c>
      <c r="AM36" s="1">
        <v>10.0</v>
      </c>
      <c r="AN36" s="1">
        <v>10.0</v>
      </c>
      <c r="AO36" s="1">
        <v>9.0</v>
      </c>
    </row>
    <row r="37">
      <c r="A37" s="2">
        <v>77484.0</v>
      </c>
      <c r="B37" s="1" t="s">
        <v>216</v>
      </c>
      <c r="C37" s="1">
        <v>2010.0</v>
      </c>
      <c r="D37" s="3" t="s">
        <v>217</v>
      </c>
      <c r="E37" s="14">
        <f t="shared" si="2"/>
        <v>2/4/2010</v>
      </c>
      <c r="F37" s="15">
        <f t="shared" si="3"/>
        <v>6.5720005842212</v>
      </c>
      <c r="G37" s="2">
        <v>3302169.0</v>
      </c>
      <c r="H37" s="1" t="s">
        <v>63</v>
      </c>
      <c r="I37" s="1" t="s">
        <v>5</v>
      </c>
      <c r="J37" s="5" t="str">
        <f>VLOOKUP(I37,city,2,FALSE)</f>
        <v>Amsterdam</v>
      </c>
      <c r="K37" s="1" t="s">
        <v>6</v>
      </c>
      <c r="L37" s="5" t="str">
        <f>VLOOKUP(K37,state,2,FALSE)</f>
        <v>North Holland</v>
      </c>
      <c r="M37" s="2" t="s">
        <v>219</v>
      </c>
      <c r="N37" s="1" t="s">
        <v>92</v>
      </c>
      <c r="O37" s="1">
        <v>52.3730350188251</v>
      </c>
      <c r="P37" s="1">
        <v>4.8764194342028</v>
      </c>
      <c r="Q37" s="1" t="s">
        <v>95</v>
      </c>
      <c r="R37" s="1" t="s">
        <v>97</v>
      </c>
      <c r="S37" s="1">
        <v>6.0</v>
      </c>
      <c r="T37" s="1">
        <v>1.5</v>
      </c>
      <c r="U37" s="1">
        <v>4.0</v>
      </c>
      <c r="V37" s="1">
        <v>6.0</v>
      </c>
      <c r="W37" s="1" t="s">
        <v>98</v>
      </c>
      <c r="X37" s="6">
        <v>200.0</v>
      </c>
      <c r="Y37" s="1">
        <v>4.0</v>
      </c>
      <c r="Z37" s="1">
        <v>30.0</v>
      </c>
      <c r="AA37" s="1">
        <v>3.0</v>
      </c>
      <c r="AB37" s="5">
        <f t="shared" si="4"/>
        <v>4</v>
      </c>
      <c r="AC37" s="8">
        <f t="shared" si="5"/>
        <v>200</v>
      </c>
      <c r="AD37" s="8">
        <f t="shared" ref="AD37:AE37" si="40">AC37*AA37</f>
        <v>600</v>
      </c>
      <c r="AE37" s="8">
        <f t="shared" si="40"/>
        <v>2400</v>
      </c>
      <c r="AF37" s="1" t="s">
        <v>144</v>
      </c>
      <c r="AG37" s="1">
        <v>1.0</v>
      </c>
      <c r="AH37" s="1">
        <v>2.0</v>
      </c>
      <c r="AI37" s="1">
        <v>90.0</v>
      </c>
      <c r="AJ37" s="1">
        <v>6.0</v>
      </c>
      <c r="AK37" s="1">
        <v>8.0</v>
      </c>
      <c r="AL37" s="1">
        <v>7.0</v>
      </c>
      <c r="AM37" s="1">
        <v>9.0</v>
      </c>
      <c r="AN37" s="1">
        <v>9.0</v>
      </c>
      <c r="AO37" s="1">
        <v>9.0</v>
      </c>
    </row>
    <row r="38">
      <c r="A38" s="2">
        <v>77484.0</v>
      </c>
      <c r="B38" s="1" t="s">
        <v>216</v>
      </c>
      <c r="C38" s="1">
        <v>2010.0</v>
      </c>
      <c r="D38" s="3" t="s">
        <v>217</v>
      </c>
      <c r="E38" s="14">
        <f t="shared" si="2"/>
        <v>2/4/2010</v>
      </c>
      <c r="F38" s="15">
        <f t="shared" si="3"/>
        <v>6.5720005842212</v>
      </c>
      <c r="G38" s="2">
        <v>1756765.0</v>
      </c>
      <c r="H38" s="1" t="s">
        <v>41</v>
      </c>
      <c r="I38" s="1" t="s">
        <v>5</v>
      </c>
      <c r="J38" s="5" t="str">
        <f>VLOOKUP(I38,city,2,FALSE)</f>
        <v>Amsterdam</v>
      </c>
      <c r="K38" s="1" t="s">
        <v>6</v>
      </c>
      <c r="L38" s="5" t="str">
        <f>VLOOKUP(K38,state,2,FALSE)</f>
        <v>North Holland</v>
      </c>
      <c r="M38" s="2" t="s">
        <v>220</v>
      </c>
      <c r="N38" s="1" t="s">
        <v>92</v>
      </c>
      <c r="O38" s="1">
        <v>52.3631864819789</v>
      </c>
      <c r="P38" s="1">
        <v>4.86726995077039</v>
      </c>
      <c r="Q38" s="1" t="s">
        <v>221</v>
      </c>
      <c r="R38" s="1" t="s">
        <v>97</v>
      </c>
      <c r="S38" s="1">
        <v>6.0</v>
      </c>
      <c r="T38" s="1">
        <v>1.0</v>
      </c>
      <c r="U38" s="1">
        <v>2.0</v>
      </c>
      <c r="V38" s="1">
        <v>3.0</v>
      </c>
      <c r="W38" s="1" t="s">
        <v>98</v>
      </c>
      <c r="X38" s="6">
        <v>180.0</v>
      </c>
      <c r="Y38" s="1">
        <v>4.0</v>
      </c>
      <c r="Z38" s="1">
        <v>40.0</v>
      </c>
      <c r="AA38" s="1">
        <v>3.0</v>
      </c>
      <c r="AB38" s="5">
        <f t="shared" si="4"/>
        <v>70</v>
      </c>
      <c r="AC38" s="8">
        <f t="shared" si="5"/>
        <v>180</v>
      </c>
      <c r="AD38" s="8">
        <f t="shared" ref="AD38:AE38" si="41">AC38*AA38</f>
        <v>540</v>
      </c>
      <c r="AE38" s="8">
        <f t="shared" si="41"/>
        <v>37800</v>
      </c>
      <c r="AF38" s="1" t="s">
        <v>144</v>
      </c>
      <c r="AG38" s="1">
        <v>1.0</v>
      </c>
      <c r="AH38" s="1">
        <v>35.0</v>
      </c>
      <c r="AI38" s="1">
        <v>94.0</v>
      </c>
      <c r="AJ38" s="1">
        <v>9.0</v>
      </c>
      <c r="AK38" s="1">
        <v>9.0</v>
      </c>
      <c r="AL38" s="1">
        <v>10.0</v>
      </c>
      <c r="AM38" s="1">
        <v>10.0</v>
      </c>
      <c r="AN38" s="1">
        <v>9.0</v>
      </c>
      <c r="AO38" s="1">
        <v>9.0</v>
      </c>
    </row>
    <row r="39">
      <c r="A39" s="2">
        <v>77484.0</v>
      </c>
      <c r="B39" s="1" t="s">
        <v>216</v>
      </c>
      <c r="C39" s="1">
        <v>2010.0</v>
      </c>
      <c r="D39" s="3" t="s">
        <v>217</v>
      </c>
      <c r="E39" s="14">
        <f t="shared" si="2"/>
        <v>2/4/2010</v>
      </c>
      <c r="F39" s="15">
        <f t="shared" si="3"/>
        <v>6.5720005842212</v>
      </c>
      <c r="G39" s="2">
        <v>743666.0</v>
      </c>
      <c r="H39" s="1" t="s">
        <v>41</v>
      </c>
      <c r="I39" s="1" t="s">
        <v>5</v>
      </c>
      <c r="J39" s="5" t="str">
        <f>VLOOKUP(I39,city,2,FALSE)</f>
        <v>Amsterdam</v>
      </c>
      <c r="K39" s="1" t="s">
        <v>6</v>
      </c>
      <c r="L39" s="5" t="str">
        <f>VLOOKUP(K39,state,2,FALSE)</f>
        <v>North Holland</v>
      </c>
      <c r="M39" s="2">
        <v>1053.0</v>
      </c>
      <c r="N39" s="1" t="s">
        <v>92</v>
      </c>
      <c r="O39" s="1">
        <v>52.3698632635485</v>
      </c>
      <c r="P39" s="1">
        <v>4.87251872898111</v>
      </c>
      <c r="Q39" s="1" t="s">
        <v>221</v>
      </c>
      <c r="R39" s="1" t="s">
        <v>97</v>
      </c>
      <c r="S39" s="1">
        <v>6.0</v>
      </c>
      <c r="T39" s="1">
        <v>1.0</v>
      </c>
      <c r="U39" s="1">
        <v>2.0</v>
      </c>
      <c r="V39" s="1">
        <v>4.0</v>
      </c>
      <c r="W39" s="1" t="s">
        <v>98</v>
      </c>
      <c r="X39" s="6">
        <v>200.0</v>
      </c>
      <c r="Y39" s="1">
        <v>4.0</v>
      </c>
      <c r="Z39" s="1">
        <v>40.0</v>
      </c>
      <c r="AA39" s="1">
        <v>3.0</v>
      </c>
      <c r="AB39" s="5">
        <f t="shared" si="4"/>
        <v>144</v>
      </c>
      <c r="AC39" s="8">
        <f t="shared" si="5"/>
        <v>200</v>
      </c>
      <c r="AD39" s="8">
        <f t="shared" ref="AD39:AE39" si="42">AC39*AA39</f>
        <v>600</v>
      </c>
      <c r="AE39" s="8">
        <f t="shared" si="42"/>
        <v>86400</v>
      </c>
      <c r="AF39" s="1" t="s">
        <v>144</v>
      </c>
      <c r="AG39" s="1">
        <v>1.0</v>
      </c>
      <c r="AH39" s="1">
        <v>72.0</v>
      </c>
      <c r="AI39" s="1">
        <v>95.0</v>
      </c>
      <c r="AJ39" s="1">
        <v>10.0</v>
      </c>
      <c r="AK39" s="1">
        <v>9.0</v>
      </c>
      <c r="AL39" s="1">
        <v>10.0</v>
      </c>
      <c r="AM39" s="1">
        <v>10.0</v>
      </c>
      <c r="AN39" s="1">
        <v>10.0</v>
      </c>
      <c r="AO39" s="1">
        <v>9.0</v>
      </c>
    </row>
    <row r="40">
      <c r="A40" s="2">
        <v>77484.0</v>
      </c>
      <c r="B40" s="1" t="s">
        <v>216</v>
      </c>
      <c r="C40" s="1">
        <v>2010.0</v>
      </c>
      <c r="D40" s="3" t="s">
        <v>217</v>
      </c>
      <c r="E40" s="14">
        <f t="shared" si="2"/>
        <v>2/4/2010</v>
      </c>
      <c r="F40" s="15">
        <f t="shared" si="3"/>
        <v>6.57200058425292</v>
      </c>
      <c r="G40" s="2">
        <v>468132.0</v>
      </c>
      <c r="H40" s="1" t="s">
        <v>70</v>
      </c>
      <c r="I40" s="1" t="s">
        <v>5</v>
      </c>
      <c r="J40" s="5" t="str">
        <f>VLOOKUP(I40,city,2,FALSE)</f>
        <v>Amsterdam</v>
      </c>
      <c r="K40" s="1" t="s">
        <v>6</v>
      </c>
      <c r="L40" s="5" t="str">
        <f>VLOOKUP(K40,state,2,FALSE)</f>
        <v>North Holland</v>
      </c>
      <c r="M40" s="2" t="s">
        <v>222</v>
      </c>
      <c r="N40" s="1" t="s">
        <v>92</v>
      </c>
      <c r="O40" s="1">
        <v>52.353054669758</v>
      </c>
      <c r="P40" s="1">
        <v>4.90188697969997</v>
      </c>
      <c r="Q40" s="1" t="s">
        <v>95</v>
      </c>
      <c r="R40" s="1" t="s">
        <v>97</v>
      </c>
      <c r="S40" s="1">
        <v>6.0</v>
      </c>
      <c r="T40" s="1">
        <v>2.0</v>
      </c>
      <c r="U40" s="1">
        <v>2.0</v>
      </c>
      <c r="V40" s="1">
        <v>3.0</v>
      </c>
      <c r="W40" s="1" t="s">
        <v>98</v>
      </c>
      <c r="X40" s="6">
        <v>160.0</v>
      </c>
      <c r="Y40" s="1">
        <v>4.0</v>
      </c>
      <c r="Z40" s="1">
        <v>30.0</v>
      </c>
      <c r="AA40" s="1">
        <v>3.0</v>
      </c>
      <c r="AB40" s="5">
        <f t="shared" si="4"/>
        <v>104</v>
      </c>
      <c r="AC40" s="8">
        <f t="shared" si="5"/>
        <v>160</v>
      </c>
      <c r="AD40" s="8">
        <f t="shared" ref="AD40:AE40" si="43">AC40*AA40</f>
        <v>480</v>
      </c>
      <c r="AE40" s="8">
        <f t="shared" si="43"/>
        <v>49920</v>
      </c>
      <c r="AF40" s="1" t="s">
        <v>144</v>
      </c>
      <c r="AG40" s="1">
        <v>1.0</v>
      </c>
      <c r="AH40" s="1">
        <v>52.0</v>
      </c>
      <c r="AI40" s="1">
        <v>89.0</v>
      </c>
      <c r="AJ40" s="1">
        <v>9.0</v>
      </c>
      <c r="AK40" s="1">
        <v>9.0</v>
      </c>
      <c r="AL40" s="1">
        <v>10.0</v>
      </c>
      <c r="AM40" s="1">
        <v>10.0</v>
      </c>
      <c r="AN40" s="1">
        <v>9.0</v>
      </c>
      <c r="AO40" s="1">
        <v>9.0</v>
      </c>
    </row>
    <row r="41">
      <c r="A41" s="2">
        <v>77484.0</v>
      </c>
      <c r="B41" s="1" t="s">
        <v>216</v>
      </c>
      <c r="C41" s="1">
        <v>2010.0</v>
      </c>
      <c r="D41" s="3" t="s">
        <v>217</v>
      </c>
      <c r="E41" s="14">
        <f t="shared" si="2"/>
        <v>2/4/2010</v>
      </c>
      <c r="F41" s="15">
        <f t="shared" si="3"/>
        <v>6.57200058425292</v>
      </c>
      <c r="G41" s="2">
        <v>822614.0</v>
      </c>
      <c r="H41" s="1" t="s">
        <v>70</v>
      </c>
      <c r="I41" s="1" t="s">
        <v>5</v>
      </c>
      <c r="J41" s="5" t="str">
        <f>VLOOKUP(I41,city,2,FALSE)</f>
        <v>Amsterdam</v>
      </c>
      <c r="K41" s="1" t="s">
        <v>6</v>
      </c>
      <c r="L41" s="5" t="str">
        <f>VLOOKUP(K41,state,2,FALSE)</f>
        <v>North Holland</v>
      </c>
      <c r="M41" s="2" t="s">
        <v>223</v>
      </c>
      <c r="N41" s="1" t="s">
        <v>92</v>
      </c>
      <c r="O41" s="1">
        <v>52.3528126620486</v>
      </c>
      <c r="P41" s="1">
        <v>4.89655357383015</v>
      </c>
      <c r="Q41" s="1" t="s">
        <v>95</v>
      </c>
      <c r="R41" s="1" t="s">
        <v>97</v>
      </c>
      <c r="S41" s="1">
        <v>6.0</v>
      </c>
      <c r="T41" s="1">
        <v>2.0</v>
      </c>
      <c r="U41" s="1">
        <v>2.0</v>
      </c>
      <c r="V41" s="1">
        <v>3.0</v>
      </c>
      <c r="W41" s="1" t="s">
        <v>98</v>
      </c>
      <c r="X41" s="6">
        <v>200.0</v>
      </c>
      <c r="Y41" s="1">
        <v>4.0</v>
      </c>
      <c r="Z41" s="1">
        <v>30.0</v>
      </c>
      <c r="AA41" s="1">
        <v>3.0</v>
      </c>
      <c r="AB41" s="5">
        <f t="shared" si="4"/>
        <v>64</v>
      </c>
      <c r="AC41" s="8">
        <f t="shared" si="5"/>
        <v>200</v>
      </c>
      <c r="AD41" s="8">
        <f t="shared" ref="AD41:AE41" si="44">AC41*AA41</f>
        <v>600</v>
      </c>
      <c r="AE41" s="8">
        <f t="shared" si="44"/>
        <v>38400</v>
      </c>
      <c r="AF41" s="1" t="s">
        <v>144</v>
      </c>
      <c r="AG41" s="1">
        <v>1.0</v>
      </c>
      <c r="AH41" s="1">
        <v>32.0</v>
      </c>
      <c r="AI41" s="1">
        <v>91.0</v>
      </c>
      <c r="AJ41" s="1">
        <v>9.0</v>
      </c>
      <c r="AK41" s="1">
        <v>9.0</v>
      </c>
      <c r="AL41" s="1">
        <v>9.0</v>
      </c>
      <c r="AM41" s="1">
        <v>10.0</v>
      </c>
      <c r="AN41" s="1">
        <v>10.0</v>
      </c>
      <c r="AO41" s="1">
        <v>9.0</v>
      </c>
    </row>
    <row r="42">
      <c r="A42" s="2">
        <v>77484.0</v>
      </c>
      <c r="B42" s="1" t="s">
        <v>216</v>
      </c>
      <c r="C42" s="1">
        <v>2010.0</v>
      </c>
      <c r="D42" s="3" t="s">
        <v>217</v>
      </c>
      <c r="E42" s="14">
        <f t="shared" si="2"/>
        <v>2/4/2010</v>
      </c>
      <c r="F42" s="15">
        <f t="shared" si="3"/>
        <v>6.57200058425292</v>
      </c>
      <c r="G42" s="2">
        <v>2396344.0</v>
      </c>
      <c r="H42" s="1" t="s">
        <v>82</v>
      </c>
      <c r="I42" s="1" t="s">
        <v>5</v>
      </c>
      <c r="J42" s="5" t="str">
        <f>VLOOKUP(I42,city,2,FALSE)</f>
        <v>Amsterdam</v>
      </c>
      <c r="K42" s="1" t="s">
        <v>6</v>
      </c>
      <c r="L42" s="5" t="str">
        <f>VLOOKUP(K42,state,2,FALSE)</f>
        <v>North Holland</v>
      </c>
      <c r="M42" s="2" t="s">
        <v>224</v>
      </c>
      <c r="N42" s="1" t="s">
        <v>92</v>
      </c>
      <c r="O42" s="1">
        <v>52.3610082788752</v>
      </c>
      <c r="P42" s="1">
        <v>4.91621363115204</v>
      </c>
      <c r="Q42" s="1" t="s">
        <v>95</v>
      </c>
      <c r="R42" s="1" t="s">
        <v>97</v>
      </c>
      <c r="S42" s="1">
        <v>6.0</v>
      </c>
      <c r="T42" s="1">
        <v>1.5</v>
      </c>
      <c r="U42" s="1">
        <v>2.0</v>
      </c>
      <c r="V42" s="1">
        <v>5.0</v>
      </c>
      <c r="W42" s="1" t="s">
        <v>98</v>
      </c>
      <c r="X42" s="6">
        <v>160.0</v>
      </c>
      <c r="Y42" s="1">
        <v>4.0</v>
      </c>
      <c r="Z42" s="1">
        <v>30.0</v>
      </c>
      <c r="AA42" s="1">
        <v>3.0</v>
      </c>
      <c r="AB42" s="5">
        <f t="shared" si="4"/>
        <v>50</v>
      </c>
      <c r="AC42" s="8">
        <f t="shared" si="5"/>
        <v>160</v>
      </c>
      <c r="AD42" s="8">
        <f t="shared" ref="AD42:AE42" si="45">AC42*AA42</f>
        <v>480</v>
      </c>
      <c r="AE42" s="8">
        <f t="shared" si="45"/>
        <v>24000</v>
      </c>
      <c r="AF42" s="1" t="s">
        <v>144</v>
      </c>
      <c r="AG42" s="1">
        <v>1.0</v>
      </c>
      <c r="AH42" s="1">
        <v>25.0</v>
      </c>
      <c r="AI42" s="1">
        <v>89.0</v>
      </c>
      <c r="AJ42" s="1">
        <v>9.0</v>
      </c>
      <c r="AK42" s="1">
        <v>9.0</v>
      </c>
      <c r="AL42" s="1">
        <v>10.0</v>
      </c>
      <c r="AM42" s="1">
        <v>10.0</v>
      </c>
      <c r="AN42" s="1">
        <v>8.0</v>
      </c>
      <c r="AO42" s="1">
        <v>8.0</v>
      </c>
    </row>
    <row r="43">
      <c r="A43" s="2">
        <v>77484.0</v>
      </c>
      <c r="B43" s="1" t="s">
        <v>216</v>
      </c>
      <c r="C43" s="1">
        <v>2010.0</v>
      </c>
      <c r="D43" s="3" t="s">
        <v>217</v>
      </c>
      <c r="E43" s="14">
        <f t="shared" si="2"/>
        <v>2/4/2010</v>
      </c>
      <c r="F43" s="15">
        <f t="shared" si="3"/>
        <v>6.57200058425292</v>
      </c>
      <c r="G43" s="2">
        <v>5275545.0</v>
      </c>
      <c r="H43" s="1" t="s">
        <v>41</v>
      </c>
      <c r="I43" s="1" t="s">
        <v>5</v>
      </c>
      <c r="J43" s="5" t="str">
        <f>VLOOKUP(I43,city,2,FALSE)</f>
        <v>Amsterdam</v>
      </c>
      <c r="K43" s="1" t="s">
        <v>6</v>
      </c>
      <c r="L43" s="5" t="str">
        <f>VLOOKUP(K43,state,2,FALSE)</f>
        <v>North Holland</v>
      </c>
      <c r="M43" s="2" t="s">
        <v>225</v>
      </c>
      <c r="N43" s="1" t="s">
        <v>92</v>
      </c>
      <c r="O43" s="1">
        <v>52.3612942400905</v>
      </c>
      <c r="P43" s="1">
        <v>4.85844367477098</v>
      </c>
      <c r="Q43" s="1" t="s">
        <v>221</v>
      </c>
      <c r="R43" s="1" t="s">
        <v>97</v>
      </c>
      <c r="S43" s="1">
        <v>4.0</v>
      </c>
      <c r="T43" s="1">
        <v>1.0</v>
      </c>
      <c r="U43" s="1">
        <v>2.0</v>
      </c>
      <c r="V43" s="1">
        <v>3.0</v>
      </c>
      <c r="W43" s="1" t="s">
        <v>98</v>
      </c>
      <c r="X43" s="6">
        <v>120.0</v>
      </c>
      <c r="Y43" s="1">
        <v>2.0</v>
      </c>
      <c r="Z43" s="1">
        <v>30.0</v>
      </c>
      <c r="AA43" s="1">
        <v>3.0</v>
      </c>
      <c r="AB43" s="5">
        <f t="shared" si="4"/>
        <v>4</v>
      </c>
      <c r="AC43" s="8">
        <f t="shared" si="5"/>
        <v>120</v>
      </c>
      <c r="AD43" s="8">
        <f t="shared" ref="AD43:AE43" si="46">AC43*AA43</f>
        <v>360</v>
      </c>
      <c r="AE43" s="8">
        <f t="shared" si="46"/>
        <v>1440</v>
      </c>
      <c r="AF43" s="1" t="s">
        <v>144</v>
      </c>
      <c r="AG43" s="1">
        <v>1.0</v>
      </c>
      <c r="AH43" s="1">
        <v>2.0</v>
      </c>
      <c r="AI43" s="1">
        <v>90.0</v>
      </c>
      <c r="AJ43" s="1">
        <v>10.0</v>
      </c>
      <c r="AK43" s="1">
        <v>9.0</v>
      </c>
      <c r="AL43" s="1">
        <v>9.0</v>
      </c>
      <c r="AM43" s="1">
        <v>10.0</v>
      </c>
      <c r="AN43" s="1">
        <v>10.0</v>
      </c>
      <c r="AO43" s="1">
        <v>10.0</v>
      </c>
    </row>
    <row r="44">
      <c r="A44" s="2">
        <v>77484.0</v>
      </c>
      <c r="B44" s="1" t="s">
        <v>216</v>
      </c>
      <c r="C44" s="1">
        <v>2010.0</v>
      </c>
      <c r="D44" s="3" t="s">
        <v>217</v>
      </c>
      <c r="E44" s="14">
        <f t="shared" si="2"/>
        <v>2/4/2010</v>
      </c>
      <c r="F44" s="15">
        <f t="shared" si="3"/>
        <v>6.57200058425292</v>
      </c>
      <c r="G44" s="2">
        <v>857794.0</v>
      </c>
      <c r="H44" s="1" t="s">
        <v>46</v>
      </c>
      <c r="I44" s="1" t="s">
        <v>5</v>
      </c>
      <c r="J44" s="5" t="str">
        <f>VLOOKUP(I44,city,2,FALSE)</f>
        <v>Amsterdam</v>
      </c>
      <c r="K44" s="1" t="s">
        <v>6</v>
      </c>
      <c r="L44" s="5" t="str">
        <f>VLOOKUP(K44,state,2,FALSE)</f>
        <v>North Holland</v>
      </c>
      <c r="M44" s="2" t="s">
        <v>226</v>
      </c>
      <c r="N44" s="1" t="s">
        <v>92</v>
      </c>
      <c r="O44" s="1">
        <v>52.3637623865842</v>
      </c>
      <c r="P44" s="1">
        <v>4.88449873460811</v>
      </c>
      <c r="Q44" s="1" t="s">
        <v>95</v>
      </c>
      <c r="R44" s="1" t="s">
        <v>97</v>
      </c>
      <c r="S44" s="1">
        <v>4.0</v>
      </c>
      <c r="T44" s="1">
        <v>1.5</v>
      </c>
      <c r="U44" s="1">
        <v>2.0</v>
      </c>
      <c r="V44" s="1">
        <v>2.0</v>
      </c>
      <c r="W44" s="1" t="s">
        <v>98</v>
      </c>
      <c r="X44" s="6">
        <v>120.0</v>
      </c>
      <c r="Y44" s="1">
        <v>2.0</v>
      </c>
      <c r="Z44" s="1">
        <v>30.0</v>
      </c>
      <c r="AA44" s="1">
        <v>3.0</v>
      </c>
      <c r="AB44" s="5">
        <f t="shared" si="4"/>
        <v>90</v>
      </c>
      <c r="AC44" s="8">
        <f t="shared" si="5"/>
        <v>120</v>
      </c>
      <c r="AD44" s="8">
        <f t="shared" ref="AD44:AE44" si="47">AC44*AA44</f>
        <v>360</v>
      </c>
      <c r="AE44" s="8">
        <f t="shared" si="47"/>
        <v>32400</v>
      </c>
      <c r="AF44" s="1" t="s">
        <v>144</v>
      </c>
      <c r="AG44" s="1">
        <v>1.0</v>
      </c>
      <c r="AH44" s="1">
        <v>45.0</v>
      </c>
      <c r="AI44" s="1">
        <v>92.0</v>
      </c>
      <c r="AJ44" s="1">
        <v>9.0</v>
      </c>
      <c r="AK44" s="1">
        <v>9.0</v>
      </c>
      <c r="AL44" s="1">
        <v>10.0</v>
      </c>
      <c r="AM44" s="1">
        <v>10.0</v>
      </c>
      <c r="AN44" s="1">
        <v>9.0</v>
      </c>
      <c r="AO44" s="1">
        <v>9.0</v>
      </c>
    </row>
    <row r="45">
      <c r="A45" s="2">
        <v>77484.0</v>
      </c>
      <c r="B45" s="1" t="s">
        <v>216</v>
      </c>
      <c r="C45" s="1">
        <v>2010.0</v>
      </c>
      <c r="D45" s="3" t="s">
        <v>217</v>
      </c>
      <c r="E45" s="14">
        <f t="shared" si="2"/>
        <v>2/4/2010</v>
      </c>
      <c r="F45" s="15">
        <f t="shared" si="3"/>
        <v>6.57200058425292</v>
      </c>
      <c r="G45" s="2">
        <v>5234498.0</v>
      </c>
      <c r="H45" s="1" t="s">
        <v>41</v>
      </c>
      <c r="I45" s="1" t="s">
        <v>5</v>
      </c>
      <c r="J45" s="5" t="str">
        <f>VLOOKUP(I45,city,2,FALSE)</f>
        <v>Amsterdam</v>
      </c>
      <c r="K45" s="1" t="s">
        <v>31</v>
      </c>
      <c r="L45" s="5" t="str">
        <f>VLOOKUP(K45,state,2,FALSE)</f>
        <v>North Holland</v>
      </c>
      <c r="M45" s="2" t="s">
        <v>227</v>
      </c>
      <c r="N45" s="1" t="s">
        <v>92</v>
      </c>
      <c r="O45" s="1">
        <v>52.3722376961461</v>
      </c>
      <c r="P45" s="1">
        <v>4.87181120277547</v>
      </c>
      <c r="Q45" s="1" t="s">
        <v>221</v>
      </c>
      <c r="R45" s="1" t="s">
        <v>97</v>
      </c>
      <c r="S45" s="1">
        <v>4.0</v>
      </c>
      <c r="T45" s="1">
        <v>1.0</v>
      </c>
      <c r="U45" s="1">
        <v>1.0</v>
      </c>
      <c r="V45" s="1">
        <v>2.0</v>
      </c>
      <c r="W45" s="1" t="s">
        <v>98</v>
      </c>
      <c r="X45" s="6">
        <v>120.0</v>
      </c>
      <c r="Y45" s="1">
        <v>2.0</v>
      </c>
      <c r="Z45" s="1">
        <v>30.0</v>
      </c>
      <c r="AA45" s="1">
        <v>3.0</v>
      </c>
      <c r="AB45" s="5">
        <f t="shared" si="4"/>
        <v>0</v>
      </c>
      <c r="AC45" s="8">
        <f t="shared" si="5"/>
        <v>120</v>
      </c>
      <c r="AD45" s="8">
        <f t="shared" ref="AD45:AE45" si="48">AC45*AA45</f>
        <v>360</v>
      </c>
      <c r="AE45" s="8">
        <f t="shared" si="48"/>
        <v>0</v>
      </c>
      <c r="AF45" s="1" t="s">
        <v>144</v>
      </c>
      <c r="AG45" s="1">
        <v>1.0</v>
      </c>
      <c r="AH45" s="1">
        <v>0.0</v>
      </c>
    </row>
    <row r="46">
      <c r="A46" s="2">
        <v>77484.0</v>
      </c>
      <c r="B46" s="1" t="s">
        <v>216</v>
      </c>
      <c r="C46" s="1">
        <v>2010.0</v>
      </c>
      <c r="D46" s="3" t="s">
        <v>217</v>
      </c>
      <c r="E46" s="14">
        <f t="shared" si="2"/>
        <v>2/4/2010</v>
      </c>
      <c r="F46" s="15">
        <f t="shared" si="3"/>
        <v>6.57200058425292</v>
      </c>
      <c r="G46" s="2">
        <v>236632.0</v>
      </c>
      <c r="H46" s="1" t="s">
        <v>70</v>
      </c>
      <c r="I46" s="1" t="s">
        <v>5</v>
      </c>
      <c r="J46" s="5" t="str">
        <f>VLOOKUP(I46,city,2,FALSE)</f>
        <v>Amsterdam</v>
      </c>
      <c r="K46" s="1" t="s">
        <v>6</v>
      </c>
      <c r="L46" s="5" t="str">
        <f>VLOOKUP(K46,state,2,FALSE)</f>
        <v>North Holland</v>
      </c>
      <c r="M46" s="2" t="s">
        <v>228</v>
      </c>
      <c r="N46" s="1" t="s">
        <v>92</v>
      </c>
      <c r="O46" s="1">
        <v>52.3561397331253</v>
      </c>
      <c r="P46" s="1">
        <v>4.88847575208638</v>
      </c>
      <c r="Q46" s="1" t="s">
        <v>95</v>
      </c>
      <c r="R46" s="1" t="s">
        <v>97</v>
      </c>
      <c r="S46" s="1">
        <v>4.0</v>
      </c>
      <c r="T46" s="1">
        <v>1.0</v>
      </c>
      <c r="U46" s="1">
        <v>1.0</v>
      </c>
      <c r="V46" s="1">
        <v>2.0</v>
      </c>
      <c r="W46" s="1" t="s">
        <v>98</v>
      </c>
      <c r="X46" s="6">
        <v>100.0</v>
      </c>
      <c r="Y46" s="1">
        <v>2.0</v>
      </c>
      <c r="Z46" s="1">
        <v>20.0</v>
      </c>
      <c r="AA46" s="1">
        <v>4.0</v>
      </c>
      <c r="AB46" s="5">
        <f t="shared" si="4"/>
        <v>78</v>
      </c>
      <c r="AC46" s="8">
        <f t="shared" si="5"/>
        <v>100</v>
      </c>
      <c r="AD46" s="8">
        <f t="shared" ref="AD46:AE46" si="49">AC46*AA46</f>
        <v>400</v>
      </c>
      <c r="AE46" s="8">
        <f t="shared" si="49"/>
        <v>31200</v>
      </c>
      <c r="AF46" s="1" t="s">
        <v>144</v>
      </c>
      <c r="AG46" s="1">
        <v>1.0</v>
      </c>
      <c r="AH46" s="1">
        <v>39.0</v>
      </c>
      <c r="AI46" s="1">
        <v>96.0</v>
      </c>
      <c r="AJ46" s="1">
        <v>10.0</v>
      </c>
      <c r="AK46" s="1">
        <v>10.0</v>
      </c>
      <c r="AL46" s="1">
        <v>10.0</v>
      </c>
      <c r="AM46" s="1">
        <v>10.0</v>
      </c>
      <c r="AN46" s="1">
        <v>10.0</v>
      </c>
      <c r="AO46" s="1">
        <v>9.0</v>
      </c>
    </row>
    <row r="47">
      <c r="A47" s="2">
        <v>77484.0</v>
      </c>
      <c r="B47" s="1" t="s">
        <v>216</v>
      </c>
      <c r="C47" s="1">
        <v>2010.0</v>
      </c>
      <c r="D47" s="3" t="s">
        <v>217</v>
      </c>
      <c r="E47" s="14">
        <f t="shared" si="2"/>
        <v>2/4/2010</v>
      </c>
      <c r="F47" s="15">
        <f t="shared" si="3"/>
        <v>6.57200058425292</v>
      </c>
      <c r="G47" s="2">
        <v>999908.0</v>
      </c>
      <c r="H47" s="1" t="s">
        <v>82</v>
      </c>
      <c r="I47" s="1" t="s">
        <v>5</v>
      </c>
      <c r="J47" s="5" t="str">
        <f>VLOOKUP(I47,city,2,FALSE)</f>
        <v>Amsterdam</v>
      </c>
      <c r="K47" s="1" t="s">
        <v>6</v>
      </c>
      <c r="L47" s="5" t="str">
        <f>VLOOKUP(K47,state,2,FALSE)</f>
        <v>North Holland</v>
      </c>
      <c r="M47" s="2">
        <v>1092.0</v>
      </c>
      <c r="N47" s="1" t="s">
        <v>92</v>
      </c>
      <c r="O47" s="1">
        <v>52.3567479250007</v>
      </c>
      <c r="P47" s="1">
        <v>4.92400584501978</v>
      </c>
      <c r="Q47" s="1" t="s">
        <v>95</v>
      </c>
      <c r="R47" s="1" t="s">
        <v>97</v>
      </c>
      <c r="S47" s="1">
        <v>4.0</v>
      </c>
      <c r="T47" s="1">
        <v>1.0</v>
      </c>
      <c r="U47" s="1">
        <v>1.0</v>
      </c>
      <c r="V47" s="1">
        <v>2.0</v>
      </c>
      <c r="W47" s="1" t="s">
        <v>98</v>
      </c>
      <c r="X47" s="6">
        <v>75.0</v>
      </c>
      <c r="Y47" s="1">
        <v>2.0</v>
      </c>
      <c r="Z47" s="1">
        <v>30.0</v>
      </c>
      <c r="AA47" s="1">
        <v>5.0</v>
      </c>
      <c r="AB47" s="5">
        <f t="shared" si="4"/>
        <v>38</v>
      </c>
      <c r="AC47" s="8">
        <f t="shared" si="5"/>
        <v>75</v>
      </c>
      <c r="AD47" s="8">
        <f t="shared" ref="AD47:AE47" si="50">AC47*AA47</f>
        <v>375</v>
      </c>
      <c r="AE47" s="8">
        <f t="shared" si="50"/>
        <v>14250</v>
      </c>
      <c r="AF47" s="1" t="s">
        <v>144</v>
      </c>
      <c r="AG47" s="1">
        <v>1.0</v>
      </c>
      <c r="AH47" s="1">
        <v>19.0</v>
      </c>
      <c r="AI47" s="1">
        <v>87.0</v>
      </c>
      <c r="AJ47" s="1">
        <v>9.0</v>
      </c>
      <c r="AK47" s="1">
        <v>9.0</v>
      </c>
      <c r="AL47" s="1">
        <v>9.0</v>
      </c>
      <c r="AM47" s="1">
        <v>10.0</v>
      </c>
      <c r="AN47" s="1">
        <v>9.0</v>
      </c>
      <c r="AO47" s="1">
        <v>9.0</v>
      </c>
    </row>
    <row r="48">
      <c r="A48" s="2">
        <v>77484.0</v>
      </c>
      <c r="B48" s="1" t="s">
        <v>216</v>
      </c>
      <c r="C48" s="1">
        <v>2010.0</v>
      </c>
      <c r="D48" s="3" t="s">
        <v>217</v>
      </c>
      <c r="E48" s="14">
        <f t="shared" si="2"/>
        <v>2/4/2010</v>
      </c>
      <c r="F48" s="15">
        <f t="shared" si="3"/>
        <v>6.57200058425292</v>
      </c>
      <c r="G48" s="2">
        <v>2821480.0</v>
      </c>
      <c r="H48" s="1" t="s">
        <v>63</v>
      </c>
      <c r="I48" s="1" t="s">
        <v>5</v>
      </c>
      <c r="J48" s="5" t="str">
        <f>VLOOKUP(I48,city,2,FALSE)</f>
        <v>Amsterdam</v>
      </c>
      <c r="K48" s="1" t="s">
        <v>6</v>
      </c>
      <c r="L48" s="5" t="str">
        <f>VLOOKUP(K48,state,2,FALSE)</f>
        <v>North Holland</v>
      </c>
      <c r="M48" s="2">
        <v>1012.0</v>
      </c>
      <c r="N48" s="1" t="s">
        <v>92</v>
      </c>
      <c r="O48" s="1">
        <v>52.3770844025165</v>
      </c>
      <c r="P48" s="1">
        <v>4.895307225013</v>
      </c>
      <c r="Q48" s="1" t="s">
        <v>95</v>
      </c>
      <c r="R48" s="1" t="s">
        <v>97</v>
      </c>
      <c r="S48" s="1">
        <v>4.0</v>
      </c>
      <c r="T48" s="1">
        <v>1.0</v>
      </c>
      <c r="U48" s="1">
        <v>1.0</v>
      </c>
      <c r="V48" s="1">
        <v>4.0</v>
      </c>
      <c r="W48" s="1" t="s">
        <v>98</v>
      </c>
      <c r="X48" s="6">
        <v>140.0</v>
      </c>
      <c r="Y48" s="1">
        <v>2.0</v>
      </c>
      <c r="Z48" s="1">
        <v>30.0</v>
      </c>
      <c r="AA48" s="1">
        <v>3.0</v>
      </c>
      <c r="AB48" s="5">
        <f t="shared" si="4"/>
        <v>38</v>
      </c>
      <c r="AC48" s="8">
        <f t="shared" si="5"/>
        <v>140</v>
      </c>
      <c r="AD48" s="8">
        <f t="shared" ref="AD48:AE48" si="51">AC48*AA48</f>
        <v>420</v>
      </c>
      <c r="AE48" s="8">
        <f t="shared" si="51"/>
        <v>15960</v>
      </c>
      <c r="AF48" s="1" t="s">
        <v>144</v>
      </c>
      <c r="AG48" s="1">
        <v>1.0</v>
      </c>
      <c r="AH48" s="1">
        <v>19.0</v>
      </c>
      <c r="AI48" s="1">
        <v>96.0</v>
      </c>
      <c r="AJ48" s="1">
        <v>10.0</v>
      </c>
      <c r="AK48" s="1">
        <v>9.0</v>
      </c>
      <c r="AL48" s="1">
        <v>10.0</v>
      </c>
      <c r="AM48" s="1">
        <v>10.0</v>
      </c>
      <c r="AN48" s="1">
        <v>9.0</v>
      </c>
      <c r="AO48" s="1">
        <v>9.0</v>
      </c>
    </row>
    <row r="49">
      <c r="A49" s="2">
        <v>77484.0</v>
      </c>
      <c r="B49" s="1" t="s">
        <v>216</v>
      </c>
      <c r="C49" s="1">
        <v>2010.0</v>
      </c>
      <c r="D49" s="3" t="s">
        <v>217</v>
      </c>
      <c r="E49" s="14">
        <f t="shared" si="2"/>
        <v>2/4/2010</v>
      </c>
      <c r="F49" s="15">
        <f t="shared" si="3"/>
        <v>6.57200058425292</v>
      </c>
      <c r="G49" s="2">
        <v>3414536.0</v>
      </c>
      <c r="H49" s="1" t="s">
        <v>7</v>
      </c>
      <c r="I49" s="1" t="s">
        <v>5</v>
      </c>
      <c r="J49" s="5" t="str">
        <f>VLOOKUP(I49,city,2,FALSE)</f>
        <v>Amsterdam</v>
      </c>
      <c r="K49" s="1" t="s">
        <v>6</v>
      </c>
      <c r="L49" s="5" t="str">
        <f>VLOOKUP(K49,state,2,FALSE)</f>
        <v>North Holland</v>
      </c>
      <c r="M49" s="2" t="s">
        <v>229</v>
      </c>
      <c r="N49" s="1" t="s">
        <v>92</v>
      </c>
      <c r="O49" s="1">
        <v>52.3735972695298</v>
      </c>
      <c r="P49" s="1">
        <v>4.87328699656219</v>
      </c>
      <c r="Q49" s="1" t="s">
        <v>221</v>
      </c>
      <c r="R49" s="1" t="s">
        <v>97</v>
      </c>
      <c r="S49" s="1">
        <v>4.0</v>
      </c>
      <c r="T49" s="1">
        <v>1.0</v>
      </c>
      <c r="U49" s="1">
        <v>1.0</v>
      </c>
      <c r="V49" s="1">
        <v>1.0</v>
      </c>
      <c r="W49" s="1" t="s">
        <v>98</v>
      </c>
      <c r="X49" s="6">
        <v>160.0</v>
      </c>
      <c r="Y49" s="1">
        <v>2.0</v>
      </c>
      <c r="Z49" s="1">
        <v>30.0</v>
      </c>
      <c r="AA49" s="1">
        <v>3.0</v>
      </c>
      <c r="AB49" s="5">
        <f t="shared" si="4"/>
        <v>26</v>
      </c>
      <c r="AC49" s="8">
        <f t="shared" si="5"/>
        <v>160</v>
      </c>
      <c r="AD49" s="8">
        <f t="shared" ref="AD49:AE49" si="52">AC49*AA49</f>
        <v>480</v>
      </c>
      <c r="AE49" s="8">
        <f t="shared" si="52"/>
        <v>12480</v>
      </c>
      <c r="AF49" s="1" t="s">
        <v>144</v>
      </c>
      <c r="AG49" s="1">
        <v>1.0</v>
      </c>
      <c r="AH49" s="1">
        <v>13.0</v>
      </c>
      <c r="AI49" s="1">
        <v>94.0</v>
      </c>
      <c r="AJ49" s="1">
        <v>10.0</v>
      </c>
      <c r="AK49" s="1">
        <v>10.0</v>
      </c>
      <c r="AL49" s="1">
        <v>10.0</v>
      </c>
      <c r="AM49" s="1">
        <v>10.0</v>
      </c>
      <c r="AN49" s="1">
        <v>9.0</v>
      </c>
      <c r="AO49" s="1">
        <v>9.0</v>
      </c>
    </row>
    <row r="50">
      <c r="A50" s="2">
        <v>77484.0</v>
      </c>
      <c r="B50" s="1" t="s">
        <v>216</v>
      </c>
      <c r="C50" s="1">
        <v>2010.0</v>
      </c>
      <c r="D50" s="3" t="s">
        <v>217</v>
      </c>
      <c r="E50" s="14">
        <f t="shared" si="2"/>
        <v>2/4/2010</v>
      </c>
      <c r="F50" s="15">
        <f t="shared" si="3"/>
        <v>6.57200058425292</v>
      </c>
      <c r="G50" s="2">
        <v>2821284.0</v>
      </c>
      <c r="H50" s="1" t="s">
        <v>63</v>
      </c>
      <c r="I50" s="1" t="s">
        <v>5</v>
      </c>
      <c r="J50" s="5" t="str">
        <f>VLOOKUP(I50,city,2,FALSE)</f>
        <v>Amsterdam</v>
      </c>
      <c r="K50" s="1" t="s">
        <v>6</v>
      </c>
      <c r="L50" s="5" t="str">
        <f>VLOOKUP(K50,state,2,FALSE)</f>
        <v>North Holland</v>
      </c>
      <c r="M50" s="2">
        <v>1012.0</v>
      </c>
      <c r="N50" s="1" t="s">
        <v>92</v>
      </c>
      <c r="O50" s="1">
        <v>52.3772768900652</v>
      </c>
      <c r="P50" s="1">
        <v>4.89502969981935</v>
      </c>
      <c r="Q50" s="1" t="s">
        <v>95</v>
      </c>
      <c r="R50" s="1" t="s">
        <v>97</v>
      </c>
      <c r="S50" s="1">
        <v>4.0</v>
      </c>
      <c r="T50" s="1">
        <v>1.0</v>
      </c>
      <c r="U50" s="1">
        <v>1.0</v>
      </c>
      <c r="V50" s="1">
        <v>2.0</v>
      </c>
      <c r="W50" s="1" t="s">
        <v>98</v>
      </c>
      <c r="X50" s="6">
        <v>120.0</v>
      </c>
      <c r="Y50" s="1">
        <v>2.0</v>
      </c>
      <c r="Z50" s="1">
        <v>30.0</v>
      </c>
      <c r="AA50" s="1">
        <v>3.0</v>
      </c>
      <c r="AB50" s="5">
        <f t="shared" si="4"/>
        <v>48</v>
      </c>
      <c r="AC50" s="8">
        <f t="shared" si="5"/>
        <v>120</v>
      </c>
      <c r="AD50" s="8">
        <f t="shared" ref="AD50:AE50" si="53">AC50*AA50</f>
        <v>360</v>
      </c>
      <c r="AE50" s="8">
        <f t="shared" si="53"/>
        <v>17280</v>
      </c>
      <c r="AF50" s="1" t="s">
        <v>144</v>
      </c>
      <c r="AG50" s="1">
        <v>1.0</v>
      </c>
      <c r="AH50" s="1">
        <v>24.0</v>
      </c>
      <c r="AI50" s="1">
        <v>95.0</v>
      </c>
      <c r="AJ50" s="1">
        <v>10.0</v>
      </c>
      <c r="AK50" s="1">
        <v>9.0</v>
      </c>
      <c r="AL50" s="1">
        <v>10.0</v>
      </c>
      <c r="AM50" s="1">
        <v>10.0</v>
      </c>
      <c r="AN50" s="1">
        <v>10.0</v>
      </c>
      <c r="AO50" s="1">
        <v>9.0</v>
      </c>
    </row>
    <row r="51">
      <c r="A51" s="2">
        <v>78857.0</v>
      </c>
      <c r="B51" s="1" t="s">
        <v>230</v>
      </c>
      <c r="C51" s="1">
        <v>2010.0</v>
      </c>
      <c r="D51" s="3" t="s">
        <v>231</v>
      </c>
      <c r="E51" s="14">
        <f t="shared" si="2"/>
        <v>2/8/2010</v>
      </c>
      <c r="F51" s="15">
        <f t="shared" si="3"/>
        <v>6.56104168014333</v>
      </c>
      <c r="G51" s="2">
        <v>20818.0</v>
      </c>
      <c r="H51" s="1" t="s">
        <v>46</v>
      </c>
      <c r="I51" s="1" t="s">
        <v>5</v>
      </c>
      <c r="J51" s="5" t="str">
        <f>VLOOKUP(I51,city,2,FALSE)</f>
        <v>Amsterdam</v>
      </c>
      <c r="K51" s="1" t="s">
        <v>6</v>
      </c>
      <c r="L51" s="5" t="str">
        <f>VLOOKUP(K51,state,2,FALSE)</f>
        <v>North Holland</v>
      </c>
      <c r="M51" s="2">
        <v>1017.0</v>
      </c>
      <c r="N51" s="1" t="s">
        <v>92</v>
      </c>
      <c r="O51" s="1">
        <v>52.3631835522058</v>
      </c>
      <c r="P51" s="1">
        <v>4.8996449700132</v>
      </c>
      <c r="Q51" s="1" t="s">
        <v>95</v>
      </c>
      <c r="R51" s="1" t="s">
        <v>97</v>
      </c>
      <c r="S51" s="1">
        <v>3.0</v>
      </c>
      <c r="T51" s="1">
        <v>1.0</v>
      </c>
      <c r="U51" s="1">
        <v>1.0</v>
      </c>
      <c r="V51" s="1">
        <v>2.0</v>
      </c>
      <c r="W51" s="1" t="s">
        <v>98</v>
      </c>
      <c r="X51" s="6">
        <v>80.0</v>
      </c>
      <c r="Y51" s="1">
        <v>2.0</v>
      </c>
      <c r="Z51" s="1">
        <v>22.0</v>
      </c>
      <c r="AA51" s="1">
        <v>2.0</v>
      </c>
      <c r="AB51" s="5">
        <f t="shared" si="4"/>
        <v>4</v>
      </c>
      <c r="AC51" s="8">
        <f t="shared" si="5"/>
        <v>80</v>
      </c>
      <c r="AD51" s="8">
        <f t="shared" ref="AD51:AE51" si="54">AC51*AA51</f>
        <v>160</v>
      </c>
      <c r="AE51" s="8">
        <f t="shared" si="54"/>
        <v>640</v>
      </c>
      <c r="AF51" s="1" t="s">
        <v>159</v>
      </c>
      <c r="AG51" s="1" t="s">
        <v>159</v>
      </c>
      <c r="AH51" s="1">
        <v>2.0</v>
      </c>
      <c r="AI51" s="1">
        <v>100.0</v>
      </c>
      <c r="AJ51" s="1">
        <v>10.0</v>
      </c>
      <c r="AK51" s="1">
        <v>10.0</v>
      </c>
      <c r="AL51" s="1">
        <v>10.0</v>
      </c>
      <c r="AM51" s="1">
        <v>10.0</v>
      </c>
      <c r="AN51" s="1">
        <v>10.0</v>
      </c>
      <c r="AO51" s="1">
        <v>10.0</v>
      </c>
    </row>
    <row r="52">
      <c r="A52" s="2">
        <v>82145.0</v>
      </c>
      <c r="B52" s="1" t="s">
        <v>232</v>
      </c>
      <c r="C52" s="1">
        <v>2010.0</v>
      </c>
      <c r="D52" s="3" t="s">
        <v>233</v>
      </c>
      <c r="E52" s="14">
        <f t="shared" si="2"/>
        <v>2/17/2010</v>
      </c>
      <c r="F52" s="15">
        <f t="shared" si="3"/>
        <v>6.53638414589675</v>
      </c>
      <c r="G52" s="2">
        <v>4069573.0</v>
      </c>
      <c r="H52" s="1" t="s">
        <v>70</v>
      </c>
      <c r="I52" s="1" t="s">
        <v>5</v>
      </c>
      <c r="J52" s="5" t="str">
        <f>VLOOKUP(I52,city,2,FALSE)</f>
        <v>Amsterdam</v>
      </c>
      <c r="K52" s="1" t="s">
        <v>6</v>
      </c>
      <c r="L52" s="5" t="str">
        <f>VLOOKUP(K52,state,2,FALSE)</f>
        <v>North Holland</v>
      </c>
      <c r="M52" s="2" t="s">
        <v>234</v>
      </c>
      <c r="N52" s="1" t="s">
        <v>92</v>
      </c>
      <c r="O52" s="1">
        <v>52.3453041268101</v>
      </c>
      <c r="P52" s="1">
        <v>4.91187437245206</v>
      </c>
      <c r="Q52" s="1" t="s">
        <v>221</v>
      </c>
      <c r="R52" s="1" t="s">
        <v>97</v>
      </c>
      <c r="S52" s="1">
        <v>10.0</v>
      </c>
      <c r="T52" s="1">
        <v>2.0</v>
      </c>
      <c r="U52" s="1">
        <v>5.0</v>
      </c>
      <c r="V52" s="1">
        <v>6.0</v>
      </c>
      <c r="W52" s="1" t="s">
        <v>98</v>
      </c>
      <c r="X52" s="6">
        <v>206.0</v>
      </c>
      <c r="Y52" s="1">
        <v>4.0</v>
      </c>
      <c r="Z52" s="1">
        <v>50.0</v>
      </c>
      <c r="AA52" s="1">
        <v>3.0</v>
      </c>
      <c r="AB52" s="5">
        <f t="shared" si="4"/>
        <v>2</v>
      </c>
      <c r="AC52" s="8">
        <f t="shared" si="5"/>
        <v>206</v>
      </c>
      <c r="AD52" s="8">
        <f t="shared" ref="AD52:AE52" si="55">AC52*AA52</f>
        <v>618</v>
      </c>
      <c r="AE52" s="8">
        <f t="shared" si="55"/>
        <v>1236</v>
      </c>
      <c r="AF52" s="1" t="s">
        <v>144</v>
      </c>
      <c r="AG52" s="1">
        <v>1.0</v>
      </c>
      <c r="AH52" s="1">
        <v>1.0</v>
      </c>
      <c r="AI52" s="1">
        <v>40.0</v>
      </c>
      <c r="AJ52" s="1">
        <v>6.0</v>
      </c>
      <c r="AK52" s="1">
        <v>4.0</v>
      </c>
      <c r="AL52" s="1">
        <v>2.0</v>
      </c>
      <c r="AM52" s="1">
        <v>8.0</v>
      </c>
      <c r="AN52" s="1">
        <v>8.0</v>
      </c>
      <c r="AO52" s="1">
        <v>6.0</v>
      </c>
    </row>
    <row r="53">
      <c r="A53" s="2">
        <v>82145.0</v>
      </c>
      <c r="B53" s="1" t="s">
        <v>232</v>
      </c>
      <c r="C53" s="1">
        <v>2010.0</v>
      </c>
      <c r="D53" s="3" t="s">
        <v>233</v>
      </c>
      <c r="E53" s="14">
        <f t="shared" si="2"/>
        <v>2/17/2010</v>
      </c>
      <c r="F53" s="15">
        <f t="shared" si="3"/>
        <v>6.53638414589675</v>
      </c>
      <c r="G53" s="2">
        <v>948808.0</v>
      </c>
      <c r="H53" s="1" t="s">
        <v>70</v>
      </c>
      <c r="I53" s="1" t="s">
        <v>5</v>
      </c>
      <c r="J53" s="5" t="str">
        <f>VLOOKUP(I53,city,2,FALSE)</f>
        <v>Amsterdam</v>
      </c>
      <c r="K53" s="1" t="s">
        <v>6</v>
      </c>
      <c r="L53" s="5" t="str">
        <f>VLOOKUP(K53,state,2,FALSE)</f>
        <v>North Holland</v>
      </c>
      <c r="M53" s="2" t="s">
        <v>235</v>
      </c>
      <c r="N53" s="1" t="s">
        <v>92</v>
      </c>
      <c r="O53" s="1">
        <v>52.3528037188466</v>
      </c>
      <c r="P53" s="1">
        <v>4.90838567147044</v>
      </c>
      <c r="Q53" s="1" t="s">
        <v>221</v>
      </c>
      <c r="R53" s="1" t="s">
        <v>97</v>
      </c>
      <c r="S53" s="1">
        <v>6.0</v>
      </c>
      <c r="T53" s="1">
        <v>1.0</v>
      </c>
      <c r="U53" s="1">
        <v>2.0</v>
      </c>
      <c r="V53" s="1">
        <v>3.0</v>
      </c>
      <c r="W53" s="1" t="s">
        <v>98</v>
      </c>
      <c r="X53" s="6">
        <v>140.0</v>
      </c>
      <c r="Y53" s="1">
        <v>2.0</v>
      </c>
      <c r="Z53" s="1">
        <v>35.0</v>
      </c>
      <c r="AA53" s="1">
        <v>3.0</v>
      </c>
      <c r="AB53" s="5">
        <f t="shared" si="4"/>
        <v>20</v>
      </c>
      <c r="AC53" s="8">
        <f t="shared" si="5"/>
        <v>140</v>
      </c>
      <c r="AD53" s="8">
        <f t="shared" ref="AD53:AE53" si="56">AC53*AA53</f>
        <v>420</v>
      </c>
      <c r="AE53" s="8">
        <f t="shared" si="56"/>
        <v>8400</v>
      </c>
      <c r="AF53" s="1" t="s">
        <v>144</v>
      </c>
      <c r="AG53" s="1">
        <v>1.0</v>
      </c>
      <c r="AH53" s="1">
        <v>10.0</v>
      </c>
      <c r="AI53" s="1">
        <v>83.0</v>
      </c>
      <c r="AJ53" s="1">
        <v>8.0</v>
      </c>
      <c r="AK53" s="1">
        <v>8.0</v>
      </c>
      <c r="AL53" s="1">
        <v>8.0</v>
      </c>
      <c r="AM53" s="1">
        <v>9.0</v>
      </c>
      <c r="AN53" s="1">
        <v>8.0</v>
      </c>
      <c r="AO53" s="1">
        <v>8.0</v>
      </c>
    </row>
    <row r="54">
      <c r="A54" s="2">
        <v>82145.0</v>
      </c>
      <c r="B54" s="1" t="s">
        <v>232</v>
      </c>
      <c r="C54" s="1">
        <v>2010.0</v>
      </c>
      <c r="D54" s="3" t="s">
        <v>233</v>
      </c>
      <c r="E54" s="14">
        <f t="shared" si="2"/>
        <v>2/17/2010</v>
      </c>
      <c r="F54" s="15">
        <f t="shared" si="3"/>
        <v>6.53638414589675</v>
      </c>
      <c r="G54" s="2">
        <v>4374110.0</v>
      </c>
      <c r="H54" s="1" t="s">
        <v>7</v>
      </c>
      <c r="I54" s="1" t="s">
        <v>5</v>
      </c>
      <c r="J54" s="5" t="str">
        <f>VLOOKUP(I54,city,2,FALSE)</f>
        <v>Amsterdam</v>
      </c>
      <c r="K54" s="1" t="s">
        <v>6</v>
      </c>
      <c r="L54" s="5" t="str">
        <f>VLOOKUP(K54,state,2,FALSE)</f>
        <v>North Holland</v>
      </c>
      <c r="M54" s="2" t="s">
        <v>236</v>
      </c>
      <c r="N54" s="1" t="s">
        <v>92</v>
      </c>
      <c r="O54" s="1">
        <v>52.3820051698417</v>
      </c>
      <c r="P54" s="1">
        <v>4.87562989951461</v>
      </c>
      <c r="Q54" s="1" t="s">
        <v>221</v>
      </c>
      <c r="R54" s="1" t="s">
        <v>97</v>
      </c>
      <c r="S54" s="1">
        <v>6.0</v>
      </c>
      <c r="T54" s="1">
        <v>1.0</v>
      </c>
      <c r="U54" s="1">
        <v>2.0</v>
      </c>
      <c r="V54" s="1">
        <v>2.0</v>
      </c>
      <c r="W54" s="1" t="s">
        <v>98</v>
      </c>
      <c r="X54" s="6">
        <v>200.0</v>
      </c>
      <c r="Y54" s="1">
        <v>4.0</v>
      </c>
      <c r="Z54" s="1">
        <v>35.0</v>
      </c>
      <c r="AA54" s="1">
        <v>3.0</v>
      </c>
      <c r="AB54" s="5">
        <f t="shared" si="4"/>
        <v>4</v>
      </c>
      <c r="AC54" s="8">
        <f t="shared" si="5"/>
        <v>200</v>
      </c>
      <c r="AD54" s="8">
        <f t="shared" ref="AD54:AE54" si="57">AC54*AA54</f>
        <v>600</v>
      </c>
      <c r="AE54" s="8">
        <f t="shared" si="57"/>
        <v>2400</v>
      </c>
      <c r="AF54" s="1" t="s">
        <v>144</v>
      </c>
      <c r="AG54" s="1">
        <v>1.0</v>
      </c>
      <c r="AH54" s="1">
        <v>2.0</v>
      </c>
      <c r="AI54" s="1">
        <v>90.0</v>
      </c>
      <c r="AJ54" s="1">
        <v>9.0</v>
      </c>
      <c r="AK54" s="1">
        <v>10.0</v>
      </c>
      <c r="AL54" s="1">
        <v>10.0</v>
      </c>
      <c r="AM54" s="1">
        <v>9.0</v>
      </c>
      <c r="AN54" s="1">
        <v>8.0</v>
      </c>
      <c r="AO54" s="1">
        <v>8.0</v>
      </c>
    </row>
    <row r="55">
      <c r="A55" s="2">
        <v>82145.0</v>
      </c>
      <c r="B55" s="1" t="s">
        <v>232</v>
      </c>
      <c r="C55" s="1">
        <v>2010.0</v>
      </c>
      <c r="D55" s="3" t="s">
        <v>233</v>
      </c>
      <c r="E55" s="14">
        <f t="shared" si="2"/>
        <v>2/17/2010</v>
      </c>
      <c r="F55" s="15">
        <f t="shared" si="3"/>
        <v>6.53638414589675</v>
      </c>
      <c r="G55" s="2">
        <v>2436846.0</v>
      </c>
      <c r="H55" s="1" t="s">
        <v>63</v>
      </c>
      <c r="I55" s="1" t="s">
        <v>5</v>
      </c>
      <c r="J55" s="5" t="str">
        <f>VLOOKUP(I55,city,2,FALSE)</f>
        <v>Amsterdam</v>
      </c>
      <c r="K55" s="1" t="s">
        <v>6</v>
      </c>
      <c r="L55" s="5" t="str">
        <f>VLOOKUP(K55,state,2,FALSE)</f>
        <v>North Holland</v>
      </c>
      <c r="M55" s="2" t="s">
        <v>237</v>
      </c>
      <c r="N55" s="1" t="s">
        <v>92</v>
      </c>
      <c r="O55" s="1">
        <v>52.371215789544</v>
      </c>
      <c r="P55" s="1">
        <v>4.88391101396211</v>
      </c>
      <c r="Q55" s="1" t="s">
        <v>221</v>
      </c>
      <c r="R55" s="1" t="s">
        <v>97</v>
      </c>
      <c r="S55" s="1">
        <v>6.0</v>
      </c>
      <c r="T55" s="1">
        <v>2.0</v>
      </c>
      <c r="U55" s="1">
        <v>2.0</v>
      </c>
      <c r="V55" s="1">
        <v>3.0</v>
      </c>
      <c r="W55" s="1" t="s">
        <v>98</v>
      </c>
      <c r="X55" s="6">
        <v>227.0</v>
      </c>
      <c r="Y55" s="1">
        <v>4.0</v>
      </c>
      <c r="Z55" s="1">
        <v>35.0</v>
      </c>
      <c r="AA55" s="1">
        <v>3.0</v>
      </c>
      <c r="AB55" s="5">
        <f t="shared" si="4"/>
        <v>36</v>
      </c>
      <c r="AC55" s="8">
        <f t="shared" si="5"/>
        <v>227</v>
      </c>
      <c r="AD55" s="8">
        <f t="shared" ref="AD55:AE55" si="58">AC55*AA55</f>
        <v>681</v>
      </c>
      <c r="AE55" s="8">
        <f t="shared" si="58"/>
        <v>24516</v>
      </c>
      <c r="AF55" s="1" t="s">
        <v>144</v>
      </c>
      <c r="AG55" s="1">
        <v>1.0</v>
      </c>
      <c r="AH55" s="1">
        <v>18.0</v>
      </c>
      <c r="AI55" s="1">
        <v>87.0</v>
      </c>
      <c r="AJ55" s="1">
        <v>9.0</v>
      </c>
      <c r="AK55" s="1">
        <v>7.0</v>
      </c>
      <c r="AL55" s="1">
        <v>10.0</v>
      </c>
      <c r="AM55" s="1">
        <v>10.0</v>
      </c>
      <c r="AN55" s="1">
        <v>10.0</v>
      </c>
      <c r="AO55" s="1">
        <v>8.0</v>
      </c>
    </row>
    <row r="56">
      <c r="A56" s="2">
        <v>82145.0</v>
      </c>
      <c r="B56" s="1" t="s">
        <v>232</v>
      </c>
      <c r="C56" s="1">
        <v>2010.0</v>
      </c>
      <c r="D56" s="3" t="s">
        <v>233</v>
      </c>
      <c r="E56" s="14">
        <f t="shared" si="2"/>
        <v>2/17/2010</v>
      </c>
      <c r="F56" s="15">
        <f t="shared" si="3"/>
        <v>6.53638414589675</v>
      </c>
      <c r="G56" s="2">
        <v>539036.0</v>
      </c>
      <c r="H56" s="1" t="s">
        <v>46</v>
      </c>
      <c r="I56" s="1" t="s">
        <v>5</v>
      </c>
      <c r="J56" s="5" t="str">
        <f>VLOOKUP(I56,city,2,FALSE)</f>
        <v>Amsterdam</v>
      </c>
      <c r="K56" s="1" t="s">
        <v>6</v>
      </c>
      <c r="L56" s="5" t="str">
        <f>VLOOKUP(K56,state,2,FALSE)</f>
        <v>North Holland</v>
      </c>
      <c r="M56" s="2">
        <v>1018.0</v>
      </c>
      <c r="N56" s="1" t="s">
        <v>92</v>
      </c>
      <c r="O56" s="1">
        <v>52.3626582799522</v>
      </c>
      <c r="P56" s="1">
        <v>4.90976707899874</v>
      </c>
      <c r="Q56" s="1" t="s">
        <v>221</v>
      </c>
      <c r="R56" s="1" t="s">
        <v>97</v>
      </c>
      <c r="S56" s="1">
        <v>4.0</v>
      </c>
      <c r="T56" s="1">
        <v>1.0</v>
      </c>
      <c r="U56" s="1">
        <v>2.0</v>
      </c>
      <c r="V56" s="1">
        <v>2.0</v>
      </c>
      <c r="W56" s="1" t="s">
        <v>98</v>
      </c>
      <c r="X56" s="6">
        <v>140.0</v>
      </c>
      <c r="Y56" s="1">
        <v>2.0</v>
      </c>
      <c r="Z56" s="1">
        <v>35.0</v>
      </c>
      <c r="AA56" s="1">
        <v>3.0</v>
      </c>
      <c r="AB56" s="5">
        <f t="shared" si="4"/>
        <v>74</v>
      </c>
      <c r="AC56" s="8">
        <f t="shared" si="5"/>
        <v>140</v>
      </c>
      <c r="AD56" s="8">
        <f t="shared" ref="AD56:AE56" si="59">AC56*AA56</f>
        <v>420</v>
      </c>
      <c r="AE56" s="8">
        <f t="shared" si="59"/>
        <v>31080</v>
      </c>
      <c r="AF56" s="1" t="s">
        <v>144</v>
      </c>
      <c r="AG56" s="1">
        <v>1.0</v>
      </c>
      <c r="AH56" s="1">
        <v>37.0</v>
      </c>
      <c r="AI56" s="1">
        <v>88.0</v>
      </c>
      <c r="AJ56" s="1">
        <v>9.0</v>
      </c>
      <c r="AK56" s="1">
        <v>9.0</v>
      </c>
      <c r="AL56" s="1">
        <v>9.0</v>
      </c>
      <c r="AM56" s="1">
        <v>9.0</v>
      </c>
      <c r="AN56" s="1">
        <v>9.0</v>
      </c>
      <c r="AO56" s="1">
        <v>9.0</v>
      </c>
    </row>
    <row r="57">
      <c r="A57" s="2">
        <v>82145.0</v>
      </c>
      <c r="B57" s="1" t="s">
        <v>232</v>
      </c>
      <c r="C57" s="1">
        <v>2010.0</v>
      </c>
      <c r="D57" s="3" t="s">
        <v>233</v>
      </c>
      <c r="E57" s="14">
        <f t="shared" si="2"/>
        <v>2/17/2010</v>
      </c>
      <c r="F57" s="15">
        <f t="shared" si="3"/>
        <v>6.53638414589675</v>
      </c>
      <c r="G57" s="2">
        <v>85941.0</v>
      </c>
      <c r="H57" s="1" t="s">
        <v>63</v>
      </c>
      <c r="I57" s="1" t="s">
        <v>5</v>
      </c>
      <c r="J57" s="5" t="str">
        <f>VLOOKUP(I57,city,2,FALSE)</f>
        <v>Amsterdam</v>
      </c>
      <c r="K57" s="1" t="s">
        <v>6</v>
      </c>
      <c r="L57" s="5" t="str">
        <f>VLOOKUP(K57,state,2,FALSE)</f>
        <v>North Holland</v>
      </c>
      <c r="M57" s="2" t="s">
        <v>238</v>
      </c>
      <c r="N57" s="1" t="s">
        <v>92</v>
      </c>
      <c r="O57" s="1">
        <v>52.3760964223477</v>
      </c>
      <c r="P57" s="1">
        <v>4.88457473417561</v>
      </c>
      <c r="Q57" s="1" t="s">
        <v>221</v>
      </c>
      <c r="R57" s="1" t="s">
        <v>97</v>
      </c>
      <c r="S57" s="1">
        <v>4.0</v>
      </c>
      <c r="T57" s="1">
        <v>1.0</v>
      </c>
      <c r="U57" s="1">
        <v>1.0</v>
      </c>
      <c r="V57" s="1">
        <v>2.0</v>
      </c>
      <c r="W57" s="1" t="s">
        <v>98</v>
      </c>
      <c r="X57" s="6">
        <v>200.0</v>
      </c>
      <c r="Y57" s="1">
        <v>2.0</v>
      </c>
      <c r="Z57" s="1">
        <v>40.0</v>
      </c>
      <c r="AA57" s="1">
        <v>3.0</v>
      </c>
      <c r="AB57" s="5">
        <f t="shared" si="4"/>
        <v>50</v>
      </c>
      <c r="AC57" s="8">
        <f t="shared" si="5"/>
        <v>200</v>
      </c>
      <c r="AD57" s="8">
        <f t="shared" ref="AD57:AE57" si="60">AC57*AA57</f>
        <v>600</v>
      </c>
      <c r="AE57" s="8">
        <f t="shared" si="60"/>
        <v>30000</v>
      </c>
      <c r="AF57" s="1" t="s">
        <v>144</v>
      </c>
      <c r="AG57" s="1">
        <v>1.0</v>
      </c>
      <c r="AH57" s="1">
        <v>25.0</v>
      </c>
      <c r="AI57" s="1">
        <v>95.0</v>
      </c>
      <c r="AJ57" s="1">
        <v>9.0</v>
      </c>
      <c r="AK57" s="1">
        <v>9.0</v>
      </c>
      <c r="AL57" s="1">
        <v>9.0</v>
      </c>
      <c r="AM57" s="1">
        <v>9.0</v>
      </c>
      <c r="AN57" s="1">
        <v>10.0</v>
      </c>
      <c r="AO57" s="1">
        <v>9.0</v>
      </c>
    </row>
    <row r="58">
      <c r="A58" s="2">
        <v>97647.0</v>
      </c>
      <c r="B58" s="1" t="s">
        <v>239</v>
      </c>
      <c r="C58" s="1">
        <v>2010.0</v>
      </c>
      <c r="D58" s="3" t="s">
        <v>240</v>
      </c>
      <c r="E58" s="14">
        <f t="shared" si="2"/>
        <v>3/23/2010</v>
      </c>
      <c r="F58" s="15">
        <f t="shared" si="3"/>
        <v>6.44323346096524</v>
      </c>
      <c r="G58" s="2">
        <v>27886.0</v>
      </c>
      <c r="H58" s="1" t="s">
        <v>63</v>
      </c>
      <c r="I58" s="1" t="s">
        <v>5</v>
      </c>
      <c r="J58" s="5" t="str">
        <f>VLOOKUP(I58,city,2,FALSE)</f>
        <v>Amsterdam</v>
      </c>
      <c r="K58" s="1" t="s">
        <v>6</v>
      </c>
      <c r="L58" s="5" t="str">
        <f>VLOOKUP(K58,state,2,FALSE)</f>
        <v>North Holland</v>
      </c>
      <c r="M58" s="2">
        <v>1013.0</v>
      </c>
      <c r="N58" s="1" t="s">
        <v>92</v>
      </c>
      <c r="O58" s="1">
        <v>52.3867273161246</v>
      </c>
      <c r="P58" s="1">
        <v>4.89207807008933</v>
      </c>
      <c r="Q58" s="1" t="s">
        <v>221</v>
      </c>
      <c r="R58" s="1" t="s">
        <v>97</v>
      </c>
      <c r="S58" s="1">
        <v>2.0</v>
      </c>
      <c r="T58" s="1">
        <v>1.0</v>
      </c>
      <c r="U58" s="1">
        <v>1.0</v>
      </c>
      <c r="V58" s="1">
        <v>1.0</v>
      </c>
      <c r="W58" s="1" t="s">
        <v>98</v>
      </c>
      <c r="X58" s="6">
        <v>135.0</v>
      </c>
      <c r="Y58" s="1">
        <v>2.0</v>
      </c>
      <c r="Z58" s="1">
        <v>0.0</v>
      </c>
      <c r="AA58" s="1">
        <v>2.0</v>
      </c>
      <c r="AB58" s="5">
        <f t="shared" si="4"/>
        <v>22</v>
      </c>
      <c r="AC58" s="8">
        <f t="shared" si="5"/>
        <v>135</v>
      </c>
      <c r="AD58" s="8">
        <f t="shared" ref="AD58:AE58" si="61">AC58*AA58</f>
        <v>270</v>
      </c>
      <c r="AE58" s="8">
        <f t="shared" si="61"/>
        <v>5940</v>
      </c>
      <c r="AF58" s="1" t="s">
        <v>144</v>
      </c>
      <c r="AG58" s="1">
        <v>1.0</v>
      </c>
      <c r="AH58" s="1">
        <v>11.0</v>
      </c>
      <c r="AI58" s="1">
        <v>100.0</v>
      </c>
      <c r="AJ58" s="1">
        <v>10.0</v>
      </c>
      <c r="AK58" s="1">
        <v>10.0</v>
      </c>
      <c r="AL58" s="1">
        <v>10.0</v>
      </c>
      <c r="AM58" s="1">
        <v>10.0</v>
      </c>
      <c r="AN58" s="1">
        <v>9.0</v>
      </c>
      <c r="AO58" s="1">
        <v>10.0</v>
      </c>
    </row>
    <row r="59">
      <c r="A59" s="2">
        <v>98829.0</v>
      </c>
      <c r="B59" s="1" t="s">
        <v>241</v>
      </c>
      <c r="C59" s="1">
        <v>2010.0</v>
      </c>
      <c r="D59" s="3" t="s">
        <v>242</v>
      </c>
      <c r="E59" s="14">
        <f t="shared" si="2"/>
        <v>3/25/2010</v>
      </c>
      <c r="F59" s="15">
        <f t="shared" si="3"/>
        <v>6.43775400891045</v>
      </c>
      <c r="G59" s="2">
        <v>3985308.0</v>
      </c>
      <c r="H59" s="1" t="s">
        <v>41</v>
      </c>
      <c r="I59" s="1" t="s">
        <v>5</v>
      </c>
      <c r="J59" s="5" t="str">
        <f>VLOOKUP(I59,city,2,FALSE)</f>
        <v>Amsterdam</v>
      </c>
      <c r="K59" s="1" t="s">
        <v>6</v>
      </c>
      <c r="L59" s="5" t="str">
        <f>VLOOKUP(K59,state,2,FALSE)</f>
        <v>North Holland</v>
      </c>
      <c r="M59" s="2">
        <v>1053.0</v>
      </c>
      <c r="N59" s="1" t="s">
        <v>92</v>
      </c>
      <c r="O59" s="1">
        <v>52.3669507609558</v>
      </c>
      <c r="P59" s="1">
        <v>4.86702931210907</v>
      </c>
      <c r="Q59" s="1" t="s">
        <v>95</v>
      </c>
      <c r="R59" s="1" t="s">
        <v>97</v>
      </c>
      <c r="S59" s="1">
        <v>2.0</v>
      </c>
      <c r="T59" s="1">
        <v>1.0</v>
      </c>
      <c r="U59" s="1">
        <v>1.0</v>
      </c>
      <c r="V59" s="1">
        <v>1.0</v>
      </c>
      <c r="W59" s="1" t="s">
        <v>98</v>
      </c>
      <c r="X59" s="6">
        <v>90.0</v>
      </c>
      <c r="Y59" s="1">
        <v>1.0</v>
      </c>
      <c r="Z59" s="1">
        <v>0.0</v>
      </c>
      <c r="AA59" s="1">
        <v>4.0</v>
      </c>
      <c r="AB59" s="5">
        <f t="shared" si="4"/>
        <v>18</v>
      </c>
      <c r="AC59" s="8">
        <f t="shared" si="5"/>
        <v>90</v>
      </c>
      <c r="AD59" s="8">
        <f t="shared" ref="AD59:AE59" si="62">AC59*AA59</f>
        <v>360</v>
      </c>
      <c r="AE59" s="8">
        <f t="shared" si="62"/>
        <v>6480</v>
      </c>
      <c r="AF59" s="1" t="s">
        <v>141</v>
      </c>
      <c r="AG59" s="1">
        <v>1.0</v>
      </c>
      <c r="AH59" s="1">
        <v>9.0</v>
      </c>
      <c r="AI59" s="1">
        <v>100.0</v>
      </c>
      <c r="AJ59" s="1">
        <v>10.0</v>
      </c>
      <c r="AK59" s="1">
        <v>10.0</v>
      </c>
      <c r="AL59" s="1">
        <v>10.0</v>
      </c>
      <c r="AM59" s="1">
        <v>10.0</v>
      </c>
      <c r="AN59" s="1">
        <v>10.0</v>
      </c>
      <c r="AO59" s="1">
        <v>10.0</v>
      </c>
    </row>
    <row r="60">
      <c r="A60" s="2">
        <v>98844.0</v>
      </c>
      <c r="B60" s="1" t="s">
        <v>243</v>
      </c>
      <c r="C60" s="1">
        <v>2010.0</v>
      </c>
      <c r="D60" s="3" t="s">
        <v>242</v>
      </c>
      <c r="E60" s="14">
        <f t="shared" si="2"/>
        <v>3/25/2010</v>
      </c>
      <c r="F60" s="15">
        <f t="shared" si="3"/>
        <v>6.43775400891045</v>
      </c>
      <c r="G60" s="2">
        <v>178841.0</v>
      </c>
      <c r="H60" s="1" t="s">
        <v>7</v>
      </c>
      <c r="I60" s="1" t="s">
        <v>5</v>
      </c>
      <c r="J60" s="5" t="str">
        <f>VLOOKUP(I60,city,2,FALSE)</f>
        <v>Amsterdam</v>
      </c>
      <c r="K60" s="1" t="s">
        <v>6</v>
      </c>
      <c r="L60" s="5" t="str">
        <f>VLOOKUP(K60,state,2,FALSE)</f>
        <v>North Holland</v>
      </c>
      <c r="M60" s="2">
        <v>1052.0</v>
      </c>
      <c r="N60" s="1" t="s">
        <v>92</v>
      </c>
      <c r="O60" s="1">
        <v>52.3826245093858</v>
      </c>
      <c r="P60" s="1">
        <v>4.87895587401978</v>
      </c>
      <c r="Q60" s="1" t="s">
        <v>95</v>
      </c>
      <c r="R60" s="1" t="s">
        <v>97</v>
      </c>
      <c r="S60" s="1">
        <v>4.0</v>
      </c>
      <c r="T60" s="1">
        <v>1.5</v>
      </c>
      <c r="U60" s="1">
        <v>1.0</v>
      </c>
      <c r="V60" s="1">
        <v>1.0</v>
      </c>
      <c r="W60" s="1" t="s">
        <v>98</v>
      </c>
      <c r="X60" s="6">
        <v>95.0</v>
      </c>
      <c r="Y60" s="1">
        <v>2.0</v>
      </c>
      <c r="Z60" s="1">
        <v>30.0</v>
      </c>
      <c r="AA60" s="1">
        <v>3.0</v>
      </c>
      <c r="AB60" s="5">
        <f t="shared" si="4"/>
        <v>58</v>
      </c>
      <c r="AC60" s="8">
        <f t="shared" si="5"/>
        <v>95</v>
      </c>
      <c r="AD60" s="8">
        <f t="shared" ref="AD60:AE60" si="63">AC60*AA60</f>
        <v>285</v>
      </c>
      <c r="AE60" s="8">
        <f t="shared" si="63"/>
        <v>16530</v>
      </c>
      <c r="AF60" s="1" t="s">
        <v>144</v>
      </c>
      <c r="AG60" s="1">
        <v>0.8</v>
      </c>
      <c r="AH60" s="1">
        <v>29.0</v>
      </c>
      <c r="AI60" s="1">
        <v>85.0</v>
      </c>
      <c r="AJ60" s="1">
        <v>9.0</v>
      </c>
      <c r="AK60" s="1">
        <v>8.0</v>
      </c>
      <c r="AL60" s="1">
        <v>9.0</v>
      </c>
      <c r="AM60" s="1">
        <v>9.0</v>
      </c>
      <c r="AN60" s="1">
        <v>9.0</v>
      </c>
      <c r="AO60" s="1">
        <v>9.0</v>
      </c>
    </row>
    <row r="61">
      <c r="A61" s="2">
        <v>101455.0</v>
      </c>
      <c r="B61" s="1" t="s">
        <v>244</v>
      </c>
      <c r="C61" s="1">
        <v>2010.0</v>
      </c>
      <c r="D61" s="3" t="s">
        <v>245</v>
      </c>
      <c r="E61" s="14">
        <f t="shared" si="2"/>
        <v>3/31/2010</v>
      </c>
      <c r="F61" s="15">
        <f t="shared" si="3"/>
        <v>6.42131565274607</v>
      </c>
      <c r="G61" s="2">
        <v>4641463.0</v>
      </c>
      <c r="H61" s="1" t="s">
        <v>63</v>
      </c>
      <c r="I61" s="1" t="s">
        <v>5</v>
      </c>
      <c r="J61" s="5" t="str">
        <f>VLOOKUP(I61,city,2,FALSE)</f>
        <v>Amsterdam</v>
      </c>
      <c r="K61" s="1" t="s">
        <v>31</v>
      </c>
      <c r="L61" s="5" t="str">
        <f>VLOOKUP(K61,state,2,FALSE)</f>
        <v>North Holland</v>
      </c>
      <c r="M61" s="2" t="s">
        <v>246</v>
      </c>
      <c r="N61" s="1" t="s">
        <v>92</v>
      </c>
      <c r="O61" s="1">
        <v>52.3714857846229</v>
      </c>
      <c r="P61" s="1">
        <v>4.8881679439089</v>
      </c>
      <c r="Q61" s="1" t="s">
        <v>95</v>
      </c>
      <c r="R61" s="1" t="s">
        <v>97</v>
      </c>
      <c r="S61" s="1">
        <v>4.0</v>
      </c>
      <c r="T61" s="1">
        <v>1.0</v>
      </c>
      <c r="U61" s="1">
        <v>2.0</v>
      </c>
      <c r="V61" s="1">
        <v>4.0</v>
      </c>
      <c r="W61" s="1" t="s">
        <v>98</v>
      </c>
      <c r="X61" s="6">
        <v>179.0</v>
      </c>
      <c r="Y61" s="1">
        <v>2.0</v>
      </c>
      <c r="Z61" s="1">
        <v>25.0</v>
      </c>
      <c r="AA61" s="1">
        <v>2.0</v>
      </c>
      <c r="AB61" s="5">
        <f t="shared" si="4"/>
        <v>22</v>
      </c>
      <c r="AC61" s="8">
        <f t="shared" si="5"/>
        <v>179</v>
      </c>
      <c r="AD61" s="8">
        <f t="shared" ref="AD61:AE61" si="64">AC61*AA61</f>
        <v>358</v>
      </c>
      <c r="AE61" s="8">
        <f t="shared" si="64"/>
        <v>7876</v>
      </c>
      <c r="AF61" s="1" t="s">
        <v>187</v>
      </c>
      <c r="AG61" s="1">
        <v>0.4</v>
      </c>
      <c r="AH61" s="1">
        <v>11.0</v>
      </c>
      <c r="AI61" s="1">
        <v>93.0</v>
      </c>
      <c r="AJ61" s="1">
        <v>9.0</v>
      </c>
      <c r="AK61" s="1">
        <v>10.0</v>
      </c>
      <c r="AL61" s="1">
        <v>10.0</v>
      </c>
      <c r="AM61" s="1">
        <v>10.0</v>
      </c>
      <c r="AN61" s="1">
        <v>10.0</v>
      </c>
      <c r="AO61" s="1">
        <v>9.0</v>
      </c>
    </row>
    <row r="62">
      <c r="A62" s="2">
        <v>106225.0</v>
      </c>
      <c r="B62" s="1" t="s">
        <v>247</v>
      </c>
      <c r="C62" s="1">
        <v>2010.0</v>
      </c>
      <c r="D62" s="3" t="s">
        <v>248</v>
      </c>
      <c r="E62" s="14">
        <f t="shared" si="2"/>
        <v>4/10/2010</v>
      </c>
      <c r="F62" s="15">
        <f t="shared" si="3"/>
        <v>6.39391839247209</v>
      </c>
      <c r="G62" s="2">
        <v>25488.0</v>
      </c>
      <c r="H62" s="1" t="s">
        <v>35</v>
      </c>
      <c r="I62" s="1" t="s">
        <v>5</v>
      </c>
      <c r="J62" s="5" t="str">
        <f>VLOOKUP(I62,city,2,FALSE)</f>
        <v>Amsterdam</v>
      </c>
      <c r="K62" s="1" t="s">
        <v>6</v>
      </c>
      <c r="L62" s="5" t="str">
        <f>VLOOKUP(K62,state,2,FALSE)</f>
        <v>North Holland</v>
      </c>
      <c r="M62" s="2">
        <v>1095.0</v>
      </c>
      <c r="N62" s="1" t="s">
        <v>92</v>
      </c>
      <c r="O62" s="1">
        <v>52.3650097777716</v>
      </c>
      <c r="P62" s="1">
        <v>4.94357238714124</v>
      </c>
      <c r="Q62" s="1" t="s">
        <v>95</v>
      </c>
      <c r="R62" s="1" t="s">
        <v>97</v>
      </c>
      <c r="S62" s="1">
        <v>6.0</v>
      </c>
      <c r="T62" s="1">
        <v>1.0</v>
      </c>
      <c r="U62" s="1">
        <v>3.0</v>
      </c>
      <c r="V62" s="1">
        <v>3.0</v>
      </c>
      <c r="W62" s="1" t="s">
        <v>98</v>
      </c>
      <c r="X62" s="6">
        <v>120.0</v>
      </c>
      <c r="Y62" s="1">
        <v>4.0</v>
      </c>
      <c r="Z62" s="1">
        <v>25.0</v>
      </c>
      <c r="AA62" s="1">
        <v>4.0</v>
      </c>
      <c r="AB62" s="5">
        <f t="shared" si="4"/>
        <v>138</v>
      </c>
      <c r="AC62" s="8">
        <f t="shared" si="5"/>
        <v>120</v>
      </c>
      <c r="AD62" s="8">
        <f t="shared" ref="AD62:AE62" si="65">AC62*AA62</f>
        <v>480</v>
      </c>
      <c r="AE62" s="8">
        <f t="shared" si="65"/>
        <v>66240</v>
      </c>
      <c r="AF62" s="1" t="s">
        <v>144</v>
      </c>
      <c r="AG62" s="1">
        <v>1.0</v>
      </c>
      <c r="AH62" s="1">
        <v>69.0</v>
      </c>
      <c r="AI62" s="1">
        <v>91.0</v>
      </c>
      <c r="AJ62" s="1">
        <v>9.0</v>
      </c>
      <c r="AK62" s="1">
        <v>9.0</v>
      </c>
      <c r="AL62" s="1">
        <v>9.0</v>
      </c>
      <c r="AM62" s="1">
        <v>9.0</v>
      </c>
      <c r="AN62" s="1">
        <v>8.0</v>
      </c>
      <c r="AO62" s="1">
        <v>9.0</v>
      </c>
    </row>
    <row r="63">
      <c r="A63" s="2">
        <v>106225.0</v>
      </c>
      <c r="B63" s="1" t="s">
        <v>247</v>
      </c>
      <c r="C63" s="1">
        <v>2010.0</v>
      </c>
      <c r="D63" s="3" t="s">
        <v>248</v>
      </c>
      <c r="E63" s="14">
        <f t="shared" si="2"/>
        <v>4/10/2010</v>
      </c>
      <c r="F63" s="15">
        <f t="shared" si="3"/>
        <v>6.39391839247209</v>
      </c>
      <c r="G63" s="2">
        <v>253792.0</v>
      </c>
      <c r="H63" s="1" t="s">
        <v>63</v>
      </c>
      <c r="I63" s="1" t="s">
        <v>5</v>
      </c>
      <c r="J63" s="5" t="str">
        <f>VLOOKUP(I63,city,2,FALSE)</f>
        <v>Amsterdam</v>
      </c>
      <c r="K63" s="1" t="s">
        <v>6</v>
      </c>
      <c r="L63" s="5" t="str">
        <f>VLOOKUP(K63,state,2,FALSE)</f>
        <v>North Holland</v>
      </c>
      <c r="M63" s="2">
        <v>1012.0</v>
      </c>
      <c r="N63" s="1" t="s">
        <v>92</v>
      </c>
      <c r="O63" s="1">
        <v>52.3740807334852</v>
      </c>
      <c r="P63" s="1">
        <v>4.89779258584722</v>
      </c>
      <c r="Q63" s="1" t="s">
        <v>95</v>
      </c>
      <c r="R63" s="1" t="s">
        <v>97</v>
      </c>
      <c r="S63" s="1">
        <v>2.0</v>
      </c>
      <c r="T63" s="1">
        <v>1.0</v>
      </c>
      <c r="U63" s="1">
        <v>1.0</v>
      </c>
      <c r="V63" s="1">
        <v>1.0</v>
      </c>
      <c r="W63" s="1" t="s">
        <v>98</v>
      </c>
      <c r="X63" s="6">
        <v>230.0</v>
      </c>
      <c r="Y63" s="1">
        <v>2.0</v>
      </c>
      <c r="Z63" s="1">
        <v>20.0</v>
      </c>
      <c r="AA63" s="1">
        <v>3.0</v>
      </c>
      <c r="AB63" s="5">
        <f t="shared" si="4"/>
        <v>30</v>
      </c>
      <c r="AC63" s="8">
        <f t="shared" si="5"/>
        <v>230</v>
      </c>
      <c r="AD63" s="8">
        <f t="shared" ref="AD63:AE63" si="66">AC63*AA63</f>
        <v>690</v>
      </c>
      <c r="AE63" s="8">
        <f t="shared" si="66"/>
        <v>20700</v>
      </c>
      <c r="AF63" s="1" t="s">
        <v>144</v>
      </c>
      <c r="AG63" s="1">
        <v>1.0</v>
      </c>
      <c r="AH63" s="1">
        <v>15.0</v>
      </c>
      <c r="AI63" s="1">
        <v>98.0</v>
      </c>
      <c r="AJ63" s="1">
        <v>10.0</v>
      </c>
      <c r="AK63" s="1">
        <v>10.0</v>
      </c>
      <c r="AL63" s="1">
        <v>10.0</v>
      </c>
      <c r="AM63" s="1">
        <v>10.0</v>
      </c>
      <c r="AN63" s="1">
        <v>10.0</v>
      </c>
      <c r="AO63" s="1">
        <v>9.0</v>
      </c>
    </row>
    <row r="64">
      <c r="A64" s="2">
        <v>106241.0</v>
      </c>
      <c r="B64" s="1" t="s">
        <v>249</v>
      </c>
      <c r="C64" s="1">
        <v>2010.0</v>
      </c>
      <c r="D64" s="3" t="s">
        <v>248</v>
      </c>
      <c r="E64" s="14">
        <f t="shared" si="2"/>
        <v>4/10/2010</v>
      </c>
      <c r="F64" s="15">
        <f t="shared" si="3"/>
        <v>6.39391839247209</v>
      </c>
      <c r="G64" s="2">
        <v>25489.0</v>
      </c>
      <c r="H64" s="1" t="s">
        <v>46</v>
      </c>
      <c r="I64" s="1" t="s">
        <v>5</v>
      </c>
      <c r="J64" s="5" t="str">
        <f>VLOOKUP(I64,city,2,FALSE)</f>
        <v>Amsterdam</v>
      </c>
      <c r="K64" s="1" t="s">
        <v>6</v>
      </c>
      <c r="L64" s="5" t="str">
        <f>VLOOKUP(K64,state,2,FALSE)</f>
        <v>North Holland</v>
      </c>
      <c r="M64" s="2">
        <v>1011.0</v>
      </c>
      <c r="N64" s="1" t="s">
        <v>92</v>
      </c>
      <c r="O64" s="1">
        <v>52.3753143923809</v>
      </c>
      <c r="P64" s="1">
        <v>4.90368902698761</v>
      </c>
      <c r="Q64" s="1" t="s">
        <v>95</v>
      </c>
      <c r="R64" s="1" t="s">
        <v>97</v>
      </c>
      <c r="S64" s="1">
        <v>4.0</v>
      </c>
      <c r="T64" s="1">
        <v>1.0</v>
      </c>
      <c r="U64" s="1">
        <v>2.0</v>
      </c>
      <c r="V64" s="1">
        <v>2.0</v>
      </c>
      <c r="W64" s="1" t="s">
        <v>98</v>
      </c>
      <c r="X64" s="6">
        <v>195.0</v>
      </c>
      <c r="Y64" s="1">
        <v>2.0</v>
      </c>
      <c r="Z64" s="1">
        <v>35.0</v>
      </c>
      <c r="AA64" s="1">
        <v>2.0</v>
      </c>
      <c r="AB64" s="5">
        <f t="shared" si="4"/>
        <v>50</v>
      </c>
      <c r="AC64" s="8">
        <f t="shared" si="5"/>
        <v>195</v>
      </c>
      <c r="AD64" s="8">
        <f t="shared" ref="AD64:AE64" si="67">AC64*AA64</f>
        <v>390</v>
      </c>
      <c r="AE64" s="8">
        <f t="shared" si="67"/>
        <v>19500</v>
      </c>
      <c r="AF64" s="1" t="s">
        <v>141</v>
      </c>
      <c r="AG64" s="1">
        <v>1.0</v>
      </c>
      <c r="AH64" s="1">
        <v>25.0</v>
      </c>
      <c r="AI64" s="1">
        <v>94.0</v>
      </c>
      <c r="AJ64" s="1">
        <v>9.0</v>
      </c>
      <c r="AK64" s="1">
        <v>10.0</v>
      </c>
      <c r="AL64" s="1">
        <v>10.0</v>
      </c>
      <c r="AM64" s="1">
        <v>10.0</v>
      </c>
      <c r="AN64" s="1">
        <v>10.0</v>
      </c>
      <c r="AO64" s="1">
        <v>9.0</v>
      </c>
    </row>
    <row r="65">
      <c r="A65" s="2">
        <v>119217.0</v>
      </c>
      <c r="B65" s="1" t="s">
        <v>250</v>
      </c>
      <c r="C65" s="1">
        <v>2010.0</v>
      </c>
      <c r="D65" s="3" t="s">
        <v>251</v>
      </c>
      <c r="E65" s="14">
        <f t="shared" si="2"/>
        <v>5/6/2010</v>
      </c>
      <c r="F65" s="15">
        <f t="shared" si="3"/>
        <v>6.32268551575976</v>
      </c>
      <c r="G65" s="2">
        <v>343195.0</v>
      </c>
      <c r="H65" s="1" t="s">
        <v>46</v>
      </c>
      <c r="I65" s="1" t="s">
        <v>5</v>
      </c>
      <c r="J65" s="5" t="str">
        <f>VLOOKUP(I65,city,2,FALSE)</f>
        <v>Amsterdam</v>
      </c>
      <c r="K65" s="1" t="s">
        <v>6</v>
      </c>
      <c r="L65" s="5" t="str">
        <f>VLOOKUP(K65,state,2,FALSE)</f>
        <v>North Holland</v>
      </c>
      <c r="M65" s="2">
        <v>1017.0</v>
      </c>
      <c r="N65" s="1" t="s">
        <v>92</v>
      </c>
      <c r="O65" s="1">
        <v>52.3643623302668</v>
      </c>
      <c r="P65" s="1">
        <v>4.89755403141862</v>
      </c>
      <c r="Q65" s="1" t="s">
        <v>154</v>
      </c>
      <c r="R65" s="1" t="s">
        <v>138</v>
      </c>
      <c r="S65" s="1">
        <v>2.0</v>
      </c>
      <c r="T65" s="1">
        <v>1.0</v>
      </c>
      <c r="U65" s="1">
        <v>1.0</v>
      </c>
      <c r="V65" s="1">
        <v>1.0</v>
      </c>
      <c r="W65" s="1" t="s">
        <v>98</v>
      </c>
      <c r="X65" s="6">
        <v>100.0</v>
      </c>
      <c r="Y65" s="1">
        <v>2.0</v>
      </c>
      <c r="Z65" s="1">
        <v>0.0</v>
      </c>
      <c r="AA65" s="1">
        <v>2.0</v>
      </c>
      <c r="AB65" s="5">
        <f t="shared" si="4"/>
        <v>76</v>
      </c>
      <c r="AC65" s="8">
        <f t="shared" si="5"/>
        <v>100</v>
      </c>
      <c r="AD65" s="8">
        <f t="shared" ref="AD65:AE65" si="68">AC65*AA65</f>
        <v>200</v>
      </c>
      <c r="AE65" s="8">
        <f t="shared" si="68"/>
        <v>15200</v>
      </c>
      <c r="AF65" s="1" t="s">
        <v>144</v>
      </c>
      <c r="AG65" s="1">
        <v>1.0</v>
      </c>
      <c r="AH65" s="1">
        <v>38.0</v>
      </c>
      <c r="AI65" s="1">
        <v>88.0</v>
      </c>
      <c r="AJ65" s="1">
        <v>9.0</v>
      </c>
      <c r="AK65" s="1">
        <v>7.0</v>
      </c>
      <c r="AL65" s="1">
        <v>9.0</v>
      </c>
      <c r="AM65" s="1">
        <v>10.0</v>
      </c>
      <c r="AN65" s="1">
        <v>10.0</v>
      </c>
      <c r="AO65" s="1">
        <v>9.0</v>
      </c>
    </row>
    <row r="66">
      <c r="A66" s="2">
        <v>119217.0</v>
      </c>
      <c r="B66" s="1" t="s">
        <v>250</v>
      </c>
      <c r="C66" s="1">
        <v>2010.0</v>
      </c>
      <c r="D66" s="3" t="s">
        <v>251</v>
      </c>
      <c r="E66" s="14">
        <f t="shared" si="2"/>
        <v>5/6/2010</v>
      </c>
      <c r="F66" s="15">
        <f t="shared" si="3"/>
        <v>6.32268551575976</v>
      </c>
      <c r="G66" s="2">
        <v>78033.0</v>
      </c>
      <c r="H66" s="1" t="s">
        <v>46</v>
      </c>
      <c r="I66" s="1" t="s">
        <v>5</v>
      </c>
      <c r="J66" s="5" t="str">
        <f>VLOOKUP(I66,city,2,FALSE)</f>
        <v>Amsterdam</v>
      </c>
      <c r="K66" s="1" t="s">
        <v>6</v>
      </c>
      <c r="L66" s="5" t="str">
        <f>VLOOKUP(K66,state,2,FALSE)</f>
        <v>North Holland</v>
      </c>
      <c r="M66" s="2">
        <v>1017.0</v>
      </c>
      <c r="N66" s="1" t="s">
        <v>92</v>
      </c>
      <c r="O66" s="1">
        <v>52.3649859530044</v>
      </c>
      <c r="P66" s="1">
        <v>4.89840016597957</v>
      </c>
      <c r="Q66" s="1" t="s">
        <v>154</v>
      </c>
      <c r="R66" s="1" t="s">
        <v>138</v>
      </c>
      <c r="S66" s="1">
        <v>2.0</v>
      </c>
      <c r="T66" s="1">
        <v>1.0</v>
      </c>
      <c r="U66" s="1">
        <v>1.0</v>
      </c>
      <c r="V66" s="1">
        <v>1.0</v>
      </c>
      <c r="W66" s="1" t="s">
        <v>150</v>
      </c>
      <c r="X66" s="6">
        <v>55.0</v>
      </c>
      <c r="Y66" s="1">
        <v>2.0</v>
      </c>
      <c r="Z66" s="1">
        <v>0.0</v>
      </c>
      <c r="AA66" s="1">
        <v>2.0</v>
      </c>
      <c r="AB66" s="5">
        <f t="shared" si="4"/>
        <v>242</v>
      </c>
      <c r="AC66" s="8">
        <f t="shared" si="5"/>
        <v>55</v>
      </c>
      <c r="AD66" s="8">
        <f t="shared" ref="AD66:AE66" si="69">AC66*AA66</f>
        <v>110</v>
      </c>
      <c r="AE66" s="8">
        <f t="shared" si="69"/>
        <v>26620</v>
      </c>
      <c r="AF66" s="1" t="s">
        <v>144</v>
      </c>
      <c r="AG66" s="1">
        <v>1.0</v>
      </c>
      <c r="AH66" s="1">
        <v>121.0</v>
      </c>
      <c r="AI66" s="1">
        <v>88.0</v>
      </c>
      <c r="AJ66" s="1">
        <v>9.0</v>
      </c>
      <c r="AK66" s="1">
        <v>8.0</v>
      </c>
      <c r="AL66" s="1">
        <v>10.0</v>
      </c>
      <c r="AM66" s="1">
        <v>9.0</v>
      </c>
      <c r="AN66" s="1">
        <v>10.0</v>
      </c>
      <c r="AO66" s="1">
        <v>9.0</v>
      </c>
    </row>
    <row r="67">
      <c r="A67" s="2">
        <v>123414.0</v>
      </c>
      <c r="B67" s="1" t="s">
        <v>252</v>
      </c>
      <c r="C67" s="1">
        <v>2010.0</v>
      </c>
      <c r="D67" s="3" t="s">
        <v>253</v>
      </c>
      <c r="E67" s="14">
        <f t="shared" si="2"/>
        <v>5/12/2010</v>
      </c>
      <c r="F67" s="15">
        <f t="shared" si="3"/>
        <v>6.30624715959538</v>
      </c>
      <c r="G67" s="2">
        <v>28658.0</v>
      </c>
      <c r="H67" s="1" t="s">
        <v>41</v>
      </c>
      <c r="I67" s="1" t="s">
        <v>5</v>
      </c>
      <c r="J67" s="5" t="str">
        <f>VLOOKUP(I67,city,2,FALSE)</f>
        <v>Amsterdam</v>
      </c>
      <c r="K67" s="1" t="s">
        <v>31</v>
      </c>
      <c r="L67" s="5" t="str">
        <f>VLOOKUP(K67,state,2,FALSE)</f>
        <v>North Holland</v>
      </c>
      <c r="M67" s="2">
        <v>1056.0</v>
      </c>
      <c r="N67" s="1" t="s">
        <v>92</v>
      </c>
      <c r="O67" s="1">
        <v>52.3744142293831</v>
      </c>
      <c r="P67" s="1">
        <v>4.85796292702541</v>
      </c>
      <c r="Q67" s="1" t="s">
        <v>95</v>
      </c>
      <c r="R67" s="1" t="s">
        <v>138</v>
      </c>
      <c r="S67" s="1">
        <v>2.0</v>
      </c>
      <c r="T67" s="1">
        <v>1.0</v>
      </c>
      <c r="U67" s="1">
        <v>1.0</v>
      </c>
      <c r="V67" s="1">
        <v>3.0</v>
      </c>
      <c r="W67" s="1" t="s">
        <v>98</v>
      </c>
      <c r="X67" s="6">
        <v>60.0</v>
      </c>
      <c r="Y67" s="1">
        <v>2.0</v>
      </c>
      <c r="Z67" s="1">
        <v>30.0</v>
      </c>
      <c r="AA67" s="1">
        <v>2.0</v>
      </c>
      <c r="AB67" s="5">
        <f t="shared" si="4"/>
        <v>436</v>
      </c>
      <c r="AC67" s="8">
        <f t="shared" si="5"/>
        <v>60</v>
      </c>
      <c r="AD67" s="8">
        <f t="shared" ref="AD67:AE67" si="70">AC67*AA67</f>
        <v>120</v>
      </c>
      <c r="AE67" s="8">
        <f t="shared" si="70"/>
        <v>52320</v>
      </c>
      <c r="AF67" s="1" t="s">
        <v>141</v>
      </c>
      <c r="AG67" s="1">
        <v>1.0</v>
      </c>
      <c r="AH67" s="1">
        <v>218.0</v>
      </c>
      <c r="AI67" s="1">
        <v>93.0</v>
      </c>
      <c r="AJ67" s="1">
        <v>9.0</v>
      </c>
      <c r="AK67" s="1">
        <v>10.0</v>
      </c>
      <c r="AL67" s="1">
        <v>10.0</v>
      </c>
      <c r="AM67" s="1">
        <v>9.0</v>
      </c>
      <c r="AN67" s="1">
        <v>9.0</v>
      </c>
      <c r="AO67" s="1">
        <v>9.0</v>
      </c>
    </row>
    <row r="68">
      <c r="A68" s="2">
        <v>123414.0</v>
      </c>
      <c r="B68" s="1" t="s">
        <v>252</v>
      </c>
      <c r="C68" s="1">
        <v>2010.0</v>
      </c>
      <c r="D68" s="3" t="s">
        <v>253</v>
      </c>
      <c r="E68" s="14">
        <f t="shared" si="2"/>
        <v>5/12/2010</v>
      </c>
      <c r="F68" s="15">
        <f t="shared" si="3"/>
        <v>6.30624715959538</v>
      </c>
      <c r="G68" s="2">
        <v>2405985.0</v>
      </c>
      <c r="H68" s="1" t="s">
        <v>65</v>
      </c>
      <c r="I68" s="1" t="s">
        <v>5</v>
      </c>
      <c r="J68" s="5" t="str">
        <f>VLOOKUP(I68,city,2,FALSE)</f>
        <v>Amsterdam</v>
      </c>
      <c r="K68" s="1" t="s">
        <v>6</v>
      </c>
      <c r="L68" s="5" t="str">
        <f>VLOOKUP(K68,state,2,FALSE)</f>
        <v>North Holland</v>
      </c>
      <c r="M68" s="2" t="s">
        <v>254</v>
      </c>
      <c r="N68" s="1" t="s">
        <v>92</v>
      </c>
      <c r="O68" s="1">
        <v>52.3752983523797</v>
      </c>
      <c r="P68" s="1">
        <v>4.85719617560911</v>
      </c>
      <c r="Q68" s="1" t="s">
        <v>95</v>
      </c>
      <c r="R68" s="1" t="s">
        <v>138</v>
      </c>
      <c r="S68" s="1">
        <v>2.0</v>
      </c>
      <c r="T68" s="1">
        <v>1.0</v>
      </c>
      <c r="U68" s="1">
        <v>1.0</v>
      </c>
      <c r="V68" s="1">
        <v>1.0</v>
      </c>
      <c r="W68" s="1" t="s">
        <v>98</v>
      </c>
      <c r="X68" s="6">
        <v>60.0</v>
      </c>
      <c r="Y68" s="1">
        <v>1.0</v>
      </c>
      <c r="Z68" s="1">
        <v>0.0</v>
      </c>
      <c r="AA68" s="1">
        <v>2.0</v>
      </c>
      <c r="AB68" s="5">
        <f t="shared" si="4"/>
        <v>78</v>
      </c>
      <c r="AC68" s="8">
        <f t="shared" si="5"/>
        <v>60</v>
      </c>
      <c r="AD68" s="8">
        <f t="shared" ref="AD68:AE68" si="71">AC68*AA68</f>
        <v>120</v>
      </c>
      <c r="AE68" s="8">
        <f t="shared" si="71"/>
        <v>9360</v>
      </c>
      <c r="AF68" s="1" t="s">
        <v>141</v>
      </c>
      <c r="AG68" s="1">
        <v>1.0</v>
      </c>
      <c r="AH68" s="1">
        <v>39.0</v>
      </c>
      <c r="AI68" s="1">
        <v>89.0</v>
      </c>
      <c r="AJ68" s="1">
        <v>10.0</v>
      </c>
      <c r="AK68" s="1">
        <v>9.0</v>
      </c>
      <c r="AL68" s="1">
        <v>10.0</v>
      </c>
      <c r="AM68" s="1">
        <v>10.0</v>
      </c>
      <c r="AN68" s="1">
        <v>9.0</v>
      </c>
      <c r="AO68" s="1">
        <v>9.0</v>
      </c>
    </row>
    <row r="69">
      <c r="A69" s="2">
        <v>124245.0</v>
      </c>
      <c r="B69" s="1" t="s">
        <v>255</v>
      </c>
      <c r="C69" s="1">
        <v>2010.0</v>
      </c>
      <c r="D69" s="3" t="s">
        <v>256</v>
      </c>
      <c r="E69" s="14">
        <f t="shared" si="2"/>
        <v>5/13/2010</v>
      </c>
      <c r="F69" s="15">
        <f t="shared" si="3"/>
        <v>6.30350743356798</v>
      </c>
      <c r="G69" s="2">
        <v>28871.0</v>
      </c>
      <c r="H69" s="1" t="s">
        <v>46</v>
      </c>
      <c r="I69" s="1" t="s">
        <v>5</v>
      </c>
      <c r="J69" s="5" t="str">
        <f>VLOOKUP(I69,city,2,FALSE)</f>
        <v>Amsterdam</v>
      </c>
      <c r="K69" s="1" t="s">
        <v>6</v>
      </c>
      <c r="L69" s="5" t="str">
        <f>VLOOKUP(K69,state,2,FALSE)</f>
        <v>North Holland</v>
      </c>
      <c r="M69" s="2">
        <v>1017.0</v>
      </c>
      <c r="N69" s="1" t="s">
        <v>92</v>
      </c>
      <c r="O69" s="1">
        <v>52.366100769496</v>
      </c>
      <c r="P69" s="1">
        <v>4.88952848387645</v>
      </c>
      <c r="Q69" s="1" t="s">
        <v>154</v>
      </c>
      <c r="R69" s="1" t="s">
        <v>138</v>
      </c>
      <c r="S69" s="1">
        <v>2.0</v>
      </c>
      <c r="U69" s="1">
        <v>1.0</v>
      </c>
      <c r="V69" s="1">
        <v>1.0</v>
      </c>
      <c r="W69" s="1" t="s">
        <v>98</v>
      </c>
      <c r="X69" s="6">
        <v>75.0</v>
      </c>
      <c r="Y69" s="1">
        <v>1.0</v>
      </c>
      <c r="Z69" s="1">
        <v>15.0</v>
      </c>
      <c r="AA69" s="1">
        <v>2.0</v>
      </c>
      <c r="AB69" s="5">
        <f t="shared" si="4"/>
        <v>6</v>
      </c>
      <c r="AC69" s="8">
        <f t="shared" si="5"/>
        <v>90</v>
      </c>
      <c r="AD69" s="8">
        <f t="shared" ref="AD69:AE69" si="72">AC69*AA69</f>
        <v>180</v>
      </c>
      <c r="AE69" s="8">
        <f t="shared" si="72"/>
        <v>1080</v>
      </c>
      <c r="AF69" s="1" t="s">
        <v>144</v>
      </c>
      <c r="AG69" s="1">
        <v>1.0</v>
      </c>
      <c r="AH69" s="1">
        <v>3.0</v>
      </c>
      <c r="AI69" s="1">
        <v>100.0</v>
      </c>
      <c r="AJ69" s="1">
        <v>10.0</v>
      </c>
      <c r="AK69" s="1">
        <v>10.0</v>
      </c>
      <c r="AL69" s="1">
        <v>10.0</v>
      </c>
      <c r="AM69" s="1">
        <v>10.0</v>
      </c>
      <c r="AN69" s="1">
        <v>10.0</v>
      </c>
      <c r="AO69" s="1">
        <v>9.0</v>
      </c>
    </row>
    <row r="70">
      <c r="A70" s="2">
        <v>124245.0</v>
      </c>
      <c r="B70" s="1" t="s">
        <v>255</v>
      </c>
      <c r="C70" s="1">
        <v>2010.0</v>
      </c>
      <c r="D70" s="3" t="s">
        <v>256</v>
      </c>
      <c r="E70" s="14">
        <f t="shared" si="2"/>
        <v>5/13/2010</v>
      </c>
      <c r="F70" s="15">
        <f t="shared" si="3"/>
        <v>6.30350743356798</v>
      </c>
      <c r="G70" s="2">
        <v>29051.0</v>
      </c>
      <c r="H70" s="1" t="s">
        <v>46</v>
      </c>
      <c r="I70" s="1" t="s">
        <v>5</v>
      </c>
      <c r="J70" s="5" t="str">
        <f>VLOOKUP(I70,city,2,FALSE)</f>
        <v>Amsterdam</v>
      </c>
      <c r="K70" s="1" t="s">
        <v>6</v>
      </c>
      <c r="L70" s="5" t="str">
        <f>VLOOKUP(K70,state,2,FALSE)</f>
        <v>North Holland</v>
      </c>
      <c r="M70" s="2">
        <v>1017.0</v>
      </c>
      <c r="N70" s="1" t="s">
        <v>92</v>
      </c>
      <c r="O70" s="1">
        <v>52.3660721266874</v>
      </c>
      <c r="P70" s="1">
        <v>4.89099937987429</v>
      </c>
      <c r="Q70" s="1" t="s">
        <v>154</v>
      </c>
      <c r="R70" s="1" t="s">
        <v>138</v>
      </c>
      <c r="S70" s="1">
        <v>1.0</v>
      </c>
      <c r="U70" s="1">
        <v>1.0</v>
      </c>
      <c r="V70" s="1">
        <v>1.0</v>
      </c>
      <c r="W70" s="1" t="s">
        <v>98</v>
      </c>
      <c r="X70" s="6">
        <v>55.0</v>
      </c>
      <c r="Y70" s="1">
        <v>1.0</v>
      </c>
      <c r="Z70" s="1">
        <v>10.0</v>
      </c>
      <c r="AA70" s="1">
        <v>2.0</v>
      </c>
      <c r="AB70" s="5">
        <f t="shared" si="4"/>
        <v>190</v>
      </c>
      <c r="AC70" s="8">
        <f t="shared" si="5"/>
        <v>55</v>
      </c>
      <c r="AD70" s="8">
        <f t="shared" ref="AD70:AE70" si="73">AC70*AA70</f>
        <v>110</v>
      </c>
      <c r="AE70" s="8">
        <f t="shared" si="73"/>
        <v>20900</v>
      </c>
      <c r="AF70" s="1" t="s">
        <v>144</v>
      </c>
      <c r="AG70" s="1">
        <v>1.0</v>
      </c>
      <c r="AH70" s="1">
        <v>95.0</v>
      </c>
      <c r="AI70" s="1">
        <v>94.0</v>
      </c>
      <c r="AJ70" s="1">
        <v>9.0</v>
      </c>
      <c r="AK70" s="1">
        <v>10.0</v>
      </c>
      <c r="AL70" s="1">
        <v>10.0</v>
      </c>
      <c r="AM70" s="1">
        <v>10.0</v>
      </c>
      <c r="AN70" s="1">
        <v>10.0</v>
      </c>
      <c r="AO70" s="1">
        <v>9.0</v>
      </c>
    </row>
    <row r="71">
      <c r="A71" s="2">
        <v>124245.0</v>
      </c>
      <c r="B71" s="1" t="s">
        <v>255</v>
      </c>
      <c r="C71" s="1">
        <v>2010.0</v>
      </c>
      <c r="D71" s="3" t="s">
        <v>256</v>
      </c>
      <c r="E71" s="14">
        <f t="shared" si="2"/>
        <v>5/13/2010</v>
      </c>
      <c r="F71" s="15">
        <f t="shared" si="3"/>
        <v>6.30350743356798</v>
      </c>
      <c r="G71" s="2">
        <v>83498.0</v>
      </c>
      <c r="H71" s="1" t="s">
        <v>63</v>
      </c>
      <c r="I71" s="1" t="s">
        <v>5</v>
      </c>
      <c r="J71" s="5" t="str">
        <f>VLOOKUP(I71,city,2,FALSE)</f>
        <v>Amsterdam</v>
      </c>
      <c r="K71" s="1" t="s">
        <v>6</v>
      </c>
      <c r="L71" s="5" t="str">
        <f>VLOOKUP(K71,state,2,FALSE)</f>
        <v>North Holland</v>
      </c>
      <c r="M71" s="2">
        <v>1017.0</v>
      </c>
      <c r="N71" s="1" t="s">
        <v>92</v>
      </c>
      <c r="O71" s="1">
        <v>52.367227634831</v>
      </c>
      <c r="P71" s="1">
        <v>4.89123531784685</v>
      </c>
      <c r="Q71" s="1" t="s">
        <v>257</v>
      </c>
      <c r="R71" s="1" t="s">
        <v>138</v>
      </c>
      <c r="S71" s="1">
        <v>1.0</v>
      </c>
      <c r="T71" s="1">
        <v>1.0</v>
      </c>
      <c r="U71" s="1">
        <v>1.0</v>
      </c>
      <c r="V71" s="1">
        <v>1.0</v>
      </c>
      <c r="W71" s="1" t="s">
        <v>98</v>
      </c>
      <c r="X71" s="6">
        <v>45.0</v>
      </c>
      <c r="Y71" s="1">
        <v>1.0</v>
      </c>
      <c r="Z71" s="1">
        <v>0.0</v>
      </c>
      <c r="AA71" s="1">
        <v>2.0</v>
      </c>
      <c r="AB71" s="5">
        <f t="shared" si="4"/>
        <v>170</v>
      </c>
      <c r="AC71" s="8">
        <f t="shared" si="5"/>
        <v>45</v>
      </c>
      <c r="AD71" s="8">
        <f t="shared" ref="AD71:AE71" si="74">AC71*AA71</f>
        <v>90</v>
      </c>
      <c r="AE71" s="8">
        <f t="shared" si="74"/>
        <v>15300</v>
      </c>
      <c r="AF71" s="1" t="s">
        <v>144</v>
      </c>
      <c r="AG71" s="1">
        <v>1.0</v>
      </c>
      <c r="AH71" s="1">
        <v>85.0</v>
      </c>
      <c r="AI71" s="1">
        <v>93.0</v>
      </c>
      <c r="AJ71" s="1">
        <v>10.0</v>
      </c>
      <c r="AK71" s="1">
        <v>9.0</v>
      </c>
      <c r="AL71" s="1">
        <v>10.0</v>
      </c>
      <c r="AM71" s="1">
        <v>10.0</v>
      </c>
      <c r="AN71" s="1">
        <v>10.0</v>
      </c>
      <c r="AO71" s="1">
        <v>9.0</v>
      </c>
    </row>
    <row r="72">
      <c r="A72" s="2">
        <v>124912.0</v>
      </c>
      <c r="B72" s="1" t="s">
        <v>258</v>
      </c>
      <c r="C72" s="1">
        <v>2010.0</v>
      </c>
      <c r="D72" s="3" t="s">
        <v>259</v>
      </c>
      <c r="E72" s="14">
        <f t="shared" si="2"/>
        <v>5/14/2010</v>
      </c>
      <c r="F72" s="15">
        <f t="shared" si="3"/>
        <v>6.30076770754059</v>
      </c>
      <c r="G72" s="2">
        <v>270777.0</v>
      </c>
      <c r="H72" s="1" t="s">
        <v>63</v>
      </c>
      <c r="I72" s="1" t="s">
        <v>5</v>
      </c>
      <c r="J72" s="5" t="str">
        <f>VLOOKUP(I72,city,2,FALSE)</f>
        <v>Amsterdam</v>
      </c>
      <c r="K72" s="1" t="s">
        <v>6</v>
      </c>
      <c r="L72" s="5" t="str">
        <f>VLOOKUP(K72,state,2,FALSE)</f>
        <v>North Holland</v>
      </c>
      <c r="M72" s="2">
        <v>1016.0</v>
      </c>
      <c r="N72" s="1" t="s">
        <v>92</v>
      </c>
      <c r="O72" s="1">
        <v>52.3678093015377</v>
      </c>
      <c r="P72" s="1">
        <v>4.87790836932155</v>
      </c>
      <c r="Q72" s="1" t="s">
        <v>95</v>
      </c>
      <c r="R72" s="1" t="s">
        <v>97</v>
      </c>
      <c r="S72" s="1">
        <v>2.0</v>
      </c>
      <c r="T72" s="1">
        <v>1.5</v>
      </c>
      <c r="U72" s="1">
        <v>1.0</v>
      </c>
      <c r="V72" s="1">
        <v>1.0</v>
      </c>
      <c r="W72" s="1" t="s">
        <v>98</v>
      </c>
      <c r="X72" s="6">
        <v>120.0</v>
      </c>
      <c r="Y72" s="1">
        <v>1.0</v>
      </c>
      <c r="Z72" s="1">
        <v>0.0</v>
      </c>
      <c r="AA72" s="1">
        <v>3.0</v>
      </c>
      <c r="AB72" s="5">
        <f t="shared" si="4"/>
        <v>148</v>
      </c>
      <c r="AC72" s="8">
        <f t="shared" si="5"/>
        <v>120</v>
      </c>
      <c r="AD72" s="8">
        <f t="shared" ref="AD72:AE72" si="75">AC72*AA72</f>
        <v>360</v>
      </c>
      <c r="AE72" s="8">
        <f t="shared" si="75"/>
        <v>53280</v>
      </c>
      <c r="AF72" s="1" t="s">
        <v>141</v>
      </c>
      <c r="AG72" s="1">
        <v>1.0</v>
      </c>
      <c r="AH72" s="1">
        <v>74.0</v>
      </c>
      <c r="AI72" s="1">
        <v>93.0</v>
      </c>
      <c r="AJ72" s="1">
        <v>9.0</v>
      </c>
      <c r="AK72" s="1">
        <v>9.0</v>
      </c>
      <c r="AL72" s="1">
        <v>9.0</v>
      </c>
      <c r="AM72" s="1">
        <v>9.0</v>
      </c>
      <c r="AN72" s="1">
        <v>10.0</v>
      </c>
      <c r="AO72" s="1">
        <v>9.0</v>
      </c>
    </row>
    <row r="73">
      <c r="A73" s="2">
        <v>125667.0</v>
      </c>
      <c r="B73" s="1" t="s">
        <v>260</v>
      </c>
      <c r="C73" s="1">
        <v>2010.0</v>
      </c>
      <c r="D73" s="3" t="s">
        <v>261</v>
      </c>
      <c r="E73" s="14">
        <f t="shared" si="2"/>
        <v>5/16/2010</v>
      </c>
      <c r="F73" s="15">
        <f t="shared" si="3"/>
        <v>6.29528825548579</v>
      </c>
      <c r="G73" s="2">
        <v>29217.0</v>
      </c>
      <c r="H73" s="1" t="s">
        <v>67</v>
      </c>
      <c r="I73" s="1" t="s">
        <v>5</v>
      </c>
      <c r="J73" s="5" t="str">
        <f>VLOOKUP(I73,city,2,FALSE)</f>
        <v>Amsterdam</v>
      </c>
      <c r="K73" s="1" t="s">
        <v>6</v>
      </c>
      <c r="L73" s="5" t="str">
        <f>VLOOKUP(K73,state,2,FALSE)</f>
        <v>North Holland</v>
      </c>
      <c r="M73" s="2" t="s">
        <v>262</v>
      </c>
      <c r="N73" s="1" t="s">
        <v>92</v>
      </c>
      <c r="O73" s="1">
        <v>52.3497531098765</v>
      </c>
      <c r="P73" s="1">
        <v>4.88476507220355</v>
      </c>
      <c r="Q73" s="1" t="s">
        <v>221</v>
      </c>
      <c r="R73" s="1" t="s">
        <v>97</v>
      </c>
      <c r="S73" s="1">
        <v>4.0</v>
      </c>
      <c r="T73" s="1">
        <v>2.0</v>
      </c>
      <c r="U73" s="1">
        <v>2.0</v>
      </c>
      <c r="V73" s="1">
        <v>2.0</v>
      </c>
      <c r="W73" s="1" t="s">
        <v>98</v>
      </c>
      <c r="X73" s="6">
        <v>180.0</v>
      </c>
      <c r="Y73" s="1">
        <v>2.0</v>
      </c>
      <c r="Z73" s="1">
        <v>0.0</v>
      </c>
      <c r="AA73" s="1">
        <v>1.0</v>
      </c>
      <c r="AB73" s="5">
        <f t="shared" si="4"/>
        <v>278</v>
      </c>
      <c r="AC73" s="8">
        <f t="shared" si="5"/>
        <v>180</v>
      </c>
      <c r="AD73" s="8">
        <f t="shared" ref="AD73:AE73" si="76">AC73*AA73</f>
        <v>180</v>
      </c>
      <c r="AE73" s="8">
        <f t="shared" si="76"/>
        <v>50040</v>
      </c>
      <c r="AF73" s="1" t="s">
        <v>141</v>
      </c>
      <c r="AG73" s="1">
        <v>1.0</v>
      </c>
      <c r="AH73" s="1">
        <v>139.0</v>
      </c>
      <c r="AI73" s="1">
        <v>87.0</v>
      </c>
      <c r="AJ73" s="1">
        <v>8.0</v>
      </c>
      <c r="AK73" s="1">
        <v>8.0</v>
      </c>
      <c r="AL73" s="1">
        <v>9.0</v>
      </c>
      <c r="AM73" s="1">
        <v>9.0</v>
      </c>
      <c r="AN73" s="1">
        <v>9.0</v>
      </c>
      <c r="AO73" s="1">
        <v>8.0</v>
      </c>
    </row>
    <row r="74">
      <c r="A74" s="2">
        <v>125667.0</v>
      </c>
      <c r="B74" s="1" t="s">
        <v>260</v>
      </c>
      <c r="C74" s="1">
        <v>2010.0</v>
      </c>
      <c r="D74" s="3" t="s">
        <v>261</v>
      </c>
      <c r="E74" s="14">
        <f t="shared" si="2"/>
        <v>5/16/2010</v>
      </c>
      <c r="F74" s="15">
        <f t="shared" si="3"/>
        <v>6.29528825548579</v>
      </c>
      <c r="G74" s="2">
        <v>4052965.0</v>
      </c>
      <c r="H74" s="1" t="s">
        <v>70</v>
      </c>
      <c r="I74" s="1" t="s">
        <v>5</v>
      </c>
      <c r="J74" s="5" t="str">
        <f>VLOOKUP(I74,city,2,FALSE)</f>
        <v>Amsterdam</v>
      </c>
      <c r="K74" s="1" t="s">
        <v>6</v>
      </c>
      <c r="L74" s="5" t="str">
        <f>VLOOKUP(K74,state,2,FALSE)</f>
        <v>North Holland</v>
      </c>
      <c r="M74" s="2" t="s">
        <v>262</v>
      </c>
      <c r="N74" s="1" t="s">
        <v>92</v>
      </c>
      <c r="O74" s="1">
        <v>52.3498287916756</v>
      </c>
      <c r="P74" s="1">
        <v>4.88714711586815</v>
      </c>
      <c r="Q74" s="1" t="s">
        <v>221</v>
      </c>
      <c r="R74" s="1" t="s">
        <v>97</v>
      </c>
      <c r="S74" s="1">
        <v>2.0</v>
      </c>
      <c r="T74" s="1">
        <v>1.0</v>
      </c>
      <c r="U74" s="1">
        <v>0.0</v>
      </c>
      <c r="V74" s="1">
        <v>1.0</v>
      </c>
      <c r="W74" s="1" t="s">
        <v>98</v>
      </c>
      <c r="X74" s="6">
        <v>100.0</v>
      </c>
      <c r="Y74" s="1">
        <v>1.0</v>
      </c>
      <c r="Z74" s="1">
        <v>0.0</v>
      </c>
      <c r="AA74" s="1">
        <v>3.0</v>
      </c>
      <c r="AB74" s="5">
        <f t="shared" si="4"/>
        <v>62</v>
      </c>
      <c r="AC74" s="8">
        <f t="shared" si="5"/>
        <v>100</v>
      </c>
      <c r="AD74" s="8">
        <f t="shared" ref="AD74:AE74" si="77">AC74*AA74</f>
        <v>300</v>
      </c>
      <c r="AE74" s="8">
        <f t="shared" si="77"/>
        <v>18600</v>
      </c>
      <c r="AF74" s="1" t="s">
        <v>141</v>
      </c>
      <c r="AG74" s="1">
        <v>1.0</v>
      </c>
      <c r="AH74" s="1">
        <v>31.0</v>
      </c>
      <c r="AI74" s="1">
        <v>90.0</v>
      </c>
      <c r="AJ74" s="1">
        <v>9.0</v>
      </c>
      <c r="AK74" s="1">
        <v>9.0</v>
      </c>
      <c r="AL74" s="1">
        <v>9.0</v>
      </c>
      <c r="AM74" s="1">
        <v>9.0</v>
      </c>
      <c r="AN74" s="1">
        <v>9.0</v>
      </c>
      <c r="AO74" s="1">
        <v>8.0</v>
      </c>
    </row>
    <row r="75">
      <c r="A75" s="2">
        <v>125667.0</v>
      </c>
      <c r="B75" s="1" t="s">
        <v>260</v>
      </c>
      <c r="C75" s="1">
        <v>2010.0</v>
      </c>
      <c r="D75" s="3" t="s">
        <v>261</v>
      </c>
      <c r="E75" s="14">
        <f t="shared" si="2"/>
        <v>5/16/2010</v>
      </c>
      <c r="F75" s="15">
        <f t="shared" si="3"/>
        <v>6.29528825548579</v>
      </c>
      <c r="G75" s="2">
        <v>1018703.0</v>
      </c>
      <c r="H75" s="1" t="s">
        <v>67</v>
      </c>
      <c r="I75" s="1" t="s">
        <v>5</v>
      </c>
      <c r="J75" s="5" t="str">
        <f>VLOOKUP(I75,city,2,FALSE)</f>
        <v>Amsterdam</v>
      </c>
      <c r="K75" s="1" t="s">
        <v>6</v>
      </c>
      <c r="L75" s="5" t="str">
        <f>VLOOKUP(K75,state,2,FALSE)</f>
        <v>North Holland</v>
      </c>
      <c r="M75" s="2" t="s">
        <v>262</v>
      </c>
      <c r="N75" s="1" t="s">
        <v>92</v>
      </c>
      <c r="O75" s="1">
        <v>52.3504502019237</v>
      </c>
      <c r="P75" s="1">
        <v>4.8861133001793</v>
      </c>
      <c r="Q75" s="1" t="s">
        <v>221</v>
      </c>
      <c r="R75" s="1" t="s">
        <v>97</v>
      </c>
      <c r="S75" s="1">
        <v>2.0</v>
      </c>
      <c r="T75" s="1">
        <v>1.0</v>
      </c>
      <c r="U75" s="1">
        <v>0.0</v>
      </c>
      <c r="V75" s="1">
        <v>1.0</v>
      </c>
      <c r="W75" s="1" t="s">
        <v>98</v>
      </c>
      <c r="X75" s="6">
        <v>100.0</v>
      </c>
      <c r="Y75" s="1">
        <v>2.0</v>
      </c>
      <c r="Z75" s="1">
        <v>45.0</v>
      </c>
      <c r="AA75" s="1">
        <v>3.0</v>
      </c>
      <c r="AB75" s="5">
        <f t="shared" si="4"/>
        <v>92</v>
      </c>
      <c r="AC75" s="8">
        <f t="shared" si="5"/>
        <v>100</v>
      </c>
      <c r="AD75" s="8">
        <f t="shared" ref="AD75:AE75" si="78">AC75*AA75</f>
        <v>300</v>
      </c>
      <c r="AE75" s="8">
        <f t="shared" si="78"/>
        <v>27600</v>
      </c>
      <c r="AF75" s="1" t="s">
        <v>141</v>
      </c>
      <c r="AG75" s="1">
        <v>1.0</v>
      </c>
      <c r="AH75" s="1">
        <v>46.0</v>
      </c>
      <c r="AI75" s="1">
        <v>92.0</v>
      </c>
      <c r="AJ75" s="1">
        <v>9.0</v>
      </c>
      <c r="AK75" s="1">
        <v>9.0</v>
      </c>
      <c r="AL75" s="1">
        <v>9.0</v>
      </c>
      <c r="AM75" s="1">
        <v>9.0</v>
      </c>
      <c r="AN75" s="1">
        <v>9.0</v>
      </c>
      <c r="AO75" s="1">
        <v>9.0</v>
      </c>
    </row>
    <row r="76">
      <c r="A76" s="2">
        <v>126790.0</v>
      </c>
      <c r="B76" s="1" t="s">
        <v>263</v>
      </c>
      <c r="C76" s="1">
        <v>2010.0</v>
      </c>
      <c r="D76" s="3" t="s">
        <v>264</v>
      </c>
      <c r="E76" s="14">
        <f t="shared" si="2"/>
        <v>5/17/2010</v>
      </c>
      <c r="F76" s="15">
        <f t="shared" si="3"/>
        <v>6.29254852945839</v>
      </c>
      <c r="G76" s="2">
        <v>1088859.0</v>
      </c>
      <c r="H76" s="1" t="s">
        <v>41</v>
      </c>
      <c r="I76" s="1" t="s">
        <v>5</v>
      </c>
      <c r="J76" s="5" t="str">
        <f>VLOOKUP(I76,city,2,FALSE)</f>
        <v>Amsterdam</v>
      </c>
      <c r="K76" s="1" t="s">
        <v>6</v>
      </c>
      <c r="L76" s="5" t="str">
        <f>VLOOKUP(K76,state,2,FALSE)</f>
        <v>North Holland</v>
      </c>
      <c r="M76" s="2">
        <v>1054.0</v>
      </c>
      <c r="N76" s="1" t="s">
        <v>92</v>
      </c>
      <c r="O76" s="1">
        <v>52.3679377826293</v>
      </c>
      <c r="P76" s="1">
        <v>4.87649704458796</v>
      </c>
      <c r="Q76" s="1" t="s">
        <v>95</v>
      </c>
      <c r="R76" s="1" t="s">
        <v>97</v>
      </c>
      <c r="S76" s="1">
        <v>2.0</v>
      </c>
      <c r="T76" s="1">
        <v>1.0</v>
      </c>
      <c r="U76" s="1">
        <v>1.0</v>
      </c>
      <c r="V76" s="1">
        <v>1.0</v>
      </c>
      <c r="W76" s="1" t="s">
        <v>98</v>
      </c>
      <c r="X76" s="6">
        <v>100.0</v>
      </c>
      <c r="Y76" s="1">
        <v>1.0</v>
      </c>
      <c r="Z76" s="1">
        <v>0.0</v>
      </c>
      <c r="AA76" s="1">
        <v>2.0</v>
      </c>
      <c r="AB76" s="5">
        <f t="shared" si="4"/>
        <v>36</v>
      </c>
      <c r="AC76" s="8">
        <f t="shared" si="5"/>
        <v>100</v>
      </c>
      <c r="AD76" s="8">
        <f t="shared" ref="AD76:AE76" si="79">AC76*AA76</f>
        <v>200</v>
      </c>
      <c r="AE76" s="8">
        <f t="shared" si="79"/>
        <v>7200</v>
      </c>
      <c r="AF76" s="1" t="s">
        <v>141</v>
      </c>
      <c r="AG76" s="1">
        <v>1.0</v>
      </c>
      <c r="AH76" s="1">
        <v>18.0</v>
      </c>
      <c r="AI76" s="1">
        <v>99.0</v>
      </c>
      <c r="AJ76" s="1">
        <v>10.0</v>
      </c>
      <c r="AK76" s="1">
        <v>9.0</v>
      </c>
      <c r="AL76" s="1">
        <v>10.0</v>
      </c>
      <c r="AM76" s="1">
        <v>10.0</v>
      </c>
      <c r="AN76" s="1">
        <v>10.0</v>
      </c>
      <c r="AO76" s="1">
        <v>9.0</v>
      </c>
    </row>
    <row r="77">
      <c r="A77" s="2">
        <v>127233.0</v>
      </c>
      <c r="B77" s="1" t="s">
        <v>265</v>
      </c>
      <c r="C77" s="1">
        <v>2010.0</v>
      </c>
      <c r="D77" s="3" t="s">
        <v>266</v>
      </c>
      <c r="E77" s="14">
        <f t="shared" si="2"/>
        <v>5/18/2010</v>
      </c>
      <c r="F77" s="15">
        <f t="shared" si="3"/>
        <v>6.289808803431</v>
      </c>
      <c r="G77" s="2">
        <v>29554.0</v>
      </c>
      <c r="H77" s="1" t="s">
        <v>63</v>
      </c>
      <c r="I77" s="1" t="s">
        <v>5</v>
      </c>
      <c r="J77" s="5" t="str">
        <f>VLOOKUP(I77,city,2,FALSE)</f>
        <v>Amsterdam</v>
      </c>
      <c r="K77" s="1" t="s">
        <v>39</v>
      </c>
      <c r="L77" s="5" t="str">
        <f>VLOOKUP(K77,state,2,FALSE)</f>
        <v>North Holland</v>
      </c>
      <c r="M77" s="2">
        <v>1013.0</v>
      </c>
      <c r="N77" s="1" t="s">
        <v>92</v>
      </c>
      <c r="O77" s="1">
        <v>52.3805099169295</v>
      </c>
      <c r="P77" s="1">
        <v>4.89418859771949</v>
      </c>
      <c r="Q77" s="1" t="s">
        <v>95</v>
      </c>
      <c r="R77" s="1" t="s">
        <v>97</v>
      </c>
      <c r="S77" s="1">
        <v>2.0</v>
      </c>
      <c r="T77" s="1">
        <v>1.0</v>
      </c>
      <c r="U77" s="1">
        <v>1.0</v>
      </c>
      <c r="V77" s="1">
        <v>1.0</v>
      </c>
      <c r="W77" s="1" t="s">
        <v>98</v>
      </c>
      <c r="X77" s="6">
        <v>130.0</v>
      </c>
      <c r="Y77" s="1">
        <v>1.0</v>
      </c>
      <c r="Z77" s="1">
        <v>0.0</v>
      </c>
      <c r="AA77" s="1">
        <v>4.0</v>
      </c>
      <c r="AB77" s="5">
        <f t="shared" si="4"/>
        <v>126</v>
      </c>
      <c r="AC77" s="8">
        <f t="shared" si="5"/>
        <v>130</v>
      </c>
      <c r="AD77" s="8">
        <f t="shared" ref="AD77:AE77" si="80">AC77*AA77</f>
        <v>520</v>
      </c>
      <c r="AE77" s="8">
        <f t="shared" si="80"/>
        <v>65520</v>
      </c>
      <c r="AF77" s="1" t="s">
        <v>115</v>
      </c>
      <c r="AG77" s="1">
        <v>0.9</v>
      </c>
      <c r="AH77" s="1">
        <v>63.0</v>
      </c>
      <c r="AI77" s="1">
        <v>96.0</v>
      </c>
      <c r="AJ77" s="1">
        <v>10.0</v>
      </c>
      <c r="AK77" s="1">
        <v>9.0</v>
      </c>
      <c r="AL77" s="1">
        <v>10.0</v>
      </c>
      <c r="AM77" s="1">
        <v>10.0</v>
      </c>
      <c r="AN77" s="1">
        <v>10.0</v>
      </c>
      <c r="AO77" s="1">
        <v>9.0</v>
      </c>
    </row>
    <row r="78">
      <c r="A78" s="2">
        <v>127233.0</v>
      </c>
      <c r="B78" s="1" t="s">
        <v>265</v>
      </c>
      <c r="C78" s="1">
        <v>2010.0</v>
      </c>
      <c r="D78" s="3" t="s">
        <v>266</v>
      </c>
      <c r="E78" s="14">
        <f t="shared" si="2"/>
        <v>5/18/2010</v>
      </c>
      <c r="F78" s="15">
        <f t="shared" si="3"/>
        <v>6.289808803431</v>
      </c>
      <c r="G78" s="2">
        <v>4120357.0</v>
      </c>
      <c r="H78" s="1" t="s">
        <v>63</v>
      </c>
      <c r="I78" s="1" t="s">
        <v>5</v>
      </c>
      <c r="J78" s="5" t="str">
        <f>VLOOKUP(I78,city,2,FALSE)</f>
        <v>Amsterdam</v>
      </c>
      <c r="K78" s="1" t="s">
        <v>6</v>
      </c>
      <c r="L78" s="5" t="str">
        <f>VLOOKUP(K78,state,2,FALSE)</f>
        <v>North Holland</v>
      </c>
      <c r="M78" s="2">
        <v>1013.0</v>
      </c>
      <c r="N78" s="1" t="s">
        <v>92</v>
      </c>
      <c r="O78" s="1">
        <v>52.3805796963352</v>
      </c>
      <c r="P78" s="1">
        <v>4.89233662132118</v>
      </c>
      <c r="Q78" s="1" t="s">
        <v>95</v>
      </c>
      <c r="R78" s="1" t="s">
        <v>97</v>
      </c>
      <c r="S78" s="1">
        <v>2.0</v>
      </c>
      <c r="T78" s="1">
        <v>1.0</v>
      </c>
      <c r="U78" s="1">
        <v>1.0</v>
      </c>
      <c r="V78" s="1">
        <v>2.0</v>
      </c>
      <c r="W78" s="1" t="s">
        <v>98</v>
      </c>
      <c r="X78" s="6">
        <v>110.0</v>
      </c>
      <c r="Y78" s="1">
        <v>2.0</v>
      </c>
      <c r="Z78" s="1">
        <v>40.0</v>
      </c>
      <c r="AA78" s="1">
        <v>3.0</v>
      </c>
      <c r="AB78" s="5">
        <f t="shared" si="4"/>
        <v>20</v>
      </c>
      <c r="AC78" s="8">
        <f t="shared" si="5"/>
        <v>110</v>
      </c>
      <c r="AD78" s="8">
        <f t="shared" ref="AD78:AE78" si="81">AC78*AA78</f>
        <v>330</v>
      </c>
      <c r="AE78" s="8">
        <f t="shared" si="81"/>
        <v>6600</v>
      </c>
      <c r="AF78" s="1" t="s">
        <v>115</v>
      </c>
      <c r="AG78" s="1">
        <v>0.9</v>
      </c>
      <c r="AH78" s="1">
        <v>10.0</v>
      </c>
      <c r="AI78" s="1">
        <v>93.0</v>
      </c>
      <c r="AJ78" s="1">
        <v>10.0</v>
      </c>
      <c r="AK78" s="1">
        <v>10.0</v>
      </c>
      <c r="AL78" s="1">
        <v>9.0</v>
      </c>
      <c r="AM78" s="1">
        <v>10.0</v>
      </c>
      <c r="AN78" s="1">
        <v>10.0</v>
      </c>
      <c r="AO78" s="1">
        <v>9.0</v>
      </c>
    </row>
    <row r="79">
      <c r="A79" s="2">
        <v>127938.0</v>
      </c>
      <c r="B79" s="1" t="s">
        <v>267</v>
      </c>
      <c r="C79" s="1">
        <v>2010.0</v>
      </c>
      <c r="D79" s="3" t="s">
        <v>268</v>
      </c>
      <c r="E79" s="14">
        <f t="shared" si="2"/>
        <v>5/19/2010</v>
      </c>
      <c r="F79" s="15">
        <f t="shared" si="3"/>
        <v>6.28706907743532</v>
      </c>
      <c r="G79" s="2">
        <v>5734245.0</v>
      </c>
      <c r="H79" s="1" t="s">
        <v>75</v>
      </c>
      <c r="I79" s="1" t="s">
        <v>5</v>
      </c>
      <c r="J79" s="5" t="str">
        <f>VLOOKUP(I79,city,2,FALSE)</f>
        <v>Amsterdam</v>
      </c>
      <c r="K79" s="1" t="s">
        <v>39</v>
      </c>
      <c r="L79" s="5" t="str">
        <f>VLOOKUP(K79,state,2,FALSE)</f>
        <v>North Holland</v>
      </c>
      <c r="M79" s="2" t="s">
        <v>269</v>
      </c>
      <c r="N79" s="1" t="s">
        <v>92</v>
      </c>
      <c r="O79" s="1">
        <v>52.3480809315805</v>
      </c>
      <c r="P79" s="1">
        <v>4.91396088562358</v>
      </c>
      <c r="Q79" s="1" t="s">
        <v>95</v>
      </c>
      <c r="R79" s="1" t="s">
        <v>97</v>
      </c>
      <c r="S79" s="1">
        <v>2.0</v>
      </c>
      <c r="T79" s="1">
        <v>1.0</v>
      </c>
      <c r="U79" s="1">
        <v>1.0</v>
      </c>
      <c r="V79" s="1">
        <v>1.0</v>
      </c>
      <c r="W79" s="1" t="s">
        <v>98</v>
      </c>
      <c r="X79" s="6">
        <v>70.0</v>
      </c>
      <c r="Y79" s="1">
        <v>1.0</v>
      </c>
      <c r="Z79" s="1">
        <v>0.0</v>
      </c>
      <c r="AA79" s="1">
        <v>1.0</v>
      </c>
      <c r="AB79" s="5">
        <f t="shared" si="4"/>
        <v>0</v>
      </c>
      <c r="AC79" s="8">
        <f t="shared" si="5"/>
        <v>70</v>
      </c>
      <c r="AD79" s="8">
        <f t="shared" ref="AD79:AE79" si="82">AC79*AA79</f>
        <v>70</v>
      </c>
      <c r="AE79" s="8">
        <f t="shared" si="82"/>
        <v>0</v>
      </c>
      <c r="AF79" s="1" t="s">
        <v>144</v>
      </c>
      <c r="AG79" s="1">
        <v>0.69</v>
      </c>
      <c r="AH79" s="1">
        <v>0.0</v>
      </c>
    </row>
    <row r="80">
      <c r="A80" s="2">
        <v>131462.0</v>
      </c>
      <c r="B80" s="1" t="s">
        <v>270</v>
      </c>
      <c r="C80" s="1">
        <v>2010.0</v>
      </c>
      <c r="D80" s="3" t="s">
        <v>271</v>
      </c>
      <c r="E80" s="14">
        <f t="shared" si="2"/>
        <v>5/25/2010</v>
      </c>
      <c r="F80" s="15">
        <f t="shared" si="3"/>
        <v>6.27063072127093</v>
      </c>
      <c r="G80" s="2">
        <v>30431.0</v>
      </c>
      <c r="H80" s="1" t="s">
        <v>46</v>
      </c>
      <c r="I80" s="1" t="s">
        <v>5</v>
      </c>
      <c r="J80" s="5" t="str">
        <f>VLOOKUP(I80,city,2,FALSE)</f>
        <v>Amsterdam</v>
      </c>
      <c r="K80" s="1" t="s">
        <v>6</v>
      </c>
      <c r="L80" s="5" t="str">
        <f>VLOOKUP(K80,state,2,FALSE)</f>
        <v>North Holland</v>
      </c>
      <c r="M80" s="2">
        <v>1018.0</v>
      </c>
      <c r="N80" s="1" t="s">
        <v>92</v>
      </c>
      <c r="O80" s="1">
        <v>52.3632583606592</v>
      </c>
      <c r="P80" s="1">
        <v>4.90847300202911</v>
      </c>
      <c r="Q80" s="1" t="s">
        <v>95</v>
      </c>
      <c r="R80" s="1" t="s">
        <v>97</v>
      </c>
      <c r="S80" s="1">
        <v>2.0</v>
      </c>
      <c r="T80" s="1">
        <v>1.5</v>
      </c>
      <c r="U80" s="1">
        <v>1.0</v>
      </c>
      <c r="V80" s="1">
        <v>1.0</v>
      </c>
      <c r="W80" s="1" t="s">
        <v>98</v>
      </c>
      <c r="X80" s="6">
        <v>120.0</v>
      </c>
      <c r="Y80" s="1">
        <v>1.0</v>
      </c>
      <c r="Z80" s="1">
        <v>0.0</v>
      </c>
      <c r="AA80" s="1">
        <v>3.0</v>
      </c>
      <c r="AB80" s="5">
        <f t="shared" si="4"/>
        <v>10</v>
      </c>
      <c r="AC80" s="8">
        <f t="shared" si="5"/>
        <v>120</v>
      </c>
      <c r="AD80" s="8">
        <f t="shared" ref="AD80:AE80" si="83">AC80*AA80</f>
        <v>360</v>
      </c>
      <c r="AE80" s="8">
        <f t="shared" si="83"/>
        <v>3600</v>
      </c>
      <c r="AF80" s="1" t="s">
        <v>141</v>
      </c>
      <c r="AG80" s="1">
        <v>1.0</v>
      </c>
      <c r="AH80" s="1">
        <v>5.0</v>
      </c>
      <c r="AI80" s="1">
        <v>95.0</v>
      </c>
      <c r="AJ80" s="1">
        <v>10.0</v>
      </c>
      <c r="AK80" s="1">
        <v>10.0</v>
      </c>
      <c r="AL80" s="1">
        <v>10.0</v>
      </c>
      <c r="AM80" s="1">
        <v>10.0</v>
      </c>
      <c r="AN80" s="1">
        <v>10.0</v>
      </c>
      <c r="AO80" s="1">
        <v>9.0</v>
      </c>
    </row>
    <row r="81">
      <c r="A81" s="2">
        <v>133328.0</v>
      </c>
      <c r="B81" s="1" t="s">
        <v>272</v>
      </c>
      <c r="C81" s="1">
        <v>2010.0</v>
      </c>
      <c r="D81" s="3" t="s">
        <v>273</v>
      </c>
      <c r="E81" s="14">
        <f t="shared" si="2"/>
        <v>5/27/2010</v>
      </c>
      <c r="F81" s="15">
        <f t="shared" si="3"/>
        <v>6.26515126921614</v>
      </c>
      <c r="G81" s="2">
        <v>4549116.0</v>
      </c>
      <c r="H81" s="1" t="s">
        <v>41</v>
      </c>
      <c r="I81" s="1" t="s">
        <v>5</v>
      </c>
      <c r="J81" s="5" t="str">
        <f>VLOOKUP(I81,city,2,FALSE)</f>
        <v>Amsterdam</v>
      </c>
      <c r="K81" s="1" t="s">
        <v>6</v>
      </c>
      <c r="L81" s="5" t="str">
        <f>VLOOKUP(K81,state,2,FALSE)</f>
        <v>North Holland</v>
      </c>
      <c r="M81" s="2" t="s">
        <v>274</v>
      </c>
      <c r="N81" s="1" t="s">
        <v>92</v>
      </c>
      <c r="O81" s="1">
        <v>52.3706463045658</v>
      </c>
      <c r="P81" s="1">
        <v>4.84861289933931</v>
      </c>
      <c r="Q81" s="1" t="s">
        <v>95</v>
      </c>
      <c r="R81" s="1" t="s">
        <v>138</v>
      </c>
      <c r="S81" s="1">
        <v>1.0</v>
      </c>
      <c r="T81" s="1">
        <v>1.0</v>
      </c>
      <c r="U81" s="1">
        <v>1.0</v>
      </c>
      <c r="V81" s="1">
        <v>1.0</v>
      </c>
      <c r="W81" s="1" t="s">
        <v>98</v>
      </c>
      <c r="X81" s="6">
        <v>40.0</v>
      </c>
      <c r="Y81" s="1">
        <v>1.0</v>
      </c>
      <c r="Z81" s="1">
        <v>0.0</v>
      </c>
      <c r="AA81" s="1">
        <v>2.0</v>
      </c>
      <c r="AB81" s="5">
        <f t="shared" si="4"/>
        <v>22</v>
      </c>
      <c r="AC81" s="8">
        <f t="shared" si="5"/>
        <v>40</v>
      </c>
      <c r="AD81" s="8">
        <f t="shared" ref="AD81:AE81" si="84">AC81*AA81</f>
        <v>80</v>
      </c>
      <c r="AE81" s="8">
        <f t="shared" si="84"/>
        <v>1760</v>
      </c>
      <c r="AF81" s="1" t="s">
        <v>144</v>
      </c>
      <c r="AG81" s="1">
        <v>0.96</v>
      </c>
      <c r="AH81" s="1">
        <v>11.0</v>
      </c>
      <c r="AI81" s="1">
        <v>96.0</v>
      </c>
      <c r="AJ81" s="1">
        <v>10.0</v>
      </c>
      <c r="AK81" s="1">
        <v>10.0</v>
      </c>
      <c r="AL81" s="1">
        <v>10.0</v>
      </c>
      <c r="AM81" s="1">
        <v>10.0</v>
      </c>
      <c r="AN81" s="1">
        <v>9.0</v>
      </c>
      <c r="AO81" s="1">
        <v>9.0</v>
      </c>
    </row>
    <row r="82">
      <c r="A82" s="2">
        <v>133347.0</v>
      </c>
      <c r="B82" s="1" t="s">
        <v>275</v>
      </c>
      <c r="C82" s="1">
        <v>2010.0</v>
      </c>
      <c r="D82" s="3" t="s">
        <v>273</v>
      </c>
      <c r="E82" s="14">
        <f t="shared" si="2"/>
        <v>5/27/2010</v>
      </c>
      <c r="F82" s="15">
        <f t="shared" si="3"/>
        <v>6.26515126921614</v>
      </c>
      <c r="G82" s="2">
        <v>3186920.0</v>
      </c>
      <c r="H82" s="1" t="s">
        <v>41</v>
      </c>
      <c r="I82" s="1" t="s">
        <v>5</v>
      </c>
      <c r="J82" s="5" t="str">
        <f>VLOOKUP(I82,city,2,FALSE)</f>
        <v>Amsterdam</v>
      </c>
      <c r="K82" s="1" t="s">
        <v>6</v>
      </c>
      <c r="L82" s="5" t="str">
        <f>VLOOKUP(K82,state,2,FALSE)</f>
        <v>North Holland</v>
      </c>
      <c r="M82" s="2">
        <v>1054.0</v>
      </c>
      <c r="N82" s="1" t="s">
        <v>92</v>
      </c>
      <c r="O82" s="1">
        <v>52.3675027589302</v>
      </c>
      <c r="P82" s="1">
        <v>4.87525328099912</v>
      </c>
      <c r="Q82" s="1" t="s">
        <v>95</v>
      </c>
      <c r="R82" s="1" t="s">
        <v>97</v>
      </c>
      <c r="S82" s="1">
        <v>2.0</v>
      </c>
      <c r="T82" s="1">
        <v>1.0</v>
      </c>
      <c r="U82" s="1">
        <v>1.0</v>
      </c>
      <c r="V82" s="1">
        <v>1.0</v>
      </c>
      <c r="W82" s="1" t="s">
        <v>98</v>
      </c>
      <c r="X82" s="6">
        <v>95.0</v>
      </c>
      <c r="Y82" s="1">
        <v>2.0</v>
      </c>
      <c r="Z82" s="1">
        <v>15.0</v>
      </c>
      <c r="AA82" s="1">
        <v>2.0</v>
      </c>
      <c r="AB82" s="5">
        <f t="shared" si="4"/>
        <v>26</v>
      </c>
      <c r="AC82" s="8">
        <f t="shared" si="5"/>
        <v>95</v>
      </c>
      <c r="AD82" s="8">
        <f t="shared" ref="AD82:AE82" si="85">AC82*AA82</f>
        <v>190</v>
      </c>
      <c r="AE82" s="8">
        <f t="shared" si="85"/>
        <v>4940</v>
      </c>
      <c r="AF82" s="1" t="s">
        <v>144</v>
      </c>
      <c r="AG82" s="1">
        <v>0.76</v>
      </c>
      <c r="AH82" s="1">
        <v>13.0</v>
      </c>
      <c r="AI82" s="1">
        <v>100.0</v>
      </c>
      <c r="AJ82" s="1">
        <v>10.0</v>
      </c>
      <c r="AK82" s="1">
        <v>10.0</v>
      </c>
      <c r="AL82" s="1">
        <v>10.0</v>
      </c>
      <c r="AM82" s="1">
        <v>10.0</v>
      </c>
      <c r="AN82" s="1">
        <v>10.0</v>
      </c>
      <c r="AO82" s="1">
        <v>10.0</v>
      </c>
    </row>
    <row r="83">
      <c r="A83" s="2">
        <v>133488.0</v>
      </c>
      <c r="B83" s="1" t="s">
        <v>276</v>
      </c>
      <c r="C83" s="1">
        <v>2010.0</v>
      </c>
      <c r="D83" s="3" t="s">
        <v>273</v>
      </c>
      <c r="E83" s="14">
        <f t="shared" si="2"/>
        <v>5/27/2010</v>
      </c>
      <c r="F83" s="15">
        <f t="shared" si="3"/>
        <v>6.26515126921614</v>
      </c>
      <c r="G83" s="2">
        <v>31080.0</v>
      </c>
      <c r="H83" s="1" t="s">
        <v>67</v>
      </c>
      <c r="I83" s="1" t="s">
        <v>5</v>
      </c>
      <c r="J83" s="5" t="str">
        <f>VLOOKUP(I83,city,2,FALSE)</f>
        <v>Amsterdam</v>
      </c>
      <c r="K83" s="1" t="s">
        <v>6</v>
      </c>
      <c r="L83" s="5" t="str">
        <f>VLOOKUP(K83,state,2,FALSE)</f>
        <v>North Holland</v>
      </c>
      <c r="M83" s="2">
        <v>1059.0</v>
      </c>
      <c r="N83" s="1" t="s">
        <v>92</v>
      </c>
      <c r="O83" s="1">
        <v>52.3513205418673</v>
      </c>
      <c r="P83" s="1">
        <v>4.84838289937379</v>
      </c>
      <c r="Q83" s="1" t="s">
        <v>95</v>
      </c>
      <c r="R83" s="1" t="s">
        <v>97</v>
      </c>
      <c r="S83" s="1">
        <v>4.0</v>
      </c>
      <c r="T83" s="1">
        <v>1.0</v>
      </c>
      <c r="U83" s="1">
        <v>3.0</v>
      </c>
      <c r="V83" s="1">
        <v>3.0</v>
      </c>
      <c r="W83" s="1" t="s">
        <v>98</v>
      </c>
      <c r="X83" s="6">
        <v>180.0</v>
      </c>
      <c r="Y83" s="1">
        <v>4.0</v>
      </c>
      <c r="Z83" s="1">
        <v>30.0</v>
      </c>
      <c r="AA83" s="1">
        <v>4.0</v>
      </c>
      <c r="AB83" s="5">
        <f t="shared" si="4"/>
        <v>26</v>
      </c>
      <c r="AC83" s="8">
        <f t="shared" si="5"/>
        <v>180</v>
      </c>
      <c r="AD83" s="8">
        <f t="shared" ref="AD83:AE83" si="86">AC83*AA83</f>
        <v>720</v>
      </c>
      <c r="AE83" s="8">
        <f t="shared" si="86"/>
        <v>18720</v>
      </c>
      <c r="AF83" s="1" t="s">
        <v>144</v>
      </c>
      <c r="AG83" s="1">
        <v>0.89</v>
      </c>
      <c r="AH83" s="1">
        <v>13.0</v>
      </c>
      <c r="AI83" s="1">
        <v>97.0</v>
      </c>
      <c r="AJ83" s="1">
        <v>10.0</v>
      </c>
      <c r="AK83" s="1">
        <v>10.0</v>
      </c>
      <c r="AL83" s="1">
        <v>10.0</v>
      </c>
      <c r="AM83" s="1">
        <v>10.0</v>
      </c>
      <c r="AN83" s="1">
        <v>9.0</v>
      </c>
      <c r="AO83" s="1">
        <v>10.0</v>
      </c>
    </row>
    <row r="84">
      <c r="A84" s="2">
        <v>133785.0</v>
      </c>
      <c r="B84" s="1" t="s">
        <v>277</v>
      </c>
      <c r="C84" s="1">
        <v>2010.0</v>
      </c>
      <c r="D84" s="3" t="s">
        <v>278</v>
      </c>
      <c r="E84" s="14">
        <f t="shared" si="2"/>
        <v>5/28/2010</v>
      </c>
      <c r="F84" s="15">
        <f t="shared" si="3"/>
        <v>6.26241154318874</v>
      </c>
      <c r="G84" s="2">
        <v>1819449.0</v>
      </c>
      <c r="H84" s="1" t="s">
        <v>63</v>
      </c>
      <c r="I84" s="1" t="s">
        <v>5</v>
      </c>
      <c r="J84" s="5" t="str">
        <f>VLOOKUP(I84,city,2,FALSE)</f>
        <v>Amsterdam</v>
      </c>
      <c r="K84" s="1" t="s">
        <v>6</v>
      </c>
      <c r="L84" s="5" t="str">
        <f>VLOOKUP(K84,state,2,FALSE)</f>
        <v>North Holland</v>
      </c>
      <c r="M84" s="2" t="s">
        <v>279</v>
      </c>
      <c r="N84" s="1" t="s">
        <v>92</v>
      </c>
      <c r="O84" s="1">
        <v>52.3699865709511</v>
      </c>
      <c r="P84" s="1">
        <v>4.87943588770281</v>
      </c>
      <c r="Q84" s="1" t="s">
        <v>95</v>
      </c>
      <c r="R84" s="1" t="s">
        <v>97</v>
      </c>
      <c r="S84" s="1">
        <v>2.0</v>
      </c>
      <c r="T84" s="1">
        <v>1.0</v>
      </c>
      <c r="U84" s="1">
        <v>1.0</v>
      </c>
      <c r="V84" s="1">
        <v>1.0</v>
      </c>
      <c r="W84" s="1" t="s">
        <v>98</v>
      </c>
      <c r="X84" s="6">
        <v>100.0</v>
      </c>
      <c r="Y84" s="1">
        <v>0.0</v>
      </c>
      <c r="Z84" s="1">
        <v>0.0</v>
      </c>
      <c r="AA84" s="1">
        <v>3.0</v>
      </c>
      <c r="AB84" s="5">
        <f t="shared" si="4"/>
        <v>2</v>
      </c>
      <c r="AC84" s="8">
        <f t="shared" si="5"/>
        <v>100</v>
      </c>
      <c r="AD84" s="8">
        <f t="shared" ref="AD84:AE84" si="87">AC84*AA84</f>
        <v>300</v>
      </c>
      <c r="AE84" s="8">
        <f t="shared" si="87"/>
        <v>600</v>
      </c>
      <c r="AF84" s="1" t="s">
        <v>115</v>
      </c>
      <c r="AG84" s="1">
        <v>1.0</v>
      </c>
      <c r="AH84" s="1">
        <v>1.0</v>
      </c>
      <c r="AI84" s="1">
        <v>97.0</v>
      </c>
      <c r="AJ84" s="1">
        <v>10.0</v>
      </c>
      <c r="AK84" s="1">
        <v>10.0</v>
      </c>
      <c r="AL84" s="1">
        <v>10.0</v>
      </c>
      <c r="AM84" s="1">
        <v>10.0</v>
      </c>
      <c r="AN84" s="1">
        <v>10.0</v>
      </c>
      <c r="AO84" s="1">
        <v>8.0</v>
      </c>
    </row>
    <row r="85">
      <c r="A85" s="2">
        <v>140224.0</v>
      </c>
      <c r="B85" s="1" t="s">
        <v>280</v>
      </c>
      <c r="C85" s="1">
        <v>2010.0</v>
      </c>
      <c r="D85" s="3" t="s">
        <v>281</v>
      </c>
      <c r="E85" s="14">
        <f t="shared" si="2"/>
        <v>6/7/2010</v>
      </c>
      <c r="F85" s="15">
        <f t="shared" si="3"/>
        <v>6.23501428291477</v>
      </c>
      <c r="G85" s="2">
        <v>1362929.0</v>
      </c>
      <c r="H85" s="1" t="s">
        <v>63</v>
      </c>
      <c r="I85" s="1" t="s">
        <v>5</v>
      </c>
      <c r="J85" s="5" t="str">
        <f>VLOOKUP(I85,city,2,FALSE)</f>
        <v>Amsterdam</v>
      </c>
      <c r="K85" s="1" t="s">
        <v>6</v>
      </c>
      <c r="L85" s="5" t="str">
        <f>VLOOKUP(K85,state,2,FALSE)</f>
        <v>North Holland</v>
      </c>
      <c r="M85" s="2">
        <v>1013.0</v>
      </c>
      <c r="N85" s="1" t="s">
        <v>92</v>
      </c>
      <c r="O85" s="1">
        <v>52.3804423038041</v>
      </c>
      <c r="P85" s="1">
        <v>4.89687032640384</v>
      </c>
      <c r="Q85" s="1" t="s">
        <v>95</v>
      </c>
      <c r="R85" s="1" t="s">
        <v>97</v>
      </c>
      <c r="S85" s="1">
        <v>4.0</v>
      </c>
      <c r="T85" s="1">
        <v>1.5</v>
      </c>
      <c r="U85" s="1">
        <v>2.0</v>
      </c>
      <c r="V85" s="1">
        <v>2.0</v>
      </c>
      <c r="W85" s="1" t="s">
        <v>98</v>
      </c>
      <c r="X85" s="6">
        <v>200.0</v>
      </c>
      <c r="Y85" s="1">
        <v>4.0</v>
      </c>
      <c r="Z85" s="1">
        <v>35.0</v>
      </c>
      <c r="AA85" s="1">
        <v>2.0</v>
      </c>
      <c r="AB85" s="5">
        <f t="shared" si="4"/>
        <v>18</v>
      </c>
      <c r="AC85" s="8">
        <f t="shared" si="5"/>
        <v>200</v>
      </c>
      <c r="AD85" s="8">
        <f t="shared" ref="AD85:AE85" si="88">AC85*AA85</f>
        <v>400</v>
      </c>
      <c r="AE85" s="8">
        <f t="shared" si="88"/>
        <v>7200</v>
      </c>
      <c r="AF85" s="1" t="s">
        <v>144</v>
      </c>
      <c r="AG85" s="1">
        <v>0.61</v>
      </c>
      <c r="AH85" s="1">
        <v>9.0</v>
      </c>
      <c r="AI85" s="1">
        <v>88.0</v>
      </c>
      <c r="AJ85" s="1">
        <v>9.0</v>
      </c>
      <c r="AK85" s="1">
        <v>8.0</v>
      </c>
      <c r="AL85" s="1">
        <v>9.0</v>
      </c>
      <c r="AM85" s="1">
        <v>9.0</v>
      </c>
      <c r="AN85" s="1">
        <v>8.0</v>
      </c>
      <c r="AO85" s="1">
        <v>8.0</v>
      </c>
    </row>
    <row r="86">
      <c r="A86" s="2">
        <v>148238.0</v>
      </c>
      <c r="B86" s="1" t="s">
        <v>282</v>
      </c>
      <c r="C86" s="1">
        <v>2010.0</v>
      </c>
      <c r="D86" s="3" t="s">
        <v>283</v>
      </c>
      <c r="E86" s="14">
        <f t="shared" si="2"/>
        <v>6/20/2010</v>
      </c>
      <c r="F86" s="15">
        <f t="shared" si="3"/>
        <v>6.1993978445586</v>
      </c>
      <c r="G86" s="2">
        <v>34357.0</v>
      </c>
      <c r="H86" s="1" t="s">
        <v>7</v>
      </c>
      <c r="I86" s="1" t="s">
        <v>5</v>
      </c>
      <c r="J86" s="5" t="str">
        <f>VLOOKUP(I86,city,2,FALSE)</f>
        <v>Amsterdam</v>
      </c>
      <c r="K86" s="1" t="s">
        <v>6</v>
      </c>
      <c r="L86" s="5" t="str">
        <f>VLOOKUP(K86,state,2,FALSE)</f>
        <v>North Holland</v>
      </c>
      <c r="M86" s="2" t="s">
        <v>284</v>
      </c>
      <c r="N86" s="1" t="s">
        <v>92</v>
      </c>
      <c r="O86" s="1">
        <v>52.3930936670373</v>
      </c>
      <c r="P86" s="1">
        <v>4.87293452123635</v>
      </c>
      <c r="Q86" s="1" t="s">
        <v>95</v>
      </c>
      <c r="R86" s="1" t="s">
        <v>97</v>
      </c>
      <c r="S86" s="1">
        <v>4.0</v>
      </c>
      <c r="T86" s="1">
        <v>1.5</v>
      </c>
      <c r="U86" s="1">
        <v>3.0</v>
      </c>
      <c r="V86" s="1">
        <v>2.0</v>
      </c>
      <c r="W86" s="1" t="s">
        <v>98</v>
      </c>
      <c r="X86" s="6">
        <v>129.0</v>
      </c>
      <c r="Y86" s="1">
        <v>2.0</v>
      </c>
      <c r="Z86" s="1">
        <v>10.0</v>
      </c>
      <c r="AA86" s="1">
        <v>4.0</v>
      </c>
      <c r="AB86" s="5">
        <f t="shared" si="4"/>
        <v>14</v>
      </c>
      <c r="AC86" s="8">
        <f t="shared" si="5"/>
        <v>129</v>
      </c>
      <c r="AD86" s="8">
        <f t="shared" ref="AD86:AE86" si="89">AC86*AA86</f>
        <v>516</v>
      </c>
      <c r="AE86" s="8">
        <f t="shared" si="89"/>
        <v>7224</v>
      </c>
      <c r="AF86" s="1" t="s">
        <v>144</v>
      </c>
      <c r="AG86" s="1">
        <v>0.9</v>
      </c>
      <c r="AH86" s="1">
        <v>7.0</v>
      </c>
      <c r="AI86" s="1">
        <v>100.0</v>
      </c>
      <c r="AJ86" s="1">
        <v>10.0</v>
      </c>
      <c r="AK86" s="1">
        <v>10.0</v>
      </c>
      <c r="AL86" s="1">
        <v>10.0</v>
      </c>
      <c r="AM86" s="1">
        <v>10.0</v>
      </c>
      <c r="AN86" s="1">
        <v>9.0</v>
      </c>
      <c r="AO86" s="1">
        <v>10.0</v>
      </c>
    </row>
    <row r="87">
      <c r="A87" s="2">
        <v>148390.0</v>
      </c>
      <c r="B87" s="1" t="s">
        <v>285</v>
      </c>
      <c r="C87" s="1">
        <v>2010.0</v>
      </c>
      <c r="D87" s="3" t="s">
        <v>283</v>
      </c>
      <c r="E87" s="14">
        <f t="shared" si="2"/>
        <v>6/20/2010</v>
      </c>
      <c r="F87" s="15">
        <f t="shared" si="3"/>
        <v>6.1993978445586</v>
      </c>
      <c r="G87" s="2">
        <v>1395250.0</v>
      </c>
      <c r="H87" s="1" t="s">
        <v>63</v>
      </c>
      <c r="I87" s="1" t="s">
        <v>5</v>
      </c>
      <c r="J87" s="5" t="str">
        <f>VLOOKUP(I87,city,2,FALSE)</f>
        <v>Amsterdam</v>
      </c>
      <c r="K87" s="1" t="s">
        <v>6</v>
      </c>
      <c r="L87" s="5" t="str">
        <f>VLOOKUP(K87,state,2,FALSE)</f>
        <v>North Holland</v>
      </c>
      <c r="M87" s="2">
        <v>1015.0</v>
      </c>
      <c r="N87" s="1" t="s">
        <v>92</v>
      </c>
      <c r="O87" s="1">
        <v>52.3773208264044</v>
      </c>
      <c r="P87" s="1">
        <v>4.88322780890721</v>
      </c>
      <c r="Q87" s="1" t="s">
        <v>95</v>
      </c>
      <c r="R87" s="1" t="s">
        <v>97</v>
      </c>
      <c r="S87" s="1">
        <v>2.0</v>
      </c>
      <c r="T87" s="1">
        <v>1.0</v>
      </c>
      <c r="U87" s="1">
        <v>1.0</v>
      </c>
      <c r="V87" s="1">
        <v>1.0</v>
      </c>
      <c r="W87" s="1" t="s">
        <v>98</v>
      </c>
      <c r="X87" s="6">
        <v>80.0</v>
      </c>
      <c r="Y87" s="1">
        <v>1.0</v>
      </c>
      <c r="Z87" s="1">
        <v>0.0</v>
      </c>
      <c r="AA87" s="1">
        <v>4.0</v>
      </c>
      <c r="AB87" s="5">
        <f t="shared" si="4"/>
        <v>10</v>
      </c>
      <c r="AC87" s="8">
        <f t="shared" si="5"/>
        <v>80</v>
      </c>
      <c r="AD87" s="8">
        <f t="shared" ref="AD87:AE87" si="90">AC87*AA87</f>
        <v>320</v>
      </c>
      <c r="AE87" s="8">
        <f t="shared" si="90"/>
        <v>3200</v>
      </c>
      <c r="AF87" s="1" t="s">
        <v>159</v>
      </c>
      <c r="AG87" s="1" t="s">
        <v>159</v>
      </c>
      <c r="AH87" s="1">
        <v>5.0</v>
      </c>
      <c r="AI87" s="1">
        <v>92.0</v>
      </c>
      <c r="AJ87" s="1">
        <v>9.0</v>
      </c>
      <c r="AK87" s="1">
        <v>10.0</v>
      </c>
      <c r="AL87" s="1">
        <v>10.0</v>
      </c>
      <c r="AM87" s="1">
        <v>10.0</v>
      </c>
      <c r="AN87" s="1">
        <v>10.0</v>
      </c>
      <c r="AO87" s="1">
        <v>9.0</v>
      </c>
    </row>
    <row r="88">
      <c r="A88" s="2">
        <v>160130.0</v>
      </c>
      <c r="B88" s="1" t="s">
        <v>286</v>
      </c>
      <c r="C88" s="1">
        <v>2010.0</v>
      </c>
      <c r="D88" s="3" t="s">
        <v>287</v>
      </c>
      <c r="E88" s="14">
        <f t="shared" si="2"/>
        <v>7/7/2010</v>
      </c>
      <c r="F88" s="15">
        <f t="shared" si="3"/>
        <v>6.15282250209285</v>
      </c>
      <c r="G88" s="2">
        <v>1039519.0</v>
      </c>
      <c r="H88" s="1" t="s">
        <v>63</v>
      </c>
      <c r="I88" s="1" t="s">
        <v>5</v>
      </c>
      <c r="J88" s="5" t="str">
        <f>VLOOKUP(I88,city,2,FALSE)</f>
        <v>Amsterdam</v>
      </c>
      <c r="K88" s="1" t="s">
        <v>6</v>
      </c>
      <c r="L88" s="5" t="str">
        <f>VLOOKUP(K88,state,2,FALSE)</f>
        <v>North Holland</v>
      </c>
      <c r="M88" s="2">
        <v>1013.0</v>
      </c>
      <c r="N88" s="1" t="s">
        <v>92</v>
      </c>
      <c r="O88" s="1">
        <v>52.3798351553845</v>
      </c>
      <c r="P88" s="1">
        <v>4.89228798318149</v>
      </c>
      <c r="Q88" s="1" t="s">
        <v>95</v>
      </c>
      <c r="R88" s="1" t="s">
        <v>97</v>
      </c>
      <c r="S88" s="1">
        <v>4.0</v>
      </c>
      <c r="T88" s="1">
        <v>1.0</v>
      </c>
      <c r="U88" s="1">
        <v>1.0</v>
      </c>
      <c r="V88" s="1">
        <v>3.0</v>
      </c>
      <c r="W88" s="1" t="s">
        <v>98</v>
      </c>
      <c r="X88" s="6">
        <v>150.0</v>
      </c>
      <c r="Y88" s="1">
        <v>2.0</v>
      </c>
      <c r="Z88" s="1">
        <v>40.0</v>
      </c>
      <c r="AA88" s="1">
        <v>2.0</v>
      </c>
      <c r="AB88" s="5">
        <f t="shared" si="4"/>
        <v>18</v>
      </c>
      <c r="AC88" s="8">
        <f t="shared" si="5"/>
        <v>150</v>
      </c>
      <c r="AD88" s="8">
        <f t="shared" ref="AD88:AE88" si="91">AC88*AA88</f>
        <v>300</v>
      </c>
      <c r="AE88" s="8">
        <f t="shared" si="91"/>
        <v>5400</v>
      </c>
      <c r="AF88" s="1" t="s">
        <v>115</v>
      </c>
      <c r="AG88" s="1">
        <v>1.0</v>
      </c>
      <c r="AH88" s="1">
        <v>9.0</v>
      </c>
      <c r="AI88" s="1">
        <v>98.0</v>
      </c>
      <c r="AJ88" s="1">
        <v>10.0</v>
      </c>
      <c r="AK88" s="1">
        <v>10.0</v>
      </c>
      <c r="AL88" s="1">
        <v>10.0</v>
      </c>
      <c r="AM88" s="1">
        <v>10.0</v>
      </c>
      <c r="AN88" s="1">
        <v>10.0</v>
      </c>
      <c r="AO88" s="1">
        <v>10.0</v>
      </c>
    </row>
    <row r="89">
      <c r="A89" s="2">
        <v>164204.0</v>
      </c>
      <c r="B89" s="1" t="s">
        <v>288</v>
      </c>
      <c r="C89" s="1">
        <v>2010.0</v>
      </c>
      <c r="D89" s="3" t="s">
        <v>289</v>
      </c>
      <c r="E89" s="14">
        <f t="shared" si="2"/>
        <v>7/12/2010</v>
      </c>
      <c r="F89" s="15">
        <f t="shared" si="3"/>
        <v>6.13912387195586</v>
      </c>
      <c r="G89" s="2">
        <v>38266.0</v>
      </c>
      <c r="H89" s="1" t="s">
        <v>63</v>
      </c>
      <c r="I89" s="1" t="s">
        <v>43</v>
      </c>
      <c r="J89" s="5" t="str">
        <f>VLOOKUP(I89,city,2,FALSE)</f>
        <v>Jordaan</v>
      </c>
      <c r="K89" s="1" t="s">
        <v>39</v>
      </c>
      <c r="L89" s="5" t="str">
        <f>VLOOKUP(K89,state,2,FALSE)</f>
        <v>North Holland</v>
      </c>
      <c r="M89" s="2">
        <v>1015.0</v>
      </c>
      <c r="N89" s="1" t="s">
        <v>92</v>
      </c>
      <c r="O89" s="1">
        <v>52.3746588220616</v>
      </c>
      <c r="P89" s="1">
        <v>4.87883292679156</v>
      </c>
      <c r="Q89" s="1" t="s">
        <v>95</v>
      </c>
      <c r="R89" s="1" t="s">
        <v>97</v>
      </c>
      <c r="S89" s="1">
        <v>3.0</v>
      </c>
      <c r="T89" s="1">
        <v>1.0</v>
      </c>
      <c r="U89" s="1">
        <v>1.0</v>
      </c>
      <c r="V89" s="1">
        <v>2.0</v>
      </c>
      <c r="W89" s="1" t="s">
        <v>150</v>
      </c>
      <c r="X89" s="6">
        <v>95.0</v>
      </c>
      <c r="Y89" s="1">
        <v>2.0</v>
      </c>
      <c r="Z89" s="1">
        <v>15.0</v>
      </c>
      <c r="AA89" s="1">
        <v>3.0</v>
      </c>
      <c r="AB89" s="5">
        <f t="shared" si="4"/>
        <v>356</v>
      </c>
      <c r="AC89" s="8">
        <f t="shared" si="5"/>
        <v>95</v>
      </c>
      <c r="AD89" s="8">
        <f t="shared" ref="AD89:AE89" si="92">AC89*AA89</f>
        <v>285</v>
      </c>
      <c r="AE89" s="8">
        <f t="shared" si="92"/>
        <v>101460</v>
      </c>
      <c r="AF89" s="1" t="s">
        <v>115</v>
      </c>
      <c r="AG89" s="1">
        <v>0.9</v>
      </c>
      <c r="AH89" s="1">
        <v>178.0</v>
      </c>
      <c r="AI89" s="1">
        <v>99.0</v>
      </c>
      <c r="AJ89" s="1">
        <v>10.0</v>
      </c>
      <c r="AK89" s="1">
        <v>10.0</v>
      </c>
      <c r="AL89" s="1">
        <v>10.0</v>
      </c>
      <c r="AM89" s="1">
        <v>10.0</v>
      </c>
      <c r="AN89" s="1">
        <v>10.0</v>
      </c>
      <c r="AO89" s="1">
        <v>10.0</v>
      </c>
    </row>
    <row r="90">
      <c r="A90" s="2">
        <v>170371.0</v>
      </c>
      <c r="B90" s="1" t="s">
        <v>290</v>
      </c>
      <c r="C90" s="1">
        <v>2010.0</v>
      </c>
      <c r="D90" s="3" t="s">
        <v>291</v>
      </c>
      <c r="E90" s="14">
        <f t="shared" si="2"/>
        <v>7/18/2010</v>
      </c>
      <c r="F90" s="15">
        <f t="shared" si="3"/>
        <v>6.12268551579148</v>
      </c>
      <c r="G90" s="2">
        <v>248461.0</v>
      </c>
      <c r="H90" s="1" t="s">
        <v>46</v>
      </c>
      <c r="I90" s="1" t="s">
        <v>5</v>
      </c>
      <c r="J90" s="5" t="str">
        <f>VLOOKUP(I90,city,2,FALSE)</f>
        <v>Amsterdam</v>
      </c>
      <c r="K90" s="1" t="s">
        <v>6</v>
      </c>
      <c r="L90" s="5" t="str">
        <f>VLOOKUP(K90,state,2,FALSE)</f>
        <v>North Holland</v>
      </c>
      <c r="M90" s="2">
        <v>1012.0</v>
      </c>
      <c r="N90" s="1" t="s">
        <v>92</v>
      </c>
      <c r="O90" s="1">
        <v>52.3661498216869</v>
      </c>
      <c r="P90" s="1">
        <v>4.89028181575517</v>
      </c>
      <c r="Q90" s="1" t="s">
        <v>95</v>
      </c>
      <c r="R90" s="1" t="s">
        <v>97</v>
      </c>
      <c r="S90" s="1">
        <v>4.0</v>
      </c>
      <c r="T90" s="1">
        <v>1.0</v>
      </c>
      <c r="U90" s="1">
        <v>1.0</v>
      </c>
      <c r="V90" s="1">
        <v>2.0</v>
      </c>
      <c r="W90" s="1" t="s">
        <v>98</v>
      </c>
      <c r="X90" s="6">
        <v>89.0</v>
      </c>
      <c r="Y90" s="1">
        <v>2.0</v>
      </c>
      <c r="Z90" s="1">
        <v>18.0</v>
      </c>
      <c r="AA90" s="1">
        <v>2.0</v>
      </c>
      <c r="AB90" s="5">
        <f t="shared" si="4"/>
        <v>376</v>
      </c>
      <c r="AC90" s="8">
        <f t="shared" si="5"/>
        <v>89</v>
      </c>
      <c r="AD90" s="8">
        <f t="shared" ref="AD90:AE90" si="93">AC90*AA90</f>
        <v>178</v>
      </c>
      <c r="AE90" s="8">
        <f t="shared" si="93"/>
        <v>66928</v>
      </c>
      <c r="AF90" s="1" t="s">
        <v>141</v>
      </c>
      <c r="AG90" s="1">
        <v>0.97</v>
      </c>
      <c r="AH90" s="1">
        <v>188.0</v>
      </c>
      <c r="AI90" s="1">
        <v>91.0</v>
      </c>
      <c r="AJ90" s="1">
        <v>9.0</v>
      </c>
      <c r="AK90" s="1">
        <v>9.0</v>
      </c>
      <c r="AL90" s="1">
        <v>10.0</v>
      </c>
      <c r="AM90" s="1">
        <v>10.0</v>
      </c>
      <c r="AN90" s="1">
        <v>10.0</v>
      </c>
      <c r="AO90" s="1">
        <v>9.0</v>
      </c>
    </row>
    <row r="91">
      <c r="A91" s="2">
        <v>170371.0</v>
      </c>
      <c r="B91" s="1" t="s">
        <v>290</v>
      </c>
      <c r="C91" s="1">
        <v>2010.0</v>
      </c>
      <c r="D91" s="3" t="s">
        <v>291</v>
      </c>
      <c r="E91" s="14">
        <f t="shared" si="2"/>
        <v>7/18/2010</v>
      </c>
      <c r="F91" s="15">
        <f t="shared" si="3"/>
        <v>6.12268551579148</v>
      </c>
      <c r="G91" s="2">
        <v>1055452.0</v>
      </c>
      <c r="H91" s="1" t="s">
        <v>41</v>
      </c>
      <c r="I91" s="1" t="s">
        <v>5</v>
      </c>
      <c r="J91" s="5" t="str">
        <f>VLOOKUP(I91,city,2,FALSE)</f>
        <v>Amsterdam</v>
      </c>
      <c r="K91" s="1" t="s">
        <v>6</v>
      </c>
      <c r="L91" s="5" t="str">
        <f>VLOOKUP(K91,state,2,FALSE)</f>
        <v>North Holland</v>
      </c>
      <c r="M91" s="2" t="s">
        <v>292</v>
      </c>
      <c r="N91" s="1" t="s">
        <v>92</v>
      </c>
      <c r="O91" s="1">
        <v>52.3692478217586</v>
      </c>
      <c r="P91" s="1">
        <v>4.87112263331876</v>
      </c>
      <c r="Q91" s="1" t="s">
        <v>95</v>
      </c>
      <c r="R91" s="1" t="s">
        <v>97</v>
      </c>
      <c r="S91" s="1">
        <v>2.0</v>
      </c>
      <c r="T91" s="1">
        <v>1.0</v>
      </c>
      <c r="U91" s="1">
        <v>1.0</v>
      </c>
      <c r="V91" s="1">
        <v>1.0</v>
      </c>
      <c r="W91" s="1" t="s">
        <v>98</v>
      </c>
      <c r="X91" s="6">
        <v>125.0</v>
      </c>
      <c r="Y91" s="1">
        <v>1.0</v>
      </c>
      <c r="Z91" s="1">
        <v>0.0</v>
      </c>
      <c r="AA91" s="1">
        <v>2.0</v>
      </c>
      <c r="AB91" s="5">
        <f t="shared" si="4"/>
        <v>60</v>
      </c>
      <c r="AC91" s="8">
        <f t="shared" si="5"/>
        <v>125</v>
      </c>
      <c r="AD91" s="8">
        <f t="shared" ref="AD91:AE91" si="94">AC91*AA91</f>
        <v>250</v>
      </c>
      <c r="AE91" s="8">
        <f t="shared" si="94"/>
        <v>15000</v>
      </c>
      <c r="AF91" s="1" t="s">
        <v>141</v>
      </c>
      <c r="AG91" s="1">
        <v>0.97</v>
      </c>
      <c r="AH91" s="1">
        <v>30.0</v>
      </c>
      <c r="AI91" s="1">
        <v>93.0</v>
      </c>
      <c r="AJ91" s="1">
        <v>9.0</v>
      </c>
      <c r="AK91" s="1">
        <v>9.0</v>
      </c>
      <c r="AL91" s="1">
        <v>9.0</v>
      </c>
      <c r="AM91" s="1">
        <v>10.0</v>
      </c>
      <c r="AN91" s="1">
        <v>9.0</v>
      </c>
      <c r="AO91" s="1">
        <v>9.0</v>
      </c>
    </row>
    <row r="92">
      <c r="A92" s="2">
        <v>170462.0</v>
      </c>
      <c r="B92" s="1" t="s">
        <v>293</v>
      </c>
      <c r="C92" s="1">
        <v>2010.0</v>
      </c>
      <c r="D92" s="3" t="s">
        <v>291</v>
      </c>
      <c r="E92" s="14">
        <f t="shared" si="2"/>
        <v>7/18/2010</v>
      </c>
      <c r="F92" s="15">
        <f t="shared" si="3"/>
        <v>6.12268551579148</v>
      </c>
      <c r="G92" s="2">
        <v>39688.0</v>
      </c>
      <c r="H92" s="1" t="s">
        <v>65</v>
      </c>
      <c r="I92" s="1" t="s">
        <v>5</v>
      </c>
      <c r="J92" s="5" t="str">
        <f>VLOOKUP(I92,city,2,FALSE)</f>
        <v>Amsterdam</v>
      </c>
      <c r="K92" s="1" t="s">
        <v>6</v>
      </c>
      <c r="L92" s="5" t="str">
        <f>VLOOKUP(K92,state,2,FALSE)</f>
        <v>North Holland</v>
      </c>
      <c r="M92" s="2">
        <v>1055.0</v>
      </c>
      <c r="N92" s="1" t="s">
        <v>92</v>
      </c>
      <c r="O92" s="1">
        <v>52.3801895282041</v>
      </c>
      <c r="P92" s="1">
        <v>4.85458150232239</v>
      </c>
      <c r="Q92" s="1" t="s">
        <v>95</v>
      </c>
      <c r="R92" s="1" t="s">
        <v>97</v>
      </c>
      <c r="S92" s="1">
        <v>4.0</v>
      </c>
      <c r="T92" s="1">
        <v>1.5</v>
      </c>
      <c r="U92" s="1">
        <v>2.0</v>
      </c>
      <c r="V92" s="1">
        <v>2.0</v>
      </c>
      <c r="W92" s="1" t="s">
        <v>98</v>
      </c>
      <c r="X92" s="6">
        <v>130.0</v>
      </c>
      <c r="Y92" s="1">
        <v>2.0</v>
      </c>
      <c r="Z92" s="1">
        <v>20.0</v>
      </c>
      <c r="AA92" s="1">
        <v>2.0</v>
      </c>
      <c r="AB92" s="5">
        <f t="shared" si="4"/>
        <v>20</v>
      </c>
      <c r="AC92" s="8">
        <f t="shared" si="5"/>
        <v>130</v>
      </c>
      <c r="AD92" s="8">
        <f t="shared" ref="AD92:AE92" si="95">AC92*AA92</f>
        <v>260</v>
      </c>
      <c r="AE92" s="8">
        <f t="shared" si="95"/>
        <v>5200</v>
      </c>
      <c r="AF92" s="1" t="s">
        <v>144</v>
      </c>
      <c r="AG92" s="1">
        <v>0.9</v>
      </c>
      <c r="AH92" s="1">
        <v>10.0</v>
      </c>
      <c r="AI92" s="1">
        <v>100.0</v>
      </c>
      <c r="AJ92" s="1">
        <v>10.0</v>
      </c>
      <c r="AK92" s="1">
        <v>10.0</v>
      </c>
      <c r="AL92" s="1">
        <v>10.0</v>
      </c>
      <c r="AM92" s="1">
        <v>10.0</v>
      </c>
      <c r="AN92" s="1">
        <v>9.0</v>
      </c>
      <c r="AO92" s="1">
        <v>9.0</v>
      </c>
    </row>
    <row r="93">
      <c r="A93" s="2">
        <v>172464.0</v>
      </c>
      <c r="B93" s="1" t="s">
        <v>294</v>
      </c>
      <c r="C93" s="1">
        <v>2010.0</v>
      </c>
      <c r="D93" s="3" t="s">
        <v>295</v>
      </c>
      <c r="E93" s="14">
        <f t="shared" si="2"/>
        <v>7/19/2010</v>
      </c>
      <c r="F93" s="15">
        <f t="shared" si="3"/>
        <v>6.11994578976408</v>
      </c>
      <c r="G93" s="2">
        <v>3717606.0</v>
      </c>
      <c r="H93" s="1" t="s">
        <v>70</v>
      </c>
      <c r="I93" s="1" t="s">
        <v>5</v>
      </c>
      <c r="J93" s="5" t="str">
        <f>VLOOKUP(I93,city,2,FALSE)</f>
        <v>Amsterdam</v>
      </c>
      <c r="K93" s="1" t="s">
        <v>6</v>
      </c>
      <c r="L93" s="5" t="str">
        <f>VLOOKUP(K93,state,2,FALSE)</f>
        <v>North Holland</v>
      </c>
      <c r="M93" s="2">
        <v>1079.0</v>
      </c>
      <c r="N93" s="1" t="s">
        <v>92</v>
      </c>
      <c r="O93" s="1">
        <v>52.3421830938024</v>
      </c>
      <c r="P93" s="1">
        <v>4.90277740810172</v>
      </c>
      <c r="Q93" s="1" t="s">
        <v>95</v>
      </c>
      <c r="R93" s="1" t="s">
        <v>97</v>
      </c>
      <c r="S93" s="1">
        <v>4.0</v>
      </c>
      <c r="T93" s="1">
        <v>1.0</v>
      </c>
      <c r="U93" s="1">
        <v>2.0</v>
      </c>
      <c r="V93" s="1">
        <v>2.0</v>
      </c>
      <c r="W93" s="1" t="s">
        <v>98</v>
      </c>
      <c r="X93" s="6">
        <v>120.0</v>
      </c>
      <c r="Y93" s="1">
        <v>1.0</v>
      </c>
      <c r="Z93" s="1">
        <v>0.0</v>
      </c>
      <c r="AA93" s="1">
        <v>1.0</v>
      </c>
      <c r="AB93" s="5">
        <f t="shared" si="4"/>
        <v>4</v>
      </c>
      <c r="AC93" s="8">
        <f t="shared" si="5"/>
        <v>120</v>
      </c>
      <c r="AD93" s="8">
        <f t="shared" ref="AD93:AE93" si="96">AC93*AA93</f>
        <v>120</v>
      </c>
      <c r="AE93" s="8">
        <f t="shared" si="96"/>
        <v>480</v>
      </c>
      <c r="AF93" s="1" t="s">
        <v>159</v>
      </c>
      <c r="AG93" s="1" t="s">
        <v>159</v>
      </c>
      <c r="AH93" s="1">
        <v>2.0</v>
      </c>
      <c r="AI93" s="1">
        <v>80.0</v>
      </c>
      <c r="AJ93" s="1">
        <v>9.0</v>
      </c>
      <c r="AK93" s="1">
        <v>6.0</v>
      </c>
      <c r="AL93" s="1">
        <v>8.0</v>
      </c>
      <c r="AM93" s="1">
        <v>8.0</v>
      </c>
      <c r="AN93" s="1">
        <v>8.0</v>
      </c>
      <c r="AO93" s="1">
        <v>6.0</v>
      </c>
    </row>
    <row r="94">
      <c r="A94" s="2">
        <v>178227.0</v>
      </c>
      <c r="B94" s="1" t="s">
        <v>296</v>
      </c>
      <c r="C94" s="1">
        <v>2010.0</v>
      </c>
      <c r="D94" s="3" t="s">
        <v>297</v>
      </c>
      <c r="E94" s="14">
        <f t="shared" si="2"/>
        <v>7/23/2010</v>
      </c>
      <c r="F94" s="15">
        <f t="shared" si="3"/>
        <v>6.10898688565449</v>
      </c>
      <c r="G94" s="2">
        <v>41075.0</v>
      </c>
      <c r="H94" s="1" t="s">
        <v>65</v>
      </c>
      <c r="I94" s="1" t="s">
        <v>5</v>
      </c>
      <c r="J94" s="5" t="str">
        <f>VLOOKUP(I94,city,2,FALSE)</f>
        <v>Amsterdam</v>
      </c>
      <c r="K94" s="1" t="s">
        <v>6</v>
      </c>
      <c r="L94" s="5" t="str">
        <f>VLOOKUP(K94,state,2,FALSE)</f>
        <v>North Holland</v>
      </c>
      <c r="M94" s="2" t="s">
        <v>298</v>
      </c>
      <c r="N94" s="1" t="s">
        <v>92</v>
      </c>
      <c r="O94" s="1">
        <v>52.3835319815532</v>
      </c>
      <c r="P94" s="1">
        <v>4.85551139132552</v>
      </c>
      <c r="Q94" s="1" t="s">
        <v>95</v>
      </c>
      <c r="R94" s="1" t="s">
        <v>97</v>
      </c>
      <c r="S94" s="1">
        <v>4.0</v>
      </c>
      <c r="T94" s="1">
        <v>1.0</v>
      </c>
      <c r="U94" s="1">
        <v>2.0</v>
      </c>
      <c r="V94" s="1">
        <v>2.0</v>
      </c>
      <c r="W94" s="1" t="s">
        <v>98</v>
      </c>
      <c r="X94" s="6">
        <v>67.0</v>
      </c>
      <c r="Y94" s="1">
        <v>2.0</v>
      </c>
      <c r="Z94" s="1">
        <v>15.0</v>
      </c>
      <c r="AA94" s="1">
        <v>2.0</v>
      </c>
      <c r="AB94" s="5">
        <f t="shared" si="4"/>
        <v>62</v>
      </c>
      <c r="AC94" s="8">
        <f t="shared" si="5"/>
        <v>67</v>
      </c>
      <c r="AD94" s="8">
        <f t="shared" ref="AD94:AE94" si="97">AC94*AA94</f>
        <v>134</v>
      </c>
      <c r="AE94" s="8">
        <f t="shared" si="97"/>
        <v>8308</v>
      </c>
      <c r="AF94" s="1" t="s">
        <v>144</v>
      </c>
      <c r="AG94" s="1">
        <v>1.0</v>
      </c>
      <c r="AH94" s="1">
        <v>31.0</v>
      </c>
      <c r="AI94" s="1">
        <v>93.0</v>
      </c>
      <c r="AJ94" s="1">
        <v>10.0</v>
      </c>
      <c r="AK94" s="1">
        <v>8.0</v>
      </c>
      <c r="AL94" s="1">
        <v>9.0</v>
      </c>
      <c r="AM94" s="1">
        <v>9.0</v>
      </c>
      <c r="AN94" s="1">
        <v>8.0</v>
      </c>
      <c r="AO94" s="1">
        <v>9.0</v>
      </c>
    </row>
    <row r="95">
      <c r="A95" s="2">
        <v>178294.0</v>
      </c>
      <c r="B95" s="1" t="s">
        <v>299</v>
      </c>
      <c r="C95" s="1">
        <v>2010.0</v>
      </c>
      <c r="D95" s="3" t="s">
        <v>297</v>
      </c>
      <c r="E95" s="14">
        <f t="shared" si="2"/>
        <v>7/23/2010</v>
      </c>
      <c r="F95" s="15">
        <f t="shared" si="3"/>
        <v>6.10898688565449</v>
      </c>
      <c r="G95" s="2">
        <v>3749010.0</v>
      </c>
      <c r="H95" s="1" t="s">
        <v>86</v>
      </c>
      <c r="I95" s="1" t="s">
        <v>5</v>
      </c>
      <c r="J95" s="5" t="str">
        <f>VLOOKUP(I95,city,2,FALSE)</f>
        <v>Amsterdam</v>
      </c>
      <c r="K95" s="1" t="s">
        <v>6</v>
      </c>
      <c r="L95" s="5" t="str">
        <f>VLOOKUP(K95,state,2,FALSE)</f>
        <v>North Holland</v>
      </c>
      <c r="M95" s="2">
        <v>1086.0</v>
      </c>
      <c r="N95" s="1" t="s">
        <v>92</v>
      </c>
      <c r="O95" s="1">
        <v>52.3612577230519</v>
      </c>
      <c r="P95" s="1">
        <v>4.9789776788524</v>
      </c>
      <c r="Q95" s="1" t="s">
        <v>154</v>
      </c>
      <c r="R95" s="1" t="s">
        <v>97</v>
      </c>
      <c r="S95" s="1">
        <v>4.0</v>
      </c>
      <c r="T95" s="1">
        <v>1.5</v>
      </c>
      <c r="U95" s="1">
        <v>2.0</v>
      </c>
      <c r="V95" s="1">
        <v>4.0</v>
      </c>
      <c r="W95" s="1" t="s">
        <v>98</v>
      </c>
      <c r="X95" s="6">
        <v>275.0</v>
      </c>
      <c r="Y95" s="1">
        <v>4.0</v>
      </c>
      <c r="Z95" s="1">
        <v>45.0</v>
      </c>
      <c r="AA95" s="1">
        <v>3.0</v>
      </c>
      <c r="AB95" s="5">
        <f t="shared" si="4"/>
        <v>6</v>
      </c>
      <c r="AC95" s="8">
        <f t="shared" si="5"/>
        <v>275</v>
      </c>
      <c r="AD95" s="8">
        <f t="shared" ref="AD95:AE95" si="98">AC95*AA95</f>
        <v>825</v>
      </c>
      <c r="AE95" s="8">
        <f t="shared" si="98"/>
        <v>4950</v>
      </c>
      <c r="AF95" s="1" t="s">
        <v>141</v>
      </c>
      <c r="AG95" s="1">
        <v>1.0</v>
      </c>
      <c r="AH95" s="1">
        <v>3.0</v>
      </c>
      <c r="AI95" s="1">
        <v>90.0</v>
      </c>
      <c r="AJ95" s="1">
        <v>10.0</v>
      </c>
      <c r="AK95" s="1">
        <v>10.0</v>
      </c>
      <c r="AL95" s="1">
        <v>10.0</v>
      </c>
      <c r="AM95" s="1">
        <v>9.0</v>
      </c>
      <c r="AN95" s="1">
        <v>9.0</v>
      </c>
      <c r="AO95" s="1">
        <v>8.0</v>
      </c>
    </row>
    <row r="96">
      <c r="A96" s="2">
        <v>178515.0</v>
      </c>
      <c r="B96" s="1" t="s">
        <v>300</v>
      </c>
      <c r="C96" s="1">
        <v>2010.0</v>
      </c>
      <c r="D96" s="3" t="s">
        <v>297</v>
      </c>
      <c r="E96" s="14">
        <f t="shared" si="2"/>
        <v>7/23/2010</v>
      </c>
      <c r="F96" s="15">
        <f t="shared" si="3"/>
        <v>6.10898688565449</v>
      </c>
      <c r="G96" s="2">
        <v>61777.0</v>
      </c>
      <c r="H96" s="1" t="s">
        <v>63</v>
      </c>
      <c r="I96" s="1" t="s">
        <v>43</v>
      </c>
      <c r="J96" s="5" t="str">
        <f>VLOOKUP(I96,city,2,FALSE)</f>
        <v>Jordaan</v>
      </c>
      <c r="K96" s="1" t="s">
        <v>6</v>
      </c>
      <c r="L96" s="5" t="str">
        <f>VLOOKUP(K96,state,2,FALSE)</f>
        <v>North Holland</v>
      </c>
      <c r="M96" s="2">
        <v>1015.0</v>
      </c>
      <c r="N96" s="1" t="s">
        <v>92</v>
      </c>
      <c r="O96" s="1">
        <v>52.3810562410672</v>
      </c>
      <c r="P96" s="1">
        <v>4.88567979383506</v>
      </c>
      <c r="Q96" s="1" t="s">
        <v>95</v>
      </c>
      <c r="R96" s="1" t="s">
        <v>97</v>
      </c>
      <c r="S96" s="1">
        <v>2.0</v>
      </c>
      <c r="T96" s="1">
        <v>1.0</v>
      </c>
      <c r="U96" s="1">
        <v>1.0</v>
      </c>
      <c r="V96" s="1">
        <v>1.0</v>
      </c>
      <c r="W96" s="1" t="s">
        <v>98</v>
      </c>
      <c r="X96" s="6">
        <v>76.0</v>
      </c>
      <c r="Y96" s="1">
        <v>1.0</v>
      </c>
      <c r="Z96" s="1">
        <v>0.0</v>
      </c>
      <c r="AA96" s="1">
        <v>4.0</v>
      </c>
      <c r="AB96" s="5">
        <f t="shared" si="4"/>
        <v>116</v>
      </c>
      <c r="AC96" s="8">
        <f t="shared" si="5"/>
        <v>76</v>
      </c>
      <c r="AD96" s="8">
        <f t="shared" ref="AD96:AE96" si="99">AC96*AA96</f>
        <v>304</v>
      </c>
      <c r="AE96" s="8">
        <f t="shared" si="99"/>
        <v>35264</v>
      </c>
      <c r="AF96" s="1" t="s">
        <v>115</v>
      </c>
      <c r="AG96" s="1">
        <v>1.0</v>
      </c>
      <c r="AH96" s="1">
        <v>58.0</v>
      </c>
      <c r="AI96" s="1">
        <v>92.0</v>
      </c>
      <c r="AJ96" s="1">
        <v>9.0</v>
      </c>
      <c r="AK96" s="1">
        <v>9.0</v>
      </c>
      <c r="AL96" s="1">
        <v>9.0</v>
      </c>
      <c r="AM96" s="1">
        <v>10.0</v>
      </c>
      <c r="AN96" s="1">
        <v>10.0</v>
      </c>
      <c r="AO96" s="1">
        <v>9.0</v>
      </c>
    </row>
    <row r="97">
      <c r="A97" s="2">
        <v>179958.0</v>
      </c>
      <c r="B97" s="1" t="s">
        <v>301</v>
      </c>
      <c r="C97" s="1">
        <v>2010.0</v>
      </c>
      <c r="D97" s="3" t="s">
        <v>302</v>
      </c>
      <c r="E97" s="14">
        <f t="shared" si="2"/>
        <v>7/25/2010</v>
      </c>
      <c r="F97" s="15">
        <f t="shared" si="3"/>
        <v>6.1035074335997</v>
      </c>
      <c r="G97" s="2">
        <v>1758862.0</v>
      </c>
      <c r="H97" s="1" t="s">
        <v>70</v>
      </c>
      <c r="I97" s="1" t="s">
        <v>5</v>
      </c>
      <c r="J97" s="5" t="str">
        <f>VLOOKUP(I97,city,2,FALSE)</f>
        <v>Amsterdam</v>
      </c>
      <c r="K97" s="1" t="s">
        <v>39</v>
      </c>
      <c r="L97" s="5" t="str">
        <f>VLOOKUP(K97,state,2,FALSE)</f>
        <v>North Holland</v>
      </c>
      <c r="M97" s="2" t="s">
        <v>303</v>
      </c>
      <c r="N97" s="1" t="s">
        <v>92</v>
      </c>
      <c r="O97" s="1">
        <v>52.3552445962385</v>
      </c>
      <c r="P97" s="1">
        <v>4.89728679867369</v>
      </c>
      <c r="Q97" s="1" t="s">
        <v>95</v>
      </c>
      <c r="R97" s="1" t="s">
        <v>97</v>
      </c>
      <c r="S97" s="1">
        <v>4.0</v>
      </c>
      <c r="T97" s="1">
        <v>1.0</v>
      </c>
      <c r="U97" s="1">
        <v>2.0</v>
      </c>
      <c r="V97" s="1">
        <v>6.0</v>
      </c>
      <c r="W97" s="1" t="s">
        <v>98</v>
      </c>
      <c r="X97" s="6">
        <v>89.0</v>
      </c>
      <c r="Y97" s="1">
        <v>2.0</v>
      </c>
      <c r="Z97" s="1">
        <v>25.0</v>
      </c>
      <c r="AA97" s="1">
        <v>4.0</v>
      </c>
      <c r="AB97" s="5">
        <f t="shared" si="4"/>
        <v>74</v>
      </c>
      <c r="AC97" s="8">
        <f t="shared" si="5"/>
        <v>89</v>
      </c>
      <c r="AD97" s="8">
        <f t="shared" ref="AD97:AE97" si="100">AC97*AA97</f>
        <v>356</v>
      </c>
      <c r="AE97" s="8">
        <f t="shared" si="100"/>
        <v>26344</v>
      </c>
      <c r="AF97" s="1" t="s">
        <v>144</v>
      </c>
      <c r="AG97" s="1">
        <v>1.0</v>
      </c>
      <c r="AH97" s="1">
        <v>37.0</v>
      </c>
      <c r="AI97" s="1">
        <v>94.0</v>
      </c>
      <c r="AJ97" s="1">
        <v>9.0</v>
      </c>
      <c r="AK97" s="1">
        <v>10.0</v>
      </c>
      <c r="AL97" s="1">
        <v>10.0</v>
      </c>
      <c r="AM97" s="1">
        <v>10.0</v>
      </c>
      <c r="AN97" s="1">
        <v>10.0</v>
      </c>
      <c r="AO97" s="1">
        <v>9.0</v>
      </c>
    </row>
    <row r="98">
      <c r="A98" s="2">
        <v>179958.0</v>
      </c>
      <c r="B98" s="1" t="s">
        <v>301</v>
      </c>
      <c r="C98" s="1">
        <v>2010.0</v>
      </c>
      <c r="D98" s="3" t="s">
        <v>302</v>
      </c>
      <c r="E98" s="14">
        <f t="shared" si="2"/>
        <v>7/25/2010</v>
      </c>
      <c r="F98" s="15">
        <f t="shared" si="3"/>
        <v>6.1035074335997</v>
      </c>
      <c r="G98" s="2">
        <v>41321.0</v>
      </c>
      <c r="H98" s="1" t="s">
        <v>41</v>
      </c>
      <c r="I98" s="1" t="s">
        <v>5</v>
      </c>
      <c r="J98" s="5" t="str">
        <f>VLOOKUP(I98,city,2,FALSE)</f>
        <v>Amsterdam</v>
      </c>
      <c r="K98" s="1" t="s">
        <v>6</v>
      </c>
      <c r="L98" s="5" t="str">
        <f>VLOOKUP(K98,state,2,FALSE)</f>
        <v>North Holland</v>
      </c>
      <c r="M98" s="2">
        <v>1054.0</v>
      </c>
      <c r="N98" s="1" t="s">
        <v>92</v>
      </c>
      <c r="O98" s="1">
        <v>52.362494263116</v>
      </c>
      <c r="P98" s="1">
        <v>4.87266318026559</v>
      </c>
      <c r="Q98" s="1" t="s">
        <v>95</v>
      </c>
      <c r="R98" s="1" t="s">
        <v>97</v>
      </c>
      <c r="S98" s="1">
        <v>2.0</v>
      </c>
      <c r="T98" s="1">
        <v>1.0</v>
      </c>
      <c r="U98" s="1">
        <v>1.0</v>
      </c>
      <c r="V98" s="1">
        <v>2.0</v>
      </c>
      <c r="W98" s="1" t="s">
        <v>98</v>
      </c>
      <c r="X98" s="6">
        <v>85.0</v>
      </c>
      <c r="Y98" s="1">
        <v>2.0</v>
      </c>
      <c r="Z98" s="1">
        <v>0.0</v>
      </c>
      <c r="AA98" s="1">
        <v>3.0</v>
      </c>
      <c r="AB98" s="5">
        <f t="shared" si="4"/>
        <v>278</v>
      </c>
      <c r="AC98" s="8">
        <f t="shared" si="5"/>
        <v>85</v>
      </c>
      <c r="AD98" s="8">
        <f t="shared" ref="AD98:AE98" si="101">AC98*AA98</f>
        <v>255</v>
      </c>
      <c r="AE98" s="8">
        <f t="shared" si="101"/>
        <v>70890</v>
      </c>
      <c r="AF98" s="1" t="s">
        <v>144</v>
      </c>
      <c r="AG98" s="1">
        <v>1.0</v>
      </c>
      <c r="AH98" s="1">
        <v>139.0</v>
      </c>
      <c r="AI98" s="1">
        <v>92.0</v>
      </c>
      <c r="AJ98" s="1">
        <v>9.0</v>
      </c>
      <c r="AK98" s="1">
        <v>9.0</v>
      </c>
      <c r="AL98" s="1">
        <v>10.0</v>
      </c>
      <c r="AM98" s="1">
        <v>10.0</v>
      </c>
      <c r="AN98" s="1">
        <v>10.0</v>
      </c>
      <c r="AO98" s="1">
        <v>9.0</v>
      </c>
    </row>
    <row r="99">
      <c r="A99" s="2">
        <v>184354.0</v>
      </c>
      <c r="B99" s="1" t="s">
        <v>304</v>
      </c>
      <c r="C99" s="1">
        <v>2010.0</v>
      </c>
      <c r="D99" s="3" t="s">
        <v>305</v>
      </c>
      <c r="E99" s="14">
        <f t="shared" si="2"/>
        <v>7/29/2010</v>
      </c>
      <c r="F99" s="15">
        <f t="shared" si="3"/>
        <v>6.09254852949011</v>
      </c>
      <c r="G99" s="2">
        <v>42161.0</v>
      </c>
      <c r="H99" s="1" t="s">
        <v>75</v>
      </c>
      <c r="I99" s="1" t="s">
        <v>5</v>
      </c>
      <c r="J99" s="5" t="str">
        <f>VLOOKUP(I99,city,2,FALSE)</f>
        <v>Amsterdam</v>
      </c>
      <c r="K99" s="1" t="s">
        <v>6</v>
      </c>
      <c r="L99" s="5" t="str">
        <f>VLOOKUP(K99,state,2,FALSE)</f>
        <v>North Holland</v>
      </c>
      <c r="M99" s="2">
        <v>1098.0</v>
      </c>
      <c r="N99" s="1" t="s">
        <v>92</v>
      </c>
      <c r="O99" s="1">
        <v>52.3568748919859</v>
      </c>
      <c r="P99" s="1">
        <v>4.94620658283582</v>
      </c>
      <c r="Q99" s="1" t="s">
        <v>95</v>
      </c>
      <c r="R99" s="1" t="s">
        <v>97</v>
      </c>
      <c r="S99" s="1">
        <v>2.0</v>
      </c>
      <c r="T99" s="1">
        <v>1.0</v>
      </c>
      <c r="U99" s="1">
        <v>1.0</v>
      </c>
      <c r="V99" s="1">
        <v>2.0</v>
      </c>
      <c r="W99" s="1" t="s">
        <v>98</v>
      </c>
      <c r="X99" s="6">
        <v>129.0</v>
      </c>
      <c r="Y99" s="1">
        <v>1.0</v>
      </c>
      <c r="Z99" s="1">
        <v>0.0</v>
      </c>
      <c r="AA99" s="1">
        <v>2.0</v>
      </c>
      <c r="AB99" s="5">
        <f t="shared" si="4"/>
        <v>6</v>
      </c>
      <c r="AC99" s="8">
        <f t="shared" si="5"/>
        <v>129</v>
      </c>
      <c r="AD99" s="8">
        <f t="shared" ref="AD99:AE99" si="102">AC99*AA99</f>
        <v>258</v>
      </c>
      <c r="AE99" s="8">
        <f t="shared" si="102"/>
        <v>1548</v>
      </c>
      <c r="AF99" s="1" t="s">
        <v>144</v>
      </c>
      <c r="AG99" s="1">
        <v>0.94</v>
      </c>
      <c r="AH99" s="1">
        <v>3.0</v>
      </c>
      <c r="AI99" s="1">
        <v>93.0</v>
      </c>
      <c r="AJ99" s="1">
        <v>10.0</v>
      </c>
      <c r="AK99" s="1">
        <v>8.0</v>
      </c>
      <c r="AL99" s="1">
        <v>10.0</v>
      </c>
      <c r="AM99" s="1">
        <v>10.0</v>
      </c>
      <c r="AN99" s="1">
        <v>8.0</v>
      </c>
      <c r="AO99" s="1">
        <v>9.0</v>
      </c>
    </row>
    <row r="100">
      <c r="A100" s="2">
        <v>186729.0</v>
      </c>
      <c r="B100" s="1" t="s">
        <v>306</v>
      </c>
      <c r="C100" s="1">
        <v>2010.0</v>
      </c>
      <c r="D100" s="3" t="s">
        <v>307</v>
      </c>
      <c r="E100" s="14">
        <f t="shared" si="2"/>
        <v>7/31/2010</v>
      </c>
      <c r="F100" s="15">
        <f t="shared" si="3"/>
        <v>6.08706907743532</v>
      </c>
      <c r="G100" s="2">
        <v>82482.0</v>
      </c>
      <c r="H100" s="1" t="s">
        <v>63</v>
      </c>
      <c r="I100" s="1" t="s">
        <v>5</v>
      </c>
      <c r="J100" s="5" t="str">
        <f>VLOOKUP(I100,city,2,FALSE)</f>
        <v>Amsterdam</v>
      </c>
      <c r="K100" s="1" t="s">
        <v>6</v>
      </c>
      <c r="L100" s="5" t="str">
        <f>VLOOKUP(K100,state,2,FALSE)</f>
        <v>North Holland</v>
      </c>
      <c r="M100" s="2">
        <v>1016.0</v>
      </c>
      <c r="N100" s="1" t="s">
        <v>92</v>
      </c>
      <c r="O100" s="1">
        <v>52.3702597334205</v>
      </c>
      <c r="P100" s="1">
        <v>4.88003019473404</v>
      </c>
      <c r="Q100" s="1" t="s">
        <v>95</v>
      </c>
      <c r="R100" s="1" t="s">
        <v>138</v>
      </c>
      <c r="S100" s="1">
        <v>4.0</v>
      </c>
      <c r="T100" s="1">
        <v>1.0</v>
      </c>
      <c r="U100" s="1">
        <v>1.0</v>
      </c>
      <c r="V100" s="1">
        <v>1.0</v>
      </c>
      <c r="W100" s="1" t="s">
        <v>98</v>
      </c>
      <c r="X100" s="6">
        <v>85.0</v>
      </c>
      <c r="Y100" s="1">
        <v>2.0</v>
      </c>
      <c r="Z100" s="1">
        <v>15.0</v>
      </c>
      <c r="AA100" s="1">
        <v>1.0</v>
      </c>
      <c r="AB100" s="5">
        <f t="shared" si="4"/>
        <v>594</v>
      </c>
      <c r="AC100" s="8">
        <f t="shared" si="5"/>
        <v>85</v>
      </c>
      <c r="AD100" s="8">
        <f t="shared" ref="AD100:AE100" si="103">AC100*AA100</f>
        <v>85</v>
      </c>
      <c r="AE100" s="8">
        <f t="shared" si="103"/>
        <v>50490</v>
      </c>
      <c r="AF100" s="1" t="s">
        <v>115</v>
      </c>
      <c r="AG100" s="1">
        <v>1.0</v>
      </c>
      <c r="AH100" s="1">
        <v>297.0</v>
      </c>
      <c r="AI100" s="1">
        <v>89.0</v>
      </c>
      <c r="AJ100" s="1">
        <v>9.0</v>
      </c>
      <c r="AK100" s="1">
        <v>8.0</v>
      </c>
      <c r="AL100" s="1">
        <v>9.0</v>
      </c>
      <c r="AM100" s="1">
        <v>9.0</v>
      </c>
      <c r="AN100" s="1">
        <v>10.0</v>
      </c>
      <c r="AO100" s="1">
        <v>9.0</v>
      </c>
    </row>
    <row r="101">
      <c r="A101" s="2">
        <v>187417.0</v>
      </c>
      <c r="B101" s="1" t="s">
        <v>308</v>
      </c>
      <c r="C101" s="1">
        <v>2010.0</v>
      </c>
      <c r="D101" s="3" t="s">
        <v>309</v>
      </c>
      <c r="E101" s="14">
        <f t="shared" si="2"/>
        <v>8/1/2010</v>
      </c>
      <c r="F101" s="15">
        <f t="shared" si="3"/>
        <v>6.08432935140792</v>
      </c>
      <c r="G101" s="2">
        <v>42908.0</v>
      </c>
      <c r="H101" s="1" t="s">
        <v>70</v>
      </c>
      <c r="I101" s="1" t="s">
        <v>5</v>
      </c>
      <c r="J101" s="5" t="str">
        <f>VLOOKUP(I101,city,2,FALSE)</f>
        <v>Amsterdam</v>
      </c>
      <c r="K101" s="1" t="s">
        <v>6</v>
      </c>
      <c r="L101" s="5" t="str">
        <f>VLOOKUP(K101,state,2,FALSE)</f>
        <v>North Holland</v>
      </c>
      <c r="M101" s="2" t="s">
        <v>310</v>
      </c>
      <c r="N101" s="1" t="s">
        <v>92</v>
      </c>
      <c r="O101" s="1">
        <v>52.3473335299144</v>
      </c>
      <c r="P101" s="1">
        <v>4.88943128011365</v>
      </c>
      <c r="Q101" s="1" t="s">
        <v>95</v>
      </c>
      <c r="R101" s="1" t="s">
        <v>97</v>
      </c>
      <c r="S101" s="1">
        <v>2.0</v>
      </c>
      <c r="T101" s="1">
        <v>1.0</v>
      </c>
      <c r="U101" s="1">
        <v>1.0</v>
      </c>
      <c r="V101" s="1">
        <v>2.0</v>
      </c>
      <c r="W101" s="1" t="s">
        <v>98</v>
      </c>
      <c r="X101" s="6">
        <v>125.0</v>
      </c>
      <c r="Y101" s="1">
        <v>2.0</v>
      </c>
      <c r="Z101" s="1">
        <v>0.0</v>
      </c>
      <c r="AA101" s="1">
        <v>2.0</v>
      </c>
      <c r="AB101" s="5">
        <f t="shared" si="4"/>
        <v>16</v>
      </c>
      <c r="AC101" s="8">
        <f t="shared" si="5"/>
        <v>125</v>
      </c>
      <c r="AD101" s="8">
        <f t="shared" ref="AD101:AE101" si="104">AC101*AA101</f>
        <v>250</v>
      </c>
      <c r="AE101" s="8">
        <f t="shared" si="104"/>
        <v>4000</v>
      </c>
      <c r="AF101" s="1" t="s">
        <v>115</v>
      </c>
      <c r="AG101" s="1">
        <v>0.94</v>
      </c>
      <c r="AH101" s="1">
        <v>8.0</v>
      </c>
      <c r="AI101" s="1">
        <v>100.0</v>
      </c>
      <c r="AJ101" s="1">
        <v>10.0</v>
      </c>
      <c r="AK101" s="1">
        <v>9.0</v>
      </c>
      <c r="AL101" s="1">
        <v>10.0</v>
      </c>
      <c r="AM101" s="1">
        <v>10.0</v>
      </c>
      <c r="AN101" s="1">
        <v>8.0</v>
      </c>
      <c r="AO101" s="1">
        <v>10.0</v>
      </c>
    </row>
    <row r="102">
      <c r="A102" s="2">
        <v>187580.0</v>
      </c>
      <c r="B102" s="1" t="s">
        <v>311</v>
      </c>
      <c r="C102" s="1">
        <v>2010.0</v>
      </c>
      <c r="D102" s="3" t="s">
        <v>309</v>
      </c>
      <c r="E102" s="14">
        <f t="shared" si="2"/>
        <v>8/1/2010</v>
      </c>
      <c r="F102" s="15">
        <f t="shared" si="3"/>
        <v>6.08432935140792</v>
      </c>
      <c r="G102" s="2">
        <v>42970.0</v>
      </c>
      <c r="H102" s="1" t="s">
        <v>63</v>
      </c>
      <c r="I102" s="1" t="s">
        <v>5</v>
      </c>
      <c r="J102" s="5" t="str">
        <f>VLOOKUP(I102,city,2,FALSE)</f>
        <v>Amsterdam</v>
      </c>
      <c r="K102" s="1" t="s">
        <v>6</v>
      </c>
      <c r="L102" s="5" t="str">
        <f>VLOOKUP(K102,state,2,FALSE)</f>
        <v>North Holland</v>
      </c>
      <c r="M102" s="2">
        <v>1012.0</v>
      </c>
      <c r="N102" s="1" t="s">
        <v>92</v>
      </c>
      <c r="O102" s="1">
        <v>52.3696163032413</v>
      </c>
      <c r="P102" s="1">
        <v>4.88808694863844</v>
      </c>
      <c r="Q102" s="1" t="s">
        <v>257</v>
      </c>
      <c r="R102" s="1" t="s">
        <v>97</v>
      </c>
      <c r="S102" s="1">
        <v>2.0</v>
      </c>
      <c r="T102" s="1">
        <v>1.0</v>
      </c>
      <c r="U102" s="1">
        <v>1.0</v>
      </c>
      <c r="V102" s="1">
        <v>1.0</v>
      </c>
      <c r="W102" s="1" t="s">
        <v>98</v>
      </c>
      <c r="X102" s="6">
        <v>139.0</v>
      </c>
      <c r="Y102" s="1">
        <v>1.0</v>
      </c>
      <c r="Z102" s="1">
        <v>0.0</v>
      </c>
      <c r="AA102" s="1">
        <v>2.0</v>
      </c>
      <c r="AB102" s="5">
        <f t="shared" si="4"/>
        <v>430</v>
      </c>
      <c r="AC102" s="8">
        <f t="shared" si="5"/>
        <v>139</v>
      </c>
      <c r="AD102" s="8">
        <f t="shared" ref="AD102:AE102" si="105">AC102*AA102</f>
        <v>278</v>
      </c>
      <c r="AE102" s="8">
        <f t="shared" si="105"/>
        <v>119540</v>
      </c>
      <c r="AF102" s="1" t="s">
        <v>141</v>
      </c>
      <c r="AG102" s="1">
        <v>1.0</v>
      </c>
      <c r="AH102" s="1">
        <v>215.0</v>
      </c>
      <c r="AI102" s="1">
        <v>97.0</v>
      </c>
      <c r="AJ102" s="1">
        <v>10.0</v>
      </c>
      <c r="AK102" s="1">
        <v>10.0</v>
      </c>
      <c r="AL102" s="1">
        <v>10.0</v>
      </c>
      <c r="AM102" s="1">
        <v>10.0</v>
      </c>
      <c r="AN102" s="1">
        <v>10.0</v>
      </c>
      <c r="AO102" s="1">
        <v>9.0</v>
      </c>
    </row>
    <row r="103">
      <c r="A103" s="2">
        <v>187580.0</v>
      </c>
      <c r="B103" s="1" t="s">
        <v>311</v>
      </c>
      <c r="C103" s="1">
        <v>2010.0</v>
      </c>
      <c r="D103" s="3" t="s">
        <v>309</v>
      </c>
      <c r="E103" s="14">
        <f t="shared" si="2"/>
        <v>8/1/2010</v>
      </c>
      <c r="F103" s="15">
        <f t="shared" si="3"/>
        <v>6.08432935140792</v>
      </c>
      <c r="G103" s="2">
        <v>253650.0</v>
      </c>
      <c r="H103" s="1" t="s">
        <v>63</v>
      </c>
      <c r="I103" s="1" t="s">
        <v>5</v>
      </c>
      <c r="J103" s="5" t="str">
        <f>VLOOKUP(I103,city,2,FALSE)</f>
        <v>Amsterdam</v>
      </c>
      <c r="K103" s="1" t="s">
        <v>6</v>
      </c>
      <c r="L103" s="5" t="str">
        <f>VLOOKUP(K103,state,2,FALSE)</f>
        <v>North Holland</v>
      </c>
      <c r="M103" s="2" t="s">
        <v>312</v>
      </c>
      <c r="N103" s="1" t="s">
        <v>92</v>
      </c>
      <c r="O103" s="1">
        <v>52.367751656756</v>
      </c>
      <c r="P103" s="1">
        <v>4.88981505812898</v>
      </c>
      <c r="Q103" s="1" t="s">
        <v>257</v>
      </c>
      <c r="R103" s="1" t="s">
        <v>97</v>
      </c>
      <c r="S103" s="1">
        <v>2.0</v>
      </c>
      <c r="T103" s="1">
        <v>1.0</v>
      </c>
      <c r="U103" s="1">
        <v>1.0</v>
      </c>
      <c r="V103" s="1">
        <v>1.0</v>
      </c>
      <c r="W103" s="1" t="s">
        <v>98</v>
      </c>
      <c r="X103" s="6">
        <v>139.0</v>
      </c>
      <c r="Y103" s="1">
        <v>1.0</v>
      </c>
      <c r="Z103" s="1">
        <v>0.0</v>
      </c>
      <c r="AA103" s="1">
        <v>2.0</v>
      </c>
      <c r="AB103" s="5">
        <f t="shared" si="4"/>
        <v>240</v>
      </c>
      <c r="AC103" s="8">
        <f t="shared" si="5"/>
        <v>139</v>
      </c>
      <c r="AD103" s="8">
        <f t="shared" ref="AD103:AE103" si="106">AC103*AA103</f>
        <v>278</v>
      </c>
      <c r="AE103" s="8">
        <f t="shared" si="106"/>
        <v>66720</v>
      </c>
      <c r="AF103" s="1" t="s">
        <v>141</v>
      </c>
      <c r="AG103" s="1">
        <v>1.0</v>
      </c>
      <c r="AH103" s="1">
        <v>120.0</v>
      </c>
      <c r="AI103" s="1">
        <v>97.0</v>
      </c>
      <c r="AJ103" s="1">
        <v>10.0</v>
      </c>
      <c r="AK103" s="1">
        <v>10.0</v>
      </c>
      <c r="AL103" s="1">
        <v>10.0</v>
      </c>
      <c r="AM103" s="1">
        <v>10.0</v>
      </c>
      <c r="AN103" s="1">
        <v>10.0</v>
      </c>
      <c r="AO103" s="1">
        <v>9.0</v>
      </c>
    </row>
    <row r="104">
      <c r="A104" s="2">
        <v>187580.0</v>
      </c>
      <c r="B104" s="1" t="s">
        <v>311</v>
      </c>
      <c r="C104" s="1">
        <v>2010.0</v>
      </c>
      <c r="D104" s="3" t="s">
        <v>309</v>
      </c>
      <c r="E104" s="14">
        <f t="shared" si="2"/>
        <v>8/1/2010</v>
      </c>
      <c r="F104" s="15">
        <f t="shared" si="3"/>
        <v>6.08432935172501</v>
      </c>
      <c r="G104" s="2">
        <v>568110.0</v>
      </c>
      <c r="H104" s="1" t="s">
        <v>63</v>
      </c>
      <c r="I104" s="1" t="s">
        <v>5</v>
      </c>
      <c r="J104" s="5" t="str">
        <f>VLOOKUP(I104,city,2,FALSE)</f>
        <v>Amsterdam</v>
      </c>
      <c r="K104" s="1" t="s">
        <v>6</v>
      </c>
      <c r="L104" s="5" t="str">
        <f>VLOOKUP(K104,state,2,FALSE)</f>
        <v>North Holland</v>
      </c>
      <c r="M104" s="2">
        <v>1012.0</v>
      </c>
      <c r="N104" s="1" t="s">
        <v>92</v>
      </c>
      <c r="O104" s="1">
        <v>52.3678609834529</v>
      </c>
      <c r="P104" s="1">
        <v>4.88705478644669</v>
      </c>
      <c r="Q104" s="1" t="s">
        <v>95</v>
      </c>
      <c r="R104" s="1" t="s">
        <v>97</v>
      </c>
      <c r="S104" s="1">
        <v>2.0</v>
      </c>
      <c r="T104" s="1">
        <v>1.0</v>
      </c>
      <c r="U104" s="1">
        <v>1.0</v>
      </c>
      <c r="V104" s="1">
        <v>1.0</v>
      </c>
      <c r="W104" s="1" t="s">
        <v>98</v>
      </c>
      <c r="X104" s="6">
        <v>195.0</v>
      </c>
      <c r="Y104" s="1">
        <v>1.0</v>
      </c>
      <c r="Z104" s="1">
        <v>0.0</v>
      </c>
      <c r="AA104" s="1">
        <v>4.0</v>
      </c>
      <c r="AB104" s="5">
        <f t="shared" si="4"/>
        <v>26</v>
      </c>
      <c r="AC104" s="8">
        <f t="shared" si="5"/>
        <v>195</v>
      </c>
      <c r="AD104" s="8">
        <f t="shared" ref="AD104:AE104" si="107">AC104*AA104</f>
        <v>780</v>
      </c>
      <c r="AE104" s="8">
        <f t="shared" si="107"/>
        <v>20280</v>
      </c>
      <c r="AF104" s="1" t="s">
        <v>141</v>
      </c>
      <c r="AG104" s="1">
        <v>1.0</v>
      </c>
      <c r="AH104" s="1">
        <v>13.0</v>
      </c>
      <c r="AI104" s="1">
        <v>94.0</v>
      </c>
      <c r="AJ104" s="1">
        <v>9.0</v>
      </c>
      <c r="AK104" s="1">
        <v>10.0</v>
      </c>
      <c r="AL104" s="1">
        <v>9.0</v>
      </c>
      <c r="AM104" s="1">
        <v>10.0</v>
      </c>
      <c r="AN104" s="1">
        <v>10.0</v>
      </c>
      <c r="AO104" s="1">
        <v>9.0</v>
      </c>
    </row>
    <row r="105">
      <c r="A105" s="2">
        <v>187728.0</v>
      </c>
      <c r="B105" s="1" t="s">
        <v>313</v>
      </c>
      <c r="C105" s="1">
        <v>2010.0</v>
      </c>
      <c r="D105" s="3" t="s">
        <v>309</v>
      </c>
      <c r="E105" s="14">
        <f t="shared" si="2"/>
        <v>8/1/2010</v>
      </c>
      <c r="F105" s="15">
        <f t="shared" si="3"/>
        <v>6.08432935172501</v>
      </c>
      <c r="G105" s="2">
        <v>634772.0</v>
      </c>
      <c r="H105" s="1" t="s">
        <v>63</v>
      </c>
      <c r="I105" s="1" t="s">
        <v>5</v>
      </c>
      <c r="J105" s="5" t="str">
        <f>VLOOKUP(I105,city,2,FALSE)</f>
        <v>Amsterdam</v>
      </c>
      <c r="K105" s="1" t="s">
        <v>31</v>
      </c>
      <c r="L105" s="5" t="str">
        <f>VLOOKUP(K105,state,2,FALSE)</f>
        <v>North Holland</v>
      </c>
      <c r="M105" s="2">
        <v>1015.0</v>
      </c>
      <c r="N105" s="1" t="s">
        <v>92</v>
      </c>
      <c r="O105" s="1">
        <v>52.3812251519389</v>
      </c>
      <c r="P105" s="1">
        <v>4.8835458491706</v>
      </c>
      <c r="Q105" s="1" t="s">
        <v>154</v>
      </c>
      <c r="R105" s="1" t="s">
        <v>97</v>
      </c>
      <c r="S105" s="1">
        <v>4.0</v>
      </c>
      <c r="T105" s="1">
        <v>1.5</v>
      </c>
      <c r="U105" s="1">
        <v>1.0</v>
      </c>
      <c r="V105" s="1">
        <v>1.0</v>
      </c>
      <c r="W105" s="1" t="s">
        <v>98</v>
      </c>
      <c r="X105" s="6">
        <v>170.0</v>
      </c>
      <c r="Y105" s="1">
        <v>2.0</v>
      </c>
      <c r="Z105" s="1">
        <v>25.0</v>
      </c>
      <c r="AA105" s="1">
        <v>2.0</v>
      </c>
      <c r="AB105" s="5">
        <f t="shared" si="4"/>
        <v>2</v>
      </c>
      <c r="AC105" s="8">
        <f t="shared" si="5"/>
        <v>170</v>
      </c>
      <c r="AD105" s="8">
        <f t="shared" ref="AD105:AE105" si="108">AC105*AA105</f>
        <v>340</v>
      </c>
      <c r="AE105" s="8">
        <f t="shared" si="108"/>
        <v>680</v>
      </c>
      <c r="AF105" s="1" t="s">
        <v>144</v>
      </c>
      <c r="AG105" s="1">
        <v>0.95</v>
      </c>
      <c r="AH105" s="1">
        <v>1.0</v>
      </c>
      <c r="AI105" s="1">
        <v>100.0</v>
      </c>
      <c r="AJ105" s="1">
        <v>10.0</v>
      </c>
      <c r="AK105" s="1">
        <v>10.0</v>
      </c>
      <c r="AL105" s="1">
        <v>10.0</v>
      </c>
      <c r="AM105" s="1">
        <v>10.0</v>
      </c>
      <c r="AN105" s="1">
        <v>10.0</v>
      </c>
      <c r="AO105" s="1">
        <v>10.0</v>
      </c>
    </row>
    <row r="106">
      <c r="A106" s="2">
        <v>187728.0</v>
      </c>
      <c r="B106" s="1" t="s">
        <v>313</v>
      </c>
      <c r="C106" s="1">
        <v>2010.0</v>
      </c>
      <c r="D106" s="3" t="s">
        <v>309</v>
      </c>
      <c r="E106" s="14">
        <f t="shared" si="2"/>
        <v>8/1/2010</v>
      </c>
      <c r="F106" s="15">
        <f t="shared" si="3"/>
        <v>6.08432935172501</v>
      </c>
      <c r="G106" s="2">
        <v>5505515.0</v>
      </c>
      <c r="H106" s="1" t="s">
        <v>46</v>
      </c>
      <c r="I106" s="1" t="s">
        <v>5</v>
      </c>
      <c r="J106" s="5" t="str">
        <f>VLOOKUP(I106,city,2,FALSE)</f>
        <v>Amsterdam</v>
      </c>
      <c r="K106" s="1" t="s">
        <v>31</v>
      </c>
      <c r="L106" s="5" t="str">
        <f>VLOOKUP(K106,state,2,FALSE)</f>
        <v>North Holland</v>
      </c>
      <c r="M106" s="2" t="s">
        <v>314</v>
      </c>
      <c r="N106" s="1" t="s">
        <v>92</v>
      </c>
      <c r="O106" s="1">
        <v>52.3636214709929</v>
      </c>
      <c r="P106" s="1">
        <v>4.89249285061928</v>
      </c>
      <c r="Q106" s="1" t="s">
        <v>95</v>
      </c>
      <c r="R106" s="1" t="s">
        <v>97</v>
      </c>
      <c r="S106" s="1">
        <v>3.0</v>
      </c>
      <c r="T106" s="1">
        <v>1.0</v>
      </c>
      <c r="U106" s="1">
        <v>1.0</v>
      </c>
      <c r="V106" s="1">
        <v>1.0</v>
      </c>
      <c r="W106" s="1" t="s">
        <v>98</v>
      </c>
      <c r="X106" s="6">
        <v>130.0</v>
      </c>
      <c r="Y106" s="1">
        <v>2.0</v>
      </c>
      <c r="Z106" s="1">
        <v>50.0</v>
      </c>
      <c r="AA106" s="1">
        <v>4.0</v>
      </c>
      <c r="AB106" s="5">
        <f t="shared" si="4"/>
        <v>0</v>
      </c>
      <c r="AC106" s="8">
        <f t="shared" si="5"/>
        <v>130</v>
      </c>
      <c r="AD106" s="8">
        <f t="shared" ref="AD106:AE106" si="109">AC106*AA106</f>
        <v>520</v>
      </c>
      <c r="AE106" s="8">
        <f t="shared" si="109"/>
        <v>0</v>
      </c>
      <c r="AF106" s="1" t="s">
        <v>144</v>
      </c>
      <c r="AG106" s="1">
        <v>0.97</v>
      </c>
      <c r="AH106" s="1">
        <v>0.0</v>
      </c>
    </row>
    <row r="107">
      <c r="A107" s="2">
        <v>187728.0</v>
      </c>
      <c r="B107" s="1" t="s">
        <v>313</v>
      </c>
      <c r="C107" s="1">
        <v>2010.0</v>
      </c>
      <c r="D107" s="3" t="s">
        <v>309</v>
      </c>
      <c r="E107" s="14">
        <f t="shared" si="2"/>
        <v>8/1/2010</v>
      </c>
      <c r="F107" s="15">
        <f t="shared" si="3"/>
        <v>6.08432935175672</v>
      </c>
      <c r="G107" s="2">
        <v>44129.0</v>
      </c>
      <c r="H107" s="1" t="s">
        <v>63</v>
      </c>
      <c r="I107" s="1" t="s">
        <v>5</v>
      </c>
      <c r="J107" s="5" t="str">
        <f>VLOOKUP(I107,city,2,FALSE)</f>
        <v>Amsterdam</v>
      </c>
      <c r="K107" s="1" t="s">
        <v>6</v>
      </c>
      <c r="L107" s="5" t="str">
        <f>VLOOKUP(K107,state,2,FALSE)</f>
        <v>North Holland</v>
      </c>
      <c r="M107" s="2" t="s">
        <v>315</v>
      </c>
      <c r="N107" s="1" t="s">
        <v>92</v>
      </c>
      <c r="O107" s="1">
        <v>52.3807112298319</v>
      </c>
      <c r="P107" s="1">
        <v>4.8861043180986</v>
      </c>
      <c r="Q107" s="1" t="s">
        <v>95</v>
      </c>
      <c r="R107" s="1" t="s">
        <v>97</v>
      </c>
      <c r="S107" s="1">
        <v>2.0</v>
      </c>
      <c r="T107" s="1">
        <v>1.5</v>
      </c>
      <c r="U107" s="1">
        <v>1.0</v>
      </c>
      <c r="V107" s="1">
        <v>1.0</v>
      </c>
      <c r="W107" s="1" t="s">
        <v>98</v>
      </c>
      <c r="X107" s="6">
        <v>200.0</v>
      </c>
      <c r="Y107" s="1">
        <v>2.0</v>
      </c>
      <c r="Z107" s="1">
        <v>0.0</v>
      </c>
      <c r="AA107" s="1">
        <v>1.0</v>
      </c>
      <c r="AB107" s="5">
        <f t="shared" si="4"/>
        <v>272</v>
      </c>
      <c r="AC107" s="8">
        <f t="shared" si="5"/>
        <v>200</v>
      </c>
      <c r="AD107" s="8">
        <f t="shared" ref="AD107:AE107" si="110">AC107*AA107</f>
        <v>200</v>
      </c>
      <c r="AE107" s="8">
        <f t="shared" si="110"/>
        <v>54400</v>
      </c>
      <c r="AF107" s="1" t="s">
        <v>144</v>
      </c>
      <c r="AG107" s="1">
        <v>0.95</v>
      </c>
      <c r="AH107" s="1">
        <v>136.0</v>
      </c>
      <c r="AI107" s="1">
        <v>98.0</v>
      </c>
      <c r="AJ107" s="1">
        <v>10.0</v>
      </c>
      <c r="AK107" s="1">
        <v>10.0</v>
      </c>
      <c r="AL107" s="1">
        <v>10.0</v>
      </c>
      <c r="AM107" s="1">
        <v>10.0</v>
      </c>
      <c r="AN107" s="1">
        <v>10.0</v>
      </c>
      <c r="AO107" s="1">
        <v>9.0</v>
      </c>
    </row>
    <row r="108">
      <c r="A108" s="2">
        <v>187728.0</v>
      </c>
      <c r="B108" s="1" t="s">
        <v>313</v>
      </c>
      <c r="C108" s="1">
        <v>2010.0</v>
      </c>
      <c r="D108" s="3" t="s">
        <v>309</v>
      </c>
      <c r="E108" s="14">
        <f t="shared" si="2"/>
        <v>8/1/2010</v>
      </c>
      <c r="F108" s="15">
        <f t="shared" si="3"/>
        <v>6.08432935175672</v>
      </c>
      <c r="G108" s="2">
        <v>1129362.0</v>
      </c>
      <c r="H108" s="1" t="s">
        <v>63</v>
      </c>
      <c r="I108" s="1" t="s">
        <v>5</v>
      </c>
      <c r="J108" s="5" t="str">
        <f>VLOOKUP(I108,city,2,FALSE)</f>
        <v>Amsterdam</v>
      </c>
      <c r="K108" s="1" t="s">
        <v>6</v>
      </c>
      <c r="L108" s="5" t="str">
        <f>VLOOKUP(K108,state,2,FALSE)</f>
        <v>North Holland</v>
      </c>
      <c r="M108" s="2" t="s">
        <v>316</v>
      </c>
      <c r="N108" s="1" t="s">
        <v>92</v>
      </c>
      <c r="O108" s="1">
        <v>52.3701423651719</v>
      </c>
      <c r="P108" s="1">
        <v>4.89439859188012</v>
      </c>
      <c r="Q108" s="1" t="s">
        <v>257</v>
      </c>
      <c r="R108" s="1" t="s">
        <v>97</v>
      </c>
      <c r="S108" s="1">
        <v>2.0</v>
      </c>
      <c r="T108" s="1">
        <v>1.5</v>
      </c>
      <c r="U108" s="1">
        <v>1.0</v>
      </c>
      <c r="V108" s="1">
        <v>1.0</v>
      </c>
      <c r="W108" s="1" t="s">
        <v>98</v>
      </c>
      <c r="X108" s="6">
        <v>365.0</v>
      </c>
      <c r="Y108" s="1">
        <v>1.0</v>
      </c>
      <c r="Z108" s="1">
        <v>0.0</v>
      </c>
      <c r="AA108" s="1">
        <v>2.0</v>
      </c>
      <c r="AB108" s="5">
        <f t="shared" si="4"/>
        <v>0</v>
      </c>
      <c r="AC108" s="8">
        <f t="shared" si="5"/>
        <v>365</v>
      </c>
      <c r="AD108" s="8">
        <f t="shared" ref="AD108:AE108" si="111">AC108*AA108</f>
        <v>730</v>
      </c>
      <c r="AE108" s="8">
        <f t="shared" si="111"/>
        <v>0</v>
      </c>
      <c r="AF108" s="1" t="s">
        <v>144</v>
      </c>
      <c r="AG108" s="1">
        <v>0.95</v>
      </c>
      <c r="AH108" s="1">
        <v>0.0</v>
      </c>
    </row>
    <row r="109">
      <c r="A109" s="2">
        <v>187728.0</v>
      </c>
      <c r="B109" s="1" t="s">
        <v>313</v>
      </c>
      <c r="C109" s="1">
        <v>2010.0</v>
      </c>
      <c r="D109" s="3" t="s">
        <v>309</v>
      </c>
      <c r="E109" s="14">
        <f t="shared" si="2"/>
        <v>8/1/2010</v>
      </c>
      <c r="F109" s="15">
        <f t="shared" si="3"/>
        <v>6.08432935175672</v>
      </c>
      <c r="G109" s="2">
        <v>5856059.0</v>
      </c>
      <c r="H109" s="1" t="s">
        <v>82</v>
      </c>
      <c r="I109" s="1" t="s">
        <v>5</v>
      </c>
      <c r="J109" s="5" t="str">
        <f>VLOOKUP(I109,city,2,FALSE)</f>
        <v>Amsterdam</v>
      </c>
      <c r="K109" s="1" t="s">
        <v>31</v>
      </c>
      <c r="L109" s="5" t="str">
        <f>VLOOKUP(K109,state,2,FALSE)</f>
        <v>North Holland</v>
      </c>
      <c r="M109" s="2">
        <v>1091.0</v>
      </c>
      <c r="N109" s="1" t="s">
        <v>92</v>
      </c>
      <c r="O109" s="1">
        <v>52.354711972588</v>
      </c>
      <c r="P109" s="1">
        <v>4.90744870441898</v>
      </c>
      <c r="Q109" s="1" t="s">
        <v>95</v>
      </c>
      <c r="R109" s="1" t="s">
        <v>97</v>
      </c>
      <c r="S109" s="1">
        <v>2.0</v>
      </c>
      <c r="T109" s="1">
        <v>1.5</v>
      </c>
      <c r="U109" s="1">
        <v>1.0</v>
      </c>
      <c r="V109" s="1">
        <v>1.0</v>
      </c>
      <c r="W109" s="1" t="s">
        <v>98</v>
      </c>
      <c r="X109" s="6">
        <v>140.0</v>
      </c>
      <c r="Y109" s="1">
        <v>1.0</v>
      </c>
      <c r="Z109" s="1">
        <v>100.0</v>
      </c>
      <c r="AA109" s="1">
        <v>1.0</v>
      </c>
      <c r="AB109" s="5">
        <f t="shared" si="4"/>
        <v>0</v>
      </c>
      <c r="AC109" s="8">
        <f t="shared" si="5"/>
        <v>240</v>
      </c>
      <c r="AD109" s="8">
        <f t="shared" ref="AD109:AE109" si="112">AC109*AA109</f>
        <v>240</v>
      </c>
      <c r="AE109" s="8">
        <f t="shared" si="112"/>
        <v>0</v>
      </c>
      <c r="AF109" s="1" t="s">
        <v>144</v>
      </c>
      <c r="AG109" s="1">
        <v>0.95</v>
      </c>
      <c r="AH109" s="1">
        <v>0.0</v>
      </c>
    </row>
    <row r="110">
      <c r="A110" s="2">
        <v>187728.0</v>
      </c>
      <c r="B110" s="1" t="s">
        <v>313</v>
      </c>
      <c r="C110" s="1">
        <v>2010.0</v>
      </c>
      <c r="D110" s="3" t="s">
        <v>309</v>
      </c>
      <c r="E110" s="14">
        <f t="shared" si="2"/>
        <v>8/1/2010</v>
      </c>
      <c r="F110" s="15">
        <f t="shared" si="3"/>
        <v>6.08432935175672</v>
      </c>
      <c r="G110" s="2">
        <v>2517619.0</v>
      </c>
      <c r="H110" s="1" t="s">
        <v>46</v>
      </c>
      <c r="I110" s="1" t="s">
        <v>5</v>
      </c>
      <c r="J110" s="5" t="str">
        <f>VLOOKUP(I110,city,2,FALSE)</f>
        <v>Amsterdam</v>
      </c>
      <c r="K110" s="1" t="s">
        <v>6</v>
      </c>
      <c r="L110" s="5" t="str">
        <f>VLOOKUP(K110,state,2,FALSE)</f>
        <v>North Holland</v>
      </c>
      <c r="M110" s="2" t="s">
        <v>317</v>
      </c>
      <c r="N110" s="1" t="s">
        <v>92</v>
      </c>
      <c r="O110" s="1">
        <v>52.3628631563505</v>
      </c>
      <c r="P110" s="1">
        <v>4.89312870995951</v>
      </c>
      <c r="Q110" s="1" t="s">
        <v>95</v>
      </c>
      <c r="R110" s="1" t="s">
        <v>97</v>
      </c>
      <c r="S110" s="1">
        <v>2.0</v>
      </c>
      <c r="T110" s="1">
        <v>1.5</v>
      </c>
      <c r="U110" s="1">
        <v>0.0</v>
      </c>
      <c r="V110" s="1">
        <v>1.0</v>
      </c>
      <c r="W110" s="1" t="s">
        <v>318</v>
      </c>
      <c r="X110" s="6">
        <v>120.0</v>
      </c>
      <c r="Y110" s="1">
        <v>1.0</v>
      </c>
      <c r="Z110" s="1">
        <v>0.0</v>
      </c>
      <c r="AA110" s="1">
        <v>3.0</v>
      </c>
      <c r="AB110" s="5">
        <f t="shared" si="4"/>
        <v>34</v>
      </c>
      <c r="AC110" s="8">
        <f t="shared" si="5"/>
        <v>120</v>
      </c>
      <c r="AD110" s="8">
        <f t="shared" ref="AD110:AE110" si="113">AC110*AA110</f>
        <v>360</v>
      </c>
      <c r="AE110" s="8">
        <f t="shared" si="113"/>
        <v>12240</v>
      </c>
      <c r="AF110" s="1" t="s">
        <v>144</v>
      </c>
      <c r="AG110" s="1">
        <v>0.95</v>
      </c>
      <c r="AH110" s="1">
        <v>17.0</v>
      </c>
      <c r="AI110" s="1">
        <v>96.0</v>
      </c>
      <c r="AJ110" s="1">
        <v>10.0</v>
      </c>
      <c r="AK110" s="1">
        <v>10.0</v>
      </c>
      <c r="AL110" s="1">
        <v>10.0</v>
      </c>
      <c r="AM110" s="1">
        <v>10.0</v>
      </c>
      <c r="AN110" s="1">
        <v>10.0</v>
      </c>
      <c r="AO110" s="1">
        <v>9.0</v>
      </c>
    </row>
    <row r="111">
      <c r="A111" s="2">
        <v>187861.0</v>
      </c>
      <c r="B111" s="1" t="s">
        <v>319</v>
      </c>
      <c r="C111" s="1">
        <v>2010.0</v>
      </c>
      <c r="D111" s="3" t="s">
        <v>309</v>
      </c>
      <c r="E111" s="14">
        <f t="shared" si="2"/>
        <v>8/1/2010</v>
      </c>
      <c r="F111" s="15">
        <f t="shared" si="3"/>
        <v>6.08432935175672</v>
      </c>
      <c r="G111" s="2">
        <v>43054.0</v>
      </c>
      <c r="H111" s="1" t="s">
        <v>75</v>
      </c>
      <c r="I111" s="1" t="s">
        <v>5</v>
      </c>
      <c r="J111" s="5" t="str">
        <f>VLOOKUP(I111,city,2,FALSE)</f>
        <v>Amsterdam</v>
      </c>
      <c r="K111" s="1" t="s">
        <v>6</v>
      </c>
      <c r="L111" s="5" t="str">
        <f>VLOOKUP(K111,state,2,FALSE)</f>
        <v>North Holland</v>
      </c>
      <c r="M111" s="2">
        <v>1098.0</v>
      </c>
      <c r="N111" s="1" t="s">
        <v>92</v>
      </c>
      <c r="O111" s="1">
        <v>52.3498872406866</v>
      </c>
      <c r="P111" s="1">
        <v>4.93502678390804</v>
      </c>
      <c r="Q111" s="1" t="s">
        <v>95</v>
      </c>
      <c r="R111" s="1" t="s">
        <v>138</v>
      </c>
      <c r="S111" s="1">
        <v>2.0</v>
      </c>
      <c r="T111" s="1">
        <v>2.0</v>
      </c>
      <c r="U111" s="1">
        <v>1.0</v>
      </c>
      <c r="V111" s="1">
        <v>2.0</v>
      </c>
      <c r="W111" s="1" t="s">
        <v>98</v>
      </c>
      <c r="X111" s="6">
        <v>74.0</v>
      </c>
      <c r="Y111" s="1">
        <v>1.0</v>
      </c>
      <c r="Z111" s="1">
        <v>0.0</v>
      </c>
      <c r="AA111" s="1">
        <v>1.0</v>
      </c>
      <c r="AB111" s="5">
        <f t="shared" si="4"/>
        <v>60</v>
      </c>
      <c r="AC111" s="8">
        <f t="shared" si="5"/>
        <v>74</v>
      </c>
      <c r="AD111" s="8">
        <f t="shared" ref="AD111:AE111" si="114">AC111*AA111</f>
        <v>74</v>
      </c>
      <c r="AE111" s="8">
        <f t="shared" si="114"/>
        <v>4440</v>
      </c>
      <c r="AF111" s="1" t="s">
        <v>144</v>
      </c>
      <c r="AG111" s="1">
        <v>0.92</v>
      </c>
      <c r="AH111" s="1">
        <v>30.0</v>
      </c>
      <c r="AI111" s="1">
        <v>84.0</v>
      </c>
      <c r="AJ111" s="1">
        <v>9.0</v>
      </c>
      <c r="AK111" s="1">
        <v>8.0</v>
      </c>
      <c r="AL111" s="1">
        <v>9.0</v>
      </c>
      <c r="AM111" s="1">
        <v>10.0</v>
      </c>
      <c r="AN111" s="1">
        <v>9.0</v>
      </c>
      <c r="AO111" s="1">
        <v>9.0</v>
      </c>
    </row>
    <row r="112">
      <c r="A112" s="2">
        <v>191384.0</v>
      </c>
      <c r="B112" s="1" t="s">
        <v>320</v>
      </c>
      <c r="C112" s="1">
        <v>2010.0</v>
      </c>
      <c r="D112" s="3" t="s">
        <v>321</v>
      </c>
      <c r="E112" s="14">
        <f t="shared" si="2"/>
        <v>8/4/2010</v>
      </c>
      <c r="F112" s="15">
        <f t="shared" si="3"/>
        <v>6.07611017367453</v>
      </c>
      <c r="G112" s="2">
        <v>4223753.0</v>
      </c>
      <c r="H112" s="1" t="s">
        <v>89</v>
      </c>
      <c r="I112" s="1" t="s">
        <v>5</v>
      </c>
      <c r="J112" s="5" t="str">
        <f>VLOOKUP(I112,city,2,FALSE)</f>
        <v>Amsterdam</v>
      </c>
      <c r="K112" s="1" t="s">
        <v>6</v>
      </c>
      <c r="L112" s="5" t="str">
        <f>VLOOKUP(K112,state,2,FALSE)</f>
        <v>North Holland</v>
      </c>
      <c r="M112" s="2" t="s">
        <v>322</v>
      </c>
      <c r="N112" s="1" t="s">
        <v>92</v>
      </c>
      <c r="O112" s="1">
        <v>52.3316752671486</v>
      </c>
      <c r="P112" s="1">
        <v>4.88856738503285</v>
      </c>
      <c r="Q112" s="1" t="s">
        <v>95</v>
      </c>
      <c r="R112" s="1" t="s">
        <v>138</v>
      </c>
      <c r="S112" s="1">
        <v>2.0</v>
      </c>
      <c r="T112" s="1">
        <v>1.5</v>
      </c>
      <c r="U112" s="1">
        <v>1.0</v>
      </c>
      <c r="V112" s="1">
        <v>2.0</v>
      </c>
      <c r="W112" s="1" t="s">
        <v>98</v>
      </c>
      <c r="X112" s="6">
        <v>75.0</v>
      </c>
      <c r="Y112" s="1">
        <v>1.0</v>
      </c>
      <c r="Z112" s="1">
        <v>0.0</v>
      </c>
      <c r="AA112" s="1">
        <v>1.0</v>
      </c>
      <c r="AB112" s="5">
        <f t="shared" si="4"/>
        <v>0</v>
      </c>
      <c r="AC112" s="8">
        <f t="shared" si="5"/>
        <v>75</v>
      </c>
      <c r="AD112" s="8">
        <f t="shared" ref="AD112:AE112" si="115">AC112*AA112</f>
        <v>75</v>
      </c>
      <c r="AE112" s="8">
        <f t="shared" si="115"/>
        <v>0</v>
      </c>
      <c r="AF112" s="1" t="s">
        <v>144</v>
      </c>
      <c r="AG112" s="1">
        <v>1.0</v>
      </c>
      <c r="AH112" s="1">
        <v>0.0</v>
      </c>
    </row>
    <row r="113">
      <c r="A113" s="2">
        <v>191384.0</v>
      </c>
      <c r="B113" s="1" t="s">
        <v>320</v>
      </c>
      <c r="C113" s="1">
        <v>2010.0</v>
      </c>
      <c r="D113" s="3" t="s">
        <v>321</v>
      </c>
      <c r="E113" s="14">
        <f t="shared" si="2"/>
        <v>8/4/2010</v>
      </c>
      <c r="F113" s="15">
        <f t="shared" si="3"/>
        <v>6.07611017367453</v>
      </c>
      <c r="G113" s="2">
        <v>939349.0</v>
      </c>
      <c r="H113" s="1" t="s">
        <v>89</v>
      </c>
      <c r="I113" s="1" t="s">
        <v>5</v>
      </c>
      <c r="J113" s="5" t="str">
        <f>VLOOKUP(I113,city,2,FALSE)</f>
        <v>Amsterdam</v>
      </c>
      <c r="K113" s="1" t="s">
        <v>6</v>
      </c>
      <c r="L113" s="5" t="str">
        <f>VLOOKUP(K113,state,2,FALSE)</f>
        <v>North Holland</v>
      </c>
      <c r="M113" s="2" t="s">
        <v>322</v>
      </c>
      <c r="N113" s="1" t="s">
        <v>92</v>
      </c>
      <c r="O113" s="1">
        <v>52.3327144025676</v>
      </c>
      <c r="P113" s="1">
        <v>4.88882665508279</v>
      </c>
      <c r="Q113" s="1" t="s">
        <v>95</v>
      </c>
      <c r="R113" s="1" t="s">
        <v>138</v>
      </c>
      <c r="S113" s="1">
        <v>2.0</v>
      </c>
      <c r="T113" s="1">
        <v>1.5</v>
      </c>
      <c r="U113" s="1">
        <v>1.0</v>
      </c>
      <c r="V113" s="1">
        <v>1.0</v>
      </c>
      <c r="W113" s="1" t="s">
        <v>98</v>
      </c>
      <c r="X113" s="6">
        <v>75.0</v>
      </c>
      <c r="Y113" s="1">
        <v>1.0</v>
      </c>
      <c r="Z113" s="1">
        <v>15.0</v>
      </c>
      <c r="AA113" s="1">
        <v>1.0</v>
      </c>
      <c r="AB113" s="5">
        <f t="shared" si="4"/>
        <v>4</v>
      </c>
      <c r="AC113" s="8">
        <f t="shared" si="5"/>
        <v>90</v>
      </c>
      <c r="AD113" s="8">
        <f t="shared" ref="AD113:AE113" si="116">AC113*AA113</f>
        <v>90</v>
      </c>
      <c r="AE113" s="8">
        <f t="shared" si="116"/>
        <v>360</v>
      </c>
      <c r="AF113" s="1" t="s">
        <v>144</v>
      </c>
      <c r="AG113" s="1">
        <v>1.0</v>
      </c>
      <c r="AH113" s="1">
        <v>2.0</v>
      </c>
      <c r="AI113" s="1">
        <v>90.0</v>
      </c>
      <c r="AJ113" s="1">
        <v>9.0</v>
      </c>
      <c r="AK113" s="1">
        <v>9.0</v>
      </c>
      <c r="AL113" s="1">
        <v>9.0</v>
      </c>
      <c r="AM113" s="1">
        <v>9.0</v>
      </c>
      <c r="AN113" s="1">
        <v>9.0</v>
      </c>
      <c r="AO113" s="1">
        <v>9.0</v>
      </c>
    </row>
    <row r="114">
      <c r="A114" s="2">
        <v>191980.0</v>
      </c>
      <c r="B114" s="1" t="s">
        <v>323</v>
      </c>
      <c r="C114" s="1">
        <v>2010.0</v>
      </c>
      <c r="D114" s="3" t="s">
        <v>324</v>
      </c>
      <c r="E114" s="14">
        <f t="shared" si="2"/>
        <v>8/5/2010</v>
      </c>
      <c r="F114" s="15">
        <f t="shared" si="3"/>
        <v>6.07337044764714</v>
      </c>
      <c r="G114" s="2">
        <v>282108.0</v>
      </c>
      <c r="H114" s="1" t="s">
        <v>63</v>
      </c>
      <c r="I114" s="1" t="s">
        <v>5</v>
      </c>
      <c r="J114" s="5" t="str">
        <f>VLOOKUP(I114,city,2,FALSE)</f>
        <v>Amsterdam</v>
      </c>
      <c r="K114" s="1" t="s">
        <v>6</v>
      </c>
      <c r="L114" s="5" t="str">
        <f>VLOOKUP(K114,state,2,FALSE)</f>
        <v>North Holland</v>
      </c>
      <c r="M114" s="2">
        <v>1013.0</v>
      </c>
      <c r="N114" s="1" t="s">
        <v>92</v>
      </c>
      <c r="O114" s="1">
        <v>52.3816603357009</v>
      </c>
      <c r="P114" s="1">
        <v>4.88565144207187</v>
      </c>
      <c r="Q114" s="1" t="s">
        <v>221</v>
      </c>
      <c r="R114" s="1" t="s">
        <v>97</v>
      </c>
      <c r="S114" s="1">
        <v>2.0</v>
      </c>
      <c r="T114" s="1">
        <v>1.0</v>
      </c>
      <c r="U114" s="1">
        <v>1.0</v>
      </c>
      <c r="V114" s="1">
        <v>1.0</v>
      </c>
      <c r="W114" s="1" t="s">
        <v>98</v>
      </c>
      <c r="X114" s="6">
        <v>129.0</v>
      </c>
      <c r="Y114" s="1">
        <v>1.0</v>
      </c>
      <c r="Z114" s="1">
        <v>0.0</v>
      </c>
      <c r="AA114" s="1">
        <v>3.0</v>
      </c>
      <c r="AB114" s="5">
        <f t="shared" si="4"/>
        <v>152</v>
      </c>
      <c r="AC114" s="8">
        <f t="shared" si="5"/>
        <v>129</v>
      </c>
      <c r="AD114" s="8">
        <f t="shared" ref="AD114:AE114" si="117">AC114*AA114</f>
        <v>387</v>
      </c>
      <c r="AE114" s="8">
        <f t="shared" si="117"/>
        <v>58824</v>
      </c>
      <c r="AF114" s="1" t="s">
        <v>144</v>
      </c>
      <c r="AG114" s="1">
        <v>1.0</v>
      </c>
      <c r="AH114" s="1">
        <v>76.0</v>
      </c>
      <c r="AI114" s="1">
        <v>100.0</v>
      </c>
      <c r="AJ114" s="1">
        <v>10.0</v>
      </c>
      <c r="AK114" s="1">
        <v>10.0</v>
      </c>
      <c r="AL114" s="1">
        <v>10.0</v>
      </c>
      <c r="AM114" s="1">
        <v>10.0</v>
      </c>
      <c r="AN114" s="1">
        <v>10.0</v>
      </c>
      <c r="AO114" s="1">
        <v>10.0</v>
      </c>
    </row>
    <row r="115">
      <c r="A115" s="2">
        <v>193021.0</v>
      </c>
      <c r="B115" s="1" t="s">
        <v>325</v>
      </c>
      <c r="C115" s="1">
        <v>2010.0</v>
      </c>
      <c r="D115" s="3" t="s">
        <v>326</v>
      </c>
      <c r="E115" s="14">
        <f t="shared" si="2"/>
        <v>8/6/2010</v>
      </c>
      <c r="F115" s="15">
        <f t="shared" si="3"/>
        <v>6.07063072161974</v>
      </c>
      <c r="G115" s="2">
        <v>1491339.0</v>
      </c>
      <c r="H115" s="1" t="s">
        <v>7</v>
      </c>
      <c r="I115" s="1" t="s">
        <v>5</v>
      </c>
      <c r="J115" s="5" t="str">
        <f>VLOOKUP(I115,city,2,FALSE)</f>
        <v>Amsterdam</v>
      </c>
      <c r="K115" s="1" t="s">
        <v>6</v>
      </c>
      <c r="L115" s="5" t="str">
        <f>VLOOKUP(K115,state,2,FALSE)</f>
        <v>North Holland</v>
      </c>
      <c r="M115" s="2" t="s">
        <v>327</v>
      </c>
      <c r="N115" s="1" t="s">
        <v>92</v>
      </c>
      <c r="O115" s="1">
        <v>52.3827903622852</v>
      </c>
      <c r="P115" s="1">
        <v>4.86850120192733</v>
      </c>
      <c r="Q115" s="1" t="s">
        <v>95</v>
      </c>
      <c r="R115" s="1" t="s">
        <v>97</v>
      </c>
      <c r="S115" s="1">
        <v>2.0</v>
      </c>
      <c r="T115" s="1">
        <v>1.0</v>
      </c>
      <c r="U115" s="1">
        <v>1.0</v>
      </c>
      <c r="V115" s="1">
        <v>1.0</v>
      </c>
      <c r="W115" s="1" t="s">
        <v>98</v>
      </c>
      <c r="X115" s="6">
        <v>120.0</v>
      </c>
      <c r="Y115" s="1">
        <v>2.0</v>
      </c>
      <c r="Z115" s="1">
        <v>0.0</v>
      </c>
      <c r="AA115" s="1">
        <v>3.0</v>
      </c>
      <c r="AB115" s="5">
        <f t="shared" si="4"/>
        <v>6</v>
      </c>
      <c r="AC115" s="8">
        <f t="shared" si="5"/>
        <v>120</v>
      </c>
      <c r="AD115" s="8">
        <f t="shared" ref="AD115:AE115" si="118">AC115*AA115</f>
        <v>360</v>
      </c>
      <c r="AE115" s="8">
        <f t="shared" si="118"/>
        <v>2160</v>
      </c>
      <c r="AF115" s="1" t="s">
        <v>159</v>
      </c>
      <c r="AG115" s="1" t="s">
        <v>159</v>
      </c>
      <c r="AH115" s="1">
        <v>3.0</v>
      </c>
      <c r="AI115" s="1">
        <v>93.0</v>
      </c>
      <c r="AJ115" s="1">
        <v>9.0</v>
      </c>
      <c r="AK115" s="1">
        <v>10.0</v>
      </c>
      <c r="AL115" s="1">
        <v>9.0</v>
      </c>
      <c r="AM115" s="1">
        <v>9.0</v>
      </c>
      <c r="AN115" s="1">
        <v>9.0</v>
      </c>
      <c r="AO115" s="1">
        <v>9.0</v>
      </c>
    </row>
    <row r="116">
      <c r="A116" s="2">
        <v>193099.0</v>
      </c>
      <c r="B116" s="1" t="s">
        <v>328</v>
      </c>
      <c r="C116" s="1">
        <v>2010.0</v>
      </c>
      <c r="D116" s="3" t="s">
        <v>326</v>
      </c>
      <c r="E116" s="14">
        <f t="shared" si="2"/>
        <v>8/6/2010</v>
      </c>
      <c r="F116" s="15">
        <f t="shared" si="3"/>
        <v>6.07063072161974</v>
      </c>
      <c r="G116" s="2">
        <v>685539.0</v>
      </c>
      <c r="H116" s="1" t="s">
        <v>82</v>
      </c>
      <c r="I116" s="1" t="s">
        <v>5</v>
      </c>
      <c r="J116" s="5" t="str">
        <f>VLOOKUP(I116,city,2,FALSE)</f>
        <v>Amsterdam</v>
      </c>
      <c r="K116" s="1" t="s">
        <v>6</v>
      </c>
      <c r="L116" s="5" t="str">
        <f>VLOOKUP(K116,state,2,FALSE)</f>
        <v>North Holland</v>
      </c>
      <c r="M116" s="2">
        <v>1074.0</v>
      </c>
      <c r="N116" s="1" t="s">
        <v>92</v>
      </c>
      <c r="O116" s="1">
        <v>52.355852663005</v>
      </c>
      <c r="P116" s="1">
        <v>4.90728421853346</v>
      </c>
      <c r="Q116" s="1" t="s">
        <v>95</v>
      </c>
      <c r="R116" s="1" t="s">
        <v>97</v>
      </c>
      <c r="S116" s="1">
        <v>2.0</v>
      </c>
      <c r="T116" s="1">
        <v>1.0</v>
      </c>
      <c r="U116" s="1">
        <v>1.0</v>
      </c>
      <c r="V116" s="1">
        <v>1.0</v>
      </c>
      <c r="W116" s="1" t="s">
        <v>98</v>
      </c>
      <c r="X116" s="6">
        <v>275.0</v>
      </c>
      <c r="Y116" s="1">
        <v>1.0</v>
      </c>
      <c r="Z116" s="1">
        <v>0.0</v>
      </c>
      <c r="AA116" s="1">
        <v>3.0</v>
      </c>
      <c r="AB116" s="5">
        <f t="shared" si="4"/>
        <v>0</v>
      </c>
      <c r="AC116" s="8">
        <f t="shared" si="5"/>
        <v>275</v>
      </c>
      <c r="AD116" s="8">
        <f t="shared" ref="AD116:AE116" si="119">AC116*AA116</f>
        <v>825</v>
      </c>
      <c r="AE116" s="8">
        <f t="shared" si="119"/>
        <v>0</v>
      </c>
      <c r="AF116" s="1" t="s">
        <v>144</v>
      </c>
      <c r="AG116" s="1">
        <v>1.0</v>
      </c>
      <c r="AH116" s="1">
        <v>0.0</v>
      </c>
    </row>
    <row r="117">
      <c r="A117" s="2">
        <v>193227.0</v>
      </c>
      <c r="B117" s="1" t="s">
        <v>329</v>
      </c>
      <c r="C117" s="1">
        <v>2010.0</v>
      </c>
      <c r="D117" s="3" t="s">
        <v>326</v>
      </c>
      <c r="E117" s="14">
        <f t="shared" si="2"/>
        <v>8/6/2010</v>
      </c>
      <c r="F117" s="15">
        <f t="shared" si="3"/>
        <v>6.07063072161974</v>
      </c>
      <c r="G117" s="2">
        <v>2394430.0</v>
      </c>
      <c r="H117" s="1" t="s">
        <v>7</v>
      </c>
      <c r="I117" s="1" t="s">
        <v>5</v>
      </c>
      <c r="J117" s="5" t="str">
        <f>VLOOKUP(I117,city,2,FALSE)</f>
        <v>Amsterdam</v>
      </c>
      <c r="K117" s="1" t="s">
        <v>6</v>
      </c>
      <c r="L117" s="5" t="str">
        <f>VLOOKUP(K117,state,2,FALSE)</f>
        <v>North Holland</v>
      </c>
      <c r="M117" s="2" t="s">
        <v>330</v>
      </c>
      <c r="N117" s="1" t="s">
        <v>92</v>
      </c>
      <c r="O117" s="1">
        <v>52.3801171369478</v>
      </c>
      <c r="P117" s="1">
        <v>4.87880697734199</v>
      </c>
      <c r="Q117" s="1" t="s">
        <v>221</v>
      </c>
      <c r="R117" s="1" t="s">
        <v>97</v>
      </c>
      <c r="S117" s="1">
        <v>4.0</v>
      </c>
      <c r="T117" s="1">
        <v>1.0</v>
      </c>
      <c r="U117" s="1">
        <v>1.0</v>
      </c>
      <c r="V117" s="1">
        <v>2.0</v>
      </c>
      <c r="W117" s="1" t="s">
        <v>98</v>
      </c>
      <c r="X117" s="6">
        <v>200.0</v>
      </c>
      <c r="Y117" s="1">
        <v>1.0</v>
      </c>
      <c r="Z117" s="1">
        <v>0.0</v>
      </c>
      <c r="AA117" s="1">
        <v>5.0</v>
      </c>
      <c r="AB117" s="5">
        <f t="shared" si="4"/>
        <v>8</v>
      </c>
      <c r="AC117" s="8">
        <f t="shared" si="5"/>
        <v>200</v>
      </c>
      <c r="AD117" s="8">
        <f t="shared" ref="AD117:AE117" si="120">AC117*AA117</f>
        <v>1000</v>
      </c>
      <c r="AE117" s="8">
        <f t="shared" si="120"/>
        <v>8000</v>
      </c>
      <c r="AF117" s="1" t="s">
        <v>159</v>
      </c>
      <c r="AG117" s="1" t="s">
        <v>159</v>
      </c>
      <c r="AH117" s="1">
        <v>4.0</v>
      </c>
      <c r="AI117" s="1">
        <v>97.0</v>
      </c>
      <c r="AJ117" s="1">
        <v>10.0</v>
      </c>
      <c r="AK117" s="1">
        <v>10.0</v>
      </c>
      <c r="AL117" s="1">
        <v>10.0</v>
      </c>
      <c r="AM117" s="1">
        <v>10.0</v>
      </c>
      <c r="AN117" s="1">
        <v>9.0</v>
      </c>
      <c r="AO117" s="1">
        <v>10.0</v>
      </c>
    </row>
    <row r="118">
      <c r="A118" s="2">
        <v>195126.0</v>
      </c>
      <c r="B118" s="1" t="s">
        <v>331</v>
      </c>
      <c r="C118" s="1">
        <v>2010.0</v>
      </c>
      <c r="D118" s="3" t="s">
        <v>332</v>
      </c>
      <c r="E118" s="14">
        <f t="shared" si="2"/>
        <v>8/8/2010</v>
      </c>
      <c r="F118" s="15">
        <f t="shared" si="3"/>
        <v>6.06515126956494</v>
      </c>
      <c r="G118" s="2">
        <v>1913383.0</v>
      </c>
      <c r="H118" s="1" t="s">
        <v>46</v>
      </c>
      <c r="I118" s="1" t="s">
        <v>5</v>
      </c>
      <c r="J118" s="5" t="str">
        <f>VLOOKUP(I118,city,2,FALSE)</f>
        <v>Amsterdam</v>
      </c>
      <c r="K118" s="1" t="s">
        <v>6</v>
      </c>
      <c r="L118" s="5" t="str">
        <f>VLOOKUP(K118,state,2,FALSE)</f>
        <v>North Holland</v>
      </c>
      <c r="M118" s="2">
        <v>1017.0</v>
      </c>
      <c r="N118" s="1" t="s">
        <v>92</v>
      </c>
      <c r="O118" s="1">
        <v>52.3664546135801</v>
      </c>
      <c r="P118" s="1">
        <v>4.89591422661795</v>
      </c>
      <c r="Q118" s="1" t="s">
        <v>95</v>
      </c>
      <c r="R118" s="1" t="s">
        <v>97</v>
      </c>
      <c r="S118" s="1">
        <v>2.0</v>
      </c>
      <c r="T118" s="1">
        <v>1.0</v>
      </c>
      <c r="U118" s="1">
        <v>1.0</v>
      </c>
      <c r="V118" s="1">
        <v>1.0</v>
      </c>
      <c r="W118" s="1" t="s">
        <v>98</v>
      </c>
      <c r="X118" s="6">
        <v>185.0</v>
      </c>
      <c r="Y118" s="1">
        <v>1.0</v>
      </c>
      <c r="Z118" s="1">
        <v>0.0</v>
      </c>
      <c r="AA118" s="1">
        <v>1.0</v>
      </c>
      <c r="AB118" s="5">
        <f t="shared" si="4"/>
        <v>8</v>
      </c>
      <c r="AC118" s="8">
        <f t="shared" si="5"/>
        <v>185</v>
      </c>
      <c r="AD118" s="8">
        <f t="shared" ref="AD118:AE118" si="121">AC118*AA118</f>
        <v>185</v>
      </c>
      <c r="AE118" s="8">
        <f t="shared" si="121"/>
        <v>1480</v>
      </c>
      <c r="AF118" s="1" t="s">
        <v>115</v>
      </c>
      <c r="AG118" s="1">
        <v>0.76</v>
      </c>
      <c r="AH118" s="1">
        <v>4.0</v>
      </c>
      <c r="AI118" s="1">
        <v>90.0</v>
      </c>
      <c r="AJ118" s="1">
        <v>10.0</v>
      </c>
      <c r="AK118" s="1">
        <v>9.0</v>
      </c>
      <c r="AL118" s="1">
        <v>10.0</v>
      </c>
      <c r="AM118" s="1">
        <v>10.0</v>
      </c>
      <c r="AN118" s="1">
        <v>10.0</v>
      </c>
      <c r="AO118" s="1">
        <v>8.0</v>
      </c>
    </row>
    <row r="119">
      <c r="A119" s="2">
        <v>195859.0</v>
      </c>
      <c r="B119" s="1" t="s">
        <v>333</v>
      </c>
      <c r="C119" s="1">
        <v>2010.0</v>
      </c>
      <c r="D119" s="3" t="s">
        <v>334</v>
      </c>
      <c r="E119" s="14">
        <f t="shared" si="2"/>
        <v>8/9/2010</v>
      </c>
      <c r="F119" s="15">
        <f t="shared" si="3"/>
        <v>6.06241154353755</v>
      </c>
      <c r="G119" s="2">
        <v>771758.0</v>
      </c>
      <c r="H119" s="1" t="s">
        <v>79</v>
      </c>
      <c r="I119" s="1" t="s">
        <v>5</v>
      </c>
      <c r="J119" s="5" t="str">
        <f>VLOOKUP(I119,city,2,FALSE)</f>
        <v>Amsterdam</v>
      </c>
      <c r="K119" s="1" t="s">
        <v>6</v>
      </c>
      <c r="L119" s="5" t="str">
        <f>VLOOKUP(K119,state,2,FALSE)</f>
        <v>North Holland</v>
      </c>
      <c r="M119" s="2" t="s">
        <v>335</v>
      </c>
      <c r="N119" s="1" t="s">
        <v>92</v>
      </c>
      <c r="O119" s="1">
        <v>52.3483259425461</v>
      </c>
      <c r="P119" s="1">
        <v>4.83453014568132</v>
      </c>
      <c r="Q119" s="1" t="s">
        <v>257</v>
      </c>
      <c r="R119" s="1" t="s">
        <v>138</v>
      </c>
      <c r="S119" s="1">
        <v>2.0</v>
      </c>
      <c r="U119" s="1">
        <v>1.0</v>
      </c>
      <c r="V119" s="1">
        <v>1.0</v>
      </c>
      <c r="W119" s="1" t="s">
        <v>98</v>
      </c>
      <c r="X119" s="6">
        <v>55.0</v>
      </c>
      <c r="Y119" s="1">
        <v>1.0</v>
      </c>
      <c r="Z119" s="1">
        <v>0.0</v>
      </c>
      <c r="AA119" s="1">
        <v>2.0</v>
      </c>
      <c r="AB119" s="5">
        <f t="shared" si="4"/>
        <v>48</v>
      </c>
      <c r="AC119" s="8">
        <f t="shared" si="5"/>
        <v>55</v>
      </c>
      <c r="AD119" s="8">
        <f t="shared" ref="AD119:AE119" si="122">AC119*AA119</f>
        <v>110</v>
      </c>
      <c r="AE119" s="8">
        <f t="shared" si="122"/>
        <v>5280</v>
      </c>
      <c r="AF119" s="1" t="s">
        <v>141</v>
      </c>
      <c r="AG119" s="1">
        <v>0.97</v>
      </c>
      <c r="AH119" s="1">
        <v>24.0</v>
      </c>
      <c r="AI119" s="1">
        <v>84.0</v>
      </c>
      <c r="AJ119" s="1">
        <v>8.0</v>
      </c>
      <c r="AK119" s="1">
        <v>10.0</v>
      </c>
      <c r="AL119" s="1">
        <v>9.0</v>
      </c>
      <c r="AM119" s="1">
        <v>9.0</v>
      </c>
      <c r="AN119" s="1">
        <v>8.0</v>
      </c>
      <c r="AO119" s="1">
        <v>8.0</v>
      </c>
    </row>
    <row r="120">
      <c r="A120" s="2">
        <v>197355.0</v>
      </c>
      <c r="B120" s="1" t="s">
        <v>336</v>
      </c>
      <c r="C120" s="1">
        <v>2010.0</v>
      </c>
      <c r="D120" s="3" t="s">
        <v>337</v>
      </c>
      <c r="E120" s="14">
        <f t="shared" si="2"/>
        <v>8/10/2010</v>
      </c>
      <c r="F120" s="15">
        <f t="shared" si="3"/>
        <v>6.05967181751015</v>
      </c>
      <c r="G120" s="2">
        <v>44805.0</v>
      </c>
      <c r="H120" s="1" t="s">
        <v>35</v>
      </c>
      <c r="I120" s="1" t="s">
        <v>5</v>
      </c>
      <c r="J120" s="5" t="str">
        <f>VLOOKUP(I120,city,2,FALSE)</f>
        <v>Amsterdam</v>
      </c>
      <c r="K120" s="1" t="s">
        <v>6</v>
      </c>
      <c r="L120" s="5" t="str">
        <f>VLOOKUP(K120,state,2,FALSE)</f>
        <v>North Holland</v>
      </c>
      <c r="M120" s="2" t="s">
        <v>338</v>
      </c>
      <c r="N120" s="1" t="s">
        <v>92</v>
      </c>
      <c r="O120" s="1">
        <v>52.3608954313635</v>
      </c>
      <c r="P120" s="1">
        <v>4.94636722030413</v>
      </c>
      <c r="Q120" s="1" t="s">
        <v>95</v>
      </c>
      <c r="R120" s="1" t="s">
        <v>138</v>
      </c>
      <c r="S120" s="1">
        <v>3.0</v>
      </c>
      <c r="T120" s="1">
        <v>1.0</v>
      </c>
      <c r="U120" s="1">
        <v>1.0</v>
      </c>
      <c r="V120" s="1">
        <v>2.0</v>
      </c>
      <c r="W120" s="1" t="s">
        <v>98</v>
      </c>
      <c r="X120" s="6">
        <v>85.0</v>
      </c>
      <c r="Y120" s="1">
        <v>2.0</v>
      </c>
      <c r="Z120" s="1">
        <v>38.0</v>
      </c>
      <c r="AA120" s="1">
        <v>3.0</v>
      </c>
      <c r="AB120" s="5">
        <f t="shared" si="4"/>
        <v>206</v>
      </c>
      <c r="AC120" s="8">
        <f t="shared" si="5"/>
        <v>85</v>
      </c>
      <c r="AD120" s="8">
        <f t="shared" ref="AD120:AE120" si="123">AC120*AA120</f>
        <v>255</v>
      </c>
      <c r="AE120" s="8">
        <f t="shared" si="123"/>
        <v>52530</v>
      </c>
      <c r="AF120" s="1" t="s">
        <v>144</v>
      </c>
      <c r="AG120" s="1">
        <v>0.9</v>
      </c>
      <c r="AH120" s="1">
        <v>103.0</v>
      </c>
      <c r="AI120" s="1">
        <v>90.0</v>
      </c>
      <c r="AJ120" s="1">
        <v>9.0</v>
      </c>
      <c r="AK120" s="1">
        <v>8.0</v>
      </c>
      <c r="AL120" s="1">
        <v>9.0</v>
      </c>
      <c r="AM120" s="1">
        <v>9.0</v>
      </c>
      <c r="AN120" s="1">
        <v>8.0</v>
      </c>
      <c r="AO120" s="1">
        <v>9.0</v>
      </c>
    </row>
    <row r="121">
      <c r="A121" s="2">
        <v>198036.0</v>
      </c>
      <c r="B121" s="1" t="s">
        <v>339</v>
      </c>
      <c r="C121" s="1">
        <v>2010.0</v>
      </c>
      <c r="D121" s="3" t="s">
        <v>60</v>
      </c>
      <c r="E121" s="14">
        <f t="shared" si="2"/>
        <v>8/11/2010</v>
      </c>
      <c r="F121" s="15">
        <f t="shared" si="3"/>
        <v>6.05693209148275</v>
      </c>
      <c r="G121" s="2">
        <v>5421998.0</v>
      </c>
      <c r="H121" s="1" t="s">
        <v>63</v>
      </c>
      <c r="I121" s="1" t="s">
        <v>5</v>
      </c>
      <c r="J121" s="5" t="str">
        <f>VLOOKUP(I121,city,2,FALSE)</f>
        <v>Amsterdam</v>
      </c>
      <c r="K121" s="1" t="s">
        <v>31</v>
      </c>
      <c r="L121" s="5" t="str">
        <f>VLOOKUP(K121,state,2,FALSE)</f>
        <v>North Holland</v>
      </c>
      <c r="M121" s="2" t="s">
        <v>340</v>
      </c>
      <c r="N121" s="1" t="s">
        <v>92</v>
      </c>
      <c r="O121" s="1">
        <v>52.3876189706471</v>
      </c>
      <c r="P121" s="1">
        <v>4.89170115051844</v>
      </c>
      <c r="Q121" s="1" t="s">
        <v>95</v>
      </c>
      <c r="R121" s="1" t="s">
        <v>97</v>
      </c>
      <c r="S121" s="1">
        <v>3.0</v>
      </c>
      <c r="T121" s="1">
        <v>1.5</v>
      </c>
      <c r="U121" s="1">
        <v>2.0</v>
      </c>
      <c r="V121" s="1">
        <v>2.0</v>
      </c>
      <c r="W121" s="1" t="s">
        <v>98</v>
      </c>
      <c r="X121" s="6">
        <v>145.0</v>
      </c>
      <c r="Y121" s="1">
        <v>3.0</v>
      </c>
      <c r="Z121" s="1">
        <v>20.0</v>
      </c>
      <c r="AA121" s="1">
        <v>1.0</v>
      </c>
      <c r="AB121" s="5">
        <f t="shared" si="4"/>
        <v>4</v>
      </c>
      <c r="AC121" s="8">
        <f t="shared" si="5"/>
        <v>145</v>
      </c>
      <c r="AD121" s="8">
        <f t="shared" ref="AD121:AE121" si="124">AC121*AA121</f>
        <v>145</v>
      </c>
      <c r="AE121" s="8">
        <f t="shared" si="124"/>
        <v>580</v>
      </c>
      <c r="AF121" s="1" t="s">
        <v>144</v>
      </c>
      <c r="AG121" s="1">
        <v>0.9</v>
      </c>
      <c r="AH121" s="1">
        <v>2.0</v>
      </c>
      <c r="AI121" s="1">
        <v>90.0</v>
      </c>
      <c r="AJ121" s="1">
        <v>10.0</v>
      </c>
      <c r="AK121" s="1">
        <v>9.0</v>
      </c>
      <c r="AL121" s="1">
        <v>10.0</v>
      </c>
      <c r="AM121" s="1">
        <v>10.0</v>
      </c>
      <c r="AN121" s="1">
        <v>9.0</v>
      </c>
      <c r="AO121" s="1">
        <v>9.0</v>
      </c>
    </row>
    <row r="122">
      <c r="A122" s="2">
        <v>199266.0</v>
      </c>
      <c r="B122" s="1" t="s">
        <v>341</v>
      </c>
      <c r="C122" s="1">
        <v>2010.0</v>
      </c>
      <c r="D122" s="3" t="s">
        <v>342</v>
      </c>
      <c r="E122" s="14">
        <f t="shared" si="2"/>
        <v>8/12/2010</v>
      </c>
      <c r="F122" s="15">
        <f t="shared" si="3"/>
        <v>6.05419236545536</v>
      </c>
      <c r="G122" s="2">
        <v>45125.0</v>
      </c>
      <c r="H122" s="1" t="s">
        <v>46</v>
      </c>
      <c r="I122" s="1" t="s">
        <v>5</v>
      </c>
      <c r="J122" s="5" t="str">
        <f>VLOOKUP(I122,city,2,FALSE)</f>
        <v>Amsterdam</v>
      </c>
      <c r="K122" s="1" t="s">
        <v>6</v>
      </c>
      <c r="L122" s="5" t="str">
        <f>VLOOKUP(K122,state,2,FALSE)</f>
        <v>North Holland</v>
      </c>
      <c r="M122" s="2">
        <v>1011.0</v>
      </c>
      <c r="N122" s="1" t="s">
        <v>92</v>
      </c>
      <c r="O122" s="1">
        <v>52.3740256260762</v>
      </c>
      <c r="P122" s="1">
        <v>4.90318854699562</v>
      </c>
      <c r="Q122" s="1" t="s">
        <v>95</v>
      </c>
      <c r="R122" s="1" t="s">
        <v>97</v>
      </c>
      <c r="S122" s="1">
        <v>2.0</v>
      </c>
      <c r="T122" s="1">
        <v>1.0</v>
      </c>
      <c r="U122" s="1">
        <v>1.0</v>
      </c>
      <c r="V122" s="1">
        <v>2.0</v>
      </c>
      <c r="W122" s="1" t="s">
        <v>98</v>
      </c>
      <c r="X122" s="6">
        <v>135.0</v>
      </c>
      <c r="Y122" s="1">
        <v>1.0</v>
      </c>
      <c r="Z122" s="1">
        <v>0.0</v>
      </c>
      <c r="AA122" s="1">
        <v>3.0</v>
      </c>
      <c r="AB122" s="5">
        <f t="shared" si="4"/>
        <v>114</v>
      </c>
      <c r="AC122" s="8">
        <f t="shared" si="5"/>
        <v>135</v>
      </c>
      <c r="AD122" s="8">
        <f t="shared" ref="AD122:AE122" si="125">AC122*AA122</f>
        <v>405</v>
      </c>
      <c r="AE122" s="8">
        <f t="shared" si="125"/>
        <v>46170</v>
      </c>
      <c r="AF122" s="1" t="s">
        <v>115</v>
      </c>
      <c r="AG122" s="1">
        <v>1.0</v>
      </c>
      <c r="AH122" s="1">
        <v>57.0</v>
      </c>
      <c r="AI122" s="1">
        <v>98.0</v>
      </c>
      <c r="AJ122" s="1">
        <v>10.0</v>
      </c>
      <c r="AK122" s="1">
        <v>10.0</v>
      </c>
      <c r="AL122" s="1">
        <v>10.0</v>
      </c>
      <c r="AM122" s="1">
        <v>10.0</v>
      </c>
      <c r="AN122" s="1">
        <v>10.0</v>
      </c>
      <c r="AO122" s="1">
        <v>9.0</v>
      </c>
    </row>
    <row r="123">
      <c r="A123" s="2">
        <v>200188.0</v>
      </c>
      <c r="B123" s="1" t="s">
        <v>343</v>
      </c>
      <c r="C123" s="1">
        <v>2010.0</v>
      </c>
      <c r="D123" s="3" t="s">
        <v>344</v>
      </c>
      <c r="E123" s="14">
        <f t="shared" si="2"/>
        <v>8/13/2010</v>
      </c>
      <c r="F123" s="15">
        <f t="shared" si="3"/>
        <v>6.05145263942796</v>
      </c>
      <c r="G123" s="2">
        <v>45246.0</v>
      </c>
      <c r="H123" s="1" t="s">
        <v>7</v>
      </c>
      <c r="I123" s="1" t="s">
        <v>5</v>
      </c>
      <c r="J123" s="5" t="str">
        <f>VLOOKUP(I123,city,2,FALSE)</f>
        <v>Amsterdam</v>
      </c>
      <c r="K123" s="1" t="s">
        <v>6</v>
      </c>
      <c r="L123" s="5" t="str">
        <f>VLOOKUP(K123,state,2,FALSE)</f>
        <v>North Holland</v>
      </c>
      <c r="M123" s="2" t="s">
        <v>345</v>
      </c>
      <c r="N123" s="1" t="s">
        <v>92</v>
      </c>
      <c r="O123" s="1">
        <v>52.3776763965708</v>
      </c>
      <c r="P123" s="1">
        <v>4.87617864898707</v>
      </c>
      <c r="Q123" s="1" t="s">
        <v>95</v>
      </c>
      <c r="R123" s="1" t="s">
        <v>97</v>
      </c>
      <c r="S123" s="1">
        <v>2.0</v>
      </c>
      <c r="T123" s="1">
        <v>1.0</v>
      </c>
      <c r="U123" s="1">
        <v>1.0</v>
      </c>
      <c r="V123" s="1">
        <v>1.0</v>
      </c>
      <c r="W123" s="1" t="s">
        <v>98</v>
      </c>
      <c r="X123" s="6">
        <v>140.0</v>
      </c>
      <c r="Y123" s="1">
        <v>2.0</v>
      </c>
      <c r="Z123" s="1">
        <v>20.0</v>
      </c>
      <c r="AA123" s="1">
        <v>3.0</v>
      </c>
      <c r="AB123" s="5">
        <f t="shared" si="4"/>
        <v>124</v>
      </c>
      <c r="AC123" s="8">
        <f t="shared" si="5"/>
        <v>140</v>
      </c>
      <c r="AD123" s="8">
        <f t="shared" ref="AD123:AE123" si="126">AC123*AA123</f>
        <v>420</v>
      </c>
      <c r="AE123" s="8">
        <f t="shared" si="126"/>
        <v>52080</v>
      </c>
      <c r="AF123" s="1" t="s">
        <v>144</v>
      </c>
      <c r="AG123" s="1">
        <v>0.86</v>
      </c>
      <c r="AH123" s="1">
        <v>62.0</v>
      </c>
      <c r="AI123" s="1">
        <v>92.0</v>
      </c>
      <c r="AJ123" s="1">
        <v>9.0</v>
      </c>
      <c r="AK123" s="1">
        <v>9.0</v>
      </c>
      <c r="AL123" s="1">
        <v>10.0</v>
      </c>
      <c r="AM123" s="1">
        <v>10.0</v>
      </c>
      <c r="AN123" s="1">
        <v>10.0</v>
      </c>
      <c r="AO123" s="1">
        <v>9.0</v>
      </c>
    </row>
    <row r="124">
      <c r="A124" s="2">
        <v>201541.0</v>
      </c>
      <c r="B124" s="1" t="s">
        <v>346</v>
      </c>
      <c r="C124" s="1">
        <v>2010.0</v>
      </c>
      <c r="D124" s="3" t="s">
        <v>347</v>
      </c>
      <c r="E124" s="14">
        <f t="shared" si="2"/>
        <v>8/14/2010</v>
      </c>
      <c r="F124" s="15">
        <f t="shared" si="3"/>
        <v>6.04871291340056</v>
      </c>
      <c r="G124" s="2">
        <v>5026987.0</v>
      </c>
      <c r="H124" s="1" t="s">
        <v>93</v>
      </c>
      <c r="I124" s="1" t="s">
        <v>5</v>
      </c>
      <c r="J124" s="5" t="str">
        <f>VLOOKUP(I124,city,2,FALSE)</f>
        <v>Amsterdam</v>
      </c>
      <c r="K124" s="1" t="s">
        <v>31</v>
      </c>
      <c r="L124" s="5" t="str">
        <f>VLOOKUP(K124,state,2,FALSE)</f>
        <v>North Holland</v>
      </c>
      <c r="M124" s="2" t="s">
        <v>348</v>
      </c>
      <c r="N124" s="1" t="s">
        <v>92</v>
      </c>
      <c r="O124" s="1">
        <v>52.3918957752944</v>
      </c>
      <c r="P124" s="1">
        <v>4.94646062172698</v>
      </c>
      <c r="Q124" s="1" t="s">
        <v>154</v>
      </c>
      <c r="R124" s="1" t="s">
        <v>97</v>
      </c>
      <c r="S124" s="1">
        <v>4.0</v>
      </c>
      <c r="T124" s="1">
        <v>1.0</v>
      </c>
      <c r="U124" s="1">
        <v>2.0</v>
      </c>
      <c r="V124" s="1">
        <v>2.0</v>
      </c>
      <c r="W124" s="1" t="s">
        <v>98</v>
      </c>
      <c r="X124" s="6">
        <v>99.0</v>
      </c>
      <c r="Y124" s="1">
        <v>2.0</v>
      </c>
      <c r="Z124" s="1">
        <v>40.0</v>
      </c>
      <c r="AA124" s="1">
        <v>2.0</v>
      </c>
      <c r="AB124" s="5">
        <f t="shared" si="4"/>
        <v>0</v>
      </c>
      <c r="AC124" s="8">
        <f t="shared" si="5"/>
        <v>99</v>
      </c>
      <c r="AD124" s="8">
        <f t="shared" ref="AD124:AE124" si="127">AC124*AA124</f>
        <v>198</v>
      </c>
      <c r="AE124" s="8">
        <f t="shared" si="127"/>
        <v>0</v>
      </c>
      <c r="AF124" s="1" t="s">
        <v>141</v>
      </c>
      <c r="AG124" s="1">
        <v>1.0</v>
      </c>
      <c r="AH124" s="1">
        <v>0.0</v>
      </c>
    </row>
    <row r="125">
      <c r="A125" s="2">
        <v>202005.0</v>
      </c>
      <c r="B125" s="1" t="s">
        <v>349</v>
      </c>
      <c r="C125" s="1">
        <v>2010.0</v>
      </c>
      <c r="D125" s="3" t="s">
        <v>350</v>
      </c>
      <c r="E125" s="14">
        <f t="shared" si="2"/>
        <v>8/15/2010</v>
      </c>
      <c r="F125" s="15">
        <f t="shared" si="3"/>
        <v>6.04597318737316</v>
      </c>
      <c r="G125" s="2">
        <v>5150374.0</v>
      </c>
      <c r="H125" s="1" t="s">
        <v>70</v>
      </c>
      <c r="I125" s="1" t="s">
        <v>5</v>
      </c>
      <c r="J125" s="5" t="str">
        <f>VLOOKUP(I125,city,2,FALSE)</f>
        <v>Amsterdam</v>
      </c>
      <c r="K125" s="1" t="s">
        <v>31</v>
      </c>
      <c r="L125" s="5" t="str">
        <f>VLOOKUP(K125,state,2,FALSE)</f>
        <v>North Holland</v>
      </c>
      <c r="M125" s="2" t="s">
        <v>351</v>
      </c>
      <c r="N125" s="1" t="s">
        <v>92</v>
      </c>
      <c r="O125" s="1">
        <v>52.3535154004536</v>
      </c>
      <c r="P125" s="1">
        <v>4.90319303017931</v>
      </c>
      <c r="Q125" s="1" t="s">
        <v>95</v>
      </c>
      <c r="R125" s="1" t="s">
        <v>97</v>
      </c>
      <c r="S125" s="1">
        <v>2.0</v>
      </c>
      <c r="T125" s="1">
        <v>1.0</v>
      </c>
      <c r="U125" s="1">
        <v>1.0</v>
      </c>
      <c r="V125" s="1">
        <v>1.0</v>
      </c>
      <c r="W125" s="1" t="s">
        <v>98</v>
      </c>
      <c r="X125" s="6">
        <v>90.0</v>
      </c>
      <c r="Y125" s="1">
        <v>1.0</v>
      </c>
      <c r="Z125" s="1">
        <v>0.0</v>
      </c>
      <c r="AA125" s="1">
        <v>1.0</v>
      </c>
      <c r="AB125" s="5">
        <f t="shared" si="4"/>
        <v>8</v>
      </c>
      <c r="AC125" s="8">
        <f t="shared" si="5"/>
        <v>90</v>
      </c>
      <c r="AD125" s="8">
        <f t="shared" ref="AD125:AE125" si="128">AC125*AA125</f>
        <v>90</v>
      </c>
      <c r="AE125" s="8">
        <f t="shared" si="128"/>
        <v>720</v>
      </c>
      <c r="AF125" s="1" t="s">
        <v>115</v>
      </c>
      <c r="AG125" s="1">
        <v>1.0</v>
      </c>
      <c r="AH125" s="1">
        <v>4.0</v>
      </c>
      <c r="AI125" s="1">
        <v>85.0</v>
      </c>
      <c r="AJ125" s="1">
        <v>10.0</v>
      </c>
      <c r="AK125" s="1">
        <v>9.0</v>
      </c>
      <c r="AL125" s="1">
        <v>9.0</v>
      </c>
      <c r="AM125" s="1">
        <v>10.0</v>
      </c>
      <c r="AN125" s="1">
        <v>10.0</v>
      </c>
      <c r="AO125" s="1">
        <v>9.0</v>
      </c>
    </row>
    <row r="126">
      <c r="A126" s="2">
        <v>202748.0</v>
      </c>
      <c r="B126" s="1" t="s">
        <v>352</v>
      </c>
      <c r="C126" s="1">
        <v>2010.0</v>
      </c>
      <c r="D126" s="3" t="s">
        <v>353</v>
      </c>
      <c r="E126" s="14">
        <f t="shared" si="2"/>
        <v>8/16/2010</v>
      </c>
      <c r="F126" s="15">
        <f t="shared" si="3"/>
        <v>6.04323346134577</v>
      </c>
      <c r="G126" s="2">
        <v>45618.0</v>
      </c>
      <c r="H126" s="1" t="s">
        <v>7</v>
      </c>
      <c r="I126" s="1" t="s">
        <v>5</v>
      </c>
      <c r="J126" s="5" t="str">
        <f>VLOOKUP(I126,city,2,FALSE)</f>
        <v>Amsterdam</v>
      </c>
      <c r="K126" s="1" t="s">
        <v>6</v>
      </c>
      <c r="L126" s="5" t="str">
        <f>VLOOKUP(K126,state,2,FALSE)</f>
        <v>North Holland</v>
      </c>
      <c r="M126" s="2">
        <v>1013.0</v>
      </c>
      <c r="N126" s="1" t="s">
        <v>92</v>
      </c>
      <c r="O126" s="1">
        <v>52.3889182655598</v>
      </c>
      <c r="P126" s="1">
        <v>4.88630918354821</v>
      </c>
      <c r="Q126" s="1" t="s">
        <v>95</v>
      </c>
      <c r="R126" s="1" t="s">
        <v>97</v>
      </c>
      <c r="S126" s="1">
        <v>4.0</v>
      </c>
      <c r="T126" s="1">
        <v>1.0</v>
      </c>
      <c r="U126" s="1">
        <v>2.0</v>
      </c>
      <c r="V126" s="1">
        <v>3.0</v>
      </c>
      <c r="W126" s="1" t="s">
        <v>98</v>
      </c>
      <c r="X126" s="6">
        <v>105.0</v>
      </c>
      <c r="Y126" s="1">
        <v>2.0</v>
      </c>
      <c r="Z126" s="1">
        <v>15.0</v>
      </c>
      <c r="AA126" s="1">
        <v>4.0</v>
      </c>
      <c r="AB126" s="5">
        <f t="shared" si="4"/>
        <v>146</v>
      </c>
      <c r="AC126" s="8">
        <f t="shared" si="5"/>
        <v>105</v>
      </c>
      <c r="AD126" s="8">
        <f t="shared" ref="AD126:AE126" si="129">AC126*AA126</f>
        <v>420</v>
      </c>
      <c r="AE126" s="8">
        <f t="shared" si="129"/>
        <v>61320</v>
      </c>
      <c r="AF126" s="1" t="s">
        <v>115</v>
      </c>
      <c r="AG126" s="1">
        <v>1.0</v>
      </c>
      <c r="AH126" s="1">
        <v>73.0</v>
      </c>
      <c r="AI126" s="1">
        <v>95.0</v>
      </c>
      <c r="AJ126" s="1">
        <v>9.0</v>
      </c>
      <c r="AK126" s="1">
        <v>9.0</v>
      </c>
      <c r="AL126" s="1">
        <v>10.0</v>
      </c>
      <c r="AM126" s="1">
        <v>10.0</v>
      </c>
      <c r="AN126" s="1">
        <v>9.0</v>
      </c>
      <c r="AO126" s="1">
        <v>9.0</v>
      </c>
    </row>
    <row r="127">
      <c r="A127" s="2">
        <v>203202.0</v>
      </c>
      <c r="B127" s="1" t="s">
        <v>354</v>
      </c>
      <c r="C127" s="1">
        <v>2010.0</v>
      </c>
      <c r="D127" s="3" t="s">
        <v>353</v>
      </c>
      <c r="E127" s="14">
        <f t="shared" si="2"/>
        <v>8/16/2010</v>
      </c>
      <c r="F127" s="15">
        <f t="shared" si="3"/>
        <v>6.04323346134577</v>
      </c>
      <c r="G127" s="2">
        <v>45704.0</v>
      </c>
      <c r="H127" s="1" t="s">
        <v>41</v>
      </c>
      <c r="I127" s="1" t="s">
        <v>5</v>
      </c>
      <c r="J127" s="5" t="str">
        <f>VLOOKUP(I127,city,2,FALSE)</f>
        <v>Amsterdam</v>
      </c>
      <c r="K127" s="1" t="s">
        <v>6</v>
      </c>
      <c r="L127" s="5" t="str">
        <f>VLOOKUP(K127,state,2,FALSE)</f>
        <v>North Holland</v>
      </c>
      <c r="M127" s="2">
        <v>1057.0</v>
      </c>
      <c r="N127" s="1" t="s">
        <v>92</v>
      </c>
      <c r="O127" s="1">
        <v>52.36928293569</v>
      </c>
      <c r="P127" s="1">
        <v>4.85332792404783</v>
      </c>
      <c r="Q127" s="1" t="s">
        <v>257</v>
      </c>
      <c r="R127" s="1" t="s">
        <v>138</v>
      </c>
      <c r="S127" s="1">
        <v>2.0</v>
      </c>
      <c r="T127" s="1">
        <v>1.0</v>
      </c>
      <c r="U127" s="1">
        <v>1.0</v>
      </c>
      <c r="V127" s="1">
        <v>1.0</v>
      </c>
      <c r="W127" s="1" t="s">
        <v>98</v>
      </c>
      <c r="X127" s="6">
        <v>67.0</v>
      </c>
      <c r="Y127" s="1">
        <v>2.0</v>
      </c>
      <c r="Z127" s="1">
        <v>25.0</v>
      </c>
      <c r="AA127" s="1">
        <v>3.0</v>
      </c>
      <c r="AB127" s="5">
        <f t="shared" si="4"/>
        <v>286</v>
      </c>
      <c r="AC127" s="8">
        <f t="shared" si="5"/>
        <v>67</v>
      </c>
      <c r="AD127" s="8">
        <f t="shared" ref="AD127:AE127" si="130">AC127*AA127</f>
        <v>201</v>
      </c>
      <c r="AE127" s="8">
        <f t="shared" si="130"/>
        <v>57486</v>
      </c>
      <c r="AF127" s="1" t="s">
        <v>141</v>
      </c>
      <c r="AG127" s="1">
        <v>0.98</v>
      </c>
      <c r="AH127" s="1">
        <v>143.0</v>
      </c>
      <c r="AI127" s="1">
        <v>88.0</v>
      </c>
      <c r="AJ127" s="1">
        <v>9.0</v>
      </c>
      <c r="AK127" s="1">
        <v>9.0</v>
      </c>
      <c r="AL127" s="1">
        <v>9.0</v>
      </c>
      <c r="AM127" s="1">
        <v>9.0</v>
      </c>
      <c r="AN127" s="1">
        <v>8.0</v>
      </c>
      <c r="AO127" s="1">
        <v>9.0</v>
      </c>
    </row>
    <row r="128">
      <c r="A128" s="2">
        <v>203202.0</v>
      </c>
      <c r="B128" s="1" t="s">
        <v>354</v>
      </c>
      <c r="C128" s="1">
        <v>2010.0</v>
      </c>
      <c r="D128" s="3" t="s">
        <v>353</v>
      </c>
      <c r="E128" s="14">
        <f t="shared" si="2"/>
        <v>8/16/2010</v>
      </c>
      <c r="F128" s="15">
        <f t="shared" si="3"/>
        <v>6.04323346137746</v>
      </c>
      <c r="G128" s="2">
        <v>983021.0</v>
      </c>
      <c r="H128" s="1" t="s">
        <v>41</v>
      </c>
      <c r="I128" s="1" t="s">
        <v>5</v>
      </c>
      <c r="J128" s="5" t="str">
        <f>VLOOKUP(I128,city,2,FALSE)</f>
        <v>Amsterdam</v>
      </c>
      <c r="K128" s="1" t="s">
        <v>6</v>
      </c>
      <c r="L128" s="5" t="str">
        <f>VLOOKUP(K128,state,2,FALSE)</f>
        <v>North Holland</v>
      </c>
      <c r="M128" s="2">
        <v>1057.0</v>
      </c>
      <c r="N128" s="1" t="s">
        <v>92</v>
      </c>
      <c r="O128" s="1">
        <v>52.3701823346705</v>
      </c>
      <c r="P128" s="1">
        <v>4.85469605062196</v>
      </c>
      <c r="Q128" s="1" t="s">
        <v>95</v>
      </c>
      <c r="R128" s="1" t="s">
        <v>138</v>
      </c>
      <c r="S128" s="1">
        <v>2.0</v>
      </c>
      <c r="T128" s="1">
        <v>1.0</v>
      </c>
      <c r="U128" s="1">
        <v>1.0</v>
      </c>
      <c r="V128" s="1">
        <v>1.0</v>
      </c>
      <c r="W128" s="1" t="s">
        <v>98</v>
      </c>
      <c r="X128" s="6">
        <v>57.0</v>
      </c>
      <c r="Y128" s="1">
        <v>2.0</v>
      </c>
      <c r="Z128" s="1">
        <v>25.0</v>
      </c>
      <c r="AA128" s="1">
        <v>3.0</v>
      </c>
      <c r="AB128" s="5">
        <f t="shared" si="4"/>
        <v>64</v>
      </c>
      <c r="AC128" s="8">
        <f t="shared" si="5"/>
        <v>57</v>
      </c>
      <c r="AD128" s="8">
        <f t="shared" ref="AD128:AE128" si="131">AC128*AA128</f>
        <v>171</v>
      </c>
      <c r="AE128" s="8">
        <f t="shared" si="131"/>
        <v>10944</v>
      </c>
      <c r="AF128" s="1" t="s">
        <v>141</v>
      </c>
      <c r="AG128" s="1">
        <v>0.98</v>
      </c>
      <c r="AH128" s="1">
        <v>32.0</v>
      </c>
      <c r="AI128" s="1">
        <v>85.0</v>
      </c>
      <c r="AJ128" s="1">
        <v>9.0</v>
      </c>
      <c r="AK128" s="1">
        <v>9.0</v>
      </c>
      <c r="AL128" s="1">
        <v>9.0</v>
      </c>
      <c r="AM128" s="1">
        <v>9.0</v>
      </c>
      <c r="AN128" s="1">
        <v>8.0</v>
      </c>
      <c r="AO128" s="1">
        <v>8.0</v>
      </c>
    </row>
    <row r="129">
      <c r="A129" s="2">
        <v>203202.0</v>
      </c>
      <c r="B129" s="1" t="s">
        <v>354</v>
      </c>
      <c r="C129" s="1">
        <v>2010.0</v>
      </c>
      <c r="D129" s="3" t="s">
        <v>353</v>
      </c>
      <c r="E129" s="14">
        <f t="shared" si="2"/>
        <v>8/16/2010</v>
      </c>
      <c r="F129" s="15">
        <f t="shared" si="3"/>
        <v>6.04323346137746</v>
      </c>
      <c r="G129" s="2">
        <v>155050.0</v>
      </c>
      <c r="H129" s="1" t="s">
        <v>41</v>
      </c>
      <c r="I129" s="1" t="s">
        <v>5</v>
      </c>
      <c r="J129" s="5" t="str">
        <f>VLOOKUP(I129,city,2,FALSE)</f>
        <v>Amsterdam</v>
      </c>
      <c r="K129" s="1" t="s">
        <v>6</v>
      </c>
      <c r="L129" s="5" t="str">
        <f>VLOOKUP(K129,state,2,FALSE)</f>
        <v>North Holland</v>
      </c>
      <c r="M129" s="2">
        <v>1057.0</v>
      </c>
      <c r="N129" s="1" t="s">
        <v>92</v>
      </c>
      <c r="O129" s="1">
        <v>52.3696712060944</v>
      </c>
      <c r="P129" s="1">
        <v>4.85443182688009</v>
      </c>
      <c r="Q129" s="1" t="s">
        <v>257</v>
      </c>
      <c r="R129" s="1" t="s">
        <v>138</v>
      </c>
      <c r="S129" s="1">
        <v>2.0</v>
      </c>
      <c r="T129" s="1">
        <v>1.0</v>
      </c>
      <c r="U129" s="1">
        <v>1.0</v>
      </c>
      <c r="V129" s="1">
        <v>1.0</v>
      </c>
      <c r="W129" s="1" t="s">
        <v>355</v>
      </c>
      <c r="X129" s="6">
        <v>57.0</v>
      </c>
      <c r="Y129" s="1">
        <v>2.0</v>
      </c>
      <c r="Z129" s="1">
        <v>25.0</v>
      </c>
      <c r="AA129" s="1">
        <v>3.0</v>
      </c>
      <c r="AB129" s="5">
        <f t="shared" si="4"/>
        <v>226</v>
      </c>
      <c r="AC129" s="8">
        <f t="shared" si="5"/>
        <v>57</v>
      </c>
      <c r="AD129" s="8">
        <f t="shared" ref="AD129:AE129" si="132">AC129*AA129</f>
        <v>171</v>
      </c>
      <c r="AE129" s="8">
        <f t="shared" si="132"/>
        <v>38646</v>
      </c>
      <c r="AF129" s="1" t="s">
        <v>141</v>
      </c>
      <c r="AG129" s="1">
        <v>0.98</v>
      </c>
      <c r="AH129" s="1">
        <v>113.0</v>
      </c>
      <c r="AI129" s="1">
        <v>88.0</v>
      </c>
      <c r="AJ129" s="1">
        <v>9.0</v>
      </c>
      <c r="AK129" s="1">
        <v>9.0</v>
      </c>
      <c r="AL129" s="1">
        <v>9.0</v>
      </c>
      <c r="AM129" s="1">
        <v>9.0</v>
      </c>
      <c r="AN129" s="1">
        <v>8.0</v>
      </c>
      <c r="AO129" s="1">
        <v>9.0</v>
      </c>
    </row>
    <row r="130">
      <c r="A130" s="2">
        <v>229241.0</v>
      </c>
      <c r="B130" s="1" t="s">
        <v>356</v>
      </c>
      <c r="C130" s="1">
        <v>2010.0</v>
      </c>
      <c r="D130" s="3" t="s">
        <v>357</v>
      </c>
      <c r="E130" s="14">
        <f t="shared" si="2"/>
        <v>9/9/2010</v>
      </c>
      <c r="F130" s="15">
        <f t="shared" si="3"/>
        <v>5.97748003671993</v>
      </c>
      <c r="G130" s="2">
        <v>2079528.0</v>
      </c>
      <c r="H130" s="1" t="s">
        <v>41</v>
      </c>
      <c r="I130" s="1" t="s">
        <v>5</v>
      </c>
      <c r="J130" s="5" t="str">
        <f>VLOOKUP(I130,city,2,FALSE)</f>
        <v>Amsterdam</v>
      </c>
      <c r="K130" s="1" t="s">
        <v>6</v>
      </c>
      <c r="L130" s="5" t="str">
        <f>VLOOKUP(K130,state,2,FALSE)</f>
        <v>North Holland</v>
      </c>
      <c r="M130" s="2">
        <v>1056.0</v>
      </c>
      <c r="N130" s="1" t="s">
        <v>92</v>
      </c>
      <c r="O130" s="1">
        <v>52.3719489649814</v>
      </c>
      <c r="P130" s="1">
        <v>4.86310052268646</v>
      </c>
      <c r="Q130" s="1" t="s">
        <v>95</v>
      </c>
      <c r="R130" s="1" t="s">
        <v>97</v>
      </c>
      <c r="S130" s="1">
        <v>6.0</v>
      </c>
      <c r="T130" s="1">
        <v>1.0</v>
      </c>
      <c r="U130" s="1">
        <v>3.0</v>
      </c>
      <c r="V130" s="1">
        <v>4.0</v>
      </c>
      <c r="W130" s="1" t="s">
        <v>98</v>
      </c>
      <c r="X130" s="6">
        <v>175.0</v>
      </c>
      <c r="Y130" s="1">
        <v>4.0</v>
      </c>
      <c r="Z130" s="1">
        <v>50.0</v>
      </c>
      <c r="AA130" s="1">
        <v>2.0</v>
      </c>
      <c r="AB130" s="5">
        <f t="shared" si="4"/>
        <v>36</v>
      </c>
      <c r="AC130" s="8">
        <f t="shared" si="5"/>
        <v>175</v>
      </c>
      <c r="AD130" s="8">
        <f t="shared" ref="AD130:AE130" si="133">AC130*AA130</f>
        <v>350</v>
      </c>
      <c r="AE130" s="8">
        <f t="shared" si="133"/>
        <v>12600</v>
      </c>
      <c r="AF130" s="1" t="s">
        <v>141</v>
      </c>
      <c r="AG130" s="1">
        <v>1.0</v>
      </c>
      <c r="AH130" s="1">
        <v>18.0</v>
      </c>
      <c r="AI130" s="1">
        <v>99.0</v>
      </c>
      <c r="AJ130" s="1">
        <v>9.0</v>
      </c>
      <c r="AK130" s="1">
        <v>9.0</v>
      </c>
      <c r="AL130" s="1">
        <v>10.0</v>
      </c>
      <c r="AM130" s="1">
        <v>10.0</v>
      </c>
      <c r="AN130" s="1">
        <v>9.0</v>
      </c>
      <c r="AO130" s="1">
        <v>9.0</v>
      </c>
    </row>
    <row r="131">
      <c r="A131" s="2">
        <v>210082.0</v>
      </c>
      <c r="B131" s="1" t="s">
        <v>358</v>
      </c>
      <c r="C131" s="1">
        <v>2010.0</v>
      </c>
      <c r="D131" s="3" t="s">
        <v>359</v>
      </c>
      <c r="E131" s="14">
        <f t="shared" si="2"/>
        <v>8/23/2010</v>
      </c>
      <c r="F131" s="15">
        <f t="shared" si="3"/>
        <v>6.02405537918568</v>
      </c>
      <c r="G131" s="2">
        <v>4563750.0</v>
      </c>
      <c r="H131" s="1" t="s">
        <v>67</v>
      </c>
      <c r="I131" s="1" t="s">
        <v>5</v>
      </c>
      <c r="J131" s="5" t="str">
        <f>VLOOKUP(I131,city,2,FALSE)</f>
        <v>Amsterdam</v>
      </c>
      <c r="K131" s="1" t="s">
        <v>31</v>
      </c>
      <c r="L131" s="5" t="str">
        <f>VLOOKUP(K131,state,2,FALSE)</f>
        <v>North Holland</v>
      </c>
      <c r="M131" s="2">
        <v>1071.0</v>
      </c>
      <c r="N131" s="1" t="s">
        <v>92</v>
      </c>
      <c r="O131" s="1">
        <v>52.3526526437699</v>
      </c>
      <c r="P131" s="1">
        <v>4.88401359861343</v>
      </c>
      <c r="Q131" s="1" t="s">
        <v>95</v>
      </c>
      <c r="R131" s="1" t="s">
        <v>97</v>
      </c>
      <c r="S131" s="1">
        <v>4.0</v>
      </c>
      <c r="T131" s="1">
        <v>1.0</v>
      </c>
      <c r="U131" s="1">
        <v>1.0</v>
      </c>
      <c r="V131" s="1">
        <v>1.0</v>
      </c>
      <c r="W131" s="1" t="s">
        <v>98</v>
      </c>
      <c r="X131" s="6">
        <v>160.0</v>
      </c>
      <c r="Y131" s="1">
        <v>2.0</v>
      </c>
      <c r="Z131" s="1">
        <v>10.0</v>
      </c>
      <c r="AA131" s="1">
        <v>3.0</v>
      </c>
      <c r="AB131" s="5">
        <f t="shared" si="4"/>
        <v>2</v>
      </c>
      <c r="AC131" s="8">
        <f t="shared" si="5"/>
        <v>160</v>
      </c>
      <c r="AD131" s="8">
        <f t="shared" ref="AD131:AE131" si="134">AC131*AA131</f>
        <v>480</v>
      </c>
      <c r="AE131" s="8">
        <f t="shared" si="134"/>
        <v>960</v>
      </c>
      <c r="AF131" s="1" t="s">
        <v>115</v>
      </c>
      <c r="AG131" s="1">
        <v>0.64</v>
      </c>
      <c r="AH131" s="1">
        <v>1.0</v>
      </c>
      <c r="AI131" s="1">
        <v>100.0</v>
      </c>
      <c r="AJ131" s="1">
        <v>10.0</v>
      </c>
      <c r="AK131" s="1">
        <v>10.0</v>
      </c>
      <c r="AL131" s="1">
        <v>10.0</v>
      </c>
      <c r="AM131" s="1">
        <v>10.0</v>
      </c>
      <c r="AN131" s="1">
        <v>10.0</v>
      </c>
      <c r="AO131" s="1">
        <v>10.0</v>
      </c>
    </row>
    <row r="132">
      <c r="A132" s="2">
        <v>211696.0</v>
      </c>
      <c r="B132" s="1" t="s">
        <v>360</v>
      </c>
      <c r="C132" s="1">
        <v>2010.0</v>
      </c>
      <c r="D132" s="3" t="s">
        <v>361</v>
      </c>
      <c r="E132" s="14">
        <f t="shared" si="2"/>
        <v>8/24/2010</v>
      </c>
      <c r="F132" s="15">
        <f t="shared" si="3"/>
        <v>6.02131565315828</v>
      </c>
      <c r="G132" s="2">
        <v>47061.0</v>
      </c>
      <c r="H132" s="1" t="s">
        <v>41</v>
      </c>
      <c r="I132" s="1" t="s">
        <v>5</v>
      </c>
      <c r="J132" s="5" t="str">
        <f>VLOOKUP(I132,city,2,FALSE)</f>
        <v>Amsterdam</v>
      </c>
      <c r="K132" s="1" t="s">
        <v>6</v>
      </c>
      <c r="L132" s="5" t="str">
        <f>VLOOKUP(K132,state,2,FALSE)</f>
        <v>North Holland</v>
      </c>
      <c r="M132" s="2" t="s">
        <v>362</v>
      </c>
      <c r="N132" s="1" t="s">
        <v>92</v>
      </c>
      <c r="O132" s="1">
        <v>52.367986098858</v>
      </c>
      <c r="P132" s="1">
        <v>4.8744693319075</v>
      </c>
      <c r="Q132" s="1" t="s">
        <v>95</v>
      </c>
      <c r="R132" s="1" t="s">
        <v>97</v>
      </c>
      <c r="S132" s="1">
        <v>3.0</v>
      </c>
      <c r="T132" s="1">
        <v>1.0</v>
      </c>
      <c r="U132" s="1">
        <v>2.0</v>
      </c>
      <c r="V132" s="1">
        <v>2.0</v>
      </c>
      <c r="W132" s="1" t="s">
        <v>98</v>
      </c>
      <c r="X132" s="6">
        <v>100.0</v>
      </c>
      <c r="Y132" s="1">
        <v>2.0</v>
      </c>
      <c r="Z132" s="1">
        <v>25.0</v>
      </c>
      <c r="AA132" s="1">
        <v>5.0</v>
      </c>
      <c r="AB132" s="5">
        <f t="shared" si="4"/>
        <v>216</v>
      </c>
      <c r="AC132" s="8">
        <f t="shared" si="5"/>
        <v>100</v>
      </c>
      <c r="AD132" s="8">
        <f t="shared" ref="AD132:AE132" si="135">AC132*AA132</f>
        <v>500</v>
      </c>
      <c r="AE132" s="8">
        <f t="shared" si="135"/>
        <v>108000</v>
      </c>
      <c r="AF132" s="1" t="s">
        <v>141</v>
      </c>
      <c r="AG132" s="1">
        <v>1.0</v>
      </c>
      <c r="AH132" s="1">
        <v>108.0</v>
      </c>
      <c r="AI132" s="1">
        <v>96.0</v>
      </c>
      <c r="AJ132" s="1">
        <v>9.0</v>
      </c>
      <c r="AK132" s="1">
        <v>9.0</v>
      </c>
      <c r="AL132" s="1">
        <v>10.0</v>
      </c>
      <c r="AM132" s="1">
        <v>10.0</v>
      </c>
      <c r="AN132" s="1">
        <v>10.0</v>
      </c>
      <c r="AO132" s="1">
        <v>9.0</v>
      </c>
    </row>
    <row r="133">
      <c r="A133" s="2">
        <v>213960.0</v>
      </c>
      <c r="B133" s="1" t="s">
        <v>363</v>
      </c>
      <c r="C133" s="1">
        <v>2010.0</v>
      </c>
      <c r="D133" s="3" t="s">
        <v>364</v>
      </c>
      <c r="E133" s="14">
        <f t="shared" si="2"/>
        <v>8/26/2010</v>
      </c>
      <c r="F133" s="15">
        <f t="shared" si="3"/>
        <v>6.01583620110349</v>
      </c>
      <c r="G133" s="2">
        <v>792104.0</v>
      </c>
      <c r="H133" s="1" t="s">
        <v>46</v>
      </c>
      <c r="I133" s="1" t="s">
        <v>5</v>
      </c>
      <c r="J133" s="5" t="str">
        <f>VLOOKUP(I133,city,2,FALSE)</f>
        <v>Amsterdam</v>
      </c>
      <c r="K133" s="1" t="s">
        <v>6</v>
      </c>
      <c r="L133" s="5" t="str">
        <f>VLOOKUP(K133,state,2,FALSE)</f>
        <v>North Holland</v>
      </c>
      <c r="M133" s="2">
        <v>1017.0</v>
      </c>
      <c r="N133" s="1" t="s">
        <v>92</v>
      </c>
      <c r="O133" s="1">
        <v>52.3625601700224</v>
      </c>
      <c r="P133" s="1">
        <v>4.8833533606567</v>
      </c>
      <c r="Q133" s="1" t="s">
        <v>95</v>
      </c>
      <c r="R133" s="1" t="s">
        <v>97</v>
      </c>
      <c r="S133" s="1">
        <v>8.0</v>
      </c>
      <c r="T133" s="1">
        <v>1.0</v>
      </c>
      <c r="U133" s="1">
        <v>1.0</v>
      </c>
      <c r="V133" s="1">
        <v>8.0</v>
      </c>
      <c r="W133" s="1" t="s">
        <v>98</v>
      </c>
      <c r="X133" s="6">
        <v>280.0</v>
      </c>
      <c r="Y133" s="1">
        <v>4.0</v>
      </c>
      <c r="Z133" s="1">
        <v>30.0</v>
      </c>
      <c r="AA133" s="1">
        <v>3.0</v>
      </c>
      <c r="AB133" s="5">
        <f t="shared" si="4"/>
        <v>70</v>
      </c>
      <c r="AC133" s="8">
        <f t="shared" si="5"/>
        <v>280</v>
      </c>
      <c r="AD133" s="8">
        <f t="shared" ref="AD133:AE133" si="136">AC133*AA133</f>
        <v>840</v>
      </c>
      <c r="AE133" s="8">
        <f t="shared" si="136"/>
        <v>58800</v>
      </c>
      <c r="AF133" s="1" t="s">
        <v>141</v>
      </c>
      <c r="AG133" s="1">
        <v>1.0</v>
      </c>
      <c r="AH133" s="1">
        <v>35.0</v>
      </c>
      <c r="AI133" s="1">
        <v>89.0</v>
      </c>
      <c r="AJ133" s="1">
        <v>8.0</v>
      </c>
      <c r="AK133" s="1">
        <v>9.0</v>
      </c>
      <c r="AL133" s="1">
        <v>10.0</v>
      </c>
      <c r="AM133" s="1">
        <v>10.0</v>
      </c>
      <c r="AN133" s="1">
        <v>10.0</v>
      </c>
      <c r="AO133" s="1">
        <v>9.0</v>
      </c>
    </row>
    <row r="134">
      <c r="A134" s="2">
        <v>213960.0</v>
      </c>
      <c r="B134" s="1" t="s">
        <v>363</v>
      </c>
      <c r="C134" s="1">
        <v>2010.0</v>
      </c>
      <c r="D134" s="3" t="s">
        <v>364</v>
      </c>
      <c r="E134" s="14">
        <f t="shared" si="2"/>
        <v>8/26/2010</v>
      </c>
      <c r="F134" s="15">
        <f t="shared" si="3"/>
        <v>6.01583620110349</v>
      </c>
      <c r="G134" s="2">
        <v>47333.0</v>
      </c>
      <c r="H134" s="1" t="s">
        <v>63</v>
      </c>
      <c r="I134" s="1" t="s">
        <v>5</v>
      </c>
      <c r="J134" s="5" t="str">
        <f>VLOOKUP(I134,city,2,FALSE)</f>
        <v>Amsterdam</v>
      </c>
      <c r="K134" s="1" t="s">
        <v>6</v>
      </c>
      <c r="L134" s="5" t="str">
        <f>VLOOKUP(K134,state,2,FALSE)</f>
        <v>North Holland</v>
      </c>
      <c r="M134" s="2" t="s">
        <v>365</v>
      </c>
      <c r="N134" s="1" t="s">
        <v>92</v>
      </c>
      <c r="O134" s="1">
        <v>52.3684707606489</v>
      </c>
      <c r="P134" s="1">
        <v>4.89262511596584</v>
      </c>
      <c r="Q134" s="1" t="s">
        <v>95</v>
      </c>
      <c r="R134" s="1" t="s">
        <v>97</v>
      </c>
      <c r="S134" s="1">
        <v>5.0</v>
      </c>
      <c r="T134" s="1">
        <v>1.0</v>
      </c>
      <c r="V134" s="1">
        <v>3.0</v>
      </c>
      <c r="W134" s="1" t="s">
        <v>98</v>
      </c>
      <c r="X134" s="6">
        <v>135.0</v>
      </c>
      <c r="Y134" s="1">
        <v>2.0</v>
      </c>
      <c r="Z134" s="1">
        <v>35.0</v>
      </c>
      <c r="AA134" s="1">
        <v>3.0</v>
      </c>
      <c r="AB134" s="5">
        <f t="shared" si="4"/>
        <v>70</v>
      </c>
      <c r="AC134" s="8">
        <f t="shared" si="5"/>
        <v>135</v>
      </c>
      <c r="AD134" s="8">
        <f t="shared" ref="AD134:AE134" si="137">AC134*AA134</f>
        <v>405</v>
      </c>
      <c r="AE134" s="8">
        <f t="shared" si="137"/>
        <v>28350</v>
      </c>
      <c r="AF134" s="1" t="s">
        <v>141</v>
      </c>
      <c r="AG134" s="1">
        <v>1.0</v>
      </c>
      <c r="AH134" s="1">
        <v>35.0</v>
      </c>
      <c r="AI134" s="1">
        <v>89.0</v>
      </c>
      <c r="AJ134" s="1">
        <v>9.0</v>
      </c>
      <c r="AK134" s="1">
        <v>9.0</v>
      </c>
      <c r="AL134" s="1">
        <v>10.0</v>
      </c>
      <c r="AM134" s="1">
        <v>10.0</v>
      </c>
      <c r="AN134" s="1">
        <v>10.0</v>
      </c>
      <c r="AO134" s="1">
        <v>9.0</v>
      </c>
    </row>
    <row r="135">
      <c r="A135" s="2">
        <v>213960.0</v>
      </c>
      <c r="B135" s="1" t="s">
        <v>363</v>
      </c>
      <c r="C135" s="1">
        <v>2010.0</v>
      </c>
      <c r="D135" s="3" t="s">
        <v>364</v>
      </c>
      <c r="E135" s="14">
        <f t="shared" si="2"/>
        <v>8/26/2010</v>
      </c>
      <c r="F135" s="15">
        <f t="shared" si="3"/>
        <v>6.01583620110349</v>
      </c>
      <c r="G135" s="2">
        <v>65230.0</v>
      </c>
      <c r="H135" s="1" t="s">
        <v>63</v>
      </c>
      <c r="I135" s="1" t="s">
        <v>5</v>
      </c>
      <c r="J135" s="5" t="str">
        <f>VLOOKUP(I135,city,2,FALSE)</f>
        <v>Amsterdam</v>
      </c>
      <c r="K135" s="1" t="s">
        <v>6</v>
      </c>
      <c r="L135" s="5" t="str">
        <f>VLOOKUP(K135,state,2,FALSE)</f>
        <v>North Holland</v>
      </c>
      <c r="M135" s="2" t="s">
        <v>365</v>
      </c>
      <c r="N135" s="1" t="s">
        <v>92</v>
      </c>
      <c r="O135" s="1">
        <v>52.3690300413767</v>
      </c>
      <c r="P135" s="1">
        <v>4.89348238961045</v>
      </c>
      <c r="Q135" s="1" t="s">
        <v>95</v>
      </c>
      <c r="R135" s="1" t="s">
        <v>97</v>
      </c>
      <c r="S135" s="1">
        <v>5.0</v>
      </c>
      <c r="T135" s="1">
        <v>1.0</v>
      </c>
      <c r="V135" s="1">
        <v>5.0</v>
      </c>
      <c r="W135" s="1" t="s">
        <v>98</v>
      </c>
      <c r="X135" s="6">
        <v>135.0</v>
      </c>
      <c r="Y135" s="1">
        <v>2.0</v>
      </c>
      <c r="Z135" s="1">
        <v>35.0</v>
      </c>
      <c r="AA135" s="1">
        <v>3.0</v>
      </c>
      <c r="AB135" s="5">
        <f t="shared" si="4"/>
        <v>72</v>
      </c>
      <c r="AC135" s="8">
        <f t="shared" si="5"/>
        <v>135</v>
      </c>
      <c r="AD135" s="8">
        <f t="shared" ref="AD135:AE135" si="138">AC135*AA135</f>
        <v>405</v>
      </c>
      <c r="AE135" s="8">
        <f t="shared" si="138"/>
        <v>29160</v>
      </c>
      <c r="AF135" s="1" t="s">
        <v>141</v>
      </c>
      <c r="AG135" s="1">
        <v>1.0</v>
      </c>
      <c r="AH135" s="1">
        <v>36.0</v>
      </c>
      <c r="AI135" s="1">
        <v>89.0</v>
      </c>
      <c r="AJ135" s="1">
        <v>8.0</v>
      </c>
      <c r="AK135" s="1">
        <v>8.0</v>
      </c>
      <c r="AL135" s="1">
        <v>9.0</v>
      </c>
      <c r="AM135" s="1">
        <v>10.0</v>
      </c>
      <c r="AN135" s="1">
        <v>10.0</v>
      </c>
      <c r="AO135" s="1">
        <v>8.0</v>
      </c>
    </row>
    <row r="136">
      <c r="A136" s="2">
        <v>215655.0</v>
      </c>
      <c r="B136" s="1" t="s">
        <v>366</v>
      </c>
      <c r="C136" s="1">
        <v>2010.0</v>
      </c>
      <c r="D136" s="3" t="s">
        <v>367</v>
      </c>
      <c r="E136" s="14">
        <f t="shared" si="2"/>
        <v>8/28/2010</v>
      </c>
      <c r="F136" s="15">
        <f t="shared" si="3"/>
        <v>6.01035674904869</v>
      </c>
      <c r="G136" s="2">
        <v>5547017.0</v>
      </c>
      <c r="H136" s="1" t="s">
        <v>63</v>
      </c>
      <c r="I136" s="1" t="s">
        <v>5</v>
      </c>
      <c r="J136" s="5" t="str">
        <f>VLOOKUP(I136,city,2,FALSE)</f>
        <v>Amsterdam</v>
      </c>
      <c r="K136" s="1" t="s">
        <v>31</v>
      </c>
      <c r="L136" s="5" t="str">
        <f>VLOOKUP(K136,state,2,FALSE)</f>
        <v>North Holland</v>
      </c>
      <c r="M136" s="2" t="s">
        <v>368</v>
      </c>
      <c r="N136" s="1" t="s">
        <v>92</v>
      </c>
      <c r="O136" s="1">
        <v>52.3736117712855</v>
      </c>
      <c r="P136" s="1">
        <v>4.89856967943964</v>
      </c>
      <c r="Q136" s="1" t="s">
        <v>95</v>
      </c>
      <c r="R136" s="1" t="s">
        <v>97</v>
      </c>
      <c r="S136" s="1">
        <v>2.0</v>
      </c>
      <c r="T136" s="1">
        <v>1.0</v>
      </c>
      <c r="U136" s="1">
        <v>1.0</v>
      </c>
      <c r="V136" s="1">
        <v>1.0</v>
      </c>
      <c r="W136" s="1" t="s">
        <v>98</v>
      </c>
      <c r="X136" s="6">
        <v>160.0</v>
      </c>
      <c r="Y136" s="1">
        <v>2.0</v>
      </c>
      <c r="Z136" s="1">
        <v>50.0</v>
      </c>
      <c r="AA136" s="1">
        <v>1.0</v>
      </c>
      <c r="AB136" s="5">
        <f t="shared" si="4"/>
        <v>0</v>
      </c>
      <c r="AC136" s="8">
        <f t="shared" si="5"/>
        <v>160</v>
      </c>
      <c r="AD136" s="8">
        <f t="shared" ref="AD136:AE136" si="139">AC136*AA136</f>
        <v>160</v>
      </c>
      <c r="AE136" s="8">
        <f t="shared" si="139"/>
        <v>0</v>
      </c>
      <c r="AF136" s="1" t="s">
        <v>144</v>
      </c>
      <c r="AG136" s="1">
        <v>1.0</v>
      </c>
      <c r="AH136" s="1">
        <v>0.0</v>
      </c>
    </row>
    <row r="137">
      <c r="A137" s="2">
        <v>219080.0</v>
      </c>
      <c r="B137" s="1" t="s">
        <v>369</v>
      </c>
      <c r="C137" s="1">
        <v>2010.0</v>
      </c>
      <c r="D137" s="3" t="s">
        <v>370</v>
      </c>
      <c r="E137" s="14">
        <f t="shared" si="2"/>
        <v>8/31/2010</v>
      </c>
      <c r="F137" s="15">
        <f t="shared" si="3"/>
        <v>6.0021375709665</v>
      </c>
      <c r="G137" s="2">
        <v>48076.0</v>
      </c>
      <c r="H137" s="1" t="s">
        <v>63</v>
      </c>
      <c r="I137" s="1" t="s">
        <v>5</v>
      </c>
      <c r="J137" s="5" t="str">
        <f>VLOOKUP(I137,city,2,FALSE)</f>
        <v>Amsterdam</v>
      </c>
      <c r="K137" s="1" t="s">
        <v>6</v>
      </c>
      <c r="L137" s="5" t="str">
        <f>VLOOKUP(K137,state,2,FALSE)</f>
        <v>North Holland</v>
      </c>
      <c r="M137" s="2">
        <v>1013.0</v>
      </c>
      <c r="N137" s="1" t="s">
        <v>92</v>
      </c>
      <c r="O137" s="1">
        <v>52.3786461020066</v>
      </c>
      <c r="P137" s="1">
        <v>4.89441699426941</v>
      </c>
      <c r="Q137" s="1" t="s">
        <v>95</v>
      </c>
      <c r="R137" s="1" t="s">
        <v>97</v>
      </c>
      <c r="S137" s="1">
        <v>6.0</v>
      </c>
      <c r="T137" s="1">
        <v>2.0</v>
      </c>
      <c r="U137" s="1">
        <v>3.0</v>
      </c>
      <c r="V137" s="1">
        <v>5.0</v>
      </c>
      <c r="W137" s="1" t="s">
        <v>98</v>
      </c>
      <c r="X137" s="6">
        <v>260.0</v>
      </c>
      <c r="Y137" s="1">
        <v>4.0</v>
      </c>
      <c r="Z137" s="1">
        <v>30.0</v>
      </c>
      <c r="AA137" s="1">
        <v>4.0</v>
      </c>
      <c r="AB137" s="5">
        <f t="shared" si="4"/>
        <v>48</v>
      </c>
      <c r="AC137" s="8">
        <f t="shared" si="5"/>
        <v>260</v>
      </c>
      <c r="AD137" s="8">
        <f t="shared" ref="AD137:AE137" si="140">AC137*AA137</f>
        <v>1040</v>
      </c>
      <c r="AE137" s="8">
        <f t="shared" si="140"/>
        <v>49920</v>
      </c>
      <c r="AF137" s="1" t="s">
        <v>115</v>
      </c>
      <c r="AG137" s="1">
        <v>0.83</v>
      </c>
      <c r="AH137" s="1">
        <v>24.0</v>
      </c>
      <c r="AI137" s="1">
        <v>97.0</v>
      </c>
      <c r="AJ137" s="1">
        <v>9.0</v>
      </c>
      <c r="AK137" s="1">
        <v>9.0</v>
      </c>
      <c r="AL137" s="1">
        <v>10.0</v>
      </c>
      <c r="AM137" s="1">
        <v>10.0</v>
      </c>
      <c r="AN137" s="1">
        <v>10.0</v>
      </c>
      <c r="AO137" s="1">
        <v>9.0</v>
      </c>
    </row>
    <row r="138">
      <c r="A138" s="2">
        <v>219460.0</v>
      </c>
      <c r="B138" s="1" t="s">
        <v>371</v>
      </c>
      <c r="C138" s="1">
        <v>2010.0</v>
      </c>
      <c r="D138" s="3" t="s">
        <v>372</v>
      </c>
      <c r="E138" s="14">
        <f t="shared" si="2"/>
        <v>9/1/2010</v>
      </c>
      <c r="F138" s="15">
        <f t="shared" si="3"/>
        <v>5.99939784493911</v>
      </c>
      <c r="G138" s="2">
        <v>48149.0</v>
      </c>
      <c r="H138" s="1" t="s">
        <v>70</v>
      </c>
      <c r="I138" s="1" t="s">
        <v>5</v>
      </c>
      <c r="J138" s="5" t="str">
        <f>VLOOKUP(I138,city,2,FALSE)</f>
        <v>Amsterdam</v>
      </c>
      <c r="K138" s="1" t="s">
        <v>6</v>
      </c>
      <c r="L138" s="5" t="str">
        <f>VLOOKUP(K138,state,2,FALSE)</f>
        <v>North Holland</v>
      </c>
      <c r="M138" s="2">
        <v>1073.0</v>
      </c>
      <c r="N138" s="1" t="s">
        <v>92</v>
      </c>
      <c r="O138" s="1">
        <v>52.3519998368428</v>
      </c>
      <c r="P138" s="1">
        <v>4.89842011595869</v>
      </c>
      <c r="Q138" s="1" t="s">
        <v>95</v>
      </c>
      <c r="R138" s="1" t="s">
        <v>97</v>
      </c>
      <c r="S138" s="1">
        <v>2.0</v>
      </c>
      <c r="T138" s="1">
        <v>1.0</v>
      </c>
      <c r="U138" s="1">
        <v>1.0</v>
      </c>
      <c r="V138" s="1">
        <v>1.0</v>
      </c>
      <c r="W138" s="1" t="s">
        <v>98</v>
      </c>
      <c r="X138" s="6">
        <v>107.0</v>
      </c>
      <c r="Y138" s="1">
        <v>2.0</v>
      </c>
      <c r="Z138" s="1">
        <v>23.0</v>
      </c>
      <c r="AA138" s="1">
        <v>2.0</v>
      </c>
      <c r="AB138" s="5">
        <f t="shared" si="4"/>
        <v>210</v>
      </c>
      <c r="AC138" s="8">
        <f t="shared" si="5"/>
        <v>107</v>
      </c>
      <c r="AD138" s="8">
        <f t="shared" ref="AD138:AE138" si="141">AC138*AA138</f>
        <v>214</v>
      </c>
      <c r="AE138" s="8">
        <f t="shared" si="141"/>
        <v>44940</v>
      </c>
      <c r="AF138" s="1" t="s">
        <v>141</v>
      </c>
      <c r="AG138" s="1">
        <v>1.0</v>
      </c>
      <c r="AH138" s="1">
        <v>105.0</v>
      </c>
      <c r="AI138" s="1">
        <v>94.0</v>
      </c>
      <c r="AJ138" s="1">
        <v>10.0</v>
      </c>
      <c r="AK138" s="1">
        <v>9.0</v>
      </c>
      <c r="AL138" s="1">
        <v>10.0</v>
      </c>
      <c r="AM138" s="1">
        <v>10.0</v>
      </c>
      <c r="AN138" s="1">
        <v>10.0</v>
      </c>
      <c r="AO138" s="1">
        <v>9.0</v>
      </c>
    </row>
    <row r="139">
      <c r="A139" s="2">
        <v>224275.0</v>
      </c>
      <c r="B139" s="1" t="s">
        <v>373</v>
      </c>
      <c r="C139" s="1">
        <v>2010.0</v>
      </c>
      <c r="D139" s="3" t="s">
        <v>374</v>
      </c>
      <c r="E139" s="14">
        <f t="shared" si="2"/>
        <v>9/5/2010</v>
      </c>
      <c r="F139" s="15">
        <f t="shared" si="3"/>
        <v>5.98843894082952</v>
      </c>
      <c r="G139" s="2">
        <v>5595867.0</v>
      </c>
      <c r="H139" s="1" t="s">
        <v>100</v>
      </c>
      <c r="I139" s="1" t="s">
        <v>5</v>
      </c>
      <c r="J139" s="5" t="str">
        <f>VLOOKUP(I139,city,2,FALSE)</f>
        <v>Amsterdam</v>
      </c>
      <c r="K139" s="1" t="s">
        <v>39</v>
      </c>
      <c r="L139" s="5" t="str">
        <f>VLOOKUP(K139,state,2,FALSE)</f>
        <v>North Holland</v>
      </c>
      <c r="M139" s="2" t="s">
        <v>375</v>
      </c>
      <c r="N139" s="1" t="s">
        <v>92</v>
      </c>
      <c r="O139" s="1">
        <v>52.3989050181316</v>
      </c>
      <c r="P139" s="1">
        <v>4.95088345109528</v>
      </c>
      <c r="Q139" s="1" t="s">
        <v>154</v>
      </c>
      <c r="R139" s="1" t="s">
        <v>138</v>
      </c>
      <c r="S139" s="1">
        <v>2.0</v>
      </c>
      <c r="T139" s="1">
        <v>1.0</v>
      </c>
      <c r="U139" s="1">
        <v>1.0</v>
      </c>
      <c r="V139" s="1">
        <v>1.0</v>
      </c>
      <c r="W139" s="1" t="s">
        <v>98</v>
      </c>
      <c r="X139" s="6">
        <v>55.0</v>
      </c>
      <c r="Y139" s="1">
        <v>2.0</v>
      </c>
      <c r="Z139" s="1">
        <v>10.0</v>
      </c>
      <c r="AA139" s="1">
        <v>2.0</v>
      </c>
      <c r="AB139" s="5">
        <f t="shared" si="4"/>
        <v>0</v>
      </c>
      <c r="AC139" s="8">
        <f t="shared" si="5"/>
        <v>55</v>
      </c>
      <c r="AD139" s="8">
        <f t="shared" ref="AD139:AE139" si="142">AC139*AA139</f>
        <v>110</v>
      </c>
      <c r="AE139" s="8">
        <f t="shared" si="142"/>
        <v>0</v>
      </c>
      <c r="AF139" s="1" t="s">
        <v>141</v>
      </c>
      <c r="AG139" s="1">
        <v>1.0</v>
      </c>
      <c r="AH139" s="1">
        <v>0.0</v>
      </c>
    </row>
    <row r="140">
      <c r="A140" s="2">
        <v>224516.0</v>
      </c>
      <c r="B140" s="1" t="s">
        <v>376</v>
      </c>
      <c r="C140" s="1">
        <v>2010.0</v>
      </c>
      <c r="D140" s="3" t="s">
        <v>374</v>
      </c>
      <c r="E140" s="14">
        <f t="shared" si="2"/>
        <v>9/5/2010</v>
      </c>
      <c r="F140" s="15">
        <f t="shared" si="3"/>
        <v>5.98843894082952</v>
      </c>
      <c r="G140" s="2">
        <v>4630663.0</v>
      </c>
      <c r="H140" s="1" t="s">
        <v>46</v>
      </c>
      <c r="I140" s="1" t="s">
        <v>5</v>
      </c>
      <c r="J140" s="5" t="str">
        <f>VLOOKUP(I140,city,2,FALSE)</f>
        <v>Amsterdam</v>
      </c>
      <c r="K140" s="1" t="s">
        <v>31</v>
      </c>
      <c r="L140" s="5" t="str">
        <f>VLOOKUP(K140,state,2,FALSE)</f>
        <v>North Holland</v>
      </c>
      <c r="M140" s="2"/>
      <c r="N140" s="1" t="s">
        <v>92</v>
      </c>
      <c r="O140" s="1">
        <v>52.3658153264039</v>
      </c>
      <c r="P140" s="1">
        <v>4.88200439246587</v>
      </c>
      <c r="Q140" s="1" t="s">
        <v>95</v>
      </c>
      <c r="R140" s="1" t="s">
        <v>97</v>
      </c>
      <c r="S140" s="1">
        <v>2.0</v>
      </c>
      <c r="T140" s="1">
        <v>1.0</v>
      </c>
      <c r="U140" s="1">
        <v>1.0</v>
      </c>
      <c r="V140" s="1">
        <v>1.0</v>
      </c>
      <c r="W140" s="1" t="s">
        <v>98</v>
      </c>
      <c r="X140" s="6">
        <v>199.0</v>
      </c>
      <c r="Y140" s="1">
        <v>1.0</v>
      </c>
      <c r="Z140" s="1">
        <v>0.0</v>
      </c>
      <c r="AA140" s="1">
        <v>3.0</v>
      </c>
      <c r="AB140" s="5">
        <f t="shared" si="4"/>
        <v>0</v>
      </c>
      <c r="AC140" s="8">
        <f t="shared" si="5"/>
        <v>199</v>
      </c>
      <c r="AD140" s="8">
        <f t="shared" ref="AD140:AE140" si="143">AC140*AA140</f>
        <v>597</v>
      </c>
      <c r="AE140" s="8">
        <f t="shared" si="143"/>
        <v>0</v>
      </c>
      <c r="AF140" s="1" t="s">
        <v>141</v>
      </c>
      <c r="AG140" s="1">
        <v>1.0</v>
      </c>
      <c r="AH140" s="1">
        <v>0.0</v>
      </c>
    </row>
    <row r="141">
      <c r="A141" s="2">
        <v>225987.0</v>
      </c>
      <c r="B141" s="1" t="s">
        <v>377</v>
      </c>
      <c r="C141" s="1">
        <v>2010.0</v>
      </c>
      <c r="D141" s="3" t="s">
        <v>378</v>
      </c>
      <c r="E141" s="14">
        <f t="shared" si="2"/>
        <v>9/6/2010</v>
      </c>
      <c r="F141" s="15">
        <f t="shared" si="3"/>
        <v>5.98569921480212</v>
      </c>
      <c r="G141" s="2">
        <v>49552.0</v>
      </c>
      <c r="H141" s="1" t="s">
        <v>63</v>
      </c>
      <c r="I141" s="1" t="s">
        <v>5</v>
      </c>
      <c r="J141" s="5" t="str">
        <f>VLOOKUP(I141,city,2,FALSE)</f>
        <v>Amsterdam</v>
      </c>
      <c r="K141" s="1" t="s">
        <v>6</v>
      </c>
      <c r="L141" s="5" t="str">
        <f>VLOOKUP(K141,state,2,FALSE)</f>
        <v>North Holland</v>
      </c>
      <c r="M141" s="2" t="s">
        <v>379</v>
      </c>
      <c r="N141" s="1" t="s">
        <v>92</v>
      </c>
      <c r="O141" s="1">
        <v>52.3792462411071</v>
      </c>
      <c r="P141" s="1">
        <v>4.89022693434344</v>
      </c>
      <c r="Q141" s="1" t="s">
        <v>95</v>
      </c>
      <c r="R141" s="1" t="s">
        <v>97</v>
      </c>
      <c r="S141" s="1">
        <v>8.0</v>
      </c>
      <c r="T141" s="1">
        <v>2.0</v>
      </c>
      <c r="U141" s="1">
        <v>3.0</v>
      </c>
      <c r="V141" s="1">
        <v>8.0</v>
      </c>
      <c r="W141" s="1" t="s">
        <v>98</v>
      </c>
      <c r="X141" s="6">
        <v>300.0</v>
      </c>
      <c r="Y141" s="1">
        <v>6.0</v>
      </c>
      <c r="Z141" s="1">
        <v>40.0</v>
      </c>
      <c r="AA141" s="1">
        <v>1.0</v>
      </c>
      <c r="AB141" s="5">
        <f t="shared" si="4"/>
        <v>306</v>
      </c>
      <c r="AC141" s="8">
        <f t="shared" si="5"/>
        <v>300</v>
      </c>
      <c r="AD141" s="8">
        <f t="shared" ref="AD141:AE141" si="144">AC141*AA141</f>
        <v>300</v>
      </c>
      <c r="AE141" s="8">
        <f t="shared" si="144"/>
        <v>91800</v>
      </c>
      <c r="AF141" s="1" t="s">
        <v>141</v>
      </c>
      <c r="AG141" s="1">
        <v>1.0</v>
      </c>
      <c r="AH141" s="1">
        <v>153.0</v>
      </c>
      <c r="AI141" s="1">
        <v>97.0</v>
      </c>
      <c r="AJ141" s="1">
        <v>10.0</v>
      </c>
      <c r="AK141" s="1">
        <v>10.0</v>
      </c>
      <c r="AL141" s="1">
        <v>10.0</v>
      </c>
      <c r="AM141" s="1">
        <v>10.0</v>
      </c>
      <c r="AN141" s="1">
        <v>10.0</v>
      </c>
      <c r="AO141" s="1">
        <v>9.0</v>
      </c>
    </row>
    <row r="142">
      <c r="A142" s="2">
        <v>226808.0</v>
      </c>
      <c r="B142" s="1" t="s">
        <v>380</v>
      </c>
      <c r="C142" s="1">
        <v>2010.0</v>
      </c>
      <c r="D142" s="3" t="s">
        <v>171</v>
      </c>
      <c r="E142" s="14">
        <f t="shared" si="2"/>
        <v>9/7/2010</v>
      </c>
      <c r="F142" s="15">
        <f t="shared" si="3"/>
        <v>5.98295948877472</v>
      </c>
      <c r="G142" s="2">
        <v>261902.0</v>
      </c>
      <c r="H142" s="1" t="s">
        <v>82</v>
      </c>
      <c r="I142" s="1" t="s">
        <v>5</v>
      </c>
      <c r="J142" s="5" t="str">
        <f>VLOOKUP(I142,city,2,FALSE)</f>
        <v>Amsterdam</v>
      </c>
      <c r="K142" s="1" t="s">
        <v>6</v>
      </c>
      <c r="L142" s="5" t="str">
        <f>VLOOKUP(K142,state,2,FALSE)</f>
        <v>North Holland</v>
      </c>
      <c r="M142" s="2">
        <v>1092.0</v>
      </c>
      <c r="N142" s="1" t="s">
        <v>92</v>
      </c>
      <c r="O142" s="1">
        <v>52.3560507255815</v>
      </c>
      <c r="P142" s="1">
        <v>4.9193856922275</v>
      </c>
      <c r="Q142" s="1" t="s">
        <v>95</v>
      </c>
      <c r="R142" s="1" t="s">
        <v>97</v>
      </c>
      <c r="S142" s="1">
        <v>4.0</v>
      </c>
      <c r="T142" s="1">
        <v>2.0</v>
      </c>
      <c r="U142" s="1">
        <v>2.0</v>
      </c>
      <c r="V142" s="1">
        <v>2.0</v>
      </c>
      <c r="W142" s="1" t="s">
        <v>98</v>
      </c>
      <c r="X142" s="6">
        <v>140.0</v>
      </c>
      <c r="Y142" s="1">
        <v>2.0</v>
      </c>
      <c r="Z142" s="1">
        <v>20.0</v>
      </c>
      <c r="AA142" s="1">
        <v>5.0</v>
      </c>
      <c r="AB142" s="5">
        <f t="shared" si="4"/>
        <v>42</v>
      </c>
      <c r="AC142" s="8">
        <f t="shared" si="5"/>
        <v>140</v>
      </c>
      <c r="AD142" s="8">
        <f t="shared" ref="AD142:AE142" si="145">AC142*AA142</f>
        <v>700</v>
      </c>
      <c r="AE142" s="8">
        <f t="shared" si="145"/>
        <v>29400</v>
      </c>
      <c r="AF142" s="1" t="s">
        <v>115</v>
      </c>
      <c r="AG142" s="1">
        <v>1.0</v>
      </c>
      <c r="AH142" s="1">
        <v>21.0</v>
      </c>
      <c r="AI142" s="1">
        <v>97.0</v>
      </c>
      <c r="AJ142" s="1">
        <v>9.0</v>
      </c>
      <c r="AK142" s="1">
        <v>10.0</v>
      </c>
      <c r="AL142" s="1">
        <v>10.0</v>
      </c>
      <c r="AM142" s="1">
        <v>10.0</v>
      </c>
      <c r="AN142" s="1">
        <v>9.0</v>
      </c>
      <c r="AO142" s="1">
        <v>10.0</v>
      </c>
    </row>
    <row r="143">
      <c r="A143" s="2">
        <v>227530.0</v>
      </c>
      <c r="B143" s="1" t="s">
        <v>381</v>
      </c>
      <c r="C143" s="1">
        <v>2010.0</v>
      </c>
      <c r="D143" s="3" t="s">
        <v>171</v>
      </c>
      <c r="E143" s="14">
        <f t="shared" si="2"/>
        <v>9/7/2010</v>
      </c>
      <c r="F143" s="15">
        <f t="shared" si="3"/>
        <v>5.98295948877472</v>
      </c>
      <c r="G143" s="2">
        <v>49790.0</v>
      </c>
      <c r="H143" s="1" t="s">
        <v>41</v>
      </c>
      <c r="I143" s="1" t="s">
        <v>5</v>
      </c>
      <c r="J143" s="5" t="str">
        <f>VLOOKUP(I143,city,2,FALSE)</f>
        <v>Amsterdam</v>
      </c>
      <c r="K143" s="1" t="s">
        <v>6</v>
      </c>
      <c r="L143" s="5" t="str">
        <f>VLOOKUP(K143,state,2,FALSE)</f>
        <v>North Holland</v>
      </c>
      <c r="M143" s="2" t="s">
        <v>382</v>
      </c>
      <c r="N143" s="1" t="s">
        <v>92</v>
      </c>
      <c r="O143" s="1">
        <v>52.3626637861204</v>
      </c>
      <c r="P143" s="1">
        <v>4.86103174001239</v>
      </c>
      <c r="Q143" s="1" t="s">
        <v>221</v>
      </c>
      <c r="R143" s="1" t="s">
        <v>97</v>
      </c>
      <c r="S143" s="1">
        <v>3.0</v>
      </c>
      <c r="T143" s="1">
        <v>1.0</v>
      </c>
      <c r="U143" s="1">
        <v>2.0</v>
      </c>
      <c r="V143" s="1">
        <v>2.0</v>
      </c>
      <c r="W143" s="1" t="s">
        <v>98</v>
      </c>
      <c r="X143" s="6">
        <v>199.0</v>
      </c>
      <c r="Y143" s="1">
        <v>2.0</v>
      </c>
      <c r="Z143" s="1">
        <v>40.0</v>
      </c>
      <c r="AA143" s="1">
        <v>2.0</v>
      </c>
      <c r="AB143" s="5">
        <f t="shared" si="4"/>
        <v>140</v>
      </c>
      <c r="AC143" s="8">
        <f t="shared" si="5"/>
        <v>199</v>
      </c>
      <c r="AD143" s="8">
        <f t="shared" ref="AD143:AE143" si="146">AC143*AA143</f>
        <v>398</v>
      </c>
      <c r="AE143" s="8">
        <f t="shared" si="146"/>
        <v>55720</v>
      </c>
      <c r="AF143" s="1" t="s">
        <v>144</v>
      </c>
      <c r="AG143" s="1">
        <v>1.0</v>
      </c>
      <c r="AH143" s="1">
        <v>70.0</v>
      </c>
      <c r="AI143" s="1">
        <v>99.0</v>
      </c>
      <c r="AJ143" s="1">
        <v>10.0</v>
      </c>
      <c r="AK143" s="1">
        <v>10.0</v>
      </c>
      <c r="AL143" s="1">
        <v>10.0</v>
      </c>
      <c r="AM143" s="1">
        <v>10.0</v>
      </c>
      <c r="AN143" s="1">
        <v>10.0</v>
      </c>
      <c r="AO143" s="1">
        <v>10.0</v>
      </c>
    </row>
    <row r="144">
      <c r="A144" s="2">
        <v>227941.0</v>
      </c>
      <c r="B144" s="1" t="s">
        <v>383</v>
      </c>
      <c r="C144" s="1">
        <v>2010.0</v>
      </c>
      <c r="D144" s="3" t="s">
        <v>384</v>
      </c>
      <c r="E144" s="14">
        <f t="shared" si="2"/>
        <v>9/8/2010</v>
      </c>
      <c r="F144" s="15">
        <f t="shared" si="3"/>
        <v>5.98021976274732</v>
      </c>
      <c r="G144" s="2">
        <v>166520.0</v>
      </c>
      <c r="H144" s="1" t="s">
        <v>82</v>
      </c>
      <c r="I144" s="1" t="s">
        <v>5</v>
      </c>
      <c r="J144" s="5" t="str">
        <f>VLOOKUP(I144,city,2,FALSE)</f>
        <v>Amsterdam</v>
      </c>
      <c r="K144" s="1" t="s">
        <v>6</v>
      </c>
      <c r="L144" s="5" t="str">
        <f>VLOOKUP(K144,state,2,FALSE)</f>
        <v>North Holland</v>
      </c>
      <c r="M144" s="2">
        <v>1093.0</v>
      </c>
      <c r="N144" s="1" t="s">
        <v>92</v>
      </c>
      <c r="O144" s="1">
        <v>52.3596677362164</v>
      </c>
      <c r="P144" s="1">
        <v>4.92650261929201</v>
      </c>
      <c r="Q144" s="1" t="s">
        <v>95</v>
      </c>
      <c r="R144" s="1" t="s">
        <v>97</v>
      </c>
      <c r="S144" s="1">
        <v>4.0</v>
      </c>
      <c r="T144" s="1">
        <v>1.0</v>
      </c>
      <c r="U144" s="1">
        <v>1.0</v>
      </c>
      <c r="V144" s="1">
        <v>1.0</v>
      </c>
      <c r="W144" s="1" t="s">
        <v>98</v>
      </c>
      <c r="X144" s="6">
        <v>145.0</v>
      </c>
      <c r="Y144" s="1">
        <v>2.0</v>
      </c>
      <c r="Z144" s="1">
        <v>25.0</v>
      </c>
      <c r="AA144" s="1">
        <v>2.0</v>
      </c>
      <c r="AB144" s="5">
        <f t="shared" si="4"/>
        <v>90</v>
      </c>
      <c r="AC144" s="8">
        <f t="shared" si="5"/>
        <v>145</v>
      </c>
      <c r="AD144" s="8">
        <f t="shared" ref="AD144:AE144" si="147">AC144*AA144</f>
        <v>290</v>
      </c>
      <c r="AE144" s="8">
        <f t="shared" si="147"/>
        <v>26100</v>
      </c>
      <c r="AF144" s="1" t="s">
        <v>141</v>
      </c>
      <c r="AG144" s="1">
        <v>0.96</v>
      </c>
      <c r="AH144" s="1">
        <v>45.0</v>
      </c>
      <c r="AI144" s="1">
        <v>97.0</v>
      </c>
      <c r="AJ144" s="1">
        <v>10.0</v>
      </c>
      <c r="AK144" s="1">
        <v>9.0</v>
      </c>
      <c r="AL144" s="1">
        <v>10.0</v>
      </c>
      <c r="AM144" s="1">
        <v>10.0</v>
      </c>
      <c r="AN144" s="1">
        <v>9.0</v>
      </c>
      <c r="AO144" s="1">
        <v>10.0</v>
      </c>
    </row>
    <row r="145">
      <c r="A145" s="2">
        <v>229174.0</v>
      </c>
      <c r="B145" s="1" t="s">
        <v>385</v>
      </c>
      <c r="C145" s="1">
        <v>2010.0</v>
      </c>
      <c r="D145" s="3" t="s">
        <v>357</v>
      </c>
      <c r="E145" s="14">
        <f t="shared" si="2"/>
        <v>9/9/2010</v>
      </c>
      <c r="F145" s="15">
        <f t="shared" si="3"/>
        <v>5.97748003671993</v>
      </c>
      <c r="G145" s="2">
        <v>190527.0</v>
      </c>
      <c r="H145" s="1" t="s">
        <v>70</v>
      </c>
      <c r="I145" s="1" t="s">
        <v>5</v>
      </c>
      <c r="J145" s="5" t="str">
        <f>VLOOKUP(I145,city,2,FALSE)</f>
        <v>Amsterdam</v>
      </c>
      <c r="K145" s="1" t="s">
        <v>6</v>
      </c>
      <c r="L145" s="5" t="str">
        <f>VLOOKUP(K145,state,2,FALSE)</f>
        <v>North Holland</v>
      </c>
      <c r="M145" s="2">
        <v>1072.0</v>
      </c>
      <c r="N145" s="1" t="s">
        <v>92</v>
      </c>
      <c r="O145" s="1">
        <v>52.3528539241079</v>
      </c>
      <c r="P145" s="1">
        <v>4.89067581702841</v>
      </c>
      <c r="Q145" s="1" t="s">
        <v>95</v>
      </c>
      <c r="R145" s="1" t="s">
        <v>97</v>
      </c>
      <c r="S145" s="1">
        <v>2.0</v>
      </c>
      <c r="T145" s="1">
        <v>1.0</v>
      </c>
      <c r="U145" s="1">
        <v>1.0</v>
      </c>
      <c r="V145" s="1">
        <v>1.0</v>
      </c>
      <c r="W145" s="1" t="s">
        <v>98</v>
      </c>
      <c r="X145" s="6">
        <v>67.0</v>
      </c>
      <c r="Y145" s="1">
        <v>2.0</v>
      </c>
      <c r="Z145" s="1">
        <v>50.0</v>
      </c>
      <c r="AA145" s="1">
        <v>2.0</v>
      </c>
      <c r="AB145" s="5">
        <f t="shared" si="4"/>
        <v>36</v>
      </c>
      <c r="AC145" s="8">
        <f t="shared" si="5"/>
        <v>67</v>
      </c>
      <c r="AD145" s="8">
        <f t="shared" ref="AD145:AE145" si="148">AC145*AA145</f>
        <v>134</v>
      </c>
      <c r="AE145" s="8">
        <f t="shared" si="148"/>
        <v>4824</v>
      </c>
      <c r="AF145" s="1" t="s">
        <v>115</v>
      </c>
      <c r="AG145" s="1">
        <v>0.7</v>
      </c>
      <c r="AH145" s="1">
        <v>18.0</v>
      </c>
      <c r="AI145" s="1">
        <v>96.0</v>
      </c>
      <c r="AJ145" s="1">
        <v>10.0</v>
      </c>
      <c r="AK145" s="1">
        <v>9.0</v>
      </c>
      <c r="AL145" s="1">
        <v>9.0</v>
      </c>
      <c r="AM145" s="1">
        <v>10.0</v>
      </c>
      <c r="AN145" s="1">
        <v>10.0</v>
      </c>
      <c r="AO145" s="1">
        <v>9.0</v>
      </c>
    </row>
    <row r="146">
      <c r="A146" s="2">
        <v>230246.0</v>
      </c>
      <c r="B146" s="1" t="s">
        <v>386</v>
      </c>
      <c r="C146" s="1">
        <v>2010.0</v>
      </c>
      <c r="D146" s="3" t="s">
        <v>387</v>
      </c>
      <c r="E146" s="14">
        <f t="shared" si="2"/>
        <v>9/10/2010</v>
      </c>
      <c r="F146" s="15">
        <f t="shared" si="3"/>
        <v>5.97474031069253</v>
      </c>
      <c r="G146" s="2">
        <v>50263.0</v>
      </c>
      <c r="H146" s="1" t="s">
        <v>35</v>
      </c>
      <c r="I146" s="1" t="s">
        <v>5</v>
      </c>
      <c r="J146" s="5" t="str">
        <f>VLOOKUP(I146,city,2,FALSE)</f>
        <v>Amsterdam</v>
      </c>
      <c r="K146" s="1" t="s">
        <v>6</v>
      </c>
      <c r="L146" s="5" t="str">
        <f>VLOOKUP(K146,state,2,FALSE)</f>
        <v>North Holland</v>
      </c>
      <c r="M146" s="2">
        <v>1018.0</v>
      </c>
      <c r="N146" s="1" t="s">
        <v>92</v>
      </c>
      <c r="O146" s="1">
        <v>52.3713738500486</v>
      </c>
      <c r="P146" s="1">
        <v>4.93305021014183</v>
      </c>
      <c r="Q146" s="1" t="s">
        <v>95</v>
      </c>
      <c r="R146" s="1" t="s">
        <v>97</v>
      </c>
      <c r="S146" s="1">
        <v>4.0</v>
      </c>
      <c r="T146" s="1">
        <v>1.5</v>
      </c>
      <c r="U146" s="1">
        <v>2.0</v>
      </c>
      <c r="V146" s="1">
        <v>4.0</v>
      </c>
      <c r="W146" s="1" t="s">
        <v>98</v>
      </c>
      <c r="X146" s="6">
        <v>165.0</v>
      </c>
      <c r="Y146" s="1">
        <v>2.0</v>
      </c>
      <c r="Z146" s="1">
        <v>35.0</v>
      </c>
      <c r="AA146" s="1">
        <v>2.0</v>
      </c>
      <c r="AB146" s="5">
        <f t="shared" si="4"/>
        <v>222</v>
      </c>
      <c r="AC146" s="8">
        <f t="shared" si="5"/>
        <v>165</v>
      </c>
      <c r="AD146" s="8">
        <f t="shared" ref="AD146:AE146" si="149">AC146*AA146</f>
        <v>330</v>
      </c>
      <c r="AE146" s="8">
        <f t="shared" si="149"/>
        <v>73260</v>
      </c>
      <c r="AF146" s="1" t="s">
        <v>115</v>
      </c>
      <c r="AG146" s="1">
        <v>0.7</v>
      </c>
      <c r="AH146" s="1">
        <v>111.0</v>
      </c>
      <c r="AI146" s="1">
        <v>98.0</v>
      </c>
      <c r="AJ146" s="1">
        <v>10.0</v>
      </c>
      <c r="AK146" s="1">
        <v>10.0</v>
      </c>
      <c r="AL146" s="1">
        <v>10.0</v>
      </c>
      <c r="AM146" s="1">
        <v>10.0</v>
      </c>
      <c r="AN146" s="1">
        <v>9.0</v>
      </c>
      <c r="AO146" s="1">
        <v>10.0</v>
      </c>
    </row>
    <row r="147">
      <c r="A147" s="2">
        <v>231946.0</v>
      </c>
      <c r="B147" s="1" t="s">
        <v>388</v>
      </c>
      <c r="C147" s="1">
        <v>2010.0</v>
      </c>
      <c r="D147" s="3" t="s">
        <v>389</v>
      </c>
      <c r="E147" s="14">
        <f t="shared" si="2"/>
        <v>9/12/2010</v>
      </c>
      <c r="F147" s="15">
        <f t="shared" si="3"/>
        <v>5.96926085863774</v>
      </c>
      <c r="G147" s="2">
        <v>50523.0</v>
      </c>
      <c r="H147" s="1" t="s">
        <v>63</v>
      </c>
      <c r="I147" s="1" t="s">
        <v>5</v>
      </c>
      <c r="J147" s="5" t="str">
        <f>VLOOKUP(I147,city,2,FALSE)</f>
        <v>Amsterdam</v>
      </c>
      <c r="K147" s="1" t="s">
        <v>6</v>
      </c>
      <c r="L147" s="5" t="str">
        <f>VLOOKUP(K147,state,2,FALSE)</f>
        <v>North Holland</v>
      </c>
      <c r="M147" s="2">
        <v>1016.0</v>
      </c>
      <c r="N147" s="1" t="s">
        <v>92</v>
      </c>
      <c r="O147" s="1">
        <v>52.3693204342194</v>
      </c>
      <c r="P147" s="1">
        <v>4.88258159059728</v>
      </c>
      <c r="Q147" s="1" t="s">
        <v>257</v>
      </c>
      <c r="R147" s="1" t="s">
        <v>138</v>
      </c>
      <c r="S147" s="1">
        <v>2.0</v>
      </c>
      <c r="T147" s="1">
        <v>1.0</v>
      </c>
      <c r="U147" s="1">
        <v>1.0</v>
      </c>
      <c r="V147" s="1">
        <v>2.0</v>
      </c>
      <c r="W147" s="1" t="s">
        <v>98</v>
      </c>
      <c r="X147" s="6">
        <v>100.0</v>
      </c>
      <c r="Y147" s="1">
        <v>1.0</v>
      </c>
      <c r="Z147" s="1">
        <v>0.0</v>
      </c>
      <c r="AA147" s="1">
        <v>2.0</v>
      </c>
      <c r="AB147" s="5">
        <f t="shared" si="4"/>
        <v>52</v>
      </c>
      <c r="AC147" s="8">
        <f t="shared" si="5"/>
        <v>100</v>
      </c>
      <c r="AD147" s="8">
        <f t="shared" ref="AD147:AE147" si="150">AC147*AA147</f>
        <v>200</v>
      </c>
      <c r="AE147" s="8">
        <f t="shared" si="150"/>
        <v>10400</v>
      </c>
      <c r="AF147" s="1" t="s">
        <v>141</v>
      </c>
      <c r="AG147" s="1">
        <v>1.0</v>
      </c>
      <c r="AH147" s="1">
        <v>26.0</v>
      </c>
      <c r="AI147" s="1">
        <v>98.0</v>
      </c>
      <c r="AJ147" s="1">
        <v>10.0</v>
      </c>
      <c r="AK147" s="1">
        <v>10.0</v>
      </c>
      <c r="AL147" s="1">
        <v>10.0</v>
      </c>
      <c r="AM147" s="1">
        <v>10.0</v>
      </c>
      <c r="AN147" s="1">
        <v>10.0</v>
      </c>
      <c r="AO147" s="1">
        <v>10.0</v>
      </c>
    </row>
    <row r="148">
      <c r="A148" s="2">
        <v>232321.0</v>
      </c>
      <c r="B148" s="1" t="s">
        <v>390</v>
      </c>
      <c r="C148" s="1">
        <v>2010.0</v>
      </c>
      <c r="D148" s="3" t="s">
        <v>389</v>
      </c>
      <c r="E148" s="14">
        <f t="shared" si="2"/>
        <v>9/12/2010</v>
      </c>
      <c r="F148" s="15">
        <f t="shared" si="3"/>
        <v>5.96926085863774</v>
      </c>
      <c r="G148" s="2">
        <v>734886.0</v>
      </c>
      <c r="H148" s="1" t="s">
        <v>65</v>
      </c>
      <c r="I148" s="1" t="s">
        <v>5</v>
      </c>
      <c r="J148" s="5" t="str">
        <f>VLOOKUP(I148,city,2,FALSE)</f>
        <v>Amsterdam</v>
      </c>
      <c r="K148" s="1" t="s">
        <v>6</v>
      </c>
      <c r="L148" s="5" t="str">
        <f>VLOOKUP(K148,state,2,FALSE)</f>
        <v>North Holland</v>
      </c>
      <c r="M148" s="2">
        <v>1055.0</v>
      </c>
      <c r="N148" s="1" t="s">
        <v>92</v>
      </c>
      <c r="O148" s="1">
        <v>52.3758445470807</v>
      </c>
      <c r="P148" s="1">
        <v>4.84783407255087</v>
      </c>
      <c r="Q148" s="1" t="s">
        <v>95</v>
      </c>
      <c r="R148" s="1" t="s">
        <v>97</v>
      </c>
      <c r="S148" s="1">
        <v>6.0</v>
      </c>
      <c r="T148" s="1">
        <v>1.0</v>
      </c>
      <c r="U148" s="1">
        <v>2.0</v>
      </c>
      <c r="V148" s="1">
        <v>4.0</v>
      </c>
      <c r="W148" s="1" t="s">
        <v>98</v>
      </c>
      <c r="X148" s="6">
        <v>99.0</v>
      </c>
      <c r="Y148" s="1">
        <v>2.0</v>
      </c>
      <c r="Z148" s="1">
        <v>30.0</v>
      </c>
      <c r="AA148" s="1">
        <v>3.0</v>
      </c>
      <c r="AB148" s="5">
        <f t="shared" si="4"/>
        <v>0</v>
      </c>
      <c r="AC148" s="8">
        <f t="shared" si="5"/>
        <v>99</v>
      </c>
      <c r="AD148" s="8">
        <f t="shared" ref="AD148:AE148" si="151">AC148*AA148</f>
        <v>297</v>
      </c>
      <c r="AE148" s="8">
        <f t="shared" si="151"/>
        <v>0</v>
      </c>
      <c r="AF148" s="1" t="s">
        <v>141</v>
      </c>
      <c r="AG148" s="1">
        <v>0.96</v>
      </c>
      <c r="AH148" s="1">
        <v>0.0</v>
      </c>
    </row>
    <row r="149">
      <c r="A149" s="2">
        <v>232321.0</v>
      </c>
      <c r="B149" s="1" t="s">
        <v>390</v>
      </c>
      <c r="C149" s="1">
        <v>2010.0</v>
      </c>
      <c r="D149" s="3" t="s">
        <v>389</v>
      </c>
      <c r="E149" s="14">
        <f t="shared" si="2"/>
        <v>9/12/2010</v>
      </c>
      <c r="F149" s="15">
        <f t="shared" si="3"/>
        <v>5.96926085863774</v>
      </c>
      <c r="G149" s="2">
        <v>50570.0</v>
      </c>
      <c r="H149" s="1" t="s">
        <v>65</v>
      </c>
      <c r="I149" s="1" t="s">
        <v>5</v>
      </c>
      <c r="J149" s="5" t="str">
        <f>VLOOKUP(I149,city,2,FALSE)</f>
        <v>Amsterdam</v>
      </c>
      <c r="K149" s="1" t="s">
        <v>5</v>
      </c>
      <c r="L149" s="5" t="str">
        <f>VLOOKUP(K149,state,2,FALSE)</f>
        <v>North Holland</v>
      </c>
      <c r="M149" s="2" t="s">
        <v>391</v>
      </c>
      <c r="N149" s="1" t="s">
        <v>92</v>
      </c>
      <c r="O149" s="1">
        <v>52.3777374416671</v>
      </c>
      <c r="P149" s="1">
        <v>4.84891199136007</v>
      </c>
      <c r="Q149" s="1" t="s">
        <v>95</v>
      </c>
      <c r="R149" s="1" t="s">
        <v>97</v>
      </c>
      <c r="S149" s="1">
        <v>4.0</v>
      </c>
      <c r="T149" s="1">
        <v>1.0</v>
      </c>
      <c r="U149" s="1">
        <v>1.0</v>
      </c>
      <c r="V149" s="1">
        <v>5.0</v>
      </c>
      <c r="W149" s="1" t="s">
        <v>98</v>
      </c>
      <c r="X149" s="6">
        <v>79.0</v>
      </c>
      <c r="Y149" s="1">
        <v>2.0</v>
      </c>
      <c r="Z149" s="1">
        <v>30.0</v>
      </c>
      <c r="AA149" s="1">
        <v>3.0</v>
      </c>
      <c r="AB149" s="5">
        <f t="shared" si="4"/>
        <v>154</v>
      </c>
      <c r="AC149" s="8">
        <f t="shared" si="5"/>
        <v>79</v>
      </c>
      <c r="AD149" s="8">
        <f t="shared" ref="AD149:AE149" si="152">AC149*AA149</f>
        <v>237</v>
      </c>
      <c r="AE149" s="8">
        <f t="shared" si="152"/>
        <v>36498</v>
      </c>
      <c r="AF149" s="1" t="s">
        <v>141</v>
      </c>
      <c r="AG149" s="1">
        <v>0.96</v>
      </c>
      <c r="AH149" s="1">
        <v>77.0</v>
      </c>
      <c r="AI149" s="1">
        <v>93.0</v>
      </c>
      <c r="AJ149" s="1">
        <v>9.0</v>
      </c>
      <c r="AK149" s="1">
        <v>9.0</v>
      </c>
      <c r="AL149" s="1">
        <v>10.0</v>
      </c>
      <c r="AM149" s="1">
        <v>10.0</v>
      </c>
      <c r="AN149" s="1">
        <v>8.0</v>
      </c>
      <c r="AO149" s="1">
        <v>9.0</v>
      </c>
    </row>
    <row r="150">
      <c r="A150" s="2">
        <v>237840.0</v>
      </c>
      <c r="B150" s="1" t="s">
        <v>392</v>
      </c>
      <c r="C150" s="1">
        <v>2010.0</v>
      </c>
      <c r="D150" s="3" t="s">
        <v>393</v>
      </c>
      <c r="E150" s="14">
        <f t="shared" si="2"/>
        <v>9/17/2010</v>
      </c>
      <c r="F150" s="15">
        <f t="shared" si="3"/>
        <v>5.95556222850075</v>
      </c>
      <c r="G150" s="2">
        <v>51667.0</v>
      </c>
      <c r="H150" s="1" t="s">
        <v>41</v>
      </c>
      <c r="I150" s="1" t="s">
        <v>5</v>
      </c>
      <c r="J150" s="5" t="str">
        <f>VLOOKUP(I150,city,2,FALSE)</f>
        <v>Amsterdam</v>
      </c>
      <c r="K150" s="1" t="s">
        <v>6</v>
      </c>
      <c r="L150" s="5" t="str">
        <f>VLOOKUP(K150,state,2,FALSE)</f>
        <v>North Holland</v>
      </c>
      <c r="M150" s="2">
        <v>1053.0</v>
      </c>
      <c r="N150" s="1" t="s">
        <v>92</v>
      </c>
      <c r="O150" s="1">
        <v>52.368818038522</v>
      </c>
      <c r="P150" s="1">
        <v>4.8686020415648</v>
      </c>
      <c r="Q150" s="1" t="s">
        <v>95</v>
      </c>
      <c r="R150" s="1" t="s">
        <v>97</v>
      </c>
      <c r="S150" s="1">
        <v>3.0</v>
      </c>
      <c r="T150" s="1">
        <v>1.0</v>
      </c>
      <c r="U150" s="1">
        <v>1.0</v>
      </c>
      <c r="V150" s="1">
        <v>2.0</v>
      </c>
      <c r="W150" s="1" t="s">
        <v>98</v>
      </c>
      <c r="X150" s="6">
        <v>105.0</v>
      </c>
      <c r="Y150" s="1">
        <v>2.0</v>
      </c>
      <c r="Z150" s="1">
        <v>45.0</v>
      </c>
      <c r="AA150" s="1">
        <v>5.0</v>
      </c>
      <c r="AB150" s="5">
        <f t="shared" si="4"/>
        <v>152</v>
      </c>
      <c r="AC150" s="8">
        <f t="shared" si="5"/>
        <v>105</v>
      </c>
      <c r="AD150" s="8">
        <f t="shared" ref="AD150:AE150" si="153">AC150*AA150</f>
        <v>525</v>
      </c>
      <c r="AE150" s="8">
        <f t="shared" si="153"/>
        <v>79800</v>
      </c>
      <c r="AF150" s="1" t="s">
        <v>144</v>
      </c>
      <c r="AG150" s="1">
        <v>1.0</v>
      </c>
      <c r="AH150" s="1">
        <v>76.0</v>
      </c>
      <c r="AI150" s="1">
        <v>96.0</v>
      </c>
      <c r="AJ150" s="1">
        <v>10.0</v>
      </c>
      <c r="AK150" s="1">
        <v>10.0</v>
      </c>
      <c r="AL150" s="1">
        <v>10.0</v>
      </c>
      <c r="AM150" s="1">
        <v>10.0</v>
      </c>
      <c r="AN150" s="1">
        <v>10.0</v>
      </c>
      <c r="AO150" s="1">
        <v>9.0</v>
      </c>
    </row>
    <row r="151">
      <c r="A151" s="2">
        <v>237840.0</v>
      </c>
      <c r="B151" s="1" t="s">
        <v>392</v>
      </c>
      <c r="C151" s="1">
        <v>2010.0</v>
      </c>
      <c r="D151" s="3" t="s">
        <v>393</v>
      </c>
      <c r="E151" s="14">
        <f t="shared" si="2"/>
        <v>9/17/2010</v>
      </c>
      <c r="F151" s="15">
        <f t="shared" si="3"/>
        <v>5.95556222850075</v>
      </c>
      <c r="G151" s="2">
        <v>2899247.0</v>
      </c>
      <c r="H151" s="1" t="s">
        <v>75</v>
      </c>
      <c r="I151" s="1" t="s">
        <v>5</v>
      </c>
      <c r="J151" s="5" t="str">
        <f>VLOOKUP(I151,city,2,FALSE)</f>
        <v>Amsterdam</v>
      </c>
      <c r="K151" s="1" t="s">
        <v>31</v>
      </c>
      <c r="L151" s="5" t="str">
        <f>VLOOKUP(K151,state,2,FALSE)</f>
        <v>North Holland</v>
      </c>
      <c r="M151" s="2" t="s">
        <v>394</v>
      </c>
      <c r="N151" s="1" t="s">
        <v>92</v>
      </c>
      <c r="O151" s="1">
        <v>52.3501438171523</v>
      </c>
      <c r="P151" s="1">
        <v>4.94079782299552</v>
      </c>
      <c r="Q151" s="1" t="s">
        <v>95</v>
      </c>
      <c r="R151" s="1" t="s">
        <v>97</v>
      </c>
      <c r="S151" s="1">
        <v>2.0</v>
      </c>
      <c r="T151" s="1">
        <v>1.0</v>
      </c>
      <c r="U151" s="1">
        <v>1.0</v>
      </c>
      <c r="V151" s="1">
        <v>1.0</v>
      </c>
      <c r="W151" s="1" t="s">
        <v>98</v>
      </c>
      <c r="X151" s="6">
        <v>85.0</v>
      </c>
      <c r="Y151" s="1">
        <v>2.0</v>
      </c>
      <c r="Z151" s="1">
        <v>30.0</v>
      </c>
      <c r="AA151" s="1">
        <v>4.0</v>
      </c>
      <c r="AB151" s="5">
        <f t="shared" si="4"/>
        <v>6</v>
      </c>
      <c r="AC151" s="8">
        <f t="shared" si="5"/>
        <v>85</v>
      </c>
      <c r="AD151" s="8">
        <f t="shared" ref="AD151:AE151" si="154">AC151*AA151</f>
        <v>340</v>
      </c>
      <c r="AE151" s="8">
        <f t="shared" si="154"/>
        <v>2040</v>
      </c>
      <c r="AF151" s="1" t="s">
        <v>144</v>
      </c>
      <c r="AG151" s="1">
        <v>1.0</v>
      </c>
      <c r="AH151" s="1">
        <v>3.0</v>
      </c>
      <c r="AI151" s="1">
        <v>100.0</v>
      </c>
      <c r="AJ151" s="1">
        <v>10.0</v>
      </c>
      <c r="AK151" s="1">
        <v>9.0</v>
      </c>
      <c r="AL151" s="1">
        <v>10.0</v>
      </c>
      <c r="AM151" s="1">
        <v>10.0</v>
      </c>
      <c r="AN151" s="1">
        <v>9.0</v>
      </c>
      <c r="AO151" s="1">
        <v>10.0</v>
      </c>
    </row>
    <row r="152">
      <c r="A152" s="2">
        <v>240194.0</v>
      </c>
      <c r="B152" s="1" t="s">
        <v>395</v>
      </c>
      <c r="C152" s="1">
        <v>2010.0</v>
      </c>
      <c r="D152" s="3" t="s">
        <v>396</v>
      </c>
      <c r="E152" s="14">
        <f t="shared" si="2"/>
        <v>9/20/2010</v>
      </c>
      <c r="F152" s="15">
        <f t="shared" si="3"/>
        <v>5.94734305041856</v>
      </c>
      <c r="G152" s="2">
        <v>1267968.0</v>
      </c>
      <c r="H152" s="1" t="s">
        <v>70</v>
      </c>
      <c r="I152" s="1" t="s">
        <v>5</v>
      </c>
      <c r="J152" s="5" t="str">
        <f>VLOOKUP(I152,city,2,FALSE)</f>
        <v>Amsterdam</v>
      </c>
      <c r="K152" s="1" t="s">
        <v>6</v>
      </c>
      <c r="L152" s="5" t="str">
        <f>VLOOKUP(K152,state,2,FALSE)</f>
        <v>North Holland</v>
      </c>
      <c r="M152" s="2" t="s">
        <v>397</v>
      </c>
      <c r="N152" s="1" t="s">
        <v>92</v>
      </c>
      <c r="O152" s="1">
        <v>52.3556936350166</v>
      </c>
      <c r="P152" s="1">
        <v>4.88696379326112</v>
      </c>
      <c r="Q152" s="1" t="s">
        <v>95</v>
      </c>
      <c r="R152" s="1" t="s">
        <v>97</v>
      </c>
      <c r="S152" s="1">
        <v>7.0</v>
      </c>
      <c r="T152" s="1">
        <v>1.0</v>
      </c>
      <c r="U152" s="1">
        <v>3.0</v>
      </c>
      <c r="V152" s="1">
        <v>4.0</v>
      </c>
      <c r="W152" s="1" t="s">
        <v>318</v>
      </c>
      <c r="X152" s="6">
        <v>199.0</v>
      </c>
      <c r="Y152" s="1">
        <v>2.0</v>
      </c>
      <c r="Z152" s="1">
        <v>20.0</v>
      </c>
      <c r="AA152" s="1">
        <v>1.0</v>
      </c>
      <c r="AB152" s="5">
        <f t="shared" si="4"/>
        <v>4</v>
      </c>
      <c r="AC152" s="8">
        <f t="shared" si="5"/>
        <v>199</v>
      </c>
      <c r="AD152" s="8">
        <f t="shared" ref="AD152:AE152" si="155">AC152*AA152</f>
        <v>199</v>
      </c>
      <c r="AE152" s="8">
        <f t="shared" si="155"/>
        <v>796</v>
      </c>
      <c r="AF152" s="1" t="s">
        <v>144</v>
      </c>
      <c r="AG152" s="1">
        <v>0.97</v>
      </c>
      <c r="AH152" s="1">
        <v>2.0</v>
      </c>
    </row>
    <row r="153">
      <c r="A153" s="2">
        <v>240194.0</v>
      </c>
      <c r="B153" s="1" t="s">
        <v>395</v>
      </c>
      <c r="C153" s="1">
        <v>2010.0</v>
      </c>
      <c r="D153" s="3" t="s">
        <v>396</v>
      </c>
      <c r="E153" s="14">
        <f t="shared" si="2"/>
        <v>9/20/2010</v>
      </c>
      <c r="F153" s="15">
        <f t="shared" si="3"/>
        <v>5.94734305041856</v>
      </c>
      <c r="G153" s="2">
        <v>97390.0</v>
      </c>
      <c r="H153" s="1" t="s">
        <v>67</v>
      </c>
      <c r="I153" s="1" t="s">
        <v>5</v>
      </c>
      <c r="J153" s="5" t="str">
        <f>VLOOKUP(I153,city,2,FALSE)</f>
        <v>Amsterdam</v>
      </c>
      <c r="K153" s="1" t="s">
        <v>6</v>
      </c>
      <c r="L153" s="5" t="str">
        <f>VLOOKUP(K153,state,2,FALSE)</f>
        <v>North Holland</v>
      </c>
      <c r="M153" s="2">
        <v>1072.0</v>
      </c>
      <c r="N153" s="1" t="s">
        <v>92</v>
      </c>
      <c r="O153" s="1">
        <v>52.3546016913229</v>
      </c>
      <c r="P153" s="1">
        <v>4.88629479732796</v>
      </c>
      <c r="Q153" s="1" t="s">
        <v>95</v>
      </c>
      <c r="R153" s="1" t="s">
        <v>97</v>
      </c>
      <c r="S153" s="1">
        <v>7.0</v>
      </c>
      <c r="T153" s="1">
        <v>1.0</v>
      </c>
      <c r="U153" s="1">
        <v>3.0</v>
      </c>
      <c r="V153" s="1">
        <v>4.0</v>
      </c>
      <c r="W153" s="1" t="s">
        <v>318</v>
      </c>
      <c r="X153" s="6">
        <v>189.0</v>
      </c>
      <c r="Y153" s="1">
        <v>2.0</v>
      </c>
      <c r="Z153" s="1">
        <v>20.0</v>
      </c>
      <c r="AA153" s="1">
        <v>1.0</v>
      </c>
      <c r="AB153" s="5">
        <f t="shared" si="4"/>
        <v>42</v>
      </c>
      <c r="AC153" s="8">
        <f t="shared" si="5"/>
        <v>189</v>
      </c>
      <c r="AD153" s="8">
        <f t="shared" ref="AD153:AE153" si="156">AC153*AA153</f>
        <v>189</v>
      </c>
      <c r="AE153" s="8">
        <f t="shared" si="156"/>
        <v>7938</v>
      </c>
      <c r="AF153" s="1" t="s">
        <v>144</v>
      </c>
      <c r="AG153" s="1">
        <v>0.97</v>
      </c>
      <c r="AH153" s="1">
        <v>21.0</v>
      </c>
      <c r="AI153" s="1">
        <v>84.0</v>
      </c>
      <c r="AJ153" s="1">
        <v>7.0</v>
      </c>
      <c r="AK153" s="1">
        <v>9.0</v>
      </c>
      <c r="AL153" s="1">
        <v>9.0</v>
      </c>
      <c r="AM153" s="1">
        <v>9.0</v>
      </c>
      <c r="AN153" s="1">
        <v>9.0</v>
      </c>
      <c r="AO153" s="1">
        <v>8.0</v>
      </c>
    </row>
    <row r="154">
      <c r="A154" s="2">
        <v>240194.0</v>
      </c>
      <c r="B154" s="1" t="s">
        <v>395</v>
      </c>
      <c r="C154" s="1">
        <v>2010.0</v>
      </c>
      <c r="D154" s="3" t="s">
        <v>396</v>
      </c>
      <c r="E154" s="14">
        <f t="shared" si="2"/>
        <v>9/20/2010</v>
      </c>
      <c r="F154" s="15">
        <f t="shared" si="3"/>
        <v>5.94734305041856</v>
      </c>
      <c r="G154" s="2">
        <v>52038.0</v>
      </c>
      <c r="H154" s="1" t="s">
        <v>67</v>
      </c>
      <c r="I154" s="1" t="s">
        <v>8</v>
      </c>
      <c r="J154" s="5" t="str">
        <f>VLOOKUP(I154,city,2,FALSE)</f>
        <v>De Pijp</v>
      </c>
      <c r="K154" s="1" t="s">
        <v>6</v>
      </c>
      <c r="L154" s="5" t="str">
        <f>VLOOKUP(K154,state,2,FALSE)</f>
        <v>North Holland</v>
      </c>
      <c r="M154" s="2">
        <v>1072.0</v>
      </c>
      <c r="N154" s="1" t="s">
        <v>92</v>
      </c>
      <c r="O154" s="1">
        <v>52.3547954562428</v>
      </c>
      <c r="P154" s="1">
        <v>4.8860712896082</v>
      </c>
      <c r="Q154" s="1" t="s">
        <v>95</v>
      </c>
      <c r="R154" s="1" t="s">
        <v>97</v>
      </c>
      <c r="S154" s="1">
        <v>5.0</v>
      </c>
      <c r="T154" s="1">
        <v>1.0</v>
      </c>
      <c r="U154" s="1">
        <v>2.0</v>
      </c>
      <c r="V154" s="1">
        <v>3.0</v>
      </c>
      <c r="W154" s="1" t="s">
        <v>318</v>
      </c>
      <c r="X154" s="6">
        <v>140.0</v>
      </c>
      <c r="Y154" s="1">
        <v>2.0</v>
      </c>
      <c r="Z154" s="1">
        <v>20.0</v>
      </c>
      <c r="AA154" s="1">
        <v>2.0</v>
      </c>
      <c r="AB154" s="5">
        <f t="shared" si="4"/>
        <v>10</v>
      </c>
      <c r="AC154" s="8">
        <f t="shared" si="5"/>
        <v>140</v>
      </c>
      <c r="AD154" s="8">
        <f t="shared" ref="AD154:AE154" si="157">AC154*AA154</f>
        <v>280</v>
      </c>
      <c r="AE154" s="8">
        <f t="shared" si="157"/>
        <v>2800</v>
      </c>
      <c r="AF154" s="1" t="s">
        <v>144</v>
      </c>
      <c r="AG154" s="1">
        <v>1.0</v>
      </c>
      <c r="AH154" s="1">
        <v>5.0</v>
      </c>
      <c r="AI154" s="1">
        <v>86.0</v>
      </c>
      <c r="AJ154" s="1">
        <v>8.0</v>
      </c>
      <c r="AK154" s="1">
        <v>9.0</v>
      </c>
      <c r="AL154" s="1">
        <v>9.0</v>
      </c>
      <c r="AM154" s="1">
        <v>9.0</v>
      </c>
      <c r="AN154" s="1">
        <v>10.0</v>
      </c>
      <c r="AO154" s="1">
        <v>8.0</v>
      </c>
    </row>
    <row r="155">
      <c r="A155" s="2">
        <v>240194.0</v>
      </c>
      <c r="B155" s="1" t="s">
        <v>395</v>
      </c>
      <c r="C155" s="1">
        <v>2010.0</v>
      </c>
      <c r="D155" s="3" t="s">
        <v>396</v>
      </c>
      <c r="E155" s="14">
        <f t="shared" si="2"/>
        <v>9/20/2010</v>
      </c>
      <c r="F155" s="15">
        <f t="shared" si="3"/>
        <v>5.94734305045029</v>
      </c>
      <c r="G155" s="2">
        <v>54237.0</v>
      </c>
      <c r="H155" s="1" t="s">
        <v>70</v>
      </c>
      <c r="I155" s="1" t="s">
        <v>5</v>
      </c>
      <c r="J155" s="5" t="str">
        <f>VLOOKUP(I155,city,2,FALSE)</f>
        <v>Amsterdam</v>
      </c>
      <c r="K155" s="1" t="s">
        <v>6</v>
      </c>
      <c r="L155" s="5" t="str">
        <f>VLOOKUP(K155,state,2,FALSE)</f>
        <v>North Holland</v>
      </c>
      <c r="M155" s="2" t="s">
        <v>397</v>
      </c>
      <c r="N155" s="1" t="s">
        <v>92</v>
      </c>
      <c r="O155" s="1">
        <v>52.3546225923077</v>
      </c>
      <c r="P155" s="1">
        <v>4.88692428573146</v>
      </c>
      <c r="Q155" s="1" t="s">
        <v>95</v>
      </c>
      <c r="R155" s="1" t="s">
        <v>138</v>
      </c>
      <c r="S155" s="1">
        <v>3.0</v>
      </c>
      <c r="T155" s="1">
        <v>1.0</v>
      </c>
      <c r="U155" s="1">
        <v>1.0</v>
      </c>
      <c r="V155" s="1">
        <v>2.0</v>
      </c>
      <c r="W155" s="1" t="s">
        <v>318</v>
      </c>
      <c r="X155" s="6">
        <v>99.0</v>
      </c>
      <c r="Y155" s="1">
        <v>1.0</v>
      </c>
      <c r="Z155" s="1">
        <v>15.0</v>
      </c>
      <c r="AA155" s="1">
        <v>1.0</v>
      </c>
      <c r="AB155" s="5">
        <f t="shared" si="4"/>
        <v>4</v>
      </c>
      <c r="AC155" s="8">
        <f t="shared" si="5"/>
        <v>114</v>
      </c>
      <c r="AD155" s="8">
        <f t="shared" ref="AD155:AE155" si="158">AC155*AA155</f>
        <v>114</v>
      </c>
      <c r="AE155" s="8">
        <f t="shared" si="158"/>
        <v>456</v>
      </c>
      <c r="AF155" s="1" t="s">
        <v>144</v>
      </c>
      <c r="AG155" s="1">
        <v>0.97</v>
      </c>
      <c r="AH155" s="1">
        <v>2.0</v>
      </c>
      <c r="AI155" s="1">
        <v>90.0</v>
      </c>
      <c r="AJ155" s="1">
        <v>9.0</v>
      </c>
      <c r="AK155" s="1">
        <v>10.0</v>
      </c>
      <c r="AL155" s="1">
        <v>10.0</v>
      </c>
      <c r="AM155" s="1">
        <v>10.0</v>
      </c>
      <c r="AN155" s="1">
        <v>10.0</v>
      </c>
      <c r="AO155" s="1">
        <v>9.0</v>
      </c>
    </row>
    <row r="156">
      <c r="A156" s="2">
        <v>240194.0</v>
      </c>
      <c r="B156" s="1" t="s">
        <v>395</v>
      </c>
      <c r="C156" s="1">
        <v>2010.0</v>
      </c>
      <c r="D156" s="3" t="s">
        <v>396</v>
      </c>
      <c r="E156" s="14">
        <f t="shared" si="2"/>
        <v>9/20/2010</v>
      </c>
      <c r="F156" s="15">
        <f t="shared" si="3"/>
        <v>5.94734305045029</v>
      </c>
      <c r="G156" s="2">
        <v>93807.0</v>
      </c>
      <c r="H156" s="1" t="s">
        <v>67</v>
      </c>
      <c r="I156" s="1" t="s">
        <v>5</v>
      </c>
      <c r="J156" s="5" t="str">
        <f>VLOOKUP(I156,city,2,FALSE)</f>
        <v>Amsterdam</v>
      </c>
      <c r="K156" s="1" t="s">
        <v>6</v>
      </c>
      <c r="L156" s="5" t="str">
        <f>VLOOKUP(K156,state,2,FALSE)</f>
        <v>North Holland</v>
      </c>
      <c r="M156" s="2">
        <v>1072.0</v>
      </c>
      <c r="N156" s="1" t="s">
        <v>92</v>
      </c>
      <c r="O156" s="1">
        <v>52.3545677287681</v>
      </c>
      <c r="P156" s="1">
        <v>4.88640952726675</v>
      </c>
      <c r="Q156" s="1" t="s">
        <v>95</v>
      </c>
      <c r="R156" s="1" t="s">
        <v>177</v>
      </c>
      <c r="S156" s="1">
        <v>2.0</v>
      </c>
      <c r="T156" s="1">
        <v>1.0</v>
      </c>
      <c r="U156" s="1">
        <v>1.0</v>
      </c>
      <c r="V156" s="1">
        <v>1.0</v>
      </c>
      <c r="W156" s="1" t="s">
        <v>318</v>
      </c>
      <c r="X156" s="6">
        <v>69.0</v>
      </c>
      <c r="Y156" s="1">
        <v>1.0</v>
      </c>
      <c r="Z156" s="1">
        <v>10.0</v>
      </c>
      <c r="AA156" s="1">
        <v>2.0</v>
      </c>
      <c r="AB156" s="5">
        <f t="shared" si="4"/>
        <v>4</v>
      </c>
      <c r="AC156" s="8">
        <f t="shared" si="5"/>
        <v>79</v>
      </c>
      <c r="AD156" s="8">
        <f t="shared" ref="AD156:AE156" si="159">AC156*AA156</f>
        <v>158</v>
      </c>
      <c r="AE156" s="8">
        <f t="shared" si="159"/>
        <v>632</v>
      </c>
      <c r="AF156" s="1" t="s">
        <v>144</v>
      </c>
      <c r="AG156" s="1">
        <v>0.97</v>
      </c>
      <c r="AH156" s="1">
        <v>2.0</v>
      </c>
      <c r="AI156" s="1">
        <v>100.0</v>
      </c>
      <c r="AJ156" s="1">
        <v>7.0</v>
      </c>
      <c r="AK156" s="1">
        <v>8.0</v>
      </c>
      <c r="AL156" s="1">
        <v>7.0</v>
      </c>
      <c r="AM156" s="1">
        <v>8.0</v>
      </c>
      <c r="AN156" s="1">
        <v>9.0</v>
      </c>
      <c r="AO156" s="1">
        <v>8.0</v>
      </c>
    </row>
    <row r="157">
      <c r="A157" s="2">
        <v>243018.0</v>
      </c>
      <c r="B157" s="1" t="s">
        <v>398</v>
      </c>
      <c r="C157" s="1">
        <v>2010.0</v>
      </c>
      <c r="D157" s="3" t="s">
        <v>399</v>
      </c>
      <c r="E157" s="14">
        <f t="shared" si="2"/>
        <v>9/23/2010</v>
      </c>
      <c r="F157" s="15">
        <f t="shared" si="3"/>
        <v>5.9391238723681</v>
      </c>
      <c r="G157" s="2">
        <v>4445005.0</v>
      </c>
      <c r="H157" s="1" t="s">
        <v>63</v>
      </c>
      <c r="I157" s="1" t="s">
        <v>5</v>
      </c>
      <c r="J157" s="5" t="str">
        <f>VLOOKUP(I157,city,2,FALSE)</f>
        <v>Amsterdam</v>
      </c>
      <c r="K157" s="1" t="s">
        <v>6</v>
      </c>
      <c r="L157" s="5" t="str">
        <f>VLOOKUP(K157,state,2,FALSE)</f>
        <v>North Holland</v>
      </c>
      <c r="M157" s="2" t="s">
        <v>400</v>
      </c>
      <c r="N157" s="1" t="s">
        <v>92</v>
      </c>
      <c r="O157" s="1">
        <v>52.3792666704995</v>
      </c>
      <c r="P157" s="1">
        <v>4.88093226051405</v>
      </c>
      <c r="Q157" s="1" t="s">
        <v>95</v>
      </c>
      <c r="R157" s="1" t="s">
        <v>97</v>
      </c>
      <c r="S157" s="1">
        <v>2.0</v>
      </c>
      <c r="T157" s="1">
        <v>1.0</v>
      </c>
      <c r="U157" s="1">
        <v>1.0</v>
      </c>
      <c r="V157" s="1">
        <v>1.0</v>
      </c>
      <c r="W157" s="1" t="s">
        <v>98</v>
      </c>
      <c r="X157" s="6">
        <v>100.0</v>
      </c>
      <c r="Y157" s="1">
        <v>1.0</v>
      </c>
      <c r="Z157" s="1">
        <v>0.0</v>
      </c>
      <c r="AA157" s="1">
        <v>2.0</v>
      </c>
      <c r="AB157" s="5">
        <f t="shared" si="4"/>
        <v>14</v>
      </c>
      <c r="AC157" s="8">
        <f t="shared" si="5"/>
        <v>100</v>
      </c>
      <c r="AD157" s="8">
        <f t="shared" ref="AD157:AE157" si="160">AC157*AA157</f>
        <v>200</v>
      </c>
      <c r="AE157" s="8">
        <f t="shared" si="160"/>
        <v>2800</v>
      </c>
      <c r="AF157" s="1" t="s">
        <v>144</v>
      </c>
      <c r="AG157" s="1">
        <v>1.0</v>
      </c>
      <c r="AH157" s="1">
        <v>7.0</v>
      </c>
      <c r="AI157" s="1">
        <v>100.0</v>
      </c>
      <c r="AJ157" s="1">
        <v>10.0</v>
      </c>
      <c r="AK157" s="1">
        <v>10.0</v>
      </c>
      <c r="AL157" s="1">
        <v>10.0</v>
      </c>
      <c r="AM157" s="1">
        <v>10.0</v>
      </c>
      <c r="AN157" s="1">
        <v>10.0</v>
      </c>
      <c r="AO157" s="1">
        <v>10.0</v>
      </c>
    </row>
    <row r="158">
      <c r="A158" s="2">
        <v>244255.0</v>
      </c>
      <c r="B158" s="1" t="s">
        <v>401</v>
      </c>
      <c r="C158" s="1">
        <v>2010.0</v>
      </c>
      <c r="D158" s="3" t="s">
        <v>121</v>
      </c>
      <c r="E158" s="14">
        <f t="shared" si="2"/>
        <v>9/24/2010</v>
      </c>
      <c r="F158" s="15">
        <f t="shared" si="3"/>
        <v>5.9363841463407</v>
      </c>
      <c r="G158" s="2">
        <v>52833.0</v>
      </c>
      <c r="H158" s="1" t="s">
        <v>7</v>
      </c>
      <c r="I158" s="1" t="s">
        <v>5</v>
      </c>
      <c r="J158" s="5" t="str">
        <f>VLOOKUP(I158,city,2,FALSE)</f>
        <v>Amsterdam</v>
      </c>
      <c r="K158" s="1" t="s">
        <v>6</v>
      </c>
      <c r="L158" s="5" t="str">
        <f>VLOOKUP(K158,state,2,FALSE)</f>
        <v>North Holland</v>
      </c>
      <c r="M158" s="2" t="s">
        <v>402</v>
      </c>
      <c r="N158" s="1" t="s">
        <v>92</v>
      </c>
      <c r="O158" s="1">
        <v>52.3963517861169</v>
      </c>
      <c r="P158" s="1">
        <v>4.86541848105595</v>
      </c>
      <c r="Q158" s="1" t="s">
        <v>95</v>
      </c>
      <c r="R158" s="1" t="s">
        <v>97</v>
      </c>
      <c r="S158" s="1">
        <v>4.0</v>
      </c>
      <c r="T158" s="1">
        <v>1.0</v>
      </c>
      <c r="U158" s="1">
        <v>1.0</v>
      </c>
      <c r="V158" s="1">
        <v>2.0</v>
      </c>
      <c r="W158" s="1" t="s">
        <v>150</v>
      </c>
      <c r="X158" s="6">
        <v>74.0</v>
      </c>
      <c r="Y158" s="1">
        <v>2.0</v>
      </c>
      <c r="Z158" s="1">
        <v>17.0</v>
      </c>
      <c r="AA158" s="1">
        <v>1.0</v>
      </c>
      <c r="AB158" s="5">
        <f t="shared" si="4"/>
        <v>172</v>
      </c>
      <c r="AC158" s="8">
        <f t="shared" si="5"/>
        <v>74</v>
      </c>
      <c r="AD158" s="8">
        <f t="shared" ref="AD158:AE158" si="161">AC158*AA158</f>
        <v>74</v>
      </c>
      <c r="AE158" s="8">
        <f t="shared" si="161"/>
        <v>12728</v>
      </c>
      <c r="AF158" s="1" t="s">
        <v>141</v>
      </c>
      <c r="AG158" s="1">
        <v>1.0</v>
      </c>
      <c r="AH158" s="1">
        <v>86.0</v>
      </c>
      <c r="AI158" s="1">
        <v>82.0</v>
      </c>
      <c r="AJ158" s="1">
        <v>7.0</v>
      </c>
      <c r="AK158" s="1">
        <v>8.0</v>
      </c>
      <c r="AL158" s="1">
        <v>9.0</v>
      </c>
      <c r="AM158" s="1">
        <v>9.0</v>
      </c>
      <c r="AN158" s="1">
        <v>9.0</v>
      </c>
      <c r="AO158" s="1">
        <v>8.0</v>
      </c>
    </row>
    <row r="159">
      <c r="A159" s="2">
        <v>246338.0</v>
      </c>
      <c r="B159" s="1" t="s">
        <v>398</v>
      </c>
      <c r="C159" s="1">
        <v>2010.0</v>
      </c>
      <c r="D159" s="3" t="s">
        <v>403</v>
      </c>
      <c r="E159" s="14">
        <f t="shared" si="2"/>
        <v>9/27/2010</v>
      </c>
      <c r="F159" s="15">
        <f t="shared" si="3"/>
        <v>5.92816496825851</v>
      </c>
      <c r="G159" s="2">
        <v>193088.0</v>
      </c>
      <c r="H159" s="1" t="s">
        <v>7</v>
      </c>
      <c r="I159" s="1" t="s">
        <v>5</v>
      </c>
      <c r="J159" s="5" t="str">
        <f>VLOOKUP(I159,city,2,FALSE)</f>
        <v>Amsterdam</v>
      </c>
      <c r="K159" s="1" t="s">
        <v>6</v>
      </c>
      <c r="L159" s="5" t="str">
        <f>VLOOKUP(K159,state,2,FALSE)</f>
        <v>North Holland</v>
      </c>
      <c r="M159" s="2">
        <v>1013.0</v>
      </c>
      <c r="N159" s="1" t="s">
        <v>92</v>
      </c>
      <c r="O159" s="1">
        <v>52.3888047059354</v>
      </c>
      <c r="P159" s="1">
        <v>4.88446214155526</v>
      </c>
      <c r="Q159" s="1" t="s">
        <v>95</v>
      </c>
      <c r="R159" s="1" t="s">
        <v>97</v>
      </c>
      <c r="S159" s="1">
        <v>5.0</v>
      </c>
      <c r="T159" s="1">
        <v>1.0</v>
      </c>
      <c r="U159" s="1">
        <v>2.0</v>
      </c>
      <c r="V159" s="1">
        <v>4.0</v>
      </c>
      <c r="W159" s="1" t="s">
        <v>98</v>
      </c>
      <c r="X159" s="6">
        <v>60.0</v>
      </c>
      <c r="Y159" s="1">
        <v>1.0</v>
      </c>
      <c r="Z159" s="1">
        <v>20.0</v>
      </c>
      <c r="AA159" s="1">
        <v>1.0</v>
      </c>
      <c r="AB159" s="5">
        <f t="shared" si="4"/>
        <v>132</v>
      </c>
      <c r="AC159" s="8">
        <f t="shared" si="5"/>
        <v>80</v>
      </c>
      <c r="AD159" s="8">
        <f t="shared" ref="AD159:AE159" si="162">AC159*AA159</f>
        <v>80</v>
      </c>
      <c r="AE159" s="8">
        <f t="shared" si="162"/>
        <v>10560</v>
      </c>
      <c r="AF159" s="1" t="s">
        <v>144</v>
      </c>
      <c r="AG159" s="1">
        <v>1.0</v>
      </c>
      <c r="AH159" s="1">
        <v>66.0</v>
      </c>
      <c r="AI159" s="1">
        <v>89.0</v>
      </c>
      <c r="AJ159" s="1">
        <v>9.0</v>
      </c>
      <c r="AK159" s="1">
        <v>9.0</v>
      </c>
      <c r="AL159" s="1">
        <v>10.0</v>
      </c>
      <c r="AM159" s="1">
        <v>10.0</v>
      </c>
      <c r="AN159" s="1">
        <v>9.0</v>
      </c>
      <c r="AO159" s="1">
        <v>9.0</v>
      </c>
    </row>
    <row r="160">
      <c r="A160" s="2">
        <v>246493.0</v>
      </c>
      <c r="B160" s="1" t="s">
        <v>404</v>
      </c>
      <c r="C160" s="1">
        <v>2010.0</v>
      </c>
      <c r="D160" s="3" t="s">
        <v>403</v>
      </c>
      <c r="E160" s="14">
        <f t="shared" si="2"/>
        <v>9/27/2010</v>
      </c>
      <c r="F160" s="15">
        <f t="shared" si="3"/>
        <v>5.92816496825851</v>
      </c>
      <c r="G160" s="2">
        <v>53692.0</v>
      </c>
      <c r="H160" s="1" t="s">
        <v>70</v>
      </c>
      <c r="I160" s="1" t="s">
        <v>5</v>
      </c>
      <c r="J160" s="5" t="str">
        <f>VLOOKUP(I160,city,2,FALSE)</f>
        <v>Amsterdam</v>
      </c>
      <c r="K160" s="1" t="s">
        <v>6</v>
      </c>
      <c r="L160" s="5" t="str">
        <f>VLOOKUP(K160,state,2,FALSE)</f>
        <v>North Holland</v>
      </c>
      <c r="M160" s="2">
        <v>1073.0</v>
      </c>
      <c r="N160" s="1" t="s">
        <v>92</v>
      </c>
      <c r="O160" s="1">
        <v>52.3534831556891</v>
      </c>
      <c r="P160" s="1">
        <v>4.90049017152559</v>
      </c>
      <c r="Q160" s="1" t="s">
        <v>95</v>
      </c>
      <c r="R160" s="1" t="s">
        <v>138</v>
      </c>
      <c r="S160" s="1">
        <v>4.0</v>
      </c>
      <c r="T160" s="1">
        <v>1.0</v>
      </c>
      <c r="U160" s="1">
        <v>1.0</v>
      </c>
      <c r="V160" s="1">
        <v>4.0</v>
      </c>
      <c r="W160" s="1" t="s">
        <v>98</v>
      </c>
      <c r="X160" s="6">
        <v>72.0</v>
      </c>
      <c r="Y160" s="1">
        <v>2.0</v>
      </c>
      <c r="Z160" s="1">
        <v>20.0</v>
      </c>
      <c r="AA160" s="1">
        <v>2.0</v>
      </c>
      <c r="AB160" s="5">
        <f t="shared" si="4"/>
        <v>168</v>
      </c>
      <c r="AC160" s="8">
        <f t="shared" si="5"/>
        <v>72</v>
      </c>
      <c r="AD160" s="8">
        <f t="shared" ref="AD160:AE160" si="163">AC160*AA160</f>
        <v>144</v>
      </c>
      <c r="AE160" s="8">
        <f t="shared" si="163"/>
        <v>24192</v>
      </c>
      <c r="AF160" s="1" t="s">
        <v>144</v>
      </c>
      <c r="AG160" s="1">
        <v>0.98</v>
      </c>
      <c r="AH160" s="1">
        <v>84.0</v>
      </c>
      <c r="AI160" s="1">
        <v>90.0</v>
      </c>
      <c r="AJ160" s="1">
        <v>9.0</v>
      </c>
      <c r="AK160" s="1">
        <v>9.0</v>
      </c>
      <c r="AL160" s="1">
        <v>9.0</v>
      </c>
      <c r="AM160" s="1">
        <v>9.0</v>
      </c>
      <c r="AN160" s="1">
        <v>9.0</v>
      </c>
      <c r="AO160" s="1">
        <v>9.0</v>
      </c>
    </row>
    <row r="161">
      <c r="A161" s="2">
        <v>246493.0</v>
      </c>
      <c r="B161" s="1" t="s">
        <v>404</v>
      </c>
      <c r="C161" s="1">
        <v>2010.0</v>
      </c>
      <c r="D161" s="3" t="s">
        <v>403</v>
      </c>
      <c r="E161" s="14">
        <f t="shared" si="2"/>
        <v>9/27/2010</v>
      </c>
      <c r="F161" s="15">
        <f t="shared" si="3"/>
        <v>5.92816496825851</v>
      </c>
      <c r="G161" s="2">
        <v>53067.0</v>
      </c>
      <c r="H161" s="1" t="s">
        <v>70</v>
      </c>
      <c r="I161" s="1" t="s">
        <v>5</v>
      </c>
      <c r="J161" s="5" t="str">
        <f>VLOOKUP(I161,city,2,FALSE)</f>
        <v>Amsterdam</v>
      </c>
      <c r="K161" s="1" t="s">
        <v>6</v>
      </c>
      <c r="L161" s="5" t="str">
        <f>VLOOKUP(K161,state,2,FALSE)</f>
        <v>North Holland</v>
      </c>
      <c r="M161" s="2">
        <v>1073.0</v>
      </c>
      <c r="N161" s="1" t="s">
        <v>92</v>
      </c>
      <c r="O161" s="1">
        <v>52.3533926687034</v>
      </c>
      <c r="P161" s="1">
        <v>4.9006376429573</v>
      </c>
      <c r="Q161" s="1" t="s">
        <v>95</v>
      </c>
      <c r="R161" s="1" t="s">
        <v>97</v>
      </c>
      <c r="S161" s="1">
        <v>2.0</v>
      </c>
      <c r="T161" s="1">
        <v>1.0</v>
      </c>
      <c r="U161" s="1">
        <v>1.0</v>
      </c>
      <c r="V161" s="1">
        <v>2.0</v>
      </c>
      <c r="W161" s="1" t="s">
        <v>98</v>
      </c>
      <c r="X161" s="6">
        <v>79.0</v>
      </c>
      <c r="Y161" s="1">
        <v>2.0</v>
      </c>
      <c r="Z161" s="1">
        <v>15.0</v>
      </c>
      <c r="AA161" s="1">
        <v>2.0</v>
      </c>
      <c r="AB161" s="5">
        <f t="shared" si="4"/>
        <v>198</v>
      </c>
      <c r="AC161" s="8">
        <f t="shared" si="5"/>
        <v>79</v>
      </c>
      <c r="AD161" s="8">
        <f t="shared" ref="AD161:AE161" si="164">AC161*AA161</f>
        <v>158</v>
      </c>
      <c r="AE161" s="8">
        <f t="shared" si="164"/>
        <v>31284</v>
      </c>
      <c r="AF161" s="1" t="s">
        <v>144</v>
      </c>
      <c r="AG161" s="1">
        <v>0.98</v>
      </c>
      <c r="AH161" s="1">
        <v>99.0</v>
      </c>
      <c r="AI161" s="1">
        <v>93.0</v>
      </c>
      <c r="AJ161" s="1">
        <v>9.0</v>
      </c>
      <c r="AK161" s="1">
        <v>9.0</v>
      </c>
      <c r="AL161" s="1">
        <v>9.0</v>
      </c>
      <c r="AM161" s="1">
        <v>9.0</v>
      </c>
      <c r="AN161" s="1">
        <v>10.0</v>
      </c>
      <c r="AO161" s="1">
        <v>9.0</v>
      </c>
    </row>
    <row r="162">
      <c r="A162" s="2">
        <v>246493.0</v>
      </c>
      <c r="B162" s="1" t="s">
        <v>404</v>
      </c>
      <c r="C162" s="1">
        <v>2010.0</v>
      </c>
      <c r="D162" s="3" t="s">
        <v>403</v>
      </c>
      <c r="E162" s="14">
        <f t="shared" si="2"/>
        <v>9/27/2010</v>
      </c>
      <c r="F162" s="15">
        <f t="shared" si="3"/>
        <v>5.92816496825851</v>
      </c>
      <c r="G162" s="2">
        <v>53693.0</v>
      </c>
      <c r="H162" s="1" t="s">
        <v>70</v>
      </c>
      <c r="I162" s="1" t="s">
        <v>5</v>
      </c>
      <c r="J162" s="5" t="str">
        <f>VLOOKUP(I162,city,2,FALSE)</f>
        <v>Amsterdam</v>
      </c>
      <c r="K162" s="1" t="s">
        <v>6</v>
      </c>
      <c r="L162" s="5" t="str">
        <f>VLOOKUP(K162,state,2,FALSE)</f>
        <v>North Holland</v>
      </c>
      <c r="M162" s="2">
        <v>1073.0</v>
      </c>
      <c r="N162" s="1" t="s">
        <v>92</v>
      </c>
      <c r="O162" s="1">
        <v>52.3544139326404</v>
      </c>
      <c r="P162" s="1">
        <v>4.90007101618522</v>
      </c>
      <c r="Q162" s="1" t="s">
        <v>154</v>
      </c>
      <c r="R162" s="1" t="s">
        <v>97</v>
      </c>
      <c r="S162" s="1">
        <v>2.0</v>
      </c>
      <c r="T162" s="1">
        <v>1.0</v>
      </c>
      <c r="U162" s="1">
        <v>1.0</v>
      </c>
      <c r="V162" s="1">
        <v>1.0</v>
      </c>
      <c r="W162" s="1" t="s">
        <v>98</v>
      </c>
      <c r="X162" s="6">
        <v>79.0</v>
      </c>
      <c r="Y162" s="1">
        <v>2.0</v>
      </c>
      <c r="Z162" s="1">
        <v>0.0</v>
      </c>
      <c r="AA162" s="1">
        <v>2.0</v>
      </c>
      <c r="AB162" s="5">
        <f t="shared" si="4"/>
        <v>232</v>
      </c>
      <c r="AC162" s="8">
        <f t="shared" si="5"/>
        <v>79</v>
      </c>
      <c r="AD162" s="8">
        <f t="shared" ref="AD162:AE162" si="165">AC162*AA162</f>
        <v>158</v>
      </c>
      <c r="AE162" s="8">
        <f t="shared" si="165"/>
        <v>36656</v>
      </c>
      <c r="AF162" s="1" t="s">
        <v>144</v>
      </c>
      <c r="AG162" s="1">
        <v>0.98</v>
      </c>
      <c r="AH162" s="1">
        <v>116.0</v>
      </c>
      <c r="AI162" s="1">
        <v>93.0</v>
      </c>
      <c r="AJ162" s="1">
        <v>9.0</v>
      </c>
      <c r="AK162" s="1">
        <v>9.0</v>
      </c>
      <c r="AL162" s="1">
        <v>10.0</v>
      </c>
      <c r="AM162" s="1">
        <v>10.0</v>
      </c>
      <c r="AN162" s="1">
        <v>10.0</v>
      </c>
      <c r="AO162" s="1">
        <v>9.0</v>
      </c>
    </row>
    <row r="163">
      <c r="A163" s="2">
        <v>247625.0</v>
      </c>
      <c r="B163" s="1" t="s">
        <v>405</v>
      </c>
      <c r="C163" s="1">
        <v>2010.0</v>
      </c>
      <c r="D163" s="3" t="s">
        <v>406</v>
      </c>
      <c r="E163" s="14">
        <f t="shared" si="2"/>
        <v>9/28/2010</v>
      </c>
      <c r="F163" s="15">
        <f t="shared" si="3"/>
        <v>5.92542524223111</v>
      </c>
      <c r="G163" s="2">
        <v>53233.0</v>
      </c>
      <c r="H163" s="1" t="s">
        <v>86</v>
      </c>
      <c r="I163" s="1" t="s">
        <v>5</v>
      </c>
      <c r="J163" s="5" t="str">
        <f>VLOOKUP(I163,city,2,FALSE)</f>
        <v>Amsterdam</v>
      </c>
      <c r="K163" s="1" t="s">
        <v>6</v>
      </c>
      <c r="L163" s="5" t="str">
        <f>VLOOKUP(K163,state,2,FALSE)</f>
        <v>North Holland</v>
      </c>
      <c r="M163" s="2" t="s">
        <v>407</v>
      </c>
      <c r="N163" s="1" t="s">
        <v>92</v>
      </c>
      <c r="O163" s="1">
        <v>52.3584629324826</v>
      </c>
      <c r="P163" s="1">
        <v>4.98254256031443</v>
      </c>
      <c r="Q163" s="1" t="s">
        <v>154</v>
      </c>
      <c r="R163" s="1" t="s">
        <v>97</v>
      </c>
      <c r="S163" s="1">
        <v>4.0</v>
      </c>
      <c r="T163" s="1">
        <v>1.0</v>
      </c>
      <c r="U163" s="1">
        <v>2.0</v>
      </c>
      <c r="V163" s="1">
        <v>2.0</v>
      </c>
      <c r="W163" s="1" t="s">
        <v>98</v>
      </c>
      <c r="X163" s="6">
        <v>160.0</v>
      </c>
      <c r="Y163" s="1">
        <v>2.0</v>
      </c>
      <c r="Z163" s="1">
        <v>45.0</v>
      </c>
      <c r="AA163" s="1">
        <v>2.0</v>
      </c>
      <c r="AB163" s="5">
        <f t="shared" si="4"/>
        <v>6</v>
      </c>
      <c r="AC163" s="8">
        <f t="shared" si="5"/>
        <v>160</v>
      </c>
      <c r="AD163" s="8">
        <f t="shared" ref="AD163:AE163" si="166">AC163*AA163</f>
        <v>320</v>
      </c>
      <c r="AE163" s="8">
        <f t="shared" si="166"/>
        <v>1920</v>
      </c>
      <c r="AF163" s="1" t="s">
        <v>187</v>
      </c>
      <c r="AG163" s="1">
        <v>0.42</v>
      </c>
      <c r="AH163" s="1">
        <v>3.0</v>
      </c>
      <c r="AI163" s="1">
        <v>100.0</v>
      </c>
      <c r="AJ163" s="1">
        <v>10.0</v>
      </c>
      <c r="AK163" s="1">
        <v>9.0</v>
      </c>
      <c r="AL163" s="1">
        <v>10.0</v>
      </c>
      <c r="AM163" s="1">
        <v>10.0</v>
      </c>
      <c r="AN163" s="1">
        <v>9.0</v>
      </c>
      <c r="AO163" s="1">
        <v>10.0</v>
      </c>
    </row>
    <row r="164">
      <c r="A164" s="2">
        <v>247822.0</v>
      </c>
      <c r="B164" s="1" t="s">
        <v>408</v>
      </c>
      <c r="C164" s="1">
        <v>2010.0</v>
      </c>
      <c r="D164" s="3" t="s">
        <v>406</v>
      </c>
      <c r="E164" s="14">
        <f t="shared" si="2"/>
        <v>9/28/2010</v>
      </c>
      <c r="F164" s="15">
        <f t="shared" si="3"/>
        <v>5.92542524223111</v>
      </c>
      <c r="G164" s="2">
        <v>53671.0</v>
      </c>
      <c r="H164" s="1" t="s">
        <v>7</v>
      </c>
      <c r="I164" s="1" t="s">
        <v>5</v>
      </c>
      <c r="J164" s="5" t="str">
        <f>VLOOKUP(I164,city,2,FALSE)</f>
        <v>Amsterdam</v>
      </c>
      <c r="K164" s="1" t="s">
        <v>6</v>
      </c>
      <c r="L164" s="5" t="str">
        <f>VLOOKUP(K164,state,2,FALSE)</f>
        <v>North Holland</v>
      </c>
      <c r="M164" s="2" t="s">
        <v>409</v>
      </c>
      <c r="N164" s="1" t="s">
        <v>92</v>
      </c>
      <c r="O164" s="1">
        <v>52.3890533711138</v>
      </c>
      <c r="P164" s="1">
        <v>4.88558853512993</v>
      </c>
      <c r="Q164" s="1" t="s">
        <v>95</v>
      </c>
      <c r="R164" s="1" t="s">
        <v>138</v>
      </c>
      <c r="S164" s="1">
        <v>2.0</v>
      </c>
      <c r="T164" s="1">
        <v>1.0</v>
      </c>
      <c r="U164" s="1">
        <v>1.0</v>
      </c>
      <c r="V164" s="1">
        <v>1.0</v>
      </c>
      <c r="W164" s="1" t="s">
        <v>98</v>
      </c>
      <c r="X164" s="6">
        <v>75.0</v>
      </c>
      <c r="Y164" s="1">
        <v>1.0</v>
      </c>
      <c r="Z164" s="1">
        <v>0.0</v>
      </c>
      <c r="AA164" s="1">
        <v>2.0</v>
      </c>
      <c r="AB164" s="5">
        <f t="shared" si="4"/>
        <v>238</v>
      </c>
      <c r="AC164" s="8">
        <f t="shared" si="5"/>
        <v>75</v>
      </c>
      <c r="AD164" s="8">
        <f t="shared" ref="AD164:AE164" si="167">AC164*AA164</f>
        <v>150</v>
      </c>
      <c r="AE164" s="8">
        <f t="shared" si="167"/>
        <v>35700</v>
      </c>
      <c r="AF164" s="1" t="s">
        <v>141</v>
      </c>
      <c r="AG164" s="1">
        <v>1.0</v>
      </c>
      <c r="AH164" s="1">
        <v>119.0</v>
      </c>
      <c r="AI164" s="1">
        <v>93.0</v>
      </c>
      <c r="AJ164" s="1">
        <v>9.0</v>
      </c>
      <c r="AK164" s="1">
        <v>9.0</v>
      </c>
      <c r="AL164" s="1">
        <v>10.0</v>
      </c>
      <c r="AM164" s="1">
        <v>10.0</v>
      </c>
      <c r="AN164" s="1">
        <v>9.0</v>
      </c>
      <c r="AO164" s="1">
        <v>9.0</v>
      </c>
    </row>
    <row r="165">
      <c r="A165" s="2">
        <v>249794.0</v>
      </c>
      <c r="B165" s="1" t="s">
        <v>410</v>
      </c>
      <c r="C165" s="1">
        <v>2010.0</v>
      </c>
      <c r="D165" s="3" t="s">
        <v>411</v>
      </c>
      <c r="E165" s="14">
        <f t="shared" si="2"/>
        <v>9/30/2010</v>
      </c>
      <c r="F165" s="15">
        <f t="shared" si="3"/>
        <v>5.91994579017632</v>
      </c>
      <c r="G165" s="2">
        <v>107195.0</v>
      </c>
      <c r="H165" s="1" t="s">
        <v>46</v>
      </c>
      <c r="I165" s="1" t="s">
        <v>5</v>
      </c>
      <c r="J165" s="5" t="str">
        <f>VLOOKUP(I165,city,2,FALSE)</f>
        <v>Amsterdam</v>
      </c>
      <c r="K165" s="1" t="s">
        <v>6</v>
      </c>
      <c r="L165" s="5" t="str">
        <f>VLOOKUP(K165,state,2,FALSE)</f>
        <v>North Holland</v>
      </c>
      <c r="M165" s="2">
        <v>1018.0</v>
      </c>
      <c r="N165" s="1" t="s">
        <v>92</v>
      </c>
      <c r="O165" s="1">
        <v>52.3700744733148</v>
      </c>
      <c r="P165" s="1">
        <v>4.91960385381098</v>
      </c>
      <c r="Q165" s="1" t="s">
        <v>95</v>
      </c>
      <c r="R165" s="1" t="s">
        <v>97</v>
      </c>
      <c r="S165" s="1">
        <v>4.0</v>
      </c>
      <c r="T165" s="1">
        <v>1.0</v>
      </c>
      <c r="U165" s="1">
        <v>1.0</v>
      </c>
      <c r="V165" s="1">
        <v>2.0</v>
      </c>
      <c r="W165" s="1" t="s">
        <v>98</v>
      </c>
      <c r="X165" s="6">
        <v>110.0</v>
      </c>
      <c r="Y165" s="1">
        <v>2.0</v>
      </c>
      <c r="Z165" s="1">
        <v>30.0</v>
      </c>
      <c r="AA165" s="1">
        <v>4.0</v>
      </c>
      <c r="AB165" s="5">
        <f t="shared" si="4"/>
        <v>36</v>
      </c>
      <c r="AC165" s="8">
        <f t="shared" si="5"/>
        <v>110</v>
      </c>
      <c r="AD165" s="8">
        <f t="shared" ref="AD165:AE165" si="168">AC165*AA165</f>
        <v>440</v>
      </c>
      <c r="AE165" s="8">
        <f t="shared" si="168"/>
        <v>15840</v>
      </c>
      <c r="AF165" s="1" t="s">
        <v>115</v>
      </c>
      <c r="AG165" s="1">
        <v>0.75</v>
      </c>
      <c r="AH165" s="1">
        <v>18.0</v>
      </c>
      <c r="AI165" s="1">
        <v>92.0</v>
      </c>
      <c r="AJ165" s="1">
        <v>9.0</v>
      </c>
      <c r="AK165" s="1">
        <v>9.0</v>
      </c>
      <c r="AL165" s="1">
        <v>10.0</v>
      </c>
      <c r="AM165" s="1">
        <v>10.0</v>
      </c>
      <c r="AN165" s="1">
        <v>9.0</v>
      </c>
      <c r="AO165" s="1">
        <v>9.0</v>
      </c>
    </row>
    <row r="166">
      <c r="A166" s="2">
        <v>249835.0</v>
      </c>
      <c r="B166" s="1" t="s">
        <v>412</v>
      </c>
      <c r="C166" s="1">
        <v>2010.0</v>
      </c>
      <c r="D166" s="3" t="s">
        <v>411</v>
      </c>
      <c r="E166" s="14">
        <f t="shared" si="2"/>
        <v>9/30/2010</v>
      </c>
      <c r="F166" s="15">
        <f t="shared" si="3"/>
        <v>5.91994579017632</v>
      </c>
      <c r="G166" s="2">
        <v>912209.0</v>
      </c>
      <c r="H166" s="1" t="s">
        <v>35</v>
      </c>
      <c r="I166" s="1" t="s">
        <v>5</v>
      </c>
      <c r="J166" s="5" t="str">
        <f>VLOOKUP(I166,city,2,FALSE)</f>
        <v>Amsterdam</v>
      </c>
      <c r="K166" s="1" t="s">
        <v>6</v>
      </c>
      <c r="L166" s="5" t="str">
        <f>VLOOKUP(K166,state,2,FALSE)</f>
        <v>North Holland</v>
      </c>
      <c r="M166" s="2" t="s">
        <v>413</v>
      </c>
      <c r="N166" s="1" t="s">
        <v>92</v>
      </c>
      <c r="O166" s="1">
        <v>52.3698316463437</v>
      </c>
      <c r="P166" s="1">
        <v>4.94050917794107</v>
      </c>
      <c r="Q166" s="1" t="s">
        <v>95</v>
      </c>
      <c r="R166" s="1" t="s">
        <v>97</v>
      </c>
      <c r="S166" s="1">
        <v>4.0</v>
      </c>
      <c r="T166" s="1">
        <v>1.0</v>
      </c>
      <c r="U166" s="1">
        <v>1.0</v>
      </c>
      <c r="V166" s="1">
        <v>2.0</v>
      </c>
      <c r="W166" s="1" t="s">
        <v>98</v>
      </c>
      <c r="X166" s="6">
        <v>85.0</v>
      </c>
      <c r="Y166" s="1">
        <v>2.0</v>
      </c>
      <c r="Z166" s="1">
        <v>15.0</v>
      </c>
      <c r="AA166" s="1">
        <v>3.0</v>
      </c>
      <c r="AB166" s="5">
        <f t="shared" si="4"/>
        <v>2</v>
      </c>
      <c r="AC166" s="8">
        <f t="shared" si="5"/>
        <v>85</v>
      </c>
      <c r="AD166" s="8">
        <f t="shared" ref="AD166:AE166" si="169">AC166*AA166</f>
        <v>255</v>
      </c>
      <c r="AE166" s="8">
        <f t="shared" si="169"/>
        <v>510</v>
      </c>
      <c r="AF166" s="1" t="s">
        <v>115</v>
      </c>
      <c r="AG166" s="1">
        <v>0.65</v>
      </c>
      <c r="AH166" s="1">
        <v>1.0</v>
      </c>
      <c r="AI166" s="1">
        <v>80.0</v>
      </c>
      <c r="AJ166" s="1">
        <v>8.0</v>
      </c>
      <c r="AK166" s="1">
        <v>10.0</v>
      </c>
      <c r="AL166" s="1">
        <v>8.0</v>
      </c>
      <c r="AM166" s="1">
        <v>8.0</v>
      </c>
      <c r="AN166" s="1">
        <v>6.0</v>
      </c>
      <c r="AO166" s="1">
        <v>8.0</v>
      </c>
    </row>
    <row r="167">
      <c r="A167" s="2">
        <v>249924.0</v>
      </c>
      <c r="B167" s="1" t="s">
        <v>414</v>
      </c>
      <c r="C167" s="1">
        <v>2010.0</v>
      </c>
      <c r="D167" s="3" t="s">
        <v>411</v>
      </c>
      <c r="E167" s="14">
        <f t="shared" si="2"/>
        <v>9/30/2010</v>
      </c>
      <c r="F167" s="15">
        <f t="shared" si="3"/>
        <v>5.91994579017632</v>
      </c>
      <c r="G167" s="2">
        <v>1415090.0</v>
      </c>
      <c r="H167" s="1" t="s">
        <v>7</v>
      </c>
      <c r="I167" s="1" t="s">
        <v>5</v>
      </c>
      <c r="J167" s="5" t="str">
        <f>VLOOKUP(I167,city,2,FALSE)</f>
        <v>Amsterdam</v>
      </c>
      <c r="K167" s="1" t="s">
        <v>6</v>
      </c>
      <c r="L167" s="5" t="str">
        <f>VLOOKUP(K167,state,2,FALSE)</f>
        <v>North Holland</v>
      </c>
      <c r="M167" s="2">
        <v>1052.0</v>
      </c>
      <c r="N167" s="1" t="s">
        <v>92</v>
      </c>
      <c r="O167" s="1">
        <v>52.3740674352636</v>
      </c>
      <c r="P167" s="1">
        <v>4.87277068849472</v>
      </c>
      <c r="Q167" s="1" t="s">
        <v>95</v>
      </c>
      <c r="R167" s="1" t="s">
        <v>138</v>
      </c>
      <c r="S167" s="1">
        <v>3.0</v>
      </c>
      <c r="T167" s="1">
        <v>3.0</v>
      </c>
      <c r="U167" s="1">
        <v>1.0</v>
      </c>
      <c r="V167" s="1">
        <v>1.0</v>
      </c>
      <c r="W167" s="1" t="s">
        <v>98</v>
      </c>
      <c r="X167" s="6">
        <v>48.0</v>
      </c>
      <c r="Y167" s="1">
        <v>2.0</v>
      </c>
      <c r="Z167" s="1">
        <v>8.0</v>
      </c>
      <c r="AA167" s="1">
        <v>3.0</v>
      </c>
      <c r="AB167" s="5">
        <f t="shared" si="4"/>
        <v>0</v>
      </c>
      <c r="AC167" s="8">
        <f t="shared" si="5"/>
        <v>48</v>
      </c>
      <c r="AD167" s="8">
        <f t="shared" ref="AD167:AE167" si="170">AC167*AA167</f>
        <v>144</v>
      </c>
      <c r="AE167" s="8">
        <f t="shared" si="170"/>
        <v>0</v>
      </c>
      <c r="AF167" s="1" t="s">
        <v>159</v>
      </c>
      <c r="AG167" s="1" t="s">
        <v>159</v>
      </c>
      <c r="AH167" s="1">
        <v>0.0</v>
      </c>
    </row>
    <row r="168">
      <c r="A168" s="2">
        <v>259495.0</v>
      </c>
      <c r="B168" s="1" t="s">
        <v>415</v>
      </c>
      <c r="C168" s="1">
        <v>2010.0</v>
      </c>
      <c r="D168" s="3" t="s">
        <v>416</v>
      </c>
      <c r="E168" s="14">
        <f t="shared" si="2"/>
        <v>10/12/2010</v>
      </c>
      <c r="F168" s="15">
        <f t="shared" si="3"/>
        <v>5.88706907784755</v>
      </c>
      <c r="G168" s="2">
        <v>4851638.0</v>
      </c>
      <c r="H168" s="1" t="s">
        <v>63</v>
      </c>
      <c r="I168" s="1" t="s">
        <v>5</v>
      </c>
      <c r="J168" s="5" t="str">
        <f>VLOOKUP(I168,city,2,FALSE)</f>
        <v>Amsterdam</v>
      </c>
      <c r="K168" s="1" t="s">
        <v>31</v>
      </c>
      <c r="L168" s="5" t="str">
        <f>VLOOKUP(K168,state,2,FALSE)</f>
        <v>North Holland</v>
      </c>
      <c r="M168" s="2" t="s">
        <v>417</v>
      </c>
      <c r="N168" s="1" t="s">
        <v>92</v>
      </c>
      <c r="O168" s="1">
        <v>52.3797222923109</v>
      </c>
      <c r="P168" s="1">
        <v>4.88158938529655</v>
      </c>
      <c r="Q168" s="1" t="s">
        <v>154</v>
      </c>
      <c r="R168" s="1" t="s">
        <v>97</v>
      </c>
      <c r="S168" s="1">
        <v>2.0</v>
      </c>
      <c r="T168" s="1">
        <v>1.0</v>
      </c>
      <c r="U168" s="1">
        <v>1.0</v>
      </c>
      <c r="V168" s="1">
        <v>1.0</v>
      </c>
      <c r="W168" s="1" t="s">
        <v>98</v>
      </c>
      <c r="X168" s="6">
        <v>90.0</v>
      </c>
      <c r="Y168" s="1">
        <v>2.0</v>
      </c>
      <c r="Z168" s="1">
        <v>25.0</v>
      </c>
      <c r="AA168" s="1">
        <v>1.0</v>
      </c>
      <c r="AB168" s="5">
        <f t="shared" si="4"/>
        <v>4</v>
      </c>
      <c r="AC168" s="8">
        <f t="shared" si="5"/>
        <v>90</v>
      </c>
      <c r="AD168" s="8">
        <f t="shared" ref="AD168:AE168" si="171">AC168*AA168</f>
        <v>90</v>
      </c>
      <c r="AE168" s="8">
        <f t="shared" si="171"/>
        <v>360</v>
      </c>
      <c r="AF168" s="1" t="s">
        <v>141</v>
      </c>
      <c r="AG168" s="1">
        <v>1.0</v>
      </c>
      <c r="AH168" s="1">
        <v>2.0</v>
      </c>
      <c r="AI168" s="1">
        <v>100.0</v>
      </c>
      <c r="AJ168" s="1">
        <v>9.0</v>
      </c>
      <c r="AK168" s="1">
        <v>10.0</v>
      </c>
      <c r="AL168" s="1">
        <v>10.0</v>
      </c>
      <c r="AM168" s="1">
        <v>9.0</v>
      </c>
      <c r="AN168" s="1">
        <v>10.0</v>
      </c>
      <c r="AO168" s="1">
        <v>9.0</v>
      </c>
    </row>
    <row r="169">
      <c r="A169" s="2">
        <v>260785.0</v>
      </c>
      <c r="B169" s="1" t="s">
        <v>418</v>
      </c>
      <c r="C169" s="1">
        <v>2010.0</v>
      </c>
      <c r="D169" s="3" t="s">
        <v>419</v>
      </c>
      <c r="E169" s="14">
        <f t="shared" si="2"/>
        <v>10/13/2010</v>
      </c>
      <c r="F169" s="15">
        <f t="shared" si="3"/>
        <v>5.88432935182016</v>
      </c>
      <c r="G169" s="2">
        <v>55256.0</v>
      </c>
      <c r="H169" s="1" t="s">
        <v>46</v>
      </c>
      <c r="I169" s="1" t="s">
        <v>5</v>
      </c>
      <c r="J169" s="5" t="str">
        <f>VLOOKUP(I169,city,2,FALSE)</f>
        <v>Amsterdam</v>
      </c>
      <c r="K169" s="1" t="s">
        <v>6</v>
      </c>
      <c r="L169" s="5" t="str">
        <f>VLOOKUP(K169,state,2,FALSE)</f>
        <v>North Holland</v>
      </c>
      <c r="M169" s="2">
        <v>1011.0</v>
      </c>
      <c r="N169" s="1" t="s">
        <v>92</v>
      </c>
      <c r="O169" s="1">
        <v>52.3708368888669</v>
      </c>
      <c r="P169" s="1">
        <v>4.90334114513311</v>
      </c>
      <c r="Q169" s="1" t="s">
        <v>95</v>
      </c>
      <c r="R169" s="1" t="s">
        <v>138</v>
      </c>
      <c r="S169" s="1">
        <v>2.0</v>
      </c>
      <c r="T169" s="1">
        <v>1.0</v>
      </c>
      <c r="U169" s="1">
        <v>1.0</v>
      </c>
      <c r="V169" s="1">
        <v>1.0</v>
      </c>
      <c r="W169" s="1" t="s">
        <v>318</v>
      </c>
      <c r="X169" s="6">
        <v>70.0</v>
      </c>
      <c r="Y169" s="1">
        <v>1.0</v>
      </c>
      <c r="Z169" s="1">
        <v>17.0</v>
      </c>
      <c r="AA169" s="1">
        <v>2.0</v>
      </c>
      <c r="AB169" s="5">
        <f t="shared" si="4"/>
        <v>60</v>
      </c>
      <c r="AC169" s="8">
        <f t="shared" si="5"/>
        <v>87</v>
      </c>
      <c r="AD169" s="8">
        <f t="shared" ref="AD169:AE169" si="172">AC169*AA169</f>
        <v>174</v>
      </c>
      <c r="AE169" s="8">
        <f t="shared" si="172"/>
        <v>10440</v>
      </c>
      <c r="AF169" s="1" t="s">
        <v>141</v>
      </c>
      <c r="AG169" s="1">
        <v>1.0</v>
      </c>
      <c r="AH169" s="1">
        <v>30.0</v>
      </c>
      <c r="AI169" s="1">
        <v>95.0</v>
      </c>
      <c r="AJ169" s="1">
        <v>9.0</v>
      </c>
      <c r="AK169" s="1">
        <v>9.0</v>
      </c>
      <c r="AL169" s="1">
        <v>10.0</v>
      </c>
      <c r="AM169" s="1">
        <v>10.0</v>
      </c>
      <c r="AN169" s="1">
        <v>10.0</v>
      </c>
      <c r="AO169" s="1">
        <v>9.0</v>
      </c>
    </row>
    <row r="170">
      <c r="A170" s="2">
        <v>262799.0</v>
      </c>
      <c r="B170" s="1" t="s">
        <v>420</v>
      </c>
      <c r="C170" s="1">
        <v>2010.0</v>
      </c>
      <c r="D170" s="3" t="s">
        <v>421</v>
      </c>
      <c r="E170" s="14">
        <f t="shared" si="2"/>
        <v>10/15/2010</v>
      </c>
      <c r="F170" s="15">
        <f t="shared" si="3"/>
        <v>5.87884989976536</v>
      </c>
      <c r="G170" s="2">
        <v>3255105.0</v>
      </c>
      <c r="H170" s="1" t="s">
        <v>86</v>
      </c>
      <c r="I170" s="1" t="s">
        <v>5</v>
      </c>
      <c r="J170" s="5" t="str">
        <f>VLOOKUP(I170,city,2,FALSE)</f>
        <v>Amsterdam</v>
      </c>
      <c r="K170" s="1" t="s">
        <v>6</v>
      </c>
      <c r="L170" s="5" t="str">
        <f>VLOOKUP(K170,state,2,FALSE)</f>
        <v>North Holland</v>
      </c>
      <c r="M170" s="2">
        <v>1087.0</v>
      </c>
      <c r="N170" s="1" t="s">
        <v>92</v>
      </c>
      <c r="O170" s="1">
        <v>52.3541103045031</v>
      </c>
      <c r="P170" s="1">
        <v>5.00147832256262</v>
      </c>
      <c r="Q170" s="1" t="s">
        <v>154</v>
      </c>
      <c r="R170" s="1" t="s">
        <v>97</v>
      </c>
      <c r="S170" s="1">
        <v>8.0</v>
      </c>
      <c r="T170" s="1">
        <v>2.0</v>
      </c>
      <c r="U170" s="1">
        <v>4.0</v>
      </c>
      <c r="V170" s="1">
        <v>5.0</v>
      </c>
      <c r="W170" s="1" t="s">
        <v>98</v>
      </c>
      <c r="X170" s="6">
        <v>190.0</v>
      </c>
      <c r="Y170" s="1">
        <v>5.0</v>
      </c>
      <c r="Z170" s="1">
        <v>35.0</v>
      </c>
      <c r="AA170" s="1">
        <v>4.0</v>
      </c>
      <c r="AB170" s="5">
        <f t="shared" si="4"/>
        <v>14</v>
      </c>
      <c r="AC170" s="8">
        <f t="shared" si="5"/>
        <v>190</v>
      </c>
      <c r="AD170" s="8">
        <f t="shared" ref="AD170:AE170" si="173">AC170*AA170</f>
        <v>760</v>
      </c>
      <c r="AE170" s="8">
        <f t="shared" si="173"/>
        <v>10640</v>
      </c>
      <c r="AF170" s="1" t="s">
        <v>144</v>
      </c>
      <c r="AG170" s="1">
        <v>1.0</v>
      </c>
      <c r="AH170" s="1">
        <v>7.0</v>
      </c>
      <c r="AI170" s="1">
        <v>91.0</v>
      </c>
      <c r="AJ170" s="1">
        <v>9.0</v>
      </c>
      <c r="AK170" s="1">
        <v>9.0</v>
      </c>
      <c r="AL170" s="1">
        <v>10.0</v>
      </c>
      <c r="AM170" s="1">
        <v>10.0</v>
      </c>
      <c r="AN170" s="1">
        <v>9.0</v>
      </c>
      <c r="AO170" s="1">
        <v>9.0</v>
      </c>
    </row>
    <row r="171">
      <c r="A171" s="2">
        <v>262846.0</v>
      </c>
      <c r="B171" s="1" t="s">
        <v>422</v>
      </c>
      <c r="C171" s="1">
        <v>2010.0</v>
      </c>
      <c r="D171" s="3" t="s">
        <v>421</v>
      </c>
      <c r="E171" s="14">
        <f t="shared" si="2"/>
        <v>10/15/2010</v>
      </c>
      <c r="F171" s="15">
        <f t="shared" si="3"/>
        <v>5.87884989976536</v>
      </c>
      <c r="G171" s="2">
        <v>55621.0</v>
      </c>
      <c r="H171" s="1" t="s">
        <v>70</v>
      </c>
      <c r="I171" s="1" t="s">
        <v>5</v>
      </c>
      <c r="J171" s="5" t="str">
        <f>VLOOKUP(I171,city,2,FALSE)</f>
        <v>Amsterdam</v>
      </c>
      <c r="K171" s="1" t="s">
        <v>6</v>
      </c>
      <c r="L171" s="5" t="str">
        <f>VLOOKUP(K171,state,2,FALSE)</f>
        <v>North Holland</v>
      </c>
      <c r="M171" s="2">
        <v>1073.0</v>
      </c>
      <c r="N171" s="1" t="s">
        <v>92</v>
      </c>
      <c r="O171" s="1">
        <v>52.3538591464045</v>
      </c>
      <c r="P171" s="1">
        <v>4.89772052109329</v>
      </c>
      <c r="Q171" s="1" t="s">
        <v>95</v>
      </c>
      <c r="R171" s="1" t="s">
        <v>97</v>
      </c>
      <c r="S171" s="1">
        <v>4.0</v>
      </c>
      <c r="T171" s="1">
        <v>1.0</v>
      </c>
      <c r="U171" s="1">
        <v>2.0</v>
      </c>
      <c r="V171" s="1">
        <v>4.0</v>
      </c>
      <c r="W171" s="1" t="s">
        <v>98</v>
      </c>
      <c r="X171" s="6">
        <v>150.0</v>
      </c>
      <c r="Y171" s="1">
        <v>1.0</v>
      </c>
      <c r="Z171" s="1">
        <v>0.0</v>
      </c>
      <c r="AA171" s="1">
        <v>6.0</v>
      </c>
      <c r="AB171" s="5">
        <f t="shared" si="4"/>
        <v>18</v>
      </c>
      <c r="AC171" s="8">
        <f t="shared" si="5"/>
        <v>150</v>
      </c>
      <c r="AD171" s="8">
        <f t="shared" ref="AD171:AE171" si="174">AC171*AA171</f>
        <v>900</v>
      </c>
      <c r="AE171" s="8">
        <f t="shared" si="174"/>
        <v>16200</v>
      </c>
      <c r="AF171" s="1" t="s">
        <v>115</v>
      </c>
      <c r="AG171" s="1">
        <v>0.67</v>
      </c>
      <c r="AH171" s="1">
        <v>9.0</v>
      </c>
      <c r="AI171" s="1">
        <v>98.0</v>
      </c>
      <c r="AJ171" s="1">
        <v>10.0</v>
      </c>
      <c r="AK171" s="1">
        <v>9.0</v>
      </c>
      <c r="AL171" s="1">
        <v>10.0</v>
      </c>
      <c r="AM171" s="1">
        <v>10.0</v>
      </c>
      <c r="AN171" s="1">
        <v>9.0</v>
      </c>
      <c r="AO171" s="1">
        <v>9.0</v>
      </c>
    </row>
    <row r="172">
      <c r="A172" s="2">
        <v>262846.0</v>
      </c>
      <c r="B172" s="1" t="s">
        <v>422</v>
      </c>
      <c r="C172" s="1">
        <v>2010.0</v>
      </c>
      <c r="D172" s="3" t="s">
        <v>421</v>
      </c>
      <c r="E172" s="14">
        <f t="shared" si="2"/>
        <v>10/15/2010</v>
      </c>
      <c r="F172" s="15">
        <f t="shared" si="3"/>
        <v>5.87884989976536</v>
      </c>
      <c r="G172" s="2">
        <v>1876191.0</v>
      </c>
      <c r="H172" s="1" t="s">
        <v>70</v>
      </c>
      <c r="I172" s="1" t="s">
        <v>5</v>
      </c>
      <c r="J172" s="5" t="str">
        <f>VLOOKUP(I172,city,2,FALSE)</f>
        <v>Amsterdam</v>
      </c>
      <c r="K172" s="1" t="s">
        <v>6</v>
      </c>
      <c r="L172" s="5" t="str">
        <f>VLOOKUP(K172,state,2,FALSE)</f>
        <v>North Holland</v>
      </c>
      <c r="M172" s="2">
        <v>1073.0</v>
      </c>
      <c r="N172" s="1" t="s">
        <v>92</v>
      </c>
      <c r="O172" s="1">
        <v>52.3511980009083</v>
      </c>
      <c r="P172" s="1">
        <v>4.89667483475541</v>
      </c>
      <c r="Q172" s="1" t="s">
        <v>95</v>
      </c>
      <c r="R172" s="1" t="s">
        <v>97</v>
      </c>
      <c r="S172" s="1">
        <v>4.0</v>
      </c>
      <c r="T172" s="1">
        <v>1.0</v>
      </c>
      <c r="U172" s="1">
        <v>2.0</v>
      </c>
      <c r="V172" s="1">
        <v>4.0</v>
      </c>
      <c r="W172" s="1" t="s">
        <v>98</v>
      </c>
      <c r="X172" s="6">
        <v>400.0</v>
      </c>
      <c r="Y172" s="1">
        <v>1.0</v>
      </c>
      <c r="Z172" s="1">
        <v>0.0</v>
      </c>
      <c r="AA172" s="1">
        <v>1.0</v>
      </c>
      <c r="AB172" s="5">
        <f t="shared" si="4"/>
        <v>0</v>
      </c>
      <c r="AC172" s="8">
        <f t="shared" si="5"/>
        <v>400</v>
      </c>
      <c r="AD172" s="8">
        <f t="shared" ref="AD172:AE172" si="175">AC172*AA172</f>
        <v>400</v>
      </c>
      <c r="AE172" s="8">
        <f t="shared" si="175"/>
        <v>0</v>
      </c>
      <c r="AF172" s="1" t="s">
        <v>115</v>
      </c>
      <c r="AG172" s="1">
        <v>0.67</v>
      </c>
      <c r="AH172" s="1">
        <v>0.0</v>
      </c>
    </row>
    <row r="173">
      <c r="A173" s="2">
        <v>263146.0</v>
      </c>
      <c r="B173" s="1" t="s">
        <v>423</v>
      </c>
      <c r="C173" s="1">
        <v>2010.0</v>
      </c>
      <c r="D173" s="3" t="s">
        <v>424</v>
      </c>
      <c r="E173" s="14">
        <f t="shared" si="2"/>
        <v>10/16/2010</v>
      </c>
      <c r="F173" s="15">
        <f t="shared" si="3"/>
        <v>5.87611017373796</v>
      </c>
      <c r="G173" s="2">
        <v>59948.0</v>
      </c>
      <c r="H173" s="1" t="s">
        <v>87</v>
      </c>
      <c r="I173" s="1" t="s">
        <v>5</v>
      </c>
      <c r="J173" s="5" t="str">
        <f>VLOOKUP(I173,city,2,FALSE)</f>
        <v>Amsterdam</v>
      </c>
      <c r="K173" s="1" t="s">
        <v>6</v>
      </c>
      <c r="L173" s="5" t="str">
        <f>VLOOKUP(K173,state,2,FALSE)</f>
        <v>North Holland</v>
      </c>
      <c r="M173" s="2">
        <v>1068.0</v>
      </c>
      <c r="N173" s="1" t="s">
        <v>92</v>
      </c>
      <c r="O173" s="1">
        <v>52.3631653297242</v>
      </c>
      <c r="P173" s="1">
        <v>4.80902936442785</v>
      </c>
      <c r="Q173" s="1" t="s">
        <v>95</v>
      </c>
      <c r="R173" s="1" t="s">
        <v>97</v>
      </c>
      <c r="S173" s="1">
        <v>2.0</v>
      </c>
      <c r="T173" s="1">
        <v>1.0</v>
      </c>
      <c r="U173" s="1">
        <v>1.0</v>
      </c>
      <c r="V173" s="1">
        <v>1.0</v>
      </c>
      <c r="W173" s="1" t="s">
        <v>98</v>
      </c>
      <c r="X173" s="6">
        <v>89.0</v>
      </c>
      <c r="Y173" s="1">
        <v>1.0</v>
      </c>
      <c r="Z173" s="1">
        <v>0.0</v>
      </c>
      <c r="AA173" s="1">
        <v>1.0</v>
      </c>
      <c r="AB173" s="5">
        <f t="shared" si="4"/>
        <v>94</v>
      </c>
      <c r="AC173" s="8">
        <f t="shared" si="5"/>
        <v>89</v>
      </c>
      <c r="AD173" s="8">
        <f t="shared" ref="AD173:AE173" si="176">AC173*AA173</f>
        <v>89</v>
      </c>
      <c r="AE173" s="8">
        <f t="shared" si="176"/>
        <v>8366</v>
      </c>
      <c r="AF173" s="1" t="s">
        <v>144</v>
      </c>
      <c r="AG173" s="1">
        <v>0.9</v>
      </c>
      <c r="AH173" s="1">
        <v>47.0</v>
      </c>
      <c r="AI173" s="1">
        <v>95.0</v>
      </c>
      <c r="AJ173" s="1">
        <v>9.0</v>
      </c>
      <c r="AK173" s="1">
        <v>9.0</v>
      </c>
      <c r="AL173" s="1">
        <v>10.0</v>
      </c>
      <c r="AM173" s="1">
        <v>10.0</v>
      </c>
      <c r="AN173" s="1">
        <v>9.0</v>
      </c>
      <c r="AO173" s="1">
        <v>9.0</v>
      </c>
    </row>
    <row r="174">
      <c r="A174" s="2">
        <v>263233.0</v>
      </c>
      <c r="B174" s="1" t="s">
        <v>425</v>
      </c>
      <c r="C174" s="1">
        <v>2010.0</v>
      </c>
      <c r="D174" s="3" t="s">
        <v>424</v>
      </c>
      <c r="E174" s="14">
        <f t="shared" si="2"/>
        <v>10/16/2010</v>
      </c>
      <c r="F174" s="15">
        <f t="shared" si="3"/>
        <v>5.87611017373796</v>
      </c>
      <c r="G174" s="2">
        <v>55709.0</v>
      </c>
      <c r="H174" s="1" t="s">
        <v>70</v>
      </c>
      <c r="I174" s="1" t="s">
        <v>5</v>
      </c>
      <c r="J174" s="5" t="str">
        <f>VLOOKUP(I174,city,2,FALSE)</f>
        <v>Amsterdam</v>
      </c>
      <c r="K174" s="1" t="s">
        <v>6</v>
      </c>
      <c r="L174" s="5" t="str">
        <f>VLOOKUP(K174,state,2,FALSE)</f>
        <v>North Holland</v>
      </c>
      <c r="M174" s="2" t="s">
        <v>426</v>
      </c>
      <c r="N174" s="1" t="s">
        <v>92</v>
      </c>
      <c r="O174" s="1">
        <v>52.3570037789843</v>
      </c>
      <c r="P174" s="1">
        <v>4.89881138862546</v>
      </c>
      <c r="Q174" s="1" t="s">
        <v>95</v>
      </c>
      <c r="R174" s="1" t="s">
        <v>97</v>
      </c>
      <c r="S174" s="1">
        <v>3.0</v>
      </c>
      <c r="T174" s="1">
        <v>1.0</v>
      </c>
      <c r="U174" s="1">
        <v>1.0</v>
      </c>
      <c r="V174" s="1">
        <v>1.0</v>
      </c>
      <c r="W174" s="1" t="s">
        <v>98</v>
      </c>
      <c r="X174" s="6">
        <v>119.0</v>
      </c>
      <c r="Y174" s="1">
        <v>2.0</v>
      </c>
      <c r="Z174" s="1">
        <v>35.0</v>
      </c>
      <c r="AA174" s="1">
        <v>4.0</v>
      </c>
      <c r="AB174" s="5">
        <f t="shared" si="4"/>
        <v>76</v>
      </c>
      <c r="AC174" s="8">
        <f t="shared" si="5"/>
        <v>119</v>
      </c>
      <c r="AD174" s="8">
        <f t="shared" ref="AD174:AE174" si="177">AC174*AA174</f>
        <v>476</v>
      </c>
      <c r="AE174" s="8">
        <f t="shared" si="177"/>
        <v>36176</v>
      </c>
      <c r="AF174" s="1" t="s">
        <v>141</v>
      </c>
      <c r="AG174" s="1">
        <v>1.0</v>
      </c>
      <c r="AH174" s="1">
        <v>38.0</v>
      </c>
      <c r="AI174" s="1">
        <v>99.0</v>
      </c>
      <c r="AJ174" s="1">
        <v>10.0</v>
      </c>
      <c r="AK174" s="1">
        <v>10.0</v>
      </c>
      <c r="AL174" s="1">
        <v>10.0</v>
      </c>
      <c r="AM174" s="1">
        <v>10.0</v>
      </c>
      <c r="AN174" s="1">
        <v>10.0</v>
      </c>
      <c r="AO174" s="1">
        <v>10.0</v>
      </c>
    </row>
    <row r="175">
      <c r="A175" s="2">
        <v>263844.0</v>
      </c>
      <c r="B175" s="1" t="s">
        <v>427</v>
      </c>
      <c r="C175" s="1">
        <v>2010.0</v>
      </c>
      <c r="D175" s="3" t="s">
        <v>181</v>
      </c>
      <c r="E175" s="14">
        <f t="shared" si="2"/>
        <v>10/17/2010</v>
      </c>
      <c r="F175" s="15">
        <f t="shared" si="3"/>
        <v>5.87337044771057</v>
      </c>
      <c r="G175" s="2">
        <v>55807.0</v>
      </c>
      <c r="H175" s="1" t="s">
        <v>41</v>
      </c>
      <c r="I175" s="1" t="s">
        <v>5</v>
      </c>
      <c r="J175" s="5" t="str">
        <f>VLOOKUP(I175,city,2,FALSE)</f>
        <v>Amsterdam</v>
      </c>
      <c r="K175" s="1" t="s">
        <v>6</v>
      </c>
      <c r="L175" s="5" t="str">
        <f>VLOOKUP(K175,state,2,FALSE)</f>
        <v>North Holland</v>
      </c>
      <c r="M175" s="2">
        <v>1057.0</v>
      </c>
      <c r="N175" s="1" t="s">
        <v>92</v>
      </c>
      <c r="O175" s="1">
        <v>52.3696570806443</v>
      </c>
      <c r="P175" s="1">
        <v>4.86202542655024</v>
      </c>
      <c r="Q175" s="1" t="s">
        <v>95</v>
      </c>
      <c r="R175" s="1" t="s">
        <v>138</v>
      </c>
      <c r="S175" s="1">
        <v>2.0</v>
      </c>
      <c r="T175" s="1">
        <v>1.0</v>
      </c>
      <c r="U175" s="1">
        <v>1.0</v>
      </c>
      <c r="V175" s="1">
        <v>1.0</v>
      </c>
      <c r="W175" s="1" t="s">
        <v>98</v>
      </c>
      <c r="X175" s="6">
        <v>60.0</v>
      </c>
      <c r="Y175" s="1">
        <v>1.0</v>
      </c>
      <c r="Z175" s="1">
        <v>0.0</v>
      </c>
      <c r="AA175" s="1">
        <v>2.0</v>
      </c>
      <c r="AB175" s="5">
        <f t="shared" si="4"/>
        <v>146</v>
      </c>
      <c r="AC175" s="8">
        <f t="shared" si="5"/>
        <v>60</v>
      </c>
      <c r="AD175" s="8">
        <f t="shared" ref="AD175:AE175" si="178">AC175*AA175</f>
        <v>120</v>
      </c>
      <c r="AE175" s="8">
        <f t="shared" si="178"/>
        <v>17520</v>
      </c>
      <c r="AF175" s="1" t="s">
        <v>144</v>
      </c>
      <c r="AG175" s="1">
        <v>0.9</v>
      </c>
      <c r="AH175" s="1">
        <v>73.0</v>
      </c>
      <c r="AI175" s="1">
        <v>97.0</v>
      </c>
      <c r="AJ175" s="1">
        <v>10.0</v>
      </c>
      <c r="AK175" s="1">
        <v>10.0</v>
      </c>
      <c r="AL175" s="1">
        <v>10.0</v>
      </c>
      <c r="AM175" s="1">
        <v>10.0</v>
      </c>
      <c r="AN175" s="1">
        <v>9.0</v>
      </c>
      <c r="AO175" s="1">
        <v>9.0</v>
      </c>
    </row>
    <row r="176">
      <c r="A176" s="2">
        <v>263888.0</v>
      </c>
      <c r="B176" s="1" t="s">
        <v>428</v>
      </c>
      <c r="C176" s="1">
        <v>2010.0</v>
      </c>
      <c r="D176" s="3" t="s">
        <v>181</v>
      </c>
      <c r="E176" s="14">
        <f t="shared" si="2"/>
        <v>10/17/2010</v>
      </c>
      <c r="F176" s="15">
        <f t="shared" si="3"/>
        <v>5.87337044771057</v>
      </c>
      <c r="G176" s="2">
        <v>5313835.0</v>
      </c>
      <c r="H176" s="1" t="s">
        <v>65</v>
      </c>
      <c r="I176" s="1" t="s">
        <v>5</v>
      </c>
      <c r="J176" s="5" t="str">
        <f>VLOOKUP(I176,city,2,FALSE)</f>
        <v>Amsterdam</v>
      </c>
      <c r="K176" s="1" t="s">
        <v>31</v>
      </c>
      <c r="L176" s="5" t="str">
        <f>VLOOKUP(K176,state,2,FALSE)</f>
        <v>North Holland</v>
      </c>
      <c r="M176" s="2" t="s">
        <v>429</v>
      </c>
      <c r="N176" s="1" t="s">
        <v>92</v>
      </c>
      <c r="O176" s="1">
        <v>52.3764383787515</v>
      </c>
      <c r="P176" s="1">
        <v>4.86192470367146</v>
      </c>
      <c r="Q176" s="1" t="s">
        <v>95</v>
      </c>
      <c r="R176" s="1" t="s">
        <v>97</v>
      </c>
      <c r="S176" s="1">
        <v>4.0</v>
      </c>
      <c r="T176" s="1">
        <v>1.0</v>
      </c>
      <c r="U176" s="1">
        <v>2.0</v>
      </c>
      <c r="V176" s="1">
        <v>2.0</v>
      </c>
      <c r="W176" s="1" t="s">
        <v>98</v>
      </c>
      <c r="X176" s="6">
        <v>125.0</v>
      </c>
      <c r="Y176" s="1">
        <v>2.0</v>
      </c>
      <c r="Z176" s="1">
        <v>30.0</v>
      </c>
      <c r="AA176" s="1">
        <v>2.0</v>
      </c>
      <c r="AB176" s="5">
        <f t="shared" si="4"/>
        <v>4</v>
      </c>
      <c r="AC176" s="8">
        <f t="shared" si="5"/>
        <v>125</v>
      </c>
      <c r="AD176" s="8">
        <f t="shared" ref="AD176:AE176" si="179">AC176*AA176</f>
        <v>250</v>
      </c>
      <c r="AE176" s="8">
        <f t="shared" si="179"/>
        <v>1000</v>
      </c>
      <c r="AF176" s="1" t="s">
        <v>141</v>
      </c>
      <c r="AG176" s="1">
        <v>1.0</v>
      </c>
      <c r="AH176" s="1">
        <v>2.0</v>
      </c>
      <c r="AI176" s="1">
        <v>100.0</v>
      </c>
      <c r="AJ176" s="1">
        <v>10.0</v>
      </c>
      <c r="AK176" s="1">
        <v>10.0</v>
      </c>
      <c r="AL176" s="1">
        <v>9.0</v>
      </c>
      <c r="AM176" s="1">
        <v>10.0</v>
      </c>
      <c r="AN176" s="1">
        <v>10.0</v>
      </c>
      <c r="AO176" s="1">
        <v>10.0</v>
      </c>
    </row>
    <row r="177">
      <c r="A177" s="2">
        <v>264178.0</v>
      </c>
      <c r="B177" s="1" t="s">
        <v>430</v>
      </c>
      <c r="C177" s="1">
        <v>2010.0</v>
      </c>
      <c r="D177" s="3" t="s">
        <v>181</v>
      </c>
      <c r="E177" s="14">
        <f t="shared" si="2"/>
        <v>10/17/2010</v>
      </c>
      <c r="F177" s="15">
        <f t="shared" si="3"/>
        <v>5.87337044771057</v>
      </c>
      <c r="G177" s="2">
        <v>55868.0</v>
      </c>
      <c r="H177" s="1" t="s">
        <v>67</v>
      </c>
      <c r="I177" s="1" t="s">
        <v>5</v>
      </c>
      <c r="J177" s="5" t="str">
        <f>VLOOKUP(I177,city,2,FALSE)</f>
        <v>Amsterdam</v>
      </c>
      <c r="K177" s="1" t="s">
        <v>6</v>
      </c>
      <c r="L177" s="5" t="str">
        <f>VLOOKUP(K177,state,2,FALSE)</f>
        <v>North Holland</v>
      </c>
      <c r="M177" s="2" t="s">
        <v>431</v>
      </c>
      <c r="N177" s="1" t="s">
        <v>92</v>
      </c>
      <c r="O177" s="1">
        <v>52.3566819758124</v>
      </c>
      <c r="P177" s="1">
        <v>4.88566454673822</v>
      </c>
      <c r="Q177" s="1" t="s">
        <v>95</v>
      </c>
      <c r="R177" s="1" t="s">
        <v>97</v>
      </c>
      <c r="S177" s="1">
        <v>4.0</v>
      </c>
      <c r="T177" s="1">
        <v>1.5</v>
      </c>
      <c r="U177" s="1">
        <v>2.0</v>
      </c>
      <c r="V177" s="1">
        <v>4.0</v>
      </c>
      <c r="W177" s="1" t="s">
        <v>98</v>
      </c>
      <c r="X177" s="6">
        <v>99.0</v>
      </c>
      <c r="Y177" s="1">
        <v>2.0</v>
      </c>
      <c r="Z177" s="1">
        <v>20.0</v>
      </c>
      <c r="AA177" s="1">
        <v>2.0</v>
      </c>
      <c r="AB177" s="5">
        <f t="shared" si="4"/>
        <v>114</v>
      </c>
      <c r="AC177" s="8">
        <f t="shared" si="5"/>
        <v>99</v>
      </c>
      <c r="AD177" s="8">
        <f t="shared" ref="AD177:AE177" si="180">AC177*AA177</f>
        <v>198</v>
      </c>
      <c r="AE177" s="8">
        <f t="shared" si="180"/>
        <v>22572</v>
      </c>
      <c r="AF177" s="1" t="s">
        <v>141</v>
      </c>
      <c r="AG177" s="1">
        <v>1.0</v>
      </c>
      <c r="AH177" s="1">
        <v>57.0</v>
      </c>
      <c r="AI177" s="1">
        <v>97.0</v>
      </c>
      <c r="AJ177" s="1">
        <v>10.0</v>
      </c>
      <c r="AK177" s="1">
        <v>10.0</v>
      </c>
      <c r="AL177" s="1">
        <v>10.0</v>
      </c>
      <c r="AM177" s="1">
        <v>10.0</v>
      </c>
      <c r="AN177" s="1">
        <v>10.0</v>
      </c>
      <c r="AO177" s="1">
        <v>10.0</v>
      </c>
    </row>
    <row r="178">
      <c r="A178" s="2">
        <v>264660.0</v>
      </c>
      <c r="B178" s="1" t="s">
        <v>432</v>
      </c>
      <c r="C178" s="1">
        <v>2010.0</v>
      </c>
      <c r="D178" s="3" t="s">
        <v>433</v>
      </c>
      <c r="E178" s="14">
        <f t="shared" si="2"/>
        <v>10/18/2010</v>
      </c>
      <c r="F178" s="15">
        <f t="shared" si="3"/>
        <v>5.87063072168317</v>
      </c>
      <c r="G178" s="2">
        <v>1194098.0</v>
      </c>
      <c r="H178" s="1" t="s">
        <v>63</v>
      </c>
      <c r="I178" s="1" t="s">
        <v>5</v>
      </c>
      <c r="J178" s="5" t="str">
        <f>VLOOKUP(I178,city,2,FALSE)</f>
        <v>Amsterdam</v>
      </c>
      <c r="K178" s="1" t="s">
        <v>6</v>
      </c>
      <c r="L178" s="5" t="str">
        <f>VLOOKUP(K178,state,2,FALSE)</f>
        <v>North Holland</v>
      </c>
      <c r="M178" s="2" t="s">
        <v>434</v>
      </c>
      <c r="N178" s="1" t="s">
        <v>92</v>
      </c>
      <c r="O178" s="1">
        <v>52.3852829487883</v>
      </c>
      <c r="P178" s="1">
        <v>4.88368852040005</v>
      </c>
      <c r="Q178" s="1" t="s">
        <v>95</v>
      </c>
      <c r="R178" s="1" t="s">
        <v>97</v>
      </c>
      <c r="S178" s="1">
        <v>4.0</v>
      </c>
      <c r="T178" s="1">
        <v>1.0</v>
      </c>
      <c r="U178" s="1">
        <v>2.0</v>
      </c>
      <c r="V178" s="1">
        <v>3.0</v>
      </c>
      <c r="W178" s="1" t="s">
        <v>98</v>
      </c>
      <c r="X178" s="6">
        <v>140.0</v>
      </c>
      <c r="Y178" s="1">
        <v>4.0</v>
      </c>
      <c r="Z178" s="1">
        <v>35.0</v>
      </c>
      <c r="AA178" s="1">
        <v>3.0</v>
      </c>
      <c r="AB178" s="5">
        <f t="shared" si="4"/>
        <v>34</v>
      </c>
      <c r="AC178" s="8">
        <f t="shared" si="5"/>
        <v>140</v>
      </c>
      <c r="AD178" s="8">
        <f t="shared" ref="AD178:AE178" si="181">AC178*AA178</f>
        <v>420</v>
      </c>
      <c r="AE178" s="8">
        <f t="shared" si="181"/>
        <v>14280</v>
      </c>
      <c r="AF178" s="1" t="s">
        <v>141</v>
      </c>
      <c r="AG178" s="1">
        <v>1.0</v>
      </c>
      <c r="AH178" s="1">
        <v>17.0</v>
      </c>
      <c r="AI178" s="1">
        <v>99.0</v>
      </c>
      <c r="AJ178" s="1">
        <v>10.0</v>
      </c>
      <c r="AK178" s="1">
        <v>10.0</v>
      </c>
      <c r="AL178" s="1">
        <v>10.0</v>
      </c>
      <c r="AM178" s="1">
        <v>10.0</v>
      </c>
      <c r="AN178" s="1">
        <v>10.0</v>
      </c>
      <c r="AO178" s="1">
        <v>9.0</v>
      </c>
    </row>
    <row r="179">
      <c r="A179" s="2">
        <v>264690.0</v>
      </c>
      <c r="B179" s="1" t="s">
        <v>435</v>
      </c>
      <c r="C179" s="1">
        <v>2010.0</v>
      </c>
      <c r="D179" s="3" t="s">
        <v>433</v>
      </c>
      <c r="E179" s="14">
        <f t="shared" si="2"/>
        <v>10/18/2010</v>
      </c>
      <c r="F179" s="15">
        <f t="shared" si="3"/>
        <v>5.87063072168317</v>
      </c>
      <c r="G179" s="2">
        <v>260476.0</v>
      </c>
      <c r="H179" s="1" t="s">
        <v>46</v>
      </c>
      <c r="I179" s="1" t="s">
        <v>5</v>
      </c>
      <c r="J179" s="5" t="str">
        <f>VLOOKUP(I179,city,2,FALSE)</f>
        <v>Amsterdam</v>
      </c>
      <c r="K179" s="1" t="s">
        <v>6</v>
      </c>
      <c r="L179" s="5" t="str">
        <f>VLOOKUP(K179,state,2,FALSE)</f>
        <v>North Holland</v>
      </c>
      <c r="M179" s="2">
        <v>1017.0</v>
      </c>
      <c r="N179" s="1" t="s">
        <v>92</v>
      </c>
      <c r="O179" s="1">
        <v>52.364975191342</v>
      </c>
      <c r="P179" s="1">
        <v>4.88608025210867</v>
      </c>
      <c r="Q179" s="1" t="s">
        <v>257</v>
      </c>
      <c r="R179" s="1" t="s">
        <v>97</v>
      </c>
      <c r="S179" s="1">
        <v>3.0</v>
      </c>
      <c r="T179" s="1">
        <v>1.0</v>
      </c>
      <c r="U179" s="1">
        <v>1.0</v>
      </c>
      <c r="V179" s="1">
        <v>3.0</v>
      </c>
      <c r="W179" s="1" t="s">
        <v>98</v>
      </c>
      <c r="X179" s="6">
        <v>120.0</v>
      </c>
      <c r="Y179" s="1">
        <v>2.0</v>
      </c>
      <c r="Z179" s="1">
        <v>25.0</v>
      </c>
      <c r="AA179" s="1">
        <v>3.0</v>
      </c>
      <c r="AB179" s="5">
        <f t="shared" si="4"/>
        <v>24</v>
      </c>
      <c r="AC179" s="8">
        <f t="shared" si="5"/>
        <v>120</v>
      </c>
      <c r="AD179" s="8">
        <f t="shared" ref="AD179:AE179" si="182">AC179*AA179</f>
        <v>360</v>
      </c>
      <c r="AE179" s="8">
        <f t="shared" si="182"/>
        <v>8640</v>
      </c>
      <c r="AF179" s="1" t="s">
        <v>144</v>
      </c>
      <c r="AG179" s="1">
        <v>1.0</v>
      </c>
      <c r="AH179" s="1">
        <v>12.0</v>
      </c>
      <c r="AI179" s="1">
        <v>96.0</v>
      </c>
      <c r="AJ179" s="1">
        <v>9.0</v>
      </c>
      <c r="AK179" s="1">
        <v>9.0</v>
      </c>
      <c r="AL179" s="1">
        <v>9.0</v>
      </c>
      <c r="AM179" s="1">
        <v>9.0</v>
      </c>
      <c r="AN179" s="1">
        <v>10.0</v>
      </c>
      <c r="AO179" s="1">
        <v>9.0</v>
      </c>
    </row>
    <row r="180">
      <c r="A180" s="2">
        <v>264690.0</v>
      </c>
      <c r="B180" s="1" t="s">
        <v>435</v>
      </c>
      <c r="C180" s="1">
        <v>2010.0</v>
      </c>
      <c r="D180" s="3" t="s">
        <v>433</v>
      </c>
      <c r="E180" s="14">
        <f t="shared" si="2"/>
        <v>10/18/2010</v>
      </c>
      <c r="F180" s="15">
        <f t="shared" si="3"/>
        <v>5.87063072168317</v>
      </c>
      <c r="G180" s="2">
        <v>260362.0</v>
      </c>
      <c r="H180" s="1" t="s">
        <v>46</v>
      </c>
      <c r="I180" s="1" t="s">
        <v>5</v>
      </c>
      <c r="J180" s="5" t="str">
        <f>VLOOKUP(I180,city,2,FALSE)</f>
        <v>Amsterdam</v>
      </c>
      <c r="K180" s="1" t="s">
        <v>6</v>
      </c>
      <c r="L180" s="5" t="str">
        <f>VLOOKUP(K180,state,2,FALSE)</f>
        <v>North Holland</v>
      </c>
      <c r="M180" s="2">
        <v>1017.0</v>
      </c>
      <c r="N180" s="1" t="s">
        <v>92</v>
      </c>
      <c r="O180" s="1">
        <v>52.3645492083716</v>
      </c>
      <c r="P180" s="1">
        <v>4.88422476262899</v>
      </c>
      <c r="Q180" s="1" t="s">
        <v>95</v>
      </c>
      <c r="R180" s="1" t="s">
        <v>97</v>
      </c>
      <c r="S180" s="1">
        <v>2.0</v>
      </c>
      <c r="T180" s="1">
        <v>1.0</v>
      </c>
      <c r="U180" s="1">
        <v>1.0</v>
      </c>
      <c r="V180" s="1">
        <v>1.0</v>
      </c>
      <c r="W180" s="1" t="s">
        <v>98</v>
      </c>
      <c r="X180" s="6">
        <v>150.0</v>
      </c>
      <c r="Y180" s="1">
        <v>2.0</v>
      </c>
      <c r="Z180" s="1">
        <v>0.0</v>
      </c>
      <c r="AA180" s="1">
        <v>3.0</v>
      </c>
      <c r="AB180" s="5">
        <f t="shared" si="4"/>
        <v>8</v>
      </c>
      <c r="AC180" s="8">
        <f t="shared" si="5"/>
        <v>150</v>
      </c>
      <c r="AD180" s="8">
        <f t="shared" ref="AD180:AE180" si="183">AC180*AA180</f>
        <v>450</v>
      </c>
      <c r="AE180" s="8">
        <f t="shared" si="183"/>
        <v>3600</v>
      </c>
      <c r="AF180" s="1" t="s">
        <v>144</v>
      </c>
      <c r="AG180" s="1">
        <v>1.0</v>
      </c>
      <c r="AH180" s="1">
        <v>4.0</v>
      </c>
      <c r="AI180" s="1">
        <v>100.0</v>
      </c>
      <c r="AJ180" s="1">
        <v>10.0</v>
      </c>
      <c r="AK180" s="1">
        <v>10.0</v>
      </c>
      <c r="AL180" s="1">
        <v>10.0</v>
      </c>
      <c r="AM180" s="1">
        <v>10.0</v>
      </c>
      <c r="AN180" s="1">
        <v>10.0</v>
      </c>
      <c r="AO180" s="1">
        <v>10.0</v>
      </c>
    </row>
    <row r="181">
      <c r="A181" s="2">
        <v>264963.0</v>
      </c>
      <c r="B181" s="1" t="s">
        <v>436</v>
      </c>
      <c r="C181" s="1">
        <v>2010.0</v>
      </c>
      <c r="D181" s="3" t="s">
        <v>433</v>
      </c>
      <c r="E181" s="14">
        <f t="shared" si="2"/>
        <v>10/18/2010</v>
      </c>
      <c r="F181" s="15">
        <f t="shared" si="3"/>
        <v>5.87063072168317</v>
      </c>
      <c r="G181" s="2">
        <v>55985.0</v>
      </c>
      <c r="H181" s="1" t="s">
        <v>63</v>
      </c>
      <c r="I181" s="1" t="s">
        <v>5</v>
      </c>
      <c r="J181" s="5" t="str">
        <f>VLOOKUP(I181,city,2,FALSE)</f>
        <v>Amsterdam</v>
      </c>
      <c r="K181" s="1" t="s">
        <v>6</v>
      </c>
      <c r="L181" s="5" t="str">
        <f>VLOOKUP(K181,state,2,FALSE)</f>
        <v>North Holland</v>
      </c>
      <c r="M181" s="2" t="s">
        <v>437</v>
      </c>
      <c r="N181" s="1" t="s">
        <v>92</v>
      </c>
      <c r="O181" s="1">
        <v>52.3697075999537</v>
      </c>
      <c r="P181" s="1">
        <v>4.87586305186135</v>
      </c>
      <c r="Q181" s="1" t="s">
        <v>95</v>
      </c>
      <c r="R181" s="1" t="s">
        <v>97</v>
      </c>
      <c r="S181" s="1">
        <v>2.0</v>
      </c>
      <c r="T181" s="1">
        <v>1.0</v>
      </c>
      <c r="U181" s="1">
        <v>1.0</v>
      </c>
      <c r="V181" s="1">
        <v>2.0</v>
      </c>
      <c r="W181" s="1" t="s">
        <v>98</v>
      </c>
      <c r="X181" s="6">
        <v>85.0</v>
      </c>
      <c r="Y181" s="1">
        <v>2.0</v>
      </c>
      <c r="Z181" s="1">
        <v>30.0</v>
      </c>
      <c r="AA181" s="1">
        <v>3.0</v>
      </c>
      <c r="AB181" s="5">
        <f t="shared" si="4"/>
        <v>218</v>
      </c>
      <c r="AC181" s="8">
        <f t="shared" si="5"/>
        <v>85</v>
      </c>
      <c r="AD181" s="8">
        <f t="shared" ref="AD181:AE181" si="184">AC181*AA181</f>
        <v>255</v>
      </c>
      <c r="AE181" s="8">
        <f t="shared" si="184"/>
        <v>55590</v>
      </c>
      <c r="AF181" s="1" t="s">
        <v>141</v>
      </c>
      <c r="AG181" s="1">
        <v>1.0</v>
      </c>
      <c r="AH181" s="1">
        <v>109.0</v>
      </c>
      <c r="AI181" s="1">
        <v>85.0</v>
      </c>
      <c r="AJ181" s="1">
        <v>9.0</v>
      </c>
      <c r="AK181" s="1">
        <v>9.0</v>
      </c>
      <c r="AL181" s="1">
        <v>9.0</v>
      </c>
      <c r="AM181" s="1">
        <v>9.0</v>
      </c>
      <c r="AN181" s="1">
        <v>9.0</v>
      </c>
      <c r="AO181" s="1">
        <v>8.0</v>
      </c>
    </row>
    <row r="182">
      <c r="A182" s="2">
        <v>266155.0</v>
      </c>
      <c r="B182" s="1" t="s">
        <v>438</v>
      </c>
      <c r="C182" s="1">
        <v>2010.0</v>
      </c>
      <c r="D182" s="3" t="s">
        <v>143</v>
      </c>
      <c r="E182" s="14">
        <f t="shared" si="2"/>
        <v>10/19/2010</v>
      </c>
      <c r="F182" s="15">
        <f t="shared" si="3"/>
        <v>5.86789099568747</v>
      </c>
      <c r="G182" s="2">
        <v>1126416.0</v>
      </c>
      <c r="H182" s="1" t="s">
        <v>67</v>
      </c>
      <c r="I182" s="1" t="s">
        <v>5</v>
      </c>
      <c r="J182" s="5" t="str">
        <f>VLOOKUP(I182,city,2,FALSE)</f>
        <v>Amsterdam</v>
      </c>
      <c r="K182" s="1" t="s">
        <v>6</v>
      </c>
      <c r="L182" s="5" t="str">
        <f>VLOOKUP(K182,state,2,FALSE)</f>
        <v>North Holland</v>
      </c>
      <c r="M182" s="2">
        <v>1071.0</v>
      </c>
      <c r="N182" s="1" t="s">
        <v>92</v>
      </c>
      <c r="O182" s="1">
        <v>52.3528635591703</v>
      </c>
      <c r="P182" s="1">
        <v>4.86886068075692</v>
      </c>
      <c r="Q182" s="1" t="s">
        <v>95</v>
      </c>
      <c r="R182" s="1" t="s">
        <v>97</v>
      </c>
      <c r="S182" s="1">
        <v>4.0</v>
      </c>
      <c r="T182" s="1">
        <v>1.0</v>
      </c>
      <c r="U182" s="1">
        <v>2.0</v>
      </c>
      <c r="V182" s="1">
        <v>2.0</v>
      </c>
      <c r="W182" s="1" t="s">
        <v>98</v>
      </c>
      <c r="X182" s="6">
        <v>275.0</v>
      </c>
      <c r="Y182" s="1">
        <v>1.0</v>
      </c>
      <c r="Z182" s="1">
        <v>0.0</v>
      </c>
      <c r="AA182" s="1">
        <v>3.0</v>
      </c>
      <c r="AB182" s="5">
        <f t="shared" si="4"/>
        <v>12</v>
      </c>
      <c r="AC182" s="8">
        <f t="shared" si="5"/>
        <v>275</v>
      </c>
      <c r="AD182" s="8">
        <f t="shared" ref="AD182:AE182" si="185">AC182*AA182</f>
        <v>825</v>
      </c>
      <c r="AE182" s="8">
        <f t="shared" si="185"/>
        <v>9900</v>
      </c>
      <c r="AF182" s="1" t="s">
        <v>115</v>
      </c>
      <c r="AG182" s="1">
        <v>0.8</v>
      </c>
      <c r="AH182" s="1">
        <v>6.0</v>
      </c>
      <c r="AI182" s="1">
        <v>100.0</v>
      </c>
      <c r="AJ182" s="1">
        <v>9.0</v>
      </c>
      <c r="AK182" s="1">
        <v>10.0</v>
      </c>
      <c r="AL182" s="1">
        <v>10.0</v>
      </c>
      <c r="AM182" s="1">
        <v>10.0</v>
      </c>
      <c r="AN182" s="1">
        <v>10.0</v>
      </c>
      <c r="AO182" s="1">
        <v>10.0</v>
      </c>
    </row>
    <row r="183">
      <c r="A183" s="2">
        <v>266602.0</v>
      </c>
      <c r="B183" s="1" t="s">
        <v>439</v>
      </c>
      <c r="C183" s="1">
        <v>2010.0</v>
      </c>
      <c r="D183" s="3" t="s">
        <v>440</v>
      </c>
      <c r="E183" s="14">
        <f t="shared" si="2"/>
        <v>10/20/2010</v>
      </c>
      <c r="F183" s="15">
        <f t="shared" si="3"/>
        <v>5.86515126966007</v>
      </c>
      <c r="G183" s="2">
        <v>211690.0</v>
      </c>
      <c r="H183" s="1" t="s">
        <v>63</v>
      </c>
      <c r="I183" s="1" t="s">
        <v>5</v>
      </c>
      <c r="J183" s="5" t="str">
        <f>VLOOKUP(I183,city,2,FALSE)</f>
        <v>Amsterdam</v>
      </c>
      <c r="K183" s="1" t="s">
        <v>6</v>
      </c>
      <c r="L183" s="5" t="str">
        <f>VLOOKUP(K183,state,2,FALSE)</f>
        <v>North Holland</v>
      </c>
      <c r="M183" s="2">
        <v>1015.0</v>
      </c>
      <c r="N183" s="1" t="s">
        <v>92</v>
      </c>
      <c r="O183" s="1">
        <v>52.3737083276643</v>
      </c>
      <c r="P183" s="1">
        <v>4.87778524796898</v>
      </c>
      <c r="Q183" s="1" t="s">
        <v>95</v>
      </c>
      <c r="R183" s="1" t="s">
        <v>97</v>
      </c>
      <c r="S183" s="1">
        <v>2.0</v>
      </c>
      <c r="T183" s="1">
        <v>1.0</v>
      </c>
      <c r="U183" s="1">
        <v>1.0</v>
      </c>
      <c r="V183" s="1">
        <v>1.0</v>
      </c>
      <c r="W183" s="1" t="s">
        <v>98</v>
      </c>
      <c r="X183" s="6">
        <v>129.0</v>
      </c>
      <c r="Y183" s="1">
        <v>1.0</v>
      </c>
      <c r="Z183" s="1">
        <v>0.0</v>
      </c>
      <c r="AA183" s="1">
        <v>5.0</v>
      </c>
      <c r="AB183" s="5">
        <f t="shared" si="4"/>
        <v>30</v>
      </c>
      <c r="AC183" s="8">
        <f t="shared" si="5"/>
        <v>129</v>
      </c>
      <c r="AD183" s="8">
        <f t="shared" ref="AD183:AE183" si="186">AC183*AA183</f>
        <v>645</v>
      </c>
      <c r="AE183" s="8">
        <f t="shared" si="186"/>
        <v>19350</v>
      </c>
      <c r="AF183" s="1" t="s">
        <v>115</v>
      </c>
      <c r="AG183" s="1">
        <v>1.0</v>
      </c>
      <c r="AH183" s="1">
        <v>15.0</v>
      </c>
      <c r="AI183" s="1">
        <v>98.0</v>
      </c>
      <c r="AJ183" s="1">
        <v>10.0</v>
      </c>
      <c r="AK183" s="1">
        <v>10.0</v>
      </c>
      <c r="AL183" s="1">
        <v>10.0</v>
      </c>
      <c r="AM183" s="1">
        <v>10.0</v>
      </c>
      <c r="AN183" s="1">
        <v>10.0</v>
      </c>
      <c r="AO183" s="1">
        <v>9.0</v>
      </c>
    </row>
    <row r="184">
      <c r="A184" s="2">
        <v>267422.0</v>
      </c>
      <c r="B184" s="1" t="s">
        <v>441</v>
      </c>
      <c r="C184" s="1">
        <v>2010.0</v>
      </c>
      <c r="D184" s="3" t="s">
        <v>183</v>
      </c>
      <c r="E184" s="14">
        <f t="shared" si="2"/>
        <v>10/21/2010</v>
      </c>
      <c r="F184" s="15">
        <f t="shared" si="3"/>
        <v>5.86241154363267</v>
      </c>
      <c r="G184" s="2">
        <v>56442.0</v>
      </c>
      <c r="H184" s="1" t="s">
        <v>7</v>
      </c>
      <c r="I184" s="1" t="s">
        <v>5</v>
      </c>
      <c r="J184" s="5" t="str">
        <f>VLOOKUP(I184,city,2,FALSE)</f>
        <v>Amsterdam</v>
      </c>
      <c r="K184" s="1" t="s">
        <v>6</v>
      </c>
      <c r="L184" s="5" t="str">
        <f>VLOOKUP(K184,state,2,FALSE)</f>
        <v>North Holland</v>
      </c>
      <c r="M184" s="2">
        <v>1013.0</v>
      </c>
      <c r="N184" s="1" t="s">
        <v>92</v>
      </c>
      <c r="O184" s="1">
        <v>52.3917841890604</v>
      </c>
      <c r="P184" s="1">
        <v>4.89157614711827</v>
      </c>
      <c r="Q184" s="1" t="s">
        <v>95</v>
      </c>
      <c r="R184" s="1" t="s">
        <v>138</v>
      </c>
      <c r="S184" s="1">
        <v>1.0</v>
      </c>
      <c r="T184" s="1">
        <v>1.0</v>
      </c>
      <c r="U184" s="1">
        <v>1.0</v>
      </c>
      <c r="V184" s="1">
        <v>1.0</v>
      </c>
      <c r="W184" s="1" t="s">
        <v>98</v>
      </c>
      <c r="X184" s="6">
        <v>125.0</v>
      </c>
      <c r="Y184" s="1">
        <v>1.0</v>
      </c>
      <c r="Z184" s="1">
        <v>0.0</v>
      </c>
      <c r="AA184" s="1">
        <v>3.0</v>
      </c>
      <c r="AB184" s="5">
        <f t="shared" si="4"/>
        <v>0</v>
      </c>
      <c r="AC184" s="8">
        <f t="shared" si="5"/>
        <v>125</v>
      </c>
      <c r="AD184" s="8">
        <f t="shared" ref="AD184:AE184" si="187">AC184*AA184</f>
        <v>375</v>
      </c>
      <c r="AE184" s="8">
        <f t="shared" si="187"/>
        <v>0</v>
      </c>
      <c r="AF184" s="1" t="s">
        <v>159</v>
      </c>
      <c r="AG184" s="1" t="s">
        <v>159</v>
      </c>
      <c r="AH184" s="1">
        <v>0.0</v>
      </c>
    </row>
    <row r="185">
      <c r="A185" s="2">
        <v>273329.0</v>
      </c>
      <c r="B185" s="1" t="s">
        <v>442</v>
      </c>
      <c r="C185" s="1">
        <v>2010.0</v>
      </c>
      <c r="D185" s="3" t="s">
        <v>443</v>
      </c>
      <c r="E185" s="14">
        <f t="shared" si="2"/>
        <v>10/28/2010</v>
      </c>
      <c r="F185" s="15">
        <f t="shared" si="3"/>
        <v>5.84323346144089</v>
      </c>
      <c r="G185" s="2">
        <v>57408.0</v>
      </c>
      <c r="H185" s="1" t="s">
        <v>35</v>
      </c>
      <c r="I185" s="1" t="s">
        <v>5</v>
      </c>
      <c r="J185" s="5" t="str">
        <f>VLOOKUP(I185,city,2,FALSE)</f>
        <v>Amsterdam</v>
      </c>
      <c r="K185" s="1" t="s">
        <v>6</v>
      </c>
      <c r="L185" s="5" t="str">
        <f>VLOOKUP(K185,state,2,FALSE)</f>
        <v>North Holland</v>
      </c>
      <c r="M185" s="2">
        <v>1094.0</v>
      </c>
      <c r="N185" s="1" t="s">
        <v>92</v>
      </c>
      <c r="O185" s="1">
        <v>52.3615907888892</v>
      </c>
      <c r="P185" s="1">
        <v>4.93571495719915</v>
      </c>
      <c r="Q185" s="1" t="s">
        <v>95</v>
      </c>
      <c r="R185" s="1" t="s">
        <v>97</v>
      </c>
      <c r="S185" s="1">
        <v>4.0</v>
      </c>
      <c r="T185" s="1">
        <v>1.0</v>
      </c>
      <c r="U185" s="1">
        <v>2.0</v>
      </c>
      <c r="V185" s="1">
        <v>2.0</v>
      </c>
      <c r="W185" s="1" t="s">
        <v>98</v>
      </c>
      <c r="X185" s="6">
        <v>85.0</v>
      </c>
      <c r="Y185" s="1">
        <v>2.0</v>
      </c>
      <c r="Z185" s="1">
        <v>10.0</v>
      </c>
      <c r="AA185" s="1">
        <v>2.0</v>
      </c>
      <c r="AB185" s="5">
        <f t="shared" si="4"/>
        <v>426</v>
      </c>
      <c r="AC185" s="8">
        <f t="shared" si="5"/>
        <v>85</v>
      </c>
      <c r="AD185" s="8">
        <f t="shared" ref="AD185:AE185" si="188">AC185*AA185</f>
        <v>170</v>
      </c>
      <c r="AE185" s="8">
        <f t="shared" si="188"/>
        <v>72420</v>
      </c>
      <c r="AF185" s="1" t="s">
        <v>141</v>
      </c>
      <c r="AG185" s="1">
        <v>1.0</v>
      </c>
      <c r="AH185" s="1">
        <v>213.0</v>
      </c>
      <c r="AI185" s="1">
        <v>97.0</v>
      </c>
      <c r="AJ185" s="1">
        <v>10.0</v>
      </c>
      <c r="AK185" s="1">
        <v>10.0</v>
      </c>
      <c r="AL185" s="1">
        <v>10.0</v>
      </c>
      <c r="AM185" s="1">
        <v>10.0</v>
      </c>
      <c r="AN185" s="1">
        <v>9.0</v>
      </c>
      <c r="AO185" s="1">
        <v>10.0</v>
      </c>
    </row>
    <row r="186">
      <c r="A186" s="2">
        <v>275886.0</v>
      </c>
      <c r="B186" s="1" t="s">
        <v>444</v>
      </c>
      <c r="C186" s="1">
        <v>2010.0</v>
      </c>
      <c r="D186" s="3" t="s">
        <v>186</v>
      </c>
      <c r="E186" s="14">
        <f t="shared" si="2"/>
        <v>11/1/2010</v>
      </c>
      <c r="F186" s="15">
        <f t="shared" si="3"/>
        <v>5.8322745573313</v>
      </c>
      <c r="G186" s="2">
        <v>57811.0</v>
      </c>
      <c r="H186" s="1" t="s">
        <v>46</v>
      </c>
      <c r="I186" s="1" t="s">
        <v>5</v>
      </c>
      <c r="J186" s="5" t="str">
        <f>VLOOKUP(I186,city,2,FALSE)</f>
        <v>Amsterdam</v>
      </c>
      <c r="K186" s="1" t="s">
        <v>6</v>
      </c>
      <c r="L186" s="5" t="str">
        <f>VLOOKUP(K186,state,2,FALSE)</f>
        <v>North Holland</v>
      </c>
      <c r="M186" s="2" t="s">
        <v>445</v>
      </c>
      <c r="N186" s="1" t="s">
        <v>92</v>
      </c>
      <c r="O186" s="1">
        <v>52.3717572186151</v>
      </c>
      <c r="P186" s="1">
        <v>4.92878679821262</v>
      </c>
      <c r="Q186" s="1" t="s">
        <v>95</v>
      </c>
      <c r="R186" s="1" t="s">
        <v>97</v>
      </c>
      <c r="S186" s="1">
        <v>2.0</v>
      </c>
      <c r="T186" s="1">
        <v>1.0</v>
      </c>
      <c r="U186" s="1">
        <v>1.0</v>
      </c>
      <c r="V186" s="1">
        <v>1.0</v>
      </c>
      <c r="W186" s="1" t="s">
        <v>98</v>
      </c>
      <c r="X186" s="6">
        <v>125.0</v>
      </c>
      <c r="Y186" s="1">
        <v>2.0</v>
      </c>
      <c r="Z186" s="1">
        <v>25.0</v>
      </c>
      <c r="AA186" s="1">
        <v>1.0</v>
      </c>
      <c r="AB186" s="5">
        <f t="shared" si="4"/>
        <v>12</v>
      </c>
      <c r="AC186" s="8">
        <f t="shared" si="5"/>
        <v>125</v>
      </c>
      <c r="AD186" s="8">
        <f t="shared" ref="AD186:AE186" si="189">AC186*AA186</f>
        <v>125</v>
      </c>
      <c r="AE186" s="8">
        <f t="shared" si="189"/>
        <v>1500</v>
      </c>
      <c r="AF186" s="1" t="s">
        <v>141</v>
      </c>
      <c r="AG186" s="1">
        <v>1.0</v>
      </c>
      <c r="AH186" s="1">
        <v>6.0</v>
      </c>
      <c r="AI186" s="1">
        <v>100.0</v>
      </c>
      <c r="AJ186" s="1">
        <v>10.0</v>
      </c>
      <c r="AK186" s="1">
        <v>10.0</v>
      </c>
      <c r="AL186" s="1">
        <v>10.0</v>
      </c>
      <c r="AM186" s="1">
        <v>10.0</v>
      </c>
      <c r="AN186" s="1">
        <v>10.0</v>
      </c>
      <c r="AO186" s="1">
        <v>10.0</v>
      </c>
    </row>
    <row r="187">
      <c r="A187" s="2">
        <v>276068.0</v>
      </c>
      <c r="B187" s="1" t="s">
        <v>446</v>
      </c>
      <c r="C187" s="1">
        <v>2010.0</v>
      </c>
      <c r="D187" s="3" t="s">
        <v>186</v>
      </c>
      <c r="E187" s="14">
        <f t="shared" si="2"/>
        <v>11/1/2010</v>
      </c>
      <c r="F187" s="15">
        <f t="shared" si="3"/>
        <v>5.8322745573313</v>
      </c>
      <c r="G187" s="2">
        <v>57841.0</v>
      </c>
      <c r="H187" s="1" t="s">
        <v>63</v>
      </c>
      <c r="I187" s="1" t="s">
        <v>5</v>
      </c>
      <c r="J187" s="5" t="str">
        <f>VLOOKUP(I187,city,2,FALSE)</f>
        <v>Amsterdam</v>
      </c>
      <c r="K187" s="1" t="s">
        <v>6</v>
      </c>
      <c r="L187" s="5" t="str">
        <f>VLOOKUP(K187,state,2,FALSE)</f>
        <v>North Holland</v>
      </c>
      <c r="M187" s="2">
        <v>1012.0</v>
      </c>
      <c r="N187" s="1" t="s">
        <v>92</v>
      </c>
      <c r="O187" s="1">
        <v>52.3726136987791</v>
      </c>
      <c r="P187" s="1">
        <v>4.89996514545899</v>
      </c>
      <c r="Q187" s="1" t="s">
        <v>257</v>
      </c>
      <c r="R187" s="1" t="s">
        <v>97</v>
      </c>
      <c r="S187" s="1">
        <v>4.0</v>
      </c>
      <c r="T187" s="1">
        <v>1.0</v>
      </c>
      <c r="U187" s="1">
        <v>1.0</v>
      </c>
      <c r="V187" s="1">
        <v>4.0</v>
      </c>
      <c r="W187" s="1" t="s">
        <v>98</v>
      </c>
      <c r="X187" s="6">
        <v>119.0</v>
      </c>
      <c r="Y187" s="1">
        <v>2.0</v>
      </c>
      <c r="Z187" s="1">
        <v>25.0</v>
      </c>
      <c r="AA187" s="1">
        <v>3.0</v>
      </c>
      <c r="AB187" s="5">
        <f t="shared" si="4"/>
        <v>348</v>
      </c>
      <c r="AC187" s="8">
        <f t="shared" si="5"/>
        <v>119</v>
      </c>
      <c r="AD187" s="8">
        <f t="shared" ref="AD187:AE187" si="190">AC187*AA187</f>
        <v>357</v>
      </c>
      <c r="AE187" s="8">
        <f t="shared" si="190"/>
        <v>124236</v>
      </c>
      <c r="AF187" s="1" t="s">
        <v>144</v>
      </c>
      <c r="AG187" s="1">
        <v>0.96</v>
      </c>
      <c r="AH187" s="1">
        <v>174.0</v>
      </c>
      <c r="AI187" s="1">
        <v>94.0</v>
      </c>
      <c r="AJ187" s="1">
        <v>10.0</v>
      </c>
      <c r="AK187" s="1">
        <v>9.0</v>
      </c>
      <c r="AL187" s="1">
        <v>10.0</v>
      </c>
      <c r="AM187" s="1">
        <v>9.0</v>
      </c>
      <c r="AN187" s="1">
        <v>9.0</v>
      </c>
      <c r="AO187" s="1">
        <v>9.0</v>
      </c>
    </row>
    <row r="188">
      <c r="A188" s="2">
        <v>276959.0</v>
      </c>
      <c r="B188" s="1" t="s">
        <v>358</v>
      </c>
      <c r="C188" s="1">
        <v>2010.0</v>
      </c>
      <c r="D188" s="3" t="s">
        <v>447</v>
      </c>
      <c r="E188" s="14">
        <f t="shared" si="2"/>
        <v>11/2/2010</v>
      </c>
      <c r="F188" s="15">
        <f t="shared" si="3"/>
        <v>5.82953483130391</v>
      </c>
      <c r="G188" s="2">
        <v>404740.0</v>
      </c>
      <c r="H188" s="1" t="s">
        <v>41</v>
      </c>
      <c r="I188" s="1" t="s">
        <v>5</v>
      </c>
      <c r="J188" s="5" t="str">
        <f>VLOOKUP(I188,city,2,FALSE)</f>
        <v>Amsterdam</v>
      </c>
      <c r="K188" s="1" t="s">
        <v>6</v>
      </c>
      <c r="L188" s="5" t="str">
        <f>VLOOKUP(K188,state,2,FALSE)</f>
        <v>North Holland</v>
      </c>
      <c r="M188" s="2">
        <v>1054.0</v>
      </c>
      <c r="N188" s="1" t="s">
        <v>92</v>
      </c>
      <c r="O188" s="1">
        <v>52.3639260789113</v>
      </c>
      <c r="P188" s="1">
        <v>4.87699241566207</v>
      </c>
      <c r="Q188" s="1" t="s">
        <v>154</v>
      </c>
      <c r="R188" s="1" t="s">
        <v>97</v>
      </c>
      <c r="S188" s="1">
        <v>5.0</v>
      </c>
      <c r="T188" s="1">
        <v>1.0</v>
      </c>
      <c r="U188" s="1">
        <v>3.0</v>
      </c>
      <c r="V188" s="1">
        <v>4.0</v>
      </c>
      <c r="W188" s="1" t="s">
        <v>98</v>
      </c>
      <c r="X188" s="6">
        <v>250.0</v>
      </c>
      <c r="Y188" s="1">
        <v>1.0</v>
      </c>
      <c r="Z188" s="1">
        <v>0.0</v>
      </c>
      <c r="AA188" s="1">
        <v>6.0</v>
      </c>
      <c r="AB188" s="5">
        <f t="shared" si="4"/>
        <v>2</v>
      </c>
      <c r="AC188" s="8">
        <f t="shared" si="5"/>
        <v>250</v>
      </c>
      <c r="AD188" s="8">
        <f t="shared" ref="AD188:AE188" si="191">AC188*AA188</f>
        <v>1500</v>
      </c>
      <c r="AE188" s="8">
        <f t="shared" si="191"/>
        <v>3000</v>
      </c>
      <c r="AF188" s="1" t="s">
        <v>144</v>
      </c>
      <c r="AG188" s="1">
        <v>0.91</v>
      </c>
      <c r="AH188" s="1">
        <v>1.0</v>
      </c>
      <c r="AI188" s="1">
        <v>100.0</v>
      </c>
      <c r="AJ188" s="1">
        <v>10.0</v>
      </c>
      <c r="AK188" s="1">
        <v>10.0</v>
      </c>
      <c r="AL188" s="1">
        <v>10.0</v>
      </c>
      <c r="AM188" s="1">
        <v>10.0</v>
      </c>
      <c r="AN188" s="1">
        <v>10.0</v>
      </c>
      <c r="AO188" s="1">
        <v>10.0</v>
      </c>
    </row>
    <row r="189">
      <c r="A189" s="2">
        <v>276959.0</v>
      </c>
      <c r="B189" s="1" t="s">
        <v>358</v>
      </c>
      <c r="C189" s="1">
        <v>2010.0</v>
      </c>
      <c r="D189" s="3" t="s">
        <v>447</v>
      </c>
      <c r="E189" s="14">
        <f t="shared" si="2"/>
        <v>11/2/2010</v>
      </c>
      <c r="F189" s="15">
        <f t="shared" si="3"/>
        <v>5.82953483130391</v>
      </c>
      <c r="G189" s="2">
        <v>57978.0</v>
      </c>
      <c r="H189" s="1" t="s">
        <v>67</v>
      </c>
      <c r="I189" s="1" t="s">
        <v>5</v>
      </c>
      <c r="J189" s="5" t="str">
        <f>VLOOKUP(I189,city,2,FALSE)</f>
        <v>Amsterdam</v>
      </c>
      <c r="K189" s="1" t="s">
        <v>6</v>
      </c>
      <c r="L189" s="5" t="str">
        <f>VLOOKUP(K189,state,2,FALSE)</f>
        <v>North Holland</v>
      </c>
      <c r="M189" s="2">
        <v>1054.0</v>
      </c>
      <c r="N189" s="1" t="s">
        <v>92</v>
      </c>
      <c r="O189" s="1">
        <v>52.35817556797</v>
      </c>
      <c r="P189" s="1">
        <v>4.87410555446952</v>
      </c>
      <c r="Q189" s="1" t="s">
        <v>95</v>
      </c>
      <c r="R189" s="1" t="s">
        <v>97</v>
      </c>
      <c r="S189" s="1">
        <v>3.0</v>
      </c>
      <c r="T189" s="1">
        <v>1.0</v>
      </c>
      <c r="U189" s="1">
        <v>1.0</v>
      </c>
      <c r="V189" s="1">
        <v>3.0</v>
      </c>
      <c r="W189" s="1" t="s">
        <v>98</v>
      </c>
      <c r="X189" s="6">
        <v>95.0</v>
      </c>
      <c r="Y189" s="1">
        <v>2.0</v>
      </c>
      <c r="Z189" s="1">
        <v>30.0</v>
      </c>
      <c r="AA189" s="1">
        <v>4.0</v>
      </c>
      <c r="AB189" s="5">
        <f t="shared" si="4"/>
        <v>184</v>
      </c>
      <c r="AC189" s="8">
        <f t="shared" si="5"/>
        <v>95</v>
      </c>
      <c r="AD189" s="8">
        <f t="shared" ref="AD189:AE189" si="192">AC189*AA189</f>
        <v>380</v>
      </c>
      <c r="AE189" s="8">
        <f t="shared" si="192"/>
        <v>69920</v>
      </c>
      <c r="AF189" s="1" t="s">
        <v>144</v>
      </c>
      <c r="AG189" s="1">
        <v>0.91</v>
      </c>
      <c r="AH189" s="1">
        <v>92.0</v>
      </c>
      <c r="AI189" s="1">
        <v>93.0</v>
      </c>
      <c r="AJ189" s="1">
        <v>9.0</v>
      </c>
      <c r="AK189" s="1">
        <v>10.0</v>
      </c>
      <c r="AL189" s="1">
        <v>10.0</v>
      </c>
      <c r="AM189" s="1">
        <v>10.0</v>
      </c>
      <c r="AN189" s="1">
        <v>10.0</v>
      </c>
      <c r="AO189" s="1">
        <v>9.0</v>
      </c>
    </row>
    <row r="190">
      <c r="A190" s="2">
        <v>278253.0</v>
      </c>
      <c r="B190" s="1" t="s">
        <v>415</v>
      </c>
      <c r="C190" s="1">
        <v>2010.0</v>
      </c>
      <c r="D190" s="3" t="s">
        <v>448</v>
      </c>
      <c r="E190" s="14">
        <f t="shared" si="2"/>
        <v>11/4/2010</v>
      </c>
      <c r="F190" s="15">
        <f t="shared" si="3"/>
        <v>5.82405537924911</v>
      </c>
      <c r="G190" s="2">
        <v>58211.0</v>
      </c>
      <c r="H190" s="1" t="s">
        <v>63</v>
      </c>
      <c r="I190" s="1" t="s">
        <v>5</v>
      </c>
      <c r="J190" s="5" t="str">
        <f>VLOOKUP(I190,city,2,FALSE)</f>
        <v>Amsterdam</v>
      </c>
      <c r="K190" s="1" t="s">
        <v>6</v>
      </c>
      <c r="L190" s="5" t="str">
        <f>VLOOKUP(K190,state,2,FALSE)</f>
        <v>North Holland</v>
      </c>
      <c r="M190" s="2" t="s">
        <v>449</v>
      </c>
      <c r="N190" s="1" t="s">
        <v>92</v>
      </c>
      <c r="O190" s="1">
        <v>52.369164791657</v>
      </c>
      <c r="P190" s="1">
        <v>4.88444534479915</v>
      </c>
      <c r="Q190" s="1" t="s">
        <v>95</v>
      </c>
      <c r="R190" s="1" t="s">
        <v>97</v>
      </c>
      <c r="S190" s="1">
        <v>4.0</v>
      </c>
      <c r="T190" s="1">
        <v>2.0</v>
      </c>
      <c r="U190" s="1">
        <v>2.0</v>
      </c>
      <c r="V190" s="1">
        <v>2.0</v>
      </c>
      <c r="W190" s="1" t="s">
        <v>98</v>
      </c>
      <c r="X190" s="6">
        <v>195.0</v>
      </c>
      <c r="Y190" s="1">
        <v>2.0</v>
      </c>
      <c r="Z190" s="1">
        <v>45.0</v>
      </c>
      <c r="AA190" s="1">
        <v>2.0</v>
      </c>
      <c r="AB190" s="5">
        <f t="shared" si="4"/>
        <v>34</v>
      </c>
      <c r="AC190" s="8">
        <f t="shared" si="5"/>
        <v>195</v>
      </c>
      <c r="AD190" s="8">
        <f t="shared" ref="AD190:AE190" si="193">AC190*AA190</f>
        <v>390</v>
      </c>
      <c r="AE190" s="8">
        <f t="shared" si="193"/>
        <v>13260</v>
      </c>
      <c r="AF190" s="1" t="s">
        <v>141</v>
      </c>
      <c r="AG190" s="1">
        <v>1.0</v>
      </c>
      <c r="AH190" s="1">
        <v>17.0</v>
      </c>
      <c r="AI190" s="1">
        <v>95.0</v>
      </c>
      <c r="AJ190" s="1">
        <v>10.0</v>
      </c>
      <c r="AK190" s="1">
        <v>9.0</v>
      </c>
      <c r="AL190" s="1">
        <v>10.0</v>
      </c>
      <c r="AM190" s="1">
        <v>10.0</v>
      </c>
      <c r="AN190" s="1">
        <v>10.0</v>
      </c>
      <c r="AO190" s="1">
        <v>10.0</v>
      </c>
    </row>
    <row r="191">
      <c r="A191" s="2">
        <v>278253.0</v>
      </c>
      <c r="B191" s="1" t="s">
        <v>415</v>
      </c>
      <c r="C191" s="1">
        <v>2010.0</v>
      </c>
      <c r="D191" s="3" t="s">
        <v>448</v>
      </c>
      <c r="E191" s="14">
        <f t="shared" si="2"/>
        <v>11/4/2010</v>
      </c>
      <c r="F191" s="15">
        <f t="shared" si="3"/>
        <v>5.82405537924911</v>
      </c>
      <c r="G191" s="2">
        <v>1508856.0</v>
      </c>
      <c r="H191" s="1" t="s">
        <v>63</v>
      </c>
      <c r="I191" s="1" t="s">
        <v>5</v>
      </c>
      <c r="J191" s="5" t="str">
        <f>VLOOKUP(I191,city,2,FALSE)</f>
        <v>Amsterdam</v>
      </c>
      <c r="K191" s="1" t="s">
        <v>6</v>
      </c>
      <c r="L191" s="5" t="str">
        <f>VLOOKUP(K191,state,2,FALSE)</f>
        <v>North Holland</v>
      </c>
      <c r="M191" s="2" t="s">
        <v>449</v>
      </c>
      <c r="N191" s="1" t="s">
        <v>92</v>
      </c>
      <c r="O191" s="1">
        <v>52.3708851181226</v>
      </c>
      <c r="P191" s="1">
        <v>4.88505560134547</v>
      </c>
      <c r="Q191" s="1" t="s">
        <v>95</v>
      </c>
      <c r="R191" s="1" t="s">
        <v>97</v>
      </c>
      <c r="S191" s="1">
        <v>4.0</v>
      </c>
      <c r="T191" s="1">
        <v>1.0</v>
      </c>
      <c r="U191" s="1">
        <v>2.0</v>
      </c>
      <c r="V191" s="1">
        <v>3.0</v>
      </c>
      <c r="W191" s="1" t="s">
        <v>98</v>
      </c>
      <c r="X191" s="6">
        <v>195.0</v>
      </c>
      <c r="Y191" s="1">
        <v>2.0</v>
      </c>
      <c r="Z191" s="1">
        <v>45.0</v>
      </c>
      <c r="AA191" s="1">
        <v>2.0</v>
      </c>
      <c r="AB191" s="5">
        <f t="shared" si="4"/>
        <v>76</v>
      </c>
      <c r="AC191" s="8">
        <f t="shared" si="5"/>
        <v>195</v>
      </c>
      <c r="AD191" s="8">
        <f t="shared" ref="AD191:AE191" si="194">AC191*AA191</f>
        <v>390</v>
      </c>
      <c r="AE191" s="8">
        <f t="shared" si="194"/>
        <v>29640</v>
      </c>
      <c r="AF191" s="1" t="s">
        <v>141</v>
      </c>
      <c r="AG191" s="1">
        <v>1.0</v>
      </c>
      <c r="AH191" s="1">
        <v>38.0</v>
      </c>
      <c r="AI191" s="1">
        <v>98.0</v>
      </c>
      <c r="AJ191" s="1">
        <v>10.0</v>
      </c>
      <c r="AK191" s="1">
        <v>10.0</v>
      </c>
      <c r="AL191" s="1">
        <v>10.0</v>
      </c>
      <c r="AM191" s="1">
        <v>10.0</v>
      </c>
      <c r="AN191" s="1">
        <v>10.0</v>
      </c>
      <c r="AO191" s="1">
        <v>10.0</v>
      </c>
    </row>
    <row r="192">
      <c r="A192" s="2">
        <v>280614.0</v>
      </c>
      <c r="B192" s="1" t="s">
        <v>450</v>
      </c>
      <c r="C192" s="1">
        <v>2010.0</v>
      </c>
      <c r="D192" s="3" t="s">
        <v>451</v>
      </c>
      <c r="E192" s="14">
        <f t="shared" si="2"/>
        <v>11/7/2010</v>
      </c>
      <c r="F192" s="15">
        <f t="shared" si="3"/>
        <v>5.81583620116692</v>
      </c>
      <c r="G192" s="2">
        <v>58600.0</v>
      </c>
      <c r="H192" s="1" t="s">
        <v>7</v>
      </c>
      <c r="I192" s="1" t="s">
        <v>5</v>
      </c>
      <c r="J192" s="5" t="str">
        <f>VLOOKUP(I192,city,2,FALSE)</f>
        <v>Amsterdam</v>
      </c>
      <c r="K192" s="1" t="s">
        <v>6</v>
      </c>
      <c r="L192" s="5" t="str">
        <f>VLOOKUP(K192,state,2,FALSE)</f>
        <v>North Holland</v>
      </c>
      <c r="M192" s="2">
        <v>1051.0</v>
      </c>
      <c r="N192" s="1" t="s">
        <v>92</v>
      </c>
      <c r="O192" s="1">
        <v>52.3803821294573</v>
      </c>
      <c r="P192" s="1">
        <v>4.86768954781068</v>
      </c>
      <c r="Q192" s="1" t="s">
        <v>95</v>
      </c>
      <c r="R192" s="1" t="s">
        <v>97</v>
      </c>
      <c r="S192" s="1">
        <v>8.0</v>
      </c>
      <c r="T192" s="1">
        <v>1.0</v>
      </c>
      <c r="U192" s="1">
        <v>2.0</v>
      </c>
      <c r="V192" s="1">
        <v>8.0</v>
      </c>
      <c r="W192" s="1" t="s">
        <v>98</v>
      </c>
      <c r="X192" s="6">
        <v>120.0</v>
      </c>
      <c r="Y192" s="1">
        <v>4.0</v>
      </c>
      <c r="Z192" s="1">
        <v>45.0</v>
      </c>
      <c r="AA192" s="1">
        <v>1.0</v>
      </c>
      <c r="AB192" s="5">
        <f t="shared" si="4"/>
        <v>110</v>
      </c>
      <c r="AC192" s="8">
        <f t="shared" si="5"/>
        <v>120</v>
      </c>
      <c r="AD192" s="8">
        <f t="shared" ref="AD192:AE192" si="195">AC192*AA192</f>
        <v>120</v>
      </c>
      <c r="AE192" s="8">
        <f t="shared" si="195"/>
        <v>13200</v>
      </c>
      <c r="AF192" s="1" t="s">
        <v>115</v>
      </c>
      <c r="AG192" s="1">
        <v>0.95</v>
      </c>
      <c r="AH192" s="1">
        <v>55.0</v>
      </c>
      <c r="AI192" s="1">
        <v>90.0</v>
      </c>
      <c r="AJ192" s="1">
        <v>9.0</v>
      </c>
      <c r="AK192" s="1">
        <v>8.0</v>
      </c>
      <c r="AL192" s="1">
        <v>9.0</v>
      </c>
      <c r="AM192" s="1">
        <v>10.0</v>
      </c>
      <c r="AN192" s="1">
        <v>9.0</v>
      </c>
      <c r="AO192" s="1">
        <v>9.0</v>
      </c>
    </row>
    <row r="193">
      <c r="A193" s="2">
        <v>284023.0</v>
      </c>
      <c r="B193" s="1" t="s">
        <v>373</v>
      </c>
      <c r="C193" s="1">
        <v>2010.0</v>
      </c>
      <c r="D193" s="3" t="s">
        <v>452</v>
      </c>
      <c r="E193" s="14">
        <f t="shared" si="2"/>
        <v>11/11/2010</v>
      </c>
      <c r="F193" s="15">
        <f t="shared" si="3"/>
        <v>5.80487729705733</v>
      </c>
      <c r="G193" s="2">
        <v>701898.0</v>
      </c>
      <c r="H193" s="1" t="s">
        <v>75</v>
      </c>
      <c r="I193" s="1" t="s">
        <v>5</v>
      </c>
      <c r="J193" s="5" t="str">
        <f>VLOOKUP(I193,city,2,FALSE)</f>
        <v>Amsterdam</v>
      </c>
      <c r="K193" s="1" t="s">
        <v>6</v>
      </c>
      <c r="L193" s="5" t="str">
        <f>VLOOKUP(K193,state,2,FALSE)</f>
        <v>North Holland</v>
      </c>
      <c r="M193" s="2">
        <v>1096.0</v>
      </c>
      <c r="N193" s="1" t="s">
        <v>92</v>
      </c>
      <c r="O193" s="1">
        <v>52.3427729520086</v>
      </c>
      <c r="P193" s="1">
        <v>4.91809682865694</v>
      </c>
      <c r="Q193" s="1" t="s">
        <v>95</v>
      </c>
      <c r="R193" s="1" t="s">
        <v>97</v>
      </c>
      <c r="S193" s="1">
        <v>4.0</v>
      </c>
      <c r="T193" s="1">
        <v>1.0</v>
      </c>
      <c r="U193" s="1">
        <v>2.0</v>
      </c>
      <c r="V193" s="1">
        <v>2.0</v>
      </c>
      <c r="W193" s="1" t="s">
        <v>98</v>
      </c>
      <c r="X193" s="6">
        <v>99.0</v>
      </c>
      <c r="Y193" s="1">
        <v>1.0</v>
      </c>
      <c r="Z193" s="1">
        <v>0.0</v>
      </c>
      <c r="AA193" s="1">
        <v>4.0</v>
      </c>
      <c r="AB193" s="5">
        <f t="shared" si="4"/>
        <v>10</v>
      </c>
      <c r="AC193" s="8">
        <f t="shared" si="5"/>
        <v>99</v>
      </c>
      <c r="AD193" s="8">
        <f t="shared" ref="AD193:AE193" si="196">AC193*AA193</f>
        <v>396</v>
      </c>
      <c r="AE193" s="8">
        <f t="shared" si="196"/>
        <v>3960</v>
      </c>
      <c r="AF193" s="1" t="s">
        <v>115</v>
      </c>
      <c r="AG193" s="1">
        <v>1.0</v>
      </c>
      <c r="AH193" s="1">
        <v>5.0</v>
      </c>
      <c r="AI193" s="1">
        <v>100.0</v>
      </c>
      <c r="AJ193" s="1">
        <v>10.0</v>
      </c>
      <c r="AK193" s="1">
        <v>10.0</v>
      </c>
      <c r="AL193" s="1">
        <v>10.0</v>
      </c>
      <c r="AM193" s="1">
        <v>10.0</v>
      </c>
      <c r="AN193" s="1">
        <v>10.0</v>
      </c>
      <c r="AO193" s="1">
        <v>10.0</v>
      </c>
    </row>
    <row r="194">
      <c r="A194" s="2">
        <v>287499.0</v>
      </c>
      <c r="B194" s="1" t="s">
        <v>453</v>
      </c>
      <c r="C194" s="1">
        <v>2010.0</v>
      </c>
      <c r="D194" s="3" t="s">
        <v>454</v>
      </c>
      <c r="E194" s="14">
        <f t="shared" si="2"/>
        <v>11/15/2010</v>
      </c>
      <c r="F194" s="15">
        <f t="shared" si="3"/>
        <v>5.79391839294774</v>
      </c>
      <c r="G194" s="2">
        <v>474380.0</v>
      </c>
      <c r="H194" s="1" t="s">
        <v>46</v>
      </c>
      <c r="I194" s="1" t="s">
        <v>5</v>
      </c>
      <c r="J194" s="5" t="str">
        <f>VLOOKUP(I194,city,2,FALSE)</f>
        <v>Amsterdam</v>
      </c>
      <c r="K194" s="1" t="s">
        <v>6</v>
      </c>
      <c r="L194" s="5" t="str">
        <f>VLOOKUP(K194,state,2,FALSE)</f>
        <v>North Holland</v>
      </c>
      <c r="M194" s="2">
        <v>1017.0</v>
      </c>
      <c r="N194" s="1" t="s">
        <v>92</v>
      </c>
      <c r="O194" s="1">
        <v>52.3674016399765</v>
      </c>
      <c r="P194" s="1">
        <v>4.89789055083262</v>
      </c>
      <c r="Q194" s="1" t="s">
        <v>95</v>
      </c>
      <c r="R194" s="1" t="s">
        <v>97</v>
      </c>
      <c r="S194" s="1">
        <v>2.0</v>
      </c>
      <c r="T194" s="1">
        <v>1.0</v>
      </c>
      <c r="U194" s="1">
        <v>1.0</v>
      </c>
      <c r="V194" s="1">
        <v>1.0</v>
      </c>
      <c r="W194" s="1" t="s">
        <v>98</v>
      </c>
      <c r="X194" s="6">
        <v>120.0</v>
      </c>
      <c r="Y194" s="1">
        <v>1.0</v>
      </c>
      <c r="Z194" s="1">
        <v>0.0</v>
      </c>
      <c r="AA194" s="1">
        <v>6.0</v>
      </c>
      <c r="AB194" s="5">
        <f t="shared" si="4"/>
        <v>6</v>
      </c>
      <c r="AC194" s="8">
        <f t="shared" si="5"/>
        <v>120</v>
      </c>
      <c r="AD194" s="8">
        <f t="shared" ref="AD194:AE194" si="197">AC194*AA194</f>
        <v>720</v>
      </c>
      <c r="AE194" s="8">
        <f t="shared" si="197"/>
        <v>4320</v>
      </c>
      <c r="AF194" s="1" t="s">
        <v>144</v>
      </c>
      <c r="AG194" s="1">
        <v>1.0</v>
      </c>
      <c r="AH194" s="1">
        <v>3.0</v>
      </c>
      <c r="AI194" s="1">
        <v>100.0</v>
      </c>
      <c r="AJ194" s="1">
        <v>9.0</v>
      </c>
      <c r="AK194" s="1">
        <v>10.0</v>
      </c>
      <c r="AL194" s="1">
        <v>10.0</v>
      </c>
      <c r="AM194" s="1">
        <v>9.0</v>
      </c>
      <c r="AN194" s="1">
        <v>10.0</v>
      </c>
      <c r="AO194" s="1">
        <v>9.0</v>
      </c>
    </row>
    <row r="195">
      <c r="A195" s="2">
        <v>288514.0</v>
      </c>
      <c r="B195" s="1" t="s">
        <v>455</v>
      </c>
      <c r="C195" s="1">
        <v>2010.0</v>
      </c>
      <c r="D195" s="3" t="s">
        <v>456</v>
      </c>
      <c r="E195" s="14">
        <f t="shared" si="2"/>
        <v>11/16/2010</v>
      </c>
      <c r="F195" s="15">
        <f t="shared" si="3"/>
        <v>5.79117866692034</v>
      </c>
      <c r="G195" s="2">
        <v>59963.0</v>
      </c>
      <c r="H195" s="1" t="s">
        <v>46</v>
      </c>
      <c r="I195" s="1" t="s">
        <v>5</v>
      </c>
      <c r="J195" s="5" t="str">
        <f>VLOOKUP(I195,city,2,FALSE)</f>
        <v>Amsterdam</v>
      </c>
      <c r="K195" s="1" t="s">
        <v>6</v>
      </c>
      <c r="L195" s="5" t="str">
        <f>VLOOKUP(K195,state,2,FALSE)</f>
        <v>North Holland</v>
      </c>
      <c r="M195" s="2">
        <v>1017.0</v>
      </c>
      <c r="N195" s="1" t="s">
        <v>92</v>
      </c>
      <c r="O195" s="1">
        <v>52.3658963279552</v>
      </c>
      <c r="P195" s="1">
        <v>4.90093222828865</v>
      </c>
      <c r="Q195" s="1" t="s">
        <v>95</v>
      </c>
      <c r="R195" s="1" t="s">
        <v>97</v>
      </c>
      <c r="S195" s="1">
        <v>4.0</v>
      </c>
      <c r="T195" s="1">
        <v>0.0</v>
      </c>
      <c r="U195" s="1">
        <v>1.0</v>
      </c>
      <c r="V195" s="1">
        <v>1.0</v>
      </c>
      <c r="W195" s="1" t="s">
        <v>98</v>
      </c>
      <c r="X195" s="6">
        <v>125.0</v>
      </c>
      <c r="Y195" s="1">
        <v>4.0</v>
      </c>
      <c r="Z195" s="1">
        <v>0.0</v>
      </c>
      <c r="AA195" s="1">
        <v>3.0</v>
      </c>
      <c r="AB195" s="5">
        <f t="shared" si="4"/>
        <v>66</v>
      </c>
      <c r="AC195" s="8">
        <f t="shared" si="5"/>
        <v>125</v>
      </c>
      <c r="AD195" s="8">
        <f t="shared" ref="AD195:AE195" si="198">AC195*AA195</f>
        <v>375</v>
      </c>
      <c r="AE195" s="8">
        <f t="shared" si="198"/>
        <v>24750</v>
      </c>
      <c r="AF195" s="1" t="s">
        <v>141</v>
      </c>
      <c r="AG195" s="1">
        <v>1.0</v>
      </c>
      <c r="AH195" s="1">
        <v>33.0</v>
      </c>
      <c r="AI195" s="1">
        <v>91.0</v>
      </c>
      <c r="AJ195" s="1">
        <v>9.0</v>
      </c>
      <c r="AK195" s="1">
        <v>9.0</v>
      </c>
      <c r="AL195" s="1">
        <v>10.0</v>
      </c>
      <c r="AM195" s="1">
        <v>10.0</v>
      </c>
      <c r="AN195" s="1">
        <v>10.0</v>
      </c>
      <c r="AO195" s="1">
        <v>9.0</v>
      </c>
    </row>
    <row r="196">
      <c r="A196" s="2">
        <v>288514.0</v>
      </c>
      <c r="B196" s="1" t="s">
        <v>455</v>
      </c>
      <c r="C196" s="1">
        <v>2010.0</v>
      </c>
      <c r="D196" s="3" t="s">
        <v>456</v>
      </c>
      <c r="E196" s="14">
        <f t="shared" si="2"/>
        <v>11/16/2010</v>
      </c>
      <c r="F196" s="15">
        <f t="shared" si="3"/>
        <v>5.79117866692034</v>
      </c>
      <c r="G196" s="2">
        <v>59968.0</v>
      </c>
      <c r="H196" s="1" t="s">
        <v>46</v>
      </c>
      <c r="I196" s="1" t="s">
        <v>5</v>
      </c>
      <c r="J196" s="5" t="str">
        <f>VLOOKUP(I196,city,2,FALSE)</f>
        <v>Amsterdam</v>
      </c>
      <c r="K196" s="1" t="s">
        <v>6</v>
      </c>
      <c r="L196" s="5" t="str">
        <f>VLOOKUP(K196,state,2,FALSE)</f>
        <v>North Holland</v>
      </c>
      <c r="M196" s="2">
        <v>1017.0</v>
      </c>
      <c r="N196" s="1" t="s">
        <v>92</v>
      </c>
      <c r="O196" s="1">
        <v>52.3654837104225</v>
      </c>
      <c r="P196" s="1">
        <v>4.89911405333564</v>
      </c>
      <c r="Q196" s="1" t="s">
        <v>95</v>
      </c>
      <c r="R196" s="1" t="s">
        <v>97</v>
      </c>
      <c r="S196" s="1">
        <v>4.0</v>
      </c>
      <c r="T196" s="1">
        <v>1.0</v>
      </c>
      <c r="U196" s="1">
        <v>1.0</v>
      </c>
      <c r="V196" s="1">
        <v>2.0</v>
      </c>
      <c r="W196" s="1" t="s">
        <v>98</v>
      </c>
      <c r="X196" s="6">
        <v>150.0</v>
      </c>
      <c r="Y196" s="1">
        <v>6.0</v>
      </c>
      <c r="Z196" s="1">
        <v>0.0</v>
      </c>
      <c r="AA196" s="1">
        <v>3.0</v>
      </c>
      <c r="AB196" s="5">
        <f t="shared" si="4"/>
        <v>52</v>
      </c>
      <c r="AC196" s="8">
        <f t="shared" si="5"/>
        <v>150</v>
      </c>
      <c r="AD196" s="8">
        <f t="shared" ref="AD196:AE196" si="199">AC196*AA196</f>
        <v>450</v>
      </c>
      <c r="AE196" s="8">
        <f t="shared" si="199"/>
        <v>23400</v>
      </c>
      <c r="AF196" s="1" t="s">
        <v>141</v>
      </c>
      <c r="AG196" s="1">
        <v>1.0</v>
      </c>
      <c r="AH196" s="1">
        <v>26.0</v>
      </c>
      <c r="AI196" s="1">
        <v>87.0</v>
      </c>
      <c r="AJ196" s="1">
        <v>8.0</v>
      </c>
      <c r="AK196" s="1">
        <v>8.0</v>
      </c>
      <c r="AL196" s="1">
        <v>10.0</v>
      </c>
      <c r="AM196" s="1">
        <v>9.0</v>
      </c>
      <c r="AN196" s="1">
        <v>9.0</v>
      </c>
      <c r="AO196" s="1">
        <v>8.0</v>
      </c>
    </row>
    <row r="197">
      <c r="A197" s="2">
        <v>288514.0</v>
      </c>
      <c r="B197" s="1" t="s">
        <v>455</v>
      </c>
      <c r="C197" s="1">
        <v>2010.0</v>
      </c>
      <c r="D197" s="3" t="s">
        <v>456</v>
      </c>
      <c r="E197" s="14">
        <f t="shared" si="2"/>
        <v>11/16/2010</v>
      </c>
      <c r="F197" s="15">
        <f t="shared" si="3"/>
        <v>5.79117866692034</v>
      </c>
      <c r="G197" s="2">
        <v>221060.0</v>
      </c>
      <c r="H197" s="1" t="s">
        <v>63</v>
      </c>
      <c r="I197" s="1" t="s">
        <v>5</v>
      </c>
      <c r="J197" s="5" t="str">
        <f>VLOOKUP(I197,city,2,FALSE)</f>
        <v>Amsterdam</v>
      </c>
      <c r="K197" s="1" t="s">
        <v>6</v>
      </c>
      <c r="L197" s="5" t="str">
        <f>VLOOKUP(K197,state,2,FALSE)</f>
        <v>North Holland</v>
      </c>
      <c r="M197" s="2">
        <v>1015.0</v>
      </c>
      <c r="N197" s="1" t="s">
        <v>92</v>
      </c>
      <c r="O197" s="1">
        <v>52.3771727619831</v>
      </c>
      <c r="P197" s="1">
        <v>4.88203666661044</v>
      </c>
      <c r="Q197" s="1" t="s">
        <v>95</v>
      </c>
      <c r="R197" s="1" t="s">
        <v>97</v>
      </c>
      <c r="S197" s="1">
        <v>4.0</v>
      </c>
      <c r="T197" s="1">
        <v>0.0</v>
      </c>
      <c r="U197" s="1">
        <v>1.0</v>
      </c>
      <c r="V197" s="1">
        <v>2.0</v>
      </c>
      <c r="W197" s="1" t="s">
        <v>98</v>
      </c>
      <c r="X197" s="6">
        <v>150.0</v>
      </c>
      <c r="Y197" s="1">
        <v>4.0</v>
      </c>
      <c r="Z197" s="1">
        <v>0.0</v>
      </c>
      <c r="AA197" s="1">
        <v>3.0</v>
      </c>
      <c r="AB197" s="5">
        <f t="shared" si="4"/>
        <v>24</v>
      </c>
      <c r="AC197" s="8">
        <f t="shared" si="5"/>
        <v>150</v>
      </c>
      <c r="AD197" s="8">
        <f t="shared" ref="AD197:AE197" si="200">AC197*AA197</f>
        <v>450</v>
      </c>
      <c r="AE197" s="8">
        <f t="shared" si="200"/>
        <v>10800</v>
      </c>
      <c r="AF197" s="1" t="s">
        <v>141</v>
      </c>
      <c r="AG197" s="1">
        <v>1.0</v>
      </c>
      <c r="AH197" s="1">
        <v>12.0</v>
      </c>
      <c r="AI197" s="1">
        <v>100.0</v>
      </c>
      <c r="AJ197" s="1">
        <v>10.0</v>
      </c>
      <c r="AK197" s="1">
        <v>9.0</v>
      </c>
      <c r="AL197" s="1">
        <v>9.0</v>
      </c>
      <c r="AM197" s="1">
        <v>9.0</v>
      </c>
      <c r="AN197" s="1">
        <v>9.0</v>
      </c>
      <c r="AO197" s="1">
        <v>9.0</v>
      </c>
    </row>
    <row r="198">
      <c r="A198" s="2">
        <v>288514.0</v>
      </c>
      <c r="B198" s="1" t="s">
        <v>455</v>
      </c>
      <c r="C198" s="1">
        <v>2010.0</v>
      </c>
      <c r="D198" s="3" t="s">
        <v>456</v>
      </c>
      <c r="E198" s="14">
        <f t="shared" si="2"/>
        <v>11/16/2010</v>
      </c>
      <c r="F198" s="15">
        <f t="shared" si="3"/>
        <v>5.79117866692034</v>
      </c>
      <c r="G198" s="2">
        <v>299706.0</v>
      </c>
      <c r="H198" s="1" t="s">
        <v>63</v>
      </c>
      <c r="I198" s="1" t="s">
        <v>5</v>
      </c>
      <c r="J198" s="5" t="str">
        <f>VLOOKUP(I198,city,2,FALSE)</f>
        <v>Amsterdam</v>
      </c>
      <c r="K198" s="1" t="s">
        <v>6</v>
      </c>
      <c r="L198" s="5" t="str">
        <f>VLOOKUP(K198,state,2,FALSE)</f>
        <v>North Holland</v>
      </c>
      <c r="M198" s="2">
        <v>1013.0</v>
      </c>
      <c r="N198" s="1" t="s">
        <v>92</v>
      </c>
      <c r="O198" s="1">
        <v>52.3843113533917</v>
      </c>
      <c r="P198" s="1">
        <v>4.88533481034223</v>
      </c>
      <c r="Q198" s="1" t="s">
        <v>95</v>
      </c>
      <c r="R198" s="1" t="s">
        <v>97</v>
      </c>
      <c r="S198" s="1">
        <v>4.0</v>
      </c>
      <c r="T198" s="1">
        <v>1.0</v>
      </c>
      <c r="U198" s="1">
        <v>1.0</v>
      </c>
      <c r="V198" s="1">
        <v>1.0</v>
      </c>
      <c r="W198" s="1" t="s">
        <v>98</v>
      </c>
      <c r="X198" s="6">
        <v>100.0</v>
      </c>
      <c r="Y198" s="1">
        <v>4.0</v>
      </c>
      <c r="Z198" s="1">
        <v>0.0</v>
      </c>
      <c r="AA198" s="1">
        <v>3.0</v>
      </c>
      <c r="AB198" s="5">
        <f t="shared" si="4"/>
        <v>6</v>
      </c>
      <c r="AC198" s="8">
        <f t="shared" si="5"/>
        <v>100</v>
      </c>
      <c r="AD198" s="8">
        <f t="shared" ref="AD198:AE198" si="201">AC198*AA198</f>
        <v>300</v>
      </c>
      <c r="AE198" s="8">
        <f t="shared" si="201"/>
        <v>1800</v>
      </c>
      <c r="AF198" s="1" t="s">
        <v>141</v>
      </c>
      <c r="AG198" s="1">
        <v>1.0</v>
      </c>
      <c r="AH198" s="1">
        <v>3.0</v>
      </c>
      <c r="AI198" s="1">
        <v>100.0</v>
      </c>
      <c r="AJ198" s="1">
        <v>9.0</v>
      </c>
      <c r="AK198" s="1">
        <v>10.0</v>
      </c>
      <c r="AL198" s="1">
        <v>10.0</v>
      </c>
      <c r="AM198" s="1">
        <v>10.0</v>
      </c>
      <c r="AN198" s="1">
        <v>9.0</v>
      </c>
      <c r="AO198" s="1">
        <v>8.0</v>
      </c>
    </row>
    <row r="199">
      <c r="A199" s="2">
        <v>288514.0</v>
      </c>
      <c r="B199" s="1" t="s">
        <v>455</v>
      </c>
      <c r="C199" s="1">
        <v>2010.0</v>
      </c>
      <c r="D199" s="3" t="s">
        <v>456</v>
      </c>
      <c r="E199" s="14">
        <f t="shared" si="2"/>
        <v>11/16/2010</v>
      </c>
      <c r="F199" s="15">
        <f t="shared" si="3"/>
        <v>5.79117866692034</v>
      </c>
      <c r="G199" s="2">
        <v>300954.0</v>
      </c>
      <c r="H199" s="1" t="s">
        <v>63</v>
      </c>
      <c r="I199" s="1" t="s">
        <v>5</v>
      </c>
      <c r="J199" s="5" t="str">
        <f>VLOOKUP(I199,city,2,FALSE)</f>
        <v>Amsterdam</v>
      </c>
      <c r="K199" s="1" t="s">
        <v>6</v>
      </c>
      <c r="L199" s="5" t="str">
        <f>VLOOKUP(K199,state,2,FALSE)</f>
        <v>North Holland</v>
      </c>
      <c r="M199" s="2">
        <v>1013.0</v>
      </c>
      <c r="N199" s="1" t="s">
        <v>92</v>
      </c>
      <c r="O199" s="1">
        <v>52.3835758890936</v>
      </c>
      <c r="P199" s="1">
        <v>4.88451654944257</v>
      </c>
      <c r="Q199" s="1" t="s">
        <v>95</v>
      </c>
      <c r="R199" s="1" t="s">
        <v>97</v>
      </c>
      <c r="S199" s="1">
        <v>4.0</v>
      </c>
      <c r="T199" s="1">
        <v>1.0</v>
      </c>
      <c r="U199" s="1">
        <v>1.0</v>
      </c>
      <c r="V199" s="1">
        <v>1.0</v>
      </c>
      <c r="W199" s="1" t="s">
        <v>98</v>
      </c>
      <c r="X199" s="6">
        <v>100.0</v>
      </c>
      <c r="Y199" s="1">
        <v>4.0</v>
      </c>
      <c r="Z199" s="1">
        <v>0.0</v>
      </c>
      <c r="AA199" s="1">
        <v>3.0</v>
      </c>
      <c r="AB199" s="5">
        <f t="shared" si="4"/>
        <v>16</v>
      </c>
      <c r="AC199" s="8">
        <f t="shared" si="5"/>
        <v>100</v>
      </c>
      <c r="AD199" s="8">
        <f t="shared" ref="AD199:AE199" si="202">AC199*AA199</f>
        <v>300</v>
      </c>
      <c r="AE199" s="8">
        <f t="shared" si="202"/>
        <v>4800</v>
      </c>
      <c r="AF199" s="1" t="s">
        <v>141</v>
      </c>
      <c r="AG199" s="1">
        <v>1.0</v>
      </c>
      <c r="AH199" s="1">
        <v>8.0</v>
      </c>
      <c r="AI199" s="1">
        <v>90.0</v>
      </c>
      <c r="AJ199" s="1">
        <v>9.0</v>
      </c>
      <c r="AK199" s="1">
        <v>9.0</v>
      </c>
      <c r="AL199" s="1">
        <v>9.0</v>
      </c>
      <c r="AM199" s="1">
        <v>9.0</v>
      </c>
      <c r="AN199" s="1">
        <v>10.0</v>
      </c>
      <c r="AO199" s="1">
        <v>9.0</v>
      </c>
    </row>
    <row r="200">
      <c r="A200" s="2">
        <v>288514.0</v>
      </c>
      <c r="B200" s="1" t="s">
        <v>455</v>
      </c>
      <c r="C200" s="1">
        <v>2010.0</v>
      </c>
      <c r="D200" s="3" t="s">
        <v>456</v>
      </c>
      <c r="E200" s="14">
        <f t="shared" si="2"/>
        <v>11/16/2010</v>
      </c>
      <c r="F200" s="15">
        <f t="shared" si="3"/>
        <v>5.79117866692034</v>
      </c>
      <c r="G200" s="2">
        <v>1384831.0</v>
      </c>
      <c r="H200" s="1" t="s">
        <v>65</v>
      </c>
      <c r="I200" s="1" t="s">
        <v>5</v>
      </c>
      <c r="J200" s="5" t="str">
        <f>VLOOKUP(I200,city,2,FALSE)</f>
        <v>Amsterdam</v>
      </c>
      <c r="K200" s="1" t="s">
        <v>6</v>
      </c>
      <c r="L200" s="5" t="str">
        <f>VLOOKUP(K200,state,2,FALSE)</f>
        <v>North Holland</v>
      </c>
      <c r="M200" s="2" t="s">
        <v>457</v>
      </c>
      <c r="N200" s="1" t="s">
        <v>92</v>
      </c>
      <c r="O200" s="1">
        <v>52.3772145070616</v>
      </c>
      <c r="P200" s="1">
        <v>4.86214780056416</v>
      </c>
      <c r="Q200" s="1" t="s">
        <v>154</v>
      </c>
      <c r="R200" s="1" t="s">
        <v>97</v>
      </c>
      <c r="S200" s="1">
        <v>2.0</v>
      </c>
      <c r="T200" s="1">
        <v>1.0</v>
      </c>
      <c r="U200" s="1">
        <v>1.0</v>
      </c>
      <c r="V200" s="1">
        <v>1.0</v>
      </c>
      <c r="W200" s="1" t="s">
        <v>98</v>
      </c>
      <c r="X200" s="6">
        <v>135.0</v>
      </c>
      <c r="Y200" s="1">
        <v>1.0</v>
      </c>
      <c r="Z200" s="1">
        <v>0.0</v>
      </c>
      <c r="AA200" s="1">
        <v>3.0</v>
      </c>
      <c r="AB200" s="5">
        <f t="shared" si="4"/>
        <v>6</v>
      </c>
      <c r="AC200" s="8">
        <f t="shared" si="5"/>
        <v>135</v>
      </c>
      <c r="AD200" s="8">
        <f t="shared" ref="AD200:AE200" si="203">AC200*AA200</f>
        <v>405</v>
      </c>
      <c r="AE200" s="8">
        <f t="shared" si="203"/>
        <v>2430</v>
      </c>
      <c r="AF200" s="1" t="s">
        <v>141</v>
      </c>
      <c r="AG200" s="1">
        <v>1.0</v>
      </c>
      <c r="AH200" s="1">
        <v>3.0</v>
      </c>
      <c r="AI200" s="1">
        <v>100.0</v>
      </c>
      <c r="AJ200" s="1">
        <v>10.0</v>
      </c>
      <c r="AK200" s="1">
        <v>10.0</v>
      </c>
      <c r="AL200" s="1">
        <v>10.0</v>
      </c>
      <c r="AM200" s="1">
        <v>10.0</v>
      </c>
      <c r="AN200" s="1">
        <v>9.0</v>
      </c>
      <c r="AO200" s="1">
        <v>9.0</v>
      </c>
    </row>
    <row r="201">
      <c r="A201" s="2">
        <v>288514.0</v>
      </c>
      <c r="B201" s="1" t="s">
        <v>455</v>
      </c>
      <c r="C201" s="1">
        <v>2010.0</v>
      </c>
      <c r="D201" s="3" t="s">
        <v>456</v>
      </c>
      <c r="E201" s="14">
        <f t="shared" si="2"/>
        <v>11/16/2010</v>
      </c>
      <c r="F201" s="15">
        <f t="shared" si="3"/>
        <v>5.79117866692034</v>
      </c>
      <c r="G201" s="2">
        <v>1642861.0</v>
      </c>
      <c r="H201" s="1" t="s">
        <v>35</v>
      </c>
      <c r="I201" s="1" t="s">
        <v>5</v>
      </c>
      <c r="J201" s="5" t="str">
        <f>VLOOKUP(I201,city,2,FALSE)</f>
        <v>Amsterdam</v>
      </c>
      <c r="K201" s="1" t="s">
        <v>6</v>
      </c>
      <c r="L201" s="5" t="str">
        <f>VLOOKUP(K201,state,2,FALSE)</f>
        <v>North Holland</v>
      </c>
      <c r="M201" s="2" t="s">
        <v>458</v>
      </c>
      <c r="N201" s="1" t="s">
        <v>92</v>
      </c>
      <c r="O201" s="1">
        <v>52.3755566803212</v>
      </c>
      <c r="P201" s="1">
        <v>4.93150006797389</v>
      </c>
      <c r="Q201" s="1" t="s">
        <v>95</v>
      </c>
      <c r="R201" s="1" t="s">
        <v>97</v>
      </c>
      <c r="S201" s="1">
        <v>2.0</v>
      </c>
      <c r="T201" s="1">
        <v>1.0</v>
      </c>
      <c r="U201" s="1">
        <v>1.0</v>
      </c>
      <c r="V201" s="1">
        <v>1.0</v>
      </c>
      <c r="W201" s="1" t="s">
        <v>98</v>
      </c>
      <c r="X201" s="6">
        <v>100.0</v>
      </c>
      <c r="Y201" s="1">
        <v>1.0</v>
      </c>
      <c r="Z201" s="1">
        <v>0.0</v>
      </c>
      <c r="AA201" s="1">
        <v>3.0</v>
      </c>
      <c r="AB201" s="5">
        <f t="shared" si="4"/>
        <v>6</v>
      </c>
      <c r="AC201" s="8">
        <f t="shared" si="5"/>
        <v>100</v>
      </c>
      <c r="AD201" s="8">
        <f t="shared" ref="AD201:AE201" si="204">AC201*AA201</f>
        <v>300</v>
      </c>
      <c r="AE201" s="8">
        <f t="shared" si="204"/>
        <v>1800</v>
      </c>
      <c r="AF201" s="1" t="s">
        <v>141</v>
      </c>
      <c r="AG201" s="1">
        <v>1.0</v>
      </c>
      <c r="AH201" s="1">
        <v>3.0</v>
      </c>
      <c r="AI201" s="1">
        <v>100.0</v>
      </c>
      <c r="AJ201" s="1">
        <v>10.0</v>
      </c>
      <c r="AK201" s="1">
        <v>10.0</v>
      </c>
      <c r="AL201" s="1">
        <v>10.0</v>
      </c>
      <c r="AM201" s="1">
        <v>10.0</v>
      </c>
      <c r="AN201" s="1">
        <v>9.0</v>
      </c>
      <c r="AO201" s="1">
        <v>7.0</v>
      </c>
    </row>
    <row r="202">
      <c r="A202" s="2">
        <v>288514.0</v>
      </c>
      <c r="B202" s="1" t="s">
        <v>455</v>
      </c>
      <c r="C202" s="1">
        <v>2010.0</v>
      </c>
      <c r="D202" s="3" t="s">
        <v>456</v>
      </c>
      <c r="E202" s="14">
        <f t="shared" si="2"/>
        <v>11/16/2010</v>
      </c>
      <c r="F202" s="15">
        <f t="shared" si="3"/>
        <v>5.79117866692034</v>
      </c>
      <c r="G202" s="2">
        <v>4410590.0</v>
      </c>
      <c r="H202" s="1" t="s">
        <v>7</v>
      </c>
      <c r="I202" s="1" t="s">
        <v>5</v>
      </c>
      <c r="J202" s="5" t="str">
        <f>VLOOKUP(I202,city,2,FALSE)</f>
        <v>Amsterdam</v>
      </c>
      <c r="K202" s="1" t="s">
        <v>6</v>
      </c>
      <c r="L202" s="5" t="str">
        <f>VLOOKUP(K202,state,2,FALSE)</f>
        <v>North Holland</v>
      </c>
      <c r="M202" s="2" t="s">
        <v>459</v>
      </c>
      <c r="N202" s="1" t="s">
        <v>92</v>
      </c>
      <c r="O202" s="1">
        <v>52.3742844063272</v>
      </c>
      <c r="P202" s="1">
        <v>4.87480252551557</v>
      </c>
      <c r="Q202" s="1" t="s">
        <v>95</v>
      </c>
      <c r="R202" s="1" t="s">
        <v>97</v>
      </c>
      <c r="S202" s="1">
        <v>2.0</v>
      </c>
      <c r="T202" s="1">
        <v>1.0</v>
      </c>
      <c r="U202" s="1">
        <v>1.0</v>
      </c>
      <c r="V202" s="1">
        <v>1.0</v>
      </c>
      <c r="W202" s="1" t="s">
        <v>98</v>
      </c>
      <c r="X202" s="6">
        <v>100.0</v>
      </c>
      <c r="Y202" s="1">
        <v>1.0</v>
      </c>
      <c r="Z202" s="1">
        <v>0.0</v>
      </c>
      <c r="AA202" s="1">
        <v>3.0</v>
      </c>
      <c r="AB202" s="5">
        <f t="shared" si="4"/>
        <v>0</v>
      </c>
      <c r="AC202" s="8">
        <f t="shared" si="5"/>
        <v>100</v>
      </c>
      <c r="AD202" s="8">
        <f t="shared" ref="AD202:AE202" si="205">AC202*AA202</f>
        <v>300</v>
      </c>
      <c r="AE202" s="8">
        <f t="shared" si="205"/>
        <v>0</v>
      </c>
      <c r="AF202" s="1" t="s">
        <v>141</v>
      </c>
      <c r="AG202" s="1">
        <v>1.0</v>
      </c>
      <c r="AH202" s="1">
        <v>0.0</v>
      </c>
    </row>
    <row r="203">
      <c r="A203" s="2">
        <v>288514.0</v>
      </c>
      <c r="B203" s="1" t="s">
        <v>455</v>
      </c>
      <c r="C203" s="1">
        <v>2010.0</v>
      </c>
      <c r="D203" s="3" t="s">
        <v>456</v>
      </c>
      <c r="E203" s="14">
        <f t="shared" si="2"/>
        <v>11/16/2010</v>
      </c>
      <c r="F203" s="15">
        <f t="shared" si="3"/>
        <v>5.79117866692034</v>
      </c>
      <c r="G203" s="2">
        <v>4002859.0</v>
      </c>
      <c r="H203" s="1" t="s">
        <v>63</v>
      </c>
      <c r="I203" s="1" t="s">
        <v>5</v>
      </c>
      <c r="J203" s="5" t="str">
        <f>VLOOKUP(I203,city,2,FALSE)</f>
        <v>Amsterdam</v>
      </c>
      <c r="K203" s="1" t="s">
        <v>6</v>
      </c>
      <c r="L203" s="5" t="str">
        <f>VLOOKUP(K203,state,2,FALSE)</f>
        <v>North Holland</v>
      </c>
      <c r="M203" s="2" t="s">
        <v>460</v>
      </c>
      <c r="N203" s="1" t="s">
        <v>92</v>
      </c>
      <c r="O203" s="1">
        <v>52.3752832503103</v>
      </c>
      <c r="P203" s="1">
        <v>4.89262893304865</v>
      </c>
      <c r="Q203" s="1" t="s">
        <v>95</v>
      </c>
      <c r="R203" s="1" t="s">
        <v>97</v>
      </c>
      <c r="S203" s="1">
        <v>2.0</v>
      </c>
      <c r="T203" s="1">
        <v>1.5</v>
      </c>
      <c r="U203" s="1">
        <v>1.0</v>
      </c>
      <c r="V203" s="1">
        <v>1.0</v>
      </c>
      <c r="W203" s="1" t="s">
        <v>98</v>
      </c>
      <c r="X203" s="6">
        <v>110.0</v>
      </c>
      <c r="Y203" s="1">
        <v>1.0</v>
      </c>
      <c r="Z203" s="1">
        <v>0.0</v>
      </c>
      <c r="AA203" s="1">
        <v>3.0</v>
      </c>
      <c r="AB203" s="5">
        <f t="shared" si="4"/>
        <v>16</v>
      </c>
      <c r="AC203" s="8">
        <f t="shared" si="5"/>
        <v>110</v>
      </c>
      <c r="AD203" s="8">
        <f t="shared" ref="AD203:AE203" si="206">AC203*AA203</f>
        <v>330</v>
      </c>
      <c r="AE203" s="8">
        <f t="shared" si="206"/>
        <v>5280</v>
      </c>
      <c r="AF203" s="1" t="s">
        <v>141</v>
      </c>
      <c r="AG203" s="1">
        <v>1.0</v>
      </c>
      <c r="AH203" s="1">
        <v>8.0</v>
      </c>
      <c r="AI203" s="1">
        <v>90.0</v>
      </c>
      <c r="AJ203" s="1">
        <v>10.0</v>
      </c>
      <c r="AK203" s="1">
        <v>10.0</v>
      </c>
      <c r="AL203" s="1">
        <v>10.0</v>
      </c>
      <c r="AM203" s="1">
        <v>10.0</v>
      </c>
      <c r="AN203" s="1">
        <v>10.0</v>
      </c>
      <c r="AO203" s="1">
        <v>9.0</v>
      </c>
    </row>
    <row r="204">
      <c r="A204" s="2">
        <v>288514.0</v>
      </c>
      <c r="B204" s="1" t="s">
        <v>455</v>
      </c>
      <c r="C204" s="1">
        <v>2010.0</v>
      </c>
      <c r="D204" s="3" t="s">
        <v>456</v>
      </c>
      <c r="E204" s="14">
        <f t="shared" si="2"/>
        <v>11/16/2010</v>
      </c>
      <c r="F204" s="15">
        <f t="shared" si="3"/>
        <v>5.79117866692034</v>
      </c>
      <c r="G204" s="2">
        <v>772474.0</v>
      </c>
      <c r="H204" s="1" t="s">
        <v>46</v>
      </c>
      <c r="I204" s="1" t="s">
        <v>5</v>
      </c>
      <c r="J204" s="5" t="str">
        <f>VLOOKUP(I204,city,2,FALSE)</f>
        <v>Amsterdam</v>
      </c>
      <c r="K204" s="1" t="s">
        <v>6</v>
      </c>
      <c r="L204" s="5" t="str">
        <f>VLOOKUP(K204,state,2,FALSE)</f>
        <v>North Holland</v>
      </c>
      <c r="M204" s="2">
        <v>1017.0</v>
      </c>
      <c r="N204" s="1" t="s">
        <v>92</v>
      </c>
      <c r="O204" s="1">
        <v>52.3663514541223</v>
      </c>
      <c r="P204" s="1">
        <v>4.90081635472615</v>
      </c>
      <c r="Q204" s="1" t="s">
        <v>95</v>
      </c>
      <c r="R204" s="1" t="s">
        <v>97</v>
      </c>
      <c r="S204" s="1">
        <v>2.0</v>
      </c>
      <c r="T204" s="1">
        <v>1.0</v>
      </c>
      <c r="U204" s="1">
        <v>0.0</v>
      </c>
      <c r="V204" s="1">
        <v>1.0</v>
      </c>
      <c r="W204" s="1" t="s">
        <v>98</v>
      </c>
      <c r="X204" s="6">
        <v>100.0</v>
      </c>
      <c r="Y204" s="1">
        <v>2.0</v>
      </c>
      <c r="Z204" s="1">
        <v>0.0</v>
      </c>
      <c r="AA204" s="1">
        <v>3.0</v>
      </c>
      <c r="AB204" s="5">
        <f t="shared" si="4"/>
        <v>20</v>
      </c>
      <c r="AC204" s="8">
        <f t="shared" si="5"/>
        <v>100</v>
      </c>
      <c r="AD204" s="8">
        <f t="shared" ref="AD204:AE204" si="207">AC204*AA204</f>
        <v>300</v>
      </c>
      <c r="AE204" s="8">
        <f t="shared" si="207"/>
        <v>6000</v>
      </c>
      <c r="AF204" s="1" t="s">
        <v>141</v>
      </c>
      <c r="AG204" s="1">
        <v>1.0</v>
      </c>
      <c r="AH204" s="1">
        <v>10.0</v>
      </c>
      <c r="AI204" s="1">
        <v>94.0</v>
      </c>
      <c r="AJ204" s="1">
        <v>10.0</v>
      </c>
      <c r="AK204" s="1">
        <v>10.0</v>
      </c>
      <c r="AL204" s="1">
        <v>10.0</v>
      </c>
      <c r="AM204" s="1">
        <v>10.0</v>
      </c>
      <c r="AN204" s="1">
        <v>10.0</v>
      </c>
      <c r="AO204" s="1">
        <v>9.0</v>
      </c>
    </row>
    <row r="205">
      <c r="A205" s="2">
        <v>295735.0</v>
      </c>
      <c r="B205" s="1" t="s">
        <v>461</v>
      </c>
      <c r="C205" s="1">
        <v>2010.0</v>
      </c>
      <c r="D205" s="3" t="s">
        <v>462</v>
      </c>
      <c r="E205" s="14">
        <f t="shared" si="2"/>
        <v>11/22/2010</v>
      </c>
      <c r="F205" s="15">
        <f t="shared" si="3"/>
        <v>5.77474031075596</v>
      </c>
      <c r="G205" s="2">
        <v>5665907.0</v>
      </c>
      <c r="H205" s="1" t="s">
        <v>41</v>
      </c>
      <c r="I205" s="1" t="s">
        <v>5</v>
      </c>
      <c r="J205" s="5" t="str">
        <f>VLOOKUP(I205,city,2,FALSE)</f>
        <v>Amsterdam</v>
      </c>
      <c r="K205" s="1" t="s">
        <v>39</v>
      </c>
      <c r="L205" s="5" t="str">
        <f>VLOOKUP(K205,state,2,FALSE)</f>
        <v>North Holland</v>
      </c>
      <c r="M205" s="2">
        <v>1056.0</v>
      </c>
      <c r="N205" s="1" t="s">
        <v>92</v>
      </c>
      <c r="O205" s="1">
        <v>52.3722542844766</v>
      </c>
      <c r="P205" s="1">
        <v>4.86416063645819</v>
      </c>
      <c r="Q205" s="1" t="s">
        <v>95</v>
      </c>
      <c r="R205" s="1" t="s">
        <v>138</v>
      </c>
      <c r="S205" s="1">
        <v>1.0</v>
      </c>
      <c r="T205" s="1">
        <v>1.0</v>
      </c>
      <c r="U205" s="1">
        <v>1.0</v>
      </c>
      <c r="V205" s="1">
        <v>1.0</v>
      </c>
      <c r="W205" s="1" t="s">
        <v>98</v>
      </c>
      <c r="X205" s="6">
        <v>65.0</v>
      </c>
      <c r="Y205" s="1">
        <v>1.0</v>
      </c>
      <c r="Z205" s="1">
        <v>0.0</v>
      </c>
      <c r="AA205" s="1">
        <v>2.0</v>
      </c>
      <c r="AB205" s="5">
        <f t="shared" si="4"/>
        <v>0</v>
      </c>
      <c r="AC205" s="8">
        <f t="shared" si="5"/>
        <v>65</v>
      </c>
      <c r="AD205" s="8">
        <f t="shared" ref="AD205:AE205" si="208">AC205*AA205</f>
        <v>130</v>
      </c>
      <c r="AE205" s="8">
        <f t="shared" si="208"/>
        <v>0</v>
      </c>
      <c r="AF205" s="1" t="s">
        <v>144</v>
      </c>
      <c r="AG205" s="1">
        <v>1.0</v>
      </c>
      <c r="AH205" s="1">
        <v>0.0</v>
      </c>
    </row>
    <row r="206">
      <c r="A206" s="2">
        <v>298655.0</v>
      </c>
      <c r="B206" s="1" t="s">
        <v>463</v>
      </c>
      <c r="C206" s="1">
        <v>2010.0</v>
      </c>
      <c r="D206" s="3" t="s">
        <v>464</v>
      </c>
      <c r="E206" s="14">
        <f t="shared" si="2"/>
        <v>11/25/2010</v>
      </c>
      <c r="F206" s="15">
        <f t="shared" si="3"/>
        <v>5.76652113267377</v>
      </c>
      <c r="G206" s="2">
        <v>216225.0</v>
      </c>
      <c r="H206" s="1" t="s">
        <v>46</v>
      </c>
      <c r="I206" s="1" t="s">
        <v>5</v>
      </c>
      <c r="J206" s="5" t="str">
        <f>VLOOKUP(I206,city,2,FALSE)</f>
        <v>Amsterdam</v>
      </c>
      <c r="K206" s="1" t="s">
        <v>6</v>
      </c>
      <c r="L206" s="5" t="str">
        <f>VLOOKUP(K206,state,2,FALSE)</f>
        <v>North Holland</v>
      </c>
      <c r="M206" s="2">
        <v>1017.0</v>
      </c>
      <c r="N206" s="1" t="s">
        <v>92</v>
      </c>
      <c r="O206" s="1">
        <v>52.3611300143561</v>
      </c>
      <c r="P206" s="1">
        <v>4.88889232510828</v>
      </c>
      <c r="Q206" s="1" t="s">
        <v>95</v>
      </c>
      <c r="R206" s="1" t="s">
        <v>138</v>
      </c>
      <c r="S206" s="1">
        <v>2.0</v>
      </c>
      <c r="T206" s="1">
        <v>1.0</v>
      </c>
      <c r="U206" s="1">
        <v>1.0</v>
      </c>
      <c r="V206" s="1">
        <v>1.0</v>
      </c>
      <c r="W206" s="1" t="s">
        <v>98</v>
      </c>
      <c r="X206" s="6">
        <v>70.0</v>
      </c>
      <c r="Y206" s="1">
        <v>1.0</v>
      </c>
      <c r="Z206" s="1">
        <v>0.0</v>
      </c>
      <c r="AA206" s="1">
        <v>2.0</v>
      </c>
      <c r="AB206" s="5">
        <f t="shared" si="4"/>
        <v>258</v>
      </c>
      <c r="AC206" s="8">
        <f t="shared" si="5"/>
        <v>70</v>
      </c>
      <c r="AD206" s="8">
        <f t="shared" ref="AD206:AE206" si="209">AC206*AA206</f>
        <v>140</v>
      </c>
      <c r="AE206" s="8">
        <f t="shared" si="209"/>
        <v>36120</v>
      </c>
      <c r="AF206" s="1" t="s">
        <v>115</v>
      </c>
      <c r="AG206" s="1">
        <v>0.94</v>
      </c>
      <c r="AH206" s="1">
        <v>129.0</v>
      </c>
      <c r="AI206" s="1">
        <v>91.0</v>
      </c>
      <c r="AJ206" s="1">
        <v>9.0</v>
      </c>
      <c r="AK206" s="1">
        <v>9.0</v>
      </c>
      <c r="AL206" s="1">
        <v>9.0</v>
      </c>
      <c r="AM206" s="1">
        <v>9.0</v>
      </c>
      <c r="AN206" s="1">
        <v>10.0</v>
      </c>
      <c r="AO206" s="1">
        <v>9.0</v>
      </c>
    </row>
    <row r="207">
      <c r="A207" s="2">
        <v>298957.0</v>
      </c>
      <c r="B207" s="1" t="s">
        <v>465</v>
      </c>
      <c r="C207" s="1">
        <v>2010.0</v>
      </c>
      <c r="D207" s="3" t="s">
        <v>464</v>
      </c>
      <c r="E207" s="14">
        <f t="shared" si="2"/>
        <v>11/25/2010</v>
      </c>
      <c r="F207" s="15">
        <f t="shared" si="3"/>
        <v>5.76652113267377</v>
      </c>
      <c r="G207" s="2">
        <v>61680.0</v>
      </c>
      <c r="H207" s="1" t="s">
        <v>63</v>
      </c>
      <c r="I207" s="1" t="s">
        <v>43</v>
      </c>
      <c r="J207" s="5" t="str">
        <f>VLOOKUP(I207,city,2,FALSE)</f>
        <v>Jordaan</v>
      </c>
      <c r="K207" s="1" t="s">
        <v>6</v>
      </c>
      <c r="L207" s="5" t="str">
        <f>VLOOKUP(K207,state,2,FALSE)</f>
        <v>North Holland</v>
      </c>
      <c r="M207" s="2">
        <v>1015.0</v>
      </c>
      <c r="N207" s="1" t="s">
        <v>92</v>
      </c>
      <c r="O207" s="1">
        <v>52.3805528240125</v>
      </c>
      <c r="P207" s="1">
        <v>4.88705801896239</v>
      </c>
      <c r="Q207" s="1" t="s">
        <v>95</v>
      </c>
      <c r="R207" s="1" t="s">
        <v>97</v>
      </c>
      <c r="S207" s="1">
        <v>2.0</v>
      </c>
      <c r="T207" s="1">
        <v>1.5</v>
      </c>
      <c r="U207" s="1">
        <v>1.0</v>
      </c>
      <c r="V207" s="1">
        <v>1.0</v>
      </c>
      <c r="W207" s="1" t="s">
        <v>98</v>
      </c>
      <c r="X207" s="6">
        <v>100.0</v>
      </c>
      <c r="Y207" s="1">
        <v>2.0</v>
      </c>
      <c r="Z207" s="1">
        <v>20.0</v>
      </c>
      <c r="AA207" s="1">
        <v>5.0</v>
      </c>
      <c r="AB207" s="5">
        <f t="shared" si="4"/>
        <v>90</v>
      </c>
      <c r="AC207" s="8">
        <f t="shared" si="5"/>
        <v>100</v>
      </c>
      <c r="AD207" s="8">
        <f t="shared" ref="AD207:AE207" si="210">AC207*AA207</f>
        <v>500</v>
      </c>
      <c r="AE207" s="8">
        <f t="shared" si="210"/>
        <v>45000</v>
      </c>
      <c r="AF207" s="1" t="s">
        <v>144</v>
      </c>
      <c r="AG207" s="1">
        <v>1.0</v>
      </c>
      <c r="AH207" s="1">
        <v>45.0</v>
      </c>
      <c r="AI207" s="1">
        <v>97.0</v>
      </c>
      <c r="AJ207" s="1">
        <v>10.0</v>
      </c>
      <c r="AK207" s="1">
        <v>10.0</v>
      </c>
      <c r="AL207" s="1">
        <v>10.0</v>
      </c>
      <c r="AM207" s="1">
        <v>10.0</v>
      </c>
      <c r="AN207" s="1">
        <v>10.0</v>
      </c>
      <c r="AO207" s="1">
        <v>9.0</v>
      </c>
    </row>
    <row r="208">
      <c r="A208" s="2">
        <v>301340.0</v>
      </c>
      <c r="B208" s="1" t="s">
        <v>466</v>
      </c>
      <c r="C208" s="1">
        <v>2010.0</v>
      </c>
      <c r="D208" s="3" t="s">
        <v>467</v>
      </c>
      <c r="E208" s="14">
        <f t="shared" si="2"/>
        <v>11/27/2010</v>
      </c>
      <c r="F208" s="15">
        <f t="shared" si="3"/>
        <v>5.76104168061897</v>
      </c>
      <c r="G208" s="2">
        <v>62015.0</v>
      </c>
      <c r="H208" s="1" t="s">
        <v>82</v>
      </c>
      <c r="I208" s="1" t="s">
        <v>5</v>
      </c>
      <c r="J208" s="5" t="str">
        <f>VLOOKUP(I208,city,2,FALSE)</f>
        <v>Amsterdam</v>
      </c>
      <c r="K208" s="1" t="s">
        <v>6</v>
      </c>
      <c r="L208" s="5" t="str">
        <f>VLOOKUP(K208,state,2,FALSE)</f>
        <v>North Holland</v>
      </c>
      <c r="M208" s="2">
        <v>1094.0</v>
      </c>
      <c r="N208" s="1" t="s">
        <v>92</v>
      </c>
      <c r="O208" s="1">
        <v>52.364452721531</v>
      </c>
      <c r="P208" s="1">
        <v>4.93123593052065</v>
      </c>
      <c r="Q208" s="1" t="s">
        <v>95</v>
      </c>
      <c r="R208" s="1" t="s">
        <v>97</v>
      </c>
      <c r="S208" s="1">
        <v>2.0</v>
      </c>
      <c r="T208" s="1">
        <v>1.0</v>
      </c>
      <c r="U208" s="1">
        <v>1.0</v>
      </c>
      <c r="V208" s="1">
        <v>1.0</v>
      </c>
      <c r="W208" s="1" t="s">
        <v>98</v>
      </c>
      <c r="X208" s="6">
        <v>150.0</v>
      </c>
      <c r="Y208" s="1">
        <v>1.0</v>
      </c>
      <c r="Z208" s="1">
        <v>0.0</v>
      </c>
      <c r="AA208" s="1">
        <v>2.0</v>
      </c>
      <c r="AB208" s="5">
        <f t="shared" si="4"/>
        <v>10</v>
      </c>
      <c r="AC208" s="8">
        <f t="shared" si="5"/>
        <v>150</v>
      </c>
      <c r="AD208" s="8">
        <f t="shared" ref="AD208:AE208" si="211">AC208*AA208</f>
        <v>300</v>
      </c>
      <c r="AE208" s="8">
        <f t="shared" si="211"/>
        <v>3000</v>
      </c>
      <c r="AF208" s="1" t="s">
        <v>115</v>
      </c>
      <c r="AG208" s="1">
        <v>0.85</v>
      </c>
      <c r="AH208" s="1">
        <v>5.0</v>
      </c>
      <c r="AI208" s="1">
        <v>95.0</v>
      </c>
      <c r="AJ208" s="1">
        <v>10.0</v>
      </c>
      <c r="AK208" s="1">
        <v>10.0</v>
      </c>
      <c r="AL208" s="1">
        <v>10.0</v>
      </c>
      <c r="AM208" s="1">
        <v>10.0</v>
      </c>
      <c r="AN208" s="1">
        <v>8.0</v>
      </c>
      <c r="AO208" s="1">
        <v>8.0</v>
      </c>
    </row>
    <row r="209">
      <c r="A209" s="2">
        <v>303781.0</v>
      </c>
      <c r="B209" s="1" t="s">
        <v>468</v>
      </c>
      <c r="C209" s="1">
        <v>2010.0</v>
      </c>
      <c r="D209" s="3" t="s">
        <v>469</v>
      </c>
      <c r="E209" s="14">
        <f t="shared" si="2"/>
        <v>11/29/2010</v>
      </c>
      <c r="F209" s="15">
        <f t="shared" si="3"/>
        <v>5.75556222859589</v>
      </c>
      <c r="G209" s="2">
        <v>711895.0</v>
      </c>
      <c r="H209" s="1" t="s">
        <v>63</v>
      </c>
      <c r="I209" s="1" t="s">
        <v>5</v>
      </c>
      <c r="J209" s="5" t="str">
        <f>VLOOKUP(I209,city,2,FALSE)</f>
        <v>Amsterdam</v>
      </c>
      <c r="K209" s="1" t="s">
        <v>6</v>
      </c>
      <c r="L209" s="5" t="str">
        <f>VLOOKUP(K209,state,2,FALSE)</f>
        <v>North Holland</v>
      </c>
      <c r="M209" s="2">
        <v>1015.0</v>
      </c>
      <c r="N209" s="1" t="s">
        <v>92</v>
      </c>
      <c r="O209" s="1">
        <v>52.3738190445447</v>
      </c>
      <c r="P209" s="1">
        <v>4.8783627635458</v>
      </c>
      <c r="Q209" s="1" t="s">
        <v>95</v>
      </c>
      <c r="R209" s="1" t="s">
        <v>97</v>
      </c>
      <c r="S209" s="1">
        <v>4.0</v>
      </c>
      <c r="T209" s="1">
        <v>2.0</v>
      </c>
      <c r="U209" s="1">
        <v>2.0</v>
      </c>
      <c r="V209" s="1">
        <v>4.0</v>
      </c>
      <c r="W209" s="1" t="s">
        <v>98</v>
      </c>
      <c r="X209" s="6">
        <v>300.0</v>
      </c>
      <c r="Y209" s="1">
        <v>4.0</v>
      </c>
      <c r="Z209" s="1">
        <v>40.0</v>
      </c>
      <c r="AA209" s="1">
        <v>1.0</v>
      </c>
      <c r="AB209" s="5">
        <f t="shared" si="4"/>
        <v>18</v>
      </c>
      <c r="AC209" s="8">
        <f t="shared" si="5"/>
        <v>300</v>
      </c>
      <c r="AD209" s="8">
        <f t="shared" ref="AD209:AE209" si="212">AC209*AA209</f>
        <v>300</v>
      </c>
      <c r="AE209" s="8">
        <f t="shared" si="212"/>
        <v>5400</v>
      </c>
      <c r="AF209" s="1" t="s">
        <v>144</v>
      </c>
      <c r="AG209" s="1">
        <v>1.0</v>
      </c>
      <c r="AH209" s="1">
        <v>9.0</v>
      </c>
      <c r="AI209" s="1">
        <v>88.0</v>
      </c>
      <c r="AJ209" s="1">
        <v>9.0</v>
      </c>
      <c r="AK209" s="1">
        <v>9.0</v>
      </c>
      <c r="AL209" s="1">
        <v>9.0</v>
      </c>
      <c r="AM209" s="1">
        <v>10.0</v>
      </c>
      <c r="AN209" s="1">
        <v>10.0</v>
      </c>
      <c r="AO209" s="1">
        <v>9.0</v>
      </c>
    </row>
    <row r="210">
      <c r="A210" s="2">
        <v>303781.0</v>
      </c>
      <c r="B210" s="1" t="s">
        <v>468</v>
      </c>
      <c r="C210" s="1">
        <v>2010.0</v>
      </c>
      <c r="D210" s="3" t="s">
        <v>469</v>
      </c>
      <c r="E210" s="14">
        <f t="shared" si="2"/>
        <v>11/29/2010</v>
      </c>
      <c r="F210" s="15">
        <f t="shared" si="3"/>
        <v>5.75556222859589</v>
      </c>
      <c r="G210" s="2">
        <v>1730433.0</v>
      </c>
      <c r="H210" s="1" t="s">
        <v>63</v>
      </c>
      <c r="I210" s="1" t="s">
        <v>5</v>
      </c>
      <c r="J210" s="5" t="str">
        <f>VLOOKUP(I210,city,2,FALSE)</f>
        <v>Amsterdam</v>
      </c>
      <c r="K210" s="1" t="s">
        <v>6</v>
      </c>
      <c r="L210" s="5" t="str">
        <f>VLOOKUP(K210,state,2,FALSE)</f>
        <v>North Holland</v>
      </c>
      <c r="M210" s="2" t="s">
        <v>470</v>
      </c>
      <c r="N210" s="1" t="s">
        <v>92</v>
      </c>
      <c r="O210" s="1">
        <v>52.3762400636029</v>
      </c>
      <c r="P210" s="1">
        <v>4.89568011363872</v>
      </c>
      <c r="Q210" s="1" t="s">
        <v>95</v>
      </c>
      <c r="R210" s="1" t="s">
        <v>97</v>
      </c>
      <c r="S210" s="1">
        <v>4.0</v>
      </c>
      <c r="T210" s="1">
        <v>1.5</v>
      </c>
      <c r="U210" s="1">
        <v>1.0</v>
      </c>
      <c r="V210" s="1">
        <v>3.0</v>
      </c>
      <c r="W210" s="1" t="s">
        <v>98</v>
      </c>
      <c r="X210" s="6">
        <v>156.0</v>
      </c>
      <c r="Y210" s="1">
        <v>1.0</v>
      </c>
      <c r="Z210" s="1">
        <v>0.0</v>
      </c>
      <c r="AA210" s="1">
        <v>1.0</v>
      </c>
      <c r="AB210" s="5">
        <f t="shared" si="4"/>
        <v>12</v>
      </c>
      <c r="AC210" s="8">
        <f t="shared" si="5"/>
        <v>156</v>
      </c>
      <c r="AD210" s="8">
        <f t="shared" ref="AD210:AE210" si="213">AC210*AA210</f>
        <v>156</v>
      </c>
      <c r="AE210" s="8">
        <f t="shared" si="213"/>
        <v>1872</v>
      </c>
      <c r="AF210" s="1" t="s">
        <v>144</v>
      </c>
      <c r="AG210" s="1">
        <v>1.0</v>
      </c>
      <c r="AH210" s="1">
        <v>6.0</v>
      </c>
      <c r="AI210" s="1">
        <v>100.0</v>
      </c>
      <c r="AJ210" s="1">
        <v>10.0</v>
      </c>
      <c r="AK210" s="1">
        <v>10.0</v>
      </c>
      <c r="AL210" s="1">
        <v>9.0</v>
      </c>
      <c r="AM210" s="1">
        <v>10.0</v>
      </c>
      <c r="AN210" s="1">
        <v>10.0</v>
      </c>
      <c r="AO210" s="1">
        <v>9.0</v>
      </c>
    </row>
    <row r="211">
      <c r="A211" s="2">
        <v>303781.0</v>
      </c>
      <c r="B211" s="1" t="s">
        <v>468</v>
      </c>
      <c r="C211" s="1">
        <v>2010.0</v>
      </c>
      <c r="D211" s="3" t="s">
        <v>469</v>
      </c>
      <c r="E211" s="14">
        <f t="shared" si="2"/>
        <v>11/29/2010</v>
      </c>
      <c r="F211" s="15">
        <f t="shared" si="3"/>
        <v>5.75556222859589</v>
      </c>
      <c r="G211" s="2">
        <v>3055265.0</v>
      </c>
      <c r="H211" s="1" t="s">
        <v>46</v>
      </c>
      <c r="I211" s="1" t="s">
        <v>5</v>
      </c>
      <c r="J211" s="5" t="str">
        <f>VLOOKUP(I211,city,2,FALSE)</f>
        <v>Amsterdam</v>
      </c>
      <c r="K211" s="1" t="s">
        <v>6</v>
      </c>
      <c r="L211" s="5" t="str">
        <f>VLOOKUP(K211,state,2,FALSE)</f>
        <v>North Holland</v>
      </c>
      <c r="M211" s="2">
        <v>1018.0</v>
      </c>
      <c r="N211" s="1" t="s">
        <v>92</v>
      </c>
      <c r="O211" s="1">
        <v>52.3694615592202</v>
      </c>
      <c r="P211" s="1">
        <v>4.91543234927926</v>
      </c>
      <c r="Q211" s="1" t="s">
        <v>95</v>
      </c>
      <c r="R211" s="1" t="s">
        <v>97</v>
      </c>
      <c r="S211" s="1">
        <v>4.0</v>
      </c>
      <c r="T211" s="1">
        <v>1.0</v>
      </c>
      <c r="U211" s="1">
        <v>1.0</v>
      </c>
      <c r="V211" s="1">
        <v>3.0</v>
      </c>
      <c r="W211" s="1" t="s">
        <v>98</v>
      </c>
      <c r="X211" s="6">
        <v>200.0</v>
      </c>
      <c r="Y211" s="1">
        <v>2.0</v>
      </c>
      <c r="Z211" s="1">
        <v>0.0</v>
      </c>
      <c r="AA211" s="1">
        <v>1.0</v>
      </c>
      <c r="AB211" s="5">
        <f t="shared" si="4"/>
        <v>26</v>
      </c>
      <c r="AC211" s="8">
        <f t="shared" si="5"/>
        <v>200</v>
      </c>
      <c r="AD211" s="8">
        <f t="shared" ref="AD211:AE211" si="214">AC211*AA211</f>
        <v>200</v>
      </c>
      <c r="AE211" s="8">
        <f t="shared" si="214"/>
        <v>5200</v>
      </c>
      <c r="AF211" s="1" t="s">
        <v>144</v>
      </c>
      <c r="AG211" s="1">
        <v>1.0</v>
      </c>
      <c r="AH211" s="1">
        <v>13.0</v>
      </c>
      <c r="AI211" s="1">
        <v>92.0</v>
      </c>
      <c r="AJ211" s="1">
        <v>9.0</v>
      </c>
      <c r="AK211" s="1">
        <v>10.0</v>
      </c>
      <c r="AL211" s="1">
        <v>10.0</v>
      </c>
      <c r="AM211" s="1">
        <v>10.0</v>
      </c>
      <c r="AN211" s="1">
        <v>9.0</v>
      </c>
      <c r="AO211" s="1">
        <v>9.0</v>
      </c>
    </row>
    <row r="212">
      <c r="A212" s="2">
        <v>306192.0</v>
      </c>
      <c r="B212" s="1" t="s">
        <v>471</v>
      </c>
      <c r="C212" s="1">
        <v>2010.0</v>
      </c>
      <c r="D212" s="3" t="s">
        <v>192</v>
      </c>
      <c r="E212" s="14">
        <f t="shared" si="2"/>
        <v>12/1/2010</v>
      </c>
      <c r="F212" s="15">
        <f t="shared" si="3"/>
        <v>5.7500827765411</v>
      </c>
      <c r="G212" s="2">
        <v>64736.0</v>
      </c>
      <c r="H212" s="1" t="s">
        <v>41</v>
      </c>
      <c r="I212" s="1" t="s">
        <v>5</v>
      </c>
      <c r="J212" s="5" t="str">
        <f>VLOOKUP(I212,city,2,FALSE)</f>
        <v>Amsterdam</v>
      </c>
      <c r="K212" s="1" t="s">
        <v>6</v>
      </c>
      <c r="L212" s="5" t="str">
        <f>VLOOKUP(K212,state,2,FALSE)</f>
        <v>North Holland</v>
      </c>
      <c r="M212" s="2"/>
      <c r="N212" s="1" t="s">
        <v>92</v>
      </c>
      <c r="O212" s="1">
        <v>52.3634813060845</v>
      </c>
      <c r="P212" s="1">
        <v>4.86783397762104</v>
      </c>
      <c r="Q212" s="1" t="s">
        <v>221</v>
      </c>
      <c r="R212" s="1" t="s">
        <v>97</v>
      </c>
      <c r="S212" s="1">
        <v>2.0</v>
      </c>
      <c r="T212" s="1">
        <v>1.5</v>
      </c>
      <c r="U212" s="1">
        <v>1.0</v>
      </c>
      <c r="V212" s="1">
        <v>1.0</v>
      </c>
      <c r="W212" s="1" t="s">
        <v>98</v>
      </c>
      <c r="X212" s="6">
        <v>110.0</v>
      </c>
      <c r="Y212" s="1">
        <v>1.0</v>
      </c>
      <c r="Z212" s="1">
        <v>0.0</v>
      </c>
      <c r="AA212" s="1">
        <v>3.0</v>
      </c>
      <c r="AB212" s="5">
        <f t="shared" si="4"/>
        <v>58</v>
      </c>
      <c r="AC212" s="8">
        <f t="shared" si="5"/>
        <v>110</v>
      </c>
      <c r="AD212" s="8">
        <f t="shared" ref="AD212:AE212" si="215">AC212*AA212</f>
        <v>330</v>
      </c>
      <c r="AE212" s="8">
        <f t="shared" si="215"/>
        <v>19140</v>
      </c>
      <c r="AF212" s="1" t="s">
        <v>115</v>
      </c>
      <c r="AG212" s="1">
        <v>1.0</v>
      </c>
      <c r="AH212" s="1">
        <v>29.0</v>
      </c>
      <c r="AI212" s="1">
        <v>96.0</v>
      </c>
      <c r="AJ212" s="1">
        <v>10.0</v>
      </c>
      <c r="AK212" s="1">
        <v>10.0</v>
      </c>
      <c r="AL212" s="1">
        <v>10.0</v>
      </c>
      <c r="AM212" s="1">
        <v>10.0</v>
      </c>
      <c r="AN212" s="1">
        <v>10.0</v>
      </c>
      <c r="AO212" s="1">
        <v>9.0</v>
      </c>
    </row>
    <row r="213">
      <c r="A213" s="2">
        <v>307265.0</v>
      </c>
      <c r="B213" s="1" t="s">
        <v>472</v>
      </c>
      <c r="C213" s="1">
        <v>2010.0</v>
      </c>
      <c r="D213" s="3" t="s">
        <v>194</v>
      </c>
      <c r="E213" s="14">
        <f t="shared" si="2"/>
        <v>12/2/2010</v>
      </c>
      <c r="F213" s="15">
        <f t="shared" si="3"/>
        <v>5.7473430505137</v>
      </c>
      <c r="G213" s="2">
        <v>63008.0</v>
      </c>
      <c r="H213" s="1" t="s">
        <v>41</v>
      </c>
      <c r="I213" s="1" t="s">
        <v>5</v>
      </c>
      <c r="J213" s="5" t="str">
        <f>VLOOKUP(I213,city,2,FALSE)</f>
        <v>Amsterdam</v>
      </c>
      <c r="K213" s="1" t="s">
        <v>6</v>
      </c>
      <c r="L213" s="5" t="str">
        <f>VLOOKUP(K213,state,2,FALSE)</f>
        <v>North Holland</v>
      </c>
      <c r="M213" s="2">
        <v>1054.0</v>
      </c>
      <c r="N213" s="1" t="s">
        <v>92</v>
      </c>
      <c r="O213" s="1">
        <v>52.3588510444224</v>
      </c>
      <c r="P213" s="1">
        <v>4.8629959549326</v>
      </c>
      <c r="Q213" s="1" t="s">
        <v>95</v>
      </c>
      <c r="R213" s="1" t="s">
        <v>97</v>
      </c>
      <c r="S213" s="1">
        <v>6.0</v>
      </c>
      <c r="T213" s="1">
        <v>1.0</v>
      </c>
      <c r="V213" s="1">
        <v>3.0</v>
      </c>
      <c r="W213" s="1" t="s">
        <v>98</v>
      </c>
      <c r="X213" s="6">
        <v>89.0</v>
      </c>
      <c r="Y213" s="1">
        <v>2.0</v>
      </c>
      <c r="Z213" s="1">
        <v>35.0</v>
      </c>
      <c r="AA213" s="1">
        <v>3.0</v>
      </c>
      <c r="AB213" s="5">
        <f t="shared" si="4"/>
        <v>220</v>
      </c>
      <c r="AC213" s="8">
        <f t="shared" si="5"/>
        <v>89</v>
      </c>
      <c r="AD213" s="8">
        <f t="shared" ref="AD213:AE213" si="216">AC213*AA213</f>
        <v>267</v>
      </c>
      <c r="AE213" s="8">
        <f t="shared" si="216"/>
        <v>58740</v>
      </c>
      <c r="AF213" s="1" t="s">
        <v>115</v>
      </c>
      <c r="AG213" s="1">
        <v>0.7</v>
      </c>
      <c r="AH213" s="1">
        <v>110.0</v>
      </c>
      <c r="AI213" s="1">
        <v>94.0</v>
      </c>
      <c r="AJ213" s="1">
        <v>9.0</v>
      </c>
      <c r="AK213" s="1">
        <v>9.0</v>
      </c>
      <c r="AL213" s="1">
        <v>10.0</v>
      </c>
      <c r="AM213" s="1">
        <v>10.0</v>
      </c>
      <c r="AN213" s="1">
        <v>9.0</v>
      </c>
      <c r="AO213" s="1">
        <v>9.0</v>
      </c>
    </row>
    <row r="214">
      <c r="A214" s="2">
        <v>307370.0</v>
      </c>
      <c r="B214" s="1" t="s">
        <v>473</v>
      </c>
      <c r="C214" s="1">
        <v>2010.0</v>
      </c>
      <c r="D214" s="3" t="s">
        <v>194</v>
      </c>
      <c r="E214" s="14">
        <f t="shared" si="2"/>
        <v>12/2/2010</v>
      </c>
      <c r="F214" s="15">
        <f t="shared" si="3"/>
        <v>5.7473430505137</v>
      </c>
      <c r="G214" s="2">
        <v>63016.0</v>
      </c>
      <c r="H214" s="1" t="s">
        <v>70</v>
      </c>
      <c r="I214" s="1" t="s">
        <v>5</v>
      </c>
      <c r="J214" s="5" t="str">
        <f>VLOOKUP(I214,city,2,FALSE)</f>
        <v>Amsterdam</v>
      </c>
      <c r="K214" s="1" t="s">
        <v>6</v>
      </c>
      <c r="L214" s="5" t="str">
        <f>VLOOKUP(K214,state,2,FALSE)</f>
        <v>North Holland</v>
      </c>
      <c r="M214" s="2">
        <v>1078.0</v>
      </c>
      <c r="N214" s="1" t="s">
        <v>92</v>
      </c>
      <c r="O214" s="1">
        <v>52.3465454323756</v>
      </c>
      <c r="P214" s="1">
        <v>4.90221433841527</v>
      </c>
      <c r="Q214" s="1" t="s">
        <v>95</v>
      </c>
      <c r="R214" s="1" t="s">
        <v>97</v>
      </c>
      <c r="S214" s="1">
        <v>2.0</v>
      </c>
      <c r="T214" s="1">
        <v>1.5</v>
      </c>
      <c r="U214" s="1">
        <v>1.0</v>
      </c>
      <c r="V214" s="1">
        <v>1.0</v>
      </c>
      <c r="W214" s="1" t="s">
        <v>98</v>
      </c>
      <c r="X214" s="6">
        <v>99.0</v>
      </c>
      <c r="Y214" s="1">
        <v>1.0</v>
      </c>
      <c r="Z214" s="1">
        <v>24.0</v>
      </c>
      <c r="AA214" s="1">
        <v>2.0</v>
      </c>
      <c r="AB214" s="5">
        <f t="shared" si="4"/>
        <v>12</v>
      </c>
      <c r="AC214" s="8">
        <f t="shared" si="5"/>
        <v>123</v>
      </c>
      <c r="AD214" s="8">
        <f t="shared" ref="AD214:AE214" si="217">AC214*AA214</f>
        <v>246</v>
      </c>
      <c r="AE214" s="8">
        <f t="shared" si="217"/>
        <v>2952</v>
      </c>
      <c r="AF214" s="1" t="s">
        <v>115</v>
      </c>
      <c r="AG214" s="1">
        <v>0.8</v>
      </c>
      <c r="AH214" s="1">
        <v>6.0</v>
      </c>
      <c r="AI214" s="1">
        <v>97.0</v>
      </c>
      <c r="AJ214" s="1">
        <v>10.0</v>
      </c>
      <c r="AK214" s="1">
        <v>10.0</v>
      </c>
      <c r="AL214" s="1">
        <v>10.0</v>
      </c>
      <c r="AM214" s="1">
        <v>10.0</v>
      </c>
      <c r="AN214" s="1">
        <v>10.0</v>
      </c>
      <c r="AO214" s="1">
        <v>10.0</v>
      </c>
    </row>
    <row r="215">
      <c r="A215" s="2">
        <v>311067.0</v>
      </c>
      <c r="B215" s="1" t="s">
        <v>474</v>
      </c>
      <c r="C215" s="1">
        <v>2010.0</v>
      </c>
      <c r="D215" s="3" t="s">
        <v>475</v>
      </c>
      <c r="E215" s="14">
        <f t="shared" si="2"/>
        <v>12/6/2010</v>
      </c>
      <c r="F215" s="15">
        <f t="shared" si="3"/>
        <v>5.73638414640411</v>
      </c>
      <c r="G215" s="2">
        <v>2456244.0</v>
      </c>
      <c r="H215" s="1" t="s">
        <v>70</v>
      </c>
      <c r="I215" s="1" t="s">
        <v>5</v>
      </c>
      <c r="J215" s="5" t="str">
        <f>VLOOKUP(I215,city,2,FALSE)</f>
        <v>Amsterdam</v>
      </c>
      <c r="K215" s="1" t="s">
        <v>6</v>
      </c>
      <c r="L215" s="5" t="str">
        <f>VLOOKUP(K215,state,2,FALSE)</f>
        <v>North Holland</v>
      </c>
      <c r="M215" s="2">
        <v>1072.0</v>
      </c>
      <c r="N215" s="1" t="s">
        <v>92</v>
      </c>
      <c r="O215" s="1">
        <v>52.3572819969773</v>
      </c>
      <c r="P215" s="1">
        <v>4.88893629045722</v>
      </c>
      <c r="Q215" s="1" t="s">
        <v>95</v>
      </c>
      <c r="R215" s="1" t="s">
        <v>97</v>
      </c>
      <c r="S215" s="1">
        <v>2.0</v>
      </c>
      <c r="T215" s="1">
        <v>1.0</v>
      </c>
      <c r="U215" s="1">
        <v>0.0</v>
      </c>
      <c r="V215" s="1">
        <v>1.0</v>
      </c>
      <c r="W215" s="1" t="s">
        <v>318</v>
      </c>
      <c r="X215" s="6">
        <v>55.0</v>
      </c>
      <c r="Y215" s="1">
        <v>1.0</v>
      </c>
      <c r="Z215" s="1">
        <v>0.0</v>
      </c>
      <c r="AA215" s="1">
        <v>4.0</v>
      </c>
      <c r="AB215" s="5">
        <f t="shared" si="4"/>
        <v>26</v>
      </c>
      <c r="AC215" s="8">
        <f t="shared" si="5"/>
        <v>55</v>
      </c>
      <c r="AD215" s="8">
        <f t="shared" ref="AD215:AE215" si="218">AC215*AA215</f>
        <v>220</v>
      </c>
      <c r="AE215" s="8">
        <f t="shared" si="218"/>
        <v>5720</v>
      </c>
      <c r="AF215" s="1" t="s">
        <v>144</v>
      </c>
      <c r="AG215" s="1">
        <v>1.0</v>
      </c>
      <c r="AH215" s="1">
        <v>13.0</v>
      </c>
      <c r="AI215" s="1">
        <v>91.0</v>
      </c>
      <c r="AJ215" s="1">
        <v>9.0</v>
      </c>
      <c r="AK215" s="1">
        <v>9.0</v>
      </c>
      <c r="AL215" s="1">
        <v>10.0</v>
      </c>
      <c r="AM215" s="1">
        <v>10.0</v>
      </c>
      <c r="AN215" s="1">
        <v>10.0</v>
      </c>
      <c r="AO215" s="1">
        <v>9.0</v>
      </c>
    </row>
    <row r="216">
      <c r="A216" s="2">
        <v>312121.0</v>
      </c>
      <c r="B216" s="1" t="s">
        <v>476</v>
      </c>
      <c r="C216" s="1">
        <v>2010.0</v>
      </c>
      <c r="D216" s="3" t="s">
        <v>477</v>
      </c>
      <c r="E216" s="14">
        <f t="shared" si="2"/>
        <v>12/7/2010</v>
      </c>
      <c r="F216" s="15">
        <f t="shared" si="3"/>
        <v>5.73364442037672</v>
      </c>
      <c r="G216" s="2">
        <v>63872.0</v>
      </c>
      <c r="H216" s="1" t="s">
        <v>46</v>
      </c>
      <c r="I216" s="1" t="s">
        <v>5</v>
      </c>
      <c r="J216" s="5" t="str">
        <f>VLOOKUP(I216,city,2,FALSE)</f>
        <v>Amsterdam</v>
      </c>
      <c r="K216" s="1" t="s">
        <v>6</v>
      </c>
      <c r="L216" s="5" t="str">
        <f>VLOOKUP(K216,state,2,FALSE)</f>
        <v>North Holland</v>
      </c>
      <c r="M216" s="2"/>
      <c r="N216" s="1" t="s">
        <v>92</v>
      </c>
      <c r="O216" s="1">
        <v>52.3686145300445</v>
      </c>
      <c r="P216" s="1">
        <v>4.9059879162363</v>
      </c>
      <c r="Q216" s="1" t="s">
        <v>95</v>
      </c>
      <c r="R216" s="1" t="s">
        <v>97</v>
      </c>
      <c r="S216" s="1">
        <v>3.0</v>
      </c>
      <c r="T216" s="1">
        <v>1.0</v>
      </c>
      <c r="U216" s="1">
        <v>1.0</v>
      </c>
      <c r="V216" s="1">
        <v>1.0</v>
      </c>
      <c r="W216" s="1" t="s">
        <v>98</v>
      </c>
      <c r="X216" s="6">
        <v>127.0</v>
      </c>
      <c r="Y216" s="1">
        <v>2.0</v>
      </c>
      <c r="Z216" s="1">
        <v>40.0</v>
      </c>
      <c r="AA216" s="1">
        <v>3.0</v>
      </c>
      <c r="AB216" s="5">
        <f t="shared" si="4"/>
        <v>76</v>
      </c>
      <c r="AC216" s="8">
        <f t="shared" si="5"/>
        <v>127</v>
      </c>
      <c r="AD216" s="8">
        <f t="shared" ref="AD216:AE216" si="219">AC216*AA216</f>
        <v>381</v>
      </c>
      <c r="AE216" s="8">
        <f t="shared" si="219"/>
        <v>28956</v>
      </c>
      <c r="AF216" s="1" t="s">
        <v>115</v>
      </c>
      <c r="AG216" s="1">
        <v>0.9</v>
      </c>
      <c r="AH216" s="1">
        <v>38.0</v>
      </c>
      <c r="AI216" s="1">
        <v>98.0</v>
      </c>
      <c r="AJ216" s="1">
        <v>10.0</v>
      </c>
      <c r="AK216" s="1">
        <v>10.0</v>
      </c>
      <c r="AL216" s="1">
        <v>10.0</v>
      </c>
      <c r="AM216" s="1">
        <v>10.0</v>
      </c>
      <c r="AN216" s="1">
        <v>10.0</v>
      </c>
      <c r="AO216" s="1">
        <v>9.0</v>
      </c>
    </row>
    <row r="217">
      <c r="A217" s="2">
        <v>312454.0</v>
      </c>
      <c r="B217" s="1" t="s">
        <v>478</v>
      </c>
      <c r="C217" s="1">
        <v>2010.0</v>
      </c>
      <c r="D217" s="3" t="s">
        <v>477</v>
      </c>
      <c r="E217" s="14">
        <f t="shared" si="2"/>
        <v>12/7/2010</v>
      </c>
      <c r="F217" s="15">
        <f t="shared" si="3"/>
        <v>5.73364442037672</v>
      </c>
      <c r="G217" s="2">
        <v>4587668.0</v>
      </c>
      <c r="H217" s="1" t="s">
        <v>46</v>
      </c>
      <c r="I217" s="1" t="s">
        <v>5</v>
      </c>
      <c r="J217" s="5" t="str">
        <f>VLOOKUP(I217,city,2,FALSE)</f>
        <v>Amsterdam</v>
      </c>
      <c r="K217" s="1" t="s">
        <v>6</v>
      </c>
      <c r="L217" s="5" t="str">
        <f>VLOOKUP(K217,state,2,FALSE)</f>
        <v>North Holland</v>
      </c>
      <c r="M217" s="2" t="s">
        <v>479</v>
      </c>
      <c r="N217" s="1" t="s">
        <v>92</v>
      </c>
      <c r="O217" s="1">
        <v>52.3617153329228</v>
      </c>
      <c r="P217" s="1">
        <v>4.89161517324239</v>
      </c>
      <c r="Q217" s="1" t="s">
        <v>95</v>
      </c>
      <c r="R217" s="1" t="s">
        <v>97</v>
      </c>
      <c r="S217" s="1">
        <v>2.0</v>
      </c>
      <c r="T217" s="1">
        <v>1.0</v>
      </c>
      <c r="U217" s="1">
        <v>1.0</v>
      </c>
      <c r="V217" s="1">
        <v>1.0</v>
      </c>
      <c r="W217" s="1" t="s">
        <v>98</v>
      </c>
      <c r="X217" s="6">
        <v>105.0</v>
      </c>
      <c r="Y217" s="1">
        <v>2.0</v>
      </c>
      <c r="Z217" s="1">
        <v>20.0</v>
      </c>
      <c r="AA217" s="1">
        <v>2.0</v>
      </c>
      <c r="AB217" s="5">
        <f t="shared" si="4"/>
        <v>4</v>
      </c>
      <c r="AC217" s="8">
        <f t="shared" si="5"/>
        <v>105</v>
      </c>
      <c r="AD217" s="8">
        <f t="shared" ref="AD217:AE217" si="220">AC217*AA217</f>
        <v>210</v>
      </c>
      <c r="AE217" s="8">
        <f t="shared" si="220"/>
        <v>840</v>
      </c>
      <c r="AF217" s="1" t="s">
        <v>141</v>
      </c>
      <c r="AG217" s="1">
        <v>1.0</v>
      </c>
      <c r="AH217" s="1">
        <v>2.0</v>
      </c>
      <c r="AI217" s="1">
        <v>100.0</v>
      </c>
      <c r="AJ217" s="1">
        <v>10.0</v>
      </c>
      <c r="AK217" s="1">
        <v>10.0</v>
      </c>
      <c r="AL217" s="1">
        <v>10.0</v>
      </c>
      <c r="AM217" s="1">
        <v>10.0</v>
      </c>
      <c r="AN217" s="1">
        <v>10.0</v>
      </c>
      <c r="AO217" s="1">
        <v>9.0</v>
      </c>
    </row>
    <row r="218">
      <c r="A218" s="2">
        <v>312863.0</v>
      </c>
      <c r="B218" s="1" t="s">
        <v>480</v>
      </c>
      <c r="C218" s="1">
        <v>2010.0</v>
      </c>
      <c r="D218" s="3" t="s">
        <v>481</v>
      </c>
      <c r="E218" s="14">
        <f t="shared" si="2"/>
        <v>12/8/2010</v>
      </c>
      <c r="F218" s="15">
        <f t="shared" si="3"/>
        <v>5.73090469434932</v>
      </c>
      <c r="G218" s="2">
        <v>64769.0</v>
      </c>
      <c r="H218" s="1" t="s">
        <v>46</v>
      </c>
      <c r="I218" s="1" t="s">
        <v>5</v>
      </c>
      <c r="J218" s="5" t="str">
        <f>VLOOKUP(I218,city,2,FALSE)</f>
        <v>Amsterdam</v>
      </c>
      <c r="K218" s="1" t="s">
        <v>6</v>
      </c>
      <c r="L218" s="5" t="str">
        <f>VLOOKUP(K218,state,2,FALSE)</f>
        <v>North Holland</v>
      </c>
      <c r="M218" s="2" t="s">
        <v>482</v>
      </c>
      <c r="N218" s="1" t="s">
        <v>92</v>
      </c>
      <c r="O218" s="1">
        <v>52.3622538412585</v>
      </c>
      <c r="P218" s="1">
        <v>4.90199934435641</v>
      </c>
      <c r="Q218" s="1" t="s">
        <v>154</v>
      </c>
      <c r="R218" s="1" t="s">
        <v>97</v>
      </c>
      <c r="S218" s="1">
        <v>6.0</v>
      </c>
      <c r="T218" s="1">
        <v>2.5</v>
      </c>
      <c r="U218" s="1">
        <v>3.0</v>
      </c>
      <c r="V218" s="1">
        <v>6.0</v>
      </c>
      <c r="W218" s="1" t="s">
        <v>98</v>
      </c>
      <c r="X218" s="6">
        <v>350.0</v>
      </c>
      <c r="Y218" s="1">
        <v>4.0</v>
      </c>
      <c r="Z218" s="1">
        <v>50.0</v>
      </c>
      <c r="AA218" s="1">
        <v>5.0</v>
      </c>
      <c r="AB218" s="5">
        <f t="shared" si="4"/>
        <v>36</v>
      </c>
      <c r="AC218" s="8">
        <f t="shared" si="5"/>
        <v>350</v>
      </c>
      <c r="AD218" s="8">
        <f t="shared" ref="AD218:AE218" si="221">AC218*AA218</f>
        <v>1750</v>
      </c>
      <c r="AE218" s="8">
        <f t="shared" si="221"/>
        <v>63000</v>
      </c>
      <c r="AF218" s="1" t="s">
        <v>115</v>
      </c>
      <c r="AG218" s="1">
        <v>0.56</v>
      </c>
      <c r="AH218" s="1">
        <v>18.0</v>
      </c>
      <c r="AI218" s="1">
        <v>97.0</v>
      </c>
      <c r="AJ218" s="1">
        <v>10.0</v>
      </c>
      <c r="AK218" s="1">
        <v>10.0</v>
      </c>
      <c r="AL218" s="1">
        <v>10.0</v>
      </c>
      <c r="AM218" s="1">
        <v>9.0</v>
      </c>
      <c r="AN218" s="1">
        <v>10.0</v>
      </c>
      <c r="AO218" s="1">
        <v>9.0</v>
      </c>
    </row>
    <row r="219">
      <c r="A219" s="2">
        <v>316285.0</v>
      </c>
      <c r="B219" s="1" t="s">
        <v>483</v>
      </c>
      <c r="C219" s="1">
        <v>2010.0</v>
      </c>
      <c r="D219" s="3" t="s">
        <v>201</v>
      </c>
      <c r="E219" s="14">
        <f t="shared" si="2"/>
        <v>12/11/2010</v>
      </c>
      <c r="F219" s="15">
        <f t="shared" si="3"/>
        <v>5.72268551626713</v>
      </c>
      <c r="G219" s="2">
        <v>71236.0</v>
      </c>
      <c r="H219" s="1" t="s">
        <v>46</v>
      </c>
      <c r="I219" s="1" t="s">
        <v>5</v>
      </c>
      <c r="J219" s="5" t="str">
        <f>VLOOKUP(I219,city,2,FALSE)</f>
        <v>Amsterdam</v>
      </c>
      <c r="K219" s="1" t="s">
        <v>6</v>
      </c>
      <c r="L219" s="5" t="str">
        <f>VLOOKUP(K219,state,2,FALSE)</f>
        <v>North Holland</v>
      </c>
      <c r="M219" s="2" t="s">
        <v>484</v>
      </c>
      <c r="N219" s="1" t="s">
        <v>92</v>
      </c>
      <c r="O219" s="1">
        <v>52.3700143195919</v>
      </c>
      <c r="P219" s="1">
        <v>4.89874408799439</v>
      </c>
      <c r="Q219" s="1" t="s">
        <v>95</v>
      </c>
      <c r="R219" s="1" t="s">
        <v>97</v>
      </c>
      <c r="S219" s="1">
        <v>4.0</v>
      </c>
      <c r="T219" s="1">
        <v>1.0</v>
      </c>
      <c r="U219" s="1">
        <v>1.0</v>
      </c>
      <c r="V219" s="1">
        <v>1.0</v>
      </c>
      <c r="W219" s="1" t="s">
        <v>98</v>
      </c>
      <c r="X219" s="6">
        <v>103.0</v>
      </c>
      <c r="Y219" s="1">
        <v>2.0</v>
      </c>
      <c r="Z219" s="1">
        <v>23.0</v>
      </c>
      <c r="AA219" s="1">
        <v>1.0</v>
      </c>
      <c r="AB219" s="5">
        <f t="shared" si="4"/>
        <v>134</v>
      </c>
      <c r="AC219" s="8">
        <f t="shared" si="5"/>
        <v>103</v>
      </c>
      <c r="AD219" s="8">
        <f t="shared" ref="AD219:AE219" si="222">AC219*AA219</f>
        <v>103</v>
      </c>
      <c r="AE219" s="8">
        <f t="shared" si="222"/>
        <v>13802</v>
      </c>
      <c r="AF219" s="1" t="s">
        <v>144</v>
      </c>
      <c r="AG219" s="1">
        <v>0.8</v>
      </c>
      <c r="AH219" s="1">
        <v>67.0</v>
      </c>
      <c r="AI219" s="1">
        <v>94.0</v>
      </c>
      <c r="AJ219" s="1">
        <v>10.0</v>
      </c>
      <c r="AK219" s="1">
        <v>9.0</v>
      </c>
      <c r="AL219" s="1">
        <v>9.0</v>
      </c>
      <c r="AM219" s="1">
        <v>9.0</v>
      </c>
      <c r="AN219" s="1">
        <v>10.0</v>
      </c>
      <c r="AO219" s="1">
        <v>9.0</v>
      </c>
    </row>
    <row r="220">
      <c r="A220" s="2">
        <v>317696.0</v>
      </c>
      <c r="B220" s="1" t="s">
        <v>485</v>
      </c>
      <c r="C220" s="1">
        <v>2010.0</v>
      </c>
      <c r="D220" s="3" t="s">
        <v>486</v>
      </c>
      <c r="E220" s="14">
        <f t="shared" si="2"/>
        <v>12/13/2010</v>
      </c>
      <c r="F220" s="15">
        <f t="shared" si="3"/>
        <v>5.71720606421233</v>
      </c>
      <c r="G220" s="2">
        <v>347272.0</v>
      </c>
      <c r="H220" s="1" t="s">
        <v>63</v>
      </c>
      <c r="I220" s="1" t="s">
        <v>43</v>
      </c>
      <c r="J220" s="5" t="str">
        <f>VLOOKUP(I220,city,2,FALSE)</f>
        <v>Jordaan</v>
      </c>
      <c r="K220" s="1" t="s">
        <v>6</v>
      </c>
      <c r="L220" s="5" t="str">
        <f>VLOOKUP(K220,state,2,FALSE)</f>
        <v>North Holland</v>
      </c>
      <c r="M220" s="2">
        <v>1015.0</v>
      </c>
      <c r="N220" s="1" t="s">
        <v>92</v>
      </c>
      <c r="O220" s="1">
        <v>52.3762616668596</v>
      </c>
      <c r="P220" s="1">
        <v>4.87818164023621</v>
      </c>
      <c r="Q220" s="1" t="s">
        <v>95</v>
      </c>
      <c r="R220" s="1" t="s">
        <v>97</v>
      </c>
      <c r="S220" s="1">
        <v>2.0</v>
      </c>
      <c r="T220" s="1">
        <v>1.0</v>
      </c>
      <c r="U220" s="1">
        <v>1.0</v>
      </c>
      <c r="V220" s="1">
        <v>1.0</v>
      </c>
      <c r="W220" s="1" t="s">
        <v>98</v>
      </c>
      <c r="X220" s="6">
        <v>111.0</v>
      </c>
      <c r="Y220" s="1">
        <v>1.0</v>
      </c>
      <c r="Z220" s="1">
        <v>0.0</v>
      </c>
      <c r="AA220" s="1">
        <v>1.0</v>
      </c>
      <c r="AB220" s="5">
        <f t="shared" si="4"/>
        <v>48</v>
      </c>
      <c r="AC220" s="8">
        <f t="shared" si="5"/>
        <v>111</v>
      </c>
      <c r="AD220" s="8">
        <f t="shared" ref="AD220:AE220" si="223">AC220*AA220</f>
        <v>111</v>
      </c>
      <c r="AE220" s="8">
        <f t="shared" si="223"/>
        <v>5328</v>
      </c>
      <c r="AF220" s="1" t="s">
        <v>115</v>
      </c>
      <c r="AG220" s="1">
        <v>0.86</v>
      </c>
      <c r="AH220" s="1">
        <v>24.0</v>
      </c>
      <c r="AI220" s="1">
        <v>94.0</v>
      </c>
      <c r="AJ220" s="1">
        <v>9.0</v>
      </c>
      <c r="AK220" s="1">
        <v>10.0</v>
      </c>
      <c r="AL220" s="1">
        <v>9.0</v>
      </c>
      <c r="AM220" s="1">
        <v>10.0</v>
      </c>
      <c r="AN220" s="1">
        <v>10.0</v>
      </c>
      <c r="AO220" s="1">
        <v>9.0</v>
      </c>
    </row>
    <row r="221">
      <c r="A221" s="2">
        <v>320502.0</v>
      </c>
      <c r="B221" s="1" t="s">
        <v>193</v>
      </c>
      <c r="C221" s="1">
        <v>2010.0</v>
      </c>
      <c r="D221" s="3" t="s">
        <v>487</v>
      </c>
      <c r="E221" s="14">
        <f t="shared" si="2"/>
        <v>12/16/2010</v>
      </c>
      <c r="F221" s="15">
        <f t="shared" si="3"/>
        <v>5.70898688613014</v>
      </c>
      <c r="G221" s="2">
        <v>225488.0</v>
      </c>
      <c r="H221" s="1" t="s">
        <v>63</v>
      </c>
      <c r="I221" s="1" t="s">
        <v>5</v>
      </c>
      <c r="J221" s="5" t="str">
        <f>VLOOKUP(I221,city,2,FALSE)</f>
        <v>Amsterdam</v>
      </c>
      <c r="K221" s="1" t="s">
        <v>6</v>
      </c>
      <c r="L221" s="5" t="str">
        <f>VLOOKUP(K221,state,2,FALSE)</f>
        <v>North Holland</v>
      </c>
      <c r="M221" s="2">
        <v>1015.0</v>
      </c>
      <c r="N221" s="1" t="s">
        <v>92</v>
      </c>
      <c r="O221" s="1">
        <v>52.3802830255542</v>
      </c>
      <c r="P221" s="1">
        <v>4.88129753054945</v>
      </c>
      <c r="Q221" s="1" t="s">
        <v>95</v>
      </c>
      <c r="R221" s="1" t="s">
        <v>97</v>
      </c>
      <c r="S221" s="1">
        <v>2.0</v>
      </c>
      <c r="T221" s="1">
        <v>1.0</v>
      </c>
      <c r="U221" s="1">
        <v>1.0</v>
      </c>
      <c r="V221" s="1">
        <v>1.0</v>
      </c>
      <c r="W221" s="1" t="s">
        <v>98</v>
      </c>
      <c r="X221" s="6">
        <v>115.0</v>
      </c>
      <c r="Y221" s="1">
        <v>1.0</v>
      </c>
      <c r="Z221" s="1">
        <v>0.0</v>
      </c>
      <c r="AA221" s="1">
        <v>3.0</v>
      </c>
      <c r="AB221" s="5">
        <f t="shared" si="4"/>
        <v>20</v>
      </c>
      <c r="AC221" s="8">
        <f t="shared" si="5"/>
        <v>115</v>
      </c>
      <c r="AD221" s="8">
        <f t="shared" ref="AD221:AE221" si="224">AC221*AA221</f>
        <v>345</v>
      </c>
      <c r="AE221" s="8">
        <f t="shared" si="224"/>
        <v>6900</v>
      </c>
      <c r="AF221" s="1" t="s">
        <v>141</v>
      </c>
      <c r="AG221" s="1">
        <v>1.0</v>
      </c>
      <c r="AH221" s="1">
        <v>10.0</v>
      </c>
      <c r="AI221" s="1">
        <v>98.0</v>
      </c>
      <c r="AJ221" s="1">
        <v>9.0</v>
      </c>
      <c r="AK221" s="1">
        <v>10.0</v>
      </c>
      <c r="AL221" s="1">
        <v>10.0</v>
      </c>
      <c r="AM221" s="1">
        <v>9.0</v>
      </c>
      <c r="AN221" s="1">
        <v>10.0</v>
      </c>
      <c r="AO221" s="1">
        <v>9.0</v>
      </c>
    </row>
    <row r="222">
      <c r="A222" s="2">
        <v>323183.0</v>
      </c>
      <c r="B222" s="1" t="s">
        <v>488</v>
      </c>
      <c r="C222" s="1">
        <v>2010.0</v>
      </c>
      <c r="D222" s="3" t="s">
        <v>489</v>
      </c>
      <c r="E222" s="14">
        <f t="shared" si="2"/>
        <v>12/20/2010</v>
      </c>
      <c r="F222" s="15">
        <f t="shared" si="3"/>
        <v>5.69802798202055</v>
      </c>
      <c r="G222" s="2">
        <v>5802709.0</v>
      </c>
      <c r="H222" s="1" t="s">
        <v>7</v>
      </c>
      <c r="I222" s="1" t="s">
        <v>5</v>
      </c>
      <c r="J222" s="5" t="str">
        <f>VLOOKUP(I222,city,2,FALSE)</f>
        <v>Amsterdam</v>
      </c>
      <c r="K222" s="1" t="s">
        <v>31</v>
      </c>
      <c r="L222" s="5" t="str">
        <f>VLOOKUP(K222,state,2,FALSE)</f>
        <v>North Holland</v>
      </c>
      <c r="M222" s="2" t="s">
        <v>490</v>
      </c>
      <c r="N222" s="1" t="s">
        <v>92</v>
      </c>
      <c r="O222" s="1">
        <v>52.3826300337695</v>
      </c>
      <c r="P222" s="1">
        <v>4.87178886662727</v>
      </c>
      <c r="Q222" s="1" t="s">
        <v>95</v>
      </c>
      <c r="R222" s="1" t="s">
        <v>97</v>
      </c>
      <c r="S222" s="1">
        <v>2.0</v>
      </c>
      <c r="T222" s="1">
        <v>1.0</v>
      </c>
      <c r="U222" s="1">
        <v>1.0</v>
      </c>
      <c r="V222" s="1">
        <v>1.0</v>
      </c>
      <c r="W222" s="1" t="s">
        <v>98</v>
      </c>
      <c r="X222" s="6">
        <v>80.0</v>
      </c>
      <c r="Y222" s="1">
        <v>1.0</v>
      </c>
      <c r="Z222" s="1">
        <v>0.0</v>
      </c>
      <c r="AA222" s="1">
        <v>5.0</v>
      </c>
      <c r="AB222" s="5">
        <f t="shared" si="4"/>
        <v>0</v>
      </c>
      <c r="AC222" s="8">
        <f t="shared" si="5"/>
        <v>80</v>
      </c>
      <c r="AD222" s="8">
        <f t="shared" ref="AD222:AE222" si="225">AC222*AA222</f>
        <v>400</v>
      </c>
      <c r="AE222" s="8">
        <f t="shared" si="225"/>
        <v>0</v>
      </c>
      <c r="AF222" s="1" t="s">
        <v>144</v>
      </c>
      <c r="AG222" s="1">
        <v>1.0</v>
      </c>
      <c r="AH222" s="1">
        <v>0.0</v>
      </c>
    </row>
    <row r="223">
      <c r="A223" s="2">
        <v>329249.0</v>
      </c>
      <c r="B223" s="1" t="s">
        <v>491</v>
      </c>
      <c r="C223" s="1">
        <v>2010.0</v>
      </c>
      <c r="D223" s="3" t="s">
        <v>492</v>
      </c>
      <c r="E223" s="14">
        <f t="shared" si="2"/>
        <v>12/28/2010</v>
      </c>
      <c r="F223" s="15">
        <f t="shared" si="3"/>
        <v>5.67611017380137</v>
      </c>
      <c r="G223" s="2">
        <v>1234117.0</v>
      </c>
      <c r="H223" s="1" t="s">
        <v>63</v>
      </c>
      <c r="I223" s="1" t="s">
        <v>5</v>
      </c>
      <c r="J223" s="5" t="str">
        <f>VLOOKUP(I223,city,2,FALSE)</f>
        <v>Amsterdam</v>
      </c>
      <c r="K223" s="1" t="s">
        <v>6</v>
      </c>
      <c r="L223" s="5" t="str">
        <f>VLOOKUP(K223,state,2,FALSE)</f>
        <v>North Holland</v>
      </c>
      <c r="M223" s="2">
        <v>1016.0</v>
      </c>
      <c r="N223" s="1" t="s">
        <v>92</v>
      </c>
      <c r="O223" s="1">
        <v>52.3721295575862</v>
      </c>
      <c r="P223" s="1">
        <v>4.88401965786027</v>
      </c>
      <c r="Q223" s="1" t="s">
        <v>95</v>
      </c>
      <c r="R223" s="1" t="s">
        <v>97</v>
      </c>
      <c r="S223" s="1">
        <v>8.0</v>
      </c>
      <c r="T223" s="1">
        <v>1.0</v>
      </c>
      <c r="U223" s="1">
        <v>1.0</v>
      </c>
      <c r="V223" s="1">
        <v>3.0</v>
      </c>
      <c r="W223" s="1" t="s">
        <v>98</v>
      </c>
      <c r="X223" s="6">
        <v>158.0</v>
      </c>
      <c r="Y223" s="1">
        <v>2.0</v>
      </c>
      <c r="Z223" s="1">
        <v>0.0</v>
      </c>
      <c r="AA223" s="1">
        <v>3.0</v>
      </c>
      <c r="AB223" s="5">
        <f t="shared" si="4"/>
        <v>0</v>
      </c>
      <c r="AC223" s="8">
        <f t="shared" si="5"/>
        <v>158</v>
      </c>
      <c r="AD223" s="8">
        <f t="shared" ref="AD223:AE223" si="226">AC223*AA223</f>
        <v>474</v>
      </c>
      <c r="AE223" s="8">
        <f t="shared" si="226"/>
        <v>0</v>
      </c>
      <c r="AF223" s="1" t="s">
        <v>141</v>
      </c>
      <c r="AG223" s="1">
        <v>1.0</v>
      </c>
      <c r="AH223" s="1">
        <v>0.0</v>
      </c>
    </row>
    <row r="224">
      <c r="A224" s="2">
        <v>329249.0</v>
      </c>
      <c r="B224" s="1" t="s">
        <v>491</v>
      </c>
      <c r="C224" s="1">
        <v>2010.0</v>
      </c>
      <c r="D224" s="3" t="s">
        <v>492</v>
      </c>
      <c r="E224" s="14">
        <f t="shared" si="2"/>
        <v>12/28/2010</v>
      </c>
      <c r="F224" s="15">
        <f t="shared" si="3"/>
        <v>5.67611017380137</v>
      </c>
      <c r="G224" s="2">
        <v>1233994.0</v>
      </c>
      <c r="H224" s="1" t="s">
        <v>63</v>
      </c>
      <c r="I224" s="1" t="s">
        <v>5</v>
      </c>
      <c r="J224" s="5" t="str">
        <f>VLOOKUP(I224,city,2,FALSE)</f>
        <v>Amsterdam</v>
      </c>
      <c r="K224" s="1" t="s">
        <v>6</v>
      </c>
      <c r="L224" s="5" t="str">
        <f>VLOOKUP(K224,state,2,FALSE)</f>
        <v>North Holland</v>
      </c>
      <c r="M224" s="2">
        <v>1016.0</v>
      </c>
      <c r="N224" s="1" t="s">
        <v>92</v>
      </c>
      <c r="O224" s="1">
        <v>52.3732258386675</v>
      </c>
      <c r="P224" s="1">
        <v>4.88399698765411</v>
      </c>
      <c r="Q224" s="1" t="s">
        <v>95</v>
      </c>
      <c r="R224" s="1" t="s">
        <v>97</v>
      </c>
      <c r="S224" s="1">
        <v>8.0</v>
      </c>
      <c r="T224" s="1">
        <v>1.0</v>
      </c>
      <c r="U224" s="1">
        <v>1.0</v>
      </c>
      <c r="V224" s="1">
        <v>5.0</v>
      </c>
      <c r="W224" s="1" t="s">
        <v>318</v>
      </c>
      <c r="X224" s="6">
        <v>210.0</v>
      </c>
      <c r="Y224" s="1">
        <v>2.0</v>
      </c>
      <c r="Z224" s="1">
        <v>0.0</v>
      </c>
      <c r="AA224" s="1">
        <v>3.0</v>
      </c>
      <c r="AB224" s="5">
        <f t="shared" si="4"/>
        <v>0</v>
      </c>
      <c r="AC224" s="8">
        <f t="shared" si="5"/>
        <v>210</v>
      </c>
      <c r="AD224" s="8">
        <f t="shared" ref="AD224:AE224" si="227">AC224*AA224</f>
        <v>630</v>
      </c>
      <c r="AE224" s="8">
        <f t="shared" si="227"/>
        <v>0</v>
      </c>
      <c r="AF224" s="1" t="s">
        <v>141</v>
      </c>
      <c r="AG224" s="1">
        <v>1.0</v>
      </c>
      <c r="AH224" s="1">
        <v>0.0</v>
      </c>
    </row>
    <row r="225">
      <c r="A225" s="2">
        <v>329249.0</v>
      </c>
      <c r="B225" s="1" t="s">
        <v>491</v>
      </c>
      <c r="C225" s="1">
        <v>2010.0</v>
      </c>
      <c r="D225" s="3" t="s">
        <v>492</v>
      </c>
      <c r="E225" s="14">
        <f t="shared" si="2"/>
        <v>12/28/2010</v>
      </c>
      <c r="F225" s="15">
        <f t="shared" si="3"/>
        <v>5.67611017380137</v>
      </c>
      <c r="G225" s="2">
        <v>1237639.0</v>
      </c>
      <c r="H225" s="1" t="s">
        <v>63</v>
      </c>
      <c r="I225" s="1" t="s">
        <v>5</v>
      </c>
      <c r="J225" s="5" t="str">
        <f>VLOOKUP(I225,city,2,FALSE)</f>
        <v>Amsterdam</v>
      </c>
      <c r="K225" s="1" t="s">
        <v>6</v>
      </c>
      <c r="L225" s="5" t="str">
        <f>VLOOKUP(K225,state,2,FALSE)</f>
        <v>North Holland</v>
      </c>
      <c r="M225" s="2"/>
      <c r="N225" s="1" t="s">
        <v>92</v>
      </c>
      <c r="O225" s="1">
        <v>52.372679709859</v>
      </c>
      <c r="P225" s="1">
        <v>4.90034791655255</v>
      </c>
      <c r="Q225" s="1" t="s">
        <v>95</v>
      </c>
      <c r="R225" s="1" t="s">
        <v>97</v>
      </c>
      <c r="S225" s="1">
        <v>7.0</v>
      </c>
      <c r="T225" s="1">
        <v>1.0</v>
      </c>
      <c r="U225" s="1">
        <v>4.0</v>
      </c>
      <c r="V225" s="1">
        <v>6.0</v>
      </c>
      <c r="W225" s="1" t="s">
        <v>98</v>
      </c>
      <c r="X225" s="6">
        <v>263.0</v>
      </c>
      <c r="Y225" s="1">
        <v>6.0</v>
      </c>
      <c r="Z225" s="1">
        <v>0.0</v>
      </c>
      <c r="AA225" s="1">
        <v>3.0</v>
      </c>
      <c r="AB225" s="5">
        <f t="shared" si="4"/>
        <v>0</v>
      </c>
      <c r="AC225" s="8">
        <f t="shared" si="5"/>
        <v>263</v>
      </c>
      <c r="AD225" s="8">
        <f t="shared" ref="AD225:AE225" si="228">AC225*AA225</f>
        <v>789</v>
      </c>
      <c r="AE225" s="8">
        <f t="shared" si="228"/>
        <v>0</v>
      </c>
      <c r="AF225" s="1" t="s">
        <v>141</v>
      </c>
      <c r="AG225" s="1">
        <v>1.0</v>
      </c>
      <c r="AH225" s="1">
        <v>0.0</v>
      </c>
    </row>
    <row r="226">
      <c r="A226" s="2">
        <v>329249.0</v>
      </c>
      <c r="B226" s="1" t="s">
        <v>491</v>
      </c>
      <c r="C226" s="1">
        <v>2010.0</v>
      </c>
      <c r="D226" s="3" t="s">
        <v>492</v>
      </c>
      <c r="E226" s="14">
        <f t="shared" si="2"/>
        <v>12/28/2010</v>
      </c>
      <c r="F226" s="15">
        <f t="shared" si="3"/>
        <v>5.67611017380137</v>
      </c>
      <c r="G226" s="2">
        <v>1233879.0</v>
      </c>
      <c r="H226" s="1" t="s">
        <v>63</v>
      </c>
      <c r="I226" s="1" t="s">
        <v>5</v>
      </c>
      <c r="J226" s="5" t="str">
        <f>VLOOKUP(I226,city,2,FALSE)</f>
        <v>Amsterdam</v>
      </c>
      <c r="K226" s="1" t="s">
        <v>6</v>
      </c>
      <c r="L226" s="5" t="str">
        <f>VLOOKUP(K226,state,2,FALSE)</f>
        <v>North Holland</v>
      </c>
      <c r="M226" s="2">
        <v>1012.0</v>
      </c>
      <c r="N226" s="1" t="s">
        <v>92</v>
      </c>
      <c r="O226" s="1">
        <v>52.3723211549064</v>
      </c>
      <c r="P226" s="1">
        <v>4.89878613558296</v>
      </c>
      <c r="Q226" s="1" t="s">
        <v>95</v>
      </c>
      <c r="R226" s="1" t="s">
        <v>97</v>
      </c>
      <c r="S226" s="1">
        <v>6.0</v>
      </c>
      <c r="T226" s="1">
        <v>1.0</v>
      </c>
      <c r="U226" s="1">
        <v>3.0</v>
      </c>
      <c r="V226" s="1">
        <v>5.0</v>
      </c>
      <c r="W226" s="1" t="s">
        <v>98</v>
      </c>
      <c r="X226" s="6">
        <v>365.0</v>
      </c>
      <c r="Y226" s="1">
        <v>1.0</v>
      </c>
      <c r="Z226" s="1">
        <v>0.0</v>
      </c>
      <c r="AA226" s="1">
        <v>3.0</v>
      </c>
      <c r="AB226" s="5">
        <f t="shared" si="4"/>
        <v>0</v>
      </c>
      <c r="AC226" s="8">
        <f t="shared" si="5"/>
        <v>365</v>
      </c>
      <c r="AD226" s="8">
        <f t="shared" ref="AD226:AE226" si="229">AC226*AA226</f>
        <v>1095</v>
      </c>
      <c r="AE226" s="8">
        <f t="shared" si="229"/>
        <v>0</v>
      </c>
      <c r="AF226" s="1" t="s">
        <v>141</v>
      </c>
      <c r="AG226" s="1">
        <v>1.0</v>
      </c>
      <c r="AH226" s="1">
        <v>0.0</v>
      </c>
    </row>
    <row r="227">
      <c r="A227" s="2">
        <v>329249.0</v>
      </c>
      <c r="B227" s="1" t="s">
        <v>491</v>
      </c>
      <c r="C227" s="1">
        <v>2010.0</v>
      </c>
      <c r="D227" s="3" t="s">
        <v>492</v>
      </c>
      <c r="E227" s="14">
        <f t="shared" si="2"/>
        <v>12/28/2010</v>
      </c>
      <c r="F227" s="15">
        <f t="shared" si="3"/>
        <v>5.67611017380137</v>
      </c>
      <c r="G227" s="2">
        <v>3163199.0</v>
      </c>
      <c r="H227" s="1" t="s">
        <v>70</v>
      </c>
      <c r="I227" s="1" t="s">
        <v>5</v>
      </c>
      <c r="J227" s="5" t="str">
        <f>VLOOKUP(I227,city,2,FALSE)</f>
        <v>Amsterdam</v>
      </c>
      <c r="K227" s="1" t="s">
        <v>6</v>
      </c>
      <c r="L227" s="5" t="str">
        <f>VLOOKUP(K227,state,2,FALSE)</f>
        <v>North Holland</v>
      </c>
      <c r="M227" s="2" t="s">
        <v>493</v>
      </c>
      <c r="N227" s="1" t="s">
        <v>92</v>
      </c>
      <c r="O227" s="1">
        <v>52.3566123676105</v>
      </c>
      <c r="P227" s="1">
        <v>4.89700476698729</v>
      </c>
      <c r="Q227" s="1" t="s">
        <v>95</v>
      </c>
      <c r="R227" s="1" t="s">
        <v>97</v>
      </c>
      <c r="S227" s="1">
        <v>6.0</v>
      </c>
      <c r="T227" s="1">
        <v>1.0</v>
      </c>
      <c r="U227" s="1">
        <v>1.0</v>
      </c>
      <c r="V227" s="1">
        <v>3.0</v>
      </c>
      <c r="W227" s="1" t="s">
        <v>98</v>
      </c>
      <c r="X227" s="6">
        <v>95.0</v>
      </c>
      <c r="Y227" s="1">
        <v>2.0</v>
      </c>
      <c r="Z227" s="1">
        <v>0.0</v>
      </c>
      <c r="AA227" s="1">
        <v>3.0</v>
      </c>
      <c r="AB227" s="5">
        <f t="shared" si="4"/>
        <v>2</v>
      </c>
      <c r="AC227" s="8">
        <f t="shared" si="5"/>
        <v>95</v>
      </c>
      <c r="AD227" s="8">
        <f t="shared" ref="AD227:AE227" si="230">AC227*AA227</f>
        <v>285</v>
      </c>
      <c r="AE227" s="8">
        <f t="shared" si="230"/>
        <v>570</v>
      </c>
      <c r="AF227" s="1" t="s">
        <v>141</v>
      </c>
      <c r="AG227" s="1">
        <v>1.0</v>
      </c>
      <c r="AH227" s="1">
        <v>1.0</v>
      </c>
      <c r="AI227" s="1">
        <v>80.0</v>
      </c>
      <c r="AJ227" s="1">
        <v>10.0</v>
      </c>
      <c r="AK227" s="1">
        <v>10.0</v>
      </c>
      <c r="AL227" s="1">
        <v>10.0</v>
      </c>
      <c r="AM227" s="1">
        <v>8.0</v>
      </c>
      <c r="AN227" s="1">
        <v>10.0</v>
      </c>
      <c r="AO227" s="1">
        <v>8.0</v>
      </c>
    </row>
    <row r="228">
      <c r="A228" s="2">
        <v>329249.0</v>
      </c>
      <c r="B228" s="1" t="s">
        <v>491</v>
      </c>
      <c r="C228" s="1">
        <v>2010.0</v>
      </c>
      <c r="D228" s="3" t="s">
        <v>492</v>
      </c>
      <c r="E228" s="14">
        <f t="shared" si="2"/>
        <v>12/28/2010</v>
      </c>
      <c r="F228" s="15">
        <f t="shared" si="3"/>
        <v>5.67611017380137</v>
      </c>
      <c r="G228" s="2">
        <v>642829.0</v>
      </c>
      <c r="H228" s="1" t="s">
        <v>86</v>
      </c>
      <c r="I228" s="1" t="s">
        <v>5</v>
      </c>
      <c r="J228" s="5" t="str">
        <f>VLOOKUP(I228,city,2,FALSE)</f>
        <v>Amsterdam</v>
      </c>
      <c r="K228" s="1" t="s">
        <v>6</v>
      </c>
      <c r="L228" s="5" t="str">
        <f>VLOOKUP(K228,state,2,FALSE)</f>
        <v>North Holland</v>
      </c>
      <c r="M228" s="2">
        <v>1087.0</v>
      </c>
      <c r="N228" s="1" t="s">
        <v>92</v>
      </c>
      <c r="O228" s="1">
        <v>52.35801893524</v>
      </c>
      <c r="P228" s="1">
        <v>4.99620526944481</v>
      </c>
      <c r="Q228" s="1" t="s">
        <v>95</v>
      </c>
      <c r="R228" s="1" t="s">
        <v>97</v>
      </c>
      <c r="S228" s="1">
        <v>5.0</v>
      </c>
      <c r="T228" s="1">
        <v>2.0</v>
      </c>
      <c r="U228" s="1">
        <v>3.0</v>
      </c>
      <c r="V228" s="1">
        <v>5.0</v>
      </c>
      <c r="W228" s="1" t="s">
        <v>98</v>
      </c>
      <c r="X228" s="6">
        <v>157.0</v>
      </c>
      <c r="Y228" s="1">
        <v>3.0</v>
      </c>
      <c r="Z228" s="1">
        <v>0.0</v>
      </c>
      <c r="AA228" s="1">
        <v>3.0</v>
      </c>
      <c r="AB228" s="5">
        <f t="shared" si="4"/>
        <v>2</v>
      </c>
      <c r="AC228" s="8">
        <f t="shared" si="5"/>
        <v>157</v>
      </c>
      <c r="AD228" s="8">
        <f t="shared" ref="AD228:AE228" si="231">AC228*AA228</f>
        <v>471</v>
      </c>
      <c r="AE228" s="8">
        <f t="shared" si="231"/>
        <v>942</v>
      </c>
      <c r="AF228" s="1" t="s">
        <v>141</v>
      </c>
      <c r="AG228" s="1">
        <v>1.0</v>
      </c>
      <c r="AH228" s="1">
        <v>1.0</v>
      </c>
      <c r="AI228" s="1">
        <v>90.0</v>
      </c>
      <c r="AJ228" s="1">
        <v>10.0</v>
      </c>
      <c r="AK228" s="1">
        <v>8.0</v>
      </c>
      <c r="AL228" s="1">
        <v>10.0</v>
      </c>
      <c r="AM228" s="1">
        <v>10.0</v>
      </c>
      <c r="AN228" s="1">
        <v>8.0</v>
      </c>
      <c r="AO228" s="1">
        <v>8.0</v>
      </c>
    </row>
    <row r="229">
      <c r="A229" s="2">
        <v>329249.0</v>
      </c>
      <c r="B229" s="1" t="s">
        <v>491</v>
      </c>
      <c r="C229" s="1">
        <v>2010.0</v>
      </c>
      <c r="D229" s="3" t="s">
        <v>492</v>
      </c>
      <c r="E229" s="14">
        <f t="shared" si="2"/>
        <v>12/28/2010</v>
      </c>
      <c r="F229" s="15">
        <f t="shared" si="3"/>
        <v>5.67611017380137</v>
      </c>
      <c r="G229" s="2">
        <v>637929.0</v>
      </c>
      <c r="H229" s="1" t="s">
        <v>63</v>
      </c>
      <c r="I229" s="1" t="s">
        <v>5</v>
      </c>
      <c r="J229" s="5" t="str">
        <f>VLOOKUP(I229,city,2,FALSE)</f>
        <v>Amsterdam</v>
      </c>
      <c r="K229" s="1" t="s">
        <v>6</v>
      </c>
      <c r="L229" s="5" t="str">
        <f>VLOOKUP(K229,state,2,FALSE)</f>
        <v>North Holland</v>
      </c>
      <c r="M229" s="2">
        <v>1011.0</v>
      </c>
      <c r="N229" s="1" t="s">
        <v>92</v>
      </c>
      <c r="O229" s="1">
        <v>52.3690193891443</v>
      </c>
      <c r="P229" s="1">
        <v>4.8967383136129</v>
      </c>
      <c r="Q229" s="1" t="s">
        <v>95</v>
      </c>
      <c r="R229" s="1" t="s">
        <v>97</v>
      </c>
      <c r="S229" s="1">
        <v>5.0</v>
      </c>
      <c r="T229" s="1">
        <v>1.0</v>
      </c>
      <c r="U229" s="1">
        <v>2.0</v>
      </c>
      <c r="V229" s="1">
        <v>5.0</v>
      </c>
      <c r="W229" s="1" t="s">
        <v>98</v>
      </c>
      <c r="X229" s="6">
        <v>157.0</v>
      </c>
      <c r="Y229" s="1">
        <v>2.0</v>
      </c>
      <c r="Z229" s="1">
        <v>0.0</v>
      </c>
      <c r="AA229" s="1">
        <v>3.0</v>
      </c>
      <c r="AB229" s="5">
        <f t="shared" si="4"/>
        <v>2</v>
      </c>
      <c r="AC229" s="8">
        <f t="shared" si="5"/>
        <v>157</v>
      </c>
      <c r="AD229" s="8">
        <f t="shared" ref="AD229:AE229" si="232">AC229*AA229</f>
        <v>471</v>
      </c>
      <c r="AE229" s="8">
        <f t="shared" si="232"/>
        <v>942</v>
      </c>
      <c r="AF229" s="1" t="s">
        <v>141</v>
      </c>
      <c r="AG229" s="1">
        <v>1.0</v>
      </c>
      <c r="AH229" s="1">
        <v>1.0</v>
      </c>
      <c r="AI229" s="1">
        <v>97.0</v>
      </c>
      <c r="AJ229" s="1">
        <v>10.0</v>
      </c>
      <c r="AK229" s="1">
        <v>10.0</v>
      </c>
      <c r="AL229" s="1">
        <v>8.0</v>
      </c>
      <c r="AM229" s="1">
        <v>10.0</v>
      </c>
      <c r="AN229" s="1">
        <v>10.0</v>
      </c>
      <c r="AO229" s="1">
        <v>10.0</v>
      </c>
    </row>
    <row r="230">
      <c r="A230" s="2">
        <v>329249.0</v>
      </c>
      <c r="B230" s="1" t="s">
        <v>491</v>
      </c>
      <c r="C230" s="1">
        <v>2010.0</v>
      </c>
      <c r="D230" s="3" t="s">
        <v>492</v>
      </c>
      <c r="E230" s="14">
        <f t="shared" si="2"/>
        <v>12/28/2010</v>
      </c>
      <c r="F230" s="15">
        <f t="shared" si="3"/>
        <v>5.67611017380137</v>
      </c>
      <c r="G230" s="2">
        <v>1233809.0</v>
      </c>
      <c r="H230" s="1" t="s">
        <v>63</v>
      </c>
      <c r="I230" s="1" t="s">
        <v>5</v>
      </c>
      <c r="J230" s="5" t="str">
        <f>VLOOKUP(I230,city,2,FALSE)</f>
        <v>Amsterdam</v>
      </c>
      <c r="K230" s="1" t="s">
        <v>6</v>
      </c>
      <c r="L230" s="5" t="str">
        <f>VLOOKUP(K230,state,2,FALSE)</f>
        <v>North Holland</v>
      </c>
      <c r="M230" s="2">
        <v>1012.0</v>
      </c>
      <c r="N230" s="1" t="s">
        <v>92</v>
      </c>
      <c r="O230" s="1">
        <v>52.3735602604114</v>
      </c>
      <c r="P230" s="1">
        <v>4.89938082635734</v>
      </c>
      <c r="Q230" s="1" t="s">
        <v>95</v>
      </c>
      <c r="R230" s="1" t="s">
        <v>97</v>
      </c>
      <c r="S230" s="1">
        <v>4.0</v>
      </c>
      <c r="T230" s="1">
        <v>1.0</v>
      </c>
      <c r="U230" s="1">
        <v>2.0</v>
      </c>
      <c r="V230" s="1">
        <v>3.0</v>
      </c>
      <c r="W230" s="1" t="s">
        <v>98</v>
      </c>
      <c r="X230" s="6">
        <v>237.0</v>
      </c>
      <c r="Y230" s="1">
        <v>1.0</v>
      </c>
      <c r="Z230" s="1">
        <v>0.0</v>
      </c>
      <c r="AA230" s="1">
        <v>3.0</v>
      </c>
      <c r="AB230" s="5">
        <f t="shared" si="4"/>
        <v>0</v>
      </c>
      <c r="AC230" s="8">
        <f t="shared" si="5"/>
        <v>237</v>
      </c>
      <c r="AD230" s="8">
        <f t="shared" ref="AD230:AE230" si="233">AC230*AA230</f>
        <v>711</v>
      </c>
      <c r="AE230" s="8">
        <f t="shared" si="233"/>
        <v>0</v>
      </c>
      <c r="AF230" s="1" t="s">
        <v>141</v>
      </c>
      <c r="AG230" s="1">
        <v>1.0</v>
      </c>
      <c r="AH230" s="1">
        <v>0.0</v>
      </c>
    </row>
    <row r="231">
      <c r="A231" s="2">
        <v>329249.0</v>
      </c>
      <c r="B231" s="1" t="s">
        <v>491</v>
      </c>
      <c r="C231" s="1">
        <v>2010.0</v>
      </c>
      <c r="D231" s="3" t="s">
        <v>492</v>
      </c>
      <c r="E231" s="14">
        <f t="shared" si="2"/>
        <v>12/28/2010</v>
      </c>
      <c r="F231" s="15">
        <f t="shared" si="3"/>
        <v>5.67611017380137</v>
      </c>
      <c r="G231" s="2">
        <v>638319.0</v>
      </c>
      <c r="H231" s="1" t="s">
        <v>46</v>
      </c>
      <c r="I231" s="1" t="s">
        <v>5</v>
      </c>
      <c r="J231" s="5" t="str">
        <f>VLOOKUP(I231,city,2,FALSE)</f>
        <v>Amsterdam</v>
      </c>
      <c r="K231" s="1" t="s">
        <v>6</v>
      </c>
      <c r="L231" s="5" t="str">
        <f>VLOOKUP(K231,state,2,FALSE)</f>
        <v>North Holland</v>
      </c>
      <c r="M231" s="2">
        <v>1011.0</v>
      </c>
      <c r="N231" s="1" t="s">
        <v>92</v>
      </c>
      <c r="O231" s="1">
        <v>52.3708923721299</v>
      </c>
      <c r="P231" s="1">
        <v>4.90358959299755</v>
      </c>
      <c r="Q231" s="1" t="s">
        <v>95</v>
      </c>
      <c r="R231" s="1" t="s">
        <v>97</v>
      </c>
      <c r="S231" s="1">
        <v>4.0</v>
      </c>
      <c r="U231" s="1">
        <v>2.0</v>
      </c>
      <c r="V231" s="1">
        <v>1.0</v>
      </c>
      <c r="W231" s="1" t="s">
        <v>98</v>
      </c>
      <c r="X231" s="6">
        <v>120.0</v>
      </c>
      <c r="Y231" s="1">
        <v>1.0</v>
      </c>
      <c r="Z231" s="1">
        <v>0.0</v>
      </c>
      <c r="AA231" s="1">
        <v>3.0</v>
      </c>
      <c r="AB231" s="5">
        <f t="shared" si="4"/>
        <v>4</v>
      </c>
      <c r="AC231" s="8">
        <f t="shared" si="5"/>
        <v>120</v>
      </c>
      <c r="AD231" s="8">
        <f t="shared" ref="AD231:AE231" si="234">AC231*AA231</f>
        <v>360</v>
      </c>
      <c r="AE231" s="8">
        <f t="shared" si="234"/>
        <v>1440</v>
      </c>
      <c r="AF231" s="1" t="s">
        <v>141</v>
      </c>
      <c r="AG231" s="1">
        <v>1.0</v>
      </c>
      <c r="AH231" s="1">
        <v>2.0</v>
      </c>
      <c r="AI231" s="1">
        <v>94.0</v>
      </c>
      <c r="AJ231" s="1">
        <v>10.0</v>
      </c>
      <c r="AK231" s="1">
        <v>9.0</v>
      </c>
      <c r="AL231" s="1">
        <v>10.0</v>
      </c>
      <c r="AM231" s="1">
        <v>8.0</v>
      </c>
      <c r="AN231" s="1">
        <v>10.0</v>
      </c>
      <c r="AO231" s="1">
        <v>10.0</v>
      </c>
    </row>
    <row r="232">
      <c r="A232" s="2">
        <v>329249.0</v>
      </c>
      <c r="B232" s="1" t="s">
        <v>491</v>
      </c>
      <c r="C232" s="1">
        <v>2010.0</v>
      </c>
      <c r="D232" s="3" t="s">
        <v>492</v>
      </c>
      <c r="E232" s="14">
        <f t="shared" si="2"/>
        <v>12/28/2010</v>
      </c>
      <c r="F232" s="15">
        <f t="shared" si="3"/>
        <v>5.67611017380137</v>
      </c>
      <c r="G232" s="2">
        <v>1238420.0</v>
      </c>
      <c r="H232" s="1" t="s">
        <v>63</v>
      </c>
      <c r="I232" s="1" t="s">
        <v>5</v>
      </c>
      <c r="J232" s="5" t="str">
        <f>VLOOKUP(I232,city,2,FALSE)</f>
        <v>Amsterdam</v>
      </c>
      <c r="K232" s="1" t="s">
        <v>6</v>
      </c>
      <c r="L232" s="5" t="str">
        <f>VLOOKUP(K232,state,2,FALSE)</f>
        <v>North Holland</v>
      </c>
      <c r="M232" s="2"/>
      <c r="N232" s="1" t="s">
        <v>92</v>
      </c>
      <c r="O232" s="1">
        <v>52.3718923185125</v>
      </c>
      <c r="P232" s="1">
        <v>4.89766633591123</v>
      </c>
      <c r="Q232" s="1" t="s">
        <v>95</v>
      </c>
      <c r="R232" s="1" t="s">
        <v>97</v>
      </c>
      <c r="S232" s="1">
        <v>4.0</v>
      </c>
      <c r="T232" s="1">
        <v>1.0</v>
      </c>
      <c r="U232" s="1">
        <v>2.0</v>
      </c>
      <c r="V232" s="1">
        <v>3.0</v>
      </c>
      <c r="W232" s="1" t="s">
        <v>98</v>
      </c>
      <c r="X232" s="6">
        <v>320.0</v>
      </c>
      <c r="Y232" s="1">
        <v>1.0</v>
      </c>
      <c r="Z232" s="1">
        <v>0.0</v>
      </c>
      <c r="AA232" s="1">
        <v>3.0</v>
      </c>
      <c r="AB232" s="5">
        <f t="shared" si="4"/>
        <v>0</v>
      </c>
      <c r="AC232" s="8">
        <f t="shared" si="5"/>
        <v>320</v>
      </c>
      <c r="AD232" s="8">
        <f t="shared" ref="AD232:AE232" si="235">AC232*AA232</f>
        <v>960</v>
      </c>
      <c r="AE232" s="8">
        <f t="shared" si="235"/>
        <v>0</v>
      </c>
      <c r="AF232" s="1" t="s">
        <v>141</v>
      </c>
      <c r="AG232" s="1">
        <v>1.0</v>
      </c>
      <c r="AH232" s="1">
        <v>0.0</v>
      </c>
    </row>
    <row r="233">
      <c r="A233" s="2">
        <v>329249.0</v>
      </c>
      <c r="B233" s="1" t="s">
        <v>491</v>
      </c>
      <c r="C233" s="1">
        <v>2010.0</v>
      </c>
      <c r="D233" s="3" t="s">
        <v>492</v>
      </c>
      <c r="E233" s="14">
        <f t="shared" si="2"/>
        <v>12/28/2010</v>
      </c>
      <c r="F233" s="15">
        <f t="shared" si="3"/>
        <v>5.67611017380137</v>
      </c>
      <c r="G233" s="2">
        <v>3162451.0</v>
      </c>
      <c r="H233" s="1" t="s">
        <v>63</v>
      </c>
      <c r="I233" s="1" t="s">
        <v>5</v>
      </c>
      <c r="J233" s="5" t="str">
        <f>VLOOKUP(I233,city,2,FALSE)</f>
        <v>Amsterdam</v>
      </c>
      <c r="K233" s="1" t="s">
        <v>6</v>
      </c>
      <c r="L233" s="5" t="str">
        <f>VLOOKUP(K233,state,2,FALSE)</f>
        <v>North Holland</v>
      </c>
      <c r="M233" s="2">
        <v>1015.0</v>
      </c>
      <c r="N233" s="1" t="s">
        <v>92</v>
      </c>
      <c r="O233" s="1">
        <v>52.3788992756722</v>
      </c>
      <c r="P233" s="1">
        <v>4.88688127845504</v>
      </c>
      <c r="Q233" s="1" t="s">
        <v>221</v>
      </c>
      <c r="R233" s="1" t="s">
        <v>97</v>
      </c>
      <c r="S233" s="1">
        <v>4.0</v>
      </c>
      <c r="T233" s="1">
        <v>1.0</v>
      </c>
      <c r="U233" s="1">
        <v>1.0</v>
      </c>
      <c r="V233" s="1">
        <v>2.0</v>
      </c>
      <c r="W233" s="1" t="s">
        <v>98</v>
      </c>
      <c r="X233" s="6">
        <v>161.0</v>
      </c>
      <c r="Y233" s="1">
        <v>2.0</v>
      </c>
      <c r="Z233" s="1">
        <v>0.0</v>
      </c>
      <c r="AA233" s="1">
        <v>3.0</v>
      </c>
      <c r="AB233" s="5">
        <f t="shared" si="4"/>
        <v>4</v>
      </c>
      <c r="AC233" s="8">
        <f t="shared" si="5"/>
        <v>161</v>
      </c>
      <c r="AD233" s="8">
        <f t="shared" ref="AD233:AE233" si="236">AC233*AA233</f>
        <v>483</v>
      </c>
      <c r="AE233" s="8">
        <f t="shared" si="236"/>
        <v>1932</v>
      </c>
      <c r="AF233" s="1" t="s">
        <v>141</v>
      </c>
      <c r="AG233" s="1">
        <v>1.0</v>
      </c>
      <c r="AH233" s="1">
        <v>2.0</v>
      </c>
      <c r="AI233" s="1">
        <v>80.0</v>
      </c>
      <c r="AJ233" s="1">
        <v>9.0</v>
      </c>
      <c r="AK233" s="1">
        <v>9.0</v>
      </c>
      <c r="AL233" s="1">
        <v>6.0</v>
      </c>
      <c r="AM233" s="1">
        <v>10.0</v>
      </c>
      <c r="AN233" s="1">
        <v>9.0</v>
      </c>
      <c r="AO233" s="1">
        <v>7.0</v>
      </c>
    </row>
    <row r="234">
      <c r="A234" s="2">
        <v>329249.0</v>
      </c>
      <c r="B234" s="1" t="s">
        <v>491</v>
      </c>
      <c r="C234" s="1">
        <v>2010.0</v>
      </c>
      <c r="D234" s="3" t="s">
        <v>492</v>
      </c>
      <c r="E234" s="14">
        <f t="shared" si="2"/>
        <v>12/28/2010</v>
      </c>
      <c r="F234" s="15">
        <f t="shared" si="3"/>
        <v>5.67611017380137</v>
      </c>
      <c r="G234" s="2">
        <v>636439.0</v>
      </c>
      <c r="H234" s="1" t="s">
        <v>46</v>
      </c>
      <c r="I234" s="1" t="s">
        <v>5</v>
      </c>
      <c r="J234" s="5" t="str">
        <f>VLOOKUP(I234,city,2,FALSE)</f>
        <v>Amsterdam</v>
      </c>
      <c r="K234" s="1" t="s">
        <v>6</v>
      </c>
      <c r="L234" s="5" t="str">
        <f>VLOOKUP(K234,state,2,FALSE)</f>
        <v>North Holland</v>
      </c>
      <c r="M234" s="2">
        <v>1011.0</v>
      </c>
      <c r="N234" s="1" t="s">
        <v>92</v>
      </c>
      <c r="O234" s="1">
        <v>52.3678598365938</v>
      </c>
      <c r="P234" s="1">
        <v>4.89779889626416</v>
      </c>
      <c r="Q234" s="1" t="s">
        <v>95</v>
      </c>
      <c r="R234" s="1" t="s">
        <v>97</v>
      </c>
      <c r="S234" s="1">
        <v>4.0</v>
      </c>
      <c r="T234" s="1">
        <v>1.0</v>
      </c>
      <c r="U234" s="1">
        <v>1.0</v>
      </c>
      <c r="V234" s="1">
        <v>2.0</v>
      </c>
      <c r="W234" s="1" t="s">
        <v>98</v>
      </c>
      <c r="X234" s="6">
        <v>146.0</v>
      </c>
      <c r="Y234" s="1">
        <v>2.0</v>
      </c>
      <c r="Z234" s="1">
        <v>0.0</v>
      </c>
      <c r="AA234" s="1">
        <v>3.0</v>
      </c>
      <c r="AB234" s="5">
        <f t="shared" si="4"/>
        <v>0</v>
      </c>
      <c r="AC234" s="8">
        <f t="shared" si="5"/>
        <v>146</v>
      </c>
      <c r="AD234" s="8">
        <f t="shared" ref="AD234:AE234" si="237">AC234*AA234</f>
        <v>438</v>
      </c>
      <c r="AE234" s="8">
        <f t="shared" si="237"/>
        <v>0</v>
      </c>
      <c r="AF234" s="1" t="s">
        <v>141</v>
      </c>
      <c r="AG234" s="1">
        <v>1.0</v>
      </c>
      <c r="AH234" s="1">
        <v>0.0</v>
      </c>
    </row>
    <row r="235">
      <c r="A235" s="2">
        <v>329249.0</v>
      </c>
      <c r="B235" s="1" t="s">
        <v>491</v>
      </c>
      <c r="C235" s="1">
        <v>2010.0</v>
      </c>
      <c r="D235" s="3" t="s">
        <v>492</v>
      </c>
      <c r="E235" s="14">
        <f t="shared" si="2"/>
        <v>12/28/2010</v>
      </c>
      <c r="F235" s="15">
        <f t="shared" si="3"/>
        <v>5.67611017380137</v>
      </c>
      <c r="G235" s="2">
        <v>705064.0</v>
      </c>
      <c r="H235" s="1" t="s">
        <v>63</v>
      </c>
      <c r="I235" s="1" t="s">
        <v>5</v>
      </c>
      <c r="J235" s="5" t="str">
        <f>VLOOKUP(I235,city,2,FALSE)</f>
        <v>Amsterdam</v>
      </c>
      <c r="K235" s="1" t="s">
        <v>6</v>
      </c>
      <c r="L235" s="5" t="str">
        <f>VLOOKUP(K235,state,2,FALSE)</f>
        <v>North Holland</v>
      </c>
      <c r="M235" s="2">
        <v>1013.0</v>
      </c>
      <c r="N235" s="1" t="s">
        <v>92</v>
      </c>
      <c r="O235" s="1">
        <v>52.3798039434786</v>
      </c>
      <c r="P235" s="1">
        <v>4.8944426216229</v>
      </c>
      <c r="Q235" s="1" t="s">
        <v>95</v>
      </c>
      <c r="R235" s="1" t="s">
        <v>97</v>
      </c>
      <c r="S235" s="1">
        <v>4.0</v>
      </c>
      <c r="T235" s="1">
        <v>1.0</v>
      </c>
      <c r="U235" s="1">
        <v>1.0</v>
      </c>
      <c r="V235" s="1">
        <v>1.0</v>
      </c>
      <c r="W235" s="1" t="s">
        <v>98</v>
      </c>
      <c r="X235" s="6">
        <v>188.0</v>
      </c>
      <c r="Y235" s="1">
        <v>2.0</v>
      </c>
      <c r="Z235" s="1">
        <v>0.0</v>
      </c>
      <c r="AA235" s="1">
        <v>3.0</v>
      </c>
      <c r="AB235" s="5">
        <f t="shared" si="4"/>
        <v>0</v>
      </c>
      <c r="AC235" s="8">
        <f t="shared" si="5"/>
        <v>188</v>
      </c>
      <c r="AD235" s="8">
        <f t="shared" ref="AD235:AE235" si="238">AC235*AA235</f>
        <v>564</v>
      </c>
      <c r="AE235" s="8">
        <f t="shared" si="238"/>
        <v>0</v>
      </c>
      <c r="AF235" s="1" t="s">
        <v>141</v>
      </c>
      <c r="AG235" s="1">
        <v>1.0</v>
      </c>
      <c r="AH235" s="1">
        <v>0.0</v>
      </c>
    </row>
    <row r="236">
      <c r="A236" s="2">
        <v>329249.0</v>
      </c>
      <c r="B236" s="1" t="s">
        <v>491</v>
      </c>
      <c r="C236" s="1">
        <v>2010.0</v>
      </c>
      <c r="D236" s="3" t="s">
        <v>492</v>
      </c>
      <c r="E236" s="14">
        <f t="shared" si="2"/>
        <v>12/28/2010</v>
      </c>
      <c r="F236" s="15">
        <f t="shared" si="3"/>
        <v>5.67611017380137</v>
      </c>
      <c r="G236" s="2">
        <v>1233749.0</v>
      </c>
      <c r="H236" s="1" t="s">
        <v>63</v>
      </c>
      <c r="I236" s="1" t="s">
        <v>5</v>
      </c>
      <c r="J236" s="5" t="str">
        <f>VLOOKUP(I236,city,2,FALSE)</f>
        <v>Amsterdam</v>
      </c>
      <c r="K236" s="1" t="s">
        <v>6</v>
      </c>
      <c r="L236" s="5" t="str">
        <f>VLOOKUP(K236,state,2,FALSE)</f>
        <v>North Holland</v>
      </c>
      <c r="M236" s="2">
        <v>1012.0</v>
      </c>
      <c r="N236" s="1" t="s">
        <v>92</v>
      </c>
      <c r="O236" s="1">
        <v>52.3738143815777</v>
      </c>
      <c r="P236" s="1">
        <v>4.89870349412571</v>
      </c>
      <c r="Q236" s="1" t="s">
        <v>95</v>
      </c>
      <c r="R236" s="1" t="s">
        <v>97</v>
      </c>
      <c r="S236" s="1">
        <v>4.0</v>
      </c>
      <c r="T236" s="1">
        <v>1.0</v>
      </c>
      <c r="U236" s="1">
        <v>1.0</v>
      </c>
      <c r="V236" s="1">
        <v>3.0</v>
      </c>
      <c r="W236" s="1" t="s">
        <v>98</v>
      </c>
      <c r="X236" s="6">
        <v>147.0</v>
      </c>
      <c r="Y236" s="1">
        <v>2.0</v>
      </c>
      <c r="Z236" s="1">
        <v>0.0</v>
      </c>
      <c r="AA236" s="1">
        <v>3.0</v>
      </c>
      <c r="AB236" s="5">
        <f t="shared" si="4"/>
        <v>2</v>
      </c>
      <c r="AC236" s="8">
        <f t="shared" si="5"/>
        <v>147</v>
      </c>
      <c r="AD236" s="8">
        <f t="shared" ref="AD236:AE236" si="239">AC236*AA236</f>
        <v>441</v>
      </c>
      <c r="AE236" s="8">
        <f t="shared" si="239"/>
        <v>882</v>
      </c>
      <c r="AF236" s="1" t="s">
        <v>141</v>
      </c>
      <c r="AG236" s="1">
        <v>1.0</v>
      </c>
      <c r="AH236" s="1">
        <v>1.0</v>
      </c>
      <c r="AI236" s="1">
        <v>80.0</v>
      </c>
      <c r="AJ236" s="1">
        <v>6.0</v>
      </c>
      <c r="AK236" s="1">
        <v>6.0</v>
      </c>
      <c r="AL236" s="1">
        <v>6.0</v>
      </c>
      <c r="AM236" s="1">
        <v>6.0</v>
      </c>
      <c r="AN236" s="1">
        <v>8.0</v>
      </c>
      <c r="AO236" s="1">
        <v>8.0</v>
      </c>
    </row>
    <row r="237">
      <c r="A237" s="2">
        <v>329249.0</v>
      </c>
      <c r="B237" s="1" t="s">
        <v>491</v>
      </c>
      <c r="C237" s="1">
        <v>2010.0</v>
      </c>
      <c r="D237" s="3" t="s">
        <v>492</v>
      </c>
      <c r="E237" s="14">
        <f t="shared" si="2"/>
        <v>12/28/2010</v>
      </c>
      <c r="F237" s="15">
        <f t="shared" si="3"/>
        <v>5.67611017380137</v>
      </c>
      <c r="G237" s="2">
        <v>754563.0</v>
      </c>
      <c r="H237" s="1" t="s">
        <v>41</v>
      </c>
      <c r="I237" s="1" t="s">
        <v>5</v>
      </c>
      <c r="J237" s="5" t="str">
        <f>VLOOKUP(I237,city,2,FALSE)</f>
        <v>Amsterdam</v>
      </c>
      <c r="K237" s="1" t="s">
        <v>6</v>
      </c>
      <c r="L237" s="5" t="str">
        <f>VLOOKUP(K237,state,2,FALSE)</f>
        <v>North Holland</v>
      </c>
      <c r="M237" s="2"/>
      <c r="N237" s="1" t="s">
        <v>92</v>
      </c>
      <c r="O237" s="1">
        <v>52.3579983378118</v>
      </c>
      <c r="P237" s="1">
        <v>4.85753720106475</v>
      </c>
      <c r="Q237" s="1" t="s">
        <v>95</v>
      </c>
      <c r="R237" s="1" t="s">
        <v>97</v>
      </c>
      <c r="S237" s="1">
        <v>4.0</v>
      </c>
      <c r="T237" s="1">
        <v>1.0</v>
      </c>
      <c r="U237" s="1">
        <v>1.0</v>
      </c>
      <c r="V237" s="1">
        <v>1.0</v>
      </c>
      <c r="W237" s="1" t="s">
        <v>98</v>
      </c>
      <c r="X237" s="6">
        <v>132.0</v>
      </c>
      <c r="Y237" s="1">
        <v>2.0</v>
      </c>
      <c r="Z237" s="1">
        <v>0.0</v>
      </c>
      <c r="AA237" s="1">
        <v>3.0</v>
      </c>
      <c r="AB237" s="5">
        <f t="shared" si="4"/>
        <v>2</v>
      </c>
      <c r="AC237" s="8">
        <f t="shared" si="5"/>
        <v>132</v>
      </c>
      <c r="AD237" s="8">
        <f t="shared" ref="AD237:AE237" si="240">AC237*AA237</f>
        <v>396</v>
      </c>
      <c r="AE237" s="8">
        <f t="shared" si="240"/>
        <v>792</v>
      </c>
      <c r="AF237" s="1" t="s">
        <v>141</v>
      </c>
      <c r="AG237" s="1">
        <v>1.0</v>
      </c>
      <c r="AH237" s="1">
        <v>1.0</v>
      </c>
      <c r="AI237" s="1">
        <v>100.0</v>
      </c>
      <c r="AJ237" s="1">
        <v>10.0</v>
      </c>
      <c r="AK237" s="1">
        <v>10.0</v>
      </c>
      <c r="AL237" s="1">
        <v>10.0</v>
      </c>
      <c r="AM237" s="1">
        <v>10.0</v>
      </c>
      <c r="AN237" s="1">
        <v>10.0</v>
      </c>
      <c r="AO237" s="1">
        <v>10.0</v>
      </c>
    </row>
    <row r="238">
      <c r="A238" s="2">
        <v>329249.0</v>
      </c>
      <c r="B238" s="1" t="s">
        <v>491</v>
      </c>
      <c r="C238" s="1">
        <v>2010.0</v>
      </c>
      <c r="D238" s="3" t="s">
        <v>492</v>
      </c>
      <c r="E238" s="14">
        <f t="shared" si="2"/>
        <v>12/28/2010</v>
      </c>
      <c r="F238" s="15">
        <f t="shared" si="3"/>
        <v>5.67611017380137</v>
      </c>
      <c r="G238" s="2">
        <v>1237748.0</v>
      </c>
      <c r="H238" s="1" t="s">
        <v>63</v>
      </c>
      <c r="I238" s="1" t="s">
        <v>5</v>
      </c>
      <c r="J238" s="5" t="str">
        <f>VLOOKUP(I238,city,2,FALSE)</f>
        <v>Amsterdam</v>
      </c>
      <c r="K238" s="1" t="s">
        <v>6</v>
      </c>
      <c r="L238" s="5" t="str">
        <f>VLOOKUP(K238,state,2,FALSE)</f>
        <v>North Holland</v>
      </c>
      <c r="M238" s="2">
        <v>1015.0</v>
      </c>
      <c r="N238" s="1" t="s">
        <v>92</v>
      </c>
      <c r="O238" s="1">
        <v>52.3799403560688</v>
      </c>
      <c r="P238" s="1">
        <v>4.88608614802419</v>
      </c>
      <c r="Q238" s="1" t="s">
        <v>95</v>
      </c>
      <c r="R238" s="1" t="s">
        <v>97</v>
      </c>
      <c r="S238" s="1">
        <v>4.0</v>
      </c>
      <c r="T238" s="1">
        <v>1.0</v>
      </c>
      <c r="U238" s="1">
        <v>1.0</v>
      </c>
      <c r="V238" s="1">
        <v>2.0</v>
      </c>
      <c r="W238" s="1" t="s">
        <v>318</v>
      </c>
      <c r="X238" s="6">
        <v>105.0</v>
      </c>
      <c r="Y238" s="1">
        <v>1.0</v>
      </c>
      <c r="Z238" s="1">
        <v>0.0</v>
      </c>
      <c r="AA238" s="1">
        <v>3.0</v>
      </c>
      <c r="AB238" s="5">
        <f t="shared" si="4"/>
        <v>0</v>
      </c>
      <c r="AC238" s="8">
        <f t="shared" si="5"/>
        <v>105</v>
      </c>
      <c r="AD238" s="8">
        <f t="shared" ref="AD238:AE238" si="241">AC238*AA238</f>
        <v>315</v>
      </c>
      <c r="AE238" s="8">
        <f t="shared" si="241"/>
        <v>0</v>
      </c>
      <c r="AF238" s="1" t="s">
        <v>141</v>
      </c>
      <c r="AG238" s="1">
        <v>1.0</v>
      </c>
      <c r="AH238" s="1">
        <v>0.0</v>
      </c>
    </row>
    <row r="239">
      <c r="A239" s="2">
        <v>329249.0</v>
      </c>
      <c r="B239" s="1" t="s">
        <v>491</v>
      </c>
      <c r="C239" s="1">
        <v>2010.0</v>
      </c>
      <c r="D239" s="3" t="s">
        <v>492</v>
      </c>
      <c r="E239" s="14">
        <f t="shared" si="2"/>
        <v>12/28/2010</v>
      </c>
      <c r="F239" s="15">
        <f t="shared" si="3"/>
        <v>5.67611017383309</v>
      </c>
      <c r="G239" s="2">
        <v>3162500.0</v>
      </c>
      <c r="H239" s="1" t="s">
        <v>46</v>
      </c>
      <c r="I239" s="1" t="s">
        <v>5</v>
      </c>
      <c r="J239" s="5" t="str">
        <f>VLOOKUP(I239,city,2,FALSE)</f>
        <v>Amsterdam</v>
      </c>
      <c r="K239" s="1" t="s">
        <v>6</v>
      </c>
      <c r="L239" s="5" t="str">
        <f>VLOOKUP(K239,state,2,FALSE)</f>
        <v>North Holland</v>
      </c>
      <c r="M239" s="2" t="s">
        <v>494</v>
      </c>
      <c r="N239" s="1" t="s">
        <v>92</v>
      </c>
      <c r="O239" s="1">
        <v>52.3729785546316</v>
      </c>
      <c r="P239" s="1">
        <v>4.90116328088431</v>
      </c>
      <c r="Q239" s="1" t="s">
        <v>95</v>
      </c>
      <c r="R239" s="1" t="s">
        <v>97</v>
      </c>
      <c r="S239" s="1">
        <v>4.0</v>
      </c>
      <c r="T239" s="1">
        <v>1.0</v>
      </c>
      <c r="U239" s="1">
        <v>0.0</v>
      </c>
      <c r="V239" s="1">
        <v>2.0</v>
      </c>
      <c r="W239" s="1" t="s">
        <v>98</v>
      </c>
      <c r="X239" s="6">
        <v>136.0</v>
      </c>
      <c r="Y239" s="1">
        <v>2.0</v>
      </c>
      <c r="Z239" s="1">
        <v>0.0</v>
      </c>
      <c r="AA239" s="1">
        <v>3.0</v>
      </c>
      <c r="AB239" s="5">
        <f t="shared" si="4"/>
        <v>0</v>
      </c>
      <c r="AC239" s="8">
        <f t="shared" si="5"/>
        <v>136</v>
      </c>
      <c r="AD239" s="8">
        <f t="shared" ref="AD239:AE239" si="242">AC239*AA239</f>
        <v>408</v>
      </c>
      <c r="AE239" s="8">
        <f t="shared" si="242"/>
        <v>0</v>
      </c>
      <c r="AF239" s="1" t="s">
        <v>141</v>
      </c>
      <c r="AG239" s="1">
        <v>1.0</v>
      </c>
      <c r="AH239" s="1">
        <v>0.0</v>
      </c>
    </row>
    <row r="240">
      <c r="A240" s="2">
        <v>329249.0</v>
      </c>
      <c r="B240" s="1" t="s">
        <v>491</v>
      </c>
      <c r="C240" s="1">
        <v>2010.0</v>
      </c>
      <c r="D240" s="3" t="s">
        <v>492</v>
      </c>
      <c r="E240" s="14">
        <f t="shared" si="2"/>
        <v>12/28/2010</v>
      </c>
      <c r="F240" s="15">
        <f t="shared" si="3"/>
        <v>5.67611017383309</v>
      </c>
      <c r="G240" s="2">
        <v>3161238.0</v>
      </c>
      <c r="H240" s="1" t="s">
        <v>63</v>
      </c>
      <c r="I240" s="1" t="s">
        <v>5</v>
      </c>
      <c r="J240" s="5" t="str">
        <f>VLOOKUP(I240,city,2,FALSE)</f>
        <v>Amsterdam</v>
      </c>
      <c r="K240" s="1" t="s">
        <v>6</v>
      </c>
      <c r="L240" s="5" t="str">
        <f>VLOOKUP(K240,state,2,FALSE)</f>
        <v>North Holland</v>
      </c>
      <c r="M240" s="2" t="s">
        <v>494</v>
      </c>
      <c r="N240" s="1" t="s">
        <v>92</v>
      </c>
      <c r="O240" s="1">
        <v>52.3730199427039</v>
      </c>
      <c r="P240" s="1">
        <v>4.89895290395941</v>
      </c>
      <c r="Q240" s="1" t="s">
        <v>95</v>
      </c>
      <c r="R240" s="1" t="s">
        <v>97</v>
      </c>
      <c r="S240" s="1">
        <v>4.0</v>
      </c>
      <c r="T240" s="1">
        <v>1.0</v>
      </c>
      <c r="U240" s="1">
        <v>0.0</v>
      </c>
      <c r="V240" s="1">
        <v>2.0</v>
      </c>
      <c r="W240" s="1" t="s">
        <v>98</v>
      </c>
      <c r="X240" s="6">
        <v>116.0</v>
      </c>
      <c r="Y240" s="1">
        <v>2.0</v>
      </c>
      <c r="Z240" s="1">
        <v>0.0</v>
      </c>
      <c r="AA240" s="1">
        <v>3.0</v>
      </c>
      <c r="AB240" s="5">
        <f t="shared" si="4"/>
        <v>0</v>
      </c>
      <c r="AC240" s="8">
        <f t="shared" si="5"/>
        <v>116</v>
      </c>
      <c r="AD240" s="8">
        <f t="shared" ref="AD240:AE240" si="243">AC240*AA240</f>
        <v>348</v>
      </c>
      <c r="AE240" s="8">
        <f t="shared" si="243"/>
        <v>0</v>
      </c>
      <c r="AF240" s="1" t="s">
        <v>141</v>
      </c>
      <c r="AG240" s="1">
        <v>1.0</v>
      </c>
      <c r="AH240" s="1">
        <v>0.0</v>
      </c>
    </row>
    <row r="241">
      <c r="A241" s="2">
        <v>329249.0</v>
      </c>
      <c r="B241" s="1" t="s">
        <v>491</v>
      </c>
      <c r="C241" s="1">
        <v>2010.0</v>
      </c>
      <c r="D241" s="3" t="s">
        <v>492</v>
      </c>
      <c r="E241" s="14">
        <f t="shared" si="2"/>
        <v>12/28/2010</v>
      </c>
      <c r="F241" s="15">
        <f t="shared" si="3"/>
        <v>5.67611017383309</v>
      </c>
      <c r="G241" s="2">
        <v>636256.0</v>
      </c>
      <c r="H241" s="1" t="s">
        <v>63</v>
      </c>
      <c r="I241" s="1" t="s">
        <v>5</v>
      </c>
      <c r="J241" s="5" t="str">
        <f>VLOOKUP(I241,city,2,FALSE)</f>
        <v>Amsterdam</v>
      </c>
      <c r="K241" s="1" t="s">
        <v>6</v>
      </c>
      <c r="L241" s="5" t="str">
        <f>VLOOKUP(K241,state,2,FALSE)</f>
        <v>North Holland</v>
      </c>
      <c r="M241" s="2">
        <v>1011.0</v>
      </c>
      <c r="N241" s="1" t="s">
        <v>92</v>
      </c>
      <c r="O241" s="1">
        <v>52.3682474791261</v>
      </c>
      <c r="P241" s="1">
        <v>4.89611859824911</v>
      </c>
      <c r="Q241" s="1" t="s">
        <v>95</v>
      </c>
      <c r="R241" s="1" t="s">
        <v>97</v>
      </c>
      <c r="S241" s="1">
        <v>3.0</v>
      </c>
      <c r="T241" s="1">
        <v>1.0</v>
      </c>
      <c r="U241" s="1">
        <v>1.0</v>
      </c>
      <c r="V241" s="1">
        <v>2.0</v>
      </c>
      <c r="W241" s="1" t="s">
        <v>98</v>
      </c>
      <c r="X241" s="6">
        <v>73.0</v>
      </c>
      <c r="Y241" s="1">
        <v>1.0</v>
      </c>
      <c r="Z241" s="1">
        <v>48.0</v>
      </c>
      <c r="AA241" s="1">
        <v>3.0</v>
      </c>
      <c r="AB241" s="5">
        <f t="shared" si="4"/>
        <v>2</v>
      </c>
      <c r="AC241" s="8">
        <f t="shared" si="5"/>
        <v>121</v>
      </c>
      <c r="AD241" s="8">
        <f t="shared" ref="AD241:AE241" si="244">AC241*AA241</f>
        <v>363</v>
      </c>
      <c r="AE241" s="8">
        <f t="shared" si="244"/>
        <v>726</v>
      </c>
      <c r="AF241" s="1" t="s">
        <v>141</v>
      </c>
      <c r="AG241" s="1">
        <v>1.0</v>
      </c>
      <c r="AH241" s="1">
        <v>1.0</v>
      </c>
      <c r="AI241" s="1">
        <v>100.0</v>
      </c>
      <c r="AJ241" s="1">
        <v>10.0</v>
      </c>
      <c r="AK241" s="1">
        <v>10.0</v>
      </c>
      <c r="AL241" s="1">
        <v>10.0</v>
      </c>
      <c r="AM241" s="1">
        <v>10.0</v>
      </c>
      <c r="AN241" s="1">
        <v>10.0</v>
      </c>
      <c r="AO241" s="1">
        <v>10.0</v>
      </c>
    </row>
    <row r="242">
      <c r="A242" s="2">
        <v>329249.0</v>
      </c>
      <c r="B242" s="1" t="s">
        <v>491</v>
      </c>
      <c r="C242" s="1">
        <v>2010.0</v>
      </c>
      <c r="D242" s="3" t="s">
        <v>492</v>
      </c>
      <c r="E242" s="14">
        <f t="shared" si="2"/>
        <v>12/28/2010</v>
      </c>
      <c r="F242" s="15">
        <f t="shared" si="3"/>
        <v>5.67611017383309</v>
      </c>
      <c r="G242" s="2">
        <v>756175.0</v>
      </c>
      <c r="H242" s="1" t="s">
        <v>41</v>
      </c>
      <c r="I242" s="1" t="s">
        <v>5</v>
      </c>
      <c r="J242" s="5" t="str">
        <f>VLOOKUP(I242,city,2,FALSE)</f>
        <v>Amsterdam</v>
      </c>
      <c r="K242" s="1" t="s">
        <v>6</v>
      </c>
      <c r="L242" s="5" t="str">
        <f>VLOOKUP(K242,state,2,FALSE)</f>
        <v>North Holland</v>
      </c>
      <c r="M242" s="2">
        <v>1053.0</v>
      </c>
      <c r="N242" s="1" t="s">
        <v>92</v>
      </c>
      <c r="O242" s="1">
        <v>52.3644896000625</v>
      </c>
      <c r="P242" s="1">
        <v>4.8619763251461</v>
      </c>
      <c r="Q242" s="1" t="s">
        <v>95</v>
      </c>
      <c r="R242" s="1" t="s">
        <v>97</v>
      </c>
      <c r="S242" s="1">
        <v>2.0</v>
      </c>
      <c r="T242" s="1">
        <v>1.0</v>
      </c>
      <c r="U242" s="1">
        <v>1.0</v>
      </c>
      <c r="V242" s="1">
        <v>1.0</v>
      </c>
      <c r="W242" s="1" t="s">
        <v>98</v>
      </c>
      <c r="X242" s="6">
        <v>158.0</v>
      </c>
      <c r="Y242" s="1">
        <v>2.0</v>
      </c>
      <c r="Z242" s="1">
        <v>0.0</v>
      </c>
      <c r="AA242" s="1">
        <v>3.0</v>
      </c>
      <c r="AB242" s="5">
        <f t="shared" si="4"/>
        <v>0</v>
      </c>
      <c r="AC242" s="8">
        <f t="shared" si="5"/>
        <v>158</v>
      </c>
      <c r="AD242" s="8">
        <f t="shared" ref="AD242:AE242" si="245">AC242*AA242</f>
        <v>474</v>
      </c>
      <c r="AE242" s="8">
        <f t="shared" si="245"/>
        <v>0</v>
      </c>
      <c r="AF242" s="1" t="s">
        <v>141</v>
      </c>
      <c r="AG242" s="1">
        <v>1.0</v>
      </c>
      <c r="AH242" s="1">
        <v>0.0</v>
      </c>
    </row>
    <row r="243">
      <c r="A243" s="2">
        <v>329249.0</v>
      </c>
      <c r="B243" s="1" t="s">
        <v>491</v>
      </c>
      <c r="C243" s="1">
        <v>2010.0</v>
      </c>
      <c r="D243" s="3" t="s">
        <v>492</v>
      </c>
      <c r="E243" s="14">
        <f t="shared" si="2"/>
        <v>12/28/2010</v>
      </c>
      <c r="F243" s="15">
        <f t="shared" si="3"/>
        <v>5.67611017383309</v>
      </c>
      <c r="G243" s="2">
        <v>260422.0</v>
      </c>
      <c r="H243" s="1" t="s">
        <v>63</v>
      </c>
      <c r="I243" s="1" t="s">
        <v>5</v>
      </c>
      <c r="J243" s="5" t="str">
        <f>VLOOKUP(I243,city,2,FALSE)</f>
        <v>Amsterdam</v>
      </c>
      <c r="K243" s="1" t="s">
        <v>6</v>
      </c>
      <c r="L243" s="5" t="str">
        <f>VLOOKUP(K243,state,2,FALSE)</f>
        <v>North Holland</v>
      </c>
      <c r="M243" s="2" t="s">
        <v>495</v>
      </c>
      <c r="N243" s="1" t="s">
        <v>92</v>
      </c>
      <c r="O243" s="1">
        <v>52.3744821336427</v>
      </c>
      <c r="P243" s="1">
        <v>4.90131160632806</v>
      </c>
      <c r="Q243" s="1" t="s">
        <v>95</v>
      </c>
      <c r="R243" s="1" t="s">
        <v>97</v>
      </c>
      <c r="S243" s="1">
        <v>2.0</v>
      </c>
      <c r="T243" s="1">
        <v>1.0</v>
      </c>
      <c r="U243" s="1">
        <v>1.0</v>
      </c>
      <c r="V243" s="1">
        <v>1.0</v>
      </c>
      <c r="W243" s="1" t="s">
        <v>98</v>
      </c>
      <c r="X243" s="6">
        <v>129.0</v>
      </c>
      <c r="Y243" s="1">
        <v>1.0</v>
      </c>
      <c r="Z243" s="1">
        <v>0.0</v>
      </c>
      <c r="AA243" s="1">
        <v>3.0</v>
      </c>
      <c r="AB243" s="5">
        <f t="shared" si="4"/>
        <v>0</v>
      </c>
      <c r="AC243" s="8">
        <f t="shared" si="5"/>
        <v>129</v>
      </c>
      <c r="AD243" s="8">
        <f t="shared" ref="AD243:AE243" si="246">AC243*AA243</f>
        <v>387</v>
      </c>
      <c r="AE243" s="8">
        <f t="shared" si="246"/>
        <v>0</v>
      </c>
      <c r="AF243" s="1" t="s">
        <v>141</v>
      </c>
      <c r="AG243" s="1">
        <v>1.0</v>
      </c>
      <c r="AH243" s="1">
        <v>0.0</v>
      </c>
    </row>
    <row r="244">
      <c r="A244" s="2">
        <v>329249.0</v>
      </c>
      <c r="B244" s="1" t="s">
        <v>491</v>
      </c>
      <c r="C244" s="1">
        <v>2010.0</v>
      </c>
      <c r="D244" s="3" t="s">
        <v>492</v>
      </c>
      <c r="E244" s="14">
        <f t="shared" si="2"/>
        <v>12/28/2010</v>
      </c>
      <c r="F244" s="15">
        <f t="shared" si="3"/>
        <v>5.67611017383309</v>
      </c>
      <c r="G244" s="2">
        <v>1234642.0</v>
      </c>
      <c r="H244" s="1" t="s">
        <v>63</v>
      </c>
      <c r="I244" s="1" t="s">
        <v>5</v>
      </c>
      <c r="J244" s="5" t="str">
        <f>VLOOKUP(I244,city,2,FALSE)</f>
        <v>Amsterdam</v>
      </c>
      <c r="K244" s="1" t="s">
        <v>6</v>
      </c>
      <c r="L244" s="5" t="str">
        <f>VLOOKUP(K244,state,2,FALSE)</f>
        <v>North Holland</v>
      </c>
      <c r="M244" s="2">
        <v>1012.0</v>
      </c>
      <c r="N244" s="1" t="s">
        <v>92</v>
      </c>
      <c r="O244" s="1">
        <v>52.3736758350397</v>
      </c>
      <c r="P244" s="1">
        <v>4.89385958699316</v>
      </c>
      <c r="Q244" s="1" t="s">
        <v>95</v>
      </c>
      <c r="R244" s="1" t="s">
        <v>97</v>
      </c>
      <c r="S244" s="1">
        <v>2.0</v>
      </c>
      <c r="T244" s="1">
        <v>1.0</v>
      </c>
      <c r="U244" s="1">
        <v>1.0</v>
      </c>
      <c r="V244" s="1">
        <v>1.0</v>
      </c>
      <c r="W244" s="1" t="s">
        <v>98</v>
      </c>
      <c r="X244" s="6">
        <v>153.0</v>
      </c>
      <c r="Y244" s="1">
        <v>1.0</v>
      </c>
      <c r="Z244" s="1">
        <v>0.0</v>
      </c>
      <c r="AA244" s="1">
        <v>3.0</v>
      </c>
      <c r="AB244" s="5">
        <f t="shared" si="4"/>
        <v>0</v>
      </c>
      <c r="AC244" s="8">
        <f t="shared" si="5"/>
        <v>153</v>
      </c>
      <c r="AD244" s="8">
        <f t="shared" ref="AD244:AE244" si="247">AC244*AA244</f>
        <v>459</v>
      </c>
      <c r="AE244" s="8">
        <f t="shared" si="247"/>
        <v>0</v>
      </c>
      <c r="AF244" s="1" t="s">
        <v>141</v>
      </c>
      <c r="AG244" s="1">
        <v>1.0</v>
      </c>
      <c r="AH244" s="1">
        <v>0.0</v>
      </c>
    </row>
    <row r="245">
      <c r="A245" s="2">
        <v>329628.0</v>
      </c>
      <c r="B245" s="1" t="s">
        <v>496</v>
      </c>
      <c r="C245" s="1">
        <v>2010.0</v>
      </c>
      <c r="D245" s="3" t="s">
        <v>497</v>
      </c>
      <c r="E245" s="14">
        <f t="shared" si="2"/>
        <v>12/29/2010</v>
      </c>
      <c r="F245" s="15">
        <f t="shared" si="3"/>
        <v>5.67337044780569</v>
      </c>
      <c r="G245" s="2">
        <v>1461839.0</v>
      </c>
      <c r="H245" s="1" t="s">
        <v>63</v>
      </c>
      <c r="I245" s="1" t="s">
        <v>5</v>
      </c>
      <c r="J245" s="5" t="str">
        <f>VLOOKUP(I245,city,2,FALSE)</f>
        <v>Amsterdam</v>
      </c>
      <c r="K245" s="1" t="s">
        <v>6</v>
      </c>
      <c r="L245" s="5" t="str">
        <f>VLOOKUP(K245,state,2,FALSE)</f>
        <v>North Holland</v>
      </c>
      <c r="M245" s="2">
        <v>1012.0</v>
      </c>
      <c r="N245" s="1" t="s">
        <v>92</v>
      </c>
      <c r="O245" s="1">
        <v>52.3746031730843</v>
      </c>
      <c r="P245" s="1">
        <v>4.89347486832273</v>
      </c>
      <c r="Q245" s="1" t="s">
        <v>95</v>
      </c>
      <c r="R245" s="1" t="s">
        <v>97</v>
      </c>
      <c r="S245" s="1">
        <v>2.0</v>
      </c>
      <c r="T245" s="1">
        <v>1.0</v>
      </c>
      <c r="U245" s="1">
        <v>1.0</v>
      </c>
      <c r="V245" s="1">
        <v>1.0</v>
      </c>
      <c r="W245" s="1" t="s">
        <v>98</v>
      </c>
      <c r="X245" s="6">
        <v>150.0</v>
      </c>
      <c r="Y245" s="1">
        <v>2.0</v>
      </c>
      <c r="Z245" s="1">
        <v>35.0</v>
      </c>
      <c r="AA245" s="1">
        <v>4.0</v>
      </c>
      <c r="AB245" s="5">
        <f t="shared" si="4"/>
        <v>6</v>
      </c>
      <c r="AC245" s="8">
        <f t="shared" si="5"/>
        <v>150</v>
      </c>
      <c r="AD245" s="8">
        <f t="shared" ref="AD245:AE245" si="248">AC245*AA245</f>
        <v>600</v>
      </c>
      <c r="AE245" s="8">
        <f t="shared" si="248"/>
        <v>3600</v>
      </c>
      <c r="AF245" s="1" t="s">
        <v>115</v>
      </c>
      <c r="AG245" s="1">
        <v>0.5</v>
      </c>
      <c r="AH245" s="1">
        <v>3.0</v>
      </c>
      <c r="AI245" s="1">
        <v>100.0</v>
      </c>
      <c r="AJ245" s="1">
        <v>10.0</v>
      </c>
      <c r="AK245" s="1">
        <v>10.0</v>
      </c>
      <c r="AL245" s="1">
        <v>10.0</v>
      </c>
      <c r="AM245" s="1">
        <v>10.0</v>
      </c>
      <c r="AN245" s="1">
        <v>10.0</v>
      </c>
      <c r="AO245" s="1">
        <v>10.0</v>
      </c>
    </row>
    <row r="246">
      <c r="A246" s="2">
        <v>331324.0</v>
      </c>
      <c r="B246" s="1" t="s">
        <v>498</v>
      </c>
      <c r="C246" s="1">
        <v>2010.0</v>
      </c>
      <c r="D246" s="3" t="s">
        <v>499</v>
      </c>
      <c r="E246" s="14">
        <f t="shared" si="2"/>
        <v>12/31/2010</v>
      </c>
      <c r="F246" s="15">
        <f t="shared" si="3"/>
        <v>5.66789099578259</v>
      </c>
      <c r="G246" s="2">
        <v>3291995.0</v>
      </c>
      <c r="H246" s="1" t="s">
        <v>70</v>
      </c>
      <c r="I246" s="1" t="s">
        <v>5</v>
      </c>
      <c r="J246" s="5" t="str">
        <f>VLOOKUP(I246,city,2,FALSE)</f>
        <v>Amsterdam</v>
      </c>
      <c r="K246" s="1" t="s">
        <v>6</v>
      </c>
      <c r="L246" s="5" t="str">
        <f>VLOOKUP(K246,state,2,FALSE)</f>
        <v>North Holland</v>
      </c>
      <c r="M246" s="2" t="s">
        <v>500</v>
      </c>
      <c r="N246" s="1" t="s">
        <v>92</v>
      </c>
      <c r="O246" s="1">
        <v>52.3546659648632</v>
      </c>
      <c r="P246" s="1">
        <v>4.90026162477232</v>
      </c>
      <c r="Q246" s="1" t="s">
        <v>95</v>
      </c>
      <c r="R246" s="1" t="s">
        <v>138</v>
      </c>
      <c r="S246" s="1">
        <v>2.0</v>
      </c>
      <c r="T246" s="1">
        <v>1.0</v>
      </c>
      <c r="U246" s="1">
        <v>1.0</v>
      </c>
      <c r="V246" s="1">
        <v>1.0</v>
      </c>
      <c r="W246" s="1" t="s">
        <v>98</v>
      </c>
      <c r="X246" s="6">
        <v>45.0</v>
      </c>
      <c r="Y246" s="1">
        <v>1.0</v>
      </c>
      <c r="Z246" s="1">
        <v>10.0</v>
      </c>
      <c r="AA246" s="1">
        <v>1.0</v>
      </c>
      <c r="AB246" s="5">
        <f t="shared" si="4"/>
        <v>110</v>
      </c>
      <c r="AC246" s="8">
        <f t="shared" si="5"/>
        <v>55</v>
      </c>
      <c r="AD246" s="8">
        <f t="shared" ref="AD246:AE246" si="249">AC246*AA246</f>
        <v>55</v>
      </c>
      <c r="AE246" s="8">
        <f t="shared" si="249"/>
        <v>6050</v>
      </c>
      <c r="AF246" s="1" t="s">
        <v>144</v>
      </c>
      <c r="AG246" s="1">
        <v>0.7</v>
      </c>
      <c r="AH246" s="1">
        <v>55.0</v>
      </c>
      <c r="AI246" s="1">
        <v>90.0</v>
      </c>
      <c r="AJ246" s="1">
        <v>9.0</v>
      </c>
      <c r="AK246" s="1">
        <v>9.0</v>
      </c>
      <c r="AL246" s="1">
        <v>10.0</v>
      </c>
      <c r="AM246" s="1">
        <v>9.0</v>
      </c>
      <c r="AN246" s="1">
        <v>10.0</v>
      </c>
      <c r="AO246" s="1">
        <v>9.0</v>
      </c>
    </row>
    <row r="247">
      <c r="A247" s="2">
        <v>335039.0</v>
      </c>
      <c r="B247" s="1" t="s">
        <v>501</v>
      </c>
      <c r="C247" s="1">
        <v>2011.0</v>
      </c>
      <c r="D247" s="3" t="s">
        <v>152</v>
      </c>
      <c r="E247" s="14">
        <f t="shared" si="2"/>
        <v>1/4/2011</v>
      </c>
      <c r="F247" s="15">
        <f t="shared" si="3"/>
        <v>5.656932091673</v>
      </c>
      <c r="G247" s="2">
        <v>681455.0</v>
      </c>
      <c r="H247" s="1" t="s">
        <v>46</v>
      </c>
      <c r="I247" s="1" t="s">
        <v>5</v>
      </c>
      <c r="J247" s="5" t="str">
        <f>VLOOKUP(I247,city,2,FALSE)</f>
        <v>Amsterdam</v>
      </c>
      <c r="K247" s="1" t="s">
        <v>6</v>
      </c>
      <c r="L247" s="5" t="str">
        <f>VLOOKUP(K247,state,2,FALSE)</f>
        <v>North Holland</v>
      </c>
      <c r="M247" s="2">
        <v>1017.0</v>
      </c>
      <c r="N247" s="1" t="s">
        <v>92</v>
      </c>
      <c r="O247" s="1">
        <v>52.3617952150677</v>
      </c>
      <c r="P247" s="1">
        <v>4.88910232582414</v>
      </c>
      <c r="Q247" s="1" t="s">
        <v>95</v>
      </c>
      <c r="R247" s="1" t="s">
        <v>97</v>
      </c>
      <c r="S247" s="1">
        <v>4.0</v>
      </c>
      <c r="T247" s="1">
        <v>1.0</v>
      </c>
      <c r="U247" s="1">
        <v>1.0</v>
      </c>
      <c r="V247" s="1">
        <v>2.0</v>
      </c>
      <c r="W247" s="1" t="s">
        <v>98</v>
      </c>
      <c r="X247" s="6">
        <v>95.0</v>
      </c>
      <c r="Y247" s="1">
        <v>2.0</v>
      </c>
      <c r="Z247" s="1">
        <v>20.0</v>
      </c>
      <c r="AA247" s="1">
        <v>2.0</v>
      </c>
      <c r="AB247" s="5">
        <f t="shared" si="4"/>
        <v>122</v>
      </c>
      <c r="AC247" s="8">
        <f t="shared" si="5"/>
        <v>95</v>
      </c>
      <c r="AD247" s="8">
        <f t="shared" ref="AD247:AE247" si="250">AC247*AA247</f>
        <v>190</v>
      </c>
      <c r="AE247" s="8">
        <f t="shared" si="250"/>
        <v>23180</v>
      </c>
      <c r="AF247" s="1" t="s">
        <v>141</v>
      </c>
      <c r="AG247" s="1">
        <v>1.0</v>
      </c>
      <c r="AH247" s="1">
        <v>61.0</v>
      </c>
      <c r="AI247" s="1">
        <v>91.0</v>
      </c>
      <c r="AJ247" s="1">
        <v>9.0</v>
      </c>
      <c r="AK247" s="1">
        <v>9.0</v>
      </c>
      <c r="AL247" s="1">
        <v>10.0</v>
      </c>
      <c r="AM247" s="1">
        <v>10.0</v>
      </c>
      <c r="AN247" s="1">
        <v>10.0</v>
      </c>
      <c r="AO247" s="1">
        <v>9.0</v>
      </c>
    </row>
    <row r="248">
      <c r="A248" s="2">
        <v>336950.0</v>
      </c>
      <c r="B248" s="1" t="s">
        <v>502</v>
      </c>
      <c r="C248" s="1">
        <v>2011.0</v>
      </c>
      <c r="D248" s="3" t="s">
        <v>503</v>
      </c>
      <c r="E248" s="14">
        <f t="shared" si="2"/>
        <v>1/6/2011</v>
      </c>
      <c r="F248" s="15">
        <f t="shared" si="3"/>
        <v>5.65145263961821</v>
      </c>
      <c r="G248" s="2">
        <v>809026.0</v>
      </c>
      <c r="H248" s="1" t="s">
        <v>63</v>
      </c>
      <c r="I248" s="1" t="s">
        <v>5</v>
      </c>
      <c r="J248" s="5" t="str">
        <f>VLOOKUP(I248,city,2,FALSE)</f>
        <v>Amsterdam</v>
      </c>
      <c r="K248" s="1" t="s">
        <v>6</v>
      </c>
      <c r="L248" s="5" t="str">
        <f>VLOOKUP(K248,state,2,FALSE)</f>
        <v>North Holland</v>
      </c>
      <c r="M248" s="2" t="s">
        <v>504</v>
      </c>
      <c r="N248" s="1" t="s">
        <v>92</v>
      </c>
      <c r="O248" s="1">
        <v>52.3707513322213</v>
      </c>
      <c r="P248" s="1">
        <v>4.89685583455825</v>
      </c>
      <c r="Q248" s="1" t="s">
        <v>95</v>
      </c>
      <c r="R248" s="1" t="s">
        <v>97</v>
      </c>
      <c r="S248" s="1">
        <v>4.0</v>
      </c>
      <c r="T248" s="1">
        <v>1.5</v>
      </c>
      <c r="U248" s="1">
        <v>2.0</v>
      </c>
      <c r="V248" s="1">
        <v>4.0</v>
      </c>
      <c r="W248" s="1" t="s">
        <v>98</v>
      </c>
      <c r="X248" s="6">
        <v>249.0</v>
      </c>
      <c r="Y248" s="1">
        <v>2.0</v>
      </c>
      <c r="Z248" s="1">
        <v>25.0</v>
      </c>
      <c r="AA248" s="1">
        <v>3.0</v>
      </c>
      <c r="AB248" s="5">
        <f t="shared" si="4"/>
        <v>44</v>
      </c>
      <c r="AC248" s="8">
        <f t="shared" si="5"/>
        <v>249</v>
      </c>
      <c r="AD248" s="8">
        <f t="shared" ref="AD248:AE248" si="251">AC248*AA248</f>
        <v>747</v>
      </c>
      <c r="AE248" s="8">
        <f t="shared" si="251"/>
        <v>32868</v>
      </c>
      <c r="AF248" s="1" t="s">
        <v>141</v>
      </c>
      <c r="AG248" s="1">
        <v>1.0</v>
      </c>
      <c r="AH248" s="1">
        <v>22.0</v>
      </c>
      <c r="AI248" s="1">
        <v>94.0</v>
      </c>
      <c r="AJ248" s="1">
        <v>9.0</v>
      </c>
      <c r="AK248" s="1">
        <v>10.0</v>
      </c>
      <c r="AL248" s="1">
        <v>10.0</v>
      </c>
      <c r="AM248" s="1">
        <v>10.0</v>
      </c>
      <c r="AN248" s="1">
        <v>10.0</v>
      </c>
      <c r="AO248" s="1">
        <v>9.0</v>
      </c>
    </row>
    <row r="249">
      <c r="A249" s="2">
        <v>336950.0</v>
      </c>
      <c r="B249" s="1" t="s">
        <v>502</v>
      </c>
      <c r="C249" s="1">
        <v>2011.0</v>
      </c>
      <c r="D249" s="3" t="s">
        <v>503</v>
      </c>
      <c r="E249" s="14">
        <f t="shared" si="2"/>
        <v>1/6/2011</v>
      </c>
      <c r="F249" s="15">
        <f t="shared" si="3"/>
        <v>5.65145263961821</v>
      </c>
      <c r="G249" s="2">
        <v>68873.0</v>
      </c>
      <c r="H249" s="1" t="s">
        <v>63</v>
      </c>
      <c r="I249" s="1" t="s">
        <v>5</v>
      </c>
      <c r="J249" s="5" t="str">
        <f>VLOOKUP(I249,city,2,FALSE)</f>
        <v>Amsterdam</v>
      </c>
      <c r="K249" s="1" t="s">
        <v>6</v>
      </c>
      <c r="L249" s="5" t="str">
        <f>VLOOKUP(K249,state,2,FALSE)</f>
        <v>North Holland</v>
      </c>
      <c r="M249" s="2" t="s">
        <v>504</v>
      </c>
      <c r="N249" s="1" t="s">
        <v>92</v>
      </c>
      <c r="O249" s="1">
        <v>52.3695006383362</v>
      </c>
      <c r="P249" s="1">
        <v>4.89555970999651</v>
      </c>
      <c r="Q249" s="1" t="s">
        <v>95</v>
      </c>
      <c r="R249" s="1" t="s">
        <v>138</v>
      </c>
      <c r="S249" s="1">
        <v>2.0</v>
      </c>
      <c r="T249" s="1">
        <v>1.5</v>
      </c>
      <c r="U249" s="1">
        <v>1.0</v>
      </c>
      <c r="V249" s="1">
        <v>2.0</v>
      </c>
      <c r="W249" s="1" t="s">
        <v>98</v>
      </c>
      <c r="X249" s="6">
        <v>69.0</v>
      </c>
      <c r="Y249" s="1">
        <v>1.0</v>
      </c>
      <c r="Z249" s="1">
        <v>20.0</v>
      </c>
      <c r="AA249" s="1">
        <v>1.0</v>
      </c>
      <c r="AB249" s="5">
        <f t="shared" si="4"/>
        <v>446</v>
      </c>
      <c r="AC249" s="8">
        <f t="shared" si="5"/>
        <v>89</v>
      </c>
      <c r="AD249" s="8">
        <f t="shared" ref="AD249:AE249" si="252">AC249*AA249</f>
        <v>89</v>
      </c>
      <c r="AE249" s="8">
        <f t="shared" si="252"/>
        <v>39694</v>
      </c>
      <c r="AF249" s="1" t="s">
        <v>141</v>
      </c>
      <c r="AG249" s="1">
        <v>1.0</v>
      </c>
      <c r="AH249" s="1">
        <v>223.0</v>
      </c>
      <c r="AI249" s="1">
        <v>95.0</v>
      </c>
      <c r="AJ249" s="1">
        <v>9.0</v>
      </c>
      <c r="AK249" s="1">
        <v>9.0</v>
      </c>
      <c r="AL249" s="1">
        <v>10.0</v>
      </c>
      <c r="AM249" s="1">
        <v>10.0</v>
      </c>
      <c r="AN249" s="1">
        <v>9.0</v>
      </c>
      <c r="AO249" s="1">
        <v>9.0</v>
      </c>
    </row>
    <row r="250">
      <c r="A250" s="2">
        <v>336950.0</v>
      </c>
      <c r="B250" s="1" t="s">
        <v>502</v>
      </c>
      <c r="C250" s="1">
        <v>2011.0</v>
      </c>
      <c r="D250" s="3" t="s">
        <v>503</v>
      </c>
      <c r="E250" s="14">
        <f t="shared" si="2"/>
        <v>1/6/2011</v>
      </c>
      <c r="F250" s="15">
        <f t="shared" si="3"/>
        <v>5.65145263961821</v>
      </c>
      <c r="G250" s="2">
        <v>68290.0</v>
      </c>
      <c r="H250" s="1" t="s">
        <v>63</v>
      </c>
      <c r="I250" s="1" t="s">
        <v>5</v>
      </c>
      <c r="J250" s="5" t="str">
        <f>VLOOKUP(I250,city,2,FALSE)</f>
        <v>Amsterdam</v>
      </c>
      <c r="K250" s="1" t="s">
        <v>39</v>
      </c>
      <c r="L250" s="5" t="str">
        <f>VLOOKUP(K250,state,2,FALSE)</f>
        <v>North Holland</v>
      </c>
      <c r="M250" s="2" t="s">
        <v>504</v>
      </c>
      <c r="N250" s="1" t="s">
        <v>92</v>
      </c>
      <c r="O250" s="1">
        <v>52.3688707796752</v>
      </c>
      <c r="P250" s="1">
        <v>4.8952338913153</v>
      </c>
      <c r="Q250" s="1" t="s">
        <v>95</v>
      </c>
      <c r="R250" s="1" t="s">
        <v>138</v>
      </c>
      <c r="S250" s="1">
        <v>2.0</v>
      </c>
      <c r="T250" s="1">
        <v>1.5</v>
      </c>
      <c r="U250" s="1">
        <v>1.0</v>
      </c>
      <c r="V250" s="1">
        <v>2.0</v>
      </c>
      <c r="W250" s="1" t="s">
        <v>98</v>
      </c>
      <c r="X250" s="6">
        <v>69.0</v>
      </c>
      <c r="Y250" s="1">
        <v>1.0</v>
      </c>
      <c r="Z250" s="1">
        <v>20.0</v>
      </c>
      <c r="AA250" s="1">
        <v>1.0</v>
      </c>
      <c r="AB250" s="5">
        <f t="shared" si="4"/>
        <v>458</v>
      </c>
      <c r="AC250" s="8">
        <f t="shared" si="5"/>
        <v>89</v>
      </c>
      <c r="AD250" s="8">
        <f t="shared" ref="AD250:AE250" si="253">AC250*AA250</f>
        <v>89</v>
      </c>
      <c r="AE250" s="8">
        <f t="shared" si="253"/>
        <v>40762</v>
      </c>
      <c r="AF250" s="1" t="s">
        <v>141</v>
      </c>
      <c r="AG250" s="1">
        <v>1.0</v>
      </c>
      <c r="AH250" s="1">
        <v>229.0</v>
      </c>
      <c r="AI250" s="1">
        <v>93.0</v>
      </c>
      <c r="AJ250" s="1">
        <v>9.0</v>
      </c>
      <c r="AK250" s="1">
        <v>9.0</v>
      </c>
      <c r="AL250" s="1">
        <v>10.0</v>
      </c>
      <c r="AM250" s="1">
        <v>10.0</v>
      </c>
      <c r="AN250" s="1">
        <v>9.0</v>
      </c>
      <c r="AO250" s="1">
        <v>9.0</v>
      </c>
    </row>
    <row r="251">
      <c r="A251" s="2">
        <v>336950.0</v>
      </c>
      <c r="B251" s="1" t="s">
        <v>502</v>
      </c>
      <c r="C251" s="1">
        <v>2011.0</v>
      </c>
      <c r="D251" s="3" t="s">
        <v>503</v>
      </c>
      <c r="E251" s="14">
        <f t="shared" si="2"/>
        <v>1/6/2011</v>
      </c>
      <c r="F251" s="15">
        <f t="shared" si="3"/>
        <v>5.65145263961821</v>
      </c>
      <c r="G251" s="2">
        <v>821958.0</v>
      </c>
      <c r="H251" s="1" t="s">
        <v>46</v>
      </c>
      <c r="I251" s="1" t="s">
        <v>5</v>
      </c>
      <c r="J251" s="5" t="str">
        <f>VLOOKUP(I251,city,2,FALSE)</f>
        <v>Amsterdam</v>
      </c>
      <c r="K251" s="1" t="s">
        <v>6</v>
      </c>
      <c r="L251" s="5" t="str">
        <f>VLOOKUP(K251,state,2,FALSE)</f>
        <v>North Holland</v>
      </c>
      <c r="M251" s="2" t="s">
        <v>504</v>
      </c>
      <c r="N251" s="1" t="s">
        <v>92</v>
      </c>
      <c r="O251" s="1">
        <v>52.368371648806</v>
      </c>
      <c r="P251" s="1">
        <v>4.89751792419608</v>
      </c>
      <c r="Q251" s="1" t="s">
        <v>95</v>
      </c>
      <c r="R251" s="1" t="s">
        <v>177</v>
      </c>
      <c r="S251" s="1">
        <v>1.0</v>
      </c>
      <c r="T251" s="1">
        <v>1.5</v>
      </c>
      <c r="U251" s="1">
        <v>1.0</v>
      </c>
      <c r="V251" s="1">
        <v>1.0</v>
      </c>
      <c r="W251" s="1" t="s">
        <v>98</v>
      </c>
      <c r="X251" s="6">
        <v>24.0</v>
      </c>
      <c r="Y251" s="1">
        <v>1.0</v>
      </c>
      <c r="Z251" s="1">
        <v>0.0</v>
      </c>
      <c r="AA251" s="1">
        <v>1.0</v>
      </c>
      <c r="AB251" s="5">
        <f t="shared" si="4"/>
        <v>50</v>
      </c>
      <c r="AC251" s="8">
        <f t="shared" si="5"/>
        <v>24</v>
      </c>
      <c r="AD251" s="8">
        <f t="shared" ref="AD251:AE251" si="254">AC251*AA251</f>
        <v>24</v>
      </c>
      <c r="AE251" s="8">
        <f t="shared" si="254"/>
        <v>1200</v>
      </c>
      <c r="AF251" s="1" t="s">
        <v>141</v>
      </c>
      <c r="AG251" s="1">
        <v>1.0</v>
      </c>
      <c r="AH251" s="1">
        <v>25.0</v>
      </c>
      <c r="AI251" s="1">
        <v>96.0</v>
      </c>
      <c r="AJ251" s="1">
        <v>10.0</v>
      </c>
      <c r="AK251" s="1">
        <v>10.0</v>
      </c>
      <c r="AL251" s="1">
        <v>10.0</v>
      </c>
      <c r="AM251" s="1">
        <v>10.0</v>
      </c>
      <c r="AN251" s="1">
        <v>10.0</v>
      </c>
      <c r="AO251" s="1">
        <v>10.0</v>
      </c>
    </row>
    <row r="252">
      <c r="A252" s="2">
        <v>344312.0</v>
      </c>
      <c r="B252" s="1" t="s">
        <v>505</v>
      </c>
      <c r="C252" s="1">
        <v>2011.0</v>
      </c>
      <c r="D252" s="3" t="s">
        <v>506</v>
      </c>
      <c r="E252" s="14">
        <f t="shared" si="2"/>
        <v>1/12/2011</v>
      </c>
      <c r="F252" s="15">
        <f t="shared" si="3"/>
        <v>5.63501428345383</v>
      </c>
      <c r="G252" s="2">
        <v>69042.0</v>
      </c>
      <c r="H252" s="1" t="s">
        <v>63</v>
      </c>
      <c r="I252" s="1" t="s">
        <v>5</v>
      </c>
      <c r="J252" s="5" t="str">
        <f>VLOOKUP(I252,city,2,FALSE)</f>
        <v>Amsterdam</v>
      </c>
      <c r="K252" s="1" t="s">
        <v>6</v>
      </c>
      <c r="L252" s="5" t="str">
        <f>VLOOKUP(K252,state,2,FALSE)</f>
        <v>North Holland</v>
      </c>
      <c r="M252" s="2">
        <v>1016.0</v>
      </c>
      <c r="N252" s="1" t="s">
        <v>92</v>
      </c>
      <c r="O252" s="1">
        <v>52.3735841992129</v>
      </c>
      <c r="P252" s="1">
        <v>4.87695697377699</v>
      </c>
      <c r="Q252" s="1" t="s">
        <v>95</v>
      </c>
      <c r="R252" s="1" t="s">
        <v>97</v>
      </c>
      <c r="S252" s="1">
        <v>3.0</v>
      </c>
      <c r="T252" s="1">
        <v>1.0</v>
      </c>
      <c r="U252" s="1">
        <v>1.0</v>
      </c>
      <c r="V252" s="1">
        <v>3.0</v>
      </c>
      <c r="W252" s="1" t="s">
        <v>98</v>
      </c>
      <c r="X252" s="6">
        <v>129.0</v>
      </c>
      <c r="Y252" s="1">
        <v>2.0</v>
      </c>
      <c r="Z252" s="1">
        <v>40.0</v>
      </c>
      <c r="AA252" s="1">
        <v>3.0</v>
      </c>
      <c r="AB252" s="5">
        <f t="shared" si="4"/>
        <v>60</v>
      </c>
      <c r="AC252" s="8">
        <f t="shared" si="5"/>
        <v>129</v>
      </c>
      <c r="AD252" s="8">
        <f t="shared" ref="AD252:AE252" si="255">AC252*AA252</f>
        <v>387</v>
      </c>
      <c r="AE252" s="8">
        <f t="shared" si="255"/>
        <v>23220</v>
      </c>
      <c r="AF252" s="1" t="s">
        <v>144</v>
      </c>
      <c r="AG252" s="1">
        <v>1.0</v>
      </c>
      <c r="AH252" s="1">
        <v>30.0</v>
      </c>
      <c r="AI252" s="1">
        <v>94.0</v>
      </c>
      <c r="AJ252" s="1">
        <v>9.0</v>
      </c>
      <c r="AK252" s="1">
        <v>9.0</v>
      </c>
      <c r="AL252" s="1">
        <v>10.0</v>
      </c>
      <c r="AM252" s="1">
        <v>10.0</v>
      </c>
      <c r="AN252" s="1">
        <v>10.0</v>
      </c>
      <c r="AO252" s="1">
        <v>9.0</v>
      </c>
    </row>
    <row r="253">
      <c r="A253" s="2">
        <v>344312.0</v>
      </c>
      <c r="B253" s="1" t="s">
        <v>505</v>
      </c>
      <c r="C253" s="1">
        <v>2011.0</v>
      </c>
      <c r="D253" s="3" t="s">
        <v>506</v>
      </c>
      <c r="E253" s="14">
        <f t="shared" si="2"/>
        <v>1/12/2011</v>
      </c>
      <c r="F253" s="15">
        <f t="shared" si="3"/>
        <v>5.63501428345383</v>
      </c>
      <c r="G253" s="2">
        <v>69040.0</v>
      </c>
      <c r="H253" s="1" t="s">
        <v>63</v>
      </c>
      <c r="I253" s="1" t="s">
        <v>5</v>
      </c>
      <c r="J253" s="5" t="str">
        <f>VLOOKUP(I253,city,2,FALSE)</f>
        <v>Amsterdam</v>
      </c>
      <c r="K253" s="1" t="s">
        <v>6</v>
      </c>
      <c r="L253" s="5" t="str">
        <f>VLOOKUP(K253,state,2,FALSE)</f>
        <v>North Holland</v>
      </c>
      <c r="M253" s="2">
        <v>1016.0</v>
      </c>
      <c r="N253" s="1" t="s">
        <v>92</v>
      </c>
      <c r="O253" s="1">
        <v>52.3733589167639</v>
      </c>
      <c r="P253" s="1">
        <v>4.87686498274075</v>
      </c>
      <c r="Q253" s="1" t="s">
        <v>95</v>
      </c>
      <c r="R253" s="1" t="s">
        <v>97</v>
      </c>
      <c r="S253" s="1">
        <v>3.0</v>
      </c>
      <c r="T253" s="1">
        <v>1.0</v>
      </c>
      <c r="U253" s="1">
        <v>1.0</v>
      </c>
      <c r="V253" s="1">
        <v>3.0</v>
      </c>
      <c r="W253" s="1" t="s">
        <v>98</v>
      </c>
      <c r="X253" s="6">
        <v>129.0</v>
      </c>
      <c r="Y253" s="1">
        <v>2.0</v>
      </c>
      <c r="Z253" s="1">
        <v>40.0</v>
      </c>
      <c r="AA253" s="1">
        <v>5.0</v>
      </c>
      <c r="AB253" s="5">
        <f t="shared" si="4"/>
        <v>74</v>
      </c>
      <c r="AC253" s="8">
        <f t="shared" si="5"/>
        <v>129</v>
      </c>
      <c r="AD253" s="8">
        <f t="shared" ref="AD253:AE253" si="256">AC253*AA253</f>
        <v>645</v>
      </c>
      <c r="AE253" s="8">
        <f t="shared" si="256"/>
        <v>47730</v>
      </c>
      <c r="AF253" s="1" t="s">
        <v>144</v>
      </c>
      <c r="AG253" s="1">
        <v>1.0</v>
      </c>
      <c r="AH253" s="1">
        <v>37.0</v>
      </c>
      <c r="AI253" s="1">
        <v>95.0</v>
      </c>
      <c r="AJ253" s="1">
        <v>9.0</v>
      </c>
      <c r="AK253" s="1">
        <v>9.0</v>
      </c>
      <c r="AL253" s="1">
        <v>10.0</v>
      </c>
      <c r="AM253" s="1">
        <v>10.0</v>
      </c>
      <c r="AN253" s="1">
        <v>10.0</v>
      </c>
      <c r="AO253" s="1">
        <v>9.0</v>
      </c>
    </row>
    <row r="254">
      <c r="A254" s="2">
        <v>356740.0</v>
      </c>
      <c r="B254" s="1" t="s">
        <v>507</v>
      </c>
      <c r="C254" s="1">
        <v>2011.0</v>
      </c>
      <c r="D254" s="3" t="s">
        <v>508</v>
      </c>
      <c r="E254" s="14">
        <f t="shared" si="2"/>
        <v>1/21/2011</v>
      </c>
      <c r="F254" s="15">
        <f t="shared" si="3"/>
        <v>5.61035674920725</v>
      </c>
      <c r="G254" s="2">
        <v>538723.0</v>
      </c>
      <c r="H254" s="1" t="s">
        <v>75</v>
      </c>
      <c r="I254" s="1" t="s">
        <v>5</v>
      </c>
      <c r="J254" s="5" t="str">
        <f>VLOOKUP(I254,city,2,FALSE)</f>
        <v>Amsterdam</v>
      </c>
      <c r="K254" s="1" t="s">
        <v>6</v>
      </c>
      <c r="L254" s="5" t="str">
        <f>VLOOKUP(K254,state,2,FALSE)</f>
        <v>North Holland</v>
      </c>
      <c r="M254" s="2">
        <v>1098.0</v>
      </c>
      <c r="N254" s="1" t="s">
        <v>92</v>
      </c>
      <c r="O254" s="1">
        <v>52.3554097350189</v>
      </c>
      <c r="P254" s="1">
        <v>4.93875677375167</v>
      </c>
      <c r="Q254" s="1" t="s">
        <v>95</v>
      </c>
      <c r="R254" s="1" t="s">
        <v>97</v>
      </c>
      <c r="S254" s="1">
        <v>4.0</v>
      </c>
      <c r="T254" s="1">
        <v>1.0</v>
      </c>
      <c r="U254" s="1">
        <v>2.0</v>
      </c>
      <c r="V254" s="1">
        <v>3.0</v>
      </c>
      <c r="W254" s="1" t="s">
        <v>98</v>
      </c>
      <c r="X254" s="6">
        <v>125.0</v>
      </c>
      <c r="Y254" s="1">
        <v>1.0</v>
      </c>
      <c r="Z254" s="1">
        <v>0.0</v>
      </c>
      <c r="AA254" s="1">
        <v>2.0</v>
      </c>
      <c r="AB254" s="5">
        <f t="shared" si="4"/>
        <v>34</v>
      </c>
      <c r="AC254" s="8">
        <f t="shared" si="5"/>
        <v>125</v>
      </c>
      <c r="AD254" s="8">
        <f t="shared" ref="AD254:AE254" si="257">AC254*AA254</f>
        <v>250</v>
      </c>
      <c r="AE254" s="8">
        <f t="shared" si="257"/>
        <v>8500</v>
      </c>
      <c r="AF254" s="1" t="s">
        <v>144</v>
      </c>
      <c r="AG254" s="1">
        <v>0.9</v>
      </c>
      <c r="AH254" s="1">
        <v>17.0</v>
      </c>
      <c r="AI254" s="1">
        <v>96.0</v>
      </c>
      <c r="AJ254" s="1">
        <v>10.0</v>
      </c>
      <c r="AK254" s="1">
        <v>10.0</v>
      </c>
      <c r="AL254" s="1">
        <v>10.0</v>
      </c>
      <c r="AM254" s="1">
        <v>9.0</v>
      </c>
      <c r="AN254" s="1">
        <v>10.0</v>
      </c>
      <c r="AO254" s="1">
        <v>10.0</v>
      </c>
    </row>
    <row r="255">
      <c r="A255" s="2">
        <v>362990.0</v>
      </c>
      <c r="B255" s="1" t="s">
        <v>509</v>
      </c>
      <c r="C255" s="1">
        <v>2011.0</v>
      </c>
      <c r="D255" s="3" t="s">
        <v>510</v>
      </c>
      <c r="E255" s="14">
        <f t="shared" si="2"/>
        <v>1/26/2011</v>
      </c>
      <c r="F255" s="15">
        <f t="shared" si="3"/>
        <v>5.59665811907026</v>
      </c>
      <c r="G255" s="2">
        <v>3205268.0</v>
      </c>
      <c r="H255" s="1" t="s">
        <v>46</v>
      </c>
      <c r="I255" s="1" t="s">
        <v>5</v>
      </c>
      <c r="J255" s="5" t="str">
        <f>VLOOKUP(I255,city,2,FALSE)</f>
        <v>Amsterdam</v>
      </c>
      <c r="K255" s="1" t="s">
        <v>6</v>
      </c>
      <c r="L255" s="5" t="str">
        <f>VLOOKUP(K255,state,2,FALSE)</f>
        <v>North Holland</v>
      </c>
      <c r="M255" s="2">
        <v>1017.0</v>
      </c>
      <c r="N255" s="1" t="s">
        <v>92</v>
      </c>
      <c r="O255" s="1">
        <v>52.3613756711002</v>
      </c>
      <c r="P255" s="1">
        <v>4.89372077980558</v>
      </c>
      <c r="Q255" s="1" t="s">
        <v>95</v>
      </c>
      <c r="R255" s="1" t="s">
        <v>97</v>
      </c>
      <c r="S255" s="1">
        <v>4.0</v>
      </c>
      <c r="T255" s="1">
        <v>1.0</v>
      </c>
      <c r="U255" s="1">
        <v>2.0</v>
      </c>
      <c r="V255" s="1">
        <v>2.0</v>
      </c>
      <c r="W255" s="1" t="s">
        <v>98</v>
      </c>
      <c r="X255" s="6">
        <v>149.0</v>
      </c>
      <c r="Y255" s="1">
        <v>1.0</v>
      </c>
      <c r="Z255" s="1">
        <v>0.0</v>
      </c>
      <c r="AA255" s="1">
        <v>4.0</v>
      </c>
      <c r="AB255" s="5">
        <f t="shared" si="4"/>
        <v>10</v>
      </c>
      <c r="AC255" s="8">
        <f t="shared" si="5"/>
        <v>149</v>
      </c>
      <c r="AD255" s="8">
        <f t="shared" ref="AD255:AE255" si="258">AC255*AA255</f>
        <v>596</v>
      </c>
      <c r="AE255" s="8">
        <f t="shared" si="258"/>
        <v>5960</v>
      </c>
      <c r="AF255" s="1" t="s">
        <v>144</v>
      </c>
      <c r="AG255" s="1">
        <v>1.0</v>
      </c>
      <c r="AH255" s="1">
        <v>5.0</v>
      </c>
      <c r="AI255" s="1">
        <v>100.0</v>
      </c>
      <c r="AJ255" s="1">
        <v>10.0</v>
      </c>
      <c r="AK255" s="1">
        <v>10.0</v>
      </c>
      <c r="AL255" s="1">
        <v>10.0</v>
      </c>
      <c r="AM255" s="1">
        <v>10.0</v>
      </c>
      <c r="AN255" s="1">
        <v>10.0</v>
      </c>
      <c r="AO255" s="1">
        <v>10.0</v>
      </c>
    </row>
    <row r="256">
      <c r="A256" s="2">
        <v>368969.0</v>
      </c>
      <c r="B256" s="1" t="s">
        <v>511</v>
      </c>
      <c r="C256" s="1">
        <v>2011.0</v>
      </c>
      <c r="D256" s="3" t="s">
        <v>512</v>
      </c>
      <c r="E256" s="14">
        <f t="shared" si="2"/>
        <v>1/30/2011</v>
      </c>
      <c r="F256" s="15">
        <f t="shared" si="3"/>
        <v>5.58569921496068</v>
      </c>
      <c r="G256" s="2">
        <v>1340216.0</v>
      </c>
      <c r="H256" s="1" t="s">
        <v>82</v>
      </c>
      <c r="I256" s="1" t="s">
        <v>5</v>
      </c>
      <c r="J256" s="5" t="str">
        <f>VLOOKUP(I256,city,2,FALSE)</f>
        <v>Amsterdam</v>
      </c>
      <c r="K256" s="1" t="s">
        <v>66</v>
      </c>
      <c r="L256" s="5" t="str">
        <f>VLOOKUP(K256,state,2,FALSE)</f>
        <v>North Holland</v>
      </c>
      <c r="M256" s="2" t="s">
        <v>513</v>
      </c>
      <c r="N256" s="1" t="s">
        <v>92</v>
      </c>
      <c r="O256" s="1">
        <v>52.3638536240258</v>
      </c>
      <c r="P256" s="1">
        <v>4.92488357087603</v>
      </c>
      <c r="Q256" s="1" t="s">
        <v>95</v>
      </c>
      <c r="R256" s="1" t="s">
        <v>97</v>
      </c>
      <c r="S256" s="1">
        <v>3.0</v>
      </c>
      <c r="T256" s="1">
        <v>1.0</v>
      </c>
      <c r="U256" s="1">
        <v>1.0</v>
      </c>
      <c r="V256" s="1">
        <v>2.0</v>
      </c>
      <c r="W256" s="1" t="s">
        <v>98</v>
      </c>
      <c r="X256" s="6">
        <v>95.0</v>
      </c>
      <c r="Y256" s="1">
        <v>2.0</v>
      </c>
      <c r="Z256" s="1">
        <v>10.0</v>
      </c>
      <c r="AA256" s="1">
        <v>3.0</v>
      </c>
      <c r="AB256" s="5">
        <f t="shared" si="4"/>
        <v>28</v>
      </c>
      <c r="AC256" s="8">
        <f t="shared" si="5"/>
        <v>95</v>
      </c>
      <c r="AD256" s="8">
        <f t="shared" ref="AD256:AE256" si="259">AC256*AA256</f>
        <v>285</v>
      </c>
      <c r="AE256" s="8">
        <f t="shared" si="259"/>
        <v>7980</v>
      </c>
      <c r="AF256" s="1" t="s">
        <v>141</v>
      </c>
      <c r="AG256" s="1">
        <v>1.0</v>
      </c>
      <c r="AH256" s="1">
        <v>14.0</v>
      </c>
      <c r="AI256" s="1">
        <v>100.0</v>
      </c>
      <c r="AJ256" s="1">
        <v>10.0</v>
      </c>
      <c r="AK256" s="1">
        <v>9.0</v>
      </c>
      <c r="AL256" s="1">
        <v>10.0</v>
      </c>
      <c r="AM256" s="1">
        <v>10.0</v>
      </c>
      <c r="AN256" s="1">
        <v>10.0</v>
      </c>
      <c r="AO256" s="1">
        <v>10.0</v>
      </c>
    </row>
    <row r="257">
      <c r="A257" s="2">
        <v>372592.0</v>
      </c>
      <c r="B257" s="1" t="s">
        <v>501</v>
      </c>
      <c r="C257" s="1">
        <v>2011.0</v>
      </c>
      <c r="D257" s="3" t="s">
        <v>514</v>
      </c>
      <c r="E257" s="14">
        <f t="shared" si="2"/>
        <v>2/1/2011</v>
      </c>
      <c r="F257" s="15">
        <f t="shared" si="3"/>
        <v>5.58021976290588</v>
      </c>
      <c r="G257" s="2">
        <v>4268308.0</v>
      </c>
      <c r="H257" s="1" t="s">
        <v>46</v>
      </c>
      <c r="I257" s="1" t="s">
        <v>5</v>
      </c>
      <c r="J257" s="5" t="str">
        <f>VLOOKUP(I257,city,2,FALSE)</f>
        <v>Amsterdam</v>
      </c>
      <c r="K257" s="1" t="s">
        <v>6</v>
      </c>
      <c r="L257" s="5" t="str">
        <f>VLOOKUP(K257,state,2,FALSE)</f>
        <v>North Holland</v>
      </c>
      <c r="M257" s="2" t="s">
        <v>515</v>
      </c>
      <c r="N257" s="1" t="s">
        <v>92</v>
      </c>
      <c r="O257" s="1">
        <v>52.3597395451293</v>
      </c>
      <c r="P257" s="1">
        <v>4.89644469802343</v>
      </c>
      <c r="Q257" s="1" t="s">
        <v>95</v>
      </c>
      <c r="R257" s="1" t="s">
        <v>97</v>
      </c>
      <c r="S257" s="1">
        <v>2.0</v>
      </c>
      <c r="T257" s="1">
        <v>1.0</v>
      </c>
      <c r="U257" s="1">
        <v>1.0</v>
      </c>
      <c r="V257" s="1">
        <v>1.0</v>
      </c>
      <c r="W257" s="1" t="s">
        <v>98</v>
      </c>
      <c r="X257" s="6">
        <v>145.0</v>
      </c>
      <c r="Y257" s="1">
        <v>1.0</v>
      </c>
      <c r="Z257" s="1">
        <v>0.0</v>
      </c>
      <c r="AA257" s="1">
        <v>3.0</v>
      </c>
      <c r="AB257" s="5">
        <f t="shared" si="4"/>
        <v>14</v>
      </c>
      <c r="AC257" s="8">
        <f t="shared" si="5"/>
        <v>145</v>
      </c>
      <c r="AD257" s="8">
        <f t="shared" ref="AD257:AE257" si="260">AC257*AA257</f>
        <v>435</v>
      </c>
      <c r="AE257" s="8">
        <f t="shared" si="260"/>
        <v>6090</v>
      </c>
      <c r="AF257" s="1" t="s">
        <v>144</v>
      </c>
      <c r="AG257" s="1">
        <v>1.0</v>
      </c>
      <c r="AH257" s="1">
        <v>7.0</v>
      </c>
      <c r="AI257" s="1">
        <v>97.0</v>
      </c>
      <c r="AJ257" s="1">
        <v>10.0</v>
      </c>
      <c r="AK257" s="1">
        <v>10.0</v>
      </c>
      <c r="AL257" s="1">
        <v>10.0</v>
      </c>
      <c r="AM257" s="1">
        <v>10.0</v>
      </c>
      <c r="AN257" s="1">
        <v>10.0</v>
      </c>
      <c r="AO257" s="1">
        <v>10.0</v>
      </c>
    </row>
    <row r="258">
      <c r="A258" s="2">
        <v>378043.0</v>
      </c>
      <c r="B258" s="1" t="s">
        <v>516</v>
      </c>
      <c r="C258" s="1">
        <v>2011.0</v>
      </c>
      <c r="D258" s="3" t="s">
        <v>517</v>
      </c>
      <c r="E258" s="14">
        <f t="shared" si="2"/>
        <v>2/5/2011</v>
      </c>
      <c r="F258" s="15">
        <f t="shared" si="3"/>
        <v>5.56926085879629</v>
      </c>
      <c r="G258" s="2">
        <v>81982.0</v>
      </c>
      <c r="H258" s="1" t="s">
        <v>70</v>
      </c>
      <c r="I258" s="1" t="s">
        <v>5</v>
      </c>
      <c r="J258" s="5" t="str">
        <f>VLOOKUP(I258,city,2,FALSE)</f>
        <v>Amsterdam</v>
      </c>
      <c r="K258" s="1" t="s">
        <v>6</v>
      </c>
      <c r="L258" s="5" t="str">
        <f>VLOOKUP(K258,state,2,FALSE)</f>
        <v>North Holland</v>
      </c>
      <c r="M258" s="2">
        <v>1079.0</v>
      </c>
      <c r="N258" s="1" t="s">
        <v>92</v>
      </c>
      <c r="O258" s="1">
        <v>52.3432198619657</v>
      </c>
      <c r="P258" s="1">
        <v>4.90938729034736</v>
      </c>
      <c r="Q258" s="1" t="s">
        <v>95</v>
      </c>
      <c r="R258" s="1" t="s">
        <v>138</v>
      </c>
      <c r="S258" s="1">
        <v>2.0</v>
      </c>
      <c r="T258" s="1">
        <v>1.0</v>
      </c>
      <c r="U258" s="1">
        <v>1.0</v>
      </c>
      <c r="V258" s="1">
        <v>1.0</v>
      </c>
      <c r="W258" s="1" t="s">
        <v>98</v>
      </c>
      <c r="X258" s="6">
        <v>93.0</v>
      </c>
      <c r="Y258" s="1">
        <v>1.0</v>
      </c>
      <c r="Z258" s="1">
        <v>0.0</v>
      </c>
      <c r="AA258" s="1">
        <v>2.0</v>
      </c>
      <c r="AB258" s="5">
        <f t="shared" si="4"/>
        <v>152</v>
      </c>
      <c r="AC258" s="8">
        <f t="shared" si="5"/>
        <v>93</v>
      </c>
      <c r="AD258" s="8">
        <f t="shared" ref="AD258:AE258" si="261">AC258*AA258</f>
        <v>186</v>
      </c>
      <c r="AE258" s="8">
        <f t="shared" si="261"/>
        <v>28272</v>
      </c>
      <c r="AF258" s="1" t="s">
        <v>144</v>
      </c>
      <c r="AG258" s="1">
        <v>1.0</v>
      </c>
      <c r="AH258" s="1">
        <v>76.0</v>
      </c>
      <c r="AI258" s="1">
        <v>95.0</v>
      </c>
      <c r="AJ258" s="1">
        <v>10.0</v>
      </c>
      <c r="AK258" s="1">
        <v>9.0</v>
      </c>
      <c r="AL258" s="1">
        <v>10.0</v>
      </c>
      <c r="AM258" s="1">
        <v>10.0</v>
      </c>
      <c r="AN258" s="1">
        <v>9.0</v>
      </c>
      <c r="AO258" s="1">
        <v>9.0</v>
      </c>
    </row>
    <row r="259">
      <c r="A259" s="2">
        <v>381900.0</v>
      </c>
      <c r="B259" s="1" t="s">
        <v>518</v>
      </c>
      <c r="C259" s="1">
        <v>2011.0</v>
      </c>
      <c r="D259" s="3" t="s">
        <v>231</v>
      </c>
      <c r="E259" s="14">
        <f t="shared" si="2"/>
        <v>2/8/2011</v>
      </c>
      <c r="F259" s="15">
        <f t="shared" si="3"/>
        <v>5.5610416807141</v>
      </c>
      <c r="G259" s="2">
        <v>73208.0</v>
      </c>
      <c r="H259" s="1" t="s">
        <v>67</v>
      </c>
      <c r="I259" s="1" t="s">
        <v>5</v>
      </c>
      <c r="J259" s="5" t="str">
        <f>VLOOKUP(I259,city,2,FALSE)</f>
        <v>Amsterdam</v>
      </c>
      <c r="K259" s="1" t="s">
        <v>6</v>
      </c>
      <c r="L259" s="5" t="str">
        <f>VLOOKUP(K259,state,2,FALSE)</f>
        <v>North Holland</v>
      </c>
      <c r="M259" s="2">
        <v>1071.0</v>
      </c>
      <c r="N259" s="1" t="s">
        <v>92</v>
      </c>
      <c r="O259" s="1">
        <v>52.3593509829142</v>
      </c>
      <c r="P259" s="1">
        <v>4.87672155569378</v>
      </c>
      <c r="Q259" s="1" t="s">
        <v>95</v>
      </c>
      <c r="R259" s="1" t="s">
        <v>97</v>
      </c>
      <c r="S259" s="1">
        <v>4.0</v>
      </c>
      <c r="T259" s="1">
        <v>2.5</v>
      </c>
      <c r="U259" s="1">
        <v>2.0</v>
      </c>
      <c r="V259" s="1">
        <v>3.0</v>
      </c>
      <c r="W259" s="1" t="s">
        <v>98</v>
      </c>
      <c r="X259" s="6">
        <v>150.0</v>
      </c>
      <c r="Y259" s="1">
        <v>3.0</v>
      </c>
      <c r="Z259" s="1">
        <v>30.0</v>
      </c>
      <c r="AA259" s="1">
        <v>3.0</v>
      </c>
      <c r="AB259" s="5">
        <f t="shared" si="4"/>
        <v>66</v>
      </c>
      <c r="AC259" s="8">
        <f t="shared" si="5"/>
        <v>150</v>
      </c>
      <c r="AD259" s="8">
        <f t="shared" ref="AD259:AE259" si="262">AC259*AA259</f>
        <v>450</v>
      </c>
      <c r="AE259" s="8">
        <f t="shared" si="262"/>
        <v>29700</v>
      </c>
      <c r="AF259" s="1" t="s">
        <v>115</v>
      </c>
      <c r="AG259" s="1">
        <v>0.89</v>
      </c>
      <c r="AH259" s="1">
        <v>33.0</v>
      </c>
      <c r="AI259" s="1">
        <v>98.0</v>
      </c>
      <c r="AJ259" s="1">
        <v>10.0</v>
      </c>
      <c r="AK259" s="1">
        <v>10.0</v>
      </c>
      <c r="AL259" s="1">
        <v>10.0</v>
      </c>
      <c r="AM259" s="1">
        <v>10.0</v>
      </c>
      <c r="AN259" s="1">
        <v>10.0</v>
      </c>
      <c r="AO259" s="1">
        <v>10.0</v>
      </c>
    </row>
    <row r="260">
      <c r="A260" s="2">
        <v>382064.0</v>
      </c>
      <c r="B260" s="1" t="s">
        <v>516</v>
      </c>
      <c r="C260" s="1">
        <v>2011.0</v>
      </c>
      <c r="D260" s="3" t="s">
        <v>231</v>
      </c>
      <c r="E260" s="14">
        <f t="shared" si="2"/>
        <v>2/8/2011</v>
      </c>
      <c r="F260" s="15">
        <f t="shared" si="3"/>
        <v>5.5610416807141</v>
      </c>
      <c r="G260" s="2">
        <v>827259.0</v>
      </c>
      <c r="H260" s="1" t="s">
        <v>70</v>
      </c>
      <c r="I260" s="1" t="s">
        <v>5</v>
      </c>
      <c r="J260" s="5" t="str">
        <f>VLOOKUP(I260,city,2,FALSE)</f>
        <v>Amsterdam</v>
      </c>
      <c r="K260" s="1" t="s">
        <v>6</v>
      </c>
      <c r="L260" s="5" t="str">
        <f>VLOOKUP(K260,state,2,FALSE)</f>
        <v>North Holland</v>
      </c>
      <c r="M260" s="2">
        <v>1072.0</v>
      </c>
      <c r="N260" s="1" t="s">
        <v>92</v>
      </c>
      <c r="O260" s="1">
        <v>52.3565723151079</v>
      </c>
      <c r="P260" s="1">
        <v>4.88768182448746</v>
      </c>
      <c r="Q260" s="1" t="s">
        <v>95</v>
      </c>
      <c r="R260" s="1" t="s">
        <v>138</v>
      </c>
      <c r="S260" s="1">
        <v>2.0</v>
      </c>
      <c r="T260" s="1">
        <v>1.0</v>
      </c>
      <c r="U260" s="1">
        <v>1.0</v>
      </c>
      <c r="V260" s="1">
        <v>1.0</v>
      </c>
      <c r="W260" s="1" t="s">
        <v>98</v>
      </c>
      <c r="X260" s="6">
        <v>70.0</v>
      </c>
      <c r="Y260" s="1">
        <v>1.0</v>
      </c>
      <c r="Z260" s="1">
        <v>0.0</v>
      </c>
      <c r="AA260" s="1">
        <v>2.0</v>
      </c>
      <c r="AB260" s="5">
        <f t="shared" si="4"/>
        <v>236</v>
      </c>
      <c r="AC260" s="8">
        <f t="shared" si="5"/>
        <v>70</v>
      </c>
      <c r="AD260" s="8">
        <f t="shared" ref="AD260:AE260" si="263">AC260*AA260</f>
        <v>140</v>
      </c>
      <c r="AE260" s="8">
        <f t="shared" si="263"/>
        <v>33040</v>
      </c>
      <c r="AF260" s="1" t="s">
        <v>115</v>
      </c>
      <c r="AG260" s="1">
        <v>0.77</v>
      </c>
      <c r="AH260" s="1">
        <v>118.0</v>
      </c>
      <c r="AI260" s="1">
        <v>92.0</v>
      </c>
      <c r="AJ260" s="1">
        <v>9.0</v>
      </c>
      <c r="AK260" s="1">
        <v>9.0</v>
      </c>
      <c r="AL260" s="1">
        <v>10.0</v>
      </c>
      <c r="AM260" s="1">
        <v>10.0</v>
      </c>
      <c r="AN260" s="1">
        <v>10.0</v>
      </c>
      <c r="AO260" s="1">
        <v>9.0</v>
      </c>
    </row>
    <row r="261">
      <c r="A261" s="2">
        <v>387205.0</v>
      </c>
      <c r="B261" s="1" t="s">
        <v>255</v>
      </c>
      <c r="C261" s="1">
        <v>2011.0</v>
      </c>
      <c r="D261" s="3" t="s">
        <v>519</v>
      </c>
      <c r="E261" s="14">
        <f t="shared" si="2"/>
        <v>2/11/2011</v>
      </c>
      <c r="F261" s="15">
        <f t="shared" si="3"/>
        <v>5.55282250263191</v>
      </c>
      <c r="G261" s="2">
        <v>73917.0</v>
      </c>
      <c r="H261" s="1" t="s">
        <v>63</v>
      </c>
      <c r="I261" s="1" t="s">
        <v>5</v>
      </c>
      <c r="J261" s="5" t="str">
        <f>VLOOKUP(I261,city,2,FALSE)</f>
        <v>Amsterdam</v>
      </c>
      <c r="K261" s="1" t="s">
        <v>6</v>
      </c>
      <c r="L261" s="5" t="str">
        <f>VLOOKUP(K261,state,2,FALSE)</f>
        <v>North Holland</v>
      </c>
      <c r="M261" s="2">
        <v>1015.0</v>
      </c>
      <c r="N261" s="1" t="s">
        <v>92</v>
      </c>
      <c r="O261" s="1">
        <v>52.3789428040096</v>
      </c>
      <c r="P261" s="1">
        <v>4.89060199619283</v>
      </c>
      <c r="Q261" s="1" t="s">
        <v>221</v>
      </c>
      <c r="R261" s="1" t="s">
        <v>97</v>
      </c>
      <c r="S261" s="1">
        <v>2.0</v>
      </c>
      <c r="T261" s="1">
        <v>1.0</v>
      </c>
      <c r="U261" s="1">
        <v>1.0</v>
      </c>
      <c r="V261" s="1">
        <v>2.0</v>
      </c>
      <c r="W261" s="1" t="s">
        <v>98</v>
      </c>
      <c r="X261" s="6">
        <v>175.0</v>
      </c>
      <c r="Y261" s="1">
        <v>1.0</v>
      </c>
      <c r="Z261" s="1">
        <v>0.0</v>
      </c>
      <c r="AA261" s="1">
        <v>2.0</v>
      </c>
      <c r="AB261" s="5">
        <f t="shared" si="4"/>
        <v>22</v>
      </c>
      <c r="AC261" s="8">
        <f t="shared" si="5"/>
        <v>175</v>
      </c>
      <c r="AD261" s="8">
        <f t="shared" ref="AD261:AE261" si="264">AC261*AA261</f>
        <v>350</v>
      </c>
      <c r="AE261" s="8">
        <f t="shared" si="264"/>
        <v>7700</v>
      </c>
      <c r="AF261" s="1" t="s">
        <v>144</v>
      </c>
      <c r="AG261" s="1">
        <v>0.93</v>
      </c>
      <c r="AH261" s="1">
        <v>11.0</v>
      </c>
      <c r="AI261" s="1">
        <v>98.0</v>
      </c>
      <c r="AJ261" s="1">
        <v>10.0</v>
      </c>
      <c r="AK261" s="1">
        <v>10.0</v>
      </c>
      <c r="AL261" s="1">
        <v>10.0</v>
      </c>
      <c r="AM261" s="1">
        <v>10.0</v>
      </c>
      <c r="AN261" s="1">
        <v>10.0</v>
      </c>
      <c r="AO261" s="1">
        <v>9.0</v>
      </c>
    </row>
    <row r="262">
      <c r="A262" s="2">
        <v>387205.0</v>
      </c>
      <c r="B262" s="1" t="s">
        <v>255</v>
      </c>
      <c r="C262" s="1">
        <v>2011.0</v>
      </c>
      <c r="D262" s="3" t="s">
        <v>519</v>
      </c>
      <c r="E262" s="14">
        <f t="shared" si="2"/>
        <v>2/11/2011</v>
      </c>
      <c r="F262" s="15">
        <f t="shared" si="3"/>
        <v>5.55282250263191</v>
      </c>
      <c r="G262" s="2">
        <v>73924.0</v>
      </c>
      <c r="H262" s="1" t="s">
        <v>63</v>
      </c>
      <c r="I262" s="1" t="s">
        <v>5</v>
      </c>
      <c r="J262" s="5" t="str">
        <f>VLOOKUP(I262,city,2,FALSE)</f>
        <v>Amsterdam</v>
      </c>
      <c r="K262" s="1" t="s">
        <v>6</v>
      </c>
      <c r="L262" s="5" t="str">
        <f>VLOOKUP(K262,state,2,FALSE)</f>
        <v>North Holland</v>
      </c>
      <c r="M262" s="2">
        <v>1015.0</v>
      </c>
      <c r="N262" s="1" t="s">
        <v>92</v>
      </c>
      <c r="O262" s="1">
        <v>52.3773383541213</v>
      </c>
      <c r="P262" s="1">
        <v>4.88883933735225</v>
      </c>
      <c r="Q262" s="1" t="s">
        <v>95</v>
      </c>
      <c r="R262" s="1" t="s">
        <v>97</v>
      </c>
      <c r="S262" s="1">
        <v>2.0</v>
      </c>
      <c r="U262" s="1">
        <v>1.0</v>
      </c>
      <c r="V262" s="1">
        <v>2.0</v>
      </c>
      <c r="W262" s="1" t="s">
        <v>98</v>
      </c>
      <c r="X262" s="6">
        <v>150.0</v>
      </c>
      <c r="Y262" s="1">
        <v>1.0</v>
      </c>
      <c r="Z262" s="1">
        <v>0.0</v>
      </c>
      <c r="AA262" s="1">
        <v>1.0</v>
      </c>
      <c r="AB262" s="5">
        <f t="shared" si="4"/>
        <v>22</v>
      </c>
      <c r="AC262" s="8">
        <f t="shared" si="5"/>
        <v>150</v>
      </c>
      <c r="AD262" s="8">
        <f t="shared" ref="AD262:AE262" si="265">AC262*AA262</f>
        <v>150</v>
      </c>
      <c r="AE262" s="8">
        <f t="shared" si="265"/>
        <v>3300</v>
      </c>
      <c r="AF262" s="1" t="s">
        <v>144</v>
      </c>
      <c r="AG262" s="1">
        <v>0.93</v>
      </c>
      <c r="AH262" s="1">
        <v>11.0</v>
      </c>
      <c r="AI262" s="1">
        <v>98.0</v>
      </c>
      <c r="AJ262" s="1">
        <v>9.0</v>
      </c>
      <c r="AK262" s="1">
        <v>9.0</v>
      </c>
      <c r="AL262" s="1">
        <v>10.0</v>
      </c>
      <c r="AM262" s="1">
        <v>10.0</v>
      </c>
      <c r="AN262" s="1">
        <v>10.0</v>
      </c>
      <c r="AO262" s="1">
        <v>8.0</v>
      </c>
    </row>
    <row r="263">
      <c r="A263" s="2">
        <v>389554.0</v>
      </c>
      <c r="B263" s="1" t="s">
        <v>520</v>
      </c>
      <c r="C263" s="1">
        <v>2011.0</v>
      </c>
      <c r="D263" s="3" t="s">
        <v>521</v>
      </c>
      <c r="E263" s="14">
        <f t="shared" si="2"/>
        <v>2/13/2011</v>
      </c>
      <c r="F263" s="15">
        <f t="shared" si="3"/>
        <v>5.54734305057711</v>
      </c>
      <c r="G263" s="2">
        <v>782214.0</v>
      </c>
      <c r="H263" s="1" t="s">
        <v>41</v>
      </c>
      <c r="I263" s="1" t="s">
        <v>5</v>
      </c>
      <c r="J263" s="5" t="str">
        <f>VLOOKUP(I263,city,2,FALSE)</f>
        <v>Amsterdam</v>
      </c>
      <c r="K263" s="1" t="s">
        <v>6</v>
      </c>
      <c r="L263" s="5" t="str">
        <f>VLOOKUP(K263,state,2,FALSE)</f>
        <v>North Holland</v>
      </c>
      <c r="M263" s="2">
        <v>1053.0</v>
      </c>
      <c r="N263" s="1" t="s">
        <v>92</v>
      </c>
      <c r="O263" s="1">
        <v>52.3700699680844</v>
      </c>
      <c r="P263" s="1">
        <v>4.8701141349057</v>
      </c>
      <c r="Q263" s="1" t="s">
        <v>95</v>
      </c>
      <c r="R263" s="1" t="s">
        <v>97</v>
      </c>
      <c r="S263" s="1">
        <v>2.0</v>
      </c>
      <c r="T263" s="1">
        <v>1.0</v>
      </c>
      <c r="U263" s="1">
        <v>1.0</v>
      </c>
      <c r="V263" s="1">
        <v>1.0</v>
      </c>
      <c r="W263" s="1" t="s">
        <v>98</v>
      </c>
      <c r="X263" s="6">
        <v>105.0</v>
      </c>
      <c r="Y263" s="1">
        <v>2.0</v>
      </c>
      <c r="Z263" s="1">
        <v>0.0</v>
      </c>
      <c r="AA263" s="1">
        <v>2.0</v>
      </c>
      <c r="AB263" s="5">
        <f t="shared" si="4"/>
        <v>16</v>
      </c>
      <c r="AC263" s="8">
        <f t="shared" si="5"/>
        <v>105</v>
      </c>
      <c r="AD263" s="8">
        <f t="shared" ref="AD263:AE263" si="266">AC263*AA263</f>
        <v>210</v>
      </c>
      <c r="AE263" s="8">
        <f t="shared" si="266"/>
        <v>3360</v>
      </c>
      <c r="AF263" s="1" t="s">
        <v>115</v>
      </c>
      <c r="AG263" s="1">
        <v>1.0</v>
      </c>
      <c r="AH263" s="1">
        <v>8.0</v>
      </c>
      <c r="AI263" s="1">
        <v>98.0</v>
      </c>
      <c r="AJ263" s="1">
        <v>10.0</v>
      </c>
      <c r="AK263" s="1">
        <v>10.0</v>
      </c>
      <c r="AL263" s="1">
        <v>10.0</v>
      </c>
      <c r="AM263" s="1">
        <v>10.0</v>
      </c>
      <c r="AN263" s="1">
        <v>10.0</v>
      </c>
      <c r="AO263" s="1">
        <v>10.0</v>
      </c>
    </row>
    <row r="264">
      <c r="A264" s="2">
        <v>389623.0</v>
      </c>
      <c r="B264" s="1" t="s">
        <v>522</v>
      </c>
      <c r="C264" s="1">
        <v>2011.0</v>
      </c>
      <c r="D264" s="3" t="s">
        <v>521</v>
      </c>
      <c r="E264" s="14">
        <f t="shared" si="2"/>
        <v>2/13/2011</v>
      </c>
      <c r="F264" s="15">
        <f t="shared" si="3"/>
        <v>5.54734305057711</v>
      </c>
      <c r="G264" s="2">
        <v>1799936.0</v>
      </c>
      <c r="H264" s="1" t="s">
        <v>41</v>
      </c>
      <c r="I264" s="1" t="s">
        <v>5</v>
      </c>
      <c r="J264" s="5" t="str">
        <f>VLOOKUP(I264,city,2,FALSE)</f>
        <v>Amsterdam</v>
      </c>
      <c r="K264" s="1" t="s">
        <v>6</v>
      </c>
      <c r="L264" s="5" t="str">
        <f>VLOOKUP(K264,state,2,FALSE)</f>
        <v>North Holland</v>
      </c>
      <c r="M264" s="2" t="s">
        <v>523</v>
      </c>
      <c r="N264" s="1" t="s">
        <v>92</v>
      </c>
      <c r="O264" s="1">
        <v>52.3649885256353</v>
      </c>
      <c r="P264" s="1">
        <v>4.87686215662409</v>
      </c>
      <c r="Q264" s="1" t="s">
        <v>95</v>
      </c>
      <c r="R264" s="1" t="s">
        <v>97</v>
      </c>
      <c r="S264" s="1">
        <v>6.0</v>
      </c>
      <c r="T264" s="1">
        <v>2.0</v>
      </c>
      <c r="U264" s="1">
        <v>2.0</v>
      </c>
      <c r="V264" s="1">
        <v>4.0</v>
      </c>
      <c r="W264" s="1" t="s">
        <v>98</v>
      </c>
      <c r="X264" s="6">
        <v>299.0</v>
      </c>
      <c r="Y264" s="1">
        <v>4.0</v>
      </c>
      <c r="Z264" s="1">
        <v>60.0</v>
      </c>
      <c r="AA264" s="1">
        <v>5.0</v>
      </c>
      <c r="AB264" s="5">
        <f t="shared" si="4"/>
        <v>4</v>
      </c>
      <c r="AC264" s="8">
        <f t="shared" si="5"/>
        <v>299</v>
      </c>
      <c r="AD264" s="8">
        <f t="shared" ref="AD264:AE264" si="267">AC264*AA264</f>
        <v>1495</v>
      </c>
      <c r="AE264" s="8">
        <f t="shared" si="267"/>
        <v>5980</v>
      </c>
      <c r="AF264" s="1" t="s">
        <v>141</v>
      </c>
      <c r="AG264" s="1">
        <v>0.98</v>
      </c>
      <c r="AH264" s="1">
        <v>2.0</v>
      </c>
      <c r="AI264" s="1">
        <v>100.0</v>
      </c>
      <c r="AJ264" s="1">
        <v>10.0</v>
      </c>
      <c r="AK264" s="1">
        <v>10.0</v>
      </c>
      <c r="AL264" s="1">
        <v>10.0</v>
      </c>
      <c r="AM264" s="1">
        <v>10.0</v>
      </c>
      <c r="AN264" s="1">
        <v>10.0</v>
      </c>
      <c r="AO264" s="1">
        <v>9.0</v>
      </c>
    </row>
    <row r="265">
      <c r="A265" s="2">
        <v>389623.0</v>
      </c>
      <c r="B265" s="1" t="s">
        <v>522</v>
      </c>
      <c r="C265" s="1">
        <v>2011.0</v>
      </c>
      <c r="D265" s="3" t="s">
        <v>521</v>
      </c>
      <c r="E265" s="14">
        <f t="shared" si="2"/>
        <v>2/13/2011</v>
      </c>
      <c r="F265" s="15">
        <f t="shared" si="3"/>
        <v>5.54734305057711</v>
      </c>
      <c r="G265" s="2">
        <v>1460117.0</v>
      </c>
      <c r="H265" s="1" t="s">
        <v>41</v>
      </c>
      <c r="I265" s="1" t="s">
        <v>5</v>
      </c>
      <c r="J265" s="5" t="str">
        <f>VLOOKUP(I265,city,2,FALSE)</f>
        <v>Amsterdam</v>
      </c>
      <c r="K265" s="1" t="s">
        <v>6</v>
      </c>
      <c r="L265" s="5" t="str">
        <f>VLOOKUP(K265,state,2,FALSE)</f>
        <v>North Holland</v>
      </c>
      <c r="M265" s="2" t="s">
        <v>523</v>
      </c>
      <c r="N265" s="1" t="s">
        <v>92</v>
      </c>
      <c r="O265" s="1">
        <v>52.3654852907681</v>
      </c>
      <c r="P265" s="1">
        <v>4.87853536609514</v>
      </c>
      <c r="Q265" s="1" t="s">
        <v>95</v>
      </c>
      <c r="R265" s="1" t="s">
        <v>97</v>
      </c>
      <c r="S265" s="1">
        <v>4.0</v>
      </c>
      <c r="T265" s="1">
        <v>1.0</v>
      </c>
      <c r="U265" s="1">
        <v>1.0</v>
      </c>
      <c r="V265" s="1">
        <v>2.0</v>
      </c>
      <c r="W265" s="1" t="s">
        <v>98</v>
      </c>
      <c r="X265" s="6">
        <v>125.0</v>
      </c>
      <c r="Y265" s="1">
        <v>2.0</v>
      </c>
      <c r="Z265" s="1">
        <v>60.0</v>
      </c>
      <c r="AA265" s="1">
        <v>2.0</v>
      </c>
      <c r="AB265" s="5">
        <f t="shared" si="4"/>
        <v>180</v>
      </c>
      <c r="AC265" s="8">
        <f t="shared" si="5"/>
        <v>125</v>
      </c>
      <c r="AD265" s="8">
        <f t="shared" ref="AD265:AE265" si="268">AC265*AA265</f>
        <v>250</v>
      </c>
      <c r="AE265" s="8">
        <f t="shared" si="268"/>
        <v>45000</v>
      </c>
      <c r="AF265" s="1" t="s">
        <v>141</v>
      </c>
      <c r="AG265" s="1">
        <v>0.98</v>
      </c>
      <c r="AH265" s="1">
        <v>90.0</v>
      </c>
      <c r="AI265" s="1">
        <v>96.0</v>
      </c>
      <c r="AJ265" s="1">
        <v>9.0</v>
      </c>
      <c r="AK265" s="1">
        <v>10.0</v>
      </c>
      <c r="AL265" s="1">
        <v>10.0</v>
      </c>
      <c r="AM265" s="1">
        <v>10.0</v>
      </c>
      <c r="AN265" s="1">
        <v>10.0</v>
      </c>
      <c r="AO265" s="1">
        <v>9.0</v>
      </c>
    </row>
    <row r="266">
      <c r="A266" s="2">
        <v>391235.0</v>
      </c>
      <c r="B266" s="1" t="s">
        <v>524</v>
      </c>
      <c r="C266" s="1">
        <v>2011.0</v>
      </c>
      <c r="D266" s="3" t="s">
        <v>525</v>
      </c>
      <c r="E266" s="14">
        <f t="shared" si="2"/>
        <v>2/14/2011</v>
      </c>
      <c r="F266" s="15">
        <f t="shared" si="3"/>
        <v>5.54460332454972</v>
      </c>
      <c r="G266" s="2">
        <v>776730.0</v>
      </c>
      <c r="H266" s="1" t="s">
        <v>35</v>
      </c>
      <c r="I266" s="1" t="s">
        <v>5</v>
      </c>
      <c r="J266" s="5" t="str">
        <f>VLOOKUP(I266,city,2,FALSE)</f>
        <v>Amsterdam</v>
      </c>
      <c r="K266" s="1" t="s">
        <v>6</v>
      </c>
      <c r="L266" s="5" t="str">
        <f>VLOOKUP(K266,state,2,FALSE)</f>
        <v>North Holland</v>
      </c>
      <c r="M266" s="2">
        <v>1095.0</v>
      </c>
      <c r="N266" s="1" t="s">
        <v>92</v>
      </c>
      <c r="O266" s="1">
        <v>52.3666908202057</v>
      </c>
      <c r="P266" s="1">
        <v>4.94025810711245</v>
      </c>
      <c r="Q266" s="1" t="s">
        <v>221</v>
      </c>
      <c r="R266" s="1" t="s">
        <v>97</v>
      </c>
      <c r="S266" s="1">
        <v>5.0</v>
      </c>
      <c r="T266" s="1">
        <v>1.0</v>
      </c>
      <c r="U266" s="1">
        <v>2.0</v>
      </c>
      <c r="V266" s="1">
        <v>5.0</v>
      </c>
      <c r="W266" s="1" t="s">
        <v>98</v>
      </c>
      <c r="X266" s="6">
        <v>180.0</v>
      </c>
      <c r="Y266" s="1">
        <v>3.0</v>
      </c>
      <c r="Z266" s="1">
        <v>15.0</v>
      </c>
      <c r="AA266" s="1">
        <v>7.0</v>
      </c>
      <c r="AB266" s="5">
        <f t="shared" si="4"/>
        <v>6</v>
      </c>
      <c r="AC266" s="8">
        <f t="shared" si="5"/>
        <v>180</v>
      </c>
      <c r="AD266" s="8">
        <f t="shared" ref="AD266:AE266" si="269">AC266*AA266</f>
        <v>1260</v>
      </c>
      <c r="AE266" s="8">
        <f t="shared" si="269"/>
        <v>7560</v>
      </c>
      <c r="AF266" s="1" t="s">
        <v>144</v>
      </c>
      <c r="AG266" s="1">
        <v>1.0</v>
      </c>
      <c r="AH266" s="1">
        <v>3.0</v>
      </c>
      <c r="AI266" s="1">
        <v>99.0</v>
      </c>
      <c r="AJ266" s="1">
        <v>10.0</v>
      </c>
      <c r="AK266" s="1">
        <v>10.0</v>
      </c>
      <c r="AL266" s="1">
        <v>9.0</v>
      </c>
      <c r="AM266" s="1">
        <v>10.0</v>
      </c>
      <c r="AN266" s="1">
        <v>10.0</v>
      </c>
      <c r="AO266" s="1">
        <v>10.0</v>
      </c>
    </row>
    <row r="267">
      <c r="A267" s="2">
        <v>391235.0</v>
      </c>
      <c r="B267" s="1" t="s">
        <v>524</v>
      </c>
      <c r="C267" s="1">
        <v>2011.0</v>
      </c>
      <c r="D267" s="3" t="s">
        <v>525</v>
      </c>
      <c r="E267" s="14">
        <f t="shared" si="2"/>
        <v>2/14/2011</v>
      </c>
      <c r="F267" s="15">
        <f t="shared" si="3"/>
        <v>5.54460332454972</v>
      </c>
      <c r="G267" s="2">
        <v>74385.0</v>
      </c>
      <c r="H267" s="1" t="s">
        <v>82</v>
      </c>
      <c r="I267" s="1" t="s">
        <v>5</v>
      </c>
      <c r="J267" s="5" t="str">
        <f>VLOOKUP(I267,city,2,FALSE)</f>
        <v>Amsterdam</v>
      </c>
      <c r="K267" s="1" t="s">
        <v>6</v>
      </c>
      <c r="L267" s="5" t="str">
        <f>VLOOKUP(K267,state,2,FALSE)</f>
        <v>North Holland</v>
      </c>
      <c r="M267" s="2"/>
      <c r="N267" s="1" t="s">
        <v>92</v>
      </c>
      <c r="O267" s="1">
        <v>52.365538834107</v>
      </c>
      <c r="P267" s="1">
        <v>4.92857076113753</v>
      </c>
      <c r="Q267" s="1" t="s">
        <v>95</v>
      </c>
      <c r="R267" s="1" t="s">
        <v>97</v>
      </c>
      <c r="S267" s="1">
        <v>4.0</v>
      </c>
      <c r="T267" s="1">
        <v>1.0</v>
      </c>
      <c r="U267" s="1">
        <v>1.0</v>
      </c>
      <c r="V267" s="1">
        <v>2.0</v>
      </c>
      <c r="W267" s="1" t="s">
        <v>98</v>
      </c>
      <c r="X267" s="6">
        <v>100.0</v>
      </c>
      <c r="Y267" s="1">
        <v>2.0</v>
      </c>
      <c r="Z267" s="1">
        <v>25.0</v>
      </c>
      <c r="AA267" s="1">
        <v>3.0</v>
      </c>
      <c r="AB267" s="5">
        <f t="shared" si="4"/>
        <v>72</v>
      </c>
      <c r="AC267" s="8">
        <f t="shared" si="5"/>
        <v>100</v>
      </c>
      <c r="AD267" s="8">
        <f t="shared" ref="AD267:AE267" si="270">AC267*AA267</f>
        <v>300</v>
      </c>
      <c r="AE267" s="8">
        <f t="shared" si="270"/>
        <v>21600</v>
      </c>
      <c r="AF267" s="1" t="s">
        <v>144</v>
      </c>
      <c r="AG267" s="1">
        <v>1.0</v>
      </c>
      <c r="AH267" s="1">
        <v>36.0</v>
      </c>
      <c r="AI267" s="1">
        <v>89.0</v>
      </c>
      <c r="AJ267" s="1">
        <v>8.0</v>
      </c>
      <c r="AK267" s="1">
        <v>9.0</v>
      </c>
      <c r="AL267" s="1">
        <v>9.0</v>
      </c>
      <c r="AM267" s="1">
        <v>9.0</v>
      </c>
      <c r="AN267" s="1">
        <v>9.0</v>
      </c>
      <c r="AO267" s="1">
        <v>9.0</v>
      </c>
    </row>
    <row r="268">
      <c r="A268" s="2">
        <v>392580.0</v>
      </c>
      <c r="B268" s="1" t="s">
        <v>526</v>
      </c>
      <c r="C268" s="1">
        <v>2011.0</v>
      </c>
      <c r="D268" s="3" t="s">
        <v>527</v>
      </c>
      <c r="E268" s="14">
        <f t="shared" si="2"/>
        <v>2/15/2011</v>
      </c>
      <c r="F268" s="15">
        <f t="shared" si="3"/>
        <v>5.54186359852232</v>
      </c>
      <c r="G268" s="2">
        <v>5273849.0</v>
      </c>
      <c r="H268" s="1" t="s">
        <v>63</v>
      </c>
      <c r="I268" s="1" t="s">
        <v>5</v>
      </c>
      <c r="J268" s="5" t="str">
        <f>VLOOKUP(I268,city,2,FALSE)</f>
        <v>Amsterdam</v>
      </c>
      <c r="K268" s="1" t="s">
        <v>6</v>
      </c>
      <c r="L268" s="5" t="str">
        <f>VLOOKUP(K268,state,2,FALSE)</f>
        <v>North Holland</v>
      </c>
      <c r="M268" s="2">
        <v>1056.0</v>
      </c>
      <c r="N268" s="1" t="s">
        <v>92</v>
      </c>
      <c r="O268" s="1">
        <v>52.3695630269967</v>
      </c>
      <c r="P268" s="1">
        <v>4.89481522968276</v>
      </c>
      <c r="Q268" s="1" t="s">
        <v>95</v>
      </c>
      <c r="R268" s="1" t="s">
        <v>97</v>
      </c>
      <c r="S268" s="1">
        <v>4.0</v>
      </c>
      <c r="T268" s="1">
        <v>1.0</v>
      </c>
      <c r="U268" s="1">
        <v>1.0</v>
      </c>
      <c r="V268" s="1">
        <v>2.0</v>
      </c>
      <c r="W268" s="1" t="s">
        <v>98</v>
      </c>
      <c r="X268" s="6">
        <v>125.0</v>
      </c>
      <c r="Y268" s="1">
        <v>2.0</v>
      </c>
      <c r="Z268" s="1">
        <v>60.0</v>
      </c>
      <c r="AA268" s="1">
        <v>2.0</v>
      </c>
      <c r="AB268" s="5">
        <f t="shared" si="4"/>
        <v>0</v>
      </c>
      <c r="AC268" s="8">
        <f t="shared" si="5"/>
        <v>125</v>
      </c>
      <c r="AD268" s="8">
        <f t="shared" ref="AD268:AE268" si="271">AC268*AA268</f>
        <v>250</v>
      </c>
      <c r="AE268" s="8">
        <f t="shared" si="271"/>
        <v>0</v>
      </c>
      <c r="AF268" s="1" t="s">
        <v>115</v>
      </c>
      <c r="AG268" s="1">
        <v>0.75</v>
      </c>
      <c r="AH268" s="1">
        <v>0.0</v>
      </c>
    </row>
    <row r="269">
      <c r="A269" s="2">
        <v>399461.0</v>
      </c>
      <c r="B269" s="1" t="s">
        <v>528</v>
      </c>
      <c r="C269" s="1">
        <v>2011.0</v>
      </c>
      <c r="D269" s="3" t="s">
        <v>529</v>
      </c>
      <c r="E269" s="14">
        <f t="shared" si="2"/>
        <v>2/19/2011</v>
      </c>
      <c r="F269" s="15">
        <f t="shared" si="3"/>
        <v>5.53090469444445</v>
      </c>
      <c r="G269" s="2">
        <v>1942670.0</v>
      </c>
      <c r="H269" s="1" t="s">
        <v>46</v>
      </c>
      <c r="I269" s="1" t="s">
        <v>5</v>
      </c>
      <c r="J269" s="5" t="str">
        <f>VLOOKUP(I269,city,2,FALSE)</f>
        <v>Amsterdam</v>
      </c>
      <c r="K269" s="1" t="s">
        <v>6</v>
      </c>
      <c r="L269" s="5" t="str">
        <f>VLOOKUP(K269,state,2,FALSE)</f>
        <v>North Holland</v>
      </c>
      <c r="M269" s="2" t="s">
        <v>530</v>
      </c>
      <c r="N269" s="1" t="s">
        <v>92</v>
      </c>
      <c r="O269" s="1">
        <v>52.3702430353374</v>
      </c>
      <c r="P269" s="1">
        <v>4.90693171830268</v>
      </c>
      <c r="Q269" s="1" t="s">
        <v>95</v>
      </c>
      <c r="R269" s="1" t="s">
        <v>97</v>
      </c>
      <c r="S269" s="1">
        <v>2.0</v>
      </c>
      <c r="T269" s="1">
        <v>1.0</v>
      </c>
      <c r="U269" s="1">
        <v>0.0</v>
      </c>
      <c r="V269" s="1">
        <v>1.0</v>
      </c>
      <c r="W269" s="1" t="s">
        <v>98</v>
      </c>
      <c r="X269" s="6">
        <v>110.0</v>
      </c>
      <c r="Y269" s="1">
        <v>1.0</v>
      </c>
      <c r="Z269" s="1">
        <v>25.0</v>
      </c>
      <c r="AA269" s="1">
        <v>2.0</v>
      </c>
      <c r="AB269" s="5">
        <f t="shared" si="4"/>
        <v>4</v>
      </c>
      <c r="AC269" s="8">
        <f t="shared" si="5"/>
        <v>135</v>
      </c>
      <c r="AD269" s="8">
        <f t="shared" ref="AD269:AE269" si="272">AC269*AA269</f>
        <v>270</v>
      </c>
      <c r="AE269" s="8">
        <f t="shared" si="272"/>
        <v>1080</v>
      </c>
      <c r="AF269" s="1" t="s">
        <v>187</v>
      </c>
      <c r="AG269" s="1">
        <v>0.25</v>
      </c>
      <c r="AH269" s="1">
        <v>2.0</v>
      </c>
      <c r="AI269" s="1">
        <v>100.0</v>
      </c>
      <c r="AJ269" s="1">
        <v>10.0</v>
      </c>
      <c r="AK269" s="1">
        <v>10.0</v>
      </c>
      <c r="AL269" s="1">
        <v>10.0</v>
      </c>
      <c r="AM269" s="1">
        <v>10.0</v>
      </c>
      <c r="AN269" s="1">
        <v>10.0</v>
      </c>
      <c r="AO269" s="1">
        <v>10.0</v>
      </c>
    </row>
    <row r="270">
      <c r="A270" s="2">
        <v>399879.0</v>
      </c>
      <c r="B270" s="1" t="s">
        <v>531</v>
      </c>
      <c r="C270" s="1">
        <v>2011.0</v>
      </c>
      <c r="D270" s="3" t="s">
        <v>529</v>
      </c>
      <c r="E270" s="14">
        <f t="shared" si="2"/>
        <v>2/19/2011</v>
      </c>
      <c r="F270" s="15">
        <f t="shared" si="3"/>
        <v>5.53090469444445</v>
      </c>
      <c r="G270" s="2">
        <v>75382.0</v>
      </c>
      <c r="H270" s="1" t="s">
        <v>82</v>
      </c>
      <c r="I270" s="1" t="s">
        <v>5</v>
      </c>
      <c r="J270" s="5" t="str">
        <f>VLOOKUP(I270,city,2,FALSE)</f>
        <v>Amsterdam</v>
      </c>
      <c r="K270" s="1" t="s">
        <v>6</v>
      </c>
      <c r="L270" s="5" t="str">
        <f>VLOOKUP(K270,state,2,FALSE)</f>
        <v>North Holland</v>
      </c>
      <c r="M270" s="2">
        <v>1093.0</v>
      </c>
      <c r="N270" s="1" t="s">
        <v>92</v>
      </c>
      <c r="O270" s="1">
        <v>52.3648248856469</v>
      </c>
      <c r="P270" s="1">
        <v>4.92761554892343</v>
      </c>
      <c r="Q270" s="1" t="s">
        <v>154</v>
      </c>
      <c r="R270" s="1" t="s">
        <v>97</v>
      </c>
      <c r="S270" s="1">
        <v>3.0</v>
      </c>
      <c r="T270" s="1">
        <v>1.0</v>
      </c>
      <c r="U270" s="1">
        <v>0.0</v>
      </c>
      <c r="V270" s="1">
        <v>1.0</v>
      </c>
      <c r="W270" s="1" t="s">
        <v>98</v>
      </c>
      <c r="X270" s="6">
        <v>100.0</v>
      </c>
      <c r="Y270" s="1">
        <v>2.0</v>
      </c>
      <c r="Z270" s="1">
        <v>20.0</v>
      </c>
      <c r="AA270" s="1">
        <v>3.0</v>
      </c>
      <c r="AB270" s="5">
        <f t="shared" si="4"/>
        <v>6</v>
      </c>
      <c r="AC270" s="8">
        <f t="shared" si="5"/>
        <v>100</v>
      </c>
      <c r="AD270" s="8">
        <f t="shared" ref="AD270:AE270" si="273">AC270*AA270</f>
        <v>300</v>
      </c>
      <c r="AE270" s="8">
        <f t="shared" si="273"/>
        <v>1800</v>
      </c>
      <c r="AF270" s="1" t="s">
        <v>144</v>
      </c>
      <c r="AG270" s="1">
        <v>1.0</v>
      </c>
      <c r="AH270" s="1">
        <v>3.0</v>
      </c>
      <c r="AI270" s="1">
        <v>87.0</v>
      </c>
      <c r="AJ270" s="1">
        <v>9.0</v>
      </c>
      <c r="AK270" s="1">
        <v>9.0</v>
      </c>
      <c r="AL270" s="1">
        <v>10.0</v>
      </c>
      <c r="AM270" s="1">
        <v>9.0</v>
      </c>
      <c r="AN270" s="1">
        <v>10.0</v>
      </c>
      <c r="AO270" s="1">
        <v>9.0</v>
      </c>
    </row>
    <row r="271">
      <c r="A271" s="2">
        <v>399879.0</v>
      </c>
      <c r="B271" s="1" t="s">
        <v>531</v>
      </c>
      <c r="C271" s="1">
        <v>2011.0</v>
      </c>
      <c r="D271" s="3" t="s">
        <v>529</v>
      </c>
      <c r="E271" s="14">
        <f t="shared" si="2"/>
        <v>2/19/2011</v>
      </c>
      <c r="F271" s="15">
        <f t="shared" si="3"/>
        <v>5.53090469444445</v>
      </c>
      <c r="G271" s="2">
        <v>75444.0</v>
      </c>
      <c r="H271" s="1" t="s">
        <v>46</v>
      </c>
      <c r="I271" s="1" t="s">
        <v>5</v>
      </c>
      <c r="J271" s="5" t="str">
        <f>VLOOKUP(I271,city,2,FALSE)</f>
        <v>Amsterdam</v>
      </c>
      <c r="K271" s="1" t="s">
        <v>6</v>
      </c>
      <c r="L271" s="5" t="str">
        <f>VLOOKUP(K271,state,2,FALSE)</f>
        <v>North Holland</v>
      </c>
      <c r="M271" s="2">
        <v>1093.0</v>
      </c>
      <c r="N271" s="1" t="s">
        <v>92</v>
      </c>
      <c r="O271" s="1">
        <v>52.3670304146704</v>
      </c>
      <c r="P271" s="1">
        <v>4.92878797650925</v>
      </c>
      <c r="Q271" s="1" t="s">
        <v>257</v>
      </c>
      <c r="R271" s="1" t="s">
        <v>138</v>
      </c>
      <c r="S271" s="1">
        <v>2.0</v>
      </c>
      <c r="T271" s="1">
        <v>1.0</v>
      </c>
      <c r="U271" s="1">
        <v>1.0</v>
      </c>
      <c r="V271" s="1">
        <v>1.0</v>
      </c>
      <c r="W271" s="1" t="s">
        <v>98</v>
      </c>
      <c r="X271" s="6">
        <v>70.0</v>
      </c>
      <c r="Y271" s="1">
        <v>1.0</v>
      </c>
      <c r="Z271" s="1">
        <v>0.0</v>
      </c>
      <c r="AA271" s="1">
        <v>3.0</v>
      </c>
      <c r="AB271" s="5">
        <f t="shared" si="4"/>
        <v>30</v>
      </c>
      <c r="AC271" s="8">
        <f t="shared" si="5"/>
        <v>70</v>
      </c>
      <c r="AD271" s="8">
        <f t="shared" ref="AD271:AE271" si="274">AC271*AA271</f>
        <v>210</v>
      </c>
      <c r="AE271" s="8">
        <f t="shared" si="274"/>
        <v>6300</v>
      </c>
      <c r="AF271" s="1" t="s">
        <v>144</v>
      </c>
      <c r="AG271" s="1">
        <v>1.0</v>
      </c>
      <c r="AH271" s="1">
        <v>15.0</v>
      </c>
      <c r="AI271" s="1">
        <v>91.0</v>
      </c>
      <c r="AJ271" s="1">
        <v>8.0</v>
      </c>
      <c r="AK271" s="1">
        <v>8.0</v>
      </c>
      <c r="AL271" s="1">
        <v>9.0</v>
      </c>
      <c r="AM271" s="1">
        <v>9.0</v>
      </c>
      <c r="AN271" s="1">
        <v>8.0</v>
      </c>
      <c r="AO271" s="1">
        <v>9.0</v>
      </c>
    </row>
    <row r="272">
      <c r="A272" s="2">
        <v>400896.0</v>
      </c>
      <c r="B272" s="1" t="s">
        <v>532</v>
      </c>
      <c r="C272" s="1">
        <v>2011.0</v>
      </c>
      <c r="D272" s="3" t="s">
        <v>533</v>
      </c>
      <c r="E272" s="14">
        <f t="shared" si="2"/>
        <v>2/20/2011</v>
      </c>
      <c r="F272" s="15">
        <f t="shared" si="3"/>
        <v>5.52816496841705</v>
      </c>
      <c r="G272" s="2">
        <v>75499.0</v>
      </c>
      <c r="H272" s="1" t="s">
        <v>41</v>
      </c>
      <c r="I272" s="1" t="s">
        <v>5</v>
      </c>
      <c r="J272" s="5" t="str">
        <f>VLOOKUP(I272,city,2,FALSE)</f>
        <v>Amsterdam</v>
      </c>
      <c r="K272" s="1" t="s">
        <v>6</v>
      </c>
      <c r="L272" s="5" t="str">
        <f>VLOOKUP(K272,state,2,FALSE)</f>
        <v>North Holland</v>
      </c>
      <c r="M272" s="2">
        <v>1054.0</v>
      </c>
      <c r="N272" s="1" t="s">
        <v>92</v>
      </c>
      <c r="O272" s="1">
        <v>52.3614529356122</v>
      </c>
      <c r="P272" s="1">
        <v>4.8769581884036</v>
      </c>
      <c r="Q272" s="1" t="s">
        <v>95</v>
      </c>
      <c r="R272" s="1" t="s">
        <v>138</v>
      </c>
      <c r="S272" s="1">
        <v>2.0</v>
      </c>
      <c r="T272" s="1">
        <v>1.0</v>
      </c>
      <c r="U272" s="1">
        <v>1.0</v>
      </c>
      <c r="V272" s="1">
        <v>2.0</v>
      </c>
      <c r="W272" s="1" t="s">
        <v>98</v>
      </c>
      <c r="X272" s="6">
        <v>105.0</v>
      </c>
      <c r="Y272" s="1">
        <v>1.0</v>
      </c>
      <c r="Z272" s="1">
        <v>0.0</v>
      </c>
      <c r="AA272" s="1">
        <v>3.0</v>
      </c>
      <c r="AB272" s="5">
        <f t="shared" si="4"/>
        <v>10</v>
      </c>
      <c r="AC272" s="8">
        <f t="shared" si="5"/>
        <v>105</v>
      </c>
      <c r="AD272" s="8">
        <f t="shared" ref="AD272:AE272" si="275">AC272*AA272</f>
        <v>315</v>
      </c>
      <c r="AE272" s="8">
        <f t="shared" si="275"/>
        <v>3150</v>
      </c>
      <c r="AF272" s="1" t="s">
        <v>144</v>
      </c>
      <c r="AG272" s="1">
        <v>1.0</v>
      </c>
      <c r="AH272" s="1">
        <v>5.0</v>
      </c>
      <c r="AI272" s="1">
        <v>100.0</v>
      </c>
      <c r="AJ272" s="1">
        <v>10.0</v>
      </c>
      <c r="AK272" s="1">
        <v>10.0</v>
      </c>
      <c r="AL272" s="1">
        <v>10.0</v>
      </c>
      <c r="AM272" s="1">
        <v>10.0</v>
      </c>
      <c r="AN272" s="1">
        <v>9.0</v>
      </c>
      <c r="AO272" s="1">
        <v>10.0</v>
      </c>
    </row>
    <row r="273">
      <c r="A273" s="2">
        <v>400896.0</v>
      </c>
      <c r="B273" s="1" t="s">
        <v>532</v>
      </c>
      <c r="C273" s="1">
        <v>2011.0</v>
      </c>
      <c r="D273" s="3" t="s">
        <v>533</v>
      </c>
      <c r="E273" s="14">
        <f t="shared" si="2"/>
        <v>2/20/2011</v>
      </c>
      <c r="F273" s="15">
        <f t="shared" si="3"/>
        <v>5.52816496841705</v>
      </c>
      <c r="G273" s="2">
        <v>76459.0</v>
      </c>
      <c r="H273" s="1" t="s">
        <v>41</v>
      </c>
      <c r="I273" s="1" t="s">
        <v>5</v>
      </c>
      <c r="J273" s="5" t="str">
        <f>VLOOKUP(I273,city,2,FALSE)</f>
        <v>Amsterdam</v>
      </c>
      <c r="K273" s="1" t="s">
        <v>6</v>
      </c>
      <c r="L273" s="5" t="str">
        <f>VLOOKUP(K273,state,2,FALSE)</f>
        <v>North Holland</v>
      </c>
      <c r="M273" s="2">
        <v>1054.0</v>
      </c>
      <c r="N273" s="1" t="s">
        <v>92</v>
      </c>
      <c r="O273" s="1">
        <v>52.3634238406352</v>
      </c>
      <c r="P273" s="1">
        <v>4.87557727076136</v>
      </c>
      <c r="Q273" s="1" t="s">
        <v>95</v>
      </c>
      <c r="R273" s="1" t="s">
        <v>138</v>
      </c>
      <c r="S273" s="1">
        <v>2.0</v>
      </c>
      <c r="T273" s="1">
        <v>1.0</v>
      </c>
      <c r="U273" s="1">
        <v>1.0</v>
      </c>
      <c r="V273" s="1">
        <v>2.0</v>
      </c>
      <c r="W273" s="1" t="s">
        <v>98</v>
      </c>
      <c r="X273" s="6">
        <v>105.0</v>
      </c>
      <c r="Y273" s="1">
        <v>1.0</v>
      </c>
      <c r="Z273" s="1">
        <v>0.0</v>
      </c>
      <c r="AA273" s="1">
        <v>3.0</v>
      </c>
      <c r="AB273" s="5">
        <f t="shared" si="4"/>
        <v>6</v>
      </c>
      <c r="AC273" s="8">
        <f t="shared" si="5"/>
        <v>105</v>
      </c>
      <c r="AD273" s="8">
        <f t="shared" ref="AD273:AE273" si="276">AC273*AA273</f>
        <v>315</v>
      </c>
      <c r="AE273" s="8">
        <f t="shared" si="276"/>
        <v>1890</v>
      </c>
      <c r="AF273" s="1" t="s">
        <v>144</v>
      </c>
      <c r="AG273" s="1">
        <v>1.0</v>
      </c>
      <c r="AH273" s="1">
        <v>3.0</v>
      </c>
      <c r="AI273" s="1">
        <v>100.0</v>
      </c>
      <c r="AJ273" s="1">
        <v>10.0</v>
      </c>
      <c r="AK273" s="1">
        <v>10.0</v>
      </c>
      <c r="AL273" s="1">
        <v>10.0</v>
      </c>
      <c r="AM273" s="1">
        <v>10.0</v>
      </c>
      <c r="AN273" s="1">
        <v>10.0</v>
      </c>
      <c r="AO273" s="1">
        <v>10.0</v>
      </c>
    </row>
    <row r="274">
      <c r="A274" s="2">
        <v>404143.0</v>
      </c>
      <c r="B274" s="1" t="s">
        <v>534</v>
      </c>
      <c r="C274" s="1">
        <v>2011.0</v>
      </c>
      <c r="D274" s="3" t="s">
        <v>535</v>
      </c>
      <c r="E274" s="14">
        <f t="shared" si="2"/>
        <v>2/22/2011</v>
      </c>
      <c r="F274" s="15">
        <f t="shared" si="3"/>
        <v>5.52268551636225</v>
      </c>
      <c r="G274" s="2">
        <v>75941.0</v>
      </c>
      <c r="H274" s="1" t="s">
        <v>63</v>
      </c>
      <c r="I274" s="1" t="s">
        <v>5</v>
      </c>
      <c r="J274" s="5" t="str">
        <f>VLOOKUP(I274,city,2,FALSE)</f>
        <v>Amsterdam</v>
      </c>
      <c r="K274" s="1" t="s">
        <v>6</v>
      </c>
      <c r="L274" s="5" t="str">
        <f>VLOOKUP(K274,state,2,FALSE)</f>
        <v>North Holland</v>
      </c>
      <c r="M274" s="2">
        <v>1017.0</v>
      </c>
      <c r="N274" s="1" t="s">
        <v>92</v>
      </c>
      <c r="O274" s="1">
        <v>52.3732176635048</v>
      </c>
      <c r="P274" s="1">
        <v>4.88926488911314</v>
      </c>
      <c r="Q274" s="1" t="s">
        <v>95</v>
      </c>
      <c r="R274" s="1" t="s">
        <v>97</v>
      </c>
      <c r="S274" s="1">
        <v>2.0</v>
      </c>
      <c r="T274" s="1">
        <v>1.0</v>
      </c>
      <c r="U274" s="1">
        <v>1.0</v>
      </c>
      <c r="V274" s="1">
        <v>1.0</v>
      </c>
      <c r="W274" s="1" t="s">
        <v>98</v>
      </c>
      <c r="X274" s="6">
        <v>119.0</v>
      </c>
      <c r="Y274" s="1">
        <v>2.0</v>
      </c>
      <c r="Z274" s="1">
        <v>25.0</v>
      </c>
      <c r="AA274" s="1">
        <v>3.0</v>
      </c>
      <c r="AB274" s="5">
        <f t="shared" si="4"/>
        <v>140</v>
      </c>
      <c r="AC274" s="8">
        <f t="shared" si="5"/>
        <v>119</v>
      </c>
      <c r="AD274" s="8">
        <f t="shared" ref="AD274:AE274" si="277">AC274*AA274</f>
        <v>357</v>
      </c>
      <c r="AE274" s="8">
        <f t="shared" si="277"/>
        <v>49980</v>
      </c>
      <c r="AF274" s="1" t="s">
        <v>141</v>
      </c>
      <c r="AG274" s="1">
        <v>1.0</v>
      </c>
      <c r="AH274" s="1">
        <v>70.0</v>
      </c>
      <c r="AI274" s="1">
        <v>94.0</v>
      </c>
      <c r="AJ274" s="1">
        <v>10.0</v>
      </c>
      <c r="AK274" s="1">
        <v>10.0</v>
      </c>
      <c r="AL274" s="1">
        <v>10.0</v>
      </c>
      <c r="AM274" s="1">
        <v>10.0</v>
      </c>
      <c r="AN274" s="1">
        <v>10.0</v>
      </c>
      <c r="AO274" s="1">
        <v>9.0</v>
      </c>
    </row>
    <row r="275">
      <c r="A275" s="2">
        <v>404169.0</v>
      </c>
      <c r="B275" s="1" t="s">
        <v>536</v>
      </c>
      <c r="C275" s="1">
        <v>2011.0</v>
      </c>
      <c r="D275" s="3" t="s">
        <v>535</v>
      </c>
      <c r="E275" s="14">
        <f t="shared" si="2"/>
        <v>2/22/2011</v>
      </c>
      <c r="F275" s="15">
        <f t="shared" si="3"/>
        <v>5.52268551636225</v>
      </c>
      <c r="G275" s="2">
        <v>153562.0</v>
      </c>
      <c r="H275" s="1" t="s">
        <v>70</v>
      </c>
      <c r="I275" s="1" t="s">
        <v>5</v>
      </c>
      <c r="J275" s="5" t="str">
        <f>VLOOKUP(I275,city,2,FALSE)</f>
        <v>Amsterdam</v>
      </c>
      <c r="K275" s="1" t="s">
        <v>6</v>
      </c>
      <c r="L275" s="5" t="str">
        <f>VLOOKUP(K275,state,2,FALSE)</f>
        <v>North Holland</v>
      </c>
      <c r="M275" s="2">
        <v>1073.0</v>
      </c>
      <c r="N275" s="1" t="s">
        <v>92</v>
      </c>
      <c r="O275" s="1">
        <v>52.3473139130913</v>
      </c>
      <c r="P275" s="1">
        <v>4.89401167320869</v>
      </c>
      <c r="Q275" s="1" t="s">
        <v>95</v>
      </c>
      <c r="R275" s="1" t="s">
        <v>97</v>
      </c>
      <c r="S275" s="1">
        <v>2.0</v>
      </c>
      <c r="T275" s="1">
        <v>1.0</v>
      </c>
      <c r="U275" s="1">
        <v>1.0</v>
      </c>
      <c r="V275" s="1">
        <v>1.0</v>
      </c>
      <c r="W275" s="1" t="s">
        <v>98</v>
      </c>
      <c r="X275" s="6">
        <v>75.0</v>
      </c>
      <c r="Y275" s="1">
        <v>1.0</v>
      </c>
      <c r="Z275" s="1">
        <v>15.0</v>
      </c>
      <c r="AA275" s="1">
        <v>3.0</v>
      </c>
      <c r="AB275" s="5">
        <f t="shared" si="4"/>
        <v>10</v>
      </c>
      <c r="AC275" s="8">
        <f t="shared" si="5"/>
        <v>90</v>
      </c>
      <c r="AD275" s="8">
        <f t="shared" ref="AD275:AE275" si="278">AC275*AA275</f>
        <v>270</v>
      </c>
      <c r="AE275" s="8">
        <f t="shared" si="278"/>
        <v>2700</v>
      </c>
      <c r="AF275" s="1" t="s">
        <v>115</v>
      </c>
      <c r="AG275" s="1">
        <v>0.85</v>
      </c>
      <c r="AH275" s="1">
        <v>5.0</v>
      </c>
      <c r="AI275" s="1">
        <v>100.0</v>
      </c>
      <c r="AJ275" s="1">
        <v>10.0</v>
      </c>
      <c r="AK275" s="1">
        <v>10.0</v>
      </c>
      <c r="AL275" s="1">
        <v>10.0</v>
      </c>
      <c r="AM275" s="1">
        <v>10.0</v>
      </c>
      <c r="AN275" s="1">
        <v>10.0</v>
      </c>
      <c r="AO275" s="1">
        <v>10.0</v>
      </c>
    </row>
    <row r="276">
      <c r="A276" s="2">
        <v>405625.0</v>
      </c>
      <c r="B276" s="1" t="s">
        <v>537</v>
      </c>
      <c r="C276" s="1">
        <v>2011.0</v>
      </c>
      <c r="D276" s="3" t="s">
        <v>538</v>
      </c>
      <c r="E276" s="14">
        <f t="shared" si="2"/>
        <v>2/23/2011</v>
      </c>
      <c r="F276" s="15">
        <f t="shared" si="3"/>
        <v>5.51994579033486</v>
      </c>
      <c r="G276" s="2">
        <v>582030.0</v>
      </c>
      <c r="H276" s="1" t="s">
        <v>65</v>
      </c>
      <c r="I276" s="1" t="s">
        <v>5</v>
      </c>
      <c r="J276" s="5" t="str">
        <f>VLOOKUP(I276,city,2,FALSE)</f>
        <v>Amsterdam</v>
      </c>
      <c r="K276" s="1" t="s">
        <v>6</v>
      </c>
      <c r="L276" s="5" t="str">
        <f>VLOOKUP(K276,state,2,FALSE)</f>
        <v>North Holland</v>
      </c>
      <c r="M276" s="2">
        <v>1055.0</v>
      </c>
      <c r="N276" s="1" t="s">
        <v>92</v>
      </c>
      <c r="O276" s="1">
        <v>52.3780910342644</v>
      </c>
      <c r="P276" s="1">
        <v>4.85039355900345</v>
      </c>
      <c r="Q276" s="1" t="s">
        <v>95</v>
      </c>
      <c r="R276" s="1" t="s">
        <v>97</v>
      </c>
      <c r="S276" s="1">
        <v>2.0</v>
      </c>
      <c r="T276" s="1">
        <v>0.5</v>
      </c>
      <c r="U276" s="1">
        <v>1.0</v>
      </c>
      <c r="V276" s="1">
        <v>1.0</v>
      </c>
      <c r="W276" s="1" t="s">
        <v>98</v>
      </c>
      <c r="X276" s="6">
        <v>116.0</v>
      </c>
      <c r="Y276" s="1">
        <v>1.0</v>
      </c>
      <c r="Z276" s="1">
        <v>0.0</v>
      </c>
      <c r="AA276" s="1">
        <v>2.0</v>
      </c>
      <c r="AB276" s="5">
        <f t="shared" si="4"/>
        <v>22</v>
      </c>
      <c r="AC276" s="8">
        <f t="shared" si="5"/>
        <v>116</v>
      </c>
      <c r="AD276" s="8">
        <f t="shared" ref="AD276:AE276" si="279">AC276*AA276</f>
        <v>232</v>
      </c>
      <c r="AE276" s="8">
        <f t="shared" si="279"/>
        <v>5104</v>
      </c>
      <c r="AF276" s="1" t="s">
        <v>144</v>
      </c>
      <c r="AG276" s="1">
        <v>1.0</v>
      </c>
      <c r="AH276" s="1">
        <v>11.0</v>
      </c>
      <c r="AI276" s="1">
        <v>98.0</v>
      </c>
      <c r="AJ276" s="1">
        <v>10.0</v>
      </c>
      <c r="AK276" s="1">
        <v>10.0</v>
      </c>
      <c r="AL276" s="1">
        <v>10.0</v>
      </c>
      <c r="AM276" s="1">
        <v>10.0</v>
      </c>
      <c r="AN276" s="1">
        <v>9.0</v>
      </c>
      <c r="AO276" s="1">
        <v>9.0</v>
      </c>
    </row>
    <row r="277">
      <c r="A277" s="2">
        <v>409345.0</v>
      </c>
      <c r="B277" s="1" t="s">
        <v>539</v>
      </c>
      <c r="C277" s="1">
        <v>2011.0</v>
      </c>
      <c r="D277" s="3" t="s">
        <v>540</v>
      </c>
      <c r="E277" s="14">
        <f t="shared" si="2"/>
        <v>2/25/2011</v>
      </c>
      <c r="F277" s="15">
        <f t="shared" si="3"/>
        <v>5.51446633828006</v>
      </c>
      <c r="G277" s="2">
        <v>76631.0</v>
      </c>
      <c r="H277" s="1" t="s">
        <v>63</v>
      </c>
      <c r="I277" s="1" t="s">
        <v>5</v>
      </c>
      <c r="J277" s="5" t="str">
        <f>VLOOKUP(I277,city,2,FALSE)</f>
        <v>Amsterdam</v>
      </c>
      <c r="K277" s="1" t="s">
        <v>6</v>
      </c>
      <c r="L277" s="5" t="str">
        <f>VLOOKUP(K277,state,2,FALSE)</f>
        <v>North Holland</v>
      </c>
      <c r="M277" s="2">
        <v>1016.0</v>
      </c>
      <c r="N277" s="1" t="s">
        <v>92</v>
      </c>
      <c r="O277" s="1">
        <v>52.3730214699216</v>
      </c>
      <c r="P277" s="1">
        <v>4.88576873955205</v>
      </c>
      <c r="Q277" s="1" t="s">
        <v>95</v>
      </c>
      <c r="R277" s="1" t="s">
        <v>97</v>
      </c>
      <c r="S277" s="1">
        <v>2.0</v>
      </c>
      <c r="T277" s="1">
        <v>1.0</v>
      </c>
      <c r="U277" s="1">
        <v>1.0</v>
      </c>
      <c r="V277" s="1">
        <v>1.0</v>
      </c>
      <c r="W277" s="1" t="s">
        <v>98</v>
      </c>
      <c r="X277" s="6">
        <v>110.0</v>
      </c>
      <c r="Y277" s="1">
        <v>2.0</v>
      </c>
      <c r="Z277" s="1">
        <v>60.0</v>
      </c>
      <c r="AA277" s="1">
        <v>3.0</v>
      </c>
      <c r="AB277" s="5">
        <f t="shared" si="4"/>
        <v>166</v>
      </c>
      <c r="AC277" s="8">
        <f t="shared" si="5"/>
        <v>110</v>
      </c>
      <c r="AD277" s="8">
        <f t="shared" ref="AD277:AE277" si="280">AC277*AA277</f>
        <v>330</v>
      </c>
      <c r="AE277" s="8">
        <f t="shared" si="280"/>
        <v>54780</v>
      </c>
      <c r="AF277" s="1" t="s">
        <v>115</v>
      </c>
      <c r="AG277" s="1">
        <v>0.9</v>
      </c>
      <c r="AH277" s="1">
        <v>83.0</v>
      </c>
      <c r="AI277" s="1">
        <v>96.0</v>
      </c>
      <c r="AJ277" s="1">
        <v>9.0</v>
      </c>
      <c r="AK277" s="1">
        <v>10.0</v>
      </c>
      <c r="AL277" s="1">
        <v>10.0</v>
      </c>
      <c r="AM277" s="1">
        <v>10.0</v>
      </c>
      <c r="AN277" s="1">
        <v>10.0</v>
      </c>
      <c r="AO277" s="1">
        <v>9.0</v>
      </c>
    </row>
    <row r="278">
      <c r="A278" s="2">
        <v>409579.0</v>
      </c>
      <c r="B278" s="1" t="s">
        <v>541</v>
      </c>
      <c r="C278" s="1">
        <v>2011.0</v>
      </c>
      <c r="D278" s="3" t="s">
        <v>540</v>
      </c>
      <c r="E278" s="14">
        <f t="shared" si="2"/>
        <v>2/25/2011</v>
      </c>
      <c r="F278" s="15">
        <f t="shared" si="3"/>
        <v>5.51446633828006</v>
      </c>
      <c r="G278" s="2">
        <v>76668.0</v>
      </c>
      <c r="H278" s="1" t="s">
        <v>7</v>
      </c>
      <c r="I278" s="1" t="s">
        <v>5</v>
      </c>
      <c r="J278" s="5" t="str">
        <f>VLOOKUP(I278,city,2,FALSE)</f>
        <v>Amsterdam</v>
      </c>
      <c r="K278" s="1" t="s">
        <v>6</v>
      </c>
      <c r="L278" s="5" t="str">
        <f>VLOOKUP(K278,state,2,FALSE)</f>
        <v>North Holland</v>
      </c>
      <c r="M278" s="2">
        <v>1013.0</v>
      </c>
      <c r="N278" s="1" t="s">
        <v>92</v>
      </c>
      <c r="O278" s="1">
        <v>52.3888954369048</v>
      </c>
      <c r="P278" s="1">
        <v>4.8916180838847</v>
      </c>
      <c r="Q278" s="1" t="s">
        <v>257</v>
      </c>
      <c r="R278" s="1" t="s">
        <v>138</v>
      </c>
      <c r="S278" s="1">
        <v>4.0</v>
      </c>
      <c r="T278" s="1">
        <v>1.0</v>
      </c>
      <c r="U278" s="1">
        <v>1.0</v>
      </c>
      <c r="V278" s="1">
        <v>2.0</v>
      </c>
      <c r="W278" s="1" t="s">
        <v>98</v>
      </c>
      <c r="X278" s="6">
        <v>95.0</v>
      </c>
      <c r="Y278" s="1">
        <v>2.0</v>
      </c>
      <c r="Z278" s="1">
        <v>30.0</v>
      </c>
      <c r="AA278" s="1">
        <v>2.0</v>
      </c>
      <c r="AB278" s="5">
        <f t="shared" si="4"/>
        <v>0</v>
      </c>
      <c r="AC278" s="8">
        <f t="shared" si="5"/>
        <v>95</v>
      </c>
      <c r="AD278" s="8">
        <f t="shared" ref="AD278:AE278" si="281">AC278*AA278</f>
        <v>190</v>
      </c>
      <c r="AE278" s="8">
        <f t="shared" si="281"/>
        <v>0</v>
      </c>
      <c r="AF278" s="1" t="s">
        <v>141</v>
      </c>
      <c r="AG278" s="1">
        <v>1.0</v>
      </c>
      <c r="AH278" s="1">
        <v>0.0</v>
      </c>
    </row>
    <row r="279">
      <c r="A279" s="2">
        <v>410152.0</v>
      </c>
      <c r="B279" s="1" t="s">
        <v>542</v>
      </c>
      <c r="C279" s="1">
        <v>2011.0</v>
      </c>
      <c r="D279" s="3" t="s">
        <v>540</v>
      </c>
      <c r="E279" s="14">
        <f t="shared" si="2"/>
        <v>2/25/2011</v>
      </c>
      <c r="F279" s="15">
        <f t="shared" si="3"/>
        <v>5.51446633828006</v>
      </c>
      <c r="G279" s="2">
        <v>5836389.0</v>
      </c>
      <c r="H279" s="1" t="s">
        <v>86</v>
      </c>
      <c r="I279" s="1" t="s">
        <v>5</v>
      </c>
      <c r="J279" s="5" t="str">
        <f>VLOOKUP(I279,city,2,FALSE)</f>
        <v>Amsterdam</v>
      </c>
      <c r="K279" s="1" t="s">
        <v>31</v>
      </c>
      <c r="L279" s="5" t="str">
        <f>VLOOKUP(K279,state,2,FALSE)</f>
        <v>North Holland</v>
      </c>
      <c r="M279" s="2">
        <v>1086.0</v>
      </c>
      <c r="N279" s="1" t="s">
        <v>92</v>
      </c>
      <c r="O279" s="1">
        <v>52.3642418656531</v>
      </c>
      <c r="P279" s="1">
        <v>4.98411219599172</v>
      </c>
      <c r="Q279" s="1" t="s">
        <v>154</v>
      </c>
      <c r="R279" s="1" t="s">
        <v>97</v>
      </c>
      <c r="S279" s="1">
        <v>4.0</v>
      </c>
      <c r="T279" s="1">
        <v>1.5</v>
      </c>
      <c r="U279" s="1">
        <v>3.0</v>
      </c>
      <c r="V279" s="1">
        <v>4.0</v>
      </c>
      <c r="W279" s="1" t="s">
        <v>98</v>
      </c>
      <c r="X279" s="6">
        <v>350.0</v>
      </c>
      <c r="Y279" s="1">
        <v>1.0</v>
      </c>
      <c r="Z279" s="1">
        <v>0.0</v>
      </c>
      <c r="AA279" s="1">
        <v>3.0</v>
      </c>
      <c r="AB279" s="5">
        <f t="shared" si="4"/>
        <v>0</v>
      </c>
      <c r="AC279" s="8">
        <f t="shared" si="5"/>
        <v>350</v>
      </c>
      <c r="AD279" s="8">
        <f t="shared" ref="AD279:AE279" si="282">AC279*AA279</f>
        <v>1050</v>
      </c>
      <c r="AE279" s="8">
        <f t="shared" si="282"/>
        <v>0</v>
      </c>
      <c r="AF279" s="1" t="s">
        <v>159</v>
      </c>
      <c r="AG279" s="1" t="s">
        <v>159</v>
      </c>
      <c r="AH279" s="1">
        <v>0.0</v>
      </c>
    </row>
    <row r="280">
      <c r="A280" s="2">
        <v>412277.0</v>
      </c>
      <c r="B280" s="1" t="s">
        <v>543</v>
      </c>
      <c r="C280" s="1">
        <v>2011.0</v>
      </c>
      <c r="D280" s="3" t="s">
        <v>544</v>
      </c>
      <c r="E280" s="14">
        <f t="shared" si="2"/>
        <v>2/27/2011</v>
      </c>
      <c r="F280" s="15">
        <f t="shared" si="3"/>
        <v>5.50898688622527</v>
      </c>
      <c r="G280" s="2">
        <v>3698780.0</v>
      </c>
      <c r="H280" s="1" t="s">
        <v>70</v>
      </c>
      <c r="I280" s="1" t="s">
        <v>5</v>
      </c>
      <c r="J280" s="5" t="str">
        <f>VLOOKUP(I280,city,2,FALSE)</f>
        <v>Amsterdam</v>
      </c>
      <c r="K280" s="1" t="s">
        <v>6</v>
      </c>
      <c r="L280" s="5" t="str">
        <f>VLOOKUP(K280,state,2,FALSE)</f>
        <v>North Holland</v>
      </c>
      <c r="M280" s="2" t="s">
        <v>545</v>
      </c>
      <c r="N280" s="1" t="s">
        <v>92</v>
      </c>
      <c r="O280" s="1">
        <v>52.342283191758</v>
      </c>
      <c r="P280" s="1">
        <v>4.89859390901552</v>
      </c>
      <c r="Q280" s="1" t="s">
        <v>95</v>
      </c>
      <c r="R280" s="1" t="s">
        <v>97</v>
      </c>
      <c r="S280" s="1">
        <v>4.0</v>
      </c>
      <c r="T280" s="1">
        <v>1.0</v>
      </c>
      <c r="U280" s="1">
        <v>3.0</v>
      </c>
      <c r="V280" s="1">
        <v>4.0</v>
      </c>
      <c r="W280" s="1" t="s">
        <v>98</v>
      </c>
      <c r="X280" s="6">
        <v>92.0</v>
      </c>
      <c r="Y280" s="1">
        <v>1.0</v>
      </c>
      <c r="Z280" s="1">
        <v>8.0</v>
      </c>
      <c r="AA280" s="1">
        <v>2.0</v>
      </c>
      <c r="AB280" s="5">
        <f t="shared" si="4"/>
        <v>2</v>
      </c>
      <c r="AC280" s="8">
        <f t="shared" si="5"/>
        <v>100</v>
      </c>
      <c r="AD280" s="8">
        <f t="shared" ref="AD280:AE280" si="283">AC280*AA280</f>
        <v>200</v>
      </c>
      <c r="AE280" s="8">
        <f t="shared" si="283"/>
        <v>400</v>
      </c>
      <c r="AF280" s="1" t="s">
        <v>115</v>
      </c>
      <c r="AG280" s="1">
        <v>1.0</v>
      </c>
      <c r="AH280" s="1">
        <v>1.0</v>
      </c>
      <c r="AI280" s="1">
        <v>100.0</v>
      </c>
      <c r="AJ280" s="1">
        <v>10.0</v>
      </c>
      <c r="AK280" s="1">
        <v>10.0</v>
      </c>
      <c r="AL280" s="1">
        <v>10.0</v>
      </c>
      <c r="AM280" s="1">
        <v>10.0</v>
      </c>
      <c r="AN280" s="1">
        <v>10.0</v>
      </c>
      <c r="AO280" s="1">
        <v>10.0</v>
      </c>
    </row>
    <row r="281">
      <c r="A281" s="2">
        <v>412591.0</v>
      </c>
      <c r="B281" s="1" t="s">
        <v>546</v>
      </c>
      <c r="C281" s="1">
        <v>2011.0</v>
      </c>
      <c r="D281" s="3" t="s">
        <v>544</v>
      </c>
      <c r="E281" s="14">
        <f t="shared" si="2"/>
        <v>2/27/2011</v>
      </c>
      <c r="F281" s="15">
        <f t="shared" si="3"/>
        <v>5.50898688622527</v>
      </c>
      <c r="G281" s="2">
        <v>77345.0</v>
      </c>
      <c r="H281" s="1" t="s">
        <v>67</v>
      </c>
      <c r="I281" s="1" t="s">
        <v>5</v>
      </c>
      <c r="J281" s="5" t="str">
        <f>VLOOKUP(I281,city,2,FALSE)</f>
        <v>Amsterdam</v>
      </c>
      <c r="K281" s="1" t="s">
        <v>6</v>
      </c>
      <c r="L281" s="5" t="str">
        <f>VLOOKUP(K281,state,2,FALSE)</f>
        <v>North Holland</v>
      </c>
      <c r="M281" s="2"/>
      <c r="N281" s="1" t="s">
        <v>92</v>
      </c>
      <c r="O281" s="1">
        <v>52.3497797477912</v>
      </c>
      <c r="P281" s="1">
        <v>4.86790785166523</v>
      </c>
      <c r="Q281" s="1" t="s">
        <v>95</v>
      </c>
      <c r="R281" s="1" t="s">
        <v>138</v>
      </c>
      <c r="S281" s="1">
        <v>2.0</v>
      </c>
      <c r="T281" s="1">
        <v>1.0</v>
      </c>
      <c r="U281" s="1">
        <v>1.0</v>
      </c>
      <c r="V281" s="1">
        <v>2.0</v>
      </c>
      <c r="W281" s="1" t="s">
        <v>98</v>
      </c>
      <c r="X281" s="6">
        <v>68.0</v>
      </c>
      <c r="Y281" s="1">
        <v>1.0</v>
      </c>
      <c r="Z281" s="1">
        <v>0.0</v>
      </c>
      <c r="AA281" s="1">
        <v>3.0</v>
      </c>
      <c r="AB281" s="5">
        <f t="shared" si="4"/>
        <v>158</v>
      </c>
      <c r="AC281" s="8">
        <f t="shared" si="5"/>
        <v>68</v>
      </c>
      <c r="AD281" s="8">
        <f t="shared" ref="AD281:AE281" si="284">AC281*AA281</f>
        <v>204</v>
      </c>
      <c r="AE281" s="8">
        <f t="shared" si="284"/>
        <v>32232</v>
      </c>
      <c r="AF281" s="1" t="s">
        <v>144</v>
      </c>
      <c r="AG281" s="1">
        <v>1.0</v>
      </c>
      <c r="AH281" s="1">
        <v>79.0</v>
      </c>
      <c r="AI281" s="1">
        <v>96.0</v>
      </c>
      <c r="AJ281" s="1">
        <v>10.0</v>
      </c>
      <c r="AK281" s="1">
        <v>10.0</v>
      </c>
      <c r="AL281" s="1">
        <v>10.0</v>
      </c>
      <c r="AM281" s="1">
        <v>9.0</v>
      </c>
      <c r="AN281" s="1">
        <v>9.0</v>
      </c>
      <c r="AO281" s="1">
        <v>9.0</v>
      </c>
    </row>
    <row r="282">
      <c r="A282" s="2">
        <v>414348.0</v>
      </c>
      <c r="B282" s="1" t="s">
        <v>547</v>
      </c>
      <c r="C282" s="1">
        <v>2011.0</v>
      </c>
      <c r="D282" s="3" t="s">
        <v>548</v>
      </c>
      <c r="E282" s="14">
        <f t="shared" si="2"/>
        <v>2/28/2011</v>
      </c>
      <c r="F282" s="15">
        <f t="shared" si="3"/>
        <v>5.50624716019787</v>
      </c>
      <c r="G282" s="2">
        <v>4004198.0</v>
      </c>
      <c r="H282" s="1" t="s">
        <v>63</v>
      </c>
      <c r="I282" s="1" t="s">
        <v>5</v>
      </c>
      <c r="J282" s="5" t="str">
        <f>VLOOKUP(I282,city,2,FALSE)</f>
        <v>Amsterdam</v>
      </c>
      <c r="K282" s="1" t="s">
        <v>6</v>
      </c>
      <c r="L282" s="5" t="str">
        <f>VLOOKUP(K282,state,2,FALSE)</f>
        <v>North Holland</v>
      </c>
      <c r="M282" s="2" t="s">
        <v>549</v>
      </c>
      <c r="N282" s="1" t="s">
        <v>92</v>
      </c>
      <c r="O282" s="1">
        <v>52.3700591578549</v>
      </c>
      <c r="P282" s="1">
        <v>4.89697543753951</v>
      </c>
      <c r="Q282" s="1" t="s">
        <v>95</v>
      </c>
      <c r="R282" s="1" t="s">
        <v>97</v>
      </c>
      <c r="S282" s="1">
        <v>4.0</v>
      </c>
      <c r="T282" s="1">
        <v>2.0</v>
      </c>
      <c r="U282" s="1">
        <v>3.0</v>
      </c>
      <c r="V282" s="1">
        <v>4.0</v>
      </c>
      <c r="W282" s="1" t="s">
        <v>98</v>
      </c>
      <c r="X282" s="6">
        <v>325.0</v>
      </c>
      <c r="Y282" s="1">
        <v>1.0</v>
      </c>
      <c r="Z282" s="1">
        <v>0.0</v>
      </c>
      <c r="AA282" s="1">
        <v>2.0</v>
      </c>
      <c r="AB282" s="5">
        <f t="shared" si="4"/>
        <v>2</v>
      </c>
      <c r="AC282" s="8">
        <f t="shared" si="5"/>
        <v>325</v>
      </c>
      <c r="AD282" s="8">
        <f t="shared" ref="AD282:AE282" si="285">AC282*AA282</f>
        <v>650</v>
      </c>
      <c r="AE282" s="8">
        <f t="shared" si="285"/>
        <v>1300</v>
      </c>
      <c r="AF282" s="1" t="s">
        <v>115</v>
      </c>
      <c r="AG282" s="1">
        <v>0.8</v>
      </c>
      <c r="AH282" s="1">
        <v>1.0</v>
      </c>
      <c r="AI282" s="1">
        <v>100.0</v>
      </c>
      <c r="AJ282" s="1">
        <v>10.0</v>
      </c>
      <c r="AK282" s="1">
        <v>10.0</v>
      </c>
      <c r="AL282" s="1">
        <v>10.0</v>
      </c>
      <c r="AM282" s="1">
        <v>10.0</v>
      </c>
      <c r="AN282" s="1">
        <v>10.0</v>
      </c>
      <c r="AO282" s="1">
        <v>10.0</v>
      </c>
    </row>
    <row r="283">
      <c r="A283" s="2">
        <v>415830.0</v>
      </c>
      <c r="B283" s="1" t="s">
        <v>550</v>
      </c>
      <c r="C283" s="1">
        <v>2011.0</v>
      </c>
      <c r="D283" s="3" t="s">
        <v>551</v>
      </c>
      <c r="E283" s="14">
        <f t="shared" si="2"/>
        <v>3/1/2011</v>
      </c>
      <c r="F283" s="15">
        <f t="shared" si="3"/>
        <v>5.50350743417047</v>
      </c>
      <c r="G283" s="2">
        <v>78188.0</v>
      </c>
      <c r="H283" s="1" t="s">
        <v>89</v>
      </c>
      <c r="I283" s="1" t="s">
        <v>5</v>
      </c>
      <c r="J283" s="5" t="str">
        <f>VLOOKUP(I283,city,2,FALSE)</f>
        <v>Amsterdam</v>
      </c>
      <c r="K283" s="1" t="s">
        <v>6</v>
      </c>
      <c r="L283" s="5" t="str">
        <f>VLOOKUP(K283,state,2,FALSE)</f>
        <v>North Holland</v>
      </c>
      <c r="M283" s="2" t="s">
        <v>552</v>
      </c>
      <c r="N283" s="1" t="s">
        <v>92</v>
      </c>
      <c r="O283" s="1">
        <v>52.3278917732177</v>
      </c>
      <c r="P283" s="1">
        <v>4.86252787171009</v>
      </c>
      <c r="Q283" s="1" t="s">
        <v>95</v>
      </c>
      <c r="R283" s="1" t="s">
        <v>97</v>
      </c>
      <c r="S283" s="1">
        <v>2.0</v>
      </c>
      <c r="T283" s="1">
        <v>1.0</v>
      </c>
      <c r="U283" s="1">
        <v>1.0</v>
      </c>
      <c r="V283" s="1">
        <v>1.0</v>
      </c>
      <c r="W283" s="1" t="s">
        <v>98</v>
      </c>
      <c r="X283" s="6">
        <v>70.0</v>
      </c>
      <c r="Y283" s="1">
        <v>2.0</v>
      </c>
      <c r="Z283" s="1">
        <v>0.0</v>
      </c>
      <c r="AA283" s="1">
        <v>2.0</v>
      </c>
      <c r="AB283" s="5">
        <f t="shared" si="4"/>
        <v>88</v>
      </c>
      <c r="AC283" s="8">
        <f t="shared" si="5"/>
        <v>70</v>
      </c>
      <c r="AD283" s="8">
        <f t="shared" ref="AD283:AE283" si="286">AC283*AA283</f>
        <v>140</v>
      </c>
      <c r="AE283" s="8">
        <f t="shared" si="286"/>
        <v>12320</v>
      </c>
      <c r="AF283" s="1" t="s">
        <v>144</v>
      </c>
      <c r="AG283" s="1">
        <v>1.0</v>
      </c>
      <c r="AH283" s="1">
        <v>44.0</v>
      </c>
      <c r="AI283" s="1">
        <v>96.0</v>
      </c>
      <c r="AJ283" s="1">
        <v>10.0</v>
      </c>
      <c r="AK283" s="1">
        <v>10.0</v>
      </c>
      <c r="AL283" s="1">
        <v>10.0</v>
      </c>
      <c r="AM283" s="1">
        <v>10.0</v>
      </c>
      <c r="AN283" s="1">
        <v>9.0</v>
      </c>
      <c r="AO283" s="1">
        <v>9.0</v>
      </c>
    </row>
    <row r="284">
      <c r="A284" s="2">
        <v>417248.0</v>
      </c>
      <c r="B284" s="1" t="s">
        <v>553</v>
      </c>
      <c r="C284" s="1">
        <v>2011.0</v>
      </c>
      <c r="D284" s="3" t="s">
        <v>551</v>
      </c>
      <c r="E284" s="14">
        <f t="shared" si="2"/>
        <v>3/1/2011</v>
      </c>
      <c r="F284" s="15">
        <f t="shared" si="3"/>
        <v>5.50350743417047</v>
      </c>
      <c r="G284" s="2">
        <v>5623592.0</v>
      </c>
      <c r="H284" s="1" t="s">
        <v>46</v>
      </c>
      <c r="I284" s="1" t="s">
        <v>5</v>
      </c>
      <c r="J284" s="5" t="str">
        <f>VLOOKUP(I284,city,2,FALSE)</f>
        <v>Amsterdam</v>
      </c>
      <c r="K284" s="1" t="s">
        <v>31</v>
      </c>
      <c r="L284" s="5" t="str">
        <f>VLOOKUP(K284,state,2,FALSE)</f>
        <v>North Holland</v>
      </c>
      <c r="M284" s="2">
        <v>1018.0</v>
      </c>
      <c r="N284" s="1" t="s">
        <v>92</v>
      </c>
      <c r="O284" s="1">
        <v>52.3722481681364</v>
      </c>
      <c r="P284" s="1">
        <v>4.92282940845835</v>
      </c>
      <c r="Q284" s="1" t="s">
        <v>95</v>
      </c>
      <c r="R284" s="1" t="s">
        <v>97</v>
      </c>
      <c r="S284" s="1">
        <v>4.0</v>
      </c>
      <c r="T284" s="1">
        <v>1.0</v>
      </c>
      <c r="U284" s="1">
        <v>2.0</v>
      </c>
      <c r="V284" s="1">
        <v>2.0</v>
      </c>
      <c r="W284" s="1" t="s">
        <v>98</v>
      </c>
      <c r="X284" s="6">
        <v>169.0</v>
      </c>
      <c r="Y284" s="1">
        <v>0.0</v>
      </c>
      <c r="Z284" s="1">
        <v>0.0</v>
      </c>
      <c r="AA284" s="1">
        <v>4.0</v>
      </c>
      <c r="AB284" s="5">
        <f t="shared" si="4"/>
        <v>0</v>
      </c>
      <c r="AC284" s="8">
        <f t="shared" si="5"/>
        <v>169</v>
      </c>
      <c r="AD284" s="8">
        <f t="shared" ref="AD284:AE284" si="287">AC284*AA284</f>
        <v>676</v>
      </c>
      <c r="AE284" s="8">
        <f t="shared" si="287"/>
        <v>0</v>
      </c>
      <c r="AF284" s="1" t="s">
        <v>141</v>
      </c>
      <c r="AG284" s="1">
        <v>1.0</v>
      </c>
      <c r="AH284" s="1">
        <v>0.0</v>
      </c>
    </row>
    <row r="285">
      <c r="A285" s="2">
        <v>422917.0</v>
      </c>
      <c r="B285" s="1" t="s">
        <v>554</v>
      </c>
      <c r="C285" s="1">
        <v>2011.0</v>
      </c>
      <c r="D285" s="3" t="s">
        <v>555</v>
      </c>
      <c r="E285" s="14">
        <f t="shared" si="2"/>
        <v>3/4/2011</v>
      </c>
      <c r="F285" s="15">
        <f t="shared" si="3"/>
        <v>5.49528825608828</v>
      </c>
      <c r="G285" s="2">
        <v>3584759.0</v>
      </c>
      <c r="H285" s="1" t="s">
        <v>70</v>
      </c>
      <c r="I285" s="1" t="s">
        <v>5</v>
      </c>
      <c r="J285" s="5" t="str">
        <f>VLOOKUP(I285,city,2,FALSE)</f>
        <v>Amsterdam</v>
      </c>
      <c r="K285" s="1" t="s">
        <v>6</v>
      </c>
      <c r="L285" s="5" t="str">
        <f>VLOOKUP(K285,state,2,FALSE)</f>
        <v>North Holland</v>
      </c>
      <c r="M285" s="2">
        <v>1072.0</v>
      </c>
      <c r="N285" s="1" t="s">
        <v>92</v>
      </c>
      <c r="O285" s="1">
        <v>52.350929288354</v>
      </c>
      <c r="P285" s="1">
        <v>4.89250908577151</v>
      </c>
      <c r="Q285" s="1" t="s">
        <v>95</v>
      </c>
      <c r="R285" s="1" t="s">
        <v>97</v>
      </c>
      <c r="S285" s="1">
        <v>2.0</v>
      </c>
      <c r="T285" s="1">
        <v>1.0</v>
      </c>
      <c r="U285" s="1">
        <v>1.0</v>
      </c>
      <c r="V285" s="1">
        <v>1.0</v>
      </c>
      <c r="W285" s="1" t="s">
        <v>98</v>
      </c>
      <c r="X285" s="6">
        <v>125.0</v>
      </c>
      <c r="Y285" s="1">
        <v>1.0</v>
      </c>
      <c r="Z285" s="1">
        <v>0.0</v>
      </c>
      <c r="AA285" s="1">
        <v>2.0</v>
      </c>
      <c r="AB285" s="5">
        <f t="shared" si="4"/>
        <v>4</v>
      </c>
      <c r="AC285" s="8">
        <f t="shared" si="5"/>
        <v>125</v>
      </c>
      <c r="AD285" s="8">
        <f t="shared" ref="AD285:AE285" si="288">AC285*AA285</f>
        <v>250</v>
      </c>
      <c r="AE285" s="8">
        <f t="shared" si="288"/>
        <v>1000</v>
      </c>
      <c r="AF285" s="1" t="s">
        <v>115</v>
      </c>
      <c r="AG285" s="1">
        <v>0.76</v>
      </c>
      <c r="AH285" s="1">
        <v>2.0</v>
      </c>
      <c r="AI285" s="1">
        <v>100.0</v>
      </c>
      <c r="AJ285" s="1">
        <v>10.0</v>
      </c>
      <c r="AK285" s="1">
        <v>10.0</v>
      </c>
      <c r="AL285" s="1">
        <v>10.0</v>
      </c>
      <c r="AM285" s="1">
        <v>10.0</v>
      </c>
      <c r="AN285" s="1">
        <v>8.0</v>
      </c>
      <c r="AO285" s="1">
        <v>8.0</v>
      </c>
    </row>
    <row r="286">
      <c r="A286" s="2">
        <v>424469.0</v>
      </c>
      <c r="B286" s="1" t="s">
        <v>556</v>
      </c>
      <c r="C286" s="1">
        <v>2011.0</v>
      </c>
      <c r="D286" s="3" t="s">
        <v>557</v>
      </c>
      <c r="E286" s="14">
        <f t="shared" si="2"/>
        <v>3/5/2011</v>
      </c>
      <c r="F286" s="15">
        <f t="shared" si="3"/>
        <v>5.49254853006088</v>
      </c>
      <c r="G286" s="2">
        <v>105074.0</v>
      </c>
      <c r="H286" s="1" t="s">
        <v>41</v>
      </c>
      <c r="I286" s="1" t="s">
        <v>5</v>
      </c>
      <c r="J286" s="5" t="str">
        <f>VLOOKUP(I286,city,2,FALSE)</f>
        <v>Amsterdam</v>
      </c>
      <c r="K286" s="1" t="s">
        <v>39</v>
      </c>
      <c r="L286" s="5" t="str">
        <f>VLOOKUP(K286,state,2,FALSE)</f>
        <v>North Holland</v>
      </c>
      <c r="M286" s="2">
        <v>1058.0</v>
      </c>
      <c r="N286" s="1" t="s">
        <v>92</v>
      </c>
      <c r="O286" s="1">
        <v>52.3621311076856</v>
      </c>
      <c r="P286" s="1">
        <v>4.85847895174972</v>
      </c>
      <c r="Q286" s="1" t="s">
        <v>95</v>
      </c>
      <c r="R286" s="1" t="s">
        <v>97</v>
      </c>
      <c r="S286" s="1">
        <v>5.0</v>
      </c>
      <c r="T286" s="1">
        <v>2.0</v>
      </c>
      <c r="U286" s="1">
        <v>3.0</v>
      </c>
      <c r="V286" s="1">
        <v>5.0</v>
      </c>
      <c r="W286" s="1" t="s">
        <v>98</v>
      </c>
      <c r="X286" s="6">
        <v>90.0</v>
      </c>
      <c r="Y286" s="1">
        <v>2.0</v>
      </c>
      <c r="Z286" s="1">
        <v>35.0</v>
      </c>
      <c r="AA286" s="1">
        <v>3.0</v>
      </c>
      <c r="AB286" s="5">
        <f t="shared" si="4"/>
        <v>222</v>
      </c>
      <c r="AC286" s="8">
        <f t="shared" si="5"/>
        <v>90</v>
      </c>
      <c r="AD286" s="8">
        <f t="shared" ref="AD286:AE286" si="289">AC286*AA286</f>
        <v>270</v>
      </c>
      <c r="AE286" s="8">
        <f t="shared" si="289"/>
        <v>59940</v>
      </c>
      <c r="AF286" s="1" t="s">
        <v>115</v>
      </c>
      <c r="AG286" s="1">
        <v>1.0</v>
      </c>
      <c r="AH286" s="1">
        <v>111.0</v>
      </c>
      <c r="AI286" s="1">
        <v>90.0</v>
      </c>
      <c r="AJ286" s="1">
        <v>9.0</v>
      </c>
      <c r="AK286" s="1">
        <v>9.0</v>
      </c>
      <c r="AL286" s="1">
        <v>9.0</v>
      </c>
      <c r="AM286" s="1">
        <v>9.0</v>
      </c>
      <c r="AN286" s="1">
        <v>9.0</v>
      </c>
      <c r="AO286" s="1">
        <v>9.0</v>
      </c>
    </row>
    <row r="287">
      <c r="A287" s="2">
        <v>425268.0</v>
      </c>
      <c r="B287" s="1" t="s">
        <v>558</v>
      </c>
      <c r="C287" s="1">
        <v>2011.0</v>
      </c>
      <c r="D287" s="3" t="s">
        <v>559</v>
      </c>
      <c r="E287" s="14">
        <f t="shared" si="2"/>
        <v>3/6/2011</v>
      </c>
      <c r="F287" s="15">
        <f t="shared" si="3"/>
        <v>5.48980880403349</v>
      </c>
      <c r="G287" s="2">
        <v>875333.0</v>
      </c>
      <c r="H287" s="1" t="s">
        <v>41</v>
      </c>
      <c r="I287" s="1" t="s">
        <v>5</v>
      </c>
      <c r="J287" s="5" t="str">
        <f>VLOOKUP(I287,city,2,FALSE)</f>
        <v>Amsterdam</v>
      </c>
      <c r="K287" s="1" t="s">
        <v>6</v>
      </c>
      <c r="L287" s="5" t="str">
        <f>VLOOKUP(K287,state,2,FALSE)</f>
        <v>North Holland</v>
      </c>
      <c r="M287" s="2">
        <v>1053.0</v>
      </c>
      <c r="N287" s="1" t="s">
        <v>92</v>
      </c>
      <c r="O287" s="1">
        <v>52.364831344855</v>
      </c>
      <c r="P287" s="1">
        <v>4.87427181326064</v>
      </c>
      <c r="Q287" s="1" t="s">
        <v>95</v>
      </c>
      <c r="R287" s="1" t="s">
        <v>97</v>
      </c>
      <c r="S287" s="1">
        <v>2.0</v>
      </c>
      <c r="T287" s="1">
        <v>1.0</v>
      </c>
      <c r="U287" s="1">
        <v>1.0</v>
      </c>
      <c r="V287" s="1">
        <v>1.0</v>
      </c>
      <c r="W287" s="1" t="s">
        <v>98</v>
      </c>
      <c r="X287" s="6">
        <v>89.0</v>
      </c>
      <c r="Y287" s="1">
        <v>1.0</v>
      </c>
      <c r="Z287" s="1">
        <v>0.0</v>
      </c>
      <c r="AA287" s="1">
        <v>2.0</v>
      </c>
      <c r="AB287" s="5">
        <f t="shared" si="4"/>
        <v>86</v>
      </c>
      <c r="AC287" s="8">
        <f t="shared" si="5"/>
        <v>89</v>
      </c>
      <c r="AD287" s="8">
        <f t="shared" ref="AD287:AE287" si="290">AC287*AA287</f>
        <v>178</v>
      </c>
      <c r="AE287" s="8">
        <f t="shared" si="290"/>
        <v>15308</v>
      </c>
      <c r="AF287" s="1" t="s">
        <v>115</v>
      </c>
      <c r="AG287" s="1">
        <v>0.7</v>
      </c>
      <c r="AH287" s="1">
        <v>43.0</v>
      </c>
      <c r="AI287" s="1">
        <v>93.0</v>
      </c>
      <c r="AJ287" s="1">
        <v>10.0</v>
      </c>
      <c r="AK287" s="1">
        <v>9.0</v>
      </c>
      <c r="AL287" s="1">
        <v>10.0</v>
      </c>
      <c r="AM287" s="1">
        <v>10.0</v>
      </c>
      <c r="AN287" s="1">
        <v>9.0</v>
      </c>
      <c r="AO287" s="1">
        <v>9.0</v>
      </c>
    </row>
    <row r="288">
      <c r="A288" s="2">
        <v>427170.0</v>
      </c>
      <c r="B288" s="1" t="s">
        <v>560</v>
      </c>
      <c r="C288" s="1">
        <v>2011.0</v>
      </c>
      <c r="D288" s="3" t="s">
        <v>561</v>
      </c>
      <c r="E288" s="14">
        <f t="shared" si="2"/>
        <v>3/7/2011</v>
      </c>
      <c r="F288" s="15">
        <f t="shared" si="3"/>
        <v>5.48706907800609</v>
      </c>
      <c r="G288" s="2">
        <v>1911803.0</v>
      </c>
      <c r="H288" s="1" t="s">
        <v>46</v>
      </c>
      <c r="I288" s="1" t="s">
        <v>5</v>
      </c>
      <c r="J288" s="5" t="str">
        <f>VLOOKUP(I288,city,2,FALSE)</f>
        <v>Amsterdam</v>
      </c>
      <c r="K288" s="1" t="s">
        <v>6</v>
      </c>
      <c r="L288" s="5" t="str">
        <f>VLOOKUP(K288,state,2,FALSE)</f>
        <v>North Holland</v>
      </c>
      <c r="M288" s="2" t="s">
        <v>562</v>
      </c>
      <c r="N288" s="1" t="s">
        <v>92</v>
      </c>
      <c r="O288" s="1">
        <v>52.3591855307042</v>
      </c>
      <c r="P288" s="1">
        <v>4.89415352478342</v>
      </c>
      <c r="Q288" s="1" t="s">
        <v>95</v>
      </c>
      <c r="R288" s="1" t="s">
        <v>97</v>
      </c>
      <c r="S288" s="1">
        <v>4.0</v>
      </c>
      <c r="T288" s="1">
        <v>1.0</v>
      </c>
      <c r="U288" s="1">
        <v>1.0</v>
      </c>
      <c r="V288" s="1">
        <v>1.0</v>
      </c>
      <c r="W288" s="1" t="s">
        <v>98</v>
      </c>
      <c r="X288" s="6">
        <v>115.0</v>
      </c>
      <c r="Y288" s="1">
        <v>2.0</v>
      </c>
      <c r="Z288" s="1">
        <v>25.0</v>
      </c>
      <c r="AA288" s="1">
        <v>3.0</v>
      </c>
      <c r="AB288" s="5">
        <f t="shared" si="4"/>
        <v>28</v>
      </c>
      <c r="AC288" s="8">
        <f t="shared" si="5"/>
        <v>115</v>
      </c>
      <c r="AD288" s="8">
        <f t="shared" ref="AD288:AE288" si="291">AC288*AA288</f>
        <v>345</v>
      </c>
      <c r="AE288" s="8">
        <f t="shared" si="291"/>
        <v>9660</v>
      </c>
      <c r="AF288" s="1" t="s">
        <v>141</v>
      </c>
      <c r="AG288" s="1">
        <v>1.0</v>
      </c>
      <c r="AH288" s="1">
        <v>14.0</v>
      </c>
      <c r="AI288" s="1">
        <v>98.0</v>
      </c>
      <c r="AJ288" s="1">
        <v>10.0</v>
      </c>
      <c r="AK288" s="1">
        <v>10.0</v>
      </c>
      <c r="AL288" s="1">
        <v>10.0</v>
      </c>
      <c r="AM288" s="1">
        <v>10.0</v>
      </c>
      <c r="AN288" s="1">
        <v>10.0</v>
      </c>
      <c r="AO288" s="1">
        <v>9.0</v>
      </c>
    </row>
    <row r="289">
      <c r="A289" s="2">
        <v>436145.0</v>
      </c>
      <c r="B289" s="1" t="s">
        <v>563</v>
      </c>
      <c r="C289" s="1">
        <v>2011.0</v>
      </c>
      <c r="D289" s="3" t="s">
        <v>564</v>
      </c>
      <c r="E289" s="14">
        <f t="shared" si="2"/>
        <v>3/11/2011</v>
      </c>
      <c r="F289" s="15">
        <f t="shared" si="3"/>
        <v>5.4761101738965</v>
      </c>
      <c r="G289" s="2">
        <v>80634.0</v>
      </c>
      <c r="H289" s="1" t="s">
        <v>63</v>
      </c>
      <c r="I289" s="1" t="s">
        <v>5</v>
      </c>
      <c r="J289" s="5" t="str">
        <f>VLOOKUP(I289,city,2,FALSE)</f>
        <v>Amsterdam</v>
      </c>
      <c r="K289" s="1" t="s">
        <v>6</v>
      </c>
      <c r="L289" s="5" t="str">
        <f>VLOOKUP(K289,state,2,FALSE)</f>
        <v>North Holland</v>
      </c>
      <c r="M289" s="2" t="s">
        <v>565</v>
      </c>
      <c r="N289" s="1" t="s">
        <v>92</v>
      </c>
      <c r="O289" s="1">
        <v>52.3780353227997</v>
      </c>
      <c r="P289" s="1">
        <v>4.89344014350375</v>
      </c>
      <c r="Q289" s="1" t="s">
        <v>257</v>
      </c>
      <c r="R289" s="1" t="s">
        <v>138</v>
      </c>
      <c r="S289" s="1">
        <v>6.0</v>
      </c>
      <c r="T289" s="1">
        <v>1.0</v>
      </c>
      <c r="U289" s="1">
        <v>1.0</v>
      </c>
      <c r="V289" s="1">
        <v>4.0</v>
      </c>
      <c r="W289" s="1" t="s">
        <v>98</v>
      </c>
      <c r="X289" s="6">
        <v>100.0</v>
      </c>
      <c r="Y289" s="1">
        <v>1.0</v>
      </c>
      <c r="Z289" s="1">
        <v>40.0</v>
      </c>
      <c r="AA289" s="1">
        <v>2.0</v>
      </c>
      <c r="AB289" s="5">
        <f t="shared" si="4"/>
        <v>58</v>
      </c>
      <c r="AC289" s="8">
        <f t="shared" si="5"/>
        <v>140</v>
      </c>
      <c r="AD289" s="8">
        <f t="shared" ref="AD289:AE289" si="292">AC289*AA289</f>
        <v>280</v>
      </c>
      <c r="AE289" s="8">
        <f t="shared" si="292"/>
        <v>16240</v>
      </c>
      <c r="AF289" s="1" t="s">
        <v>141</v>
      </c>
      <c r="AG289" s="1">
        <v>1.0</v>
      </c>
      <c r="AH289" s="1">
        <v>29.0</v>
      </c>
      <c r="AI289" s="1">
        <v>92.0</v>
      </c>
      <c r="AJ289" s="1">
        <v>9.0</v>
      </c>
      <c r="AK289" s="1">
        <v>9.0</v>
      </c>
      <c r="AL289" s="1">
        <v>9.0</v>
      </c>
      <c r="AM289" s="1">
        <v>9.0</v>
      </c>
      <c r="AN289" s="1">
        <v>10.0</v>
      </c>
      <c r="AO289" s="1">
        <v>9.0</v>
      </c>
    </row>
    <row r="290">
      <c r="A290" s="2">
        <v>436145.0</v>
      </c>
      <c r="B290" s="1" t="s">
        <v>563</v>
      </c>
      <c r="C290" s="1">
        <v>2011.0</v>
      </c>
      <c r="D290" s="3" t="s">
        <v>564</v>
      </c>
      <c r="E290" s="14">
        <f t="shared" si="2"/>
        <v>3/11/2011</v>
      </c>
      <c r="F290" s="15">
        <f t="shared" si="3"/>
        <v>5.4761101738965</v>
      </c>
      <c r="G290" s="2">
        <v>170830.0</v>
      </c>
      <c r="H290" s="1" t="s">
        <v>63</v>
      </c>
      <c r="I290" s="1" t="s">
        <v>5</v>
      </c>
      <c r="J290" s="5" t="str">
        <f>VLOOKUP(I290,city,2,FALSE)</f>
        <v>Amsterdam</v>
      </c>
      <c r="K290" s="1" t="s">
        <v>6</v>
      </c>
      <c r="L290" s="5" t="str">
        <f>VLOOKUP(K290,state,2,FALSE)</f>
        <v>North Holland</v>
      </c>
      <c r="M290" s="2">
        <v>1013.0</v>
      </c>
      <c r="N290" s="1" t="s">
        <v>92</v>
      </c>
      <c r="O290" s="1">
        <v>52.3796409948038</v>
      </c>
      <c r="P290" s="1">
        <v>4.89381709544139</v>
      </c>
      <c r="Q290" s="1" t="s">
        <v>257</v>
      </c>
      <c r="R290" s="1" t="s">
        <v>138</v>
      </c>
      <c r="S290" s="1">
        <v>3.0</v>
      </c>
      <c r="T290" s="1">
        <v>1.0</v>
      </c>
      <c r="U290" s="1">
        <v>1.0</v>
      </c>
      <c r="V290" s="1">
        <v>2.0</v>
      </c>
      <c r="W290" s="1" t="s">
        <v>98</v>
      </c>
      <c r="X290" s="6">
        <v>100.0</v>
      </c>
      <c r="Y290" s="1">
        <v>1.0</v>
      </c>
      <c r="Z290" s="1">
        <v>25.0</v>
      </c>
      <c r="AA290" s="1">
        <v>3.0</v>
      </c>
      <c r="AB290" s="5">
        <f t="shared" si="4"/>
        <v>102</v>
      </c>
      <c r="AC290" s="8">
        <f t="shared" si="5"/>
        <v>125</v>
      </c>
      <c r="AD290" s="8">
        <f t="shared" ref="AD290:AE290" si="293">AC290*AA290</f>
        <v>375</v>
      </c>
      <c r="AE290" s="8">
        <f t="shared" si="293"/>
        <v>38250</v>
      </c>
      <c r="AF290" s="1" t="s">
        <v>141</v>
      </c>
      <c r="AG290" s="1">
        <v>1.0</v>
      </c>
      <c r="AH290" s="1">
        <v>51.0</v>
      </c>
      <c r="AI290" s="1">
        <v>92.0</v>
      </c>
      <c r="AJ290" s="1">
        <v>9.0</v>
      </c>
      <c r="AK290" s="1">
        <v>10.0</v>
      </c>
      <c r="AL290" s="1">
        <v>9.0</v>
      </c>
      <c r="AM290" s="1">
        <v>9.0</v>
      </c>
      <c r="AN290" s="1">
        <v>10.0</v>
      </c>
      <c r="AO290" s="1">
        <v>9.0</v>
      </c>
    </row>
    <row r="291">
      <c r="A291" s="2">
        <v>436145.0</v>
      </c>
      <c r="B291" s="1" t="s">
        <v>563</v>
      </c>
      <c r="C291" s="1">
        <v>2011.0</v>
      </c>
      <c r="D291" s="3" t="s">
        <v>564</v>
      </c>
      <c r="E291" s="14">
        <f t="shared" si="2"/>
        <v>3/11/2011</v>
      </c>
      <c r="F291" s="15">
        <f t="shared" si="3"/>
        <v>5.4761101738965</v>
      </c>
      <c r="G291" s="2">
        <v>2739228.0</v>
      </c>
      <c r="H291" s="1" t="s">
        <v>63</v>
      </c>
      <c r="I291" s="1" t="s">
        <v>5</v>
      </c>
      <c r="J291" s="5" t="str">
        <f>VLOOKUP(I291,city,2,FALSE)</f>
        <v>Amsterdam</v>
      </c>
      <c r="K291" s="1" t="s">
        <v>31</v>
      </c>
      <c r="L291" s="5" t="str">
        <f>VLOOKUP(K291,state,2,FALSE)</f>
        <v>North Holland</v>
      </c>
      <c r="M291" s="2">
        <v>1013.0</v>
      </c>
      <c r="N291" s="1" t="s">
        <v>92</v>
      </c>
      <c r="O291" s="1">
        <v>52.3796907376193</v>
      </c>
      <c r="P291" s="1">
        <v>4.89438405881756</v>
      </c>
      <c r="Q291" s="1" t="s">
        <v>257</v>
      </c>
      <c r="R291" s="1" t="s">
        <v>138</v>
      </c>
      <c r="S291" s="1">
        <v>2.0</v>
      </c>
      <c r="T291" s="1">
        <v>1.0</v>
      </c>
      <c r="U291" s="1">
        <v>1.0</v>
      </c>
      <c r="V291" s="1">
        <v>1.0</v>
      </c>
      <c r="W291" s="1" t="s">
        <v>98</v>
      </c>
      <c r="X291" s="6">
        <v>90.0</v>
      </c>
      <c r="Y291" s="1">
        <v>1.0</v>
      </c>
      <c r="Z291" s="1">
        <v>20.0</v>
      </c>
      <c r="AA291" s="1">
        <v>2.0</v>
      </c>
      <c r="AB291" s="5">
        <f t="shared" si="4"/>
        <v>20</v>
      </c>
      <c r="AC291" s="8">
        <f t="shared" si="5"/>
        <v>110</v>
      </c>
      <c r="AD291" s="8">
        <f t="shared" ref="AD291:AE291" si="294">AC291*AA291</f>
        <v>220</v>
      </c>
      <c r="AE291" s="8">
        <f t="shared" si="294"/>
        <v>4400</v>
      </c>
      <c r="AF291" s="1" t="s">
        <v>141</v>
      </c>
      <c r="AG291" s="1">
        <v>1.0</v>
      </c>
      <c r="AH291" s="1">
        <v>10.0</v>
      </c>
      <c r="AI291" s="1">
        <v>86.0</v>
      </c>
      <c r="AJ291" s="1">
        <v>9.0</v>
      </c>
      <c r="AK291" s="1">
        <v>10.0</v>
      </c>
      <c r="AL291" s="1">
        <v>9.0</v>
      </c>
      <c r="AM291" s="1">
        <v>9.0</v>
      </c>
      <c r="AN291" s="1">
        <v>10.0</v>
      </c>
      <c r="AO291" s="1">
        <v>8.0</v>
      </c>
    </row>
    <row r="292">
      <c r="A292" s="2">
        <v>436145.0</v>
      </c>
      <c r="B292" s="1" t="s">
        <v>563</v>
      </c>
      <c r="C292" s="1">
        <v>2011.0</v>
      </c>
      <c r="D292" s="3" t="s">
        <v>564</v>
      </c>
      <c r="E292" s="14">
        <f t="shared" si="2"/>
        <v>3/11/2011</v>
      </c>
      <c r="F292" s="15">
        <f t="shared" si="3"/>
        <v>5.4761101738965</v>
      </c>
      <c r="G292" s="2">
        <v>80635.0</v>
      </c>
      <c r="H292" s="1" t="s">
        <v>63</v>
      </c>
      <c r="I292" s="1" t="s">
        <v>5</v>
      </c>
      <c r="J292" s="5" t="str">
        <f>VLOOKUP(I292,city,2,FALSE)</f>
        <v>Amsterdam</v>
      </c>
      <c r="K292" s="1" t="s">
        <v>6</v>
      </c>
      <c r="L292" s="5" t="str">
        <f>VLOOKUP(K292,state,2,FALSE)</f>
        <v>North Holland</v>
      </c>
      <c r="M292" s="2">
        <v>1013.0</v>
      </c>
      <c r="N292" s="1" t="s">
        <v>92</v>
      </c>
      <c r="O292" s="1">
        <v>52.3787585416603</v>
      </c>
      <c r="P292" s="1">
        <v>4.89263593657094</v>
      </c>
      <c r="Q292" s="1" t="s">
        <v>257</v>
      </c>
      <c r="R292" s="1" t="s">
        <v>138</v>
      </c>
      <c r="S292" s="1">
        <v>2.0</v>
      </c>
      <c r="T292" s="1">
        <v>1.0</v>
      </c>
      <c r="U292" s="1">
        <v>1.0</v>
      </c>
      <c r="V292" s="1">
        <v>1.0</v>
      </c>
      <c r="W292" s="1" t="s">
        <v>98</v>
      </c>
      <c r="X292" s="6">
        <v>95.0</v>
      </c>
      <c r="Y292" s="1">
        <v>1.0</v>
      </c>
      <c r="Z292" s="1">
        <v>25.0</v>
      </c>
      <c r="AA292" s="1">
        <v>3.0</v>
      </c>
      <c r="AB292" s="5">
        <f t="shared" si="4"/>
        <v>196</v>
      </c>
      <c r="AC292" s="8">
        <f t="shared" si="5"/>
        <v>120</v>
      </c>
      <c r="AD292" s="8">
        <f t="shared" ref="AD292:AE292" si="295">AC292*AA292</f>
        <v>360</v>
      </c>
      <c r="AE292" s="8">
        <f t="shared" si="295"/>
        <v>70560</v>
      </c>
      <c r="AF292" s="1" t="s">
        <v>141</v>
      </c>
      <c r="AG292" s="1">
        <v>1.0</v>
      </c>
      <c r="AH292" s="1">
        <v>98.0</v>
      </c>
      <c r="AI292" s="1">
        <v>95.0</v>
      </c>
      <c r="AJ292" s="1">
        <v>9.0</v>
      </c>
      <c r="AK292" s="1">
        <v>10.0</v>
      </c>
      <c r="AL292" s="1">
        <v>10.0</v>
      </c>
      <c r="AM292" s="1">
        <v>9.0</v>
      </c>
      <c r="AN292" s="1">
        <v>10.0</v>
      </c>
      <c r="AO292" s="1">
        <v>9.0</v>
      </c>
    </row>
    <row r="293">
      <c r="A293" s="2">
        <v>436145.0</v>
      </c>
      <c r="B293" s="1" t="s">
        <v>563</v>
      </c>
      <c r="C293" s="1">
        <v>2011.0</v>
      </c>
      <c r="D293" s="3" t="s">
        <v>564</v>
      </c>
      <c r="E293" s="14">
        <f t="shared" si="2"/>
        <v>3/11/2011</v>
      </c>
      <c r="F293" s="15">
        <f t="shared" si="3"/>
        <v>5.4761101738965</v>
      </c>
      <c r="G293" s="2">
        <v>168769.0</v>
      </c>
      <c r="H293" s="1" t="s">
        <v>63</v>
      </c>
      <c r="I293" s="1" t="s">
        <v>5</v>
      </c>
      <c r="J293" s="5" t="str">
        <f>VLOOKUP(I293,city,2,FALSE)</f>
        <v>Amsterdam</v>
      </c>
      <c r="K293" s="1" t="s">
        <v>6</v>
      </c>
      <c r="L293" s="5" t="str">
        <f>VLOOKUP(K293,state,2,FALSE)</f>
        <v>North Holland</v>
      </c>
      <c r="M293" s="2">
        <v>1013.0</v>
      </c>
      <c r="N293" s="1" t="s">
        <v>92</v>
      </c>
      <c r="O293" s="1">
        <v>52.3780057530175</v>
      </c>
      <c r="P293" s="1">
        <v>4.89433889296035</v>
      </c>
      <c r="Q293" s="1" t="s">
        <v>257</v>
      </c>
      <c r="R293" s="1" t="s">
        <v>138</v>
      </c>
      <c r="S293" s="1">
        <v>2.0</v>
      </c>
      <c r="T293" s="1">
        <v>1.0</v>
      </c>
      <c r="U293" s="1">
        <v>1.0</v>
      </c>
      <c r="V293" s="1">
        <v>1.0</v>
      </c>
      <c r="W293" s="1" t="s">
        <v>98</v>
      </c>
      <c r="X293" s="6">
        <v>95.0</v>
      </c>
      <c r="Y293" s="1">
        <v>1.0</v>
      </c>
      <c r="Z293" s="1">
        <v>20.0</v>
      </c>
      <c r="AA293" s="1">
        <v>3.0</v>
      </c>
      <c r="AB293" s="5">
        <f t="shared" si="4"/>
        <v>222</v>
      </c>
      <c r="AC293" s="8">
        <f t="shared" si="5"/>
        <v>115</v>
      </c>
      <c r="AD293" s="8">
        <f t="shared" ref="AD293:AE293" si="296">AC293*AA293</f>
        <v>345</v>
      </c>
      <c r="AE293" s="8">
        <f t="shared" si="296"/>
        <v>76590</v>
      </c>
      <c r="AF293" s="1" t="s">
        <v>141</v>
      </c>
      <c r="AG293" s="1">
        <v>1.0</v>
      </c>
      <c r="AH293" s="1">
        <v>111.0</v>
      </c>
      <c r="AI293" s="1">
        <v>91.0</v>
      </c>
      <c r="AJ293" s="1">
        <v>9.0</v>
      </c>
      <c r="AK293" s="1">
        <v>9.0</v>
      </c>
      <c r="AL293" s="1">
        <v>9.0</v>
      </c>
      <c r="AM293" s="1">
        <v>9.0</v>
      </c>
      <c r="AN293" s="1">
        <v>10.0</v>
      </c>
      <c r="AO293" s="1">
        <v>9.0</v>
      </c>
    </row>
    <row r="294">
      <c r="A294" s="2">
        <v>436145.0</v>
      </c>
      <c r="B294" s="1" t="s">
        <v>563</v>
      </c>
      <c r="C294" s="1">
        <v>2011.0</v>
      </c>
      <c r="D294" s="3" t="s">
        <v>564</v>
      </c>
      <c r="E294" s="14">
        <f t="shared" si="2"/>
        <v>3/11/2011</v>
      </c>
      <c r="F294" s="15">
        <f t="shared" si="3"/>
        <v>5.4761101738965</v>
      </c>
      <c r="G294" s="2">
        <v>4043288.0</v>
      </c>
      <c r="H294" s="1" t="s">
        <v>63</v>
      </c>
      <c r="I294" s="1" t="s">
        <v>5</v>
      </c>
      <c r="J294" s="5" t="str">
        <f>VLOOKUP(I294,city,2,FALSE)</f>
        <v>Amsterdam</v>
      </c>
      <c r="K294" s="1" t="s">
        <v>6</v>
      </c>
      <c r="L294" s="5" t="str">
        <f>VLOOKUP(K294,state,2,FALSE)</f>
        <v>North Holland</v>
      </c>
      <c r="M294" s="2" t="s">
        <v>565</v>
      </c>
      <c r="N294" s="1" t="s">
        <v>92</v>
      </c>
      <c r="O294" s="1">
        <v>52.3780043766864</v>
      </c>
      <c r="P294" s="1">
        <v>4.89299347473137</v>
      </c>
      <c r="Q294" s="1" t="s">
        <v>257</v>
      </c>
      <c r="R294" s="1" t="s">
        <v>138</v>
      </c>
      <c r="S294" s="1">
        <v>2.0</v>
      </c>
      <c r="T294" s="1">
        <v>1.0</v>
      </c>
      <c r="U294" s="1">
        <v>1.0</v>
      </c>
      <c r="V294" s="1">
        <v>1.0</v>
      </c>
      <c r="W294" s="1" t="s">
        <v>98</v>
      </c>
      <c r="X294" s="6">
        <v>95.0</v>
      </c>
      <c r="Y294" s="1">
        <v>1.0</v>
      </c>
      <c r="Z294" s="1">
        <v>20.0</v>
      </c>
      <c r="AA294" s="1">
        <v>1.0</v>
      </c>
      <c r="AB294" s="5">
        <f t="shared" si="4"/>
        <v>10</v>
      </c>
      <c r="AC294" s="8">
        <f t="shared" si="5"/>
        <v>115</v>
      </c>
      <c r="AD294" s="8">
        <f t="shared" ref="AD294:AE294" si="297">AC294*AA294</f>
        <v>115</v>
      </c>
      <c r="AE294" s="8">
        <f t="shared" si="297"/>
        <v>1150</v>
      </c>
      <c r="AF294" s="1" t="s">
        <v>141</v>
      </c>
      <c r="AG294" s="1">
        <v>1.0</v>
      </c>
      <c r="AH294" s="1">
        <v>5.0</v>
      </c>
      <c r="AI294" s="1">
        <v>90.0</v>
      </c>
      <c r="AJ294" s="1">
        <v>9.0</v>
      </c>
      <c r="AK294" s="1">
        <v>10.0</v>
      </c>
      <c r="AL294" s="1">
        <v>10.0</v>
      </c>
      <c r="AM294" s="1">
        <v>10.0</v>
      </c>
      <c r="AN294" s="1">
        <v>10.0</v>
      </c>
      <c r="AO294" s="1">
        <v>8.0</v>
      </c>
    </row>
    <row r="295">
      <c r="A295" s="2">
        <v>437989.0</v>
      </c>
      <c r="B295" s="1" t="s">
        <v>566</v>
      </c>
      <c r="C295" s="1">
        <v>2011.0</v>
      </c>
      <c r="D295" s="3" t="s">
        <v>567</v>
      </c>
      <c r="E295" s="14">
        <f t="shared" si="2"/>
        <v>3/12/2011</v>
      </c>
      <c r="F295" s="15">
        <f t="shared" si="3"/>
        <v>5.4733704478691</v>
      </c>
      <c r="G295" s="2">
        <v>842774.0</v>
      </c>
      <c r="H295" s="1" t="s">
        <v>46</v>
      </c>
      <c r="I295" s="1" t="s">
        <v>5</v>
      </c>
      <c r="J295" s="5" t="str">
        <f>VLOOKUP(I295,city,2,FALSE)</f>
        <v>Amsterdam</v>
      </c>
      <c r="K295" s="1" t="s">
        <v>6</v>
      </c>
      <c r="L295" s="5" t="str">
        <f>VLOOKUP(K295,state,2,FALSE)</f>
        <v>North Holland</v>
      </c>
      <c r="M295" s="2">
        <v>1018.0</v>
      </c>
      <c r="N295" s="1" t="s">
        <v>92</v>
      </c>
      <c r="O295" s="1">
        <v>52.363306159408</v>
      </c>
      <c r="P295" s="1">
        <v>4.91525184473</v>
      </c>
      <c r="Q295" s="1" t="s">
        <v>95</v>
      </c>
      <c r="R295" s="1" t="s">
        <v>97</v>
      </c>
      <c r="S295" s="1">
        <v>4.0</v>
      </c>
      <c r="T295" s="1">
        <v>1.5</v>
      </c>
      <c r="U295" s="1">
        <v>2.0</v>
      </c>
      <c r="V295" s="1">
        <v>2.0</v>
      </c>
      <c r="W295" s="1" t="s">
        <v>98</v>
      </c>
      <c r="X295" s="6">
        <v>220.0</v>
      </c>
      <c r="Y295" s="1">
        <v>4.0</v>
      </c>
      <c r="Z295" s="1">
        <v>50.0</v>
      </c>
      <c r="AA295" s="1">
        <v>3.0</v>
      </c>
      <c r="AB295" s="5">
        <f t="shared" si="4"/>
        <v>8</v>
      </c>
      <c r="AC295" s="8">
        <f t="shared" si="5"/>
        <v>220</v>
      </c>
      <c r="AD295" s="8">
        <f t="shared" ref="AD295:AE295" si="298">AC295*AA295</f>
        <v>660</v>
      </c>
      <c r="AE295" s="8">
        <f t="shared" si="298"/>
        <v>5280</v>
      </c>
      <c r="AF295" s="1" t="s">
        <v>159</v>
      </c>
      <c r="AG295" s="1" t="s">
        <v>159</v>
      </c>
      <c r="AH295" s="1">
        <v>4.0</v>
      </c>
      <c r="AI295" s="1">
        <v>94.0</v>
      </c>
      <c r="AJ295" s="1">
        <v>9.0</v>
      </c>
      <c r="AK295" s="1">
        <v>9.0</v>
      </c>
      <c r="AL295" s="1">
        <v>9.0</v>
      </c>
      <c r="AM295" s="1">
        <v>10.0</v>
      </c>
      <c r="AN295" s="1">
        <v>8.0</v>
      </c>
      <c r="AO295" s="1">
        <v>10.0</v>
      </c>
    </row>
    <row r="296">
      <c r="A296" s="2">
        <v>438232.0</v>
      </c>
      <c r="B296" s="1" t="s">
        <v>568</v>
      </c>
      <c r="C296" s="1">
        <v>2011.0</v>
      </c>
      <c r="D296" s="3" t="s">
        <v>567</v>
      </c>
      <c r="E296" s="14">
        <f t="shared" si="2"/>
        <v>3/12/2011</v>
      </c>
      <c r="F296" s="15">
        <f t="shared" si="3"/>
        <v>5.4733704478691</v>
      </c>
      <c r="G296" s="2">
        <v>418697.0</v>
      </c>
      <c r="H296" s="1" t="s">
        <v>46</v>
      </c>
      <c r="I296" s="1" t="s">
        <v>5</v>
      </c>
      <c r="J296" s="5" t="str">
        <f>VLOOKUP(I296,city,2,FALSE)</f>
        <v>Amsterdam</v>
      </c>
      <c r="K296" s="1" t="s">
        <v>6</v>
      </c>
      <c r="L296" s="5" t="str">
        <f>VLOOKUP(K296,state,2,FALSE)</f>
        <v>North Holland</v>
      </c>
      <c r="M296" s="2">
        <v>1017.0</v>
      </c>
      <c r="N296" s="1" t="s">
        <v>92</v>
      </c>
      <c r="O296" s="1">
        <v>52.3631300481533</v>
      </c>
      <c r="P296" s="1">
        <v>4.89887566923652</v>
      </c>
      <c r="Q296" s="1" t="s">
        <v>95</v>
      </c>
      <c r="R296" s="1" t="s">
        <v>97</v>
      </c>
      <c r="S296" s="1">
        <v>2.0</v>
      </c>
      <c r="T296" s="1">
        <v>1.0</v>
      </c>
      <c r="U296" s="1">
        <v>1.0</v>
      </c>
      <c r="V296" s="1">
        <v>1.0</v>
      </c>
      <c r="W296" s="1" t="s">
        <v>98</v>
      </c>
      <c r="X296" s="6">
        <v>120.0</v>
      </c>
      <c r="Y296" s="1">
        <v>1.0</v>
      </c>
      <c r="Z296" s="1">
        <v>0.0</v>
      </c>
      <c r="AA296" s="1">
        <v>2.0</v>
      </c>
      <c r="AB296" s="5">
        <f t="shared" si="4"/>
        <v>6</v>
      </c>
      <c r="AC296" s="8">
        <f t="shared" si="5"/>
        <v>120</v>
      </c>
      <c r="AD296" s="8">
        <f t="shared" ref="AD296:AE296" si="299">AC296*AA296</f>
        <v>240</v>
      </c>
      <c r="AE296" s="8">
        <f t="shared" si="299"/>
        <v>1440</v>
      </c>
      <c r="AF296" s="1" t="s">
        <v>115</v>
      </c>
      <c r="AG296" s="1">
        <v>0.87</v>
      </c>
      <c r="AH296" s="1">
        <v>3.0</v>
      </c>
      <c r="AI296" s="1">
        <v>100.0</v>
      </c>
      <c r="AJ296" s="1">
        <v>10.0</v>
      </c>
      <c r="AK296" s="1">
        <v>10.0</v>
      </c>
      <c r="AL296" s="1">
        <v>10.0</v>
      </c>
      <c r="AM296" s="1">
        <v>10.0</v>
      </c>
      <c r="AN296" s="1">
        <v>10.0</v>
      </c>
      <c r="AO296" s="1">
        <v>10.0</v>
      </c>
    </row>
    <row r="297">
      <c r="A297" s="2">
        <v>438232.0</v>
      </c>
      <c r="B297" s="1" t="s">
        <v>568</v>
      </c>
      <c r="C297" s="1">
        <v>2011.0</v>
      </c>
      <c r="D297" s="3" t="s">
        <v>567</v>
      </c>
      <c r="E297" s="14">
        <f t="shared" si="2"/>
        <v>3/12/2011</v>
      </c>
      <c r="F297" s="15">
        <f t="shared" si="3"/>
        <v>5.47337044790082</v>
      </c>
      <c r="G297" s="2">
        <v>631264.0</v>
      </c>
      <c r="H297" s="1" t="s">
        <v>46</v>
      </c>
      <c r="I297" s="1" t="s">
        <v>5</v>
      </c>
      <c r="J297" s="5" t="str">
        <f>VLOOKUP(I297,city,2,FALSE)</f>
        <v>Amsterdam</v>
      </c>
      <c r="K297" s="1" t="s">
        <v>6</v>
      </c>
      <c r="L297" s="5" t="str">
        <f>VLOOKUP(K297,state,2,FALSE)</f>
        <v>North Holland</v>
      </c>
      <c r="M297" s="2">
        <v>1017.0</v>
      </c>
      <c r="N297" s="1" t="s">
        <v>92</v>
      </c>
      <c r="O297" s="1">
        <v>52.3630749012845</v>
      </c>
      <c r="P297" s="1">
        <v>4.89886321744484</v>
      </c>
      <c r="Q297" s="1" t="s">
        <v>154</v>
      </c>
      <c r="R297" s="1" t="s">
        <v>97</v>
      </c>
      <c r="S297" s="1">
        <v>2.0</v>
      </c>
      <c r="T297" s="1">
        <v>1.0</v>
      </c>
      <c r="U297" s="1">
        <v>1.0</v>
      </c>
      <c r="V297" s="1">
        <v>1.0</v>
      </c>
      <c r="W297" s="1" t="s">
        <v>98</v>
      </c>
      <c r="X297" s="6">
        <v>200.0</v>
      </c>
      <c r="Y297" s="1">
        <v>1.0</v>
      </c>
      <c r="Z297" s="1">
        <v>0.0</v>
      </c>
      <c r="AA297" s="1">
        <v>3.0</v>
      </c>
      <c r="AB297" s="5">
        <f t="shared" si="4"/>
        <v>2</v>
      </c>
      <c r="AC297" s="8">
        <f t="shared" si="5"/>
        <v>200</v>
      </c>
      <c r="AD297" s="8">
        <f t="shared" ref="AD297:AE297" si="300">AC297*AA297</f>
        <v>600</v>
      </c>
      <c r="AE297" s="8">
        <f t="shared" si="300"/>
        <v>1200</v>
      </c>
      <c r="AF297" s="1" t="s">
        <v>115</v>
      </c>
      <c r="AG297" s="1">
        <v>0.87</v>
      </c>
      <c r="AH297" s="1">
        <v>1.0</v>
      </c>
      <c r="AI297" s="1">
        <v>100.0</v>
      </c>
      <c r="AJ297" s="1">
        <v>10.0</v>
      </c>
      <c r="AK297" s="1">
        <v>10.0</v>
      </c>
      <c r="AL297" s="1">
        <v>10.0</v>
      </c>
      <c r="AM297" s="1">
        <v>10.0</v>
      </c>
      <c r="AN297" s="1">
        <v>10.0</v>
      </c>
      <c r="AO297" s="1">
        <v>10.0</v>
      </c>
    </row>
    <row r="298">
      <c r="A298" s="2">
        <v>440034.0</v>
      </c>
      <c r="B298" s="1" t="s">
        <v>569</v>
      </c>
      <c r="C298" s="1">
        <v>2011.0</v>
      </c>
      <c r="D298" s="3" t="s">
        <v>570</v>
      </c>
      <c r="E298" s="14">
        <f t="shared" si="2"/>
        <v>3/13/2011</v>
      </c>
      <c r="F298" s="15">
        <f t="shared" si="3"/>
        <v>5.47063072187342</v>
      </c>
      <c r="G298" s="2">
        <v>1702822.0</v>
      </c>
      <c r="H298" s="1" t="s">
        <v>7</v>
      </c>
      <c r="I298" s="1" t="s">
        <v>5</v>
      </c>
      <c r="J298" s="5" t="str">
        <f>VLOOKUP(I298,city,2,FALSE)</f>
        <v>Amsterdam</v>
      </c>
      <c r="K298" s="1" t="s">
        <v>6</v>
      </c>
      <c r="L298" s="5" t="str">
        <f>VLOOKUP(K298,state,2,FALSE)</f>
        <v>North Holland</v>
      </c>
      <c r="M298" s="2" t="s">
        <v>571</v>
      </c>
      <c r="N298" s="1" t="s">
        <v>92</v>
      </c>
      <c r="O298" s="1">
        <v>52.3834042436758</v>
      </c>
      <c r="P298" s="1">
        <v>4.87299074339286</v>
      </c>
      <c r="Q298" s="1" t="s">
        <v>95</v>
      </c>
      <c r="R298" s="1" t="s">
        <v>97</v>
      </c>
      <c r="S298" s="1">
        <v>5.0</v>
      </c>
      <c r="U298" s="1">
        <v>3.0</v>
      </c>
      <c r="V298" s="1">
        <v>4.0</v>
      </c>
      <c r="W298" s="1" t="s">
        <v>98</v>
      </c>
      <c r="X298" s="6">
        <v>190.0</v>
      </c>
      <c r="Y298" s="1">
        <v>1.0</v>
      </c>
      <c r="Z298" s="1">
        <v>0.0</v>
      </c>
      <c r="AA298" s="1">
        <v>4.0</v>
      </c>
      <c r="AB298" s="5">
        <f t="shared" si="4"/>
        <v>0</v>
      </c>
      <c r="AC298" s="8">
        <f t="shared" si="5"/>
        <v>190</v>
      </c>
      <c r="AD298" s="8">
        <f t="shared" ref="AD298:AE298" si="301">AC298*AA298</f>
        <v>760</v>
      </c>
      <c r="AE298" s="8">
        <f t="shared" si="301"/>
        <v>0</v>
      </c>
      <c r="AF298" s="1" t="s">
        <v>115</v>
      </c>
      <c r="AG298" s="1">
        <v>0.67</v>
      </c>
      <c r="AH298" s="1">
        <v>0.0</v>
      </c>
    </row>
    <row r="299">
      <c r="A299" s="2">
        <v>447638.0</v>
      </c>
      <c r="B299" s="1" t="s">
        <v>572</v>
      </c>
      <c r="C299" s="1">
        <v>2011.0</v>
      </c>
      <c r="D299" s="3" t="s">
        <v>573</v>
      </c>
      <c r="E299" s="14">
        <f t="shared" si="2"/>
        <v>3/17/2011</v>
      </c>
      <c r="F299" s="15">
        <f t="shared" si="3"/>
        <v>5.45967181776383</v>
      </c>
      <c r="G299" s="2">
        <v>82303.0</v>
      </c>
      <c r="H299" s="1" t="s">
        <v>46</v>
      </c>
      <c r="I299" s="1" t="s">
        <v>5</v>
      </c>
      <c r="J299" s="5" t="str">
        <f>VLOOKUP(I299,city,2,FALSE)</f>
        <v>Amsterdam</v>
      </c>
      <c r="K299" s="1" t="s">
        <v>6</v>
      </c>
      <c r="L299" s="5" t="str">
        <f>VLOOKUP(K299,state,2,FALSE)</f>
        <v>North Holland</v>
      </c>
      <c r="M299" s="2">
        <v>1017.0</v>
      </c>
      <c r="N299" s="1" t="s">
        <v>92</v>
      </c>
      <c r="O299" s="1">
        <v>52.3624384094111</v>
      </c>
      <c r="P299" s="1">
        <v>4.90120495785627</v>
      </c>
      <c r="Q299" s="1" t="s">
        <v>154</v>
      </c>
      <c r="R299" s="1" t="s">
        <v>97</v>
      </c>
      <c r="S299" s="1">
        <v>2.0</v>
      </c>
      <c r="T299" s="1">
        <v>1.0</v>
      </c>
      <c r="U299" s="1">
        <v>1.0</v>
      </c>
      <c r="V299" s="1">
        <v>2.0</v>
      </c>
      <c r="W299" s="1" t="s">
        <v>98</v>
      </c>
      <c r="X299" s="6">
        <v>89.0</v>
      </c>
      <c r="Y299" s="1">
        <v>2.0</v>
      </c>
      <c r="Z299" s="1">
        <v>0.0</v>
      </c>
      <c r="AA299" s="1">
        <v>3.0</v>
      </c>
      <c r="AB299" s="5">
        <f t="shared" si="4"/>
        <v>198</v>
      </c>
      <c r="AC299" s="8">
        <f t="shared" si="5"/>
        <v>89</v>
      </c>
      <c r="AD299" s="8">
        <f t="shared" ref="AD299:AE299" si="302">AC299*AA299</f>
        <v>267</v>
      </c>
      <c r="AE299" s="8">
        <f t="shared" si="302"/>
        <v>52866</v>
      </c>
      <c r="AF299" s="1" t="s">
        <v>144</v>
      </c>
      <c r="AG299" s="1">
        <v>1.0</v>
      </c>
      <c r="AH299" s="1">
        <v>99.0</v>
      </c>
      <c r="AI299" s="1">
        <v>97.0</v>
      </c>
      <c r="AJ299" s="1">
        <v>9.0</v>
      </c>
      <c r="AK299" s="1">
        <v>9.0</v>
      </c>
      <c r="AL299" s="1">
        <v>10.0</v>
      </c>
      <c r="AM299" s="1">
        <v>10.0</v>
      </c>
      <c r="AN299" s="1">
        <v>10.0</v>
      </c>
      <c r="AO299" s="1">
        <v>9.0</v>
      </c>
    </row>
    <row r="300">
      <c r="A300" s="2">
        <v>447638.0</v>
      </c>
      <c r="B300" s="1" t="s">
        <v>572</v>
      </c>
      <c r="C300" s="1">
        <v>2011.0</v>
      </c>
      <c r="D300" s="3" t="s">
        <v>573</v>
      </c>
      <c r="E300" s="14">
        <f t="shared" si="2"/>
        <v>3/17/2011</v>
      </c>
      <c r="F300" s="15">
        <f t="shared" si="3"/>
        <v>5.45967181776383</v>
      </c>
      <c r="G300" s="2">
        <v>124936.0</v>
      </c>
      <c r="H300" s="1" t="s">
        <v>46</v>
      </c>
      <c r="I300" s="1" t="s">
        <v>5</v>
      </c>
      <c r="J300" s="5" t="str">
        <f>VLOOKUP(I300,city,2,FALSE)</f>
        <v>Amsterdam</v>
      </c>
      <c r="K300" s="1" t="s">
        <v>6</v>
      </c>
      <c r="L300" s="5" t="str">
        <f>VLOOKUP(K300,state,2,FALSE)</f>
        <v>North Holland</v>
      </c>
      <c r="M300" s="2">
        <v>1017.0</v>
      </c>
      <c r="N300" s="1" t="s">
        <v>92</v>
      </c>
      <c r="O300" s="1">
        <v>52.3603766247199</v>
      </c>
      <c r="P300" s="1">
        <v>4.90156327084555</v>
      </c>
      <c r="Q300" s="1" t="s">
        <v>95</v>
      </c>
      <c r="R300" s="1" t="s">
        <v>97</v>
      </c>
      <c r="S300" s="1">
        <v>2.0</v>
      </c>
      <c r="T300" s="1">
        <v>1.0</v>
      </c>
      <c r="U300" s="1">
        <v>1.0</v>
      </c>
      <c r="V300" s="1">
        <v>1.0</v>
      </c>
      <c r="W300" s="1" t="s">
        <v>98</v>
      </c>
      <c r="X300" s="6">
        <v>120.0</v>
      </c>
      <c r="Y300" s="1">
        <v>2.0</v>
      </c>
      <c r="Z300" s="1">
        <v>15.0</v>
      </c>
      <c r="AA300" s="1">
        <v>4.0</v>
      </c>
      <c r="AB300" s="5">
        <f t="shared" si="4"/>
        <v>188</v>
      </c>
      <c r="AC300" s="8">
        <f t="shared" si="5"/>
        <v>120</v>
      </c>
      <c r="AD300" s="8">
        <f t="shared" ref="AD300:AE300" si="303">AC300*AA300</f>
        <v>480</v>
      </c>
      <c r="AE300" s="8">
        <f t="shared" si="303"/>
        <v>90240</v>
      </c>
      <c r="AF300" s="1" t="s">
        <v>144</v>
      </c>
      <c r="AG300" s="1">
        <v>1.0</v>
      </c>
      <c r="AH300" s="1">
        <v>94.0</v>
      </c>
      <c r="AI300" s="1">
        <v>96.0</v>
      </c>
      <c r="AJ300" s="1">
        <v>10.0</v>
      </c>
      <c r="AK300" s="1">
        <v>9.0</v>
      </c>
      <c r="AL300" s="1">
        <v>10.0</v>
      </c>
      <c r="AM300" s="1">
        <v>10.0</v>
      </c>
      <c r="AN300" s="1">
        <v>10.0</v>
      </c>
      <c r="AO300" s="1">
        <v>9.0</v>
      </c>
    </row>
    <row r="301">
      <c r="A301" s="2">
        <v>450453.0</v>
      </c>
      <c r="B301" s="1" t="s">
        <v>574</v>
      </c>
      <c r="C301" s="1">
        <v>2011.0</v>
      </c>
      <c r="D301" s="3" t="s">
        <v>575</v>
      </c>
      <c r="E301" s="14">
        <f t="shared" si="2"/>
        <v>3/19/2011</v>
      </c>
      <c r="F301" s="15">
        <f t="shared" si="3"/>
        <v>5.45419236570904</v>
      </c>
      <c r="G301" s="2">
        <v>82748.0</v>
      </c>
      <c r="H301" s="1" t="s">
        <v>46</v>
      </c>
      <c r="I301" s="1" t="s">
        <v>5</v>
      </c>
      <c r="J301" s="5" t="str">
        <f>VLOOKUP(I301,city,2,FALSE)</f>
        <v>Amsterdam</v>
      </c>
      <c r="K301" s="1" t="s">
        <v>6</v>
      </c>
      <c r="L301" s="5" t="str">
        <f>VLOOKUP(K301,state,2,FALSE)</f>
        <v>North Holland</v>
      </c>
      <c r="M301" s="2">
        <v>1011.0</v>
      </c>
      <c r="N301" s="1" t="s">
        <v>92</v>
      </c>
      <c r="O301" s="1">
        <v>52.3673639301835</v>
      </c>
      <c r="P301" s="1">
        <v>4.89735057524923</v>
      </c>
      <c r="Q301" s="1" t="s">
        <v>95</v>
      </c>
      <c r="R301" s="1" t="s">
        <v>97</v>
      </c>
      <c r="S301" s="1">
        <v>4.0</v>
      </c>
      <c r="U301" s="1">
        <v>1.0</v>
      </c>
      <c r="V301" s="1">
        <v>2.0</v>
      </c>
      <c r="W301" s="1" t="s">
        <v>98</v>
      </c>
      <c r="X301" s="6">
        <v>139.0</v>
      </c>
      <c r="Y301" s="1">
        <v>2.0</v>
      </c>
      <c r="Z301" s="1">
        <v>20.0</v>
      </c>
      <c r="AA301" s="1">
        <v>3.0</v>
      </c>
      <c r="AB301" s="5">
        <f t="shared" si="4"/>
        <v>156</v>
      </c>
      <c r="AC301" s="8">
        <f t="shared" si="5"/>
        <v>139</v>
      </c>
      <c r="AD301" s="8">
        <f t="shared" ref="AD301:AE301" si="304">AC301*AA301</f>
        <v>417</v>
      </c>
      <c r="AE301" s="8">
        <f t="shared" si="304"/>
        <v>65052</v>
      </c>
      <c r="AF301" s="1" t="s">
        <v>144</v>
      </c>
      <c r="AG301" s="1">
        <v>1.0</v>
      </c>
      <c r="AH301" s="1">
        <v>78.0</v>
      </c>
      <c r="AI301" s="1">
        <v>97.0</v>
      </c>
      <c r="AJ301" s="1">
        <v>10.0</v>
      </c>
      <c r="AK301" s="1">
        <v>9.0</v>
      </c>
      <c r="AL301" s="1">
        <v>10.0</v>
      </c>
      <c r="AM301" s="1">
        <v>10.0</v>
      </c>
      <c r="AN301" s="1">
        <v>10.0</v>
      </c>
      <c r="AO301" s="1">
        <v>10.0</v>
      </c>
    </row>
    <row r="302">
      <c r="A302" s="2">
        <v>450453.0</v>
      </c>
      <c r="B302" s="1" t="s">
        <v>574</v>
      </c>
      <c r="C302" s="1">
        <v>2011.0</v>
      </c>
      <c r="D302" s="3" t="s">
        <v>575</v>
      </c>
      <c r="E302" s="14">
        <f t="shared" si="2"/>
        <v>3/19/2011</v>
      </c>
      <c r="F302" s="15">
        <f t="shared" si="3"/>
        <v>5.45419236570904</v>
      </c>
      <c r="G302" s="2">
        <v>892937.0</v>
      </c>
      <c r="H302" s="1" t="s">
        <v>46</v>
      </c>
      <c r="I302" s="1" t="s">
        <v>5</v>
      </c>
      <c r="J302" s="5" t="str">
        <f>VLOOKUP(I302,city,2,FALSE)</f>
        <v>Amsterdam</v>
      </c>
      <c r="K302" s="1" t="s">
        <v>6</v>
      </c>
      <c r="L302" s="5" t="str">
        <f>VLOOKUP(K302,state,2,FALSE)</f>
        <v>North Holland</v>
      </c>
      <c r="M302" s="2" t="s">
        <v>576</v>
      </c>
      <c r="N302" s="1" t="s">
        <v>92</v>
      </c>
      <c r="O302" s="1">
        <v>52.3707545411673</v>
      </c>
      <c r="P302" s="1">
        <v>4.90378852451824</v>
      </c>
      <c r="Q302" s="1" t="s">
        <v>95</v>
      </c>
      <c r="R302" s="1" t="s">
        <v>97</v>
      </c>
      <c r="S302" s="1">
        <v>4.0</v>
      </c>
      <c r="T302" s="1">
        <v>1.5</v>
      </c>
      <c r="U302" s="1">
        <v>1.0</v>
      </c>
      <c r="V302" s="1">
        <v>1.0</v>
      </c>
      <c r="W302" s="1" t="s">
        <v>98</v>
      </c>
      <c r="X302" s="6">
        <v>119.0</v>
      </c>
      <c r="Y302" s="1">
        <v>2.0</v>
      </c>
      <c r="Z302" s="1">
        <v>20.0</v>
      </c>
      <c r="AA302" s="1">
        <v>3.0</v>
      </c>
      <c r="AB302" s="5">
        <f t="shared" si="4"/>
        <v>52</v>
      </c>
      <c r="AC302" s="8">
        <f t="shared" si="5"/>
        <v>119</v>
      </c>
      <c r="AD302" s="8">
        <f t="shared" ref="AD302:AE302" si="305">AC302*AA302</f>
        <v>357</v>
      </c>
      <c r="AE302" s="8">
        <f t="shared" si="305"/>
        <v>18564</v>
      </c>
      <c r="AF302" s="1" t="s">
        <v>144</v>
      </c>
      <c r="AG302" s="1">
        <v>1.0</v>
      </c>
      <c r="AH302" s="1">
        <v>26.0</v>
      </c>
      <c r="AI302" s="1">
        <v>94.0</v>
      </c>
      <c r="AJ302" s="1">
        <v>10.0</v>
      </c>
      <c r="AK302" s="1">
        <v>9.0</v>
      </c>
      <c r="AL302" s="1">
        <v>10.0</v>
      </c>
      <c r="AM302" s="1">
        <v>10.0</v>
      </c>
      <c r="AN302" s="1">
        <v>10.0</v>
      </c>
      <c r="AO302" s="1">
        <v>10.0</v>
      </c>
    </row>
    <row r="303">
      <c r="A303" s="2">
        <v>453797.0</v>
      </c>
      <c r="B303" s="1" t="s">
        <v>577</v>
      </c>
      <c r="C303" s="1">
        <v>2011.0</v>
      </c>
      <c r="D303" s="3" t="s">
        <v>578</v>
      </c>
      <c r="E303" s="14">
        <f t="shared" si="2"/>
        <v>3/21/2011</v>
      </c>
      <c r="F303" s="15">
        <f t="shared" si="3"/>
        <v>5.44871291365424</v>
      </c>
      <c r="G303" s="2">
        <v>2866682.0</v>
      </c>
      <c r="H303" s="1" t="s">
        <v>41</v>
      </c>
      <c r="I303" s="1" t="s">
        <v>5</v>
      </c>
      <c r="J303" s="5" t="str">
        <f>VLOOKUP(I303,city,2,FALSE)</f>
        <v>Amsterdam</v>
      </c>
      <c r="K303" s="1" t="s">
        <v>6</v>
      </c>
      <c r="L303" s="5" t="str">
        <f>VLOOKUP(K303,state,2,FALSE)</f>
        <v>North Holland</v>
      </c>
      <c r="M303" s="2" t="s">
        <v>362</v>
      </c>
      <c r="N303" s="1" t="s">
        <v>92</v>
      </c>
      <c r="O303" s="1">
        <v>52.366785809158</v>
      </c>
      <c r="P303" s="1">
        <v>4.87664645114221</v>
      </c>
      <c r="Q303" s="1" t="s">
        <v>154</v>
      </c>
      <c r="R303" s="1" t="s">
        <v>97</v>
      </c>
      <c r="S303" s="1">
        <v>4.0</v>
      </c>
      <c r="T303" s="1">
        <v>1.0</v>
      </c>
      <c r="U303" s="1">
        <v>2.0</v>
      </c>
      <c r="V303" s="1">
        <v>2.0</v>
      </c>
      <c r="W303" s="1" t="s">
        <v>98</v>
      </c>
      <c r="X303" s="6">
        <v>259.0</v>
      </c>
      <c r="Y303" s="1">
        <v>4.0</v>
      </c>
      <c r="Z303" s="1">
        <v>0.0</v>
      </c>
      <c r="AA303" s="1">
        <v>3.0</v>
      </c>
      <c r="AB303" s="5">
        <f t="shared" si="4"/>
        <v>8</v>
      </c>
      <c r="AC303" s="8">
        <f t="shared" si="5"/>
        <v>259</v>
      </c>
      <c r="AD303" s="8">
        <f t="shared" ref="AD303:AE303" si="306">AC303*AA303</f>
        <v>777</v>
      </c>
      <c r="AE303" s="8">
        <f t="shared" si="306"/>
        <v>6216</v>
      </c>
      <c r="AF303" s="1" t="s">
        <v>144</v>
      </c>
      <c r="AG303" s="1">
        <v>1.0</v>
      </c>
      <c r="AH303" s="1">
        <v>4.0</v>
      </c>
      <c r="AI303" s="1">
        <v>90.0</v>
      </c>
      <c r="AJ303" s="1">
        <v>9.0</v>
      </c>
      <c r="AK303" s="1">
        <v>9.0</v>
      </c>
      <c r="AL303" s="1">
        <v>9.0</v>
      </c>
      <c r="AM303" s="1">
        <v>9.0</v>
      </c>
      <c r="AN303" s="1">
        <v>10.0</v>
      </c>
      <c r="AO303" s="1">
        <v>10.0</v>
      </c>
    </row>
    <row r="304">
      <c r="A304" s="2">
        <v>453797.0</v>
      </c>
      <c r="B304" s="1" t="s">
        <v>577</v>
      </c>
      <c r="C304" s="1">
        <v>2011.0</v>
      </c>
      <c r="D304" s="3" t="s">
        <v>578</v>
      </c>
      <c r="E304" s="14">
        <f t="shared" si="2"/>
        <v>3/21/2011</v>
      </c>
      <c r="F304" s="15">
        <f t="shared" si="3"/>
        <v>5.44871291365424</v>
      </c>
      <c r="G304" s="2">
        <v>2344785.0</v>
      </c>
      <c r="H304" s="1" t="s">
        <v>41</v>
      </c>
      <c r="I304" s="1" t="s">
        <v>5</v>
      </c>
      <c r="J304" s="5" t="str">
        <f>VLOOKUP(I304,city,2,FALSE)</f>
        <v>Amsterdam</v>
      </c>
      <c r="K304" s="1" t="s">
        <v>6</v>
      </c>
      <c r="L304" s="5" t="str">
        <f>VLOOKUP(K304,state,2,FALSE)</f>
        <v>North Holland</v>
      </c>
      <c r="M304" s="2" t="s">
        <v>362</v>
      </c>
      <c r="N304" s="1" t="s">
        <v>92</v>
      </c>
      <c r="O304" s="1">
        <v>52.3673630011099</v>
      </c>
      <c r="P304" s="1">
        <v>4.8767001057282</v>
      </c>
      <c r="Q304" s="1" t="s">
        <v>154</v>
      </c>
      <c r="R304" s="1" t="s">
        <v>138</v>
      </c>
      <c r="S304" s="1">
        <v>4.0</v>
      </c>
      <c r="T304" s="1">
        <v>1.0</v>
      </c>
      <c r="U304" s="1">
        <v>1.0</v>
      </c>
      <c r="V304" s="1">
        <v>2.0</v>
      </c>
      <c r="W304" s="1" t="s">
        <v>98</v>
      </c>
      <c r="X304" s="6">
        <v>99.0</v>
      </c>
      <c r="Y304" s="1">
        <v>2.0</v>
      </c>
      <c r="Z304" s="1">
        <v>30.0</v>
      </c>
      <c r="AA304" s="1">
        <v>2.0</v>
      </c>
      <c r="AB304" s="5">
        <f t="shared" si="4"/>
        <v>48</v>
      </c>
      <c r="AC304" s="8">
        <f t="shared" si="5"/>
        <v>99</v>
      </c>
      <c r="AD304" s="8">
        <f t="shared" ref="AD304:AE304" si="307">AC304*AA304</f>
        <v>198</v>
      </c>
      <c r="AE304" s="8">
        <f t="shared" si="307"/>
        <v>9504</v>
      </c>
      <c r="AF304" s="1" t="s">
        <v>144</v>
      </c>
      <c r="AG304" s="1">
        <v>1.0</v>
      </c>
      <c r="AH304" s="1">
        <v>24.0</v>
      </c>
      <c r="AI304" s="1">
        <v>99.0</v>
      </c>
      <c r="AJ304" s="1">
        <v>10.0</v>
      </c>
      <c r="AK304" s="1">
        <v>10.0</v>
      </c>
      <c r="AL304" s="1">
        <v>10.0</v>
      </c>
      <c r="AM304" s="1">
        <v>10.0</v>
      </c>
      <c r="AN304" s="1">
        <v>10.0</v>
      </c>
      <c r="AO304" s="1">
        <v>9.0</v>
      </c>
    </row>
    <row r="305">
      <c r="A305" s="2">
        <v>456249.0</v>
      </c>
      <c r="B305" s="1" t="s">
        <v>579</v>
      </c>
      <c r="C305" s="1">
        <v>2011.0</v>
      </c>
      <c r="D305" s="3" t="s">
        <v>580</v>
      </c>
      <c r="E305" s="14">
        <f t="shared" si="2"/>
        <v>3/22/2011</v>
      </c>
      <c r="F305" s="15">
        <f t="shared" si="3"/>
        <v>5.44597318762685</v>
      </c>
      <c r="G305" s="2">
        <v>3914428.0</v>
      </c>
      <c r="H305" s="1" t="s">
        <v>63</v>
      </c>
      <c r="I305" s="1" t="s">
        <v>5</v>
      </c>
      <c r="J305" s="5" t="str">
        <f>VLOOKUP(I305,city,2,FALSE)</f>
        <v>Amsterdam</v>
      </c>
      <c r="K305" s="1" t="s">
        <v>6</v>
      </c>
      <c r="L305" s="5" t="str">
        <f>VLOOKUP(K305,state,2,FALSE)</f>
        <v>North Holland</v>
      </c>
      <c r="M305" s="2" t="s">
        <v>581</v>
      </c>
      <c r="N305" s="1" t="s">
        <v>92</v>
      </c>
      <c r="O305" s="1">
        <v>52.383387269427</v>
      </c>
      <c r="P305" s="1">
        <v>4.89340239322405</v>
      </c>
      <c r="Q305" s="1" t="s">
        <v>221</v>
      </c>
      <c r="R305" s="1" t="s">
        <v>97</v>
      </c>
      <c r="S305" s="1">
        <v>2.0</v>
      </c>
      <c r="T305" s="1">
        <v>1.0</v>
      </c>
      <c r="U305" s="1">
        <v>1.0</v>
      </c>
      <c r="V305" s="1">
        <v>1.0</v>
      </c>
      <c r="W305" s="1" t="s">
        <v>98</v>
      </c>
      <c r="X305" s="6">
        <v>175.0</v>
      </c>
      <c r="Y305" s="1">
        <v>1.0</v>
      </c>
      <c r="Z305" s="1">
        <v>0.0</v>
      </c>
      <c r="AA305" s="1">
        <v>1.0</v>
      </c>
      <c r="AB305" s="5">
        <f t="shared" si="4"/>
        <v>4</v>
      </c>
      <c r="AC305" s="8">
        <f t="shared" si="5"/>
        <v>175</v>
      </c>
      <c r="AD305" s="8">
        <f t="shared" ref="AD305:AE305" si="308">AC305*AA305</f>
        <v>175</v>
      </c>
      <c r="AE305" s="8">
        <f t="shared" si="308"/>
        <v>700</v>
      </c>
      <c r="AF305" s="1" t="s">
        <v>144</v>
      </c>
      <c r="AG305" s="1">
        <v>1.0</v>
      </c>
      <c r="AH305" s="1">
        <v>2.0</v>
      </c>
      <c r="AI305" s="1">
        <v>100.0</v>
      </c>
      <c r="AJ305" s="1">
        <v>10.0</v>
      </c>
      <c r="AK305" s="1">
        <v>10.0</v>
      </c>
      <c r="AL305" s="1">
        <v>10.0</v>
      </c>
      <c r="AM305" s="1">
        <v>10.0</v>
      </c>
      <c r="AN305" s="1">
        <v>10.0</v>
      </c>
      <c r="AO305" s="1">
        <v>10.0</v>
      </c>
    </row>
    <row r="306">
      <c r="A306" s="2">
        <v>459028.0</v>
      </c>
      <c r="B306" s="1" t="s">
        <v>582</v>
      </c>
      <c r="C306" s="1">
        <v>2011.0</v>
      </c>
      <c r="D306" s="3" t="s">
        <v>240</v>
      </c>
      <c r="E306" s="14">
        <f t="shared" si="2"/>
        <v>3/23/2011</v>
      </c>
      <c r="F306" s="15">
        <f t="shared" si="3"/>
        <v>5.44323346159945</v>
      </c>
      <c r="G306" s="2">
        <v>3649042.0</v>
      </c>
      <c r="H306" s="1" t="s">
        <v>46</v>
      </c>
      <c r="I306" s="1" t="s">
        <v>5</v>
      </c>
      <c r="J306" s="5" t="str">
        <f>VLOOKUP(I306,city,2,FALSE)</f>
        <v>Amsterdam</v>
      </c>
      <c r="K306" s="1" t="s">
        <v>6</v>
      </c>
      <c r="L306" s="5" t="str">
        <f>VLOOKUP(K306,state,2,FALSE)</f>
        <v>North Holland</v>
      </c>
      <c r="M306" s="2" t="s">
        <v>583</v>
      </c>
      <c r="N306" s="1" t="s">
        <v>92</v>
      </c>
      <c r="O306" s="1">
        <v>52.374240035187</v>
      </c>
      <c r="P306" s="1">
        <v>4.90329946067691</v>
      </c>
      <c r="Q306" s="1" t="s">
        <v>257</v>
      </c>
      <c r="R306" s="1" t="s">
        <v>138</v>
      </c>
      <c r="S306" s="1">
        <v>4.0</v>
      </c>
      <c r="T306" s="1">
        <v>1.0</v>
      </c>
      <c r="U306" s="1">
        <v>1.0</v>
      </c>
      <c r="V306" s="1">
        <v>4.0</v>
      </c>
      <c r="W306" s="1" t="s">
        <v>98</v>
      </c>
      <c r="X306" s="6">
        <v>120.0</v>
      </c>
      <c r="Y306" s="1">
        <v>2.0</v>
      </c>
      <c r="Z306" s="1">
        <v>60.0</v>
      </c>
      <c r="AA306" s="1">
        <v>2.0</v>
      </c>
      <c r="AB306" s="5">
        <f t="shared" si="4"/>
        <v>16</v>
      </c>
      <c r="AC306" s="8">
        <f t="shared" si="5"/>
        <v>120</v>
      </c>
      <c r="AD306" s="8">
        <f t="shared" ref="AD306:AE306" si="309">AC306*AA306</f>
        <v>240</v>
      </c>
      <c r="AE306" s="8">
        <f t="shared" si="309"/>
        <v>3840</v>
      </c>
      <c r="AF306" s="1" t="s">
        <v>144</v>
      </c>
      <c r="AG306" s="1">
        <v>1.0</v>
      </c>
      <c r="AH306" s="1">
        <v>8.0</v>
      </c>
      <c r="AI306" s="1">
        <v>88.0</v>
      </c>
      <c r="AJ306" s="1">
        <v>8.0</v>
      </c>
      <c r="AK306" s="1">
        <v>10.0</v>
      </c>
      <c r="AL306" s="1">
        <v>10.0</v>
      </c>
      <c r="AM306" s="1">
        <v>10.0</v>
      </c>
      <c r="AN306" s="1">
        <v>10.0</v>
      </c>
      <c r="AO306" s="1">
        <v>9.0</v>
      </c>
    </row>
    <row r="307">
      <c r="A307" s="2">
        <v>459028.0</v>
      </c>
      <c r="B307" s="1" t="s">
        <v>582</v>
      </c>
      <c r="C307" s="1">
        <v>2011.0</v>
      </c>
      <c r="D307" s="3" t="s">
        <v>240</v>
      </c>
      <c r="E307" s="14">
        <f t="shared" si="2"/>
        <v>3/23/2011</v>
      </c>
      <c r="F307" s="15">
        <f t="shared" si="3"/>
        <v>5.44323346159945</v>
      </c>
      <c r="G307" s="2">
        <v>84057.0</v>
      </c>
      <c r="H307" s="1" t="s">
        <v>41</v>
      </c>
      <c r="I307" s="1" t="s">
        <v>5</v>
      </c>
      <c r="J307" s="5" t="str">
        <f>VLOOKUP(I307,city,2,FALSE)</f>
        <v>Amsterdam</v>
      </c>
      <c r="K307" s="1" t="s">
        <v>6</v>
      </c>
      <c r="L307" s="5" t="str">
        <f>VLOOKUP(K307,state,2,FALSE)</f>
        <v>North Holland</v>
      </c>
      <c r="M307" s="2">
        <v>1057.0</v>
      </c>
      <c r="N307" s="1" t="s">
        <v>92</v>
      </c>
      <c r="O307" s="1">
        <v>52.3641843526011</v>
      </c>
      <c r="P307" s="1">
        <v>4.8503781948226</v>
      </c>
      <c r="Q307" s="1" t="s">
        <v>257</v>
      </c>
      <c r="R307" s="1" t="s">
        <v>138</v>
      </c>
      <c r="S307" s="1">
        <v>2.0</v>
      </c>
      <c r="T307" s="1">
        <v>1.0</v>
      </c>
      <c r="U307" s="1">
        <v>1.0</v>
      </c>
      <c r="V307" s="1">
        <v>1.0</v>
      </c>
      <c r="W307" s="1" t="s">
        <v>98</v>
      </c>
      <c r="X307" s="6">
        <v>100.0</v>
      </c>
      <c r="Y307" s="1">
        <v>2.0</v>
      </c>
      <c r="Z307" s="1">
        <v>0.0</v>
      </c>
      <c r="AA307" s="1">
        <v>3.0</v>
      </c>
      <c r="AB307" s="5">
        <f t="shared" si="4"/>
        <v>8</v>
      </c>
      <c r="AC307" s="8">
        <f t="shared" si="5"/>
        <v>100</v>
      </c>
      <c r="AD307" s="8">
        <f t="shared" ref="AD307:AE307" si="310">AC307*AA307</f>
        <v>300</v>
      </c>
      <c r="AE307" s="8">
        <f t="shared" si="310"/>
        <v>2400</v>
      </c>
      <c r="AF307" s="1" t="s">
        <v>144</v>
      </c>
      <c r="AG307" s="1">
        <v>1.0</v>
      </c>
      <c r="AH307" s="1">
        <v>4.0</v>
      </c>
      <c r="AI307" s="1">
        <v>93.0</v>
      </c>
      <c r="AJ307" s="1">
        <v>9.0</v>
      </c>
      <c r="AK307" s="1">
        <v>9.0</v>
      </c>
      <c r="AL307" s="1">
        <v>9.0</v>
      </c>
      <c r="AM307" s="1">
        <v>9.0</v>
      </c>
      <c r="AN307" s="1">
        <v>9.0</v>
      </c>
      <c r="AO307" s="1">
        <v>9.0</v>
      </c>
    </row>
    <row r="308">
      <c r="A308" s="2">
        <v>459028.0</v>
      </c>
      <c r="B308" s="1" t="s">
        <v>582</v>
      </c>
      <c r="C308" s="1">
        <v>2011.0</v>
      </c>
      <c r="D308" s="3" t="s">
        <v>240</v>
      </c>
      <c r="E308" s="14">
        <f t="shared" si="2"/>
        <v>3/23/2011</v>
      </c>
      <c r="F308" s="15">
        <f t="shared" si="3"/>
        <v>5.44323346159945</v>
      </c>
      <c r="G308" s="2">
        <v>3545277.0</v>
      </c>
      <c r="H308" s="1" t="s">
        <v>46</v>
      </c>
      <c r="I308" s="1" t="s">
        <v>5</v>
      </c>
      <c r="J308" s="5" t="str">
        <f>VLOOKUP(I308,city,2,FALSE)</f>
        <v>Amsterdam</v>
      </c>
      <c r="K308" s="1" t="s">
        <v>6</v>
      </c>
      <c r="L308" s="5" t="str">
        <f>VLOOKUP(K308,state,2,FALSE)</f>
        <v>North Holland</v>
      </c>
      <c r="M308" s="2" t="s">
        <v>584</v>
      </c>
      <c r="N308" s="1" t="s">
        <v>92</v>
      </c>
      <c r="O308" s="1">
        <v>52.3754612301752</v>
      </c>
      <c r="P308" s="1">
        <v>4.9033550967379</v>
      </c>
      <c r="Q308" s="1" t="s">
        <v>257</v>
      </c>
      <c r="R308" s="1" t="s">
        <v>138</v>
      </c>
      <c r="S308" s="1">
        <v>2.0</v>
      </c>
      <c r="T308" s="1">
        <v>1.0</v>
      </c>
      <c r="U308" s="1">
        <v>1.0</v>
      </c>
      <c r="V308" s="1">
        <v>1.0</v>
      </c>
      <c r="W308" s="1" t="s">
        <v>98</v>
      </c>
      <c r="X308" s="6">
        <v>140.0</v>
      </c>
      <c r="Y308" s="1">
        <v>2.0</v>
      </c>
      <c r="Z308" s="1">
        <v>50.0</v>
      </c>
      <c r="AA308" s="1">
        <v>2.0</v>
      </c>
      <c r="AB308" s="5">
        <f t="shared" si="4"/>
        <v>8</v>
      </c>
      <c r="AC308" s="8">
        <f t="shared" si="5"/>
        <v>140</v>
      </c>
      <c r="AD308" s="8">
        <f t="shared" ref="AD308:AE308" si="311">AC308*AA308</f>
        <v>280</v>
      </c>
      <c r="AE308" s="8">
        <f t="shared" si="311"/>
        <v>2240</v>
      </c>
      <c r="AF308" s="1" t="s">
        <v>144</v>
      </c>
      <c r="AG308" s="1">
        <v>1.0</v>
      </c>
      <c r="AH308" s="1">
        <v>4.0</v>
      </c>
      <c r="AI308" s="1">
        <v>75.0</v>
      </c>
      <c r="AJ308" s="1">
        <v>8.0</v>
      </c>
      <c r="AK308" s="1">
        <v>9.0</v>
      </c>
      <c r="AL308" s="1">
        <v>9.0</v>
      </c>
      <c r="AM308" s="1">
        <v>9.0</v>
      </c>
      <c r="AN308" s="1">
        <v>9.0</v>
      </c>
      <c r="AO308" s="1">
        <v>7.0</v>
      </c>
    </row>
    <row r="309">
      <c r="A309" s="2">
        <v>460228.0</v>
      </c>
      <c r="B309" s="1" t="s">
        <v>585</v>
      </c>
      <c r="C309" s="1">
        <v>2011.0</v>
      </c>
      <c r="D309" s="3" t="s">
        <v>586</v>
      </c>
      <c r="E309" s="14">
        <f t="shared" si="2"/>
        <v>3/24/2011</v>
      </c>
      <c r="F309" s="15">
        <f t="shared" si="3"/>
        <v>5.44049373557205</v>
      </c>
      <c r="G309" s="2">
        <v>3290611.0</v>
      </c>
      <c r="H309" s="1" t="s">
        <v>70</v>
      </c>
      <c r="I309" s="1" t="s">
        <v>5</v>
      </c>
      <c r="J309" s="5" t="str">
        <f>VLOOKUP(I309,city,2,FALSE)</f>
        <v>Amsterdam</v>
      </c>
      <c r="K309" s="1" t="s">
        <v>6</v>
      </c>
      <c r="L309" s="5" t="str">
        <f>VLOOKUP(K309,state,2,FALSE)</f>
        <v>North Holland</v>
      </c>
      <c r="M309" s="2">
        <v>1074.0</v>
      </c>
      <c r="N309" s="1" t="s">
        <v>92</v>
      </c>
      <c r="O309" s="1">
        <v>52.3534478666324</v>
      </c>
      <c r="P309" s="1">
        <v>4.90490940012654</v>
      </c>
      <c r="Q309" s="1" t="s">
        <v>95</v>
      </c>
      <c r="R309" s="1" t="s">
        <v>97</v>
      </c>
      <c r="S309" s="1">
        <v>2.0</v>
      </c>
      <c r="T309" s="1">
        <v>1.0</v>
      </c>
      <c r="U309" s="1">
        <v>1.0</v>
      </c>
      <c r="V309" s="1">
        <v>1.0</v>
      </c>
      <c r="W309" s="1" t="s">
        <v>98</v>
      </c>
      <c r="X309" s="6">
        <v>125.0</v>
      </c>
      <c r="Y309" s="1">
        <v>1.0</v>
      </c>
      <c r="Z309" s="1">
        <v>0.0</v>
      </c>
      <c r="AA309" s="1">
        <v>3.0</v>
      </c>
      <c r="AB309" s="5">
        <f t="shared" si="4"/>
        <v>12</v>
      </c>
      <c r="AC309" s="8">
        <f t="shared" si="5"/>
        <v>125</v>
      </c>
      <c r="AD309" s="8">
        <f t="shared" ref="AD309:AE309" si="312">AC309*AA309</f>
        <v>375</v>
      </c>
      <c r="AE309" s="8">
        <f t="shared" si="312"/>
        <v>4500</v>
      </c>
      <c r="AF309" s="1" t="s">
        <v>144</v>
      </c>
      <c r="AG309" s="1">
        <v>0.8</v>
      </c>
      <c r="AH309" s="1">
        <v>6.0</v>
      </c>
      <c r="AI309" s="1">
        <v>100.0</v>
      </c>
      <c r="AJ309" s="1">
        <v>10.0</v>
      </c>
      <c r="AK309" s="1">
        <v>10.0</v>
      </c>
      <c r="AL309" s="1">
        <v>10.0</v>
      </c>
      <c r="AM309" s="1">
        <v>10.0</v>
      </c>
      <c r="AN309" s="1">
        <v>10.0</v>
      </c>
      <c r="AO309" s="1">
        <v>10.0</v>
      </c>
    </row>
    <row r="310">
      <c r="A310" s="2">
        <v>467814.0</v>
      </c>
      <c r="B310" s="1" t="s">
        <v>587</v>
      </c>
      <c r="C310" s="1">
        <v>2011.0</v>
      </c>
      <c r="D310" s="3" t="s">
        <v>588</v>
      </c>
      <c r="E310" s="14">
        <f t="shared" si="2"/>
        <v>3/28/2011</v>
      </c>
      <c r="F310" s="15">
        <f t="shared" si="3"/>
        <v>5.42953483146246</v>
      </c>
      <c r="G310" s="2">
        <v>85401.0</v>
      </c>
      <c r="H310" s="1" t="s">
        <v>70</v>
      </c>
      <c r="I310" s="1" t="s">
        <v>5</v>
      </c>
      <c r="J310" s="5" t="str">
        <f>VLOOKUP(I310,city,2,FALSE)</f>
        <v>Amsterdam</v>
      </c>
      <c r="K310" s="1" t="s">
        <v>6</v>
      </c>
      <c r="L310" s="5" t="str">
        <f>VLOOKUP(K310,state,2,FALSE)</f>
        <v>North Holland</v>
      </c>
      <c r="M310" s="2"/>
      <c r="N310" s="1" t="s">
        <v>92</v>
      </c>
      <c r="O310" s="1">
        <v>52.3560779045129</v>
      </c>
      <c r="P310" s="1">
        <v>4.89431201963641</v>
      </c>
      <c r="Q310" s="1" t="s">
        <v>95</v>
      </c>
      <c r="R310" s="1" t="s">
        <v>97</v>
      </c>
      <c r="S310" s="1">
        <v>10.0</v>
      </c>
      <c r="T310" s="1">
        <v>2.0</v>
      </c>
      <c r="U310" s="1">
        <v>2.0</v>
      </c>
      <c r="V310" s="1">
        <v>5.0</v>
      </c>
      <c r="W310" s="1" t="s">
        <v>98</v>
      </c>
      <c r="X310" s="6">
        <v>110.0</v>
      </c>
      <c r="Y310" s="1">
        <v>2.0</v>
      </c>
      <c r="Z310" s="1">
        <v>30.0</v>
      </c>
      <c r="AA310" s="1">
        <v>2.0</v>
      </c>
      <c r="AB310" s="5">
        <f t="shared" si="4"/>
        <v>336</v>
      </c>
      <c r="AC310" s="8">
        <f t="shared" si="5"/>
        <v>110</v>
      </c>
      <c r="AD310" s="8">
        <f t="shared" ref="AD310:AE310" si="313">AC310*AA310</f>
        <v>220</v>
      </c>
      <c r="AE310" s="8">
        <f t="shared" si="313"/>
        <v>73920</v>
      </c>
      <c r="AF310" s="1" t="s">
        <v>115</v>
      </c>
      <c r="AG310" s="1">
        <v>0.95</v>
      </c>
      <c r="AH310" s="1">
        <v>168.0</v>
      </c>
      <c r="AI310" s="1">
        <v>81.0</v>
      </c>
      <c r="AJ310" s="1">
        <v>8.0</v>
      </c>
      <c r="AK310" s="1">
        <v>7.0</v>
      </c>
      <c r="AL310" s="1">
        <v>9.0</v>
      </c>
      <c r="AM310" s="1">
        <v>9.0</v>
      </c>
      <c r="AN310" s="1">
        <v>9.0</v>
      </c>
      <c r="AO310" s="1">
        <v>8.0</v>
      </c>
    </row>
    <row r="311">
      <c r="A311" s="2">
        <v>467814.0</v>
      </c>
      <c r="B311" s="1" t="s">
        <v>587</v>
      </c>
      <c r="C311" s="1">
        <v>2011.0</v>
      </c>
      <c r="D311" s="3" t="s">
        <v>588</v>
      </c>
      <c r="E311" s="14">
        <f t="shared" si="2"/>
        <v>3/28/2011</v>
      </c>
      <c r="F311" s="15">
        <f t="shared" si="3"/>
        <v>5.42953483146246</v>
      </c>
      <c r="G311" s="2">
        <v>224513.0</v>
      </c>
      <c r="H311" s="1" t="s">
        <v>70</v>
      </c>
      <c r="I311" s="1" t="s">
        <v>5</v>
      </c>
      <c r="J311" s="5" t="str">
        <f>VLOOKUP(I311,city,2,FALSE)</f>
        <v>Amsterdam</v>
      </c>
      <c r="K311" s="1" t="s">
        <v>6</v>
      </c>
      <c r="L311" s="5" t="str">
        <f>VLOOKUP(K311,state,2,FALSE)</f>
        <v>North Holland</v>
      </c>
      <c r="M311" s="2">
        <v>1073.0</v>
      </c>
      <c r="N311" s="1" t="s">
        <v>92</v>
      </c>
      <c r="O311" s="1">
        <v>52.3567126564646</v>
      </c>
      <c r="P311" s="1">
        <v>4.8966548513723</v>
      </c>
      <c r="Q311" s="1" t="s">
        <v>95</v>
      </c>
      <c r="R311" s="1" t="s">
        <v>97</v>
      </c>
      <c r="S311" s="1">
        <v>5.0</v>
      </c>
      <c r="T311" s="1">
        <v>1.0</v>
      </c>
      <c r="U311" s="1">
        <v>1.0</v>
      </c>
      <c r="V311" s="1">
        <v>3.0</v>
      </c>
      <c r="W311" s="1" t="s">
        <v>98</v>
      </c>
      <c r="X311" s="6">
        <v>69.0</v>
      </c>
      <c r="Y311" s="1">
        <v>2.0</v>
      </c>
      <c r="Z311" s="1">
        <v>30.0</v>
      </c>
      <c r="AA311" s="1">
        <v>2.0</v>
      </c>
      <c r="AB311" s="5">
        <f t="shared" si="4"/>
        <v>238</v>
      </c>
      <c r="AC311" s="8">
        <f t="shared" si="5"/>
        <v>69</v>
      </c>
      <c r="AD311" s="8">
        <f t="shared" ref="AD311:AE311" si="314">AC311*AA311</f>
        <v>138</v>
      </c>
      <c r="AE311" s="8">
        <f t="shared" si="314"/>
        <v>32844</v>
      </c>
      <c r="AF311" s="1" t="s">
        <v>115</v>
      </c>
      <c r="AG311" s="1">
        <v>0.95</v>
      </c>
      <c r="AH311" s="1">
        <v>119.0</v>
      </c>
      <c r="AI311" s="1">
        <v>86.0</v>
      </c>
      <c r="AJ311" s="1">
        <v>8.0</v>
      </c>
      <c r="AK311" s="1">
        <v>8.0</v>
      </c>
      <c r="AL311" s="1">
        <v>9.0</v>
      </c>
      <c r="AM311" s="1">
        <v>9.0</v>
      </c>
      <c r="AN311" s="1">
        <v>9.0</v>
      </c>
      <c r="AO311" s="1">
        <v>8.0</v>
      </c>
    </row>
    <row r="312">
      <c r="A312" s="2">
        <v>467980.0</v>
      </c>
      <c r="B312" s="1" t="s">
        <v>589</v>
      </c>
      <c r="C312" s="1">
        <v>2011.0</v>
      </c>
      <c r="D312" s="3" t="s">
        <v>588</v>
      </c>
      <c r="E312" s="14">
        <f t="shared" si="2"/>
        <v>3/28/2011</v>
      </c>
      <c r="F312" s="15">
        <f t="shared" si="3"/>
        <v>5.42953483146246</v>
      </c>
      <c r="G312" s="2">
        <v>2609645.0</v>
      </c>
      <c r="H312" s="1" t="s">
        <v>41</v>
      </c>
      <c r="I312" s="1" t="s">
        <v>5</v>
      </c>
      <c r="J312" s="5" t="str">
        <f>VLOOKUP(I312,city,2,FALSE)</f>
        <v>Amsterdam</v>
      </c>
      <c r="K312" s="1" t="s">
        <v>6</v>
      </c>
      <c r="L312" s="5" t="str">
        <f>VLOOKUP(K312,state,2,FALSE)</f>
        <v>North Holland</v>
      </c>
      <c r="M312" s="2">
        <v>1053.0</v>
      </c>
      <c r="N312" s="1" t="s">
        <v>92</v>
      </c>
      <c r="O312" s="1">
        <v>52.3656997647534</v>
      </c>
      <c r="P312" s="1">
        <v>4.86300363170282</v>
      </c>
      <c r="Q312" s="1" t="s">
        <v>95</v>
      </c>
      <c r="R312" s="1" t="s">
        <v>138</v>
      </c>
      <c r="S312" s="1">
        <v>2.0</v>
      </c>
      <c r="T312" s="1">
        <v>1.0</v>
      </c>
      <c r="U312" s="1">
        <v>1.0</v>
      </c>
      <c r="V312" s="1">
        <v>1.0</v>
      </c>
      <c r="W312" s="1" t="s">
        <v>98</v>
      </c>
      <c r="X312" s="6">
        <v>104.0</v>
      </c>
      <c r="Y312" s="1">
        <v>2.0</v>
      </c>
      <c r="Z312" s="1">
        <v>0.0</v>
      </c>
      <c r="AA312" s="1">
        <v>2.0</v>
      </c>
      <c r="AB312" s="5">
        <f t="shared" si="4"/>
        <v>50</v>
      </c>
      <c r="AC312" s="8">
        <f t="shared" si="5"/>
        <v>104</v>
      </c>
      <c r="AD312" s="8">
        <f t="shared" ref="AD312:AE312" si="315">AC312*AA312</f>
        <v>208</v>
      </c>
      <c r="AE312" s="8">
        <f t="shared" si="315"/>
        <v>10400</v>
      </c>
      <c r="AF312" s="1" t="s">
        <v>141</v>
      </c>
      <c r="AG312" s="1">
        <v>1.0</v>
      </c>
      <c r="AH312" s="1">
        <v>25.0</v>
      </c>
      <c r="AI312" s="1">
        <v>94.0</v>
      </c>
      <c r="AJ312" s="1">
        <v>9.0</v>
      </c>
      <c r="AK312" s="1">
        <v>9.0</v>
      </c>
      <c r="AL312" s="1">
        <v>9.0</v>
      </c>
      <c r="AM312" s="1">
        <v>10.0</v>
      </c>
      <c r="AN312" s="1">
        <v>9.0</v>
      </c>
      <c r="AO312" s="1">
        <v>9.0</v>
      </c>
    </row>
    <row r="313">
      <c r="A313" s="2">
        <v>468497.0</v>
      </c>
      <c r="B313" s="1" t="s">
        <v>590</v>
      </c>
      <c r="C313" s="1">
        <v>2011.0</v>
      </c>
      <c r="D313" s="3" t="s">
        <v>588</v>
      </c>
      <c r="E313" s="14">
        <f t="shared" si="2"/>
        <v>3/28/2011</v>
      </c>
      <c r="F313" s="15">
        <f t="shared" si="3"/>
        <v>5.42953483146246</v>
      </c>
      <c r="G313" s="2">
        <v>115795.0</v>
      </c>
      <c r="H313" s="1" t="s">
        <v>70</v>
      </c>
      <c r="I313" s="1" t="s">
        <v>5</v>
      </c>
      <c r="J313" s="5" t="str">
        <f>VLOOKUP(I313,city,2,FALSE)</f>
        <v>Amsterdam</v>
      </c>
      <c r="K313" s="1" t="s">
        <v>6</v>
      </c>
      <c r="L313" s="5" t="str">
        <f>VLOOKUP(K313,state,2,FALSE)</f>
        <v>North Holland</v>
      </c>
      <c r="M313" s="2">
        <v>1073.0</v>
      </c>
      <c r="N313" s="1" t="s">
        <v>92</v>
      </c>
      <c r="O313" s="1">
        <v>52.3522342560026</v>
      </c>
      <c r="P313" s="1">
        <v>4.89659204050728</v>
      </c>
      <c r="Q313" s="1" t="s">
        <v>95</v>
      </c>
      <c r="R313" s="1" t="s">
        <v>97</v>
      </c>
      <c r="S313" s="1">
        <v>4.0</v>
      </c>
      <c r="T313" s="1">
        <v>1.0</v>
      </c>
      <c r="U313" s="1">
        <v>2.0</v>
      </c>
      <c r="V313" s="1">
        <v>4.0</v>
      </c>
      <c r="W313" s="1" t="s">
        <v>98</v>
      </c>
      <c r="X313" s="6">
        <v>165.0</v>
      </c>
      <c r="Y313" s="1">
        <v>4.0</v>
      </c>
      <c r="Z313" s="1">
        <v>0.0</v>
      </c>
      <c r="AA313" s="1">
        <v>2.0</v>
      </c>
      <c r="AB313" s="5">
        <f t="shared" si="4"/>
        <v>80</v>
      </c>
      <c r="AC313" s="8">
        <f t="shared" si="5"/>
        <v>165</v>
      </c>
      <c r="AD313" s="8">
        <f t="shared" ref="AD313:AE313" si="316">AC313*AA313</f>
        <v>330</v>
      </c>
      <c r="AE313" s="8">
        <f t="shared" si="316"/>
        <v>26400</v>
      </c>
      <c r="AF313" s="1" t="s">
        <v>115</v>
      </c>
      <c r="AG313" s="1">
        <v>1.0</v>
      </c>
      <c r="AH313" s="1">
        <v>40.0</v>
      </c>
      <c r="AI313" s="1">
        <v>86.0</v>
      </c>
      <c r="AJ313" s="1">
        <v>9.0</v>
      </c>
      <c r="AK313" s="1">
        <v>8.0</v>
      </c>
      <c r="AL313" s="1">
        <v>9.0</v>
      </c>
      <c r="AM313" s="1">
        <v>9.0</v>
      </c>
      <c r="AN313" s="1">
        <v>9.0</v>
      </c>
      <c r="AO313" s="1">
        <v>9.0</v>
      </c>
    </row>
    <row r="314">
      <c r="A314" s="2">
        <v>474340.0</v>
      </c>
      <c r="B314" s="1" t="s">
        <v>591</v>
      </c>
      <c r="C314" s="1">
        <v>2011.0</v>
      </c>
      <c r="D314" s="3" t="s">
        <v>245</v>
      </c>
      <c r="E314" s="14">
        <f t="shared" si="2"/>
        <v>3/31/2011</v>
      </c>
      <c r="F314" s="15">
        <f t="shared" si="3"/>
        <v>5.42131565338027</v>
      </c>
      <c r="G314" s="2">
        <v>4952085.0</v>
      </c>
      <c r="H314" s="1" t="s">
        <v>89</v>
      </c>
      <c r="I314" s="1" t="s">
        <v>5</v>
      </c>
      <c r="J314" s="5" t="str">
        <f>VLOOKUP(I314,city,2,FALSE)</f>
        <v>Amsterdam</v>
      </c>
      <c r="K314" s="1" t="s">
        <v>31</v>
      </c>
      <c r="L314" s="5" t="str">
        <f>VLOOKUP(K314,state,2,FALSE)</f>
        <v>North Holland</v>
      </c>
      <c r="M314" s="2" t="s">
        <v>592</v>
      </c>
      <c r="N314" s="1" t="s">
        <v>92</v>
      </c>
      <c r="O314" s="1">
        <v>52.3268151100577</v>
      </c>
      <c r="P314" s="1">
        <v>4.87721579125979</v>
      </c>
      <c r="Q314" s="1" t="s">
        <v>95</v>
      </c>
      <c r="R314" s="1" t="s">
        <v>97</v>
      </c>
      <c r="S314" s="1">
        <v>2.0</v>
      </c>
      <c r="T314" s="1">
        <v>1.0</v>
      </c>
      <c r="U314" s="1">
        <v>1.0</v>
      </c>
      <c r="V314" s="1">
        <v>1.0</v>
      </c>
      <c r="W314" s="1" t="s">
        <v>98</v>
      </c>
      <c r="X314" s="6">
        <v>72.0</v>
      </c>
      <c r="Y314" s="1">
        <v>1.0</v>
      </c>
      <c r="Z314" s="1">
        <v>0.0</v>
      </c>
      <c r="AA314" s="1">
        <v>1.0</v>
      </c>
      <c r="AB314" s="5">
        <f t="shared" si="4"/>
        <v>0</v>
      </c>
      <c r="AC314" s="8">
        <f t="shared" si="5"/>
        <v>72</v>
      </c>
      <c r="AD314" s="8">
        <f t="shared" ref="AD314:AE314" si="317">AC314*AA314</f>
        <v>72</v>
      </c>
      <c r="AE314" s="8">
        <f t="shared" si="317"/>
        <v>0</v>
      </c>
      <c r="AF314" s="1" t="s">
        <v>144</v>
      </c>
      <c r="AG314" s="1">
        <v>1.0</v>
      </c>
      <c r="AH314" s="1">
        <v>0.0</v>
      </c>
    </row>
    <row r="315">
      <c r="A315" s="2">
        <v>475083.0</v>
      </c>
      <c r="B315" s="1" t="s">
        <v>358</v>
      </c>
      <c r="C315" s="1">
        <v>2011.0</v>
      </c>
      <c r="D315" s="3" t="s">
        <v>245</v>
      </c>
      <c r="E315" s="14">
        <f t="shared" si="2"/>
        <v>3/31/2011</v>
      </c>
      <c r="F315" s="15">
        <f t="shared" si="3"/>
        <v>5.42131565338027</v>
      </c>
      <c r="G315" s="2">
        <v>86675.0</v>
      </c>
      <c r="H315" s="1" t="s">
        <v>82</v>
      </c>
      <c r="I315" s="1" t="s">
        <v>5</v>
      </c>
      <c r="J315" s="5" t="str">
        <f>VLOOKUP(I315,city,2,FALSE)</f>
        <v>Amsterdam</v>
      </c>
      <c r="K315" s="1" t="s">
        <v>6</v>
      </c>
      <c r="L315" s="5" t="str">
        <f>VLOOKUP(K315,state,2,FALSE)</f>
        <v>North Holland</v>
      </c>
      <c r="M315" s="2" t="s">
        <v>593</v>
      </c>
      <c r="N315" s="1" t="s">
        <v>92</v>
      </c>
      <c r="O315" s="1">
        <v>52.3531398833154</v>
      </c>
      <c r="P315" s="1">
        <v>4.9106101983251</v>
      </c>
      <c r="Q315" s="1" t="s">
        <v>221</v>
      </c>
      <c r="R315" s="1" t="s">
        <v>97</v>
      </c>
      <c r="S315" s="1">
        <v>4.0</v>
      </c>
      <c r="T315" s="1">
        <v>1.0</v>
      </c>
      <c r="U315" s="1">
        <v>2.0</v>
      </c>
      <c r="V315" s="1">
        <v>2.0</v>
      </c>
      <c r="W315" s="1" t="s">
        <v>98</v>
      </c>
      <c r="X315" s="6">
        <v>210.0</v>
      </c>
      <c r="Y315" s="1">
        <v>1.0</v>
      </c>
      <c r="Z315" s="1">
        <v>0.0</v>
      </c>
      <c r="AA315" s="1">
        <v>4.0</v>
      </c>
      <c r="AB315" s="5">
        <f t="shared" si="4"/>
        <v>18</v>
      </c>
      <c r="AC315" s="8">
        <f t="shared" si="5"/>
        <v>210</v>
      </c>
      <c r="AD315" s="8">
        <f t="shared" ref="AD315:AE315" si="318">AC315*AA315</f>
        <v>840</v>
      </c>
      <c r="AE315" s="8">
        <f t="shared" si="318"/>
        <v>15120</v>
      </c>
      <c r="AF315" s="1" t="s">
        <v>144</v>
      </c>
      <c r="AG315" s="1">
        <v>1.0</v>
      </c>
      <c r="AH315" s="1">
        <v>9.0</v>
      </c>
      <c r="AI315" s="1">
        <v>98.0</v>
      </c>
      <c r="AJ315" s="1">
        <v>10.0</v>
      </c>
      <c r="AK315" s="1">
        <v>10.0</v>
      </c>
      <c r="AL315" s="1">
        <v>10.0</v>
      </c>
      <c r="AM315" s="1">
        <v>10.0</v>
      </c>
      <c r="AN315" s="1">
        <v>10.0</v>
      </c>
      <c r="AO315" s="1">
        <v>10.0</v>
      </c>
    </row>
    <row r="316">
      <c r="A316" s="2">
        <v>478385.0</v>
      </c>
      <c r="B316" s="1" t="s">
        <v>594</v>
      </c>
      <c r="C316" s="1">
        <v>2011.0</v>
      </c>
      <c r="D316" s="3" t="s">
        <v>595</v>
      </c>
      <c r="E316" s="14">
        <f t="shared" si="2"/>
        <v>4/2/2011</v>
      </c>
      <c r="F316" s="15">
        <f t="shared" si="3"/>
        <v>5.41583620132548</v>
      </c>
      <c r="G316" s="2">
        <v>2470214.0</v>
      </c>
      <c r="H316" s="1" t="s">
        <v>7</v>
      </c>
      <c r="I316" s="1" t="s">
        <v>5</v>
      </c>
      <c r="J316" s="5" t="str">
        <f>VLOOKUP(I316,city,2,FALSE)</f>
        <v>Amsterdam</v>
      </c>
      <c r="K316" s="1" t="s">
        <v>6</v>
      </c>
      <c r="L316" s="5" t="str">
        <f>VLOOKUP(K316,state,2,FALSE)</f>
        <v>North Holland</v>
      </c>
      <c r="M316" s="2">
        <v>1051.0</v>
      </c>
      <c r="N316" s="1" t="s">
        <v>92</v>
      </c>
      <c r="O316" s="1">
        <v>52.3830124432863</v>
      </c>
      <c r="P316" s="1">
        <v>4.86884830262005</v>
      </c>
      <c r="Q316" s="1" t="s">
        <v>95</v>
      </c>
      <c r="R316" s="1" t="s">
        <v>97</v>
      </c>
      <c r="S316" s="1">
        <v>2.0</v>
      </c>
      <c r="T316" s="1">
        <v>1.0</v>
      </c>
      <c r="U316" s="1">
        <v>1.0</v>
      </c>
      <c r="V316" s="1">
        <v>1.0</v>
      </c>
      <c r="W316" s="1" t="s">
        <v>98</v>
      </c>
      <c r="X316" s="6">
        <v>100.0</v>
      </c>
      <c r="Y316" s="1">
        <v>1.0</v>
      </c>
      <c r="Z316" s="1">
        <v>0.0</v>
      </c>
      <c r="AA316" s="1">
        <v>3.0</v>
      </c>
      <c r="AB316" s="5">
        <f t="shared" si="4"/>
        <v>12</v>
      </c>
      <c r="AC316" s="8">
        <f t="shared" si="5"/>
        <v>100</v>
      </c>
      <c r="AD316" s="8">
        <f t="shared" ref="AD316:AE316" si="319">AC316*AA316</f>
        <v>300</v>
      </c>
      <c r="AE316" s="8">
        <f t="shared" si="319"/>
        <v>3600</v>
      </c>
      <c r="AF316" s="1" t="s">
        <v>141</v>
      </c>
      <c r="AG316" s="1">
        <v>1.0</v>
      </c>
      <c r="AH316" s="1">
        <v>6.0</v>
      </c>
      <c r="AI316" s="1">
        <v>100.0</v>
      </c>
      <c r="AJ316" s="1">
        <v>10.0</v>
      </c>
      <c r="AK316" s="1">
        <v>8.0</v>
      </c>
      <c r="AL316" s="1">
        <v>10.0</v>
      </c>
      <c r="AM316" s="1">
        <v>10.0</v>
      </c>
      <c r="AN316" s="1">
        <v>10.0</v>
      </c>
      <c r="AO316" s="1">
        <v>9.0</v>
      </c>
    </row>
    <row r="317">
      <c r="A317" s="2">
        <v>479325.0</v>
      </c>
      <c r="B317" s="1" t="s">
        <v>596</v>
      </c>
      <c r="C317" s="1">
        <v>2011.0</v>
      </c>
      <c r="D317" s="3" t="s">
        <v>595</v>
      </c>
      <c r="E317" s="14">
        <f t="shared" si="2"/>
        <v>4/2/2011</v>
      </c>
      <c r="F317" s="15">
        <f t="shared" si="3"/>
        <v>5.41583620132548</v>
      </c>
      <c r="G317" s="2">
        <v>87519.0</v>
      </c>
      <c r="H317" s="1" t="s">
        <v>63</v>
      </c>
      <c r="I317" s="1" t="s">
        <v>5</v>
      </c>
      <c r="J317" s="5" t="str">
        <f>VLOOKUP(I317,city,2,FALSE)</f>
        <v>Amsterdam</v>
      </c>
      <c r="K317" s="1" t="s">
        <v>6</v>
      </c>
      <c r="L317" s="5" t="str">
        <f>VLOOKUP(K317,state,2,FALSE)</f>
        <v>North Holland</v>
      </c>
      <c r="M317" s="2">
        <v>1016.0</v>
      </c>
      <c r="N317" s="1" t="s">
        <v>92</v>
      </c>
      <c r="O317" s="1">
        <v>52.3726193904194</v>
      </c>
      <c r="P317" s="1">
        <v>4.88215052999606</v>
      </c>
      <c r="Q317" s="1" t="s">
        <v>154</v>
      </c>
      <c r="R317" s="1" t="s">
        <v>138</v>
      </c>
      <c r="S317" s="1">
        <v>2.0</v>
      </c>
      <c r="T317" s="1">
        <v>1.0</v>
      </c>
      <c r="U317" s="1">
        <v>1.0</v>
      </c>
      <c r="V317" s="1">
        <v>1.0</v>
      </c>
      <c r="W317" s="1" t="s">
        <v>98</v>
      </c>
      <c r="X317" s="6">
        <v>125.0</v>
      </c>
      <c r="Y317" s="1">
        <v>1.0</v>
      </c>
      <c r="Z317" s="1">
        <v>50.0</v>
      </c>
      <c r="AA317" s="1">
        <v>1.0</v>
      </c>
      <c r="AB317" s="5">
        <f t="shared" si="4"/>
        <v>24</v>
      </c>
      <c r="AC317" s="8">
        <f t="shared" si="5"/>
        <v>175</v>
      </c>
      <c r="AD317" s="8">
        <f t="shared" ref="AD317:AE317" si="320">AC317*AA317</f>
        <v>175</v>
      </c>
      <c r="AE317" s="8">
        <f t="shared" si="320"/>
        <v>4200</v>
      </c>
      <c r="AF317" s="1" t="s">
        <v>115</v>
      </c>
      <c r="AG317" s="1">
        <v>0.81</v>
      </c>
      <c r="AH317" s="1">
        <v>12.0</v>
      </c>
      <c r="AI317" s="1">
        <v>98.0</v>
      </c>
      <c r="AJ317" s="1">
        <v>9.0</v>
      </c>
      <c r="AK317" s="1">
        <v>10.0</v>
      </c>
      <c r="AL317" s="1">
        <v>9.0</v>
      </c>
      <c r="AM317" s="1">
        <v>10.0</v>
      </c>
      <c r="AN317" s="1">
        <v>10.0</v>
      </c>
      <c r="AO317" s="1">
        <v>8.0</v>
      </c>
    </row>
    <row r="318">
      <c r="A318" s="2">
        <v>481080.0</v>
      </c>
      <c r="B318" s="1" t="s">
        <v>597</v>
      </c>
      <c r="C318" s="1">
        <v>2011.0</v>
      </c>
      <c r="D318" s="3" t="s">
        <v>598</v>
      </c>
      <c r="E318" s="14">
        <f t="shared" si="2"/>
        <v>4/3/2011</v>
      </c>
      <c r="F318" s="15">
        <f t="shared" si="3"/>
        <v>5.41309647529808</v>
      </c>
      <c r="G318" s="2">
        <v>2870512.0</v>
      </c>
      <c r="H318" s="1" t="s">
        <v>35</v>
      </c>
      <c r="I318" s="1" t="s">
        <v>5</v>
      </c>
      <c r="J318" s="5" t="str">
        <f>VLOOKUP(I318,city,2,FALSE)</f>
        <v>Amsterdam</v>
      </c>
      <c r="K318" s="1" t="s">
        <v>6</v>
      </c>
      <c r="L318" s="5" t="str">
        <f>VLOOKUP(K318,state,2,FALSE)</f>
        <v>North Holland</v>
      </c>
      <c r="M318" s="2" t="s">
        <v>599</v>
      </c>
      <c r="N318" s="1" t="s">
        <v>92</v>
      </c>
      <c r="O318" s="1">
        <v>52.3643632871217</v>
      </c>
      <c r="P318" s="1">
        <v>4.93240081025049</v>
      </c>
      <c r="Q318" s="1" t="s">
        <v>95</v>
      </c>
      <c r="R318" s="1" t="s">
        <v>97</v>
      </c>
      <c r="S318" s="1">
        <v>4.0</v>
      </c>
      <c r="T318" s="1">
        <v>1.0</v>
      </c>
      <c r="U318" s="1">
        <v>2.0</v>
      </c>
      <c r="V318" s="1">
        <v>2.0</v>
      </c>
      <c r="W318" s="1" t="s">
        <v>98</v>
      </c>
      <c r="X318" s="6">
        <v>98.0</v>
      </c>
      <c r="Y318" s="1">
        <v>2.0</v>
      </c>
      <c r="Z318" s="1">
        <v>30.0</v>
      </c>
      <c r="AA318" s="1">
        <v>2.0</v>
      </c>
      <c r="AB318" s="5">
        <f t="shared" si="4"/>
        <v>14</v>
      </c>
      <c r="AC318" s="8">
        <f t="shared" si="5"/>
        <v>98</v>
      </c>
      <c r="AD318" s="8">
        <f t="shared" ref="AD318:AE318" si="321">AC318*AA318</f>
        <v>196</v>
      </c>
      <c r="AE318" s="8">
        <f t="shared" si="321"/>
        <v>2744</v>
      </c>
      <c r="AF318" s="1" t="s">
        <v>115</v>
      </c>
      <c r="AG318" s="1">
        <v>0.7</v>
      </c>
      <c r="AH318" s="1">
        <v>7.0</v>
      </c>
      <c r="AI318" s="1">
        <v>90.0</v>
      </c>
      <c r="AJ318" s="1">
        <v>9.0</v>
      </c>
      <c r="AK318" s="1">
        <v>10.0</v>
      </c>
      <c r="AL318" s="1">
        <v>10.0</v>
      </c>
      <c r="AM318" s="1">
        <v>10.0</v>
      </c>
      <c r="AN318" s="1">
        <v>9.0</v>
      </c>
      <c r="AO318" s="1">
        <v>9.0</v>
      </c>
    </row>
    <row r="319">
      <c r="A319" s="2">
        <v>485930.0</v>
      </c>
      <c r="B319" s="1" t="s">
        <v>453</v>
      </c>
      <c r="C319" s="1">
        <v>2011.0</v>
      </c>
      <c r="D319" s="3" t="s">
        <v>600</v>
      </c>
      <c r="E319" s="14">
        <f t="shared" si="2"/>
        <v>4/5/2011</v>
      </c>
      <c r="F319" s="15">
        <f t="shared" si="3"/>
        <v>5.40761702324328</v>
      </c>
      <c r="G319" s="2">
        <v>97476.0</v>
      </c>
      <c r="H319" s="1" t="s">
        <v>67</v>
      </c>
      <c r="I319" s="1" t="s">
        <v>5</v>
      </c>
      <c r="J319" s="5" t="str">
        <f>VLOOKUP(I319,city,2,FALSE)</f>
        <v>Amsterdam</v>
      </c>
      <c r="K319" s="1" t="s">
        <v>6</v>
      </c>
      <c r="L319" s="5" t="str">
        <f>VLOOKUP(K319,state,2,FALSE)</f>
        <v>North Holland</v>
      </c>
      <c r="M319" s="2">
        <v>1075.0</v>
      </c>
      <c r="N319" s="1" t="s">
        <v>92</v>
      </c>
      <c r="O319" s="1">
        <v>52.3563746689634</v>
      </c>
      <c r="P319" s="1">
        <v>4.86579302949188</v>
      </c>
      <c r="Q319" s="1" t="s">
        <v>95</v>
      </c>
      <c r="R319" s="1" t="s">
        <v>97</v>
      </c>
      <c r="S319" s="1">
        <v>2.0</v>
      </c>
      <c r="T319" s="1">
        <v>1.0</v>
      </c>
      <c r="U319" s="1">
        <v>1.0</v>
      </c>
      <c r="V319" s="1">
        <v>1.0</v>
      </c>
      <c r="W319" s="1" t="s">
        <v>98</v>
      </c>
      <c r="X319" s="6">
        <v>115.0</v>
      </c>
      <c r="Y319" s="1">
        <v>1.0</v>
      </c>
      <c r="Z319" s="1">
        <v>0.0</v>
      </c>
      <c r="AA319" s="1">
        <v>3.0</v>
      </c>
      <c r="AB319" s="5">
        <f t="shared" si="4"/>
        <v>24</v>
      </c>
      <c r="AC319" s="8">
        <f t="shared" si="5"/>
        <v>115</v>
      </c>
      <c r="AD319" s="8">
        <f t="shared" ref="AD319:AE319" si="322">AC319*AA319</f>
        <v>345</v>
      </c>
      <c r="AE319" s="8">
        <f t="shared" si="322"/>
        <v>8280</v>
      </c>
      <c r="AF319" s="1" t="s">
        <v>115</v>
      </c>
      <c r="AG319" s="1">
        <v>0.83</v>
      </c>
      <c r="AH319" s="1">
        <v>12.0</v>
      </c>
      <c r="AI319" s="1">
        <v>93.0</v>
      </c>
      <c r="AJ319" s="1">
        <v>10.0</v>
      </c>
      <c r="AK319" s="1">
        <v>10.0</v>
      </c>
      <c r="AL319" s="1">
        <v>10.0</v>
      </c>
      <c r="AM319" s="1">
        <v>10.0</v>
      </c>
      <c r="AN319" s="1">
        <v>9.0</v>
      </c>
      <c r="AO319" s="1">
        <v>9.0</v>
      </c>
    </row>
    <row r="320">
      <c r="A320" s="2">
        <v>488009.0</v>
      </c>
      <c r="B320" s="1" t="s">
        <v>601</v>
      </c>
      <c r="C320" s="1">
        <v>2011.0</v>
      </c>
      <c r="D320" s="3" t="s">
        <v>602</v>
      </c>
      <c r="E320" s="14">
        <f t="shared" si="2"/>
        <v>4/6/2011</v>
      </c>
      <c r="F320" s="15">
        <f t="shared" si="3"/>
        <v>5.40487729721589</v>
      </c>
      <c r="G320" s="2">
        <v>906446.0</v>
      </c>
      <c r="H320" s="1" t="s">
        <v>89</v>
      </c>
      <c r="I320" s="1" t="s">
        <v>5</v>
      </c>
      <c r="J320" s="5" t="str">
        <f>VLOOKUP(I320,city,2,FALSE)</f>
        <v>Amsterdam</v>
      </c>
      <c r="K320" s="1" t="s">
        <v>6</v>
      </c>
      <c r="L320" s="5" t="str">
        <f>VLOOKUP(K320,state,2,FALSE)</f>
        <v>North Holland</v>
      </c>
      <c r="M320" s="2" t="s">
        <v>603</v>
      </c>
      <c r="N320" s="1" t="s">
        <v>92</v>
      </c>
      <c r="O320" s="1">
        <v>52.3283580014644</v>
      </c>
      <c r="P320" s="1">
        <v>4.87163657077558</v>
      </c>
      <c r="Q320" s="1" t="s">
        <v>95</v>
      </c>
      <c r="R320" s="1" t="s">
        <v>138</v>
      </c>
      <c r="S320" s="1">
        <v>2.0</v>
      </c>
      <c r="T320" s="1">
        <v>1.0</v>
      </c>
      <c r="U320" s="1">
        <v>1.0</v>
      </c>
      <c r="V320" s="1">
        <v>1.0</v>
      </c>
      <c r="W320" s="1" t="s">
        <v>98</v>
      </c>
      <c r="X320" s="6">
        <v>59.0</v>
      </c>
      <c r="Y320" s="1">
        <v>1.0</v>
      </c>
      <c r="Z320" s="1">
        <v>20.0</v>
      </c>
      <c r="AA320" s="1">
        <v>2.0</v>
      </c>
      <c r="AB320" s="5">
        <f t="shared" si="4"/>
        <v>132</v>
      </c>
      <c r="AC320" s="8">
        <f t="shared" si="5"/>
        <v>79</v>
      </c>
      <c r="AD320" s="8">
        <f t="shared" ref="AD320:AE320" si="323">AC320*AA320</f>
        <v>158</v>
      </c>
      <c r="AE320" s="8">
        <f t="shared" si="323"/>
        <v>20856</v>
      </c>
      <c r="AF320" s="1" t="s">
        <v>141</v>
      </c>
      <c r="AG320" s="1">
        <v>1.0</v>
      </c>
      <c r="AH320" s="1">
        <v>66.0</v>
      </c>
      <c r="AI320" s="1">
        <v>87.0</v>
      </c>
      <c r="AJ320" s="1">
        <v>9.0</v>
      </c>
      <c r="AK320" s="1">
        <v>9.0</v>
      </c>
      <c r="AL320" s="1">
        <v>9.0</v>
      </c>
      <c r="AM320" s="1">
        <v>9.0</v>
      </c>
      <c r="AN320" s="1">
        <v>9.0</v>
      </c>
      <c r="AO320" s="1">
        <v>9.0</v>
      </c>
    </row>
    <row r="321">
      <c r="A321" s="2">
        <v>489364.0</v>
      </c>
      <c r="B321" s="1" t="s">
        <v>528</v>
      </c>
      <c r="C321" s="1">
        <v>2011.0</v>
      </c>
      <c r="D321" s="3" t="s">
        <v>602</v>
      </c>
      <c r="E321" s="14">
        <f t="shared" si="2"/>
        <v>4/6/2011</v>
      </c>
      <c r="F321" s="15">
        <f t="shared" si="3"/>
        <v>5.40487729721589</v>
      </c>
      <c r="G321" s="2">
        <v>90171.0</v>
      </c>
      <c r="H321" s="1" t="s">
        <v>41</v>
      </c>
      <c r="I321" s="1" t="s">
        <v>5</v>
      </c>
      <c r="J321" s="5" t="str">
        <f>VLOOKUP(I321,city,2,FALSE)</f>
        <v>Amsterdam</v>
      </c>
      <c r="K321" s="1" t="s">
        <v>6</v>
      </c>
      <c r="L321" s="5" t="str">
        <f>VLOOKUP(K321,state,2,FALSE)</f>
        <v>North Holland</v>
      </c>
      <c r="M321" s="2">
        <v>1053.0</v>
      </c>
      <c r="N321" s="1" t="s">
        <v>92</v>
      </c>
      <c r="O321" s="1">
        <v>52.3645392603179</v>
      </c>
      <c r="P321" s="1">
        <v>4.86302115769355</v>
      </c>
      <c r="Q321" s="1" t="s">
        <v>95</v>
      </c>
      <c r="R321" s="1" t="s">
        <v>97</v>
      </c>
      <c r="S321" s="1">
        <v>4.0</v>
      </c>
      <c r="U321" s="1">
        <v>1.0</v>
      </c>
      <c r="V321" s="1">
        <v>3.0</v>
      </c>
      <c r="W321" s="1" t="s">
        <v>98</v>
      </c>
      <c r="X321" s="6">
        <v>69.0</v>
      </c>
      <c r="Y321" s="1">
        <v>2.0</v>
      </c>
      <c r="Z321" s="1">
        <v>15.0</v>
      </c>
      <c r="AA321" s="1">
        <v>1.0</v>
      </c>
      <c r="AB321" s="5">
        <f t="shared" si="4"/>
        <v>48</v>
      </c>
      <c r="AC321" s="8">
        <f t="shared" si="5"/>
        <v>69</v>
      </c>
      <c r="AD321" s="8">
        <f t="shared" ref="AD321:AE321" si="324">AC321*AA321</f>
        <v>69</v>
      </c>
      <c r="AE321" s="8">
        <f t="shared" si="324"/>
        <v>3312</v>
      </c>
      <c r="AF321" s="1" t="s">
        <v>141</v>
      </c>
      <c r="AG321" s="1">
        <v>1.0</v>
      </c>
      <c r="AH321" s="1">
        <v>24.0</v>
      </c>
      <c r="AI321" s="1">
        <v>90.0</v>
      </c>
      <c r="AJ321" s="1">
        <v>9.0</v>
      </c>
      <c r="AK321" s="1">
        <v>9.0</v>
      </c>
      <c r="AL321" s="1">
        <v>9.0</v>
      </c>
      <c r="AM321" s="1">
        <v>10.0</v>
      </c>
      <c r="AN321" s="1">
        <v>9.0</v>
      </c>
      <c r="AO321" s="1">
        <v>9.0</v>
      </c>
    </row>
    <row r="322">
      <c r="A322" s="2">
        <v>490564.0</v>
      </c>
      <c r="B322" s="1" t="s">
        <v>604</v>
      </c>
      <c r="C322" s="1">
        <v>2011.0</v>
      </c>
      <c r="D322" s="3" t="s">
        <v>605</v>
      </c>
      <c r="E322" s="14">
        <f t="shared" si="2"/>
        <v>4/7/2011</v>
      </c>
      <c r="F322" s="15">
        <f t="shared" si="3"/>
        <v>5.40213757118849</v>
      </c>
      <c r="G322" s="2">
        <v>3955550.0</v>
      </c>
      <c r="H322" s="1" t="s">
        <v>41</v>
      </c>
      <c r="I322" s="1" t="s">
        <v>5</v>
      </c>
      <c r="J322" s="5" t="str">
        <f>VLOOKUP(I322,city,2,FALSE)</f>
        <v>Amsterdam</v>
      </c>
      <c r="K322" s="1" t="s">
        <v>6</v>
      </c>
      <c r="L322" s="5" t="str">
        <f>VLOOKUP(K322,state,2,FALSE)</f>
        <v>North Holland</v>
      </c>
      <c r="M322" s="2" t="s">
        <v>606</v>
      </c>
      <c r="N322" s="1" t="s">
        <v>92</v>
      </c>
      <c r="O322" s="1">
        <v>52.3600545174349</v>
      </c>
      <c r="P322" s="1">
        <v>4.86700678108742</v>
      </c>
      <c r="Q322" s="1" t="s">
        <v>95</v>
      </c>
      <c r="R322" s="1" t="s">
        <v>97</v>
      </c>
      <c r="S322" s="1">
        <v>4.0</v>
      </c>
      <c r="T322" s="1">
        <v>1.0</v>
      </c>
      <c r="U322" s="1">
        <v>2.0</v>
      </c>
      <c r="V322" s="1">
        <v>2.0</v>
      </c>
      <c r="W322" s="1" t="s">
        <v>98</v>
      </c>
      <c r="X322" s="6">
        <v>105.0</v>
      </c>
      <c r="Y322" s="1">
        <v>2.0</v>
      </c>
      <c r="Z322" s="1">
        <v>25.0</v>
      </c>
      <c r="AA322" s="1">
        <v>2.0</v>
      </c>
      <c r="AB322" s="5">
        <f t="shared" si="4"/>
        <v>14</v>
      </c>
      <c r="AC322" s="8">
        <f t="shared" si="5"/>
        <v>105</v>
      </c>
      <c r="AD322" s="8">
        <f t="shared" ref="AD322:AE322" si="325">AC322*AA322</f>
        <v>210</v>
      </c>
      <c r="AE322" s="8">
        <f t="shared" si="325"/>
        <v>2940</v>
      </c>
      <c r="AF322" s="1" t="s">
        <v>115</v>
      </c>
      <c r="AG322" s="1">
        <v>0.8</v>
      </c>
      <c r="AH322" s="1">
        <v>7.0</v>
      </c>
      <c r="AI322" s="1">
        <v>97.0</v>
      </c>
      <c r="AJ322" s="1">
        <v>10.0</v>
      </c>
      <c r="AK322" s="1">
        <v>10.0</v>
      </c>
      <c r="AL322" s="1">
        <v>9.0</v>
      </c>
      <c r="AM322" s="1">
        <v>9.0</v>
      </c>
      <c r="AN322" s="1">
        <v>9.0</v>
      </c>
      <c r="AO322" s="1">
        <v>10.0</v>
      </c>
    </row>
    <row r="323">
      <c r="A323" s="2">
        <v>492014.0</v>
      </c>
      <c r="B323" s="1" t="s">
        <v>607</v>
      </c>
      <c r="C323" s="1">
        <v>2011.0</v>
      </c>
      <c r="D323" s="3" t="s">
        <v>605</v>
      </c>
      <c r="E323" s="14">
        <f t="shared" si="2"/>
        <v>4/7/2011</v>
      </c>
      <c r="F323" s="15">
        <f t="shared" si="3"/>
        <v>5.40213757118849</v>
      </c>
      <c r="G323" s="2">
        <v>727801.0</v>
      </c>
      <c r="H323" s="1" t="s">
        <v>82</v>
      </c>
      <c r="I323" s="1" t="s">
        <v>5</v>
      </c>
      <c r="J323" s="5" t="str">
        <f>VLOOKUP(I323,city,2,FALSE)</f>
        <v>Amsterdam</v>
      </c>
      <c r="K323" s="1" t="s">
        <v>6</v>
      </c>
      <c r="L323" s="5" t="str">
        <f>VLOOKUP(K323,state,2,FALSE)</f>
        <v>North Holland</v>
      </c>
      <c r="M323" s="2">
        <v>1093.0</v>
      </c>
      <c r="N323" s="1" t="s">
        <v>92</v>
      </c>
      <c r="O323" s="1">
        <v>52.36213390921</v>
      </c>
      <c r="P323" s="1">
        <v>4.92532277967232</v>
      </c>
      <c r="Q323" s="1" t="s">
        <v>95</v>
      </c>
      <c r="R323" s="1" t="s">
        <v>97</v>
      </c>
      <c r="S323" s="1">
        <v>2.0</v>
      </c>
      <c r="T323" s="1">
        <v>1.0</v>
      </c>
      <c r="U323" s="1">
        <v>1.0</v>
      </c>
      <c r="V323" s="1">
        <v>1.0</v>
      </c>
      <c r="W323" s="1" t="s">
        <v>98</v>
      </c>
      <c r="X323" s="6">
        <v>120.0</v>
      </c>
      <c r="Y323" s="1">
        <v>1.0</v>
      </c>
      <c r="Z323" s="1">
        <v>0.0</v>
      </c>
      <c r="AA323" s="1">
        <v>4.0</v>
      </c>
      <c r="AB323" s="5">
        <f t="shared" si="4"/>
        <v>56</v>
      </c>
      <c r="AC323" s="8">
        <f t="shared" si="5"/>
        <v>120</v>
      </c>
      <c r="AD323" s="8">
        <f t="shared" ref="AD323:AE323" si="326">AC323*AA323</f>
        <v>480</v>
      </c>
      <c r="AE323" s="8">
        <f t="shared" si="326"/>
        <v>26880</v>
      </c>
      <c r="AF323" s="1" t="s">
        <v>115</v>
      </c>
      <c r="AG323" s="1">
        <v>0.74</v>
      </c>
      <c r="AH323" s="1">
        <v>28.0</v>
      </c>
      <c r="AI323" s="1">
        <v>93.0</v>
      </c>
      <c r="AJ323" s="1">
        <v>9.0</v>
      </c>
      <c r="AK323" s="1">
        <v>9.0</v>
      </c>
      <c r="AL323" s="1">
        <v>10.0</v>
      </c>
      <c r="AM323" s="1">
        <v>10.0</v>
      </c>
      <c r="AN323" s="1">
        <v>9.0</v>
      </c>
      <c r="AO323" s="1">
        <v>9.0</v>
      </c>
    </row>
    <row r="324">
      <c r="A324" s="2">
        <v>495238.0</v>
      </c>
      <c r="B324" s="1" t="s">
        <v>608</v>
      </c>
      <c r="C324" s="1">
        <v>2011.0</v>
      </c>
      <c r="D324" s="3" t="s">
        <v>609</v>
      </c>
      <c r="E324" s="14">
        <f t="shared" si="2"/>
        <v>4/9/2011</v>
      </c>
      <c r="F324" s="15">
        <f t="shared" si="3"/>
        <v>5.39665811913369</v>
      </c>
      <c r="G324" s="2">
        <v>2929210.0</v>
      </c>
      <c r="H324" s="1" t="s">
        <v>67</v>
      </c>
      <c r="I324" s="1" t="s">
        <v>5</v>
      </c>
      <c r="J324" s="5" t="str">
        <f>VLOOKUP(I324,city,2,FALSE)</f>
        <v>Amsterdam</v>
      </c>
      <c r="K324" s="1" t="s">
        <v>39</v>
      </c>
      <c r="L324" s="5" t="str">
        <f>VLOOKUP(K324,state,2,FALSE)</f>
        <v>North Holland</v>
      </c>
      <c r="M324" s="2"/>
      <c r="N324" s="1" t="s">
        <v>92</v>
      </c>
      <c r="O324" s="1">
        <v>52.360839037372</v>
      </c>
      <c r="P324" s="1">
        <v>4.88178223775915</v>
      </c>
      <c r="Q324" s="1" t="s">
        <v>95</v>
      </c>
      <c r="R324" s="1" t="s">
        <v>97</v>
      </c>
      <c r="S324" s="1">
        <v>2.0</v>
      </c>
      <c r="T324" s="1">
        <v>1.0</v>
      </c>
      <c r="U324" s="1">
        <v>1.0</v>
      </c>
      <c r="V324" s="1">
        <v>1.0</v>
      </c>
      <c r="W324" s="1" t="s">
        <v>98</v>
      </c>
      <c r="X324" s="6">
        <v>168.0</v>
      </c>
      <c r="Y324" s="1">
        <v>1.0</v>
      </c>
      <c r="Z324" s="1">
        <v>0.0</v>
      </c>
      <c r="AA324" s="1">
        <v>2.0</v>
      </c>
      <c r="AB324" s="5">
        <f t="shared" si="4"/>
        <v>6</v>
      </c>
      <c r="AC324" s="8">
        <f t="shared" si="5"/>
        <v>168</v>
      </c>
      <c r="AD324" s="8">
        <f t="shared" ref="AD324:AE324" si="327">AC324*AA324</f>
        <v>336</v>
      </c>
      <c r="AE324" s="8">
        <f t="shared" si="327"/>
        <v>2016</v>
      </c>
      <c r="AF324" s="1" t="s">
        <v>144</v>
      </c>
      <c r="AG324" s="1">
        <v>0.88</v>
      </c>
      <c r="AH324" s="1">
        <v>3.0</v>
      </c>
      <c r="AI324" s="1">
        <v>100.0</v>
      </c>
      <c r="AJ324" s="1">
        <v>10.0</v>
      </c>
      <c r="AK324" s="1">
        <v>10.0</v>
      </c>
      <c r="AL324" s="1">
        <v>10.0</v>
      </c>
      <c r="AM324" s="1">
        <v>9.0</v>
      </c>
      <c r="AN324" s="1">
        <v>10.0</v>
      </c>
      <c r="AO324" s="1">
        <v>9.0</v>
      </c>
    </row>
    <row r="325">
      <c r="A325" s="2">
        <v>506601.0</v>
      </c>
      <c r="B325" s="1" t="s">
        <v>610</v>
      </c>
      <c r="C325" s="1">
        <v>2011.0</v>
      </c>
      <c r="D325" s="3" t="s">
        <v>611</v>
      </c>
      <c r="E325" s="14">
        <f t="shared" si="2"/>
        <v>4/13/2011</v>
      </c>
      <c r="F325" s="15">
        <f t="shared" si="3"/>
        <v>5.38569921502411</v>
      </c>
      <c r="G325" s="2">
        <v>1159534.0</v>
      </c>
      <c r="H325" s="1" t="s">
        <v>46</v>
      </c>
      <c r="I325" s="1" t="s">
        <v>5</v>
      </c>
      <c r="J325" s="5" t="str">
        <f>VLOOKUP(I325,city,2,FALSE)</f>
        <v>Amsterdam</v>
      </c>
      <c r="K325" s="1" t="s">
        <v>6</v>
      </c>
      <c r="L325" s="5" t="str">
        <f>VLOOKUP(K325,state,2,FALSE)</f>
        <v>North Holland</v>
      </c>
      <c r="M325" s="2" t="s">
        <v>612</v>
      </c>
      <c r="N325" s="1" t="s">
        <v>92</v>
      </c>
      <c r="O325" s="1">
        <v>52.3607034109837</v>
      </c>
      <c r="P325" s="1">
        <v>4.8898847512437</v>
      </c>
      <c r="Q325" s="1" t="s">
        <v>154</v>
      </c>
      <c r="R325" s="1" t="s">
        <v>97</v>
      </c>
      <c r="S325" s="1">
        <v>5.0</v>
      </c>
      <c r="T325" s="1">
        <v>2.5</v>
      </c>
      <c r="U325" s="1">
        <v>3.0</v>
      </c>
      <c r="V325" s="1">
        <v>5.0</v>
      </c>
      <c r="W325" s="1" t="s">
        <v>98</v>
      </c>
      <c r="X325" s="6">
        <v>295.0</v>
      </c>
      <c r="Y325" s="1">
        <v>1.0</v>
      </c>
      <c r="Z325" s="1">
        <v>0.0</v>
      </c>
      <c r="AA325" s="1">
        <v>5.0</v>
      </c>
      <c r="AB325" s="5">
        <f t="shared" si="4"/>
        <v>24</v>
      </c>
      <c r="AC325" s="8">
        <f t="shared" si="5"/>
        <v>295</v>
      </c>
      <c r="AD325" s="8">
        <f t="shared" ref="AD325:AE325" si="328">AC325*AA325</f>
        <v>1475</v>
      </c>
      <c r="AE325" s="8">
        <f t="shared" si="328"/>
        <v>35400</v>
      </c>
      <c r="AF325" s="1" t="s">
        <v>144</v>
      </c>
      <c r="AG325" s="1">
        <v>1.0</v>
      </c>
      <c r="AH325" s="1">
        <v>12.0</v>
      </c>
      <c r="AI325" s="1">
        <v>97.0</v>
      </c>
      <c r="AJ325" s="1">
        <v>10.0</v>
      </c>
      <c r="AK325" s="1">
        <v>10.0</v>
      </c>
      <c r="AL325" s="1">
        <v>10.0</v>
      </c>
      <c r="AM325" s="1">
        <v>10.0</v>
      </c>
      <c r="AN325" s="1">
        <v>10.0</v>
      </c>
      <c r="AO325" s="1">
        <v>9.0</v>
      </c>
    </row>
    <row r="326">
      <c r="A326" s="2">
        <v>508579.0</v>
      </c>
      <c r="B326" s="1" t="s">
        <v>613</v>
      </c>
      <c r="C326" s="1">
        <v>2011.0</v>
      </c>
      <c r="D326" s="3" t="s">
        <v>614</v>
      </c>
      <c r="E326" s="14">
        <f t="shared" si="2"/>
        <v>4/14/2011</v>
      </c>
      <c r="F326" s="15">
        <f t="shared" si="3"/>
        <v>5.38295948899671</v>
      </c>
      <c r="G326" s="2">
        <v>95540.0</v>
      </c>
      <c r="H326" s="1" t="s">
        <v>41</v>
      </c>
      <c r="I326" s="1" t="s">
        <v>5</v>
      </c>
      <c r="J326" s="5" t="str">
        <f>VLOOKUP(I326,city,2,FALSE)</f>
        <v>Amsterdam</v>
      </c>
      <c r="K326" s="1" t="s">
        <v>6</v>
      </c>
      <c r="L326" s="5" t="str">
        <f>VLOOKUP(K326,state,2,FALSE)</f>
        <v>North Holland</v>
      </c>
      <c r="M326" s="2">
        <v>1054.0</v>
      </c>
      <c r="N326" s="1" t="s">
        <v>92</v>
      </c>
      <c r="O326" s="1">
        <v>52.3573470012671</v>
      </c>
      <c r="P326" s="1">
        <v>4.85857809870049</v>
      </c>
      <c r="Q326" s="1" t="s">
        <v>95</v>
      </c>
      <c r="R326" s="1" t="s">
        <v>97</v>
      </c>
      <c r="S326" s="1">
        <v>2.0</v>
      </c>
      <c r="T326" s="1">
        <v>1.0</v>
      </c>
      <c r="U326" s="1">
        <v>1.0</v>
      </c>
      <c r="V326" s="1">
        <v>1.0</v>
      </c>
      <c r="W326" s="1" t="s">
        <v>98</v>
      </c>
      <c r="X326" s="6">
        <v>85.0</v>
      </c>
      <c r="Y326" s="1">
        <v>1.0</v>
      </c>
      <c r="Z326" s="1">
        <v>0.0</v>
      </c>
      <c r="AA326" s="1">
        <v>2.0</v>
      </c>
      <c r="AB326" s="5">
        <f t="shared" si="4"/>
        <v>170</v>
      </c>
      <c r="AC326" s="8">
        <f t="shared" si="5"/>
        <v>85</v>
      </c>
      <c r="AD326" s="8">
        <f t="shared" ref="AD326:AE326" si="329">AC326*AA326</f>
        <v>170</v>
      </c>
      <c r="AE326" s="8">
        <f t="shared" si="329"/>
        <v>28900</v>
      </c>
      <c r="AF326" s="1" t="s">
        <v>141</v>
      </c>
      <c r="AG326" s="1">
        <v>1.0</v>
      </c>
      <c r="AH326" s="1">
        <v>85.0</v>
      </c>
      <c r="AI326" s="1">
        <v>97.0</v>
      </c>
      <c r="AJ326" s="1">
        <v>10.0</v>
      </c>
      <c r="AK326" s="1">
        <v>10.0</v>
      </c>
      <c r="AL326" s="1">
        <v>10.0</v>
      </c>
      <c r="AM326" s="1">
        <v>10.0</v>
      </c>
      <c r="AN326" s="1">
        <v>10.0</v>
      </c>
      <c r="AO326" s="1">
        <v>10.0</v>
      </c>
    </row>
    <row r="327">
      <c r="A327" s="2">
        <v>508579.0</v>
      </c>
      <c r="B327" s="1" t="s">
        <v>613</v>
      </c>
      <c r="C327" s="1">
        <v>2011.0</v>
      </c>
      <c r="D327" s="3" t="s">
        <v>614</v>
      </c>
      <c r="E327" s="14">
        <f t="shared" si="2"/>
        <v>4/14/2011</v>
      </c>
      <c r="F327" s="15">
        <f t="shared" si="3"/>
        <v>5.3829594890284</v>
      </c>
      <c r="G327" s="2">
        <v>1270575.0</v>
      </c>
      <c r="H327" s="1" t="s">
        <v>41</v>
      </c>
      <c r="I327" s="1" t="s">
        <v>5</v>
      </c>
      <c r="J327" s="5" t="str">
        <f>VLOOKUP(I327,city,2,FALSE)</f>
        <v>Amsterdam</v>
      </c>
      <c r="K327" s="1" t="s">
        <v>6</v>
      </c>
      <c r="L327" s="5" t="str">
        <f>VLOOKUP(K327,state,2,FALSE)</f>
        <v>North Holland</v>
      </c>
      <c r="M327" s="2">
        <v>1054.0</v>
      </c>
      <c r="N327" s="1" t="s">
        <v>92</v>
      </c>
      <c r="O327" s="1">
        <v>52.3577768379761</v>
      </c>
      <c r="P327" s="1">
        <v>4.85987735338359</v>
      </c>
      <c r="Q327" s="1" t="s">
        <v>95</v>
      </c>
      <c r="R327" s="1" t="s">
        <v>97</v>
      </c>
      <c r="S327" s="1">
        <v>2.0</v>
      </c>
      <c r="T327" s="1">
        <v>1.0</v>
      </c>
      <c r="U327" s="1">
        <v>1.0</v>
      </c>
      <c r="V327" s="1">
        <v>1.0</v>
      </c>
      <c r="W327" s="1" t="s">
        <v>98</v>
      </c>
      <c r="X327" s="6">
        <v>80.0</v>
      </c>
      <c r="Y327" s="1">
        <v>1.0</v>
      </c>
      <c r="Z327" s="1">
        <v>0.0</v>
      </c>
      <c r="AA327" s="1">
        <v>7.0</v>
      </c>
      <c r="AB327" s="5">
        <f t="shared" si="4"/>
        <v>48</v>
      </c>
      <c r="AC327" s="8">
        <f t="shared" si="5"/>
        <v>80</v>
      </c>
      <c r="AD327" s="8">
        <f t="shared" ref="AD327:AE327" si="330">AC327*AA327</f>
        <v>560</v>
      </c>
      <c r="AE327" s="8">
        <f t="shared" si="330"/>
        <v>26880</v>
      </c>
      <c r="AF327" s="1" t="s">
        <v>141</v>
      </c>
      <c r="AG327" s="1">
        <v>1.0</v>
      </c>
      <c r="AH327" s="1">
        <v>24.0</v>
      </c>
      <c r="AI327" s="1">
        <v>94.0</v>
      </c>
      <c r="AJ327" s="1">
        <v>10.0</v>
      </c>
      <c r="AK327" s="1">
        <v>9.0</v>
      </c>
      <c r="AL327" s="1">
        <v>10.0</v>
      </c>
      <c r="AM327" s="1">
        <v>10.0</v>
      </c>
      <c r="AN327" s="1">
        <v>10.0</v>
      </c>
      <c r="AO327" s="1">
        <v>10.0</v>
      </c>
    </row>
    <row r="328">
      <c r="A328" s="2">
        <v>510526.0</v>
      </c>
      <c r="B328" s="1" t="s">
        <v>615</v>
      </c>
      <c r="C328" s="1">
        <v>2011.0</v>
      </c>
      <c r="D328" s="3" t="s">
        <v>616</v>
      </c>
      <c r="E328" s="14">
        <f t="shared" si="2"/>
        <v>4/15/2011</v>
      </c>
      <c r="F328" s="15">
        <f t="shared" si="3"/>
        <v>5.38021976300101</v>
      </c>
      <c r="G328" s="2">
        <v>5399901.0</v>
      </c>
      <c r="H328" s="1" t="s">
        <v>46</v>
      </c>
      <c r="I328" s="1" t="s">
        <v>5</v>
      </c>
      <c r="J328" s="5" t="str">
        <f>VLOOKUP(I328,city,2,FALSE)</f>
        <v>Amsterdam</v>
      </c>
      <c r="K328" s="1" t="s">
        <v>31</v>
      </c>
      <c r="L328" s="5" t="str">
        <f>VLOOKUP(K328,state,2,FALSE)</f>
        <v>North Holland</v>
      </c>
      <c r="M328" s="2" t="s">
        <v>617</v>
      </c>
      <c r="N328" s="1" t="s">
        <v>92</v>
      </c>
      <c r="O328" s="1">
        <v>52.3730989483942</v>
      </c>
      <c r="P328" s="1">
        <v>4.90599318433147</v>
      </c>
      <c r="Q328" s="1" t="s">
        <v>95</v>
      </c>
      <c r="R328" s="1" t="s">
        <v>97</v>
      </c>
      <c r="S328" s="1">
        <v>4.0</v>
      </c>
      <c r="T328" s="1">
        <v>1.0</v>
      </c>
      <c r="U328" s="1">
        <v>2.0</v>
      </c>
      <c r="V328" s="1">
        <v>2.0</v>
      </c>
      <c r="W328" s="1" t="s">
        <v>98</v>
      </c>
      <c r="X328" s="6">
        <v>75.0</v>
      </c>
      <c r="Y328" s="1">
        <v>2.0</v>
      </c>
      <c r="Z328" s="1">
        <v>25.0</v>
      </c>
      <c r="AA328" s="1">
        <v>2.0</v>
      </c>
      <c r="AB328" s="5">
        <f t="shared" si="4"/>
        <v>0</v>
      </c>
      <c r="AC328" s="8">
        <f t="shared" si="5"/>
        <v>75</v>
      </c>
      <c r="AD328" s="8">
        <f t="shared" ref="AD328:AE328" si="331">AC328*AA328</f>
        <v>150</v>
      </c>
      <c r="AE328" s="8">
        <f t="shared" si="331"/>
        <v>0</v>
      </c>
      <c r="AF328" s="1" t="s">
        <v>144</v>
      </c>
      <c r="AG328" s="1">
        <v>1.0</v>
      </c>
      <c r="AH328" s="1">
        <v>0.0</v>
      </c>
    </row>
    <row r="329">
      <c r="A329" s="2">
        <v>510526.0</v>
      </c>
      <c r="B329" s="1" t="s">
        <v>615</v>
      </c>
      <c r="C329" s="1">
        <v>2011.0</v>
      </c>
      <c r="D329" s="3" t="s">
        <v>616</v>
      </c>
      <c r="E329" s="14">
        <f t="shared" si="2"/>
        <v>4/15/2011</v>
      </c>
      <c r="F329" s="15">
        <f t="shared" si="3"/>
        <v>5.38021976300101</v>
      </c>
      <c r="G329" s="2">
        <v>96048.0</v>
      </c>
      <c r="H329" s="1" t="s">
        <v>46</v>
      </c>
      <c r="I329" s="1" t="s">
        <v>5</v>
      </c>
      <c r="J329" s="5" t="str">
        <f>VLOOKUP(I329,city,2,FALSE)</f>
        <v>Amsterdam</v>
      </c>
      <c r="K329" s="1" t="s">
        <v>6</v>
      </c>
      <c r="L329" s="5" t="str">
        <f>VLOOKUP(K329,state,2,FALSE)</f>
        <v>North Holland</v>
      </c>
      <c r="M329" s="2">
        <v>1011.0</v>
      </c>
      <c r="N329" s="1" t="s">
        <v>92</v>
      </c>
      <c r="O329" s="1">
        <v>52.3724372322338</v>
      </c>
      <c r="P329" s="1">
        <v>4.90758944814487</v>
      </c>
      <c r="Q329" s="1" t="s">
        <v>257</v>
      </c>
      <c r="R329" s="1" t="s">
        <v>138</v>
      </c>
      <c r="S329" s="1">
        <v>2.0</v>
      </c>
      <c r="T329" s="1">
        <v>1.0</v>
      </c>
      <c r="U329" s="1">
        <v>1.0</v>
      </c>
      <c r="V329" s="1">
        <v>2.0</v>
      </c>
      <c r="W329" s="1" t="s">
        <v>98</v>
      </c>
      <c r="X329" s="6">
        <v>75.0</v>
      </c>
      <c r="Y329" s="1">
        <v>2.0</v>
      </c>
      <c r="Z329" s="1">
        <v>30.0</v>
      </c>
      <c r="AA329" s="1">
        <v>1.0</v>
      </c>
      <c r="AB329" s="5">
        <f t="shared" si="4"/>
        <v>2</v>
      </c>
      <c r="AC329" s="8">
        <f t="shared" si="5"/>
        <v>75</v>
      </c>
      <c r="AD329" s="8">
        <f t="shared" ref="AD329:AE329" si="332">AC329*AA329</f>
        <v>75</v>
      </c>
      <c r="AE329" s="8">
        <f t="shared" si="332"/>
        <v>150</v>
      </c>
      <c r="AF329" s="1" t="s">
        <v>144</v>
      </c>
      <c r="AG329" s="1">
        <v>1.0</v>
      </c>
      <c r="AH329" s="1">
        <v>1.0</v>
      </c>
      <c r="AI329" s="1">
        <v>100.0</v>
      </c>
      <c r="AJ329" s="1">
        <v>10.0</v>
      </c>
      <c r="AK329" s="1">
        <v>10.0</v>
      </c>
      <c r="AL329" s="1">
        <v>10.0</v>
      </c>
      <c r="AM329" s="1">
        <v>10.0</v>
      </c>
      <c r="AN329" s="1">
        <v>10.0</v>
      </c>
      <c r="AO329" s="1">
        <v>10.0</v>
      </c>
    </row>
    <row r="330">
      <c r="A330" s="2">
        <v>517215.0</v>
      </c>
      <c r="B330" s="1" t="s">
        <v>618</v>
      </c>
      <c r="C330" s="1">
        <v>2011.0</v>
      </c>
      <c r="D330" s="3" t="s">
        <v>619</v>
      </c>
      <c r="E330" s="14">
        <f t="shared" si="2"/>
        <v>4/18/2011</v>
      </c>
      <c r="F330" s="15">
        <f t="shared" si="3"/>
        <v>5.37200058491882</v>
      </c>
      <c r="G330" s="2">
        <v>5529174.0</v>
      </c>
      <c r="H330" s="1" t="s">
        <v>89</v>
      </c>
      <c r="I330" s="1" t="s">
        <v>50</v>
      </c>
      <c r="J330" s="5" t="str">
        <f>VLOOKUP(I330,city,2,FALSE)</f>
        <v>Amsterdam</v>
      </c>
      <c r="K330" s="1" t="s">
        <v>31</v>
      </c>
      <c r="L330" s="5" t="str">
        <f>VLOOKUP(K330,state,2,FALSE)</f>
        <v>North Holland</v>
      </c>
      <c r="M330" s="2" t="s">
        <v>620</v>
      </c>
      <c r="N330" s="1" t="s">
        <v>92</v>
      </c>
      <c r="O330" s="1">
        <v>52.3225478941529</v>
      </c>
      <c r="P330" s="1">
        <v>4.85613744265785</v>
      </c>
      <c r="Q330" s="1" t="s">
        <v>95</v>
      </c>
      <c r="R330" s="1" t="s">
        <v>97</v>
      </c>
      <c r="S330" s="1">
        <v>6.0</v>
      </c>
      <c r="T330" s="1">
        <v>2.0</v>
      </c>
      <c r="U330" s="1">
        <v>4.0</v>
      </c>
      <c r="V330" s="1">
        <v>4.0</v>
      </c>
      <c r="W330" s="1" t="s">
        <v>98</v>
      </c>
      <c r="X330" s="6">
        <v>179.0</v>
      </c>
      <c r="Y330" s="1">
        <v>1.0</v>
      </c>
      <c r="Z330" s="1">
        <v>0.0</v>
      </c>
      <c r="AA330" s="1">
        <v>4.0</v>
      </c>
      <c r="AB330" s="5">
        <f t="shared" si="4"/>
        <v>0</v>
      </c>
      <c r="AC330" s="8">
        <f t="shared" si="5"/>
        <v>179</v>
      </c>
      <c r="AD330" s="8">
        <f t="shared" ref="AD330:AE330" si="333">AC330*AA330</f>
        <v>716</v>
      </c>
      <c r="AE330" s="8">
        <f t="shared" si="333"/>
        <v>0</v>
      </c>
      <c r="AF330" s="1" t="s">
        <v>144</v>
      </c>
      <c r="AG330" s="1">
        <v>1.0</v>
      </c>
      <c r="AH330" s="1">
        <v>0.0</v>
      </c>
    </row>
    <row r="331">
      <c r="A331" s="2">
        <v>517215.0</v>
      </c>
      <c r="B331" s="1" t="s">
        <v>618</v>
      </c>
      <c r="C331" s="1">
        <v>2011.0</v>
      </c>
      <c r="D331" s="3" t="s">
        <v>619</v>
      </c>
      <c r="E331" s="14">
        <f t="shared" si="2"/>
        <v>4/18/2011</v>
      </c>
      <c r="F331" s="15">
        <f t="shared" si="3"/>
        <v>5.37200058491882</v>
      </c>
      <c r="G331" s="2">
        <v>5211163.0</v>
      </c>
      <c r="H331" s="1" t="s">
        <v>63</v>
      </c>
      <c r="I331" s="1" t="s">
        <v>5</v>
      </c>
      <c r="J331" s="5" t="str">
        <f>VLOOKUP(I331,city,2,FALSE)</f>
        <v>Amsterdam</v>
      </c>
      <c r="K331" s="1" t="s">
        <v>31</v>
      </c>
      <c r="L331" s="5" t="str">
        <f>VLOOKUP(K331,state,2,FALSE)</f>
        <v>North Holland</v>
      </c>
      <c r="M331" s="2" t="s">
        <v>621</v>
      </c>
      <c r="N331" s="1" t="s">
        <v>92</v>
      </c>
      <c r="O331" s="1">
        <v>52.3664225815064</v>
      </c>
      <c r="P331" s="1">
        <v>4.88057106257563</v>
      </c>
      <c r="Q331" s="1" t="s">
        <v>95</v>
      </c>
      <c r="R331" s="1" t="s">
        <v>97</v>
      </c>
      <c r="S331" s="1">
        <v>4.0</v>
      </c>
      <c r="T331" s="1">
        <v>1.0</v>
      </c>
      <c r="U331" s="1">
        <v>1.0</v>
      </c>
      <c r="V331" s="1">
        <v>3.0</v>
      </c>
      <c r="W331" s="1" t="s">
        <v>98</v>
      </c>
      <c r="X331" s="6">
        <v>135.0</v>
      </c>
      <c r="Y331" s="1">
        <v>1.0</v>
      </c>
      <c r="Z331" s="1">
        <v>0.0</v>
      </c>
      <c r="AA331" s="1">
        <v>3.0</v>
      </c>
      <c r="AB331" s="5">
        <f t="shared" si="4"/>
        <v>6</v>
      </c>
      <c r="AC331" s="8">
        <f t="shared" si="5"/>
        <v>135</v>
      </c>
      <c r="AD331" s="8">
        <f t="shared" ref="AD331:AE331" si="334">AC331*AA331</f>
        <v>405</v>
      </c>
      <c r="AE331" s="8">
        <f t="shared" si="334"/>
        <v>2430</v>
      </c>
      <c r="AF331" s="1" t="s">
        <v>141</v>
      </c>
      <c r="AG331" s="1">
        <v>1.0</v>
      </c>
      <c r="AH331" s="1">
        <v>3.0</v>
      </c>
      <c r="AI331" s="1">
        <v>90.0</v>
      </c>
      <c r="AJ331" s="1">
        <v>9.0</v>
      </c>
      <c r="AK331" s="1">
        <v>7.0</v>
      </c>
      <c r="AL331" s="1">
        <v>10.0</v>
      </c>
      <c r="AM331" s="1">
        <v>10.0</v>
      </c>
      <c r="AN331" s="1">
        <v>10.0</v>
      </c>
      <c r="AO331" s="1">
        <v>9.0</v>
      </c>
    </row>
    <row r="332">
      <c r="A332" s="2">
        <v>517215.0</v>
      </c>
      <c r="B332" s="1" t="s">
        <v>618</v>
      </c>
      <c r="C332" s="1">
        <v>2011.0</v>
      </c>
      <c r="D332" s="3" t="s">
        <v>619</v>
      </c>
      <c r="E332" s="14">
        <f t="shared" si="2"/>
        <v>4/18/2011</v>
      </c>
      <c r="F332" s="15">
        <f t="shared" si="3"/>
        <v>5.37200058491882</v>
      </c>
      <c r="G332" s="2">
        <v>4585558.0</v>
      </c>
      <c r="H332" s="1" t="s">
        <v>7</v>
      </c>
      <c r="I332" s="1" t="s">
        <v>5</v>
      </c>
      <c r="J332" s="5" t="str">
        <f>VLOOKUP(I332,city,2,FALSE)</f>
        <v>Amsterdam</v>
      </c>
      <c r="K332" s="1" t="s">
        <v>6</v>
      </c>
      <c r="L332" s="5" t="str">
        <f>VLOOKUP(K332,state,2,FALSE)</f>
        <v>North Holland</v>
      </c>
      <c r="M332" s="2" t="s">
        <v>622</v>
      </c>
      <c r="N332" s="1" t="s">
        <v>92</v>
      </c>
      <c r="O332" s="1">
        <v>52.383245594962</v>
      </c>
      <c r="P332" s="1">
        <v>4.8752628687389</v>
      </c>
      <c r="Q332" s="1" t="s">
        <v>95</v>
      </c>
      <c r="R332" s="1" t="s">
        <v>97</v>
      </c>
      <c r="S332" s="1">
        <v>3.0</v>
      </c>
      <c r="T332" s="1">
        <v>1.0</v>
      </c>
      <c r="U332" s="1">
        <v>2.0</v>
      </c>
      <c r="V332" s="1">
        <v>2.0</v>
      </c>
      <c r="W332" s="1" t="s">
        <v>98</v>
      </c>
      <c r="X332" s="6">
        <v>99.0</v>
      </c>
      <c r="Y332" s="1">
        <v>2.0</v>
      </c>
      <c r="Z332" s="1">
        <v>25.0</v>
      </c>
      <c r="AA332" s="1">
        <v>7.0</v>
      </c>
      <c r="AB332" s="5">
        <f t="shared" si="4"/>
        <v>0</v>
      </c>
      <c r="AC332" s="8">
        <f t="shared" si="5"/>
        <v>99</v>
      </c>
      <c r="AD332" s="8">
        <f t="shared" ref="AD332:AE332" si="335">AC332*AA332</f>
        <v>693</v>
      </c>
      <c r="AE332" s="8">
        <f t="shared" si="335"/>
        <v>0</v>
      </c>
      <c r="AF332" s="1" t="s">
        <v>144</v>
      </c>
      <c r="AG332" s="1">
        <v>1.0</v>
      </c>
      <c r="AH332" s="1">
        <v>0.0</v>
      </c>
    </row>
    <row r="333">
      <c r="A333" s="2">
        <v>517215.0</v>
      </c>
      <c r="B333" s="1" t="s">
        <v>618</v>
      </c>
      <c r="C333" s="1">
        <v>2011.0</v>
      </c>
      <c r="D333" s="3" t="s">
        <v>619</v>
      </c>
      <c r="E333" s="14">
        <f t="shared" si="2"/>
        <v>4/18/2011</v>
      </c>
      <c r="F333" s="15">
        <f t="shared" si="3"/>
        <v>5.37200058491882</v>
      </c>
      <c r="G333" s="2">
        <v>4713353.0</v>
      </c>
      <c r="H333" s="1" t="s">
        <v>46</v>
      </c>
      <c r="I333" s="1" t="s">
        <v>5</v>
      </c>
      <c r="J333" s="5" t="str">
        <f>VLOOKUP(I333,city,2,FALSE)</f>
        <v>Amsterdam</v>
      </c>
      <c r="K333" s="1" t="s">
        <v>31</v>
      </c>
      <c r="L333" s="5" t="str">
        <f>VLOOKUP(K333,state,2,FALSE)</f>
        <v>North Holland</v>
      </c>
      <c r="M333" s="2">
        <v>1017.0</v>
      </c>
      <c r="N333" s="1" t="s">
        <v>92</v>
      </c>
      <c r="O333" s="1">
        <v>52.36094918581</v>
      </c>
      <c r="P333" s="1">
        <v>4.89026257589514</v>
      </c>
      <c r="Q333" s="1" t="s">
        <v>95</v>
      </c>
      <c r="R333" s="1" t="s">
        <v>97</v>
      </c>
      <c r="S333" s="1">
        <v>2.0</v>
      </c>
      <c r="T333" s="1">
        <v>1.0</v>
      </c>
      <c r="U333" s="1">
        <v>1.0</v>
      </c>
      <c r="V333" s="1">
        <v>1.0</v>
      </c>
      <c r="W333" s="1" t="s">
        <v>98</v>
      </c>
      <c r="X333" s="6">
        <v>129.0</v>
      </c>
      <c r="Y333" s="1">
        <v>1.0</v>
      </c>
      <c r="Z333" s="1">
        <v>0.0</v>
      </c>
      <c r="AA333" s="1">
        <v>2.0</v>
      </c>
      <c r="AB333" s="5">
        <f t="shared" si="4"/>
        <v>18</v>
      </c>
      <c r="AC333" s="8">
        <f t="shared" si="5"/>
        <v>129</v>
      </c>
      <c r="AD333" s="8">
        <f t="shared" ref="AD333:AE333" si="336">AC333*AA333</f>
        <v>258</v>
      </c>
      <c r="AE333" s="8">
        <f t="shared" si="336"/>
        <v>4644</v>
      </c>
      <c r="AF333" s="1" t="s">
        <v>144</v>
      </c>
      <c r="AG333" s="1">
        <v>1.0</v>
      </c>
      <c r="AH333" s="1">
        <v>9.0</v>
      </c>
      <c r="AI333" s="1">
        <v>98.0</v>
      </c>
      <c r="AJ333" s="1">
        <v>10.0</v>
      </c>
      <c r="AK333" s="1">
        <v>10.0</v>
      </c>
      <c r="AL333" s="1">
        <v>9.0</v>
      </c>
      <c r="AM333" s="1">
        <v>10.0</v>
      </c>
      <c r="AN333" s="1">
        <v>10.0</v>
      </c>
      <c r="AO333" s="1">
        <v>10.0</v>
      </c>
    </row>
    <row r="334">
      <c r="A334" s="2">
        <v>517215.0</v>
      </c>
      <c r="B334" s="1" t="s">
        <v>618</v>
      </c>
      <c r="C334" s="1">
        <v>2011.0</v>
      </c>
      <c r="D334" s="3" t="s">
        <v>619</v>
      </c>
      <c r="E334" s="14">
        <f t="shared" si="2"/>
        <v>4/18/2011</v>
      </c>
      <c r="F334" s="15">
        <f t="shared" si="3"/>
        <v>5.37200058491882</v>
      </c>
      <c r="G334" s="2">
        <v>5878377.0</v>
      </c>
      <c r="H334" s="1" t="s">
        <v>7</v>
      </c>
      <c r="I334" s="1" t="s">
        <v>5</v>
      </c>
      <c r="J334" s="5" t="str">
        <f>VLOOKUP(I334,city,2,FALSE)</f>
        <v>Amsterdam</v>
      </c>
      <c r="K334" s="1" t="s">
        <v>31</v>
      </c>
      <c r="L334" s="5" t="str">
        <f>VLOOKUP(K334,state,2,FALSE)</f>
        <v>North Holland</v>
      </c>
      <c r="M334" s="2" t="s">
        <v>623</v>
      </c>
      <c r="N334" s="1" t="s">
        <v>92</v>
      </c>
      <c r="O334" s="1">
        <v>52.3884313684182</v>
      </c>
      <c r="P334" s="1">
        <v>4.88617735905464</v>
      </c>
      <c r="Q334" s="1" t="s">
        <v>95</v>
      </c>
      <c r="R334" s="1" t="s">
        <v>97</v>
      </c>
      <c r="S334" s="1">
        <v>2.0</v>
      </c>
      <c r="T334" s="1">
        <v>1.0</v>
      </c>
      <c r="U334" s="1">
        <v>1.0</v>
      </c>
      <c r="V334" s="1">
        <v>1.0</v>
      </c>
      <c r="W334" s="1" t="s">
        <v>98</v>
      </c>
      <c r="X334" s="6">
        <v>150.0</v>
      </c>
      <c r="Y334" s="1">
        <v>1.0</v>
      </c>
      <c r="Z334" s="1">
        <v>0.0</v>
      </c>
      <c r="AA334" s="1">
        <v>4.0</v>
      </c>
      <c r="AB334" s="5">
        <f t="shared" si="4"/>
        <v>0</v>
      </c>
      <c r="AC334" s="8">
        <f t="shared" si="5"/>
        <v>150</v>
      </c>
      <c r="AD334" s="8">
        <f t="shared" ref="AD334:AE334" si="337">AC334*AA334</f>
        <v>600</v>
      </c>
      <c r="AE334" s="8">
        <f t="shared" si="337"/>
        <v>0</v>
      </c>
      <c r="AF334" s="1" t="s">
        <v>144</v>
      </c>
      <c r="AG334" s="1">
        <v>1.0</v>
      </c>
      <c r="AH334" s="1">
        <v>0.0</v>
      </c>
    </row>
    <row r="335">
      <c r="A335" s="2">
        <v>517215.0</v>
      </c>
      <c r="B335" s="1" t="s">
        <v>618</v>
      </c>
      <c r="C335" s="1">
        <v>2011.0</v>
      </c>
      <c r="D335" s="3" t="s">
        <v>619</v>
      </c>
      <c r="E335" s="14">
        <f t="shared" si="2"/>
        <v>4/18/2011</v>
      </c>
      <c r="F335" s="15">
        <f t="shared" si="3"/>
        <v>5.37200058491882</v>
      </c>
      <c r="G335" s="2">
        <v>5819314.0</v>
      </c>
      <c r="H335" s="1" t="s">
        <v>63</v>
      </c>
      <c r="I335" s="1" t="s">
        <v>5</v>
      </c>
      <c r="J335" s="5" t="str">
        <f>VLOOKUP(I335,city,2,FALSE)</f>
        <v>Amsterdam</v>
      </c>
      <c r="K335" s="1" t="s">
        <v>31</v>
      </c>
      <c r="L335" s="5" t="str">
        <f>VLOOKUP(K335,state,2,FALSE)</f>
        <v>North Holland</v>
      </c>
      <c r="M335" s="2" t="s">
        <v>624</v>
      </c>
      <c r="N335" s="1" t="s">
        <v>92</v>
      </c>
      <c r="O335" s="1">
        <v>52.3768312104474</v>
      </c>
      <c r="P335" s="1">
        <v>4.88636713667914</v>
      </c>
      <c r="Q335" s="1" t="s">
        <v>95</v>
      </c>
      <c r="R335" s="1" t="s">
        <v>97</v>
      </c>
      <c r="S335" s="1">
        <v>2.0</v>
      </c>
      <c r="T335" s="1">
        <v>1.0</v>
      </c>
      <c r="U335" s="1">
        <v>1.0</v>
      </c>
      <c r="V335" s="1">
        <v>1.0</v>
      </c>
      <c r="W335" s="1" t="s">
        <v>98</v>
      </c>
      <c r="X335" s="6">
        <v>140.0</v>
      </c>
      <c r="Y335" s="1">
        <v>1.0</v>
      </c>
      <c r="Z335" s="1">
        <v>0.0</v>
      </c>
      <c r="AA335" s="1">
        <v>3.0</v>
      </c>
      <c r="AB335" s="5">
        <f t="shared" si="4"/>
        <v>0</v>
      </c>
      <c r="AC335" s="8">
        <f t="shared" si="5"/>
        <v>140</v>
      </c>
      <c r="AD335" s="8">
        <f t="shared" ref="AD335:AE335" si="338">AC335*AA335</f>
        <v>420</v>
      </c>
      <c r="AE335" s="8">
        <f t="shared" si="338"/>
        <v>0</v>
      </c>
      <c r="AF335" s="1" t="s">
        <v>141</v>
      </c>
      <c r="AG335" s="1">
        <v>1.0</v>
      </c>
      <c r="AH335" s="1">
        <v>0.0</v>
      </c>
    </row>
    <row r="336">
      <c r="A336" s="2">
        <v>517215.0</v>
      </c>
      <c r="B336" s="1" t="s">
        <v>618</v>
      </c>
      <c r="C336" s="1">
        <v>2011.0</v>
      </c>
      <c r="D336" s="3" t="s">
        <v>619</v>
      </c>
      <c r="E336" s="14">
        <f t="shared" si="2"/>
        <v>4/18/2011</v>
      </c>
      <c r="F336" s="15">
        <f t="shared" si="3"/>
        <v>5.37200058491882</v>
      </c>
      <c r="G336" s="2">
        <v>5793026.0</v>
      </c>
      <c r="H336" s="1" t="s">
        <v>63</v>
      </c>
      <c r="I336" s="1" t="s">
        <v>5</v>
      </c>
      <c r="J336" s="5" t="str">
        <f>VLOOKUP(I336,city,2,FALSE)</f>
        <v>Amsterdam</v>
      </c>
      <c r="K336" s="1" t="s">
        <v>31</v>
      </c>
      <c r="L336" s="5" t="str">
        <f>VLOOKUP(K336,state,2,FALSE)</f>
        <v>North Holland</v>
      </c>
      <c r="M336" s="2" t="s">
        <v>625</v>
      </c>
      <c r="N336" s="1" t="s">
        <v>92</v>
      </c>
      <c r="O336" s="1">
        <v>52.3723781647958</v>
      </c>
      <c r="P336" s="1">
        <v>4.8871490878507</v>
      </c>
      <c r="Q336" s="1" t="s">
        <v>154</v>
      </c>
      <c r="R336" s="1" t="s">
        <v>97</v>
      </c>
      <c r="S336" s="1">
        <v>2.0</v>
      </c>
      <c r="T336" s="1">
        <v>1.0</v>
      </c>
      <c r="U336" s="1">
        <v>1.0</v>
      </c>
      <c r="V336" s="1">
        <v>1.0</v>
      </c>
      <c r="W336" s="1" t="s">
        <v>98</v>
      </c>
      <c r="X336" s="6">
        <v>185.0</v>
      </c>
      <c r="Y336" s="1">
        <v>1.0</v>
      </c>
      <c r="Z336" s="1">
        <v>0.0</v>
      </c>
      <c r="AA336" s="1">
        <v>3.0</v>
      </c>
      <c r="AB336" s="5">
        <f t="shared" si="4"/>
        <v>0</v>
      </c>
      <c r="AC336" s="8">
        <f t="shared" si="5"/>
        <v>185</v>
      </c>
      <c r="AD336" s="8">
        <f t="shared" ref="AD336:AE336" si="339">AC336*AA336</f>
        <v>555</v>
      </c>
      <c r="AE336" s="8">
        <f t="shared" si="339"/>
        <v>0</v>
      </c>
      <c r="AF336" s="1" t="s">
        <v>144</v>
      </c>
      <c r="AG336" s="1">
        <v>1.0</v>
      </c>
      <c r="AH336" s="1">
        <v>0.0</v>
      </c>
    </row>
    <row r="337">
      <c r="A337" s="2">
        <v>517215.0</v>
      </c>
      <c r="B337" s="1" t="s">
        <v>618</v>
      </c>
      <c r="C337" s="1">
        <v>2011.0</v>
      </c>
      <c r="D337" s="3" t="s">
        <v>619</v>
      </c>
      <c r="E337" s="14">
        <f t="shared" si="2"/>
        <v>4/18/2011</v>
      </c>
      <c r="F337" s="15">
        <f t="shared" si="3"/>
        <v>5.37200058491882</v>
      </c>
      <c r="G337" s="2">
        <v>5857700.0</v>
      </c>
      <c r="H337" s="1" t="s">
        <v>63</v>
      </c>
      <c r="I337" s="1" t="s">
        <v>5</v>
      </c>
      <c r="J337" s="5" t="str">
        <f>VLOOKUP(I337,city,2,FALSE)</f>
        <v>Amsterdam</v>
      </c>
      <c r="K337" s="1" t="s">
        <v>31</v>
      </c>
      <c r="L337" s="5" t="str">
        <f>VLOOKUP(K337,state,2,FALSE)</f>
        <v>North Holland</v>
      </c>
      <c r="M337" s="2" t="s">
        <v>626</v>
      </c>
      <c r="N337" s="1" t="s">
        <v>92</v>
      </c>
      <c r="O337" s="1">
        <v>52.3754449690246</v>
      </c>
      <c r="P337" s="1">
        <v>4.8780321447739</v>
      </c>
      <c r="Q337" s="1" t="s">
        <v>95</v>
      </c>
      <c r="R337" s="1" t="s">
        <v>97</v>
      </c>
      <c r="S337" s="1">
        <v>2.0</v>
      </c>
      <c r="T337" s="1">
        <v>1.0</v>
      </c>
      <c r="U337" s="1">
        <v>0.0</v>
      </c>
      <c r="V337" s="1">
        <v>1.0</v>
      </c>
      <c r="W337" s="1" t="s">
        <v>98</v>
      </c>
      <c r="X337" s="6">
        <v>120.0</v>
      </c>
      <c r="Y337" s="1">
        <v>1.0</v>
      </c>
      <c r="Z337" s="1">
        <v>0.0</v>
      </c>
      <c r="AA337" s="1">
        <v>3.0</v>
      </c>
      <c r="AB337" s="5">
        <f t="shared" si="4"/>
        <v>0</v>
      </c>
      <c r="AC337" s="8">
        <f t="shared" si="5"/>
        <v>120</v>
      </c>
      <c r="AD337" s="8">
        <f t="shared" ref="AD337:AE337" si="340">AC337*AA337</f>
        <v>360</v>
      </c>
      <c r="AE337" s="8">
        <f t="shared" si="340"/>
        <v>0</v>
      </c>
      <c r="AF337" s="1" t="s">
        <v>144</v>
      </c>
      <c r="AG337" s="1">
        <v>1.0</v>
      </c>
      <c r="AH337" s="1">
        <v>0.0</v>
      </c>
    </row>
    <row r="338">
      <c r="A338" s="2">
        <v>517541.0</v>
      </c>
      <c r="B338" s="1" t="s">
        <v>461</v>
      </c>
      <c r="C338" s="1">
        <v>2011.0</v>
      </c>
      <c r="D338" s="3" t="s">
        <v>619</v>
      </c>
      <c r="E338" s="14">
        <f t="shared" si="2"/>
        <v>4/18/2011</v>
      </c>
      <c r="F338" s="15">
        <f t="shared" si="3"/>
        <v>5.37200058491882</v>
      </c>
      <c r="G338" s="2">
        <v>1886198.0</v>
      </c>
      <c r="H338" s="1" t="s">
        <v>46</v>
      </c>
      <c r="I338" s="1" t="s">
        <v>5</v>
      </c>
      <c r="J338" s="5" t="str">
        <f>VLOOKUP(I338,city,2,FALSE)</f>
        <v>Amsterdam</v>
      </c>
      <c r="K338" s="1" t="s">
        <v>6</v>
      </c>
      <c r="L338" s="5" t="str">
        <f>VLOOKUP(K338,state,2,FALSE)</f>
        <v>North Holland</v>
      </c>
      <c r="M338" s="2" t="s">
        <v>627</v>
      </c>
      <c r="N338" s="1" t="s">
        <v>92</v>
      </c>
      <c r="O338" s="1">
        <v>52.3611516413777</v>
      </c>
      <c r="P338" s="1">
        <v>4.90740912996371</v>
      </c>
      <c r="Q338" s="1" t="s">
        <v>95</v>
      </c>
      <c r="R338" s="1" t="s">
        <v>97</v>
      </c>
      <c r="S338" s="1">
        <v>2.0</v>
      </c>
      <c r="T338" s="1">
        <v>1.0</v>
      </c>
      <c r="U338" s="1">
        <v>1.0</v>
      </c>
      <c r="V338" s="1">
        <v>1.0</v>
      </c>
      <c r="W338" s="1" t="s">
        <v>98</v>
      </c>
      <c r="X338" s="6">
        <v>125.0</v>
      </c>
      <c r="Y338" s="1">
        <v>1.0</v>
      </c>
      <c r="Z338" s="1">
        <v>0.0</v>
      </c>
      <c r="AA338" s="1">
        <v>2.0</v>
      </c>
      <c r="AB338" s="5">
        <f t="shared" si="4"/>
        <v>14</v>
      </c>
      <c r="AC338" s="8">
        <f t="shared" si="5"/>
        <v>125</v>
      </c>
      <c r="AD338" s="8">
        <f t="shared" ref="AD338:AE338" si="341">AC338*AA338</f>
        <v>250</v>
      </c>
      <c r="AE338" s="8">
        <f t="shared" si="341"/>
        <v>3500</v>
      </c>
      <c r="AF338" s="1" t="s">
        <v>115</v>
      </c>
      <c r="AG338" s="1">
        <v>0.9</v>
      </c>
      <c r="AH338" s="1">
        <v>7.0</v>
      </c>
      <c r="AI338" s="1">
        <v>94.0</v>
      </c>
      <c r="AJ338" s="1">
        <v>10.0</v>
      </c>
      <c r="AK338" s="1">
        <v>9.0</v>
      </c>
      <c r="AL338" s="1">
        <v>10.0</v>
      </c>
      <c r="AM338" s="1">
        <v>10.0</v>
      </c>
      <c r="AN338" s="1">
        <v>9.0</v>
      </c>
      <c r="AO338" s="1">
        <v>9.0</v>
      </c>
    </row>
    <row r="339">
      <c r="A339" s="2">
        <v>517653.0</v>
      </c>
      <c r="B339" s="1" t="s">
        <v>277</v>
      </c>
      <c r="C339" s="1">
        <v>2011.0</v>
      </c>
      <c r="D339" s="3" t="s">
        <v>619</v>
      </c>
      <c r="E339" s="14">
        <f t="shared" si="2"/>
        <v>4/18/2011</v>
      </c>
      <c r="F339" s="15">
        <f t="shared" si="3"/>
        <v>5.37200058491882</v>
      </c>
      <c r="G339" s="2">
        <v>97939.0</v>
      </c>
      <c r="H339" s="1" t="s">
        <v>41</v>
      </c>
      <c r="I339" s="1" t="s">
        <v>5</v>
      </c>
      <c r="J339" s="5" t="str">
        <f>VLOOKUP(I339,city,2,FALSE)</f>
        <v>Amsterdam</v>
      </c>
      <c r="K339" s="1" t="s">
        <v>39</v>
      </c>
      <c r="L339" s="5" t="str">
        <f>VLOOKUP(K339,state,2,FALSE)</f>
        <v>North Holland</v>
      </c>
      <c r="M339" s="2"/>
      <c r="N339" s="1" t="s">
        <v>92</v>
      </c>
      <c r="O339" s="1">
        <v>52.3638006539369</v>
      </c>
      <c r="P339" s="1">
        <v>4.87352124724244</v>
      </c>
      <c r="Q339" s="1" t="s">
        <v>95</v>
      </c>
      <c r="R339" s="1" t="s">
        <v>97</v>
      </c>
      <c r="S339" s="1">
        <v>2.0</v>
      </c>
      <c r="T339" s="1">
        <v>1.0</v>
      </c>
      <c r="U339" s="1">
        <v>1.0</v>
      </c>
      <c r="V339" s="1">
        <v>1.0</v>
      </c>
      <c r="W339" s="1" t="s">
        <v>98</v>
      </c>
      <c r="X339" s="6">
        <v>89.0</v>
      </c>
      <c r="Y339" s="1">
        <v>1.0</v>
      </c>
      <c r="Z339" s="1">
        <v>0.0</v>
      </c>
      <c r="AA339" s="1">
        <v>4.0</v>
      </c>
      <c r="AB339" s="5">
        <f t="shared" si="4"/>
        <v>126</v>
      </c>
      <c r="AC339" s="8">
        <f t="shared" si="5"/>
        <v>89</v>
      </c>
      <c r="AD339" s="8">
        <f t="shared" ref="AD339:AE339" si="342">AC339*AA339</f>
        <v>356</v>
      </c>
      <c r="AE339" s="8">
        <f t="shared" si="342"/>
        <v>44856</v>
      </c>
      <c r="AF339" s="1" t="s">
        <v>141</v>
      </c>
      <c r="AG339" s="1">
        <v>1.0</v>
      </c>
      <c r="AH339" s="1">
        <v>63.0</v>
      </c>
      <c r="AI339" s="1">
        <v>94.0</v>
      </c>
      <c r="AJ339" s="1">
        <v>9.0</v>
      </c>
      <c r="AK339" s="1">
        <v>9.0</v>
      </c>
      <c r="AL339" s="1">
        <v>9.0</v>
      </c>
      <c r="AM339" s="1">
        <v>10.0</v>
      </c>
      <c r="AN339" s="1">
        <v>10.0</v>
      </c>
      <c r="AO339" s="1">
        <v>9.0</v>
      </c>
    </row>
    <row r="340">
      <c r="A340" s="2">
        <v>521204.0</v>
      </c>
      <c r="B340" s="1" t="s">
        <v>294</v>
      </c>
      <c r="C340" s="1">
        <v>2011.0</v>
      </c>
      <c r="D340" s="3" t="s">
        <v>628</v>
      </c>
      <c r="E340" s="14">
        <f t="shared" si="2"/>
        <v>4/19/2011</v>
      </c>
      <c r="F340" s="15">
        <f t="shared" si="3"/>
        <v>5.36926085889142</v>
      </c>
      <c r="G340" s="2">
        <v>3383617.0</v>
      </c>
      <c r="H340" s="1" t="s">
        <v>46</v>
      </c>
      <c r="I340" s="1" t="s">
        <v>5</v>
      </c>
      <c r="J340" s="5" t="str">
        <f>VLOOKUP(I340,city,2,FALSE)</f>
        <v>Amsterdam</v>
      </c>
      <c r="K340" s="1" t="s">
        <v>39</v>
      </c>
      <c r="L340" s="5" t="str">
        <f>VLOOKUP(K340,state,2,FALSE)</f>
        <v>North Holland</v>
      </c>
      <c r="M340" s="2" t="s">
        <v>629</v>
      </c>
      <c r="N340" s="1" t="s">
        <v>92</v>
      </c>
      <c r="O340" s="1">
        <v>52.3710777363732</v>
      </c>
      <c r="P340" s="1">
        <v>4.90344775337304</v>
      </c>
      <c r="Q340" s="1" t="s">
        <v>95</v>
      </c>
      <c r="R340" s="1" t="s">
        <v>97</v>
      </c>
      <c r="S340" s="1">
        <v>2.0</v>
      </c>
      <c r="T340" s="1">
        <v>1.0</v>
      </c>
      <c r="U340" s="1">
        <v>1.0</v>
      </c>
      <c r="V340" s="1">
        <v>1.0</v>
      </c>
      <c r="W340" s="1" t="s">
        <v>98</v>
      </c>
      <c r="X340" s="6">
        <v>120.0</v>
      </c>
      <c r="Y340" s="1">
        <v>1.0</v>
      </c>
      <c r="Z340" s="1">
        <v>0.0</v>
      </c>
      <c r="AA340" s="1">
        <v>2.0</v>
      </c>
      <c r="AB340" s="5">
        <f t="shared" si="4"/>
        <v>6</v>
      </c>
      <c r="AC340" s="8">
        <f t="shared" si="5"/>
        <v>120</v>
      </c>
      <c r="AD340" s="8">
        <f t="shared" ref="AD340:AE340" si="343">AC340*AA340</f>
        <v>240</v>
      </c>
      <c r="AE340" s="8">
        <f t="shared" si="343"/>
        <v>1440</v>
      </c>
      <c r="AF340" s="1" t="s">
        <v>141</v>
      </c>
      <c r="AG340" s="1">
        <v>1.0</v>
      </c>
      <c r="AH340" s="1">
        <v>3.0</v>
      </c>
      <c r="AI340" s="1">
        <v>93.0</v>
      </c>
      <c r="AJ340" s="1">
        <v>10.0</v>
      </c>
      <c r="AK340" s="1">
        <v>9.0</v>
      </c>
      <c r="AL340" s="1">
        <v>10.0</v>
      </c>
      <c r="AM340" s="1">
        <v>10.0</v>
      </c>
      <c r="AN340" s="1">
        <v>9.0</v>
      </c>
      <c r="AO340" s="1">
        <v>9.0</v>
      </c>
    </row>
    <row r="341">
      <c r="A341" s="2">
        <v>529312.0</v>
      </c>
      <c r="B341" s="1" t="s">
        <v>630</v>
      </c>
      <c r="C341" s="1">
        <v>2011.0</v>
      </c>
      <c r="D341" s="3" t="s">
        <v>158</v>
      </c>
      <c r="E341" s="14">
        <f t="shared" si="2"/>
        <v>4/23/2011</v>
      </c>
      <c r="F341" s="15">
        <f t="shared" si="3"/>
        <v>5.35830195478183</v>
      </c>
      <c r="G341" s="2">
        <v>5711425.0</v>
      </c>
      <c r="H341" s="1" t="s">
        <v>41</v>
      </c>
      <c r="I341" s="1" t="s">
        <v>5</v>
      </c>
      <c r="J341" s="5" t="str">
        <f>VLOOKUP(I341,city,2,FALSE)</f>
        <v>Amsterdam</v>
      </c>
      <c r="K341" s="1" t="s">
        <v>31</v>
      </c>
      <c r="L341" s="5" t="str">
        <f>VLOOKUP(K341,state,2,FALSE)</f>
        <v>North Holland</v>
      </c>
      <c r="M341" s="2">
        <v>1054.0</v>
      </c>
      <c r="N341" s="1" t="s">
        <v>92</v>
      </c>
      <c r="O341" s="1">
        <v>52.3580887166995</v>
      </c>
      <c r="P341" s="1">
        <v>4.85833026495499</v>
      </c>
      <c r="Q341" s="1" t="s">
        <v>95</v>
      </c>
      <c r="R341" s="1" t="s">
        <v>97</v>
      </c>
      <c r="S341" s="1">
        <v>4.0</v>
      </c>
      <c r="T341" s="1">
        <v>1.0</v>
      </c>
      <c r="U341" s="1">
        <v>1.0</v>
      </c>
      <c r="V341" s="1">
        <v>2.0</v>
      </c>
      <c r="W341" s="1" t="s">
        <v>98</v>
      </c>
      <c r="X341" s="6">
        <v>120.0</v>
      </c>
      <c r="Y341" s="1">
        <v>2.0</v>
      </c>
      <c r="Z341" s="1">
        <v>25.0</v>
      </c>
      <c r="AA341" s="1">
        <v>2.0</v>
      </c>
      <c r="AB341" s="5">
        <f t="shared" si="4"/>
        <v>0</v>
      </c>
      <c r="AC341" s="8">
        <f t="shared" si="5"/>
        <v>120</v>
      </c>
      <c r="AD341" s="8">
        <f t="shared" ref="AD341:AE341" si="344">AC341*AA341</f>
        <v>240</v>
      </c>
      <c r="AE341" s="8">
        <f t="shared" si="344"/>
        <v>0</v>
      </c>
      <c r="AF341" s="1" t="s">
        <v>144</v>
      </c>
      <c r="AG341" s="1">
        <v>0.89</v>
      </c>
      <c r="AH341" s="1">
        <v>0.0</v>
      </c>
    </row>
    <row r="342">
      <c r="A342" s="2">
        <v>529312.0</v>
      </c>
      <c r="B342" s="1" t="s">
        <v>630</v>
      </c>
      <c r="C342" s="1">
        <v>2011.0</v>
      </c>
      <c r="D342" s="3" t="s">
        <v>158</v>
      </c>
      <c r="E342" s="14">
        <f t="shared" si="2"/>
        <v>4/23/2011</v>
      </c>
      <c r="F342" s="15">
        <f t="shared" si="3"/>
        <v>5.35830195478183</v>
      </c>
      <c r="G342" s="2">
        <v>505863.0</v>
      </c>
      <c r="H342" s="1" t="s">
        <v>7</v>
      </c>
      <c r="I342" s="1" t="s">
        <v>5</v>
      </c>
      <c r="J342" s="5" t="str">
        <f>VLOOKUP(I342,city,2,FALSE)</f>
        <v>Amsterdam</v>
      </c>
      <c r="K342" s="1" t="s">
        <v>6</v>
      </c>
      <c r="L342" s="5" t="str">
        <f>VLOOKUP(K342,state,2,FALSE)</f>
        <v>North Holland</v>
      </c>
      <c r="M342" s="2">
        <v>1013.0</v>
      </c>
      <c r="N342" s="1" t="s">
        <v>92</v>
      </c>
      <c r="O342" s="1">
        <v>52.3874427362714</v>
      </c>
      <c r="P342" s="1">
        <v>4.8830914872688</v>
      </c>
      <c r="Q342" s="1" t="s">
        <v>95</v>
      </c>
      <c r="R342" s="1" t="s">
        <v>97</v>
      </c>
      <c r="S342" s="1">
        <v>3.0</v>
      </c>
      <c r="T342" s="1">
        <v>1.0</v>
      </c>
      <c r="U342" s="1">
        <v>1.0</v>
      </c>
      <c r="V342" s="1">
        <v>2.0</v>
      </c>
      <c r="W342" s="1" t="s">
        <v>98</v>
      </c>
      <c r="X342" s="6">
        <v>100.0</v>
      </c>
      <c r="Y342" s="1">
        <v>2.0</v>
      </c>
      <c r="Z342" s="1">
        <v>20.0</v>
      </c>
      <c r="AA342" s="1">
        <v>3.0</v>
      </c>
      <c r="AB342" s="5">
        <f t="shared" si="4"/>
        <v>14</v>
      </c>
      <c r="AC342" s="8">
        <f t="shared" si="5"/>
        <v>100</v>
      </c>
      <c r="AD342" s="8">
        <f t="shared" ref="AD342:AE342" si="345">AC342*AA342</f>
        <v>300</v>
      </c>
      <c r="AE342" s="8">
        <f t="shared" si="345"/>
        <v>4200</v>
      </c>
      <c r="AF342" s="1" t="s">
        <v>144</v>
      </c>
      <c r="AG342" s="1">
        <v>0.89</v>
      </c>
      <c r="AH342" s="1">
        <v>7.0</v>
      </c>
      <c r="AI342" s="1">
        <v>85.0</v>
      </c>
      <c r="AJ342" s="1">
        <v>8.0</v>
      </c>
      <c r="AK342" s="1">
        <v>7.0</v>
      </c>
      <c r="AL342" s="1">
        <v>8.0</v>
      </c>
      <c r="AM342" s="1">
        <v>10.0</v>
      </c>
      <c r="AN342" s="1">
        <v>8.0</v>
      </c>
      <c r="AO342" s="1">
        <v>8.0</v>
      </c>
    </row>
    <row r="343">
      <c r="A343" s="2">
        <v>531200.0</v>
      </c>
      <c r="B343" s="1" t="s">
        <v>631</v>
      </c>
      <c r="C343" s="1">
        <v>2011.0</v>
      </c>
      <c r="D343" s="3" t="s">
        <v>632</v>
      </c>
      <c r="E343" s="14">
        <f t="shared" si="2"/>
        <v>4/24/2011</v>
      </c>
      <c r="F343" s="15">
        <f t="shared" si="3"/>
        <v>5.35556222875443</v>
      </c>
      <c r="G343" s="2">
        <v>101618.0</v>
      </c>
      <c r="H343" s="1" t="s">
        <v>63</v>
      </c>
      <c r="I343" s="1" t="s">
        <v>5</v>
      </c>
      <c r="J343" s="5" t="str">
        <f>VLOOKUP(I343,city,2,FALSE)</f>
        <v>Amsterdam</v>
      </c>
      <c r="K343" s="1" t="s">
        <v>6</v>
      </c>
      <c r="L343" s="5" t="str">
        <f>VLOOKUP(K343,state,2,FALSE)</f>
        <v>North Holland</v>
      </c>
      <c r="M343" s="2">
        <v>1016.0</v>
      </c>
      <c r="N343" s="1" t="s">
        <v>92</v>
      </c>
      <c r="O343" s="1">
        <v>52.3740014938154</v>
      </c>
      <c r="P343" s="1">
        <v>4.87915429681932</v>
      </c>
      <c r="Q343" s="1" t="s">
        <v>95</v>
      </c>
      <c r="R343" s="1" t="s">
        <v>138</v>
      </c>
      <c r="S343" s="1">
        <v>2.0</v>
      </c>
      <c r="T343" s="1">
        <v>1.0</v>
      </c>
      <c r="U343" s="1">
        <v>1.0</v>
      </c>
      <c r="V343" s="1">
        <v>2.0</v>
      </c>
      <c r="W343" s="1" t="s">
        <v>98</v>
      </c>
      <c r="X343" s="6">
        <v>135.0</v>
      </c>
      <c r="Y343" s="1">
        <v>1.0</v>
      </c>
      <c r="Z343" s="1">
        <v>0.0</v>
      </c>
      <c r="AA343" s="1">
        <v>2.0</v>
      </c>
      <c r="AB343" s="5">
        <f t="shared" si="4"/>
        <v>4</v>
      </c>
      <c r="AC343" s="8">
        <f t="shared" si="5"/>
        <v>135</v>
      </c>
      <c r="AD343" s="8">
        <f t="shared" ref="AD343:AE343" si="346">AC343*AA343</f>
        <v>270</v>
      </c>
      <c r="AE343" s="8">
        <f t="shared" si="346"/>
        <v>1080</v>
      </c>
      <c r="AF343" s="1" t="s">
        <v>159</v>
      </c>
      <c r="AG343" s="1" t="s">
        <v>159</v>
      </c>
      <c r="AH343" s="1">
        <v>2.0</v>
      </c>
      <c r="AI343" s="1">
        <v>100.0</v>
      </c>
      <c r="AJ343" s="1">
        <v>10.0</v>
      </c>
      <c r="AK343" s="1">
        <v>10.0</v>
      </c>
      <c r="AL343" s="1">
        <v>10.0</v>
      </c>
      <c r="AM343" s="1">
        <v>10.0</v>
      </c>
      <c r="AN343" s="1">
        <v>10.0</v>
      </c>
      <c r="AO343" s="1">
        <v>10.0</v>
      </c>
    </row>
    <row r="344">
      <c r="A344" s="2">
        <v>532520.0</v>
      </c>
      <c r="B344" s="1" t="s">
        <v>633</v>
      </c>
      <c r="C344" s="1">
        <v>2011.0</v>
      </c>
      <c r="D344" s="3" t="s">
        <v>632</v>
      </c>
      <c r="E344" s="14">
        <f t="shared" si="2"/>
        <v>4/24/2011</v>
      </c>
      <c r="F344" s="15">
        <f t="shared" si="3"/>
        <v>5.35556222875443</v>
      </c>
      <c r="G344" s="2">
        <v>861752.0</v>
      </c>
      <c r="H344" s="1" t="s">
        <v>35</v>
      </c>
      <c r="I344" s="1" t="s">
        <v>5</v>
      </c>
      <c r="J344" s="5" t="str">
        <f>VLOOKUP(I344,city,2,FALSE)</f>
        <v>Amsterdam</v>
      </c>
      <c r="K344" s="1" t="s">
        <v>6</v>
      </c>
      <c r="L344" s="5" t="str">
        <f>VLOOKUP(K344,state,2,FALSE)</f>
        <v>North Holland</v>
      </c>
      <c r="M344" s="2" t="s">
        <v>634</v>
      </c>
      <c r="N344" s="1" t="s">
        <v>92</v>
      </c>
      <c r="O344" s="1">
        <v>52.3715251878616</v>
      </c>
      <c r="P344" s="1">
        <v>4.94809419440634</v>
      </c>
      <c r="Q344" s="1" t="s">
        <v>95</v>
      </c>
      <c r="R344" s="1" t="s">
        <v>97</v>
      </c>
      <c r="S344" s="1">
        <v>3.0</v>
      </c>
      <c r="T344" s="1">
        <v>1.0</v>
      </c>
      <c r="U344" s="1">
        <v>2.0</v>
      </c>
      <c r="V344" s="1">
        <v>2.0</v>
      </c>
      <c r="W344" s="1" t="s">
        <v>98</v>
      </c>
      <c r="X344" s="6">
        <v>85.0</v>
      </c>
      <c r="Y344" s="1">
        <v>2.0</v>
      </c>
      <c r="Z344" s="1">
        <v>30.0</v>
      </c>
      <c r="AA344" s="1">
        <v>3.0</v>
      </c>
      <c r="AB344" s="5">
        <f t="shared" si="4"/>
        <v>2</v>
      </c>
      <c r="AC344" s="8">
        <f t="shared" si="5"/>
        <v>85</v>
      </c>
      <c r="AD344" s="8">
        <f t="shared" ref="AD344:AE344" si="347">AC344*AA344</f>
        <v>255</v>
      </c>
      <c r="AE344" s="8">
        <f t="shared" si="347"/>
        <v>510</v>
      </c>
      <c r="AF344" s="1" t="s">
        <v>159</v>
      </c>
      <c r="AG344" s="1" t="s">
        <v>159</v>
      </c>
      <c r="AH344" s="1">
        <v>1.0</v>
      </c>
      <c r="AI344" s="1">
        <v>97.0</v>
      </c>
      <c r="AJ344" s="1">
        <v>10.0</v>
      </c>
      <c r="AK344" s="1">
        <v>10.0</v>
      </c>
      <c r="AL344" s="1">
        <v>10.0</v>
      </c>
      <c r="AM344" s="1">
        <v>10.0</v>
      </c>
      <c r="AN344" s="1">
        <v>8.0</v>
      </c>
      <c r="AO344" s="1">
        <v>10.0</v>
      </c>
    </row>
    <row r="345">
      <c r="A345" s="2">
        <v>534206.0</v>
      </c>
      <c r="B345" s="1" t="s">
        <v>635</v>
      </c>
      <c r="C345" s="1">
        <v>2011.0</v>
      </c>
      <c r="D345" s="3" t="s">
        <v>636</v>
      </c>
      <c r="E345" s="14">
        <f t="shared" si="2"/>
        <v>4/25/2011</v>
      </c>
      <c r="F345" s="15">
        <f t="shared" si="3"/>
        <v>5.35282250272703</v>
      </c>
      <c r="G345" s="2">
        <v>102107.0</v>
      </c>
      <c r="H345" s="1" t="s">
        <v>67</v>
      </c>
      <c r="I345" s="1" t="s">
        <v>5</v>
      </c>
      <c r="J345" s="5" t="str">
        <f>VLOOKUP(I345,city,2,FALSE)</f>
        <v>Amsterdam</v>
      </c>
      <c r="K345" s="1" t="s">
        <v>6</v>
      </c>
      <c r="L345" s="5" t="str">
        <f>VLOOKUP(K345,state,2,FALSE)</f>
        <v>North Holland</v>
      </c>
      <c r="M345" s="2">
        <v>1071.0</v>
      </c>
      <c r="N345" s="1" t="s">
        <v>92</v>
      </c>
      <c r="O345" s="1">
        <v>52.3586803562237</v>
      </c>
      <c r="P345" s="1">
        <v>4.87561447756552</v>
      </c>
      <c r="Q345" s="1" t="s">
        <v>95</v>
      </c>
      <c r="R345" s="1" t="s">
        <v>97</v>
      </c>
      <c r="S345" s="1">
        <v>3.0</v>
      </c>
      <c r="T345" s="1">
        <v>1.0</v>
      </c>
      <c r="U345" s="1">
        <v>2.0</v>
      </c>
      <c r="V345" s="1">
        <v>3.0</v>
      </c>
      <c r="W345" s="1" t="s">
        <v>98</v>
      </c>
      <c r="X345" s="6">
        <v>190.0</v>
      </c>
      <c r="Y345" s="1">
        <v>1.0</v>
      </c>
      <c r="Z345" s="1">
        <v>35.0</v>
      </c>
      <c r="AA345" s="1">
        <v>2.0</v>
      </c>
      <c r="AB345" s="5">
        <f t="shared" si="4"/>
        <v>46</v>
      </c>
      <c r="AC345" s="8">
        <f t="shared" si="5"/>
        <v>225</v>
      </c>
      <c r="AD345" s="8">
        <f t="shared" ref="AD345:AE345" si="348">AC345*AA345</f>
        <v>450</v>
      </c>
      <c r="AE345" s="8">
        <f t="shared" si="348"/>
        <v>20700</v>
      </c>
      <c r="AF345" s="1" t="s">
        <v>144</v>
      </c>
      <c r="AG345" s="1">
        <v>1.0</v>
      </c>
      <c r="AH345" s="1">
        <v>23.0</v>
      </c>
      <c r="AI345" s="1">
        <v>99.0</v>
      </c>
      <c r="AJ345" s="1">
        <v>10.0</v>
      </c>
      <c r="AK345" s="1">
        <v>10.0</v>
      </c>
      <c r="AL345" s="1">
        <v>10.0</v>
      </c>
      <c r="AM345" s="1">
        <v>10.0</v>
      </c>
      <c r="AN345" s="1">
        <v>10.0</v>
      </c>
      <c r="AO345" s="1">
        <v>9.0</v>
      </c>
    </row>
    <row r="346">
      <c r="A346" s="2">
        <v>534206.0</v>
      </c>
      <c r="B346" s="1" t="s">
        <v>635</v>
      </c>
      <c r="C346" s="1">
        <v>2011.0</v>
      </c>
      <c r="D346" s="3" t="s">
        <v>636</v>
      </c>
      <c r="E346" s="14">
        <f t="shared" si="2"/>
        <v>4/25/2011</v>
      </c>
      <c r="F346" s="15">
        <f t="shared" si="3"/>
        <v>5.35282250272703</v>
      </c>
      <c r="G346" s="2">
        <v>543262.0</v>
      </c>
      <c r="H346" s="1" t="s">
        <v>67</v>
      </c>
      <c r="I346" s="1" t="s">
        <v>5</v>
      </c>
      <c r="J346" s="5" t="str">
        <f>VLOOKUP(I346,city,2,FALSE)</f>
        <v>Amsterdam</v>
      </c>
      <c r="K346" s="1" t="s">
        <v>6</v>
      </c>
      <c r="L346" s="5" t="str">
        <f>VLOOKUP(K346,state,2,FALSE)</f>
        <v>North Holland</v>
      </c>
      <c r="M346" s="2">
        <v>1071.0</v>
      </c>
      <c r="N346" s="1" t="s">
        <v>92</v>
      </c>
      <c r="O346" s="1">
        <v>52.3577724633065</v>
      </c>
      <c r="P346" s="1">
        <v>4.87473470014856</v>
      </c>
      <c r="Q346" s="1" t="s">
        <v>95</v>
      </c>
      <c r="R346" s="1" t="s">
        <v>97</v>
      </c>
      <c r="S346" s="1">
        <v>3.0</v>
      </c>
      <c r="T346" s="1">
        <v>1.0</v>
      </c>
      <c r="U346" s="1">
        <v>2.0</v>
      </c>
      <c r="V346" s="1">
        <v>3.0</v>
      </c>
      <c r="W346" s="1" t="s">
        <v>98</v>
      </c>
      <c r="X346" s="6">
        <v>150.0</v>
      </c>
      <c r="Y346" s="1">
        <v>1.0</v>
      </c>
      <c r="Z346" s="1">
        <v>35.0</v>
      </c>
      <c r="AA346" s="1">
        <v>2.0</v>
      </c>
      <c r="AB346" s="5">
        <f t="shared" si="4"/>
        <v>30</v>
      </c>
      <c r="AC346" s="8">
        <f t="shared" si="5"/>
        <v>185</v>
      </c>
      <c r="AD346" s="8">
        <f t="shared" ref="AD346:AE346" si="349">AC346*AA346</f>
        <v>370</v>
      </c>
      <c r="AE346" s="8">
        <f t="shared" si="349"/>
        <v>11100</v>
      </c>
      <c r="AF346" s="1" t="s">
        <v>144</v>
      </c>
      <c r="AG346" s="1">
        <v>1.0</v>
      </c>
      <c r="AH346" s="1">
        <v>15.0</v>
      </c>
      <c r="AI346" s="1">
        <v>96.0</v>
      </c>
      <c r="AJ346" s="1">
        <v>10.0</v>
      </c>
      <c r="AK346" s="1">
        <v>10.0</v>
      </c>
      <c r="AL346" s="1">
        <v>10.0</v>
      </c>
      <c r="AM346" s="1">
        <v>10.0</v>
      </c>
      <c r="AN346" s="1">
        <v>9.0</v>
      </c>
      <c r="AO346" s="1">
        <v>9.0</v>
      </c>
    </row>
    <row r="347">
      <c r="A347" s="2">
        <v>534588.0</v>
      </c>
      <c r="B347" s="1" t="s">
        <v>637</v>
      </c>
      <c r="C347" s="1">
        <v>2011.0</v>
      </c>
      <c r="D347" s="3" t="s">
        <v>636</v>
      </c>
      <c r="E347" s="14">
        <f t="shared" si="2"/>
        <v>4/25/2011</v>
      </c>
      <c r="F347" s="15">
        <f t="shared" si="3"/>
        <v>5.35282250272703</v>
      </c>
      <c r="G347" s="2">
        <v>4314014.0</v>
      </c>
      <c r="H347" s="1" t="s">
        <v>70</v>
      </c>
      <c r="I347" s="1" t="s">
        <v>5</v>
      </c>
      <c r="J347" s="5" t="str">
        <f>VLOOKUP(I347,city,2,FALSE)</f>
        <v>Amsterdam</v>
      </c>
      <c r="K347" s="1" t="s">
        <v>6</v>
      </c>
      <c r="L347" s="5" t="str">
        <f>VLOOKUP(K347,state,2,FALSE)</f>
        <v>North Holland</v>
      </c>
      <c r="M347" s="2">
        <v>1074.0</v>
      </c>
      <c r="N347" s="1" t="s">
        <v>92</v>
      </c>
      <c r="O347" s="1">
        <v>52.3564918297762</v>
      </c>
      <c r="P347" s="1">
        <v>4.89841156302577</v>
      </c>
      <c r="Q347" s="1" t="s">
        <v>95</v>
      </c>
      <c r="R347" s="1" t="s">
        <v>97</v>
      </c>
      <c r="S347" s="1">
        <v>6.0</v>
      </c>
      <c r="T347" s="1">
        <v>1.5</v>
      </c>
      <c r="U347" s="1">
        <v>2.0</v>
      </c>
      <c r="V347" s="1">
        <v>2.0</v>
      </c>
      <c r="W347" s="1" t="s">
        <v>98</v>
      </c>
      <c r="X347" s="6">
        <v>290.0</v>
      </c>
      <c r="Y347" s="1">
        <v>4.0</v>
      </c>
      <c r="Z347" s="1">
        <v>25.0</v>
      </c>
      <c r="AA347" s="1">
        <v>3.0</v>
      </c>
      <c r="AB347" s="5">
        <f t="shared" si="4"/>
        <v>12</v>
      </c>
      <c r="AC347" s="8">
        <f t="shared" si="5"/>
        <v>290</v>
      </c>
      <c r="AD347" s="8">
        <f t="shared" ref="AD347:AE347" si="350">AC347*AA347</f>
        <v>870</v>
      </c>
      <c r="AE347" s="8">
        <f t="shared" si="350"/>
        <v>10440</v>
      </c>
      <c r="AF347" s="1" t="s">
        <v>115</v>
      </c>
      <c r="AG347" s="1">
        <v>0.76</v>
      </c>
      <c r="AH347" s="1">
        <v>6.0</v>
      </c>
      <c r="AI347" s="1">
        <v>97.0</v>
      </c>
      <c r="AJ347" s="1">
        <v>10.0</v>
      </c>
      <c r="AK347" s="1">
        <v>10.0</v>
      </c>
      <c r="AL347" s="1">
        <v>10.0</v>
      </c>
      <c r="AM347" s="1">
        <v>9.0</v>
      </c>
      <c r="AN347" s="1">
        <v>10.0</v>
      </c>
      <c r="AO347" s="1">
        <v>9.0</v>
      </c>
    </row>
    <row r="348">
      <c r="A348" s="2">
        <v>534652.0</v>
      </c>
      <c r="B348" s="1" t="s">
        <v>638</v>
      </c>
      <c r="C348" s="1">
        <v>2011.0</v>
      </c>
      <c r="D348" s="3" t="s">
        <v>636</v>
      </c>
      <c r="E348" s="14">
        <f t="shared" si="2"/>
        <v>4/25/2011</v>
      </c>
      <c r="F348" s="15">
        <f t="shared" si="3"/>
        <v>5.35282250272703</v>
      </c>
      <c r="G348" s="2">
        <v>866361.0</v>
      </c>
      <c r="H348" s="1" t="s">
        <v>63</v>
      </c>
      <c r="I348" s="1" t="s">
        <v>5</v>
      </c>
      <c r="J348" s="5" t="str">
        <f>VLOOKUP(I348,city,2,FALSE)</f>
        <v>Amsterdam</v>
      </c>
      <c r="K348" s="1" t="s">
        <v>6</v>
      </c>
      <c r="L348" s="5" t="str">
        <f>VLOOKUP(K348,state,2,FALSE)</f>
        <v>North Holland</v>
      </c>
      <c r="M348" s="2">
        <v>1016.0</v>
      </c>
      <c r="N348" s="1" t="s">
        <v>92</v>
      </c>
      <c r="O348" s="1">
        <v>52.3677901983646</v>
      </c>
      <c r="P348" s="1">
        <v>4.88259867622883</v>
      </c>
      <c r="Q348" s="1" t="s">
        <v>95</v>
      </c>
      <c r="R348" s="1" t="s">
        <v>97</v>
      </c>
      <c r="S348" s="1">
        <v>2.0</v>
      </c>
      <c r="T348" s="1">
        <v>1.0</v>
      </c>
      <c r="U348" s="1">
        <v>1.0</v>
      </c>
      <c r="V348" s="1">
        <v>1.0</v>
      </c>
      <c r="W348" s="1" t="s">
        <v>98</v>
      </c>
      <c r="X348" s="6">
        <v>95.0</v>
      </c>
      <c r="Y348" s="1">
        <v>1.0</v>
      </c>
      <c r="Z348" s="1">
        <v>15.0</v>
      </c>
      <c r="AA348" s="1">
        <v>2.0</v>
      </c>
      <c r="AB348" s="5">
        <f t="shared" si="4"/>
        <v>12</v>
      </c>
      <c r="AC348" s="8">
        <f t="shared" si="5"/>
        <v>110</v>
      </c>
      <c r="AD348" s="8">
        <f t="shared" ref="AD348:AE348" si="351">AC348*AA348</f>
        <v>220</v>
      </c>
      <c r="AE348" s="8">
        <f t="shared" si="351"/>
        <v>2640</v>
      </c>
      <c r="AF348" s="1" t="s">
        <v>144</v>
      </c>
      <c r="AG348" s="1">
        <v>1.0</v>
      </c>
      <c r="AH348" s="1">
        <v>6.0</v>
      </c>
      <c r="AI348" s="1">
        <v>80.0</v>
      </c>
      <c r="AJ348" s="1">
        <v>8.0</v>
      </c>
      <c r="AK348" s="1">
        <v>10.0</v>
      </c>
      <c r="AL348" s="1">
        <v>10.0</v>
      </c>
      <c r="AM348" s="1">
        <v>8.0</v>
      </c>
      <c r="AN348" s="1">
        <v>10.0</v>
      </c>
      <c r="AO348" s="1">
        <v>8.0</v>
      </c>
    </row>
    <row r="349">
      <c r="A349" s="2">
        <v>538659.0</v>
      </c>
      <c r="B349" s="1" t="s">
        <v>639</v>
      </c>
      <c r="C349" s="1">
        <v>2011.0</v>
      </c>
      <c r="D349" s="3" t="s">
        <v>640</v>
      </c>
      <c r="E349" s="14">
        <f t="shared" si="2"/>
        <v>4/27/2011</v>
      </c>
      <c r="F349" s="15">
        <f t="shared" si="3"/>
        <v>5.34734305067224</v>
      </c>
      <c r="G349" s="2">
        <v>4063858.0</v>
      </c>
      <c r="H349" s="1" t="s">
        <v>63</v>
      </c>
      <c r="I349" s="1" t="s">
        <v>5</v>
      </c>
      <c r="J349" s="5" t="str">
        <f>VLOOKUP(I349,city,2,FALSE)</f>
        <v>Amsterdam</v>
      </c>
      <c r="K349" s="1" t="s">
        <v>6</v>
      </c>
      <c r="L349" s="5" t="str">
        <f>VLOOKUP(K349,state,2,FALSE)</f>
        <v>North Holland</v>
      </c>
      <c r="M349" s="2" t="s">
        <v>641</v>
      </c>
      <c r="N349" s="1" t="s">
        <v>92</v>
      </c>
      <c r="O349" s="1">
        <v>52.3660479113038</v>
      </c>
      <c r="P349" s="1">
        <v>4.88518446615926</v>
      </c>
      <c r="Q349" s="1" t="s">
        <v>95</v>
      </c>
      <c r="R349" s="1" t="s">
        <v>138</v>
      </c>
      <c r="S349" s="1">
        <v>2.0</v>
      </c>
      <c r="T349" s="1">
        <v>1.0</v>
      </c>
      <c r="U349" s="1">
        <v>1.0</v>
      </c>
      <c r="V349" s="1">
        <v>1.0</v>
      </c>
      <c r="W349" s="1" t="s">
        <v>98</v>
      </c>
      <c r="X349" s="6">
        <v>90.0</v>
      </c>
      <c r="Y349" s="1">
        <v>1.0</v>
      </c>
      <c r="Z349" s="1">
        <v>0.0</v>
      </c>
      <c r="AA349" s="1">
        <v>3.0</v>
      </c>
      <c r="AB349" s="5">
        <f t="shared" si="4"/>
        <v>54</v>
      </c>
      <c r="AC349" s="8">
        <f t="shared" si="5"/>
        <v>90</v>
      </c>
      <c r="AD349" s="8">
        <f t="shared" ref="AD349:AE349" si="352">AC349*AA349</f>
        <v>270</v>
      </c>
      <c r="AE349" s="8">
        <f t="shared" si="352"/>
        <v>14580</v>
      </c>
      <c r="AF349" s="1" t="s">
        <v>144</v>
      </c>
      <c r="AG349" s="1">
        <v>1.0</v>
      </c>
      <c r="AH349" s="1">
        <v>27.0</v>
      </c>
      <c r="AI349" s="1">
        <v>92.0</v>
      </c>
      <c r="AJ349" s="1">
        <v>9.0</v>
      </c>
      <c r="AK349" s="1">
        <v>9.0</v>
      </c>
      <c r="AL349" s="1">
        <v>10.0</v>
      </c>
      <c r="AM349" s="1">
        <v>10.0</v>
      </c>
      <c r="AN349" s="1">
        <v>10.0</v>
      </c>
      <c r="AO349" s="1">
        <v>9.0</v>
      </c>
    </row>
    <row r="350">
      <c r="A350" s="2">
        <v>538659.0</v>
      </c>
      <c r="B350" s="1" t="s">
        <v>639</v>
      </c>
      <c r="C350" s="1">
        <v>2011.0</v>
      </c>
      <c r="D350" s="3" t="s">
        <v>640</v>
      </c>
      <c r="E350" s="14">
        <f t="shared" si="2"/>
        <v>4/27/2011</v>
      </c>
      <c r="F350" s="15">
        <f t="shared" si="3"/>
        <v>5.34734305067224</v>
      </c>
      <c r="G350" s="2">
        <v>118097.0</v>
      </c>
      <c r="H350" s="1" t="s">
        <v>63</v>
      </c>
      <c r="I350" s="1" t="s">
        <v>5</v>
      </c>
      <c r="J350" s="5" t="str">
        <f>VLOOKUP(I350,city,2,FALSE)</f>
        <v>Amsterdam</v>
      </c>
      <c r="K350" s="1" t="s">
        <v>6</v>
      </c>
      <c r="L350" s="5" t="str">
        <f>VLOOKUP(K350,state,2,FALSE)</f>
        <v>North Holland</v>
      </c>
      <c r="M350" s="2">
        <v>1017.0</v>
      </c>
      <c r="N350" s="1" t="s">
        <v>92</v>
      </c>
      <c r="O350" s="1">
        <v>52.3657053664071</v>
      </c>
      <c r="P350" s="1">
        <v>4.88463619034267</v>
      </c>
      <c r="Q350" s="1" t="s">
        <v>257</v>
      </c>
      <c r="R350" s="1" t="s">
        <v>138</v>
      </c>
      <c r="S350" s="1">
        <v>2.0</v>
      </c>
      <c r="T350" s="1">
        <v>1.0</v>
      </c>
      <c r="U350" s="1">
        <v>1.0</v>
      </c>
      <c r="V350" s="1">
        <v>1.0</v>
      </c>
      <c r="W350" s="1" t="s">
        <v>98</v>
      </c>
      <c r="X350" s="6">
        <v>79.0</v>
      </c>
      <c r="Y350" s="1">
        <v>1.0</v>
      </c>
      <c r="Z350" s="1">
        <v>0.0</v>
      </c>
      <c r="AA350" s="1">
        <v>4.0</v>
      </c>
      <c r="AB350" s="5">
        <f t="shared" si="4"/>
        <v>272</v>
      </c>
      <c r="AC350" s="8">
        <f t="shared" si="5"/>
        <v>79</v>
      </c>
      <c r="AD350" s="8">
        <f t="shared" ref="AD350:AE350" si="353">AC350*AA350</f>
        <v>316</v>
      </c>
      <c r="AE350" s="8">
        <f t="shared" si="353"/>
        <v>85952</v>
      </c>
      <c r="AF350" s="1" t="s">
        <v>144</v>
      </c>
      <c r="AG350" s="1">
        <v>1.0</v>
      </c>
      <c r="AH350" s="1">
        <v>136.0</v>
      </c>
      <c r="AI350" s="1">
        <v>95.0</v>
      </c>
      <c r="AJ350" s="1">
        <v>9.0</v>
      </c>
      <c r="AK350" s="1">
        <v>10.0</v>
      </c>
      <c r="AL350" s="1">
        <v>10.0</v>
      </c>
      <c r="AM350" s="1">
        <v>10.0</v>
      </c>
      <c r="AN350" s="1">
        <v>10.0</v>
      </c>
      <c r="AO350" s="1">
        <v>9.0</v>
      </c>
    </row>
    <row r="351">
      <c r="A351" s="2">
        <v>538659.0</v>
      </c>
      <c r="B351" s="1" t="s">
        <v>639</v>
      </c>
      <c r="C351" s="1">
        <v>2011.0</v>
      </c>
      <c r="D351" s="3" t="s">
        <v>640</v>
      </c>
      <c r="E351" s="14">
        <f t="shared" si="2"/>
        <v>4/27/2011</v>
      </c>
      <c r="F351" s="15">
        <f t="shared" si="3"/>
        <v>5.34734305067224</v>
      </c>
      <c r="G351" s="2">
        <v>963328.0</v>
      </c>
      <c r="H351" s="1" t="s">
        <v>63</v>
      </c>
      <c r="I351" s="1" t="s">
        <v>5</v>
      </c>
      <c r="J351" s="5" t="str">
        <f>VLOOKUP(I351,city,2,FALSE)</f>
        <v>Amsterdam</v>
      </c>
      <c r="K351" s="1" t="s">
        <v>31</v>
      </c>
      <c r="L351" s="5" t="str">
        <f>VLOOKUP(K351,state,2,FALSE)</f>
        <v>North Holland</v>
      </c>
      <c r="M351" s="2" t="s">
        <v>642</v>
      </c>
      <c r="N351" s="1" t="s">
        <v>92</v>
      </c>
      <c r="O351" s="1">
        <v>52.3656689553782</v>
      </c>
      <c r="P351" s="1">
        <v>4.88463359361869</v>
      </c>
      <c r="Q351" s="1" t="s">
        <v>257</v>
      </c>
      <c r="R351" s="1" t="s">
        <v>138</v>
      </c>
      <c r="S351" s="1">
        <v>2.0</v>
      </c>
      <c r="T351" s="1">
        <v>1.0</v>
      </c>
      <c r="U351" s="1">
        <v>1.0</v>
      </c>
      <c r="V351" s="1">
        <v>1.0</v>
      </c>
      <c r="W351" s="1" t="s">
        <v>98</v>
      </c>
      <c r="X351" s="6">
        <v>79.0</v>
      </c>
      <c r="Y351" s="1">
        <v>1.0</v>
      </c>
      <c r="Z351" s="1">
        <v>0.0</v>
      </c>
      <c r="AA351" s="1">
        <v>4.0</v>
      </c>
      <c r="AB351" s="5">
        <f t="shared" si="4"/>
        <v>186</v>
      </c>
      <c r="AC351" s="8">
        <f t="shared" si="5"/>
        <v>79</v>
      </c>
      <c r="AD351" s="8">
        <f t="shared" ref="AD351:AE351" si="354">AC351*AA351</f>
        <v>316</v>
      </c>
      <c r="AE351" s="8">
        <f t="shared" si="354"/>
        <v>58776</v>
      </c>
      <c r="AF351" s="1" t="s">
        <v>144</v>
      </c>
      <c r="AG351" s="1">
        <v>1.0</v>
      </c>
      <c r="AH351" s="1">
        <v>93.0</v>
      </c>
      <c r="AI351" s="1">
        <v>95.0</v>
      </c>
      <c r="AJ351" s="1">
        <v>10.0</v>
      </c>
      <c r="AK351" s="1">
        <v>10.0</v>
      </c>
      <c r="AL351" s="1">
        <v>10.0</v>
      </c>
      <c r="AM351" s="1">
        <v>10.0</v>
      </c>
      <c r="AN351" s="1">
        <v>10.0</v>
      </c>
      <c r="AO351" s="1">
        <v>9.0</v>
      </c>
    </row>
    <row r="352">
      <c r="A352" s="2">
        <v>538659.0</v>
      </c>
      <c r="B352" s="1" t="s">
        <v>639</v>
      </c>
      <c r="C352" s="1">
        <v>2011.0</v>
      </c>
      <c r="D352" s="3" t="s">
        <v>640</v>
      </c>
      <c r="E352" s="14">
        <f t="shared" si="2"/>
        <v>4/27/2011</v>
      </c>
      <c r="F352" s="15">
        <f t="shared" si="3"/>
        <v>5.34734305067224</v>
      </c>
      <c r="G352" s="2">
        <v>5237476.0</v>
      </c>
      <c r="H352" s="1" t="s">
        <v>63</v>
      </c>
      <c r="I352" s="1" t="s">
        <v>5</v>
      </c>
      <c r="J352" s="5" t="str">
        <f>VLOOKUP(I352,city,2,FALSE)</f>
        <v>Amsterdam</v>
      </c>
      <c r="K352" s="1" t="s">
        <v>31</v>
      </c>
      <c r="L352" s="5" t="str">
        <f>VLOOKUP(K352,state,2,FALSE)</f>
        <v>North Holland</v>
      </c>
      <c r="M352" s="2" t="s">
        <v>643</v>
      </c>
      <c r="N352" s="1" t="s">
        <v>92</v>
      </c>
      <c r="O352" s="1">
        <v>52.3704555114261</v>
      </c>
      <c r="P352" s="1">
        <v>4.87705659853657</v>
      </c>
      <c r="Q352" s="1" t="s">
        <v>95</v>
      </c>
      <c r="R352" s="1" t="s">
        <v>97</v>
      </c>
      <c r="S352" s="1">
        <v>2.0</v>
      </c>
      <c r="T352" s="1">
        <v>1.0</v>
      </c>
      <c r="U352" s="1">
        <v>0.0</v>
      </c>
      <c r="V352" s="1">
        <v>1.0</v>
      </c>
      <c r="W352" s="1" t="s">
        <v>98</v>
      </c>
      <c r="X352" s="6">
        <v>125.0</v>
      </c>
      <c r="Y352" s="1">
        <v>1.0</v>
      </c>
      <c r="Z352" s="1">
        <v>0.0</v>
      </c>
      <c r="AA352" s="1">
        <v>5.0</v>
      </c>
      <c r="AB352" s="5">
        <f t="shared" si="4"/>
        <v>4</v>
      </c>
      <c r="AC352" s="8">
        <f t="shared" si="5"/>
        <v>125</v>
      </c>
      <c r="AD352" s="8">
        <f t="shared" ref="AD352:AE352" si="355">AC352*AA352</f>
        <v>625</v>
      </c>
      <c r="AE352" s="8">
        <f t="shared" si="355"/>
        <v>2500</v>
      </c>
      <c r="AF352" s="1" t="s">
        <v>144</v>
      </c>
      <c r="AG352" s="1">
        <v>1.0</v>
      </c>
      <c r="AH352" s="1">
        <v>2.0</v>
      </c>
      <c r="AI352" s="1">
        <v>80.0</v>
      </c>
      <c r="AJ352" s="1">
        <v>10.0</v>
      </c>
      <c r="AK352" s="1">
        <v>7.0</v>
      </c>
      <c r="AL352" s="1">
        <v>9.0</v>
      </c>
      <c r="AM352" s="1">
        <v>10.0</v>
      </c>
      <c r="AN352" s="1">
        <v>10.0</v>
      </c>
      <c r="AO352" s="1">
        <v>8.0</v>
      </c>
    </row>
    <row r="353">
      <c r="A353" s="2">
        <v>538768.0</v>
      </c>
      <c r="B353" s="1" t="s">
        <v>644</v>
      </c>
      <c r="C353" s="1">
        <v>2011.0</v>
      </c>
      <c r="D353" s="3" t="s">
        <v>640</v>
      </c>
      <c r="E353" s="14">
        <f t="shared" si="2"/>
        <v>4/27/2011</v>
      </c>
      <c r="F353" s="15">
        <f t="shared" si="3"/>
        <v>5.34734305067224</v>
      </c>
      <c r="G353" s="2">
        <v>105546.0</v>
      </c>
      <c r="H353" s="1" t="s">
        <v>106</v>
      </c>
      <c r="I353" s="1" t="s">
        <v>5</v>
      </c>
      <c r="J353" s="5" t="str">
        <f>VLOOKUP(I353,city,2,FALSE)</f>
        <v>Amsterdam</v>
      </c>
      <c r="K353" s="1" t="s">
        <v>6</v>
      </c>
      <c r="L353" s="5" t="str">
        <f>VLOOKUP(K353,state,2,FALSE)</f>
        <v>North Holland</v>
      </c>
      <c r="M353" s="2" t="s">
        <v>645</v>
      </c>
      <c r="N353" s="1" t="s">
        <v>92</v>
      </c>
      <c r="O353" s="1">
        <v>52.3738790560519</v>
      </c>
      <c r="P353" s="1">
        <v>4.83326586364513</v>
      </c>
      <c r="Q353" s="1" t="s">
        <v>95</v>
      </c>
      <c r="R353" s="1" t="s">
        <v>138</v>
      </c>
      <c r="S353" s="1">
        <v>2.0</v>
      </c>
      <c r="T353" s="1">
        <v>1.0</v>
      </c>
      <c r="U353" s="1">
        <v>1.0</v>
      </c>
      <c r="V353" s="1">
        <v>1.0</v>
      </c>
      <c r="W353" s="1" t="s">
        <v>150</v>
      </c>
      <c r="X353" s="6">
        <v>70.0</v>
      </c>
      <c r="Y353" s="1">
        <v>1.0</v>
      </c>
      <c r="Z353" s="1">
        <v>0.0</v>
      </c>
      <c r="AA353" s="1">
        <v>2.0</v>
      </c>
      <c r="AB353" s="5">
        <f t="shared" si="4"/>
        <v>98</v>
      </c>
      <c r="AC353" s="8">
        <f t="shared" si="5"/>
        <v>70</v>
      </c>
      <c r="AD353" s="8">
        <f t="shared" ref="AD353:AE353" si="356">AC353*AA353</f>
        <v>140</v>
      </c>
      <c r="AE353" s="8">
        <f t="shared" si="356"/>
        <v>13720</v>
      </c>
      <c r="AF353" s="1" t="s">
        <v>144</v>
      </c>
      <c r="AG353" s="1">
        <v>0.97</v>
      </c>
      <c r="AH353" s="1">
        <v>49.0</v>
      </c>
      <c r="AI353" s="1">
        <v>91.0</v>
      </c>
      <c r="AJ353" s="1">
        <v>9.0</v>
      </c>
      <c r="AK353" s="1">
        <v>10.0</v>
      </c>
      <c r="AL353" s="1">
        <v>10.0</v>
      </c>
      <c r="AM353" s="1">
        <v>10.0</v>
      </c>
      <c r="AN353" s="1">
        <v>8.0</v>
      </c>
      <c r="AO353" s="1">
        <v>9.0</v>
      </c>
    </row>
    <row r="354">
      <c r="A354" s="2">
        <v>539840.0</v>
      </c>
      <c r="B354" s="1" t="s">
        <v>646</v>
      </c>
      <c r="C354" s="1">
        <v>2011.0</v>
      </c>
      <c r="D354" s="3" t="s">
        <v>640</v>
      </c>
      <c r="E354" s="14">
        <f t="shared" si="2"/>
        <v>4/27/2011</v>
      </c>
      <c r="F354" s="15">
        <f t="shared" si="3"/>
        <v>5.34734305067224</v>
      </c>
      <c r="G354" s="2">
        <v>200461.0</v>
      </c>
      <c r="H354" s="1" t="s">
        <v>41</v>
      </c>
      <c r="I354" s="1" t="s">
        <v>5</v>
      </c>
      <c r="J354" s="5" t="str">
        <f>VLOOKUP(I354,city,2,FALSE)</f>
        <v>Amsterdam</v>
      </c>
      <c r="K354" s="1" t="s">
        <v>6</v>
      </c>
      <c r="L354" s="5" t="str">
        <f>VLOOKUP(K354,state,2,FALSE)</f>
        <v>North Holland</v>
      </c>
      <c r="M354" s="2">
        <v>1054.0</v>
      </c>
      <c r="N354" s="1" t="s">
        <v>92</v>
      </c>
      <c r="O354" s="1">
        <v>52.3593067496539</v>
      </c>
      <c r="P354" s="1">
        <v>4.86110843023653</v>
      </c>
      <c r="Q354" s="1" t="s">
        <v>95</v>
      </c>
      <c r="R354" s="1" t="s">
        <v>97</v>
      </c>
      <c r="S354" s="1">
        <v>2.0</v>
      </c>
      <c r="T354" s="1">
        <v>1.0</v>
      </c>
      <c r="U354" s="1">
        <v>1.0</v>
      </c>
      <c r="V354" s="1">
        <v>2.0</v>
      </c>
      <c r="W354" s="1" t="s">
        <v>98</v>
      </c>
      <c r="X354" s="6">
        <v>69.0</v>
      </c>
      <c r="Y354" s="1">
        <v>1.0</v>
      </c>
      <c r="Z354" s="1">
        <v>21.0</v>
      </c>
      <c r="AA354" s="1">
        <v>3.0</v>
      </c>
      <c r="AB354" s="5">
        <f t="shared" si="4"/>
        <v>38</v>
      </c>
      <c r="AC354" s="8">
        <f t="shared" si="5"/>
        <v>90</v>
      </c>
      <c r="AD354" s="8">
        <f t="shared" ref="AD354:AE354" si="357">AC354*AA354</f>
        <v>270</v>
      </c>
      <c r="AE354" s="8">
        <f t="shared" si="357"/>
        <v>10260</v>
      </c>
      <c r="AF354" s="1" t="s">
        <v>144</v>
      </c>
      <c r="AG354" s="1">
        <v>1.0</v>
      </c>
      <c r="AH354" s="1">
        <v>19.0</v>
      </c>
      <c r="AI354" s="1">
        <v>85.0</v>
      </c>
      <c r="AJ354" s="1">
        <v>9.0</v>
      </c>
      <c r="AK354" s="1">
        <v>9.0</v>
      </c>
      <c r="AL354" s="1">
        <v>9.0</v>
      </c>
      <c r="AM354" s="1">
        <v>9.0</v>
      </c>
      <c r="AN354" s="1">
        <v>9.0</v>
      </c>
      <c r="AO354" s="1">
        <v>8.0</v>
      </c>
    </row>
    <row r="355">
      <c r="A355" s="2">
        <v>542540.0</v>
      </c>
      <c r="B355" s="1" t="s">
        <v>442</v>
      </c>
      <c r="C355" s="1">
        <v>2011.0</v>
      </c>
      <c r="D355" s="3" t="s">
        <v>647</v>
      </c>
      <c r="E355" s="14">
        <f t="shared" si="2"/>
        <v>4/28/2011</v>
      </c>
      <c r="F355" s="15">
        <f t="shared" si="3"/>
        <v>5.34460332464484</v>
      </c>
      <c r="G355" s="2">
        <v>201322.0</v>
      </c>
      <c r="H355" s="1" t="s">
        <v>63</v>
      </c>
      <c r="I355" s="1" t="s">
        <v>5</v>
      </c>
      <c r="J355" s="5" t="str">
        <f>VLOOKUP(I355,city,2,FALSE)</f>
        <v>Amsterdam</v>
      </c>
      <c r="K355" s="1" t="s">
        <v>6</v>
      </c>
      <c r="L355" s="5" t="str">
        <f>VLOOKUP(K355,state,2,FALSE)</f>
        <v>North Holland</v>
      </c>
      <c r="M355" s="2" t="s">
        <v>648</v>
      </c>
      <c r="N355" s="1" t="s">
        <v>92</v>
      </c>
      <c r="O355" s="1">
        <v>52.3718405775496</v>
      </c>
      <c r="P355" s="1">
        <v>4.88170785611073</v>
      </c>
      <c r="Q355" s="1" t="s">
        <v>95</v>
      </c>
      <c r="R355" s="1" t="s">
        <v>97</v>
      </c>
      <c r="S355" s="1">
        <v>3.0</v>
      </c>
      <c r="T355" s="1">
        <v>1.0</v>
      </c>
      <c r="U355" s="1">
        <v>1.0</v>
      </c>
      <c r="V355" s="1">
        <v>1.0</v>
      </c>
      <c r="W355" s="1" t="s">
        <v>98</v>
      </c>
      <c r="X355" s="6">
        <v>80.0</v>
      </c>
      <c r="Y355" s="1">
        <v>2.0</v>
      </c>
      <c r="Z355" s="1">
        <v>20.0</v>
      </c>
      <c r="AA355" s="1">
        <v>1.0</v>
      </c>
      <c r="AB355" s="5">
        <f t="shared" si="4"/>
        <v>54</v>
      </c>
      <c r="AC355" s="8">
        <f t="shared" si="5"/>
        <v>80</v>
      </c>
      <c r="AD355" s="8">
        <f t="shared" ref="AD355:AE355" si="358">AC355*AA355</f>
        <v>80</v>
      </c>
      <c r="AE355" s="8">
        <f t="shared" si="358"/>
        <v>4320</v>
      </c>
      <c r="AF355" s="1" t="s">
        <v>144</v>
      </c>
      <c r="AG355" s="1">
        <v>1.0</v>
      </c>
      <c r="AH355" s="1">
        <v>27.0</v>
      </c>
      <c r="AI355" s="1">
        <v>88.0</v>
      </c>
      <c r="AJ355" s="1">
        <v>9.0</v>
      </c>
      <c r="AK355" s="1">
        <v>10.0</v>
      </c>
      <c r="AL355" s="1">
        <v>10.0</v>
      </c>
      <c r="AM355" s="1">
        <v>10.0</v>
      </c>
      <c r="AN355" s="1">
        <v>10.0</v>
      </c>
      <c r="AO355" s="1">
        <v>8.0</v>
      </c>
    </row>
    <row r="356">
      <c r="A356" s="2">
        <v>546454.0</v>
      </c>
      <c r="B356" s="1" t="s">
        <v>649</v>
      </c>
      <c r="C356" s="1">
        <v>2011.0</v>
      </c>
      <c r="D356" s="3" t="s">
        <v>650</v>
      </c>
      <c r="E356" s="14">
        <f t="shared" si="2"/>
        <v>4/30/2011</v>
      </c>
      <c r="F356" s="15">
        <f t="shared" si="3"/>
        <v>5.33912387262176</v>
      </c>
      <c r="G356" s="2">
        <v>2076538.0</v>
      </c>
      <c r="H356" s="1" t="s">
        <v>41</v>
      </c>
      <c r="I356" s="1" t="s">
        <v>5</v>
      </c>
      <c r="J356" s="5" t="str">
        <f>VLOOKUP(I356,city,2,FALSE)</f>
        <v>Amsterdam</v>
      </c>
      <c r="K356" s="1" t="s">
        <v>6</v>
      </c>
      <c r="L356" s="5" t="str">
        <f>VLOOKUP(K356,state,2,FALSE)</f>
        <v>North Holland</v>
      </c>
      <c r="M356" s="2">
        <v>1053.0</v>
      </c>
      <c r="N356" s="1" t="s">
        <v>92</v>
      </c>
      <c r="O356" s="1">
        <v>52.3633530792848</v>
      </c>
      <c r="P356" s="1">
        <v>4.86186901916556</v>
      </c>
      <c r="Q356" s="1" t="s">
        <v>95</v>
      </c>
      <c r="R356" s="1" t="s">
        <v>97</v>
      </c>
      <c r="S356" s="1">
        <v>2.0</v>
      </c>
      <c r="T356" s="1">
        <v>1.0</v>
      </c>
      <c r="U356" s="1">
        <v>1.0</v>
      </c>
      <c r="V356" s="1">
        <v>1.0</v>
      </c>
      <c r="W356" s="1" t="s">
        <v>98</v>
      </c>
      <c r="X356" s="6">
        <v>108.0</v>
      </c>
      <c r="Y356" s="1">
        <v>1.0</v>
      </c>
      <c r="Z356" s="1">
        <v>0.0</v>
      </c>
      <c r="AA356" s="1">
        <v>2.0</v>
      </c>
      <c r="AB356" s="5">
        <f t="shared" si="4"/>
        <v>14</v>
      </c>
      <c r="AC356" s="8">
        <f t="shared" si="5"/>
        <v>108</v>
      </c>
      <c r="AD356" s="8">
        <f t="shared" ref="AD356:AE356" si="359">AC356*AA356</f>
        <v>216</v>
      </c>
      <c r="AE356" s="8">
        <f t="shared" si="359"/>
        <v>3024</v>
      </c>
      <c r="AF356" s="1" t="s">
        <v>141</v>
      </c>
      <c r="AG356" s="1">
        <v>0.92</v>
      </c>
      <c r="AH356" s="1">
        <v>7.0</v>
      </c>
      <c r="AI356" s="1">
        <v>91.0</v>
      </c>
      <c r="AJ356" s="1">
        <v>9.0</v>
      </c>
      <c r="AK356" s="1">
        <v>9.0</v>
      </c>
      <c r="AL356" s="1">
        <v>9.0</v>
      </c>
      <c r="AM356" s="1">
        <v>10.0</v>
      </c>
      <c r="AN356" s="1">
        <v>9.0</v>
      </c>
      <c r="AO356" s="1">
        <v>8.0</v>
      </c>
    </row>
    <row r="357">
      <c r="A357" s="2">
        <v>551868.0</v>
      </c>
      <c r="B357" s="1" t="s">
        <v>651</v>
      </c>
      <c r="C357" s="1">
        <v>2011.0</v>
      </c>
      <c r="D357" s="3" t="s">
        <v>161</v>
      </c>
      <c r="E357" s="14">
        <f t="shared" si="2"/>
        <v>5/2/2011</v>
      </c>
      <c r="F357" s="15">
        <f t="shared" si="3"/>
        <v>5.33364442056697</v>
      </c>
      <c r="G357" s="2">
        <v>106477.0</v>
      </c>
      <c r="H357" s="1" t="s">
        <v>63</v>
      </c>
      <c r="I357" s="1" t="s">
        <v>5</v>
      </c>
      <c r="J357" s="5" t="str">
        <f>VLOOKUP(I357,city,2,FALSE)</f>
        <v>Amsterdam</v>
      </c>
      <c r="K357" s="1" t="s">
        <v>6</v>
      </c>
      <c r="L357" s="5" t="str">
        <f>VLOOKUP(K357,state,2,FALSE)</f>
        <v>North Holland</v>
      </c>
      <c r="M357" s="2">
        <v>1013.0</v>
      </c>
      <c r="N357" s="1" t="s">
        <v>92</v>
      </c>
      <c r="O357" s="1">
        <v>52.3838362788184</v>
      </c>
      <c r="P357" s="1">
        <v>4.88485579664691</v>
      </c>
      <c r="Q357" s="1" t="s">
        <v>95</v>
      </c>
      <c r="R357" s="1" t="s">
        <v>97</v>
      </c>
      <c r="S357" s="1">
        <v>2.0</v>
      </c>
      <c r="T357" s="1">
        <v>1.0</v>
      </c>
      <c r="U357" s="1">
        <v>1.0</v>
      </c>
      <c r="V357" s="1">
        <v>1.0</v>
      </c>
      <c r="W357" s="1" t="s">
        <v>98</v>
      </c>
      <c r="X357" s="6">
        <v>195.0</v>
      </c>
      <c r="Y357" s="1">
        <v>2.0</v>
      </c>
      <c r="Z357" s="1">
        <v>25.0</v>
      </c>
      <c r="AA357" s="1">
        <v>2.0</v>
      </c>
      <c r="AB357" s="5">
        <f t="shared" si="4"/>
        <v>88</v>
      </c>
      <c r="AC357" s="8">
        <f t="shared" si="5"/>
        <v>195</v>
      </c>
      <c r="AD357" s="8">
        <f t="shared" ref="AD357:AE357" si="360">AC357*AA357</f>
        <v>390</v>
      </c>
      <c r="AE357" s="8">
        <f t="shared" si="360"/>
        <v>34320</v>
      </c>
      <c r="AF357" s="1" t="s">
        <v>115</v>
      </c>
      <c r="AG357" s="1">
        <v>1.0</v>
      </c>
      <c r="AH357" s="1">
        <v>44.0</v>
      </c>
      <c r="AI357" s="1">
        <v>98.0</v>
      </c>
      <c r="AJ357" s="1">
        <v>10.0</v>
      </c>
      <c r="AK357" s="1">
        <v>10.0</v>
      </c>
      <c r="AL357" s="1">
        <v>10.0</v>
      </c>
      <c r="AM357" s="1">
        <v>10.0</v>
      </c>
      <c r="AN357" s="1">
        <v>10.0</v>
      </c>
      <c r="AO357" s="1">
        <v>9.0</v>
      </c>
    </row>
    <row r="358">
      <c r="A358" s="2">
        <v>556149.0</v>
      </c>
      <c r="B358" s="1" t="s">
        <v>435</v>
      </c>
      <c r="C358" s="1">
        <v>2011.0</v>
      </c>
      <c r="D358" s="3" t="s">
        <v>652</v>
      </c>
      <c r="E358" s="14">
        <f t="shared" si="2"/>
        <v>5/4/2011</v>
      </c>
      <c r="F358" s="15">
        <f t="shared" si="3"/>
        <v>5.32816496851217</v>
      </c>
      <c r="G358" s="2">
        <v>107326.0</v>
      </c>
      <c r="H358" s="1" t="s">
        <v>108</v>
      </c>
      <c r="I358" s="1" t="s">
        <v>5</v>
      </c>
      <c r="J358" s="5" t="str">
        <f>VLOOKUP(I358,city,2,FALSE)</f>
        <v>Amsterdam</v>
      </c>
      <c r="K358" s="1" t="s">
        <v>6</v>
      </c>
      <c r="L358" s="5" t="str">
        <f>VLOOKUP(K358,state,2,FALSE)</f>
        <v>North Holland</v>
      </c>
      <c r="M358" s="2">
        <v>1066.0</v>
      </c>
      <c r="N358" s="1" t="s">
        <v>92</v>
      </c>
      <c r="O358" s="1">
        <v>52.3508308516021</v>
      </c>
      <c r="P358" s="1">
        <v>4.81609379866519</v>
      </c>
      <c r="Q358" s="1" t="s">
        <v>257</v>
      </c>
      <c r="R358" s="1" t="s">
        <v>97</v>
      </c>
      <c r="S358" s="1">
        <v>4.0</v>
      </c>
      <c r="T358" s="1">
        <v>1.0</v>
      </c>
      <c r="U358" s="1">
        <v>2.0</v>
      </c>
      <c r="V358" s="1">
        <v>4.0</v>
      </c>
      <c r="W358" s="1" t="s">
        <v>98</v>
      </c>
      <c r="X358" s="6">
        <v>140.0</v>
      </c>
      <c r="Y358" s="1">
        <v>3.0</v>
      </c>
      <c r="Z358" s="1">
        <v>35.0</v>
      </c>
      <c r="AA358" s="1">
        <v>3.0</v>
      </c>
      <c r="AB358" s="5">
        <f t="shared" si="4"/>
        <v>68</v>
      </c>
      <c r="AC358" s="8">
        <f t="shared" si="5"/>
        <v>140</v>
      </c>
      <c r="AD358" s="8">
        <f t="shared" ref="AD358:AE358" si="361">AC358*AA358</f>
        <v>420</v>
      </c>
      <c r="AE358" s="8">
        <f t="shared" si="361"/>
        <v>28560</v>
      </c>
      <c r="AF358" s="1" t="s">
        <v>144</v>
      </c>
      <c r="AG358" s="1">
        <v>0.87</v>
      </c>
      <c r="AH358" s="1">
        <v>34.0</v>
      </c>
      <c r="AI358" s="1">
        <v>88.0</v>
      </c>
      <c r="AJ358" s="1">
        <v>9.0</v>
      </c>
      <c r="AK358" s="1">
        <v>9.0</v>
      </c>
      <c r="AL358" s="1">
        <v>9.0</v>
      </c>
      <c r="AM358" s="1">
        <v>9.0</v>
      </c>
      <c r="AN358" s="1">
        <v>9.0</v>
      </c>
      <c r="AO358" s="1">
        <v>9.0</v>
      </c>
    </row>
    <row r="359">
      <c r="A359" s="2">
        <v>556392.0</v>
      </c>
      <c r="B359" s="1" t="s">
        <v>653</v>
      </c>
      <c r="C359" s="1">
        <v>2011.0</v>
      </c>
      <c r="D359" s="3" t="s">
        <v>652</v>
      </c>
      <c r="E359" s="14">
        <f t="shared" si="2"/>
        <v>5/4/2011</v>
      </c>
      <c r="F359" s="15">
        <f t="shared" si="3"/>
        <v>5.32816496851217</v>
      </c>
      <c r="G359" s="2">
        <v>4101283.0</v>
      </c>
      <c r="H359" s="1" t="s">
        <v>41</v>
      </c>
      <c r="I359" s="1" t="s">
        <v>5</v>
      </c>
      <c r="J359" s="5" t="str">
        <f>VLOOKUP(I359,city,2,FALSE)</f>
        <v>Amsterdam</v>
      </c>
      <c r="K359" s="1" t="s">
        <v>6</v>
      </c>
      <c r="L359" s="5" t="str">
        <f>VLOOKUP(K359,state,2,FALSE)</f>
        <v>North Holland</v>
      </c>
      <c r="M359" s="2">
        <v>1053.0</v>
      </c>
      <c r="N359" s="1" t="s">
        <v>92</v>
      </c>
      <c r="O359" s="1">
        <v>52.3685526334539</v>
      </c>
      <c r="P359" s="1">
        <v>4.86493163407063</v>
      </c>
      <c r="Q359" s="1" t="s">
        <v>95</v>
      </c>
      <c r="R359" s="1" t="s">
        <v>138</v>
      </c>
      <c r="S359" s="1">
        <v>1.0</v>
      </c>
      <c r="T359" s="1">
        <v>1.0</v>
      </c>
      <c r="U359" s="1">
        <v>1.0</v>
      </c>
      <c r="V359" s="1">
        <v>1.0</v>
      </c>
      <c r="W359" s="1" t="s">
        <v>98</v>
      </c>
      <c r="X359" s="6">
        <v>65.0</v>
      </c>
      <c r="Y359" s="1">
        <v>1.0</v>
      </c>
      <c r="Z359" s="1">
        <v>40.0</v>
      </c>
      <c r="AA359" s="1">
        <v>2.0</v>
      </c>
      <c r="AB359" s="5">
        <f t="shared" si="4"/>
        <v>10</v>
      </c>
      <c r="AC359" s="8">
        <f t="shared" si="5"/>
        <v>65</v>
      </c>
      <c r="AD359" s="8">
        <f t="shared" ref="AD359:AE359" si="362">AC359*AA359</f>
        <v>130</v>
      </c>
      <c r="AE359" s="8">
        <f t="shared" si="362"/>
        <v>1300</v>
      </c>
      <c r="AF359" s="1" t="s">
        <v>141</v>
      </c>
      <c r="AG359" s="1">
        <v>0.82</v>
      </c>
      <c r="AH359" s="1">
        <v>5.0</v>
      </c>
      <c r="AI359" s="1">
        <v>100.0</v>
      </c>
      <c r="AJ359" s="1">
        <v>10.0</v>
      </c>
      <c r="AK359" s="1">
        <v>10.0</v>
      </c>
      <c r="AL359" s="1">
        <v>9.0</v>
      </c>
      <c r="AM359" s="1">
        <v>10.0</v>
      </c>
      <c r="AN359" s="1">
        <v>10.0</v>
      </c>
      <c r="AO359" s="1">
        <v>9.0</v>
      </c>
    </row>
    <row r="360">
      <c r="A360" s="2">
        <v>556616.0</v>
      </c>
      <c r="B360" s="1" t="s">
        <v>654</v>
      </c>
      <c r="C360" s="1">
        <v>2011.0</v>
      </c>
      <c r="D360" s="3" t="s">
        <v>652</v>
      </c>
      <c r="E360" s="14">
        <f t="shared" si="2"/>
        <v>5/4/2011</v>
      </c>
      <c r="F360" s="15">
        <f t="shared" si="3"/>
        <v>5.32816496851217</v>
      </c>
      <c r="G360" s="2">
        <v>873146.0</v>
      </c>
      <c r="H360" s="1" t="s">
        <v>89</v>
      </c>
      <c r="I360" s="1" t="s">
        <v>5</v>
      </c>
      <c r="J360" s="5" t="str">
        <f>VLOOKUP(I360,city,2,FALSE)</f>
        <v>Amsterdam</v>
      </c>
      <c r="K360" s="1" t="s">
        <v>6</v>
      </c>
      <c r="L360" s="5" t="str">
        <f>VLOOKUP(K360,state,2,FALSE)</f>
        <v>North Holland</v>
      </c>
      <c r="M360" s="2">
        <v>1077.0</v>
      </c>
      <c r="N360" s="1" t="s">
        <v>92</v>
      </c>
      <c r="O360" s="1">
        <v>52.3434888981893</v>
      </c>
      <c r="P360" s="1">
        <v>4.86734796205863</v>
      </c>
      <c r="Q360" s="1" t="s">
        <v>257</v>
      </c>
      <c r="R360" s="1" t="s">
        <v>138</v>
      </c>
      <c r="S360" s="1">
        <v>2.0</v>
      </c>
      <c r="T360" s="1">
        <v>1.5</v>
      </c>
      <c r="U360" s="1">
        <v>1.0</v>
      </c>
      <c r="V360" s="1">
        <v>1.0</v>
      </c>
      <c r="W360" s="1" t="s">
        <v>98</v>
      </c>
      <c r="X360" s="6">
        <v>92.0</v>
      </c>
      <c r="Y360" s="1">
        <v>1.0</v>
      </c>
      <c r="Z360" s="1">
        <v>0.0</v>
      </c>
      <c r="AA360" s="1">
        <v>3.0</v>
      </c>
      <c r="AB360" s="5">
        <f t="shared" si="4"/>
        <v>0</v>
      </c>
      <c r="AC360" s="8">
        <f t="shared" si="5"/>
        <v>92</v>
      </c>
      <c r="AD360" s="8">
        <f t="shared" ref="AD360:AE360" si="363">AC360*AA360</f>
        <v>276</v>
      </c>
      <c r="AE360" s="8">
        <f t="shared" si="363"/>
        <v>0</v>
      </c>
      <c r="AF360" s="1" t="s">
        <v>144</v>
      </c>
      <c r="AG360" s="1">
        <v>0.75</v>
      </c>
      <c r="AH360" s="1">
        <v>0.0</v>
      </c>
    </row>
    <row r="361">
      <c r="A361" s="2">
        <v>556616.0</v>
      </c>
      <c r="B361" s="1" t="s">
        <v>654</v>
      </c>
      <c r="C361" s="1">
        <v>2011.0</v>
      </c>
      <c r="D361" s="3" t="s">
        <v>652</v>
      </c>
      <c r="E361" s="14">
        <f t="shared" si="2"/>
        <v>5/4/2011</v>
      </c>
      <c r="F361" s="15">
        <f t="shared" si="3"/>
        <v>5.32816496851217</v>
      </c>
      <c r="G361" s="2">
        <v>629384.0</v>
      </c>
      <c r="H361" s="1" t="s">
        <v>89</v>
      </c>
      <c r="I361" s="1" t="s">
        <v>5</v>
      </c>
      <c r="J361" s="5" t="str">
        <f>VLOOKUP(I361,city,2,FALSE)</f>
        <v>Amsterdam</v>
      </c>
      <c r="K361" s="1" t="s">
        <v>6</v>
      </c>
      <c r="L361" s="5" t="str">
        <f>VLOOKUP(K361,state,2,FALSE)</f>
        <v>North Holland</v>
      </c>
      <c r="M361" s="2">
        <v>1077.0</v>
      </c>
      <c r="N361" s="1" t="s">
        <v>92</v>
      </c>
      <c r="O361" s="1">
        <v>52.3437839813263</v>
      </c>
      <c r="P361" s="1">
        <v>4.86951192691037</v>
      </c>
      <c r="Q361" s="1" t="s">
        <v>257</v>
      </c>
      <c r="R361" s="1" t="s">
        <v>138</v>
      </c>
      <c r="S361" s="1">
        <v>2.0</v>
      </c>
      <c r="T361" s="1">
        <v>1.5</v>
      </c>
      <c r="U361" s="1">
        <v>1.0</v>
      </c>
      <c r="V361" s="1">
        <v>1.0</v>
      </c>
      <c r="W361" s="1" t="s">
        <v>98</v>
      </c>
      <c r="X361" s="6">
        <v>92.0</v>
      </c>
      <c r="Y361" s="1">
        <v>1.0</v>
      </c>
      <c r="Z361" s="1">
        <v>60.0</v>
      </c>
      <c r="AA361" s="1">
        <v>3.0</v>
      </c>
      <c r="AB361" s="5">
        <f t="shared" si="4"/>
        <v>4</v>
      </c>
      <c r="AC361" s="8">
        <f t="shared" si="5"/>
        <v>152</v>
      </c>
      <c r="AD361" s="8">
        <f t="shared" ref="AD361:AE361" si="364">AC361*AA361</f>
        <v>456</v>
      </c>
      <c r="AE361" s="8">
        <f t="shared" si="364"/>
        <v>1824</v>
      </c>
      <c r="AF361" s="1" t="s">
        <v>144</v>
      </c>
      <c r="AG361" s="1">
        <v>0.75</v>
      </c>
      <c r="AH361" s="1">
        <v>2.0</v>
      </c>
      <c r="AI361" s="1">
        <v>90.0</v>
      </c>
      <c r="AJ361" s="1">
        <v>9.0</v>
      </c>
      <c r="AK361" s="1">
        <v>9.0</v>
      </c>
      <c r="AL361" s="1">
        <v>7.0</v>
      </c>
      <c r="AM361" s="1">
        <v>8.0</v>
      </c>
      <c r="AN361" s="1">
        <v>9.0</v>
      </c>
      <c r="AO361" s="1">
        <v>9.0</v>
      </c>
    </row>
    <row r="362">
      <c r="A362" s="2">
        <v>558915.0</v>
      </c>
      <c r="B362" s="1" t="s">
        <v>473</v>
      </c>
      <c r="C362" s="1">
        <v>2011.0</v>
      </c>
      <c r="D362" s="3" t="s">
        <v>655</v>
      </c>
      <c r="E362" s="14">
        <f t="shared" si="2"/>
        <v>5/5/2011</v>
      </c>
      <c r="F362" s="15">
        <f t="shared" si="3"/>
        <v>5.32542524248478</v>
      </c>
      <c r="G362" s="2">
        <v>107966.0</v>
      </c>
      <c r="H362" s="1" t="s">
        <v>65</v>
      </c>
      <c r="I362" s="1" t="s">
        <v>65</v>
      </c>
      <c r="J362" s="5" t="str">
        <f>VLOOKUP(I362,city,2,FALSE)</f>
        <v>Bos en Lommer</v>
      </c>
      <c r="K362" s="1" t="s">
        <v>6</v>
      </c>
      <c r="L362" s="5" t="str">
        <f>VLOOKUP(K362,state,2,FALSE)</f>
        <v>North Holland</v>
      </c>
      <c r="M362" s="2"/>
      <c r="N362" s="1" t="s">
        <v>92</v>
      </c>
      <c r="O362" s="1">
        <v>52.3785883757233</v>
      </c>
      <c r="P362" s="1">
        <v>4.85721629391235</v>
      </c>
      <c r="Q362" s="1" t="s">
        <v>95</v>
      </c>
      <c r="R362" s="1" t="s">
        <v>97</v>
      </c>
      <c r="S362" s="1">
        <v>3.0</v>
      </c>
      <c r="T362" s="1">
        <v>1.0</v>
      </c>
      <c r="U362" s="1">
        <v>1.0</v>
      </c>
      <c r="V362" s="1">
        <v>1.0</v>
      </c>
      <c r="W362" s="1" t="s">
        <v>98</v>
      </c>
      <c r="X362" s="6">
        <v>110.0</v>
      </c>
      <c r="Y362" s="1">
        <v>1.0</v>
      </c>
      <c r="Z362" s="1">
        <v>30.0</v>
      </c>
      <c r="AA362" s="1">
        <v>1.0</v>
      </c>
      <c r="AB362" s="5">
        <f t="shared" si="4"/>
        <v>92</v>
      </c>
      <c r="AC362" s="8">
        <f t="shared" si="5"/>
        <v>140</v>
      </c>
      <c r="AD362" s="8">
        <f t="shared" ref="AD362:AE362" si="365">AC362*AA362</f>
        <v>140</v>
      </c>
      <c r="AE362" s="8">
        <f t="shared" si="365"/>
        <v>12880</v>
      </c>
      <c r="AF362" s="1" t="s">
        <v>115</v>
      </c>
      <c r="AG362" s="1">
        <v>0.97</v>
      </c>
      <c r="AH362" s="1">
        <v>46.0</v>
      </c>
      <c r="AI362" s="1">
        <v>93.0</v>
      </c>
      <c r="AJ362" s="1">
        <v>10.0</v>
      </c>
      <c r="AK362" s="1">
        <v>9.0</v>
      </c>
      <c r="AL362" s="1">
        <v>10.0</v>
      </c>
      <c r="AM362" s="1">
        <v>10.0</v>
      </c>
      <c r="AN362" s="1">
        <v>9.0</v>
      </c>
      <c r="AO362" s="1">
        <v>9.0</v>
      </c>
    </row>
    <row r="363">
      <c r="A363" s="2">
        <v>558976.0</v>
      </c>
      <c r="B363" s="1" t="s">
        <v>656</v>
      </c>
      <c r="C363" s="1">
        <v>2011.0</v>
      </c>
      <c r="D363" s="3" t="s">
        <v>655</v>
      </c>
      <c r="E363" s="14">
        <f t="shared" si="2"/>
        <v>5/5/2011</v>
      </c>
      <c r="F363" s="15">
        <f t="shared" si="3"/>
        <v>5.32542524248478</v>
      </c>
      <c r="G363" s="2">
        <v>107972.0</v>
      </c>
      <c r="H363" s="1" t="s">
        <v>41</v>
      </c>
      <c r="I363" s="1" t="s">
        <v>5</v>
      </c>
      <c r="J363" s="5" t="str">
        <f>VLOOKUP(I363,city,2,FALSE)</f>
        <v>Amsterdam</v>
      </c>
      <c r="K363" s="1" t="s">
        <v>6</v>
      </c>
      <c r="L363" s="5" t="str">
        <f>VLOOKUP(K363,state,2,FALSE)</f>
        <v>North Holland</v>
      </c>
      <c r="M363" s="2">
        <v>1054.0</v>
      </c>
      <c r="N363" s="1" t="s">
        <v>92</v>
      </c>
      <c r="O363" s="1">
        <v>52.3639715703866</v>
      </c>
      <c r="P363" s="1">
        <v>4.87650942661225</v>
      </c>
      <c r="Q363" s="1" t="s">
        <v>95</v>
      </c>
      <c r="R363" s="1" t="s">
        <v>97</v>
      </c>
      <c r="S363" s="1">
        <v>2.0</v>
      </c>
      <c r="T363" s="1">
        <v>1.0</v>
      </c>
      <c r="U363" s="1">
        <v>1.0</v>
      </c>
      <c r="V363" s="1">
        <v>2.0</v>
      </c>
      <c r="W363" s="1" t="s">
        <v>98</v>
      </c>
      <c r="X363" s="6">
        <v>100.0</v>
      </c>
      <c r="Y363" s="1">
        <v>2.0</v>
      </c>
      <c r="Z363" s="1">
        <v>0.0</v>
      </c>
      <c r="AA363" s="1">
        <v>3.0</v>
      </c>
      <c r="AB363" s="5">
        <f t="shared" si="4"/>
        <v>78</v>
      </c>
      <c r="AC363" s="8">
        <f t="shared" si="5"/>
        <v>100</v>
      </c>
      <c r="AD363" s="8">
        <f t="shared" ref="AD363:AE363" si="366">AC363*AA363</f>
        <v>300</v>
      </c>
      <c r="AE363" s="8">
        <f t="shared" si="366"/>
        <v>23400</v>
      </c>
      <c r="AF363" s="1" t="s">
        <v>144</v>
      </c>
      <c r="AG363" s="1">
        <v>1.0</v>
      </c>
      <c r="AH363" s="1">
        <v>39.0</v>
      </c>
      <c r="AI363" s="1">
        <v>99.0</v>
      </c>
      <c r="AJ363" s="1">
        <v>10.0</v>
      </c>
      <c r="AK363" s="1">
        <v>10.0</v>
      </c>
      <c r="AL363" s="1">
        <v>10.0</v>
      </c>
      <c r="AM363" s="1">
        <v>10.0</v>
      </c>
      <c r="AN363" s="1">
        <v>10.0</v>
      </c>
      <c r="AO363" s="1">
        <v>10.0</v>
      </c>
    </row>
    <row r="364">
      <c r="A364" s="2">
        <v>562467.0</v>
      </c>
      <c r="B364" s="1" t="s">
        <v>657</v>
      </c>
      <c r="C364" s="1">
        <v>2011.0</v>
      </c>
      <c r="D364" s="3" t="s">
        <v>251</v>
      </c>
      <c r="E364" s="14">
        <f t="shared" si="2"/>
        <v>5/6/2011</v>
      </c>
      <c r="F364" s="15">
        <f t="shared" si="3"/>
        <v>5.32268551645738</v>
      </c>
      <c r="G364" s="2">
        <v>1186529.0</v>
      </c>
      <c r="H364" s="1" t="s">
        <v>70</v>
      </c>
      <c r="I364" s="1" t="s">
        <v>5</v>
      </c>
      <c r="J364" s="5" t="str">
        <f>VLOOKUP(I364,city,2,FALSE)</f>
        <v>Amsterdam</v>
      </c>
      <c r="K364" s="1" t="s">
        <v>6</v>
      </c>
      <c r="L364" s="5" t="str">
        <f>VLOOKUP(K364,state,2,FALSE)</f>
        <v>North Holland</v>
      </c>
      <c r="M364" s="2">
        <v>1072.0</v>
      </c>
      <c r="N364" s="1" t="s">
        <v>92</v>
      </c>
      <c r="O364" s="1">
        <v>52.3574010972498</v>
      </c>
      <c r="P364" s="1">
        <v>4.88946409553221</v>
      </c>
      <c r="Q364" s="1" t="s">
        <v>257</v>
      </c>
      <c r="R364" s="1" t="s">
        <v>138</v>
      </c>
      <c r="S364" s="1">
        <v>2.0</v>
      </c>
      <c r="T364" s="1">
        <v>1.0</v>
      </c>
      <c r="U364" s="1">
        <v>1.0</v>
      </c>
      <c r="V364" s="1">
        <v>1.0</v>
      </c>
      <c r="W364" s="1" t="s">
        <v>98</v>
      </c>
      <c r="X364" s="6">
        <v>90.0</v>
      </c>
      <c r="Y364" s="1">
        <v>1.0</v>
      </c>
      <c r="Z364" s="1">
        <v>0.0</v>
      </c>
      <c r="AA364" s="1">
        <v>2.0</v>
      </c>
      <c r="AB364" s="5">
        <f t="shared" si="4"/>
        <v>6</v>
      </c>
      <c r="AC364" s="8">
        <f t="shared" si="5"/>
        <v>90</v>
      </c>
      <c r="AD364" s="8">
        <f t="shared" ref="AD364:AE364" si="367">AC364*AA364</f>
        <v>180</v>
      </c>
      <c r="AE364" s="8">
        <f t="shared" si="367"/>
        <v>1080</v>
      </c>
      <c r="AF364" s="1" t="s">
        <v>144</v>
      </c>
      <c r="AG364" s="1">
        <v>1.0</v>
      </c>
      <c r="AH364" s="1">
        <v>3.0</v>
      </c>
      <c r="AI364" s="1">
        <v>87.0</v>
      </c>
      <c r="AJ364" s="1">
        <v>7.0</v>
      </c>
      <c r="AK364" s="1">
        <v>7.0</v>
      </c>
      <c r="AL364" s="1">
        <v>10.0</v>
      </c>
      <c r="AM364" s="1">
        <v>9.0</v>
      </c>
      <c r="AN364" s="1">
        <v>9.0</v>
      </c>
      <c r="AO364" s="1">
        <v>8.0</v>
      </c>
    </row>
    <row r="365">
      <c r="A365" s="2">
        <v>562467.0</v>
      </c>
      <c r="B365" s="1" t="s">
        <v>657</v>
      </c>
      <c r="C365" s="1">
        <v>2011.0</v>
      </c>
      <c r="D365" s="3" t="s">
        <v>251</v>
      </c>
      <c r="E365" s="14">
        <f t="shared" si="2"/>
        <v>5/6/2011</v>
      </c>
      <c r="F365" s="15">
        <f t="shared" si="3"/>
        <v>5.32268551645738</v>
      </c>
      <c r="G365" s="2">
        <v>1197949.0</v>
      </c>
      <c r="H365" s="1" t="s">
        <v>70</v>
      </c>
      <c r="I365" s="1" t="s">
        <v>5</v>
      </c>
      <c r="J365" s="5" t="str">
        <f>VLOOKUP(I365,city,2,FALSE)</f>
        <v>Amsterdam</v>
      </c>
      <c r="K365" s="1" t="s">
        <v>6</v>
      </c>
      <c r="L365" s="5" t="str">
        <f>VLOOKUP(K365,state,2,FALSE)</f>
        <v>North Holland</v>
      </c>
      <c r="M365" s="2">
        <v>1072.0</v>
      </c>
      <c r="N365" s="1" t="s">
        <v>92</v>
      </c>
      <c r="O365" s="1">
        <v>52.3560401553307</v>
      </c>
      <c r="P365" s="1">
        <v>4.88867294784484</v>
      </c>
      <c r="Q365" s="1" t="s">
        <v>95</v>
      </c>
      <c r="R365" s="1" t="s">
        <v>138</v>
      </c>
      <c r="S365" s="1">
        <v>2.0</v>
      </c>
      <c r="T365" s="1">
        <v>1.0</v>
      </c>
      <c r="U365" s="1">
        <v>1.0</v>
      </c>
      <c r="V365" s="1">
        <v>1.0</v>
      </c>
      <c r="W365" s="1" t="s">
        <v>98</v>
      </c>
      <c r="X365" s="6">
        <v>90.0</v>
      </c>
      <c r="Y365" s="1">
        <v>1.0</v>
      </c>
      <c r="Z365" s="1">
        <v>0.0</v>
      </c>
      <c r="AA365" s="1">
        <v>2.0</v>
      </c>
      <c r="AB365" s="5">
        <f t="shared" si="4"/>
        <v>0</v>
      </c>
      <c r="AC365" s="8">
        <f t="shared" si="5"/>
        <v>90</v>
      </c>
      <c r="AD365" s="8">
        <f t="shared" ref="AD365:AE365" si="368">AC365*AA365</f>
        <v>180</v>
      </c>
      <c r="AE365" s="8">
        <f t="shared" si="368"/>
        <v>0</v>
      </c>
      <c r="AF365" s="1" t="s">
        <v>144</v>
      </c>
      <c r="AG365" s="1">
        <v>1.0</v>
      </c>
      <c r="AH365" s="1">
        <v>0.0</v>
      </c>
    </row>
    <row r="366">
      <c r="A366" s="2">
        <v>562467.0</v>
      </c>
      <c r="B366" s="1" t="s">
        <v>657</v>
      </c>
      <c r="C366" s="1">
        <v>2011.0</v>
      </c>
      <c r="D366" s="3" t="s">
        <v>251</v>
      </c>
      <c r="E366" s="14">
        <f t="shared" si="2"/>
        <v>5/6/2011</v>
      </c>
      <c r="F366" s="15">
        <f t="shared" si="3"/>
        <v>5.32268551645738</v>
      </c>
      <c r="G366" s="2">
        <v>1618351.0</v>
      </c>
      <c r="H366" s="1" t="s">
        <v>70</v>
      </c>
      <c r="I366" s="1" t="s">
        <v>5</v>
      </c>
      <c r="J366" s="5" t="str">
        <f>VLOOKUP(I366,city,2,FALSE)</f>
        <v>Amsterdam</v>
      </c>
      <c r="K366" s="1" t="s">
        <v>6</v>
      </c>
      <c r="L366" s="5" t="str">
        <f>VLOOKUP(K366,state,2,FALSE)</f>
        <v>North Holland</v>
      </c>
      <c r="M366" s="2" t="s">
        <v>658</v>
      </c>
      <c r="N366" s="1" t="s">
        <v>92</v>
      </c>
      <c r="O366" s="1">
        <v>52.3558103474094</v>
      </c>
      <c r="P366" s="1">
        <v>4.89089411548498</v>
      </c>
      <c r="Q366" s="1" t="s">
        <v>257</v>
      </c>
      <c r="R366" s="1" t="s">
        <v>138</v>
      </c>
      <c r="S366" s="1">
        <v>2.0</v>
      </c>
      <c r="T366" s="1">
        <v>1.0</v>
      </c>
      <c r="U366" s="1">
        <v>1.0</v>
      </c>
      <c r="V366" s="1">
        <v>1.0</v>
      </c>
      <c r="W366" s="1" t="s">
        <v>98</v>
      </c>
      <c r="X366" s="6">
        <v>80.0</v>
      </c>
      <c r="Y366" s="1">
        <v>1.0</v>
      </c>
      <c r="Z366" s="1">
        <v>0.0</v>
      </c>
      <c r="AA366" s="1">
        <v>2.0</v>
      </c>
      <c r="AB366" s="5">
        <f t="shared" si="4"/>
        <v>10</v>
      </c>
      <c r="AC366" s="8">
        <f t="shared" si="5"/>
        <v>80</v>
      </c>
      <c r="AD366" s="8">
        <f t="shared" ref="AD366:AE366" si="369">AC366*AA366</f>
        <v>160</v>
      </c>
      <c r="AE366" s="8">
        <f t="shared" si="369"/>
        <v>1600</v>
      </c>
      <c r="AF366" s="1" t="s">
        <v>144</v>
      </c>
      <c r="AG366" s="1">
        <v>1.0</v>
      </c>
      <c r="AH366" s="1">
        <v>5.0</v>
      </c>
      <c r="AI366" s="1">
        <v>95.0</v>
      </c>
      <c r="AJ366" s="1">
        <v>10.0</v>
      </c>
      <c r="AK366" s="1">
        <v>10.0</v>
      </c>
      <c r="AL366" s="1">
        <v>10.0</v>
      </c>
      <c r="AM366" s="1">
        <v>10.0</v>
      </c>
      <c r="AN366" s="1">
        <v>10.0</v>
      </c>
      <c r="AO366" s="1">
        <v>10.0</v>
      </c>
    </row>
    <row r="367">
      <c r="A367" s="2">
        <v>562467.0</v>
      </c>
      <c r="B367" s="1" t="s">
        <v>657</v>
      </c>
      <c r="C367" s="1">
        <v>2011.0</v>
      </c>
      <c r="D367" s="3" t="s">
        <v>251</v>
      </c>
      <c r="E367" s="14">
        <f t="shared" si="2"/>
        <v>5/6/2011</v>
      </c>
      <c r="F367" s="15">
        <f t="shared" si="3"/>
        <v>5.32268551645738</v>
      </c>
      <c r="G367" s="2">
        <v>1618602.0</v>
      </c>
      <c r="H367" s="1" t="s">
        <v>70</v>
      </c>
      <c r="I367" s="1" t="s">
        <v>5</v>
      </c>
      <c r="J367" s="5" t="str">
        <f>VLOOKUP(I367,city,2,FALSE)</f>
        <v>Amsterdam</v>
      </c>
      <c r="K367" s="1" t="s">
        <v>6</v>
      </c>
      <c r="L367" s="5" t="str">
        <f>VLOOKUP(K367,state,2,FALSE)</f>
        <v>North Holland</v>
      </c>
      <c r="M367" s="2" t="s">
        <v>658</v>
      </c>
      <c r="N367" s="1" t="s">
        <v>92</v>
      </c>
      <c r="O367" s="1">
        <v>52.3579523547039</v>
      </c>
      <c r="P367" s="1">
        <v>4.88918978203922</v>
      </c>
      <c r="Q367" s="1" t="s">
        <v>257</v>
      </c>
      <c r="R367" s="1" t="s">
        <v>138</v>
      </c>
      <c r="S367" s="1">
        <v>2.0</v>
      </c>
      <c r="T367" s="1">
        <v>1.0</v>
      </c>
      <c r="U367" s="1">
        <v>1.0</v>
      </c>
      <c r="V367" s="1">
        <v>1.0</v>
      </c>
      <c r="W367" s="1" t="s">
        <v>98</v>
      </c>
      <c r="X367" s="6">
        <v>85.0</v>
      </c>
      <c r="Y367" s="1">
        <v>1.0</v>
      </c>
      <c r="Z367" s="1">
        <v>0.0</v>
      </c>
      <c r="AA367" s="1">
        <v>2.0</v>
      </c>
      <c r="AB367" s="5">
        <f t="shared" si="4"/>
        <v>4</v>
      </c>
      <c r="AC367" s="8">
        <f t="shared" si="5"/>
        <v>85</v>
      </c>
      <c r="AD367" s="8">
        <f t="shared" ref="AD367:AE367" si="370">AC367*AA367</f>
        <v>170</v>
      </c>
      <c r="AE367" s="8">
        <f t="shared" si="370"/>
        <v>680</v>
      </c>
      <c r="AF367" s="1" t="s">
        <v>144</v>
      </c>
      <c r="AG367" s="1">
        <v>1.0</v>
      </c>
      <c r="AH367" s="1">
        <v>2.0</v>
      </c>
      <c r="AI367" s="1">
        <v>100.0</v>
      </c>
      <c r="AJ367" s="1">
        <v>10.0</v>
      </c>
      <c r="AK367" s="1">
        <v>10.0</v>
      </c>
      <c r="AL367" s="1">
        <v>10.0</v>
      </c>
      <c r="AM367" s="1">
        <v>10.0</v>
      </c>
      <c r="AN367" s="1">
        <v>10.0</v>
      </c>
      <c r="AO367" s="1">
        <v>10.0</v>
      </c>
    </row>
    <row r="368">
      <c r="A368" s="2">
        <v>565211.0</v>
      </c>
      <c r="B368" s="1" t="s">
        <v>659</v>
      </c>
      <c r="C368" s="1">
        <v>2011.0</v>
      </c>
      <c r="D368" s="3" t="s">
        <v>660</v>
      </c>
      <c r="E368" s="14">
        <f t="shared" si="2"/>
        <v>5/7/2011</v>
      </c>
      <c r="F368" s="15">
        <f t="shared" si="3"/>
        <v>5.31994579042998</v>
      </c>
      <c r="G368" s="2">
        <v>4756239.0</v>
      </c>
      <c r="H368" s="1" t="s">
        <v>70</v>
      </c>
      <c r="I368" s="1" t="s">
        <v>5</v>
      </c>
      <c r="J368" s="5" t="str">
        <f>VLOOKUP(I368,city,2,FALSE)</f>
        <v>Amsterdam</v>
      </c>
      <c r="K368" s="1" t="s">
        <v>31</v>
      </c>
      <c r="L368" s="5" t="str">
        <f>VLOOKUP(K368,state,2,FALSE)</f>
        <v>North Holland</v>
      </c>
      <c r="M368" s="2" t="s">
        <v>661</v>
      </c>
      <c r="N368" s="1" t="s">
        <v>92</v>
      </c>
      <c r="O368" s="1">
        <v>52.3515551234958</v>
      </c>
      <c r="P368" s="1">
        <v>4.89199280874436</v>
      </c>
      <c r="Q368" s="1" t="s">
        <v>95</v>
      </c>
      <c r="R368" s="1" t="s">
        <v>97</v>
      </c>
      <c r="S368" s="1">
        <v>4.0</v>
      </c>
      <c r="T368" s="1">
        <v>1.0</v>
      </c>
      <c r="U368" s="1">
        <v>2.0</v>
      </c>
      <c r="V368" s="1">
        <v>3.0</v>
      </c>
      <c r="W368" s="1" t="s">
        <v>98</v>
      </c>
      <c r="X368" s="6">
        <v>180.0</v>
      </c>
      <c r="Y368" s="1">
        <v>2.0</v>
      </c>
      <c r="Z368" s="1">
        <v>15.0</v>
      </c>
      <c r="AA368" s="1">
        <v>3.0</v>
      </c>
      <c r="AB368" s="5">
        <f t="shared" si="4"/>
        <v>2</v>
      </c>
      <c r="AC368" s="8">
        <f t="shared" si="5"/>
        <v>180</v>
      </c>
      <c r="AD368" s="8">
        <f t="shared" ref="AD368:AE368" si="371">AC368*AA368</f>
        <v>540</v>
      </c>
      <c r="AE368" s="8">
        <f t="shared" si="371"/>
        <v>1080</v>
      </c>
      <c r="AF368" s="1" t="s">
        <v>187</v>
      </c>
      <c r="AG368" s="1">
        <v>0.3</v>
      </c>
      <c r="AH368" s="1">
        <v>1.0</v>
      </c>
      <c r="AI368" s="1">
        <v>100.0</v>
      </c>
      <c r="AJ368" s="1">
        <v>10.0</v>
      </c>
      <c r="AK368" s="1">
        <v>10.0</v>
      </c>
      <c r="AL368" s="1">
        <v>10.0</v>
      </c>
      <c r="AM368" s="1">
        <v>10.0</v>
      </c>
      <c r="AN368" s="1">
        <v>8.0</v>
      </c>
      <c r="AO368" s="1">
        <v>8.0</v>
      </c>
    </row>
    <row r="369">
      <c r="A369" s="2">
        <v>569802.0</v>
      </c>
      <c r="B369" s="1" t="s">
        <v>662</v>
      </c>
      <c r="C369" s="1">
        <v>2011.0</v>
      </c>
      <c r="D369" s="3" t="s">
        <v>663</v>
      </c>
      <c r="E369" s="14">
        <f t="shared" si="2"/>
        <v>5/9/2011</v>
      </c>
      <c r="F369" s="15">
        <f t="shared" si="3"/>
        <v>5.31446633837519</v>
      </c>
      <c r="G369" s="2">
        <v>111108.0</v>
      </c>
      <c r="H369" s="1" t="s">
        <v>112</v>
      </c>
      <c r="I369" s="1" t="s">
        <v>69</v>
      </c>
      <c r="J369" s="5" t="str">
        <f>VLOOKUP(I369,city,2,FALSE)</f>
        <v>Amsterdam</v>
      </c>
      <c r="K369" s="1" t="s">
        <v>6</v>
      </c>
      <c r="L369" s="5" t="str">
        <f>VLOOKUP(K369,state,2,FALSE)</f>
        <v>North Holland</v>
      </c>
      <c r="M369" s="2" t="s">
        <v>664</v>
      </c>
      <c r="N369" s="1" t="s">
        <v>92</v>
      </c>
      <c r="O369" s="1">
        <v>52.3098008319639</v>
      </c>
      <c r="P369" s="1">
        <v>4.98021036712793</v>
      </c>
      <c r="Q369" s="1" t="s">
        <v>95</v>
      </c>
      <c r="R369" s="1" t="s">
        <v>138</v>
      </c>
      <c r="S369" s="1">
        <v>2.0</v>
      </c>
      <c r="T369" s="1">
        <v>1.5</v>
      </c>
      <c r="U369" s="1">
        <v>1.0</v>
      </c>
      <c r="V369" s="1">
        <v>1.0</v>
      </c>
      <c r="W369" s="1" t="s">
        <v>98</v>
      </c>
      <c r="X369" s="6">
        <v>60.0</v>
      </c>
      <c r="Y369" s="1">
        <v>1.0</v>
      </c>
      <c r="Z369" s="1">
        <v>20.0</v>
      </c>
      <c r="AA369" s="1">
        <v>1.0</v>
      </c>
      <c r="AB369" s="5">
        <f t="shared" si="4"/>
        <v>24</v>
      </c>
      <c r="AC369" s="8">
        <f t="shared" si="5"/>
        <v>80</v>
      </c>
      <c r="AD369" s="8">
        <f t="shared" ref="AD369:AE369" si="372">AC369*AA369</f>
        <v>80</v>
      </c>
      <c r="AE369" s="8">
        <f t="shared" si="372"/>
        <v>1920</v>
      </c>
      <c r="AF369" s="1" t="s">
        <v>141</v>
      </c>
      <c r="AG369" s="1">
        <v>1.0</v>
      </c>
      <c r="AH369" s="1">
        <v>12.0</v>
      </c>
      <c r="AI369" s="1">
        <v>88.0</v>
      </c>
      <c r="AJ369" s="1">
        <v>9.0</v>
      </c>
      <c r="AK369" s="1">
        <v>8.0</v>
      </c>
      <c r="AL369" s="1">
        <v>10.0</v>
      </c>
      <c r="AM369" s="1">
        <v>10.0</v>
      </c>
      <c r="AN369" s="1">
        <v>8.0</v>
      </c>
      <c r="AO369" s="1">
        <v>8.0</v>
      </c>
    </row>
    <row r="370">
      <c r="A370" s="2">
        <v>571678.0</v>
      </c>
      <c r="B370" s="1" t="s">
        <v>665</v>
      </c>
      <c r="C370" s="1">
        <v>2011.0</v>
      </c>
      <c r="D370" s="3" t="s">
        <v>663</v>
      </c>
      <c r="E370" s="14">
        <f t="shared" si="2"/>
        <v>5/9/2011</v>
      </c>
      <c r="F370" s="15">
        <f t="shared" si="3"/>
        <v>5.31446633837519</v>
      </c>
      <c r="G370" s="2">
        <v>4044970.0</v>
      </c>
      <c r="H370" s="1" t="s">
        <v>93</v>
      </c>
      <c r="I370" s="1" t="s">
        <v>5</v>
      </c>
      <c r="J370" s="5" t="str">
        <f>VLOOKUP(I370,city,2,FALSE)</f>
        <v>Amsterdam</v>
      </c>
      <c r="K370" s="1" t="s">
        <v>6</v>
      </c>
      <c r="L370" s="5" t="str">
        <f>VLOOKUP(K370,state,2,FALSE)</f>
        <v>North Holland</v>
      </c>
      <c r="M370" s="2" t="s">
        <v>666</v>
      </c>
      <c r="N370" s="1" t="s">
        <v>92</v>
      </c>
      <c r="O370" s="1">
        <v>52.3927388761951</v>
      </c>
      <c r="P370" s="1">
        <v>4.90854661833064</v>
      </c>
      <c r="Q370" s="1" t="s">
        <v>154</v>
      </c>
      <c r="R370" s="1" t="s">
        <v>97</v>
      </c>
      <c r="S370" s="1">
        <v>2.0</v>
      </c>
      <c r="T370" s="1">
        <v>1.0</v>
      </c>
      <c r="U370" s="1">
        <v>1.0</v>
      </c>
      <c r="V370" s="1">
        <v>1.0</v>
      </c>
      <c r="W370" s="1" t="s">
        <v>98</v>
      </c>
      <c r="X370" s="6">
        <v>85.0</v>
      </c>
      <c r="Y370" s="1">
        <v>1.0</v>
      </c>
      <c r="Z370" s="1">
        <v>0.0</v>
      </c>
      <c r="AA370" s="1">
        <v>4.0</v>
      </c>
      <c r="AB370" s="5">
        <f t="shared" si="4"/>
        <v>8</v>
      </c>
      <c r="AC370" s="8">
        <f t="shared" si="5"/>
        <v>85</v>
      </c>
      <c r="AD370" s="8">
        <f t="shared" ref="AD370:AE370" si="373">AC370*AA370</f>
        <v>340</v>
      </c>
      <c r="AE370" s="8">
        <f t="shared" si="373"/>
        <v>2720</v>
      </c>
      <c r="AF370" s="1" t="s">
        <v>144</v>
      </c>
      <c r="AG370" s="1">
        <v>0.7</v>
      </c>
      <c r="AH370" s="1">
        <v>4.0</v>
      </c>
      <c r="AI370" s="1">
        <v>95.0</v>
      </c>
      <c r="AJ370" s="1">
        <v>10.0</v>
      </c>
      <c r="AK370" s="1">
        <v>10.0</v>
      </c>
      <c r="AL370" s="1">
        <v>9.0</v>
      </c>
      <c r="AM370" s="1">
        <v>10.0</v>
      </c>
      <c r="AN370" s="1">
        <v>10.0</v>
      </c>
      <c r="AO370" s="1">
        <v>9.0</v>
      </c>
    </row>
    <row r="371">
      <c r="A371" s="2">
        <v>575095.0</v>
      </c>
      <c r="B371" s="1" t="s">
        <v>667</v>
      </c>
      <c r="C371" s="1">
        <v>2011.0</v>
      </c>
      <c r="D371" s="3" t="s">
        <v>668</v>
      </c>
      <c r="E371" s="14">
        <f t="shared" si="2"/>
        <v>5/10/2011</v>
      </c>
      <c r="F371" s="15">
        <f t="shared" si="3"/>
        <v>5.31172661234779</v>
      </c>
      <c r="G371" s="2">
        <v>112831.0</v>
      </c>
      <c r="H371" s="1" t="s">
        <v>7</v>
      </c>
      <c r="I371" s="1" t="s">
        <v>5</v>
      </c>
      <c r="J371" s="5" t="str">
        <f>VLOOKUP(I371,city,2,FALSE)</f>
        <v>Amsterdam</v>
      </c>
      <c r="K371" s="1" t="s">
        <v>6</v>
      </c>
      <c r="L371" s="5" t="str">
        <f>VLOOKUP(K371,state,2,FALSE)</f>
        <v>North Holland</v>
      </c>
      <c r="M371" s="2">
        <v>1013.0</v>
      </c>
      <c r="N371" s="1" t="s">
        <v>92</v>
      </c>
      <c r="O371" s="1">
        <v>52.3904275455432</v>
      </c>
      <c r="P371" s="1">
        <v>4.8752624538524</v>
      </c>
      <c r="Q371" s="1" t="s">
        <v>95</v>
      </c>
      <c r="R371" s="1" t="s">
        <v>97</v>
      </c>
      <c r="S371" s="1">
        <v>3.0</v>
      </c>
      <c r="T371" s="1">
        <v>1.0</v>
      </c>
      <c r="U371" s="1">
        <v>2.0</v>
      </c>
      <c r="V371" s="1">
        <v>2.0</v>
      </c>
      <c r="W371" s="1" t="s">
        <v>98</v>
      </c>
      <c r="X371" s="6">
        <v>95.0</v>
      </c>
      <c r="Y371" s="1">
        <v>2.0</v>
      </c>
      <c r="Z371" s="1">
        <v>30.0</v>
      </c>
      <c r="AA371" s="1">
        <v>2.0</v>
      </c>
      <c r="AB371" s="5">
        <f t="shared" si="4"/>
        <v>110</v>
      </c>
      <c r="AC371" s="8">
        <f t="shared" si="5"/>
        <v>95</v>
      </c>
      <c r="AD371" s="8">
        <f t="shared" ref="AD371:AE371" si="374">AC371*AA371</f>
        <v>190</v>
      </c>
      <c r="AE371" s="8">
        <f t="shared" si="374"/>
        <v>20900</v>
      </c>
      <c r="AF371" s="1" t="s">
        <v>141</v>
      </c>
      <c r="AG371" s="1">
        <v>1.0</v>
      </c>
      <c r="AH371" s="1">
        <v>55.0</v>
      </c>
      <c r="AI371" s="1">
        <v>95.0</v>
      </c>
      <c r="AJ371" s="1">
        <v>9.0</v>
      </c>
      <c r="AK371" s="1">
        <v>9.0</v>
      </c>
      <c r="AL371" s="1">
        <v>10.0</v>
      </c>
      <c r="AM371" s="1">
        <v>10.0</v>
      </c>
      <c r="AN371" s="1">
        <v>9.0</v>
      </c>
      <c r="AO371" s="1">
        <v>9.0</v>
      </c>
    </row>
    <row r="372">
      <c r="A372" s="2">
        <v>586915.0</v>
      </c>
      <c r="B372" s="1" t="s">
        <v>669</v>
      </c>
      <c r="C372" s="1">
        <v>2011.0</v>
      </c>
      <c r="D372" s="3" t="s">
        <v>259</v>
      </c>
      <c r="E372" s="14">
        <f t="shared" si="2"/>
        <v>5/14/2011</v>
      </c>
      <c r="F372" s="15">
        <f t="shared" si="3"/>
        <v>5.3007677082382</v>
      </c>
      <c r="G372" s="2">
        <v>670575.0</v>
      </c>
      <c r="H372" s="1" t="s">
        <v>65</v>
      </c>
      <c r="I372" s="1" t="s">
        <v>5</v>
      </c>
      <c r="J372" s="5" t="str">
        <f>VLOOKUP(I372,city,2,FALSE)</f>
        <v>Amsterdam</v>
      </c>
      <c r="K372" s="1" t="s">
        <v>5</v>
      </c>
      <c r="L372" s="5" t="str">
        <f>VLOOKUP(K372,state,2,FALSE)</f>
        <v>North Holland</v>
      </c>
      <c r="M372" s="2" t="s">
        <v>670</v>
      </c>
      <c r="N372" s="1" t="s">
        <v>92</v>
      </c>
      <c r="O372" s="1">
        <v>52.3780249375179</v>
      </c>
      <c r="P372" s="1">
        <v>4.85688738360468</v>
      </c>
      <c r="Q372" s="1" t="s">
        <v>95</v>
      </c>
      <c r="R372" s="1" t="s">
        <v>97</v>
      </c>
      <c r="S372" s="1">
        <v>2.0</v>
      </c>
      <c r="T372" s="1">
        <v>1.0</v>
      </c>
      <c r="U372" s="1">
        <v>1.0</v>
      </c>
      <c r="V372" s="1">
        <v>1.0</v>
      </c>
      <c r="W372" s="1" t="s">
        <v>98</v>
      </c>
      <c r="X372" s="6">
        <v>119.0</v>
      </c>
      <c r="Y372" s="1">
        <v>1.0</v>
      </c>
      <c r="Z372" s="1">
        <v>0.0</v>
      </c>
      <c r="AA372" s="1">
        <v>1.0</v>
      </c>
      <c r="AB372" s="5">
        <f t="shared" si="4"/>
        <v>14</v>
      </c>
      <c r="AC372" s="8">
        <f t="shared" si="5"/>
        <v>119</v>
      </c>
      <c r="AD372" s="8">
        <f t="shared" ref="AD372:AE372" si="375">AC372*AA372</f>
        <v>119</v>
      </c>
      <c r="AE372" s="8">
        <f t="shared" si="375"/>
        <v>1666</v>
      </c>
      <c r="AF372" s="1" t="s">
        <v>115</v>
      </c>
      <c r="AG372" s="1">
        <v>0.64</v>
      </c>
      <c r="AH372" s="1">
        <v>7.0</v>
      </c>
      <c r="AI372" s="1">
        <v>97.0</v>
      </c>
      <c r="AJ372" s="1">
        <v>10.0</v>
      </c>
      <c r="AK372" s="1">
        <v>10.0</v>
      </c>
      <c r="AL372" s="1">
        <v>10.0</v>
      </c>
      <c r="AM372" s="1">
        <v>10.0</v>
      </c>
      <c r="AN372" s="1">
        <v>9.0</v>
      </c>
      <c r="AO372" s="1">
        <v>9.0</v>
      </c>
    </row>
    <row r="373">
      <c r="A373" s="2">
        <v>587259.0</v>
      </c>
      <c r="B373" s="1" t="s">
        <v>671</v>
      </c>
      <c r="C373" s="1">
        <v>2011.0</v>
      </c>
      <c r="D373" s="3" t="s">
        <v>259</v>
      </c>
      <c r="E373" s="14">
        <f t="shared" si="2"/>
        <v>5/14/2011</v>
      </c>
      <c r="F373" s="15">
        <f t="shared" si="3"/>
        <v>5.3007677082382</v>
      </c>
      <c r="G373" s="2">
        <v>199469.0</v>
      </c>
      <c r="H373" s="1" t="s">
        <v>63</v>
      </c>
      <c r="I373" s="1" t="s">
        <v>5</v>
      </c>
      <c r="J373" s="5" t="str">
        <f>VLOOKUP(I373,city,2,FALSE)</f>
        <v>Amsterdam</v>
      </c>
      <c r="K373" s="1" t="s">
        <v>6</v>
      </c>
      <c r="L373" s="5" t="str">
        <f>VLOOKUP(K373,state,2,FALSE)</f>
        <v>North Holland</v>
      </c>
      <c r="M373" s="2">
        <v>1016.0</v>
      </c>
      <c r="N373" s="1" t="s">
        <v>92</v>
      </c>
      <c r="O373" s="1">
        <v>52.371321443415</v>
      </c>
      <c r="P373" s="1">
        <v>4.88456168834858</v>
      </c>
      <c r="Q373" s="1" t="s">
        <v>95</v>
      </c>
      <c r="R373" s="1" t="s">
        <v>97</v>
      </c>
      <c r="S373" s="1">
        <v>2.0</v>
      </c>
      <c r="T373" s="1">
        <v>1.0</v>
      </c>
      <c r="U373" s="1">
        <v>1.0</v>
      </c>
      <c r="V373" s="1">
        <v>1.0</v>
      </c>
      <c r="W373" s="1" t="s">
        <v>98</v>
      </c>
      <c r="X373" s="6">
        <v>125.0</v>
      </c>
      <c r="Y373" s="1">
        <v>1.0</v>
      </c>
      <c r="Z373" s="1">
        <v>0.0</v>
      </c>
      <c r="AA373" s="1">
        <v>2.0</v>
      </c>
      <c r="AB373" s="5">
        <f t="shared" si="4"/>
        <v>70</v>
      </c>
      <c r="AC373" s="8">
        <f t="shared" si="5"/>
        <v>125</v>
      </c>
      <c r="AD373" s="8">
        <f t="shared" ref="AD373:AE373" si="376">AC373*AA373</f>
        <v>250</v>
      </c>
      <c r="AE373" s="8">
        <f t="shared" si="376"/>
        <v>17500</v>
      </c>
      <c r="AF373" s="1" t="s">
        <v>159</v>
      </c>
      <c r="AG373" s="1" t="s">
        <v>159</v>
      </c>
      <c r="AH373" s="1">
        <v>35.0</v>
      </c>
      <c r="AI373" s="1">
        <v>96.0</v>
      </c>
      <c r="AJ373" s="1">
        <v>10.0</v>
      </c>
      <c r="AK373" s="1">
        <v>9.0</v>
      </c>
      <c r="AL373" s="1">
        <v>10.0</v>
      </c>
      <c r="AM373" s="1">
        <v>10.0</v>
      </c>
      <c r="AN373" s="1">
        <v>10.0</v>
      </c>
      <c r="AO373" s="1">
        <v>9.0</v>
      </c>
    </row>
    <row r="374">
      <c r="A374" s="2">
        <v>589344.0</v>
      </c>
      <c r="B374" s="1" t="s">
        <v>672</v>
      </c>
      <c r="C374" s="1">
        <v>2011.0</v>
      </c>
      <c r="D374" s="3" t="s">
        <v>673</v>
      </c>
      <c r="E374" s="14">
        <f t="shared" si="2"/>
        <v>5/15/2011</v>
      </c>
      <c r="F374" s="15">
        <f t="shared" si="3"/>
        <v>5.2980279822108</v>
      </c>
      <c r="G374" s="2">
        <v>137282.0</v>
      </c>
      <c r="H374" s="1" t="s">
        <v>86</v>
      </c>
      <c r="I374" s="1" t="s">
        <v>5</v>
      </c>
      <c r="J374" s="5" t="str">
        <f>VLOOKUP(I374,city,2,FALSE)</f>
        <v>Amsterdam</v>
      </c>
      <c r="K374" s="1" t="s">
        <v>6</v>
      </c>
      <c r="L374" s="5" t="str">
        <f>VLOOKUP(K374,state,2,FALSE)</f>
        <v>North Holland</v>
      </c>
      <c r="M374" s="2">
        <v>1087.0</v>
      </c>
      <c r="N374" s="1" t="s">
        <v>92</v>
      </c>
      <c r="O374" s="1">
        <v>52.3616978269415</v>
      </c>
      <c r="P374" s="1">
        <v>4.99256259967608</v>
      </c>
      <c r="Q374" s="1" t="s">
        <v>95</v>
      </c>
      <c r="R374" s="1" t="s">
        <v>97</v>
      </c>
      <c r="S374" s="1">
        <v>5.0</v>
      </c>
      <c r="T374" s="1">
        <v>1.0</v>
      </c>
      <c r="U374" s="1">
        <v>2.0</v>
      </c>
      <c r="V374" s="1">
        <v>3.0</v>
      </c>
      <c r="W374" s="1" t="s">
        <v>98</v>
      </c>
      <c r="X374" s="6">
        <v>140.0</v>
      </c>
      <c r="Y374" s="1">
        <v>4.0</v>
      </c>
      <c r="Z374" s="1">
        <v>25.0</v>
      </c>
      <c r="AA374" s="1">
        <v>3.0</v>
      </c>
      <c r="AB374" s="5">
        <f t="shared" si="4"/>
        <v>42</v>
      </c>
      <c r="AC374" s="8">
        <f t="shared" si="5"/>
        <v>140</v>
      </c>
      <c r="AD374" s="8">
        <f t="shared" ref="AD374:AE374" si="377">AC374*AA374</f>
        <v>420</v>
      </c>
      <c r="AE374" s="8">
        <f t="shared" si="377"/>
        <v>17640</v>
      </c>
      <c r="AF374" s="1" t="s">
        <v>144</v>
      </c>
      <c r="AG374" s="1">
        <v>0.93</v>
      </c>
      <c r="AH374" s="1">
        <v>21.0</v>
      </c>
      <c r="AI374" s="1">
        <v>89.0</v>
      </c>
      <c r="AJ374" s="1">
        <v>9.0</v>
      </c>
      <c r="AK374" s="1">
        <v>8.0</v>
      </c>
      <c r="AL374" s="1">
        <v>9.0</v>
      </c>
      <c r="AM374" s="1">
        <v>9.0</v>
      </c>
      <c r="AN374" s="1">
        <v>9.0</v>
      </c>
      <c r="AO374" s="1">
        <v>9.0</v>
      </c>
    </row>
    <row r="375">
      <c r="A375" s="2">
        <v>596513.0</v>
      </c>
      <c r="B375" s="1" t="s">
        <v>674</v>
      </c>
      <c r="C375" s="1">
        <v>2011.0</v>
      </c>
      <c r="D375" s="3" t="s">
        <v>264</v>
      </c>
      <c r="E375" s="14">
        <f t="shared" si="2"/>
        <v>5/17/2011</v>
      </c>
      <c r="F375" s="15">
        <f t="shared" si="3"/>
        <v>5.29254853015601</v>
      </c>
      <c r="G375" s="2">
        <v>118117.0</v>
      </c>
      <c r="H375" s="1" t="s">
        <v>41</v>
      </c>
      <c r="I375" s="1" t="s">
        <v>5</v>
      </c>
      <c r="J375" s="5" t="str">
        <f>VLOOKUP(I375,city,2,FALSE)</f>
        <v>Amsterdam</v>
      </c>
      <c r="K375" s="1" t="s">
        <v>6</v>
      </c>
      <c r="L375" s="5" t="str">
        <f>VLOOKUP(K375,state,2,FALSE)</f>
        <v>North Holland</v>
      </c>
      <c r="M375" s="2">
        <v>1053.0</v>
      </c>
      <c r="N375" s="1" t="s">
        <v>92</v>
      </c>
      <c r="O375" s="1">
        <v>52.3688834360476</v>
      </c>
      <c r="P375" s="1">
        <v>4.869548330864</v>
      </c>
      <c r="Q375" s="1" t="s">
        <v>95</v>
      </c>
      <c r="R375" s="1" t="s">
        <v>97</v>
      </c>
      <c r="S375" s="1">
        <v>2.0</v>
      </c>
      <c r="T375" s="1">
        <v>1.0</v>
      </c>
      <c r="U375" s="1">
        <v>1.0</v>
      </c>
      <c r="V375" s="1">
        <v>1.0</v>
      </c>
      <c r="W375" s="1" t="s">
        <v>98</v>
      </c>
      <c r="X375" s="6">
        <v>59.0</v>
      </c>
      <c r="Y375" s="1">
        <v>1.0</v>
      </c>
      <c r="Z375" s="1">
        <v>0.0</v>
      </c>
      <c r="AA375" s="1">
        <v>2.0</v>
      </c>
      <c r="AB375" s="5">
        <f t="shared" si="4"/>
        <v>412</v>
      </c>
      <c r="AC375" s="8">
        <f t="shared" si="5"/>
        <v>59</v>
      </c>
      <c r="AD375" s="8">
        <f t="shared" ref="AD375:AE375" si="378">AC375*AA375</f>
        <v>118</v>
      </c>
      <c r="AE375" s="8">
        <f t="shared" si="378"/>
        <v>48616</v>
      </c>
      <c r="AF375" s="1" t="s">
        <v>144</v>
      </c>
      <c r="AG375" s="1">
        <v>0.86</v>
      </c>
      <c r="AH375" s="1">
        <v>206.0</v>
      </c>
      <c r="AI375" s="1">
        <v>93.0</v>
      </c>
      <c r="AJ375" s="1">
        <v>9.0</v>
      </c>
      <c r="AK375" s="1">
        <v>10.0</v>
      </c>
      <c r="AL375" s="1">
        <v>10.0</v>
      </c>
      <c r="AM375" s="1">
        <v>10.0</v>
      </c>
      <c r="AN375" s="1">
        <v>9.0</v>
      </c>
      <c r="AO375" s="1">
        <v>9.0</v>
      </c>
    </row>
    <row r="376">
      <c r="A376" s="2">
        <v>600788.0</v>
      </c>
      <c r="B376" s="1" t="s">
        <v>675</v>
      </c>
      <c r="C376" s="1">
        <v>2011.0</v>
      </c>
      <c r="D376" s="3" t="s">
        <v>266</v>
      </c>
      <c r="E376" s="14">
        <f t="shared" si="2"/>
        <v>5/18/2011</v>
      </c>
      <c r="F376" s="15">
        <f t="shared" si="3"/>
        <v>5.28980880412861</v>
      </c>
      <c r="G376" s="2">
        <v>118962.0</v>
      </c>
      <c r="H376" s="1" t="s">
        <v>67</v>
      </c>
      <c r="I376" s="1" t="s">
        <v>5</v>
      </c>
      <c r="J376" s="5" t="str">
        <f>VLOOKUP(I376,city,2,FALSE)</f>
        <v>Amsterdam</v>
      </c>
      <c r="K376" s="1" t="s">
        <v>6</v>
      </c>
      <c r="L376" s="5" t="str">
        <f>VLOOKUP(K376,state,2,FALSE)</f>
        <v>North Holland</v>
      </c>
      <c r="M376" s="2">
        <v>1077.0</v>
      </c>
      <c r="N376" s="1" t="s">
        <v>92</v>
      </c>
      <c r="O376" s="1">
        <v>52.3488569787645</v>
      </c>
      <c r="P376" s="1">
        <v>4.86809238227676</v>
      </c>
      <c r="Q376" s="1" t="s">
        <v>95</v>
      </c>
      <c r="R376" s="1" t="s">
        <v>97</v>
      </c>
      <c r="S376" s="1">
        <v>2.0</v>
      </c>
      <c r="T376" s="1">
        <v>1.0</v>
      </c>
      <c r="U376" s="1">
        <v>1.0</v>
      </c>
      <c r="V376" s="1">
        <v>2.0</v>
      </c>
      <c r="W376" s="1" t="s">
        <v>98</v>
      </c>
      <c r="X376" s="6">
        <v>85.0</v>
      </c>
      <c r="Y376" s="1">
        <v>1.0</v>
      </c>
      <c r="Z376" s="1">
        <v>0.0</v>
      </c>
      <c r="AA376" s="1">
        <v>3.0</v>
      </c>
      <c r="AB376" s="5">
        <f t="shared" si="4"/>
        <v>244</v>
      </c>
      <c r="AC376" s="8">
        <f t="shared" si="5"/>
        <v>85</v>
      </c>
      <c r="AD376" s="8">
        <f t="shared" ref="AD376:AE376" si="379">AC376*AA376</f>
        <v>255</v>
      </c>
      <c r="AE376" s="8">
        <f t="shared" si="379"/>
        <v>62220</v>
      </c>
      <c r="AF376" s="1" t="s">
        <v>141</v>
      </c>
      <c r="AG376" s="1">
        <v>1.0</v>
      </c>
      <c r="AH376" s="1">
        <v>122.0</v>
      </c>
      <c r="AI376" s="1">
        <v>99.0</v>
      </c>
      <c r="AJ376" s="1">
        <v>10.0</v>
      </c>
      <c r="AK376" s="1">
        <v>10.0</v>
      </c>
      <c r="AL376" s="1">
        <v>10.0</v>
      </c>
      <c r="AM376" s="1">
        <v>10.0</v>
      </c>
      <c r="AN376" s="1">
        <v>10.0</v>
      </c>
      <c r="AO376" s="1">
        <v>10.0</v>
      </c>
    </row>
    <row r="377">
      <c r="A377" s="2">
        <v>601183.0</v>
      </c>
      <c r="B377" s="1" t="s">
        <v>676</v>
      </c>
      <c r="C377" s="1">
        <v>2011.0</v>
      </c>
      <c r="D377" s="3" t="s">
        <v>266</v>
      </c>
      <c r="E377" s="14">
        <f t="shared" si="2"/>
        <v>5/18/2011</v>
      </c>
      <c r="F377" s="15">
        <f t="shared" si="3"/>
        <v>5.28980880412861</v>
      </c>
      <c r="G377" s="2">
        <v>119023.0</v>
      </c>
      <c r="H377" s="1" t="s">
        <v>7</v>
      </c>
      <c r="I377" s="1" t="s">
        <v>5</v>
      </c>
      <c r="J377" s="5" t="str">
        <f>VLOOKUP(I377,city,2,FALSE)</f>
        <v>Amsterdam</v>
      </c>
      <c r="K377" s="1" t="s">
        <v>6</v>
      </c>
      <c r="L377" s="5" t="str">
        <f>VLOOKUP(K377,state,2,FALSE)</f>
        <v>North Holland</v>
      </c>
      <c r="M377" s="2">
        <v>1015.0</v>
      </c>
      <c r="N377" s="1" t="s">
        <v>92</v>
      </c>
      <c r="O377" s="1">
        <v>52.3759049041116</v>
      </c>
      <c r="P377" s="1">
        <v>4.87647575274593</v>
      </c>
      <c r="Q377" s="1" t="s">
        <v>257</v>
      </c>
      <c r="R377" s="1" t="s">
        <v>97</v>
      </c>
      <c r="S377" s="1">
        <v>4.0</v>
      </c>
      <c r="T377" s="1">
        <v>1.0</v>
      </c>
      <c r="U377" s="1">
        <v>1.0</v>
      </c>
      <c r="V377" s="1">
        <v>2.0</v>
      </c>
      <c r="W377" s="1" t="s">
        <v>98</v>
      </c>
      <c r="X377" s="6">
        <v>200.0</v>
      </c>
      <c r="Y377" s="1">
        <v>2.0</v>
      </c>
      <c r="Z377" s="1">
        <v>30.0</v>
      </c>
      <c r="AA377" s="1">
        <v>3.0</v>
      </c>
      <c r="AB377" s="5">
        <f t="shared" si="4"/>
        <v>12</v>
      </c>
      <c r="AC377" s="8">
        <f t="shared" si="5"/>
        <v>200</v>
      </c>
      <c r="AD377" s="8">
        <f t="shared" ref="AD377:AE377" si="380">AC377*AA377</f>
        <v>600</v>
      </c>
      <c r="AE377" s="8">
        <f t="shared" si="380"/>
        <v>7200</v>
      </c>
      <c r="AF377" s="1" t="s">
        <v>144</v>
      </c>
      <c r="AG377" s="1">
        <v>0.83</v>
      </c>
      <c r="AH377" s="1">
        <v>6.0</v>
      </c>
      <c r="AI377" s="1">
        <v>100.0</v>
      </c>
      <c r="AJ377" s="1">
        <v>10.0</v>
      </c>
      <c r="AK377" s="1">
        <v>10.0</v>
      </c>
      <c r="AL377" s="1">
        <v>10.0</v>
      </c>
      <c r="AM377" s="1">
        <v>10.0</v>
      </c>
      <c r="AN377" s="1">
        <v>10.0</v>
      </c>
      <c r="AO377" s="1">
        <v>9.0</v>
      </c>
    </row>
    <row r="378">
      <c r="A378" s="2">
        <v>602538.0</v>
      </c>
      <c r="B378" s="1" t="s">
        <v>677</v>
      </c>
      <c r="C378" s="1">
        <v>2011.0</v>
      </c>
      <c r="D378" s="3" t="s">
        <v>268</v>
      </c>
      <c r="E378" s="14">
        <f t="shared" si="2"/>
        <v>5/19/2011</v>
      </c>
      <c r="F378" s="15">
        <f t="shared" si="3"/>
        <v>5.28706907810121</v>
      </c>
      <c r="G378" s="2">
        <v>119292.0</v>
      </c>
      <c r="H378" s="1" t="s">
        <v>35</v>
      </c>
      <c r="I378" s="1" t="s">
        <v>72</v>
      </c>
      <c r="J378" s="5" t="str">
        <f>VLOOKUP(I378,city,2,FALSE)</f>
        <v>Zeeburg</v>
      </c>
      <c r="K378" s="1" t="s">
        <v>6</v>
      </c>
      <c r="L378" s="5" t="str">
        <f>VLOOKUP(K378,state,2,FALSE)</f>
        <v>North Holland</v>
      </c>
      <c r="M378" s="2">
        <v>1019.0</v>
      </c>
      <c r="N378" s="1" t="s">
        <v>92</v>
      </c>
      <c r="O378" s="1">
        <v>52.3776889569818</v>
      </c>
      <c r="P378" s="1">
        <v>4.94246133879623</v>
      </c>
      <c r="Q378" s="1" t="s">
        <v>154</v>
      </c>
      <c r="R378" s="1" t="s">
        <v>138</v>
      </c>
      <c r="S378" s="1">
        <v>2.0</v>
      </c>
      <c r="T378" s="1">
        <v>1.0</v>
      </c>
      <c r="U378" s="1">
        <v>1.0</v>
      </c>
      <c r="V378" s="1">
        <v>2.0</v>
      </c>
      <c r="W378" s="1" t="s">
        <v>98</v>
      </c>
      <c r="X378" s="6">
        <v>50.0</v>
      </c>
      <c r="Y378" s="1">
        <v>0.0</v>
      </c>
      <c r="Z378" s="1">
        <v>15.0</v>
      </c>
      <c r="AA378" s="1">
        <v>1.0</v>
      </c>
      <c r="AB378" s="5">
        <f t="shared" si="4"/>
        <v>0</v>
      </c>
      <c r="AC378" s="8">
        <f t="shared" si="5"/>
        <v>65</v>
      </c>
      <c r="AD378" s="8">
        <f t="shared" ref="AD378:AE378" si="381">AC378*AA378</f>
        <v>65</v>
      </c>
      <c r="AE378" s="8">
        <f t="shared" si="381"/>
        <v>0</v>
      </c>
      <c r="AF378" s="1" t="s">
        <v>159</v>
      </c>
      <c r="AG378" s="1" t="s">
        <v>159</v>
      </c>
      <c r="AH378" s="1">
        <v>0.0</v>
      </c>
    </row>
    <row r="379">
      <c r="A379" s="2">
        <v>602963.0</v>
      </c>
      <c r="B379" s="1" t="s">
        <v>352</v>
      </c>
      <c r="C379" s="1">
        <v>2011.0</v>
      </c>
      <c r="D379" s="3" t="s">
        <v>268</v>
      </c>
      <c r="E379" s="14">
        <f t="shared" si="2"/>
        <v>5/19/2011</v>
      </c>
      <c r="F379" s="15">
        <f t="shared" si="3"/>
        <v>5.28706907810121</v>
      </c>
      <c r="G379" s="2">
        <v>119412.0</v>
      </c>
      <c r="H379" s="1" t="s">
        <v>82</v>
      </c>
      <c r="I379" s="1" t="s">
        <v>5</v>
      </c>
      <c r="J379" s="5" t="str">
        <f>VLOOKUP(I379,city,2,FALSE)</f>
        <v>Amsterdam</v>
      </c>
      <c r="K379" s="1" t="s">
        <v>6</v>
      </c>
      <c r="L379" s="5" t="str">
        <f>VLOOKUP(K379,state,2,FALSE)</f>
        <v>North Holland</v>
      </c>
      <c r="M379" s="2">
        <v>1091.0</v>
      </c>
      <c r="N379" s="1" t="s">
        <v>92</v>
      </c>
      <c r="O379" s="1">
        <v>52.3584046605311</v>
      </c>
      <c r="P379" s="1">
        <v>4.91417569542267</v>
      </c>
      <c r="Q379" s="1" t="s">
        <v>95</v>
      </c>
      <c r="R379" s="1" t="s">
        <v>97</v>
      </c>
      <c r="S379" s="1">
        <v>2.0</v>
      </c>
      <c r="T379" s="1">
        <v>1.0</v>
      </c>
      <c r="U379" s="1">
        <v>2.0</v>
      </c>
      <c r="V379" s="1">
        <v>2.0</v>
      </c>
      <c r="W379" s="1" t="s">
        <v>98</v>
      </c>
      <c r="X379" s="6">
        <v>100.0</v>
      </c>
      <c r="Y379" s="1">
        <v>2.0</v>
      </c>
      <c r="Z379" s="1">
        <v>0.0</v>
      </c>
      <c r="AA379" s="1">
        <v>3.0</v>
      </c>
      <c r="AB379" s="5">
        <f t="shared" si="4"/>
        <v>2</v>
      </c>
      <c r="AC379" s="8">
        <f t="shared" si="5"/>
        <v>100</v>
      </c>
      <c r="AD379" s="8">
        <f t="shared" ref="AD379:AE379" si="382">AC379*AA379</f>
        <v>300</v>
      </c>
      <c r="AE379" s="8">
        <f t="shared" si="382"/>
        <v>600</v>
      </c>
      <c r="AF379" s="1" t="s">
        <v>159</v>
      </c>
      <c r="AG379" s="1" t="s">
        <v>159</v>
      </c>
      <c r="AH379" s="1">
        <v>1.0</v>
      </c>
      <c r="AI379" s="1">
        <v>100.0</v>
      </c>
      <c r="AJ379" s="1">
        <v>6.0</v>
      </c>
      <c r="AK379" s="1">
        <v>8.0</v>
      </c>
      <c r="AL379" s="1">
        <v>10.0</v>
      </c>
      <c r="AM379" s="1">
        <v>10.0</v>
      </c>
      <c r="AN379" s="1">
        <v>8.0</v>
      </c>
      <c r="AO379" s="1">
        <v>8.0</v>
      </c>
    </row>
    <row r="380">
      <c r="A380" s="2">
        <v>607597.0</v>
      </c>
      <c r="B380" s="1" t="s">
        <v>277</v>
      </c>
      <c r="C380" s="1">
        <v>2011.0</v>
      </c>
      <c r="D380" s="3" t="s">
        <v>678</v>
      </c>
      <c r="E380" s="14">
        <f t="shared" si="2"/>
        <v>5/20/2011</v>
      </c>
      <c r="F380" s="15">
        <f t="shared" si="3"/>
        <v>5.28432935210553</v>
      </c>
      <c r="G380" s="2">
        <v>120872.0</v>
      </c>
      <c r="H380" s="1" t="s">
        <v>65</v>
      </c>
      <c r="I380" s="1" t="s">
        <v>5</v>
      </c>
      <c r="J380" s="5" t="str">
        <f>VLOOKUP(I380,city,2,FALSE)</f>
        <v>Amsterdam</v>
      </c>
      <c r="K380" s="1" t="s">
        <v>6</v>
      </c>
      <c r="L380" s="5" t="str">
        <f>VLOOKUP(K380,state,2,FALSE)</f>
        <v>North Holland</v>
      </c>
      <c r="M380" s="2">
        <v>1055.0</v>
      </c>
      <c r="N380" s="1" t="s">
        <v>92</v>
      </c>
      <c r="O380" s="1">
        <v>52.3818477153497</v>
      </c>
      <c r="P380" s="1">
        <v>4.85573032084514</v>
      </c>
      <c r="Q380" s="1" t="s">
        <v>95</v>
      </c>
      <c r="R380" s="1" t="s">
        <v>97</v>
      </c>
      <c r="S380" s="1">
        <v>2.0</v>
      </c>
      <c r="T380" s="1">
        <v>1.0</v>
      </c>
      <c r="U380" s="1">
        <v>1.0</v>
      </c>
      <c r="V380" s="1">
        <v>2.0</v>
      </c>
      <c r="W380" s="1" t="s">
        <v>98</v>
      </c>
      <c r="X380" s="6">
        <v>89.0</v>
      </c>
      <c r="Y380" s="1">
        <v>2.0</v>
      </c>
      <c r="Z380" s="1">
        <v>25.0</v>
      </c>
      <c r="AA380" s="1">
        <v>2.0</v>
      </c>
      <c r="AB380" s="5">
        <f t="shared" si="4"/>
        <v>74</v>
      </c>
      <c r="AC380" s="8">
        <f t="shared" si="5"/>
        <v>89</v>
      </c>
      <c r="AD380" s="8">
        <f t="shared" ref="AD380:AE380" si="383">AC380*AA380</f>
        <v>178</v>
      </c>
      <c r="AE380" s="8">
        <f t="shared" si="383"/>
        <v>13172</v>
      </c>
      <c r="AF380" s="1" t="s">
        <v>141</v>
      </c>
      <c r="AG380" s="1">
        <v>1.0</v>
      </c>
      <c r="AH380" s="1">
        <v>37.0</v>
      </c>
      <c r="AI380" s="1">
        <v>90.0</v>
      </c>
      <c r="AJ380" s="1">
        <v>9.0</v>
      </c>
      <c r="AK380" s="1">
        <v>8.0</v>
      </c>
      <c r="AL380" s="1">
        <v>9.0</v>
      </c>
      <c r="AM380" s="1">
        <v>9.0</v>
      </c>
      <c r="AN380" s="1">
        <v>8.0</v>
      </c>
      <c r="AO380" s="1">
        <v>8.0</v>
      </c>
    </row>
    <row r="381">
      <c r="A381" s="2">
        <v>612967.0</v>
      </c>
      <c r="B381" s="1" t="s">
        <v>679</v>
      </c>
      <c r="C381" s="1">
        <v>2011.0</v>
      </c>
      <c r="D381" s="3" t="s">
        <v>680</v>
      </c>
      <c r="E381" s="14">
        <f t="shared" si="2"/>
        <v>5/22/2011</v>
      </c>
      <c r="F381" s="15">
        <f t="shared" si="3"/>
        <v>5.27884990005074</v>
      </c>
      <c r="G381" s="2">
        <v>1738791.0</v>
      </c>
      <c r="H381" s="1" t="s">
        <v>46</v>
      </c>
      <c r="I381" s="1" t="s">
        <v>5</v>
      </c>
      <c r="J381" s="5" t="str">
        <f>VLOOKUP(I381,city,2,FALSE)</f>
        <v>Amsterdam</v>
      </c>
      <c r="K381" s="1" t="s">
        <v>6</v>
      </c>
      <c r="L381" s="5" t="str">
        <f>VLOOKUP(K381,state,2,FALSE)</f>
        <v>North Holland</v>
      </c>
      <c r="M381" s="2" t="s">
        <v>681</v>
      </c>
      <c r="N381" s="1" t="s">
        <v>92</v>
      </c>
      <c r="O381" s="1">
        <v>52.3631018266517</v>
      </c>
      <c r="P381" s="1">
        <v>4.90740443924875</v>
      </c>
      <c r="Q381" s="1" t="s">
        <v>95</v>
      </c>
      <c r="R381" s="1" t="s">
        <v>97</v>
      </c>
      <c r="S381" s="1">
        <v>2.0</v>
      </c>
      <c r="T381" s="1">
        <v>1.0</v>
      </c>
      <c r="U381" s="1">
        <v>0.0</v>
      </c>
      <c r="V381" s="1">
        <v>1.0</v>
      </c>
      <c r="W381" s="1" t="s">
        <v>98</v>
      </c>
      <c r="X381" s="6">
        <v>79.0</v>
      </c>
      <c r="Y381" s="1">
        <v>1.0</v>
      </c>
      <c r="Z381" s="1">
        <v>0.0</v>
      </c>
      <c r="AA381" s="1">
        <v>3.0</v>
      </c>
      <c r="AB381" s="5">
        <f t="shared" si="4"/>
        <v>34</v>
      </c>
      <c r="AC381" s="8">
        <f t="shared" si="5"/>
        <v>79</v>
      </c>
      <c r="AD381" s="8">
        <f t="shared" ref="AD381:AE381" si="384">AC381*AA381</f>
        <v>237</v>
      </c>
      <c r="AE381" s="8">
        <f t="shared" si="384"/>
        <v>8058</v>
      </c>
      <c r="AF381" s="1" t="s">
        <v>115</v>
      </c>
      <c r="AG381" s="1">
        <v>0.9</v>
      </c>
      <c r="AH381" s="1">
        <v>17.0</v>
      </c>
      <c r="AI381" s="1">
        <v>92.0</v>
      </c>
      <c r="AJ381" s="1">
        <v>9.0</v>
      </c>
      <c r="AK381" s="1">
        <v>10.0</v>
      </c>
      <c r="AL381" s="1">
        <v>9.0</v>
      </c>
      <c r="AM381" s="1">
        <v>9.0</v>
      </c>
      <c r="AN381" s="1">
        <v>9.0</v>
      </c>
      <c r="AO381" s="1">
        <v>9.0</v>
      </c>
    </row>
    <row r="382">
      <c r="A382" s="2">
        <v>613876.0</v>
      </c>
      <c r="B382" s="1" t="s">
        <v>682</v>
      </c>
      <c r="C382" s="1">
        <v>2011.0</v>
      </c>
      <c r="D382" s="3" t="s">
        <v>680</v>
      </c>
      <c r="E382" s="14">
        <f t="shared" si="2"/>
        <v>5/22/2011</v>
      </c>
      <c r="F382" s="15">
        <f t="shared" si="3"/>
        <v>5.27884990005074</v>
      </c>
      <c r="G382" s="2">
        <v>3419861.0</v>
      </c>
      <c r="H382" s="1" t="s">
        <v>70</v>
      </c>
      <c r="I382" s="1" t="s">
        <v>5</v>
      </c>
      <c r="J382" s="5" t="str">
        <f>VLOOKUP(I382,city,2,FALSE)</f>
        <v>Amsterdam</v>
      </c>
      <c r="K382" s="1" t="s">
        <v>6</v>
      </c>
      <c r="L382" s="5" t="str">
        <f>VLOOKUP(K382,state,2,FALSE)</f>
        <v>North Holland</v>
      </c>
      <c r="M382" s="2" t="s">
        <v>683</v>
      </c>
      <c r="N382" s="1" t="s">
        <v>92</v>
      </c>
      <c r="O382" s="1">
        <v>52.3509866332901</v>
      </c>
      <c r="P382" s="1">
        <v>4.89431474202689</v>
      </c>
      <c r="Q382" s="1" t="s">
        <v>95</v>
      </c>
      <c r="R382" s="1" t="s">
        <v>97</v>
      </c>
      <c r="S382" s="1">
        <v>2.0</v>
      </c>
      <c r="T382" s="1">
        <v>1.0</v>
      </c>
      <c r="U382" s="1">
        <v>1.0</v>
      </c>
      <c r="V382" s="1">
        <v>1.0</v>
      </c>
      <c r="W382" s="1" t="s">
        <v>98</v>
      </c>
      <c r="X382" s="6">
        <v>150.0</v>
      </c>
      <c r="Y382" s="1">
        <v>1.0</v>
      </c>
      <c r="Z382" s="1">
        <v>0.0</v>
      </c>
      <c r="AA382" s="1">
        <v>3.0</v>
      </c>
      <c r="AB382" s="5">
        <f t="shared" si="4"/>
        <v>8</v>
      </c>
      <c r="AC382" s="8">
        <f t="shared" si="5"/>
        <v>150</v>
      </c>
      <c r="AD382" s="8">
        <f t="shared" ref="AD382:AE382" si="385">AC382*AA382</f>
        <v>450</v>
      </c>
      <c r="AE382" s="8">
        <f t="shared" si="385"/>
        <v>3600</v>
      </c>
      <c r="AF382" s="1" t="s">
        <v>144</v>
      </c>
      <c r="AG382" s="1">
        <v>1.0</v>
      </c>
      <c r="AH382" s="1">
        <v>4.0</v>
      </c>
      <c r="AI382" s="1">
        <v>95.0</v>
      </c>
      <c r="AJ382" s="1">
        <v>9.0</v>
      </c>
      <c r="AK382" s="1">
        <v>9.0</v>
      </c>
      <c r="AL382" s="1">
        <v>9.0</v>
      </c>
      <c r="AM382" s="1">
        <v>9.0</v>
      </c>
      <c r="AN382" s="1">
        <v>9.0</v>
      </c>
      <c r="AO382" s="1">
        <v>9.0</v>
      </c>
    </row>
    <row r="383">
      <c r="A383" s="2">
        <v>615517.0</v>
      </c>
      <c r="B383" s="1" t="s">
        <v>684</v>
      </c>
      <c r="C383" s="1">
        <v>2011.0</v>
      </c>
      <c r="D383" s="3" t="s">
        <v>685</v>
      </c>
      <c r="E383" s="14">
        <f t="shared" si="2"/>
        <v>5/23/2011</v>
      </c>
      <c r="F383" s="15">
        <f t="shared" si="3"/>
        <v>5.27611017402334</v>
      </c>
      <c r="G383" s="2">
        <v>278823.0</v>
      </c>
      <c r="H383" s="1" t="s">
        <v>41</v>
      </c>
      <c r="I383" s="1" t="s">
        <v>5</v>
      </c>
      <c r="J383" s="5" t="str">
        <f>VLOOKUP(I383,city,2,FALSE)</f>
        <v>Amsterdam</v>
      </c>
      <c r="K383" s="1" t="s">
        <v>6</v>
      </c>
      <c r="L383" s="5" t="str">
        <f>VLOOKUP(K383,state,2,FALSE)</f>
        <v>North Holland</v>
      </c>
      <c r="M383" s="2">
        <v>1053.0</v>
      </c>
      <c r="N383" s="1" t="s">
        <v>92</v>
      </c>
      <c r="O383" s="1">
        <v>52.3659994964636</v>
      </c>
      <c r="P383" s="1">
        <v>4.86353049907875</v>
      </c>
      <c r="Q383" s="1" t="s">
        <v>257</v>
      </c>
      <c r="R383" s="1" t="s">
        <v>138</v>
      </c>
      <c r="S383" s="1">
        <v>1.0</v>
      </c>
      <c r="T383" s="1">
        <v>1.0</v>
      </c>
      <c r="U383" s="1">
        <v>1.0</v>
      </c>
      <c r="V383" s="1">
        <v>1.0</v>
      </c>
      <c r="W383" s="1" t="s">
        <v>98</v>
      </c>
      <c r="X383" s="6">
        <v>55.0</v>
      </c>
      <c r="Y383" s="1">
        <v>1.0</v>
      </c>
      <c r="Z383" s="1">
        <v>0.0</v>
      </c>
      <c r="AA383" s="1">
        <v>3.0</v>
      </c>
      <c r="AB383" s="5">
        <f t="shared" si="4"/>
        <v>98</v>
      </c>
      <c r="AC383" s="8">
        <f t="shared" si="5"/>
        <v>55</v>
      </c>
      <c r="AD383" s="8">
        <f t="shared" ref="AD383:AE383" si="386">AC383*AA383</f>
        <v>165</v>
      </c>
      <c r="AE383" s="8">
        <f t="shared" si="386"/>
        <v>16170</v>
      </c>
      <c r="AF383" s="1" t="s">
        <v>144</v>
      </c>
      <c r="AG383" s="1">
        <v>1.0</v>
      </c>
      <c r="AH383" s="1">
        <v>49.0</v>
      </c>
      <c r="AI383" s="1">
        <v>98.0</v>
      </c>
      <c r="AJ383" s="1">
        <v>10.0</v>
      </c>
      <c r="AK383" s="1">
        <v>10.0</v>
      </c>
      <c r="AL383" s="1">
        <v>10.0</v>
      </c>
      <c r="AM383" s="1">
        <v>10.0</v>
      </c>
      <c r="AN383" s="1">
        <v>9.0</v>
      </c>
      <c r="AO383" s="1">
        <v>10.0</v>
      </c>
    </row>
    <row r="384">
      <c r="A384" s="2">
        <v>617203.0</v>
      </c>
      <c r="B384" s="1" t="s">
        <v>686</v>
      </c>
      <c r="C384" s="1">
        <v>2011.0</v>
      </c>
      <c r="D384" s="3" t="s">
        <v>685</v>
      </c>
      <c r="E384" s="14">
        <f t="shared" si="2"/>
        <v>5/23/2011</v>
      </c>
      <c r="F384" s="15">
        <f t="shared" si="3"/>
        <v>5.27611017402334</v>
      </c>
      <c r="G384" s="2">
        <v>1858624.0</v>
      </c>
      <c r="H384" s="1" t="s">
        <v>7</v>
      </c>
      <c r="I384" s="1" t="s">
        <v>5</v>
      </c>
      <c r="J384" s="5" t="str">
        <f>VLOOKUP(I384,city,2,FALSE)</f>
        <v>Amsterdam</v>
      </c>
      <c r="K384" s="1" t="s">
        <v>6</v>
      </c>
      <c r="L384" s="5" t="str">
        <f>VLOOKUP(K384,state,2,FALSE)</f>
        <v>North Holland</v>
      </c>
      <c r="M384" s="2">
        <v>1013.0</v>
      </c>
      <c r="N384" s="1" t="s">
        <v>92</v>
      </c>
      <c r="O384" s="1">
        <v>52.3865215051466</v>
      </c>
      <c r="P384" s="1">
        <v>4.87838103362724</v>
      </c>
      <c r="Q384" s="1" t="s">
        <v>95</v>
      </c>
      <c r="R384" s="1" t="s">
        <v>138</v>
      </c>
      <c r="S384" s="1">
        <v>2.0</v>
      </c>
      <c r="T384" s="1">
        <v>1.0</v>
      </c>
      <c r="U384" s="1">
        <v>1.0</v>
      </c>
      <c r="V384" s="1">
        <v>1.0</v>
      </c>
      <c r="W384" s="1" t="s">
        <v>98</v>
      </c>
      <c r="X384" s="6">
        <v>58.0</v>
      </c>
      <c r="Y384" s="1">
        <v>0.0</v>
      </c>
      <c r="Z384" s="1">
        <v>0.0</v>
      </c>
      <c r="AA384" s="1">
        <v>3.0</v>
      </c>
      <c r="AB384" s="5">
        <f t="shared" si="4"/>
        <v>86</v>
      </c>
      <c r="AC384" s="8">
        <f t="shared" si="5"/>
        <v>58</v>
      </c>
      <c r="AD384" s="8">
        <f t="shared" ref="AD384:AE384" si="387">AC384*AA384</f>
        <v>174</v>
      </c>
      <c r="AE384" s="8">
        <f t="shared" si="387"/>
        <v>14964</v>
      </c>
      <c r="AF384" s="1" t="s">
        <v>144</v>
      </c>
      <c r="AG384" s="1">
        <v>1.0</v>
      </c>
      <c r="AH384" s="1">
        <v>43.0</v>
      </c>
      <c r="AI384" s="1">
        <v>95.0</v>
      </c>
      <c r="AJ384" s="1">
        <v>10.0</v>
      </c>
      <c r="AK384" s="1">
        <v>9.0</v>
      </c>
      <c r="AL384" s="1">
        <v>10.0</v>
      </c>
      <c r="AM384" s="1">
        <v>10.0</v>
      </c>
      <c r="AN384" s="1">
        <v>9.0</v>
      </c>
      <c r="AO384" s="1">
        <v>9.0</v>
      </c>
    </row>
    <row r="385">
      <c r="A385" s="2">
        <v>618589.0</v>
      </c>
      <c r="B385" s="1" t="s">
        <v>687</v>
      </c>
      <c r="C385" s="1">
        <v>2011.0</v>
      </c>
      <c r="D385" s="3" t="s">
        <v>685</v>
      </c>
      <c r="E385" s="14">
        <f t="shared" si="2"/>
        <v>5/23/2011</v>
      </c>
      <c r="F385" s="15">
        <f t="shared" si="3"/>
        <v>5.27611017402334</v>
      </c>
      <c r="G385" s="2">
        <v>553514.0</v>
      </c>
      <c r="H385" s="1" t="s">
        <v>7</v>
      </c>
      <c r="I385" s="1" t="s">
        <v>5</v>
      </c>
      <c r="J385" s="5" t="str">
        <f>VLOOKUP(I385,city,2,FALSE)</f>
        <v>Amsterdam</v>
      </c>
      <c r="K385" s="1" t="s">
        <v>6</v>
      </c>
      <c r="L385" s="5" t="str">
        <f>VLOOKUP(K385,state,2,FALSE)</f>
        <v>North Holland</v>
      </c>
      <c r="M385" s="2">
        <v>1051.0</v>
      </c>
      <c r="N385" s="1" t="s">
        <v>92</v>
      </c>
      <c r="O385" s="1">
        <v>52.3846384503831</v>
      </c>
      <c r="P385" s="1">
        <v>4.86983657711336</v>
      </c>
      <c r="Q385" s="1" t="s">
        <v>257</v>
      </c>
      <c r="R385" s="1" t="s">
        <v>97</v>
      </c>
      <c r="S385" s="1">
        <v>4.0</v>
      </c>
      <c r="T385" s="1">
        <v>1.0</v>
      </c>
      <c r="U385" s="1">
        <v>0.0</v>
      </c>
      <c r="V385" s="1">
        <v>2.0</v>
      </c>
      <c r="W385" s="1" t="s">
        <v>688</v>
      </c>
      <c r="X385" s="6">
        <v>85.0</v>
      </c>
      <c r="Y385" s="1">
        <v>1.0</v>
      </c>
      <c r="Z385" s="1">
        <v>15.0</v>
      </c>
      <c r="AA385" s="1">
        <v>1.0</v>
      </c>
      <c r="AB385" s="5">
        <f t="shared" si="4"/>
        <v>146</v>
      </c>
      <c r="AC385" s="8">
        <f t="shared" si="5"/>
        <v>100</v>
      </c>
      <c r="AD385" s="8">
        <f t="shared" ref="AD385:AE385" si="388">AC385*AA385</f>
        <v>100</v>
      </c>
      <c r="AE385" s="8">
        <f t="shared" si="388"/>
        <v>14600</v>
      </c>
      <c r="AF385" s="1" t="s">
        <v>141</v>
      </c>
      <c r="AG385" s="1">
        <v>1.0</v>
      </c>
      <c r="AH385" s="1">
        <v>73.0</v>
      </c>
      <c r="AI385" s="1">
        <v>87.0</v>
      </c>
      <c r="AJ385" s="1">
        <v>9.0</v>
      </c>
      <c r="AK385" s="1">
        <v>9.0</v>
      </c>
      <c r="AL385" s="1">
        <v>10.0</v>
      </c>
      <c r="AM385" s="1">
        <v>10.0</v>
      </c>
      <c r="AN385" s="1">
        <v>9.0</v>
      </c>
      <c r="AO385" s="1">
        <v>9.0</v>
      </c>
    </row>
    <row r="386">
      <c r="A386" s="2">
        <v>619612.0</v>
      </c>
      <c r="B386" s="1" t="s">
        <v>689</v>
      </c>
      <c r="C386" s="1">
        <v>2011.0</v>
      </c>
      <c r="D386" s="3" t="s">
        <v>690</v>
      </c>
      <c r="E386" s="14">
        <f t="shared" si="2"/>
        <v>5/24/2011</v>
      </c>
      <c r="F386" s="15">
        <f t="shared" si="3"/>
        <v>5.27337044799594</v>
      </c>
      <c r="G386" s="2">
        <v>1996547.0</v>
      </c>
      <c r="H386" s="1" t="s">
        <v>70</v>
      </c>
      <c r="I386" s="1" t="s">
        <v>5</v>
      </c>
      <c r="J386" s="5" t="str">
        <f>VLOOKUP(I386,city,2,FALSE)</f>
        <v>Amsterdam</v>
      </c>
      <c r="K386" s="1" t="s">
        <v>6</v>
      </c>
      <c r="L386" s="5" t="str">
        <f>VLOOKUP(K386,state,2,FALSE)</f>
        <v>North Holland</v>
      </c>
      <c r="M386" s="2">
        <v>1078.0</v>
      </c>
      <c r="N386" s="1" t="s">
        <v>92</v>
      </c>
      <c r="O386" s="1">
        <v>52.3484483594206</v>
      </c>
      <c r="P386" s="1">
        <v>4.90483856242208</v>
      </c>
      <c r="Q386" s="1" t="s">
        <v>95</v>
      </c>
      <c r="R386" s="1" t="s">
        <v>138</v>
      </c>
      <c r="S386" s="1">
        <v>2.0</v>
      </c>
      <c r="T386" s="1">
        <v>1.0</v>
      </c>
      <c r="U386" s="1">
        <v>1.0</v>
      </c>
      <c r="V386" s="1">
        <v>1.0</v>
      </c>
      <c r="W386" s="1" t="s">
        <v>98</v>
      </c>
      <c r="X386" s="6">
        <v>70.0</v>
      </c>
      <c r="Y386" s="1">
        <v>1.0</v>
      </c>
      <c r="Z386" s="1">
        <v>0.0</v>
      </c>
      <c r="AA386" s="1">
        <v>1.0</v>
      </c>
      <c r="AB386" s="5">
        <f t="shared" si="4"/>
        <v>4</v>
      </c>
      <c r="AC386" s="8">
        <f t="shared" si="5"/>
        <v>70</v>
      </c>
      <c r="AD386" s="8">
        <f t="shared" ref="AD386:AE386" si="389">AC386*AA386</f>
        <v>70</v>
      </c>
      <c r="AE386" s="8">
        <f t="shared" si="389"/>
        <v>280</v>
      </c>
      <c r="AF386" s="1" t="s">
        <v>115</v>
      </c>
      <c r="AG386" s="1">
        <v>1.0</v>
      </c>
      <c r="AH386" s="1">
        <v>2.0</v>
      </c>
      <c r="AI386" s="1">
        <v>100.0</v>
      </c>
      <c r="AJ386" s="1">
        <v>10.0</v>
      </c>
      <c r="AK386" s="1">
        <v>10.0</v>
      </c>
      <c r="AL386" s="1">
        <v>10.0</v>
      </c>
      <c r="AM386" s="1">
        <v>10.0</v>
      </c>
      <c r="AN386" s="1">
        <v>10.0</v>
      </c>
      <c r="AO386" s="1">
        <v>10.0</v>
      </c>
    </row>
    <row r="387">
      <c r="A387" s="2">
        <v>621555.0</v>
      </c>
      <c r="B387" s="1" t="s">
        <v>691</v>
      </c>
      <c r="C387" s="1">
        <v>2011.0</v>
      </c>
      <c r="D387" s="3" t="s">
        <v>690</v>
      </c>
      <c r="E387" s="14">
        <f t="shared" si="2"/>
        <v>5/24/2011</v>
      </c>
      <c r="F387" s="15">
        <f t="shared" si="3"/>
        <v>5.27337044799594</v>
      </c>
      <c r="G387" s="2">
        <v>124831.0</v>
      </c>
      <c r="H387" s="1" t="s">
        <v>82</v>
      </c>
      <c r="I387" s="1" t="s">
        <v>5</v>
      </c>
      <c r="J387" s="5" t="str">
        <f>VLOOKUP(I387,city,2,FALSE)</f>
        <v>Amsterdam</v>
      </c>
      <c r="K387" s="1" t="s">
        <v>6</v>
      </c>
      <c r="L387" s="5" t="str">
        <f>VLOOKUP(K387,state,2,FALSE)</f>
        <v>North Holland</v>
      </c>
      <c r="M387" s="2">
        <v>1093.0</v>
      </c>
      <c r="N387" s="1" t="s">
        <v>92</v>
      </c>
      <c r="O387" s="1">
        <v>52.3612577930614</v>
      </c>
      <c r="P387" s="1">
        <v>4.9267950503821</v>
      </c>
      <c r="Q387" s="1" t="s">
        <v>95</v>
      </c>
      <c r="R387" s="1" t="s">
        <v>97</v>
      </c>
      <c r="S387" s="1">
        <v>4.0</v>
      </c>
      <c r="T387" s="1">
        <v>1.0</v>
      </c>
      <c r="U387" s="1">
        <v>1.0</v>
      </c>
      <c r="V387" s="1">
        <v>2.0</v>
      </c>
      <c r="W387" s="1" t="s">
        <v>98</v>
      </c>
      <c r="X387" s="6">
        <v>90.0</v>
      </c>
      <c r="Y387" s="1">
        <v>2.0</v>
      </c>
      <c r="Z387" s="1">
        <v>15.0</v>
      </c>
      <c r="AA387" s="1">
        <v>4.0</v>
      </c>
      <c r="AB387" s="5">
        <f t="shared" si="4"/>
        <v>34</v>
      </c>
      <c r="AC387" s="8">
        <f t="shared" si="5"/>
        <v>90</v>
      </c>
      <c r="AD387" s="8">
        <f t="shared" ref="AD387:AE387" si="390">AC387*AA387</f>
        <v>360</v>
      </c>
      <c r="AE387" s="8">
        <f t="shared" si="390"/>
        <v>12240</v>
      </c>
      <c r="AF387" s="1" t="s">
        <v>187</v>
      </c>
      <c r="AG387" s="1">
        <v>0.4</v>
      </c>
      <c r="AH387" s="1">
        <v>17.0</v>
      </c>
      <c r="AI387" s="1">
        <v>91.0</v>
      </c>
      <c r="AJ387" s="1">
        <v>9.0</v>
      </c>
      <c r="AK387" s="1">
        <v>8.0</v>
      </c>
      <c r="AL387" s="1">
        <v>10.0</v>
      </c>
      <c r="AM387" s="1">
        <v>10.0</v>
      </c>
      <c r="AN387" s="1">
        <v>8.0</v>
      </c>
      <c r="AO387" s="1">
        <v>9.0</v>
      </c>
    </row>
    <row r="388">
      <c r="A388" s="2">
        <v>621658.0</v>
      </c>
      <c r="B388" s="1" t="s">
        <v>410</v>
      </c>
      <c r="C388" s="1">
        <v>2011.0</v>
      </c>
      <c r="D388" s="3" t="s">
        <v>690</v>
      </c>
      <c r="E388" s="14">
        <f t="shared" si="2"/>
        <v>5/24/2011</v>
      </c>
      <c r="F388" s="15">
        <f t="shared" si="3"/>
        <v>5.27337044799594</v>
      </c>
      <c r="G388" s="2">
        <v>5179656.0</v>
      </c>
      <c r="H388" s="1" t="s">
        <v>7</v>
      </c>
      <c r="I388" s="1" t="s">
        <v>5</v>
      </c>
      <c r="J388" s="5" t="str">
        <f>VLOOKUP(I388,city,2,FALSE)</f>
        <v>Amsterdam</v>
      </c>
      <c r="K388" s="1" t="s">
        <v>31</v>
      </c>
      <c r="L388" s="5" t="str">
        <f>VLOOKUP(K388,state,2,FALSE)</f>
        <v>North Holland</v>
      </c>
      <c r="M388" s="2">
        <v>1051.0</v>
      </c>
      <c r="N388" s="1" t="s">
        <v>92</v>
      </c>
      <c r="O388" s="1">
        <v>52.3788012066522</v>
      </c>
      <c r="P388" s="1">
        <v>4.87080245174712</v>
      </c>
      <c r="Q388" s="1" t="s">
        <v>95</v>
      </c>
      <c r="R388" s="1" t="s">
        <v>97</v>
      </c>
      <c r="S388" s="1">
        <v>2.0</v>
      </c>
      <c r="T388" s="1">
        <v>1.0</v>
      </c>
      <c r="U388" s="1">
        <v>1.0</v>
      </c>
      <c r="V388" s="1">
        <v>1.0</v>
      </c>
      <c r="W388" s="1" t="s">
        <v>98</v>
      </c>
      <c r="X388" s="6">
        <v>125.0</v>
      </c>
      <c r="Y388" s="1">
        <v>2.0</v>
      </c>
      <c r="Z388" s="1">
        <v>0.0</v>
      </c>
      <c r="AA388" s="1">
        <v>2.0</v>
      </c>
      <c r="AB388" s="5">
        <f t="shared" si="4"/>
        <v>0</v>
      </c>
      <c r="AC388" s="8">
        <f t="shared" si="5"/>
        <v>125</v>
      </c>
      <c r="AD388" s="8">
        <f t="shared" ref="AD388:AE388" si="391">AC388*AA388</f>
        <v>250</v>
      </c>
      <c r="AE388" s="8">
        <f t="shared" si="391"/>
        <v>0</v>
      </c>
      <c r="AF388" s="1" t="s">
        <v>144</v>
      </c>
      <c r="AG388" s="1">
        <v>0.97</v>
      </c>
      <c r="AH388" s="1">
        <v>0.0</v>
      </c>
    </row>
    <row r="389">
      <c r="A389" s="2">
        <v>623749.0</v>
      </c>
      <c r="B389" s="1" t="s">
        <v>692</v>
      </c>
      <c r="C389" s="1">
        <v>2011.0</v>
      </c>
      <c r="D389" s="3" t="s">
        <v>271</v>
      </c>
      <c r="E389" s="14">
        <f t="shared" si="2"/>
        <v>5/25/2011</v>
      </c>
      <c r="F389" s="15">
        <f t="shared" si="3"/>
        <v>5.27063072196855</v>
      </c>
      <c r="G389" s="2">
        <v>125425.0</v>
      </c>
      <c r="H389" s="1" t="s">
        <v>82</v>
      </c>
      <c r="I389" s="1" t="s">
        <v>5</v>
      </c>
      <c r="J389" s="5" t="str">
        <f>VLOOKUP(I389,city,2,FALSE)</f>
        <v>Amsterdam</v>
      </c>
      <c r="K389" s="1" t="s">
        <v>6</v>
      </c>
      <c r="L389" s="5" t="str">
        <f>VLOOKUP(K389,state,2,FALSE)</f>
        <v>North Holland</v>
      </c>
      <c r="M389" s="2">
        <v>1093.0</v>
      </c>
      <c r="N389" s="1" t="s">
        <v>92</v>
      </c>
      <c r="O389" s="1">
        <v>52.360974573916</v>
      </c>
      <c r="P389" s="1">
        <v>4.9276114601574</v>
      </c>
      <c r="Q389" s="1" t="s">
        <v>95</v>
      </c>
      <c r="R389" s="1" t="s">
        <v>97</v>
      </c>
      <c r="S389" s="1">
        <v>2.0</v>
      </c>
      <c r="T389" s="1">
        <v>1.0</v>
      </c>
      <c r="U389" s="1">
        <v>1.0</v>
      </c>
      <c r="V389" s="1">
        <v>1.0</v>
      </c>
      <c r="W389" s="1" t="s">
        <v>98</v>
      </c>
      <c r="X389" s="6">
        <v>79.0</v>
      </c>
      <c r="Y389" s="1">
        <v>2.0</v>
      </c>
      <c r="Z389" s="1">
        <v>10.0</v>
      </c>
      <c r="AA389" s="1">
        <v>4.0</v>
      </c>
      <c r="AB389" s="5">
        <f t="shared" si="4"/>
        <v>74</v>
      </c>
      <c r="AC389" s="8">
        <f t="shared" si="5"/>
        <v>79</v>
      </c>
      <c r="AD389" s="8">
        <f t="shared" ref="AD389:AE389" si="392">AC389*AA389</f>
        <v>316</v>
      </c>
      <c r="AE389" s="8">
        <f t="shared" si="392"/>
        <v>23384</v>
      </c>
      <c r="AF389" s="1" t="s">
        <v>141</v>
      </c>
      <c r="AG389" s="1">
        <v>1.0</v>
      </c>
      <c r="AH389" s="1">
        <v>37.0</v>
      </c>
      <c r="AI389" s="1">
        <v>95.0</v>
      </c>
      <c r="AJ389" s="1">
        <v>9.0</v>
      </c>
      <c r="AK389" s="1">
        <v>8.0</v>
      </c>
      <c r="AL389" s="1">
        <v>10.0</v>
      </c>
      <c r="AM389" s="1">
        <v>9.0</v>
      </c>
      <c r="AN389" s="1">
        <v>9.0</v>
      </c>
      <c r="AO389" s="1">
        <v>9.0</v>
      </c>
    </row>
    <row r="390">
      <c r="A390" s="2">
        <v>630282.0</v>
      </c>
      <c r="B390" s="1" t="s">
        <v>693</v>
      </c>
      <c r="C390" s="1">
        <v>2011.0</v>
      </c>
      <c r="D390" s="3" t="s">
        <v>694</v>
      </c>
      <c r="E390" s="14">
        <f t="shared" si="2"/>
        <v>5/26/2011</v>
      </c>
      <c r="F390" s="15">
        <f t="shared" si="3"/>
        <v>5.26789099594115</v>
      </c>
      <c r="G390" s="2">
        <v>3457288.0</v>
      </c>
      <c r="H390" s="1" t="s">
        <v>75</v>
      </c>
      <c r="I390" s="1" t="s">
        <v>5</v>
      </c>
      <c r="J390" s="5" t="str">
        <f>VLOOKUP(I390,city,2,FALSE)</f>
        <v>Amsterdam</v>
      </c>
      <c r="K390" s="1" t="s">
        <v>6</v>
      </c>
      <c r="L390" s="5" t="str">
        <f>VLOOKUP(K390,state,2,FALSE)</f>
        <v>North Holland</v>
      </c>
      <c r="M390" s="2">
        <v>1098.0</v>
      </c>
      <c r="N390" s="1" t="s">
        <v>92</v>
      </c>
      <c r="O390" s="1">
        <v>52.3576591676236</v>
      </c>
      <c r="P390" s="1">
        <v>4.94212898827203</v>
      </c>
      <c r="Q390" s="1" t="s">
        <v>95</v>
      </c>
      <c r="R390" s="1" t="s">
        <v>97</v>
      </c>
      <c r="S390" s="1">
        <v>5.0</v>
      </c>
      <c r="T390" s="1">
        <v>1.5</v>
      </c>
      <c r="U390" s="1">
        <v>3.0</v>
      </c>
      <c r="V390" s="1">
        <v>4.0</v>
      </c>
      <c r="W390" s="1" t="s">
        <v>98</v>
      </c>
      <c r="X390" s="6">
        <v>168.0</v>
      </c>
      <c r="Y390" s="1">
        <v>1.0</v>
      </c>
      <c r="Z390" s="1">
        <v>0.0</v>
      </c>
      <c r="AA390" s="1">
        <v>3.0</v>
      </c>
      <c r="AB390" s="5">
        <f t="shared" si="4"/>
        <v>2</v>
      </c>
      <c r="AC390" s="8">
        <f t="shared" si="5"/>
        <v>168</v>
      </c>
      <c r="AD390" s="8">
        <f t="shared" ref="AD390:AE390" si="393">AC390*AA390</f>
        <v>504</v>
      </c>
      <c r="AE390" s="8">
        <f t="shared" si="393"/>
        <v>1008</v>
      </c>
      <c r="AF390" s="1" t="s">
        <v>115</v>
      </c>
      <c r="AG390" s="1">
        <v>0.8</v>
      </c>
      <c r="AH390" s="1">
        <v>1.0</v>
      </c>
      <c r="AI390" s="1">
        <v>80.0</v>
      </c>
      <c r="AJ390" s="1">
        <v>10.0</v>
      </c>
      <c r="AK390" s="1">
        <v>10.0</v>
      </c>
      <c r="AL390" s="1">
        <v>10.0</v>
      </c>
      <c r="AM390" s="1">
        <v>8.0</v>
      </c>
      <c r="AN390" s="1">
        <v>8.0</v>
      </c>
      <c r="AO390" s="1">
        <v>8.0</v>
      </c>
    </row>
    <row r="391">
      <c r="A391" s="2">
        <v>631538.0</v>
      </c>
      <c r="B391" s="1" t="s">
        <v>695</v>
      </c>
      <c r="C391" s="1">
        <v>2011.0</v>
      </c>
      <c r="D391" s="3" t="s">
        <v>273</v>
      </c>
      <c r="E391" s="14">
        <f t="shared" si="2"/>
        <v>5/27/2011</v>
      </c>
      <c r="F391" s="15">
        <f t="shared" si="3"/>
        <v>5.26515126991375</v>
      </c>
      <c r="G391" s="2">
        <v>2782802.0</v>
      </c>
      <c r="H391" s="1" t="s">
        <v>82</v>
      </c>
      <c r="I391" s="1" t="s">
        <v>5</v>
      </c>
      <c r="J391" s="5" t="str">
        <f>VLOOKUP(I391,city,2,FALSE)</f>
        <v>Amsterdam</v>
      </c>
      <c r="K391" s="1" t="s">
        <v>6</v>
      </c>
      <c r="L391" s="5" t="str">
        <f>VLOOKUP(K391,state,2,FALSE)</f>
        <v>North Holland</v>
      </c>
      <c r="M391" s="2">
        <v>1091.0</v>
      </c>
      <c r="N391" s="1" t="s">
        <v>92</v>
      </c>
      <c r="O391" s="1">
        <v>52.3563011444285</v>
      </c>
      <c r="P391" s="1">
        <v>4.91359285793429</v>
      </c>
      <c r="Q391" s="1" t="s">
        <v>95</v>
      </c>
      <c r="R391" s="1" t="s">
        <v>97</v>
      </c>
      <c r="S391" s="1">
        <v>5.0</v>
      </c>
      <c r="T391" s="1">
        <v>1.0</v>
      </c>
      <c r="U391" s="1">
        <v>1.0</v>
      </c>
      <c r="V391" s="1">
        <v>4.0</v>
      </c>
      <c r="W391" s="1" t="s">
        <v>98</v>
      </c>
      <c r="X391" s="6">
        <v>175.0</v>
      </c>
      <c r="Y391" s="1">
        <v>2.0</v>
      </c>
      <c r="Z391" s="1">
        <v>30.0</v>
      </c>
      <c r="AA391" s="1">
        <v>2.0</v>
      </c>
      <c r="AB391" s="5">
        <f t="shared" si="4"/>
        <v>22</v>
      </c>
      <c r="AC391" s="8">
        <f t="shared" si="5"/>
        <v>175</v>
      </c>
      <c r="AD391" s="8">
        <f t="shared" ref="AD391:AE391" si="394">AC391*AA391</f>
        <v>350</v>
      </c>
      <c r="AE391" s="8">
        <f t="shared" si="394"/>
        <v>7700</v>
      </c>
      <c r="AF391" s="1" t="s">
        <v>141</v>
      </c>
      <c r="AG391" s="1">
        <v>1.0</v>
      </c>
      <c r="AH391" s="1">
        <v>11.0</v>
      </c>
      <c r="AI391" s="1">
        <v>91.0</v>
      </c>
      <c r="AJ391" s="1">
        <v>9.0</v>
      </c>
      <c r="AK391" s="1">
        <v>10.0</v>
      </c>
      <c r="AL391" s="1">
        <v>9.0</v>
      </c>
      <c r="AM391" s="1">
        <v>9.0</v>
      </c>
      <c r="AN391" s="1">
        <v>8.0</v>
      </c>
      <c r="AO391" s="1">
        <v>8.0</v>
      </c>
    </row>
    <row r="392">
      <c r="A392" s="2">
        <v>636739.0</v>
      </c>
      <c r="B392" s="1" t="s">
        <v>696</v>
      </c>
      <c r="C392" s="1">
        <v>2011.0</v>
      </c>
      <c r="D392" s="3" t="s">
        <v>278</v>
      </c>
      <c r="E392" s="14">
        <f t="shared" si="2"/>
        <v>5/28/2011</v>
      </c>
      <c r="F392" s="15">
        <f t="shared" si="3"/>
        <v>5.26241154388635</v>
      </c>
      <c r="G392" s="2">
        <v>128890.0</v>
      </c>
      <c r="H392" s="1" t="s">
        <v>82</v>
      </c>
      <c r="I392" s="1" t="s">
        <v>5</v>
      </c>
      <c r="J392" s="5" t="str">
        <f>VLOOKUP(I392,city,2,FALSE)</f>
        <v>Amsterdam</v>
      </c>
      <c r="K392" s="1" t="s">
        <v>6</v>
      </c>
      <c r="L392" s="5" t="str">
        <f>VLOOKUP(K392,state,2,FALSE)</f>
        <v>North Holland</v>
      </c>
      <c r="M392" s="2">
        <v>1091.0</v>
      </c>
      <c r="N392" s="1" t="s">
        <v>92</v>
      </c>
      <c r="O392" s="1">
        <v>52.3594546649581</v>
      </c>
      <c r="P392" s="1">
        <v>4.91235919448811</v>
      </c>
      <c r="Q392" s="1" t="s">
        <v>95</v>
      </c>
      <c r="R392" s="1" t="s">
        <v>97</v>
      </c>
      <c r="S392" s="1">
        <v>5.0</v>
      </c>
      <c r="T392" s="1">
        <v>1.0</v>
      </c>
      <c r="U392" s="1">
        <v>2.0</v>
      </c>
      <c r="V392" s="1">
        <v>4.0</v>
      </c>
      <c r="W392" s="1" t="s">
        <v>98</v>
      </c>
      <c r="X392" s="6">
        <v>180.0</v>
      </c>
      <c r="Y392" s="1">
        <v>4.0</v>
      </c>
      <c r="Z392" s="1">
        <v>20.0</v>
      </c>
      <c r="AA392" s="1">
        <v>4.0</v>
      </c>
      <c r="AB392" s="5">
        <f t="shared" si="4"/>
        <v>6</v>
      </c>
      <c r="AC392" s="8">
        <f t="shared" si="5"/>
        <v>180</v>
      </c>
      <c r="AD392" s="8">
        <f t="shared" ref="AD392:AE392" si="395">AC392*AA392</f>
        <v>720</v>
      </c>
      <c r="AE392" s="8">
        <f t="shared" si="395"/>
        <v>4320</v>
      </c>
      <c r="AF392" s="1" t="s">
        <v>115</v>
      </c>
      <c r="AG392" s="1">
        <v>0.75</v>
      </c>
      <c r="AH392" s="1">
        <v>3.0</v>
      </c>
      <c r="AI392" s="1">
        <v>87.0</v>
      </c>
      <c r="AJ392" s="1">
        <v>8.0</v>
      </c>
      <c r="AK392" s="1">
        <v>7.0</v>
      </c>
      <c r="AL392" s="1">
        <v>9.0</v>
      </c>
      <c r="AM392" s="1">
        <v>8.0</v>
      </c>
      <c r="AN392" s="1">
        <v>9.0</v>
      </c>
      <c r="AO392" s="1">
        <v>9.0</v>
      </c>
    </row>
    <row r="393">
      <c r="A393" s="2">
        <v>641067.0</v>
      </c>
      <c r="B393" s="1" t="s">
        <v>697</v>
      </c>
      <c r="C393" s="1">
        <v>2011.0</v>
      </c>
      <c r="D393" s="3" t="s">
        <v>698</v>
      </c>
      <c r="E393" s="14">
        <f t="shared" si="2"/>
        <v>5/30/2011</v>
      </c>
      <c r="F393" s="15">
        <f t="shared" si="3"/>
        <v>5.25693209183156</v>
      </c>
      <c r="G393" s="2">
        <v>130114.0</v>
      </c>
      <c r="H393" s="1" t="s">
        <v>41</v>
      </c>
      <c r="I393" s="1" t="s">
        <v>5</v>
      </c>
      <c r="J393" s="5" t="str">
        <f>VLOOKUP(I393,city,2,FALSE)</f>
        <v>Amsterdam</v>
      </c>
      <c r="K393" s="1" t="s">
        <v>6</v>
      </c>
      <c r="L393" s="5" t="str">
        <f>VLOOKUP(K393,state,2,FALSE)</f>
        <v>North Holland</v>
      </c>
      <c r="M393" s="2">
        <v>1057.0</v>
      </c>
      <c r="N393" s="1" t="s">
        <v>92</v>
      </c>
      <c r="O393" s="1">
        <v>52.3694803520656</v>
      </c>
      <c r="P393" s="1">
        <v>4.85969677648994</v>
      </c>
      <c r="Q393" s="1" t="s">
        <v>95</v>
      </c>
      <c r="R393" s="1" t="s">
        <v>97</v>
      </c>
      <c r="S393" s="1">
        <v>2.0</v>
      </c>
      <c r="T393" s="1">
        <v>1.0</v>
      </c>
      <c r="U393" s="1">
        <v>1.0</v>
      </c>
      <c r="V393" s="1">
        <v>1.0</v>
      </c>
      <c r="W393" s="1" t="s">
        <v>98</v>
      </c>
      <c r="X393" s="6">
        <v>110.0</v>
      </c>
      <c r="Y393" s="1">
        <v>2.0</v>
      </c>
      <c r="Z393" s="1">
        <v>20.0</v>
      </c>
      <c r="AA393" s="1">
        <v>2.0</v>
      </c>
      <c r="AB393" s="5">
        <f t="shared" si="4"/>
        <v>28</v>
      </c>
      <c r="AC393" s="8">
        <f t="shared" si="5"/>
        <v>110</v>
      </c>
      <c r="AD393" s="8">
        <f t="shared" ref="AD393:AE393" si="396">AC393*AA393</f>
        <v>220</v>
      </c>
      <c r="AE393" s="8">
        <f t="shared" si="396"/>
        <v>6160</v>
      </c>
      <c r="AF393" s="1" t="s">
        <v>115</v>
      </c>
      <c r="AG393" s="1">
        <v>0.9</v>
      </c>
      <c r="AH393" s="1">
        <v>14.0</v>
      </c>
      <c r="AI393" s="1">
        <v>96.0</v>
      </c>
      <c r="AJ393" s="1">
        <v>10.0</v>
      </c>
      <c r="AK393" s="1">
        <v>9.0</v>
      </c>
      <c r="AL393" s="1">
        <v>10.0</v>
      </c>
      <c r="AM393" s="1">
        <v>10.0</v>
      </c>
      <c r="AN393" s="1">
        <v>10.0</v>
      </c>
      <c r="AO393" s="1">
        <v>10.0</v>
      </c>
    </row>
    <row r="394">
      <c r="A394" s="2">
        <v>646005.0</v>
      </c>
      <c r="B394" s="1" t="s">
        <v>699</v>
      </c>
      <c r="C394" s="1">
        <v>2011.0</v>
      </c>
      <c r="D394" s="3" t="s">
        <v>700</v>
      </c>
      <c r="E394" s="14">
        <f t="shared" si="2"/>
        <v>5/31/2011</v>
      </c>
      <c r="F394" s="15">
        <f t="shared" si="3"/>
        <v>5.25419236580416</v>
      </c>
      <c r="G394" s="2">
        <v>131250.0</v>
      </c>
      <c r="H394" s="1" t="s">
        <v>70</v>
      </c>
      <c r="I394" s="1" t="s">
        <v>5</v>
      </c>
      <c r="J394" s="5" t="str">
        <f>VLOOKUP(I394,city,2,FALSE)</f>
        <v>Amsterdam</v>
      </c>
      <c r="K394" s="1" t="s">
        <v>6</v>
      </c>
      <c r="L394" s="5" t="str">
        <f>VLOOKUP(K394,state,2,FALSE)</f>
        <v>North Holland</v>
      </c>
      <c r="M394" s="2">
        <v>1074.0</v>
      </c>
      <c r="N394" s="1" t="s">
        <v>92</v>
      </c>
      <c r="O394" s="1">
        <v>52.3535928845333</v>
      </c>
      <c r="P394" s="1">
        <v>4.90278015261709</v>
      </c>
      <c r="Q394" s="1" t="s">
        <v>95</v>
      </c>
      <c r="R394" s="1" t="s">
        <v>97</v>
      </c>
      <c r="S394" s="1">
        <v>2.0</v>
      </c>
      <c r="T394" s="1">
        <v>1.0</v>
      </c>
      <c r="U394" s="1">
        <v>1.0</v>
      </c>
      <c r="V394" s="1">
        <v>1.0</v>
      </c>
      <c r="W394" s="1" t="s">
        <v>98</v>
      </c>
      <c r="X394" s="6">
        <v>74.0</v>
      </c>
      <c r="Y394" s="1">
        <v>1.0</v>
      </c>
      <c r="Z394" s="1">
        <v>20.0</v>
      </c>
      <c r="AA394" s="1">
        <v>2.0</v>
      </c>
      <c r="AB394" s="5">
        <f t="shared" si="4"/>
        <v>14</v>
      </c>
      <c r="AC394" s="8">
        <f t="shared" si="5"/>
        <v>94</v>
      </c>
      <c r="AD394" s="8">
        <f t="shared" ref="AD394:AE394" si="397">AC394*AA394</f>
        <v>188</v>
      </c>
      <c r="AE394" s="8">
        <f t="shared" si="397"/>
        <v>2632</v>
      </c>
      <c r="AF394" s="1" t="s">
        <v>144</v>
      </c>
      <c r="AG394" s="1">
        <v>0.92</v>
      </c>
      <c r="AH394" s="1">
        <v>7.0</v>
      </c>
      <c r="AI394" s="1">
        <v>93.0</v>
      </c>
      <c r="AJ394" s="1">
        <v>9.0</v>
      </c>
      <c r="AK394" s="1">
        <v>9.0</v>
      </c>
      <c r="AL394" s="1">
        <v>10.0</v>
      </c>
      <c r="AM394" s="1">
        <v>10.0</v>
      </c>
      <c r="AN394" s="1">
        <v>9.0</v>
      </c>
      <c r="AO394" s="1">
        <v>10.0</v>
      </c>
    </row>
    <row r="395">
      <c r="A395" s="2">
        <v>647634.0</v>
      </c>
      <c r="B395" s="1" t="s">
        <v>701</v>
      </c>
      <c r="C395" s="1">
        <v>2011.0</v>
      </c>
      <c r="D395" s="3" t="s">
        <v>700</v>
      </c>
      <c r="E395" s="14">
        <f t="shared" si="2"/>
        <v>5/31/2011</v>
      </c>
      <c r="F395" s="15">
        <f t="shared" si="3"/>
        <v>5.25419236580416</v>
      </c>
      <c r="G395" s="2">
        <v>188483.0</v>
      </c>
      <c r="H395" s="1" t="s">
        <v>41</v>
      </c>
      <c r="I395" s="1" t="s">
        <v>5</v>
      </c>
      <c r="J395" s="5" t="str">
        <f>VLOOKUP(I395,city,2,FALSE)</f>
        <v>Amsterdam</v>
      </c>
      <c r="K395" s="1" t="s">
        <v>6</v>
      </c>
      <c r="L395" s="5" t="str">
        <f>VLOOKUP(K395,state,2,FALSE)</f>
        <v>North Holland</v>
      </c>
      <c r="M395" s="2" t="s">
        <v>702</v>
      </c>
      <c r="N395" s="1" t="s">
        <v>92</v>
      </c>
      <c r="O395" s="1">
        <v>52.3723560738311</v>
      </c>
      <c r="P395" s="1">
        <v>4.85165072308752</v>
      </c>
      <c r="Q395" s="1" t="s">
        <v>95</v>
      </c>
      <c r="R395" s="1" t="s">
        <v>97</v>
      </c>
      <c r="S395" s="1">
        <v>3.0</v>
      </c>
      <c r="T395" s="1">
        <v>1.0</v>
      </c>
      <c r="U395" s="1">
        <v>2.0</v>
      </c>
      <c r="V395" s="1">
        <v>2.0</v>
      </c>
      <c r="W395" s="1" t="s">
        <v>98</v>
      </c>
      <c r="X395" s="6">
        <v>120.0</v>
      </c>
      <c r="Y395" s="1">
        <v>2.0</v>
      </c>
      <c r="Z395" s="1">
        <v>0.0</v>
      </c>
      <c r="AA395" s="1">
        <v>1.0</v>
      </c>
      <c r="AB395" s="5">
        <f t="shared" si="4"/>
        <v>18</v>
      </c>
      <c r="AC395" s="8">
        <f t="shared" si="5"/>
        <v>120</v>
      </c>
      <c r="AD395" s="8">
        <f t="shared" ref="AD395:AE395" si="398">AC395*AA395</f>
        <v>120</v>
      </c>
      <c r="AE395" s="8">
        <f t="shared" si="398"/>
        <v>2160</v>
      </c>
      <c r="AF395" s="1" t="s">
        <v>115</v>
      </c>
      <c r="AG395" s="1">
        <v>0.84</v>
      </c>
      <c r="AH395" s="1">
        <v>9.0</v>
      </c>
      <c r="AI395" s="1">
        <v>95.0</v>
      </c>
      <c r="AJ395" s="1">
        <v>9.0</v>
      </c>
      <c r="AK395" s="1">
        <v>8.0</v>
      </c>
      <c r="AL395" s="1">
        <v>9.0</v>
      </c>
      <c r="AM395" s="1">
        <v>9.0</v>
      </c>
      <c r="AN395" s="1">
        <v>9.0</v>
      </c>
      <c r="AO395" s="1">
        <v>8.0</v>
      </c>
    </row>
    <row r="396">
      <c r="A396" s="2">
        <v>647634.0</v>
      </c>
      <c r="B396" s="1" t="s">
        <v>701</v>
      </c>
      <c r="C396" s="1">
        <v>2011.0</v>
      </c>
      <c r="D396" s="3" t="s">
        <v>700</v>
      </c>
      <c r="E396" s="14">
        <f t="shared" si="2"/>
        <v>5/31/2011</v>
      </c>
      <c r="F396" s="15">
        <f t="shared" si="3"/>
        <v>5.25419236580416</v>
      </c>
      <c r="G396" s="2">
        <v>131660.0</v>
      </c>
      <c r="H396" s="1" t="s">
        <v>41</v>
      </c>
      <c r="I396" s="1" t="s">
        <v>5</v>
      </c>
      <c r="J396" s="5" t="str">
        <f>VLOOKUP(I396,city,2,FALSE)</f>
        <v>Amsterdam</v>
      </c>
      <c r="K396" s="1" t="s">
        <v>6</v>
      </c>
      <c r="L396" s="5" t="str">
        <f>VLOOKUP(K396,state,2,FALSE)</f>
        <v>North Holland</v>
      </c>
      <c r="M396" s="2">
        <v>1056.0</v>
      </c>
      <c r="N396" s="1" t="s">
        <v>92</v>
      </c>
      <c r="O396" s="1">
        <v>52.3725992193712</v>
      </c>
      <c r="P396" s="1">
        <v>4.85283832410056</v>
      </c>
      <c r="Q396" s="1" t="s">
        <v>95</v>
      </c>
      <c r="R396" s="1" t="s">
        <v>138</v>
      </c>
      <c r="S396" s="1">
        <v>1.0</v>
      </c>
      <c r="T396" s="1">
        <v>1.0</v>
      </c>
      <c r="U396" s="1">
        <v>1.0</v>
      </c>
      <c r="V396" s="1">
        <v>1.0</v>
      </c>
      <c r="W396" s="1" t="s">
        <v>98</v>
      </c>
      <c r="X396" s="6">
        <v>44.0</v>
      </c>
      <c r="Y396" s="1">
        <v>1.0</v>
      </c>
      <c r="Z396" s="1">
        <v>0.0</v>
      </c>
      <c r="AA396" s="1">
        <v>1.0</v>
      </c>
      <c r="AB396" s="5">
        <f t="shared" si="4"/>
        <v>168</v>
      </c>
      <c r="AC396" s="8">
        <f t="shared" si="5"/>
        <v>44</v>
      </c>
      <c r="AD396" s="8">
        <f t="shared" ref="AD396:AE396" si="399">AC396*AA396</f>
        <v>44</v>
      </c>
      <c r="AE396" s="8">
        <f t="shared" si="399"/>
        <v>7392</v>
      </c>
      <c r="AF396" s="1" t="s">
        <v>115</v>
      </c>
      <c r="AG396" s="1">
        <v>0.84</v>
      </c>
      <c r="AH396" s="1">
        <v>84.0</v>
      </c>
      <c r="AI396" s="1">
        <v>94.0</v>
      </c>
      <c r="AJ396" s="1">
        <v>9.0</v>
      </c>
      <c r="AK396" s="1">
        <v>9.0</v>
      </c>
      <c r="AL396" s="1">
        <v>10.0</v>
      </c>
      <c r="AM396" s="1">
        <v>10.0</v>
      </c>
      <c r="AN396" s="1">
        <v>9.0</v>
      </c>
      <c r="AO396" s="1">
        <v>9.0</v>
      </c>
    </row>
    <row r="397">
      <c r="A397" s="2">
        <v>652744.0</v>
      </c>
      <c r="B397" s="1" t="s">
        <v>703</v>
      </c>
      <c r="C397" s="1">
        <v>2011.0</v>
      </c>
      <c r="D397" s="3" t="s">
        <v>704</v>
      </c>
      <c r="E397" s="14">
        <f t="shared" si="2"/>
        <v>6/1/2011</v>
      </c>
      <c r="F397" s="15">
        <f t="shared" si="3"/>
        <v>5.25145263977677</v>
      </c>
      <c r="G397" s="2">
        <v>1002180.0</v>
      </c>
      <c r="H397" s="1" t="s">
        <v>82</v>
      </c>
      <c r="I397" s="1" t="s">
        <v>5</v>
      </c>
      <c r="J397" s="5" t="str">
        <f>VLOOKUP(I397,city,2,FALSE)</f>
        <v>Amsterdam</v>
      </c>
      <c r="K397" s="1" t="s">
        <v>6</v>
      </c>
      <c r="L397" s="5" t="str">
        <f>VLOOKUP(K397,state,2,FALSE)</f>
        <v>North Holland</v>
      </c>
      <c r="M397" s="2">
        <v>1091.0</v>
      </c>
      <c r="N397" s="1" t="s">
        <v>92</v>
      </c>
      <c r="O397" s="1">
        <v>52.3564392946283</v>
      </c>
      <c r="P397" s="1">
        <v>4.91100311527005</v>
      </c>
      <c r="Q397" s="1" t="s">
        <v>95</v>
      </c>
      <c r="R397" s="1" t="s">
        <v>97</v>
      </c>
      <c r="S397" s="1">
        <v>2.0</v>
      </c>
      <c r="T397" s="1">
        <v>1.0</v>
      </c>
      <c r="U397" s="1">
        <v>1.0</v>
      </c>
      <c r="V397" s="1">
        <v>1.0</v>
      </c>
      <c r="W397" s="1" t="s">
        <v>98</v>
      </c>
      <c r="X397" s="6">
        <v>119.0</v>
      </c>
      <c r="Y397" s="1">
        <v>2.0</v>
      </c>
      <c r="Z397" s="1">
        <v>0.0</v>
      </c>
      <c r="AA397" s="1">
        <v>1.0</v>
      </c>
      <c r="AB397" s="5">
        <f t="shared" si="4"/>
        <v>18</v>
      </c>
      <c r="AC397" s="8">
        <f t="shared" si="5"/>
        <v>119</v>
      </c>
      <c r="AD397" s="8">
        <f t="shared" ref="AD397:AE397" si="400">AC397*AA397</f>
        <v>119</v>
      </c>
      <c r="AE397" s="8">
        <f t="shared" si="400"/>
        <v>2142</v>
      </c>
      <c r="AF397" s="1" t="s">
        <v>115</v>
      </c>
      <c r="AG397" s="1">
        <v>1.0</v>
      </c>
      <c r="AH397" s="1">
        <v>9.0</v>
      </c>
      <c r="AI397" s="1">
        <v>92.0</v>
      </c>
      <c r="AJ397" s="1">
        <v>10.0</v>
      </c>
      <c r="AK397" s="1">
        <v>9.0</v>
      </c>
      <c r="AL397" s="1">
        <v>10.0</v>
      </c>
      <c r="AM397" s="1">
        <v>9.0</v>
      </c>
      <c r="AN397" s="1">
        <v>9.0</v>
      </c>
      <c r="AO397" s="1">
        <v>9.0</v>
      </c>
    </row>
    <row r="398">
      <c r="A398" s="2">
        <v>652806.0</v>
      </c>
      <c r="B398" s="1" t="s">
        <v>705</v>
      </c>
      <c r="C398" s="1">
        <v>2011.0</v>
      </c>
      <c r="D398" s="3" t="s">
        <v>704</v>
      </c>
      <c r="E398" s="14">
        <f t="shared" si="2"/>
        <v>6/1/2011</v>
      </c>
      <c r="F398" s="15">
        <f t="shared" si="3"/>
        <v>5.25145263977677</v>
      </c>
      <c r="G398" s="2">
        <v>4584373.0</v>
      </c>
      <c r="H398" s="1" t="s">
        <v>75</v>
      </c>
      <c r="I398" s="1" t="s">
        <v>5</v>
      </c>
      <c r="J398" s="5" t="str">
        <f>VLOOKUP(I398,city,2,FALSE)</f>
        <v>Amsterdam</v>
      </c>
      <c r="K398" s="1" t="s">
        <v>6</v>
      </c>
      <c r="L398" s="5" t="str">
        <f>VLOOKUP(K398,state,2,FALSE)</f>
        <v>North Holland</v>
      </c>
      <c r="M398" s="2" t="s">
        <v>706</v>
      </c>
      <c r="N398" s="1" t="s">
        <v>92</v>
      </c>
      <c r="O398" s="1">
        <v>52.3555258930878</v>
      </c>
      <c r="P398" s="1">
        <v>4.93677669971943</v>
      </c>
      <c r="Q398" s="1" t="s">
        <v>154</v>
      </c>
      <c r="R398" s="1" t="s">
        <v>97</v>
      </c>
      <c r="S398" s="1">
        <v>4.0</v>
      </c>
      <c r="T398" s="1">
        <v>1.0</v>
      </c>
      <c r="U398" s="1">
        <v>2.0</v>
      </c>
      <c r="V398" s="1">
        <v>4.0</v>
      </c>
      <c r="W398" s="1" t="s">
        <v>98</v>
      </c>
      <c r="X398" s="6">
        <v>180.0</v>
      </c>
      <c r="Y398" s="1">
        <v>1.0</v>
      </c>
      <c r="Z398" s="1">
        <v>0.0</v>
      </c>
      <c r="AA398" s="1">
        <v>4.0</v>
      </c>
      <c r="AB398" s="5">
        <f t="shared" si="4"/>
        <v>0</v>
      </c>
      <c r="AC398" s="8">
        <f t="shared" si="5"/>
        <v>180</v>
      </c>
      <c r="AD398" s="8">
        <f t="shared" ref="AD398:AE398" si="401">AC398*AA398</f>
        <v>720</v>
      </c>
      <c r="AE398" s="8">
        <f t="shared" si="401"/>
        <v>0</v>
      </c>
      <c r="AF398" s="1" t="s">
        <v>144</v>
      </c>
      <c r="AG398" s="1">
        <v>1.0</v>
      </c>
      <c r="AH398" s="1">
        <v>0.0</v>
      </c>
    </row>
    <row r="399">
      <c r="A399" s="2">
        <v>652822.0</v>
      </c>
      <c r="B399" s="1" t="s">
        <v>707</v>
      </c>
      <c r="C399" s="1">
        <v>2011.0</v>
      </c>
      <c r="D399" s="3" t="s">
        <v>704</v>
      </c>
      <c r="E399" s="14">
        <f t="shared" si="2"/>
        <v>6/1/2011</v>
      </c>
      <c r="F399" s="15">
        <f t="shared" si="3"/>
        <v>5.25145263977677</v>
      </c>
      <c r="G399" s="2">
        <v>132950.0</v>
      </c>
      <c r="H399" s="1" t="s">
        <v>41</v>
      </c>
      <c r="I399" s="1" t="s">
        <v>5</v>
      </c>
      <c r="J399" s="5" t="str">
        <f>VLOOKUP(I399,city,2,FALSE)</f>
        <v>Amsterdam</v>
      </c>
      <c r="K399" s="1" t="s">
        <v>6</v>
      </c>
      <c r="L399" s="5" t="str">
        <f>VLOOKUP(K399,state,2,FALSE)</f>
        <v>North Holland</v>
      </c>
      <c r="M399" s="2">
        <v>1053.0</v>
      </c>
      <c r="N399" s="1" t="s">
        <v>92</v>
      </c>
      <c r="O399" s="1">
        <v>52.3647375194818</v>
      </c>
      <c r="P399" s="1">
        <v>4.87290013437263</v>
      </c>
      <c r="Q399" s="1" t="s">
        <v>95</v>
      </c>
      <c r="R399" s="1" t="s">
        <v>97</v>
      </c>
      <c r="S399" s="1">
        <v>2.0</v>
      </c>
      <c r="T399" s="1">
        <v>1.0</v>
      </c>
      <c r="U399" s="1">
        <v>1.0</v>
      </c>
      <c r="V399" s="1">
        <v>1.0</v>
      </c>
      <c r="W399" s="1" t="s">
        <v>98</v>
      </c>
      <c r="X399" s="6">
        <v>100.0</v>
      </c>
      <c r="Y399" s="1">
        <v>1.0</v>
      </c>
      <c r="Z399" s="1">
        <v>0.0</v>
      </c>
      <c r="AA399" s="1">
        <v>1.0</v>
      </c>
      <c r="AB399" s="5">
        <f t="shared" si="4"/>
        <v>112</v>
      </c>
      <c r="AC399" s="8">
        <f t="shared" si="5"/>
        <v>100</v>
      </c>
      <c r="AD399" s="8">
        <f t="shared" ref="AD399:AE399" si="402">AC399*AA399</f>
        <v>100</v>
      </c>
      <c r="AE399" s="8">
        <f t="shared" si="402"/>
        <v>11200</v>
      </c>
      <c r="AF399" s="1" t="s">
        <v>115</v>
      </c>
      <c r="AG399" s="1">
        <v>0.85</v>
      </c>
      <c r="AH399" s="1">
        <v>56.0</v>
      </c>
      <c r="AI399" s="1">
        <v>93.0</v>
      </c>
      <c r="AJ399" s="1">
        <v>9.0</v>
      </c>
      <c r="AK399" s="1">
        <v>9.0</v>
      </c>
      <c r="AL399" s="1">
        <v>10.0</v>
      </c>
      <c r="AM399" s="1">
        <v>10.0</v>
      </c>
      <c r="AN399" s="1">
        <v>9.0</v>
      </c>
      <c r="AO399" s="1">
        <v>9.0</v>
      </c>
    </row>
    <row r="400">
      <c r="A400" s="2">
        <v>659620.0</v>
      </c>
      <c r="B400" s="1" t="s">
        <v>708</v>
      </c>
      <c r="C400" s="1">
        <v>2011.0</v>
      </c>
      <c r="D400" s="3" t="s">
        <v>709</v>
      </c>
      <c r="E400" s="14">
        <f t="shared" si="2"/>
        <v>6/3/2011</v>
      </c>
      <c r="F400" s="15">
        <f t="shared" si="3"/>
        <v>5.24597318772197</v>
      </c>
      <c r="G400" s="2">
        <v>134400.0</v>
      </c>
      <c r="H400" s="1" t="s">
        <v>63</v>
      </c>
      <c r="I400" s="1" t="s">
        <v>5</v>
      </c>
      <c r="J400" s="5" t="str">
        <f>VLOOKUP(I400,city,2,FALSE)</f>
        <v>Amsterdam</v>
      </c>
      <c r="K400" s="1" t="s">
        <v>6</v>
      </c>
      <c r="L400" s="5" t="str">
        <f>VLOOKUP(K400,state,2,FALSE)</f>
        <v>North Holland</v>
      </c>
      <c r="M400" s="2">
        <v>1015.0</v>
      </c>
      <c r="N400" s="1" t="s">
        <v>92</v>
      </c>
      <c r="O400" s="1">
        <v>52.3694422876095</v>
      </c>
      <c r="P400" s="1">
        <v>4.89311637739829</v>
      </c>
      <c r="Q400" s="1" t="s">
        <v>154</v>
      </c>
      <c r="R400" s="1" t="s">
        <v>97</v>
      </c>
      <c r="S400" s="1">
        <v>4.0</v>
      </c>
      <c r="T400" s="1">
        <v>1.5</v>
      </c>
      <c r="U400" s="1">
        <v>2.0</v>
      </c>
      <c r="V400" s="1">
        <v>2.0</v>
      </c>
      <c r="W400" s="1" t="s">
        <v>98</v>
      </c>
      <c r="X400" s="6">
        <v>196.0</v>
      </c>
      <c r="Y400" s="1">
        <v>2.0</v>
      </c>
      <c r="Z400" s="1">
        <v>29.0</v>
      </c>
      <c r="AA400" s="1">
        <v>2.0</v>
      </c>
      <c r="AB400" s="5">
        <f t="shared" si="4"/>
        <v>112</v>
      </c>
      <c r="AC400" s="8">
        <f t="shared" si="5"/>
        <v>196</v>
      </c>
      <c r="AD400" s="8">
        <f t="shared" ref="AD400:AE400" si="403">AC400*AA400</f>
        <v>392</v>
      </c>
      <c r="AE400" s="8">
        <f t="shared" si="403"/>
        <v>43904</v>
      </c>
      <c r="AF400" s="1" t="s">
        <v>144</v>
      </c>
      <c r="AG400" s="1">
        <v>1.0</v>
      </c>
      <c r="AH400" s="1">
        <v>56.0</v>
      </c>
      <c r="AI400" s="1">
        <v>93.0</v>
      </c>
      <c r="AJ400" s="1">
        <v>9.0</v>
      </c>
      <c r="AK400" s="1">
        <v>9.0</v>
      </c>
      <c r="AL400" s="1">
        <v>9.0</v>
      </c>
      <c r="AM400" s="1">
        <v>9.0</v>
      </c>
      <c r="AN400" s="1">
        <v>10.0</v>
      </c>
      <c r="AO400" s="1">
        <v>9.0</v>
      </c>
    </row>
    <row r="401">
      <c r="A401" s="2">
        <v>662317.0</v>
      </c>
      <c r="B401" s="1" t="s">
        <v>710</v>
      </c>
      <c r="C401" s="1">
        <v>2011.0</v>
      </c>
      <c r="D401" s="3" t="s">
        <v>711</v>
      </c>
      <c r="E401" s="14">
        <f t="shared" si="2"/>
        <v>6/4/2011</v>
      </c>
      <c r="F401" s="15">
        <f t="shared" si="3"/>
        <v>5.24323346169457</v>
      </c>
      <c r="G401" s="2">
        <v>4763288.0</v>
      </c>
      <c r="H401" s="1" t="s">
        <v>75</v>
      </c>
      <c r="I401" s="1" t="s">
        <v>5</v>
      </c>
      <c r="J401" s="5" t="str">
        <f>VLOOKUP(I401,city,2,FALSE)</f>
        <v>Amsterdam</v>
      </c>
      <c r="K401" s="1" t="s">
        <v>31</v>
      </c>
      <c r="L401" s="5" t="str">
        <f>VLOOKUP(K401,state,2,FALSE)</f>
        <v>North Holland</v>
      </c>
      <c r="M401" s="2" t="s">
        <v>712</v>
      </c>
      <c r="N401" s="1" t="s">
        <v>92</v>
      </c>
      <c r="O401" s="1">
        <v>52.3506494483869</v>
      </c>
      <c r="P401" s="1">
        <v>4.93501017929847</v>
      </c>
      <c r="Q401" s="1" t="s">
        <v>95</v>
      </c>
      <c r="R401" s="1" t="s">
        <v>97</v>
      </c>
      <c r="S401" s="1">
        <v>9.0</v>
      </c>
      <c r="T401" s="1">
        <v>1.0</v>
      </c>
      <c r="U401" s="1">
        <v>2.0</v>
      </c>
      <c r="V401" s="1">
        <v>2.0</v>
      </c>
      <c r="W401" s="1" t="s">
        <v>98</v>
      </c>
      <c r="X401" s="6">
        <v>250.0</v>
      </c>
      <c r="Y401" s="1">
        <v>4.0</v>
      </c>
      <c r="Z401" s="1">
        <v>25.0</v>
      </c>
      <c r="AA401" s="1">
        <v>1.0</v>
      </c>
      <c r="AB401" s="5">
        <f t="shared" si="4"/>
        <v>2</v>
      </c>
      <c r="AC401" s="8">
        <f t="shared" si="5"/>
        <v>250</v>
      </c>
      <c r="AD401" s="8">
        <f t="shared" ref="AD401:AE401" si="404">AC401*AA401</f>
        <v>250</v>
      </c>
      <c r="AE401" s="8">
        <f t="shared" si="404"/>
        <v>500</v>
      </c>
      <c r="AF401" s="1" t="s">
        <v>187</v>
      </c>
      <c r="AG401" s="1">
        <v>0.2</v>
      </c>
      <c r="AH401" s="1">
        <v>1.0</v>
      </c>
      <c r="AI401" s="1">
        <v>100.0</v>
      </c>
      <c r="AJ401" s="1">
        <v>10.0</v>
      </c>
      <c r="AK401" s="1">
        <v>10.0</v>
      </c>
      <c r="AL401" s="1">
        <v>10.0</v>
      </c>
      <c r="AM401" s="1">
        <v>10.0</v>
      </c>
      <c r="AN401" s="1">
        <v>10.0</v>
      </c>
      <c r="AO401" s="1">
        <v>10.0</v>
      </c>
    </row>
    <row r="402">
      <c r="A402" s="2">
        <v>665491.0</v>
      </c>
      <c r="B402" s="1" t="s">
        <v>713</v>
      </c>
      <c r="C402" s="1">
        <v>2011.0</v>
      </c>
      <c r="D402" s="3" t="s">
        <v>714</v>
      </c>
      <c r="E402" s="14">
        <f t="shared" si="2"/>
        <v>6/5/2011</v>
      </c>
      <c r="F402" s="15">
        <f t="shared" si="3"/>
        <v>5.24049373569887</v>
      </c>
      <c r="G402" s="2">
        <v>986245.0</v>
      </c>
      <c r="H402" s="1" t="s">
        <v>65</v>
      </c>
      <c r="I402" s="1" t="s">
        <v>5</v>
      </c>
      <c r="J402" s="5" t="str">
        <f>VLOOKUP(I402,city,2,FALSE)</f>
        <v>Amsterdam</v>
      </c>
      <c r="K402" s="1" t="s">
        <v>6</v>
      </c>
      <c r="L402" s="5" t="str">
        <f>VLOOKUP(K402,state,2,FALSE)</f>
        <v>North Holland</v>
      </c>
      <c r="M402" s="2">
        <v>1056.0</v>
      </c>
      <c r="N402" s="1" t="s">
        <v>92</v>
      </c>
      <c r="O402" s="1">
        <v>52.3751876324969</v>
      </c>
      <c r="P402" s="1">
        <v>4.85295440111644</v>
      </c>
      <c r="Q402" s="1" t="s">
        <v>95</v>
      </c>
      <c r="R402" s="1" t="s">
        <v>97</v>
      </c>
      <c r="S402" s="1">
        <v>4.0</v>
      </c>
      <c r="T402" s="1">
        <v>1.0</v>
      </c>
      <c r="U402" s="1">
        <v>2.0</v>
      </c>
      <c r="V402" s="1">
        <v>2.0</v>
      </c>
      <c r="W402" s="1" t="s">
        <v>98</v>
      </c>
      <c r="X402" s="6">
        <v>119.0</v>
      </c>
      <c r="Y402" s="1">
        <v>2.0</v>
      </c>
      <c r="Z402" s="1">
        <v>10.0</v>
      </c>
      <c r="AA402" s="1">
        <v>3.0</v>
      </c>
      <c r="AB402" s="5">
        <f t="shared" si="4"/>
        <v>26</v>
      </c>
      <c r="AC402" s="8">
        <f t="shared" si="5"/>
        <v>119</v>
      </c>
      <c r="AD402" s="8">
        <f t="shared" ref="AD402:AE402" si="405">AC402*AA402</f>
        <v>357</v>
      </c>
      <c r="AE402" s="8">
        <f t="shared" si="405"/>
        <v>9282</v>
      </c>
      <c r="AF402" s="1" t="s">
        <v>159</v>
      </c>
      <c r="AG402" s="1" t="s">
        <v>159</v>
      </c>
      <c r="AH402" s="1">
        <v>13.0</v>
      </c>
      <c r="AI402" s="1">
        <v>98.0</v>
      </c>
      <c r="AJ402" s="1">
        <v>10.0</v>
      </c>
      <c r="AK402" s="1">
        <v>10.0</v>
      </c>
      <c r="AL402" s="1">
        <v>10.0</v>
      </c>
      <c r="AM402" s="1">
        <v>10.0</v>
      </c>
      <c r="AN402" s="1">
        <v>9.0</v>
      </c>
      <c r="AO402" s="1">
        <v>10.0</v>
      </c>
    </row>
    <row r="403">
      <c r="A403" s="2">
        <v>666321.0</v>
      </c>
      <c r="B403" s="1" t="s">
        <v>120</v>
      </c>
      <c r="C403" s="1">
        <v>2011.0</v>
      </c>
      <c r="D403" s="3" t="s">
        <v>714</v>
      </c>
      <c r="E403" s="14">
        <f t="shared" si="2"/>
        <v>6/5/2011</v>
      </c>
      <c r="F403" s="15">
        <f t="shared" si="3"/>
        <v>5.24049373569887</v>
      </c>
      <c r="G403" s="2">
        <v>136029.0</v>
      </c>
      <c r="H403" s="1" t="s">
        <v>41</v>
      </c>
      <c r="I403" s="1" t="s">
        <v>5</v>
      </c>
      <c r="J403" s="5" t="str">
        <f>VLOOKUP(I403,city,2,FALSE)</f>
        <v>Amsterdam</v>
      </c>
      <c r="K403" s="1" t="s">
        <v>6</v>
      </c>
      <c r="L403" s="5" t="str">
        <f>VLOOKUP(K403,state,2,FALSE)</f>
        <v>North Holland</v>
      </c>
      <c r="M403" s="2">
        <v>1057.0</v>
      </c>
      <c r="N403" s="1" t="s">
        <v>92</v>
      </c>
      <c r="O403" s="1">
        <v>52.3670504133987</v>
      </c>
      <c r="P403" s="1">
        <v>4.85380895908366</v>
      </c>
      <c r="Q403" s="1" t="s">
        <v>95</v>
      </c>
      <c r="R403" s="1" t="s">
        <v>97</v>
      </c>
      <c r="S403" s="1">
        <v>3.0</v>
      </c>
      <c r="U403" s="1">
        <v>2.0</v>
      </c>
      <c r="V403" s="1">
        <v>1.0</v>
      </c>
      <c r="W403" s="1" t="s">
        <v>98</v>
      </c>
      <c r="X403" s="6">
        <v>95.0</v>
      </c>
      <c r="Y403" s="1">
        <v>1.0</v>
      </c>
      <c r="Z403" s="1">
        <v>0.0</v>
      </c>
      <c r="AA403" s="1">
        <v>2.0</v>
      </c>
      <c r="AB403" s="5">
        <f t="shared" si="4"/>
        <v>52</v>
      </c>
      <c r="AC403" s="8">
        <f t="shared" si="5"/>
        <v>95</v>
      </c>
      <c r="AD403" s="8">
        <f t="shared" ref="AD403:AE403" si="406">AC403*AA403</f>
        <v>190</v>
      </c>
      <c r="AE403" s="8">
        <f t="shared" si="406"/>
        <v>9880</v>
      </c>
      <c r="AF403" s="1" t="s">
        <v>141</v>
      </c>
      <c r="AG403" s="1">
        <v>1.0</v>
      </c>
      <c r="AH403" s="1">
        <v>26.0</v>
      </c>
      <c r="AI403" s="1">
        <v>97.0</v>
      </c>
      <c r="AJ403" s="1">
        <v>10.0</v>
      </c>
      <c r="AK403" s="1">
        <v>10.0</v>
      </c>
      <c r="AL403" s="1">
        <v>10.0</v>
      </c>
      <c r="AM403" s="1">
        <v>10.0</v>
      </c>
      <c r="AN403" s="1">
        <v>8.0</v>
      </c>
      <c r="AO403" s="1">
        <v>9.0</v>
      </c>
    </row>
    <row r="404">
      <c r="A404" s="2">
        <v>669137.0</v>
      </c>
      <c r="B404" s="1" t="s">
        <v>713</v>
      </c>
      <c r="C404" s="1">
        <v>2011.0</v>
      </c>
      <c r="D404" s="3" t="s">
        <v>715</v>
      </c>
      <c r="E404" s="14">
        <f t="shared" si="2"/>
        <v>6/6/2011</v>
      </c>
      <c r="F404" s="15">
        <f t="shared" si="3"/>
        <v>5.23775400967147</v>
      </c>
      <c r="G404" s="2">
        <v>3492282.0</v>
      </c>
      <c r="H404" s="1" t="s">
        <v>41</v>
      </c>
      <c r="I404" s="1" t="s">
        <v>5</v>
      </c>
      <c r="J404" s="5" t="str">
        <f>VLOOKUP(I404,city,2,FALSE)</f>
        <v>Amsterdam</v>
      </c>
      <c r="K404" s="1" t="s">
        <v>6</v>
      </c>
      <c r="L404" s="5" t="str">
        <f>VLOOKUP(K404,state,2,FALSE)</f>
        <v>North Holland</v>
      </c>
      <c r="M404" s="2" t="s">
        <v>716</v>
      </c>
      <c r="N404" s="1" t="s">
        <v>92</v>
      </c>
      <c r="O404" s="1">
        <v>52.3666508850273</v>
      </c>
      <c r="P404" s="1">
        <v>4.87365203508936</v>
      </c>
      <c r="Q404" s="1" t="s">
        <v>95</v>
      </c>
      <c r="R404" s="1" t="s">
        <v>97</v>
      </c>
      <c r="S404" s="1">
        <v>2.0</v>
      </c>
      <c r="T404" s="1">
        <v>1.0</v>
      </c>
      <c r="U404" s="1">
        <v>1.0</v>
      </c>
      <c r="V404" s="1">
        <v>1.0</v>
      </c>
      <c r="W404" s="1" t="s">
        <v>98</v>
      </c>
      <c r="X404" s="6">
        <v>99.0</v>
      </c>
      <c r="Y404" s="1">
        <v>1.0</v>
      </c>
      <c r="Z404" s="1">
        <v>0.0</v>
      </c>
      <c r="AA404" s="1">
        <v>3.0</v>
      </c>
      <c r="AB404" s="5">
        <f t="shared" si="4"/>
        <v>16</v>
      </c>
      <c r="AC404" s="8">
        <f t="shared" si="5"/>
        <v>99</v>
      </c>
      <c r="AD404" s="8">
        <f t="shared" ref="AD404:AE404" si="407">AC404*AA404</f>
        <v>297</v>
      </c>
      <c r="AE404" s="8">
        <f t="shared" si="407"/>
        <v>4752</v>
      </c>
      <c r="AF404" s="1" t="s">
        <v>141</v>
      </c>
      <c r="AG404" s="1">
        <v>1.0</v>
      </c>
      <c r="AH404" s="1">
        <v>8.0</v>
      </c>
      <c r="AI404" s="1">
        <v>100.0</v>
      </c>
      <c r="AJ404" s="1">
        <v>10.0</v>
      </c>
      <c r="AK404" s="1">
        <v>10.0</v>
      </c>
      <c r="AL404" s="1">
        <v>10.0</v>
      </c>
      <c r="AM404" s="1">
        <v>10.0</v>
      </c>
      <c r="AN404" s="1">
        <v>10.0</v>
      </c>
      <c r="AO404" s="1">
        <v>10.0</v>
      </c>
    </row>
    <row r="405">
      <c r="A405" s="2">
        <v>669178.0</v>
      </c>
      <c r="B405" s="1" t="s">
        <v>717</v>
      </c>
      <c r="C405" s="1">
        <v>2011.0</v>
      </c>
      <c r="D405" s="3" t="s">
        <v>715</v>
      </c>
      <c r="E405" s="14">
        <f t="shared" si="2"/>
        <v>6/6/2011</v>
      </c>
      <c r="F405" s="15">
        <f t="shared" si="3"/>
        <v>5.23775400967147</v>
      </c>
      <c r="G405" s="2">
        <v>2734238.0</v>
      </c>
      <c r="H405" s="1" t="s">
        <v>70</v>
      </c>
      <c r="I405" s="1" t="s">
        <v>5</v>
      </c>
      <c r="J405" s="5" t="str">
        <f>VLOOKUP(I405,city,2,FALSE)</f>
        <v>Amsterdam</v>
      </c>
      <c r="K405" s="1" t="s">
        <v>6</v>
      </c>
      <c r="L405" s="5" t="str">
        <f>VLOOKUP(K405,state,2,FALSE)</f>
        <v>North Holland</v>
      </c>
      <c r="M405" s="2">
        <v>1073.0</v>
      </c>
      <c r="N405" s="1" t="s">
        <v>92</v>
      </c>
      <c r="O405" s="1">
        <v>52.3559728130433</v>
      </c>
      <c r="P405" s="1">
        <v>4.89674120515328</v>
      </c>
      <c r="Q405" s="1" t="s">
        <v>95</v>
      </c>
      <c r="R405" s="1" t="s">
        <v>97</v>
      </c>
      <c r="S405" s="1">
        <v>6.0</v>
      </c>
      <c r="T405" s="1">
        <v>1.5</v>
      </c>
      <c r="U405" s="1">
        <v>3.0</v>
      </c>
      <c r="V405" s="1">
        <v>6.0</v>
      </c>
      <c r="W405" s="1" t="s">
        <v>98</v>
      </c>
      <c r="X405" s="6">
        <v>189.0</v>
      </c>
      <c r="Y405" s="1">
        <v>5.0</v>
      </c>
      <c r="Z405" s="1">
        <v>30.0</v>
      </c>
      <c r="AA405" s="1">
        <v>2.0</v>
      </c>
      <c r="AB405" s="5">
        <f t="shared" si="4"/>
        <v>98</v>
      </c>
      <c r="AC405" s="8">
        <f t="shared" si="5"/>
        <v>189</v>
      </c>
      <c r="AD405" s="8">
        <f t="shared" ref="AD405:AE405" si="408">AC405*AA405</f>
        <v>378</v>
      </c>
      <c r="AE405" s="8">
        <f t="shared" si="408"/>
        <v>37044</v>
      </c>
      <c r="AF405" s="1" t="s">
        <v>141</v>
      </c>
      <c r="AG405" s="1">
        <v>1.0</v>
      </c>
      <c r="AH405" s="1">
        <v>49.0</v>
      </c>
      <c r="AI405" s="1">
        <v>93.0</v>
      </c>
      <c r="AJ405" s="1">
        <v>10.0</v>
      </c>
      <c r="AK405" s="1">
        <v>10.0</v>
      </c>
      <c r="AL405" s="1">
        <v>9.0</v>
      </c>
      <c r="AM405" s="1">
        <v>9.0</v>
      </c>
      <c r="AN405" s="1">
        <v>10.0</v>
      </c>
      <c r="AO405" s="1">
        <v>9.0</v>
      </c>
    </row>
    <row r="406">
      <c r="A406" s="2">
        <v>669178.0</v>
      </c>
      <c r="B406" s="1" t="s">
        <v>717</v>
      </c>
      <c r="C406" s="1">
        <v>2011.0</v>
      </c>
      <c r="D406" s="3" t="s">
        <v>715</v>
      </c>
      <c r="E406" s="14">
        <f t="shared" si="2"/>
        <v>6/6/2011</v>
      </c>
      <c r="F406" s="15">
        <f t="shared" si="3"/>
        <v>5.23775400967147</v>
      </c>
      <c r="G406" s="2">
        <v>2100567.0</v>
      </c>
      <c r="H406" s="1" t="s">
        <v>63</v>
      </c>
      <c r="I406" s="1" t="s">
        <v>5</v>
      </c>
      <c r="J406" s="5" t="str">
        <f>VLOOKUP(I406,city,2,FALSE)</f>
        <v>Amsterdam</v>
      </c>
      <c r="K406" s="1" t="s">
        <v>6</v>
      </c>
      <c r="L406" s="5" t="str">
        <f>VLOOKUP(K406,state,2,FALSE)</f>
        <v>North Holland</v>
      </c>
      <c r="M406" s="2" t="s">
        <v>718</v>
      </c>
      <c r="N406" s="1" t="s">
        <v>92</v>
      </c>
      <c r="O406" s="1">
        <v>52.3786285207046</v>
      </c>
      <c r="P406" s="1">
        <v>4.88681015017753</v>
      </c>
      <c r="Q406" s="1" t="s">
        <v>95</v>
      </c>
      <c r="R406" s="1" t="s">
        <v>97</v>
      </c>
      <c r="S406" s="1">
        <v>6.0</v>
      </c>
      <c r="T406" s="1">
        <v>1.0</v>
      </c>
      <c r="U406" s="1">
        <v>2.0</v>
      </c>
      <c r="V406" s="1">
        <v>6.0</v>
      </c>
      <c r="W406" s="1" t="s">
        <v>98</v>
      </c>
      <c r="X406" s="6">
        <v>249.0</v>
      </c>
      <c r="Y406" s="1">
        <v>4.0</v>
      </c>
      <c r="Z406" s="1">
        <v>30.0</v>
      </c>
      <c r="AA406" s="1">
        <v>2.0</v>
      </c>
      <c r="AB406" s="5">
        <f t="shared" si="4"/>
        <v>54</v>
      </c>
      <c r="AC406" s="8">
        <f t="shared" si="5"/>
        <v>249</v>
      </c>
      <c r="AD406" s="8">
        <f t="shared" ref="AD406:AE406" si="409">AC406*AA406</f>
        <v>498</v>
      </c>
      <c r="AE406" s="8">
        <f t="shared" si="409"/>
        <v>26892</v>
      </c>
      <c r="AF406" s="1" t="s">
        <v>141</v>
      </c>
      <c r="AG406" s="1">
        <v>1.0</v>
      </c>
      <c r="AH406" s="1">
        <v>27.0</v>
      </c>
      <c r="AI406" s="1">
        <v>93.0</v>
      </c>
      <c r="AJ406" s="1">
        <v>9.0</v>
      </c>
      <c r="AK406" s="1">
        <v>9.0</v>
      </c>
      <c r="AL406" s="1">
        <v>9.0</v>
      </c>
      <c r="AM406" s="1">
        <v>9.0</v>
      </c>
      <c r="AN406" s="1">
        <v>10.0</v>
      </c>
      <c r="AO406" s="1">
        <v>9.0</v>
      </c>
    </row>
    <row r="407">
      <c r="A407" s="2">
        <v>669178.0</v>
      </c>
      <c r="B407" s="1" t="s">
        <v>717</v>
      </c>
      <c r="C407" s="1">
        <v>2011.0</v>
      </c>
      <c r="D407" s="3" t="s">
        <v>715</v>
      </c>
      <c r="E407" s="14">
        <f t="shared" si="2"/>
        <v>6/6/2011</v>
      </c>
      <c r="F407" s="15">
        <f t="shared" si="3"/>
        <v>5.23775400967147</v>
      </c>
      <c r="G407" s="2">
        <v>1757734.0</v>
      </c>
      <c r="H407" s="1" t="s">
        <v>63</v>
      </c>
      <c r="I407" s="1" t="s">
        <v>5</v>
      </c>
      <c r="J407" s="5" t="str">
        <f>VLOOKUP(I407,city,2,FALSE)</f>
        <v>Amsterdam</v>
      </c>
      <c r="K407" s="1" t="s">
        <v>6</v>
      </c>
      <c r="L407" s="5" t="str">
        <f>VLOOKUP(K407,state,2,FALSE)</f>
        <v>North Holland</v>
      </c>
      <c r="M407" s="2" t="s">
        <v>718</v>
      </c>
      <c r="N407" s="1" t="s">
        <v>92</v>
      </c>
      <c r="O407" s="1">
        <v>52.378688393154</v>
      </c>
      <c r="P407" s="1">
        <v>4.88674569612071</v>
      </c>
      <c r="Q407" s="1" t="s">
        <v>95</v>
      </c>
      <c r="R407" s="1" t="s">
        <v>97</v>
      </c>
      <c r="S407" s="1">
        <v>6.0</v>
      </c>
      <c r="T407" s="1">
        <v>1.0</v>
      </c>
      <c r="U407" s="1">
        <v>2.0</v>
      </c>
      <c r="V407" s="1">
        <v>6.0</v>
      </c>
      <c r="W407" s="1" t="s">
        <v>98</v>
      </c>
      <c r="X407" s="6">
        <v>249.0</v>
      </c>
      <c r="Y407" s="1">
        <v>4.0</v>
      </c>
      <c r="Z407" s="1">
        <v>30.0</v>
      </c>
      <c r="AA407" s="1">
        <v>4.0</v>
      </c>
      <c r="AB407" s="5">
        <f t="shared" si="4"/>
        <v>58</v>
      </c>
      <c r="AC407" s="8">
        <f t="shared" si="5"/>
        <v>249</v>
      </c>
      <c r="AD407" s="8">
        <f t="shared" ref="AD407:AE407" si="410">AC407*AA407</f>
        <v>996</v>
      </c>
      <c r="AE407" s="8">
        <f t="shared" si="410"/>
        <v>57768</v>
      </c>
      <c r="AF407" s="1" t="s">
        <v>141</v>
      </c>
      <c r="AG407" s="1">
        <v>1.0</v>
      </c>
      <c r="AH407" s="1">
        <v>29.0</v>
      </c>
      <c r="AI407" s="1">
        <v>91.0</v>
      </c>
      <c r="AJ407" s="1">
        <v>10.0</v>
      </c>
      <c r="AK407" s="1">
        <v>9.0</v>
      </c>
      <c r="AL407" s="1">
        <v>10.0</v>
      </c>
      <c r="AM407" s="1">
        <v>9.0</v>
      </c>
      <c r="AN407" s="1">
        <v>10.0</v>
      </c>
      <c r="AO407" s="1">
        <v>9.0</v>
      </c>
    </row>
    <row r="408">
      <c r="A408" s="2">
        <v>669178.0</v>
      </c>
      <c r="B408" s="1" t="s">
        <v>717</v>
      </c>
      <c r="C408" s="1">
        <v>2011.0</v>
      </c>
      <c r="D408" s="3" t="s">
        <v>715</v>
      </c>
      <c r="E408" s="14">
        <f t="shared" si="2"/>
        <v>6/6/2011</v>
      </c>
      <c r="F408" s="15">
        <f t="shared" si="3"/>
        <v>5.23775400967147</v>
      </c>
      <c r="G408" s="2">
        <v>4675584.0</v>
      </c>
      <c r="H408" s="1" t="s">
        <v>63</v>
      </c>
      <c r="I408" s="1" t="s">
        <v>5</v>
      </c>
      <c r="J408" s="5" t="str">
        <f>VLOOKUP(I408,city,2,FALSE)</f>
        <v>Amsterdam</v>
      </c>
      <c r="K408" s="1" t="s">
        <v>31</v>
      </c>
      <c r="L408" s="5" t="str">
        <f>VLOOKUP(K408,state,2,FALSE)</f>
        <v>North Holland</v>
      </c>
      <c r="M408" s="2" t="s">
        <v>719</v>
      </c>
      <c r="N408" s="1" t="s">
        <v>92</v>
      </c>
      <c r="O408" s="1">
        <v>52.3667935996147</v>
      </c>
      <c r="P408" s="1">
        <v>4.8813104278648</v>
      </c>
      <c r="Q408" s="1" t="s">
        <v>95</v>
      </c>
      <c r="R408" s="1" t="s">
        <v>97</v>
      </c>
      <c r="S408" s="1">
        <v>4.0</v>
      </c>
      <c r="T408" s="1">
        <v>2.0</v>
      </c>
      <c r="U408" s="1">
        <v>3.0</v>
      </c>
      <c r="V408" s="1">
        <v>4.0</v>
      </c>
      <c r="W408" s="1" t="s">
        <v>98</v>
      </c>
      <c r="X408" s="6">
        <v>189.0</v>
      </c>
      <c r="Y408" s="1">
        <v>1.0</v>
      </c>
      <c r="Z408" s="1">
        <v>0.0</v>
      </c>
      <c r="AA408" s="1">
        <v>2.0</v>
      </c>
      <c r="AB408" s="5">
        <f t="shared" si="4"/>
        <v>20</v>
      </c>
      <c r="AC408" s="8">
        <f t="shared" si="5"/>
        <v>189</v>
      </c>
      <c r="AD408" s="8">
        <f t="shared" ref="AD408:AE408" si="411">AC408*AA408</f>
        <v>378</v>
      </c>
      <c r="AE408" s="8">
        <f t="shared" si="411"/>
        <v>7560</v>
      </c>
      <c r="AF408" s="1" t="s">
        <v>141</v>
      </c>
      <c r="AG408" s="1">
        <v>1.0</v>
      </c>
      <c r="AH408" s="1">
        <v>10.0</v>
      </c>
      <c r="AI408" s="1">
        <v>80.0</v>
      </c>
      <c r="AJ408" s="1">
        <v>9.0</v>
      </c>
      <c r="AK408" s="1">
        <v>9.0</v>
      </c>
      <c r="AL408" s="1">
        <v>8.0</v>
      </c>
      <c r="AM408" s="1">
        <v>8.0</v>
      </c>
      <c r="AN408" s="1">
        <v>10.0</v>
      </c>
      <c r="AO408" s="1">
        <v>8.0</v>
      </c>
    </row>
    <row r="409">
      <c r="A409" s="2">
        <v>669178.0</v>
      </c>
      <c r="B409" s="1" t="s">
        <v>717</v>
      </c>
      <c r="C409" s="1">
        <v>2011.0</v>
      </c>
      <c r="D409" s="3" t="s">
        <v>715</v>
      </c>
      <c r="E409" s="14">
        <f t="shared" si="2"/>
        <v>6/6/2011</v>
      </c>
      <c r="F409" s="15">
        <f t="shared" si="3"/>
        <v>5.23775400967147</v>
      </c>
      <c r="G409" s="2">
        <v>2422707.0</v>
      </c>
      <c r="H409" s="1" t="s">
        <v>63</v>
      </c>
      <c r="I409" s="1" t="s">
        <v>5</v>
      </c>
      <c r="J409" s="5" t="str">
        <f>VLOOKUP(I409,city,2,FALSE)</f>
        <v>Amsterdam</v>
      </c>
      <c r="K409" s="1" t="s">
        <v>6</v>
      </c>
      <c r="L409" s="5" t="str">
        <f>VLOOKUP(K409,state,2,FALSE)</f>
        <v>North Holland</v>
      </c>
      <c r="M409" s="2" t="s">
        <v>720</v>
      </c>
      <c r="N409" s="1" t="s">
        <v>92</v>
      </c>
      <c r="O409" s="1">
        <v>52.3785500217435</v>
      </c>
      <c r="P409" s="1">
        <v>4.89090975344177</v>
      </c>
      <c r="Q409" s="1" t="s">
        <v>95</v>
      </c>
      <c r="R409" s="1" t="s">
        <v>97</v>
      </c>
      <c r="S409" s="1">
        <v>4.0</v>
      </c>
      <c r="T409" s="1">
        <v>2.0</v>
      </c>
      <c r="U409" s="1">
        <v>2.0</v>
      </c>
      <c r="V409" s="1">
        <v>4.0</v>
      </c>
      <c r="W409" s="1" t="s">
        <v>98</v>
      </c>
      <c r="X409" s="6">
        <v>224.0</v>
      </c>
      <c r="Y409" s="1">
        <v>1.0</v>
      </c>
      <c r="Z409" s="1">
        <v>0.0</v>
      </c>
      <c r="AA409" s="1">
        <v>2.0</v>
      </c>
      <c r="AB409" s="5">
        <f t="shared" si="4"/>
        <v>56</v>
      </c>
      <c r="AC409" s="8">
        <f t="shared" si="5"/>
        <v>224</v>
      </c>
      <c r="AD409" s="8">
        <f t="shared" ref="AD409:AE409" si="412">AC409*AA409</f>
        <v>448</v>
      </c>
      <c r="AE409" s="8">
        <f t="shared" si="412"/>
        <v>25088</v>
      </c>
      <c r="AF409" s="1" t="s">
        <v>141</v>
      </c>
      <c r="AG409" s="1">
        <v>1.0</v>
      </c>
      <c r="AH409" s="1">
        <v>28.0</v>
      </c>
      <c r="AI409" s="1">
        <v>89.0</v>
      </c>
      <c r="AJ409" s="1">
        <v>9.0</v>
      </c>
      <c r="AK409" s="1">
        <v>9.0</v>
      </c>
      <c r="AL409" s="1">
        <v>9.0</v>
      </c>
      <c r="AM409" s="1">
        <v>9.0</v>
      </c>
      <c r="AN409" s="1">
        <v>10.0</v>
      </c>
      <c r="AO409" s="1">
        <v>9.0</v>
      </c>
    </row>
    <row r="410">
      <c r="A410" s="2">
        <v>669178.0</v>
      </c>
      <c r="B410" s="1" t="s">
        <v>717</v>
      </c>
      <c r="C410" s="1">
        <v>2011.0</v>
      </c>
      <c r="D410" s="3" t="s">
        <v>715</v>
      </c>
      <c r="E410" s="14">
        <f t="shared" si="2"/>
        <v>6/6/2011</v>
      </c>
      <c r="F410" s="15">
        <f t="shared" si="3"/>
        <v>5.23775400967147</v>
      </c>
      <c r="G410" s="2">
        <v>2429446.0</v>
      </c>
      <c r="H410" s="1" t="s">
        <v>63</v>
      </c>
      <c r="I410" s="1" t="s">
        <v>5</v>
      </c>
      <c r="J410" s="5" t="str">
        <f>VLOOKUP(I410,city,2,FALSE)</f>
        <v>Amsterdam</v>
      </c>
      <c r="K410" s="1" t="s">
        <v>6</v>
      </c>
      <c r="L410" s="5" t="str">
        <f>VLOOKUP(K410,state,2,FALSE)</f>
        <v>North Holland</v>
      </c>
      <c r="M410" s="2" t="s">
        <v>720</v>
      </c>
      <c r="N410" s="1" t="s">
        <v>92</v>
      </c>
      <c r="O410" s="1">
        <v>52.3793621441447</v>
      </c>
      <c r="P410" s="1">
        <v>4.89234060753609</v>
      </c>
      <c r="Q410" s="1" t="s">
        <v>95</v>
      </c>
      <c r="R410" s="1" t="s">
        <v>97</v>
      </c>
      <c r="S410" s="1">
        <v>4.0</v>
      </c>
      <c r="T410" s="1">
        <v>1.0</v>
      </c>
      <c r="U410" s="1">
        <v>2.0</v>
      </c>
      <c r="V410" s="1">
        <v>4.0</v>
      </c>
      <c r="W410" s="1" t="s">
        <v>98</v>
      </c>
      <c r="X410" s="6">
        <v>224.0</v>
      </c>
      <c r="Y410" s="1">
        <v>1.0</v>
      </c>
      <c r="Z410" s="1">
        <v>0.0</v>
      </c>
      <c r="AA410" s="1">
        <v>4.0</v>
      </c>
      <c r="AB410" s="5">
        <f t="shared" si="4"/>
        <v>74</v>
      </c>
      <c r="AC410" s="8">
        <f t="shared" si="5"/>
        <v>224</v>
      </c>
      <c r="AD410" s="8">
        <f t="shared" ref="AD410:AE410" si="413">AC410*AA410</f>
        <v>896</v>
      </c>
      <c r="AE410" s="8">
        <f t="shared" si="413"/>
        <v>66304</v>
      </c>
      <c r="AF410" s="1" t="s">
        <v>141</v>
      </c>
      <c r="AG410" s="1">
        <v>1.0</v>
      </c>
      <c r="AH410" s="1">
        <v>37.0</v>
      </c>
      <c r="AI410" s="1">
        <v>90.0</v>
      </c>
      <c r="AJ410" s="1">
        <v>9.0</v>
      </c>
      <c r="AK410" s="1">
        <v>9.0</v>
      </c>
      <c r="AL410" s="1">
        <v>9.0</v>
      </c>
      <c r="AM410" s="1">
        <v>9.0</v>
      </c>
      <c r="AN410" s="1">
        <v>10.0</v>
      </c>
      <c r="AO410" s="1">
        <v>8.0</v>
      </c>
    </row>
    <row r="411">
      <c r="A411" s="2">
        <v>669178.0</v>
      </c>
      <c r="B411" s="1" t="s">
        <v>717</v>
      </c>
      <c r="C411" s="1">
        <v>2011.0</v>
      </c>
      <c r="D411" s="3" t="s">
        <v>715</v>
      </c>
      <c r="E411" s="14">
        <f t="shared" si="2"/>
        <v>6/6/2011</v>
      </c>
      <c r="F411" s="15">
        <f t="shared" si="3"/>
        <v>5.23775400967147</v>
      </c>
      <c r="G411" s="2">
        <v>954958.0</v>
      </c>
      <c r="H411" s="1" t="s">
        <v>46</v>
      </c>
      <c r="I411" s="1" t="s">
        <v>5</v>
      </c>
      <c r="J411" s="5" t="str">
        <f>VLOOKUP(I411,city,2,FALSE)</f>
        <v>Amsterdam</v>
      </c>
      <c r="K411" s="1" t="s">
        <v>6</v>
      </c>
      <c r="L411" s="5" t="str">
        <f>VLOOKUP(K411,state,2,FALSE)</f>
        <v>North Holland</v>
      </c>
      <c r="M411" s="2">
        <v>1017.0</v>
      </c>
      <c r="N411" s="1" t="s">
        <v>92</v>
      </c>
      <c r="O411" s="1">
        <v>52.3627418896311</v>
      </c>
      <c r="P411" s="1">
        <v>4.88841356830749</v>
      </c>
      <c r="Q411" s="1" t="s">
        <v>95</v>
      </c>
      <c r="R411" s="1" t="s">
        <v>97</v>
      </c>
      <c r="S411" s="1">
        <v>4.0</v>
      </c>
      <c r="T411" s="1">
        <v>1.0</v>
      </c>
      <c r="U411" s="1">
        <v>2.0</v>
      </c>
      <c r="V411" s="1">
        <v>4.0</v>
      </c>
      <c r="W411" s="1" t="s">
        <v>98</v>
      </c>
      <c r="X411" s="6">
        <v>189.0</v>
      </c>
      <c r="Y411" s="1">
        <v>4.0</v>
      </c>
      <c r="Z411" s="1">
        <v>0.0</v>
      </c>
      <c r="AA411" s="1">
        <v>4.0</v>
      </c>
      <c r="AB411" s="5">
        <f t="shared" si="4"/>
        <v>34</v>
      </c>
      <c r="AC411" s="8">
        <f t="shared" si="5"/>
        <v>189</v>
      </c>
      <c r="AD411" s="8">
        <f t="shared" ref="AD411:AE411" si="414">AC411*AA411</f>
        <v>756</v>
      </c>
      <c r="AE411" s="8">
        <f t="shared" si="414"/>
        <v>25704</v>
      </c>
      <c r="AF411" s="1" t="s">
        <v>141</v>
      </c>
      <c r="AG411" s="1">
        <v>1.0</v>
      </c>
      <c r="AH411" s="1">
        <v>17.0</v>
      </c>
      <c r="AI411" s="1">
        <v>84.0</v>
      </c>
      <c r="AJ411" s="1">
        <v>8.0</v>
      </c>
      <c r="AK411" s="1">
        <v>9.0</v>
      </c>
      <c r="AL411" s="1">
        <v>9.0</v>
      </c>
      <c r="AM411" s="1">
        <v>9.0</v>
      </c>
      <c r="AN411" s="1">
        <v>10.0</v>
      </c>
      <c r="AO411" s="1">
        <v>8.0</v>
      </c>
    </row>
    <row r="412">
      <c r="A412" s="2">
        <v>669178.0</v>
      </c>
      <c r="B412" s="1" t="s">
        <v>717</v>
      </c>
      <c r="C412" s="1">
        <v>2011.0</v>
      </c>
      <c r="D412" s="3" t="s">
        <v>715</v>
      </c>
      <c r="E412" s="14">
        <f t="shared" si="2"/>
        <v>6/6/2011</v>
      </c>
      <c r="F412" s="15">
        <f t="shared" si="3"/>
        <v>5.23775400967147</v>
      </c>
      <c r="G412" s="2">
        <v>5734804.0</v>
      </c>
      <c r="H412" s="1" t="s">
        <v>70</v>
      </c>
      <c r="I412" s="1" t="s">
        <v>5</v>
      </c>
      <c r="J412" s="5" t="str">
        <f>VLOOKUP(I412,city,2,FALSE)</f>
        <v>Amsterdam</v>
      </c>
      <c r="K412" s="1" t="s">
        <v>31</v>
      </c>
      <c r="L412" s="5" t="str">
        <f>VLOOKUP(K412,state,2,FALSE)</f>
        <v>North Holland</v>
      </c>
      <c r="M412" s="2" t="s">
        <v>721</v>
      </c>
      <c r="N412" s="1" t="s">
        <v>92</v>
      </c>
      <c r="O412" s="1">
        <v>52.348317721753</v>
      </c>
      <c r="P412" s="1">
        <v>4.90071398254438</v>
      </c>
      <c r="Q412" s="1" t="s">
        <v>95</v>
      </c>
      <c r="R412" s="1" t="s">
        <v>97</v>
      </c>
      <c r="S412" s="1">
        <v>4.0</v>
      </c>
      <c r="T412" s="1">
        <v>1.0</v>
      </c>
      <c r="U412" s="1">
        <v>2.0</v>
      </c>
      <c r="V412" s="1">
        <v>2.0</v>
      </c>
      <c r="W412" s="1" t="s">
        <v>98</v>
      </c>
      <c r="X412" s="6">
        <v>174.0</v>
      </c>
      <c r="Y412" s="1">
        <v>1.0</v>
      </c>
      <c r="Z412" s="1">
        <v>0.0</v>
      </c>
      <c r="AA412" s="1">
        <v>3.0</v>
      </c>
      <c r="AB412" s="5">
        <f t="shared" si="4"/>
        <v>0</v>
      </c>
      <c r="AC412" s="8">
        <f t="shared" si="5"/>
        <v>174</v>
      </c>
      <c r="AD412" s="8">
        <f t="shared" ref="AD412:AE412" si="415">AC412*AA412</f>
        <v>522</v>
      </c>
      <c r="AE412" s="8">
        <f t="shared" si="415"/>
        <v>0</v>
      </c>
      <c r="AF412" s="1" t="s">
        <v>141</v>
      </c>
      <c r="AG412" s="1">
        <v>1.0</v>
      </c>
      <c r="AH412" s="1">
        <v>0.0</v>
      </c>
    </row>
    <row r="413">
      <c r="A413" s="2">
        <v>669178.0</v>
      </c>
      <c r="B413" s="1" t="s">
        <v>717</v>
      </c>
      <c r="C413" s="1">
        <v>2011.0</v>
      </c>
      <c r="D413" s="3" t="s">
        <v>715</v>
      </c>
      <c r="E413" s="14">
        <f t="shared" si="2"/>
        <v>6/6/2011</v>
      </c>
      <c r="F413" s="15">
        <f t="shared" si="3"/>
        <v>5.23775400967147</v>
      </c>
      <c r="G413" s="2">
        <v>2422414.0</v>
      </c>
      <c r="H413" s="1" t="s">
        <v>63</v>
      </c>
      <c r="I413" s="1" t="s">
        <v>5</v>
      </c>
      <c r="J413" s="5" t="str">
        <f>VLOOKUP(I413,city,2,FALSE)</f>
        <v>Amsterdam</v>
      </c>
      <c r="K413" s="1" t="s">
        <v>6</v>
      </c>
      <c r="L413" s="5" t="str">
        <f>VLOOKUP(K413,state,2,FALSE)</f>
        <v>North Holland</v>
      </c>
      <c r="M413" s="2" t="s">
        <v>720</v>
      </c>
      <c r="N413" s="1" t="s">
        <v>92</v>
      </c>
      <c r="O413" s="1">
        <v>52.37905309385</v>
      </c>
      <c r="P413" s="1">
        <v>4.89122748384356</v>
      </c>
      <c r="Q413" s="1" t="s">
        <v>95</v>
      </c>
      <c r="R413" s="1" t="s">
        <v>97</v>
      </c>
      <c r="S413" s="1">
        <v>4.0</v>
      </c>
      <c r="T413" s="1">
        <v>2.0</v>
      </c>
      <c r="U413" s="1">
        <v>2.0</v>
      </c>
      <c r="V413" s="1">
        <v>4.0</v>
      </c>
      <c r="W413" s="1" t="s">
        <v>98</v>
      </c>
      <c r="X413" s="6">
        <v>224.0</v>
      </c>
      <c r="Y413" s="1">
        <v>4.0</v>
      </c>
      <c r="Z413" s="1">
        <v>0.0</v>
      </c>
      <c r="AA413" s="1">
        <v>4.0</v>
      </c>
      <c r="AB413" s="5">
        <f t="shared" si="4"/>
        <v>50</v>
      </c>
      <c r="AC413" s="8">
        <f t="shared" si="5"/>
        <v>224</v>
      </c>
      <c r="AD413" s="8">
        <f t="shared" ref="AD413:AE413" si="416">AC413*AA413</f>
        <v>896</v>
      </c>
      <c r="AE413" s="8">
        <f t="shared" si="416"/>
        <v>44800</v>
      </c>
      <c r="AF413" s="1" t="s">
        <v>141</v>
      </c>
      <c r="AG413" s="1">
        <v>1.0</v>
      </c>
      <c r="AH413" s="1">
        <v>25.0</v>
      </c>
      <c r="AI413" s="1">
        <v>93.0</v>
      </c>
      <c r="AJ413" s="1">
        <v>9.0</v>
      </c>
      <c r="AK413" s="1">
        <v>10.0</v>
      </c>
      <c r="AL413" s="1">
        <v>9.0</v>
      </c>
      <c r="AM413" s="1">
        <v>9.0</v>
      </c>
      <c r="AN413" s="1">
        <v>10.0</v>
      </c>
      <c r="AO413" s="1">
        <v>9.0</v>
      </c>
    </row>
    <row r="414">
      <c r="A414" s="2">
        <v>669178.0</v>
      </c>
      <c r="B414" s="1" t="s">
        <v>717</v>
      </c>
      <c r="C414" s="1">
        <v>2011.0</v>
      </c>
      <c r="D414" s="3" t="s">
        <v>715</v>
      </c>
      <c r="E414" s="14">
        <f t="shared" si="2"/>
        <v>6/6/2011</v>
      </c>
      <c r="F414" s="15">
        <f t="shared" si="3"/>
        <v>5.23775400967147</v>
      </c>
      <c r="G414" s="2">
        <v>431656.0</v>
      </c>
      <c r="H414" s="1" t="s">
        <v>46</v>
      </c>
      <c r="I414" s="1" t="s">
        <v>5</v>
      </c>
      <c r="J414" s="5" t="str">
        <f>VLOOKUP(I414,city,2,FALSE)</f>
        <v>Amsterdam</v>
      </c>
      <c r="K414" s="1" t="s">
        <v>6</v>
      </c>
      <c r="L414" s="5" t="str">
        <f>VLOOKUP(K414,state,2,FALSE)</f>
        <v>North Holland</v>
      </c>
      <c r="M414" s="2">
        <v>1017.0</v>
      </c>
      <c r="N414" s="1" t="s">
        <v>92</v>
      </c>
      <c r="O414" s="1">
        <v>52.3629754631979</v>
      </c>
      <c r="P414" s="1">
        <v>4.88821590090146</v>
      </c>
      <c r="Q414" s="1" t="s">
        <v>95</v>
      </c>
      <c r="R414" s="1" t="s">
        <v>97</v>
      </c>
      <c r="S414" s="1">
        <v>4.0</v>
      </c>
      <c r="T414" s="1">
        <v>1.0</v>
      </c>
      <c r="U414" s="1">
        <v>2.0</v>
      </c>
      <c r="V414" s="1">
        <v>4.0</v>
      </c>
      <c r="W414" s="1" t="s">
        <v>98</v>
      </c>
      <c r="X414" s="6">
        <v>189.0</v>
      </c>
      <c r="Y414" s="1">
        <v>5.0</v>
      </c>
      <c r="Z414" s="1">
        <v>0.0</v>
      </c>
      <c r="AA414" s="1">
        <v>4.0</v>
      </c>
      <c r="AB414" s="5">
        <f t="shared" si="4"/>
        <v>38</v>
      </c>
      <c r="AC414" s="8">
        <f t="shared" si="5"/>
        <v>189</v>
      </c>
      <c r="AD414" s="8">
        <f t="shared" ref="AD414:AE414" si="417">AC414*AA414</f>
        <v>756</v>
      </c>
      <c r="AE414" s="8">
        <f t="shared" si="417"/>
        <v>28728</v>
      </c>
      <c r="AF414" s="1" t="s">
        <v>141</v>
      </c>
      <c r="AG414" s="1">
        <v>1.0</v>
      </c>
      <c r="AH414" s="1">
        <v>19.0</v>
      </c>
      <c r="AI414" s="1">
        <v>80.0</v>
      </c>
      <c r="AJ414" s="1">
        <v>9.0</v>
      </c>
      <c r="AK414" s="1">
        <v>8.0</v>
      </c>
      <c r="AL414" s="1">
        <v>9.0</v>
      </c>
      <c r="AM414" s="1">
        <v>9.0</v>
      </c>
      <c r="AN414" s="1">
        <v>10.0</v>
      </c>
      <c r="AO414" s="1">
        <v>9.0</v>
      </c>
    </row>
    <row r="415">
      <c r="A415" s="2">
        <v>669178.0</v>
      </c>
      <c r="B415" s="1" t="s">
        <v>717</v>
      </c>
      <c r="C415" s="1">
        <v>2011.0</v>
      </c>
      <c r="D415" s="3" t="s">
        <v>715</v>
      </c>
      <c r="E415" s="14">
        <f t="shared" si="2"/>
        <v>6/6/2011</v>
      </c>
      <c r="F415" s="15">
        <f t="shared" si="3"/>
        <v>5.23775400967147</v>
      </c>
      <c r="G415" s="2">
        <v>2429144.0</v>
      </c>
      <c r="H415" s="1" t="s">
        <v>63</v>
      </c>
      <c r="I415" s="1" t="s">
        <v>5</v>
      </c>
      <c r="J415" s="5" t="str">
        <f>VLOOKUP(I415,city,2,FALSE)</f>
        <v>Amsterdam</v>
      </c>
      <c r="K415" s="1" t="s">
        <v>6</v>
      </c>
      <c r="L415" s="5" t="str">
        <f>VLOOKUP(K415,state,2,FALSE)</f>
        <v>North Holland</v>
      </c>
      <c r="M415" s="2" t="s">
        <v>720</v>
      </c>
      <c r="N415" s="1" t="s">
        <v>92</v>
      </c>
      <c r="O415" s="1">
        <v>52.3789386831148</v>
      </c>
      <c r="P415" s="1">
        <v>4.89083178079726</v>
      </c>
      <c r="Q415" s="1" t="s">
        <v>95</v>
      </c>
      <c r="R415" s="1" t="s">
        <v>97</v>
      </c>
      <c r="S415" s="1">
        <v>4.0</v>
      </c>
      <c r="T415" s="1">
        <v>2.0</v>
      </c>
      <c r="U415" s="1">
        <v>2.0</v>
      </c>
      <c r="V415" s="1">
        <v>4.0</v>
      </c>
      <c r="W415" s="1" t="s">
        <v>98</v>
      </c>
      <c r="X415" s="6">
        <v>224.0</v>
      </c>
      <c r="Y415" s="1">
        <v>1.0</v>
      </c>
      <c r="Z415" s="1">
        <v>0.0</v>
      </c>
      <c r="AA415" s="1">
        <v>4.0</v>
      </c>
      <c r="AB415" s="5">
        <f t="shared" si="4"/>
        <v>46</v>
      </c>
      <c r="AC415" s="8">
        <f t="shared" si="5"/>
        <v>224</v>
      </c>
      <c r="AD415" s="8">
        <f t="shared" ref="AD415:AE415" si="418">AC415*AA415</f>
        <v>896</v>
      </c>
      <c r="AE415" s="8">
        <f t="shared" si="418"/>
        <v>41216</v>
      </c>
      <c r="AF415" s="1" t="s">
        <v>141</v>
      </c>
      <c r="AG415" s="1">
        <v>1.0</v>
      </c>
      <c r="AH415" s="1">
        <v>23.0</v>
      </c>
      <c r="AI415" s="1">
        <v>83.0</v>
      </c>
      <c r="AJ415" s="1">
        <v>9.0</v>
      </c>
      <c r="AK415" s="1">
        <v>9.0</v>
      </c>
      <c r="AL415" s="1">
        <v>8.0</v>
      </c>
      <c r="AM415" s="1">
        <v>8.0</v>
      </c>
      <c r="AN415" s="1">
        <v>10.0</v>
      </c>
      <c r="AO415" s="1">
        <v>8.0</v>
      </c>
    </row>
    <row r="416">
      <c r="A416" s="2">
        <v>669178.0</v>
      </c>
      <c r="B416" s="1" t="s">
        <v>717</v>
      </c>
      <c r="C416" s="1">
        <v>2011.0</v>
      </c>
      <c r="D416" s="3" t="s">
        <v>715</v>
      </c>
      <c r="E416" s="14">
        <f t="shared" si="2"/>
        <v>6/6/2011</v>
      </c>
      <c r="F416" s="15">
        <f t="shared" si="3"/>
        <v>5.23775400967147</v>
      </c>
      <c r="G416" s="2">
        <v>4675092.0</v>
      </c>
      <c r="H416" s="1" t="s">
        <v>63</v>
      </c>
      <c r="I416" s="1" t="s">
        <v>5</v>
      </c>
      <c r="J416" s="5" t="str">
        <f>VLOOKUP(I416,city,2,FALSE)</f>
        <v>Amsterdam</v>
      </c>
      <c r="K416" s="1" t="s">
        <v>31</v>
      </c>
      <c r="L416" s="5" t="str">
        <f>VLOOKUP(K416,state,2,FALSE)</f>
        <v>North Holland</v>
      </c>
      <c r="M416" s="2" t="s">
        <v>719</v>
      </c>
      <c r="N416" s="1" t="s">
        <v>92</v>
      </c>
      <c r="O416" s="1">
        <v>52.3669648730474</v>
      </c>
      <c r="P416" s="1">
        <v>4.88295942929108</v>
      </c>
      <c r="Q416" s="1" t="s">
        <v>95</v>
      </c>
      <c r="R416" s="1" t="s">
        <v>97</v>
      </c>
      <c r="S416" s="1">
        <v>4.0</v>
      </c>
      <c r="T416" s="1">
        <v>2.0</v>
      </c>
      <c r="U416" s="1">
        <v>2.0</v>
      </c>
      <c r="V416" s="1">
        <v>2.0</v>
      </c>
      <c r="W416" s="1" t="s">
        <v>98</v>
      </c>
      <c r="X416" s="6">
        <v>189.0</v>
      </c>
      <c r="Y416" s="1">
        <v>1.0</v>
      </c>
      <c r="Z416" s="1">
        <v>0.0</v>
      </c>
      <c r="AA416" s="1">
        <v>2.0</v>
      </c>
      <c r="AB416" s="5">
        <f t="shared" si="4"/>
        <v>14</v>
      </c>
      <c r="AC416" s="8">
        <f t="shared" si="5"/>
        <v>189</v>
      </c>
      <c r="AD416" s="8">
        <f t="shared" ref="AD416:AE416" si="419">AC416*AA416</f>
        <v>378</v>
      </c>
      <c r="AE416" s="8">
        <f t="shared" si="419"/>
        <v>5292</v>
      </c>
      <c r="AF416" s="1" t="s">
        <v>141</v>
      </c>
      <c r="AG416" s="1">
        <v>1.0</v>
      </c>
      <c r="AH416" s="1">
        <v>7.0</v>
      </c>
      <c r="AI416" s="1">
        <v>94.0</v>
      </c>
      <c r="AJ416" s="1">
        <v>9.0</v>
      </c>
      <c r="AK416" s="1">
        <v>10.0</v>
      </c>
      <c r="AL416" s="1">
        <v>10.0</v>
      </c>
      <c r="AM416" s="1">
        <v>9.0</v>
      </c>
      <c r="AN416" s="1">
        <v>10.0</v>
      </c>
      <c r="AO416" s="1">
        <v>9.0</v>
      </c>
    </row>
    <row r="417">
      <c r="A417" s="2">
        <v>669178.0</v>
      </c>
      <c r="B417" s="1" t="s">
        <v>717</v>
      </c>
      <c r="C417" s="1">
        <v>2011.0</v>
      </c>
      <c r="D417" s="3" t="s">
        <v>715</v>
      </c>
      <c r="E417" s="14">
        <f t="shared" si="2"/>
        <v>6/6/2011</v>
      </c>
      <c r="F417" s="15">
        <f t="shared" si="3"/>
        <v>5.23775400967147</v>
      </c>
      <c r="G417" s="2">
        <v>5379245.0</v>
      </c>
      <c r="H417" s="1" t="s">
        <v>46</v>
      </c>
      <c r="I417" s="1" t="s">
        <v>5</v>
      </c>
      <c r="J417" s="5" t="str">
        <f>VLOOKUP(I417,city,2,FALSE)</f>
        <v>Amsterdam</v>
      </c>
      <c r="K417" s="1" t="s">
        <v>31</v>
      </c>
      <c r="L417" s="5" t="str">
        <f>VLOOKUP(K417,state,2,FALSE)</f>
        <v>North Holland</v>
      </c>
      <c r="M417" s="2">
        <v>1017.0</v>
      </c>
      <c r="N417" s="1" t="s">
        <v>92</v>
      </c>
      <c r="O417" s="1">
        <v>52.3609959130858</v>
      </c>
      <c r="P417" s="1">
        <v>4.89118388174742</v>
      </c>
      <c r="Q417" s="1" t="s">
        <v>95</v>
      </c>
      <c r="R417" s="1" t="s">
        <v>97</v>
      </c>
      <c r="S417" s="1">
        <v>4.0</v>
      </c>
      <c r="T417" s="1">
        <v>1.0</v>
      </c>
      <c r="U417" s="1">
        <v>1.0</v>
      </c>
      <c r="V417" s="1">
        <v>2.0</v>
      </c>
      <c r="W417" s="1" t="s">
        <v>98</v>
      </c>
      <c r="X417" s="6">
        <v>119.0</v>
      </c>
      <c r="Y417" s="1">
        <v>1.0</v>
      </c>
      <c r="Z417" s="1">
        <v>0.0</v>
      </c>
      <c r="AA417" s="1">
        <v>2.0</v>
      </c>
      <c r="AB417" s="5">
        <f t="shared" si="4"/>
        <v>0</v>
      </c>
      <c r="AC417" s="8">
        <f t="shared" si="5"/>
        <v>119</v>
      </c>
      <c r="AD417" s="8">
        <f t="shared" ref="AD417:AE417" si="420">AC417*AA417</f>
        <v>238</v>
      </c>
      <c r="AE417" s="8">
        <f t="shared" si="420"/>
        <v>0</v>
      </c>
      <c r="AF417" s="1" t="s">
        <v>141</v>
      </c>
      <c r="AG417" s="1">
        <v>1.0</v>
      </c>
      <c r="AH417" s="1">
        <v>0.0</v>
      </c>
    </row>
    <row r="418">
      <c r="A418" s="2">
        <v>669178.0</v>
      </c>
      <c r="B418" s="1" t="s">
        <v>717</v>
      </c>
      <c r="C418" s="1">
        <v>2011.0</v>
      </c>
      <c r="D418" s="3" t="s">
        <v>715</v>
      </c>
      <c r="E418" s="14">
        <f t="shared" si="2"/>
        <v>6/6/2011</v>
      </c>
      <c r="F418" s="15">
        <f t="shared" si="3"/>
        <v>5.23775400967147</v>
      </c>
      <c r="G418" s="2">
        <v>4201710.0</v>
      </c>
      <c r="H418" s="1" t="s">
        <v>46</v>
      </c>
      <c r="I418" s="1" t="s">
        <v>5</v>
      </c>
      <c r="J418" s="5" t="str">
        <f>VLOOKUP(I418,city,2,FALSE)</f>
        <v>Amsterdam</v>
      </c>
      <c r="K418" s="1" t="s">
        <v>6</v>
      </c>
      <c r="L418" s="5" t="str">
        <f>VLOOKUP(K418,state,2,FALSE)</f>
        <v>North Holland</v>
      </c>
      <c r="M418" s="2" t="s">
        <v>722</v>
      </c>
      <c r="N418" s="1" t="s">
        <v>92</v>
      </c>
      <c r="O418" s="1">
        <v>52.3617573996282</v>
      </c>
      <c r="P418" s="1">
        <v>4.89268158114026</v>
      </c>
      <c r="Q418" s="1" t="s">
        <v>95</v>
      </c>
      <c r="R418" s="1" t="s">
        <v>97</v>
      </c>
      <c r="S418" s="1">
        <v>4.0</v>
      </c>
      <c r="T418" s="1">
        <v>1.0</v>
      </c>
      <c r="U418" s="1">
        <v>1.0</v>
      </c>
      <c r="V418" s="1">
        <v>2.0</v>
      </c>
      <c r="W418" s="1" t="s">
        <v>98</v>
      </c>
      <c r="X418" s="6">
        <v>119.0</v>
      </c>
      <c r="Y418" s="1">
        <v>1.0</v>
      </c>
      <c r="Z418" s="1">
        <v>0.0</v>
      </c>
      <c r="AA418" s="1">
        <v>2.0</v>
      </c>
      <c r="AB418" s="5">
        <f t="shared" si="4"/>
        <v>36</v>
      </c>
      <c r="AC418" s="8">
        <f t="shared" si="5"/>
        <v>119</v>
      </c>
      <c r="AD418" s="8">
        <f t="shared" ref="AD418:AE418" si="421">AC418*AA418</f>
        <v>238</v>
      </c>
      <c r="AE418" s="8">
        <f t="shared" si="421"/>
        <v>8568</v>
      </c>
      <c r="AF418" s="1" t="s">
        <v>141</v>
      </c>
      <c r="AG418" s="1">
        <v>1.0</v>
      </c>
      <c r="AH418" s="1">
        <v>18.0</v>
      </c>
      <c r="AI418" s="1">
        <v>87.0</v>
      </c>
      <c r="AJ418" s="1">
        <v>10.0</v>
      </c>
      <c r="AK418" s="1">
        <v>10.0</v>
      </c>
      <c r="AL418" s="1">
        <v>10.0</v>
      </c>
      <c r="AM418" s="1">
        <v>10.0</v>
      </c>
      <c r="AN418" s="1">
        <v>10.0</v>
      </c>
      <c r="AO418" s="1">
        <v>9.0</v>
      </c>
    </row>
    <row r="419">
      <c r="A419" s="2">
        <v>669178.0</v>
      </c>
      <c r="B419" s="1" t="s">
        <v>717</v>
      </c>
      <c r="C419" s="1">
        <v>2011.0</v>
      </c>
      <c r="D419" s="3" t="s">
        <v>715</v>
      </c>
      <c r="E419" s="14">
        <f t="shared" si="2"/>
        <v>6/6/2011</v>
      </c>
      <c r="F419" s="15">
        <f t="shared" si="3"/>
        <v>5.23775400967147</v>
      </c>
      <c r="G419" s="2">
        <v>5779982.0</v>
      </c>
      <c r="H419" s="1" t="s">
        <v>70</v>
      </c>
      <c r="I419" s="1" t="s">
        <v>5</v>
      </c>
      <c r="J419" s="5" t="str">
        <f>VLOOKUP(I419,city,2,FALSE)</f>
        <v>Amsterdam</v>
      </c>
      <c r="K419" s="1" t="s">
        <v>31</v>
      </c>
      <c r="L419" s="5" t="str">
        <f>VLOOKUP(K419,state,2,FALSE)</f>
        <v>North Holland</v>
      </c>
      <c r="M419" s="2">
        <v>1079.0</v>
      </c>
      <c r="N419" s="1" t="s">
        <v>92</v>
      </c>
      <c r="O419" s="1">
        <v>52.3444342016905</v>
      </c>
      <c r="P419" s="1">
        <v>4.90656610444015</v>
      </c>
      <c r="Q419" s="1" t="s">
        <v>95</v>
      </c>
      <c r="R419" s="1" t="s">
        <v>97</v>
      </c>
      <c r="S419" s="1">
        <v>2.0</v>
      </c>
      <c r="T419" s="1">
        <v>1.0</v>
      </c>
      <c r="U419" s="1">
        <v>1.0</v>
      </c>
      <c r="V419" s="1">
        <v>1.0</v>
      </c>
      <c r="W419" s="1" t="s">
        <v>98</v>
      </c>
      <c r="X419" s="6">
        <v>116.0</v>
      </c>
      <c r="Y419" s="1">
        <v>1.0</v>
      </c>
      <c r="Z419" s="1">
        <v>0.0</v>
      </c>
      <c r="AA419" s="1">
        <v>2.0</v>
      </c>
      <c r="AB419" s="5">
        <f t="shared" si="4"/>
        <v>0</v>
      </c>
      <c r="AC419" s="8">
        <f t="shared" si="5"/>
        <v>116</v>
      </c>
      <c r="AD419" s="8">
        <f t="shared" ref="AD419:AE419" si="422">AC419*AA419</f>
        <v>232</v>
      </c>
      <c r="AE419" s="8">
        <f t="shared" si="422"/>
        <v>0</v>
      </c>
      <c r="AF419" s="1" t="s">
        <v>141</v>
      </c>
      <c r="AG419" s="1">
        <v>1.0</v>
      </c>
      <c r="AH419" s="1">
        <v>0.0</v>
      </c>
    </row>
    <row r="420">
      <c r="A420" s="2">
        <v>669178.0</v>
      </c>
      <c r="B420" s="1" t="s">
        <v>717</v>
      </c>
      <c r="C420" s="1">
        <v>2011.0</v>
      </c>
      <c r="D420" s="3" t="s">
        <v>715</v>
      </c>
      <c r="E420" s="14">
        <f t="shared" si="2"/>
        <v>6/6/2011</v>
      </c>
      <c r="F420" s="15">
        <f t="shared" si="3"/>
        <v>5.23775400967147</v>
      </c>
      <c r="G420" s="2">
        <v>5734977.0</v>
      </c>
      <c r="H420" s="1" t="s">
        <v>67</v>
      </c>
      <c r="I420" s="1" t="s">
        <v>5</v>
      </c>
      <c r="J420" s="5" t="str">
        <f>VLOOKUP(I420,city,2,FALSE)</f>
        <v>Amsterdam</v>
      </c>
      <c r="K420" s="1" t="s">
        <v>31</v>
      </c>
      <c r="L420" s="5" t="str">
        <f>VLOOKUP(K420,state,2,FALSE)</f>
        <v>North Holland</v>
      </c>
      <c r="M420" s="2"/>
      <c r="N420" s="1" t="s">
        <v>92</v>
      </c>
      <c r="O420" s="1">
        <v>52.3589901307224</v>
      </c>
      <c r="P420" s="1">
        <v>4.88020410737728</v>
      </c>
      <c r="Q420" s="1" t="s">
        <v>95</v>
      </c>
      <c r="R420" s="1" t="s">
        <v>97</v>
      </c>
      <c r="S420" s="1">
        <v>2.0</v>
      </c>
      <c r="T420" s="1">
        <v>1.0</v>
      </c>
      <c r="U420" s="1">
        <v>1.0</v>
      </c>
      <c r="V420" s="1">
        <v>1.0</v>
      </c>
      <c r="W420" s="1" t="s">
        <v>98</v>
      </c>
      <c r="X420" s="6">
        <v>116.0</v>
      </c>
      <c r="Y420" s="1">
        <v>1.0</v>
      </c>
      <c r="Z420" s="1">
        <v>0.0</v>
      </c>
      <c r="AA420" s="1">
        <v>3.0</v>
      </c>
      <c r="AB420" s="5">
        <f t="shared" si="4"/>
        <v>0</v>
      </c>
      <c r="AC420" s="8">
        <f t="shared" si="5"/>
        <v>116</v>
      </c>
      <c r="AD420" s="8">
        <f t="shared" ref="AD420:AE420" si="423">AC420*AA420</f>
        <v>348</v>
      </c>
      <c r="AE420" s="8">
        <f t="shared" si="423"/>
        <v>0</v>
      </c>
      <c r="AF420" s="1" t="s">
        <v>141</v>
      </c>
      <c r="AG420" s="1">
        <v>1.0</v>
      </c>
      <c r="AH420" s="1">
        <v>0.0</v>
      </c>
    </row>
    <row r="421">
      <c r="A421" s="2">
        <v>670266.0</v>
      </c>
      <c r="B421" s="1" t="s">
        <v>723</v>
      </c>
      <c r="C421" s="1">
        <v>2011.0</v>
      </c>
      <c r="D421" s="3" t="s">
        <v>715</v>
      </c>
      <c r="E421" s="14">
        <f t="shared" si="2"/>
        <v>6/6/2011</v>
      </c>
      <c r="F421" s="15">
        <f t="shared" si="3"/>
        <v>5.23775400967147</v>
      </c>
      <c r="G421" s="2">
        <v>137026.0</v>
      </c>
      <c r="H421" s="1" t="s">
        <v>70</v>
      </c>
      <c r="I421" s="1" t="s">
        <v>5</v>
      </c>
      <c r="J421" s="5" t="str">
        <f>VLOOKUP(I421,city,2,FALSE)</f>
        <v>Amsterdam</v>
      </c>
      <c r="K421" s="1" t="s">
        <v>6</v>
      </c>
      <c r="L421" s="5" t="str">
        <f>VLOOKUP(K421,state,2,FALSE)</f>
        <v>North Holland</v>
      </c>
      <c r="M421" s="2">
        <v>1074.0</v>
      </c>
      <c r="N421" s="1" t="s">
        <v>92</v>
      </c>
      <c r="O421" s="1">
        <v>52.3536090637439</v>
      </c>
      <c r="P421" s="1">
        <v>4.90562103218313</v>
      </c>
      <c r="Q421" s="1" t="s">
        <v>154</v>
      </c>
      <c r="R421" s="1" t="s">
        <v>97</v>
      </c>
      <c r="S421" s="1">
        <v>6.0</v>
      </c>
      <c r="T421" s="1">
        <v>2.5</v>
      </c>
      <c r="U421" s="1">
        <v>3.0</v>
      </c>
      <c r="V421" s="1">
        <v>3.0</v>
      </c>
      <c r="W421" s="1" t="s">
        <v>98</v>
      </c>
      <c r="X421" s="6">
        <v>230.0</v>
      </c>
      <c r="Y421" s="1">
        <v>4.0</v>
      </c>
      <c r="Z421" s="1">
        <v>20.0</v>
      </c>
      <c r="AA421" s="1">
        <v>2.0</v>
      </c>
      <c r="AB421" s="5">
        <f t="shared" si="4"/>
        <v>56</v>
      </c>
      <c r="AC421" s="8">
        <f t="shared" si="5"/>
        <v>230</v>
      </c>
      <c r="AD421" s="8">
        <f t="shared" ref="AD421:AE421" si="424">AC421*AA421</f>
        <v>460</v>
      </c>
      <c r="AE421" s="8">
        <f t="shared" si="424"/>
        <v>25760</v>
      </c>
      <c r="AF421" s="1" t="s">
        <v>115</v>
      </c>
      <c r="AG421" s="1">
        <v>0.7</v>
      </c>
      <c r="AH421" s="1">
        <v>28.0</v>
      </c>
      <c r="AI421" s="1">
        <v>98.0</v>
      </c>
      <c r="AJ421" s="1">
        <v>9.0</v>
      </c>
      <c r="AK421" s="1">
        <v>9.0</v>
      </c>
      <c r="AL421" s="1">
        <v>10.0</v>
      </c>
      <c r="AM421" s="1">
        <v>10.0</v>
      </c>
      <c r="AN421" s="1">
        <v>10.0</v>
      </c>
      <c r="AO421" s="1">
        <v>9.0</v>
      </c>
    </row>
    <row r="422">
      <c r="A422" s="2">
        <v>671079.0</v>
      </c>
      <c r="B422" s="1" t="s">
        <v>461</v>
      </c>
      <c r="C422" s="1">
        <v>2011.0</v>
      </c>
      <c r="D422" s="3" t="s">
        <v>715</v>
      </c>
      <c r="E422" s="14">
        <f t="shared" si="2"/>
        <v>6/6/2011</v>
      </c>
      <c r="F422" s="15">
        <f t="shared" si="3"/>
        <v>5.23775400967147</v>
      </c>
      <c r="G422" s="2">
        <v>5286329.0</v>
      </c>
      <c r="H422" s="1" t="s">
        <v>46</v>
      </c>
      <c r="I422" s="1" t="s">
        <v>5</v>
      </c>
      <c r="J422" s="5" t="str">
        <f>VLOOKUP(I422,city,2,FALSE)</f>
        <v>Amsterdam</v>
      </c>
      <c r="K422" s="1" t="s">
        <v>31</v>
      </c>
      <c r="L422" s="5" t="str">
        <f>VLOOKUP(K422,state,2,FALSE)</f>
        <v>North Holland</v>
      </c>
      <c r="M422" s="2">
        <v>1012.0</v>
      </c>
      <c r="N422" s="1" t="s">
        <v>92</v>
      </c>
      <c r="O422" s="1">
        <v>52.3725362781652</v>
      </c>
      <c r="P422" s="1">
        <v>4.90545471170054</v>
      </c>
      <c r="Q422" s="1" t="s">
        <v>95</v>
      </c>
      <c r="R422" s="1" t="s">
        <v>177</v>
      </c>
      <c r="S422" s="1">
        <v>1.0</v>
      </c>
      <c r="T422" s="1">
        <v>0.5</v>
      </c>
      <c r="U422" s="1">
        <v>1.0</v>
      </c>
      <c r="V422" s="1">
        <v>1.0</v>
      </c>
      <c r="W422" s="1" t="s">
        <v>98</v>
      </c>
      <c r="X422" s="6">
        <v>19.0</v>
      </c>
      <c r="Y422" s="1">
        <v>1.0</v>
      </c>
      <c r="Z422" s="1">
        <v>9.0</v>
      </c>
      <c r="AA422" s="1">
        <v>1.0</v>
      </c>
      <c r="AB422" s="5">
        <f t="shared" si="4"/>
        <v>2</v>
      </c>
      <c r="AC422" s="8">
        <f t="shared" si="5"/>
        <v>19</v>
      </c>
      <c r="AD422" s="8">
        <f t="shared" ref="AD422:AE422" si="425">AC422*AA422</f>
        <v>19</v>
      </c>
      <c r="AE422" s="8">
        <f t="shared" si="425"/>
        <v>38</v>
      </c>
      <c r="AF422" s="1" t="s">
        <v>115</v>
      </c>
      <c r="AG422" s="1">
        <v>0.5</v>
      </c>
      <c r="AH422" s="1">
        <v>1.0</v>
      </c>
      <c r="AI422" s="1">
        <v>80.0</v>
      </c>
      <c r="AJ422" s="1">
        <v>10.0</v>
      </c>
      <c r="AK422" s="1">
        <v>2.0</v>
      </c>
      <c r="AL422" s="1">
        <v>10.0</v>
      </c>
      <c r="AM422" s="1">
        <v>6.0</v>
      </c>
      <c r="AN422" s="1">
        <v>6.0</v>
      </c>
      <c r="AO422" s="1">
        <v>8.0</v>
      </c>
    </row>
    <row r="423">
      <c r="A423" s="2">
        <v>673698.0</v>
      </c>
      <c r="B423" s="1" t="s">
        <v>724</v>
      </c>
      <c r="C423" s="1">
        <v>2011.0</v>
      </c>
      <c r="D423" s="3" t="s">
        <v>281</v>
      </c>
      <c r="E423" s="14">
        <f t="shared" si="2"/>
        <v>6/7/2011</v>
      </c>
      <c r="F423" s="15">
        <f t="shared" si="3"/>
        <v>5.23501428364408</v>
      </c>
      <c r="G423" s="2">
        <v>1069554.0</v>
      </c>
      <c r="H423" s="1" t="s">
        <v>70</v>
      </c>
      <c r="I423" s="1" t="s">
        <v>5</v>
      </c>
      <c r="J423" s="5" t="str">
        <f>VLOOKUP(I423,city,2,FALSE)</f>
        <v>Amsterdam</v>
      </c>
      <c r="K423" s="1" t="s">
        <v>6</v>
      </c>
      <c r="L423" s="5" t="str">
        <f>VLOOKUP(K423,state,2,FALSE)</f>
        <v>North Holland</v>
      </c>
      <c r="M423" s="2">
        <v>1091.0</v>
      </c>
      <c r="N423" s="1" t="s">
        <v>92</v>
      </c>
      <c r="O423" s="1">
        <v>52.3477293333432</v>
      </c>
      <c r="P423" s="1">
        <v>4.91052854731337</v>
      </c>
      <c r="Q423" s="1" t="s">
        <v>95</v>
      </c>
      <c r="R423" s="1" t="s">
        <v>97</v>
      </c>
      <c r="S423" s="1">
        <v>5.0</v>
      </c>
      <c r="T423" s="1">
        <v>1.0</v>
      </c>
      <c r="U423" s="1">
        <v>2.0</v>
      </c>
      <c r="V423" s="1">
        <v>2.0</v>
      </c>
      <c r="W423" s="1" t="s">
        <v>98</v>
      </c>
      <c r="X423" s="6">
        <v>150.0</v>
      </c>
      <c r="Y423" s="1">
        <v>2.0</v>
      </c>
      <c r="Z423" s="1">
        <v>15.0</v>
      </c>
      <c r="AA423" s="1">
        <v>4.0</v>
      </c>
      <c r="AB423" s="5">
        <f t="shared" si="4"/>
        <v>22</v>
      </c>
      <c r="AC423" s="8">
        <f t="shared" si="5"/>
        <v>150</v>
      </c>
      <c r="AD423" s="8">
        <f t="shared" ref="AD423:AE423" si="426">AC423*AA423</f>
        <v>600</v>
      </c>
      <c r="AE423" s="8">
        <f t="shared" si="426"/>
        <v>13200</v>
      </c>
      <c r="AF423" s="1" t="s">
        <v>115</v>
      </c>
      <c r="AG423" s="1">
        <v>0.8</v>
      </c>
      <c r="AH423" s="1">
        <v>11.0</v>
      </c>
      <c r="AI423" s="1">
        <v>96.0</v>
      </c>
      <c r="AJ423" s="1">
        <v>10.0</v>
      </c>
      <c r="AK423" s="1">
        <v>10.0</v>
      </c>
      <c r="AL423" s="1">
        <v>10.0</v>
      </c>
      <c r="AM423" s="1">
        <v>10.0</v>
      </c>
      <c r="AN423" s="1">
        <v>9.0</v>
      </c>
      <c r="AO423" s="1">
        <v>10.0</v>
      </c>
    </row>
    <row r="424">
      <c r="A424" s="2">
        <v>673738.0</v>
      </c>
      <c r="B424" s="1" t="s">
        <v>725</v>
      </c>
      <c r="C424" s="1">
        <v>2011.0</v>
      </c>
      <c r="D424" s="3" t="s">
        <v>281</v>
      </c>
      <c r="E424" s="14">
        <f t="shared" si="2"/>
        <v>6/7/2011</v>
      </c>
      <c r="F424" s="15">
        <f t="shared" si="3"/>
        <v>5.23501428364408</v>
      </c>
      <c r="G424" s="2">
        <v>137871.0</v>
      </c>
      <c r="H424" s="1" t="s">
        <v>67</v>
      </c>
      <c r="I424" s="1" t="s">
        <v>5</v>
      </c>
      <c r="J424" s="5" t="str">
        <f>VLOOKUP(I424,city,2,FALSE)</f>
        <v>Amsterdam</v>
      </c>
      <c r="K424" s="1" t="s">
        <v>6</v>
      </c>
      <c r="L424" s="5" t="str">
        <f>VLOOKUP(K424,state,2,FALSE)</f>
        <v>North Holland</v>
      </c>
      <c r="M424" s="2">
        <v>1077.0</v>
      </c>
      <c r="N424" s="1" t="s">
        <v>92</v>
      </c>
      <c r="O424" s="1">
        <v>52.3504092032568</v>
      </c>
      <c r="P424" s="1">
        <v>4.8705288353435</v>
      </c>
      <c r="Q424" s="1" t="s">
        <v>95</v>
      </c>
      <c r="R424" s="1" t="s">
        <v>97</v>
      </c>
      <c r="S424" s="1">
        <v>2.0</v>
      </c>
      <c r="T424" s="1">
        <v>1.0</v>
      </c>
      <c r="U424" s="1">
        <v>1.0</v>
      </c>
      <c r="V424" s="1">
        <v>2.0</v>
      </c>
      <c r="W424" s="1" t="s">
        <v>98</v>
      </c>
      <c r="X424" s="6">
        <v>110.0</v>
      </c>
      <c r="Y424" s="1">
        <v>2.0</v>
      </c>
      <c r="Z424" s="1">
        <v>10.0</v>
      </c>
      <c r="AA424" s="1">
        <v>2.0</v>
      </c>
      <c r="AB424" s="5">
        <f t="shared" si="4"/>
        <v>12</v>
      </c>
      <c r="AC424" s="8">
        <f t="shared" si="5"/>
        <v>110</v>
      </c>
      <c r="AD424" s="8">
        <f t="shared" ref="AD424:AE424" si="427">AC424*AA424</f>
        <v>220</v>
      </c>
      <c r="AE424" s="8">
        <f t="shared" si="427"/>
        <v>2640</v>
      </c>
      <c r="AF424" s="1" t="s">
        <v>141</v>
      </c>
      <c r="AG424" s="1">
        <v>1.0</v>
      </c>
      <c r="AH424" s="1">
        <v>6.0</v>
      </c>
      <c r="AI424" s="1">
        <v>90.0</v>
      </c>
      <c r="AJ424" s="1">
        <v>8.0</v>
      </c>
      <c r="AK424" s="1">
        <v>8.0</v>
      </c>
      <c r="AL424" s="1">
        <v>10.0</v>
      </c>
      <c r="AM424" s="1">
        <v>9.0</v>
      </c>
      <c r="AN424" s="1">
        <v>9.0</v>
      </c>
      <c r="AO424" s="1">
        <v>10.0</v>
      </c>
    </row>
    <row r="425">
      <c r="A425" s="2">
        <v>673879.0</v>
      </c>
      <c r="B425" s="1" t="s">
        <v>667</v>
      </c>
      <c r="C425" s="1">
        <v>2011.0</v>
      </c>
      <c r="D425" s="3" t="s">
        <v>281</v>
      </c>
      <c r="E425" s="14">
        <f t="shared" si="2"/>
        <v>6/7/2011</v>
      </c>
      <c r="F425" s="15">
        <f t="shared" si="3"/>
        <v>5.23501428364408</v>
      </c>
      <c r="G425" s="2">
        <v>137901.0</v>
      </c>
      <c r="H425" s="1" t="s">
        <v>67</v>
      </c>
      <c r="I425" s="1" t="s">
        <v>5</v>
      </c>
      <c r="J425" s="5" t="str">
        <f>VLOOKUP(I425,city,2,FALSE)</f>
        <v>Amsterdam</v>
      </c>
      <c r="K425" s="1" t="s">
        <v>6</v>
      </c>
      <c r="L425" s="5" t="str">
        <f>VLOOKUP(K425,state,2,FALSE)</f>
        <v>North Holland</v>
      </c>
      <c r="M425" s="2">
        <v>1059.0</v>
      </c>
      <c r="N425" s="1" t="s">
        <v>92</v>
      </c>
      <c r="O425" s="1">
        <v>52.3475115356947</v>
      </c>
      <c r="P425" s="1">
        <v>4.84963293269819</v>
      </c>
      <c r="Q425" s="1" t="s">
        <v>221</v>
      </c>
      <c r="R425" s="1" t="s">
        <v>138</v>
      </c>
      <c r="S425" s="1">
        <v>2.0</v>
      </c>
      <c r="T425" s="1">
        <v>1.0</v>
      </c>
      <c r="U425" s="1">
        <v>1.0</v>
      </c>
      <c r="V425" s="1">
        <v>1.0</v>
      </c>
      <c r="W425" s="1" t="s">
        <v>98</v>
      </c>
      <c r="X425" s="6">
        <v>49.0</v>
      </c>
      <c r="Y425" s="1">
        <v>1.0</v>
      </c>
      <c r="Z425" s="1">
        <v>10.0</v>
      </c>
      <c r="AA425" s="1">
        <v>3.0</v>
      </c>
      <c r="AB425" s="5">
        <f t="shared" si="4"/>
        <v>34</v>
      </c>
      <c r="AC425" s="8">
        <f t="shared" si="5"/>
        <v>59</v>
      </c>
      <c r="AD425" s="8">
        <f t="shared" ref="AD425:AE425" si="428">AC425*AA425</f>
        <v>177</v>
      </c>
      <c r="AE425" s="8">
        <f t="shared" si="428"/>
        <v>6018</v>
      </c>
      <c r="AF425" s="1" t="s">
        <v>187</v>
      </c>
      <c r="AG425" s="1">
        <v>0.33</v>
      </c>
      <c r="AH425" s="1">
        <v>17.0</v>
      </c>
      <c r="AI425" s="1">
        <v>88.0</v>
      </c>
      <c r="AJ425" s="1">
        <v>9.0</v>
      </c>
      <c r="AK425" s="1">
        <v>8.0</v>
      </c>
      <c r="AL425" s="1">
        <v>10.0</v>
      </c>
      <c r="AM425" s="1">
        <v>9.0</v>
      </c>
      <c r="AN425" s="1">
        <v>9.0</v>
      </c>
      <c r="AO425" s="1">
        <v>9.0</v>
      </c>
    </row>
    <row r="426">
      <c r="A426" s="2">
        <v>679534.0</v>
      </c>
      <c r="B426" s="1" t="s">
        <v>726</v>
      </c>
      <c r="C426" s="1">
        <v>2011.0</v>
      </c>
      <c r="D426" s="3" t="s">
        <v>727</v>
      </c>
      <c r="E426" s="14">
        <f t="shared" si="2"/>
        <v>6/8/2011</v>
      </c>
      <c r="F426" s="15">
        <f t="shared" si="3"/>
        <v>5.23227455761668</v>
      </c>
      <c r="G426" s="2">
        <v>5682317.0</v>
      </c>
      <c r="H426" s="1" t="s">
        <v>93</v>
      </c>
      <c r="I426" s="1" t="s">
        <v>5</v>
      </c>
      <c r="J426" s="5" t="str">
        <f>VLOOKUP(I426,city,2,FALSE)</f>
        <v>Amsterdam</v>
      </c>
      <c r="K426" s="1" t="s">
        <v>31</v>
      </c>
      <c r="L426" s="5" t="str">
        <f>VLOOKUP(K426,state,2,FALSE)</f>
        <v>North Holland</v>
      </c>
      <c r="M426" s="2" t="s">
        <v>728</v>
      </c>
      <c r="N426" s="1" t="s">
        <v>92</v>
      </c>
      <c r="O426" s="1">
        <v>52.3910569359947</v>
      </c>
      <c r="P426" s="1">
        <v>4.93196431096389</v>
      </c>
      <c r="Q426" s="1" t="s">
        <v>154</v>
      </c>
      <c r="R426" s="1" t="s">
        <v>97</v>
      </c>
      <c r="S426" s="1">
        <v>4.0</v>
      </c>
      <c r="T426" s="1">
        <v>2.0</v>
      </c>
      <c r="U426" s="1">
        <v>3.0</v>
      </c>
      <c r="V426" s="1">
        <v>3.0</v>
      </c>
      <c r="W426" s="1" t="s">
        <v>98</v>
      </c>
      <c r="X426" s="6">
        <v>225.0</v>
      </c>
      <c r="Y426" s="1">
        <v>1.0</v>
      </c>
      <c r="Z426" s="1">
        <v>0.0</v>
      </c>
      <c r="AA426" s="1">
        <v>7.0</v>
      </c>
      <c r="AB426" s="5">
        <f t="shared" si="4"/>
        <v>0</v>
      </c>
      <c r="AC426" s="8">
        <f t="shared" si="5"/>
        <v>225</v>
      </c>
      <c r="AD426" s="8">
        <f t="shared" ref="AD426:AE426" si="429">AC426*AA426</f>
        <v>1575</v>
      </c>
      <c r="AE426" s="8">
        <f t="shared" si="429"/>
        <v>0</v>
      </c>
      <c r="AF426" s="1" t="s">
        <v>159</v>
      </c>
      <c r="AG426" s="1" t="s">
        <v>159</v>
      </c>
      <c r="AH426" s="1">
        <v>0.0</v>
      </c>
    </row>
    <row r="427">
      <c r="A427" s="2">
        <v>679940.0</v>
      </c>
      <c r="B427" s="1" t="s">
        <v>729</v>
      </c>
      <c r="C427" s="1">
        <v>2011.0</v>
      </c>
      <c r="D427" s="3" t="s">
        <v>727</v>
      </c>
      <c r="E427" s="14">
        <f t="shared" si="2"/>
        <v>6/8/2011</v>
      </c>
      <c r="F427" s="15">
        <f t="shared" si="3"/>
        <v>5.23227455761668</v>
      </c>
      <c r="G427" s="2">
        <v>139419.0</v>
      </c>
      <c r="H427" s="1" t="s">
        <v>46</v>
      </c>
      <c r="I427" s="1" t="s">
        <v>5</v>
      </c>
      <c r="J427" s="5" t="str">
        <f>VLOOKUP(I427,city,2,FALSE)</f>
        <v>Amsterdam</v>
      </c>
      <c r="K427" s="1" t="s">
        <v>6</v>
      </c>
      <c r="L427" s="5" t="str">
        <f>VLOOKUP(K427,state,2,FALSE)</f>
        <v>North Holland</v>
      </c>
      <c r="M427" s="2">
        <v>1011.0</v>
      </c>
      <c r="N427" s="1" t="s">
        <v>92</v>
      </c>
      <c r="O427" s="1">
        <v>52.370341445191</v>
      </c>
      <c r="P427" s="1">
        <v>4.89846706967916</v>
      </c>
      <c r="Q427" s="1" t="s">
        <v>95</v>
      </c>
      <c r="R427" s="1" t="s">
        <v>97</v>
      </c>
      <c r="S427" s="1">
        <v>4.0</v>
      </c>
      <c r="T427" s="1">
        <v>1.0</v>
      </c>
      <c r="U427" s="1">
        <v>1.0</v>
      </c>
      <c r="V427" s="1">
        <v>2.0</v>
      </c>
      <c r="W427" s="1" t="s">
        <v>98</v>
      </c>
      <c r="X427" s="6">
        <v>139.0</v>
      </c>
      <c r="Y427" s="1">
        <v>2.0</v>
      </c>
      <c r="Z427" s="1">
        <v>35.0</v>
      </c>
      <c r="AA427" s="1">
        <v>3.0</v>
      </c>
      <c r="AB427" s="5">
        <f t="shared" si="4"/>
        <v>38</v>
      </c>
      <c r="AC427" s="8">
        <f t="shared" si="5"/>
        <v>139</v>
      </c>
      <c r="AD427" s="8">
        <f t="shared" ref="AD427:AE427" si="430">AC427*AA427</f>
        <v>417</v>
      </c>
      <c r="AE427" s="8">
        <f t="shared" si="430"/>
        <v>15846</v>
      </c>
      <c r="AF427" s="1" t="s">
        <v>141</v>
      </c>
      <c r="AG427" s="1">
        <v>1.0</v>
      </c>
      <c r="AH427" s="1">
        <v>19.0</v>
      </c>
      <c r="AI427" s="1">
        <v>97.0</v>
      </c>
      <c r="AJ427" s="1">
        <v>10.0</v>
      </c>
      <c r="AK427" s="1">
        <v>9.0</v>
      </c>
      <c r="AL427" s="1">
        <v>9.0</v>
      </c>
      <c r="AM427" s="1">
        <v>10.0</v>
      </c>
      <c r="AN427" s="1">
        <v>10.0</v>
      </c>
      <c r="AO427" s="1">
        <v>10.0</v>
      </c>
    </row>
    <row r="428">
      <c r="A428" s="2">
        <v>680070.0</v>
      </c>
      <c r="B428" s="1" t="s">
        <v>730</v>
      </c>
      <c r="C428" s="1">
        <v>2011.0</v>
      </c>
      <c r="D428" s="3" t="s">
        <v>727</v>
      </c>
      <c r="E428" s="14">
        <f t="shared" si="2"/>
        <v>6/8/2011</v>
      </c>
      <c r="F428" s="15">
        <f t="shared" si="3"/>
        <v>5.23227455761668</v>
      </c>
      <c r="G428" s="2">
        <v>139445.0</v>
      </c>
      <c r="H428" s="1" t="s">
        <v>63</v>
      </c>
      <c r="I428" s="1" t="s">
        <v>5</v>
      </c>
      <c r="J428" s="5" t="str">
        <f>VLOOKUP(I428,city,2,FALSE)</f>
        <v>Amsterdam</v>
      </c>
      <c r="K428" s="1" t="s">
        <v>6</v>
      </c>
      <c r="L428" s="5" t="str">
        <f>VLOOKUP(K428,state,2,FALSE)</f>
        <v>North Holland</v>
      </c>
      <c r="M428" s="2" t="s">
        <v>731</v>
      </c>
      <c r="N428" s="1" t="s">
        <v>92</v>
      </c>
      <c r="O428" s="1">
        <v>52.372172730919</v>
      </c>
      <c r="P428" s="1">
        <v>4.88149969244747</v>
      </c>
      <c r="Q428" s="1" t="s">
        <v>154</v>
      </c>
      <c r="R428" s="1" t="s">
        <v>97</v>
      </c>
      <c r="S428" s="1">
        <v>4.0</v>
      </c>
      <c r="T428" s="1">
        <v>1.0</v>
      </c>
      <c r="U428" s="1">
        <v>1.0</v>
      </c>
      <c r="V428" s="1">
        <v>3.0</v>
      </c>
      <c r="W428" s="1" t="s">
        <v>98</v>
      </c>
      <c r="X428" s="6">
        <v>220.0</v>
      </c>
      <c r="Y428" s="1">
        <v>2.0</v>
      </c>
      <c r="Z428" s="1">
        <v>50.0</v>
      </c>
      <c r="AA428" s="1">
        <v>3.0</v>
      </c>
      <c r="AB428" s="5">
        <f t="shared" si="4"/>
        <v>182</v>
      </c>
      <c r="AC428" s="8">
        <f t="shared" si="5"/>
        <v>220</v>
      </c>
      <c r="AD428" s="8">
        <f t="shared" ref="AD428:AE428" si="431">AC428*AA428</f>
        <v>660</v>
      </c>
      <c r="AE428" s="8">
        <f t="shared" si="431"/>
        <v>120120</v>
      </c>
      <c r="AF428" s="1" t="s">
        <v>141</v>
      </c>
      <c r="AG428" s="1">
        <v>1.0</v>
      </c>
      <c r="AH428" s="1">
        <v>91.0</v>
      </c>
      <c r="AI428" s="1">
        <v>99.0</v>
      </c>
      <c r="AJ428" s="1">
        <v>10.0</v>
      </c>
      <c r="AK428" s="1">
        <v>9.0</v>
      </c>
      <c r="AL428" s="1">
        <v>10.0</v>
      </c>
      <c r="AM428" s="1">
        <v>10.0</v>
      </c>
      <c r="AN428" s="1">
        <v>10.0</v>
      </c>
      <c r="AO428" s="1">
        <v>9.0</v>
      </c>
    </row>
    <row r="429">
      <c r="A429" s="2">
        <v>682801.0</v>
      </c>
      <c r="B429" s="1" t="s">
        <v>732</v>
      </c>
      <c r="C429" s="1">
        <v>2011.0</v>
      </c>
      <c r="D429" s="3" t="s">
        <v>733</v>
      </c>
      <c r="E429" s="14">
        <f t="shared" si="2"/>
        <v>6/9/2011</v>
      </c>
      <c r="F429" s="15">
        <f t="shared" si="3"/>
        <v>5.22953483158928</v>
      </c>
      <c r="G429" s="2">
        <v>2469968.0</v>
      </c>
      <c r="H429" s="1" t="s">
        <v>7</v>
      </c>
      <c r="I429" s="1" t="s">
        <v>5</v>
      </c>
      <c r="J429" s="5" t="str">
        <f>VLOOKUP(I429,city,2,FALSE)</f>
        <v>Amsterdam</v>
      </c>
      <c r="K429" s="1" t="s">
        <v>6</v>
      </c>
      <c r="L429" s="5" t="str">
        <f>VLOOKUP(K429,state,2,FALSE)</f>
        <v>North Holland</v>
      </c>
      <c r="M429" s="2" t="s">
        <v>734</v>
      </c>
      <c r="N429" s="1" t="s">
        <v>92</v>
      </c>
      <c r="O429" s="1">
        <v>52.3832894358223</v>
      </c>
      <c r="P429" s="1">
        <v>4.88064883174965</v>
      </c>
      <c r="Q429" s="1" t="s">
        <v>154</v>
      </c>
      <c r="R429" s="1" t="s">
        <v>97</v>
      </c>
      <c r="S429" s="1">
        <v>4.0</v>
      </c>
      <c r="T429" s="1">
        <v>2.0</v>
      </c>
      <c r="U429" s="1">
        <v>2.0</v>
      </c>
      <c r="V429" s="1">
        <v>4.0</v>
      </c>
      <c r="W429" s="1" t="s">
        <v>98</v>
      </c>
      <c r="X429" s="6">
        <v>375.0</v>
      </c>
      <c r="Y429" s="1">
        <v>4.0</v>
      </c>
      <c r="Z429" s="1">
        <v>75.0</v>
      </c>
      <c r="AA429" s="1">
        <v>2.0</v>
      </c>
      <c r="AB429" s="5">
        <f t="shared" si="4"/>
        <v>24</v>
      </c>
      <c r="AC429" s="8">
        <f t="shared" si="5"/>
        <v>375</v>
      </c>
      <c r="AD429" s="8">
        <f t="shared" ref="AD429:AE429" si="432">AC429*AA429</f>
        <v>750</v>
      </c>
      <c r="AE429" s="8">
        <f t="shared" si="432"/>
        <v>18000</v>
      </c>
      <c r="AF429" s="1" t="s">
        <v>144</v>
      </c>
      <c r="AG429" s="1">
        <v>1.0</v>
      </c>
      <c r="AH429" s="1">
        <v>12.0</v>
      </c>
      <c r="AI429" s="1">
        <v>100.0</v>
      </c>
      <c r="AJ429" s="1">
        <v>10.0</v>
      </c>
      <c r="AK429" s="1">
        <v>10.0</v>
      </c>
      <c r="AL429" s="1">
        <v>10.0</v>
      </c>
      <c r="AM429" s="1">
        <v>10.0</v>
      </c>
      <c r="AN429" s="1">
        <v>10.0</v>
      </c>
      <c r="AO429" s="1">
        <v>10.0</v>
      </c>
    </row>
    <row r="430">
      <c r="A430" s="2">
        <v>685545.0</v>
      </c>
      <c r="B430" s="1" t="s">
        <v>735</v>
      </c>
      <c r="C430" s="1">
        <v>2011.0</v>
      </c>
      <c r="D430" s="3" t="s">
        <v>736</v>
      </c>
      <c r="E430" s="14">
        <f t="shared" si="2"/>
        <v>6/10/2011</v>
      </c>
      <c r="F430" s="15">
        <f t="shared" si="3"/>
        <v>5.22679510559362</v>
      </c>
      <c r="G430" s="2">
        <v>140781.0</v>
      </c>
      <c r="H430" s="1" t="s">
        <v>63</v>
      </c>
      <c r="I430" s="1" t="s">
        <v>5</v>
      </c>
      <c r="J430" s="5" t="str">
        <f>VLOOKUP(I430,city,2,FALSE)</f>
        <v>Amsterdam</v>
      </c>
      <c r="K430" s="1" t="s">
        <v>6</v>
      </c>
      <c r="L430" s="5" t="str">
        <f>VLOOKUP(K430,state,2,FALSE)</f>
        <v>North Holland</v>
      </c>
      <c r="M430" s="2">
        <v>1016.0</v>
      </c>
      <c r="N430" s="1" t="s">
        <v>92</v>
      </c>
      <c r="O430" s="1">
        <v>52.3683400122687</v>
      </c>
      <c r="P430" s="1">
        <v>4.88212483108159</v>
      </c>
      <c r="Q430" s="1" t="s">
        <v>95</v>
      </c>
      <c r="R430" s="1" t="s">
        <v>97</v>
      </c>
      <c r="S430" s="1">
        <v>2.0</v>
      </c>
      <c r="T430" s="1">
        <v>1.0</v>
      </c>
      <c r="U430" s="1">
        <v>1.0</v>
      </c>
      <c r="V430" s="1">
        <v>1.0</v>
      </c>
      <c r="W430" s="1" t="s">
        <v>98</v>
      </c>
      <c r="X430" s="6">
        <v>169.0</v>
      </c>
      <c r="Y430" s="1">
        <v>1.0</v>
      </c>
      <c r="Z430" s="1">
        <v>0.0</v>
      </c>
      <c r="AA430" s="1">
        <v>5.0</v>
      </c>
      <c r="AB430" s="5">
        <f t="shared" si="4"/>
        <v>4</v>
      </c>
      <c r="AC430" s="8">
        <f t="shared" si="5"/>
        <v>169</v>
      </c>
      <c r="AD430" s="8">
        <f t="shared" ref="AD430:AE430" si="433">AC430*AA430</f>
        <v>845</v>
      </c>
      <c r="AE430" s="8">
        <f t="shared" si="433"/>
        <v>3380</v>
      </c>
      <c r="AF430" s="1" t="s">
        <v>159</v>
      </c>
      <c r="AG430" s="1" t="s">
        <v>159</v>
      </c>
      <c r="AH430" s="1">
        <v>2.0</v>
      </c>
      <c r="AI430" s="1">
        <v>86.0</v>
      </c>
      <c r="AJ430" s="1">
        <v>9.0</v>
      </c>
      <c r="AK430" s="1">
        <v>9.0</v>
      </c>
      <c r="AL430" s="1">
        <v>9.0</v>
      </c>
      <c r="AM430" s="1">
        <v>9.0</v>
      </c>
      <c r="AN430" s="1">
        <v>9.0</v>
      </c>
      <c r="AO430" s="1">
        <v>7.0</v>
      </c>
    </row>
    <row r="431">
      <c r="A431" s="2">
        <v>692831.0</v>
      </c>
      <c r="B431" s="1" t="s">
        <v>737</v>
      </c>
      <c r="C431" s="1">
        <v>2011.0</v>
      </c>
      <c r="D431" s="3" t="s">
        <v>738</v>
      </c>
      <c r="E431" s="14">
        <f t="shared" si="2"/>
        <v>6/12/2011</v>
      </c>
      <c r="F431" s="15">
        <f t="shared" si="3"/>
        <v>5.22131565353883</v>
      </c>
      <c r="G431" s="2">
        <v>1495928.0</v>
      </c>
      <c r="H431" s="1" t="s">
        <v>35</v>
      </c>
      <c r="I431" s="1" t="s">
        <v>5</v>
      </c>
      <c r="J431" s="5" t="str">
        <f>VLOOKUP(I431,city,2,FALSE)</f>
        <v>Amsterdam</v>
      </c>
      <c r="K431" s="1" t="s">
        <v>6</v>
      </c>
      <c r="L431" s="5" t="str">
        <f>VLOOKUP(K431,state,2,FALSE)</f>
        <v>North Holland</v>
      </c>
      <c r="M431" s="2"/>
      <c r="N431" s="1" t="s">
        <v>92</v>
      </c>
      <c r="O431" s="1">
        <v>52.3613331305187</v>
      </c>
      <c r="P431" s="1">
        <v>4.93711801932443</v>
      </c>
      <c r="Q431" s="1" t="s">
        <v>95</v>
      </c>
      <c r="R431" s="1" t="s">
        <v>97</v>
      </c>
      <c r="S431" s="1">
        <v>4.0</v>
      </c>
      <c r="T431" s="1">
        <v>1.0</v>
      </c>
      <c r="U431" s="1">
        <v>2.0</v>
      </c>
      <c r="V431" s="1">
        <v>2.0</v>
      </c>
      <c r="W431" s="1" t="s">
        <v>98</v>
      </c>
      <c r="X431" s="6">
        <v>100.0</v>
      </c>
      <c r="Y431" s="1">
        <v>1.0</v>
      </c>
      <c r="Z431" s="1">
        <v>0.0</v>
      </c>
      <c r="AA431" s="1">
        <v>2.0</v>
      </c>
      <c r="AB431" s="5">
        <f t="shared" si="4"/>
        <v>6</v>
      </c>
      <c r="AC431" s="8">
        <f t="shared" si="5"/>
        <v>100</v>
      </c>
      <c r="AD431" s="8">
        <f t="shared" ref="AD431:AE431" si="434">AC431*AA431</f>
        <v>200</v>
      </c>
      <c r="AE431" s="8">
        <f t="shared" si="434"/>
        <v>1200</v>
      </c>
      <c r="AF431" s="1" t="s">
        <v>115</v>
      </c>
      <c r="AG431" s="1">
        <v>0.89</v>
      </c>
      <c r="AH431" s="1">
        <v>3.0</v>
      </c>
      <c r="AI431" s="1">
        <v>93.0</v>
      </c>
      <c r="AJ431" s="1">
        <v>10.0</v>
      </c>
      <c r="AK431" s="1">
        <v>9.0</v>
      </c>
      <c r="AL431" s="1">
        <v>10.0</v>
      </c>
      <c r="AM431" s="1">
        <v>10.0</v>
      </c>
      <c r="AN431" s="1">
        <v>9.0</v>
      </c>
      <c r="AO431" s="1">
        <v>9.0</v>
      </c>
    </row>
    <row r="432">
      <c r="A432" s="2">
        <v>692905.0</v>
      </c>
      <c r="B432" s="1" t="s">
        <v>739</v>
      </c>
      <c r="C432" s="1">
        <v>2011.0</v>
      </c>
      <c r="D432" s="3" t="s">
        <v>738</v>
      </c>
      <c r="E432" s="14">
        <f t="shared" si="2"/>
        <v>6/12/2011</v>
      </c>
      <c r="F432" s="15">
        <f t="shared" si="3"/>
        <v>5.22131565353883</v>
      </c>
      <c r="G432" s="2">
        <v>499390.0</v>
      </c>
      <c r="H432" s="1" t="s">
        <v>41</v>
      </c>
      <c r="I432" s="1" t="s">
        <v>5</v>
      </c>
      <c r="J432" s="5" t="str">
        <f>VLOOKUP(I432,city,2,FALSE)</f>
        <v>Amsterdam</v>
      </c>
      <c r="K432" s="1" t="s">
        <v>6</v>
      </c>
      <c r="L432" s="5" t="str">
        <f>VLOOKUP(K432,state,2,FALSE)</f>
        <v>North Holland</v>
      </c>
      <c r="M432" s="2">
        <v>1054.0</v>
      </c>
      <c r="N432" s="1" t="s">
        <v>92</v>
      </c>
      <c r="O432" s="1">
        <v>52.3611230724203</v>
      </c>
      <c r="P432" s="1">
        <v>4.86126735028782</v>
      </c>
      <c r="Q432" s="1" t="s">
        <v>95</v>
      </c>
      <c r="R432" s="1" t="s">
        <v>97</v>
      </c>
      <c r="S432" s="1">
        <v>4.0</v>
      </c>
      <c r="T432" s="1">
        <v>1.0</v>
      </c>
      <c r="U432" s="1">
        <v>2.0</v>
      </c>
      <c r="V432" s="1">
        <v>2.0</v>
      </c>
      <c r="W432" s="1" t="s">
        <v>98</v>
      </c>
      <c r="X432" s="6">
        <v>60.0</v>
      </c>
      <c r="Y432" s="1">
        <v>2.0</v>
      </c>
      <c r="Z432" s="1">
        <v>75.0</v>
      </c>
      <c r="AA432" s="1">
        <v>2.0</v>
      </c>
      <c r="AB432" s="5">
        <f t="shared" si="4"/>
        <v>126</v>
      </c>
      <c r="AC432" s="8">
        <f t="shared" si="5"/>
        <v>60</v>
      </c>
      <c r="AD432" s="8">
        <f t="shared" ref="AD432:AE432" si="435">AC432*AA432</f>
        <v>120</v>
      </c>
      <c r="AE432" s="8">
        <f t="shared" si="435"/>
        <v>15120</v>
      </c>
      <c r="AF432" s="1" t="s">
        <v>144</v>
      </c>
      <c r="AG432" s="1">
        <v>0.95</v>
      </c>
      <c r="AH432" s="1">
        <v>63.0</v>
      </c>
      <c r="AI432" s="1">
        <v>91.0</v>
      </c>
      <c r="AJ432" s="1">
        <v>10.0</v>
      </c>
      <c r="AK432" s="1">
        <v>9.0</v>
      </c>
      <c r="AL432" s="1">
        <v>10.0</v>
      </c>
      <c r="AM432" s="1">
        <v>10.0</v>
      </c>
      <c r="AN432" s="1">
        <v>10.0</v>
      </c>
      <c r="AO432" s="1">
        <v>9.0</v>
      </c>
    </row>
    <row r="433">
      <c r="A433" s="2">
        <v>693375.0</v>
      </c>
      <c r="B433" s="1" t="s">
        <v>740</v>
      </c>
      <c r="C433" s="1">
        <v>2011.0</v>
      </c>
      <c r="D433" s="3" t="s">
        <v>738</v>
      </c>
      <c r="E433" s="14">
        <f t="shared" si="2"/>
        <v>6/12/2011</v>
      </c>
      <c r="F433" s="15">
        <f t="shared" si="3"/>
        <v>5.22131565353883</v>
      </c>
      <c r="G433" s="2">
        <v>5819022.0</v>
      </c>
      <c r="H433" s="1" t="s">
        <v>35</v>
      </c>
      <c r="I433" s="1" t="s">
        <v>5</v>
      </c>
      <c r="J433" s="5" t="str">
        <f>VLOOKUP(I433,city,2,FALSE)</f>
        <v>Amsterdam</v>
      </c>
      <c r="K433" s="1" t="s">
        <v>31</v>
      </c>
      <c r="L433" s="5" t="str">
        <f>VLOOKUP(K433,state,2,FALSE)</f>
        <v>North Holland</v>
      </c>
      <c r="M433" s="2">
        <v>1094.0</v>
      </c>
      <c r="N433" s="1" t="s">
        <v>92</v>
      </c>
      <c r="O433" s="1">
        <v>52.3632050794078</v>
      </c>
      <c r="P433" s="1">
        <v>4.93430946589035</v>
      </c>
      <c r="Q433" s="1" t="s">
        <v>95</v>
      </c>
      <c r="R433" s="1" t="s">
        <v>138</v>
      </c>
      <c r="S433" s="1">
        <v>2.0</v>
      </c>
      <c r="T433" s="1">
        <v>1.0</v>
      </c>
      <c r="U433" s="1">
        <v>1.0</v>
      </c>
      <c r="V433" s="1">
        <v>1.0</v>
      </c>
      <c r="W433" s="1" t="s">
        <v>318</v>
      </c>
      <c r="X433" s="6">
        <v>120.0</v>
      </c>
      <c r="Y433" s="1">
        <v>1.0</v>
      </c>
      <c r="Z433" s="1">
        <v>0.0</v>
      </c>
      <c r="AA433" s="1">
        <v>1.0</v>
      </c>
      <c r="AB433" s="5">
        <f t="shared" si="4"/>
        <v>0</v>
      </c>
      <c r="AC433" s="8">
        <f t="shared" si="5"/>
        <v>120</v>
      </c>
      <c r="AD433" s="8">
        <f t="shared" ref="AD433:AE433" si="436">AC433*AA433</f>
        <v>120</v>
      </c>
      <c r="AE433" s="8">
        <f t="shared" si="436"/>
        <v>0</v>
      </c>
      <c r="AF433" s="1" t="s">
        <v>115</v>
      </c>
      <c r="AG433" s="1">
        <v>0.83</v>
      </c>
      <c r="AH433" s="1">
        <v>0.0</v>
      </c>
    </row>
    <row r="434">
      <c r="A434" s="2">
        <v>693375.0</v>
      </c>
      <c r="B434" s="1" t="s">
        <v>740</v>
      </c>
      <c r="C434" s="1">
        <v>2011.0</v>
      </c>
      <c r="D434" s="3" t="s">
        <v>738</v>
      </c>
      <c r="E434" s="14">
        <f t="shared" si="2"/>
        <v>6/12/2011</v>
      </c>
      <c r="F434" s="15">
        <f t="shared" si="3"/>
        <v>5.22131565353883</v>
      </c>
      <c r="G434" s="2">
        <v>4851752.0</v>
      </c>
      <c r="H434" s="1" t="s">
        <v>35</v>
      </c>
      <c r="I434" s="1" t="s">
        <v>5</v>
      </c>
      <c r="J434" s="5" t="str">
        <f>VLOOKUP(I434,city,2,FALSE)</f>
        <v>Amsterdam</v>
      </c>
      <c r="K434" s="1" t="s">
        <v>31</v>
      </c>
      <c r="L434" s="5" t="str">
        <f>VLOOKUP(K434,state,2,FALSE)</f>
        <v>North Holland</v>
      </c>
      <c r="M434" s="2" t="s">
        <v>741</v>
      </c>
      <c r="N434" s="1" t="s">
        <v>92</v>
      </c>
      <c r="O434" s="1">
        <v>52.3628305468914</v>
      </c>
      <c r="P434" s="1">
        <v>4.93366094439835</v>
      </c>
      <c r="Q434" s="1" t="s">
        <v>95</v>
      </c>
      <c r="R434" s="1" t="s">
        <v>97</v>
      </c>
      <c r="S434" s="1">
        <v>2.0</v>
      </c>
      <c r="T434" s="1">
        <v>1.0</v>
      </c>
      <c r="U434" s="1">
        <v>1.0</v>
      </c>
      <c r="V434" s="1">
        <v>1.0</v>
      </c>
      <c r="W434" s="1" t="s">
        <v>98</v>
      </c>
      <c r="X434" s="6">
        <v>50.0</v>
      </c>
      <c r="Y434" s="1">
        <v>1.0</v>
      </c>
      <c r="Z434" s="1">
        <v>0.0</v>
      </c>
      <c r="AA434" s="1">
        <v>2.0</v>
      </c>
      <c r="AB434" s="5">
        <f t="shared" si="4"/>
        <v>4</v>
      </c>
      <c r="AC434" s="8">
        <f t="shared" si="5"/>
        <v>50</v>
      </c>
      <c r="AD434" s="8">
        <f t="shared" ref="AD434:AE434" si="437">AC434*AA434</f>
        <v>100</v>
      </c>
      <c r="AE434" s="8">
        <f t="shared" si="437"/>
        <v>400</v>
      </c>
      <c r="AF434" s="1" t="s">
        <v>115</v>
      </c>
      <c r="AG434" s="1">
        <v>0.82</v>
      </c>
      <c r="AH434" s="1">
        <v>2.0</v>
      </c>
      <c r="AI434" s="1">
        <v>100.0</v>
      </c>
      <c r="AJ434" s="1">
        <v>8.0</v>
      </c>
      <c r="AK434" s="1">
        <v>9.0</v>
      </c>
      <c r="AL434" s="1">
        <v>9.0</v>
      </c>
      <c r="AM434" s="1">
        <v>10.0</v>
      </c>
      <c r="AN434" s="1">
        <v>10.0</v>
      </c>
      <c r="AO434" s="1">
        <v>10.0</v>
      </c>
    </row>
    <row r="435">
      <c r="A435" s="2">
        <v>704269.0</v>
      </c>
      <c r="B435" s="1" t="s">
        <v>742</v>
      </c>
      <c r="C435" s="1">
        <v>2011.0</v>
      </c>
      <c r="D435" s="3" t="s">
        <v>163</v>
      </c>
      <c r="E435" s="14">
        <f t="shared" si="2"/>
        <v>6/15/2011</v>
      </c>
      <c r="F435" s="15">
        <f t="shared" si="3"/>
        <v>5.21309647545663</v>
      </c>
      <c r="G435" s="2">
        <v>145449.0</v>
      </c>
      <c r="H435" s="1" t="s">
        <v>70</v>
      </c>
      <c r="I435" s="1" t="s">
        <v>5</v>
      </c>
      <c r="J435" s="5" t="str">
        <f>VLOOKUP(I435,city,2,FALSE)</f>
        <v>Amsterdam</v>
      </c>
      <c r="K435" s="1" t="s">
        <v>39</v>
      </c>
      <c r="L435" s="5" t="str">
        <f>VLOOKUP(K435,state,2,FALSE)</f>
        <v>North Holland</v>
      </c>
      <c r="M435" s="2">
        <v>1078.0</v>
      </c>
      <c r="N435" s="1" t="s">
        <v>92</v>
      </c>
      <c r="O435" s="1">
        <v>52.3465508150177</v>
      </c>
      <c r="P435" s="1">
        <v>4.9013531342145</v>
      </c>
      <c r="Q435" s="1" t="s">
        <v>95</v>
      </c>
      <c r="R435" s="1" t="s">
        <v>97</v>
      </c>
      <c r="S435" s="1">
        <v>4.0</v>
      </c>
      <c r="T435" s="1">
        <v>1.0</v>
      </c>
      <c r="U435" s="1">
        <v>2.0</v>
      </c>
      <c r="V435" s="1">
        <v>2.0</v>
      </c>
      <c r="W435" s="1" t="s">
        <v>98</v>
      </c>
      <c r="X435" s="6">
        <v>140.0</v>
      </c>
      <c r="Y435" s="1">
        <v>4.0</v>
      </c>
      <c r="Z435" s="1">
        <v>50.0</v>
      </c>
      <c r="AA435" s="1">
        <v>3.0</v>
      </c>
      <c r="AB435" s="5">
        <f t="shared" si="4"/>
        <v>24</v>
      </c>
      <c r="AC435" s="8">
        <f t="shared" si="5"/>
        <v>140</v>
      </c>
      <c r="AD435" s="8">
        <f t="shared" ref="AD435:AE435" si="438">AC435*AA435</f>
        <v>420</v>
      </c>
      <c r="AE435" s="8">
        <f t="shared" si="438"/>
        <v>10080</v>
      </c>
      <c r="AF435" s="1" t="s">
        <v>144</v>
      </c>
      <c r="AG435" s="1">
        <v>1.0</v>
      </c>
      <c r="AH435" s="1">
        <v>12.0</v>
      </c>
      <c r="AI435" s="1">
        <v>96.0</v>
      </c>
      <c r="AJ435" s="1">
        <v>10.0</v>
      </c>
      <c r="AK435" s="1">
        <v>10.0</v>
      </c>
      <c r="AL435" s="1">
        <v>10.0</v>
      </c>
      <c r="AM435" s="1">
        <v>10.0</v>
      </c>
      <c r="AN435" s="1">
        <v>10.0</v>
      </c>
      <c r="AO435" s="1">
        <v>10.0</v>
      </c>
    </row>
    <row r="436">
      <c r="A436" s="2">
        <v>704550.0</v>
      </c>
      <c r="B436" s="1" t="s">
        <v>743</v>
      </c>
      <c r="C436" s="1">
        <v>2011.0</v>
      </c>
      <c r="D436" s="3" t="s">
        <v>163</v>
      </c>
      <c r="E436" s="14">
        <f t="shared" si="2"/>
        <v>6/15/2011</v>
      </c>
      <c r="F436" s="15">
        <f t="shared" si="3"/>
        <v>5.21309647545663</v>
      </c>
      <c r="G436" s="2">
        <v>145534.0</v>
      </c>
      <c r="H436" s="1" t="s">
        <v>41</v>
      </c>
      <c r="I436" s="1" t="s">
        <v>5</v>
      </c>
      <c r="J436" s="5" t="str">
        <f>VLOOKUP(I436,city,2,FALSE)</f>
        <v>Amsterdam</v>
      </c>
      <c r="K436" s="1" t="s">
        <v>6</v>
      </c>
      <c r="L436" s="5" t="str">
        <f>VLOOKUP(K436,state,2,FALSE)</f>
        <v>North Holland</v>
      </c>
      <c r="M436" s="2">
        <v>1054.0</v>
      </c>
      <c r="N436" s="1" t="s">
        <v>92</v>
      </c>
      <c r="O436" s="1">
        <v>52.3636495030162</v>
      </c>
      <c r="P436" s="1">
        <v>4.87703993353491</v>
      </c>
      <c r="Q436" s="1" t="s">
        <v>257</v>
      </c>
      <c r="R436" s="1" t="s">
        <v>138</v>
      </c>
      <c r="S436" s="1">
        <v>2.0</v>
      </c>
      <c r="T436" s="1">
        <v>1.0</v>
      </c>
      <c r="U436" s="1">
        <v>1.0</v>
      </c>
      <c r="V436" s="1">
        <v>1.0</v>
      </c>
      <c r="W436" s="1" t="s">
        <v>98</v>
      </c>
      <c r="X436" s="6">
        <v>119.0</v>
      </c>
      <c r="Y436" s="1">
        <v>1.0</v>
      </c>
      <c r="Z436" s="1">
        <v>0.0</v>
      </c>
      <c r="AA436" s="1">
        <v>3.0</v>
      </c>
      <c r="AB436" s="5">
        <f t="shared" si="4"/>
        <v>0</v>
      </c>
      <c r="AC436" s="8">
        <f t="shared" si="5"/>
        <v>119</v>
      </c>
      <c r="AD436" s="8">
        <f t="shared" ref="AD436:AE436" si="439">AC436*AA436</f>
        <v>357</v>
      </c>
      <c r="AE436" s="8">
        <f t="shared" si="439"/>
        <v>0</v>
      </c>
      <c r="AF436" s="1" t="s">
        <v>144</v>
      </c>
      <c r="AG436" s="1">
        <v>1.0</v>
      </c>
      <c r="AH436" s="1">
        <v>0.0</v>
      </c>
    </row>
    <row r="437">
      <c r="A437" s="2">
        <v>705264.0</v>
      </c>
      <c r="B437" s="1" t="s">
        <v>744</v>
      </c>
      <c r="C437" s="1">
        <v>2011.0</v>
      </c>
      <c r="D437" s="3" t="s">
        <v>163</v>
      </c>
      <c r="E437" s="14">
        <f t="shared" si="2"/>
        <v>6/15/2011</v>
      </c>
      <c r="F437" s="15">
        <f t="shared" si="3"/>
        <v>5.21309647545663</v>
      </c>
      <c r="G437" s="2">
        <v>3559457.0</v>
      </c>
      <c r="H437" s="1" t="s">
        <v>63</v>
      </c>
      <c r="I437" s="1" t="s">
        <v>5</v>
      </c>
      <c r="J437" s="5" t="str">
        <f>VLOOKUP(I437,city,2,FALSE)</f>
        <v>Amsterdam</v>
      </c>
      <c r="K437" s="1" t="s">
        <v>39</v>
      </c>
      <c r="L437" s="5" t="str">
        <f>VLOOKUP(K437,state,2,FALSE)</f>
        <v>North Holland</v>
      </c>
      <c r="M437" s="2">
        <v>1013.0</v>
      </c>
      <c r="N437" s="1" t="s">
        <v>92</v>
      </c>
      <c r="O437" s="1">
        <v>52.3804081589568</v>
      </c>
      <c r="P437" s="1">
        <v>4.89201537354303</v>
      </c>
      <c r="Q437" s="1" t="s">
        <v>95</v>
      </c>
      <c r="R437" s="1" t="s">
        <v>97</v>
      </c>
      <c r="S437" s="1">
        <v>4.0</v>
      </c>
      <c r="T437" s="1">
        <v>1.0</v>
      </c>
      <c r="U437" s="1">
        <v>2.0</v>
      </c>
      <c r="V437" s="1">
        <v>4.0</v>
      </c>
      <c r="W437" s="1" t="s">
        <v>98</v>
      </c>
      <c r="X437" s="6">
        <v>145.0</v>
      </c>
      <c r="Y437" s="1">
        <v>1.0</v>
      </c>
      <c r="Z437" s="1">
        <v>0.0</v>
      </c>
      <c r="AA437" s="1">
        <v>3.0</v>
      </c>
      <c r="AB437" s="5">
        <f t="shared" si="4"/>
        <v>12</v>
      </c>
      <c r="AC437" s="8">
        <f t="shared" si="5"/>
        <v>145</v>
      </c>
      <c r="AD437" s="8">
        <f t="shared" ref="AD437:AE437" si="440">AC437*AA437</f>
        <v>435</v>
      </c>
      <c r="AE437" s="8">
        <f t="shared" si="440"/>
        <v>5220</v>
      </c>
      <c r="AF437" s="1" t="s">
        <v>141</v>
      </c>
      <c r="AG437" s="1">
        <v>1.0</v>
      </c>
      <c r="AH437" s="1">
        <v>6.0</v>
      </c>
      <c r="AI437" s="1">
        <v>88.0</v>
      </c>
      <c r="AJ437" s="1">
        <v>9.0</v>
      </c>
      <c r="AK437" s="1">
        <v>9.0</v>
      </c>
      <c r="AL437" s="1">
        <v>10.0</v>
      </c>
      <c r="AM437" s="1">
        <v>10.0</v>
      </c>
      <c r="AN437" s="1">
        <v>10.0</v>
      </c>
      <c r="AO437" s="1">
        <v>9.0</v>
      </c>
    </row>
    <row r="438">
      <c r="A438" s="2">
        <v>705264.0</v>
      </c>
      <c r="B438" s="1" t="s">
        <v>744</v>
      </c>
      <c r="C438" s="1">
        <v>2011.0</v>
      </c>
      <c r="D438" s="3" t="s">
        <v>163</v>
      </c>
      <c r="E438" s="14">
        <f t="shared" si="2"/>
        <v>6/15/2011</v>
      </c>
      <c r="F438" s="15">
        <f t="shared" si="3"/>
        <v>5.21309647545663</v>
      </c>
      <c r="G438" s="2">
        <v>3557652.0</v>
      </c>
      <c r="H438" s="1" t="s">
        <v>63</v>
      </c>
      <c r="I438" s="1" t="s">
        <v>5</v>
      </c>
      <c r="J438" s="5" t="str">
        <f>VLOOKUP(I438,city,2,FALSE)</f>
        <v>Amsterdam</v>
      </c>
      <c r="K438" s="1" t="s">
        <v>6</v>
      </c>
      <c r="L438" s="5" t="str">
        <f>VLOOKUP(K438,state,2,FALSE)</f>
        <v>North Holland</v>
      </c>
      <c r="M438" s="2" t="s">
        <v>745</v>
      </c>
      <c r="N438" s="1" t="s">
        <v>92</v>
      </c>
      <c r="O438" s="1">
        <v>52.3791323981461</v>
      </c>
      <c r="P438" s="1">
        <v>4.89178268653689</v>
      </c>
      <c r="Q438" s="1" t="s">
        <v>95</v>
      </c>
      <c r="R438" s="1" t="s">
        <v>97</v>
      </c>
      <c r="S438" s="1">
        <v>4.0</v>
      </c>
      <c r="T438" s="1">
        <v>1.0</v>
      </c>
      <c r="U438" s="1">
        <v>2.0</v>
      </c>
      <c r="V438" s="1">
        <v>4.0</v>
      </c>
      <c r="W438" s="1" t="s">
        <v>98</v>
      </c>
      <c r="X438" s="6">
        <v>145.0</v>
      </c>
      <c r="Y438" s="1">
        <v>1.0</v>
      </c>
      <c r="Z438" s="1">
        <v>0.0</v>
      </c>
      <c r="AA438" s="1">
        <v>3.0</v>
      </c>
      <c r="AB438" s="5">
        <f t="shared" si="4"/>
        <v>6</v>
      </c>
      <c r="AC438" s="8">
        <f t="shared" si="5"/>
        <v>145</v>
      </c>
      <c r="AD438" s="8">
        <f t="shared" ref="AD438:AE438" si="441">AC438*AA438</f>
        <v>435</v>
      </c>
      <c r="AE438" s="8">
        <f t="shared" si="441"/>
        <v>2610</v>
      </c>
      <c r="AF438" s="1" t="s">
        <v>141</v>
      </c>
      <c r="AG438" s="1">
        <v>1.0</v>
      </c>
      <c r="AH438" s="1">
        <v>3.0</v>
      </c>
      <c r="AI438" s="1">
        <v>100.0</v>
      </c>
      <c r="AJ438" s="1">
        <v>9.0</v>
      </c>
      <c r="AK438" s="1">
        <v>9.0</v>
      </c>
      <c r="AL438" s="1">
        <v>10.0</v>
      </c>
      <c r="AM438" s="1">
        <v>10.0</v>
      </c>
      <c r="AN438" s="1">
        <v>10.0</v>
      </c>
      <c r="AO438" s="1">
        <v>9.0</v>
      </c>
    </row>
    <row r="439">
      <c r="A439" s="2">
        <v>708138.0</v>
      </c>
      <c r="B439" s="1" t="s">
        <v>746</v>
      </c>
      <c r="C439" s="1">
        <v>2011.0</v>
      </c>
      <c r="D439" s="3" t="s">
        <v>747</v>
      </c>
      <c r="E439" s="14">
        <f t="shared" si="2"/>
        <v>6/16/2011</v>
      </c>
      <c r="F439" s="15">
        <f t="shared" si="3"/>
        <v>5.21035674942924</v>
      </c>
      <c r="G439" s="2">
        <v>826295.0</v>
      </c>
      <c r="H439" s="1" t="s">
        <v>41</v>
      </c>
      <c r="I439" s="1" t="s">
        <v>5</v>
      </c>
      <c r="J439" s="5" t="str">
        <f>VLOOKUP(I439,city,2,FALSE)</f>
        <v>Amsterdam</v>
      </c>
      <c r="K439" s="1" t="s">
        <v>6</v>
      </c>
      <c r="L439" s="5" t="str">
        <f>VLOOKUP(K439,state,2,FALSE)</f>
        <v>North Holland</v>
      </c>
      <c r="M439" s="2">
        <v>1053.0</v>
      </c>
      <c r="N439" s="1" t="s">
        <v>92</v>
      </c>
      <c r="O439" s="1">
        <v>52.367533613624</v>
      </c>
      <c r="P439" s="1">
        <v>4.86824948140956</v>
      </c>
      <c r="Q439" s="1" t="s">
        <v>95</v>
      </c>
      <c r="R439" s="1" t="s">
        <v>97</v>
      </c>
      <c r="S439" s="1">
        <v>4.0</v>
      </c>
      <c r="T439" s="1">
        <v>1.0</v>
      </c>
      <c r="U439" s="1">
        <v>1.0</v>
      </c>
      <c r="V439" s="1">
        <v>2.0</v>
      </c>
      <c r="W439" s="1" t="s">
        <v>98</v>
      </c>
      <c r="X439" s="6">
        <v>140.0</v>
      </c>
      <c r="Y439" s="1">
        <v>2.0</v>
      </c>
      <c r="Z439" s="1">
        <v>15.0</v>
      </c>
      <c r="AA439" s="1">
        <v>2.0</v>
      </c>
      <c r="AB439" s="5">
        <f t="shared" si="4"/>
        <v>36</v>
      </c>
      <c r="AC439" s="8">
        <f t="shared" si="5"/>
        <v>140</v>
      </c>
      <c r="AD439" s="8">
        <f t="shared" ref="AD439:AE439" si="442">AC439*AA439</f>
        <v>280</v>
      </c>
      <c r="AE439" s="8">
        <f t="shared" si="442"/>
        <v>10080</v>
      </c>
      <c r="AF439" s="1" t="s">
        <v>144</v>
      </c>
      <c r="AG439" s="1">
        <v>1.0</v>
      </c>
      <c r="AH439" s="1">
        <v>18.0</v>
      </c>
      <c r="AI439" s="1">
        <v>94.0</v>
      </c>
      <c r="AJ439" s="1">
        <v>10.0</v>
      </c>
      <c r="AK439" s="1">
        <v>10.0</v>
      </c>
      <c r="AL439" s="1">
        <v>10.0</v>
      </c>
      <c r="AM439" s="1">
        <v>10.0</v>
      </c>
      <c r="AN439" s="1">
        <v>9.0</v>
      </c>
      <c r="AO439" s="1">
        <v>9.0</v>
      </c>
    </row>
    <row r="440">
      <c r="A440" s="2">
        <v>711884.0</v>
      </c>
      <c r="B440" s="1" t="s">
        <v>748</v>
      </c>
      <c r="C440" s="1">
        <v>2011.0</v>
      </c>
      <c r="D440" s="3" t="s">
        <v>749</v>
      </c>
      <c r="E440" s="14">
        <f t="shared" si="2"/>
        <v>6/17/2011</v>
      </c>
      <c r="F440" s="15">
        <f t="shared" si="3"/>
        <v>5.20761702340184</v>
      </c>
      <c r="G440" s="2">
        <v>789630.0</v>
      </c>
      <c r="H440" s="1" t="s">
        <v>65</v>
      </c>
      <c r="I440" s="1" t="s">
        <v>5</v>
      </c>
      <c r="J440" s="5" t="str">
        <f>VLOOKUP(I440,city,2,FALSE)</f>
        <v>Amsterdam</v>
      </c>
      <c r="K440" s="1" t="s">
        <v>6</v>
      </c>
      <c r="L440" s="5" t="str">
        <f>VLOOKUP(K440,state,2,FALSE)</f>
        <v>North Holland</v>
      </c>
      <c r="M440" s="2">
        <v>1056.0</v>
      </c>
      <c r="N440" s="1" t="s">
        <v>92</v>
      </c>
      <c r="O440" s="1">
        <v>52.3788738666165</v>
      </c>
      <c r="P440" s="1">
        <v>4.84544433475634</v>
      </c>
      <c r="Q440" s="1" t="s">
        <v>95</v>
      </c>
      <c r="R440" s="1" t="s">
        <v>97</v>
      </c>
      <c r="S440" s="1">
        <v>4.0</v>
      </c>
      <c r="T440" s="1">
        <v>1.0</v>
      </c>
      <c r="U440" s="1">
        <v>1.0</v>
      </c>
      <c r="V440" s="1">
        <v>2.0</v>
      </c>
      <c r="W440" s="1" t="s">
        <v>98</v>
      </c>
      <c r="X440" s="6">
        <v>130.0</v>
      </c>
      <c r="Y440" s="1">
        <v>2.0</v>
      </c>
      <c r="Z440" s="1">
        <v>30.0</v>
      </c>
      <c r="AA440" s="1">
        <v>2.0</v>
      </c>
      <c r="AB440" s="5">
        <f t="shared" si="4"/>
        <v>22</v>
      </c>
      <c r="AC440" s="8">
        <f t="shared" si="5"/>
        <v>130</v>
      </c>
      <c r="AD440" s="8">
        <f t="shared" ref="AD440:AE440" si="443">AC440*AA440</f>
        <v>260</v>
      </c>
      <c r="AE440" s="8">
        <f t="shared" si="443"/>
        <v>5720</v>
      </c>
      <c r="AF440" s="1" t="s">
        <v>141</v>
      </c>
      <c r="AG440" s="1">
        <v>1.0</v>
      </c>
      <c r="AH440" s="1">
        <v>11.0</v>
      </c>
      <c r="AI440" s="1">
        <v>96.0</v>
      </c>
      <c r="AJ440" s="1">
        <v>9.0</v>
      </c>
      <c r="AK440" s="1">
        <v>9.0</v>
      </c>
      <c r="AL440" s="1">
        <v>10.0</v>
      </c>
      <c r="AM440" s="1">
        <v>10.0</v>
      </c>
      <c r="AN440" s="1">
        <v>9.0</v>
      </c>
      <c r="AO440" s="1">
        <v>8.0</v>
      </c>
    </row>
    <row r="441">
      <c r="A441" s="2">
        <v>715029.0</v>
      </c>
      <c r="B441" s="1" t="s">
        <v>750</v>
      </c>
      <c r="C441" s="1">
        <v>2011.0</v>
      </c>
      <c r="D441" s="3" t="s">
        <v>751</v>
      </c>
      <c r="E441" s="14">
        <f t="shared" si="2"/>
        <v>6/18/2011</v>
      </c>
      <c r="F441" s="15">
        <f t="shared" si="3"/>
        <v>5.20487729737444</v>
      </c>
      <c r="G441" s="2">
        <v>950937.0</v>
      </c>
      <c r="H441" s="1" t="s">
        <v>70</v>
      </c>
      <c r="I441" s="1" t="s">
        <v>5</v>
      </c>
      <c r="J441" s="5" t="str">
        <f>VLOOKUP(I441,city,2,FALSE)</f>
        <v>Amsterdam</v>
      </c>
      <c r="K441" s="1" t="s">
        <v>6</v>
      </c>
      <c r="L441" s="5" t="str">
        <f>VLOOKUP(K441,state,2,FALSE)</f>
        <v>North Holland</v>
      </c>
      <c r="M441" s="2">
        <v>1074.0</v>
      </c>
      <c r="N441" s="1" t="s">
        <v>92</v>
      </c>
      <c r="O441" s="1">
        <v>52.3585053632828</v>
      </c>
      <c r="P441" s="1">
        <v>4.90424552969954</v>
      </c>
      <c r="Q441" s="1" t="s">
        <v>95</v>
      </c>
      <c r="R441" s="1" t="s">
        <v>138</v>
      </c>
      <c r="S441" s="1">
        <v>2.0</v>
      </c>
      <c r="T441" s="1">
        <v>1.0</v>
      </c>
      <c r="U441" s="1">
        <v>1.0</v>
      </c>
      <c r="V441" s="1">
        <v>1.0</v>
      </c>
      <c r="W441" s="1" t="s">
        <v>98</v>
      </c>
      <c r="X441" s="6">
        <v>100.0</v>
      </c>
      <c r="Y441" s="1">
        <v>1.0</v>
      </c>
      <c r="Z441" s="1">
        <v>0.0</v>
      </c>
      <c r="AA441" s="1">
        <v>3.0</v>
      </c>
      <c r="AB441" s="5">
        <f t="shared" si="4"/>
        <v>0</v>
      </c>
      <c r="AC441" s="8">
        <f t="shared" si="5"/>
        <v>100</v>
      </c>
      <c r="AD441" s="8">
        <f t="shared" ref="AD441:AE441" si="444">AC441*AA441</f>
        <v>300</v>
      </c>
      <c r="AE441" s="8">
        <f t="shared" si="444"/>
        <v>0</v>
      </c>
      <c r="AF441" s="1" t="s">
        <v>141</v>
      </c>
      <c r="AG441" s="1">
        <v>1.0</v>
      </c>
      <c r="AH441" s="1">
        <v>0.0</v>
      </c>
    </row>
    <row r="442">
      <c r="A442" s="2">
        <v>715168.0</v>
      </c>
      <c r="B442" s="1" t="s">
        <v>752</v>
      </c>
      <c r="C442" s="1">
        <v>2011.0</v>
      </c>
      <c r="D442" s="3" t="s">
        <v>751</v>
      </c>
      <c r="E442" s="14">
        <f t="shared" si="2"/>
        <v>6/18/2011</v>
      </c>
      <c r="F442" s="15">
        <f t="shared" si="3"/>
        <v>5.20487729737444</v>
      </c>
      <c r="G442" s="2">
        <v>148029.0</v>
      </c>
      <c r="H442" s="1" t="s">
        <v>46</v>
      </c>
      <c r="I442" s="1" t="s">
        <v>5</v>
      </c>
      <c r="J442" s="5" t="str">
        <f>VLOOKUP(I442,city,2,FALSE)</f>
        <v>Amsterdam</v>
      </c>
      <c r="K442" s="1" t="s">
        <v>6</v>
      </c>
      <c r="L442" s="5" t="str">
        <f>VLOOKUP(K442,state,2,FALSE)</f>
        <v>North Holland</v>
      </c>
      <c r="M442" s="2" t="s">
        <v>753</v>
      </c>
      <c r="N442" s="1" t="s">
        <v>92</v>
      </c>
      <c r="O442" s="1">
        <v>52.3622422000595</v>
      </c>
      <c r="P442" s="1">
        <v>4.90326486298645</v>
      </c>
      <c r="Q442" s="1" t="s">
        <v>95</v>
      </c>
      <c r="R442" s="1" t="s">
        <v>138</v>
      </c>
      <c r="S442" s="1">
        <v>2.0</v>
      </c>
      <c r="T442" s="1">
        <v>1.0</v>
      </c>
      <c r="U442" s="1">
        <v>1.0</v>
      </c>
      <c r="V442" s="1">
        <v>1.0</v>
      </c>
      <c r="W442" s="1" t="s">
        <v>98</v>
      </c>
      <c r="X442" s="6">
        <v>195.0</v>
      </c>
      <c r="Y442" s="1">
        <v>2.0</v>
      </c>
      <c r="Z442" s="1">
        <v>50.0</v>
      </c>
      <c r="AA442" s="1">
        <v>1.0</v>
      </c>
      <c r="AB442" s="5">
        <f t="shared" si="4"/>
        <v>2</v>
      </c>
      <c r="AC442" s="8">
        <f t="shared" si="5"/>
        <v>195</v>
      </c>
      <c r="AD442" s="8">
        <f t="shared" ref="AD442:AE442" si="445">AC442*AA442</f>
        <v>195</v>
      </c>
      <c r="AE442" s="8">
        <f t="shared" si="445"/>
        <v>390</v>
      </c>
      <c r="AF442" s="1" t="s">
        <v>159</v>
      </c>
      <c r="AG442" s="1" t="s">
        <v>159</v>
      </c>
      <c r="AH442" s="1">
        <v>1.0</v>
      </c>
      <c r="AI442" s="1">
        <v>100.0</v>
      </c>
      <c r="AJ442" s="1">
        <v>10.0</v>
      </c>
      <c r="AK442" s="1">
        <v>10.0</v>
      </c>
      <c r="AL442" s="1">
        <v>10.0</v>
      </c>
      <c r="AM442" s="1">
        <v>10.0</v>
      </c>
      <c r="AN442" s="1">
        <v>10.0</v>
      </c>
      <c r="AO442" s="1">
        <v>10.0</v>
      </c>
    </row>
    <row r="443">
      <c r="A443" s="2">
        <v>715279.0</v>
      </c>
      <c r="B443" s="1" t="s">
        <v>754</v>
      </c>
      <c r="C443" s="1">
        <v>2011.0</v>
      </c>
      <c r="D443" s="3" t="s">
        <v>751</v>
      </c>
      <c r="E443" s="14">
        <f t="shared" si="2"/>
        <v>6/18/2011</v>
      </c>
      <c r="F443" s="15">
        <f t="shared" si="3"/>
        <v>5.20487729737444</v>
      </c>
      <c r="G443" s="2">
        <v>3747151.0</v>
      </c>
      <c r="H443" s="1" t="s">
        <v>7</v>
      </c>
      <c r="I443" s="1" t="s">
        <v>5</v>
      </c>
      <c r="J443" s="5" t="str">
        <f>VLOOKUP(I443,city,2,FALSE)</f>
        <v>Amsterdam</v>
      </c>
      <c r="K443" s="1" t="s">
        <v>6</v>
      </c>
      <c r="L443" s="5" t="str">
        <f>VLOOKUP(K443,state,2,FALSE)</f>
        <v>North Holland</v>
      </c>
      <c r="M443" s="2" t="s">
        <v>755</v>
      </c>
      <c r="N443" s="1" t="s">
        <v>92</v>
      </c>
      <c r="O443" s="1">
        <v>52.3932479862123</v>
      </c>
      <c r="P443" s="1">
        <v>4.87619497903382</v>
      </c>
      <c r="Q443" s="1" t="s">
        <v>95</v>
      </c>
      <c r="R443" s="1" t="s">
        <v>97</v>
      </c>
      <c r="S443" s="1">
        <v>2.0</v>
      </c>
      <c r="T443" s="1">
        <v>1.0</v>
      </c>
      <c r="U443" s="1">
        <v>1.0</v>
      </c>
      <c r="V443" s="1">
        <v>1.0</v>
      </c>
      <c r="W443" s="1" t="s">
        <v>98</v>
      </c>
      <c r="X443" s="6">
        <v>135.0</v>
      </c>
      <c r="Y443" s="1">
        <v>1.0</v>
      </c>
      <c r="Z443" s="1">
        <v>0.0</v>
      </c>
      <c r="AA443" s="1">
        <v>2.0</v>
      </c>
      <c r="AB443" s="5">
        <f t="shared" si="4"/>
        <v>10</v>
      </c>
      <c r="AC443" s="8">
        <f t="shared" si="5"/>
        <v>135</v>
      </c>
      <c r="AD443" s="8">
        <f t="shared" ref="AD443:AE443" si="446">AC443*AA443</f>
        <v>270</v>
      </c>
      <c r="AE443" s="8">
        <f t="shared" si="446"/>
        <v>2700</v>
      </c>
      <c r="AF443" s="1" t="s">
        <v>115</v>
      </c>
      <c r="AG443" s="1">
        <v>1.0</v>
      </c>
      <c r="AH443" s="1">
        <v>5.0</v>
      </c>
      <c r="AI443" s="1">
        <v>92.0</v>
      </c>
      <c r="AJ443" s="1">
        <v>10.0</v>
      </c>
      <c r="AK443" s="1">
        <v>9.0</v>
      </c>
      <c r="AL443" s="1">
        <v>10.0</v>
      </c>
      <c r="AM443" s="1">
        <v>10.0</v>
      </c>
      <c r="AN443" s="1">
        <v>9.0</v>
      </c>
      <c r="AO443" s="1">
        <v>9.0</v>
      </c>
    </row>
    <row r="444">
      <c r="A444" s="2">
        <v>721345.0</v>
      </c>
      <c r="B444" s="1" t="s">
        <v>756</v>
      </c>
      <c r="C444" s="1">
        <v>2011.0</v>
      </c>
      <c r="D444" s="3" t="s">
        <v>283</v>
      </c>
      <c r="E444" s="14">
        <f t="shared" si="2"/>
        <v>6/20/2011</v>
      </c>
      <c r="F444" s="15">
        <f t="shared" si="3"/>
        <v>5.19939784531965</v>
      </c>
      <c r="G444" s="2">
        <v>4556180.0</v>
      </c>
      <c r="H444" s="1" t="s">
        <v>41</v>
      </c>
      <c r="I444" s="1" t="s">
        <v>5</v>
      </c>
      <c r="J444" s="5" t="str">
        <f>VLOOKUP(I444,city,2,FALSE)</f>
        <v>Amsterdam</v>
      </c>
      <c r="K444" s="1" t="s">
        <v>6</v>
      </c>
      <c r="L444" s="5" t="str">
        <f>VLOOKUP(K444,state,2,FALSE)</f>
        <v>North Holland</v>
      </c>
      <c r="M444" s="2">
        <v>1054.0</v>
      </c>
      <c r="N444" s="1" t="s">
        <v>92</v>
      </c>
      <c r="O444" s="1">
        <v>52.3612909151454</v>
      </c>
      <c r="P444" s="1">
        <v>4.86527872431004</v>
      </c>
      <c r="Q444" s="1" t="s">
        <v>95</v>
      </c>
      <c r="R444" s="1" t="s">
        <v>97</v>
      </c>
      <c r="S444" s="1">
        <v>4.0</v>
      </c>
      <c r="T444" s="1">
        <v>2.5</v>
      </c>
      <c r="U444" s="1">
        <v>2.0</v>
      </c>
      <c r="V444" s="1">
        <v>5.0</v>
      </c>
      <c r="W444" s="1" t="s">
        <v>98</v>
      </c>
      <c r="X444" s="6">
        <v>250.0</v>
      </c>
      <c r="Y444" s="1">
        <v>4.0</v>
      </c>
      <c r="Z444" s="1">
        <v>40.0</v>
      </c>
      <c r="AA444" s="1">
        <v>1.0</v>
      </c>
      <c r="AB444" s="5">
        <f t="shared" si="4"/>
        <v>0</v>
      </c>
      <c r="AC444" s="8">
        <f t="shared" si="5"/>
        <v>250</v>
      </c>
      <c r="AD444" s="8">
        <f t="shared" ref="AD444:AE444" si="447">AC444*AA444</f>
        <v>250</v>
      </c>
      <c r="AE444" s="8">
        <f t="shared" si="447"/>
        <v>0</v>
      </c>
      <c r="AF444" s="1" t="s">
        <v>144</v>
      </c>
      <c r="AG444" s="1">
        <v>1.0</v>
      </c>
      <c r="AH444" s="1">
        <v>0.0</v>
      </c>
    </row>
    <row r="445">
      <c r="A445" s="2">
        <v>721345.0</v>
      </c>
      <c r="B445" s="1" t="s">
        <v>756</v>
      </c>
      <c r="C445" s="1">
        <v>2011.0</v>
      </c>
      <c r="D445" s="3" t="s">
        <v>283</v>
      </c>
      <c r="E445" s="14">
        <f t="shared" si="2"/>
        <v>6/20/2011</v>
      </c>
      <c r="F445" s="15">
        <f t="shared" si="3"/>
        <v>5.19939784531965</v>
      </c>
      <c r="G445" s="2">
        <v>4281373.0</v>
      </c>
      <c r="H445" s="1" t="s">
        <v>70</v>
      </c>
      <c r="I445" s="1" t="s">
        <v>5</v>
      </c>
      <c r="J445" s="5" t="str">
        <f>VLOOKUP(I445,city,2,FALSE)</f>
        <v>Amsterdam</v>
      </c>
      <c r="K445" s="1" t="s">
        <v>6</v>
      </c>
      <c r="L445" s="5" t="str">
        <f>VLOOKUP(K445,state,2,FALSE)</f>
        <v>North Holland</v>
      </c>
      <c r="M445" s="2">
        <v>1017.0</v>
      </c>
      <c r="N445" s="1" t="s">
        <v>92</v>
      </c>
      <c r="O445" s="1">
        <v>52.357003563974</v>
      </c>
      <c r="P445" s="1">
        <v>4.89888802398404</v>
      </c>
      <c r="Q445" s="1" t="s">
        <v>221</v>
      </c>
      <c r="R445" s="1" t="s">
        <v>97</v>
      </c>
      <c r="S445" s="1">
        <v>4.0</v>
      </c>
      <c r="T445" s="1">
        <v>1.0</v>
      </c>
      <c r="U445" s="1">
        <v>2.0</v>
      </c>
      <c r="V445" s="1">
        <v>4.0</v>
      </c>
      <c r="W445" s="1" t="s">
        <v>98</v>
      </c>
      <c r="X445" s="6">
        <v>160.0</v>
      </c>
      <c r="Y445" s="1">
        <v>4.0</v>
      </c>
      <c r="Z445" s="1">
        <v>50.0</v>
      </c>
      <c r="AA445" s="1">
        <v>1.0</v>
      </c>
      <c r="AB445" s="5">
        <f t="shared" si="4"/>
        <v>36</v>
      </c>
      <c r="AC445" s="8">
        <f t="shared" si="5"/>
        <v>160</v>
      </c>
      <c r="AD445" s="8">
        <f t="shared" ref="AD445:AE445" si="448">AC445*AA445</f>
        <v>160</v>
      </c>
      <c r="AE445" s="8">
        <f t="shared" si="448"/>
        <v>5760</v>
      </c>
      <c r="AF445" s="1" t="s">
        <v>144</v>
      </c>
      <c r="AG445" s="1">
        <v>1.0</v>
      </c>
      <c r="AH445" s="1">
        <v>18.0</v>
      </c>
      <c r="AI445" s="1">
        <v>93.0</v>
      </c>
      <c r="AJ445" s="1">
        <v>9.0</v>
      </c>
      <c r="AK445" s="1">
        <v>9.0</v>
      </c>
      <c r="AL445" s="1">
        <v>9.0</v>
      </c>
      <c r="AM445" s="1">
        <v>9.0</v>
      </c>
      <c r="AN445" s="1">
        <v>10.0</v>
      </c>
      <c r="AO445" s="1">
        <v>8.0</v>
      </c>
    </row>
    <row r="446">
      <c r="A446" s="2">
        <v>722128.0</v>
      </c>
      <c r="B446" s="1" t="s">
        <v>757</v>
      </c>
      <c r="C446" s="1">
        <v>2011.0</v>
      </c>
      <c r="D446" s="3" t="s">
        <v>283</v>
      </c>
      <c r="E446" s="14">
        <f t="shared" si="2"/>
        <v>6/20/2011</v>
      </c>
      <c r="F446" s="15">
        <f t="shared" si="3"/>
        <v>5.19939784531965</v>
      </c>
      <c r="G446" s="2">
        <v>149747.0</v>
      </c>
      <c r="H446" s="1" t="s">
        <v>63</v>
      </c>
      <c r="I446" s="1" t="s">
        <v>5</v>
      </c>
      <c r="J446" s="5" t="str">
        <f>VLOOKUP(I446,city,2,FALSE)</f>
        <v>Amsterdam</v>
      </c>
      <c r="K446" s="1" t="s">
        <v>6</v>
      </c>
      <c r="L446" s="5" t="str">
        <f>VLOOKUP(K446,state,2,FALSE)</f>
        <v>North Holland</v>
      </c>
      <c r="M446" s="2">
        <v>1015.0</v>
      </c>
      <c r="N446" s="1" t="s">
        <v>92</v>
      </c>
      <c r="O446" s="1">
        <v>52.37451694319</v>
      </c>
      <c r="P446" s="1">
        <v>4.88738559640111</v>
      </c>
      <c r="Q446" s="1" t="s">
        <v>95</v>
      </c>
      <c r="R446" s="1" t="s">
        <v>97</v>
      </c>
      <c r="S446" s="1">
        <v>2.0</v>
      </c>
      <c r="T446" s="1">
        <v>1.0</v>
      </c>
      <c r="U446" s="1">
        <v>2.0</v>
      </c>
      <c r="V446" s="1">
        <v>2.0</v>
      </c>
      <c r="W446" s="1" t="s">
        <v>98</v>
      </c>
      <c r="X446" s="6">
        <v>170.0</v>
      </c>
      <c r="Y446" s="1">
        <v>1.0</v>
      </c>
      <c r="Z446" s="1">
        <v>0.0</v>
      </c>
      <c r="AA446" s="1">
        <v>5.0</v>
      </c>
      <c r="AB446" s="5">
        <f t="shared" si="4"/>
        <v>46</v>
      </c>
      <c r="AC446" s="8">
        <f t="shared" si="5"/>
        <v>170</v>
      </c>
      <c r="AD446" s="8">
        <f t="shared" ref="AD446:AE446" si="449">AC446*AA446</f>
        <v>850</v>
      </c>
      <c r="AE446" s="8">
        <f t="shared" si="449"/>
        <v>39100</v>
      </c>
      <c r="AF446" s="1" t="s">
        <v>144</v>
      </c>
      <c r="AG446" s="1">
        <v>1.0</v>
      </c>
      <c r="AH446" s="1">
        <v>23.0</v>
      </c>
      <c r="AI446" s="1">
        <v>97.0</v>
      </c>
      <c r="AJ446" s="1">
        <v>10.0</v>
      </c>
      <c r="AK446" s="1">
        <v>10.0</v>
      </c>
      <c r="AL446" s="1">
        <v>10.0</v>
      </c>
      <c r="AM446" s="1">
        <v>10.0</v>
      </c>
      <c r="AN446" s="1">
        <v>10.0</v>
      </c>
      <c r="AO446" s="1">
        <v>10.0</v>
      </c>
    </row>
    <row r="447">
      <c r="A447" s="2">
        <v>725727.0</v>
      </c>
      <c r="B447" s="1" t="s">
        <v>758</v>
      </c>
      <c r="C447" s="1">
        <v>2011.0</v>
      </c>
      <c r="D447" s="3" t="s">
        <v>759</v>
      </c>
      <c r="E447" s="14">
        <f t="shared" si="2"/>
        <v>6/21/2011</v>
      </c>
      <c r="F447" s="15">
        <f t="shared" si="3"/>
        <v>5.19665811929225</v>
      </c>
      <c r="G447" s="2">
        <v>150885.0</v>
      </c>
      <c r="H447" s="1" t="s">
        <v>41</v>
      </c>
      <c r="I447" s="1" t="s">
        <v>5</v>
      </c>
      <c r="J447" s="5" t="str">
        <f>VLOOKUP(I447,city,2,FALSE)</f>
        <v>Amsterdam</v>
      </c>
      <c r="K447" s="1" t="s">
        <v>6</v>
      </c>
      <c r="L447" s="5" t="str">
        <f>VLOOKUP(K447,state,2,FALSE)</f>
        <v>North Holland</v>
      </c>
      <c r="M447" s="2">
        <v>1053.0</v>
      </c>
      <c r="N447" s="1" t="s">
        <v>92</v>
      </c>
      <c r="O447" s="1">
        <v>52.3684192312637</v>
      </c>
      <c r="P447" s="1">
        <v>4.86703761282763</v>
      </c>
      <c r="Q447" s="1" t="s">
        <v>95</v>
      </c>
      <c r="R447" s="1" t="s">
        <v>97</v>
      </c>
      <c r="S447" s="1">
        <v>4.0</v>
      </c>
      <c r="T447" s="1">
        <v>1.0</v>
      </c>
      <c r="U447" s="1">
        <v>1.0</v>
      </c>
      <c r="V447" s="1">
        <v>2.0</v>
      </c>
      <c r="W447" s="1" t="s">
        <v>98</v>
      </c>
      <c r="X447" s="6">
        <v>129.0</v>
      </c>
      <c r="Y447" s="1">
        <v>2.0</v>
      </c>
      <c r="Z447" s="1">
        <v>25.0</v>
      </c>
      <c r="AA447" s="1">
        <v>2.0</v>
      </c>
      <c r="AB447" s="5">
        <f t="shared" si="4"/>
        <v>10</v>
      </c>
      <c r="AC447" s="8">
        <f t="shared" si="5"/>
        <v>129</v>
      </c>
      <c r="AD447" s="8">
        <f t="shared" ref="AD447:AE447" si="450">AC447*AA447</f>
        <v>258</v>
      </c>
      <c r="AE447" s="8">
        <f t="shared" si="450"/>
        <v>2580</v>
      </c>
      <c r="AF447" s="1" t="s">
        <v>141</v>
      </c>
      <c r="AG447" s="1">
        <v>1.0</v>
      </c>
      <c r="AH447" s="1">
        <v>5.0</v>
      </c>
      <c r="AI447" s="1">
        <v>100.0</v>
      </c>
      <c r="AJ447" s="1">
        <v>10.0</v>
      </c>
      <c r="AK447" s="1">
        <v>9.0</v>
      </c>
      <c r="AL447" s="1">
        <v>9.0</v>
      </c>
      <c r="AM447" s="1">
        <v>10.0</v>
      </c>
      <c r="AN447" s="1">
        <v>10.0</v>
      </c>
      <c r="AO447" s="1">
        <v>10.0</v>
      </c>
    </row>
    <row r="448">
      <c r="A448" s="2">
        <v>725943.0</v>
      </c>
      <c r="B448" s="1" t="s">
        <v>760</v>
      </c>
      <c r="C448" s="1">
        <v>2011.0</v>
      </c>
      <c r="D448" s="3" t="s">
        <v>759</v>
      </c>
      <c r="E448" s="14">
        <f t="shared" si="2"/>
        <v>6/21/2011</v>
      </c>
      <c r="F448" s="15">
        <f t="shared" si="3"/>
        <v>5.19665811929225</v>
      </c>
      <c r="G448" s="2">
        <v>150689.0</v>
      </c>
      <c r="H448" s="1" t="s">
        <v>106</v>
      </c>
      <c r="I448" s="1" t="s">
        <v>5</v>
      </c>
      <c r="J448" s="5" t="str">
        <f>VLOOKUP(I448,city,2,FALSE)</f>
        <v>Amsterdam</v>
      </c>
      <c r="K448" s="1" t="s">
        <v>6</v>
      </c>
      <c r="L448" s="5" t="str">
        <f>VLOOKUP(K448,state,2,FALSE)</f>
        <v>North Holland</v>
      </c>
      <c r="M448" s="2">
        <v>1064.0</v>
      </c>
      <c r="N448" s="1" t="s">
        <v>92</v>
      </c>
      <c r="O448" s="1">
        <v>52.3744245016586</v>
      </c>
      <c r="P448" s="1">
        <v>4.80857517136184</v>
      </c>
      <c r="Q448" s="1" t="s">
        <v>154</v>
      </c>
      <c r="R448" s="1" t="s">
        <v>97</v>
      </c>
      <c r="S448" s="1">
        <v>2.0</v>
      </c>
      <c r="T448" s="1">
        <v>1.0</v>
      </c>
      <c r="U448" s="1">
        <v>2.0</v>
      </c>
      <c r="V448" s="1">
        <v>2.0</v>
      </c>
      <c r="W448" s="1" t="s">
        <v>98</v>
      </c>
      <c r="X448" s="6">
        <v>60.0</v>
      </c>
      <c r="Y448" s="1">
        <v>1.0</v>
      </c>
      <c r="Z448" s="1">
        <v>0.0</v>
      </c>
      <c r="AA448" s="1">
        <v>2.0</v>
      </c>
      <c r="AB448" s="5">
        <f t="shared" si="4"/>
        <v>100</v>
      </c>
      <c r="AC448" s="8">
        <f t="shared" si="5"/>
        <v>60</v>
      </c>
      <c r="AD448" s="8">
        <f t="shared" ref="AD448:AE448" si="451">AC448*AA448</f>
        <v>120</v>
      </c>
      <c r="AE448" s="8">
        <f t="shared" si="451"/>
        <v>12000</v>
      </c>
      <c r="AF448" s="1" t="s">
        <v>144</v>
      </c>
      <c r="AG448" s="1">
        <v>1.0</v>
      </c>
      <c r="AH448" s="1">
        <v>50.0</v>
      </c>
      <c r="AI448" s="1">
        <v>88.0</v>
      </c>
      <c r="AJ448" s="1">
        <v>9.0</v>
      </c>
      <c r="AK448" s="1">
        <v>7.0</v>
      </c>
      <c r="AL448" s="1">
        <v>10.0</v>
      </c>
      <c r="AM448" s="1">
        <v>9.0</v>
      </c>
      <c r="AN448" s="1">
        <v>8.0</v>
      </c>
      <c r="AO448" s="1">
        <v>9.0</v>
      </c>
    </row>
    <row r="449">
      <c r="A449" s="2">
        <v>728160.0</v>
      </c>
      <c r="B449" s="1" t="s">
        <v>761</v>
      </c>
      <c r="C449" s="1">
        <v>2011.0</v>
      </c>
      <c r="D449" s="3" t="s">
        <v>759</v>
      </c>
      <c r="E449" s="14">
        <f t="shared" si="2"/>
        <v>6/21/2011</v>
      </c>
      <c r="F449" s="15">
        <f t="shared" si="3"/>
        <v>5.19665811929225</v>
      </c>
      <c r="G449" s="2">
        <v>356929.0</v>
      </c>
      <c r="H449" s="1" t="s">
        <v>75</v>
      </c>
      <c r="I449" s="1" t="s">
        <v>75</v>
      </c>
      <c r="J449" s="5" t="str">
        <f>VLOOKUP(I449,city,2,FALSE)</f>
        <v>Watergraafsmeer</v>
      </c>
      <c r="K449" s="1" t="s">
        <v>6</v>
      </c>
      <c r="L449" s="5" t="str">
        <f>VLOOKUP(K449,state,2,FALSE)</f>
        <v>North Holland</v>
      </c>
      <c r="M449" s="2">
        <v>1098.0</v>
      </c>
      <c r="N449" s="1" t="s">
        <v>92</v>
      </c>
      <c r="O449" s="1">
        <v>52.3562941210067</v>
      </c>
      <c r="P449" s="1">
        <v>4.93354068542337</v>
      </c>
      <c r="Q449" s="1" t="s">
        <v>95</v>
      </c>
      <c r="R449" s="1" t="s">
        <v>97</v>
      </c>
      <c r="S449" s="1">
        <v>4.0</v>
      </c>
      <c r="T449" s="1">
        <v>1.0</v>
      </c>
      <c r="U449" s="1">
        <v>5.0</v>
      </c>
      <c r="V449" s="1">
        <v>5.0</v>
      </c>
      <c r="W449" s="1" t="s">
        <v>98</v>
      </c>
      <c r="X449" s="6">
        <v>175.0</v>
      </c>
      <c r="Y449" s="1">
        <v>4.0</v>
      </c>
      <c r="Z449" s="1">
        <v>25.0</v>
      </c>
      <c r="AA449" s="1">
        <v>2.0</v>
      </c>
      <c r="AB449" s="5">
        <f t="shared" si="4"/>
        <v>58</v>
      </c>
      <c r="AC449" s="8">
        <f t="shared" si="5"/>
        <v>175</v>
      </c>
      <c r="AD449" s="8">
        <f t="shared" ref="AD449:AE449" si="452">AC449*AA449</f>
        <v>350</v>
      </c>
      <c r="AE449" s="8">
        <f t="shared" si="452"/>
        <v>20300</v>
      </c>
      <c r="AF449" s="1" t="s">
        <v>144</v>
      </c>
      <c r="AG449" s="1">
        <v>1.0</v>
      </c>
      <c r="AH449" s="1">
        <v>29.0</v>
      </c>
      <c r="AI449" s="1">
        <v>98.0</v>
      </c>
      <c r="AJ449" s="1">
        <v>9.0</v>
      </c>
      <c r="AK449" s="1">
        <v>10.0</v>
      </c>
      <c r="AL449" s="1">
        <v>10.0</v>
      </c>
      <c r="AM449" s="1">
        <v>10.0</v>
      </c>
      <c r="AN449" s="1">
        <v>9.0</v>
      </c>
      <c r="AO449" s="1">
        <v>10.0</v>
      </c>
    </row>
    <row r="450">
      <c r="A450" s="2">
        <v>728514.0</v>
      </c>
      <c r="B450" s="1" t="s">
        <v>762</v>
      </c>
      <c r="C450" s="1">
        <v>2011.0</v>
      </c>
      <c r="D450" s="3" t="s">
        <v>759</v>
      </c>
      <c r="E450" s="14">
        <f t="shared" si="2"/>
        <v>6/21/2011</v>
      </c>
      <c r="F450" s="15">
        <f t="shared" si="3"/>
        <v>5.19665811929225</v>
      </c>
      <c r="G450" s="2">
        <v>151309.0</v>
      </c>
      <c r="H450" s="1" t="s">
        <v>63</v>
      </c>
      <c r="I450" s="1" t="s">
        <v>5</v>
      </c>
      <c r="J450" s="5" t="str">
        <f>VLOOKUP(I450,city,2,FALSE)</f>
        <v>Amsterdam</v>
      </c>
      <c r="K450" s="1" t="s">
        <v>6</v>
      </c>
      <c r="L450" s="5" t="str">
        <f>VLOOKUP(K450,state,2,FALSE)</f>
        <v>North Holland</v>
      </c>
      <c r="M450" s="2">
        <v>1016.0</v>
      </c>
      <c r="N450" s="1" t="s">
        <v>92</v>
      </c>
      <c r="O450" s="1">
        <v>52.3692426801093</v>
      </c>
      <c r="P450" s="1">
        <v>4.88567035349861</v>
      </c>
      <c r="Q450" s="1" t="s">
        <v>95</v>
      </c>
      <c r="R450" s="1" t="s">
        <v>97</v>
      </c>
      <c r="S450" s="1">
        <v>2.0</v>
      </c>
      <c r="T450" s="1">
        <v>1.0</v>
      </c>
      <c r="U450" s="1">
        <v>1.0</v>
      </c>
      <c r="V450" s="1">
        <v>1.0</v>
      </c>
      <c r="W450" s="1" t="s">
        <v>98</v>
      </c>
      <c r="X450" s="6">
        <v>125.0</v>
      </c>
      <c r="Y450" s="1">
        <v>1.0</v>
      </c>
      <c r="Z450" s="1">
        <v>0.0</v>
      </c>
      <c r="AA450" s="1">
        <v>3.0</v>
      </c>
      <c r="AB450" s="5">
        <f t="shared" si="4"/>
        <v>88</v>
      </c>
      <c r="AC450" s="8">
        <f t="shared" si="5"/>
        <v>125</v>
      </c>
      <c r="AD450" s="8">
        <f t="shared" ref="AD450:AE450" si="453">AC450*AA450</f>
        <v>375</v>
      </c>
      <c r="AE450" s="8">
        <f t="shared" si="453"/>
        <v>33000</v>
      </c>
      <c r="AF450" s="1" t="s">
        <v>144</v>
      </c>
      <c r="AG450" s="1">
        <v>0.9</v>
      </c>
      <c r="AH450" s="1">
        <v>44.0</v>
      </c>
      <c r="AI450" s="1">
        <v>95.0</v>
      </c>
      <c r="AJ450" s="1">
        <v>10.0</v>
      </c>
      <c r="AK450" s="1">
        <v>9.0</v>
      </c>
      <c r="AL450" s="1">
        <v>10.0</v>
      </c>
      <c r="AM450" s="1">
        <v>9.0</v>
      </c>
      <c r="AN450" s="1">
        <v>10.0</v>
      </c>
      <c r="AO450" s="1">
        <v>9.0</v>
      </c>
    </row>
    <row r="451">
      <c r="A451" s="2">
        <v>732783.0</v>
      </c>
      <c r="B451" s="1" t="s">
        <v>763</v>
      </c>
      <c r="C451" s="1">
        <v>2011.0</v>
      </c>
      <c r="D451" s="3" t="s">
        <v>764</v>
      </c>
      <c r="E451" s="14">
        <f t="shared" si="2"/>
        <v>6/22/2011</v>
      </c>
      <c r="F451" s="15">
        <f t="shared" si="3"/>
        <v>5.19391839326485</v>
      </c>
      <c r="G451" s="2">
        <v>2800475.0</v>
      </c>
      <c r="H451" s="1" t="s">
        <v>41</v>
      </c>
      <c r="I451" s="1" t="s">
        <v>5</v>
      </c>
      <c r="J451" s="5" t="str">
        <f>VLOOKUP(I451,city,2,FALSE)</f>
        <v>Amsterdam</v>
      </c>
      <c r="K451" s="1" t="s">
        <v>6</v>
      </c>
      <c r="L451" s="5" t="str">
        <f>VLOOKUP(K451,state,2,FALSE)</f>
        <v>North Holland</v>
      </c>
      <c r="M451" s="2" t="s">
        <v>765</v>
      </c>
      <c r="N451" s="1" t="s">
        <v>92</v>
      </c>
      <c r="O451" s="1">
        <v>52.3711131985441</v>
      </c>
      <c r="P451" s="1">
        <v>4.87465472321924</v>
      </c>
      <c r="Q451" s="1" t="s">
        <v>95</v>
      </c>
      <c r="R451" s="1" t="s">
        <v>97</v>
      </c>
      <c r="S451" s="1">
        <v>4.0</v>
      </c>
      <c r="T451" s="1">
        <v>1.0</v>
      </c>
      <c r="U451" s="1">
        <v>2.0</v>
      </c>
      <c r="V451" s="1">
        <v>2.0</v>
      </c>
      <c r="W451" s="1" t="s">
        <v>98</v>
      </c>
      <c r="X451" s="6">
        <v>99.0</v>
      </c>
      <c r="Y451" s="1">
        <v>3.0</v>
      </c>
      <c r="Z451" s="1">
        <v>0.0</v>
      </c>
      <c r="AA451" s="1">
        <v>1.0</v>
      </c>
      <c r="AB451" s="5">
        <f t="shared" si="4"/>
        <v>120</v>
      </c>
      <c r="AC451" s="8">
        <f t="shared" si="5"/>
        <v>99</v>
      </c>
      <c r="AD451" s="8">
        <f t="shared" ref="AD451:AE451" si="454">AC451*AA451</f>
        <v>99</v>
      </c>
      <c r="AE451" s="8">
        <f t="shared" si="454"/>
        <v>11880</v>
      </c>
      <c r="AF451" s="1" t="s">
        <v>141</v>
      </c>
      <c r="AG451" s="1">
        <v>1.0</v>
      </c>
      <c r="AH451" s="1">
        <v>60.0</v>
      </c>
      <c r="AI451" s="1">
        <v>91.0</v>
      </c>
      <c r="AJ451" s="1">
        <v>9.0</v>
      </c>
      <c r="AK451" s="1">
        <v>9.0</v>
      </c>
      <c r="AL451" s="1">
        <v>9.0</v>
      </c>
      <c r="AM451" s="1">
        <v>10.0</v>
      </c>
      <c r="AN451" s="1">
        <v>9.0</v>
      </c>
      <c r="AO451" s="1">
        <v>9.0</v>
      </c>
    </row>
    <row r="452">
      <c r="A452" s="2">
        <v>732783.0</v>
      </c>
      <c r="B452" s="1" t="s">
        <v>763</v>
      </c>
      <c r="C452" s="1">
        <v>2011.0</v>
      </c>
      <c r="D452" s="3" t="s">
        <v>764</v>
      </c>
      <c r="E452" s="14">
        <f t="shared" si="2"/>
        <v>6/22/2011</v>
      </c>
      <c r="F452" s="15">
        <f t="shared" si="3"/>
        <v>5.19391839326485</v>
      </c>
      <c r="G452" s="2">
        <v>158466.0</v>
      </c>
      <c r="H452" s="1" t="s">
        <v>65</v>
      </c>
      <c r="I452" s="1" t="s">
        <v>5</v>
      </c>
      <c r="J452" s="5" t="str">
        <f>VLOOKUP(I452,city,2,FALSE)</f>
        <v>Amsterdam</v>
      </c>
      <c r="K452" s="1" t="s">
        <v>6</v>
      </c>
      <c r="L452" s="5" t="str">
        <f>VLOOKUP(K452,state,2,FALSE)</f>
        <v>North Holland</v>
      </c>
      <c r="M452" s="2">
        <v>1055.0</v>
      </c>
      <c r="N452" s="1" t="s">
        <v>92</v>
      </c>
      <c r="O452" s="1">
        <v>52.377653243215</v>
      </c>
      <c r="P452" s="1">
        <v>4.85495906058581</v>
      </c>
      <c r="Q452" s="1" t="s">
        <v>95</v>
      </c>
      <c r="R452" s="1" t="s">
        <v>97</v>
      </c>
      <c r="S452" s="1">
        <v>2.0</v>
      </c>
      <c r="T452" s="1">
        <v>1.0</v>
      </c>
      <c r="U452" s="1">
        <v>0.0</v>
      </c>
      <c r="V452" s="1">
        <v>1.0</v>
      </c>
      <c r="W452" s="1" t="s">
        <v>98</v>
      </c>
      <c r="X452" s="6">
        <v>49.0</v>
      </c>
      <c r="Y452" s="1">
        <v>2.0</v>
      </c>
      <c r="Z452" s="1">
        <v>0.0</v>
      </c>
      <c r="AA452" s="1">
        <v>1.0</v>
      </c>
      <c r="AB452" s="5">
        <f t="shared" si="4"/>
        <v>404</v>
      </c>
      <c r="AC452" s="8">
        <f t="shared" si="5"/>
        <v>49</v>
      </c>
      <c r="AD452" s="8">
        <f t="shared" ref="AD452:AE452" si="455">AC452*AA452</f>
        <v>49</v>
      </c>
      <c r="AE452" s="8">
        <f t="shared" si="455"/>
        <v>19796</v>
      </c>
      <c r="AF452" s="1" t="s">
        <v>141</v>
      </c>
      <c r="AG452" s="1">
        <v>1.0</v>
      </c>
      <c r="AH452" s="1">
        <v>202.0</v>
      </c>
      <c r="AI452" s="1">
        <v>84.0</v>
      </c>
      <c r="AJ452" s="1">
        <v>8.0</v>
      </c>
      <c r="AK452" s="1">
        <v>8.0</v>
      </c>
      <c r="AL452" s="1">
        <v>9.0</v>
      </c>
      <c r="AM452" s="1">
        <v>9.0</v>
      </c>
      <c r="AN452" s="1">
        <v>8.0</v>
      </c>
      <c r="AO452" s="1">
        <v>8.0</v>
      </c>
    </row>
    <row r="453">
      <c r="A453" s="2">
        <v>732783.0</v>
      </c>
      <c r="B453" s="1" t="s">
        <v>763</v>
      </c>
      <c r="C453" s="1">
        <v>2011.0</v>
      </c>
      <c r="D453" s="3" t="s">
        <v>764</v>
      </c>
      <c r="E453" s="14">
        <f t="shared" si="2"/>
        <v>6/22/2011</v>
      </c>
      <c r="F453" s="15">
        <f t="shared" si="3"/>
        <v>5.19391839326485</v>
      </c>
      <c r="G453" s="2">
        <v>152280.0</v>
      </c>
      <c r="H453" s="1" t="s">
        <v>65</v>
      </c>
      <c r="I453" s="1" t="s">
        <v>5</v>
      </c>
      <c r="J453" s="5" t="str">
        <f>VLOOKUP(I453,city,2,FALSE)</f>
        <v>Amsterdam</v>
      </c>
      <c r="K453" s="1" t="s">
        <v>6</v>
      </c>
      <c r="L453" s="5" t="str">
        <f>VLOOKUP(K453,state,2,FALSE)</f>
        <v>North Holland</v>
      </c>
      <c r="M453" s="2">
        <v>1055.0</v>
      </c>
      <c r="N453" s="1" t="s">
        <v>92</v>
      </c>
      <c r="O453" s="1">
        <v>52.3796137175643</v>
      </c>
      <c r="P453" s="1">
        <v>4.85443229254927</v>
      </c>
      <c r="Q453" s="1" t="s">
        <v>95</v>
      </c>
      <c r="R453" s="1" t="s">
        <v>97</v>
      </c>
      <c r="S453" s="1">
        <v>2.0</v>
      </c>
      <c r="T453" s="1">
        <v>1.0</v>
      </c>
      <c r="U453" s="1">
        <v>0.0</v>
      </c>
      <c r="V453" s="1">
        <v>1.0</v>
      </c>
      <c r="W453" s="1" t="s">
        <v>98</v>
      </c>
      <c r="X453" s="6">
        <v>49.0</v>
      </c>
      <c r="Y453" s="1">
        <v>2.0</v>
      </c>
      <c r="Z453" s="1">
        <v>24.0</v>
      </c>
      <c r="AA453" s="1">
        <v>1.0</v>
      </c>
      <c r="AB453" s="5">
        <f t="shared" si="4"/>
        <v>514</v>
      </c>
      <c r="AC453" s="8">
        <f t="shared" si="5"/>
        <v>49</v>
      </c>
      <c r="AD453" s="8">
        <f t="shared" ref="AD453:AE453" si="456">AC453*AA453</f>
        <v>49</v>
      </c>
      <c r="AE453" s="8">
        <f t="shared" si="456"/>
        <v>25186</v>
      </c>
      <c r="AF453" s="1" t="s">
        <v>141</v>
      </c>
      <c r="AG453" s="1">
        <v>1.0</v>
      </c>
      <c r="AH453" s="1">
        <v>257.0</v>
      </c>
      <c r="AI453" s="1">
        <v>88.0</v>
      </c>
      <c r="AJ453" s="1">
        <v>9.0</v>
      </c>
      <c r="AK453" s="1">
        <v>9.0</v>
      </c>
      <c r="AL453" s="1">
        <v>9.0</v>
      </c>
      <c r="AM453" s="1">
        <v>9.0</v>
      </c>
      <c r="AN453" s="1">
        <v>8.0</v>
      </c>
      <c r="AO453" s="1">
        <v>9.0</v>
      </c>
    </row>
    <row r="454">
      <c r="A454" s="2">
        <v>732852.0</v>
      </c>
      <c r="B454" s="1" t="s">
        <v>766</v>
      </c>
      <c r="C454" s="1">
        <v>2011.0</v>
      </c>
      <c r="D454" s="3" t="s">
        <v>764</v>
      </c>
      <c r="E454" s="14">
        <f t="shared" si="2"/>
        <v>6/22/2011</v>
      </c>
      <c r="F454" s="15">
        <f t="shared" si="3"/>
        <v>5.19391839326485</v>
      </c>
      <c r="G454" s="2">
        <v>3716585.0</v>
      </c>
      <c r="H454" s="1" t="s">
        <v>46</v>
      </c>
      <c r="I454" s="1" t="s">
        <v>5</v>
      </c>
      <c r="J454" s="5" t="str">
        <f>VLOOKUP(I454,city,2,FALSE)</f>
        <v>Amsterdam</v>
      </c>
      <c r="K454" s="1" t="s">
        <v>6</v>
      </c>
      <c r="L454" s="5" t="str">
        <f>VLOOKUP(K454,state,2,FALSE)</f>
        <v>North Holland</v>
      </c>
      <c r="M454" s="2" t="s">
        <v>767</v>
      </c>
      <c r="N454" s="1" t="s">
        <v>92</v>
      </c>
      <c r="O454" s="1">
        <v>52.3666279024823</v>
      </c>
      <c r="P454" s="1">
        <v>4.90973191159103</v>
      </c>
      <c r="Q454" s="1" t="s">
        <v>95</v>
      </c>
      <c r="R454" s="1" t="s">
        <v>97</v>
      </c>
      <c r="S454" s="1">
        <v>2.0</v>
      </c>
      <c r="T454" s="1">
        <v>1.0</v>
      </c>
      <c r="U454" s="1">
        <v>1.0</v>
      </c>
      <c r="V454" s="1">
        <v>1.0</v>
      </c>
      <c r="W454" s="1" t="s">
        <v>98</v>
      </c>
      <c r="X454" s="6">
        <v>120.0</v>
      </c>
      <c r="Y454" s="1">
        <v>1.0</v>
      </c>
      <c r="Z454" s="1">
        <v>0.0</v>
      </c>
      <c r="AA454" s="1">
        <v>3.0</v>
      </c>
      <c r="AB454" s="5">
        <f t="shared" si="4"/>
        <v>14</v>
      </c>
      <c r="AC454" s="8">
        <f t="shared" si="5"/>
        <v>120</v>
      </c>
      <c r="AD454" s="8">
        <f t="shared" ref="AD454:AE454" si="457">AC454*AA454</f>
        <v>360</v>
      </c>
      <c r="AE454" s="8">
        <f t="shared" si="457"/>
        <v>5040</v>
      </c>
      <c r="AF454" s="1" t="s">
        <v>141</v>
      </c>
      <c r="AG454" s="1">
        <v>1.0</v>
      </c>
      <c r="AH454" s="1">
        <v>7.0</v>
      </c>
      <c r="AI454" s="1">
        <v>100.0</v>
      </c>
      <c r="AJ454" s="1">
        <v>10.0</v>
      </c>
      <c r="AK454" s="1">
        <v>10.0</v>
      </c>
      <c r="AL454" s="1">
        <v>10.0</v>
      </c>
      <c r="AM454" s="1">
        <v>10.0</v>
      </c>
      <c r="AN454" s="1">
        <v>9.0</v>
      </c>
      <c r="AO454" s="1">
        <v>9.0</v>
      </c>
    </row>
    <row r="455">
      <c r="A455" s="2">
        <v>736092.0</v>
      </c>
      <c r="B455" s="1" t="s">
        <v>277</v>
      </c>
      <c r="C455" s="1">
        <v>2011.0</v>
      </c>
      <c r="D455" s="3" t="s">
        <v>768</v>
      </c>
      <c r="E455" s="14">
        <f t="shared" si="2"/>
        <v>6/23/2011</v>
      </c>
      <c r="F455" s="15">
        <f t="shared" si="3"/>
        <v>5.19117866723746</v>
      </c>
      <c r="G455" s="2">
        <v>153087.0</v>
      </c>
      <c r="H455" s="1" t="s">
        <v>46</v>
      </c>
      <c r="I455" s="1" t="s">
        <v>5</v>
      </c>
      <c r="J455" s="5" t="str">
        <f>VLOOKUP(I455,city,2,FALSE)</f>
        <v>Amsterdam</v>
      </c>
      <c r="K455" s="1" t="s">
        <v>6</v>
      </c>
      <c r="L455" s="5" t="str">
        <f>VLOOKUP(K455,state,2,FALSE)</f>
        <v>North Holland</v>
      </c>
      <c r="M455" s="2">
        <v>1012.0</v>
      </c>
      <c r="N455" s="1" t="s">
        <v>92</v>
      </c>
      <c r="O455" s="1">
        <v>52.3734787416677</v>
      </c>
      <c r="P455" s="1">
        <v>4.90183879510028</v>
      </c>
      <c r="Q455" s="1" t="s">
        <v>95</v>
      </c>
      <c r="R455" s="1" t="s">
        <v>97</v>
      </c>
      <c r="S455" s="1">
        <v>2.0</v>
      </c>
      <c r="T455" s="1">
        <v>1.0</v>
      </c>
      <c r="U455" s="1">
        <v>1.0</v>
      </c>
      <c r="V455" s="1">
        <v>1.0</v>
      </c>
      <c r="W455" s="1" t="s">
        <v>98</v>
      </c>
      <c r="X455" s="6">
        <v>110.0</v>
      </c>
      <c r="Y455" s="1">
        <v>2.0</v>
      </c>
      <c r="Z455" s="1">
        <v>50.0</v>
      </c>
      <c r="AA455" s="1">
        <v>3.0</v>
      </c>
      <c r="AB455" s="5">
        <f t="shared" si="4"/>
        <v>98</v>
      </c>
      <c r="AC455" s="8">
        <f t="shared" si="5"/>
        <v>110</v>
      </c>
      <c r="AD455" s="8">
        <f t="shared" ref="AD455:AE455" si="458">AC455*AA455</f>
        <v>330</v>
      </c>
      <c r="AE455" s="8">
        <f t="shared" si="458"/>
        <v>32340</v>
      </c>
      <c r="AF455" s="1" t="s">
        <v>144</v>
      </c>
      <c r="AG455" s="1">
        <v>1.0</v>
      </c>
      <c r="AH455" s="1">
        <v>49.0</v>
      </c>
      <c r="AI455" s="1">
        <v>98.0</v>
      </c>
      <c r="AJ455" s="1">
        <v>10.0</v>
      </c>
      <c r="AK455" s="1">
        <v>10.0</v>
      </c>
      <c r="AL455" s="1">
        <v>10.0</v>
      </c>
      <c r="AM455" s="1">
        <v>10.0</v>
      </c>
      <c r="AN455" s="1">
        <v>10.0</v>
      </c>
      <c r="AO455" s="1">
        <v>9.0</v>
      </c>
    </row>
    <row r="456">
      <c r="A456" s="2">
        <v>739084.0</v>
      </c>
      <c r="B456" s="1" t="s">
        <v>769</v>
      </c>
      <c r="C456" s="1">
        <v>2011.0</v>
      </c>
      <c r="D456" s="3" t="s">
        <v>770</v>
      </c>
      <c r="E456" s="14">
        <f t="shared" si="2"/>
        <v>6/24/2011</v>
      </c>
      <c r="F456" s="15">
        <f t="shared" si="3"/>
        <v>5.18843894121006</v>
      </c>
      <c r="G456" s="2">
        <v>161149.0</v>
      </c>
      <c r="H456" s="1" t="s">
        <v>65</v>
      </c>
      <c r="I456" s="1" t="s">
        <v>5</v>
      </c>
      <c r="J456" s="5" t="str">
        <f>VLOOKUP(I456,city,2,FALSE)</f>
        <v>Amsterdam</v>
      </c>
      <c r="K456" s="1" t="s">
        <v>6</v>
      </c>
      <c r="L456" s="5" t="str">
        <f>VLOOKUP(K456,state,2,FALSE)</f>
        <v>North Holland</v>
      </c>
      <c r="M456" s="2">
        <v>1056.0</v>
      </c>
      <c r="N456" s="1" t="s">
        <v>92</v>
      </c>
      <c r="O456" s="1">
        <v>52.3736750810957</v>
      </c>
      <c r="P456" s="1">
        <v>4.84881872996074</v>
      </c>
      <c r="Q456" s="1" t="s">
        <v>95</v>
      </c>
      <c r="R456" s="1" t="s">
        <v>97</v>
      </c>
      <c r="S456" s="1">
        <v>3.0</v>
      </c>
      <c r="T456" s="1">
        <v>2.0</v>
      </c>
      <c r="U456" s="1">
        <v>2.0</v>
      </c>
      <c r="V456" s="1">
        <v>2.0</v>
      </c>
      <c r="W456" s="1" t="s">
        <v>98</v>
      </c>
      <c r="X456" s="6">
        <v>95.0</v>
      </c>
      <c r="Y456" s="1">
        <v>2.0</v>
      </c>
      <c r="Z456" s="1">
        <v>20.0</v>
      </c>
      <c r="AA456" s="1">
        <v>5.0</v>
      </c>
      <c r="AB456" s="5">
        <f t="shared" si="4"/>
        <v>46</v>
      </c>
      <c r="AC456" s="8">
        <f t="shared" si="5"/>
        <v>95</v>
      </c>
      <c r="AD456" s="8">
        <f t="shared" ref="AD456:AE456" si="459">AC456*AA456</f>
        <v>475</v>
      </c>
      <c r="AE456" s="8">
        <f t="shared" si="459"/>
        <v>21850</v>
      </c>
      <c r="AF456" s="1" t="s">
        <v>141</v>
      </c>
      <c r="AG456" s="1">
        <v>1.0</v>
      </c>
      <c r="AH456" s="1">
        <v>23.0</v>
      </c>
      <c r="AI456" s="1">
        <v>98.0</v>
      </c>
      <c r="AJ456" s="1">
        <v>10.0</v>
      </c>
      <c r="AK456" s="1">
        <v>9.0</v>
      </c>
      <c r="AL456" s="1">
        <v>10.0</v>
      </c>
      <c r="AM456" s="1">
        <v>10.0</v>
      </c>
      <c r="AN456" s="1">
        <v>9.0</v>
      </c>
      <c r="AO456" s="1">
        <v>10.0</v>
      </c>
    </row>
    <row r="457">
      <c r="A457" s="2">
        <v>746739.0</v>
      </c>
      <c r="B457" s="1" t="s">
        <v>771</v>
      </c>
      <c r="C457" s="1">
        <v>2011.0</v>
      </c>
      <c r="D457" s="3" t="s">
        <v>772</v>
      </c>
      <c r="E457" s="14">
        <f t="shared" si="2"/>
        <v>6/26/2011</v>
      </c>
      <c r="F457" s="15">
        <f t="shared" si="3"/>
        <v>5.18295948918696</v>
      </c>
      <c r="G457" s="2">
        <v>540194.0</v>
      </c>
      <c r="H457" s="1" t="s">
        <v>63</v>
      </c>
      <c r="I457" s="1" t="s">
        <v>5</v>
      </c>
      <c r="J457" s="5" t="str">
        <f>VLOOKUP(I457,city,2,FALSE)</f>
        <v>Amsterdam</v>
      </c>
      <c r="K457" s="1" t="s">
        <v>6</v>
      </c>
      <c r="L457" s="5" t="str">
        <f>VLOOKUP(K457,state,2,FALSE)</f>
        <v>North Holland</v>
      </c>
      <c r="M457" s="2">
        <v>1015.0</v>
      </c>
      <c r="N457" s="1" t="s">
        <v>92</v>
      </c>
      <c r="O457" s="1">
        <v>52.3804907221027</v>
      </c>
      <c r="P457" s="1">
        <v>4.88743186034474</v>
      </c>
      <c r="Q457" s="1" t="s">
        <v>95</v>
      </c>
      <c r="R457" s="1" t="s">
        <v>97</v>
      </c>
      <c r="S457" s="1">
        <v>4.0</v>
      </c>
      <c r="T457" s="1">
        <v>1.0</v>
      </c>
      <c r="U457" s="1">
        <v>2.0</v>
      </c>
      <c r="V457" s="1">
        <v>2.0</v>
      </c>
      <c r="W457" s="1" t="s">
        <v>98</v>
      </c>
      <c r="X457" s="6">
        <v>250.0</v>
      </c>
      <c r="Y457" s="1">
        <v>1.0</v>
      </c>
      <c r="Z457" s="1">
        <v>0.0</v>
      </c>
      <c r="AA457" s="1">
        <v>5.0</v>
      </c>
      <c r="AB457" s="5">
        <f t="shared" si="4"/>
        <v>14</v>
      </c>
      <c r="AC457" s="8">
        <f t="shared" si="5"/>
        <v>250</v>
      </c>
      <c r="AD457" s="8">
        <f t="shared" ref="AD457:AE457" si="460">AC457*AA457</f>
        <v>1250</v>
      </c>
      <c r="AE457" s="8">
        <f t="shared" si="460"/>
        <v>17500</v>
      </c>
      <c r="AF457" s="1" t="s">
        <v>115</v>
      </c>
      <c r="AG457" s="1">
        <v>1.0</v>
      </c>
      <c r="AH457" s="1">
        <v>7.0</v>
      </c>
      <c r="AI457" s="1">
        <v>100.0</v>
      </c>
      <c r="AJ457" s="1">
        <v>9.0</v>
      </c>
      <c r="AK457" s="1">
        <v>9.0</v>
      </c>
      <c r="AL457" s="1">
        <v>10.0</v>
      </c>
      <c r="AM457" s="1">
        <v>9.0</v>
      </c>
      <c r="AN457" s="1">
        <v>10.0</v>
      </c>
      <c r="AO457" s="1">
        <v>9.0</v>
      </c>
    </row>
    <row r="458">
      <c r="A458" s="2">
        <v>749611.0</v>
      </c>
      <c r="B458" s="1" t="s">
        <v>773</v>
      </c>
      <c r="C458" s="1">
        <v>2011.0</v>
      </c>
      <c r="D458" s="3" t="s">
        <v>774</v>
      </c>
      <c r="E458" s="14">
        <f t="shared" si="2"/>
        <v>6/27/2011</v>
      </c>
      <c r="F458" s="15">
        <f t="shared" si="3"/>
        <v>5.18021976315956</v>
      </c>
      <c r="G458" s="2">
        <v>619662.0</v>
      </c>
      <c r="H458" s="1" t="s">
        <v>7</v>
      </c>
      <c r="I458" s="1" t="s">
        <v>5</v>
      </c>
      <c r="J458" s="5" t="str">
        <f>VLOOKUP(I458,city,2,FALSE)</f>
        <v>Amsterdam</v>
      </c>
      <c r="K458" s="1" t="s">
        <v>6</v>
      </c>
      <c r="L458" s="5" t="str">
        <f>VLOOKUP(K458,state,2,FALSE)</f>
        <v>North Holland</v>
      </c>
      <c r="M458" s="2">
        <v>1051.0</v>
      </c>
      <c r="N458" s="1" t="s">
        <v>92</v>
      </c>
      <c r="O458" s="1">
        <v>52.3834678251308</v>
      </c>
      <c r="P458" s="1">
        <v>4.86767588753217</v>
      </c>
      <c r="Q458" s="1" t="s">
        <v>95</v>
      </c>
      <c r="R458" s="1" t="s">
        <v>97</v>
      </c>
      <c r="S458" s="1">
        <v>2.0</v>
      </c>
      <c r="T458" s="1">
        <v>1.0</v>
      </c>
      <c r="U458" s="1">
        <v>1.0</v>
      </c>
      <c r="V458" s="1">
        <v>1.0</v>
      </c>
      <c r="W458" s="1" t="s">
        <v>98</v>
      </c>
      <c r="X458" s="6">
        <v>59.0</v>
      </c>
      <c r="Y458" s="1">
        <v>2.0</v>
      </c>
      <c r="Z458" s="1">
        <v>20.0</v>
      </c>
      <c r="AA458" s="1">
        <v>1.0</v>
      </c>
      <c r="AB458" s="5">
        <f t="shared" si="4"/>
        <v>148</v>
      </c>
      <c r="AC458" s="8">
        <f t="shared" si="5"/>
        <v>59</v>
      </c>
      <c r="AD458" s="8">
        <f t="shared" ref="AD458:AE458" si="461">AC458*AA458</f>
        <v>59</v>
      </c>
      <c r="AE458" s="8">
        <f t="shared" si="461"/>
        <v>8732</v>
      </c>
      <c r="AF458" s="1" t="s">
        <v>115</v>
      </c>
      <c r="AG458" s="1">
        <v>1.0</v>
      </c>
      <c r="AH458" s="1">
        <v>74.0</v>
      </c>
      <c r="AI458" s="1">
        <v>97.0</v>
      </c>
      <c r="AJ458" s="1">
        <v>10.0</v>
      </c>
      <c r="AK458" s="1">
        <v>9.0</v>
      </c>
      <c r="AL458" s="1">
        <v>10.0</v>
      </c>
      <c r="AM458" s="1">
        <v>10.0</v>
      </c>
      <c r="AN458" s="1">
        <v>9.0</v>
      </c>
      <c r="AO458" s="1">
        <v>9.0</v>
      </c>
    </row>
    <row r="459">
      <c r="A459" s="2">
        <v>750439.0</v>
      </c>
      <c r="B459" s="1" t="s">
        <v>775</v>
      </c>
      <c r="C459" s="1">
        <v>2011.0</v>
      </c>
      <c r="D459" s="3" t="s">
        <v>774</v>
      </c>
      <c r="E459" s="14">
        <f t="shared" si="2"/>
        <v>6/27/2011</v>
      </c>
      <c r="F459" s="15">
        <f t="shared" si="3"/>
        <v>5.18021976315956</v>
      </c>
      <c r="G459" s="2">
        <v>308196.0</v>
      </c>
      <c r="H459" s="1" t="s">
        <v>70</v>
      </c>
      <c r="I459" s="1" t="s">
        <v>5</v>
      </c>
      <c r="J459" s="5" t="str">
        <f>VLOOKUP(I459,city,2,FALSE)</f>
        <v>Amsterdam</v>
      </c>
      <c r="K459" s="1" t="s">
        <v>6</v>
      </c>
      <c r="L459" s="5" t="str">
        <f>VLOOKUP(K459,state,2,FALSE)</f>
        <v>North Holland</v>
      </c>
      <c r="M459" s="2">
        <v>1078.0</v>
      </c>
      <c r="N459" s="1" t="s">
        <v>92</v>
      </c>
      <c r="O459" s="1">
        <v>52.3480677832712</v>
      </c>
      <c r="P459" s="1">
        <v>4.90117298025785</v>
      </c>
      <c r="Q459" s="1" t="s">
        <v>95</v>
      </c>
      <c r="R459" s="1" t="s">
        <v>97</v>
      </c>
      <c r="S459" s="1">
        <v>2.0</v>
      </c>
      <c r="U459" s="1">
        <v>1.0</v>
      </c>
      <c r="V459" s="1">
        <v>1.0</v>
      </c>
      <c r="W459" s="1" t="s">
        <v>98</v>
      </c>
      <c r="X459" s="6">
        <v>85.0</v>
      </c>
      <c r="Y459" s="1">
        <v>1.0</v>
      </c>
      <c r="Z459" s="1">
        <v>0.0</v>
      </c>
      <c r="AA459" s="1">
        <v>3.0</v>
      </c>
      <c r="AB459" s="5">
        <f t="shared" si="4"/>
        <v>18</v>
      </c>
      <c r="AC459" s="8">
        <f t="shared" si="5"/>
        <v>85</v>
      </c>
      <c r="AD459" s="8">
        <f t="shared" ref="AD459:AE459" si="462">AC459*AA459</f>
        <v>255</v>
      </c>
      <c r="AE459" s="8">
        <f t="shared" si="462"/>
        <v>4590</v>
      </c>
      <c r="AF459" s="1" t="s">
        <v>115</v>
      </c>
      <c r="AG459" s="1">
        <v>1.0</v>
      </c>
      <c r="AH459" s="1">
        <v>9.0</v>
      </c>
      <c r="AI459" s="1">
        <v>89.0</v>
      </c>
      <c r="AJ459" s="1">
        <v>10.0</v>
      </c>
      <c r="AK459" s="1">
        <v>9.0</v>
      </c>
      <c r="AL459" s="1">
        <v>9.0</v>
      </c>
      <c r="AM459" s="1">
        <v>10.0</v>
      </c>
      <c r="AN459" s="1">
        <v>9.0</v>
      </c>
      <c r="AO459" s="1">
        <v>8.0</v>
      </c>
    </row>
    <row r="460">
      <c r="A460" s="2">
        <v>753530.0</v>
      </c>
      <c r="B460" s="1" t="s">
        <v>776</v>
      </c>
      <c r="C460" s="1">
        <v>2011.0</v>
      </c>
      <c r="D460" s="3" t="s">
        <v>777</v>
      </c>
      <c r="E460" s="14">
        <f t="shared" si="2"/>
        <v>6/28/2011</v>
      </c>
      <c r="F460" s="15">
        <f t="shared" si="3"/>
        <v>5.17748003713217</v>
      </c>
      <c r="G460" s="2">
        <v>156815.0</v>
      </c>
      <c r="H460" s="1" t="s">
        <v>7</v>
      </c>
      <c r="I460" s="1" t="s">
        <v>5</v>
      </c>
      <c r="J460" s="5" t="str">
        <f>VLOOKUP(I460,city,2,FALSE)</f>
        <v>Amsterdam</v>
      </c>
      <c r="K460" s="1" t="s">
        <v>6</v>
      </c>
      <c r="L460" s="5" t="str">
        <f>VLOOKUP(K460,state,2,FALSE)</f>
        <v>North Holland</v>
      </c>
      <c r="M460" s="2" t="s">
        <v>778</v>
      </c>
      <c r="N460" s="1" t="s">
        <v>92</v>
      </c>
      <c r="O460" s="1">
        <v>52.3929400170175</v>
      </c>
      <c r="P460" s="1">
        <v>4.88078352475962</v>
      </c>
      <c r="Q460" s="1" t="s">
        <v>221</v>
      </c>
      <c r="R460" s="1" t="s">
        <v>97</v>
      </c>
      <c r="S460" s="1">
        <v>16.0</v>
      </c>
      <c r="T460" s="1">
        <v>4.0</v>
      </c>
      <c r="U460" s="1">
        <v>10.0</v>
      </c>
      <c r="V460" s="1">
        <v>1.0</v>
      </c>
      <c r="W460" s="1" t="s">
        <v>98</v>
      </c>
      <c r="X460" s="6">
        <v>595.0</v>
      </c>
      <c r="Y460" s="1">
        <v>1.0</v>
      </c>
      <c r="Z460" s="1">
        <v>0.0</v>
      </c>
      <c r="AA460" s="1">
        <v>1.0</v>
      </c>
      <c r="AB460" s="5">
        <f t="shared" si="4"/>
        <v>2</v>
      </c>
      <c r="AC460" s="8">
        <f t="shared" si="5"/>
        <v>595</v>
      </c>
      <c r="AD460" s="8">
        <f t="shared" ref="AD460:AE460" si="463">AC460*AA460</f>
        <v>595</v>
      </c>
      <c r="AE460" s="8">
        <f t="shared" si="463"/>
        <v>1190</v>
      </c>
      <c r="AF460" s="1" t="s">
        <v>144</v>
      </c>
      <c r="AG460" s="1">
        <v>1.0</v>
      </c>
      <c r="AH460" s="1">
        <v>1.0</v>
      </c>
      <c r="AI460" s="1">
        <v>100.0</v>
      </c>
      <c r="AJ460" s="1">
        <v>10.0</v>
      </c>
      <c r="AK460" s="1">
        <v>10.0</v>
      </c>
      <c r="AL460" s="1">
        <v>10.0</v>
      </c>
      <c r="AM460" s="1">
        <v>10.0</v>
      </c>
      <c r="AN460" s="1">
        <v>10.0</v>
      </c>
      <c r="AO460" s="1">
        <v>10.0</v>
      </c>
    </row>
    <row r="461">
      <c r="A461" s="2">
        <v>756526.0</v>
      </c>
      <c r="B461" s="1" t="s">
        <v>779</v>
      </c>
      <c r="C461" s="1">
        <v>2011.0</v>
      </c>
      <c r="D461" s="3" t="s">
        <v>780</v>
      </c>
      <c r="E461" s="14">
        <f t="shared" si="2"/>
        <v>6/29/2011</v>
      </c>
      <c r="F461" s="15">
        <f t="shared" si="3"/>
        <v>5.17474031110477</v>
      </c>
      <c r="G461" s="2">
        <v>157488.0</v>
      </c>
      <c r="H461" s="1" t="s">
        <v>67</v>
      </c>
      <c r="I461" s="1" t="s">
        <v>5</v>
      </c>
      <c r="J461" s="5" t="str">
        <f>VLOOKUP(I461,city,2,FALSE)</f>
        <v>Amsterdam</v>
      </c>
      <c r="K461" s="1" t="s">
        <v>6</v>
      </c>
      <c r="L461" s="5" t="str">
        <f>VLOOKUP(K461,state,2,FALSE)</f>
        <v>North Holland</v>
      </c>
      <c r="M461" s="2">
        <v>1075.0</v>
      </c>
      <c r="N461" s="1" t="s">
        <v>92</v>
      </c>
      <c r="O461" s="1">
        <v>52.3517827465676</v>
      </c>
      <c r="P461" s="1">
        <v>4.85305736088577</v>
      </c>
      <c r="Q461" s="1" t="s">
        <v>95</v>
      </c>
      <c r="R461" s="1" t="s">
        <v>97</v>
      </c>
      <c r="S461" s="1">
        <v>4.0</v>
      </c>
      <c r="T461" s="1">
        <v>1.0</v>
      </c>
      <c r="U461" s="1">
        <v>1.0</v>
      </c>
      <c r="V461" s="1">
        <v>1.0</v>
      </c>
      <c r="W461" s="1" t="s">
        <v>98</v>
      </c>
      <c r="X461" s="6">
        <v>90.0</v>
      </c>
      <c r="Y461" s="1">
        <v>2.0</v>
      </c>
      <c r="Z461" s="1">
        <v>5.0</v>
      </c>
      <c r="AA461" s="1">
        <v>2.0</v>
      </c>
      <c r="AB461" s="5">
        <f t="shared" si="4"/>
        <v>32</v>
      </c>
      <c r="AC461" s="8">
        <f t="shared" si="5"/>
        <v>90</v>
      </c>
      <c r="AD461" s="8">
        <f t="shared" ref="AD461:AE461" si="464">AC461*AA461</f>
        <v>180</v>
      </c>
      <c r="AE461" s="8">
        <f t="shared" si="464"/>
        <v>5760</v>
      </c>
      <c r="AF461" s="1" t="s">
        <v>159</v>
      </c>
      <c r="AG461" s="1" t="s">
        <v>159</v>
      </c>
      <c r="AH461" s="1">
        <v>16.0</v>
      </c>
      <c r="AI461" s="1">
        <v>96.0</v>
      </c>
      <c r="AJ461" s="1">
        <v>9.0</v>
      </c>
      <c r="AK461" s="1">
        <v>9.0</v>
      </c>
      <c r="AL461" s="1">
        <v>10.0</v>
      </c>
      <c r="AM461" s="1">
        <v>10.0</v>
      </c>
      <c r="AN461" s="1">
        <v>10.0</v>
      </c>
      <c r="AO461" s="1">
        <v>9.0</v>
      </c>
    </row>
    <row r="462">
      <c r="A462" s="2">
        <v>757998.0</v>
      </c>
      <c r="B462" s="1" t="s">
        <v>781</v>
      </c>
      <c r="C462" s="1">
        <v>2011.0</v>
      </c>
      <c r="D462" s="3" t="s">
        <v>780</v>
      </c>
      <c r="E462" s="14">
        <f t="shared" si="2"/>
        <v>6/29/2011</v>
      </c>
      <c r="F462" s="15">
        <f t="shared" si="3"/>
        <v>5.17474031110477</v>
      </c>
      <c r="G462" s="2">
        <v>5478946.0</v>
      </c>
      <c r="H462" s="1" t="s">
        <v>65</v>
      </c>
      <c r="I462" s="1" t="s">
        <v>5</v>
      </c>
      <c r="J462" s="5" t="str">
        <f>VLOOKUP(I462,city,2,FALSE)</f>
        <v>Amsterdam</v>
      </c>
      <c r="K462" s="1" t="s">
        <v>31</v>
      </c>
      <c r="L462" s="5" t="str">
        <f>VLOOKUP(K462,state,2,FALSE)</f>
        <v>North Holland</v>
      </c>
      <c r="M462" s="2" t="s">
        <v>782</v>
      </c>
      <c r="N462" s="1" t="s">
        <v>92</v>
      </c>
      <c r="O462" s="1">
        <v>52.375021069939</v>
      </c>
      <c r="P462" s="1">
        <v>4.85830403468261</v>
      </c>
      <c r="Q462" s="1" t="s">
        <v>95</v>
      </c>
      <c r="R462" s="1" t="s">
        <v>97</v>
      </c>
      <c r="S462" s="1">
        <v>4.0</v>
      </c>
      <c r="T462" s="1">
        <v>1.0</v>
      </c>
      <c r="U462" s="1">
        <v>3.0</v>
      </c>
      <c r="V462" s="1">
        <v>3.0</v>
      </c>
      <c r="W462" s="1" t="s">
        <v>98</v>
      </c>
      <c r="X462" s="6">
        <v>500.0</v>
      </c>
      <c r="Y462" s="1">
        <v>1.0</v>
      </c>
      <c r="Z462" s="1">
        <v>0.0</v>
      </c>
      <c r="AA462" s="1">
        <v>5.0</v>
      </c>
      <c r="AB462" s="5">
        <f t="shared" si="4"/>
        <v>0</v>
      </c>
      <c r="AC462" s="8">
        <f t="shared" si="5"/>
        <v>500</v>
      </c>
      <c r="AD462" s="8">
        <f t="shared" ref="AD462:AE462" si="465">AC462*AA462</f>
        <v>2500</v>
      </c>
      <c r="AE462" s="8">
        <f t="shared" si="465"/>
        <v>0</v>
      </c>
      <c r="AF462" s="1" t="s">
        <v>144</v>
      </c>
      <c r="AG462" s="1">
        <v>1.0</v>
      </c>
      <c r="AH462" s="1">
        <v>0.0</v>
      </c>
    </row>
    <row r="463">
      <c r="A463" s="2">
        <v>758989.0</v>
      </c>
      <c r="B463" s="1" t="s">
        <v>783</v>
      </c>
      <c r="C463" s="1">
        <v>2011.0</v>
      </c>
      <c r="D463" s="3" t="s">
        <v>780</v>
      </c>
      <c r="E463" s="14">
        <f t="shared" si="2"/>
        <v>6/29/2011</v>
      </c>
      <c r="F463" s="15">
        <f t="shared" si="3"/>
        <v>5.17474031110477</v>
      </c>
      <c r="G463" s="2">
        <v>158207.0</v>
      </c>
      <c r="H463" s="1" t="s">
        <v>65</v>
      </c>
      <c r="I463" s="1" t="s">
        <v>5</v>
      </c>
      <c r="J463" s="5" t="str">
        <f>VLOOKUP(I463,city,2,FALSE)</f>
        <v>Amsterdam</v>
      </c>
      <c r="K463" s="1" t="s">
        <v>6</v>
      </c>
      <c r="L463" s="5" t="str">
        <f>VLOOKUP(K463,state,2,FALSE)</f>
        <v>North Holland</v>
      </c>
      <c r="M463" s="2">
        <v>1056.0</v>
      </c>
      <c r="N463" s="1" t="s">
        <v>92</v>
      </c>
      <c r="O463" s="1">
        <v>52.3760146236953</v>
      </c>
      <c r="P463" s="1">
        <v>4.8607665006419</v>
      </c>
      <c r="Q463" s="1" t="s">
        <v>95</v>
      </c>
      <c r="R463" s="1" t="s">
        <v>97</v>
      </c>
      <c r="S463" s="1">
        <v>4.0</v>
      </c>
      <c r="T463" s="1">
        <v>0.0</v>
      </c>
      <c r="U463" s="1">
        <v>2.0</v>
      </c>
      <c r="V463" s="1">
        <v>2.0</v>
      </c>
      <c r="W463" s="1" t="s">
        <v>98</v>
      </c>
      <c r="X463" s="6">
        <v>145.0</v>
      </c>
      <c r="Y463" s="1">
        <v>4.0</v>
      </c>
      <c r="Z463" s="1">
        <v>45.0</v>
      </c>
      <c r="AA463" s="1">
        <v>2.0</v>
      </c>
      <c r="AB463" s="5">
        <f t="shared" si="4"/>
        <v>124</v>
      </c>
      <c r="AC463" s="8">
        <f t="shared" si="5"/>
        <v>145</v>
      </c>
      <c r="AD463" s="8">
        <f t="shared" ref="AD463:AE463" si="466">AC463*AA463</f>
        <v>290</v>
      </c>
      <c r="AE463" s="8">
        <f t="shared" si="466"/>
        <v>35960</v>
      </c>
      <c r="AF463" s="1" t="s">
        <v>115</v>
      </c>
      <c r="AG463" s="1">
        <v>0.9</v>
      </c>
      <c r="AH463" s="1">
        <v>62.0</v>
      </c>
      <c r="AI463" s="1">
        <v>96.0</v>
      </c>
      <c r="AJ463" s="1">
        <v>10.0</v>
      </c>
      <c r="AK463" s="1">
        <v>9.0</v>
      </c>
      <c r="AL463" s="1">
        <v>10.0</v>
      </c>
      <c r="AM463" s="1">
        <v>10.0</v>
      </c>
      <c r="AN463" s="1">
        <v>9.0</v>
      </c>
      <c r="AO463" s="1">
        <v>9.0</v>
      </c>
    </row>
    <row r="464">
      <c r="A464" s="2">
        <v>766408.0</v>
      </c>
      <c r="B464" s="1" t="s">
        <v>784</v>
      </c>
      <c r="C464" s="1">
        <v>2011.0</v>
      </c>
      <c r="D464" s="3" t="s">
        <v>785</v>
      </c>
      <c r="E464" s="14">
        <f t="shared" si="2"/>
        <v>7/1/2011</v>
      </c>
      <c r="F464" s="15">
        <f t="shared" si="3"/>
        <v>5.16926085904997</v>
      </c>
      <c r="G464" s="2">
        <v>1303534.0</v>
      </c>
      <c r="H464" s="1" t="s">
        <v>63</v>
      </c>
      <c r="I464" s="1" t="s">
        <v>5</v>
      </c>
      <c r="J464" s="5" t="str">
        <f>VLOOKUP(I464,city,2,FALSE)</f>
        <v>Amsterdam</v>
      </c>
      <c r="K464" s="1" t="s">
        <v>6</v>
      </c>
      <c r="L464" s="5" t="str">
        <f>VLOOKUP(K464,state,2,FALSE)</f>
        <v>North Holland</v>
      </c>
      <c r="M464" s="2">
        <v>1052.0</v>
      </c>
      <c r="N464" s="1" t="s">
        <v>92</v>
      </c>
      <c r="O464" s="1">
        <v>52.3718399232699</v>
      </c>
      <c r="P464" s="1">
        <v>4.8748458685793</v>
      </c>
      <c r="Q464" s="1" t="s">
        <v>95</v>
      </c>
      <c r="R464" s="1" t="s">
        <v>97</v>
      </c>
      <c r="S464" s="1">
        <v>4.0</v>
      </c>
      <c r="T464" s="1">
        <v>1.0</v>
      </c>
      <c r="U464" s="1">
        <v>2.0</v>
      </c>
      <c r="V464" s="1">
        <v>2.0</v>
      </c>
      <c r="W464" s="1" t="s">
        <v>98</v>
      </c>
      <c r="X464" s="6">
        <v>135.0</v>
      </c>
      <c r="Y464" s="1">
        <v>1.0</v>
      </c>
      <c r="Z464" s="1">
        <v>0.0</v>
      </c>
      <c r="AA464" s="1">
        <v>3.0</v>
      </c>
      <c r="AB464" s="5">
        <f t="shared" si="4"/>
        <v>2</v>
      </c>
      <c r="AC464" s="8">
        <f t="shared" si="5"/>
        <v>135</v>
      </c>
      <c r="AD464" s="8">
        <f t="shared" ref="AD464:AE464" si="467">AC464*AA464</f>
        <v>405</v>
      </c>
      <c r="AE464" s="8">
        <f t="shared" si="467"/>
        <v>810</v>
      </c>
      <c r="AF464" s="1" t="s">
        <v>159</v>
      </c>
      <c r="AG464" s="1" t="s">
        <v>159</v>
      </c>
      <c r="AH464" s="1">
        <v>1.0</v>
      </c>
      <c r="AI464" s="1">
        <v>86.0</v>
      </c>
      <c r="AJ464" s="1">
        <v>8.0</v>
      </c>
      <c r="AK464" s="1">
        <v>6.0</v>
      </c>
      <c r="AL464" s="1">
        <v>10.0</v>
      </c>
      <c r="AM464" s="1">
        <v>10.0</v>
      </c>
      <c r="AN464" s="1">
        <v>10.0</v>
      </c>
      <c r="AO464" s="1">
        <v>8.0</v>
      </c>
    </row>
    <row r="465">
      <c r="A465" s="2">
        <v>768308.0</v>
      </c>
      <c r="B465" s="1" t="s">
        <v>748</v>
      </c>
      <c r="C465" s="1">
        <v>2011.0</v>
      </c>
      <c r="D465" s="3" t="s">
        <v>786</v>
      </c>
      <c r="E465" s="14">
        <f t="shared" si="2"/>
        <v>7/2/2011</v>
      </c>
      <c r="F465" s="15">
        <f t="shared" si="3"/>
        <v>5.16652113302258</v>
      </c>
      <c r="G465" s="2">
        <v>4118100.0</v>
      </c>
      <c r="H465" s="1" t="s">
        <v>70</v>
      </c>
      <c r="I465" s="1" t="s">
        <v>5</v>
      </c>
      <c r="J465" s="5" t="str">
        <f>VLOOKUP(I465,city,2,FALSE)</f>
        <v>Amsterdam</v>
      </c>
      <c r="K465" s="1" t="s">
        <v>6</v>
      </c>
      <c r="L465" s="5" t="str">
        <f>VLOOKUP(K465,state,2,FALSE)</f>
        <v>North Holland</v>
      </c>
      <c r="M465" s="2" t="s">
        <v>787</v>
      </c>
      <c r="N465" s="1" t="s">
        <v>92</v>
      </c>
      <c r="O465" s="1">
        <v>52.3547488968213</v>
      </c>
      <c r="P465" s="1">
        <v>4.89359667280996</v>
      </c>
      <c r="Q465" s="1" t="s">
        <v>95</v>
      </c>
      <c r="R465" s="1" t="s">
        <v>97</v>
      </c>
      <c r="S465" s="1">
        <v>3.0</v>
      </c>
      <c r="T465" s="1">
        <v>1.0</v>
      </c>
      <c r="U465" s="1">
        <v>2.0</v>
      </c>
      <c r="V465" s="1">
        <v>1.0</v>
      </c>
      <c r="W465" s="1" t="s">
        <v>98</v>
      </c>
      <c r="X465" s="6">
        <v>119.0</v>
      </c>
      <c r="Y465" s="1">
        <v>2.0</v>
      </c>
      <c r="Z465" s="1">
        <v>10.0</v>
      </c>
      <c r="AA465" s="1">
        <v>3.0</v>
      </c>
      <c r="AB465" s="5">
        <f t="shared" si="4"/>
        <v>8</v>
      </c>
      <c r="AC465" s="8">
        <f t="shared" si="5"/>
        <v>119</v>
      </c>
      <c r="AD465" s="8">
        <f t="shared" ref="AD465:AE465" si="468">AC465*AA465</f>
        <v>357</v>
      </c>
      <c r="AE465" s="8">
        <f t="shared" si="468"/>
        <v>2856</v>
      </c>
      <c r="AF465" s="1" t="s">
        <v>115</v>
      </c>
      <c r="AG465" s="1">
        <v>0.95</v>
      </c>
      <c r="AH465" s="1">
        <v>4.0</v>
      </c>
      <c r="AI465" s="1">
        <v>100.0</v>
      </c>
      <c r="AJ465" s="1">
        <v>10.0</v>
      </c>
      <c r="AK465" s="1">
        <v>10.0</v>
      </c>
      <c r="AL465" s="1">
        <v>10.0</v>
      </c>
      <c r="AM465" s="1">
        <v>10.0</v>
      </c>
      <c r="AN465" s="1">
        <v>10.0</v>
      </c>
      <c r="AO465" s="1">
        <v>10.0</v>
      </c>
    </row>
    <row r="466">
      <c r="A466" s="2">
        <v>775075.0</v>
      </c>
      <c r="B466" s="1" t="s">
        <v>788</v>
      </c>
      <c r="C466" s="1">
        <v>2011.0</v>
      </c>
      <c r="D466" s="3" t="s">
        <v>789</v>
      </c>
      <c r="E466" s="14">
        <f t="shared" si="2"/>
        <v>7/4/2011</v>
      </c>
      <c r="F466" s="15">
        <f t="shared" si="3"/>
        <v>5.16104168096778</v>
      </c>
      <c r="G466" s="2">
        <v>3016543.0</v>
      </c>
      <c r="H466" s="1" t="s">
        <v>70</v>
      </c>
      <c r="I466" s="1" t="s">
        <v>5</v>
      </c>
      <c r="J466" s="5" t="str">
        <f>VLOOKUP(I466,city,2,FALSE)</f>
        <v>Amsterdam</v>
      </c>
      <c r="K466" s="1" t="s">
        <v>6</v>
      </c>
      <c r="L466" s="5" t="str">
        <f>VLOOKUP(K466,state,2,FALSE)</f>
        <v>North Holland</v>
      </c>
      <c r="M466" s="2" t="s">
        <v>790</v>
      </c>
      <c r="N466" s="1" t="s">
        <v>92</v>
      </c>
      <c r="O466" s="1">
        <v>52.346274766735</v>
      </c>
      <c r="P466" s="1">
        <v>4.9018314941309</v>
      </c>
      <c r="Q466" s="1" t="s">
        <v>95</v>
      </c>
      <c r="R466" s="1" t="s">
        <v>97</v>
      </c>
      <c r="S466" s="1">
        <v>2.0</v>
      </c>
      <c r="T466" s="1">
        <v>1.0</v>
      </c>
      <c r="U466" s="1">
        <v>1.0</v>
      </c>
      <c r="V466" s="1">
        <v>1.0</v>
      </c>
      <c r="W466" s="1" t="s">
        <v>98</v>
      </c>
      <c r="X466" s="6">
        <v>100.0</v>
      </c>
      <c r="Y466" s="1">
        <v>2.0</v>
      </c>
      <c r="Z466" s="1">
        <v>100.0</v>
      </c>
      <c r="AA466" s="1">
        <v>1.0</v>
      </c>
      <c r="AB466" s="5">
        <f t="shared" si="4"/>
        <v>6</v>
      </c>
      <c r="AC466" s="8">
        <f t="shared" si="5"/>
        <v>100</v>
      </c>
      <c r="AD466" s="8">
        <f t="shared" ref="AD466:AE466" si="469">AC466*AA466</f>
        <v>100</v>
      </c>
      <c r="AE466" s="8">
        <f t="shared" si="469"/>
        <v>600</v>
      </c>
      <c r="AF466" s="1" t="s">
        <v>141</v>
      </c>
      <c r="AG466" s="1">
        <v>1.0</v>
      </c>
      <c r="AH466" s="1">
        <v>3.0</v>
      </c>
      <c r="AI466" s="1">
        <v>93.0</v>
      </c>
      <c r="AJ466" s="1">
        <v>9.0</v>
      </c>
      <c r="AK466" s="1">
        <v>9.0</v>
      </c>
      <c r="AL466" s="1">
        <v>9.0</v>
      </c>
      <c r="AM466" s="1">
        <v>9.0</v>
      </c>
      <c r="AN466" s="1">
        <v>9.0</v>
      </c>
      <c r="AO466" s="1">
        <v>9.0</v>
      </c>
    </row>
    <row r="467">
      <c r="A467" s="2">
        <v>775898.0</v>
      </c>
      <c r="B467" s="1" t="s">
        <v>791</v>
      </c>
      <c r="C467" s="1">
        <v>2011.0</v>
      </c>
      <c r="D467" s="3" t="s">
        <v>789</v>
      </c>
      <c r="E467" s="14">
        <f t="shared" si="2"/>
        <v>7/4/2011</v>
      </c>
      <c r="F467" s="15">
        <f t="shared" si="3"/>
        <v>5.16104168096778</v>
      </c>
      <c r="G467" s="2">
        <v>162336.0</v>
      </c>
      <c r="H467" s="1" t="s">
        <v>70</v>
      </c>
      <c r="I467" s="1" t="s">
        <v>5</v>
      </c>
      <c r="J467" s="5" t="str">
        <f>VLOOKUP(I467,city,2,FALSE)</f>
        <v>Amsterdam</v>
      </c>
      <c r="K467" s="1" t="s">
        <v>6</v>
      </c>
      <c r="L467" s="5" t="str">
        <f>VLOOKUP(K467,state,2,FALSE)</f>
        <v>North Holland</v>
      </c>
      <c r="M467" s="2">
        <v>1078.0</v>
      </c>
      <c r="N467" s="1" t="s">
        <v>92</v>
      </c>
      <c r="O467" s="1">
        <v>52.3465983496074</v>
      </c>
      <c r="P467" s="1">
        <v>4.90490808837989</v>
      </c>
      <c r="Q467" s="1" t="s">
        <v>95</v>
      </c>
      <c r="R467" s="1" t="s">
        <v>97</v>
      </c>
      <c r="S467" s="1">
        <v>6.0</v>
      </c>
      <c r="T467" s="1">
        <v>1.0</v>
      </c>
      <c r="U467" s="1">
        <v>2.0</v>
      </c>
      <c r="V467" s="1">
        <v>4.0</v>
      </c>
      <c r="W467" s="1" t="s">
        <v>98</v>
      </c>
      <c r="X467" s="6">
        <v>119.0</v>
      </c>
      <c r="Y467" s="1">
        <v>2.0</v>
      </c>
      <c r="Z467" s="1">
        <v>49.0</v>
      </c>
      <c r="AA467" s="1">
        <v>3.0</v>
      </c>
      <c r="AB467" s="5">
        <f t="shared" si="4"/>
        <v>54</v>
      </c>
      <c r="AC467" s="8">
        <f t="shared" si="5"/>
        <v>119</v>
      </c>
      <c r="AD467" s="8">
        <f t="shared" ref="AD467:AE467" si="470">AC467*AA467</f>
        <v>357</v>
      </c>
      <c r="AE467" s="8">
        <f t="shared" si="470"/>
        <v>19278</v>
      </c>
      <c r="AF467" s="1" t="s">
        <v>144</v>
      </c>
      <c r="AG467" s="1">
        <v>1.0</v>
      </c>
      <c r="AH467" s="1">
        <v>27.0</v>
      </c>
      <c r="AI467" s="1">
        <v>95.0</v>
      </c>
      <c r="AJ467" s="1">
        <v>9.0</v>
      </c>
      <c r="AK467" s="1">
        <v>9.0</v>
      </c>
      <c r="AL467" s="1">
        <v>10.0</v>
      </c>
      <c r="AM467" s="1">
        <v>10.0</v>
      </c>
      <c r="AN467" s="1">
        <v>9.0</v>
      </c>
      <c r="AO467" s="1">
        <v>9.0</v>
      </c>
    </row>
    <row r="468">
      <c r="A468" s="2">
        <v>776296.0</v>
      </c>
      <c r="B468" s="1" t="s">
        <v>792</v>
      </c>
      <c r="C468" s="1">
        <v>2011.0</v>
      </c>
      <c r="D468" s="3" t="s">
        <v>789</v>
      </c>
      <c r="E468" s="14">
        <f t="shared" si="2"/>
        <v>7/4/2011</v>
      </c>
      <c r="F468" s="15">
        <f t="shared" si="3"/>
        <v>5.16104168096778</v>
      </c>
      <c r="G468" s="2">
        <v>162467.0</v>
      </c>
      <c r="H468" s="1" t="s">
        <v>41</v>
      </c>
      <c r="I468" s="1" t="s">
        <v>5</v>
      </c>
      <c r="J468" s="5" t="str">
        <f>VLOOKUP(I468,city,2,FALSE)</f>
        <v>Amsterdam</v>
      </c>
      <c r="K468" s="1" t="s">
        <v>6</v>
      </c>
      <c r="L468" s="5" t="str">
        <f>VLOOKUP(K468,state,2,FALSE)</f>
        <v>North Holland</v>
      </c>
      <c r="M468" s="2">
        <v>1058.0</v>
      </c>
      <c r="N468" s="1" t="s">
        <v>92</v>
      </c>
      <c r="O468" s="1">
        <v>52.3636758936493</v>
      </c>
      <c r="P468" s="1">
        <v>4.85505629686967</v>
      </c>
      <c r="Q468" s="1" t="s">
        <v>95</v>
      </c>
      <c r="R468" s="1" t="s">
        <v>97</v>
      </c>
      <c r="S468" s="1">
        <v>2.0</v>
      </c>
      <c r="T468" s="1">
        <v>1.0</v>
      </c>
      <c r="U468" s="1">
        <v>1.0</v>
      </c>
      <c r="V468" s="1">
        <v>2.0</v>
      </c>
      <c r="W468" s="1" t="s">
        <v>98</v>
      </c>
      <c r="X468" s="6">
        <v>115.0</v>
      </c>
      <c r="Y468" s="1">
        <v>1.0</v>
      </c>
      <c r="Z468" s="1">
        <v>0.0</v>
      </c>
      <c r="AA468" s="1">
        <v>4.0</v>
      </c>
      <c r="AB468" s="5">
        <f t="shared" si="4"/>
        <v>30</v>
      </c>
      <c r="AC468" s="8">
        <f t="shared" si="5"/>
        <v>115</v>
      </c>
      <c r="AD468" s="8">
        <f t="shared" ref="AD468:AE468" si="471">AC468*AA468</f>
        <v>460</v>
      </c>
      <c r="AE468" s="8">
        <f t="shared" si="471"/>
        <v>13800</v>
      </c>
      <c r="AF468" s="1" t="s">
        <v>144</v>
      </c>
      <c r="AG468" s="1">
        <v>1.0</v>
      </c>
      <c r="AH468" s="1">
        <v>15.0</v>
      </c>
      <c r="AI468" s="1">
        <v>94.0</v>
      </c>
      <c r="AJ468" s="1">
        <v>9.0</v>
      </c>
      <c r="AK468" s="1">
        <v>9.0</v>
      </c>
      <c r="AL468" s="1">
        <v>10.0</v>
      </c>
      <c r="AM468" s="1">
        <v>10.0</v>
      </c>
      <c r="AN468" s="1">
        <v>9.0</v>
      </c>
      <c r="AO468" s="1">
        <v>9.0</v>
      </c>
    </row>
    <row r="469">
      <c r="A469" s="2">
        <v>776997.0</v>
      </c>
      <c r="B469" s="1" t="s">
        <v>793</v>
      </c>
      <c r="C469" s="1">
        <v>2011.0</v>
      </c>
      <c r="D469" s="3" t="s">
        <v>789</v>
      </c>
      <c r="E469" s="14">
        <f t="shared" si="2"/>
        <v>7/4/2011</v>
      </c>
      <c r="F469" s="15">
        <f t="shared" si="3"/>
        <v>5.16104168096778</v>
      </c>
      <c r="G469" s="2">
        <v>162613.0</v>
      </c>
      <c r="H469" s="1" t="s">
        <v>41</v>
      </c>
      <c r="I469" s="1" t="s">
        <v>5</v>
      </c>
      <c r="J469" s="5" t="str">
        <f>VLOOKUP(I469,city,2,FALSE)</f>
        <v>Amsterdam</v>
      </c>
      <c r="K469" s="1" t="s">
        <v>6</v>
      </c>
      <c r="L469" s="5" t="str">
        <f>VLOOKUP(K469,state,2,FALSE)</f>
        <v>North Holland</v>
      </c>
      <c r="M469" s="2">
        <v>1054.0</v>
      </c>
      <c r="N469" s="1" t="s">
        <v>92</v>
      </c>
      <c r="O469" s="1">
        <v>52.3583449133111</v>
      </c>
      <c r="P469" s="1">
        <v>4.8593436705679</v>
      </c>
      <c r="Q469" s="1" t="s">
        <v>95</v>
      </c>
      <c r="R469" s="1" t="s">
        <v>97</v>
      </c>
      <c r="S469" s="1">
        <v>4.0</v>
      </c>
      <c r="T469" s="1">
        <v>1.0</v>
      </c>
      <c r="U469" s="1">
        <v>1.0</v>
      </c>
      <c r="V469" s="1">
        <v>2.0</v>
      </c>
      <c r="W469" s="1" t="s">
        <v>98</v>
      </c>
      <c r="X469" s="6">
        <v>90.0</v>
      </c>
      <c r="Y469" s="1">
        <v>2.0</v>
      </c>
      <c r="Z469" s="1">
        <v>55.0</v>
      </c>
      <c r="AA469" s="1">
        <v>3.0</v>
      </c>
      <c r="AB469" s="5">
        <f t="shared" si="4"/>
        <v>26</v>
      </c>
      <c r="AC469" s="8">
        <f t="shared" si="5"/>
        <v>90</v>
      </c>
      <c r="AD469" s="8">
        <f t="shared" ref="AD469:AE469" si="472">AC469*AA469</f>
        <v>270</v>
      </c>
      <c r="AE469" s="8">
        <f t="shared" si="472"/>
        <v>7020</v>
      </c>
      <c r="AF469" s="1" t="s">
        <v>144</v>
      </c>
      <c r="AG469" s="1">
        <v>0.83</v>
      </c>
      <c r="AH469" s="1">
        <v>13.0</v>
      </c>
      <c r="AI469" s="1">
        <v>94.0</v>
      </c>
      <c r="AJ469" s="1">
        <v>10.0</v>
      </c>
      <c r="AK469" s="1">
        <v>9.0</v>
      </c>
      <c r="AL469" s="1">
        <v>10.0</v>
      </c>
      <c r="AM469" s="1">
        <v>10.0</v>
      </c>
      <c r="AN469" s="1">
        <v>9.0</v>
      </c>
      <c r="AO469" s="1">
        <v>9.0</v>
      </c>
    </row>
    <row r="470">
      <c r="A470" s="2">
        <v>788073.0</v>
      </c>
      <c r="B470" s="1" t="s">
        <v>794</v>
      </c>
      <c r="C470" s="1">
        <v>2011.0</v>
      </c>
      <c r="D470" s="3" t="s">
        <v>287</v>
      </c>
      <c r="E470" s="14">
        <f t="shared" si="2"/>
        <v>7/7/2011</v>
      </c>
      <c r="F470" s="15">
        <f t="shared" si="3"/>
        <v>5.15282250288559</v>
      </c>
      <c r="G470" s="2">
        <v>260950.0</v>
      </c>
      <c r="H470" s="1" t="s">
        <v>82</v>
      </c>
      <c r="I470" s="1" t="s">
        <v>5</v>
      </c>
      <c r="J470" s="5" t="str">
        <f>VLOOKUP(I470,city,2,FALSE)</f>
        <v>Amsterdam</v>
      </c>
      <c r="K470" s="1" t="s">
        <v>6</v>
      </c>
      <c r="L470" s="5" t="str">
        <f>VLOOKUP(K470,state,2,FALSE)</f>
        <v>North Holland</v>
      </c>
      <c r="M470" s="2" t="s">
        <v>795</v>
      </c>
      <c r="N470" s="1" t="s">
        <v>92</v>
      </c>
      <c r="O470" s="1">
        <v>52.3537863139922</v>
      </c>
      <c r="P470" s="1">
        <v>4.91508702126982</v>
      </c>
      <c r="Q470" s="1" t="s">
        <v>95</v>
      </c>
      <c r="R470" s="1" t="s">
        <v>97</v>
      </c>
      <c r="S470" s="1">
        <v>4.0</v>
      </c>
      <c r="T470" s="1">
        <v>1.0</v>
      </c>
      <c r="U470" s="1">
        <v>2.0</v>
      </c>
      <c r="V470" s="1">
        <v>3.0</v>
      </c>
      <c r="W470" s="1" t="s">
        <v>98</v>
      </c>
      <c r="X470" s="6">
        <v>60.0</v>
      </c>
      <c r="Y470" s="1">
        <v>2.0</v>
      </c>
      <c r="Z470" s="1">
        <v>25.0</v>
      </c>
      <c r="AA470" s="1">
        <v>2.0</v>
      </c>
      <c r="AB470" s="5">
        <f t="shared" si="4"/>
        <v>2</v>
      </c>
      <c r="AC470" s="8">
        <f t="shared" si="5"/>
        <v>60</v>
      </c>
      <c r="AD470" s="8">
        <f t="shared" ref="AD470:AE470" si="473">AC470*AA470</f>
        <v>120</v>
      </c>
      <c r="AE470" s="8">
        <f t="shared" si="473"/>
        <v>240</v>
      </c>
      <c r="AF470" s="1" t="s">
        <v>144</v>
      </c>
      <c r="AG470" s="1">
        <v>0.82</v>
      </c>
      <c r="AH470" s="1">
        <v>1.0</v>
      </c>
    </row>
    <row r="471">
      <c r="A471" s="2">
        <v>788073.0</v>
      </c>
      <c r="B471" s="1" t="s">
        <v>794</v>
      </c>
      <c r="C471" s="1">
        <v>2011.0</v>
      </c>
      <c r="D471" s="3" t="s">
        <v>287</v>
      </c>
      <c r="E471" s="14">
        <f t="shared" si="2"/>
        <v>7/7/2011</v>
      </c>
      <c r="F471" s="15">
        <f t="shared" si="3"/>
        <v>5.15282250288559</v>
      </c>
      <c r="G471" s="2">
        <v>3196743.0</v>
      </c>
      <c r="H471" s="1" t="s">
        <v>46</v>
      </c>
      <c r="I471" s="1" t="s">
        <v>5</v>
      </c>
      <c r="J471" s="5" t="str">
        <f>VLOOKUP(I471,city,2,FALSE)</f>
        <v>Amsterdam</v>
      </c>
      <c r="K471" s="1" t="s">
        <v>31</v>
      </c>
      <c r="L471" s="5" t="str">
        <f>VLOOKUP(K471,state,2,FALSE)</f>
        <v>North Holland</v>
      </c>
      <c r="M471" s="2" t="s">
        <v>796</v>
      </c>
      <c r="N471" s="1" t="s">
        <v>92</v>
      </c>
      <c r="O471" s="1">
        <v>52.3646916485055</v>
      </c>
      <c r="P471" s="1">
        <v>4.89345727117398</v>
      </c>
      <c r="Q471" s="1" t="s">
        <v>95</v>
      </c>
      <c r="R471" s="1" t="s">
        <v>97</v>
      </c>
      <c r="S471" s="1">
        <v>4.0</v>
      </c>
      <c r="T471" s="1">
        <v>1.0</v>
      </c>
      <c r="U471" s="1">
        <v>1.0</v>
      </c>
      <c r="V471" s="1">
        <v>4.0</v>
      </c>
      <c r="W471" s="1" t="s">
        <v>98</v>
      </c>
      <c r="X471" s="6">
        <v>85.0</v>
      </c>
      <c r="Y471" s="1">
        <v>2.0</v>
      </c>
      <c r="Z471" s="1">
        <v>25.0</v>
      </c>
      <c r="AA471" s="1">
        <v>2.0</v>
      </c>
      <c r="AB471" s="5">
        <f t="shared" si="4"/>
        <v>2</v>
      </c>
      <c r="AC471" s="8">
        <f t="shared" si="5"/>
        <v>85</v>
      </c>
      <c r="AD471" s="8">
        <f t="shared" ref="AD471:AE471" si="474">AC471*AA471</f>
        <v>170</v>
      </c>
      <c r="AE471" s="8">
        <f t="shared" si="474"/>
        <v>340</v>
      </c>
      <c r="AF471" s="1" t="s">
        <v>144</v>
      </c>
      <c r="AG471" s="1">
        <v>0.82</v>
      </c>
      <c r="AH471" s="1">
        <v>1.0</v>
      </c>
      <c r="AI471" s="1">
        <v>100.0</v>
      </c>
      <c r="AJ471" s="1">
        <v>10.0</v>
      </c>
      <c r="AK471" s="1">
        <v>10.0</v>
      </c>
      <c r="AL471" s="1">
        <v>10.0</v>
      </c>
      <c r="AM471" s="1">
        <v>10.0</v>
      </c>
      <c r="AN471" s="1">
        <v>10.0</v>
      </c>
      <c r="AO471" s="1">
        <v>10.0</v>
      </c>
    </row>
    <row r="472">
      <c r="A472" s="2">
        <v>788073.0</v>
      </c>
      <c r="B472" s="1" t="s">
        <v>794</v>
      </c>
      <c r="C472" s="1">
        <v>2011.0</v>
      </c>
      <c r="D472" s="3" t="s">
        <v>287</v>
      </c>
      <c r="E472" s="14">
        <f t="shared" si="2"/>
        <v>7/7/2011</v>
      </c>
      <c r="F472" s="15">
        <f t="shared" si="3"/>
        <v>5.15282250288559</v>
      </c>
      <c r="G472" s="2">
        <v>5843118.0</v>
      </c>
      <c r="H472" s="1" t="s">
        <v>46</v>
      </c>
      <c r="I472" s="1" t="s">
        <v>5</v>
      </c>
      <c r="J472" s="5" t="str">
        <f>VLOOKUP(I472,city,2,FALSE)</f>
        <v>Amsterdam</v>
      </c>
      <c r="K472" s="1" t="s">
        <v>31</v>
      </c>
      <c r="L472" s="5" t="str">
        <f>VLOOKUP(K472,state,2,FALSE)</f>
        <v>North Holland</v>
      </c>
      <c r="M472" s="2" t="s">
        <v>797</v>
      </c>
      <c r="N472" s="1" t="s">
        <v>92</v>
      </c>
      <c r="O472" s="1">
        <v>52.3661203602691</v>
      </c>
      <c r="P472" s="1">
        <v>4.89266124816258</v>
      </c>
      <c r="Q472" s="1" t="s">
        <v>154</v>
      </c>
      <c r="R472" s="1" t="s">
        <v>138</v>
      </c>
      <c r="S472" s="1">
        <v>4.0</v>
      </c>
      <c r="T472" s="1">
        <v>1.0</v>
      </c>
      <c r="U472" s="1">
        <v>1.0</v>
      </c>
      <c r="V472" s="1">
        <v>2.0</v>
      </c>
      <c r="W472" s="1" t="s">
        <v>98</v>
      </c>
      <c r="X472" s="6">
        <v>90.0</v>
      </c>
      <c r="Y472" s="1">
        <v>2.0</v>
      </c>
      <c r="Z472" s="1">
        <v>25.0</v>
      </c>
      <c r="AA472" s="1">
        <v>1.0</v>
      </c>
      <c r="AB472" s="5">
        <f t="shared" si="4"/>
        <v>0</v>
      </c>
      <c r="AC472" s="8">
        <f t="shared" si="5"/>
        <v>90</v>
      </c>
      <c r="AD472" s="8">
        <f t="shared" ref="AD472:AE472" si="475">AC472*AA472</f>
        <v>90</v>
      </c>
      <c r="AE472" s="8">
        <f t="shared" si="475"/>
        <v>0</v>
      </c>
      <c r="AF472" s="1" t="s">
        <v>144</v>
      </c>
      <c r="AG472" s="1">
        <v>0.82</v>
      </c>
      <c r="AH472" s="1">
        <v>0.0</v>
      </c>
    </row>
    <row r="473">
      <c r="A473" s="2">
        <v>790547.0</v>
      </c>
      <c r="B473" s="1" t="s">
        <v>442</v>
      </c>
      <c r="C473" s="1">
        <v>2011.0</v>
      </c>
      <c r="D473" s="3" t="s">
        <v>287</v>
      </c>
      <c r="E473" s="14">
        <f t="shared" si="2"/>
        <v>7/7/2011</v>
      </c>
      <c r="F473" s="15">
        <f t="shared" si="3"/>
        <v>5.15282250288559</v>
      </c>
      <c r="G473" s="2">
        <v>165833.0</v>
      </c>
      <c r="H473" s="1" t="s">
        <v>41</v>
      </c>
      <c r="I473" s="1" t="s">
        <v>5</v>
      </c>
      <c r="J473" s="5" t="str">
        <f>VLOOKUP(I473,city,2,FALSE)</f>
        <v>Amsterdam</v>
      </c>
      <c r="K473" s="1" t="s">
        <v>6</v>
      </c>
      <c r="L473" s="5" t="str">
        <f>VLOOKUP(K473,state,2,FALSE)</f>
        <v>North Holland</v>
      </c>
      <c r="M473" s="2">
        <v>1056.0</v>
      </c>
      <c r="N473" s="1" t="s">
        <v>92</v>
      </c>
      <c r="O473" s="1">
        <v>52.3733601256194</v>
      </c>
      <c r="P473" s="1">
        <v>4.85753732039223</v>
      </c>
      <c r="Q473" s="1" t="s">
        <v>95</v>
      </c>
      <c r="R473" s="1" t="s">
        <v>177</v>
      </c>
      <c r="S473" s="1">
        <v>4.0</v>
      </c>
      <c r="T473" s="1">
        <v>1.0</v>
      </c>
      <c r="U473" s="1">
        <v>1.0</v>
      </c>
      <c r="V473" s="1">
        <v>3.0</v>
      </c>
      <c r="W473" s="1" t="s">
        <v>98</v>
      </c>
      <c r="X473" s="6">
        <v>64.0</v>
      </c>
      <c r="Y473" s="1">
        <v>1.0</v>
      </c>
      <c r="Z473" s="1">
        <v>65.0</v>
      </c>
      <c r="AA473" s="1">
        <v>1.0</v>
      </c>
      <c r="AB473" s="5">
        <f t="shared" si="4"/>
        <v>2</v>
      </c>
      <c r="AC473" s="8">
        <f t="shared" si="5"/>
        <v>129</v>
      </c>
      <c r="AD473" s="8">
        <f t="shared" ref="AD473:AE473" si="476">AC473*AA473</f>
        <v>129</v>
      </c>
      <c r="AE473" s="8">
        <f t="shared" si="476"/>
        <v>258</v>
      </c>
      <c r="AF473" s="1" t="s">
        <v>141</v>
      </c>
      <c r="AG473" s="1">
        <v>1.0</v>
      </c>
      <c r="AH473" s="1">
        <v>1.0</v>
      </c>
      <c r="AI473" s="1">
        <v>100.0</v>
      </c>
      <c r="AJ473" s="1">
        <v>10.0</v>
      </c>
      <c r="AK473" s="1">
        <v>10.0</v>
      </c>
      <c r="AL473" s="1">
        <v>10.0</v>
      </c>
      <c r="AM473" s="1">
        <v>10.0</v>
      </c>
      <c r="AN473" s="1">
        <v>10.0</v>
      </c>
      <c r="AO473" s="1">
        <v>10.0</v>
      </c>
    </row>
    <row r="474">
      <c r="A474" s="2">
        <v>791483.0</v>
      </c>
      <c r="B474" s="1" t="s">
        <v>798</v>
      </c>
      <c r="C474" s="1">
        <v>2011.0</v>
      </c>
      <c r="D474" s="3" t="s">
        <v>287</v>
      </c>
      <c r="E474" s="14">
        <f t="shared" si="2"/>
        <v>7/7/2011</v>
      </c>
      <c r="F474" s="15">
        <f t="shared" si="3"/>
        <v>5.15282250288559</v>
      </c>
      <c r="G474" s="2">
        <v>736426.0</v>
      </c>
      <c r="H474" s="1" t="s">
        <v>35</v>
      </c>
      <c r="I474" s="1" t="s">
        <v>5</v>
      </c>
      <c r="J474" s="5" t="str">
        <f>VLOOKUP(I474,city,2,FALSE)</f>
        <v>Amsterdam</v>
      </c>
      <c r="K474" s="1" t="s">
        <v>6</v>
      </c>
      <c r="L474" s="5" t="str">
        <f>VLOOKUP(K474,state,2,FALSE)</f>
        <v>North Holland</v>
      </c>
      <c r="M474" s="2" t="s">
        <v>799</v>
      </c>
      <c r="N474" s="1" t="s">
        <v>92</v>
      </c>
      <c r="O474" s="1">
        <v>52.3649497769398</v>
      </c>
      <c r="P474" s="1">
        <v>4.94030162738844</v>
      </c>
      <c r="Q474" s="1" t="s">
        <v>95</v>
      </c>
      <c r="R474" s="1" t="s">
        <v>97</v>
      </c>
      <c r="S474" s="1">
        <v>3.0</v>
      </c>
      <c r="T474" s="1">
        <v>1.0</v>
      </c>
      <c r="U474" s="1">
        <v>1.0</v>
      </c>
      <c r="V474" s="1">
        <v>2.0</v>
      </c>
      <c r="W474" s="1" t="s">
        <v>98</v>
      </c>
      <c r="X474" s="6">
        <v>127.0</v>
      </c>
      <c r="Y474" s="1">
        <v>1.0</v>
      </c>
      <c r="Z474" s="1">
        <v>0.0</v>
      </c>
      <c r="AA474" s="1">
        <v>3.0</v>
      </c>
      <c r="AB474" s="5">
        <f t="shared" si="4"/>
        <v>96</v>
      </c>
      <c r="AC474" s="8">
        <f t="shared" si="5"/>
        <v>127</v>
      </c>
      <c r="AD474" s="8">
        <f t="shared" ref="AD474:AE474" si="477">AC474*AA474</f>
        <v>381</v>
      </c>
      <c r="AE474" s="8">
        <f t="shared" si="477"/>
        <v>36576</v>
      </c>
      <c r="AF474" s="1" t="s">
        <v>141</v>
      </c>
      <c r="AG474" s="1">
        <v>1.0</v>
      </c>
      <c r="AH474" s="1">
        <v>48.0</v>
      </c>
      <c r="AI474" s="1">
        <v>94.0</v>
      </c>
      <c r="AJ474" s="1">
        <v>9.0</v>
      </c>
      <c r="AK474" s="1">
        <v>9.0</v>
      </c>
      <c r="AL474" s="1">
        <v>10.0</v>
      </c>
      <c r="AM474" s="1">
        <v>10.0</v>
      </c>
      <c r="AN474" s="1">
        <v>9.0</v>
      </c>
      <c r="AO474" s="1">
        <v>9.0</v>
      </c>
    </row>
    <row r="475">
      <c r="A475" s="2">
        <v>792839.0</v>
      </c>
      <c r="B475" s="1" t="s">
        <v>743</v>
      </c>
      <c r="C475" s="1">
        <v>2011.0</v>
      </c>
      <c r="D475" s="3" t="s">
        <v>800</v>
      </c>
      <c r="E475" s="14">
        <f t="shared" si="2"/>
        <v>7/8/2011</v>
      </c>
      <c r="F475" s="15">
        <f t="shared" si="3"/>
        <v>5.15008277685819</v>
      </c>
      <c r="G475" s="2">
        <v>4478831.0</v>
      </c>
      <c r="H475" s="1" t="s">
        <v>70</v>
      </c>
      <c r="I475" s="1" t="s">
        <v>5</v>
      </c>
      <c r="J475" s="5" t="str">
        <f>VLOOKUP(I475,city,2,FALSE)</f>
        <v>Amsterdam</v>
      </c>
      <c r="K475" s="1" t="s">
        <v>6</v>
      </c>
      <c r="L475" s="5" t="str">
        <f>VLOOKUP(K475,state,2,FALSE)</f>
        <v>North Holland</v>
      </c>
      <c r="M475" s="2">
        <v>1079.0</v>
      </c>
      <c r="N475" s="1" t="s">
        <v>92</v>
      </c>
      <c r="O475" s="1">
        <v>52.3411172159956</v>
      </c>
      <c r="P475" s="1">
        <v>4.89491467705602</v>
      </c>
      <c r="Q475" s="1" t="s">
        <v>95</v>
      </c>
      <c r="R475" s="1" t="s">
        <v>97</v>
      </c>
      <c r="S475" s="1">
        <v>2.0</v>
      </c>
      <c r="T475" s="1">
        <v>1.0</v>
      </c>
      <c r="U475" s="1">
        <v>1.0</v>
      </c>
      <c r="V475" s="1">
        <v>2.0</v>
      </c>
      <c r="W475" s="1" t="s">
        <v>98</v>
      </c>
      <c r="X475" s="6">
        <v>70.0</v>
      </c>
      <c r="Y475" s="1">
        <v>1.0</v>
      </c>
      <c r="Z475" s="1">
        <v>0.0</v>
      </c>
      <c r="AA475" s="1">
        <v>2.0</v>
      </c>
      <c r="AB475" s="5">
        <f t="shared" si="4"/>
        <v>6</v>
      </c>
      <c r="AC475" s="8">
        <f t="shared" si="5"/>
        <v>70</v>
      </c>
      <c r="AD475" s="8">
        <f t="shared" ref="AD475:AE475" si="478">AC475*AA475</f>
        <v>140</v>
      </c>
      <c r="AE475" s="8">
        <f t="shared" si="478"/>
        <v>840</v>
      </c>
      <c r="AF475" s="1" t="s">
        <v>159</v>
      </c>
      <c r="AG475" s="1" t="s">
        <v>159</v>
      </c>
      <c r="AH475" s="1">
        <v>3.0</v>
      </c>
      <c r="AI475" s="1">
        <v>87.0</v>
      </c>
      <c r="AJ475" s="1">
        <v>10.0</v>
      </c>
      <c r="AK475" s="1">
        <v>10.0</v>
      </c>
      <c r="AL475" s="1">
        <v>10.0</v>
      </c>
      <c r="AM475" s="1">
        <v>9.0</v>
      </c>
      <c r="AN475" s="1">
        <v>9.0</v>
      </c>
      <c r="AO475" s="1">
        <v>9.0</v>
      </c>
    </row>
    <row r="476">
      <c r="A476" s="2">
        <v>793133.0</v>
      </c>
      <c r="B476" s="1" t="s">
        <v>801</v>
      </c>
      <c r="C476" s="1">
        <v>2011.0</v>
      </c>
      <c r="D476" s="3" t="s">
        <v>800</v>
      </c>
      <c r="E476" s="14">
        <f t="shared" si="2"/>
        <v>7/8/2011</v>
      </c>
      <c r="F476" s="15">
        <f t="shared" si="3"/>
        <v>5.15008277685819</v>
      </c>
      <c r="G476" s="2">
        <v>166395.0</v>
      </c>
      <c r="H476" s="1" t="s">
        <v>63</v>
      </c>
      <c r="I476" s="1" t="s">
        <v>43</v>
      </c>
      <c r="J476" s="5" t="str">
        <f>VLOOKUP(I476,city,2,FALSE)</f>
        <v>Jordaan</v>
      </c>
      <c r="K476" s="1" t="s">
        <v>6</v>
      </c>
      <c r="L476" s="5" t="str">
        <f>VLOOKUP(K476,state,2,FALSE)</f>
        <v>North Holland</v>
      </c>
      <c r="M476" s="2">
        <v>1016.0</v>
      </c>
      <c r="N476" s="1" t="s">
        <v>92</v>
      </c>
      <c r="O476" s="1">
        <v>52.3715758921269</v>
      </c>
      <c r="P476" s="1">
        <v>4.87848113701402</v>
      </c>
      <c r="Q476" s="1" t="s">
        <v>95</v>
      </c>
      <c r="R476" s="1" t="s">
        <v>97</v>
      </c>
      <c r="S476" s="1">
        <v>2.0</v>
      </c>
      <c r="T476" s="1">
        <v>1.0</v>
      </c>
      <c r="U476" s="1">
        <v>1.0</v>
      </c>
      <c r="V476" s="1">
        <v>1.0</v>
      </c>
      <c r="W476" s="1" t="s">
        <v>98</v>
      </c>
      <c r="X476" s="6">
        <v>104.0</v>
      </c>
      <c r="Y476" s="1">
        <v>1.0</v>
      </c>
      <c r="Z476" s="1">
        <v>0.0</v>
      </c>
      <c r="AA476" s="1">
        <v>2.0</v>
      </c>
      <c r="AB476" s="5">
        <f t="shared" si="4"/>
        <v>52</v>
      </c>
      <c r="AC476" s="8">
        <f t="shared" si="5"/>
        <v>104</v>
      </c>
      <c r="AD476" s="8">
        <f t="shared" ref="AD476:AE476" si="479">AC476*AA476</f>
        <v>208</v>
      </c>
      <c r="AE476" s="8">
        <f t="shared" si="479"/>
        <v>10816</v>
      </c>
      <c r="AF476" s="1" t="s">
        <v>144</v>
      </c>
      <c r="AG476" s="1">
        <v>1.0</v>
      </c>
      <c r="AH476" s="1">
        <v>26.0</v>
      </c>
      <c r="AI476" s="1">
        <v>90.0</v>
      </c>
      <c r="AJ476" s="1">
        <v>9.0</v>
      </c>
      <c r="AK476" s="1">
        <v>9.0</v>
      </c>
      <c r="AL476" s="1">
        <v>9.0</v>
      </c>
      <c r="AM476" s="1">
        <v>9.0</v>
      </c>
      <c r="AN476" s="1">
        <v>9.0</v>
      </c>
      <c r="AO476" s="1">
        <v>9.0</v>
      </c>
    </row>
    <row r="477">
      <c r="A477" s="2">
        <v>796384.0</v>
      </c>
      <c r="B477" s="1" t="s">
        <v>511</v>
      </c>
      <c r="C477" s="1">
        <v>2011.0</v>
      </c>
      <c r="D477" s="3" t="s">
        <v>802</v>
      </c>
      <c r="E477" s="14">
        <f t="shared" si="2"/>
        <v>7/9/2011</v>
      </c>
      <c r="F477" s="15">
        <f t="shared" si="3"/>
        <v>5.1473430508308</v>
      </c>
      <c r="G477" s="2">
        <v>4118247.0</v>
      </c>
      <c r="H477" s="1" t="s">
        <v>7</v>
      </c>
      <c r="I477" s="1" t="s">
        <v>5</v>
      </c>
      <c r="J477" s="5" t="str">
        <f>VLOOKUP(I477,city,2,FALSE)</f>
        <v>Amsterdam</v>
      </c>
      <c r="K477" s="1" t="s">
        <v>6</v>
      </c>
      <c r="L477" s="5" t="str">
        <f>VLOOKUP(K477,state,2,FALSE)</f>
        <v>North Holland</v>
      </c>
      <c r="M477" s="2">
        <v>1052.0</v>
      </c>
      <c r="N477" s="1" t="s">
        <v>92</v>
      </c>
      <c r="O477" s="1">
        <v>52.3734813005043</v>
      </c>
      <c r="P477" s="1">
        <v>4.87178846005433</v>
      </c>
      <c r="Q477" s="1" t="s">
        <v>95</v>
      </c>
      <c r="R477" s="1" t="s">
        <v>97</v>
      </c>
      <c r="S477" s="1">
        <v>2.0</v>
      </c>
      <c r="T477" s="1">
        <v>1.0</v>
      </c>
      <c r="U477" s="1">
        <v>1.0</v>
      </c>
      <c r="V477" s="1">
        <v>1.0</v>
      </c>
      <c r="W477" s="1" t="s">
        <v>98</v>
      </c>
      <c r="X477" s="6">
        <v>125.0</v>
      </c>
      <c r="Y477" s="1">
        <v>1.0</v>
      </c>
      <c r="Z477" s="1">
        <v>0.0</v>
      </c>
      <c r="AA477" s="1">
        <v>3.0</v>
      </c>
      <c r="AB477" s="5">
        <f t="shared" si="4"/>
        <v>18</v>
      </c>
      <c r="AC477" s="8">
        <f t="shared" si="5"/>
        <v>125</v>
      </c>
      <c r="AD477" s="8">
        <f t="shared" ref="AD477:AE477" si="480">AC477*AA477</f>
        <v>375</v>
      </c>
      <c r="AE477" s="8">
        <f t="shared" si="480"/>
        <v>6750</v>
      </c>
      <c r="AF477" s="1" t="s">
        <v>115</v>
      </c>
      <c r="AG477" s="1">
        <v>0.9</v>
      </c>
      <c r="AH477" s="1">
        <v>9.0</v>
      </c>
      <c r="AI477" s="1">
        <v>98.0</v>
      </c>
      <c r="AJ477" s="1">
        <v>10.0</v>
      </c>
      <c r="AK477" s="1">
        <v>10.0</v>
      </c>
      <c r="AL477" s="1">
        <v>10.0</v>
      </c>
      <c r="AM477" s="1">
        <v>10.0</v>
      </c>
      <c r="AN477" s="1">
        <v>10.0</v>
      </c>
      <c r="AO477" s="1">
        <v>9.0</v>
      </c>
    </row>
    <row r="478">
      <c r="A478" s="2">
        <v>797802.0</v>
      </c>
      <c r="B478" s="1" t="s">
        <v>803</v>
      </c>
      <c r="C478" s="1">
        <v>2011.0</v>
      </c>
      <c r="D478" s="3" t="s">
        <v>802</v>
      </c>
      <c r="E478" s="14">
        <f t="shared" si="2"/>
        <v>7/9/2011</v>
      </c>
      <c r="F478" s="15">
        <f t="shared" si="3"/>
        <v>5.1473430508308</v>
      </c>
      <c r="G478" s="2">
        <v>847359.0</v>
      </c>
      <c r="H478" s="1" t="s">
        <v>46</v>
      </c>
      <c r="I478" s="1" t="s">
        <v>5</v>
      </c>
      <c r="J478" s="5" t="str">
        <f>VLOOKUP(I478,city,2,FALSE)</f>
        <v>Amsterdam</v>
      </c>
      <c r="K478" s="1" t="s">
        <v>6</v>
      </c>
      <c r="L478" s="5" t="str">
        <f>VLOOKUP(K478,state,2,FALSE)</f>
        <v>North Holland</v>
      </c>
      <c r="M478" s="2" t="s">
        <v>804</v>
      </c>
      <c r="N478" s="1" t="s">
        <v>92</v>
      </c>
      <c r="O478" s="1">
        <v>52.3670359929884</v>
      </c>
      <c r="P478" s="1">
        <v>4.92037133264364</v>
      </c>
      <c r="Q478" s="1" t="s">
        <v>95</v>
      </c>
      <c r="R478" s="1" t="s">
        <v>97</v>
      </c>
      <c r="S478" s="1">
        <v>4.0</v>
      </c>
      <c r="T478" s="1">
        <v>1.0</v>
      </c>
      <c r="U478" s="1">
        <v>2.0</v>
      </c>
      <c r="V478" s="1">
        <v>2.0</v>
      </c>
      <c r="W478" s="1" t="s">
        <v>98</v>
      </c>
      <c r="X478" s="6">
        <v>125.0</v>
      </c>
      <c r="Y478" s="1">
        <v>2.0</v>
      </c>
      <c r="Z478" s="1">
        <v>40.0</v>
      </c>
      <c r="AA478" s="1">
        <v>3.0</v>
      </c>
      <c r="AB478" s="5">
        <f t="shared" si="4"/>
        <v>10</v>
      </c>
      <c r="AC478" s="8">
        <f t="shared" si="5"/>
        <v>125</v>
      </c>
      <c r="AD478" s="8">
        <f t="shared" ref="AD478:AE478" si="481">AC478*AA478</f>
        <v>375</v>
      </c>
      <c r="AE478" s="8">
        <f t="shared" si="481"/>
        <v>3750</v>
      </c>
      <c r="AF478" s="1" t="s">
        <v>115</v>
      </c>
      <c r="AG478" s="1">
        <v>0.67</v>
      </c>
      <c r="AH478" s="1">
        <v>5.0</v>
      </c>
      <c r="AI478" s="1">
        <v>95.0</v>
      </c>
      <c r="AJ478" s="1">
        <v>9.0</v>
      </c>
      <c r="AK478" s="1">
        <v>9.0</v>
      </c>
      <c r="AL478" s="1">
        <v>10.0</v>
      </c>
      <c r="AM478" s="1">
        <v>10.0</v>
      </c>
      <c r="AN478" s="1">
        <v>10.0</v>
      </c>
      <c r="AO478" s="1">
        <v>9.0</v>
      </c>
    </row>
    <row r="479">
      <c r="A479" s="2">
        <v>798559.0</v>
      </c>
      <c r="B479" s="1" t="s">
        <v>805</v>
      </c>
      <c r="C479" s="1">
        <v>2011.0</v>
      </c>
      <c r="D479" s="3" t="s">
        <v>802</v>
      </c>
      <c r="E479" s="14">
        <f t="shared" si="2"/>
        <v>7/9/2011</v>
      </c>
      <c r="F479" s="15">
        <f t="shared" si="3"/>
        <v>5.1473430508308</v>
      </c>
      <c r="G479" s="2">
        <v>4976444.0</v>
      </c>
      <c r="H479" s="1" t="s">
        <v>70</v>
      </c>
      <c r="I479" s="1" t="s">
        <v>5</v>
      </c>
      <c r="J479" s="5" t="str">
        <f>VLOOKUP(I479,city,2,FALSE)</f>
        <v>Amsterdam</v>
      </c>
      <c r="K479" s="1" t="s">
        <v>31</v>
      </c>
      <c r="L479" s="5" t="str">
        <f>VLOOKUP(K479,state,2,FALSE)</f>
        <v>North Holland</v>
      </c>
      <c r="M479" s="2">
        <v>1073.0</v>
      </c>
      <c r="N479" s="1" t="s">
        <v>92</v>
      </c>
      <c r="O479" s="1">
        <v>52.3521609962715</v>
      </c>
      <c r="P479" s="1">
        <v>4.89709726148068</v>
      </c>
      <c r="Q479" s="1" t="s">
        <v>95</v>
      </c>
      <c r="R479" s="1" t="s">
        <v>97</v>
      </c>
      <c r="S479" s="1">
        <v>2.0</v>
      </c>
      <c r="T479" s="1">
        <v>1.5</v>
      </c>
      <c r="U479" s="1">
        <v>1.0</v>
      </c>
      <c r="V479" s="1">
        <v>1.0</v>
      </c>
      <c r="W479" s="1" t="s">
        <v>98</v>
      </c>
      <c r="X479" s="6">
        <v>89.0</v>
      </c>
      <c r="Y479" s="1">
        <v>1.0</v>
      </c>
      <c r="Z479" s="1">
        <v>0.0</v>
      </c>
      <c r="AA479" s="1">
        <v>2.0</v>
      </c>
      <c r="AB479" s="5">
        <f t="shared" si="4"/>
        <v>4</v>
      </c>
      <c r="AC479" s="8">
        <f t="shared" si="5"/>
        <v>89</v>
      </c>
      <c r="AD479" s="8">
        <f t="shared" ref="AD479:AE479" si="482">AC479*AA479</f>
        <v>178</v>
      </c>
      <c r="AE479" s="8">
        <f t="shared" si="482"/>
        <v>712</v>
      </c>
      <c r="AF479" s="1" t="s">
        <v>115</v>
      </c>
      <c r="AG479" s="1">
        <v>0.83</v>
      </c>
      <c r="AH479" s="1">
        <v>2.0</v>
      </c>
      <c r="AI479" s="1">
        <v>100.0</v>
      </c>
      <c r="AJ479" s="1">
        <v>10.0</v>
      </c>
      <c r="AK479" s="1">
        <v>10.0</v>
      </c>
      <c r="AL479" s="1">
        <v>10.0</v>
      </c>
      <c r="AM479" s="1">
        <v>10.0</v>
      </c>
      <c r="AN479" s="1">
        <v>10.0</v>
      </c>
      <c r="AO479" s="1">
        <v>9.0</v>
      </c>
    </row>
    <row r="480">
      <c r="A480" s="2">
        <v>805655.0</v>
      </c>
      <c r="B480" s="1" t="s">
        <v>806</v>
      </c>
      <c r="C480" s="1">
        <v>2011.0</v>
      </c>
      <c r="D480" s="3" t="s">
        <v>807</v>
      </c>
      <c r="E480" s="14">
        <f t="shared" si="2"/>
        <v>7/11/2011</v>
      </c>
      <c r="F480" s="15">
        <f t="shared" si="3"/>
        <v>5.141863598776</v>
      </c>
      <c r="G480" s="2">
        <v>2457531.0</v>
      </c>
      <c r="H480" s="1" t="s">
        <v>41</v>
      </c>
      <c r="I480" s="1" t="s">
        <v>5</v>
      </c>
      <c r="J480" s="5" t="str">
        <f>VLOOKUP(I480,city,2,FALSE)</f>
        <v>Amsterdam</v>
      </c>
      <c r="K480" s="1" t="s">
        <v>6</v>
      </c>
      <c r="L480" s="5" t="str">
        <f>VLOOKUP(K480,state,2,FALSE)</f>
        <v>North Holland</v>
      </c>
      <c r="M480" s="2" t="s">
        <v>808</v>
      </c>
      <c r="N480" s="1" t="s">
        <v>92</v>
      </c>
      <c r="O480" s="1">
        <v>52.3719104535552</v>
      </c>
      <c r="P480" s="1">
        <v>4.87000552863295</v>
      </c>
      <c r="Q480" s="1" t="s">
        <v>154</v>
      </c>
      <c r="R480" s="1" t="s">
        <v>97</v>
      </c>
      <c r="S480" s="1">
        <v>4.0</v>
      </c>
      <c r="T480" s="1">
        <v>1.0</v>
      </c>
      <c r="U480" s="1">
        <v>3.0</v>
      </c>
      <c r="V480" s="1">
        <v>6.0</v>
      </c>
      <c r="W480" s="1" t="s">
        <v>98</v>
      </c>
      <c r="X480" s="6">
        <v>100.0</v>
      </c>
      <c r="Y480" s="1">
        <v>3.0</v>
      </c>
      <c r="Z480" s="1">
        <v>50.0</v>
      </c>
      <c r="AA480" s="1">
        <v>1.0</v>
      </c>
      <c r="AB480" s="5">
        <f t="shared" si="4"/>
        <v>16</v>
      </c>
      <c r="AC480" s="8">
        <f t="shared" si="5"/>
        <v>100</v>
      </c>
      <c r="AD480" s="8">
        <f t="shared" ref="AD480:AE480" si="483">AC480*AA480</f>
        <v>100</v>
      </c>
      <c r="AE480" s="8">
        <f t="shared" si="483"/>
        <v>1600</v>
      </c>
      <c r="AF480" s="1" t="s">
        <v>115</v>
      </c>
      <c r="AG480" s="1">
        <v>0.89</v>
      </c>
      <c r="AH480" s="1">
        <v>8.0</v>
      </c>
      <c r="AI480" s="1">
        <v>93.0</v>
      </c>
      <c r="AJ480" s="1">
        <v>9.0</v>
      </c>
      <c r="AK480" s="1">
        <v>9.0</v>
      </c>
      <c r="AL480" s="1">
        <v>10.0</v>
      </c>
      <c r="AM480" s="1">
        <v>9.0</v>
      </c>
      <c r="AN480" s="1">
        <v>8.0</v>
      </c>
      <c r="AO480" s="1">
        <v>9.0</v>
      </c>
    </row>
    <row r="481">
      <c r="A481" s="2">
        <v>805655.0</v>
      </c>
      <c r="B481" s="1" t="s">
        <v>806</v>
      </c>
      <c r="C481" s="1">
        <v>2011.0</v>
      </c>
      <c r="D481" s="3" t="s">
        <v>807</v>
      </c>
      <c r="E481" s="14">
        <f t="shared" si="2"/>
        <v>7/11/2011</v>
      </c>
      <c r="F481" s="15">
        <f t="shared" si="3"/>
        <v>5.141863598776</v>
      </c>
      <c r="G481" s="2">
        <v>646038.0</v>
      </c>
      <c r="H481" s="1" t="s">
        <v>41</v>
      </c>
      <c r="I481" s="1" t="s">
        <v>5</v>
      </c>
      <c r="J481" s="5" t="str">
        <f>VLOOKUP(I481,city,2,FALSE)</f>
        <v>Amsterdam</v>
      </c>
      <c r="K481" s="1" t="s">
        <v>6</v>
      </c>
      <c r="L481" s="5" t="str">
        <f>VLOOKUP(K481,state,2,FALSE)</f>
        <v>North Holland</v>
      </c>
      <c r="M481" s="2">
        <v>1053.0</v>
      </c>
      <c r="N481" s="1" t="s">
        <v>92</v>
      </c>
      <c r="O481" s="1">
        <v>52.3701524564725</v>
      </c>
      <c r="P481" s="1">
        <v>4.87295021873652</v>
      </c>
      <c r="Q481" s="1" t="s">
        <v>257</v>
      </c>
      <c r="R481" s="1" t="s">
        <v>138</v>
      </c>
      <c r="S481" s="1">
        <v>2.0</v>
      </c>
      <c r="T481" s="1">
        <v>1.0</v>
      </c>
      <c r="U481" s="1">
        <v>1.0</v>
      </c>
      <c r="V481" s="1">
        <v>2.0</v>
      </c>
      <c r="W481" s="1" t="s">
        <v>98</v>
      </c>
      <c r="X481" s="6">
        <v>100.0</v>
      </c>
      <c r="Y481" s="1">
        <v>1.0</v>
      </c>
      <c r="Z481" s="1">
        <v>15.0</v>
      </c>
      <c r="AA481" s="1">
        <v>1.0</v>
      </c>
      <c r="AB481" s="5">
        <f t="shared" si="4"/>
        <v>10</v>
      </c>
      <c r="AC481" s="8">
        <f t="shared" si="5"/>
        <v>115</v>
      </c>
      <c r="AD481" s="8">
        <f t="shared" ref="AD481:AE481" si="484">AC481*AA481</f>
        <v>115</v>
      </c>
      <c r="AE481" s="8">
        <f t="shared" si="484"/>
        <v>1150</v>
      </c>
      <c r="AF481" s="1" t="s">
        <v>115</v>
      </c>
      <c r="AG481" s="1">
        <v>0.89</v>
      </c>
      <c r="AH481" s="1">
        <v>5.0</v>
      </c>
      <c r="AI481" s="1">
        <v>100.0</v>
      </c>
      <c r="AJ481" s="1">
        <v>10.0</v>
      </c>
      <c r="AK481" s="1">
        <v>10.0</v>
      </c>
      <c r="AL481" s="1">
        <v>10.0</v>
      </c>
      <c r="AM481" s="1">
        <v>10.0</v>
      </c>
      <c r="AN481" s="1">
        <v>10.0</v>
      </c>
      <c r="AO481" s="1">
        <v>9.0</v>
      </c>
    </row>
    <row r="482">
      <c r="A482" s="2">
        <v>805655.0</v>
      </c>
      <c r="B482" s="1" t="s">
        <v>806</v>
      </c>
      <c r="C482" s="1">
        <v>2011.0</v>
      </c>
      <c r="D482" s="3" t="s">
        <v>807</v>
      </c>
      <c r="E482" s="14">
        <f t="shared" si="2"/>
        <v>7/11/2011</v>
      </c>
      <c r="F482" s="15">
        <f t="shared" si="3"/>
        <v>5.141863598776</v>
      </c>
      <c r="G482" s="2">
        <v>3441901.0</v>
      </c>
      <c r="H482" s="1" t="s">
        <v>41</v>
      </c>
      <c r="I482" s="1" t="s">
        <v>5</v>
      </c>
      <c r="J482" s="5" t="str">
        <f>VLOOKUP(I482,city,2,FALSE)</f>
        <v>Amsterdam</v>
      </c>
      <c r="K482" s="1" t="s">
        <v>6</v>
      </c>
      <c r="L482" s="5" t="str">
        <f>VLOOKUP(K482,state,2,FALSE)</f>
        <v>North Holland</v>
      </c>
      <c r="M482" s="2" t="s">
        <v>808</v>
      </c>
      <c r="N482" s="1" t="s">
        <v>92</v>
      </c>
      <c r="O482" s="1">
        <v>52.3705849363952</v>
      </c>
      <c r="P482" s="1">
        <v>4.86688461076272</v>
      </c>
      <c r="Q482" s="1" t="s">
        <v>154</v>
      </c>
      <c r="R482" s="1" t="s">
        <v>138</v>
      </c>
      <c r="S482" s="1">
        <v>2.0</v>
      </c>
      <c r="T482" s="1">
        <v>1.0</v>
      </c>
      <c r="U482" s="1">
        <v>1.0</v>
      </c>
      <c r="V482" s="1">
        <v>2.0</v>
      </c>
      <c r="W482" s="1" t="s">
        <v>98</v>
      </c>
      <c r="X482" s="6">
        <v>120.0</v>
      </c>
      <c r="Y482" s="1">
        <v>1.0</v>
      </c>
      <c r="Z482" s="1">
        <v>30.0</v>
      </c>
      <c r="AA482" s="1">
        <v>1.0</v>
      </c>
      <c r="AB482" s="5">
        <f t="shared" si="4"/>
        <v>6</v>
      </c>
      <c r="AC482" s="8">
        <f t="shared" si="5"/>
        <v>150</v>
      </c>
      <c r="AD482" s="8">
        <f t="shared" ref="AD482:AE482" si="485">AC482*AA482</f>
        <v>150</v>
      </c>
      <c r="AE482" s="8">
        <f t="shared" si="485"/>
        <v>900</v>
      </c>
      <c r="AF482" s="1" t="s">
        <v>115</v>
      </c>
      <c r="AG482" s="1">
        <v>0.89</v>
      </c>
      <c r="AH482" s="1">
        <v>3.0</v>
      </c>
      <c r="AI482" s="1">
        <v>100.0</v>
      </c>
      <c r="AJ482" s="1">
        <v>9.0</v>
      </c>
      <c r="AK482" s="1">
        <v>10.0</v>
      </c>
      <c r="AL482" s="1">
        <v>9.0</v>
      </c>
      <c r="AM482" s="1">
        <v>10.0</v>
      </c>
      <c r="AN482" s="1">
        <v>9.0</v>
      </c>
      <c r="AO482" s="1">
        <v>10.0</v>
      </c>
    </row>
    <row r="483">
      <c r="A483" s="2">
        <v>806976.0</v>
      </c>
      <c r="B483" s="1" t="s">
        <v>809</v>
      </c>
      <c r="C483" s="1">
        <v>2011.0</v>
      </c>
      <c r="D483" s="3" t="s">
        <v>807</v>
      </c>
      <c r="E483" s="14">
        <f t="shared" si="2"/>
        <v>7/11/2011</v>
      </c>
      <c r="F483" s="15">
        <f t="shared" si="3"/>
        <v>5.141863598776</v>
      </c>
      <c r="G483" s="2">
        <v>169356.0</v>
      </c>
      <c r="H483" s="1" t="s">
        <v>63</v>
      </c>
      <c r="I483" s="1" t="s">
        <v>5</v>
      </c>
      <c r="J483" s="5" t="str">
        <f>VLOOKUP(I483,city,2,FALSE)</f>
        <v>Amsterdam</v>
      </c>
      <c r="K483" s="1" t="s">
        <v>6</v>
      </c>
      <c r="L483" s="5" t="str">
        <f>VLOOKUP(K483,state,2,FALSE)</f>
        <v>North Holland</v>
      </c>
      <c r="M483" s="2">
        <v>1015.0</v>
      </c>
      <c r="N483" s="1" t="s">
        <v>92</v>
      </c>
      <c r="O483" s="1">
        <v>52.3802491446513</v>
      </c>
      <c r="P483" s="1">
        <v>4.88374812748594</v>
      </c>
      <c r="Q483" s="1" t="s">
        <v>95</v>
      </c>
      <c r="R483" s="1" t="s">
        <v>97</v>
      </c>
      <c r="S483" s="1">
        <v>2.0</v>
      </c>
      <c r="T483" s="1">
        <v>1.0</v>
      </c>
      <c r="U483" s="1">
        <v>1.0</v>
      </c>
      <c r="V483" s="1">
        <v>1.0</v>
      </c>
      <c r="W483" s="1" t="s">
        <v>98</v>
      </c>
      <c r="X483" s="6">
        <v>124.0</v>
      </c>
      <c r="Y483" s="1">
        <v>1.0</v>
      </c>
      <c r="Z483" s="1">
        <v>25.0</v>
      </c>
      <c r="AA483" s="1">
        <v>4.0</v>
      </c>
      <c r="AB483" s="5">
        <f t="shared" si="4"/>
        <v>14</v>
      </c>
      <c r="AC483" s="8">
        <f t="shared" si="5"/>
        <v>149</v>
      </c>
      <c r="AD483" s="8">
        <f t="shared" ref="AD483:AE483" si="486">AC483*AA483</f>
        <v>596</v>
      </c>
      <c r="AE483" s="8">
        <f t="shared" si="486"/>
        <v>8344</v>
      </c>
      <c r="AF483" s="1" t="s">
        <v>144</v>
      </c>
      <c r="AG483" s="1">
        <v>0.8</v>
      </c>
      <c r="AH483" s="1">
        <v>7.0</v>
      </c>
      <c r="AI483" s="1">
        <v>100.0</v>
      </c>
      <c r="AJ483" s="1">
        <v>10.0</v>
      </c>
      <c r="AK483" s="1">
        <v>10.0</v>
      </c>
      <c r="AL483" s="1">
        <v>10.0</v>
      </c>
      <c r="AM483" s="1">
        <v>10.0</v>
      </c>
      <c r="AN483" s="1">
        <v>10.0</v>
      </c>
      <c r="AO483" s="1">
        <v>10.0</v>
      </c>
    </row>
    <row r="484">
      <c r="A484" s="2">
        <v>806989.0</v>
      </c>
      <c r="B484" s="1" t="s">
        <v>810</v>
      </c>
      <c r="C484" s="1">
        <v>2011.0</v>
      </c>
      <c r="D484" s="3" t="s">
        <v>807</v>
      </c>
      <c r="E484" s="14">
        <f t="shared" si="2"/>
        <v>7/11/2011</v>
      </c>
      <c r="F484" s="15">
        <f t="shared" si="3"/>
        <v>5.14186359880772</v>
      </c>
      <c r="G484" s="2">
        <v>1377327.0</v>
      </c>
      <c r="H484" s="1" t="s">
        <v>41</v>
      </c>
      <c r="I484" s="1" t="s">
        <v>5</v>
      </c>
      <c r="J484" s="5" t="str">
        <f>VLOOKUP(I484,city,2,FALSE)</f>
        <v>Amsterdam</v>
      </c>
      <c r="K484" s="1" t="s">
        <v>6</v>
      </c>
      <c r="L484" s="5" t="str">
        <f>VLOOKUP(K484,state,2,FALSE)</f>
        <v>North Holland</v>
      </c>
      <c r="M484" s="2" t="s">
        <v>811</v>
      </c>
      <c r="N484" s="1" t="s">
        <v>92</v>
      </c>
      <c r="O484" s="1">
        <v>52.3696593776833</v>
      </c>
      <c r="P484" s="1">
        <v>4.86828266042785</v>
      </c>
      <c r="Q484" s="1" t="s">
        <v>95</v>
      </c>
      <c r="R484" s="1" t="s">
        <v>138</v>
      </c>
      <c r="S484" s="1">
        <v>1.0</v>
      </c>
      <c r="T484" s="1">
        <v>1.0</v>
      </c>
      <c r="U484" s="1">
        <v>1.0</v>
      </c>
      <c r="V484" s="1">
        <v>1.0</v>
      </c>
      <c r="W484" s="1" t="s">
        <v>98</v>
      </c>
      <c r="X484" s="6">
        <v>54.0</v>
      </c>
      <c r="Y484" s="1">
        <v>1.0</v>
      </c>
      <c r="Z484" s="1">
        <v>0.0</v>
      </c>
      <c r="AA484" s="1">
        <v>2.0</v>
      </c>
      <c r="AB484" s="5">
        <f t="shared" si="4"/>
        <v>4</v>
      </c>
      <c r="AC484" s="8">
        <f t="shared" si="5"/>
        <v>54</v>
      </c>
      <c r="AD484" s="8">
        <f t="shared" ref="AD484:AE484" si="487">AC484*AA484</f>
        <v>108</v>
      </c>
      <c r="AE484" s="8">
        <f t="shared" si="487"/>
        <v>432</v>
      </c>
      <c r="AF484" s="1" t="s">
        <v>144</v>
      </c>
      <c r="AG484" s="1">
        <v>1.0</v>
      </c>
      <c r="AH484" s="1">
        <v>2.0</v>
      </c>
      <c r="AI484" s="1">
        <v>100.0</v>
      </c>
      <c r="AJ484" s="1">
        <v>10.0</v>
      </c>
      <c r="AK484" s="1">
        <v>6.0</v>
      </c>
      <c r="AL484" s="1">
        <v>10.0</v>
      </c>
      <c r="AM484" s="1">
        <v>10.0</v>
      </c>
      <c r="AN484" s="1">
        <v>10.0</v>
      </c>
      <c r="AO484" s="1">
        <v>10.0</v>
      </c>
    </row>
    <row r="485">
      <c r="A485" s="2">
        <v>808128.0</v>
      </c>
      <c r="B485" s="1" t="s">
        <v>516</v>
      </c>
      <c r="C485" s="1">
        <v>2011.0</v>
      </c>
      <c r="D485" s="3" t="s">
        <v>289</v>
      </c>
      <c r="E485" s="14">
        <f t="shared" si="2"/>
        <v>7/12/2011</v>
      </c>
      <c r="F485" s="15">
        <f t="shared" si="3"/>
        <v>5.13912387278032</v>
      </c>
      <c r="G485" s="2">
        <v>2076460.0</v>
      </c>
      <c r="H485" s="1" t="s">
        <v>41</v>
      </c>
      <c r="I485" s="1" t="s">
        <v>5</v>
      </c>
      <c r="J485" s="5" t="str">
        <f>VLOOKUP(I485,city,2,FALSE)</f>
        <v>Amsterdam</v>
      </c>
      <c r="K485" s="1" t="s">
        <v>6</v>
      </c>
      <c r="L485" s="5" t="str">
        <f>VLOOKUP(K485,state,2,FALSE)</f>
        <v>North Holland</v>
      </c>
      <c r="M485" s="2" t="s">
        <v>812</v>
      </c>
      <c r="N485" s="1" t="s">
        <v>92</v>
      </c>
      <c r="O485" s="1">
        <v>52.3634081493829</v>
      </c>
      <c r="P485" s="1">
        <v>4.86615378548821</v>
      </c>
      <c r="Q485" s="1" t="s">
        <v>95</v>
      </c>
      <c r="R485" s="1" t="s">
        <v>97</v>
      </c>
      <c r="S485" s="1">
        <v>4.0</v>
      </c>
      <c r="T485" s="1">
        <v>1.0</v>
      </c>
      <c r="U485" s="1">
        <v>2.0</v>
      </c>
      <c r="V485" s="1">
        <v>2.0</v>
      </c>
      <c r="W485" s="1" t="s">
        <v>98</v>
      </c>
      <c r="X485" s="6">
        <v>160.0</v>
      </c>
      <c r="Y485" s="1">
        <v>2.0</v>
      </c>
      <c r="Z485" s="1">
        <v>20.0</v>
      </c>
      <c r="AA485" s="1">
        <v>4.0</v>
      </c>
      <c r="AB485" s="5">
        <f t="shared" si="4"/>
        <v>2</v>
      </c>
      <c r="AC485" s="8">
        <f t="shared" si="5"/>
        <v>160</v>
      </c>
      <c r="AD485" s="8">
        <f t="shared" ref="AD485:AE485" si="488">AC485*AA485</f>
        <v>640</v>
      </c>
      <c r="AE485" s="8">
        <f t="shared" si="488"/>
        <v>1280</v>
      </c>
      <c r="AF485" s="1" t="s">
        <v>144</v>
      </c>
      <c r="AG485" s="1">
        <v>0.9</v>
      </c>
      <c r="AH485" s="1">
        <v>1.0</v>
      </c>
      <c r="AI485" s="1">
        <v>80.0</v>
      </c>
      <c r="AJ485" s="1">
        <v>10.0</v>
      </c>
      <c r="AK485" s="1">
        <v>10.0</v>
      </c>
      <c r="AL485" s="1">
        <v>10.0</v>
      </c>
      <c r="AM485" s="1">
        <v>8.0</v>
      </c>
      <c r="AN485" s="1">
        <v>10.0</v>
      </c>
      <c r="AO485" s="1">
        <v>8.0</v>
      </c>
    </row>
    <row r="486">
      <c r="A486" s="2">
        <v>809767.0</v>
      </c>
      <c r="B486" s="1" t="s">
        <v>813</v>
      </c>
      <c r="C486" s="1">
        <v>2011.0</v>
      </c>
      <c r="D486" s="3" t="s">
        <v>289</v>
      </c>
      <c r="E486" s="14">
        <f t="shared" si="2"/>
        <v>7/12/2011</v>
      </c>
      <c r="F486" s="15">
        <f t="shared" si="3"/>
        <v>5.13912387278032</v>
      </c>
      <c r="G486" s="2">
        <v>169920.0</v>
      </c>
      <c r="H486" s="1" t="s">
        <v>35</v>
      </c>
      <c r="I486" s="1" t="s">
        <v>5</v>
      </c>
      <c r="J486" s="5" t="str">
        <f>VLOOKUP(I486,city,2,FALSE)</f>
        <v>Amsterdam</v>
      </c>
      <c r="K486" s="1" t="s">
        <v>6</v>
      </c>
      <c r="L486" s="5" t="str">
        <f>VLOOKUP(K486,state,2,FALSE)</f>
        <v>North Holland</v>
      </c>
      <c r="M486" s="2">
        <v>1094.0</v>
      </c>
      <c r="N486" s="1" t="s">
        <v>92</v>
      </c>
      <c r="O486" s="1">
        <v>52.368019989802</v>
      </c>
      <c r="P486" s="1">
        <v>4.93888559792186</v>
      </c>
      <c r="Q486" s="1" t="s">
        <v>95</v>
      </c>
      <c r="R486" s="1" t="s">
        <v>97</v>
      </c>
      <c r="S486" s="1">
        <v>2.0</v>
      </c>
      <c r="T486" s="1">
        <v>1.0</v>
      </c>
      <c r="U486" s="1">
        <v>1.0</v>
      </c>
      <c r="V486" s="1">
        <v>1.0</v>
      </c>
      <c r="W486" s="1" t="s">
        <v>98</v>
      </c>
      <c r="X486" s="6">
        <v>77.0</v>
      </c>
      <c r="Y486" s="1">
        <v>1.0</v>
      </c>
      <c r="Z486" s="1">
        <v>0.0</v>
      </c>
      <c r="AA486" s="1">
        <v>1.0</v>
      </c>
      <c r="AB486" s="5">
        <f t="shared" si="4"/>
        <v>70</v>
      </c>
      <c r="AC486" s="8">
        <f t="shared" si="5"/>
        <v>77</v>
      </c>
      <c r="AD486" s="8">
        <f t="shared" ref="AD486:AE486" si="489">AC486*AA486</f>
        <v>77</v>
      </c>
      <c r="AE486" s="8">
        <f t="shared" si="489"/>
        <v>5390</v>
      </c>
      <c r="AF486" s="1" t="s">
        <v>115</v>
      </c>
      <c r="AG486" s="1">
        <v>0.79</v>
      </c>
      <c r="AH486" s="1">
        <v>35.0</v>
      </c>
      <c r="AI486" s="1">
        <v>97.0</v>
      </c>
      <c r="AJ486" s="1">
        <v>9.0</v>
      </c>
      <c r="AK486" s="1">
        <v>10.0</v>
      </c>
      <c r="AL486" s="1">
        <v>9.0</v>
      </c>
      <c r="AM486" s="1">
        <v>10.0</v>
      </c>
      <c r="AN486" s="1">
        <v>9.0</v>
      </c>
      <c r="AO486" s="1">
        <v>9.0</v>
      </c>
    </row>
    <row r="487">
      <c r="A487" s="2">
        <v>811403.0</v>
      </c>
      <c r="B487" s="1" t="s">
        <v>814</v>
      </c>
      <c r="C487" s="1">
        <v>2011.0</v>
      </c>
      <c r="D487" s="3" t="s">
        <v>289</v>
      </c>
      <c r="E487" s="14">
        <f t="shared" si="2"/>
        <v>7/12/2011</v>
      </c>
      <c r="F487" s="15">
        <f t="shared" si="3"/>
        <v>5.13912387278032</v>
      </c>
      <c r="G487" s="2">
        <v>170223.0</v>
      </c>
      <c r="H487" s="1" t="s">
        <v>63</v>
      </c>
      <c r="I487" s="1" t="s">
        <v>5</v>
      </c>
      <c r="J487" s="5" t="str">
        <f>VLOOKUP(I487,city,2,FALSE)</f>
        <v>Amsterdam</v>
      </c>
      <c r="K487" s="1" t="s">
        <v>6</v>
      </c>
      <c r="L487" s="5" t="str">
        <f>VLOOKUP(K487,state,2,FALSE)</f>
        <v>North Holland</v>
      </c>
      <c r="M487" s="2">
        <v>1016.0</v>
      </c>
      <c r="N487" s="1" t="s">
        <v>92</v>
      </c>
      <c r="O487" s="1">
        <v>52.369912351907</v>
      </c>
      <c r="P487" s="1">
        <v>4.88265452040139</v>
      </c>
      <c r="Q487" s="1" t="s">
        <v>95</v>
      </c>
      <c r="R487" s="1" t="s">
        <v>97</v>
      </c>
      <c r="S487" s="1">
        <v>2.0</v>
      </c>
      <c r="T487" s="1">
        <v>1.5</v>
      </c>
      <c r="U487" s="1">
        <v>1.0</v>
      </c>
      <c r="V487" s="1">
        <v>1.0</v>
      </c>
      <c r="W487" s="1" t="s">
        <v>98</v>
      </c>
      <c r="X487" s="6">
        <v>125.0</v>
      </c>
      <c r="Y487" s="1">
        <v>1.0</v>
      </c>
      <c r="Z487" s="1">
        <v>0.0</v>
      </c>
      <c r="AA487" s="1">
        <v>5.0</v>
      </c>
      <c r="AB487" s="5">
        <f t="shared" si="4"/>
        <v>16</v>
      </c>
      <c r="AC487" s="8">
        <f t="shared" si="5"/>
        <v>125</v>
      </c>
      <c r="AD487" s="8">
        <f t="shared" ref="AD487:AE487" si="490">AC487*AA487</f>
        <v>625</v>
      </c>
      <c r="AE487" s="8">
        <f t="shared" si="490"/>
        <v>10000</v>
      </c>
      <c r="AF487" s="1" t="s">
        <v>115</v>
      </c>
      <c r="AG487" s="1">
        <v>1.0</v>
      </c>
      <c r="AH487" s="1">
        <v>8.0</v>
      </c>
      <c r="AI487" s="1">
        <v>98.0</v>
      </c>
      <c r="AJ487" s="1">
        <v>10.0</v>
      </c>
      <c r="AK487" s="1">
        <v>10.0</v>
      </c>
      <c r="AL487" s="1">
        <v>10.0</v>
      </c>
      <c r="AM487" s="1">
        <v>10.0</v>
      </c>
      <c r="AN487" s="1">
        <v>10.0</v>
      </c>
      <c r="AO487" s="1">
        <v>10.0</v>
      </c>
    </row>
    <row r="488">
      <c r="A488" s="2">
        <v>815989.0</v>
      </c>
      <c r="B488" s="1" t="s">
        <v>815</v>
      </c>
      <c r="C488" s="1">
        <v>2011.0</v>
      </c>
      <c r="D488" s="3" t="s">
        <v>816</v>
      </c>
      <c r="E488" s="14">
        <f t="shared" si="2"/>
        <v>7/13/2011</v>
      </c>
      <c r="F488" s="15">
        <f t="shared" si="3"/>
        <v>5.13638414675292</v>
      </c>
      <c r="G488" s="2">
        <v>171054.0</v>
      </c>
      <c r="H488" s="1" t="s">
        <v>41</v>
      </c>
      <c r="I488" s="1" t="s">
        <v>5</v>
      </c>
      <c r="J488" s="5" t="str">
        <f>VLOOKUP(I488,city,2,FALSE)</f>
        <v>Amsterdam</v>
      </c>
      <c r="K488" s="1" t="s">
        <v>6</v>
      </c>
      <c r="L488" s="5" t="str">
        <f>VLOOKUP(K488,state,2,FALSE)</f>
        <v>North Holland</v>
      </c>
      <c r="M488" s="2">
        <v>1052.0</v>
      </c>
      <c r="N488" s="1" t="s">
        <v>92</v>
      </c>
      <c r="O488" s="1">
        <v>52.3707618650358</v>
      </c>
      <c r="P488" s="1">
        <v>4.86742175054097</v>
      </c>
      <c r="Q488" s="1" t="s">
        <v>95</v>
      </c>
      <c r="R488" s="1" t="s">
        <v>97</v>
      </c>
      <c r="S488" s="1">
        <v>3.0</v>
      </c>
      <c r="U488" s="1">
        <v>2.0</v>
      </c>
      <c r="V488" s="1">
        <v>3.0</v>
      </c>
      <c r="W488" s="1" t="s">
        <v>98</v>
      </c>
      <c r="X488" s="6">
        <v>85.0</v>
      </c>
      <c r="Y488" s="1">
        <v>3.0</v>
      </c>
      <c r="Z488" s="1">
        <v>20.0</v>
      </c>
      <c r="AA488" s="1">
        <v>4.0</v>
      </c>
      <c r="AB488" s="5">
        <f t="shared" si="4"/>
        <v>108</v>
      </c>
      <c r="AC488" s="8">
        <f t="shared" si="5"/>
        <v>85</v>
      </c>
      <c r="AD488" s="8">
        <f t="shared" ref="AD488:AE488" si="491">AC488*AA488</f>
        <v>340</v>
      </c>
      <c r="AE488" s="8">
        <f t="shared" si="491"/>
        <v>36720</v>
      </c>
      <c r="AF488" s="1" t="s">
        <v>115</v>
      </c>
      <c r="AG488" s="1">
        <v>0.5</v>
      </c>
      <c r="AH488" s="1">
        <v>54.0</v>
      </c>
      <c r="AI488" s="1">
        <v>95.0</v>
      </c>
      <c r="AJ488" s="1">
        <v>10.0</v>
      </c>
      <c r="AK488" s="1">
        <v>10.0</v>
      </c>
      <c r="AL488" s="1">
        <v>10.0</v>
      </c>
      <c r="AM488" s="1">
        <v>10.0</v>
      </c>
      <c r="AN488" s="1">
        <v>10.0</v>
      </c>
      <c r="AO488" s="1">
        <v>9.0</v>
      </c>
    </row>
    <row r="489">
      <c r="A489" s="2">
        <v>818479.0</v>
      </c>
      <c r="B489" s="1" t="s">
        <v>817</v>
      </c>
      <c r="C489" s="1">
        <v>2011.0</v>
      </c>
      <c r="D489" s="3" t="s">
        <v>818</v>
      </c>
      <c r="E489" s="14">
        <f t="shared" si="2"/>
        <v>7/14/2011</v>
      </c>
      <c r="F489" s="15">
        <f t="shared" si="3"/>
        <v>5.13364442072552</v>
      </c>
      <c r="G489" s="2">
        <v>1558757.0</v>
      </c>
      <c r="H489" s="1" t="s">
        <v>35</v>
      </c>
      <c r="I489" s="1" t="s">
        <v>5</v>
      </c>
      <c r="J489" s="5" t="str">
        <f>VLOOKUP(I489,city,2,FALSE)</f>
        <v>Amsterdam</v>
      </c>
      <c r="K489" s="1" t="s">
        <v>6</v>
      </c>
      <c r="L489" s="5" t="str">
        <f>VLOOKUP(K489,state,2,FALSE)</f>
        <v>North Holland</v>
      </c>
      <c r="M489" s="2" t="s">
        <v>819</v>
      </c>
      <c r="N489" s="1" t="s">
        <v>92</v>
      </c>
      <c r="O489" s="1">
        <v>52.3623930205365</v>
      </c>
      <c r="P489" s="1">
        <v>4.93797508813457</v>
      </c>
      <c r="Q489" s="1" t="s">
        <v>95</v>
      </c>
      <c r="R489" s="1" t="s">
        <v>97</v>
      </c>
      <c r="S489" s="1">
        <v>3.0</v>
      </c>
      <c r="T489" s="1">
        <v>1.0</v>
      </c>
      <c r="U489" s="1">
        <v>1.0</v>
      </c>
      <c r="V489" s="1">
        <v>1.0</v>
      </c>
      <c r="W489" s="1" t="s">
        <v>98</v>
      </c>
      <c r="X489" s="6">
        <v>74.0</v>
      </c>
      <c r="Y489" s="1">
        <v>1.0</v>
      </c>
      <c r="Z489" s="1">
        <v>7.0</v>
      </c>
      <c r="AA489" s="1">
        <v>3.0</v>
      </c>
      <c r="AB489" s="5">
        <f t="shared" si="4"/>
        <v>14</v>
      </c>
      <c r="AC489" s="8">
        <f t="shared" si="5"/>
        <v>81</v>
      </c>
      <c r="AD489" s="8">
        <f t="shared" ref="AD489:AE489" si="492">AC489*AA489</f>
        <v>243</v>
      </c>
      <c r="AE489" s="8">
        <f t="shared" si="492"/>
        <v>3402</v>
      </c>
      <c r="AF489" s="1" t="s">
        <v>141</v>
      </c>
      <c r="AG489" s="1">
        <v>0.9</v>
      </c>
      <c r="AH489" s="1">
        <v>7.0</v>
      </c>
      <c r="AI489" s="1">
        <v>77.0</v>
      </c>
      <c r="AJ489" s="1">
        <v>8.0</v>
      </c>
      <c r="AK489" s="1">
        <v>8.0</v>
      </c>
      <c r="AL489" s="1">
        <v>9.0</v>
      </c>
      <c r="AM489" s="1">
        <v>10.0</v>
      </c>
      <c r="AN489" s="1">
        <v>8.0</v>
      </c>
      <c r="AO489" s="1">
        <v>8.0</v>
      </c>
    </row>
    <row r="490">
      <c r="A490" s="2">
        <v>822722.0</v>
      </c>
      <c r="B490" s="1" t="s">
        <v>820</v>
      </c>
      <c r="C490" s="1">
        <v>2011.0</v>
      </c>
      <c r="D490" s="3" t="s">
        <v>821</v>
      </c>
      <c r="E490" s="14">
        <f t="shared" si="2"/>
        <v>7/15/2011</v>
      </c>
      <c r="F490" s="15">
        <f t="shared" si="3"/>
        <v>5.13090469469813</v>
      </c>
      <c r="G490" s="2">
        <v>1103831.0</v>
      </c>
      <c r="H490" s="1" t="s">
        <v>41</v>
      </c>
      <c r="I490" s="1" t="s">
        <v>5</v>
      </c>
      <c r="J490" s="5" t="str">
        <f>VLOOKUP(I490,city,2,FALSE)</f>
        <v>Amsterdam</v>
      </c>
      <c r="K490" s="1" t="s">
        <v>6</v>
      </c>
      <c r="L490" s="5" t="str">
        <f>VLOOKUP(K490,state,2,FALSE)</f>
        <v>North Holland</v>
      </c>
      <c r="M490" s="2">
        <v>1056.0</v>
      </c>
      <c r="N490" s="1" t="s">
        <v>92</v>
      </c>
      <c r="O490" s="1">
        <v>52.3724355432148</v>
      </c>
      <c r="P490" s="1">
        <v>4.85966936577036</v>
      </c>
      <c r="Q490" s="1" t="s">
        <v>95</v>
      </c>
      <c r="R490" s="1" t="s">
        <v>97</v>
      </c>
      <c r="S490" s="1">
        <v>2.0</v>
      </c>
      <c r="T490" s="1">
        <v>1.0</v>
      </c>
      <c r="U490" s="1">
        <v>1.0</v>
      </c>
      <c r="V490" s="1">
        <v>1.0</v>
      </c>
      <c r="W490" s="1" t="s">
        <v>98</v>
      </c>
      <c r="X490" s="6">
        <v>100.0</v>
      </c>
      <c r="Y490" s="1">
        <v>1.0</v>
      </c>
      <c r="Z490" s="1">
        <v>25.0</v>
      </c>
      <c r="AA490" s="1">
        <v>2.0</v>
      </c>
      <c r="AB490" s="5">
        <f t="shared" si="4"/>
        <v>4</v>
      </c>
      <c r="AC490" s="8">
        <f t="shared" si="5"/>
        <v>125</v>
      </c>
      <c r="AD490" s="8">
        <f t="shared" ref="AD490:AE490" si="493">AC490*AA490</f>
        <v>250</v>
      </c>
      <c r="AE490" s="8">
        <f t="shared" si="493"/>
        <v>1000</v>
      </c>
      <c r="AF490" s="1" t="s">
        <v>115</v>
      </c>
      <c r="AG490" s="1">
        <v>1.0</v>
      </c>
      <c r="AH490" s="1">
        <v>2.0</v>
      </c>
      <c r="AI490" s="1">
        <v>80.0</v>
      </c>
      <c r="AJ490" s="1">
        <v>10.0</v>
      </c>
      <c r="AK490" s="1">
        <v>8.0</v>
      </c>
      <c r="AL490" s="1">
        <v>10.0</v>
      </c>
      <c r="AM490" s="1">
        <v>9.0</v>
      </c>
      <c r="AN490" s="1">
        <v>9.0</v>
      </c>
      <c r="AO490" s="1">
        <v>8.0</v>
      </c>
    </row>
    <row r="491">
      <c r="A491" s="2">
        <v>825869.0</v>
      </c>
      <c r="B491" s="1" t="s">
        <v>822</v>
      </c>
      <c r="C491" s="1">
        <v>2011.0</v>
      </c>
      <c r="D491" s="3" t="s">
        <v>823</v>
      </c>
      <c r="E491" s="14">
        <f t="shared" si="2"/>
        <v>7/16/2011</v>
      </c>
      <c r="F491" s="15">
        <f t="shared" si="3"/>
        <v>5.12816496867073</v>
      </c>
      <c r="G491" s="2">
        <v>448831.0</v>
      </c>
      <c r="H491" s="1" t="s">
        <v>46</v>
      </c>
      <c r="I491" s="1" t="s">
        <v>5</v>
      </c>
      <c r="J491" s="5" t="str">
        <f>VLOOKUP(I491,city,2,FALSE)</f>
        <v>Amsterdam</v>
      </c>
      <c r="K491" s="1" t="s">
        <v>6</v>
      </c>
      <c r="L491" s="5" t="str">
        <f>VLOOKUP(K491,state,2,FALSE)</f>
        <v>North Holland</v>
      </c>
      <c r="M491" s="2" t="s">
        <v>824</v>
      </c>
      <c r="N491" s="1" t="s">
        <v>92</v>
      </c>
      <c r="O491" s="1">
        <v>52.3603584336921</v>
      </c>
      <c r="P491" s="1">
        <v>4.88974240611276</v>
      </c>
      <c r="Q491" s="1" t="s">
        <v>95</v>
      </c>
      <c r="R491" s="1" t="s">
        <v>97</v>
      </c>
      <c r="S491" s="1">
        <v>3.0</v>
      </c>
      <c r="T491" s="1">
        <v>1.0</v>
      </c>
      <c r="U491" s="1">
        <v>1.0</v>
      </c>
      <c r="V491" s="1">
        <v>1.0</v>
      </c>
      <c r="W491" s="1" t="s">
        <v>98</v>
      </c>
      <c r="X491" s="6">
        <v>95.0</v>
      </c>
      <c r="Y491" s="1">
        <v>2.0</v>
      </c>
      <c r="Z491" s="1">
        <v>20.0</v>
      </c>
      <c r="AA491" s="1">
        <v>2.0</v>
      </c>
      <c r="AB491" s="5">
        <f t="shared" si="4"/>
        <v>238</v>
      </c>
      <c r="AC491" s="8">
        <f t="shared" si="5"/>
        <v>95</v>
      </c>
      <c r="AD491" s="8">
        <f t="shared" ref="AD491:AE491" si="494">AC491*AA491</f>
        <v>190</v>
      </c>
      <c r="AE491" s="8">
        <f t="shared" si="494"/>
        <v>45220</v>
      </c>
      <c r="AF491" s="1" t="s">
        <v>144</v>
      </c>
      <c r="AG491" s="1">
        <v>0.89</v>
      </c>
      <c r="AH491" s="1">
        <v>119.0</v>
      </c>
      <c r="AI491" s="1">
        <v>96.0</v>
      </c>
      <c r="AJ491" s="1">
        <v>10.0</v>
      </c>
      <c r="AK491" s="1">
        <v>10.0</v>
      </c>
      <c r="AL491" s="1">
        <v>10.0</v>
      </c>
      <c r="AM491" s="1">
        <v>10.0</v>
      </c>
      <c r="AN491" s="1">
        <v>10.0</v>
      </c>
      <c r="AO491" s="1">
        <v>9.0</v>
      </c>
    </row>
    <row r="492">
      <c r="A492" s="2">
        <v>827351.0</v>
      </c>
      <c r="B492" s="1" t="s">
        <v>825</v>
      </c>
      <c r="C492" s="1">
        <v>2011.0</v>
      </c>
      <c r="D492" s="3" t="s">
        <v>823</v>
      </c>
      <c r="E492" s="14">
        <f t="shared" si="2"/>
        <v>7/16/2011</v>
      </c>
      <c r="F492" s="15">
        <f t="shared" si="3"/>
        <v>5.12816496867073</v>
      </c>
      <c r="G492" s="2">
        <v>5208488.0</v>
      </c>
      <c r="H492" s="1" t="s">
        <v>67</v>
      </c>
      <c r="I492" s="1" t="s">
        <v>5</v>
      </c>
      <c r="J492" s="5" t="str">
        <f>VLOOKUP(I492,city,2,FALSE)</f>
        <v>Amsterdam</v>
      </c>
      <c r="K492" s="1" t="s">
        <v>31</v>
      </c>
      <c r="L492" s="5" t="str">
        <f>VLOOKUP(K492,state,2,FALSE)</f>
        <v>North Holland</v>
      </c>
      <c r="M492" s="2">
        <v>1071.0</v>
      </c>
      <c r="N492" s="1" t="s">
        <v>92</v>
      </c>
      <c r="O492" s="1">
        <v>52.3586246726019</v>
      </c>
      <c r="P492" s="1">
        <v>4.8748445729776</v>
      </c>
      <c r="Q492" s="1" t="s">
        <v>95</v>
      </c>
      <c r="R492" s="1" t="s">
        <v>97</v>
      </c>
      <c r="S492" s="1">
        <v>6.0</v>
      </c>
      <c r="T492" s="1">
        <v>2.0</v>
      </c>
      <c r="U492" s="1">
        <v>3.0</v>
      </c>
      <c r="V492" s="1">
        <v>6.0</v>
      </c>
      <c r="W492" s="1" t="s">
        <v>98</v>
      </c>
      <c r="X492" s="6">
        <v>350.0</v>
      </c>
      <c r="Y492" s="1">
        <v>1.0</v>
      </c>
      <c r="Z492" s="1">
        <v>0.0</v>
      </c>
      <c r="AA492" s="1">
        <v>5.0</v>
      </c>
      <c r="AB492" s="5">
        <f t="shared" si="4"/>
        <v>0</v>
      </c>
      <c r="AC492" s="8">
        <f t="shared" si="5"/>
        <v>350</v>
      </c>
      <c r="AD492" s="8">
        <f t="shared" ref="AD492:AE492" si="495">AC492*AA492</f>
        <v>1750</v>
      </c>
      <c r="AE492" s="8">
        <f t="shared" si="495"/>
        <v>0</v>
      </c>
      <c r="AF492" s="1" t="s">
        <v>144</v>
      </c>
      <c r="AG492" s="1">
        <v>1.0</v>
      </c>
      <c r="AH492" s="1">
        <v>0.0</v>
      </c>
    </row>
    <row r="493">
      <c r="A493" s="2">
        <v>827351.0</v>
      </c>
      <c r="B493" s="1" t="s">
        <v>825</v>
      </c>
      <c r="C493" s="1">
        <v>2011.0</v>
      </c>
      <c r="D493" s="3" t="s">
        <v>823</v>
      </c>
      <c r="E493" s="14">
        <f t="shared" si="2"/>
        <v>7/16/2011</v>
      </c>
      <c r="F493" s="15">
        <f t="shared" si="3"/>
        <v>5.12816496867073</v>
      </c>
      <c r="G493" s="2">
        <v>5208390.0</v>
      </c>
      <c r="H493" s="1" t="s">
        <v>67</v>
      </c>
      <c r="I493" s="1" t="s">
        <v>5</v>
      </c>
      <c r="J493" s="5" t="str">
        <f>VLOOKUP(I493,city,2,FALSE)</f>
        <v>Amsterdam</v>
      </c>
      <c r="K493" s="1" t="s">
        <v>31</v>
      </c>
      <c r="L493" s="5" t="str">
        <f>VLOOKUP(K493,state,2,FALSE)</f>
        <v>North Holland</v>
      </c>
      <c r="M493" s="2" t="s">
        <v>826</v>
      </c>
      <c r="N493" s="1" t="s">
        <v>92</v>
      </c>
      <c r="O493" s="1">
        <v>52.358761039825</v>
      </c>
      <c r="P493" s="1">
        <v>4.87509343655424</v>
      </c>
      <c r="Q493" s="1" t="s">
        <v>95</v>
      </c>
      <c r="R493" s="1" t="s">
        <v>97</v>
      </c>
      <c r="S493" s="1">
        <v>6.0</v>
      </c>
      <c r="T493" s="1">
        <v>1.0</v>
      </c>
      <c r="U493" s="1">
        <v>3.0</v>
      </c>
      <c r="V493" s="1">
        <v>6.0</v>
      </c>
      <c r="W493" s="1" t="s">
        <v>98</v>
      </c>
      <c r="X493" s="6">
        <v>395.0</v>
      </c>
      <c r="Y493" s="1">
        <v>1.0</v>
      </c>
      <c r="Z493" s="1">
        <v>0.0</v>
      </c>
      <c r="AA493" s="1">
        <v>5.0</v>
      </c>
      <c r="AB493" s="5">
        <f t="shared" si="4"/>
        <v>0</v>
      </c>
      <c r="AC493" s="8">
        <f t="shared" si="5"/>
        <v>395</v>
      </c>
      <c r="AD493" s="8">
        <f t="shared" ref="AD493:AE493" si="496">AC493*AA493</f>
        <v>1975</v>
      </c>
      <c r="AE493" s="8">
        <f t="shared" si="496"/>
        <v>0</v>
      </c>
      <c r="AF493" s="1" t="s">
        <v>144</v>
      </c>
      <c r="AG493" s="1">
        <v>1.0</v>
      </c>
      <c r="AH493" s="1">
        <v>0.0</v>
      </c>
    </row>
    <row r="494">
      <c r="A494" s="2">
        <v>827351.0</v>
      </c>
      <c r="B494" s="1" t="s">
        <v>825</v>
      </c>
      <c r="C494" s="1">
        <v>2011.0</v>
      </c>
      <c r="D494" s="3" t="s">
        <v>823</v>
      </c>
      <c r="E494" s="14">
        <f t="shared" si="2"/>
        <v>7/16/2011</v>
      </c>
      <c r="F494" s="15">
        <f t="shared" si="3"/>
        <v>5.12816496867073</v>
      </c>
      <c r="G494" s="2">
        <v>1048370.0</v>
      </c>
      <c r="H494" s="1" t="s">
        <v>63</v>
      </c>
      <c r="I494" s="1" t="s">
        <v>5</v>
      </c>
      <c r="J494" s="5" t="str">
        <f>VLOOKUP(I494,city,2,FALSE)</f>
        <v>Amsterdam</v>
      </c>
      <c r="K494" s="1" t="s">
        <v>6</v>
      </c>
      <c r="L494" s="5" t="str">
        <f>VLOOKUP(K494,state,2,FALSE)</f>
        <v>North Holland</v>
      </c>
      <c r="M494" s="2" t="s">
        <v>238</v>
      </c>
      <c r="N494" s="1" t="s">
        <v>92</v>
      </c>
      <c r="O494" s="1">
        <v>52.376901003927</v>
      </c>
      <c r="P494" s="1">
        <v>4.88408907920778</v>
      </c>
      <c r="Q494" s="1" t="s">
        <v>221</v>
      </c>
      <c r="R494" s="1" t="s">
        <v>97</v>
      </c>
      <c r="S494" s="1">
        <v>4.0</v>
      </c>
      <c r="T494" s="1">
        <v>1.0</v>
      </c>
      <c r="U494" s="1">
        <v>2.0</v>
      </c>
      <c r="V494" s="1">
        <v>2.0</v>
      </c>
      <c r="W494" s="1" t="s">
        <v>98</v>
      </c>
      <c r="X494" s="6">
        <v>325.0</v>
      </c>
      <c r="Y494" s="1">
        <v>4.0</v>
      </c>
      <c r="Z494" s="1">
        <v>30.0</v>
      </c>
      <c r="AA494" s="1">
        <v>4.0</v>
      </c>
      <c r="AB494" s="5">
        <f t="shared" si="4"/>
        <v>12</v>
      </c>
      <c r="AC494" s="8">
        <f t="shared" si="5"/>
        <v>325</v>
      </c>
      <c r="AD494" s="8">
        <f t="shared" ref="AD494:AE494" si="497">AC494*AA494</f>
        <v>1300</v>
      </c>
      <c r="AE494" s="8">
        <f t="shared" si="497"/>
        <v>15600</v>
      </c>
      <c r="AF494" s="1" t="s">
        <v>144</v>
      </c>
      <c r="AG494" s="1">
        <v>1.0</v>
      </c>
      <c r="AH494" s="1">
        <v>6.0</v>
      </c>
      <c r="AI494" s="1">
        <v>97.0</v>
      </c>
      <c r="AJ494" s="1">
        <v>10.0</v>
      </c>
      <c r="AK494" s="1">
        <v>9.0</v>
      </c>
      <c r="AL494" s="1">
        <v>10.0</v>
      </c>
      <c r="AM494" s="1">
        <v>10.0</v>
      </c>
      <c r="AN494" s="1">
        <v>10.0</v>
      </c>
      <c r="AO494" s="1">
        <v>9.0</v>
      </c>
    </row>
    <row r="495">
      <c r="A495" s="2">
        <v>827351.0</v>
      </c>
      <c r="B495" s="1" t="s">
        <v>825</v>
      </c>
      <c r="C495" s="1">
        <v>2011.0</v>
      </c>
      <c r="D495" s="3" t="s">
        <v>823</v>
      </c>
      <c r="E495" s="14">
        <f t="shared" si="2"/>
        <v>7/16/2011</v>
      </c>
      <c r="F495" s="15">
        <f t="shared" si="3"/>
        <v>5.12816496867073</v>
      </c>
      <c r="G495" s="2">
        <v>1265431.0</v>
      </c>
      <c r="H495" s="1" t="s">
        <v>63</v>
      </c>
      <c r="I495" s="1" t="s">
        <v>5</v>
      </c>
      <c r="J495" s="5" t="str">
        <f>VLOOKUP(I495,city,2,FALSE)</f>
        <v>Amsterdam</v>
      </c>
      <c r="K495" s="1" t="s">
        <v>6</v>
      </c>
      <c r="L495" s="5" t="str">
        <f>VLOOKUP(K495,state,2,FALSE)</f>
        <v>North Holland</v>
      </c>
      <c r="M495" s="2">
        <v>1015.0</v>
      </c>
      <c r="N495" s="1" t="s">
        <v>92</v>
      </c>
      <c r="O495" s="1">
        <v>52.3790904576876</v>
      </c>
      <c r="P495" s="1">
        <v>4.88503729275146</v>
      </c>
      <c r="Q495" s="1" t="s">
        <v>154</v>
      </c>
      <c r="R495" s="1" t="s">
        <v>97</v>
      </c>
      <c r="S495" s="1">
        <v>4.0</v>
      </c>
      <c r="T495" s="1">
        <v>1.0</v>
      </c>
      <c r="U495" s="1">
        <v>2.0</v>
      </c>
      <c r="V495" s="1">
        <v>2.0</v>
      </c>
      <c r="W495" s="1" t="s">
        <v>98</v>
      </c>
      <c r="X495" s="6">
        <v>199.0</v>
      </c>
      <c r="Y495" s="1">
        <v>2.0</v>
      </c>
      <c r="Z495" s="1">
        <v>30.0</v>
      </c>
      <c r="AA495" s="1">
        <v>4.0</v>
      </c>
      <c r="AB495" s="5">
        <f t="shared" si="4"/>
        <v>6</v>
      </c>
      <c r="AC495" s="8">
        <f t="shared" si="5"/>
        <v>199</v>
      </c>
      <c r="AD495" s="8">
        <f t="shared" ref="AD495:AE495" si="498">AC495*AA495</f>
        <v>796</v>
      </c>
      <c r="AE495" s="8">
        <f t="shared" si="498"/>
        <v>4776</v>
      </c>
      <c r="AF495" s="1" t="s">
        <v>144</v>
      </c>
      <c r="AG495" s="1">
        <v>1.0</v>
      </c>
      <c r="AH495" s="1">
        <v>3.0</v>
      </c>
      <c r="AI495" s="1">
        <v>100.0</v>
      </c>
      <c r="AJ495" s="1">
        <v>9.0</v>
      </c>
      <c r="AK495" s="1">
        <v>8.0</v>
      </c>
      <c r="AL495" s="1">
        <v>10.0</v>
      </c>
      <c r="AM495" s="1">
        <v>10.0</v>
      </c>
      <c r="AN495" s="1">
        <v>10.0</v>
      </c>
      <c r="AO495" s="1">
        <v>9.0</v>
      </c>
    </row>
    <row r="496">
      <c r="A496" s="2">
        <v>827351.0</v>
      </c>
      <c r="B496" s="1" t="s">
        <v>825</v>
      </c>
      <c r="C496" s="1">
        <v>2011.0</v>
      </c>
      <c r="D496" s="3" t="s">
        <v>823</v>
      </c>
      <c r="E496" s="14">
        <f t="shared" si="2"/>
        <v>7/16/2011</v>
      </c>
      <c r="F496" s="15">
        <f t="shared" si="3"/>
        <v>5.12816496867073</v>
      </c>
      <c r="G496" s="2">
        <v>4019264.0</v>
      </c>
      <c r="H496" s="1" t="s">
        <v>63</v>
      </c>
      <c r="I496" s="1" t="s">
        <v>5</v>
      </c>
      <c r="J496" s="5" t="str">
        <f>VLOOKUP(I496,city,2,FALSE)</f>
        <v>Amsterdam</v>
      </c>
      <c r="K496" s="1" t="s">
        <v>6</v>
      </c>
      <c r="L496" s="5" t="str">
        <f>VLOOKUP(K496,state,2,FALSE)</f>
        <v>North Holland</v>
      </c>
      <c r="M496" s="2" t="s">
        <v>827</v>
      </c>
      <c r="N496" s="1" t="s">
        <v>92</v>
      </c>
      <c r="O496" s="1">
        <v>52.3800605015949</v>
      </c>
      <c r="P496" s="1">
        <v>4.88908085244984</v>
      </c>
      <c r="Q496" s="1" t="s">
        <v>221</v>
      </c>
      <c r="R496" s="1" t="s">
        <v>97</v>
      </c>
      <c r="S496" s="1">
        <v>4.0</v>
      </c>
      <c r="T496" s="1">
        <v>1.0</v>
      </c>
      <c r="U496" s="1">
        <v>2.0</v>
      </c>
      <c r="V496" s="1">
        <v>2.0</v>
      </c>
      <c r="W496" s="1" t="s">
        <v>98</v>
      </c>
      <c r="X496" s="6">
        <v>375.0</v>
      </c>
      <c r="Y496" s="1">
        <v>1.0</v>
      </c>
      <c r="Z496" s="1">
        <v>0.0</v>
      </c>
      <c r="AA496" s="1">
        <v>3.0</v>
      </c>
      <c r="AB496" s="5">
        <f t="shared" si="4"/>
        <v>8</v>
      </c>
      <c r="AC496" s="8">
        <f t="shared" si="5"/>
        <v>375</v>
      </c>
      <c r="AD496" s="8">
        <f t="shared" ref="AD496:AE496" si="499">AC496*AA496</f>
        <v>1125</v>
      </c>
      <c r="AE496" s="8">
        <f t="shared" si="499"/>
        <v>9000</v>
      </c>
      <c r="AF496" s="1" t="s">
        <v>144</v>
      </c>
      <c r="AG496" s="1">
        <v>1.0</v>
      </c>
      <c r="AH496" s="1">
        <v>4.0</v>
      </c>
      <c r="AI496" s="1">
        <v>100.0</v>
      </c>
      <c r="AJ496" s="1">
        <v>10.0</v>
      </c>
      <c r="AK496" s="1">
        <v>9.0</v>
      </c>
      <c r="AL496" s="1">
        <v>10.0</v>
      </c>
      <c r="AM496" s="1">
        <v>10.0</v>
      </c>
      <c r="AN496" s="1">
        <v>10.0</v>
      </c>
      <c r="AO496" s="1">
        <v>10.0</v>
      </c>
    </row>
    <row r="497">
      <c r="A497" s="2">
        <v>827351.0</v>
      </c>
      <c r="B497" s="1" t="s">
        <v>825</v>
      </c>
      <c r="C497" s="1">
        <v>2011.0</v>
      </c>
      <c r="D497" s="3" t="s">
        <v>823</v>
      </c>
      <c r="E497" s="14">
        <f t="shared" si="2"/>
        <v>7/16/2011</v>
      </c>
      <c r="F497" s="15">
        <f t="shared" si="3"/>
        <v>5.12816496867073</v>
      </c>
      <c r="G497" s="2">
        <v>762690.0</v>
      </c>
      <c r="H497" s="1" t="s">
        <v>63</v>
      </c>
      <c r="I497" s="1" t="s">
        <v>5</v>
      </c>
      <c r="J497" s="5" t="str">
        <f>VLOOKUP(I497,city,2,FALSE)</f>
        <v>Amsterdam</v>
      </c>
      <c r="K497" s="1" t="s">
        <v>6</v>
      </c>
      <c r="L497" s="5" t="str">
        <f>VLOOKUP(K497,state,2,FALSE)</f>
        <v>North Holland</v>
      </c>
      <c r="M497" s="2" t="s">
        <v>828</v>
      </c>
      <c r="N497" s="1" t="s">
        <v>92</v>
      </c>
      <c r="O497" s="1">
        <v>52.3793229474994</v>
      </c>
      <c r="P497" s="1">
        <v>4.89122177661554</v>
      </c>
      <c r="Q497" s="1" t="s">
        <v>221</v>
      </c>
      <c r="R497" s="1" t="s">
        <v>97</v>
      </c>
      <c r="S497" s="1">
        <v>4.0</v>
      </c>
      <c r="T497" s="1">
        <v>1.0</v>
      </c>
      <c r="U497" s="1">
        <v>1.0</v>
      </c>
      <c r="V497" s="1">
        <v>1.0</v>
      </c>
      <c r="W497" s="1" t="s">
        <v>98</v>
      </c>
      <c r="X497" s="6">
        <v>179.0</v>
      </c>
      <c r="Y497" s="1">
        <v>2.0</v>
      </c>
      <c r="Z497" s="1">
        <v>30.0</v>
      </c>
      <c r="AA497" s="1">
        <v>3.0</v>
      </c>
      <c r="AB497" s="5">
        <f t="shared" si="4"/>
        <v>10</v>
      </c>
      <c r="AC497" s="8">
        <f t="shared" si="5"/>
        <v>179</v>
      </c>
      <c r="AD497" s="8">
        <f t="shared" ref="AD497:AE497" si="500">AC497*AA497</f>
        <v>537</v>
      </c>
      <c r="AE497" s="8">
        <f t="shared" si="500"/>
        <v>5370</v>
      </c>
      <c r="AF497" s="1" t="s">
        <v>144</v>
      </c>
      <c r="AG497" s="1">
        <v>1.0</v>
      </c>
      <c r="AH497" s="1">
        <v>5.0</v>
      </c>
      <c r="AI497" s="1">
        <v>96.0</v>
      </c>
      <c r="AJ497" s="1">
        <v>10.0</v>
      </c>
      <c r="AK497" s="1">
        <v>10.0</v>
      </c>
      <c r="AL497" s="1">
        <v>10.0</v>
      </c>
      <c r="AM497" s="1">
        <v>10.0</v>
      </c>
      <c r="AN497" s="1">
        <v>10.0</v>
      </c>
      <c r="AO497" s="1">
        <v>9.0</v>
      </c>
    </row>
    <row r="498">
      <c r="A498" s="2">
        <v>827351.0</v>
      </c>
      <c r="B498" s="1" t="s">
        <v>825</v>
      </c>
      <c r="C498" s="1">
        <v>2011.0</v>
      </c>
      <c r="D498" s="3" t="s">
        <v>823</v>
      </c>
      <c r="E498" s="14">
        <f t="shared" si="2"/>
        <v>7/16/2011</v>
      </c>
      <c r="F498" s="15">
        <f t="shared" si="3"/>
        <v>5.12816496867073</v>
      </c>
      <c r="G498" s="2">
        <v>2598783.0</v>
      </c>
      <c r="H498" s="1" t="s">
        <v>63</v>
      </c>
      <c r="I498" s="1" t="s">
        <v>5</v>
      </c>
      <c r="J498" s="5" t="str">
        <f>VLOOKUP(I498,city,2,FALSE)</f>
        <v>Amsterdam</v>
      </c>
      <c r="K498" s="1" t="s">
        <v>39</v>
      </c>
      <c r="L498" s="5" t="str">
        <f>VLOOKUP(K498,state,2,FALSE)</f>
        <v>North Holland</v>
      </c>
      <c r="M498" s="2" t="s">
        <v>829</v>
      </c>
      <c r="N498" s="1" t="s">
        <v>92</v>
      </c>
      <c r="O498" s="1">
        <v>52.3696224970972</v>
      </c>
      <c r="P498" s="1">
        <v>4.88317017434867</v>
      </c>
      <c r="Q498" s="1" t="s">
        <v>154</v>
      </c>
      <c r="R498" s="1" t="s">
        <v>97</v>
      </c>
      <c r="S498" s="1">
        <v>4.0</v>
      </c>
      <c r="T498" s="1">
        <v>1.0</v>
      </c>
      <c r="U498" s="1">
        <v>1.0</v>
      </c>
      <c r="V498" s="1">
        <v>2.0</v>
      </c>
      <c r="W498" s="1" t="s">
        <v>98</v>
      </c>
      <c r="X498" s="6">
        <v>149.0</v>
      </c>
      <c r="Y498" s="1">
        <v>2.0</v>
      </c>
      <c r="Z498" s="1">
        <v>30.0</v>
      </c>
      <c r="AA498" s="1">
        <v>3.0</v>
      </c>
      <c r="AB498" s="5">
        <f t="shared" si="4"/>
        <v>22</v>
      </c>
      <c r="AC498" s="8">
        <f t="shared" si="5"/>
        <v>149</v>
      </c>
      <c r="AD498" s="8">
        <f t="shared" ref="AD498:AE498" si="501">AC498*AA498</f>
        <v>447</v>
      </c>
      <c r="AE498" s="8">
        <f t="shared" si="501"/>
        <v>9834</v>
      </c>
      <c r="AF498" s="1" t="s">
        <v>144</v>
      </c>
      <c r="AG498" s="1">
        <v>1.0</v>
      </c>
      <c r="AH498" s="1">
        <v>11.0</v>
      </c>
      <c r="AI498" s="1">
        <v>96.0</v>
      </c>
      <c r="AJ498" s="1">
        <v>10.0</v>
      </c>
      <c r="AK498" s="1">
        <v>10.0</v>
      </c>
      <c r="AL498" s="1">
        <v>10.0</v>
      </c>
      <c r="AM498" s="1">
        <v>10.0</v>
      </c>
      <c r="AN498" s="1">
        <v>10.0</v>
      </c>
      <c r="AO498" s="1">
        <v>9.0</v>
      </c>
    </row>
    <row r="499">
      <c r="A499" s="2">
        <v>827351.0</v>
      </c>
      <c r="B499" s="1" t="s">
        <v>825</v>
      </c>
      <c r="C499" s="1">
        <v>2011.0</v>
      </c>
      <c r="D499" s="3" t="s">
        <v>823</v>
      </c>
      <c r="E499" s="14">
        <f t="shared" si="2"/>
        <v>7/16/2011</v>
      </c>
      <c r="F499" s="15">
        <f t="shared" si="3"/>
        <v>5.12816496867073</v>
      </c>
      <c r="G499" s="2">
        <v>3025135.0</v>
      </c>
      <c r="H499" s="1" t="s">
        <v>63</v>
      </c>
      <c r="I499" s="1" t="s">
        <v>5</v>
      </c>
      <c r="J499" s="5" t="str">
        <f>VLOOKUP(I499,city,2,FALSE)</f>
        <v>Amsterdam</v>
      </c>
      <c r="K499" s="1" t="s">
        <v>6</v>
      </c>
      <c r="L499" s="5" t="str">
        <f>VLOOKUP(K499,state,2,FALSE)</f>
        <v>North Holland</v>
      </c>
      <c r="M499" s="2" t="s">
        <v>830</v>
      </c>
      <c r="N499" s="1" t="s">
        <v>92</v>
      </c>
      <c r="O499" s="1">
        <v>52.3792366006581</v>
      </c>
      <c r="P499" s="1">
        <v>4.88948790075029</v>
      </c>
      <c r="Q499" s="1" t="s">
        <v>154</v>
      </c>
      <c r="R499" s="1" t="s">
        <v>97</v>
      </c>
      <c r="S499" s="1">
        <v>4.0</v>
      </c>
      <c r="T499" s="1">
        <v>1.0</v>
      </c>
      <c r="U499" s="1">
        <v>1.0</v>
      </c>
      <c r="V499" s="1">
        <v>2.0</v>
      </c>
      <c r="W499" s="1" t="s">
        <v>98</v>
      </c>
      <c r="X499" s="6">
        <v>249.0</v>
      </c>
      <c r="Y499" s="1">
        <v>2.0</v>
      </c>
      <c r="Z499" s="1">
        <v>0.0</v>
      </c>
      <c r="AA499" s="1">
        <v>3.0</v>
      </c>
      <c r="AB499" s="5">
        <f t="shared" si="4"/>
        <v>8</v>
      </c>
      <c r="AC499" s="8">
        <f t="shared" si="5"/>
        <v>249</v>
      </c>
      <c r="AD499" s="8">
        <f t="shared" ref="AD499:AE499" si="502">AC499*AA499</f>
        <v>747</v>
      </c>
      <c r="AE499" s="8">
        <f t="shared" si="502"/>
        <v>5976</v>
      </c>
      <c r="AF499" s="1" t="s">
        <v>144</v>
      </c>
      <c r="AG499" s="1">
        <v>1.0</v>
      </c>
      <c r="AH499" s="1">
        <v>4.0</v>
      </c>
      <c r="AI499" s="1">
        <v>100.0</v>
      </c>
      <c r="AJ499" s="1">
        <v>10.0</v>
      </c>
      <c r="AK499" s="1">
        <v>10.0</v>
      </c>
      <c r="AL499" s="1">
        <v>10.0</v>
      </c>
      <c r="AM499" s="1">
        <v>10.0</v>
      </c>
      <c r="AN499" s="1">
        <v>10.0</v>
      </c>
      <c r="AO499" s="1">
        <v>10.0</v>
      </c>
    </row>
    <row r="500">
      <c r="A500" s="2">
        <v>827351.0</v>
      </c>
      <c r="B500" s="1" t="s">
        <v>825</v>
      </c>
      <c r="C500" s="1">
        <v>2011.0</v>
      </c>
      <c r="D500" s="3" t="s">
        <v>823</v>
      </c>
      <c r="E500" s="14">
        <f t="shared" si="2"/>
        <v>7/16/2011</v>
      </c>
      <c r="F500" s="15">
        <f t="shared" si="3"/>
        <v>5.12816496867073</v>
      </c>
      <c r="G500" s="2">
        <v>1591193.0</v>
      </c>
      <c r="H500" s="1" t="s">
        <v>46</v>
      </c>
      <c r="I500" s="1" t="s">
        <v>5</v>
      </c>
      <c r="J500" s="5" t="str">
        <f>VLOOKUP(I500,city,2,FALSE)</f>
        <v>Amsterdam</v>
      </c>
      <c r="K500" s="1" t="s">
        <v>6</v>
      </c>
      <c r="L500" s="5" t="str">
        <f>VLOOKUP(K500,state,2,FALSE)</f>
        <v>North Holland</v>
      </c>
      <c r="M500" s="2" t="s">
        <v>831</v>
      </c>
      <c r="N500" s="1" t="s">
        <v>92</v>
      </c>
      <c r="O500" s="1">
        <v>52.3615986300769</v>
      </c>
      <c r="P500" s="1">
        <v>4.89932472114706</v>
      </c>
      <c r="Q500" s="1" t="s">
        <v>95</v>
      </c>
      <c r="R500" s="1" t="s">
        <v>97</v>
      </c>
      <c r="S500" s="1">
        <v>3.0</v>
      </c>
      <c r="T500" s="1">
        <v>1.0</v>
      </c>
      <c r="U500" s="1">
        <v>1.0</v>
      </c>
      <c r="V500" s="1">
        <v>1.0</v>
      </c>
      <c r="W500" s="1" t="s">
        <v>98</v>
      </c>
      <c r="X500" s="6">
        <v>169.0</v>
      </c>
      <c r="Y500" s="1">
        <v>2.0</v>
      </c>
      <c r="Z500" s="1">
        <v>30.0</v>
      </c>
      <c r="AA500" s="1">
        <v>3.0</v>
      </c>
      <c r="AB500" s="5">
        <f t="shared" si="4"/>
        <v>8</v>
      </c>
      <c r="AC500" s="8">
        <f t="shared" si="5"/>
        <v>169</v>
      </c>
      <c r="AD500" s="8">
        <f t="shared" ref="AD500:AE500" si="503">AC500*AA500</f>
        <v>507</v>
      </c>
      <c r="AE500" s="8">
        <f t="shared" si="503"/>
        <v>4056</v>
      </c>
      <c r="AF500" s="1" t="s">
        <v>144</v>
      </c>
      <c r="AG500" s="1">
        <v>1.0</v>
      </c>
      <c r="AH500" s="1">
        <v>4.0</v>
      </c>
      <c r="AI500" s="1">
        <v>93.0</v>
      </c>
      <c r="AJ500" s="1">
        <v>9.0</v>
      </c>
      <c r="AK500" s="1">
        <v>9.0</v>
      </c>
      <c r="AL500" s="1">
        <v>10.0</v>
      </c>
      <c r="AM500" s="1">
        <v>10.0</v>
      </c>
      <c r="AN500" s="1">
        <v>10.0</v>
      </c>
      <c r="AO500" s="1">
        <v>9.0</v>
      </c>
    </row>
    <row r="501">
      <c r="A501" s="2">
        <v>827351.0</v>
      </c>
      <c r="B501" s="1" t="s">
        <v>825</v>
      </c>
      <c r="C501" s="1">
        <v>2011.0</v>
      </c>
      <c r="D501" s="3" t="s">
        <v>823</v>
      </c>
      <c r="E501" s="14">
        <f t="shared" si="2"/>
        <v>7/16/2011</v>
      </c>
      <c r="F501" s="15">
        <f t="shared" si="3"/>
        <v>5.12816496867073</v>
      </c>
      <c r="G501" s="2">
        <v>173347.0</v>
      </c>
      <c r="H501" s="1" t="s">
        <v>46</v>
      </c>
      <c r="I501" s="1" t="s">
        <v>5</v>
      </c>
      <c r="J501" s="5" t="str">
        <f>VLOOKUP(I501,city,2,FALSE)</f>
        <v>Amsterdam</v>
      </c>
      <c r="K501" s="1" t="s">
        <v>6</v>
      </c>
      <c r="L501" s="5" t="str">
        <f>VLOOKUP(K501,state,2,FALSE)</f>
        <v>North Holland</v>
      </c>
      <c r="M501" s="2">
        <v>1018.0</v>
      </c>
      <c r="N501" s="1" t="s">
        <v>92</v>
      </c>
      <c r="O501" s="1">
        <v>52.3635914164526</v>
      </c>
      <c r="P501" s="1">
        <v>4.90448873942172</v>
      </c>
      <c r="Q501" s="1" t="s">
        <v>221</v>
      </c>
      <c r="R501" s="1" t="s">
        <v>97</v>
      </c>
      <c r="S501" s="1">
        <v>2.0</v>
      </c>
      <c r="T501" s="1">
        <v>1.0</v>
      </c>
      <c r="U501" s="1">
        <v>1.0</v>
      </c>
      <c r="V501" s="1">
        <v>2.0</v>
      </c>
      <c r="W501" s="1" t="s">
        <v>98</v>
      </c>
      <c r="X501" s="6">
        <v>159.0</v>
      </c>
      <c r="Y501" s="1">
        <v>1.0</v>
      </c>
      <c r="Z501" s="1">
        <v>0.0</v>
      </c>
      <c r="AA501" s="1">
        <v>3.0</v>
      </c>
      <c r="AB501" s="5">
        <f t="shared" si="4"/>
        <v>62</v>
      </c>
      <c r="AC501" s="8">
        <f t="shared" si="5"/>
        <v>159</v>
      </c>
      <c r="AD501" s="8">
        <f t="shared" ref="AD501:AE501" si="504">AC501*AA501</f>
        <v>477</v>
      </c>
      <c r="AE501" s="8">
        <f t="shared" si="504"/>
        <v>29574</v>
      </c>
      <c r="AF501" s="1" t="s">
        <v>144</v>
      </c>
      <c r="AG501" s="1">
        <v>1.0</v>
      </c>
      <c r="AH501" s="1">
        <v>31.0</v>
      </c>
      <c r="AI501" s="1">
        <v>100.0</v>
      </c>
      <c r="AJ501" s="1">
        <v>10.0</v>
      </c>
      <c r="AK501" s="1">
        <v>10.0</v>
      </c>
      <c r="AL501" s="1">
        <v>10.0</v>
      </c>
      <c r="AM501" s="1">
        <v>10.0</v>
      </c>
      <c r="AN501" s="1">
        <v>10.0</v>
      </c>
      <c r="AO501" s="1">
        <v>10.0</v>
      </c>
    </row>
    <row r="502">
      <c r="A502" s="2">
        <v>827351.0</v>
      </c>
      <c r="B502" s="1" t="s">
        <v>825</v>
      </c>
      <c r="C502" s="1">
        <v>2011.0</v>
      </c>
      <c r="D502" s="3" t="s">
        <v>823</v>
      </c>
      <c r="E502" s="14">
        <f t="shared" si="2"/>
        <v>7/16/2011</v>
      </c>
      <c r="F502" s="15">
        <f t="shared" si="3"/>
        <v>5.12816496867073</v>
      </c>
      <c r="G502" s="2">
        <v>5166331.0</v>
      </c>
      <c r="H502" s="1" t="s">
        <v>63</v>
      </c>
      <c r="I502" s="1" t="s">
        <v>5</v>
      </c>
      <c r="J502" s="5" t="str">
        <f>VLOOKUP(I502,city,2,FALSE)</f>
        <v>Amsterdam</v>
      </c>
      <c r="K502" s="1" t="s">
        <v>31</v>
      </c>
      <c r="L502" s="5" t="str">
        <f>VLOOKUP(K502,state,2,FALSE)</f>
        <v>North Holland</v>
      </c>
      <c r="M502" s="2" t="s">
        <v>832</v>
      </c>
      <c r="N502" s="1" t="s">
        <v>92</v>
      </c>
      <c r="O502" s="1">
        <v>52.3774115639564</v>
      </c>
      <c r="P502" s="1">
        <v>4.88518333124849</v>
      </c>
      <c r="Q502" s="1" t="s">
        <v>221</v>
      </c>
      <c r="R502" s="1" t="s">
        <v>97</v>
      </c>
      <c r="S502" s="1">
        <v>2.0</v>
      </c>
      <c r="T502" s="1">
        <v>1.0</v>
      </c>
      <c r="U502" s="1">
        <v>0.0</v>
      </c>
      <c r="V502" s="1">
        <v>1.0</v>
      </c>
      <c r="W502" s="1" t="s">
        <v>98</v>
      </c>
      <c r="X502" s="6">
        <v>149.0</v>
      </c>
      <c r="Y502" s="1">
        <v>1.0</v>
      </c>
      <c r="Z502" s="1">
        <v>0.0</v>
      </c>
      <c r="AA502" s="1">
        <v>3.0</v>
      </c>
      <c r="AB502" s="5">
        <f t="shared" si="4"/>
        <v>0</v>
      </c>
      <c r="AC502" s="8">
        <f t="shared" si="5"/>
        <v>149</v>
      </c>
      <c r="AD502" s="8">
        <f t="shared" ref="AD502:AE502" si="505">AC502*AA502</f>
        <v>447</v>
      </c>
      <c r="AE502" s="8">
        <f t="shared" si="505"/>
        <v>0</v>
      </c>
      <c r="AF502" s="1" t="s">
        <v>144</v>
      </c>
      <c r="AG502" s="1">
        <v>1.0</v>
      </c>
      <c r="AH502" s="1">
        <v>0.0</v>
      </c>
    </row>
    <row r="503">
      <c r="A503" s="2">
        <v>829303.0</v>
      </c>
      <c r="B503" s="1" t="s">
        <v>833</v>
      </c>
      <c r="C503" s="1">
        <v>2011.0</v>
      </c>
      <c r="D503" s="3" t="s">
        <v>834</v>
      </c>
      <c r="E503" s="14">
        <f t="shared" si="2"/>
        <v>7/17/2011</v>
      </c>
      <c r="F503" s="15">
        <f t="shared" si="3"/>
        <v>5.12542524264333</v>
      </c>
      <c r="G503" s="2">
        <v>4099563.0</v>
      </c>
      <c r="H503" s="1" t="s">
        <v>63</v>
      </c>
      <c r="I503" s="1" t="s">
        <v>5</v>
      </c>
      <c r="J503" s="5" t="str">
        <f>VLOOKUP(I503,city,2,FALSE)</f>
        <v>Amsterdam</v>
      </c>
      <c r="K503" s="1" t="s">
        <v>6</v>
      </c>
      <c r="L503" s="5" t="str">
        <f>VLOOKUP(K503,state,2,FALSE)</f>
        <v>North Holland</v>
      </c>
      <c r="M503" s="2" t="s">
        <v>835</v>
      </c>
      <c r="N503" s="1" t="s">
        <v>92</v>
      </c>
      <c r="O503" s="1">
        <v>52.3772687041597</v>
      </c>
      <c r="P503" s="1">
        <v>4.88414083809496</v>
      </c>
      <c r="Q503" s="1" t="s">
        <v>95</v>
      </c>
      <c r="R503" s="1" t="s">
        <v>97</v>
      </c>
      <c r="S503" s="1">
        <v>2.0</v>
      </c>
      <c r="T503" s="1">
        <v>1.0</v>
      </c>
      <c r="U503" s="1">
        <v>2.0</v>
      </c>
      <c r="V503" s="1">
        <v>2.0</v>
      </c>
      <c r="W503" s="1" t="s">
        <v>98</v>
      </c>
      <c r="X503" s="6">
        <v>140.0</v>
      </c>
      <c r="Y503" s="1">
        <v>1.0</v>
      </c>
      <c r="Z503" s="1">
        <v>0.0</v>
      </c>
      <c r="AA503" s="1">
        <v>2.0</v>
      </c>
      <c r="AB503" s="5">
        <f t="shared" si="4"/>
        <v>28</v>
      </c>
      <c r="AC503" s="8">
        <f t="shared" si="5"/>
        <v>140</v>
      </c>
      <c r="AD503" s="8">
        <f t="shared" ref="AD503:AE503" si="506">AC503*AA503</f>
        <v>280</v>
      </c>
      <c r="AE503" s="8">
        <f t="shared" si="506"/>
        <v>7840</v>
      </c>
      <c r="AF503" s="1" t="s">
        <v>115</v>
      </c>
      <c r="AG503" s="1">
        <v>0.91</v>
      </c>
      <c r="AH503" s="1">
        <v>14.0</v>
      </c>
      <c r="AI503" s="1">
        <v>97.0</v>
      </c>
      <c r="AJ503" s="1">
        <v>10.0</v>
      </c>
      <c r="AK503" s="1">
        <v>10.0</v>
      </c>
      <c r="AL503" s="1">
        <v>10.0</v>
      </c>
      <c r="AM503" s="1">
        <v>10.0</v>
      </c>
      <c r="AN503" s="1">
        <v>10.0</v>
      </c>
      <c r="AO503" s="1">
        <v>9.0</v>
      </c>
    </row>
    <row r="504">
      <c r="A504" s="2">
        <v>829303.0</v>
      </c>
      <c r="B504" s="1" t="s">
        <v>833</v>
      </c>
      <c r="C504" s="1">
        <v>2011.0</v>
      </c>
      <c r="D504" s="3" t="s">
        <v>834</v>
      </c>
      <c r="E504" s="14">
        <f t="shared" si="2"/>
        <v>7/17/2011</v>
      </c>
      <c r="F504" s="15">
        <f t="shared" si="3"/>
        <v>5.12542524264333</v>
      </c>
      <c r="G504" s="2">
        <v>4099716.0</v>
      </c>
      <c r="H504" s="1" t="s">
        <v>63</v>
      </c>
      <c r="I504" s="1" t="s">
        <v>5</v>
      </c>
      <c r="J504" s="5" t="str">
        <f>VLOOKUP(I504,city,2,FALSE)</f>
        <v>Amsterdam</v>
      </c>
      <c r="K504" s="1" t="s">
        <v>6</v>
      </c>
      <c r="L504" s="5" t="str">
        <f>VLOOKUP(K504,state,2,FALSE)</f>
        <v>North Holland</v>
      </c>
      <c r="M504" s="2" t="s">
        <v>835</v>
      </c>
      <c r="N504" s="1" t="s">
        <v>92</v>
      </c>
      <c r="O504" s="1">
        <v>52.3784973016997</v>
      </c>
      <c r="P504" s="1">
        <v>4.88367047024866</v>
      </c>
      <c r="Q504" s="1" t="s">
        <v>257</v>
      </c>
      <c r="R504" s="1" t="s">
        <v>138</v>
      </c>
      <c r="S504" s="1">
        <v>2.0</v>
      </c>
      <c r="T504" s="1">
        <v>1.0</v>
      </c>
      <c r="U504" s="1">
        <v>1.0</v>
      </c>
      <c r="V504" s="1">
        <v>1.0</v>
      </c>
      <c r="W504" s="1" t="s">
        <v>98</v>
      </c>
      <c r="X504" s="6">
        <v>100.0</v>
      </c>
      <c r="Y504" s="1">
        <v>1.0</v>
      </c>
      <c r="Z504" s="1">
        <v>0.0</v>
      </c>
      <c r="AA504" s="1">
        <v>1.0</v>
      </c>
      <c r="AB504" s="5">
        <f t="shared" si="4"/>
        <v>6</v>
      </c>
      <c r="AC504" s="8">
        <f t="shared" si="5"/>
        <v>100</v>
      </c>
      <c r="AD504" s="8">
        <f t="shared" ref="AD504:AE504" si="507">AC504*AA504</f>
        <v>100</v>
      </c>
      <c r="AE504" s="8">
        <f t="shared" si="507"/>
        <v>600</v>
      </c>
      <c r="AF504" s="1" t="s">
        <v>115</v>
      </c>
      <c r="AG504" s="1">
        <v>0.91</v>
      </c>
      <c r="AH504" s="1">
        <v>3.0</v>
      </c>
      <c r="AI504" s="1">
        <v>100.0</v>
      </c>
      <c r="AJ504" s="1">
        <v>10.0</v>
      </c>
      <c r="AK504" s="1">
        <v>10.0</v>
      </c>
      <c r="AL504" s="1">
        <v>10.0</v>
      </c>
      <c r="AM504" s="1">
        <v>10.0</v>
      </c>
      <c r="AN504" s="1">
        <v>10.0</v>
      </c>
      <c r="AO504" s="1">
        <v>9.0</v>
      </c>
    </row>
    <row r="505">
      <c r="A505" s="2">
        <v>829781.0</v>
      </c>
      <c r="B505" s="1" t="s">
        <v>836</v>
      </c>
      <c r="C505" s="1">
        <v>2011.0</v>
      </c>
      <c r="D505" s="3" t="s">
        <v>834</v>
      </c>
      <c r="E505" s="14">
        <f t="shared" si="2"/>
        <v>7/17/2011</v>
      </c>
      <c r="F505" s="15">
        <f t="shared" si="3"/>
        <v>5.12542524264333</v>
      </c>
      <c r="G505" s="2">
        <v>1378894.0</v>
      </c>
      <c r="H505" s="1" t="s">
        <v>65</v>
      </c>
      <c r="I505" s="1" t="s">
        <v>5</v>
      </c>
      <c r="J505" s="5" t="str">
        <f>VLOOKUP(I505,city,2,FALSE)</f>
        <v>Amsterdam</v>
      </c>
      <c r="K505" s="1" t="s">
        <v>6</v>
      </c>
      <c r="L505" s="5" t="str">
        <f>VLOOKUP(K505,state,2,FALSE)</f>
        <v>North Holland</v>
      </c>
      <c r="M505" s="2">
        <v>1056.0</v>
      </c>
      <c r="N505" s="1" t="s">
        <v>92</v>
      </c>
      <c r="O505" s="1">
        <v>52.3774628141067</v>
      </c>
      <c r="P505" s="1">
        <v>4.86173002354584</v>
      </c>
      <c r="Q505" s="1" t="s">
        <v>95</v>
      </c>
      <c r="R505" s="1" t="s">
        <v>97</v>
      </c>
      <c r="S505" s="1">
        <v>2.0</v>
      </c>
      <c r="T505" s="1">
        <v>1.0</v>
      </c>
      <c r="U505" s="1">
        <v>1.0</v>
      </c>
      <c r="V505" s="1">
        <v>1.0</v>
      </c>
      <c r="W505" s="1" t="s">
        <v>98</v>
      </c>
      <c r="X505" s="6">
        <v>85.0</v>
      </c>
      <c r="Y505" s="1">
        <v>2.0</v>
      </c>
      <c r="Z505" s="1">
        <v>20.0</v>
      </c>
      <c r="AA505" s="1">
        <v>3.0</v>
      </c>
      <c r="AB505" s="5">
        <f t="shared" si="4"/>
        <v>20</v>
      </c>
      <c r="AC505" s="8">
        <f t="shared" si="5"/>
        <v>85</v>
      </c>
      <c r="AD505" s="8">
        <f t="shared" ref="AD505:AE505" si="508">AC505*AA505</f>
        <v>255</v>
      </c>
      <c r="AE505" s="8">
        <f t="shared" si="508"/>
        <v>5100</v>
      </c>
      <c r="AF505" s="1" t="s">
        <v>115</v>
      </c>
      <c r="AG505" s="1">
        <v>1.0</v>
      </c>
      <c r="AH505" s="1">
        <v>10.0</v>
      </c>
      <c r="AI505" s="1">
        <v>98.0</v>
      </c>
      <c r="AJ505" s="1">
        <v>10.0</v>
      </c>
      <c r="AK505" s="1">
        <v>10.0</v>
      </c>
      <c r="AL505" s="1">
        <v>10.0</v>
      </c>
      <c r="AM505" s="1">
        <v>10.0</v>
      </c>
      <c r="AN505" s="1">
        <v>9.0</v>
      </c>
      <c r="AO505" s="1">
        <v>10.0</v>
      </c>
    </row>
    <row r="506">
      <c r="A506" s="2">
        <v>834139.0</v>
      </c>
      <c r="B506" s="1" t="s">
        <v>120</v>
      </c>
      <c r="C506" s="1">
        <v>2011.0</v>
      </c>
      <c r="D506" s="3" t="s">
        <v>291</v>
      </c>
      <c r="E506" s="14">
        <f t="shared" si="2"/>
        <v>7/18/2011</v>
      </c>
      <c r="F506" s="15">
        <f t="shared" si="3"/>
        <v>5.12268551661594</v>
      </c>
      <c r="G506" s="2">
        <v>5044379.0</v>
      </c>
      <c r="H506" s="1" t="s">
        <v>35</v>
      </c>
      <c r="I506" s="1" t="s">
        <v>5</v>
      </c>
      <c r="J506" s="5" t="str">
        <f>VLOOKUP(I506,city,2,FALSE)</f>
        <v>Amsterdam</v>
      </c>
      <c r="K506" s="1" t="s">
        <v>31</v>
      </c>
      <c r="L506" s="5" t="str">
        <f>VLOOKUP(K506,state,2,FALSE)</f>
        <v>North Holland</v>
      </c>
      <c r="M506" s="2">
        <v>1019.0</v>
      </c>
      <c r="N506" s="1" t="s">
        <v>92</v>
      </c>
      <c r="O506" s="1">
        <v>52.3727087631369</v>
      </c>
      <c r="P506" s="1">
        <v>4.94591004581791</v>
      </c>
      <c r="Q506" s="1" t="s">
        <v>154</v>
      </c>
      <c r="R506" s="1" t="s">
        <v>97</v>
      </c>
      <c r="S506" s="1">
        <v>4.0</v>
      </c>
      <c r="T506" s="1">
        <v>2.0</v>
      </c>
      <c r="U506" s="1">
        <v>3.0</v>
      </c>
      <c r="V506" s="1">
        <v>3.0</v>
      </c>
      <c r="W506" s="1" t="s">
        <v>98</v>
      </c>
      <c r="X506" s="6">
        <v>70.0</v>
      </c>
      <c r="Y506" s="1">
        <v>2.0</v>
      </c>
      <c r="Z506" s="1">
        <v>20.0</v>
      </c>
      <c r="AA506" s="1">
        <v>2.0</v>
      </c>
      <c r="AB506" s="5">
        <f t="shared" si="4"/>
        <v>2</v>
      </c>
      <c r="AC506" s="8">
        <f t="shared" si="5"/>
        <v>70</v>
      </c>
      <c r="AD506" s="8">
        <f t="shared" ref="AD506:AE506" si="509">AC506*AA506</f>
        <v>140</v>
      </c>
      <c r="AE506" s="8">
        <f t="shared" si="509"/>
        <v>280</v>
      </c>
      <c r="AF506" s="1" t="s">
        <v>115</v>
      </c>
      <c r="AG506" s="1">
        <v>0.8</v>
      </c>
      <c r="AH506" s="1">
        <v>1.0</v>
      </c>
      <c r="AI506" s="1">
        <v>100.0</v>
      </c>
      <c r="AJ506" s="1">
        <v>10.0</v>
      </c>
      <c r="AK506" s="1">
        <v>10.0</v>
      </c>
      <c r="AL506" s="1">
        <v>10.0</v>
      </c>
      <c r="AM506" s="1">
        <v>10.0</v>
      </c>
      <c r="AN506" s="1">
        <v>10.0</v>
      </c>
      <c r="AO506" s="1">
        <v>10.0</v>
      </c>
    </row>
    <row r="507">
      <c r="A507" s="2">
        <v>834139.0</v>
      </c>
      <c r="B507" s="1" t="s">
        <v>120</v>
      </c>
      <c r="C507" s="1">
        <v>2011.0</v>
      </c>
      <c r="D507" s="3" t="s">
        <v>291</v>
      </c>
      <c r="E507" s="14">
        <f t="shared" si="2"/>
        <v>7/18/2011</v>
      </c>
      <c r="F507" s="15">
        <f t="shared" si="3"/>
        <v>5.12268551661594</v>
      </c>
      <c r="G507" s="2">
        <v>174592.0</v>
      </c>
      <c r="H507" s="1" t="s">
        <v>46</v>
      </c>
      <c r="I507" s="1" t="s">
        <v>5</v>
      </c>
      <c r="J507" s="5" t="str">
        <f>VLOOKUP(I507,city,2,FALSE)</f>
        <v>Amsterdam</v>
      </c>
      <c r="K507" s="1" t="s">
        <v>6</v>
      </c>
      <c r="L507" s="5" t="str">
        <f>VLOOKUP(K507,state,2,FALSE)</f>
        <v>North Holland</v>
      </c>
      <c r="M507" s="2">
        <v>1018.0</v>
      </c>
      <c r="N507" s="1" t="s">
        <v>92</v>
      </c>
      <c r="O507" s="1">
        <v>52.3620060418297</v>
      </c>
      <c r="P507" s="1">
        <v>4.91013834102182</v>
      </c>
      <c r="Q507" s="1" t="s">
        <v>95</v>
      </c>
      <c r="R507" s="1" t="s">
        <v>97</v>
      </c>
      <c r="S507" s="1">
        <v>2.0</v>
      </c>
      <c r="T507" s="1">
        <v>1.0</v>
      </c>
      <c r="U507" s="1">
        <v>1.0</v>
      </c>
      <c r="V507" s="1">
        <v>1.0</v>
      </c>
      <c r="W507" s="1" t="s">
        <v>98</v>
      </c>
      <c r="X507" s="6">
        <v>70.0</v>
      </c>
      <c r="Y507" s="1">
        <v>2.0</v>
      </c>
      <c r="Z507" s="1">
        <v>20.0</v>
      </c>
      <c r="AA507" s="1">
        <v>2.0</v>
      </c>
      <c r="AB507" s="5">
        <f t="shared" si="4"/>
        <v>232</v>
      </c>
      <c r="AC507" s="8">
        <f t="shared" si="5"/>
        <v>70</v>
      </c>
      <c r="AD507" s="8">
        <f t="shared" ref="AD507:AE507" si="510">AC507*AA507</f>
        <v>140</v>
      </c>
      <c r="AE507" s="8">
        <f t="shared" si="510"/>
        <v>32480</v>
      </c>
      <c r="AF507" s="1" t="s">
        <v>115</v>
      </c>
      <c r="AG507" s="1">
        <v>0.8</v>
      </c>
      <c r="AH507" s="1">
        <v>116.0</v>
      </c>
      <c r="AI507" s="1">
        <v>89.0</v>
      </c>
      <c r="AJ507" s="1">
        <v>9.0</v>
      </c>
      <c r="AK507" s="1">
        <v>8.0</v>
      </c>
      <c r="AL507" s="1">
        <v>9.0</v>
      </c>
      <c r="AM507" s="1">
        <v>9.0</v>
      </c>
      <c r="AN507" s="1">
        <v>9.0</v>
      </c>
      <c r="AO507" s="1">
        <v>9.0</v>
      </c>
    </row>
    <row r="508">
      <c r="A508" s="2">
        <v>837545.0</v>
      </c>
      <c r="B508" s="1" t="s">
        <v>837</v>
      </c>
      <c r="C508" s="1">
        <v>2011.0</v>
      </c>
      <c r="D508" s="3" t="s">
        <v>295</v>
      </c>
      <c r="E508" s="14">
        <f t="shared" si="2"/>
        <v>7/19/2011</v>
      </c>
      <c r="F508" s="15">
        <f t="shared" si="3"/>
        <v>5.11994579058854</v>
      </c>
      <c r="G508" s="2">
        <v>4992907.0</v>
      </c>
      <c r="H508" s="1" t="s">
        <v>63</v>
      </c>
      <c r="I508" s="1" t="s">
        <v>5</v>
      </c>
      <c r="J508" s="5" t="str">
        <f>VLOOKUP(I508,city,2,FALSE)</f>
        <v>Amsterdam</v>
      </c>
      <c r="K508" s="1" t="s">
        <v>31</v>
      </c>
      <c r="L508" s="5" t="str">
        <f>VLOOKUP(K508,state,2,FALSE)</f>
        <v>North Holland</v>
      </c>
      <c r="M508" s="2" t="s">
        <v>838</v>
      </c>
      <c r="N508" s="1" t="s">
        <v>92</v>
      </c>
      <c r="O508" s="1">
        <v>52.3820192269344</v>
      </c>
      <c r="P508" s="1">
        <v>4.88746657728058</v>
      </c>
      <c r="Q508" s="1" t="s">
        <v>154</v>
      </c>
      <c r="R508" s="1" t="s">
        <v>97</v>
      </c>
      <c r="S508" s="1">
        <v>3.0</v>
      </c>
      <c r="T508" s="1">
        <v>2.0</v>
      </c>
      <c r="U508" s="1">
        <v>2.0</v>
      </c>
      <c r="V508" s="1">
        <v>2.0</v>
      </c>
      <c r="W508" s="1" t="s">
        <v>98</v>
      </c>
      <c r="X508" s="6">
        <v>120.0</v>
      </c>
      <c r="Y508" s="1">
        <v>1.0</v>
      </c>
      <c r="Z508" s="1">
        <v>0.0</v>
      </c>
      <c r="AA508" s="1">
        <v>3.0</v>
      </c>
      <c r="AB508" s="5">
        <f t="shared" si="4"/>
        <v>2</v>
      </c>
      <c r="AC508" s="8">
        <f t="shared" si="5"/>
        <v>120</v>
      </c>
      <c r="AD508" s="8">
        <f t="shared" ref="AD508:AE508" si="511">AC508*AA508</f>
        <v>360</v>
      </c>
      <c r="AE508" s="8">
        <f t="shared" si="511"/>
        <v>720</v>
      </c>
      <c r="AF508" s="1" t="s">
        <v>115</v>
      </c>
      <c r="AG508" s="1">
        <v>0.5</v>
      </c>
      <c r="AH508" s="1">
        <v>1.0</v>
      </c>
      <c r="AI508" s="1">
        <v>100.0</v>
      </c>
      <c r="AJ508" s="1">
        <v>10.0</v>
      </c>
      <c r="AK508" s="1">
        <v>10.0</v>
      </c>
      <c r="AL508" s="1">
        <v>10.0</v>
      </c>
      <c r="AM508" s="1">
        <v>10.0</v>
      </c>
      <c r="AN508" s="1">
        <v>10.0</v>
      </c>
      <c r="AO508" s="1">
        <v>10.0</v>
      </c>
    </row>
    <row r="509">
      <c r="A509" s="2">
        <v>838782.0</v>
      </c>
      <c r="B509" s="1" t="s">
        <v>839</v>
      </c>
      <c r="C509" s="1">
        <v>2011.0</v>
      </c>
      <c r="D509" s="3" t="s">
        <v>295</v>
      </c>
      <c r="E509" s="14">
        <f t="shared" si="2"/>
        <v>7/19/2011</v>
      </c>
      <c r="F509" s="15">
        <f t="shared" si="3"/>
        <v>5.11994579058854</v>
      </c>
      <c r="G509" s="2">
        <v>1459012.0</v>
      </c>
      <c r="H509" s="1" t="s">
        <v>82</v>
      </c>
      <c r="I509" s="1" t="s">
        <v>5</v>
      </c>
      <c r="J509" s="5" t="str">
        <f>VLOOKUP(I509,city,2,FALSE)</f>
        <v>Amsterdam</v>
      </c>
      <c r="K509" s="1" t="s">
        <v>6</v>
      </c>
      <c r="L509" s="5" t="str">
        <f>VLOOKUP(K509,state,2,FALSE)</f>
        <v>North Holland</v>
      </c>
      <c r="M509" s="2" t="s">
        <v>840</v>
      </c>
      <c r="N509" s="1" t="s">
        <v>92</v>
      </c>
      <c r="O509" s="1">
        <v>52.3616818537679</v>
      </c>
      <c r="P509" s="1">
        <v>4.93164394983604</v>
      </c>
      <c r="Q509" s="1" t="s">
        <v>95</v>
      </c>
      <c r="R509" s="1" t="s">
        <v>97</v>
      </c>
      <c r="S509" s="1">
        <v>4.0</v>
      </c>
      <c r="T509" s="1">
        <v>1.0</v>
      </c>
      <c r="U509" s="1">
        <v>2.0</v>
      </c>
      <c r="V509" s="1">
        <v>2.0</v>
      </c>
      <c r="W509" s="1" t="s">
        <v>98</v>
      </c>
      <c r="X509" s="6">
        <v>89.0</v>
      </c>
      <c r="Y509" s="1">
        <v>2.0</v>
      </c>
      <c r="Z509" s="1">
        <v>25.0</v>
      </c>
      <c r="AA509" s="1">
        <v>4.0</v>
      </c>
      <c r="AB509" s="5">
        <f t="shared" si="4"/>
        <v>30</v>
      </c>
      <c r="AC509" s="8">
        <f t="shared" si="5"/>
        <v>89</v>
      </c>
      <c r="AD509" s="8">
        <f t="shared" ref="AD509:AE509" si="512">AC509*AA509</f>
        <v>356</v>
      </c>
      <c r="AE509" s="8">
        <f t="shared" si="512"/>
        <v>10680</v>
      </c>
      <c r="AF509" s="1" t="s">
        <v>115</v>
      </c>
      <c r="AG509" s="1">
        <v>0.7</v>
      </c>
      <c r="AH509" s="1">
        <v>15.0</v>
      </c>
      <c r="AI509" s="1">
        <v>89.0</v>
      </c>
      <c r="AJ509" s="1">
        <v>9.0</v>
      </c>
      <c r="AK509" s="1">
        <v>9.0</v>
      </c>
      <c r="AL509" s="1">
        <v>10.0</v>
      </c>
      <c r="AM509" s="1">
        <v>10.0</v>
      </c>
      <c r="AN509" s="1">
        <v>9.0</v>
      </c>
      <c r="AO509" s="1">
        <v>9.0</v>
      </c>
    </row>
    <row r="510">
      <c r="A510" s="2">
        <v>838836.0</v>
      </c>
      <c r="B510" s="1" t="s">
        <v>841</v>
      </c>
      <c r="C510" s="1">
        <v>2011.0</v>
      </c>
      <c r="D510" s="3" t="s">
        <v>295</v>
      </c>
      <c r="E510" s="14">
        <f t="shared" si="2"/>
        <v>7/19/2011</v>
      </c>
      <c r="F510" s="15">
        <f t="shared" si="3"/>
        <v>5.11994579058854</v>
      </c>
      <c r="G510" s="2">
        <v>175488.0</v>
      </c>
      <c r="H510" s="1" t="s">
        <v>63</v>
      </c>
      <c r="I510" s="1" t="s">
        <v>5</v>
      </c>
      <c r="J510" s="5" t="str">
        <f>VLOOKUP(I510,city,2,FALSE)</f>
        <v>Amsterdam</v>
      </c>
      <c r="K510" s="1" t="s">
        <v>6</v>
      </c>
      <c r="L510" s="5" t="str">
        <f>VLOOKUP(K510,state,2,FALSE)</f>
        <v>North Holland</v>
      </c>
      <c r="M510" s="2">
        <v>1011.0</v>
      </c>
      <c r="N510" s="1" t="s">
        <v>92</v>
      </c>
      <c r="O510" s="1">
        <v>52.3782631866363</v>
      </c>
      <c r="P510" s="1">
        <v>4.90436284061289</v>
      </c>
      <c r="Q510" s="1" t="s">
        <v>95</v>
      </c>
      <c r="R510" s="1" t="s">
        <v>97</v>
      </c>
      <c r="S510" s="1">
        <v>2.0</v>
      </c>
      <c r="T510" s="1">
        <v>1.0</v>
      </c>
      <c r="U510" s="1">
        <v>1.0</v>
      </c>
      <c r="V510" s="1">
        <v>1.0</v>
      </c>
      <c r="W510" s="1" t="s">
        <v>98</v>
      </c>
      <c r="X510" s="6">
        <v>115.0</v>
      </c>
      <c r="Y510" s="1">
        <v>2.0</v>
      </c>
      <c r="Z510" s="1">
        <v>0.0</v>
      </c>
      <c r="AA510" s="1">
        <v>3.0</v>
      </c>
      <c r="AB510" s="5">
        <f t="shared" si="4"/>
        <v>188</v>
      </c>
      <c r="AC510" s="8">
        <f t="shared" si="5"/>
        <v>115</v>
      </c>
      <c r="AD510" s="8">
        <f t="shared" ref="AD510:AE510" si="513">AC510*AA510</f>
        <v>345</v>
      </c>
      <c r="AE510" s="8">
        <f t="shared" si="513"/>
        <v>64860</v>
      </c>
      <c r="AF510" s="1" t="s">
        <v>115</v>
      </c>
      <c r="AG510" s="1">
        <v>0.8</v>
      </c>
      <c r="AH510" s="1">
        <v>94.0</v>
      </c>
      <c r="AI510" s="1">
        <v>93.0</v>
      </c>
      <c r="AJ510" s="1">
        <v>9.0</v>
      </c>
      <c r="AK510" s="1">
        <v>9.0</v>
      </c>
      <c r="AL510" s="1">
        <v>10.0</v>
      </c>
      <c r="AM510" s="1">
        <v>10.0</v>
      </c>
      <c r="AN510" s="1">
        <v>10.0</v>
      </c>
      <c r="AO510" s="1">
        <v>9.0</v>
      </c>
    </row>
    <row r="511">
      <c r="A511" s="2">
        <v>843094.0</v>
      </c>
      <c r="B511" s="1" t="s">
        <v>836</v>
      </c>
      <c r="C511" s="1">
        <v>2011.0</v>
      </c>
      <c r="D511" s="3" t="s">
        <v>842</v>
      </c>
      <c r="E511" s="14">
        <f t="shared" si="2"/>
        <v>7/20/2011</v>
      </c>
      <c r="F511" s="15">
        <f t="shared" si="3"/>
        <v>5.11720606459286</v>
      </c>
      <c r="G511" s="2">
        <v>1369677.0</v>
      </c>
      <c r="H511" s="1" t="s">
        <v>65</v>
      </c>
      <c r="I511" s="1" t="s">
        <v>5</v>
      </c>
      <c r="J511" s="5" t="str">
        <f>VLOOKUP(I511,city,2,FALSE)</f>
        <v>Amsterdam</v>
      </c>
      <c r="K511" s="1" t="s">
        <v>6</v>
      </c>
      <c r="L511" s="5" t="str">
        <f>VLOOKUP(K511,state,2,FALSE)</f>
        <v>North Holland</v>
      </c>
      <c r="M511" s="2" t="s">
        <v>843</v>
      </c>
      <c r="N511" s="1" t="s">
        <v>92</v>
      </c>
      <c r="O511" s="1">
        <v>52.3753013449988</v>
      </c>
      <c r="P511" s="1">
        <v>4.85979981369148</v>
      </c>
      <c r="Q511" s="1" t="s">
        <v>95</v>
      </c>
      <c r="R511" s="1" t="s">
        <v>97</v>
      </c>
      <c r="S511" s="1">
        <v>2.0</v>
      </c>
      <c r="T511" s="1">
        <v>1.0</v>
      </c>
      <c r="U511" s="1">
        <v>1.0</v>
      </c>
      <c r="V511" s="1">
        <v>1.0</v>
      </c>
      <c r="W511" s="1" t="s">
        <v>98</v>
      </c>
      <c r="X511" s="6">
        <v>99.0</v>
      </c>
      <c r="Y511" s="1">
        <v>2.0</v>
      </c>
      <c r="Z511" s="1">
        <v>15.0</v>
      </c>
      <c r="AA511" s="1">
        <v>3.0</v>
      </c>
      <c r="AB511" s="5">
        <f t="shared" si="4"/>
        <v>14</v>
      </c>
      <c r="AC511" s="8">
        <f t="shared" si="5"/>
        <v>99</v>
      </c>
      <c r="AD511" s="8">
        <f t="shared" ref="AD511:AE511" si="514">AC511*AA511</f>
        <v>297</v>
      </c>
      <c r="AE511" s="8">
        <f t="shared" si="514"/>
        <v>4158</v>
      </c>
      <c r="AF511" s="1" t="s">
        <v>141</v>
      </c>
      <c r="AG511" s="1">
        <v>1.0</v>
      </c>
      <c r="AH511" s="1">
        <v>7.0</v>
      </c>
      <c r="AI511" s="1">
        <v>97.0</v>
      </c>
      <c r="AJ511" s="1">
        <v>10.0</v>
      </c>
      <c r="AK511" s="1">
        <v>10.0</v>
      </c>
      <c r="AL511" s="1">
        <v>10.0</v>
      </c>
      <c r="AM511" s="1">
        <v>10.0</v>
      </c>
      <c r="AN511" s="1">
        <v>8.0</v>
      </c>
      <c r="AO511" s="1">
        <v>9.0</v>
      </c>
    </row>
    <row r="512">
      <c r="A512" s="2">
        <v>843138.0</v>
      </c>
      <c r="B512" s="1" t="s">
        <v>844</v>
      </c>
      <c r="C512" s="1">
        <v>2011.0</v>
      </c>
      <c r="D512" s="3" t="s">
        <v>842</v>
      </c>
      <c r="E512" s="14">
        <f t="shared" si="2"/>
        <v>7/20/2011</v>
      </c>
      <c r="F512" s="15">
        <f t="shared" si="3"/>
        <v>5.11720606459286</v>
      </c>
      <c r="G512" s="2">
        <v>3573844.0</v>
      </c>
      <c r="H512" s="1" t="s">
        <v>41</v>
      </c>
      <c r="I512" s="1" t="s">
        <v>5</v>
      </c>
      <c r="J512" s="5" t="str">
        <f>VLOOKUP(I512,city,2,FALSE)</f>
        <v>Amsterdam</v>
      </c>
      <c r="K512" s="1" t="s">
        <v>31</v>
      </c>
      <c r="L512" s="5" t="str">
        <f>VLOOKUP(K512,state,2,FALSE)</f>
        <v>North Holland</v>
      </c>
      <c r="M512" s="2">
        <v>1058.0</v>
      </c>
      <c r="N512" s="1" t="s">
        <v>92</v>
      </c>
      <c r="O512" s="1">
        <v>52.3615757594279</v>
      </c>
      <c r="P512" s="1">
        <v>4.85576450052918</v>
      </c>
      <c r="Q512" s="1" t="s">
        <v>95</v>
      </c>
      <c r="R512" s="1" t="s">
        <v>97</v>
      </c>
      <c r="S512" s="1">
        <v>4.0</v>
      </c>
      <c r="T512" s="1">
        <v>1.0</v>
      </c>
      <c r="U512" s="1">
        <v>2.0</v>
      </c>
      <c r="V512" s="1">
        <v>2.0</v>
      </c>
      <c r="W512" s="1" t="s">
        <v>98</v>
      </c>
      <c r="X512" s="6">
        <v>129.0</v>
      </c>
      <c r="Y512" s="1">
        <v>1.0</v>
      </c>
      <c r="Z512" s="1">
        <v>0.0</v>
      </c>
      <c r="AA512" s="1">
        <v>2.0</v>
      </c>
      <c r="AB512" s="5">
        <f t="shared" si="4"/>
        <v>20</v>
      </c>
      <c r="AC512" s="8">
        <f t="shared" si="5"/>
        <v>129</v>
      </c>
      <c r="AD512" s="8">
        <f t="shared" ref="AD512:AE512" si="515">AC512*AA512</f>
        <v>258</v>
      </c>
      <c r="AE512" s="8">
        <f t="shared" si="515"/>
        <v>5160</v>
      </c>
      <c r="AF512" s="1" t="s">
        <v>141</v>
      </c>
      <c r="AG512" s="1">
        <v>1.0</v>
      </c>
      <c r="AH512" s="1">
        <v>10.0</v>
      </c>
      <c r="AI512" s="1">
        <v>96.0</v>
      </c>
      <c r="AJ512" s="1">
        <v>10.0</v>
      </c>
      <c r="AK512" s="1">
        <v>9.0</v>
      </c>
      <c r="AL512" s="1">
        <v>10.0</v>
      </c>
      <c r="AM512" s="1">
        <v>10.0</v>
      </c>
      <c r="AN512" s="1">
        <v>9.0</v>
      </c>
      <c r="AO512" s="1">
        <v>9.0</v>
      </c>
    </row>
    <row r="513">
      <c r="A513" s="2">
        <v>843991.0</v>
      </c>
      <c r="B513" s="1" t="s">
        <v>199</v>
      </c>
      <c r="C513" s="1">
        <v>2011.0</v>
      </c>
      <c r="D513" s="3" t="s">
        <v>842</v>
      </c>
      <c r="E513" s="14">
        <f t="shared" si="2"/>
        <v>7/20/2011</v>
      </c>
      <c r="F513" s="15">
        <f t="shared" si="3"/>
        <v>5.11720606459286</v>
      </c>
      <c r="G513" s="2">
        <v>943407.0</v>
      </c>
      <c r="H513" s="1" t="s">
        <v>46</v>
      </c>
      <c r="I513" s="1" t="s">
        <v>5</v>
      </c>
      <c r="J513" s="5" t="str">
        <f>VLOOKUP(I513,city,2,FALSE)</f>
        <v>Amsterdam</v>
      </c>
      <c r="K513" s="1" t="s">
        <v>6</v>
      </c>
      <c r="L513" s="5" t="str">
        <f>VLOOKUP(K513,state,2,FALSE)</f>
        <v>North Holland</v>
      </c>
      <c r="M513" s="2" t="s">
        <v>845</v>
      </c>
      <c r="N513" s="1" t="s">
        <v>92</v>
      </c>
      <c r="O513" s="1">
        <v>52.3613297925803</v>
      </c>
      <c r="P513" s="1">
        <v>4.89387057343925</v>
      </c>
      <c r="Q513" s="1" t="s">
        <v>257</v>
      </c>
      <c r="R513" s="1" t="s">
        <v>138</v>
      </c>
      <c r="S513" s="1">
        <v>2.0</v>
      </c>
      <c r="U513" s="1">
        <v>1.0</v>
      </c>
      <c r="W513" s="1" t="s">
        <v>98</v>
      </c>
      <c r="X513" s="6">
        <v>150.0</v>
      </c>
      <c r="Y513" s="1">
        <v>1.0</v>
      </c>
      <c r="Z513" s="1">
        <v>0.0</v>
      </c>
      <c r="AA513" s="1">
        <v>1.0</v>
      </c>
      <c r="AB513" s="5">
        <f t="shared" si="4"/>
        <v>0</v>
      </c>
      <c r="AC513" s="8">
        <f t="shared" si="5"/>
        <v>150</v>
      </c>
      <c r="AD513" s="8">
        <f t="shared" ref="AD513:AE513" si="516">AC513*AA513</f>
        <v>150</v>
      </c>
      <c r="AE513" s="8">
        <f t="shared" si="516"/>
        <v>0</v>
      </c>
      <c r="AF513" s="1" t="s">
        <v>144</v>
      </c>
      <c r="AG513" s="1">
        <v>1.0</v>
      </c>
      <c r="AH513" s="1">
        <v>0.0</v>
      </c>
    </row>
    <row r="514">
      <c r="A514" s="2">
        <v>843991.0</v>
      </c>
      <c r="B514" s="1" t="s">
        <v>199</v>
      </c>
      <c r="C514" s="1">
        <v>2011.0</v>
      </c>
      <c r="D514" s="3" t="s">
        <v>842</v>
      </c>
      <c r="E514" s="14">
        <f t="shared" si="2"/>
        <v>7/20/2011</v>
      </c>
      <c r="F514" s="15">
        <f t="shared" si="3"/>
        <v>5.11720606459286</v>
      </c>
      <c r="G514" s="2">
        <v>176476.0</v>
      </c>
      <c r="H514" s="1" t="s">
        <v>46</v>
      </c>
      <c r="I514" s="1" t="s">
        <v>5</v>
      </c>
      <c r="J514" s="5" t="str">
        <f>VLOOKUP(I514,city,2,FALSE)</f>
        <v>Amsterdam</v>
      </c>
      <c r="K514" s="1" t="s">
        <v>6</v>
      </c>
      <c r="L514" s="5" t="str">
        <f>VLOOKUP(K514,state,2,FALSE)</f>
        <v>North Holland</v>
      </c>
      <c r="M514" s="2">
        <v>1017.0</v>
      </c>
      <c r="N514" s="1" t="s">
        <v>92</v>
      </c>
      <c r="O514" s="1">
        <v>52.3599035251758</v>
      </c>
      <c r="P514" s="1">
        <v>4.89414503759859</v>
      </c>
      <c r="Q514" s="1" t="s">
        <v>257</v>
      </c>
      <c r="R514" s="1" t="s">
        <v>138</v>
      </c>
      <c r="S514" s="1">
        <v>2.0</v>
      </c>
      <c r="T514" s="1">
        <v>1.0</v>
      </c>
      <c r="U514" s="1">
        <v>1.0</v>
      </c>
      <c r="V514" s="1">
        <v>1.0</v>
      </c>
      <c r="W514" s="1" t="s">
        <v>98</v>
      </c>
      <c r="X514" s="6">
        <v>130.0</v>
      </c>
      <c r="Y514" s="1">
        <v>1.0</v>
      </c>
      <c r="Z514" s="1">
        <v>0.0</v>
      </c>
      <c r="AA514" s="1">
        <v>1.0</v>
      </c>
      <c r="AB514" s="5">
        <f t="shared" si="4"/>
        <v>0</v>
      </c>
      <c r="AC514" s="8">
        <f t="shared" si="5"/>
        <v>130</v>
      </c>
      <c r="AD514" s="8">
        <f t="shared" ref="AD514:AE514" si="517">AC514*AA514</f>
        <v>130</v>
      </c>
      <c r="AE514" s="8">
        <f t="shared" si="517"/>
        <v>0</v>
      </c>
      <c r="AF514" s="1" t="s">
        <v>144</v>
      </c>
      <c r="AG514" s="1">
        <v>1.0</v>
      </c>
      <c r="AH514" s="1">
        <v>0.0</v>
      </c>
    </row>
    <row r="515">
      <c r="A515" s="2">
        <v>845387.0</v>
      </c>
      <c r="B515" s="1" t="s">
        <v>846</v>
      </c>
      <c r="C515" s="1">
        <v>2011.0</v>
      </c>
      <c r="D515" s="3" t="s">
        <v>842</v>
      </c>
      <c r="E515" s="14">
        <f t="shared" si="2"/>
        <v>7/20/2011</v>
      </c>
      <c r="F515" s="15">
        <f t="shared" si="3"/>
        <v>5.11720606459286</v>
      </c>
      <c r="G515" s="2">
        <v>465614.0</v>
      </c>
      <c r="H515" s="1" t="s">
        <v>63</v>
      </c>
      <c r="I515" s="1" t="s">
        <v>5</v>
      </c>
      <c r="J515" s="5" t="str">
        <f>VLOOKUP(I515,city,2,FALSE)</f>
        <v>Amsterdam</v>
      </c>
      <c r="K515" s="1" t="s">
        <v>6</v>
      </c>
      <c r="L515" s="5" t="str">
        <f>VLOOKUP(K515,state,2,FALSE)</f>
        <v>North Holland</v>
      </c>
      <c r="M515" s="2">
        <v>1013.0</v>
      </c>
      <c r="N515" s="1" t="s">
        <v>92</v>
      </c>
      <c r="O515" s="1">
        <v>52.3806331011712</v>
      </c>
      <c r="P515" s="1">
        <v>4.89151494277534</v>
      </c>
      <c r="Q515" s="1" t="s">
        <v>257</v>
      </c>
      <c r="R515" s="1" t="s">
        <v>138</v>
      </c>
      <c r="S515" s="1">
        <v>2.0</v>
      </c>
      <c r="T515" s="1">
        <v>1.0</v>
      </c>
      <c r="U515" s="1">
        <v>1.0</v>
      </c>
      <c r="V515" s="1">
        <v>1.0</v>
      </c>
      <c r="W515" s="1" t="s">
        <v>98</v>
      </c>
      <c r="X515" s="6">
        <v>55.0</v>
      </c>
      <c r="Y515" s="1">
        <v>1.0</v>
      </c>
      <c r="Z515" s="1">
        <v>15.0</v>
      </c>
      <c r="AA515" s="1">
        <v>2.0</v>
      </c>
      <c r="AB515" s="5">
        <f t="shared" si="4"/>
        <v>224</v>
      </c>
      <c r="AC515" s="8">
        <f t="shared" si="5"/>
        <v>70</v>
      </c>
      <c r="AD515" s="8">
        <f t="shared" ref="AD515:AE515" si="518">AC515*AA515</f>
        <v>140</v>
      </c>
      <c r="AE515" s="8">
        <f t="shared" si="518"/>
        <v>31360</v>
      </c>
      <c r="AF515" s="1" t="s">
        <v>115</v>
      </c>
      <c r="AG515" s="1">
        <v>0.84</v>
      </c>
      <c r="AH515" s="1">
        <v>112.0</v>
      </c>
      <c r="AI515" s="1">
        <v>86.0</v>
      </c>
      <c r="AJ515" s="1">
        <v>8.0</v>
      </c>
      <c r="AK515" s="1">
        <v>8.0</v>
      </c>
      <c r="AL515" s="1">
        <v>9.0</v>
      </c>
      <c r="AM515" s="1">
        <v>9.0</v>
      </c>
      <c r="AN515" s="1">
        <v>10.0</v>
      </c>
      <c r="AO515" s="1">
        <v>9.0</v>
      </c>
    </row>
    <row r="516">
      <c r="A516" s="2">
        <v>845387.0</v>
      </c>
      <c r="B516" s="1" t="s">
        <v>846</v>
      </c>
      <c r="C516" s="1">
        <v>2011.0</v>
      </c>
      <c r="D516" s="3" t="s">
        <v>842</v>
      </c>
      <c r="E516" s="14">
        <f t="shared" si="2"/>
        <v>7/20/2011</v>
      </c>
      <c r="F516" s="15">
        <f t="shared" si="3"/>
        <v>5.11720606459286</v>
      </c>
      <c r="G516" s="2">
        <v>569557.0</v>
      </c>
      <c r="H516" s="1" t="s">
        <v>63</v>
      </c>
      <c r="I516" s="1" t="s">
        <v>5</v>
      </c>
      <c r="J516" s="5" t="str">
        <f>VLOOKUP(I516,city,2,FALSE)</f>
        <v>Amsterdam</v>
      </c>
      <c r="K516" s="1" t="s">
        <v>6</v>
      </c>
      <c r="L516" s="5" t="str">
        <f>VLOOKUP(K516,state,2,FALSE)</f>
        <v>North Holland</v>
      </c>
      <c r="M516" s="2" t="s">
        <v>847</v>
      </c>
      <c r="N516" s="1" t="s">
        <v>92</v>
      </c>
      <c r="O516" s="1">
        <v>52.3793074999576</v>
      </c>
      <c r="P516" s="1">
        <v>4.89211683225447</v>
      </c>
      <c r="Q516" s="1" t="s">
        <v>95</v>
      </c>
      <c r="R516" s="1" t="s">
        <v>97</v>
      </c>
      <c r="S516" s="1">
        <v>2.0</v>
      </c>
      <c r="T516" s="1">
        <v>1.0</v>
      </c>
      <c r="U516" s="1">
        <v>1.0</v>
      </c>
      <c r="V516" s="1">
        <v>1.0</v>
      </c>
      <c r="W516" s="1" t="s">
        <v>98</v>
      </c>
      <c r="X516" s="6">
        <v>90.0</v>
      </c>
      <c r="Y516" s="1">
        <v>1.0</v>
      </c>
      <c r="Z516" s="1">
        <v>15.0</v>
      </c>
      <c r="AA516" s="1">
        <v>2.0</v>
      </c>
      <c r="AB516" s="5">
        <f t="shared" si="4"/>
        <v>54</v>
      </c>
      <c r="AC516" s="8">
        <f t="shared" si="5"/>
        <v>105</v>
      </c>
      <c r="AD516" s="8">
        <f t="shared" ref="AD516:AE516" si="519">AC516*AA516</f>
        <v>210</v>
      </c>
      <c r="AE516" s="8">
        <f t="shared" si="519"/>
        <v>11340</v>
      </c>
      <c r="AF516" s="1" t="s">
        <v>115</v>
      </c>
      <c r="AG516" s="1">
        <v>0.84</v>
      </c>
      <c r="AH516" s="1">
        <v>27.0</v>
      </c>
      <c r="AI516" s="1">
        <v>81.0</v>
      </c>
      <c r="AJ516" s="1">
        <v>8.0</v>
      </c>
      <c r="AK516" s="1">
        <v>7.0</v>
      </c>
      <c r="AL516" s="1">
        <v>9.0</v>
      </c>
      <c r="AM516" s="1">
        <v>9.0</v>
      </c>
      <c r="AN516" s="1">
        <v>10.0</v>
      </c>
      <c r="AO516" s="1">
        <v>8.0</v>
      </c>
    </row>
    <row r="517">
      <c r="A517" s="2">
        <v>852299.0</v>
      </c>
      <c r="B517" s="1" t="s">
        <v>809</v>
      </c>
      <c r="C517" s="1">
        <v>2011.0</v>
      </c>
      <c r="D517" s="3" t="s">
        <v>166</v>
      </c>
      <c r="E517" s="14">
        <f t="shared" si="2"/>
        <v>7/22/2011</v>
      </c>
      <c r="F517" s="15">
        <f t="shared" si="3"/>
        <v>5.11172661253806</v>
      </c>
      <c r="G517" s="2">
        <v>4314207.0</v>
      </c>
      <c r="H517" s="1" t="s">
        <v>100</v>
      </c>
      <c r="I517" s="1" t="s">
        <v>5</v>
      </c>
      <c r="J517" s="5" t="str">
        <f>VLOOKUP(I517,city,2,FALSE)</f>
        <v>Amsterdam</v>
      </c>
      <c r="K517" s="1" t="s">
        <v>6</v>
      </c>
      <c r="L517" s="5" t="str">
        <f>VLOOKUP(K517,state,2,FALSE)</f>
        <v>North Holland</v>
      </c>
      <c r="M517" s="2" t="s">
        <v>848</v>
      </c>
      <c r="N517" s="1" t="s">
        <v>92</v>
      </c>
      <c r="O517" s="1">
        <v>52.4000996829747</v>
      </c>
      <c r="P517" s="1">
        <v>4.93599225955936</v>
      </c>
      <c r="Q517" s="1" t="s">
        <v>95</v>
      </c>
      <c r="R517" s="1" t="s">
        <v>97</v>
      </c>
      <c r="S517" s="1">
        <v>2.0</v>
      </c>
      <c r="T517" s="1">
        <v>1.0</v>
      </c>
      <c r="U517" s="1">
        <v>1.0</v>
      </c>
      <c r="V517" s="1">
        <v>1.0</v>
      </c>
      <c r="W517" s="1" t="s">
        <v>98</v>
      </c>
      <c r="X517" s="6">
        <v>99.0</v>
      </c>
      <c r="Y517" s="1">
        <v>1.0</v>
      </c>
      <c r="Z517" s="1">
        <v>0.0</v>
      </c>
      <c r="AA517" s="1">
        <v>1.0</v>
      </c>
      <c r="AB517" s="5">
        <f t="shared" si="4"/>
        <v>6</v>
      </c>
      <c r="AC517" s="8">
        <f t="shared" si="5"/>
        <v>99</v>
      </c>
      <c r="AD517" s="8">
        <f t="shared" ref="AD517:AE517" si="520">AC517*AA517</f>
        <v>99</v>
      </c>
      <c r="AE517" s="8">
        <f t="shared" si="520"/>
        <v>594</v>
      </c>
      <c r="AF517" s="1" t="s">
        <v>144</v>
      </c>
      <c r="AG517" s="1">
        <v>1.0</v>
      </c>
      <c r="AH517" s="1">
        <v>3.0</v>
      </c>
      <c r="AI517" s="1">
        <v>100.0</v>
      </c>
      <c r="AJ517" s="1">
        <v>10.0</v>
      </c>
      <c r="AK517" s="1">
        <v>8.0</v>
      </c>
      <c r="AL517" s="1">
        <v>10.0</v>
      </c>
      <c r="AM517" s="1">
        <v>10.0</v>
      </c>
      <c r="AN517" s="1">
        <v>7.0</v>
      </c>
      <c r="AO517" s="1">
        <v>9.0</v>
      </c>
    </row>
    <row r="518">
      <c r="A518" s="2">
        <v>856522.0</v>
      </c>
      <c r="B518" s="1" t="s">
        <v>386</v>
      </c>
      <c r="C518" s="1">
        <v>2011.0</v>
      </c>
      <c r="D518" s="3" t="s">
        <v>297</v>
      </c>
      <c r="E518" s="14">
        <f t="shared" si="2"/>
        <v>7/23/2011</v>
      </c>
      <c r="F518" s="15">
        <f t="shared" si="3"/>
        <v>5.10898688651066</v>
      </c>
      <c r="G518" s="2">
        <v>178915.0</v>
      </c>
      <c r="H518" s="1" t="s">
        <v>82</v>
      </c>
      <c r="I518" s="1" t="s">
        <v>5</v>
      </c>
      <c r="J518" s="5" t="str">
        <f>VLOOKUP(I518,city,2,FALSE)</f>
        <v>Amsterdam</v>
      </c>
      <c r="K518" s="1" t="s">
        <v>6</v>
      </c>
      <c r="L518" s="5" t="str">
        <f>VLOOKUP(K518,state,2,FALSE)</f>
        <v>North Holland</v>
      </c>
      <c r="M518" s="2">
        <v>1092.0</v>
      </c>
      <c r="N518" s="1" t="s">
        <v>92</v>
      </c>
      <c r="O518" s="1">
        <v>52.3571296330095</v>
      </c>
      <c r="P518" s="1">
        <v>4.91940714858898</v>
      </c>
      <c r="Q518" s="1" t="s">
        <v>95</v>
      </c>
      <c r="R518" s="1" t="s">
        <v>97</v>
      </c>
      <c r="S518" s="1">
        <v>2.0</v>
      </c>
      <c r="T518" s="1">
        <v>1.0</v>
      </c>
      <c r="U518" s="1">
        <v>1.0</v>
      </c>
      <c r="V518" s="1">
        <v>1.0</v>
      </c>
      <c r="W518" s="1" t="s">
        <v>98</v>
      </c>
      <c r="X518" s="6">
        <v>99.0</v>
      </c>
      <c r="Y518" s="1">
        <v>1.0</v>
      </c>
      <c r="Z518" s="1">
        <v>0.0</v>
      </c>
      <c r="AA518" s="1">
        <v>6.0</v>
      </c>
      <c r="AB518" s="5">
        <f t="shared" si="4"/>
        <v>4</v>
      </c>
      <c r="AC518" s="8">
        <f t="shared" si="5"/>
        <v>99</v>
      </c>
      <c r="AD518" s="8">
        <f t="shared" ref="AD518:AE518" si="521">AC518*AA518</f>
        <v>594</v>
      </c>
      <c r="AE518" s="8">
        <f t="shared" si="521"/>
        <v>2376</v>
      </c>
      <c r="AF518" s="1" t="s">
        <v>159</v>
      </c>
      <c r="AG518" s="1" t="s">
        <v>159</v>
      </c>
      <c r="AH518" s="1">
        <v>2.0</v>
      </c>
      <c r="AI518" s="1">
        <v>100.0</v>
      </c>
      <c r="AJ518" s="1">
        <v>10.0</v>
      </c>
      <c r="AK518" s="1">
        <v>10.0</v>
      </c>
      <c r="AL518" s="1">
        <v>10.0</v>
      </c>
      <c r="AM518" s="1">
        <v>10.0</v>
      </c>
      <c r="AN518" s="1">
        <v>10.0</v>
      </c>
      <c r="AO518" s="1">
        <v>10.0</v>
      </c>
    </row>
    <row r="519">
      <c r="A519" s="2">
        <v>856540.0</v>
      </c>
      <c r="B519" s="1" t="s">
        <v>849</v>
      </c>
      <c r="C519" s="1">
        <v>2011.0</v>
      </c>
      <c r="D519" s="3" t="s">
        <v>297</v>
      </c>
      <c r="E519" s="14">
        <f t="shared" si="2"/>
        <v>7/23/2011</v>
      </c>
      <c r="F519" s="15">
        <f t="shared" si="3"/>
        <v>5.10898688651066</v>
      </c>
      <c r="G519" s="2">
        <v>179528.0</v>
      </c>
      <c r="H519" s="1" t="s">
        <v>70</v>
      </c>
      <c r="I519" s="1" t="s">
        <v>5</v>
      </c>
      <c r="J519" s="5" t="str">
        <f>VLOOKUP(I519,city,2,FALSE)</f>
        <v>Amsterdam</v>
      </c>
      <c r="K519" s="1" t="s">
        <v>6</v>
      </c>
      <c r="L519" s="5" t="str">
        <f>VLOOKUP(K519,state,2,FALSE)</f>
        <v>North Holland</v>
      </c>
      <c r="M519" s="2">
        <v>1078.0</v>
      </c>
      <c r="N519" s="1" t="s">
        <v>92</v>
      </c>
      <c r="O519" s="1">
        <v>52.340374579431</v>
      </c>
      <c r="P519" s="1">
        <v>4.89271797659804</v>
      </c>
      <c r="Q519" s="1" t="s">
        <v>95</v>
      </c>
      <c r="R519" s="1" t="s">
        <v>97</v>
      </c>
      <c r="S519" s="1">
        <v>4.0</v>
      </c>
      <c r="T519" s="1">
        <v>1.0</v>
      </c>
      <c r="U519" s="1">
        <v>2.0</v>
      </c>
      <c r="V519" s="1">
        <v>4.0</v>
      </c>
      <c r="W519" s="1" t="s">
        <v>98</v>
      </c>
      <c r="X519" s="6">
        <v>245.0</v>
      </c>
      <c r="Y519" s="1">
        <v>4.0</v>
      </c>
      <c r="Z519" s="1">
        <v>0.0</v>
      </c>
      <c r="AA519" s="1">
        <v>7.0</v>
      </c>
      <c r="AB519" s="5">
        <f t="shared" si="4"/>
        <v>48</v>
      </c>
      <c r="AC519" s="8">
        <f t="shared" si="5"/>
        <v>245</v>
      </c>
      <c r="AD519" s="8">
        <f t="shared" ref="AD519:AE519" si="522">AC519*AA519</f>
        <v>1715</v>
      </c>
      <c r="AE519" s="8">
        <f t="shared" si="522"/>
        <v>82320</v>
      </c>
      <c r="AF519" s="1" t="s">
        <v>144</v>
      </c>
      <c r="AG519" s="1">
        <v>1.0</v>
      </c>
      <c r="AH519" s="1">
        <v>24.0</v>
      </c>
      <c r="AI519" s="1">
        <v>88.0</v>
      </c>
      <c r="AJ519" s="1">
        <v>9.0</v>
      </c>
      <c r="AK519" s="1">
        <v>9.0</v>
      </c>
      <c r="AL519" s="1">
        <v>10.0</v>
      </c>
      <c r="AM519" s="1">
        <v>10.0</v>
      </c>
      <c r="AN519" s="1">
        <v>9.0</v>
      </c>
      <c r="AO519" s="1">
        <v>9.0</v>
      </c>
    </row>
    <row r="520">
      <c r="A520" s="2">
        <v>860335.0</v>
      </c>
      <c r="B520" s="1" t="s">
        <v>850</v>
      </c>
      <c r="C520" s="1">
        <v>2011.0</v>
      </c>
      <c r="D520" s="3" t="s">
        <v>851</v>
      </c>
      <c r="E520" s="14">
        <f t="shared" si="2"/>
        <v>7/24/2011</v>
      </c>
      <c r="F520" s="15">
        <f t="shared" si="3"/>
        <v>5.10624716048327</v>
      </c>
      <c r="G520" s="2">
        <v>3745174.0</v>
      </c>
      <c r="H520" s="1" t="s">
        <v>82</v>
      </c>
      <c r="I520" s="1" t="s">
        <v>5</v>
      </c>
      <c r="J520" s="5" t="str">
        <f>VLOOKUP(I520,city,2,FALSE)</f>
        <v>Amsterdam</v>
      </c>
      <c r="K520" s="1" t="s">
        <v>6</v>
      </c>
      <c r="L520" s="5" t="str">
        <f>VLOOKUP(K520,state,2,FALSE)</f>
        <v>North Holland</v>
      </c>
      <c r="M520" s="2" t="s">
        <v>852</v>
      </c>
      <c r="N520" s="1" t="s">
        <v>92</v>
      </c>
      <c r="O520" s="1">
        <v>52.3503699283008</v>
      </c>
      <c r="P520" s="1">
        <v>4.91231404093067</v>
      </c>
      <c r="Q520" s="1" t="s">
        <v>95</v>
      </c>
      <c r="R520" s="1" t="s">
        <v>97</v>
      </c>
      <c r="S520" s="1">
        <v>4.0</v>
      </c>
      <c r="T520" s="1">
        <v>1.0</v>
      </c>
      <c r="U520" s="1">
        <v>2.0</v>
      </c>
      <c r="V520" s="1">
        <v>2.0</v>
      </c>
      <c r="W520" s="1" t="s">
        <v>98</v>
      </c>
      <c r="X520" s="6">
        <v>130.0</v>
      </c>
      <c r="Y520" s="1">
        <v>2.0</v>
      </c>
      <c r="Z520" s="1">
        <v>0.0</v>
      </c>
      <c r="AA520" s="1">
        <v>3.0</v>
      </c>
      <c r="AB520" s="5">
        <f t="shared" si="4"/>
        <v>6</v>
      </c>
      <c r="AC520" s="8">
        <f t="shared" si="5"/>
        <v>130</v>
      </c>
      <c r="AD520" s="8">
        <f t="shared" ref="AD520:AE520" si="523">AC520*AA520</f>
        <v>390</v>
      </c>
      <c r="AE520" s="8">
        <f t="shared" si="523"/>
        <v>2340</v>
      </c>
      <c r="AF520" s="1" t="s">
        <v>115</v>
      </c>
      <c r="AG520" s="1">
        <v>0.86</v>
      </c>
      <c r="AH520" s="1">
        <v>3.0</v>
      </c>
      <c r="AI520" s="1">
        <v>100.0</v>
      </c>
      <c r="AJ520" s="1">
        <v>9.0</v>
      </c>
      <c r="AK520" s="1">
        <v>10.0</v>
      </c>
      <c r="AL520" s="1">
        <v>10.0</v>
      </c>
      <c r="AM520" s="1">
        <v>9.0</v>
      </c>
      <c r="AN520" s="1">
        <v>9.0</v>
      </c>
      <c r="AO520" s="1">
        <v>10.0</v>
      </c>
    </row>
    <row r="521">
      <c r="A521" s="2">
        <v>860750.0</v>
      </c>
      <c r="B521" s="1" t="s">
        <v>853</v>
      </c>
      <c r="C521" s="1">
        <v>2011.0</v>
      </c>
      <c r="D521" s="3" t="s">
        <v>851</v>
      </c>
      <c r="E521" s="14">
        <f t="shared" si="2"/>
        <v>7/24/2011</v>
      </c>
      <c r="F521" s="15">
        <f t="shared" si="3"/>
        <v>5.10624716048327</v>
      </c>
      <c r="G521" s="2">
        <v>463636.0</v>
      </c>
      <c r="H521" s="1" t="s">
        <v>7</v>
      </c>
      <c r="I521" s="1" t="s">
        <v>5</v>
      </c>
      <c r="J521" s="5" t="str">
        <f>VLOOKUP(I521,city,2,FALSE)</f>
        <v>Amsterdam</v>
      </c>
      <c r="K521" s="1" t="s">
        <v>31</v>
      </c>
      <c r="L521" s="5" t="str">
        <f>VLOOKUP(K521,state,2,FALSE)</f>
        <v>North Holland</v>
      </c>
      <c r="M521" s="2" t="s">
        <v>854</v>
      </c>
      <c r="N521" s="1" t="s">
        <v>92</v>
      </c>
      <c r="O521" s="1">
        <v>52.3832531441491</v>
      </c>
      <c r="P521" s="1">
        <v>4.87091776372506</v>
      </c>
      <c r="Q521" s="1" t="s">
        <v>95</v>
      </c>
      <c r="R521" s="1" t="s">
        <v>97</v>
      </c>
      <c r="S521" s="1">
        <v>4.0</v>
      </c>
      <c r="T521" s="1">
        <v>1.0</v>
      </c>
      <c r="U521" s="1">
        <v>1.0</v>
      </c>
      <c r="V521" s="1">
        <v>2.0</v>
      </c>
      <c r="W521" s="1" t="s">
        <v>98</v>
      </c>
      <c r="X521" s="6">
        <v>59.0</v>
      </c>
      <c r="Y521" s="1">
        <v>2.0</v>
      </c>
      <c r="Z521" s="1">
        <v>25.0</v>
      </c>
      <c r="AA521" s="1">
        <v>2.0</v>
      </c>
      <c r="AB521" s="5">
        <f t="shared" si="4"/>
        <v>224</v>
      </c>
      <c r="AC521" s="8">
        <f t="shared" si="5"/>
        <v>59</v>
      </c>
      <c r="AD521" s="8">
        <f t="shared" ref="AD521:AE521" si="524">AC521*AA521</f>
        <v>118</v>
      </c>
      <c r="AE521" s="8">
        <f t="shared" si="524"/>
        <v>26432</v>
      </c>
      <c r="AF521" s="1" t="s">
        <v>141</v>
      </c>
      <c r="AG521" s="1">
        <v>1.0</v>
      </c>
      <c r="AH521" s="1">
        <v>112.0</v>
      </c>
      <c r="AI521" s="1">
        <v>94.0</v>
      </c>
      <c r="AJ521" s="1">
        <v>9.0</v>
      </c>
      <c r="AK521" s="1">
        <v>9.0</v>
      </c>
      <c r="AL521" s="1">
        <v>10.0</v>
      </c>
      <c r="AM521" s="1">
        <v>10.0</v>
      </c>
      <c r="AN521" s="1">
        <v>9.0</v>
      </c>
      <c r="AO521" s="1">
        <v>9.0</v>
      </c>
    </row>
    <row r="522">
      <c r="A522" s="2">
        <v>863929.0</v>
      </c>
      <c r="B522" s="1" t="s">
        <v>855</v>
      </c>
      <c r="C522" s="1">
        <v>2011.0</v>
      </c>
      <c r="D522" s="3" t="s">
        <v>302</v>
      </c>
      <c r="E522" s="14">
        <f t="shared" si="2"/>
        <v>7/25/2011</v>
      </c>
      <c r="F522" s="15">
        <f t="shared" si="3"/>
        <v>5.10350743445587</v>
      </c>
      <c r="G522" s="2">
        <v>3677036.0</v>
      </c>
      <c r="H522" s="1" t="s">
        <v>65</v>
      </c>
      <c r="I522" s="1" t="s">
        <v>5</v>
      </c>
      <c r="J522" s="5" t="str">
        <f>VLOOKUP(I522,city,2,FALSE)</f>
        <v>Amsterdam</v>
      </c>
      <c r="K522" s="1" t="s">
        <v>6</v>
      </c>
      <c r="L522" s="5" t="str">
        <f>VLOOKUP(K522,state,2,FALSE)</f>
        <v>North Holland</v>
      </c>
      <c r="M522" s="2" t="s">
        <v>856</v>
      </c>
      <c r="N522" s="1" t="s">
        <v>92</v>
      </c>
      <c r="O522" s="1">
        <v>52.3752551882067</v>
      </c>
      <c r="P522" s="1">
        <v>4.84791292335469</v>
      </c>
      <c r="Q522" s="1" t="s">
        <v>95</v>
      </c>
      <c r="R522" s="1" t="s">
        <v>97</v>
      </c>
      <c r="S522" s="1">
        <v>2.0</v>
      </c>
      <c r="T522" s="1">
        <v>1.0</v>
      </c>
      <c r="U522" s="1">
        <v>1.0</v>
      </c>
      <c r="V522" s="1">
        <v>1.0</v>
      </c>
      <c r="W522" s="1" t="s">
        <v>98</v>
      </c>
      <c r="X522" s="6">
        <v>94.0</v>
      </c>
      <c r="Y522" s="1">
        <v>2.0</v>
      </c>
      <c r="Z522" s="1">
        <v>30.0</v>
      </c>
      <c r="AA522" s="1">
        <v>3.0</v>
      </c>
      <c r="AB522" s="5">
        <f t="shared" si="4"/>
        <v>6</v>
      </c>
      <c r="AC522" s="8">
        <f t="shared" si="5"/>
        <v>94</v>
      </c>
      <c r="AD522" s="8">
        <f t="shared" ref="AD522:AE522" si="525">AC522*AA522</f>
        <v>282</v>
      </c>
      <c r="AE522" s="8">
        <f t="shared" si="525"/>
        <v>1692</v>
      </c>
      <c r="AF522" s="1" t="s">
        <v>144</v>
      </c>
      <c r="AG522" s="1">
        <v>1.0</v>
      </c>
      <c r="AH522" s="1">
        <v>3.0</v>
      </c>
      <c r="AI522" s="1">
        <v>100.0</v>
      </c>
      <c r="AJ522" s="1">
        <v>10.0</v>
      </c>
      <c r="AK522" s="1">
        <v>10.0</v>
      </c>
      <c r="AL522" s="1">
        <v>10.0</v>
      </c>
      <c r="AM522" s="1">
        <v>10.0</v>
      </c>
      <c r="AN522" s="1">
        <v>9.0</v>
      </c>
      <c r="AO522" s="1">
        <v>9.0</v>
      </c>
    </row>
    <row r="523">
      <c r="A523" s="2">
        <v>864375.0</v>
      </c>
      <c r="B523" s="1" t="s">
        <v>435</v>
      </c>
      <c r="C523" s="1">
        <v>2011.0</v>
      </c>
      <c r="D523" s="3" t="s">
        <v>302</v>
      </c>
      <c r="E523" s="14">
        <f t="shared" si="2"/>
        <v>7/25/2011</v>
      </c>
      <c r="F523" s="15">
        <f t="shared" si="3"/>
        <v>5.10350743445587</v>
      </c>
      <c r="G523" s="2">
        <v>180421.0</v>
      </c>
      <c r="H523" s="1" t="s">
        <v>70</v>
      </c>
      <c r="I523" s="1" t="s">
        <v>5</v>
      </c>
      <c r="J523" s="5" t="str">
        <f>VLOOKUP(I523,city,2,FALSE)</f>
        <v>Amsterdam</v>
      </c>
      <c r="K523" s="1" t="s">
        <v>39</v>
      </c>
      <c r="L523" s="5" t="str">
        <f>VLOOKUP(K523,state,2,FALSE)</f>
        <v>North Holland</v>
      </c>
      <c r="M523" s="2">
        <v>1074.0</v>
      </c>
      <c r="N523" s="1" t="s">
        <v>92</v>
      </c>
      <c r="O523" s="1">
        <v>52.3482636942853</v>
      </c>
      <c r="P523" s="1">
        <v>4.90638794855773</v>
      </c>
      <c r="Q523" s="1" t="s">
        <v>95</v>
      </c>
      <c r="R523" s="1" t="s">
        <v>97</v>
      </c>
      <c r="S523" s="1">
        <v>2.0</v>
      </c>
      <c r="T523" s="1">
        <v>1.0</v>
      </c>
      <c r="U523" s="1">
        <v>1.0</v>
      </c>
      <c r="V523" s="1">
        <v>1.0</v>
      </c>
      <c r="W523" s="1" t="s">
        <v>98</v>
      </c>
      <c r="X523" s="6">
        <v>150.0</v>
      </c>
      <c r="Y523" s="1">
        <v>1.0</v>
      </c>
      <c r="Z523" s="1">
        <v>0.0</v>
      </c>
      <c r="AA523" s="1">
        <v>3.0</v>
      </c>
      <c r="AB523" s="5">
        <f t="shared" si="4"/>
        <v>18</v>
      </c>
      <c r="AC523" s="8">
        <f t="shared" si="5"/>
        <v>150</v>
      </c>
      <c r="AD523" s="8">
        <f t="shared" ref="AD523:AE523" si="526">AC523*AA523</f>
        <v>450</v>
      </c>
      <c r="AE523" s="8">
        <f t="shared" si="526"/>
        <v>8100</v>
      </c>
      <c r="AF523" s="1" t="s">
        <v>159</v>
      </c>
      <c r="AG523" s="1" t="s">
        <v>159</v>
      </c>
      <c r="AH523" s="1">
        <v>9.0</v>
      </c>
      <c r="AI523" s="1">
        <v>94.0</v>
      </c>
      <c r="AJ523" s="1">
        <v>9.0</v>
      </c>
      <c r="AK523" s="1">
        <v>10.0</v>
      </c>
      <c r="AL523" s="1">
        <v>10.0</v>
      </c>
      <c r="AM523" s="1">
        <v>10.0</v>
      </c>
      <c r="AN523" s="1">
        <v>9.0</v>
      </c>
      <c r="AO523" s="1">
        <v>9.0</v>
      </c>
    </row>
    <row r="524">
      <c r="A524" s="2">
        <v>864444.0</v>
      </c>
      <c r="B524" s="1" t="s">
        <v>857</v>
      </c>
      <c r="C524" s="1">
        <v>2011.0</v>
      </c>
      <c r="D524" s="3" t="s">
        <v>302</v>
      </c>
      <c r="E524" s="14">
        <f t="shared" si="2"/>
        <v>7/25/2011</v>
      </c>
      <c r="F524" s="15">
        <f t="shared" si="3"/>
        <v>5.10350743445587</v>
      </c>
      <c r="G524" s="2">
        <v>180424.0</v>
      </c>
      <c r="H524" s="1" t="s">
        <v>63</v>
      </c>
      <c r="I524" s="1" t="s">
        <v>5</v>
      </c>
      <c r="J524" s="5" t="str">
        <f>VLOOKUP(I524,city,2,FALSE)</f>
        <v>Amsterdam</v>
      </c>
      <c r="K524" s="1" t="s">
        <v>6</v>
      </c>
      <c r="L524" s="5" t="str">
        <f>VLOOKUP(K524,state,2,FALSE)</f>
        <v>North Holland</v>
      </c>
      <c r="M524" s="2">
        <v>1016.0</v>
      </c>
      <c r="N524" s="1" t="s">
        <v>92</v>
      </c>
      <c r="O524" s="1">
        <v>52.3722901846574</v>
      </c>
      <c r="P524" s="1">
        <v>4.87808258781973</v>
      </c>
      <c r="Q524" s="1" t="s">
        <v>154</v>
      </c>
      <c r="R524" s="1" t="s">
        <v>97</v>
      </c>
      <c r="S524" s="1">
        <v>6.0</v>
      </c>
      <c r="T524" s="1">
        <v>1.0</v>
      </c>
      <c r="U524" s="1">
        <v>4.0</v>
      </c>
      <c r="V524" s="1">
        <v>4.0</v>
      </c>
      <c r="W524" s="1" t="s">
        <v>98</v>
      </c>
      <c r="X524" s="6">
        <v>225.0</v>
      </c>
      <c r="Y524" s="1">
        <v>2.0</v>
      </c>
      <c r="Z524" s="1">
        <v>40.0</v>
      </c>
      <c r="AA524" s="1">
        <v>2.0</v>
      </c>
      <c r="AB524" s="5">
        <f t="shared" si="4"/>
        <v>134</v>
      </c>
      <c r="AC524" s="8">
        <f t="shared" si="5"/>
        <v>225</v>
      </c>
      <c r="AD524" s="8">
        <f t="shared" ref="AD524:AE524" si="527">AC524*AA524</f>
        <v>450</v>
      </c>
      <c r="AE524" s="8">
        <f t="shared" si="527"/>
        <v>60300</v>
      </c>
      <c r="AF524" s="1" t="s">
        <v>144</v>
      </c>
      <c r="AG524" s="1">
        <v>0.93</v>
      </c>
      <c r="AH524" s="1">
        <v>67.0</v>
      </c>
      <c r="AI524" s="1">
        <v>92.0</v>
      </c>
      <c r="AJ524" s="1">
        <v>9.0</v>
      </c>
      <c r="AK524" s="1">
        <v>9.0</v>
      </c>
      <c r="AL524" s="1">
        <v>10.0</v>
      </c>
      <c r="AM524" s="1">
        <v>9.0</v>
      </c>
      <c r="AN524" s="1">
        <v>10.0</v>
      </c>
      <c r="AO524" s="1">
        <v>9.0</v>
      </c>
    </row>
    <row r="525">
      <c r="A525" s="2">
        <v>864883.0</v>
      </c>
      <c r="B525" s="1" t="s">
        <v>858</v>
      </c>
      <c r="C525" s="1">
        <v>2011.0</v>
      </c>
      <c r="D525" s="3" t="s">
        <v>302</v>
      </c>
      <c r="E525" s="14">
        <f t="shared" si="2"/>
        <v>7/25/2011</v>
      </c>
      <c r="F525" s="15">
        <f t="shared" si="3"/>
        <v>5.10350743445587</v>
      </c>
      <c r="G525" s="2">
        <v>1416213.0</v>
      </c>
      <c r="H525" s="1" t="s">
        <v>79</v>
      </c>
      <c r="I525" s="1" t="s">
        <v>5</v>
      </c>
      <c r="J525" s="5" t="str">
        <f>VLOOKUP(I525,city,2,FALSE)</f>
        <v>Amsterdam</v>
      </c>
      <c r="K525" s="1" t="s">
        <v>6</v>
      </c>
      <c r="L525" s="5" t="str">
        <f>VLOOKUP(K525,state,2,FALSE)</f>
        <v>North Holland</v>
      </c>
      <c r="M525" s="2" t="s">
        <v>859</v>
      </c>
      <c r="N525" s="1" t="s">
        <v>92</v>
      </c>
      <c r="O525" s="1">
        <v>52.3625602918089</v>
      </c>
      <c r="P525" s="1">
        <v>4.84355871955435</v>
      </c>
      <c r="Q525" s="1" t="s">
        <v>95</v>
      </c>
      <c r="R525" s="1" t="s">
        <v>97</v>
      </c>
      <c r="S525" s="1">
        <v>5.0</v>
      </c>
      <c r="T525" s="1">
        <v>1.0</v>
      </c>
      <c r="U525" s="1">
        <v>3.0</v>
      </c>
      <c r="V525" s="1">
        <v>1.0</v>
      </c>
      <c r="W525" s="1" t="s">
        <v>98</v>
      </c>
      <c r="X525" s="6">
        <v>130.0</v>
      </c>
      <c r="Y525" s="1">
        <v>1.0</v>
      </c>
      <c r="Z525" s="1">
        <v>0.0</v>
      </c>
      <c r="AA525" s="1">
        <v>3.0</v>
      </c>
      <c r="AB525" s="5">
        <f t="shared" si="4"/>
        <v>10</v>
      </c>
      <c r="AC525" s="8">
        <f t="shared" si="5"/>
        <v>130</v>
      </c>
      <c r="AD525" s="8">
        <f t="shared" ref="AD525:AE525" si="528">AC525*AA525</f>
        <v>390</v>
      </c>
      <c r="AE525" s="8">
        <f t="shared" si="528"/>
        <v>3900</v>
      </c>
      <c r="AF525" s="1" t="s">
        <v>115</v>
      </c>
      <c r="AG525" s="1">
        <v>0.6</v>
      </c>
      <c r="AH525" s="1">
        <v>5.0</v>
      </c>
      <c r="AI525" s="1">
        <v>90.0</v>
      </c>
      <c r="AJ525" s="1">
        <v>9.0</v>
      </c>
      <c r="AK525" s="1">
        <v>9.0</v>
      </c>
      <c r="AL525" s="1">
        <v>10.0</v>
      </c>
      <c r="AM525" s="1">
        <v>9.0</v>
      </c>
      <c r="AN525" s="1">
        <v>8.0</v>
      </c>
      <c r="AO525" s="1">
        <v>9.0</v>
      </c>
    </row>
    <row r="526">
      <c r="A526" s="2">
        <v>867565.0</v>
      </c>
      <c r="B526" s="1" t="s">
        <v>860</v>
      </c>
      <c r="C526" s="1">
        <v>2011.0</v>
      </c>
      <c r="D526" s="3" t="s">
        <v>302</v>
      </c>
      <c r="E526" s="14">
        <f t="shared" si="2"/>
        <v>7/25/2011</v>
      </c>
      <c r="F526" s="15">
        <f t="shared" si="3"/>
        <v>5.10350743445587</v>
      </c>
      <c r="G526" s="2">
        <v>2168141.0</v>
      </c>
      <c r="H526" s="1" t="s">
        <v>70</v>
      </c>
      <c r="I526" s="1" t="s">
        <v>5</v>
      </c>
      <c r="J526" s="5" t="str">
        <f>VLOOKUP(I526,city,2,FALSE)</f>
        <v>Amsterdam</v>
      </c>
      <c r="K526" s="1" t="s">
        <v>6</v>
      </c>
      <c r="L526" s="5" t="str">
        <f>VLOOKUP(K526,state,2,FALSE)</f>
        <v>North Holland</v>
      </c>
      <c r="M526" s="2">
        <v>1072.0</v>
      </c>
      <c r="N526" s="1" t="s">
        <v>92</v>
      </c>
      <c r="O526" s="1">
        <v>52.3496616569397</v>
      </c>
      <c r="P526" s="1">
        <v>4.89495918176326</v>
      </c>
      <c r="Q526" s="1" t="s">
        <v>95</v>
      </c>
      <c r="R526" s="1" t="s">
        <v>97</v>
      </c>
      <c r="S526" s="1">
        <v>2.0</v>
      </c>
      <c r="T526" s="1">
        <v>1.0</v>
      </c>
      <c r="U526" s="1">
        <v>1.0</v>
      </c>
      <c r="V526" s="1">
        <v>1.0</v>
      </c>
      <c r="W526" s="1" t="s">
        <v>98</v>
      </c>
      <c r="X526" s="6">
        <v>185.0</v>
      </c>
      <c r="Y526" s="1">
        <v>1.0</v>
      </c>
      <c r="Z526" s="1">
        <v>20.0</v>
      </c>
      <c r="AA526" s="1">
        <v>3.0</v>
      </c>
      <c r="AB526" s="5">
        <f t="shared" si="4"/>
        <v>10</v>
      </c>
      <c r="AC526" s="8">
        <f t="shared" si="5"/>
        <v>205</v>
      </c>
      <c r="AD526" s="8">
        <f t="shared" ref="AD526:AE526" si="529">AC526*AA526</f>
        <v>615</v>
      </c>
      <c r="AE526" s="8">
        <f t="shared" si="529"/>
        <v>6150</v>
      </c>
      <c r="AF526" s="1" t="s">
        <v>141</v>
      </c>
      <c r="AG526" s="1">
        <v>1.0</v>
      </c>
      <c r="AH526" s="1">
        <v>5.0</v>
      </c>
      <c r="AI526" s="1">
        <v>100.0</v>
      </c>
      <c r="AJ526" s="1">
        <v>10.0</v>
      </c>
      <c r="AK526" s="1">
        <v>10.0</v>
      </c>
      <c r="AL526" s="1">
        <v>10.0</v>
      </c>
      <c r="AM526" s="1">
        <v>10.0</v>
      </c>
      <c r="AN526" s="1">
        <v>9.0</v>
      </c>
      <c r="AO526" s="1">
        <v>9.0</v>
      </c>
    </row>
    <row r="527">
      <c r="A527" s="2">
        <v>870437.0</v>
      </c>
      <c r="B527" s="1" t="s">
        <v>861</v>
      </c>
      <c r="C527" s="1">
        <v>2011.0</v>
      </c>
      <c r="D527" s="3" t="s">
        <v>862</v>
      </c>
      <c r="E527" s="14">
        <f t="shared" si="2"/>
        <v>7/26/2011</v>
      </c>
      <c r="F527" s="15">
        <f t="shared" si="3"/>
        <v>5.10076770842847</v>
      </c>
      <c r="G527" s="2">
        <v>3266343.0</v>
      </c>
      <c r="H527" s="1" t="s">
        <v>63</v>
      </c>
      <c r="I527" s="1" t="s">
        <v>5</v>
      </c>
      <c r="J527" s="5" t="str">
        <f>VLOOKUP(I527,city,2,FALSE)</f>
        <v>Amsterdam</v>
      </c>
      <c r="K527" s="1" t="s">
        <v>6</v>
      </c>
      <c r="L527" s="5" t="str">
        <f>VLOOKUP(K527,state,2,FALSE)</f>
        <v>North Holland</v>
      </c>
      <c r="M527" s="2" t="s">
        <v>863</v>
      </c>
      <c r="N527" s="1" t="s">
        <v>92</v>
      </c>
      <c r="O527" s="1">
        <v>52.3778612677536</v>
      </c>
      <c r="P527" s="1">
        <v>4.89172505335621</v>
      </c>
      <c r="Q527" s="1" t="s">
        <v>95</v>
      </c>
      <c r="R527" s="1" t="s">
        <v>97</v>
      </c>
      <c r="S527" s="1">
        <v>2.0</v>
      </c>
      <c r="T527" s="1">
        <v>1.0</v>
      </c>
      <c r="U527" s="1">
        <v>1.0</v>
      </c>
      <c r="V527" s="1">
        <v>1.0</v>
      </c>
      <c r="W527" s="1" t="s">
        <v>98</v>
      </c>
      <c r="X527" s="6">
        <v>90.0</v>
      </c>
      <c r="Y527" s="1">
        <v>1.0</v>
      </c>
      <c r="Z527" s="1">
        <v>0.0</v>
      </c>
      <c r="AA527" s="1">
        <v>2.0</v>
      </c>
      <c r="AB527" s="5">
        <f t="shared" si="4"/>
        <v>110</v>
      </c>
      <c r="AC527" s="8">
        <f t="shared" si="5"/>
        <v>90</v>
      </c>
      <c r="AD527" s="8">
        <f t="shared" ref="AD527:AE527" si="530">AC527*AA527</f>
        <v>180</v>
      </c>
      <c r="AE527" s="8">
        <f t="shared" si="530"/>
        <v>19800</v>
      </c>
      <c r="AF527" s="1" t="s">
        <v>144</v>
      </c>
      <c r="AG527" s="1">
        <v>1.0</v>
      </c>
      <c r="AH527" s="1">
        <v>55.0</v>
      </c>
      <c r="AI527" s="1">
        <v>86.0</v>
      </c>
      <c r="AJ527" s="1">
        <v>9.0</v>
      </c>
      <c r="AK527" s="1">
        <v>9.0</v>
      </c>
      <c r="AL527" s="1">
        <v>10.0</v>
      </c>
      <c r="AM527" s="1">
        <v>9.0</v>
      </c>
      <c r="AN527" s="1">
        <v>9.0</v>
      </c>
      <c r="AO527" s="1">
        <v>9.0</v>
      </c>
    </row>
    <row r="528">
      <c r="A528" s="2">
        <v>871427.0</v>
      </c>
      <c r="B528" s="1" t="s">
        <v>230</v>
      </c>
      <c r="C528" s="1">
        <v>2011.0</v>
      </c>
      <c r="D528" s="3" t="s">
        <v>862</v>
      </c>
      <c r="E528" s="14">
        <f t="shared" si="2"/>
        <v>7/26/2011</v>
      </c>
      <c r="F528" s="15">
        <f t="shared" si="3"/>
        <v>5.10076770842847</v>
      </c>
      <c r="G528" s="2">
        <v>181822.0</v>
      </c>
      <c r="H528" s="1" t="s">
        <v>41</v>
      </c>
      <c r="I528" s="1" t="s">
        <v>5</v>
      </c>
      <c r="J528" s="5" t="str">
        <f>VLOOKUP(I528,city,2,FALSE)</f>
        <v>Amsterdam</v>
      </c>
      <c r="K528" s="1" t="s">
        <v>6</v>
      </c>
      <c r="L528" s="5" t="str">
        <f>VLOOKUP(K528,state,2,FALSE)</f>
        <v>North Holland</v>
      </c>
      <c r="M528" s="2" t="s">
        <v>864</v>
      </c>
      <c r="N528" s="1" t="s">
        <v>92</v>
      </c>
      <c r="O528" s="1">
        <v>52.3694104538292</v>
      </c>
      <c r="P528" s="1">
        <v>4.87114459706802</v>
      </c>
      <c r="Q528" s="1" t="s">
        <v>95</v>
      </c>
      <c r="R528" s="1" t="s">
        <v>97</v>
      </c>
      <c r="S528" s="1">
        <v>2.0</v>
      </c>
      <c r="T528" s="1">
        <v>1.0</v>
      </c>
      <c r="U528" s="1">
        <v>1.0</v>
      </c>
      <c r="V528" s="1">
        <v>1.0</v>
      </c>
      <c r="W528" s="1" t="s">
        <v>98</v>
      </c>
      <c r="X528" s="6">
        <v>97.0</v>
      </c>
      <c r="Y528" s="1">
        <v>1.0</v>
      </c>
      <c r="Z528" s="1">
        <v>0.0</v>
      </c>
      <c r="AA528" s="1">
        <v>2.0</v>
      </c>
      <c r="AB528" s="5">
        <f t="shared" si="4"/>
        <v>94</v>
      </c>
      <c r="AC528" s="8">
        <f t="shared" si="5"/>
        <v>97</v>
      </c>
      <c r="AD528" s="8">
        <f t="shared" ref="AD528:AE528" si="531">AC528*AA528</f>
        <v>194</v>
      </c>
      <c r="AE528" s="8">
        <f t="shared" si="531"/>
        <v>18236</v>
      </c>
      <c r="AF528" s="1" t="s">
        <v>141</v>
      </c>
      <c r="AG528" s="1">
        <v>1.0</v>
      </c>
      <c r="AH528" s="1">
        <v>47.0</v>
      </c>
      <c r="AI528" s="1">
        <v>96.0</v>
      </c>
      <c r="AJ528" s="1">
        <v>10.0</v>
      </c>
      <c r="AK528" s="1">
        <v>10.0</v>
      </c>
      <c r="AL528" s="1">
        <v>10.0</v>
      </c>
      <c r="AM528" s="1">
        <v>10.0</v>
      </c>
      <c r="AN528" s="1">
        <v>9.0</v>
      </c>
      <c r="AO528" s="1">
        <v>9.0</v>
      </c>
    </row>
    <row r="529">
      <c r="A529" s="2">
        <v>874863.0</v>
      </c>
      <c r="B529" s="1" t="s">
        <v>865</v>
      </c>
      <c r="C529" s="1">
        <v>2011.0</v>
      </c>
      <c r="D529" s="3" t="s">
        <v>862</v>
      </c>
      <c r="E529" s="14">
        <f t="shared" si="2"/>
        <v>7/26/2011</v>
      </c>
      <c r="F529" s="15">
        <f t="shared" si="3"/>
        <v>5.10076770842847</v>
      </c>
      <c r="G529" s="2">
        <v>182488.0</v>
      </c>
      <c r="H529" s="1" t="s">
        <v>41</v>
      </c>
      <c r="I529" s="1" t="s">
        <v>5</v>
      </c>
      <c r="J529" s="5" t="str">
        <f>VLOOKUP(I529,city,2,FALSE)</f>
        <v>Amsterdam</v>
      </c>
      <c r="K529" s="1" t="s">
        <v>6</v>
      </c>
      <c r="L529" s="5" t="str">
        <f>VLOOKUP(K529,state,2,FALSE)</f>
        <v>North Holland</v>
      </c>
      <c r="M529" s="2">
        <v>1056.0</v>
      </c>
      <c r="N529" s="1" t="s">
        <v>92</v>
      </c>
      <c r="O529" s="1">
        <v>52.3723605428229</v>
      </c>
      <c r="P529" s="1">
        <v>4.85490022680672</v>
      </c>
      <c r="Q529" s="1" t="s">
        <v>257</v>
      </c>
      <c r="R529" s="1" t="s">
        <v>138</v>
      </c>
      <c r="S529" s="1">
        <v>2.0</v>
      </c>
      <c r="T529" s="1">
        <v>1.0</v>
      </c>
      <c r="U529" s="1">
        <v>1.0</v>
      </c>
      <c r="V529" s="1">
        <v>1.0</v>
      </c>
      <c r="W529" s="1" t="s">
        <v>98</v>
      </c>
      <c r="X529" s="6">
        <v>60.0</v>
      </c>
      <c r="Y529" s="1">
        <v>2.0</v>
      </c>
      <c r="Z529" s="1">
        <v>50.0</v>
      </c>
      <c r="AA529" s="1">
        <v>4.0</v>
      </c>
      <c r="AB529" s="5">
        <f t="shared" si="4"/>
        <v>140</v>
      </c>
      <c r="AC529" s="8">
        <f t="shared" si="5"/>
        <v>60</v>
      </c>
      <c r="AD529" s="8">
        <f t="shared" ref="AD529:AE529" si="532">AC529*AA529</f>
        <v>240</v>
      </c>
      <c r="AE529" s="8">
        <f t="shared" si="532"/>
        <v>33600</v>
      </c>
      <c r="AF529" s="1" t="s">
        <v>141</v>
      </c>
      <c r="AG529" s="1">
        <v>1.0</v>
      </c>
      <c r="AH529" s="1">
        <v>70.0</v>
      </c>
      <c r="AI529" s="1">
        <v>87.0</v>
      </c>
      <c r="AJ529" s="1">
        <v>9.0</v>
      </c>
      <c r="AK529" s="1">
        <v>9.0</v>
      </c>
      <c r="AL529" s="1">
        <v>9.0</v>
      </c>
      <c r="AM529" s="1">
        <v>9.0</v>
      </c>
      <c r="AN529" s="1">
        <v>8.0</v>
      </c>
      <c r="AO529" s="1">
        <v>8.0</v>
      </c>
    </row>
    <row r="530">
      <c r="A530" s="2">
        <v>880087.0</v>
      </c>
      <c r="B530" s="1" t="s">
        <v>866</v>
      </c>
      <c r="C530" s="1">
        <v>2011.0</v>
      </c>
      <c r="D530" s="3" t="s">
        <v>867</v>
      </c>
      <c r="E530" s="14">
        <f t="shared" si="2"/>
        <v>7/27/2011</v>
      </c>
      <c r="F530" s="15">
        <f t="shared" si="3"/>
        <v>5.09802798240107</v>
      </c>
      <c r="G530" s="2">
        <v>1577920.0</v>
      </c>
      <c r="H530" s="1" t="s">
        <v>63</v>
      </c>
      <c r="I530" s="1" t="s">
        <v>5</v>
      </c>
      <c r="J530" s="5" t="str">
        <f>VLOOKUP(I530,city,2,FALSE)</f>
        <v>Amsterdam</v>
      </c>
      <c r="K530" s="1" t="s">
        <v>6</v>
      </c>
      <c r="L530" s="5" t="str">
        <f>VLOOKUP(K530,state,2,FALSE)</f>
        <v>North Holland</v>
      </c>
      <c r="M530" s="2" t="s">
        <v>868</v>
      </c>
      <c r="N530" s="1" t="s">
        <v>92</v>
      </c>
      <c r="O530" s="1">
        <v>52.3699814358231</v>
      </c>
      <c r="P530" s="1">
        <v>4.88702670918089</v>
      </c>
      <c r="Q530" s="1" t="s">
        <v>95</v>
      </c>
      <c r="R530" s="1" t="s">
        <v>138</v>
      </c>
      <c r="S530" s="1">
        <v>2.0</v>
      </c>
      <c r="T530" s="1">
        <v>1.0</v>
      </c>
      <c r="U530" s="1">
        <v>1.0</v>
      </c>
      <c r="V530" s="1">
        <v>2.0</v>
      </c>
      <c r="W530" s="1" t="s">
        <v>98</v>
      </c>
      <c r="X530" s="6">
        <v>119.0</v>
      </c>
      <c r="Y530" s="1">
        <v>1.0</v>
      </c>
      <c r="Z530" s="1">
        <v>0.0</v>
      </c>
      <c r="AA530" s="1">
        <v>3.0</v>
      </c>
      <c r="AB530" s="5">
        <f t="shared" si="4"/>
        <v>62</v>
      </c>
      <c r="AC530" s="8">
        <f t="shared" si="5"/>
        <v>119</v>
      </c>
      <c r="AD530" s="8">
        <f t="shared" ref="AD530:AE530" si="533">AC530*AA530</f>
        <v>357</v>
      </c>
      <c r="AE530" s="8">
        <f t="shared" si="533"/>
        <v>22134</v>
      </c>
      <c r="AF530" s="1" t="s">
        <v>141</v>
      </c>
      <c r="AG530" s="1">
        <v>0.96</v>
      </c>
      <c r="AH530" s="1">
        <v>31.0</v>
      </c>
      <c r="AI530" s="1">
        <v>94.0</v>
      </c>
      <c r="AJ530" s="1">
        <v>10.0</v>
      </c>
      <c r="AK530" s="1">
        <v>10.0</v>
      </c>
      <c r="AL530" s="1">
        <v>10.0</v>
      </c>
      <c r="AM530" s="1">
        <v>10.0</v>
      </c>
      <c r="AN530" s="1">
        <v>10.0</v>
      </c>
      <c r="AO530" s="1">
        <v>9.0</v>
      </c>
    </row>
    <row r="531">
      <c r="A531" s="2">
        <v>883996.0</v>
      </c>
      <c r="B531" s="1" t="s">
        <v>869</v>
      </c>
      <c r="C531" s="1">
        <v>2011.0</v>
      </c>
      <c r="D531" s="3" t="s">
        <v>870</v>
      </c>
      <c r="E531" s="14">
        <f t="shared" si="2"/>
        <v>7/28/2011</v>
      </c>
      <c r="F531" s="15">
        <f t="shared" si="3"/>
        <v>5.09528825637368</v>
      </c>
      <c r="G531" s="2">
        <v>184282.0</v>
      </c>
      <c r="H531" s="1" t="s">
        <v>46</v>
      </c>
      <c r="I531" s="1" t="s">
        <v>5</v>
      </c>
      <c r="J531" s="5" t="str">
        <f>VLOOKUP(I531,city,2,FALSE)</f>
        <v>Amsterdam</v>
      </c>
      <c r="K531" s="1" t="s">
        <v>6</v>
      </c>
      <c r="L531" s="5" t="str">
        <f>VLOOKUP(K531,state,2,FALSE)</f>
        <v>North Holland</v>
      </c>
      <c r="M531" s="2">
        <v>1017.0</v>
      </c>
      <c r="N531" s="1" t="s">
        <v>92</v>
      </c>
      <c r="O531" s="1">
        <v>52.3632132423945</v>
      </c>
      <c r="P531" s="1">
        <v>4.88905142433426</v>
      </c>
      <c r="Q531" s="1" t="s">
        <v>95</v>
      </c>
      <c r="R531" s="1" t="s">
        <v>97</v>
      </c>
      <c r="S531" s="1">
        <v>4.0</v>
      </c>
      <c r="T531" s="1">
        <v>1.0</v>
      </c>
      <c r="U531" s="1">
        <v>2.0</v>
      </c>
      <c r="V531" s="1">
        <v>4.0</v>
      </c>
      <c r="W531" s="1" t="s">
        <v>98</v>
      </c>
      <c r="X531" s="6">
        <v>195.0</v>
      </c>
      <c r="Y531" s="1">
        <v>1.0</v>
      </c>
      <c r="Z531" s="1">
        <v>0.0</v>
      </c>
      <c r="AA531" s="1">
        <v>3.0</v>
      </c>
      <c r="AB531" s="5">
        <f t="shared" si="4"/>
        <v>102</v>
      </c>
      <c r="AC531" s="8">
        <f t="shared" si="5"/>
        <v>195</v>
      </c>
      <c r="AD531" s="8">
        <f t="shared" ref="AD531:AE531" si="534">AC531*AA531</f>
        <v>585</v>
      </c>
      <c r="AE531" s="8">
        <f t="shared" si="534"/>
        <v>59670</v>
      </c>
      <c r="AF531" s="1" t="s">
        <v>144</v>
      </c>
      <c r="AG531" s="1">
        <v>1.0</v>
      </c>
      <c r="AH531" s="1">
        <v>51.0</v>
      </c>
      <c r="AI531" s="1">
        <v>95.0</v>
      </c>
      <c r="AJ531" s="1">
        <v>10.0</v>
      </c>
      <c r="AK531" s="1">
        <v>10.0</v>
      </c>
      <c r="AL531" s="1">
        <v>10.0</v>
      </c>
      <c r="AM531" s="1">
        <v>10.0</v>
      </c>
      <c r="AN531" s="1">
        <v>10.0</v>
      </c>
      <c r="AO531" s="1">
        <v>9.0</v>
      </c>
    </row>
    <row r="532">
      <c r="A532" s="2">
        <v>887792.0</v>
      </c>
      <c r="B532" s="1" t="s">
        <v>844</v>
      </c>
      <c r="C532" s="1">
        <v>2011.0</v>
      </c>
      <c r="D532" s="3" t="s">
        <v>305</v>
      </c>
      <c r="E532" s="14">
        <f t="shared" si="2"/>
        <v>7/29/2011</v>
      </c>
      <c r="F532" s="15">
        <f t="shared" si="3"/>
        <v>5.09254853034628</v>
      </c>
      <c r="G532" s="2">
        <v>5557460.0</v>
      </c>
      <c r="H532" s="1" t="s">
        <v>41</v>
      </c>
      <c r="I532" s="1" t="s">
        <v>5</v>
      </c>
      <c r="J532" s="5" t="str">
        <f>VLOOKUP(I532,city,2,FALSE)</f>
        <v>Amsterdam</v>
      </c>
      <c r="K532" s="1" t="s">
        <v>31</v>
      </c>
      <c r="L532" s="5" t="str">
        <f>VLOOKUP(K532,state,2,FALSE)</f>
        <v>North Holland</v>
      </c>
      <c r="M532" s="2"/>
      <c r="N532" s="1" t="s">
        <v>92</v>
      </c>
      <c r="O532" s="1">
        <v>52.3741291372977</v>
      </c>
      <c r="P532" s="1">
        <v>4.85659941857304</v>
      </c>
      <c r="Q532" s="1" t="s">
        <v>95</v>
      </c>
      <c r="R532" s="1" t="s">
        <v>97</v>
      </c>
      <c r="S532" s="1">
        <v>2.0</v>
      </c>
      <c r="T532" s="1">
        <v>1.5</v>
      </c>
      <c r="U532" s="1">
        <v>1.0</v>
      </c>
      <c r="V532" s="1">
        <v>1.0</v>
      </c>
      <c r="W532" s="1" t="s">
        <v>98</v>
      </c>
      <c r="X532" s="6">
        <v>95.0</v>
      </c>
      <c r="Y532" s="1">
        <v>1.0</v>
      </c>
      <c r="Z532" s="1">
        <v>0.0</v>
      </c>
      <c r="AA532" s="1">
        <v>2.0</v>
      </c>
      <c r="AB532" s="5">
        <f t="shared" si="4"/>
        <v>2</v>
      </c>
      <c r="AC532" s="8">
        <f t="shared" si="5"/>
        <v>95</v>
      </c>
      <c r="AD532" s="8">
        <f t="shared" ref="AD532:AE532" si="535">AC532*AA532</f>
        <v>190</v>
      </c>
      <c r="AE532" s="8">
        <f t="shared" si="535"/>
        <v>380</v>
      </c>
      <c r="AF532" s="1" t="s">
        <v>115</v>
      </c>
      <c r="AG532" s="1">
        <v>1.0</v>
      </c>
      <c r="AH532" s="1">
        <v>1.0</v>
      </c>
      <c r="AI532" s="1">
        <v>100.0</v>
      </c>
      <c r="AJ532" s="1">
        <v>10.0</v>
      </c>
      <c r="AK532" s="1">
        <v>8.0</v>
      </c>
      <c r="AL532" s="1">
        <v>10.0</v>
      </c>
      <c r="AM532" s="1">
        <v>10.0</v>
      </c>
      <c r="AN532" s="1">
        <v>10.0</v>
      </c>
      <c r="AO532" s="1">
        <v>10.0</v>
      </c>
    </row>
    <row r="533">
      <c r="A533" s="2">
        <v>888292.0</v>
      </c>
      <c r="B533" s="1" t="s">
        <v>871</v>
      </c>
      <c r="C533" s="1">
        <v>2011.0</v>
      </c>
      <c r="D533" s="3" t="s">
        <v>305</v>
      </c>
      <c r="E533" s="14">
        <f t="shared" si="2"/>
        <v>7/29/2011</v>
      </c>
      <c r="F533" s="15">
        <f t="shared" si="3"/>
        <v>5.09254853034628</v>
      </c>
      <c r="G533" s="2">
        <v>218994.0</v>
      </c>
      <c r="H533" s="1" t="s">
        <v>67</v>
      </c>
      <c r="I533" s="1" t="s">
        <v>5</v>
      </c>
      <c r="J533" s="5" t="str">
        <f>VLOOKUP(I533,city,2,FALSE)</f>
        <v>Amsterdam</v>
      </c>
      <c r="K533" s="1" t="s">
        <v>6</v>
      </c>
      <c r="L533" s="5" t="str">
        <f>VLOOKUP(K533,state,2,FALSE)</f>
        <v>North Holland</v>
      </c>
      <c r="M533" s="2">
        <v>1077.0</v>
      </c>
      <c r="N533" s="1" t="s">
        <v>92</v>
      </c>
      <c r="O533" s="1">
        <v>52.3491994948253</v>
      </c>
      <c r="P533" s="1">
        <v>4.87900882834931</v>
      </c>
      <c r="Q533" s="1" t="s">
        <v>95</v>
      </c>
      <c r="R533" s="1" t="s">
        <v>97</v>
      </c>
      <c r="S533" s="1">
        <v>6.0</v>
      </c>
      <c r="T533" s="1">
        <v>1.0</v>
      </c>
      <c r="U533" s="1">
        <v>4.0</v>
      </c>
      <c r="V533" s="1">
        <v>5.0</v>
      </c>
      <c r="W533" s="1" t="s">
        <v>98</v>
      </c>
      <c r="X533" s="6">
        <v>195.0</v>
      </c>
      <c r="Y533" s="1">
        <v>6.0</v>
      </c>
      <c r="Z533" s="1">
        <v>0.0</v>
      </c>
      <c r="AA533" s="1">
        <v>3.0</v>
      </c>
      <c r="AB533" s="5">
        <f t="shared" si="4"/>
        <v>172</v>
      </c>
      <c r="AC533" s="8">
        <f t="shared" si="5"/>
        <v>195</v>
      </c>
      <c r="AD533" s="8">
        <f t="shared" ref="AD533:AE533" si="536">AC533*AA533</f>
        <v>585</v>
      </c>
      <c r="AE533" s="8">
        <f t="shared" si="536"/>
        <v>100620</v>
      </c>
      <c r="AF533" s="1" t="s">
        <v>144</v>
      </c>
      <c r="AG533" s="1">
        <v>0.93</v>
      </c>
      <c r="AH533" s="1">
        <v>86.0</v>
      </c>
      <c r="AI533" s="1">
        <v>97.0</v>
      </c>
      <c r="AJ533" s="1">
        <v>10.0</v>
      </c>
      <c r="AK533" s="1">
        <v>10.0</v>
      </c>
      <c r="AL533" s="1">
        <v>10.0</v>
      </c>
      <c r="AM533" s="1">
        <v>10.0</v>
      </c>
      <c r="AN533" s="1">
        <v>10.0</v>
      </c>
      <c r="AO533" s="1">
        <v>10.0</v>
      </c>
    </row>
    <row r="534">
      <c r="A534" s="2">
        <v>892550.0</v>
      </c>
      <c r="B534" s="1" t="s">
        <v>872</v>
      </c>
      <c r="C534" s="1">
        <v>2011.0</v>
      </c>
      <c r="D534" s="3" t="s">
        <v>873</v>
      </c>
      <c r="E534" s="14">
        <f t="shared" si="2"/>
        <v>7/30/2011</v>
      </c>
      <c r="F534" s="15">
        <f t="shared" si="3"/>
        <v>5.08980880431888</v>
      </c>
      <c r="G534" s="2">
        <v>2973181.0</v>
      </c>
      <c r="H534" s="1" t="s">
        <v>46</v>
      </c>
      <c r="I534" s="1" t="s">
        <v>5</v>
      </c>
      <c r="J534" s="5" t="str">
        <f>VLOOKUP(I534,city,2,FALSE)</f>
        <v>Amsterdam</v>
      </c>
      <c r="K534" s="1" t="s">
        <v>6</v>
      </c>
      <c r="L534" s="5" t="str">
        <f>VLOOKUP(K534,state,2,FALSE)</f>
        <v>North Holland</v>
      </c>
      <c r="M534" s="2" t="s">
        <v>874</v>
      </c>
      <c r="N534" s="1" t="s">
        <v>92</v>
      </c>
      <c r="O534" s="1">
        <v>52.3666589994103</v>
      </c>
      <c r="P534" s="1">
        <v>4.92243529362713</v>
      </c>
      <c r="Q534" s="1" t="s">
        <v>95</v>
      </c>
      <c r="R534" s="1" t="s">
        <v>97</v>
      </c>
      <c r="S534" s="1">
        <v>3.0</v>
      </c>
      <c r="T534" s="1">
        <v>1.0</v>
      </c>
      <c r="U534" s="1">
        <v>2.0</v>
      </c>
      <c r="V534" s="1">
        <v>2.0</v>
      </c>
      <c r="W534" s="1" t="s">
        <v>98</v>
      </c>
      <c r="X534" s="6">
        <v>129.0</v>
      </c>
      <c r="Y534" s="1">
        <v>1.0</v>
      </c>
      <c r="Z534" s="1">
        <v>0.0</v>
      </c>
      <c r="AA534" s="1">
        <v>4.0</v>
      </c>
      <c r="AB534" s="5">
        <f t="shared" si="4"/>
        <v>4</v>
      </c>
      <c r="AC534" s="8">
        <f t="shared" si="5"/>
        <v>129</v>
      </c>
      <c r="AD534" s="8">
        <f t="shared" ref="AD534:AE534" si="537">AC534*AA534</f>
        <v>516</v>
      </c>
      <c r="AE534" s="8">
        <f t="shared" si="537"/>
        <v>2064</v>
      </c>
      <c r="AF534" s="1" t="s">
        <v>141</v>
      </c>
      <c r="AG534" s="1">
        <v>1.0</v>
      </c>
      <c r="AH534" s="1">
        <v>2.0</v>
      </c>
      <c r="AI534" s="1">
        <v>100.0</v>
      </c>
      <c r="AJ534" s="1">
        <v>9.0</v>
      </c>
      <c r="AK534" s="1">
        <v>10.0</v>
      </c>
      <c r="AL534" s="1">
        <v>10.0</v>
      </c>
      <c r="AM534" s="1">
        <v>10.0</v>
      </c>
      <c r="AN534" s="1">
        <v>9.0</v>
      </c>
      <c r="AO534" s="1">
        <v>9.0</v>
      </c>
    </row>
    <row r="535">
      <c r="A535" s="2">
        <v>895838.0</v>
      </c>
      <c r="B535" s="1" t="s">
        <v>875</v>
      </c>
      <c r="C535" s="1">
        <v>2011.0</v>
      </c>
      <c r="D535" s="3" t="s">
        <v>307</v>
      </c>
      <c r="E535" s="14">
        <f t="shared" si="2"/>
        <v>7/31/2011</v>
      </c>
      <c r="F535" s="15">
        <f t="shared" si="3"/>
        <v>5.08706907829149</v>
      </c>
      <c r="G535" s="2">
        <v>1316763.0</v>
      </c>
      <c r="H535" s="1" t="s">
        <v>46</v>
      </c>
      <c r="I535" s="1" t="s">
        <v>5</v>
      </c>
      <c r="J535" s="5" t="str">
        <f>VLOOKUP(I535,city,2,FALSE)</f>
        <v>Amsterdam</v>
      </c>
      <c r="K535" s="1" t="s">
        <v>6</v>
      </c>
      <c r="L535" s="5" t="str">
        <f>VLOOKUP(K535,state,2,FALSE)</f>
        <v>North Holland</v>
      </c>
      <c r="M535" s="2">
        <v>1017.0</v>
      </c>
      <c r="N535" s="1" t="s">
        <v>92</v>
      </c>
      <c r="O535" s="1">
        <v>52.3653428549082</v>
      </c>
      <c r="P535" s="1">
        <v>4.89139571016038</v>
      </c>
      <c r="Q535" s="1" t="s">
        <v>95</v>
      </c>
      <c r="R535" s="1" t="s">
        <v>97</v>
      </c>
      <c r="S535" s="1">
        <v>2.0</v>
      </c>
      <c r="T535" s="1">
        <v>1.0</v>
      </c>
      <c r="U535" s="1">
        <v>1.0</v>
      </c>
      <c r="V535" s="1">
        <v>1.0</v>
      </c>
      <c r="W535" s="1" t="s">
        <v>98</v>
      </c>
      <c r="X535" s="6">
        <v>130.0</v>
      </c>
      <c r="Y535" s="1">
        <v>1.0</v>
      </c>
      <c r="Z535" s="1">
        <v>0.0</v>
      </c>
      <c r="AA535" s="1">
        <v>3.0</v>
      </c>
      <c r="AB535" s="5">
        <f t="shared" si="4"/>
        <v>4</v>
      </c>
      <c r="AC535" s="8">
        <f t="shared" si="5"/>
        <v>130</v>
      </c>
      <c r="AD535" s="8">
        <f t="shared" ref="AD535:AE535" si="538">AC535*AA535</f>
        <v>390</v>
      </c>
      <c r="AE535" s="8">
        <f t="shared" si="538"/>
        <v>1560</v>
      </c>
      <c r="AF535" s="1" t="s">
        <v>144</v>
      </c>
      <c r="AG535" s="1">
        <v>0.92</v>
      </c>
      <c r="AH535" s="1">
        <v>2.0</v>
      </c>
      <c r="AI535" s="1">
        <v>90.0</v>
      </c>
      <c r="AJ535" s="1">
        <v>8.0</v>
      </c>
      <c r="AK535" s="1">
        <v>8.0</v>
      </c>
      <c r="AL535" s="1">
        <v>9.0</v>
      </c>
      <c r="AM535" s="1">
        <v>10.0</v>
      </c>
      <c r="AN535" s="1">
        <v>10.0</v>
      </c>
      <c r="AO535" s="1">
        <v>8.0</v>
      </c>
    </row>
    <row r="536">
      <c r="A536" s="2">
        <v>897828.0</v>
      </c>
      <c r="B536" s="1" t="s">
        <v>876</v>
      </c>
      <c r="C536" s="1">
        <v>2011.0</v>
      </c>
      <c r="D536" s="3" t="s">
        <v>307</v>
      </c>
      <c r="E536" s="14">
        <f t="shared" si="2"/>
        <v>7/31/2011</v>
      </c>
      <c r="F536" s="15">
        <f t="shared" si="3"/>
        <v>5.08706907829149</v>
      </c>
      <c r="G536" s="2">
        <v>1573953.0</v>
      </c>
      <c r="H536" s="1" t="s">
        <v>46</v>
      </c>
      <c r="I536" s="1" t="s">
        <v>5</v>
      </c>
      <c r="J536" s="5" t="str">
        <f>VLOOKUP(I536,city,2,FALSE)</f>
        <v>Amsterdam</v>
      </c>
      <c r="K536" s="1" t="s">
        <v>6</v>
      </c>
      <c r="L536" s="5" t="str">
        <f>VLOOKUP(K536,state,2,FALSE)</f>
        <v>North Holland</v>
      </c>
      <c r="M536" s="2" t="s">
        <v>877</v>
      </c>
      <c r="N536" s="1" t="s">
        <v>92</v>
      </c>
      <c r="O536" s="1">
        <v>52.3622524243051</v>
      </c>
      <c r="P536" s="1">
        <v>4.89785643998825</v>
      </c>
      <c r="Q536" s="1" t="s">
        <v>95</v>
      </c>
      <c r="R536" s="1" t="s">
        <v>97</v>
      </c>
      <c r="S536" s="1">
        <v>2.0</v>
      </c>
      <c r="T536" s="1">
        <v>1.0</v>
      </c>
      <c r="U536" s="1">
        <v>1.0</v>
      </c>
      <c r="V536" s="1">
        <v>1.0</v>
      </c>
      <c r="W536" s="1" t="s">
        <v>98</v>
      </c>
      <c r="X536" s="6">
        <v>175.0</v>
      </c>
      <c r="Y536" s="1">
        <v>1.0</v>
      </c>
      <c r="Z536" s="1">
        <v>0.0</v>
      </c>
      <c r="AA536" s="1">
        <v>2.0</v>
      </c>
      <c r="AB536" s="5">
        <f t="shared" si="4"/>
        <v>56</v>
      </c>
      <c r="AC536" s="8">
        <f t="shared" si="5"/>
        <v>175</v>
      </c>
      <c r="AD536" s="8">
        <f t="shared" ref="AD536:AE536" si="539">AC536*AA536</f>
        <v>350</v>
      </c>
      <c r="AE536" s="8">
        <f t="shared" si="539"/>
        <v>19600</v>
      </c>
      <c r="AF536" s="1" t="s">
        <v>115</v>
      </c>
      <c r="AG536" s="1">
        <v>0.64</v>
      </c>
      <c r="AH536" s="1">
        <v>28.0</v>
      </c>
      <c r="AI536" s="1">
        <v>98.0</v>
      </c>
      <c r="AJ536" s="1">
        <v>10.0</v>
      </c>
      <c r="AK536" s="1">
        <v>10.0</v>
      </c>
      <c r="AL536" s="1">
        <v>9.0</v>
      </c>
      <c r="AM536" s="1">
        <v>10.0</v>
      </c>
      <c r="AN536" s="1">
        <v>10.0</v>
      </c>
      <c r="AO536" s="1">
        <v>9.0</v>
      </c>
    </row>
    <row r="537">
      <c r="A537" s="2">
        <v>898904.0</v>
      </c>
      <c r="B537" s="1" t="s">
        <v>878</v>
      </c>
      <c r="C537" s="1">
        <v>2011.0</v>
      </c>
      <c r="D537" s="3" t="s">
        <v>307</v>
      </c>
      <c r="E537" s="14">
        <f t="shared" si="2"/>
        <v>7/31/2011</v>
      </c>
      <c r="F537" s="15">
        <f t="shared" si="3"/>
        <v>5.08706907829149</v>
      </c>
      <c r="G537" s="2">
        <v>633585.0</v>
      </c>
      <c r="H537" s="1" t="s">
        <v>70</v>
      </c>
      <c r="I537" s="1" t="s">
        <v>5</v>
      </c>
      <c r="J537" s="5" t="str">
        <f>VLOOKUP(I537,city,2,FALSE)</f>
        <v>Amsterdam</v>
      </c>
      <c r="K537" s="1" t="s">
        <v>6</v>
      </c>
      <c r="L537" s="5" t="str">
        <f>VLOOKUP(K537,state,2,FALSE)</f>
        <v>North Holland</v>
      </c>
      <c r="M537" s="2">
        <v>1072.0</v>
      </c>
      <c r="N537" s="1" t="s">
        <v>92</v>
      </c>
      <c r="O537" s="1">
        <v>52.3507389545261</v>
      </c>
      <c r="P537" s="1">
        <v>4.89264187074721</v>
      </c>
      <c r="Q537" s="1" t="s">
        <v>95</v>
      </c>
      <c r="R537" s="1" t="s">
        <v>97</v>
      </c>
      <c r="S537" s="1">
        <v>2.0</v>
      </c>
      <c r="T537" s="1">
        <v>1.0</v>
      </c>
      <c r="U537" s="1">
        <v>1.0</v>
      </c>
      <c r="V537" s="1">
        <v>1.0</v>
      </c>
      <c r="W537" s="1" t="s">
        <v>98</v>
      </c>
      <c r="X537" s="6">
        <v>95.0</v>
      </c>
      <c r="Y537" s="1">
        <v>1.0</v>
      </c>
      <c r="Z537" s="1">
        <v>0.0</v>
      </c>
      <c r="AA537" s="1">
        <v>2.0</v>
      </c>
      <c r="AB537" s="5">
        <f t="shared" si="4"/>
        <v>38</v>
      </c>
      <c r="AC537" s="8">
        <f t="shared" si="5"/>
        <v>95</v>
      </c>
      <c r="AD537" s="8">
        <f t="shared" ref="AD537:AE537" si="540">AC537*AA537</f>
        <v>190</v>
      </c>
      <c r="AE537" s="8">
        <f t="shared" si="540"/>
        <v>7220</v>
      </c>
      <c r="AF537" s="1" t="s">
        <v>141</v>
      </c>
      <c r="AG537" s="1">
        <v>1.0</v>
      </c>
      <c r="AH537" s="1">
        <v>19.0</v>
      </c>
      <c r="AI537" s="1">
        <v>96.0</v>
      </c>
      <c r="AJ537" s="1">
        <v>9.0</v>
      </c>
      <c r="AK537" s="1">
        <v>9.0</v>
      </c>
      <c r="AL537" s="1">
        <v>10.0</v>
      </c>
      <c r="AM537" s="1">
        <v>10.0</v>
      </c>
      <c r="AN537" s="1">
        <v>10.0</v>
      </c>
      <c r="AO537" s="1">
        <v>9.0</v>
      </c>
    </row>
    <row r="538">
      <c r="A538" s="2">
        <v>907405.0</v>
      </c>
      <c r="B538" s="1" t="s">
        <v>879</v>
      </c>
      <c r="C538" s="1">
        <v>2011.0</v>
      </c>
      <c r="D538" s="3" t="s">
        <v>880</v>
      </c>
      <c r="E538" s="14">
        <f t="shared" si="2"/>
        <v>8/2/2011</v>
      </c>
      <c r="F538" s="15">
        <f t="shared" si="3"/>
        <v>5.08158962623669</v>
      </c>
      <c r="G538" s="2">
        <v>188347.0</v>
      </c>
      <c r="H538" s="1" t="s">
        <v>41</v>
      </c>
      <c r="I538" s="1" t="s">
        <v>5</v>
      </c>
      <c r="J538" s="5" t="str">
        <f>VLOOKUP(I538,city,2,FALSE)</f>
        <v>Amsterdam</v>
      </c>
      <c r="K538" s="1" t="s">
        <v>6</v>
      </c>
      <c r="L538" s="5" t="str">
        <f>VLOOKUP(K538,state,2,FALSE)</f>
        <v>North Holland</v>
      </c>
      <c r="M538" s="2">
        <v>1057.0</v>
      </c>
      <c r="N538" s="1" t="s">
        <v>92</v>
      </c>
      <c r="O538" s="1">
        <v>52.3644510801243</v>
      </c>
      <c r="P538" s="1">
        <v>4.8516447480393</v>
      </c>
      <c r="Q538" s="1" t="s">
        <v>95</v>
      </c>
      <c r="R538" s="1" t="s">
        <v>138</v>
      </c>
      <c r="S538" s="1">
        <v>2.0</v>
      </c>
      <c r="T538" s="1">
        <v>1.0</v>
      </c>
      <c r="U538" s="1">
        <v>1.0</v>
      </c>
      <c r="V538" s="1">
        <v>1.0</v>
      </c>
      <c r="W538" s="1" t="s">
        <v>98</v>
      </c>
      <c r="X538" s="6">
        <v>40.0</v>
      </c>
      <c r="Y538" s="1">
        <v>1.0</v>
      </c>
      <c r="Z538" s="1">
        <v>20.0</v>
      </c>
      <c r="AA538" s="1">
        <v>1.0</v>
      </c>
      <c r="AB538" s="5">
        <f t="shared" si="4"/>
        <v>362</v>
      </c>
      <c r="AC538" s="8">
        <f t="shared" si="5"/>
        <v>60</v>
      </c>
      <c r="AD538" s="8">
        <f t="shared" ref="AD538:AE538" si="541">AC538*AA538</f>
        <v>60</v>
      </c>
      <c r="AE538" s="8">
        <f t="shared" si="541"/>
        <v>21720</v>
      </c>
      <c r="AF538" s="1" t="s">
        <v>144</v>
      </c>
      <c r="AG538" s="1">
        <v>1.0</v>
      </c>
      <c r="AH538" s="1">
        <v>181.0</v>
      </c>
      <c r="AI538" s="1">
        <v>92.0</v>
      </c>
      <c r="AJ538" s="1">
        <v>9.0</v>
      </c>
      <c r="AK538" s="1">
        <v>10.0</v>
      </c>
      <c r="AL538" s="1">
        <v>10.0</v>
      </c>
      <c r="AM538" s="1">
        <v>10.0</v>
      </c>
      <c r="AN538" s="1">
        <v>9.0</v>
      </c>
      <c r="AO538" s="1">
        <v>9.0</v>
      </c>
    </row>
    <row r="539">
      <c r="A539" s="2">
        <v>909523.0</v>
      </c>
      <c r="B539" s="1" t="s">
        <v>585</v>
      </c>
      <c r="C539" s="1">
        <v>2011.0</v>
      </c>
      <c r="D539" s="3" t="s">
        <v>880</v>
      </c>
      <c r="E539" s="14">
        <f t="shared" si="2"/>
        <v>8/2/2011</v>
      </c>
      <c r="F539" s="15">
        <f t="shared" si="3"/>
        <v>5.08158962623669</v>
      </c>
      <c r="G539" s="2">
        <v>741560.0</v>
      </c>
      <c r="H539" s="1" t="s">
        <v>70</v>
      </c>
      <c r="I539" s="1" t="s">
        <v>5</v>
      </c>
      <c r="J539" s="5" t="str">
        <f>VLOOKUP(I539,city,2,FALSE)</f>
        <v>Amsterdam</v>
      </c>
      <c r="K539" s="1" t="s">
        <v>6</v>
      </c>
      <c r="L539" s="5" t="str">
        <f>VLOOKUP(K539,state,2,FALSE)</f>
        <v>North Holland</v>
      </c>
      <c r="M539" s="2">
        <v>1073.0</v>
      </c>
      <c r="N539" s="1" t="s">
        <v>92</v>
      </c>
      <c r="O539" s="1">
        <v>52.3506462971393</v>
      </c>
      <c r="P539" s="1">
        <v>4.89697517676011</v>
      </c>
      <c r="Q539" s="1" t="s">
        <v>95</v>
      </c>
      <c r="R539" s="1" t="s">
        <v>97</v>
      </c>
      <c r="S539" s="1">
        <v>6.0</v>
      </c>
      <c r="T539" s="1">
        <v>1.0</v>
      </c>
      <c r="U539" s="1">
        <v>2.0</v>
      </c>
      <c r="V539" s="1">
        <v>6.0</v>
      </c>
      <c r="W539" s="1" t="s">
        <v>98</v>
      </c>
      <c r="X539" s="6">
        <v>190.0</v>
      </c>
      <c r="Y539" s="1">
        <v>5.0</v>
      </c>
      <c r="Z539" s="1">
        <v>40.0</v>
      </c>
      <c r="AA539" s="1">
        <v>1.0</v>
      </c>
      <c r="AB539" s="5">
        <f t="shared" si="4"/>
        <v>310</v>
      </c>
      <c r="AC539" s="8">
        <f t="shared" si="5"/>
        <v>190</v>
      </c>
      <c r="AD539" s="8">
        <f t="shared" ref="AD539:AE539" si="542">AC539*AA539</f>
        <v>190</v>
      </c>
      <c r="AE539" s="8">
        <f t="shared" si="542"/>
        <v>58900</v>
      </c>
      <c r="AF539" s="1" t="s">
        <v>141</v>
      </c>
      <c r="AG539" s="1">
        <v>1.0</v>
      </c>
      <c r="AH539" s="1">
        <v>155.0</v>
      </c>
      <c r="AI539" s="1">
        <v>93.0</v>
      </c>
      <c r="AJ539" s="1">
        <v>9.0</v>
      </c>
      <c r="AK539" s="1">
        <v>9.0</v>
      </c>
      <c r="AL539" s="1">
        <v>9.0</v>
      </c>
      <c r="AM539" s="1">
        <v>10.0</v>
      </c>
      <c r="AN539" s="1">
        <v>9.0</v>
      </c>
      <c r="AO539" s="1">
        <v>9.0</v>
      </c>
    </row>
    <row r="540">
      <c r="A540" s="2">
        <v>913437.0</v>
      </c>
      <c r="B540" s="1" t="s">
        <v>881</v>
      </c>
      <c r="C540" s="1">
        <v>2011.0</v>
      </c>
      <c r="D540" s="3" t="s">
        <v>882</v>
      </c>
      <c r="E540" s="14">
        <f t="shared" si="2"/>
        <v>8/3/2011</v>
      </c>
      <c r="F540" s="15">
        <f t="shared" si="3"/>
        <v>5.07884990020929</v>
      </c>
      <c r="G540" s="2">
        <v>490321.0</v>
      </c>
      <c r="H540" s="1" t="s">
        <v>63</v>
      </c>
      <c r="I540" s="1" t="s">
        <v>5</v>
      </c>
      <c r="J540" s="5" t="str">
        <f>VLOOKUP(I540,city,2,FALSE)</f>
        <v>Amsterdam</v>
      </c>
      <c r="K540" s="1" t="s">
        <v>6</v>
      </c>
      <c r="L540" s="5" t="str">
        <f>VLOOKUP(K540,state,2,FALSE)</f>
        <v>North Holland</v>
      </c>
      <c r="M540" s="2">
        <v>1012.0</v>
      </c>
      <c r="N540" s="1" t="s">
        <v>92</v>
      </c>
      <c r="O540" s="1">
        <v>52.3714651055892</v>
      </c>
      <c r="P540" s="1">
        <v>4.89773864785518</v>
      </c>
      <c r="Q540" s="1" t="s">
        <v>95</v>
      </c>
      <c r="R540" s="1" t="s">
        <v>97</v>
      </c>
      <c r="S540" s="1">
        <v>5.0</v>
      </c>
      <c r="T540" s="1">
        <v>1.5</v>
      </c>
      <c r="U540" s="1">
        <v>2.0</v>
      </c>
      <c r="V540" s="1">
        <v>4.0</v>
      </c>
      <c r="W540" s="1" t="s">
        <v>98</v>
      </c>
      <c r="X540" s="6">
        <v>425.0</v>
      </c>
      <c r="Y540" s="1">
        <v>4.0</v>
      </c>
      <c r="Z540" s="1">
        <v>100.0</v>
      </c>
      <c r="AA540" s="1">
        <v>3.0</v>
      </c>
      <c r="AB540" s="5">
        <f t="shared" si="4"/>
        <v>24</v>
      </c>
      <c r="AC540" s="8">
        <f t="shared" si="5"/>
        <v>425</v>
      </c>
      <c r="AD540" s="8">
        <f t="shared" ref="AD540:AE540" si="543">AC540*AA540</f>
        <v>1275</v>
      </c>
      <c r="AE540" s="8">
        <f t="shared" si="543"/>
        <v>30600</v>
      </c>
      <c r="AF540" s="1" t="s">
        <v>115</v>
      </c>
      <c r="AG540" s="1">
        <v>0.73</v>
      </c>
      <c r="AH540" s="1">
        <v>12.0</v>
      </c>
      <c r="AI540" s="1">
        <v>100.0</v>
      </c>
      <c r="AJ540" s="1">
        <v>10.0</v>
      </c>
      <c r="AK540" s="1">
        <v>10.0</v>
      </c>
      <c r="AL540" s="1">
        <v>10.0</v>
      </c>
      <c r="AM540" s="1">
        <v>10.0</v>
      </c>
      <c r="AN540" s="1">
        <v>10.0</v>
      </c>
      <c r="AO540" s="1">
        <v>9.0</v>
      </c>
    </row>
    <row r="541">
      <c r="A541" s="2">
        <v>915591.0</v>
      </c>
      <c r="B541" s="1" t="s">
        <v>558</v>
      </c>
      <c r="C541" s="1">
        <v>2011.0</v>
      </c>
      <c r="D541" s="3" t="s">
        <v>882</v>
      </c>
      <c r="E541" s="14">
        <f t="shared" si="2"/>
        <v>8/3/2011</v>
      </c>
      <c r="F541" s="15">
        <f t="shared" si="3"/>
        <v>5.07884990024099</v>
      </c>
      <c r="G541" s="2">
        <v>189754.0</v>
      </c>
      <c r="H541" s="1" t="s">
        <v>63</v>
      </c>
      <c r="I541" s="1" t="s">
        <v>5</v>
      </c>
      <c r="J541" s="5" t="str">
        <f>VLOOKUP(I541,city,2,FALSE)</f>
        <v>Amsterdam</v>
      </c>
      <c r="K541" s="1" t="s">
        <v>6</v>
      </c>
      <c r="L541" s="5" t="str">
        <f>VLOOKUP(K541,state,2,FALSE)</f>
        <v>North Holland</v>
      </c>
      <c r="M541" s="2">
        <v>1012.0</v>
      </c>
      <c r="N541" s="1" t="s">
        <v>92</v>
      </c>
      <c r="O541" s="1">
        <v>52.374334316033</v>
      </c>
      <c r="P541" s="1">
        <v>4.89246876049259</v>
      </c>
      <c r="Q541" s="1" t="s">
        <v>257</v>
      </c>
      <c r="R541" s="1" t="s">
        <v>97</v>
      </c>
      <c r="S541" s="1">
        <v>4.0</v>
      </c>
      <c r="T541" s="1">
        <v>1.0</v>
      </c>
      <c r="U541" s="1">
        <v>1.0</v>
      </c>
      <c r="V541" s="1">
        <v>4.0</v>
      </c>
      <c r="W541" s="1" t="s">
        <v>98</v>
      </c>
      <c r="X541" s="6">
        <v>140.0</v>
      </c>
      <c r="Y541" s="1">
        <v>2.0</v>
      </c>
      <c r="Z541" s="1">
        <v>25.0</v>
      </c>
      <c r="AA541" s="1">
        <v>3.0</v>
      </c>
      <c r="AB541" s="5">
        <f t="shared" si="4"/>
        <v>50</v>
      </c>
      <c r="AC541" s="8">
        <f t="shared" si="5"/>
        <v>140</v>
      </c>
      <c r="AD541" s="8">
        <f t="shared" ref="AD541:AE541" si="544">AC541*AA541</f>
        <v>420</v>
      </c>
      <c r="AE541" s="8">
        <f t="shared" si="544"/>
        <v>21000</v>
      </c>
      <c r="AF541" s="1" t="s">
        <v>144</v>
      </c>
      <c r="AG541" s="1">
        <v>1.0</v>
      </c>
      <c r="AH541" s="1">
        <v>25.0</v>
      </c>
      <c r="AI541" s="1">
        <v>93.0</v>
      </c>
      <c r="AJ541" s="1">
        <v>9.0</v>
      </c>
      <c r="AK541" s="1">
        <v>10.0</v>
      </c>
      <c r="AL541" s="1">
        <v>10.0</v>
      </c>
      <c r="AM541" s="1">
        <v>10.0</v>
      </c>
      <c r="AN541" s="1">
        <v>10.0</v>
      </c>
      <c r="AO541" s="1">
        <v>9.0</v>
      </c>
    </row>
    <row r="542">
      <c r="A542" s="2">
        <v>920732.0</v>
      </c>
      <c r="B542" s="1" t="s">
        <v>883</v>
      </c>
      <c r="C542" s="1">
        <v>2011.0</v>
      </c>
      <c r="D542" s="3" t="s">
        <v>321</v>
      </c>
      <c r="E542" s="14">
        <f t="shared" si="2"/>
        <v>8/4/2011</v>
      </c>
      <c r="F542" s="15">
        <f t="shared" si="3"/>
        <v>5.07611017421359</v>
      </c>
      <c r="G542" s="2">
        <v>190585.0</v>
      </c>
      <c r="H542" s="1" t="s">
        <v>7</v>
      </c>
      <c r="I542" s="1" t="s">
        <v>5</v>
      </c>
      <c r="J542" s="5" t="str">
        <f>VLOOKUP(I542,city,2,FALSE)</f>
        <v>Amsterdam</v>
      </c>
      <c r="K542" s="1" t="s">
        <v>6</v>
      </c>
      <c r="L542" s="5" t="str">
        <f>VLOOKUP(K542,state,2,FALSE)</f>
        <v>North Holland</v>
      </c>
      <c r="M542" s="2">
        <v>1051.0</v>
      </c>
      <c r="N542" s="1" t="s">
        <v>92</v>
      </c>
      <c r="O542" s="1">
        <v>52.3848721181923</v>
      </c>
      <c r="P542" s="1">
        <v>4.87248135759456</v>
      </c>
      <c r="Q542" s="1" t="s">
        <v>95</v>
      </c>
      <c r="R542" s="1" t="s">
        <v>97</v>
      </c>
      <c r="S542" s="1">
        <v>3.0</v>
      </c>
      <c r="U542" s="1">
        <v>1.0</v>
      </c>
      <c r="V542" s="1">
        <v>2.0</v>
      </c>
      <c r="W542" s="1" t="s">
        <v>98</v>
      </c>
      <c r="X542" s="6">
        <v>90.0</v>
      </c>
      <c r="Y542" s="1">
        <v>2.0</v>
      </c>
      <c r="Z542" s="1">
        <v>35.0</v>
      </c>
      <c r="AA542" s="1">
        <v>1.0</v>
      </c>
      <c r="AB542" s="5">
        <f t="shared" si="4"/>
        <v>80</v>
      </c>
      <c r="AC542" s="8">
        <f t="shared" si="5"/>
        <v>90</v>
      </c>
      <c r="AD542" s="8">
        <f t="shared" ref="AD542:AE542" si="545">AC542*AA542</f>
        <v>90</v>
      </c>
      <c r="AE542" s="8">
        <f t="shared" si="545"/>
        <v>7200</v>
      </c>
      <c r="AF542" s="1" t="s">
        <v>144</v>
      </c>
      <c r="AG542" s="1">
        <v>1.0</v>
      </c>
      <c r="AH542" s="1">
        <v>40.0</v>
      </c>
      <c r="AI542" s="1">
        <v>98.0</v>
      </c>
      <c r="AJ542" s="1">
        <v>10.0</v>
      </c>
      <c r="AK542" s="1">
        <v>10.0</v>
      </c>
      <c r="AL542" s="1">
        <v>10.0</v>
      </c>
      <c r="AM542" s="1">
        <v>10.0</v>
      </c>
      <c r="AN542" s="1">
        <v>9.0</v>
      </c>
      <c r="AO542" s="1">
        <v>9.0</v>
      </c>
    </row>
    <row r="543">
      <c r="A543" s="2">
        <v>922621.0</v>
      </c>
      <c r="B543" s="1" t="s">
        <v>558</v>
      </c>
      <c r="C543" s="1">
        <v>2011.0</v>
      </c>
      <c r="D543" s="3" t="s">
        <v>321</v>
      </c>
      <c r="E543" s="14">
        <f t="shared" si="2"/>
        <v>8/4/2011</v>
      </c>
      <c r="F543" s="15">
        <f t="shared" si="3"/>
        <v>5.07611017421359</v>
      </c>
      <c r="G543" s="2">
        <v>3725272.0</v>
      </c>
      <c r="H543" s="1" t="s">
        <v>46</v>
      </c>
      <c r="I543" s="1" t="s">
        <v>5</v>
      </c>
      <c r="J543" s="5" t="str">
        <f>VLOOKUP(I543,city,2,FALSE)</f>
        <v>Amsterdam</v>
      </c>
      <c r="K543" s="1" t="s">
        <v>6</v>
      </c>
      <c r="L543" s="5" t="str">
        <f>VLOOKUP(K543,state,2,FALSE)</f>
        <v>North Holland</v>
      </c>
      <c r="M543" s="2" t="s">
        <v>884</v>
      </c>
      <c r="N543" s="1" t="s">
        <v>92</v>
      </c>
      <c r="O543" s="1">
        <v>52.3711659922952</v>
      </c>
      <c r="P543" s="1">
        <v>4.92981793398243</v>
      </c>
      <c r="Q543" s="1" t="s">
        <v>95</v>
      </c>
      <c r="R543" s="1" t="s">
        <v>97</v>
      </c>
      <c r="S543" s="1">
        <v>4.0</v>
      </c>
      <c r="T543" s="1">
        <v>1.0</v>
      </c>
      <c r="U543" s="1">
        <v>2.0</v>
      </c>
      <c r="V543" s="1">
        <v>2.0</v>
      </c>
      <c r="W543" s="1" t="s">
        <v>98</v>
      </c>
      <c r="X543" s="6">
        <v>135.0</v>
      </c>
      <c r="Y543" s="1">
        <v>4.0</v>
      </c>
      <c r="Z543" s="1">
        <v>25.0</v>
      </c>
      <c r="AA543" s="1">
        <v>4.0</v>
      </c>
      <c r="AB543" s="5">
        <f t="shared" si="4"/>
        <v>6</v>
      </c>
      <c r="AC543" s="8">
        <f t="shared" si="5"/>
        <v>135</v>
      </c>
      <c r="AD543" s="8">
        <f t="shared" ref="AD543:AE543" si="546">AC543*AA543</f>
        <v>540</v>
      </c>
      <c r="AE543" s="8">
        <f t="shared" si="546"/>
        <v>3240</v>
      </c>
      <c r="AF543" s="1" t="s">
        <v>159</v>
      </c>
      <c r="AG543" s="1" t="s">
        <v>159</v>
      </c>
      <c r="AH543" s="1">
        <v>3.0</v>
      </c>
      <c r="AI543" s="1">
        <v>87.0</v>
      </c>
      <c r="AJ543" s="1">
        <v>10.0</v>
      </c>
      <c r="AK543" s="1">
        <v>9.0</v>
      </c>
      <c r="AL543" s="1">
        <v>10.0</v>
      </c>
      <c r="AM543" s="1">
        <v>10.0</v>
      </c>
      <c r="AN543" s="1">
        <v>9.0</v>
      </c>
      <c r="AO543" s="1">
        <v>9.0</v>
      </c>
    </row>
    <row r="544">
      <c r="A544" s="2">
        <v>922787.0</v>
      </c>
      <c r="B544" s="1" t="s">
        <v>885</v>
      </c>
      <c r="C544" s="1">
        <v>2011.0</v>
      </c>
      <c r="D544" s="3" t="s">
        <v>321</v>
      </c>
      <c r="E544" s="14">
        <f t="shared" si="2"/>
        <v>8/4/2011</v>
      </c>
      <c r="F544" s="15">
        <f t="shared" si="3"/>
        <v>5.07611017421359</v>
      </c>
      <c r="G544" s="2">
        <v>190943.0</v>
      </c>
      <c r="H544" s="1" t="s">
        <v>67</v>
      </c>
      <c r="I544" s="1" t="s">
        <v>5</v>
      </c>
      <c r="J544" s="5" t="str">
        <f>VLOOKUP(I544,city,2,FALSE)</f>
        <v>Amsterdam</v>
      </c>
      <c r="K544" s="1" t="s">
        <v>6</v>
      </c>
      <c r="L544" s="5" t="str">
        <f>VLOOKUP(K544,state,2,FALSE)</f>
        <v>North Holland</v>
      </c>
      <c r="M544" s="2">
        <v>1059.0</v>
      </c>
      <c r="N544" s="1" t="s">
        <v>92</v>
      </c>
      <c r="O544" s="1">
        <v>52.3522138086093</v>
      </c>
      <c r="P544" s="1">
        <v>4.84661239753158</v>
      </c>
      <c r="Q544" s="1" t="s">
        <v>95</v>
      </c>
      <c r="R544" s="1" t="s">
        <v>97</v>
      </c>
      <c r="S544" s="1">
        <v>3.0</v>
      </c>
      <c r="T544" s="1">
        <v>1.0</v>
      </c>
      <c r="U544" s="1">
        <v>2.0</v>
      </c>
      <c r="V544" s="1">
        <v>2.0</v>
      </c>
      <c r="W544" s="1" t="s">
        <v>98</v>
      </c>
      <c r="X544" s="6">
        <v>100.0</v>
      </c>
      <c r="Y544" s="1">
        <v>1.0</v>
      </c>
      <c r="Z544" s="1">
        <v>0.0</v>
      </c>
      <c r="AA544" s="1">
        <v>5.0</v>
      </c>
      <c r="AB544" s="5">
        <f t="shared" si="4"/>
        <v>12</v>
      </c>
      <c r="AC544" s="8">
        <f t="shared" si="5"/>
        <v>100</v>
      </c>
      <c r="AD544" s="8">
        <f t="shared" ref="AD544:AE544" si="547">AC544*AA544</f>
        <v>500</v>
      </c>
      <c r="AE544" s="8">
        <f t="shared" si="547"/>
        <v>6000</v>
      </c>
      <c r="AF544" s="1" t="s">
        <v>115</v>
      </c>
      <c r="AG544" s="1">
        <v>0.5</v>
      </c>
      <c r="AH544" s="1">
        <v>6.0</v>
      </c>
      <c r="AI544" s="1">
        <v>80.0</v>
      </c>
      <c r="AJ544" s="1">
        <v>8.0</v>
      </c>
      <c r="AK544" s="1">
        <v>7.0</v>
      </c>
      <c r="AL544" s="1">
        <v>8.0</v>
      </c>
      <c r="AM544" s="1">
        <v>9.0</v>
      </c>
      <c r="AN544" s="1">
        <v>8.0</v>
      </c>
      <c r="AO544" s="1">
        <v>8.0</v>
      </c>
    </row>
    <row r="545">
      <c r="A545" s="2">
        <v>923690.0</v>
      </c>
      <c r="B545" s="1" t="s">
        <v>886</v>
      </c>
      <c r="C545" s="1">
        <v>2011.0</v>
      </c>
      <c r="D545" s="3" t="s">
        <v>321</v>
      </c>
      <c r="E545" s="14">
        <f t="shared" si="2"/>
        <v>8/4/2011</v>
      </c>
      <c r="F545" s="15">
        <f t="shared" si="3"/>
        <v>5.07611017421359</v>
      </c>
      <c r="G545" s="2">
        <v>191045.0</v>
      </c>
      <c r="H545" s="1" t="s">
        <v>75</v>
      </c>
      <c r="I545" s="1" t="s">
        <v>5</v>
      </c>
      <c r="J545" s="5" t="str">
        <f>VLOOKUP(I545,city,2,FALSE)</f>
        <v>Amsterdam</v>
      </c>
      <c r="K545" s="1" t="s">
        <v>6</v>
      </c>
      <c r="L545" s="5" t="str">
        <f>VLOOKUP(K545,state,2,FALSE)</f>
        <v>North Holland</v>
      </c>
      <c r="M545" s="2">
        <v>1097.0</v>
      </c>
      <c r="N545" s="1" t="s">
        <v>92</v>
      </c>
      <c r="O545" s="1">
        <v>52.3526531943332</v>
      </c>
      <c r="P545" s="1">
        <v>4.92599906419273</v>
      </c>
      <c r="Q545" s="1" t="s">
        <v>95</v>
      </c>
      <c r="R545" s="1" t="s">
        <v>97</v>
      </c>
      <c r="S545" s="1">
        <v>2.0</v>
      </c>
      <c r="T545" s="1">
        <v>1.5</v>
      </c>
      <c r="U545" s="1">
        <v>1.0</v>
      </c>
      <c r="V545" s="1">
        <v>1.0</v>
      </c>
      <c r="W545" s="1" t="s">
        <v>98</v>
      </c>
      <c r="X545" s="6">
        <v>95.0</v>
      </c>
      <c r="Y545" s="1">
        <v>2.0</v>
      </c>
      <c r="Z545" s="1">
        <v>40.0</v>
      </c>
      <c r="AA545" s="1">
        <v>3.0</v>
      </c>
      <c r="AB545" s="5">
        <f t="shared" si="4"/>
        <v>38</v>
      </c>
      <c r="AC545" s="8">
        <f t="shared" si="5"/>
        <v>95</v>
      </c>
      <c r="AD545" s="8">
        <f t="shared" ref="AD545:AE545" si="548">AC545*AA545</f>
        <v>285</v>
      </c>
      <c r="AE545" s="8">
        <f t="shared" si="548"/>
        <v>10830</v>
      </c>
      <c r="AF545" s="1" t="s">
        <v>115</v>
      </c>
      <c r="AG545" s="1">
        <v>0.71</v>
      </c>
      <c r="AH545" s="1">
        <v>19.0</v>
      </c>
      <c r="AI545" s="1">
        <v>94.0</v>
      </c>
      <c r="AJ545" s="1">
        <v>10.0</v>
      </c>
      <c r="AK545" s="1">
        <v>9.0</v>
      </c>
      <c r="AL545" s="1">
        <v>10.0</v>
      </c>
      <c r="AM545" s="1">
        <v>10.0</v>
      </c>
      <c r="AN545" s="1">
        <v>10.0</v>
      </c>
      <c r="AO545" s="1">
        <v>9.0</v>
      </c>
    </row>
    <row r="546">
      <c r="A546" s="2">
        <v>925309.0</v>
      </c>
      <c r="B546" s="1" t="s">
        <v>613</v>
      </c>
      <c r="C546" s="1">
        <v>2011.0</v>
      </c>
      <c r="D546" s="3" t="s">
        <v>324</v>
      </c>
      <c r="E546" s="14">
        <f t="shared" si="2"/>
        <v>8/5/2011</v>
      </c>
      <c r="F546" s="15">
        <f t="shared" si="3"/>
        <v>5.07337044818619</v>
      </c>
      <c r="G546" s="2">
        <v>532069.0</v>
      </c>
      <c r="H546" s="1" t="s">
        <v>46</v>
      </c>
      <c r="I546" s="1" t="s">
        <v>5</v>
      </c>
      <c r="J546" s="5" t="str">
        <f>VLOOKUP(I546,city,2,FALSE)</f>
        <v>Amsterdam</v>
      </c>
      <c r="K546" s="1" t="s">
        <v>6</v>
      </c>
      <c r="L546" s="5" t="str">
        <f>VLOOKUP(K546,state,2,FALSE)</f>
        <v>North Holland</v>
      </c>
      <c r="M546" s="2">
        <v>1073.0</v>
      </c>
      <c r="N546" s="1" t="s">
        <v>92</v>
      </c>
      <c r="O546" s="1">
        <v>52.3592630010056</v>
      </c>
      <c r="P546" s="1">
        <v>4.89264352082525</v>
      </c>
      <c r="Q546" s="1" t="s">
        <v>95</v>
      </c>
      <c r="R546" s="1" t="s">
        <v>97</v>
      </c>
      <c r="S546" s="1">
        <v>5.0</v>
      </c>
      <c r="T546" s="1">
        <v>1.5</v>
      </c>
      <c r="U546" s="1">
        <v>2.0</v>
      </c>
      <c r="V546" s="1">
        <v>2.0</v>
      </c>
      <c r="W546" s="1" t="s">
        <v>98</v>
      </c>
      <c r="X546" s="6">
        <v>150.0</v>
      </c>
      <c r="Y546" s="1">
        <v>4.0</v>
      </c>
      <c r="Z546" s="1">
        <v>25.0</v>
      </c>
      <c r="AA546" s="1">
        <v>2.0</v>
      </c>
      <c r="AB546" s="5">
        <f t="shared" si="4"/>
        <v>274</v>
      </c>
      <c r="AC546" s="8">
        <f t="shared" si="5"/>
        <v>150</v>
      </c>
      <c r="AD546" s="8">
        <f t="shared" ref="AD546:AE546" si="549">AC546*AA546</f>
        <v>300</v>
      </c>
      <c r="AE546" s="8">
        <f t="shared" si="549"/>
        <v>82200</v>
      </c>
      <c r="AF546" s="1" t="s">
        <v>144</v>
      </c>
      <c r="AG546" s="1">
        <v>1.0</v>
      </c>
      <c r="AH546" s="1">
        <v>137.0</v>
      </c>
      <c r="AI546" s="1">
        <v>93.0</v>
      </c>
      <c r="AJ546" s="1">
        <v>10.0</v>
      </c>
      <c r="AK546" s="1">
        <v>10.0</v>
      </c>
      <c r="AL546" s="1">
        <v>10.0</v>
      </c>
      <c r="AM546" s="1">
        <v>10.0</v>
      </c>
      <c r="AN546" s="1">
        <v>10.0</v>
      </c>
      <c r="AO546" s="1">
        <v>9.0</v>
      </c>
    </row>
    <row r="547">
      <c r="A547" s="2">
        <v>926109.0</v>
      </c>
      <c r="B547" s="1" t="s">
        <v>887</v>
      </c>
      <c r="C547" s="1">
        <v>2011.0</v>
      </c>
      <c r="D547" s="3" t="s">
        <v>324</v>
      </c>
      <c r="E547" s="14">
        <f t="shared" si="2"/>
        <v>8/5/2011</v>
      </c>
      <c r="F547" s="15">
        <f t="shared" si="3"/>
        <v>5.07337044818619</v>
      </c>
      <c r="G547" s="2">
        <v>191490.0</v>
      </c>
      <c r="H547" s="1" t="s">
        <v>67</v>
      </c>
      <c r="I547" s="1" t="s">
        <v>5</v>
      </c>
      <c r="J547" s="5" t="str">
        <f>VLOOKUP(I547,city,2,FALSE)</f>
        <v>Amsterdam</v>
      </c>
      <c r="K547" s="1" t="s">
        <v>6</v>
      </c>
      <c r="L547" s="5" t="str">
        <f>VLOOKUP(K547,state,2,FALSE)</f>
        <v>North Holland</v>
      </c>
      <c r="M547" s="2">
        <v>1075.0</v>
      </c>
      <c r="N547" s="1" t="s">
        <v>92</v>
      </c>
      <c r="O547" s="1">
        <v>52.3521354064755</v>
      </c>
      <c r="P547" s="1">
        <v>4.86042293443289</v>
      </c>
      <c r="Q547" s="1" t="s">
        <v>95</v>
      </c>
      <c r="R547" s="1" t="s">
        <v>138</v>
      </c>
      <c r="S547" s="1">
        <v>2.0</v>
      </c>
      <c r="T547" s="1">
        <v>1.5</v>
      </c>
      <c r="U547" s="1">
        <v>1.0</v>
      </c>
      <c r="V547" s="1">
        <v>1.0</v>
      </c>
      <c r="W547" s="1" t="s">
        <v>98</v>
      </c>
      <c r="X547" s="6">
        <v>65.0</v>
      </c>
      <c r="Y547" s="1">
        <v>1.0</v>
      </c>
      <c r="Z547" s="1">
        <v>0.0</v>
      </c>
      <c r="AA547" s="1">
        <v>4.0</v>
      </c>
      <c r="AB547" s="5">
        <f t="shared" si="4"/>
        <v>52</v>
      </c>
      <c r="AC547" s="8">
        <f t="shared" si="5"/>
        <v>65</v>
      </c>
      <c r="AD547" s="8">
        <f t="shared" ref="AD547:AE547" si="550">AC547*AA547</f>
        <v>260</v>
      </c>
      <c r="AE547" s="8">
        <f t="shared" si="550"/>
        <v>13520</v>
      </c>
      <c r="AF547" s="1" t="s">
        <v>141</v>
      </c>
      <c r="AG547" s="1">
        <v>1.0</v>
      </c>
      <c r="AH547" s="1">
        <v>26.0</v>
      </c>
      <c r="AI547" s="1">
        <v>99.0</v>
      </c>
      <c r="AJ547" s="1">
        <v>10.0</v>
      </c>
      <c r="AK547" s="1">
        <v>10.0</v>
      </c>
      <c r="AL547" s="1">
        <v>10.0</v>
      </c>
      <c r="AM547" s="1">
        <v>10.0</v>
      </c>
      <c r="AN547" s="1">
        <v>10.0</v>
      </c>
      <c r="AO547" s="1">
        <v>10.0</v>
      </c>
    </row>
    <row r="548">
      <c r="A548" s="2">
        <v>932290.0</v>
      </c>
      <c r="B548" s="1" t="s">
        <v>717</v>
      </c>
      <c r="C548" s="1">
        <v>2011.0</v>
      </c>
      <c r="D548" s="3" t="s">
        <v>326</v>
      </c>
      <c r="E548" s="14">
        <f t="shared" si="2"/>
        <v>8/6/2011</v>
      </c>
      <c r="F548" s="15">
        <f t="shared" si="3"/>
        <v>5.0706307221588</v>
      </c>
      <c r="G548" s="2">
        <v>1149096.0</v>
      </c>
      <c r="H548" s="1" t="s">
        <v>63</v>
      </c>
      <c r="I548" s="1" t="s">
        <v>5</v>
      </c>
      <c r="J548" s="5" t="str">
        <f>VLOOKUP(I548,city,2,FALSE)</f>
        <v>Amsterdam</v>
      </c>
      <c r="K548" s="1" t="s">
        <v>6</v>
      </c>
      <c r="L548" s="5" t="str">
        <f>VLOOKUP(K548,state,2,FALSE)</f>
        <v>North Holland</v>
      </c>
      <c r="M548" s="2" t="s">
        <v>888</v>
      </c>
      <c r="N548" s="1" t="s">
        <v>92</v>
      </c>
      <c r="O548" s="1">
        <v>52.3817486922249</v>
      </c>
      <c r="P548" s="1">
        <v>4.88547568790447</v>
      </c>
      <c r="Q548" s="1" t="s">
        <v>221</v>
      </c>
      <c r="R548" s="1" t="s">
        <v>97</v>
      </c>
      <c r="S548" s="1">
        <v>4.0</v>
      </c>
      <c r="T548" s="1">
        <v>1.0</v>
      </c>
      <c r="U548" s="1">
        <v>2.0</v>
      </c>
      <c r="V548" s="1">
        <v>3.0</v>
      </c>
      <c r="W548" s="1" t="s">
        <v>98</v>
      </c>
      <c r="X548" s="6">
        <v>139.0</v>
      </c>
      <c r="Y548" s="1">
        <v>2.0</v>
      </c>
      <c r="Z548" s="1">
        <v>10.0</v>
      </c>
      <c r="AA548" s="1">
        <v>3.0</v>
      </c>
      <c r="AB548" s="5">
        <f t="shared" si="4"/>
        <v>110</v>
      </c>
      <c r="AC548" s="8">
        <f t="shared" si="5"/>
        <v>139</v>
      </c>
      <c r="AD548" s="8">
        <f t="shared" ref="AD548:AE548" si="551">AC548*AA548</f>
        <v>417</v>
      </c>
      <c r="AE548" s="8">
        <f t="shared" si="551"/>
        <v>45870</v>
      </c>
      <c r="AF548" s="1" t="s">
        <v>144</v>
      </c>
      <c r="AG548" s="1">
        <v>0.72</v>
      </c>
      <c r="AH548" s="1">
        <v>55.0</v>
      </c>
      <c r="AI548" s="1">
        <v>92.0</v>
      </c>
      <c r="AJ548" s="1">
        <v>9.0</v>
      </c>
      <c r="AK548" s="1">
        <v>9.0</v>
      </c>
      <c r="AL548" s="1">
        <v>10.0</v>
      </c>
      <c r="AM548" s="1">
        <v>10.0</v>
      </c>
      <c r="AN548" s="1">
        <v>10.0</v>
      </c>
      <c r="AO548" s="1">
        <v>9.0</v>
      </c>
    </row>
    <row r="549">
      <c r="A549" s="2">
        <v>935723.0</v>
      </c>
      <c r="B549" s="1" t="s">
        <v>889</v>
      </c>
      <c r="C549" s="1">
        <v>2011.0</v>
      </c>
      <c r="D549" s="3" t="s">
        <v>890</v>
      </c>
      <c r="E549" s="14">
        <f t="shared" si="2"/>
        <v>8/7/2011</v>
      </c>
      <c r="F549" s="15">
        <f t="shared" si="3"/>
        <v>5.0678909961314</v>
      </c>
      <c r="G549" s="2">
        <v>446735.0</v>
      </c>
      <c r="H549" s="1" t="s">
        <v>41</v>
      </c>
      <c r="I549" s="1" t="s">
        <v>5</v>
      </c>
      <c r="J549" s="5" t="str">
        <f>VLOOKUP(I549,city,2,FALSE)</f>
        <v>Amsterdam</v>
      </c>
      <c r="K549" s="1" t="s">
        <v>6</v>
      </c>
      <c r="L549" s="5" t="str">
        <f>VLOOKUP(K549,state,2,FALSE)</f>
        <v>North Holland</v>
      </c>
      <c r="M549" s="2">
        <v>1054.0</v>
      </c>
      <c r="N549" s="1" t="s">
        <v>92</v>
      </c>
      <c r="O549" s="1">
        <v>52.3606642222665</v>
      </c>
      <c r="P549" s="1">
        <v>4.85653673608428</v>
      </c>
      <c r="Q549" s="1" t="s">
        <v>95</v>
      </c>
      <c r="R549" s="1" t="s">
        <v>97</v>
      </c>
      <c r="S549" s="1">
        <v>4.0</v>
      </c>
      <c r="T549" s="1">
        <v>2.0</v>
      </c>
      <c r="U549" s="1">
        <v>2.0</v>
      </c>
      <c r="V549" s="1">
        <v>4.0</v>
      </c>
      <c r="W549" s="1" t="s">
        <v>98</v>
      </c>
      <c r="X549" s="6">
        <v>85.0</v>
      </c>
      <c r="Y549" s="1">
        <v>2.0</v>
      </c>
      <c r="Z549" s="1">
        <v>20.0</v>
      </c>
      <c r="AA549" s="1">
        <v>1.0</v>
      </c>
      <c r="AB549" s="5">
        <f t="shared" si="4"/>
        <v>436</v>
      </c>
      <c r="AC549" s="8">
        <f t="shared" si="5"/>
        <v>85</v>
      </c>
      <c r="AD549" s="8">
        <f t="shared" ref="AD549:AE549" si="552">AC549*AA549</f>
        <v>85</v>
      </c>
      <c r="AE549" s="8">
        <f t="shared" si="552"/>
        <v>37060</v>
      </c>
      <c r="AF549" s="1" t="s">
        <v>115</v>
      </c>
      <c r="AG549" s="1">
        <v>0.98</v>
      </c>
      <c r="AH549" s="1">
        <v>218.0</v>
      </c>
      <c r="AI549" s="1">
        <v>95.0</v>
      </c>
      <c r="AJ549" s="1">
        <v>9.0</v>
      </c>
      <c r="AK549" s="1">
        <v>9.0</v>
      </c>
      <c r="AL549" s="1">
        <v>10.0</v>
      </c>
      <c r="AM549" s="1">
        <v>10.0</v>
      </c>
      <c r="AN549" s="1">
        <v>9.0</v>
      </c>
      <c r="AO549" s="1">
        <v>10.0</v>
      </c>
    </row>
    <row r="550">
      <c r="A550" s="2">
        <v>935723.0</v>
      </c>
      <c r="B550" s="1" t="s">
        <v>889</v>
      </c>
      <c r="C550" s="1">
        <v>2011.0</v>
      </c>
      <c r="D550" s="3" t="s">
        <v>890</v>
      </c>
      <c r="E550" s="14">
        <f t="shared" si="2"/>
        <v>8/7/2011</v>
      </c>
      <c r="F550" s="15">
        <f t="shared" si="3"/>
        <v>5.0678909961314</v>
      </c>
      <c r="G550" s="2">
        <v>237733.0</v>
      </c>
      <c r="H550" s="1" t="s">
        <v>41</v>
      </c>
      <c r="I550" s="1" t="s">
        <v>5</v>
      </c>
      <c r="J550" s="5" t="str">
        <f>VLOOKUP(I550,city,2,FALSE)</f>
        <v>Amsterdam</v>
      </c>
      <c r="K550" s="1" t="s">
        <v>6</v>
      </c>
      <c r="L550" s="5" t="str">
        <f>VLOOKUP(K550,state,2,FALSE)</f>
        <v>North Holland</v>
      </c>
      <c r="M550" s="2">
        <v>1054.0</v>
      </c>
      <c r="N550" s="1" t="s">
        <v>92</v>
      </c>
      <c r="O550" s="1">
        <v>52.3589883296995</v>
      </c>
      <c r="P550" s="1">
        <v>4.85832312422659</v>
      </c>
      <c r="Q550" s="1" t="s">
        <v>95</v>
      </c>
      <c r="R550" s="1" t="s">
        <v>97</v>
      </c>
      <c r="S550" s="1">
        <v>4.0</v>
      </c>
      <c r="T550" s="1">
        <v>1.5</v>
      </c>
      <c r="U550" s="1">
        <v>1.0</v>
      </c>
      <c r="V550" s="1">
        <v>4.0</v>
      </c>
      <c r="W550" s="1" t="s">
        <v>98</v>
      </c>
      <c r="X550" s="6">
        <v>75.0</v>
      </c>
      <c r="Y550" s="1">
        <v>2.0</v>
      </c>
      <c r="Z550" s="1">
        <v>20.0</v>
      </c>
      <c r="AA550" s="1">
        <v>1.0</v>
      </c>
      <c r="AB550" s="5">
        <f t="shared" si="4"/>
        <v>504</v>
      </c>
      <c r="AC550" s="8">
        <f t="shared" si="5"/>
        <v>75</v>
      </c>
      <c r="AD550" s="8">
        <f t="shared" ref="AD550:AE550" si="553">AC550*AA550</f>
        <v>75</v>
      </c>
      <c r="AE550" s="8">
        <f t="shared" si="553"/>
        <v>37800</v>
      </c>
      <c r="AF550" s="1" t="s">
        <v>115</v>
      </c>
      <c r="AG550" s="1">
        <v>0.98</v>
      </c>
      <c r="AH550" s="1">
        <v>252.0</v>
      </c>
      <c r="AI550" s="1">
        <v>94.0</v>
      </c>
      <c r="AJ550" s="1">
        <v>9.0</v>
      </c>
      <c r="AK550" s="1">
        <v>9.0</v>
      </c>
      <c r="AL550" s="1">
        <v>10.0</v>
      </c>
      <c r="AM550" s="1">
        <v>10.0</v>
      </c>
      <c r="AN550" s="1">
        <v>9.0</v>
      </c>
      <c r="AO550" s="1">
        <v>9.0</v>
      </c>
    </row>
    <row r="551">
      <c r="A551" s="2">
        <v>935723.0</v>
      </c>
      <c r="B551" s="1" t="s">
        <v>889</v>
      </c>
      <c r="C551" s="1">
        <v>2011.0</v>
      </c>
      <c r="D551" s="3" t="s">
        <v>890</v>
      </c>
      <c r="E551" s="14">
        <f t="shared" si="2"/>
        <v>8/7/2011</v>
      </c>
      <c r="F551" s="15">
        <f t="shared" si="3"/>
        <v>5.0678909961314</v>
      </c>
      <c r="G551" s="2">
        <v>193081.0</v>
      </c>
      <c r="H551" s="1" t="s">
        <v>41</v>
      </c>
      <c r="I551" s="1" t="s">
        <v>5</v>
      </c>
      <c r="J551" s="5" t="str">
        <f>VLOOKUP(I551,city,2,FALSE)</f>
        <v>Amsterdam</v>
      </c>
      <c r="K551" s="1" t="s">
        <v>6</v>
      </c>
      <c r="L551" s="5" t="str">
        <f>VLOOKUP(K551,state,2,FALSE)</f>
        <v>North Holland</v>
      </c>
      <c r="M551" s="2">
        <v>1054.0</v>
      </c>
      <c r="N551" s="1" t="s">
        <v>92</v>
      </c>
      <c r="O551" s="1">
        <v>52.3604307698555</v>
      </c>
      <c r="P551" s="1">
        <v>4.8565983518834</v>
      </c>
      <c r="Q551" s="1" t="s">
        <v>95</v>
      </c>
      <c r="R551" s="1" t="s">
        <v>97</v>
      </c>
      <c r="S551" s="1">
        <v>2.0</v>
      </c>
      <c r="T551" s="1">
        <v>0.5</v>
      </c>
      <c r="U551" s="1">
        <v>1.0</v>
      </c>
      <c r="V551" s="1">
        <v>2.0</v>
      </c>
      <c r="W551" s="1" t="s">
        <v>98</v>
      </c>
      <c r="X551" s="6">
        <v>65.0</v>
      </c>
      <c r="Y551" s="1">
        <v>2.0</v>
      </c>
      <c r="Z551" s="1">
        <v>0.0</v>
      </c>
      <c r="AA551" s="1">
        <v>1.0</v>
      </c>
      <c r="AB551" s="5">
        <f t="shared" si="4"/>
        <v>536</v>
      </c>
      <c r="AC551" s="8">
        <f t="shared" si="5"/>
        <v>65</v>
      </c>
      <c r="AD551" s="8">
        <f t="shared" ref="AD551:AE551" si="554">AC551*AA551</f>
        <v>65</v>
      </c>
      <c r="AE551" s="8">
        <f t="shared" si="554"/>
        <v>34840</v>
      </c>
      <c r="AF551" s="1" t="s">
        <v>115</v>
      </c>
      <c r="AG551" s="1">
        <v>0.98</v>
      </c>
      <c r="AH551" s="1">
        <v>268.0</v>
      </c>
      <c r="AI551" s="1">
        <v>95.0</v>
      </c>
      <c r="AJ551" s="1">
        <v>10.0</v>
      </c>
      <c r="AK551" s="1">
        <v>10.0</v>
      </c>
      <c r="AL551" s="1">
        <v>10.0</v>
      </c>
      <c r="AM551" s="1">
        <v>10.0</v>
      </c>
      <c r="AN551" s="1">
        <v>9.0</v>
      </c>
      <c r="AO551" s="1">
        <v>9.0</v>
      </c>
    </row>
    <row r="552">
      <c r="A552" s="2">
        <v>935723.0</v>
      </c>
      <c r="B552" s="1" t="s">
        <v>889</v>
      </c>
      <c r="C552" s="1">
        <v>2011.0</v>
      </c>
      <c r="D552" s="3" t="s">
        <v>890</v>
      </c>
      <c r="E552" s="14">
        <f t="shared" si="2"/>
        <v>8/7/2011</v>
      </c>
      <c r="F552" s="15">
        <f t="shared" si="3"/>
        <v>5.0678909961314</v>
      </c>
      <c r="G552" s="2">
        <v>1026847.0</v>
      </c>
      <c r="H552" s="1" t="s">
        <v>41</v>
      </c>
      <c r="I552" s="1" t="s">
        <v>5</v>
      </c>
      <c r="J552" s="5" t="str">
        <f>VLOOKUP(I552,city,2,FALSE)</f>
        <v>Amsterdam</v>
      </c>
      <c r="K552" s="1" t="s">
        <v>6</v>
      </c>
      <c r="L552" s="5" t="str">
        <f>VLOOKUP(K552,state,2,FALSE)</f>
        <v>North Holland</v>
      </c>
      <c r="M552" s="2">
        <v>1054.0</v>
      </c>
      <c r="N552" s="1" t="s">
        <v>92</v>
      </c>
      <c r="O552" s="1">
        <v>52.3593789822066</v>
      </c>
      <c r="P552" s="1">
        <v>4.85804976752067</v>
      </c>
      <c r="Q552" s="1" t="s">
        <v>95</v>
      </c>
      <c r="R552" s="1" t="s">
        <v>97</v>
      </c>
      <c r="S552" s="1">
        <v>2.0</v>
      </c>
      <c r="T552" s="1">
        <v>1.0</v>
      </c>
      <c r="U552" s="1">
        <v>1.0</v>
      </c>
      <c r="V552" s="1">
        <v>2.0</v>
      </c>
      <c r="W552" s="1" t="s">
        <v>98</v>
      </c>
      <c r="X552" s="6">
        <v>69.0</v>
      </c>
      <c r="Y552" s="1">
        <v>2.0</v>
      </c>
      <c r="Z552" s="1">
        <v>30.0</v>
      </c>
      <c r="AA552" s="1">
        <v>1.0</v>
      </c>
      <c r="AB552" s="5">
        <f t="shared" si="4"/>
        <v>314</v>
      </c>
      <c r="AC552" s="8">
        <f t="shared" si="5"/>
        <v>69</v>
      </c>
      <c r="AD552" s="8">
        <f t="shared" ref="AD552:AE552" si="555">AC552*AA552</f>
        <v>69</v>
      </c>
      <c r="AE552" s="8">
        <f t="shared" si="555"/>
        <v>21666</v>
      </c>
      <c r="AF552" s="1" t="s">
        <v>115</v>
      </c>
      <c r="AG552" s="1">
        <v>0.98</v>
      </c>
      <c r="AH552" s="1">
        <v>157.0</v>
      </c>
      <c r="AI552" s="1">
        <v>93.0</v>
      </c>
      <c r="AJ552" s="1">
        <v>10.0</v>
      </c>
      <c r="AK552" s="1">
        <v>9.0</v>
      </c>
      <c r="AL552" s="1">
        <v>9.0</v>
      </c>
      <c r="AM552" s="1">
        <v>10.0</v>
      </c>
      <c r="AN552" s="1">
        <v>9.0</v>
      </c>
      <c r="AO552" s="1">
        <v>9.0</v>
      </c>
    </row>
    <row r="553">
      <c r="A553" s="2">
        <v>935742.0</v>
      </c>
      <c r="B553" s="1" t="s">
        <v>435</v>
      </c>
      <c r="C553" s="1">
        <v>2011.0</v>
      </c>
      <c r="D553" s="3" t="s">
        <v>890</v>
      </c>
      <c r="E553" s="14">
        <f t="shared" si="2"/>
        <v>8/7/2011</v>
      </c>
      <c r="F553" s="15">
        <f t="shared" si="3"/>
        <v>5.0678909961314</v>
      </c>
      <c r="G553" s="2">
        <v>193038.0</v>
      </c>
      <c r="H553" s="1" t="s">
        <v>46</v>
      </c>
      <c r="I553" s="1" t="s">
        <v>5</v>
      </c>
      <c r="J553" s="5" t="str">
        <f>VLOOKUP(I553,city,2,FALSE)</f>
        <v>Amsterdam</v>
      </c>
      <c r="K553" s="1" t="s">
        <v>6</v>
      </c>
      <c r="L553" s="5" t="str">
        <f>VLOOKUP(K553,state,2,FALSE)</f>
        <v>North Holland</v>
      </c>
      <c r="M553" s="2">
        <v>1017.0</v>
      </c>
      <c r="N553" s="1" t="s">
        <v>92</v>
      </c>
      <c r="O553" s="1">
        <v>52.3608711796865</v>
      </c>
      <c r="P553" s="1">
        <v>4.89559064974338</v>
      </c>
      <c r="Q553" s="1" t="s">
        <v>95</v>
      </c>
      <c r="R553" s="1" t="s">
        <v>97</v>
      </c>
      <c r="S553" s="1">
        <v>2.0</v>
      </c>
      <c r="T553" s="1">
        <v>1.0</v>
      </c>
      <c r="U553" s="1">
        <v>1.0</v>
      </c>
      <c r="V553" s="1">
        <v>1.0</v>
      </c>
      <c r="W553" s="1" t="s">
        <v>98</v>
      </c>
      <c r="X553" s="6">
        <v>80.0</v>
      </c>
      <c r="Y553" s="1">
        <v>1.0</v>
      </c>
      <c r="Z553" s="1">
        <v>0.0</v>
      </c>
      <c r="AA553" s="1">
        <v>2.0</v>
      </c>
      <c r="AB553" s="5">
        <f t="shared" si="4"/>
        <v>438</v>
      </c>
      <c r="AC553" s="8">
        <f t="shared" si="5"/>
        <v>80</v>
      </c>
      <c r="AD553" s="8">
        <f t="shared" ref="AD553:AE553" si="556">AC553*AA553</f>
        <v>160</v>
      </c>
      <c r="AE553" s="8">
        <f t="shared" si="556"/>
        <v>70080</v>
      </c>
      <c r="AF553" s="1" t="s">
        <v>144</v>
      </c>
      <c r="AG553" s="1">
        <v>1.0</v>
      </c>
      <c r="AH553" s="1">
        <v>219.0</v>
      </c>
      <c r="AI553" s="1">
        <v>99.0</v>
      </c>
      <c r="AJ553" s="1">
        <v>10.0</v>
      </c>
      <c r="AK553" s="1">
        <v>10.0</v>
      </c>
      <c r="AL553" s="1">
        <v>10.0</v>
      </c>
      <c r="AM553" s="1">
        <v>10.0</v>
      </c>
      <c r="AN553" s="1">
        <v>10.0</v>
      </c>
      <c r="AO553" s="1">
        <v>10.0</v>
      </c>
    </row>
    <row r="554">
      <c r="A554" s="2">
        <v>938222.0</v>
      </c>
      <c r="B554" s="1" t="s">
        <v>891</v>
      </c>
      <c r="C554" s="1">
        <v>2011.0</v>
      </c>
      <c r="D554" s="3" t="s">
        <v>332</v>
      </c>
      <c r="E554" s="14">
        <f t="shared" si="2"/>
        <v>8/8/2011</v>
      </c>
      <c r="F554" s="15">
        <f t="shared" si="3"/>
        <v>5.065151270104</v>
      </c>
      <c r="G554" s="2">
        <v>3823031.0</v>
      </c>
      <c r="H554" s="1" t="s">
        <v>7</v>
      </c>
      <c r="I554" s="1" t="s">
        <v>5</v>
      </c>
      <c r="J554" s="5" t="str">
        <f>VLOOKUP(I554,city,2,FALSE)</f>
        <v>Amsterdam</v>
      </c>
      <c r="K554" s="1" t="s">
        <v>6</v>
      </c>
      <c r="L554" s="5" t="str">
        <f>VLOOKUP(K554,state,2,FALSE)</f>
        <v>North Holland</v>
      </c>
      <c r="M554" s="2" t="s">
        <v>892</v>
      </c>
      <c r="N554" s="1" t="s">
        <v>92</v>
      </c>
      <c r="O554" s="1">
        <v>52.3912448427603</v>
      </c>
      <c r="P554" s="1">
        <v>4.88099527475679</v>
      </c>
      <c r="Q554" s="1" t="s">
        <v>95</v>
      </c>
      <c r="R554" s="1" t="s">
        <v>97</v>
      </c>
      <c r="S554" s="1">
        <v>4.0</v>
      </c>
      <c r="T554" s="1">
        <v>1.0</v>
      </c>
      <c r="U554" s="1">
        <v>2.0</v>
      </c>
      <c r="V554" s="1">
        <v>3.0</v>
      </c>
      <c r="W554" s="1" t="s">
        <v>98</v>
      </c>
      <c r="X554" s="6">
        <v>120.0</v>
      </c>
      <c r="Y554" s="1">
        <v>4.0</v>
      </c>
      <c r="Z554" s="1">
        <v>20.0</v>
      </c>
      <c r="AA554" s="1">
        <v>2.0</v>
      </c>
      <c r="AB554" s="5">
        <f t="shared" si="4"/>
        <v>32</v>
      </c>
      <c r="AC554" s="8">
        <f t="shared" si="5"/>
        <v>120</v>
      </c>
      <c r="AD554" s="8">
        <f t="shared" ref="AD554:AE554" si="557">AC554*AA554</f>
        <v>240</v>
      </c>
      <c r="AE554" s="8">
        <f t="shared" si="557"/>
        <v>7680</v>
      </c>
      <c r="AF554" s="1" t="s">
        <v>144</v>
      </c>
      <c r="AG554" s="1">
        <v>1.0</v>
      </c>
      <c r="AH554" s="1">
        <v>16.0</v>
      </c>
      <c r="AI554" s="1">
        <v>89.0</v>
      </c>
      <c r="AJ554" s="1">
        <v>9.0</v>
      </c>
      <c r="AK554" s="1">
        <v>9.0</v>
      </c>
      <c r="AL554" s="1">
        <v>9.0</v>
      </c>
      <c r="AM554" s="1">
        <v>10.0</v>
      </c>
      <c r="AN554" s="1">
        <v>9.0</v>
      </c>
      <c r="AO554" s="1">
        <v>9.0</v>
      </c>
    </row>
    <row r="555">
      <c r="A555" s="2">
        <v>938222.0</v>
      </c>
      <c r="B555" s="1" t="s">
        <v>891</v>
      </c>
      <c r="C555" s="1">
        <v>2011.0</v>
      </c>
      <c r="D555" s="3" t="s">
        <v>332</v>
      </c>
      <c r="E555" s="14">
        <f t="shared" si="2"/>
        <v>8/8/2011</v>
      </c>
      <c r="F555" s="15">
        <f t="shared" si="3"/>
        <v>5.065151270104</v>
      </c>
      <c r="G555" s="2">
        <v>4700943.0</v>
      </c>
      <c r="H555" s="1" t="s">
        <v>7</v>
      </c>
      <c r="I555" s="1" t="s">
        <v>5</v>
      </c>
      <c r="J555" s="5" t="str">
        <f>VLOOKUP(I555,city,2,FALSE)</f>
        <v>Amsterdam</v>
      </c>
      <c r="K555" s="1" t="s">
        <v>31</v>
      </c>
      <c r="L555" s="5" t="str">
        <f>VLOOKUP(K555,state,2,FALSE)</f>
        <v>North Holland</v>
      </c>
      <c r="M555" s="2" t="s">
        <v>892</v>
      </c>
      <c r="N555" s="1" t="s">
        <v>92</v>
      </c>
      <c r="O555" s="1">
        <v>52.3899479059314</v>
      </c>
      <c r="P555" s="1">
        <v>4.88101576399692</v>
      </c>
      <c r="Q555" s="1" t="s">
        <v>95</v>
      </c>
      <c r="R555" s="1" t="s">
        <v>97</v>
      </c>
      <c r="S555" s="1">
        <v>4.0</v>
      </c>
      <c r="T555" s="1">
        <v>1.0</v>
      </c>
      <c r="U555" s="1">
        <v>2.0</v>
      </c>
      <c r="V555" s="1">
        <v>3.0</v>
      </c>
      <c r="W555" s="1" t="s">
        <v>98</v>
      </c>
      <c r="X555" s="6">
        <v>100.0</v>
      </c>
      <c r="Y555" s="1">
        <v>3.0</v>
      </c>
      <c r="Z555" s="1">
        <v>20.0</v>
      </c>
      <c r="AA555" s="1">
        <v>2.0</v>
      </c>
      <c r="AB555" s="5">
        <f t="shared" si="4"/>
        <v>6</v>
      </c>
      <c r="AC555" s="8">
        <f t="shared" si="5"/>
        <v>100</v>
      </c>
      <c r="AD555" s="8">
        <f t="shared" ref="AD555:AE555" si="558">AC555*AA555</f>
        <v>200</v>
      </c>
      <c r="AE555" s="8">
        <f t="shared" si="558"/>
        <v>1200</v>
      </c>
      <c r="AF555" s="1" t="s">
        <v>144</v>
      </c>
      <c r="AG555" s="1">
        <v>1.0</v>
      </c>
      <c r="AH555" s="1">
        <v>3.0</v>
      </c>
      <c r="AI555" s="1">
        <v>80.0</v>
      </c>
      <c r="AJ555" s="1">
        <v>9.0</v>
      </c>
      <c r="AK555" s="1">
        <v>8.0</v>
      </c>
      <c r="AL555" s="1">
        <v>8.0</v>
      </c>
      <c r="AM555" s="1">
        <v>7.0</v>
      </c>
      <c r="AN555" s="1">
        <v>7.0</v>
      </c>
      <c r="AO555" s="1">
        <v>7.0</v>
      </c>
    </row>
    <row r="556">
      <c r="A556" s="2">
        <v>939224.0</v>
      </c>
      <c r="B556" s="1" t="s">
        <v>893</v>
      </c>
      <c r="C556" s="1">
        <v>2011.0</v>
      </c>
      <c r="D556" s="3" t="s">
        <v>332</v>
      </c>
      <c r="E556" s="14">
        <f t="shared" si="2"/>
        <v>8/8/2011</v>
      </c>
      <c r="F556" s="15">
        <f t="shared" si="3"/>
        <v>5.065151270104</v>
      </c>
      <c r="G556" s="2">
        <v>516975.0</v>
      </c>
      <c r="H556" s="1" t="s">
        <v>70</v>
      </c>
      <c r="I556" s="1" t="s">
        <v>5</v>
      </c>
      <c r="J556" s="5" t="str">
        <f>VLOOKUP(I556,city,2,FALSE)</f>
        <v>Amsterdam</v>
      </c>
      <c r="K556" s="1" t="s">
        <v>6</v>
      </c>
      <c r="L556" s="5" t="str">
        <f>VLOOKUP(K556,state,2,FALSE)</f>
        <v>North Holland</v>
      </c>
      <c r="M556" s="2">
        <v>1071.0</v>
      </c>
      <c r="N556" s="1" t="s">
        <v>92</v>
      </c>
      <c r="O556" s="1">
        <v>52.3528561768277</v>
      </c>
      <c r="P556" s="1">
        <v>4.88679218570411</v>
      </c>
      <c r="Q556" s="1" t="s">
        <v>95</v>
      </c>
      <c r="R556" s="1" t="s">
        <v>97</v>
      </c>
      <c r="S556" s="1">
        <v>2.0</v>
      </c>
      <c r="T556" s="1">
        <v>1.0</v>
      </c>
      <c r="U556" s="1">
        <v>1.0</v>
      </c>
      <c r="V556" s="1">
        <v>1.0</v>
      </c>
      <c r="W556" s="1" t="s">
        <v>98</v>
      </c>
      <c r="X556" s="6">
        <v>110.0</v>
      </c>
      <c r="Y556" s="1">
        <v>1.0</v>
      </c>
      <c r="Z556" s="1">
        <v>20.0</v>
      </c>
      <c r="AA556" s="1">
        <v>1.0</v>
      </c>
      <c r="AB556" s="5">
        <f t="shared" si="4"/>
        <v>36</v>
      </c>
      <c r="AC556" s="8">
        <f t="shared" si="5"/>
        <v>130</v>
      </c>
      <c r="AD556" s="8">
        <f t="shared" ref="AD556:AE556" si="559">AC556*AA556</f>
        <v>130</v>
      </c>
      <c r="AE556" s="8">
        <f t="shared" si="559"/>
        <v>4680</v>
      </c>
      <c r="AF556" s="1" t="s">
        <v>144</v>
      </c>
      <c r="AG556" s="1">
        <v>1.0</v>
      </c>
      <c r="AH556" s="1">
        <v>18.0</v>
      </c>
      <c r="AI556" s="1">
        <v>91.0</v>
      </c>
      <c r="AJ556" s="1">
        <v>9.0</v>
      </c>
      <c r="AK556" s="1">
        <v>9.0</v>
      </c>
      <c r="AL556" s="1">
        <v>10.0</v>
      </c>
      <c r="AM556" s="1">
        <v>10.0</v>
      </c>
      <c r="AN556" s="1">
        <v>10.0</v>
      </c>
      <c r="AO556" s="1">
        <v>9.0</v>
      </c>
    </row>
    <row r="557">
      <c r="A557" s="2">
        <v>940879.0</v>
      </c>
      <c r="B557" s="1" t="s">
        <v>894</v>
      </c>
      <c r="C557" s="1">
        <v>2011.0</v>
      </c>
      <c r="D557" s="3" t="s">
        <v>332</v>
      </c>
      <c r="E557" s="14">
        <f t="shared" si="2"/>
        <v>8/8/2011</v>
      </c>
      <c r="F557" s="15">
        <f t="shared" si="3"/>
        <v>5.065151270104</v>
      </c>
      <c r="G557" s="2">
        <v>5777681.0</v>
      </c>
      <c r="H557" s="1" t="s">
        <v>7</v>
      </c>
      <c r="I557" s="1" t="s">
        <v>5</v>
      </c>
      <c r="J557" s="5" t="str">
        <f>VLOOKUP(I557,city,2,FALSE)</f>
        <v>Amsterdam</v>
      </c>
      <c r="K557" s="1" t="s">
        <v>39</v>
      </c>
      <c r="L557" s="5" t="str">
        <f>VLOOKUP(K557,state,2,FALSE)</f>
        <v>North Holland</v>
      </c>
      <c r="M557" s="2" t="s">
        <v>895</v>
      </c>
      <c r="N557" s="1" t="s">
        <v>92</v>
      </c>
      <c r="O557" s="1">
        <v>52.3853594747691</v>
      </c>
      <c r="P557" s="1">
        <v>4.87198125965977</v>
      </c>
      <c r="Q557" s="1" t="s">
        <v>95</v>
      </c>
      <c r="R557" s="1" t="s">
        <v>97</v>
      </c>
      <c r="S557" s="1">
        <v>2.0</v>
      </c>
      <c r="T557" s="1">
        <v>1.0</v>
      </c>
      <c r="U557" s="1">
        <v>1.0</v>
      </c>
      <c r="V557" s="1">
        <v>1.0</v>
      </c>
      <c r="W557" s="1" t="s">
        <v>98</v>
      </c>
      <c r="X557" s="6">
        <v>100.0</v>
      </c>
      <c r="Y557" s="1">
        <v>1.0</v>
      </c>
      <c r="Z557" s="1">
        <v>0.0</v>
      </c>
      <c r="AA557" s="1">
        <v>2.0</v>
      </c>
      <c r="AB557" s="5">
        <f t="shared" si="4"/>
        <v>0</v>
      </c>
      <c r="AC557" s="8">
        <f t="shared" si="5"/>
        <v>100</v>
      </c>
      <c r="AD557" s="8">
        <f t="shared" ref="AD557:AE557" si="560">AC557*AA557</f>
        <v>200</v>
      </c>
      <c r="AE557" s="8">
        <f t="shared" si="560"/>
        <v>0</v>
      </c>
      <c r="AF557" s="1" t="s">
        <v>141</v>
      </c>
      <c r="AG557" s="1">
        <v>1.0</v>
      </c>
      <c r="AH557" s="1">
        <v>0.0</v>
      </c>
    </row>
    <row r="558">
      <c r="A558" s="2">
        <v>942301.0</v>
      </c>
      <c r="B558" s="1" t="s">
        <v>669</v>
      </c>
      <c r="C558" s="1">
        <v>2011.0</v>
      </c>
      <c r="D558" s="3" t="s">
        <v>332</v>
      </c>
      <c r="E558" s="14">
        <f t="shared" si="2"/>
        <v>8/8/2011</v>
      </c>
      <c r="F558" s="15">
        <f t="shared" si="3"/>
        <v>5.065151270104</v>
      </c>
      <c r="G558" s="2">
        <v>1805233.0</v>
      </c>
      <c r="H558" s="1" t="s">
        <v>70</v>
      </c>
      <c r="I558" s="1" t="s">
        <v>5</v>
      </c>
      <c r="J558" s="5" t="str">
        <f>VLOOKUP(I558,city,2,FALSE)</f>
        <v>Amsterdam</v>
      </c>
      <c r="K558" s="1" t="s">
        <v>6</v>
      </c>
      <c r="L558" s="5" t="str">
        <f>VLOOKUP(K558,state,2,FALSE)</f>
        <v>North Holland</v>
      </c>
      <c r="M558" s="2" t="s">
        <v>896</v>
      </c>
      <c r="N558" s="1" t="s">
        <v>92</v>
      </c>
      <c r="O558" s="1">
        <v>52.3496906632945</v>
      </c>
      <c r="P558" s="1">
        <v>4.90546577978846</v>
      </c>
      <c r="Q558" s="1" t="s">
        <v>95</v>
      </c>
      <c r="R558" s="1" t="s">
        <v>97</v>
      </c>
      <c r="S558" s="1">
        <v>2.0</v>
      </c>
      <c r="T558" s="1">
        <v>1.5</v>
      </c>
      <c r="U558" s="1">
        <v>1.0</v>
      </c>
      <c r="V558" s="1">
        <v>1.0</v>
      </c>
      <c r="W558" s="1" t="s">
        <v>98</v>
      </c>
      <c r="X558" s="6">
        <v>150.0</v>
      </c>
      <c r="Y558" s="1">
        <v>1.0</v>
      </c>
      <c r="Z558" s="1">
        <v>0.0</v>
      </c>
      <c r="AA558" s="1">
        <v>2.0</v>
      </c>
      <c r="AB558" s="5">
        <f t="shared" si="4"/>
        <v>4</v>
      </c>
      <c r="AC558" s="8">
        <f t="shared" si="5"/>
        <v>150</v>
      </c>
      <c r="AD558" s="8">
        <f t="shared" ref="AD558:AE558" si="561">AC558*AA558</f>
        <v>300</v>
      </c>
      <c r="AE558" s="8">
        <f t="shared" si="561"/>
        <v>1200</v>
      </c>
      <c r="AF558" s="1" t="s">
        <v>144</v>
      </c>
      <c r="AG558" s="1">
        <v>1.0</v>
      </c>
      <c r="AH558" s="1">
        <v>2.0</v>
      </c>
      <c r="AI558" s="1">
        <v>100.0</v>
      </c>
      <c r="AJ558" s="1">
        <v>10.0</v>
      </c>
      <c r="AK558" s="1">
        <v>10.0</v>
      </c>
      <c r="AL558" s="1">
        <v>10.0</v>
      </c>
      <c r="AM558" s="1">
        <v>10.0</v>
      </c>
      <c r="AN558" s="1">
        <v>8.0</v>
      </c>
      <c r="AO558" s="1">
        <v>8.0</v>
      </c>
    </row>
    <row r="559">
      <c r="A559" s="2">
        <v>945998.0</v>
      </c>
      <c r="B559" s="1" t="s">
        <v>897</v>
      </c>
      <c r="C559" s="1">
        <v>2011.0</v>
      </c>
      <c r="D559" s="3" t="s">
        <v>334</v>
      </c>
      <c r="E559" s="14">
        <f t="shared" si="2"/>
        <v>8/9/2011</v>
      </c>
      <c r="F559" s="15">
        <f t="shared" si="3"/>
        <v>5.06241154407661</v>
      </c>
      <c r="G559" s="2">
        <v>1812633.0</v>
      </c>
      <c r="H559" s="1" t="s">
        <v>7</v>
      </c>
      <c r="I559" s="1" t="s">
        <v>5</v>
      </c>
      <c r="J559" s="5" t="str">
        <f>VLOOKUP(I559,city,2,FALSE)</f>
        <v>Amsterdam</v>
      </c>
      <c r="K559" s="1" t="s">
        <v>6</v>
      </c>
      <c r="L559" s="5" t="str">
        <f>VLOOKUP(K559,state,2,FALSE)</f>
        <v>North Holland</v>
      </c>
      <c r="M559" s="2">
        <v>1051.0</v>
      </c>
      <c r="N559" s="1" t="s">
        <v>92</v>
      </c>
      <c r="O559" s="1">
        <v>52.3834628349077</v>
      </c>
      <c r="P559" s="1">
        <v>4.87154723627748</v>
      </c>
      <c r="Q559" s="1" t="s">
        <v>95</v>
      </c>
      <c r="R559" s="1" t="s">
        <v>97</v>
      </c>
      <c r="S559" s="1">
        <v>2.0</v>
      </c>
      <c r="T559" s="1">
        <v>1.0</v>
      </c>
      <c r="U559" s="1">
        <v>1.0</v>
      </c>
      <c r="V559" s="1">
        <v>1.0</v>
      </c>
      <c r="W559" s="1" t="s">
        <v>98</v>
      </c>
      <c r="X559" s="6">
        <v>85.0</v>
      </c>
      <c r="Y559" s="1">
        <v>2.0</v>
      </c>
      <c r="Z559" s="1">
        <v>0.0</v>
      </c>
      <c r="AA559" s="1">
        <v>2.0</v>
      </c>
      <c r="AB559" s="5">
        <f t="shared" si="4"/>
        <v>30</v>
      </c>
      <c r="AC559" s="8">
        <f t="shared" si="5"/>
        <v>85</v>
      </c>
      <c r="AD559" s="8">
        <f t="shared" ref="AD559:AE559" si="562">AC559*AA559</f>
        <v>170</v>
      </c>
      <c r="AE559" s="8">
        <f t="shared" si="562"/>
        <v>5100</v>
      </c>
      <c r="AF559" s="1" t="s">
        <v>115</v>
      </c>
      <c r="AG559" s="1">
        <v>0.8</v>
      </c>
      <c r="AH559" s="1">
        <v>15.0</v>
      </c>
      <c r="AI559" s="1">
        <v>95.0</v>
      </c>
      <c r="AJ559" s="1">
        <v>9.0</v>
      </c>
      <c r="AK559" s="1">
        <v>9.0</v>
      </c>
      <c r="AL559" s="1">
        <v>10.0</v>
      </c>
      <c r="AM559" s="1">
        <v>10.0</v>
      </c>
      <c r="AN559" s="1">
        <v>9.0</v>
      </c>
      <c r="AO559" s="1">
        <v>9.0</v>
      </c>
    </row>
    <row r="560">
      <c r="A560" s="2">
        <v>948918.0</v>
      </c>
      <c r="B560" s="1" t="s">
        <v>760</v>
      </c>
      <c r="C560" s="1">
        <v>2011.0</v>
      </c>
      <c r="D560" s="3" t="s">
        <v>334</v>
      </c>
      <c r="E560" s="14">
        <f t="shared" si="2"/>
        <v>8/9/2011</v>
      </c>
      <c r="F560" s="15">
        <f t="shared" si="3"/>
        <v>5.06241154407661</v>
      </c>
      <c r="G560" s="2">
        <v>200118.0</v>
      </c>
      <c r="H560" s="1" t="s">
        <v>106</v>
      </c>
      <c r="I560" s="1" t="s">
        <v>5</v>
      </c>
      <c r="J560" s="5" t="str">
        <f>VLOOKUP(I560,city,2,FALSE)</f>
        <v>Amsterdam</v>
      </c>
      <c r="K560" s="1" t="s">
        <v>6</v>
      </c>
      <c r="L560" s="5" t="str">
        <f>VLOOKUP(K560,state,2,FALSE)</f>
        <v>North Holland</v>
      </c>
      <c r="M560" s="2">
        <v>1064.0</v>
      </c>
      <c r="N560" s="1" t="s">
        <v>92</v>
      </c>
      <c r="O560" s="1">
        <v>52.3752185634991</v>
      </c>
      <c r="P560" s="1">
        <v>4.81847835791048</v>
      </c>
      <c r="Q560" s="1" t="s">
        <v>95</v>
      </c>
      <c r="R560" s="1" t="s">
        <v>138</v>
      </c>
      <c r="S560" s="1">
        <v>2.0</v>
      </c>
      <c r="U560" s="1">
        <v>1.0</v>
      </c>
      <c r="V560" s="1">
        <v>1.0</v>
      </c>
      <c r="W560" s="1" t="s">
        <v>98</v>
      </c>
      <c r="X560" s="6">
        <v>59.0</v>
      </c>
      <c r="Y560" s="1">
        <v>1.0</v>
      </c>
      <c r="Z560" s="1">
        <v>11.0</v>
      </c>
      <c r="AA560" s="1">
        <v>2.0</v>
      </c>
      <c r="AB560" s="5">
        <f t="shared" si="4"/>
        <v>96</v>
      </c>
      <c r="AC560" s="8">
        <f t="shared" si="5"/>
        <v>70</v>
      </c>
      <c r="AD560" s="8">
        <f t="shared" ref="AD560:AE560" si="563">AC560*AA560</f>
        <v>140</v>
      </c>
      <c r="AE560" s="8">
        <f t="shared" si="563"/>
        <v>13440</v>
      </c>
      <c r="AF560" s="1" t="s">
        <v>144</v>
      </c>
      <c r="AG560" s="1">
        <v>1.0</v>
      </c>
      <c r="AH560" s="1">
        <v>48.0</v>
      </c>
      <c r="AI560" s="1">
        <v>93.0</v>
      </c>
      <c r="AJ560" s="1">
        <v>9.0</v>
      </c>
      <c r="AK560" s="1">
        <v>10.0</v>
      </c>
      <c r="AL560" s="1">
        <v>9.0</v>
      </c>
      <c r="AM560" s="1">
        <v>10.0</v>
      </c>
      <c r="AN560" s="1">
        <v>9.0</v>
      </c>
      <c r="AO560" s="1">
        <v>9.0</v>
      </c>
    </row>
    <row r="561">
      <c r="A561" s="2">
        <v>949874.0</v>
      </c>
      <c r="B561" s="1" t="s">
        <v>898</v>
      </c>
      <c r="C561" s="1">
        <v>2011.0</v>
      </c>
      <c r="D561" s="3" t="s">
        <v>337</v>
      </c>
      <c r="E561" s="14">
        <f t="shared" si="2"/>
        <v>8/10/2011</v>
      </c>
      <c r="F561" s="15">
        <f t="shared" si="3"/>
        <v>5.05967181804921</v>
      </c>
      <c r="G561" s="2">
        <v>1004908.0</v>
      </c>
      <c r="H561" s="1" t="s">
        <v>41</v>
      </c>
      <c r="I561" s="1" t="s">
        <v>5</v>
      </c>
      <c r="J561" s="5" t="str">
        <f>VLOOKUP(I561,city,2,FALSE)</f>
        <v>Amsterdam</v>
      </c>
      <c r="K561" s="1" t="s">
        <v>6</v>
      </c>
      <c r="L561" s="5" t="str">
        <f>VLOOKUP(K561,state,2,FALSE)</f>
        <v>North Holland</v>
      </c>
      <c r="M561" s="2">
        <v>1016.0</v>
      </c>
      <c r="N561" s="1" t="s">
        <v>92</v>
      </c>
      <c r="O561" s="1">
        <v>52.3659206740771</v>
      </c>
      <c r="P561" s="1">
        <v>4.8774579605153</v>
      </c>
      <c r="Q561" s="1" t="s">
        <v>95</v>
      </c>
      <c r="R561" s="1" t="s">
        <v>97</v>
      </c>
      <c r="S561" s="1">
        <v>2.0</v>
      </c>
      <c r="T561" s="1">
        <v>1.0</v>
      </c>
      <c r="U561" s="1">
        <v>1.0</v>
      </c>
      <c r="V561" s="1">
        <v>1.0</v>
      </c>
      <c r="W561" s="1" t="s">
        <v>98</v>
      </c>
      <c r="X561" s="6">
        <v>119.0</v>
      </c>
      <c r="Y561" s="1">
        <v>1.0</v>
      </c>
      <c r="Z561" s="1">
        <v>0.0</v>
      </c>
      <c r="AA561" s="1">
        <v>2.0</v>
      </c>
      <c r="AB561" s="5">
        <f t="shared" si="4"/>
        <v>210</v>
      </c>
      <c r="AC561" s="8">
        <f t="shared" si="5"/>
        <v>119</v>
      </c>
      <c r="AD561" s="8">
        <f t="shared" ref="AD561:AE561" si="564">AC561*AA561</f>
        <v>238</v>
      </c>
      <c r="AE561" s="8">
        <f t="shared" si="564"/>
        <v>49980</v>
      </c>
      <c r="AF561" s="1" t="s">
        <v>141</v>
      </c>
      <c r="AG561" s="1">
        <v>1.0</v>
      </c>
      <c r="AH561" s="1">
        <v>105.0</v>
      </c>
      <c r="AI561" s="1">
        <v>96.0</v>
      </c>
      <c r="AJ561" s="1">
        <v>10.0</v>
      </c>
      <c r="AK561" s="1">
        <v>9.0</v>
      </c>
      <c r="AL561" s="1">
        <v>10.0</v>
      </c>
      <c r="AM561" s="1">
        <v>10.0</v>
      </c>
      <c r="AN561" s="1">
        <v>10.0</v>
      </c>
      <c r="AO561" s="1">
        <v>9.0</v>
      </c>
    </row>
    <row r="562">
      <c r="A562" s="2">
        <v>957213.0</v>
      </c>
      <c r="B562" s="1" t="s">
        <v>899</v>
      </c>
      <c r="C562" s="1">
        <v>2011.0</v>
      </c>
      <c r="D562" s="3" t="s">
        <v>60</v>
      </c>
      <c r="E562" s="14">
        <f t="shared" si="2"/>
        <v>8/11/2011</v>
      </c>
      <c r="F562" s="15">
        <f t="shared" si="3"/>
        <v>5.05693209202181</v>
      </c>
      <c r="G562" s="2">
        <v>5326609.0</v>
      </c>
      <c r="H562" s="1" t="s">
        <v>41</v>
      </c>
      <c r="I562" s="1" t="s">
        <v>5</v>
      </c>
      <c r="J562" s="5" t="str">
        <f>VLOOKUP(I562,city,2,FALSE)</f>
        <v>Amsterdam</v>
      </c>
      <c r="K562" s="1" t="s">
        <v>31</v>
      </c>
      <c r="L562" s="5" t="str">
        <f>VLOOKUP(K562,state,2,FALSE)</f>
        <v>North Holland</v>
      </c>
      <c r="M562" s="2" t="s">
        <v>900</v>
      </c>
      <c r="N562" s="1" t="s">
        <v>92</v>
      </c>
      <c r="O562" s="1">
        <v>52.3700058530865</v>
      </c>
      <c r="P562" s="1">
        <v>4.85618759829418</v>
      </c>
      <c r="Q562" s="1" t="s">
        <v>95</v>
      </c>
      <c r="R562" s="1" t="s">
        <v>97</v>
      </c>
      <c r="S562" s="1">
        <v>2.0</v>
      </c>
      <c r="T562" s="1">
        <v>1.0</v>
      </c>
      <c r="U562" s="1">
        <v>1.0</v>
      </c>
      <c r="V562" s="1">
        <v>1.0</v>
      </c>
      <c r="W562" s="1" t="s">
        <v>98</v>
      </c>
      <c r="X562" s="6">
        <v>90.0</v>
      </c>
      <c r="Y562" s="1">
        <v>2.0</v>
      </c>
      <c r="Z562" s="1">
        <v>45.0</v>
      </c>
      <c r="AA562" s="1">
        <v>3.0</v>
      </c>
      <c r="AB562" s="5">
        <f t="shared" si="4"/>
        <v>4</v>
      </c>
      <c r="AC562" s="8">
        <f t="shared" si="5"/>
        <v>90</v>
      </c>
      <c r="AD562" s="8">
        <f t="shared" ref="AD562:AE562" si="565">AC562*AA562</f>
        <v>270</v>
      </c>
      <c r="AE562" s="8">
        <f t="shared" si="565"/>
        <v>1080</v>
      </c>
      <c r="AF562" s="1" t="s">
        <v>144</v>
      </c>
      <c r="AG562" s="1">
        <v>1.0</v>
      </c>
      <c r="AH562" s="1">
        <v>2.0</v>
      </c>
      <c r="AI562" s="1">
        <v>100.0</v>
      </c>
      <c r="AJ562" s="1">
        <v>10.0</v>
      </c>
      <c r="AK562" s="1">
        <v>10.0</v>
      </c>
      <c r="AL562" s="1">
        <v>10.0</v>
      </c>
      <c r="AM562" s="1">
        <v>10.0</v>
      </c>
      <c r="AN562" s="1">
        <v>9.0</v>
      </c>
      <c r="AO562" s="1">
        <v>10.0</v>
      </c>
    </row>
    <row r="563">
      <c r="A563" s="2">
        <v>965667.0</v>
      </c>
      <c r="B563" s="1" t="s">
        <v>901</v>
      </c>
      <c r="C563" s="1">
        <v>2011.0</v>
      </c>
      <c r="D563" s="3" t="s">
        <v>344</v>
      </c>
      <c r="E563" s="14">
        <f t="shared" si="2"/>
        <v>8/13/2011</v>
      </c>
      <c r="F563" s="15">
        <f t="shared" si="3"/>
        <v>5.05145263996702</v>
      </c>
      <c r="G563" s="2">
        <v>2500547.0</v>
      </c>
      <c r="H563" s="1" t="s">
        <v>41</v>
      </c>
      <c r="I563" s="1" t="s">
        <v>5</v>
      </c>
      <c r="J563" s="5" t="str">
        <f>VLOOKUP(I563,city,2,FALSE)</f>
        <v>Amsterdam</v>
      </c>
      <c r="K563" s="1" t="s">
        <v>6</v>
      </c>
      <c r="L563" s="5" t="str">
        <f>VLOOKUP(K563,state,2,FALSE)</f>
        <v>North Holland</v>
      </c>
      <c r="M563" s="2" t="s">
        <v>902</v>
      </c>
      <c r="N563" s="1" t="s">
        <v>92</v>
      </c>
      <c r="O563" s="1">
        <v>52.3656060528928</v>
      </c>
      <c r="P563" s="1">
        <v>4.87466623721586</v>
      </c>
      <c r="Q563" s="1" t="s">
        <v>154</v>
      </c>
      <c r="R563" s="1" t="s">
        <v>97</v>
      </c>
      <c r="S563" s="1">
        <v>8.0</v>
      </c>
      <c r="T563" s="1">
        <v>3.0</v>
      </c>
      <c r="U563" s="1">
        <v>4.0</v>
      </c>
      <c r="V563" s="1">
        <v>6.0</v>
      </c>
      <c r="W563" s="1" t="s">
        <v>98</v>
      </c>
      <c r="X563" s="6">
        <v>425.0</v>
      </c>
      <c r="Y563" s="1">
        <v>4.0</v>
      </c>
      <c r="Z563" s="1">
        <v>50.0</v>
      </c>
      <c r="AA563" s="1">
        <v>7.0</v>
      </c>
      <c r="AB563" s="5">
        <f t="shared" si="4"/>
        <v>0</v>
      </c>
      <c r="AC563" s="8">
        <f t="shared" si="5"/>
        <v>425</v>
      </c>
      <c r="AD563" s="8">
        <f t="shared" ref="AD563:AE563" si="566">AC563*AA563</f>
        <v>2975</v>
      </c>
      <c r="AE563" s="8">
        <f t="shared" si="566"/>
        <v>0</v>
      </c>
      <c r="AF563" s="1" t="s">
        <v>141</v>
      </c>
      <c r="AG563" s="1">
        <v>1.0</v>
      </c>
      <c r="AH563" s="1">
        <v>0.0</v>
      </c>
    </row>
    <row r="564">
      <c r="A564" s="2">
        <v>965667.0</v>
      </c>
      <c r="B564" s="1" t="s">
        <v>901</v>
      </c>
      <c r="C564" s="1">
        <v>2011.0</v>
      </c>
      <c r="D564" s="3" t="s">
        <v>344</v>
      </c>
      <c r="E564" s="14">
        <f t="shared" si="2"/>
        <v>8/13/2011</v>
      </c>
      <c r="F564" s="15">
        <f t="shared" si="3"/>
        <v>5.05145263996702</v>
      </c>
      <c r="G564" s="2">
        <v>731834.0</v>
      </c>
      <c r="H564" s="1" t="s">
        <v>41</v>
      </c>
      <c r="I564" s="1" t="s">
        <v>5</v>
      </c>
      <c r="J564" s="5" t="str">
        <f>VLOOKUP(I564,city,2,FALSE)</f>
        <v>Amsterdam</v>
      </c>
      <c r="K564" s="1" t="s">
        <v>6</v>
      </c>
      <c r="L564" s="5" t="str">
        <f>VLOOKUP(K564,state,2,FALSE)</f>
        <v>North Holland</v>
      </c>
      <c r="M564" s="2" t="s">
        <v>903</v>
      </c>
      <c r="N564" s="1" t="s">
        <v>92</v>
      </c>
      <c r="O564" s="1">
        <v>52.3643435355434</v>
      </c>
      <c r="P564" s="1">
        <v>4.87860587756356</v>
      </c>
      <c r="Q564" s="1" t="s">
        <v>95</v>
      </c>
      <c r="R564" s="1" t="s">
        <v>97</v>
      </c>
      <c r="S564" s="1">
        <v>6.0</v>
      </c>
      <c r="T564" s="1">
        <v>2.0</v>
      </c>
      <c r="U564" s="1">
        <v>2.0</v>
      </c>
      <c r="V564" s="1">
        <v>3.0</v>
      </c>
      <c r="W564" s="1" t="s">
        <v>98</v>
      </c>
      <c r="X564" s="6">
        <v>240.0</v>
      </c>
      <c r="Y564" s="1">
        <v>4.0</v>
      </c>
      <c r="Z564" s="1">
        <v>40.0</v>
      </c>
      <c r="AA564" s="1">
        <v>3.0</v>
      </c>
      <c r="AB564" s="5">
        <f t="shared" si="4"/>
        <v>178</v>
      </c>
      <c r="AC564" s="8">
        <f t="shared" si="5"/>
        <v>240</v>
      </c>
      <c r="AD564" s="8">
        <f t="shared" ref="AD564:AE564" si="567">AC564*AA564</f>
        <v>720</v>
      </c>
      <c r="AE564" s="8">
        <f t="shared" si="567"/>
        <v>128160</v>
      </c>
      <c r="AF564" s="1" t="s">
        <v>141</v>
      </c>
      <c r="AG564" s="1">
        <v>1.0</v>
      </c>
      <c r="AH564" s="1">
        <v>89.0</v>
      </c>
      <c r="AI564" s="1">
        <v>97.0</v>
      </c>
      <c r="AJ564" s="1">
        <v>10.0</v>
      </c>
      <c r="AK564" s="1">
        <v>9.0</v>
      </c>
      <c r="AL564" s="1">
        <v>10.0</v>
      </c>
      <c r="AM564" s="1">
        <v>10.0</v>
      </c>
      <c r="AN564" s="1">
        <v>10.0</v>
      </c>
      <c r="AO564" s="1">
        <v>9.0</v>
      </c>
    </row>
    <row r="565">
      <c r="A565" s="2">
        <v>965667.0</v>
      </c>
      <c r="B565" s="1" t="s">
        <v>901</v>
      </c>
      <c r="C565" s="1">
        <v>2011.0</v>
      </c>
      <c r="D565" s="3" t="s">
        <v>344</v>
      </c>
      <c r="E565" s="14">
        <f t="shared" si="2"/>
        <v>8/13/2011</v>
      </c>
      <c r="F565" s="15">
        <f t="shared" si="3"/>
        <v>5.05145263996702</v>
      </c>
      <c r="G565" s="2">
        <v>789743.0</v>
      </c>
      <c r="H565" s="1" t="s">
        <v>41</v>
      </c>
      <c r="I565" s="1" t="s">
        <v>5</v>
      </c>
      <c r="J565" s="5" t="str">
        <f>VLOOKUP(I565,city,2,FALSE)</f>
        <v>Amsterdam</v>
      </c>
      <c r="K565" s="1" t="s">
        <v>6</v>
      </c>
      <c r="L565" s="5" t="str">
        <f>VLOOKUP(K565,state,2,FALSE)</f>
        <v>North Holland</v>
      </c>
      <c r="M565" s="2" t="s">
        <v>903</v>
      </c>
      <c r="N565" s="1" t="s">
        <v>92</v>
      </c>
      <c r="O565" s="1">
        <v>52.3641443811035</v>
      </c>
      <c r="P565" s="1">
        <v>4.87674349762338</v>
      </c>
      <c r="Q565" s="1" t="s">
        <v>95</v>
      </c>
      <c r="R565" s="1" t="s">
        <v>97</v>
      </c>
      <c r="S565" s="1">
        <v>6.0</v>
      </c>
      <c r="T565" s="1">
        <v>2.0</v>
      </c>
      <c r="U565" s="1">
        <v>2.0</v>
      </c>
      <c r="V565" s="1">
        <v>3.0</v>
      </c>
      <c r="W565" s="1" t="s">
        <v>98</v>
      </c>
      <c r="X565" s="6">
        <v>230.0</v>
      </c>
      <c r="Y565" s="1">
        <v>4.0</v>
      </c>
      <c r="Z565" s="1">
        <v>40.0</v>
      </c>
      <c r="AA565" s="1">
        <v>3.0</v>
      </c>
      <c r="AB565" s="5">
        <f t="shared" si="4"/>
        <v>164</v>
      </c>
      <c r="AC565" s="8">
        <f t="shared" si="5"/>
        <v>230</v>
      </c>
      <c r="AD565" s="8">
        <f t="shared" ref="AD565:AE565" si="568">AC565*AA565</f>
        <v>690</v>
      </c>
      <c r="AE565" s="8">
        <f t="shared" si="568"/>
        <v>113160</v>
      </c>
      <c r="AF565" s="1" t="s">
        <v>141</v>
      </c>
      <c r="AG565" s="1">
        <v>1.0</v>
      </c>
      <c r="AH565" s="1">
        <v>82.0</v>
      </c>
      <c r="AI565" s="1">
        <v>97.0</v>
      </c>
      <c r="AJ565" s="1">
        <v>10.0</v>
      </c>
      <c r="AK565" s="1">
        <v>9.0</v>
      </c>
      <c r="AL565" s="1">
        <v>10.0</v>
      </c>
      <c r="AM565" s="1">
        <v>10.0</v>
      </c>
      <c r="AN565" s="1">
        <v>10.0</v>
      </c>
      <c r="AO565" s="1">
        <v>9.0</v>
      </c>
    </row>
    <row r="566">
      <c r="A566" s="2">
        <v>965667.0</v>
      </c>
      <c r="B566" s="1" t="s">
        <v>901</v>
      </c>
      <c r="C566" s="1">
        <v>2011.0</v>
      </c>
      <c r="D566" s="3" t="s">
        <v>344</v>
      </c>
      <c r="E566" s="14">
        <f t="shared" si="2"/>
        <v>8/13/2011</v>
      </c>
      <c r="F566" s="15">
        <f t="shared" si="3"/>
        <v>5.05145263996702</v>
      </c>
      <c r="G566" s="2">
        <v>814967.0</v>
      </c>
      <c r="H566" s="1" t="s">
        <v>63</v>
      </c>
      <c r="I566" s="1" t="s">
        <v>5</v>
      </c>
      <c r="J566" s="5" t="str">
        <f>VLOOKUP(I566,city,2,FALSE)</f>
        <v>Amsterdam</v>
      </c>
      <c r="K566" s="1" t="s">
        <v>6</v>
      </c>
      <c r="L566" s="5" t="str">
        <f>VLOOKUP(K566,state,2,FALSE)</f>
        <v>North Holland</v>
      </c>
      <c r="M566" s="2" t="s">
        <v>648</v>
      </c>
      <c r="N566" s="1" t="s">
        <v>92</v>
      </c>
      <c r="O566" s="1">
        <v>52.3729994856619</v>
      </c>
      <c r="P566" s="1">
        <v>4.88093123109854</v>
      </c>
      <c r="Q566" s="1" t="s">
        <v>95</v>
      </c>
      <c r="R566" s="1" t="s">
        <v>97</v>
      </c>
      <c r="S566" s="1">
        <v>6.0</v>
      </c>
      <c r="T566" s="1">
        <v>1.0</v>
      </c>
      <c r="U566" s="1">
        <v>2.0</v>
      </c>
      <c r="V566" s="1">
        <v>3.0</v>
      </c>
      <c r="W566" s="1" t="s">
        <v>98</v>
      </c>
      <c r="X566" s="6">
        <v>210.0</v>
      </c>
      <c r="Y566" s="1">
        <v>4.0</v>
      </c>
      <c r="Z566" s="1">
        <v>40.0</v>
      </c>
      <c r="AA566" s="1">
        <v>3.0</v>
      </c>
      <c r="AB566" s="5">
        <f t="shared" si="4"/>
        <v>116</v>
      </c>
      <c r="AC566" s="8">
        <f t="shared" si="5"/>
        <v>210</v>
      </c>
      <c r="AD566" s="8">
        <f t="shared" ref="AD566:AE566" si="569">AC566*AA566</f>
        <v>630</v>
      </c>
      <c r="AE566" s="8">
        <f t="shared" si="569"/>
        <v>73080</v>
      </c>
      <c r="AF566" s="1" t="s">
        <v>141</v>
      </c>
      <c r="AG566" s="1">
        <v>1.0</v>
      </c>
      <c r="AH566" s="1">
        <v>58.0</v>
      </c>
      <c r="AI566" s="1">
        <v>91.0</v>
      </c>
      <c r="AJ566" s="1">
        <v>9.0</v>
      </c>
      <c r="AK566" s="1">
        <v>9.0</v>
      </c>
      <c r="AL566" s="1">
        <v>9.0</v>
      </c>
      <c r="AM566" s="1">
        <v>10.0</v>
      </c>
      <c r="AN566" s="1">
        <v>10.0</v>
      </c>
      <c r="AO566" s="1">
        <v>9.0</v>
      </c>
    </row>
    <row r="567">
      <c r="A567" s="2">
        <v>965667.0</v>
      </c>
      <c r="B567" s="1" t="s">
        <v>901</v>
      </c>
      <c r="C567" s="1">
        <v>2011.0</v>
      </c>
      <c r="D567" s="3" t="s">
        <v>344</v>
      </c>
      <c r="E567" s="14">
        <f t="shared" si="2"/>
        <v>8/13/2011</v>
      </c>
      <c r="F567" s="15">
        <f t="shared" si="3"/>
        <v>5.05145263996702</v>
      </c>
      <c r="G567" s="2">
        <v>814939.0</v>
      </c>
      <c r="H567" s="1" t="s">
        <v>63</v>
      </c>
      <c r="I567" s="1" t="s">
        <v>5</v>
      </c>
      <c r="J567" s="5" t="str">
        <f>VLOOKUP(I567,city,2,FALSE)</f>
        <v>Amsterdam</v>
      </c>
      <c r="K567" s="1" t="s">
        <v>6</v>
      </c>
      <c r="L567" s="5" t="str">
        <f>VLOOKUP(K567,state,2,FALSE)</f>
        <v>North Holland</v>
      </c>
      <c r="M567" s="2" t="s">
        <v>648</v>
      </c>
      <c r="N567" s="1" t="s">
        <v>92</v>
      </c>
      <c r="O567" s="1">
        <v>52.3722774240055</v>
      </c>
      <c r="P567" s="1">
        <v>4.88277963043363</v>
      </c>
      <c r="Q567" s="1" t="s">
        <v>95</v>
      </c>
      <c r="R567" s="1" t="s">
        <v>97</v>
      </c>
      <c r="S567" s="1">
        <v>6.0</v>
      </c>
      <c r="T567" s="1">
        <v>2.0</v>
      </c>
      <c r="U567" s="1">
        <v>2.0</v>
      </c>
      <c r="V567" s="1">
        <v>4.0</v>
      </c>
      <c r="W567" s="1" t="s">
        <v>98</v>
      </c>
      <c r="X567" s="6">
        <v>200.0</v>
      </c>
      <c r="Y567" s="1">
        <v>4.0</v>
      </c>
      <c r="Z567" s="1">
        <v>40.0</v>
      </c>
      <c r="AA567" s="1">
        <v>3.0</v>
      </c>
      <c r="AB567" s="5">
        <f t="shared" si="4"/>
        <v>132</v>
      </c>
      <c r="AC567" s="8">
        <f t="shared" si="5"/>
        <v>200</v>
      </c>
      <c r="AD567" s="8">
        <f t="shared" ref="AD567:AE567" si="570">AC567*AA567</f>
        <v>600</v>
      </c>
      <c r="AE567" s="8">
        <f t="shared" si="570"/>
        <v>79200</v>
      </c>
      <c r="AF567" s="1" t="s">
        <v>141</v>
      </c>
      <c r="AG567" s="1">
        <v>1.0</v>
      </c>
      <c r="AH567" s="1">
        <v>66.0</v>
      </c>
      <c r="AI567" s="1">
        <v>92.0</v>
      </c>
      <c r="AJ567" s="1">
        <v>9.0</v>
      </c>
      <c r="AK567" s="1">
        <v>9.0</v>
      </c>
      <c r="AL567" s="1">
        <v>9.0</v>
      </c>
      <c r="AM567" s="1">
        <v>10.0</v>
      </c>
      <c r="AN567" s="1">
        <v>10.0</v>
      </c>
      <c r="AO567" s="1">
        <v>9.0</v>
      </c>
    </row>
    <row r="568">
      <c r="A568" s="2">
        <v>967796.0</v>
      </c>
      <c r="B568" s="1" t="s">
        <v>904</v>
      </c>
      <c r="C568" s="1">
        <v>2011.0</v>
      </c>
      <c r="D568" s="3" t="s">
        <v>347</v>
      </c>
      <c r="E568" s="14">
        <f t="shared" si="2"/>
        <v>8/14/2011</v>
      </c>
      <c r="F568" s="15">
        <f t="shared" si="3"/>
        <v>5.04871291393962</v>
      </c>
      <c r="G568" s="2">
        <v>198307.0</v>
      </c>
      <c r="H568" s="1" t="s">
        <v>63</v>
      </c>
      <c r="I568" s="1" t="s">
        <v>5</v>
      </c>
      <c r="J568" s="5" t="str">
        <f>VLOOKUP(I568,city,2,FALSE)</f>
        <v>Amsterdam</v>
      </c>
      <c r="K568" s="1" t="s">
        <v>43</v>
      </c>
      <c r="L568" s="5" t="str">
        <f>VLOOKUP(K568,state,2,FALSE)</f>
        <v>North Holland</v>
      </c>
      <c r="M568" s="2">
        <v>1013.0</v>
      </c>
      <c r="N568" s="1" t="s">
        <v>92</v>
      </c>
      <c r="O568" s="1">
        <v>52.3839303099905</v>
      </c>
      <c r="P568" s="1">
        <v>4.89237125764235</v>
      </c>
      <c r="Q568" s="1" t="s">
        <v>95</v>
      </c>
      <c r="R568" s="1" t="s">
        <v>97</v>
      </c>
      <c r="S568" s="1">
        <v>2.0</v>
      </c>
      <c r="T568" s="1">
        <v>1.0</v>
      </c>
      <c r="U568" s="1">
        <v>1.0</v>
      </c>
      <c r="V568" s="1">
        <v>1.0</v>
      </c>
      <c r="W568" s="1" t="s">
        <v>98</v>
      </c>
      <c r="X568" s="6">
        <v>100.0</v>
      </c>
      <c r="Y568" s="1">
        <v>1.0</v>
      </c>
      <c r="Z568" s="1">
        <v>0.0</v>
      </c>
      <c r="AA568" s="1">
        <v>12.0</v>
      </c>
      <c r="AB568" s="5">
        <f t="shared" si="4"/>
        <v>70</v>
      </c>
      <c r="AC568" s="8">
        <f t="shared" si="5"/>
        <v>100</v>
      </c>
      <c r="AD568" s="8">
        <f t="shared" ref="AD568:AE568" si="571">AC568*AA568</f>
        <v>1200</v>
      </c>
      <c r="AE568" s="8">
        <f t="shared" si="571"/>
        <v>84000</v>
      </c>
      <c r="AF568" s="1" t="s">
        <v>159</v>
      </c>
      <c r="AG568" s="1" t="s">
        <v>159</v>
      </c>
      <c r="AH568" s="1">
        <v>35.0</v>
      </c>
      <c r="AI568" s="1">
        <v>99.0</v>
      </c>
      <c r="AJ568" s="1">
        <v>10.0</v>
      </c>
      <c r="AK568" s="1">
        <v>10.0</v>
      </c>
      <c r="AL568" s="1">
        <v>10.0</v>
      </c>
      <c r="AM568" s="1">
        <v>10.0</v>
      </c>
      <c r="AN568" s="1">
        <v>10.0</v>
      </c>
      <c r="AO568" s="1">
        <v>10.0</v>
      </c>
    </row>
    <row r="569">
      <c r="A569" s="2">
        <v>970402.0</v>
      </c>
      <c r="B569" s="1" t="s">
        <v>905</v>
      </c>
      <c r="C569" s="1">
        <v>2011.0</v>
      </c>
      <c r="D569" s="3" t="s">
        <v>347</v>
      </c>
      <c r="E569" s="14">
        <f t="shared" si="2"/>
        <v>8/14/2011</v>
      </c>
      <c r="F569" s="15">
        <f t="shared" si="3"/>
        <v>5.04871291393962</v>
      </c>
      <c r="G569" s="2">
        <v>1513251.0</v>
      </c>
      <c r="H569" s="1" t="s">
        <v>46</v>
      </c>
      <c r="I569" s="1" t="s">
        <v>5</v>
      </c>
      <c r="J569" s="5" t="str">
        <f>VLOOKUP(I569,city,2,FALSE)</f>
        <v>Amsterdam</v>
      </c>
      <c r="K569" s="1" t="s">
        <v>6</v>
      </c>
      <c r="L569" s="5" t="str">
        <f>VLOOKUP(K569,state,2,FALSE)</f>
        <v>North Holland</v>
      </c>
      <c r="M569" s="2">
        <v>1018.0</v>
      </c>
      <c r="N569" s="1" t="s">
        <v>92</v>
      </c>
      <c r="O569" s="1">
        <v>52.3635857410399</v>
      </c>
      <c r="P569" s="1">
        <v>4.90589462391683</v>
      </c>
      <c r="Q569" s="1" t="s">
        <v>95</v>
      </c>
      <c r="R569" s="1" t="s">
        <v>97</v>
      </c>
      <c r="S569" s="1">
        <v>2.0</v>
      </c>
      <c r="T569" s="1">
        <v>1.0</v>
      </c>
      <c r="U569" s="1">
        <v>1.0</v>
      </c>
      <c r="V569" s="1">
        <v>2.0</v>
      </c>
      <c r="W569" s="1" t="s">
        <v>98</v>
      </c>
      <c r="X569" s="6">
        <v>95.0</v>
      </c>
      <c r="Y569" s="1">
        <v>1.0</v>
      </c>
      <c r="Z569" s="1">
        <v>0.0</v>
      </c>
      <c r="AA569" s="1">
        <v>3.0</v>
      </c>
      <c r="AB569" s="5">
        <f t="shared" si="4"/>
        <v>86</v>
      </c>
      <c r="AC569" s="8">
        <f t="shared" si="5"/>
        <v>95</v>
      </c>
      <c r="AD569" s="8">
        <f t="shared" ref="AD569:AE569" si="572">AC569*AA569</f>
        <v>285</v>
      </c>
      <c r="AE569" s="8">
        <f t="shared" si="572"/>
        <v>24510</v>
      </c>
      <c r="AF569" s="1" t="s">
        <v>159</v>
      </c>
      <c r="AG569" s="1" t="s">
        <v>159</v>
      </c>
      <c r="AH569" s="1">
        <v>43.0</v>
      </c>
      <c r="AI569" s="1">
        <v>94.0</v>
      </c>
      <c r="AJ569" s="1">
        <v>9.0</v>
      </c>
      <c r="AK569" s="1">
        <v>8.0</v>
      </c>
      <c r="AL569" s="1">
        <v>10.0</v>
      </c>
      <c r="AM569" s="1">
        <v>10.0</v>
      </c>
      <c r="AN569" s="1">
        <v>9.0</v>
      </c>
      <c r="AO569" s="1">
        <v>9.0</v>
      </c>
    </row>
    <row r="570">
      <c r="A570" s="2">
        <v>976652.0</v>
      </c>
      <c r="B570" s="1" t="s">
        <v>906</v>
      </c>
      <c r="C570" s="1">
        <v>2011.0</v>
      </c>
      <c r="D570" s="3" t="s">
        <v>353</v>
      </c>
      <c r="E570" s="14">
        <f t="shared" si="2"/>
        <v>8/16/2011</v>
      </c>
      <c r="F570" s="15">
        <f t="shared" si="3"/>
        <v>5.04323346188482</v>
      </c>
      <c r="G570" s="2">
        <v>199844.0</v>
      </c>
      <c r="H570" s="1" t="s">
        <v>7</v>
      </c>
      <c r="I570" s="1" t="s">
        <v>5</v>
      </c>
      <c r="J570" s="5" t="str">
        <f>VLOOKUP(I570,city,2,FALSE)</f>
        <v>Amsterdam</v>
      </c>
      <c r="K570" s="1" t="s">
        <v>6</v>
      </c>
      <c r="L570" s="5" t="str">
        <f>VLOOKUP(K570,state,2,FALSE)</f>
        <v>North Holland</v>
      </c>
      <c r="M570" s="2">
        <v>1051.0</v>
      </c>
      <c r="N570" s="1" t="s">
        <v>92</v>
      </c>
      <c r="O570" s="1">
        <v>52.3835126603643</v>
      </c>
      <c r="P570" s="1">
        <v>4.87573076306673</v>
      </c>
      <c r="Q570" s="1" t="s">
        <v>95</v>
      </c>
      <c r="R570" s="1" t="s">
        <v>97</v>
      </c>
      <c r="S570" s="1">
        <v>4.0</v>
      </c>
      <c r="T570" s="1">
        <v>1.0</v>
      </c>
      <c r="U570" s="1">
        <v>1.0</v>
      </c>
      <c r="V570" s="1">
        <v>2.0</v>
      </c>
      <c r="W570" s="1" t="s">
        <v>98</v>
      </c>
      <c r="X570" s="6">
        <v>99.0</v>
      </c>
      <c r="Y570" s="1">
        <v>2.0</v>
      </c>
      <c r="Z570" s="1">
        <v>39.0</v>
      </c>
      <c r="AA570" s="1">
        <v>4.0</v>
      </c>
      <c r="AB570" s="5">
        <f t="shared" si="4"/>
        <v>46</v>
      </c>
      <c r="AC570" s="8">
        <f t="shared" si="5"/>
        <v>99</v>
      </c>
      <c r="AD570" s="8">
        <f t="shared" ref="AD570:AE570" si="573">AC570*AA570</f>
        <v>396</v>
      </c>
      <c r="AE570" s="8">
        <f t="shared" si="573"/>
        <v>18216</v>
      </c>
      <c r="AF570" s="1" t="s">
        <v>115</v>
      </c>
      <c r="AG570" s="1">
        <v>0.91</v>
      </c>
      <c r="AH570" s="1">
        <v>23.0</v>
      </c>
      <c r="AI570" s="1">
        <v>94.0</v>
      </c>
      <c r="AJ570" s="1">
        <v>10.0</v>
      </c>
      <c r="AK570" s="1">
        <v>10.0</v>
      </c>
      <c r="AL570" s="1">
        <v>10.0</v>
      </c>
      <c r="AM570" s="1">
        <v>10.0</v>
      </c>
      <c r="AN570" s="1">
        <v>9.0</v>
      </c>
      <c r="AO570" s="1">
        <v>8.0</v>
      </c>
    </row>
    <row r="571">
      <c r="A571" s="2">
        <v>976980.0</v>
      </c>
      <c r="B571" s="1" t="s">
        <v>907</v>
      </c>
      <c r="C571" s="1">
        <v>2011.0</v>
      </c>
      <c r="D571" s="3" t="s">
        <v>353</v>
      </c>
      <c r="E571" s="14">
        <f t="shared" si="2"/>
        <v>8/16/2011</v>
      </c>
      <c r="F571" s="15">
        <f t="shared" si="3"/>
        <v>5.04323346191654</v>
      </c>
      <c r="G571" s="2">
        <v>3196077.0</v>
      </c>
      <c r="H571" s="1" t="s">
        <v>7</v>
      </c>
      <c r="I571" s="1" t="s">
        <v>5</v>
      </c>
      <c r="J571" s="5" t="str">
        <f>VLOOKUP(I571,city,2,FALSE)</f>
        <v>Amsterdam</v>
      </c>
      <c r="K571" s="1" t="s">
        <v>6</v>
      </c>
      <c r="L571" s="5" t="str">
        <f>VLOOKUP(K571,state,2,FALSE)</f>
        <v>North Holland</v>
      </c>
      <c r="M571" s="2">
        <v>1051.0</v>
      </c>
      <c r="N571" s="1" t="s">
        <v>92</v>
      </c>
      <c r="O571" s="1">
        <v>52.3860203815936</v>
      </c>
      <c r="P571" s="1">
        <v>4.87252493238332</v>
      </c>
      <c r="Q571" s="1" t="s">
        <v>95</v>
      </c>
      <c r="R571" s="1" t="s">
        <v>97</v>
      </c>
      <c r="S571" s="1">
        <v>3.0</v>
      </c>
      <c r="T571" s="1">
        <v>1.0</v>
      </c>
      <c r="U571" s="1">
        <v>1.0</v>
      </c>
      <c r="V571" s="1">
        <v>1.0</v>
      </c>
      <c r="W571" s="1" t="s">
        <v>98</v>
      </c>
      <c r="X571" s="6">
        <v>150.0</v>
      </c>
      <c r="Y571" s="1">
        <v>2.0</v>
      </c>
      <c r="Z571" s="1">
        <v>35.0</v>
      </c>
      <c r="AA571" s="1">
        <v>2.0</v>
      </c>
      <c r="AB571" s="5">
        <f t="shared" si="4"/>
        <v>12</v>
      </c>
      <c r="AC571" s="8">
        <f t="shared" si="5"/>
        <v>150</v>
      </c>
      <c r="AD571" s="8">
        <f t="shared" ref="AD571:AE571" si="574">AC571*AA571</f>
        <v>300</v>
      </c>
      <c r="AE571" s="8">
        <f t="shared" si="574"/>
        <v>3600</v>
      </c>
      <c r="AF571" s="1" t="s">
        <v>141</v>
      </c>
      <c r="AG571" s="1">
        <v>1.0</v>
      </c>
      <c r="AH571" s="1">
        <v>6.0</v>
      </c>
      <c r="AI571" s="1">
        <v>100.0</v>
      </c>
      <c r="AJ571" s="1">
        <v>10.0</v>
      </c>
      <c r="AK571" s="1">
        <v>10.0</v>
      </c>
      <c r="AL571" s="1">
        <v>10.0</v>
      </c>
      <c r="AM571" s="1">
        <v>10.0</v>
      </c>
      <c r="AN571" s="1">
        <v>9.0</v>
      </c>
      <c r="AO571" s="1">
        <v>9.0</v>
      </c>
    </row>
    <row r="572">
      <c r="A572" s="2">
        <v>989159.0</v>
      </c>
      <c r="B572" s="1" t="s">
        <v>908</v>
      </c>
      <c r="C572" s="1">
        <v>2011.0</v>
      </c>
      <c r="D572" s="3" t="s">
        <v>169</v>
      </c>
      <c r="E572" s="14">
        <f t="shared" si="2"/>
        <v>8/18/2011</v>
      </c>
      <c r="F572" s="15">
        <f t="shared" si="3"/>
        <v>5.03775400986175</v>
      </c>
      <c r="G572" s="2">
        <v>3867915.0</v>
      </c>
      <c r="H572" s="1" t="s">
        <v>82</v>
      </c>
      <c r="I572" s="1" t="s">
        <v>5</v>
      </c>
      <c r="J572" s="5" t="str">
        <f>VLOOKUP(I572,city,2,FALSE)</f>
        <v>Amsterdam</v>
      </c>
      <c r="K572" s="1" t="s">
        <v>6</v>
      </c>
      <c r="L572" s="5" t="str">
        <f>VLOOKUP(K572,state,2,FALSE)</f>
        <v>North Holland</v>
      </c>
      <c r="M572" s="2">
        <v>1091.0</v>
      </c>
      <c r="N572" s="1" t="s">
        <v>92</v>
      </c>
      <c r="O572" s="1">
        <v>52.3571043356134</v>
      </c>
      <c r="P572" s="1">
        <v>4.90794128730303</v>
      </c>
      <c r="Q572" s="1" t="s">
        <v>95</v>
      </c>
      <c r="R572" s="1" t="s">
        <v>97</v>
      </c>
      <c r="S572" s="1">
        <v>3.0</v>
      </c>
      <c r="T572" s="1">
        <v>1.0</v>
      </c>
      <c r="U572" s="1">
        <v>1.0</v>
      </c>
      <c r="V572" s="1">
        <v>2.0</v>
      </c>
      <c r="W572" s="1" t="s">
        <v>98</v>
      </c>
      <c r="X572" s="6">
        <v>118.0</v>
      </c>
      <c r="Y572" s="1">
        <v>2.0</v>
      </c>
      <c r="Z572" s="1">
        <v>20.0</v>
      </c>
      <c r="AA572" s="1">
        <v>2.0</v>
      </c>
      <c r="AB572" s="5">
        <f t="shared" si="4"/>
        <v>16</v>
      </c>
      <c r="AC572" s="8">
        <f t="shared" si="5"/>
        <v>118</v>
      </c>
      <c r="AD572" s="8">
        <f t="shared" ref="AD572:AE572" si="575">AC572*AA572</f>
        <v>236</v>
      </c>
      <c r="AE572" s="8">
        <f t="shared" si="575"/>
        <v>3776</v>
      </c>
      <c r="AF572" s="1" t="s">
        <v>115</v>
      </c>
      <c r="AG572" s="1">
        <v>0.9</v>
      </c>
      <c r="AH572" s="1">
        <v>8.0</v>
      </c>
      <c r="AI572" s="1">
        <v>95.0</v>
      </c>
      <c r="AJ572" s="1">
        <v>10.0</v>
      </c>
      <c r="AK572" s="1">
        <v>10.0</v>
      </c>
      <c r="AL572" s="1">
        <v>10.0</v>
      </c>
      <c r="AM572" s="1">
        <v>10.0</v>
      </c>
      <c r="AN572" s="1">
        <v>10.0</v>
      </c>
      <c r="AO572" s="1">
        <v>10.0</v>
      </c>
    </row>
    <row r="573">
      <c r="A573" s="2">
        <v>989592.0</v>
      </c>
      <c r="B573" s="1" t="s">
        <v>909</v>
      </c>
      <c r="C573" s="1">
        <v>2011.0</v>
      </c>
      <c r="D573" s="3" t="s">
        <v>169</v>
      </c>
      <c r="E573" s="14">
        <f t="shared" si="2"/>
        <v>8/18/2011</v>
      </c>
      <c r="F573" s="15">
        <f t="shared" si="3"/>
        <v>5.03775400986175</v>
      </c>
      <c r="G573" s="2">
        <v>202180.0</v>
      </c>
      <c r="H573" s="1" t="s">
        <v>65</v>
      </c>
      <c r="I573" s="1" t="s">
        <v>5</v>
      </c>
      <c r="J573" s="5" t="str">
        <f>VLOOKUP(I573,city,2,FALSE)</f>
        <v>Amsterdam</v>
      </c>
      <c r="K573" s="1" t="s">
        <v>6</v>
      </c>
      <c r="L573" s="5" t="str">
        <f>VLOOKUP(K573,state,2,FALSE)</f>
        <v>North Holland</v>
      </c>
      <c r="M573" s="2">
        <v>1055.0</v>
      </c>
      <c r="N573" s="1" t="s">
        <v>92</v>
      </c>
      <c r="O573" s="1">
        <v>52.3809218388599</v>
      </c>
      <c r="P573" s="1">
        <v>4.85037377776123</v>
      </c>
      <c r="Q573" s="1" t="s">
        <v>95</v>
      </c>
      <c r="R573" s="1" t="s">
        <v>97</v>
      </c>
      <c r="S573" s="1">
        <v>4.0</v>
      </c>
      <c r="T573" s="1">
        <v>1.0</v>
      </c>
      <c r="U573" s="1">
        <v>2.0</v>
      </c>
      <c r="V573" s="1">
        <v>2.0</v>
      </c>
      <c r="W573" s="1" t="s">
        <v>98</v>
      </c>
      <c r="X573" s="6">
        <v>120.0</v>
      </c>
      <c r="Y573" s="1">
        <v>1.0</v>
      </c>
      <c r="Z573" s="1">
        <v>15.0</v>
      </c>
      <c r="AA573" s="1">
        <v>2.0</v>
      </c>
      <c r="AB573" s="5">
        <f t="shared" si="4"/>
        <v>78</v>
      </c>
      <c r="AC573" s="8">
        <f t="shared" si="5"/>
        <v>135</v>
      </c>
      <c r="AD573" s="8">
        <f t="shared" ref="AD573:AE573" si="576">AC573*AA573</f>
        <v>270</v>
      </c>
      <c r="AE573" s="8">
        <f t="shared" si="576"/>
        <v>21060</v>
      </c>
      <c r="AF573" s="1" t="s">
        <v>144</v>
      </c>
      <c r="AG573" s="1">
        <v>0.82</v>
      </c>
      <c r="AH573" s="1">
        <v>39.0</v>
      </c>
      <c r="AI573" s="1">
        <v>94.0</v>
      </c>
      <c r="AJ573" s="1">
        <v>9.0</v>
      </c>
      <c r="AK573" s="1">
        <v>9.0</v>
      </c>
      <c r="AL573" s="1">
        <v>10.0</v>
      </c>
      <c r="AM573" s="1">
        <v>10.0</v>
      </c>
      <c r="AN573" s="1">
        <v>8.0</v>
      </c>
      <c r="AO573" s="1">
        <v>9.0</v>
      </c>
    </row>
    <row r="574">
      <c r="A574" s="2">
        <v>995158.0</v>
      </c>
      <c r="B574" s="1" t="s">
        <v>910</v>
      </c>
      <c r="C574" s="1">
        <v>2011.0</v>
      </c>
      <c r="D574" s="3" t="s">
        <v>911</v>
      </c>
      <c r="E574" s="14">
        <f t="shared" si="2"/>
        <v>8/20/2011</v>
      </c>
      <c r="F574" s="15">
        <f t="shared" si="3"/>
        <v>5.03227455780695</v>
      </c>
      <c r="G574" s="2">
        <v>4681719.0</v>
      </c>
      <c r="H574" s="1" t="s">
        <v>63</v>
      </c>
      <c r="I574" s="1" t="s">
        <v>5</v>
      </c>
      <c r="J574" s="5" t="str">
        <f>VLOOKUP(I574,city,2,FALSE)</f>
        <v>Amsterdam</v>
      </c>
      <c r="K574" s="1" t="s">
        <v>31</v>
      </c>
      <c r="L574" s="5" t="str">
        <f>VLOOKUP(K574,state,2,FALSE)</f>
        <v>North Holland</v>
      </c>
      <c r="M574" s="2">
        <v>1012.0</v>
      </c>
      <c r="N574" s="1" t="s">
        <v>92</v>
      </c>
      <c r="O574" s="1">
        <v>52.3770363540229</v>
      </c>
      <c r="P574" s="1">
        <v>4.90031575579535</v>
      </c>
      <c r="Q574" s="1" t="s">
        <v>95</v>
      </c>
      <c r="R574" s="1" t="s">
        <v>97</v>
      </c>
      <c r="S574" s="1">
        <v>4.0</v>
      </c>
      <c r="T574" s="1">
        <v>1.5</v>
      </c>
      <c r="U574" s="1">
        <v>2.0</v>
      </c>
      <c r="V574" s="1">
        <v>4.0</v>
      </c>
      <c r="W574" s="1" t="s">
        <v>98</v>
      </c>
      <c r="X574" s="6">
        <v>199.0</v>
      </c>
      <c r="Y574" s="1">
        <v>2.0</v>
      </c>
      <c r="Z574" s="1">
        <v>69.0</v>
      </c>
      <c r="AA574" s="1">
        <v>2.0</v>
      </c>
      <c r="AB574" s="5">
        <f t="shared" si="4"/>
        <v>22</v>
      </c>
      <c r="AC574" s="8">
        <f t="shared" si="5"/>
        <v>199</v>
      </c>
      <c r="AD574" s="8">
        <f t="shared" ref="AD574:AE574" si="577">AC574*AA574</f>
        <v>398</v>
      </c>
      <c r="AE574" s="8">
        <f t="shared" si="577"/>
        <v>8756</v>
      </c>
      <c r="AF574" s="1" t="s">
        <v>141</v>
      </c>
      <c r="AG574" s="1">
        <v>1.0</v>
      </c>
      <c r="AH574" s="1">
        <v>11.0</v>
      </c>
      <c r="AI574" s="1">
        <v>96.0</v>
      </c>
      <c r="AJ574" s="1">
        <v>9.0</v>
      </c>
      <c r="AK574" s="1">
        <v>10.0</v>
      </c>
      <c r="AL574" s="1">
        <v>9.0</v>
      </c>
      <c r="AM574" s="1">
        <v>10.0</v>
      </c>
      <c r="AN574" s="1">
        <v>10.0</v>
      </c>
      <c r="AO574" s="1">
        <v>10.0</v>
      </c>
    </row>
    <row r="575">
      <c r="A575" s="2">
        <v>995697.0</v>
      </c>
      <c r="B575" s="1" t="s">
        <v>912</v>
      </c>
      <c r="C575" s="1">
        <v>2011.0</v>
      </c>
      <c r="D575" s="3" t="s">
        <v>911</v>
      </c>
      <c r="E575" s="14">
        <f t="shared" si="2"/>
        <v>8/20/2011</v>
      </c>
      <c r="F575" s="15">
        <f t="shared" si="3"/>
        <v>5.03227455780695</v>
      </c>
      <c r="G575" s="2">
        <v>1055764.0</v>
      </c>
      <c r="H575" s="1" t="s">
        <v>7</v>
      </c>
      <c r="I575" s="1" t="s">
        <v>5</v>
      </c>
      <c r="J575" s="5" t="str">
        <f>VLOOKUP(I575,city,2,FALSE)</f>
        <v>Amsterdam</v>
      </c>
      <c r="K575" s="1" t="s">
        <v>6</v>
      </c>
      <c r="L575" s="5" t="str">
        <f>VLOOKUP(K575,state,2,FALSE)</f>
        <v>North Holland</v>
      </c>
      <c r="M575" s="2">
        <v>1051.0</v>
      </c>
      <c r="N575" s="1" t="s">
        <v>92</v>
      </c>
      <c r="O575" s="1">
        <v>52.3828291496588</v>
      </c>
      <c r="P575" s="1">
        <v>4.86985070627105</v>
      </c>
      <c r="Q575" s="1" t="s">
        <v>154</v>
      </c>
      <c r="R575" s="1" t="s">
        <v>97</v>
      </c>
      <c r="S575" s="1">
        <v>4.0</v>
      </c>
      <c r="T575" s="1">
        <v>1.0</v>
      </c>
      <c r="U575" s="1">
        <v>2.0</v>
      </c>
      <c r="V575" s="1">
        <v>1.0</v>
      </c>
      <c r="W575" s="1" t="s">
        <v>98</v>
      </c>
      <c r="X575" s="6">
        <v>240.0</v>
      </c>
      <c r="Y575" s="1">
        <v>2.0</v>
      </c>
      <c r="Z575" s="1">
        <v>40.0</v>
      </c>
      <c r="AA575" s="1">
        <v>3.0</v>
      </c>
      <c r="AB575" s="5">
        <f t="shared" si="4"/>
        <v>14</v>
      </c>
      <c r="AC575" s="8">
        <f t="shared" si="5"/>
        <v>240</v>
      </c>
      <c r="AD575" s="8">
        <f t="shared" ref="AD575:AE575" si="578">AC575*AA575</f>
        <v>720</v>
      </c>
      <c r="AE575" s="8">
        <f t="shared" si="578"/>
        <v>10080</v>
      </c>
      <c r="AF575" s="1" t="s">
        <v>141</v>
      </c>
      <c r="AG575" s="1">
        <v>0.9</v>
      </c>
      <c r="AH575" s="1">
        <v>7.0</v>
      </c>
      <c r="AI575" s="1">
        <v>96.0</v>
      </c>
      <c r="AJ575" s="1">
        <v>10.0</v>
      </c>
      <c r="AK575" s="1">
        <v>10.0</v>
      </c>
      <c r="AL575" s="1">
        <v>10.0</v>
      </c>
      <c r="AM575" s="1">
        <v>10.0</v>
      </c>
      <c r="AN575" s="1">
        <v>9.0</v>
      </c>
      <c r="AO575" s="1">
        <v>8.0</v>
      </c>
    </row>
    <row r="576">
      <c r="A576" s="2">
        <v>999036.0</v>
      </c>
      <c r="B576" s="1" t="s">
        <v>913</v>
      </c>
      <c r="C576" s="1">
        <v>2011.0</v>
      </c>
      <c r="D576" s="3" t="s">
        <v>914</v>
      </c>
      <c r="E576" s="14">
        <f t="shared" si="2"/>
        <v>8/21/2011</v>
      </c>
      <c r="F576" s="15">
        <f t="shared" si="3"/>
        <v>5.02953483177955</v>
      </c>
      <c r="G576" s="2">
        <v>203658.0</v>
      </c>
      <c r="H576" s="1" t="s">
        <v>67</v>
      </c>
      <c r="I576" s="1" t="s">
        <v>5</v>
      </c>
      <c r="J576" s="5" t="str">
        <f>VLOOKUP(I576,city,2,FALSE)</f>
        <v>Amsterdam</v>
      </c>
      <c r="K576" s="1" t="s">
        <v>6</v>
      </c>
      <c r="L576" s="5" t="str">
        <f>VLOOKUP(K576,state,2,FALSE)</f>
        <v>North Holland</v>
      </c>
      <c r="M576" s="2">
        <v>1077.0</v>
      </c>
      <c r="N576" s="1" t="s">
        <v>92</v>
      </c>
      <c r="O576" s="1">
        <v>52.3474391622727</v>
      </c>
      <c r="P576" s="1">
        <v>4.8688606600766</v>
      </c>
      <c r="Q576" s="1" t="s">
        <v>95</v>
      </c>
      <c r="R576" s="1" t="s">
        <v>97</v>
      </c>
      <c r="S576" s="1">
        <v>6.0</v>
      </c>
      <c r="T576" s="1">
        <v>1.5</v>
      </c>
      <c r="U576" s="1">
        <v>3.0</v>
      </c>
      <c r="V576" s="1">
        <v>6.0</v>
      </c>
      <c r="W576" s="1" t="s">
        <v>98</v>
      </c>
      <c r="X576" s="6">
        <v>199.0</v>
      </c>
      <c r="Y576" s="1">
        <v>4.0</v>
      </c>
      <c r="Z576" s="1">
        <v>65.0</v>
      </c>
      <c r="AA576" s="1">
        <v>3.0</v>
      </c>
      <c r="AB576" s="5">
        <f t="shared" si="4"/>
        <v>26</v>
      </c>
      <c r="AC576" s="8">
        <f t="shared" si="5"/>
        <v>199</v>
      </c>
      <c r="AD576" s="8">
        <f t="shared" ref="AD576:AE576" si="579">AC576*AA576</f>
        <v>597</v>
      </c>
      <c r="AE576" s="8">
        <f t="shared" si="579"/>
        <v>15522</v>
      </c>
      <c r="AF576" s="1" t="s">
        <v>141</v>
      </c>
      <c r="AG576" s="1">
        <v>1.0</v>
      </c>
      <c r="AH576" s="1">
        <v>13.0</v>
      </c>
      <c r="AI576" s="1">
        <v>95.0</v>
      </c>
      <c r="AJ576" s="1">
        <v>10.0</v>
      </c>
      <c r="AK576" s="1">
        <v>10.0</v>
      </c>
      <c r="AL576" s="1">
        <v>10.0</v>
      </c>
      <c r="AM576" s="1">
        <v>10.0</v>
      </c>
      <c r="AN576" s="1">
        <v>10.0</v>
      </c>
      <c r="AO576" s="1">
        <v>9.0</v>
      </c>
    </row>
    <row r="577">
      <c r="A577" s="2">
        <v>999457.0</v>
      </c>
      <c r="B577" s="1" t="s">
        <v>915</v>
      </c>
      <c r="C577" s="1">
        <v>2011.0</v>
      </c>
      <c r="D577" s="3" t="s">
        <v>914</v>
      </c>
      <c r="E577" s="14">
        <f t="shared" si="2"/>
        <v>8/21/2011</v>
      </c>
      <c r="F577" s="15">
        <f t="shared" si="3"/>
        <v>5.02953483177955</v>
      </c>
      <c r="G577" s="2">
        <v>203728.0</v>
      </c>
      <c r="H577" s="1" t="s">
        <v>46</v>
      </c>
      <c r="I577" s="1" t="s">
        <v>5</v>
      </c>
      <c r="J577" s="5" t="str">
        <f>VLOOKUP(I577,city,2,FALSE)</f>
        <v>Amsterdam</v>
      </c>
      <c r="K577" s="1" t="s">
        <v>6</v>
      </c>
      <c r="L577" s="5" t="str">
        <f>VLOOKUP(K577,state,2,FALSE)</f>
        <v>North Holland</v>
      </c>
      <c r="M577" s="2">
        <v>1018.0</v>
      </c>
      <c r="N577" s="1" t="s">
        <v>92</v>
      </c>
      <c r="O577" s="1">
        <v>52.3694431985635</v>
      </c>
      <c r="P577" s="1">
        <v>4.92263721808689</v>
      </c>
      <c r="Q577" s="1" t="s">
        <v>95</v>
      </c>
      <c r="R577" s="1" t="s">
        <v>97</v>
      </c>
      <c r="S577" s="1">
        <v>4.0</v>
      </c>
      <c r="T577" s="1">
        <v>1.0</v>
      </c>
      <c r="U577" s="1">
        <v>1.0</v>
      </c>
      <c r="V577" s="1">
        <v>2.0</v>
      </c>
      <c r="W577" s="1" t="s">
        <v>98</v>
      </c>
      <c r="X577" s="6">
        <v>98.0</v>
      </c>
      <c r="Y577" s="1">
        <v>2.0</v>
      </c>
      <c r="Z577" s="1">
        <v>28.0</v>
      </c>
      <c r="AA577" s="1">
        <v>2.0</v>
      </c>
      <c r="AB577" s="5">
        <f t="shared" si="4"/>
        <v>108</v>
      </c>
      <c r="AC577" s="8">
        <f t="shared" si="5"/>
        <v>98</v>
      </c>
      <c r="AD577" s="8">
        <f t="shared" ref="AD577:AE577" si="580">AC577*AA577</f>
        <v>196</v>
      </c>
      <c r="AE577" s="8">
        <f t="shared" si="580"/>
        <v>21168</v>
      </c>
      <c r="AF577" s="1" t="s">
        <v>141</v>
      </c>
      <c r="AG577" s="1">
        <v>1.0</v>
      </c>
      <c r="AH577" s="1">
        <v>54.0</v>
      </c>
      <c r="AI577" s="1">
        <v>96.0</v>
      </c>
      <c r="AJ577" s="1">
        <v>9.0</v>
      </c>
      <c r="AK577" s="1">
        <v>9.0</v>
      </c>
      <c r="AL577" s="1">
        <v>10.0</v>
      </c>
      <c r="AM577" s="1">
        <v>10.0</v>
      </c>
      <c r="AN577" s="1">
        <v>9.0</v>
      </c>
      <c r="AO577" s="1">
        <v>9.0</v>
      </c>
    </row>
    <row r="578">
      <c r="A578" s="2">
        <v>1000518.0</v>
      </c>
      <c r="B578" s="1" t="s">
        <v>916</v>
      </c>
      <c r="C578" s="1">
        <v>2011.0</v>
      </c>
      <c r="D578" s="3" t="s">
        <v>914</v>
      </c>
      <c r="E578" s="14">
        <f t="shared" si="2"/>
        <v>8/21/2011</v>
      </c>
      <c r="F578" s="15">
        <f t="shared" si="3"/>
        <v>5.02953483177955</v>
      </c>
      <c r="G578" s="2">
        <v>1933393.0</v>
      </c>
      <c r="H578" s="1" t="s">
        <v>65</v>
      </c>
      <c r="I578" s="1" t="s">
        <v>5</v>
      </c>
      <c r="J578" s="5" t="str">
        <f>VLOOKUP(I578,city,2,FALSE)</f>
        <v>Amsterdam</v>
      </c>
      <c r="K578" s="1" t="s">
        <v>6</v>
      </c>
      <c r="L578" s="5" t="str">
        <f>VLOOKUP(K578,state,2,FALSE)</f>
        <v>North Holland</v>
      </c>
      <c r="M578" s="2">
        <v>1056.0</v>
      </c>
      <c r="N578" s="1" t="s">
        <v>92</v>
      </c>
      <c r="O578" s="1">
        <v>52.3778221595613</v>
      </c>
      <c r="P578" s="1">
        <v>4.8589617396087</v>
      </c>
      <c r="Q578" s="1" t="s">
        <v>95</v>
      </c>
      <c r="R578" s="1" t="s">
        <v>138</v>
      </c>
      <c r="S578" s="1">
        <v>2.0</v>
      </c>
      <c r="T578" s="1">
        <v>1.0</v>
      </c>
      <c r="U578" s="1">
        <v>1.0</v>
      </c>
      <c r="V578" s="1">
        <v>1.0</v>
      </c>
      <c r="W578" s="1" t="s">
        <v>98</v>
      </c>
      <c r="X578" s="6">
        <v>85.0</v>
      </c>
      <c r="Y578" s="1">
        <v>1.0</v>
      </c>
      <c r="Z578" s="1">
        <v>0.0</v>
      </c>
      <c r="AA578" s="1">
        <v>2.0</v>
      </c>
      <c r="AB578" s="5">
        <f t="shared" si="4"/>
        <v>40</v>
      </c>
      <c r="AC578" s="8">
        <f t="shared" si="5"/>
        <v>85</v>
      </c>
      <c r="AD578" s="8">
        <f t="shared" ref="AD578:AE578" si="581">AC578*AA578</f>
        <v>170</v>
      </c>
      <c r="AE578" s="8">
        <f t="shared" si="581"/>
        <v>6800</v>
      </c>
      <c r="AF578" s="1" t="s">
        <v>144</v>
      </c>
      <c r="AG578" s="1">
        <v>1.0</v>
      </c>
      <c r="AH578" s="1">
        <v>20.0</v>
      </c>
      <c r="AI578" s="1">
        <v>96.0</v>
      </c>
      <c r="AJ578" s="1">
        <v>10.0</v>
      </c>
      <c r="AK578" s="1">
        <v>10.0</v>
      </c>
      <c r="AL578" s="1">
        <v>10.0</v>
      </c>
      <c r="AM578" s="1">
        <v>10.0</v>
      </c>
      <c r="AN578" s="1">
        <v>9.0</v>
      </c>
      <c r="AO578" s="1">
        <v>9.0</v>
      </c>
    </row>
    <row r="579">
      <c r="A579" s="2">
        <v>1003796.0</v>
      </c>
      <c r="B579" s="1" t="s">
        <v>917</v>
      </c>
      <c r="C579" s="1">
        <v>2011.0</v>
      </c>
      <c r="D579" s="3" t="s">
        <v>918</v>
      </c>
      <c r="E579" s="14">
        <f t="shared" si="2"/>
        <v>8/22/2011</v>
      </c>
      <c r="F579" s="15">
        <f t="shared" si="3"/>
        <v>5.02679510575216</v>
      </c>
      <c r="G579" s="2">
        <v>383495.0</v>
      </c>
      <c r="H579" s="1" t="s">
        <v>79</v>
      </c>
      <c r="I579" s="1" t="s">
        <v>5</v>
      </c>
      <c r="J579" s="5" t="str">
        <f>VLOOKUP(I579,city,2,FALSE)</f>
        <v>Amsterdam</v>
      </c>
      <c r="K579" s="1" t="s">
        <v>6</v>
      </c>
      <c r="L579" s="5" t="str">
        <f>VLOOKUP(K579,state,2,FALSE)</f>
        <v>North Holland</v>
      </c>
      <c r="M579" s="2">
        <v>1057.0</v>
      </c>
      <c r="N579" s="1" t="s">
        <v>92</v>
      </c>
      <c r="O579" s="1">
        <v>52.3674283558541</v>
      </c>
      <c r="P579" s="1">
        <v>4.84894089299064</v>
      </c>
      <c r="Q579" s="1" t="s">
        <v>95</v>
      </c>
      <c r="R579" s="1" t="s">
        <v>138</v>
      </c>
      <c r="S579" s="1">
        <v>2.0</v>
      </c>
      <c r="T579" s="1">
        <v>1.0</v>
      </c>
      <c r="U579" s="1">
        <v>1.0</v>
      </c>
      <c r="V579" s="1">
        <v>1.0</v>
      </c>
      <c r="W579" s="1" t="s">
        <v>98</v>
      </c>
      <c r="X579" s="6">
        <v>35.0</v>
      </c>
      <c r="Y579" s="1">
        <v>1.0</v>
      </c>
      <c r="Z579" s="1">
        <v>10.0</v>
      </c>
      <c r="AA579" s="1">
        <v>1.0</v>
      </c>
      <c r="AB579" s="5">
        <f t="shared" si="4"/>
        <v>14</v>
      </c>
      <c r="AC579" s="8">
        <f t="shared" si="5"/>
        <v>45</v>
      </c>
      <c r="AD579" s="8">
        <f t="shared" ref="AD579:AE579" si="582">AC579*AA579</f>
        <v>45</v>
      </c>
      <c r="AE579" s="8">
        <f t="shared" si="582"/>
        <v>630</v>
      </c>
      <c r="AF579" s="1" t="s">
        <v>141</v>
      </c>
      <c r="AG579" s="1">
        <v>0.67</v>
      </c>
      <c r="AH579" s="1">
        <v>7.0</v>
      </c>
      <c r="AI579" s="1">
        <v>97.0</v>
      </c>
      <c r="AJ579" s="1">
        <v>9.0</v>
      </c>
      <c r="AK579" s="1">
        <v>10.0</v>
      </c>
      <c r="AL579" s="1">
        <v>10.0</v>
      </c>
      <c r="AM579" s="1">
        <v>10.0</v>
      </c>
      <c r="AN579" s="1">
        <v>10.0</v>
      </c>
      <c r="AO579" s="1">
        <v>10.0</v>
      </c>
    </row>
    <row r="580">
      <c r="A580" s="2">
        <v>1003796.0</v>
      </c>
      <c r="B580" s="1" t="s">
        <v>917</v>
      </c>
      <c r="C580" s="1">
        <v>2011.0</v>
      </c>
      <c r="D580" s="3" t="s">
        <v>918</v>
      </c>
      <c r="E580" s="14">
        <f t="shared" si="2"/>
        <v>8/22/2011</v>
      </c>
      <c r="F580" s="15">
        <f t="shared" si="3"/>
        <v>5.02679510575216</v>
      </c>
      <c r="G580" s="2">
        <v>204381.0</v>
      </c>
      <c r="H580" s="1" t="s">
        <v>79</v>
      </c>
      <c r="I580" s="1" t="s">
        <v>5</v>
      </c>
      <c r="J580" s="5" t="str">
        <f>VLOOKUP(I580,city,2,FALSE)</f>
        <v>Amsterdam</v>
      </c>
      <c r="K580" s="1" t="s">
        <v>6</v>
      </c>
      <c r="L580" s="5" t="str">
        <f>VLOOKUP(K580,state,2,FALSE)</f>
        <v>North Holland</v>
      </c>
      <c r="M580" s="2">
        <v>1057.0</v>
      </c>
      <c r="N580" s="1" t="s">
        <v>92</v>
      </c>
      <c r="O580" s="1">
        <v>52.3681535680733</v>
      </c>
      <c r="P580" s="1">
        <v>4.84814296485819</v>
      </c>
      <c r="Q580" s="1" t="s">
        <v>95</v>
      </c>
      <c r="R580" s="1" t="s">
        <v>138</v>
      </c>
      <c r="S580" s="1">
        <v>2.0</v>
      </c>
      <c r="U580" s="1">
        <v>1.0</v>
      </c>
      <c r="V580" s="1">
        <v>1.0</v>
      </c>
      <c r="W580" s="1" t="s">
        <v>98</v>
      </c>
      <c r="X580" s="6">
        <v>35.0</v>
      </c>
      <c r="Y580" s="1">
        <v>1.0</v>
      </c>
      <c r="Z580" s="1">
        <v>10.0</v>
      </c>
      <c r="AA580" s="1">
        <v>1.0</v>
      </c>
      <c r="AB580" s="5">
        <f t="shared" si="4"/>
        <v>34</v>
      </c>
      <c r="AC580" s="8">
        <f t="shared" si="5"/>
        <v>45</v>
      </c>
      <c r="AD580" s="8">
        <f t="shared" ref="AD580:AE580" si="583">AC580*AA580</f>
        <v>45</v>
      </c>
      <c r="AE580" s="8">
        <f t="shared" si="583"/>
        <v>1530</v>
      </c>
      <c r="AF580" s="1" t="s">
        <v>141</v>
      </c>
      <c r="AG580" s="1">
        <v>0.67</v>
      </c>
      <c r="AH580" s="1">
        <v>17.0</v>
      </c>
      <c r="AI580" s="1">
        <v>94.0</v>
      </c>
      <c r="AJ580" s="1">
        <v>9.0</v>
      </c>
      <c r="AK580" s="1">
        <v>10.0</v>
      </c>
      <c r="AL580" s="1">
        <v>10.0</v>
      </c>
      <c r="AM580" s="1">
        <v>10.0</v>
      </c>
      <c r="AN580" s="1">
        <v>9.0</v>
      </c>
      <c r="AO580" s="1">
        <v>9.0</v>
      </c>
    </row>
    <row r="581">
      <c r="A581" s="2">
        <v>1005087.0</v>
      </c>
      <c r="B581" s="1" t="s">
        <v>919</v>
      </c>
      <c r="C581" s="1">
        <v>2011.0</v>
      </c>
      <c r="D581" s="3" t="s">
        <v>918</v>
      </c>
      <c r="E581" s="14">
        <f t="shared" si="2"/>
        <v>8/22/2011</v>
      </c>
      <c r="F581" s="15">
        <f t="shared" si="3"/>
        <v>5.02679510575216</v>
      </c>
      <c r="G581" s="2">
        <v>418901.0</v>
      </c>
      <c r="H581" s="1" t="s">
        <v>63</v>
      </c>
      <c r="I581" s="1" t="s">
        <v>5</v>
      </c>
      <c r="J581" s="5" t="str">
        <f>VLOOKUP(I581,city,2,FALSE)</f>
        <v>Amsterdam</v>
      </c>
      <c r="K581" s="1" t="s">
        <v>6</v>
      </c>
      <c r="L581" s="5" t="str">
        <f>VLOOKUP(K581,state,2,FALSE)</f>
        <v>North Holland</v>
      </c>
      <c r="M581" s="2">
        <v>1013.0</v>
      </c>
      <c r="N581" s="1" t="s">
        <v>92</v>
      </c>
      <c r="O581" s="1">
        <v>52.3793748361537</v>
      </c>
      <c r="P581" s="1">
        <v>4.89361575746422</v>
      </c>
      <c r="Q581" s="1" t="s">
        <v>95</v>
      </c>
      <c r="R581" s="1" t="s">
        <v>97</v>
      </c>
      <c r="S581" s="1">
        <v>8.0</v>
      </c>
      <c r="T581" s="1">
        <v>1.0</v>
      </c>
      <c r="U581" s="1">
        <v>3.0</v>
      </c>
      <c r="V581" s="1">
        <v>6.0</v>
      </c>
      <c r="W581" s="1" t="s">
        <v>98</v>
      </c>
      <c r="X581" s="6">
        <v>299.0</v>
      </c>
      <c r="Y581" s="1">
        <v>5.0</v>
      </c>
      <c r="Z581" s="1">
        <v>35.0</v>
      </c>
      <c r="AA581" s="1">
        <v>2.0</v>
      </c>
      <c r="AB581" s="5">
        <f t="shared" si="4"/>
        <v>22</v>
      </c>
      <c r="AC581" s="8">
        <f t="shared" si="5"/>
        <v>299</v>
      </c>
      <c r="AD581" s="8">
        <f t="shared" ref="AD581:AE581" si="584">AC581*AA581</f>
        <v>598</v>
      </c>
      <c r="AE581" s="8">
        <f t="shared" si="584"/>
        <v>13156</v>
      </c>
      <c r="AF581" s="1" t="s">
        <v>144</v>
      </c>
      <c r="AG581" s="1">
        <v>1.0</v>
      </c>
      <c r="AH581" s="1">
        <v>11.0</v>
      </c>
      <c r="AI581" s="1">
        <v>98.0</v>
      </c>
      <c r="AJ581" s="1">
        <v>9.0</v>
      </c>
      <c r="AK581" s="1">
        <v>10.0</v>
      </c>
      <c r="AL581" s="1">
        <v>10.0</v>
      </c>
      <c r="AM581" s="1">
        <v>10.0</v>
      </c>
      <c r="AN581" s="1">
        <v>10.0</v>
      </c>
      <c r="AO581" s="1">
        <v>9.0</v>
      </c>
    </row>
    <row r="582">
      <c r="A582" s="2">
        <v>1005087.0</v>
      </c>
      <c r="B582" s="1" t="s">
        <v>919</v>
      </c>
      <c r="C582" s="1">
        <v>2011.0</v>
      </c>
      <c r="D582" s="3" t="s">
        <v>918</v>
      </c>
      <c r="E582" s="14">
        <f t="shared" si="2"/>
        <v>8/22/2011</v>
      </c>
      <c r="F582" s="15">
        <f t="shared" si="3"/>
        <v>5.02679510575216</v>
      </c>
      <c r="G582" s="2">
        <v>245927.0</v>
      </c>
      <c r="H582" s="1" t="s">
        <v>63</v>
      </c>
      <c r="I582" s="1" t="s">
        <v>5</v>
      </c>
      <c r="J582" s="5" t="str">
        <f>VLOOKUP(I582,city,2,FALSE)</f>
        <v>Amsterdam</v>
      </c>
      <c r="K582" s="1" t="s">
        <v>6</v>
      </c>
      <c r="L582" s="5" t="str">
        <f>VLOOKUP(K582,state,2,FALSE)</f>
        <v>North Holland</v>
      </c>
      <c r="M582" s="2" t="s">
        <v>920</v>
      </c>
      <c r="N582" s="1" t="s">
        <v>92</v>
      </c>
      <c r="O582" s="1">
        <v>52.3679122342866</v>
      </c>
      <c r="P582" s="1">
        <v>4.88808581907858</v>
      </c>
      <c r="Q582" s="1" t="s">
        <v>95</v>
      </c>
      <c r="R582" s="1" t="s">
        <v>97</v>
      </c>
      <c r="S582" s="1">
        <v>8.0</v>
      </c>
      <c r="T582" s="1">
        <v>1.5</v>
      </c>
      <c r="U582" s="1">
        <v>3.0</v>
      </c>
      <c r="V582" s="1">
        <v>6.0</v>
      </c>
      <c r="W582" s="1" t="s">
        <v>98</v>
      </c>
      <c r="X582" s="6">
        <v>359.0</v>
      </c>
      <c r="Y582" s="1">
        <v>6.0</v>
      </c>
      <c r="Z582" s="1">
        <v>40.0</v>
      </c>
      <c r="AA582" s="1">
        <v>2.0</v>
      </c>
      <c r="AB582" s="5">
        <f t="shared" si="4"/>
        <v>40</v>
      </c>
      <c r="AC582" s="8">
        <f t="shared" si="5"/>
        <v>359</v>
      </c>
      <c r="AD582" s="8">
        <f t="shared" ref="AD582:AE582" si="585">AC582*AA582</f>
        <v>718</v>
      </c>
      <c r="AE582" s="8">
        <f t="shared" si="585"/>
        <v>28720</v>
      </c>
      <c r="AF582" s="1" t="s">
        <v>144</v>
      </c>
      <c r="AG582" s="1">
        <v>1.0</v>
      </c>
      <c r="AH582" s="1">
        <v>20.0</v>
      </c>
      <c r="AI582" s="1">
        <v>94.0</v>
      </c>
      <c r="AJ582" s="1">
        <v>10.0</v>
      </c>
      <c r="AK582" s="1">
        <v>10.0</v>
      </c>
      <c r="AL582" s="1">
        <v>9.0</v>
      </c>
      <c r="AM582" s="1">
        <v>9.0</v>
      </c>
      <c r="AN582" s="1">
        <v>10.0</v>
      </c>
      <c r="AO582" s="1">
        <v>9.0</v>
      </c>
    </row>
    <row r="583">
      <c r="A583" s="2">
        <v>1005087.0</v>
      </c>
      <c r="B583" s="1" t="s">
        <v>919</v>
      </c>
      <c r="C583" s="1">
        <v>2011.0</v>
      </c>
      <c r="D583" s="3" t="s">
        <v>918</v>
      </c>
      <c r="E583" s="14">
        <f t="shared" si="2"/>
        <v>8/22/2011</v>
      </c>
      <c r="F583" s="15">
        <f t="shared" si="3"/>
        <v>5.02679510575216</v>
      </c>
      <c r="G583" s="2">
        <v>204648.0</v>
      </c>
      <c r="H583" s="1" t="s">
        <v>63</v>
      </c>
      <c r="I583" s="1" t="s">
        <v>5</v>
      </c>
      <c r="J583" s="5" t="str">
        <f>VLOOKUP(I583,city,2,FALSE)</f>
        <v>Amsterdam</v>
      </c>
      <c r="K583" s="1" t="s">
        <v>6</v>
      </c>
      <c r="L583" s="5" t="str">
        <f>VLOOKUP(K583,state,2,FALSE)</f>
        <v>North Holland</v>
      </c>
      <c r="M583" s="2">
        <v>1016.0</v>
      </c>
      <c r="N583" s="1" t="s">
        <v>92</v>
      </c>
      <c r="O583" s="1">
        <v>52.3698378148609</v>
      </c>
      <c r="P583" s="1">
        <v>4.88671129446233</v>
      </c>
      <c r="Q583" s="1" t="s">
        <v>95</v>
      </c>
      <c r="R583" s="1" t="s">
        <v>97</v>
      </c>
      <c r="S583" s="1">
        <v>6.0</v>
      </c>
      <c r="T583" s="1">
        <v>1.0</v>
      </c>
      <c r="U583" s="1">
        <v>1.0</v>
      </c>
      <c r="V583" s="1">
        <v>6.0</v>
      </c>
      <c r="W583" s="1" t="s">
        <v>98</v>
      </c>
      <c r="X583" s="6">
        <v>229.0</v>
      </c>
      <c r="Y583" s="1">
        <v>4.0</v>
      </c>
      <c r="Z583" s="1">
        <v>30.0</v>
      </c>
      <c r="AA583" s="1">
        <v>2.0</v>
      </c>
      <c r="AB583" s="5">
        <f t="shared" si="4"/>
        <v>20</v>
      </c>
      <c r="AC583" s="8">
        <f t="shared" si="5"/>
        <v>229</v>
      </c>
      <c r="AD583" s="8">
        <f t="shared" ref="AD583:AE583" si="586">AC583*AA583</f>
        <v>458</v>
      </c>
      <c r="AE583" s="8">
        <f t="shared" si="586"/>
        <v>9160</v>
      </c>
      <c r="AF583" s="1" t="s">
        <v>144</v>
      </c>
      <c r="AG583" s="1">
        <v>1.0</v>
      </c>
      <c r="AH583" s="1">
        <v>10.0</v>
      </c>
      <c r="AI583" s="1">
        <v>90.0</v>
      </c>
      <c r="AJ583" s="1">
        <v>9.0</v>
      </c>
      <c r="AK583" s="1">
        <v>10.0</v>
      </c>
      <c r="AL583" s="1">
        <v>10.0</v>
      </c>
      <c r="AM583" s="1">
        <v>10.0</v>
      </c>
      <c r="AN583" s="1">
        <v>10.0</v>
      </c>
      <c r="AO583" s="1">
        <v>9.0</v>
      </c>
    </row>
    <row r="584">
      <c r="A584" s="2">
        <v>1005415.0</v>
      </c>
      <c r="B584" s="1" t="s">
        <v>921</v>
      </c>
      <c r="C584" s="1">
        <v>2011.0</v>
      </c>
      <c r="D584" s="3" t="s">
        <v>918</v>
      </c>
      <c r="E584" s="14">
        <f t="shared" si="2"/>
        <v>8/22/2011</v>
      </c>
      <c r="F584" s="15">
        <f t="shared" si="3"/>
        <v>5.02679510575216</v>
      </c>
      <c r="G584" s="2">
        <v>396685.0</v>
      </c>
      <c r="H584" s="1" t="s">
        <v>70</v>
      </c>
      <c r="I584" s="1" t="s">
        <v>5</v>
      </c>
      <c r="J584" s="5" t="str">
        <f>VLOOKUP(I584,city,2,FALSE)</f>
        <v>Amsterdam</v>
      </c>
      <c r="K584" s="1" t="s">
        <v>6</v>
      </c>
      <c r="L584" s="5" t="str">
        <f>VLOOKUP(K584,state,2,FALSE)</f>
        <v>North Holland</v>
      </c>
      <c r="M584" s="2" t="s">
        <v>922</v>
      </c>
      <c r="N584" s="1" t="s">
        <v>92</v>
      </c>
      <c r="O584" s="1">
        <v>52.3537102018443</v>
      </c>
      <c r="P584" s="1">
        <v>4.88966826472157</v>
      </c>
      <c r="Q584" s="1" t="s">
        <v>95</v>
      </c>
      <c r="R584" s="1" t="s">
        <v>97</v>
      </c>
      <c r="S584" s="1">
        <v>2.0</v>
      </c>
      <c r="T584" s="1">
        <v>1.0</v>
      </c>
      <c r="U584" s="1">
        <v>1.0</v>
      </c>
      <c r="V584" s="1">
        <v>1.0</v>
      </c>
      <c r="W584" s="1" t="s">
        <v>98</v>
      </c>
      <c r="X584" s="6">
        <v>87.0</v>
      </c>
      <c r="Y584" s="1">
        <v>1.0</v>
      </c>
      <c r="Z584" s="1">
        <v>0.0</v>
      </c>
      <c r="AA584" s="1">
        <v>2.0</v>
      </c>
      <c r="AB584" s="5">
        <f t="shared" si="4"/>
        <v>14</v>
      </c>
      <c r="AC584" s="8">
        <f t="shared" si="5"/>
        <v>87</v>
      </c>
      <c r="AD584" s="8">
        <f t="shared" ref="AD584:AE584" si="587">AC584*AA584</f>
        <v>174</v>
      </c>
      <c r="AE584" s="8">
        <f t="shared" si="587"/>
        <v>2436</v>
      </c>
      <c r="AF584" s="1" t="s">
        <v>141</v>
      </c>
      <c r="AG584" s="1">
        <v>1.0</v>
      </c>
      <c r="AH584" s="1">
        <v>7.0</v>
      </c>
      <c r="AI584" s="1">
        <v>97.0</v>
      </c>
      <c r="AJ584" s="1">
        <v>9.0</v>
      </c>
      <c r="AK584" s="1">
        <v>10.0</v>
      </c>
      <c r="AL584" s="1">
        <v>9.0</v>
      </c>
      <c r="AM584" s="1">
        <v>10.0</v>
      </c>
      <c r="AN584" s="1">
        <v>10.0</v>
      </c>
      <c r="AO584" s="1">
        <v>9.0</v>
      </c>
    </row>
    <row r="585">
      <c r="A585" s="2">
        <v>1008875.0</v>
      </c>
      <c r="B585" s="1" t="s">
        <v>450</v>
      </c>
      <c r="C585" s="1">
        <v>2011.0</v>
      </c>
      <c r="D585" s="3" t="s">
        <v>359</v>
      </c>
      <c r="E585" s="14">
        <f t="shared" si="2"/>
        <v>8/23/2011</v>
      </c>
      <c r="F585" s="15">
        <f t="shared" si="3"/>
        <v>5.02405537972476</v>
      </c>
      <c r="G585" s="2">
        <v>3755696.0</v>
      </c>
      <c r="H585" s="1" t="s">
        <v>63</v>
      </c>
      <c r="I585" s="1" t="s">
        <v>5</v>
      </c>
      <c r="J585" s="5" t="str">
        <f>VLOOKUP(I585,city,2,FALSE)</f>
        <v>Amsterdam</v>
      </c>
      <c r="K585" s="1" t="s">
        <v>6</v>
      </c>
      <c r="L585" s="5" t="str">
        <f>VLOOKUP(K585,state,2,FALSE)</f>
        <v>North Holland</v>
      </c>
      <c r="M585" s="2" t="s">
        <v>923</v>
      </c>
      <c r="N585" s="1" t="s">
        <v>92</v>
      </c>
      <c r="O585" s="1">
        <v>52.3798888951169</v>
      </c>
      <c r="P585" s="1">
        <v>4.88200963043805</v>
      </c>
      <c r="Q585" s="1" t="s">
        <v>95</v>
      </c>
      <c r="R585" s="1" t="s">
        <v>97</v>
      </c>
      <c r="S585" s="1">
        <v>2.0</v>
      </c>
      <c r="T585" s="1">
        <v>1.0</v>
      </c>
      <c r="U585" s="1">
        <v>1.0</v>
      </c>
      <c r="V585" s="1">
        <v>1.0</v>
      </c>
      <c r="W585" s="1" t="s">
        <v>98</v>
      </c>
      <c r="X585" s="6">
        <v>125.0</v>
      </c>
      <c r="Y585" s="1">
        <v>1.0</v>
      </c>
      <c r="Z585" s="1">
        <v>0.0</v>
      </c>
      <c r="AA585" s="1">
        <v>2.0</v>
      </c>
      <c r="AB585" s="5">
        <f t="shared" si="4"/>
        <v>38</v>
      </c>
      <c r="AC585" s="8">
        <f t="shared" si="5"/>
        <v>125</v>
      </c>
      <c r="AD585" s="8">
        <f t="shared" ref="AD585:AE585" si="588">AC585*AA585</f>
        <v>250</v>
      </c>
      <c r="AE585" s="8">
        <f t="shared" si="588"/>
        <v>9500</v>
      </c>
      <c r="AF585" s="1" t="s">
        <v>115</v>
      </c>
      <c r="AG585" s="1">
        <v>0.9</v>
      </c>
      <c r="AH585" s="1">
        <v>19.0</v>
      </c>
      <c r="AI585" s="1">
        <v>99.0</v>
      </c>
      <c r="AJ585" s="1">
        <v>10.0</v>
      </c>
      <c r="AK585" s="1">
        <v>10.0</v>
      </c>
      <c r="AL585" s="1">
        <v>10.0</v>
      </c>
      <c r="AM585" s="1">
        <v>10.0</v>
      </c>
      <c r="AN585" s="1">
        <v>10.0</v>
      </c>
      <c r="AO585" s="1">
        <v>10.0</v>
      </c>
    </row>
    <row r="586">
      <c r="A586" s="2">
        <v>1014320.0</v>
      </c>
      <c r="B586" s="1" t="s">
        <v>924</v>
      </c>
      <c r="C586" s="1">
        <v>2011.0</v>
      </c>
      <c r="D586" s="3" t="s">
        <v>361</v>
      </c>
      <c r="E586" s="14">
        <f t="shared" si="2"/>
        <v>8/24/2011</v>
      </c>
      <c r="F586" s="15">
        <f t="shared" si="3"/>
        <v>5.02131565369736</v>
      </c>
      <c r="G586" s="2">
        <v>206279.0</v>
      </c>
      <c r="H586" s="1" t="s">
        <v>46</v>
      </c>
      <c r="I586" s="1" t="s">
        <v>5</v>
      </c>
      <c r="J586" s="5" t="str">
        <f>VLOOKUP(I586,city,2,FALSE)</f>
        <v>Amsterdam</v>
      </c>
      <c r="K586" s="1" t="s">
        <v>6</v>
      </c>
      <c r="L586" s="5" t="str">
        <f>VLOOKUP(K586,state,2,FALSE)</f>
        <v>North Holland</v>
      </c>
      <c r="M586" s="2">
        <v>1018.0</v>
      </c>
      <c r="N586" s="1" t="s">
        <v>92</v>
      </c>
      <c r="O586" s="1">
        <v>52.363161881937</v>
      </c>
      <c r="P586" s="1">
        <v>4.90625793663785</v>
      </c>
      <c r="Q586" s="1" t="s">
        <v>95</v>
      </c>
      <c r="R586" s="1" t="s">
        <v>97</v>
      </c>
      <c r="S586" s="1">
        <v>2.0</v>
      </c>
      <c r="T586" s="1">
        <v>1.0</v>
      </c>
      <c r="U586" s="1">
        <v>1.0</v>
      </c>
      <c r="V586" s="1">
        <v>1.0</v>
      </c>
      <c r="W586" s="1" t="s">
        <v>98</v>
      </c>
      <c r="X586" s="6">
        <v>99.0</v>
      </c>
      <c r="Y586" s="1">
        <v>1.0</v>
      </c>
      <c r="Z586" s="1">
        <v>0.0</v>
      </c>
      <c r="AA586" s="1">
        <v>2.0</v>
      </c>
      <c r="AB586" s="5">
        <f t="shared" si="4"/>
        <v>26</v>
      </c>
      <c r="AC586" s="8">
        <f t="shared" si="5"/>
        <v>99</v>
      </c>
      <c r="AD586" s="8">
        <f t="shared" ref="AD586:AE586" si="589">AC586*AA586</f>
        <v>198</v>
      </c>
      <c r="AE586" s="8">
        <f t="shared" si="589"/>
        <v>5148</v>
      </c>
      <c r="AF586" s="1" t="s">
        <v>115</v>
      </c>
      <c r="AG586" s="1">
        <v>1.0</v>
      </c>
      <c r="AH586" s="1">
        <v>13.0</v>
      </c>
      <c r="AI586" s="1">
        <v>97.0</v>
      </c>
      <c r="AJ586" s="1">
        <v>9.0</v>
      </c>
      <c r="AK586" s="1">
        <v>9.0</v>
      </c>
      <c r="AL586" s="1">
        <v>10.0</v>
      </c>
      <c r="AM586" s="1">
        <v>10.0</v>
      </c>
      <c r="AN586" s="1">
        <v>10.0</v>
      </c>
      <c r="AO586" s="1">
        <v>9.0</v>
      </c>
    </row>
    <row r="587">
      <c r="A587" s="2">
        <v>1015444.0</v>
      </c>
      <c r="B587" s="1" t="s">
        <v>684</v>
      </c>
      <c r="C587" s="1">
        <v>2011.0</v>
      </c>
      <c r="D587" s="3" t="s">
        <v>361</v>
      </c>
      <c r="E587" s="14">
        <f t="shared" si="2"/>
        <v>8/24/2011</v>
      </c>
      <c r="F587" s="15">
        <f t="shared" si="3"/>
        <v>5.02131565369736</v>
      </c>
      <c r="G587" s="2">
        <v>2674172.0</v>
      </c>
      <c r="H587" s="1" t="s">
        <v>67</v>
      </c>
      <c r="I587" s="1" t="s">
        <v>5</v>
      </c>
      <c r="J587" s="5" t="str">
        <f>VLOOKUP(I587,city,2,FALSE)</f>
        <v>Amsterdam</v>
      </c>
      <c r="K587" s="1" t="s">
        <v>6</v>
      </c>
      <c r="L587" s="5" t="str">
        <f>VLOOKUP(K587,state,2,FALSE)</f>
        <v>North Holland</v>
      </c>
      <c r="M587" s="2" t="s">
        <v>925</v>
      </c>
      <c r="N587" s="1" t="s">
        <v>92</v>
      </c>
      <c r="O587" s="1">
        <v>52.352020676259</v>
      </c>
      <c r="P587" s="1">
        <v>4.84673393916952</v>
      </c>
      <c r="Q587" s="1" t="s">
        <v>95</v>
      </c>
      <c r="R587" s="1" t="s">
        <v>97</v>
      </c>
      <c r="S587" s="1">
        <v>3.0</v>
      </c>
      <c r="T587" s="1">
        <v>1.0</v>
      </c>
      <c r="U587" s="1">
        <v>2.0</v>
      </c>
      <c r="V587" s="1">
        <v>2.0</v>
      </c>
      <c r="W587" s="1" t="s">
        <v>98</v>
      </c>
      <c r="X587" s="6">
        <v>75.0</v>
      </c>
      <c r="Y587" s="1">
        <v>2.0</v>
      </c>
      <c r="Z587" s="1">
        <v>10.0</v>
      </c>
      <c r="AA587" s="1">
        <v>3.0</v>
      </c>
      <c r="AB587" s="5">
        <f t="shared" si="4"/>
        <v>10</v>
      </c>
      <c r="AC587" s="8">
        <f t="shared" si="5"/>
        <v>75</v>
      </c>
      <c r="AD587" s="8">
        <f t="shared" ref="AD587:AE587" si="590">AC587*AA587</f>
        <v>225</v>
      </c>
      <c r="AE587" s="8">
        <f t="shared" si="590"/>
        <v>2250</v>
      </c>
      <c r="AF587" s="1" t="s">
        <v>115</v>
      </c>
      <c r="AG587" s="1">
        <v>0.7</v>
      </c>
      <c r="AH587" s="1">
        <v>5.0</v>
      </c>
      <c r="AI587" s="1">
        <v>100.0</v>
      </c>
      <c r="AJ587" s="1">
        <v>10.0</v>
      </c>
      <c r="AK587" s="1">
        <v>10.0</v>
      </c>
      <c r="AL587" s="1">
        <v>10.0</v>
      </c>
      <c r="AM587" s="1">
        <v>10.0</v>
      </c>
      <c r="AN587" s="1">
        <v>10.0</v>
      </c>
      <c r="AO587" s="1">
        <v>10.0</v>
      </c>
    </row>
    <row r="588">
      <c r="A588" s="2">
        <v>1016298.0</v>
      </c>
      <c r="B588" s="1" t="s">
        <v>926</v>
      </c>
      <c r="C588" s="1">
        <v>2011.0</v>
      </c>
      <c r="D588" s="3" t="s">
        <v>361</v>
      </c>
      <c r="E588" s="14">
        <f t="shared" si="2"/>
        <v>8/24/2011</v>
      </c>
      <c r="F588" s="15">
        <f t="shared" si="3"/>
        <v>5.02131565369736</v>
      </c>
      <c r="G588" s="2">
        <v>4555659.0</v>
      </c>
      <c r="H588" s="1" t="s">
        <v>65</v>
      </c>
      <c r="I588" s="1" t="s">
        <v>5</v>
      </c>
      <c r="J588" s="5" t="str">
        <f>VLOOKUP(I588,city,2,FALSE)</f>
        <v>Amsterdam</v>
      </c>
      <c r="K588" s="1" t="s">
        <v>6</v>
      </c>
      <c r="L588" s="5" t="str">
        <f>VLOOKUP(K588,state,2,FALSE)</f>
        <v>North Holland</v>
      </c>
      <c r="M588" s="2" t="s">
        <v>927</v>
      </c>
      <c r="N588" s="1" t="s">
        <v>92</v>
      </c>
      <c r="O588" s="1">
        <v>52.3781887272193</v>
      </c>
      <c r="P588" s="1">
        <v>4.85087089784564</v>
      </c>
      <c r="Q588" s="1" t="s">
        <v>95</v>
      </c>
      <c r="R588" s="1" t="s">
        <v>97</v>
      </c>
      <c r="S588" s="1">
        <v>4.0</v>
      </c>
      <c r="T588" s="1">
        <v>1.0</v>
      </c>
      <c r="U588" s="1">
        <v>2.0</v>
      </c>
      <c r="V588" s="1">
        <v>3.0</v>
      </c>
      <c r="W588" s="1" t="s">
        <v>98</v>
      </c>
      <c r="X588" s="6">
        <v>135.0</v>
      </c>
      <c r="Y588" s="1">
        <v>1.0</v>
      </c>
      <c r="Z588" s="1">
        <v>0.0</v>
      </c>
      <c r="AA588" s="1">
        <v>1.0</v>
      </c>
      <c r="AB588" s="5">
        <f t="shared" si="4"/>
        <v>6</v>
      </c>
      <c r="AC588" s="8">
        <f t="shared" si="5"/>
        <v>135</v>
      </c>
      <c r="AD588" s="8">
        <f t="shared" ref="AD588:AE588" si="591">AC588*AA588</f>
        <v>135</v>
      </c>
      <c r="AE588" s="8">
        <f t="shared" si="591"/>
        <v>810</v>
      </c>
      <c r="AF588" s="1" t="s">
        <v>115</v>
      </c>
      <c r="AG588" s="1">
        <v>0.6</v>
      </c>
      <c r="AH588" s="1">
        <v>3.0</v>
      </c>
      <c r="AI588" s="1">
        <v>87.0</v>
      </c>
      <c r="AJ588" s="1">
        <v>10.0</v>
      </c>
      <c r="AK588" s="1">
        <v>9.0</v>
      </c>
      <c r="AL588" s="1">
        <v>10.0</v>
      </c>
      <c r="AM588" s="1">
        <v>10.0</v>
      </c>
      <c r="AN588" s="1">
        <v>9.0</v>
      </c>
      <c r="AO588" s="1">
        <v>9.0</v>
      </c>
    </row>
    <row r="589">
      <c r="A589" s="2">
        <v>1022679.0</v>
      </c>
      <c r="B589" s="1" t="s">
        <v>928</v>
      </c>
      <c r="C589" s="1">
        <v>2011.0</v>
      </c>
      <c r="D589" s="3" t="s">
        <v>364</v>
      </c>
      <c r="E589" s="14">
        <f t="shared" si="2"/>
        <v>8/26/2011</v>
      </c>
      <c r="F589" s="15">
        <f t="shared" si="3"/>
        <v>5.01583620164257</v>
      </c>
      <c r="G589" s="2">
        <v>1189677.0</v>
      </c>
      <c r="H589" s="1" t="s">
        <v>70</v>
      </c>
      <c r="I589" s="1" t="s">
        <v>5</v>
      </c>
      <c r="J589" s="5" t="str">
        <f>VLOOKUP(I589,city,2,FALSE)</f>
        <v>Amsterdam</v>
      </c>
      <c r="K589" s="1" t="s">
        <v>6</v>
      </c>
      <c r="L589" s="5" t="str">
        <f>VLOOKUP(K589,state,2,FALSE)</f>
        <v>North Holland</v>
      </c>
      <c r="M589" s="2" t="s">
        <v>929</v>
      </c>
      <c r="N589" s="1" t="s">
        <v>92</v>
      </c>
      <c r="O589" s="1">
        <v>52.3411067712017</v>
      </c>
      <c r="P589" s="1">
        <v>4.90320762352756</v>
      </c>
      <c r="Q589" s="1" t="s">
        <v>95</v>
      </c>
      <c r="R589" s="1" t="s">
        <v>97</v>
      </c>
      <c r="S589" s="1">
        <v>2.0</v>
      </c>
      <c r="T589" s="1">
        <v>1.0</v>
      </c>
      <c r="U589" s="1">
        <v>1.0</v>
      </c>
      <c r="V589" s="1">
        <v>1.0</v>
      </c>
      <c r="W589" s="1" t="s">
        <v>98</v>
      </c>
      <c r="X589" s="6">
        <v>120.0</v>
      </c>
      <c r="Y589" s="1">
        <v>1.0</v>
      </c>
      <c r="Z589" s="1">
        <v>0.0</v>
      </c>
      <c r="AA589" s="1">
        <v>4.0</v>
      </c>
      <c r="AB589" s="5">
        <f t="shared" si="4"/>
        <v>4</v>
      </c>
      <c r="AC589" s="8">
        <f t="shared" si="5"/>
        <v>120</v>
      </c>
      <c r="AD589" s="8">
        <f t="shared" ref="AD589:AE589" si="592">AC589*AA589</f>
        <v>480</v>
      </c>
      <c r="AE589" s="8">
        <f t="shared" si="592"/>
        <v>1920</v>
      </c>
      <c r="AF589" s="1" t="s">
        <v>159</v>
      </c>
      <c r="AG589" s="1" t="s">
        <v>159</v>
      </c>
      <c r="AH589" s="1">
        <v>2.0</v>
      </c>
      <c r="AI589" s="1">
        <v>99.0</v>
      </c>
      <c r="AJ589" s="1">
        <v>10.0</v>
      </c>
      <c r="AK589" s="1">
        <v>10.0</v>
      </c>
      <c r="AL589" s="1">
        <v>10.0</v>
      </c>
      <c r="AM589" s="1">
        <v>10.0</v>
      </c>
      <c r="AN589" s="1">
        <v>10.0</v>
      </c>
      <c r="AO589" s="1">
        <v>10.0</v>
      </c>
    </row>
    <row r="590">
      <c r="A590" s="2">
        <v>1024817.0</v>
      </c>
      <c r="B590" s="1" t="s">
        <v>930</v>
      </c>
      <c r="C590" s="1">
        <v>2011.0</v>
      </c>
      <c r="D590" s="3" t="s">
        <v>364</v>
      </c>
      <c r="E590" s="14">
        <f t="shared" si="2"/>
        <v>8/26/2011</v>
      </c>
      <c r="F590" s="15">
        <f t="shared" si="3"/>
        <v>5.01583620164257</v>
      </c>
      <c r="G590" s="2">
        <v>5630366.0</v>
      </c>
      <c r="H590" s="1" t="s">
        <v>65</v>
      </c>
      <c r="I590" s="1" t="s">
        <v>5</v>
      </c>
      <c r="J590" s="5" t="str">
        <f>VLOOKUP(I590,city,2,FALSE)</f>
        <v>Amsterdam</v>
      </c>
      <c r="K590" s="1" t="s">
        <v>31</v>
      </c>
      <c r="L590" s="5" t="str">
        <f>VLOOKUP(K590,state,2,FALSE)</f>
        <v>North Holland</v>
      </c>
      <c r="M590" s="2" t="s">
        <v>931</v>
      </c>
      <c r="N590" s="1" t="s">
        <v>92</v>
      </c>
      <c r="O590" s="1">
        <v>52.3754751190704</v>
      </c>
      <c r="P590" s="1">
        <v>4.86131003628279</v>
      </c>
      <c r="Q590" s="1" t="s">
        <v>95</v>
      </c>
      <c r="R590" s="1" t="s">
        <v>97</v>
      </c>
      <c r="S590" s="1">
        <v>2.0</v>
      </c>
      <c r="T590" s="1">
        <v>1.0</v>
      </c>
      <c r="U590" s="1">
        <v>1.0</v>
      </c>
      <c r="V590" s="1">
        <v>1.0</v>
      </c>
      <c r="W590" s="1" t="s">
        <v>98</v>
      </c>
      <c r="X590" s="6">
        <v>100.0</v>
      </c>
      <c r="Y590" s="1">
        <v>1.0</v>
      </c>
      <c r="Z590" s="1">
        <v>0.0</v>
      </c>
      <c r="AA590" s="1">
        <v>3.0</v>
      </c>
      <c r="AB590" s="5">
        <f t="shared" si="4"/>
        <v>0</v>
      </c>
      <c r="AC590" s="8">
        <f t="shared" si="5"/>
        <v>100</v>
      </c>
      <c r="AD590" s="8">
        <f t="shared" ref="AD590:AE590" si="593">AC590*AA590</f>
        <v>300</v>
      </c>
      <c r="AE590" s="8">
        <f t="shared" si="593"/>
        <v>0</v>
      </c>
      <c r="AF590" s="1" t="s">
        <v>141</v>
      </c>
      <c r="AG590" s="1">
        <v>1.0</v>
      </c>
      <c r="AH590" s="1">
        <v>0.0</v>
      </c>
    </row>
    <row r="591">
      <c r="A591" s="2">
        <v>1029506.0</v>
      </c>
      <c r="B591" s="1" t="s">
        <v>932</v>
      </c>
      <c r="C591" s="1">
        <v>2011.0</v>
      </c>
      <c r="D591" s="3" t="s">
        <v>367</v>
      </c>
      <c r="E591" s="14">
        <f t="shared" si="2"/>
        <v>8/28/2011</v>
      </c>
      <c r="F591" s="15">
        <f t="shared" si="3"/>
        <v>5.01035674958777</v>
      </c>
      <c r="G591" s="2">
        <v>208976.0</v>
      </c>
      <c r="H591" s="1" t="s">
        <v>82</v>
      </c>
      <c r="I591" s="1" t="s">
        <v>5</v>
      </c>
      <c r="J591" s="5" t="str">
        <f>VLOOKUP(I591,city,2,FALSE)</f>
        <v>Amsterdam</v>
      </c>
      <c r="K591" s="1" t="s">
        <v>6</v>
      </c>
      <c r="L591" s="5" t="str">
        <f>VLOOKUP(K591,state,2,FALSE)</f>
        <v>North Holland</v>
      </c>
      <c r="M591" s="2">
        <v>1091.0</v>
      </c>
      <c r="N591" s="1" t="s">
        <v>92</v>
      </c>
      <c r="O591" s="1">
        <v>52.351226758371</v>
      </c>
      <c r="P591" s="1">
        <v>4.91752305795386</v>
      </c>
      <c r="Q591" s="1" t="s">
        <v>257</v>
      </c>
      <c r="R591" s="1" t="s">
        <v>97</v>
      </c>
      <c r="S591" s="1">
        <v>4.0</v>
      </c>
      <c r="T591" s="1">
        <v>1.0</v>
      </c>
      <c r="U591" s="1">
        <v>3.0</v>
      </c>
      <c r="V591" s="1">
        <v>4.0</v>
      </c>
      <c r="W591" s="1" t="s">
        <v>98</v>
      </c>
      <c r="X591" s="6">
        <v>135.0</v>
      </c>
      <c r="Y591" s="1">
        <v>4.0</v>
      </c>
      <c r="Z591" s="1">
        <v>25.0</v>
      </c>
      <c r="AA591" s="1">
        <v>5.0</v>
      </c>
      <c r="AB591" s="5">
        <f t="shared" si="4"/>
        <v>84</v>
      </c>
      <c r="AC591" s="8">
        <f t="shared" si="5"/>
        <v>135</v>
      </c>
      <c r="AD591" s="8">
        <f t="shared" ref="AD591:AE591" si="594">AC591*AA591</f>
        <v>675</v>
      </c>
      <c r="AE591" s="8">
        <f t="shared" si="594"/>
        <v>56700</v>
      </c>
      <c r="AF591" s="1" t="s">
        <v>144</v>
      </c>
      <c r="AG591" s="1">
        <v>0.92</v>
      </c>
      <c r="AH591" s="1">
        <v>42.0</v>
      </c>
      <c r="AI591" s="1">
        <v>89.0</v>
      </c>
      <c r="AJ591" s="1">
        <v>8.0</v>
      </c>
      <c r="AK591" s="1">
        <v>9.0</v>
      </c>
      <c r="AL591" s="1">
        <v>10.0</v>
      </c>
      <c r="AM591" s="1">
        <v>10.0</v>
      </c>
      <c r="AN591" s="1">
        <v>9.0</v>
      </c>
      <c r="AO591" s="1">
        <v>9.0</v>
      </c>
    </row>
    <row r="592">
      <c r="A592" s="2">
        <v>1029506.0</v>
      </c>
      <c r="B592" s="1" t="s">
        <v>932</v>
      </c>
      <c r="C592" s="1">
        <v>2011.0</v>
      </c>
      <c r="D592" s="3" t="s">
        <v>367</v>
      </c>
      <c r="E592" s="14">
        <f t="shared" si="2"/>
        <v>8/28/2011</v>
      </c>
      <c r="F592" s="15">
        <f t="shared" si="3"/>
        <v>5.01035674958777</v>
      </c>
      <c r="G592" s="2">
        <v>349208.0</v>
      </c>
      <c r="H592" s="1" t="s">
        <v>82</v>
      </c>
      <c r="I592" s="1" t="s">
        <v>75</v>
      </c>
      <c r="J592" s="5" t="str">
        <f>VLOOKUP(I592,city,2,FALSE)</f>
        <v>Watergraafsmeer</v>
      </c>
      <c r="K592" s="1" t="s">
        <v>6</v>
      </c>
      <c r="L592" s="5" t="str">
        <f>VLOOKUP(K592,state,2,FALSE)</f>
        <v>North Holland</v>
      </c>
      <c r="M592" s="2">
        <v>1091.0</v>
      </c>
      <c r="N592" s="1" t="s">
        <v>92</v>
      </c>
      <c r="O592" s="1">
        <v>52.3513519004237</v>
      </c>
      <c r="P592" s="1">
        <v>4.91779428644269</v>
      </c>
      <c r="Q592" s="1" t="s">
        <v>95</v>
      </c>
      <c r="R592" s="1" t="s">
        <v>138</v>
      </c>
      <c r="S592" s="1">
        <v>2.0</v>
      </c>
      <c r="T592" s="1">
        <v>1.0</v>
      </c>
      <c r="U592" s="1">
        <v>1.0</v>
      </c>
      <c r="V592" s="1">
        <v>1.0</v>
      </c>
      <c r="W592" s="1" t="s">
        <v>98</v>
      </c>
      <c r="X592" s="6">
        <v>75.0</v>
      </c>
      <c r="Y592" s="1">
        <v>4.0</v>
      </c>
      <c r="Z592" s="1">
        <v>35.0</v>
      </c>
      <c r="AA592" s="1">
        <v>2.0</v>
      </c>
      <c r="AB592" s="5">
        <f t="shared" si="4"/>
        <v>12</v>
      </c>
      <c r="AC592" s="8">
        <f t="shared" si="5"/>
        <v>75</v>
      </c>
      <c r="AD592" s="8">
        <f t="shared" ref="AD592:AE592" si="595">AC592*AA592</f>
        <v>150</v>
      </c>
      <c r="AE592" s="8">
        <f t="shared" si="595"/>
        <v>1800</v>
      </c>
      <c r="AF592" s="1" t="s">
        <v>144</v>
      </c>
      <c r="AG592" s="1">
        <v>0.92</v>
      </c>
      <c r="AH592" s="1">
        <v>6.0</v>
      </c>
      <c r="AI592" s="1">
        <v>100.0</v>
      </c>
      <c r="AJ592" s="1">
        <v>10.0</v>
      </c>
      <c r="AK592" s="1">
        <v>10.0</v>
      </c>
      <c r="AL592" s="1">
        <v>10.0</v>
      </c>
      <c r="AM592" s="1">
        <v>10.0</v>
      </c>
      <c r="AN592" s="1">
        <v>10.0</v>
      </c>
      <c r="AO592" s="1">
        <v>9.0</v>
      </c>
    </row>
    <row r="593">
      <c r="A593" s="2">
        <v>1030587.0</v>
      </c>
      <c r="B593" s="1" t="s">
        <v>933</v>
      </c>
      <c r="C593" s="1">
        <v>2011.0</v>
      </c>
      <c r="D593" s="3" t="s">
        <v>367</v>
      </c>
      <c r="E593" s="14">
        <f t="shared" si="2"/>
        <v>8/28/2011</v>
      </c>
      <c r="F593" s="15">
        <f t="shared" si="3"/>
        <v>5.01035674958777</v>
      </c>
      <c r="G593" s="2">
        <v>784543.0</v>
      </c>
      <c r="H593" s="1" t="s">
        <v>70</v>
      </c>
      <c r="I593" s="1" t="s">
        <v>5</v>
      </c>
      <c r="J593" s="5" t="str">
        <f>VLOOKUP(I593,city,2,FALSE)</f>
        <v>Amsterdam</v>
      </c>
      <c r="K593" s="1" t="s">
        <v>31</v>
      </c>
      <c r="L593" s="5" t="str">
        <f>VLOOKUP(K593,state,2,FALSE)</f>
        <v>North Holland</v>
      </c>
      <c r="M593" s="2" t="s">
        <v>934</v>
      </c>
      <c r="N593" s="1" t="s">
        <v>92</v>
      </c>
      <c r="O593" s="1">
        <v>52.3426879962378</v>
      </c>
      <c r="P593" s="1">
        <v>4.90621047883105</v>
      </c>
      <c r="Q593" s="1" t="s">
        <v>95</v>
      </c>
      <c r="R593" s="1" t="s">
        <v>97</v>
      </c>
      <c r="S593" s="1">
        <v>2.0</v>
      </c>
      <c r="T593" s="1">
        <v>1.0</v>
      </c>
      <c r="U593" s="1">
        <v>1.0</v>
      </c>
      <c r="V593" s="1">
        <v>2.0</v>
      </c>
      <c r="W593" s="1" t="s">
        <v>98</v>
      </c>
      <c r="X593" s="6">
        <v>125.0</v>
      </c>
      <c r="Y593" s="1">
        <v>2.0</v>
      </c>
      <c r="Z593" s="1">
        <v>50.0</v>
      </c>
      <c r="AA593" s="1">
        <v>2.0</v>
      </c>
      <c r="AB593" s="5">
        <f t="shared" si="4"/>
        <v>24</v>
      </c>
      <c r="AC593" s="8">
        <f t="shared" si="5"/>
        <v>125</v>
      </c>
      <c r="AD593" s="8">
        <f t="shared" ref="AD593:AE593" si="596">AC593*AA593</f>
        <v>250</v>
      </c>
      <c r="AE593" s="8">
        <f t="shared" si="596"/>
        <v>6000</v>
      </c>
      <c r="AF593" s="1" t="s">
        <v>115</v>
      </c>
      <c r="AG593" s="1">
        <v>0.58</v>
      </c>
      <c r="AH593" s="1">
        <v>12.0</v>
      </c>
      <c r="AI593" s="1">
        <v>85.0</v>
      </c>
      <c r="AJ593" s="1">
        <v>9.0</v>
      </c>
      <c r="AK593" s="1">
        <v>9.0</v>
      </c>
      <c r="AL593" s="1">
        <v>9.0</v>
      </c>
      <c r="AM593" s="1">
        <v>9.0</v>
      </c>
      <c r="AN593" s="1">
        <v>8.0</v>
      </c>
      <c r="AO593" s="1">
        <v>8.0</v>
      </c>
    </row>
    <row r="594">
      <c r="A594" s="2">
        <v>1033438.0</v>
      </c>
      <c r="B594" s="1" t="s">
        <v>935</v>
      </c>
      <c r="C594" s="1">
        <v>2011.0</v>
      </c>
      <c r="D594" s="3" t="s">
        <v>936</v>
      </c>
      <c r="E594" s="14">
        <f t="shared" si="2"/>
        <v>8/29/2011</v>
      </c>
      <c r="F594" s="15">
        <f t="shared" si="3"/>
        <v>5.00761702356038</v>
      </c>
      <c r="G594" s="2">
        <v>209705.0</v>
      </c>
      <c r="H594" s="1" t="s">
        <v>82</v>
      </c>
      <c r="I594" s="1" t="s">
        <v>5</v>
      </c>
      <c r="J594" s="5" t="str">
        <f>VLOOKUP(I594,city,2,FALSE)</f>
        <v>Amsterdam</v>
      </c>
      <c r="K594" s="1" t="s">
        <v>6</v>
      </c>
      <c r="L594" s="5" t="str">
        <f>VLOOKUP(K594,state,2,FALSE)</f>
        <v>North Holland</v>
      </c>
      <c r="M594" s="2">
        <v>1073.0</v>
      </c>
      <c r="N594" s="1" t="s">
        <v>92</v>
      </c>
      <c r="O594" s="1">
        <v>52.356648760401</v>
      </c>
      <c r="P594" s="1">
        <v>4.90670994008283</v>
      </c>
      <c r="Q594" s="1" t="s">
        <v>95</v>
      </c>
      <c r="R594" s="1" t="s">
        <v>97</v>
      </c>
      <c r="S594" s="1">
        <v>4.0</v>
      </c>
      <c r="T594" s="1">
        <v>1.0</v>
      </c>
      <c r="U594" s="1">
        <v>1.0</v>
      </c>
      <c r="V594" s="1">
        <v>2.0</v>
      </c>
      <c r="W594" s="1" t="s">
        <v>98</v>
      </c>
      <c r="X594" s="6">
        <v>69.0</v>
      </c>
      <c r="Y594" s="1">
        <v>2.0</v>
      </c>
      <c r="Z594" s="1">
        <v>25.0</v>
      </c>
      <c r="AA594" s="1">
        <v>3.0</v>
      </c>
      <c r="AB594" s="5">
        <f t="shared" si="4"/>
        <v>42</v>
      </c>
      <c r="AC594" s="8">
        <f t="shared" si="5"/>
        <v>69</v>
      </c>
      <c r="AD594" s="8">
        <f t="shared" ref="AD594:AE594" si="597">AC594*AA594</f>
        <v>207</v>
      </c>
      <c r="AE594" s="8">
        <f t="shared" si="597"/>
        <v>8694</v>
      </c>
      <c r="AF594" s="1" t="s">
        <v>159</v>
      </c>
      <c r="AG594" s="1" t="s">
        <v>159</v>
      </c>
      <c r="AH594" s="1">
        <v>21.0</v>
      </c>
      <c r="AI594" s="1">
        <v>97.0</v>
      </c>
      <c r="AJ594" s="1">
        <v>10.0</v>
      </c>
      <c r="AK594" s="1">
        <v>10.0</v>
      </c>
      <c r="AL594" s="1">
        <v>10.0</v>
      </c>
      <c r="AM594" s="1">
        <v>10.0</v>
      </c>
      <c r="AN594" s="1">
        <v>9.0</v>
      </c>
      <c r="AO594" s="1">
        <v>9.0</v>
      </c>
    </row>
    <row r="595">
      <c r="A595" s="2">
        <v>1090600.0</v>
      </c>
      <c r="B595" s="1" t="s">
        <v>937</v>
      </c>
      <c r="C595" s="1">
        <v>2011.0</v>
      </c>
      <c r="D595" s="3" t="s">
        <v>370</v>
      </c>
      <c r="E595" s="14">
        <f t="shared" si="2"/>
        <v>8/31/2011</v>
      </c>
      <c r="F595" s="15">
        <f t="shared" si="3"/>
        <v>5.00213757150558</v>
      </c>
      <c r="G595" s="2">
        <v>211408.0</v>
      </c>
      <c r="H595" s="1" t="s">
        <v>75</v>
      </c>
      <c r="I595" s="1" t="s">
        <v>5</v>
      </c>
      <c r="J595" s="5" t="str">
        <f>VLOOKUP(I595,city,2,FALSE)</f>
        <v>Amsterdam</v>
      </c>
      <c r="K595" s="1" t="s">
        <v>6</v>
      </c>
      <c r="L595" s="5" t="str">
        <f>VLOOKUP(K595,state,2,FALSE)</f>
        <v>North Holland</v>
      </c>
      <c r="M595" s="2">
        <v>1091.0</v>
      </c>
      <c r="N595" s="1" t="s">
        <v>92</v>
      </c>
      <c r="O595" s="1">
        <v>52.3496060263999</v>
      </c>
      <c r="P595" s="1">
        <v>4.91738265171747</v>
      </c>
      <c r="Q595" s="1" t="s">
        <v>257</v>
      </c>
      <c r="R595" s="1" t="s">
        <v>138</v>
      </c>
      <c r="S595" s="1">
        <v>3.0</v>
      </c>
      <c r="T595" s="1">
        <v>1.0</v>
      </c>
      <c r="U595" s="1">
        <v>1.0</v>
      </c>
      <c r="V595" s="1">
        <v>3.0</v>
      </c>
      <c r="W595" s="1" t="s">
        <v>98</v>
      </c>
      <c r="X595" s="6">
        <v>50.0</v>
      </c>
      <c r="Y595" s="1">
        <v>1.0</v>
      </c>
      <c r="Z595" s="1">
        <v>25.0</v>
      </c>
      <c r="AA595" s="1">
        <v>1.0</v>
      </c>
      <c r="AB595" s="5">
        <f t="shared" si="4"/>
        <v>134</v>
      </c>
      <c r="AC595" s="8">
        <f t="shared" si="5"/>
        <v>75</v>
      </c>
      <c r="AD595" s="8">
        <f t="shared" ref="AD595:AE595" si="598">AC595*AA595</f>
        <v>75</v>
      </c>
      <c r="AE595" s="8">
        <f t="shared" si="598"/>
        <v>10050</v>
      </c>
      <c r="AF595" s="1" t="s">
        <v>115</v>
      </c>
      <c r="AG595" s="1">
        <v>0.92</v>
      </c>
      <c r="AH595" s="1">
        <v>67.0</v>
      </c>
      <c r="AI595" s="1">
        <v>88.0</v>
      </c>
      <c r="AJ595" s="1">
        <v>8.0</v>
      </c>
      <c r="AK595" s="1">
        <v>8.0</v>
      </c>
      <c r="AL595" s="1">
        <v>9.0</v>
      </c>
      <c r="AM595" s="1">
        <v>9.0</v>
      </c>
      <c r="AN595" s="1">
        <v>8.0</v>
      </c>
      <c r="AO595" s="1">
        <v>9.0</v>
      </c>
    </row>
    <row r="596">
      <c r="A596" s="2">
        <v>1091971.0</v>
      </c>
      <c r="B596" s="1" t="s">
        <v>938</v>
      </c>
      <c r="C596" s="1">
        <v>2011.0</v>
      </c>
      <c r="D596" s="3" t="s">
        <v>370</v>
      </c>
      <c r="E596" s="14">
        <f t="shared" si="2"/>
        <v>8/31/2011</v>
      </c>
      <c r="F596" s="15">
        <f t="shared" si="3"/>
        <v>5.00213757150558</v>
      </c>
      <c r="G596" s="2">
        <v>2849011.0</v>
      </c>
      <c r="H596" s="1" t="s">
        <v>7</v>
      </c>
      <c r="I596" s="1" t="s">
        <v>5</v>
      </c>
      <c r="J596" s="5" t="str">
        <f>VLOOKUP(I596,city,2,FALSE)</f>
        <v>Amsterdam</v>
      </c>
      <c r="K596" s="1" t="s">
        <v>6</v>
      </c>
      <c r="L596" s="5" t="str">
        <f>VLOOKUP(K596,state,2,FALSE)</f>
        <v>North Holland</v>
      </c>
      <c r="M596" s="2" t="s">
        <v>939</v>
      </c>
      <c r="N596" s="1" t="s">
        <v>92</v>
      </c>
      <c r="O596" s="1">
        <v>52.3825237280035</v>
      </c>
      <c r="P596" s="1">
        <v>4.87508894964943</v>
      </c>
      <c r="Q596" s="1" t="s">
        <v>95</v>
      </c>
      <c r="R596" s="1" t="s">
        <v>97</v>
      </c>
      <c r="S596" s="1">
        <v>2.0</v>
      </c>
      <c r="T596" s="1">
        <v>1.0</v>
      </c>
      <c r="U596" s="1">
        <v>1.0</v>
      </c>
      <c r="V596" s="1">
        <v>1.0</v>
      </c>
      <c r="W596" s="1" t="s">
        <v>98</v>
      </c>
      <c r="X596" s="6">
        <v>80.0</v>
      </c>
      <c r="Y596" s="1">
        <v>2.0</v>
      </c>
      <c r="Z596" s="1">
        <v>10.0</v>
      </c>
      <c r="AA596" s="1">
        <v>1.0</v>
      </c>
      <c r="AB596" s="5">
        <f t="shared" si="4"/>
        <v>160</v>
      </c>
      <c r="AC596" s="8">
        <f t="shared" si="5"/>
        <v>80</v>
      </c>
      <c r="AD596" s="8">
        <f t="shared" ref="AD596:AE596" si="599">AC596*AA596</f>
        <v>80</v>
      </c>
      <c r="AE596" s="8">
        <f t="shared" si="599"/>
        <v>12800</v>
      </c>
      <c r="AF596" s="1" t="s">
        <v>141</v>
      </c>
      <c r="AG596" s="1">
        <v>0.96</v>
      </c>
      <c r="AH596" s="1">
        <v>80.0</v>
      </c>
      <c r="AI596" s="1">
        <v>90.0</v>
      </c>
      <c r="AJ596" s="1">
        <v>10.0</v>
      </c>
      <c r="AK596" s="1">
        <v>9.0</v>
      </c>
      <c r="AL596" s="1">
        <v>9.0</v>
      </c>
      <c r="AM596" s="1">
        <v>9.0</v>
      </c>
      <c r="AN596" s="1">
        <v>9.0</v>
      </c>
      <c r="AO596" s="1">
        <v>9.0</v>
      </c>
    </row>
    <row r="597">
      <c r="A597" s="2">
        <v>1092788.0</v>
      </c>
      <c r="B597" s="1" t="s">
        <v>940</v>
      </c>
      <c r="C597" s="1">
        <v>2011.0</v>
      </c>
      <c r="D597" s="3" t="s">
        <v>370</v>
      </c>
      <c r="E597" s="14">
        <f t="shared" si="2"/>
        <v>8/31/2011</v>
      </c>
      <c r="F597" s="15">
        <f t="shared" si="3"/>
        <v>5.00213757150558</v>
      </c>
      <c r="G597" s="2">
        <v>306316.0</v>
      </c>
      <c r="H597" s="1" t="s">
        <v>41</v>
      </c>
      <c r="I597" s="1" t="s">
        <v>5</v>
      </c>
      <c r="J597" s="5" t="str">
        <f>VLOOKUP(I597,city,2,FALSE)</f>
        <v>Amsterdam</v>
      </c>
      <c r="K597" s="1" t="s">
        <v>6</v>
      </c>
      <c r="L597" s="5" t="str">
        <f>VLOOKUP(K597,state,2,FALSE)</f>
        <v>North Holland</v>
      </c>
      <c r="M597" s="2" t="s">
        <v>941</v>
      </c>
      <c r="N597" s="1" t="s">
        <v>92</v>
      </c>
      <c r="O597" s="1">
        <v>52.3673274746233</v>
      </c>
      <c r="P597" s="1">
        <v>4.87471733267777</v>
      </c>
      <c r="Q597" s="1" t="s">
        <v>95</v>
      </c>
      <c r="R597" s="1" t="s">
        <v>97</v>
      </c>
      <c r="S597" s="1">
        <v>4.0</v>
      </c>
      <c r="T597" s="1">
        <v>1.0</v>
      </c>
      <c r="U597" s="1">
        <v>1.0</v>
      </c>
      <c r="V597" s="1">
        <v>1.0</v>
      </c>
      <c r="W597" s="1" t="s">
        <v>98</v>
      </c>
      <c r="X597" s="6">
        <v>75.0</v>
      </c>
      <c r="Y597" s="1">
        <v>2.0</v>
      </c>
      <c r="Z597" s="1">
        <v>15.0</v>
      </c>
      <c r="AA597" s="1">
        <v>1.0</v>
      </c>
      <c r="AB597" s="5">
        <f t="shared" si="4"/>
        <v>28</v>
      </c>
      <c r="AC597" s="8">
        <f t="shared" si="5"/>
        <v>75</v>
      </c>
      <c r="AD597" s="8">
        <f t="shared" ref="AD597:AE597" si="600">AC597*AA597</f>
        <v>75</v>
      </c>
      <c r="AE597" s="8">
        <f t="shared" si="600"/>
        <v>2100</v>
      </c>
      <c r="AF597" s="1" t="s">
        <v>115</v>
      </c>
      <c r="AG597" s="1">
        <v>0.67</v>
      </c>
      <c r="AH597" s="1">
        <v>14.0</v>
      </c>
      <c r="AI597" s="1">
        <v>89.0</v>
      </c>
      <c r="AJ597" s="1">
        <v>9.0</v>
      </c>
      <c r="AK597" s="1">
        <v>7.0</v>
      </c>
      <c r="AL597" s="1">
        <v>9.0</v>
      </c>
      <c r="AM597" s="1">
        <v>9.0</v>
      </c>
      <c r="AN597" s="1">
        <v>10.0</v>
      </c>
      <c r="AO597" s="1">
        <v>9.0</v>
      </c>
    </row>
    <row r="598">
      <c r="A598" s="2">
        <v>1107389.0</v>
      </c>
      <c r="B598" s="1" t="s">
        <v>942</v>
      </c>
      <c r="C598" s="1">
        <v>2011.0</v>
      </c>
      <c r="D598" s="3" t="s">
        <v>943</v>
      </c>
      <c r="E598" s="14">
        <f t="shared" si="2"/>
        <v>9/4/2011</v>
      </c>
      <c r="F598" s="15">
        <f t="shared" si="3"/>
        <v>4.99117866739599</v>
      </c>
      <c r="G598" s="2">
        <v>214531.0</v>
      </c>
      <c r="H598" s="1" t="s">
        <v>63</v>
      </c>
      <c r="I598" s="1" t="s">
        <v>5</v>
      </c>
      <c r="J598" s="5" t="str">
        <f>VLOOKUP(I598,city,2,FALSE)</f>
        <v>Amsterdam</v>
      </c>
      <c r="K598" s="1" t="s">
        <v>6</v>
      </c>
      <c r="L598" s="5" t="str">
        <f>VLOOKUP(K598,state,2,FALSE)</f>
        <v>North Holland</v>
      </c>
      <c r="M598" s="2">
        <v>1012.0</v>
      </c>
      <c r="N598" s="1" t="s">
        <v>92</v>
      </c>
      <c r="O598" s="1">
        <v>52.3706883623749</v>
      </c>
      <c r="P598" s="1">
        <v>4.8951571773919</v>
      </c>
      <c r="Q598" s="1" t="s">
        <v>257</v>
      </c>
      <c r="R598" s="1" t="s">
        <v>138</v>
      </c>
      <c r="S598" s="1">
        <v>2.0</v>
      </c>
      <c r="T598" s="1">
        <v>1.0</v>
      </c>
      <c r="U598" s="1">
        <v>1.0</v>
      </c>
      <c r="V598" s="1">
        <v>2.0</v>
      </c>
      <c r="W598" s="1" t="s">
        <v>98</v>
      </c>
      <c r="X598" s="6">
        <v>79.0</v>
      </c>
      <c r="Y598" s="1">
        <v>1.0</v>
      </c>
      <c r="Z598" s="1">
        <v>20.0</v>
      </c>
      <c r="AA598" s="1">
        <v>2.0</v>
      </c>
      <c r="AB598" s="5">
        <f t="shared" si="4"/>
        <v>152</v>
      </c>
      <c r="AC598" s="8">
        <f t="shared" si="5"/>
        <v>99</v>
      </c>
      <c r="AD598" s="8">
        <f t="shared" ref="AD598:AE598" si="601">AC598*AA598</f>
        <v>198</v>
      </c>
      <c r="AE598" s="8">
        <f t="shared" si="601"/>
        <v>30096</v>
      </c>
      <c r="AF598" s="1" t="s">
        <v>144</v>
      </c>
      <c r="AG598" s="1">
        <v>0.8</v>
      </c>
      <c r="AH598" s="1">
        <v>76.0</v>
      </c>
      <c r="AI598" s="1">
        <v>97.0</v>
      </c>
      <c r="AJ598" s="1">
        <v>10.0</v>
      </c>
      <c r="AK598" s="1">
        <v>10.0</v>
      </c>
      <c r="AL598" s="1">
        <v>10.0</v>
      </c>
      <c r="AM598" s="1">
        <v>10.0</v>
      </c>
      <c r="AN598" s="1">
        <v>10.0</v>
      </c>
      <c r="AO598" s="1">
        <v>9.0</v>
      </c>
    </row>
    <row r="599">
      <c r="A599" s="2">
        <v>1107727.0</v>
      </c>
      <c r="B599" s="1" t="s">
        <v>385</v>
      </c>
      <c r="C599" s="1">
        <v>2011.0</v>
      </c>
      <c r="D599" s="3" t="s">
        <v>943</v>
      </c>
      <c r="E599" s="14">
        <f t="shared" si="2"/>
        <v>9/4/2011</v>
      </c>
      <c r="F599" s="15">
        <f t="shared" si="3"/>
        <v>4.99117866739599</v>
      </c>
      <c r="G599" s="2">
        <v>2073099.0</v>
      </c>
      <c r="H599" s="1" t="s">
        <v>67</v>
      </c>
      <c r="I599" s="1" t="s">
        <v>5</v>
      </c>
      <c r="J599" s="5" t="str">
        <f>VLOOKUP(I599,city,2,FALSE)</f>
        <v>Amsterdam</v>
      </c>
      <c r="K599" s="1" t="s">
        <v>6</v>
      </c>
      <c r="L599" s="5" t="str">
        <f>VLOOKUP(K599,state,2,FALSE)</f>
        <v>North Holland</v>
      </c>
      <c r="M599" s="2"/>
      <c r="N599" s="1" t="s">
        <v>92</v>
      </c>
      <c r="O599" s="1">
        <v>52.3549247148937</v>
      </c>
      <c r="P599" s="1">
        <v>4.88177018374193</v>
      </c>
      <c r="Q599" s="1" t="s">
        <v>95</v>
      </c>
      <c r="R599" s="1" t="s">
        <v>97</v>
      </c>
      <c r="S599" s="1">
        <v>8.0</v>
      </c>
      <c r="T599" s="1">
        <v>2.0</v>
      </c>
      <c r="U599" s="1">
        <v>4.0</v>
      </c>
      <c r="V599" s="1">
        <v>8.0</v>
      </c>
      <c r="W599" s="1" t="s">
        <v>98</v>
      </c>
      <c r="X599" s="6">
        <v>295.0</v>
      </c>
      <c r="Y599" s="1">
        <v>8.0</v>
      </c>
      <c r="Z599" s="1">
        <v>30.0</v>
      </c>
      <c r="AA599" s="1">
        <v>5.0</v>
      </c>
      <c r="AB599" s="5">
        <f t="shared" si="4"/>
        <v>4</v>
      </c>
      <c r="AC599" s="8">
        <f t="shared" si="5"/>
        <v>295</v>
      </c>
      <c r="AD599" s="8">
        <f t="shared" ref="AD599:AE599" si="602">AC599*AA599</f>
        <v>1475</v>
      </c>
      <c r="AE599" s="8">
        <f t="shared" si="602"/>
        <v>5900</v>
      </c>
      <c r="AF599" s="1" t="s">
        <v>144</v>
      </c>
      <c r="AG599" s="1">
        <v>1.0</v>
      </c>
      <c r="AH599" s="1">
        <v>2.0</v>
      </c>
      <c r="AI599" s="1">
        <v>100.0</v>
      </c>
      <c r="AJ599" s="1">
        <v>10.0</v>
      </c>
      <c r="AK599" s="1">
        <v>10.0</v>
      </c>
      <c r="AL599" s="1">
        <v>10.0</v>
      </c>
      <c r="AM599" s="1">
        <v>10.0</v>
      </c>
      <c r="AN599" s="1">
        <v>10.0</v>
      </c>
      <c r="AO599" s="1">
        <v>10.0</v>
      </c>
    </row>
    <row r="600">
      <c r="A600" s="2">
        <v>1107727.0</v>
      </c>
      <c r="B600" s="1" t="s">
        <v>385</v>
      </c>
      <c r="C600" s="1">
        <v>2011.0</v>
      </c>
      <c r="D600" s="3" t="s">
        <v>943</v>
      </c>
      <c r="E600" s="14">
        <f t="shared" si="2"/>
        <v>9/4/2011</v>
      </c>
      <c r="F600" s="15">
        <f t="shared" si="3"/>
        <v>4.99117866742771</v>
      </c>
      <c r="G600" s="2">
        <v>214576.0</v>
      </c>
      <c r="H600" s="1" t="s">
        <v>67</v>
      </c>
      <c r="I600" s="1" t="s">
        <v>5</v>
      </c>
      <c r="J600" s="5" t="str">
        <f>VLOOKUP(I600,city,2,FALSE)</f>
        <v>Amsterdam</v>
      </c>
      <c r="K600" s="1" t="s">
        <v>6</v>
      </c>
      <c r="L600" s="5" t="str">
        <f>VLOOKUP(K600,state,2,FALSE)</f>
        <v>North Holland</v>
      </c>
      <c r="M600" s="2" t="s">
        <v>944</v>
      </c>
      <c r="N600" s="1" t="s">
        <v>92</v>
      </c>
      <c r="O600" s="1">
        <v>52.3562619940228</v>
      </c>
      <c r="P600" s="1">
        <v>4.88441489812106</v>
      </c>
      <c r="Q600" s="1" t="s">
        <v>95</v>
      </c>
      <c r="R600" s="1" t="s">
        <v>138</v>
      </c>
      <c r="S600" s="1">
        <v>3.0</v>
      </c>
      <c r="T600" s="1">
        <v>1.0</v>
      </c>
      <c r="U600" s="1">
        <v>1.0</v>
      </c>
      <c r="V600" s="1">
        <v>2.0</v>
      </c>
      <c r="W600" s="1" t="s">
        <v>98</v>
      </c>
      <c r="X600" s="6">
        <v>78.0</v>
      </c>
      <c r="Y600" s="1">
        <v>2.0</v>
      </c>
      <c r="Z600" s="1">
        <v>25.0</v>
      </c>
      <c r="AA600" s="1">
        <v>1.0</v>
      </c>
      <c r="AB600" s="5">
        <f t="shared" si="4"/>
        <v>364</v>
      </c>
      <c r="AC600" s="8">
        <f t="shared" si="5"/>
        <v>78</v>
      </c>
      <c r="AD600" s="8">
        <f t="shared" ref="AD600:AE600" si="603">AC600*AA600</f>
        <v>78</v>
      </c>
      <c r="AE600" s="8">
        <f t="shared" si="603"/>
        <v>28392</v>
      </c>
      <c r="AF600" s="1" t="s">
        <v>144</v>
      </c>
      <c r="AG600" s="1">
        <v>1.0</v>
      </c>
      <c r="AH600" s="1">
        <v>182.0</v>
      </c>
      <c r="AI600" s="1">
        <v>98.0</v>
      </c>
      <c r="AJ600" s="1">
        <v>10.0</v>
      </c>
      <c r="AK600" s="1">
        <v>10.0</v>
      </c>
      <c r="AL600" s="1">
        <v>10.0</v>
      </c>
      <c r="AM600" s="1">
        <v>10.0</v>
      </c>
      <c r="AN600" s="1">
        <v>10.0</v>
      </c>
      <c r="AO600" s="1">
        <v>10.0</v>
      </c>
    </row>
    <row r="601">
      <c r="A601" s="2">
        <v>1109692.0</v>
      </c>
      <c r="B601" s="1" t="s">
        <v>743</v>
      </c>
      <c r="C601" s="1">
        <v>2011.0</v>
      </c>
      <c r="D601" s="3" t="s">
        <v>943</v>
      </c>
      <c r="E601" s="14">
        <f t="shared" si="2"/>
        <v>9/4/2011</v>
      </c>
      <c r="F601" s="15">
        <f t="shared" si="3"/>
        <v>4.99117866742771</v>
      </c>
      <c r="G601" s="2">
        <v>667971.0</v>
      </c>
      <c r="H601" s="1" t="s">
        <v>70</v>
      </c>
      <c r="I601" s="1" t="s">
        <v>5</v>
      </c>
      <c r="J601" s="5" t="str">
        <f>VLOOKUP(I601,city,2,FALSE)</f>
        <v>Amsterdam</v>
      </c>
      <c r="K601" s="1" t="s">
        <v>6</v>
      </c>
      <c r="L601" s="5" t="str">
        <f>VLOOKUP(K601,state,2,FALSE)</f>
        <v>North Holland</v>
      </c>
      <c r="M601" s="2" t="s">
        <v>945</v>
      </c>
      <c r="N601" s="1" t="s">
        <v>92</v>
      </c>
      <c r="O601" s="1">
        <v>52.3502367917579</v>
      </c>
      <c r="P601" s="1">
        <v>4.89794510730732</v>
      </c>
      <c r="Q601" s="1" t="s">
        <v>95</v>
      </c>
      <c r="R601" s="1" t="s">
        <v>97</v>
      </c>
      <c r="S601" s="1">
        <v>2.0</v>
      </c>
      <c r="T601" s="1">
        <v>1.0</v>
      </c>
      <c r="U601" s="1">
        <v>1.0</v>
      </c>
      <c r="V601" s="1">
        <v>1.0</v>
      </c>
      <c r="W601" s="1" t="s">
        <v>98</v>
      </c>
      <c r="X601" s="6">
        <v>99.0</v>
      </c>
      <c r="Y601" s="1">
        <v>1.0</v>
      </c>
      <c r="Z601" s="1">
        <v>0.0</v>
      </c>
      <c r="AA601" s="1">
        <v>1.0</v>
      </c>
      <c r="AB601" s="5">
        <f t="shared" si="4"/>
        <v>10</v>
      </c>
      <c r="AC601" s="8">
        <f t="shared" si="5"/>
        <v>99</v>
      </c>
      <c r="AD601" s="8">
        <f t="shared" ref="AD601:AE601" si="604">AC601*AA601</f>
        <v>99</v>
      </c>
      <c r="AE601" s="8">
        <f t="shared" si="604"/>
        <v>990</v>
      </c>
      <c r="AF601" s="1" t="s">
        <v>115</v>
      </c>
      <c r="AG601" s="1">
        <v>0.67</v>
      </c>
      <c r="AH601" s="1">
        <v>5.0</v>
      </c>
      <c r="AI601" s="1">
        <v>95.0</v>
      </c>
      <c r="AJ601" s="1">
        <v>10.0</v>
      </c>
      <c r="AK601" s="1">
        <v>10.0</v>
      </c>
      <c r="AL601" s="1">
        <v>10.0</v>
      </c>
      <c r="AM601" s="1">
        <v>10.0</v>
      </c>
      <c r="AN601" s="1">
        <v>10.0</v>
      </c>
      <c r="AO601" s="1">
        <v>10.0</v>
      </c>
    </row>
    <row r="602">
      <c r="A602" s="2">
        <v>1118440.0</v>
      </c>
      <c r="B602" s="1" t="s">
        <v>898</v>
      </c>
      <c r="C602" s="1">
        <v>2011.0</v>
      </c>
      <c r="D602" s="3" t="s">
        <v>378</v>
      </c>
      <c r="E602" s="14">
        <f t="shared" si="2"/>
        <v>9/6/2011</v>
      </c>
      <c r="F602" s="15">
        <f t="shared" si="3"/>
        <v>4.98569921537291</v>
      </c>
      <c r="G602" s="2">
        <v>3301229.0</v>
      </c>
      <c r="H602" s="1" t="s">
        <v>41</v>
      </c>
      <c r="I602" s="1" t="s">
        <v>5</v>
      </c>
      <c r="J602" s="5" t="str">
        <f>VLOOKUP(I602,city,2,FALSE)</f>
        <v>Amsterdam</v>
      </c>
      <c r="K602" s="1" t="s">
        <v>6</v>
      </c>
      <c r="L602" s="5" t="str">
        <f>VLOOKUP(K602,state,2,FALSE)</f>
        <v>North Holland</v>
      </c>
      <c r="M602" s="2" t="s">
        <v>946</v>
      </c>
      <c r="N602" s="1" t="s">
        <v>92</v>
      </c>
      <c r="O602" s="1">
        <v>52.3698997991089</v>
      </c>
      <c r="P602" s="1">
        <v>4.86200860167642</v>
      </c>
      <c r="Q602" s="1" t="s">
        <v>95</v>
      </c>
      <c r="R602" s="1" t="s">
        <v>138</v>
      </c>
      <c r="S602" s="1">
        <v>2.0</v>
      </c>
      <c r="T602" s="1">
        <v>1.0</v>
      </c>
      <c r="U602" s="1">
        <v>1.0</v>
      </c>
      <c r="V602" s="1">
        <v>1.0</v>
      </c>
      <c r="W602" s="1" t="s">
        <v>98</v>
      </c>
      <c r="X602" s="6">
        <v>59.0</v>
      </c>
      <c r="Y602" s="1">
        <v>1.0</v>
      </c>
      <c r="Z602" s="1">
        <v>0.0</v>
      </c>
      <c r="AA602" s="1">
        <v>2.0</v>
      </c>
      <c r="AB602" s="5">
        <f t="shared" si="4"/>
        <v>104</v>
      </c>
      <c r="AC602" s="8">
        <f t="shared" si="5"/>
        <v>59</v>
      </c>
      <c r="AD602" s="8">
        <f t="shared" ref="AD602:AE602" si="605">AC602*AA602</f>
        <v>118</v>
      </c>
      <c r="AE602" s="8">
        <f t="shared" si="605"/>
        <v>12272</v>
      </c>
      <c r="AF602" s="1" t="s">
        <v>141</v>
      </c>
      <c r="AG602" s="1">
        <v>1.0</v>
      </c>
      <c r="AH602" s="1">
        <v>52.0</v>
      </c>
      <c r="AI602" s="1">
        <v>92.0</v>
      </c>
      <c r="AJ602" s="1">
        <v>10.0</v>
      </c>
      <c r="AK602" s="1">
        <v>10.0</v>
      </c>
      <c r="AL602" s="1">
        <v>9.0</v>
      </c>
      <c r="AM602" s="1">
        <v>10.0</v>
      </c>
      <c r="AN602" s="1">
        <v>9.0</v>
      </c>
      <c r="AO602" s="1">
        <v>9.0</v>
      </c>
    </row>
    <row r="603">
      <c r="A603" s="2">
        <v>1118702.0</v>
      </c>
      <c r="B603" s="1" t="s">
        <v>947</v>
      </c>
      <c r="C603" s="1">
        <v>2011.0</v>
      </c>
      <c r="D603" s="3" t="s">
        <v>378</v>
      </c>
      <c r="E603" s="14">
        <f t="shared" si="2"/>
        <v>9/6/2011</v>
      </c>
      <c r="F603" s="15">
        <f t="shared" si="3"/>
        <v>4.98569921537291</v>
      </c>
      <c r="G603" s="2">
        <v>870225.0</v>
      </c>
      <c r="H603" s="1" t="s">
        <v>70</v>
      </c>
      <c r="I603" s="1" t="s">
        <v>5</v>
      </c>
      <c r="J603" s="5" t="str">
        <f>VLOOKUP(I603,city,2,FALSE)</f>
        <v>Amsterdam</v>
      </c>
      <c r="K603" s="1" t="s">
        <v>6</v>
      </c>
      <c r="L603" s="5" t="str">
        <f>VLOOKUP(K603,state,2,FALSE)</f>
        <v>North Holland</v>
      </c>
      <c r="M603" s="2">
        <v>1073.0</v>
      </c>
      <c r="N603" s="1" t="s">
        <v>92</v>
      </c>
      <c r="O603" s="1">
        <v>52.3526045118166</v>
      </c>
      <c r="P603" s="1">
        <v>4.90082827054137</v>
      </c>
      <c r="Q603" s="1" t="s">
        <v>95</v>
      </c>
      <c r="R603" s="1" t="s">
        <v>97</v>
      </c>
      <c r="S603" s="1">
        <v>4.0</v>
      </c>
      <c r="T603" s="1">
        <v>1.0</v>
      </c>
      <c r="U603" s="1">
        <v>2.0</v>
      </c>
      <c r="V603" s="1">
        <v>2.0</v>
      </c>
      <c r="W603" s="1" t="s">
        <v>98</v>
      </c>
      <c r="X603" s="6">
        <v>180.0</v>
      </c>
      <c r="Y603" s="1">
        <v>1.0</v>
      </c>
      <c r="Z603" s="1">
        <v>0.0</v>
      </c>
      <c r="AA603" s="1">
        <v>1.0</v>
      </c>
      <c r="AB603" s="5">
        <f t="shared" si="4"/>
        <v>50</v>
      </c>
      <c r="AC603" s="8">
        <f t="shared" si="5"/>
        <v>180</v>
      </c>
      <c r="AD603" s="8">
        <f t="shared" ref="AD603:AE603" si="606">AC603*AA603</f>
        <v>180</v>
      </c>
      <c r="AE603" s="8">
        <f t="shared" si="606"/>
        <v>9000</v>
      </c>
      <c r="AF603" s="1" t="s">
        <v>115</v>
      </c>
      <c r="AG603" s="1">
        <v>0.89</v>
      </c>
      <c r="AH603" s="1">
        <v>25.0</v>
      </c>
      <c r="AI603" s="1">
        <v>93.0</v>
      </c>
      <c r="AJ603" s="1">
        <v>9.0</v>
      </c>
      <c r="AK603" s="1">
        <v>9.0</v>
      </c>
      <c r="AL603" s="1">
        <v>10.0</v>
      </c>
      <c r="AM603" s="1">
        <v>10.0</v>
      </c>
      <c r="AN603" s="1">
        <v>10.0</v>
      </c>
      <c r="AO603" s="1">
        <v>9.0</v>
      </c>
    </row>
    <row r="604">
      <c r="A604" s="2">
        <v>1120868.0</v>
      </c>
      <c r="B604" s="1" t="s">
        <v>948</v>
      </c>
      <c r="C604" s="1">
        <v>2011.0</v>
      </c>
      <c r="D604" s="3" t="s">
        <v>378</v>
      </c>
      <c r="E604" s="14">
        <f t="shared" si="2"/>
        <v>9/6/2011</v>
      </c>
      <c r="F604" s="15">
        <f t="shared" si="3"/>
        <v>4.98569921537291</v>
      </c>
      <c r="G604" s="2">
        <v>1986408.0</v>
      </c>
      <c r="H604" s="1" t="s">
        <v>70</v>
      </c>
      <c r="I604" s="1" t="s">
        <v>5</v>
      </c>
      <c r="J604" s="5" t="str">
        <f>VLOOKUP(I604,city,2,FALSE)</f>
        <v>Amsterdam</v>
      </c>
      <c r="K604" s="1" t="s">
        <v>6</v>
      </c>
      <c r="L604" s="5" t="str">
        <f>VLOOKUP(K604,state,2,FALSE)</f>
        <v>North Holland</v>
      </c>
      <c r="M604" s="2">
        <v>1073.0</v>
      </c>
      <c r="N604" s="1" t="s">
        <v>92</v>
      </c>
      <c r="O604" s="1">
        <v>52.3542816397608</v>
      </c>
      <c r="P604" s="1">
        <v>4.90054377433071</v>
      </c>
      <c r="Q604" s="1" t="s">
        <v>95</v>
      </c>
      <c r="R604" s="1" t="s">
        <v>97</v>
      </c>
      <c r="S604" s="1">
        <v>3.0</v>
      </c>
      <c r="T604" s="1">
        <v>1.0</v>
      </c>
      <c r="U604" s="1">
        <v>1.0</v>
      </c>
      <c r="V604" s="1">
        <v>1.0</v>
      </c>
      <c r="W604" s="1" t="s">
        <v>98</v>
      </c>
      <c r="X604" s="6">
        <v>85.0</v>
      </c>
      <c r="Y604" s="1">
        <v>2.0</v>
      </c>
      <c r="Z604" s="1">
        <v>10.0</v>
      </c>
      <c r="AA604" s="1">
        <v>5.0</v>
      </c>
      <c r="AB604" s="5">
        <f t="shared" si="4"/>
        <v>6</v>
      </c>
      <c r="AC604" s="8">
        <f t="shared" si="5"/>
        <v>85</v>
      </c>
      <c r="AD604" s="8">
        <f t="shared" ref="AD604:AE604" si="607">AC604*AA604</f>
        <v>425</v>
      </c>
      <c r="AE604" s="8">
        <f t="shared" si="607"/>
        <v>2550</v>
      </c>
      <c r="AF604" s="1" t="s">
        <v>141</v>
      </c>
      <c r="AG604" s="1">
        <v>1.0</v>
      </c>
      <c r="AH604" s="1">
        <v>3.0</v>
      </c>
      <c r="AI604" s="1">
        <v>100.0</v>
      </c>
      <c r="AJ604" s="1">
        <v>10.0</v>
      </c>
      <c r="AK604" s="1">
        <v>10.0</v>
      </c>
      <c r="AL604" s="1">
        <v>9.0</v>
      </c>
      <c r="AM604" s="1">
        <v>10.0</v>
      </c>
      <c r="AN604" s="1">
        <v>9.0</v>
      </c>
      <c r="AO604" s="1">
        <v>8.0</v>
      </c>
    </row>
    <row r="605">
      <c r="A605" s="2">
        <v>1124563.0</v>
      </c>
      <c r="B605" s="1" t="s">
        <v>792</v>
      </c>
      <c r="C605" s="1">
        <v>2011.0</v>
      </c>
      <c r="D605" s="3" t="s">
        <v>171</v>
      </c>
      <c r="E605" s="14">
        <f t="shared" si="2"/>
        <v>9/7/2011</v>
      </c>
      <c r="F605" s="15">
        <f t="shared" si="3"/>
        <v>4.98295948934552</v>
      </c>
      <c r="G605" s="2">
        <v>217692.0</v>
      </c>
      <c r="H605" s="1" t="s">
        <v>70</v>
      </c>
      <c r="I605" s="1" t="s">
        <v>5</v>
      </c>
      <c r="J605" s="5" t="str">
        <f>VLOOKUP(I605,city,2,FALSE)</f>
        <v>Amsterdam</v>
      </c>
      <c r="K605" s="1" t="s">
        <v>6</v>
      </c>
      <c r="L605" s="5" t="str">
        <f>VLOOKUP(K605,state,2,FALSE)</f>
        <v>North Holland</v>
      </c>
      <c r="M605" s="2">
        <v>1079.0</v>
      </c>
      <c r="N605" s="1" t="s">
        <v>92</v>
      </c>
      <c r="O605" s="1">
        <v>52.3376152239716</v>
      </c>
      <c r="P605" s="1">
        <v>4.89359648718091</v>
      </c>
      <c r="Q605" s="1" t="s">
        <v>95</v>
      </c>
      <c r="R605" s="1" t="s">
        <v>97</v>
      </c>
      <c r="S605" s="1">
        <v>3.0</v>
      </c>
      <c r="T605" s="1">
        <v>1.0</v>
      </c>
      <c r="U605" s="1">
        <v>1.0</v>
      </c>
      <c r="V605" s="1">
        <v>1.0</v>
      </c>
      <c r="W605" s="1" t="s">
        <v>98</v>
      </c>
      <c r="X605" s="6">
        <v>99.0</v>
      </c>
      <c r="Y605" s="1">
        <v>1.0</v>
      </c>
      <c r="Z605" s="1">
        <v>30.0</v>
      </c>
      <c r="AA605" s="1">
        <v>6.0</v>
      </c>
      <c r="AB605" s="5">
        <f t="shared" si="4"/>
        <v>4</v>
      </c>
      <c r="AC605" s="8">
        <f t="shared" si="5"/>
        <v>129</v>
      </c>
      <c r="AD605" s="8">
        <f t="shared" ref="AD605:AE605" si="608">AC605*AA605</f>
        <v>774</v>
      </c>
      <c r="AE605" s="8">
        <f t="shared" si="608"/>
        <v>3096</v>
      </c>
      <c r="AF605" s="1" t="s">
        <v>144</v>
      </c>
      <c r="AG605" s="1">
        <v>0.67</v>
      </c>
      <c r="AH605" s="1">
        <v>2.0</v>
      </c>
      <c r="AI605" s="1">
        <v>100.0</v>
      </c>
      <c r="AJ605" s="1">
        <v>10.0</v>
      </c>
      <c r="AK605" s="1">
        <v>10.0</v>
      </c>
      <c r="AL605" s="1">
        <v>10.0</v>
      </c>
      <c r="AM605" s="1">
        <v>10.0</v>
      </c>
      <c r="AN605" s="1">
        <v>10.0</v>
      </c>
      <c r="AO605" s="1">
        <v>9.0</v>
      </c>
    </row>
    <row r="606">
      <c r="A606" s="2">
        <v>1125467.0</v>
      </c>
      <c r="B606" s="1" t="s">
        <v>574</v>
      </c>
      <c r="C606" s="1">
        <v>2011.0</v>
      </c>
      <c r="D606" s="3" t="s">
        <v>171</v>
      </c>
      <c r="E606" s="14">
        <f t="shared" si="2"/>
        <v>9/7/2011</v>
      </c>
      <c r="F606" s="15">
        <f t="shared" si="3"/>
        <v>4.98295948934552</v>
      </c>
      <c r="G606" s="2">
        <v>1605387.0</v>
      </c>
      <c r="H606" s="1" t="s">
        <v>35</v>
      </c>
      <c r="I606" s="1" t="s">
        <v>5</v>
      </c>
      <c r="J606" s="5" t="str">
        <f>VLOOKUP(I606,city,2,FALSE)</f>
        <v>Amsterdam</v>
      </c>
      <c r="K606" s="1" t="s">
        <v>6</v>
      </c>
      <c r="L606" s="5" t="str">
        <f>VLOOKUP(K606,state,2,FALSE)</f>
        <v>North Holland</v>
      </c>
      <c r="M606" s="2" t="s">
        <v>949</v>
      </c>
      <c r="N606" s="1" t="s">
        <v>92</v>
      </c>
      <c r="O606" s="1">
        <v>52.364890727849</v>
      </c>
      <c r="P606" s="1">
        <v>4.94045698024236</v>
      </c>
      <c r="Q606" s="1" t="s">
        <v>95</v>
      </c>
      <c r="R606" s="1" t="s">
        <v>97</v>
      </c>
      <c r="S606" s="1">
        <v>2.0</v>
      </c>
      <c r="T606" s="1">
        <v>1.0</v>
      </c>
      <c r="U606" s="1">
        <v>1.0</v>
      </c>
      <c r="V606" s="1">
        <v>1.0</v>
      </c>
      <c r="W606" s="1" t="s">
        <v>98</v>
      </c>
      <c r="X606" s="6">
        <v>99.0</v>
      </c>
      <c r="Y606" s="1">
        <v>2.0</v>
      </c>
      <c r="Z606" s="1">
        <v>25.0</v>
      </c>
      <c r="AA606" s="1">
        <v>5.0</v>
      </c>
      <c r="AB606" s="5">
        <f t="shared" si="4"/>
        <v>20</v>
      </c>
      <c r="AC606" s="8">
        <f t="shared" si="5"/>
        <v>99</v>
      </c>
      <c r="AD606" s="8">
        <f t="shared" ref="AD606:AE606" si="609">AC606*AA606</f>
        <v>495</v>
      </c>
      <c r="AE606" s="8">
        <f t="shared" si="609"/>
        <v>9900</v>
      </c>
      <c r="AF606" s="1" t="s">
        <v>141</v>
      </c>
      <c r="AG606" s="1">
        <v>0.67</v>
      </c>
      <c r="AH606" s="1">
        <v>10.0</v>
      </c>
      <c r="AI606" s="1">
        <v>96.0</v>
      </c>
      <c r="AJ606" s="1">
        <v>10.0</v>
      </c>
      <c r="AK606" s="1">
        <v>9.0</v>
      </c>
      <c r="AL606" s="1">
        <v>10.0</v>
      </c>
      <c r="AM606" s="1">
        <v>10.0</v>
      </c>
      <c r="AN606" s="1">
        <v>9.0</v>
      </c>
      <c r="AO606" s="1">
        <v>10.0</v>
      </c>
    </row>
    <row r="607">
      <c r="A607" s="2">
        <v>1135329.0</v>
      </c>
      <c r="B607" s="1" t="s">
        <v>950</v>
      </c>
      <c r="C607" s="1">
        <v>2011.0</v>
      </c>
      <c r="D607" s="3" t="s">
        <v>357</v>
      </c>
      <c r="E607" s="14">
        <f t="shared" si="2"/>
        <v>9/9/2011</v>
      </c>
      <c r="F607" s="15">
        <f t="shared" si="3"/>
        <v>4.97748003729072</v>
      </c>
      <c r="G607" s="2">
        <v>305200.0</v>
      </c>
      <c r="H607" s="1" t="s">
        <v>63</v>
      </c>
      <c r="I607" s="1" t="s">
        <v>5</v>
      </c>
      <c r="J607" s="5" t="str">
        <f>VLOOKUP(I607,city,2,FALSE)</f>
        <v>Amsterdam</v>
      </c>
      <c r="K607" s="1" t="s">
        <v>6</v>
      </c>
      <c r="L607" s="5" t="str">
        <f>VLOOKUP(K607,state,2,FALSE)</f>
        <v>North Holland</v>
      </c>
      <c r="M607" s="2">
        <v>1012.0</v>
      </c>
      <c r="N607" s="1" t="s">
        <v>92</v>
      </c>
      <c r="O607" s="1">
        <v>52.3695694057584</v>
      </c>
      <c r="P607" s="1">
        <v>4.88830433637015</v>
      </c>
      <c r="Q607" s="1" t="s">
        <v>95</v>
      </c>
      <c r="R607" s="1" t="s">
        <v>97</v>
      </c>
      <c r="S607" s="1">
        <v>4.0</v>
      </c>
      <c r="T607" s="1">
        <v>1.0</v>
      </c>
      <c r="U607" s="1">
        <v>2.0</v>
      </c>
      <c r="V607" s="1">
        <v>2.0</v>
      </c>
      <c r="W607" s="1" t="s">
        <v>98</v>
      </c>
      <c r="X607" s="6">
        <v>550.0</v>
      </c>
      <c r="Y607" s="1">
        <v>4.0</v>
      </c>
      <c r="Z607" s="1">
        <v>83.0</v>
      </c>
      <c r="AA607" s="1">
        <v>2.0</v>
      </c>
      <c r="AB607" s="5">
        <f t="shared" si="4"/>
        <v>0</v>
      </c>
      <c r="AC607" s="8">
        <f t="shared" si="5"/>
        <v>550</v>
      </c>
      <c r="AD607" s="8">
        <f t="shared" ref="AD607:AE607" si="610">AC607*AA607</f>
        <v>1100</v>
      </c>
      <c r="AE607" s="8">
        <f t="shared" si="610"/>
        <v>0</v>
      </c>
      <c r="AF607" s="1" t="s">
        <v>141</v>
      </c>
      <c r="AG607" s="1">
        <v>1.0</v>
      </c>
      <c r="AH607" s="1">
        <v>0.0</v>
      </c>
    </row>
    <row r="608">
      <c r="A608" s="2">
        <v>1135329.0</v>
      </c>
      <c r="B608" s="1" t="s">
        <v>950</v>
      </c>
      <c r="C608" s="1">
        <v>2011.0</v>
      </c>
      <c r="D608" s="3" t="s">
        <v>357</v>
      </c>
      <c r="E608" s="14">
        <f t="shared" si="2"/>
        <v>9/9/2011</v>
      </c>
      <c r="F608" s="15">
        <f t="shared" si="3"/>
        <v>4.97748003729072</v>
      </c>
      <c r="G608" s="2">
        <v>219276.0</v>
      </c>
      <c r="H608" s="1" t="s">
        <v>63</v>
      </c>
      <c r="I608" s="1" t="s">
        <v>5</v>
      </c>
      <c r="J608" s="5" t="str">
        <f>VLOOKUP(I608,city,2,FALSE)</f>
        <v>Amsterdam</v>
      </c>
      <c r="K608" s="1" t="s">
        <v>6</v>
      </c>
      <c r="L608" s="5" t="str">
        <f>VLOOKUP(K608,state,2,FALSE)</f>
        <v>North Holland</v>
      </c>
      <c r="M608" s="2">
        <v>1012.0</v>
      </c>
      <c r="N608" s="1" t="s">
        <v>92</v>
      </c>
      <c r="O608" s="1">
        <v>52.3689052504095</v>
      </c>
      <c r="P608" s="1">
        <v>4.88970456858053</v>
      </c>
      <c r="Q608" s="1" t="s">
        <v>95</v>
      </c>
      <c r="R608" s="1" t="s">
        <v>97</v>
      </c>
      <c r="S608" s="1">
        <v>2.0</v>
      </c>
      <c r="U608" s="1">
        <v>1.0</v>
      </c>
      <c r="V608" s="1">
        <v>1.0</v>
      </c>
      <c r="W608" s="1" t="s">
        <v>98</v>
      </c>
      <c r="X608" s="6">
        <v>327.0</v>
      </c>
      <c r="Y608" s="1">
        <v>2.0</v>
      </c>
      <c r="Z608" s="1">
        <v>83.0</v>
      </c>
      <c r="AA608" s="1">
        <v>2.0</v>
      </c>
      <c r="AB608" s="5">
        <f t="shared" si="4"/>
        <v>2</v>
      </c>
      <c r="AC608" s="8">
        <f t="shared" si="5"/>
        <v>327</v>
      </c>
      <c r="AD608" s="8">
        <f t="shared" ref="AD608:AE608" si="611">AC608*AA608</f>
        <v>654</v>
      </c>
      <c r="AE608" s="8">
        <f t="shared" si="611"/>
        <v>1308</v>
      </c>
      <c r="AF608" s="1" t="s">
        <v>141</v>
      </c>
      <c r="AG608" s="1">
        <v>1.0</v>
      </c>
      <c r="AH608" s="1">
        <v>1.0</v>
      </c>
      <c r="AI608" s="1">
        <v>97.0</v>
      </c>
      <c r="AJ608" s="1">
        <v>10.0</v>
      </c>
      <c r="AK608" s="1">
        <v>10.0</v>
      </c>
      <c r="AL608" s="1">
        <v>10.0</v>
      </c>
      <c r="AM608" s="1">
        <v>10.0</v>
      </c>
      <c r="AN608" s="1">
        <v>10.0</v>
      </c>
      <c r="AO608" s="1">
        <v>8.0</v>
      </c>
    </row>
    <row r="609">
      <c r="A609" s="2">
        <v>1135786.0</v>
      </c>
      <c r="B609" s="1" t="s">
        <v>951</v>
      </c>
      <c r="C609" s="1">
        <v>2011.0</v>
      </c>
      <c r="D609" s="3" t="s">
        <v>357</v>
      </c>
      <c r="E609" s="14">
        <f t="shared" si="2"/>
        <v>9/9/2011</v>
      </c>
      <c r="F609" s="15">
        <f t="shared" si="3"/>
        <v>4.97748003729072</v>
      </c>
      <c r="G609" s="2">
        <v>1159283.0</v>
      </c>
      <c r="H609" s="1" t="s">
        <v>65</v>
      </c>
      <c r="I609" s="1" t="s">
        <v>5</v>
      </c>
      <c r="J609" s="5" t="str">
        <f>VLOOKUP(I609,city,2,FALSE)</f>
        <v>Amsterdam</v>
      </c>
      <c r="K609" s="1" t="s">
        <v>6</v>
      </c>
      <c r="L609" s="5" t="str">
        <f>VLOOKUP(K609,state,2,FALSE)</f>
        <v>North Holland</v>
      </c>
      <c r="M609" s="2">
        <v>1055.0</v>
      </c>
      <c r="N609" s="1" t="s">
        <v>92</v>
      </c>
      <c r="O609" s="1">
        <v>52.384633570306</v>
      </c>
      <c r="P609" s="1">
        <v>4.84757032069032</v>
      </c>
      <c r="Q609" s="1" t="s">
        <v>154</v>
      </c>
      <c r="R609" s="1" t="s">
        <v>97</v>
      </c>
      <c r="S609" s="1">
        <v>6.0</v>
      </c>
      <c r="T609" s="1">
        <v>1.5</v>
      </c>
      <c r="U609" s="1">
        <v>3.0</v>
      </c>
      <c r="V609" s="1">
        <v>5.0</v>
      </c>
      <c r="W609" s="1" t="s">
        <v>98</v>
      </c>
      <c r="X609" s="6">
        <v>125.0</v>
      </c>
      <c r="Y609" s="1">
        <v>1.0</v>
      </c>
      <c r="Z609" s="1">
        <v>0.0</v>
      </c>
      <c r="AA609" s="1">
        <v>2.0</v>
      </c>
      <c r="AB609" s="5">
        <f t="shared" si="4"/>
        <v>40</v>
      </c>
      <c r="AC609" s="8">
        <f t="shared" si="5"/>
        <v>125</v>
      </c>
      <c r="AD609" s="8">
        <f t="shared" ref="AD609:AE609" si="612">AC609*AA609</f>
        <v>250</v>
      </c>
      <c r="AE609" s="8">
        <f t="shared" si="612"/>
        <v>10000</v>
      </c>
      <c r="AF609" s="1" t="s">
        <v>141</v>
      </c>
      <c r="AG609" s="1">
        <v>1.0</v>
      </c>
      <c r="AH609" s="1">
        <v>20.0</v>
      </c>
      <c r="AI609" s="1">
        <v>91.0</v>
      </c>
      <c r="AJ609" s="1">
        <v>9.0</v>
      </c>
      <c r="AK609" s="1">
        <v>8.0</v>
      </c>
      <c r="AL609" s="1">
        <v>10.0</v>
      </c>
      <c r="AM609" s="1">
        <v>10.0</v>
      </c>
      <c r="AN609" s="1">
        <v>9.0</v>
      </c>
      <c r="AO609" s="1">
        <v>9.0</v>
      </c>
    </row>
    <row r="610">
      <c r="A610" s="2">
        <v>1141485.0</v>
      </c>
      <c r="B610" s="1" t="s">
        <v>952</v>
      </c>
      <c r="C610" s="1">
        <v>2011.0</v>
      </c>
      <c r="D610" s="3" t="s">
        <v>953</v>
      </c>
      <c r="E610" s="14">
        <f t="shared" si="2"/>
        <v>9/11/2011</v>
      </c>
      <c r="F610" s="15">
        <f t="shared" si="3"/>
        <v>4.97200058523593</v>
      </c>
      <c r="G610" s="2">
        <v>308028.0</v>
      </c>
      <c r="H610" s="1" t="s">
        <v>46</v>
      </c>
      <c r="I610" s="1" t="s">
        <v>5</v>
      </c>
      <c r="J610" s="5" t="str">
        <f>VLOOKUP(I610,city,2,FALSE)</f>
        <v>Amsterdam</v>
      </c>
      <c r="K610" s="1" t="s">
        <v>6</v>
      </c>
      <c r="L610" s="5" t="str">
        <f>VLOOKUP(K610,state,2,FALSE)</f>
        <v>North Holland</v>
      </c>
      <c r="M610" s="2">
        <v>1017.0</v>
      </c>
      <c r="N610" s="1" t="s">
        <v>92</v>
      </c>
      <c r="O610" s="1">
        <v>52.3585317370714</v>
      </c>
      <c r="P610" s="1">
        <v>4.89751092934735</v>
      </c>
      <c r="Q610" s="1" t="s">
        <v>257</v>
      </c>
      <c r="R610" s="1" t="s">
        <v>138</v>
      </c>
      <c r="S610" s="1">
        <v>2.0</v>
      </c>
      <c r="U610" s="1">
        <v>1.0</v>
      </c>
      <c r="V610" s="1">
        <v>1.0</v>
      </c>
      <c r="W610" s="1" t="s">
        <v>98</v>
      </c>
      <c r="X610" s="6">
        <v>85.0</v>
      </c>
      <c r="Y610" s="1">
        <v>1.0</v>
      </c>
      <c r="Z610" s="1">
        <v>0.0</v>
      </c>
      <c r="AA610" s="1">
        <v>3.0</v>
      </c>
      <c r="AB610" s="5">
        <f t="shared" si="4"/>
        <v>10</v>
      </c>
      <c r="AC610" s="8">
        <f t="shared" si="5"/>
        <v>85</v>
      </c>
      <c r="AD610" s="8">
        <f t="shared" ref="AD610:AE610" si="613">AC610*AA610</f>
        <v>255</v>
      </c>
      <c r="AE610" s="8">
        <f t="shared" si="613"/>
        <v>2550</v>
      </c>
      <c r="AF610" s="1" t="s">
        <v>141</v>
      </c>
      <c r="AG610" s="1">
        <v>1.0</v>
      </c>
      <c r="AH610" s="1">
        <v>5.0</v>
      </c>
      <c r="AI610" s="1">
        <v>88.0</v>
      </c>
      <c r="AJ610" s="1">
        <v>9.0</v>
      </c>
      <c r="AK610" s="1">
        <v>9.0</v>
      </c>
      <c r="AL610" s="1">
        <v>10.0</v>
      </c>
      <c r="AM610" s="1">
        <v>9.0</v>
      </c>
      <c r="AN610" s="1">
        <v>10.0</v>
      </c>
      <c r="AO610" s="1">
        <v>9.0</v>
      </c>
    </row>
    <row r="611">
      <c r="A611" s="2">
        <v>1143187.0</v>
      </c>
      <c r="B611" s="1" t="s">
        <v>748</v>
      </c>
      <c r="C611" s="1">
        <v>2011.0</v>
      </c>
      <c r="D611" s="3" t="s">
        <v>953</v>
      </c>
      <c r="E611" s="14">
        <f t="shared" si="2"/>
        <v>9/11/2011</v>
      </c>
      <c r="F611" s="15">
        <f t="shared" si="3"/>
        <v>4.97200058523593</v>
      </c>
      <c r="G611" s="2">
        <v>503383.0</v>
      </c>
      <c r="H611" s="1" t="s">
        <v>63</v>
      </c>
      <c r="I611" s="1" t="s">
        <v>5</v>
      </c>
      <c r="J611" s="5" t="str">
        <f>VLOOKUP(I611,city,2,FALSE)</f>
        <v>Amsterdam</v>
      </c>
      <c r="K611" s="1" t="s">
        <v>6</v>
      </c>
      <c r="L611" s="5" t="str">
        <f>VLOOKUP(K611,state,2,FALSE)</f>
        <v>North Holland</v>
      </c>
      <c r="M611" s="2">
        <v>1015.0</v>
      </c>
      <c r="N611" s="1" t="s">
        <v>92</v>
      </c>
      <c r="O611" s="1">
        <v>52.3750582672898</v>
      </c>
      <c r="P611" s="1">
        <v>4.88879953829591</v>
      </c>
      <c r="Q611" s="1" t="s">
        <v>154</v>
      </c>
      <c r="R611" s="1" t="s">
        <v>97</v>
      </c>
      <c r="S611" s="1">
        <v>4.0</v>
      </c>
      <c r="T611" s="1">
        <v>1.0</v>
      </c>
      <c r="U611" s="1">
        <v>2.0</v>
      </c>
      <c r="V611" s="1">
        <v>2.0</v>
      </c>
      <c r="W611" s="1" t="s">
        <v>98</v>
      </c>
      <c r="X611" s="6">
        <v>295.0</v>
      </c>
      <c r="Y611" s="1">
        <v>2.0</v>
      </c>
      <c r="Z611" s="1">
        <v>20.0</v>
      </c>
      <c r="AA611" s="1">
        <v>1.0</v>
      </c>
      <c r="AB611" s="5">
        <f t="shared" si="4"/>
        <v>100</v>
      </c>
      <c r="AC611" s="8">
        <f t="shared" si="5"/>
        <v>295</v>
      </c>
      <c r="AD611" s="8">
        <f t="shared" ref="AD611:AE611" si="614">AC611*AA611</f>
        <v>295</v>
      </c>
      <c r="AE611" s="8">
        <f t="shared" si="614"/>
        <v>29500</v>
      </c>
      <c r="AF611" s="1" t="s">
        <v>144</v>
      </c>
      <c r="AG611" s="1">
        <v>0.75</v>
      </c>
      <c r="AH611" s="1">
        <v>50.0</v>
      </c>
      <c r="AI611" s="1">
        <v>97.0</v>
      </c>
      <c r="AJ611" s="1">
        <v>10.0</v>
      </c>
      <c r="AK611" s="1">
        <v>10.0</v>
      </c>
      <c r="AL611" s="1">
        <v>10.0</v>
      </c>
      <c r="AM611" s="1">
        <v>10.0</v>
      </c>
      <c r="AN611" s="1">
        <v>10.0</v>
      </c>
      <c r="AO611" s="1">
        <v>9.0</v>
      </c>
    </row>
    <row r="612">
      <c r="A612" s="2">
        <v>1150862.0</v>
      </c>
      <c r="B612" s="1" t="s">
        <v>285</v>
      </c>
      <c r="C612" s="1">
        <v>2011.0</v>
      </c>
      <c r="D612" s="3" t="s">
        <v>954</v>
      </c>
      <c r="E612" s="14">
        <f t="shared" si="2"/>
        <v>9/13/2011</v>
      </c>
      <c r="F612" s="15">
        <f t="shared" si="3"/>
        <v>4.96652113318113</v>
      </c>
      <c r="G612" s="2">
        <v>2584870.0</v>
      </c>
      <c r="H612" s="1" t="s">
        <v>70</v>
      </c>
      <c r="I612" s="1" t="s">
        <v>5</v>
      </c>
      <c r="J612" s="5" t="str">
        <f>VLOOKUP(I612,city,2,FALSE)</f>
        <v>Amsterdam</v>
      </c>
      <c r="K612" s="1" t="s">
        <v>6</v>
      </c>
      <c r="L612" s="5" t="str">
        <f>VLOOKUP(K612,state,2,FALSE)</f>
        <v>North Holland</v>
      </c>
      <c r="M612" s="2" t="s">
        <v>955</v>
      </c>
      <c r="N612" s="1" t="s">
        <v>92</v>
      </c>
      <c r="O612" s="1">
        <v>52.3538747597526</v>
      </c>
      <c r="P612" s="1">
        <v>4.89825963014066</v>
      </c>
      <c r="Q612" s="1" t="s">
        <v>95</v>
      </c>
      <c r="R612" s="1" t="s">
        <v>97</v>
      </c>
      <c r="S612" s="1">
        <v>2.0</v>
      </c>
      <c r="T612" s="1">
        <v>1.0</v>
      </c>
      <c r="U612" s="1">
        <v>1.0</v>
      </c>
      <c r="V612" s="1">
        <v>1.0</v>
      </c>
      <c r="W612" s="1" t="s">
        <v>98</v>
      </c>
      <c r="X612" s="6">
        <v>98.0</v>
      </c>
      <c r="Y612" s="1">
        <v>1.0</v>
      </c>
      <c r="Z612" s="1">
        <v>0.0</v>
      </c>
      <c r="AA612" s="1">
        <v>2.0</v>
      </c>
      <c r="AB612" s="5">
        <f t="shared" si="4"/>
        <v>0</v>
      </c>
      <c r="AC612" s="8">
        <f t="shared" si="5"/>
        <v>98</v>
      </c>
      <c r="AD612" s="8">
        <f t="shared" ref="AD612:AE612" si="615">AC612*AA612</f>
        <v>196</v>
      </c>
      <c r="AE612" s="8">
        <f t="shared" si="615"/>
        <v>0</v>
      </c>
      <c r="AF612" s="1" t="s">
        <v>144</v>
      </c>
      <c r="AG612" s="1">
        <v>1.0</v>
      </c>
      <c r="AH612" s="1">
        <v>0.0</v>
      </c>
    </row>
    <row r="613">
      <c r="A613" s="2">
        <v>1150890.0</v>
      </c>
      <c r="B613" s="1" t="s">
        <v>277</v>
      </c>
      <c r="C613" s="1">
        <v>2011.0</v>
      </c>
      <c r="D613" s="3" t="s">
        <v>954</v>
      </c>
      <c r="E613" s="14">
        <f t="shared" si="2"/>
        <v>9/13/2011</v>
      </c>
      <c r="F613" s="15">
        <f t="shared" si="3"/>
        <v>4.96652113318113</v>
      </c>
      <c r="G613" s="2">
        <v>3021913.0</v>
      </c>
      <c r="H613" s="1" t="s">
        <v>70</v>
      </c>
      <c r="I613" s="1" t="s">
        <v>5</v>
      </c>
      <c r="J613" s="5" t="str">
        <f>VLOOKUP(I613,city,2,FALSE)</f>
        <v>Amsterdam</v>
      </c>
      <c r="K613" s="1" t="s">
        <v>6</v>
      </c>
      <c r="L613" s="5" t="str">
        <f>VLOOKUP(K613,state,2,FALSE)</f>
        <v>North Holland</v>
      </c>
      <c r="M613" s="2" t="s">
        <v>956</v>
      </c>
      <c r="N613" s="1" t="s">
        <v>92</v>
      </c>
      <c r="O613" s="1">
        <v>52.3538670072361</v>
      </c>
      <c r="P613" s="1">
        <v>4.90677479271847</v>
      </c>
      <c r="Q613" s="1" t="s">
        <v>95</v>
      </c>
      <c r="R613" s="1" t="s">
        <v>97</v>
      </c>
      <c r="S613" s="1">
        <v>2.0</v>
      </c>
      <c r="T613" s="1">
        <v>1.0</v>
      </c>
      <c r="U613" s="1">
        <v>0.0</v>
      </c>
      <c r="V613" s="1">
        <v>1.0</v>
      </c>
      <c r="W613" s="1" t="s">
        <v>98</v>
      </c>
      <c r="X613" s="6">
        <v>90.0</v>
      </c>
      <c r="Y613" s="1">
        <v>1.0</v>
      </c>
      <c r="Z613" s="1">
        <v>0.0</v>
      </c>
      <c r="AA613" s="1">
        <v>4.0</v>
      </c>
      <c r="AB613" s="5">
        <f t="shared" si="4"/>
        <v>6</v>
      </c>
      <c r="AC613" s="8">
        <f t="shared" si="5"/>
        <v>90</v>
      </c>
      <c r="AD613" s="8">
        <f t="shared" ref="AD613:AE613" si="616">AC613*AA613</f>
        <v>360</v>
      </c>
      <c r="AE613" s="8">
        <f t="shared" si="616"/>
        <v>2160</v>
      </c>
      <c r="AF613" s="1" t="s">
        <v>159</v>
      </c>
      <c r="AG613" s="1" t="s">
        <v>159</v>
      </c>
      <c r="AH613" s="1">
        <v>3.0</v>
      </c>
      <c r="AI613" s="1">
        <v>80.0</v>
      </c>
      <c r="AJ613" s="1">
        <v>9.0</v>
      </c>
      <c r="AK613" s="1">
        <v>8.0</v>
      </c>
      <c r="AL613" s="1">
        <v>10.0</v>
      </c>
      <c r="AM613" s="1">
        <v>9.0</v>
      </c>
      <c r="AN613" s="1">
        <v>9.0</v>
      </c>
      <c r="AO613" s="1">
        <v>10.0</v>
      </c>
    </row>
    <row r="614">
      <c r="A614" s="2">
        <v>1151074.0</v>
      </c>
      <c r="B614" s="1" t="s">
        <v>381</v>
      </c>
      <c r="C614" s="1">
        <v>2011.0</v>
      </c>
      <c r="D614" s="3" t="s">
        <v>954</v>
      </c>
      <c r="E614" s="14">
        <f t="shared" si="2"/>
        <v>9/13/2011</v>
      </c>
      <c r="F614" s="15">
        <f t="shared" si="3"/>
        <v>4.96652113318113</v>
      </c>
      <c r="G614" s="2">
        <v>2205060.0</v>
      </c>
      <c r="H614" s="1" t="s">
        <v>82</v>
      </c>
      <c r="I614" s="1" t="s">
        <v>5</v>
      </c>
      <c r="J614" s="5" t="str">
        <f>VLOOKUP(I614,city,2,FALSE)</f>
        <v>Amsterdam</v>
      </c>
      <c r="K614" s="1" t="s">
        <v>6</v>
      </c>
      <c r="L614" s="5" t="str">
        <f>VLOOKUP(K614,state,2,FALSE)</f>
        <v>North Holland</v>
      </c>
      <c r="M614" s="2" t="s">
        <v>957</v>
      </c>
      <c r="N614" s="1" t="s">
        <v>92</v>
      </c>
      <c r="O614" s="1">
        <v>52.3618938001935</v>
      </c>
      <c r="P614" s="1">
        <v>4.92779504371257</v>
      </c>
      <c r="Q614" s="1" t="s">
        <v>95</v>
      </c>
      <c r="R614" s="1" t="s">
        <v>97</v>
      </c>
      <c r="S614" s="1">
        <v>2.0</v>
      </c>
      <c r="T614" s="1">
        <v>1.0</v>
      </c>
      <c r="U614" s="1">
        <v>1.0</v>
      </c>
      <c r="V614" s="1">
        <v>1.0</v>
      </c>
      <c r="W614" s="1" t="s">
        <v>98</v>
      </c>
      <c r="X614" s="6">
        <v>78.0</v>
      </c>
      <c r="Y614" s="1">
        <v>1.0</v>
      </c>
      <c r="Z614" s="1">
        <v>0.0</v>
      </c>
      <c r="AA614" s="1">
        <v>2.0</v>
      </c>
      <c r="AB614" s="5">
        <f t="shared" si="4"/>
        <v>4</v>
      </c>
      <c r="AC614" s="8">
        <f t="shared" si="5"/>
        <v>78</v>
      </c>
      <c r="AD614" s="8">
        <f t="shared" ref="AD614:AE614" si="617">AC614*AA614</f>
        <v>156</v>
      </c>
      <c r="AE614" s="8">
        <f t="shared" si="617"/>
        <v>624</v>
      </c>
      <c r="AF614" s="1" t="s">
        <v>144</v>
      </c>
      <c r="AG614" s="1">
        <v>1.0</v>
      </c>
      <c r="AH614" s="1">
        <v>2.0</v>
      </c>
      <c r="AI614" s="1">
        <v>96.0</v>
      </c>
      <c r="AJ614" s="1">
        <v>10.0</v>
      </c>
      <c r="AK614" s="1">
        <v>10.0</v>
      </c>
      <c r="AL614" s="1">
        <v>10.0</v>
      </c>
      <c r="AM614" s="1">
        <v>10.0</v>
      </c>
      <c r="AN614" s="1">
        <v>9.0</v>
      </c>
      <c r="AO614" s="1">
        <v>9.0</v>
      </c>
    </row>
    <row r="615">
      <c r="A615" s="2">
        <v>1151745.0</v>
      </c>
      <c r="B615" s="1" t="s">
        <v>958</v>
      </c>
      <c r="C615" s="1">
        <v>2011.0</v>
      </c>
      <c r="D615" s="3" t="s">
        <v>954</v>
      </c>
      <c r="E615" s="14">
        <f t="shared" si="2"/>
        <v>9/13/2011</v>
      </c>
      <c r="F615" s="15">
        <f t="shared" si="3"/>
        <v>4.96652113318113</v>
      </c>
      <c r="G615" s="2">
        <v>221943.0</v>
      </c>
      <c r="H615" s="1" t="s">
        <v>41</v>
      </c>
      <c r="I615" s="1" t="s">
        <v>5</v>
      </c>
      <c r="J615" s="5" t="str">
        <f>VLOOKUP(I615,city,2,FALSE)</f>
        <v>Amsterdam</v>
      </c>
      <c r="K615" s="1" t="s">
        <v>6</v>
      </c>
      <c r="L615" s="5" t="str">
        <f>VLOOKUP(K615,state,2,FALSE)</f>
        <v>North Holland</v>
      </c>
      <c r="M615" s="2">
        <v>1054.0</v>
      </c>
      <c r="N615" s="1" t="s">
        <v>92</v>
      </c>
      <c r="O615" s="1">
        <v>52.3656371420894</v>
      </c>
      <c r="P615" s="1">
        <v>4.87639838699683</v>
      </c>
      <c r="Q615" s="1" t="s">
        <v>221</v>
      </c>
      <c r="R615" s="1" t="s">
        <v>97</v>
      </c>
      <c r="S615" s="1">
        <v>4.0</v>
      </c>
      <c r="T615" s="1">
        <v>1.0</v>
      </c>
      <c r="U615" s="1">
        <v>2.0</v>
      </c>
      <c r="V615" s="1">
        <v>3.0</v>
      </c>
      <c r="W615" s="1" t="s">
        <v>98</v>
      </c>
      <c r="X615" s="6">
        <v>150.0</v>
      </c>
      <c r="Y615" s="1">
        <v>2.0</v>
      </c>
      <c r="Z615" s="1">
        <v>25.0</v>
      </c>
      <c r="AA615" s="1">
        <v>3.0</v>
      </c>
      <c r="AB615" s="5">
        <f t="shared" si="4"/>
        <v>208</v>
      </c>
      <c r="AC615" s="8">
        <f t="shared" si="5"/>
        <v>150</v>
      </c>
      <c r="AD615" s="8">
        <f t="shared" ref="AD615:AE615" si="618">AC615*AA615</f>
        <v>450</v>
      </c>
      <c r="AE615" s="8">
        <f t="shared" si="618"/>
        <v>93600</v>
      </c>
      <c r="AF615" s="1" t="s">
        <v>141</v>
      </c>
      <c r="AG615" s="1">
        <v>1.0</v>
      </c>
      <c r="AH615" s="1">
        <v>104.0</v>
      </c>
      <c r="AI615" s="1">
        <v>93.0</v>
      </c>
      <c r="AJ615" s="1">
        <v>10.0</v>
      </c>
      <c r="AK615" s="1">
        <v>9.0</v>
      </c>
      <c r="AL615" s="1">
        <v>10.0</v>
      </c>
      <c r="AM615" s="1">
        <v>10.0</v>
      </c>
      <c r="AN615" s="1">
        <v>10.0</v>
      </c>
      <c r="AO615" s="1">
        <v>9.0</v>
      </c>
    </row>
    <row r="616">
      <c r="A616" s="2">
        <v>1155595.0</v>
      </c>
      <c r="B616" s="1" t="s">
        <v>199</v>
      </c>
      <c r="C616" s="1">
        <v>2011.0</v>
      </c>
      <c r="D616" s="3" t="s">
        <v>959</v>
      </c>
      <c r="E616" s="14">
        <f t="shared" si="2"/>
        <v>9/14/2011</v>
      </c>
      <c r="F616" s="15">
        <f t="shared" si="3"/>
        <v>4.96378140715374</v>
      </c>
      <c r="G616" s="2">
        <v>222516.0</v>
      </c>
      <c r="H616" s="1" t="s">
        <v>41</v>
      </c>
      <c r="I616" s="1" t="s">
        <v>5</v>
      </c>
      <c r="J616" s="5" t="str">
        <f>VLOOKUP(I616,city,2,FALSE)</f>
        <v>Amsterdam</v>
      </c>
      <c r="K616" s="1" t="s">
        <v>6</v>
      </c>
      <c r="L616" s="5" t="str">
        <f>VLOOKUP(K616,state,2,FALSE)</f>
        <v>North Holland</v>
      </c>
      <c r="M616" s="2">
        <v>1058.0</v>
      </c>
      <c r="N616" s="1" t="s">
        <v>92</v>
      </c>
      <c r="O616" s="1">
        <v>52.3610982308987</v>
      </c>
      <c r="P616" s="1">
        <v>4.85893515310397</v>
      </c>
      <c r="Q616" s="1" t="s">
        <v>95</v>
      </c>
      <c r="R616" s="1" t="s">
        <v>97</v>
      </c>
      <c r="S616" s="1">
        <v>4.0</v>
      </c>
      <c r="T616" s="1">
        <v>1.0</v>
      </c>
      <c r="U616" s="1">
        <v>2.0</v>
      </c>
      <c r="V616" s="1">
        <v>3.0</v>
      </c>
      <c r="W616" s="1" t="s">
        <v>98</v>
      </c>
      <c r="X616" s="6">
        <v>125.0</v>
      </c>
      <c r="Y616" s="1">
        <v>2.0</v>
      </c>
      <c r="Z616" s="1">
        <v>15.0</v>
      </c>
      <c r="AA616" s="1">
        <v>2.0</v>
      </c>
      <c r="AB616" s="5">
        <f t="shared" si="4"/>
        <v>78</v>
      </c>
      <c r="AC616" s="8">
        <f t="shared" si="5"/>
        <v>125</v>
      </c>
      <c r="AD616" s="8">
        <f t="shared" ref="AD616:AE616" si="619">AC616*AA616</f>
        <v>250</v>
      </c>
      <c r="AE616" s="8">
        <f t="shared" si="619"/>
        <v>19500</v>
      </c>
      <c r="AF616" s="1" t="s">
        <v>141</v>
      </c>
      <c r="AG616" s="1">
        <v>1.0</v>
      </c>
      <c r="AH616" s="1">
        <v>39.0</v>
      </c>
      <c r="AI616" s="1">
        <v>90.0</v>
      </c>
      <c r="AJ616" s="1">
        <v>9.0</v>
      </c>
      <c r="AK616" s="1">
        <v>9.0</v>
      </c>
      <c r="AL616" s="1">
        <v>9.0</v>
      </c>
      <c r="AM616" s="1">
        <v>9.0</v>
      </c>
      <c r="AN616" s="1">
        <v>9.0</v>
      </c>
      <c r="AO616" s="1">
        <v>9.0</v>
      </c>
    </row>
    <row r="617">
      <c r="A617" s="2">
        <v>1155851.0</v>
      </c>
      <c r="B617" s="1" t="s">
        <v>960</v>
      </c>
      <c r="C617" s="1">
        <v>2011.0</v>
      </c>
      <c r="D617" s="3" t="s">
        <v>959</v>
      </c>
      <c r="E617" s="14">
        <f t="shared" si="2"/>
        <v>9/14/2011</v>
      </c>
      <c r="F617" s="15">
        <f t="shared" si="3"/>
        <v>4.96378140715374</v>
      </c>
      <c r="G617" s="2">
        <v>364728.0</v>
      </c>
      <c r="H617" s="1" t="s">
        <v>46</v>
      </c>
      <c r="I617" s="1" t="s">
        <v>5</v>
      </c>
      <c r="J617" s="5" t="str">
        <f>VLOOKUP(I617,city,2,FALSE)</f>
        <v>Amsterdam</v>
      </c>
      <c r="K617" s="1" t="s">
        <v>6</v>
      </c>
      <c r="L617" s="5" t="str">
        <f>VLOOKUP(K617,state,2,FALSE)</f>
        <v>North Holland</v>
      </c>
      <c r="M617" s="2">
        <v>1018.0</v>
      </c>
      <c r="N617" s="1" t="s">
        <v>92</v>
      </c>
      <c r="O617" s="1">
        <v>52.3710158790485</v>
      </c>
      <c r="P617" s="1">
        <v>4.93061698625045</v>
      </c>
      <c r="Q617" s="1" t="s">
        <v>95</v>
      </c>
      <c r="R617" s="1" t="s">
        <v>97</v>
      </c>
      <c r="S617" s="1">
        <v>4.0</v>
      </c>
      <c r="T617" s="1">
        <v>1.0</v>
      </c>
      <c r="U617" s="1">
        <v>2.0</v>
      </c>
      <c r="V617" s="1">
        <v>4.0</v>
      </c>
      <c r="W617" s="1" t="s">
        <v>98</v>
      </c>
      <c r="X617" s="6">
        <v>110.0</v>
      </c>
      <c r="Y617" s="1">
        <v>2.0</v>
      </c>
      <c r="Z617" s="1">
        <v>45.0</v>
      </c>
      <c r="AA617" s="1">
        <v>2.0</v>
      </c>
      <c r="AB617" s="5">
        <f t="shared" si="4"/>
        <v>60</v>
      </c>
      <c r="AC617" s="8">
        <f t="shared" si="5"/>
        <v>110</v>
      </c>
      <c r="AD617" s="8">
        <f t="shared" ref="AD617:AE617" si="620">AC617*AA617</f>
        <v>220</v>
      </c>
      <c r="AE617" s="8">
        <f t="shared" si="620"/>
        <v>13200</v>
      </c>
      <c r="AF617" s="1" t="s">
        <v>144</v>
      </c>
      <c r="AG617" s="1">
        <v>1.0</v>
      </c>
      <c r="AH617" s="1">
        <v>30.0</v>
      </c>
      <c r="AI617" s="1">
        <v>96.0</v>
      </c>
      <c r="AJ617" s="1">
        <v>10.0</v>
      </c>
      <c r="AK617" s="1">
        <v>10.0</v>
      </c>
      <c r="AL617" s="1">
        <v>10.0</v>
      </c>
      <c r="AM617" s="1">
        <v>10.0</v>
      </c>
      <c r="AN617" s="1">
        <v>9.0</v>
      </c>
      <c r="AO617" s="1">
        <v>9.0</v>
      </c>
    </row>
    <row r="618">
      <c r="A618" s="2">
        <v>1158389.0</v>
      </c>
      <c r="B618" s="1" t="s">
        <v>961</v>
      </c>
      <c r="C618" s="1">
        <v>2011.0</v>
      </c>
      <c r="D618" s="3" t="s">
        <v>959</v>
      </c>
      <c r="E618" s="14">
        <f t="shared" si="2"/>
        <v>9/14/2011</v>
      </c>
      <c r="F618" s="15">
        <f t="shared" si="3"/>
        <v>4.96378140715374</v>
      </c>
      <c r="G618" s="2">
        <v>237017.0</v>
      </c>
      <c r="H618" s="1" t="s">
        <v>41</v>
      </c>
      <c r="I618" s="1" t="s">
        <v>5</v>
      </c>
      <c r="J618" s="5" t="str">
        <f>VLOOKUP(I618,city,2,FALSE)</f>
        <v>Amsterdam</v>
      </c>
      <c r="K618" s="1" t="s">
        <v>6</v>
      </c>
      <c r="L618" s="5" t="str">
        <f>VLOOKUP(K618,state,2,FALSE)</f>
        <v>North Holland</v>
      </c>
      <c r="M618" s="2" t="s">
        <v>962</v>
      </c>
      <c r="N618" s="1" t="s">
        <v>92</v>
      </c>
      <c r="O618" s="1">
        <v>52.3714933602559</v>
      </c>
      <c r="P618" s="1">
        <v>4.8627640286233</v>
      </c>
      <c r="Q618" s="1" t="s">
        <v>95</v>
      </c>
      <c r="R618" s="1" t="s">
        <v>97</v>
      </c>
      <c r="S618" s="1">
        <v>2.0</v>
      </c>
      <c r="T618" s="1">
        <v>1.0</v>
      </c>
      <c r="U618" s="1">
        <v>1.0</v>
      </c>
      <c r="V618" s="1">
        <v>1.0</v>
      </c>
      <c r="W618" s="1" t="s">
        <v>98</v>
      </c>
      <c r="X618" s="6">
        <v>90.0</v>
      </c>
      <c r="Y618" s="1">
        <v>1.0</v>
      </c>
      <c r="Z618" s="1">
        <v>0.0</v>
      </c>
      <c r="AA618" s="1">
        <v>4.0</v>
      </c>
      <c r="AB618" s="5">
        <f t="shared" si="4"/>
        <v>24</v>
      </c>
      <c r="AC618" s="8">
        <f t="shared" si="5"/>
        <v>90</v>
      </c>
      <c r="AD618" s="8">
        <f t="shared" ref="AD618:AE618" si="621">AC618*AA618</f>
        <v>360</v>
      </c>
      <c r="AE618" s="8">
        <f t="shared" si="621"/>
        <v>8640</v>
      </c>
      <c r="AF618" s="1" t="s">
        <v>159</v>
      </c>
      <c r="AG618" s="1" t="s">
        <v>159</v>
      </c>
      <c r="AH618" s="1">
        <v>12.0</v>
      </c>
      <c r="AI618" s="1">
        <v>98.0</v>
      </c>
      <c r="AJ618" s="1">
        <v>10.0</v>
      </c>
      <c r="AK618" s="1">
        <v>10.0</v>
      </c>
      <c r="AL618" s="1">
        <v>10.0</v>
      </c>
      <c r="AM618" s="1">
        <v>10.0</v>
      </c>
      <c r="AN618" s="1">
        <v>10.0</v>
      </c>
      <c r="AO618" s="1">
        <v>9.0</v>
      </c>
    </row>
    <row r="619">
      <c r="A619" s="2">
        <v>1162814.0</v>
      </c>
      <c r="B619" s="1" t="s">
        <v>963</v>
      </c>
      <c r="C619" s="1">
        <v>2011.0</v>
      </c>
      <c r="D619" s="3" t="s">
        <v>964</v>
      </c>
      <c r="E619" s="14">
        <f t="shared" si="2"/>
        <v>9/15/2011</v>
      </c>
      <c r="F619" s="15">
        <f t="shared" si="3"/>
        <v>4.96104168112634</v>
      </c>
      <c r="G619" s="2">
        <v>223669.0</v>
      </c>
      <c r="H619" s="1" t="s">
        <v>75</v>
      </c>
      <c r="I619" s="1" t="s">
        <v>5</v>
      </c>
      <c r="J619" s="5" t="str">
        <f>VLOOKUP(I619,city,2,FALSE)</f>
        <v>Amsterdam</v>
      </c>
      <c r="K619" s="1" t="s">
        <v>6</v>
      </c>
      <c r="L619" s="5" t="str">
        <f>VLOOKUP(K619,state,2,FALSE)</f>
        <v>North Holland</v>
      </c>
      <c r="M619" s="2">
        <v>1097.0</v>
      </c>
      <c r="N619" s="1" t="s">
        <v>92</v>
      </c>
      <c r="O619" s="1">
        <v>52.3534725471067</v>
      </c>
      <c r="P619" s="1">
        <v>4.92783284911108</v>
      </c>
      <c r="Q619" s="1" t="s">
        <v>95</v>
      </c>
      <c r="R619" s="1" t="s">
        <v>97</v>
      </c>
      <c r="S619" s="1">
        <v>2.0</v>
      </c>
      <c r="T619" s="1">
        <v>1.0</v>
      </c>
      <c r="U619" s="1">
        <v>1.0</v>
      </c>
      <c r="V619" s="1">
        <v>1.0</v>
      </c>
      <c r="W619" s="1" t="s">
        <v>98</v>
      </c>
      <c r="X619" s="6">
        <v>110.0</v>
      </c>
      <c r="Y619" s="1">
        <v>1.0</v>
      </c>
      <c r="Z619" s="1">
        <v>0.0</v>
      </c>
      <c r="AA619" s="1">
        <v>2.0</v>
      </c>
      <c r="AB619" s="5">
        <f t="shared" si="4"/>
        <v>12</v>
      </c>
      <c r="AC619" s="8">
        <f t="shared" si="5"/>
        <v>110</v>
      </c>
      <c r="AD619" s="8">
        <f t="shared" ref="AD619:AE619" si="622">AC619*AA619</f>
        <v>220</v>
      </c>
      <c r="AE619" s="8">
        <f t="shared" si="622"/>
        <v>2640</v>
      </c>
      <c r="AF619" s="1" t="s">
        <v>159</v>
      </c>
      <c r="AG619" s="1" t="s">
        <v>159</v>
      </c>
      <c r="AH619" s="1">
        <v>6.0</v>
      </c>
      <c r="AI619" s="1">
        <v>98.0</v>
      </c>
      <c r="AJ619" s="1">
        <v>10.0</v>
      </c>
      <c r="AK619" s="1">
        <v>10.0</v>
      </c>
      <c r="AL619" s="1">
        <v>10.0</v>
      </c>
      <c r="AM619" s="1">
        <v>10.0</v>
      </c>
      <c r="AN619" s="1">
        <v>10.0</v>
      </c>
      <c r="AO619" s="1">
        <v>9.0</v>
      </c>
    </row>
    <row r="620">
      <c r="A620" s="2">
        <v>1164310.0</v>
      </c>
      <c r="B620" s="1" t="s">
        <v>346</v>
      </c>
      <c r="C620" s="1">
        <v>2011.0</v>
      </c>
      <c r="D620" s="3" t="s">
        <v>964</v>
      </c>
      <c r="E620" s="14">
        <f t="shared" si="2"/>
        <v>9/15/2011</v>
      </c>
      <c r="F620" s="15">
        <f t="shared" si="3"/>
        <v>4.96104168112634</v>
      </c>
      <c r="G620" s="2">
        <v>502685.0</v>
      </c>
      <c r="H620" s="1" t="s">
        <v>63</v>
      </c>
      <c r="I620" s="1" t="s">
        <v>5</v>
      </c>
      <c r="J620" s="5" t="str">
        <f>VLOOKUP(I620,city,2,FALSE)</f>
        <v>Amsterdam</v>
      </c>
      <c r="K620" s="1" t="s">
        <v>6</v>
      </c>
      <c r="L620" s="5" t="str">
        <f>VLOOKUP(K620,state,2,FALSE)</f>
        <v>North Holland</v>
      </c>
      <c r="M620" s="2">
        <v>1013.0</v>
      </c>
      <c r="N620" s="1" t="s">
        <v>92</v>
      </c>
      <c r="O620" s="1">
        <v>52.3805479843623</v>
      </c>
      <c r="P620" s="1">
        <v>4.890201012135</v>
      </c>
      <c r="Q620" s="1" t="s">
        <v>95</v>
      </c>
      <c r="R620" s="1" t="s">
        <v>97</v>
      </c>
      <c r="S620" s="1">
        <v>4.0</v>
      </c>
      <c r="T620" s="1">
        <v>1.5</v>
      </c>
      <c r="U620" s="1">
        <v>1.0</v>
      </c>
      <c r="V620" s="1">
        <v>2.0</v>
      </c>
      <c r="W620" s="1" t="s">
        <v>98</v>
      </c>
      <c r="X620" s="6">
        <v>95.0</v>
      </c>
      <c r="Y620" s="1">
        <v>2.0</v>
      </c>
      <c r="Z620" s="1">
        <v>20.0</v>
      </c>
      <c r="AA620" s="1">
        <v>2.0</v>
      </c>
      <c r="AB620" s="5">
        <f t="shared" si="4"/>
        <v>110</v>
      </c>
      <c r="AC620" s="8">
        <f t="shared" si="5"/>
        <v>95</v>
      </c>
      <c r="AD620" s="8">
        <f t="shared" ref="AD620:AE620" si="623">AC620*AA620</f>
        <v>190</v>
      </c>
      <c r="AE620" s="8">
        <f t="shared" si="623"/>
        <v>20900</v>
      </c>
      <c r="AF620" s="1" t="s">
        <v>144</v>
      </c>
      <c r="AG620" s="1">
        <v>0.8</v>
      </c>
      <c r="AH620" s="1">
        <v>55.0</v>
      </c>
      <c r="AI620" s="1">
        <v>95.0</v>
      </c>
      <c r="AJ620" s="1">
        <v>9.0</v>
      </c>
      <c r="AK620" s="1">
        <v>10.0</v>
      </c>
      <c r="AL620" s="1">
        <v>10.0</v>
      </c>
      <c r="AM620" s="1">
        <v>10.0</v>
      </c>
      <c r="AN620" s="1">
        <v>10.0</v>
      </c>
      <c r="AO620" s="1">
        <v>9.0</v>
      </c>
    </row>
    <row r="621">
      <c r="A621" s="2">
        <v>1170890.0</v>
      </c>
      <c r="B621" s="1" t="s">
        <v>965</v>
      </c>
      <c r="C621" s="1">
        <v>2011.0</v>
      </c>
      <c r="D621" s="3" t="s">
        <v>393</v>
      </c>
      <c r="E621" s="14">
        <f t="shared" si="2"/>
        <v>9/17/2011</v>
      </c>
      <c r="F621" s="15">
        <f t="shared" si="3"/>
        <v>4.95556222907154</v>
      </c>
      <c r="G621" s="2">
        <v>5125883.0</v>
      </c>
      <c r="H621" s="1" t="s">
        <v>79</v>
      </c>
      <c r="I621" s="1" t="s">
        <v>5</v>
      </c>
      <c r="J621" s="5" t="str">
        <f>VLOOKUP(I621,city,2,FALSE)</f>
        <v>Amsterdam</v>
      </c>
      <c r="K621" s="1" t="s">
        <v>39</v>
      </c>
      <c r="L621" s="5" t="str">
        <f>VLOOKUP(K621,state,2,FALSE)</f>
        <v>North Holland</v>
      </c>
      <c r="M621" s="2" t="s">
        <v>966</v>
      </c>
      <c r="N621" s="1" t="s">
        <v>92</v>
      </c>
      <c r="O621" s="1">
        <v>52.3613590859293</v>
      </c>
      <c r="P621" s="1">
        <v>4.842073203055</v>
      </c>
      <c r="Q621" s="1" t="s">
        <v>95</v>
      </c>
      <c r="R621" s="1" t="s">
        <v>138</v>
      </c>
      <c r="S621" s="1">
        <v>2.0</v>
      </c>
      <c r="T621" s="1">
        <v>1.0</v>
      </c>
      <c r="U621" s="1">
        <v>1.0</v>
      </c>
      <c r="V621" s="1">
        <v>1.0</v>
      </c>
      <c r="W621" s="1" t="s">
        <v>98</v>
      </c>
      <c r="X621" s="6">
        <v>70.0</v>
      </c>
      <c r="Y621" s="1">
        <v>1.0</v>
      </c>
      <c r="Z621" s="1">
        <v>0.0</v>
      </c>
      <c r="AA621" s="1">
        <v>1.0</v>
      </c>
      <c r="AB621" s="5">
        <f t="shared" si="4"/>
        <v>0</v>
      </c>
      <c r="AC621" s="8">
        <f t="shared" si="5"/>
        <v>70</v>
      </c>
      <c r="AD621" s="8">
        <f t="shared" ref="AD621:AE621" si="624">AC621*AA621</f>
        <v>70</v>
      </c>
      <c r="AE621" s="8">
        <f t="shared" si="624"/>
        <v>0</v>
      </c>
      <c r="AF621" s="1" t="s">
        <v>115</v>
      </c>
      <c r="AG621" s="1">
        <v>0.74</v>
      </c>
      <c r="AH621" s="1">
        <v>0.0</v>
      </c>
    </row>
    <row r="622">
      <c r="A622" s="2">
        <v>1170898.0</v>
      </c>
      <c r="B622" s="1" t="s">
        <v>967</v>
      </c>
      <c r="C622" s="1">
        <v>2011.0</v>
      </c>
      <c r="D622" s="3" t="s">
        <v>393</v>
      </c>
      <c r="E622" s="14">
        <f t="shared" si="2"/>
        <v>9/17/2011</v>
      </c>
      <c r="F622" s="15">
        <f t="shared" si="3"/>
        <v>4.95556222907154</v>
      </c>
      <c r="G622" s="2">
        <v>1133526.0</v>
      </c>
      <c r="H622" s="1" t="s">
        <v>75</v>
      </c>
      <c r="I622" s="1" t="s">
        <v>5</v>
      </c>
      <c r="J622" s="5" t="str">
        <f>VLOOKUP(I622,city,2,FALSE)</f>
        <v>Amsterdam</v>
      </c>
      <c r="K622" s="1" t="s">
        <v>6</v>
      </c>
      <c r="L622" s="5" t="str">
        <f>VLOOKUP(K622,state,2,FALSE)</f>
        <v>North Holland</v>
      </c>
      <c r="M622" s="2" t="s">
        <v>968</v>
      </c>
      <c r="N622" s="1" t="s">
        <v>92</v>
      </c>
      <c r="O622" s="1">
        <v>52.3563178127398</v>
      </c>
      <c r="P622" s="1">
        <v>4.93755432441782</v>
      </c>
      <c r="Q622" s="1" t="s">
        <v>154</v>
      </c>
      <c r="R622" s="1" t="s">
        <v>97</v>
      </c>
      <c r="S622" s="1">
        <v>4.0</v>
      </c>
      <c r="T622" s="1">
        <v>1.0</v>
      </c>
      <c r="U622" s="1">
        <v>2.0</v>
      </c>
      <c r="V622" s="1">
        <v>2.0</v>
      </c>
      <c r="W622" s="1" t="s">
        <v>98</v>
      </c>
      <c r="X622" s="6">
        <v>250.0</v>
      </c>
      <c r="Y622" s="1">
        <v>4.0</v>
      </c>
      <c r="Z622" s="1">
        <v>10.0</v>
      </c>
      <c r="AA622" s="1">
        <v>2.0</v>
      </c>
      <c r="AB622" s="5">
        <f t="shared" si="4"/>
        <v>2</v>
      </c>
      <c r="AC622" s="8">
        <f t="shared" si="5"/>
        <v>250</v>
      </c>
      <c r="AD622" s="8">
        <f t="shared" ref="AD622:AE622" si="625">AC622*AA622</f>
        <v>500</v>
      </c>
      <c r="AE622" s="8">
        <f t="shared" si="625"/>
        <v>1000</v>
      </c>
      <c r="AF622" s="1" t="s">
        <v>159</v>
      </c>
      <c r="AG622" s="1" t="s">
        <v>159</v>
      </c>
      <c r="AH622" s="1">
        <v>1.0</v>
      </c>
      <c r="AI622" s="1">
        <v>100.0</v>
      </c>
      <c r="AJ622" s="1">
        <v>10.0</v>
      </c>
      <c r="AK622" s="1">
        <v>10.0</v>
      </c>
      <c r="AL622" s="1">
        <v>10.0</v>
      </c>
      <c r="AM622" s="1">
        <v>10.0</v>
      </c>
      <c r="AN622" s="1">
        <v>10.0</v>
      </c>
      <c r="AO622" s="1">
        <v>10.0</v>
      </c>
    </row>
    <row r="623">
      <c r="A623" s="2">
        <v>1171209.0</v>
      </c>
      <c r="B623" s="1" t="s">
        <v>717</v>
      </c>
      <c r="C623" s="1">
        <v>2011.0</v>
      </c>
      <c r="D623" s="3" t="s">
        <v>393</v>
      </c>
      <c r="E623" s="14">
        <f t="shared" si="2"/>
        <v>9/17/2011</v>
      </c>
      <c r="F623" s="15">
        <f t="shared" si="3"/>
        <v>4.95556222910324</v>
      </c>
      <c r="G623" s="2">
        <v>224950.0</v>
      </c>
      <c r="H623" s="1" t="s">
        <v>116</v>
      </c>
      <c r="I623" s="1" t="s">
        <v>5</v>
      </c>
      <c r="J623" s="5" t="str">
        <f>VLOOKUP(I623,city,2,FALSE)</f>
        <v>Amsterdam</v>
      </c>
      <c r="K623" s="1" t="s">
        <v>6</v>
      </c>
      <c r="L623" s="5" t="str">
        <f>VLOOKUP(K623,state,2,FALSE)</f>
        <v>North Holland</v>
      </c>
      <c r="M623" s="2">
        <v>1033.0</v>
      </c>
      <c r="N623" s="1" t="s">
        <v>92</v>
      </c>
      <c r="O623" s="1">
        <v>52.406365726932</v>
      </c>
      <c r="P623" s="1">
        <v>4.89773464726648</v>
      </c>
      <c r="Q623" s="1" t="s">
        <v>95</v>
      </c>
      <c r="R623" s="1" t="s">
        <v>97</v>
      </c>
      <c r="S623" s="1">
        <v>6.0</v>
      </c>
      <c r="T623" s="1">
        <v>1.0</v>
      </c>
      <c r="U623" s="1">
        <v>2.0</v>
      </c>
      <c r="V623" s="1">
        <v>3.0</v>
      </c>
      <c r="W623" s="1" t="s">
        <v>98</v>
      </c>
      <c r="X623" s="6">
        <v>160.0</v>
      </c>
      <c r="Y623" s="1">
        <v>4.0</v>
      </c>
      <c r="Z623" s="1">
        <v>35.0</v>
      </c>
      <c r="AA623" s="1">
        <v>2.0</v>
      </c>
      <c r="AB623" s="5">
        <f t="shared" si="4"/>
        <v>126</v>
      </c>
      <c r="AC623" s="8">
        <f t="shared" si="5"/>
        <v>160</v>
      </c>
      <c r="AD623" s="8">
        <f t="shared" ref="AD623:AE623" si="626">AC623*AA623</f>
        <v>320</v>
      </c>
      <c r="AE623" s="8">
        <f t="shared" si="626"/>
        <v>40320</v>
      </c>
      <c r="AF623" s="1" t="s">
        <v>144</v>
      </c>
      <c r="AG623" s="1">
        <v>1.0</v>
      </c>
      <c r="AH623" s="1">
        <v>63.0</v>
      </c>
      <c r="AI623" s="1">
        <v>94.0</v>
      </c>
      <c r="AJ623" s="1">
        <v>9.0</v>
      </c>
      <c r="AK623" s="1">
        <v>9.0</v>
      </c>
      <c r="AL623" s="1">
        <v>10.0</v>
      </c>
      <c r="AM623" s="1">
        <v>10.0</v>
      </c>
      <c r="AN623" s="1">
        <v>8.0</v>
      </c>
      <c r="AO623" s="1">
        <v>9.0</v>
      </c>
    </row>
    <row r="624">
      <c r="A624" s="2">
        <v>1174266.0</v>
      </c>
      <c r="B624" s="1" t="s">
        <v>969</v>
      </c>
      <c r="C624" s="1">
        <v>2011.0</v>
      </c>
      <c r="D624" s="3" t="s">
        <v>970</v>
      </c>
      <c r="E624" s="14">
        <f t="shared" si="2"/>
        <v>9/18/2011</v>
      </c>
      <c r="F624" s="15">
        <f t="shared" si="3"/>
        <v>4.95282250307584</v>
      </c>
      <c r="G624" s="2">
        <v>228174.0</v>
      </c>
      <c r="H624" s="1" t="s">
        <v>46</v>
      </c>
      <c r="I624" s="1" t="s">
        <v>5</v>
      </c>
      <c r="J624" s="5" t="str">
        <f>VLOOKUP(I624,city,2,FALSE)</f>
        <v>Amsterdam</v>
      </c>
      <c r="K624" s="1" t="s">
        <v>6</v>
      </c>
      <c r="L624" s="5" t="str">
        <f>VLOOKUP(K624,state,2,FALSE)</f>
        <v>North Holland</v>
      </c>
      <c r="M624" s="2" t="s">
        <v>971</v>
      </c>
      <c r="N624" s="1" t="s">
        <v>92</v>
      </c>
      <c r="O624" s="1">
        <v>52.3733964049231</v>
      </c>
      <c r="P624" s="1">
        <v>4.90597678755785</v>
      </c>
      <c r="Q624" s="1" t="s">
        <v>95</v>
      </c>
      <c r="R624" s="1" t="s">
        <v>97</v>
      </c>
      <c r="S624" s="1">
        <v>2.0</v>
      </c>
      <c r="T624" s="1">
        <v>1.0</v>
      </c>
      <c r="U624" s="1">
        <v>1.0</v>
      </c>
      <c r="V624" s="1">
        <v>1.0</v>
      </c>
      <c r="W624" s="1" t="s">
        <v>98</v>
      </c>
      <c r="X624" s="6">
        <v>149.0</v>
      </c>
      <c r="Y624" s="1">
        <v>1.0</v>
      </c>
      <c r="Z624" s="1">
        <v>0.0</v>
      </c>
      <c r="AA624" s="1">
        <v>3.0</v>
      </c>
      <c r="AB624" s="5">
        <f t="shared" si="4"/>
        <v>18</v>
      </c>
      <c r="AC624" s="8">
        <f t="shared" si="5"/>
        <v>149</v>
      </c>
      <c r="AD624" s="8">
        <f t="shared" ref="AD624:AE624" si="627">AC624*AA624</f>
        <v>447</v>
      </c>
      <c r="AE624" s="8">
        <f t="shared" si="627"/>
        <v>8046</v>
      </c>
      <c r="AF624" s="1" t="s">
        <v>144</v>
      </c>
      <c r="AG624" s="1">
        <v>1.0</v>
      </c>
      <c r="AH624" s="1">
        <v>9.0</v>
      </c>
      <c r="AI624" s="1">
        <v>93.0</v>
      </c>
      <c r="AJ624" s="1">
        <v>10.0</v>
      </c>
      <c r="AK624" s="1">
        <v>9.0</v>
      </c>
      <c r="AL624" s="1">
        <v>10.0</v>
      </c>
      <c r="AM624" s="1">
        <v>10.0</v>
      </c>
      <c r="AN624" s="1">
        <v>10.0</v>
      </c>
      <c r="AO624" s="1">
        <v>9.0</v>
      </c>
    </row>
    <row r="625">
      <c r="A625" s="2">
        <v>1175330.0</v>
      </c>
      <c r="B625" s="1" t="s">
        <v>972</v>
      </c>
      <c r="C625" s="1">
        <v>2011.0</v>
      </c>
      <c r="D625" s="3" t="s">
        <v>970</v>
      </c>
      <c r="E625" s="14">
        <f t="shared" si="2"/>
        <v>9/18/2011</v>
      </c>
      <c r="F625" s="15">
        <f t="shared" si="3"/>
        <v>4.95282250307584</v>
      </c>
      <c r="G625" s="2">
        <v>1250424.0</v>
      </c>
      <c r="H625" s="1" t="s">
        <v>108</v>
      </c>
      <c r="I625" s="1" t="s">
        <v>5</v>
      </c>
      <c r="J625" s="5" t="str">
        <f>VLOOKUP(I625,city,2,FALSE)</f>
        <v>Amsterdam</v>
      </c>
      <c r="K625" s="1" t="s">
        <v>6</v>
      </c>
      <c r="L625" s="5" t="str">
        <f>VLOOKUP(K625,state,2,FALSE)</f>
        <v>North Holland</v>
      </c>
      <c r="M625" s="2" t="s">
        <v>973</v>
      </c>
      <c r="N625" s="1" t="s">
        <v>92</v>
      </c>
      <c r="O625" s="1">
        <v>52.3445239540595</v>
      </c>
      <c r="P625" s="1">
        <v>4.79010759958497</v>
      </c>
      <c r="Q625" s="1" t="s">
        <v>95</v>
      </c>
      <c r="R625" s="1" t="s">
        <v>97</v>
      </c>
      <c r="S625" s="1">
        <v>4.0</v>
      </c>
      <c r="T625" s="1">
        <v>1.0</v>
      </c>
      <c r="U625" s="1">
        <v>3.0</v>
      </c>
      <c r="V625" s="1">
        <v>3.0</v>
      </c>
      <c r="W625" s="1" t="s">
        <v>98</v>
      </c>
      <c r="X625" s="6">
        <v>109.0</v>
      </c>
      <c r="Y625" s="1">
        <v>2.0</v>
      </c>
      <c r="Z625" s="1">
        <v>0.0</v>
      </c>
      <c r="AA625" s="1">
        <v>7.0</v>
      </c>
      <c r="AB625" s="5">
        <f t="shared" si="4"/>
        <v>0</v>
      </c>
      <c r="AC625" s="8">
        <f t="shared" si="5"/>
        <v>109</v>
      </c>
      <c r="AD625" s="8">
        <f t="shared" ref="AD625:AE625" si="628">AC625*AA625</f>
        <v>763</v>
      </c>
      <c r="AE625" s="8">
        <f t="shared" si="628"/>
        <v>0</v>
      </c>
      <c r="AF625" s="1" t="s">
        <v>115</v>
      </c>
      <c r="AG625" s="1">
        <v>0.5</v>
      </c>
      <c r="AH625" s="1">
        <v>0.0</v>
      </c>
    </row>
    <row r="626">
      <c r="A626" s="2">
        <v>1175330.0</v>
      </c>
      <c r="B626" s="1" t="s">
        <v>972</v>
      </c>
      <c r="C626" s="1">
        <v>2011.0</v>
      </c>
      <c r="D626" s="3" t="s">
        <v>970</v>
      </c>
      <c r="E626" s="14">
        <f t="shared" si="2"/>
        <v>9/18/2011</v>
      </c>
      <c r="F626" s="15">
        <f t="shared" si="3"/>
        <v>4.95282250307584</v>
      </c>
      <c r="G626" s="2">
        <v>286960.0</v>
      </c>
      <c r="H626" s="1" t="s">
        <v>108</v>
      </c>
      <c r="I626" s="1" t="s">
        <v>5</v>
      </c>
      <c r="J626" s="5" t="str">
        <f>VLOOKUP(I626,city,2,FALSE)</f>
        <v>Amsterdam</v>
      </c>
      <c r="K626" s="1" t="s">
        <v>6</v>
      </c>
      <c r="L626" s="5" t="str">
        <f>VLOOKUP(K626,state,2,FALSE)</f>
        <v>North Holland</v>
      </c>
      <c r="M626" s="2">
        <v>1060.0</v>
      </c>
      <c r="N626" s="1" t="s">
        <v>92</v>
      </c>
      <c r="O626" s="1">
        <v>52.3443833821592</v>
      </c>
      <c r="P626" s="1">
        <v>4.78886510219854</v>
      </c>
      <c r="Q626" s="1" t="s">
        <v>95</v>
      </c>
      <c r="R626" s="1" t="s">
        <v>138</v>
      </c>
      <c r="S626" s="1">
        <v>4.0</v>
      </c>
      <c r="T626" s="1">
        <v>1.0</v>
      </c>
      <c r="U626" s="1">
        <v>1.0</v>
      </c>
      <c r="V626" s="1">
        <v>3.0</v>
      </c>
      <c r="W626" s="1" t="s">
        <v>98</v>
      </c>
      <c r="X626" s="6">
        <v>89.0</v>
      </c>
      <c r="Y626" s="1">
        <v>2.0</v>
      </c>
      <c r="Z626" s="1">
        <v>28.0</v>
      </c>
      <c r="AA626" s="1">
        <v>1.0</v>
      </c>
      <c r="AB626" s="5">
        <f t="shared" si="4"/>
        <v>4</v>
      </c>
      <c r="AC626" s="8">
        <f t="shared" si="5"/>
        <v>89</v>
      </c>
      <c r="AD626" s="8">
        <f t="shared" ref="AD626:AE626" si="629">AC626*AA626</f>
        <v>89</v>
      </c>
      <c r="AE626" s="8">
        <f t="shared" si="629"/>
        <v>356</v>
      </c>
      <c r="AF626" s="1" t="s">
        <v>115</v>
      </c>
      <c r="AG626" s="1">
        <v>0.5</v>
      </c>
      <c r="AH626" s="1">
        <v>2.0</v>
      </c>
      <c r="AI626" s="1">
        <v>100.0</v>
      </c>
      <c r="AJ626" s="1">
        <v>9.0</v>
      </c>
      <c r="AK626" s="1">
        <v>9.0</v>
      </c>
      <c r="AL626" s="1">
        <v>10.0</v>
      </c>
      <c r="AM626" s="1">
        <v>10.0</v>
      </c>
      <c r="AN626" s="1">
        <v>8.0</v>
      </c>
      <c r="AO626" s="1">
        <v>8.0</v>
      </c>
    </row>
    <row r="627">
      <c r="A627" s="2">
        <v>1176129.0</v>
      </c>
      <c r="B627" s="1" t="s">
        <v>684</v>
      </c>
      <c r="C627" s="1">
        <v>2011.0</v>
      </c>
      <c r="D627" s="3" t="s">
        <v>970</v>
      </c>
      <c r="E627" s="14">
        <f t="shared" si="2"/>
        <v>9/18/2011</v>
      </c>
      <c r="F627" s="15">
        <f t="shared" si="3"/>
        <v>4.95282250307584</v>
      </c>
      <c r="G627" s="2">
        <v>2667541.0</v>
      </c>
      <c r="H627" s="1" t="s">
        <v>93</v>
      </c>
      <c r="I627" s="1" t="s">
        <v>5</v>
      </c>
      <c r="J627" s="5" t="str">
        <f>VLOOKUP(I627,city,2,FALSE)</f>
        <v>Amsterdam</v>
      </c>
      <c r="K627" s="1" t="s">
        <v>6</v>
      </c>
      <c r="L627" s="5" t="str">
        <f>VLOOKUP(K627,state,2,FALSE)</f>
        <v>North Holland</v>
      </c>
      <c r="M627" s="2" t="s">
        <v>974</v>
      </c>
      <c r="N627" s="1" t="s">
        <v>92</v>
      </c>
      <c r="O627" s="1">
        <v>52.3894344762773</v>
      </c>
      <c r="P627" s="1">
        <v>4.9368036339265</v>
      </c>
      <c r="Q627" s="1" t="s">
        <v>154</v>
      </c>
      <c r="R627" s="1" t="s">
        <v>97</v>
      </c>
      <c r="S627" s="1">
        <v>3.0</v>
      </c>
      <c r="T627" s="1">
        <v>1.5</v>
      </c>
      <c r="U627" s="1">
        <v>2.0</v>
      </c>
      <c r="V627" s="1">
        <v>2.0</v>
      </c>
      <c r="W627" s="1" t="s">
        <v>98</v>
      </c>
      <c r="X627" s="6">
        <v>135.0</v>
      </c>
      <c r="Y627" s="1">
        <v>2.0</v>
      </c>
      <c r="Z627" s="1">
        <v>20.0</v>
      </c>
      <c r="AA627" s="1">
        <v>5.0</v>
      </c>
      <c r="AB627" s="5">
        <f t="shared" si="4"/>
        <v>6</v>
      </c>
      <c r="AC627" s="8">
        <f t="shared" si="5"/>
        <v>135</v>
      </c>
      <c r="AD627" s="8">
        <f t="shared" ref="AD627:AE627" si="630">AC627*AA627</f>
        <v>675</v>
      </c>
      <c r="AE627" s="8">
        <f t="shared" si="630"/>
        <v>4050</v>
      </c>
      <c r="AF627" s="1" t="s">
        <v>141</v>
      </c>
      <c r="AG627" s="1">
        <v>0.9</v>
      </c>
      <c r="AH627" s="1">
        <v>3.0</v>
      </c>
      <c r="AI627" s="1">
        <v>100.0</v>
      </c>
      <c r="AJ627" s="1">
        <v>10.0</v>
      </c>
      <c r="AK627" s="1">
        <v>10.0</v>
      </c>
      <c r="AL627" s="1">
        <v>9.0</v>
      </c>
      <c r="AM627" s="1">
        <v>9.0</v>
      </c>
      <c r="AN627" s="1">
        <v>10.0</v>
      </c>
      <c r="AO627" s="1">
        <v>9.0</v>
      </c>
    </row>
    <row r="628">
      <c r="A628" s="2">
        <v>1176934.0</v>
      </c>
      <c r="B628" s="1" t="s">
        <v>975</v>
      </c>
      <c r="C628" s="1">
        <v>2011.0</v>
      </c>
      <c r="D628" s="3" t="s">
        <v>970</v>
      </c>
      <c r="E628" s="14">
        <f t="shared" si="2"/>
        <v>9/18/2011</v>
      </c>
      <c r="F628" s="15">
        <f t="shared" si="3"/>
        <v>4.95282250307584</v>
      </c>
      <c r="G628" s="2">
        <v>927119.0</v>
      </c>
      <c r="H628" s="1" t="s">
        <v>67</v>
      </c>
      <c r="I628" s="1" t="s">
        <v>5</v>
      </c>
      <c r="J628" s="5" t="str">
        <f>VLOOKUP(I628,city,2,FALSE)</f>
        <v>Amsterdam</v>
      </c>
      <c r="K628" s="1" t="s">
        <v>6</v>
      </c>
      <c r="L628" s="5" t="str">
        <f>VLOOKUP(K628,state,2,FALSE)</f>
        <v>North Holland</v>
      </c>
      <c r="M628" s="2">
        <v>1075.0</v>
      </c>
      <c r="N628" s="1" t="s">
        <v>92</v>
      </c>
      <c r="O628" s="1">
        <v>52.3503043322535</v>
      </c>
      <c r="P628" s="1">
        <v>4.85628471557902</v>
      </c>
      <c r="Q628" s="1" t="s">
        <v>95</v>
      </c>
      <c r="R628" s="1" t="s">
        <v>97</v>
      </c>
      <c r="S628" s="1">
        <v>4.0</v>
      </c>
      <c r="T628" s="1">
        <v>1.0</v>
      </c>
      <c r="U628" s="1">
        <v>2.0</v>
      </c>
      <c r="V628" s="1">
        <v>2.0</v>
      </c>
      <c r="W628" s="1" t="s">
        <v>98</v>
      </c>
      <c r="X628" s="6">
        <v>125.0</v>
      </c>
      <c r="Y628" s="1">
        <v>1.0</v>
      </c>
      <c r="Z628" s="1">
        <v>0.0</v>
      </c>
      <c r="AA628" s="1">
        <v>2.0</v>
      </c>
      <c r="AB628" s="5">
        <f t="shared" si="4"/>
        <v>10</v>
      </c>
      <c r="AC628" s="8">
        <f t="shared" si="5"/>
        <v>125</v>
      </c>
      <c r="AD628" s="8">
        <f t="shared" ref="AD628:AE628" si="631">AC628*AA628</f>
        <v>250</v>
      </c>
      <c r="AE628" s="8">
        <f t="shared" si="631"/>
        <v>2500</v>
      </c>
      <c r="AF628" s="1" t="s">
        <v>159</v>
      </c>
      <c r="AG628" s="1" t="s">
        <v>159</v>
      </c>
      <c r="AH628" s="1">
        <v>5.0</v>
      </c>
      <c r="AI628" s="1">
        <v>96.0</v>
      </c>
      <c r="AJ628" s="1">
        <v>10.0</v>
      </c>
      <c r="AK628" s="1">
        <v>10.0</v>
      </c>
      <c r="AL628" s="1">
        <v>10.0</v>
      </c>
      <c r="AM628" s="1">
        <v>10.0</v>
      </c>
      <c r="AN628" s="1">
        <v>9.0</v>
      </c>
      <c r="AO628" s="1">
        <v>10.0</v>
      </c>
    </row>
    <row r="629">
      <c r="A629" s="2">
        <v>1178877.0</v>
      </c>
      <c r="B629" s="1" t="s">
        <v>976</v>
      </c>
      <c r="C629" s="1">
        <v>2011.0</v>
      </c>
      <c r="D629" s="3" t="s">
        <v>977</v>
      </c>
      <c r="E629" s="14">
        <f t="shared" si="2"/>
        <v>9/19/2011</v>
      </c>
      <c r="F629" s="15">
        <f t="shared" si="3"/>
        <v>4.95008277704844</v>
      </c>
      <c r="G629" s="2">
        <v>226121.0</v>
      </c>
      <c r="H629" s="1" t="s">
        <v>41</v>
      </c>
      <c r="I629" s="1" t="s">
        <v>5</v>
      </c>
      <c r="J629" s="5" t="str">
        <f>VLOOKUP(I629,city,2,FALSE)</f>
        <v>Amsterdam</v>
      </c>
      <c r="K629" s="1" t="s">
        <v>6</v>
      </c>
      <c r="L629" s="5" t="str">
        <f>VLOOKUP(K629,state,2,FALSE)</f>
        <v>North Holland</v>
      </c>
      <c r="M629" s="2">
        <v>1054.0</v>
      </c>
      <c r="N629" s="1" t="s">
        <v>92</v>
      </c>
      <c r="O629" s="1">
        <v>52.3605270111851</v>
      </c>
      <c r="P629" s="1">
        <v>4.86661559094221</v>
      </c>
      <c r="Q629" s="1" t="s">
        <v>95</v>
      </c>
      <c r="R629" s="1" t="s">
        <v>97</v>
      </c>
      <c r="S629" s="1">
        <v>4.0</v>
      </c>
      <c r="T629" s="1">
        <v>1.0</v>
      </c>
      <c r="U629" s="1">
        <v>1.0</v>
      </c>
      <c r="V629" s="1">
        <v>3.0</v>
      </c>
      <c r="W629" s="1" t="s">
        <v>98</v>
      </c>
      <c r="X629" s="6">
        <v>135.0</v>
      </c>
      <c r="Y629" s="1">
        <v>4.0</v>
      </c>
      <c r="Z629" s="1">
        <v>20.0</v>
      </c>
      <c r="AA629" s="1">
        <v>3.0</v>
      </c>
      <c r="AB629" s="5">
        <f t="shared" si="4"/>
        <v>46</v>
      </c>
      <c r="AC629" s="8">
        <f t="shared" si="5"/>
        <v>135</v>
      </c>
      <c r="AD629" s="8">
        <f t="shared" ref="AD629:AE629" si="632">AC629*AA629</f>
        <v>405</v>
      </c>
      <c r="AE629" s="8">
        <f t="shared" si="632"/>
        <v>18630</v>
      </c>
      <c r="AF629" s="1" t="s">
        <v>115</v>
      </c>
      <c r="AG629" s="1">
        <v>1.0</v>
      </c>
      <c r="AH629" s="1">
        <v>23.0</v>
      </c>
      <c r="AI629" s="1">
        <v>97.0</v>
      </c>
      <c r="AJ629" s="1">
        <v>10.0</v>
      </c>
      <c r="AK629" s="1">
        <v>10.0</v>
      </c>
      <c r="AL629" s="1">
        <v>10.0</v>
      </c>
      <c r="AM629" s="1">
        <v>10.0</v>
      </c>
      <c r="AN629" s="1">
        <v>10.0</v>
      </c>
      <c r="AO629" s="1">
        <v>10.0</v>
      </c>
    </row>
    <row r="630">
      <c r="A630" s="2">
        <v>1179621.0</v>
      </c>
      <c r="B630" s="1" t="s">
        <v>978</v>
      </c>
      <c r="C630" s="1">
        <v>2011.0</v>
      </c>
      <c r="D630" s="3" t="s">
        <v>977</v>
      </c>
      <c r="E630" s="14">
        <f t="shared" si="2"/>
        <v>9/19/2011</v>
      </c>
      <c r="F630" s="15">
        <f t="shared" si="3"/>
        <v>4.95008277704844</v>
      </c>
      <c r="G630" s="2">
        <v>5663785.0</v>
      </c>
      <c r="H630" s="1" t="s">
        <v>41</v>
      </c>
      <c r="I630" s="1" t="s">
        <v>5</v>
      </c>
      <c r="J630" s="5" t="str">
        <f>VLOOKUP(I630,city,2,FALSE)</f>
        <v>Amsterdam</v>
      </c>
      <c r="K630" s="1" t="s">
        <v>31</v>
      </c>
      <c r="L630" s="5" t="str">
        <f>VLOOKUP(K630,state,2,FALSE)</f>
        <v>North Holland</v>
      </c>
      <c r="M630" s="2">
        <v>1057.0</v>
      </c>
      <c r="N630" s="1" t="s">
        <v>92</v>
      </c>
      <c r="O630" s="1">
        <v>52.369198339749</v>
      </c>
      <c r="P630" s="1">
        <v>4.85876193806616</v>
      </c>
      <c r="Q630" s="1" t="s">
        <v>154</v>
      </c>
      <c r="R630" s="1" t="s">
        <v>97</v>
      </c>
      <c r="S630" s="1">
        <v>8.0</v>
      </c>
      <c r="T630" s="1">
        <v>2.0</v>
      </c>
      <c r="U630" s="1">
        <v>4.0</v>
      </c>
      <c r="V630" s="1">
        <v>4.0</v>
      </c>
      <c r="W630" s="1" t="s">
        <v>98</v>
      </c>
      <c r="X630" s="6">
        <v>399.0</v>
      </c>
      <c r="Y630" s="1">
        <v>1.0</v>
      </c>
      <c r="Z630" s="1">
        <v>0.0</v>
      </c>
      <c r="AA630" s="1">
        <v>2.0</v>
      </c>
      <c r="AB630" s="5">
        <f t="shared" si="4"/>
        <v>0</v>
      </c>
      <c r="AC630" s="8">
        <f t="shared" si="5"/>
        <v>399</v>
      </c>
      <c r="AD630" s="8">
        <f t="shared" ref="AD630:AE630" si="633">AC630*AA630</f>
        <v>798</v>
      </c>
      <c r="AE630" s="8">
        <f t="shared" si="633"/>
        <v>0</v>
      </c>
      <c r="AF630" s="1" t="s">
        <v>141</v>
      </c>
      <c r="AG630" s="1">
        <v>1.0</v>
      </c>
      <c r="AH630" s="1">
        <v>0.0</v>
      </c>
    </row>
    <row r="631">
      <c r="A631" s="2">
        <v>1189015.0</v>
      </c>
      <c r="B631" s="1" t="s">
        <v>979</v>
      </c>
      <c r="C631" s="1">
        <v>2011.0</v>
      </c>
      <c r="D631" s="3" t="s">
        <v>980</v>
      </c>
      <c r="E631" s="14">
        <f t="shared" si="2"/>
        <v>9/21/2011</v>
      </c>
      <c r="F631" s="15">
        <f t="shared" si="3"/>
        <v>4.94460332499365</v>
      </c>
      <c r="G631" s="2">
        <v>4859337.0</v>
      </c>
      <c r="H631" s="1" t="s">
        <v>65</v>
      </c>
      <c r="I631" s="1" t="s">
        <v>5</v>
      </c>
      <c r="J631" s="5" t="str">
        <f>VLOOKUP(I631,city,2,FALSE)</f>
        <v>Amsterdam</v>
      </c>
      <c r="K631" s="1" t="s">
        <v>31</v>
      </c>
      <c r="L631" s="5" t="str">
        <f>VLOOKUP(K631,state,2,FALSE)</f>
        <v>North Holland</v>
      </c>
      <c r="M631" s="2" t="s">
        <v>981</v>
      </c>
      <c r="N631" s="1" t="s">
        <v>92</v>
      </c>
      <c r="O631" s="1">
        <v>52.3804060829155</v>
      </c>
      <c r="P631" s="1">
        <v>4.86078743300105</v>
      </c>
      <c r="Q631" s="1" t="s">
        <v>95</v>
      </c>
      <c r="R631" s="1" t="s">
        <v>97</v>
      </c>
      <c r="S631" s="1">
        <v>4.0</v>
      </c>
      <c r="T631" s="1">
        <v>1.0</v>
      </c>
      <c r="U631" s="1">
        <v>1.0</v>
      </c>
      <c r="V631" s="1">
        <v>1.0</v>
      </c>
      <c r="W631" s="1" t="s">
        <v>98</v>
      </c>
      <c r="X631" s="6">
        <v>100.0</v>
      </c>
      <c r="Y631" s="1">
        <v>2.0</v>
      </c>
      <c r="Z631" s="1">
        <v>35.0</v>
      </c>
      <c r="AA631" s="1">
        <v>1.0</v>
      </c>
      <c r="AB631" s="5">
        <f t="shared" si="4"/>
        <v>6</v>
      </c>
      <c r="AC631" s="8">
        <f t="shared" si="5"/>
        <v>100</v>
      </c>
      <c r="AD631" s="8">
        <f t="shared" ref="AD631:AE631" si="634">AC631*AA631</f>
        <v>100</v>
      </c>
      <c r="AE631" s="8">
        <f t="shared" si="634"/>
        <v>600</v>
      </c>
      <c r="AF631" s="1" t="s">
        <v>115</v>
      </c>
      <c r="AG631" s="1">
        <v>0.73</v>
      </c>
      <c r="AH631" s="1">
        <v>3.0</v>
      </c>
      <c r="AI631" s="1">
        <v>93.0</v>
      </c>
      <c r="AJ631" s="1">
        <v>9.0</v>
      </c>
      <c r="AK631" s="1">
        <v>8.0</v>
      </c>
      <c r="AL631" s="1">
        <v>10.0</v>
      </c>
      <c r="AM631" s="1">
        <v>9.0</v>
      </c>
      <c r="AN631" s="1">
        <v>9.0</v>
      </c>
      <c r="AO631" s="1">
        <v>9.0</v>
      </c>
    </row>
    <row r="632">
      <c r="A632" s="2">
        <v>1193515.0</v>
      </c>
      <c r="B632" s="1" t="s">
        <v>982</v>
      </c>
      <c r="C632" s="1">
        <v>2011.0</v>
      </c>
      <c r="D632" s="3" t="s">
        <v>983</v>
      </c>
      <c r="E632" s="14">
        <f t="shared" si="2"/>
        <v>9/22/2011</v>
      </c>
      <c r="F632" s="15">
        <f t="shared" si="3"/>
        <v>4.94186359896625</v>
      </c>
      <c r="G632" s="2">
        <v>2121863.0</v>
      </c>
      <c r="H632" s="1" t="s">
        <v>41</v>
      </c>
      <c r="I632" s="1" t="s">
        <v>5</v>
      </c>
      <c r="J632" s="5" t="str">
        <f>VLOOKUP(I632,city,2,FALSE)</f>
        <v>Amsterdam</v>
      </c>
      <c r="K632" s="1" t="s">
        <v>6</v>
      </c>
      <c r="L632" s="5" t="str">
        <f>VLOOKUP(K632,state,2,FALSE)</f>
        <v>North Holland</v>
      </c>
      <c r="M632" s="2">
        <v>1056.0</v>
      </c>
      <c r="N632" s="1" t="s">
        <v>92</v>
      </c>
      <c r="O632" s="1">
        <v>52.3713589080929</v>
      </c>
      <c r="P632" s="1">
        <v>4.85460852698949</v>
      </c>
      <c r="Q632" s="1" t="s">
        <v>95</v>
      </c>
      <c r="R632" s="1" t="s">
        <v>97</v>
      </c>
      <c r="S632" s="1">
        <v>3.0</v>
      </c>
      <c r="T632" s="1">
        <v>1.0</v>
      </c>
      <c r="U632" s="1">
        <v>2.0</v>
      </c>
      <c r="V632" s="1">
        <v>2.0</v>
      </c>
      <c r="W632" s="1" t="s">
        <v>98</v>
      </c>
      <c r="X632" s="6">
        <v>87.0</v>
      </c>
      <c r="Y632" s="1">
        <v>2.0</v>
      </c>
      <c r="Z632" s="1">
        <v>11.0</v>
      </c>
      <c r="AA632" s="1">
        <v>1.0</v>
      </c>
      <c r="AB632" s="5">
        <f t="shared" si="4"/>
        <v>10</v>
      </c>
      <c r="AC632" s="8">
        <f t="shared" si="5"/>
        <v>87</v>
      </c>
      <c r="AD632" s="8">
        <f t="shared" ref="AD632:AE632" si="635">AC632*AA632</f>
        <v>87</v>
      </c>
      <c r="AE632" s="8">
        <f t="shared" si="635"/>
        <v>870</v>
      </c>
      <c r="AF632" s="1" t="s">
        <v>115</v>
      </c>
      <c r="AG632" s="1">
        <v>0.94</v>
      </c>
      <c r="AH632" s="1">
        <v>5.0</v>
      </c>
      <c r="AI632" s="1">
        <v>80.0</v>
      </c>
      <c r="AJ632" s="1">
        <v>9.0</v>
      </c>
      <c r="AK632" s="1">
        <v>7.0</v>
      </c>
      <c r="AL632" s="1">
        <v>9.0</v>
      </c>
      <c r="AM632" s="1">
        <v>10.0</v>
      </c>
      <c r="AN632" s="1">
        <v>8.0</v>
      </c>
      <c r="AO632" s="1">
        <v>8.0</v>
      </c>
    </row>
    <row r="633">
      <c r="A633" s="2">
        <v>1199796.0</v>
      </c>
      <c r="B633" s="1" t="s">
        <v>984</v>
      </c>
      <c r="C633" s="1">
        <v>2011.0</v>
      </c>
      <c r="D633" s="3" t="s">
        <v>399</v>
      </c>
      <c r="E633" s="14">
        <f t="shared" si="2"/>
        <v>9/23/2011</v>
      </c>
      <c r="F633" s="15">
        <f t="shared" si="3"/>
        <v>4.93912387293886</v>
      </c>
      <c r="G633" s="2">
        <v>229727.0</v>
      </c>
      <c r="H633" s="1" t="s">
        <v>41</v>
      </c>
      <c r="I633" s="1" t="s">
        <v>5</v>
      </c>
      <c r="J633" s="5" t="str">
        <f>VLOOKUP(I633,city,2,FALSE)</f>
        <v>Amsterdam</v>
      </c>
      <c r="K633" s="1" t="s">
        <v>6</v>
      </c>
      <c r="L633" s="5" t="str">
        <f>VLOOKUP(K633,state,2,FALSE)</f>
        <v>North Holland</v>
      </c>
      <c r="M633" s="2">
        <v>1057.0</v>
      </c>
      <c r="N633" s="1" t="s">
        <v>92</v>
      </c>
      <c r="O633" s="1">
        <v>52.3697393134193</v>
      </c>
      <c r="P633" s="1">
        <v>4.85581414909947</v>
      </c>
      <c r="Q633" s="1" t="s">
        <v>95</v>
      </c>
      <c r="R633" s="1" t="s">
        <v>97</v>
      </c>
      <c r="S633" s="1">
        <v>1.0</v>
      </c>
      <c r="T633" s="1">
        <v>1.0</v>
      </c>
      <c r="U633" s="1">
        <v>1.0</v>
      </c>
      <c r="V633" s="1">
        <v>2.0</v>
      </c>
      <c r="W633" s="1" t="s">
        <v>98</v>
      </c>
      <c r="X633" s="6">
        <v>99.0</v>
      </c>
      <c r="Y633" s="1">
        <v>2.0</v>
      </c>
      <c r="Z633" s="1">
        <v>10.0</v>
      </c>
      <c r="AA633" s="1">
        <v>2.0</v>
      </c>
      <c r="AB633" s="5">
        <f t="shared" si="4"/>
        <v>4</v>
      </c>
      <c r="AC633" s="8">
        <f t="shared" si="5"/>
        <v>99</v>
      </c>
      <c r="AD633" s="8">
        <f t="shared" ref="AD633:AE633" si="636">AC633*AA633</f>
        <v>198</v>
      </c>
      <c r="AE633" s="8">
        <f t="shared" si="636"/>
        <v>792</v>
      </c>
      <c r="AF633" s="1" t="s">
        <v>144</v>
      </c>
      <c r="AG633" s="1">
        <v>0.91</v>
      </c>
      <c r="AH633" s="1">
        <v>2.0</v>
      </c>
      <c r="AI633" s="1">
        <v>100.0</v>
      </c>
      <c r="AJ633" s="1">
        <v>10.0</v>
      </c>
      <c r="AK633" s="1">
        <v>10.0</v>
      </c>
      <c r="AL633" s="1">
        <v>10.0</v>
      </c>
      <c r="AM633" s="1">
        <v>10.0</v>
      </c>
      <c r="AN633" s="1">
        <v>7.0</v>
      </c>
      <c r="AO633" s="1">
        <v>9.0</v>
      </c>
    </row>
    <row r="634">
      <c r="A634" s="2">
        <v>1200117.0</v>
      </c>
      <c r="B634" s="1" t="s">
        <v>985</v>
      </c>
      <c r="C634" s="1">
        <v>2011.0</v>
      </c>
      <c r="D634" s="3" t="s">
        <v>399</v>
      </c>
      <c r="E634" s="14">
        <f t="shared" si="2"/>
        <v>9/23/2011</v>
      </c>
      <c r="F634" s="15">
        <f t="shared" si="3"/>
        <v>4.93912387293886</v>
      </c>
      <c r="G634" s="2">
        <v>3290183.0</v>
      </c>
      <c r="H634" s="1" t="s">
        <v>63</v>
      </c>
      <c r="I634" s="1" t="s">
        <v>5</v>
      </c>
      <c r="J634" s="5" t="str">
        <f>VLOOKUP(I634,city,2,FALSE)</f>
        <v>Amsterdam</v>
      </c>
      <c r="K634" s="1" t="s">
        <v>6</v>
      </c>
      <c r="L634" s="5" t="str">
        <f>VLOOKUP(K634,state,2,FALSE)</f>
        <v>North Holland</v>
      </c>
      <c r="M634" s="2" t="s">
        <v>986</v>
      </c>
      <c r="N634" s="1" t="s">
        <v>92</v>
      </c>
      <c r="O634" s="1">
        <v>52.3721047698204</v>
      </c>
      <c r="P634" s="1">
        <v>4.89527379700985</v>
      </c>
      <c r="Q634" s="1" t="s">
        <v>95</v>
      </c>
      <c r="R634" s="1" t="s">
        <v>97</v>
      </c>
      <c r="S634" s="1">
        <v>2.0</v>
      </c>
      <c r="T634" s="1">
        <v>1.0</v>
      </c>
      <c r="U634" s="1">
        <v>2.0</v>
      </c>
      <c r="V634" s="1">
        <v>2.0</v>
      </c>
      <c r="W634" s="1" t="s">
        <v>98</v>
      </c>
      <c r="X634" s="6">
        <v>119.0</v>
      </c>
      <c r="Y634" s="1">
        <v>2.0</v>
      </c>
      <c r="Z634" s="1">
        <v>0.0</v>
      </c>
      <c r="AA634" s="1">
        <v>1.0</v>
      </c>
      <c r="AB634" s="5">
        <f t="shared" si="4"/>
        <v>178</v>
      </c>
      <c r="AC634" s="8">
        <f t="shared" si="5"/>
        <v>119</v>
      </c>
      <c r="AD634" s="8">
        <f t="shared" ref="AD634:AE634" si="637">AC634*AA634</f>
        <v>119</v>
      </c>
      <c r="AE634" s="8">
        <f t="shared" si="637"/>
        <v>21182</v>
      </c>
      <c r="AF634" s="1" t="s">
        <v>141</v>
      </c>
      <c r="AG634" s="1">
        <v>1.0</v>
      </c>
      <c r="AH634" s="1">
        <v>89.0</v>
      </c>
      <c r="AI634" s="1">
        <v>94.0</v>
      </c>
      <c r="AJ634" s="1">
        <v>10.0</v>
      </c>
      <c r="AK634" s="1">
        <v>10.0</v>
      </c>
      <c r="AL634" s="1">
        <v>10.0</v>
      </c>
      <c r="AM634" s="1">
        <v>10.0</v>
      </c>
      <c r="AN634" s="1">
        <v>10.0</v>
      </c>
      <c r="AO634" s="1">
        <v>9.0</v>
      </c>
    </row>
    <row r="635">
      <c r="A635" s="2">
        <v>1201101.0</v>
      </c>
      <c r="B635" s="1" t="s">
        <v>987</v>
      </c>
      <c r="C635" s="1">
        <v>2011.0</v>
      </c>
      <c r="D635" s="3" t="s">
        <v>399</v>
      </c>
      <c r="E635" s="14">
        <f t="shared" si="2"/>
        <v>9/23/2011</v>
      </c>
      <c r="F635" s="15">
        <f t="shared" si="3"/>
        <v>4.93912387293886</v>
      </c>
      <c r="G635" s="2">
        <v>1875331.0</v>
      </c>
      <c r="H635" s="1" t="s">
        <v>67</v>
      </c>
      <c r="I635" s="1" t="s">
        <v>5</v>
      </c>
      <c r="J635" s="5" t="str">
        <f>VLOOKUP(I635,city,2,FALSE)</f>
        <v>Amsterdam</v>
      </c>
      <c r="K635" s="1" t="s">
        <v>6</v>
      </c>
      <c r="L635" s="5" t="str">
        <f>VLOOKUP(K635,state,2,FALSE)</f>
        <v>North Holland</v>
      </c>
      <c r="M635" s="2" t="s">
        <v>988</v>
      </c>
      <c r="N635" s="1" t="s">
        <v>92</v>
      </c>
      <c r="O635" s="1">
        <v>52.35168667037</v>
      </c>
      <c r="P635" s="1">
        <v>4.84726517706644</v>
      </c>
      <c r="Q635" s="1" t="s">
        <v>95</v>
      </c>
      <c r="R635" s="1" t="s">
        <v>97</v>
      </c>
      <c r="S635" s="1">
        <v>2.0</v>
      </c>
      <c r="T635" s="1">
        <v>1.0</v>
      </c>
      <c r="U635" s="1">
        <v>1.0</v>
      </c>
      <c r="V635" s="1">
        <v>1.0</v>
      </c>
      <c r="W635" s="1" t="s">
        <v>98</v>
      </c>
      <c r="X635" s="6">
        <v>90.0</v>
      </c>
      <c r="Y635" s="1">
        <v>1.0</v>
      </c>
      <c r="Z635" s="1">
        <v>0.0</v>
      </c>
      <c r="AA635" s="1">
        <v>3.0</v>
      </c>
      <c r="AB635" s="5">
        <f t="shared" si="4"/>
        <v>6</v>
      </c>
      <c r="AC635" s="8">
        <f t="shared" si="5"/>
        <v>90</v>
      </c>
      <c r="AD635" s="8">
        <f t="shared" ref="AD635:AE635" si="638">AC635*AA635</f>
        <v>270</v>
      </c>
      <c r="AE635" s="8">
        <f t="shared" si="638"/>
        <v>1620</v>
      </c>
      <c r="AF635" s="1" t="s">
        <v>141</v>
      </c>
      <c r="AG635" s="1">
        <v>1.0</v>
      </c>
      <c r="AH635" s="1">
        <v>3.0</v>
      </c>
      <c r="AI635" s="1">
        <v>100.0</v>
      </c>
      <c r="AJ635" s="1">
        <v>10.0</v>
      </c>
      <c r="AK635" s="1">
        <v>9.0</v>
      </c>
      <c r="AL635" s="1">
        <v>10.0</v>
      </c>
      <c r="AM635" s="1">
        <v>10.0</v>
      </c>
      <c r="AN635" s="1">
        <v>10.0</v>
      </c>
      <c r="AO635" s="1">
        <v>9.0</v>
      </c>
    </row>
    <row r="636">
      <c r="A636" s="2">
        <v>1202899.0</v>
      </c>
      <c r="B636" s="1" t="s">
        <v>989</v>
      </c>
      <c r="C636" s="1">
        <v>2011.0</v>
      </c>
      <c r="D636" s="3" t="s">
        <v>121</v>
      </c>
      <c r="E636" s="14">
        <f t="shared" si="2"/>
        <v>9/24/2011</v>
      </c>
      <c r="F636" s="15">
        <f t="shared" si="3"/>
        <v>4.93638414691146</v>
      </c>
      <c r="G636" s="2">
        <v>3957927.0</v>
      </c>
      <c r="H636" s="1" t="s">
        <v>86</v>
      </c>
      <c r="I636" s="1" t="s">
        <v>5</v>
      </c>
      <c r="J636" s="5" t="str">
        <f>VLOOKUP(I636,city,2,FALSE)</f>
        <v>Amsterdam</v>
      </c>
      <c r="K636" s="1" t="s">
        <v>6</v>
      </c>
      <c r="L636" s="5" t="str">
        <f>VLOOKUP(K636,state,2,FALSE)</f>
        <v>North Holland</v>
      </c>
      <c r="M636" s="2" t="s">
        <v>990</v>
      </c>
      <c r="N636" s="1" t="s">
        <v>92</v>
      </c>
      <c r="O636" s="1">
        <v>52.3585023081002</v>
      </c>
      <c r="P636" s="1">
        <v>4.98805752074576</v>
      </c>
      <c r="Q636" s="1" t="s">
        <v>95</v>
      </c>
      <c r="R636" s="1" t="s">
        <v>97</v>
      </c>
      <c r="S636" s="1">
        <v>2.0</v>
      </c>
      <c r="T636" s="1">
        <v>1.0</v>
      </c>
      <c r="U636" s="1">
        <v>0.0</v>
      </c>
      <c r="V636" s="1">
        <v>1.0</v>
      </c>
      <c r="W636" s="1" t="s">
        <v>98</v>
      </c>
      <c r="X636" s="6">
        <v>109.0</v>
      </c>
      <c r="Y636" s="1">
        <v>1.0</v>
      </c>
      <c r="Z636" s="1">
        <v>0.0</v>
      </c>
      <c r="AA636" s="1">
        <v>1.0</v>
      </c>
      <c r="AB636" s="5">
        <f t="shared" si="4"/>
        <v>0</v>
      </c>
      <c r="AC636" s="8">
        <f t="shared" si="5"/>
        <v>109</v>
      </c>
      <c r="AD636" s="8">
        <f t="shared" ref="AD636:AE636" si="639">AC636*AA636</f>
        <v>109</v>
      </c>
      <c r="AE636" s="8">
        <f t="shared" si="639"/>
        <v>0</v>
      </c>
      <c r="AF636" s="1" t="s">
        <v>115</v>
      </c>
      <c r="AG636" s="1">
        <v>1.0</v>
      </c>
      <c r="AH636" s="1">
        <v>0.0</v>
      </c>
    </row>
    <row r="637">
      <c r="A637" s="2">
        <v>1210580.0</v>
      </c>
      <c r="B637" s="1" t="s">
        <v>441</v>
      </c>
      <c r="C637" s="1">
        <v>2011.0</v>
      </c>
      <c r="D637" s="3" t="s">
        <v>991</v>
      </c>
      <c r="E637" s="14">
        <f t="shared" si="2"/>
        <v>9/26/2011</v>
      </c>
      <c r="F637" s="15">
        <f t="shared" si="3"/>
        <v>4.93090469485666</v>
      </c>
      <c r="G637" s="2">
        <v>231532.0</v>
      </c>
      <c r="H637" s="1" t="s">
        <v>41</v>
      </c>
      <c r="I637" s="1" t="s">
        <v>5</v>
      </c>
      <c r="J637" s="5" t="str">
        <f>VLOOKUP(I637,city,2,FALSE)</f>
        <v>Amsterdam</v>
      </c>
      <c r="K637" s="1" t="s">
        <v>6</v>
      </c>
      <c r="L637" s="5" t="str">
        <f>VLOOKUP(K637,state,2,FALSE)</f>
        <v>North Holland</v>
      </c>
      <c r="M637" s="2">
        <v>1053.0</v>
      </c>
      <c r="N637" s="1" t="s">
        <v>92</v>
      </c>
      <c r="O637" s="1">
        <v>52.3675906467722</v>
      </c>
      <c r="P637" s="1">
        <v>4.87201279955567</v>
      </c>
      <c r="Q637" s="1" t="s">
        <v>95</v>
      </c>
      <c r="R637" s="1" t="s">
        <v>138</v>
      </c>
      <c r="S637" s="1">
        <v>3.0</v>
      </c>
      <c r="T637" s="1">
        <v>1.0</v>
      </c>
      <c r="U637" s="1">
        <v>1.0</v>
      </c>
      <c r="V637" s="1">
        <v>2.0</v>
      </c>
      <c r="W637" s="1" t="s">
        <v>98</v>
      </c>
      <c r="X637" s="6">
        <v>65.0</v>
      </c>
      <c r="Y637" s="1">
        <v>2.0</v>
      </c>
      <c r="Z637" s="1">
        <v>20.0</v>
      </c>
      <c r="AA637" s="1">
        <v>2.0</v>
      </c>
      <c r="AB637" s="5">
        <f t="shared" si="4"/>
        <v>116</v>
      </c>
      <c r="AC637" s="8">
        <f t="shared" si="5"/>
        <v>65</v>
      </c>
      <c r="AD637" s="8">
        <f t="shared" ref="AD637:AE637" si="640">AC637*AA637</f>
        <v>130</v>
      </c>
      <c r="AE637" s="8">
        <f t="shared" si="640"/>
        <v>15080</v>
      </c>
      <c r="AF637" s="1" t="s">
        <v>144</v>
      </c>
      <c r="AG637" s="1">
        <v>1.0</v>
      </c>
      <c r="AH637" s="1">
        <v>58.0</v>
      </c>
      <c r="AI637" s="1">
        <v>77.0</v>
      </c>
      <c r="AJ637" s="1">
        <v>9.0</v>
      </c>
      <c r="AK637" s="1">
        <v>7.0</v>
      </c>
      <c r="AL637" s="1">
        <v>8.0</v>
      </c>
      <c r="AM637" s="1">
        <v>8.0</v>
      </c>
      <c r="AN637" s="1">
        <v>9.0</v>
      </c>
      <c r="AO637" s="1">
        <v>8.0</v>
      </c>
    </row>
    <row r="638">
      <c r="A638" s="2">
        <v>1210580.0</v>
      </c>
      <c r="B638" s="1" t="s">
        <v>441</v>
      </c>
      <c r="C638" s="1">
        <v>2011.0</v>
      </c>
      <c r="D638" s="3" t="s">
        <v>991</v>
      </c>
      <c r="E638" s="14">
        <f t="shared" si="2"/>
        <v>9/26/2011</v>
      </c>
      <c r="F638" s="15">
        <f t="shared" si="3"/>
        <v>4.93090469485666</v>
      </c>
      <c r="G638" s="2">
        <v>445289.0</v>
      </c>
      <c r="H638" s="1" t="s">
        <v>41</v>
      </c>
      <c r="I638" s="1" t="s">
        <v>5</v>
      </c>
      <c r="J638" s="5" t="str">
        <f>VLOOKUP(I638,city,2,FALSE)</f>
        <v>Amsterdam</v>
      </c>
      <c r="K638" s="1" t="s">
        <v>6</v>
      </c>
      <c r="L638" s="5" t="str">
        <f>VLOOKUP(K638,state,2,FALSE)</f>
        <v>North Holland</v>
      </c>
      <c r="M638" s="2">
        <v>1053.0</v>
      </c>
      <c r="N638" s="1" t="s">
        <v>92</v>
      </c>
      <c r="O638" s="1">
        <v>52.3658803963999</v>
      </c>
      <c r="P638" s="1">
        <v>4.87322828925937</v>
      </c>
      <c r="Q638" s="1" t="s">
        <v>95</v>
      </c>
      <c r="R638" s="1" t="s">
        <v>138</v>
      </c>
      <c r="S638" s="1">
        <v>2.0</v>
      </c>
      <c r="T638" s="1">
        <v>1.0</v>
      </c>
      <c r="U638" s="1">
        <v>1.0</v>
      </c>
      <c r="V638" s="1">
        <v>1.0</v>
      </c>
      <c r="W638" s="1" t="s">
        <v>98</v>
      </c>
      <c r="X638" s="6">
        <v>80.0</v>
      </c>
      <c r="Y638" s="1">
        <v>2.0</v>
      </c>
      <c r="Z638" s="1">
        <v>25.0</v>
      </c>
      <c r="AA638" s="1">
        <v>2.0</v>
      </c>
      <c r="AB638" s="5">
        <f t="shared" si="4"/>
        <v>90</v>
      </c>
      <c r="AC638" s="8">
        <f t="shared" si="5"/>
        <v>80</v>
      </c>
      <c r="AD638" s="8">
        <f t="shared" ref="AD638:AE638" si="641">AC638*AA638</f>
        <v>160</v>
      </c>
      <c r="AE638" s="8">
        <f t="shared" si="641"/>
        <v>14400</v>
      </c>
      <c r="AF638" s="1" t="s">
        <v>144</v>
      </c>
      <c r="AG638" s="1">
        <v>1.0</v>
      </c>
      <c r="AH638" s="1">
        <v>45.0</v>
      </c>
      <c r="AI638" s="1">
        <v>85.0</v>
      </c>
      <c r="AJ638" s="1">
        <v>9.0</v>
      </c>
      <c r="AK638" s="1">
        <v>7.0</v>
      </c>
      <c r="AL638" s="1">
        <v>9.0</v>
      </c>
      <c r="AM638" s="1">
        <v>9.0</v>
      </c>
      <c r="AN638" s="1">
        <v>9.0</v>
      </c>
      <c r="AO638" s="1">
        <v>9.0</v>
      </c>
    </row>
    <row r="639">
      <c r="A639" s="2">
        <v>1210580.0</v>
      </c>
      <c r="B639" s="1" t="s">
        <v>441</v>
      </c>
      <c r="C639" s="1">
        <v>2011.0</v>
      </c>
      <c r="D639" s="3" t="s">
        <v>991</v>
      </c>
      <c r="E639" s="14">
        <f t="shared" si="2"/>
        <v>9/26/2011</v>
      </c>
      <c r="F639" s="15">
        <f t="shared" si="3"/>
        <v>4.93090469485666</v>
      </c>
      <c r="G639" s="2">
        <v>445308.0</v>
      </c>
      <c r="H639" s="1" t="s">
        <v>41</v>
      </c>
      <c r="I639" s="1" t="s">
        <v>5</v>
      </c>
      <c r="J639" s="5" t="str">
        <f>VLOOKUP(I639,city,2,FALSE)</f>
        <v>Amsterdam</v>
      </c>
      <c r="K639" s="1" t="s">
        <v>6</v>
      </c>
      <c r="L639" s="5" t="str">
        <f>VLOOKUP(K639,state,2,FALSE)</f>
        <v>North Holland</v>
      </c>
      <c r="M639" s="2">
        <v>1053.0</v>
      </c>
      <c r="N639" s="1" t="s">
        <v>92</v>
      </c>
      <c r="O639" s="1">
        <v>52.3678254537314</v>
      </c>
      <c r="P639" s="1">
        <v>4.87306299425725</v>
      </c>
      <c r="Q639" s="1" t="s">
        <v>95</v>
      </c>
      <c r="R639" s="1" t="s">
        <v>138</v>
      </c>
      <c r="S639" s="1">
        <v>2.0</v>
      </c>
      <c r="T639" s="1">
        <v>1.0</v>
      </c>
      <c r="U639" s="1">
        <v>1.0</v>
      </c>
      <c r="V639" s="1">
        <v>2.0</v>
      </c>
      <c r="W639" s="1" t="s">
        <v>98</v>
      </c>
      <c r="X639" s="6">
        <v>55.0</v>
      </c>
      <c r="Y639" s="1">
        <v>1.0</v>
      </c>
      <c r="Z639" s="1">
        <v>10.0</v>
      </c>
      <c r="AA639" s="1">
        <v>2.0</v>
      </c>
      <c r="AB639" s="5">
        <f t="shared" si="4"/>
        <v>176</v>
      </c>
      <c r="AC639" s="8">
        <f t="shared" si="5"/>
        <v>65</v>
      </c>
      <c r="AD639" s="8">
        <f t="shared" ref="AD639:AE639" si="642">AC639*AA639</f>
        <v>130</v>
      </c>
      <c r="AE639" s="8">
        <f t="shared" si="642"/>
        <v>22880</v>
      </c>
      <c r="AF639" s="1" t="s">
        <v>144</v>
      </c>
      <c r="AG639" s="1">
        <v>1.0</v>
      </c>
      <c r="AH639" s="1">
        <v>88.0</v>
      </c>
      <c r="AI639" s="1">
        <v>79.0</v>
      </c>
      <c r="AJ639" s="1">
        <v>8.0</v>
      </c>
      <c r="AK639" s="1">
        <v>7.0</v>
      </c>
      <c r="AL639" s="1">
        <v>8.0</v>
      </c>
      <c r="AM639" s="1">
        <v>9.0</v>
      </c>
      <c r="AN639" s="1">
        <v>9.0</v>
      </c>
      <c r="AO639" s="1">
        <v>8.0</v>
      </c>
    </row>
    <row r="640">
      <c r="A640" s="2">
        <v>1211966.0</v>
      </c>
      <c r="B640" s="1" t="s">
        <v>473</v>
      </c>
      <c r="C640" s="1">
        <v>2011.0</v>
      </c>
      <c r="D640" s="3" t="s">
        <v>991</v>
      </c>
      <c r="E640" s="14">
        <f t="shared" si="2"/>
        <v>9/26/2011</v>
      </c>
      <c r="F640" s="15">
        <f t="shared" si="3"/>
        <v>4.93090469485666</v>
      </c>
      <c r="G640" s="2">
        <v>231786.0</v>
      </c>
      <c r="H640" s="1" t="s">
        <v>70</v>
      </c>
      <c r="I640" s="1" t="s">
        <v>5</v>
      </c>
      <c r="J640" s="5" t="str">
        <f>VLOOKUP(I640,city,2,FALSE)</f>
        <v>Amsterdam</v>
      </c>
      <c r="K640" s="1" t="s">
        <v>6</v>
      </c>
      <c r="L640" s="5" t="str">
        <f>VLOOKUP(K640,state,2,FALSE)</f>
        <v>North Holland</v>
      </c>
      <c r="M640" s="2">
        <v>1072.0</v>
      </c>
      <c r="N640" s="1" t="s">
        <v>92</v>
      </c>
      <c r="O640" s="1">
        <v>52.3512455873875</v>
      </c>
      <c r="P640" s="1">
        <v>4.88970475402122</v>
      </c>
      <c r="Q640" s="1" t="s">
        <v>95</v>
      </c>
      <c r="R640" s="1" t="s">
        <v>97</v>
      </c>
      <c r="S640" s="1">
        <v>2.0</v>
      </c>
      <c r="T640" s="1">
        <v>1.0</v>
      </c>
      <c r="U640" s="1">
        <v>1.0</v>
      </c>
      <c r="V640" s="1">
        <v>1.0</v>
      </c>
      <c r="W640" s="1" t="s">
        <v>98</v>
      </c>
      <c r="X640" s="6">
        <v>100.0</v>
      </c>
      <c r="Y640" s="1">
        <v>2.0</v>
      </c>
      <c r="Z640" s="1">
        <v>0.0</v>
      </c>
      <c r="AA640" s="1">
        <v>4.0</v>
      </c>
      <c r="AB640" s="5">
        <f t="shared" si="4"/>
        <v>10</v>
      </c>
      <c r="AC640" s="8">
        <f t="shared" si="5"/>
        <v>100</v>
      </c>
      <c r="AD640" s="8">
        <f t="shared" ref="AD640:AE640" si="643">AC640*AA640</f>
        <v>400</v>
      </c>
      <c r="AE640" s="8">
        <f t="shared" si="643"/>
        <v>4000</v>
      </c>
      <c r="AF640" s="1" t="s">
        <v>159</v>
      </c>
      <c r="AG640" s="1" t="s">
        <v>159</v>
      </c>
      <c r="AH640" s="1">
        <v>5.0</v>
      </c>
      <c r="AI640" s="1">
        <v>100.0</v>
      </c>
      <c r="AJ640" s="1">
        <v>9.0</v>
      </c>
      <c r="AK640" s="1">
        <v>9.0</v>
      </c>
      <c r="AL640" s="1">
        <v>10.0</v>
      </c>
      <c r="AM640" s="1">
        <v>10.0</v>
      </c>
      <c r="AN640" s="1">
        <v>9.0</v>
      </c>
      <c r="AO640" s="1">
        <v>9.0</v>
      </c>
    </row>
    <row r="641">
      <c r="A641" s="2">
        <v>1217378.0</v>
      </c>
      <c r="B641" s="1" t="s">
        <v>992</v>
      </c>
      <c r="C641" s="1">
        <v>2011.0</v>
      </c>
      <c r="D641" s="3" t="s">
        <v>403</v>
      </c>
      <c r="E641" s="14">
        <f t="shared" si="2"/>
        <v>9/27/2011</v>
      </c>
      <c r="F641" s="15">
        <f t="shared" si="3"/>
        <v>4.92816496882927</v>
      </c>
      <c r="G641" s="2">
        <v>1275230.0</v>
      </c>
      <c r="H641" s="1" t="s">
        <v>67</v>
      </c>
      <c r="I641" s="1" t="s">
        <v>5</v>
      </c>
      <c r="J641" s="5" t="str">
        <f>VLOOKUP(I641,city,2,FALSE)</f>
        <v>Amsterdam</v>
      </c>
      <c r="K641" s="1" t="s">
        <v>6</v>
      </c>
      <c r="L641" s="5" t="str">
        <f>VLOOKUP(K641,state,2,FALSE)</f>
        <v>North Holland</v>
      </c>
      <c r="M641" s="2" t="s">
        <v>993</v>
      </c>
      <c r="N641" s="1" t="s">
        <v>92</v>
      </c>
      <c r="O641" s="1">
        <v>52.3503439480052</v>
      </c>
      <c r="P641" s="1">
        <v>4.85778008502239</v>
      </c>
      <c r="Q641" s="1" t="s">
        <v>95</v>
      </c>
      <c r="R641" s="1" t="s">
        <v>97</v>
      </c>
      <c r="S641" s="1">
        <v>2.0</v>
      </c>
      <c r="T641" s="1">
        <v>1.0</v>
      </c>
      <c r="U641" s="1">
        <v>1.0</v>
      </c>
      <c r="V641" s="1">
        <v>1.0</v>
      </c>
      <c r="W641" s="1" t="s">
        <v>98</v>
      </c>
      <c r="X641" s="6">
        <v>60.0</v>
      </c>
      <c r="Y641" s="1">
        <v>1.0</v>
      </c>
      <c r="Z641" s="1">
        <v>0.0</v>
      </c>
      <c r="AA641" s="1">
        <v>3.0</v>
      </c>
      <c r="AB641" s="5">
        <f t="shared" si="4"/>
        <v>4</v>
      </c>
      <c r="AC641" s="8">
        <f t="shared" si="5"/>
        <v>60</v>
      </c>
      <c r="AD641" s="8">
        <f t="shared" ref="AD641:AE641" si="644">AC641*AA641</f>
        <v>180</v>
      </c>
      <c r="AE641" s="8">
        <f t="shared" si="644"/>
        <v>720</v>
      </c>
      <c r="AF641" s="1" t="s">
        <v>141</v>
      </c>
      <c r="AG641" s="1">
        <v>1.0</v>
      </c>
      <c r="AH641" s="1">
        <v>2.0</v>
      </c>
      <c r="AI641" s="1">
        <v>100.0</v>
      </c>
      <c r="AJ641" s="1">
        <v>10.0</v>
      </c>
      <c r="AK641" s="1">
        <v>10.0</v>
      </c>
      <c r="AL641" s="1">
        <v>10.0</v>
      </c>
      <c r="AM641" s="1">
        <v>10.0</v>
      </c>
      <c r="AN641" s="1">
        <v>10.0</v>
      </c>
      <c r="AO641" s="1">
        <v>10.0</v>
      </c>
    </row>
    <row r="642">
      <c r="A642" s="2">
        <v>1218273.0</v>
      </c>
      <c r="B642" s="1" t="s">
        <v>444</v>
      </c>
      <c r="C642" s="1">
        <v>2011.0</v>
      </c>
      <c r="D642" s="3" t="s">
        <v>403</v>
      </c>
      <c r="E642" s="14">
        <f t="shared" si="2"/>
        <v>9/27/2011</v>
      </c>
      <c r="F642" s="15">
        <f t="shared" si="3"/>
        <v>4.92816496882927</v>
      </c>
      <c r="G642" s="2">
        <v>250514.0</v>
      </c>
      <c r="H642" s="1" t="s">
        <v>7</v>
      </c>
      <c r="I642" s="1" t="s">
        <v>5</v>
      </c>
      <c r="J642" s="5" t="str">
        <f>VLOOKUP(I642,city,2,FALSE)</f>
        <v>Amsterdam</v>
      </c>
      <c r="K642" s="1" t="s">
        <v>6</v>
      </c>
      <c r="L642" s="5" t="str">
        <f>VLOOKUP(K642,state,2,FALSE)</f>
        <v>North Holland</v>
      </c>
      <c r="M642" s="2">
        <v>1013.0</v>
      </c>
      <c r="N642" s="1" t="s">
        <v>92</v>
      </c>
      <c r="O642" s="1">
        <v>52.391193760824</v>
      </c>
      <c r="P642" s="1">
        <v>4.89035701119601</v>
      </c>
      <c r="Q642" s="1" t="s">
        <v>95</v>
      </c>
      <c r="R642" s="1" t="s">
        <v>97</v>
      </c>
      <c r="S642" s="1">
        <v>4.0</v>
      </c>
      <c r="T642" s="1">
        <v>0.0</v>
      </c>
      <c r="U642" s="1">
        <v>2.0</v>
      </c>
      <c r="V642" s="1">
        <v>4.0</v>
      </c>
      <c r="W642" s="1" t="s">
        <v>98</v>
      </c>
      <c r="X642" s="6">
        <v>150.0</v>
      </c>
      <c r="Y642" s="1">
        <v>2.0</v>
      </c>
      <c r="Z642" s="1">
        <v>70.0</v>
      </c>
      <c r="AA642" s="1">
        <v>3.0</v>
      </c>
      <c r="AB642" s="5">
        <f t="shared" si="4"/>
        <v>2</v>
      </c>
      <c r="AC642" s="8">
        <f t="shared" si="5"/>
        <v>150</v>
      </c>
      <c r="AD642" s="8">
        <f t="shared" ref="AD642:AE642" si="645">AC642*AA642</f>
        <v>450</v>
      </c>
      <c r="AE642" s="8">
        <f t="shared" si="645"/>
        <v>900</v>
      </c>
      <c r="AF642" s="1" t="s">
        <v>144</v>
      </c>
      <c r="AG642" s="1">
        <v>0.84</v>
      </c>
      <c r="AH642" s="1">
        <v>1.0</v>
      </c>
      <c r="AI642" s="1">
        <v>100.0</v>
      </c>
      <c r="AJ642" s="1">
        <v>10.0</v>
      </c>
      <c r="AK642" s="1">
        <v>10.0</v>
      </c>
      <c r="AL642" s="1">
        <v>10.0</v>
      </c>
      <c r="AM642" s="1">
        <v>10.0</v>
      </c>
      <c r="AN642" s="1">
        <v>8.0</v>
      </c>
      <c r="AO642" s="1">
        <v>8.0</v>
      </c>
    </row>
    <row r="643">
      <c r="A643" s="2">
        <v>1218273.0</v>
      </c>
      <c r="B643" s="1" t="s">
        <v>444</v>
      </c>
      <c r="C643" s="1">
        <v>2011.0</v>
      </c>
      <c r="D643" s="3" t="s">
        <v>403</v>
      </c>
      <c r="E643" s="14">
        <f t="shared" si="2"/>
        <v>9/27/2011</v>
      </c>
      <c r="F643" s="15">
        <f t="shared" si="3"/>
        <v>4.92816496882927</v>
      </c>
      <c r="G643" s="2">
        <v>603245.0</v>
      </c>
      <c r="H643" s="1" t="s">
        <v>7</v>
      </c>
      <c r="I643" s="1" t="s">
        <v>5</v>
      </c>
      <c r="J643" s="5" t="str">
        <f>VLOOKUP(I643,city,2,FALSE)</f>
        <v>Amsterdam</v>
      </c>
      <c r="K643" s="1" t="s">
        <v>6</v>
      </c>
      <c r="L643" s="5" t="str">
        <f>VLOOKUP(K643,state,2,FALSE)</f>
        <v>North Holland</v>
      </c>
      <c r="M643" s="2">
        <v>1013.0</v>
      </c>
      <c r="N643" s="1" t="s">
        <v>92</v>
      </c>
      <c r="O643" s="1">
        <v>52.3916267655463</v>
      </c>
      <c r="P643" s="1">
        <v>4.89139677161743</v>
      </c>
      <c r="Q643" s="1" t="s">
        <v>95</v>
      </c>
      <c r="R643" s="1" t="s">
        <v>97</v>
      </c>
      <c r="S643" s="1">
        <v>4.0</v>
      </c>
      <c r="T643" s="1">
        <v>1.0</v>
      </c>
      <c r="U643" s="1">
        <v>2.0</v>
      </c>
      <c r="V643" s="1">
        <v>4.0</v>
      </c>
      <c r="W643" s="1" t="s">
        <v>98</v>
      </c>
      <c r="X643" s="6">
        <v>150.0</v>
      </c>
      <c r="Y643" s="1">
        <v>2.0</v>
      </c>
      <c r="Z643" s="1">
        <v>75.0</v>
      </c>
      <c r="AA643" s="1">
        <v>3.0</v>
      </c>
      <c r="AB643" s="5">
        <f t="shared" si="4"/>
        <v>6</v>
      </c>
      <c r="AC643" s="8">
        <f t="shared" si="5"/>
        <v>150</v>
      </c>
      <c r="AD643" s="8">
        <f t="shared" ref="AD643:AE643" si="646">AC643*AA643</f>
        <v>450</v>
      </c>
      <c r="AE643" s="8">
        <f t="shared" si="646"/>
        <v>2700</v>
      </c>
      <c r="AF643" s="1" t="s">
        <v>144</v>
      </c>
      <c r="AG643" s="1">
        <v>0.84</v>
      </c>
      <c r="AH643" s="1">
        <v>3.0</v>
      </c>
      <c r="AI643" s="1">
        <v>100.0</v>
      </c>
      <c r="AJ643" s="1">
        <v>9.0</v>
      </c>
      <c r="AK643" s="1">
        <v>8.0</v>
      </c>
      <c r="AL643" s="1">
        <v>10.0</v>
      </c>
      <c r="AM643" s="1">
        <v>10.0</v>
      </c>
      <c r="AN643" s="1">
        <v>9.0</v>
      </c>
      <c r="AO643" s="1">
        <v>7.0</v>
      </c>
    </row>
    <row r="644">
      <c r="A644" s="2">
        <v>1221263.0</v>
      </c>
      <c r="B644" s="1" t="s">
        <v>994</v>
      </c>
      <c r="C644" s="1">
        <v>2011.0</v>
      </c>
      <c r="D644" s="3" t="s">
        <v>406</v>
      </c>
      <c r="E644" s="14">
        <f t="shared" si="2"/>
        <v>9/28/2011</v>
      </c>
      <c r="F644" s="15">
        <f t="shared" si="3"/>
        <v>4.92542524280187</v>
      </c>
      <c r="G644" s="2">
        <v>2652378.0</v>
      </c>
      <c r="H644" s="1" t="s">
        <v>67</v>
      </c>
      <c r="I644" s="1" t="s">
        <v>5</v>
      </c>
      <c r="J644" s="5" t="str">
        <f>VLOOKUP(I644,city,2,FALSE)</f>
        <v>Amsterdam</v>
      </c>
      <c r="K644" s="1" t="s">
        <v>6</v>
      </c>
      <c r="L644" s="5" t="str">
        <f>VLOOKUP(K644,state,2,FALSE)</f>
        <v>North Holland</v>
      </c>
      <c r="M644" s="2">
        <v>1077.0</v>
      </c>
      <c r="N644" s="1" t="s">
        <v>92</v>
      </c>
      <c r="O644" s="1">
        <v>52.3504837697291</v>
      </c>
      <c r="P644" s="1">
        <v>4.8779478173534</v>
      </c>
      <c r="Q644" s="1" t="s">
        <v>95</v>
      </c>
      <c r="R644" s="1" t="s">
        <v>97</v>
      </c>
      <c r="S644" s="1">
        <v>2.0</v>
      </c>
      <c r="T644" s="1">
        <v>1.0</v>
      </c>
      <c r="U644" s="1">
        <v>1.0</v>
      </c>
      <c r="V644" s="1">
        <v>1.0</v>
      </c>
      <c r="W644" s="1" t="s">
        <v>98</v>
      </c>
      <c r="X644" s="6">
        <v>109.0</v>
      </c>
      <c r="Y644" s="1">
        <v>1.0</v>
      </c>
      <c r="Z644" s="1">
        <v>0.0</v>
      </c>
      <c r="AA644" s="1">
        <v>3.0</v>
      </c>
      <c r="AB644" s="5">
        <f t="shared" si="4"/>
        <v>6</v>
      </c>
      <c r="AC644" s="8">
        <f t="shared" si="5"/>
        <v>109</v>
      </c>
      <c r="AD644" s="8">
        <f t="shared" ref="AD644:AE644" si="647">AC644*AA644</f>
        <v>327</v>
      </c>
      <c r="AE644" s="8">
        <f t="shared" si="647"/>
        <v>1962</v>
      </c>
      <c r="AF644" s="1" t="s">
        <v>141</v>
      </c>
      <c r="AG644" s="1">
        <v>1.0</v>
      </c>
      <c r="AH644" s="1">
        <v>3.0</v>
      </c>
      <c r="AI644" s="1">
        <v>100.0</v>
      </c>
      <c r="AJ644" s="1">
        <v>10.0</v>
      </c>
      <c r="AK644" s="1">
        <v>10.0</v>
      </c>
      <c r="AL644" s="1">
        <v>9.0</v>
      </c>
      <c r="AM644" s="1">
        <v>10.0</v>
      </c>
      <c r="AN644" s="1">
        <v>9.0</v>
      </c>
      <c r="AO644" s="1">
        <v>9.0</v>
      </c>
    </row>
    <row r="645">
      <c r="A645" s="2">
        <v>1221398.0</v>
      </c>
      <c r="B645" s="1" t="s">
        <v>995</v>
      </c>
      <c r="C645" s="1">
        <v>2011.0</v>
      </c>
      <c r="D645" s="3" t="s">
        <v>406</v>
      </c>
      <c r="E645" s="14">
        <f t="shared" si="2"/>
        <v>9/28/2011</v>
      </c>
      <c r="F645" s="15">
        <f t="shared" si="3"/>
        <v>4.92542524280187</v>
      </c>
      <c r="G645" s="2">
        <v>4539029.0</v>
      </c>
      <c r="H645" s="1" t="s">
        <v>89</v>
      </c>
      <c r="I645" s="1" t="s">
        <v>5</v>
      </c>
      <c r="J645" s="5" t="str">
        <f>VLOOKUP(I645,city,2,FALSE)</f>
        <v>Amsterdam</v>
      </c>
      <c r="K645" s="1" t="s">
        <v>6</v>
      </c>
      <c r="L645" s="5" t="str">
        <f>VLOOKUP(K645,state,2,FALSE)</f>
        <v>North Holland</v>
      </c>
      <c r="M645" s="2" t="s">
        <v>996</v>
      </c>
      <c r="N645" s="1" t="s">
        <v>92</v>
      </c>
      <c r="O645" s="1">
        <v>52.3278409470975</v>
      </c>
      <c r="P645" s="1">
        <v>4.87928554373568</v>
      </c>
      <c r="Q645" s="1" t="s">
        <v>95</v>
      </c>
      <c r="R645" s="1" t="s">
        <v>138</v>
      </c>
      <c r="S645" s="1">
        <v>2.0</v>
      </c>
      <c r="T645" s="1">
        <v>1.5</v>
      </c>
      <c r="U645" s="1">
        <v>1.0</v>
      </c>
      <c r="V645" s="1">
        <v>1.0</v>
      </c>
      <c r="W645" s="1" t="s">
        <v>98</v>
      </c>
      <c r="X645" s="6">
        <v>38.0</v>
      </c>
      <c r="Y645" s="1">
        <v>1.0</v>
      </c>
      <c r="Z645" s="1">
        <v>10.0</v>
      </c>
      <c r="AA645" s="1">
        <v>1.0</v>
      </c>
      <c r="AB645" s="5">
        <f t="shared" si="4"/>
        <v>18</v>
      </c>
      <c r="AC645" s="8">
        <f t="shared" si="5"/>
        <v>48</v>
      </c>
      <c r="AD645" s="8">
        <f t="shared" ref="AD645:AE645" si="648">AC645*AA645</f>
        <v>48</v>
      </c>
      <c r="AE645" s="8">
        <f t="shared" si="648"/>
        <v>864</v>
      </c>
      <c r="AF645" s="1" t="s">
        <v>115</v>
      </c>
      <c r="AG645" s="1">
        <v>0.9</v>
      </c>
      <c r="AH645" s="1">
        <v>9.0</v>
      </c>
      <c r="AI645" s="1">
        <v>89.0</v>
      </c>
      <c r="AJ645" s="1">
        <v>9.0</v>
      </c>
      <c r="AK645" s="1">
        <v>9.0</v>
      </c>
      <c r="AL645" s="1">
        <v>9.0</v>
      </c>
      <c r="AM645" s="1">
        <v>8.0</v>
      </c>
      <c r="AN645" s="1">
        <v>8.0</v>
      </c>
      <c r="AO645" s="1">
        <v>9.0</v>
      </c>
    </row>
    <row r="646">
      <c r="A646" s="2">
        <v>1222312.0</v>
      </c>
      <c r="B646" s="1" t="s">
        <v>997</v>
      </c>
      <c r="C646" s="1">
        <v>2011.0</v>
      </c>
      <c r="D646" s="3" t="s">
        <v>406</v>
      </c>
      <c r="E646" s="14">
        <f t="shared" si="2"/>
        <v>9/28/2011</v>
      </c>
      <c r="F646" s="15">
        <f t="shared" si="3"/>
        <v>4.92542524280187</v>
      </c>
      <c r="G646" s="2">
        <v>233497.0</v>
      </c>
      <c r="H646" s="1" t="s">
        <v>63</v>
      </c>
      <c r="I646" s="1" t="s">
        <v>5</v>
      </c>
      <c r="J646" s="5" t="str">
        <f>VLOOKUP(I646,city,2,FALSE)</f>
        <v>Amsterdam</v>
      </c>
      <c r="K646" s="1" t="s">
        <v>6</v>
      </c>
      <c r="L646" s="5" t="str">
        <f>VLOOKUP(K646,state,2,FALSE)</f>
        <v>North Holland</v>
      </c>
      <c r="M646" s="2">
        <v>1015.0</v>
      </c>
      <c r="N646" s="1" t="s">
        <v>92</v>
      </c>
      <c r="O646" s="1">
        <v>52.3764171238393</v>
      </c>
      <c r="P646" s="1">
        <v>4.88519513671657</v>
      </c>
      <c r="Q646" s="1" t="s">
        <v>95</v>
      </c>
      <c r="R646" s="1" t="s">
        <v>97</v>
      </c>
      <c r="S646" s="1">
        <v>2.0</v>
      </c>
      <c r="T646" s="1">
        <v>1.0</v>
      </c>
      <c r="U646" s="1">
        <v>1.0</v>
      </c>
      <c r="V646" s="1">
        <v>1.0</v>
      </c>
      <c r="W646" s="1" t="s">
        <v>98</v>
      </c>
      <c r="X646" s="6">
        <v>135.0</v>
      </c>
      <c r="Y646" s="1">
        <v>2.0</v>
      </c>
      <c r="Z646" s="1">
        <v>50.0</v>
      </c>
      <c r="AA646" s="1">
        <v>4.0</v>
      </c>
      <c r="AB646" s="5">
        <f t="shared" si="4"/>
        <v>20</v>
      </c>
      <c r="AC646" s="8">
        <f t="shared" si="5"/>
        <v>135</v>
      </c>
      <c r="AD646" s="8">
        <f t="shared" ref="AD646:AE646" si="649">AC646*AA646</f>
        <v>540</v>
      </c>
      <c r="AE646" s="8">
        <f t="shared" si="649"/>
        <v>10800</v>
      </c>
      <c r="AF646" s="1" t="s">
        <v>115</v>
      </c>
      <c r="AG646" s="1">
        <v>0.9</v>
      </c>
      <c r="AH646" s="1">
        <v>10.0</v>
      </c>
      <c r="AI646" s="1">
        <v>94.0</v>
      </c>
      <c r="AJ646" s="1">
        <v>10.0</v>
      </c>
      <c r="AK646" s="1">
        <v>9.0</v>
      </c>
      <c r="AL646" s="1">
        <v>10.0</v>
      </c>
      <c r="AM646" s="1">
        <v>10.0</v>
      </c>
      <c r="AN646" s="1">
        <v>10.0</v>
      </c>
      <c r="AO646" s="1">
        <v>9.0</v>
      </c>
    </row>
    <row r="647">
      <c r="A647" s="2">
        <v>1223927.0</v>
      </c>
      <c r="B647" s="1" t="s">
        <v>577</v>
      </c>
      <c r="C647" s="1">
        <v>2011.0</v>
      </c>
      <c r="D647" s="3" t="s">
        <v>174</v>
      </c>
      <c r="E647" s="14">
        <f t="shared" si="2"/>
        <v>9/29/2011</v>
      </c>
      <c r="F647" s="15">
        <f t="shared" si="3"/>
        <v>4.92268551677447</v>
      </c>
      <c r="G647" s="2">
        <v>1323754.0</v>
      </c>
      <c r="H647" s="1" t="s">
        <v>82</v>
      </c>
      <c r="I647" s="1" t="s">
        <v>5</v>
      </c>
      <c r="J647" s="5" t="str">
        <f>VLOOKUP(I647,city,2,FALSE)</f>
        <v>Amsterdam</v>
      </c>
      <c r="K647" s="1" t="s">
        <v>6</v>
      </c>
      <c r="L647" s="5" t="str">
        <f>VLOOKUP(K647,state,2,FALSE)</f>
        <v>North Holland</v>
      </c>
      <c r="M647" s="2">
        <v>1091.0</v>
      </c>
      <c r="N647" s="1" t="s">
        <v>92</v>
      </c>
      <c r="O647" s="1">
        <v>52.3512687608493</v>
      </c>
      <c r="P647" s="1">
        <v>4.91245000168715</v>
      </c>
      <c r="Q647" s="1" t="s">
        <v>95</v>
      </c>
      <c r="R647" s="1" t="s">
        <v>97</v>
      </c>
      <c r="S647" s="1">
        <v>2.0</v>
      </c>
      <c r="T647" s="1">
        <v>1.0</v>
      </c>
      <c r="U647" s="1">
        <v>1.0</v>
      </c>
      <c r="V647" s="1">
        <v>1.0</v>
      </c>
      <c r="W647" s="1" t="s">
        <v>98</v>
      </c>
      <c r="X647" s="6">
        <v>85.0</v>
      </c>
      <c r="Y647" s="1">
        <v>0.0</v>
      </c>
      <c r="Z647" s="1">
        <v>0.0</v>
      </c>
      <c r="AA647" s="1">
        <v>2.0</v>
      </c>
      <c r="AB647" s="5">
        <f t="shared" si="4"/>
        <v>12</v>
      </c>
      <c r="AC647" s="8">
        <f t="shared" si="5"/>
        <v>85</v>
      </c>
      <c r="AD647" s="8">
        <f t="shared" ref="AD647:AE647" si="650">AC647*AA647</f>
        <v>170</v>
      </c>
      <c r="AE647" s="8">
        <f t="shared" si="650"/>
        <v>2040</v>
      </c>
      <c r="AF647" s="1" t="s">
        <v>144</v>
      </c>
      <c r="AG647" s="1">
        <v>1.0</v>
      </c>
      <c r="AH647" s="1">
        <v>6.0</v>
      </c>
      <c r="AI647" s="1">
        <v>99.0</v>
      </c>
      <c r="AJ647" s="1">
        <v>10.0</v>
      </c>
      <c r="AK647" s="1">
        <v>10.0</v>
      </c>
      <c r="AL647" s="1">
        <v>10.0</v>
      </c>
      <c r="AM647" s="1">
        <v>10.0</v>
      </c>
      <c r="AN647" s="1">
        <v>9.0</v>
      </c>
      <c r="AO647" s="1">
        <v>10.0</v>
      </c>
    </row>
    <row r="648">
      <c r="A648" s="2">
        <v>1228646.0</v>
      </c>
      <c r="B648" s="1" t="s">
        <v>998</v>
      </c>
      <c r="C648" s="1">
        <v>2011.0</v>
      </c>
      <c r="D648" s="3" t="s">
        <v>411</v>
      </c>
      <c r="E648" s="14">
        <f t="shared" si="2"/>
        <v>9/30/2011</v>
      </c>
      <c r="F648" s="15">
        <f t="shared" si="3"/>
        <v>4.91994579074707</v>
      </c>
      <c r="G648" s="2">
        <v>2565381.0</v>
      </c>
      <c r="H648" s="1" t="s">
        <v>75</v>
      </c>
      <c r="I648" s="1" t="s">
        <v>5</v>
      </c>
      <c r="J648" s="5" t="str">
        <f>VLOOKUP(I648,city,2,FALSE)</f>
        <v>Amsterdam</v>
      </c>
      <c r="K648" s="1" t="s">
        <v>6</v>
      </c>
      <c r="L648" s="5" t="str">
        <f>VLOOKUP(K648,state,2,FALSE)</f>
        <v>North Holland</v>
      </c>
      <c r="M648" s="2">
        <v>1098.0</v>
      </c>
      <c r="N648" s="1" t="s">
        <v>92</v>
      </c>
      <c r="O648" s="1">
        <v>52.3469755645205</v>
      </c>
      <c r="P648" s="1">
        <v>4.93735774925568</v>
      </c>
      <c r="Q648" s="1" t="s">
        <v>95</v>
      </c>
      <c r="R648" s="1" t="s">
        <v>97</v>
      </c>
      <c r="S648" s="1">
        <v>2.0</v>
      </c>
      <c r="T648" s="1">
        <v>1.0</v>
      </c>
      <c r="U648" s="1">
        <v>2.0</v>
      </c>
      <c r="V648" s="1">
        <v>2.0</v>
      </c>
      <c r="W648" s="1" t="s">
        <v>98</v>
      </c>
      <c r="X648" s="6">
        <v>85.0</v>
      </c>
      <c r="Y648" s="1">
        <v>2.0</v>
      </c>
      <c r="Z648" s="1">
        <v>0.0</v>
      </c>
      <c r="AA648" s="1">
        <v>3.0</v>
      </c>
      <c r="AB648" s="5">
        <f t="shared" si="4"/>
        <v>4</v>
      </c>
      <c r="AC648" s="8">
        <f t="shared" si="5"/>
        <v>85</v>
      </c>
      <c r="AD648" s="8">
        <f t="shared" ref="AD648:AE648" si="651">AC648*AA648</f>
        <v>255</v>
      </c>
      <c r="AE648" s="8">
        <f t="shared" si="651"/>
        <v>1020</v>
      </c>
      <c r="AF648" s="1" t="s">
        <v>115</v>
      </c>
      <c r="AG648" s="1">
        <v>0.6</v>
      </c>
      <c r="AH648" s="1">
        <v>2.0</v>
      </c>
      <c r="AI648" s="1">
        <v>80.0</v>
      </c>
      <c r="AJ648" s="1">
        <v>9.0</v>
      </c>
      <c r="AK648" s="1">
        <v>10.0</v>
      </c>
      <c r="AL648" s="1">
        <v>10.0</v>
      </c>
      <c r="AM648" s="1">
        <v>10.0</v>
      </c>
      <c r="AN648" s="1">
        <v>8.0</v>
      </c>
      <c r="AO648" s="1">
        <v>8.0</v>
      </c>
    </row>
    <row r="649">
      <c r="A649" s="2">
        <v>1230422.0</v>
      </c>
      <c r="B649" s="1" t="s">
        <v>999</v>
      </c>
      <c r="C649" s="1">
        <v>2011.0</v>
      </c>
      <c r="D649" s="3" t="s">
        <v>411</v>
      </c>
      <c r="E649" s="14">
        <f t="shared" si="2"/>
        <v>9/30/2011</v>
      </c>
      <c r="F649" s="15">
        <f t="shared" si="3"/>
        <v>4.91994579074707</v>
      </c>
      <c r="G649" s="2">
        <v>4806394.0</v>
      </c>
      <c r="H649" s="1" t="s">
        <v>63</v>
      </c>
      <c r="I649" s="1" t="s">
        <v>5</v>
      </c>
      <c r="J649" s="5" t="str">
        <f>VLOOKUP(I649,city,2,FALSE)</f>
        <v>Amsterdam</v>
      </c>
      <c r="K649" s="1" t="s">
        <v>31</v>
      </c>
      <c r="L649" s="5" t="str">
        <f>VLOOKUP(K649,state,2,FALSE)</f>
        <v>North Holland</v>
      </c>
      <c r="M649" s="2" t="s">
        <v>1000</v>
      </c>
      <c r="N649" s="1" t="s">
        <v>92</v>
      </c>
      <c r="O649" s="1">
        <v>52.3741146478339</v>
      </c>
      <c r="P649" s="1">
        <v>4.8834192061059</v>
      </c>
      <c r="Q649" s="1" t="s">
        <v>154</v>
      </c>
      <c r="R649" s="1" t="s">
        <v>97</v>
      </c>
      <c r="S649" s="1">
        <v>4.0</v>
      </c>
      <c r="T649" s="1">
        <v>1.0</v>
      </c>
      <c r="U649" s="1">
        <v>2.0</v>
      </c>
      <c r="V649" s="1">
        <v>2.0</v>
      </c>
      <c r="W649" s="1" t="s">
        <v>98</v>
      </c>
      <c r="X649" s="6">
        <v>220.0</v>
      </c>
      <c r="Y649" s="1">
        <v>4.0</v>
      </c>
      <c r="Z649" s="1">
        <v>0.0</v>
      </c>
      <c r="AA649" s="1">
        <v>1.0</v>
      </c>
      <c r="AB649" s="5">
        <f t="shared" si="4"/>
        <v>18</v>
      </c>
      <c r="AC649" s="8">
        <f t="shared" si="5"/>
        <v>220</v>
      </c>
      <c r="AD649" s="8">
        <f t="shared" ref="AD649:AE649" si="652">AC649*AA649</f>
        <v>220</v>
      </c>
      <c r="AE649" s="8">
        <f t="shared" si="652"/>
        <v>3960</v>
      </c>
      <c r="AF649" s="1" t="s">
        <v>141</v>
      </c>
      <c r="AG649" s="1">
        <v>1.0</v>
      </c>
      <c r="AH649" s="1">
        <v>9.0</v>
      </c>
      <c r="AI649" s="1">
        <v>93.0</v>
      </c>
      <c r="AJ649" s="1">
        <v>10.0</v>
      </c>
      <c r="AK649" s="1">
        <v>10.0</v>
      </c>
      <c r="AL649" s="1">
        <v>10.0</v>
      </c>
      <c r="AM649" s="1">
        <v>10.0</v>
      </c>
      <c r="AN649" s="1">
        <v>10.0</v>
      </c>
      <c r="AO649" s="1">
        <v>9.0</v>
      </c>
    </row>
    <row r="650">
      <c r="A650" s="2">
        <v>1230422.0</v>
      </c>
      <c r="B650" s="1" t="s">
        <v>999</v>
      </c>
      <c r="C650" s="1">
        <v>2011.0</v>
      </c>
      <c r="D650" s="3" t="s">
        <v>411</v>
      </c>
      <c r="E650" s="14">
        <f t="shared" si="2"/>
        <v>9/30/2011</v>
      </c>
      <c r="F650" s="15">
        <f t="shared" si="3"/>
        <v>4.91994579074707</v>
      </c>
      <c r="G650" s="2">
        <v>3002246.0</v>
      </c>
      <c r="H650" s="1" t="s">
        <v>63</v>
      </c>
      <c r="I650" s="1" t="s">
        <v>5</v>
      </c>
      <c r="J650" s="5" t="str">
        <f>VLOOKUP(I650,city,2,FALSE)</f>
        <v>Amsterdam</v>
      </c>
      <c r="K650" s="1" t="s">
        <v>31</v>
      </c>
      <c r="L650" s="5" t="str">
        <f>VLOOKUP(K650,state,2,FALSE)</f>
        <v>North Holland</v>
      </c>
      <c r="M650" s="2" t="s">
        <v>1001</v>
      </c>
      <c r="N650" s="1" t="s">
        <v>92</v>
      </c>
      <c r="O650" s="1">
        <v>52.3760516242654</v>
      </c>
      <c r="P650" s="1">
        <v>4.88417880517925</v>
      </c>
      <c r="Q650" s="1" t="s">
        <v>154</v>
      </c>
      <c r="R650" s="1" t="s">
        <v>138</v>
      </c>
      <c r="S650" s="1">
        <v>2.0</v>
      </c>
      <c r="T650" s="1">
        <v>1.0</v>
      </c>
      <c r="U650" s="1">
        <v>1.0</v>
      </c>
      <c r="V650" s="1">
        <v>1.0</v>
      </c>
      <c r="W650" s="1" t="s">
        <v>98</v>
      </c>
      <c r="X650" s="6">
        <v>120.0</v>
      </c>
      <c r="Y650" s="1">
        <v>1.0</v>
      </c>
      <c r="Z650" s="1">
        <v>0.0</v>
      </c>
      <c r="AA650" s="1">
        <v>1.0</v>
      </c>
      <c r="AB650" s="5">
        <f t="shared" si="4"/>
        <v>0</v>
      </c>
      <c r="AC650" s="8">
        <f t="shared" si="5"/>
        <v>120</v>
      </c>
      <c r="AD650" s="8">
        <f t="shared" ref="AD650:AE650" si="653">AC650*AA650</f>
        <v>120</v>
      </c>
      <c r="AE650" s="8">
        <f t="shared" si="653"/>
        <v>0</v>
      </c>
      <c r="AF650" s="1" t="s">
        <v>141</v>
      </c>
      <c r="AG650" s="1">
        <v>1.0</v>
      </c>
      <c r="AH650" s="1">
        <v>0.0</v>
      </c>
    </row>
    <row r="651">
      <c r="A651" s="2">
        <v>1232538.0</v>
      </c>
      <c r="B651" s="1" t="s">
        <v>1002</v>
      </c>
      <c r="C651" s="1">
        <v>2011.0</v>
      </c>
      <c r="D651" s="3" t="s">
        <v>179</v>
      </c>
      <c r="E651" s="14">
        <f t="shared" si="2"/>
        <v>10/1/2011</v>
      </c>
      <c r="F651" s="15">
        <f t="shared" si="3"/>
        <v>4.91720606475139</v>
      </c>
      <c r="G651" s="2">
        <v>869768.0</v>
      </c>
      <c r="H651" s="1" t="s">
        <v>7</v>
      </c>
      <c r="I651" s="1" t="s">
        <v>5</v>
      </c>
      <c r="J651" s="5" t="str">
        <f>VLOOKUP(I651,city,2,FALSE)</f>
        <v>Amsterdam</v>
      </c>
      <c r="K651" s="1" t="s">
        <v>6</v>
      </c>
      <c r="L651" s="5" t="str">
        <f>VLOOKUP(K651,state,2,FALSE)</f>
        <v>North Holland</v>
      </c>
      <c r="M651" s="2">
        <v>1013.0</v>
      </c>
      <c r="N651" s="1" t="s">
        <v>92</v>
      </c>
      <c r="O651" s="1">
        <v>52.3896685420927</v>
      </c>
      <c r="P651" s="1">
        <v>4.88089889869019</v>
      </c>
      <c r="Q651" s="1" t="s">
        <v>95</v>
      </c>
      <c r="R651" s="1" t="s">
        <v>97</v>
      </c>
      <c r="S651" s="1">
        <v>4.0</v>
      </c>
      <c r="T651" s="1">
        <v>1.0</v>
      </c>
      <c r="U651" s="1">
        <v>1.0</v>
      </c>
      <c r="V651" s="1">
        <v>2.0</v>
      </c>
      <c r="W651" s="1" t="s">
        <v>98</v>
      </c>
      <c r="X651" s="6">
        <v>89.0</v>
      </c>
      <c r="Y651" s="1">
        <v>1.0</v>
      </c>
      <c r="Z651" s="1">
        <v>15.0</v>
      </c>
      <c r="AA651" s="1">
        <v>6.0</v>
      </c>
      <c r="AB651" s="5">
        <f t="shared" si="4"/>
        <v>16</v>
      </c>
      <c r="AC651" s="8">
        <f t="shared" si="5"/>
        <v>104</v>
      </c>
      <c r="AD651" s="8">
        <f t="shared" ref="AD651:AE651" si="654">AC651*AA651</f>
        <v>624</v>
      </c>
      <c r="AE651" s="8">
        <f t="shared" si="654"/>
        <v>9984</v>
      </c>
      <c r="AF651" s="1" t="s">
        <v>115</v>
      </c>
      <c r="AG651" s="1">
        <v>1.0</v>
      </c>
      <c r="AH651" s="1">
        <v>8.0</v>
      </c>
      <c r="AI651" s="1">
        <v>88.0</v>
      </c>
      <c r="AJ651" s="1">
        <v>10.0</v>
      </c>
      <c r="AK651" s="1">
        <v>9.0</v>
      </c>
      <c r="AL651" s="1">
        <v>9.0</v>
      </c>
      <c r="AM651" s="1">
        <v>10.0</v>
      </c>
      <c r="AN651" s="1">
        <v>9.0</v>
      </c>
      <c r="AO651" s="1">
        <v>9.0</v>
      </c>
    </row>
    <row r="652">
      <c r="A652" s="2">
        <v>1232843.0</v>
      </c>
      <c r="B652" s="1" t="s">
        <v>1003</v>
      </c>
      <c r="C652" s="1">
        <v>2011.0</v>
      </c>
      <c r="D652" s="3" t="s">
        <v>179</v>
      </c>
      <c r="E652" s="14">
        <f t="shared" si="2"/>
        <v>10/1/2011</v>
      </c>
      <c r="F652" s="15">
        <f t="shared" si="3"/>
        <v>4.91720606475139</v>
      </c>
      <c r="G652" s="2">
        <v>239647.0</v>
      </c>
      <c r="H652" s="1" t="s">
        <v>41</v>
      </c>
      <c r="I652" s="1" t="s">
        <v>5</v>
      </c>
      <c r="J652" s="5" t="str">
        <f>VLOOKUP(I652,city,2,FALSE)</f>
        <v>Amsterdam</v>
      </c>
      <c r="K652" s="1" t="s">
        <v>6</v>
      </c>
      <c r="L652" s="5" t="str">
        <f>VLOOKUP(K652,state,2,FALSE)</f>
        <v>North Holland</v>
      </c>
      <c r="M652" s="2">
        <v>1054.0</v>
      </c>
      <c r="N652" s="1" t="s">
        <v>92</v>
      </c>
      <c r="O652" s="1">
        <v>52.3645166555005</v>
      </c>
      <c r="P652" s="1">
        <v>4.87587299681031</v>
      </c>
      <c r="Q652" s="1" t="s">
        <v>95</v>
      </c>
      <c r="R652" s="1" t="s">
        <v>97</v>
      </c>
      <c r="S652" s="1">
        <v>2.0</v>
      </c>
      <c r="T652" s="1">
        <v>0.5</v>
      </c>
      <c r="U652" s="1">
        <v>1.0</v>
      </c>
      <c r="V652" s="1">
        <v>1.0</v>
      </c>
      <c r="W652" s="1" t="s">
        <v>98</v>
      </c>
      <c r="X652" s="6">
        <v>79.0</v>
      </c>
      <c r="Y652" s="1">
        <v>2.0</v>
      </c>
      <c r="Z652" s="1">
        <v>15.0</v>
      </c>
      <c r="AA652" s="1">
        <v>2.0</v>
      </c>
      <c r="AB652" s="5">
        <f t="shared" si="4"/>
        <v>492</v>
      </c>
      <c r="AC652" s="8">
        <f t="shared" si="5"/>
        <v>79</v>
      </c>
      <c r="AD652" s="8">
        <f t="shared" ref="AD652:AE652" si="655">AC652*AA652</f>
        <v>158</v>
      </c>
      <c r="AE652" s="8">
        <f t="shared" si="655"/>
        <v>77736</v>
      </c>
      <c r="AF652" s="1" t="s">
        <v>141</v>
      </c>
      <c r="AG652" s="1">
        <v>0.96</v>
      </c>
      <c r="AH652" s="1">
        <v>246.0</v>
      </c>
      <c r="AI652" s="1">
        <v>95.0</v>
      </c>
      <c r="AJ652" s="1">
        <v>10.0</v>
      </c>
      <c r="AK652" s="1">
        <v>9.0</v>
      </c>
      <c r="AL652" s="1">
        <v>10.0</v>
      </c>
      <c r="AM652" s="1">
        <v>10.0</v>
      </c>
      <c r="AN652" s="1">
        <v>10.0</v>
      </c>
      <c r="AO652" s="1">
        <v>10.0</v>
      </c>
    </row>
    <row r="653">
      <c r="A653" s="2">
        <v>1232843.0</v>
      </c>
      <c r="B653" s="1" t="s">
        <v>1003</v>
      </c>
      <c r="C653" s="1">
        <v>2011.0</v>
      </c>
      <c r="D653" s="3" t="s">
        <v>179</v>
      </c>
      <c r="E653" s="14">
        <f t="shared" si="2"/>
        <v>10/1/2011</v>
      </c>
      <c r="F653" s="15">
        <f t="shared" si="3"/>
        <v>4.91720606475139</v>
      </c>
      <c r="G653" s="2">
        <v>758836.0</v>
      </c>
      <c r="H653" s="1" t="s">
        <v>41</v>
      </c>
      <c r="I653" s="1" t="s">
        <v>5</v>
      </c>
      <c r="J653" s="5" t="str">
        <f>VLOOKUP(I653,city,2,FALSE)</f>
        <v>Amsterdam</v>
      </c>
      <c r="K653" s="1" t="s">
        <v>6</v>
      </c>
      <c r="L653" s="5" t="str">
        <f>VLOOKUP(K653,state,2,FALSE)</f>
        <v>North Holland</v>
      </c>
      <c r="M653" s="2">
        <v>1054.0</v>
      </c>
      <c r="N653" s="1" t="s">
        <v>92</v>
      </c>
      <c r="O653" s="1">
        <v>52.3662038040615</v>
      </c>
      <c r="P653" s="1">
        <v>4.87705155067559</v>
      </c>
      <c r="Q653" s="1" t="s">
        <v>95</v>
      </c>
      <c r="R653" s="1" t="s">
        <v>138</v>
      </c>
      <c r="S653" s="1">
        <v>2.0</v>
      </c>
      <c r="T653" s="1">
        <v>1.0</v>
      </c>
      <c r="U653" s="1">
        <v>1.0</v>
      </c>
      <c r="V653" s="1">
        <v>1.0</v>
      </c>
      <c r="W653" s="1" t="s">
        <v>318</v>
      </c>
      <c r="X653" s="6">
        <v>79.0</v>
      </c>
      <c r="Y653" s="1">
        <v>2.0</v>
      </c>
      <c r="Z653" s="1">
        <v>0.0</v>
      </c>
      <c r="AA653" s="1">
        <v>2.0</v>
      </c>
      <c r="AB653" s="5">
        <f t="shared" si="4"/>
        <v>320</v>
      </c>
      <c r="AC653" s="8">
        <f t="shared" si="5"/>
        <v>79</v>
      </c>
      <c r="AD653" s="8">
        <f t="shared" ref="AD653:AE653" si="656">AC653*AA653</f>
        <v>158</v>
      </c>
      <c r="AE653" s="8">
        <f t="shared" si="656"/>
        <v>50560</v>
      </c>
      <c r="AF653" s="1" t="s">
        <v>141</v>
      </c>
      <c r="AG653" s="1">
        <v>0.96</v>
      </c>
      <c r="AH653" s="1">
        <v>160.0</v>
      </c>
      <c r="AI653" s="1">
        <v>93.0</v>
      </c>
      <c r="AJ653" s="1">
        <v>9.0</v>
      </c>
      <c r="AK653" s="1">
        <v>9.0</v>
      </c>
      <c r="AL653" s="1">
        <v>10.0</v>
      </c>
      <c r="AM653" s="1">
        <v>10.0</v>
      </c>
      <c r="AN653" s="1">
        <v>10.0</v>
      </c>
      <c r="AO653" s="1">
        <v>9.0</v>
      </c>
    </row>
    <row r="654">
      <c r="A654" s="2">
        <v>1233441.0</v>
      </c>
      <c r="B654" s="1" t="s">
        <v>1004</v>
      </c>
      <c r="C654" s="1">
        <v>2011.0</v>
      </c>
      <c r="D654" s="3" t="s">
        <v>179</v>
      </c>
      <c r="E654" s="14">
        <f t="shared" si="2"/>
        <v>10/1/2011</v>
      </c>
      <c r="F654" s="15">
        <f t="shared" si="3"/>
        <v>4.91720606475139</v>
      </c>
      <c r="G654" s="2">
        <v>235795.0</v>
      </c>
      <c r="H654" s="1" t="s">
        <v>35</v>
      </c>
      <c r="I654" s="1" t="s">
        <v>5</v>
      </c>
      <c r="J654" s="5" t="str">
        <f>VLOOKUP(I654,city,2,FALSE)</f>
        <v>Amsterdam</v>
      </c>
      <c r="K654" s="1" t="s">
        <v>6</v>
      </c>
      <c r="L654" s="5" t="str">
        <f>VLOOKUP(K654,state,2,FALSE)</f>
        <v>North Holland</v>
      </c>
      <c r="M654" s="2">
        <v>1094.0</v>
      </c>
      <c r="N654" s="1" t="s">
        <v>92</v>
      </c>
      <c r="O654" s="1">
        <v>52.3654046087291</v>
      </c>
      <c r="P654" s="1">
        <v>4.93746274881535</v>
      </c>
      <c r="Q654" s="1" t="s">
        <v>95</v>
      </c>
      <c r="R654" s="1" t="s">
        <v>97</v>
      </c>
      <c r="S654" s="1">
        <v>3.0</v>
      </c>
      <c r="T654" s="1">
        <v>1.0</v>
      </c>
      <c r="U654" s="1">
        <v>2.0</v>
      </c>
      <c r="V654" s="1">
        <v>2.0</v>
      </c>
      <c r="W654" s="1" t="s">
        <v>98</v>
      </c>
      <c r="X654" s="6">
        <v>100.0</v>
      </c>
      <c r="Y654" s="1">
        <v>2.0</v>
      </c>
      <c r="Z654" s="1">
        <v>30.0</v>
      </c>
      <c r="AA654" s="1">
        <v>2.0</v>
      </c>
      <c r="AB654" s="5">
        <f t="shared" si="4"/>
        <v>20</v>
      </c>
      <c r="AC654" s="8">
        <f t="shared" si="5"/>
        <v>100</v>
      </c>
      <c r="AD654" s="8">
        <f t="shared" ref="AD654:AE654" si="657">AC654*AA654</f>
        <v>200</v>
      </c>
      <c r="AE654" s="8">
        <f t="shared" si="657"/>
        <v>4000</v>
      </c>
      <c r="AF654" s="1" t="s">
        <v>115</v>
      </c>
      <c r="AG654" s="1">
        <v>0.91</v>
      </c>
      <c r="AH654" s="1">
        <v>10.0</v>
      </c>
      <c r="AI654" s="1">
        <v>96.0</v>
      </c>
      <c r="AJ654" s="1">
        <v>10.0</v>
      </c>
      <c r="AK654" s="1">
        <v>10.0</v>
      </c>
      <c r="AL654" s="1">
        <v>10.0</v>
      </c>
      <c r="AM654" s="1">
        <v>10.0</v>
      </c>
      <c r="AN654" s="1">
        <v>9.0</v>
      </c>
      <c r="AO654" s="1">
        <v>9.0</v>
      </c>
    </row>
    <row r="655">
      <c r="A655" s="2">
        <v>1233441.0</v>
      </c>
      <c r="B655" s="1" t="s">
        <v>1004</v>
      </c>
      <c r="C655" s="1">
        <v>2011.0</v>
      </c>
      <c r="D655" s="3" t="s">
        <v>179</v>
      </c>
      <c r="E655" s="14">
        <f t="shared" si="2"/>
        <v>10/1/2011</v>
      </c>
      <c r="F655" s="15">
        <f t="shared" si="3"/>
        <v>4.91720606475139</v>
      </c>
      <c r="G655" s="2">
        <v>264100.0</v>
      </c>
      <c r="H655" s="1" t="s">
        <v>35</v>
      </c>
      <c r="I655" s="1" t="s">
        <v>5</v>
      </c>
      <c r="J655" s="5" t="str">
        <f>VLOOKUP(I655,city,2,FALSE)</f>
        <v>Amsterdam</v>
      </c>
      <c r="K655" s="1" t="s">
        <v>6</v>
      </c>
      <c r="L655" s="5" t="str">
        <f>VLOOKUP(K655,state,2,FALSE)</f>
        <v>North Holland</v>
      </c>
      <c r="M655" s="2">
        <v>1094.0</v>
      </c>
      <c r="N655" s="1" t="s">
        <v>92</v>
      </c>
      <c r="O655" s="1">
        <v>52.3673421921052</v>
      </c>
      <c r="P655" s="1">
        <v>4.9361480778022</v>
      </c>
      <c r="Q655" s="1" t="s">
        <v>95</v>
      </c>
      <c r="R655" s="1" t="s">
        <v>138</v>
      </c>
      <c r="S655" s="1">
        <v>1.0</v>
      </c>
      <c r="T655" s="1">
        <v>1.0</v>
      </c>
      <c r="U655" s="1">
        <v>1.0</v>
      </c>
      <c r="V655" s="1">
        <v>1.0</v>
      </c>
      <c r="W655" s="1" t="s">
        <v>98</v>
      </c>
      <c r="X655" s="6">
        <v>40.0</v>
      </c>
      <c r="Y655" s="1">
        <v>1.0</v>
      </c>
      <c r="Z655" s="1">
        <v>0.0</v>
      </c>
      <c r="AA655" s="1">
        <v>2.0</v>
      </c>
      <c r="AB655" s="5">
        <f t="shared" si="4"/>
        <v>132</v>
      </c>
      <c r="AC655" s="8">
        <f t="shared" si="5"/>
        <v>40</v>
      </c>
      <c r="AD655" s="8">
        <f t="shared" ref="AD655:AE655" si="658">AC655*AA655</f>
        <v>80</v>
      </c>
      <c r="AE655" s="8">
        <f t="shared" si="658"/>
        <v>10560</v>
      </c>
      <c r="AF655" s="1" t="s">
        <v>115</v>
      </c>
      <c r="AG655" s="1">
        <v>0.91</v>
      </c>
      <c r="AH655" s="1">
        <v>66.0</v>
      </c>
      <c r="AI655" s="1">
        <v>97.0</v>
      </c>
      <c r="AJ655" s="1">
        <v>10.0</v>
      </c>
      <c r="AK655" s="1">
        <v>10.0</v>
      </c>
      <c r="AL655" s="1">
        <v>10.0</v>
      </c>
      <c r="AM655" s="1">
        <v>10.0</v>
      </c>
      <c r="AN655" s="1">
        <v>9.0</v>
      </c>
      <c r="AO655" s="1">
        <v>10.0</v>
      </c>
    </row>
    <row r="656">
      <c r="A656" s="2">
        <v>1238074.0</v>
      </c>
      <c r="B656" s="1" t="s">
        <v>1005</v>
      </c>
      <c r="C656" s="1">
        <v>2011.0</v>
      </c>
      <c r="D656" s="3" t="s">
        <v>1006</v>
      </c>
      <c r="E656" s="14">
        <f t="shared" si="2"/>
        <v>10/2/2011</v>
      </c>
      <c r="F656" s="15">
        <f t="shared" si="3"/>
        <v>4.914466338724</v>
      </c>
      <c r="G656" s="2">
        <v>236180.0</v>
      </c>
      <c r="H656" s="1" t="s">
        <v>63</v>
      </c>
      <c r="I656" s="1" t="s">
        <v>5</v>
      </c>
      <c r="J656" s="5" t="str">
        <f>VLOOKUP(I656,city,2,FALSE)</f>
        <v>Amsterdam</v>
      </c>
      <c r="K656" s="1" t="s">
        <v>6</v>
      </c>
      <c r="L656" s="5" t="str">
        <f>VLOOKUP(K656,state,2,FALSE)</f>
        <v>North Holland</v>
      </c>
      <c r="M656" s="2">
        <v>1016.0</v>
      </c>
      <c r="N656" s="1" t="s">
        <v>92</v>
      </c>
      <c r="O656" s="1">
        <v>52.3657364701096</v>
      </c>
      <c r="P656" s="1">
        <v>4.88020902209144</v>
      </c>
      <c r="Q656" s="1" t="s">
        <v>95</v>
      </c>
      <c r="R656" s="1" t="s">
        <v>97</v>
      </c>
      <c r="S656" s="1">
        <v>2.0</v>
      </c>
      <c r="T656" s="1">
        <v>1.5</v>
      </c>
      <c r="U656" s="1">
        <v>1.0</v>
      </c>
      <c r="V656" s="1">
        <v>1.0</v>
      </c>
      <c r="W656" s="1" t="s">
        <v>98</v>
      </c>
      <c r="X656" s="6">
        <v>175.0</v>
      </c>
      <c r="Y656" s="1">
        <v>2.0</v>
      </c>
      <c r="Z656" s="1">
        <v>0.0</v>
      </c>
      <c r="AA656" s="1">
        <v>2.0</v>
      </c>
      <c r="AB656" s="5">
        <f t="shared" si="4"/>
        <v>2</v>
      </c>
      <c r="AC656" s="8">
        <f t="shared" si="5"/>
        <v>175</v>
      </c>
      <c r="AD656" s="8">
        <f t="shared" ref="AD656:AE656" si="659">AC656*AA656</f>
        <v>350</v>
      </c>
      <c r="AE656" s="8">
        <f t="shared" si="659"/>
        <v>700</v>
      </c>
      <c r="AF656" s="1" t="s">
        <v>115</v>
      </c>
      <c r="AG656" s="1">
        <v>1.0</v>
      </c>
      <c r="AH656" s="1">
        <v>1.0</v>
      </c>
    </row>
    <row r="657">
      <c r="A657" s="2">
        <v>1240786.0</v>
      </c>
      <c r="B657" s="1" t="s">
        <v>1007</v>
      </c>
      <c r="C657" s="1">
        <v>2011.0</v>
      </c>
      <c r="D657" s="3" t="s">
        <v>1008</v>
      </c>
      <c r="E657" s="14">
        <f t="shared" si="2"/>
        <v>10/3/2011</v>
      </c>
      <c r="F657" s="15">
        <f t="shared" si="3"/>
        <v>4.9117266126966</v>
      </c>
      <c r="G657" s="2">
        <v>5157514.0</v>
      </c>
      <c r="H657" s="1" t="s">
        <v>41</v>
      </c>
      <c r="I657" s="1" t="s">
        <v>5</v>
      </c>
      <c r="J657" s="5" t="str">
        <f>VLOOKUP(I657,city,2,FALSE)</f>
        <v>Amsterdam</v>
      </c>
      <c r="K657" s="1" t="s">
        <v>31</v>
      </c>
      <c r="L657" s="5" t="str">
        <f>VLOOKUP(K657,state,2,FALSE)</f>
        <v>North Holland</v>
      </c>
      <c r="M657" s="2" t="s">
        <v>1009</v>
      </c>
      <c r="N657" s="1" t="s">
        <v>92</v>
      </c>
      <c r="O657" s="1">
        <v>52.3718590353624</v>
      </c>
      <c r="P657" s="1">
        <v>4.87069497961664</v>
      </c>
      <c r="Q657" s="1" t="s">
        <v>95</v>
      </c>
      <c r="R657" s="1" t="s">
        <v>138</v>
      </c>
      <c r="S657" s="1">
        <v>2.0</v>
      </c>
      <c r="T657" s="1">
        <v>1.0</v>
      </c>
      <c r="U657" s="1">
        <v>1.0</v>
      </c>
      <c r="V657" s="1">
        <v>1.0</v>
      </c>
      <c r="W657" s="1" t="s">
        <v>98</v>
      </c>
      <c r="X657" s="6">
        <v>70.0</v>
      </c>
      <c r="Y657" s="1">
        <v>1.0</v>
      </c>
      <c r="Z657" s="1">
        <v>0.0</v>
      </c>
      <c r="AA657" s="1">
        <v>3.0</v>
      </c>
      <c r="AB657" s="5">
        <f t="shared" si="4"/>
        <v>6</v>
      </c>
      <c r="AC657" s="8">
        <f t="shared" si="5"/>
        <v>70</v>
      </c>
      <c r="AD657" s="8">
        <f t="shared" ref="AD657:AE657" si="660">AC657*AA657</f>
        <v>210</v>
      </c>
      <c r="AE657" s="8">
        <f t="shared" si="660"/>
        <v>1260</v>
      </c>
      <c r="AF657" s="1" t="s">
        <v>144</v>
      </c>
      <c r="AG657" s="1">
        <v>1.0</v>
      </c>
      <c r="AH657" s="1">
        <v>3.0</v>
      </c>
      <c r="AI657" s="1">
        <v>100.0</v>
      </c>
      <c r="AJ657" s="1">
        <v>10.0</v>
      </c>
      <c r="AK657" s="1">
        <v>9.0</v>
      </c>
      <c r="AL657" s="1">
        <v>10.0</v>
      </c>
      <c r="AM657" s="1">
        <v>10.0</v>
      </c>
      <c r="AN657" s="1">
        <v>9.0</v>
      </c>
      <c r="AO657" s="1">
        <v>10.0</v>
      </c>
    </row>
    <row r="658">
      <c r="A658" s="2">
        <v>1242960.0</v>
      </c>
      <c r="B658" s="1" t="s">
        <v>1010</v>
      </c>
      <c r="C658" s="1">
        <v>2011.0</v>
      </c>
      <c r="D658" s="3" t="s">
        <v>1008</v>
      </c>
      <c r="E658" s="14">
        <f t="shared" si="2"/>
        <v>10/3/2011</v>
      </c>
      <c r="F658" s="15">
        <f t="shared" si="3"/>
        <v>4.9117266126966</v>
      </c>
      <c r="G658" s="2">
        <v>2304806.0</v>
      </c>
      <c r="H658" s="1" t="s">
        <v>63</v>
      </c>
      <c r="I658" s="1" t="s">
        <v>5</v>
      </c>
      <c r="J658" s="5" t="str">
        <f>VLOOKUP(I658,city,2,FALSE)</f>
        <v>Amsterdam</v>
      </c>
      <c r="K658" s="1" t="s">
        <v>6</v>
      </c>
      <c r="L658" s="5" t="str">
        <f>VLOOKUP(K658,state,2,FALSE)</f>
        <v>North Holland</v>
      </c>
      <c r="M658" s="2" t="s">
        <v>1011</v>
      </c>
      <c r="N658" s="1" t="s">
        <v>92</v>
      </c>
      <c r="O658" s="1">
        <v>52.3676565305271</v>
      </c>
      <c r="P658" s="1">
        <v>4.8952181871168</v>
      </c>
      <c r="Q658" s="1" t="s">
        <v>95</v>
      </c>
      <c r="R658" s="1" t="s">
        <v>97</v>
      </c>
      <c r="S658" s="1">
        <v>4.0</v>
      </c>
      <c r="T658" s="1">
        <v>1.0</v>
      </c>
      <c r="U658" s="1">
        <v>2.0</v>
      </c>
      <c r="V658" s="1">
        <v>4.0</v>
      </c>
      <c r="W658" s="1" t="s">
        <v>98</v>
      </c>
      <c r="X658" s="6">
        <v>300.0</v>
      </c>
      <c r="Y658" s="1">
        <v>5.0</v>
      </c>
      <c r="Z658" s="1">
        <v>50.0</v>
      </c>
      <c r="AA658" s="1">
        <v>2.0</v>
      </c>
      <c r="AB658" s="5">
        <f t="shared" si="4"/>
        <v>2</v>
      </c>
      <c r="AC658" s="8">
        <f t="shared" si="5"/>
        <v>300</v>
      </c>
      <c r="AD658" s="8">
        <f t="shared" ref="AD658:AE658" si="661">AC658*AA658</f>
        <v>600</v>
      </c>
      <c r="AE658" s="8">
        <f t="shared" si="661"/>
        <v>1200</v>
      </c>
      <c r="AF658" s="1" t="s">
        <v>144</v>
      </c>
      <c r="AG658" s="1">
        <v>0.94</v>
      </c>
      <c r="AH658" s="1">
        <v>1.0</v>
      </c>
    </row>
    <row r="659">
      <c r="A659" s="2">
        <v>1242960.0</v>
      </c>
      <c r="B659" s="1" t="s">
        <v>1010</v>
      </c>
      <c r="C659" s="1">
        <v>2011.0</v>
      </c>
      <c r="D659" s="3" t="s">
        <v>1008</v>
      </c>
      <c r="E659" s="14">
        <f t="shared" si="2"/>
        <v>10/3/2011</v>
      </c>
      <c r="F659" s="15">
        <f t="shared" si="3"/>
        <v>4.9117266126966</v>
      </c>
      <c r="G659" s="2">
        <v>2304726.0</v>
      </c>
      <c r="H659" s="1" t="s">
        <v>46</v>
      </c>
      <c r="I659" s="1" t="s">
        <v>5</v>
      </c>
      <c r="J659" s="5" t="str">
        <f>VLOOKUP(I659,city,2,FALSE)</f>
        <v>Amsterdam</v>
      </c>
      <c r="K659" s="1" t="s">
        <v>6</v>
      </c>
      <c r="L659" s="5" t="str">
        <f>VLOOKUP(K659,state,2,FALSE)</f>
        <v>North Holland</v>
      </c>
      <c r="M659" s="2" t="s">
        <v>1011</v>
      </c>
      <c r="N659" s="1" t="s">
        <v>92</v>
      </c>
      <c r="O659" s="1">
        <v>52.3659615989751</v>
      </c>
      <c r="P659" s="1">
        <v>4.89362825421483</v>
      </c>
      <c r="Q659" s="1" t="s">
        <v>95</v>
      </c>
      <c r="R659" s="1" t="s">
        <v>97</v>
      </c>
      <c r="S659" s="1">
        <v>4.0</v>
      </c>
      <c r="T659" s="1">
        <v>1.0</v>
      </c>
      <c r="U659" s="1">
        <v>2.0</v>
      </c>
      <c r="V659" s="1">
        <v>2.0</v>
      </c>
      <c r="W659" s="1" t="s">
        <v>98</v>
      </c>
      <c r="X659" s="6">
        <v>220.0</v>
      </c>
      <c r="Y659" s="1">
        <v>4.0</v>
      </c>
      <c r="Z659" s="1">
        <v>0.0</v>
      </c>
      <c r="AA659" s="1">
        <v>2.0</v>
      </c>
      <c r="AB659" s="5">
        <f t="shared" si="4"/>
        <v>16</v>
      </c>
      <c r="AC659" s="8">
        <f t="shared" si="5"/>
        <v>220</v>
      </c>
      <c r="AD659" s="8">
        <f t="shared" ref="AD659:AE659" si="662">AC659*AA659</f>
        <v>440</v>
      </c>
      <c r="AE659" s="8">
        <f t="shared" si="662"/>
        <v>7040</v>
      </c>
      <c r="AF659" s="1" t="s">
        <v>144</v>
      </c>
      <c r="AG659" s="1">
        <v>0.94</v>
      </c>
      <c r="AH659" s="1">
        <v>8.0</v>
      </c>
      <c r="AI659" s="1">
        <v>86.0</v>
      </c>
      <c r="AJ659" s="1">
        <v>8.0</v>
      </c>
      <c r="AK659" s="1">
        <v>9.0</v>
      </c>
      <c r="AL659" s="1">
        <v>8.0</v>
      </c>
      <c r="AM659" s="1">
        <v>7.0</v>
      </c>
      <c r="AN659" s="1">
        <v>10.0</v>
      </c>
      <c r="AO659" s="1">
        <v>8.0</v>
      </c>
    </row>
    <row r="660">
      <c r="A660" s="2">
        <v>1242960.0</v>
      </c>
      <c r="B660" s="1" t="s">
        <v>1010</v>
      </c>
      <c r="C660" s="1">
        <v>2011.0</v>
      </c>
      <c r="D660" s="3" t="s">
        <v>1008</v>
      </c>
      <c r="E660" s="14">
        <f t="shared" si="2"/>
        <v>10/3/2011</v>
      </c>
      <c r="F660" s="15">
        <f t="shared" si="3"/>
        <v>4.9117266126966</v>
      </c>
      <c r="G660" s="2">
        <v>3276341.0</v>
      </c>
      <c r="H660" s="1" t="s">
        <v>63</v>
      </c>
      <c r="I660" s="1" t="s">
        <v>5</v>
      </c>
      <c r="J660" s="5" t="str">
        <f>VLOOKUP(I660,city,2,FALSE)</f>
        <v>Amsterdam</v>
      </c>
      <c r="K660" s="1" t="s">
        <v>6</v>
      </c>
      <c r="L660" s="5" t="str">
        <f>VLOOKUP(K660,state,2,FALSE)</f>
        <v>North Holland</v>
      </c>
      <c r="M660" s="2" t="s">
        <v>1011</v>
      </c>
      <c r="N660" s="1" t="s">
        <v>92</v>
      </c>
      <c r="O660" s="1">
        <v>52.3675468483708</v>
      </c>
      <c r="P660" s="1">
        <v>4.89365598721531</v>
      </c>
      <c r="Q660" s="1" t="s">
        <v>95</v>
      </c>
      <c r="R660" s="1" t="s">
        <v>97</v>
      </c>
      <c r="S660" s="1">
        <v>4.0</v>
      </c>
      <c r="T660" s="1">
        <v>1.0</v>
      </c>
      <c r="U660" s="1">
        <v>2.0</v>
      </c>
      <c r="V660" s="1">
        <v>2.0</v>
      </c>
      <c r="W660" s="1" t="s">
        <v>98</v>
      </c>
      <c r="X660" s="6">
        <v>220.0</v>
      </c>
      <c r="Y660" s="1">
        <v>4.0</v>
      </c>
      <c r="Z660" s="1">
        <v>40.0</v>
      </c>
      <c r="AA660" s="1">
        <v>1.0</v>
      </c>
      <c r="AB660" s="5">
        <f t="shared" si="4"/>
        <v>10</v>
      </c>
      <c r="AC660" s="8">
        <f t="shared" si="5"/>
        <v>220</v>
      </c>
      <c r="AD660" s="8">
        <f t="shared" ref="AD660:AE660" si="663">AC660*AA660</f>
        <v>220</v>
      </c>
      <c r="AE660" s="8">
        <f t="shared" si="663"/>
        <v>2200</v>
      </c>
      <c r="AF660" s="1" t="s">
        <v>144</v>
      </c>
      <c r="AG660" s="1">
        <v>0.94</v>
      </c>
      <c r="AH660" s="1">
        <v>5.0</v>
      </c>
      <c r="AI660" s="1">
        <v>87.0</v>
      </c>
      <c r="AJ660" s="1">
        <v>9.0</v>
      </c>
      <c r="AK660" s="1">
        <v>8.0</v>
      </c>
      <c r="AL660" s="1">
        <v>9.0</v>
      </c>
      <c r="AM660" s="1">
        <v>9.0</v>
      </c>
      <c r="AN660" s="1">
        <v>9.0</v>
      </c>
      <c r="AO660" s="1">
        <v>8.0</v>
      </c>
    </row>
    <row r="661">
      <c r="A661" s="2">
        <v>1242960.0</v>
      </c>
      <c r="B661" s="1" t="s">
        <v>1010</v>
      </c>
      <c r="C661" s="1">
        <v>2011.0</v>
      </c>
      <c r="D661" s="3" t="s">
        <v>1008</v>
      </c>
      <c r="E661" s="14">
        <f t="shared" si="2"/>
        <v>10/3/2011</v>
      </c>
      <c r="F661" s="15">
        <f t="shared" si="3"/>
        <v>4.9117266126966</v>
      </c>
      <c r="G661" s="2">
        <v>250161.0</v>
      </c>
      <c r="H661" s="1" t="s">
        <v>63</v>
      </c>
      <c r="I661" s="1" t="s">
        <v>5</v>
      </c>
      <c r="J661" s="5" t="str">
        <f>VLOOKUP(I661,city,2,FALSE)</f>
        <v>Amsterdam</v>
      </c>
      <c r="K661" s="1" t="s">
        <v>6</v>
      </c>
      <c r="L661" s="5" t="str">
        <f>VLOOKUP(K661,state,2,FALSE)</f>
        <v>North Holland</v>
      </c>
      <c r="M661" s="2">
        <v>1017.0</v>
      </c>
      <c r="N661" s="1" t="s">
        <v>92</v>
      </c>
      <c r="O661" s="1">
        <v>52.368079348654</v>
      </c>
      <c r="P661" s="1">
        <v>4.89341005506829</v>
      </c>
      <c r="Q661" s="1" t="s">
        <v>95</v>
      </c>
      <c r="R661" s="1" t="s">
        <v>138</v>
      </c>
      <c r="S661" s="1">
        <v>4.0</v>
      </c>
      <c r="T661" s="1">
        <v>1.0</v>
      </c>
      <c r="U661" s="1">
        <v>1.0</v>
      </c>
      <c r="V661" s="1">
        <v>2.0</v>
      </c>
      <c r="W661" s="1" t="s">
        <v>98</v>
      </c>
      <c r="X661" s="6">
        <v>200.0</v>
      </c>
      <c r="Y661" s="1">
        <v>4.0</v>
      </c>
      <c r="Z661" s="1">
        <v>0.0</v>
      </c>
      <c r="AA661" s="1">
        <v>2.0</v>
      </c>
      <c r="AB661" s="5">
        <f t="shared" si="4"/>
        <v>2</v>
      </c>
      <c r="AC661" s="8">
        <f t="shared" si="5"/>
        <v>200</v>
      </c>
      <c r="AD661" s="8">
        <f t="shared" ref="AD661:AE661" si="664">AC661*AA661</f>
        <v>400</v>
      </c>
      <c r="AE661" s="8">
        <f t="shared" si="664"/>
        <v>800</v>
      </c>
      <c r="AF661" s="1" t="s">
        <v>144</v>
      </c>
      <c r="AG661" s="1">
        <v>0.93</v>
      </c>
      <c r="AH661" s="1">
        <v>1.0</v>
      </c>
      <c r="AI661" s="1">
        <v>80.0</v>
      </c>
      <c r="AJ661" s="1">
        <v>6.0</v>
      </c>
      <c r="AK661" s="1">
        <v>10.0</v>
      </c>
      <c r="AL661" s="1">
        <v>10.0</v>
      </c>
      <c r="AM661" s="1">
        <v>8.0</v>
      </c>
      <c r="AN661" s="1">
        <v>10.0</v>
      </c>
      <c r="AO661" s="1">
        <v>8.0</v>
      </c>
    </row>
    <row r="662">
      <c r="A662" s="2">
        <v>1242960.0</v>
      </c>
      <c r="B662" s="1" t="s">
        <v>1010</v>
      </c>
      <c r="C662" s="1">
        <v>2011.0</v>
      </c>
      <c r="D662" s="3" t="s">
        <v>1008</v>
      </c>
      <c r="E662" s="14">
        <f t="shared" si="2"/>
        <v>10/3/2011</v>
      </c>
      <c r="F662" s="15">
        <f t="shared" si="3"/>
        <v>4.9117266126966</v>
      </c>
      <c r="G662" s="2">
        <v>2304760.0</v>
      </c>
      <c r="H662" s="1" t="s">
        <v>63</v>
      </c>
      <c r="I662" s="1" t="s">
        <v>5</v>
      </c>
      <c r="J662" s="5" t="str">
        <f>VLOOKUP(I662,city,2,FALSE)</f>
        <v>Amsterdam</v>
      </c>
      <c r="K662" s="1" t="s">
        <v>6</v>
      </c>
      <c r="L662" s="5" t="str">
        <f>VLOOKUP(K662,state,2,FALSE)</f>
        <v>North Holland</v>
      </c>
      <c r="M662" s="2" t="s">
        <v>1011</v>
      </c>
      <c r="N662" s="1" t="s">
        <v>92</v>
      </c>
      <c r="O662" s="1">
        <v>52.3662175177714</v>
      </c>
      <c r="P662" s="1">
        <v>4.89398093575588</v>
      </c>
      <c r="Q662" s="1" t="s">
        <v>257</v>
      </c>
      <c r="R662" s="1" t="s">
        <v>138</v>
      </c>
      <c r="S662" s="1">
        <v>4.0</v>
      </c>
      <c r="T662" s="1">
        <v>1.0</v>
      </c>
      <c r="U662" s="1">
        <v>1.0</v>
      </c>
      <c r="V662" s="1">
        <v>2.0</v>
      </c>
      <c r="W662" s="1" t="s">
        <v>98</v>
      </c>
      <c r="X662" s="6">
        <v>220.0</v>
      </c>
      <c r="Y662" s="1">
        <v>4.0</v>
      </c>
      <c r="Z662" s="1">
        <v>0.0</v>
      </c>
      <c r="AA662" s="1">
        <v>2.0</v>
      </c>
      <c r="AB662" s="5">
        <f t="shared" si="4"/>
        <v>4</v>
      </c>
      <c r="AC662" s="8">
        <f t="shared" si="5"/>
        <v>220</v>
      </c>
      <c r="AD662" s="8">
        <f t="shared" ref="AD662:AE662" si="665">AC662*AA662</f>
        <v>440</v>
      </c>
      <c r="AE662" s="8">
        <f t="shared" si="665"/>
        <v>1760</v>
      </c>
      <c r="AF662" s="1" t="s">
        <v>144</v>
      </c>
      <c r="AG662" s="1">
        <v>0.94</v>
      </c>
      <c r="AH662" s="1">
        <v>2.0</v>
      </c>
      <c r="AI662" s="1">
        <v>70.0</v>
      </c>
      <c r="AJ662" s="1">
        <v>8.0</v>
      </c>
      <c r="AK662" s="1">
        <v>4.0</v>
      </c>
      <c r="AL662" s="1">
        <v>4.0</v>
      </c>
      <c r="AM662" s="1">
        <v>6.0</v>
      </c>
      <c r="AN662" s="1">
        <v>10.0</v>
      </c>
      <c r="AO662" s="1">
        <v>6.0</v>
      </c>
    </row>
    <row r="663">
      <c r="A663" s="2">
        <v>1242960.0</v>
      </c>
      <c r="B663" s="1" t="s">
        <v>1010</v>
      </c>
      <c r="C663" s="1">
        <v>2011.0</v>
      </c>
      <c r="D663" s="3" t="s">
        <v>1008</v>
      </c>
      <c r="E663" s="14">
        <f t="shared" si="2"/>
        <v>10/3/2011</v>
      </c>
      <c r="F663" s="15">
        <f t="shared" si="3"/>
        <v>4.9117266126966</v>
      </c>
      <c r="G663" s="2">
        <v>237041.0</v>
      </c>
      <c r="H663" s="1" t="s">
        <v>63</v>
      </c>
      <c r="I663" s="1" t="s">
        <v>5</v>
      </c>
      <c r="J663" s="5" t="str">
        <f>VLOOKUP(I663,city,2,FALSE)</f>
        <v>Amsterdam</v>
      </c>
      <c r="K663" s="1" t="s">
        <v>6</v>
      </c>
      <c r="L663" s="5" t="str">
        <f>VLOOKUP(K663,state,2,FALSE)</f>
        <v>North Holland</v>
      </c>
      <c r="M663" s="2">
        <v>1017.0</v>
      </c>
      <c r="N663" s="1" t="s">
        <v>92</v>
      </c>
      <c r="O663" s="1">
        <v>52.3658004401619</v>
      </c>
      <c r="P663" s="1">
        <v>4.89527835120102</v>
      </c>
      <c r="Q663" s="1" t="s">
        <v>95</v>
      </c>
      <c r="R663" s="1" t="s">
        <v>138</v>
      </c>
      <c r="S663" s="1">
        <v>4.0</v>
      </c>
      <c r="T663" s="1">
        <v>1.0</v>
      </c>
      <c r="U663" s="1">
        <v>1.0</v>
      </c>
      <c r="V663" s="1">
        <v>2.0</v>
      </c>
      <c r="W663" s="1" t="s">
        <v>98</v>
      </c>
      <c r="X663" s="6">
        <v>220.0</v>
      </c>
      <c r="Y663" s="1">
        <v>2.0</v>
      </c>
      <c r="Z663" s="1">
        <v>0.0</v>
      </c>
      <c r="AA663" s="1">
        <v>3.0</v>
      </c>
      <c r="AB663" s="5">
        <f t="shared" si="4"/>
        <v>12</v>
      </c>
      <c r="AC663" s="8">
        <f t="shared" si="5"/>
        <v>220</v>
      </c>
      <c r="AD663" s="8">
        <f t="shared" ref="AD663:AE663" si="666">AC663*AA663</f>
        <v>660</v>
      </c>
      <c r="AE663" s="8">
        <f t="shared" si="666"/>
        <v>7920</v>
      </c>
      <c r="AF663" s="1" t="s">
        <v>144</v>
      </c>
      <c r="AG663" s="1">
        <v>0.94</v>
      </c>
      <c r="AH663" s="1">
        <v>6.0</v>
      </c>
      <c r="AI663" s="1">
        <v>95.0</v>
      </c>
      <c r="AJ663" s="1">
        <v>10.0</v>
      </c>
      <c r="AK663" s="1">
        <v>10.0</v>
      </c>
      <c r="AL663" s="1">
        <v>10.0</v>
      </c>
      <c r="AM663" s="1">
        <v>10.0</v>
      </c>
      <c r="AN663" s="1">
        <v>10.0</v>
      </c>
      <c r="AO663" s="1">
        <v>10.0</v>
      </c>
    </row>
    <row r="664">
      <c r="A664" s="2">
        <v>1249776.0</v>
      </c>
      <c r="B664" s="1" t="s">
        <v>1012</v>
      </c>
      <c r="C664" s="1">
        <v>2011.0</v>
      </c>
      <c r="D664" s="3" t="s">
        <v>1013</v>
      </c>
      <c r="E664" s="14">
        <f t="shared" si="2"/>
        <v>10/5/2011</v>
      </c>
      <c r="F664" s="15">
        <f t="shared" si="3"/>
        <v>4.9062471606418</v>
      </c>
      <c r="G664" s="2">
        <v>238312.0</v>
      </c>
      <c r="H664" s="1" t="s">
        <v>46</v>
      </c>
      <c r="I664" s="1" t="s">
        <v>5</v>
      </c>
      <c r="J664" s="5" t="str">
        <f>VLOOKUP(I664,city,2,FALSE)</f>
        <v>Amsterdam</v>
      </c>
      <c r="K664" s="1" t="s">
        <v>6</v>
      </c>
      <c r="L664" s="5" t="str">
        <f>VLOOKUP(K664,state,2,FALSE)</f>
        <v>North Holland</v>
      </c>
      <c r="M664" s="2">
        <v>1018.0</v>
      </c>
      <c r="N664" s="1" t="s">
        <v>92</v>
      </c>
      <c r="O664" s="1">
        <v>52.3629641501786</v>
      </c>
      <c r="P664" s="1">
        <v>4.9131012661289</v>
      </c>
      <c r="Q664" s="1" t="s">
        <v>95</v>
      </c>
      <c r="R664" s="1" t="s">
        <v>97</v>
      </c>
      <c r="S664" s="1">
        <v>2.0</v>
      </c>
      <c r="T664" s="1">
        <v>1.0</v>
      </c>
      <c r="U664" s="1">
        <v>1.0</v>
      </c>
      <c r="V664" s="1">
        <v>1.0</v>
      </c>
      <c r="W664" s="1" t="s">
        <v>98</v>
      </c>
      <c r="X664" s="6">
        <v>122.0</v>
      </c>
      <c r="Y664" s="1">
        <v>2.0</v>
      </c>
      <c r="Z664" s="1">
        <v>50.0</v>
      </c>
      <c r="AA664" s="1">
        <v>4.0</v>
      </c>
      <c r="AB664" s="5">
        <f t="shared" si="4"/>
        <v>8</v>
      </c>
      <c r="AC664" s="8">
        <f t="shared" si="5"/>
        <v>122</v>
      </c>
      <c r="AD664" s="8">
        <f t="shared" ref="AD664:AE664" si="667">AC664*AA664</f>
        <v>488</v>
      </c>
      <c r="AE664" s="8">
        <f t="shared" si="667"/>
        <v>3904</v>
      </c>
      <c r="AF664" s="1" t="s">
        <v>159</v>
      </c>
      <c r="AG664" s="1" t="s">
        <v>159</v>
      </c>
      <c r="AH664" s="1">
        <v>4.0</v>
      </c>
      <c r="AI664" s="1">
        <v>90.0</v>
      </c>
      <c r="AJ664" s="1">
        <v>10.0</v>
      </c>
      <c r="AK664" s="1">
        <v>9.0</v>
      </c>
      <c r="AL664" s="1">
        <v>10.0</v>
      </c>
      <c r="AM664" s="1">
        <v>10.0</v>
      </c>
      <c r="AN664" s="1">
        <v>9.0</v>
      </c>
      <c r="AO664" s="1">
        <v>9.0</v>
      </c>
    </row>
    <row r="665">
      <c r="A665" s="2">
        <v>1252546.0</v>
      </c>
      <c r="B665" s="1" t="s">
        <v>1014</v>
      </c>
      <c r="C665" s="1">
        <v>2011.0</v>
      </c>
      <c r="D665" s="3" t="s">
        <v>1013</v>
      </c>
      <c r="E665" s="14">
        <f t="shared" si="2"/>
        <v>10/5/2011</v>
      </c>
      <c r="F665" s="15">
        <f t="shared" si="3"/>
        <v>4.9062471606418</v>
      </c>
      <c r="G665" s="2">
        <v>1272792.0</v>
      </c>
      <c r="H665" s="1" t="s">
        <v>41</v>
      </c>
      <c r="I665" s="1" t="s">
        <v>5</v>
      </c>
      <c r="J665" s="5" t="str">
        <f>VLOOKUP(I665,city,2,FALSE)</f>
        <v>Amsterdam</v>
      </c>
      <c r="K665" s="1" t="s">
        <v>6</v>
      </c>
      <c r="L665" s="5" t="str">
        <f>VLOOKUP(K665,state,2,FALSE)</f>
        <v>North Holland</v>
      </c>
      <c r="M665" s="2">
        <v>1057.0</v>
      </c>
      <c r="N665" s="1" t="s">
        <v>92</v>
      </c>
      <c r="O665" s="1">
        <v>52.3685413926004</v>
      </c>
      <c r="P665" s="1">
        <v>4.86776941598037</v>
      </c>
      <c r="Q665" s="1" t="s">
        <v>95</v>
      </c>
      <c r="R665" s="1" t="s">
        <v>97</v>
      </c>
      <c r="S665" s="1">
        <v>3.0</v>
      </c>
      <c r="T665" s="1">
        <v>1.0</v>
      </c>
      <c r="U665" s="1">
        <v>2.0</v>
      </c>
      <c r="V665" s="1">
        <v>3.0</v>
      </c>
      <c r="W665" s="1" t="s">
        <v>98</v>
      </c>
      <c r="X665" s="6">
        <v>95.0</v>
      </c>
      <c r="Y665" s="1">
        <v>2.0</v>
      </c>
      <c r="Z665" s="1">
        <v>25.0</v>
      </c>
      <c r="AA665" s="1">
        <v>2.0</v>
      </c>
      <c r="AB665" s="5">
        <f t="shared" si="4"/>
        <v>42</v>
      </c>
      <c r="AC665" s="8">
        <f t="shared" si="5"/>
        <v>95</v>
      </c>
      <c r="AD665" s="8">
        <f t="shared" ref="AD665:AE665" si="668">AC665*AA665</f>
        <v>190</v>
      </c>
      <c r="AE665" s="8">
        <f t="shared" si="668"/>
        <v>7980</v>
      </c>
      <c r="AF665" s="1" t="s">
        <v>144</v>
      </c>
      <c r="AG665" s="1">
        <v>1.0</v>
      </c>
      <c r="AH665" s="1">
        <v>21.0</v>
      </c>
      <c r="AI665" s="1">
        <v>97.0</v>
      </c>
      <c r="AJ665" s="1">
        <v>10.0</v>
      </c>
      <c r="AK665" s="1">
        <v>10.0</v>
      </c>
      <c r="AL665" s="1">
        <v>10.0</v>
      </c>
      <c r="AM665" s="1">
        <v>10.0</v>
      </c>
      <c r="AN665" s="1">
        <v>9.0</v>
      </c>
      <c r="AO665" s="1">
        <v>10.0</v>
      </c>
    </row>
    <row r="666">
      <c r="A666" s="2">
        <v>1254543.0</v>
      </c>
      <c r="B666" s="1" t="s">
        <v>1015</v>
      </c>
      <c r="C666" s="1">
        <v>2011.0</v>
      </c>
      <c r="D666" s="3" t="s">
        <v>1016</v>
      </c>
      <c r="E666" s="14">
        <f t="shared" si="2"/>
        <v>10/6/2011</v>
      </c>
      <c r="F666" s="15">
        <f t="shared" si="3"/>
        <v>4.90350743461441</v>
      </c>
      <c r="G666" s="2">
        <v>249359.0</v>
      </c>
      <c r="H666" s="1" t="s">
        <v>41</v>
      </c>
      <c r="I666" s="1" t="s">
        <v>5</v>
      </c>
      <c r="J666" s="5" t="str">
        <f>VLOOKUP(I666,city,2,FALSE)</f>
        <v>Amsterdam</v>
      </c>
      <c r="K666" s="1" t="s">
        <v>6</v>
      </c>
      <c r="L666" s="5" t="str">
        <f>VLOOKUP(K666,state,2,FALSE)</f>
        <v>North Holland</v>
      </c>
      <c r="M666" s="2" t="s">
        <v>1017</v>
      </c>
      <c r="N666" s="1" t="s">
        <v>92</v>
      </c>
      <c r="O666" s="1">
        <v>52.3601123126515</v>
      </c>
      <c r="P666" s="1">
        <v>4.86633350435235</v>
      </c>
      <c r="Q666" s="1" t="s">
        <v>95</v>
      </c>
      <c r="R666" s="1" t="s">
        <v>97</v>
      </c>
      <c r="S666" s="1">
        <v>2.0</v>
      </c>
      <c r="T666" s="1">
        <v>1.0</v>
      </c>
      <c r="U666" s="1">
        <v>1.0</v>
      </c>
      <c r="V666" s="1">
        <v>2.0</v>
      </c>
      <c r="W666" s="1" t="s">
        <v>98</v>
      </c>
      <c r="X666" s="6">
        <v>140.0</v>
      </c>
      <c r="Y666" s="1">
        <v>1.0</v>
      </c>
      <c r="Z666" s="1">
        <v>0.0</v>
      </c>
      <c r="AA666" s="1">
        <v>7.0</v>
      </c>
      <c r="AB666" s="5">
        <f t="shared" si="4"/>
        <v>16</v>
      </c>
      <c r="AC666" s="8">
        <f t="shared" si="5"/>
        <v>140</v>
      </c>
      <c r="AD666" s="8">
        <f t="shared" ref="AD666:AE666" si="669">AC666*AA666</f>
        <v>980</v>
      </c>
      <c r="AE666" s="8">
        <f t="shared" si="669"/>
        <v>15680</v>
      </c>
      <c r="AF666" s="1" t="s">
        <v>144</v>
      </c>
      <c r="AG666" s="1">
        <v>1.0</v>
      </c>
      <c r="AH666" s="1">
        <v>8.0</v>
      </c>
      <c r="AI666" s="1">
        <v>97.0</v>
      </c>
      <c r="AJ666" s="1">
        <v>9.0</v>
      </c>
      <c r="AK666" s="1">
        <v>9.0</v>
      </c>
      <c r="AL666" s="1">
        <v>10.0</v>
      </c>
      <c r="AM666" s="1">
        <v>10.0</v>
      </c>
      <c r="AN666" s="1">
        <v>10.0</v>
      </c>
      <c r="AO666" s="1">
        <v>9.0</v>
      </c>
    </row>
    <row r="667">
      <c r="A667" s="2">
        <v>1256454.0</v>
      </c>
      <c r="B667" s="1" t="s">
        <v>1018</v>
      </c>
      <c r="C667" s="1">
        <v>2011.0</v>
      </c>
      <c r="D667" s="3" t="s">
        <v>1016</v>
      </c>
      <c r="E667" s="14">
        <f t="shared" si="2"/>
        <v>10/6/2011</v>
      </c>
      <c r="F667" s="15">
        <f t="shared" si="3"/>
        <v>4.90350743461441</v>
      </c>
      <c r="G667" s="2">
        <v>2896045.0</v>
      </c>
      <c r="H667" s="1" t="s">
        <v>70</v>
      </c>
      <c r="I667" s="1" t="s">
        <v>5</v>
      </c>
      <c r="J667" s="5" t="str">
        <f>VLOOKUP(I667,city,2,FALSE)</f>
        <v>Amsterdam</v>
      </c>
      <c r="K667" s="1" t="s">
        <v>6</v>
      </c>
      <c r="L667" s="5" t="str">
        <f>VLOOKUP(K667,state,2,FALSE)</f>
        <v>North Holland</v>
      </c>
      <c r="M667" s="2" t="s">
        <v>1019</v>
      </c>
      <c r="N667" s="1" t="s">
        <v>92</v>
      </c>
      <c r="O667" s="1">
        <v>52.3510639824398</v>
      </c>
      <c r="P667" s="1">
        <v>4.90446197893569</v>
      </c>
      <c r="Q667" s="1" t="s">
        <v>154</v>
      </c>
      <c r="R667" s="1" t="s">
        <v>97</v>
      </c>
      <c r="S667" s="1">
        <v>3.0</v>
      </c>
      <c r="T667" s="1">
        <v>1.0</v>
      </c>
      <c r="U667" s="1">
        <v>2.0</v>
      </c>
      <c r="V667" s="1">
        <v>2.0</v>
      </c>
      <c r="W667" s="1" t="s">
        <v>98</v>
      </c>
      <c r="X667" s="6">
        <v>120.0</v>
      </c>
      <c r="Y667" s="1">
        <v>1.0</v>
      </c>
      <c r="Z667" s="1">
        <v>0.0</v>
      </c>
      <c r="AA667" s="1">
        <v>4.0</v>
      </c>
      <c r="AB667" s="5">
        <f t="shared" si="4"/>
        <v>4</v>
      </c>
      <c r="AC667" s="8">
        <f t="shared" si="5"/>
        <v>120</v>
      </c>
      <c r="AD667" s="8">
        <f t="shared" ref="AD667:AE667" si="670">AC667*AA667</f>
        <v>480</v>
      </c>
      <c r="AE667" s="8">
        <f t="shared" si="670"/>
        <v>1920</v>
      </c>
      <c r="AF667" s="1" t="s">
        <v>144</v>
      </c>
      <c r="AG667" s="1">
        <v>1.0</v>
      </c>
      <c r="AH667" s="1">
        <v>2.0</v>
      </c>
      <c r="AI667" s="1">
        <v>97.0</v>
      </c>
      <c r="AJ667" s="1">
        <v>10.0</v>
      </c>
      <c r="AK667" s="1">
        <v>9.0</v>
      </c>
      <c r="AL667" s="1">
        <v>10.0</v>
      </c>
      <c r="AM667" s="1">
        <v>10.0</v>
      </c>
      <c r="AN667" s="1">
        <v>10.0</v>
      </c>
      <c r="AO667" s="1">
        <v>9.0</v>
      </c>
    </row>
    <row r="668">
      <c r="A668" s="2">
        <v>1263745.0</v>
      </c>
      <c r="B668" s="1" t="s">
        <v>1020</v>
      </c>
      <c r="C668" s="1">
        <v>2011.0</v>
      </c>
      <c r="D668" s="3" t="s">
        <v>1021</v>
      </c>
      <c r="E668" s="14">
        <f t="shared" si="2"/>
        <v>10/8/2011</v>
      </c>
      <c r="F668" s="15">
        <f t="shared" si="3"/>
        <v>4.89802798255961</v>
      </c>
      <c r="G668" s="2">
        <v>241394.0</v>
      </c>
      <c r="H668" s="1" t="s">
        <v>67</v>
      </c>
      <c r="I668" s="1" t="s">
        <v>5</v>
      </c>
      <c r="J668" s="5" t="str">
        <f>VLOOKUP(I668,city,2,FALSE)</f>
        <v>Amsterdam</v>
      </c>
      <c r="K668" s="1" t="s">
        <v>6</v>
      </c>
      <c r="L668" s="5" t="str">
        <f>VLOOKUP(K668,state,2,FALSE)</f>
        <v>North Holland</v>
      </c>
      <c r="M668" s="2">
        <v>1071.0</v>
      </c>
      <c r="N668" s="1" t="s">
        <v>92</v>
      </c>
      <c r="O668" s="1">
        <v>52.3569785590635</v>
      </c>
      <c r="P668" s="1">
        <v>4.87718992063752</v>
      </c>
      <c r="Q668" s="1" t="s">
        <v>95</v>
      </c>
      <c r="R668" s="1" t="s">
        <v>97</v>
      </c>
      <c r="S668" s="1">
        <v>2.0</v>
      </c>
      <c r="T668" s="1">
        <v>1.5</v>
      </c>
      <c r="U668" s="1">
        <v>1.0</v>
      </c>
      <c r="V668" s="1">
        <v>2.0</v>
      </c>
      <c r="W668" s="1" t="s">
        <v>98</v>
      </c>
      <c r="X668" s="6">
        <v>190.0</v>
      </c>
      <c r="Y668" s="1">
        <v>2.0</v>
      </c>
      <c r="Z668" s="1">
        <v>0.0</v>
      </c>
      <c r="AA668" s="1">
        <v>4.0</v>
      </c>
      <c r="AB668" s="5">
        <f t="shared" si="4"/>
        <v>0</v>
      </c>
      <c r="AC668" s="8">
        <f t="shared" si="5"/>
        <v>190</v>
      </c>
      <c r="AD668" s="8">
        <f t="shared" ref="AD668:AE668" si="671">AC668*AA668</f>
        <v>760</v>
      </c>
      <c r="AE668" s="8">
        <f t="shared" si="671"/>
        <v>0</v>
      </c>
      <c r="AF668" s="1" t="s">
        <v>144</v>
      </c>
      <c r="AG668" s="1">
        <v>1.0</v>
      </c>
      <c r="AH668" s="1">
        <v>0.0</v>
      </c>
    </row>
    <row r="669">
      <c r="A669" s="2">
        <v>1263745.0</v>
      </c>
      <c r="B669" s="1" t="s">
        <v>1020</v>
      </c>
      <c r="C669" s="1">
        <v>2011.0</v>
      </c>
      <c r="D669" s="3" t="s">
        <v>1021</v>
      </c>
      <c r="E669" s="14">
        <f t="shared" si="2"/>
        <v>10/8/2011</v>
      </c>
      <c r="F669" s="15">
        <f t="shared" si="3"/>
        <v>4.89802798255961</v>
      </c>
      <c r="G669" s="2">
        <v>241422.0</v>
      </c>
      <c r="H669" s="1" t="s">
        <v>67</v>
      </c>
      <c r="I669" s="1" t="s">
        <v>5</v>
      </c>
      <c r="J669" s="5" t="str">
        <f>VLOOKUP(I669,city,2,FALSE)</f>
        <v>Amsterdam</v>
      </c>
      <c r="K669" s="1" t="s">
        <v>6</v>
      </c>
      <c r="L669" s="5" t="str">
        <f>VLOOKUP(K669,state,2,FALSE)</f>
        <v>North Holland</v>
      </c>
      <c r="M669" s="2">
        <v>1071.0</v>
      </c>
      <c r="N669" s="1" t="s">
        <v>92</v>
      </c>
      <c r="O669" s="1">
        <v>52.3550458147208</v>
      </c>
      <c r="P669" s="1">
        <v>4.87887744684051</v>
      </c>
      <c r="Q669" s="1" t="s">
        <v>95</v>
      </c>
      <c r="R669" s="1" t="s">
        <v>97</v>
      </c>
      <c r="S669" s="1">
        <v>2.0</v>
      </c>
      <c r="T669" s="1">
        <v>1.5</v>
      </c>
      <c r="U669" s="1">
        <v>1.0</v>
      </c>
      <c r="V669" s="1">
        <v>2.0</v>
      </c>
      <c r="W669" s="1" t="s">
        <v>98</v>
      </c>
      <c r="X669" s="6">
        <v>190.0</v>
      </c>
      <c r="Y669" s="1">
        <v>2.0</v>
      </c>
      <c r="Z669" s="1">
        <v>0.0</v>
      </c>
      <c r="AA669" s="1">
        <v>4.0</v>
      </c>
      <c r="AB669" s="5">
        <f t="shared" si="4"/>
        <v>0</v>
      </c>
      <c r="AC669" s="8">
        <f t="shared" si="5"/>
        <v>190</v>
      </c>
      <c r="AD669" s="8">
        <f t="shared" ref="AD669:AE669" si="672">AC669*AA669</f>
        <v>760</v>
      </c>
      <c r="AE669" s="8">
        <f t="shared" si="672"/>
        <v>0</v>
      </c>
      <c r="AF669" s="1" t="s">
        <v>144</v>
      </c>
      <c r="AG669" s="1">
        <v>1.0</v>
      </c>
      <c r="AH669" s="1">
        <v>0.0</v>
      </c>
    </row>
    <row r="670">
      <c r="A670" s="2">
        <v>1263745.0</v>
      </c>
      <c r="B670" s="1" t="s">
        <v>1020</v>
      </c>
      <c r="C670" s="1">
        <v>2011.0</v>
      </c>
      <c r="D670" s="3" t="s">
        <v>1021</v>
      </c>
      <c r="E670" s="14">
        <f t="shared" si="2"/>
        <v>10/8/2011</v>
      </c>
      <c r="F670" s="15">
        <f t="shared" si="3"/>
        <v>4.89802798255961</v>
      </c>
      <c r="G670" s="2">
        <v>241483.0</v>
      </c>
      <c r="H670" s="1" t="s">
        <v>67</v>
      </c>
      <c r="I670" s="1" t="s">
        <v>5</v>
      </c>
      <c r="J670" s="5" t="str">
        <f>VLOOKUP(I670,city,2,FALSE)</f>
        <v>Amsterdam</v>
      </c>
      <c r="K670" s="1" t="s">
        <v>6</v>
      </c>
      <c r="L670" s="5" t="str">
        <f>VLOOKUP(K670,state,2,FALSE)</f>
        <v>North Holland</v>
      </c>
      <c r="M670" s="2">
        <v>1071.0</v>
      </c>
      <c r="N670" s="1" t="s">
        <v>92</v>
      </c>
      <c r="O670" s="1">
        <v>52.3546523405441</v>
      </c>
      <c r="P670" s="1">
        <v>4.87818328184974</v>
      </c>
      <c r="Q670" s="1" t="s">
        <v>95</v>
      </c>
      <c r="R670" s="1" t="s">
        <v>97</v>
      </c>
      <c r="S670" s="1">
        <v>2.0</v>
      </c>
      <c r="T670" s="1">
        <v>1.5</v>
      </c>
      <c r="U670" s="1">
        <v>1.0</v>
      </c>
      <c r="V670" s="1">
        <v>2.0</v>
      </c>
      <c r="W670" s="1" t="s">
        <v>98</v>
      </c>
      <c r="X670" s="6">
        <v>190.0</v>
      </c>
      <c r="Y670" s="1">
        <v>2.0</v>
      </c>
      <c r="Z670" s="1">
        <v>0.0</v>
      </c>
      <c r="AA670" s="1">
        <v>4.0</v>
      </c>
      <c r="AB670" s="5">
        <f t="shared" si="4"/>
        <v>2</v>
      </c>
      <c r="AC670" s="8">
        <f t="shared" si="5"/>
        <v>190</v>
      </c>
      <c r="AD670" s="8">
        <f t="shared" ref="AD670:AE670" si="673">AC670*AA670</f>
        <v>760</v>
      </c>
      <c r="AE670" s="8">
        <f t="shared" si="673"/>
        <v>1520</v>
      </c>
      <c r="AF670" s="1" t="s">
        <v>144</v>
      </c>
      <c r="AG670" s="1">
        <v>1.0</v>
      </c>
      <c r="AH670" s="1">
        <v>1.0</v>
      </c>
      <c r="AI670" s="1">
        <v>100.0</v>
      </c>
      <c r="AJ670" s="1">
        <v>10.0</v>
      </c>
      <c r="AK670" s="1">
        <v>10.0</v>
      </c>
      <c r="AL670" s="1">
        <v>10.0</v>
      </c>
      <c r="AM670" s="1">
        <v>10.0</v>
      </c>
      <c r="AN670" s="1">
        <v>10.0</v>
      </c>
      <c r="AO670" s="1">
        <v>10.0</v>
      </c>
    </row>
    <row r="671">
      <c r="A671" s="2">
        <v>1263745.0</v>
      </c>
      <c r="B671" s="1" t="s">
        <v>1020</v>
      </c>
      <c r="C671" s="1">
        <v>2011.0</v>
      </c>
      <c r="D671" s="3" t="s">
        <v>1021</v>
      </c>
      <c r="E671" s="14">
        <f t="shared" si="2"/>
        <v>10/8/2011</v>
      </c>
      <c r="F671" s="15">
        <f t="shared" si="3"/>
        <v>4.89802798255961</v>
      </c>
      <c r="G671" s="2">
        <v>240885.0</v>
      </c>
      <c r="H671" s="1" t="s">
        <v>67</v>
      </c>
      <c r="I671" s="1" t="s">
        <v>5</v>
      </c>
      <c r="J671" s="5" t="str">
        <f>VLOOKUP(I671,city,2,FALSE)</f>
        <v>Amsterdam</v>
      </c>
      <c r="K671" s="1" t="s">
        <v>6</v>
      </c>
      <c r="L671" s="5" t="str">
        <f>VLOOKUP(K671,state,2,FALSE)</f>
        <v>North Holland</v>
      </c>
      <c r="M671" s="2">
        <v>1071.0</v>
      </c>
      <c r="N671" s="1" t="s">
        <v>92</v>
      </c>
      <c r="O671" s="1">
        <v>52.3563919333684</v>
      </c>
      <c r="P671" s="1">
        <v>4.87749577306248</v>
      </c>
      <c r="Q671" s="1" t="s">
        <v>95</v>
      </c>
      <c r="R671" s="1" t="s">
        <v>97</v>
      </c>
      <c r="S671" s="1">
        <v>2.0</v>
      </c>
      <c r="T671" s="1">
        <v>1.5</v>
      </c>
      <c r="U671" s="1">
        <v>1.0</v>
      </c>
      <c r="V671" s="1">
        <v>1.0</v>
      </c>
      <c r="W671" s="1" t="s">
        <v>98</v>
      </c>
      <c r="X671" s="6">
        <v>210.0</v>
      </c>
      <c r="Y671" s="1">
        <v>2.0</v>
      </c>
      <c r="Z671" s="1">
        <v>0.0</v>
      </c>
      <c r="AA671" s="1">
        <v>4.0</v>
      </c>
      <c r="AB671" s="5">
        <f t="shared" si="4"/>
        <v>2</v>
      </c>
      <c r="AC671" s="8">
        <f t="shared" si="5"/>
        <v>210</v>
      </c>
      <c r="AD671" s="8">
        <f t="shared" ref="AD671:AE671" si="674">AC671*AA671</f>
        <v>840</v>
      </c>
      <c r="AE671" s="8">
        <f t="shared" si="674"/>
        <v>1680</v>
      </c>
      <c r="AF671" s="1" t="s">
        <v>144</v>
      </c>
      <c r="AG671" s="1">
        <v>1.0</v>
      </c>
      <c r="AH671" s="1">
        <v>1.0</v>
      </c>
    </row>
    <row r="672">
      <c r="A672" s="2">
        <v>1263981.0</v>
      </c>
      <c r="B672" s="1" t="s">
        <v>1022</v>
      </c>
      <c r="C672" s="1">
        <v>2011.0</v>
      </c>
      <c r="D672" s="3" t="s">
        <v>1021</v>
      </c>
      <c r="E672" s="14">
        <f t="shared" si="2"/>
        <v>10/8/2011</v>
      </c>
      <c r="F672" s="15">
        <f t="shared" si="3"/>
        <v>4.89802798255961</v>
      </c>
      <c r="G672" s="2">
        <v>240932.0</v>
      </c>
      <c r="H672" s="1" t="s">
        <v>41</v>
      </c>
      <c r="I672" s="1" t="s">
        <v>5</v>
      </c>
      <c r="J672" s="5" t="str">
        <f>VLOOKUP(I672,city,2,FALSE)</f>
        <v>Amsterdam</v>
      </c>
      <c r="K672" s="1" t="s">
        <v>6</v>
      </c>
      <c r="L672" s="5" t="str">
        <f>VLOOKUP(K672,state,2,FALSE)</f>
        <v>North Holland</v>
      </c>
      <c r="M672" s="2">
        <v>1053.0</v>
      </c>
      <c r="N672" s="1" t="s">
        <v>92</v>
      </c>
      <c r="O672" s="1">
        <v>52.3682582981249</v>
      </c>
      <c r="P672" s="1">
        <v>4.87529789838148</v>
      </c>
      <c r="Q672" s="1" t="s">
        <v>95</v>
      </c>
      <c r="R672" s="1" t="s">
        <v>97</v>
      </c>
      <c r="S672" s="1">
        <v>4.0</v>
      </c>
      <c r="T672" s="1">
        <v>1.0</v>
      </c>
      <c r="U672" s="1">
        <v>1.0</v>
      </c>
      <c r="V672" s="1">
        <v>2.0</v>
      </c>
      <c r="W672" s="1" t="s">
        <v>98</v>
      </c>
      <c r="X672" s="6">
        <v>90.0</v>
      </c>
      <c r="Y672" s="1">
        <v>2.0</v>
      </c>
      <c r="Z672" s="1">
        <v>40.0</v>
      </c>
      <c r="AA672" s="1">
        <v>3.0</v>
      </c>
      <c r="AB672" s="5">
        <f t="shared" si="4"/>
        <v>96</v>
      </c>
      <c r="AC672" s="8">
        <f t="shared" si="5"/>
        <v>90</v>
      </c>
      <c r="AD672" s="8">
        <f t="shared" ref="AD672:AE672" si="675">AC672*AA672</f>
        <v>270</v>
      </c>
      <c r="AE672" s="8">
        <f t="shared" si="675"/>
        <v>25920</v>
      </c>
      <c r="AF672" s="1" t="s">
        <v>141</v>
      </c>
      <c r="AG672" s="1">
        <v>1.0</v>
      </c>
      <c r="AH672" s="1">
        <v>48.0</v>
      </c>
      <c r="AI672" s="1">
        <v>95.0</v>
      </c>
      <c r="AJ672" s="1">
        <v>10.0</v>
      </c>
      <c r="AK672" s="1">
        <v>9.0</v>
      </c>
      <c r="AL672" s="1">
        <v>10.0</v>
      </c>
      <c r="AM672" s="1">
        <v>10.0</v>
      </c>
      <c r="AN672" s="1">
        <v>10.0</v>
      </c>
      <c r="AO672" s="1">
        <v>9.0</v>
      </c>
    </row>
    <row r="673">
      <c r="A673" s="2">
        <v>1266717.0</v>
      </c>
      <c r="B673" s="1" t="s">
        <v>1023</v>
      </c>
      <c r="C673" s="1">
        <v>2011.0</v>
      </c>
      <c r="D673" s="3" t="s">
        <v>1024</v>
      </c>
      <c r="E673" s="14">
        <f t="shared" si="2"/>
        <v>10/9/2011</v>
      </c>
      <c r="F673" s="15">
        <f t="shared" si="3"/>
        <v>4.89528825653221</v>
      </c>
      <c r="G673" s="2">
        <v>4734321.0</v>
      </c>
      <c r="H673" s="1" t="s">
        <v>93</v>
      </c>
      <c r="I673" s="1" t="s">
        <v>5</v>
      </c>
      <c r="J673" s="5" t="str">
        <f>VLOOKUP(I673,city,2,FALSE)</f>
        <v>Amsterdam</v>
      </c>
      <c r="K673" s="1" t="s">
        <v>31</v>
      </c>
      <c r="L673" s="5" t="str">
        <f>VLOOKUP(K673,state,2,FALSE)</f>
        <v>North Holland</v>
      </c>
      <c r="M673" s="2" t="s">
        <v>1025</v>
      </c>
      <c r="N673" s="1" t="s">
        <v>92</v>
      </c>
      <c r="O673" s="1">
        <v>52.4006803101317</v>
      </c>
      <c r="P673" s="1">
        <v>4.89104523374397</v>
      </c>
      <c r="Q673" s="1" t="s">
        <v>221</v>
      </c>
      <c r="R673" s="1" t="s">
        <v>97</v>
      </c>
      <c r="S673" s="1">
        <v>16.0</v>
      </c>
      <c r="T673" s="1">
        <v>3.0</v>
      </c>
      <c r="U673" s="1">
        <v>7.0</v>
      </c>
      <c r="V673" s="1">
        <v>16.0</v>
      </c>
      <c r="W673" s="1" t="s">
        <v>98</v>
      </c>
      <c r="X673" s="6">
        <v>35.0</v>
      </c>
      <c r="Y673" s="1">
        <v>1.0</v>
      </c>
      <c r="Z673" s="1">
        <v>35.0</v>
      </c>
      <c r="AA673" s="1">
        <v>1.0</v>
      </c>
      <c r="AB673" s="5">
        <f t="shared" si="4"/>
        <v>0</v>
      </c>
      <c r="AC673" s="8">
        <f t="shared" si="5"/>
        <v>70</v>
      </c>
      <c r="AD673" s="8">
        <f t="shared" ref="AD673:AE673" si="676">AC673*AA673</f>
        <v>70</v>
      </c>
      <c r="AE673" s="8">
        <f t="shared" si="676"/>
        <v>0</v>
      </c>
      <c r="AF673" s="1" t="s">
        <v>144</v>
      </c>
      <c r="AG673" s="1">
        <v>0.96</v>
      </c>
      <c r="AH673" s="1">
        <v>0.0</v>
      </c>
    </row>
    <row r="674">
      <c r="A674" s="2">
        <v>1266717.0</v>
      </c>
      <c r="B674" s="1" t="s">
        <v>1023</v>
      </c>
      <c r="C674" s="1">
        <v>2011.0</v>
      </c>
      <c r="D674" s="3" t="s">
        <v>1024</v>
      </c>
      <c r="E674" s="14">
        <f t="shared" si="2"/>
        <v>10/9/2011</v>
      </c>
      <c r="F674" s="15">
        <f t="shared" si="3"/>
        <v>4.89528825653221</v>
      </c>
      <c r="G674" s="2">
        <v>2448511.0</v>
      </c>
      <c r="H674" s="1" t="s">
        <v>63</v>
      </c>
      <c r="I674" s="1" t="s">
        <v>5</v>
      </c>
      <c r="J674" s="5" t="str">
        <f>VLOOKUP(I674,city,2,FALSE)</f>
        <v>Amsterdam</v>
      </c>
      <c r="K674" s="1" t="s">
        <v>6</v>
      </c>
      <c r="L674" s="5" t="str">
        <f>VLOOKUP(K674,state,2,FALSE)</f>
        <v>North Holland</v>
      </c>
      <c r="M674" s="2">
        <v>1052.0</v>
      </c>
      <c r="N674" s="1" t="s">
        <v>92</v>
      </c>
      <c r="O674" s="1">
        <v>52.3725336943779</v>
      </c>
      <c r="P674" s="1">
        <v>4.87472558050841</v>
      </c>
      <c r="Q674" s="1" t="s">
        <v>154</v>
      </c>
      <c r="R674" s="1" t="s">
        <v>97</v>
      </c>
      <c r="S674" s="1">
        <v>5.0</v>
      </c>
      <c r="T674" s="1">
        <v>1.5</v>
      </c>
      <c r="U674" s="1">
        <v>2.0</v>
      </c>
      <c r="V674" s="1">
        <v>6.0</v>
      </c>
      <c r="W674" s="1" t="s">
        <v>98</v>
      </c>
      <c r="X674" s="6">
        <v>129.0</v>
      </c>
      <c r="Y674" s="1">
        <v>2.0</v>
      </c>
      <c r="Z674" s="1">
        <v>35.0</v>
      </c>
      <c r="AA674" s="1">
        <v>2.0</v>
      </c>
      <c r="AB674" s="5">
        <f t="shared" si="4"/>
        <v>52</v>
      </c>
      <c r="AC674" s="8">
        <f t="shared" si="5"/>
        <v>129</v>
      </c>
      <c r="AD674" s="8">
        <f t="shared" ref="AD674:AE674" si="677">AC674*AA674</f>
        <v>258</v>
      </c>
      <c r="AE674" s="8">
        <f t="shared" si="677"/>
        <v>13416</v>
      </c>
      <c r="AF674" s="1" t="s">
        <v>144</v>
      </c>
      <c r="AG674" s="1">
        <v>0.96</v>
      </c>
      <c r="AH674" s="1">
        <v>26.0</v>
      </c>
      <c r="AI674" s="1">
        <v>86.0</v>
      </c>
      <c r="AJ674" s="1">
        <v>9.0</v>
      </c>
      <c r="AK674" s="1">
        <v>8.0</v>
      </c>
      <c r="AL674" s="1">
        <v>9.0</v>
      </c>
      <c r="AM674" s="1">
        <v>9.0</v>
      </c>
      <c r="AN674" s="1">
        <v>9.0</v>
      </c>
      <c r="AO674" s="1">
        <v>8.0</v>
      </c>
    </row>
    <row r="675">
      <c r="A675" s="2">
        <v>1266717.0</v>
      </c>
      <c r="B675" s="1" t="s">
        <v>1023</v>
      </c>
      <c r="C675" s="1">
        <v>2011.0</v>
      </c>
      <c r="D675" s="3" t="s">
        <v>1024</v>
      </c>
      <c r="E675" s="14">
        <f t="shared" si="2"/>
        <v>10/9/2011</v>
      </c>
      <c r="F675" s="15">
        <f t="shared" si="3"/>
        <v>4.89528825653221</v>
      </c>
      <c r="G675" s="2">
        <v>5846563.0</v>
      </c>
      <c r="H675" s="1" t="s">
        <v>46</v>
      </c>
      <c r="I675" s="1" t="s">
        <v>5</v>
      </c>
      <c r="J675" s="5" t="str">
        <f>VLOOKUP(I675,city,2,FALSE)</f>
        <v>Amsterdam</v>
      </c>
      <c r="K675" s="1" t="s">
        <v>31</v>
      </c>
      <c r="L675" s="5" t="str">
        <f>VLOOKUP(K675,state,2,FALSE)</f>
        <v>North Holland</v>
      </c>
      <c r="M675" s="2" t="s">
        <v>1026</v>
      </c>
      <c r="N675" s="1" t="s">
        <v>92</v>
      </c>
      <c r="O675" s="1">
        <v>52.3703273263231</v>
      </c>
      <c r="P675" s="1">
        <v>4.90154846957638</v>
      </c>
      <c r="Q675" s="1" t="s">
        <v>95</v>
      </c>
      <c r="R675" s="1" t="s">
        <v>97</v>
      </c>
      <c r="S675" s="1">
        <v>4.0</v>
      </c>
      <c r="T675" s="1">
        <v>2.0</v>
      </c>
      <c r="U675" s="1">
        <v>3.0</v>
      </c>
      <c r="V675" s="1">
        <v>3.0</v>
      </c>
      <c r="W675" s="1" t="s">
        <v>98</v>
      </c>
      <c r="X675" s="6">
        <v>325.0</v>
      </c>
      <c r="Y675" s="1">
        <v>3.0</v>
      </c>
      <c r="Z675" s="1">
        <v>55.0</v>
      </c>
      <c r="AA675" s="1">
        <v>1.0</v>
      </c>
      <c r="AB675" s="5">
        <f t="shared" si="4"/>
        <v>0</v>
      </c>
      <c r="AC675" s="8">
        <f t="shared" si="5"/>
        <v>325</v>
      </c>
      <c r="AD675" s="8">
        <f t="shared" ref="AD675:AE675" si="678">AC675*AA675</f>
        <v>325</v>
      </c>
      <c r="AE675" s="8">
        <f t="shared" si="678"/>
        <v>0</v>
      </c>
      <c r="AF675" s="1" t="s">
        <v>144</v>
      </c>
      <c r="AG675" s="1">
        <v>0.96</v>
      </c>
      <c r="AH675" s="1">
        <v>0.0</v>
      </c>
    </row>
    <row r="676">
      <c r="A676" s="2">
        <v>1266717.0</v>
      </c>
      <c r="B676" s="1" t="s">
        <v>1023</v>
      </c>
      <c r="C676" s="1">
        <v>2011.0</v>
      </c>
      <c r="D676" s="3" t="s">
        <v>1024</v>
      </c>
      <c r="E676" s="14">
        <f t="shared" si="2"/>
        <v>10/9/2011</v>
      </c>
      <c r="F676" s="15">
        <f t="shared" si="3"/>
        <v>4.89528825653221</v>
      </c>
      <c r="G676" s="2">
        <v>4070530.0</v>
      </c>
      <c r="H676" s="1" t="s">
        <v>7</v>
      </c>
      <c r="I676" s="1" t="s">
        <v>5</v>
      </c>
      <c r="J676" s="5" t="str">
        <f>VLOOKUP(I676,city,2,FALSE)</f>
        <v>Amsterdam</v>
      </c>
      <c r="K676" s="1" t="s">
        <v>6</v>
      </c>
      <c r="L676" s="5" t="str">
        <f>VLOOKUP(K676,state,2,FALSE)</f>
        <v>North Holland</v>
      </c>
      <c r="M676" s="2"/>
      <c r="N676" s="1" t="s">
        <v>92</v>
      </c>
      <c r="O676" s="1">
        <v>52.3925708921588</v>
      </c>
      <c r="P676" s="1">
        <v>4.87715803876853</v>
      </c>
      <c r="Q676" s="1" t="s">
        <v>95</v>
      </c>
      <c r="R676" s="1" t="s">
        <v>97</v>
      </c>
      <c r="S676" s="1">
        <v>4.0</v>
      </c>
      <c r="T676" s="1">
        <v>1.0</v>
      </c>
      <c r="U676" s="1">
        <v>2.0</v>
      </c>
      <c r="V676" s="1">
        <v>4.0</v>
      </c>
      <c r="W676" s="1" t="s">
        <v>98</v>
      </c>
      <c r="X676" s="6">
        <v>89.0</v>
      </c>
      <c r="Y676" s="1">
        <v>2.0</v>
      </c>
      <c r="Z676" s="1">
        <v>30.0</v>
      </c>
      <c r="AA676" s="1">
        <v>2.0</v>
      </c>
      <c r="AB676" s="5">
        <f t="shared" si="4"/>
        <v>8</v>
      </c>
      <c r="AC676" s="8">
        <f t="shared" si="5"/>
        <v>89</v>
      </c>
      <c r="AD676" s="8">
        <f t="shared" ref="AD676:AE676" si="679">AC676*AA676</f>
        <v>178</v>
      </c>
      <c r="AE676" s="8">
        <f t="shared" si="679"/>
        <v>1424</v>
      </c>
      <c r="AF676" s="1" t="s">
        <v>144</v>
      </c>
      <c r="AG676" s="1">
        <v>0.96</v>
      </c>
      <c r="AH676" s="1">
        <v>4.0</v>
      </c>
      <c r="AI676" s="1">
        <v>90.0</v>
      </c>
      <c r="AJ676" s="1">
        <v>9.0</v>
      </c>
      <c r="AK676" s="1">
        <v>10.0</v>
      </c>
      <c r="AL676" s="1">
        <v>10.0</v>
      </c>
      <c r="AM676" s="1">
        <v>10.0</v>
      </c>
      <c r="AN676" s="1">
        <v>8.0</v>
      </c>
      <c r="AO676" s="1">
        <v>8.0</v>
      </c>
    </row>
    <row r="677">
      <c r="A677" s="2">
        <v>1266717.0</v>
      </c>
      <c r="B677" s="1" t="s">
        <v>1023</v>
      </c>
      <c r="C677" s="1">
        <v>2011.0</v>
      </c>
      <c r="D677" s="3" t="s">
        <v>1024</v>
      </c>
      <c r="E677" s="14">
        <f t="shared" si="2"/>
        <v>10/9/2011</v>
      </c>
      <c r="F677" s="15">
        <f t="shared" si="3"/>
        <v>4.89528825653221</v>
      </c>
      <c r="G677" s="2">
        <v>4571972.0</v>
      </c>
      <c r="H677" s="1" t="s">
        <v>46</v>
      </c>
      <c r="I677" s="1" t="s">
        <v>5</v>
      </c>
      <c r="J677" s="5" t="str">
        <f>VLOOKUP(I677,city,2,FALSE)</f>
        <v>Amsterdam</v>
      </c>
      <c r="K677" s="1" t="s">
        <v>6</v>
      </c>
      <c r="L677" s="5" t="str">
        <f>VLOOKUP(K677,state,2,FALSE)</f>
        <v>North Holland</v>
      </c>
      <c r="M677" s="2" t="s">
        <v>1027</v>
      </c>
      <c r="N677" s="1" t="s">
        <v>92</v>
      </c>
      <c r="O677" s="1">
        <v>52.3751629322684</v>
      </c>
      <c r="P677" s="1">
        <v>4.92369196295977</v>
      </c>
      <c r="Q677" s="1" t="s">
        <v>95</v>
      </c>
      <c r="R677" s="1" t="s">
        <v>97</v>
      </c>
      <c r="S677" s="1">
        <v>4.0</v>
      </c>
      <c r="T677" s="1">
        <v>1.0</v>
      </c>
      <c r="U677" s="1">
        <v>2.0</v>
      </c>
      <c r="V677" s="1">
        <v>3.0</v>
      </c>
      <c r="W677" s="1" t="s">
        <v>98</v>
      </c>
      <c r="X677" s="6">
        <v>99.0</v>
      </c>
      <c r="Y677" s="1">
        <v>2.0</v>
      </c>
      <c r="Z677" s="1">
        <v>30.0</v>
      </c>
      <c r="AA677" s="1">
        <v>2.0</v>
      </c>
      <c r="AB677" s="5">
        <f t="shared" si="4"/>
        <v>28</v>
      </c>
      <c r="AC677" s="8">
        <f t="shared" si="5"/>
        <v>99</v>
      </c>
      <c r="AD677" s="8">
        <f t="shared" ref="AD677:AE677" si="680">AC677*AA677</f>
        <v>198</v>
      </c>
      <c r="AE677" s="8">
        <f t="shared" si="680"/>
        <v>5544</v>
      </c>
      <c r="AF677" s="1" t="s">
        <v>144</v>
      </c>
      <c r="AG677" s="1">
        <v>0.96</v>
      </c>
      <c r="AH677" s="1">
        <v>14.0</v>
      </c>
      <c r="AI677" s="1">
        <v>97.0</v>
      </c>
      <c r="AJ677" s="1">
        <v>10.0</v>
      </c>
      <c r="AK677" s="1">
        <v>10.0</v>
      </c>
      <c r="AL677" s="1">
        <v>9.0</v>
      </c>
      <c r="AM677" s="1">
        <v>10.0</v>
      </c>
      <c r="AN677" s="1">
        <v>9.0</v>
      </c>
      <c r="AO677" s="1">
        <v>10.0</v>
      </c>
    </row>
    <row r="678">
      <c r="A678" s="2">
        <v>1266717.0</v>
      </c>
      <c r="B678" s="1" t="s">
        <v>1023</v>
      </c>
      <c r="C678" s="1">
        <v>2011.0</v>
      </c>
      <c r="D678" s="3" t="s">
        <v>1024</v>
      </c>
      <c r="E678" s="14">
        <f t="shared" si="2"/>
        <v>10/9/2011</v>
      </c>
      <c r="F678" s="15">
        <f t="shared" si="3"/>
        <v>4.89528825653221</v>
      </c>
      <c r="G678" s="2">
        <v>4267433.0</v>
      </c>
      <c r="H678" s="1" t="s">
        <v>67</v>
      </c>
      <c r="I678" s="1" t="s">
        <v>5</v>
      </c>
      <c r="J678" s="5" t="str">
        <f>VLOOKUP(I678,city,2,FALSE)</f>
        <v>Amsterdam</v>
      </c>
      <c r="K678" s="1" t="s">
        <v>6</v>
      </c>
      <c r="L678" s="5" t="str">
        <f>VLOOKUP(K678,state,2,FALSE)</f>
        <v>North Holland</v>
      </c>
      <c r="M678" s="2" t="s">
        <v>1028</v>
      </c>
      <c r="N678" s="1" t="s">
        <v>92</v>
      </c>
      <c r="O678" s="1">
        <v>52.3531049903097</v>
      </c>
      <c r="P678" s="1">
        <v>4.86833326716634</v>
      </c>
      <c r="Q678" s="1" t="s">
        <v>95</v>
      </c>
      <c r="R678" s="1" t="s">
        <v>97</v>
      </c>
      <c r="S678" s="1">
        <v>4.0</v>
      </c>
      <c r="T678" s="1">
        <v>1.5</v>
      </c>
      <c r="U678" s="1">
        <v>2.0</v>
      </c>
      <c r="V678" s="1">
        <v>4.0</v>
      </c>
      <c r="W678" s="1" t="s">
        <v>98</v>
      </c>
      <c r="X678" s="6">
        <v>209.0</v>
      </c>
      <c r="Y678" s="1">
        <v>2.0</v>
      </c>
      <c r="Z678" s="1">
        <v>40.0</v>
      </c>
      <c r="AA678" s="1">
        <v>2.0</v>
      </c>
      <c r="AB678" s="5">
        <f t="shared" si="4"/>
        <v>6</v>
      </c>
      <c r="AC678" s="8">
        <f t="shared" si="5"/>
        <v>209</v>
      </c>
      <c r="AD678" s="8">
        <f t="shared" ref="AD678:AE678" si="681">AC678*AA678</f>
        <v>418</v>
      </c>
      <c r="AE678" s="8">
        <f t="shared" si="681"/>
        <v>2508</v>
      </c>
      <c r="AF678" s="1" t="s">
        <v>144</v>
      </c>
      <c r="AG678" s="1">
        <v>0.96</v>
      </c>
      <c r="AH678" s="1">
        <v>3.0</v>
      </c>
      <c r="AI678" s="1">
        <v>93.0</v>
      </c>
      <c r="AJ678" s="1">
        <v>9.0</v>
      </c>
      <c r="AK678" s="1">
        <v>8.0</v>
      </c>
      <c r="AL678" s="1">
        <v>9.0</v>
      </c>
      <c r="AM678" s="1">
        <v>9.0</v>
      </c>
      <c r="AN678" s="1">
        <v>9.0</v>
      </c>
      <c r="AO678" s="1">
        <v>7.0</v>
      </c>
    </row>
    <row r="679">
      <c r="A679" s="2">
        <v>1266717.0</v>
      </c>
      <c r="B679" s="1" t="s">
        <v>1023</v>
      </c>
      <c r="C679" s="1">
        <v>2011.0</v>
      </c>
      <c r="D679" s="3" t="s">
        <v>1024</v>
      </c>
      <c r="E679" s="14">
        <f t="shared" si="2"/>
        <v>10/9/2011</v>
      </c>
      <c r="F679" s="15">
        <f t="shared" si="3"/>
        <v>4.89528825656393</v>
      </c>
      <c r="G679" s="2">
        <v>4889293.0</v>
      </c>
      <c r="H679" s="1" t="s">
        <v>41</v>
      </c>
      <c r="I679" s="1" t="s">
        <v>5</v>
      </c>
      <c r="J679" s="5" t="str">
        <f>VLOOKUP(I679,city,2,FALSE)</f>
        <v>Amsterdam</v>
      </c>
      <c r="K679" s="1" t="s">
        <v>31</v>
      </c>
      <c r="L679" s="5" t="str">
        <f>VLOOKUP(K679,state,2,FALSE)</f>
        <v>North Holland</v>
      </c>
      <c r="M679" s="2" t="s">
        <v>1029</v>
      </c>
      <c r="N679" s="1" t="s">
        <v>92</v>
      </c>
      <c r="O679" s="1">
        <v>52.3703852325424</v>
      </c>
      <c r="P679" s="1">
        <v>4.87295896790949</v>
      </c>
      <c r="Q679" s="1" t="s">
        <v>221</v>
      </c>
      <c r="R679" s="1" t="s">
        <v>97</v>
      </c>
      <c r="S679" s="1">
        <v>4.0</v>
      </c>
      <c r="T679" s="1">
        <v>1.0</v>
      </c>
      <c r="U679" s="1">
        <v>2.0</v>
      </c>
      <c r="V679" s="1">
        <v>2.0</v>
      </c>
      <c r="W679" s="1" t="s">
        <v>98</v>
      </c>
      <c r="X679" s="6">
        <v>159.0</v>
      </c>
      <c r="Y679" s="1">
        <v>2.0</v>
      </c>
      <c r="Z679" s="1">
        <v>35.0</v>
      </c>
      <c r="AA679" s="1">
        <v>3.0</v>
      </c>
      <c r="AB679" s="5">
        <f t="shared" si="4"/>
        <v>14</v>
      </c>
      <c r="AC679" s="8">
        <f t="shared" si="5"/>
        <v>159</v>
      </c>
      <c r="AD679" s="8">
        <f t="shared" ref="AD679:AE679" si="682">AC679*AA679</f>
        <v>477</v>
      </c>
      <c r="AE679" s="8">
        <f t="shared" si="682"/>
        <v>6678</v>
      </c>
      <c r="AF679" s="1" t="s">
        <v>144</v>
      </c>
      <c r="AG679" s="1">
        <v>0.96</v>
      </c>
      <c r="AH679" s="1">
        <v>7.0</v>
      </c>
      <c r="AI679" s="1">
        <v>100.0</v>
      </c>
      <c r="AJ679" s="1">
        <v>10.0</v>
      </c>
      <c r="AK679" s="1">
        <v>9.0</v>
      </c>
      <c r="AL679" s="1">
        <v>10.0</v>
      </c>
      <c r="AM679" s="1">
        <v>10.0</v>
      </c>
      <c r="AN679" s="1">
        <v>10.0</v>
      </c>
      <c r="AO679" s="1">
        <v>9.0</v>
      </c>
    </row>
    <row r="680">
      <c r="A680" s="2">
        <v>1266717.0</v>
      </c>
      <c r="B680" s="1" t="s">
        <v>1023</v>
      </c>
      <c r="C680" s="1">
        <v>2011.0</v>
      </c>
      <c r="D680" s="3" t="s">
        <v>1024</v>
      </c>
      <c r="E680" s="14">
        <f t="shared" si="2"/>
        <v>10/9/2011</v>
      </c>
      <c r="F680" s="15">
        <f t="shared" si="3"/>
        <v>4.89528825656393</v>
      </c>
      <c r="G680" s="2">
        <v>1302145.0</v>
      </c>
      <c r="H680" s="1" t="s">
        <v>41</v>
      </c>
      <c r="I680" s="1" t="s">
        <v>5</v>
      </c>
      <c r="J680" s="5" t="str">
        <f>VLOOKUP(I680,city,2,FALSE)</f>
        <v>Amsterdam</v>
      </c>
      <c r="K680" s="1" t="s">
        <v>31</v>
      </c>
      <c r="L680" s="5" t="str">
        <f>VLOOKUP(K680,state,2,FALSE)</f>
        <v>North Holland</v>
      </c>
      <c r="M680" s="2" t="s">
        <v>1030</v>
      </c>
      <c r="N680" s="1" t="s">
        <v>92</v>
      </c>
      <c r="O680" s="1">
        <v>52.3637484952422</v>
      </c>
      <c r="P680" s="1">
        <v>4.85528062196995</v>
      </c>
      <c r="Q680" s="1" t="s">
        <v>95</v>
      </c>
      <c r="R680" s="1" t="s">
        <v>97</v>
      </c>
      <c r="S680" s="1">
        <v>4.0</v>
      </c>
      <c r="T680" s="1">
        <v>1.0</v>
      </c>
      <c r="U680" s="1">
        <v>2.0</v>
      </c>
      <c r="V680" s="1">
        <v>4.0</v>
      </c>
      <c r="W680" s="1" t="s">
        <v>98</v>
      </c>
      <c r="X680" s="6">
        <v>79.0</v>
      </c>
      <c r="Y680" s="1">
        <v>2.0</v>
      </c>
      <c r="Z680" s="1">
        <v>30.0</v>
      </c>
      <c r="AA680" s="1">
        <v>3.0</v>
      </c>
      <c r="AB680" s="5">
        <f t="shared" si="4"/>
        <v>70</v>
      </c>
      <c r="AC680" s="8">
        <f t="shared" si="5"/>
        <v>79</v>
      </c>
      <c r="AD680" s="8">
        <f t="shared" ref="AD680:AE680" si="683">AC680*AA680</f>
        <v>237</v>
      </c>
      <c r="AE680" s="8">
        <f t="shared" si="683"/>
        <v>16590</v>
      </c>
      <c r="AF680" s="1" t="s">
        <v>144</v>
      </c>
      <c r="AG680" s="1">
        <v>0.96</v>
      </c>
      <c r="AH680" s="1">
        <v>35.0</v>
      </c>
      <c r="AI680" s="1">
        <v>91.0</v>
      </c>
      <c r="AJ680" s="1">
        <v>9.0</v>
      </c>
      <c r="AK680" s="1">
        <v>10.0</v>
      </c>
      <c r="AL680" s="1">
        <v>10.0</v>
      </c>
      <c r="AM680" s="1">
        <v>10.0</v>
      </c>
      <c r="AN680" s="1">
        <v>9.0</v>
      </c>
      <c r="AO680" s="1">
        <v>9.0</v>
      </c>
    </row>
    <row r="681">
      <c r="A681" s="2">
        <v>1266717.0</v>
      </c>
      <c r="B681" s="1" t="s">
        <v>1023</v>
      </c>
      <c r="C681" s="1">
        <v>2011.0</v>
      </c>
      <c r="D681" s="3" t="s">
        <v>1024</v>
      </c>
      <c r="E681" s="14">
        <f t="shared" si="2"/>
        <v>10/9/2011</v>
      </c>
      <c r="F681" s="15">
        <f t="shared" si="3"/>
        <v>4.89528825656393</v>
      </c>
      <c r="G681" s="2">
        <v>4656021.0</v>
      </c>
      <c r="H681" s="1" t="s">
        <v>46</v>
      </c>
      <c r="I681" s="1" t="s">
        <v>5</v>
      </c>
      <c r="J681" s="5" t="str">
        <f>VLOOKUP(I681,city,2,FALSE)</f>
        <v>Amsterdam</v>
      </c>
      <c r="K681" s="1" t="s">
        <v>31</v>
      </c>
      <c r="L681" s="5" t="str">
        <f>VLOOKUP(K681,state,2,FALSE)</f>
        <v>North Holland</v>
      </c>
      <c r="M681" s="2" t="s">
        <v>1031</v>
      </c>
      <c r="N681" s="1" t="s">
        <v>92</v>
      </c>
      <c r="O681" s="1">
        <v>52.3663693705847</v>
      </c>
      <c r="P681" s="1">
        <v>4.92536580515179</v>
      </c>
      <c r="Q681" s="1" t="s">
        <v>95</v>
      </c>
      <c r="R681" s="1" t="s">
        <v>97</v>
      </c>
      <c r="S681" s="1">
        <v>4.0</v>
      </c>
      <c r="T681" s="1">
        <v>1.0</v>
      </c>
      <c r="U681" s="1">
        <v>2.0</v>
      </c>
      <c r="V681" s="1">
        <v>3.0</v>
      </c>
      <c r="W681" s="1" t="s">
        <v>98</v>
      </c>
      <c r="X681" s="6">
        <v>67.0</v>
      </c>
      <c r="Y681" s="1">
        <v>2.0</v>
      </c>
      <c r="Z681" s="1">
        <v>20.0</v>
      </c>
      <c r="AA681" s="1">
        <v>2.0</v>
      </c>
      <c r="AB681" s="5">
        <f t="shared" si="4"/>
        <v>16</v>
      </c>
      <c r="AC681" s="8">
        <f t="shared" si="5"/>
        <v>67</v>
      </c>
      <c r="AD681" s="8">
        <f t="shared" ref="AD681:AE681" si="684">AC681*AA681</f>
        <v>134</v>
      </c>
      <c r="AE681" s="8">
        <f t="shared" si="684"/>
        <v>2144</v>
      </c>
      <c r="AF681" s="1" t="s">
        <v>144</v>
      </c>
      <c r="AG681" s="1">
        <v>0.96</v>
      </c>
      <c r="AH681" s="1">
        <v>8.0</v>
      </c>
      <c r="AI681" s="1">
        <v>83.0</v>
      </c>
      <c r="AJ681" s="1">
        <v>9.0</v>
      </c>
      <c r="AK681" s="1">
        <v>10.0</v>
      </c>
      <c r="AL681" s="1">
        <v>9.0</v>
      </c>
      <c r="AM681" s="1">
        <v>9.0</v>
      </c>
      <c r="AN681" s="1">
        <v>8.0</v>
      </c>
      <c r="AO681" s="1">
        <v>8.0</v>
      </c>
    </row>
    <row r="682">
      <c r="A682" s="2">
        <v>1266717.0</v>
      </c>
      <c r="B682" s="1" t="s">
        <v>1023</v>
      </c>
      <c r="C682" s="1">
        <v>2011.0</v>
      </c>
      <c r="D682" s="3" t="s">
        <v>1024</v>
      </c>
      <c r="E682" s="14">
        <f t="shared" si="2"/>
        <v>10/9/2011</v>
      </c>
      <c r="F682" s="15">
        <f t="shared" si="3"/>
        <v>4.89528825656393</v>
      </c>
      <c r="G682" s="2">
        <v>5177734.0</v>
      </c>
      <c r="H682" s="1" t="s">
        <v>63</v>
      </c>
      <c r="I682" s="1" t="s">
        <v>5</v>
      </c>
      <c r="J682" s="5" t="str">
        <f>VLOOKUP(I682,city,2,FALSE)</f>
        <v>Amsterdam</v>
      </c>
      <c r="K682" s="1" t="s">
        <v>31</v>
      </c>
      <c r="L682" s="5" t="str">
        <f>VLOOKUP(K682,state,2,FALSE)</f>
        <v>North Holland</v>
      </c>
      <c r="M682" s="2" t="s">
        <v>1032</v>
      </c>
      <c r="N682" s="1" t="s">
        <v>92</v>
      </c>
      <c r="O682" s="1">
        <v>52.381468926943</v>
      </c>
      <c r="P682" s="1">
        <v>4.88174690005582</v>
      </c>
      <c r="Q682" s="1" t="s">
        <v>95</v>
      </c>
      <c r="R682" s="1" t="s">
        <v>97</v>
      </c>
      <c r="S682" s="1">
        <v>4.0</v>
      </c>
      <c r="T682" s="1">
        <v>1.0</v>
      </c>
      <c r="U682" s="1">
        <v>2.0</v>
      </c>
      <c r="V682" s="1">
        <v>2.0</v>
      </c>
      <c r="W682" s="1" t="s">
        <v>98</v>
      </c>
      <c r="X682" s="6">
        <v>260.0</v>
      </c>
      <c r="Y682" s="1">
        <v>2.0</v>
      </c>
      <c r="Z682" s="1">
        <v>40.0</v>
      </c>
      <c r="AA682" s="1">
        <v>3.0</v>
      </c>
      <c r="AB682" s="5">
        <f t="shared" si="4"/>
        <v>2</v>
      </c>
      <c r="AC682" s="8">
        <f t="shared" si="5"/>
        <v>260</v>
      </c>
      <c r="AD682" s="8">
        <f t="shared" ref="AD682:AE682" si="685">AC682*AA682</f>
        <v>780</v>
      </c>
      <c r="AE682" s="8">
        <f t="shared" si="685"/>
        <v>1560</v>
      </c>
      <c r="AF682" s="1" t="s">
        <v>144</v>
      </c>
      <c r="AG682" s="1">
        <v>0.96</v>
      </c>
      <c r="AH682" s="1">
        <v>1.0</v>
      </c>
      <c r="AI682" s="1">
        <v>100.0</v>
      </c>
      <c r="AJ682" s="1">
        <v>10.0</v>
      </c>
      <c r="AK682" s="1">
        <v>10.0</v>
      </c>
      <c r="AL682" s="1">
        <v>10.0</v>
      </c>
      <c r="AM682" s="1">
        <v>10.0</v>
      </c>
      <c r="AN682" s="1">
        <v>10.0</v>
      </c>
      <c r="AO682" s="1">
        <v>10.0</v>
      </c>
    </row>
    <row r="683">
      <c r="A683" s="2">
        <v>1266717.0</v>
      </c>
      <c r="B683" s="1" t="s">
        <v>1023</v>
      </c>
      <c r="C683" s="1">
        <v>2011.0</v>
      </c>
      <c r="D683" s="3" t="s">
        <v>1024</v>
      </c>
      <c r="E683" s="14">
        <f t="shared" si="2"/>
        <v>10/9/2011</v>
      </c>
      <c r="F683" s="15">
        <f t="shared" si="3"/>
        <v>4.89528825656393</v>
      </c>
      <c r="G683" s="2">
        <v>5531752.0</v>
      </c>
      <c r="H683" s="1" t="s">
        <v>82</v>
      </c>
      <c r="I683" s="1" t="s">
        <v>5</v>
      </c>
      <c r="J683" s="5" t="str">
        <f>VLOOKUP(I683,city,2,FALSE)</f>
        <v>Amsterdam</v>
      </c>
      <c r="K683" s="1" t="s">
        <v>31</v>
      </c>
      <c r="L683" s="5" t="str">
        <f>VLOOKUP(K683,state,2,FALSE)</f>
        <v>North Holland</v>
      </c>
      <c r="M683" s="2" t="s">
        <v>1033</v>
      </c>
      <c r="N683" s="1" t="s">
        <v>92</v>
      </c>
      <c r="O683" s="1">
        <v>52.350774260502</v>
      </c>
      <c r="P683" s="1">
        <v>4.9118528476944</v>
      </c>
      <c r="Q683" s="1" t="s">
        <v>95</v>
      </c>
      <c r="R683" s="1" t="s">
        <v>97</v>
      </c>
      <c r="S683" s="1">
        <v>4.0</v>
      </c>
      <c r="T683" s="1">
        <v>1.0</v>
      </c>
      <c r="U683" s="1">
        <v>2.0</v>
      </c>
      <c r="V683" s="1">
        <v>2.0</v>
      </c>
      <c r="W683" s="1" t="s">
        <v>98</v>
      </c>
      <c r="X683" s="6">
        <v>119.0</v>
      </c>
      <c r="Y683" s="1">
        <v>2.0</v>
      </c>
      <c r="Z683" s="1">
        <v>30.0</v>
      </c>
      <c r="AA683" s="1">
        <v>2.0</v>
      </c>
      <c r="AB683" s="5">
        <f t="shared" si="4"/>
        <v>0</v>
      </c>
      <c r="AC683" s="8">
        <f t="shared" si="5"/>
        <v>119</v>
      </c>
      <c r="AD683" s="8">
        <f t="shared" ref="AD683:AE683" si="686">AC683*AA683</f>
        <v>238</v>
      </c>
      <c r="AE683" s="8">
        <f t="shared" si="686"/>
        <v>0</v>
      </c>
      <c r="AF683" s="1" t="s">
        <v>144</v>
      </c>
      <c r="AG683" s="1">
        <v>0.96</v>
      </c>
      <c r="AH683" s="1">
        <v>0.0</v>
      </c>
    </row>
    <row r="684">
      <c r="A684" s="2">
        <v>1266717.0</v>
      </c>
      <c r="B684" s="1" t="s">
        <v>1023</v>
      </c>
      <c r="C684" s="1">
        <v>2011.0</v>
      </c>
      <c r="D684" s="3" t="s">
        <v>1024</v>
      </c>
      <c r="E684" s="14">
        <f t="shared" si="2"/>
        <v>10/9/2011</v>
      </c>
      <c r="F684" s="15">
        <f t="shared" si="3"/>
        <v>4.89528825656393</v>
      </c>
      <c r="G684" s="2">
        <v>4991258.0</v>
      </c>
      <c r="H684" s="1" t="s">
        <v>41</v>
      </c>
      <c r="I684" s="1" t="s">
        <v>5</v>
      </c>
      <c r="J684" s="5" t="str">
        <f>VLOOKUP(I684,city,2,FALSE)</f>
        <v>Amsterdam</v>
      </c>
      <c r="K684" s="1" t="s">
        <v>31</v>
      </c>
      <c r="L684" s="5" t="str">
        <f>VLOOKUP(K684,state,2,FALSE)</f>
        <v>North Holland</v>
      </c>
      <c r="M684" s="2" t="s">
        <v>1034</v>
      </c>
      <c r="N684" s="1" t="s">
        <v>92</v>
      </c>
      <c r="O684" s="1">
        <v>52.3642870757268</v>
      </c>
      <c r="P684" s="1">
        <v>4.86954592519806</v>
      </c>
      <c r="Q684" s="1" t="s">
        <v>95</v>
      </c>
      <c r="R684" s="1" t="s">
        <v>97</v>
      </c>
      <c r="S684" s="1">
        <v>4.0</v>
      </c>
      <c r="T684" s="1">
        <v>1.0</v>
      </c>
      <c r="U684" s="1">
        <v>2.0</v>
      </c>
      <c r="V684" s="1">
        <v>3.0</v>
      </c>
      <c r="W684" s="1" t="s">
        <v>98</v>
      </c>
      <c r="X684" s="6">
        <v>149.0</v>
      </c>
      <c r="Y684" s="1">
        <v>2.0</v>
      </c>
      <c r="Z684" s="1">
        <v>29.0</v>
      </c>
      <c r="AA684" s="1">
        <v>2.0</v>
      </c>
      <c r="AB684" s="5">
        <f t="shared" si="4"/>
        <v>0</v>
      </c>
      <c r="AC684" s="8">
        <f t="shared" si="5"/>
        <v>149</v>
      </c>
      <c r="AD684" s="8">
        <f t="shared" ref="AD684:AE684" si="687">AC684*AA684</f>
        <v>298</v>
      </c>
      <c r="AE684" s="8">
        <f t="shared" si="687"/>
        <v>0</v>
      </c>
      <c r="AF684" s="1" t="s">
        <v>144</v>
      </c>
      <c r="AG684" s="1">
        <v>0.96</v>
      </c>
      <c r="AH684" s="1">
        <v>0.0</v>
      </c>
    </row>
    <row r="685">
      <c r="A685" s="2">
        <v>1266717.0</v>
      </c>
      <c r="B685" s="1" t="s">
        <v>1023</v>
      </c>
      <c r="C685" s="1">
        <v>2011.0</v>
      </c>
      <c r="D685" s="3" t="s">
        <v>1024</v>
      </c>
      <c r="E685" s="14">
        <f t="shared" si="2"/>
        <v>10/9/2011</v>
      </c>
      <c r="F685" s="15">
        <f t="shared" si="3"/>
        <v>4.89528825656393</v>
      </c>
      <c r="G685" s="2">
        <v>5391068.0</v>
      </c>
      <c r="H685" s="1" t="s">
        <v>65</v>
      </c>
      <c r="I685" s="1" t="s">
        <v>5</v>
      </c>
      <c r="J685" s="5" t="str">
        <f>VLOOKUP(I685,city,2,FALSE)</f>
        <v>Amsterdam</v>
      </c>
      <c r="K685" s="1" t="s">
        <v>31</v>
      </c>
      <c r="L685" s="5" t="str">
        <f>VLOOKUP(K685,state,2,FALSE)</f>
        <v>North Holland</v>
      </c>
      <c r="M685" s="2" t="s">
        <v>1035</v>
      </c>
      <c r="N685" s="1" t="s">
        <v>92</v>
      </c>
      <c r="O685" s="1">
        <v>52.3808171338919</v>
      </c>
      <c r="P685" s="1">
        <v>4.85589687602502</v>
      </c>
      <c r="Q685" s="1" t="s">
        <v>95</v>
      </c>
      <c r="R685" s="1" t="s">
        <v>97</v>
      </c>
      <c r="S685" s="1">
        <v>4.0</v>
      </c>
      <c r="T685" s="1">
        <v>1.0</v>
      </c>
      <c r="U685" s="1">
        <v>2.0</v>
      </c>
      <c r="V685" s="1">
        <v>3.0</v>
      </c>
      <c r="W685" s="1" t="s">
        <v>98</v>
      </c>
      <c r="X685" s="6">
        <v>99.0</v>
      </c>
      <c r="Y685" s="1">
        <v>2.0</v>
      </c>
      <c r="Z685" s="1">
        <v>15.0</v>
      </c>
      <c r="AA685" s="1">
        <v>7.0</v>
      </c>
      <c r="AB685" s="5">
        <f t="shared" si="4"/>
        <v>0</v>
      </c>
      <c r="AC685" s="8">
        <f t="shared" si="5"/>
        <v>99</v>
      </c>
      <c r="AD685" s="8">
        <f t="shared" ref="AD685:AE685" si="688">AC685*AA685</f>
        <v>693</v>
      </c>
      <c r="AE685" s="8">
        <f t="shared" si="688"/>
        <v>0</v>
      </c>
      <c r="AF685" s="1" t="s">
        <v>144</v>
      </c>
      <c r="AG685" s="1">
        <v>0.96</v>
      </c>
      <c r="AH685" s="1">
        <v>0.0</v>
      </c>
    </row>
    <row r="686">
      <c r="A686" s="2">
        <v>1266717.0</v>
      </c>
      <c r="B686" s="1" t="s">
        <v>1023</v>
      </c>
      <c r="C686" s="1">
        <v>2011.0</v>
      </c>
      <c r="D686" s="3" t="s">
        <v>1024</v>
      </c>
      <c r="E686" s="14">
        <f t="shared" si="2"/>
        <v>10/9/2011</v>
      </c>
      <c r="F686" s="15">
        <f t="shared" si="3"/>
        <v>4.89528825656393</v>
      </c>
      <c r="G686" s="2">
        <v>4806282.0</v>
      </c>
      <c r="H686" s="1" t="s">
        <v>63</v>
      </c>
      <c r="I686" s="1" t="s">
        <v>5</v>
      </c>
      <c r="J686" s="5" t="str">
        <f>VLOOKUP(I686,city,2,FALSE)</f>
        <v>Amsterdam</v>
      </c>
      <c r="K686" s="1" t="s">
        <v>31</v>
      </c>
      <c r="L686" s="5" t="str">
        <f>VLOOKUP(K686,state,2,FALSE)</f>
        <v>North Holland</v>
      </c>
      <c r="M686" s="2" t="s">
        <v>1036</v>
      </c>
      <c r="N686" s="1" t="s">
        <v>92</v>
      </c>
      <c r="O686" s="1">
        <v>52.372596861979</v>
      </c>
      <c r="P686" s="1">
        <v>4.88544214773465</v>
      </c>
      <c r="Q686" s="1" t="s">
        <v>95</v>
      </c>
      <c r="R686" s="1" t="s">
        <v>97</v>
      </c>
      <c r="S686" s="1">
        <v>4.0</v>
      </c>
      <c r="T686" s="1">
        <v>1.0</v>
      </c>
      <c r="U686" s="1">
        <v>1.0</v>
      </c>
      <c r="V686" s="1">
        <v>2.0</v>
      </c>
      <c r="W686" s="1" t="s">
        <v>98</v>
      </c>
      <c r="X686" s="6">
        <v>89.0</v>
      </c>
      <c r="Y686" s="1">
        <v>2.0</v>
      </c>
      <c r="Z686" s="1">
        <v>29.0</v>
      </c>
      <c r="AA686" s="1">
        <v>2.0</v>
      </c>
      <c r="AB686" s="5">
        <f t="shared" si="4"/>
        <v>6</v>
      </c>
      <c r="AC686" s="8">
        <f t="shared" si="5"/>
        <v>89</v>
      </c>
      <c r="AD686" s="8">
        <f t="shared" ref="AD686:AE686" si="689">AC686*AA686</f>
        <v>178</v>
      </c>
      <c r="AE686" s="8">
        <f t="shared" si="689"/>
        <v>1068</v>
      </c>
      <c r="AF686" s="1" t="s">
        <v>144</v>
      </c>
      <c r="AG686" s="1">
        <v>0.96</v>
      </c>
      <c r="AH686" s="1">
        <v>3.0</v>
      </c>
      <c r="AI686" s="1">
        <v>87.0</v>
      </c>
      <c r="AJ686" s="1">
        <v>9.0</v>
      </c>
      <c r="AK686" s="1">
        <v>9.0</v>
      </c>
      <c r="AL686" s="1">
        <v>10.0</v>
      </c>
      <c r="AM686" s="1">
        <v>9.0</v>
      </c>
      <c r="AN686" s="1">
        <v>10.0</v>
      </c>
      <c r="AO686" s="1">
        <v>9.0</v>
      </c>
    </row>
    <row r="687">
      <c r="A687" s="2">
        <v>1266717.0</v>
      </c>
      <c r="B687" s="1" t="s">
        <v>1023</v>
      </c>
      <c r="C687" s="1">
        <v>2011.0</v>
      </c>
      <c r="D687" s="3" t="s">
        <v>1024</v>
      </c>
      <c r="E687" s="14">
        <f t="shared" si="2"/>
        <v>10/9/2011</v>
      </c>
      <c r="F687" s="15">
        <f t="shared" si="3"/>
        <v>4.89528825656393</v>
      </c>
      <c r="G687" s="2">
        <v>5710479.0</v>
      </c>
      <c r="H687" s="1" t="s">
        <v>82</v>
      </c>
      <c r="I687" s="1" t="s">
        <v>5</v>
      </c>
      <c r="J687" s="5" t="str">
        <f>VLOOKUP(I687,city,2,FALSE)</f>
        <v>Amsterdam</v>
      </c>
      <c r="K687" s="1" t="s">
        <v>31</v>
      </c>
      <c r="L687" s="5" t="str">
        <f>VLOOKUP(K687,state,2,FALSE)</f>
        <v>North Holland</v>
      </c>
      <c r="M687" s="2" t="s">
        <v>1037</v>
      </c>
      <c r="N687" s="1" t="s">
        <v>92</v>
      </c>
      <c r="O687" s="1">
        <v>52.3569989771405</v>
      </c>
      <c r="P687" s="1">
        <v>4.90714297103537</v>
      </c>
      <c r="Q687" s="1" t="s">
        <v>95</v>
      </c>
      <c r="R687" s="1" t="s">
        <v>97</v>
      </c>
      <c r="S687" s="1">
        <v>4.0</v>
      </c>
      <c r="T687" s="1">
        <v>1.0</v>
      </c>
      <c r="U687" s="1">
        <v>1.0</v>
      </c>
      <c r="V687" s="1">
        <v>2.0</v>
      </c>
      <c r="W687" s="1" t="s">
        <v>98</v>
      </c>
      <c r="X687" s="6">
        <v>129.0</v>
      </c>
      <c r="Y687" s="1">
        <v>2.0</v>
      </c>
      <c r="Z687" s="1">
        <v>35.0</v>
      </c>
      <c r="AA687" s="1">
        <v>3.0</v>
      </c>
      <c r="AB687" s="5">
        <f t="shared" si="4"/>
        <v>0</v>
      </c>
      <c r="AC687" s="8">
        <f t="shared" si="5"/>
        <v>129</v>
      </c>
      <c r="AD687" s="8">
        <f t="shared" ref="AD687:AE687" si="690">AC687*AA687</f>
        <v>387</v>
      </c>
      <c r="AE687" s="8">
        <f t="shared" si="690"/>
        <v>0</v>
      </c>
      <c r="AF687" s="1" t="s">
        <v>144</v>
      </c>
      <c r="AG687" s="1">
        <v>0.96</v>
      </c>
      <c r="AH687" s="1">
        <v>0.0</v>
      </c>
    </row>
    <row r="688">
      <c r="A688" s="2">
        <v>1266717.0</v>
      </c>
      <c r="B688" s="1" t="s">
        <v>1023</v>
      </c>
      <c r="C688" s="1">
        <v>2011.0</v>
      </c>
      <c r="D688" s="3" t="s">
        <v>1024</v>
      </c>
      <c r="E688" s="14">
        <f t="shared" si="2"/>
        <v>10/9/2011</v>
      </c>
      <c r="F688" s="15">
        <f t="shared" si="3"/>
        <v>4.89528825656393</v>
      </c>
      <c r="G688" s="2">
        <v>2100546.0</v>
      </c>
      <c r="H688" s="1" t="s">
        <v>41</v>
      </c>
      <c r="I688" s="1" t="s">
        <v>5</v>
      </c>
      <c r="J688" s="5" t="str">
        <f>VLOOKUP(I688,city,2,FALSE)</f>
        <v>Amsterdam</v>
      </c>
      <c r="K688" s="1" t="s">
        <v>6</v>
      </c>
      <c r="L688" s="5" t="str">
        <f>VLOOKUP(K688,state,2,FALSE)</f>
        <v>North Holland</v>
      </c>
      <c r="M688" s="2" t="s">
        <v>1038</v>
      </c>
      <c r="N688" s="1" t="s">
        <v>92</v>
      </c>
      <c r="O688" s="1">
        <v>52.3633232014874</v>
      </c>
      <c r="P688" s="1">
        <v>4.86333647800926</v>
      </c>
      <c r="Q688" s="1" t="s">
        <v>95</v>
      </c>
      <c r="R688" s="1" t="s">
        <v>97</v>
      </c>
      <c r="S688" s="1">
        <v>3.0</v>
      </c>
      <c r="T688" s="1">
        <v>1.0</v>
      </c>
      <c r="U688" s="1">
        <v>1.0</v>
      </c>
      <c r="V688" s="1">
        <v>2.0</v>
      </c>
      <c r="W688" s="1" t="s">
        <v>98</v>
      </c>
      <c r="X688" s="6">
        <v>79.0</v>
      </c>
      <c r="Y688" s="1">
        <v>2.0</v>
      </c>
      <c r="Z688" s="1">
        <v>25.0</v>
      </c>
      <c r="AA688" s="1">
        <v>2.0</v>
      </c>
      <c r="AB688" s="5">
        <f t="shared" si="4"/>
        <v>14</v>
      </c>
      <c r="AC688" s="8">
        <f t="shared" si="5"/>
        <v>79</v>
      </c>
      <c r="AD688" s="8">
        <f t="shared" ref="AD688:AE688" si="691">AC688*AA688</f>
        <v>158</v>
      </c>
      <c r="AE688" s="8">
        <f t="shared" si="691"/>
        <v>2212</v>
      </c>
      <c r="AF688" s="1" t="s">
        <v>144</v>
      </c>
      <c r="AG688" s="1">
        <v>0.96</v>
      </c>
      <c r="AH688" s="1">
        <v>7.0</v>
      </c>
      <c r="AI688" s="1">
        <v>89.0</v>
      </c>
      <c r="AJ688" s="1">
        <v>9.0</v>
      </c>
      <c r="AK688" s="1">
        <v>9.0</v>
      </c>
      <c r="AL688" s="1">
        <v>9.0</v>
      </c>
      <c r="AM688" s="1">
        <v>10.0</v>
      </c>
      <c r="AN688" s="1">
        <v>9.0</v>
      </c>
      <c r="AO688" s="1">
        <v>9.0</v>
      </c>
    </row>
    <row r="689">
      <c r="A689" s="2">
        <v>1266717.0</v>
      </c>
      <c r="B689" s="1" t="s">
        <v>1023</v>
      </c>
      <c r="C689" s="1">
        <v>2011.0</v>
      </c>
      <c r="D689" s="3" t="s">
        <v>1024</v>
      </c>
      <c r="E689" s="14">
        <f t="shared" si="2"/>
        <v>10/9/2011</v>
      </c>
      <c r="F689" s="15">
        <f t="shared" si="3"/>
        <v>4.89528825656393</v>
      </c>
      <c r="G689" s="2">
        <v>1328596.0</v>
      </c>
      <c r="H689" s="1" t="s">
        <v>46</v>
      </c>
      <c r="I689" s="1" t="s">
        <v>5</v>
      </c>
      <c r="J689" s="5" t="str">
        <f>VLOOKUP(I689,city,2,FALSE)</f>
        <v>Amsterdam</v>
      </c>
      <c r="K689" s="1" t="s">
        <v>6</v>
      </c>
      <c r="L689" s="5" t="str">
        <f>VLOOKUP(K689,state,2,FALSE)</f>
        <v>North Holland</v>
      </c>
      <c r="M689" s="2">
        <v>1017.0</v>
      </c>
      <c r="N689" s="1" t="s">
        <v>92</v>
      </c>
      <c r="O689" s="1">
        <v>52.3604864172917</v>
      </c>
      <c r="P689" s="1">
        <v>4.89474415086811</v>
      </c>
      <c r="Q689" s="1" t="s">
        <v>95</v>
      </c>
      <c r="R689" s="1" t="s">
        <v>97</v>
      </c>
      <c r="S689" s="1">
        <v>3.0</v>
      </c>
      <c r="T689" s="1">
        <v>1.0</v>
      </c>
      <c r="U689" s="1">
        <v>1.0</v>
      </c>
      <c r="V689" s="1">
        <v>2.0</v>
      </c>
      <c r="W689" s="1" t="s">
        <v>98</v>
      </c>
      <c r="X689" s="6">
        <v>99.0</v>
      </c>
      <c r="Y689" s="1">
        <v>2.0</v>
      </c>
      <c r="Z689" s="1">
        <v>40.0</v>
      </c>
      <c r="AA689" s="1">
        <v>2.0</v>
      </c>
      <c r="AB689" s="5">
        <f t="shared" si="4"/>
        <v>54</v>
      </c>
      <c r="AC689" s="8">
        <f t="shared" si="5"/>
        <v>99</v>
      </c>
      <c r="AD689" s="8">
        <f t="shared" ref="AD689:AE689" si="692">AC689*AA689</f>
        <v>198</v>
      </c>
      <c r="AE689" s="8">
        <f t="shared" si="692"/>
        <v>10692</v>
      </c>
      <c r="AF689" s="1" t="s">
        <v>144</v>
      </c>
      <c r="AG689" s="1">
        <v>0.96</v>
      </c>
      <c r="AH689" s="1">
        <v>27.0</v>
      </c>
      <c r="AI689" s="1">
        <v>87.0</v>
      </c>
      <c r="AJ689" s="1">
        <v>9.0</v>
      </c>
      <c r="AK689" s="1">
        <v>8.0</v>
      </c>
      <c r="AL689" s="1">
        <v>9.0</v>
      </c>
      <c r="AM689" s="1">
        <v>9.0</v>
      </c>
      <c r="AN689" s="1">
        <v>10.0</v>
      </c>
      <c r="AO689" s="1">
        <v>9.0</v>
      </c>
    </row>
    <row r="690">
      <c r="A690" s="2">
        <v>1266717.0</v>
      </c>
      <c r="B690" s="1" t="s">
        <v>1023</v>
      </c>
      <c r="C690" s="1">
        <v>2011.0</v>
      </c>
      <c r="D690" s="3" t="s">
        <v>1024</v>
      </c>
      <c r="E690" s="14">
        <f t="shared" si="2"/>
        <v>10/9/2011</v>
      </c>
      <c r="F690" s="15">
        <f t="shared" si="3"/>
        <v>4.89528825656393</v>
      </c>
      <c r="G690" s="2">
        <v>4852733.0</v>
      </c>
      <c r="H690" s="1" t="s">
        <v>46</v>
      </c>
      <c r="I690" s="1" t="s">
        <v>5</v>
      </c>
      <c r="J690" s="5" t="str">
        <f>VLOOKUP(I690,city,2,FALSE)</f>
        <v>Amsterdam</v>
      </c>
      <c r="K690" s="1" t="s">
        <v>31</v>
      </c>
      <c r="L690" s="5" t="str">
        <f>VLOOKUP(K690,state,2,FALSE)</f>
        <v>North Holland</v>
      </c>
      <c r="M690" s="2" t="s">
        <v>479</v>
      </c>
      <c r="N690" s="1" t="s">
        <v>92</v>
      </c>
      <c r="O690" s="1">
        <v>52.3618331685344</v>
      </c>
      <c r="P690" s="1">
        <v>4.89230102997656</v>
      </c>
      <c r="Q690" s="1" t="s">
        <v>95</v>
      </c>
      <c r="R690" s="1" t="s">
        <v>97</v>
      </c>
      <c r="S690" s="1">
        <v>3.0</v>
      </c>
      <c r="T690" s="1">
        <v>1.0</v>
      </c>
      <c r="U690" s="1">
        <v>1.0</v>
      </c>
      <c r="V690" s="1">
        <v>2.0</v>
      </c>
      <c r="W690" s="1" t="s">
        <v>98</v>
      </c>
      <c r="X690" s="6">
        <v>119.0</v>
      </c>
      <c r="Y690" s="1">
        <v>2.0</v>
      </c>
      <c r="Z690" s="1">
        <v>45.0</v>
      </c>
      <c r="AA690" s="1">
        <v>2.0</v>
      </c>
      <c r="AB690" s="5">
        <f t="shared" si="4"/>
        <v>12</v>
      </c>
      <c r="AC690" s="8">
        <f t="shared" si="5"/>
        <v>119</v>
      </c>
      <c r="AD690" s="8">
        <f t="shared" ref="AD690:AE690" si="693">AC690*AA690</f>
        <v>238</v>
      </c>
      <c r="AE690" s="8">
        <f t="shared" si="693"/>
        <v>2856</v>
      </c>
      <c r="AF690" s="1" t="s">
        <v>144</v>
      </c>
      <c r="AG690" s="1">
        <v>0.96</v>
      </c>
      <c r="AH690" s="1">
        <v>6.0</v>
      </c>
      <c r="AI690" s="1">
        <v>97.0</v>
      </c>
      <c r="AJ690" s="1">
        <v>10.0</v>
      </c>
      <c r="AK690" s="1">
        <v>10.0</v>
      </c>
      <c r="AL690" s="1">
        <v>9.0</v>
      </c>
      <c r="AM690" s="1">
        <v>10.0</v>
      </c>
      <c r="AN690" s="1">
        <v>10.0</v>
      </c>
      <c r="AO690" s="1">
        <v>10.0</v>
      </c>
    </row>
    <row r="691">
      <c r="A691" s="2">
        <v>1266717.0</v>
      </c>
      <c r="B691" s="1" t="s">
        <v>1023</v>
      </c>
      <c r="C691" s="1">
        <v>2011.0</v>
      </c>
      <c r="D691" s="3" t="s">
        <v>1024</v>
      </c>
      <c r="E691" s="14">
        <f t="shared" si="2"/>
        <v>10/9/2011</v>
      </c>
      <c r="F691" s="15">
        <f t="shared" si="3"/>
        <v>4.89528825656393</v>
      </c>
      <c r="G691" s="2">
        <v>4788140.0</v>
      </c>
      <c r="H691" s="1" t="s">
        <v>70</v>
      </c>
      <c r="I691" s="1" t="s">
        <v>5</v>
      </c>
      <c r="J691" s="5" t="str">
        <f>VLOOKUP(I691,city,2,FALSE)</f>
        <v>Amsterdam</v>
      </c>
      <c r="K691" s="1" t="s">
        <v>31</v>
      </c>
      <c r="L691" s="5" t="str">
        <f>VLOOKUP(K691,state,2,FALSE)</f>
        <v>North Holland</v>
      </c>
      <c r="M691" s="2" t="s">
        <v>1039</v>
      </c>
      <c r="N691" s="1" t="s">
        <v>92</v>
      </c>
      <c r="O691" s="1">
        <v>52.3507667753435</v>
      </c>
      <c r="P691" s="1">
        <v>4.88780895177172</v>
      </c>
      <c r="Q691" s="1" t="s">
        <v>95</v>
      </c>
      <c r="R691" s="1" t="s">
        <v>97</v>
      </c>
      <c r="S691" s="1">
        <v>3.0</v>
      </c>
      <c r="T691" s="1">
        <v>1.0</v>
      </c>
      <c r="U691" s="1">
        <v>1.0</v>
      </c>
      <c r="V691" s="1">
        <v>2.0</v>
      </c>
      <c r="W691" s="1" t="s">
        <v>98</v>
      </c>
      <c r="X691" s="6">
        <v>109.0</v>
      </c>
      <c r="Y691" s="1">
        <v>2.0</v>
      </c>
      <c r="Z691" s="1">
        <v>35.0</v>
      </c>
      <c r="AA691" s="1">
        <v>4.0</v>
      </c>
      <c r="AB691" s="5">
        <f t="shared" si="4"/>
        <v>2</v>
      </c>
      <c r="AC691" s="8">
        <f t="shared" si="5"/>
        <v>109</v>
      </c>
      <c r="AD691" s="8">
        <f t="shared" ref="AD691:AE691" si="694">AC691*AA691</f>
        <v>436</v>
      </c>
      <c r="AE691" s="8">
        <f t="shared" si="694"/>
        <v>872</v>
      </c>
      <c r="AF691" s="1" t="s">
        <v>144</v>
      </c>
      <c r="AG691" s="1">
        <v>0.96</v>
      </c>
      <c r="AH691" s="1">
        <v>1.0</v>
      </c>
    </row>
    <row r="692">
      <c r="A692" s="2">
        <v>1266717.0</v>
      </c>
      <c r="B692" s="1" t="s">
        <v>1023</v>
      </c>
      <c r="C692" s="1">
        <v>2011.0</v>
      </c>
      <c r="D692" s="3" t="s">
        <v>1024</v>
      </c>
      <c r="E692" s="14">
        <f t="shared" si="2"/>
        <v>10/9/2011</v>
      </c>
      <c r="F692" s="15">
        <f t="shared" si="3"/>
        <v>4.89528825656393</v>
      </c>
      <c r="G692" s="2">
        <v>4808223.0</v>
      </c>
      <c r="H692" s="1" t="s">
        <v>46</v>
      </c>
      <c r="I692" s="1" t="s">
        <v>5</v>
      </c>
      <c r="J692" s="5" t="str">
        <f>VLOOKUP(I692,city,2,FALSE)</f>
        <v>Amsterdam</v>
      </c>
      <c r="K692" s="1" t="s">
        <v>31</v>
      </c>
      <c r="L692" s="5" t="str">
        <f>VLOOKUP(K692,state,2,FALSE)</f>
        <v>North Holland</v>
      </c>
      <c r="M692" s="2" t="s">
        <v>1040</v>
      </c>
      <c r="N692" s="1" t="s">
        <v>92</v>
      </c>
      <c r="O692" s="1">
        <v>52.3656219586317</v>
      </c>
      <c r="P692" s="1">
        <v>4.90691922645426</v>
      </c>
      <c r="Q692" s="1" t="s">
        <v>221</v>
      </c>
      <c r="R692" s="1" t="s">
        <v>97</v>
      </c>
      <c r="S692" s="1">
        <v>3.0</v>
      </c>
      <c r="T692" s="1">
        <v>1.0</v>
      </c>
      <c r="U692" s="1">
        <v>1.0</v>
      </c>
      <c r="V692" s="1">
        <v>2.0</v>
      </c>
      <c r="W692" s="1" t="s">
        <v>98</v>
      </c>
      <c r="X692" s="6">
        <v>104.0</v>
      </c>
      <c r="Y692" s="1">
        <v>2.0</v>
      </c>
      <c r="Z692" s="1">
        <v>45.0</v>
      </c>
      <c r="AA692" s="1">
        <v>3.0</v>
      </c>
      <c r="AB692" s="5">
        <f t="shared" si="4"/>
        <v>4</v>
      </c>
      <c r="AC692" s="8">
        <f t="shared" si="5"/>
        <v>104</v>
      </c>
      <c r="AD692" s="8">
        <f t="shared" ref="AD692:AE692" si="695">AC692*AA692</f>
        <v>312</v>
      </c>
      <c r="AE692" s="8">
        <f t="shared" si="695"/>
        <v>1248</v>
      </c>
      <c r="AF692" s="1" t="s">
        <v>144</v>
      </c>
      <c r="AG692" s="1">
        <v>0.96</v>
      </c>
      <c r="AH692" s="1">
        <v>2.0</v>
      </c>
      <c r="AI692" s="1">
        <v>100.0</v>
      </c>
      <c r="AJ692" s="1">
        <v>10.0</v>
      </c>
      <c r="AK692" s="1">
        <v>10.0</v>
      </c>
      <c r="AL692" s="1">
        <v>10.0</v>
      </c>
      <c r="AM692" s="1">
        <v>10.0</v>
      </c>
      <c r="AN692" s="1">
        <v>10.0</v>
      </c>
      <c r="AO692" s="1">
        <v>10.0</v>
      </c>
    </row>
    <row r="693">
      <c r="A693" s="2">
        <v>1266717.0</v>
      </c>
      <c r="B693" s="1" t="s">
        <v>1023</v>
      </c>
      <c r="C693" s="1">
        <v>2011.0</v>
      </c>
      <c r="D693" s="3" t="s">
        <v>1024</v>
      </c>
      <c r="E693" s="14">
        <f t="shared" si="2"/>
        <v>10/9/2011</v>
      </c>
      <c r="F693" s="15">
        <f t="shared" si="3"/>
        <v>4.89528825656393</v>
      </c>
      <c r="G693" s="2">
        <v>5868838.0</v>
      </c>
      <c r="H693" s="1" t="s">
        <v>65</v>
      </c>
      <c r="I693" s="1" t="s">
        <v>5</v>
      </c>
      <c r="J693" s="5" t="str">
        <f>VLOOKUP(I693,city,2,FALSE)</f>
        <v>Amsterdam</v>
      </c>
      <c r="K693" s="1" t="s">
        <v>31</v>
      </c>
      <c r="L693" s="5" t="str">
        <f>VLOOKUP(K693,state,2,FALSE)</f>
        <v>North Holland</v>
      </c>
      <c r="M693" s="2" t="s">
        <v>1041</v>
      </c>
      <c r="N693" s="1" t="s">
        <v>92</v>
      </c>
      <c r="O693" s="1">
        <v>52.3859973861057</v>
      </c>
      <c r="P693" s="1">
        <v>4.85901050296198</v>
      </c>
      <c r="Q693" s="1" t="s">
        <v>95</v>
      </c>
      <c r="R693" s="1" t="s">
        <v>97</v>
      </c>
      <c r="S693" s="1">
        <v>3.0</v>
      </c>
      <c r="T693" s="1">
        <v>1.0</v>
      </c>
      <c r="U693" s="1">
        <v>1.0</v>
      </c>
      <c r="V693" s="1">
        <v>2.0</v>
      </c>
      <c r="W693" s="1" t="s">
        <v>98</v>
      </c>
      <c r="X693" s="6">
        <v>94.0</v>
      </c>
      <c r="Y693" s="1">
        <v>2.0</v>
      </c>
      <c r="Z693" s="1">
        <v>35.0</v>
      </c>
      <c r="AA693" s="1">
        <v>1.0</v>
      </c>
      <c r="AB693" s="5">
        <f t="shared" si="4"/>
        <v>0</v>
      </c>
      <c r="AC693" s="8">
        <f t="shared" si="5"/>
        <v>94</v>
      </c>
      <c r="AD693" s="8">
        <f t="shared" ref="AD693:AE693" si="696">AC693*AA693</f>
        <v>94</v>
      </c>
      <c r="AE693" s="8">
        <f t="shared" si="696"/>
        <v>0</v>
      </c>
      <c r="AF693" s="1" t="s">
        <v>144</v>
      </c>
      <c r="AG693" s="1">
        <v>0.96</v>
      </c>
      <c r="AH693" s="1">
        <v>0.0</v>
      </c>
    </row>
    <row r="694">
      <c r="A694" s="2">
        <v>1266717.0</v>
      </c>
      <c r="B694" s="1" t="s">
        <v>1023</v>
      </c>
      <c r="C694" s="1">
        <v>2011.0</v>
      </c>
      <c r="D694" s="3" t="s">
        <v>1024</v>
      </c>
      <c r="E694" s="14">
        <f t="shared" si="2"/>
        <v>10/9/2011</v>
      </c>
      <c r="F694" s="15">
        <f t="shared" si="3"/>
        <v>4.89528825656393</v>
      </c>
      <c r="G694" s="2">
        <v>1410563.0</v>
      </c>
      <c r="H694" s="1" t="s">
        <v>46</v>
      </c>
      <c r="I694" s="1" t="s">
        <v>5</v>
      </c>
      <c r="J694" s="5" t="str">
        <f>VLOOKUP(I694,city,2,FALSE)</f>
        <v>Amsterdam</v>
      </c>
      <c r="K694" s="1" t="s">
        <v>31</v>
      </c>
      <c r="L694" s="5" t="str">
        <f>VLOOKUP(K694,state,2,FALSE)</f>
        <v>North Holland</v>
      </c>
      <c r="M694" s="2" t="s">
        <v>1042</v>
      </c>
      <c r="N694" s="1" t="s">
        <v>92</v>
      </c>
      <c r="O694" s="1">
        <v>52.3649668763084</v>
      </c>
      <c r="P694" s="1">
        <v>4.90113567878945</v>
      </c>
      <c r="Q694" s="1" t="s">
        <v>95</v>
      </c>
      <c r="R694" s="1" t="s">
        <v>97</v>
      </c>
      <c r="S694" s="1">
        <v>2.0</v>
      </c>
      <c r="T694" s="1">
        <v>1.0</v>
      </c>
      <c r="U694" s="1">
        <v>1.0</v>
      </c>
      <c r="V694" s="1">
        <v>1.0</v>
      </c>
      <c r="W694" s="1" t="s">
        <v>98</v>
      </c>
      <c r="X694" s="6">
        <v>110.0</v>
      </c>
      <c r="Y694" s="1">
        <v>2.0</v>
      </c>
      <c r="Z694" s="1">
        <v>0.0</v>
      </c>
      <c r="AA694" s="1">
        <v>4.0</v>
      </c>
      <c r="AB694" s="5">
        <f t="shared" si="4"/>
        <v>30</v>
      </c>
      <c r="AC694" s="8">
        <f t="shared" si="5"/>
        <v>110</v>
      </c>
      <c r="AD694" s="8">
        <f t="shared" ref="AD694:AE694" si="697">AC694*AA694</f>
        <v>440</v>
      </c>
      <c r="AE694" s="8">
        <f t="shared" si="697"/>
        <v>13200</v>
      </c>
      <c r="AF694" s="1" t="s">
        <v>144</v>
      </c>
      <c r="AG694" s="1">
        <v>0.96</v>
      </c>
      <c r="AH694" s="1">
        <v>15.0</v>
      </c>
      <c r="AI694" s="1">
        <v>94.0</v>
      </c>
      <c r="AJ694" s="1">
        <v>10.0</v>
      </c>
      <c r="AK694" s="1">
        <v>9.0</v>
      </c>
      <c r="AL694" s="1">
        <v>9.0</v>
      </c>
      <c r="AM694" s="1">
        <v>10.0</v>
      </c>
      <c r="AN694" s="1">
        <v>10.0</v>
      </c>
      <c r="AO694" s="1">
        <v>10.0</v>
      </c>
    </row>
    <row r="695">
      <c r="A695" s="2">
        <v>1266717.0</v>
      </c>
      <c r="B695" s="1" t="s">
        <v>1023</v>
      </c>
      <c r="C695" s="1">
        <v>2011.0</v>
      </c>
      <c r="D695" s="3" t="s">
        <v>1024</v>
      </c>
      <c r="E695" s="14">
        <f t="shared" si="2"/>
        <v>10/9/2011</v>
      </c>
      <c r="F695" s="15">
        <f t="shared" si="3"/>
        <v>4.89528825656393</v>
      </c>
      <c r="G695" s="2">
        <v>5165641.0</v>
      </c>
      <c r="H695" s="1" t="s">
        <v>46</v>
      </c>
      <c r="I695" s="1" t="s">
        <v>5</v>
      </c>
      <c r="J695" s="5" t="str">
        <f>VLOOKUP(I695,city,2,FALSE)</f>
        <v>Amsterdam</v>
      </c>
      <c r="K695" s="1" t="s">
        <v>31</v>
      </c>
      <c r="L695" s="5" t="str">
        <f>VLOOKUP(K695,state,2,FALSE)</f>
        <v>North Holland</v>
      </c>
      <c r="M695" s="2" t="s">
        <v>884</v>
      </c>
      <c r="N695" s="1" t="s">
        <v>92</v>
      </c>
      <c r="O695" s="1">
        <v>52.3713382281024</v>
      </c>
      <c r="P695" s="1">
        <v>4.9299210892885</v>
      </c>
      <c r="Q695" s="1" t="s">
        <v>95</v>
      </c>
      <c r="R695" s="1" t="s">
        <v>97</v>
      </c>
      <c r="S695" s="1">
        <v>2.0</v>
      </c>
      <c r="T695" s="1">
        <v>1.0</v>
      </c>
      <c r="U695" s="1">
        <v>1.0</v>
      </c>
      <c r="V695" s="1">
        <v>1.0</v>
      </c>
      <c r="W695" s="1" t="s">
        <v>98</v>
      </c>
      <c r="X695" s="6">
        <v>99.0</v>
      </c>
      <c r="Y695" s="1">
        <v>1.0</v>
      </c>
      <c r="Z695" s="1">
        <v>0.0</v>
      </c>
      <c r="AA695" s="1">
        <v>2.0</v>
      </c>
      <c r="AB695" s="5">
        <f t="shared" si="4"/>
        <v>2</v>
      </c>
      <c r="AC695" s="8">
        <f t="shared" si="5"/>
        <v>99</v>
      </c>
      <c r="AD695" s="8">
        <f t="shared" ref="AD695:AE695" si="698">AC695*AA695</f>
        <v>198</v>
      </c>
      <c r="AE695" s="8">
        <f t="shared" si="698"/>
        <v>396</v>
      </c>
      <c r="AF695" s="1" t="s">
        <v>144</v>
      </c>
      <c r="AG695" s="1">
        <v>0.96</v>
      </c>
      <c r="AH695" s="1">
        <v>1.0</v>
      </c>
      <c r="AI695" s="1">
        <v>80.0</v>
      </c>
      <c r="AJ695" s="1">
        <v>6.0</v>
      </c>
      <c r="AK695" s="1">
        <v>8.0</v>
      </c>
      <c r="AL695" s="1">
        <v>10.0</v>
      </c>
      <c r="AM695" s="1">
        <v>8.0</v>
      </c>
      <c r="AN695" s="1">
        <v>6.0</v>
      </c>
      <c r="AO695" s="1">
        <v>8.0</v>
      </c>
    </row>
    <row r="696">
      <c r="A696" s="2">
        <v>1266717.0</v>
      </c>
      <c r="B696" s="1" t="s">
        <v>1023</v>
      </c>
      <c r="C696" s="1">
        <v>2011.0</v>
      </c>
      <c r="D696" s="3" t="s">
        <v>1024</v>
      </c>
      <c r="E696" s="14">
        <f t="shared" si="2"/>
        <v>10/9/2011</v>
      </c>
      <c r="F696" s="15">
        <f t="shared" si="3"/>
        <v>4.89528825656393</v>
      </c>
      <c r="G696" s="2">
        <v>3938260.0</v>
      </c>
      <c r="H696" s="1" t="s">
        <v>70</v>
      </c>
      <c r="I696" s="1" t="s">
        <v>5</v>
      </c>
      <c r="J696" s="5" t="str">
        <f>VLOOKUP(I696,city,2,FALSE)</f>
        <v>Amsterdam</v>
      </c>
      <c r="K696" s="1" t="s">
        <v>6</v>
      </c>
      <c r="L696" s="5" t="str">
        <f>VLOOKUP(K696,state,2,FALSE)</f>
        <v>North Holland</v>
      </c>
      <c r="M696" s="2" t="s">
        <v>1043</v>
      </c>
      <c r="N696" s="1" t="s">
        <v>92</v>
      </c>
      <c r="O696" s="1">
        <v>52.3526062275737</v>
      </c>
      <c r="P696" s="1">
        <v>4.89624349050523</v>
      </c>
      <c r="Q696" s="1" t="s">
        <v>95</v>
      </c>
      <c r="R696" s="1" t="s">
        <v>97</v>
      </c>
      <c r="S696" s="1">
        <v>2.0</v>
      </c>
      <c r="T696" s="1">
        <v>1.0</v>
      </c>
      <c r="U696" s="1">
        <v>1.0</v>
      </c>
      <c r="V696" s="1">
        <v>1.0</v>
      </c>
      <c r="W696" s="1" t="s">
        <v>98</v>
      </c>
      <c r="X696" s="6">
        <v>109.0</v>
      </c>
      <c r="Y696" s="1">
        <v>2.0</v>
      </c>
      <c r="Z696" s="1">
        <v>0.0</v>
      </c>
      <c r="AA696" s="1">
        <v>3.0</v>
      </c>
      <c r="AB696" s="5">
        <f t="shared" si="4"/>
        <v>26</v>
      </c>
      <c r="AC696" s="8">
        <f t="shared" si="5"/>
        <v>109</v>
      </c>
      <c r="AD696" s="8">
        <f t="shared" ref="AD696:AE696" si="699">AC696*AA696</f>
        <v>327</v>
      </c>
      <c r="AE696" s="8">
        <f t="shared" si="699"/>
        <v>8502</v>
      </c>
      <c r="AF696" s="1" t="s">
        <v>144</v>
      </c>
      <c r="AG696" s="1">
        <v>0.96</v>
      </c>
      <c r="AH696" s="1">
        <v>13.0</v>
      </c>
      <c r="AI696" s="1">
        <v>83.0</v>
      </c>
      <c r="AJ696" s="1">
        <v>9.0</v>
      </c>
      <c r="AK696" s="1">
        <v>9.0</v>
      </c>
      <c r="AL696" s="1">
        <v>9.0</v>
      </c>
      <c r="AM696" s="1">
        <v>10.0</v>
      </c>
      <c r="AN696" s="1">
        <v>10.0</v>
      </c>
      <c r="AO696" s="1">
        <v>9.0</v>
      </c>
    </row>
    <row r="697">
      <c r="A697" s="2">
        <v>1266717.0</v>
      </c>
      <c r="B697" s="1" t="s">
        <v>1023</v>
      </c>
      <c r="C697" s="1">
        <v>2011.0</v>
      </c>
      <c r="D697" s="3" t="s">
        <v>1024</v>
      </c>
      <c r="E697" s="14">
        <f t="shared" si="2"/>
        <v>10/9/2011</v>
      </c>
      <c r="F697" s="15">
        <f t="shared" si="3"/>
        <v>4.89528825656393</v>
      </c>
      <c r="G697" s="2">
        <v>1246002.0</v>
      </c>
      <c r="H697" s="1" t="s">
        <v>63</v>
      </c>
      <c r="I697" s="1" t="s">
        <v>5</v>
      </c>
      <c r="J697" s="5" t="str">
        <f>VLOOKUP(I697,city,2,FALSE)</f>
        <v>Amsterdam</v>
      </c>
      <c r="K697" s="1" t="s">
        <v>6</v>
      </c>
      <c r="L697" s="5" t="str">
        <f>VLOOKUP(K697,state,2,FALSE)</f>
        <v>North Holland</v>
      </c>
      <c r="M697" s="2">
        <v>1054.0</v>
      </c>
      <c r="N697" s="1" t="s">
        <v>92</v>
      </c>
      <c r="O697" s="1">
        <v>52.3659275320755</v>
      </c>
      <c r="P697" s="1">
        <v>4.87878295627809</v>
      </c>
      <c r="Q697" s="1" t="s">
        <v>95</v>
      </c>
      <c r="R697" s="1" t="s">
        <v>97</v>
      </c>
      <c r="S697" s="1">
        <v>2.0</v>
      </c>
      <c r="T697" s="1">
        <v>1.0</v>
      </c>
      <c r="U697" s="1">
        <v>1.0</v>
      </c>
      <c r="V697" s="1">
        <v>1.0</v>
      </c>
      <c r="W697" s="1" t="s">
        <v>98</v>
      </c>
      <c r="X697" s="6">
        <v>119.0</v>
      </c>
      <c r="Y697" s="1">
        <v>2.0</v>
      </c>
      <c r="Z697" s="1">
        <v>0.0</v>
      </c>
      <c r="AA697" s="1">
        <v>3.0</v>
      </c>
      <c r="AB697" s="5">
        <f t="shared" si="4"/>
        <v>62</v>
      </c>
      <c r="AC697" s="8">
        <f t="shared" si="5"/>
        <v>119</v>
      </c>
      <c r="AD697" s="8">
        <f t="shared" ref="AD697:AE697" si="700">AC697*AA697</f>
        <v>357</v>
      </c>
      <c r="AE697" s="8">
        <f t="shared" si="700"/>
        <v>22134</v>
      </c>
      <c r="AF697" s="1" t="s">
        <v>144</v>
      </c>
      <c r="AG697" s="1">
        <v>0.96</v>
      </c>
      <c r="AH697" s="1">
        <v>31.0</v>
      </c>
      <c r="AI697" s="1">
        <v>97.0</v>
      </c>
      <c r="AJ697" s="1">
        <v>10.0</v>
      </c>
      <c r="AK697" s="1">
        <v>10.0</v>
      </c>
      <c r="AL697" s="1">
        <v>10.0</v>
      </c>
      <c r="AM697" s="1">
        <v>10.0</v>
      </c>
      <c r="AN697" s="1">
        <v>10.0</v>
      </c>
      <c r="AO697" s="1">
        <v>9.0</v>
      </c>
    </row>
    <row r="698">
      <c r="A698" s="2">
        <v>1266717.0</v>
      </c>
      <c r="B698" s="1" t="s">
        <v>1023</v>
      </c>
      <c r="C698" s="1">
        <v>2011.0</v>
      </c>
      <c r="D698" s="3" t="s">
        <v>1024</v>
      </c>
      <c r="E698" s="14">
        <f t="shared" si="2"/>
        <v>10/9/2011</v>
      </c>
      <c r="F698" s="15">
        <f t="shared" si="3"/>
        <v>4.89528825656393</v>
      </c>
      <c r="G698" s="2">
        <v>4508854.0</v>
      </c>
      <c r="H698" s="1" t="s">
        <v>46</v>
      </c>
      <c r="I698" s="1" t="s">
        <v>5</v>
      </c>
      <c r="J698" s="5" t="str">
        <f>VLOOKUP(I698,city,2,FALSE)</f>
        <v>Amsterdam</v>
      </c>
      <c r="K698" s="1" t="s">
        <v>6</v>
      </c>
      <c r="L698" s="5" t="str">
        <f>VLOOKUP(K698,state,2,FALSE)</f>
        <v>North Holland</v>
      </c>
      <c r="M698" s="2" t="s">
        <v>1044</v>
      </c>
      <c r="N698" s="1" t="s">
        <v>92</v>
      </c>
      <c r="O698" s="1">
        <v>52.3615640161023</v>
      </c>
      <c r="P698" s="1">
        <v>4.906183857837</v>
      </c>
      <c r="Q698" s="1" t="s">
        <v>95</v>
      </c>
      <c r="R698" s="1" t="s">
        <v>97</v>
      </c>
      <c r="S698" s="1">
        <v>2.0</v>
      </c>
      <c r="T698" s="1">
        <v>1.0</v>
      </c>
      <c r="U698" s="1">
        <v>1.0</v>
      </c>
      <c r="V698" s="1">
        <v>1.0</v>
      </c>
      <c r="W698" s="1" t="s">
        <v>98</v>
      </c>
      <c r="X698" s="6">
        <v>139.0</v>
      </c>
      <c r="Y698" s="1">
        <v>2.0</v>
      </c>
      <c r="Z698" s="1">
        <v>0.0</v>
      </c>
      <c r="AA698" s="1">
        <v>2.0</v>
      </c>
      <c r="AB698" s="5">
        <f t="shared" si="4"/>
        <v>2</v>
      </c>
      <c r="AC698" s="8">
        <f t="shared" si="5"/>
        <v>139</v>
      </c>
      <c r="AD698" s="8">
        <f t="shared" ref="AD698:AE698" si="701">AC698*AA698</f>
        <v>278</v>
      </c>
      <c r="AE698" s="8">
        <f t="shared" si="701"/>
        <v>556</v>
      </c>
      <c r="AF698" s="1" t="s">
        <v>144</v>
      </c>
      <c r="AG698" s="1">
        <v>0.96</v>
      </c>
      <c r="AH698" s="1">
        <v>1.0</v>
      </c>
      <c r="AI698" s="1">
        <v>100.0</v>
      </c>
      <c r="AJ698" s="1">
        <v>10.0</v>
      </c>
      <c r="AK698" s="1">
        <v>10.0</v>
      </c>
      <c r="AL698" s="1">
        <v>10.0</v>
      </c>
      <c r="AM698" s="1">
        <v>10.0</v>
      </c>
      <c r="AN698" s="1">
        <v>10.0</v>
      </c>
      <c r="AO698" s="1">
        <v>10.0</v>
      </c>
    </row>
    <row r="699">
      <c r="A699" s="2">
        <v>1266717.0</v>
      </c>
      <c r="B699" s="1" t="s">
        <v>1023</v>
      </c>
      <c r="C699" s="1">
        <v>2011.0</v>
      </c>
      <c r="D699" s="3" t="s">
        <v>1024</v>
      </c>
      <c r="E699" s="14">
        <f t="shared" si="2"/>
        <v>10/9/2011</v>
      </c>
      <c r="F699" s="15">
        <f t="shared" si="3"/>
        <v>4.89528825656393</v>
      </c>
      <c r="G699" s="2">
        <v>4508656.0</v>
      </c>
      <c r="H699" s="1" t="s">
        <v>67</v>
      </c>
      <c r="I699" s="1" t="s">
        <v>5</v>
      </c>
      <c r="J699" s="5" t="str">
        <f>VLOOKUP(I699,city,2,FALSE)</f>
        <v>Amsterdam</v>
      </c>
      <c r="K699" s="1" t="s">
        <v>6</v>
      </c>
      <c r="L699" s="5" t="str">
        <f>VLOOKUP(K699,state,2,FALSE)</f>
        <v>North Holland</v>
      </c>
      <c r="M699" s="2" t="s">
        <v>1045</v>
      </c>
      <c r="N699" s="1" t="s">
        <v>92</v>
      </c>
      <c r="O699" s="1">
        <v>52.345702873722</v>
      </c>
      <c r="P699" s="1">
        <v>4.86724343498981</v>
      </c>
      <c r="Q699" s="1" t="s">
        <v>95</v>
      </c>
      <c r="R699" s="1" t="s">
        <v>97</v>
      </c>
      <c r="S699" s="1">
        <v>2.0</v>
      </c>
      <c r="T699" s="1">
        <v>1.5</v>
      </c>
      <c r="U699" s="1">
        <v>1.0</v>
      </c>
      <c r="V699" s="1">
        <v>1.0</v>
      </c>
      <c r="W699" s="1" t="s">
        <v>98</v>
      </c>
      <c r="X699" s="6">
        <v>99.0</v>
      </c>
      <c r="Y699" s="1">
        <v>1.0</v>
      </c>
      <c r="Z699" s="1">
        <v>0.0</v>
      </c>
      <c r="AA699" s="1">
        <v>2.0</v>
      </c>
      <c r="AB699" s="5">
        <f t="shared" si="4"/>
        <v>2</v>
      </c>
      <c r="AC699" s="8">
        <f t="shared" si="5"/>
        <v>99</v>
      </c>
      <c r="AD699" s="8">
        <f t="shared" ref="AD699:AE699" si="702">AC699*AA699</f>
        <v>198</v>
      </c>
      <c r="AE699" s="8">
        <f t="shared" si="702"/>
        <v>396</v>
      </c>
      <c r="AF699" s="1" t="s">
        <v>144</v>
      </c>
      <c r="AG699" s="1">
        <v>0.96</v>
      </c>
      <c r="AH699" s="1">
        <v>1.0</v>
      </c>
      <c r="AI699" s="1">
        <v>100.0</v>
      </c>
      <c r="AJ699" s="1">
        <v>10.0</v>
      </c>
      <c r="AK699" s="1">
        <v>10.0</v>
      </c>
      <c r="AL699" s="1">
        <v>10.0</v>
      </c>
      <c r="AM699" s="1">
        <v>10.0</v>
      </c>
      <c r="AN699" s="1">
        <v>10.0</v>
      </c>
      <c r="AO699" s="1">
        <v>10.0</v>
      </c>
    </row>
    <row r="700">
      <c r="A700" s="2">
        <v>1266717.0</v>
      </c>
      <c r="B700" s="1" t="s">
        <v>1023</v>
      </c>
      <c r="C700" s="1">
        <v>2011.0</v>
      </c>
      <c r="D700" s="3" t="s">
        <v>1024</v>
      </c>
      <c r="E700" s="14">
        <f t="shared" si="2"/>
        <v>10/9/2011</v>
      </c>
      <c r="F700" s="15">
        <f t="shared" si="3"/>
        <v>4.89528825656393</v>
      </c>
      <c r="G700" s="2">
        <v>3871124.0</v>
      </c>
      <c r="H700" s="1" t="s">
        <v>70</v>
      </c>
      <c r="I700" s="1" t="s">
        <v>5</v>
      </c>
      <c r="J700" s="5" t="str">
        <f>VLOOKUP(I700,city,2,FALSE)</f>
        <v>Amsterdam</v>
      </c>
      <c r="K700" s="1" t="s">
        <v>6</v>
      </c>
      <c r="L700" s="5" t="str">
        <f>VLOOKUP(K700,state,2,FALSE)</f>
        <v>North Holland</v>
      </c>
      <c r="M700" s="2">
        <v>1079.0</v>
      </c>
      <c r="N700" s="1" t="s">
        <v>92</v>
      </c>
      <c r="O700" s="1">
        <v>52.3417563960956</v>
      </c>
      <c r="P700" s="1">
        <v>4.90165896618907</v>
      </c>
      <c r="Q700" s="1" t="s">
        <v>95</v>
      </c>
      <c r="R700" s="1" t="s">
        <v>97</v>
      </c>
      <c r="S700" s="1">
        <v>2.0</v>
      </c>
      <c r="T700" s="1">
        <v>1.0</v>
      </c>
      <c r="U700" s="1">
        <v>1.0</v>
      </c>
      <c r="V700" s="1">
        <v>1.0</v>
      </c>
      <c r="W700" s="1" t="s">
        <v>98</v>
      </c>
      <c r="X700" s="6">
        <v>129.0</v>
      </c>
      <c r="Y700" s="1">
        <v>2.0</v>
      </c>
      <c r="Z700" s="1">
        <v>0.0</v>
      </c>
      <c r="AA700" s="1">
        <v>3.0</v>
      </c>
      <c r="AB700" s="5">
        <f t="shared" si="4"/>
        <v>6</v>
      </c>
      <c r="AC700" s="8">
        <f t="shared" si="5"/>
        <v>129</v>
      </c>
      <c r="AD700" s="8">
        <f t="shared" ref="AD700:AE700" si="703">AC700*AA700</f>
        <v>387</v>
      </c>
      <c r="AE700" s="8">
        <f t="shared" si="703"/>
        <v>2322</v>
      </c>
      <c r="AF700" s="1" t="s">
        <v>144</v>
      </c>
      <c r="AG700" s="1">
        <v>0.96</v>
      </c>
      <c r="AH700" s="1">
        <v>3.0</v>
      </c>
      <c r="AI700" s="1">
        <v>100.0</v>
      </c>
      <c r="AJ700" s="1">
        <v>10.0</v>
      </c>
      <c r="AK700" s="1">
        <v>9.0</v>
      </c>
      <c r="AL700" s="1">
        <v>10.0</v>
      </c>
      <c r="AM700" s="1">
        <v>10.0</v>
      </c>
      <c r="AN700" s="1">
        <v>9.0</v>
      </c>
      <c r="AO700" s="1">
        <v>9.0</v>
      </c>
    </row>
    <row r="701">
      <c r="A701" s="2">
        <v>1266717.0</v>
      </c>
      <c r="B701" s="1" t="s">
        <v>1023</v>
      </c>
      <c r="C701" s="1">
        <v>2011.0</v>
      </c>
      <c r="D701" s="3" t="s">
        <v>1024</v>
      </c>
      <c r="E701" s="14">
        <f t="shared" si="2"/>
        <v>10/9/2011</v>
      </c>
      <c r="F701" s="15">
        <f t="shared" si="3"/>
        <v>4.89528825656393</v>
      </c>
      <c r="G701" s="2">
        <v>5828933.0</v>
      </c>
      <c r="H701" s="1" t="s">
        <v>63</v>
      </c>
      <c r="I701" s="1" t="s">
        <v>5</v>
      </c>
      <c r="J701" s="5" t="str">
        <f>VLOOKUP(I701,city,2,FALSE)</f>
        <v>Amsterdam</v>
      </c>
      <c r="K701" s="1" t="s">
        <v>31</v>
      </c>
      <c r="L701" s="5" t="str">
        <f>VLOOKUP(K701,state,2,FALSE)</f>
        <v>North Holland</v>
      </c>
      <c r="M701" s="2" t="s">
        <v>1046</v>
      </c>
      <c r="N701" s="1" t="s">
        <v>92</v>
      </c>
      <c r="O701" s="1">
        <v>52.3683357546908</v>
      </c>
      <c r="P701" s="1">
        <v>4.88452408553722</v>
      </c>
      <c r="Q701" s="1" t="s">
        <v>95</v>
      </c>
      <c r="R701" s="1" t="s">
        <v>97</v>
      </c>
      <c r="S701" s="1">
        <v>2.0</v>
      </c>
      <c r="T701" s="1">
        <v>1.0</v>
      </c>
      <c r="U701" s="1">
        <v>1.0</v>
      </c>
      <c r="V701" s="1">
        <v>1.0</v>
      </c>
      <c r="W701" s="1" t="s">
        <v>98</v>
      </c>
      <c r="X701" s="6">
        <v>144.0</v>
      </c>
      <c r="Y701" s="1">
        <v>1.0</v>
      </c>
      <c r="Z701" s="1">
        <v>0.0</v>
      </c>
      <c r="AA701" s="1">
        <v>3.0</v>
      </c>
      <c r="AB701" s="5">
        <f t="shared" si="4"/>
        <v>0</v>
      </c>
      <c r="AC701" s="8">
        <f t="shared" si="5"/>
        <v>144</v>
      </c>
      <c r="AD701" s="8">
        <f t="shared" ref="AD701:AE701" si="704">AC701*AA701</f>
        <v>432</v>
      </c>
      <c r="AE701" s="8">
        <f t="shared" si="704"/>
        <v>0</v>
      </c>
      <c r="AF701" s="1" t="s">
        <v>144</v>
      </c>
      <c r="AG701" s="1">
        <v>0.96</v>
      </c>
      <c r="AH701" s="1">
        <v>0.0</v>
      </c>
    </row>
    <row r="702">
      <c r="A702" s="2">
        <v>1266717.0</v>
      </c>
      <c r="B702" s="1" t="s">
        <v>1023</v>
      </c>
      <c r="C702" s="1">
        <v>2011.0</v>
      </c>
      <c r="D702" s="3" t="s">
        <v>1024</v>
      </c>
      <c r="E702" s="14">
        <f t="shared" si="2"/>
        <v>10/9/2011</v>
      </c>
      <c r="F702" s="15">
        <f t="shared" si="3"/>
        <v>4.89528825656393</v>
      </c>
      <c r="G702" s="2">
        <v>4858920.0</v>
      </c>
      <c r="H702" s="1" t="s">
        <v>41</v>
      </c>
      <c r="I702" s="1" t="s">
        <v>5</v>
      </c>
      <c r="J702" s="5" t="str">
        <f>VLOOKUP(I702,city,2,FALSE)</f>
        <v>Amsterdam</v>
      </c>
      <c r="K702" s="1" t="s">
        <v>31</v>
      </c>
      <c r="L702" s="5" t="str">
        <f>VLOOKUP(K702,state,2,FALSE)</f>
        <v>North Holland</v>
      </c>
      <c r="M702" s="2" t="s">
        <v>1047</v>
      </c>
      <c r="N702" s="1" t="s">
        <v>92</v>
      </c>
      <c r="O702" s="1">
        <v>52.3725645989703</v>
      </c>
      <c r="P702" s="1">
        <v>4.86479773632296</v>
      </c>
      <c r="Q702" s="1" t="s">
        <v>95</v>
      </c>
      <c r="R702" s="1" t="s">
        <v>97</v>
      </c>
      <c r="S702" s="1">
        <v>2.0</v>
      </c>
      <c r="T702" s="1">
        <v>1.0</v>
      </c>
      <c r="U702" s="1">
        <v>1.0</v>
      </c>
      <c r="V702" s="1">
        <v>1.0</v>
      </c>
      <c r="W702" s="1" t="s">
        <v>98</v>
      </c>
      <c r="X702" s="6">
        <v>99.0</v>
      </c>
      <c r="Y702" s="1">
        <v>1.0</v>
      </c>
      <c r="Z702" s="1">
        <v>0.0</v>
      </c>
      <c r="AA702" s="1">
        <v>2.0</v>
      </c>
      <c r="AB702" s="5">
        <f t="shared" si="4"/>
        <v>4</v>
      </c>
      <c r="AC702" s="8">
        <f t="shared" si="5"/>
        <v>99</v>
      </c>
      <c r="AD702" s="8">
        <f t="shared" ref="AD702:AE702" si="705">AC702*AA702</f>
        <v>198</v>
      </c>
      <c r="AE702" s="8">
        <f t="shared" si="705"/>
        <v>792</v>
      </c>
      <c r="AF702" s="1" t="s">
        <v>144</v>
      </c>
      <c r="AG702" s="1">
        <v>0.96</v>
      </c>
      <c r="AH702" s="1">
        <v>2.0</v>
      </c>
      <c r="AI702" s="1">
        <v>90.0</v>
      </c>
      <c r="AJ702" s="1">
        <v>10.0</v>
      </c>
      <c r="AK702" s="1">
        <v>10.0</v>
      </c>
      <c r="AL702" s="1">
        <v>10.0</v>
      </c>
      <c r="AM702" s="1">
        <v>10.0</v>
      </c>
      <c r="AN702" s="1">
        <v>8.0</v>
      </c>
      <c r="AO702" s="1">
        <v>8.0</v>
      </c>
    </row>
    <row r="703">
      <c r="A703" s="2">
        <v>1266717.0</v>
      </c>
      <c r="B703" s="1" t="s">
        <v>1023</v>
      </c>
      <c r="C703" s="1">
        <v>2011.0</v>
      </c>
      <c r="D703" s="3" t="s">
        <v>1024</v>
      </c>
      <c r="E703" s="14">
        <f t="shared" si="2"/>
        <v>10/9/2011</v>
      </c>
      <c r="F703" s="15">
        <f t="shared" si="3"/>
        <v>4.89528825656393</v>
      </c>
      <c r="G703" s="2">
        <v>4792706.0</v>
      </c>
      <c r="H703" s="1" t="s">
        <v>41</v>
      </c>
      <c r="I703" s="1" t="s">
        <v>5</v>
      </c>
      <c r="J703" s="5" t="str">
        <f>VLOOKUP(I703,city,2,FALSE)</f>
        <v>Amsterdam</v>
      </c>
      <c r="K703" s="1" t="s">
        <v>31</v>
      </c>
      <c r="L703" s="5" t="str">
        <f>VLOOKUP(K703,state,2,FALSE)</f>
        <v>North Holland</v>
      </c>
      <c r="M703" s="2"/>
      <c r="N703" s="1" t="s">
        <v>92</v>
      </c>
      <c r="O703" s="1">
        <v>52.3641490191856</v>
      </c>
      <c r="P703" s="1">
        <v>4.86393592459285</v>
      </c>
      <c r="Q703" s="1" t="s">
        <v>95</v>
      </c>
      <c r="R703" s="1" t="s">
        <v>97</v>
      </c>
      <c r="S703" s="1">
        <v>2.0</v>
      </c>
      <c r="T703" s="1">
        <v>1.0</v>
      </c>
      <c r="U703" s="1">
        <v>1.0</v>
      </c>
      <c r="V703" s="1">
        <v>1.0</v>
      </c>
      <c r="W703" s="1" t="s">
        <v>98</v>
      </c>
      <c r="X703" s="6">
        <v>70.0</v>
      </c>
      <c r="Y703" s="1">
        <v>1.0</v>
      </c>
      <c r="Z703" s="1">
        <v>0.0</v>
      </c>
      <c r="AA703" s="1">
        <v>3.0</v>
      </c>
      <c r="AB703" s="5">
        <f t="shared" si="4"/>
        <v>6</v>
      </c>
      <c r="AC703" s="8">
        <f t="shared" si="5"/>
        <v>70</v>
      </c>
      <c r="AD703" s="8">
        <f t="shared" ref="AD703:AE703" si="706">AC703*AA703</f>
        <v>210</v>
      </c>
      <c r="AE703" s="8">
        <f t="shared" si="706"/>
        <v>1260</v>
      </c>
      <c r="AF703" s="1" t="s">
        <v>144</v>
      </c>
      <c r="AG703" s="1">
        <v>0.96</v>
      </c>
      <c r="AH703" s="1">
        <v>3.0</v>
      </c>
      <c r="AI703" s="1">
        <v>100.0</v>
      </c>
      <c r="AJ703" s="1">
        <v>9.0</v>
      </c>
      <c r="AK703" s="1">
        <v>10.0</v>
      </c>
      <c r="AL703" s="1">
        <v>9.0</v>
      </c>
      <c r="AM703" s="1">
        <v>9.0</v>
      </c>
      <c r="AN703" s="1">
        <v>9.0</v>
      </c>
      <c r="AO703" s="1">
        <v>9.0</v>
      </c>
    </row>
    <row r="704">
      <c r="A704" s="2">
        <v>1266717.0</v>
      </c>
      <c r="B704" s="1" t="s">
        <v>1023</v>
      </c>
      <c r="C704" s="1">
        <v>2011.0</v>
      </c>
      <c r="D704" s="3" t="s">
        <v>1024</v>
      </c>
      <c r="E704" s="14">
        <f t="shared" si="2"/>
        <v>10/9/2011</v>
      </c>
      <c r="F704" s="15">
        <f t="shared" si="3"/>
        <v>4.89528825656393</v>
      </c>
      <c r="G704" s="2">
        <v>5723681.0</v>
      </c>
      <c r="H704" s="1" t="s">
        <v>63</v>
      </c>
      <c r="I704" s="1" t="s">
        <v>5</v>
      </c>
      <c r="J704" s="5" t="str">
        <f>VLOOKUP(I704,city,2,FALSE)</f>
        <v>Amsterdam</v>
      </c>
      <c r="K704" s="1" t="s">
        <v>31</v>
      </c>
      <c r="L704" s="5" t="str">
        <f>VLOOKUP(K704,state,2,FALSE)</f>
        <v>North Holland</v>
      </c>
      <c r="M704" s="2" t="s">
        <v>1048</v>
      </c>
      <c r="N704" s="1" t="s">
        <v>92</v>
      </c>
      <c r="O704" s="1">
        <v>52.3822548784577</v>
      </c>
      <c r="P704" s="1">
        <v>4.88450638047765</v>
      </c>
      <c r="Q704" s="1" t="s">
        <v>95</v>
      </c>
      <c r="R704" s="1" t="s">
        <v>97</v>
      </c>
      <c r="S704" s="1">
        <v>2.0</v>
      </c>
      <c r="T704" s="1">
        <v>1.0</v>
      </c>
      <c r="U704" s="1">
        <v>1.0</v>
      </c>
      <c r="V704" s="1">
        <v>1.0</v>
      </c>
      <c r="W704" s="1" t="s">
        <v>98</v>
      </c>
      <c r="X704" s="6">
        <v>94.0</v>
      </c>
      <c r="Y704" s="1">
        <v>1.0</v>
      </c>
      <c r="Z704" s="1">
        <v>0.0</v>
      </c>
      <c r="AA704" s="1">
        <v>3.0</v>
      </c>
      <c r="AB704" s="5">
        <f t="shared" si="4"/>
        <v>0</v>
      </c>
      <c r="AC704" s="8">
        <f t="shared" si="5"/>
        <v>94</v>
      </c>
      <c r="AD704" s="8">
        <f t="shared" ref="AD704:AE704" si="707">AC704*AA704</f>
        <v>282</v>
      </c>
      <c r="AE704" s="8">
        <f t="shared" si="707"/>
        <v>0</v>
      </c>
      <c r="AF704" s="1" t="s">
        <v>144</v>
      </c>
      <c r="AG704" s="1">
        <v>0.96</v>
      </c>
      <c r="AH704" s="1">
        <v>0.0</v>
      </c>
    </row>
    <row r="705">
      <c r="A705" s="2">
        <v>1266717.0</v>
      </c>
      <c r="B705" s="1" t="s">
        <v>1023</v>
      </c>
      <c r="C705" s="1">
        <v>2011.0</v>
      </c>
      <c r="D705" s="3" t="s">
        <v>1024</v>
      </c>
      <c r="E705" s="14">
        <f t="shared" si="2"/>
        <v>10/9/2011</v>
      </c>
      <c r="F705" s="15">
        <f t="shared" si="3"/>
        <v>4.89528825656393</v>
      </c>
      <c r="G705" s="2">
        <v>4835603.0</v>
      </c>
      <c r="H705" s="1" t="s">
        <v>7</v>
      </c>
      <c r="I705" s="1" t="s">
        <v>5</v>
      </c>
      <c r="J705" s="5" t="str">
        <f>VLOOKUP(I705,city,2,FALSE)</f>
        <v>Amsterdam</v>
      </c>
      <c r="K705" s="1" t="s">
        <v>31</v>
      </c>
      <c r="L705" s="5" t="str">
        <f>VLOOKUP(K705,state,2,FALSE)</f>
        <v>North Holland</v>
      </c>
      <c r="M705" s="2" t="s">
        <v>1049</v>
      </c>
      <c r="N705" s="1" t="s">
        <v>92</v>
      </c>
      <c r="O705" s="1">
        <v>52.3773889795724</v>
      </c>
      <c r="P705" s="1">
        <v>4.87746497005285</v>
      </c>
      <c r="Q705" s="1" t="s">
        <v>95</v>
      </c>
      <c r="R705" s="1" t="s">
        <v>97</v>
      </c>
      <c r="S705" s="1">
        <v>2.0</v>
      </c>
      <c r="T705" s="1">
        <v>1.0</v>
      </c>
      <c r="U705" s="1">
        <v>0.0</v>
      </c>
      <c r="V705" s="1">
        <v>1.0</v>
      </c>
      <c r="W705" s="1" t="s">
        <v>98</v>
      </c>
      <c r="X705" s="6">
        <v>99.0</v>
      </c>
      <c r="Y705" s="1">
        <v>1.0</v>
      </c>
      <c r="Z705" s="1">
        <v>0.0</v>
      </c>
      <c r="AA705" s="1">
        <v>2.0</v>
      </c>
      <c r="AB705" s="5">
        <f t="shared" si="4"/>
        <v>6</v>
      </c>
      <c r="AC705" s="8">
        <f t="shared" si="5"/>
        <v>99</v>
      </c>
      <c r="AD705" s="8">
        <f t="shared" ref="AD705:AE705" si="708">AC705*AA705</f>
        <v>198</v>
      </c>
      <c r="AE705" s="8">
        <f t="shared" si="708"/>
        <v>1188</v>
      </c>
      <c r="AF705" s="1" t="s">
        <v>144</v>
      </c>
      <c r="AG705" s="1">
        <v>0.96</v>
      </c>
      <c r="AH705" s="1">
        <v>3.0</v>
      </c>
      <c r="AI705" s="1">
        <v>87.0</v>
      </c>
      <c r="AJ705" s="1">
        <v>9.0</v>
      </c>
      <c r="AK705" s="1">
        <v>9.0</v>
      </c>
      <c r="AL705" s="1">
        <v>9.0</v>
      </c>
      <c r="AM705" s="1">
        <v>10.0</v>
      </c>
      <c r="AN705" s="1">
        <v>10.0</v>
      </c>
      <c r="AO705" s="1">
        <v>10.0</v>
      </c>
    </row>
    <row r="706">
      <c r="A706" s="2">
        <v>1266717.0</v>
      </c>
      <c r="B706" s="1" t="s">
        <v>1023</v>
      </c>
      <c r="C706" s="1">
        <v>2011.0</v>
      </c>
      <c r="D706" s="3" t="s">
        <v>1024</v>
      </c>
      <c r="E706" s="14">
        <f t="shared" si="2"/>
        <v>10/9/2011</v>
      </c>
      <c r="F706" s="15">
        <f t="shared" si="3"/>
        <v>4.89528825656393</v>
      </c>
      <c r="G706" s="2">
        <v>4028384.0</v>
      </c>
      <c r="H706" s="1" t="s">
        <v>41</v>
      </c>
      <c r="I706" s="1" t="s">
        <v>5</v>
      </c>
      <c r="J706" s="5" t="str">
        <f>VLOOKUP(I706,city,2,FALSE)</f>
        <v>Amsterdam</v>
      </c>
      <c r="K706" s="1" t="s">
        <v>6</v>
      </c>
      <c r="L706" s="5" t="str">
        <f>VLOOKUP(K706,state,2,FALSE)</f>
        <v>North Holland</v>
      </c>
      <c r="M706" s="2" t="s">
        <v>1050</v>
      </c>
      <c r="N706" s="1" t="s">
        <v>92</v>
      </c>
      <c r="O706" s="1">
        <v>52.3665188811536</v>
      </c>
      <c r="P706" s="1">
        <v>4.87618313584216</v>
      </c>
      <c r="Q706" s="1" t="s">
        <v>95</v>
      </c>
      <c r="R706" s="1" t="s">
        <v>97</v>
      </c>
      <c r="S706" s="1">
        <v>2.0</v>
      </c>
      <c r="T706" s="1">
        <v>1.0</v>
      </c>
      <c r="U706" s="1">
        <v>0.0</v>
      </c>
      <c r="V706" s="1">
        <v>2.0</v>
      </c>
      <c r="W706" s="1" t="s">
        <v>98</v>
      </c>
      <c r="X706" s="6">
        <v>79.0</v>
      </c>
      <c r="Y706" s="1">
        <v>1.0</v>
      </c>
      <c r="Z706" s="1">
        <v>0.0</v>
      </c>
      <c r="AA706" s="1">
        <v>2.0</v>
      </c>
      <c r="AB706" s="5">
        <f t="shared" si="4"/>
        <v>26</v>
      </c>
      <c r="AC706" s="8">
        <f t="shared" si="5"/>
        <v>79</v>
      </c>
      <c r="AD706" s="8">
        <f t="shared" ref="AD706:AE706" si="709">AC706*AA706</f>
        <v>158</v>
      </c>
      <c r="AE706" s="8">
        <f t="shared" si="709"/>
        <v>4108</v>
      </c>
      <c r="AF706" s="1" t="s">
        <v>144</v>
      </c>
      <c r="AG706" s="1">
        <v>0.96</v>
      </c>
      <c r="AH706" s="1">
        <v>13.0</v>
      </c>
      <c r="AI706" s="1">
        <v>100.0</v>
      </c>
      <c r="AJ706" s="1">
        <v>10.0</v>
      </c>
      <c r="AK706" s="1">
        <v>9.0</v>
      </c>
      <c r="AL706" s="1">
        <v>10.0</v>
      </c>
      <c r="AM706" s="1">
        <v>10.0</v>
      </c>
      <c r="AN706" s="1">
        <v>10.0</v>
      </c>
      <c r="AO706" s="1">
        <v>9.0</v>
      </c>
    </row>
    <row r="707">
      <c r="A707" s="2">
        <v>1268116.0</v>
      </c>
      <c r="B707" s="1" t="s">
        <v>1051</v>
      </c>
      <c r="C707" s="1">
        <v>2011.0</v>
      </c>
      <c r="D707" s="3" t="s">
        <v>1024</v>
      </c>
      <c r="E707" s="14">
        <f t="shared" si="2"/>
        <v>10/9/2011</v>
      </c>
      <c r="F707" s="15">
        <f t="shared" si="3"/>
        <v>4.89528825656393</v>
      </c>
      <c r="G707" s="2">
        <v>3229172.0</v>
      </c>
      <c r="H707" s="1" t="s">
        <v>65</v>
      </c>
      <c r="I707" s="1" t="s">
        <v>5</v>
      </c>
      <c r="J707" s="5" t="str">
        <f>VLOOKUP(I707,city,2,FALSE)</f>
        <v>Amsterdam</v>
      </c>
      <c r="K707" s="1" t="s">
        <v>6</v>
      </c>
      <c r="L707" s="5" t="str">
        <f>VLOOKUP(K707,state,2,FALSE)</f>
        <v>North Holland</v>
      </c>
      <c r="M707" s="2">
        <v>1055.0</v>
      </c>
      <c r="N707" s="1" t="s">
        <v>92</v>
      </c>
      <c r="O707" s="1">
        <v>52.3791070519501</v>
      </c>
      <c r="P707" s="1">
        <v>4.85227385930277</v>
      </c>
      <c r="Q707" s="1" t="s">
        <v>95</v>
      </c>
      <c r="R707" s="1" t="s">
        <v>97</v>
      </c>
      <c r="S707" s="1">
        <v>3.0</v>
      </c>
      <c r="T707" s="1">
        <v>1.0</v>
      </c>
      <c r="U707" s="1">
        <v>2.0</v>
      </c>
      <c r="V707" s="1">
        <v>2.0</v>
      </c>
      <c r="W707" s="1" t="s">
        <v>98</v>
      </c>
      <c r="X707" s="6">
        <v>79.0</v>
      </c>
      <c r="Y707" s="1">
        <v>2.0</v>
      </c>
      <c r="Z707" s="1">
        <v>0.0</v>
      </c>
      <c r="AA707" s="1">
        <v>2.0</v>
      </c>
      <c r="AB707" s="5">
        <f t="shared" si="4"/>
        <v>78</v>
      </c>
      <c r="AC707" s="8">
        <f t="shared" si="5"/>
        <v>79</v>
      </c>
      <c r="AD707" s="8">
        <f t="shared" ref="AD707:AE707" si="710">AC707*AA707</f>
        <v>158</v>
      </c>
      <c r="AE707" s="8">
        <f t="shared" si="710"/>
        <v>12324</v>
      </c>
      <c r="AF707" s="1" t="s">
        <v>144</v>
      </c>
      <c r="AG707" s="1">
        <v>1.0</v>
      </c>
      <c r="AH707" s="1">
        <v>39.0</v>
      </c>
      <c r="AI707" s="1">
        <v>96.0</v>
      </c>
      <c r="AJ707" s="1">
        <v>10.0</v>
      </c>
      <c r="AK707" s="1">
        <v>10.0</v>
      </c>
      <c r="AL707" s="1">
        <v>10.0</v>
      </c>
      <c r="AM707" s="1">
        <v>10.0</v>
      </c>
      <c r="AN707" s="1">
        <v>9.0</v>
      </c>
      <c r="AO707" s="1">
        <v>10.0</v>
      </c>
    </row>
    <row r="708">
      <c r="A708" s="2">
        <v>1271678.0</v>
      </c>
      <c r="B708" s="1" t="s">
        <v>1052</v>
      </c>
      <c r="C708" s="1">
        <v>2011.0</v>
      </c>
      <c r="D708" s="3" t="s">
        <v>1053</v>
      </c>
      <c r="E708" s="14">
        <f t="shared" si="2"/>
        <v>10/10/2011</v>
      </c>
      <c r="F708" s="15">
        <f t="shared" si="3"/>
        <v>4.89254853056823</v>
      </c>
      <c r="G708" s="2">
        <v>2942229.0</v>
      </c>
      <c r="H708" s="1" t="s">
        <v>122</v>
      </c>
      <c r="I708" s="1" t="s">
        <v>69</v>
      </c>
      <c r="J708" s="5" t="str">
        <f>VLOOKUP(I708,city,2,FALSE)</f>
        <v>Amsterdam</v>
      </c>
      <c r="K708" s="1" t="s">
        <v>6</v>
      </c>
      <c r="L708" s="5" t="str">
        <f>VLOOKUP(K708,state,2,FALSE)</f>
        <v>North Holland</v>
      </c>
      <c r="M708" s="2" t="s">
        <v>1054</v>
      </c>
      <c r="N708" s="1" t="s">
        <v>92</v>
      </c>
      <c r="O708" s="1">
        <v>52.3245481423995</v>
      </c>
      <c r="P708" s="1">
        <v>4.97596840253909</v>
      </c>
      <c r="Q708" s="1" t="s">
        <v>95</v>
      </c>
      <c r="R708" s="1" t="s">
        <v>138</v>
      </c>
      <c r="S708" s="1">
        <v>2.0</v>
      </c>
      <c r="T708" s="1">
        <v>1.0</v>
      </c>
      <c r="U708" s="1">
        <v>1.0</v>
      </c>
      <c r="V708" s="1">
        <v>2.0</v>
      </c>
      <c r="W708" s="1" t="s">
        <v>98</v>
      </c>
      <c r="X708" s="6">
        <v>44.0</v>
      </c>
      <c r="Y708" s="1">
        <v>1.0</v>
      </c>
      <c r="Z708" s="1">
        <v>0.0</v>
      </c>
      <c r="AA708" s="1">
        <v>2.0</v>
      </c>
      <c r="AB708" s="5">
        <f t="shared" si="4"/>
        <v>108</v>
      </c>
      <c r="AC708" s="8">
        <f t="shared" si="5"/>
        <v>44</v>
      </c>
      <c r="AD708" s="8">
        <f t="shared" ref="AD708:AE708" si="711">AC708*AA708</f>
        <v>88</v>
      </c>
      <c r="AE708" s="8">
        <f t="shared" si="711"/>
        <v>9504</v>
      </c>
      <c r="AF708" s="1" t="s">
        <v>141</v>
      </c>
      <c r="AG708" s="1">
        <v>1.0</v>
      </c>
      <c r="AH708" s="1">
        <v>54.0</v>
      </c>
      <c r="AI708" s="1">
        <v>94.0</v>
      </c>
      <c r="AJ708" s="1">
        <v>10.0</v>
      </c>
      <c r="AK708" s="1">
        <v>10.0</v>
      </c>
      <c r="AL708" s="1">
        <v>10.0</v>
      </c>
      <c r="AM708" s="1">
        <v>10.0</v>
      </c>
      <c r="AN708" s="1">
        <v>8.0</v>
      </c>
      <c r="AO708" s="1">
        <v>9.0</v>
      </c>
    </row>
    <row r="709">
      <c r="A709" s="2">
        <v>1273246.0</v>
      </c>
      <c r="B709" s="1" t="s">
        <v>608</v>
      </c>
      <c r="C709" s="1">
        <v>2011.0</v>
      </c>
      <c r="D709" s="3" t="s">
        <v>1053</v>
      </c>
      <c r="E709" s="14">
        <f t="shared" si="2"/>
        <v>10/10/2011</v>
      </c>
      <c r="F709" s="15">
        <f t="shared" si="3"/>
        <v>4.89254853056823</v>
      </c>
      <c r="G709" s="2">
        <v>274504.0</v>
      </c>
      <c r="H709" s="1" t="s">
        <v>7</v>
      </c>
      <c r="I709" s="1" t="s">
        <v>5</v>
      </c>
      <c r="J709" s="5" t="str">
        <f>VLOOKUP(I709,city,2,FALSE)</f>
        <v>Amsterdam</v>
      </c>
      <c r="K709" s="1" t="s">
        <v>6</v>
      </c>
      <c r="L709" s="5" t="str">
        <f>VLOOKUP(K709,state,2,FALSE)</f>
        <v>North Holland</v>
      </c>
      <c r="M709" s="2">
        <v>1051.0</v>
      </c>
      <c r="N709" s="1" t="s">
        <v>92</v>
      </c>
      <c r="O709" s="1">
        <v>52.3828034646888</v>
      </c>
      <c r="P709" s="1">
        <v>4.87464444860785</v>
      </c>
      <c r="Q709" s="1" t="s">
        <v>95</v>
      </c>
      <c r="R709" s="1" t="s">
        <v>97</v>
      </c>
      <c r="S709" s="1">
        <v>2.0</v>
      </c>
      <c r="T709" s="1">
        <v>1.0</v>
      </c>
      <c r="U709" s="1">
        <v>2.0</v>
      </c>
      <c r="V709" s="1">
        <v>1.0</v>
      </c>
      <c r="W709" s="1" t="s">
        <v>98</v>
      </c>
      <c r="X709" s="6">
        <v>139.0</v>
      </c>
      <c r="Y709" s="1">
        <v>0.0</v>
      </c>
      <c r="Z709" s="1">
        <v>0.0</v>
      </c>
      <c r="AA709" s="1">
        <v>5.0</v>
      </c>
      <c r="AB709" s="5">
        <f t="shared" si="4"/>
        <v>22</v>
      </c>
      <c r="AC709" s="8">
        <f t="shared" si="5"/>
        <v>139</v>
      </c>
      <c r="AD709" s="8">
        <f t="shared" ref="AD709:AE709" si="712">AC709*AA709</f>
        <v>695</v>
      </c>
      <c r="AE709" s="8">
        <f t="shared" si="712"/>
        <v>15290</v>
      </c>
      <c r="AF709" s="1" t="s">
        <v>115</v>
      </c>
      <c r="AG709" s="1">
        <v>0.67</v>
      </c>
      <c r="AH709" s="1">
        <v>11.0</v>
      </c>
      <c r="AI709" s="1">
        <v>98.0</v>
      </c>
      <c r="AJ709" s="1">
        <v>10.0</v>
      </c>
      <c r="AK709" s="1">
        <v>10.0</v>
      </c>
      <c r="AL709" s="1">
        <v>10.0</v>
      </c>
      <c r="AM709" s="1">
        <v>10.0</v>
      </c>
      <c r="AN709" s="1">
        <v>9.0</v>
      </c>
      <c r="AO709" s="1">
        <v>10.0</v>
      </c>
    </row>
    <row r="710">
      <c r="A710" s="2">
        <v>1273501.0</v>
      </c>
      <c r="B710" s="1" t="s">
        <v>1055</v>
      </c>
      <c r="C710" s="1">
        <v>2011.0</v>
      </c>
      <c r="D710" s="3" t="s">
        <v>1053</v>
      </c>
      <c r="E710" s="14">
        <f t="shared" si="2"/>
        <v>10/10/2011</v>
      </c>
      <c r="F710" s="15">
        <f t="shared" si="3"/>
        <v>4.89254853056823</v>
      </c>
      <c r="G710" s="2">
        <v>2482820.0</v>
      </c>
      <c r="H710" s="1" t="s">
        <v>75</v>
      </c>
      <c r="I710" s="1" t="s">
        <v>5</v>
      </c>
      <c r="J710" s="5" t="str">
        <f>VLOOKUP(I710,city,2,FALSE)</f>
        <v>Amsterdam</v>
      </c>
      <c r="K710" s="1" t="s">
        <v>39</v>
      </c>
      <c r="L710" s="5" t="str">
        <f>VLOOKUP(K710,state,2,FALSE)</f>
        <v>North Holland</v>
      </c>
      <c r="M710" s="2" t="s">
        <v>1056</v>
      </c>
      <c r="N710" s="1" t="s">
        <v>92</v>
      </c>
      <c r="O710" s="1">
        <v>52.3406052409841</v>
      </c>
      <c r="P710" s="1">
        <v>4.91605002745189</v>
      </c>
      <c r="Q710" s="1" t="s">
        <v>95</v>
      </c>
      <c r="R710" s="1" t="s">
        <v>97</v>
      </c>
      <c r="S710" s="1">
        <v>2.0</v>
      </c>
      <c r="T710" s="1">
        <v>1.0</v>
      </c>
      <c r="U710" s="1">
        <v>1.0</v>
      </c>
      <c r="V710" s="1">
        <v>1.0</v>
      </c>
      <c r="W710" s="1" t="s">
        <v>98</v>
      </c>
      <c r="X710" s="6">
        <v>115.0</v>
      </c>
      <c r="Y710" s="1">
        <v>1.0</v>
      </c>
      <c r="Z710" s="1">
        <v>0.0</v>
      </c>
      <c r="AA710" s="1">
        <v>2.0</v>
      </c>
      <c r="AB710" s="5">
        <f t="shared" si="4"/>
        <v>10</v>
      </c>
      <c r="AC710" s="8">
        <f t="shared" si="5"/>
        <v>115</v>
      </c>
      <c r="AD710" s="8">
        <f t="shared" ref="AD710:AE710" si="713">AC710*AA710</f>
        <v>230</v>
      </c>
      <c r="AE710" s="8">
        <f t="shared" si="713"/>
        <v>2300</v>
      </c>
      <c r="AF710" s="1" t="s">
        <v>115</v>
      </c>
      <c r="AG710" s="1">
        <v>1.0</v>
      </c>
      <c r="AH710" s="1">
        <v>5.0</v>
      </c>
      <c r="AI710" s="1">
        <v>92.0</v>
      </c>
      <c r="AJ710" s="1">
        <v>10.0</v>
      </c>
      <c r="AK710" s="1">
        <v>10.0</v>
      </c>
      <c r="AL710" s="1">
        <v>10.0</v>
      </c>
      <c r="AM710" s="1">
        <v>10.0</v>
      </c>
      <c r="AN710" s="1">
        <v>8.0</v>
      </c>
      <c r="AO710" s="1">
        <v>9.0</v>
      </c>
    </row>
    <row r="711">
      <c r="A711" s="2">
        <v>1276440.0</v>
      </c>
      <c r="B711" s="1" t="s">
        <v>1057</v>
      </c>
      <c r="C711" s="1">
        <v>2011.0</v>
      </c>
      <c r="D711" s="3" t="s">
        <v>1058</v>
      </c>
      <c r="E711" s="14">
        <f t="shared" si="2"/>
        <v>10/11/2011</v>
      </c>
      <c r="F711" s="15">
        <f t="shared" si="3"/>
        <v>4.88980880454083</v>
      </c>
      <c r="G711" s="2">
        <v>459663.0</v>
      </c>
      <c r="H711" s="1" t="s">
        <v>67</v>
      </c>
      <c r="I711" s="1" t="s">
        <v>5</v>
      </c>
      <c r="J711" s="5" t="str">
        <f>VLOOKUP(I711,city,2,FALSE)</f>
        <v>Amsterdam</v>
      </c>
      <c r="K711" s="1" t="s">
        <v>6</v>
      </c>
      <c r="L711" s="5" t="str">
        <f>VLOOKUP(K711,state,2,FALSE)</f>
        <v>North Holland</v>
      </c>
      <c r="M711" s="2">
        <v>1072.0</v>
      </c>
      <c r="N711" s="1" t="s">
        <v>92</v>
      </c>
      <c r="O711" s="1">
        <v>52.3561902476825</v>
      </c>
      <c r="P711" s="1">
        <v>4.88624656026642</v>
      </c>
      <c r="Q711" s="1" t="s">
        <v>95</v>
      </c>
      <c r="R711" s="1" t="s">
        <v>97</v>
      </c>
      <c r="S711" s="1">
        <v>4.0</v>
      </c>
      <c r="T711" s="1">
        <v>1.0</v>
      </c>
      <c r="U711" s="1">
        <v>2.0</v>
      </c>
      <c r="V711" s="1">
        <v>2.0</v>
      </c>
      <c r="W711" s="1" t="s">
        <v>98</v>
      </c>
      <c r="X711" s="6">
        <v>150.0</v>
      </c>
      <c r="Y711" s="1">
        <v>2.0</v>
      </c>
      <c r="Z711" s="1">
        <v>25.0</v>
      </c>
      <c r="AA711" s="1">
        <v>3.0</v>
      </c>
      <c r="AB711" s="5">
        <f t="shared" si="4"/>
        <v>62</v>
      </c>
      <c r="AC711" s="8">
        <f t="shared" si="5"/>
        <v>150</v>
      </c>
      <c r="AD711" s="8">
        <f t="shared" ref="AD711:AE711" si="714">AC711*AA711</f>
        <v>450</v>
      </c>
      <c r="AE711" s="8">
        <f t="shared" si="714"/>
        <v>27900</v>
      </c>
      <c r="AF711" s="1" t="s">
        <v>144</v>
      </c>
      <c r="AG711" s="1">
        <v>1.0</v>
      </c>
      <c r="AH711" s="1">
        <v>31.0</v>
      </c>
      <c r="AI711" s="1">
        <v>96.0</v>
      </c>
      <c r="AJ711" s="1">
        <v>10.0</v>
      </c>
      <c r="AK711" s="1">
        <v>9.0</v>
      </c>
      <c r="AL711" s="1">
        <v>10.0</v>
      </c>
      <c r="AM711" s="1">
        <v>10.0</v>
      </c>
      <c r="AN711" s="1">
        <v>10.0</v>
      </c>
      <c r="AO711" s="1">
        <v>9.0</v>
      </c>
    </row>
    <row r="712">
      <c r="A712" s="2">
        <v>1280289.0</v>
      </c>
      <c r="B712" s="1" t="s">
        <v>1059</v>
      </c>
      <c r="C712" s="1">
        <v>2011.0</v>
      </c>
      <c r="D712" s="3" t="s">
        <v>416</v>
      </c>
      <c r="E712" s="14">
        <f t="shared" si="2"/>
        <v>10/12/2011</v>
      </c>
      <c r="F712" s="15">
        <f t="shared" si="3"/>
        <v>4.88706907851343</v>
      </c>
      <c r="G712" s="2">
        <v>5317101.0</v>
      </c>
      <c r="H712" s="1" t="s">
        <v>35</v>
      </c>
      <c r="I712" s="1" t="s">
        <v>5</v>
      </c>
      <c r="J712" s="5" t="str">
        <f>VLOOKUP(I712,city,2,FALSE)</f>
        <v>Amsterdam</v>
      </c>
      <c r="K712" s="1" t="s">
        <v>31</v>
      </c>
      <c r="L712" s="5" t="str">
        <f>VLOOKUP(K712,state,2,FALSE)</f>
        <v>North Holland</v>
      </c>
      <c r="M712" s="2" t="s">
        <v>1060</v>
      </c>
      <c r="N712" s="1" t="s">
        <v>92</v>
      </c>
      <c r="O712" s="1">
        <v>52.365657039796</v>
      </c>
      <c r="P712" s="1">
        <v>4.94795588247081</v>
      </c>
      <c r="Q712" s="1" t="s">
        <v>95</v>
      </c>
      <c r="R712" s="1" t="s">
        <v>97</v>
      </c>
      <c r="S712" s="1">
        <v>2.0</v>
      </c>
      <c r="T712" s="1">
        <v>1.0</v>
      </c>
      <c r="U712" s="1">
        <v>1.0</v>
      </c>
      <c r="V712" s="1">
        <v>1.0</v>
      </c>
      <c r="W712" s="1" t="s">
        <v>98</v>
      </c>
      <c r="X712" s="6">
        <v>100.0</v>
      </c>
      <c r="Y712" s="1">
        <v>1.0</v>
      </c>
      <c r="Z712" s="1">
        <v>0.0</v>
      </c>
      <c r="AA712" s="1">
        <v>2.0</v>
      </c>
      <c r="AB712" s="5">
        <f t="shared" si="4"/>
        <v>0</v>
      </c>
      <c r="AC712" s="8">
        <f t="shared" si="5"/>
        <v>100</v>
      </c>
      <c r="AD712" s="8">
        <f t="shared" ref="AD712:AE712" si="715">AC712*AA712</f>
        <v>200</v>
      </c>
      <c r="AE712" s="8">
        <f t="shared" si="715"/>
        <v>0</v>
      </c>
      <c r="AF712" s="1" t="s">
        <v>144</v>
      </c>
      <c r="AG712" s="1">
        <v>1.0</v>
      </c>
      <c r="AH712" s="1">
        <v>0.0</v>
      </c>
    </row>
    <row r="713">
      <c r="A713" s="2">
        <v>1285188.0</v>
      </c>
      <c r="B713" s="1" t="s">
        <v>743</v>
      </c>
      <c r="C713" s="1">
        <v>2011.0</v>
      </c>
      <c r="D713" s="3" t="s">
        <v>419</v>
      </c>
      <c r="E713" s="14">
        <f t="shared" si="2"/>
        <v>10/13/2011</v>
      </c>
      <c r="F713" s="15">
        <f t="shared" si="3"/>
        <v>4.88432935248604</v>
      </c>
      <c r="G713" s="2">
        <v>1713321.0</v>
      </c>
      <c r="H713" s="1" t="s">
        <v>70</v>
      </c>
      <c r="I713" s="1" t="s">
        <v>5</v>
      </c>
      <c r="J713" s="5" t="str">
        <f>VLOOKUP(I713,city,2,FALSE)</f>
        <v>Amsterdam</v>
      </c>
      <c r="K713" s="1" t="s">
        <v>6</v>
      </c>
      <c r="L713" s="5" t="str">
        <f>VLOOKUP(K713,state,2,FALSE)</f>
        <v>North Holland</v>
      </c>
      <c r="M713" s="2">
        <v>1073.0</v>
      </c>
      <c r="N713" s="1" t="s">
        <v>92</v>
      </c>
      <c r="O713" s="1">
        <v>52.3490535310471</v>
      </c>
      <c r="P713" s="1">
        <v>4.90166493053101</v>
      </c>
      <c r="Q713" s="1" t="s">
        <v>95</v>
      </c>
      <c r="R713" s="1" t="s">
        <v>97</v>
      </c>
      <c r="S713" s="1">
        <v>2.0</v>
      </c>
      <c r="T713" s="1">
        <v>1.0</v>
      </c>
      <c r="U713" s="1">
        <v>1.0</v>
      </c>
      <c r="V713" s="1">
        <v>1.0</v>
      </c>
      <c r="W713" s="1" t="s">
        <v>98</v>
      </c>
      <c r="X713" s="6">
        <v>75.0</v>
      </c>
      <c r="Y713" s="1">
        <v>1.0</v>
      </c>
      <c r="Z713" s="1">
        <v>0.0</v>
      </c>
      <c r="AA713" s="1">
        <v>3.0</v>
      </c>
      <c r="AB713" s="5">
        <f t="shared" si="4"/>
        <v>12</v>
      </c>
      <c r="AC713" s="8">
        <f t="shared" si="5"/>
        <v>75</v>
      </c>
      <c r="AD713" s="8">
        <f t="shared" ref="AD713:AE713" si="716">AC713*AA713</f>
        <v>225</v>
      </c>
      <c r="AE713" s="8">
        <f t="shared" si="716"/>
        <v>2700</v>
      </c>
      <c r="AF713" s="1" t="s">
        <v>187</v>
      </c>
      <c r="AG713" s="1">
        <v>0.4</v>
      </c>
      <c r="AH713" s="1">
        <v>6.0</v>
      </c>
      <c r="AI713" s="1">
        <v>97.0</v>
      </c>
      <c r="AJ713" s="1">
        <v>10.0</v>
      </c>
      <c r="AK713" s="1">
        <v>9.0</v>
      </c>
      <c r="AL713" s="1">
        <v>10.0</v>
      </c>
      <c r="AM713" s="1">
        <v>10.0</v>
      </c>
      <c r="AN713" s="1">
        <v>9.0</v>
      </c>
      <c r="AO713" s="1">
        <v>10.0</v>
      </c>
    </row>
    <row r="714">
      <c r="A714" s="2">
        <v>1287601.0</v>
      </c>
      <c r="B714" s="1" t="s">
        <v>708</v>
      </c>
      <c r="C714" s="1">
        <v>2011.0</v>
      </c>
      <c r="D714" s="3" t="s">
        <v>419</v>
      </c>
      <c r="E714" s="14">
        <f t="shared" si="2"/>
        <v>10/13/2011</v>
      </c>
      <c r="F714" s="15">
        <f t="shared" si="3"/>
        <v>4.88432935248604</v>
      </c>
      <c r="G714" s="2">
        <v>257032.0</v>
      </c>
      <c r="H714" s="1" t="s">
        <v>70</v>
      </c>
      <c r="I714" s="1" t="s">
        <v>5</v>
      </c>
      <c r="J714" s="5" t="str">
        <f>VLOOKUP(I714,city,2,FALSE)</f>
        <v>Amsterdam</v>
      </c>
      <c r="K714" s="1" t="s">
        <v>6</v>
      </c>
      <c r="L714" s="5" t="str">
        <f>VLOOKUP(K714,state,2,FALSE)</f>
        <v>North Holland</v>
      </c>
      <c r="M714" s="2">
        <v>1072.0</v>
      </c>
      <c r="N714" s="1" t="s">
        <v>92</v>
      </c>
      <c r="O714" s="1">
        <v>52.3565056223895</v>
      </c>
      <c r="P714" s="1">
        <v>4.88673587192406</v>
      </c>
      <c r="Q714" s="1" t="s">
        <v>95</v>
      </c>
      <c r="R714" s="1" t="s">
        <v>97</v>
      </c>
      <c r="S714" s="1">
        <v>3.0</v>
      </c>
      <c r="T714" s="1">
        <v>1.0</v>
      </c>
      <c r="U714" s="1">
        <v>1.0</v>
      </c>
      <c r="V714" s="1">
        <v>1.0</v>
      </c>
      <c r="W714" s="1" t="s">
        <v>98</v>
      </c>
      <c r="X714" s="6">
        <v>90.0</v>
      </c>
      <c r="Y714" s="1">
        <v>2.0</v>
      </c>
      <c r="Z714" s="1">
        <v>10.0</v>
      </c>
      <c r="AA714" s="1">
        <v>3.0</v>
      </c>
      <c r="AB714" s="5">
        <f t="shared" si="4"/>
        <v>8</v>
      </c>
      <c r="AC714" s="8">
        <f t="shared" si="5"/>
        <v>90</v>
      </c>
      <c r="AD714" s="8">
        <f t="shared" ref="AD714:AE714" si="717">AC714*AA714</f>
        <v>270</v>
      </c>
      <c r="AE714" s="8">
        <f t="shared" si="717"/>
        <v>2160</v>
      </c>
      <c r="AF714" s="1" t="s">
        <v>115</v>
      </c>
      <c r="AG714" s="1">
        <v>0.57</v>
      </c>
      <c r="AH714" s="1">
        <v>4.0</v>
      </c>
      <c r="AI714" s="1">
        <v>90.0</v>
      </c>
      <c r="AJ714" s="1">
        <v>10.0</v>
      </c>
      <c r="AK714" s="1">
        <v>9.0</v>
      </c>
      <c r="AL714" s="1">
        <v>9.0</v>
      </c>
      <c r="AM714" s="1">
        <v>10.0</v>
      </c>
      <c r="AN714" s="1">
        <v>9.0</v>
      </c>
      <c r="AO714" s="1">
        <v>10.0</v>
      </c>
    </row>
    <row r="715">
      <c r="A715" s="2">
        <v>1292888.0</v>
      </c>
      <c r="B715" s="1" t="s">
        <v>1061</v>
      </c>
      <c r="C715" s="1">
        <v>2011.0</v>
      </c>
      <c r="D715" s="3" t="s">
        <v>421</v>
      </c>
      <c r="E715" s="14">
        <f t="shared" si="2"/>
        <v>10/15/2011</v>
      </c>
      <c r="F715" s="15">
        <f t="shared" si="3"/>
        <v>4.87884990043124</v>
      </c>
      <c r="G715" s="2">
        <v>4420718.0</v>
      </c>
      <c r="H715" s="1" t="s">
        <v>41</v>
      </c>
      <c r="I715" s="1" t="s">
        <v>5</v>
      </c>
      <c r="J715" s="5" t="str">
        <f>VLOOKUP(I715,city,2,FALSE)</f>
        <v>Amsterdam</v>
      </c>
      <c r="K715" s="1" t="s">
        <v>6</v>
      </c>
      <c r="L715" s="5" t="str">
        <f>VLOOKUP(K715,state,2,FALSE)</f>
        <v>North Holland</v>
      </c>
      <c r="M715" s="2" t="s">
        <v>1062</v>
      </c>
      <c r="N715" s="1" t="s">
        <v>92</v>
      </c>
      <c r="O715" s="1">
        <v>52.3608570066673</v>
      </c>
      <c r="P715" s="1">
        <v>4.85411588834048</v>
      </c>
      <c r="Q715" s="1" t="s">
        <v>95</v>
      </c>
      <c r="R715" s="1" t="s">
        <v>97</v>
      </c>
      <c r="S715" s="1">
        <v>3.0</v>
      </c>
      <c r="T715" s="1">
        <v>1.0</v>
      </c>
      <c r="U715" s="1">
        <v>2.0</v>
      </c>
      <c r="V715" s="1">
        <v>1.0</v>
      </c>
      <c r="W715" s="1" t="s">
        <v>98</v>
      </c>
      <c r="X715" s="6">
        <v>200.0</v>
      </c>
      <c r="Y715" s="1">
        <v>1.0</v>
      </c>
      <c r="Z715" s="1">
        <v>0.0</v>
      </c>
      <c r="AA715" s="1">
        <v>2.0</v>
      </c>
      <c r="AB715" s="5">
        <f t="shared" si="4"/>
        <v>0</v>
      </c>
      <c r="AC715" s="8">
        <f t="shared" si="5"/>
        <v>200</v>
      </c>
      <c r="AD715" s="8">
        <f t="shared" ref="AD715:AE715" si="718">AC715*AA715</f>
        <v>400</v>
      </c>
      <c r="AE715" s="8">
        <f t="shared" si="718"/>
        <v>0</v>
      </c>
      <c r="AF715" s="1" t="s">
        <v>159</v>
      </c>
      <c r="AG715" s="1" t="s">
        <v>159</v>
      </c>
      <c r="AH715" s="1">
        <v>0.0</v>
      </c>
    </row>
    <row r="716">
      <c r="A716" s="2">
        <v>1294098.0</v>
      </c>
      <c r="B716" s="1" t="s">
        <v>1063</v>
      </c>
      <c r="C716" s="1">
        <v>2011.0</v>
      </c>
      <c r="D716" s="3" t="s">
        <v>421</v>
      </c>
      <c r="E716" s="14">
        <f t="shared" si="2"/>
        <v>10/15/2011</v>
      </c>
      <c r="F716" s="15">
        <f t="shared" si="3"/>
        <v>4.87884990043124</v>
      </c>
      <c r="G716" s="2">
        <v>311507.0</v>
      </c>
      <c r="H716" s="1" t="s">
        <v>63</v>
      </c>
      <c r="I716" s="1" t="s">
        <v>5</v>
      </c>
      <c r="J716" s="5" t="str">
        <f>VLOOKUP(I716,city,2,FALSE)</f>
        <v>Amsterdam</v>
      </c>
      <c r="K716" s="1" t="s">
        <v>6</v>
      </c>
      <c r="L716" s="5" t="str">
        <f>VLOOKUP(K716,state,2,FALSE)</f>
        <v>North Holland</v>
      </c>
      <c r="M716" s="2">
        <v>1016.0</v>
      </c>
      <c r="N716" s="1" t="s">
        <v>92</v>
      </c>
      <c r="O716" s="1">
        <v>52.3692917288226</v>
      </c>
      <c r="P716" s="1">
        <v>4.88781437725667</v>
      </c>
      <c r="Q716" s="1" t="s">
        <v>154</v>
      </c>
      <c r="R716" s="1" t="s">
        <v>97</v>
      </c>
      <c r="S716" s="1">
        <v>4.0</v>
      </c>
      <c r="T716" s="1">
        <v>2.0</v>
      </c>
      <c r="U716" s="1">
        <v>2.0</v>
      </c>
      <c r="V716" s="1">
        <v>4.0</v>
      </c>
      <c r="W716" s="1" t="s">
        <v>98</v>
      </c>
      <c r="X716" s="6">
        <v>230.0</v>
      </c>
      <c r="Y716" s="1">
        <v>6.0</v>
      </c>
      <c r="Z716" s="1">
        <v>0.0</v>
      </c>
      <c r="AA716" s="1">
        <v>7.0</v>
      </c>
      <c r="AB716" s="5">
        <f t="shared" si="4"/>
        <v>106</v>
      </c>
      <c r="AC716" s="8">
        <f t="shared" si="5"/>
        <v>230</v>
      </c>
      <c r="AD716" s="8">
        <f t="shared" ref="AD716:AE716" si="719">AC716*AA716</f>
        <v>1610</v>
      </c>
      <c r="AE716" s="8">
        <f t="shared" si="719"/>
        <v>170660</v>
      </c>
      <c r="AF716" s="1" t="s">
        <v>144</v>
      </c>
      <c r="AG716" s="1">
        <v>0.91</v>
      </c>
      <c r="AH716" s="1">
        <v>53.0</v>
      </c>
      <c r="AI716" s="1">
        <v>99.0</v>
      </c>
      <c r="AJ716" s="1">
        <v>9.0</v>
      </c>
      <c r="AK716" s="1">
        <v>10.0</v>
      </c>
      <c r="AL716" s="1">
        <v>10.0</v>
      </c>
      <c r="AM716" s="1">
        <v>10.0</v>
      </c>
      <c r="AN716" s="1">
        <v>10.0</v>
      </c>
      <c r="AO716" s="1">
        <v>10.0</v>
      </c>
    </row>
    <row r="717">
      <c r="A717" s="2">
        <v>1294098.0</v>
      </c>
      <c r="B717" s="1" t="s">
        <v>1063</v>
      </c>
      <c r="C717" s="1">
        <v>2011.0</v>
      </c>
      <c r="D717" s="3" t="s">
        <v>421</v>
      </c>
      <c r="E717" s="14">
        <f t="shared" si="2"/>
        <v>10/15/2011</v>
      </c>
      <c r="F717" s="15">
        <f t="shared" si="3"/>
        <v>4.87884990043124</v>
      </c>
      <c r="G717" s="2">
        <v>370695.0</v>
      </c>
      <c r="H717" s="1" t="s">
        <v>63</v>
      </c>
      <c r="I717" s="1" t="s">
        <v>5</v>
      </c>
      <c r="J717" s="5" t="str">
        <f>VLOOKUP(I717,city,2,FALSE)</f>
        <v>Amsterdam</v>
      </c>
      <c r="K717" s="1" t="s">
        <v>6</v>
      </c>
      <c r="L717" s="5" t="str">
        <f>VLOOKUP(K717,state,2,FALSE)</f>
        <v>North Holland</v>
      </c>
      <c r="M717" s="2">
        <v>1016.0</v>
      </c>
      <c r="N717" s="1" t="s">
        <v>92</v>
      </c>
      <c r="O717" s="1">
        <v>52.3700069222853</v>
      </c>
      <c r="P717" s="1">
        <v>4.8878736006932</v>
      </c>
      <c r="Q717" s="1" t="s">
        <v>95</v>
      </c>
      <c r="R717" s="1" t="s">
        <v>97</v>
      </c>
      <c r="S717" s="1">
        <v>4.0</v>
      </c>
      <c r="T717" s="1">
        <v>1.0</v>
      </c>
      <c r="U717" s="1">
        <v>2.0</v>
      </c>
      <c r="V717" s="1">
        <v>4.0</v>
      </c>
      <c r="W717" s="1" t="s">
        <v>98</v>
      </c>
      <c r="X717" s="6">
        <v>204.0</v>
      </c>
      <c r="Y717" s="1">
        <v>4.0</v>
      </c>
      <c r="Z717" s="1">
        <v>0.0</v>
      </c>
      <c r="AA717" s="1">
        <v>7.0</v>
      </c>
      <c r="AB717" s="5">
        <f t="shared" si="4"/>
        <v>38</v>
      </c>
      <c r="AC717" s="8">
        <f t="shared" si="5"/>
        <v>204</v>
      </c>
      <c r="AD717" s="8">
        <f t="shared" ref="AD717:AE717" si="720">AC717*AA717</f>
        <v>1428</v>
      </c>
      <c r="AE717" s="8">
        <f t="shared" si="720"/>
        <v>54264</v>
      </c>
      <c r="AF717" s="1" t="s">
        <v>144</v>
      </c>
      <c r="AG717" s="1">
        <v>0.93</v>
      </c>
      <c r="AH717" s="1">
        <v>19.0</v>
      </c>
      <c r="AI717" s="1">
        <v>92.0</v>
      </c>
      <c r="AJ717" s="1">
        <v>9.0</v>
      </c>
      <c r="AK717" s="1">
        <v>9.0</v>
      </c>
      <c r="AL717" s="1">
        <v>10.0</v>
      </c>
      <c r="AM717" s="1">
        <v>10.0</v>
      </c>
      <c r="AN717" s="1">
        <v>10.0</v>
      </c>
      <c r="AO717" s="1">
        <v>9.0</v>
      </c>
    </row>
    <row r="718">
      <c r="A718" s="2">
        <v>1294098.0</v>
      </c>
      <c r="B718" s="1" t="s">
        <v>1063</v>
      </c>
      <c r="C718" s="1">
        <v>2011.0</v>
      </c>
      <c r="D718" s="3" t="s">
        <v>421</v>
      </c>
      <c r="E718" s="14">
        <f t="shared" si="2"/>
        <v>10/15/2011</v>
      </c>
      <c r="F718" s="15">
        <f t="shared" si="3"/>
        <v>4.87884990043124</v>
      </c>
      <c r="G718" s="2">
        <v>288179.0</v>
      </c>
      <c r="H718" s="1" t="s">
        <v>63</v>
      </c>
      <c r="I718" s="1" t="s">
        <v>5</v>
      </c>
      <c r="J718" s="5" t="str">
        <f>VLOOKUP(I718,city,2,FALSE)</f>
        <v>Amsterdam</v>
      </c>
      <c r="K718" s="1" t="s">
        <v>6</v>
      </c>
      <c r="L718" s="5" t="str">
        <f>VLOOKUP(K718,state,2,FALSE)</f>
        <v>North Holland</v>
      </c>
      <c r="M718" s="2">
        <v>1016.0</v>
      </c>
      <c r="N718" s="1" t="s">
        <v>92</v>
      </c>
      <c r="O718" s="1">
        <v>52.3747967015946</v>
      </c>
      <c r="P718" s="1">
        <v>4.88763255314932</v>
      </c>
      <c r="Q718" s="1" t="s">
        <v>95</v>
      </c>
      <c r="R718" s="1" t="s">
        <v>97</v>
      </c>
      <c r="S718" s="1">
        <v>4.0</v>
      </c>
      <c r="T718" s="1">
        <v>1.0</v>
      </c>
      <c r="U718" s="1">
        <v>1.0</v>
      </c>
      <c r="V718" s="1">
        <v>2.0</v>
      </c>
      <c r="W718" s="1" t="s">
        <v>98</v>
      </c>
      <c r="X718" s="6">
        <v>144.0</v>
      </c>
      <c r="Y718" s="1">
        <v>2.0</v>
      </c>
      <c r="Z718" s="1">
        <v>17.0</v>
      </c>
      <c r="AA718" s="1">
        <v>5.0</v>
      </c>
      <c r="AB718" s="5">
        <f t="shared" si="4"/>
        <v>40</v>
      </c>
      <c r="AC718" s="8">
        <f t="shared" si="5"/>
        <v>144</v>
      </c>
      <c r="AD718" s="8">
        <f t="shared" ref="AD718:AE718" si="721">AC718*AA718</f>
        <v>720</v>
      </c>
      <c r="AE718" s="8">
        <f t="shared" si="721"/>
        <v>28800</v>
      </c>
      <c r="AF718" s="1" t="s">
        <v>144</v>
      </c>
      <c r="AG718" s="1">
        <v>0.93</v>
      </c>
      <c r="AH718" s="1">
        <v>20.0</v>
      </c>
      <c r="AI718" s="1">
        <v>94.0</v>
      </c>
      <c r="AJ718" s="1">
        <v>9.0</v>
      </c>
      <c r="AK718" s="1">
        <v>9.0</v>
      </c>
      <c r="AL718" s="1">
        <v>9.0</v>
      </c>
      <c r="AM718" s="1">
        <v>10.0</v>
      </c>
      <c r="AN718" s="1">
        <v>10.0</v>
      </c>
      <c r="AO718" s="1">
        <v>9.0</v>
      </c>
    </row>
    <row r="719">
      <c r="A719" s="2">
        <v>1298735.0</v>
      </c>
      <c r="B719" s="1" t="s">
        <v>899</v>
      </c>
      <c r="C719" s="1">
        <v>2011.0</v>
      </c>
      <c r="D719" s="3" t="s">
        <v>424</v>
      </c>
      <c r="E719" s="14">
        <f t="shared" si="2"/>
        <v>10/16/2011</v>
      </c>
      <c r="F719" s="15">
        <f t="shared" si="3"/>
        <v>4.87611017440384</v>
      </c>
      <c r="G719" s="2">
        <v>247805.0</v>
      </c>
      <c r="H719" s="1" t="s">
        <v>41</v>
      </c>
      <c r="I719" s="1" t="s">
        <v>5</v>
      </c>
      <c r="J719" s="5" t="str">
        <f>VLOOKUP(I719,city,2,FALSE)</f>
        <v>Amsterdam</v>
      </c>
      <c r="K719" s="1" t="s">
        <v>6</v>
      </c>
      <c r="L719" s="5" t="str">
        <f>VLOOKUP(K719,state,2,FALSE)</f>
        <v>North Holland</v>
      </c>
      <c r="M719" s="2" t="s">
        <v>1064</v>
      </c>
      <c r="N719" s="1" t="s">
        <v>92</v>
      </c>
      <c r="O719" s="1">
        <v>52.3658842405256</v>
      </c>
      <c r="P719" s="1">
        <v>4.87261382233918</v>
      </c>
      <c r="Q719" s="1" t="s">
        <v>95</v>
      </c>
      <c r="R719" s="1" t="s">
        <v>97</v>
      </c>
      <c r="S719" s="1">
        <v>2.0</v>
      </c>
      <c r="T719" s="1">
        <v>1.0</v>
      </c>
      <c r="U719" s="1">
        <v>1.0</v>
      </c>
      <c r="V719" s="1">
        <v>1.0</v>
      </c>
      <c r="W719" s="1" t="s">
        <v>98</v>
      </c>
      <c r="X719" s="6">
        <v>99.0</v>
      </c>
      <c r="Y719" s="1">
        <v>2.0</v>
      </c>
      <c r="Z719" s="1">
        <v>30.0</v>
      </c>
      <c r="AA719" s="1">
        <v>2.0</v>
      </c>
      <c r="AB719" s="5">
        <f t="shared" si="4"/>
        <v>160</v>
      </c>
      <c r="AC719" s="8">
        <f t="shared" si="5"/>
        <v>99</v>
      </c>
      <c r="AD719" s="8">
        <f t="shared" ref="AD719:AE719" si="722">AC719*AA719</f>
        <v>198</v>
      </c>
      <c r="AE719" s="8">
        <f t="shared" si="722"/>
        <v>31680</v>
      </c>
      <c r="AF719" s="1" t="s">
        <v>144</v>
      </c>
      <c r="AG719" s="1">
        <v>1.0</v>
      </c>
      <c r="AH719" s="1">
        <v>80.0</v>
      </c>
      <c r="AI719" s="1">
        <v>97.0</v>
      </c>
      <c r="AJ719" s="1">
        <v>10.0</v>
      </c>
      <c r="AK719" s="1">
        <v>10.0</v>
      </c>
      <c r="AL719" s="1">
        <v>10.0</v>
      </c>
      <c r="AM719" s="1">
        <v>10.0</v>
      </c>
      <c r="AN719" s="1">
        <v>10.0</v>
      </c>
      <c r="AO719" s="1">
        <v>10.0</v>
      </c>
    </row>
    <row r="720">
      <c r="A720" s="2">
        <v>1301956.0</v>
      </c>
      <c r="B720" s="1" t="s">
        <v>1065</v>
      </c>
      <c r="C720" s="1">
        <v>2011.0</v>
      </c>
      <c r="D720" s="3" t="s">
        <v>181</v>
      </c>
      <c r="E720" s="14">
        <f t="shared" si="2"/>
        <v>10/17/2011</v>
      </c>
      <c r="F720" s="15">
        <f t="shared" si="3"/>
        <v>4.87337044837645</v>
      </c>
      <c r="G720" s="2">
        <v>5530273.0</v>
      </c>
      <c r="H720" s="1" t="s">
        <v>67</v>
      </c>
      <c r="I720" s="1" t="s">
        <v>5</v>
      </c>
      <c r="J720" s="5" t="str">
        <f>VLOOKUP(I720,city,2,FALSE)</f>
        <v>Amsterdam</v>
      </c>
      <c r="K720" s="1" t="s">
        <v>31</v>
      </c>
      <c r="L720" s="5" t="str">
        <f>VLOOKUP(K720,state,2,FALSE)</f>
        <v>North Holland</v>
      </c>
      <c r="M720" s="2">
        <v>1075.0</v>
      </c>
      <c r="N720" s="1" t="s">
        <v>92</v>
      </c>
      <c r="O720" s="1">
        <v>52.3526873189564</v>
      </c>
      <c r="P720" s="1">
        <v>4.86585946128007</v>
      </c>
      <c r="Q720" s="1" t="s">
        <v>257</v>
      </c>
      <c r="R720" s="1" t="s">
        <v>138</v>
      </c>
      <c r="S720" s="1">
        <v>3.0</v>
      </c>
      <c r="T720" s="1">
        <v>1.0</v>
      </c>
      <c r="U720" s="1">
        <v>1.0</v>
      </c>
      <c r="V720" s="1">
        <v>3.0</v>
      </c>
      <c r="W720" s="1" t="s">
        <v>98</v>
      </c>
      <c r="X720" s="6">
        <v>48.0</v>
      </c>
      <c r="Y720" s="1">
        <v>1.0</v>
      </c>
      <c r="Z720" s="1">
        <v>20.0</v>
      </c>
      <c r="AA720" s="1">
        <v>2.0</v>
      </c>
      <c r="AB720" s="5">
        <f t="shared" si="4"/>
        <v>0</v>
      </c>
      <c r="AC720" s="8">
        <f t="shared" si="5"/>
        <v>68</v>
      </c>
      <c r="AD720" s="8">
        <f t="shared" ref="AD720:AE720" si="723">AC720*AA720</f>
        <v>136</v>
      </c>
      <c r="AE720" s="8">
        <f t="shared" si="723"/>
        <v>0</v>
      </c>
      <c r="AF720" s="1" t="s">
        <v>144</v>
      </c>
      <c r="AG720" s="1">
        <v>1.0</v>
      </c>
      <c r="AH720" s="1">
        <v>0.0</v>
      </c>
    </row>
    <row r="721">
      <c r="A721" s="2">
        <v>1301956.0</v>
      </c>
      <c r="B721" s="1" t="s">
        <v>1065</v>
      </c>
      <c r="C721" s="1">
        <v>2011.0</v>
      </c>
      <c r="D721" s="3" t="s">
        <v>181</v>
      </c>
      <c r="E721" s="14">
        <f t="shared" si="2"/>
        <v>10/17/2011</v>
      </c>
      <c r="F721" s="15">
        <f t="shared" si="3"/>
        <v>4.87337044837645</v>
      </c>
      <c r="G721" s="2">
        <v>5411434.0</v>
      </c>
      <c r="H721" s="1" t="s">
        <v>67</v>
      </c>
      <c r="I721" s="1" t="s">
        <v>5</v>
      </c>
      <c r="J721" s="5" t="str">
        <f>VLOOKUP(I721,city,2,FALSE)</f>
        <v>Amsterdam</v>
      </c>
      <c r="K721" s="1" t="s">
        <v>31</v>
      </c>
      <c r="L721" s="5" t="str">
        <f>VLOOKUP(K721,state,2,FALSE)</f>
        <v>North Holland</v>
      </c>
      <c r="M721" s="2">
        <v>1075.0</v>
      </c>
      <c r="N721" s="1" t="s">
        <v>92</v>
      </c>
      <c r="O721" s="1">
        <v>52.3527543882085</v>
      </c>
      <c r="P721" s="1">
        <v>4.86540699562644</v>
      </c>
      <c r="Q721" s="1" t="s">
        <v>257</v>
      </c>
      <c r="R721" s="1" t="s">
        <v>138</v>
      </c>
      <c r="S721" s="1">
        <v>2.0</v>
      </c>
      <c r="T721" s="1">
        <v>1.0</v>
      </c>
      <c r="U721" s="1">
        <v>1.0</v>
      </c>
      <c r="V721" s="1">
        <v>1.0</v>
      </c>
      <c r="W721" s="1" t="s">
        <v>98</v>
      </c>
      <c r="X721" s="6">
        <v>48.0</v>
      </c>
      <c r="Y721" s="1">
        <v>1.0</v>
      </c>
      <c r="Z721" s="1">
        <v>20.0</v>
      </c>
      <c r="AA721" s="1">
        <v>2.0</v>
      </c>
      <c r="AB721" s="5">
        <f t="shared" si="4"/>
        <v>0</v>
      </c>
      <c r="AC721" s="8">
        <f t="shared" si="5"/>
        <v>68</v>
      </c>
      <c r="AD721" s="8">
        <f t="shared" ref="AD721:AE721" si="724">AC721*AA721</f>
        <v>136</v>
      </c>
      <c r="AE721" s="8">
        <f t="shared" si="724"/>
        <v>0</v>
      </c>
      <c r="AF721" s="1" t="s">
        <v>144</v>
      </c>
      <c r="AG721" s="1">
        <v>1.0</v>
      </c>
      <c r="AH721" s="1">
        <v>0.0</v>
      </c>
    </row>
    <row r="722">
      <c r="A722" s="2">
        <v>1303153.0</v>
      </c>
      <c r="B722" s="1" t="s">
        <v>684</v>
      </c>
      <c r="C722" s="1">
        <v>2011.0</v>
      </c>
      <c r="D722" s="3" t="s">
        <v>181</v>
      </c>
      <c r="E722" s="14">
        <f t="shared" si="2"/>
        <v>10/17/2011</v>
      </c>
      <c r="F722" s="15">
        <f t="shared" si="3"/>
        <v>4.87337044837645</v>
      </c>
      <c r="G722" s="2">
        <v>3371621.0</v>
      </c>
      <c r="H722" s="1" t="s">
        <v>93</v>
      </c>
      <c r="I722" s="1" t="s">
        <v>5</v>
      </c>
      <c r="J722" s="5" t="str">
        <f>VLOOKUP(I722,city,2,FALSE)</f>
        <v>Amsterdam</v>
      </c>
      <c r="K722" s="1" t="s">
        <v>6</v>
      </c>
      <c r="L722" s="5" t="str">
        <f>VLOOKUP(K722,state,2,FALSE)</f>
        <v>North Holland</v>
      </c>
      <c r="M722" s="2" t="s">
        <v>1066</v>
      </c>
      <c r="N722" s="1" t="s">
        <v>92</v>
      </c>
      <c r="O722" s="1">
        <v>52.3921753987556</v>
      </c>
      <c r="P722" s="1">
        <v>4.93009202573103</v>
      </c>
      <c r="Q722" s="1" t="s">
        <v>154</v>
      </c>
      <c r="R722" s="1" t="s">
        <v>97</v>
      </c>
      <c r="S722" s="1">
        <v>6.0</v>
      </c>
      <c r="T722" s="1">
        <v>1.5</v>
      </c>
      <c r="U722" s="1">
        <v>4.0</v>
      </c>
      <c r="V722" s="1">
        <v>6.0</v>
      </c>
      <c r="W722" s="1" t="s">
        <v>98</v>
      </c>
      <c r="X722" s="6">
        <v>225.0</v>
      </c>
      <c r="Y722" s="1">
        <v>4.0</v>
      </c>
      <c r="Z722" s="1">
        <v>40.0</v>
      </c>
      <c r="AA722" s="1">
        <v>3.0</v>
      </c>
      <c r="AB722" s="5">
        <f t="shared" si="4"/>
        <v>2</v>
      </c>
      <c r="AC722" s="8">
        <f t="shared" si="5"/>
        <v>225</v>
      </c>
      <c r="AD722" s="8">
        <f t="shared" ref="AD722:AE722" si="725">AC722*AA722</f>
        <v>675</v>
      </c>
      <c r="AE722" s="8">
        <f t="shared" si="725"/>
        <v>1350</v>
      </c>
      <c r="AF722" s="1" t="s">
        <v>115</v>
      </c>
      <c r="AG722" s="1">
        <v>1.0</v>
      </c>
      <c r="AH722" s="1">
        <v>1.0</v>
      </c>
      <c r="AI722" s="1">
        <v>100.0</v>
      </c>
      <c r="AJ722" s="1">
        <v>10.0</v>
      </c>
      <c r="AK722" s="1">
        <v>8.0</v>
      </c>
      <c r="AL722" s="1">
        <v>10.0</v>
      </c>
      <c r="AM722" s="1">
        <v>10.0</v>
      </c>
      <c r="AN722" s="1">
        <v>8.0</v>
      </c>
      <c r="AO722" s="1">
        <v>8.0</v>
      </c>
    </row>
    <row r="723">
      <c r="A723" s="2">
        <v>1305208.0</v>
      </c>
      <c r="B723" s="1" t="s">
        <v>1067</v>
      </c>
      <c r="C723" s="1">
        <v>2011.0</v>
      </c>
      <c r="D723" s="3" t="s">
        <v>433</v>
      </c>
      <c r="E723" s="14">
        <f t="shared" si="2"/>
        <v>10/18/2011</v>
      </c>
      <c r="F723" s="15">
        <f t="shared" si="3"/>
        <v>4.87063072234905</v>
      </c>
      <c r="G723" s="2">
        <v>539579.0</v>
      </c>
      <c r="H723" s="1" t="s">
        <v>41</v>
      </c>
      <c r="I723" s="1" t="s">
        <v>5</v>
      </c>
      <c r="J723" s="5" t="str">
        <f>VLOOKUP(I723,city,2,FALSE)</f>
        <v>Amsterdam</v>
      </c>
      <c r="K723" s="1" t="s">
        <v>6</v>
      </c>
      <c r="L723" s="5" t="str">
        <f>VLOOKUP(K723,state,2,FALSE)</f>
        <v>North Holland</v>
      </c>
      <c r="M723" s="2">
        <v>1057.0</v>
      </c>
      <c r="N723" s="1" t="s">
        <v>92</v>
      </c>
      <c r="O723" s="1">
        <v>52.3692925721316</v>
      </c>
      <c r="P723" s="1">
        <v>4.8587907102273</v>
      </c>
      <c r="Q723" s="1" t="s">
        <v>176</v>
      </c>
      <c r="R723" s="1" t="s">
        <v>138</v>
      </c>
      <c r="S723" s="1">
        <v>2.0</v>
      </c>
      <c r="T723" s="1">
        <v>0.5</v>
      </c>
      <c r="U723" s="1">
        <v>1.0</v>
      </c>
      <c r="V723" s="1">
        <v>1.0</v>
      </c>
      <c r="W723" s="1" t="s">
        <v>98</v>
      </c>
      <c r="X723" s="6">
        <v>55.0</v>
      </c>
      <c r="Y723" s="1">
        <v>1.0</v>
      </c>
      <c r="Z723" s="1">
        <v>10.0</v>
      </c>
      <c r="AA723" s="1">
        <v>2.0</v>
      </c>
      <c r="AB723" s="5">
        <f t="shared" si="4"/>
        <v>94</v>
      </c>
      <c r="AC723" s="8">
        <f t="shared" si="5"/>
        <v>65</v>
      </c>
      <c r="AD723" s="8">
        <f t="shared" ref="AD723:AE723" si="726">AC723*AA723</f>
        <v>130</v>
      </c>
      <c r="AE723" s="8">
        <f t="shared" si="726"/>
        <v>12220</v>
      </c>
      <c r="AF723" s="1" t="s">
        <v>115</v>
      </c>
      <c r="AG723" s="1">
        <v>0.71</v>
      </c>
      <c r="AH723" s="1">
        <v>47.0</v>
      </c>
      <c r="AI723" s="1">
        <v>91.0</v>
      </c>
      <c r="AJ723" s="1">
        <v>9.0</v>
      </c>
      <c r="AK723" s="1">
        <v>9.0</v>
      </c>
      <c r="AL723" s="1">
        <v>10.0</v>
      </c>
      <c r="AM723" s="1">
        <v>10.0</v>
      </c>
      <c r="AN723" s="1">
        <v>9.0</v>
      </c>
      <c r="AO723" s="1">
        <v>9.0</v>
      </c>
    </row>
    <row r="724">
      <c r="A724" s="2">
        <v>1305559.0</v>
      </c>
      <c r="B724" s="1" t="s">
        <v>1068</v>
      </c>
      <c r="C724" s="1">
        <v>2011.0</v>
      </c>
      <c r="D724" s="3" t="s">
        <v>433</v>
      </c>
      <c r="E724" s="14">
        <f t="shared" si="2"/>
        <v>10/18/2011</v>
      </c>
      <c r="F724" s="15">
        <f t="shared" si="3"/>
        <v>4.87063072234905</v>
      </c>
      <c r="G724" s="2">
        <v>386194.0</v>
      </c>
      <c r="H724" s="1" t="s">
        <v>63</v>
      </c>
      <c r="I724" s="1" t="s">
        <v>5</v>
      </c>
      <c r="J724" s="5" t="str">
        <f>VLOOKUP(I724,city,2,FALSE)</f>
        <v>Amsterdam</v>
      </c>
      <c r="K724" s="1" t="s">
        <v>6</v>
      </c>
      <c r="L724" s="5" t="str">
        <f>VLOOKUP(K724,state,2,FALSE)</f>
        <v>North Holland</v>
      </c>
      <c r="M724" s="2">
        <v>1015.0</v>
      </c>
      <c r="N724" s="1" t="s">
        <v>92</v>
      </c>
      <c r="O724" s="1">
        <v>52.3763597795457</v>
      </c>
      <c r="P724" s="1">
        <v>4.88824414406683</v>
      </c>
      <c r="Q724" s="1" t="s">
        <v>95</v>
      </c>
      <c r="R724" s="1" t="s">
        <v>138</v>
      </c>
      <c r="S724" s="1">
        <v>4.0</v>
      </c>
      <c r="T724" s="1">
        <v>1.0</v>
      </c>
      <c r="U724" s="1">
        <v>1.0</v>
      </c>
      <c r="V724" s="1">
        <v>2.0</v>
      </c>
      <c r="W724" s="1" t="s">
        <v>98</v>
      </c>
      <c r="X724" s="6">
        <v>65.0</v>
      </c>
      <c r="Y724" s="1">
        <v>1.0</v>
      </c>
      <c r="Z724" s="1">
        <v>45.0</v>
      </c>
      <c r="AA724" s="1">
        <v>3.0</v>
      </c>
      <c r="AB724" s="5">
        <f t="shared" si="4"/>
        <v>28</v>
      </c>
      <c r="AC724" s="8">
        <f t="shared" si="5"/>
        <v>110</v>
      </c>
      <c r="AD724" s="8">
        <f t="shared" ref="AD724:AE724" si="727">AC724*AA724</f>
        <v>330</v>
      </c>
      <c r="AE724" s="8">
        <f t="shared" si="727"/>
        <v>9240</v>
      </c>
      <c r="AF724" s="1" t="s">
        <v>115</v>
      </c>
      <c r="AG724" s="1">
        <v>0.58</v>
      </c>
      <c r="AH724" s="1">
        <v>14.0</v>
      </c>
      <c r="AI724" s="1">
        <v>86.0</v>
      </c>
      <c r="AJ724" s="1">
        <v>9.0</v>
      </c>
      <c r="AK724" s="1">
        <v>7.0</v>
      </c>
      <c r="AL724" s="1">
        <v>10.0</v>
      </c>
      <c r="AM724" s="1">
        <v>10.0</v>
      </c>
      <c r="AN724" s="1">
        <v>10.0</v>
      </c>
      <c r="AO724" s="1">
        <v>8.0</v>
      </c>
    </row>
    <row r="725">
      <c r="A725" s="2">
        <v>1305559.0</v>
      </c>
      <c r="B725" s="1" t="s">
        <v>1068</v>
      </c>
      <c r="C725" s="1">
        <v>2011.0</v>
      </c>
      <c r="D725" s="3" t="s">
        <v>433</v>
      </c>
      <c r="E725" s="14">
        <f t="shared" si="2"/>
        <v>10/18/2011</v>
      </c>
      <c r="F725" s="15">
        <f t="shared" si="3"/>
        <v>4.87063072234905</v>
      </c>
      <c r="G725" s="2">
        <v>249182.0</v>
      </c>
      <c r="H725" s="1" t="s">
        <v>63</v>
      </c>
      <c r="I725" s="1" t="s">
        <v>5</v>
      </c>
      <c r="J725" s="5" t="str">
        <f>VLOOKUP(I725,city,2,FALSE)</f>
        <v>Amsterdam</v>
      </c>
      <c r="K725" s="1" t="s">
        <v>6</v>
      </c>
      <c r="L725" s="5" t="str">
        <f>VLOOKUP(K725,state,2,FALSE)</f>
        <v>North Holland</v>
      </c>
      <c r="M725" s="2">
        <v>1015.0</v>
      </c>
      <c r="N725" s="1" t="s">
        <v>92</v>
      </c>
      <c r="O725" s="1">
        <v>52.3751884130167</v>
      </c>
      <c r="P725" s="1">
        <v>4.89001579547978</v>
      </c>
      <c r="Q725" s="1" t="s">
        <v>257</v>
      </c>
      <c r="R725" s="1" t="s">
        <v>138</v>
      </c>
      <c r="S725" s="1">
        <v>2.0</v>
      </c>
      <c r="T725" s="1">
        <v>1.0</v>
      </c>
      <c r="U725" s="1">
        <v>1.0</v>
      </c>
      <c r="V725" s="1">
        <v>2.0</v>
      </c>
      <c r="W725" s="1" t="s">
        <v>98</v>
      </c>
      <c r="X725" s="6">
        <v>50.0</v>
      </c>
      <c r="Y725" s="1">
        <v>1.0</v>
      </c>
      <c r="Z725" s="1">
        <v>35.0</v>
      </c>
      <c r="AA725" s="1">
        <v>1.0</v>
      </c>
      <c r="AB725" s="5">
        <f t="shared" si="4"/>
        <v>224</v>
      </c>
      <c r="AC725" s="8">
        <f t="shared" si="5"/>
        <v>85</v>
      </c>
      <c r="AD725" s="8">
        <f t="shared" ref="AD725:AE725" si="728">AC725*AA725</f>
        <v>85</v>
      </c>
      <c r="AE725" s="8">
        <f t="shared" si="728"/>
        <v>19040</v>
      </c>
      <c r="AF725" s="1" t="s">
        <v>115</v>
      </c>
      <c r="AG725" s="1">
        <v>0.57</v>
      </c>
      <c r="AH725" s="1">
        <v>112.0</v>
      </c>
      <c r="AI725" s="1">
        <v>87.0</v>
      </c>
      <c r="AJ725" s="1">
        <v>9.0</v>
      </c>
      <c r="AK725" s="1">
        <v>8.0</v>
      </c>
      <c r="AL725" s="1">
        <v>9.0</v>
      </c>
      <c r="AM725" s="1">
        <v>9.0</v>
      </c>
      <c r="AN725" s="1">
        <v>10.0</v>
      </c>
      <c r="AO725" s="1">
        <v>9.0</v>
      </c>
    </row>
    <row r="726">
      <c r="A726" s="2">
        <v>1305699.0</v>
      </c>
      <c r="B726" s="1" t="s">
        <v>1069</v>
      </c>
      <c r="C726" s="1">
        <v>2011.0</v>
      </c>
      <c r="D726" s="3" t="s">
        <v>433</v>
      </c>
      <c r="E726" s="14">
        <f t="shared" si="2"/>
        <v>10/18/2011</v>
      </c>
      <c r="F726" s="15">
        <f t="shared" si="3"/>
        <v>4.87063072234905</v>
      </c>
      <c r="G726" s="2">
        <v>1000126.0</v>
      </c>
      <c r="H726" s="1" t="s">
        <v>7</v>
      </c>
      <c r="I726" s="1" t="s">
        <v>5</v>
      </c>
      <c r="J726" s="5" t="str">
        <f>VLOOKUP(I726,city,2,FALSE)</f>
        <v>Amsterdam</v>
      </c>
      <c r="K726" s="1" t="s">
        <v>6</v>
      </c>
      <c r="L726" s="5" t="str">
        <f>VLOOKUP(K726,state,2,FALSE)</f>
        <v>North Holland</v>
      </c>
      <c r="M726" s="2" t="s">
        <v>1070</v>
      </c>
      <c r="N726" s="1" t="s">
        <v>92</v>
      </c>
      <c r="O726" s="1">
        <v>52.3859150760522</v>
      </c>
      <c r="P726" s="1">
        <v>4.87202361056337</v>
      </c>
      <c r="Q726" s="1" t="s">
        <v>95</v>
      </c>
      <c r="R726" s="1" t="s">
        <v>97</v>
      </c>
      <c r="S726" s="1">
        <v>2.0</v>
      </c>
      <c r="T726" s="1">
        <v>1.0</v>
      </c>
      <c r="U726" s="1">
        <v>1.0</v>
      </c>
      <c r="V726" s="1">
        <v>1.0</v>
      </c>
      <c r="W726" s="1" t="s">
        <v>98</v>
      </c>
      <c r="X726" s="6">
        <v>92.0</v>
      </c>
      <c r="Y726" s="1">
        <v>2.0</v>
      </c>
      <c r="Z726" s="1">
        <v>20.0</v>
      </c>
      <c r="AA726" s="1">
        <v>4.0</v>
      </c>
      <c r="AB726" s="5">
        <f t="shared" si="4"/>
        <v>40</v>
      </c>
      <c r="AC726" s="8">
        <f t="shared" si="5"/>
        <v>92</v>
      </c>
      <c r="AD726" s="8">
        <f t="shared" ref="AD726:AE726" si="729">AC726*AA726</f>
        <v>368</v>
      </c>
      <c r="AE726" s="8">
        <f t="shared" si="729"/>
        <v>14720</v>
      </c>
      <c r="AF726" s="1" t="s">
        <v>159</v>
      </c>
      <c r="AG726" s="1" t="s">
        <v>159</v>
      </c>
      <c r="AH726" s="1">
        <v>20.0</v>
      </c>
      <c r="AI726" s="1">
        <v>95.0</v>
      </c>
      <c r="AJ726" s="1">
        <v>10.0</v>
      </c>
      <c r="AK726" s="1">
        <v>9.0</v>
      </c>
      <c r="AL726" s="1">
        <v>10.0</v>
      </c>
      <c r="AM726" s="1">
        <v>10.0</v>
      </c>
      <c r="AN726" s="1">
        <v>9.0</v>
      </c>
      <c r="AO726" s="1">
        <v>9.0</v>
      </c>
    </row>
    <row r="727">
      <c r="A727" s="2">
        <v>1311217.0</v>
      </c>
      <c r="B727" s="1" t="s">
        <v>569</v>
      </c>
      <c r="C727" s="1">
        <v>2011.0</v>
      </c>
      <c r="D727" s="3" t="s">
        <v>143</v>
      </c>
      <c r="E727" s="14">
        <f t="shared" si="2"/>
        <v>10/19/2011</v>
      </c>
      <c r="F727" s="15">
        <f t="shared" si="3"/>
        <v>4.86789099632165</v>
      </c>
      <c r="G727" s="2">
        <v>713793.0</v>
      </c>
      <c r="H727" s="1" t="s">
        <v>70</v>
      </c>
      <c r="I727" s="1" t="s">
        <v>5</v>
      </c>
      <c r="J727" s="5" t="str">
        <f>VLOOKUP(I727,city,2,FALSE)</f>
        <v>Amsterdam</v>
      </c>
      <c r="K727" s="1" t="s">
        <v>6</v>
      </c>
      <c r="L727" s="5" t="str">
        <f>VLOOKUP(K727,state,2,FALSE)</f>
        <v>North Holland</v>
      </c>
      <c r="M727" s="2">
        <v>1073.0</v>
      </c>
      <c r="N727" s="1" t="s">
        <v>92</v>
      </c>
      <c r="O727" s="1">
        <v>52.3522463324191</v>
      </c>
      <c r="P727" s="1">
        <v>4.89298540278418</v>
      </c>
      <c r="Q727" s="1" t="s">
        <v>95</v>
      </c>
      <c r="R727" s="1" t="s">
        <v>138</v>
      </c>
      <c r="S727" s="1">
        <v>2.0</v>
      </c>
      <c r="T727" s="1">
        <v>1.0</v>
      </c>
      <c r="U727" s="1">
        <v>1.0</v>
      </c>
      <c r="V727" s="1">
        <v>1.0</v>
      </c>
      <c r="W727" s="1" t="s">
        <v>98</v>
      </c>
      <c r="X727" s="6">
        <v>49.0</v>
      </c>
      <c r="Y727" s="1">
        <v>1.0</v>
      </c>
      <c r="Z727" s="1">
        <v>0.0</v>
      </c>
      <c r="AA727" s="1">
        <v>1.0</v>
      </c>
      <c r="AB727" s="5">
        <f t="shared" si="4"/>
        <v>300</v>
      </c>
      <c r="AC727" s="8">
        <f t="shared" si="5"/>
        <v>49</v>
      </c>
      <c r="AD727" s="8">
        <f t="shared" ref="AD727:AE727" si="730">AC727*AA727</f>
        <v>49</v>
      </c>
      <c r="AE727" s="8">
        <f t="shared" si="730"/>
        <v>14700</v>
      </c>
      <c r="AF727" s="1" t="s">
        <v>144</v>
      </c>
      <c r="AG727" s="1">
        <v>1.0</v>
      </c>
      <c r="AH727" s="1">
        <v>150.0</v>
      </c>
      <c r="AI727" s="1">
        <v>95.0</v>
      </c>
      <c r="AJ727" s="1">
        <v>9.0</v>
      </c>
      <c r="AK727" s="1">
        <v>10.0</v>
      </c>
      <c r="AL727" s="1">
        <v>10.0</v>
      </c>
      <c r="AM727" s="1">
        <v>10.0</v>
      </c>
      <c r="AN727" s="1">
        <v>10.0</v>
      </c>
      <c r="AO727" s="1">
        <v>9.0</v>
      </c>
    </row>
    <row r="728">
      <c r="A728" s="2">
        <v>1313610.0</v>
      </c>
      <c r="B728" s="1" t="s">
        <v>1071</v>
      </c>
      <c r="C728" s="1">
        <v>2011.0</v>
      </c>
      <c r="D728" s="3" t="s">
        <v>143</v>
      </c>
      <c r="E728" s="14">
        <f t="shared" si="2"/>
        <v>10/19/2011</v>
      </c>
      <c r="F728" s="15">
        <f t="shared" si="3"/>
        <v>4.86789099632165</v>
      </c>
      <c r="G728" s="2">
        <v>5366508.0</v>
      </c>
      <c r="H728" s="1" t="s">
        <v>41</v>
      </c>
      <c r="I728" s="1" t="s">
        <v>5</v>
      </c>
      <c r="J728" s="5" t="str">
        <f>VLOOKUP(I728,city,2,FALSE)</f>
        <v>Amsterdam</v>
      </c>
      <c r="K728" s="1" t="s">
        <v>31</v>
      </c>
      <c r="L728" s="5" t="str">
        <f>VLOOKUP(K728,state,2,FALSE)</f>
        <v>North Holland</v>
      </c>
      <c r="M728" s="2" t="s">
        <v>1072</v>
      </c>
      <c r="N728" s="1" t="s">
        <v>92</v>
      </c>
      <c r="O728" s="1">
        <v>52.3613778600644</v>
      </c>
      <c r="P728" s="1">
        <v>4.86069055042779</v>
      </c>
      <c r="Q728" s="1" t="s">
        <v>95</v>
      </c>
      <c r="R728" s="1" t="s">
        <v>138</v>
      </c>
      <c r="S728" s="1">
        <v>2.0</v>
      </c>
      <c r="T728" s="1">
        <v>1.5</v>
      </c>
      <c r="U728" s="1">
        <v>1.0</v>
      </c>
      <c r="V728" s="1">
        <v>1.0</v>
      </c>
      <c r="W728" s="1" t="s">
        <v>98</v>
      </c>
      <c r="X728" s="6">
        <v>84.0</v>
      </c>
      <c r="Y728" s="1">
        <v>1.0</v>
      </c>
      <c r="Z728" s="1">
        <v>5.0</v>
      </c>
      <c r="AA728" s="1">
        <v>2.0</v>
      </c>
      <c r="AB728" s="5">
        <f t="shared" si="4"/>
        <v>0</v>
      </c>
      <c r="AC728" s="8">
        <f t="shared" si="5"/>
        <v>89</v>
      </c>
      <c r="AD728" s="8">
        <f t="shared" ref="AD728:AE728" si="731">AC728*AA728</f>
        <v>178</v>
      </c>
      <c r="AE728" s="8">
        <f t="shared" si="731"/>
        <v>0</v>
      </c>
      <c r="AF728" s="1" t="s">
        <v>141</v>
      </c>
      <c r="AG728" s="1">
        <v>1.0</v>
      </c>
      <c r="AH728" s="1">
        <v>0.0</v>
      </c>
    </row>
    <row r="729">
      <c r="A729" s="2">
        <v>1313610.0</v>
      </c>
      <c r="B729" s="1" t="s">
        <v>1071</v>
      </c>
      <c r="C729" s="1">
        <v>2011.0</v>
      </c>
      <c r="D729" s="3" t="s">
        <v>143</v>
      </c>
      <c r="E729" s="14">
        <f t="shared" si="2"/>
        <v>10/19/2011</v>
      </c>
      <c r="F729" s="15">
        <f t="shared" si="3"/>
        <v>4.86789099632165</v>
      </c>
      <c r="G729" s="2">
        <v>4431054.0</v>
      </c>
      <c r="H729" s="1" t="s">
        <v>41</v>
      </c>
      <c r="I729" s="1" t="s">
        <v>5</v>
      </c>
      <c r="J729" s="5" t="str">
        <f>VLOOKUP(I729,city,2,FALSE)</f>
        <v>Amsterdam</v>
      </c>
      <c r="K729" s="1" t="s">
        <v>31</v>
      </c>
      <c r="L729" s="5" t="str">
        <f>VLOOKUP(K729,state,2,FALSE)</f>
        <v>North Holland</v>
      </c>
      <c r="M729" s="2"/>
      <c r="N729" s="1" t="s">
        <v>92</v>
      </c>
      <c r="O729" s="1">
        <v>52.3637648934884</v>
      </c>
      <c r="P729" s="1">
        <v>4.85914058830378</v>
      </c>
      <c r="Q729" s="1" t="s">
        <v>95</v>
      </c>
      <c r="R729" s="1" t="s">
        <v>138</v>
      </c>
      <c r="S729" s="1">
        <v>2.0</v>
      </c>
      <c r="T729" s="1">
        <v>1.5</v>
      </c>
      <c r="U729" s="1">
        <v>1.0</v>
      </c>
      <c r="V729" s="1">
        <v>1.0</v>
      </c>
      <c r="W729" s="1" t="s">
        <v>98</v>
      </c>
      <c r="X729" s="6">
        <v>78.0</v>
      </c>
      <c r="Y729" s="1">
        <v>1.0</v>
      </c>
      <c r="Z729" s="1">
        <v>5.0</v>
      </c>
      <c r="AA729" s="1">
        <v>2.0</v>
      </c>
      <c r="AB729" s="5">
        <f t="shared" si="4"/>
        <v>6</v>
      </c>
      <c r="AC729" s="8">
        <f t="shared" si="5"/>
        <v>83</v>
      </c>
      <c r="AD729" s="8">
        <f t="shared" ref="AD729:AE729" si="732">AC729*AA729</f>
        <v>166</v>
      </c>
      <c r="AE729" s="8">
        <f t="shared" si="732"/>
        <v>996</v>
      </c>
      <c r="AF729" s="1" t="s">
        <v>141</v>
      </c>
      <c r="AG729" s="1">
        <v>1.0</v>
      </c>
      <c r="AH729" s="1">
        <v>3.0</v>
      </c>
      <c r="AI729" s="1">
        <v>93.0</v>
      </c>
      <c r="AJ729" s="1">
        <v>9.0</v>
      </c>
      <c r="AK729" s="1">
        <v>9.0</v>
      </c>
      <c r="AL729" s="1">
        <v>10.0</v>
      </c>
      <c r="AM729" s="1">
        <v>10.0</v>
      </c>
      <c r="AN729" s="1">
        <v>9.0</v>
      </c>
      <c r="AO729" s="1">
        <v>9.0</v>
      </c>
    </row>
    <row r="730">
      <c r="A730" s="2">
        <v>1314459.0</v>
      </c>
      <c r="B730" s="1" t="s">
        <v>1073</v>
      </c>
      <c r="C730" s="1">
        <v>2011.0</v>
      </c>
      <c r="D730" s="3" t="s">
        <v>440</v>
      </c>
      <c r="E730" s="14">
        <f t="shared" si="2"/>
        <v>10/20/2011</v>
      </c>
      <c r="F730" s="15">
        <f t="shared" si="3"/>
        <v>4.86515127029425</v>
      </c>
      <c r="G730" s="2">
        <v>250702.0</v>
      </c>
      <c r="H730" s="1" t="s">
        <v>70</v>
      </c>
      <c r="I730" s="1" t="s">
        <v>5</v>
      </c>
      <c r="J730" s="5" t="str">
        <f>VLOOKUP(I730,city,2,FALSE)</f>
        <v>Amsterdam</v>
      </c>
      <c r="K730" s="1" t="s">
        <v>6</v>
      </c>
      <c r="L730" s="5" t="str">
        <f>VLOOKUP(K730,state,2,FALSE)</f>
        <v>North Holland</v>
      </c>
      <c r="M730" s="2">
        <v>1078.0</v>
      </c>
      <c r="N730" s="1" t="s">
        <v>92</v>
      </c>
      <c r="O730" s="1">
        <v>52.3460352777024</v>
      </c>
      <c r="P730" s="1">
        <v>4.89709366106841</v>
      </c>
      <c r="Q730" s="1" t="s">
        <v>95</v>
      </c>
      <c r="R730" s="1" t="s">
        <v>97</v>
      </c>
      <c r="S730" s="1">
        <v>4.0</v>
      </c>
      <c r="U730" s="1">
        <v>2.0</v>
      </c>
      <c r="V730" s="1">
        <v>4.0</v>
      </c>
      <c r="W730" s="1" t="s">
        <v>98</v>
      </c>
      <c r="X730" s="6">
        <v>100.0</v>
      </c>
      <c r="Y730" s="1">
        <v>2.0</v>
      </c>
      <c r="Z730" s="1">
        <v>15.0</v>
      </c>
      <c r="AA730" s="1">
        <v>3.0</v>
      </c>
      <c r="AB730" s="5">
        <f t="shared" si="4"/>
        <v>42</v>
      </c>
      <c r="AC730" s="8">
        <f t="shared" si="5"/>
        <v>100</v>
      </c>
      <c r="AD730" s="8">
        <f t="shared" ref="AD730:AE730" si="733">AC730*AA730</f>
        <v>300</v>
      </c>
      <c r="AE730" s="8">
        <f t="shared" si="733"/>
        <v>12600</v>
      </c>
      <c r="AF730" s="1" t="s">
        <v>144</v>
      </c>
      <c r="AG730" s="1">
        <v>0.9</v>
      </c>
      <c r="AH730" s="1">
        <v>21.0</v>
      </c>
      <c r="AI730" s="1">
        <v>99.0</v>
      </c>
      <c r="AJ730" s="1">
        <v>10.0</v>
      </c>
      <c r="AK730" s="1">
        <v>10.0</v>
      </c>
      <c r="AL730" s="1">
        <v>10.0</v>
      </c>
      <c r="AM730" s="1">
        <v>10.0</v>
      </c>
      <c r="AN730" s="1">
        <v>9.0</v>
      </c>
      <c r="AO730" s="1">
        <v>9.0</v>
      </c>
    </row>
    <row r="731">
      <c r="A731" s="2">
        <v>1314658.0</v>
      </c>
      <c r="B731" s="1" t="s">
        <v>679</v>
      </c>
      <c r="C731" s="1">
        <v>2011.0</v>
      </c>
      <c r="D731" s="3" t="s">
        <v>440</v>
      </c>
      <c r="E731" s="14">
        <f t="shared" si="2"/>
        <v>10/20/2011</v>
      </c>
      <c r="F731" s="15">
        <f t="shared" si="3"/>
        <v>4.86515127029425</v>
      </c>
      <c r="G731" s="2">
        <v>250751.0</v>
      </c>
      <c r="H731" s="1" t="s">
        <v>35</v>
      </c>
      <c r="I731" s="1" t="s">
        <v>5</v>
      </c>
      <c r="J731" s="5" t="str">
        <f>VLOOKUP(I731,city,2,FALSE)</f>
        <v>Amsterdam</v>
      </c>
      <c r="K731" s="1" t="s">
        <v>6</v>
      </c>
      <c r="L731" s="5" t="str">
        <f>VLOOKUP(K731,state,2,FALSE)</f>
        <v>North Holland</v>
      </c>
      <c r="M731" s="2">
        <v>1094.0</v>
      </c>
      <c r="N731" s="1" t="s">
        <v>92</v>
      </c>
      <c r="O731" s="1">
        <v>52.3660990226946</v>
      </c>
      <c r="P731" s="1">
        <v>4.93298712909654</v>
      </c>
      <c r="Q731" s="1" t="s">
        <v>95</v>
      </c>
      <c r="R731" s="1" t="s">
        <v>97</v>
      </c>
      <c r="S731" s="1">
        <v>2.0</v>
      </c>
      <c r="T731" s="1">
        <v>1.0</v>
      </c>
      <c r="U731" s="1">
        <v>1.0</v>
      </c>
      <c r="V731" s="1">
        <v>1.0</v>
      </c>
      <c r="W731" s="1" t="s">
        <v>98</v>
      </c>
      <c r="X731" s="6">
        <v>70.0</v>
      </c>
      <c r="Y731" s="1">
        <v>2.0</v>
      </c>
      <c r="Z731" s="1">
        <v>0.0</v>
      </c>
      <c r="AA731" s="1">
        <v>2.0</v>
      </c>
      <c r="AB731" s="5">
        <f t="shared" si="4"/>
        <v>140</v>
      </c>
      <c r="AC731" s="8">
        <f t="shared" si="5"/>
        <v>70</v>
      </c>
      <c r="AD731" s="8">
        <f t="shared" ref="AD731:AE731" si="734">AC731*AA731</f>
        <v>140</v>
      </c>
      <c r="AE731" s="8">
        <f t="shared" si="734"/>
        <v>19600</v>
      </c>
      <c r="AF731" s="1" t="s">
        <v>115</v>
      </c>
      <c r="AG731" s="1">
        <v>0.74</v>
      </c>
      <c r="AH731" s="1">
        <v>70.0</v>
      </c>
      <c r="AI731" s="1">
        <v>88.0</v>
      </c>
      <c r="AJ731" s="1">
        <v>9.0</v>
      </c>
      <c r="AK731" s="1">
        <v>9.0</v>
      </c>
      <c r="AL731" s="1">
        <v>9.0</v>
      </c>
      <c r="AM731" s="1">
        <v>10.0</v>
      </c>
      <c r="AN731" s="1">
        <v>9.0</v>
      </c>
      <c r="AO731" s="1">
        <v>9.0</v>
      </c>
    </row>
    <row r="732">
      <c r="A732" s="2">
        <v>1316932.0</v>
      </c>
      <c r="B732" s="1" t="s">
        <v>1074</v>
      </c>
      <c r="C732" s="1">
        <v>2011.0</v>
      </c>
      <c r="D732" s="3" t="s">
        <v>440</v>
      </c>
      <c r="E732" s="14">
        <f t="shared" si="2"/>
        <v>10/20/2011</v>
      </c>
      <c r="F732" s="15">
        <f t="shared" si="3"/>
        <v>4.86515127029425</v>
      </c>
      <c r="G732" s="2">
        <v>4222891.0</v>
      </c>
      <c r="H732" s="1" t="s">
        <v>63</v>
      </c>
      <c r="I732" s="1" t="s">
        <v>5</v>
      </c>
      <c r="J732" s="5" t="str">
        <f>VLOOKUP(I732,city,2,FALSE)</f>
        <v>Amsterdam</v>
      </c>
      <c r="K732" s="1" t="s">
        <v>6</v>
      </c>
      <c r="L732" s="5" t="str">
        <f>VLOOKUP(K732,state,2,FALSE)</f>
        <v>North Holland</v>
      </c>
      <c r="M732" s="2">
        <v>1015.0</v>
      </c>
      <c r="N732" s="1" t="s">
        <v>92</v>
      </c>
      <c r="O732" s="1">
        <v>52.3786873964271</v>
      </c>
      <c r="P732" s="1">
        <v>4.88640609723993</v>
      </c>
      <c r="Q732" s="1" t="s">
        <v>95</v>
      </c>
      <c r="R732" s="1" t="s">
        <v>97</v>
      </c>
      <c r="S732" s="1">
        <v>2.0</v>
      </c>
      <c r="T732" s="1">
        <v>1.0</v>
      </c>
      <c r="U732" s="1">
        <v>1.0</v>
      </c>
      <c r="V732" s="1">
        <v>1.0</v>
      </c>
      <c r="W732" s="1" t="s">
        <v>98</v>
      </c>
      <c r="X732" s="6">
        <v>185.0</v>
      </c>
      <c r="Y732" s="1">
        <v>1.0</v>
      </c>
      <c r="Z732" s="1">
        <v>0.0</v>
      </c>
      <c r="AA732" s="1">
        <v>5.0</v>
      </c>
      <c r="AB732" s="5">
        <f t="shared" si="4"/>
        <v>0</v>
      </c>
      <c r="AC732" s="8">
        <f t="shared" si="5"/>
        <v>185</v>
      </c>
      <c r="AD732" s="8">
        <f t="shared" ref="AD732:AE732" si="735">AC732*AA732</f>
        <v>925</v>
      </c>
      <c r="AE732" s="8">
        <f t="shared" si="735"/>
        <v>0</v>
      </c>
      <c r="AF732" s="1" t="s">
        <v>159</v>
      </c>
      <c r="AG732" s="1" t="s">
        <v>159</v>
      </c>
      <c r="AH732" s="1">
        <v>0.0</v>
      </c>
    </row>
    <row r="733">
      <c r="A733" s="2">
        <v>1317004.0</v>
      </c>
      <c r="B733" s="1" t="s">
        <v>844</v>
      </c>
      <c r="C733" s="1">
        <v>2011.0</v>
      </c>
      <c r="D733" s="3" t="s">
        <v>440</v>
      </c>
      <c r="E733" s="14">
        <f t="shared" si="2"/>
        <v>10/20/2011</v>
      </c>
      <c r="F733" s="15">
        <f t="shared" si="3"/>
        <v>4.86515127029425</v>
      </c>
      <c r="G733" s="2">
        <v>1000331.0</v>
      </c>
      <c r="H733" s="1" t="s">
        <v>41</v>
      </c>
      <c r="I733" s="1" t="s">
        <v>5</v>
      </c>
      <c r="J733" s="5" t="str">
        <f>VLOOKUP(I733,city,2,FALSE)</f>
        <v>Amsterdam</v>
      </c>
      <c r="K733" s="1" t="s">
        <v>6</v>
      </c>
      <c r="L733" s="5" t="str">
        <f>VLOOKUP(K733,state,2,FALSE)</f>
        <v>North Holland</v>
      </c>
      <c r="M733" s="2" t="s">
        <v>1075</v>
      </c>
      <c r="N733" s="1" t="s">
        <v>92</v>
      </c>
      <c r="O733" s="1">
        <v>52.3662751606051</v>
      </c>
      <c r="P733" s="1">
        <v>4.85890511843245</v>
      </c>
      <c r="Q733" s="1" t="s">
        <v>95</v>
      </c>
      <c r="R733" s="1" t="s">
        <v>97</v>
      </c>
      <c r="S733" s="1">
        <v>2.0</v>
      </c>
      <c r="T733" s="1">
        <v>1.0</v>
      </c>
      <c r="U733" s="1">
        <v>1.0</v>
      </c>
      <c r="V733" s="1">
        <v>1.0</v>
      </c>
      <c r="W733" s="1" t="s">
        <v>98</v>
      </c>
      <c r="X733" s="6">
        <v>85.0</v>
      </c>
      <c r="Y733" s="1">
        <v>0.0</v>
      </c>
      <c r="Z733" s="1">
        <v>0.0</v>
      </c>
      <c r="AA733" s="1">
        <v>1.0</v>
      </c>
      <c r="AB733" s="5">
        <f t="shared" si="4"/>
        <v>0</v>
      </c>
      <c r="AC733" s="8">
        <f t="shared" si="5"/>
        <v>85</v>
      </c>
      <c r="AD733" s="8">
        <f t="shared" ref="AD733:AE733" si="736">AC733*AA733</f>
        <v>85</v>
      </c>
      <c r="AE733" s="8">
        <f t="shared" si="736"/>
        <v>0</v>
      </c>
      <c r="AF733" s="1" t="s">
        <v>159</v>
      </c>
      <c r="AG733" s="1" t="s">
        <v>159</v>
      </c>
      <c r="AH733" s="1">
        <v>0.0</v>
      </c>
    </row>
    <row r="734">
      <c r="A734" s="2">
        <v>1319932.0</v>
      </c>
      <c r="B734" s="1" t="s">
        <v>1076</v>
      </c>
      <c r="C734" s="1">
        <v>2011.0</v>
      </c>
      <c r="D734" s="3" t="s">
        <v>183</v>
      </c>
      <c r="E734" s="14">
        <f t="shared" si="2"/>
        <v>10/21/2011</v>
      </c>
      <c r="F734" s="15">
        <f t="shared" si="3"/>
        <v>4.86241154426686</v>
      </c>
      <c r="G734" s="2">
        <v>2032353.0</v>
      </c>
      <c r="H734" s="1" t="s">
        <v>93</v>
      </c>
      <c r="I734" s="1" t="s">
        <v>5</v>
      </c>
      <c r="J734" s="5" t="str">
        <f>VLOOKUP(I734,city,2,FALSE)</f>
        <v>Amsterdam</v>
      </c>
      <c r="K734" s="1" t="s">
        <v>6</v>
      </c>
      <c r="L734" s="5" t="str">
        <f>VLOOKUP(K734,state,2,FALSE)</f>
        <v>North Holland</v>
      </c>
      <c r="M734" s="2">
        <v>1022.0</v>
      </c>
      <c r="N734" s="1" t="s">
        <v>92</v>
      </c>
      <c r="O734" s="1">
        <v>52.3831555352652</v>
      </c>
      <c r="P734" s="1">
        <v>4.92806397117637</v>
      </c>
      <c r="Q734" s="1" t="s">
        <v>95</v>
      </c>
      <c r="R734" s="1" t="s">
        <v>97</v>
      </c>
      <c r="S734" s="1">
        <v>8.0</v>
      </c>
      <c r="T734" s="1">
        <v>1.0</v>
      </c>
      <c r="U734" s="1">
        <v>2.0</v>
      </c>
      <c r="V734" s="1">
        <v>5.0</v>
      </c>
      <c r="W734" s="1" t="s">
        <v>98</v>
      </c>
      <c r="X734" s="6">
        <v>275.0</v>
      </c>
      <c r="Y734" s="1">
        <v>6.0</v>
      </c>
      <c r="Z734" s="1">
        <v>25.0</v>
      </c>
      <c r="AA734" s="1">
        <v>2.0</v>
      </c>
      <c r="AB734" s="5">
        <f t="shared" si="4"/>
        <v>22</v>
      </c>
      <c r="AC734" s="8">
        <f t="shared" si="5"/>
        <v>275</v>
      </c>
      <c r="AD734" s="8">
        <f t="shared" ref="AD734:AE734" si="737">AC734*AA734</f>
        <v>550</v>
      </c>
      <c r="AE734" s="8">
        <f t="shared" si="737"/>
        <v>12100</v>
      </c>
      <c r="AF734" s="1" t="s">
        <v>115</v>
      </c>
      <c r="AG734" s="1">
        <v>0.73</v>
      </c>
      <c r="AH734" s="1">
        <v>11.0</v>
      </c>
      <c r="AI734" s="1">
        <v>98.0</v>
      </c>
      <c r="AJ734" s="1">
        <v>10.0</v>
      </c>
      <c r="AK734" s="1">
        <v>9.0</v>
      </c>
      <c r="AL734" s="1">
        <v>10.0</v>
      </c>
      <c r="AM734" s="1">
        <v>10.0</v>
      </c>
      <c r="AN734" s="1">
        <v>9.0</v>
      </c>
      <c r="AO734" s="1">
        <v>9.0</v>
      </c>
    </row>
    <row r="735">
      <c r="A735" s="2">
        <v>1322517.0</v>
      </c>
      <c r="B735" s="1" t="s">
        <v>1077</v>
      </c>
      <c r="C735" s="1">
        <v>2011.0</v>
      </c>
      <c r="D735" s="3" t="s">
        <v>1078</v>
      </c>
      <c r="E735" s="14">
        <f t="shared" si="2"/>
        <v>10/22/2011</v>
      </c>
      <c r="F735" s="15">
        <f t="shared" si="3"/>
        <v>4.85967181823946</v>
      </c>
      <c r="G735" s="2">
        <v>252080.0</v>
      </c>
      <c r="H735" s="1" t="s">
        <v>46</v>
      </c>
      <c r="I735" s="1" t="s">
        <v>5</v>
      </c>
      <c r="J735" s="5" t="str">
        <f>VLOOKUP(I735,city,2,FALSE)</f>
        <v>Amsterdam</v>
      </c>
      <c r="K735" s="1" t="s">
        <v>6</v>
      </c>
      <c r="L735" s="5" t="str">
        <f>VLOOKUP(K735,state,2,FALSE)</f>
        <v>North Holland</v>
      </c>
      <c r="M735" s="2" t="s">
        <v>1079</v>
      </c>
      <c r="N735" s="1" t="s">
        <v>92</v>
      </c>
      <c r="O735" s="1">
        <v>52.3696085520907</v>
      </c>
      <c r="P735" s="1">
        <v>4.90982083784201</v>
      </c>
      <c r="Q735" s="1" t="s">
        <v>95</v>
      </c>
      <c r="R735" s="1" t="s">
        <v>97</v>
      </c>
      <c r="S735" s="1">
        <v>4.0</v>
      </c>
      <c r="T735" s="1">
        <v>1.0</v>
      </c>
      <c r="U735" s="1">
        <v>2.0</v>
      </c>
      <c r="V735" s="1">
        <v>2.0</v>
      </c>
      <c r="W735" s="1" t="s">
        <v>98</v>
      </c>
      <c r="X735" s="6">
        <v>125.0</v>
      </c>
      <c r="Y735" s="1">
        <v>2.0</v>
      </c>
      <c r="Z735" s="1">
        <v>50.0</v>
      </c>
      <c r="AA735" s="1">
        <v>2.0</v>
      </c>
      <c r="AB735" s="5">
        <f t="shared" si="4"/>
        <v>16</v>
      </c>
      <c r="AC735" s="8">
        <f t="shared" si="5"/>
        <v>125</v>
      </c>
      <c r="AD735" s="8">
        <f t="shared" ref="AD735:AE735" si="738">AC735*AA735</f>
        <v>250</v>
      </c>
      <c r="AE735" s="8">
        <f t="shared" si="738"/>
        <v>4000</v>
      </c>
      <c r="AF735" s="1" t="s">
        <v>159</v>
      </c>
      <c r="AG735" s="1" t="s">
        <v>159</v>
      </c>
      <c r="AH735" s="1">
        <v>8.0</v>
      </c>
      <c r="AI735" s="1">
        <v>98.0</v>
      </c>
      <c r="AJ735" s="1">
        <v>10.0</v>
      </c>
      <c r="AK735" s="1">
        <v>10.0</v>
      </c>
      <c r="AL735" s="1">
        <v>9.0</v>
      </c>
      <c r="AM735" s="1">
        <v>10.0</v>
      </c>
      <c r="AN735" s="1">
        <v>10.0</v>
      </c>
      <c r="AO735" s="1">
        <v>10.0</v>
      </c>
    </row>
    <row r="736">
      <c r="A736" s="2">
        <v>1324659.0</v>
      </c>
      <c r="B736" s="1" t="s">
        <v>1080</v>
      </c>
      <c r="C736" s="1">
        <v>2011.0</v>
      </c>
      <c r="D736" s="3" t="s">
        <v>1081</v>
      </c>
      <c r="E736" s="14">
        <f t="shared" si="2"/>
        <v>10/23/2011</v>
      </c>
      <c r="F736" s="15">
        <f t="shared" si="3"/>
        <v>4.85693209221206</v>
      </c>
      <c r="G736" s="2">
        <v>252405.0</v>
      </c>
      <c r="H736" s="1" t="s">
        <v>70</v>
      </c>
      <c r="I736" s="1" t="s">
        <v>5</v>
      </c>
      <c r="J736" s="5" t="str">
        <f>VLOOKUP(I736,city,2,FALSE)</f>
        <v>Amsterdam</v>
      </c>
      <c r="K736" s="1" t="s">
        <v>6</v>
      </c>
      <c r="L736" s="5" t="str">
        <f>VLOOKUP(K736,state,2,FALSE)</f>
        <v>North Holland</v>
      </c>
      <c r="M736" s="2"/>
      <c r="N736" s="1" t="s">
        <v>92</v>
      </c>
      <c r="O736" s="1">
        <v>52.3554035627967</v>
      </c>
      <c r="P736" s="1">
        <v>4.90194388449119</v>
      </c>
      <c r="Q736" s="1" t="s">
        <v>95</v>
      </c>
      <c r="R736" s="1" t="s">
        <v>97</v>
      </c>
      <c r="S736" s="1">
        <v>4.0</v>
      </c>
      <c r="T736" s="1">
        <v>1.0</v>
      </c>
      <c r="U736" s="1">
        <v>2.0</v>
      </c>
      <c r="V736" s="1">
        <v>2.0</v>
      </c>
      <c r="W736" s="1" t="s">
        <v>98</v>
      </c>
      <c r="X736" s="6">
        <v>100.0</v>
      </c>
      <c r="Y736" s="1">
        <v>2.0</v>
      </c>
      <c r="Z736" s="1">
        <v>20.0</v>
      </c>
      <c r="AA736" s="1">
        <v>1.0</v>
      </c>
      <c r="AB736" s="5">
        <f t="shared" si="4"/>
        <v>96</v>
      </c>
      <c r="AC736" s="8">
        <f t="shared" si="5"/>
        <v>100</v>
      </c>
      <c r="AD736" s="8">
        <f t="shared" ref="AD736:AE736" si="739">AC736*AA736</f>
        <v>100</v>
      </c>
      <c r="AE736" s="8">
        <f t="shared" si="739"/>
        <v>9600</v>
      </c>
      <c r="AF736" s="1" t="s">
        <v>144</v>
      </c>
      <c r="AG736" s="1">
        <v>1.0</v>
      </c>
      <c r="AH736" s="1">
        <v>48.0</v>
      </c>
      <c r="AI736" s="1">
        <v>97.0</v>
      </c>
      <c r="AJ736" s="1">
        <v>10.0</v>
      </c>
      <c r="AK736" s="1">
        <v>9.0</v>
      </c>
      <c r="AL736" s="1">
        <v>10.0</v>
      </c>
      <c r="AM736" s="1">
        <v>10.0</v>
      </c>
      <c r="AN736" s="1">
        <v>10.0</v>
      </c>
      <c r="AO736" s="1">
        <v>10.0</v>
      </c>
    </row>
    <row r="737">
      <c r="A737" s="2">
        <v>1325019.0</v>
      </c>
      <c r="B737" s="1" t="s">
        <v>1082</v>
      </c>
      <c r="C737" s="1">
        <v>2011.0</v>
      </c>
      <c r="D737" s="3" t="s">
        <v>1081</v>
      </c>
      <c r="E737" s="14">
        <f t="shared" si="2"/>
        <v>10/23/2011</v>
      </c>
      <c r="F737" s="15">
        <f t="shared" si="3"/>
        <v>4.85693209221206</v>
      </c>
      <c r="G737" s="2">
        <v>1696412.0</v>
      </c>
      <c r="H737" s="1" t="s">
        <v>89</v>
      </c>
      <c r="I737" s="1" t="s">
        <v>5</v>
      </c>
      <c r="J737" s="5" t="str">
        <f>VLOOKUP(I737,city,2,FALSE)</f>
        <v>Amsterdam</v>
      </c>
      <c r="K737" s="1" t="s">
        <v>6</v>
      </c>
      <c r="L737" s="5" t="str">
        <f>VLOOKUP(K737,state,2,FALSE)</f>
        <v>North Holland</v>
      </c>
      <c r="M737" s="2" t="s">
        <v>1083</v>
      </c>
      <c r="N737" s="1" t="s">
        <v>92</v>
      </c>
      <c r="O737" s="1">
        <v>52.3341991897757</v>
      </c>
      <c r="P737" s="1">
        <v>4.87546380451843</v>
      </c>
      <c r="Q737" s="1" t="s">
        <v>95</v>
      </c>
      <c r="R737" s="1" t="s">
        <v>97</v>
      </c>
      <c r="S737" s="1">
        <v>3.0</v>
      </c>
      <c r="T737" s="1">
        <v>1.0</v>
      </c>
      <c r="U737" s="1">
        <v>1.0</v>
      </c>
      <c r="V737" s="1">
        <v>1.0</v>
      </c>
      <c r="W737" s="1" t="s">
        <v>98</v>
      </c>
      <c r="X737" s="6">
        <v>90.0</v>
      </c>
      <c r="Y737" s="1">
        <v>2.0</v>
      </c>
      <c r="Z737" s="1">
        <v>25.0</v>
      </c>
      <c r="AA737" s="1">
        <v>1.0</v>
      </c>
      <c r="AB737" s="5">
        <f t="shared" si="4"/>
        <v>4</v>
      </c>
      <c r="AC737" s="8">
        <f t="shared" si="5"/>
        <v>90</v>
      </c>
      <c r="AD737" s="8">
        <f t="shared" ref="AD737:AE737" si="740">AC737*AA737</f>
        <v>90</v>
      </c>
      <c r="AE737" s="8">
        <f t="shared" si="740"/>
        <v>360</v>
      </c>
      <c r="AF737" s="1" t="s">
        <v>159</v>
      </c>
      <c r="AG737" s="1" t="s">
        <v>159</v>
      </c>
      <c r="AH737" s="1">
        <v>2.0</v>
      </c>
      <c r="AI737" s="1">
        <v>80.0</v>
      </c>
      <c r="AJ737" s="1">
        <v>9.0</v>
      </c>
      <c r="AK737" s="1">
        <v>9.0</v>
      </c>
      <c r="AL737" s="1">
        <v>9.0</v>
      </c>
      <c r="AM737" s="1">
        <v>9.0</v>
      </c>
      <c r="AN737" s="1">
        <v>8.0</v>
      </c>
      <c r="AO737" s="1">
        <v>7.0</v>
      </c>
    </row>
    <row r="738">
      <c r="A738" s="2">
        <v>1325697.0</v>
      </c>
      <c r="B738" s="1" t="s">
        <v>1084</v>
      </c>
      <c r="C738" s="1">
        <v>2011.0</v>
      </c>
      <c r="D738" s="3" t="s">
        <v>1081</v>
      </c>
      <c r="E738" s="14">
        <f t="shared" si="2"/>
        <v>10/23/2011</v>
      </c>
      <c r="F738" s="15">
        <f t="shared" si="3"/>
        <v>4.85693209221206</v>
      </c>
      <c r="G738" s="2">
        <v>1812581.0</v>
      </c>
      <c r="H738" s="1" t="s">
        <v>41</v>
      </c>
      <c r="I738" s="1" t="s">
        <v>5</v>
      </c>
      <c r="J738" s="5" t="str">
        <f>VLOOKUP(I738,city,2,FALSE)</f>
        <v>Amsterdam</v>
      </c>
      <c r="K738" s="1" t="s">
        <v>6</v>
      </c>
      <c r="L738" s="5" t="str">
        <f>VLOOKUP(K738,state,2,FALSE)</f>
        <v>North Holland</v>
      </c>
      <c r="M738" s="2">
        <v>1057.0</v>
      </c>
      <c r="N738" s="1" t="s">
        <v>92</v>
      </c>
      <c r="O738" s="1">
        <v>52.3652459611902</v>
      </c>
      <c r="P738" s="1">
        <v>4.85964552272147</v>
      </c>
      <c r="Q738" s="1" t="s">
        <v>95</v>
      </c>
      <c r="R738" s="1" t="s">
        <v>97</v>
      </c>
      <c r="S738" s="1">
        <v>4.0</v>
      </c>
      <c r="T738" s="1">
        <v>2.5</v>
      </c>
      <c r="U738" s="1">
        <v>2.0</v>
      </c>
      <c r="V738" s="1">
        <v>2.0</v>
      </c>
      <c r="W738" s="1" t="s">
        <v>98</v>
      </c>
      <c r="X738" s="6">
        <v>250.0</v>
      </c>
      <c r="Y738" s="1">
        <v>4.0</v>
      </c>
      <c r="Z738" s="1">
        <v>40.0</v>
      </c>
      <c r="AA738" s="1">
        <v>2.0</v>
      </c>
      <c r="AB738" s="5">
        <f t="shared" si="4"/>
        <v>22</v>
      </c>
      <c r="AC738" s="8">
        <f t="shared" si="5"/>
        <v>250</v>
      </c>
      <c r="AD738" s="8">
        <f t="shared" ref="AD738:AE738" si="741">AC738*AA738</f>
        <v>500</v>
      </c>
      <c r="AE738" s="8">
        <f t="shared" si="741"/>
        <v>11000</v>
      </c>
      <c r="AF738" s="1" t="s">
        <v>144</v>
      </c>
      <c r="AG738" s="1">
        <v>1.0</v>
      </c>
      <c r="AH738" s="1">
        <v>11.0</v>
      </c>
      <c r="AI738" s="1">
        <v>96.0</v>
      </c>
      <c r="AJ738" s="1">
        <v>9.0</v>
      </c>
      <c r="AK738" s="1">
        <v>10.0</v>
      </c>
      <c r="AL738" s="1">
        <v>10.0</v>
      </c>
      <c r="AM738" s="1">
        <v>10.0</v>
      </c>
      <c r="AN738" s="1">
        <v>8.0</v>
      </c>
      <c r="AO738" s="1">
        <v>9.0</v>
      </c>
    </row>
    <row r="739">
      <c r="A739" s="2">
        <v>1326878.0</v>
      </c>
      <c r="B739" s="1" t="s">
        <v>1085</v>
      </c>
      <c r="C739" s="1">
        <v>2011.0</v>
      </c>
      <c r="D739" s="3" t="s">
        <v>1081</v>
      </c>
      <c r="E739" s="14">
        <f t="shared" si="2"/>
        <v>10/23/2011</v>
      </c>
      <c r="F739" s="15">
        <f t="shared" si="3"/>
        <v>4.85693209221206</v>
      </c>
      <c r="G739" s="2">
        <v>252725.0</v>
      </c>
      <c r="H739" s="1" t="s">
        <v>41</v>
      </c>
      <c r="I739" s="1" t="s">
        <v>5</v>
      </c>
      <c r="J739" s="5" t="str">
        <f>VLOOKUP(I739,city,2,FALSE)</f>
        <v>Amsterdam</v>
      </c>
      <c r="K739" s="1" t="s">
        <v>6</v>
      </c>
      <c r="L739" s="5" t="str">
        <f>VLOOKUP(K739,state,2,FALSE)</f>
        <v>North Holland</v>
      </c>
      <c r="M739" s="2">
        <v>1053.0</v>
      </c>
      <c r="N739" s="1" t="s">
        <v>92</v>
      </c>
      <c r="O739" s="1">
        <v>52.3672848638129</v>
      </c>
      <c r="P739" s="1">
        <v>4.86715958949141</v>
      </c>
      <c r="Q739" s="1" t="s">
        <v>95</v>
      </c>
      <c r="R739" s="1" t="s">
        <v>97</v>
      </c>
      <c r="S739" s="1">
        <v>2.0</v>
      </c>
      <c r="T739" s="1">
        <v>1.0</v>
      </c>
      <c r="U739" s="1">
        <v>1.0</v>
      </c>
      <c r="V739" s="1">
        <v>1.0</v>
      </c>
      <c r="W739" s="1" t="s">
        <v>98</v>
      </c>
      <c r="X739" s="6">
        <v>80.0</v>
      </c>
      <c r="Y739" s="1">
        <v>1.0</v>
      </c>
      <c r="Z739" s="1">
        <v>5.0</v>
      </c>
      <c r="AA739" s="1">
        <v>7.0</v>
      </c>
      <c r="AB739" s="5">
        <f t="shared" si="4"/>
        <v>56</v>
      </c>
      <c r="AC739" s="8">
        <f t="shared" si="5"/>
        <v>85</v>
      </c>
      <c r="AD739" s="8">
        <f t="shared" ref="AD739:AE739" si="742">AC739*AA739</f>
        <v>595</v>
      </c>
      <c r="AE739" s="8">
        <f t="shared" si="742"/>
        <v>33320</v>
      </c>
      <c r="AF739" s="1" t="s">
        <v>144</v>
      </c>
      <c r="AG739" s="1">
        <v>1.0</v>
      </c>
      <c r="AH739" s="1">
        <v>28.0</v>
      </c>
      <c r="AI739" s="1">
        <v>97.0</v>
      </c>
      <c r="AJ739" s="1">
        <v>10.0</v>
      </c>
      <c r="AK739" s="1">
        <v>10.0</v>
      </c>
      <c r="AL739" s="1">
        <v>10.0</v>
      </c>
      <c r="AM739" s="1">
        <v>10.0</v>
      </c>
      <c r="AN739" s="1">
        <v>10.0</v>
      </c>
      <c r="AO739" s="1">
        <v>10.0</v>
      </c>
    </row>
    <row r="740">
      <c r="A740" s="2">
        <v>1329090.0</v>
      </c>
      <c r="B740" s="1" t="s">
        <v>1086</v>
      </c>
      <c r="C740" s="1">
        <v>2011.0</v>
      </c>
      <c r="D740" s="3" t="s">
        <v>1087</v>
      </c>
      <c r="E740" s="14">
        <f t="shared" si="2"/>
        <v>10/24/2011</v>
      </c>
      <c r="F740" s="15">
        <f t="shared" si="3"/>
        <v>4.85419236618467</v>
      </c>
      <c r="G740" s="2">
        <v>253147.0</v>
      </c>
      <c r="H740" s="1" t="s">
        <v>63</v>
      </c>
      <c r="I740" s="1" t="s">
        <v>5</v>
      </c>
      <c r="J740" s="5" t="str">
        <f>VLOOKUP(I740,city,2,FALSE)</f>
        <v>Amsterdam</v>
      </c>
      <c r="K740" s="1" t="s">
        <v>6</v>
      </c>
      <c r="L740" s="5" t="str">
        <f>VLOOKUP(K740,state,2,FALSE)</f>
        <v>North Holland</v>
      </c>
      <c r="M740" s="2">
        <v>1015.0</v>
      </c>
      <c r="N740" s="1" t="s">
        <v>92</v>
      </c>
      <c r="O740" s="1">
        <v>52.3779788773924</v>
      </c>
      <c r="P740" s="1">
        <v>4.88742555132874</v>
      </c>
      <c r="Q740" s="1" t="s">
        <v>154</v>
      </c>
      <c r="R740" s="1" t="s">
        <v>97</v>
      </c>
      <c r="S740" s="1">
        <v>2.0</v>
      </c>
      <c r="T740" s="1">
        <v>1.0</v>
      </c>
      <c r="U740" s="1">
        <v>1.0</v>
      </c>
      <c r="V740" s="1">
        <v>1.0</v>
      </c>
      <c r="W740" s="1" t="s">
        <v>98</v>
      </c>
      <c r="X740" s="6">
        <v>240.0</v>
      </c>
      <c r="Y740" s="1">
        <v>1.0</v>
      </c>
      <c r="Z740" s="1">
        <v>0.0</v>
      </c>
      <c r="AA740" s="1">
        <v>1.0</v>
      </c>
      <c r="AB740" s="5">
        <f t="shared" si="4"/>
        <v>94</v>
      </c>
      <c r="AC740" s="8">
        <f t="shared" si="5"/>
        <v>240</v>
      </c>
      <c r="AD740" s="8">
        <f t="shared" ref="AD740:AE740" si="743">AC740*AA740</f>
        <v>240</v>
      </c>
      <c r="AE740" s="8">
        <f t="shared" si="743"/>
        <v>22560</v>
      </c>
      <c r="AF740" s="1" t="s">
        <v>144</v>
      </c>
      <c r="AG740" s="1">
        <v>0.96</v>
      </c>
      <c r="AH740" s="1">
        <v>47.0</v>
      </c>
      <c r="AI740" s="1">
        <v>97.0</v>
      </c>
      <c r="AJ740" s="1">
        <v>9.0</v>
      </c>
      <c r="AK740" s="1">
        <v>10.0</v>
      </c>
      <c r="AL740" s="1">
        <v>10.0</v>
      </c>
      <c r="AM740" s="1">
        <v>10.0</v>
      </c>
      <c r="AN740" s="1">
        <v>10.0</v>
      </c>
      <c r="AO740" s="1">
        <v>9.0</v>
      </c>
    </row>
    <row r="741">
      <c r="A741" s="2">
        <v>1329090.0</v>
      </c>
      <c r="B741" s="1" t="s">
        <v>1086</v>
      </c>
      <c r="C741" s="1">
        <v>2011.0</v>
      </c>
      <c r="D741" s="3" t="s">
        <v>1087</v>
      </c>
      <c r="E741" s="14">
        <f t="shared" si="2"/>
        <v>10/24/2011</v>
      </c>
      <c r="F741" s="15">
        <f t="shared" si="3"/>
        <v>4.85419236618467</v>
      </c>
      <c r="G741" s="2">
        <v>4290741.0</v>
      </c>
      <c r="H741" s="1" t="s">
        <v>63</v>
      </c>
      <c r="I741" s="1" t="s">
        <v>5</v>
      </c>
      <c r="J741" s="5" t="str">
        <f>VLOOKUP(I741,city,2,FALSE)</f>
        <v>Amsterdam</v>
      </c>
      <c r="K741" s="1" t="s">
        <v>6</v>
      </c>
      <c r="L741" s="5" t="str">
        <f>VLOOKUP(K741,state,2,FALSE)</f>
        <v>North Holland</v>
      </c>
      <c r="M741" s="2" t="s">
        <v>1088</v>
      </c>
      <c r="N741" s="1" t="s">
        <v>92</v>
      </c>
      <c r="O741" s="1">
        <v>52.3786541408037</v>
      </c>
      <c r="P741" s="1">
        <v>4.88765497949556</v>
      </c>
      <c r="Q741" s="1" t="s">
        <v>95</v>
      </c>
      <c r="R741" s="1" t="s">
        <v>97</v>
      </c>
      <c r="S741" s="1">
        <v>2.0</v>
      </c>
      <c r="T741" s="1">
        <v>1.0</v>
      </c>
      <c r="U741" s="1">
        <v>1.0</v>
      </c>
      <c r="V741" s="1">
        <v>1.0</v>
      </c>
      <c r="W741" s="1" t="s">
        <v>98</v>
      </c>
      <c r="X741" s="6">
        <v>145.0</v>
      </c>
      <c r="Y741" s="1">
        <v>1.0</v>
      </c>
      <c r="Z741" s="1">
        <v>0.0</v>
      </c>
      <c r="AA741" s="1">
        <v>2.0</v>
      </c>
      <c r="AB741" s="5">
        <f t="shared" si="4"/>
        <v>8</v>
      </c>
      <c r="AC741" s="8">
        <f t="shared" si="5"/>
        <v>145</v>
      </c>
      <c r="AD741" s="8">
        <f t="shared" ref="AD741:AE741" si="744">AC741*AA741</f>
        <v>290</v>
      </c>
      <c r="AE741" s="8">
        <f t="shared" si="744"/>
        <v>2320</v>
      </c>
      <c r="AF741" s="1" t="s">
        <v>144</v>
      </c>
      <c r="AG741" s="1">
        <v>0.96</v>
      </c>
      <c r="AH741" s="1">
        <v>4.0</v>
      </c>
      <c r="AI741" s="1">
        <v>100.0</v>
      </c>
      <c r="AJ741" s="1">
        <v>10.0</v>
      </c>
      <c r="AK741" s="1">
        <v>10.0</v>
      </c>
      <c r="AL741" s="1">
        <v>10.0</v>
      </c>
      <c r="AM741" s="1">
        <v>10.0</v>
      </c>
      <c r="AN741" s="1">
        <v>10.0</v>
      </c>
      <c r="AO741" s="1">
        <v>10.0</v>
      </c>
    </row>
    <row r="742">
      <c r="A742" s="2">
        <v>1334704.0</v>
      </c>
      <c r="B742" s="1" t="s">
        <v>1089</v>
      </c>
      <c r="C742" s="1">
        <v>2011.0</v>
      </c>
      <c r="D742" s="3" t="s">
        <v>1090</v>
      </c>
      <c r="E742" s="14">
        <f t="shared" si="2"/>
        <v>10/25/2011</v>
      </c>
      <c r="F742" s="15">
        <f t="shared" si="3"/>
        <v>4.85145264015727</v>
      </c>
      <c r="G742" s="2">
        <v>254104.0</v>
      </c>
      <c r="H742" s="1" t="s">
        <v>46</v>
      </c>
      <c r="I742" s="1" t="s">
        <v>5</v>
      </c>
      <c r="J742" s="5" t="str">
        <f>VLOOKUP(I742,city,2,FALSE)</f>
        <v>Amsterdam</v>
      </c>
      <c r="K742" s="1" t="s">
        <v>6</v>
      </c>
      <c r="L742" s="5" t="str">
        <f>VLOOKUP(K742,state,2,FALSE)</f>
        <v>North Holland</v>
      </c>
      <c r="M742" s="2">
        <v>1018.0</v>
      </c>
      <c r="N742" s="1" t="s">
        <v>92</v>
      </c>
      <c r="O742" s="1">
        <v>52.3651324666716</v>
      </c>
      <c r="P742" s="1">
        <v>4.90837179928846</v>
      </c>
      <c r="Q742" s="1" t="s">
        <v>257</v>
      </c>
      <c r="R742" s="1" t="s">
        <v>138</v>
      </c>
      <c r="S742" s="1">
        <v>2.0</v>
      </c>
      <c r="T742" s="1">
        <v>1.0</v>
      </c>
      <c r="U742" s="1">
        <v>1.0</v>
      </c>
      <c r="V742" s="1">
        <v>1.0</v>
      </c>
      <c r="W742" s="1" t="s">
        <v>98</v>
      </c>
      <c r="X742" s="6">
        <v>145.0</v>
      </c>
      <c r="Y742" s="1">
        <v>1.0</v>
      </c>
      <c r="Z742" s="1">
        <v>0.0</v>
      </c>
      <c r="AA742" s="1">
        <v>2.0</v>
      </c>
      <c r="AB742" s="5">
        <f t="shared" si="4"/>
        <v>0</v>
      </c>
      <c r="AC742" s="8">
        <f t="shared" si="5"/>
        <v>145</v>
      </c>
      <c r="AD742" s="8">
        <f t="shared" ref="AD742:AE742" si="745">AC742*AA742</f>
        <v>290</v>
      </c>
      <c r="AE742" s="8">
        <f t="shared" si="745"/>
        <v>0</v>
      </c>
      <c r="AF742" s="1" t="s">
        <v>144</v>
      </c>
      <c r="AG742" s="1">
        <v>1.0</v>
      </c>
      <c r="AH742" s="1">
        <v>0.0</v>
      </c>
    </row>
    <row r="743">
      <c r="A743" s="2">
        <v>1336633.0</v>
      </c>
      <c r="B743" s="1" t="s">
        <v>1091</v>
      </c>
      <c r="C743" s="1">
        <v>2011.0</v>
      </c>
      <c r="D743" s="3" t="s">
        <v>1092</v>
      </c>
      <c r="E743" s="14">
        <f t="shared" si="2"/>
        <v>10/26/2011</v>
      </c>
      <c r="F743" s="15">
        <f t="shared" si="3"/>
        <v>4.84871291412987</v>
      </c>
      <c r="G743" s="2">
        <v>415619.0</v>
      </c>
      <c r="H743" s="1" t="s">
        <v>35</v>
      </c>
      <c r="I743" s="1" t="s">
        <v>72</v>
      </c>
      <c r="J743" s="5" t="str">
        <f>VLOOKUP(I743,city,2,FALSE)</f>
        <v>Zeeburg</v>
      </c>
      <c r="K743" s="1" t="s">
        <v>6</v>
      </c>
      <c r="L743" s="5" t="str">
        <f>VLOOKUP(K743,state,2,FALSE)</f>
        <v>North Holland</v>
      </c>
      <c r="M743" s="2">
        <v>1019.0</v>
      </c>
      <c r="N743" s="1" t="s">
        <v>92</v>
      </c>
      <c r="O743" s="1">
        <v>52.3695817143686</v>
      </c>
      <c r="P743" s="1">
        <v>4.93516097856682</v>
      </c>
      <c r="Q743" s="1" t="s">
        <v>95</v>
      </c>
      <c r="R743" s="1" t="s">
        <v>97</v>
      </c>
      <c r="S743" s="1">
        <v>3.0</v>
      </c>
      <c r="T743" s="1">
        <v>1.0</v>
      </c>
      <c r="U743" s="1">
        <v>1.0</v>
      </c>
      <c r="V743" s="1">
        <v>1.0</v>
      </c>
      <c r="W743" s="1" t="s">
        <v>150</v>
      </c>
      <c r="X743" s="6">
        <v>110.0</v>
      </c>
      <c r="Y743" s="1">
        <v>2.0</v>
      </c>
      <c r="Z743" s="1">
        <v>15.0</v>
      </c>
      <c r="AA743" s="1">
        <v>2.0</v>
      </c>
      <c r="AB743" s="5">
        <f t="shared" si="4"/>
        <v>54</v>
      </c>
      <c r="AC743" s="8">
        <f t="shared" si="5"/>
        <v>110</v>
      </c>
      <c r="AD743" s="8">
        <f t="shared" ref="AD743:AE743" si="746">AC743*AA743</f>
        <v>220</v>
      </c>
      <c r="AE743" s="8">
        <f t="shared" si="746"/>
        <v>11880</v>
      </c>
      <c r="AF743" s="1" t="s">
        <v>144</v>
      </c>
      <c r="AG743" s="1">
        <v>1.0</v>
      </c>
      <c r="AH743" s="1">
        <v>27.0</v>
      </c>
      <c r="AI743" s="1">
        <v>99.0</v>
      </c>
      <c r="AJ743" s="1">
        <v>10.0</v>
      </c>
      <c r="AK743" s="1">
        <v>10.0</v>
      </c>
      <c r="AL743" s="1">
        <v>10.0</v>
      </c>
      <c r="AM743" s="1">
        <v>10.0</v>
      </c>
      <c r="AN743" s="1">
        <v>10.0</v>
      </c>
      <c r="AO743" s="1">
        <v>10.0</v>
      </c>
    </row>
    <row r="744">
      <c r="A744" s="2">
        <v>1337537.0</v>
      </c>
      <c r="B744" s="1" t="s">
        <v>1093</v>
      </c>
      <c r="C744" s="1">
        <v>2011.0</v>
      </c>
      <c r="D744" s="3" t="s">
        <v>1092</v>
      </c>
      <c r="E744" s="14">
        <f t="shared" si="2"/>
        <v>10/26/2011</v>
      </c>
      <c r="F744" s="15">
        <f t="shared" si="3"/>
        <v>4.84871291412987</v>
      </c>
      <c r="G744" s="2">
        <v>254800.0</v>
      </c>
      <c r="H744" s="1" t="s">
        <v>63</v>
      </c>
      <c r="I744" s="1" t="s">
        <v>5</v>
      </c>
      <c r="J744" s="5" t="str">
        <f>VLOOKUP(I744,city,2,FALSE)</f>
        <v>Amsterdam</v>
      </c>
      <c r="K744" s="1" t="s">
        <v>6</v>
      </c>
      <c r="L744" s="5" t="str">
        <f>VLOOKUP(K744,state,2,FALSE)</f>
        <v>North Holland</v>
      </c>
      <c r="M744" s="2">
        <v>1016.0</v>
      </c>
      <c r="N744" s="1" t="s">
        <v>92</v>
      </c>
      <c r="O744" s="1">
        <v>52.37130869743</v>
      </c>
      <c r="P744" s="1">
        <v>4.88206342203322</v>
      </c>
      <c r="Q744" s="1" t="s">
        <v>95</v>
      </c>
      <c r="R744" s="1" t="s">
        <v>97</v>
      </c>
      <c r="S744" s="1">
        <v>2.0</v>
      </c>
      <c r="T744" s="1">
        <v>1.0</v>
      </c>
      <c r="U744" s="1">
        <v>1.0</v>
      </c>
      <c r="V744" s="1">
        <v>1.0</v>
      </c>
      <c r="W744" s="1" t="s">
        <v>98</v>
      </c>
      <c r="X744" s="6">
        <v>130.0</v>
      </c>
      <c r="Y744" s="1">
        <v>1.0</v>
      </c>
      <c r="Z744" s="1">
        <v>0.0</v>
      </c>
      <c r="AA744" s="1">
        <v>2.0</v>
      </c>
      <c r="AB744" s="5">
        <f t="shared" si="4"/>
        <v>38</v>
      </c>
      <c r="AC744" s="8">
        <f t="shared" si="5"/>
        <v>130</v>
      </c>
      <c r="AD744" s="8">
        <f t="shared" ref="AD744:AE744" si="747">AC744*AA744</f>
        <v>260</v>
      </c>
      <c r="AE744" s="8">
        <f t="shared" si="747"/>
        <v>9880</v>
      </c>
      <c r="AF744" s="1" t="s">
        <v>144</v>
      </c>
      <c r="AG744" s="1">
        <v>0.9</v>
      </c>
      <c r="AH744" s="1">
        <v>19.0</v>
      </c>
      <c r="AI744" s="1">
        <v>96.0</v>
      </c>
      <c r="AJ744" s="1">
        <v>10.0</v>
      </c>
      <c r="AK744" s="1">
        <v>10.0</v>
      </c>
      <c r="AL744" s="1">
        <v>10.0</v>
      </c>
      <c r="AM744" s="1">
        <v>10.0</v>
      </c>
      <c r="AN744" s="1">
        <v>10.0</v>
      </c>
      <c r="AO744" s="1">
        <v>9.0</v>
      </c>
    </row>
    <row r="745">
      <c r="A745" s="2">
        <v>1339574.0</v>
      </c>
      <c r="B745" s="1" t="s">
        <v>1094</v>
      </c>
      <c r="C745" s="1">
        <v>2011.0</v>
      </c>
      <c r="D745" s="3" t="s">
        <v>1092</v>
      </c>
      <c r="E745" s="14">
        <f t="shared" si="2"/>
        <v>10/26/2011</v>
      </c>
      <c r="F745" s="15">
        <f t="shared" si="3"/>
        <v>4.84871291416161</v>
      </c>
      <c r="G745" s="2">
        <v>5113454.0</v>
      </c>
      <c r="H745" s="1" t="s">
        <v>63</v>
      </c>
      <c r="I745" s="1" t="s">
        <v>5</v>
      </c>
      <c r="J745" s="5" t="str">
        <f>VLOOKUP(I745,city,2,FALSE)</f>
        <v>Amsterdam</v>
      </c>
      <c r="K745" s="1" t="s">
        <v>31</v>
      </c>
      <c r="L745" s="5" t="str">
        <f>VLOOKUP(K745,state,2,FALSE)</f>
        <v>North Holland</v>
      </c>
      <c r="M745" s="2">
        <v>1015.0</v>
      </c>
      <c r="N745" s="1" t="s">
        <v>92</v>
      </c>
      <c r="O745" s="1">
        <v>52.3803995484285</v>
      </c>
      <c r="P745" s="1">
        <v>4.88034895665588</v>
      </c>
      <c r="Q745" s="1" t="s">
        <v>176</v>
      </c>
      <c r="R745" s="1" t="s">
        <v>138</v>
      </c>
      <c r="S745" s="1">
        <v>4.0</v>
      </c>
      <c r="T745" s="1">
        <v>1.0</v>
      </c>
      <c r="U745" s="1">
        <v>1.0</v>
      </c>
      <c r="V745" s="1">
        <v>3.0</v>
      </c>
      <c r="W745" s="1" t="s">
        <v>98</v>
      </c>
      <c r="X745" s="6">
        <v>100.0</v>
      </c>
      <c r="Y745" s="1">
        <v>2.0</v>
      </c>
      <c r="Z745" s="1">
        <v>50.0</v>
      </c>
      <c r="AA745" s="1">
        <v>3.0</v>
      </c>
      <c r="AB745" s="5">
        <f t="shared" si="4"/>
        <v>0</v>
      </c>
      <c r="AC745" s="8">
        <f t="shared" si="5"/>
        <v>100</v>
      </c>
      <c r="AD745" s="8">
        <f t="shared" ref="AD745:AE745" si="748">AC745*AA745</f>
        <v>300</v>
      </c>
      <c r="AE745" s="8">
        <f t="shared" si="748"/>
        <v>0</v>
      </c>
      <c r="AF745" s="1" t="s">
        <v>144</v>
      </c>
      <c r="AG745" s="1">
        <v>1.0</v>
      </c>
      <c r="AH745" s="1">
        <v>0.0</v>
      </c>
    </row>
    <row r="746">
      <c r="A746" s="2">
        <v>1340998.0</v>
      </c>
      <c r="B746" s="1" t="s">
        <v>1095</v>
      </c>
      <c r="C746" s="1">
        <v>2011.0</v>
      </c>
      <c r="D746" s="3" t="s">
        <v>1096</v>
      </c>
      <c r="E746" s="14">
        <f t="shared" si="2"/>
        <v>10/27/2011</v>
      </c>
      <c r="F746" s="15">
        <f t="shared" si="3"/>
        <v>4.84597318813421</v>
      </c>
      <c r="G746" s="2">
        <v>255202.0</v>
      </c>
      <c r="H746" s="1" t="s">
        <v>63</v>
      </c>
      <c r="I746" s="1" t="s">
        <v>5</v>
      </c>
      <c r="J746" s="5" t="str">
        <f>VLOOKUP(I746,city,2,FALSE)</f>
        <v>Amsterdam</v>
      </c>
      <c r="K746" s="1" t="s">
        <v>6</v>
      </c>
      <c r="L746" s="5" t="str">
        <f>VLOOKUP(K746,state,2,FALSE)</f>
        <v>North Holland</v>
      </c>
      <c r="M746" s="2">
        <v>1013.0</v>
      </c>
      <c r="N746" s="1" t="s">
        <v>92</v>
      </c>
      <c r="O746" s="1">
        <v>52.3797190403344</v>
      </c>
      <c r="P746" s="1">
        <v>4.89377886684539</v>
      </c>
      <c r="Q746" s="1" t="s">
        <v>257</v>
      </c>
      <c r="R746" s="1" t="s">
        <v>138</v>
      </c>
      <c r="S746" s="1">
        <v>4.0</v>
      </c>
      <c r="T746" s="1">
        <v>3.5</v>
      </c>
      <c r="U746" s="1">
        <v>1.0</v>
      </c>
      <c r="V746" s="1">
        <v>1.0</v>
      </c>
      <c r="W746" s="1" t="s">
        <v>98</v>
      </c>
      <c r="X746" s="6">
        <v>128.0</v>
      </c>
      <c r="Y746" s="1">
        <v>2.0</v>
      </c>
      <c r="Z746" s="1">
        <v>28.0</v>
      </c>
      <c r="AA746" s="1">
        <v>4.0</v>
      </c>
      <c r="AB746" s="5">
        <f t="shared" si="4"/>
        <v>4</v>
      </c>
      <c r="AC746" s="8">
        <f t="shared" si="5"/>
        <v>128</v>
      </c>
      <c r="AD746" s="8">
        <f t="shared" ref="AD746:AE746" si="749">AC746*AA746</f>
        <v>512</v>
      </c>
      <c r="AE746" s="8">
        <f t="shared" si="749"/>
        <v>2048</v>
      </c>
      <c r="AF746" s="1" t="s">
        <v>144</v>
      </c>
      <c r="AG746" s="1">
        <v>0.9</v>
      </c>
      <c r="AH746" s="1">
        <v>2.0</v>
      </c>
      <c r="AI746" s="1">
        <v>100.0</v>
      </c>
      <c r="AJ746" s="1">
        <v>10.0</v>
      </c>
      <c r="AK746" s="1">
        <v>10.0</v>
      </c>
      <c r="AL746" s="1">
        <v>10.0</v>
      </c>
      <c r="AM746" s="1">
        <v>10.0</v>
      </c>
      <c r="AN746" s="1">
        <v>10.0</v>
      </c>
      <c r="AO746" s="1">
        <v>10.0</v>
      </c>
    </row>
    <row r="747">
      <c r="A747" s="2">
        <v>1340998.0</v>
      </c>
      <c r="B747" s="1" t="s">
        <v>1095</v>
      </c>
      <c r="C747" s="1">
        <v>2011.0</v>
      </c>
      <c r="D747" s="3" t="s">
        <v>1096</v>
      </c>
      <c r="E747" s="14">
        <f t="shared" si="2"/>
        <v>10/27/2011</v>
      </c>
      <c r="F747" s="15">
        <f t="shared" si="3"/>
        <v>4.84597318813421</v>
      </c>
      <c r="G747" s="2">
        <v>255210.0</v>
      </c>
      <c r="H747" s="1" t="s">
        <v>63</v>
      </c>
      <c r="I747" s="1" t="s">
        <v>5</v>
      </c>
      <c r="J747" s="5" t="str">
        <f>VLOOKUP(I747,city,2,FALSE)</f>
        <v>Amsterdam</v>
      </c>
      <c r="K747" s="1" t="s">
        <v>31</v>
      </c>
      <c r="L747" s="5" t="str">
        <f>VLOOKUP(K747,state,2,FALSE)</f>
        <v>North Holland</v>
      </c>
      <c r="M747" s="2"/>
      <c r="N747" s="1" t="s">
        <v>92</v>
      </c>
      <c r="O747" s="1">
        <v>52.3809801818292</v>
      </c>
      <c r="P747" s="1">
        <v>4.89477321721648</v>
      </c>
      <c r="Q747" s="1" t="s">
        <v>95</v>
      </c>
      <c r="R747" s="1" t="s">
        <v>138</v>
      </c>
      <c r="S747" s="1">
        <v>4.0</v>
      </c>
      <c r="T747" s="1">
        <v>1.0</v>
      </c>
      <c r="U747" s="1">
        <v>1.0</v>
      </c>
      <c r="V747" s="1">
        <v>1.0</v>
      </c>
      <c r="W747" s="1" t="s">
        <v>98</v>
      </c>
      <c r="X747" s="6">
        <v>148.0</v>
      </c>
      <c r="Y747" s="1">
        <v>2.0</v>
      </c>
      <c r="Z747" s="1">
        <v>25.0</v>
      </c>
      <c r="AA747" s="1">
        <v>2.0</v>
      </c>
      <c r="AB747" s="5">
        <f t="shared" si="4"/>
        <v>4</v>
      </c>
      <c r="AC747" s="8">
        <f t="shared" si="5"/>
        <v>148</v>
      </c>
      <c r="AD747" s="8">
        <f t="shared" ref="AD747:AE747" si="750">AC747*AA747</f>
        <v>296</v>
      </c>
      <c r="AE747" s="8">
        <f t="shared" si="750"/>
        <v>1184</v>
      </c>
      <c r="AF747" s="1" t="s">
        <v>144</v>
      </c>
      <c r="AG747" s="1">
        <v>0.9</v>
      </c>
      <c r="AH747" s="1">
        <v>2.0</v>
      </c>
      <c r="AI747" s="1">
        <v>100.0</v>
      </c>
      <c r="AJ747" s="1">
        <v>8.0</v>
      </c>
      <c r="AK747" s="1">
        <v>8.0</v>
      </c>
      <c r="AL747" s="1">
        <v>10.0</v>
      </c>
      <c r="AM747" s="1">
        <v>10.0</v>
      </c>
      <c r="AN747" s="1">
        <v>9.0</v>
      </c>
      <c r="AO747" s="1">
        <v>8.0</v>
      </c>
    </row>
    <row r="748">
      <c r="A748" s="2">
        <v>1343018.0</v>
      </c>
      <c r="B748" s="1" t="s">
        <v>1097</v>
      </c>
      <c r="C748" s="1">
        <v>2011.0</v>
      </c>
      <c r="D748" s="3" t="s">
        <v>1096</v>
      </c>
      <c r="E748" s="14">
        <f t="shared" si="2"/>
        <v>10/27/2011</v>
      </c>
      <c r="F748" s="15">
        <f t="shared" si="3"/>
        <v>4.84597318813421</v>
      </c>
      <c r="G748" s="2">
        <v>3119291.0</v>
      </c>
      <c r="H748" s="1" t="s">
        <v>93</v>
      </c>
      <c r="I748" s="1" t="s">
        <v>5</v>
      </c>
      <c r="J748" s="5" t="str">
        <f>VLOOKUP(I748,city,2,FALSE)</f>
        <v>Amsterdam</v>
      </c>
      <c r="K748" s="1" t="s">
        <v>6</v>
      </c>
      <c r="L748" s="5" t="str">
        <f>VLOOKUP(K748,state,2,FALSE)</f>
        <v>North Holland</v>
      </c>
      <c r="M748" s="2">
        <v>1021.0</v>
      </c>
      <c r="N748" s="1" t="s">
        <v>92</v>
      </c>
      <c r="O748" s="1">
        <v>52.3859639432884</v>
      </c>
      <c r="P748" s="1">
        <v>4.91260131791924</v>
      </c>
      <c r="Q748" s="1" t="s">
        <v>154</v>
      </c>
      <c r="R748" s="1" t="s">
        <v>138</v>
      </c>
      <c r="S748" s="1">
        <v>2.0</v>
      </c>
      <c r="T748" s="1">
        <v>1.0</v>
      </c>
      <c r="U748" s="1">
        <v>1.0</v>
      </c>
      <c r="V748" s="1">
        <v>1.0</v>
      </c>
      <c r="W748" s="1" t="s">
        <v>318</v>
      </c>
      <c r="X748" s="6">
        <v>80.0</v>
      </c>
      <c r="Y748" s="1">
        <v>1.0</v>
      </c>
      <c r="Z748" s="1">
        <v>0.0</v>
      </c>
      <c r="AA748" s="1">
        <v>2.0</v>
      </c>
      <c r="AB748" s="5">
        <f t="shared" si="4"/>
        <v>0</v>
      </c>
      <c r="AC748" s="8">
        <f t="shared" si="5"/>
        <v>80</v>
      </c>
      <c r="AD748" s="8">
        <f t="shared" ref="AD748:AE748" si="751">AC748*AA748</f>
        <v>160</v>
      </c>
      <c r="AE748" s="8">
        <f t="shared" si="751"/>
        <v>0</v>
      </c>
      <c r="AF748" s="1" t="s">
        <v>159</v>
      </c>
      <c r="AG748" s="1" t="s">
        <v>159</v>
      </c>
      <c r="AH748" s="1">
        <v>0.0</v>
      </c>
    </row>
    <row r="749">
      <c r="A749" s="2">
        <v>1344474.0</v>
      </c>
      <c r="B749" s="1" t="s">
        <v>155</v>
      </c>
      <c r="C749" s="1">
        <v>2011.0</v>
      </c>
      <c r="D749" s="3" t="s">
        <v>443</v>
      </c>
      <c r="E749" s="14">
        <f t="shared" si="2"/>
        <v>10/28/2011</v>
      </c>
      <c r="F749" s="15">
        <f t="shared" si="3"/>
        <v>4.84323346210681</v>
      </c>
      <c r="G749" s="2">
        <v>306263.0</v>
      </c>
      <c r="H749" s="1" t="s">
        <v>65</v>
      </c>
      <c r="I749" s="1" t="s">
        <v>5</v>
      </c>
      <c r="J749" s="5" t="str">
        <f>VLOOKUP(I749,city,2,FALSE)</f>
        <v>Amsterdam</v>
      </c>
      <c r="K749" s="1" t="s">
        <v>6</v>
      </c>
      <c r="L749" s="5" t="str">
        <f>VLOOKUP(K749,state,2,FALSE)</f>
        <v>North Holland</v>
      </c>
      <c r="M749" s="2">
        <v>1056.0</v>
      </c>
      <c r="N749" s="1" t="s">
        <v>92</v>
      </c>
      <c r="O749" s="1">
        <v>52.3778972991649</v>
      </c>
      <c r="P749" s="1">
        <v>4.86011853570426</v>
      </c>
      <c r="Q749" s="1" t="s">
        <v>95</v>
      </c>
      <c r="R749" s="1" t="s">
        <v>138</v>
      </c>
      <c r="S749" s="1">
        <v>3.0</v>
      </c>
      <c r="T749" s="1">
        <v>1.0</v>
      </c>
      <c r="U749" s="1">
        <v>1.0</v>
      </c>
      <c r="V749" s="1">
        <v>2.0</v>
      </c>
      <c r="W749" s="1" t="s">
        <v>98</v>
      </c>
      <c r="X749" s="6">
        <v>60.0</v>
      </c>
      <c r="Y749" s="1">
        <v>2.0</v>
      </c>
      <c r="Z749" s="1">
        <v>25.0</v>
      </c>
      <c r="AA749" s="1">
        <v>2.0</v>
      </c>
      <c r="AB749" s="5">
        <f t="shared" si="4"/>
        <v>30</v>
      </c>
      <c r="AC749" s="8">
        <f t="shared" si="5"/>
        <v>60</v>
      </c>
      <c r="AD749" s="8">
        <f t="shared" ref="AD749:AE749" si="752">AC749*AA749</f>
        <v>120</v>
      </c>
      <c r="AE749" s="8">
        <f t="shared" si="752"/>
        <v>3600</v>
      </c>
      <c r="AF749" s="1" t="s">
        <v>115</v>
      </c>
      <c r="AG749" s="1">
        <v>0.8</v>
      </c>
      <c r="AH749" s="1">
        <v>15.0</v>
      </c>
      <c r="AI749" s="1">
        <v>94.0</v>
      </c>
      <c r="AJ749" s="1">
        <v>9.0</v>
      </c>
      <c r="AK749" s="1">
        <v>8.0</v>
      </c>
      <c r="AL749" s="1">
        <v>9.0</v>
      </c>
      <c r="AM749" s="1">
        <v>9.0</v>
      </c>
      <c r="AN749" s="1">
        <v>9.0</v>
      </c>
      <c r="AO749" s="1">
        <v>8.0</v>
      </c>
    </row>
    <row r="750">
      <c r="A750" s="2">
        <v>1344474.0</v>
      </c>
      <c r="B750" s="1" t="s">
        <v>155</v>
      </c>
      <c r="C750" s="1">
        <v>2011.0</v>
      </c>
      <c r="D750" s="3" t="s">
        <v>443</v>
      </c>
      <c r="E750" s="14">
        <f t="shared" si="2"/>
        <v>10/28/2011</v>
      </c>
      <c r="F750" s="15">
        <f t="shared" si="3"/>
        <v>4.84323346210681</v>
      </c>
      <c r="G750" s="2">
        <v>724296.0</v>
      </c>
      <c r="H750" s="1" t="s">
        <v>65</v>
      </c>
      <c r="I750" s="1" t="s">
        <v>5</v>
      </c>
      <c r="J750" s="5" t="str">
        <f>VLOOKUP(I750,city,2,FALSE)</f>
        <v>Amsterdam</v>
      </c>
      <c r="K750" s="1" t="s">
        <v>6</v>
      </c>
      <c r="L750" s="5" t="str">
        <f>VLOOKUP(K750,state,2,FALSE)</f>
        <v>North Holland</v>
      </c>
      <c r="M750" s="2">
        <v>1056.0</v>
      </c>
      <c r="N750" s="1" t="s">
        <v>92</v>
      </c>
      <c r="O750" s="1">
        <v>52.3759386705329</v>
      </c>
      <c r="P750" s="1">
        <v>4.86161917341263</v>
      </c>
      <c r="Q750" s="1" t="s">
        <v>95</v>
      </c>
      <c r="R750" s="1" t="s">
        <v>138</v>
      </c>
      <c r="S750" s="1">
        <v>2.0</v>
      </c>
      <c r="T750" s="1">
        <v>1.0</v>
      </c>
      <c r="U750" s="1">
        <v>1.0</v>
      </c>
      <c r="V750" s="1">
        <v>1.0</v>
      </c>
      <c r="W750" s="1" t="s">
        <v>98</v>
      </c>
      <c r="X750" s="6">
        <v>40.0</v>
      </c>
      <c r="Y750" s="1">
        <v>1.0</v>
      </c>
      <c r="Z750" s="1">
        <v>20.0</v>
      </c>
      <c r="AA750" s="1">
        <v>2.0</v>
      </c>
      <c r="AB750" s="5">
        <f t="shared" si="4"/>
        <v>16</v>
      </c>
      <c r="AC750" s="8">
        <f t="shared" si="5"/>
        <v>60</v>
      </c>
      <c r="AD750" s="8">
        <f t="shared" ref="AD750:AE750" si="753">AC750*AA750</f>
        <v>120</v>
      </c>
      <c r="AE750" s="8">
        <f t="shared" si="753"/>
        <v>1920</v>
      </c>
      <c r="AF750" s="1" t="s">
        <v>115</v>
      </c>
      <c r="AG750" s="1">
        <v>0.8</v>
      </c>
      <c r="AH750" s="1">
        <v>8.0</v>
      </c>
      <c r="AI750" s="1">
        <v>78.0</v>
      </c>
      <c r="AJ750" s="1">
        <v>9.0</v>
      </c>
      <c r="AK750" s="1">
        <v>8.0</v>
      </c>
      <c r="AL750" s="1">
        <v>10.0</v>
      </c>
      <c r="AM750" s="1">
        <v>9.0</v>
      </c>
      <c r="AN750" s="1">
        <v>9.0</v>
      </c>
      <c r="AO750" s="1">
        <v>8.0</v>
      </c>
    </row>
    <row r="751">
      <c r="A751" s="2">
        <v>1344947.0</v>
      </c>
      <c r="B751" s="1" t="s">
        <v>735</v>
      </c>
      <c r="C751" s="1">
        <v>2011.0</v>
      </c>
      <c r="D751" s="3" t="s">
        <v>443</v>
      </c>
      <c r="E751" s="14">
        <f t="shared" si="2"/>
        <v>10/28/2011</v>
      </c>
      <c r="F751" s="15">
        <f t="shared" si="3"/>
        <v>4.84323346210681</v>
      </c>
      <c r="G751" s="2">
        <v>255809.0</v>
      </c>
      <c r="H751" s="1" t="s">
        <v>70</v>
      </c>
      <c r="I751" s="1" t="s">
        <v>5</v>
      </c>
      <c r="J751" s="5" t="str">
        <f>VLOOKUP(I751,city,2,FALSE)</f>
        <v>Amsterdam</v>
      </c>
      <c r="K751" s="1" t="s">
        <v>6</v>
      </c>
      <c r="L751" s="5" t="str">
        <f>VLOOKUP(K751,state,2,FALSE)</f>
        <v>North Holland</v>
      </c>
      <c r="M751" s="2">
        <v>1078.0</v>
      </c>
      <c r="N751" s="1" t="s">
        <v>92</v>
      </c>
      <c r="O751" s="1">
        <v>52.3439234130399</v>
      </c>
      <c r="P751" s="1">
        <v>4.88575029330776</v>
      </c>
      <c r="Q751" s="1" t="s">
        <v>257</v>
      </c>
      <c r="R751" s="1" t="s">
        <v>138</v>
      </c>
      <c r="S751" s="1">
        <v>2.0</v>
      </c>
      <c r="T751" s="1">
        <v>1.0</v>
      </c>
      <c r="U751" s="1">
        <v>1.0</v>
      </c>
      <c r="V751" s="1">
        <v>1.0</v>
      </c>
      <c r="W751" s="1" t="s">
        <v>98</v>
      </c>
      <c r="X751" s="6">
        <v>116.0</v>
      </c>
      <c r="Y751" s="1">
        <v>1.0</v>
      </c>
      <c r="Z751" s="1">
        <v>0.0</v>
      </c>
      <c r="AA751" s="1">
        <v>2.0</v>
      </c>
      <c r="AB751" s="5">
        <f t="shared" si="4"/>
        <v>16</v>
      </c>
      <c r="AC751" s="8">
        <f t="shared" si="5"/>
        <v>116</v>
      </c>
      <c r="AD751" s="8">
        <f t="shared" ref="AD751:AE751" si="754">AC751*AA751</f>
        <v>232</v>
      </c>
      <c r="AE751" s="8">
        <f t="shared" si="754"/>
        <v>3712</v>
      </c>
      <c r="AF751" s="1" t="s">
        <v>159</v>
      </c>
      <c r="AG751" s="1" t="s">
        <v>159</v>
      </c>
      <c r="AH751" s="1">
        <v>8.0</v>
      </c>
      <c r="AI751" s="1">
        <v>95.0</v>
      </c>
      <c r="AJ751" s="1">
        <v>10.0</v>
      </c>
      <c r="AK751" s="1">
        <v>10.0</v>
      </c>
      <c r="AL751" s="1">
        <v>10.0</v>
      </c>
      <c r="AM751" s="1">
        <v>10.0</v>
      </c>
      <c r="AN751" s="1">
        <v>9.0</v>
      </c>
      <c r="AO751" s="1">
        <v>9.0</v>
      </c>
    </row>
    <row r="752">
      <c r="A752" s="2">
        <v>1345370.0</v>
      </c>
      <c r="B752" s="1" t="s">
        <v>1098</v>
      </c>
      <c r="C752" s="1">
        <v>2011.0</v>
      </c>
      <c r="D752" s="3" t="s">
        <v>443</v>
      </c>
      <c r="E752" s="14">
        <f t="shared" si="2"/>
        <v>10/28/2011</v>
      </c>
      <c r="F752" s="15">
        <f t="shared" si="3"/>
        <v>4.84323346210681</v>
      </c>
      <c r="G752" s="2">
        <v>759746.0</v>
      </c>
      <c r="H752" s="1" t="s">
        <v>63</v>
      </c>
      <c r="I752" s="1" t="s">
        <v>5</v>
      </c>
      <c r="J752" s="5" t="str">
        <f>VLOOKUP(I752,city,2,FALSE)</f>
        <v>Amsterdam</v>
      </c>
      <c r="K752" s="1" t="s">
        <v>6</v>
      </c>
      <c r="L752" s="5" t="str">
        <f>VLOOKUP(K752,state,2,FALSE)</f>
        <v>North Holland</v>
      </c>
      <c r="M752" s="2">
        <v>1016.0</v>
      </c>
      <c r="N752" s="1" t="s">
        <v>92</v>
      </c>
      <c r="O752" s="1">
        <v>52.3702836726664</v>
      </c>
      <c r="P752" s="1">
        <v>4.87687189944812</v>
      </c>
      <c r="Q752" s="1" t="s">
        <v>176</v>
      </c>
      <c r="R752" s="1" t="s">
        <v>97</v>
      </c>
      <c r="S752" s="1">
        <v>4.0</v>
      </c>
      <c r="T752" s="1">
        <v>1.0</v>
      </c>
      <c r="U752" s="1">
        <v>2.0</v>
      </c>
      <c r="V752" s="1">
        <v>2.0</v>
      </c>
      <c r="W752" s="1" t="s">
        <v>98</v>
      </c>
      <c r="X752" s="6">
        <v>145.0</v>
      </c>
      <c r="Y752" s="1">
        <v>2.0</v>
      </c>
      <c r="Z752" s="1">
        <v>20.0</v>
      </c>
      <c r="AA752" s="1">
        <v>2.0</v>
      </c>
      <c r="AB752" s="5">
        <f t="shared" si="4"/>
        <v>56</v>
      </c>
      <c r="AC752" s="8">
        <f t="shared" si="5"/>
        <v>145</v>
      </c>
      <c r="AD752" s="8">
        <f t="shared" ref="AD752:AE752" si="755">AC752*AA752</f>
        <v>290</v>
      </c>
      <c r="AE752" s="8">
        <f t="shared" si="755"/>
        <v>16240</v>
      </c>
      <c r="AF752" s="1" t="s">
        <v>141</v>
      </c>
      <c r="AG752" s="1">
        <v>1.0</v>
      </c>
      <c r="AH752" s="1">
        <v>28.0</v>
      </c>
      <c r="AI752" s="1">
        <v>95.0</v>
      </c>
      <c r="AJ752" s="1">
        <v>10.0</v>
      </c>
      <c r="AK752" s="1">
        <v>10.0</v>
      </c>
      <c r="AL752" s="1">
        <v>10.0</v>
      </c>
      <c r="AM752" s="1">
        <v>10.0</v>
      </c>
      <c r="AN752" s="1">
        <v>10.0</v>
      </c>
      <c r="AO752" s="1">
        <v>10.0</v>
      </c>
    </row>
    <row r="753">
      <c r="A753" s="2">
        <v>1345370.0</v>
      </c>
      <c r="B753" s="1" t="s">
        <v>1098</v>
      </c>
      <c r="C753" s="1">
        <v>2011.0</v>
      </c>
      <c r="D753" s="3" t="s">
        <v>443</v>
      </c>
      <c r="E753" s="14">
        <f t="shared" si="2"/>
        <v>10/28/2011</v>
      </c>
      <c r="F753" s="15">
        <f t="shared" si="3"/>
        <v>4.84323346210681</v>
      </c>
      <c r="G753" s="2">
        <v>2245251.0</v>
      </c>
      <c r="H753" s="1" t="s">
        <v>63</v>
      </c>
      <c r="I753" s="1" t="s">
        <v>5</v>
      </c>
      <c r="J753" s="5" t="str">
        <f>VLOOKUP(I753,city,2,FALSE)</f>
        <v>Amsterdam</v>
      </c>
      <c r="K753" s="1" t="s">
        <v>6</v>
      </c>
      <c r="L753" s="5" t="str">
        <f>VLOOKUP(K753,state,2,FALSE)</f>
        <v>North Holland</v>
      </c>
      <c r="M753" s="2" t="s">
        <v>1099</v>
      </c>
      <c r="N753" s="1" t="s">
        <v>92</v>
      </c>
      <c r="O753" s="1">
        <v>52.3688664201321</v>
      </c>
      <c r="P753" s="1">
        <v>4.87844432937574</v>
      </c>
      <c r="Q753" s="1" t="s">
        <v>95</v>
      </c>
      <c r="R753" s="1" t="s">
        <v>97</v>
      </c>
      <c r="S753" s="1">
        <v>2.0</v>
      </c>
      <c r="T753" s="1">
        <v>1.0</v>
      </c>
      <c r="U753" s="1">
        <v>2.0</v>
      </c>
      <c r="V753" s="1">
        <v>2.0</v>
      </c>
      <c r="W753" s="1" t="s">
        <v>98</v>
      </c>
      <c r="X753" s="6">
        <v>100.0</v>
      </c>
      <c r="Y753" s="1">
        <v>1.0</v>
      </c>
      <c r="Z753" s="1">
        <v>0.0</v>
      </c>
      <c r="AA753" s="1">
        <v>21.0</v>
      </c>
      <c r="AB753" s="5">
        <f t="shared" si="4"/>
        <v>0</v>
      </c>
      <c r="AC753" s="8">
        <f t="shared" si="5"/>
        <v>100</v>
      </c>
      <c r="AD753" s="8">
        <f t="shared" ref="AD753:AE753" si="756">AC753*AA753</f>
        <v>2100</v>
      </c>
      <c r="AE753" s="8">
        <f t="shared" si="756"/>
        <v>0</v>
      </c>
      <c r="AF753" s="1" t="s">
        <v>141</v>
      </c>
      <c r="AG753" s="1">
        <v>1.0</v>
      </c>
      <c r="AH753" s="1">
        <v>0.0</v>
      </c>
    </row>
    <row r="754">
      <c r="A754" s="2">
        <v>1345370.0</v>
      </c>
      <c r="B754" s="1" t="s">
        <v>1098</v>
      </c>
      <c r="C754" s="1">
        <v>2011.0</v>
      </c>
      <c r="D754" s="3" t="s">
        <v>443</v>
      </c>
      <c r="E754" s="14">
        <f t="shared" si="2"/>
        <v>10/28/2011</v>
      </c>
      <c r="F754" s="15">
        <f t="shared" si="3"/>
        <v>4.84323346210681</v>
      </c>
      <c r="G754" s="2">
        <v>255894.0</v>
      </c>
      <c r="H754" s="1" t="s">
        <v>63</v>
      </c>
      <c r="I754" s="1" t="s">
        <v>43</v>
      </c>
      <c r="J754" s="5" t="str">
        <f>VLOOKUP(I754,city,2,FALSE)</f>
        <v>Jordaan</v>
      </c>
      <c r="K754" s="1" t="s">
        <v>6</v>
      </c>
      <c r="L754" s="5" t="str">
        <f>VLOOKUP(K754,state,2,FALSE)</f>
        <v>North Holland</v>
      </c>
      <c r="M754" s="2">
        <v>1016.0</v>
      </c>
      <c r="N754" s="1" t="s">
        <v>92</v>
      </c>
      <c r="O754" s="1">
        <v>52.3702990851933</v>
      </c>
      <c r="P754" s="1">
        <v>4.87724586561183</v>
      </c>
      <c r="Q754" s="1" t="s">
        <v>257</v>
      </c>
      <c r="R754" s="1" t="s">
        <v>138</v>
      </c>
      <c r="S754" s="1">
        <v>2.0</v>
      </c>
      <c r="T754" s="1">
        <v>1.0</v>
      </c>
      <c r="U754" s="1">
        <v>1.0</v>
      </c>
      <c r="V754" s="1">
        <v>2.0</v>
      </c>
      <c r="W754" s="1" t="s">
        <v>98</v>
      </c>
      <c r="X754" s="6">
        <v>85.0</v>
      </c>
      <c r="Y754" s="1">
        <v>2.0</v>
      </c>
      <c r="Z754" s="1">
        <v>0.0</v>
      </c>
      <c r="AA754" s="1">
        <v>2.0</v>
      </c>
      <c r="AB754" s="5">
        <f t="shared" si="4"/>
        <v>40</v>
      </c>
      <c r="AC754" s="8">
        <f t="shared" si="5"/>
        <v>85</v>
      </c>
      <c r="AD754" s="8">
        <f t="shared" ref="AD754:AE754" si="757">AC754*AA754</f>
        <v>170</v>
      </c>
      <c r="AE754" s="8">
        <f t="shared" si="757"/>
        <v>6800</v>
      </c>
      <c r="AF754" s="1" t="s">
        <v>141</v>
      </c>
      <c r="AG754" s="1">
        <v>1.0</v>
      </c>
      <c r="AH754" s="1">
        <v>20.0</v>
      </c>
      <c r="AI754" s="1">
        <v>97.0</v>
      </c>
      <c r="AJ754" s="1">
        <v>10.0</v>
      </c>
      <c r="AK754" s="1">
        <v>10.0</v>
      </c>
      <c r="AL754" s="1">
        <v>10.0</v>
      </c>
      <c r="AM754" s="1">
        <v>10.0</v>
      </c>
      <c r="AN754" s="1">
        <v>10.0</v>
      </c>
      <c r="AO754" s="1">
        <v>10.0</v>
      </c>
    </row>
    <row r="755">
      <c r="A755" s="2">
        <v>1345947.0</v>
      </c>
      <c r="B755" s="1" t="s">
        <v>933</v>
      </c>
      <c r="C755" s="1">
        <v>2011.0</v>
      </c>
      <c r="D755" s="3" t="s">
        <v>443</v>
      </c>
      <c r="E755" s="14">
        <f t="shared" si="2"/>
        <v>10/28/2011</v>
      </c>
      <c r="F755" s="15">
        <f t="shared" si="3"/>
        <v>4.84323346210681</v>
      </c>
      <c r="G755" s="2">
        <v>256036.0</v>
      </c>
      <c r="H755" s="1" t="s">
        <v>63</v>
      </c>
      <c r="I755" s="1" t="s">
        <v>5</v>
      </c>
      <c r="J755" s="5" t="str">
        <f>VLOOKUP(I755,city,2,FALSE)</f>
        <v>Amsterdam</v>
      </c>
      <c r="K755" s="1" t="s">
        <v>6</v>
      </c>
      <c r="L755" s="5" t="str">
        <f>VLOOKUP(K755,state,2,FALSE)</f>
        <v>North Holland</v>
      </c>
      <c r="M755" s="2" t="s">
        <v>1100</v>
      </c>
      <c r="N755" s="1" t="s">
        <v>92</v>
      </c>
      <c r="O755" s="1">
        <v>52.3767172428634</v>
      </c>
      <c r="P755" s="1">
        <v>4.88579571301661</v>
      </c>
      <c r="Q755" s="1" t="s">
        <v>95</v>
      </c>
      <c r="R755" s="1" t="s">
        <v>97</v>
      </c>
      <c r="S755" s="1">
        <v>3.0</v>
      </c>
      <c r="T755" s="1">
        <v>1.0</v>
      </c>
      <c r="U755" s="1">
        <v>2.0</v>
      </c>
      <c r="V755" s="1">
        <v>2.0</v>
      </c>
      <c r="W755" s="1" t="s">
        <v>98</v>
      </c>
      <c r="X755" s="6">
        <v>189.0</v>
      </c>
      <c r="Y755" s="1">
        <v>2.0</v>
      </c>
      <c r="Z755" s="1">
        <v>50.0</v>
      </c>
      <c r="AA755" s="1">
        <v>2.0</v>
      </c>
      <c r="AB755" s="5">
        <f t="shared" si="4"/>
        <v>156</v>
      </c>
      <c r="AC755" s="8">
        <f t="shared" si="5"/>
        <v>189</v>
      </c>
      <c r="AD755" s="8">
        <f t="shared" ref="AD755:AE755" si="758">AC755*AA755</f>
        <v>378</v>
      </c>
      <c r="AE755" s="8">
        <f t="shared" si="758"/>
        <v>58968</v>
      </c>
      <c r="AF755" s="1" t="s">
        <v>144</v>
      </c>
      <c r="AG755" s="1">
        <v>0.92</v>
      </c>
      <c r="AH755" s="1">
        <v>78.0</v>
      </c>
      <c r="AI755" s="1">
        <v>97.0</v>
      </c>
      <c r="AJ755" s="1">
        <v>10.0</v>
      </c>
      <c r="AK755" s="1">
        <v>10.0</v>
      </c>
      <c r="AL755" s="1">
        <v>10.0</v>
      </c>
      <c r="AM755" s="1">
        <v>10.0</v>
      </c>
      <c r="AN755" s="1">
        <v>10.0</v>
      </c>
      <c r="AO755" s="1">
        <v>10.0</v>
      </c>
    </row>
    <row r="756">
      <c r="A756" s="2">
        <v>1347048.0</v>
      </c>
      <c r="B756" s="1" t="s">
        <v>1101</v>
      </c>
      <c r="C756" s="1">
        <v>2011.0</v>
      </c>
      <c r="D756" s="3" t="s">
        <v>443</v>
      </c>
      <c r="E756" s="14">
        <f t="shared" si="2"/>
        <v>10/28/2011</v>
      </c>
      <c r="F756" s="15">
        <f t="shared" si="3"/>
        <v>4.84323346210681</v>
      </c>
      <c r="G756" s="2">
        <v>854328.0</v>
      </c>
      <c r="H756" s="1" t="s">
        <v>7</v>
      </c>
      <c r="I756" s="1" t="s">
        <v>5</v>
      </c>
      <c r="J756" s="5" t="str">
        <f>VLOOKUP(I756,city,2,FALSE)</f>
        <v>Amsterdam</v>
      </c>
      <c r="K756" s="1" t="s">
        <v>6</v>
      </c>
      <c r="L756" s="5" t="str">
        <f>VLOOKUP(K756,state,2,FALSE)</f>
        <v>North Holland</v>
      </c>
      <c r="M756" s="2">
        <v>1052.0</v>
      </c>
      <c r="N756" s="1" t="s">
        <v>92</v>
      </c>
      <c r="O756" s="1">
        <v>52.3739495646628</v>
      </c>
      <c r="P756" s="1">
        <v>4.87193366505974</v>
      </c>
      <c r="Q756" s="1" t="s">
        <v>95</v>
      </c>
      <c r="R756" s="1" t="s">
        <v>97</v>
      </c>
      <c r="S756" s="1">
        <v>5.0</v>
      </c>
      <c r="T756" s="1">
        <v>2.5</v>
      </c>
      <c r="U756" s="1">
        <v>3.0</v>
      </c>
      <c r="V756" s="1">
        <v>4.0</v>
      </c>
      <c r="W756" s="1" t="s">
        <v>98</v>
      </c>
      <c r="X756" s="6">
        <v>210.0</v>
      </c>
      <c r="Y756" s="1">
        <v>4.0</v>
      </c>
      <c r="Z756" s="1">
        <v>35.0</v>
      </c>
      <c r="AA756" s="1">
        <v>3.0</v>
      </c>
      <c r="AB756" s="5">
        <f t="shared" si="4"/>
        <v>150</v>
      </c>
      <c r="AC756" s="8">
        <f t="shared" si="5"/>
        <v>210</v>
      </c>
      <c r="AD756" s="8">
        <f t="shared" ref="AD756:AE756" si="759">AC756*AA756</f>
        <v>630</v>
      </c>
      <c r="AE756" s="8">
        <f t="shared" si="759"/>
        <v>94500</v>
      </c>
      <c r="AF756" s="1" t="s">
        <v>144</v>
      </c>
      <c r="AG756" s="1">
        <v>1.0</v>
      </c>
      <c r="AH756" s="1">
        <v>75.0</v>
      </c>
      <c r="AI756" s="1">
        <v>95.0</v>
      </c>
      <c r="AJ756" s="1">
        <v>9.0</v>
      </c>
      <c r="AK756" s="1">
        <v>9.0</v>
      </c>
      <c r="AL756" s="1">
        <v>10.0</v>
      </c>
      <c r="AM756" s="1">
        <v>10.0</v>
      </c>
      <c r="AN756" s="1">
        <v>9.0</v>
      </c>
      <c r="AO756" s="1">
        <v>9.0</v>
      </c>
    </row>
    <row r="757">
      <c r="A757" s="2">
        <v>1347783.0</v>
      </c>
      <c r="B757" s="1" t="s">
        <v>1102</v>
      </c>
      <c r="C757" s="1">
        <v>2011.0</v>
      </c>
      <c r="D757" s="3" t="s">
        <v>1103</v>
      </c>
      <c r="E757" s="14">
        <f t="shared" si="2"/>
        <v>10/29/2011</v>
      </c>
      <c r="F757" s="15">
        <f t="shared" si="3"/>
        <v>4.84049373607941</v>
      </c>
      <c r="G757" s="2">
        <v>4641088.0</v>
      </c>
      <c r="H757" s="1" t="s">
        <v>46</v>
      </c>
      <c r="I757" s="1" t="s">
        <v>5</v>
      </c>
      <c r="J757" s="5" t="str">
        <f>VLOOKUP(I757,city,2,FALSE)</f>
        <v>Amsterdam</v>
      </c>
      <c r="K757" s="1" t="s">
        <v>31</v>
      </c>
      <c r="L757" s="5" t="str">
        <f>VLOOKUP(K757,state,2,FALSE)</f>
        <v>North Holland</v>
      </c>
      <c r="M757" s="2" t="s">
        <v>1104</v>
      </c>
      <c r="N757" s="1" t="s">
        <v>92</v>
      </c>
      <c r="O757" s="1">
        <v>52.3691179909161</v>
      </c>
      <c r="P757" s="1">
        <v>4.89722397898434</v>
      </c>
      <c r="Q757" s="1" t="s">
        <v>154</v>
      </c>
      <c r="R757" s="1" t="s">
        <v>97</v>
      </c>
      <c r="S757" s="1">
        <v>4.0</v>
      </c>
      <c r="T757" s="1">
        <v>1.5</v>
      </c>
      <c r="U757" s="1">
        <v>2.0</v>
      </c>
      <c r="V757" s="1">
        <v>3.0</v>
      </c>
      <c r="W757" s="1" t="s">
        <v>98</v>
      </c>
      <c r="X757" s="6">
        <v>220.0</v>
      </c>
      <c r="Y757" s="1">
        <v>4.0</v>
      </c>
      <c r="Z757" s="1">
        <v>55.0</v>
      </c>
      <c r="AA757" s="1">
        <v>3.0</v>
      </c>
      <c r="AB757" s="5">
        <f t="shared" si="4"/>
        <v>6</v>
      </c>
      <c r="AC757" s="8">
        <f t="shared" si="5"/>
        <v>220</v>
      </c>
      <c r="AD757" s="8">
        <f t="shared" ref="AD757:AE757" si="760">AC757*AA757</f>
        <v>660</v>
      </c>
      <c r="AE757" s="8">
        <f t="shared" si="760"/>
        <v>3960</v>
      </c>
      <c r="AF757" s="1" t="s">
        <v>159</v>
      </c>
      <c r="AG757" s="1" t="s">
        <v>159</v>
      </c>
      <c r="AH757" s="1">
        <v>3.0</v>
      </c>
      <c r="AI757" s="1">
        <v>100.0</v>
      </c>
      <c r="AJ757" s="1">
        <v>10.0</v>
      </c>
      <c r="AK757" s="1">
        <v>10.0</v>
      </c>
      <c r="AL757" s="1">
        <v>10.0</v>
      </c>
      <c r="AM757" s="1">
        <v>10.0</v>
      </c>
      <c r="AN757" s="1">
        <v>10.0</v>
      </c>
      <c r="AO757" s="1">
        <v>9.0</v>
      </c>
    </row>
    <row r="758">
      <c r="A758" s="2">
        <v>1348274.0</v>
      </c>
      <c r="B758" s="1" t="s">
        <v>1105</v>
      </c>
      <c r="C758" s="1">
        <v>2011.0</v>
      </c>
      <c r="D758" s="3" t="s">
        <v>1103</v>
      </c>
      <c r="E758" s="14">
        <f t="shared" si="2"/>
        <v>10/29/2011</v>
      </c>
      <c r="F758" s="15">
        <f t="shared" si="3"/>
        <v>4.84049373607941</v>
      </c>
      <c r="G758" s="2">
        <v>256340.0</v>
      </c>
      <c r="H758" s="1" t="s">
        <v>46</v>
      </c>
      <c r="I758" s="1" t="s">
        <v>5</v>
      </c>
      <c r="J758" s="5" t="str">
        <f>VLOOKUP(I758,city,2,FALSE)</f>
        <v>Amsterdam</v>
      </c>
      <c r="K758" s="1" t="s">
        <v>6</v>
      </c>
      <c r="L758" s="5" t="str">
        <f>VLOOKUP(K758,state,2,FALSE)</f>
        <v>North Holland</v>
      </c>
      <c r="M758" s="2" t="s">
        <v>1106</v>
      </c>
      <c r="N758" s="1" t="s">
        <v>92</v>
      </c>
      <c r="O758" s="1">
        <v>52.3683510149216</v>
      </c>
      <c r="P758" s="1">
        <v>4.92406939007027</v>
      </c>
      <c r="Q758" s="1" t="s">
        <v>95</v>
      </c>
      <c r="R758" s="1" t="s">
        <v>97</v>
      </c>
      <c r="S758" s="1">
        <v>2.0</v>
      </c>
      <c r="T758" s="1">
        <v>1.0</v>
      </c>
      <c r="U758" s="1">
        <v>1.0</v>
      </c>
      <c r="V758" s="1">
        <v>1.0</v>
      </c>
      <c r="W758" s="1" t="s">
        <v>98</v>
      </c>
      <c r="X758" s="6">
        <v>68.0</v>
      </c>
      <c r="Y758" s="1">
        <v>1.0</v>
      </c>
      <c r="Z758" s="1">
        <v>0.0</v>
      </c>
      <c r="AA758" s="1">
        <v>7.0</v>
      </c>
      <c r="AB758" s="5">
        <f t="shared" si="4"/>
        <v>4</v>
      </c>
      <c r="AC758" s="8">
        <f t="shared" si="5"/>
        <v>68</v>
      </c>
      <c r="AD758" s="8">
        <f t="shared" ref="AD758:AE758" si="761">AC758*AA758</f>
        <v>476</v>
      </c>
      <c r="AE758" s="8">
        <f t="shared" si="761"/>
        <v>1904</v>
      </c>
      <c r="AF758" s="1" t="s">
        <v>144</v>
      </c>
      <c r="AG758" s="1">
        <v>1.0</v>
      </c>
      <c r="AH758" s="1">
        <v>2.0</v>
      </c>
      <c r="AI758" s="1">
        <v>100.0</v>
      </c>
      <c r="AJ758" s="1">
        <v>10.0</v>
      </c>
      <c r="AK758" s="1">
        <v>10.0</v>
      </c>
      <c r="AL758" s="1">
        <v>10.0</v>
      </c>
      <c r="AM758" s="1">
        <v>10.0</v>
      </c>
      <c r="AN758" s="1">
        <v>10.0</v>
      </c>
      <c r="AO758" s="1">
        <v>10.0</v>
      </c>
    </row>
    <row r="759">
      <c r="A759" s="2">
        <v>1351450.0</v>
      </c>
      <c r="B759" s="1" t="s">
        <v>898</v>
      </c>
      <c r="C759" s="1">
        <v>2011.0</v>
      </c>
      <c r="D759" s="3" t="s">
        <v>1107</v>
      </c>
      <c r="E759" s="14">
        <f t="shared" si="2"/>
        <v>10/30/2011</v>
      </c>
      <c r="F759" s="15">
        <f t="shared" si="3"/>
        <v>4.83775401005202</v>
      </c>
      <c r="G759" s="2">
        <v>840689.0</v>
      </c>
      <c r="H759" s="1" t="s">
        <v>70</v>
      </c>
      <c r="I759" s="1" t="s">
        <v>5</v>
      </c>
      <c r="J759" s="5" t="str">
        <f>VLOOKUP(I759,city,2,FALSE)</f>
        <v>Amsterdam</v>
      </c>
      <c r="K759" s="1" t="s">
        <v>6</v>
      </c>
      <c r="L759" s="5" t="str">
        <f>VLOOKUP(K759,state,2,FALSE)</f>
        <v>North Holland</v>
      </c>
      <c r="M759" s="2">
        <v>1078.0</v>
      </c>
      <c r="N759" s="1" t="s">
        <v>92</v>
      </c>
      <c r="O759" s="1">
        <v>52.3446714607443</v>
      </c>
      <c r="P759" s="1">
        <v>4.89293668410975</v>
      </c>
      <c r="Q759" s="1" t="s">
        <v>95</v>
      </c>
      <c r="R759" s="1" t="s">
        <v>97</v>
      </c>
      <c r="S759" s="1">
        <v>2.0</v>
      </c>
      <c r="T759" s="1">
        <v>1.0</v>
      </c>
      <c r="U759" s="1">
        <v>1.0</v>
      </c>
      <c r="V759" s="1">
        <v>1.0</v>
      </c>
      <c r="W759" s="1" t="s">
        <v>98</v>
      </c>
      <c r="X759" s="6">
        <v>55.0</v>
      </c>
      <c r="Y759" s="1">
        <v>2.0</v>
      </c>
      <c r="Z759" s="1">
        <v>0.0</v>
      </c>
      <c r="AA759" s="1">
        <v>1.0</v>
      </c>
      <c r="AB759" s="5">
        <f t="shared" si="4"/>
        <v>84</v>
      </c>
      <c r="AC759" s="8">
        <f t="shared" si="5"/>
        <v>55</v>
      </c>
      <c r="AD759" s="8">
        <f t="shared" ref="AD759:AE759" si="762">AC759*AA759</f>
        <v>55</v>
      </c>
      <c r="AE759" s="8">
        <f t="shared" si="762"/>
        <v>4620</v>
      </c>
      <c r="AF759" s="1" t="s">
        <v>141</v>
      </c>
      <c r="AG759" s="1">
        <v>1.0</v>
      </c>
      <c r="AH759" s="1">
        <v>42.0</v>
      </c>
      <c r="AI759" s="1">
        <v>92.0</v>
      </c>
      <c r="AJ759" s="1">
        <v>9.0</v>
      </c>
      <c r="AK759" s="1">
        <v>9.0</v>
      </c>
      <c r="AL759" s="1">
        <v>10.0</v>
      </c>
      <c r="AM759" s="1">
        <v>10.0</v>
      </c>
      <c r="AN759" s="1">
        <v>9.0</v>
      </c>
      <c r="AO759" s="1">
        <v>9.0</v>
      </c>
    </row>
    <row r="760">
      <c r="A760" s="2">
        <v>1351578.0</v>
      </c>
      <c r="B760" s="1" t="s">
        <v>1108</v>
      </c>
      <c r="C760" s="1">
        <v>2011.0</v>
      </c>
      <c r="D760" s="3" t="s">
        <v>1107</v>
      </c>
      <c r="E760" s="14">
        <f t="shared" si="2"/>
        <v>10/30/2011</v>
      </c>
      <c r="F760" s="15">
        <f t="shared" si="3"/>
        <v>4.83775401005202</v>
      </c>
      <c r="G760" s="2">
        <v>4584120.0</v>
      </c>
      <c r="H760" s="1" t="s">
        <v>46</v>
      </c>
      <c r="I760" s="1" t="s">
        <v>5</v>
      </c>
      <c r="J760" s="5" t="str">
        <f>VLOOKUP(I760,city,2,FALSE)</f>
        <v>Amsterdam</v>
      </c>
      <c r="K760" s="1" t="s">
        <v>6</v>
      </c>
      <c r="L760" s="5" t="str">
        <f>VLOOKUP(K760,state,2,FALSE)</f>
        <v>North Holland</v>
      </c>
      <c r="M760" s="2" t="s">
        <v>1109</v>
      </c>
      <c r="N760" s="1" t="s">
        <v>92</v>
      </c>
      <c r="O760" s="1">
        <v>52.3629846414113</v>
      </c>
      <c r="P760" s="1">
        <v>4.89634410679893</v>
      </c>
      <c r="Q760" s="1" t="s">
        <v>95</v>
      </c>
      <c r="R760" s="1" t="s">
        <v>97</v>
      </c>
      <c r="S760" s="1">
        <v>2.0</v>
      </c>
      <c r="T760" s="1">
        <v>1.5</v>
      </c>
      <c r="U760" s="1">
        <v>1.0</v>
      </c>
      <c r="V760" s="1">
        <v>1.0</v>
      </c>
      <c r="W760" s="1" t="s">
        <v>98</v>
      </c>
      <c r="X760" s="6">
        <v>399.0</v>
      </c>
      <c r="Y760" s="1">
        <v>2.0</v>
      </c>
      <c r="Z760" s="1">
        <v>0.0</v>
      </c>
      <c r="AA760" s="1">
        <v>2.0</v>
      </c>
      <c r="AB760" s="5">
        <f t="shared" si="4"/>
        <v>2</v>
      </c>
      <c r="AC760" s="8">
        <f t="shared" si="5"/>
        <v>399</v>
      </c>
      <c r="AD760" s="8">
        <f t="shared" ref="AD760:AE760" si="763">AC760*AA760</f>
        <v>798</v>
      </c>
      <c r="AE760" s="8">
        <f t="shared" si="763"/>
        <v>1596</v>
      </c>
      <c r="AF760" s="1" t="s">
        <v>115</v>
      </c>
      <c r="AG760" s="1">
        <v>1.0</v>
      </c>
      <c r="AH760" s="1">
        <v>1.0</v>
      </c>
      <c r="AI760" s="1">
        <v>80.0</v>
      </c>
      <c r="AJ760" s="1">
        <v>10.0</v>
      </c>
      <c r="AK760" s="1">
        <v>8.0</v>
      </c>
      <c r="AL760" s="1">
        <v>10.0</v>
      </c>
      <c r="AM760" s="1">
        <v>10.0</v>
      </c>
      <c r="AN760" s="1">
        <v>8.0</v>
      </c>
      <c r="AO760" s="1">
        <v>8.0</v>
      </c>
    </row>
    <row r="761">
      <c r="A761" s="2">
        <v>1352571.0</v>
      </c>
      <c r="B761" s="1" t="s">
        <v>1110</v>
      </c>
      <c r="C761" s="1">
        <v>2011.0</v>
      </c>
      <c r="D761" s="3" t="s">
        <v>1107</v>
      </c>
      <c r="E761" s="14">
        <f t="shared" si="2"/>
        <v>10/30/2011</v>
      </c>
      <c r="F761" s="15">
        <f t="shared" si="3"/>
        <v>4.83775401005202</v>
      </c>
      <c r="G761" s="2">
        <v>839418.0</v>
      </c>
      <c r="H761" s="1" t="s">
        <v>7</v>
      </c>
      <c r="I761" s="1" t="s">
        <v>5</v>
      </c>
      <c r="J761" s="5" t="str">
        <f>VLOOKUP(I761,city,2,FALSE)</f>
        <v>Amsterdam</v>
      </c>
      <c r="K761" s="1" t="s">
        <v>6</v>
      </c>
      <c r="L761" s="5" t="str">
        <f>VLOOKUP(K761,state,2,FALSE)</f>
        <v>North Holland</v>
      </c>
      <c r="M761" s="2">
        <v>1051.0</v>
      </c>
      <c r="N761" s="1" t="s">
        <v>92</v>
      </c>
      <c r="O761" s="1">
        <v>52.3815293890665</v>
      </c>
      <c r="P761" s="1">
        <v>4.8725820018665</v>
      </c>
      <c r="Q761" s="1" t="s">
        <v>95</v>
      </c>
      <c r="R761" s="1" t="s">
        <v>97</v>
      </c>
      <c r="S761" s="1">
        <v>2.0</v>
      </c>
      <c r="T761" s="1">
        <v>1.0</v>
      </c>
      <c r="U761" s="1">
        <v>1.0</v>
      </c>
      <c r="V761" s="1">
        <v>1.0</v>
      </c>
      <c r="W761" s="1" t="s">
        <v>98</v>
      </c>
      <c r="X761" s="6">
        <v>69.0</v>
      </c>
      <c r="Y761" s="1">
        <v>1.0</v>
      </c>
      <c r="Z761" s="1">
        <v>15.0</v>
      </c>
      <c r="AA761" s="1">
        <v>3.0</v>
      </c>
      <c r="AB761" s="5">
        <f t="shared" si="4"/>
        <v>82</v>
      </c>
      <c r="AC761" s="8">
        <f t="shared" si="5"/>
        <v>84</v>
      </c>
      <c r="AD761" s="8">
        <f t="shared" ref="AD761:AE761" si="764">AC761*AA761</f>
        <v>252</v>
      </c>
      <c r="AE761" s="8">
        <f t="shared" si="764"/>
        <v>20664</v>
      </c>
      <c r="AF761" s="1" t="s">
        <v>141</v>
      </c>
      <c r="AG761" s="1">
        <v>1.0</v>
      </c>
      <c r="AH761" s="1">
        <v>41.0</v>
      </c>
      <c r="AI761" s="1">
        <v>94.0</v>
      </c>
      <c r="AJ761" s="1">
        <v>9.0</v>
      </c>
      <c r="AK761" s="1">
        <v>9.0</v>
      </c>
      <c r="AL761" s="1">
        <v>9.0</v>
      </c>
      <c r="AM761" s="1">
        <v>10.0</v>
      </c>
      <c r="AN761" s="1">
        <v>10.0</v>
      </c>
      <c r="AO761" s="1">
        <v>9.0</v>
      </c>
    </row>
    <row r="762">
      <c r="A762" s="2">
        <v>1357419.0</v>
      </c>
      <c r="B762" s="1" t="s">
        <v>1111</v>
      </c>
      <c r="C762" s="1">
        <v>2011.0</v>
      </c>
      <c r="D762" s="3" t="s">
        <v>186</v>
      </c>
      <c r="E762" s="14">
        <f t="shared" si="2"/>
        <v>11/1/2011</v>
      </c>
      <c r="F762" s="15">
        <f t="shared" si="3"/>
        <v>4.83227455799722</v>
      </c>
      <c r="G762" s="2">
        <v>1022865.0</v>
      </c>
      <c r="H762" s="1" t="s">
        <v>82</v>
      </c>
      <c r="I762" s="1" t="s">
        <v>5</v>
      </c>
      <c r="J762" s="5" t="str">
        <f>VLOOKUP(I762,city,2,FALSE)</f>
        <v>Amsterdam</v>
      </c>
      <c r="K762" s="1" t="s">
        <v>6</v>
      </c>
      <c r="L762" s="5" t="str">
        <f>VLOOKUP(K762,state,2,FALSE)</f>
        <v>North Holland</v>
      </c>
      <c r="M762" s="2" t="s">
        <v>1112</v>
      </c>
      <c r="N762" s="1" t="s">
        <v>92</v>
      </c>
      <c r="O762" s="1">
        <v>52.3577737243729</v>
      </c>
      <c r="P762" s="1">
        <v>4.92385160724995</v>
      </c>
      <c r="Q762" s="1" t="s">
        <v>95</v>
      </c>
      <c r="R762" s="1" t="s">
        <v>97</v>
      </c>
      <c r="S762" s="1">
        <v>8.0</v>
      </c>
      <c r="T762" s="1">
        <v>1.0</v>
      </c>
      <c r="U762" s="1">
        <v>1.0</v>
      </c>
      <c r="V762" s="1">
        <v>8.0</v>
      </c>
      <c r="W762" s="1" t="s">
        <v>98</v>
      </c>
      <c r="X762" s="6">
        <v>280.0</v>
      </c>
      <c r="Y762" s="1">
        <v>3.0</v>
      </c>
      <c r="Z762" s="1">
        <v>55.0</v>
      </c>
      <c r="AA762" s="1">
        <v>1.0</v>
      </c>
      <c r="AB762" s="5">
        <f t="shared" si="4"/>
        <v>34</v>
      </c>
      <c r="AC762" s="8">
        <f t="shared" si="5"/>
        <v>280</v>
      </c>
      <c r="AD762" s="8">
        <f t="shared" ref="AD762:AE762" si="765">AC762*AA762</f>
        <v>280</v>
      </c>
      <c r="AE762" s="8">
        <f t="shared" si="765"/>
        <v>9520</v>
      </c>
      <c r="AF762" s="1" t="s">
        <v>144</v>
      </c>
      <c r="AG762" s="1">
        <v>0.9</v>
      </c>
      <c r="AH762" s="1">
        <v>17.0</v>
      </c>
      <c r="AI762" s="1">
        <v>97.0</v>
      </c>
      <c r="AJ762" s="1">
        <v>10.0</v>
      </c>
      <c r="AK762" s="1">
        <v>9.0</v>
      </c>
      <c r="AL762" s="1">
        <v>10.0</v>
      </c>
      <c r="AM762" s="1">
        <v>10.0</v>
      </c>
      <c r="AN762" s="1">
        <v>9.0</v>
      </c>
      <c r="AO762" s="1">
        <v>9.0</v>
      </c>
    </row>
    <row r="763">
      <c r="A763" s="2">
        <v>1358222.0</v>
      </c>
      <c r="B763" s="1" t="s">
        <v>1113</v>
      </c>
      <c r="C763" s="1">
        <v>2011.0</v>
      </c>
      <c r="D763" s="3" t="s">
        <v>186</v>
      </c>
      <c r="E763" s="14">
        <f t="shared" si="2"/>
        <v>11/1/2011</v>
      </c>
      <c r="F763" s="15">
        <f t="shared" si="3"/>
        <v>4.83227455799722</v>
      </c>
      <c r="G763" s="2">
        <v>312654.0</v>
      </c>
      <c r="H763" s="1" t="s">
        <v>35</v>
      </c>
      <c r="I763" s="1" t="s">
        <v>5</v>
      </c>
      <c r="J763" s="5" t="str">
        <f>VLOOKUP(I763,city,2,FALSE)</f>
        <v>Amsterdam</v>
      </c>
      <c r="K763" s="1" t="s">
        <v>6</v>
      </c>
      <c r="L763" s="5" t="str">
        <f>VLOOKUP(K763,state,2,FALSE)</f>
        <v>North Holland</v>
      </c>
      <c r="M763" s="2">
        <v>1095.0</v>
      </c>
      <c r="N763" s="1" t="s">
        <v>92</v>
      </c>
      <c r="O763" s="1">
        <v>52.3645096203496</v>
      </c>
      <c r="P763" s="1">
        <v>4.94174244192058</v>
      </c>
      <c r="Q763" s="1" t="s">
        <v>95</v>
      </c>
      <c r="R763" s="1" t="s">
        <v>97</v>
      </c>
      <c r="S763" s="1">
        <v>2.0</v>
      </c>
      <c r="T763" s="1">
        <v>1.5</v>
      </c>
      <c r="U763" s="1">
        <v>1.0</v>
      </c>
      <c r="V763" s="1">
        <v>1.0</v>
      </c>
      <c r="W763" s="1" t="s">
        <v>98</v>
      </c>
      <c r="X763" s="6">
        <v>90.0</v>
      </c>
      <c r="Y763" s="1">
        <v>1.0</v>
      </c>
      <c r="Z763" s="1">
        <v>35.0</v>
      </c>
      <c r="AA763" s="1">
        <v>2.0</v>
      </c>
      <c r="AB763" s="5">
        <f t="shared" si="4"/>
        <v>10</v>
      </c>
      <c r="AC763" s="8">
        <f t="shared" si="5"/>
        <v>125</v>
      </c>
      <c r="AD763" s="8">
        <f t="shared" ref="AD763:AE763" si="766">AC763*AA763</f>
        <v>250</v>
      </c>
      <c r="AE763" s="8">
        <f t="shared" si="766"/>
        <v>2500</v>
      </c>
      <c r="AF763" s="1" t="s">
        <v>187</v>
      </c>
      <c r="AG763" s="1">
        <v>0.25</v>
      </c>
      <c r="AH763" s="1">
        <v>5.0</v>
      </c>
      <c r="AI763" s="1">
        <v>100.0</v>
      </c>
      <c r="AJ763" s="1">
        <v>10.0</v>
      </c>
      <c r="AK763" s="1">
        <v>10.0</v>
      </c>
      <c r="AL763" s="1">
        <v>10.0</v>
      </c>
      <c r="AM763" s="1">
        <v>10.0</v>
      </c>
      <c r="AN763" s="1">
        <v>10.0</v>
      </c>
      <c r="AO763" s="1">
        <v>10.0</v>
      </c>
    </row>
    <row r="764">
      <c r="A764" s="2">
        <v>1359728.0</v>
      </c>
      <c r="B764" s="1" t="s">
        <v>1114</v>
      </c>
      <c r="C764" s="1">
        <v>2011.0</v>
      </c>
      <c r="D764" s="3" t="s">
        <v>186</v>
      </c>
      <c r="E764" s="14">
        <f t="shared" si="2"/>
        <v>11/1/2011</v>
      </c>
      <c r="F764" s="15">
        <f t="shared" si="3"/>
        <v>4.83227455799722</v>
      </c>
      <c r="G764" s="2">
        <v>539521.0</v>
      </c>
      <c r="H764" s="1" t="s">
        <v>41</v>
      </c>
      <c r="I764" s="1" t="s">
        <v>5</v>
      </c>
      <c r="J764" s="5" t="str">
        <f>VLOOKUP(I764,city,2,FALSE)</f>
        <v>Amsterdam</v>
      </c>
      <c r="K764" s="1" t="s">
        <v>6</v>
      </c>
      <c r="L764" s="5" t="str">
        <f>VLOOKUP(K764,state,2,FALSE)</f>
        <v>North Holland</v>
      </c>
      <c r="M764" s="2">
        <v>1057.0</v>
      </c>
      <c r="N764" s="1" t="s">
        <v>92</v>
      </c>
      <c r="O764" s="1">
        <v>52.3724177339671</v>
      </c>
      <c r="P764" s="1">
        <v>4.86096810905972</v>
      </c>
      <c r="Q764" s="1" t="s">
        <v>95</v>
      </c>
      <c r="R764" s="1" t="s">
        <v>97</v>
      </c>
      <c r="S764" s="1">
        <v>2.0</v>
      </c>
      <c r="T764" s="1">
        <v>1.0</v>
      </c>
      <c r="U764" s="1">
        <v>1.0</v>
      </c>
      <c r="V764" s="1">
        <v>1.0</v>
      </c>
      <c r="W764" s="1" t="s">
        <v>98</v>
      </c>
      <c r="X764" s="6">
        <v>99.0</v>
      </c>
      <c r="Y764" s="1">
        <v>1.0</v>
      </c>
      <c r="Z764" s="1">
        <v>0.0</v>
      </c>
      <c r="AA764" s="1">
        <v>3.0</v>
      </c>
      <c r="AB764" s="5">
        <f t="shared" si="4"/>
        <v>20</v>
      </c>
      <c r="AC764" s="8">
        <f t="shared" si="5"/>
        <v>99</v>
      </c>
      <c r="AD764" s="8">
        <f t="shared" ref="AD764:AE764" si="767">AC764*AA764</f>
        <v>297</v>
      </c>
      <c r="AE764" s="8">
        <f t="shared" si="767"/>
        <v>5940</v>
      </c>
      <c r="AF764" s="1" t="s">
        <v>144</v>
      </c>
      <c r="AG764" s="1">
        <v>0.8</v>
      </c>
      <c r="AH764" s="1">
        <v>10.0</v>
      </c>
      <c r="AI764" s="1">
        <v>96.0</v>
      </c>
      <c r="AJ764" s="1">
        <v>10.0</v>
      </c>
      <c r="AK764" s="1">
        <v>10.0</v>
      </c>
      <c r="AL764" s="1">
        <v>10.0</v>
      </c>
      <c r="AM764" s="1">
        <v>10.0</v>
      </c>
      <c r="AN764" s="1">
        <v>9.0</v>
      </c>
      <c r="AO764" s="1">
        <v>9.0</v>
      </c>
    </row>
    <row r="765">
      <c r="A765" s="2">
        <v>1362934.0</v>
      </c>
      <c r="B765" s="1" t="s">
        <v>1115</v>
      </c>
      <c r="C765" s="1">
        <v>2011.0</v>
      </c>
      <c r="D765" s="3" t="s">
        <v>447</v>
      </c>
      <c r="E765" s="14">
        <f t="shared" si="2"/>
        <v>11/2/2011</v>
      </c>
      <c r="F765" s="15">
        <f t="shared" si="3"/>
        <v>4.82953483196983</v>
      </c>
      <c r="G765" s="2">
        <v>3164821.0</v>
      </c>
      <c r="H765" s="1" t="s">
        <v>67</v>
      </c>
      <c r="I765" s="1" t="s">
        <v>5</v>
      </c>
      <c r="J765" s="5" t="str">
        <f>VLOOKUP(I765,city,2,FALSE)</f>
        <v>Amsterdam</v>
      </c>
      <c r="K765" s="1" t="s">
        <v>6</v>
      </c>
      <c r="L765" s="5" t="str">
        <f>VLOOKUP(K765,state,2,FALSE)</f>
        <v>North Holland</v>
      </c>
      <c r="M765" s="2" t="s">
        <v>1116</v>
      </c>
      <c r="N765" s="1" t="s">
        <v>92</v>
      </c>
      <c r="O765" s="1">
        <v>52.3554634435482</v>
      </c>
      <c r="P765" s="1">
        <v>4.87061176063205</v>
      </c>
      <c r="Q765" s="1" t="s">
        <v>95</v>
      </c>
      <c r="R765" s="1" t="s">
        <v>97</v>
      </c>
      <c r="S765" s="1">
        <v>4.0</v>
      </c>
      <c r="T765" s="1">
        <v>1.0</v>
      </c>
      <c r="U765" s="1">
        <v>2.0</v>
      </c>
      <c r="V765" s="1">
        <v>4.0</v>
      </c>
      <c r="W765" s="1" t="s">
        <v>98</v>
      </c>
      <c r="X765" s="6">
        <v>275.0</v>
      </c>
      <c r="Y765" s="1">
        <v>1.0</v>
      </c>
      <c r="Z765" s="1">
        <v>0.0</v>
      </c>
      <c r="AA765" s="1">
        <v>6.0</v>
      </c>
      <c r="AB765" s="5">
        <f t="shared" si="4"/>
        <v>0</v>
      </c>
      <c r="AC765" s="8">
        <f t="shared" si="5"/>
        <v>275</v>
      </c>
      <c r="AD765" s="8">
        <f t="shared" ref="AD765:AE765" si="768">AC765*AA765</f>
        <v>1650</v>
      </c>
      <c r="AE765" s="8">
        <f t="shared" si="768"/>
        <v>0</v>
      </c>
      <c r="AF765" s="1" t="s">
        <v>159</v>
      </c>
      <c r="AG765" s="1" t="s">
        <v>159</v>
      </c>
      <c r="AH765" s="1">
        <v>0.0</v>
      </c>
    </row>
    <row r="766">
      <c r="A766" s="2">
        <v>1365416.0</v>
      </c>
      <c r="B766" s="1" t="s">
        <v>1117</v>
      </c>
      <c r="C766" s="1">
        <v>2011.0</v>
      </c>
      <c r="D766" s="3" t="s">
        <v>1118</v>
      </c>
      <c r="E766" s="14">
        <f t="shared" si="2"/>
        <v>11/3/2011</v>
      </c>
      <c r="F766" s="15">
        <f t="shared" si="3"/>
        <v>4.82679510594243</v>
      </c>
      <c r="G766" s="2">
        <v>260187.0</v>
      </c>
      <c r="H766" s="1" t="s">
        <v>82</v>
      </c>
      <c r="I766" s="1" t="s">
        <v>5</v>
      </c>
      <c r="J766" s="5" t="str">
        <f>VLOOKUP(I766,city,2,FALSE)</f>
        <v>Amsterdam</v>
      </c>
      <c r="K766" s="1" t="s">
        <v>6</v>
      </c>
      <c r="L766" s="5" t="str">
        <f>VLOOKUP(K766,state,2,FALSE)</f>
        <v>North Holland</v>
      </c>
      <c r="M766" s="2" t="s">
        <v>1119</v>
      </c>
      <c r="N766" s="1" t="s">
        <v>92</v>
      </c>
      <c r="O766" s="1">
        <v>52.3580919064273</v>
      </c>
      <c r="P766" s="1">
        <v>4.93560622970171</v>
      </c>
      <c r="Q766" s="1" t="s">
        <v>95</v>
      </c>
      <c r="R766" s="1" t="s">
        <v>97</v>
      </c>
      <c r="S766" s="1">
        <v>2.0</v>
      </c>
      <c r="T766" s="1">
        <v>1.0</v>
      </c>
      <c r="U766" s="1">
        <v>1.0</v>
      </c>
      <c r="V766" s="1">
        <v>1.0</v>
      </c>
      <c r="W766" s="1" t="s">
        <v>98</v>
      </c>
      <c r="X766" s="6">
        <v>92.0</v>
      </c>
      <c r="Y766" s="1">
        <v>2.0</v>
      </c>
      <c r="Z766" s="1">
        <v>0.0</v>
      </c>
      <c r="AA766" s="1">
        <v>3.0</v>
      </c>
      <c r="AB766" s="5">
        <f t="shared" si="4"/>
        <v>30</v>
      </c>
      <c r="AC766" s="8">
        <f t="shared" si="5"/>
        <v>92</v>
      </c>
      <c r="AD766" s="8">
        <f t="shared" ref="AD766:AE766" si="769">AC766*AA766</f>
        <v>276</v>
      </c>
      <c r="AE766" s="8">
        <f t="shared" si="769"/>
        <v>8280</v>
      </c>
      <c r="AF766" s="1" t="s">
        <v>144</v>
      </c>
      <c r="AG766" s="1">
        <v>0.95</v>
      </c>
      <c r="AH766" s="1">
        <v>15.0</v>
      </c>
      <c r="AI766" s="1">
        <v>95.0</v>
      </c>
      <c r="AJ766" s="1">
        <v>10.0</v>
      </c>
      <c r="AK766" s="1">
        <v>9.0</v>
      </c>
      <c r="AL766" s="1">
        <v>10.0</v>
      </c>
      <c r="AM766" s="1">
        <v>10.0</v>
      </c>
      <c r="AN766" s="1">
        <v>9.0</v>
      </c>
      <c r="AO766" s="1">
        <v>9.0</v>
      </c>
    </row>
    <row r="767">
      <c r="A767" s="2">
        <v>1365869.0</v>
      </c>
      <c r="B767" s="1" t="s">
        <v>1120</v>
      </c>
      <c r="C767" s="1">
        <v>2011.0</v>
      </c>
      <c r="D767" s="3" t="s">
        <v>1118</v>
      </c>
      <c r="E767" s="14">
        <f t="shared" si="2"/>
        <v>11/3/2011</v>
      </c>
      <c r="F767" s="15">
        <f t="shared" si="3"/>
        <v>4.82679510594243</v>
      </c>
      <c r="G767" s="2">
        <v>260302.0</v>
      </c>
      <c r="H767" s="1" t="s">
        <v>82</v>
      </c>
      <c r="I767" s="1" t="s">
        <v>5</v>
      </c>
      <c r="J767" s="5" t="str">
        <f>VLOOKUP(I767,city,2,FALSE)</f>
        <v>Amsterdam</v>
      </c>
      <c r="K767" s="1" t="s">
        <v>6</v>
      </c>
      <c r="L767" s="5" t="str">
        <f>VLOOKUP(K767,state,2,FALSE)</f>
        <v>North Holland</v>
      </c>
      <c r="M767" s="2">
        <v>1091.0</v>
      </c>
      <c r="N767" s="1" t="s">
        <v>92</v>
      </c>
      <c r="O767" s="1">
        <v>52.3521980849351</v>
      </c>
      <c r="P767" s="1">
        <v>4.91004003272328</v>
      </c>
      <c r="Q767" s="1" t="s">
        <v>221</v>
      </c>
      <c r="R767" s="1" t="s">
        <v>97</v>
      </c>
      <c r="S767" s="1">
        <v>4.0</v>
      </c>
      <c r="T767" s="1">
        <v>1.0</v>
      </c>
      <c r="U767" s="1">
        <v>2.0</v>
      </c>
      <c r="V767" s="1">
        <v>2.0</v>
      </c>
      <c r="W767" s="1" t="s">
        <v>98</v>
      </c>
      <c r="X767" s="6">
        <v>195.0</v>
      </c>
      <c r="Y767" s="1">
        <v>2.0</v>
      </c>
      <c r="Z767" s="1">
        <v>175.0</v>
      </c>
      <c r="AA767" s="1">
        <v>2.0</v>
      </c>
      <c r="AB767" s="5">
        <f t="shared" si="4"/>
        <v>26</v>
      </c>
      <c r="AC767" s="8">
        <f t="shared" si="5"/>
        <v>195</v>
      </c>
      <c r="AD767" s="8">
        <f t="shared" ref="AD767:AE767" si="770">AC767*AA767</f>
        <v>390</v>
      </c>
      <c r="AE767" s="8">
        <f t="shared" si="770"/>
        <v>10140</v>
      </c>
      <c r="AF767" s="1" t="s">
        <v>144</v>
      </c>
      <c r="AG767" s="1">
        <v>1.0</v>
      </c>
      <c r="AH767" s="1">
        <v>13.0</v>
      </c>
      <c r="AI767" s="1">
        <v>98.0</v>
      </c>
      <c r="AJ767" s="1">
        <v>10.0</v>
      </c>
      <c r="AK767" s="1">
        <v>10.0</v>
      </c>
      <c r="AL767" s="1">
        <v>10.0</v>
      </c>
      <c r="AM767" s="1">
        <v>10.0</v>
      </c>
      <c r="AN767" s="1">
        <v>10.0</v>
      </c>
      <c r="AO767" s="1">
        <v>9.0</v>
      </c>
    </row>
    <row r="768">
      <c r="A768" s="2">
        <v>1372632.0</v>
      </c>
      <c r="B768" s="1" t="s">
        <v>1121</v>
      </c>
      <c r="C768" s="1">
        <v>2011.0</v>
      </c>
      <c r="D768" s="3" t="s">
        <v>1122</v>
      </c>
      <c r="E768" s="14">
        <f t="shared" si="2"/>
        <v>11/5/2011</v>
      </c>
      <c r="F768" s="15">
        <f t="shared" si="3"/>
        <v>4.82131565388763</v>
      </c>
      <c r="G768" s="2">
        <v>261642.0</v>
      </c>
      <c r="H768" s="1" t="s">
        <v>35</v>
      </c>
      <c r="I768" s="1" t="s">
        <v>5</v>
      </c>
      <c r="J768" s="5" t="str">
        <f>VLOOKUP(I768,city,2,FALSE)</f>
        <v>Amsterdam</v>
      </c>
      <c r="K768" s="1" t="s">
        <v>6</v>
      </c>
      <c r="L768" s="5" t="str">
        <f>VLOOKUP(K768,state,2,FALSE)</f>
        <v>North Holland</v>
      </c>
      <c r="M768" s="2">
        <v>1094.0</v>
      </c>
      <c r="N768" s="1" t="s">
        <v>92</v>
      </c>
      <c r="O768" s="1">
        <v>52.3632995287029</v>
      </c>
      <c r="P768" s="1">
        <v>4.9332305233944</v>
      </c>
      <c r="Q768" s="1" t="s">
        <v>95</v>
      </c>
      <c r="R768" s="1" t="s">
        <v>97</v>
      </c>
      <c r="S768" s="1">
        <v>4.0</v>
      </c>
      <c r="T768" s="1">
        <v>1.0</v>
      </c>
      <c r="U768" s="1">
        <v>1.0</v>
      </c>
      <c r="V768" s="1">
        <v>1.0</v>
      </c>
      <c r="W768" s="1" t="s">
        <v>98</v>
      </c>
      <c r="X768" s="6">
        <v>120.0</v>
      </c>
      <c r="Y768" s="1">
        <v>2.0</v>
      </c>
      <c r="Z768" s="1">
        <v>40.0</v>
      </c>
      <c r="AA768" s="1">
        <v>2.0</v>
      </c>
      <c r="AB768" s="5">
        <f t="shared" si="4"/>
        <v>52</v>
      </c>
      <c r="AC768" s="8">
        <f t="shared" si="5"/>
        <v>120</v>
      </c>
      <c r="AD768" s="8">
        <f t="shared" ref="AD768:AE768" si="771">AC768*AA768</f>
        <v>240</v>
      </c>
      <c r="AE768" s="8">
        <f t="shared" si="771"/>
        <v>12480</v>
      </c>
      <c r="AF768" s="1" t="s">
        <v>141</v>
      </c>
      <c r="AG768" s="1">
        <v>1.0</v>
      </c>
      <c r="AH768" s="1">
        <v>26.0</v>
      </c>
      <c r="AI768" s="1">
        <v>98.0</v>
      </c>
      <c r="AJ768" s="1">
        <v>10.0</v>
      </c>
      <c r="AK768" s="1">
        <v>10.0</v>
      </c>
      <c r="AL768" s="1">
        <v>10.0</v>
      </c>
      <c r="AM768" s="1">
        <v>10.0</v>
      </c>
      <c r="AN768" s="1">
        <v>9.0</v>
      </c>
      <c r="AO768" s="1">
        <v>9.0</v>
      </c>
    </row>
    <row r="769">
      <c r="A769" s="2">
        <v>1376607.0</v>
      </c>
      <c r="B769" s="1" t="s">
        <v>516</v>
      </c>
      <c r="C769" s="1">
        <v>2011.0</v>
      </c>
      <c r="D769" s="3" t="s">
        <v>1123</v>
      </c>
      <c r="E769" s="14">
        <f t="shared" si="2"/>
        <v>11/6/2011</v>
      </c>
      <c r="F769" s="15">
        <f t="shared" si="3"/>
        <v>4.81857592786024</v>
      </c>
      <c r="G769" s="2">
        <v>262394.0</v>
      </c>
      <c r="H769" s="1" t="s">
        <v>67</v>
      </c>
      <c r="I769" s="1" t="s">
        <v>5</v>
      </c>
      <c r="J769" s="5" t="str">
        <f>VLOOKUP(I769,city,2,FALSE)</f>
        <v>Amsterdam</v>
      </c>
      <c r="K769" s="1" t="s">
        <v>6</v>
      </c>
      <c r="L769" s="5" t="str">
        <f>VLOOKUP(K769,state,2,FALSE)</f>
        <v>North Holland</v>
      </c>
      <c r="M769" s="2">
        <v>1058.0</v>
      </c>
      <c r="N769" s="1" t="s">
        <v>92</v>
      </c>
      <c r="O769" s="1">
        <v>52.3551912792009</v>
      </c>
      <c r="P769" s="1">
        <v>4.85116769922268</v>
      </c>
      <c r="Q769" s="1" t="s">
        <v>95</v>
      </c>
      <c r="R769" s="1" t="s">
        <v>97</v>
      </c>
      <c r="S769" s="1">
        <v>2.0</v>
      </c>
      <c r="T769" s="1">
        <v>1.0</v>
      </c>
      <c r="U769" s="1">
        <v>1.0</v>
      </c>
      <c r="V769" s="1">
        <v>1.0</v>
      </c>
      <c r="W769" s="1" t="s">
        <v>98</v>
      </c>
      <c r="X769" s="6">
        <v>79.0</v>
      </c>
      <c r="Y769" s="1">
        <v>2.0</v>
      </c>
      <c r="Z769" s="1">
        <v>0.0</v>
      </c>
      <c r="AA769" s="1">
        <v>3.0</v>
      </c>
      <c r="AB769" s="5">
        <f t="shared" si="4"/>
        <v>88</v>
      </c>
      <c r="AC769" s="8">
        <f t="shared" si="5"/>
        <v>79</v>
      </c>
      <c r="AD769" s="8">
        <f t="shared" ref="AD769:AE769" si="772">AC769*AA769</f>
        <v>237</v>
      </c>
      <c r="AE769" s="8">
        <f t="shared" si="772"/>
        <v>20856</v>
      </c>
      <c r="AF769" s="1" t="s">
        <v>141</v>
      </c>
      <c r="AG769" s="1">
        <v>1.0</v>
      </c>
      <c r="AH769" s="1">
        <v>44.0</v>
      </c>
      <c r="AI769" s="1">
        <v>93.0</v>
      </c>
      <c r="AJ769" s="1">
        <v>10.0</v>
      </c>
      <c r="AK769" s="1">
        <v>10.0</v>
      </c>
      <c r="AL769" s="1">
        <v>10.0</v>
      </c>
      <c r="AM769" s="1">
        <v>10.0</v>
      </c>
      <c r="AN769" s="1">
        <v>9.0</v>
      </c>
      <c r="AO769" s="1">
        <v>9.0</v>
      </c>
    </row>
    <row r="770">
      <c r="A770" s="2">
        <v>1376907.0</v>
      </c>
      <c r="B770" s="1" t="s">
        <v>1124</v>
      </c>
      <c r="C770" s="1">
        <v>2011.0</v>
      </c>
      <c r="D770" s="3" t="s">
        <v>1123</v>
      </c>
      <c r="E770" s="14">
        <f t="shared" si="2"/>
        <v>11/6/2011</v>
      </c>
      <c r="F770" s="15">
        <f t="shared" si="3"/>
        <v>4.81857592786024</v>
      </c>
      <c r="G770" s="2">
        <v>3708105.0</v>
      </c>
      <c r="H770" s="1" t="s">
        <v>41</v>
      </c>
      <c r="I770" s="1" t="s">
        <v>5</v>
      </c>
      <c r="J770" s="5" t="str">
        <f>VLOOKUP(I770,city,2,FALSE)</f>
        <v>Amsterdam</v>
      </c>
      <c r="K770" s="1" t="s">
        <v>31</v>
      </c>
      <c r="L770" s="5" t="str">
        <f>VLOOKUP(K770,state,2,FALSE)</f>
        <v>North Holland</v>
      </c>
      <c r="M770" s="2" t="s">
        <v>1125</v>
      </c>
      <c r="N770" s="1" t="s">
        <v>92</v>
      </c>
      <c r="O770" s="1">
        <v>52.3701282827123</v>
      </c>
      <c r="P770" s="1">
        <v>4.87402749644837</v>
      </c>
      <c r="Q770" s="1" t="s">
        <v>95</v>
      </c>
      <c r="R770" s="1" t="s">
        <v>97</v>
      </c>
      <c r="S770" s="1">
        <v>6.0</v>
      </c>
      <c r="T770" s="1">
        <v>1.0</v>
      </c>
      <c r="U770" s="1">
        <v>2.0</v>
      </c>
      <c r="V770" s="1">
        <v>4.0</v>
      </c>
      <c r="W770" s="1" t="s">
        <v>98</v>
      </c>
      <c r="X770" s="6">
        <v>109.0</v>
      </c>
      <c r="Y770" s="1">
        <v>2.0</v>
      </c>
      <c r="Z770" s="1">
        <v>30.0</v>
      </c>
      <c r="AA770" s="1">
        <v>5.0</v>
      </c>
      <c r="AB770" s="5">
        <f t="shared" si="4"/>
        <v>36</v>
      </c>
      <c r="AC770" s="8">
        <f t="shared" si="5"/>
        <v>109</v>
      </c>
      <c r="AD770" s="8">
        <f t="shared" ref="AD770:AE770" si="773">AC770*AA770</f>
        <v>545</v>
      </c>
      <c r="AE770" s="8">
        <f t="shared" si="773"/>
        <v>19620</v>
      </c>
      <c r="AF770" s="1" t="s">
        <v>144</v>
      </c>
      <c r="AG770" s="1">
        <v>1.0</v>
      </c>
      <c r="AH770" s="1">
        <v>18.0</v>
      </c>
      <c r="AI770" s="1">
        <v>94.0</v>
      </c>
      <c r="AJ770" s="1">
        <v>9.0</v>
      </c>
      <c r="AK770" s="1">
        <v>9.0</v>
      </c>
      <c r="AL770" s="1">
        <v>10.0</v>
      </c>
      <c r="AM770" s="1">
        <v>10.0</v>
      </c>
      <c r="AN770" s="1">
        <v>9.0</v>
      </c>
      <c r="AO770" s="1">
        <v>9.0</v>
      </c>
    </row>
    <row r="771">
      <c r="A771" s="2">
        <v>1382273.0</v>
      </c>
      <c r="B771" s="1" t="s">
        <v>1126</v>
      </c>
      <c r="C771" s="1">
        <v>2011.0</v>
      </c>
      <c r="D771" s="3" t="s">
        <v>451</v>
      </c>
      <c r="E771" s="14">
        <f t="shared" si="2"/>
        <v>11/7/2011</v>
      </c>
      <c r="F771" s="15">
        <f t="shared" si="3"/>
        <v>4.81583620183284</v>
      </c>
      <c r="G771" s="2">
        <v>481664.0</v>
      </c>
      <c r="H771" s="1" t="s">
        <v>7</v>
      </c>
      <c r="I771" s="1" t="s">
        <v>5</v>
      </c>
      <c r="J771" s="5" t="str">
        <f>VLOOKUP(I771,city,2,FALSE)</f>
        <v>Amsterdam</v>
      </c>
      <c r="K771" s="1" t="s">
        <v>6</v>
      </c>
      <c r="L771" s="5" t="str">
        <f>VLOOKUP(K771,state,2,FALSE)</f>
        <v>North Holland</v>
      </c>
      <c r="M771" s="2">
        <v>1013.0</v>
      </c>
      <c r="N771" s="1" t="s">
        <v>92</v>
      </c>
      <c r="O771" s="1">
        <v>52.3918612397345</v>
      </c>
      <c r="P771" s="1">
        <v>4.89117607074516</v>
      </c>
      <c r="Q771" s="1" t="s">
        <v>221</v>
      </c>
      <c r="R771" s="1" t="s">
        <v>138</v>
      </c>
      <c r="S771" s="1">
        <v>2.0</v>
      </c>
      <c r="T771" s="1">
        <v>1.0</v>
      </c>
      <c r="U771" s="1">
        <v>1.0</v>
      </c>
      <c r="V771" s="1">
        <v>1.0</v>
      </c>
      <c r="W771" s="1" t="s">
        <v>98</v>
      </c>
      <c r="X771" s="6">
        <v>105.0</v>
      </c>
      <c r="Y771" s="1">
        <v>1.0</v>
      </c>
      <c r="Z771" s="1">
        <v>0.0</v>
      </c>
      <c r="AA771" s="1">
        <v>2.0</v>
      </c>
      <c r="AB771" s="5">
        <f t="shared" si="4"/>
        <v>148</v>
      </c>
      <c r="AC771" s="8">
        <f t="shared" si="5"/>
        <v>105</v>
      </c>
      <c r="AD771" s="8">
        <f t="shared" ref="AD771:AE771" si="774">AC771*AA771</f>
        <v>210</v>
      </c>
      <c r="AE771" s="8">
        <f t="shared" si="774"/>
        <v>31080</v>
      </c>
      <c r="AF771" s="1" t="s">
        <v>141</v>
      </c>
      <c r="AG771" s="1">
        <v>0.88</v>
      </c>
      <c r="AH771" s="1">
        <v>74.0</v>
      </c>
      <c r="AI771" s="1">
        <v>91.0</v>
      </c>
      <c r="AJ771" s="1">
        <v>9.0</v>
      </c>
      <c r="AK771" s="1">
        <v>9.0</v>
      </c>
      <c r="AL771" s="1">
        <v>10.0</v>
      </c>
      <c r="AM771" s="1">
        <v>9.0</v>
      </c>
      <c r="AN771" s="1">
        <v>9.0</v>
      </c>
      <c r="AO771" s="1">
        <v>9.0</v>
      </c>
    </row>
    <row r="772">
      <c r="A772" s="2">
        <v>1383927.0</v>
      </c>
      <c r="B772" s="1" t="s">
        <v>1127</v>
      </c>
      <c r="C772" s="1">
        <v>2011.0</v>
      </c>
      <c r="D772" s="3" t="s">
        <v>1128</v>
      </c>
      <c r="E772" s="14">
        <f t="shared" si="2"/>
        <v>11/8/2011</v>
      </c>
      <c r="F772" s="15">
        <f t="shared" si="3"/>
        <v>4.81309647580544</v>
      </c>
      <c r="G772" s="2">
        <v>1021278.0</v>
      </c>
      <c r="H772" s="1" t="s">
        <v>75</v>
      </c>
      <c r="I772" s="1" t="s">
        <v>5</v>
      </c>
      <c r="J772" s="5" t="str">
        <f>VLOOKUP(I772,city,2,FALSE)</f>
        <v>Amsterdam</v>
      </c>
      <c r="K772" s="1" t="s">
        <v>6</v>
      </c>
      <c r="L772" s="5" t="str">
        <f>VLOOKUP(K772,state,2,FALSE)</f>
        <v>North Holland</v>
      </c>
      <c r="M772" s="2">
        <v>1098.0</v>
      </c>
      <c r="N772" s="1" t="s">
        <v>92</v>
      </c>
      <c r="O772" s="1">
        <v>52.3549383315013</v>
      </c>
      <c r="P772" s="1">
        <v>4.93881366521524</v>
      </c>
      <c r="Q772" s="1" t="s">
        <v>95</v>
      </c>
      <c r="R772" s="1" t="s">
        <v>97</v>
      </c>
      <c r="S772" s="1">
        <v>5.0</v>
      </c>
      <c r="T772" s="1">
        <v>1.0</v>
      </c>
      <c r="U772" s="1">
        <v>3.0</v>
      </c>
      <c r="V772" s="1">
        <v>4.0</v>
      </c>
      <c r="W772" s="1" t="s">
        <v>98</v>
      </c>
      <c r="X772" s="6">
        <v>225.0</v>
      </c>
      <c r="Y772" s="1">
        <v>4.0</v>
      </c>
      <c r="Z772" s="1">
        <v>20.0</v>
      </c>
      <c r="AA772" s="1">
        <v>3.0</v>
      </c>
      <c r="AB772" s="5">
        <f t="shared" si="4"/>
        <v>4</v>
      </c>
      <c r="AC772" s="8">
        <f t="shared" si="5"/>
        <v>225</v>
      </c>
      <c r="AD772" s="8">
        <f t="shared" ref="AD772:AE772" si="775">AC772*AA772</f>
        <v>675</v>
      </c>
      <c r="AE772" s="8">
        <f t="shared" si="775"/>
        <v>2700</v>
      </c>
      <c r="AF772" s="1" t="s">
        <v>144</v>
      </c>
      <c r="AG772" s="1">
        <v>1.0</v>
      </c>
      <c r="AH772" s="1">
        <v>2.0</v>
      </c>
      <c r="AI772" s="1">
        <v>90.0</v>
      </c>
      <c r="AJ772" s="1">
        <v>8.0</v>
      </c>
      <c r="AK772" s="1">
        <v>9.0</v>
      </c>
      <c r="AL772" s="1">
        <v>9.0</v>
      </c>
      <c r="AM772" s="1">
        <v>10.0</v>
      </c>
      <c r="AN772" s="1">
        <v>8.0</v>
      </c>
      <c r="AO772" s="1">
        <v>8.0</v>
      </c>
    </row>
    <row r="773">
      <c r="A773" s="2">
        <v>1384796.0</v>
      </c>
      <c r="B773" s="1" t="s">
        <v>386</v>
      </c>
      <c r="C773" s="1">
        <v>2011.0</v>
      </c>
      <c r="D773" s="3" t="s">
        <v>1128</v>
      </c>
      <c r="E773" s="14">
        <f t="shared" si="2"/>
        <v>11/8/2011</v>
      </c>
      <c r="F773" s="15">
        <f t="shared" si="3"/>
        <v>4.81309647583714</v>
      </c>
      <c r="G773" s="2">
        <v>4626169.0</v>
      </c>
      <c r="H773" s="1" t="s">
        <v>65</v>
      </c>
      <c r="I773" s="1" t="s">
        <v>5</v>
      </c>
      <c r="J773" s="5" t="str">
        <f>VLOOKUP(I773,city,2,FALSE)</f>
        <v>Amsterdam</v>
      </c>
      <c r="K773" s="1" t="s">
        <v>31</v>
      </c>
      <c r="L773" s="5" t="str">
        <f>VLOOKUP(K773,state,2,FALSE)</f>
        <v>North Holland</v>
      </c>
      <c r="M773" s="2">
        <v>1055.0</v>
      </c>
      <c r="N773" s="1" t="s">
        <v>92</v>
      </c>
      <c r="O773" s="1">
        <v>52.3818661854404</v>
      </c>
      <c r="P773" s="1">
        <v>4.85365581613853</v>
      </c>
      <c r="Q773" s="1" t="s">
        <v>95</v>
      </c>
      <c r="R773" s="1" t="s">
        <v>97</v>
      </c>
      <c r="S773" s="1">
        <v>2.0</v>
      </c>
      <c r="T773" s="1">
        <v>1.0</v>
      </c>
      <c r="U773" s="1">
        <v>1.0</v>
      </c>
      <c r="V773" s="1">
        <v>2.0</v>
      </c>
      <c r="W773" s="1" t="s">
        <v>98</v>
      </c>
      <c r="X773" s="6">
        <v>125.0</v>
      </c>
      <c r="Y773" s="1">
        <v>1.0</v>
      </c>
      <c r="Z773" s="1">
        <v>0.0</v>
      </c>
      <c r="AA773" s="1">
        <v>2.0</v>
      </c>
      <c r="AB773" s="5">
        <f t="shared" si="4"/>
        <v>2</v>
      </c>
      <c r="AC773" s="8">
        <f t="shared" si="5"/>
        <v>125</v>
      </c>
      <c r="AD773" s="8">
        <f t="shared" ref="AD773:AE773" si="776">AC773*AA773</f>
        <v>250</v>
      </c>
      <c r="AE773" s="8">
        <f t="shared" si="776"/>
        <v>500</v>
      </c>
      <c r="AF773" s="1" t="s">
        <v>115</v>
      </c>
      <c r="AG773" s="1">
        <v>0.71</v>
      </c>
      <c r="AH773" s="1">
        <v>1.0</v>
      </c>
    </row>
    <row r="774">
      <c r="A774" s="2">
        <v>1385784.0</v>
      </c>
      <c r="B774" s="1" t="s">
        <v>1129</v>
      </c>
      <c r="C774" s="1">
        <v>2011.0</v>
      </c>
      <c r="D774" s="3" t="s">
        <v>1128</v>
      </c>
      <c r="E774" s="14">
        <f t="shared" si="2"/>
        <v>11/8/2011</v>
      </c>
      <c r="F774" s="15">
        <f t="shared" si="3"/>
        <v>4.81309647583714</v>
      </c>
      <c r="G774" s="2">
        <v>4825659.0</v>
      </c>
      <c r="H774" s="1" t="s">
        <v>41</v>
      </c>
      <c r="I774" s="1" t="s">
        <v>5</v>
      </c>
      <c r="J774" s="5" t="str">
        <f>VLOOKUP(I774,city,2,FALSE)</f>
        <v>Amsterdam</v>
      </c>
      <c r="K774" s="1" t="s">
        <v>31</v>
      </c>
      <c r="L774" s="5" t="str">
        <f>VLOOKUP(K774,state,2,FALSE)</f>
        <v>North Holland</v>
      </c>
      <c r="M774" s="2">
        <v>1054.0</v>
      </c>
      <c r="N774" s="1" t="s">
        <v>92</v>
      </c>
      <c r="O774" s="1">
        <v>52.3606742557403</v>
      </c>
      <c r="P774" s="1">
        <v>4.86544546434774</v>
      </c>
      <c r="Q774" s="1" t="s">
        <v>95</v>
      </c>
      <c r="R774" s="1" t="s">
        <v>97</v>
      </c>
      <c r="S774" s="1">
        <v>4.0</v>
      </c>
      <c r="T774" s="1">
        <v>1.0</v>
      </c>
      <c r="U774" s="1">
        <v>2.0</v>
      </c>
      <c r="V774" s="1">
        <v>2.0</v>
      </c>
      <c r="W774" s="1" t="s">
        <v>98</v>
      </c>
      <c r="X774" s="6">
        <v>280.0</v>
      </c>
      <c r="Y774" s="1">
        <v>1.0</v>
      </c>
      <c r="Z774" s="1">
        <v>0.0</v>
      </c>
      <c r="AA774" s="1">
        <v>3.0</v>
      </c>
      <c r="AB774" s="5">
        <f t="shared" si="4"/>
        <v>0</v>
      </c>
      <c r="AC774" s="8">
        <f t="shared" si="5"/>
        <v>280</v>
      </c>
      <c r="AD774" s="8">
        <f t="shared" ref="AD774:AE774" si="777">AC774*AA774</f>
        <v>840</v>
      </c>
      <c r="AE774" s="8">
        <f t="shared" si="777"/>
        <v>0</v>
      </c>
      <c r="AF774" s="1" t="s">
        <v>115</v>
      </c>
      <c r="AG774" s="1">
        <v>0.69</v>
      </c>
      <c r="AH774" s="1">
        <v>0.0</v>
      </c>
    </row>
    <row r="775">
      <c r="A775" s="2">
        <v>1387938.0</v>
      </c>
      <c r="B775" s="1" t="s">
        <v>1130</v>
      </c>
      <c r="C775" s="1">
        <v>2011.0</v>
      </c>
      <c r="D775" s="3" t="s">
        <v>1131</v>
      </c>
      <c r="E775" s="14">
        <f t="shared" si="2"/>
        <v>11/9/2011</v>
      </c>
      <c r="F775" s="15">
        <f t="shared" si="3"/>
        <v>4.81035674980974</v>
      </c>
      <c r="G775" s="2">
        <v>5706371.0</v>
      </c>
      <c r="H775" s="1" t="s">
        <v>41</v>
      </c>
      <c r="I775" s="1" t="s">
        <v>5</v>
      </c>
      <c r="J775" s="5" t="str">
        <f>VLOOKUP(I775,city,2,FALSE)</f>
        <v>Amsterdam</v>
      </c>
      <c r="K775" s="1" t="s">
        <v>31</v>
      </c>
      <c r="L775" s="5" t="str">
        <f>VLOOKUP(K775,state,2,FALSE)</f>
        <v>North Holland</v>
      </c>
      <c r="M775" s="2" t="s">
        <v>1132</v>
      </c>
      <c r="N775" s="1" t="s">
        <v>92</v>
      </c>
      <c r="O775" s="1">
        <v>52.3666632633923</v>
      </c>
      <c r="P775" s="1">
        <v>4.8722262719816</v>
      </c>
      <c r="Q775" s="1" t="s">
        <v>95</v>
      </c>
      <c r="R775" s="1" t="s">
        <v>97</v>
      </c>
      <c r="S775" s="1">
        <v>4.0</v>
      </c>
      <c r="T775" s="1">
        <v>1.0</v>
      </c>
      <c r="U775" s="1">
        <v>1.0</v>
      </c>
      <c r="V775" s="1">
        <v>1.0</v>
      </c>
      <c r="W775" s="1" t="s">
        <v>98</v>
      </c>
      <c r="X775" s="6">
        <v>69.0</v>
      </c>
      <c r="Y775" s="1">
        <v>2.0</v>
      </c>
      <c r="Z775" s="1">
        <v>19.0</v>
      </c>
      <c r="AA775" s="1">
        <v>2.0</v>
      </c>
      <c r="AB775" s="5">
        <f t="shared" si="4"/>
        <v>0</v>
      </c>
      <c r="AC775" s="8">
        <f t="shared" si="5"/>
        <v>69</v>
      </c>
      <c r="AD775" s="8">
        <f t="shared" ref="AD775:AE775" si="778">AC775*AA775</f>
        <v>138</v>
      </c>
      <c r="AE775" s="8">
        <f t="shared" si="778"/>
        <v>0</v>
      </c>
      <c r="AF775" s="1" t="s">
        <v>144</v>
      </c>
      <c r="AG775" s="1">
        <v>1.0</v>
      </c>
      <c r="AH775" s="1">
        <v>0.0</v>
      </c>
    </row>
    <row r="776">
      <c r="A776" s="2">
        <v>1387938.0</v>
      </c>
      <c r="B776" s="1" t="s">
        <v>1130</v>
      </c>
      <c r="C776" s="1">
        <v>2011.0</v>
      </c>
      <c r="D776" s="3" t="s">
        <v>1131</v>
      </c>
      <c r="E776" s="14">
        <f t="shared" si="2"/>
        <v>11/9/2011</v>
      </c>
      <c r="F776" s="15">
        <f t="shared" si="3"/>
        <v>4.81035674980974</v>
      </c>
      <c r="G776" s="2">
        <v>758475.0</v>
      </c>
      <c r="H776" s="1" t="s">
        <v>41</v>
      </c>
      <c r="I776" s="1" t="s">
        <v>5</v>
      </c>
      <c r="J776" s="5" t="str">
        <f>VLOOKUP(I776,city,2,FALSE)</f>
        <v>Amsterdam</v>
      </c>
      <c r="K776" s="1" t="s">
        <v>6</v>
      </c>
      <c r="L776" s="5" t="str">
        <f>VLOOKUP(K776,state,2,FALSE)</f>
        <v>North Holland</v>
      </c>
      <c r="M776" s="2"/>
      <c r="N776" s="1" t="s">
        <v>92</v>
      </c>
      <c r="O776" s="1">
        <v>52.3667955714401</v>
      </c>
      <c r="P776" s="1">
        <v>4.87126157352647</v>
      </c>
      <c r="Q776" s="1" t="s">
        <v>95</v>
      </c>
      <c r="R776" s="1" t="s">
        <v>97</v>
      </c>
      <c r="S776" s="1">
        <v>4.0</v>
      </c>
      <c r="T776" s="1">
        <v>1.0</v>
      </c>
      <c r="U776" s="1">
        <v>0.0</v>
      </c>
      <c r="V776" s="1">
        <v>2.0</v>
      </c>
      <c r="W776" s="1" t="s">
        <v>98</v>
      </c>
      <c r="X776" s="6">
        <v>98.0</v>
      </c>
      <c r="Y776" s="1">
        <v>2.0</v>
      </c>
      <c r="Z776" s="1">
        <v>19.0</v>
      </c>
      <c r="AA776" s="1">
        <v>2.0</v>
      </c>
      <c r="AB776" s="5">
        <f t="shared" si="4"/>
        <v>48</v>
      </c>
      <c r="AC776" s="8">
        <f t="shared" si="5"/>
        <v>98</v>
      </c>
      <c r="AD776" s="8">
        <f t="shared" ref="AD776:AE776" si="779">AC776*AA776</f>
        <v>196</v>
      </c>
      <c r="AE776" s="8">
        <f t="shared" si="779"/>
        <v>9408</v>
      </c>
      <c r="AF776" s="1" t="s">
        <v>144</v>
      </c>
      <c r="AG776" s="1">
        <v>1.0</v>
      </c>
      <c r="AH776" s="1">
        <v>24.0</v>
      </c>
      <c r="AI776" s="1">
        <v>96.0</v>
      </c>
      <c r="AJ776" s="1">
        <v>9.0</v>
      </c>
      <c r="AK776" s="1">
        <v>9.0</v>
      </c>
      <c r="AL776" s="1">
        <v>10.0</v>
      </c>
      <c r="AM776" s="1">
        <v>10.0</v>
      </c>
      <c r="AN776" s="1">
        <v>10.0</v>
      </c>
      <c r="AO776" s="1">
        <v>9.0</v>
      </c>
    </row>
    <row r="777">
      <c r="A777" s="2">
        <v>1400952.0</v>
      </c>
      <c r="B777" s="1" t="s">
        <v>1133</v>
      </c>
      <c r="C777" s="1">
        <v>2011.0</v>
      </c>
      <c r="D777" s="3" t="s">
        <v>1134</v>
      </c>
      <c r="E777" s="14">
        <f t="shared" si="2"/>
        <v>11/13/2011</v>
      </c>
      <c r="F777" s="15">
        <f t="shared" si="3"/>
        <v>4.79939784570015</v>
      </c>
      <c r="G777" s="2">
        <v>3500433.0</v>
      </c>
      <c r="H777" s="1" t="s">
        <v>41</v>
      </c>
      <c r="I777" s="1" t="s">
        <v>5</v>
      </c>
      <c r="J777" s="5" t="str">
        <f>VLOOKUP(I777,city,2,FALSE)</f>
        <v>Amsterdam</v>
      </c>
      <c r="K777" s="1" t="s">
        <v>39</v>
      </c>
      <c r="L777" s="5" t="str">
        <f>VLOOKUP(K777,state,2,FALSE)</f>
        <v>North Holland</v>
      </c>
      <c r="M777" s="2" t="s">
        <v>1135</v>
      </c>
      <c r="N777" s="1" t="s">
        <v>92</v>
      </c>
      <c r="O777" s="1">
        <v>52.3657095586883</v>
      </c>
      <c r="P777" s="1">
        <v>4.86711701749313</v>
      </c>
      <c r="Q777" s="1" t="s">
        <v>95</v>
      </c>
      <c r="R777" s="1" t="s">
        <v>97</v>
      </c>
      <c r="S777" s="1">
        <v>2.0</v>
      </c>
      <c r="T777" s="1">
        <v>1.0</v>
      </c>
      <c r="U777" s="1">
        <v>1.0</v>
      </c>
      <c r="V777" s="1">
        <v>1.0</v>
      </c>
      <c r="W777" s="1" t="s">
        <v>98</v>
      </c>
      <c r="X777" s="6">
        <v>175.0</v>
      </c>
      <c r="Y777" s="1">
        <v>1.0</v>
      </c>
      <c r="Z777" s="1">
        <v>50.0</v>
      </c>
      <c r="AA777" s="1">
        <v>1.0</v>
      </c>
      <c r="AB777" s="5">
        <f t="shared" si="4"/>
        <v>8</v>
      </c>
      <c r="AC777" s="8">
        <f t="shared" si="5"/>
        <v>225</v>
      </c>
      <c r="AD777" s="8">
        <f t="shared" ref="AD777:AE777" si="780">AC777*AA777</f>
        <v>225</v>
      </c>
      <c r="AE777" s="8">
        <f t="shared" si="780"/>
        <v>1800</v>
      </c>
      <c r="AF777" s="1" t="s">
        <v>141</v>
      </c>
      <c r="AG777" s="1">
        <v>1.0</v>
      </c>
      <c r="AH777" s="1">
        <v>4.0</v>
      </c>
      <c r="AI777" s="1">
        <v>100.0</v>
      </c>
      <c r="AJ777" s="1">
        <v>10.0</v>
      </c>
      <c r="AK777" s="1">
        <v>10.0</v>
      </c>
      <c r="AL777" s="1">
        <v>10.0</v>
      </c>
      <c r="AM777" s="1">
        <v>10.0</v>
      </c>
      <c r="AN777" s="1">
        <v>9.0</v>
      </c>
      <c r="AO777" s="1">
        <v>10.0</v>
      </c>
    </row>
    <row r="778">
      <c r="A778" s="2">
        <v>1401348.0</v>
      </c>
      <c r="B778" s="1" t="s">
        <v>1136</v>
      </c>
      <c r="C778" s="1">
        <v>2011.0</v>
      </c>
      <c r="D778" s="3" t="s">
        <v>1134</v>
      </c>
      <c r="E778" s="14">
        <f t="shared" si="2"/>
        <v>11/13/2011</v>
      </c>
      <c r="F778" s="15">
        <f t="shared" si="3"/>
        <v>4.79939784570015</v>
      </c>
      <c r="G778" s="2">
        <v>304644.0</v>
      </c>
      <c r="H778" s="1" t="s">
        <v>70</v>
      </c>
      <c r="I778" s="1" t="s">
        <v>5</v>
      </c>
      <c r="J778" s="5" t="str">
        <f>VLOOKUP(I778,city,2,FALSE)</f>
        <v>Amsterdam</v>
      </c>
      <c r="K778" s="1" t="s">
        <v>6</v>
      </c>
      <c r="L778" s="5" t="str">
        <f>VLOOKUP(K778,state,2,FALSE)</f>
        <v>North Holland</v>
      </c>
      <c r="M778" s="2">
        <v>1079.0</v>
      </c>
      <c r="N778" s="1" t="s">
        <v>92</v>
      </c>
      <c r="O778" s="1">
        <v>52.3400976020175</v>
      </c>
      <c r="P778" s="1">
        <v>4.91058218369957</v>
      </c>
      <c r="Q778" s="1" t="s">
        <v>95</v>
      </c>
      <c r="R778" s="1" t="s">
        <v>138</v>
      </c>
      <c r="S778" s="1">
        <v>2.0</v>
      </c>
      <c r="T778" s="1">
        <v>0.5</v>
      </c>
      <c r="U778" s="1">
        <v>1.0</v>
      </c>
      <c r="V778" s="1">
        <v>2.0</v>
      </c>
      <c r="W778" s="1" t="s">
        <v>98</v>
      </c>
      <c r="X778" s="6">
        <v>46.0</v>
      </c>
      <c r="Y778" s="1">
        <v>1.0</v>
      </c>
      <c r="Z778" s="1">
        <v>15.0</v>
      </c>
      <c r="AA778" s="1">
        <v>1.0</v>
      </c>
      <c r="AB778" s="5">
        <f t="shared" si="4"/>
        <v>142</v>
      </c>
      <c r="AC778" s="8">
        <f t="shared" si="5"/>
        <v>61</v>
      </c>
      <c r="AD778" s="8">
        <f t="shared" ref="AD778:AE778" si="781">AC778*AA778</f>
        <v>61</v>
      </c>
      <c r="AE778" s="8">
        <f t="shared" si="781"/>
        <v>8662</v>
      </c>
      <c r="AF778" s="1" t="s">
        <v>144</v>
      </c>
      <c r="AG778" s="1">
        <v>1.0</v>
      </c>
      <c r="AH778" s="1">
        <v>71.0</v>
      </c>
      <c r="AI778" s="1">
        <v>92.0</v>
      </c>
      <c r="AJ778" s="1">
        <v>9.0</v>
      </c>
      <c r="AK778" s="1">
        <v>9.0</v>
      </c>
      <c r="AL778" s="1">
        <v>10.0</v>
      </c>
      <c r="AM778" s="1">
        <v>10.0</v>
      </c>
      <c r="AN778" s="1">
        <v>9.0</v>
      </c>
      <c r="AO778" s="1">
        <v>9.0</v>
      </c>
    </row>
    <row r="779">
      <c r="A779" s="2">
        <v>1406783.0</v>
      </c>
      <c r="B779" s="1" t="s">
        <v>1137</v>
      </c>
      <c r="C779" s="1">
        <v>2011.0</v>
      </c>
      <c r="D779" s="3" t="s">
        <v>1138</v>
      </c>
      <c r="E779" s="14">
        <f t="shared" si="2"/>
        <v>11/14/2011</v>
      </c>
      <c r="F779" s="15">
        <f t="shared" si="3"/>
        <v>4.79665811967275</v>
      </c>
      <c r="G779" s="2">
        <v>664697.0</v>
      </c>
      <c r="H779" s="1" t="s">
        <v>93</v>
      </c>
      <c r="I779" s="1" t="s">
        <v>5</v>
      </c>
      <c r="J779" s="5" t="str">
        <f>VLOOKUP(I779,city,2,FALSE)</f>
        <v>Amsterdam</v>
      </c>
      <c r="K779" s="1" t="s">
        <v>6</v>
      </c>
      <c r="L779" s="5" t="str">
        <f>VLOOKUP(K779,state,2,FALSE)</f>
        <v>North Holland</v>
      </c>
      <c r="M779" s="2">
        <v>1031.0</v>
      </c>
      <c r="N779" s="1" t="s">
        <v>92</v>
      </c>
      <c r="O779" s="1">
        <v>52.3862177573218</v>
      </c>
      <c r="P779" s="1">
        <v>4.90163442586715</v>
      </c>
      <c r="Q779" s="1" t="s">
        <v>95</v>
      </c>
      <c r="R779" s="1" t="s">
        <v>97</v>
      </c>
      <c r="S779" s="1">
        <v>2.0</v>
      </c>
      <c r="T779" s="1">
        <v>1.5</v>
      </c>
      <c r="U779" s="1">
        <v>1.0</v>
      </c>
      <c r="V779" s="1">
        <v>1.0</v>
      </c>
      <c r="W779" s="1" t="s">
        <v>98</v>
      </c>
      <c r="X779" s="6">
        <v>87.0</v>
      </c>
      <c r="Y779" s="1">
        <v>1.0</v>
      </c>
      <c r="Z779" s="1">
        <v>0.0</v>
      </c>
      <c r="AA779" s="1">
        <v>3.0</v>
      </c>
      <c r="AB779" s="5">
        <f t="shared" si="4"/>
        <v>70</v>
      </c>
      <c r="AC779" s="8">
        <f t="shared" si="5"/>
        <v>87</v>
      </c>
      <c r="AD779" s="8">
        <f t="shared" ref="AD779:AE779" si="782">AC779*AA779</f>
        <v>261</v>
      </c>
      <c r="AE779" s="8">
        <f t="shared" si="782"/>
        <v>18270</v>
      </c>
      <c r="AF779" s="1" t="s">
        <v>144</v>
      </c>
      <c r="AG779" s="1">
        <v>0.9</v>
      </c>
      <c r="AH779" s="1">
        <v>35.0</v>
      </c>
      <c r="AI779" s="1">
        <v>91.0</v>
      </c>
      <c r="AJ779" s="1">
        <v>9.0</v>
      </c>
      <c r="AK779" s="1">
        <v>9.0</v>
      </c>
      <c r="AL779" s="1">
        <v>10.0</v>
      </c>
      <c r="AM779" s="1">
        <v>10.0</v>
      </c>
      <c r="AN779" s="1">
        <v>9.0</v>
      </c>
      <c r="AO779" s="1">
        <v>9.0</v>
      </c>
    </row>
    <row r="780">
      <c r="A780" s="2">
        <v>1408706.0</v>
      </c>
      <c r="B780" s="1" t="s">
        <v>386</v>
      </c>
      <c r="C780" s="1">
        <v>2011.0</v>
      </c>
      <c r="D780" s="3" t="s">
        <v>454</v>
      </c>
      <c r="E780" s="14">
        <f t="shared" si="2"/>
        <v>11/15/2011</v>
      </c>
      <c r="F780" s="15">
        <f t="shared" si="3"/>
        <v>4.79391839364536</v>
      </c>
      <c r="G780" s="2">
        <v>268855.0</v>
      </c>
      <c r="H780" s="1" t="s">
        <v>67</v>
      </c>
      <c r="I780" s="1" t="s">
        <v>5</v>
      </c>
      <c r="J780" s="5" t="str">
        <f>VLOOKUP(I780,city,2,FALSE)</f>
        <v>Amsterdam</v>
      </c>
      <c r="K780" s="1" t="s">
        <v>31</v>
      </c>
      <c r="L780" s="5" t="str">
        <f>VLOOKUP(K780,state,2,FALSE)</f>
        <v>North Holland</v>
      </c>
      <c r="M780" s="2">
        <v>1071.0</v>
      </c>
      <c r="N780" s="1" t="s">
        <v>92</v>
      </c>
      <c r="O780" s="1">
        <v>52.3543418402698</v>
      </c>
      <c r="P780" s="1">
        <v>4.88423133532889</v>
      </c>
      <c r="Q780" s="1" t="s">
        <v>95</v>
      </c>
      <c r="R780" s="1" t="s">
        <v>138</v>
      </c>
      <c r="S780" s="1">
        <v>2.0</v>
      </c>
      <c r="T780" s="1">
        <v>1.5</v>
      </c>
      <c r="U780" s="1">
        <v>1.0</v>
      </c>
      <c r="V780" s="1">
        <v>1.0</v>
      </c>
      <c r="W780" s="1" t="s">
        <v>98</v>
      </c>
      <c r="X780" s="6">
        <v>99.0</v>
      </c>
      <c r="Y780" s="1">
        <v>2.0</v>
      </c>
      <c r="Z780" s="1">
        <v>54.0</v>
      </c>
      <c r="AA780" s="1">
        <v>2.0</v>
      </c>
      <c r="AB780" s="5">
        <f t="shared" si="4"/>
        <v>22</v>
      </c>
      <c r="AC780" s="8">
        <f t="shared" si="5"/>
        <v>99</v>
      </c>
      <c r="AD780" s="8">
        <f t="shared" ref="AD780:AE780" si="783">AC780*AA780</f>
        <v>198</v>
      </c>
      <c r="AE780" s="8">
        <f t="shared" si="783"/>
        <v>4356</v>
      </c>
      <c r="AF780" s="1" t="s">
        <v>141</v>
      </c>
      <c r="AG780" s="1">
        <v>1.0</v>
      </c>
      <c r="AH780" s="1">
        <v>11.0</v>
      </c>
      <c r="AI780" s="1">
        <v>99.0</v>
      </c>
      <c r="AJ780" s="1">
        <v>10.0</v>
      </c>
      <c r="AK780" s="1">
        <v>10.0</v>
      </c>
      <c r="AL780" s="1">
        <v>10.0</v>
      </c>
      <c r="AM780" s="1">
        <v>10.0</v>
      </c>
      <c r="AN780" s="1">
        <v>10.0</v>
      </c>
      <c r="AO780" s="1">
        <v>10.0</v>
      </c>
    </row>
    <row r="781">
      <c r="A781" s="2">
        <v>1411711.0</v>
      </c>
      <c r="B781" s="1" t="s">
        <v>1139</v>
      </c>
      <c r="C781" s="1">
        <v>2011.0</v>
      </c>
      <c r="D781" s="3" t="s">
        <v>456</v>
      </c>
      <c r="E781" s="14">
        <f t="shared" si="2"/>
        <v>11/16/2011</v>
      </c>
      <c r="F781" s="15">
        <f t="shared" si="3"/>
        <v>4.79117866761796</v>
      </c>
      <c r="G781" s="2">
        <v>5108996.0</v>
      </c>
      <c r="H781" s="1" t="s">
        <v>41</v>
      </c>
      <c r="I781" s="1" t="s">
        <v>5</v>
      </c>
      <c r="J781" s="5" t="str">
        <f>VLOOKUP(I781,city,2,FALSE)</f>
        <v>Amsterdam</v>
      </c>
      <c r="K781" s="1" t="s">
        <v>31</v>
      </c>
      <c r="L781" s="5" t="str">
        <f>VLOOKUP(K781,state,2,FALSE)</f>
        <v>North Holland</v>
      </c>
      <c r="M781" s="2">
        <v>1053.0</v>
      </c>
      <c r="N781" s="1" t="s">
        <v>92</v>
      </c>
      <c r="O781" s="1">
        <v>52.3679269324954</v>
      </c>
      <c r="P781" s="1">
        <v>4.86354071609264</v>
      </c>
      <c r="Q781" s="1" t="s">
        <v>95</v>
      </c>
      <c r="R781" s="1" t="s">
        <v>97</v>
      </c>
      <c r="S781" s="1">
        <v>2.0</v>
      </c>
      <c r="T781" s="1">
        <v>1.0</v>
      </c>
      <c r="U781" s="1">
        <v>1.0</v>
      </c>
      <c r="V781" s="1">
        <v>1.0</v>
      </c>
      <c r="W781" s="1" t="s">
        <v>98</v>
      </c>
      <c r="X781" s="6">
        <v>50.0</v>
      </c>
      <c r="Y781" s="1">
        <v>1.0</v>
      </c>
      <c r="Z781" s="1">
        <v>0.0</v>
      </c>
      <c r="AA781" s="1">
        <v>3.0</v>
      </c>
      <c r="AB781" s="5">
        <f t="shared" si="4"/>
        <v>6</v>
      </c>
      <c r="AC781" s="8">
        <f t="shared" si="5"/>
        <v>50</v>
      </c>
      <c r="AD781" s="8">
        <f t="shared" ref="AD781:AE781" si="784">AC781*AA781</f>
        <v>150</v>
      </c>
      <c r="AE781" s="8">
        <f t="shared" si="784"/>
        <v>900</v>
      </c>
      <c r="AF781" s="1" t="s">
        <v>141</v>
      </c>
      <c r="AG781" s="1">
        <v>1.0</v>
      </c>
      <c r="AH781" s="1">
        <v>3.0</v>
      </c>
      <c r="AI781" s="1">
        <v>93.0</v>
      </c>
      <c r="AJ781" s="1">
        <v>9.0</v>
      </c>
      <c r="AK781" s="1">
        <v>10.0</v>
      </c>
      <c r="AL781" s="1">
        <v>10.0</v>
      </c>
      <c r="AM781" s="1">
        <v>9.0</v>
      </c>
      <c r="AN781" s="1">
        <v>10.0</v>
      </c>
      <c r="AO781" s="1">
        <v>9.0</v>
      </c>
    </row>
    <row r="782">
      <c r="A782" s="2">
        <v>1415976.0</v>
      </c>
      <c r="B782" s="1" t="s">
        <v>145</v>
      </c>
      <c r="C782" s="1">
        <v>2011.0</v>
      </c>
      <c r="D782" s="3" t="s">
        <v>1140</v>
      </c>
      <c r="E782" s="14">
        <f t="shared" si="2"/>
        <v>11/17/2011</v>
      </c>
      <c r="F782" s="15">
        <f t="shared" si="3"/>
        <v>4.78843894159056</v>
      </c>
      <c r="G782" s="2">
        <v>270432.0</v>
      </c>
      <c r="H782" s="1" t="s">
        <v>46</v>
      </c>
      <c r="I782" s="1" t="s">
        <v>5</v>
      </c>
      <c r="J782" s="5" t="str">
        <f>VLOOKUP(I782,city,2,FALSE)</f>
        <v>Amsterdam</v>
      </c>
      <c r="K782" s="1" t="s">
        <v>6</v>
      </c>
      <c r="L782" s="5" t="str">
        <f>VLOOKUP(K782,state,2,FALSE)</f>
        <v>North Holland</v>
      </c>
      <c r="M782" s="2">
        <v>1018.0</v>
      </c>
      <c r="N782" s="1" t="s">
        <v>92</v>
      </c>
      <c r="O782" s="1">
        <v>52.3683725216673</v>
      </c>
      <c r="P782" s="1">
        <v>4.91873883304675</v>
      </c>
      <c r="Q782" s="1" t="s">
        <v>154</v>
      </c>
      <c r="R782" s="1" t="s">
        <v>97</v>
      </c>
      <c r="S782" s="1">
        <v>2.0</v>
      </c>
      <c r="T782" s="1">
        <v>1.0</v>
      </c>
      <c r="U782" s="1">
        <v>1.0</v>
      </c>
      <c r="V782" s="1">
        <v>1.0</v>
      </c>
      <c r="W782" s="1" t="s">
        <v>98</v>
      </c>
      <c r="X782" s="6">
        <v>120.0</v>
      </c>
      <c r="Y782" s="1">
        <v>1.0</v>
      </c>
      <c r="Z782" s="1">
        <v>0.0</v>
      </c>
      <c r="AA782" s="1">
        <v>2.0</v>
      </c>
      <c r="AB782" s="5">
        <f t="shared" si="4"/>
        <v>10</v>
      </c>
      <c r="AC782" s="8">
        <f t="shared" si="5"/>
        <v>120</v>
      </c>
      <c r="AD782" s="8">
        <f t="shared" ref="AD782:AE782" si="785">AC782*AA782</f>
        <v>240</v>
      </c>
      <c r="AE782" s="8">
        <f t="shared" si="785"/>
        <v>2400</v>
      </c>
      <c r="AF782" s="1" t="s">
        <v>141</v>
      </c>
      <c r="AG782" s="1">
        <v>1.0</v>
      </c>
      <c r="AH782" s="1">
        <v>5.0</v>
      </c>
      <c r="AI782" s="1">
        <v>84.0</v>
      </c>
      <c r="AJ782" s="1">
        <v>8.0</v>
      </c>
      <c r="AK782" s="1">
        <v>8.0</v>
      </c>
      <c r="AL782" s="1">
        <v>9.0</v>
      </c>
      <c r="AM782" s="1">
        <v>10.0</v>
      </c>
      <c r="AN782" s="1">
        <v>9.0</v>
      </c>
      <c r="AO782" s="1">
        <v>8.0</v>
      </c>
    </row>
    <row r="783">
      <c r="A783" s="2">
        <v>1416034.0</v>
      </c>
      <c r="B783" s="1" t="s">
        <v>1141</v>
      </c>
      <c r="C783" s="1">
        <v>2011.0</v>
      </c>
      <c r="D783" s="3" t="s">
        <v>1140</v>
      </c>
      <c r="E783" s="14">
        <f t="shared" si="2"/>
        <v>11/17/2011</v>
      </c>
      <c r="F783" s="15">
        <f t="shared" si="3"/>
        <v>4.78843894159056</v>
      </c>
      <c r="G783" s="2">
        <v>270439.0</v>
      </c>
      <c r="H783" s="1" t="s">
        <v>35</v>
      </c>
      <c r="I783" s="1" t="s">
        <v>72</v>
      </c>
      <c r="J783" s="5" t="str">
        <f>VLOOKUP(I783,city,2,FALSE)</f>
        <v>Zeeburg</v>
      </c>
      <c r="K783" s="1" t="s">
        <v>6</v>
      </c>
      <c r="L783" s="5" t="str">
        <f>VLOOKUP(K783,state,2,FALSE)</f>
        <v>North Holland</v>
      </c>
      <c r="M783" s="2">
        <v>1019.0</v>
      </c>
      <c r="N783" s="1" t="s">
        <v>92</v>
      </c>
      <c r="O783" s="1">
        <v>52.3767061028701</v>
      </c>
      <c r="P783" s="1">
        <v>4.92641121497102</v>
      </c>
      <c r="Q783" s="1" t="s">
        <v>221</v>
      </c>
      <c r="R783" s="1" t="s">
        <v>138</v>
      </c>
      <c r="S783" s="1">
        <v>2.0</v>
      </c>
      <c r="T783" s="1">
        <v>8.0</v>
      </c>
      <c r="U783" s="1">
        <v>1.0</v>
      </c>
      <c r="V783" s="1">
        <v>2.0</v>
      </c>
      <c r="W783" s="1" t="s">
        <v>98</v>
      </c>
      <c r="X783" s="6">
        <v>110.0</v>
      </c>
      <c r="Y783" s="1">
        <v>1.0</v>
      </c>
      <c r="Z783" s="1">
        <v>0.0</v>
      </c>
      <c r="AA783" s="1">
        <v>1.0</v>
      </c>
      <c r="AB783" s="5">
        <f t="shared" si="4"/>
        <v>0</v>
      </c>
      <c r="AC783" s="8">
        <f t="shared" si="5"/>
        <v>110</v>
      </c>
      <c r="AD783" s="8">
        <f t="shared" ref="AD783:AE783" si="786">AC783*AA783</f>
        <v>110</v>
      </c>
      <c r="AE783" s="8">
        <f t="shared" si="786"/>
        <v>0</v>
      </c>
      <c r="AF783" s="1" t="s">
        <v>141</v>
      </c>
      <c r="AG783" s="1">
        <v>1.0</v>
      </c>
      <c r="AH783" s="1">
        <v>0.0</v>
      </c>
    </row>
    <row r="784">
      <c r="A784" s="2">
        <v>1416507.0</v>
      </c>
      <c r="B784" s="1" t="s">
        <v>1142</v>
      </c>
      <c r="C784" s="1">
        <v>2011.0</v>
      </c>
      <c r="D784" s="3" t="s">
        <v>1140</v>
      </c>
      <c r="E784" s="14">
        <f t="shared" si="2"/>
        <v>11/17/2011</v>
      </c>
      <c r="F784" s="15">
        <f t="shared" si="3"/>
        <v>4.78843894159056</v>
      </c>
      <c r="G784" s="2">
        <v>2656851.0</v>
      </c>
      <c r="H784" s="1" t="s">
        <v>82</v>
      </c>
      <c r="I784" s="1" t="s">
        <v>5</v>
      </c>
      <c r="J784" s="5" t="str">
        <f>VLOOKUP(I784,city,2,FALSE)</f>
        <v>Amsterdam</v>
      </c>
      <c r="K784" s="1" t="s">
        <v>6</v>
      </c>
      <c r="L784" s="5" t="str">
        <f>VLOOKUP(K784,state,2,FALSE)</f>
        <v>North Holland</v>
      </c>
      <c r="M784" s="2" t="s">
        <v>1143</v>
      </c>
      <c r="N784" s="1" t="s">
        <v>92</v>
      </c>
      <c r="O784" s="1">
        <v>52.3573554555485</v>
      </c>
      <c r="P784" s="1">
        <v>4.92125038461945</v>
      </c>
      <c r="Q784" s="1" t="s">
        <v>176</v>
      </c>
      <c r="R784" s="1" t="s">
        <v>97</v>
      </c>
      <c r="S784" s="1">
        <v>2.0</v>
      </c>
      <c r="T784" s="1">
        <v>1.0</v>
      </c>
      <c r="U784" s="1">
        <v>0.0</v>
      </c>
      <c r="V784" s="1">
        <v>1.0</v>
      </c>
      <c r="W784" s="1" t="s">
        <v>150</v>
      </c>
      <c r="X784" s="6">
        <v>60.0</v>
      </c>
      <c r="Y784" s="1">
        <v>1.0</v>
      </c>
      <c r="Z784" s="1">
        <v>15.0</v>
      </c>
      <c r="AA784" s="1">
        <v>2.0</v>
      </c>
      <c r="AB784" s="5">
        <f t="shared" si="4"/>
        <v>40</v>
      </c>
      <c r="AC784" s="8">
        <f t="shared" si="5"/>
        <v>75</v>
      </c>
      <c r="AD784" s="8">
        <f t="shared" ref="AD784:AE784" si="787">AC784*AA784</f>
        <v>150</v>
      </c>
      <c r="AE784" s="8">
        <f t="shared" si="787"/>
        <v>6000</v>
      </c>
      <c r="AF784" s="1" t="s">
        <v>144</v>
      </c>
      <c r="AG784" s="1">
        <v>0.7</v>
      </c>
      <c r="AH784" s="1">
        <v>20.0</v>
      </c>
      <c r="AI784" s="1">
        <v>95.0</v>
      </c>
      <c r="AJ784" s="1">
        <v>9.0</v>
      </c>
      <c r="AK784" s="1">
        <v>10.0</v>
      </c>
      <c r="AL784" s="1">
        <v>9.0</v>
      </c>
      <c r="AM784" s="1">
        <v>10.0</v>
      </c>
      <c r="AN784" s="1">
        <v>9.0</v>
      </c>
      <c r="AO784" s="1">
        <v>9.0</v>
      </c>
    </row>
    <row r="785">
      <c r="A785" s="2">
        <v>1416536.0</v>
      </c>
      <c r="B785" s="1" t="s">
        <v>1144</v>
      </c>
      <c r="C785" s="1">
        <v>2011.0</v>
      </c>
      <c r="D785" s="3" t="s">
        <v>1140</v>
      </c>
      <c r="E785" s="14">
        <f t="shared" si="2"/>
        <v>11/17/2011</v>
      </c>
      <c r="F785" s="15">
        <f t="shared" si="3"/>
        <v>4.78843894159056</v>
      </c>
      <c r="G785" s="2">
        <v>2388970.0</v>
      </c>
      <c r="H785" s="1" t="s">
        <v>7</v>
      </c>
      <c r="I785" s="1" t="s">
        <v>5</v>
      </c>
      <c r="J785" s="5" t="str">
        <f>VLOOKUP(I785,city,2,FALSE)</f>
        <v>Amsterdam</v>
      </c>
      <c r="K785" s="1" t="s">
        <v>6</v>
      </c>
      <c r="L785" s="5" t="str">
        <f>VLOOKUP(K785,state,2,FALSE)</f>
        <v>North Holland</v>
      </c>
      <c r="M785" s="2">
        <v>1013.0</v>
      </c>
      <c r="N785" s="1" t="s">
        <v>92</v>
      </c>
      <c r="O785" s="1">
        <v>52.3941418969356</v>
      </c>
      <c r="P785" s="1">
        <v>4.88260717508711</v>
      </c>
      <c r="Q785" s="1" t="s">
        <v>154</v>
      </c>
      <c r="R785" s="1" t="s">
        <v>97</v>
      </c>
      <c r="S785" s="1">
        <v>16.0</v>
      </c>
      <c r="T785" s="1">
        <v>7.5</v>
      </c>
      <c r="U785" s="1">
        <v>9.0</v>
      </c>
      <c r="V785" s="1">
        <v>16.0</v>
      </c>
      <c r="W785" s="1" t="s">
        <v>98</v>
      </c>
      <c r="X785" s="6">
        <v>700.0</v>
      </c>
      <c r="Y785" s="1">
        <v>16.0</v>
      </c>
      <c r="Z785" s="1">
        <v>25.0</v>
      </c>
      <c r="AA785" s="1">
        <v>2.0</v>
      </c>
      <c r="AB785" s="5">
        <f t="shared" si="4"/>
        <v>6</v>
      </c>
      <c r="AC785" s="8">
        <f t="shared" si="5"/>
        <v>700</v>
      </c>
      <c r="AD785" s="8">
        <f t="shared" ref="AD785:AE785" si="788">AC785*AA785</f>
        <v>1400</v>
      </c>
      <c r="AE785" s="8">
        <f t="shared" si="788"/>
        <v>8400</v>
      </c>
      <c r="AF785" s="1" t="s">
        <v>115</v>
      </c>
      <c r="AG785" s="1">
        <v>1.0</v>
      </c>
      <c r="AH785" s="1">
        <v>3.0</v>
      </c>
      <c r="AI785" s="1">
        <v>90.0</v>
      </c>
      <c r="AJ785" s="1">
        <v>10.0</v>
      </c>
      <c r="AK785" s="1">
        <v>9.0</v>
      </c>
      <c r="AL785" s="1">
        <v>9.0</v>
      </c>
      <c r="AM785" s="1">
        <v>10.0</v>
      </c>
      <c r="AN785" s="1">
        <v>8.0</v>
      </c>
      <c r="AO785" s="1">
        <v>7.0</v>
      </c>
    </row>
    <row r="786">
      <c r="A786" s="2">
        <v>1417625.0</v>
      </c>
      <c r="B786" s="1" t="s">
        <v>1145</v>
      </c>
      <c r="C786" s="1">
        <v>2011.0</v>
      </c>
      <c r="D786" s="3" t="s">
        <v>1140</v>
      </c>
      <c r="E786" s="14">
        <f t="shared" si="2"/>
        <v>11/17/2011</v>
      </c>
      <c r="F786" s="15">
        <f t="shared" si="3"/>
        <v>4.78843894159056</v>
      </c>
      <c r="G786" s="2">
        <v>404950.0</v>
      </c>
      <c r="H786" s="1" t="s">
        <v>65</v>
      </c>
      <c r="I786" s="1" t="s">
        <v>65</v>
      </c>
      <c r="J786" s="5" t="str">
        <f>VLOOKUP(I786,city,2,FALSE)</f>
        <v>Bos en Lommer</v>
      </c>
      <c r="K786" s="1" t="s">
        <v>6</v>
      </c>
      <c r="L786" s="5" t="str">
        <f>VLOOKUP(K786,state,2,FALSE)</f>
        <v>North Holland</v>
      </c>
      <c r="M786" s="2">
        <v>1055.0</v>
      </c>
      <c r="N786" s="1" t="s">
        <v>92</v>
      </c>
      <c r="O786" s="1">
        <v>52.3766022554909</v>
      </c>
      <c r="P786" s="1">
        <v>4.86169405909501</v>
      </c>
      <c r="Q786" s="1" t="s">
        <v>95</v>
      </c>
      <c r="R786" s="1" t="s">
        <v>97</v>
      </c>
      <c r="S786" s="1">
        <v>3.0</v>
      </c>
      <c r="T786" s="1">
        <v>1.0</v>
      </c>
      <c r="U786" s="1">
        <v>1.0</v>
      </c>
      <c r="V786" s="1">
        <v>1.0</v>
      </c>
      <c r="W786" s="1" t="s">
        <v>98</v>
      </c>
      <c r="X786" s="6">
        <v>90.0</v>
      </c>
      <c r="Y786" s="1">
        <v>2.0</v>
      </c>
      <c r="Z786" s="1">
        <v>15.0</v>
      </c>
      <c r="AA786" s="1">
        <v>2.0</v>
      </c>
      <c r="AB786" s="5">
        <f t="shared" si="4"/>
        <v>20</v>
      </c>
      <c r="AC786" s="8">
        <f t="shared" si="5"/>
        <v>90</v>
      </c>
      <c r="AD786" s="8">
        <f t="shared" ref="AD786:AE786" si="789">AC786*AA786</f>
        <v>180</v>
      </c>
      <c r="AE786" s="8">
        <f t="shared" si="789"/>
        <v>3600</v>
      </c>
      <c r="AF786" s="1" t="s">
        <v>141</v>
      </c>
      <c r="AG786" s="1">
        <v>1.0</v>
      </c>
      <c r="AH786" s="1">
        <v>10.0</v>
      </c>
      <c r="AI786" s="1">
        <v>93.0</v>
      </c>
      <c r="AJ786" s="1">
        <v>10.0</v>
      </c>
      <c r="AK786" s="1">
        <v>10.0</v>
      </c>
      <c r="AL786" s="1">
        <v>9.0</v>
      </c>
      <c r="AM786" s="1">
        <v>10.0</v>
      </c>
      <c r="AN786" s="1">
        <v>9.0</v>
      </c>
      <c r="AO786" s="1">
        <v>9.0</v>
      </c>
    </row>
    <row r="787">
      <c r="A787" s="2">
        <v>1417625.0</v>
      </c>
      <c r="B787" s="1" t="s">
        <v>1145</v>
      </c>
      <c r="C787" s="1">
        <v>2011.0</v>
      </c>
      <c r="D787" s="3" t="s">
        <v>1140</v>
      </c>
      <c r="E787" s="14">
        <f t="shared" si="2"/>
        <v>11/17/2011</v>
      </c>
      <c r="F787" s="15">
        <f t="shared" si="3"/>
        <v>4.78843894159056</v>
      </c>
      <c r="G787" s="2">
        <v>270839.0</v>
      </c>
      <c r="H787" s="1" t="s">
        <v>65</v>
      </c>
      <c r="I787" s="1" t="s">
        <v>5</v>
      </c>
      <c r="J787" s="5" t="str">
        <f>VLOOKUP(I787,city,2,FALSE)</f>
        <v>Amsterdam</v>
      </c>
      <c r="K787" s="1" t="s">
        <v>6</v>
      </c>
      <c r="L787" s="5" t="str">
        <f>VLOOKUP(K787,state,2,FALSE)</f>
        <v>North Holland</v>
      </c>
      <c r="M787" s="2">
        <v>1055.0</v>
      </c>
      <c r="N787" s="1" t="s">
        <v>92</v>
      </c>
      <c r="O787" s="1">
        <v>52.3769530548765</v>
      </c>
      <c r="P787" s="1">
        <v>4.85972970444454</v>
      </c>
      <c r="Q787" s="1" t="s">
        <v>257</v>
      </c>
      <c r="R787" s="1" t="s">
        <v>138</v>
      </c>
      <c r="S787" s="1">
        <v>2.0</v>
      </c>
      <c r="T787" s="1">
        <v>1.0</v>
      </c>
      <c r="U787" s="1">
        <v>1.0</v>
      </c>
      <c r="V787" s="1">
        <v>1.0</v>
      </c>
      <c r="W787" s="1" t="s">
        <v>98</v>
      </c>
      <c r="X787" s="6">
        <v>65.0</v>
      </c>
      <c r="Y787" s="1">
        <v>1.0</v>
      </c>
      <c r="Z787" s="1">
        <v>15.0</v>
      </c>
      <c r="AA787" s="1">
        <v>2.0</v>
      </c>
      <c r="AB787" s="5">
        <f t="shared" si="4"/>
        <v>36</v>
      </c>
      <c r="AC787" s="8">
        <f t="shared" si="5"/>
        <v>80</v>
      </c>
      <c r="AD787" s="8">
        <f t="shared" ref="AD787:AE787" si="790">AC787*AA787</f>
        <v>160</v>
      </c>
      <c r="AE787" s="8">
        <f t="shared" si="790"/>
        <v>5760</v>
      </c>
      <c r="AF787" s="1" t="s">
        <v>141</v>
      </c>
      <c r="AG787" s="1">
        <v>1.0</v>
      </c>
      <c r="AH787" s="1">
        <v>18.0</v>
      </c>
      <c r="AI787" s="1">
        <v>98.0</v>
      </c>
      <c r="AJ787" s="1">
        <v>10.0</v>
      </c>
      <c r="AK787" s="1">
        <v>10.0</v>
      </c>
      <c r="AL787" s="1">
        <v>10.0</v>
      </c>
      <c r="AM787" s="1">
        <v>10.0</v>
      </c>
      <c r="AN787" s="1">
        <v>9.0</v>
      </c>
      <c r="AO787" s="1">
        <v>10.0</v>
      </c>
    </row>
    <row r="788">
      <c r="A788" s="2">
        <v>1421327.0</v>
      </c>
      <c r="B788" s="1" t="s">
        <v>1146</v>
      </c>
      <c r="C788" s="1">
        <v>2011.0</v>
      </c>
      <c r="D788" s="3" t="s">
        <v>1147</v>
      </c>
      <c r="E788" s="14">
        <f t="shared" si="2"/>
        <v>11/18/2011</v>
      </c>
      <c r="F788" s="15">
        <f t="shared" si="3"/>
        <v>4.78569921556316</v>
      </c>
      <c r="G788" s="2">
        <v>271599.0</v>
      </c>
      <c r="H788" s="1" t="s">
        <v>67</v>
      </c>
      <c r="I788" s="1" t="s">
        <v>5</v>
      </c>
      <c r="J788" s="5" t="str">
        <f>VLOOKUP(I788,city,2,FALSE)</f>
        <v>Amsterdam</v>
      </c>
      <c r="K788" s="1" t="s">
        <v>6</v>
      </c>
      <c r="L788" s="5" t="str">
        <f>VLOOKUP(K788,state,2,FALSE)</f>
        <v>North Holland</v>
      </c>
      <c r="M788" s="2" t="s">
        <v>1148</v>
      </c>
      <c r="N788" s="1" t="s">
        <v>92</v>
      </c>
      <c r="O788" s="1">
        <v>52.35271074006</v>
      </c>
      <c r="P788" s="1">
        <v>4.85771566149357</v>
      </c>
      <c r="Q788" s="1" t="s">
        <v>154</v>
      </c>
      <c r="R788" s="1" t="s">
        <v>138</v>
      </c>
      <c r="S788" s="1">
        <v>2.0</v>
      </c>
      <c r="T788" s="1">
        <v>1.0</v>
      </c>
      <c r="U788" s="1">
        <v>1.0</v>
      </c>
      <c r="V788" s="1">
        <v>1.0</v>
      </c>
      <c r="W788" s="1" t="s">
        <v>98</v>
      </c>
      <c r="X788" s="6">
        <v>60.0</v>
      </c>
      <c r="Y788" s="1">
        <v>2.0</v>
      </c>
      <c r="Z788" s="1">
        <v>0.0</v>
      </c>
      <c r="AA788" s="1">
        <v>2.0</v>
      </c>
      <c r="AB788" s="5">
        <f t="shared" si="4"/>
        <v>156</v>
      </c>
      <c r="AC788" s="8">
        <f t="shared" si="5"/>
        <v>60</v>
      </c>
      <c r="AD788" s="8">
        <f t="shared" ref="AD788:AE788" si="791">AC788*AA788</f>
        <v>120</v>
      </c>
      <c r="AE788" s="8">
        <f t="shared" si="791"/>
        <v>18720</v>
      </c>
      <c r="AF788" s="1" t="s">
        <v>141</v>
      </c>
      <c r="AG788" s="1">
        <v>0.98</v>
      </c>
      <c r="AH788" s="1">
        <v>78.0</v>
      </c>
      <c r="AI788" s="1">
        <v>95.0</v>
      </c>
      <c r="AJ788" s="1">
        <v>10.0</v>
      </c>
      <c r="AK788" s="1">
        <v>9.0</v>
      </c>
      <c r="AL788" s="1">
        <v>10.0</v>
      </c>
      <c r="AM788" s="1">
        <v>10.0</v>
      </c>
      <c r="AN788" s="1">
        <v>9.0</v>
      </c>
      <c r="AO788" s="1">
        <v>9.0</v>
      </c>
    </row>
    <row r="789">
      <c r="A789" s="2">
        <v>1421327.0</v>
      </c>
      <c r="B789" s="1" t="s">
        <v>1146</v>
      </c>
      <c r="C789" s="1">
        <v>2011.0</v>
      </c>
      <c r="D789" s="3" t="s">
        <v>1147</v>
      </c>
      <c r="E789" s="14">
        <f t="shared" si="2"/>
        <v>11/18/2011</v>
      </c>
      <c r="F789" s="15">
        <f t="shared" si="3"/>
        <v>4.78569921556316</v>
      </c>
      <c r="G789" s="2">
        <v>294226.0</v>
      </c>
      <c r="H789" s="1" t="s">
        <v>67</v>
      </c>
      <c r="I789" s="1" t="s">
        <v>5</v>
      </c>
      <c r="J789" s="5" t="str">
        <f>VLOOKUP(I789,city,2,FALSE)</f>
        <v>Amsterdam</v>
      </c>
      <c r="K789" s="1" t="s">
        <v>6</v>
      </c>
      <c r="L789" s="5" t="str">
        <f>VLOOKUP(K789,state,2,FALSE)</f>
        <v>North Holland</v>
      </c>
      <c r="M789" s="2" t="s">
        <v>1148</v>
      </c>
      <c r="N789" s="1" t="s">
        <v>92</v>
      </c>
      <c r="O789" s="1">
        <v>52.3558886096754</v>
      </c>
      <c r="P789" s="1">
        <v>4.85707308218438</v>
      </c>
      <c r="Q789" s="1" t="s">
        <v>154</v>
      </c>
      <c r="R789" s="1" t="s">
        <v>138</v>
      </c>
      <c r="S789" s="1">
        <v>2.0</v>
      </c>
      <c r="U789" s="1">
        <v>1.0</v>
      </c>
      <c r="V789" s="1">
        <v>1.0</v>
      </c>
      <c r="W789" s="1" t="s">
        <v>98</v>
      </c>
      <c r="X789" s="6">
        <v>60.0</v>
      </c>
      <c r="Y789" s="1">
        <v>2.0</v>
      </c>
      <c r="Z789" s="1">
        <v>0.0</v>
      </c>
      <c r="AA789" s="1">
        <v>2.0</v>
      </c>
      <c r="AB789" s="5">
        <f t="shared" si="4"/>
        <v>130</v>
      </c>
      <c r="AC789" s="8">
        <f t="shared" si="5"/>
        <v>60</v>
      </c>
      <c r="AD789" s="8">
        <f t="shared" ref="AD789:AE789" si="792">AC789*AA789</f>
        <v>120</v>
      </c>
      <c r="AE789" s="8">
        <f t="shared" si="792"/>
        <v>15600</v>
      </c>
      <c r="AF789" s="1" t="s">
        <v>141</v>
      </c>
      <c r="AG789" s="1">
        <v>0.98</v>
      </c>
      <c r="AH789" s="1">
        <v>65.0</v>
      </c>
      <c r="AI789" s="1">
        <v>93.0</v>
      </c>
      <c r="AJ789" s="1">
        <v>10.0</v>
      </c>
      <c r="AK789" s="1">
        <v>10.0</v>
      </c>
      <c r="AL789" s="1">
        <v>10.0</v>
      </c>
      <c r="AM789" s="1">
        <v>10.0</v>
      </c>
      <c r="AN789" s="1">
        <v>9.0</v>
      </c>
      <c r="AO789" s="1">
        <v>9.0</v>
      </c>
    </row>
    <row r="790">
      <c r="A790" s="2">
        <v>1422043.0</v>
      </c>
      <c r="B790" s="1" t="s">
        <v>1149</v>
      </c>
      <c r="C790" s="1">
        <v>2011.0</v>
      </c>
      <c r="D790" s="3" t="s">
        <v>1150</v>
      </c>
      <c r="E790" s="14">
        <f t="shared" si="2"/>
        <v>11/19/2011</v>
      </c>
      <c r="F790" s="15">
        <f t="shared" si="3"/>
        <v>4.78295948953577</v>
      </c>
      <c r="G790" s="2">
        <v>933737.0</v>
      </c>
      <c r="H790" s="1" t="s">
        <v>82</v>
      </c>
      <c r="I790" s="1" t="s">
        <v>5</v>
      </c>
      <c r="J790" s="5" t="str">
        <f>VLOOKUP(I790,city,2,FALSE)</f>
        <v>Amsterdam</v>
      </c>
      <c r="K790" s="1" t="s">
        <v>6</v>
      </c>
      <c r="L790" s="5" t="str">
        <f>VLOOKUP(K790,state,2,FALSE)</f>
        <v>North Holland</v>
      </c>
      <c r="M790" s="2" t="s">
        <v>1151</v>
      </c>
      <c r="N790" s="1" t="s">
        <v>92</v>
      </c>
      <c r="O790" s="1">
        <v>52.3558425066106</v>
      </c>
      <c r="P790" s="1">
        <v>4.92526992157582</v>
      </c>
      <c r="Q790" s="1" t="s">
        <v>95</v>
      </c>
      <c r="R790" s="1" t="s">
        <v>97</v>
      </c>
      <c r="S790" s="1">
        <v>5.0</v>
      </c>
      <c r="T790" s="1">
        <v>1.0</v>
      </c>
      <c r="U790" s="1">
        <v>2.0</v>
      </c>
      <c r="V790" s="1">
        <v>2.0</v>
      </c>
      <c r="W790" s="1" t="s">
        <v>98</v>
      </c>
      <c r="X790" s="6">
        <v>135.0</v>
      </c>
      <c r="Y790" s="1">
        <v>4.0</v>
      </c>
      <c r="Z790" s="1">
        <v>30.0</v>
      </c>
      <c r="AA790" s="1">
        <v>4.0</v>
      </c>
      <c r="AB790" s="5">
        <f t="shared" si="4"/>
        <v>14</v>
      </c>
      <c r="AC790" s="8">
        <f t="shared" si="5"/>
        <v>135</v>
      </c>
      <c r="AD790" s="8">
        <f t="shared" ref="AD790:AE790" si="793">AC790*AA790</f>
        <v>540</v>
      </c>
      <c r="AE790" s="8">
        <f t="shared" si="793"/>
        <v>7560</v>
      </c>
      <c r="AF790" s="1" t="s">
        <v>159</v>
      </c>
      <c r="AG790" s="1" t="s">
        <v>159</v>
      </c>
      <c r="AH790" s="1">
        <v>7.0</v>
      </c>
      <c r="AI790" s="1">
        <v>97.0</v>
      </c>
      <c r="AJ790" s="1">
        <v>9.0</v>
      </c>
      <c r="AK790" s="1">
        <v>10.0</v>
      </c>
      <c r="AL790" s="1">
        <v>10.0</v>
      </c>
      <c r="AM790" s="1">
        <v>10.0</v>
      </c>
      <c r="AN790" s="1">
        <v>9.0</v>
      </c>
      <c r="AO790" s="1">
        <v>10.0</v>
      </c>
    </row>
    <row r="791">
      <c r="A791" s="2">
        <v>1428095.0</v>
      </c>
      <c r="B791" s="1" t="s">
        <v>1152</v>
      </c>
      <c r="C791" s="1">
        <v>2011.0</v>
      </c>
      <c r="D791" s="3" t="s">
        <v>1153</v>
      </c>
      <c r="E791" s="14">
        <f t="shared" si="2"/>
        <v>11/21/2011</v>
      </c>
      <c r="F791" s="15">
        <f t="shared" si="3"/>
        <v>4.77748003748097</v>
      </c>
      <c r="G791" s="2">
        <v>5688623.0</v>
      </c>
      <c r="H791" s="1" t="s">
        <v>46</v>
      </c>
      <c r="I791" s="1" t="s">
        <v>5</v>
      </c>
      <c r="J791" s="5" t="str">
        <f>VLOOKUP(I791,city,2,FALSE)</f>
        <v>Amsterdam</v>
      </c>
      <c r="K791" s="1" t="s">
        <v>31</v>
      </c>
      <c r="L791" s="5" t="str">
        <f>VLOOKUP(K791,state,2,FALSE)</f>
        <v>North Holland</v>
      </c>
      <c r="M791" s="2">
        <v>1018.0</v>
      </c>
      <c r="N791" s="1" t="s">
        <v>92</v>
      </c>
      <c r="O791" s="1">
        <v>52.3691295798618</v>
      </c>
      <c r="P791" s="1">
        <v>4.91579098789285</v>
      </c>
      <c r="Q791" s="1" t="s">
        <v>95</v>
      </c>
      <c r="R791" s="1" t="s">
        <v>97</v>
      </c>
      <c r="S791" s="1">
        <v>2.0</v>
      </c>
      <c r="T791" s="1">
        <v>1.0</v>
      </c>
      <c r="U791" s="1">
        <v>0.0</v>
      </c>
      <c r="V791" s="1">
        <v>1.0</v>
      </c>
      <c r="W791" s="1" t="s">
        <v>318</v>
      </c>
      <c r="X791" s="6">
        <v>100.0</v>
      </c>
      <c r="Y791" s="1">
        <v>1.0</v>
      </c>
      <c r="Z791" s="1">
        <v>0.0</v>
      </c>
      <c r="AA791" s="1">
        <v>2.0</v>
      </c>
      <c r="AB791" s="5">
        <f t="shared" si="4"/>
        <v>0</v>
      </c>
      <c r="AC791" s="8">
        <f t="shared" si="5"/>
        <v>100</v>
      </c>
      <c r="AD791" s="8">
        <f t="shared" ref="AD791:AE791" si="794">AC791*AA791</f>
        <v>200</v>
      </c>
      <c r="AE791" s="8">
        <f t="shared" si="794"/>
        <v>0</v>
      </c>
      <c r="AF791" s="1" t="s">
        <v>141</v>
      </c>
      <c r="AG791" s="1">
        <v>1.0</v>
      </c>
      <c r="AH791" s="1">
        <v>0.0</v>
      </c>
    </row>
    <row r="792">
      <c r="A792" s="2">
        <v>1428376.0</v>
      </c>
      <c r="B792" s="1" t="s">
        <v>1154</v>
      </c>
      <c r="C792" s="1">
        <v>2011.0</v>
      </c>
      <c r="D792" s="3" t="s">
        <v>1153</v>
      </c>
      <c r="E792" s="14">
        <f t="shared" si="2"/>
        <v>11/21/2011</v>
      </c>
      <c r="F792" s="15">
        <f t="shared" si="3"/>
        <v>4.77748003748097</v>
      </c>
      <c r="G792" s="2">
        <v>272959.0</v>
      </c>
      <c r="H792" s="1" t="s">
        <v>63</v>
      </c>
      <c r="I792" s="1" t="s">
        <v>5</v>
      </c>
      <c r="J792" s="5" t="str">
        <f>VLOOKUP(I792,city,2,FALSE)</f>
        <v>Amsterdam</v>
      </c>
      <c r="K792" s="1" t="s">
        <v>31</v>
      </c>
      <c r="L792" s="5" t="str">
        <f>VLOOKUP(K792,state,2,FALSE)</f>
        <v>North Holland</v>
      </c>
      <c r="M792" s="2" t="s">
        <v>1155</v>
      </c>
      <c r="N792" s="1" t="s">
        <v>92</v>
      </c>
      <c r="O792" s="1">
        <v>52.3769732852784</v>
      </c>
      <c r="P792" s="1">
        <v>4.8933514233478</v>
      </c>
      <c r="Q792" s="1" t="s">
        <v>95</v>
      </c>
      <c r="R792" s="1" t="s">
        <v>97</v>
      </c>
      <c r="S792" s="1">
        <v>4.0</v>
      </c>
      <c r="T792" s="1">
        <v>0.5</v>
      </c>
      <c r="U792" s="1">
        <v>1.0</v>
      </c>
      <c r="V792" s="1">
        <v>1.0</v>
      </c>
      <c r="W792" s="1" t="s">
        <v>98</v>
      </c>
      <c r="X792" s="6">
        <v>120.0</v>
      </c>
      <c r="Y792" s="1">
        <v>1.0</v>
      </c>
      <c r="Z792" s="1">
        <v>20.0</v>
      </c>
      <c r="AA792" s="1">
        <v>2.0</v>
      </c>
      <c r="AB792" s="5">
        <f t="shared" si="4"/>
        <v>110</v>
      </c>
      <c r="AC792" s="8">
        <f t="shared" si="5"/>
        <v>140</v>
      </c>
      <c r="AD792" s="8">
        <f t="shared" ref="AD792:AE792" si="795">AC792*AA792</f>
        <v>280</v>
      </c>
      <c r="AE792" s="8">
        <f t="shared" si="795"/>
        <v>30800</v>
      </c>
      <c r="AF792" s="1" t="s">
        <v>115</v>
      </c>
      <c r="AG792" s="1">
        <v>0.61</v>
      </c>
      <c r="AH792" s="1">
        <v>55.0</v>
      </c>
      <c r="AI792" s="1">
        <v>95.0</v>
      </c>
      <c r="AJ792" s="1">
        <v>9.0</v>
      </c>
      <c r="AK792" s="1">
        <v>9.0</v>
      </c>
      <c r="AL792" s="1">
        <v>10.0</v>
      </c>
      <c r="AM792" s="1">
        <v>10.0</v>
      </c>
      <c r="AN792" s="1">
        <v>10.0</v>
      </c>
      <c r="AO792" s="1">
        <v>9.0</v>
      </c>
    </row>
    <row r="793">
      <c r="A793" s="2">
        <v>1435514.0</v>
      </c>
      <c r="B793" s="1" t="s">
        <v>961</v>
      </c>
      <c r="C793" s="1">
        <v>2011.0</v>
      </c>
      <c r="D793" s="3" t="s">
        <v>1156</v>
      </c>
      <c r="E793" s="14">
        <f t="shared" si="2"/>
        <v>11/23/2011</v>
      </c>
      <c r="F793" s="15">
        <f t="shared" si="3"/>
        <v>4.77200058542618</v>
      </c>
      <c r="G793" s="2">
        <v>274503.0</v>
      </c>
      <c r="H793" s="1" t="s">
        <v>63</v>
      </c>
      <c r="I793" s="1" t="s">
        <v>5</v>
      </c>
      <c r="J793" s="5" t="str">
        <f>VLOOKUP(I793,city,2,FALSE)</f>
        <v>Amsterdam</v>
      </c>
      <c r="K793" s="1" t="s">
        <v>6</v>
      </c>
      <c r="L793" s="5" t="str">
        <f>VLOOKUP(K793,state,2,FALSE)</f>
        <v>North Holland</v>
      </c>
      <c r="M793" s="2">
        <v>1015.0</v>
      </c>
      <c r="N793" s="1" t="s">
        <v>92</v>
      </c>
      <c r="O793" s="1">
        <v>52.377140219296</v>
      </c>
      <c r="P793" s="1">
        <v>4.88065267310864</v>
      </c>
      <c r="Q793" s="1" t="s">
        <v>95</v>
      </c>
      <c r="R793" s="1" t="s">
        <v>97</v>
      </c>
      <c r="S793" s="1">
        <v>3.0</v>
      </c>
      <c r="T793" s="1">
        <v>1.0</v>
      </c>
      <c r="U793" s="1">
        <v>2.0</v>
      </c>
      <c r="V793" s="1">
        <v>2.0</v>
      </c>
      <c r="W793" s="1" t="s">
        <v>98</v>
      </c>
      <c r="X793" s="6">
        <v>200.0</v>
      </c>
      <c r="Y793" s="1">
        <v>3.0</v>
      </c>
      <c r="Z793" s="1">
        <v>40.0</v>
      </c>
      <c r="AA793" s="1">
        <v>7.0</v>
      </c>
      <c r="AB793" s="5">
        <f t="shared" si="4"/>
        <v>0</v>
      </c>
      <c r="AC793" s="8">
        <f t="shared" si="5"/>
        <v>200</v>
      </c>
      <c r="AD793" s="8">
        <f t="shared" ref="AD793:AE793" si="796">AC793*AA793</f>
        <v>1400</v>
      </c>
      <c r="AE793" s="8">
        <f t="shared" si="796"/>
        <v>0</v>
      </c>
      <c r="AF793" s="1" t="s">
        <v>141</v>
      </c>
      <c r="AG793" s="1">
        <v>1.0</v>
      </c>
      <c r="AH793" s="1">
        <v>0.0</v>
      </c>
    </row>
    <row r="794">
      <c r="A794" s="2">
        <v>1435990.0</v>
      </c>
      <c r="B794" s="1" t="s">
        <v>1157</v>
      </c>
      <c r="C794" s="1">
        <v>2011.0</v>
      </c>
      <c r="D794" s="3" t="s">
        <v>1156</v>
      </c>
      <c r="E794" s="14">
        <f t="shared" si="2"/>
        <v>11/23/2011</v>
      </c>
      <c r="F794" s="15">
        <f t="shared" si="3"/>
        <v>4.77200058542618</v>
      </c>
      <c r="G794" s="2">
        <v>274688.0</v>
      </c>
      <c r="H794" s="1" t="s">
        <v>65</v>
      </c>
      <c r="I794" s="1" t="s">
        <v>5</v>
      </c>
      <c r="J794" s="5" t="str">
        <f>VLOOKUP(I794,city,2,FALSE)</f>
        <v>Amsterdam</v>
      </c>
      <c r="K794" s="1" t="s">
        <v>6</v>
      </c>
      <c r="L794" s="5" t="str">
        <f>VLOOKUP(K794,state,2,FALSE)</f>
        <v>North Holland</v>
      </c>
      <c r="M794" s="2">
        <v>1055.0</v>
      </c>
      <c r="N794" s="1" t="s">
        <v>92</v>
      </c>
      <c r="O794" s="1">
        <v>52.3784298038813</v>
      </c>
      <c r="P794" s="1">
        <v>4.85483709270759</v>
      </c>
      <c r="Q794" s="1" t="s">
        <v>95</v>
      </c>
      <c r="R794" s="1" t="s">
        <v>97</v>
      </c>
      <c r="S794" s="1">
        <v>2.0</v>
      </c>
      <c r="T794" s="1">
        <v>1.0</v>
      </c>
      <c r="U794" s="1">
        <v>1.0</v>
      </c>
      <c r="V794" s="1">
        <v>1.0</v>
      </c>
      <c r="W794" s="1" t="s">
        <v>98</v>
      </c>
      <c r="X794" s="6">
        <v>79.0</v>
      </c>
      <c r="Y794" s="1">
        <v>2.0</v>
      </c>
      <c r="Z794" s="1">
        <v>20.0</v>
      </c>
      <c r="AA794" s="1">
        <v>3.0</v>
      </c>
      <c r="AB794" s="5">
        <f t="shared" si="4"/>
        <v>42</v>
      </c>
      <c r="AC794" s="8">
        <f t="shared" si="5"/>
        <v>79</v>
      </c>
      <c r="AD794" s="8">
        <f t="shared" ref="AD794:AE794" si="797">AC794*AA794</f>
        <v>237</v>
      </c>
      <c r="AE794" s="8">
        <f t="shared" si="797"/>
        <v>9954</v>
      </c>
      <c r="AF794" s="1" t="s">
        <v>159</v>
      </c>
      <c r="AG794" s="1" t="s">
        <v>159</v>
      </c>
      <c r="AH794" s="1">
        <v>21.0</v>
      </c>
      <c r="AI794" s="1">
        <v>97.0</v>
      </c>
      <c r="AJ794" s="1">
        <v>10.0</v>
      </c>
      <c r="AK794" s="1">
        <v>10.0</v>
      </c>
      <c r="AL794" s="1">
        <v>10.0</v>
      </c>
      <c r="AM794" s="1">
        <v>10.0</v>
      </c>
      <c r="AN794" s="1">
        <v>8.0</v>
      </c>
      <c r="AO794" s="1">
        <v>9.0</v>
      </c>
    </row>
    <row r="795">
      <c r="A795" s="2">
        <v>1436134.0</v>
      </c>
      <c r="B795" s="1" t="s">
        <v>1158</v>
      </c>
      <c r="C795" s="1">
        <v>2011.0</v>
      </c>
      <c r="D795" s="3" t="s">
        <v>1156</v>
      </c>
      <c r="E795" s="14">
        <f t="shared" si="2"/>
        <v>11/23/2011</v>
      </c>
      <c r="F795" s="15">
        <f t="shared" si="3"/>
        <v>4.77200058542618</v>
      </c>
      <c r="G795" s="2">
        <v>274706.0</v>
      </c>
      <c r="H795" s="1" t="s">
        <v>46</v>
      </c>
      <c r="I795" s="1" t="s">
        <v>5</v>
      </c>
      <c r="J795" s="5" t="str">
        <f>VLOOKUP(I795,city,2,FALSE)</f>
        <v>Amsterdam</v>
      </c>
      <c r="K795" s="1" t="s">
        <v>6</v>
      </c>
      <c r="L795" s="5" t="str">
        <f>VLOOKUP(K795,state,2,FALSE)</f>
        <v>North Holland</v>
      </c>
      <c r="M795" s="2">
        <v>1017.0</v>
      </c>
      <c r="N795" s="1" t="s">
        <v>92</v>
      </c>
      <c r="O795" s="1">
        <v>52.3642704502577</v>
      </c>
      <c r="P795" s="1">
        <v>4.88523388967155</v>
      </c>
      <c r="Q795" s="1" t="s">
        <v>95</v>
      </c>
      <c r="R795" s="1" t="s">
        <v>97</v>
      </c>
      <c r="S795" s="1">
        <v>4.0</v>
      </c>
      <c r="T795" s="1">
        <v>1.0</v>
      </c>
      <c r="U795" s="1">
        <v>2.0</v>
      </c>
      <c r="V795" s="1">
        <v>2.0</v>
      </c>
      <c r="W795" s="1" t="s">
        <v>98</v>
      </c>
      <c r="X795" s="6">
        <v>150.0</v>
      </c>
      <c r="Y795" s="1">
        <v>2.0</v>
      </c>
      <c r="Z795" s="1">
        <v>40.0</v>
      </c>
      <c r="AA795" s="1">
        <v>2.0</v>
      </c>
      <c r="AB795" s="5">
        <f t="shared" si="4"/>
        <v>20</v>
      </c>
      <c r="AC795" s="8">
        <f t="shared" si="5"/>
        <v>150</v>
      </c>
      <c r="AD795" s="8">
        <f t="shared" ref="AD795:AE795" si="798">AC795*AA795</f>
        <v>300</v>
      </c>
      <c r="AE795" s="8">
        <f t="shared" si="798"/>
        <v>6000</v>
      </c>
      <c r="AF795" s="1" t="s">
        <v>144</v>
      </c>
      <c r="AG795" s="1">
        <v>1.0</v>
      </c>
      <c r="AH795" s="1">
        <v>10.0</v>
      </c>
      <c r="AI795" s="1">
        <v>98.0</v>
      </c>
      <c r="AJ795" s="1">
        <v>9.0</v>
      </c>
      <c r="AK795" s="1">
        <v>10.0</v>
      </c>
      <c r="AL795" s="1">
        <v>9.0</v>
      </c>
      <c r="AM795" s="1">
        <v>10.0</v>
      </c>
      <c r="AN795" s="1">
        <v>10.0</v>
      </c>
      <c r="AO795" s="1">
        <v>9.0</v>
      </c>
    </row>
    <row r="796">
      <c r="A796" s="2">
        <v>1436773.0</v>
      </c>
      <c r="B796" s="1" t="s">
        <v>886</v>
      </c>
      <c r="C796" s="1">
        <v>2011.0</v>
      </c>
      <c r="D796" s="3" t="s">
        <v>1156</v>
      </c>
      <c r="E796" s="14">
        <f t="shared" si="2"/>
        <v>11/23/2011</v>
      </c>
      <c r="F796" s="15">
        <f t="shared" si="3"/>
        <v>4.77200058542618</v>
      </c>
      <c r="G796" s="2">
        <v>1058082.0</v>
      </c>
      <c r="H796" s="1" t="s">
        <v>41</v>
      </c>
      <c r="I796" s="1" t="s">
        <v>5</v>
      </c>
      <c r="J796" s="5" t="str">
        <f>VLOOKUP(I796,city,2,FALSE)</f>
        <v>Amsterdam</v>
      </c>
      <c r="K796" s="1" t="s">
        <v>6</v>
      </c>
      <c r="L796" s="5" t="str">
        <f>VLOOKUP(K796,state,2,FALSE)</f>
        <v>North Holland</v>
      </c>
      <c r="M796" s="2">
        <v>1054.0</v>
      </c>
      <c r="N796" s="1" t="s">
        <v>92</v>
      </c>
      <c r="O796" s="1">
        <v>52.3633218606966</v>
      </c>
      <c r="P796" s="1">
        <v>4.86639266142057</v>
      </c>
      <c r="Q796" s="1" t="s">
        <v>95</v>
      </c>
      <c r="R796" s="1" t="s">
        <v>97</v>
      </c>
      <c r="S796" s="1">
        <v>2.0</v>
      </c>
      <c r="T796" s="1">
        <v>1.0</v>
      </c>
      <c r="U796" s="1">
        <v>1.0</v>
      </c>
      <c r="V796" s="1">
        <v>1.0</v>
      </c>
      <c r="W796" s="1" t="s">
        <v>98</v>
      </c>
      <c r="X796" s="6">
        <v>153.0</v>
      </c>
      <c r="Y796" s="1">
        <v>2.0</v>
      </c>
      <c r="Z796" s="1">
        <v>49.0</v>
      </c>
      <c r="AA796" s="1">
        <v>3.0</v>
      </c>
      <c r="AB796" s="5">
        <f t="shared" si="4"/>
        <v>12</v>
      </c>
      <c r="AC796" s="8">
        <f t="shared" si="5"/>
        <v>153</v>
      </c>
      <c r="AD796" s="8">
        <f t="shared" ref="AD796:AE796" si="799">AC796*AA796</f>
        <v>459</v>
      </c>
      <c r="AE796" s="8">
        <f t="shared" si="799"/>
        <v>5508</v>
      </c>
      <c r="AF796" s="1" t="s">
        <v>115</v>
      </c>
      <c r="AG796" s="1">
        <v>0.7</v>
      </c>
      <c r="AH796" s="1">
        <v>6.0</v>
      </c>
      <c r="AI796" s="1">
        <v>97.0</v>
      </c>
      <c r="AJ796" s="1">
        <v>10.0</v>
      </c>
      <c r="AK796" s="1">
        <v>9.0</v>
      </c>
      <c r="AL796" s="1">
        <v>10.0</v>
      </c>
      <c r="AM796" s="1">
        <v>10.0</v>
      </c>
      <c r="AN796" s="1">
        <v>9.0</v>
      </c>
      <c r="AO796" s="1">
        <v>9.0</v>
      </c>
    </row>
    <row r="797">
      <c r="A797" s="2">
        <v>1438959.0</v>
      </c>
      <c r="B797" s="1" t="s">
        <v>346</v>
      </c>
      <c r="C797" s="1">
        <v>2011.0</v>
      </c>
      <c r="D797" s="3" t="s">
        <v>1159</v>
      </c>
      <c r="E797" s="14">
        <f t="shared" si="2"/>
        <v>11/24/2011</v>
      </c>
      <c r="F797" s="15">
        <f t="shared" si="3"/>
        <v>4.76926085939878</v>
      </c>
      <c r="G797" s="2">
        <v>275294.0</v>
      </c>
      <c r="H797" s="1" t="s">
        <v>70</v>
      </c>
      <c r="I797" s="1" t="s">
        <v>5</v>
      </c>
      <c r="J797" s="5" t="str">
        <f>VLOOKUP(I797,city,2,FALSE)</f>
        <v>Amsterdam</v>
      </c>
      <c r="K797" s="1" t="s">
        <v>6</v>
      </c>
      <c r="L797" s="5" t="str">
        <f>VLOOKUP(K797,state,2,FALSE)</f>
        <v>North Holland</v>
      </c>
      <c r="M797" s="2">
        <v>1072.0</v>
      </c>
      <c r="N797" s="1" t="s">
        <v>92</v>
      </c>
      <c r="O797" s="1">
        <v>52.3544278210294</v>
      </c>
      <c r="P797" s="1">
        <v>4.89063212510441</v>
      </c>
      <c r="Q797" s="1" t="s">
        <v>95</v>
      </c>
      <c r="R797" s="1" t="s">
        <v>97</v>
      </c>
      <c r="S797" s="1">
        <v>2.0</v>
      </c>
      <c r="U797" s="1">
        <v>1.0</v>
      </c>
      <c r="W797" s="1" t="s">
        <v>98</v>
      </c>
      <c r="X797" s="6">
        <v>100.0</v>
      </c>
      <c r="Y797" s="1">
        <v>1.0</v>
      </c>
      <c r="Z797" s="1">
        <v>0.0</v>
      </c>
      <c r="AA797" s="1">
        <v>1.0</v>
      </c>
      <c r="AB797" s="5">
        <f t="shared" si="4"/>
        <v>24</v>
      </c>
      <c r="AC797" s="8">
        <f t="shared" si="5"/>
        <v>100</v>
      </c>
      <c r="AD797" s="8">
        <f t="shared" ref="AD797:AE797" si="800">AC797*AA797</f>
        <v>100</v>
      </c>
      <c r="AE797" s="8">
        <f t="shared" si="800"/>
        <v>2400</v>
      </c>
      <c r="AF797" s="1" t="s">
        <v>115</v>
      </c>
      <c r="AG797" s="1">
        <v>0.96</v>
      </c>
      <c r="AH797" s="1">
        <v>12.0</v>
      </c>
      <c r="AI797" s="1">
        <v>97.0</v>
      </c>
      <c r="AJ797" s="1">
        <v>10.0</v>
      </c>
      <c r="AK797" s="1">
        <v>10.0</v>
      </c>
      <c r="AL797" s="1">
        <v>10.0</v>
      </c>
      <c r="AM797" s="1">
        <v>10.0</v>
      </c>
      <c r="AN797" s="1">
        <v>10.0</v>
      </c>
      <c r="AO797" s="1">
        <v>9.0</v>
      </c>
    </row>
    <row r="798">
      <c r="A798" s="2">
        <v>1439356.0</v>
      </c>
      <c r="B798" s="1" t="s">
        <v>1160</v>
      </c>
      <c r="C798" s="1">
        <v>2011.0</v>
      </c>
      <c r="D798" s="3" t="s">
        <v>1159</v>
      </c>
      <c r="E798" s="14">
        <f t="shared" si="2"/>
        <v>11/24/2011</v>
      </c>
      <c r="F798" s="15">
        <f t="shared" si="3"/>
        <v>4.76926085939878</v>
      </c>
      <c r="G798" s="2">
        <v>275351.0</v>
      </c>
      <c r="H798" s="1" t="s">
        <v>67</v>
      </c>
      <c r="I798" s="1" t="s">
        <v>5</v>
      </c>
      <c r="J798" s="5" t="str">
        <f>VLOOKUP(I798,city,2,FALSE)</f>
        <v>Amsterdam</v>
      </c>
      <c r="K798" s="1" t="s">
        <v>6</v>
      </c>
      <c r="L798" s="5" t="str">
        <f>VLOOKUP(K798,state,2,FALSE)</f>
        <v>North Holland</v>
      </c>
      <c r="M798" s="2" t="s">
        <v>1161</v>
      </c>
      <c r="N798" s="1" t="s">
        <v>92</v>
      </c>
      <c r="O798" s="1">
        <v>52.3536411550683</v>
      </c>
      <c r="P798" s="1">
        <v>4.85400408539433</v>
      </c>
      <c r="Q798" s="1" t="s">
        <v>95</v>
      </c>
      <c r="R798" s="1" t="s">
        <v>97</v>
      </c>
      <c r="S798" s="1">
        <v>3.0</v>
      </c>
      <c r="T798" s="1">
        <v>1.0</v>
      </c>
      <c r="U798" s="1">
        <v>1.0</v>
      </c>
      <c r="V798" s="1">
        <v>2.0</v>
      </c>
      <c r="W798" s="1" t="s">
        <v>98</v>
      </c>
      <c r="X798" s="6">
        <v>85.0</v>
      </c>
      <c r="Y798" s="1">
        <v>2.0</v>
      </c>
      <c r="Z798" s="1">
        <v>25.0</v>
      </c>
      <c r="AA798" s="1">
        <v>3.0</v>
      </c>
      <c r="AB798" s="5">
        <f t="shared" si="4"/>
        <v>116</v>
      </c>
      <c r="AC798" s="8">
        <f t="shared" si="5"/>
        <v>85</v>
      </c>
      <c r="AD798" s="8">
        <f t="shared" ref="AD798:AE798" si="801">AC798*AA798</f>
        <v>255</v>
      </c>
      <c r="AE798" s="8">
        <f t="shared" si="801"/>
        <v>29580</v>
      </c>
      <c r="AF798" s="1" t="s">
        <v>141</v>
      </c>
      <c r="AG798" s="1">
        <v>1.0</v>
      </c>
      <c r="AH798" s="1">
        <v>58.0</v>
      </c>
      <c r="AI798" s="1">
        <v>99.0</v>
      </c>
      <c r="AJ798" s="1">
        <v>10.0</v>
      </c>
      <c r="AK798" s="1">
        <v>10.0</v>
      </c>
      <c r="AL798" s="1">
        <v>10.0</v>
      </c>
      <c r="AM798" s="1">
        <v>10.0</v>
      </c>
      <c r="AN798" s="1">
        <v>9.0</v>
      </c>
      <c r="AO798" s="1">
        <v>10.0</v>
      </c>
    </row>
    <row r="799">
      <c r="A799" s="2">
        <v>1439356.0</v>
      </c>
      <c r="B799" s="1" t="s">
        <v>1160</v>
      </c>
      <c r="C799" s="1">
        <v>2011.0</v>
      </c>
      <c r="D799" s="3" t="s">
        <v>1159</v>
      </c>
      <c r="E799" s="14">
        <f t="shared" si="2"/>
        <v>11/24/2011</v>
      </c>
      <c r="F799" s="15">
        <f t="shared" si="3"/>
        <v>4.76926085939878</v>
      </c>
      <c r="G799" s="2">
        <v>5245154.0</v>
      </c>
      <c r="H799" s="1" t="s">
        <v>67</v>
      </c>
      <c r="I799" s="1" t="s">
        <v>5</v>
      </c>
      <c r="J799" s="5" t="str">
        <f>VLOOKUP(I799,city,2,FALSE)</f>
        <v>Amsterdam</v>
      </c>
      <c r="K799" s="1" t="s">
        <v>6</v>
      </c>
      <c r="L799" s="5" t="str">
        <f>VLOOKUP(K799,state,2,FALSE)</f>
        <v>North Holland</v>
      </c>
      <c r="M799" s="2" t="s">
        <v>1162</v>
      </c>
      <c r="N799" s="1" t="s">
        <v>92</v>
      </c>
      <c r="O799" s="1">
        <v>52.3513242696442</v>
      </c>
      <c r="P799" s="1">
        <v>4.85547117935976</v>
      </c>
      <c r="Q799" s="1" t="s">
        <v>95</v>
      </c>
      <c r="R799" s="1" t="s">
        <v>97</v>
      </c>
      <c r="S799" s="1">
        <v>2.0</v>
      </c>
      <c r="T799" s="1">
        <v>1.0</v>
      </c>
      <c r="U799" s="1">
        <v>1.0</v>
      </c>
      <c r="V799" s="1">
        <v>2.0</v>
      </c>
      <c r="W799" s="1" t="s">
        <v>98</v>
      </c>
      <c r="X799" s="6">
        <v>80.0</v>
      </c>
      <c r="Y799" s="1">
        <v>1.0</v>
      </c>
      <c r="Z799" s="1">
        <v>0.0</v>
      </c>
      <c r="AA799" s="1">
        <v>3.0</v>
      </c>
      <c r="AB799" s="5">
        <f t="shared" si="4"/>
        <v>6</v>
      </c>
      <c r="AC799" s="8">
        <f t="shared" si="5"/>
        <v>80</v>
      </c>
      <c r="AD799" s="8">
        <f t="shared" ref="AD799:AE799" si="802">AC799*AA799</f>
        <v>240</v>
      </c>
      <c r="AE799" s="8">
        <f t="shared" si="802"/>
        <v>1440</v>
      </c>
      <c r="AF799" s="1" t="s">
        <v>141</v>
      </c>
      <c r="AG799" s="1">
        <v>1.0</v>
      </c>
      <c r="AH799" s="1">
        <v>3.0</v>
      </c>
      <c r="AI799" s="1">
        <v>100.0</v>
      </c>
      <c r="AJ799" s="1">
        <v>10.0</v>
      </c>
      <c r="AK799" s="1">
        <v>10.0</v>
      </c>
      <c r="AL799" s="1">
        <v>10.0</v>
      </c>
      <c r="AM799" s="1">
        <v>10.0</v>
      </c>
      <c r="AN799" s="1">
        <v>10.0</v>
      </c>
      <c r="AO799" s="1">
        <v>10.0</v>
      </c>
    </row>
    <row r="800">
      <c r="A800" s="2">
        <v>1439626.0</v>
      </c>
      <c r="B800" s="1" t="s">
        <v>1163</v>
      </c>
      <c r="C800" s="1">
        <v>2011.0</v>
      </c>
      <c r="D800" s="3" t="s">
        <v>1159</v>
      </c>
      <c r="E800" s="14">
        <f t="shared" si="2"/>
        <v>11/24/2011</v>
      </c>
      <c r="F800" s="15">
        <f t="shared" si="3"/>
        <v>4.76926085939878</v>
      </c>
      <c r="G800" s="2">
        <v>2365019.0</v>
      </c>
      <c r="H800" s="1" t="s">
        <v>7</v>
      </c>
      <c r="I800" s="1" t="s">
        <v>5</v>
      </c>
      <c r="J800" s="5" t="str">
        <f>VLOOKUP(I800,city,2,FALSE)</f>
        <v>Amsterdam</v>
      </c>
      <c r="K800" s="1" t="s">
        <v>6</v>
      </c>
      <c r="L800" s="5" t="str">
        <f>VLOOKUP(K800,state,2,FALSE)</f>
        <v>North Holland</v>
      </c>
      <c r="M800" s="2" t="s">
        <v>1164</v>
      </c>
      <c r="N800" s="1" t="s">
        <v>92</v>
      </c>
      <c r="O800" s="1">
        <v>52.3857462385896</v>
      </c>
      <c r="P800" s="1">
        <v>4.87686969059266</v>
      </c>
      <c r="Q800" s="1" t="s">
        <v>95</v>
      </c>
      <c r="R800" s="1" t="s">
        <v>97</v>
      </c>
      <c r="S800" s="1">
        <v>2.0</v>
      </c>
      <c r="T800" s="1">
        <v>1.0</v>
      </c>
      <c r="U800" s="1">
        <v>1.0</v>
      </c>
      <c r="V800" s="1">
        <v>1.0</v>
      </c>
      <c r="W800" s="1" t="s">
        <v>98</v>
      </c>
      <c r="X800" s="6">
        <v>125.0</v>
      </c>
      <c r="Y800" s="1">
        <v>2.0</v>
      </c>
      <c r="Z800" s="1">
        <v>50.0</v>
      </c>
      <c r="AA800" s="1">
        <v>3.0</v>
      </c>
      <c r="AB800" s="5">
        <f t="shared" si="4"/>
        <v>4</v>
      </c>
      <c r="AC800" s="8">
        <f t="shared" si="5"/>
        <v>125</v>
      </c>
      <c r="AD800" s="8">
        <f t="shared" ref="AD800:AE800" si="803">AC800*AA800</f>
        <v>375</v>
      </c>
      <c r="AE800" s="8">
        <f t="shared" si="803"/>
        <v>1500</v>
      </c>
      <c r="AF800" s="1" t="s">
        <v>115</v>
      </c>
      <c r="AG800" s="1">
        <v>0.85</v>
      </c>
      <c r="AH800" s="1">
        <v>2.0</v>
      </c>
      <c r="AI800" s="1">
        <v>99.0</v>
      </c>
      <c r="AJ800" s="1">
        <v>10.0</v>
      </c>
      <c r="AK800" s="1">
        <v>10.0</v>
      </c>
      <c r="AL800" s="1">
        <v>10.0</v>
      </c>
      <c r="AM800" s="1">
        <v>10.0</v>
      </c>
      <c r="AN800" s="1">
        <v>10.0</v>
      </c>
      <c r="AO800" s="1">
        <v>9.0</v>
      </c>
    </row>
    <row r="801">
      <c r="A801" s="2">
        <v>1441239.0</v>
      </c>
      <c r="B801" s="1" t="s">
        <v>1165</v>
      </c>
      <c r="C801" s="1">
        <v>2011.0</v>
      </c>
      <c r="D801" s="3" t="s">
        <v>464</v>
      </c>
      <c r="E801" s="14">
        <f t="shared" si="2"/>
        <v>11/25/2011</v>
      </c>
      <c r="F801" s="15">
        <f t="shared" si="3"/>
        <v>4.76652113337138</v>
      </c>
      <c r="G801" s="2">
        <v>5844678.0</v>
      </c>
      <c r="H801" s="1" t="s">
        <v>46</v>
      </c>
      <c r="I801" s="1" t="s">
        <v>5</v>
      </c>
      <c r="J801" s="5" t="str">
        <f>VLOOKUP(I801,city,2,FALSE)</f>
        <v>Amsterdam</v>
      </c>
      <c r="K801" s="1" t="s">
        <v>39</v>
      </c>
      <c r="L801" s="5" t="str">
        <f>VLOOKUP(K801,state,2,FALSE)</f>
        <v>North Holland</v>
      </c>
      <c r="M801" s="2" t="s">
        <v>1166</v>
      </c>
      <c r="N801" s="1" t="s">
        <v>92</v>
      </c>
      <c r="O801" s="1">
        <v>52.3616151376642</v>
      </c>
      <c r="P801" s="1">
        <v>4.89842269744935</v>
      </c>
      <c r="Q801" s="1" t="s">
        <v>95</v>
      </c>
      <c r="R801" s="1" t="s">
        <v>97</v>
      </c>
      <c r="S801" s="1">
        <v>4.0</v>
      </c>
      <c r="T801" s="1">
        <v>2.0</v>
      </c>
      <c r="U801" s="1">
        <v>2.0</v>
      </c>
      <c r="V801" s="1">
        <v>3.0</v>
      </c>
      <c r="W801" s="1" t="s">
        <v>98</v>
      </c>
      <c r="X801" s="6">
        <v>210.0</v>
      </c>
      <c r="Y801" s="1">
        <v>1.0</v>
      </c>
      <c r="Z801" s="1">
        <v>50.0</v>
      </c>
      <c r="AA801" s="1">
        <v>1.0</v>
      </c>
      <c r="AB801" s="5">
        <f t="shared" si="4"/>
        <v>0</v>
      </c>
      <c r="AC801" s="8">
        <f t="shared" si="5"/>
        <v>260</v>
      </c>
      <c r="AD801" s="8">
        <f t="shared" ref="AD801:AE801" si="804">AC801*AA801</f>
        <v>260</v>
      </c>
      <c r="AE801" s="8">
        <f t="shared" si="804"/>
        <v>0</v>
      </c>
      <c r="AF801" s="1" t="s">
        <v>144</v>
      </c>
      <c r="AG801" s="1">
        <v>1.0</v>
      </c>
      <c r="AH801" s="1">
        <v>0.0</v>
      </c>
    </row>
    <row r="802">
      <c r="A802" s="2">
        <v>1441239.0</v>
      </c>
      <c r="B802" s="1" t="s">
        <v>1165</v>
      </c>
      <c r="C802" s="1">
        <v>2011.0</v>
      </c>
      <c r="D802" s="3" t="s">
        <v>464</v>
      </c>
      <c r="E802" s="14">
        <f t="shared" si="2"/>
        <v>11/25/2011</v>
      </c>
      <c r="F802" s="15">
        <f t="shared" si="3"/>
        <v>4.76652113337138</v>
      </c>
      <c r="G802" s="2">
        <v>275740.0</v>
      </c>
      <c r="H802" s="1" t="s">
        <v>63</v>
      </c>
      <c r="I802" s="1" t="s">
        <v>5</v>
      </c>
      <c r="J802" s="5" t="str">
        <f>VLOOKUP(I802,city,2,FALSE)</f>
        <v>Amsterdam</v>
      </c>
      <c r="K802" s="1" t="s">
        <v>6</v>
      </c>
      <c r="L802" s="5" t="str">
        <f>VLOOKUP(K802,state,2,FALSE)</f>
        <v>North Holland</v>
      </c>
      <c r="M802" s="2">
        <v>1015.0</v>
      </c>
      <c r="N802" s="1" t="s">
        <v>92</v>
      </c>
      <c r="O802" s="1">
        <v>52.380738056686</v>
      </c>
      <c r="P802" s="1">
        <v>4.8888500218595</v>
      </c>
      <c r="Q802" s="1" t="s">
        <v>95</v>
      </c>
      <c r="R802" s="1" t="s">
        <v>97</v>
      </c>
      <c r="S802" s="1">
        <v>3.0</v>
      </c>
      <c r="T802" s="1">
        <v>2.0</v>
      </c>
      <c r="U802" s="1">
        <v>2.0</v>
      </c>
      <c r="V802" s="1">
        <v>2.0</v>
      </c>
      <c r="W802" s="1" t="s">
        <v>98</v>
      </c>
      <c r="X802" s="6">
        <v>210.0</v>
      </c>
      <c r="Y802" s="1">
        <v>2.0</v>
      </c>
      <c r="Z802" s="1">
        <v>45.0</v>
      </c>
      <c r="AA802" s="1">
        <v>3.0</v>
      </c>
      <c r="AB802" s="5">
        <f t="shared" si="4"/>
        <v>150</v>
      </c>
      <c r="AC802" s="8">
        <f t="shared" si="5"/>
        <v>210</v>
      </c>
      <c r="AD802" s="8">
        <f t="shared" ref="AD802:AE802" si="805">AC802*AA802</f>
        <v>630</v>
      </c>
      <c r="AE802" s="8">
        <f t="shared" si="805"/>
        <v>94500</v>
      </c>
      <c r="AF802" s="1" t="s">
        <v>144</v>
      </c>
      <c r="AG802" s="1">
        <v>1.0</v>
      </c>
      <c r="AH802" s="1">
        <v>75.0</v>
      </c>
      <c r="AI802" s="1">
        <v>98.0</v>
      </c>
      <c r="AJ802" s="1">
        <v>10.0</v>
      </c>
      <c r="AK802" s="1">
        <v>10.0</v>
      </c>
      <c r="AL802" s="1">
        <v>10.0</v>
      </c>
      <c r="AM802" s="1">
        <v>10.0</v>
      </c>
      <c r="AN802" s="1">
        <v>10.0</v>
      </c>
      <c r="AO802" s="1">
        <v>10.0</v>
      </c>
    </row>
    <row r="803">
      <c r="A803" s="2">
        <v>1442073.0</v>
      </c>
      <c r="B803" s="1" t="s">
        <v>1167</v>
      </c>
      <c r="C803" s="1">
        <v>2011.0</v>
      </c>
      <c r="D803" s="3" t="s">
        <v>464</v>
      </c>
      <c r="E803" s="14">
        <f t="shared" si="2"/>
        <v>11/25/2011</v>
      </c>
      <c r="F803" s="15">
        <f t="shared" si="3"/>
        <v>4.76652113337138</v>
      </c>
      <c r="G803" s="2">
        <v>3236871.0</v>
      </c>
      <c r="H803" s="1" t="s">
        <v>35</v>
      </c>
      <c r="I803" s="1" t="s">
        <v>5</v>
      </c>
      <c r="J803" s="5" t="str">
        <f>VLOOKUP(I803,city,2,FALSE)</f>
        <v>Amsterdam</v>
      </c>
      <c r="K803" s="1" t="s">
        <v>6</v>
      </c>
      <c r="L803" s="5" t="str">
        <f>VLOOKUP(K803,state,2,FALSE)</f>
        <v>North Holland</v>
      </c>
      <c r="M803" s="2" t="s">
        <v>1168</v>
      </c>
      <c r="N803" s="1" t="s">
        <v>92</v>
      </c>
      <c r="O803" s="1">
        <v>52.3608663338544</v>
      </c>
      <c r="P803" s="1">
        <v>4.93925272338275</v>
      </c>
      <c r="Q803" s="1" t="s">
        <v>95</v>
      </c>
      <c r="R803" s="1" t="s">
        <v>97</v>
      </c>
      <c r="S803" s="1">
        <v>4.0</v>
      </c>
      <c r="T803" s="1">
        <v>1.0</v>
      </c>
      <c r="U803" s="1">
        <v>2.0</v>
      </c>
      <c r="V803" s="1">
        <v>3.0</v>
      </c>
      <c r="W803" s="1" t="s">
        <v>98</v>
      </c>
      <c r="X803" s="6">
        <v>102.0</v>
      </c>
      <c r="Y803" s="1">
        <v>2.0</v>
      </c>
      <c r="Z803" s="1">
        <v>20.0</v>
      </c>
      <c r="AA803" s="1">
        <v>3.0</v>
      </c>
      <c r="AB803" s="5">
        <f t="shared" si="4"/>
        <v>8</v>
      </c>
      <c r="AC803" s="8">
        <f t="shared" si="5"/>
        <v>102</v>
      </c>
      <c r="AD803" s="8">
        <f t="shared" ref="AD803:AE803" si="806">AC803*AA803</f>
        <v>306</v>
      </c>
      <c r="AE803" s="8">
        <f t="shared" si="806"/>
        <v>2448</v>
      </c>
      <c r="AF803" s="1" t="s">
        <v>144</v>
      </c>
      <c r="AG803" s="1">
        <v>1.0</v>
      </c>
      <c r="AH803" s="1">
        <v>4.0</v>
      </c>
      <c r="AI803" s="1">
        <v>100.0</v>
      </c>
      <c r="AJ803" s="1">
        <v>10.0</v>
      </c>
      <c r="AK803" s="1">
        <v>10.0</v>
      </c>
      <c r="AL803" s="1">
        <v>10.0</v>
      </c>
      <c r="AM803" s="1">
        <v>10.0</v>
      </c>
      <c r="AN803" s="1">
        <v>10.0</v>
      </c>
      <c r="AO803" s="1">
        <v>10.0</v>
      </c>
    </row>
    <row r="804">
      <c r="A804" s="2">
        <v>1443609.0</v>
      </c>
      <c r="B804" s="1" t="s">
        <v>294</v>
      </c>
      <c r="C804" s="1">
        <v>2011.0</v>
      </c>
      <c r="D804" s="3" t="s">
        <v>1169</v>
      </c>
      <c r="E804" s="14">
        <f t="shared" si="2"/>
        <v>11/26/2011</v>
      </c>
      <c r="F804" s="15">
        <f t="shared" si="3"/>
        <v>4.76378140734399</v>
      </c>
      <c r="G804" s="2">
        <v>276273.0</v>
      </c>
      <c r="H804" s="1" t="s">
        <v>65</v>
      </c>
      <c r="I804" s="1" t="s">
        <v>5</v>
      </c>
      <c r="J804" s="5" t="str">
        <f>VLOOKUP(I804,city,2,FALSE)</f>
        <v>Amsterdam</v>
      </c>
      <c r="K804" s="1" t="s">
        <v>6</v>
      </c>
      <c r="L804" s="5" t="str">
        <f>VLOOKUP(K804,state,2,FALSE)</f>
        <v>North Holland</v>
      </c>
      <c r="M804" s="2" t="s">
        <v>1170</v>
      </c>
      <c r="N804" s="1" t="s">
        <v>92</v>
      </c>
      <c r="O804" s="1">
        <v>52.3782164955975</v>
      </c>
      <c r="P804" s="1">
        <v>4.85057982536704</v>
      </c>
      <c r="Q804" s="1" t="s">
        <v>95</v>
      </c>
      <c r="R804" s="1" t="s">
        <v>97</v>
      </c>
      <c r="S804" s="1">
        <v>2.0</v>
      </c>
      <c r="T804" s="1">
        <v>1.0</v>
      </c>
      <c r="U804" s="1">
        <v>1.0</v>
      </c>
      <c r="V804" s="1">
        <v>1.0</v>
      </c>
      <c r="W804" s="1" t="s">
        <v>98</v>
      </c>
      <c r="X804" s="6">
        <v>85.0</v>
      </c>
      <c r="Y804" s="1">
        <v>1.0</v>
      </c>
      <c r="Z804" s="1">
        <v>0.0</v>
      </c>
      <c r="AA804" s="1">
        <v>2.0</v>
      </c>
      <c r="AB804" s="5">
        <f t="shared" si="4"/>
        <v>4</v>
      </c>
      <c r="AC804" s="8">
        <f t="shared" si="5"/>
        <v>85</v>
      </c>
      <c r="AD804" s="8">
        <f t="shared" ref="AD804:AE804" si="807">AC804*AA804</f>
        <v>170</v>
      </c>
      <c r="AE804" s="8">
        <f t="shared" si="807"/>
        <v>680</v>
      </c>
      <c r="AF804" s="1" t="s">
        <v>144</v>
      </c>
      <c r="AG804" s="1">
        <v>0.92</v>
      </c>
      <c r="AH804" s="1">
        <v>2.0</v>
      </c>
      <c r="AI804" s="1">
        <v>100.0</v>
      </c>
      <c r="AJ804" s="1">
        <v>10.0</v>
      </c>
      <c r="AK804" s="1">
        <v>10.0</v>
      </c>
      <c r="AL804" s="1">
        <v>10.0</v>
      </c>
      <c r="AM804" s="1">
        <v>10.0</v>
      </c>
      <c r="AN804" s="1">
        <v>8.0</v>
      </c>
      <c r="AO804" s="1">
        <v>8.0</v>
      </c>
    </row>
    <row r="805">
      <c r="A805" s="2">
        <v>1443641.0</v>
      </c>
      <c r="B805" s="1" t="s">
        <v>1171</v>
      </c>
      <c r="C805" s="1">
        <v>2011.0</v>
      </c>
      <c r="D805" s="3" t="s">
        <v>1169</v>
      </c>
      <c r="E805" s="14">
        <f t="shared" si="2"/>
        <v>11/26/2011</v>
      </c>
      <c r="F805" s="15">
        <f t="shared" si="3"/>
        <v>4.76378140734399</v>
      </c>
      <c r="G805" s="2">
        <v>276275.0</v>
      </c>
      <c r="H805" s="1" t="s">
        <v>70</v>
      </c>
      <c r="I805" s="1" t="s">
        <v>5</v>
      </c>
      <c r="J805" s="5" t="str">
        <f>VLOOKUP(I805,city,2,FALSE)</f>
        <v>Amsterdam</v>
      </c>
      <c r="K805" s="1" t="s">
        <v>6</v>
      </c>
      <c r="L805" s="5" t="str">
        <f>VLOOKUP(K805,state,2,FALSE)</f>
        <v>North Holland</v>
      </c>
      <c r="M805" s="2">
        <v>1079.0</v>
      </c>
      <c r="N805" s="1" t="s">
        <v>92</v>
      </c>
      <c r="O805" s="1">
        <v>52.33921273616</v>
      </c>
      <c r="P805" s="1">
        <v>4.8937594617644</v>
      </c>
      <c r="Q805" s="1" t="s">
        <v>95</v>
      </c>
      <c r="R805" s="1" t="s">
        <v>97</v>
      </c>
      <c r="S805" s="1">
        <v>2.0</v>
      </c>
      <c r="T805" s="1">
        <v>1.0</v>
      </c>
      <c r="U805" s="1">
        <v>1.0</v>
      </c>
      <c r="V805" s="1">
        <v>1.0</v>
      </c>
      <c r="W805" s="1" t="s">
        <v>98</v>
      </c>
      <c r="X805" s="6">
        <v>159.0</v>
      </c>
      <c r="Y805" s="1">
        <v>2.0</v>
      </c>
      <c r="Z805" s="1">
        <v>50.0</v>
      </c>
      <c r="AA805" s="1">
        <v>3.0</v>
      </c>
      <c r="AB805" s="5">
        <f t="shared" si="4"/>
        <v>22</v>
      </c>
      <c r="AC805" s="8">
        <f t="shared" si="5"/>
        <v>159</v>
      </c>
      <c r="AD805" s="8">
        <f t="shared" ref="AD805:AE805" si="808">AC805*AA805</f>
        <v>477</v>
      </c>
      <c r="AE805" s="8">
        <f t="shared" si="808"/>
        <v>10494</v>
      </c>
      <c r="AF805" s="1" t="s">
        <v>115</v>
      </c>
      <c r="AG805" s="1">
        <v>0.67</v>
      </c>
      <c r="AH805" s="1">
        <v>11.0</v>
      </c>
      <c r="AI805" s="1">
        <v>98.0</v>
      </c>
      <c r="AJ805" s="1">
        <v>10.0</v>
      </c>
      <c r="AK805" s="1">
        <v>9.0</v>
      </c>
      <c r="AL805" s="1">
        <v>9.0</v>
      </c>
      <c r="AM805" s="1">
        <v>9.0</v>
      </c>
      <c r="AN805" s="1">
        <v>9.0</v>
      </c>
      <c r="AO805" s="1">
        <v>9.0</v>
      </c>
    </row>
    <row r="806">
      <c r="A806" s="2">
        <v>1446675.0</v>
      </c>
      <c r="B806" s="1" t="s">
        <v>1172</v>
      </c>
      <c r="C806" s="1">
        <v>2011.0</v>
      </c>
      <c r="D806" s="3" t="s">
        <v>467</v>
      </c>
      <c r="E806" s="14">
        <f t="shared" si="2"/>
        <v>11/27/2011</v>
      </c>
      <c r="F806" s="15">
        <f t="shared" si="3"/>
        <v>4.76104168131659</v>
      </c>
      <c r="G806" s="2">
        <v>302712.0</v>
      </c>
      <c r="H806" s="1" t="s">
        <v>41</v>
      </c>
      <c r="I806" s="1" t="s">
        <v>5</v>
      </c>
      <c r="J806" s="5" t="str">
        <f>VLOOKUP(I806,city,2,FALSE)</f>
        <v>Amsterdam</v>
      </c>
      <c r="K806" s="1" t="s">
        <v>6</v>
      </c>
      <c r="L806" s="5" t="str">
        <f>VLOOKUP(K806,state,2,FALSE)</f>
        <v>North Holland</v>
      </c>
      <c r="M806" s="2">
        <v>1054.0</v>
      </c>
      <c r="N806" s="1" t="s">
        <v>92</v>
      </c>
      <c r="O806" s="1">
        <v>52.3632568821798</v>
      </c>
      <c r="P806" s="1">
        <v>4.86558610914415</v>
      </c>
      <c r="Q806" s="1" t="s">
        <v>95</v>
      </c>
      <c r="R806" s="1" t="s">
        <v>97</v>
      </c>
      <c r="S806" s="1">
        <v>2.0</v>
      </c>
      <c r="T806" s="1">
        <v>1.0</v>
      </c>
      <c r="U806" s="1">
        <v>1.0</v>
      </c>
      <c r="V806" s="1">
        <v>1.0</v>
      </c>
      <c r="W806" s="1" t="s">
        <v>98</v>
      </c>
      <c r="X806" s="6">
        <v>95.0</v>
      </c>
      <c r="Y806" s="1">
        <v>1.0</v>
      </c>
      <c r="Z806" s="1">
        <v>0.0</v>
      </c>
      <c r="AA806" s="1">
        <v>2.0</v>
      </c>
      <c r="AB806" s="5">
        <f t="shared" si="4"/>
        <v>24</v>
      </c>
      <c r="AC806" s="8">
        <f t="shared" si="5"/>
        <v>95</v>
      </c>
      <c r="AD806" s="8">
        <f t="shared" ref="AD806:AE806" si="809">AC806*AA806</f>
        <v>190</v>
      </c>
      <c r="AE806" s="8">
        <f t="shared" si="809"/>
        <v>4560</v>
      </c>
      <c r="AF806" s="1" t="s">
        <v>115</v>
      </c>
      <c r="AG806" s="1">
        <v>0.96</v>
      </c>
      <c r="AH806" s="1">
        <v>12.0</v>
      </c>
      <c r="AI806" s="1">
        <v>96.0</v>
      </c>
      <c r="AJ806" s="1">
        <v>10.0</v>
      </c>
      <c r="AK806" s="1">
        <v>10.0</v>
      </c>
      <c r="AL806" s="1">
        <v>10.0</v>
      </c>
      <c r="AM806" s="1">
        <v>10.0</v>
      </c>
      <c r="AN806" s="1">
        <v>9.0</v>
      </c>
      <c r="AO806" s="1">
        <v>9.0</v>
      </c>
    </row>
    <row r="807">
      <c r="A807" s="2">
        <v>1446698.0</v>
      </c>
      <c r="B807" s="1" t="s">
        <v>1173</v>
      </c>
      <c r="C807" s="1">
        <v>2011.0</v>
      </c>
      <c r="D807" s="3" t="s">
        <v>467</v>
      </c>
      <c r="E807" s="14">
        <f t="shared" si="2"/>
        <v>11/27/2011</v>
      </c>
      <c r="F807" s="15">
        <f t="shared" si="3"/>
        <v>4.76104168131659</v>
      </c>
      <c r="G807" s="2">
        <v>277011.0</v>
      </c>
      <c r="H807" s="1" t="s">
        <v>41</v>
      </c>
      <c r="I807" s="1" t="s">
        <v>5</v>
      </c>
      <c r="J807" s="5" t="str">
        <f>VLOOKUP(I807,city,2,FALSE)</f>
        <v>Amsterdam</v>
      </c>
      <c r="K807" s="1" t="s">
        <v>6</v>
      </c>
      <c r="L807" s="5" t="str">
        <f>VLOOKUP(K807,state,2,FALSE)</f>
        <v>North Holland</v>
      </c>
      <c r="M807" s="2">
        <v>1054.0</v>
      </c>
      <c r="N807" s="1" t="s">
        <v>92</v>
      </c>
      <c r="O807" s="1">
        <v>52.3582950843953</v>
      </c>
      <c r="P807" s="1">
        <v>4.85909194772659</v>
      </c>
      <c r="Q807" s="1" t="s">
        <v>95</v>
      </c>
      <c r="R807" s="1" t="s">
        <v>97</v>
      </c>
      <c r="S807" s="1">
        <v>3.0</v>
      </c>
      <c r="T807" s="1">
        <v>1.0</v>
      </c>
      <c r="U807" s="1">
        <v>1.0</v>
      </c>
      <c r="V807" s="1">
        <v>1.0</v>
      </c>
      <c r="W807" s="1" t="s">
        <v>98</v>
      </c>
      <c r="X807" s="6">
        <v>70.0</v>
      </c>
      <c r="Y807" s="1">
        <v>2.0</v>
      </c>
      <c r="Z807" s="1">
        <v>15.0</v>
      </c>
      <c r="AA807" s="1">
        <v>1.0</v>
      </c>
      <c r="AB807" s="5">
        <f t="shared" si="4"/>
        <v>12</v>
      </c>
      <c r="AC807" s="8">
        <f t="shared" si="5"/>
        <v>70</v>
      </c>
      <c r="AD807" s="8">
        <f t="shared" ref="AD807:AE807" si="810">AC807*AA807</f>
        <v>70</v>
      </c>
      <c r="AE807" s="8">
        <f t="shared" si="810"/>
        <v>840</v>
      </c>
      <c r="AF807" s="1" t="s">
        <v>159</v>
      </c>
      <c r="AG807" s="1" t="s">
        <v>159</v>
      </c>
      <c r="AH807" s="1">
        <v>6.0</v>
      </c>
      <c r="AI807" s="1">
        <v>95.0</v>
      </c>
      <c r="AJ807" s="1">
        <v>10.0</v>
      </c>
      <c r="AK807" s="1">
        <v>9.0</v>
      </c>
      <c r="AL807" s="1">
        <v>10.0</v>
      </c>
      <c r="AM807" s="1">
        <v>9.0</v>
      </c>
      <c r="AN807" s="1">
        <v>10.0</v>
      </c>
      <c r="AO807" s="1">
        <v>10.0</v>
      </c>
    </row>
    <row r="808">
      <c r="A808" s="2">
        <v>1448980.0</v>
      </c>
      <c r="B808" s="1" t="s">
        <v>1174</v>
      </c>
      <c r="C808" s="1">
        <v>2011.0</v>
      </c>
      <c r="D808" s="3" t="s">
        <v>1175</v>
      </c>
      <c r="E808" s="14">
        <f t="shared" si="2"/>
        <v>11/28/2011</v>
      </c>
      <c r="F808" s="15">
        <f t="shared" si="3"/>
        <v>4.75830195532091</v>
      </c>
      <c r="G808" s="2">
        <v>2985952.0</v>
      </c>
      <c r="H808" s="1" t="s">
        <v>82</v>
      </c>
      <c r="I808" s="1" t="s">
        <v>5</v>
      </c>
      <c r="J808" s="5" t="str">
        <f>VLOOKUP(I808,city,2,FALSE)</f>
        <v>Amsterdam</v>
      </c>
      <c r="K808" s="1" t="s">
        <v>6</v>
      </c>
      <c r="L808" s="5" t="str">
        <f>VLOOKUP(K808,state,2,FALSE)</f>
        <v>North Holland</v>
      </c>
      <c r="M808" s="2" t="s">
        <v>1176</v>
      </c>
      <c r="N808" s="1" t="s">
        <v>92</v>
      </c>
      <c r="O808" s="1">
        <v>52.353254597574</v>
      </c>
      <c r="P808" s="1">
        <v>4.91146828097959</v>
      </c>
      <c r="Q808" s="1" t="s">
        <v>95</v>
      </c>
      <c r="R808" s="1" t="s">
        <v>97</v>
      </c>
      <c r="S808" s="1">
        <v>2.0</v>
      </c>
      <c r="T808" s="1">
        <v>1.0</v>
      </c>
      <c r="U808" s="1">
        <v>1.0</v>
      </c>
      <c r="V808" s="1">
        <v>1.0</v>
      </c>
      <c r="W808" s="1" t="s">
        <v>98</v>
      </c>
      <c r="X808" s="6">
        <v>89.0</v>
      </c>
      <c r="Y808" s="1">
        <v>1.0</v>
      </c>
      <c r="Z808" s="1">
        <v>0.0</v>
      </c>
      <c r="AA808" s="1">
        <v>2.0</v>
      </c>
      <c r="AB808" s="5">
        <f t="shared" si="4"/>
        <v>16</v>
      </c>
      <c r="AC808" s="8">
        <f t="shared" si="5"/>
        <v>89</v>
      </c>
      <c r="AD808" s="8">
        <f t="shared" ref="AD808:AE808" si="811">AC808*AA808</f>
        <v>178</v>
      </c>
      <c r="AE808" s="8">
        <f t="shared" si="811"/>
        <v>2848</v>
      </c>
      <c r="AF808" s="1" t="s">
        <v>144</v>
      </c>
      <c r="AG808" s="1">
        <v>0.89</v>
      </c>
      <c r="AH808" s="1">
        <v>8.0</v>
      </c>
      <c r="AI808" s="1">
        <v>94.0</v>
      </c>
      <c r="AJ808" s="1">
        <v>9.0</v>
      </c>
      <c r="AK808" s="1">
        <v>10.0</v>
      </c>
      <c r="AL808" s="1">
        <v>10.0</v>
      </c>
      <c r="AM808" s="1">
        <v>10.0</v>
      </c>
      <c r="AN808" s="1">
        <v>9.0</v>
      </c>
      <c r="AO808" s="1">
        <v>9.0</v>
      </c>
    </row>
    <row r="809">
      <c r="A809" s="2">
        <v>1450069.0</v>
      </c>
      <c r="B809" s="1" t="s">
        <v>746</v>
      </c>
      <c r="C809" s="1">
        <v>2011.0</v>
      </c>
      <c r="D809" s="3" t="s">
        <v>1175</v>
      </c>
      <c r="E809" s="14">
        <f t="shared" si="2"/>
        <v>11/28/2011</v>
      </c>
      <c r="F809" s="15">
        <f t="shared" si="3"/>
        <v>4.75830195532091</v>
      </c>
      <c r="G809" s="2">
        <v>1852341.0</v>
      </c>
      <c r="H809" s="1" t="s">
        <v>63</v>
      </c>
      <c r="I809" s="1" t="s">
        <v>5</v>
      </c>
      <c r="J809" s="5" t="str">
        <f>VLOOKUP(I809,city,2,FALSE)</f>
        <v>Amsterdam</v>
      </c>
      <c r="K809" s="1" t="s">
        <v>6</v>
      </c>
      <c r="L809" s="5" t="str">
        <f>VLOOKUP(K809,state,2,FALSE)</f>
        <v>North Holland</v>
      </c>
      <c r="M809" s="2" t="s">
        <v>1177</v>
      </c>
      <c r="N809" s="1" t="s">
        <v>92</v>
      </c>
      <c r="O809" s="1">
        <v>52.3777475810415</v>
      </c>
      <c r="P809" s="1">
        <v>4.88914947026197</v>
      </c>
      <c r="Q809" s="1" t="s">
        <v>95</v>
      </c>
      <c r="R809" s="1" t="s">
        <v>138</v>
      </c>
      <c r="S809" s="1">
        <v>2.0</v>
      </c>
      <c r="T809" s="1">
        <v>1.0</v>
      </c>
      <c r="U809" s="1">
        <v>1.0</v>
      </c>
      <c r="V809" s="1">
        <v>1.0</v>
      </c>
      <c r="W809" s="1" t="s">
        <v>98</v>
      </c>
      <c r="X809" s="6">
        <v>125.0</v>
      </c>
      <c r="Y809" s="1">
        <v>2.0</v>
      </c>
      <c r="Z809" s="1">
        <v>0.0</v>
      </c>
      <c r="AA809" s="1">
        <v>2.0</v>
      </c>
      <c r="AB809" s="5">
        <f t="shared" si="4"/>
        <v>48</v>
      </c>
      <c r="AC809" s="8">
        <f t="shared" si="5"/>
        <v>125</v>
      </c>
      <c r="AD809" s="8">
        <f t="shared" ref="AD809:AE809" si="812">AC809*AA809</f>
        <v>250</v>
      </c>
      <c r="AE809" s="8">
        <f t="shared" si="812"/>
        <v>12000</v>
      </c>
      <c r="AF809" s="1" t="s">
        <v>115</v>
      </c>
      <c r="AG809" s="1">
        <v>0.87</v>
      </c>
      <c r="AH809" s="1">
        <v>24.0</v>
      </c>
      <c r="AI809" s="1">
        <v>96.0</v>
      </c>
      <c r="AJ809" s="1">
        <v>10.0</v>
      </c>
      <c r="AK809" s="1">
        <v>10.0</v>
      </c>
      <c r="AL809" s="1">
        <v>10.0</v>
      </c>
      <c r="AM809" s="1">
        <v>9.0</v>
      </c>
      <c r="AN809" s="1">
        <v>10.0</v>
      </c>
      <c r="AO809" s="1">
        <v>9.0</v>
      </c>
    </row>
    <row r="810">
      <c r="A810" s="2">
        <v>1451657.0</v>
      </c>
      <c r="B810" s="1" t="s">
        <v>178</v>
      </c>
      <c r="C810" s="1">
        <v>2011.0</v>
      </c>
      <c r="D810" s="3" t="s">
        <v>1175</v>
      </c>
      <c r="E810" s="14">
        <f t="shared" si="2"/>
        <v>11/28/2011</v>
      </c>
      <c r="F810" s="15">
        <f t="shared" si="3"/>
        <v>4.75830195532091</v>
      </c>
      <c r="G810" s="2">
        <v>283170.0</v>
      </c>
      <c r="H810" s="1" t="s">
        <v>67</v>
      </c>
      <c r="I810" s="1" t="s">
        <v>5</v>
      </c>
      <c r="J810" s="5" t="str">
        <f>VLOOKUP(I810,city,2,FALSE)</f>
        <v>Amsterdam</v>
      </c>
      <c r="K810" s="1" t="s">
        <v>6</v>
      </c>
      <c r="L810" s="5" t="str">
        <f>VLOOKUP(K810,state,2,FALSE)</f>
        <v>North Holland</v>
      </c>
      <c r="M810" s="2">
        <v>1071.0</v>
      </c>
      <c r="N810" s="1" t="s">
        <v>92</v>
      </c>
      <c r="O810" s="1">
        <v>52.3535319080381</v>
      </c>
      <c r="P810" s="1">
        <v>4.87513957048843</v>
      </c>
      <c r="Q810" s="1" t="s">
        <v>95</v>
      </c>
      <c r="R810" s="1" t="s">
        <v>97</v>
      </c>
      <c r="S810" s="1">
        <v>16.0</v>
      </c>
      <c r="T810" s="1">
        <v>1.5</v>
      </c>
      <c r="U810" s="1">
        <v>5.0</v>
      </c>
      <c r="V810" s="1">
        <v>14.0</v>
      </c>
      <c r="W810" s="1" t="s">
        <v>98</v>
      </c>
      <c r="X810" s="6">
        <v>250.0</v>
      </c>
      <c r="Y810" s="1">
        <v>8.0</v>
      </c>
      <c r="Z810" s="1">
        <v>30.0</v>
      </c>
      <c r="AA810" s="1">
        <v>2.0</v>
      </c>
      <c r="AB810" s="5">
        <f t="shared" si="4"/>
        <v>90</v>
      </c>
      <c r="AC810" s="8">
        <f t="shared" si="5"/>
        <v>250</v>
      </c>
      <c r="AD810" s="8">
        <f t="shared" ref="AD810:AE810" si="813">AC810*AA810</f>
        <v>500</v>
      </c>
      <c r="AE810" s="8">
        <f t="shared" si="813"/>
        <v>45000</v>
      </c>
      <c r="AF810" s="1" t="s">
        <v>141</v>
      </c>
      <c r="AG810" s="1">
        <v>1.0</v>
      </c>
      <c r="AH810" s="1">
        <v>45.0</v>
      </c>
      <c r="AI810" s="1">
        <v>92.0</v>
      </c>
      <c r="AJ810" s="1">
        <v>9.0</v>
      </c>
      <c r="AK810" s="1">
        <v>9.0</v>
      </c>
      <c r="AL810" s="1">
        <v>9.0</v>
      </c>
      <c r="AM810" s="1">
        <v>10.0</v>
      </c>
      <c r="AN810" s="1">
        <v>9.0</v>
      </c>
      <c r="AO810" s="1">
        <v>9.0</v>
      </c>
    </row>
    <row r="811">
      <c r="A811" s="2">
        <v>1454274.0</v>
      </c>
      <c r="B811" s="1" t="s">
        <v>1178</v>
      </c>
      <c r="C811" s="1">
        <v>2011.0</v>
      </c>
      <c r="D811" s="3" t="s">
        <v>469</v>
      </c>
      <c r="E811" s="14">
        <f t="shared" si="2"/>
        <v>11/29/2011</v>
      </c>
      <c r="F811" s="15">
        <f t="shared" si="3"/>
        <v>4.75556222929351</v>
      </c>
      <c r="G811" s="2">
        <v>278763.0</v>
      </c>
      <c r="H811" s="1" t="s">
        <v>70</v>
      </c>
      <c r="I811" s="1" t="s">
        <v>5</v>
      </c>
      <c r="J811" s="5" t="str">
        <f>VLOOKUP(I811,city,2,FALSE)</f>
        <v>Amsterdam</v>
      </c>
      <c r="K811" s="1" t="s">
        <v>6</v>
      </c>
      <c r="L811" s="5" t="str">
        <f>VLOOKUP(K811,state,2,FALSE)</f>
        <v>North Holland</v>
      </c>
      <c r="M811" s="2">
        <v>1073.0</v>
      </c>
      <c r="N811" s="1" t="s">
        <v>92</v>
      </c>
      <c r="O811" s="1">
        <v>52.3519354339614</v>
      </c>
      <c r="P811" s="1">
        <v>4.89714030200231</v>
      </c>
      <c r="Q811" s="1" t="s">
        <v>95</v>
      </c>
      <c r="R811" s="1" t="s">
        <v>97</v>
      </c>
      <c r="S811" s="1">
        <v>2.0</v>
      </c>
      <c r="T811" s="1">
        <v>1.0</v>
      </c>
      <c r="U811" s="1">
        <v>1.0</v>
      </c>
      <c r="V811" s="1">
        <v>1.0</v>
      </c>
      <c r="W811" s="1" t="s">
        <v>98</v>
      </c>
      <c r="X811" s="6">
        <v>85.0</v>
      </c>
      <c r="Y811" s="1">
        <v>2.0</v>
      </c>
      <c r="Z811" s="1">
        <v>30.0</v>
      </c>
      <c r="AA811" s="1">
        <v>2.0</v>
      </c>
      <c r="AB811" s="5">
        <f t="shared" si="4"/>
        <v>66</v>
      </c>
      <c r="AC811" s="8">
        <f t="shared" si="5"/>
        <v>85</v>
      </c>
      <c r="AD811" s="8">
        <f t="shared" ref="AD811:AE811" si="814">AC811*AA811</f>
        <v>170</v>
      </c>
      <c r="AE811" s="8">
        <f t="shared" si="814"/>
        <v>11220</v>
      </c>
      <c r="AF811" s="1" t="s">
        <v>159</v>
      </c>
      <c r="AG811" s="1" t="s">
        <v>159</v>
      </c>
      <c r="AH811" s="1">
        <v>33.0</v>
      </c>
      <c r="AI811" s="1">
        <v>97.0</v>
      </c>
      <c r="AJ811" s="1">
        <v>10.0</v>
      </c>
      <c r="AK811" s="1">
        <v>10.0</v>
      </c>
      <c r="AL811" s="1">
        <v>10.0</v>
      </c>
      <c r="AM811" s="1">
        <v>10.0</v>
      </c>
      <c r="AN811" s="1">
        <v>10.0</v>
      </c>
      <c r="AO811" s="1">
        <v>10.0</v>
      </c>
    </row>
    <row r="812">
      <c r="A812" s="2">
        <v>1455158.0</v>
      </c>
      <c r="B812" s="1" t="s">
        <v>1179</v>
      </c>
      <c r="C812" s="1">
        <v>2011.0</v>
      </c>
      <c r="D812" s="3" t="s">
        <v>469</v>
      </c>
      <c r="E812" s="14">
        <f t="shared" si="2"/>
        <v>11/29/2011</v>
      </c>
      <c r="F812" s="15">
        <f t="shared" si="3"/>
        <v>4.75556222929351</v>
      </c>
      <c r="G812" s="2">
        <v>4601695.0</v>
      </c>
      <c r="H812" s="1" t="s">
        <v>35</v>
      </c>
      <c r="I812" s="1" t="s">
        <v>5</v>
      </c>
      <c r="J812" s="5" t="str">
        <f>VLOOKUP(I812,city,2,FALSE)</f>
        <v>Amsterdam</v>
      </c>
      <c r="K812" s="1" t="s">
        <v>6</v>
      </c>
      <c r="L812" s="5" t="str">
        <f>VLOOKUP(K812,state,2,FALSE)</f>
        <v>North Holland</v>
      </c>
      <c r="M812" s="2" t="s">
        <v>1180</v>
      </c>
      <c r="N812" s="1" t="s">
        <v>92</v>
      </c>
      <c r="O812" s="1">
        <v>52.3694369451294</v>
      </c>
      <c r="P812" s="1">
        <v>4.9407947221979</v>
      </c>
      <c r="Q812" s="1" t="s">
        <v>95</v>
      </c>
      <c r="R812" s="1" t="s">
        <v>97</v>
      </c>
      <c r="S812" s="1">
        <v>2.0</v>
      </c>
      <c r="T812" s="1">
        <v>1.0</v>
      </c>
      <c r="U812" s="1">
        <v>1.0</v>
      </c>
      <c r="V812" s="1">
        <v>1.0</v>
      </c>
      <c r="W812" s="1" t="s">
        <v>98</v>
      </c>
      <c r="X812" s="6">
        <v>120.0</v>
      </c>
      <c r="Y812" s="1">
        <v>1.0</v>
      </c>
      <c r="Z812" s="1">
        <v>0.0</v>
      </c>
      <c r="AA812" s="1">
        <v>2.0</v>
      </c>
      <c r="AB812" s="5">
        <f t="shared" si="4"/>
        <v>0</v>
      </c>
      <c r="AC812" s="8">
        <f t="shared" si="5"/>
        <v>120</v>
      </c>
      <c r="AD812" s="8">
        <f t="shared" ref="AD812:AE812" si="815">AC812*AA812</f>
        <v>240</v>
      </c>
      <c r="AE812" s="8">
        <f t="shared" si="815"/>
        <v>0</v>
      </c>
      <c r="AF812" s="1" t="s">
        <v>144</v>
      </c>
      <c r="AG812" s="1">
        <v>1.0</v>
      </c>
      <c r="AH812" s="1">
        <v>0.0</v>
      </c>
    </row>
    <row r="813">
      <c r="A813" s="2">
        <v>1456611.0</v>
      </c>
      <c r="B813" s="1" t="s">
        <v>1181</v>
      </c>
      <c r="C813" s="1">
        <v>2011.0</v>
      </c>
      <c r="D813" s="3" t="s">
        <v>146</v>
      </c>
      <c r="E813" s="14">
        <f t="shared" si="2"/>
        <v>11/30/2011</v>
      </c>
      <c r="F813" s="15">
        <f t="shared" si="3"/>
        <v>4.75282250326611</v>
      </c>
      <c r="G813" s="2">
        <v>1253478.0</v>
      </c>
      <c r="H813" s="1" t="s">
        <v>7</v>
      </c>
      <c r="I813" s="1" t="s">
        <v>5</v>
      </c>
      <c r="J813" s="5" t="str">
        <f>VLOOKUP(I813,city,2,FALSE)</f>
        <v>Amsterdam</v>
      </c>
      <c r="K813" s="1" t="s">
        <v>6</v>
      </c>
      <c r="L813" s="5" t="str">
        <f>VLOOKUP(K813,state,2,FALSE)</f>
        <v>North Holland</v>
      </c>
      <c r="M813" s="2" t="s">
        <v>1182</v>
      </c>
      <c r="N813" s="1" t="s">
        <v>92</v>
      </c>
      <c r="O813" s="1">
        <v>52.3777064431818</v>
      </c>
      <c r="P813" s="1">
        <v>4.87401660428662</v>
      </c>
      <c r="Q813" s="1" t="s">
        <v>95</v>
      </c>
      <c r="R813" s="1" t="s">
        <v>138</v>
      </c>
      <c r="S813" s="1">
        <v>2.0</v>
      </c>
      <c r="T813" s="1">
        <v>1.0</v>
      </c>
      <c r="U813" s="1">
        <v>1.0</v>
      </c>
      <c r="V813" s="1">
        <v>1.0</v>
      </c>
      <c r="W813" s="1" t="s">
        <v>98</v>
      </c>
      <c r="X813" s="6">
        <v>73.0</v>
      </c>
      <c r="Y813" s="1">
        <v>1.0</v>
      </c>
      <c r="Z813" s="1">
        <v>0.0</v>
      </c>
      <c r="AA813" s="1">
        <v>2.0</v>
      </c>
      <c r="AB813" s="5">
        <f t="shared" si="4"/>
        <v>100</v>
      </c>
      <c r="AC813" s="8">
        <f t="shared" si="5"/>
        <v>73</v>
      </c>
      <c r="AD813" s="8">
        <f t="shared" ref="AD813:AE813" si="816">AC813*AA813</f>
        <v>146</v>
      </c>
      <c r="AE813" s="8">
        <f t="shared" si="816"/>
        <v>14600</v>
      </c>
      <c r="AF813" s="1" t="s">
        <v>144</v>
      </c>
      <c r="AG813" s="1">
        <v>1.0</v>
      </c>
      <c r="AH813" s="1">
        <v>50.0</v>
      </c>
      <c r="AI813" s="1">
        <v>97.0</v>
      </c>
      <c r="AJ813" s="1">
        <v>10.0</v>
      </c>
      <c r="AK813" s="1">
        <v>10.0</v>
      </c>
      <c r="AL813" s="1">
        <v>10.0</v>
      </c>
      <c r="AM813" s="1">
        <v>10.0</v>
      </c>
      <c r="AN813" s="1">
        <v>9.0</v>
      </c>
      <c r="AO813" s="1">
        <v>9.0</v>
      </c>
    </row>
    <row r="814">
      <c r="A814" s="2">
        <v>1457642.0</v>
      </c>
      <c r="B814" s="1" t="s">
        <v>1183</v>
      </c>
      <c r="C814" s="1">
        <v>2011.0</v>
      </c>
      <c r="D814" s="3" t="s">
        <v>146</v>
      </c>
      <c r="E814" s="14">
        <f t="shared" si="2"/>
        <v>11/30/2011</v>
      </c>
      <c r="F814" s="15">
        <f t="shared" si="3"/>
        <v>4.75282250326611</v>
      </c>
      <c r="G814" s="2">
        <v>556212.0</v>
      </c>
      <c r="H814" s="1" t="s">
        <v>41</v>
      </c>
      <c r="I814" s="1" t="s">
        <v>5</v>
      </c>
      <c r="J814" s="5" t="str">
        <f>VLOOKUP(I814,city,2,FALSE)</f>
        <v>Amsterdam</v>
      </c>
      <c r="K814" s="1" t="s">
        <v>6</v>
      </c>
      <c r="L814" s="5" t="str">
        <f>VLOOKUP(K814,state,2,FALSE)</f>
        <v>North Holland</v>
      </c>
      <c r="M814" s="2">
        <v>1053.0</v>
      </c>
      <c r="N814" s="1" t="s">
        <v>92</v>
      </c>
      <c r="O814" s="1">
        <v>52.3688648752087</v>
      </c>
      <c r="P814" s="1">
        <v>4.8676043976897</v>
      </c>
      <c r="Q814" s="1" t="s">
        <v>95</v>
      </c>
      <c r="R814" s="1" t="s">
        <v>97</v>
      </c>
      <c r="S814" s="1">
        <v>5.0</v>
      </c>
      <c r="T814" s="1">
        <v>1.0</v>
      </c>
      <c r="U814" s="1">
        <v>1.0</v>
      </c>
      <c r="V814" s="1">
        <v>4.0</v>
      </c>
      <c r="W814" s="1" t="s">
        <v>98</v>
      </c>
      <c r="X814" s="6">
        <v>195.0</v>
      </c>
      <c r="Y814" s="1">
        <v>2.0</v>
      </c>
      <c r="Z814" s="1">
        <v>0.0</v>
      </c>
      <c r="AA814" s="1">
        <v>1.0</v>
      </c>
      <c r="AB814" s="5">
        <f t="shared" si="4"/>
        <v>128</v>
      </c>
      <c r="AC814" s="8">
        <f t="shared" si="5"/>
        <v>195</v>
      </c>
      <c r="AD814" s="8">
        <f t="shared" ref="AD814:AE814" si="817">AC814*AA814</f>
        <v>195</v>
      </c>
      <c r="AE814" s="8">
        <f t="shared" si="817"/>
        <v>24960</v>
      </c>
      <c r="AF814" s="1" t="s">
        <v>115</v>
      </c>
      <c r="AG814" s="1">
        <v>0.8</v>
      </c>
      <c r="AH814" s="1">
        <v>64.0</v>
      </c>
      <c r="AI814" s="1">
        <v>86.0</v>
      </c>
      <c r="AJ814" s="1">
        <v>8.0</v>
      </c>
      <c r="AK814" s="1">
        <v>8.0</v>
      </c>
      <c r="AL814" s="1">
        <v>9.0</v>
      </c>
      <c r="AM814" s="1">
        <v>9.0</v>
      </c>
      <c r="AN814" s="1">
        <v>9.0</v>
      </c>
      <c r="AO814" s="1">
        <v>8.0</v>
      </c>
    </row>
    <row r="815">
      <c r="A815" s="2">
        <v>1457642.0</v>
      </c>
      <c r="B815" s="1" t="s">
        <v>1183</v>
      </c>
      <c r="C815" s="1">
        <v>2011.0</v>
      </c>
      <c r="D815" s="3" t="s">
        <v>146</v>
      </c>
      <c r="E815" s="14">
        <f t="shared" si="2"/>
        <v>11/30/2011</v>
      </c>
      <c r="F815" s="15">
        <f t="shared" si="3"/>
        <v>4.75282250326611</v>
      </c>
      <c r="G815" s="2">
        <v>2733613.0</v>
      </c>
      <c r="H815" s="1" t="s">
        <v>63</v>
      </c>
      <c r="I815" s="1" t="s">
        <v>5</v>
      </c>
      <c r="J815" s="5" t="str">
        <f>VLOOKUP(I815,city,2,FALSE)</f>
        <v>Amsterdam</v>
      </c>
      <c r="K815" s="1" t="s">
        <v>6</v>
      </c>
      <c r="L815" s="5" t="str">
        <f>VLOOKUP(K815,state,2,FALSE)</f>
        <v>North Holland</v>
      </c>
      <c r="M815" s="2" t="s">
        <v>1184</v>
      </c>
      <c r="N815" s="1" t="s">
        <v>92</v>
      </c>
      <c r="O815" s="1">
        <v>52.3785757588698</v>
      </c>
      <c r="P815" s="1">
        <v>4.89549135464531</v>
      </c>
      <c r="Q815" s="1" t="s">
        <v>95</v>
      </c>
      <c r="R815" s="1" t="s">
        <v>97</v>
      </c>
      <c r="S815" s="1">
        <v>4.0</v>
      </c>
      <c r="T815" s="1">
        <v>1.0</v>
      </c>
      <c r="U815" s="1">
        <v>1.0</v>
      </c>
      <c r="V815" s="1">
        <v>2.0</v>
      </c>
      <c r="W815" s="1" t="s">
        <v>98</v>
      </c>
      <c r="X815" s="6">
        <v>190.0</v>
      </c>
      <c r="Y815" s="1">
        <v>0.0</v>
      </c>
      <c r="Z815" s="1">
        <v>0.0</v>
      </c>
      <c r="AA815" s="1">
        <v>1.0</v>
      </c>
      <c r="AB815" s="5">
        <f t="shared" si="4"/>
        <v>46</v>
      </c>
      <c r="AC815" s="8">
        <f t="shared" si="5"/>
        <v>190</v>
      </c>
      <c r="AD815" s="8">
        <f t="shared" ref="AD815:AE815" si="818">AC815*AA815</f>
        <v>190</v>
      </c>
      <c r="AE815" s="8">
        <f t="shared" si="818"/>
        <v>8740</v>
      </c>
      <c r="AF815" s="1" t="s">
        <v>115</v>
      </c>
      <c r="AG815" s="1">
        <v>0.8</v>
      </c>
      <c r="AH815" s="1">
        <v>23.0</v>
      </c>
      <c r="AI815" s="1">
        <v>89.0</v>
      </c>
      <c r="AJ815" s="1">
        <v>8.0</v>
      </c>
      <c r="AK815" s="1">
        <v>8.0</v>
      </c>
      <c r="AL815" s="1">
        <v>9.0</v>
      </c>
      <c r="AM815" s="1">
        <v>9.0</v>
      </c>
      <c r="AN815" s="1">
        <v>9.0</v>
      </c>
      <c r="AO815" s="1">
        <v>8.0</v>
      </c>
    </row>
    <row r="816">
      <c r="A816" s="2">
        <v>1458620.0</v>
      </c>
      <c r="B816" s="1" t="s">
        <v>1185</v>
      </c>
      <c r="C816" s="1">
        <v>2011.0</v>
      </c>
      <c r="D816" s="3" t="s">
        <v>146</v>
      </c>
      <c r="E816" s="14">
        <f t="shared" si="2"/>
        <v>11/30/2011</v>
      </c>
      <c r="F816" s="15">
        <f t="shared" si="3"/>
        <v>4.75282250326611</v>
      </c>
      <c r="G816" s="2">
        <v>5404496.0</v>
      </c>
      <c r="H816" s="1" t="s">
        <v>67</v>
      </c>
      <c r="I816" s="1" t="s">
        <v>5</v>
      </c>
      <c r="J816" s="5" t="str">
        <f>VLOOKUP(I816,city,2,FALSE)</f>
        <v>Amsterdam</v>
      </c>
      <c r="K816" s="1" t="s">
        <v>39</v>
      </c>
      <c r="L816" s="5" t="str">
        <f>VLOOKUP(K816,state,2,FALSE)</f>
        <v>North Holland</v>
      </c>
      <c r="M816" s="2" t="s">
        <v>1186</v>
      </c>
      <c r="N816" s="1" t="s">
        <v>92</v>
      </c>
      <c r="O816" s="1">
        <v>52.3560740162553</v>
      </c>
      <c r="P816" s="1">
        <v>4.88069675587379</v>
      </c>
      <c r="Q816" s="1" t="s">
        <v>95</v>
      </c>
      <c r="R816" s="1" t="s">
        <v>97</v>
      </c>
      <c r="S816" s="1">
        <v>4.0</v>
      </c>
      <c r="T816" s="1">
        <v>1.0</v>
      </c>
      <c r="U816" s="1">
        <v>2.0</v>
      </c>
      <c r="V816" s="1">
        <v>2.0</v>
      </c>
      <c r="W816" s="1" t="s">
        <v>98</v>
      </c>
      <c r="X816" s="6">
        <v>249.0</v>
      </c>
      <c r="Y816" s="1">
        <v>1.0</v>
      </c>
      <c r="Z816" s="1">
        <v>0.0</v>
      </c>
      <c r="AA816" s="1">
        <v>1.0</v>
      </c>
      <c r="AB816" s="5">
        <f t="shared" si="4"/>
        <v>0</v>
      </c>
      <c r="AC816" s="8">
        <f t="shared" si="5"/>
        <v>249</v>
      </c>
      <c r="AD816" s="8">
        <f t="shared" ref="AD816:AE816" si="819">AC816*AA816</f>
        <v>249</v>
      </c>
      <c r="AE816" s="8">
        <f t="shared" si="819"/>
        <v>0</v>
      </c>
      <c r="AF816" s="1" t="s">
        <v>144</v>
      </c>
      <c r="AG816" s="1">
        <v>0.9</v>
      </c>
      <c r="AH816" s="1">
        <v>0.0</v>
      </c>
    </row>
    <row r="817">
      <c r="A817" s="2">
        <v>1458717.0</v>
      </c>
      <c r="B817" s="1" t="s">
        <v>1187</v>
      </c>
      <c r="C817" s="1">
        <v>2011.0</v>
      </c>
      <c r="D817" s="3" t="s">
        <v>146</v>
      </c>
      <c r="E817" s="14">
        <f t="shared" si="2"/>
        <v>11/30/2011</v>
      </c>
      <c r="F817" s="15">
        <f t="shared" si="3"/>
        <v>4.75282250326611</v>
      </c>
      <c r="G817" s="2">
        <v>279764.0</v>
      </c>
      <c r="H817" s="1" t="s">
        <v>35</v>
      </c>
      <c r="I817" s="1" t="s">
        <v>5</v>
      </c>
      <c r="J817" s="5" t="str">
        <f>VLOOKUP(I817,city,2,FALSE)</f>
        <v>Amsterdam</v>
      </c>
      <c r="K817" s="1" t="s">
        <v>6</v>
      </c>
      <c r="L817" s="5" t="str">
        <f>VLOOKUP(K817,state,2,FALSE)</f>
        <v>North Holland</v>
      </c>
      <c r="M817" s="2"/>
      <c r="N817" s="1" t="s">
        <v>92</v>
      </c>
      <c r="O817" s="1">
        <v>52.3625464601473</v>
      </c>
      <c r="P817" s="1">
        <v>4.93544230849827</v>
      </c>
      <c r="Q817" s="1" t="s">
        <v>95</v>
      </c>
      <c r="R817" s="1" t="s">
        <v>97</v>
      </c>
      <c r="S817" s="1">
        <v>3.0</v>
      </c>
      <c r="T817" s="1">
        <v>1.0</v>
      </c>
      <c r="U817" s="1">
        <v>1.0</v>
      </c>
      <c r="V817" s="1">
        <v>2.0</v>
      </c>
      <c r="W817" s="1" t="s">
        <v>98</v>
      </c>
      <c r="X817" s="6">
        <v>87.0</v>
      </c>
      <c r="Y817" s="1">
        <v>3.0</v>
      </c>
      <c r="Z817" s="1">
        <v>10.0</v>
      </c>
      <c r="AA817" s="1">
        <v>2.0</v>
      </c>
      <c r="AB817" s="5">
        <f t="shared" si="4"/>
        <v>24</v>
      </c>
      <c r="AC817" s="8">
        <f t="shared" si="5"/>
        <v>87</v>
      </c>
      <c r="AD817" s="8">
        <f t="shared" ref="AD817:AE817" si="820">AC817*AA817</f>
        <v>174</v>
      </c>
      <c r="AE817" s="8">
        <f t="shared" si="820"/>
        <v>4176</v>
      </c>
      <c r="AF817" s="1" t="s">
        <v>115</v>
      </c>
      <c r="AG817" s="1">
        <v>0.8</v>
      </c>
      <c r="AH817" s="1">
        <v>12.0</v>
      </c>
      <c r="AI817" s="1">
        <v>98.0</v>
      </c>
      <c r="AJ817" s="1">
        <v>10.0</v>
      </c>
      <c r="AK817" s="1">
        <v>9.0</v>
      </c>
      <c r="AL817" s="1">
        <v>10.0</v>
      </c>
      <c r="AM817" s="1">
        <v>10.0</v>
      </c>
      <c r="AN817" s="1">
        <v>9.0</v>
      </c>
      <c r="AO817" s="1">
        <v>9.0</v>
      </c>
    </row>
    <row r="818">
      <c r="A818" s="2">
        <v>1460429.0</v>
      </c>
      <c r="B818" s="1" t="s">
        <v>290</v>
      </c>
      <c r="C818" s="1">
        <v>2011.0</v>
      </c>
      <c r="D818" s="3" t="s">
        <v>192</v>
      </c>
      <c r="E818" s="14">
        <f t="shared" si="2"/>
        <v>12/1/2011</v>
      </c>
      <c r="F818" s="15">
        <f t="shared" si="3"/>
        <v>4.75008277723872</v>
      </c>
      <c r="G818" s="2">
        <v>1698772.0</v>
      </c>
      <c r="H818" s="1" t="s">
        <v>41</v>
      </c>
      <c r="I818" s="1" t="s">
        <v>5</v>
      </c>
      <c r="J818" s="5" t="str">
        <f>VLOOKUP(I818,city,2,FALSE)</f>
        <v>Amsterdam</v>
      </c>
      <c r="K818" s="1" t="s">
        <v>6</v>
      </c>
      <c r="L818" s="5" t="str">
        <f>VLOOKUP(K818,state,2,FALSE)</f>
        <v>North Holland</v>
      </c>
      <c r="M818" s="2">
        <v>1053.0</v>
      </c>
      <c r="N818" s="1" t="s">
        <v>92</v>
      </c>
      <c r="O818" s="1">
        <v>52.3669988175317</v>
      </c>
      <c r="P818" s="1">
        <v>4.86659714576158</v>
      </c>
      <c r="Q818" s="1" t="s">
        <v>95</v>
      </c>
      <c r="R818" s="1" t="s">
        <v>97</v>
      </c>
      <c r="S818" s="1">
        <v>2.0</v>
      </c>
      <c r="T818" s="1">
        <v>1.0</v>
      </c>
      <c r="U818" s="1">
        <v>1.0</v>
      </c>
      <c r="V818" s="1">
        <v>1.0</v>
      </c>
      <c r="W818" s="1" t="s">
        <v>98</v>
      </c>
      <c r="X818" s="6">
        <v>99.0</v>
      </c>
      <c r="Y818" s="1">
        <v>2.0</v>
      </c>
      <c r="Z818" s="1">
        <v>50.0</v>
      </c>
      <c r="AA818" s="1">
        <v>2.0</v>
      </c>
      <c r="AB818" s="5">
        <f t="shared" si="4"/>
        <v>40</v>
      </c>
      <c r="AC818" s="8">
        <f t="shared" si="5"/>
        <v>99</v>
      </c>
      <c r="AD818" s="8">
        <f t="shared" ref="AD818:AE818" si="821">AC818*AA818</f>
        <v>198</v>
      </c>
      <c r="AE818" s="8">
        <f t="shared" si="821"/>
        <v>7920</v>
      </c>
      <c r="AF818" s="1" t="s">
        <v>115</v>
      </c>
      <c r="AG818" s="1">
        <v>1.0</v>
      </c>
      <c r="AH818" s="1">
        <v>20.0</v>
      </c>
      <c r="AI818" s="1">
        <v>92.0</v>
      </c>
      <c r="AJ818" s="1">
        <v>9.0</v>
      </c>
      <c r="AK818" s="1">
        <v>8.0</v>
      </c>
      <c r="AL818" s="1">
        <v>10.0</v>
      </c>
      <c r="AM818" s="1">
        <v>10.0</v>
      </c>
      <c r="AN818" s="1">
        <v>9.0</v>
      </c>
      <c r="AO818" s="1">
        <v>9.0</v>
      </c>
    </row>
    <row r="819">
      <c r="A819" s="2">
        <v>1461836.0</v>
      </c>
      <c r="B819" s="1" t="s">
        <v>1188</v>
      </c>
      <c r="C819" s="1">
        <v>2011.0</v>
      </c>
      <c r="D819" s="3" t="s">
        <v>192</v>
      </c>
      <c r="E819" s="14">
        <f t="shared" si="2"/>
        <v>12/1/2011</v>
      </c>
      <c r="F819" s="15">
        <f t="shared" si="3"/>
        <v>4.75008277723872</v>
      </c>
      <c r="G819" s="2">
        <v>2260096.0</v>
      </c>
      <c r="H819" s="1" t="s">
        <v>65</v>
      </c>
      <c r="I819" s="1" t="s">
        <v>5</v>
      </c>
      <c r="J819" s="5" t="str">
        <f>VLOOKUP(I819,city,2,FALSE)</f>
        <v>Amsterdam</v>
      </c>
      <c r="K819" s="1" t="s">
        <v>6</v>
      </c>
      <c r="L819" s="5" t="str">
        <f>VLOOKUP(K819,state,2,FALSE)</f>
        <v>North Holland</v>
      </c>
      <c r="M819" s="2" t="s">
        <v>1189</v>
      </c>
      <c r="N819" s="1" t="s">
        <v>92</v>
      </c>
      <c r="O819" s="1">
        <v>52.3820057816317</v>
      </c>
      <c r="P819" s="1">
        <v>4.86140233720148</v>
      </c>
      <c r="Q819" s="1" t="s">
        <v>95</v>
      </c>
      <c r="R819" s="1" t="s">
        <v>97</v>
      </c>
      <c r="S819" s="1">
        <v>2.0</v>
      </c>
      <c r="T819" s="1">
        <v>1.0</v>
      </c>
      <c r="U819" s="1">
        <v>1.0</v>
      </c>
      <c r="V819" s="1">
        <v>1.0</v>
      </c>
      <c r="W819" s="1" t="s">
        <v>98</v>
      </c>
      <c r="X819" s="6">
        <v>80.0</v>
      </c>
      <c r="Y819" s="1">
        <v>1.0</v>
      </c>
      <c r="Z819" s="1">
        <v>0.0</v>
      </c>
      <c r="AA819" s="1">
        <v>4.0</v>
      </c>
      <c r="AB819" s="5">
        <f t="shared" si="4"/>
        <v>22</v>
      </c>
      <c r="AC819" s="8">
        <f t="shared" si="5"/>
        <v>80</v>
      </c>
      <c r="AD819" s="8">
        <f t="shared" ref="AD819:AE819" si="822">AC819*AA819</f>
        <v>320</v>
      </c>
      <c r="AE819" s="8">
        <f t="shared" si="822"/>
        <v>7040</v>
      </c>
      <c r="AF819" s="1" t="s">
        <v>115</v>
      </c>
      <c r="AG819" s="1">
        <v>0.8</v>
      </c>
      <c r="AH819" s="1">
        <v>11.0</v>
      </c>
      <c r="AI819" s="1">
        <v>97.0</v>
      </c>
      <c r="AJ819" s="1">
        <v>10.0</v>
      </c>
      <c r="AK819" s="1">
        <v>10.0</v>
      </c>
      <c r="AL819" s="1">
        <v>10.0</v>
      </c>
      <c r="AM819" s="1">
        <v>10.0</v>
      </c>
      <c r="AN819" s="1">
        <v>9.0</v>
      </c>
      <c r="AO819" s="1">
        <v>9.0</v>
      </c>
    </row>
    <row r="820">
      <c r="A820" s="2">
        <v>1464510.0</v>
      </c>
      <c r="B820" s="1" t="s">
        <v>1190</v>
      </c>
      <c r="C820" s="1">
        <v>2011.0</v>
      </c>
      <c r="D820" s="3" t="s">
        <v>194</v>
      </c>
      <c r="E820" s="14">
        <f t="shared" si="2"/>
        <v>12/2/2011</v>
      </c>
      <c r="F820" s="15">
        <f t="shared" si="3"/>
        <v>4.74734305121132</v>
      </c>
      <c r="G820" s="2">
        <v>5767419.0</v>
      </c>
      <c r="H820" s="1" t="s">
        <v>70</v>
      </c>
      <c r="I820" s="1" t="s">
        <v>5</v>
      </c>
      <c r="J820" s="5" t="str">
        <f>VLOOKUP(I820,city,2,FALSE)</f>
        <v>Amsterdam</v>
      </c>
      <c r="K820" s="1" t="s">
        <v>31</v>
      </c>
      <c r="L820" s="5" t="str">
        <f>VLOOKUP(K820,state,2,FALSE)</f>
        <v>North Holland</v>
      </c>
      <c r="M820" s="2" t="s">
        <v>1191</v>
      </c>
      <c r="N820" s="1" t="s">
        <v>92</v>
      </c>
      <c r="O820" s="1">
        <v>52.3496275084</v>
      </c>
      <c r="P820" s="1">
        <v>4.91086206324376</v>
      </c>
      <c r="Q820" s="1" t="s">
        <v>95</v>
      </c>
      <c r="R820" s="1" t="s">
        <v>97</v>
      </c>
      <c r="S820" s="1">
        <v>4.0</v>
      </c>
      <c r="T820" s="1">
        <v>1.0</v>
      </c>
      <c r="U820" s="1">
        <v>3.0</v>
      </c>
      <c r="V820" s="1">
        <v>2.0</v>
      </c>
      <c r="W820" s="1" t="s">
        <v>98</v>
      </c>
      <c r="X820" s="6">
        <v>169.0</v>
      </c>
      <c r="Y820" s="1">
        <v>2.0</v>
      </c>
      <c r="Z820" s="1">
        <v>15.0</v>
      </c>
      <c r="AA820" s="1">
        <v>2.0</v>
      </c>
      <c r="AB820" s="5">
        <f t="shared" si="4"/>
        <v>0</v>
      </c>
      <c r="AC820" s="8">
        <f t="shared" si="5"/>
        <v>169</v>
      </c>
      <c r="AD820" s="8">
        <f t="shared" ref="AD820:AE820" si="823">AC820*AA820</f>
        <v>338</v>
      </c>
      <c r="AE820" s="8">
        <f t="shared" si="823"/>
        <v>0</v>
      </c>
      <c r="AF820" s="1" t="s">
        <v>141</v>
      </c>
      <c r="AG820" s="1">
        <v>0.97</v>
      </c>
      <c r="AH820" s="1">
        <v>0.0</v>
      </c>
    </row>
    <row r="821">
      <c r="A821" s="2">
        <v>1464510.0</v>
      </c>
      <c r="B821" s="1" t="s">
        <v>1190</v>
      </c>
      <c r="C821" s="1">
        <v>2011.0</v>
      </c>
      <c r="D821" s="3" t="s">
        <v>194</v>
      </c>
      <c r="E821" s="14">
        <f t="shared" si="2"/>
        <v>12/2/2011</v>
      </c>
      <c r="F821" s="15">
        <f t="shared" si="3"/>
        <v>4.74734305121132</v>
      </c>
      <c r="G821" s="2">
        <v>5140476.0</v>
      </c>
      <c r="H821" s="1" t="s">
        <v>63</v>
      </c>
      <c r="I821" s="1" t="s">
        <v>5</v>
      </c>
      <c r="J821" s="5" t="str">
        <f>VLOOKUP(I821,city,2,FALSE)</f>
        <v>Amsterdam</v>
      </c>
      <c r="K821" s="1" t="s">
        <v>31</v>
      </c>
      <c r="L821" s="5" t="str">
        <f>VLOOKUP(K821,state,2,FALSE)</f>
        <v>North Holland</v>
      </c>
      <c r="M821" s="2">
        <v>1015.0</v>
      </c>
      <c r="N821" s="1" t="s">
        <v>92</v>
      </c>
      <c r="O821" s="1">
        <v>52.3805203404919</v>
      </c>
      <c r="P821" s="1">
        <v>4.89007910227117</v>
      </c>
      <c r="Q821" s="1" t="s">
        <v>95</v>
      </c>
      <c r="R821" s="1" t="s">
        <v>97</v>
      </c>
      <c r="S821" s="1">
        <v>4.0</v>
      </c>
      <c r="T821" s="1">
        <v>1.0</v>
      </c>
      <c r="U821" s="1">
        <v>3.0</v>
      </c>
      <c r="V821" s="1">
        <v>3.0</v>
      </c>
      <c r="W821" s="1" t="s">
        <v>98</v>
      </c>
      <c r="X821" s="6">
        <v>199.0</v>
      </c>
      <c r="Y821" s="1">
        <v>2.0</v>
      </c>
      <c r="Z821" s="1">
        <v>20.0</v>
      </c>
      <c r="AA821" s="1">
        <v>2.0</v>
      </c>
      <c r="AB821" s="5">
        <f t="shared" si="4"/>
        <v>10</v>
      </c>
      <c r="AC821" s="8">
        <f t="shared" si="5"/>
        <v>199</v>
      </c>
      <c r="AD821" s="8">
        <f t="shared" ref="AD821:AE821" si="824">AC821*AA821</f>
        <v>398</v>
      </c>
      <c r="AE821" s="8">
        <f t="shared" si="824"/>
        <v>3980</v>
      </c>
      <c r="AF821" s="1" t="s">
        <v>141</v>
      </c>
      <c r="AG821" s="1">
        <v>0.97</v>
      </c>
      <c r="AH821" s="1">
        <v>5.0</v>
      </c>
      <c r="AI821" s="1">
        <v>96.0</v>
      </c>
      <c r="AJ821" s="1">
        <v>9.0</v>
      </c>
      <c r="AK821" s="1">
        <v>10.0</v>
      </c>
      <c r="AL821" s="1">
        <v>10.0</v>
      </c>
      <c r="AM821" s="1">
        <v>10.0</v>
      </c>
      <c r="AN821" s="1">
        <v>9.0</v>
      </c>
      <c r="AO821" s="1">
        <v>8.0</v>
      </c>
    </row>
    <row r="822">
      <c r="A822" s="2">
        <v>1464510.0</v>
      </c>
      <c r="B822" s="1" t="s">
        <v>1190</v>
      </c>
      <c r="C822" s="1">
        <v>2011.0</v>
      </c>
      <c r="D822" s="3" t="s">
        <v>194</v>
      </c>
      <c r="E822" s="14">
        <f t="shared" si="2"/>
        <v>12/2/2011</v>
      </c>
      <c r="F822" s="15">
        <f t="shared" si="3"/>
        <v>4.74734305121132</v>
      </c>
      <c r="G822" s="2">
        <v>5178970.0</v>
      </c>
      <c r="H822" s="1" t="s">
        <v>70</v>
      </c>
      <c r="I822" s="1" t="s">
        <v>5</v>
      </c>
      <c r="J822" s="5" t="str">
        <f>VLOOKUP(I822,city,2,FALSE)</f>
        <v>Amsterdam</v>
      </c>
      <c r="K822" s="1" t="s">
        <v>31</v>
      </c>
      <c r="L822" s="5" t="str">
        <f>VLOOKUP(K822,state,2,FALSE)</f>
        <v>North Holland</v>
      </c>
      <c r="M822" s="2">
        <v>1078.0</v>
      </c>
      <c r="N822" s="1" t="s">
        <v>92</v>
      </c>
      <c r="O822" s="1">
        <v>52.3495663133289</v>
      </c>
      <c r="P822" s="1">
        <v>4.90579799666908</v>
      </c>
      <c r="Q822" s="1" t="s">
        <v>95</v>
      </c>
      <c r="R822" s="1" t="s">
        <v>97</v>
      </c>
      <c r="S822" s="1">
        <v>4.0</v>
      </c>
      <c r="T822" s="1">
        <v>1.0</v>
      </c>
      <c r="U822" s="1">
        <v>2.0</v>
      </c>
      <c r="V822" s="1">
        <v>2.0</v>
      </c>
      <c r="W822" s="1" t="s">
        <v>98</v>
      </c>
      <c r="X822" s="6">
        <v>139.0</v>
      </c>
      <c r="Y822" s="1">
        <v>1.0</v>
      </c>
      <c r="Z822" s="1">
        <v>10.0</v>
      </c>
      <c r="AA822" s="1">
        <v>2.0</v>
      </c>
      <c r="AB822" s="5">
        <f t="shared" si="4"/>
        <v>2</v>
      </c>
      <c r="AC822" s="8">
        <f t="shared" si="5"/>
        <v>149</v>
      </c>
      <c r="AD822" s="8">
        <f t="shared" ref="AD822:AE822" si="825">AC822*AA822</f>
        <v>298</v>
      </c>
      <c r="AE822" s="8">
        <f t="shared" si="825"/>
        <v>596</v>
      </c>
      <c r="AF822" s="1" t="s">
        <v>141</v>
      </c>
      <c r="AG822" s="1">
        <v>0.97</v>
      </c>
      <c r="AH822" s="1">
        <v>1.0</v>
      </c>
      <c r="AI822" s="1">
        <v>100.0</v>
      </c>
      <c r="AJ822" s="1">
        <v>10.0</v>
      </c>
      <c r="AK822" s="1">
        <v>10.0</v>
      </c>
      <c r="AL822" s="1">
        <v>8.0</v>
      </c>
      <c r="AM822" s="1">
        <v>8.0</v>
      </c>
      <c r="AN822" s="1">
        <v>10.0</v>
      </c>
      <c r="AO822" s="1">
        <v>10.0</v>
      </c>
    </row>
    <row r="823">
      <c r="A823" s="2">
        <v>1464510.0</v>
      </c>
      <c r="B823" s="1" t="s">
        <v>1190</v>
      </c>
      <c r="C823" s="1">
        <v>2011.0</v>
      </c>
      <c r="D823" s="3" t="s">
        <v>194</v>
      </c>
      <c r="E823" s="14">
        <f t="shared" si="2"/>
        <v>12/2/2011</v>
      </c>
      <c r="F823" s="15">
        <f t="shared" si="3"/>
        <v>4.74734305121132</v>
      </c>
      <c r="G823" s="2">
        <v>4918562.0</v>
      </c>
      <c r="H823" s="1" t="s">
        <v>63</v>
      </c>
      <c r="I823" s="1" t="s">
        <v>5</v>
      </c>
      <c r="J823" s="5" t="str">
        <f>VLOOKUP(I823,city,2,FALSE)</f>
        <v>Amsterdam</v>
      </c>
      <c r="K823" s="1" t="s">
        <v>31</v>
      </c>
      <c r="L823" s="5" t="str">
        <f>VLOOKUP(K823,state,2,FALSE)</f>
        <v>North Holland</v>
      </c>
      <c r="M823" s="2" t="s">
        <v>1192</v>
      </c>
      <c r="N823" s="1" t="s">
        <v>92</v>
      </c>
      <c r="O823" s="1">
        <v>52.3680462920933</v>
      </c>
      <c r="P823" s="1">
        <v>4.88644239918611</v>
      </c>
      <c r="Q823" s="1" t="s">
        <v>95</v>
      </c>
      <c r="R823" s="1" t="s">
        <v>97</v>
      </c>
      <c r="S823" s="1">
        <v>4.0</v>
      </c>
      <c r="T823" s="1">
        <v>2.0</v>
      </c>
      <c r="U823" s="1">
        <v>2.0</v>
      </c>
      <c r="V823" s="1">
        <v>2.0</v>
      </c>
      <c r="W823" s="1" t="s">
        <v>98</v>
      </c>
      <c r="X823" s="6">
        <v>129.0</v>
      </c>
      <c r="Y823" s="1">
        <v>2.0</v>
      </c>
      <c r="Z823" s="1">
        <v>10.0</v>
      </c>
      <c r="AA823" s="1">
        <v>2.0</v>
      </c>
      <c r="AB823" s="5">
        <f t="shared" si="4"/>
        <v>4</v>
      </c>
      <c r="AC823" s="8">
        <f t="shared" si="5"/>
        <v>129</v>
      </c>
      <c r="AD823" s="8">
        <f t="shared" ref="AD823:AE823" si="826">AC823*AA823</f>
        <v>258</v>
      </c>
      <c r="AE823" s="8">
        <f t="shared" si="826"/>
        <v>1032</v>
      </c>
      <c r="AF823" s="1" t="s">
        <v>141</v>
      </c>
      <c r="AG823" s="1">
        <v>0.97</v>
      </c>
      <c r="AH823" s="1">
        <v>2.0</v>
      </c>
      <c r="AI823" s="1">
        <v>100.0</v>
      </c>
      <c r="AJ823" s="1">
        <v>10.0</v>
      </c>
      <c r="AK823" s="1">
        <v>10.0</v>
      </c>
      <c r="AL823" s="1">
        <v>10.0</v>
      </c>
      <c r="AM823" s="1">
        <v>10.0</v>
      </c>
      <c r="AN823" s="1">
        <v>10.0</v>
      </c>
      <c r="AO823" s="1">
        <v>9.0</v>
      </c>
    </row>
    <row r="824">
      <c r="A824" s="2">
        <v>1464510.0</v>
      </c>
      <c r="B824" s="1" t="s">
        <v>1190</v>
      </c>
      <c r="C824" s="1">
        <v>2011.0</v>
      </c>
      <c r="D824" s="3" t="s">
        <v>194</v>
      </c>
      <c r="E824" s="14">
        <f t="shared" si="2"/>
        <v>12/2/2011</v>
      </c>
      <c r="F824" s="15">
        <f t="shared" si="3"/>
        <v>4.74734305121132</v>
      </c>
      <c r="G824" s="2">
        <v>5596761.0</v>
      </c>
      <c r="H824" s="1" t="s">
        <v>67</v>
      </c>
      <c r="I824" s="1" t="s">
        <v>5</v>
      </c>
      <c r="J824" s="5" t="str">
        <f>VLOOKUP(I824,city,2,FALSE)</f>
        <v>Amsterdam</v>
      </c>
      <c r="K824" s="1" t="s">
        <v>31</v>
      </c>
      <c r="L824" s="5" t="str">
        <f>VLOOKUP(K824,state,2,FALSE)</f>
        <v>North Holland</v>
      </c>
      <c r="M824" s="2">
        <v>1076.0</v>
      </c>
      <c r="N824" s="1" t="s">
        <v>92</v>
      </c>
      <c r="O824" s="1">
        <v>52.3473950528183</v>
      </c>
      <c r="P824" s="1">
        <v>4.86128391235656</v>
      </c>
      <c r="Q824" s="1" t="s">
        <v>154</v>
      </c>
      <c r="R824" s="1" t="s">
        <v>97</v>
      </c>
      <c r="S824" s="1">
        <v>4.0</v>
      </c>
      <c r="T824" s="1">
        <v>1.0</v>
      </c>
      <c r="U824" s="1">
        <v>2.0</v>
      </c>
      <c r="V824" s="1">
        <v>2.0</v>
      </c>
      <c r="W824" s="1" t="s">
        <v>98</v>
      </c>
      <c r="X824" s="6">
        <v>99.0</v>
      </c>
      <c r="Y824" s="1">
        <v>2.0</v>
      </c>
      <c r="Z824" s="1">
        <v>15.0</v>
      </c>
      <c r="AA824" s="1">
        <v>2.0</v>
      </c>
      <c r="AB824" s="5">
        <f t="shared" si="4"/>
        <v>0</v>
      </c>
      <c r="AC824" s="8">
        <f t="shared" si="5"/>
        <v>99</v>
      </c>
      <c r="AD824" s="8">
        <f t="shared" ref="AD824:AE824" si="827">AC824*AA824</f>
        <v>198</v>
      </c>
      <c r="AE824" s="8">
        <f t="shared" si="827"/>
        <v>0</v>
      </c>
      <c r="AF824" s="1" t="s">
        <v>141</v>
      </c>
      <c r="AG824" s="1">
        <v>0.97</v>
      </c>
      <c r="AH824" s="1">
        <v>0.0</v>
      </c>
    </row>
    <row r="825">
      <c r="A825" s="2">
        <v>1464510.0</v>
      </c>
      <c r="B825" s="1" t="s">
        <v>1190</v>
      </c>
      <c r="C825" s="1">
        <v>2011.0</v>
      </c>
      <c r="D825" s="3" t="s">
        <v>194</v>
      </c>
      <c r="E825" s="14">
        <f t="shared" si="2"/>
        <v>12/2/2011</v>
      </c>
      <c r="F825" s="15">
        <f t="shared" si="3"/>
        <v>4.74734305121132</v>
      </c>
      <c r="G825" s="2">
        <v>5645123.0</v>
      </c>
      <c r="H825" s="1" t="s">
        <v>7</v>
      </c>
      <c r="I825" s="1" t="s">
        <v>5</v>
      </c>
      <c r="J825" s="5" t="str">
        <f>VLOOKUP(I825,city,2,FALSE)</f>
        <v>Amsterdam</v>
      </c>
      <c r="K825" s="1" t="s">
        <v>31</v>
      </c>
      <c r="L825" s="5" t="str">
        <f>VLOOKUP(K825,state,2,FALSE)</f>
        <v>North Holland</v>
      </c>
      <c r="M825" s="2">
        <v>1051.0</v>
      </c>
      <c r="N825" s="1" t="s">
        <v>92</v>
      </c>
      <c r="O825" s="1">
        <v>52.379040422045</v>
      </c>
      <c r="P825" s="1">
        <v>4.871695416708</v>
      </c>
      <c r="Q825" s="1" t="s">
        <v>95</v>
      </c>
      <c r="R825" s="1" t="s">
        <v>97</v>
      </c>
      <c r="S825" s="1">
        <v>4.0</v>
      </c>
      <c r="T825" s="1">
        <v>1.0</v>
      </c>
      <c r="U825" s="1">
        <v>2.0</v>
      </c>
      <c r="V825" s="1">
        <v>2.0</v>
      </c>
      <c r="W825" s="1" t="s">
        <v>98</v>
      </c>
      <c r="X825" s="6">
        <v>149.0</v>
      </c>
      <c r="Y825" s="1">
        <v>2.0</v>
      </c>
      <c r="Z825" s="1">
        <v>10.0</v>
      </c>
      <c r="AA825" s="1">
        <v>2.0</v>
      </c>
      <c r="AB825" s="5">
        <f t="shared" si="4"/>
        <v>0</v>
      </c>
      <c r="AC825" s="8">
        <f t="shared" si="5"/>
        <v>149</v>
      </c>
      <c r="AD825" s="8">
        <f t="shared" ref="AD825:AE825" si="828">AC825*AA825</f>
        <v>298</v>
      </c>
      <c r="AE825" s="8">
        <f t="shared" si="828"/>
        <v>0</v>
      </c>
      <c r="AF825" s="1" t="s">
        <v>141</v>
      </c>
      <c r="AG825" s="1">
        <v>0.97</v>
      </c>
      <c r="AH825" s="1">
        <v>0.0</v>
      </c>
    </row>
    <row r="826">
      <c r="A826" s="2">
        <v>1464510.0</v>
      </c>
      <c r="B826" s="1" t="s">
        <v>1190</v>
      </c>
      <c r="C826" s="1">
        <v>2011.0</v>
      </c>
      <c r="D826" s="3" t="s">
        <v>194</v>
      </c>
      <c r="E826" s="14">
        <f t="shared" si="2"/>
        <v>12/2/2011</v>
      </c>
      <c r="F826" s="15">
        <f t="shared" si="3"/>
        <v>4.74734305121132</v>
      </c>
      <c r="G826" s="2">
        <v>5275425.0</v>
      </c>
      <c r="H826" s="1" t="s">
        <v>46</v>
      </c>
      <c r="I826" s="1" t="s">
        <v>5</v>
      </c>
      <c r="J826" s="5" t="str">
        <f>VLOOKUP(I826,city,2,FALSE)</f>
        <v>Amsterdam</v>
      </c>
      <c r="K826" s="1" t="s">
        <v>31</v>
      </c>
      <c r="L826" s="5" t="str">
        <f>VLOOKUP(K826,state,2,FALSE)</f>
        <v>North Holland</v>
      </c>
      <c r="M826" s="2" t="s">
        <v>1193</v>
      </c>
      <c r="N826" s="1" t="s">
        <v>92</v>
      </c>
      <c r="O826" s="1">
        <v>52.3687329011598</v>
      </c>
      <c r="P826" s="1">
        <v>4.92830059396106</v>
      </c>
      <c r="Q826" s="1" t="s">
        <v>95</v>
      </c>
      <c r="R826" s="1" t="s">
        <v>97</v>
      </c>
      <c r="S826" s="1">
        <v>4.0</v>
      </c>
      <c r="T826" s="1">
        <v>1.0</v>
      </c>
      <c r="U826" s="1">
        <v>2.0</v>
      </c>
      <c r="V826" s="1">
        <v>2.0</v>
      </c>
      <c r="W826" s="1" t="s">
        <v>98</v>
      </c>
      <c r="X826" s="6">
        <v>99.0</v>
      </c>
      <c r="Y826" s="1">
        <v>2.0</v>
      </c>
      <c r="Z826" s="1">
        <v>10.0</v>
      </c>
      <c r="AA826" s="1">
        <v>2.0</v>
      </c>
      <c r="AB826" s="5">
        <f t="shared" si="4"/>
        <v>6</v>
      </c>
      <c r="AC826" s="8">
        <f t="shared" si="5"/>
        <v>99</v>
      </c>
      <c r="AD826" s="8">
        <f t="shared" ref="AD826:AE826" si="829">AC826*AA826</f>
        <v>198</v>
      </c>
      <c r="AE826" s="8">
        <f t="shared" si="829"/>
        <v>1188</v>
      </c>
      <c r="AF826" s="1" t="s">
        <v>141</v>
      </c>
      <c r="AG826" s="1">
        <v>0.97</v>
      </c>
      <c r="AH826" s="1">
        <v>3.0</v>
      </c>
      <c r="AI826" s="1">
        <v>100.0</v>
      </c>
      <c r="AJ826" s="1">
        <v>10.0</v>
      </c>
      <c r="AK826" s="1">
        <v>9.0</v>
      </c>
      <c r="AL826" s="1">
        <v>10.0</v>
      </c>
      <c r="AM826" s="1">
        <v>9.0</v>
      </c>
      <c r="AN826" s="1">
        <v>9.0</v>
      </c>
      <c r="AO826" s="1">
        <v>9.0</v>
      </c>
    </row>
    <row r="827">
      <c r="A827" s="2">
        <v>1464510.0</v>
      </c>
      <c r="B827" s="1" t="s">
        <v>1190</v>
      </c>
      <c r="C827" s="1">
        <v>2011.0</v>
      </c>
      <c r="D827" s="3" t="s">
        <v>194</v>
      </c>
      <c r="E827" s="14">
        <f t="shared" si="2"/>
        <v>12/2/2011</v>
      </c>
      <c r="F827" s="15">
        <f t="shared" si="3"/>
        <v>4.74734305121132</v>
      </c>
      <c r="G827" s="2">
        <v>5624472.0</v>
      </c>
      <c r="H827" s="1" t="s">
        <v>35</v>
      </c>
      <c r="I827" s="1" t="s">
        <v>5</v>
      </c>
      <c r="J827" s="5" t="str">
        <f>VLOOKUP(I827,city,2,FALSE)</f>
        <v>Amsterdam</v>
      </c>
      <c r="K827" s="1" t="s">
        <v>6</v>
      </c>
      <c r="L827" s="5" t="str">
        <f>VLOOKUP(K827,state,2,FALSE)</f>
        <v>North Holland</v>
      </c>
      <c r="M827" s="2">
        <v>1095.0</v>
      </c>
      <c r="N827" s="1" t="s">
        <v>92</v>
      </c>
      <c r="O827" s="1">
        <v>52.3635940904526</v>
      </c>
      <c r="P827" s="1">
        <v>4.93813008068336</v>
      </c>
      <c r="Q827" s="1" t="s">
        <v>95</v>
      </c>
      <c r="R827" s="1" t="s">
        <v>97</v>
      </c>
      <c r="S827" s="1">
        <v>4.0</v>
      </c>
      <c r="T827" s="1">
        <v>1.0</v>
      </c>
      <c r="U827" s="1">
        <v>2.0</v>
      </c>
      <c r="V827" s="1">
        <v>2.0</v>
      </c>
      <c r="W827" s="1" t="s">
        <v>98</v>
      </c>
      <c r="X827" s="6">
        <v>85.0</v>
      </c>
      <c r="Y827" s="1">
        <v>2.0</v>
      </c>
      <c r="Z827" s="1">
        <v>15.0</v>
      </c>
      <c r="AA827" s="1">
        <v>2.0</v>
      </c>
      <c r="AB827" s="5">
        <f t="shared" si="4"/>
        <v>0</v>
      </c>
      <c r="AC827" s="8">
        <f t="shared" si="5"/>
        <v>85</v>
      </c>
      <c r="AD827" s="8">
        <f t="shared" ref="AD827:AE827" si="830">AC827*AA827</f>
        <v>170</v>
      </c>
      <c r="AE827" s="8">
        <f t="shared" si="830"/>
        <v>0</v>
      </c>
      <c r="AF827" s="1" t="s">
        <v>141</v>
      </c>
      <c r="AG827" s="1">
        <v>0.97</v>
      </c>
      <c r="AH827" s="1">
        <v>0.0</v>
      </c>
    </row>
    <row r="828">
      <c r="A828" s="2">
        <v>1464510.0</v>
      </c>
      <c r="B828" s="1" t="s">
        <v>1190</v>
      </c>
      <c r="C828" s="1">
        <v>2011.0</v>
      </c>
      <c r="D828" s="3" t="s">
        <v>194</v>
      </c>
      <c r="E828" s="14">
        <f t="shared" si="2"/>
        <v>12/2/2011</v>
      </c>
      <c r="F828" s="15">
        <f t="shared" si="3"/>
        <v>4.74734305121132</v>
      </c>
      <c r="G828" s="2">
        <v>5764616.0</v>
      </c>
      <c r="H828" s="1" t="s">
        <v>63</v>
      </c>
      <c r="I828" s="1" t="s">
        <v>5</v>
      </c>
      <c r="J828" s="5" t="str">
        <f>VLOOKUP(I828,city,2,FALSE)</f>
        <v>Amsterdam</v>
      </c>
      <c r="K828" s="1" t="s">
        <v>31</v>
      </c>
      <c r="L828" s="5" t="str">
        <f>VLOOKUP(K828,state,2,FALSE)</f>
        <v>North Holland</v>
      </c>
      <c r="M828" s="2" t="s">
        <v>1194</v>
      </c>
      <c r="N828" s="1" t="s">
        <v>92</v>
      </c>
      <c r="O828" s="1">
        <v>52.3784262372803</v>
      </c>
      <c r="P828" s="1">
        <v>4.88451761586301</v>
      </c>
      <c r="Q828" s="1" t="s">
        <v>154</v>
      </c>
      <c r="R828" s="1" t="s">
        <v>97</v>
      </c>
      <c r="S828" s="1">
        <v>4.0</v>
      </c>
      <c r="T828" s="1">
        <v>1.0</v>
      </c>
      <c r="U828" s="1">
        <v>2.0</v>
      </c>
      <c r="V828" s="1">
        <v>2.0</v>
      </c>
      <c r="W828" s="1" t="s">
        <v>98</v>
      </c>
      <c r="X828" s="6">
        <v>199.0</v>
      </c>
      <c r="Y828" s="1">
        <v>2.0</v>
      </c>
      <c r="Z828" s="1">
        <v>15.0</v>
      </c>
      <c r="AA828" s="1">
        <v>2.0</v>
      </c>
      <c r="AB828" s="5">
        <f t="shared" si="4"/>
        <v>0</v>
      </c>
      <c r="AC828" s="8">
        <f t="shared" si="5"/>
        <v>199</v>
      </c>
      <c r="AD828" s="8">
        <f t="shared" ref="AD828:AE828" si="831">AC828*AA828</f>
        <v>398</v>
      </c>
      <c r="AE828" s="8">
        <f t="shared" si="831"/>
        <v>0</v>
      </c>
      <c r="AF828" s="1" t="s">
        <v>141</v>
      </c>
      <c r="AG828" s="1">
        <v>0.97</v>
      </c>
      <c r="AH828" s="1">
        <v>0.0</v>
      </c>
    </row>
    <row r="829">
      <c r="A829" s="2">
        <v>1464510.0</v>
      </c>
      <c r="B829" s="1" t="s">
        <v>1190</v>
      </c>
      <c r="C829" s="1">
        <v>2011.0</v>
      </c>
      <c r="D829" s="3" t="s">
        <v>194</v>
      </c>
      <c r="E829" s="14">
        <f t="shared" si="2"/>
        <v>12/2/2011</v>
      </c>
      <c r="F829" s="15">
        <f t="shared" si="3"/>
        <v>4.74734305121132</v>
      </c>
      <c r="G829" s="2">
        <v>5701418.0</v>
      </c>
      <c r="H829" s="1" t="s">
        <v>65</v>
      </c>
      <c r="I829" s="1" t="s">
        <v>5</v>
      </c>
      <c r="J829" s="5" t="str">
        <f>VLOOKUP(I829,city,2,FALSE)</f>
        <v>Amsterdam</v>
      </c>
      <c r="K829" s="1" t="s">
        <v>31</v>
      </c>
      <c r="L829" s="5" t="str">
        <f>VLOOKUP(K829,state,2,FALSE)</f>
        <v>North Holland</v>
      </c>
      <c r="M829" s="2">
        <v>1055.0</v>
      </c>
      <c r="N829" s="1" t="s">
        <v>92</v>
      </c>
      <c r="O829" s="1">
        <v>52.3834073416537</v>
      </c>
      <c r="P829" s="1">
        <v>4.85113656100945</v>
      </c>
      <c r="Q829" s="1" t="s">
        <v>95</v>
      </c>
      <c r="R829" s="1" t="s">
        <v>97</v>
      </c>
      <c r="S829" s="1">
        <v>4.0</v>
      </c>
      <c r="T829" s="1">
        <v>1.0</v>
      </c>
      <c r="U829" s="1">
        <v>2.0</v>
      </c>
      <c r="V829" s="1">
        <v>2.0</v>
      </c>
      <c r="W829" s="1" t="s">
        <v>98</v>
      </c>
      <c r="X829" s="6">
        <v>129.0</v>
      </c>
      <c r="Y829" s="1">
        <v>2.0</v>
      </c>
      <c r="Z829" s="1">
        <v>10.0</v>
      </c>
      <c r="AA829" s="1">
        <v>2.0</v>
      </c>
      <c r="AB829" s="5">
        <f t="shared" si="4"/>
        <v>0</v>
      </c>
      <c r="AC829" s="8">
        <f t="shared" si="5"/>
        <v>129</v>
      </c>
      <c r="AD829" s="8">
        <f t="shared" ref="AD829:AE829" si="832">AC829*AA829</f>
        <v>258</v>
      </c>
      <c r="AE829" s="8">
        <f t="shared" si="832"/>
        <v>0</v>
      </c>
      <c r="AF829" s="1" t="s">
        <v>141</v>
      </c>
      <c r="AG829" s="1">
        <v>0.97</v>
      </c>
      <c r="AH829" s="1">
        <v>0.0</v>
      </c>
    </row>
    <row r="830">
      <c r="A830" s="2">
        <v>1464510.0</v>
      </c>
      <c r="B830" s="1" t="s">
        <v>1190</v>
      </c>
      <c r="C830" s="1">
        <v>2011.0</v>
      </c>
      <c r="D830" s="3" t="s">
        <v>194</v>
      </c>
      <c r="E830" s="14">
        <f t="shared" si="2"/>
        <v>12/2/2011</v>
      </c>
      <c r="F830" s="15">
        <f t="shared" si="3"/>
        <v>4.74734305121132</v>
      </c>
      <c r="G830" s="2">
        <v>4897751.0</v>
      </c>
      <c r="H830" s="1" t="s">
        <v>35</v>
      </c>
      <c r="I830" s="1" t="s">
        <v>5</v>
      </c>
      <c r="J830" s="5" t="str">
        <f>VLOOKUP(I830,city,2,FALSE)</f>
        <v>Amsterdam</v>
      </c>
      <c r="K830" s="1" t="s">
        <v>31</v>
      </c>
      <c r="L830" s="5" t="str">
        <f>VLOOKUP(K830,state,2,FALSE)</f>
        <v>North Holland</v>
      </c>
      <c r="M830" s="2">
        <v>1094.0</v>
      </c>
      <c r="N830" s="1" t="s">
        <v>92</v>
      </c>
      <c r="O830" s="1">
        <v>52.3647158804609</v>
      </c>
      <c r="P830" s="1">
        <v>4.93284350224489</v>
      </c>
      <c r="Q830" s="1" t="s">
        <v>95</v>
      </c>
      <c r="R830" s="1" t="s">
        <v>97</v>
      </c>
      <c r="S830" s="1">
        <v>4.0</v>
      </c>
      <c r="T830" s="1">
        <v>1.0</v>
      </c>
      <c r="U830" s="1">
        <v>2.0</v>
      </c>
      <c r="V830" s="1">
        <v>3.0</v>
      </c>
      <c r="W830" s="1" t="s">
        <v>98</v>
      </c>
      <c r="X830" s="6">
        <v>99.0</v>
      </c>
      <c r="Y830" s="1">
        <v>2.0</v>
      </c>
      <c r="Z830" s="1">
        <v>10.0</v>
      </c>
      <c r="AA830" s="1">
        <v>2.0</v>
      </c>
      <c r="AB830" s="5">
        <f t="shared" si="4"/>
        <v>22</v>
      </c>
      <c r="AC830" s="8">
        <f t="shared" si="5"/>
        <v>99</v>
      </c>
      <c r="AD830" s="8">
        <f t="shared" ref="AD830:AE830" si="833">AC830*AA830</f>
        <v>198</v>
      </c>
      <c r="AE830" s="8">
        <f t="shared" si="833"/>
        <v>4356</v>
      </c>
      <c r="AF830" s="1" t="s">
        <v>141</v>
      </c>
      <c r="AG830" s="1">
        <v>0.97</v>
      </c>
      <c r="AH830" s="1">
        <v>11.0</v>
      </c>
      <c r="AI830" s="1">
        <v>93.0</v>
      </c>
      <c r="AJ830" s="1">
        <v>9.0</v>
      </c>
      <c r="AK830" s="1">
        <v>9.0</v>
      </c>
      <c r="AL830" s="1">
        <v>9.0</v>
      </c>
      <c r="AM830" s="1">
        <v>10.0</v>
      </c>
      <c r="AN830" s="1">
        <v>9.0</v>
      </c>
      <c r="AO830" s="1">
        <v>9.0</v>
      </c>
    </row>
    <row r="831">
      <c r="A831" s="2">
        <v>1464510.0</v>
      </c>
      <c r="B831" s="1" t="s">
        <v>1190</v>
      </c>
      <c r="C831" s="1">
        <v>2011.0</v>
      </c>
      <c r="D831" s="3" t="s">
        <v>194</v>
      </c>
      <c r="E831" s="14">
        <f t="shared" si="2"/>
        <v>12/2/2011</v>
      </c>
      <c r="F831" s="15">
        <f t="shared" si="3"/>
        <v>4.74734305121132</v>
      </c>
      <c r="G831" s="2">
        <v>4999373.0</v>
      </c>
      <c r="H831" s="1" t="s">
        <v>41</v>
      </c>
      <c r="I831" s="1" t="s">
        <v>5</v>
      </c>
      <c r="J831" s="5" t="str">
        <f>VLOOKUP(I831,city,2,FALSE)</f>
        <v>Amsterdam</v>
      </c>
      <c r="K831" s="1" t="s">
        <v>31</v>
      </c>
      <c r="L831" s="5" t="str">
        <f>VLOOKUP(K831,state,2,FALSE)</f>
        <v>North Holland</v>
      </c>
      <c r="M831" s="2">
        <v>1053.0</v>
      </c>
      <c r="N831" s="1" t="s">
        <v>92</v>
      </c>
      <c r="O831" s="1">
        <v>52.3657164020809</v>
      </c>
      <c r="P831" s="1">
        <v>4.86673366331823</v>
      </c>
      <c r="Q831" s="1" t="s">
        <v>95</v>
      </c>
      <c r="R831" s="1" t="s">
        <v>97</v>
      </c>
      <c r="S831" s="1">
        <v>4.0</v>
      </c>
      <c r="T831" s="1">
        <v>1.0</v>
      </c>
      <c r="U831" s="1">
        <v>1.0</v>
      </c>
      <c r="V831" s="1">
        <v>2.0</v>
      </c>
      <c r="W831" s="1" t="s">
        <v>98</v>
      </c>
      <c r="X831" s="6">
        <v>99.0</v>
      </c>
      <c r="Y831" s="1">
        <v>2.0</v>
      </c>
      <c r="Z831" s="1">
        <v>15.0</v>
      </c>
      <c r="AA831" s="1">
        <v>2.0</v>
      </c>
      <c r="AB831" s="5">
        <f t="shared" si="4"/>
        <v>26</v>
      </c>
      <c r="AC831" s="8">
        <f t="shared" si="5"/>
        <v>99</v>
      </c>
      <c r="AD831" s="8">
        <f t="shared" ref="AD831:AE831" si="834">AC831*AA831</f>
        <v>198</v>
      </c>
      <c r="AE831" s="8">
        <f t="shared" si="834"/>
        <v>5148</v>
      </c>
      <c r="AF831" s="1" t="s">
        <v>141</v>
      </c>
      <c r="AG831" s="1">
        <v>0.97</v>
      </c>
      <c r="AH831" s="1">
        <v>13.0</v>
      </c>
      <c r="AI831" s="1">
        <v>86.0</v>
      </c>
      <c r="AJ831" s="1">
        <v>9.0</v>
      </c>
      <c r="AK831" s="1">
        <v>9.0</v>
      </c>
      <c r="AL831" s="1">
        <v>9.0</v>
      </c>
      <c r="AM831" s="1">
        <v>10.0</v>
      </c>
      <c r="AN831" s="1">
        <v>10.0</v>
      </c>
      <c r="AO831" s="1">
        <v>9.0</v>
      </c>
    </row>
    <row r="832">
      <c r="A832" s="2">
        <v>1464510.0</v>
      </c>
      <c r="B832" s="1" t="s">
        <v>1190</v>
      </c>
      <c r="C832" s="1">
        <v>2011.0</v>
      </c>
      <c r="D832" s="3" t="s">
        <v>194</v>
      </c>
      <c r="E832" s="14">
        <f t="shared" si="2"/>
        <v>12/2/2011</v>
      </c>
      <c r="F832" s="15">
        <f t="shared" si="3"/>
        <v>4.74734305121132</v>
      </c>
      <c r="G832" s="2">
        <v>5637076.0</v>
      </c>
      <c r="H832" s="1" t="s">
        <v>82</v>
      </c>
      <c r="I832" s="1" t="s">
        <v>5</v>
      </c>
      <c r="J832" s="5" t="str">
        <f>VLOOKUP(I832,city,2,FALSE)</f>
        <v>Amsterdam</v>
      </c>
      <c r="K832" s="1" t="s">
        <v>31</v>
      </c>
      <c r="L832" s="5" t="str">
        <f>VLOOKUP(K832,state,2,FALSE)</f>
        <v>North Holland</v>
      </c>
      <c r="M832" s="2">
        <v>1091.0</v>
      </c>
      <c r="N832" s="1" t="s">
        <v>92</v>
      </c>
      <c r="O832" s="1">
        <v>52.3599638556108</v>
      </c>
      <c r="P832" s="1">
        <v>4.91186777353178</v>
      </c>
      <c r="Q832" s="1" t="s">
        <v>95</v>
      </c>
      <c r="R832" s="1" t="s">
        <v>97</v>
      </c>
      <c r="S832" s="1">
        <v>4.0</v>
      </c>
      <c r="T832" s="1">
        <v>1.0</v>
      </c>
      <c r="U832" s="1">
        <v>1.0</v>
      </c>
      <c r="V832" s="1">
        <v>1.0</v>
      </c>
      <c r="W832" s="1" t="s">
        <v>98</v>
      </c>
      <c r="X832" s="6">
        <v>109.0</v>
      </c>
      <c r="Y832" s="1">
        <v>2.0</v>
      </c>
      <c r="Z832" s="1">
        <v>10.0</v>
      </c>
      <c r="AA832" s="1">
        <v>2.0</v>
      </c>
      <c r="AB832" s="5">
        <f t="shared" si="4"/>
        <v>0</v>
      </c>
      <c r="AC832" s="8">
        <f t="shared" si="5"/>
        <v>109</v>
      </c>
      <c r="AD832" s="8">
        <f t="shared" ref="AD832:AE832" si="835">AC832*AA832</f>
        <v>218</v>
      </c>
      <c r="AE832" s="8">
        <f t="shared" si="835"/>
        <v>0</v>
      </c>
      <c r="AF832" s="1" t="s">
        <v>141</v>
      </c>
      <c r="AG832" s="1">
        <v>0.97</v>
      </c>
      <c r="AH832" s="1">
        <v>0.0</v>
      </c>
    </row>
    <row r="833">
      <c r="A833" s="2">
        <v>1464510.0</v>
      </c>
      <c r="B833" s="1" t="s">
        <v>1190</v>
      </c>
      <c r="C833" s="1">
        <v>2011.0</v>
      </c>
      <c r="D833" s="3" t="s">
        <v>194</v>
      </c>
      <c r="E833" s="14">
        <f t="shared" si="2"/>
        <v>12/2/2011</v>
      </c>
      <c r="F833" s="15">
        <f t="shared" si="3"/>
        <v>4.74734305121132</v>
      </c>
      <c r="G833" s="2">
        <v>5324888.0</v>
      </c>
      <c r="H833" s="1" t="s">
        <v>41</v>
      </c>
      <c r="I833" s="1" t="s">
        <v>5</v>
      </c>
      <c r="J833" s="5" t="str">
        <f>VLOOKUP(I833,city,2,FALSE)</f>
        <v>Amsterdam</v>
      </c>
      <c r="K833" s="1" t="s">
        <v>31</v>
      </c>
      <c r="L833" s="5" t="str">
        <f>VLOOKUP(K833,state,2,FALSE)</f>
        <v>North Holland</v>
      </c>
      <c r="M833" s="2">
        <v>1056.0</v>
      </c>
      <c r="N833" s="1" t="s">
        <v>92</v>
      </c>
      <c r="O833" s="1">
        <v>52.3710049120744</v>
      </c>
      <c r="P833" s="1">
        <v>4.85046054596683</v>
      </c>
      <c r="Q833" s="1" t="s">
        <v>95</v>
      </c>
      <c r="R833" s="1" t="s">
        <v>97</v>
      </c>
      <c r="S833" s="1">
        <v>4.0</v>
      </c>
      <c r="T833" s="1">
        <v>1.0</v>
      </c>
      <c r="U833" s="1">
        <v>1.0</v>
      </c>
      <c r="V833" s="1">
        <v>2.0</v>
      </c>
      <c r="W833" s="1" t="s">
        <v>98</v>
      </c>
      <c r="X833" s="6">
        <v>89.0</v>
      </c>
      <c r="Y833" s="1">
        <v>2.0</v>
      </c>
      <c r="Z833" s="1">
        <v>10.0</v>
      </c>
      <c r="AA833" s="1">
        <v>2.0</v>
      </c>
      <c r="AB833" s="5">
        <f t="shared" si="4"/>
        <v>8</v>
      </c>
      <c r="AC833" s="8">
        <f t="shared" si="5"/>
        <v>89</v>
      </c>
      <c r="AD833" s="8">
        <f t="shared" ref="AD833:AE833" si="836">AC833*AA833</f>
        <v>178</v>
      </c>
      <c r="AE833" s="8">
        <f t="shared" si="836"/>
        <v>1424</v>
      </c>
      <c r="AF833" s="1" t="s">
        <v>141</v>
      </c>
      <c r="AG833" s="1">
        <v>0.97</v>
      </c>
      <c r="AH833" s="1">
        <v>4.0</v>
      </c>
      <c r="AI833" s="1">
        <v>95.0</v>
      </c>
      <c r="AJ833" s="1">
        <v>10.0</v>
      </c>
      <c r="AK833" s="1">
        <v>10.0</v>
      </c>
      <c r="AL833" s="1">
        <v>10.0</v>
      </c>
      <c r="AM833" s="1">
        <v>10.0</v>
      </c>
      <c r="AN833" s="1">
        <v>9.0</v>
      </c>
      <c r="AO833" s="1">
        <v>10.0</v>
      </c>
    </row>
    <row r="834">
      <c r="A834" s="2">
        <v>1464510.0</v>
      </c>
      <c r="B834" s="1" t="s">
        <v>1190</v>
      </c>
      <c r="C834" s="1">
        <v>2011.0</v>
      </c>
      <c r="D834" s="3" t="s">
        <v>194</v>
      </c>
      <c r="E834" s="14">
        <f t="shared" si="2"/>
        <v>12/2/2011</v>
      </c>
      <c r="F834" s="15">
        <f t="shared" si="3"/>
        <v>4.74734305121132</v>
      </c>
      <c r="G834" s="2">
        <v>5539970.0</v>
      </c>
      <c r="H834" s="1" t="s">
        <v>41</v>
      </c>
      <c r="I834" s="1" t="s">
        <v>5</v>
      </c>
      <c r="J834" s="5" t="str">
        <f>VLOOKUP(I834,city,2,FALSE)</f>
        <v>Amsterdam</v>
      </c>
      <c r="K834" s="1" t="s">
        <v>31</v>
      </c>
      <c r="L834" s="5" t="str">
        <f>VLOOKUP(K834,state,2,FALSE)</f>
        <v>North Holland</v>
      </c>
      <c r="M834" s="2">
        <v>1054.0</v>
      </c>
      <c r="N834" s="1" t="s">
        <v>92</v>
      </c>
      <c r="O834" s="1">
        <v>52.3623521374321</v>
      </c>
      <c r="P834" s="1">
        <v>4.86200123281976</v>
      </c>
      <c r="Q834" s="1" t="s">
        <v>95</v>
      </c>
      <c r="R834" s="1" t="s">
        <v>97</v>
      </c>
      <c r="S834" s="1">
        <v>4.0</v>
      </c>
      <c r="T834" s="1">
        <v>1.0</v>
      </c>
      <c r="U834" s="1">
        <v>1.0</v>
      </c>
      <c r="V834" s="1">
        <v>1.0</v>
      </c>
      <c r="W834" s="1" t="s">
        <v>98</v>
      </c>
      <c r="X834" s="6">
        <v>119.0</v>
      </c>
      <c r="Y834" s="1">
        <v>2.0</v>
      </c>
      <c r="Z834" s="1">
        <v>10.0</v>
      </c>
      <c r="AA834" s="1">
        <v>2.0</v>
      </c>
      <c r="AB834" s="5">
        <f t="shared" si="4"/>
        <v>0</v>
      </c>
      <c r="AC834" s="8">
        <f t="shared" si="5"/>
        <v>119</v>
      </c>
      <c r="AD834" s="8">
        <f t="shared" ref="AD834:AE834" si="837">AC834*AA834</f>
        <v>238</v>
      </c>
      <c r="AE834" s="8">
        <f t="shared" si="837"/>
        <v>0</v>
      </c>
      <c r="AF834" s="1" t="s">
        <v>141</v>
      </c>
      <c r="AG834" s="1">
        <v>0.97</v>
      </c>
      <c r="AH834" s="1">
        <v>0.0</v>
      </c>
    </row>
    <row r="835">
      <c r="A835" s="2">
        <v>1464510.0</v>
      </c>
      <c r="B835" s="1" t="s">
        <v>1190</v>
      </c>
      <c r="C835" s="1">
        <v>2011.0</v>
      </c>
      <c r="D835" s="3" t="s">
        <v>194</v>
      </c>
      <c r="E835" s="14">
        <f t="shared" si="2"/>
        <v>12/2/2011</v>
      </c>
      <c r="F835" s="15">
        <f t="shared" si="3"/>
        <v>4.74734305121132</v>
      </c>
      <c r="G835" s="2">
        <v>5517548.0</v>
      </c>
      <c r="H835" s="1" t="s">
        <v>7</v>
      </c>
      <c r="I835" s="1" t="s">
        <v>5</v>
      </c>
      <c r="J835" s="5" t="str">
        <f>VLOOKUP(I835,city,2,FALSE)</f>
        <v>Amsterdam</v>
      </c>
      <c r="K835" s="1" t="s">
        <v>31</v>
      </c>
      <c r="L835" s="5" t="str">
        <f>VLOOKUP(K835,state,2,FALSE)</f>
        <v>North Holland</v>
      </c>
      <c r="M835" s="2">
        <v>1052.0</v>
      </c>
      <c r="N835" s="1" t="s">
        <v>92</v>
      </c>
      <c r="O835" s="1">
        <v>52.3737851982786</v>
      </c>
      <c r="P835" s="1">
        <v>4.87405000874631</v>
      </c>
      <c r="Q835" s="1" t="s">
        <v>95</v>
      </c>
      <c r="R835" s="1" t="s">
        <v>97</v>
      </c>
      <c r="S835" s="1">
        <v>4.0</v>
      </c>
      <c r="T835" s="1">
        <v>1.0</v>
      </c>
      <c r="U835" s="1">
        <v>1.0</v>
      </c>
      <c r="V835" s="1">
        <v>2.0</v>
      </c>
      <c r="W835" s="1" t="s">
        <v>98</v>
      </c>
      <c r="X835" s="6">
        <v>119.0</v>
      </c>
      <c r="Y835" s="1">
        <v>2.0</v>
      </c>
      <c r="Z835" s="1">
        <v>15.0</v>
      </c>
      <c r="AA835" s="1">
        <v>2.0</v>
      </c>
      <c r="AB835" s="5">
        <f t="shared" si="4"/>
        <v>10</v>
      </c>
      <c r="AC835" s="8">
        <f t="shared" si="5"/>
        <v>119</v>
      </c>
      <c r="AD835" s="8">
        <f t="shared" ref="AD835:AE835" si="838">AC835*AA835</f>
        <v>238</v>
      </c>
      <c r="AE835" s="8">
        <f t="shared" si="838"/>
        <v>2380</v>
      </c>
      <c r="AF835" s="1" t="s">
        <v>141</v>
      </c>
      <c r="AG835" s="1">
        <v>0.97</v>
      </c>
      <c r="AH835" s="1">
        <v>5.0</v>
      </c>
      <c r="AI835" s="1">
        <v>88.0</v>
      </c>
      <c r="AJ835" s="1">
        <v>8.0</v>
      </c>
      <c r="AK835" s="1">
        <v>9.0</v>
      </c>
      <c r="AL835" s="1">
        <v>9.0</v>
      </c>
      <c r="AM835" s="1">
        <v>10.0</v>
      </c>
      <c r="AN835" s="1">
        <v>10.0</v>
      </c>
      <c r="AO835" s="1">
        <v>8.0</v>
      </c>
    </row>
    <row r="836">
      <c r="A836" s="2">
        <v>1464510.0</v>
      </c>
      <c r="B836" s="1" t="s">
        <v>1190</v>
      </c>
      <c r="C836" s="1">
        <v>2011.0</v>
      </c>
      <c r="D836" s="3" t="s">
        <v>194</v>
      </c>
      <c r="E836" s="14">
        <f t="shared" si="2"/>
        <v>12/2/2011</v>
      </c>
      <c r="F836" s="15">
        <f t="shared" si="3"/>
        <v>4.74734305121132</v>
      </c>
      <c r="G836" s="2">
        <v>4944614.0</v>
      </c>
      <c r="H836" s="1" t="s">
        <v>63</v>
      </c>
      <c r="I836" s="1" t="s">
        <v>5</v>
      </c>
      <c r="J836" s="5" t="str">
        <f>VLOOKUP(I836,city,2,FALSE)</f>
        <v>Amsterdam</v>
      </c>
      <c r="K836" s="1" t="s">
        <v>31</v>
      </c>
      <c r="L836" s="5" t="str">
        <f>VLOOKUP(K836,state,2,FALSE)</f>
        <v>North Holland</v>
      </c>
      <c r="M836" s="2" t="s">
        <v>1195</v>
      </c>
      <c r="N836" s="1" t="s">
        <v>92</v>
      </c>
      <c r="O836" s="1">
        <v>52.3692104507973</v>
      </c>
      <c r="P836" s="1">
        <v>4.88185564321632</v>
      </c>
      <c r="Q836" s="1" t="s">
        <v>95</v>
      </c>
      <c r="R836" s="1" t="s">
        <v>97</v>
      </c>
      <c r="S836" s="1">
        <v>4.0</v>
      </c>
      <c r="T836" s="1">
        <v>1.0</v>
      </c>
      <c r="U836" s="1">
        <v>1.0</v>
      </c>
      <c r="V836" s="1">
        <v>2.0</v>
      </c>
      <c r="W836" s="1" t="s">
        <v>98</v>
      </c>
      <c r="X836" s="6">
        <v>119.0</v>
      </c>
      <c r="Y836" s="1">
        <v>2.0</v>
      </c>
      <c r="Z836" s="1">
        <v>15.0</v>
      </c>
      <c r="AA836" s="1">
        <v>2.0</v>
      </c>
      <c r="AB836" s="5">
        <f t="shared" si="4"/>
        <v>18</v>
      </c>
      <c r="AC836" s="8">
        <f t="shared" si="5"/>
        <v>119</v>
      </c>
      <c r="AD836" s="8">
        <f t="shared" ref="AD836:AE836" si="839">AC836*AA836</f>
        <v>238</v>
      </c>
      <c r="AE836" s="8">
        <f t="shared" si="839"/>
        <v>4284</v>
      </c>
      <c r="AF836" s="1" t="s">
        <v>141</v>
      </c>
      <c r="AG836" s="1">
        <v>0.97</v>
      </c>
      <c r="AH836" s="1">
        <v>9.0</v>
      </c>
      <c r="AI836" s="1">
        <v>91.0</v>
      </c>
      <c r="AJ836" s="1">
        <v>9.0</v>
      </c>
      <c r="AK836" s="1">
        <v>8.0</v>
      </c>
      <c r="AL836" s="1">
        <v>10.0</v>
      </c>
      <c r="AM836" s="1">
        <v>10.0</v>
      </c>
      <c r="AN836" s="1">
        <v>10.0</v>
      </c>
      <c r="AO836" s="1">
        <v>8.0</v>
      </c>
    </row>
    <row r="837">
      <c r="A837" s="2">
        <v>1464510.0</v>
      </c>
      <c r="B837" s="1" t="s">
        <v>1190</v>
      </c>
      <c r="C837" s="1">
        <v>2011.0</v>
      </c>
      <c r="D837" s="3" t="s">
        <v>194</v>
      </c>
      <c r="E837" s="14">
        <f t="shared" si="2"/>
        <v>12/2/2011</v>
      </c>
      <c r="F837" s="15">
        <f t="shared" si="3"/>
        <v>4.74734305121132</v>
      </c>
      <c r="G837" s="2">
        <v>4826065.0</v>
      </c>
      <c r="H837" s="1" t="s">
        <v>63</v>
      </c>
      <c r="I837" s="1" t="s">
        <v>5</v>
      </c>
      <c r="J837" s="5" t="str">
        <f>VLOOKUP(I837,city,2,FALSE)</f>
        <v>Amsterdam</v>
      </c>
      <c r="K837" s="1" t="s">
        <v>31</v>
      </c>
      <c r="L837" s="5" t="str">
        <f>VLOOKUP(K837,state,2,FALSE)</f>
        <v>North Holland</v>
      </c>
      <c r="M837" s="2">
        <v>1015.0</v>
      </c>
      <c r="N837" s="1" t="s">
        <v>92</v>
      </c>
      <c r="O837" s="1">
        <v>52.3785031630389</v>
      </c>
      <c r="P837" s="1">
        <v>4.88319421482976</v>
      </c>
      <c r="Q837" s="1" t="s">
        <v>95</v>
      </c>
      <c r="R837" s="1" t="s">
        <v>97</v>
      </c>
      <c r="S837" s="1">
        <v>4.0</v>
      </c>
      <c r="T837" s="1">
        <v>1.0</v>
      </c>
      <c r="U837" s="1">
        <v>1.0</v>
      </c>
      <c r="V837" s="1">
        <v>2.0</v>
      </c>
      <c r="W837" s="1" t="s">
        <v>98</v>
      </c>
      <c r="X837" s="6">
        <v>129.0</v>
      </c>
      <c r="Y837" s="1">
        <v>2.0</v>
      </c>
      <c r="Z837" s="1">
        <v>15.0</v>
      </c>
      <c r="AA837" s="1">
        <v>2.0</v>
      </c>
      <c r="AB837" s="5">
        <f t="shared" si="4"/>
        <v>10</v>
      </c>
      <c r="AC837" s="8">
        <f t="shared" si="5"/>
        <v>129</v>
      </c>
      <c r="AD837" s="8">
        <f t="shared" ref="AD837:AE837" si="840">AC837*AA837</f>
        <v>258</v>
      </c>
      <c r="AE837" s="8">
        <f t="shared" si="840"/>
        <v>2580</v>
      </c>
      <c r="AF837" s="1" t="s">
        <v>141</v>
      </c>
      <c r="AG837" s="1">
        <v>0.97</v>
      </c>
      <c r="AH837" s="1">
        <v>5.0</v>
      </c>
      <c r="AI837" s="1">
        <v>92.0</v>
      </c>
      <c r="AJ837" s="1">
        <v>9.0</v>
      </c>
      <c r="AK837" s="1">
        <v>9.0</v>
      </c>
      <c r="AL837" s="1">
        <v>10.0</v>
      </c>
      <c r="AM837" s="1">
        <v>10.0</v>
      </c>
      <c r="AN837" s="1">
        <v>10.0</v>
      </c>
      <c r="AO837" s="1">
        <v>9.0</v>
      </c>
    </row>
    <row r="838">
      <c r="A838" s="2">
        <v>1464510.0</v>
      </c>
      <c r="B838" s="1" t="s">
        <v>1190</v>
      </c>
      <c r="C838" s="1">
        <v>2011.0</v>
      </c>
      <c r="D838" s="3" t="s">
        <v>194</v>
      </c>
      <c r="E838" s="14">
        <f t="shared" si="2"/>
        <v>12/2/2011</v>
      </c>
      <c r="F838" s="15">
        <f t="shared" si="3"/>
        <v>4.74734305121132</v>
      </c>
      <c r="G838" s="2">
        <v>5567332.0</v>
      </c>
      <c r="H838" s="1" t="s">
        <v>70</v>
      </c>
      <c r="I838" s="1" t="s">
        <v>5</v>
      </c>
      <c r="J838" s="5" t="str">
        <f>VLOOKUP(I838,city,2,FALSE)</f>
        <v>Amsterdam</v>
      </c>
      <c r="K838" s="1" t="s">
        <v>31</v>
      </c>
      <c r="L838" s="5" t="str">
        <f>VLOOKUP(K838,state,2,FALSE)</f>
        <v>North Holland</v>
      </c>
      <c r="M838" s="2" t="s">
        <v>1196</v>
      </c>
      <c r="N838" s="1" t="s">
        <v>92</v>
      </c>
      <c r="O838" s="1">
        <v>52.3555480618329</v>
      </c>
      <c r="P838" s="1">
        <v>4.8900787016837</v>
      </c>
      <c r="Q838" s="1" t="s">
        <v>95</v>
      </c>
      <c r="R838" s="1" t="s">
        <v>97</v>
      </c>
      <c r="S838" s="1">
        <v>4.0</v>
      </c>
      <c r="T838" s="1">
        <v>1.0</v>
      </c>
      <c r="U838" s="1">
        <v>1.0</v>
      </c>
      <c r="V838" s="1">
        <v>2.0</v>
      </c>
      <c r="W838" s="1" t="s">
        <v>98</v>
      </c>
      <c r="X838" s="6">
        <v>119.0</v>
      </c>
      <c r="Y838" s="1">
        <v>2.0</v>
      </c>
      <c r="Z838" s="1">
        <v>15.0</v>
      </c>
      <c r="AA838" s="1">
        <v>2.0</v>
      </c>
      <c r="AB838" s="5">
        <f t="shared" si="4"/>
        <v>4</v>
      </c>
      <c r="AC838" s="8">
        <f t="shared" si="5"/>
        <v>119</v>
      </c>
      <c r="AD838" s="8">
        <f t="shared" ref="AD838:AE838" si="841">AC838*AA838</f>
        <v>238</v>
      </c>
      <c r="AE838" s="8">
        <f t="shared" si="841"/>
        <v>952</v>
      </c>
      <c r="AF838" s="1" t="s">
        <v>141</v>
      </c>
      <c r="AG838" s="1">
        <v>0.97</v>
      </c>
      <c r="AH838" s="1">
        <v>2.0</v>
      </c>
      <c r="AI838" s="1">
        <v>100.0</v>
      </c>
      <c r="AJ838" s="1">
        <v>10.0</v>
      </c>
      <c r="AK838" s="1">
        <v>9.0</v>
      </c>
      <c r="AL838" s="1">
        <v>10.0</v>
      </c>
      <c r="AM838" s="1">
        <v>10.0</v>
      </c>
      <c r="AN838" s="1">
        <v>10.0</v>
      </c>
      <c r="AO838" s="1">
        <v>9.0</v>
      </c>
    </row>
    <row r="839">
      <c r="A839" s="2">
        <v>1464510.0</v>
      </c>
      <c r="B839" s="1" t="s">
        <v>1190</v>
      </c>
      <c r="C839" s="1">
        <v>2011.0</v>
      </c>
      <c r="D839" s="3" t="s">
        <v>194</v>
      </c>
      <c r="E839" s="14">
        <f t="shared" si="2"/>
        <v>12/2/2011</v>
      </c>
      <c r="F839" s="15">
        <f t="shared" si="3"/>
        <v>4.74734305121132</v>
      </c>
      <c r="G839" s="2">
        <v>5722194.0</v>
      </c>
      <c r="H839" s="1" t="s">
        <v>70</v>
      </c>
      <c r="I839" s="1" t="s">
        <v>5</v>
      </c>
      <c r="J839" s="5" t="str">
        <f>VLOOKUP(I839,city,2,FALSE)</f>
        <v>Amsterdam</v>
      </c>
      <c r="K839" s="1" t="s">
        <v>31</v>
      </c>
      <c r="L839" s="5" t="str">
        <f>VLOOKUP(K839,state,2,FALSE)</f>
        <v>North Holland</v>
      </c>
      <c r="M839" s="2">
        <v>1071.0</v>
      </c>
      <c r="N839" s="1" t="s">
        <v>92</v>
      </c>
      <c r="O839" s="1">
        <v>52.3531568614666</v>
      </c>
      <c r="P839" s="1">
        <v>4.89687429822755</v>
      </c>
      <c r="Q839" s="1" t="s">
        <v>95</v>
      </c>
      <c r="R839" s="1" t="s">
        <v>97</v>
      </c>
      <c r="S839" s="1">
        <v>3.0</v>
      </c>
      <c r="T839" s="1">
        <v>1.0</v>
      </c>
      <c r="U839" s="1">
        <v>2.0</v>
      </c>
      <c r="V839" s="1">
        <v>1.0</v>
      </c>
      <c r="W839" s="1" t="s">
        <v>98</v>
      </c>
      <c r="X839" s="6">
        <v>129.0</v>
      </c>
      <c r="Y839" s="1">
        <v>2.0</v>
      </c>
      <c r="Z839" s="1">
        <v>15.0</v>
      </c>
      <c r="AA839" s="1">
        <v>2.0</v>
      </c>
      <c r="AB839" s="5">
        <f t="shared" si="4"/>
        <v>0</v>
      </c>
      <c r="AC839" s="8">
        <f t="shared" si="5"/>
        <v>129</v>
      </c>
      <c r="AD839" s="8">
        <f t="shared" ref="AD839:AE839" si="842">AC839*AA839</f>
        <v>258</v>
      </c>
      <c r="AE839" s="8">
        <f t="shared" si="842"/>
        <v>0</v>
      </c>
      <c r="AF839" s="1" t="s">
        <v>141</v>
      </c>
      <c r="AG839" s="1">
        <v>0.97</v>
      </c>
      <c r="AH839" s="1">
        <v>0.0</v>
      </c>
    </row>
    <row r="840">
      <c r="A840" s="2">
        <v>1464510.0</v>
      </c>
      <c r="B840" s="1" t="s">
        <v>1190</v>
      </c>
      <c r="C840" s="1">
        <v>2011.0</v>
      </c>
      <c r="D840" s="3" t="s">
        <v>194</v>
      </c>
      <c r="E840" s="14">
        <f t="shared" si="2"/>
        <v>12/2/2011</v>
      </c>
      <c r="F840" s="15">
        <f t="shared" si="3"/>
        <v>4.74734305121132</v>
      </c>
      <c r="G840" s="2">
        <v>5557589.0</v>
      </c>
      <c r="H840" s="1" t="s">
        <v>7</v>
      </c>
      <c r="I840" s="1" t="s">
        <v>5</v>
      </c>
      <c r="J840" s="5" t="str">
        <f>VLOOKUP(I840,city,2,FALSE)</f>
        <v>Amsterdam</v>
      </c>
      <c r="K840" s="1" t="s">
        <v>31</v>
      </c>
      <c r="L840" s="5" t="str">
        <f>VLOOKUP(K840,state,2,FALSE)</f>
        <v>North Holland</v>
      </c>
      <c r="M840" s="2">
        <v>1013.0</v>
      </c>
      <c r="N840" s="1" t="s">
        <v>92</v>
      </c>
      <c r="O840" s="1">
        <v>52.3895077273032</v>
      </c>
      <c r="P840" s="1">
        <v>4.87682710439504</v>
      </c>
      <c r="Q840" s="1" t="s">
        <v>95</v>
      </c>
      <c r="R840" s="1" t="s">
        <v>97</v>
      </c>
      <c r="S840" s="1">
        <v>3.0</v>
      </c>
      <c r="T840" s="1">
        <v>1.0</v>
      </c>
      <c r="U840" s="1">
        <v>1.0</v>
      </c>
      <c r="V840" s="1">
        <v>2.0</v>
      </c>
      <c r="W840" s="1" t="s">
        <v>98</v>
      </c>
      <c r="X840" s="6">
        <v>99.0</v>
      </c>
      <c r="Y840" s="1">
        <v>2.0</v>
      </c>
      <c r="Z840" s="1">
        <v>15.0</v>
      </c>
      <c r="AA840" s="1">
        <v>1.0</v>
      </c>
      <c r="AB840" s="5">
        <f t="shared" si="4"/>
        <v>0</v>
      </c>
      <c r="AC840" s="8">
        <f t="shared" si="5"/>
        <v>99</v>
      </c>
      <c r="AD840" s="8">
        <f t="shared" ref="AD840:AE840" si="843">AC840*AA840</f>
        <v>99</v>
      </c>
      <c r="AE840" s="8">
        <f t="shared" si="843"/>
        <v>0</v>
      </c>
      <c r="AF840" s="1" t="s">
        <v>141</v>
      </c>
      <c r="AG840" s="1">
        <v>0.97</v>
      </c>
      <c r="AH840" s="1">
        <v>0.0</v>
      </c>
    </row>
    <row r="841">
      <c r="A841" s="2">
        <v>1464510.0</v>
      </c>
      <c r="B841" s="1" t="s">
        <v>1190</v>
      </c>
      <c r="C841" s="1">
        <v>2011.0</v>
      </c>
      <c r="D841" s="3" t="s">
        <v>194</v>
      </c>
      <c r="E841" s="14">
        <f t="shared" si="2"/>
        <v>12/2/2011</v>
      </c>
      <c r="F841" s="15">
        <f t="shared" si="3"/>
        <v>4.74734305121132</v>
      </c>
      <c r="G841" s="2">
        <v>5257504.0</v>
      </c>
      <c r="H841" s="1" t="s">
        <v>7</v>
      </c>
      <c r="I841" s="1" t="s">
        <v>5</v>
      </c>
      <c r="J841" s="5" t="str">
        <f>VLOOKUP(I841,city,2,FALSE)</f>
        <v>Amsterdam</v>
      </c>
      <c r="K841" s="1" t="s">
        <v>31</v>
      </c>
      <c r="L841" s="5" t="str">
        <f>VLOOKUP(K841,state,2,FALSE)</f>
        <v>North Holland</v>
      </c>
      <c r="M841" s="2">
        <v>1052.0</v>
      </c>
      <c r="N841" s="1" t="s">
        <v>92</v>
      </c>
      <c r="O841" s="1">
        <v>52.374497734165</v>
      </c>
      <c r="P841" s="1">
        <v>4.87553618314115</v>
      </c>
      <c r="Q841" s="1" t="s">
        <v>95</v>
      </c>
      <c r="R841" s="1" t="s">
        <v>97</v>
      </c>
      <c r="S841" s="1">
        <v>2.0</v>
      </c>
      <c r="T841" s="1">
        <v>1.0</v>
      </c>
      <c r="U841" s="1">
        <v>1.0</v>
      </c>
      <c r="V841" s="1">
        <v>1.0</v>
      </c>
      <c r="W841" s="1" t="s">
        <v>98</v>
      </c>
      <c r="X841" s="6">
        <v>109.0</v>
      </c>
      <c r="Y841" s="1">
        <v>2.0</v>
      </c>
      <c r="Z841" s="1">
        <v>10.0</v>
      </c>
      <c r="AA841" s="1">
        <v>2.0</v>
      </c>
      <c r="AB841" s="5">
        <f t="shared" si="4"/>
        <v>4</v>
      </c>
      <c r="AC841" s="8">
        <f t="shared" si="5"/>
        <v>109</v>
      </c>
      <c r="AD841" s="8">
        <f t="shared" ref="AD841:AE841" si="844">AC841*AA841</f>
        <v>218</v>
      </c>
      <c r="AE841" s="8">
        <f t="shared" si="844"/>
        <v>872</v>
      </c>
      <c r="AF841" s="1" t="s">
        <v>141</v>
      </c>
      <c r="AG841" s="1">
        <v>0.97</v>
      </c>
      <c r="AH841" s="1">
        <v>2.0</v>
      </c>
      <c r="AI841" s="1">
        <v>100.0</v>
      </c>
      <c r="AJ841" s="1">
        <v>10.0</v>
      </c>
      <c r="AK841" s="1">
        <v>10.0</v>
      </c>
      <c r="AL841" s="1">
        <v>10.0</v>
      </c>
      <c r="AM841" s="1">
        <v>10.0</v>
      </c>
      <c r="AN841" s="1">
        <v>10.0</v>
      </c>
      <c r="AO841" s="1">
        <v>10.0</v>
      </c>
    </row>
    <row r="842">
      <c r="A842" s="2">
        <v>1464510.0</v>
      </c>
      <c r="B842" s="1" t="s">
        <v>1190</v>
      </c>
      <c r="C842" s="1">
        <v>2011.0</v>
      </c>
      <c r="D842" s="3" t="s">
        <v>194</v>
      </c>
      <c r="E842" s="14">
        <f t="shared" si="2"/>
        <v>12/2/2011</v>
      </c>
      <c r="F842" s="15">
        <f t="shared" si="3"/>
        <v>4.74734305121132</v>
      </c>
      <c r="G842" s="2">
        <v>5453249.0</v>
      </c>
      <c r="H842" s="1" t="s">
        <v>7</v>
      </c>
      <c r="I842" s="1" t="s">
        <v>5</v>
      </c>
      <c r="J842" s="5" t="str">
        <f>VLOOKUP(I842,city,2,FALSE)</f>
        <v>Amsterdam</v>
      </c>
      <c r="K842" s="1" t="s">
        <v>31</v>
      </c>
      <c r="L842" s="5" t="str">
        <f>VLOOKUP(K842,state,2,FALSE)</f>
        <v>North Holland</v>
      </c>
      <c r="M842" s="2" t="s">
        <v>1197</v>
      </c>
      <c r="N842" s="1" t="s">
        <v>92</v>
      </c>
      <c r="O842" s="1">
        <v>52.3892524012713</v>
      </c>
      <c r="P842" s="1">
        <v>4.8892769273817</v>
      </c>
      <c r="Q842" s="1" t="s">
        <v>95</v>
      </c>
      <c r="R842" s="1" t="s">
        <v>97</v>
      </c>
      <c r="S842" s="1">
        <v>2.0</v>
      </c>
      <c r="T842" s="1">
        <v>1.0</v>
      </c>
      <c r="U842" s="1">
        <v>1.0</v>
      </c>
      <c r="V842" s="1">
        <v>1.0</v>
      </c>
      <c r="W842" s="1" t="s">
        <v>98</v>
      </c>
      <c r="X842" s="6">
        <v>109.0</v>
      </c>
      <c r="Y842" s="1">
        <v>1.0</v>
      </c>
      <c r="Z842" s="1">
        <v>0.0</v>
      </c>
      <c r="AA842" s="1">
        <v>2.0</v>
      </c>
      <c r="AB842" s="5">
        <f t="shared" si="4"/>
        <v>2</v>
      </c>
      <c r="AC842" s="8">
        <f t="shared" si="5"/>
        <v>109</v>
      </c>
      <c r="AD842" s="8">
        <f t="shared" ref="AD842:AE842" si="845">AC842*AA842</f>
        <v>218</v>
      </c>
      <c r="AE842" s="8">
        <f t="shared" si="845"/>
        <v>436</v>
      </c>
      <c r="AF842" s="1" t="s">
        <v>141</v>
      </c>
      <c r="AG842" s="1">
        <v>0.97</v>
      </c>
      <c r="AH842" s="1">
        <v>1.0</v>
      </c>
      <c r="AI842" s="1">
        <v>100.0</v>
      </c>
      <c r="AJ842" s="1">
        <v>10.0</v>
      </c>
      <c r="AK842" s="1">
        <v>8.0</v>
      </c>
      <c r="AL842" s="1">
        <v>8.0</v>
      </c>
      <c r="AM842" s="1">
        <v>8.0</v>
      </c>
      <c r="AN842" s="1">
        <v>10.0</v>
      </c>
      <c r="AO842" s="1">
        <v>8.0</v>
      </c>
    </row>
    <row r="843">
      <c r="A843" s="2">
        <v>1464510.0</v>
      </c>
      <c r="B843" s="1" t="s">
        <v>1190</v>
      </c>
      <c r="C843" s="1">
        <v>2011.0</v>
      </c>
      <c r="D843" s="3" t="s">
        <v>194</v>
      </c>
      <c r="E843" s="14">
        <f t="shared" si="2"/>
        <v>12/2/2011</v>
      </c>
      <c r="F843" s="15">
        <f t="shared" si="3"/>
        <v>4.74734305121132</v>
      </c>
      <c r="G843" s="2">
        <v>5688731.0</v>
      </c>
      <c r="H843" s="1" t="s">
        <v>46</v>
      </c>
      <c r="I843" s="1" t="s">
        <v>5</v>
      </c>
      <c r="J843" s="5" t="str">
        <f>VLOOKUP(I843,city,2,FALSE)</f>
        <v>Amsterdam</v>
      </c>
      <c r="K843" s="1" t="s">
        <v>31</v>
      </c>
      <c r="L843" s="5" t="str">
        <f>VLOOKUP(K843,state,2,FALSE)</f>
        <v>North Holland</v>
      </c>
      <c r="M843" s="2">
        <v>1011.0</v>
      </c>
      <c r="N843" s="1" t="s">
        <v>92</v>
      </c>
      <c r="O843" s="1">
        <v>52.3705752330265</v>
      </c>
      <c r="P843" s="1">
        <v>4.90246818023313</v>
      </c>
      <c r="Q843" s="1" t="s">
        <v>95</v>
      </c>
      <c r="R843" s="1" t="s">
        <v>97</v>
      </c>
      <c r="S843" s="1">
        <v>2.0</v>
      </c>
      <c r="T843" s="1">
        <v>1.0</v>
      </c>
      <c r="U843" s="1">
        <v>1.0</v>
      </c>
      <c r="V843" s="1">
        <v>1.0</v>
      </c>
      <c r="W843" s="1" t="s">
        <v>98</v>
      </c>
      <c r="X843" s="6">
        <v>119.0</v>
      </c>
      <c r="Y843" s="1">
        <v>2.0</v>
      </c>
      <c r="Z843" s="1">
        <v>10.0</v>
      </c>
      <c r="AA843" s="1">
        <v>2.0</v>
      </c>
      <c r="AB843" s="5">
        <f t="shared" si="4"/>
        <v>0</v>
      </c>
      <c r="AC843" s="8">
        <f t="shared" si="5"/>
        <v>119</v>
      </c>
      <c r="AD843" s="8">
        <f t="shared" ref="AD843:AE843" si="846">AC843*AA843</f>
        <v>238</v>
      </c>
      <c r="AE843" s="8">
        <f t="shared" si="846"/>
        <v>0</v>
      </c>
      <c r="AF843" s="1" t="s">
        <v>141</v>
      </c>
      <c r="AG843" s="1">
        <v>0.97</v>
      </c>
      <c r="AH843" s="1">
        <v>0.0</v>
      </c>
    </row>
    <row r="844">
      <c r="A844" s="2">
        <v>1464510.0</v>
      </c>
      <c r="B844" s="1" t="s">
        <v>1190</v>
      </c>
      <c r="C844" s="1">
        <v>2011.0</v>
      </c>
      <c r="D844" s="3" t="s">
        <v>194</v>
      </c>
      <c r="E844" s="14">
        <f t="shared" si="2"/>
        <v>12/2/2011</v>
      </c>
      <c r="F844" s="15">
        <f t="shared" si="3"/>
        <v>4.74734305124303</v>
      </c>
      <c r="G844" s="2">
        <v>5857038.0</v>
      </c>
      <c r="H844" s="1" t="s">
        <v>63</v>
      </c>
      <c r="I844" s="1" t="s">
        <v>5</v>
      </c>
      <c r="J844" s="5" t="str">
        <f>VLOOKUP(I844,city,2,FALSE)</f>
        <v>Amsterdam</v>
      </c>
      <c r="K844" s="1" t="s">
        <v>31</v>
      </c>
      <c r="L844" s="5" t="str">
        <f>VLOOKUP(K844,state,2,FALSE)</f>
        <v>North Holland</v>
      </c>
      <c r="M844" s="2">
        <v>1016.0</v>
      </c>
      <c r="N844" s="1" t="s">
        <v>92</v>
      </c>
      <c r="O844" s="1">
        <v>52.3718347874706</v>
      </c>
      <c r="P844" s="1">
        <v>4.88101603552261</v>
      </c>
      <c r="Q844" s="1" t="s">
        <v>95</v>
      </c>
      <c r="R844" s="1" t="s">
        <v>97</v>
      </c>
      <c r="S844" s="1">
        <v>2.0</v>
      </c>
      <c r="T844" s="1">
        <v>1.5</v>
      </c>
      <c r="U844" s="1">
        <v>1.0</v>
      </c>
      <c r="V844" s="1">
        <v>1.0</v>
      </c>
      <c r="W844" s="1" t="s">
        <v>98</v>
      </c>
      <c r="X844" s="6">
        <v>129.0</v>
      </c>
      <c r="Y844" s="1">
        <v>1.0</v>
      </c>
      <c r="Z844" s="1">
        <v>0.0</v>
      </c>
      <c r="AA844" s="1">
        <v>2.0</v>
      </c>
      <c r="AB844" s="5">
        <f t="shared" si="4"/>
        <v>0</v>
      </c>
      <c r="AC844" s="8">
        <f t="shared" si="5"/>
        <v>129</v>
      </c>
      <c r="AD844" s="8">
        <f t="shared" ref="AD844:AE844" si="847">AC844*AA844</f>
        <v>258</v>
      </c>
      <c r="AE844" s="8">
        <f t="shared" si="847"/>
        <v>0</v>
      </c>
      <c r="AF844" s="1" t="s">
        <v>141</v>
      </c>
      <c r="AG844" s="1">
        <v>0.97</v>
      </c>
      <c r="AH844" s="1">
        <v>0.0</v>
      </c>
    </row>
    <row r="845">
      <c r="A845" s="2">
        <v>1464510.0</v>
      </c>
      <c r="B845" s="1" t="s">
        <v>1190</v>
      </c>
      <c r="C845" s="1">
        <v>2011.0</v>
      </c>
      <c r="D845" s="3" t="s">
        <v>194</v>
      </c>
      <c r="E845" s="14">
        <f t="shared" si="2"/>
        <v>12/2/2011</v>
      </c>
      <c r="F845" s="15">
        <f t="shared" si="3"/>
        <v>4.74734305124303</v>
      </c>
      <c r="G845" s="2">
        <v>5764294.0</v>
      </c>
      <c r="H845" s="1" t="s">
        <v>63</v>
      </c>
      <c r="I845" s="1" t="s">
        <v>5</v>
      </c>
      <c r="J845" s="5" t="str">
        <f>VLOOKUP(I845,city,2,FALSE)</f>
        <v>Amsterdam</v>
      </c>
      <c r="K845" s="1" t="s">
        <v>31</v>
      </c>
      <c r="L845" s="5" t="str">
        <f>VLOOKUP(K845,state,2,FALSE)</f>
        <v>North Holland</v>
      </c>
      <c r="M845" s="2" t="s">
        <v>1198</v>
      </c>
      <c r="N845" s="1" t="s">
        <v>92</v>
      </c>
      <c r="O845" s="1">
        <v>52.3814562284771</v>
      </c>
      <c r="P845" s="1">
        <v>4.88785899196851</v>
      </c>
      <c r="Q845" s="1" t="s">
        <v>95</v>
      </c>
      <c r="R845" s="1" t="s">
        <v>97</v>
      </c>
      <c r="S845" s="1">
        <v>2.0</v>
      </c>
      <c r="T845" s="1">
        <v>1.0</v>
      </c>
      <c r="U845" s="1">
        <v>1.0</v>
      </c>
      <c r="V845" s="1">
        <v>1.0</v>
      </c>
      <c r="W845" s="1" t="s">
        <v>98</v>
      </c>
      <c r="X845" s="6">
        <v>149.0</v>
      </c>
      <c r="Y845" s="1">
        <v>2.0</v>
      </c>
      <c r="Z845" s="1">
        <v>10.0</v>
      </c>
      <c r="AA845" s="1">
        <v>2.0</v>
      </c>
      <c r="AB845" s="5">
        <f t="shared" si="4"/>
        <v>0</v>
      </c>
      <c r="AC845" s="8">
        <f t="shared" si="5"/>
        <v>149</v>
      </c>
      <c r="AD845" s="8">
        <f t="shared" ref="AD845:AE845" si="848">AC845*AA845</f>
        <v>298</v>
      </c>
      <c r="AE845" s="8">
        <f t="shared" si="848"/>
        <v>0</v>
      </c>
      <c r="AF845" s="1" t="s">
        <v>141</v>
      </c>
      <c r="AG845" s="1">
        <v>0.97</v>
      </c>
      <c r="AH845" s="1">
        <v>0.0</v>
      </c>
    </row>
    <row r="846">
      <c r="A846" s="2">
        <v>1464969.0</v>
      </c>
      <c r="B846" s="1" t="s">
        <v>1199</v>
      </c>
      <c r="C846" s="1">
        <v>2011.0</v>
      </c>
      <c r="D846" s="3" t="s">
        <v>194</v>
      </c>
      <c r="E846" s="14">
        <f t="shared" si="2"/>
        <v>12/2/2011</v>
      </c>
      <c r="F846" s="15">
        <f t="shared" si="3"/>
        <v>4.74734305124303</v>
      </c>
      <c r="G846" s="2">
        <v>4538341.0</v>
      </c>
      <c r="H846" s="1" t="s">
        <v>82</v>
      </c>
      <c r="I846" s="1" t="s">
        <v>5</v>
      </c>
      <c r="J846" s="5" t="str">
        <f>VLOOKUP(I846,city,2,FALSE)</f>
        <v>Amsterdam</v>
      </c>
      <c r="K846" s="1" t="s">
        <v>6</v>
      </c>
      <c r="L846" s="5" t="str">
        <f>VLOOKUP(K846,state,2,FALSE)</f>
        <v>North Holland</v>
      </c>
      <c r="M846" s="2" t="s">
        <v>1200</v>
      </c>
      <c r="N846" s="1" t="s">
        <v>92</v>
      </c>
      <c r="O846" s="1">
        <v>52.3612321060755</v>
      </c>
      <c r="P846" s="1">
        <v>4.92551255554471</v>
      </c>
      <c r="Q846" s="1" t="s">
        <v>95</v>
      </c>
      <c r="R846" s="1" t="s">
        <v>138</v>
      </c>
      <c r="S846" s="1">
        <v>2.0</v>
      </c>
      <c r="T846" s="1">
        <v>1.0</v>
      </c>
      <c r="U846" s="1">
        <v>1.0</v>
      </c>
      <c r="V846" s="1">
        <v>1.0</v>
      </c>
      <c r="W846" s="1" t="s">
        <v>98</v>
      </c>
      <c r="X846" s="6">
        <v>80.0</v>
      </c>
      <c r="Y846" s="1">
        <v>1.0</v>
      </c>
      <c r="Z846" s="1">
        <v>0.0</v>
      </c>
      <c r="AA846" s="1">
        <v>1.0</v>
      </c>
      <c r="AB846" s="5">
        <f t="shared" si="4"/>
        <v>10</v>
      </c>
      <c r="AC846" s="8">
        <f t="shared" si="5"/>
        <v>80</v>
      </c>
      <c r="AD846" s="8">
        <f t="shared" ref="AD846:AE846" si="849">AC846*AA846</f>
        <v>80</v>
      </c>
      <c r="AE846" s="8">
        <f t="shared" si="849"/>
        <v>800</v>
      </c>
      <c r="AF846" s="1" t="s">
        <v>141</v>
      </c>
      <c r="AG846" s="1">
        <v>1.0</v>
      </c>
      <c r="AH846" s="1">
        <v>5.0</v>
      </c>
      <c r="AI846" s="1">
        <v>96.0</v>
      </c>
      <c r="AJ846" s="1">
        <v>10.0</v>
      </c>
      <c r="AK846" s="1">
        <v>9.0</v>
      </c>
      <c r="AL846" s="1">
        <v>9.0</v>
      </c>
      <c r="AM846" s="1">
        <v>9.0</v>
      </c>
      <c r="AN846" s="1">
        <v>9.0</v>
      </c>
      <c r="AO846" s="1">
        <v>9.0</v>
      </c>
    </row>
    <row r="847">
      <c r="A847" s="2">
        <v>1467056.0</v>
      </c>
      <c r="B847" s="1" t="s">
        <v>1201</v>
      </c>
      <c r="C847" s="1">
        <v>2011.0</v>
      </c>
      <c r="D847" s="3" t="s">
        <v>1202</v>
      </c>
      <c r="E847" s="14">
        <f t="shared" si="2"/>
        <v>12/3/2011</v>
      </c>
      <c r="F847" s="15">
        <f t="shared" si="3"/>
        <v>4.74460332521564</v>
      </c>
      <c r="G847" s="2">
        <v>4266835.0</v>
      </c>
      <c r="H847" s="1" t="s">
        <v>7</v>
      </c>
      <c r="I847" s="1" t="s">
        <v>5</v>
      </c>
      <c r="J847" s="5" t="str">
        <f>VLOOKUP(I847,city,2,FALSE)</f>
        <v>Amsterdam</v>
      </c>
      <c r="K847" s="1" t="s">
        <v>6</v>
      </c>
      <c r="L847" s="5" t="str">
        <f>VLOOKUP(K847,state,2,FALSE)</f>
        <v>North Holland</v>
      </c>
      <c r="M847" s="2" t="s">
        <v>409</v>
      </c>
      <c r="N847" s="1" t="s">
        <v>92</v>
      </c>
      <c r="O847" s="1">
        <v>52.3895300573013</v>
      </c>
      <c r="P847" s="1">
        <v>4.88548442827839</v>
      </c>
      <c r="Q847" s="1" t="s">
        <v>95</v>
      </c>
      <c r="R847" s="1" t="s">
        <v>97</v>
      </c>
      <c r="S847" s="1">
        <v>5.0</v>
      </c>
      <c r="T847" s="1">
        <v>1.0</v>
      </c>
      <c r="U847" s="1">
        <v>2.0</v>
      </c>
      <c r="V847" s="1">
        <v>2.0</v>
      </c>
      <c r="W847" s="1" t="s">
        <v>98</v>
      </c>
      <c r="X847" s="6">
        <v>249.0</v>
      </c>
      <c r="Y847" s="1">
        <v>1.0</v>
      </c>
      <c r="Z847" s="1">
        <v>0.0</v>
      </c>
      <c r="AA847" s="1">
        <v>1.0</v>
      </c>
      <c r="AB847" s="5">
        <f t="shared" si="4"/>
        <v>8</v>
      </c>
      <c r="AC847" s="8">
        <f t="shared" si="5"/>
        <v>249</v>
      </c>
      <c r="AD847" s="8">
        <f t="shared" ref="AD847:AE847" si="850">AC847*AA847</f>
        <v>249</v>
      </c>
      <c r="AE847" s="8">
        <f t="shared" si="850"/>
        <v>1992</v>
      </c>
      <c r="AF847" s="1" t="s">
        <v>115</v>
      </c>
      <c r="AG847" s="1">
        <v>0.63</v>
      </c>
      <c r="AH847" s="1">
        <v>4.0</v>
      </c>
      <c r="AI847" s="1">
        <v>87.0</v>
      </c>
      <c r="AJ847" s="1">
        <v>9.0</v>
      </c>
      <c r="AK847" s="1">
        <v>7.0</v>
      </c>
      <c r="AL847" s="1">
        <v>9.0</v>
      </c>
      <c r="AM847" s="1">
        <v>10.0</v>
      </c>
      <c r="AN847" s="1">
        <v>9.0</v>
      </c>
      <c r="AO847" s="1">
        <v>7.0</v>
      </c>
    </row>
    <row r="848">
      <c r="A848" s="2">
        <v>1477075.0</v>
      </c>
      <c r="B848" s="1" t="s">
        <v>1203</v>
      </c>
      <c r="C848" s="1">
        <v>2011.0</v>
      </c>
      <c r="D848" s="3" t="s">
        <v>475</v>
      </c>
      <c r="E848" s="14">
        <f t="shared" si="2"/>
        <v>12/6/2011</v>
      </c>
      <c r="F848" s="15">
        <f t="shared" si="3"/>
        <v>4.73638414713344</v>
      </c>
      <c r="G848" s="2">
        <v>283584.0</v>
      </c>
      <c r="H848" s="1" t="s">
        <v>63</v>
      </c>
      <c r="I848" s="1" t="s">
        <v>5</v>
      </c>
      <c r="J848" s="5" t="str">
        <f>VLOOKUP(I848,city,2,FALSE)</f>
        <v>Amsterdam</v>
      </c>
      <c r="K848" s="1" t="s">
        <v>6</v>
      </c>
      <c r="L848" s="5" t="str">
        <f>VLOOKUP(K848,state,2,FALSE)</f>
        <v>North Holland</v>
      </c>
      <c r="M848" s="2">
        <v>1015.0</v>
      </c>
      <c r="N848" s="1" t="s">
        <v>92</v>
      </c>
      <c r="O848" s="1">
        <v>52.3780449392346</v>
      </c>
      <c r="P848" s="1">
        <v>4.89057935301743</v>
      </c>
      <c r="Q848" s="1" t="s">
        <v>154</v>
      </c>
      <c r="R848" s="1" t="s">
        <v>97</v>
      </c>
      <c r="S848" s="1">
        <v>8.0</v>
      </c>
      <c r="T848" s="1">
        <v>2.0</v>
      </c>
      <c r="U848" s="1">
        <v>2.0</v>
      </c>
      <c r="V848" s="1">
        <v>6.0</v>
      </c>
      <c r="W848" s="1" t="s">
        <v>98</v>
      </c>
      <c r="X848" s="6">
        <v>250.0</v>
      </c>
      <c r="Y848" s="1">
        <v>4.0</v>
      </c>
      <c r="Z848" s="1">
        <v>50.0</v>
      </c>
      <c r="AA848" s="1">
        <v>3.0</v>
      </c>
      <c r="AB848" s="5">
        <f t="shared" si="4"/>
        <v>62</v>
      </c>
      <c r="AC848" s="8">
        <f t="shared" si="5"/>
        <v>250</v>
      </c>
      <c r="AD848" s="8">
        <f t="shared" ref="AD848:AE848" si="851">AC848*AA848</f>
        <v>750</v>
      </c>
      <c r="AE848" s="8">
        <f t="shared" si="851"/>
        <v>46500</v>
      </c>
      <c r="AF848" s="1" t="s">
        <v>115</v>
      </c>
      <c r="AG848" s="1">
        <v>0.91</v>
      </c>
      <c r="AH848" s="1">
        <v>31.0</v>
      </c>
      <c r="AI848" s="1">
        <v>94.0</v>
      </c>
      <c r="AJ848" s="1">
        <v>9.0</v>
      </c>
      <c r="AK848" s="1">
        <v>9.0</v>
      </c>
      <c r="AL848" s="1">
        <v>10.0</v>
      </c>
      <c r="AM848" s="1">
        <v>9.0</v>
      </c>
      <c r="AN848" s="1">
        <v>10.0</v>
      </c>
      <c r="AO848" s="1">
        <v>9.0</v>
      </c>
    </row>
    <row r="849">
      <c r="A849" s="2">
        <v>1477248.0</v>
      </c>
      <c r="B849" s="1" t="s">
        <v>1093</v>
      </c>
      <c r="C849" s="1">
        <v>2011.0</v>
      </c>
      <c r="D849" s="3" t="s">
        <v>475</v>
      </c>
      <c r="E849" s="14">
        <f t="shared" si="2"/>
        <v>12/6/2011</v>
      </c>
      <c r="F849" s="15">
        <f t="shared" si="3"/>
        <v>4.73638414713344</v>
      </c>
      <c r="G849" s="2">
        <v>1481919.0</v>
      </c>
      <c r="H849" s="1" t="s">
        <v>63</v>
      </c>
      <c r="I849" s="1" t="s">
        <v>5</v>
      </c>
      <c r="J849" s="5" t="str">
        <f>VLOOKUP(I849,city,2,FALSE)</f>
        <v>Amsterdam</v>
      </c>
      <c r="K849" s="1" t="s">
        <v>6</v>
      </c>
      <c r="L849" s="5" t="str">
        <f>VLOOKUP(K849,state,2,FALSE)</f>
        <v>North Holland</v>
      </c>
      <c r="M849" s="2">
        <v>1016.0</v>
      </c>
      <c r="N849" s="1" t="s">
        <v>92</v>
      </c>
      <c r="O849" s="1">
        <v>52.3709433949706</v>
      </c>
      <c r="P849" s="1">
        <v>4.88621674034812</v>
      </c>
      <c r="Q849" s="1" t="s">
        <v>95</v>
      </c>
      <c r="R849" s="1" t="s">
        <v>97</v>
      </c>
      <c r="S849" s="1">
        <v>5.0</v>
      </c>
      <c r="T849" s="1">
        <v>1.0</v>
      </c>
      <c r="U849" s="1">
        <v>2.0</v>
      </c>
      <c r="V849" s="1">
        <v>4.0</v>
      </c>
      <c r="W849" s="1" t="s">
        <v>98</v>
      </c>
      <c r="X849" s="6">
        <v>200.0</v>
      </c>
      <c r="Y849" s="1">
        <v>2.0</v>
      </c>
      <c r="Z849" s="1">
        <v>0.0</v>
      </c>
      <c r="AA849" s="1">
        <v>7.0</v>
      </c>
      <c r="AB849" s="5">
        <f t="shared" si="4"/>
        <v>2</v>
      </c>
      <c r="AC849" s="8">
        <f t="shared" si="5"/>
        <v>200</v>
      </c>
      <c r="AD849" s="8">
        <f t="shared" ref="AD849:AE849" si="852">AC849*AA849</f>
        <v>1400</v>
      </c>
      <c r="AE849" s="8">
        <f t="shared" si="852"/>
        <v>2800</v>
      </c>
      <c r="AF849" s="1" t="s">
        <v>144</v>
      </c>
      <c r="AG849" s="1">
        <v>1.0</v>
      </c>
      <c r="AH849" s="1">
        <v>1.0</v>
      </c>
      <c r="AI849" s="1">
        <v>100.0</v>
      </c>
      <c r="AJ849" s="1">
        <v>8.0</v>
      </c>
      <c r="AK849" s="1">
        <v>10.0</v>
      </c>
      <c r="AL849" s="1">
        <v>10.0</v>
      </c>
      <c r="AM849" s="1">
        <v>10.0</v>
      </c>
      <c r="AN849" s="1">
        <v>10.0</v>
      </c>
      <c r="AO849" s="1">
        <v>10.0</v>
      </c>
    </row>
    <row r="850">
      <c r="A850" s="2">
        <v>1477248.0</v>
      </c>
      <c r="B850" s="1" t="s">
        <v>1093</v>
      </c>
      <c r="C850" s="1">
        <v>2011.0</v>
      </c>
      <c r="D850" s="3" t="s">
        <v>475</v>
      </c>
      <c r="E850" s="14">
        <f t="shared" si="2"/>
        <v>12/6/2011</v>
      </c>
      <c r="F850" s="15">
        <f t="shared" si="3"/>
        <v>4.73638414713344</v>
      </c>
      <c r="G850" s="2">
        <v>357334.0</v>
      </c>
      <c r="H850" s="1" t="s">
        <v>46</v>
      </c>
      <c r="I850" s="1" t="s">
        <v>5</v>
      </c>
      <c r="J850" s="5" t="str">
        <f>VLOOKUP(I850,city,2,FALSE)</f>
        <v>Amsterdam</v>
      </c>
      <c r="K850" s="1" t="s">
        <v>6</v>
      </c>
      <c r="L850" s="5" t="str">
        <f>VLOOKUP(K850,state,2,FALSE)</f>
        <v>North Holland</v>
      </c>
      <c r="M850" s="2">
        <v>1017.0</v>
      </c>
      <c r="N850" s="1" t="s">
        <v>92</v>
      </c>
      <c r="O850" s="1">
        <v>52.364962342017</v>
      </c>
      <c r="P850" s="1">
        <v>4.89438218163223</v>
      </c>
      <c r="Q850" s="1" t="s">
        <v>95</v>
      </c>
      <c r="R850" s="1" t="s">
        <v>97</v>
      </c>
      <c r="S850" s="1">
        <v>4.0</v>
      </c>
      <c r="T850" s="1">
        <v>1.0</v>
      </c>
      <c r="U850" s="1">
        <v>2.0</v>
      </c>
      <c r="V850" s="1">
        <v>4.0</v>
      </c>
      <c r="W850" s="1" t="s">
        <v>98</v>
      </c>
      <c r="X850" s="6">
        <v>200.0</v>
      </c>
      <c r="Y850" s="1">
        <v>2.0</v>
      </c>
      <c r="Z850" s="1">
        <v>0.0</v>
      </c>
      <c r="AA850" s="1">
        <v>7.0</v>
      </c>
      <c r="AB850" s="5">
        <f t="shared" si="4"/>
        <v>12</v>
      </c>
      <c r="AC850" s="8">
        <f t="shared" si="5"/>
        <v>200</v>
      </c>
      <c r="AD850" s="8">
        <f t="shared" ref="AD850:AE850" si="853">AC850*AA850</f>
        <v>1400</v>
      </c>
      <c r="AE850" s="8">
        <f t="shared" si="853"/>
        <v>16800</v>
      </c>
      <c r="AF850" s="1" t="s">
        <v>144</v>
      </c>
      <c r="AG850" s="1">
        <v>1.0</v>
      </c>
      <c r="AH850" s="1">
        <v>6.0</v>
      </c>
      <c r="AI850" s="1">
        <v>96.0</v>
      </c>
      <c r="AJ850" s="1">
        <v>9.0</v>
      </c>
      <c r="AK850" s="1">
        <v>9.0</v>
      </c>
      <c r="AL850" s="1">
        <v>10.0</v>
      </c>
      <c r="AM850" s="1">
        <v>10.0</v>
      </c>
      <c r="AN850" s="1">
        <v>10.0</v>
      </c>
      <c r="AO850" s="1">
        <v>9.0</v>
      </c>
    </row>
    <row r="851">
      <c r="A851" s="2">
        <v>1477248.0</v>
      </c>
      <c r="B851" s="1" t="s">
        <v>1093</v>
      </c>
      <c r="C851" s="1">
        <v>2011.0</v>
      </c>
      <c r="D851" s="3" t="s">
        <v>475</v>
      </c>
      <c r="E851" s="14">
        <f t="shared" si="2"/>
        <v>12/6/2011</v>
      </c>
      <c r="F851" s="15">
        <f t="shared" si="3"/>
        <v>4.73638414713344</v>
      </c>
      <c r="G851" s="2">
        <v>1436918.0</v>
      </c>
      <c r="H851" s="1" t="s">
        <v>46</v>
      </c>
      <c r="I851" s="1" t="s">
        <v>5</v>
      </c>
      <c r="J851" s="5" t="str">
        <f>VLOOKUP(I851,city,2,FALSE)</f>
        <v>Amsterdam</v>
      </c>
      <c r="K851" s="1" t="s">
        <v>6</v>
      </c>
      <c r="L851" s="5" t="str">
        <f>VLOOKUP(K851,state,2,FALSE)</f>
        <v>North Holland</v>
      </c>
      <c r="M851" s="2" t="s">
        <v>1204</v>
      </c>
      <c r="N851" s="1" t="s">
        <v>92</v>
      </c>
      <c r="O851" s="1">
        <v>52.3651626373611</v>
      </c>
      <c r="P851" s="1">
        <v>4.89414174946154</v>
      </c>
      <c r="Q851" s="1" t="s">
        <v>95</v>
      </c>
      <c r="R851" s="1" t="s">
        <v>97</v>
      </c>
      <c r="S851" s="1">
        <v>4.0</v>
      </c>
      <c r="T851" s="1">
        <v>1.0</v>
      </c>
      <c r="U851" s="1">
        <v>2.0</v>
      </c>
      <c r="V851" s="1">
        <v>4.0</v>
      </c>
      <c r="W851" s="1" t="s">
        <v>98</v>
      </c>
      <c r="X851" s="6">
        <v>210.0</v>
      </c>
      <c r="Y851" s="1">
        <v>2.0</v>
      </c>
      <c r="Z851" s="1">
        <v>0.0</v>
      </c>
      <c r="AA851" s="1">
        <v>7.0</v>
      </c>
      <c r="AB851" s="5">
        <f t="shared" si="4"/>
        <v>0</v>
      </c>
      <c r="AC851" s="8">
        <f t="shared" si="5"/>
        <v>210</v>
      </c>
      <c r="AD851" s="8">
        <f t="shared" ref="AD851:AE851" si="854">AC851*AA851</f>
        <v>1470</v>
      </c>
      <c r="AE851" s="8">
        <f t="shared" si="854"/>
        <v>0</v>
      </c>
      <c r="AF851" s="1" t="s">
        <v>144</v>
      </c>
      <c r="AG851" s="1">
        <v>1.0</v>
      </c>
      <c r="AH851" s="1">
        <v>0.0</v>
      </c>
    </row>
    <row r="852">
      <c r="A852" s="2">
        <v>1477248.0</v>
      </c>
      <c r="B852" s="1" t="s">
        <v>1093</v>
      </c>
      <c r="C852" s="1">
        <v>2011.0</v>
      </c>
      <c r="D852" s="3" t="s">
        <v>475</v>
      </c>
      <c r="E852" s="14">
        <f t="shared" si="2"/>
        <v>12/6/2011</v>
      </c>
      <c r="F852" s="15">
        <f t="shared" si="3"/>
        <v>4.73638414713344</v>
      </c>
      <c r="G852" s="2">
        <v>994145.0</v>
      </c>
      <c r="H852" s="1" t="s">
        <v>63</v>
      </c>
      <c r="I852" s="1" t="s">
        <v>5</v>
      </c>
      <c r="J852" s="5" t="str">
        <f>VLOOKUP(I852,city,2,FALSE)</f>
        <v>Amsterdam</v>
      </c>
      <c r="K852" s="1" t="s">
        <v>6</v>
      </c>
      <c r="L852" s="5" t="str">
        <f>VLOOKUP(K852,state,2,FALSE)</f>
        <v>North Holland</v>
      </c>
      <c r="M852" s="2">
        <v>1016.0</v>
      </c>
      <c r="N852" s="1" t="s">
        <v>92</v>
      </c>
      <c r="O852" s="1">
        <v>52.3691702417267</v>
      </c>
      <c r="P852" s="1">
        <v>4.88473112148892</v>
      </c>
      <c r="Q852" s="1" t="s">
        <v>95</v>
      </c>
      <c r="R852" s="1" t="s">
        <v>97</v>
      </c>
      <c r="S852" s="1">
        <v>4.0</v>
      </c>
      <c r="T852" s="1">
        <v>1.0</v>
      </c>
      <c r="U852" s="1">
        <v>2.0</v>
      </c>
      <c r="V852" s="1">
        <v>1.0</v>
      </c>
      <c r="W852" s="1" t="s">
        <v>98</v>
      </c>
      <c r="X852" s="6">
        <v>200.0</v>
      </c>
      <c r="Y852" s="1">
        <v>2.0</v>
      </c>
      <c r="Z852" s="1">
        <v>0.0</v>
      </c>
      <c r="AA852" s="1">
        <v>7.0</v>
      </c>
      <c r="AB852" s="5">
        <f t="shared" si="4"/>
        <v>4</v>
      </c>
      <c r="AC852" s="8">
        <f t="shared" si="5"/>
        <v>200</v>
      </c>
      <c r="AD852" s="8">
        <f t="shared" ref="AD852:AE852" si="855">AC852*AA852</f>
        <v>1400</v>
      </c>
      <c r="AE852" s="8">
        <f t="shared" si="855"/>
        <v>5600</v>
      </c>
      <c r="AF852" s="1" t="s">
        <v>144</v>
      </c>
      <c r="AG852" s="1">
        <v>1.0</v>
      </c>
      <c r="AH852" s="1">
        <v>2.0</v>
      </c>
      <c r="AI852" s="1">
        <v>100.0</v>
      </c>
      <c r="AJ852" s="1">
        <v>10.0</v>
      </c>
      <c r="AK852" s="1">
        <v>10.0</v>
      </c>
      <c r="AL852" s="1">
        <v>10.0</v>
      </c>
      <c r="AM852" s="1">
        <v>10.0</v>
      </c>
      <c r="AN852" s="1">
        <v>10.0</v>
      </c>
      <c r="AO852" s="1">
        <v>10.0</v>
      </c>
    </row>
    <row r="853">
      <c r="A853" s="2">
        <v>1477248.0</v>
      </c>
      <c r="B853" s="1" t="s">
        <v>1093</v>
      </c>
      <c r="C853" s="1">
        <v>2011.0</v>
      </c>
      <c r="D853" s="3" t="s">
        <v>475</v>
      </c>
      <c r="E853" s="14">
        <f t="shared" si="2"/>
        <v>12/6/2011</v>
      </c>
      <c r="F853" s="15">
        <f t="shared" si="3"/>
        <v>4.73638414713344</v>
      </c>
      <c r="G853" s="2">
        <v>956611.0</v>
      </c>
      <c r="H853" s="1" t="s">
        <v>63</v>
      </c>
      <c r="I853" s="1" t="s">
        <v>5</v>
      </c>
      <c r="J853" s="5" t="str">
        <f>VLOOKUP(I853,city,2,FALSE)</f>
        <v>Amsterdam</v>
      </c>
      <c r="K853" s="1" t="s">
        <v>6</v>
      </c>
      <c r="L853" s="5" t="str">
        <f>VLOOKUP(K853,state,2,FALSE)</f>
        <v>North Holland</v>
      </c>
      <c r="M853" s="2">
        <v>1015.0</v>
      </c>
      <c r="N853" s="1" t="s">
        <v>92</v>
      </c>
      <c r="O853" s="1">
        <v>52.376202136446</v>
      </c>
      <c r="P853" s="1">
        <v>4.88961799039569</v>
      </c>
      <c r="Q853" s="1" t="s">
        <v>95</v>
      </c>
      <c r="R853" s="1" t="s">
        <v>97</v>
      </c>
      <c r="S853" s="1">
        <v>4.0</v>
      </c>
      <c r="T853" s="1">
        <v>1.0</v>
      </c>
      <c r="U853" s="1">
        <v>2.0</v>
      </c>
      <c r="V853" s="1">
        <v>4.0</v>
      </c>
      <c r="W853" s="1" t="s">
        <v>98</v>
      </c>
      <c r="X853" s="6">
        <v>180.0</v>
      </c>
      <c r="Y853" s="1">
        <v>2.0</v>
      </c>
      <c r="Z853" s="1">
        <v>0.0</v>
      </c>
      <c r="AA853" s="1">
        <v>7.0</v>
      </c>
      <c r="AB853" s="5">
        <f t="shared" si="4"/>
        <v>12</v>
      </c>
      <c r="AC853" s="8">
        <f t="shared" si="5"/>
        <v>180</v>
      </c>
      <c r="AD853" s="8">
        <f t="shared" ref="AD853:AE853" si="856">AC853*AA853</f>
        <v>1260</v>
      </c>
      <c r="AE853" s="8">
        <f t="shared" si="856"/>
        <v>15120</v>
      </c>
      <c r="AF853" s="1" t="s">
        <v>144</v>
      </c>
      <c r="AG853" s="1">
        <v>1.0</v>
      </c>
      <c r="AH853" s="1">
        <v>6.0</v>
      </c>
      <c r="AI853" s="1">
        <v>97.0</v>
      </c>
      <c r="AJ853" s="1">
        <v>9.0</v>
      </c>
      <c r="AK853" s="1">
        <v>10.0</v>
      </c>
      <c r="AL853" s="1">
        <v>10.0</v>
      </c>
      <c r="AM853" s="1">
        <v>10.0</v>
      </c>
      <c r="AN853" s="1">
        <v>10.0</v>
      </c>
      <c r="AO853" s="1">
        <v>9.0</v>
      </c>
    </row>
    <row r="854">
      <c r="A854" s="2">
        <v>1477248.0</v>
      </c>
      <c r="B854" s="1" t="s">
        <v>1093</v>
      </c>
      <c r="C854" s="1">
        <v>2011.0</v>
      </c>
      <c r="D854" s="3" t="s">
        <v>475</v>
      </c>
      <c r="E854" s="14">
        <f t="shared" si="2"/>
        <v>12/6/2011</v>
      </c>
      <c r="F854" s="15">
        <f t="shared" si="3"/>
        <v>4.73638414713344</v>
      </c>
      <c r="G854" s="2">
        <v>1358509.0</v>
      </c>
      <c r="H854" s="1" t="s">
        <v>63</v>
      </c>
      <c r="I854" s="1" t="s">
        <v>5</v>
      </c>
      <c r="J854" s="5" t="str">
        <f>VLOOKUP(I854,city,2,FALSE)</f>
        <v>Amsterdam</v>
      </c>
      <c r="K854" s="1" t="s">
        <v>6</v>
      </c>
      <c r="L854" s="5" t="str">
        <f>VLOOKUP(K854,state,2,FALSE)</f>
        <v>North Holland</v>
      </c>
      <c r="M854" s="2">
        <v>1015.0</v>
      </c>
      <c r="N854" s="1" t="s">
        <v>92</v>
      </c>
      <c r="O854" s="1">
        <v>52.374852323911</v>
      </c>
      <c r="P854" s="1">
        <v>4.88448659742753</v>
      </c>
      <c r="Q854" s="1" t="s">
        <v>95</v>
      </c>
      <c r="R854" s="1" t="s">
        <v>97</v>
      </c>
      <c r="S854" s="1">
        <v>4.0</v>
      </c>
      <c r="T854" s="1">
        <v>2.0</v>
      </c>
      <c r="U854" s="1">
        <v>2.0</v>
      </c>
      <c r="V854" s="1">
        <v>2.0</v>
      </c>
      <c r="W854" s="1" t="s">
        <v>98</v>
      </c>
      <c r="X854" s="6">
        <v>210.0</v>
      </c>
      <c r="Y854" s="1">
        <v>2.0</v>
      </c>
      <c r="Z854" s="1">
        <v>0.0</v>
      </c>
      <c r="AA854" s="1">
        <v>7.0</v>
      </c>
      <c r="AB854" s="5">
        <f t="shared" si="4"/>
        <v>0</v>
      </c>
      <c r="AC854" s="8">
        <f t="shared" si="5"/>
        <v>210</v>
      </c>
      <c r="AD854" s="8">
        <f t="shared" ref="AD854:AE854" si="857">AC854*AA854</f>
        <v>1470</v>
      </c>
      <c r="AE854" s="8">
        <f t="shared" si="857"/>
        <v>0</v>
      </c>
      <c r="AF854" s="1" t="s">
        <v>144</v>
      </c>
      <c r="AG854" s="1">
        <v>1.0</v>
      </c>
      <c r="AH854" s="1">
        <v>0.0</v>
      </c>
    </row>
    <row r="855">
      <c r="A855" s="2">
        <v>1477248.0</v>
      </c>
      <c r="B855" s="1" t="s">
        <v>1093</v>
      </c>
      <c r="C855" s="1">
        <v>2011.0</v>
      </c>
      <c r="D855" s="3" t="s">
        <v>475</v>
      </c>
      <c r="E855" s="14">
        <f t="shared" si="2"/>
        <v>12/6/2011</v>
      </c>
      <c r="F855" s="15">
        <f t="shared" si="3"/>
        <v>4.73638414713344</v>
      </c>
      <c r="G855" s="2">
        <v>4712693.0</v>
      </c>
      <c r="H855" s="1" t="s">
        <v>63</v>
      </c>
      <c r="I855" s="1" t="s">
        <v>5</v>
      </c>
      <c r="J855" s="5" t="str">
        <f>VLOOKUP(I855,city,2,FALSE)</f>
        <v>Amsterdam</v>
      </c>
      <c r="K855" s="1" t="s">
        <v>31</v>
      </c>
      <c r="L855" s="5" t="str">
        <f>VLOOKUP(K855,state,2,FALSE)</f>
        <v>North Holland</v>
      </c>
      <c r="M855" s="2">
        <v>1015.0</v>
      </c>
      <c r="N855" s="1" t="s">
        <v>92</v>
      </c>
      <c r="O855" s="1">
        <v>52.3775292486139</v>
      </c>
      <c r="P855" s="1">
        <v>4.88968158999511</v>
      </c>
      <c r="Q855" s="1" t="s">
        <v>95</v>
      </c>
      <c r="R855" s="1" t="s">
        <v>97</v>
      </c>
      <c r="S855" s="1">
        <v>4.0</v>
      </c>
      <c r="T855" s="1">
        <v>1.0</v>
      </c>
      <c r="U855" s="1">
        <v>2.0</v>
      </c>
      <c r="V855" s="1">
        <v>4.0</v>
      </c>
      <c r="W855" s="1" t="s">
        <v>98</v>
      </c>
      <c r="X855" s="6">
        <v>130.0</v>
      </c>
      <c r="Y855" s="1">
        <v>1.0</v>
      </c>
      <c r="Z855" s="1">
        <v>0.0</v>
      </c>
      <c r="AA855" s="1">
        <v>14.0</v>
      </c>
      <c r="AB855" s="5">
        <f t="shared" si="4"/>
        <v>0</v>
      </c>
      <c r="AC855" s="8">
        <f t="shared" si="5"/>
        <v>130</v>
      </c>
      <c r="AD855" s="8">
        <f t="shared" ref="AD855:AE855" si="858">AC855*AA855</f>
        <v>1820</v>
      </c>
      <c r="AE855" s="8">
        <f t="shared" si="858"/>
        <v>0</v>
      </c>
      <c r="AF855" s="1" t="s">
        <v>144</v>
      </c>
      <c r="AG855" s="1">
        <v>1.0</v>
      </c>
      <c r="AH855" s="1">
        <v>0.0</v>
      </c>
    </row>
    <row r="856">
      <c r="A856" s="2">
        <v>1477248.0</v>
      </c>
      <c r="B856" s="1" t="s">
        <v>1093</v>
      </c>
      <c r="C856" s="1">
        <v>2011.0</v>
      </c>
      <c r="D856" s="3" t="s">
        <v>475</v>
      </c>
      <c r="E856" s="14">
        <f t="shared" si="2"/>
        <v>12/6/2011</v>
      </c>
      <c r="F856" s="15">
        <f t="shared" si="3"/>
        <v>4.73638414713344</v>
      </c>
      <c r="G856" s="2">
        <v>283621.0</v>
      </c>
      <c r="H856" s="1" t="s">
        <v>63</v>
      </c>
      <c r="I856" s="1" t="s">
        <v>43</v>
      </c>
      <c r="J856" s="5" t="str">
        <f>VLOOKUP(I856,city,2,FALSE)</f>
        <v>Jordaan</v>
      </c>
      <c r="K856" s="1" t="s">
        <v>6</v>
      </c>
      <c r="L856" s="5" t="str">
        <f>VLOOKUP(K856,state,2,FALSE)</f>
        <v>North Holland</v>
      </c>
      <c r="M856" s="2">
        <v>1015.0</v>
      </c>
      <c r="N856" s="1" t="s">
        <v>92</v>
      </c>
      <c r="O856" s="1">
        <v>52.38056659973</v>
      </c>
      <c r="P856" s="1">
        <v>4.88566483394575</v>
      </c>
      <c r="Q856" s="1" t="s">
        <v>95</v>
      </c>
      <c r="R856" s="1" t="s">
        <v>97</v>
      </c>
      <c r="S856" s="1">
        <v>4.0</v>
      </c>
      <c r="T856" s="1">
        <v>1.0</v>
      </c>
      <c r="U856" s="1">
        <v>2.0</v>
      </c>
      <c r="V856" s="1">
        <v>2.0</v>
      </c>
      <c r="W856" s="1" t="s">
        <v>98</v>
      </c>
      <c r="X856" s="6">
        <v>160.0</v>
      </c>
      <c r="Y856" s="1">
        <v>2.0</v>
      </c>
      <c r="Z856" s="1">
        <v>0.0</v>
      </c>
      <c r="AA856" s="1">
        <v>7.0</v>
      </c>
      <c r="AB856" s="5">
        <f t="shared" si="4"/>
        <v>36</v>
      </c>
      <c r="AC856" s="8">
        <f t="shared" si="5"/>
        <v>160</v>
      </c>
      <c r="AD856" s="8">
        <f t="shared" ref="AD856:AE856" si="859">AC856*AA856</f>
        <v>1120</v>
      </c>
      <c r="AE856" s="8">
        <f t="shared" si="859"/>
        <v>40320</v>
      </c>
      <c r="AF856" s="1" t="s">
        <v>144</v>
      </c>
      <c r="AG856" s="1">
        <v>1.0</v>
      </c>
      <c r="AH856" s="1">
        <v>18.0</v>
      </c>
      <c r="AI856" s="1">
        <v>95.0</v>
      </c>
      <c r="AJ856" s="1">
        <v>9.0</v>
      </c>
      <c r="AK856" s="1">
        <v>10.0</v>
      </c>
      <c r="AL856" s="1">
        <v>10.0</v>
      </c>
      <c r="AM856" s="1">
        <v>10.0</v>
      </c>
      <c r="AN856" s="1">
        <v>10.0</v>
      </c>
      <c r="AO856" s="1">
        <v>9.0</v>
      </c>
    </row>
    <row r="857">
      <c r="A857" s="2">
        <v>1477248.0</v>
      </c>
      <c r="B857" s="1" t="s">
        <v>1093</v>
      </c>
      <c r="C857" s="1">
        <v>2011.0</v>
      </c>
      <c r="D857" s="3" t="s">
        <v>475</v>
      </c>
      <c r="E857" s="14">
        <f t="shared" si="2"/>
        <v>12/6/2011</v>
      </c>
      <c r="F857" s="15">
        <f t="shared" si="3"/>
        <v>4.73638414713344</v>
      </c>
      <c r="G857" s="2">
        <v>2941157.0</v>
      </c>
      <c r="H857" s="1" t="s">
        <v>63</v>
      </c>
      <c r="I857" s="1" t="s">
        <v>5</v>
      </c>
      <c r="J857" s="5" t="str">
        <f>VLOOKUP(I857,city,2,FALSE)</f>
        <v>Amsterdam</v>
      </c>
      <c r="K857" s="1" t="s">
        <v>6</v>
      </c>
      <c r="L857" s="5" t="str">
        <f>VLOOKUP(K857,state,2,FALSE)</f>
        <v>North Holland</v>
      </c>
      <c r="M857" s="2" t="s">
        <v>1205</v>
      </c>
      <c r="N857" s="1" t="s">
        <v>92</v>
      </c>
      <c r="O857" s="1">
        <v>52.3793007953032</v>
      </c>
      <c r="P857" s="1">
        <v>4.88459339003185</v>
      </c>
      <c r="Q857" s="1" t="s">
        <v>95</v>
      </c>
      <c r="R857" s="1" t="s">
        <v>97</v>
      </c>
      <c r="S857" s="1">
        <v>4.0</v>
      </c>
      <c r="T857" s="1">
        <v>1.0</v>
      </c>
      <c r="U857" s="1">
        <v>2.0</v>
      </c>
      <c r="V857" s="1">
        <v>4.0</v>
      </c>
      <c r="W857" s="1" t="s">
        <v>98</v>
      </c>
      <c r="X857" s="6">
        <v>200.0</v>
      </c>
      <c r="Y857" s="1">
        <v>2.0</v>
      </c>
      <c r="Z857" s="1">
        <v>0.0</v>
      </c>
      <c r="AA857" s="1">
        <v>7.0</v>
      </c>
      <c r="AB857" s="5">
        <f t="shared" si="4"/>
        <v>0</v>
      </c>
      <c r="AC857" s="8">
        <f t="shared" si="5"/>
        <v>200</v>
      </c>
      <c r="AD857" s="8">
        <f t="shared" ref="AD857:AE857" si="860">AC857*AA857</f>
        <v>1400</v>
      </c>
      <c r="AE857" s="8">
        <f t="shared" si="860"/>
        <v>0</v>
      </c>
      <c r="AF857" s="1" t="s">
        <v>144</v>
      </c>
      <c r="AG857" s="1">
        <v>1.0</v>
      </c>
      <c r="AH857" s="1">
        <v>0.0</v>
      </c>
    </row>
    <row r="858">
      <c r="A858" s="2">
        <v>1477248.0</v>
      </c>
      <c r="B858" s="1" t="s">
        <v>1093</v>
      </c>
      <c r="C858" s="1">
        <v>2011.0</v>
      </c>
      <c r="D858" s="3" t="s">
        <v>475</v>
      </c>
      <c r="E858" s="14">
        <f t="shared" si="2"/>
        <v>12/6/2011</v>
      </c>
      <c r="F858" s="15">
        <f t="shared" si="3"/>
        <v>4.73638414713344</v>
      </c>
      <c r="G858" s="2">
        <v>2036944.0</v>
      </c>
      <c r="H858" s="1" t="s">
        <v>63</v>
      </c>
      <c r="I858" s="1" t="s">
        <v>5</v>
      </c>
      <c r="J858" s="5" t="str">
        <f>VLOOKUP(I858,city,2,FALSE)</f>
        <v>Amsterdam</v>
      </c>
      <c r="K858" s="1" t="s">
        <v>6</v>
      </c>
      <c r="L858" s="5" t="str">
        <f>VLOOKUP(K858,state,2,FALSE)</f>
        <v>North Holland</v>
      </c>
      <c r="M858" s="2" t="s">
        <v>1206</v>
      </c>
      <c r="N858" s="1" t="s">
        <v>92</v>
      </c>
      <c r="O858" s="1">
        <v>52.3777995167675</v>
      </c>
      <c r="P858" s="1">
        <v>4.88593714067898</v>
      </c>
      <c r="Q858" s="1" t="s">
        <v>95</v>
      </c>
      <c r="R858" s="1" t="s">
        <v>97</v>
      </c>
      <c r="S858" s="1">
        <v>4.0</v>
      </c>
      <c r="T858" s="1">
        <v>2.0</v>
      </c>
      <c r="U858" s="1">
        <v>2.0</v>
      </c>
      <c r="V858" s="1">
        <v>3.0</v>
      </c>
      <c r="W858" s="1" t="s">
        <v>98</v>
      </c>
      <c r="X858" s="6">
        <v>180.0</v>
      </c>
      <c r="Y858" s="1">
        <v>4.0</v>
      </c>
      <c r="Z858" s="1">
        <v>0.0</v>
      </c>
      <c r="AA858" s="1">
        <v>7.0</v>
      </c>
      <c r="AB858" s="5">
        <f t="shared" si="4"/>
        <v>2</v>
      </c>
      <c r="AC858" s="8">
        <f t="shared" si="5"/>
        <v>180</v>
      </c>
      <c r="AD858" s="8">
        <f t="shared" ref="AD858:AE858" si="861">AC858*AA858</f>
        <v>1260</v>
      </c>
      <c r="AE858" s="8">
        <f t="shared" si="861"/>
        <v>2520</v>
      </c>
      <c r="AF858" s="1" t="s">
        <v>144</v>
      </c>
      <c r="AG858" s="1">
        <v>1.0</v>
      </c>
      <c r="AH858" s="1">
        <v>1.0</v>
      </c>
    </row>
    <row r="859">
      <c r="A859" s="2">
        <v>1477248.0</v>
      </c>
      <c r="B859" s="1" t="s">
        <v>1093</v>
      </c>
      <c r="C859" s="1">
        <v>2011.0</v>
      </c>
      <c r="D859" s="3" t="s">
        <v>475</v>
      </c>
      <c r="E859" s="14">
        <f t="shared" si="2"/>
        <v>12/6/2011</v>
      </c>
      <c r="F859" s="15">
        <f t="shared" si="3"/>
        <v>4.73638414713344</v>
      </c>
      <c r="G859" s="2">
        <v>825814.0</v>
      </c>
      <c r="H859" s="1" t="s">
        <v>63</v>
      </c>
      <c r="I859" s="1" t="s">
        <v>5</v>
      </c>
      <c r="J859" s="5" t="str">
        <f>VLOOKUP(I859,city,2,FALSE)</f>
        <v>Amsterdam</v>
      </c>
      <c r="K859" s="1" t="s">
        <v>6</v>
      </c>
      <c r="L859" s="5" t="str">
        <f>VLOOKUP(K859,state,2,FALSE)</f>
        <v>North Holland</v>
      </c>
      <c r="M859" s="2">
        <v>1015.0</v>
      </c>
      <c r="N859" s="1" t="s">
        <v>92</v>
      </c>
      <c r="O859" s="1">
        <v>52.3798030049786</v>
      </c>
      <c r="P859" s="1">
        <v>4.88601877016279</v>
      </c>
      <c r="Q859" s="1" t="s">
        <v>95</v>
      </c>
      <c r="R859" s="1" t="s">
        <v>97</v>
      </c>
      <c r="S859" s="1">
        <v>2.0</v>
      </c>
      <c r="T859" s="1">
        <v>1.0</v>
      </c>
      <c r="U859" s="1">
        <v>1.0</v>
      </c>
      <c r="V859" s="1">
        <v>1.0</v>
      </c>
      <c r="W859" s="1" t="s">
        <v>98</v>
      </c>
      <c r="X859" s="6">
        <v>100.0</v>
      </c>
      <c r="Y859" s="1">
        <v>1.0</v>
      </c>
      <c r="Z859" s="1">
        <v>0.0</v>
      </c>
      <c r="AA859" s="1">
        <v>7.0</v>
      </c>
      <c r="AB859" s="5">
        <f t="shared" si="4"/>
        <v>4</v>
      </c>
      <c r="AC859" s="8">
        <f t="shared" si="5"/>
        <v>100</v>
      </c>
      <c r="AD859" s="8">
        <f t="shared" ref="AD859:AE859" si="862">AC859*AA859</f>
        <v>700</v>
      </c>
      <c r="AE859" s="8">
        <f t="shared" si="862"/>
        <v>2800</v>
      </c>
      <c r="AF859" s="1" t="s">
        <v>144</v>
      </c>
      <c r="AG859" s="1">
        <v>1.0</v>
      </c>
      <c r="AH859" s="1">
        <v>2.0</v>
      </c>
      <c r="AI859" s="1">
        <v>91.0</v>
      </c>
      <c r="AJ859" s="1">
        <v>10.0</v>
      </c>
      <c r="AK859" s="1">
        <v>10.0</v>
      </c>
      <c r="AL859" s="1">
        <v>8.0</v>
      </c>
      <c r="AM859" s="1">
        <v>8.0</v>
      </c>
      <c r="AN859" s="1">
        <v>10.0</v>
      </c>
      <c r="AO859" s="1">
        <v>9.0</v>
      </c>
    </row>
    <row r="860">
      <c r="A860" s="2">
        <v>1480817.0</v>
      </c>
      <c r="B860" s="1" t="s">
        <v>1207</v>
      </c>
      <c r="C860" s="1">
        <v>2011.0</v>
      </c>
      <c r="D860" s="3" t="s">
        <v>477</v>
      </c>
      <c r="E860" s="14">
        <f t="shared" si="2"/>
        <v>12/7/2011</v>
      </c>
      <c r="F860" s="15">
        <f t="shared" si="3"/>
        <v>4.73364442110605</v>
      </c>
      <c r="G860" s="2">
        <v>311694.0</v>
      </c>
      <c r="H860" s="1" t="s">
        <v>46</v>
      </c>
      <c r="I860" s="1" t="s">
        <v>5</v>
      </c>
      <c r="J860" s="5" t="str">
        <f>VLOOKUP(I860,city,2,FALSE)</f>
        <v>Amsterdam</v>
      </c>
      <c r="K860" s="1" t="s">
        <v>6</v>
      </c>
      <c r="L860" s="5" t="str">
        <f>VLOOKUP(K860,state,2,FALSE)</f>
        <v>North Holland</v>
      </c>
      <c r="M860" s="2">
        <v>1017.0</v>
      </c>
      <c r="N860" s="1" t="s">
        <v>92</v>
      </c>
      <c r="O860" s="1">
        <v>52.3617620718945</v>
      </c>
      <c r="P860" s="1">
        <v>4.89321450104517</v>
      </c>
      <c r="Q860" s="1" t="s">
        <v>257</v>
      </c>
      <c r="R860" s="1" t="s">
        <v>138</v>
      </c>
      <c r="S860" s="1">
        <v>2.0</v>
      </c>
      <c r="T860" s="1">
        <v>1.0</v>
      </c>
      <c r="U860" s="1">
        <v>1.0</v>
      </c>
      <c r="V860" s="1">
        <v>1.0</v>
      </c>
      <c r="W860" s="1" t="s">
        <v>98</v>
      </c>
      <c r="X860" s="6">
        <v>109.0</v>
      </c>
      <c r="Y860" s="1">
        <v>1.0</v>
      </c>
      <c r="Z860" s="1">
        <v>45.0</v>
      </c>
      <c r="AA860" s="1">
        <v>2.0</v>
      </c>
      <c r="AB860" s="5">
        <f t="shared" si="4"/>
        <v>0</v>
      </c>
      <c r="AC860" s="8">
        <f t="shared" si="5"/>
        <v>154</v>
      </c>
      <c r="AD860" s="8">
        <f t="shared" ref="AD860:AE860" si="863">AC860*AA860</f>
        <v>308</v>
      </c>
      <c r="AE860" s="8">
        <f t="shared" si="863"/>
        <v>0</v>
      </c>
      <c r="AF860" s="1" t="s">
        <v>141</v>
      </c>
      <c r="AG860" s="1">
        <v>1.0</v>
      </c>
      <c r="AH860" s="1">
        <v>0.0</v>
      </c>
    </row>
    <row r="861">
      <c r="A861" s="2">
        <v>1480817.0</v>
      </c>
      <c r="B861" s="1" t="s">
        <v>1207</v>
      </c>
      <c r="C861" s="1">
        <v>2011.0</v>
      </c>
      <c r="D861" s="3" t="s">
        <v>477</v>
      </c>
      <c r="E861" s="14">
        <f t="shared" si="2"/>
        <v>12/7/2011</v>
      </c>
      <c r="F861" s="15">
        <f t="shared" si="3"/>
        <v>4.73364442110605</v>
      </c>
      <c r="G861" s="2">
        <v>284319.0</v>
      </c>
      <c r="H861" s="1" t="s">
        <v>46</v>
      </c>
      <c r="I861" s="1" t="s">
        <v>5</v>
      </c>
      <c r="J861" s="5" t="str">
        <f>VLOOKUP(I861,city,2,FALSE)</f>
        <v>Amsterdam</v>
      </c>
      <c r="K861" s="1" t="s">
        <v>6</v>
      </c>
      <c r="L861" s="5" t="str">
        <f>VLOOKUP(K861,state,2,FALSE)</f>
        <v>North Holland</v>
      </c>
      <c r="M861" s="2">
        <v>1017.0</v>
      </c>
      <c r="N861" s="1" t="s">
        <v>92</v>
      </c>
      <c r="O861" s="1">
        <v>52.360092579387</v>
      </c>
      <c r="P861" s="1">
        <v>4.89461181310717</v>
      </c>
      <c r="Q861" s="1" t="s">
        <v>257</v>
      </c>
      <c r="R861" s="1" t="s">
        <v>138</v>
      </c>
      <c r="S861" s="1">
        <v>2.0</v>
      </c>
      <c r="T861" s="1">
        <v>1.0</v>
      </c>
      <c r="U861" s="1">
        <v>1.0</v>
      </c>
      <c r="V861" s="1">
        <v>1.0</v>
      </c>
      <c r="W861" s="1" t="s">
        <v>98</v>
      </c>
      <c r="X861" s="6">
        <v>109.0</v>
      </c>
      <c r="Y861" s="1">
        <v>2.0</v>
      </c>
      <c r="Z861" s="1">
        <v>45.0</v>
      </c>
      <c r="AA861" s="1">
        <v>2.0</v>
      </c>
      <c r="AB861" s="5">
        <f t="shared" si="4"/>
        <v>14</v>
      </c>
      <c r="AC861" s="8">
        <f t="shared" si="5"/>
        <v>109</v>
      </c>
      <c r="AD861" s="8">
        <f t="shared" ref="AD861:AE861" si="864">AC861*AA861</f>
        <v>218</v>
      </c>
      <c r="AE861" s="8">
        <f t="shared" si="864"/>
        <v>3052</v>
      </c>
      <c r="AF861" s="1" t="s">
        <v>141</v>
      </c>
      <c r="AG861" s="1">
        <v>1.0</v>
      </c>
      <c r="AH861" s="1">
        <v>7.0</v>
      </c>
      <c r="AI861" s="1">
        <v>100.0</v>
      </c>
      <c r="AJ861" s="1">
        <v>9.0</v>
      </c>
      <c r="AK861" s="1">
        <v>10.0</v>
      </c>
      <c r="AL861" s="1">
        <v>10.0</v>
      </c>
      <c r="AM861" s="1">
        <v>9.0</v>
      </c>
      <c r="AN861" s="1">
        <v>10.0</v>
      </c>
      <c r="AO861" s="1">
        <v>10.0</v>
      </c>
    </row>
    <row r="862">
      <c r="A862" s="2">
        <v>1485821.0</v>
      </c>
      <c r="B862" s="1" t="s">
        <v>1208</v>
      </c>
      <c r="C862" s="1">
        <v>2011.0</v>
      </c>
      <c r="D862" s="3" t="s">
        <v>481</v>
      </c>
      <c r="E862" s="14">
        <f t="shared" si="2"/>
        <v>12/8/2011</v>
      </c>
      <c r="F862" s="15">
        <f t="shared" si="3"/>
        <v>4.73090469507865</v>
      </c>
      <c r="G862" s="2">
        <v>796836.0</v>
      </c>
      <c r="H862" s="1" t="s">
        <v>63</v>
      </c>
      <c r="I862" s="1" t="s">
        <v>5</v>
      </c>
      <c r="J862" s="5" t="str">
        <f>VLOOKUP(I862,city,2,FALSE)</f>
        <v>Amsterdam</v>
      </c>
      <c r="K862" s="1" t="s">
        <v>6</v>
      </c>
      <c r="L862" s="5" t="str">
        <f>VLOOKUP(K862,state,2,FALSE)</f>
        <v>North Holland</v>
      </c>
      <c r="M862" s="2" t="s">
        <v>1177</v>
      </c>
      <c r="N862" s="1" t="s">
        <v>92</v>
      </c>
      <c r="O862" s="1">
        <v>52.3766121125344</v>
      </c>
      <c r="P862" s="1">
        <v>4.88879902606332</v>
      </c>
      <c r="Q862" s="1" t="s">
        <v>95</v>
      </c>
      <c r="R862" s="1" t="s">
        <v>97</v>
      </c>
      <c r="S862" s="1">
        <v>2.0</v>
      </c>
      <c r="T862" s="1">
        <v>1.0</v>
      </c>
      <c r="U862" s="1">
        <v>1.0</v>
      </c>
      <c r="V862" s="1">
        <v>1.0</v>
      </c>
      <c r="W862" s="1" t="s">
        <v>98</v>
      </c>
      <c r="X862" s="6">
        <v>200.0</v>
      </c>
      <c r="Y862" s="1">
        <v>2.0</v>
      </c>
      <c r="Z862" s="1">
        <v>45.0</v>
      </c>
      <c r="AA862" s="1">
        <v>2.0</v>
      </c>
      <c r="AB862" s="5">
        <f t="shared" si="4"/>
        <v>56</v>
      </c>
      <c r="AC862" s="8">
        <f t="shared" si="5"/>
        <v>200</v>
      </c>
      <c r="AD862" s="8">
        <f t="shared" ref="AD862:AE862" si="865">AC862*AA862</f>
        <v>400</v>
      </c>
      <c r="AE862" s="8">
        <f t="shared" si="865"/>
        <v>22400</v>
      </c>
      <c r="AF862" s="1" t="s">
        <v>187</v>
      </c>
      <c r="AG862" s="1">
        <v>0.35</v>
      </c>
      <c r="AH862" s="1">
        <v>28.0</v>
      </c>
      <c r="AI862" s="1">
        <v>100.0</v>
      </c>
      <c r="AJ862" s="1">
        <v>10.0</v>
      </c>
      <c r="AK862" s="1">
        <v>10.0</v>
      </c>
      <c r="AL862" s="1">
        <v>10.0</v>
      </c>
      <c r="AM862" s="1">
        <v>10.0</v>
      </c>
      <c r="AN862" s="1">
        <v>10.0</v>
      </c>
      <c r="AO862" s="1">
        <v>9.0</v>
      </c>
    </row>
    <row r="863">
      <c r="A863" s="2">
        <v>1486411.0</v>
      </c>
      <c r="B863" s="1" t="s">
        <v>1209</v>
      </c>
      <c r="C863" s="1">
        <v>2011.0</v>
      </c>
      <c r="D863" s="3" t="s">
        <v>481</v>
      </c>
      <c r="E863" s="14">
        <f t="shared" si="2"/>
        <v>12/8/2011</v>
      </c>
      <c r="F863" s="15">
        <f t="shared" si="3"/>
        <v>4.73090469507865</v>
      </c>
      <c r="G863" s="2">
        <v>5622079.0</v>
      </c>
      <c r="H863" s="1" t="s">
        <v>41</v>
      </c>
      <c r="I863" s="1" t="s">
        <v>5</v>
      </c>
      <c r="J863" s="5" t="str">
        <f>VLOOKUP(I863,city,2,FALSE)</f>
        <v>Amsterdam</v>
      </c>
      <c r="K863" s="1" t="s">
        <v>31</v>
      </c>
      <c r="L863" s="5" t="str">
        <f>VLOOKUP(K863,state,2,FALSE)</f>
        <v>North Holland</v>
      </c>
      <c r="M863" s="2" t="s">
        <v>1210</v>
      </c>
      <c r="N863" s="1" t="s">
        <v>92</v>
      </c>
      <c r="O863" s="1">
        <v>52.3635871950884</v>
      </c>
      <c r="P863" s="1">
        <v>4.87751450251615</v>
      </c>
      <c r="Q863" s="1" t="s">
        <v>95</v>
      </c>
      <c r="R863" s="1" t="s">
        <v>97</v>
      </c>
      <c r="S863" s="1">
        <v>4.0</v>
      </c>
      <c r="T863" s="1">
        <v>2.0</v>
      </c>
      <c r="U863" s="1">
        <v>2.0</v>
      </c>
      <c r="V863" s="1">
        <v>2.0</v>
      </c>
      <c r="W863" s="1" t="s">
        <v>98</v>
      </c>
      <c r="X863" s="6">
        <v>250.0</v>
      </c>
      <c r="Y863" s="1">
        <v>2.0</v>
      </c>
      <c r="Z863" s="1">
        <v>20.0</v>
      </c>
      <c r="AA863" s="1">
        <v>4.0</v>
      </c>
      <c r="AB863" s="5">
        <f t="shared" si="4"/>
        <v>0</v>
      </c>
      <c r="AC863" s="8">
        <f t="shared" si="5"/>
        <v>250</v>
      </c>
      <c r="AD863" s="8">
        <f t="shared" ref="AD863:AE863" si="866">AC863*AA863</f>
        <v>1000</v>
      </c>
      <c r="AE863" s="8">
        <f t="shared" si="866"/>
        <v>0</v>
      </c>
      <c r="AF863" s="1" t="s">
        <v>144</v>
      </c>
      <c r="AG863" s="1">
        <v>0.93</v>
      </c>
      <c r="AH863" s="1">
        <v>0.0</v>
      </c>
    </row>
    <row r="864">
      <c r="A864" s="2">
        <v>1486411.0</v>
      </c>
      <c r="B864" s="1" t="s">
        <v>1209</v>
      </c>
      <c r="C864" s="1">
        <v>2011.0</v>
      </c>
      <c r="D864" s="3" t="s">
        <v>481</v>
      </c>
      <c r="E864" s="14">
        <f t="shared" si="2"/>
        <v>12/8/2011</v>
      </c>
      <c r="F864" s="15">
        <f t="shared" si="3"/>
        <v>4.73090469507865</v>
      </c>
      <c r="G864" s="2">
        <v>3556632.0</v>
      </c>
      <c r="H864" s="1" t="s">
        <v>82</v>
      </c>
      <c r="I864" s="1" t="s">
        <v>5</v>
      </c>
      <c r="J864" s="5" t="str">
        <f>VLOOKUP(I864,city,2,FALSE)</f>
        <v>Amsterdam</v>
      </c>
      <c r="K864" s="1" t="s">
        <v>31</v>
      </c>
      <c r="L864" s="5" t="str">
        <f>VLOOKUP(K864,state,2,FALSE)</f>
        <v>North Holland</v>
      </c>
      <c r="M864" s="2">
        <v>1091.0</v>
      </c>
      <c r="N864" s="1" t="s">
        <v>92</v>
      </c>
      <c r="O864" s="1">
        <v>52.355140448641</v>
      </c>
      <c r="P864" s="1">
        <v>4.90831671738969</v>
      </c>
      <c r="Q864" s="1" t="s">
        <v>95</v>
      </c>
      <c r="R864" s="1" t="s">
        <v>97</v>
      </c>
      <c r="S864" s="1">
        <v>4.0</v>
      </c>
      <c r="T864" s="1">
        <v>1.0</v>
      </c>
      <c r="U864" s="1">
        <v>2.0</v>
      </c>
      <c r="V864" s="1">
        <v>2.0</v>
      </c>
      <c r="W864" s="1" t="s">
        <v>98</v>
      </c>
      <c r="X864" s="6">
        <v>100.0</v>
      </c>
      <c r="Y864" s="1">
        <v>2.0</v>
      </c>
      <c r="Z864" s="1">
        <v>25.0</v>
      </c>
      <c r="AA864" s="1">
        <v>2.0</v>
      </c>
      <c r="AB864" s="5">
        <f t="shared" si="4"/>
        <v>16</v>
      </c>
      <c r="AC864" s="8">
        <f t="shared" si="5"/>
        <v>100</v>
      </c>
      <c r="AD864" s="8">
        <f t="shared" ref="AD864:AE864" si="867">AC864*AA864</f>
        <v>200</v>
      </c>
      <c r="AE864" s="8">
        <f t="shared" si="867"/>
        <v>3200</v>
      </c>
      <c r="AF864" s="1" t="s">
        <v>144</v>
      </c>
      <c r="AG864" s="1">
        <v>0.94</v>
      </c>
      <c r="AH864" s="1">
        <v>8.0</v>
      </c>
      <c r="AI864" s="1">
        <v>95.0</v>
      </c>
      <c r="AJ864" s="1">
        <v>10.0</v>
      </c>
      <c r="AK864" s="1">
        <v>10.0</v>
      </c>
      <c r="AL864" s="1">
        <v>10.0</v>
      </c>
      <c r="AM864" s="1">
        <v>10.0</v>
      </c>
      <c r="AN864" s="1">
        <v>9.0</v>
      </c>
      <c r="AO864" s="1">
        <v>9.0</v>
      </c>
    </row>
    <row r="865">
      <c r="A865" s="2">
        <v>1486411.0</v>
      </c>
      <c r="B865" s="1" t="s">
        <v>1209</v>
      </c>
      <c r="C865" s="1">
        <v>2011.0</v>
      </c>
      <c r="D865" s="3" t="s">
        <v>481</v>
      </c>
      <c r="E865" s="14">
        <f t="shared" si="2"/>
        <v>12/8/2011</v>
      </c>
      <c r="F865" s="15">
        <f t="shared" si="3"/>
        <v>4.73090469507865</v>
      </c>
      <c r="G865" s="2">
        <v>3998053.0</v>
      </c>
      <c r="H865" s="1" t="s">
        <v>70</v>
      </c>
      <c r="I865" s="1" t="s">
        <v>5</v>
      </c>
      <c r="J865" s="5" t="str">
        <f>VLOOKUP(I865,city,2,FALSE)</f>
        <v>Amsterdam</v>
      </c>
      <c r="K865" s="1" t="s">
        <v>6</v>
      </c>
      <c r="L865" s="5" t="str">
        <f>VLOOKUP(K865,state,2,FALSE)</f>
        <v>North Holland</v>
      </c>
      <c r="M865" s="2" t="s">
        <v>1211</v>
      </c>
      <c r="N865" s="1" t="s">
        <v>92</v>
      </c>
      <c r="O865" s="1">
        <v>52.3532297897039</v>
      </c>
      <c r="P865" s="1">
        <v>4.9025825923336</v>
      </c>
      <c r="Q865" s="1" t="s">
        <v>95</v>
      </c>
      <c r="R865" s="1" t="s">
        <v>97</v>
      </c>
      <c r="S865" s="1">
        <v>4.0</v>
      </c>
      <c r="T865" s="1">
        <v>1.0</v>
      </c>
      <c r="U865" s="1">
        <v>2.0</v>
      </c>
      <c r="V865" s="1">
        <v>2.0</v>
      </c>
      <c r="W865" s="1" t="s">
        <v>98</v>
      </c>
      <c r="X865" s="6">
        <v>90.0</v>
      </c>
      <c r="Y865" s="1">
        <v>2.0</v>
      </c>
      <c r="Z865" s="1">
        <v>25.0</v>
      </c>
      <c r="AA865" s="1">
        <v>4.0</v>
      </c>
      <c r="AB865" s="5">
        <f t="shared" si="4"/>
        <v>6</v>
      </c>
      <c r="AC865" s="8">
        <f t="shared" si="5"/>
        <v>90</v>
      </c>
      <c r="AD865" s="8">
        <f t="shared" ref="AD865:AE865" si="868">AC865*AA865</f>
        <v>360</v>
      </c>
      <c r="AE865" s="8">
        <f t="shared" si="868"/>
        <v>2160</v>
      </c>
      <c r="AF865" s="1" t="s">
        <v>144</v>
      </c>
      <c r="AG865" s="1">
        <v>0.94</v>
      </c>
      <c r="AH865" s="1">
        <v>3.0</v>
      </c>
      <c r="AI865" s="1">
        <v>93.0</v>
      </c>
      <c r="AJ865" s="1">
        <v>9.0</v>
      </c>
      <c r="AK865" s="1">
        <v>10.0</v>
      </c>
      <c r="AL865" s="1">
        <v>9.0</v>
      </c>
      <c r="AM865" s="1">
        <v>10.0</v>
      </c>
      <c r="AN865" s="1">
        <v>10.0</v>
      </c>
      <c r="AO865" s="1">
        <v>10.0</v>
      </c>
    </row>
    <row r="866">
      <c r="A866" s="2">
        <v>1486411.0</v>
      </c>
      <c r="B866" s="1" t="s">
        <v>1209</v>
      </c>
      <c r="C866" s="1">
        <v>2011.0</v>
      </c>
      <c r="D866" s="3" t="s">
        <v>481</v>
      </c>
      <c r="E866" s="14">
        <f t="shared" si="2"/>
        <v>12/8/2011</v>
      </c>
      <c r="F866" s="15">
        <f t="shared" si="3"/>
        <v>4.73090469507865</v>
      </c>
      <c r="G866" s="2">
        <v>5065556.0</v>
      </c>
      <c r="H866" s="1" t="s">
        <v>65</v>
      </c>
      <c r="I866" s="1" t="s">
        <v>5</v>
      </c>
      <c r="J866" s="5" t="str">
        <f>VLOOKUP(I866,city,2,FALSE)</f>
        <v>Amsterdam</v>
      </c>
      <c r="K866" s="1" t="s">
        <v>31</v>
      </c>
      <c r="L866" s="5" t="str">
        <f>VLOOKUP(K866,state,2,FALSE)</f>
        <v>North Holland</v>
      </c>
      <c r="M866" s="2" t="s">
        <v>1212</v>
      </c>
      <c r="N866" s="1" t="s">
        <v>92</v>
      </c>
      <c r="O866" s="1">
        <v>52.3783966745921</v>
      </c>
      <c r="P866" s="1">
        <v>4.85974097749169</v>
      </c>
      <c r="Q866" s="1" t="s">
        <v>95</v>
      </c>
      <c r="R866" s="1" t="s">
        <v>97</v>
      </c>
      <c r="S866" s="1">
        <v>4.0</v>
      </c>
      <c r="T866" s="1">
        <v>1.0</v>
      </c>
      <c r="U866" s="1">
        <v>2.0</v>
      </c>
      <c r="V866" s="1">
        <v>2.0</v>
      </c>
      <c r="W866" s="1" t="s">
        <v>98</v>
      </c>
      <c r="X866" s="6">
        <v>80.0</v>
      </c>
      <c r="Y866" s="1">
        <v>2.0</v>
      </c>
      <c r="Z866" s="1">
        <v>15.0</v>
      </c>
      <c r="AA866" s="1">
        <v>3.0</v>
      </c>
      <c r="AB866" s="5">
        <f t="shared" si="4"/>
        <v>6</v>
      </c>
      <c r="AC866" s="8">
        <f t="shared" si="5"/>
        <v>80</v>
      </c>
      <c r="AD866" s="8">
        <f t="shared" ref="AD866:AE866" si="869">AC866*AA866</f>
        <v>240</v>
      </c>
      <c r="AE866" s="8">
        <f t="shared" si="869"/>
        <v>1440</v>
      </c>
      <c r="AF866" s="1" t="s">
        <v>144</v>
      </c>
      <c r="AG866" s="1">
        <v>0.94</v>
      </c>
      <c r="AH866" s="1">
        <v>3.0</v>
      </c>
      <c r="AI866" s="1">
        <v>93.0</v>
      </c>
      <c r="AJ866" s="1">
        <v>9.0</v>
      </c>
      <c r="AK866" s="1">
        <v>9.0</v>
      </c>
      <c r="AL866" s="1">
        <v>10.0</v>
      </c>
      <c r="AM866" s="1">
        <v>10.0</v>
      </c>
      <c r="AN866" s="1">
        <v>9.0</v>
      </c>
      <c r="AO866" s="1">
        <v>9.0</v>
      </c>
    </row>
    <row r="867">
      <c r="A867" s="2">
        <v>1486411.0</v>
      </c>
      <c r="B867" s="1" t="s">
        <v>1209</v>
      </c>
      <c r="C867" s="1">
        <v>2011.0</v>
      </c>
      <c r="D867" s="3" t="s">
        <v>481</v>
      </c>
      <c r="E867" s="14">
        <f t="shared" si="2"/>
        <v>12/8/2011</v>
      </c>
      <c r="F867" s="15">
        <f t="shared" si="3"/>
        <v>4.73090469507865</v>
      </c>
      <c r="G867" s="2">
        <v>2382710.0</v>
      </c>
      <c r="H867" s="1" t="s">
        <v>7</v>
      </c>
      <c r="I867" s="1" t="s">
        <v>5</v>
      </c>
      <c r="J867" s="5" t="str">
        <f>VLOOKUP(I867,city,2,FALSE)</f>
        <v>Amsterdam</v>
      </c>
      <c r="K867" s="1" t="s">
        <v>6</v>
      </c>
      <c r="L867" s="5" t="str">
        <f>VLOOKUP(K867,state,2,FALSE)</f>
        <v>North Holland</v>
      </c>
      <c r="M867" s="2" t="s">
        <v>1213</v>
      </c>
      <c r="N867" s="1" t="s">
        <v>92</v>
      </c>
      <c r="O867" s="1">
        <v>52.3848915644529</v>
      </c>
      <c r="P867" s="1">
        <v>4.87870315886031</v>
      </c>
      <c r="Q867" s="1" t="s">
        <v>95</v>
      </c>
      <c r="R867" s="1" t="s">
        <v>97</v>
      </c>
      <c r="S867" s="1">
        <v>4.0</v>
      </c>
      <c r="T867" s="1">
        <v>1.0</v>
      </c>
      <c r="U867" s="1">
        <v>1.0</v>
      </c>
      <c r="V867" s="1">
        <v>2.0</v>
      </c>
      <c r="W867" s="1" t="s">
        <v>98</v>
      </c>
      <c r="X867" s="6">
        <v>85.0</v>
      </c>
      <c r="Y867" s="1">
        <v>2.0</v>
      </c>
      <c r="Z867" s="1">
        <v>20.0</v>
      </c>
      <c r="AA867" s="1">
        <v>5.0</v>
      </c>
      <c r="AB867" s="5">
        <f t="shared" si="4"/>
        <v>10</v>
      </c>
      <c r="AC867" s="8">
        <f t="shared" si="5"/>
        <v>85</v>
      </c>
      <c r="AD867" s="8">
        <f t="shared" ref="AD867:AE867" si="870">AC867*AA867</f>
        <v>425</v>
      </c>
      <c r="AE867" s="8">
        <f t="shared" si="870"/>
        <v>4250</v>
      </c>
      <c r="AF867" s="1" t="s">
        <v>144</v>
      </c>
      <c r="AG867" s="1">
        <v>0.93</v>
      </c>
      <c r="AH867" s="1">
        <v>5.0</v>
      </c>
      <c r="AI867" s="1">
        <v>92.0</v>
      </c>
      <c r="AJ867" s="1">
        <v>8.0</v>
      </c>
      <c r="AK867" s="1">
        <v>8.0</v>
      </c>
      <c r="AL867" s="1">
        <v>10.0</v>
      </c>
      <c r="AM867" s="1">
        <v>10.0</v>
      </c>
      <c r="AN867" s="1">
        <v>10.0</v>
      </c>
      <c r="AO867" s="1">
        <v>8.0</v>
      </c>
    </row>
    <row r="868">
      <c r="A868" s="2">
        <v>1486411.0</v>
      </c>
      <c r="B868" s="1" t="s">
        <v>1209</v>
      </c>
      <c r="C868" s="1">
        <v>2011.0</v>
      </c>
      <c r="D868" s="3" t="s">
        <v>481</v>
      </c>
      <c r="E868" s="14">
        <f t="shared" si="2"/>
        <v>12/8/2011</v>
      </c>
      <c r="F868" s="15">
        <f t="shared" si="3"/>
        <v>4.73090469507865</v>
      </c>
      <c r="G868" s="2">
        <v>2394698.0</v>
      </c>
      <c r="H868" s="1" t="s">
        <v>63</v>
      </c>
      <c r="I868" s="1" t="s">
        <v>5</v>
      </c>
      <c r="J868" s="5" t="str">
        <f>VLOOKUP(I868,city,2,FALSE)</f>
        <v>Amsterdam</v>
      </c>
      <c r="K868" s="1" t="s">
        <v>6</v>
      </c>
      <c r="L868" s="5" t="str">
        <f>VLOOKUP(K868,state,2,FALSE)</f>
        <v>North Holland</v>
      </c>
      <c r="M868" s="2" t="s">
        <v>1214</v>
      </c>
      <c r="N868" s="1" t="s">
        <v>92</v>
      </c>
      <c r="O868" s="1">
        <v>52.3796117450506</v>
      </c>
      <c r="P868" s="1">
        <v>4.88713878308006</v>
      </c>
      <c r="Q868" s="1" t="s">
        <v>221</v>
      </c>
      <c r="R868" s="1" t="s">
        <v>97</v>
      </c>
      <c r="S868" s="1">
        <v>3.0</v>
      </c>
      <c r="T868" s="1">
        <v>1.0</v>
      </c>
      <c r="U868" s="1">
        <v>1.0</v>
      </c>
      <c r="V868" s="1">
        <v>1.0</v>
      </c>
      <c r="W868" s="1" t="s">
        <v>98</v>
      </c>
      <c r="X868" s="6">
        <v>170.0</v>
      </c>
      <c r="Y868" s="1">
        <v>2.0</v>
      </c>
      <c r="Z868" s="1">
        <v>25.0</v>
      </c>
      <c r="AA868" s="1">
        <v>2.0</v>
      </c>
      <c r="AB868" s="5">
        <f t="shared" si="4"/>
        <v>6</v>
      </c>
      <c r="AC868" s="8">
        <f t="shared" si="5"/>
        <v>170</v>
      </c>
      <c r="AD868" s="8">
        <f t="shared" ref="AD868:AE868" si="871">AC868*AA868</f>
        <v>340</v>
      </c>
      <c r="AE868" s="8">
        <f t="shared" si="871"/>
        <v>2040</v>
      </c>
      <c r="AF868" s="1" t="s">
        <v>144</v>
      </c>
      <c r="AG868" s="1">
        <v>0.94</v>
      </c>
      <c r="AH868" s="1">
        <v>3.0</v>
      </c>
      <c r="AI868" s="1">
        <v>100.0</v>
      </c>
      <c r="AJ868" s="1">
        <v>9.0</v>
      </c>
      <c r="AK868" s="1">
        <v>10.0</v>
      </c>
      <c r="AL868" s="1">
        <v>9.0</v>
      </c>
      <c r="AM868" s="1">
        <v>10.0</v>
      </c>
      <c r="AN868" s="1">
        <v>10.0</v>
      </c>
      <c r="AO868" s="1">
        <v>9.0</v>
      </c>
    </row>
    <row r="869">
      <c r="A869" s="2">
        <v>1486411.0</v>
      </c>
      <c r="B869" s="1" t="s">
        <v>1209</v>
      </c>
      <c r="C869" s="1">
        <v>2011.0</v>
      </c>
      <c r="D869" s="3" t="s">
        <v>481</v>
      </c>
      <c r="E869" s="14">
        <f t="shared" si="2"/>
        <v>12/8/2011</v>
      </c>
      <c r="F869" s="15">
        <f t="shared" si="3"/>
        <v>4.73090469507865</v>
      </c>
      <c r="G869" s="2">
        <v>5289513.0</v>
      </c>
      <c r="H869" s="1" t="s">
        <v>65</v>
      </c>
      <c r="I869" s="1" t="s">
        <v>5</v>
      </c>
      <c r="J869" s="5" t="str">
        <f>VLOOKUP(I869,city,2,FALSE)</f>
        <v>Amsterdam</v>
      </c>
      <c r="K869" s="1" t="s">
        <v>31</v>
      </c>
      <c r="L869" s="5" t="str">
        <f>VLOOKUP(K869,state,2,FALSE)</f>
        <v>North Holland</v>
      </c>
      <c r="M869" s="2">
        <v>1055.0</v>
      </c>
      <c r="N869" s="1" t="s">
        <v>92</v>
      </c>
      <c r="O869" s="1">
        <v>52.3778048801318</v>
      </c>
      <c r="P869" s="1">
        <v>4.85245446536346</v>
      </c>
      <c r="Q869" s="1" t="s">
        <v>95</v>
      </c>
      <c r="R869" s="1" t="s">
        <v>97</v>
      </c>
      <c r="S869" s="1">
        <v>2.0</v>
      </c>
      <c r="T869" s="1">
        <v>1.0</v>
      </c>
      <c r="U869" s="1">
        <v>1.0</v>
      </c>
      <c r="V869" s="1">
        <v>2.0</v>
      </c>
      <c r="W869" s="1" t="s">
        <v>98</v>
      </c>
      <c r="X869" s="6">
        <v>90.0</v>
      </c>
      <c r="Y869" s="1">
        <v>1.0</v>
      </c>
      <c r="Z869" s="1">
        <v>0.0</v>
      </c>
      <c r="AA869" s="1">
        <v>3.0</v>
      </c>
      <c r="AB869" s="5">
        <f t="shared" si="4"/>
        <v>0</v>
      </c>
      <c r="AC869" s="8">
        <f t="shared" si="5"/>
        <v>90</v>
      </c>
      <c r="AD869" s="8">
        <f t="shared" ref="AD869:AE869" si="872">AC869*AA869</f>
        <v>270</v>
      </c>
      <c r="AE869" s="8">
        <f t="shared" si="872"/>
        <v>0</v>
      </c>
      <c r="AF869" s="1" t="s">
        <v>144</v>
      </c>
      <c r="AG869" s="1">
        <v>0.93</v>
      </c>
      <c r="AH869" s="1">
        <v>0.0</v>
      </c>
    </row>
    <row r="870">
      <c r="A870" s="2">
        <v>1491222.0</v>
      </c>
      <c r="B870" s="1" t="s">
        <v>1215</v>
      </c>
      <c r="C870" s="1">
        <v>2011.0</v>
      </c>
      <c r="D870" s="3" t="s">
        <v>1216</v>
      </c>
      <c r="E870" s="14">
        <f t="shared" si="2"/>
        <v>12/10/2011</v>
      </c>
      <c r="F870" s="15">
        <f t="shared" si="3"/>
        <v>4.72542524302386</v>
      </c>
      <c r="G870" s="2">
        <v>286610.0</v>
      </c>
      <c r="H870" s="1" t="s">
        <v>41</v>
      </c>
      <c r="I870" s="1" t="s">
        <v>5</v>
      </c>
      <c r="J870" s="5" t="str">
        <f>VLOOKUP(I870,city,2,FALSE)</f>
        <v>Amsterdam</v>
      </c>
      <c r="K870" s="1" t="s">
        <v>6</v>
      </c>
      <c r="L870" s="5" t="str">
        <f>VLOOKUP(K870,state,2,FALSE)</f>
        <v>North Holland</v>
      </c>
      <c r="M870" s="2">
        <v>1056.0</v>
      </c>
      <c r="N870" s="1" t="s">
        <v>92</v>
      </c>
      <c r="O870" s="1">
        <v>52.3729790289641</v>
      </c>
      <c r="P870" s="1">
        <v>4.8613021067632</v>
      </c>
      <c r="Q870" s="1" t="s">
        <v>1217</v>
      </c>
      <c r="R870" s="1" t="s">
        <v>97</v>
      </c>
      <c r="S870" s="1">
        <v>4.0</v>
      </c>
      <c r="T870" s="1">
        <v>0.5</v>
      </c>
      <c r="U870" s="1">
        <v>1.0</v>
      </c>
      <c r="V870" s="1">
        <v>4.0</v>
      </c>
      <c r="W870" s="1" t="s">
        <v>318</v>
      </c>
      <c r="X870" s="6">
        <v>75.0</v>
      </c>
      <c r="Y870" s="1">
        <v>16.0</v>
      </c>
      <c r="Z870" s="1">
        <v>0.0</v>
      </c>
      <c r="AA870" s="1">
        <v>7.0</v>
      </c>
      <c r="AB870" s="5">
        <f t="shared" si="4"/>
        <v>0</v>
      </c>
      <c r="AC870" s="8">
        <f t="shared" si="5"/>
        <v>75</v>
      </c>
      <c r="AD870" s="8">
        <f t="shared" ref="AD870:AE870" si="873">AC870*AA870</f>
        <v>525</v>
      </c>
      <c r="AE870" s="8">
        <f t="shared" si="873"/>
        <v>0</v>
      </c>
      <c r="AF870" s="1" t="s">
        <v>115</v>
      </c>
      <c r="AG870" s="1">
        <v>0.6</v>
      </c>
      <c r="AH870" s="1">
        <v>0.0</v>
      </c>
    </row>
    <row r="871">
      <c r="A871" s="2">
        <v>1491426.0</v>
      </c>
      <c r="B871" s="1" t="s">
        <v>1218</v>
      </c>
      <c r="C871" s="1">
        <v>2011.0</v>
      </c>
      <c r="D871" s="3" t="s">
        <v>1216</v>
      </c>
      <c r="E871" s="14">
        <f t="shared" si="2"/>
        <v>12/10/2011</v>
      </c>
      <c r="F871" s="15">
        <f t="shared" si="3"/>
        <v>4.72542524302386</v>
      </c>
      <c r="G871" s="2">
        <v>2787645.0</v>
      </c>
      <c r="H871" s="1" t="s">
        <v>75</v>
      </c>
      <c r="I871" s="1" t="s">
        <v>5</v>
      </c>
      <c r="J871" s="5" t="str">
        <f>VLOOKUP(I871,city,2,FALSE)</f>
        <v>Amsterdam</v>
      </c>
      <c r="K871" s="1" t="s">
        <v>6</v>
      </c>
      <c r="L871" s="5" t="str">
        <f>VLOOKUP(K871,state,2,FALSE)</f>
        <v>North Holland</v>
      </c>
      <c r="M871" s="2" t="s">
        <v>234</v>
      </c>
      <c r="N871" s="1" t="s">
        <v>92</v>
      </c>
      <c r="O871" s="1">
        <v>52.3424936042674</v>
      </c>
      <c r="P871" s="1">
        <v>4.91504030147404</v>
      </c>
      <c r="Q871" s="1" t="s">
        <v>221</v>
      </c>
      <c r="R871" s="1" t="s">
        <v>97</v>
      </c>
      <c r="S871" s="1">
        <v>5.0</v>
      </c>
      <c r="T871" s="1">
        <v>1.0</v>
      </c>
      <c r="U871" s="1">
        <v>3.0</v>
      </c>
      <c r="V871" s="1">
        <v>3.0</v>
      </c>
      <c r="W871" s="1" t="s">
        <v>98</v>
      </c>
      <c r="X871" s="6">
        <v>165.0</v>
      </c>
      <c r="Y871" s="1">
        <v>2.0</v>
      </c>
      <c r="Z871" s="1">
        <v>30.0</v>
      </c>
      <c r="AA871" s="1">
        <v>2.0</v>
      </c>
      <c r="AB871" s="5">
        <f t="shared" si="4"/>
        <v>24</v>
      </c>
      <c r="AC871" s="8">
        <f t="shared" si="5"/>
        <v>165</v>
      </c>
      <c r="AD871" s="8">
        <f t="shared" ref="AD871:AE871" si="874">AC871*AA871</f>
        <v>330</v>
      </c>
      <c r="AE871" s="8">
        <f t="shared" si="874"/>
        <v>7920</v>
      </c>
      <c r="AF871" s="1" t="s">
        <v>115</v>
      </c>
      <c r="AG871" s="1">
        <v>0.71</v>
      </c>
      <c r="AH871" s="1">
        <v>12.0</v>
      </c>
      <c r="AI871" s="1">
        <v>95.0</v>
      </c>
      <c r="AJ871" s="1">
        <v>9.0</v>
      </c>
      <c r="AK871" s="1">
        <v>8.0</v>
      </c>
      <c r="AL871" s="1">
        <v>10.0</v>
      </c>
      <c r="AM871" s="1">
        <v>10.0</v>
      </c>
      <c r="AN871" s="1">
        <v>9.0</v>
      </c>
      <c r="AO871" s="1">
        <v>9.0</v>
      </c>
    </row>
    <row r="872">
      <c r="A872" s="2">
        <v>1491565.0</v>
      </c>
      <c r="B872" s="1" t="s">
        <v>1073</v>
      </c>
      <c r="C872" s="1">
        <v>2011.0</v>
      </c>
      <c r="D872" s="3" t="s">
        <v>1216</v>
      </c>
      <c r="E872" s="14">
        <f t="shared" si="2"/>
        <v>12/10/2011</v>
      </c>
      <c r="F872" s="15">
        <f t="shared" si="3"/>
        <v>4.72542524302386</v>
      </c>
      <c r="G872" s="2">
        <v>286500.0</v>
      </c>
      <c r="H872" s="1" t="s">
        <v>63</v>
      </c>
      <c r="I872" s="1" t="s">
        <v>5</v>
      </c>
      <c r="J872" s="5" t="str">
        <f>VLOOKUP(I872,city,2,FALSE)</f>
        <v>Amsterdam</v>
      </c>
      <c r="K872" s="1" t="s">
        <v>6</v>
      </c>
      <c r="L872" s="5" t="str">
        <f>VLOOKUP(K872,state,2,FALSE)</f>
        <v>North Holland</v>
      </c>
      <c r="M872" s="2">
        <v>1012.0</v>
      </c>
      <c r="N872" s="1" t="s">
        <v>92</v>
      </c>
      <c r="O872" s="1">
        <v>52.374969607052</v>
      </c>
      <c r="P872" s="1">
        <v>4.89884442699833</v>
      </c>
      <c r="Q872" s="1" t="s">
        <v>257</v>
      </c>
      <c r="R872" s="1" t="s">
        <v>138</v>
      </c>
      <c r="S872" s="1">
        <v>2.0</v>
      </c>
      <c r="T872" s="1">
        <v>1.0</v>
      </c>
      <c r="U872" s="1">
        <v>1.0</v>
      </c>
      <c r="V872" s="1">
        <v>1.0</v>
      </c>
      <c r="W872" s="1" t="s">
        <v>98</v>
      </c>
      <c r="X872" s="6">
        <v>108.0</v>
      </c>
      <c r="Y872" s="1">
        <v>1.0</v>
      </c>
      <c r="Z872" s="1">
        <v>0.0</v>
      </c>
      <c r="AA872" s="1">
        <v>3.0</v>
      </c>
      <c r="AB872" s="5">
        <f t="shared" si="4"/>
        <v>114</v>
      </c>
      <c r="AC872" s="8">
        <f t="shared" si="5"/>
        <v>108</v>
      </c>
      <c r="AD872" s="8">
        <f t="shared" ref="AD872:AE872" si="875">AC872*AA872</f>
        <v>324</v>
      </c>
      <c r="AE872" s="8">
        <f t="shared" si="875"/>
        <v>36936</v>
      </c>
      <c r="AF872" s="1" t="s">
        <v>141</v>
      </c>
      <c r="AG872" s="1">
        <v>1.0</v>
      </c>
      <c r="AH872" s="1">
        <v>57.0</v>
      </c>
      <c r="AI872" s="1">
        <v>97.0</v>
      </c>
      <c r="AJ872" s="1">
        <v>10.0</v>
      </c>
      <c r="AK872" s="1">
        <v>10.0</v>
      </c>
      <c r="AL872" s="1">
        <v>10.0</v>
      </c>
      <c r="AM872" s="1">
        <v>10.0</v>
      </c>
      <c r="AN872" s="1">
        <v>10.0</v>
      </c>
      <c r="AO872" s="1">
        <v>9.0</v>
      </c>
    </row>
    <row r="873">
      <c r="A873" s="2">
        <v>1491565.0</v>
      </c>
      <c r="B873" s="1" t="s">
        <v>1073</v>
      </c>
      <c r="C873" s="1">
        <v>2011.0</v>
      </c>
      <c r="D873" s="3" t="s">
        <v>1216</v>
      </c>
      <c r="E873" s="14">
        <f t="shared" si="2"/>
        <v>12/10/2011</v>
      </c>
      <c r="F873" s="15">
        <f t="shared" si="3"/>
        <v>4.72542524302386</v>
      </c>
      <c r="G873" s="2">
        <v>290701.0</v>
      </c>
      <c r="H873" s="1" t="s">
        <v>63</v>
      </c>
      <c r="I873" s="1" t="s">
        <v>5</v>
      </c>
      <c r="J873" s="5" t="str">
        <f>VLOOKUP(I873,city,2,FALSE)</f>
        <v>Amsterdam</v>
      </c>
      <c r="K873" s="1" t="s">
        <v>6</v>
      </c>
      <c r="L873" s="5" t="str">
        <f>VLOOKUP(K873,state,2,FALSE)</f>
        <v>North Holland</v>
      </c>
      <c r="M873" s="2">
        <v>1012.0</v>
      </c>
      <c r="N873" s="1" t="s">
        <v>92</v>
      </c>
      <c r="O873" s="1">
        <v>52.3761441811701</v>
      </c>
      <c r="P873" s="1">
        <v>4.89893668521752</v>
      </c>
      <c r="Q873" s="1" t="s">
        <v>257</v>
      </c>
      <c r="R873" s="1" t="s">
        <v>138</v>
      </c>
      <c r="S873" s="1">
        <v>2.0</v>
      </c>
      <c r="T873" s="1">
        <v>1.0</v>
      </c>
      <c r="U873" s="1">
        <v>1.0</v>
      </c>
      <c r="V873" s="1">
        <v>1.0</v>
      </c>
      <c r="W873" s="1" t="s">
        <v>98</v>
      </c>
      <c r="X873" s="6">
        <v>108.0</v>
      </c>
      <c r="Y873" s="1">
        <v>0.0</v>
      </c>
      <c r="Z873" s="1">
        <v>0.0</v>
      </c>
      <c r="AA873" s="1">
        <v>3.0</v>
      </c>
      <c r="AB873" s="5">
        <f t="shared" si="4"/>
        <v>176</v>
      </c>
      <c r="AC873" s="8">
        <f t="shared" si="5"/>
        <v>108</v>
      </c>
      <c r="AD873" s="8">
        <f t="shared" ref="AD873:AE873" si="876">AC873*AA873</f>
        <v>324</v>
      </c>
      <c r="AE873" s="8">
        <f t="shared" si="876"/>
        <v>57024</v>
      </c>
      <c r="AF873" s="1" t="s">
        <v>141</v>
      </c>
      <c r="AG873" s="1">
        <v>1.0</v>
      </c>
      <c r="AH873" s="1">
        <v>88.0</v>
      </c>
      <c r="AI873" s="1">
        <v>98.0</v>
      </c>
      <c r="AJ873" s="1">
        <v>10.0</v>
      </c>
      <c r="AK873" s="1">
        <v>10.0</v>
      </c>
      <c r="AL873" s="1">
        <v>10.0</v>
      </c>
      <c r="AM873" s="1">
        <v>10.0</v>
      </c>
      <c r="AN873" s="1">
        <v>10.0</v>
      </c>
      <c r="AO873" s="1">
        <v>10.0</v>
      </c>
    </row>
    <row r="874">
      <c r="A874" s="2">
        <v>1493604.0</v>
      </c>
      <c r="B874" s="1" t="s">
        <v>1219</v>
      </c>
      <c r="C874" s="1">
        <v>2011.0</v>
      </c>
      <c r="D874" s="3" t="s">
        <v>201</v>
      </c>
      <c r="E874" s="14">
        <f t="shared" si="2"/>
        <v>12/11/2011</v>
      </c>
      <c r="F874" s="15">
        <f t="shared" si="3"/>
        <v>4.72268551702815</v>
      </c>
      <c r="G874" s="2">
        <v>3810273.0</v>
      </c>
      <c r="H874" s="1" t="s">
        <v>79</v>
      </c>
      <c r="I874" s="1" t="s">
        <v>5</v>
      </c>
      <c r="J874" s="5" t="str">
        <f>VLOOKUP(I874,city,2,FALSE)</f>
        <v>Amsterdam</v>
      </c>
      <c r="K874" s="1" t="s">
        <v>6</v>
      </c>
      <c r="L874" s="5" t="str">
        <f>VLOOKUP(K874,state,2,FALSE)</f>
        <v>North Holland</v>
      </c>
      <c r="M874" s="2">
        <v>1062.0</v>
      </c>
      <c r="N874" s="1" t="s">
        <v>92</v>
      </c>
      <c r="O874" s="1">
        <v>52.3500784118243</v>
      </c>
      <c r="P874" s="1">
        <v>4.83979415164467</v>
      </c>
      <c r="Q874" s="1" t="s">
        <v>95</v>
      </c>
      <c r="R874" s="1" t="s">
        <v>138</v>
      </c>
      <c r="S874" s="1">
        <v>3.0</v>
      </c>
      <c r="T874" s="1">
        <v>1.0</v>
      </c>
      <c r="U874" s="1">
        <v>1.0</v>
      </c>
      <c r="V874" s="1">
        <v>1.0</v>
      </c>
      <c r="W874" s="1" t="s">
        <v>98</v>
      </c>
      <c r="X874" s="6">
        <v>75.0</v>
      </c>
      <c r="Y874" s="1">
        <v>2.0</v>
      </c>
      <c r="Z874" s="1">
        <v>20.0</v>
      </c>
      <c r="AA874" s="1">
        <v>2.0</v>
      </c>
      <c r="AB874" s="5">
        <f t="shared" si="4"/>
        <v>2</v>
      </c>
      <c r="AC874" s="8">
        <f t="shared" si="5"/>
        <v>75</v>
      </c>
      <c r="AD874" s="8">
        <f t="shared" ref="AD874:AE874" si="877">AC874*AA874</f>
        <v>150</v>
      </c>
      <c r="AE874" s="8">
        <f t="shared" si="877"/>
        <v>300</v>
      </c>
      <c r="AF874" s="1" t="s">
        <v>159</v>
      </c>
      <c r="AG874" s="1" t="s">
        <v>159</v>
      </c>
      <c r="AH874" s="1">
        <v>1.0</v>
      </c>
      <c r="AI874" s="1">
        <v>100.0</v>
      </c>
      <c r="AJ874" s="1">
        <v>10.0</v>
      </c>
      <c r="AK874" s="1">
        <v>10.0</v>
      </c>
      <c r="AL874" s="1">
        <v>10.0</v>
      </c>
      <c r="AM874" s="1">
        <v>10.0</v>
      </c>
      <c r="AN874" s="1">
        <v>10.0</v>
      </c>
      <c r="AO874" s="1">
        <v>10.0</v>
      </c>
    </row>
    <row r="875">
      <c r="A875" s="2">
        <v>1495967.0</v>
      </c>
      <c r="B875" s="1" t="s">
        <v>1220</v>
      </c>
      <c r="C875" s="1">
        <v>2011.0</v>
      </c>
      <c r="D875" s="3" t="s">
        <v>1221</v>
      </c>
      <c r="E875" s="14">
        <f t="shared" si="2"/>
        <v>12/12/2011</v>
      </c>
      <c r="F875" s="15">
        <f t="shared" si="3"/>
        <v>4.71994579100076</v>
      </c>
      <c r="G875" s="2">
        <v>1718950.0</v>
      </c>
      <c r="H875" s="1" t="s">
        <v>7</v>
      </c>
      <c r="I875" s="1" t="s">
        <v>5</v>
      </c>
      <c r="J875" s="5" t="str">
        <f>VLOOKUP(I875,city,2,FALSE)</f>
        <v>Amsterdam</v>
      </c>
      <c r="K875" s="1" t="s">
        <v>6</v>
      </c>
      <c r="L875" s="5" t="str">
        <f>VLOOKUP(K875,state,2,FALSE)</f>
        <v>North Holland</v>
      </c>
      <c r="M875" s="2">
        <v>1052.0</v>
      </c>
      <c r="N875" s="1" t="s">
        <v>92</v>
      </c>
      <c r="O875" s="1">
        <v>52.3845473831181</v>
      </c>
      <c r="P875" s="1">
        <v>4.87842071567599</v>
      </c>
      <c r="Q875" s="1" t="s">
        <v>95</v>
      </c>
      <c r="R875" s="1" t="s">
        <v>97</v>
      </c>
      <c r="S875" s="1">
        <v>2.0</v>
      </c>
      <c r="T875" s="1">
        <v>1.0</v>
      </c>
      <c r="U875" s="1">
        <v>1.0</v>
      </c>
      <c r="V875" s="1">
        <v>1.0</v>
      </c>
      <c r="W875" s="1" t="s">
        <v>98</v>
      </c>
      <c r="X875" s="6">
        <v>85.0</v>
      </c>
      <c r="Y875" s="1">
        <v>2.0</v>
      </c>
      <c r="Z875" s="1">
        <v>15.0</v>
      </c>
      <c r="AA875" s="1">
        <v>2.0</v>
      </c>
      <c r="AB875" s="5">
        <f t="shared" si="4"/>
        <v>0</v>
      </c>
      <c r="AC875" s="8">
        <f t="shared" si="5"/>
        <v>85</v>
      </c>
      <c r="AD875" s="8">
        <f t="shared" ref="AD875:AE875" si="878">AC875*AA875</f>
        <v>170</v>
      </c>
      <c r="AE875" s="8">
        <f t="shared" si="878"/>
        <v>0</v>
      </c>
      <c r="AF875" s="1" t="s">
        <v>115</v>
      </c>
      <c r="AG875" s="1">
        <v>1.0</v>
      </c>
      <c r="AH875" s="1">
        <v>0.0</v>
      </c>
    </row>
    <row r="876">
      <c r="A876" s="2">
        <v>1499996.0</v>
      </c>
      <c r="B876" s="1" t="s">
        <v>1222</v>
      </c>
      <c r="C876" s="1">
        <v>2011.0</v>
      </c>
      <c r="D876" s="3" t="s">
        <v>486</v>
      </c>
      <c r="E876" s="14">
        <f t="shared" si="2"/>
        <v>12/13/2011</v>
      </c>
      <c r="F876" s="15">
        <f t="shared" si="3"/>
        <v>4.71720606497336</v>
      </c>
      <c r="G876" s="2">
        <v>564740.0</v>
      </c>
      <c r="H876" s="1" t="s">
        <v>70</v>
      </c>
      <c r="I876" s="1" t="s">
        <v>5</v>
      </c>
      <c r="J876" s="5" t="str">
        <f>VLOOKUP(I876,city,2,FALSE)</f>
        <v>Amsterdam</v>
      </c>
      <c r="K876" s="1" t="s">
        <v>6</v>
      </c>
      <c r="L876" s="5" t="str">
        <f>VLOOKUP(K876,state,2,FALSE)</f>
        <v>North Holland</v>
      </c>
      <c r="M876" s="2">
        <v>1073.0</v>
      </c>
      <c r="N876" s="1" t="s">
        <v>92</v>
      </c>
      <c r="O876" s="1">
        <v>52.3559337158467</v>
      </c>
      <c r="P876" s="1">
        <v>4.89933270716626</v>
      </c>
      <c r="Q876" s="1" t="s">
        <v>95</v>
      </c>
      <c r="R876" s="1" t="s">
        <v>97</v>
      </c>
      <c r="S876" s="1">
        <v>2.0</v>
      </c>
      <c r="T876" s="1">
        <v>1.0</v>
      </c>
      <c r="U876" s="1">
        <v>1.0</v>
      </c>
      <c r="V876" s="1">
        <v>1.0</v>
      </c>
      <c r="W876" s="1" t="s">
        <v>98</v>
      </c>
      <c r="X876" s="6">
        <v>115.0</v>
      </c>
      <c r="Y876" s="1">
        <v>1.0</v>
      </c>
      <c r="Z876" s="1">
        <v>0.0</v>
      </c>
      <c r="AA876" s="1">
        <v>3.0</v>
      </c>
      <c r="AB876" s="5">
        <f t="shared" si="4"/>
        <v>56</v>
      </c>
      <c r="AC876" s="8">
        <f t="shared" si="5"/>
        <v>115</v>
      </c>
      <c r="AD876" s="8">
        <f t="shared" ref="AD876:AE876" si="879">AC876*AA876</f>
        <v>345</v>
      </c>
      <c r="AE876" s="8">
        <f t="shared" si="879"/>
        <v>19320</v>
      </c>
      <c r="AF876" s="1" t="s">
        <v>115</v>
      </c>
      <c r="AG876" s="1">
        <v>0.86</v>
      </c>
      <c r="AH876" s="1">
        <v>28.0</v>
      </c>
      <c r="AI876" s="1">
        <v>96.0</v>
      </c>
      <c r="AJ876" s="1">
        <v>9.0</v>
      </c>
      <c r="AK876" s="1">
        <v>10.0</v>
      </c>
      <c r="AL876" s="1">
        <v>9.0</v>
      </c>
      <c r="AM876" s="1">
        <v>10.0</v>
      </c>
      <c r="AN876" s="1">
        <v>9.0</v>
      </c>
      <c r="AO876" s="1">
        <v>9.0</v>
      </c>
    </row>
    <row r="877">
      <c r="A877" s="2">
        <v>1500608.0</v>
      </c>
      <c r="B877" s="1" t="s">
        <v>1223</v>
      </c>
      <c r="C877" s="1">
        <v>2011.0</v>
      </c>
      <c r="D877" s="3" t="s">
        <v>486</v>
      </c>
      <c r="E877" s="14">
        <f t="shared" si="2"/>
        <v>12/13/2011</v>
      </c>
      <c r="F877" s="15">
        <f t="shared" si="3"/>
        <v>4.71720606497336</v>
      </c>
      <c r="G877" s="2">
        <v>288780.0</v>
      </c>
      <c r="H877" s="1" t="s">
        <v>41</v>
      </c>
      <c r="I877" s="1" t="s">
        <v>5</v>
      </c>
      <c r="J877" s="5" t="str">
        <f>VLOOKUP(I877,city,2,FALSE)</f>
        <v>Amsterdam</v>
      </c>
      <c r="K877" s="1" t="s">
        <v>6</v>
      </c>
      <c r="L877" s="5" t="str">
        <f>VLOOKUP(K877,state,2,FALSE)</f>
        <v>North Holland</v>
      </c>
      <c r="M877" s="2">
        <v>1054.0</v>
      </c>
      <c r="N877" s="1" t="s">
        <v>92</v>
      </c>
      <c r="O877" s="1">
        <v>52.3605900055757</v>
      </c>
      <c r="P877" s="1">
        <v>4.86098028989106</v>
      </c>
      <c r="Q877" s="1" t="s">
        <v>95</v>
      </c>
      <c r="R877" s="1" t="s">
        <v>138</v>
      </c>
      <c r="S877" s="1">
        <v>2.0</v>
      </c>
      <c r="T877" s="1">
        <v>1.0</v>
      </c>
      <c r="U877" s="1">
        <v>1.0</v>
      </c>
      <c r="V877" s="1">
        <v>1.0</v>
      </c>
      <c r="W877" s="1" t="s">
        <v>98</v>
      </c>
      <c r="X877" s="6">
        <v>50.0</v>
      </c>
      <c r="Y877" s="1">
        <v>1.0</v>
      </c>
      <c r="Z877" s="1">
        <v>20.0</v>
      </c>
      <c r="AA877" s="1">
        <v>3.0</v>
      </c>
      <c r="AB877" s="5">
        <f t="shared" si="4"/>
        <v>58</v>
      </c>
      <c r="AC877" s="8">
        <f t="shared" si="5"/>
        <v>70</v>
      </c>
      <c r="AD877" s="8">
        <f t="shared" ref="AD877:AE877" si="880">AC877*AA877</f>
        <v>210</v>
      </c>
      <c r="AE877" s="8">
        <f t="shared" si="880"/>
        <v>12180</v>
      </c>
      <c r="AF877" s="1" t="s">
        <v>141</v>
      </c>
      <c r="AG877" s="1">
        <v>1.0</v>
      </c>
      <c r="AH877" s="1">
        <v>29.0</v>
      </c>
      <c r="AI877" s="1">
        <v>97.0</v>
      </c>
      <c r="AJ877" s="1">
        <v>9.0</v>
      </c>
      <c r="AK877" s="1">
        <v>9.0</v>
      </c>
      <c r="AL877" s="1">
        <v>9.0</v>
      </c>
      <c r="AM877" s="1">
        <v>10.0</v>
      </c>
      <c r="AN877" s="1">
        <v>9.0</v>
      </c>
      <c r="AO877" s="1">
        <v>9.0</v>
      </c>
    </row>
    <row r="878">
      <c r="A878" s="2">
        <v>1500608.0</v>
      </c>
      <c r="B878" s="1" t="s">
        <v>1223</v>
      </c>
      <c r="C878" s="1">
        <v>2011.0</v>
      </c>
      <c r="D878" s="3" t="s">
        <v>486</v>
      </c>
      <c r="E878" s="14">
        <f t="shared" si="2"/>
        <v>12/13/2011</v>
      </c>
      <c r="F878" s="15">
        <f t="shared" si="3"/>
        <v>4.71720606497336</v>
      </c>
      <c r="G878" s="2">
        <v>589517.0</v>
      </c>
      <c r="H878" s="1" t="s">
        <v>41</v>
      </c>
      <c r="I878" s="1" t="s">
        <v>5</v>
      </c>
      <c r="J878" s="5" t="str">
        <f>VLOOKUP(I878,city,2,FALSE)</f>
        <v>Amsterdam</v>
      </c>
      <c r="K878" s="1" t="s">
        <v>6</v>
      </c>
      <c r="L878" s="5" t="str">
        <f>VLOOKUP(K878,state,2,FALSE)</f>
        <v>North Holland</v>
      </c>
      <c r="M878" s="2">
        <v>1054.0</v>
      </c>
      <c r="N878" s="1" t="s">
        <v>92</v>
      </c>
      <c r="O878" s="1">
        <v>52.3607967115847</v>
      </c>
      <c r="P878" s="1">
        <v>4.86082353136791</v>
      </c>
      <c r="Q878" s="1" t="s">
        <v>95</v>
      </c>
      <c r="R878" s="1" t="s">
        <v>138</v>
      </c>
      <c r="S878" s="1">
        <v>2.0</v>
      </c>
      <c r="T878" s="1">
        <v>1.0</v>
      </c>
      <c r="U878" s="1">
        <v>1.0</v>
      </c>
      <c r="V878" s="1">
        <v>1.0</v>
      </c>
      <c r="W878" s="1" t="s">
        <v>98</v>
      </c>
      <c r="X878" s="6">
        <v>40.0</v>
      </c>
      <c r="Y878" s="1">
        <v>1.0</v>
      </c>
      <c r="Z878" s="1">
        <v>25.0</v>
      </c>
      <c r="AA878" s="1">
        <v>3.0</v>
      </c>
      <c r="AB878" s="5">
        <f t="shared" si="4"/>
        <v>8</v>
      </c>
      <c r="AC878" s="8">
        <f t="shared" si="5"/>
        <v>65</v>
      </c>
      <c r="AD878" s="8">
        <f t="shared" ref="AD878:AE878" si="881">AC878*AA878</f>
        <v>195</v>
      </c>
      <c r="AE878" s="8">
        <f t="shared" si="881"/>
        <v>1560</v>
      </c>
      <c r="AF878" s="1" t="s">
        <v>141</v>
      </c>
      <c r="AG878" s="1">
        <v>1.0</v>
      </c>
      <c r="AH878" s="1">
        <v>4.0</v>
      </c>
      <c r="AI878" s="1">
        <v>93.0</v>
      </c>
      <c r="AJ878" s="1">
        <v>10.0</v>
      </c>
      <c r="AK878" s="1">
        <v>9.0</v>
      </c>
      <c r="AL878" s="1">
        <v>9.0</v>
      </c>
      <c r="AM878" s="1">
        <v>10.0</v>
      </c>
      <c r="AN878" s="1">
        <v>10.0</v>
      </c>
      <c r="AO878" s="1">
        <v>9.0</v>
      </c>
    </row>
    <row r="879">
      <c r="A879" s="2">
        <v>1501059.0</v>
      </c>
      <c r="B879" s="1" t="s">
        <v>1224</v>
      </c>
      <c r="C879" s="1">
        <v>2011.0</v>
      </c>
      <c r="D879" s="3" t="s">
        <v>486</v>
      </c>
      <c r="E879" s="14">
        <f t="shared" si="2"/>
        <v>12/13/2011</v>
      </c>
      <c r="F879" s="15">
        <f t="shared" si="3"/>
        <v>4.71720606497336</v>
      </c>
      <c r="G879" s="2">
        <v>588059.0</v>
      </c>
      <c r="H879" s="1" t="s">
        <v>46</v>
      </c>
      <c r="I879" s="1" t="s">
        <v>5</v>
      </c>
      <c r="J879" s="5" t="str">
        <f>VLOOKUP(I879,city,2,FALSE)</f>
        <v>Amsterdam</v>
      </c>
      <c r="K879" s="1" t="s">
        <v>6</v>
      </c>
      <c r="L879" s="5" t="str">
        <f>VLOOKUP(K879,state,2,FALSE)</f>
        <v>North Holland</v>
      </c>
      <c r="M879" s="2" t="s">
        <v>1225</v>
      </c>
      <c r="N879" s="1" t="s">
        <v>92</v>
      </c>
      <c r="O879" s="1">
        <v>52.3597994354413</v>
      </c>
      <c r="P879" s="1">
        <v>4.89915906093495</v>
      </c>
      <c r="Q879" s="1" t="s">
        <v>95</v>
      </c>
      <c r="R879" s="1" t="s">
        <v>97</v>
      </c>
      <c r="S879" s="1">
        <v>4.0</v>
      </c>
      <c r="T879" s="1">
        <v>1.0</v>
      </c>
      <c r="U879" s="1">
        <v>2.0</v>
      </c>
      <c r="V879" s="1">
        <v>2.0</v>
      </c>
      <c r="W879" s="1" t="s">
        <v>98</v>
      </c>
      <c r="X879" s="6">
        <v>110.0</v>
      </c>
      <c r="Y879" s="1">
        <v>2.0</v>
      </c>
      <c r="Z879" s="1">
        <v>50.0</v>
      </c>
      <c r="AA879" s="1">
        <v>7.0</v>
      </c>
      <c r="AB879" s="5">
        <f t="shared" si="4"/>
        <v>56</v>
      </c>
      <c r="AC879" s="8">
        <f t="shared" si="5"/>
        <v>110</v>
      </c>
      <c r="AD879" s="8">
        <f t="shared" ref="AD879:AE879" si="882">AC879*AA879</f>
        <v>770</v>
      </c>
      <c r="AE879" s="8">
        <f t="shared" si="882"/>
        <v>43120</v>
      </c>
      <c r="AF879" s="1" t="s">
        <v>144</v>
      </c>
      <c r="AG879" s="1">
        <v>1.0</v>
      </c>
      <c r="AH879" s="1">
        <v>28.0</v>
      </c>
      <c r="AI879" s="1">
        <v>97.0</v>
      </c>
      <c r="AJ879" s="1">
        <v>10.0</v>
      </c>
      <c r="AK879" s="1">
        <v>10.0</v>
      </c>
      <c r="AL879" s="1">
        <v>10.0</v>
      </c>
      <c r="AM879" s="1">
        <v>10.0</v>
      </c>
      <c r="AN879" s="1">
        <v>10.0</v>
      </c>
      <c r="AO879" s="1">
        <v>10.0</v>
      </c>
    </row>
    <row r="880">
      <c r="A880" s="2">
        <v>1501422.0</v>
      </c>
      <c r="B880" s="1" t="s">
        <v>1002</v>
      </c>
      <c r="C880" s="1">
        <v>2011.0</v>
      </c>
      <c r="D880" s="3" t="s">
        <v>486</v>
      </c>
      <c r="E880" s="14">
        <f t="shared" si="2"/>
        <v>12/13/2011</v>
      </c>
      <c r="F880" s="15">
        <f t="shared" si="3"/>
        <v>4.71720606497336</v>
      </c>
      <c r="G880" s="2">
        <v>288967.0</v>
      </c>
      <c r="H880" s="1" t="s">
        <v>41</v>
      </c>
      <c r="I880" s="1" t="s">
        <v>5</v>
      </c>
      <c r="J880" s="5" t="str">
        <f>VLOOKUP(I880,city,2,FALSE)</f>
        <v>Amsterdam</v>
      </c>
      <c r="K880" s="1" t="s">
        <v>6</v>
      </c>
      <c r="L880" s="5" t="str">
        <f>VLOOKUP(K880,state,2,FALSE)</f>
        <v>North Holland</v>
      </c>
      <c r="M880" s="2">
        <v>1058.0</v>
      </c>
      <c r="N880" s="1" t="s">
        <v>92</v>
      </c>
      <c r="O880" s="1">
        <v>52.3619178465754</v>
      </c>
      <c r="P880" s="1">
        <v>4.85550672961716</v>
      </c>
      <c r="Q880" s="1" t="s">
        <v>257</v>
      </c>
      <c r="R880" s="1" t="s">
        <v>138</v>
      </c>
      <c r="S880" s="1">
        <v>3.0</v>
      </c>
      <c r="T880" s="1">
        <v>1.0</v>
      </c>
      <c r="U880" s="1">
        <v>1.0</v>
      </c>
      <c r="V880" s="1">
        <v>3.0</v>
      </c>
      <c r="W880" s="1" t="s">
        <v>98</v>
      </c>
      <c r="X880" s="6">
        <v>30.0</v>
      </c>
      <c r="Y880" s="1">
        <v>1.0</v>
      </c>
      <c r="Z880" s="1">
        <v>30.0</v>
      </c>
      <c r="AA880" s="1">
        <v>2.0</v>
      </c>
      <c r="AB880" s="5">
        <f t="shared" si="4"/>
        <v>224</v>
      </c>
      <c r="AC880" s="8">
        <f t="shared" si="5"/>
        <v>60</v>
      </c>
      <c r="AD880" s="8">
        <f t="shared" ref="AD880:AE880" si="883">AC880*AA880</f>
        <v>120</v>
      </c>
      <c r="AE880" s="8">
        <f t="shared" si="883"/>
        <v>26880</v>
      </c>
      <c r="AF880" s="1" t="s">
        <v>144</v>
      </c>
      <c r="AG880" s="1">
        <v>1.0</v>
      </c>
      <c r="AH880" s="1">
        <v>112.0</v>
      </c>
      <c r="AI880" s="1">
        <v>95.0</v>
      </c>
      <c r="AJ880" s="1">
        <v>10.0</v>
      </c>
      <c r="AK880" s="1">
        <v>10.0</v>
      </c>
      <c r="AL880" s="1">
        <v>10.0</v>
      </c>
      <c r="AM880" s="1">
        <v>10.0</v>
      </c>
      <c r="AN880" s="1">
        <v>9.0</v>
      </c>
      <c r="AO880" s="1">
        <v>10.0</v>
      </c>
    </row>
    <row r="881">
      <c r="A881" s="2">
        <v>1501819.0</v>
      </c>
      <c r="B881" s="1" t="s">
        <v>1226</v>
      </c>
      <c r="C881" s="1">
        <v>2011.0</v>
      </c>
      <c r="D881" s="3" t="s">
        <v>486</v>
      </c>
      <c r="E881" s="14">
        <f t="shared" si="2"/>
        <v>12/13/2011</v>
      </c>
      <c r="F881" s="15">
        <f t="shared" si="3"/>
        <v>4.71720606497336</v>
      </c>
      <c r="G881" s="2">
        <v>289071.0</v>
      </c>
      <c r="H881" s="1" t="s">
        <v>63</v>
      </c>
      <c r="I881" s="1" t="s">
        <v>5</v>
      </c>
      <c r="J881" s="5" t="str">
        <f>VLOOKUP(I881,city,2,FALSE)</f>
        <v>Amsterdam</v>
      </c>
      <c r="K881" s="1" t="s">
        <v>6</v>
      </c>
      <c r="L881" s="5" t="str">
        <f>VLOOKUP(K881,state,2,FALSE)</f>
        <v>North Holland</v>
      </c>
      <c r="M881" s="2">
        <v>1015.0</v>
      </c>
      <c r="N881" s="1" t="s">
        <v>92</v>
      </c>
      <c r="O881" s="1">
        <v>52.3803733226536</v>
      </c>
      <c r="P881" s="1">
        <v>4.88020659931508</v>
      </c>
      <c r="Q881" s="1" t="s">
        <v>221</v>
      </c>
      <c r="R881" s="1" t="s">
        <v>97</v>
      </c>
      <c r="S881" s="1">
        <v>2.0</v>
      </c>
      <c r="T881" s="1">
        <v>1.0</v>
      </c>
      <c r="U881" s="1">
        <v>1.0</v>
      </c>
      <c r="V881" s="1">
        <v>1.0</v>
      </c>
      <c r="W881" s="1" t="s">
        <v>318</v>
      </c>
      <c r="X881" s="6">
        <v>90.0</v>
      </c>
      <c r="Y881" s="1">
        <v>0.0</v>
      </c>
      <c r="Z881" s="1">
        <v>0.0</v>
      </c>
      <c r="AA881" s="1">
        <v>3.0</v>
      </c>
      <c r="AB881" s="5">
        <f t="shared" si="4"/>
        <v>106</v>
      </c>
      <c r="AC881" s="8">
        <f t="shared" si="5"/>
        <v>90</v>
      </c>
      <c r="AD881" s="8">
        <f t="shared" ref="AD881:AE881" si="884">AC881*AA881</f>
        <v>270</v>
      </c>
      <c r="AE881" s="8">
        <f t="shared" si="884"/>
        <v>28620</v>
      </c>
      <c r="AF881" s="1" t="s">
        <v>141</v>
      </c>
      <c r="AG881" s="1">
        <v>1.0</v>
      </c>
      <c r="AH881" s="1">
        <v>53.0</v>
      </c>
      <c r="AI881" s="1">
        <v>93.0</v>
      </c>
      <c r="AJ881" s="1">
        <v>9.0</v>
      </c>
      <c r="AK881" s="1">
        <v>9.0</v>
      </c>
      <c r="AL881" s="1">
        <v>10.0</v>
      </c>
      <c r="AM881" s="1">
        <v>10.0</v>
      </c>
      <c r="AN881" s="1">
        <v>10.0</v>
      </c>
      <c r="AO881" s="1">
        <v>9.0</v>
      </c>
    </row>
    <row r="882">
      <c r="A882" s="2">
        <v>1503351.0</v>
      </c>
      <c r="B882" s="1" t="s">
        <v>1227</v>
      </c>
      <c r="C882" s="1">
        <v>2011.0</v>
      </c>
      <c r="D882" s="3" t="s">
        <v>1228</v>
      </c>
      <c r="E882" s="14">
        <f t="shared" si="2"/>
        <v>12/14/2011</v>
      </c>
      <c r="F882" s="15">
        <f t="shared" si="3"/>
        <v>4.71446633894596</v>
      </c>
      <c r="G882" s="2">
        <v>4947982.0</v>
      </c>
      <c r="H882" s="1" t="s">
        <v>63</v>
      </c>
      <c r="I882" s="1" t="s">
        <v>5</v>
      </c>
      <c r="J882" s="5" t="str">
        <f>VLOOKUP(I882,city,2,FALSE)</f>
        <v>Amsterdam</v>
      </c>
      <c r="K882" s="1" t="s">
        <v>31</v>
      </c>
      <c r="L882" s="5" t="str">
        <f>VLOOKUP(K882,state,2,FALSE)</f>
        <v>North Holland</v>
      </c>
      <c r="M882" s="2" t="s">
        <v>1229</v>
      </c>
      <c r="N882" s="1" t="s">
        <v>92</v>
      </c>
      <c r="O882" s="1">
        <v>52.3738164813132</v>
      </c>
      <c r="P882" s="1">
        <v>4.89652641331947</v>
      </c>
      <c r="Q882" s="1" t="s">
        <v>95</v>
      </c>
      <c r="R882" s="1" t="s">
        <v>138</v>
      </c>
      <c r="S882" s="1">
        <v>2.0</v>
      </c>
      <c r="T882" s="1">
        <v>1.0</v>
      </c>
      <c r="U882" s="1">
        <v>1.0</v>
      </c>
      <c r="V882" s="1">
        <v>1.0</v>
      </c>
      <c r="W882" s="1" t="s">
        <v>98</v>
      </c>
      <c r="X882" s="6">
        <v>150.0</v>
      </c>
      <c r="Y882" s="1">
        <v>1.0</v>
      </c>
      <c r="Z882" s="1">
        <v>25.0</v>
      </c>
      <c r="AA882" s="1">
        <v>1.0</v>
      </c>
      <c r="AB882" s="5">
        <f t="shared" si="4"/>
        <v>4</v>
      </c>
      <c r="AC882" s="8">
        <f t="shared" si="5"/>
        <v>175</v>
      </c>
      <c r="AD882" s="8">
        <f t="shared" ref="AD882:AE882" si="885">AC882*AA882</f>
        <v>175</v>
      </c>
      <c r="AE882" s="8">
        <f t="shared" si="885"/>
        <v>700</v>
      </c>
      <c r="AF882" s="1" t="s">
        <v>141</v>
      </c>
      <c r="AG882" s="1">
        <v>1.0</v>
      </c>
      <c r="AH882" s="1">
        <v>2.0</v>
      </c>
      <c r="AJ882" s="1">
        <v>10.0</v>
      </c>
      <c r="AK882" s="1">
        <v>10.0</v>
      </c>
      <c r="AL882" s="1">
        <v>10.0</v>
      </c>
      <c r="AM882" s="1">
        <v>10.0</v>
      </c>
      <c r="AN882" s="1">
        <v>10.0</v>
      </c>
      <c r="AO882" s="1">
        <v>10.0</v>
      </c>
    </row>
    <row r="883">
      <c r="A883" s="2">
        <v>1503659.0</v>
      </c>
      <c r="B883" s="1" t="s">
        <v>1230</v>
      </c>
      <c r="C883" s="1">
        <v>2011.0</v>
      </c>
      <c r="D883" s="3" t="s">
        <v>1228</v>
      </c>
      <c r="E883" s="14">
        <f t="shared" si="2"/>
        <v>12/14/2011</v>
      </c>
      <c r="F883" s="15">
        <f t="shared" si="3"/>
        <v>4.71446633894596</v>
      </c>
      <c r="G883" s="2">
        <v>2880088.0</v>
      </c>
      <c r="H883" s="1" t="s">
        <v>70</v>
      </c>
      <c r="I883" s="1" t="s">
        <v>5</v>
      </c>
      <c r="J883" s="5" t="str">
        <f>VLOOKUP(I883,city,2,FALSE)</f>
        <v>Amsterdam</v>
      </c>
      <c r="K883" s="1" t="s">
        <v>6</v>
      </c>
      <c r="L883" s="5" t="str">
        <f>VLOOKUP(K883,state,2,FALSE)</f>
        <v>North Holland</v>
      </c>
      <c r="M883" s="2" t="s">
        <v>1231</v>
      </c>
      <c r="N883" s="1" t="s">
        <v>92</v>
      </c>
      <c r="O883" s="1">
        <v>52.3477012342505</v>
      </c>
      <c r="P883" s="1">
        <v>4.9068019976662</v>
      </c>
      <c r="Q883" s="1" t="s">
        <v>95</v>
      </c>
      <c r="R883" s="1" t="s">
        <v>97</v>
      </c>
      <c r="S883" s="1">
        <v>4.0</v>
      </c>
      <c r="T883" s="1">
        <v>1.0</v>
      </c>
      <c r="U883" s="1">
        <v>1.0</v>
      </c>
      <c r="V883" s="1">
        <v>2.0</v>
      </c>
      <c r="W883" s="1" t="s">
        <v>98</v>
      </c>
      <c r="X883" s="6">
        <v>70.0</v>
      </c>
      <c r="Y883" s="1">
        <v>1.0</v>
      </c>
      <c r="Z883" s="1">
        <v>50.0</v>
      </c>
      <c r="AA883" s="1">
        <v>2.0</v>
      </c>
      <c r="AB883" s="5">
        <f t="shared" si="4"/>
        <v>26</v>
      </c>
      <c r="AC883" s="8">
        <f t="shared" si="5"/>
        <v>120</v>
      </c>
      <c r="AD883" s="8">
        <f t="shared" ref="AD883:AE883" si="886">AC883*AA883</f>
        <v>240</v>
      </c>
      <c r="AE883" s="8">
        <f t="shared" si="886"/>
        <v>6240</v>
      </c>
      <c r="AF883" s="1" t="s">
        <v>144</v>
      </c>
      <c r="AG883" s="1">
        <v>0.86</v>
      </c>
      <c r="AH883" s="1">
        <v>13.0</v>
      </c>
      <c r="AI883" s="1">
        <v>90.0</v>
      </c>
      <c r="AJ883" s="1">
        <v>9.0</v>
      </c>
      <c r="AK883" s="1">
        <v>10.0</v>
      </c>
      <c r="AL883" s="1">
        <v>10.0</v>
      </c>
      <c r="AM883" s="1">
        <v>10.0</v>
      </c>
      <c r="AN883" s="1">
        <v>10.0</v>
      </c>
      <c r="AO883" s="1">
        <v>9.0</v>
      </c>
    </row>
    <row r="884">
      <c r="A884" s="2">
        <v>1504247.0</v>
      </c>
      <c r="B884" s="1" t="s">
        <v>1232</v>
      </c>
      <c r="C884" s="1">
        <v>2011.0</v>
      </c>
      <c r="D884" s="3" t="s">
        <v>1228</v>
      </c>
      <c r="E884" s="14">
        <f t="shared" si="2"/>
        <v>12/14/2011</v>
      </c>
      <c r="F884" s="15">
        <f t="shared" si="3"/>
        <v>4.71446633894596</v>
      </c>
      <c r="G884" s="2">
        <v>1179276.0</v>
      </c>
      <c r="H884" s="1" t="s">
        <v>41</v>
      </c>
      <c r="I884" s="1" t="s">
        <v>5</v>
      </c>
      <c r="J884" s="5" t="str">
        <f>VLOOKUP(I884,city,2,FALSE)</f>
        <v>Amsterdam</v>
      </c>
      <c r="K884" s="1" t="s">
        <v>6</v>
      </c>
      <c r="L884" s="5" t="str">
        <f>VLOOKUP(K884,state,2,FALSE)</f>
        <v>North Holland</v>
      </c>
      <c r="M884" s="2" t="s">
        <v>1233</v>
      </c>
      <c r="N884" s="1" t="s">
        <v>92</v>
      </c>
      <c r="O884" s="1">
        <v>52.3632019830974</v>
      </c>
      <c r="P884" s="1">
        <v>4.8645854187746</v>
      </c>
      <c r="Q884" s="1" t="s">
        <v>95</v>
      </c>
      <c r="R884" s="1" t="s">
        <v>97</v>
      </c>
      <c r="S884" s="1">
        <v>4.0</v>
      </c>
      <c r="T884" s="1">
        <v>1.0</v>
      </c>
      <c r="U884" s="1">
        <v>2.0</v>
      </c>
      <c r="V884" s="1">
        <v>2.0</v>
      </c>
      <c r="W884" s="1" t="s">
        <v>98</v>
      </c>
      <c r="X884" s="6">
        <v>79.0</v>
      </c>
      <c r="Y884" s="1">
        <v>2.0</v>
      </c>
      <c r="Z884" s="1">
        <v>30.0</v>
      </c>
      <c r="AA884" s="1">
        <v>3.0</v>
      </c>
      <c r="AB884" s="5">
        <f t="shared" si="4"/>
        <v>22</v>
      </c>
      <c r="AC884" s="8">
        <f t="shared" si="5"/>
        <v>79</v>
      </c>
      <c r="AD884" s="8">
        <f t="shared" ref="AD884:AE884" si="887">AC884*AA884</f>
        <v>237</v>
      </c>
      <c r="AE884" s="8">
        <f t="shared" si="887"/>
        <v>5214</v>
      </c>
      <c r="AF884" s="1" t="s">
        <v>144</v>
      </c>
      <c r="AG884" s="1">
        <v>0.8</v>
      </c>
      <c r="AH884" s="1">
        <v>11.0</v>
      </c>
      <c r="AI884" s="1">
        <v>91.0</v>
      </c>
      <c r="AJ884" s="1">
        <v>9.0</v>
      </c>
      <c r="AK884" s="1">
        <v>9.0</v>
      </c>
      <c r="AL884" s="1">
        <v>9.0</v>
      </c>
      <c r="AM884" s="1">
        <v>9.0</v>
      </c>
      <c r="AN884" s="1">
        <v>9.0</v>
      </c>
      <c r="AO884" s="1">
        <v>9.0</v>
      </c>
    </row>
    <row r="885">
      <c r="A885" s="2">
        <v>1504489.0</v>
      </c>
      <c r="B885" s="1" t="s">
        <v>1234</v>
      </c>
      <c r="C885" s="1">
        <v>2011.0</v>
      </c>
      <c r="D885" s="3" t="s">
        <v>1228</v>
      </c>
      <c r="E885" s="14">
        <f t="shared" si="2"/>
        <v>12/14/2011</v>
      </c>
      <c r="F885" s="15">
        <f t="shared" si="3"/>
        <v>4.71446633894596</v>
      </c>
      <c r="G885" s="2">
        <v>289857.0</v>
      </c>
      <c r="H885" s="1" t="s">
        <v>35</v>
      </c>
      <c r="I885" s="1" t="s">
        <v>5</v>
      </c>
      <c r="J885" s="5" t="str">
        <f>VLOOKUP(I885,city,2,FALSE)</f>
        <v>Amsterdam</v>
      </c>
      <c r="K885" s="1" t="s">
        <v>6</v>
      </c>
      <c r="L885" s="5" t="str">
        <f>VLOOKUP(K885,state,2,FALSE)</f>
        <v>North Holland</v>
      </c>
      <c r="M885" s="2">
        <v>1018.0</v>
      </c>
      <c r="N885" s="1" t="s">
        <v>92</v>
      </c>
      <c r="O885" s="1">
        <v>52.3693475412221</v>
      </c>
      <c r="P885" s="1">
        <v>4.93295712817654</v>
      </c>
      <c r="Q885" s="1" t="s">
        <v>95</v>
      </c>
      <c r="R885" s="1" t="s">
        <v>138</v>
      </c>
      <c r="S885" s="1">
        <v>3.0</v>
      </c>
      <c r="T885" s="1">
        <v>0.5</v>
      </c>
      <c r="U885" s="1">
        <v>1.0</v>
      </c>
      <c r="V885" s="1">
        <v>2.0</v>
      </c>
      <c r="W885" s="1" t="s">
        <v>98</v>
      </c>
      <c r="X885" s="6">
        <v>59.0</v>
      </c>
      <c r="Y885" s="1">
        <v>2.0</v>
      </c>
      <c r="Z885" s="1">
        <v>10.0</v>
      </c>
      <c r="AA885" s="1">
        <v>1.0</v>
      </c>
      <c r="AB885" s="5">
        <f t="shared" si="4"/>
        <v>64</v>
      </c>
      <c r="AC885" s="8">
        <f t="shared" si="5"/>
        <v>59</v>
      </c>
      <c r="AD885" s="8">
        <f t="shared" ref="AD885:AE885" si="888">AC885*AA885</f>
        <v>59</v>
      </c>
      <c r="AE885" s="8">
        <f t="shared" si="888"/>
        <v>3776</v>
      </c>
      <c r="AF885" s="1" t="s">
        <v>159</v>
      </c>
      <c r="AG885" s="1" t="s">
        <v>159</v>
      </c>
      <c r="AH885" s="1">
        <v>32.0</v>
      </c>
      <c r="AI885" s="1">
        <v>100.0</v>
      </c>
      <c r="AJ885" s="1">
        <v>10.0</v>
      </c>
      <c r="AK885" s="1">
        <v>10.0</v>
      </c>
      <c r="AL885" s="1">
        <v>10.0</v>
      </c>
      <c r="AM885" s="1">
        <v>10.0</v>
      </c>
      <c r="AN885" s="1">
        <v>10.0</v>
      </c>
      <c r="AO885" s="1">
        <v>10.0</v>
      </c>
    </row>
    <row r="886">
      <c r="A886" s="2">
        <v>1510035.0</v>
      </c>
      <c r="B886" s="1" t="s">
        <v>255</v>
      </c>
      <c r="C886" s="1">
        <v>2011.0</v>
      </c>
      <c r="D886" s="3" t="s">
        <v>487</v>
      </c>
      <c r="E886" s="14">
        <f t="shared" si="2"/>
        <v>12/16/2011</v>
      </c>
      <c r="F886" s="15">
        <f t="shared" si="3"/>
        <v>4.70898688689117</v>
      </c>
      <c r="G886" s="2">
        <v>1909595.0</v>
      </c>
      <c r="H886" s="1" t="s">
        <v>7</v>
      </c>
      <c r="I886" s="1" t="s">
        <v>5</v>
      </c>
      <c r="J886" s="5" t="str">
        <f>VLOOKUP(I886,city,2,FALSE)</f>
        <v>Amsterdam</v>
      </c>
      <c r="K886" s="1" t="s">
        <v>6</v>
      </c>
      <c r="L886" s="5" t="str">
        <f>VLOOKUP(K886,state,2,FALSE)</f>
        <v>North Holland</v>
      </c>
      <c r="M886" s="2">
        <v>1013.0</v>
      </c>
      <c r="N886" s="1" t="s">
        <v>92</v>
      </c>
      <c r="O886" s="1">
        <v>52.3902179254907</v>
      </c>
      <c r="P886" s="1">
        <v>4.88774827404575</v>
      </c>
      <c r="Q886" s="1" t="s">
        <v>95</v>
      </c>
      <c r="R886" s="1" t="s">
        <v>97</v>
      </c>
      <c r="S886" s="1">
        <v>2.0</v>
      </c>
      <c r="T886" s="1">
        <v>1.0</v>
      </c>
      <c r="U886" s="1">
        <v>0.0</v>
      </c>
      <c r="V886" s="1">
        <v>1.0</v>
      </c>
      <c r="W886" s="1" t="s">
        <v>98</v>
      </c>
      <c r="X886" s="6">
        <v>120.0</v>
      </c>
      <c r="Y886" s="1">
        <v>1.0</v>
      </c>
      <c r="Z886" s="1">
        <v>0.0</v>
      </c>
      <c r="AA886" s="1">
        <v>3.0</v>
      </c>
      <c r="AB886" s="5">
        <f t="shared" si="4"/>
        <v>26</v>
      </c>
      <c r="AC886" s="8">
        <f t="shared" si="5"/>
        <v>120</v>
      </c>
      <c r="AD886" s="8">
        <f t="shared" ref="AD886:AE886" si="889">AC886*AA886</f>
        <v>360</v>
      </c>
      <c r="AE886" s="8">
        <f t="shared" si="889"/>
        <v>9360</v>
      </c>
      <c r="AF886" s="1" t="s">
        <v>144</v>
      </c>
      <c r="AG886" s="1">
        <v>1.0</v>
      </c>
      <c r="AH886" s="1">
        <v>13.0</v>
      </c>
      <c r="AI886" s="1">
        <v>95.0</v>
      </c>
      <c r="AJ886" s="1">
        <v>9.0</v>
      </c>
      <c r="AK886" s="1">
        <v>9.0</v>
      </c>
      <c r="AL886" s="1">
        <v>10.0</v>
      </c>
      <c r="AM886" s="1">
        <v>9.0</v>
      </c>
      <c r="AN886" s="1">
        <v>9.0</v>
      </c>
      <c r="AO886" s="1">
        <v>9.0</v>
      </c>
    </row>
    <row r="887">
      <c r="A887" s="2">
        <v>1511330.0</v>
      </c>
      <c r="B887" s="1" t="s">
        <v>1235</v>
      </c>
      <c r="C887" s="1">
        <v>2011.0</v>
      </c>
      <c r="D887" s="3" t="s">
        <v>487</v>
      </c>
      <c r="E887" s="14">
        <f t="shared" si="2"/>
        <v>12/16/2011</v>
      </c>
      <c r="F887" s="15">
        <f t="shared" si="3"/>
        <v>4.70898688689117</v>
      </c>
      <c r="G887" s="2">
        <v>291752.0</v>
      </c>
      <c r="H887" s="1" t="s">
        <v>82</v>
      </c>
      <c r="I887" s="1" t="s">
        <v>5</v>
      </c>
      <c r="J887" s="5" t="str">
        <f>VLOOKUP(I887,city,2,FALSE)</f>
        <v>Amsterdam</v>
      </c>
      <c r="K887" s="1" t="s">
        <v>6</v>
      </c>
      <c r="L887" s="5" t="str">
        <f>VLOOKUP(K887,state,2,FALSE)</f>
        <v>North Holland</v>
      </c>
      <c r="M887" s="2">
        <v>1091.0</v>
      </c>
      <c r="N887" s="1" t="s">
        <v>92</v>
      </c>
      <c r="O887" s="1">
        <v>52.3527864733995</v>
      </c>
      <c r="P887" s="1">
        <v>4.91256388137962</v>
      </c>
      <c r="Q887" s="1" t="s">
        <v>95</v>
      </c>
      <c r="R887" s="1" t="s">
        <v>138</v>
      </c>
      <c r="S887" s="1">
        <v>2.0</v>
      </c>
      <c r="U887" s="1">
        <v>1.0</v>
      </c>
      <c r="V887" s="1">
        <v>1.0</v>
      </c>
      <c r="W887" s="1" t="s">
        <v>98</v>
      </c>
      <c r="X887" s="6">
        <v>70.0</v>
      </c>
      <c r="Y887" s="1">
        <v>2.0</v>
      </c>
      <c r="Z887" s="1">
        <v>25.0</v>
      </c>
      <c r="AA887" s="1">
        <v>2.0</v>
      </c>
      <c r="AB887" s="5">
        <f t="shared" si="4"/>
        <v>144</v>
      </c>
      <c r="AC887" s="8">
        <f t="shared" si="5"/>
        <v>70</v>
      </c>
      <c r="AD887" s="8">
        <f t="shared" ref="AD887:AE887" si="890">AC887*AA887</f>
        <v>140</v>
      </c>
      <c r="AE887" s="8">
        <f t="shared" si="890"/>
        <v>20160</v>
      </c>
      <c r="AF887" s="1" t="s">
        <v>144</v>
      </c>
      <c r="AG887" s="1">
        <v>1.0</v>
      </c>
      <c r="AH887" s="1">
        <v>72.0</v>
      </c>
      <c r="AI887" s="1">
        <v>97.0</v>
      </c>
      <c r="AJ887" s="1">
        <v>10.0</v>
      </c>
      <c r="AK887" s="1">
        <v>10.0</v>
      </c>
      <c r="AL887" s="1">
        <v>10.0</v>
      </c>
      <c r="AM887" s="1">
        <v>10.0</v>
      </c>
      <c r="AN887" s="1">
        <v>9.0</v>
      </c>
      <c r="AO887" s="1">
        <v>9.0</v>
      </c>
    </row>
    <row r="888">
      <c r="A888" s="2">
        <v>1521088.0</v>
      </c>
      <c r="B888" s="1" t="s">
        <v>1236</v>
      </c>
      <c r="C888" s="1">
        <v>2011.0</v>
      </c>
      <c r="D888" s="3" t="s">
        <v>489</v>
      </c>
      <c r="E888" s="14">
        <f t="shared" si="2"/>
        <v>12/20/2011</v>
      </c>
      <c r="F888" s="15">
        <f t="shared" si="3"/>
        <v>4.69802798278158</v>
      </c>
      <c r="G888" s="2">
        <v>294231.0</v>
      </c>
      <c r="H888" s="1" t="s">
        <v>7</v>
      </c>
      <c r="I888" s="1" t="s">
        <v>5</v>
      </c>
      <c r="J888" s="5" t="str">
        <f>VLOOKUP(I888,city,2,FALSE)</f>
        <v>Amsterdam</v>
      </c>
      <c r="K888" s="1" t="s">
        <v>6</v>
      </c>
      <c r="L888" s="5" t="str">
        <f>VLOOKUP(K888,state,2,FALSE)</f>
        <v>North Holland</v>
      </c>
      <c r="M888" s="2">
        <v>1051.0</v>
      </c>
      <c r="N888" s="1" t="s">
        <v>92</v>
      </c>
      <c r="O888" s="1">
        <v>52.3755910290423</v>
      </c>
      <c r="P888" s="1">
        <v>4.86755713337926</v>
      </c>
      <c r="Q888" s="1" t="s">
        <v>95</v>
      </c>
      <c r="R888" s="1" t="s">
        <v>138</v>
      </c>
      <c r="S888" s="1">
        <v>2.0</v>
      </c>
      <c r="T888" s="1">
        <v>1.0</v>
      </c>
      <c r="U888" s="1">
        <v>1.0</v>
      </c>
      <c r="V888" s="1">
        <v>1.0</v>
      </c>
      <c r="W888" s="1" t="s">
        <v>98</v>
      </c>
      <c r="X888" s="6">
        <v>55.0</v>
      </c>
      <c r="Y888" s="1">
        <v>2.0</v>
      </c>
      <c r="Z888" s="1">
        <v>0.0</v>
      </c>
      <c r="AA888" s="1">
        <v>4.0</v>
      </c>
      <c r="AB888" s="5">
        <f t="shared" si="4"/>
        <v>200</v>
      </c>
      <c r="AC888" s="8">
        <f t="shared" si="5"/>
        <v>55</v>
      </c>
      <c r="AD888" s="8">
        <f t="shared" ref="AD888:AE888" si="891">AC888*AA888</f>
        <v>220</v>
      </c>
      <c r="AE888" s="8">
        <f t="shared" si="891"/>
        <v>44000</v>
      </c>
      <c r="AF888" s="1" t="s">
        <v>115</v>
      </c>
      <c r="AG888" s="1">
        <v>1.0</v>
      </c>
      <c r="AH888" s="1">
        <v>100.0</v>
      </c>
      <c r="AI888" s="1">
        <v>97.0</v>
      </c>
      <c r="AJ888" s="1">
        <v>10.0</v>
      </c>
      <c r="AK888" s="1">
        <v>9.0</v>
      </c>
      <c r="AL888" s="1">
        <v>10.0</v>
      </c>
      <c r="AM888" s="1">
        <v>10.0</v>
      </c>
      <c r="AN888" s="1">
        <v>9.0</v>
      </c>
      <c r="AO888" s="1">
        <v>9.0</v>
      </c>
    </row>
    <row r="889">
      <c r="A889" s="2">
        <v>1526936.0</v>
      </c>
      <c r="B889" s="1" t="s">
        <v>743</v>
      </c>
      <c r="C889" s="1">
        <v>2011.0</v>
      </c>
      <c r="D889" s="3" t="s">
        <v>206</v>
      </c>
      <c r="E889" s="14">
        <f t="shared" si="2"/>
        <v>12/22/2011</v>
      </c>
      <c r="F889" s="15">
        <f t="shared" si="3"/>
        <v>4.69254853072678</v>
      </c>
      <c r="G889" s="2">
        <v>2074047.0</v>
      </c>
      <c r="H889" s="1" t="s">
        <v>41</v>
      </c>
      <c r="I889" s="1" t="s">
        <v>5</v>
      </c>
      <c r="J889" s="5" t="str">
        <f>VLOOKUP(I889,city,2,FALSE)</f>
        <v>Amsterdam</v>
      </c>
      <c r="K889" s="1" t="s">
        <v>6</v>
      </c>
      <c r="L889" s="5" t="str">
        <f>VLOOKUP(K889,state,2,FALSE)</f>
        <v>North Holland</v>
      </c>
      <c r="M889" s="2">
        <v>1052.0</v>
      </c>
      <c r="N889" s="1" t="s">
        <v>92</v>
      </c>
      <c r="O889" s="1">
        <v>52.3725249845697</v>
      </c>
      <c r="P889" s="1">
        <v>4.87239706879625</v>
      </c>
      <c r="Q889" s="1" t="s">
        <v>95</v>
      </c>
      <c r="R889" s="1" t="s">
        <v>97</v>
      </c>
      <c r="S889" s="1">
        <v>4.0</v>
      </c>
      <c r="T889" s="1">
        <v>1.0</v>
      </c>
      <c r="U889" s="1">
        <v>1.0</v>
      </c>
      <c r="V889" s="1">
        <v>1.0</v>
      </c>
      <c r="W889" s="1" t="s">
        <v>98</v>
      </c>
      <c r="X889" s="6">
        <v>100.0</v>
      </c>
      <c r="Y889" s="1">
        <v>2.0</v>
      </c>
      <c r="Z889" s="1">
        <v>30.0</v>
      </c>
      <c r="AA889" s="1">
        <v>2.0</v>
      </c>
      <c r="AB889" s="5">
        <f t="shared" si="4"/>
        <v>40</v>
      </c>
      <c r="AC889" s="8">
        <f t="shared" si="5"/>
        <v>100</v>
      </c>
      <c r="AD889" s="8">
        <f t="shared" ref="AD889:AE889" si="892">AC889*AA889</f>
        <v>200</v>
      </c>
      <c r="AE889" s="8">
        <f t="shared" si="892"/>
        <v>8000</v>
      </c>
      <c r="AF889" s="1" t="s">
        <v>141</v>
      </c>
      <c r="AG889" s="1">
        <v>1.0</v>
      </c>
      <c r="AH889" s="1">
        <v>20.0</v>
      </c>
      <c r="AI889" s="1">
        <v>99.0</v>
      </c>
      <c r="AJ889" s="1">
        <v>10.0</v>
      </c>
      <c r="AK889" s="1">
        <v>10.0</v>
      </c>
      <c r="AL889" s="1">
        <v>10.0</v>
      </c>
      <c r="AM889" s="1">
        <v>10.0</v>
      </c>
      <c r="AN889" s="1">
        <v>10.0</v>
      </c>
      <c r="AO889" s="1">
        <v>10.0</v>
      </c>
    </row>
    <row r="890">
      <c r="A890" s="2">
        <v>1527931.0</v>
      </c>
      <c r="B890" s="1" t="s">
        <v>1237</v>
      </c>
      <c r="C890" s="1">
        <v>2011.0</v>
      </c>
      <c r="D890" s="3" t="s">
        <v>206</v>
      </c>
      <c r="E890" s="14">
        <f t="shared" si="2"/>
        <v>12/22/2011</v>
      </c>
      <c r="F890" s="15">
        <f t="shared" si="3"/>
        <v>4.69254853072678</v>
      </c>
      <c r="G890" s="2">
        <v>1604158.0</v>
      </c>
      <c r="H890" s="1" t="s">
        <v>41</v>
      </c>
      <c r="I890" s="1" t="s">
        <v>5</v>
      </c>
      <c r="J890" s="5" t="str">
        <f>VLOOKUP(I890,city,2,FALSE)</f>
        <v>Amsterdam</v>
      </c>
      <c r="K890" s="1" t="s">
        <v>6</v>
      </c>
      <c r="L890" s="5" t="str">
        <f>VLOOKUP(K890,state,2,FALSE)</f>
        <v>North Holland</v>
      </c>
      <c r="M890" s="2">
        <v>1056.0</v>
      </c>
      <c r="N890" s="1" t="s">
        <v>92</v>
      </c>
      <c r="O890" s="1">
        <v>52.3732154751306</v>
      </c>
      <c r="P890" s="1">
        <v>4.85429344633701</v>
      </c>
      <c r="Q890" s="1" t="s">
        <v>95</v>
      </c>
      <c r="R890" s="1" t="s">
        <v>97</v>
      </c>
      <c r="S890" s="1">
        <v>12.0</v>
      </c>
      <c r="T890" s="1">
        <v>1.0</v>
      </c>
      <c r="U890" s="1">
        <v>2.0</v>
      </c>
      <c r="V890" s="1">
        <v>2.0</v>
      </c>
      <c r="W890" s="1" t="s">
        <v>98</v>
      </c>
      <c r="X890" s="6">
        <v>325.0</v>
      </c>
      <c r="Y890" s="1">
        <v>7.0</v>
      </c>
      <c r="Z890" s="1">
        <v>32.0</v>
      </c>
      <c r="AA890" s="1">
        <v>2.0</v>
      </c>
      <c r="AB890" s="5">
        <f t="shared" si="4"/>
        <v>24</v>
      </c>
      <c r="AC890" s="8">
        <f t="shared" si="5"/>
        <v>325</v>
      </c>
      <c r="AD890" s="8">
        <f t="shared" ref="AD890:AE890" si="893">AC890*AA890</f>
        <v>650</v>
      </c>
      <c r="AE890" s="8">
        <f t="shared" si="893"/>
        <v>15600</v>
      </c>
      <c r="AF890" s="1" t="s">
        <v>115</v>
      </c>
      <c r="AG890" s="1">
        <v>0.7</v>
      </c>
      <c r="AH890" s="1">
        <v>12.0</v>
      </c>
      <c r="AI890" s="1">
        <v>85.0</v>
      </c>
      <c r="AJ890" s="1">
        <v>9.0</v>
      </c>
      <c r="AK890" s="1">
        <v>9.0</v>
      </c>
      <c r="AL890" s="1">
        <v>9.0</v>
      </c>
      <c r="AM890" s="1">
        <v>10.0</v>
      </c>
      <c r="AN890" s="1">
        <v>9.0</v>
      </c>
      <c r="AO890" s="1">
        <v>9.0</v>
      </c>
    </row>
    <row r="891">
      <c r="A891" s="2">
        <v>1527931.0</v>
      </c>
      <c r="B891" s="1" t="s">
        <v>1237</v>
      </c>
      <c r="C891" s="1">
        <v>2011.0</v>
      </c>
      <c r="D891" s="3" t="s">
        <v>206</v>
      </c>
      <c r="E891" s="14">
        <f t="shared" si="2"/>
        <v>12/22/2011</v>
      </c>
      <c r="F891" s="15">
        <f t="shared" si="3"/>
        <v>4.69254853072678</v>
      </c>
      <c r="G891" s="2">
        <v>1452303.0</v>
      </c>
      <c r="H891" s="1" t="s">
        <v>41</v>
      </c>
      <c r="I891" s="1" t="s">
        <v>5</v>
      </c>
      <c r="J891" s="5" t="str">
        <f>VLOOKUP(I891,city,2,FALSE)</f>
        <v>Amsterdam</v>
      </c>
      <c r="K891" s="1" t="s">
        <v>6</v>
      </c>
      <c r="L891" s="5" t="str">
        <f>VLOOKUP(K891,state,2,FALSE)</f>
        <v>North Holland</v>
      </c>
      <c r="M891" s="2">
        <v>1056.0</v>
      </c>
      <c r="N891" s="1" t="s">
        <v>92</v>
      </c>
      <c r="O891" s="1">
        <v>52.3735937958285</v>
      </c>
      <c r="P891" s="1">
        <v>4.85431399477673</v>
      </c>
      <c r="Q891" s="1" t="s">
        <v>95</v>
      </c>
      <c r="R891" s="1" t="s">
        <v>138</v>
      </c>
      <c r="S891" s="1">
        <v>6.0</v>
      </c>
      <c r="T891" s="1">
        <v>1.0</v>
      </c>
      <c r="U891" s="1">
        <v>1.0</v>
      </c>
      <c r="V891" s="1">
        <v>1.0</v>
      </c>
      <c r="W891" s="1" t="s">
        <v>98</v>
      </c>
      <c r="X891" s="6">
        <v>72.0</v>
      </c>
      <c r="Y891" s="1">
        <v>2.0</v>
      </c>
      <c r="Z891" s="1">
        <v>30.0</v>
      </c>
      <c r="AA891" s="1">
        <v>1.0</v>
      </c>
      <c r="AB891" s="5">
        <f t="shared" si="4"/>
        <v>66</v>
      </c>
      <c r="AC891" s="8">
        <f t="shared" si="5"/>
        <v>72</v>
      </c>
      <c r="AD891" s="8">
        <f t="shared" ref="AD891:AE891" si="894">AC891*AA891</f>
        <v>72</v>
      </c>
      <c r="AE891" s="8">
        <f t="shared" si="894"/>
        <v>4752</v>
      </c>
      <c r="AF891" s="1" t="s">
        <v>115</v>
      </c>
      <c r="AG891" s="1">
        <v>0.7</v>
      </c>
      <c r="AH891" s="1">
        <v>33.0</v>
      </c>
      <c r="AI891" s="1">
        <v>88.0</v>
      </c>
      <c r="AJ891" s="1">
        <v>9.0</v>
      </c>
      <c r="AK891" s="1">
        <v>9.0</v>
      </c>
      <c r="AL891" s="1">
        <v>9.0</v>
      </c>
      <c r="AM891" s="1">
        <v>9.0</v>
      </c>
      <c r="AN891" s="1">
        <v>8.0</v>
      </c>
      <c r="AO891" s="1">
        <v>8.0</v>
      </c>
    </row>
    <row r="892">
      <c r="A892" s="2">
        <v>1528413.0</v>
      </c>
      <c r="B892" s="1" t="s">
        <v>1238</v>
      </c>
      <c r="C892" s="1">
        <v>2011.0</v>
      </c>
      <c r="D892" s="3" t="s">
        <v>206</v>
      </c>
      <c r="E892" s="14">
        <f t="shared" si="2"/>
        <v>12/22/2011</v>
      </c>
      <c r="F892" s="15">
        <f t="shared" si="3"/>
        <v>4.69254853072678</v>
      </c>
      <c r="G892" s="2">
        <v>4443023.0</v>
      </c>
      <c r="H892" s="1" t="s">
        <v>41</v>
      </c>
      <c r="I892" s="1" t="s">
        <v>5</v>
      </c>
      <c r="J892" s="5" t="str">
        <f>VLOOKUP(I892,city,2,FALSE)</f>
        <v>Amsterdam</v>
      </c>
      <c r="K892" s="1" t="s">
        <v>6</v>
      </c>
      <c r="L892" s="5" t="str">
        <f>VLOOKUP(K892,state,2,FALSE)</f>
        <v>North Holland</v>
      </c>
      <c r="M892" s="2">
        <v>1058.0</v>
      </c>
      <c r="N892" s="1" t="s">
        <v>92</v>
      </c>
      <c r="O892" s="1">
        <v>52.3597996180304</v>
      </c>
      <c r="P892" s="1">
        <v>4.85520895419307</v>
      </c>
      <c r="Q892" s="1" t="s">
        <v>95</v>
      </c>
      <c r="R892" s="1" t="s">
        <v>97</v>
      </c>
      <c r="S892" s="1">
        <v>6.0</v>
      </c>
      <c r="T892" s="1">
        <v>1.0</v>
      </c>
      <c r="U892" s="1">
        <v>2.0</v>
      </c>
      <c r="V892" s="1">
        <v>2.0</v>
      </c>
      <c r="W892" s="1" t="s">
        <v>98</v>
      </c>
      <c r="X892" s="6">
        <v>100.0</v>
      </c>
      <c r="Y892" s="1">
        <v>2.0</v>
      </c>
      <c r="Z892" s="1">
        <v>10.0</v>
      </c>
      <c r="AA892" s="1">
        <v>5.0</v>
      </c>
      <c r="AB892" s="5">
        <f t="shared" si="4"/>
        <v>4</v>
      </c>
      <c r="AC892" s="8">
        <f t="shared" si="5"/>
        <v>100</v>
      </c>
      <c r="AD892" s="8">
        <f t="shared" ref="AD892:AE892" si="895">AC892*AA892</f>
        <v>500</v>
      </c>
      <c r="AE892" s="8">
        <f t="shared" si="895"/>
        <v>2000</v>
      </c>
      <c r="AF892" s="1" t="s">
        <v>141</v>
      </c>
      <c r="AG892" s="1">
        <v>0.8</v>
      </c>
      <c r="AH892" s="1">
        <v>2.0</v>
      </c>
      <c r="AI892" s="1">
        <v>90.0</v>
      </c>
      <c r="AJ892" s="1">
        <v>9.0</v>
      </c>
      <c r="AK892" s="1">
        <v>8.0</v>
      </c>
      <c r="AL892" s="1">
        <v>10.0</v>
      </c>
      <c r="AM892" s="1">
        <v>10.0</v>
      </c>
      <c r="AN892" s="1">
        <v>9.0</v>
      </c>
      <c r="AO892" s="1">
        <v>9.0</v>
      </c>
    </row>
    <row r="893">
      <c r="A893" s="2">
        <v>1532319.0</v>
      </c>
      <c r="B893" s="1" t="s">
        <v>1239</v>
      </c>
      <c r="C893" s="1">
        <v>2011.0</v>
      </c>
      <c r="D893" s="3" t="s">
        <v>1240</v>
      </c>
      <c r="E893" s="14">
        <f t="shared" si="2"/>
        <v>12/24/2011</v>
      </c>
      <c r="F893" s="15">
        <f t="shared" si="3"/>
        <v>4.68706907867199</v>
      </c>
      <c r="G893" s="2">
        <v>297220.0</v>
      </c>
      <c r="H893" s="1" t="s">
        <v>46</v>
      </c>
      <c r="I893" s="1" t="s">
        <v>5</v>
      </c>
      <c r="J893" s="5" t="str">
        <f>VLOOKUP(I893,city,2,FALSE)</f>
        <v>Amsterdam</v>
      </c>
      <c r="K893" s="1" t="s">
        <v>6</v>
      </c>
      <c r="L893" s="5" t="str">
        <f>VLOOKUP(K893,state,2,FALSE)</f>
        <v>North Holland</v>
      </c>
      <c r="M893" s="2"/>
      <c r="N893" s="1" t="s">
        <v>92</v>
      </c>
      <c r="O893" s="1">
        <v>52.3607622809229</v>
      </c>
      <c r="P893" s="1">
        <v>4.89670798790659</v>
      </c>
      <c r="Q893" s="1" t="s">
        <v>95</v>
      </c>
      <c r="R893" s="1" t="s">
        <v>97</v>
      </c>
      <c r="S893" s="1">
        <v>2.0</v>
      </c>
      <c r="T893" s="1">
        <v>1.0</v>
      </c>
      <c r="U893" s="1">
        <v>1.0</v>
      </c>
      <c r="V893" s="1">
        <v>1.0</v>
      </c>
      <c r="W893" s="1" t="s">
        <v>98</v>
      </c>
      <c r="X893" s="6">
        <v>123.0</v>
      </c>
      <c r="Y893" s="1">
        <v>2.0</v>
      </c>
      <c r="Z893" s="1">
        <v>0.0</v>
      </c>
      <c r="AA893" s="1">
        <v>19.0</v>
      </c>
      <c r="AB893" s="5">
        <f t="shared" si="4"/>
        <v>100</v>
      </c>
      <c r="AC893" s="8">
        <f t="shared" si="5"/>
        <v>123</v>
      </c>
      <c r="AD893" s="8">
        <f t="shared" ref="AD893:AE893" si="896">AC893*AA893</f>
        <v>2337</v>
      </c>
      <c r="AE893" s="8">
        <f t="shared" si="896"/>
        <v>233700</v>
      </c>
      <c r="AF893" s="1" t="s">
        <v>141</v>
      </c>
      <c r="AG893" s="1">
        <v>1.0</v>
      </c>
      <c r="AH893" s="1">
        <v>50.0</v>
      </c>
      <c r="AI893" s="1">
        <v>97.0</v>
      </c>
      <c r="AJ893" s="1">
        <v>10.0</v>
      </c>
      <c r="AK893" s="1">
        <v>10.0</v>
      </c>
      <c r="AL893" s="1">
        <v>10.0</v>
      </c>
      <c r="AM893" s="1">
        <v>10.0</v>
      </c>
      <c r="AN893" s="1">
        <v>10.0</v>
      </c>
      <c r="AO893" s="1">
        <v>9.0</v>
      </c>
    </row>
    <row r="894">
      <c r="A894" s="2">
        <v>1534108.0</v>
      </c>
      <c r="B894" s="1" t="s">
        <v>1005</v>
      </c>
      <c r="C894" s="1">
        <v>2011.0</v>
      </c>
      <c r="D894" s="3" t="s">
        <v>1241</v>
      </c>
      <c r="E894" s="14">
        <f t="shared" si="2"/>
        <v>12/25/2011</v>
      </c>
      <c r="F894" s="15">
        <f t="shared" si="3"/>
        <v>4.68432935264459</v>
      </c>
      <c r="G894" s="2">
        <v>4006952.0</v>
      </c>
      <c r="H894" s="1" t="s">
        <v>41</v>
      </c>
      <c r="I894" s="1" t="s">
        <v>5</v>
      </c>
      <c r="J894" s="5" t="str">
        <f>VLOOKUP(I894,city,2,FALSE)</f>
        <v>Amsterdam</v>
      </c>
      <c r="K894" s="1" t="s">
        <v>6</v>
      </c>
      <c r="L894" s="5" t="str">
        <f>VLOOKUP(K894,state,2,FALSE)</f>
        <v>North Holland</v>
      </c>
      <c r="M894" s="2" t="s">
        <v>1242</v>
      </c>
      <c r="N894" s="1" t="s">
        <v>92</v>
      </c>
      <c r="O894" s="1">
        <v>52.3701950846108</v>
      </c>
      <c r="P894" s="1">
        <v>4.85653517516942</v>
      </c>
      <c r="Q894" s="1" t="s">
        <v>95</v>
      </c>
      <c r="R894" s="1" t="s">
        <v>97</v>
      </c>
      <c r="S894" s="1">
        <v>2.0</v>
      </c>
      <c r="T894" s="1">
        <v>1.0</v>
      </c>
      <c r="U894" s="1">
        <v>1.0</v>
      </c>
      <c r="V894" s="1">
        <v>2.0</v>
      </c>
      <c r="W894" s="1" t="s">
        <v>98</v>
      </c>
      <c r="X894" s="6">
        <v>170.0</v>
      </c>
      <c r="Y894" s="1">
        <v>2.0</v>
      </c>
      <c r="Z894" s="1">
        <v>0.0</v>
      </c>
      <c r="AA894" s="1">
        <v>2.0</v>
      </c>
      <c r="AB894" s="5">
        <f t="shared" si="4"/>
        <v>8</v>
      </c>
      <c r="AC894" s="8">
        <f t="shared" si="5"/>
        <v>170</v>
      </c>
      <c r="AD894" s="8">
        <f t="shared" ref="AD894:AE894" si="897">AC894*AA894</f>
        <v>340</v>
      </c>
      <c r="AE894" s="8">
        <f t="shared" si="897"/>
        <v>2720</v>
      </c>
      <c r="AF894" s="1" t="s">
        <v>144</v>
      </c>
      <c r="AG894" s="1">
        <v>1.0</v>
      </c>
      <c r="AH894" s="1">
        <v>4.0</v>
      </c>
      <c r="AI894" s="1">
        <v>85.0</v>
      </c>
      <c r="AJ894" s="1">
        <v>9.0</v>
      </c>
      <c r="AK894" s="1">
        <v>9.0</v>
      </c>
      <c r="AL894" s="1">
        <v>10.0</v>
      </c>
      <c r="AM894" s="1">
        <v>10.0</v>
      </c>
      <c r="AN894" s="1">
        <v>9.0</v>
      </c>
      <c r="AO894" s="1">
        <v>9.0</v>
      </c>
    </row>
    <row r="895">
      <c r="A895" s="2">
        <v>1535536.0</v>
      </c>
      <c r="B895" s="1" t="s">
        <v>1243</v>
      </c>
      <c r="C895" s="1">
        <v>2011.0</v>
      </c>
      <c r="D895" s="3" t="s">
        <v>1244</v>
      </c>
      <c r="E895" s="14">
        <f t="shared" si="2"/>
        <v>12/26/2011</v>
      </c>
      <c r="F895" s="15">
        <f t="shared" si="3"/>
        <v>4.68158962661719</v>
      </c>
      <c r="G895" s="2">
        <v>617359.0</v>
      </c>
      <c r="H895" s="1" t="s">
        <v>63</v>
      </c>
      <c r="I895" s="1" t="s">
        <v>5</v>
      </c>
      <c r="J895" s="5" t="str">
        <f>VLOOKUP(I895,city,2,FALSE)</f>
        <v>Amsterdam</v>
      </c>
      <c r="K895" s="1" t="s">
        <v>6</v>
      </c>
      <c r="L895" s="5" t="str">
        <f>VLOOKUP(K895,state,2,FALSE)</f>
        <v>North Holland</v>
      </c>
      <c r="M895" s="2">
        <v>1017.0</v>
      </c>
      <c r="N895" s="1" t="s">
        <v>92</v>
      </c>
      <c r="O895" s="1">
        <v>52.3663255591244</v>
      </c>
      <c r="P895" s="1">
        <v>4.88363454537107</v>
      </c>
      <c r="Q895" s="1" t="s">
        <v>95</v>
      </c>
      <c r="R895" s="1" t="s">
        <v>97</v>
      </c>
      <c r="S895" s="1">
        <v>3.0</v>
      </c>
      <c r="T895" s="1">
        <v>1.0</v>
      </c>
      <c r="U895" s="1">
        <v>1.0</v>
      </c>
      <c r="V895" s="1">
        <v>1.0</v>
      </c>
      <c r="W895" s="1" t="s">
        <v>98</v>
      </c>
      <c r="X895" s="6">
        <v>120.0</v>
      </c>
      <c r="Y895" s="1">
        <v>2.0</v>
      </c>
      <c r="Z895" s="1">
        <v>0.0</v>
      </c>
      <c r="AA895" s="1">
        <v>2.0</v>
      </c>
      <c r="AB895" s="5">
        <f t="shared" si="4"/>
        <v>78</v>
      </c>
      <c r="AC895" s="8">
        <f t="shared" si="5"/>
        <v>120</v>
      </c>
      <c r="AD895" s="8">
        <f t="shared" ref="AD895:AE895" si="898">AC895*AA895</f>
        <v>240</v>
      </c>
      <c r="AE895" s="8">
        <f t="shared" si="898"/>
        <v>18720</v>
      </c>
      <c r="AF895" s="1" t="s">
        <v>115</v>
      </c>
      <c r="AG895" s="1">
        <v>0.9</v>
      </c>
      <c r="AH895" s="1">
        <v>39.0</v>
      </c>
      <c r="AI895" s="1">
        <v>95.0</v>
      </c>
      <c r="AJ895" s="1">
        <v>9.0</v>
      </c>
      <c r="AK895" s="1">
        <v>9.0</v>
      </c>
      <c r="AL895" s="1">
        <v>9.0</v>
      </c>
      <c r="AM895" s="1">
        <v>9.0</v>
      </c>
      <c r="AN895" s="1">
        <v>9.0</v>
      </c>
      <c r="AO895" s="1">
        <v>9.0</v>
      </c>
    </row>
    <row r="896">
      <c r="A896" s="2">
        <v>1535536.0</v>
      </c>
      <c r="B896" s="1" t="s">
        <v>1243</v>
      </c>
      <c r="C896" s="1">
        <v>2011.0</v>
      </c>
      <c r="D896" s="3" t="s">
        <v>1244</v>
      </c>
      <c r="E896" s="14">
        <f t="shared" si="2"/>
        <v>12/26/2011</v>
      </c>
      <c r="F896" s="15">
        <f t="shared" si="3"/>
        <v>4.68158962661719</v>
      </c>
      <c r="G896" s="2">
        <v>298524.0</v>
      </c>
      <c r="H896" s="1" t="s">
        <v>63</v>
      </c>
      <c r="I896" s="1" t="s">
        <v>5</v>
      </c>
      <c r="J896" s="5" t="str">
        <f>VLOOKUP(I896,city,2,FALSE)</f>
        <v>Amsterdam</v>
      </c>
      <c r="K896" s="1" t="s">
        <v>6</v>
      </c>
      <c r="L896" s="5" t="str">
        <f>VLOOKUP(K896,state,2,FALSE)</f>
        <v>North Holland</v>
      </c>
      <c r="M896" s="2">
        <v>1017.0</v>
      </c>
      <c r="N896" s="1" t="s">
        <v>92</v>
      </c>
      <c r="O896" s="1">
        <v>52.3659583648405</v>
      </c>
      <c r="P896" s="1">
        <v>4.88330129480921</v>
      </c>
      <c r="Q896" s="1" t="s">
        <v>95</v>
      </c>
      <c r="R896" s="1" t="s">
        <v>97</v>
      </c>
      <c r="S896" s="1">
        <v>3.0</v>
      </c>
      <c r="T896" s="1">
        <v>1.0</v>
      </c>
      <c r="U896" s="1">
        <v>1.0</v>
      </c>
      <c r="V896" s="1">
        <v>1.0</v>
      </c>
      <c r="W896" s="1" t="s">
        <v>98</v>
      </c>
      <c r="X896" s="6">
        <v>120.0</v>
      </c>
      <c r="Y896" s="1">
        <v>2.0</v>
      </c>
      <c r="Z896" s="1">
        <v>0.0</v>
      </c>
      <c r="AA896" s="1">
        <v>2.0</v>
      </c>
      <c r="AB896" s="5">
        <f t="shared" si="4"/>
        <v>64</v>
      </c>
      <c r="AC896" s="8">
        <f t="shared" si="5"/>
        <v>120</v>
      </c>
      <c r="AD896" s="8">
        <f t="shared" ref="AD896:AE896" si="899">AC896*AA896</f>
        <v>240</v>
      </c>
      <c r="AE896" s="8">
        <f t="shared" si="899"/>
        <v>15360</v>
      </c>
      <c r="AF896" s="1" t="s">
        <v>115</v>
      </c>
      <c r="AG896" s="1">
        <v>0.9</v>
      </c>
      <c r="AH896" s="1">
        <v>32.0</v>
      </c>
      <c r="AI896" s="1">
        <v>96.0</v>
      </c>
      <c r="AJ896" s="1">
        <v>9.0</v>
      </c>
      <c r="AK896" s="1">
        <v>9.0</v>
      </c>
      <c r="AL896" s="1">
        <v>10.0</v>
      </c>
      <c r="AM896" s="1">
        <v>9.0</v>
      </c>
      <c r="AN896" s="1">
        <v>10.0</v>
      </c>
      <c r="AO896" s="1">
        <v>9.0</v>
      </c>
    </row>
    <row r="897">
      <c r="A897" s="2">
        <v>1535537.0</v>
      </c>
      <c r="B897" s="1" t="s">
        <v>1245</v>
      </c>
      <c r="C897" s="1">
        <v>2011.0</v>
      </c>
      <c r="D897" s="3" t="s">
        <v>1244</v>
      </c>
      <c r="E897" s="14">
        <f t="shared" si="2"/>
        <v>12/26/2011</v>
      </c>
      <c r="F897" s="15">
        <f t="shared" si="3"/>
        <v>4.68158962661719</v>
      </c>
      <c r="G897" s="2">
        <v>1816293.0</v>
      </c>
      <c r="H897" s="1" t="s">
        <v>82</v>
      </c>
      <c r="I897" s="1" t="s">
        <v>5</v>
      </c>
      <c r="J897" s="5" t="str">
        <f>VLOOKUP(I897,city,2,FALSE)</f>
        <v>Amsterdam</v>
      </c>
      <c r="K897" s="1" t="s">
        <v>6</v>
      </c>
      <c r="L897" s="5" t="str">
        <f>VLOOKUP(K897,state,2,FALSE)</f>
        <v>North Holland</v>
      </c>
      <c r="M897" s="2" t="s">
        <v>1246</v>
      </c>
      <c r="N897" s="1" t="s">
        <v>92</v>
      </c>
      <c r="O897" s="1">
        <v>52.356667603851</v>
      </c>
      <c r="P897" s="1">
        <v>4.90904721223397</v>
      </c>
      <c r="Q897" s="1" t="s">
        <v>95</v>
      </c>
      <c r="R897" s="1" t="s">
        <v>97</v>
      </c>
      <c r="S897" s="1">
        <v>2.0</v>
      </c>
      <c r="T897" s="1">
        <v>1.0</v>
      </c>
      <c r="U897" s="1">
        <v>1.0</v>
      </c>
      <c r="V897" s="1">
        <v>2.0</v>
      </c>
      <c r="W897" s="1" t="s">
        <v>98</v>
      </c>
      <c r="X897" s="6">
        <v>90.0</v>
      </c>
      <c r="Y897" s="1">
        <v>1.0</v>
      </c>
      <c r="Z897" s="1">
        <v>0.0</v>
      </c>
      <c r="AA897" s="1">
        <v>2.0</v>
      </c>
      <c r="AB897" s="5">
        <f t="shared" si="4"/>
        <v>34</v>
      </c>
      <c r="AC897" s="8">
        <f t="shared" si="5"/>
        <v>90</v>
      </c>
      <c r="AD897" s="8">
        <f t="shared" ref="AD897:AE897" si="900">AC897*AA897</f>
        <v>180</v>
      </c>
      <c r="AE897" s="8">
        <f t="shared" si="900"/>
        <v>6120</v>
      </c>
      <c r="AF897" s="1" t="s">
        <v>141</v>
      </c>
      <c r="AG897" s="1">
        <v>1.0</v>
      </c>
      <c r="AH897" s="1">
        <v>17.0</v>
      </c>
      <c r="AI897" s="1">
        <v>92.0</v>
      </c>
      <c r="AJ897" s="1">
        <v>9.0</v>
      </c>
      <c r="AK897" s="1">
        <v>8.0</v>
      </c>
      <c r="AL897" s="1">
        <v>10.0</v>
      </c>
      <c r="AM897" s="1">
        <v>10.0</v>
      </c>
      <c r="AN897" s="1">
        <v>9.0</v>
      </c>
      <c r="AO897" s="1">
        <v>9.0</v>
      </c>
    </row>
    <row r="898">
      <c r="A898" s="2">
        <v>1541652.0</v>
      </c>
      <c r="B898" s="1" t="s">
        <v>1247</v>
      </c>
      <c r="C898" s="1">
        <v>2011.0</v>
      </c>
      <c r="D898" s="3" t="s">
        <v>492</v>
      </c>
      <c r="E898" s="14">
        <f t="shared" si="2"/>
        <v>12/28/2011</v>
      </c>
      <c r="F898" s="15">
        <f t="shared" si="3"/>
        <v>4.6761101745624</v>
      </c>
      <c r="G898" s="2">
        <v>1350984.0</v>
      </c>
      <c r="H898" s="1" t="s">
        <v>7</v>
      </c>
      <c r="I898" s="1" t="s">
        <v>5</v>
      </c>
      <c r="J898" s="5" t="str">
        <f>VLOOKUP(I898,city,2,FALSE)</f>
        <v>Amsterdam</v>
      </c>
      <c r="K898" s="1" t="s">
        <v>6</v>
      </c>
      <c r="L898" s="5" t="str">
        <f>VLOOKUP(K898,state,2,FALSE)</f>
        <v>North Holland</v>
      </c>
      <c r="M898" s="2" t="s">
        <v>1248</v>
      </c>
      <c r="N898" s="1" t="s">
        <v>92</v>
      </c>
      <c r="O898" s="1">
        <v>52.3779839154023</v>
      </c>
      <c r="P898" s="1">
        <v>4.87321533677839</v>
      </c>
      <c r="Q898" s="1" t="s">
        <v>95</v>
      </c>
      <c r="R898" s="1" t="s">
        <v>138</v>
      </c>
      <c r="S898" s="1">
        <v>2.0</v>
      </c>
      <c r="U898" s="1">
        <v>1.0</v>
      </c>
      <c r="V898" s="1">
        <v>1.0</v>
      </c>
      <c r="W898" s="1" t="s">
        <v>98</v>
      </c>
      <c r="X898" s="6">
        <v>85.0</v>
      </c>
      <c r="Y898" s="1">
        <v>1.0</v>
      </c>
      <c r="Z898" s="1">
        <v>0.0</v>
      </c>
      <c r="AA898" s="1">
        <v>1.0</v>
      </c>
      <c r="AB898" s="5">
        <f t="shared" si="4"/>
        <v>0</v>
      </c>
      <c r="AC898" s="8">
        <f t="shared" si="5"/>
        <v>85</v>
      </c>
      <c r="AD898" s="8">
        <f t="shared" ref="AD898:AE898" si="901">AC898*AA898</f>
        <v>85</v>
      </c>
      <c r="AE898" s="8">
        <f t="shared" si="901"/>
        <v>0</v>
      </c>
      <c r="AF898" s="1" t="s">
        <v>115</v>
      </c>
      <c r="AG898" s="1">
        <v>0.84</v>
      </c>
      <c r="AH898" s="1">
        <v>0.0</v>
      </c>
    </row>
    <row r="899">
      <c r="A899" s="2">
        <v>1541652.0</v>
      </c>
      <c r="B899" s="1" t="s">
        <v>1247</v>
      </c>
      <c r="C899" s="1">
        <v>2011.0</v>
      </c>
      <c r="D899" s="3" t="s">
        <v>492</v>
      </c>
      <c r="E899" s="14">
        <f t="shared" si="2"/>
        <v>12/28/2011</v>
      </c>
      <c r="F899" s="15">
        <f t="shared" si="3"/>
        <v>4.6761101745624</v>
      </c>
      <c r="G899" s="2">
        <v>299103.0</v>
      </c>
      <c r="H899" s="1" t="s">
        <v>7</v>
      </c>
      <c r="I899" s="1" t="s">
        <v>5</v>
      </c>
      <c r="J899" s="5" t="str">
        <f>VLOOKUP(I899,city,2,FALSE)</f>
        <v>Amsterdam</v>
      </c>
      <c r="K899" s="1" t="s">
        <v>6</v>
      </c>
      <c r="L899" s="5" t="str">
        <f>VLOOKUP(K899,state,2,FALSE)</f>
        <v>North Holland</v>
      </c>
      <c r="M899" s="2">
        <v>1052.0</v>
      </c>
      <c r="N899" s="1" t="s">
        <v>92</v>
      </c>
      <c r="O899" s="1">
        <v>52.3785376748071</v>
      </c>
      <c r="P899" s="1">
        <v>4.87260037268448</v>
      </c>
      <c r="Q899" s="1" t="s">
        <v>95</v>
      </c>
      <c r="R899" s="1" t="s">
        <v>97</v>
      </c>
      <c r="S899" s="1">
        <v>2.0</v>
      </c>
      <c r="T899" s="1">
        <v>1.0</v>
      </c>
      <c r="U899" s="1">
        <v>1.0</v>
      </c>
      <c r="V899" s="1">
        <v>1.0</v>
      </c>
      <c r="W899" s="1" t="s">
        <v>98</v>
      </c>
      <c r="X899" s="6">
        <v>100.0</v>
      </c>
      <c r="Y899" s="1">
        <v>1.0</v>
      </c>
      <c r="Z899" s="1">
        <v>0.0</v>
      </c>
      <c r="AA899" s="1">
        <v>2.0</v>
      </c>
      <c r="AB899" s="5">
        <f t="shared" si="4"/>
        <v>12</v>
      </c>
      <c r="AC899" s="8">
        <f t="shared" si="5"/>
        <v>100</v>
      </c>
      <c r="AD899" s="8">
        <f t="shared" ref="AD899:AE899" si="902">AC899*AA899</f>
        <v>200</v>
      </c>
      <c r="AE899" s="8">
        <f t="shared" si="902"/>
        <v>2400</v>
      </c>
      <c r="AF899" s="1" t="s">
        <v>115</v>
      </c>
      <c r="AG899" s="1">
        <v>0.84</v>
      </c>
      <c r="AH899" s="1">
        <v>6.0</v>
      </c>
      <c r="AI899" s="1">
        <v>84.0</v>
      </c>
      <c r="AJ899" s="1">
        <v>9.0</v>
      </c>
      <c r="AK899" s="1">
        <v>8.0</v>
      </c>
      <c r="AL899" s="1">
        <v>9.0</v>
      </c>
      <c r="AM899" s="1">
        <v>10.0</v>
      </c>
      <c r="AN899" s="1">
        <v>9.0</v>
      </c>
      <c r="AO899" s="1">
        <v>9.0</v>
      </c>
    </row>
    <row r="900">
      <c r="A900" s="2">
        <v>1542832.0</v>
      </c>
      <c r="B900" s="1" t="s">
        <v>1249</v>
      </c>
      <c r="C900" s="1">
        <v>2011.0</v>
      </c>
      <c r="D900" s="3" t="s">
        <v>492</v>
      </c>
      <c r="E900" s="14">
        <f t="shared" si="2"/>
        <v>12/28/2011</v>
      </c>
      <c r="F900" s="15">
        <f t="shared" si="3"/>
        <v>4.6761101745624</v>
      </c>
      <c r="G900" s="2">
        <v>445345.0</v>
      </c>
      <c r="H900" s="1" t="s">
        <v>41</v>
      </c>
      <c r="I900" s="1" t="s">
        <v>5</v>
      </c>
      <c r="J900" s="5" t="str">
        <f>VLOOKUP(I900,city,2,FALSE)</f>
        <v>Amsterdam</v>
      </c>
      <c r="K900" s="1" t="s">
        <v>6</v>
      </c>
      <c r="L900" s="5" t="str">
        <f>VLOOKUP(K900,state,2,FALSE)</f>
        <v>North Holland</v>
      </c>
      <c r="M900" s="2">
        <v>1057.0</v>
      </c>
      <c r="N900" s="1" t="s">
        <v>92</v>
      </c>
      <c r="O900" s="1">
        <v>52.3691601385112</v>
      </c>
      <c r="P900" s="1">
        <v>4.85588851463291</v>
      </c>
      <c r="Q900" s="1" t="s">
        <v>95</v>
      </c>
      <c r="R900" s="1" t="s">
        <v>97</v>
      </c>
      <c r="S900" s="1">
        <v>3.0</v>
      </c>
      <c r="T900" s="1">
        <v>1.0</v>
      </c>
      <c r="U900" s="1">
        <v>1.0</v>
      </c>
      <c r="V900" s="1">
        <v>2.0</v>
      </c>
      <c r="W900" s="1" t="s">
        <v>98</v>
      </c>
      <c r="X900" s="6">
        <v>67.0</v>
      </c>
      <c r="Y900" s="1">
        <v>2.0</v>
      </c>
      <c r="Z900" s="1">
        <v>20.0</v>
      </c>
      <c r="AA900" s="1">
        <v>3.0</v>
      </c>
      <c r="AB900" s="5">
        <f t="shared" si="4"/>
        <v>62</v>
      </c>
      <c r="AC900" s="8">
        <f t="shared" si="5"/>
        <v>67</v>
      </c>
      <c r="AD900" s="8">
        <f t="shared" ref="AD900:AE900" si="903">AC900*AA900</f>
        <v>201</v>
      </c>
      <c r="AE900" s="8">
        <f t="shared" si="903"/>
        <v>12462</v>
      </c>
      <c r="AF900" s="1" t="s">
        <v>144</v>
      </c>
      <c r="AG900" s="1">
        <v>1.0</v>
      </c>
      <c r="AH900" s="1">
        <v>31.0</v>
      </c>
      <c r="AI900" s="1">
        <v>95.0</v>
      </c>
      <c r="AJ900" s="1">
        <v>10.0</v>
      </c>
      <c r="AK900" s="1">
        <v>9.0</v>
      </c>
      <c r="AL900" s="1">
        <v>10.0</v>
      </c>
      <c r="AM900" s="1">
        <v>10.0</v>
      </c>
      <c r="AN900" s="1">
        <v>9.0</v>
      </c>
      <c r="AO900" s="1">
        <v>10.0</v>
      </c>
    </row>
    <row r="901">
      <c r="A901" s="2">
        <v>1544456.0</v>
      </c>
      <c r="B901" s="1" t="s">
        <v>1250</v>
      </c>
      <c r="C901" s="1">
        <v>2011.0</v>
      </c>
      <c r="D901" s="3" t="s">
        <v>492</v>
      </c>
      <c r="E901" s="14">
        <f t="shared" si="2"/>
        <v>12/28/2011</v>
      </c>
      <c r="F901" s="15">
        <f t="shared" si="3"/>
        <v>4.6761101745624</v>
      </c>
      <c r="G901" s="2">
        <v>581342.0</v>
      </c>
      <c r="H901" s="1" t="s">
        <v>70</v>
      </c>
      <c r="I901" s="1" t="s">
        <v>5</v>
      </c>
      <c r="J901" s="5" t="str">
        <f>VLOOKUP(I901,city,2,FALSE)</f>
        <v>Amsterdam</v>
      </c>
      <c r="K901" s="1" t="s">
        <v>6</v>
      </c>
      <c r="L901" s="5" t="str">
        <f>VLOOKUP(K901,state,2,FALSE)</f>
        <v>North Holland</v>
      </c>
      <c r="M901" s="2">
        <v>1073.0</v>
      </c>
      <c r="N901" s="1" t="s">
        <v>92</v>
      </c>
      <c r="O901" s="1">
        <v>52.3540316498156</v>
      </c>
      <c r="P901" s="1">
        <v>4.89983134783966</v>
      </c>
      <c r="Q901" s="1" t="s">
        <v>154</v>
      </c>
      <c r="R901" s="1" t="s">
        <v>97</v>
      </c>
      <c r="S901" s="1">
        <v>5.0</v>
      </c>
      <c r="T901" s="1">
        <v>1.0</v>
      </c>
      <c r="U901" s="1">
        <v>2.0</v>
      </c>
      <c r="V901" s="1">
        <v>5.0</v>
      </c>
      <c r="W901" s="1" t="s">
        <v>98</v>
      </c>
      <c r="X901" s="6">
        <v>250.0</v>
      </c>
      <c r="Y901" s="1">
        <v>4.0</v>
      </c>
      <c r="Z901" s="1">
        <v>0.0</v>
      </c>
      <c r="AA901" s="1">
        <v>2.0</v>
      </c>
      <c r="AB901" s="5">
        <f t="shared" si="4"/>
        <v>64</v>
      </c>
      <c r="AC901" s="8">
        <f t="shared" si="5"/>
        <v>250</v>
      </c>
      <c r="AD901" s="8">
        <f t="shared" ref="AD901:AE901" si="904">AC901*AA901</f>
        <v>500</v>
      </c>
      <c r="AE901" s="8">
        <f t="shared" si="904"/>
        <v>32000</v>
      </c>
      <c r="AF901" s="1" t="s">
        <v>144</v>
      </c>
      <c r="AG901" s="1">
        <v>1.0</v>
      </c>
      <c r="AH901" s="1">
        <v>32.0</v>
      </c>
      <c r="AI901" s="1">
        <v>95.0</v>
      </c>
      <c r="AJ901" s="1">
        <v>9.0</v>
      </c>
      <c r="AK901" s="1">
        <v>9.0</v>
      </c>
      <c r="AL901" s="1">
        <v>10.0</v>
      </c>
      <c r="AM901" s="1">
        <v>10.0</v>
      </c>
      <c r="AN901" s="1">
        <v>10.0</v>
      </c>
      <c r="AO901" s="1">
        <v>9.0</v>
      </c>
    </row>
    <row r="902">
      <c r="A902" s="2">
        <v>1545992.0</v>
      </c>
      <c r="B902" s="1" t="s">
        <v>1251</v>
      </c>
      <c r="C902" s="1">
        <v>2011.0</v>
      </c>
      <c r="D902" s="3" t="s">
        <v>497</v>
      </c>
      <c r="E902" s="14">
        <f t="shared" si="2"/>
        <v>12/29/2011</v>
      </c>
      <c r="F902" s="15">
        <f t="shared" si="3"/>
        <v>4.673370448535</v>
      </c>
      <c r="G902" s="2">
        <v>335328.0</v>
      </c>
      <c r="H902" s="1" t="s">
        <v>82</v>
      </c>
      <c r="I902" s="1" t="s">
        <v>5</v>
      </c>
      <c r="J902" s="5" t="str">
        <f>VLOOKUP(I902,city,2,FALSE)</f>
        <v>Amsterdam</v>
      </c>
      <c r="K902" s="1" t="s">
        <v>6</v>
      </c>
      <c r="L902" s="5" t="str">
        <f>VLOOKUP(K902,state,2,FALSE)</f>
        <v>North Holland</v>
      </c>
      <c r="M902" s="2">
        <v>1091.0</v>
      </c>
      <c r="N902" s="1" t="s">
        <v>92</v>
      </c>
      <c r="O902" s="1">
        <v>52.3551445460412</v>
      </c>
      <c r="P902" s="1">
        <v>4.91562388036051</v>
      </c>
      <c r="Q902" s="1" t="s">
        <v>95</v>
      </c>
      <c r="R902" s="1" t="s">
        <v>138</v>
      </c>
      <c r="S902" s="1">
        <v>1.0</v>
      </c>
      <c r="T902" s="1">
        <v>0.0</v>
      </c>
      <c r="U902" s="1">
        <v>1.0</v>
      </c>
      <c r="V902" s="1">
        <v>1.0</v>
      </c>
      <c r="W902" s="1" t="s">
        <v>98</v>
      </c>
      <c r="X902" s="6">
        <v>35.0</v>
      </c>
      <c r="Y902" s="1">
        <v>1.0</v>
      </c>
      <c r="Z902" s="1">
        <v>15.0</v>
      </c>
      <c r="AA902" s="1">
        <v>14.0</v>
      </c>
      <c r="AB902" s="5">
        <f t="shared" si="4"/>
        <v>14</v>
      </c>
      <c r="AC902" s="8">
        <f t="shared" si="5"/>
        <v>35</v>
      </c>
      <c r="AD902" s="8">
        <f t="shared" ref="AD902:AE902" si="905">AC902*AA902</f>
        <v>490</v>
      </c>
      <c r="AE902" s="8">
        <f t="shared" si="905"/>
        <v>6860</v>
      </c>
      <c r="AF902" s="1" t="s">
        <v>115</v>
      </c>
      <c r="AG902" s="1">
        <v>0.75</v>
      </c>
      <c r="AH902" s="1">
        <v>7.0</v>
      </c>
      <c r="AI902" s="1">
        <v>84.0</v>
      </c>
      <c r="AJ902" s="1">
        <v>9.0</v>
      </c>
      <c r="AK902" s="1">
        <v>6.0</v>
      </c>
      <c r="AL902" s="1">
        <v>8.0</v>
      </c>
      <c r="AM902" s="1">
        <v>8.0</v>
      </c>
      <c r="AN902" s="1">
        <v>8.0</v>
      </c>
      <c r="AO902" s="1">
        <v>7.0</v>
      </c>
    </row>
    <row r="903">
      <c r="A903" s="2">
        <v>1545992.0</v>
      </c>
      <c r="B903" s="1" t="s">
        <v>1251</v>
      </c>
      <c r="C903" s="1">
        <v>2011.0</v>
      </c>
      <c r="D903" s="3" t="s">
        <v>497</v>
      </c>
      <c r="E903" s="14">
        <f t="shared" si="2"/>
        <v>12/29/2011</v>
      </c>
      <c r="F903" s="15">
        <f t="shared" si="3"/>
        <v>4.673370448535</v>
      </c>
      <c r="G903" s="2">
        <v>583512.0</v>
      </c>
      <c r="H903" s="1" t="s">
        <v>82</v>
      </c>
      <c r="I903" s="1" t="s">
        <v>5</v>
      </c>
      <c r="J903" s="5" t="str">
        <f>VLOOKUP(I903,city,2,FALSE)</f>
        <v>Amsterdam</v>
      </c>
      <c r="K903" s="1" t="s">
        <v>6</v>
      </c>
      <c r="L903" s="5" t="str">
        <f>VLOOKUP(K903,state,2,FALSE)</f>
        <v>North Holland</v>
      </c>
      <c r="M903" s="2"/>
      <c r="N903" s="1" t="s">
        <v>92</v>
      </c>
      <c r="O903" s="1">
        <v>52.3545051216472</v>
      </c>
      <c r="P903" s="1">
        <v>4.91643689505265</v>
      </c>
      <c r="Q903" s="1" t="s">
        <v>95</v>
      </c>
      <c r="R903" s="1" t="s">
        <v>138</v>
      </c>
      <c r="S903" s="1">
        <v>1.0</v>
      </c>
      <c r="U903" s="1">
        <v>1.0</v>
      </c>
      <c r="V903" s="1">
        <v>1.0</v>
      </c>
      <c r="W903" s="1" t="s">
        <v>98</v>
      </c>
      <c r="X903" s="6">
        <v>45.0</v>
      </c>
      <c r="Y903" s="1">
        <v>1.0</v>
      </c>
      <c r="Z903" s="1">
        <v>15.0</v>
      </c>
      <c r="AA903" s="1">
        <v>14.0</v>
      </c>
      <c r="AB903" s="5">
        <f t="shared" si="4"/>
        <v>8</v>
      </c>
      <c r="AC903" s="8">
        <f t="shared" si="5"/>
        <v>45</v>
      </c>
      <c r="AD903" s="8">
        <f t="shared" ref="AD903:AE903" si="906">AC903*AA903</f>
        <v>630</v>
      </c>
      <c r="AE903" s="8">
        <f t="shared" si="906"/>
        <v>5040</v>
      </c>
      <c r="AF903" s="1" t="s">
        <v>115</v>
      </c>
      <c r="AG903" s="1">
        <v>0.75</v>
      </c>
      <c r="AH903" s="1">
        <v>4.0</v>
      </c>
      <c r="AI903" s="1">
        <v>93.0</v>
      </c>
      <c r="AJ903" s="1">
        <v>9.0</v>
      </c>
      <c r="AK903" s="1">
        <v>9.0</v>
      </c>
      <c r="AL903" s="1">
        <v>10.0</v>
      </c>
      <c r="AM903" s="1">
        <v>9.0</v>
      </c>
      <c r="AN903" s="1">
        <v>9.0</v>
      </c>
      <c r="AO903" s="1">
        <v>9.0</v>
      </c>
    </row>
    <row r="904">
      <c r="A904" s="2">
        <v>1550321.0</v>
      </c>
      <c r="B904" s="1" t="s">
        <v>1252</v>
      </c>
      <c r="C904" s="1">
        <v>2011.0</v>
      </c>
      <c r="D904" s="3" t="s">
        <v>1253</v>
      </c>
      <c r="E904" s="14">
        <f t="shared" si="2"/>
        <v>12/30/2011</v>
      </c>
      <c r="F904" s="15">
        <f t="shared" si="3"/>
        <v>4.67063072250761</v>
      </c>
      <c r="G904" s="2">
        <v>301220.0</v>
      </c>
      <c r="H904" s="1" t="s">
        <v>63</v>
      </c>
      <c r="I904" s="1" t="s">
        <v>5</v>
      </c>
      <c r="J904" s="5" t="str">
        <f>VLOOKUP(I904,city,2,FALSE)</f>
        <v>Amsterdam</v>
      </c>
      <c r="K904" s="1" t="s">
        <v>6</v>
      </c>
      <c r="L904" s="5" t="str">
        <f>VLOOKUP(K904,state,2,FALSE)</f>
        <v>North Holland</v>
      </c>
      <c r="M904" s="2">
        <v>1016.0</v>
      </c>
      <c r="N904" s="1" t="s">
        <v>92</v>
      </c>
      <c r="O904" s="1">
        <v>52.3715436869824</v>
      </c>
      <c r="P904" s="1">
        <v>4.87596452861095</v>
      </c>
      <c r="Q904" s="1" t="s">
        <v>95</v>
      </c>
      <c r="R904" s="1" t="s">
        <v>97</v>
      </c>
      <c r="S904" s="1">
        <v>4.0</v>
      </c>
      <c r="T904" s="1">
        <v>1.0</v>
      </c>
      <c r="U904" s="1">
        <v>1.0</v>
      </c>
      <c r="V904" s="1">
        <v>2.0</v>
      </c>
      <c r="W904" s="1" t="s">
        <v>98</v>
      </c>
      <c r="X904" s="6">
        <v>125.0</v>
      </c>
      <c r="Y904" s="1">
        <v>2.0</v>
      </c>
      <c r="Z904" s="1">
        <v>0.0</v>
      </c>
      <c r="AA904" s="1">
        <v>4.0</v>
      </c>
      <c r="AB904" s="5">
        <f t="shared" si="4"/>
        <v>150</v>
      </c>
      <c r="AC904" s="8">
        <f t="shared" si="5"/>
        <v>125</v>
      </c>
      <c r="AD904" s="8">
        <f t="shared" ref="AD904:AE904" si="907">AC904*AA904</f>
        <v>500</v>
      </c>
      <c r="AE904" s="8">
        <f t="shared" si="907"/>
        <v>75000</v>
      </c>
      <c r="AF904" s="1" t="s">
        <v>159</v>
      </c>
      <c r="AG904" s="1" t="s">
        <v>159</v>
      </c>
      <c r="AH904" s="1">
        <v>75.0</v>
      </c>
      <c r="AI904" s="1">
        <v>96.0</v>
      </c>
      <c r="AJ904" s="1">
        <v>9.0</v>
      </c>
      <c r="AK904" s="1">
        <v>9.0</v>
      </c>
      <c r="AL904" s="1">
        <v>10.0</v>
      </c>
      <c r="AM904" s="1">
        <v>10.0</v>
      </c>
      <c r="AN904" s="1">
        <v>10.0</v>
      </c>
      <c r="AO904" s="1">
        <v>9.0</v>
      </c>
    </row>
    <row r="905">
      <c r="A905" s="2">
        <v>1552059.0</v>
      </c>
      <c r="B905" s="1" t="s">
        <v>1254</v>
      </c>
      <c r="C905" s="1">
        <v>2011.0</v>
      </c>
      <c r="D905" s="3" t="s">
        <v>499</v>
      </c>
      <c r="E905" s="14">
        <f t="shared" si="2"/>
        <v>12/31/2011</v>
      </c>
      <c r="F905" s="15">
        <f t="shared" si="3"/>
        <v>4.66789099651192</v>
      </c>
      <c r="G905" s="2">
        <v>1229823.0</v>
      </c>
      <c r="H905" s="1" t="s">
        <v>35</v>
      </c>
      <c r="I905" s="1" t="s">
        <v>5</v>
      </c>
      <c r="J905" s="5" t="str">
        <f>VLOOKUP(I905,city,2,FALSE)</f>
        <v>Amsterdam</v>
      </c>
      <c r="K905" s="1" t="s">
        <v>6</v>
      </c>
      <c r="L905" s="5" t="str">
        <f>VLOOKUP(K905,state,2,FALSE)</f>
        <v>North Holland</v>
      </c>
      <c r="M905" s="2" t="s">
        <v>1255</v>
      </c>
      <c r="N905" s="1" t="s">
        <v>92</v>
      </c>
      <c r="O905" s="1">
        <v>52.3749231256963</v>
      </c>
      <c r="P905" s="1">
        <v>4.94353994955487</v>
      </c>
      <c r="Q905" s="1" t="s">
        <v>154</v>
      </c>
      <c r="R905" s="1" t="s">
        <v>97</v>
      </c>
      <c r="S905" s="1">
        <v>5.0</v>
      </c>
      <c r="T905" s="1">
        <v>1.0</v>
      </c>
      <c r="U905" s="1">
        <v>2.0</v>
      </c>
      <c r="V905" s="1">
        <v>4.0</v>
      </c>
      <c r="W905" s="1" t="s">
        <v>98</v>
      </c>
      <c r="X905" s="6">
        <v>115.0</v>
      </c>
      <c r="Y905" s="1">
        <v>1.0</v>
      </c>
      <c r="Z905" s="1">
        <v>0.0</v>
      </c>
      <c r="AA905" s="1">
        <v>2.0</v>
      </c>
      <c r="AB905" s="5">
        <f t="shared" si="4"/>
        <v>10</v>
      </c>
      <c r="AC905" s="8">
        <f t="shared" si="5"/>
        <v>115</v>
      </c>
      <c r="AD905" s="8">
        <f t="shared" ref="AD905:AE905" si="908">AC905*AA905</f>
        <v>230</v>
      </c>
      <c r="AE905" s="8">
        <f t="shared" si="908"/>
        <v>2300</v>
      </c>
      <c r="AF905" s="1" t="s">
        <v>141</v>
      </c>
      <c r="AG905" s="1">
        <v>1.0</v>
      </c>
      <c r="AH905" s="1">
        <v>5.0</v>
      </c>
      <c r="AI905" s="1">
        <v>100.0</v>
      </c>
      <c r="AJ905" s="1">
        <v>10.0</v>
      </c>
      <c r="AK905" s="1">
        <v>10.0</v>
      </c>
      <c r="AL905" s="1">
        <v>10.0</v>
      </c>
      <c r="AM905" s="1">
        <v>10.0</v>
      </c>
      <c r="AN905" s="1">
        <v>10.0</v>
      </c>
      <c r="AO905" s="1">
        <v>10.0</v>
      </c>
    </row>
    <row r="906">
      <c r="A906" s="2">
        <v>1552059.0</v>
      </c>
      <c r="B906" s="1" t="s">
        <v>1254</v>
      </c>
      <c r="C906" s="1">
        <v>2011.0</v>
      </c>
      <c r="D906" s="3" t="s">
        <v>499</v>
      </c>
      <c r="E906" s="14">
        <f t="shared" si="2"/>
        <v>12/31/2011</v>
      </c>
      <c r="F906" s="15">
        <f t="shared" si="3"/>
        <v>4.66789099651192</v>
      </c>
      <c r="G906" s="2">
        <v>4153760.0</v>
      </c>
      <c r="H906" s="1" t="s">
        <v>35</v>
      </c>
      <c r="I906" s="1" t="s">
        <v>5</v>
      </c>
      <c r="J906" s="5" t="str">
        <f>VLOOKUP(I906,city,2,FALSE)</f>
        <v>Amsterdam</v>
      </c>
      <c r="K906" s="1" t="s">
        <v>39</v>
      </c>
      <c r="L906" s="5" t="str">
        <f>VLOOKUP(K906,state,2,FALSE)</f>
        <v>North Holland</v>
      </c>
      <c r="M906" s="2">
        <v>1019.0</v>
      </c>
      <c r="N906" s="1" t="s">
        <v>92</v>
      </c>
      <c r="O906" s="1">
        <v>52.3749832761559</v>
      </c>
      <c r="P906" s="1">
        <v>4.94207599916287</v>
      </c>
      <c r="Q906" s="1" t="s">
        <v>95</v>
      </c>
      <c r="R906" s="1" t="s">
        <v>97</v>
      </c>
      <c r="S906" s="1">
        <v>2.0</v>
      </c>
      <c r="T906" s="1">
        <v>1.0</v>
      </c>
      <c r="U906" s="1">
        <v>1.0</v>
      </c>
      <c r="V906" s="1">
        <v>1.0</v>
      </c>
      <c r="W906" s="1" t="s">
        <v>98</v>
      </c>
      <c r="X906" s="6">
        <v>45.0</v>
      </c>
      <c r="Y906" s="1">
        <v>2.0</v>
      </c>
      <c r="Z906" s="1">
        <v>25.0</v>
      </c>
      <c r="AA906" s="1">
        <v>1.0</v>
      </c>
      <c r="AB906" s="5">
        <f t="shared" si="4"/>
        <v>44</v>
      </c>
      <c r="AC906" s="8">
        <f t="shared" si="5"/>
        <v>45</v>
      </c>
      <c r="AD906" s="8">
        <f t="shared" ref="AD906:AE906" si="909">AC906*AA906</f>
        <v>45</v>
      </c>
      <c r="AE906" s="8">
        <f t="shared" si="909"/>
        <v>1980</v>
      </c>
      <c r="AF906" s="1" t="s">
        <v>141</v>
      </c>
      <c r="AG906" s="1">
        <v>1.0</v>
      </c>
      <c r="AH906" s="1">
        <v>22.0</v>
      </c>
      <c r="AI906" s="1">
        <v>90.0</v>
      </c>
      <c r="AJ906" s="1">
        <v>10.0</v>
      </c>
      <c r="AK906" s="1">
        <v>10.0</v>
      </c>
      <c r="AL906" s="1">
        <v>10.0</v>
      </c>
      <c r="AM906" s="1">
        <v>10.0</v>
      </c>
      <c r="AN906" s="1">
        <v>9.0</v>
      </c>
      <c r="AO906" s="1">
        <v>9.0</v>
      </c>
    </row>
    <row r="907">
      <c r="A907" s="2">
        <v>1553942.0</v>
      </c>
      <c r="B907" s="1" t="s">
        <v>1256</v>
      </c>
      <c r="C907" s="1">
        <v>2012.0</v>
      </c>
      <c r="D907" s="3" t="s">
        <v>1257</v>
      </c>
      <c r="E907" s="14">
        <f t="shared" si="2"/>
        <v>1/1/2012</v>
      </c>
      <c r="F907" s="15">
        <f t="shared" si="3"/>
        <v>4.66515127048453</v>
      </c>
      <c r="G907" s="2">
        <v>301615.0</v>
      </c>
      <c r="H907" s="1" t="s">
        <v>46</v>
      </c>
      <c r="I907" s="1" t="s">
        <v>5</v>
      </c>
      <c r="J907" s="5" t="str">
        <f>VLOOKUP(I907,city,2,FALSE)</f>
        <v>Amsterdam</v>
      </c>
      <c r="K907" s="1" t="s">
        <v>6</v>
      </c>
      <c r="L907" s="5" t="str">
        <f>VLOOKUP(K907,state,2,FALSE)</f>
        <v>North Holland</v>
      </c>
      <c r="M907" s="2">
        <v>1017.0</v>
      </c>
      <c r="N907" s="1" t="s">
        <v>92</v>
      </c>
      <c r="O907" s="1">
        <v>52.362777081235</v>
      </c>
      <c r="P907" s="1">
        <v>4.89426813144992</v>
      </c>
      <c r="Q907" s="1" t="s">
        <v>154</v>
      </c>
      <c r="R907" s="1" t="s">
        <v>97</v>
      </c>
      <c r="S907" s="1">
        <v>6.0</v>
      </c>
      <c r="T907" s="1">
        <v>1.0</v>
      </c>
      <c r="U907" s="1">
        <v>2.0</v>
      </c>
      <c r="V907" s="1">
        <v>3.0</v>
      </c>
      <c r="W907" s="1" t="s">
        <v>98</v>
      </c>
      <c r="X907" s="6">
        <v>299.0</v>
      </c>
      <c r="Y907" s="1">
        <v>4.0</v>
      </c>
      <c r="Z907" s="1">
        <v>69.0</v>
      </c>
      <c r="AA907" s="1">
        <v>2.0</v>
      </c>
      <c r="AB907" s="5">
        <f t="shared" si="4"/>
        <v>6</v>
      </c>
      <c r="AC907" s="8">
        <f t="shared" si="5"/>
        <v>299</v>
      </c>
      <c r="AD907" s="8">
        <f t="shared" ref="AD907:AE907" si="910">AC907*AA907</f>
        <v>598</v>
      </c>
      <c r="AE907" s="8">
        <f t="shared" si="910"/>
        <v>3588</v>
      </c>
      <c r="AF907" s="1" t="s">
        <v>141</v>
      </c>
      <c r="AG907" s="1">
        <v>1.0</v>
      </c>
      <c r="AH907" s="1">
        <v>3.0</v>
      </c>
      <c r="AI907" s="1">
        <v>100.0</v>
      </c>
      <c r="AJ907" s="1">
        <v>10.0</v>
      </c>
      <c r="AK907" s="1">
        <v>8.0</v>
      </c>
      <c r="AL907" s="1">
        <v>10.0</v>
      </c>
      <c r="AM907" s="1">
        <v>10.0</v>
      </c>
      <c r="AN907" s="1">
        <v>10.0</v>
      </c>
      <c r="AO907" s="1">
        <v>9.0</v>
      </c>
    </row>
    <row r="908">
      <c r="A908" s="2">
        <v>1557835.0</v>
      </c>
      <c r="B908" s="1" t="s">
        <v>1258</v>
      </c>
      <c r="C908" s="1">
        <v>2012.0</v>
      </c>
      <c r="D908" s="3" t="s">
        <v>1259</v>
      </c>
      <c r="E908" s="14">
        <f t="shared" si="2"/>
        <v>1/2/2012</v>
      </c>
      <c r="F908" s="15">
        <f t="shared" si="3"/>
        <v>4.66241154445713</v>
      </c>
      <c r="G908" s="2">
        <v>5747756.0</v>
      </c>
      <c r="H908" s="1" t="s">
        <v>46</v>
      </c>
      <c r="I908" s="1" t="s">
        <v>5</v>
      </c>
      <c r="J908" s="5" t="str">
        <f>VLOOKUP(I908,city,2,FALSE)</f>
        <v>Amsterdam</v>
      </c>
      <c r="K908" s="1" t="s">
        <v>31</v>
      </c>
      <c r="L908" s="5" t="str">
        <f>VLOOKUP(K908,state,2,FALSE)</f>
        <v>North Holland</v>
      </c>
      <c r="M908" s="2" t="s">
        <v>1260</v>
      </c>
      <c r="N908" s="1" t="s">
        <v>92</v>
      </c>
      <c r="O908" s="1">
        <v>52.3670690229178</v>
      </c>
      <c r="P908" s="1">
        <v>4.89782155427125</v>
      </c>
      <c r="Q908" s="1" t="s">
        <v>176</v>
      </c>
      <c r="R908" s="1" t="s">
        <v>97</v>
      </c>
      <c r="S908" s="1">
        <v>2.0</v>
      </c>
      <c r="T908" s="1">
        <v>1.0</v>
      </c>
      <c r="U908" s="1">
        <v>1.0</v>
      </c>
      <c r="V908" s="1">
        <v>1.0</v>
      </c>
      <c r="W908" s="1" t="s">
        <v>98</v>
      </c>
      <c r="X908" s="6">
        <v>160.0</v>
      </c>
      <c r="Y908" s="1">
        <v>1.0</v>
      </c>
      <c r="Z908" s="1">
        <v>0.0</v>
      </c>
      <c r="AA908" s="1">
        <v>2.0</v>
      </c>
      <c r="AB908" s="5">
        <f t="shared" si="4"/>
        <v>0</v>
      </c>
      <c r="AC908" s="8">
        <f t="shared" si="5"/>
        <v>160</v>
      </c>
      <c r="AD908" s="8">
        <f t="shared" ref="AD908:AE908" si="911">AC908*AA908</f>
        <v>320</v>
      </c>
      <c r="AE908" s="8">
        <f t="shared" si="911"/>
        <v>0</v>
      </c>
      <c r="AF908" s="1" t="s">
        <v>141</v>
      </c>
      <c r="AG908" s="1">
        <v>1.0</v>
      </c>
      <c r="AH908" s="1">
        <v>0.0</v>
      </c>
    </row>
    <row r="909">
      <c r="A909" s="2">
        <v>1557835.0</v>
      </c>
      <c r="B909" s="1" t="s">
        <v>1258</v>
      </c>
      <c r="C909" s="1">
        <v>2012.0</v>
      </c>
      <c r="D909" s="3" t="s">
        <v>1259</v>
      </c>
      <c r="E909" s="14">
        <f t="shared" si="2"/>
        <v>1/2/2012</v>
      </c>
      <c r="F909" s="15">
        <f t="shared" si="3"/>
        <v>4.66241154445713</v>
      </c>
      <c r="G909" s="2">
        <v>302529.0</v>
      </c>
      <c r="H909" s="1" t="s">
        <v>46</v>
      </c>
      <c r="I909" s="1" t="s">
        <v>5</v>
      </c>
      <c r="J909" s="5" t="str">
        <f>VLOOKUP(I909,city,2,FALSE)</f>
        <v>Amsterdam</v>
      </c>
      <c r="K909" s="1" t="s">
        <v>6</v>
      </c>
      <c r="L909" s="5" t="str">
        <f>VLOOKUP(K909,state,2,FALSE)</f>
        <v>North Holland</v>
      </c>
      <c r="M909" s="2">
        <v>1011.0</v>
      </c>
      <c r="N909" s="1" t="s">
        <v>92</v>
      </c>
      <c r="O909" s="1">
        <v>52.3677062266385</v>
      </c>
      <c r="P909" s="1">
        <v>4.89777968521994</v>
      </c>
      <c r="Q909" s="1" t="s">
        <v>95</v>
      </c>
      <c r="R909" s="1" t="s">
        <v>97</v>
      </c>
      <c r="S909" s="1">
        <v>2.0</v>
      </c>
      <c r="T909" s="1">
        <v>1.0</v>
      </c>
      <c r="U909" s="1">
        <v>1.0</v>
      </c>
      <c r="V909" s="1">
        <v>1.0</v>
      </c>
      <c r="W909" s="1" t="s">
        <v>98</v>
      </c>
      <c r="X909" s="6">
        <v>150.0</v>
      </c>
      <c r="Y909" s="1">
        <v>1.0</v>
      </c>
      <c r="Z909" s="1">
        <v>0.0</v>
      </c>
      <c r="AA909" s="1">
        <v>2.0</v>
      </c>
      <c r="AB909" s="5">
        <f t="shared" si="4"/>
        <v>220</v>
      </c>
      <c r="AC909" s="8">
        <f t="shared" si="5"/>
        <v>150</v>
      </c>
      <c r="AD909" s="8">
        <f t="shared" ref="AD909:AE909" si="912">AC909*AA909</f>
        <v>300</v>
      </c>
      <c r="AE909" s="8">
        <f t="shared" si="912"/>
        <v>66000</v>
      </c>
      <c r="AF909" s="1" t="s">
        <v>141</v>
      </c>
      <c r="AG909" s="1">
        <v>1.0</v>
      </c>
      <c r="AH909" s="1">
        <v>110.0</v>
      </c>
      <c r="AI909" s="1">
        <v>90.0</v>
      </c>
      <c r="AJ909" s="1">
        <v>9.0</v>
      </c>
      <c r="AK909" s="1">
        <v>9.0</v>
      </c>
      <c r="AL909" s="1">
        <v>9.0</v>
      </c>
      <c r="AM909" s="1">
        <v>9.0</v>
      </c>
      <c r="AN909" s="1">
        <v>10.0</v>
      </c>
      <c r="AO909" s="1">
        <v>9.0</v>
      </c>
    </row>
    <row r="910">
      <c r="A910" s="2">
        <v>1558220.0</v>
      </c>
      <c r="B910" s="1" t="s">
        <v>1261</v>
      </c>
      <c r="C910" s="1">
        <v>2012.0</v>
      </c>
      <c r="D910" s="3" t="s">
        <v>1259</v>
      </c>
      <c r="E910" s="14">
        <f t="shared" si="2"/>
        <v>1/2/2012</v>
      </c>
      <c r="F910" s="15">
        <f t="shared" si="3"/>
        <v>4.66241154445713</v>
      </c>
      <c r="G910" s="2">
        <v>792514.0</v>
      </c>
      <c r="H910" s="1" t="s">
        <v>67</v>
      </c>
      <c r="I910" s="1" t="s">
        <v>5</v>
      </c>
      <c r="J910" s="5" t="str">
        <f>VLOOKUP(I910,city,2,FALSE)</f>
        <v>Amsterdam</v>
      </c>
      <c r="K910" s="1" t="s">
        <v>6</v>
      </c>
      <c r="L910" s="5" t="str">
        <f>VLOOKUP(K910,state,2,FALSE)</f>
        <v>North Holland</v>
      </c>
      <c r="M910" s="2">
        <v>1058.0</v>
      </c>
      <c r="N910" s="1" t="s">
        <v>92</v>
      </c>
      <c r="O910" s="1">
        <v>52.3523558439242</v>
      </c>
      <c r="P910" s="1">
        <v>4.84508919321239</v>
      </c>
      <c r="Q910" s="1" t="s">
        <v>95</v>
      </c>
      <c r="R910" s="1" t="s">
        <v>97</v>
      </c>
      <c r="S910" s="1">
        <v>2.0</v>
      </c>
      <c r="T910" s="1">
        <v>1.0</v>
      </c>
      <c r="U910" s="1">
        <v>1.0</v>
      </c>
      <c r="V910" s="1">
        <v>1.0</v>
      </c>
      <c r="W910" s="1" t="s">
        <v>98</v>
      </c>
      <c r="X910" s="6">
        <v>90.0</v>
      </c>
      <c r="Y910" s="1">
        <v>2.0</v>
      </c>
      <c r="Z910" s="1">
        <v>25.0</v>
      </c>
      <c r="AA910" s="1">
        <v>2.0</v>
      </c>
      <c r="AB910" s="5">
        <f t="shared" si="4"/>
        <v>38</v>
      </c>
      <c r="AC910" s="8">
        <f t="shared" si="5"/>
        <v>90</v>
      </c>
      <c r="AD910" s="8">
        <f t="shared" ref="AD910:AE910" si="913">AC910*AA910</f>
        <v>180</v>
      </c>
      <c r="AE910" s="8">
        <f t="shared" si="913"/>
        <v>6840</v>
      </c>
      <c r="AF910" s="1" t="s">
        <v>115</v>
      </c>
      <c r="AG910" s="1">
        <v>0.9</v>
      </c>
      <c r="AH910" s="1">
        <v>19.0</v>
      </c>
      <c r="AI910" s="1">
        <v>98.0</v>
      </c>
      <c r="AJ910" s="1">
        <v>10.0</v>
      </c>
      <c r="AK910" s="1">
        <v>9.0</v>
      </c>
      <c r="AL910" s="1">
        <v>10.0</v>
      </c>
      <c r="AM910" s="1">
        <v>10.0</v>
      </c>
      <c r="AN910" s="1">
        <v>9.0</v>
      </c>
      <c r="AO910" s="1">
        <v>9.0</v>
      </c>
    </row>
    <row r="911">
      <c r="A911" s="2">
        <v>1565512.0</v>
      </c>
      <c r="B911" s="1" t="s">
        <v>1262</v>
      </c>
      <c r="C911" s="1">
        <v>2012.0</v>
      </c>
      <c r="D911" s="3" t="s">
        <v>152</v>
      </c>
      <c r="E911" s="14">
        <f t="shared" si="2"/>
        <v>1/4/2012</v>
      </c>
      <c r="F911" s="15">
        <f t="shared" si="3"/>
        <v>4.65693209240233</v>
      </c>
      <c r="G911" s="2">
        <v>304189.0</v>
      </c>
      <c r="H911" s="1" t="s">
        <v>63</v>
      </c>
      <c r="I911" s="1" t="s">
        <v>5</v>
      </c>
      <c r="J911" s="5" t="str">
        <f>VLOOKUP(I911,city,2,FALSE)</f>
        <v>Amsterdam</v>
      </c>
      <c r="K911" s="1" t="s">
        <v>6</v>
      </c>
      <c r="L911" s="5" t="str">
        <f>VLOOKUP(K911,state,2,FALSE)</f>
        <v>North Holland</v>
      </c>
      <c r="M911" s="2">
        <v>1016.0</v>
      </c>
      <c r="N911" s="1" t="s">
        <v>92</v>
      </c>
      <c r="O911" s="1">
        <v>52.370938776639</v>
      </c>
      <c r="P911" s="1">
        <v>4.87653507410497</v>
      </c>
      <c r="Q911" s="1" t="s">
        <v>95</v>
      </c>
      <c r="R911" s="1" t="s">
        <v>97</v>
      </c>
      <c r="S911" s="1">
        <v>4.0</v>
      </c>
      <c r="T911" s="1">
        <v>1.0</v>
      </c>
      <c r="U911" s="1">
        <v>1.0</v>
      </c>
      <c r="V911" s="1">
        <v>1.0</v>
      </c>
      <c r="W911" s="1" t="s">
        <v>98</v>
      </c>
      <c r="X911" s="6">
        <v>200.0</v>
      </c>
      <c r="Y911" s="1">
        <v>1.0</v>
      </c>
      <c r="Z911" s="1">
        <v>0.0</v>
      </c>
      <c r="AA911" s="1">
        <v>5.0</v>
      </c>
      <c r="AB911" s="5">
        <f t="shared" si="4"/>
        <v>72</v>
      </c>
      <c r="AC911" s="8">
        <f t="shared" si="5"/>
        <v>200</v>
      </c>
      <c r="AD911" s="8">
        <f t="shared" ref="AD911:AE911" si="914">AC911*AA911</f>
        <v>1000</v>
      </c>
      <c r="AE911" s="8">
        <f t="shared" si="914"/>
        <v>72000</v>
      </c>
      <c r="AF911" s="1" t="s">
        <v>144</v>
      </c>
      <c r="AG911" s="1">
        <v>1.0</v>
      </c>
      <c r="AH911" s="1">
        <v>36.0</v>
      </c>
      <c r="AI911" s="1">
        <v>95.0</v>
      </c>
      <c r="AJ911" s="1">
        <v>9.0</v>
      </c>
      <c r="AK911" s="1">
        <v>9.0</v>
      </c>
      <c r="AL911" s="1">
        <v>10.0</v>
      </c>
      <c r="AM911" s="1">
        <v>9.0</v>
      </c>
      <c r="AN911" s="1">
        <v>10.0</v>
      </c>
      <c r="AO911" s="1">
        <v>9.0</v>
      </c>
    </row>
    <row r="912">
      <c r="A912" s="2">
        <v>1570754.0</v>
      </c>
      <c r="B912" s="1" t="s">
        <v>1263</v>
      </c>
      <c r="C912" s="1">
        <v>2012.0</v>
      </c>
      <c r="D912" s="3" t="s">
        <v>1264</v>
      </c>
      <c r="E912" s="14">
        <f t="shared" si="2"/>
        <v>1/5/2012</v>
      </c>
      <c r="F912" s="15">
        <f t="shared" si="3"/>
        <v>4.65419236637494</v>
      </c>
      <c r="G912" s="2">
        <v>309436.0</v>
      </c>
      <c r="H912" s="1" t="s">
        <v>93</v>
      </c>
      <c r="I912" s="1" t="s">
        <v>5</v>
      </c>
      <c r="J912" s="5" t="str">
        <f>VLOOKUP(I912,city,2,FALSE)</f>
        <v>Amsterdam</v>
      </c>
      <c r="K912" s="1" t="s">
        <v>6</v>
      </c>
      <c r="L912" s="5" t="str">
        <f>VLOOKUP(K912,state,2,FALSE)</f>
        <v>North Holland</v>
      </c>
      <c r="M912" s="2" t="s">
        <v>1265</v>
      </c>
      <c r="N912" s="1" t="s">
        <v>92</v>
      </c>
      <c r="O912" s="1">
        <v>52.3999228375966</v>
      </c>
      <c r="P912" s="1">
        <v>4.92000014798716</v>
      </c>
      <c r="Q912" s="1" t="s">
        <v>1266</v>
      </c>
      <c r="R912" s="1" t="s">
        <v>138</v>
      </c>
      <c r="S912" s="1">
        <v>2.0</v>
      </c>
      <c r="T912" s="1">
        <v>1.5</v>
      </c>
      <c r="U912" s="1">
        <v>1.0</v>
      </c>
      <c r="V912" s="1">
        <v>2.0</v>
      </c>
      <c r="W912" s="1" t="s">
        <v>98</v>
      </c>
      <c r="X912" s="6">
        <v>85.0</v>
      </c>
      <c r="Y912" s="1">
        <v>1.0</v>
      </c>
      <c r="Z912" s="1">
        <v>0.0</v>
      </c>
      <c r="AA912" s="1">
        <v>2.0</v>
      </c>
      <c r="AB912" s="5">
        <f t="shared" si="4"/>
        <v>44</v>
      </c>
      <c r="AC912" s="8">
        <f t="shared" si="5"/>
        <v>85</v>
      </c>
      <c r="AD912" s="8">
        <f t="shared" ref="AD912:AE912" si="915">AC912*AA912</f>
        <v>170</v>
      </c>
      <c r="AE912" s="8">
        <f t="shared" si="915"/>
        <v>7480</v>
      </c>
      <c r="AF912" s="1" t="s">
        <v>144</v>
      </c>
      <c r="AG912" s="1">
        <v>1.0</v>
      </c>
      <c r="AH912" s="1">
        <v>22.0</v>
      </c>
      <c r="AI912" s="1">
        <v>94.0</v>
      </c>
      <c r="AJ912" s="1">
        <v>9.0</v>
      </c>
      <c r="AK912" s="1">
        <v>10.0</v>
      </c>
      <c r="AL912" s="1">
        <v>10.0</v>
      </c>
      <c r="AM912" s="1">
        <v>10.0</v>
      </c>
      <c r="AN912" s="1">
        <v>9.0</v>
      </c>
      <c r="AO912" s="1">
        <v>9.0</v>
      </c>
    </row>
    <row r="913">
      <c r="A913" s="2">
        <v>1573009.0</v>
      </c>
      <c r="B913" s="1" t="s">
        <v>1267</v>
      </c>
      <c r="C913" s="1">
        <v>2012.0</v>
      </c>
      <c r="D913" s="3" t="s">
        <v>503</v>
      </c>
      <c r="E913" s="14">
        <f t="shared" si="2"/>
        <v>1/6/2012</v>
      </c>
      <c r="F913" s="15">
        <f t="shared" si="3"/>
        <v>4.65145264034754</v>
      </c>
      <c r="G913" s="2">
        <v>305809.0</v>
      </c>
      <c r="H913" s="1" t="s">
        <v>7</v>
      </c>
      <c r="I913" s="1" t="s">
        <v>5</v>
      </c>
      <c r="J913" s="5" t="str">
        <f>VLOOKUP(I913,city,2,FALSE)</f>
        <v>Amsterdam</v>
      </c>
      <c r="K913" s="1" t="s">
        <v>6</v>
      </c>
      <c r="L913" s="5" t="str">
        <f>VLOOKUP(K913,state,2,FALSE)</f>
        <v>North Holland</v>
      </c>
      <c r="M913" s="2">
        <v>1051.0</v>
      </c>
      <c r="N913" s="1" t="s">
        <v>92</v>
      </c>
      <c r="O913" s="1">
        <v>52.3858357157781</v>
      </c>
      <c r="P913" s="1">
        <v>4.87099940842922</v>
      </c>
      <c r="Q913" s="1" t="s">
        <v>95</v>
      </c>
      <c r="R913" s="1" t="s">
        <v>97</v>
      </c>
      <c r="S913" s="1">
        <v>4.0</v>
      </c>
      <c r="T913" s="1">
        <v>1.0</v>
      </c>
      <c r="U913" s="1">
        <v>1.0</v>
      </c>
      <c r="V913" s="1">
        <v>4.0</v>
      </c>
      <c r="W913" s="1" t="s">
        <v>98</v>
      </c>
      <c r="X913" s="6">
        <v>139.0</v>
      </c>
      <c r="Y913" s="1">
        <v>2.0</v>
      </c>
      <c r="Z913" s="1">
        <v>40.0</v>
      </c>
      <c r="AA913" s="1">
        <v>1.0</v>
      </c>
      <c r="AB913" s="5">
        <f t="shared" si="4"/>
        <v>114</v>
      </c>
      <c r="AC913" s="8">
        <f t="shared" si="5"/>
        <v>139</v>
      </c>
      <c r="AD913" s="8">
        <f t="shared" ref="AD913:AE913" si="916">AC913*AA913</f>
        <v>139</v>
      </c>
      <c r="AE913" s="8">
        <f t="shared" si="916"/>
        <v>15846</v>
      </c>
      <c r="AF913" s="1" t="s">
        <v>141</v>
      </c>
      <c r="AG913" s="1">
        <v>1.0</v>
      </c>
      <c r="AH913" s="1">
        <v>57.0</v>
      </c>
      <c r="AI913" s="1">
        <v>98.0</v>
      </c>
      <c r="AJ913" s="1">
        <v>10.0</v>
      </c>
      <c r="AK913" s="1">
        <v>10.0</v>
      </c>
      <c r="AL913" s="1">
        <v>10.0</v>
      </c>
      <c r="AM913" s="1">
        <v>10.0</v>
      </c>
      <c r="AN913" s="1">
        <v>9.0</v>
      </c>
      <c r="AO913" s="1">
        <v>9.0</v>
      </c>
    </row>
    <row r="914">
      <c r="A914" s="2">
        <v>1573012.0</v>
      </c>
      <c r="B914" s="1" t="s">
        <v>1268</v>
      </c>
      <c r="C914" s="1">
        <v>2012.0</v>
      </c>
      <c r="D914" s="3" t="s">
        <v>503</v>
      </c>
      <c r="E914" s="14">
        <f t="shared" si="2"/>
        <v>1/6/2012</v>
      </c>
      <c r="F914" s="15">
        <f t="shared" si="3"/>
        <v>4.65145264034754</v>
      </c>
      <c r="G914" s="2">
        <v>5586553.0</v>
      </c>
      <c r="H914" s="1" t="s">
        <v>63</v>
      </c>
      <c r="I914" s="1" t="s">
        <v>5</v>
      </c>
      <c r="J914" s="5" t="str">
        <f>VLOOKUP(I914,city,2,FALSE)</f>
        <v>Amsterdam</v>
      </c>
      <c r="K914" s="1" t="s">
        <v>31</v>
      </c>
      <c r="L914" s="5" t="str">
        <f>VLOOKUP(K914,state,2,FALSE)</f>
        <v>North Holland</v>
      </c>
      <c r="M914" s="2" t="s">
        <v>1100</v>
      </c>
      <c r="N914" s="1" t="s">
        <v>92</v>
      </c>
      <c r="O914" s="1">
        <v>52.3774710833599</v>
      </c>
      <c r="P914" s="1">
        <v>4.888115713107</v>
      </c>
      <c r="Q914" s="1" t="s">
        <v>95</v>
      </c>
      <c r="R914" s="1" t="s">
        <v>97</v>
      </c>
      <c r="S914" s="1">
        <v>2.0</v>
      </c>
      <c r="T914" s="1">
        <v>1.0</v>
      </c>
      <c r="U914" s="1">
        <v>1.0</v>
      </c>
      <c r="V914" s="1">
        <v>1.0</v>
      </c>
      <c r="W914" s="1" t="s">
        <v>98</v>
      </c>
      <c r="X914" s="6">
        <v>180.0</v>
      </c>
      <c r="Y914" s="1">
        <v>1.0</v>
      </c>
      <c r="Z914" s="1">
        <v>0.0</v>
      </c>
      <c r="AA914" s="1">
        <v>3.0</v>
      </c>
      <c r="AB914" s="5">
        <f t="shared" si="4"/>
        <v>0</v>
      </c>
      <c r="AC914" s="8">
        <f t="shared" si="5"/>
        <v>180</v>
      </c>
      <c r="AD914" s="8">
        <f t="shared" ref="AD914:AE914" si="917">AC914*AA914</f>
        <v>540</v>
      </c>
      <c r="AE914" s="8">
        <f t="shared" si="917"/>
        <v>0</v>
      </c>
      <c r="AF914" s="1" t="s">
        <v>144</v>
      </c>
      <c r="AG914" s="1">
        <v>1.0</v>
      </c>
      <c r="AH914" s="1">
        <v>0.0</v>
      </c>
    </row>
    <row r="915">
      <c r="A915" s="2">
        <v>1573311.0</v>
      </c>
      <c r="B915" s="1" t="s">
        <v>746</v>
      </c>
      <c r="C915" s="1">
        <v>2012.0</v>
      </c>
      <c r="D915" s="3" t="s">
        <v>503</v>
      </c>
      <c r="E915" s="14">
        <f t="shared" si="2"/>
        <v>1/6/2012</v>
      </c>
      <c r="F915" s="15">
        <f t="shared" si="3"/>
        <v>4.65145264034754</v>
      </c>
      <c r="G915" s="2">
        <v>798879.0</v>
      </c>
      <c r="H915" s="1" t="s">
        <v>41</v>
      </c>
      <c r="I915" s="1" t="s">
        <v>5</v>
      </c>
      <c r="J915" s="5" t="str">
        <f>VLOOKUP(I915,city,2,FALSE)</f>
        <v>Amsterdam</v>
      </c>
      <c r="K915" s="1" t="s">
        <v>6</v>
      </c>
      <c r="L915" s="5" t="str">
        <f>VLOOKUP(K915,state,2,FALSE)</f>
        <v>North Holland</v>
      </c>
      <c r="M915" s="2" t="s">
        <v>1269</v>
      </c>
      <c r="N915" s="1" t="s">
        <v>92</v>
      </c>
      <c r="O915" s="1">
        <v>52.358466616612</v>
      </c>
      <c r="P915" s="1">
        <v>4.84902662930227</v>
      </c>
      <c r="Q915" s="1" t="s">
        <v>95</v>
      </c>
      <c r="R915" s="1" t="s">
        <v>97</v>
      </c>
      <c r="S915" s="1">
        <v>4.0</v>
      </c>
      <c r="T915" s="1">
        <v>1.0</v>
      </c>
      <c r="U915" s="1">
        <v>2.0</v>
      </c>
      <c r="V915" s="1">
        <v>1.0</v>
      </c>
      <c r="W915" s="1" t="s">
        <v>98</v>
      </c>
      <c r="X915" s="6">
        <v>200.0</v>
      </c>
      <c r="Y915" s="1">
        <v>2.0</v>
      </c>
      <c r="Z915" s="1">
        <v>15.0</v>
      </c>
      <c r="AA915" s="1">
        <v>2.0</v>
      </c>
      <c r="AB915" s="5">
        <f t="shared" si="4"/>
        <v>4</v>
      </c>
      <c r="AC915" s="8">
        <f t="shared" si="5"/>
        <v>200</v>
      </c>
      <c r="AD915" s="8">
        <f t="shared" ref="AD915:AE915" si="918">AC915*AA915</f>
        <v>400</v>
      </c>
      <c r="AE915" s="8">
        <f t="shared" si="918"/>
        <v>1600</v>
      </c>
      <c r="AF915" s="1" t="s">
        <v>144</v>
      </c>
      <c r="AG915" s="1">
        <v>1.0</v>
      </c>
      <c r="AH915" s="1">
        <v>2.0</v>
      </c>
      <c r="AI915" s="1">
        <v>97.0</v>
      </c>
      <c r="AJ915" s="1">
        <v>10.0</v>
      </c>
      <c r="AK915" s="1">
        <v>10.0</v>
      </c>
      <c r="AL915" s="1">
        <v>10.0</v>
      </c>
      <c r="AM915" s="1">
        <v>10.0</v>
      </c>
      <c r="AN915" s="1">
        <v>9.0</v>
      </c>
      <c r="AO915" s="1">
        <v>9.0</v>
      </c>
    </row>
    <row r="916">
      <c r="A916" s="2">
        <v>1579240.0</v>
      </c>
      <c r="B916" s="1" t="s">
        <v>1270</v>
      </c>
      <c r="C916" s="1">
        <v>2012.0</v>
      </c>
      <c r="D916" s="3" t="s">
        <v>1271</v>
      </c>
      <c r="E916" s="14">
        <f t="shared" si="2"/>
        <v>1/7/2012</v>
      </c>
      <c r="F916" s="15">
        <f t="shared" si="3"/>
        <v>4.64871291432014</v>
      </c>
      <c r="G916" s="2">
        <v>840467.0</v>
      </c>
      <c r="H916" s="1" t="s">
        <v>63</v>
      </c>
      <c r="I916" s="1" t="s">
        <v>5</v>
      </c>
      <c r="J916" s="5" t="str">
        <f>VLOOKUP(I916,city,2,FALSE)</f>
        <v>Amsterdam</v>
      </c>
      <c r="K916" s="1" t="s">
        <v>6</v>
      </c>
      <c r="L916" s="5" t="str">
        <f>VLOOKUP(K916,state,2,FALSE)</f>
        <v>North Holland</v>
      </c>
      <c r="M916" s="2">
        <v>1015.0</v>
      </c>
      <c r="N916" s="1" t="s">
        <v>92</v>
      </c>
      <c r="O916" s="1">
        <v>52.3771644331705</v>
      </c>
      <c r="P916" s="1">
        <v>4.8921077961253</v>
      </c>
      <c r="Q916" s="1" t="s">
        <v>95</v>
      </c>
      <c r="R916" s="1" t="s">
        <v>97</v>
      </c>
      <c r="S916" s="1">
        <v>5.0</v>
      </c>
      <c r="T916" s="1">
        <v>1.0</v>
      </c>
      <c r="U916" s="1">
        <v>1.0</v>
      </c>
      <c r="V916" s="1">
        <v>1.0</v>
      </c>
      <c r="W916" s="1" t="s">
        <v>98</v>
      </c>
      <c r="X916" s="6">
        <v>175.0</v>
      </c>
      <c r="Y916" s="1">
        <v>3.0</v>
      </c>
      <c r="Z916" s="1">
        <v>15.0</v>
      </c>
      <c r="AA916" s="1">
        <v>2.0</v>
      </c>
      <c r="AB916" s="5">
        <f t="shared" si="4"/>
        <v>54</v>
      </c>
      <c r="AC916" s="8">
        <f t="shared" si="5"/>
        <v>175</v>
      </c>
      <c r="AD916" s="8">
        <f t="shared" ref="AD916:AE916" si="919">AC916*AA916</f>
        <v>350</v>
      </c>
      <c r="AE916" s="8">
        <f t="shared" si="919"/>
        <v>18900</v>
      </c>
      <c r="AF916" s="1" t="s">
        <v>115</v>
      </c>
      <c r="AG916" s="1">
        <v>0.91</v>
      </c>
      <c r="AH916" s="1">
        <v>27.0</v>
      </c>
      <c r="AI916" s="1">
        <v>93.0</v>
      </c>
      <c r="AJ916" s="1">
        <v>9.0</v>
      </c>
      <c r="AK916" s="1">
        <v>9.0</v>
      </c>
      <c r="AL916" s="1">
        <v>10.0</v>
      </c>
      <c r="AM916" s="1">
        <v>10.0</v>
      </c>
      <c r="AN916" s="1">
        <v>10.0</v>
      </c>
      <c r="AO916" s="1">
        <v>9.0</v>
      </c>
    </row>
    <row r="917">
      <c r="A917" s="2">
        <v>1582009.0</v>
      </c>
      <c r="B917" s="1" t="s">
        <v>1190</v>
      </c>
      <c r="C917" s="1">
        <v>2012.0</v>
      </c>
      <c r="D917" s="3" t="s">
        <v>1272</v>
      </c>
      <c r="E917" s="14">
        <f t="shared" si="2"/>
        <v>1/8/2012</v>
      </c>
      <c r="F917" s="15">
        <f t="shared" si="3"/>
        <v>4.64597318829275</v>
      </c>
      <c r="G917" s="2">
        <v>307470.0</v>
      </c>
      <c r="H917" s="1" t="s">
        <v>46</v>
      </c>
      <c r="I917" s="1" t="s">
        <v>5</v>
      </c>
      <c r="J917" s="5" t="str">
        <f>VLOOKUP(I917,city,2,FALSE)</f>
        <v>Amsterdam</v>
      </c>
      <c r="K917" s="1" t="s">
        <v>6</v>
      </c>
      <c r="L917" s="5" t="str">
        <f>VLOOKUP(K917,state,2,FALSE)</f>
        <v>North Holland</v>
      </c>
      <c r="M917" s="2" t="s">
        <v>1273</v>
      </c>
      <c r="N917" s="1" t="s">
        <v>92</v>
      </c>
      <c r="O917" s="1">
        <v>52.3731183176525</v>
      </c>
      <c r="P917" s="1">
        <v>4.90652814580721</v>
      </c>
      <c r="Q917" s="1" t="s">
        <v>95</v>
      </c>
      <c r="R917" s="1" t="s">
        <v>97</v>
      </c>
      <c r="S917" s="1">
        <v>3.0</v>
      </c>
      <c r="T917" s="1">
        <v>1.5</v>
      </c>
      <c r="U917" s="1">
        <v>2.0</v>
      </c>
      <c r="V917" s="1">
        <v>2.0</v>
      </c>
      <c r="W917" s="1" t="s">
        <v>98</v>
      </c>
      <c r="X917" s="6">
        <v>140.0</v>
      </c>
      <c r="Y917" s="1">
        <v>2.0</v>
      </c>
      <c r="Z917" s="1">
        <v>60.0</v>
      </c>
      <c r="AA917" s="1">
        <v>7.0</v>
      </c>
      <c r="AB917" s="5">
        <f t="shared" si="4"/>
        <v>10</v>
      </c>
      <c r="AC917" s="8">
        <f t="shared" si="5"/>
        <v>140</v>
      </c>
      <c r="AD917" s="8">
        <f t="shared" ref="AD917:AE917" si="920">AC917*AA917</f>
        <v>980</v>
      </c>
      <c r="AE917" s="8">
        <f t="shared" si="920"/>
        <v>9800</v>
      </c>
      <c r="AF917" s="1" t="s">
        <v>115</v>
      </c>
      <c r="AG917" s="1">
        <v>1.0</v>
      </c>
      <c r="AH917" s="1">
        <v>5.0</v>
      </c>
      <c r="AI917" s="1">
        <v>100.0</v>
      </c>
      <c r="AJ917" s="1">
        <v>10.0</v>
      </c>
      <c r="AK917" s="1">
        <v>10.0</v>
      </c>
      <c r="AL917" s="1">
        <v>10.0</v>
      </c>
      <c r="AM917" s="1">
        <v>10.0</v>
      </c>
      <c r="AN917" s="1">
        <v>10.0</v>
      </c>
      <c r="AO917" s="1">
        <v>10.0</v>
      </c>
    </row>
    <row r="918">
      <c r="A918" s="2">
        <v>1582128.0</v>
      </c>
      <c r="B918" s="1" t="s">
        <v>1274</v>
      </c>
      <c r="C918" s="1">
        <v>2012.0</v>
      </c>
      <c r="D918" s="3" t="s">
        <v>1272</v>
      </c>
      <c r="E918" s="14">
        <f t="shared" si="2"/>
        <v>1/8/2012</v>
      </c>
      <c r="F918" s="15">
        <f t="shared" si="3"/>
        <v>4.64597318829275</v>
      </c>
      <c r="G918" s="2">
        <v>742160.0</v>
      </c>
      <c r="H918" s="1" t="s">
        <v>46</v>
      </c>
      <c r="I918" s="1" t="s">
        <v>5</v>
      </c>
      <c r="J918" s="5" t="str">
        <f>VLOOKUP(I918,city,2,FALSE)</f>
        <v>Amsterdam</v>
      </c>
      <c r="K918" s="1" t="s">
        <v>6</v>
      </c>
      <c r="L918" s="5" t="str">
        <f>VLOOKUP(K918,state,2,FALSE)</f>
        <v>North Holland</v>
      </c>
      <c r="M918" s="2">
        <v>1018.0</v>
      </c>
      <c r="N918" s="1" t="s">
        <v>92</v>
      </c>
      <c r="O918" s="1">
        <v>52.3686248626495</v>
      </c>
      <c r="P918" s="1">
        <v>4.9187279930162</v>
      </c>
      <c r="Q918" s="1" t="s">
        <v>221</v>
      </c>
      <c r="R918" s="1" t="s">
        <v>97</v>
      </c>
      <c r="S918" s="1">
        <v>16.0</v>
      </c>
      <c r="T918" s="1">
        <v>2.0</v>
      </c>
      <c r="U918" s="1">
        <v>10.0</v>
      </c>
      <c r="V918" s="1">
        <v>16.0</v>
      </c>
      <c r="W918" s="1" t="s">
        <v>98</v>
      </c>
      <c r="X918" s="6">
        <v>300.0</v>
      </c>
      <c r="Y918" s="1">
        <v>13.0</v>
      </c>
      <c r="Z918" s="1">
        <v>30.0</v>
      </c>
      <c r="AA918" s="1">
        <v>2.0</v>
      </c>
      <c r="AB918" s="5">
        <f t="shared" si="4"/>
        <v>40</v>
      </c>
      <c r="AC918" s="8">
        <f t="shared" si="5"/>
        <v>300</v>
      </c>
      <c r="AD918" s="8">
        <f t="shared" ref="AD918:AE918" si="921">AC918*AA918</f>
        <v>600</v>
      </c>
      <c r="AE918" s="8">
        <f t="shared" si="921"/>
        <v>24000</v>
      </c>
      <c r="AF918" s="1" t="s">
        <v>144</v>
      </c>
      <c r="AG918" s="1">
        <v>0.9</v>
      </c>
      <c r="AH918" s="1">
        <v>20.0</v>
      </c>
      <c r="AI918" s="1">
        <v>91.0</v>
      </c>
      <c r="AJ918" s="1">
        <v>9.0</v>
      </c>
      <c r="AK918" s="1">
        <v>9.0</v>
      </c>
      <c r="AL918" s="1">
        <v>10.0</v>
      </c>
      <c r="AM918" s="1">
        <v>10.0</v>
      </c>
      <c r="AN918" s="1">
        <v>8.0</v>
      </c>
      <c r="AO918" s="1">
        <v>9.0</v>
      </c>
    </row>
    <row r="919">
      <c r="A919" s="2">
        <v>1582128.0</v>
      </c>
      <c r="B919" s="1" t="s">
        <v>1274</v>
      </c>
      <c r="C919" s="1">
        <v>2012.0</v>
      </c>
      <c r="D919" s="3" t="s">
        <v>1272</v>
      </c>
      <c r="E919" s="14">
        <f t="shared" si="2"/>
        <v>1/8/2012</v>
      </c>
      <c r="F919" s="15">
        <f t="shared" si="3"/>
        <v>4.64597318829275</v>
      </c>
      <c r="G919" s="2">
        <v>307497.0</v>
      </c>
      <c r="H919" s="1" t="s">
        <v>7</v>
      </c>
      <c r="I919" s="1" t="s">
        <v>5</v>
      </c>
      <c r="J919" s="5" t="str">
        <f>VLOOKUP(I919,city,2,FALSE)</f>
        <v>Amsterdam</v>
      </c>
      <c r="K919" s="1" t="s">
        <v>6</v>
      </c>
      <c r="L919" s="5" t="str">
        <f>VLOOKUP(K919,state,2,FALSE)</f>
        <v>North Holland</v>
      </c>
      <c r="M919" s="2" t="s">
        <v>1275</v>
      </c>
      <c r="N919" s="1" t="s">
        <v>92</v>
      </c>
      <c r="O919" s="1">
        <v>52.3934516008294</v>
      </c>
      <c r="P919" s="1">
        <v>4.88306678198997</v>
      </c>
      <c r="Q919" s="1" t="s">
        <v>221</v>
      </c>
      <c r="R919" s="1" t="s">
        <v>97</v>
      </c>
      <c r="S919" s="1">
        <v>16.0</v>
      </c>
      <c r="T919" s="1">
        <v>2.0</v>
      </c>
      <c r="U919" s="1">
        <v>10.0</v>
      </c>
      <c r="V919" s="1">
        <v>16.0</v>
      </c>
      <c r="W919" s="1" t="s">
        <v>98</v>
      </c>
      <c r="X919" s="6">
        <v>400.0</v>
      </c>
      <c r="Y919" s="1">
        <v>8.0</v>
      </c>
      <c r="Z919" s="1">
        <v>30.0</v>
      </c>
      <c r="AA919" s="1">
        <v>2.0</v>
      </c>
      <c r="AB919" s="5">
        <f t="shared" si="4"/>
        <v>58</v>
      </c>
      <c r="AC919" s="8">
        <f t="shared" si="5"/>
        <v>400</v>
      </c>
      <c r="AD919" s="8">
        <f t="shared" ref="AD919:AE919" si="922">AC919*AA919</f>
        <v>800</v>
      </c>
      <c r="AE919" s="8">
        <f t="shared" si="922"/>
        <v>46400</v>
      </c>
      <c r="AF919" s="1" t="s">
        <v>144</v>
      </c>
      <c r="AG919" s="1">
        <v>0.9</v>
      </c>
      <c r="AH919" s="1">
        <v>29.0</v>
      </c>
      <c r="AI919" s="1">
        <v>97.0</v>
      </c>
      <c r="AJ919" s="1">
        <v>10.0</v>
      </c>
      <c r="AK919" s="1">
        <v>9.0</v>
      </c>
      <c r="AL919" s="1">
        <v>10.0</v>
      </c>
      <c r="AM919" s="1">
        <v>10.0</v>
      </c>
      <c r="AN919" s="1">
        <v>9.0</v>
      </c>
      <c r="AO919" s="1">
        <v>10.0</v>
      </c>
    </row>
    <row r="920">
      <c r="A920" s="2">
        <v>1582527.0</v>
      </c>
      <c r="B920" s="1" t="s">
        <v>1276</v>
      </c>
      <c r="C920" s="1">
        <v>2012.0</v>
      </c>
      <c r="D920" s="3" t="s">
        <v>1272</v>
      </c>
      <c r="E920" s="14">
        <f t="shared" si="2"/>
        <v>1/8/2012</v>
      </c>
      <c r="F920" s="15">
        <f t="shared" si="3"/>
        <v>4.64597318829275</v>
      </c>
      <c r="G920" s="2">
        <v>329508.0</v>
      </c>
      <c r="H920" s="1" t="s">
        <v>82</v>
      </c>
      <c r="I920" s="1" t="s">
        <v>5</v>
      </c>
      <c r="J920" s="5" t="str">
        <f>VLOOKUP(I920,city,2,FALSE)</f>
        <v>Amsterdam</v>
      </c>
      <c r="K920" s="1" t="s">
        <v>6</v>
      </c>
      <c r="L920" s="5" t="str">
        <f>VLOOKUP(K920,state,2,FALSE)</f>
        <v>North Holland</v>
      </c>
      <c r="M920" s="2">
        <v>1093.0</v>
      </c>
      <c r="N920" s="1" t="s">
        <v>92</v>
      </c>
      <c r="O920" s="1">
        <v>52.3594526661038</v>
      </c>
      <c r="P920" s="1">
        <v>4.92558571955653</v>
      </c>
      <c r="Q920" s="1" t="s">
        <v>95</v>
      </c>
      <c r="R920" s="1" t="s">
        <v>97</v>
      </c>
      <c r="S920" s="1">
        <v>2.0</v>
      </c>
      <c r="T920" s="1">
        <v>1.0</v>
      </c>
      <c r="U920" s="1">
        <v>1.0</v>
      </c>
      <c r="V920" s="1">
        <v>1.0</v>
      </c>
      <c r="W920" s="1" t="s">
        <v>98</v>
      </c>
      <c r="X920" s="6">
        <v>90.0</v>
      </c>
      <c r="Y920" s="1">
        <v>1.0</v>
      </c>
      <c r="Z920" s="1">
        <v>0.0</v>
      </c>
      <c r="AA920" s="1">
        <v>2.0</v>
      </c>
      <c r="AB920" s="5">
        <f t="shared" si="4"/>
        <v>0</v>
      </c>
      <c r="AC920" s="8">
        <f t="shared" si="5"/>
        <v>90</v>
      </c>
      <c r="AD920" s="8">
        <f t="shared" ref="AD920:AE920" si="923">AC920*AA920</f>
        <v>180</v>
      </c>
      <c r="AE920" s="8">
        <f t="shared" si="923"/>
        <v>0</v>
      </c>
      <c r="AF920" s="1" t="s">
        <v>115</v>
      </c>
      <c r="AG920" s="1">
        <v>0.8</v>
      </c>
      <c r="AH920" s="1">
        <v>0.0</v>
      </c>
    </row>
    <row r="921">
      <c r="A921" s="2">
        <v>1584803.0</v>
      </c>
      <c r="B921" s="1" t="s">
        <v>1277</v>
      </c>
      <c r="C921" s="1">
        <v>2012.0</v>
      </c>
      <c r="D921" s="3" t="s">
        <v>1278</v>
      </c>
      <c r="E921" s="14">
        <f t="shared" si="2"/>
        <v>1/9/2012</v>
      </c>
      <c r="F921" s="15">
        <f t="shared" si="3"/>
        <v>4.64323346226535</v>
      </c>
      <c r="G921" s="2">
        <v>308009.0</v>
      </c>
      <c r="H921" s="1" t="s">
        <v>63</v>
      </c>
      <c r="I921" s="1" t="s">
        <v>5</v>
      </c>
      <c r="J921" s="5" t="str">
        <f>VLOOKUP(I921,city,2,FALSE)</f>
        <v>Amsterdam</v>
      </c>
      <c r="K921" s="1" t="s">
        <v>6</v>
      </c>
      <c r="L921" s="5" t="str">
        <f>VLOOKUP(K921,state,2,FALSE)</f>
        <v>North Holland</v>
      </c>
      <c r="M921" s="2" t="s">
        <v>1279</v>
      </c>
      <c r="N921" s="1" t="s">
        <v>92</v>
      </c>
      <c r="O921" s="1">
        <v>52.3733077627536</v>
      </c>
      <c r="P921" s="1">
        <v>4.88027691551917</v>
      </c>
      <c r="Q921" s="1" t="s">
        <v>95</v>
      </c>
      <c r="R921" s="1" t="s">
        <v>97</v>
      </c>
      <c r="S921" s="1">
        <v>4.0</v>
      </c>
      <c r="T921" s="1">
        <v>2.0</v>
      </c>
      <c r="U921" s="1">
        <v>2.0</v>
      </c>
      <c r="V921" s="1">
        <v>3.0</v>
      </c>
      <c r="W921" s="1" t="s">
        <v>98</v>
      </c>
      <c r="X921" s="6">
        <v>180.0</v>
      </c>
      <c r="Y921" s="1">
        <v>1.0</v>
      </c>
      <c r="Z921" s="1">
        <v>0.0</v>
      </c>
      <c r="AA921" s="1">
        <v>14.0</v>
      </c>
      <c r="AB921" s="5">
        <f t="shared" si="4"/>
        <v>6</v>
      </c>
      <c r="AC921" s="8">
        <f t="shared" si="5"/>
        <v>180</v>
      </c>
      <c r="AD921" s="8">
        <f t="shared" ref="AD921:AE921" si="924">AC921*AA921</f>
        <v>2520</v>
      </c>
      <c r="AE921" s="8">
        <f t="shared" si="924"/>
        <v>15120</v>
      </c>
      <c r="AF921" s="1" t="s">
        <v>115</v>
      </c>
      <c r="AG921" s="1">
        <v>1.0</v>
      </c>
      <c r="AH921" s="1">
        <v>3.0</v>
      </c>
      <c r="AI921" s="1">
        <v>100.0</v>
      </c>
      <c r="AJ921" s="1">
        <v>10.0</v>
      </c>
      <c r="AK921" s="1">
        <v>10.0</v>
      </c>
      <c r="AL921" s="1">
        <v>10.0</v>
      </c>
      <c r="AM921" s="1">
        <v>10.0</v>
      </c>
      <c r="AN921" s="1">
        <v>10.0</v>
      </c>
      <c r="AO921" s="1">
        <v>10.0</v>
      </c>
    </row>
    <row r="922">
      <c r="A922" s="2">
        <v>1585659.0</v>
      </c>
      <c r="B922" s="1" t="s">
        <v>1280</v>
      </c>
      <c r="C922" s="1">
        <v>2012.0</v>
      </c>
      <c r="D922" s="3" t="s">
        <v>1278</v>
      </c>
      <c r="E922" s="14">
        <f t="shared" si="2"/>
        <v>1/9/2012</v>
      </c>
      <c r="F922" s="15">
        <f t="shared" si="3"/>
        <v>4.64323346226535</v>
      </c>
      <c r="G922" s="2">
        <v>3151241.0</v>
      </c>
      <c r="H922" s="1" t="s">
        <v>46</v>
      </c>
      <c r="I922" s="1" t="s">
        <v>5</v>
      </c>
      <c r="J922" s="5" t="str">
        <f>VLOOKUP(I922,city,2,FALSE)</f>
        <v>Amsterdam</v>
      </c>
      <c r="K922" s="1" t="s">
        <v>6</v>
      </c>
      <c r="L922" s="5" t="str">
        <f>VLOOKUP(K922,state,2,FALSE)</f>
        <v>North Holland</v>
      </c>
      <c r="M922" s="2" t="s">
        <v>1281</v>
      </c>
      <c r="N922" s="1" t="s">
        <v>92</v>
      </c>
      <c r="O922" s="1">
        <v>52.3626944761348</v>
      </c>
      <c r="P922" s="1">
        <v>4.88681768600503</v>
      </c>
      <c r="Q922" s="1" t="s">
        <v>95</v>
      </c>
      <c r="R922" s="1" t="s">
        <v>97</v>
      </c>
      <c r="S922" s="1">
        <v>5.0</v>
      </c>
      <c r="T922" s="1">
        <v>2.0</v>
      </c>
      <c r="U922" s="1">
        <v>2.0</v>
      </c>
      <c r="V922" s="1">
        <v>2.0</v>
      </c>
      <c r="W922" s="1" t="s">
        <v>98</v>
      </c>
      <c r="X922" s="6">
        <v>182.0</v>
      </c>
      <c r="Y922" s="1">
        <v>4.0</v>
      </c>
      <c r="Z922" s="1">
        <v>35.0</v>
      </c>
      <c r="AA922" s="1">
        <v>1.0</v>
      </c>
      <c r="AB922" s="5">
        <f t="shared" si="4"/>
        <v>32</v>
      </c>
      <c r="AC922" s="8">
        <f t="shared" si="5"/>
        <v>182</v>
      </c>
      <c r="AD922" s="8">
        <f t="shared" ref="AD922:AE922" si="925">AC922*AA922</f>
        <v>182</v>
      </c>
      <c r="AE922" s="8">
        <f t="shared" si="925"/>
        <v>5824</v>
      </c>
      <c r="AF922" s="1" t="s">
        <v>115</v>
      </c>
      <c r="AG922" s="1">
        <v>0.9</v>
      </c>
      <c r="AH922" s="1">
        <v>16.0</v>
      </c>
      <c r="AI922" s="1">
        <v>91.0</v>
      </c>
      <c r="AJ922" s="1">
        <v>9.0</v>
      </c>
      <c r="AK922" s="1">
        <v>9.0</v>
      </c>
      <c r="AL922" s="1">
        <v>10.0</v>
      </c>
      <c r="AM922" s="1">
        <v>9.0</v>
      </c>
      <c r="AN922" s="1">
        <v>10.0</v>
      </c>
      <c r="AO922" s="1">
        <v>9.0</v>
      </c>
    </row>
    <row r="923">
      <c r="A923" s="2">
        <v>1585659.0</v>
      </c>
      <c r="B923" s="1" t="s">
        <v>1280</v>
      </c>
      <c r="C923" s="1">
        <v>2012.0</v>
      </c>
      <c r="D923" s="3" t="s">
        <v>1278</v>
      </c>
      <c r="E923" s="14">
        <f t="shared" si="2"/>
        <v>1/9/2012</v>
      </c>
      <c r="F923" s="15">
        <f t="shared" si="3"/>
        <v>4.64323346226535</v>
      </c>
      <c r="G923" s="2">
        <v>2862325.0</v>
      </c>
      <c r="H923" s="1" t="s">
        <v>46</v>
      </c>
      <c r="I923" s="1" t="s">
        <v>5</v>
      </c>
      <c r="J923" s="5" t="str">
        <f>VLOOKUP(I923,city,2,FALSE)</f>
        <v>Amsterdam</v>
      </c>
      <c r="K923" s="1" t="s">
        <v>6</v>
      </c>
      <c r="L923" s="5" t="str">
        <f>VLOOKUP(K923,state,2,FALSE)</f>
        <v>North Holland</v>
      </c>
      <c r="M923" s="2" t="s">
        <v>1281</v>
      </c>
      <c r="N923" s="1" t="s">
        <v>92</v>
      </c>
      <c r="O923" s="1">
        <v>52.3629789993659</v>
      </c>
      <c r="P923" s="1">
        <v>4.88366014857972</v>
      </c>
      <c r="Q923" s="1" t="s">
        <v>95</v>
      </c>
      <c r="R923" s="1" t="s">
        <v>138</v>
      </c>
      <c r="S923" s="1">
        <v>2.0</v>
      </c>
      <c r="T923" s="1">
        <v>1.0</v>
      </c>
      <c r="U923" s="1">
        <v>1.0</v>
      </c>
      <c r="V923" s="1">
        <v>1.0</v>
      </c>
      <c r="W923" s="1" t="s">
        <v>98</v>
      </c>
      <c r="X923" s="6">
        <v>75.0</v>
      </c>
      <c r="Y923" s="1">
        <v>2.0</v>
      </c>
      <c r="Z923" s="1">
        <v>25.0</v>
      </c>
      <c r="AA923" s="1">
        <v>1.0</v>
      </c>
      <c r="AB923" s="5">
        <f t="shared" si="4"/>
        <v>4</v>
      </c>
      <c r="AC923" s="8">
        <f t="shared" si="5"/>
        <v>75</v>
      </c>
      <c r="AD923" s="8">
        <f t="shared" ref="AD923:AE923" si="926">AC923*AA923</f>
        <v>75</v>
      </c>
      <c r="AE923" s="8">
        <f t="shared" si="926"/>
        <v>300</v>
      </c>
      <c r="AF923" s="1" t="s">
        <v>115</v>
      </c>
      <c r="AG923" s="1">
        <v>0.9</v>
      </c>
      <c r="AH923" s="1">
        <v>2.0</v>
      </c>
      <c r="AI923" s="1">
        <v>100.0</v>
      </c>
      <c r="AJ923" s="1">
        <v>10.0</v>
      </c>
      <c r="AK923" s="1">
        <v>10.0</v>
      </c>
      <c r="AL923" s="1">
        <v>10.0</v>
      </c>
      <c r="AM923" s="1">
        <v>10.0</v>
      </c>
      <c r="AN923" s="1">
        <v>10.0</v>
      </c>
      <c r="AO923" s="1">
        <v>10.0</v>
      </c>
    </row>
    <row r="924">
      <c r="A924" s="2">
        <v>1589656.0</v>
      </c>
      <c r="B924" s="1" t="s">
        <v>1282</v>
      </c>
      <c r="C924" s="1">
        <v>2012.0</v>
      </c>
      <c r="D924" s="3" t="s">
        <v>1283</v>
      </c>
      <c r="E924" s="14">
        <f t="shared" si="2"/>
        <v>1/10/2012</v>
      </c>
      <c r="F924" s="15">
        <f t="shared" si="3"/>
        <v>4.64049373623795</v>
      </c>
      <c r="G924" s="2">
        <v>309201.0</v>
      </c>
      <c r="H924" s="1" t="s">
        <v>46</v>
      </c>
      <c r="I924" s="1" t="s">
        <v>5</v>
      </c>
      <c r="J924" s="5" t="str">
        <f>VLOOKUP(I924,city,2,FALSE)</f>
        <v>Amsterdam</v>
      </c>
      <c r="K924" s="1" t="s">
        <v>6</v>
      </c>
      <c r="L924" s="5" t="str">
        <f>VLOOKUP(K924,state,2,FALSE)</f>
        <v>North Holland</v>
      </c>
      <c r="M924" s="2">
        <v>1011.0</v>
      </c>
      <c r="N924" s="1" t="s">
        <v>92</v>
      </c>
      <c r="O924" s="1">
        <v>52.3734278342417</v>
      </c>
      <c r="P924" s="1">
        <v>4.90653127653124</v>
      </c>
      <c r="Q924" s="1" t="s">
        <v>95</v>
      </c>
      <c r="R924" s="1" t="s">
        <v>97</v>
      </c>
      <c r="S924" s="1">
        <v>6.0</v>
      </c>
      <c r="T924" s="1">
        <v>1.0</v>
      </c>
      <c r="U924" s="1">
        <v>2.0</v>
      </c>
      <c r="V924" s="1">
        <v>4.0</v>
      </c>
      <c r="W924" s="1" t="s">
        <v>98</v>
      </c>
      <c r="X924" s="6">
        <v>300.0</v>
      </c>
      <c r="Y924" s="1">
        <v>5.0</v>
      </c>
      <c r="Z924" s="1">
        <v>50.0</v>
      </c>
      <c r="AA924" s="1">
        <v>3.0</v>
      </c>
      <c r="AB924" s="5">
        <f t="shared" si="4"/>
        <v>0</v>
      </c>
      <c r="AC924" s="8">
        <f t="shared" si="5"/>
        <v>300</v>
      </c>
      <c r="AD924" s="8">
        <f t="shared" ref="AD924:AE924" si="927">AC924*AA924</f>
        <v>900</v>
      </c>
      <c r="AE924" s="8">
        <f t="shared" si="927"/>
        <v>0</v>
      </c>
      <c r="AF924" s="1" t="s">
        <v>115</v>
      </c>
      <c r="AG924" s="1">
        <v>0.9</v>
      </c>
      <c r="AH924" s="1">
        <v>0.0</v>
      </c>
    </row>
    <row r="925">
      <c r="A925" s="2">
        <v>1589656.0</v>
      </c>
      <c r="B925" s="1" t="s">
        <v>1282</v>
      </c>
      <c r="C925" s="1">
        <v>2012.0</v>
      </c>
      <c r="D925" s="3" t="s">
        <v>1283</v>
      </c>
      <c r="E925" s="14">
        <f t="shared" si="2"/>
        <v>1/10/2012</v>
      </c>
      <c r="F925" s="15">
        <f t="shared" si="3"/>
        <v>4.64049373623795</v>
      </c>
      <c r="G925" s="2">
        <v>756183.0</v>
      </c>
      <c r="H925" s="1" t="s">
        <v>46</v>
      </c>
      <c r="I925" s="1" t="s">
        <v>5</v>
      </c>
      <c r="J925" s="5" t="str">
        <f>VLOOKUP(I925,city,2,FALSE)</f>
        <v>Amsterdam</v>
      </c>
      <c r="K925" s="1" t="s">
        <v>6</v>
      </c>
      <c r="L925" s="5" t="str">
        <f>VLOOKUP(K925,state,2,FALSE)</f>
        <v>North Holland</v>
      </c>
      <c r="M925" s="2"/>
      <c r="N925" s="1" t="s">
        <v>92</v>
      </c>
      <c r="O925" s="1">
        <v>52.375577044251</v>
      </c>
      <c r="P925" s="1">
        <v>4.90451876357779</v>
      </c>
      <c r="Q925" s="1" t="s">
        <v>95</v>
      </c>
      <c r="R925" s="1" t="s">
        <v>97</v>
      </c>
      <c r="S925" s="1">
        <v>5.0</v>
      </c>
      <c r="U925" s="1">
        <v>2.0</v>
      </c>
      <c r="V925" s="1">
        <v>1.0</v>
      </c>
      <c r="W925" s="1" t="s">
        <v>98</v>
      </c>
      <c r="X925" s="6">
        <v>250.0</v>
      </c>
      <c r="Y925" s="1">
        <v>1.0</v>
      </c>
      <c r="Z925" s="1">
        <v>0.0</v>
      </c>
      <c r="AA925" s="1">
        <v>3.0</v>
      </c>
      <c r="AB925" s="5">
        <f t="shared" si="4"/>
        <v>20</v>
      </c>
      <c r="AC925" s="8">
        <f t="shared" si="5"/>
        <v>250</v>
      </c>
      <c r="AD925" s="8">
        <f t="shared" ref="AD925:AE925" si="928">AC925*AA925</f>
        <v>750</v>
      </c>
      <c r="AE925" s="8">
        <f t="shared" si="928"/>
        <v>15000</v>
      </c>
      <c r="AF925" s="1" t="s">
        <v>115</v>
      </c>
      <c r="AG925" s="1">
        <v>0.9</v>
      </c>
      <c r="AH925" s="1">
        <v>10.0</v>
      </c>
      <c r="AI925" s="1">
        <v>86.0</v>
      </c>
      <c r="AJ925" s="1">
        <v>9.0</v>
      </c>
      <c r="AK925" s="1">
        <v>9.0</v>
      </c>
      <c r="AL925" s="1">
        <v>9.0</v>
      </c>
      <c r="AM925" s="1">
        <v>9.0</v>
      </c>
      <c r="AN925" s="1">
        <v>9.0</v>
      </c>
      <c r="AO925" s="1">
        <v>8.0</v>
      </c>
    </row>
    <row r="926">
      <c r="A926" s="2">
        <v>1589656.0</v>
      </c>
      <c r="B926" s="1" t="s">
        <v>1282</v>
      </c>
      <c r="C926" s="1">
        <v>2012.0</v>
      </c>
      <c r="D926" s="3" t="s">
        <v>1283</v>
      </c>
      <c r="E926" s="14">
        <f t="shared" si="2"/>
        <v>1/10/2012</v>
      </c>
      <c r="F926" s="15">
        <f t="shared" si="3"/>
        <v>4.64049373623795</v>
      </c>
      <c r="G926" s="2">
        <v>2589600.0</v>
      </c>
      <c r="H926" s="1" t="s">
        <v>41</v>
      </c>
      <c r="I926" s="1" t="s">
        <v>5</v>
      </c>
      <c r="J926" s="5" t="str">
        <f>VLOOKUP(I926,city,2,FALSE)</f>
        <v>Amsterdam</v>
      </c>
      <c r="K926" s="1" t="s">
        <v>6</v>
      </c>
      <c r="L926" s="5" t="str">
        <f>VLOOKUP(K926,state,2,FALSE)</f>
        <v>North Holland</v>
      </c>
      <c r="M926" s="2" t="s">
        <v>1284</v>
      </c>
      <c r="N926" s="1" t="s">
        <v>92</v>
      </c>
      <c r="O926" s="1">
        <v>52.3718614818196</v>
      </c>
      <c r="P926" s="1">
        <v>4.87030655054759</v>
      </c>
      <c r="Q926" s="1" t="s">
        <v>95</v>
      </c>
      <c r="R926" s="1" t="s">
        <v>97</v>
      </c>
      <c r="S926" s="1">
        <v>2.0</v>
      </c>
      <c r="T926" s="1">
        <v>1.0</v>
      </c>
      <c r="U926" s="1">
        <v>1.0</v>
      </c>
      <c r="V926" s="1">
        <v>1.0</v>
      </c>
      <c r="W926" s="1" t="s">
        <v>98</v>
      </c>
      <c r="X926" s="6">
        <v>120.0</v>
      </c>
      <c r="Y926" s="1">
        <v>2.0</v>
      </c>
      <c r="Z926" s="1">
        <v>20.0</v>
      </c>
      <c r="AA926" s="1">
        <v>3.0</v>
      </c>
      <c r="AB926" s="5">
        <f t="shared" si="4"/>
        <v>0</v>
      </c>
      <c r="AC926" s="8">
        <f t="shared" si="5"/>
        <v>120</v>
      </c>
      <c r="AD926" s="8">
        <f t="shared" ref="AD926:AE926" si="929">AC926*AA926</f>
        <v>360</v>
      </c>
      <c r="AE926" s="8">
        <f t="shared" si="929"/>
        <v>0</v>
      </c>
      <c r="AF926" s="1" t="s">
        <v>115</v>
      </c>
      <c r="AG926" s="1">
        <v>0.9</v>
      </c>
      <c r="AH926" s="1">
        <v>0.0</v>
      </c>
    </row>
    <row r="927">
      <c r="A927" s="2">
        <v>1594307.0</v>
      </c>
      <c r="B927" s="1" t="s">
        <v>1285</v>
      </c>
      <c r="C927" s="1">
        <v>2012.0</v>
      </c>
      <c r="D927" s="3" t="s">
        <v>209</v>
      </c>
      <c r="E927" s="14">
        <f t="shared" si="2"/>
        <v>1/11/2012</v>
      </c>
      <c r="F927" s="15">
        <f t="shared" si="3"/>
        <v>4.63775401021055</v>
      </c>
      <c r="G927" s="2">
        <v>335024.0</v>
      </c>
      <c r="H927" s="1" t="s">
        <v>7</v>
      </c>
      <c r="I927" s="1" t="s">
        <v>5</v>
      </c>
      <c r="J927" s="5" t="str">
        <f>VLOOKUP(I927,city,2,FALSE)</f>
        <v>Amsterdam</v>
      </c>
      <c r="K927" s="1" t="s">
        <v>6</v>
      </c>
      <c r="L927" s="5" t="str">
        <f>VLOOKUP(K927,state,2,FALSE)</f>
        <v>North Holland</v>
      </c>
      <c r="M927" s="2" t="s">
        <v>1286</v>
      </c>
      <c r="N927" s="1" t="s">
        <v>92</v>
      </c>
      <c r="O927" s="1">
        <v>52.3771858162893</v>
      </c>
      <c r="P927" s="1">
        <v>4.87109226146297</v>
      </c>
      <c r="Q927" s="1" t="s">
        <v>95</v>
      </c>
      <c r="R927" s="1" t="s">
        <v>97</v>
      </c>
      <c r="S927" s="1">
        <v>4.0</v>
      </c>
      <c r="T927" s="1">
        <v>1.0</v>
      </c>
      <c r="U927" s="1">
        <v>1.0</v>
      </c>
      <c r="V927" s="1">
        <v>4.0</v>
      </c>
      <c r="W927" s="1" t="s">
        <v>98</v>
      </c>
      <c r="X927" s="6">
        <v>125.0</v>
      </c>
      <c r="Y927" s="1">
        <v>2.0</v>
      </c>
      <c r="Z927" s="1">
        <v>15.0</v>
      </c>
      <c r="AA927" s="1">
        <v>3.0</v>
      </c>
      <c r="AB927" s="5">
        <f t="shared" si="4"/>
        <v>114</v>
      </c>
      <c r="AC927" s="8">
        <f t="shared" si="5"/>
        <v>125</v>
      </c>
      <c r="AD927" s="8">
        <f t="shared" ref="AD927:AE927" si="930">AC927*AA927</f>
        <v>375</v>
      </c>
      <c r="AE927" s="8">
        <f t="shared" si="930"/>
        <v>42750</v>
      </c>
      <c r="AF927" s="1" t="s">
        <v>141</v>
      </c>
      <c r="AG927" s="1">
        <v>1.0</v>
      </c>
      <c r="AH927" s="1">
        <v>57.0</v>
      </c>
      <c r="AI927" s="1">
        <v>97.0</v>
      </c>
      <c r="AJ927" s="1">
        <v>10.0</v>
      </c>
      <c r="AK927" s="1">
        <v>10.0</v>
      </c>
      <c r="AL927" s="1">
        <v>10.0</v>
      </c>
      <c r="AM927" s="1">
        <v>10.0</v>
      </c>
      <c r="AN927" s="1">
        <v>9.0</v>
      </c>
      <c r="AO927" s="1">
        <v>9.0</v>
      </c>
    </row>
    <row r="928">
      <c r="A928" s="2">
        <v>1598282.0</v>
      </c>
      <c r="B928" s="1" t="s">
        <v>1287</v>
      </c>
      <c r="C928" s="1">
        <v>2012.0</v>
      </c>
      <c r="D928" s="3" t="s">
        <v>506</v>
      </c>
      <c r="E928" s="14">
        <f t="shared" si="2"/>
        <v>1/12/2012</v>
      </c>
      <c r="F928" s="15">
        <f t="shared" si="3"/>
        <v>4.63501428418316</v>
      </c>
      <c r="G928" s="2">
        <v>703641.0</v>
      </c>
      <c r="H928" s="1" t="s">
        <v>70</v>
      </c>
      <c r="I928" s="1" t="s">
        <v>5</v>
      </c>
      <c r="J928" s="5" t="str">
        <f>VLOOKUP(I928,city,2,FALSE)</f>
        <v>Amsterdam</v>
      </c>
      <c r="K928" s="1" t="s">
        <v>6</v>
      </c>
      <c r="L928" s="5" t="str">
        <f>VLOOKUP(K928,state,2,FALSE)</f>
        <v>North Holland</v>
      </c>
      <c r="M928" s="2"/>
      <c r="N928" s="1" t="s">
        <v>92</v>
      </c>
      <c r="O928" s="1">
        <v>52.3423192237033</v>
      </c>
      <c r="P928" s="1">
        <v>4.90793070828981</v>
      </c>
      <c r="Q928" s="1" t="s">
        <v>95</v>
      </c>
      <c r="R928" s="1" t="s">
        <v>97</v>
      </c>
      <c r="S928" s="1">
        <v>2.0</v>
      </c>
      <c r="T928" s="1">
        <v>1.0</v>
      </c>
      <c r="U928" s="1">
        <v>1.0</v>
      </c>
      <c r="V928" s="1">
        <v>1.0</v>
      </c>
      <c r="W928" s="1" t="s">
        <v>98</v>
      </c>
      <c r="X928" s="6">
        <v>80.0</v>
      </c>
      <c r="Y928" s="1">
        <v>1.0</v>
      </c>
      <c r="Z928" s="1">
        <v>20.0</v>
      </c>
      <c r="AA928" s="1">
        <v>3.0</v>
      </c>
      <c r="AB928" s="5">
        <f t="shared" si="4"/>
        <v>2</v>
      </c>
      <c r="AC928" s="8">
        <f t="shared" si="5"/>
        <v>100</v>
      </c>
      <c r="AD928" s="8">
        <f t="shared" ref="AD928:AE928" si="931">AC928*AA928</f>
        <v>300</v>
      </c>
      <c r="AE928" s="8">
        <f t="shared" si="931"/>
        <v>600</v>
      </c>
      <c r="AF928" s="1" t="s">
        <v>144</v>
      </c>
      <c r="AG928" s="1">
        <v>0.96</v>
      </c>
      <c r="AH928" s="1">
        <v>1.0</v>
      </c>
      <c r="AI928" s="1">
        <v>100.0</v>
      </c>
      <c r="AJ928" s="1">
        <v>10.0</v>
      </c>
      <c r="AK928" s="1">
        <v>10.0</v>
      </c>
      <c r="AL928" s="1">
        <v>8.0</v>
      </c>
      <c r="AM928" s="1">
        <v>8.0</v>
      </c>
      <c r="AN928" s="1">
        <v>10.0</v>
      </c>
      <c r="AO928" s="1">
        <v>10.0</v>
      </c>
    </row>
    <row r="929">
      <c r="A929" s="2">
        <v>1602200.0</v>
      </c>
      <c r="B929" s="1" t="s">
        <v>1288</v>
      </c>
      <c r="C929" s="1">
        <v>2012.0</v>
      </c>
      <c r="D929" s="3" t="s">
        <v>1289</v>
      </c>
      <c r="E929" s="14">
        <f t="shared" si="2"/>
        <v>1/13/2012</v>
      </c>
      <c r="F929" s="15">
        <f t="shared" si="3"/>
        <v>4.63227455815576</v>
      </c>
      <c r="G929" s="2">
        <v>654147.0</v>
      </c>
      <c r="H929" s="1" t="s">
        <v>7</v>
      </c>
      <c r="I929" s="1" t="s">
        <v>5</v>
      </c>
      <c r="J929" s="5" t="str">
        <f>VLOOKUP(I929,city,2,FALSE)</f>
        <v>Amsterdam</v>
      </c>
      <c r="K929" s="1" t="s">
        <v>6</v>
      </c>
      <c r="L929" s="5" t="str">
        <f>VLOOKUP(K929,state,2,FALSE)</f>
        <v>North Holland</v>
      </c>
      <c r="M929" s="2">
        <v>1052.0</v>
      </c>
      <c r="N929" s="1" t="s">
        <v>92</v>
      </c>
      <c r="O929" s="1">
        <v>52.3729352055739</v>
      </c>
      <c r="P929" s="1">
        <v>4.87194935266391</v>
      </c>
      <c r="Q929" s="1" t="s">
        <v>95</v>
      </c>
      <c r="R929" s="1" t="s">
        <v>97</v>
      </c>
      <c r="S929" s="1">
        <v>2.0</v>
      </c>
      <c r="T929" s="1">
        <v>1.0</v>
      </c>
      <c r="U929" s="1">
        <v>1.0</v>
      </c>
      <c r="V929" s="1">
        <v>1.0</v>
      </c>
      <c r="W929" s="1" t="s">
        <v>98</v>
      </c>
      <c r="X929" s="6">
        <v>109.0</v>
      </c>
      <c r="Y929" s="1">
        <v>2.0</v>
      </c>
      <c r="Z929" s="1">
        <v>100.0</v>
      </c>
      <c r="AA929" s="1">
        <v>4.0</v>
      </c>
      <c r="AB929" s="5">
        <f t="shared" si="4"/>
        <v>24</v>
      </c>
      <c r="AC929" s="8">
        <f t="shared" si="5"/>
        <v>109</v>
      </c>
      <c r="AD929" s="8">
        <f t="shared" ref="AD929:AE929" si="932">AC929*AA929</f>
        <v>436</v>
      </c>
      <c r="AE929" s="8">
        <f t="shared" si="932"/>
        <v>10464</v>
      </c>
      <c r="AF929" s="1" t="s">
        <v>141</v>
      </c>
      <c r="AG929" s="1">
        <v>1.0</v>
      </c>
      <c r="AH929" s="1">
        <v>12.0</v>
      </c>
      <c r="AI929" s="1">
        <v>98.0</v>
      </c>
      <c r="AJ929" s="1">
        <v>9.0</v>
      </c>
      <c r="AK929" s="1">
        <v>8.0</v>
      </c>
      <c r="AL929" s="1">
        <v>10.0</v>
      </c>
      <c r="AM929" s="1">
        <v>10.0</v>
      </c>
      <c r="AN929" s="1">
        <v>9.0</v>
      </c>
      <c r="AO929" s="1">
        <v>9.0</v>
      </c>
    </row>
    <row r="930">
      <c r="A930" s="2">
        <v>1602995.0</v>
      </c>
      <c r="B930" s="1" t="s">
        <v>277</v>
      </c>
      <c r="C930" s="1">
        <v>2012.0</v>
      </c>
      <c r="D930" s="3" t="s">
        <v>1289</v>
      </c>
      <c r="E930" s="14">
        <f t="shared" si="2"/>
        <v>1/13/2012</v>
      </c>
      <c r="F930" s="15">
        <f t="shared" si="3"/>
        <v>4.63227455815576</v>
      </c>
      <c r="G930" s="2">
        <v>3387882.0</v>
      </c>
      <c r="H930" s="1" t="s">
        <v>41</v>
      </c>
      <c r="I930" s="1" t="s">
        <v>5</v>
      </c>
      <c r="J930" s="5" t="str">
        <f>VLOOKUP(I930,city,2,FALSE)</f>
        <v>Amsterdam</v>
      </c>
      <c r="K930" s="1" t="s">
        <v>6</v>
      </c>
      <c r="L930" s="5" t="str">
        <f>VLOOKUP(K930,state,2,FALSE)</f>
        <v>North Holland</v>
      </c>
      <c r="M930" s="2" t="s">
        <v>1290</v>
      </c>
      <c r="N930" s="1" t="s">
        <v>92</v>
      </c>
      <c r="O930" s="1">
        <v>52.3699174433701</v>
      </c>
      <c r="P930" s="1">
        <v>4.87515384741625</v>
      </c>
      <c r="Q930" s="1" t="s">
        <v>95</v>
      </c>
      <c r="R930" s="1" t="s">
        <v>97</v>
      </c>
      <c r="S930" s="1">
        <v>2.0</v>
      </c>
      <c r="T930" s="1">
        <v>1.0</v>
      </c>
      <c r="U930" s="1">
        <v>1.0</v>
      </c>
      <c r="V930" s="1">
        <v>1.0</v>
      </c>
      <c r="W930" s="1" t="s">
        <v>98</v>
      </c>
      <c r="X930" s="6">
        <v>140.0</v>
      </c>
      <c r="Y930" s="1">
        <v>1.0</v>
      </c>
      <c r="Z930" s="1">
        <v>0.0</v>
      </c>
      <c r="AA930" s="1">
        <v>5.0</v>
      </c>
      <c r="AB930" s="5">
        <f t="shared" si="4"/>
        <v>38</v>
      </c>
      <c r="AC930" s="8">
        <f t="shared" si="5"/>
        <v>140</v>
      </c>
      <c r="AD930" s="8">
        <f t="shared" ref="AD930:AE930" si="933">AC930*AA930</f>
        <v>700</v>
      </c>
      <c r="AE930" s="8">
        <f t="shared" si="933"/>
        <v>26600</v>
      </c>
      <c r="AF930" s="1" t="s">
        <v>144</v>
      </c>
      <c r="AG930" s="1">
        <v>1.0</v>
      </c>
      <c r="AH930" s="1">
        <v>19.0</v>
      </c>
      <c r="AI930" s="1">
        <v>97.0</v>
      </c>
      <c r="AJ930" s="1">
        <v>10.0</v>
      </c>
      <c r="AK930" s="1">
        <v>10.0</v>
      </c>
      <c r="AL930" s="1">
        <v>10.0</v>
      </c>
      <c r="AM930" s="1">
        <v>10.0</v>
      </c>
      <c r="AN930" s="1">
        <v>9.0</v>
      </c>
      <c r="AO930" s="1">
        <v>9.0</v>
      </c>
    </row>
    <row r="931">
      <c r="A931" s="2">
        <v>1606566.0</v>
      </c>
      <c r="B931" s="1" t="s">
        <v>568</v>
      </c>
      <c r="C931" s="1">
        <v>2012.0</v>
      </c>
      <c r="D931" s="3" t="s">
        <v>1291</v>
      </c>
      <c r="E931" s="14">
        <f t="shared" si="2"/>
        <v>1/14/2012</v>
      </c>
      <c r="F931" s="15">
        <f t="shared" si="3"/>
        <v>4.62953483212836</v>
      </c>
      <c r="G931" s="2">
        <v>3109476.0</v>
      </c>
      <c r="H931" s="1" t="s">
        <v>65</v>
      </c>
      <c r="I931" s="1" t="s">
        <v>5</v>
      </c>
      <c r="J931" s="5" t="str">
        <f>VLOOKUP(I931,city,2,FALSE)</f>
        <v>Amsterdam</v>
      </c>
      <c r="K931" s="1" t="s">
        <v>6</v>
      </c>
      <c r="L931" s="5" t="str">
        <f>VLOOKUP(K931,state,2,FALSE)</f>
        <v>North Holland</v>
      </c>
      <c r="M931" s="2" t="s">
        <v>1292</v>
      </c>
      <c r="N931" s="1" t="s">
        <v>92</v>
      </c>
      <c r="O931" s="1">
        <v>52.3783930174607</v>
      </c>
      <c r="P931" s="1">
        <v>4.8415423211232</v>
      </c>
      <c r="Q931" s="1" t="s">
        <v>95</v>
      </c>
      <c r="R931" s="1" t="s">
        <v>97</v>
      </c>
      <c r="S931" s="1">
        <v>2.0</v>
      </c>
      <c r="T931" s="1">
        <v>1.0</v>
      </c>
      <c r="U931" s="1">
        <v>1.0</v>
      </c>
      <c r="V931" s="1">
        <v>2.0</v>
      </c>
      <c r="W931" s="1" t="s">
        <v>98</v>
      </c>
      <c r="X931" s="6">
        <v>69.0</v>
      </c>
      <c r="Y931" s="1">
        <v>2.0</v>
      </c>
      <c r="Z931" s="1">
        <v>0.0</v>
      </c>
      <c r="AA931" s="1">
        <v>3.0</v>
      </c>
      <c r="AB931" s="5">
        <f t="shared" si="4"/>
        <v>18</v>
      </c>
      <c r="AC931" s="8">
        <f t="shared" si="5"/>
        <v>69</v>
      </c>
      <c r="AD931" s="8">
        <f t="shared" ref="AD931:AE931" si="934">AC931*AA931</f>
        <v>207</v>
      </c>
      <c r="AE931" s="8">
        <f t="shared" si="934"/>
        <v>3726</v>
      </c>
      <c r="AF931" s="1" t="s">
        <v>141</v>
      </c>
      <c r="AG931" s="1">
        <v>1.0</v>
      </c>
      <c r="AH931" s="1">
        <v>9.0</v>
      </c>
      <c r="AI931" s="1">
        <v>93.0</v>
      </c>
      <c r="AJ931" s="1">
        <v>10.0</v>
      </c>
      <c r="AK931" s="1">
        <v>9.0</v>
      </c>
      <c r="AL931" s="1">
        <v>10.0</v>
      </c>
      <c r="AM931" s="1">
        <v>10.0</v>
      </c>
      <c r="AN931" s="1">
        <v>8.0</v>
      </c>
      <c r="AO931" s="1">
        <v>9.0</v>
      </c>
    </row>
    <row r="932">
      <c r="A932" s="2">
        <v>1609969.0</v>
      </c>
      <c r="B932" s="1" t="s">
        <v>1293</v>
      </c>
      <c r="C932" s="1">
        <v>2012.0</v>
      </c>
      <c r="D932" s="3" t="s">
        <v>1294</v>
      </c>
      <c r="E932" s="14">
        <f t="shared" si="2"/>
        <v>1/15/2012</v>
      </c>
      <c r="F932" s="15">
        <f t="shared" si="3"/>
        <v>4.62679510610096</v>
      </c>
      <c r="G932" s="2">
        <v>670828.0</v>
      </c>
      <c r="H932" s="1" t="s">
        <v>41</v>
      </c>
      <c r="I932" s="1" t="s">
        <v>5</v>
      </c>
      <c r="J932" s="5" t="str">
        <f>VLOOKUP(I932,city,2,FALSE)</f>
        <v>Amsterdam</v>
      </c>
      <c r="K932" s="1" t="s">
        <v>6</v>
      </c>
      <c r="L932" s="5" t="str">
        <f>VLOOKUP(K932,state,2,FALSE)</f>
        <v>North Holland</v>
      </c>
      <c r="M932" s="2">
        <v>1016.0</v>
      </c>
      <c r="N932" s="1" t="s">
        <v>92</v>
      </c>
      <c r="O932" s="1">
        <v>52.370935812254</v>
      </c>
      <c r="P932" s="1">
        <v>4.87476848877861</v>
      </c>
      <c r="Q932" s="1" t="s">
        <v>95</v>
      </c>
      <c r="R932" s="1" t="s">
        <v>97</v>
      </c>
      <c r="S932" s="1">
        <v>2.0</v>
      </c>
      <c r="T932" s="1">
        <v>1.0</v>
      </c>
      <c r="U932" s="1">
        <v>1.0</v>
      </c>
      <c r="V932" s="1">
        <v>1.0</v>
      </c>
      <c r="W932" s="1" t="s">
        <v>98</v>
      </c>
      <c r="X932" s="6">
        <v>180.0</v>
      </c>
      <c r="Y932" s="1">
        <v>2.0</v>
      </c>
      <c r="Z932" s="1">
        <v>0.0</v>
      </c>
      <c r="AA932" s="1">
        <v>2.0</v>
      </c>
      <c r="AB932" s="5">
        <f t="shared" si="4"/>
        <v>18</v>
      </c>
      <c r="AC932" s="8">
        <f t="shared" si="5"/>
        <v>180</v>
      </c>
      <c r="AD932" s="8">
        <f t="shared" ref="AD932:AE932" si="935">AC932*AA932</f>
        <v>360</v>
      </c>
      <c r="AE932" s="8">
        <f t="shared" si="935"/>
        <v>6480</v>
      </c>
      <c r="AF932" s="1" t="s">
        <v>159</v>
      </c>
      <c r="AG932" s="1" t="s">
        <v>159</v>
      </c>
      <c r="AH932" s="1">
        <v>9.0</v>
      </c>
      <c r="AI932" s="1">
        <v>100.0</v>
      </c>
      <c r="AJ932" s="1">
        <v>10.0</v>
      </c>
      <c r="AK932" s="1">
        <v>10.0</v>
      </c>
      <c r="AL932" s="1">
        <v>10.0</v>
      </c>
      <c r="AM932" s="1">
        <v>10.0</v>
      </c>
      <c r="AN932" s="1">
        <v>10.0</v>
      </c>
      <c r="AO932" s="1">
        <v>10.0</v>
      </c>
    </row>
    <row r="933">
      <c r="A933" s="2">
        <v>1610324.0</v>
      </c>
      <c r="B933" s="1" t="s">
        <v>1295</v>
      </c>
      <c r="C933" s="1">
        <v>2012.0</v>
      </c>
      <c r="D933" s="3" t="s">
        <v>1294</v>
      </c>
      <c r="E933" s="14">
        <f t="shared" si="2"/>
        <v>1/15/2012</v>
      </c>
      <c r="F933" s="15">
        <f t="shared" si="3"/>
        <v>4.62679510610096</v>
      </c>
      <c r="G933" s="2">
        <v>1429701.0</v>
      </c>
      <c r="H933" s="1" t="s">
        <v>63</v>
      </c>
      <c r="I933" s="1" t="s">
        <v>5</v>
      </c>
      <c r="J933" s="5" t="str">
        <f>VLOOKUP(I933,city,2,FALSE)</f>
        <v>Amsterdam</v>
      </c>
      <c r="K933" s="1" t="s">
        <v>6</v>
      </c>
      <c r="L933" s="5" t="str">
        <f>VLOOKUP(K933,state,2,FALSE)</f>
        <v>North Holland</v>
      </c>
      <c r="M933" s="2" t="s">
        <v>1296</v>
      </c>
      <c r="N933" s="1" t="s">
        <v>92</v>
      </c>
      <c r="O933" s="1">
        <v>52.3827348168532</v>
      </c>
      <c r="P933" s="1">
        <v>4.88894616427759</v>
      </c>
      <c r="Q933" s="1" t="s">
        <v>221</v>
      </c>
      <c r="R933" s="1" t="s">
        <v>97</v>
      </c>
      <c r="S933" s="1">
        <v>2.0</v>
      </c>
      <c r="T933" s="1">
        <v>1.0</v>
      </c>
      <c r="U933" s="1">
        <v>1.0</v>
      </c>
      <c r="V933" s="1">
        <v>1.0</v>
      </c>
      <c r="W933" s="1" t="s">
        <v>98</v>
      </c>
      <c r="X933" s="6">
        <v>125.0</v>
      </c>
      <c r="Y933" s="1">
        <v>2.0</v>
      </c>
      <c r="Z933" s="1">
        <v>0.0</v>
      </c>
      <c r="AA933" s="1">
        <v>2.0</v>
      </c>
      <c r="AB933" s="5">
        <f t="shared" si="4"/>
        <v>68</v>
      </c>
      <c r="AC933" s="8">
        <f t="shared" si="5"/>
        <v>125</v>
      </c>
      <c r="AD933" s="8">
        <f t="shared" ref="AD933:AE933" si="936">AC933*AA933</f>
        <v>250</v>
      </c>
      <c r="AE933" s="8">
        <f t="shared" si="936"/>
        <v>17000</v>
      </c>
      <c r="AF933" s="1" t="s">
        <v>141</v>
      </c>
      <c r="AG933" s="1">
        <v>1.0</v>
      </c>
      <c r="AH933" s="1">
        <v>34.0</v>
      </c>
      <c r="AI933" s="1">
        <v>98.0</v>
      </c>
      <c r="AJ933" s="1">
        <v>10.0</v>
      </c>
      <c r="AK933" s="1">
        <v>10.0</v>
      </c>
      <c r="AL933" s="1">
        <v>10.0</v>
      </c>
      <c r="AM933" s="1">
        <v>10.0</v>
      </c>
      <c r="AN933" s="1">
        <v>10.0</v>
      </c>
      <c r="AO933" s="1">
        <v>9.0</v>
      </c>
    </row>
    <row r="934">
      <c r="A934" s="2">
        <v>1612893.0</v>
      </c>
      <c r="B934" s="1" t="s">
        <v>674</v>
      </c>
      <c r="C934" s="1">
        <v>2012.0</v>
      </c>
      <c r="D934" s="3" t="s">
        <v>212</v>
      </c>
      <c r="E934" s="14">
        <f t="shared" si="2"/>
        <v>1/16/2012</v>
      </c>
      <c r="F934" s="15">
        <f t="shared" si="3"/>
        <v>4.62405538007357</v>
      </c>
      <c r="G934" s="2">
        <v>313778.0</v>
      </c>
      <c r="H934" s="1" t="s">
        <v>35</v>
      </c>
      <c r="I934" s="1" t="s">
        <v>5</v>
      </c>
      <c r="J934" s="5" t="str">
        <f>VLOOKUP(I934,city,2,FALSE)</f>
        <v>Amsterdam</v>
      </c>
      <c r="K934" s="1" t="s">
        <v>6</v>
      </c>
      <c r="L934" s="5" t="str">
        <f>VLOOKUP(K934,state,2,FALSE)</f>
        <v>North Holland</v>
      </c>
      <c r="M934" s="2">
        <v>1094.0</v>
      </c>
      <c r="N934" s="1" t="s">
        <v>92</v>
      </c>
      <c r="O934" s="1">
        <v>52.3643927917066</v>
      </c>
      <c r="P934" s="1">
        <v>4.93943925927315</v>
      </c>
      <c r="Q934" s="1" t="s">
        <v>95</v>
      </c>
      <c r="R934" s="1" t="s">
        <v>97</v>
      </c>
      <c r="S934" s="1">
        <v>4.0</v>
      </c>
      <c r="T934" s="1">
        <v>1.0</v>
      </c>
      <c r="U934" s="1">
        <v>1.0</v>
      </c>
      <c r="V934" s="1">
        <v>1.0</v>
      </c>
      <c r="W934" s="1" t="s">
        <v>98</v>
      </c>
      <c r="X934" s="6">
        <v>65.0</v>
      </c>
      <c r="Y934" s="1">
        <v>1.0</v>
      </c>
      <c r="Z934" s="1">
        <v>20.0</v>
      </c>
      <c r="AA934" s="1">
        <v>1.0</v>
      </c>
      <c r="AB934" s="5">
        <f t="shared" si="4"/>
        <v>44</v>
      </c>
      <c r="AC934" s="8">
        <f t="shared" si="5"/>
        <v>85</v>
      </c>
      <c r="AD934" s="8">
        <f t="shared" ref="AD934:AE934" si="937">AC934*AA934</f>
        <v>85</v>
      </c>
      <c r="AE934" s="8">
        <f t="shared" si="937"/>
        <v>3740</v>
      </c>
      <c r="AF934" s="1" t="s">
        <v>115</v>
      </c>
      <c r="AG934" s="1">
        <v>0.63</v>
      </c>
      <c r="AH934" s="1">
        <v>22.0</v>
      </c>
      <c r="AI934" s="1">
        <v>87.0</v>
      </c>
      <c r="AJ934" s="1">
        <v>9.0</v>
      </c>
      <c r="AK934" s="1">
        <v>9.0</v>
      </c>
      <c r="AL934" s="1">
        <v>9.0</v>
      </c>
      <c r="AM934" s="1">
        <v>9.0</v>
      </c>
      <c r="AN934" s="1">
        <v>9.0</v>
      </c>
      <c r="AO934" s="1">
        <v>9.0</v>
      </c>
    </row>
    <row r="935">
      <c r="A935" s="2">
        <v>1613017.0</v>
      </c>
      <c r="B935" s="1" t="s">
        <v>613</v>
      </c>
      <c r="C935" s="1">
        <v>2012.0</v>
      </c>
      <c r="D935" s="3" t="s">
        <v>212</v>
      </c>
      <c r="E935" s="14">
        <f t="shared" si="2"/>
        <v>1/16/2012</v>
      </c>
      <c r="F935" s="15">
        <f t="shared" si="3"/>
        <v>4.62405538007357</v>
      </c>
      <c r="G935" s="2">
        <v>314235.0</v>
      </c>
      <c r="H935" s="1" t="s">
        <v>46</v>
      </c>
      <c r="I935" s="1" t="s">
        <v>8</v>
      </c>
      <c r="J935" s="5" t="str">
        <f>VLOOKUP(I935,city,2,FALSE)</f>
        <v>De Pijp</v>
      </c>
      <c r="K935" s="1" t="s">
        <v>6</v>
      </c>
      <c r="L935" s="5" t="str">
        <f>VLOOKUP(K935,state,2,FALSE)</f>
        <v>North Holland</v>
      </c>
      <c r="M935" s="2">
        <v>1073.0</v>
      </c>
      <c r="N935" s="1" t="s">
        <v>92</v>
      </c>
      <c r="O935" s="1">
        <v>52.3584493125324</v>
      </c>
      <c r="P935" s="1">
        <v>4.8956484534298</v>
      </c>
      <c r="Q935" s="1" t="s">
        <v>95</v>
      </c>
      <c r="R935" s="1" t="s">
        <v>97</v>
      </c>
      <c r="S935" s="1">
        <v>3.0</v>
      </c>
      <c r="T935" s="1">
        <v>1.0</v>
      </c>
      <c r="U935" s="1">
        <v>1.0</v>
      </c>
      <c r="V935" s="1">
        <v>1.0</v>
      </c>
      <c r="W935" s="1" t="s">
        <v>98</v>
      </c>
      <c r="X935" s="6">
        <v>140.0</v>
      </c>
      <c r="Y935" s="1">
        <v>2.0</v>
      </c>
      <c r="Z935" s="1">
        <v>30.0</v>
      </c>
      <c r="AA935" s="1">
        <v>4.0</v>
      </c>
      <c r="AB935" s="5">
        <f t="shared" si="4"/>
        <v>14</v>
      </c>
      <c r="AC935" s="8">
        <f t="shared" si="5"/>
        <v>140</v>
      </c>
      <c r="AD935" s="8">
        <f t="shared" ref="AD935:AE935" si="938">AC935*AA935</f>
        <v>560</v>
      </c>
      <c r="AE935" s="8">
        <f t="shared" si="938"/>
        <v>7840</v>
      </c>
      <c r="AF935" s="1" t="s">
        <v>115</v>
      </c>
      <c r="AG935" s="1">
        <v>0.91</v>
      </c>
      <c r="AH935" s="1">
        <v>7.0</v>
      </c>
      <c r="AI935" s="1">
        <v>97.0</v>
      </c>
      <c r="AJ935" s="1">
        <v>10.0</v>
      </c>
      <c r="AK935" s="1">
        <v>9.0</v>
      </c>
      <c r="AL935" s="1">
        <v>10.0</v>
      </c>
      <c r="AM935" s="1">
        <v>10.0</v>
      </c>
      <c r="AN935" s="1">
        <v>10.0</v>
      </c>
      <c r="AO935" s="1">
        <v>9.0</v>
      </c>
    </row>
    <row r="936">
      <c r="A936" s="2">
        <v>1613517.0</v>
      </c>
      <c r="B936" s="1" t="s">
        <v>1297</v>
      </c>
      <c r="C936" s="1">
        <v>2012.0</v>
      </c>
      <c r="D936" s="3" t="s">
        <v>212</v>
      </c>
      <c r="E936" s="14">
        <f t="shared" si="2"/>
        <v>1/16/2012</v>
      </c>
      <c r="F936" s="15">
        <f t="shared" si="3"/>
        <v>4.62405538007357</v>
      </c>
      <c r="G936" s="2">
        <v>4134188.0</v>
      </c>
      <c r="H936" s="1" t="s">
        <v>41</v>
      </c>
      <c r="I936" s="1" t="s">
        <v>5</v>
      </c>
      <c r="J936" s="5" t="str">
        <f>VLOOKUP(I936,city,2,FALSE)</f>
        <v>Amsterdam</v>
      </c>
      <c r="K936" s="1" t="s">
        <v>6</v>
      </c>
      <c r="L936" s="5" t="str">
        <f>VLOOKUP(K936,state,2,FALSE)</f>
        <v>North Holland</v>
      </c>
      <c r="M936" s="2">
        <v>1054.0</v>
      </c>
      <c r="N936" s="1" t="s">
        <v>92</v>
      </c>
      <c r="O936" s="1">
        <v>52.3620246639096</v>
      </c>
      <c r="P936" s="1">
        <v>4.86638481877963</v>
      </c>
      <c r="Q936" s="1" t="s">
        <v>154</v>
      </c>
      <c r="R936" s="1" t="s">
        <v>97</v>
      </c>
      <c r="S936" s="1">
        <v>4.0</v>
      </c>
      <c r="T936" s="1">
        <v>2.0</v>
      </c>
      <c r="U936" s="1">
        <v>3.0</v>
      </c>
      <c r="V936" s="1">
        <v>4.0</v>
      </c>
      <c r="W936" s="1" t="s">
        <v>98</v>
      </c>
      <c r="X936" s="6">
        <v>300.0</v>
      </c>
      <c r="Y936" s="1">
        <v>1.0</v>
      </c>
      <c r="Z936" s="1">
        <v>0.0</v>
      </c>
      <c r="AA936" s="1">
        <v>2.0</v>
      </c>
      <c r="AB936" s="5">
        <f t="shared" si="4"/>
        <v>10</v>
      </c>
      <c r="AC936" s="8">
        <f t="shared" si="5"/>
        <v>300</v>
      </c>
      <c r="AD936" s="8">
        <f t="shared" ref="AD936:AE936" si="939">AC936*AA936</f>
        <v>600</v>
      </c>
      <c r="AE936" s="8">
        <f t="shared" si="939"/>
        <v>6000</v>
      </c>
      <c r="AF936" s="1" t="s">
        <v>144</v>
      </c>
      <c r="AG936" s="1">
        <v>1.0</v>
      </c>
      <c r="AH936" s="1">
        <v>5.0</v>
      </c>
      <c r="AI936" s="1">
        <v>96.0</v>
      </c>
      <c r="AJ936" s="1">
        <v>10.0</v>
      </c>
      <c r="AK936" s="1">
        <v>10.0</v>
      </c>
      <c r="AL936" s="1">
        <v>10.0</v>
      </c>
      <c r="AM936" s="1">
        <v>9.0</v>
      </c>
      <c r="AN936" s="1">
        <v>10.0</v>
      </c>
      <c r="AO936" s="1">
        <v>9.0</v>
      </c>
    </row>
    <row r="937">
      <c r="A937" s="2">
        <v>1613938.0</v>
      </c>
      <c r="B937" s="1" t="s">
        <v>558</v>
      </c>
      <c r="C937" s="1">
        <v>2012.0</v>
      </c>
      <c r="D937" s="3" t="s">
        <v>212</v>
      </c>
      <c r="E937" s="14">
        <f t="shared" si="2"/>
        <v>1/16/2012</v>
      </c>
      <c r="F937" s="15">
        <f t="shared" si="3"/>
        <v>4.62405538007357</v>
      </c>
      <c r="G937" s="2">
        <v>5694293.0</v>
      </c>
      <c r="H937" s="1" t="s">
        <v>65</v>
      </c>
      <c r="I937" s="1" t="s">
        <v>5</v>
      </c>
      <c r="J937" s="5" t="str">
        <f>VLOOKUP(I937,city,2,FALSE)</f>
        <v>Amsterdam</v>
      </c>
      <c r="K937" s="1" t="s">
        <v>31</v>
      </c>
      <c r="L937" s="5" t="str">
        <f>VLOOKUP(K937,state,2,FALSE)</f>
        <v>North Holland</v>
      </c>
      <c r="M937" s="2" t="s">
        <v>1298</v>
      </c>
      <c r="N937" s="1" t="s">
        <v>92</v>
      </c>
      <c r="O937" s="1">
        <v>52.3758862247547</v>
      </c>
      <c r="P937" s="1">
        <v>4.83805835712089</v>
      </c>
      <c r="Q937" s="1" t="s">
        <v>95</v>
      </c>
      <c r="R937" s="1" t="s">
        <v>97</v>
      </c>
      <c r="S937" s="1">
        <v>3.0</v>
      </c>
      <c r="T937" s="1">
        <v>1.0</v>
      </c>
      <c r="U937" s="1">
        <v>2.0</v>
      </c>
      <c r="V937" s="1">
        <v>2.0</v>
      </c>
      <c r="W937" s="1" t="s">
        <v>98</v>
      </c>
      <c r="X937" s="6">
        <v>90.0</v>
      </c>
      <c r="Y937" s="1">
        <v>2.0</v>
      </c>
      <c r="Z937" s="1">
        <v>5.0</v>
      </c>
      <c r="AA937" s="1">
        <v>4.0</v>
      </c>
      <c r="AB937" s="5">
        <f t="shared" si="4"/>
        <v>0</v>
      </c>
      <c r="AC937" s="8">
        <f t="shared" si="5"/>
        <v>90</v>
      </c>
      <c r="AD937" s="8">
        <f t="shared" ref="AD937:AE937" si="940">AC937*AA937</f>
        <v>360</v>
      </c>
      <c r="AE937" s="8">
        <f t="shared" si="940"/>
        <v>0</v>
      </c>
      <c r="AF937" s="1" t="s">
        <v>144</v>
      </c>
      <c r="AG937" s="1">
        <v>1.0</v>
      </c>
      <c r="AH937" s="1">
        <v>0.0</v>
      </c>
    </row>
    <row r="938">
      <c r="A938" s="2">
        <v>1617692.0</v>
      </c>
      <c r="B938" s="1" t="s">
        <v>1299</v>
      </c>
      <c r="C938" s="1">
        <v>2012.0</v>
      </c>
      <c r="D938" s="3" t="s">
        <v>1300</v>
      </c>
      <c r="E938" s="14">
        <f t="shared" si="2"/>
        <v>1/17/2012</v>
      </c>
      <c r="F938" s="15">
        <f t="shared" si="3"/>
        <v>4.62131565404617</v>
      </c>
      <c r="G938" s="2">
        <v>709056.0</v>
      </c>
      <c r="H938" s="1" t="s">
        <v>65</v>
      </c>
      <c r="I938" s="1" t="s">
        <v>5</v>
      </c>
      <c r="J938" s="5" t="str">
        <f>VLOOKUP(I938,city,2,FALSE)</f>
        <v>Amsterdam</v>
      </c>
      <c r="K938" s="1" t="s">
        <v>6</v>
      </c>
      <c r="L938" s="5" t="str">
        <f>VLOOKUP(K938,state,2,FALSE)</f>
        <v>North Holland</v>
      </c>
      <c r="M938" s="2">
        <v>1055.0</v>
      </c>
      <c r="N938" s="1" t="s">
        <v>92</v>
      </c>
      <c r="O938" s="1">
        <v>52.3784411913277</v>
      </c>
      <c r="P938" s="1">
        <v>4.86064030099102</v>
      </c>
      <c r="Q938" s="1" t="s">
        <v>95</v>
      </c>
      <c r="R938" s="1" t="s">
        <v>97</v>
      </c>
      <c r="S938" s="1">
        <v>2.0</v>
      </c>
      <c r="T938" s="1">
        <v>1.0</v>
      </c>
      <c r="U938" s="1">
        <v>1.0</v>
      </c>
      <c r="V938" s="1">
        <v>1.0</v>
      </c>
      <c r="W938" s="1" t="s">
        <v>98</v>
      </c>
      <c r="X938" s="6">
        <v>89.0</v>
      </c>
      <c r="Y938" s="1">
        <v>1.0</v>
      </c>
      <c r="Z938" s="1">
        <v>0.0</v>
      </c>
      <c r="AA938" s="1">
        <v>3.0</v>
      </c>
      <c r="AB938" s="5">
        <f t="shared" si="4"/>
        <v>10</v>
      </c>
      <c r="AC938" s="8">
        <f t="shared" si="5"/>
        <v>89</v>
      </c>
      <c r="AD938" s="8">
        <f t="shared" ref="AD938:AE938" si="941">AC938*AA938</f>
        <v>267</v>
      </c>
      <c r="AE938" s="8">
        <f t="shared" si="941"/>
        <v>2670</v>
      </c>
      <c r="AF938" s="1" t="s">
        <v>144</v>
      </c>
      <c r="AG938" s="1">
        <v>0.97</v>
      </c>
      <c r="AH938" s="1">
        <v>5.0</v>
      </c>
      <c r="AI938" s="1">
        <v>88.0</v>
      </c>
      <c r="AJ938" s="1">
        <v>10.0</v>
      </c>
      <c r="AK938" s="1">
        <v>10.0</v>
      </c>
      <c r="AL938" s="1">
        <v>10.0</v>
      </c>
      <c r="AM938" s="1">
        <v>10.0</v>
      </c>
      <c r="AN938" s="1">
        <v>8.0</v>
      </c>
      <c r="AO938" s="1">
        <v>9.0</v>
      </c>
    </row>
    <row r="939">
      <c r="A939" s="2">
        <v>1618520.0</v>
      </c>
      <c r="B939" s="1" t="s">
        <v>1301</v>
      </c>
      <c r="C939" s="1">
        <v>2012.0</v>
      </c>
      <c r="D939" s="3" t="s">
        <v>1300</v>
      </c>
      <c r="E939" s="14">
        <f t="shared" si="2"/>
        <v>1/17/2012</v>
      </c>
      <c r="F939" s="15">
        <f t="shared" si="3"/>
        <v>4.62131565404617</v>
      </c>
      <c r="G939" s="2">
        <v>315160.0</v>
      </c>
      <c r="H939" s="1" t="s">
        <v>67</v>
      </c>
      <c r="I939" s="1" t="s">
        <v>5</v>
      </c>
      <c r="J939" s="5" t="str">
        <f>VLOOKUP(I939,city,2,FALSE)</f>
        <v>Amsterdam</v>
      </c>
      <c r="K939" s="1" t="s">
        <v>6</v>
      </c>
      <c r="L939" s="5" t="str">
        <f>VLOOKUP(K939,state,2,FALSE)</f>
        <v>North Holland</v>
      </c>
      <c r="M939" s="2">
        <v>1077.0</v>
      </c>
      <c r="N939" s="1" t="s">
        <v>92</v>
      </c>
      <c r="O939" s="1">
        <v>52.3476771990245</v>
      </c>
      <c r="P939" s="1">
        <v>4.87971816191645</v>
      </c>
      <c r="Q939" s="1" t="s">
        <v>95</v>
      </c>
      <c r="R939" s="1" t="s">
        <v>97</v>
      </c>
      <c r="S939" s="1">
        <v>4.0</v>
      </c>
      <c r="T939" s="1">
        <v>1.0</v>
      </c>
      <c r="U939" s="1">
        <v>2.0</v>
      </c>
      <c r="V939" s="1">
        <v>4.0</v>
      </c>
      <c r="W939" s="1" t="s">
        <v>98</v>
      </c>
      <c r="X939" s="6">
        <v>140.0</v>
      </c>
      <c r="Y939" s="1">
        <v>1.0</v>
      </c>
      <c r="Z939" s="1">
        <v>40.0</v>
      </c>
      <c r="AA939" s="1">
        <v>6.0</v>
      </c>
      <c r="AB939" s="5">
        <f t="shared" si="4"/>
        <v>0</v>
      </c>
      <c r="AC939" s="8">
        <f t="shared" si="5"/>
        <v>180</v>
      </c>
      <c r="AD939" s="8">
        <f t="shared" ref="AD939:AE939" si="942">AC939*AA939</f>
        <v>1080</v>
      </c>
      <c r="AE939" s="8">
        <f t="shared" si="942"/>
        <v>0</v>
      </c>
      <c r="AF939" s="1" t="s">
        <v>144</v>
      </c>
      <c r="AG939" s="1">
        <v>1.0</v>
      </c>
      <c r="AH939" s="1">
        <v>0.0</v>
      </c>
    </row>
    <row r="940">
      <c r="A940" s="2">
        <v>1623003.0</v>
      </c>
      <c r="B940" s="1" t="s">
        <v>869</v>
      </c>
      <c r="C940" s="1">
        <v>2012.0</v>
      </c>
      <c r="D940" s="3" t="s">
        <v>1302</v>
      </c>
      <c r="E940" s="14">
        <f t="shared" si="2"/>
        <v>1/18/2012</v>
      </c>
      <c r="F940" s="15">
        <f t="shared" si="3"/>
        <v>4.61857592801877</v>
      </c>
      <c r="G940" s="2">
        <v>316066.0</v>
      </c>
      <c r="H940" s="1" t="s">
        <v>46</v>
      </c>
      <c r="I940" s="1" t="s">
        <v>5</v>
      </c>
      <c r="J940" s="5" t="str">
        <f>VLOOKUP(I940,city,2,FALSE)</f>
        <v>Amsterdam</v>
      </c>
      <c r="K940" s="1" t="s">
        <v>6</v>
      </c>
      <c r="L940" s="5" t="str">
        <f>VLOOKUP(K940,state,2,FALSE)</f>
        <v>North Holland</v>
      </c>
      <c r="M940" s="2">
        <v>1017.0</v>
      </c>
      <c r="N940" s="1" t="s">
        <v>92</v>
      </c>
      <c r="O940" s="1">
        <v>52.3596876476585</v>
      </c>
      <c r="P940" s="1">
        <v>4.89152396448711</v>
      </c>
      <c r="Q940" s="1" t="s">
        <v>95</v>
      </c>
      <c r="R940" s="1" t="s">
        <v>97</v>
      </c>
      <c r="S940" s="1">
        <v>3.0</v>
      </c>
      <c r="T940" s="1">
        <v>1.0</v>
      </c>
      <c r="U940" s="1">
        <v>1.0</v>
      </c>
      <c r="V940" s="1">
        <v>2.0</v>
      </c>
      <c r="W940" s="1" t="s">
        <v>98</v>
      </c>
      <c r="X940" s="6">
        <v>95.0</v>
      </c>
      <c r="Y940" s="1">
        <v>2.0</v>
      </c>
      <c r="Z940" s="1">
        <v>35.0</v>
      </c>
      <c r="AA940" s="1">
        <v>2.0</v>
      </c>
      <c r="AB940" s="5">
        <f t="shared" si="4"/>
        <v>170</v>
      </c>
      <c r="AC940" s="8">
        <f t="shared" si="5"/>
        <v>95</v>
      </c>
      <c r="AD940" s="8">
        <f t="shared" ref="AD940:AE940" si="943">AC940*AA940</f>
        <v>190</v>
      </c>
      <c r="AE940" s="8">
        <f t="shared" si="943"/>
        <v>32300</v>
      </c>
      <c r="AF940" s="1" t="s">
        <v>141</v>
      </c>
      <c r="AG940" s="1">
        <v>1.0</v>
      </c>
      <c r="AH940" s="1">
        <v>85.0</v>
      </c>
      <c r="AI940" s="1">
        <v>93.0</v>
      </c>
      <c r="AJ940" s="1">
        <v>9.0</v>
      </c>
      <c r="AK940" s="1">
        <v>9.0</v>
      </c>
      <c r="AL940" s="1">
        <v>10.0</v>
      </c>
      <c r="AM940" s="1">
        <v>10.0</v>
      </c>
      <c r="AN940" s="1">
        <v>10.0</v>
      </c>
      <c r="AO940" s="1">
        <v>9.0</v>
      </c>
    </row>
    <row r="941">
      <c r="A941" s="2">
        <v>1626196.0</v>
      </c>
      <c r="B941" s="1" t="s">
        <v>926</v>
      </c>
      <c r="C941" s="1">
        <v>2012.0</v>
      </c>
      <c r="D941" s="3" t="s">
        <v>1303</v>
      </c>
      <c r="E941" s="14">
        <f t="shared" si="2"/>
        <v>1/19/2012</v>
      </c>
      <c r="F941" s="15">
        <f t="shared" si="3"/>
        <v>4.61583620199138</v>
      </c>
      <c r="G941" s="2">
        <v>316757.0</v>
      </c>
      <c r="H941" s="1" t="s">
        <v>63</v>
      </c>
      <c r="I941" s="1" t="s">
        <v>5</v>
      </c>
      <c r="J941" s="5" t="str">
        <f>VLOOKUP(I941,city,2,FALSE)</f>
        <v>Amsterdam</v>
      </c>
      <c r="K941" s="1" t="s">
        <v>6</v>
      </c>
      <c r="L941" s="5" t="str">
        <f>VLOOKUP(K941,state,2,FALSE)</f>
        <v>North Holland</v>
      </c>
      <c r="M941" s="2">
        <v>1016.0</v>
      </c>
      <c r="N941" s="1" t="s">
        <v>92</v>
      </c>
      <c r="O941" s="1">
        <v>52.3743116213266</v>
      </c>
      <c r="P941" s="1">
        <v>4.88693874655104</v>
      </c>
      <c r="Q941" s="1" t="s">
        <v>95</v>
      </c>
      <c r="R941" s="1" t="s">
        <v>97</v>
      </c>
      <c r="S941" s="1">
        <v>2.0</v>
      </c>
      <c r="T941" s="1">
        <v>1.0</v>
      </c>
      <c r="U941" s="1">
        <v>1.0</v>
      </c>
      <c r="V941" s="1">
        <v>1.0</v>
      </c>
      <c r="W941" s="1" t="s">
        <v>98</v>
      </c>
      <c r="X941" s="6">
        <v>145.0</v>
      </c>
      <c r="Y941" s="1">
        <v>2.0</v>
      </c>
      <c r="Z941" s="1">
        <v>0.0</v>
      </c>
      <c r="AA941" s="1">
        <v>2.0</v>
      </c>
      <c r="AB941" s="5">
        <f t="shared" si="4"/>
        <v>254</v>
      </c>
      <c r="AC941" s="8">
        <f t="shared" si="5"/>
        <v>145</v>
      </c>
      <c r="AD941" s="8">
        <f t="shared" ref="AD941:AE941" si="944">AC941*AA941</f>
        <v>290</v>
      </c>
      <c r="AE941" s="8">
        <f t="shared" si="944"/>
        <v>73660</v>
      </c>
      <c r="AF941" s="1" t="s">
        <v>144</v>
      </c>
      <c r="AG941" s="1">
        <v>1.0</v>
      </c>
      <c r="AH941" s="1">
        <v>127.0</v>
      </c>
      <c r="AI941" s="1">
        <v>97.0</v>
      </c>
      <c r="AJ941" s="1">
        <v>10.0</v>
      </c>
      <c r="AK941" s="1">
        <v>9.0</v>
      </c>
      <c r="AL941" s="1">
        <v>10.0</v>
      </c>
      <c r="AM941" s="1">
        <v>10.0</v>
      </c>
      <c r="AN941" s="1">
        <v>10.0</v>
      </c>
      <c r="AO941" s="1">
        <v>9.0</v>
      </c>
    </row>
    <row r="942">
      <c r="A942" s="2">
        <v>1627385.0</v>
      </c>
      <c r="B942" s="1" t="s">
        <v>1304</v>
      </c>
      <c r="C942" s="1">
        <v>2012.0</v>
      </c>
      <c r="D942" s="3" t="s">
        <v>1303</v>
      </c>
      <c r="E942" s="14">
        <f t="shared" si="2"/>
        <v>1/19/2012</v>
      </c>
      <c r="F942" s="15">
        <f t="shared" si="3"/>
        <v>4.61583620199138</v>
      </c>
      <c r="G942" s="2">
        <v>317027.0</v>
      </c>
      <c r="H942" s="1" t="s">
        <v>93</v>
      </c>
      <c r="I942" s="1" t="s">
        <v>5</v>
      </c>
      <c r="J942" s="5" t="str">
        <f>VLOOKUP(I942,city,2,FALSE)</f>
        <v>Amsterdam</v>
      </c>
      <c r="K942" s="1" t="s">
        <v>6</v>
      </c>
      <c r="L942" s="5" t="str">
        <f>VLOOKUP(K942,state,2,FALSE)</f>
        <v>North Holland</v>
      </c>
      <c r="M942" s="2">
        <v>1021.0</v>
      </c>
      <c r="N942" s="1" t="s">
        <v>92</v>
      </c>
      <c r="O942" s="1">
        <v>52.3822448662491</v>
      </c>
      <c r="P942" s="1">
        <v>4.91230797754727</v>
      </c>
      <c r="Q942" s="1" t="s">
        <v>95</v>
      </c>
      <c r="R942" s="1" t="s">
        <v>138</v>
      </c>
      <c r="S942" s="1">
        <v>2.0</v>
      </c>
      <c r="T942" s="1">
        <v>1.0</v>
      </c>
      <c r="U942" s="1">
        <v>1.0</v>
      </c>
      <c r="V942" s="1">
        <v>1.0</v>
      </c>
      <c r="W942" s="1" t="s">
        <v>98</v>
      </c>
      <c r="X942" s="6">
        <v>55.0</v>
      </c>
      <c r="Y942" s="1">
        <v>1.0</v>
      </c>
      <c r="Z942" s="1">
        <v>0.0</v>
      </c>
      <c r="AA942" s="1">
        <v>3.0</v>
      </c>
      <c r="AB942" s="5">
        <f t="shared" si="4"/>
        <v>124</v>
      </c>
      <c r="AC942" s="8">
        <f t="shared" si="5"/>
        <v>55</v>
      </c>
      <c r="AD942" s="8">
        <f t="shared" ref="AD942:AE942" si="945">AC942*AA942</f>
        <v>165</v>
      </c>
      <c r="AE942" s="8">
        <f t="shared" si="945"/>
        <v>20460</v>
      </c>
      <c r="AF942" s="1" t="s">
        <v>141</v>
      </c>
      <c r="AG942" s="1">
        <v>0.95</v>
      </c>
      <c r="AH942" s="1">
        <v>62.0</v>
      </c>
      <c r="AI942" s="1">
        <v>91.0</v>
      </c>
      <c r="AJ942" s="1">
        <v>9.0</v>
      </c>
      <c r="AK942" s="1">
        <v>9.0</v>
      </c>
      <c r="AL942" s="1">
        <v>10.0</v>
      </c>
      <c r="AM942" s="1">
        <v>9.0</v>
      </c>
      <c r="AN942" s="1">
        <v>9.0</v>
      </c>
      <c r="AO942" s="1">
        <v>9.0</v>
      </c>
    </row>
    <row r="943">
      <c r="A943" s="2">
        <v>1627385.0</v>
      </c>
      <c r="B943" s="1" t="s">
        <v>1304</v>
      </c>
      <c r="C943" s="1">
        <v>2012.0</v>
      </c>
      <c r="D943" s="3" t="s">
        <v>1303</v>
      </c>
      <c r="E943" s="14">
        <f t="shared" si="2"/>
        <v>1/19/2012</v>
      </c>
      <c r="F943" s="15">
        <f t="shared" si="3"/>
        <v>4.61583620199138</v>
      </c>
      <c r="G943" s="2">
        <v>320729.0</v>
      </c>
      <c r="H943" s="1" t="s">
        <v>93</v>
      </c>
      <c r="I943" s="1" t="s">
        <v>5</v>
      </c>
      <c r="J943" s="5" t="str">
        <f>VLOOKUP(I943,city,2,FALSE)</f>
        <v>Amsterdam</v>
      </c>
      <c r="K943" s="1" t="s">
        <v>6</v>
      </c>
      <c r="L943" s="5" t="str">
        <f>VLOOKUP(K943,state,2,FALSE)</f>
        <v>North Holland</v>
      </c>
      <c r="M943" s="2">
        <v>1021.0</v>
      </c>
      <c r="N943" s="1" t="s">
        <v>92</v>
      </c>
      <c r="O943" s="1">
        <v>52.3825523091127</v>
      </c>
      <c r="P943" s="1">
        <v>4.91208069532992</v>
      </c>
      <c r="Q943" s="1" t="s">
        <v>95</v>
      </c>
      <c r="R943" s="1" t="s">
        <v>138</v>
      </c>
      <c r="S943" s="1">
        <v>2.0</v>
      </c>
      <c r="T943" s="1">
        <v>1.0</v>
      </c>
      <c r="U943" s="1">
        <v>1.0</v>
      </c>
      <c r="V943" s="1">
        <v>1.0</v>
      </c>
      <c r="W943" s="1" t="s">
        <v>98</v>
      </c>
      <c r="X943" s="6">
        <v>55.0</v>
      </c>
      <c r="Y943" s="1">
        <v>2.0</v>
      </c>
      <c r="Z943" s="1">
        <v>0.0</v>
      </c>
      <c r="AA943" s="1">
        <v>3.0</v>
      </c>
      <c r="AB943" s="5">
        <f t="shared" si="4"/>
        <v>94</v>
      </c>
      <c r="AC943" s="8">
        <f t="shared" si="5"/>
        <v>55</v>
      </c>
      <c r="AD943" s="8">
        <f t="shared" ref="AD943:AE943" si="946">AC943*AA943</f>
        <v>165</v>
      </c>
      <c r="AE943" s="8">
        <f t="shared" si="946"/>
        <v>15510</v>
      </c>
      <c r="AF943" s="1" t="s">
        <v>141</v>
      </c>
      <c r="AG943" s="1">
        <v>0.95</v>
      </c>
      <c r="AH943" s="1">
        <v>47.0</v>
      </c>
      <c r="AI943" s="1">
        <v>90.0</v>
      </c>
      <c r="AJ943" s="1">
        <v>9.0</v>
      </c>
      <c r="AK943" s="1">
        <v>9.0</v>
      </c>
      <c r="AL943" s="1">
        <v>9.0</v>
      </c>
      <c r="AM943" s="1">
        <v>9.0</v>
      </c>
      <c r="AN943" s="1">
        <v>9.0</v>
      </c>
      <c r="AO943" s="1">
        <v>8.0</v>
      </c>
    </row>
    <row r="944">
      <c r="A944" s="2">
        <v>1631884.0</v>
      </c>
      <c r="B944" s="1" t="s">
        <v>1305</v>
      </c>
      <c r="C944" s="1">
        <v>2012.0</v>
      </c>
      <c r="D944" s="3" t="s">
        <v>1306</v>
      </c>
      <c r="E944" s="14">
        <f t="shared" si="2"/>
        <v>1/20/2012</v>
      </c>
      <c r="F944" s="15">
        <f t="shared" si="3"/>
        <v>4.61309647596398</v>
      </c>
      <c r="G944" s="2">
        <v>317959.0</v>
      </c>
      <c r="H944" s="1" t="s">
        <v>46</v>
      </c>
      <c r="I944" s="1" t="s">
        <v>5</v>
      </c>
      <c r="J944" s="5" t="str">
        <f>VLOOKUP(I944,city,2,FALSE)</f>
        <v>Amsterdam</v>
      </c>
      <c r="K944" s="1" t="s">
        <v>6</v>
      </c>
      <c r="L944" s="5" t="str">
        <f>VLOOKUP(K944,state,2,FALSE)</f>
        <v>North Holland</v>
      </c>
      <c r="M944" s="2">
        <v>1018.0</v>
      </c>
      <c r="N944" s="1" t="s">
        <v>92</v>
      </c>
      <c r="O944" s="1">
        <v>52.3635328889881</v>
      </c>
      <c r="P944" s="1">
        <v>4.90897305806418</v>
      </c>
      <c r="Q944" s="1" t="s">
        <v>95</v>
      </c>
      <c r="R944" s="1" t="s">
        <v>97</v>
      </c>
      <c r="S944" s="1">
        <v>3.0</v>
      </c>
      <c r="T944" s="1">
        <v>1.0</v>
      </c>
      <c r="U944" s="1">
        <v>1.0</v>
      </c>
      <c r="V944" s="1">
        <v>2.0</v>
      </c>
      <c r="W944" s="1" t="s">
        <v>98</v>
      </c>
      <c r="X944" s="6">
        <v>146.0</v>
      </c>
      <c r="Y944" s="1">
        <v>2.0</v>
      </c>
      <c r="Z944" s="1">
        <v>50.0</v>
      </c>
      <c r="AA944" s="1">
        <v>2.0</v>
      </c>
      <c r="AB944" s="5">
        <f t="shared" si="4"/>
        <v>60</v>
      </c>
      <c r="AC944" s="8">
        <f t="shared" si="5"/>
        <v>146</v>
      </c>
      <c r="AD944" s="8">
        <f t="shared" ref="AD944:AE944" si="947">AC944*AA944</f>
        <v>292</v>
      </c>
      <c r="AE944" s="8">
        <f t="shared" si="947"/>
        <v>17520</v>
      </c>
      <c r="AF944" s="1" t="s">
        <v>141</v>
      </c>
      <c r="AG944" s="1">
        <v>1.0</v>
      </c>
      <c r="AH944" s="1">
        <v>30.0</v>
      </c>
      <c r="AI944" s="1">
        <v>95.0</v>
      </c>
      <c r="AJ944" s="1">
        <v>9.0</v>
      </c>
      <c r="AK944" s="1">
        <v>9.0</v>
      </c>
      <c r="AL944" s="1">
        <v>10.0</v>
      </c>
      <c r="AM944" s="1">
        <v>9.0</v>
      </c>
      <c r="AN944" s="1">
        <v>9.0</v>
      </c>
      <c r="AO944" s="1">
        <v>9.0</v>
      </c>
    </row>
    <row r="945">
      <c r="A945" s="2">
        <v>1636433.0</v>
      </c>
      <c r="B945" s="1" t="s">
        <v>1307</v>
      </c>
      <c r="C945" s="1">
        <v>2012.0</v>
      </c>
      <c r="D945" s="3" t="s">
        <v>1308</v>
      </c>
      <c r="E945" s="14">
        <f t="shared" si="2"/>
        <v>1/22/2012</v>
      </c>
      <c r="F945" s="15">
        <f t="shared" si="3"/>
        <v>4.6076170239409</v>
      </c>
      <c r="G945" s="2">
        <v>318845.0</v>
      </c>
      <c r="H945" s="1" t="s">
        <v>100</v>
      </c>
      <c r="I945" s="1" t="s">
        <v>5</v>
      </c>
      <c r="J945" s="5" t="str">
        <f>VLOOKUP(I945,city,2,FALSE)</f>
        <v>Amsterdam</v>
      </c>
      <c r="K945" s="1" t="s">
        <v>6</v>
      </c>
      <c r="L945" s="5" t="str">
        <f>VLOOKUP(K945,state,2,FALSE)</f>
        <v>North Holland</v>
      </c>
      <c r="M945" s="2">
        <v>1024.0</v>
      </c>
      <c r="N945" s="1" t="s">
        <v>92</v>
      </c>
      <c r="O945" s="1">
        <v>52.3976006858495</v>
      </c>
      <c r="P945" s="1">
        <v>4.9496187514193</v>
      </c>
      <c r="Q945" s="1" t="s">
        <v>95</v>
      </c>
      <c r="R945" s="1" t="s">
        <v>97</v>
      </c>
      <c r="S945" s="1">
        <v>2.0</v>
      </c>
      <c r="T945" s="1">
        <v>1.0</v>
      </c>
      <c r="U945" s="1">
        <v>1.0</v>
      </c>
      <c r="V945" s="1">
        <v>1.0</v>
      </c>
      <c r="W945" s="1" t="s">
        <v>98</v>
      </c>
      <c r="X945" s="6">
        <v>50.0</v>
      </c>
      <c r="Y945" s="1">
        <v>2.0</v>
      </c>
      <c r="Z945" s="1">
        <v>25.0</v>
      </c>
      <c r="AA945" s="1">
        <v>1.0</v>
      </c>
      <c r="AB945" s="5">
        <f t="shared" si="4"/>
        <v>138</v>
      </c>
      <c r="AC945" s="8">
        <f t="shared" si="5"/>
        <v>50</v>
      </c>
      <c r="AD945" s="8">
        <f t="shared" ref="AD945:AE945" si="948">AC945*AA945</f>
        <v>50</v>
      </c>
      <c r="AE945" s="8">
        <f t="shared" si="948"/>
        <v>6900</v>
      </c>
      <c r="AF945" s="1" t="s">
        <v>144</v>
      </c>
      <c r="AG945" s="1">
        <v>1.0</v>
      </c>
      <c r="AH945" s="1">
        <v>69.0</v>
      </c>
      <c r="AI945" s="1">
        <v>87.0</v>
      </c>
      <c r="AJ945" s="1">
        <v>9.0</v>
      </c>
      <c r="AK945" s="1">
        <v>9.0</v>
      </c>
      <c r="AL945" s="1">
        <v>10.0</v>
      </c>
      <c r="AM945" s="1">
        <v>10.0</v>
      </c>
      <c r="AN945" s="1">
        <v>8.0</v>
      </c>
      <c r="AO945" s="1">
        <v>9.0</v>
      </c>
    </row>
    <row r="946">
      <c r="A946" s="2">
        <v>1636651.0</v>
      </c>
      <c r="B946" s="1" t="s">
        <v>1309</v>
      </c>
      <c r="C946" s="1">
        <v>2012.0</v>
      </c>
      <c r="D946" s="3" t="s">
        <v>1308</v>
      </c>
      <c r="E946" s="14">
        <f t="shared" si="2"/>
        <v>1/22/2012</v>
      </c>
      <c r="F946" s="15">
        <f t="shared" si="3"/>
        <v>4.6076170239409</v>
      </c>
      <c r="G946" s="2">
        <v>1734815.0</v>
      </c>
      <c r="H946" s="1" t="s">
        <v>63</v>
      </c>
      <c r="I946" s="1" t="s">
        <v>5</v>
      </c>
      <c r="J946" s="5" t="str">
        <f>VLOOKUP(I946,city,2,FALSE)</f>
        <v>Amsterdam</v>
      </c>
      <c r="K946" s="1" t="s">
        <v>6</v>
      </c>
      <c r="L946" s="5" t="str">
        <f>VLOOKUP(K946,state,2,FALSE)</f>
        <v>North Holland</v>
      </c>
      <c r="M946" s="2">
        <v>1015.0</v>
      </c>
      <c r="N946" s="1" t="s">
        <v>92</v>
      </c>
      <c r="O946" s="1">
        <v>52.3782660417049</v>
      </c>
      <c r="P946" s="1">
        <v>4.88235953287477</v>
      </c>
      <c r="Q946" s="1" t="s">
        <v>95</v>
      </c>
      <c r="R946" s="1" t="s">
        <v>97</v>
      </c>
      <c r="S946" s="1">
        <v>2.0</v>
      </c>
      <c r="T946" s="1">
        <v>1.0</v>
      </c>
      <c r="U946" s="1">
        <v>1.0</v>
      </c>
      <c r="V946" s="1">
        <v>1.0</v>
      </c>
      <c r="W946" s="1" t="s">
        <v>98</v>
      </c>
      <c r="X946" s="6">
        <v>180.0</v>
      </c>
      <c r="Y946" s="1">
        <v>1.0</v>
      </c>
      <c r="Z946" s="1">
        <v>0.0</v>
      </c>
      <c r="AA946" s="1">
        <v>2.0</v>
      </c>
      <c r="AB946" s="5">
        <f t="shared" si="4"/>
        <v>10</v>
      </c>
      <c r="AC946" s="8">
        <f t="shared" si="5"/>
        <v>180</v>
      </c>
      <c r="AD946" s="8">
        <f t="shared" ref="AD946:AE946" si="949">AC946*AA946</f>
        <v>360</v>
      </c>
      <c r="AE946" s="8">
        <f t="shared" si="949"/>
        <v>3600</v>
      </c>
      <c r="AF946" s="1" t="s">
        <v>144</v>
      </c>
      <c r="AG946" s="1">
        <v>0.89</v>
      </c>
      <c r="AH946" s="1">
        <v>5.0</v>
      </c>
      <c r="AI946" s="1">
        <v>95.0</v>
      </c>
      <c r="AJ946" s="1">
        <v>9.0</v>
      </c>
      <c r="AK946" s="1">
        <v>10.0</v>
      </c>
      <c r="AL946" s="1">
        <v>10.0</v>
      </c>
      <c r="AM946" s="1">
        <v>10.0</v>
      </c>
      <c r="AN946" s="1">
        <v>10.0</v>
      </c>
      <c r="AO946" s="1">
        <v>9.0</v>
      </c>
    </row>
    <row r="947">
      <c r="A947" s="2">
        <v>1641710.0</v>
      </c>
      <c r="B947" s="1" t="s">
        <v>1310</v>
      </c>
      <c r="C947" s="1">
        <v>2012.0</v>
      </c>
      <c r="D947" s="3" t="s">
        <v>1311</v>
      </c>
      <c r="E947" s="14">
        <f t="shared" si="2"/>
        <v>1/23/2012</v>
      </c>
      <c r="F947" s="15">
        <f t="shared" si="3"/>
        <v>4.6048772979135</v>
      </c>
      <c r="G947" s="2">
        <v>414260.0</v>
      </c>
      <c r="H947" s="1" t="s">
        <v>82</v>
      </c>
      <c r="I947" s="1" t="s">
        <v>75</v>
      </c>
      <c r="J947" s="5" t="str">
        <f>VLOOKUP(I947,city,2,FALSE)</f>
        <v>Watergraafsmeer</v>
      </c>
      <c r="K947" s="1" t="s">
        <v>6</v>
      </c>
      <c r="L947" s="5" t="str">
        <f>VLOOKUP(K947,state,2,FALSE)</f>
        <v>North Holland</v>
      </c>
      <c r="M947" s="2">
        <v>1091.0</v>
      </c>
      <c r="N947" s="1" t="s">
        <v>92</v>
      </c>
      <c r="O947" s="1">
        <v>52.3564154066139</v>
      </c>
      <c r="P947" s="1">
        <v>4.91246693937949</v>
      </c>
      <c r="Q947" s="1" t="s">
        <v>95</v>
      </c>
      <c r="R947" s="1" t="s">
        <v>138</v>
      </c>
      <c r="S947" s="1">
        <v>2.0</v>
      </c>
      <c r="T947" s="1">
        <v>1.0</v>
      </c>
      <c r="U947" s="1">
        <v>1.0</v>
      </c>
      <c r="V947" s="1">
        <v>1.0</v>
      </c>
      <c r="W947" s="1" t="s">
        <v>98</v>
      </c>
      <c r="X947" s="6">
        <v>60.0</v>
      </c>
      <c r="Y947" s="1">
        <v>1.0</v>
      </c>
      <c r="Z947" s="1">
        <v>25.0</v>
      </c>
      <c r="AA947" s="1">
        <v>4.0</v>
      </c>
      <c r="AB947" s="5">
        <f t="shared" si="4"/>
        <v>26</v>
      </c>
      <c r="AC947" s="8">
        <f t="shared" si="5"/>
        <v>85</v>
      </c>
      <c r="AD947" s="8">
        <f t="shared" ref="AD947:AE947" si="950">AC947*AA947</f>
        <v>340</v>
      </c>
      <c r="AE947" s="8">
        <f t="shared" si="950"/>
        <v>8840</v>
      </c>
      <c r="AF947" s="1" t="s">
        <v>141</v>
      </c>
      <c r="AG947" s="1">
        <v>1.0</v>
      </c>
      <c r="AH947" s="1">
        <v>13.0</v>
      </c>
      <c r="AI947" s="1">
        <v>97.0</v>
      </c>
      <c r="AJ947" s="1">
        <v>9.0</v>
      </c>
      <c r="AK947" s="1">
        <v>9.0</v>
      </c>
      <c r="AL947" s="1">
        <v>10.0</v>
      </c>
      <c r="AM947" s="1">
        <v>10.0</v>
      </c>
      <c r="AN947" s="1">
        <v>9.0</v>
      </c>
      <c r="AO947" s="1">
        <v>9.0</v>
      </c>
    </row>
    <row r="948">
      <c r="A948" s="2">
        <v>1642815.0</v>
      </c>
      <c r="B948" s="1" t="s">
        <v>1312</v>
      </c>
      <c r="C948" s="1">
        <v>2012.0</v>
      </c>
      <c r="D948" s="3" t="s">
        <v>1311</v>
      </c>
      <c r="E948" s="14">
        <f t="shared" si="2"/>
        <v>1/23/2012</v>
      </c>
      <c r="F948" s="15">
        <f t="shared" si="3"/>
        <v>4.6048772979135</v>
      </c>
      <c r="G948" s="2">
        <v>320689.0</v>
      </c>
      <c r="H948" s="1" t="s">
        <v>67</v>
      </c>
      <c r="I948" s="1" t="s">
        <v>5</v>
      </c>
      <c r="J948" s="5" t="str">
        <f>VLOOKUP(I948,city,2,FALSE)</f>
        <v>Amsterdam</v>
      </c>
      <c r="K948" s="1" t="s">
        <v>6</v>
      </c>
      <c r="L948" s="5" t="str">
        <f>VLOOKUP(K948,state,2,FALSE)</f>
        <v>North Holland</v>
      </c>
      <c r="M948" s="2">
        <v>1075.0</v>
      </c>
      <c r="N948" s="1" t="s">
        <v>92</v>
      </c>
      <c r="O948" s="1">
        <v>52.3491899761009</v>
      </c>
      <c r="P948" s="1">
        <v>4.85889114732828</v>
      </c>
      <c r="Q948" s="1" t="s">
        <v>95</v>
      </c>
      <c r="R948" s="1" t="s">
        <v>97</v>
      </c>
      <c r="S948" s="1">
        <v>4.0</v>
      </c>
      <c r="T948" s="1">
        <v>1.0</v>
      </c>
      <c r="U948" s="1">
        <v>2.0</v>
      </c>
      <c r="V948" s="1">
        <v>2.0</v>
      </c>
      <c r="W948" s="1" t="s">
        <v>98</v>
      </c>
      <c r="X948" s="6">
        <v>88.0</v>
      </c>
      <c r="Y948" s="1">
        <v>2.0</v>
      </c>
      <c r="Z948" s="1">
        <v>20.0</v>
      </c>
      <c r="AA948" s="1">
        <v>1.0</v>
      </c>
      <c r="AB948" s="5">
        <f t="shared" si="4"/>
        <v>52</v>
      </c>
      <c r="AC948" s="8">
        <f t="shared" si="5"/>
        <v>88</v>
      </c>
      <c r="AD948" s="8">
        <f t="shared" ref="AD948:AE948" si="951">AC948*AA948</f>
        <v>88</v>
      </c>
      <c r="AE948" s="8">
        <f t="shared" si="951"/>
        <v>4576</v>
      </c>
      <c r="AF948" s="1" t="s">
        <v>115</v>
      </c>
      <c r="AG948" s="1">
        <v>0.89</v>
      </c>
      <c r="AH948" s="1">
        <v>26.0</v>
      </c>
      <c r="AI948" s="1">
        <v>97.0</v>
      </c>
      <c r="AJ948" s="1">
        <v>10.0</v>
      </c>
      <c r="AK948" s="1">
        <v>9.0</v>
      </c>
      <c r="AL948" s="1">
        <v>10.0</v>
      </c>
      <c r="AM948" s="1">
        <v>10.0</v>
      </c>
      <c r="AN948" s="1">
        <v>9.0</v>
      </c>
      <c r="AO948" s="1">
        <v>9.0</v>
      </c>
    </row>
    <row r="949">
      <c r="A949" s="2">
        <v>1642884.0</v>
      </c>
      <c r="B949" s="1" t="s">
        <v>1313</v>
      </c>
      <c r="C949" s="1">
        <v>2012.0</v>
      </c>
      <c r="D949" s="3" t="s">
        <v>1311</v>
      </c>
      <c r="E949" s="14">
        <f t="shared" si="2"/>
        <v>1/23/2012</v>
      </c>
      <c r="F949" s="15">
        <f t="shared" si="3"/>
        <v>4.6048772979135</v>
      </c>
      <c r="G949" s="2">
        <v>1166926.0</v>
      </c>
      <c r="H949" s="1" t="s">
        <v>63</v>
      </c>
      <c r="I949" s="1" t="s">
        <v>5</v>
      </c>
      <c r="J949" s="5" t="str">
        <f>VLOOKUP(I949,city,2,FALSE)</f>
        <v>Amsterdam</v>
      </c>
      <c r="K949" s="1" t="s">
        <v>6</v>
      </c>
      <c r="L949" s="5" t="str">
        <f>VLOOKUP(K949,state,2,FALSE)</f>
        <v>North Holland</v>
      </c>
      <c r="M949" s="2" t="s">
        <v>1314</v>
      </c>
      <c r="N949" s="1" t="s">
        <v>92</v>
      </c>
      <c r="O949" s="1">
        <v>52.3772237346086</v>
      </c>
      <c r="P949" s="1">
        <v>4.88039624147178</v>
      </c>
      <c r="Q949" s="1" t="s">
        <v>95</v>
      </c>
      <c r="R949" s="1" t="s">
        <v>97</v>
      </c>
      <c r="S949" s="1">
        <v>2.0</v>
      </c>
      <c r="T949" s="1">
        <v>1.0</v>
      </c>
      <c r="U949" s="1">
        <v>1.0</v>
      </c>
      <c r="V949" s="1">
        <v>1.0</v>
      </c>
      <c r="W949" s="1" t="s">
        <v>98</v>
      </c>
      <c r="X949" s="6">
        <v>119.0</v>
      </c>
      <c r="Y949" s="1">
        <v>1.0</v>
      </c>
      <c r="Z949" s="1">
        <v>0.0</v>
      </c>
      <c r="AA949" s="1">
        <v>2.0</v>
      </c>
      <c r="AB949" s="5">
        <f t="shared" si="4"/>
        <v>24</v>
      </c>
      <c r="AC949" s="8">
        <f t="shared" si="5"/>
        <v>119</v>
      </c>
      <c r="AD949" s="8">
        <f t="shared" ref="AD949:AE949" si="952">AC949*AA949</f>
        <v>238</v>
      </c>
      <c r="AE949" s="8">
        <f t="shared" si="952"/>
        <v>5712</v>
      </c>
      <c r="AF949" s="1" t="s">
        <v>115</v>
      </c>
      <c r="AG949" s="1">
        <v>0.79</v>
      </c>
      <c r="AH949" s="1">
        <v>12.0</v>
      </c>
      <c r="AI949" s="1">
        <v>85.0</v>
      </c>
      <c r="AJ949" s="1">
        <v>9.0</v>
      </c>
      <c r="AK949" s="1">
        <v>8.0</v>
      </c>
      <c r="AL949" s="1">
        <v>9.0</v>
      </c>
      <c r="AM949" s="1">
        <v>9.0</v>
      </c>
      <c r="AN949" s="1">
        <v>9.0</v>
      </c>
      <c r="AO949" s="1">
        <v>8.0</v>
      </c>
    </row>
    <row r="950">
      <c r="A950" s="2">
        <v>1643502.0</v>
      </c>
      <c r="B950" s="1" t="s">
        <v>170</v>
      </c>
      <c r="C950" s="1">
        <v>2012.0</v>
      </c>
      <c r="D950" s="3" t="s">
        <v>1311</v>
      </c>
      <c r="E950" s="14">
        <f t="shared" si="2"/>
        <v>1/23/2012</v>
      </c>
      <c r="F950" s="15">
        <f t="shared" si="3"/>
        <v>4.6048772979135</v>
      </c>
      <c r="G950" s="2">
        <v>4516324.0</v>
      </c>
      <c r="H950" s="1" t="s">
        <v>7</v>
      </c>
      <c r="I950" s="1" t="s">
        <v>5</v>
      </c>
      <c r="J950" s="5" t="str">
        <f>VLOOKUP(I950,city,2,FALSE)</f>
        <v>Amsterdam</v>
      </c>
      <c r="K950" s="1" t="s">
        <v>6</v>
      </c>
      <c r="L950" s="5" t="str">
        <f>VLOOKUP(K950,state,2,FALSE)</f>
        <v>North Holland</v>
      </c>
      <c r="M950" s="2" t="s">
        <v>1315</v>
      </c>
      <c r="N950" s="1" t="s">
        <v>92</v>
      </c>
      <c r="O950" s="1">
        <v>52.3746202623273</v>
      </c>
      <c r="P950" s="1">
        <v>4.86867460023848</v>
      </c>
      <c r="Q950" s="1" t="s">
        <v>95</v>
      </c>
      <c r="R950" s="1" t="s">
        <v>97</v>
      </c>
      <c r="S950" s="1">
        <v>4.0</v>
      </c>
      <c r="T950" s="1">
        <v>1.0</v>
      </c>
      <c r="U950" s="1">
        <v>3.0</v>
      </c>
      <c r="V950" s="1">
        <v>4.0</v>
      </c>
      <c r="W950" s="1" t="s">
        <v>98</v>
      </c>
      <c r="X950" s="6">
        <v>140.0</v>
      </c>
      <c r="Y950" s="1">
        <v>1.0</v>
      </c>
      <c r="Z950" s="1">
        <v>40.0</v>
      </c>
      <c r="AA950" s="1">
        <v>1.0</v>
      </c>
      <c r="AB950" s="5">
        <f t="shared" si="4"/>
        <v>8</v>
      </c>
      <c r="AC950" s="8">
        <f t="shared" si="5"/>
        <v>180</v>
      </c>
      <c r="AD950" s="8">
        <f t="shared" ref="AD950:AE950" si="953">AC950*AA950</f>
        <v>180</v>
      </c>
      <c r="AE950" s="8">
        <f t="shared" si="953"/>
        <v>1440</v>
      </c>
      <c r="AF950" s="1" t="s">
        <v>141</v>
      </c>
      <c r="AG950" s="1">
        <v>0.7</v>
      </c>
      <c r="AH950" s="1">
        <v>4.0</v>
      </c>
      <c r="AI950" s="1">
        <v>93.0</v>
      </c>
      <c r="AJ950" s="1">
        <v>9.0</v>
      </c>
      <c r="AK950" s="1">
        <v>9.0</v>
      </c>
      <c r="AL950" s="1">
        <v>9.0</v>
      </c>
      <c r="AM950" s="1">
        <v>10.0</v>
      </c>
      <c r="AN950" s="1">
        <v>9.0</v>
      </c>
      <c r="AO950" s="1">
        <v>9.0</v>
      </c>
    </row>
    <row r="951">
      <c r="A951" s="2">
        <v>1645998.0</v>
      </c>
      <c r="B951" s="1" t="s">
        <v>1316</v>
      </c>
      <c r="C951" s="1">
        <v>2012.0</v>
      </c>
      <c r="D951" s="3" t="s">
        <v>1317</v>
      </c>
      <c r="E951" s="14">
        <f t="shared" si="2"/>
        <v>1/24/2012</v>
      </c>
      <c r="F951" s="15">
        <f t="shared" si="3"/>
        <v>4.6021375718861</v>
      </c>
      <c r="G951" s="2">
        <v>505012.0</v>
      </c>
      <c r="H951" s="1" t="s">
        <v>46</v>
      </c>
      <c r="I951" s="1" t="s">
        <v>5</v>
      </c>
      <c r="J951" s="5" t="str">
        <f>VLOOKUP(I951,city,2,FALSE)</f>
        <v>Amsterdam</v>
      </c>
      <c r="K951" s="1" t="s">
        <v>6</v>
      </c>
      <c r="L951" s="5" t="str">
        <f>VLOOKUP(K951,state,2,FALSE)</f>
        <v>North Holland</v>
      </c>
      <c r="M951" s="2">
        <v>1017.0</v>
      </c>
      <c r="N951" s="1" t="s">
        <v>92</v>
      </c>
      <c r="O951" s="1">
        <v>52.3640157056692</v>
      </c>
      <c r="P951" s="1">
        <v>4.88757893781592</v>
      </c>
      <c r="Q951" s="1" t="s">
        <v>95</v>
      </c>
      <c r="R951" s="1" t="s">
        <v>97</v>
      </c>
      <c r="S951" s="1">
        <v>5.0</v>
      </c>
      <c r="T951" s="1">
        <v>1.0</v>
      </c>
      <c r="U951" s="1">
        <v>3.0</v>
      </c>
      <c r="V951" s="1">
        <v>5.0</v>
      </c>
      <c r="W951" s="1" t="s">
        <v>98</v>
      </c>
      <c r="X951" s="6">
        <v>275.0</v>
      </c>
      <c r="Y951" s="1">
        <v>5.0</v>
      </c>
      <c r="Z951" s="1">
        <v>0.0</v>
      </c>
      <c r="AA951" s="1">
        <v>3.0</v>
      </c>
      <c r="AB951" s="5">
        <f t="shared" si="4"/>
        <v>50</v>
      </c>
      <c r="AC951" s="8">
        <f t="shared" si="5"/>
        <v>275</v>
      </c>
      <c r="AD951" s="8">
        <f t="shared" ref="AD951:AE951" si="954">AC951*AA951</f>
        <v>825</v>
      </c>
      <c r="AE951" s="8">
        <f t="shared" si="954"/>
        <v>41250</v>
      </c>
      <c r="AF951" s="1" t="s">
        <v>141</v>
      </c>
      <c r="AG951" s="1">
        <v>1.0</v>
      </c>
      <c r="AH951" s="1">
        <v>25.0</v>
      </c>
      <c r="AI951" s="1">
        <v>98.0</v>
      </c>
      <c r="AJ951" s="1">
        <v>10.0</v>
      </c>
      <c r="AK951" s="1">
        <v>10.0</v>
      </c>
      <c r="AL951" s="1">
        <v>10.0</v>
      </c>
      <c r="AM951" s="1">
        <v>10.0</v>
      </c>
      <c r="AN951" s="1">
        <v>10.0</v>
      </c>
      <c r="AO951" s="1">
        <v>9.0</v>
      </c>
    </row>
    <row r="952">
      <c r="A952" s="2">
        <v>1646176.0</v>
      </c>
      <c r="B952" s="1" t="s">
        <v>1318</v>
      </c>
      <c r="C952" s="1">
        <v>2012.0</v>
      </c>
      <c r="D952" s="3" t="s">
        <v>1317</v>
      </c>
      <c r="E952" s="14">
        <f t="shared" si="2"/>
        <v>1/24/2012</v>
      </c>
      <c r="F952" s="15">
        <f t="shared" si="3"/>
        <v>4.6021375718861</v>
      </c>
      <c r="G952" s="2">
        <v>321425.0</v>
      </c>
      <c r="H952" s="1" t="s">
        <v>63</v>
      </c>
      <c r="I952" s="1" t="s">
        <v>5</v>
      </c>
      <c r="J952" s="5" t="str">
        <f>VLOOKUP(I952,city,2,FALSE)</f>
        <v>Amsterdam</v>
      </c>
      <c r="K952" s="1" t="s">
        <v>6</v>
      </c>
      <c r="L952" s="5" t="str">
        <f>VLOOKUP(K952,state,2,FALSE)</f>
        <v>North Holland</v>
      </c>
      <c r="M952" s="2">
        <v>1015.0</v>
      </c>
      <c r="N952" s="1" t="s">
        <v>92</v>
      </c>
      <c r="O952" s="1">
        <v>52.3777766444775</v>
      </c>
      <c r="P952" s="1">
        <v>4.88711840916427</v>
      </c>
      <c r="Q952" s="1" t="s">
        <v>221</v>
      </c>
      <c r="R952" s="1" t="s">
        <v>97</v>
      </c>
      <c r="S952" s="1">
        <v>3.0</v>
      </c>
      <c r="U952" s="1">
        <v>2.0</v>
      </c>
      <c r="V952" s="1">
        <v>1.0</v>
      </c>
      <c r="W952" s="1" t="s">
        <v>98</v>
      </c>
      <c r="X952" s="6">
        <v>170.0</v>
      </c>
      <c r="Y952" s="1">
        <v>2.0</v>
      </c>
      <c r="Z952" s="1">
        <v>20.0</v>
      </c>
      <c r="AA952" s="1">
        <v>3.0</v>
      </c>
      <c r="AB952" s="5">
        <f t="shared" si="4"/>
        <v>112</v>
      </c>
      <c r="AC952" s="8">
        <f t="shared" si="5"/>
        <v>170</v>
      </c>
      <c r="AD952" s="8">
        <f t="shared" ref="AD952:AE952" si="955">AC952*AA952</f>
        <v>510</v>
      </c>
      <c r="AE952" s="8">
        <f t="shared" si="955"/>
        <v>57120</v>
      </c>
      <c r="AF952" s="1" t="s">
        <v>141</v>
      </c>
      <c r="AG952" s="1">
        <v>0.9</v>
      </c>
      <c r="AH952" s="1">
        <v>56.0</v>
      </c>
      <c r="AI952" s="1">
        <v>98.0</v>
      </c>
      <c r="AJ952" s="1">
        <v>10.0</v>
      </c>
      <c r="AK952" s="1">
        <v>10.0</v>
      </c>
      <c r="AL952" s="1">
        <v>10.0</v>
      </c>
      <c r="AM952" s="1">
        <v>10.0</v>
      </c>
      <c r="AN952" s="1">
        <v>10.0</v>
      </c>
      <c r="AO952" s="1">
        <v>9.0</v>
      </c>
    </row>
    <row r="953">
      <c r="A953" s="2">
        <v>1651933.0</v>
      </c>
      <c r="B953" s="1" t="s">
        <v>1319</v>
      </c>
      <c r="C953" s="1">
        <v>2012.0</v>
      </c>
      <c r="D953" s="3" t="s">
        <v>1320</v>
      </c>
      <c r="E953" s="14">
        <f t="shared" si="2"/>
        <v>1/25/2012</v>
      </c>
      <c r="F953" s="15">
        <f t="shared" si="3"/>
        <v>4.59939784585871</v>
      </c>
      <c r="G953" s="2">
        <v>322657.0</v>
      </c>
      <c r="H953" s="1" t="s">
        <v>63</v>
      </c>
      <c r="I953" s="1" t="s">
        <v>5</v>
      </c>
      <c r="J953" s="5" t="str">
        <f>VLOOKUP(I953,city,2,FALSE)</f>
        <v>Amsterdam</v>
      </c>
      <c r="K953" s="1" t="s">
        <v>6</v>
      </c>
      <c r="L953" s="5" t="str">
        <f>VLOOKUP(K953,state,2,FALSE)</f>
        <v>North Holland</v>
      </c>
      <c r="M953" s="2">
        <v>1015.0</v>
      </c>
      <c r="N953" s="1" t="s">
        <v>92</v>
      </c>
      <c r="O953" s="1">
        <v>52.3782488968066</v>
      </c>
      <c r="P953" s="1">
        <v>4.88249165170149</v>
      </c>
      <c r="Q953" s="1" t="s">
        <v>95</v>
      </c>
      <c r="R953" s="1" t="s">
        <v>97</v>
      </c>
      <c r="S953" s="1">
        <v>2.0</v>
      </c>
      <c r="T953" s="1">
        <v>1.0</v>
      </c>
      <c r="U953" s="1">
        <v>1.0</v>
      </c>
      <c r="V953" s="1">
        <v>1.0</v>
      </c>
      <c r="W953" s="1" t="s">
        <v>98</v>
      </c>
      <c r="X953" s="6">
        <v>119.0</v>
      </c>
      <c r="Y953" s="1">
        <v>2.0</v>
      </c>
      <c r="Z953" s="1">
        <v>35.0</v>
      </c>
      <c r="AA953" s="1">
        <v>3.0</v>
      </c>
      <c r="AB953" s="5">
        <f t="shared" si="4"/>
        <v>6</v>
      </c>
      <c r="AC953" s="8">
        <f t="shared" si="5"/>
        <v>119</v>
      </c>
      <c r="AD953" s="8">
        <f t="shared" ref="AD953:AE953" si="956">AC953*AA953</f>
        <v>357</v>
      </c>
      <c r="AE953" s="8">
        <f t="shared" si="956"/>
        <v>2142</v>
      </c>
      <c r="AF953" s="1" t="s">
        <v>144</v>
      </c>
      <c r="AG953" s="1">
        <v>1.0</v>
      </c>
      <c r="AH953" s="1">
        <v>3.0</v>
      </c>
      <c r="AI953" s="1">
        <v>87.0</v>
      </c>
      <c r="AJ953" s="1">
        <v>9.0</v>
      </c>
      <c r="AK953" s="1">
        <v>8.0</v>
      </c>
      <c r="AL953" s="1">
        <v>10.0</v>
      </c>
      <c r="AM953" s="1">
        <v>10.0</v>
      </c>
      <c r="AN953" s="1">
        <v>10.0</v>
      </c>
      <c r="AO953" s="1">
        <v>9.0</v>
      </c>
    </row>
    <row r="954">
      <c r="A954" s="2">
        <v>1655957.0</v>
      </c>
      <c r="B954" s="1" t="s">
        <v>1321</v>
      </c>
      <c r="C954" s="1">
        <v>2012.0</v>
      </c>
      <c r="D954" s="3" t="s">
        <v>510</v>
      </c>
      <c r="E954" s="14">
        <f t="shared" si="2"/>
        <v>1/26/2012</v>
      </c>
      <c r="F954" s="15">
        <f t="shared" si="3"/>
        <v>4.59665811983131</v>
      </c>
      <c r="G954" s="2">
        <v>561446.0</v>
      </c>
      <c r="H954" s="1" t="s">
        <v>63</v>
      </c>
      <c r="I954" s="1" t="s">
        <v>5</v>
      </c>
      <c r="J954" s="5" t="str">
        <f>VLOOKUP(I954,city,2,FALSE)</f>
        <v>Amsterdam</v>
      </c>
      <c r="K954" s="1" t="s">
        <v>6</v>
      </c>
      <c r="L954" s="5" t="str">
        <f>VLOOKUP(K954,state,2,FALSE)</f>
        <v>North Holland</v>
      </c>
      <c r="M954" s="2">
        <v>1012.0</v>
      </c>
      <c r="N954" s="1" t="s">
        <v>92</v>
      </c>
      <c r="O954" s="1">
        <v>52.3741900508541</v>
      </c>
      <c r="P954" s="1">
        <v>4.89827135753566</v>
      </c>
      <c r="Q954" s="1" t="s">
        <v>95</v>
      </c>
      <c r="R954" s="1" t="s">
        <v>97</v>
      </c>
      <c r="S954" s="1">
        <v>2.0</v>
      </c>
      <c r="T954" s="1">
        <v>1.0</v>
      </c>
      <c r="U954" s="1">
        <v>1.0</v>
      </c>
      <c r="V954" s="1">
        <v>1.0</v>
      </c>
      <c r="W954" s="1" t="s">
        <v>98</v>
      </c>
      <c r="X954" s="6">
        <v>110.0</v>
      </c>
      <c r="Y954" s="1">
        <v>1.0</v>
      </c>
      <c r="Z954" s="1">
        <v>0.0</v>
      </c>
      <c r="AA954" s="1">
        <v>3.0</v>
      </c>
      <c r="AB954" s="5">
        <f t="shared" si="4"/>
        <v>64</v>
      </c>
      <c r="AC954" s="8">
        <f t="shared" si="5"/>
        <v>110</v>
      </c>
      <c r="AD954" s="8">
        <f t="shared" ref="AD954:AE954" si="957">AC954*AA954</f>
        <v>330</v>
      </c>
      <c r="AE954" s="8">
        <f t="shared" si="957"/>
        <v>21120</v>
      </c>
      <c r="AF954" s="1" t="s">
        <v>141</v>
      </c>
      <c r="AG954" s="1">
        <v>1.0</v>
      </c>
      <c r="AH954" s="1">
        <v>32.0</v>
      </c>
      <c r="AI954" s="1">
        <v>97.0</v>
      </c>
      <c r="AJ954" s="1">
        <v>10.0</v>
      </c>
      <c r="AK954" s="1">
        <v>10.0</v>
      </c>
      <c r="AL954" s="1">
        <v>10.0</v>
      </c>
      <c r="AM954" s="1">
        <v>10.0</v>
      </c>
      <c r="AN954" s="1">
        <v>10.0</v>
      </c>
      <c r="AO954" s="1">
        <v>9.0</v>
      </c>
    </row>
    <row r="955">
      <c r="A955" s="2">
        <v>1657095.0</v>
      </c>
      <c r="B955" s="1" t="s">
        <v>1322</v>
      </c>
      <c r="C955" s="1">
        <v>2012.0</v>
      </c>
      <c r="D955" s="3" t="s">
        <v>510</v>
      </c>
      <c r="E955" s="14">
        <f t="shared" si="2"/>
        <v>1/26/2012</v>
      </c>
      <c r="F955" s="15">
        <f t="shared" si="3"/>
        <v>4.59665811983131</v>
      </c>
      <c r="G955" s="2">
        <v>323765.0</v>
      </c>
      <c r="H955" s="1" t="s">
        <v>46</v>
      </c>
      <c r="I955" s="1" t="s">
        <v>5</v>
      </c>
      <c r="J955" s="5" t="str">
        <f>VLOOKUP(I955,city,2,FALSE)</f>
        <v>Amsterdam</v>
      </c>
      <c r="K955" s="1" t="s">
        <v>6</v>
      </c>
      <c r="L955" s="5" t="str">
        <f>VLOOKUP(K955,state,2,FALSE)</f>
        <v>North Holland</v>
      </c>
      <c r="M955" s="2" t="s">
        <v>1323</v>
      </c>
      <c r="N955" s="1" t="s">
        <v>92</v>
      </c>
      <c r="O955" s="1">
        <v>52.3626490680976</v>
      </c>
      <c r="P955" s="1">
        <v>4.88524706029618</v>
      </c>
      <c r="Q955" s="1" t="s">
        <v>1266</v>
      </c>
      <c r="R955" s="1" t="s">
        <v>97</v>
      </c>
      <c r="S955" s="1">
        <v>2.0</v>
      </c>
      <c r="T955" s="1">
        <v>1.0</v>
      </c>
      <c r="U955" s="1">
        <v>1.0</v>
      </c>
      <c r="V955" s="1">
        <v>1.0</v>
      </c>
      <c r="W955" s="1" t="s">
        <v>98</v>
      </c>
      <c r="X955" s="6">
        <v>99.0</v>
      </c>
      <c r="Y955" s="1">
        <v>2.0</v>
      </c>
      <c r="Z955" s="1">
        <v>0.0</v>
      </c>
      <c r="AA955" s="1">
        <v>2.0</v>
      </c>
      <c r="AB955" s="5">
        <f t="shared" si="4"/>
        <v>64</v>
      </c>
      <c r="AC955" s="8">
        <f t="shared" si="5"/>
        <v>99</v>
      </c>
      <c r="AD955" s="8">
        <f t="shared" ref="AD955:AE955" si="958">AC955*AA955</f>
        <v>198</v>
      </c>
      <c r="AE955" s="8">
        <f t="shared" si="958"/>
        <v>12672</v>
      </c>
      <c r="AF955" s="1" t="s">
        <v>115</v>
      </c>
      <c r="AG955" s="1">
        <v>1.0</v>
      </c>
      <c r="AH955" s="1">
        <v>32.0</v>
      </c>
      <c r="AI955" s="1">
        <v>95.0</v>
      </c>
      <c r="AJ955" s="1">
        <v>9.0</v>
      </c>
      <c r="AK955" s="1">
        <v>9.0</v>
      </c>
      <c r="AL955" s="1">
        <v>10.0</v>
      </c>
      <c r="AM955" s="1">
        <v>10.0</v>
      </c>
      <c r="AN955" s="1">
        <v>10.0</v>
      </c>
      <c r="AO955" s="1">
        <v>9.0</v>
      </c>
    </row>
    <row r="956">
      <c r="A956" s="2">
        <v>1657165.0</v>
      </c>
      <c r="B956" s="1" t="s">
        <v>1324</v>
      </c>
      <c r="C956" s="1">
        <v>2012.0</v>
      </c>
      <c r="D956" s="3" t="s">
        <v>510</v>
      </c>
      <c r="E956" s="14">
        <f t="shared" si="2"/>
        <v>1/26/2012</v>
      </c>
      <c r="F956" s="15">
        <f t="shared" si="3"/>
        <v>4.59665811983131</v>
      </c>
      <c r="G956" s="2">
        <v>328723.0</v>
      </c>
      <c r="H956" s="1" t="s">
        <v>46</v>
      </c>
      <c r="I956" s="1" t="s">
        <v>5</v>
      </c>
      <c r="J956" s="5" t="str">
        <f>VLOOKUP(I956,city,2,FALSE)</f>
        <v>Amsterdam</v>
      </c>
      <c r="K956" s="1" t="s">
        <v>6</v>
      </c>
      <c r="L956" s="5" t="str">
        <f>VLOOKUP(K956,state,2,FALSE)</f>
        <v>North Holland</v>
      </c>
      <c r="M956" s="2">
        <v>1011.0</v>
      </c>
      <c r="N956" s="1" t="s">
        <v>92</v>
      </c>
      <c r="O956" s="1">
        <v>52.3690161245495</v>
      </c>
      <c r="P956" s="1">
        <v>4.90194233894038</v>
      </c>
      <c r="Q956" s="1" t="s">
        <v>95</v>
      </c>
      <c r="R956" s="1" t="s">
        <v>97</v>
      </c>
      <c r="S956" s="1">
        <v>4.0</v>
      </c>
      <c r="T956" s="1">
        <v>1.0</v>
      </c>
      <c r="U956" s="1">
        <v>2.0</v>
      </c>
      <c r="V956" s="1">
        <v>3.0</v>
      </c>
      <c r="W956" s="1" t="s">
        <v>98</v>
      </c>
      <c r="X956" s="6">
        <v>230.0</v>
      </c>
      <c r="Y956" s="1">
        <v>1.0</v>
      </c>
      <c r="Z956" s="1">
        <v>0.0</v>
      </c>
      <c r="AA956" s="1">
        <v>5.0</v>
      </c>
      <c r="AB956" s="5">
        <f t="shared" si="4"/>
        <v>16</v>
      </c>
      <c r="AC956" s="8">
        <f t="shared" si="5"/>
        <v>230</v>
      </c>
      <c r="AD956" s="8">
        <f t="shared" ref="AD956:AE956" si="959">AC956*AA956</f>
        <v>1150</v>
      </c>
      <c r="AE956" s="8">
        <f t="shared" si="959"/>
        <v>18400</v>
      </c>
      <c r="AF956" s="1" t="s">
        <v>144</v>
      </c>
      <c r="AG956" s="1">
        <v>1.0</v>
      </c>
      <c r="AH956" s="1">
        <v>8.0</v>
      </c>
      <c r="AI956" s="1">
        <v>100.0</v>
      </c>
      <c r="AJ956" s="1">
        <v>10.0</v>
      </c>
      <c r="AK956" s="1">
        <v>10.0</v>
      </c>
      <c r="AL956" s="1">
        <v>10.0</v>
      </c>
      <c r="AM956" s="1">
        <v>10.0</v>
      </c>
      <c r="AN956" s="1">
        <v>10.0</v>
      </c>
      <c r="AO956" s="1">
        <v>10.0</v>
      </c>
    </row>
    <row r="957">
      <c r="A957" s="2">
        <v>1657181.0</v>
      </c>
      <c r="B957" s="1" t="s">
        <v>1325</v>
      </c>
      <c r="C957" s="1">
        <v>2012.0</v>
      </c>
      <c r="D957" s="3" t="s">
        <v>510</v>
      </c>
      <c r="E957" s="14">
        <f t="shared" si="2"/>
        <v>1/26/2012</v>
      </c>
      <c r="F957" s="15">
        <f t="shared" si="3"/>
        <v>4.59665811983131</v>
      </c>
      <c r="G957" s="2">
        <v>801544.0</v>
      </c>
      <c r="H957" s="1" t="s">
        <v>70</v>
      </c>
      <c r="I957" s="1" t="s">
        <v>5</v>
      </c>
      <c r="J957" s="5" t="str">
        <f>VLOOKUP(I957,city,2,FALSE)</f>
        <v>Amsterdam</v>
      </c>
      <c r="K957" s="1" t="s">
        <v>6</v>
      </c>
      <c r="L957" s="5" t="str">
        <f>VLOOKUP(K957,state,2,FALSE)</f>
        <v>North Holland</v>
      </c>
      <c r="M957" s="2">
        <v>1073.0</v>
      </c>
      <c r="N957" s="1" t="s">
        <v>92</v>
      </c>
      <c r="O957" s="1">
        <v>52.3529276249568</v>
      </c>
      <c r="P957" s="1">
        <v>4.90289448286338</v>
      </c>
      <c r="Q957" s="1" t="s">
        <v>95</v>
      </c>
      <c r="R957" s="1" t="s">
        <v>97</v>
      </c>
      <c r="S957" s="1">
        <v>4.0</v>
      </c>
      <c r="T957" s="1">
        <v>1.0</v>
      </c>
      <c r="U957" s="1">
        <v>1.0</v>
      </c>
      <c r="V957" s="1">
        <v>1.0</v>
      </c>
      <c r="W957" s="1" t="s">
        <v>98</v>
      </c>
      <c r="X957" s="6">
        <v>130.0</v>
      </c>
      <c r="Y957" s="1">
        <v>1.0</v>
      </c>
      <c r="Z957" s="1">
        <v>0.0</v>
      </c>
      <c r="AA957" s="1">
        <v>2.0</v>
      </c>
      <c r="AB957" s="5">
        <f t="shared" si="4"/>
        <v>44</v>
      </c>
      <c r="AC957" s="8">
        <f t="shared" si="5"/>
        <v>130</v>
      </c>
      <c r="AD957" s="8">
        <f t="shared" ref="AD957:AE957" si="960">AC957*AA957</f>
        <v>260</v>
      </c>
      <c r="AE957" s="8">
        <f t="shared" si="960"/>
        <v>11440</v>
      </c>
      <c r="AF957" s="1" t="s">
        <v>115</v>
      </c>
      <c r="AG957" s="1">
        <v>0.72</v>
      </c>
      <c r="AH957" s="1">
        <v>22.0</v>
      </c>
      <c r="AI957" s="1">
        <v>87.0</v>
      </c>
      <c r="AJ957" s="1">
        <v>10.0</v>
      </c>
      <c r="AK957" s="1">
        <v>8.0</v>
      </c>
      <c r="AL957" s="1">
        <v>9.0</v>
      </c>
      <c r="AM957" s="1">
        <v>9.0</v>
      </c>
      <c r="AN957" s="1">
        <v>10.0</v>
      </c>
      <c r="AO957" s="1">
        <v>9.0</v>
      </c>
    </row>
    <row r="958">
      <c r="A958" s="2">
        <v>1657577.0</v>
      </c>
      <c r="B958" s="1" t="s">
        <v>1326</v>
      </c>
      <c r="C958" s="1">
        <v>2012.0</v>
      </c>
      <c r="D958" s="3" t="s">
        <v>510</v>
      </c>
      <c r="E958" s="14">
        <f t="shared" si="2"/>
        <v>1/26/2012</v>
      </c>
      <c r="F958" s="15">
        <f t="shared" si="3"/>
        <v>4.59665811983131</v>
      </c>
      <c r="G958" s="2">
        <v>1448920.0</v>
      </c>
      <c r="H958" s="1" t="s">
        <v>7</v>
      </c>
      <c r="I958" s="1" t="s">
        <v>5</v>
      </c>
      <c r="J958" s="5" t="str">
        <f>VLOOKUP(I958,city,2,FALSE)</f>
        <v>Amsterdam</v>
      </c>
      <c r="K958" s="1" t="s">
        <v>6</v>
      </c>
      <c r="L958" s="5" t="str">
        <f>VLOOKUP(K958,state,2,FALSE)</f>
        <v>North Holland</v>
      </c>
      <c r="M958" s="2">
        <v>1051.0</v>
      </c>
      <c r="N958" s="1" t="s">
        <v>92</v>
      </c>
      <c r="O958" s="1">
        <v>52.3827200842247</v>
      </c>
      <c r="P958" s="1">
        <v>4.87441162784125</v>
      </c>
      <c r="Q958" s="1" t="s">
        <v>95</v>
      </c>
      <c r="R958" s="1" t="s">
        <v>97</v>
      </c>
      <c r="S958" s="1">
        <v>2.0</v>
      </c>
      <c r="T958" s="1">
        <v>1.0</v>
      </c>
      <c r="U958" s="1">
        <v>1.0</v>
      </c>
      <c r="V958" s="1">
        <v>1.0</v>
      </c>
      <c r="W958" s="1" t="s">
        <v>98</v>
      </c>
      <c r="X958" s="6">
        <v>119.0</v>
      </c>
      <c r="Y958" s="1">
        <v>1.0</v>
      </c>
      <c r="Z958" s="1">
        <v>0.0</v>
      </c>
      <c r="AA958" s="1">
        <v>3.0</v>
      </c>
      <c r="AB958" s="5">
        <f t="shared" si="4"/>
        <v>8</v>
      </c>
      <c r="AC958" s="8">
        <f t="shared" si="5"/>
        <v>119</v>
      </c>
      <c r="AD958" s="8">
        <f t="shared" ref="AD958:AE958" si="961">AC958*AA958</f>
        <v>357</v>
      </c>
      <c r="AE958" s="8">
        <f t="shared" si="961"/>
        <v>2856</v>
      </c>
      <c r="AF958" s="1" t="s">
        <v>115</v>
      </c>
      <c r="AG958" s="1">
        <v>1.0</v>
      </c>
      <c r="AH958" s="1">
        <v>4.0</v>
      </c>
      <c r="AI958" s="1">
        <v>100.0</v>
      </c>
      <c r="AJ958" s="1">
        <v>10.0</v>
      </c>
      <c r="AK958" s="1">
        <v>10.0</v>
      </c>
      <c r="AL958" s="1">
        <v>10.0</v>
      </c>
      <c r="AM958" s="1">
        <v>10.0</v>
      </c>
      <c r="AN958" s="1">
        <v>10.0</v>
      </c>
      <c r="AO958" s="1">
        <v>10.0</v>
      </c>
    </row>
    <row r="959">
      <c r="A959" s="2">
        <v>1657769.0</v>
      </c>
      <c r="B959" s="1" t="s">
        <v>1327</v>
      </c>
      <c r="C959" s="1">
        <v>2012.0</v>
      </c>
      <c r="D959" s="3" t="s">
        <v>510</v>
      </c>
      <c r="E959" s="14">
        <f t="shared" si="2"/>
        <v>1/26/2012</v>
      </c>
      <c r="F959" s="15">
        <f t="shared" si="3"/>
        <v>4.59665811983131</v>
      </c>
      <c r="G959" s="2">
        <v>323875.0</v>
      </c>
      <c r="H959" s="1" t="s">
        <v>89</v>
      </c>
      <c r="I959" s="1" t="s">
        <v>5</v>
      </c>
      <c r="J959" s="5" t="str">
        <f>VLOOKUP(I959,city,2,FALSE)</f>
        <v>Amsterdam</v>
      </c>
      <c r="K959" s="1" t="s">
        <v>6</v>
      </c>
      <c r="L959" s="5" t="str">
        <f>VLOOKUP(K959,state,2,FALSE)</f>
        <v>North Holland</v>
      </c>
      <c r="M959" s="2">
        <v>1082.0</v>
      </c>
      <c r="N959" s="1" t="s">
        <v>92</v>
      </c>
      <c r="O959" s="1">
        <v>52.3355950539128</v>
      </c>
      <c r="P959" s="1">
        <v>4.87477228253122</v>
      </c>
      <c r="Q959" s="1" t="s">
        <v>95</v>
      </c>
      <c r="R959" s="1" t="s">
        <v>97</v>
      </c>
      <c r="S959" s="1">
        <v>2.0</v>
      </c>
      <c r="T959" s="1">
        <v>1.0</v>
      </c>
      <c r="U959" s="1">
        <v>1.0</v>
      </c>
      <c r="V959" s="1">
        <v>1.0</v>
      </c>
      <c r="W959" s="1" t="s">
        <v>98</v>
      </c>
      <c r="X959" s="6">
        <v>90.0</v>
      </c>
      <c r="Y959" s="1">
        <v>2.0</v>
      </c>
      <c r="Z959" s="1">
        <v>0.0</v>
      </c>
      <c r="AA959" s="1">
        <v>2.0</v>
      </c>
      <c r="AB959" s="5">
        <f t="shared" si="4"/>
        <v>44</v>
      </c>
      <c r="AC959" s="8">
        <f t="shared" si="5"/>
        <v>90</v>
      </c>
      <c r="AD959" s="8">
        <f t="shared" ref="AD959:AE959" si="962">AC959*AA959</f>
        <v>180</v>
      </c>
      <c r="AE959" s="8">
        <f t="shared" si="962"/>
        <v>7920</v>
      </c>
      <c r="AF959" s="1" t="s">
        <v>141</v>
      </c>
      <c r="AG959" s="1">
        <v>1.0</v>
      </c>
      <c r="AH959" s="1">
        <v>22.0</v>
      </c>
      <c r="AI959" s="1">
        <v>98.0</v>
      </c>
      <c r="AJ959" s="1">
        <v>10.0</v>
      </c>
      <c r="AK959" s="1">
        <v>10.0</v>
      </c>
      <c r="AL959" s="1">
        <v>10.0</v>
      </c>
      <c r="AM959" s="1">
        <v>10.0</v>
      </c>
      <c r="AN959" s="1">
        <v>9.0</v>
      </c>
      <c r="AO959" s="1">
        <v>10.0</v>
      </c>
    </row>
    <row r="960">
      <c r="A960" s="2">
        <v>1663384.0</v>
      </c>
      <c r="B960" s="1" t="s">
        <v>1328</v>
      </c>
      <c r="C960" s="1">
        <v>2012.0</v>
      </c>
      <c r="D960" s="3" t="s">
        <v>1329</v>
      </c>
      <c r="E960" s="14">
        <f t="shared" si="2"/>
        <v>1/28/2012</v>
      </c>
      <c r="F960" s="15">
        <f t="shared" si="3"/>
        <v>4.59117866777651</v>
      </c>
      <c r="G960" s="2">
        <v>325109.0</v>
      </c>
      <c r="H960" s="1" t="s">
        <v>63</v>
      </c>
      <c r="I960" s="1" t="s">
        <v>5</v>
      </c>
      <c r="J960" s="5" t="str">
        <f>VLOOKUP(I960,city,2,FALSE)</f>
        <v>Amsterdam</v>
      </c>
      <c r="K960" s="1" t="s">
        <v>6</v>
      </c>
      <c r="L960" s="5" t="str">
        <f>VLOOKUP(K960,state,2,FALSE)</f>
        <v>North Holland</v>
      </c>
      <c r="M960" s="2">
        <v>1013.0</v>
      </c>
      <c r="N960" s="1" t="s">
        <v>92</v>
      </c>
      <c r="O960" s="1">
        <v>52.3813788519103</v>
      </c>
      <c r="P960" s="1">
        <v>4.88789374065828</v>
      </c>
      <c r="Q960" s="1" t="s">
        <v>221</v>
      </c>
      <c r="R960" s="1" t="s">
        <v>97</v>
      </c>
      <c r="S960" s="1">
        <v>4.0</v>
      </c>
      <c r="T960" s="1">
        <v>1.0</v>
      </c>
      <c r="U960" s="1">
        <v>2.0</v>
      </c>
      <c r="V960" s="1">
        <v>2.0</v>
      </c>
      <c r="W960" s="1" t="s">
        <v>98</v>
      </c>
      <c r="X960" s="6">
        <v>245.0</v>
      </c>
      <c r="Y960" s="1">
        <v>4.0</v>
      </c>
      <c r="Z960" s="1">
        <v>50.0</v>
      </c>
      <c r="AA960" s="1">
        <v>2.0</v>
      </c>
      <c r="AB960" s="5">
        <f t="shared" si="4"/>
        <v>126</v>
      </c>
      <c r="AC960" s="8">
        <f t="shared" si="5"/>
        <v>245</v>
      </c>
      <c r="AD960" s="8">
        <f t="shared" ref="AD960:AE960" si="963">AC960*AA960</f>
        <v>490</v>
      </c>
      <c r="AE960" s="8">
        <f t="shared" si="963"/>
        <v>61740</v>
      </c>
      <c r="AF960" s="1" t="s">
        <v>159</v>
      </c>
      <c r="AG960" s="1" t="s">
        <v>159</v>
      </c>
      <c r="AH960" s="1">
        <v>63.0</v>
      </c>
      <c r="AI960" s="1">
        <v>100.0</v>
      </c>
      <c r="AJ960" s="1">
        <v>10.0</v>
      </c>
      <c r="AK960" s="1">
        <v>10.0</v>
      </c>
      <c r="AL960" s="1">
        <v>10.0</v>
      </c>
      <c r="AM960" s="1">
        <v>10.0</v>
      </c>
      <c r="AN960" s="1">
        <v>10.0</v>
      </c>
      <c r="AO960" s="1">
        <v>10.0</v>
      </c>
    </row>
    <row r="961">
      <c r="A961" s="2">
        <v>1664548.0</v>
      </c>
      <c r="B961" s="1" t="s">
        <v>1330</v>
      </c>
      <c r="C961" s="1">
        <v>2012.0</v>
      </c>
      <c r="D961" s="3" t="s">
        <v>1329</v>
      </c>
      <c r="E961" s="14">
        <f t="shared" si="2"/>
        <v>1/28/2012</v>
      </c>
      <c r="F961" s="15">
        <f t="shared" si="3"/>
        <v>4.59117866777651</v>
      </c>
      <c r="G961" s="2">
        <v>2024069.0</v>
      </c>
      <c r="H961" s="1" t="s">
        <v>46</v>
      </c>
      <c r="I961" s="1" t="s">
        <v>5</v>
      </c>
      <c r="J961" s="5" t="str">
        <f>VLOOKUP(I961,city,2,FALSE)</f>
        <v>Amsterdam</v>
      </c>
      <c r="K961" s="1" t="s">
        <v>6</v>
      </c>
      <c r="L961" s="5" t="str">
        <f>VLOOKUP(K961,state,2,FALSE)</f>
        <v>North Holland</v>
      </c>
      <c r="M961" s="2">
        <v>1018.0</v>
      </c>
      <c r="N961" s="1" t="s">
        <v>92</v>
      </c>
      <c r="O961" s="1">
        <v>52.3619877950707</v>
      </c>
      <c r="P961" s="1">
        <v>4.90537317062674</v>
      </c>
      <c r="Q961" s="1" t="s">
        <v>95</v>
      </c>
      <c r="R961" s="1" t="s">
        <v>97</v>
      </c>
      <c r="S961" s="1">
        <v>4.0</v>
      </c>
      <c r="T961" s="1">
        <v>1.0</v>
      </c>
      <c r="U961" s="1">
        <v>2.0</v>
      </c>
      <c r="V961" s="1">
        <v>2.0</v>
      </c>
      <c r="W961" s="1" t="s">
        <v>98</v>
      </c>
      <c r="X961" s="6">
        <v>125.0</v>
      </c>
      <c r="Y961" s="1">
        <v>1.0</v>
      </c>
      <c r="Z961" s="1">
        <v>0.0</v>
      </c>
      <c r="AA961" s="1">
        <v>2.0</v>
      </c>
      <c r="AB961" s="5">
        <f t="shared" si="4"/>
        <v>18</v>
      </c>
      <c r="AC961" s="8">
        <f t="shared" si="5"/>
        <v>125</v>
      </c>
      <c r="AD961" s="8">
        <f t="shared" ref="AD961:AE961" si="964">AC961*AA961</f>
        <v>250</v>
      </c>
      <c r="AE961" s="8">
        <f t="shared" si="964"/>
        <v>4500</v>
      </c>
      <c r="AF961" s="1" t="s">
        <v>115</v>
      </c>
      <c r="AG961" s="1">
        <v>0.82</v>
      </c>
      <c r="AH961" s="1">
        <v>9.0</v>
      </c>
      <c r="AI961" s="1">
        <v>97.0</v>
      </c>
      <c r="AJ961" s="1">
        <v>10.0</v>
      </c>
      <c r="AK961" s="1">
        <v>9.0</v>
      </c>
      <c r="AL961" s="1">
        <v>10.0</v>
      </c>
      <c r="AM961" s="1">
        <v>10.0</v>
      </c>
      <c r="AN961" s="1">
        <v>10.0</v>
      </c>
      <c r="AO961" s="1">
        <v>10.0</v>
      </c>
    </row>
    <row r="962">
      <c r="A962" s="2">
        <v>1664548.0</v>
      </c>
      <c r="B962" s="1" t="s">
        <v>1330</v>
      </c>
      <c r="C962" s="1">
        <v>2012.0</v>
      </c>
      <c r="D962" s="3" t="s">
        <v>1329</v>
      </c>
      <c r="E962" s="14">
        <f t="shared" si="2"/>
        <v>1/28/2012</v>
      </c>
      <c r="F962" s="15">
        <f t="shared" si="3"/>
        <v>4.59117866777651</v>
      </c>
      <c r="G962" s="2">
        <v>2021675.0</v>
      </c>
      <c r="H962" s="1" t="s">
        <v>46</v>
      </c>
      <c r="I962" s="1" t="s">
        <v>5</v>
      </c>
      <c r="J962" s="5" t="str">
        <f>VLOOKUP(I962,city,2,FALSE)</f>
        <v>Amsterdam</v>
      </c>
      <c r="K962" s="1" t="s">
        <v>6</v>
      </c>
      <c r="L962" s="5" t="str">
        <f>VLOOKUP(K962,state,2,FALSE)</f>
        <v>North Holland</v>
      </c>
      <c r="M962" s="2">
        <v>1018.0</v>
      </c>
      <c r="N962" s="1" t="s">
        <v>92</v>
      </c>
      <c r="O962" s="1">
        <v>52.3629306563659</v>
      </c>
      <c r="P962" s="1">
        <v>4.90737908760096</v>
      </c>
      <c r="Q962" s="1" t="s">
        <v>95</v>
      </c>
      <c r="R962" s="1" t="s">
        <v>138</v>
      </c>
      <c r="S962" s="1">
        <v>2.0</v>
      </c>
      <c r="T962" s="1">
        <v>1.0</v>
      </c>
      <c r="U962" s="1">
        <v>1.0</v>
      </c>
      <c r="V962" s="1">
        <v>1.0</v>
      </c>
      <c r="W962" s="1" t="s">
        <v>98</v>
      </c>
      <c r="X962" s="6">
        <v>70.0</v>
      </c>
      <c r="Y962" s="1">
        <v>1.0</v>
      </c>
      <c r="Z962" s="1">
        <v>0.0</v>
      </c>
      <c r="AA962" s="1">
        <v>2.0</v>
      </c>
      <c r="AB962" s="5">
        <f t="shared" si="4"/>
        <v>174</v>
      </c>
      <c r="AC962" s="8">
        <f t="shared" si="5"/>
        <v>70</v>
      </c>
      <c r="AD962" s="8">
        <f t="shared" ref="AD962:AE962" si="965">AC962*AA962</f>
        <v>140</v>
      </c>
      <c r="AE962" s="8">
        <f t="shared" si="965"/>
        <v>24360</v>
      </c>
      <c r="AF962" s="1" t="s">
        <v>115</v>
      </c>
      <c r="AG962" s="1">
        <v>0.82</v>
      </c>
      <c r="AH962" s="1">
        <v>87.0</v>
      </c>
      <c r="AI962" s="1">
        <v>94.0</v>
      </c>
      <c r="AJ962" s="1">
        <v>10.0</v>
      </c>
      <c r="AK962" s="1">
        <v>10.0</v>
      </c>
      <c r="AL962" s="1">
        <v>10.0</v>
      </c>
      <c r="AM962" s="1">
        <v>9.0</v>
      </c>
      <c r="AN962" s="1">
        <v>10.0</v>
      </c>
      <c r="AO962" s="1">
        <v>9.0</v>
      </c>
    </row>
    <row r="963">
      <c r="A963" s="2">
        <v>1664743.0</v>
      </c>
      <c r="B963" s="1" t="s">
        <v>1331</v>
      </c>
      <c r="C963" s="1">
        <v>2012.0</v>
      </c>
      <c r="D963" s="3" t="s">
        <v>1329</v>
      </c>
      <c r="E963" s="14">
        <f t="shared" si="2"/>
        <v>1/28/2012</v>
      </c>
      <c r="F963" s="15">
        <f t="shared" si="3"/>
        <v>4.59117866777651</v>
      </c>
      <c r="G963" s="2">
        <v>325416.0</v>
      </c>
      <c r="H963" s="1" t="s">
        <v>63</v>
      </c>
      <c r="I963" s="1" t="s">
        <v>5</v>
      </c>
      <c r="J963" s="5" t="str">
        <f>VLOOKUP(I963,city,2,FALSE)</f>
        <v>Amsterdam</v>
      </c>
      <c r="K963" s="1" t="s">
        <v>6</v>
      </c>
      <c r="L963" s="5" t="str">
        <f>VLOOKUP(K963,state,2,FALSE)</f>
        <v>North Holland</v>
      </c>
      <c r="M963" s="2">
        <v>1016.0</v>
      </c>
      <c r="N963" s="1" t="s">
        <v>92</v>
      </c>
      <c r="O963" s="1">
        <v>52.3684116054019</v>
      </c>
      <c r="P963" s="1">
        <v>4.88209826084887</v>
      </c>
      <c r="Q963" s="1" t="s">
        <v>95</v>
      </c>
      <c r="R963" s="1" t="s">
        <v>138</v>
      </c>
      <c r="S963" s="1">
        <v>2.0</v>
      </c>
      <c r="U963" s="1">
        <v>1.0</v>
      </c>
      <c r="V963" s="1">
        <v>1.0</v>
      </c>
      <c r="W963" s="1" t="s">
        <v>98</v>
      </c>
      <c r="X963" s="6">
        <v>70.0</v>
      </c>
      <c r="Y963" s="1">
        <v>1.0</v>
      </c>
      <c r="Z963" s="1">
        <v>10.0</v>
      </c>
      <c r="AA963" s="1">
        <v>6.0</v>
      </c>
      <c r="AB963" s="5">
        <f t="shared" si="4"/>
        <v>12</v>
      </c>
      <c r="AC963" s="8">
        <f t="shared" si="5"/>
        <v>80</v>
      </c>
      <c r="AD963" s="8">
        <f t="shared" ref="AD963:AE963" si="966">AC963*AA963</f>
        <v>480</v>
      </c>
      <c r="AE963" s="8">
        <f t="shared" si="966"/>
        <v>5760</v>
      </c>
      <c r="AF963" s="1" t="s">
        <v>115</v>
      </c>
      <c r="AG963" s="1">
        <v>0.9</v>
      </c>
      <c r="AH963" s="1">
        <v>6.0</v>
      </c>
      <c r="AI963" s="1">
        <v>85.0</v>
      </c>
      <c r="AJ963" s="1">
        <v>8.0</v>
      </c>
      <c r="AK963" s="1">
        <v>7.0</v>
      </c>
      <c r="AL963" s="1">
        <v>10.0</v>
      </c>
      <c r="AM963" s="1">
        <v>9.0</v>
      </c>
      <c r="AN963" s="1">
        <v>10.0</v>
      </c>
      <c r="AO963" s="1">
        <v>8.0</v>
      </c>
    </row>
    <row r="964">
      <c r="A964" s="2">
        <v>1668421.0</v>
      </c>
      <c r="B964" s="1" t="s">
        <v>1332</v>
      </c>
      <c r="C964" s="1">
        <v>2012.0</v>
      </c>
      <c r="D964" s="3" t="s">
        <v>1333</v>
      </c>
      <c r="E964" s="14">
        <f t="shared" si="2"/>
        <v>1/29/2012</v>
      </c>
      <c r="F964" s="15">
        <f t="shared" si="3"/>
        <v>4.58843894174912</v>
      </c>
      <c r="G964" s="2">
        <v>2043806.0</v>
      </c>
      <c r="H964" s="1" t="s">
        <v>82</v>
      </c>
      <c r="I964" s="1" t="s">
        <v>5</v>
      </c>
      <c r="J964" s="5" t="str">
        <f>VLOOKUP(I964,city,2,FALSE)</f>
        <v>Amsterdam</v>
      </c>
      <c r="K964" s="1" t="s">
        <v>6</v>
      </c>
      <c r="L964" s="5" t="str">
        <f>VLOOKUP(K964,state,2,FALSE)</f>
        <v>North Holland</v>
      </c>
      <c r="M964" s="2" t="s">
        <v>1334</v>
      </c>
      <c r="N964" s="1" t="s">
        <v>92</v>
      </c>
      <c r="O964" s="1">
        <v>52.3563030185621</v>
      </c>
      <c r="P964" s="1">
        <v>4.92291986061281</v>
      </c>
      <c r="Q964" s="1" t="s">
        <v>95</v>
      </c>
      <c r="R964" s="1" t="s">
        <v>138</v>
      </c>
      <c r="S964" s="1">
        <v>2.0</v>
      </c>
      <c r="T964" s="1">
        <v>1.0</v>
      </c>
      <c r="U964" s="1">
        <v>1.0</v>
      </c>
      <c r="V964" s="1">
        <v>1.0</v>
      </c>
      <c r="W964" s="1" t="s">
        <v>98</v>
      </c>
      <c r="X964" s="6">
        <v>75.0</v>
      </c>
      <c r="Y964" s="1">
        <v>2.0</v>
      </c>
      <c r="Z964" s="1">
        <v>10.0</v>
      </c>
      <c r="AA964" s="1">
        <v>1.0</v>
      </c>
      <c r="AB964" s="5">
        <f t="shared" si="4"/>
        <v>6</v>
      </c>
      <c r="AC964" s="8">
        <f t="shared" si="5"/>
        <v>75</v>
      </c>
      <c r="AD964" s="8">
        <f t="shared" ref="AD964:AE964" si="967">AC964*AA964</f>
        <v>75</v>
      </c>
      <c r="AE964" s="8">
        <f t="shared" si="967"/>
        <v>450</v>
      </c>
      <c r="AF964" s="1" t="s">
        <v>115</v>
      </c>
      <c r="AG964" s="1">
        <v>0.79</v>
      </c>
      <c r="AH964" s="1">
        <v>3.0</v>
      </c>
      <c r="AI964" s="1">
        <v>89.0</v>
      </c>
      <c r="AJ964" s="1">
        <v>9.0</v>
      </c>
      <c r="AK964" s="1">
        <v>7.0</v>
      </c>
      <c r="AL964" s="1">
        <v>10.0</v>
      </c>
      <c r="AM964" s="1">
        <v>10.0</v>
      </c>
      <c r="AN964" s="1">
        <v>9.0</v>
      </c>
      <c r="AO964" s="1">
        <v>8.0</v>
      </c>
    </row>
    <row r="965">
      <c r="A965" s="2">
        <v>1669173.0</v>
      </c>
      <c r="B965" s="1" t="s">
        <v>1335</v>
      </c>
      <c r="C965" s="1">
        <v>2012.0</v>
      </c>
      <c r="D965" s="3" t="s">
        <v>1333</v>
      </c>
      <c r="E965" s="14">
        <f t="shared" si="2"/>
        <v>1/29/2012</v>
      </c>
      <c r="F965" s="15">
        <f t="shared" si="3"/>
        <v>4.58843894174912</v>
      </c>
      <c r="G965" s="2">
        <v>3463160.0</v>
      </c>
      <c r="H965" s="1" t="s">
        <v>82</v>
      </c>
      <c r="I965" s="1" t="s">
        <v>5</v>
      </c>
      <c r="J965" s="5" t="str">
        <f>VLOOKUP(I965,city,2,FALSE)</f>
        <v>Amsterdam</v>
      </c>
      <c r="K965" s="1" t="s">
        <v>6</v>
      </c>
      <c r="L965" s="5" t="str">
        <f>VLOOKUP(K965,state,2,FALSE)</f>
        <v>North Holland</v>
      </c>
      <c r="M965" s="2" t="s">
        <v>1336</v>
      </c>
      <c r="N965" s="1" t="s">
        <v>92</v>
      </c>
      <c r="O965" s="1">
        <v>52.3571193500782</v>
      </c>
      <c r="P965" s="1">
        <v>4.92521930425609</v>
      </c>
      <c r="Q965" s="1" t="s">
        <v>95</v>
      </c>
      <c r="R965" s="1" t="s">
        <v>97</v>
      </c>
      <c r="S965" s="1">
        <v>2.0</v>
      </c>
      <c r="T965" s="1">
        <v>1.0</v>
      </c>
      <c r="U965" s="1">
        <v>1.0</v>
      </c>
      <c r="V965" s="1">
        <v>1.0</v>
      </c>
      <c r="W965" s="1" t="s">
        <v>98</v>
      </c>
      <c r="X965" s="6">
        <v>95.0</v>
      </c>
      <c r="Y965" s="1">
        <v>1.0</v>
      </c>
      <c r="Z965" s="1">
        <v>0.0</v>
      </c>
      <c r="AA965" s="1">
        <v>2.0</v>
      </c>
      <c r="AB965" s="5">
        <f t="shared" si="4"/>
        <v>8</v>
      </c>
      <c r="AC965" s="8">
        <f t="shared" si="5"/>
        <v>95</v>
      </c>
      <c r="AD965" s="8">
        <f t="shared" ref="AD965:AE965" si="968">AC965*AA965</f>
        <v>190</v>
      </c>
      <c r="AE965" s="8">
        <f t="shared" si="968"/>
        <v>1520</v>
      </c>
      <c r="AF965" s="1" t="s">
        <v>115</v>
      </c>
      <c r="AG965" s="1">
        <v>1.0</v>
      </c>
      <c r="AH965" s="1">
        <v>4.0</v>
      </c>
      <c r="AI965" s="1">
        <v>90.0</v>
      </c>
      <c r="AJ965" s="1">
        <v>10.0</v>
      </c>
      <c r="AK965" s="1">
        <v>9.0</v>
      </c>
      <c r="AL965" s="1">
        <v>10.0</v>
      </c>
      <c r="AM965" s="1">
        <v>10.0</v>
      </c>
      <c r="AN965" s="1">
        <v>8.0</v>
      </c>
      <c r="AO965" s="1">
        <v>9.0</v>
      </c>
    </row>
    <row r="966">
      <c r="A966" s="2">
        <v>1669600.0</v>
      </c>
      <c r="B966" s="1" t="s">
        <v>1337</v>
      </c>
      <c r="C966" s="1">
        <v>2012.0</v>
      </c>
      <c r="D966" s="3" t="s">
        <v>1333</v>
      </c>
      <c r="E966" s="14">
        <f t="shared" si="2"/>
        <v>1/29/2012</v>
      </c>
      <c r="F966" s="15">
        <f t="shared" si="3"/>
        <v>4.58843894174912</v>
      </c>
      <c r="G966" s="2">
        <v>327110.0</v>
      </c>
      <c r="H966" s="1" t="s">
        <v>35</v>
      </c>
      <c r="I966" s="1" t="s">
        <v>5</v>
      </c>
      <c r="J966" s="5" t="str">
        <f>VLOOKUP(I966,city,2,FALSE)</f>
        <v>Amsterdam</v>
      </c>
      <c r="K966" s="1" t="s">
        <v>6</v>
      </c>
      <c r="L966" s="5" t="str">
        <f>VLOOKUP(K966,state,2,FALSE)</f>
        <v>North Holland</v>
      </c>
      <c r="M966" s="2">
        <v>1094.0</v>
      </c>
      <c r="N966" s="1" t="s">
        <v>92</v>
      </c>
      <c r="O966" s="1">
        <v>52.3644018831921</v>
      </c>
      <c r="P966" s="1">
        <v>4.93762818924899</v>
      </c>
      <c r="Q966" s="1" t="s">
        <v>95</v>
      </c>
      <c r="R966" s="1" t="s">
        <v>97</v>
      </c>
      <c r="S966" s="1">
        <v>4.0</v>
      </c>
      <c r="T966" s="1">
        <v>1.0</v>
      </c>
      <c r="U966" s="1">
        <v>2.0</v>
      </c>
      <c r="V966" s="1">
        <v>2.0</v>
      </c>
      <c r="W966" s="1" t="s">
        <v>98</v>
      </c>
      <c r="X966" s="6">
        <v>95.0</v>
      </c>
      <c r="Y966" s="1">
        <v>2.0</v>
      </c>
      <c r="Z966" s="1">
        <v>20.0</v>
      </c>
      <c r="AA966" s="1">
        <v>2.0</v>
      </c>
      <c r="AB966" s="5">
        <f t="shared" si="4"/>
        <v>88</v>
      </c>
      <c r="AC966" s="8">
        <f t="shared" si="5"/>
        <v>95</v>
      </c>
      <c r="AD966" s="8">
        <f t="shared" ref="AD966:AE966" si="969">AC966*AA966</f>
        <v>190</v>
      </c>
      <c r="AE966" s="8">
        <f t="shared" si="969"/>
        <v>16720</v>
      </c>
      <c r="AF966" s="1" t="s">
        <v>115</v>
      </c>
      <c r="AG966" s="1">
        <v>0.94</v>
      </c>
      <c r="AH966" s="1">
        <v>44.0</v>
      </c>
      <c r="AI966" s="1">
        <v>91.0</v>
      </c>
      <c r="AJ966" s="1">
        <v>9.0</v>
      </c>
      <c r="AK966" s="1">
        <v>10.0</v>
      </c>
      <c r="AL966" s="1">
        <v>9.0</v>
      </c>
      <c r="AM966" s="1">
        <v>9.0</v>
      </c>
      <c r="AN966" s="1">
        <v>9.0</v>
      </c>
      <c r="AO966" s="1">
        <v>9.0</v>
      </c>
    </row>
    <row r="967">
      <c r="A967" s="2">
        <v>1672475.0</v>
      </c>
      <c r="B967" s="1" t="s">
        <v>1338</v>
      </c>
      <c r="C967" s="1">
        <v>2012.0</v>
      </c>
      <c r="D967" s="3" t="s">
        <v>512</v>
      </c>
      <c r="E967" s="14">
        <f t="shared" si="2"/>
        <v>1/30/2012</v>
      </c>
      <c r="F967" s="15">
        <f t="shared" si="3"/>
        <v>4.58569921572172</v>
      </c>
      <c r="G967" s="2">
        <v>327089.0</v>
      </c>
      <c r="H967" s="1" t="s">
        <v>67</v>
      </c>
      <c r="I967" s="1" t="s">
        <v>5</v>
      </c>
      <c r="J967" s="5" t="str">
        <f>VLOOKUP(I967,city,2,FALSE)</f>
        <v>Amsterdam</v>
      </c>
      <c r="K967" s="1" t="s">
        <v>6</v>
      </c>
      <c r="L967" s="5" t="str">
        <f>VLOOKUP(K967,state,2,FALSE)</f>
        <v>North Holland</v>
      </c>
      <c r="M967" s="2">
        <v>1077.0</v>
      </c>
      <c r="N967" s="1" t="s">
        <v>92</v>
      </c>
      <c r="O967" s="1">
        <v>52.3464075845271</v>
      </c>
      <c r="P967" s="1">
        <v>4.87468696772551</v>
      </c>
      <c r="Q967" s="1" t="s">
        <v>154</v>
      </c>
      <c r="R967" s="1" t="s">
        <v>138</v>
      </c>
      <c r="S967" s="1">
        <v>2.0</v>
      </c>
      <c r="T967" s="1">
        <v>1.0</v>
      </c>
      <c r="U967" s="1">
        <v>1.0</v>
      </c>
      <c r="V967" s="1">
        <v>2.0</v>
      </c>
      <c r="W967" s="1" t="s">
        <v>98</v>
      </c>
      <c r="X967" s="6">
        <v>95.0</v>
      </c>
      <c r="Y967" s="1">
        <v>1.0</v>
      </c>
      <c r="Z967" s="1">
        <v>0.0</v>
      </c>
      <c r="AA967" s="1">
        <v>2.0</v>
      </c>
      <c r="AB967" s="5">
        <f t="shared" si="4"/>
        <v>40</v>
      </c>
      <c r="AC967" s="8">
        <f t="shared" si="5"/>
        <v>95</v>
      </c>
      <c r="AD967" s="8">
        <f t="shared" ref="AD967:AE967" si="970">AC967*AA967</f>
        <v>190</v>
      </c>
      <c r="AE967" s="8">
        <f t="shared" si="970"/>
        <v>7600</v>
      </c>
      <c r="AF967" s="1" t="s">
        <v>115</v>
      </c>
      <c r="AG967" s="1">
        <v>1.0</v>
      </c>
      <c r="AH967" s="1">
        <v>20.0</v>
      </c>
      <c r="AI967" s="1">
        <v>95.0</v>
      </c>
      <c r="AJ967" s="1">
        <v>9.0</v>
      </c>
      <c r="AK967" s="1">
        <v>10.0</v>
      </c>
      <c r="AL967" s="1">
        <v>10.0</v>
      </c>
      <c r="AM967" s="1">
        <v>10.0</v>
      </c>
      <c r="AN967" s="1">
        <v>10.0</v>
      </c>
      <c r="AO967" s="1">
        <v>9.0</v>
      </c>
    </row>
    <row r="968">
      <c r="A968" s="2">
        <v>1672823.0</v>
      </c>
      <c r="B968" s="1" t="s">
        <v>1339</v>
      </c>
      <c r="C968" s="1">
        <v>2012.0</v>
      </c>
      <c r="D968" s="3" t="s">
        <v>512</v>
      </c>
      <c r="E968" s="14">
        <f t="shared" si="2"/>
        <v>1/30/2012</v>
      </c>
      <c r="F968" s="15">
        <f t="shared" si="3"/>
        <v>4.58569921572172</v>
      </c>
      <c r="G968" s="2">
        <v>1924485.0</v>
      </c>
      <c r="H968" s="1" t="s">
        <v>70</v>
      </c>
      <c r="I968" s="1" t="s">
        <v>5</v>
      </c>
      <c r="J968" s="5" t="str">
        <f>VLOOKUP(I968,city,2,FALSE)</f>
        <v>Amsterdam</v>
      </c>
      <c r="K968" s="1" t="s">
        <v>6</v>
      </c>
      <c r="L968" s="5" t="str">
        <f>VLOOKUP(K968,state,2,FALSE)</f>
        <v>North Holland</v>
      </c>
      <c r="M968" s="2" t="s">
        <v>1340</v>
      </c>
      <c r="N968" s="1" t="s">
        <v>92</v>
      </c>
      <c r="O968" s="1">
        <v>52.3546229444399</v>
      </c>
      <c r="P968" s="1">
        <v>4.89243493451393</v>
      </c>
      <c r="Q968" s="1" t="s">
        <v>95</v>
      </c>
      <c r="R968" s="1" t="s">
        <v>97</v>
      </c>
      <c r="S968" s="1">
        <v>4.0</v>
      </c>
      <c r="T968" s="1">
        <v>1.0</v>
      </c>
      <c r="U968" s="1">
        <v>2.0</v>
      </c>
      <c r="V968" s="1">
        <v>6.0</v>
      </c>
      <c r="W968" s="1" t="s">
        <v>98</v>
      </c>
      <c r="X968" s="6">
        <v>150.0</v>
      </c>
      <c r="Y968" s="1">
        <v>2.0</v>
      </c>
      <c r="Z968" s="1">
        <v>25.0</v>
      </c>
      <c r="AA968" s="1">
        <v>2.0</v>
      </c>
      <c r="AB968" s="5">
        <f t="shared" si="4"/>
        <v>184</v>
      </c>
      <c r="AC968" s="8">
        <f t="shared" si="5"/>
        <v>150</v>
      </c>
      <c r="AD968" s="8">
        <f t="shared" ref="AD968:AE968" si="971">AC968*AA968</f>
        <v>300</v>
      </c>
      <c r="AE968" s="8">
        <f t="shared" si="971"/>
        <v>55200</v>
      </c>
      <c r="AF968" s="1" t="s">
        <v>141</v>
      </c>
      <c r="AG968" s="1">
        <v>1.0</v>
      </c>
      <c r="AH968" s="1">
        <v>92.0</v>
      </c>
      <c r="AI968" s="1">
        <v>98.0</v>
      </c>
      <c r="AJ968" s="1">
        <v>10.0</v>
      </c>
      <c r="AK968" s="1">
        <v>10.0</v>
      </c>
      <c r="AL968" s="1">
        <v>10.0</v>
      </c>
      <c r="AM968" s="1">
        <v>10.0</v>
      </c>
      <c r="AN968" s="1">
        <v>10.0</v>
      </c>
      <c r="AO968" s="1">
        <v>10.0</v>
      </c>
    </row>
    <row r="969">
      <c r="A969" s="2">
        <v>1672823.0</v>
      </c>
      <c r="B969" s="1" t="s">
        <v>1339</v>
      </c>
      <c r="C969" s="1">
        <v>2012.0</v>
      </c>
      <c r="D969" s="3" t="s">
        <v>512</v>
      </c>
      <c r="E969" s="14">
        <f t="shared" si="2"/>
        <v>1/30/2012</v>
      </c>
      <c r="F969" s="15">
        <f t="shared" si="3"/>
        <v>4.58569921572172</v>
      </c>
      <c r="G969" s="2">
        <v>327285.0</v>
      </c>
      <c r="H969" s="1" t="s">
        <v>70</v>
      </c>
      <c r="I969" s="1" t="s">
        <v>5</v>
      </c>
      <c r="J969" s="5" t="str">
        <f>VLOOKUP(I969,city,2,FALSE)</f>
        <v>Amsterdam</v>
      </c>
      <c r="K969" s="1" t="s">
        <v>6</v>
      </c>
      <c r="L969" s="5" t="str">
        <f>VLOOKUP(K969,state,2,FALSE)</f>
        <v>North Holland</v>
      </c>
      <c r="M969" s="2">
        <v>1072.0</v>
      </c>
      <c r="N969" s="1" t="s">
        <v>92</v>
      </c>
      <c r="O969" s="1">
        <v>52.3561597608123</v>
      </c>
      <c r="P969" s="1">
        <v>4.89090129714322</v>
      </c>
      <c r="Q969" s="1" t="s">
        <v>95</v>
      </c>
      <c r="R969" s="1" t="s">
        <v>97</v>
      </c>
      <c r="S969" s="1">
        <v>4.0</v>
      </c>
      <c r="T969" s="1">
        <v>2.0</v>
      </c>
      <c r="U969" s="1">
        <v>1.0</v>
      </c>
      <c r="V969" s="1">
        <v>4.0</v>
      </c>
      <c r="W969" s="1" t="s">
        <v>98</v>
      </c>
      <c r="X969" s="6">
        <v>141.0</v>
      </c>
      <c r="Y969" s="1">
        <v>2.0</v>
      </c>
      <c r="Z969" s="1">
        <v>28.0</v>
      </c>
      <c r="AA969" s="1">
        <v>2.0</v>
      </c>
      <c r="AB969" s="5">
        <f t="shared" si="4"/>
        <v>458</v>
      </c>
      <c r="AC969" s="8">
        <f t="shared" si="5"/>
        <v>141</v>
      </c>
      <c r="AD969" s="8">
        <f t="shared" ref="AD969:AE969" si="972">AC969*AA969</f>
        <v>282</v>
      </c>
      <c r="AE969" s="8">
        <f t="shared" si="972"/>
        <v>129156</v>
      </c>
      <c r="AF969" s="1" t="s">
        <v>141</v>
      </c>
      <c r="AG969" s="1">
        <v>1.0</v>
      </c>
      <c r="AH969" s="1">
        <v>229.0</v>
      </c>
      <c r="AI969" s="1">
        <v>99.0</v>
      </c>
      <c r="AJ969" s="1">
        <v>10.0</v>
      </c>
      <c r="AK969" s="1">
        <v>10.0</v>
      </c>
      <c r="AL969" s="1">
        <v>10.0</v>
      </c>
      <c r="AM969" s="1">
        <v>10.0</v>
      </c>
      <c r="AN969" s="1">
        <v>10.0</v>
      </c>
      <c r="AO969" s="1">
        <v>10.0</v>
      </c>
    </row>
    <row r="970">
      <c r="A970" s="2">
        <v>1678490.0</v>
      </c>
      <c r="B970" s="1" t="s">
        <v>748</v>
      </c>
      <c r="C970" s="1">
        <v>2012.0</v>
      </c>
      <c r="D970" s="3" t="s">
        <v>1341</v>
      </c>
      <c r="E970" s="14">
        <f t="shared" si="2"/>
        <v>1/31/2012</v>
      </c>
      <c r="F970" s="15">
        <f t="shared" si="3"/>
        <v>4.58295948969432</v>
      </c>
      <c r="G970" s="2">
        <v>1553681.0</v>
      </c>
      <c r="H970" s="1" t="s">
        <v>46</v>
      </c>
      <c r="I970" s="1" t="s">
        <v>5</v>
      </c>
      <c r="J970" s="5" t="str">
        <f>VLOOKUP(I970,city,2,FALSE)</f>
        <v>Amsterdam</v>
      </c>
      <c r="K970" s="1" t="s">
        <v>6</v>
      </c>
      <c r="L970" s="5" t="str">
        <f>VLOOKUP(K970,state,2,FALSE)</f>
        <v>North Holland</v>
      </c>
      <c r="M970" s="2">
        <v>1073.0</v>
      </c>
      <c r="N970" s="1" t="s">
        <v>92</v>
      </c>
      <c r="O970" s="1">
        <v>52.361835281366</v>
      </c>
      <c r="P970" s="1">
        <v>4.89703468544568</v>
      </c>
      <c r="Q970" s="1" t="s">
        <v>95</v>
      </c>
      <c r="R970" s="1" t="s">
        <v>97</v>
      </c>
      <c r="S970" s="1">
        <v>2.0</v>
      </c>
      <c r="T970" s="1">
        <v>1.0</v>
      </c>
      <c r="U970" s="1">
        <v>1.0</v>
      </c>
      <c r="V970" s="1">
        <v>1.0</v>
      </c>
      <c r="W970" s="1" t="s">
        <v>98</v>
      </c>
      <c r="X970" s="6">
        <v>99.0</v>
      </c>
      <c r="Y970" s="1">
        <v>1.0</v>
      </c>
      <c r="Z970" s="1">
        <v>0.0</v>
      </c>
      <c r="AA970" s="1">
        <v>3.0</v>
      </c>
      <c r="AB970" s="5">
        <f t="shared" si="4"/>
        <v>4</v>
      </c>
      <c r="AC970" s="8">
        <f t="shared" si="5"/>
        <v>99</v>
      </c>
      <c r="AD970" s="8">
        <f t="shared" ref="AD970:AE970" si="973">AC970*AA970</f>
        <v>297</v>
      </c>
      <c r="AE970" s="8">
        <f t="shared" si="973"/>
        <v>1188</v>
      </c>
      <c r="AF970" s="1" t="s">
        <v>187</v>
      </c>
      <c r="AG970" s="1">
        <v>0.46</v>
      </c>
      <c r="AH970" s="1">
        <v>2.0</v>
      </c>
      <c r="AI970" s="1">
        <v>80.0</v>
      </c>
    </row>
    <row r="971">
      <c r="A971" s="2">
        <v>1682737.0</v>
      </c>
      <c r="B971" s="1" t="s">
        <v>1342</v>
      </c>
      <c r="C971" s="1">
        <v>2012.0</v>
      </c>
      <c r="D971" s="3" t="s">
        <v>514</v>
      </c>
      <c r="E971" s="14">
        <f t="shared" si="2"/>
        <v>2/1/2012</v>
      </c>
      <c r="F971" s="15">
        <f t="shared" si="3"/>
        <v>4.58021976366693</v>
      </c>
      <c r="G971" s="2">
        <v>329577.0</v>
      </c>
      <c r="H971" s="1" t="s">
        <v>67</v>
      </c>
      <c r="I971" s="1" t="s">
        <v>5</v>
      </c>
      <c r="J971" s="5" t="str">
        <f>VLOOKUP(I971,city,2,FALSE)</f>
        <v>Amsterdam</v>
      </c>
      <c r="K971" s="1" t="s">
        <v>6</v>
      </c>
      <c r="L971" s="5" t="str">
        <f>VLOOKUP(K971,state,2,FALSE)</f>
        <v>North Holland</v>
      </c>
      <c r="M971" s="2">
        <v>1059.0</v>
      </c>
      <c r="N971" s="1" t="s">
        <v>92</v>
      </c>
      <c r="O971" s="1">
        <v>52.3515700694039</v>
      </c>
      <c r="P971" s="1">
        <v>4.84930241020695</v>
      </c>
      <c r="Q971" s="1" t="s">
        <v>95</v>
      </c>
      <c r="R971" s="1" t="s">
        <v>97</v>
      </c>
      <c r="S971" s="1">
        <v>2.0</v>
      </c>
      <c r="T971" s="1">
        <v>1.5</v>
      </c>
      <c r="U971" s="1">
        <v>1.0</v>
      </c>
      <c r="V971" s="1">
        <v>1.0</v>
      </c>
      <c r="W971" s="1" t="s">
        <v>98</v>
      </c>
      <c r="X971" s="6">
        <v>49.0</v>
      </c>
      <c r="Y971" s="1">
        <v>2.0</v>
      </c>
      <c r="Z971" s="1">
        <v>0.0</v>
      </c>
      <c r="AA971" s="1">
        <v>2.0</v>
      </c>
      <c r="AB971" s="5">
        <f t="shared" si="4"/>
        <v>26</v>
      </c>
      <c r="AC971" s="8">
        <f t="shared" si="5"/>
        <v>49</v>
      </c>
      <c r="AD971" s="8">
        <f t="shared" ref="AD971:AE971" si="974">AC971*AA971</f>
        <v>98</v>
      </c>
      <c r="AE971" s="8">
        <f t="shared" si="974"/>
        <v>2548</v>
      </c>
      <c r="AF971" s="1" t="s">
        <v>144</v>
      </c>
      <c r="AG971" s="1">
        <v>1.0</v>
      </c>
      <c r="AH971" s="1">
        <v>13.0</v>
      </c>
      <c r="AI971" s="1">
        <v>100.0</v>
      </c>
      <c r="AJ971" s="1">
        <v>10.0</v>
      </c>
      <c r="AK971" s="1">
        <v>10.0</v>
      </c>
      <c r="AL971" s="1">
        <v>10.0</v>
      </c>
      <c r="AM971" s="1">
        <v>10.0</v>
      </c>
      <c r="AN971" s="1">
        <v>9.0</v>
      </c>
      <c r="AO971" s="1">
        <v>10.0</v>
      </c>
    </row>
    <row r="972">
      <c r="A972" s="2">
        <v>1683449.0</v>
      </c>
      <c r="B972" s="1" t="s">
        <v>1343</v>
      </c>
      <c r="C972" s="1">
        <v>2012.0</v>
      </c>
      <c r="D972" s="3" t="s">
        <v>514</v>
      </c>
      <c r="E972" s="14">
        <f t="shared" si="2"/>
        <v>2/1/2012</v>
      </c>
      <c r="F972" s="15">
        <f t="shared" si="3"/>
        <v>4.58021976366693</v>
      </c>
      <c r="G972" s="2">
        <v>2128742.0</v>
      </c>
      <c r="H972" s="1" t="s">
        <v>65</v>
      </c>
      <c r="I972" s="1" t="s">
        <v>5</v>
      </c>
      <c r="J972" s="5" t="str">
        <f>VLOOKUP(I972,city,2,FALSE)</f>
        <v>Amsterdam</v>
      </c>
      <c r="K972" s="1" t="s">
        <v>6</v>
      </c>
      <c r="L972" s="5" t="str">
        <f>VLOOKUP(K972,state,2,FALSE)</f>
        <v>North Holland</v>
      </c>
      <c r="M972" s="2">
        <v>1061.0</v>
      </c>
      <c r="N972" s="1" t="s">
        <v>92</v>
      </c>
      <c r="O972" s="1">
        <v>52.3766112490596</v>
      </c>
      <c r="P972" s="1">
        <v>4.83916827356594</v>
      </c>
      <c r="Q972" s="1" t="s">
        <v>95</v>
      </c>
      <c r="R972" s="1" t="s">
        <v>97</v>
      </c>
      <c r="S972" s="1">
        <v>4.0</v>
      </c>
      <c r="T972" s="1">
        <v>1.5</v>
      </c>
      <c r="U972" s="1">
        <v>3.0</v>
      </c>
      <c r="V972" s="1">
        <v>4.0</v>
      </c>
      <c r="W972" s="1" t="s">
        <v>98</v>
      </c>
      <c r="X972" s="6">
        <v>125.0</v>
      </c>
      <c r="Y972" s="1">
        <v>0.0</v>
      </c>
      <c r="Z972" s="1">
        <v>0.0</v>
      </c>
      <c r="AA972" s="1">
        <v>2.0</v>
      </c>
      <c r="AB972" s="5">
        <f t="shared" si="4"/>
        <v>4</v>
      </c>
      <c r="AC972" s="8">
        <f t="shared" si="5"/>
        <v>125</v>
      </c>
      <c r="AD972" s="8">
        <f t="shared" ref="AD972:AE972" si="975">AC972*AA972</f>
        <v>250</v>
      </c>
      <c r="AE972" s="8">
        <f t="shared" si="975"/>
        <v>1000</v>
      </c>
      <c r="AF972" s="1" t="s">
        <v>115</v>
      </c>
      <c r="AG972" s="1">
        <v>0.85</v>
      </c>
      <c r="AH972" s="1">
        <v>2.0</v>
      </c>
      <c r="AI972" s="1">
        <v>100.0</v>
      </c>
      <c r="AJ972" s="1">
        <v>10.0</v>
      </c>
      <c r="AK972" s="1">
        <v>10.0</v>
      </c>
      <c r="AL972" s="1">
        <v>10.0</v>
      </c>
      <c r="AM972" s="1">
        <v>10.0</v>
      </c>
      <c r="AN972" s="1">
        <v>8.0</v>
      </c>
      <c r="AO972" s="1">
        <v>8.0</v>
      </c>
    </row>
    <row r="973">
      <c r="A973" s="2">
        <v>1685408.0</v>
      </c>
      <c r="B973" s="1" t="s">
        <v>696</v>
      </c>
      <c r="C973" s="1">
        <v>2012.0</v>
      </c>
      <c r="D973" s="3" t="s">
        <v>514</v>
      </c>
      <c r="E973" s="14">
        <f t="shared" si="2"/>
        <v>2/1/2012</v>
      </c>
      <c r="F973" s="15">
        <f t="shared" si="3"/>
        <v>4.58021976366693</v>
      </c>
      <c r="G973" s="2">
        <v>1217263.0</v>
      </c>
      <c r="H973" s="1" t="s">
        <v>46</v>
      </c>
      <c r="I973" s="1" t="s">
        <v>5</v>
      </c>
      <c r="J973" s="5" t="str">
        <f>VLOOKUP(I973,city,2,FALSE)</f>
        <v>Amsterdam</v>
      </c>
      <c r="K973" s="1" t="s">
        <v>6</v>
      </c>
      <c r="L973" s="5" t="str">
        <f>VLOOKUP(K973,state,2,FALSE)</f>
        <v>North Holland</v>
      </c>
      <c r="M973" s="2">
        <v>1018.0</v>
      </c>
      <c r="N973" s="1" t="s">
        <v>92</v>
      </c>
      <c r="O973" s="1">
        <v>52.3652143258288</v>
      </c>
      <c r="P973" s="1">
        <v>4.90421099241977</v>
      </c>
      <c r="Q973" s="1" t="s">
        <v>95</v>
      </c>
      <c r="R973" s="1" t="s">
        <v>97</v>
      </c>
      <c r="S973" s="1">
        <v>2.0</v>
      </c>
      <c r="T973" s="1">
        <v>1.0</v>
      </c>
      <c r="U973" s="1">
        <v>1.0</v>
      </c>
      <c r="V973" s="1">
        <v>1.0</v>
      </c>
      <c r="W973" s="1" t="s">
        <v>98</v>
      </c>
      <c r="X973" s="6">
        <v>160.0</v>
      </c>
      <c r="Y973" s="1">
        <v>1.0</v>
      </c>
      <c r="Z973" s="1">
        <v>0.0</v>
      </c>
      <c r="AA973" s="1">
        <v>2.0</v>
      </c>
      <c r="AB973" s="5">
        <f t="shared" si="4"/>
        <v>2</v>
      </c>
      <c r="AC973" s="8">
        <f t="shared" si="5"/>
        <v>160</v>
      </c>
      <c r="AD973" s="8">
        <f t="shared" ref="AD973:AE973" si="976">AC973*AA973</f>
        <v>320</v>
      </c>
      <c r="AE973" s="8">
        <f t="shared" si="976"/>
        <v>640</v>
      </c>
      <c r="AF973" s="1" t="s">
        <v>115</v>
      </c>
      <c r="AG973" s="1">
        <v>0.74</v>
      </c>
      <c r="AH973" s="1">
        <v>1.0</v>
      </c>
      <c r="AI973" s="1">
        <v>100.0</v>
      </c>
      <c r="AJ973" s="1">
        <v>10.0</v>
      </c>
      <c r="AK973" s="1">
        <v>10.0</v>
      </c>
      <c r="AL973" s="1">
        <v>10.0</v>
      </c>
      <c r="AM973" s="1">
        <v>10.0</v>
      </c>
      <c r="AN973" s="1">
        <v>10.0</v>
      </c>
      <c r="AO973" s="1">
        <v>10.0</v>
      </c>
    </row>
    <row r="974">
      <c r="A974" s="2">
        <v>1687684.0</v>
      </c>
      <c r="B974" s="1" t="s">
        <v>1344</v>
      </c>
      <c r="C974" s="1">
        <v>2012.0</v>
      </c>
      <c r="D974" s="3" t="s">
        <v>1345</v>
      </c>
      <c r="E974" s="14">
        <f t="shared" si="2"/>
        <v>2/2/2012</v>
      </c>
      <c r="F974" s="15">
        <f t="shared" si="3"/>
        <v>4.57748003763953</v>
      </c>
      <c r="G974" s="2">
        <v>2079786.0</v>
      </c>
      <c r="H974" s="1" t="s">
        <v>70</v>
      </c>
      <c r="I974" s="1" t="s">
        <v>5</v>
      </c>
      <c r="J974" s="5" t="str">
        <f>VLOOKUP(I974,city,2,FALSE)</f>
        <v>Amsterdam</v>
      </c>
      <c r="K974" s="1" t="s">
        <v>6</v>
      </c>
      <c r="L974" s="5" t="str">
        <f>VLOOKUP(K974,state,2,FALSE)</f>
        <v>North Holland</v>
      </c>
      <c r="M974" s="2" t="s">
        <v>1346</v>
      </c>
      <c r="N974" s="1" t="s">
        <v>92</v>
      </c>
      <c r="O974" s="1">
        <v>52.3528609321392</v>
      </c>
      <c r="P974" s="1">
        <v>4.88989394742518</v>
      </c>
      <c r="Q974" s="1" t="s">
        <v>95</v>
      </c>
      <c r="R974" s="1" t="s">
        <v>97</v>
      </c>
      <c r="S974" s="1">
        <v>4.0</v>
      </c>
      <c r="T974" s="1">
        <v>1.0</v>
      </c>
      <c r="U974" s="1">
        <v>1.0</v>
      </c>
      <c r="V974" s="1">
        <v>2.0</v>
      </c>
      <c r="W974" s="1" t="s">
        <v>98</v>
      </c>
      <c r="X974" s="6">
        <v>130.0</v>
      </c>
      <c r="Y974" s="1">
        <v>3.0</v>
      </c>
      <c r="Z974" s="1">
        <v>20.0</v>
      </c>
      <c r="AA974" s="1">
        <v>6.0</v>
      </c>
      <c r="AB974" s="5">
        <f t="shared" si="4"/>
        <v>26</v>
      </c>
      <c r="AC974" s="8">
        <f t="shared" si="5"/>
        <v>130</v>
      </c>
      <c r="AD974" s="8">
        <f t="shared" ref="AD974:AE974" si="977">AC974*AA974</f>
        <v>780</v>
      </c>
      <c r="AE974" s="8">
        <f t="shared" si="977"/>
        <v>20280</v>
      </c>
      <c r="AF974" s="1" t="s">
        <v>115</v>
      </c>
      <c r="AG974" s="1">
        <v>0.85</v>
      </c>
      <c r="AH974" s="1">
        <v>13.0</v>
      </c>
      <c r="AI974" s="1">
        <v>98.0</v>
      </c>
      <c r="AJ974" s="1">
        <v>9.0</v>
      </c>
      <c r="AK974" s="1">
        <v>10.0</v>
      </c>
      <c r="AL974" s="1">
        <v>10.0</v>
      </c>
      <c r="AM974" s="1">
        <v>10.0</v>
      </c>
      <c r="AN974" s="1">
        <v>10.0</v>
      </c>
      <c r="AO974" s="1">
        <v>10.0</v>
      </c>
    </row>
    <row r="975">
      <c r="A975" s="2">
        <v>1687719.0</v>
      </c>
      <c r="B975" s="1" t="s">
        <v>1347</v>
      </c>
      <c r="C975" s="1">
        <v>2012.0</v>
      </c>
      <c r="D975" s="3" t="s">
        <v>1345</v>
      </c>
      <c r="E975" s="14">
        <f t="shared" si="2"/>
        <v>2/2/2012</v>
      </c>
      <c r="F975" s="15">
        <f t="shared" si="3"/>
        <v>4.57748003763953</v>
      </c>
      <c r="G975" s="2">
        <v>959595.0</v>
      </c>
      <c r="H975" s="1" t="s">
        <v>41</v>
      </c>
      <c r="I975" s="1" t="s">
        <v>5</v>
      </c>
      <c r="J975" s="5" t="str">
        <f>VLOOKUP(I975,city,2,FALSE)</f>
        <v>Amsterdam</v>
      </c>
      <c r="K975" s="1" t="s">
        <v>6</v>
      </c>
      <c r="L975" s="5" t="str">
        <f>VLOOKUP(K975,state,2,FALSE)</f>
        <v>North Holland</v>
      </c>
      <c r="M975" s="2">
        <v>1057.0</v>
      </c>
      <c r="N975" s="1" t="s">
        <v>92</v>
      </c>
      <c r="O975" s="1">
        <v>52.3612715978748</v>
      </c>
      <c r="P975" s="1">
        <v>4.86149602877524</v>
      </c>
      <c r="Q975" s="1" t="s">
        <v>95</v>
      </c>
      <c r="R975" s="1" t="s">
        <v>97</v>
      </c>
      <c r="S975" s="1">
        <v>4.0</v>
      </c>
      <c r="T975" s="1">
        <v>1.0</v>
      </c>
      <c r="U975" s="1">
        <v>2.0</v>
      </c>
      <c r="V975" s="1">
        <v>2.0</v>
      </c>
      <c r="W975" s="1" t="s">
        <v>98</v>
      </c>
      <c r="X975" s="6">
        <v>120.0</v>
      </c>
      <c r="Y975" s="1">
        <v>2.0</v>
      </c>
      <c r="Z975" s="1">
        <v>25.0</v>
      </c>
      <c r="AA975" s="1">
        <v>2.0</v>
      </c>
      <c r="AB975" s="5">
        <f t="shared" si="4"/>
        <v>22</v>
      </c>
      <c r="AC975" s="8">
        <f t="shared" si="5"/>
        <v>120</v>
      </c>
      <c r="AD975" s="8">
        <f t="shared" ref="AD975:AE975" si="978">AC975*AA975</f>
        <v>240</v>
      </c>
      <c r="AE975" s="8">
        <f t="shared" si="978"/>
        <v>5280</v>
      </c>
      <c r="AF975" s="1" t="s">
        <v>115</v>
      </c>
      <c r="AG975" s="1">
        <v>1.0</v>
      </c>
      <c r="AH975" s="1">
        <v>11.0</v>
      </c>
      <c r="AI975" s="1">
        <v>95.0</v>
      </c>
      <c r="AJ975" s="1">
        <v>9.0</v>
      </c>
      <c r="AK975" s="1">
        <v>9.0</v>
      </c>
      <c r="AL975" s="1">
        <v>10.0</v>
      </c>
      <c r="AM975" s="1">
        <v>10.0</v>
      </c>
      <c r="AN975" s="1">
        <v>10.0</v>
      </c>
      <c r="AO975" s="1">
        <v>9.0</v>
      </c>
    </row>
    <row r="976">
      <c r="A976" s="2">
        <v>1696020.0</v>
      </c>
      <c r="B976" s="1" t="s">
        <v>537</v>
      </c>
      <c r="C976" s="1">
        <v>2012.0</v>
      </c>
      <c r="D976" s="3" t="s">
        <v>1348</v>
      </c>
      <c r="E976" s="14">
        <f t="shared" si="2"/>
        <v>2/3/2012</v>
      </c>
      <c r="F976" s="15">
        <f t="shared" si="3"/>
        <v>4.57474031161213</v>
      </c>
      <c r="G976" s="2">
        <v>2697328.0</v>
      </c>
      <c r="H976" s="1" t="s">
        <v>41</v>
      </c>
      <c r="I976" s="1" t="s">
        <v>5</v>
      </c>
      <c r="J976" s="5" t="str">
        <f>VLOOKUP(I976,city,2,FALSE)</f>
        <v>Amsterdam</v>
      </c>
      <c r="K976" s="1" t="s">
        <v>6</v>
      </c>
      <c r="L976" s="5" t="str">
        <f>VLOOKUP(K976,state,2,FALSE)</f>
        <v>North Holland</v>
      </c>
      <c r="M976" s="2" t="s">
        <v>1349</v>
      </c>
      <c r="N976" s="1" t="s">
        <v>92</v>
      </c>
      <c r="O976" s="1">
        <v>52.3597404299445</v>
      </c>
      <c r="P976" s="1">
        <v>4.85865248282605</v>
      </c>
      <c r="Q976" s="1" t="s">
        <v>154</v>
      </c>
      <c r="R976" s="1" t="s">
        <v>97</v>
      </c>
      <c r="S976" s="1">
        <v>2.0</v>
      </c>
      <c r="T976" s="1">
        <v>1.0</v>
      </c>
      <c r="U976" s="1">
        <v>1.0</v>
      </c>
      <c r="V976" s="1">
        <v>1.0</v>
      </c>
      <c r="W976" s="1" t="s">
        <v>98</v>
      </c>
      <c r="X976" s="6">
        <v>130.0</v>
      </c>
      <c r="Y976" s="1">
        <v>1.0</v>
      </c>
      <c r="Z976" s="1">
        <v>0.0</v>
      </c>
      <c r="AA976" s="1">
        <v>2.0</v>
      </c>
      <c r="AB976" s="5">
        <f t="shared" si="4"/>
        <v>2</v>
      </c>
      <c r="AC976" s="8">
        <f t="shared" si="5"/>
        <v>130</v>
      </c>
      <c r="AD976" s="8">
        <f t="shared" ref="AD976:AE976" si="979">AC976*AA976</f>
        <v>260</v>
      </c>
      <c r="AE976" s="8">
        <f t="shared" si="979"/>
        <v>520</v>
      </c>
      <c r="AF976" s="1" t="s">
        <v>115</v>
      </c>
      <c r="AG976" s="1">
        <v>0.75</v>
      </c>
      <c r="AH976" s="1">
        <v>1.0</v>
      </c>
      <c r="AI976" s="1">
        <v>97.0</v>
      </c>
      <c r="AJ976" s="1">
        <v>10.0</v>
      </c>
      <c r="AK976" s="1">
        <v>10.0</v>
      </c>
      <c r="AL976" s="1">
        <v>10.0</v>
      </c>
      <c r="AM976" s="1">
        <v>10.0</v>
      </c>
      <c r="AN976" s="1">
        <v>10.0</v>
      </c>
      <c r="AO976" s="1">
        <v>8.0</v>
      </c>
    </row>
    <row r="977">
      <c r="A977" s="2">
        <v>1704036.0</v>
      </c>
      <c r="B977" s="1" t="s">
        <v>1350</v>
      </c>
      <c r="C977" s="1">
        <v>2012.0</v>
      </c>
      <c r="D977" s="3" t="s">
        <v>517</v>
      </c>
      <c r="E977" s="14">
        <f t="shared" si="2"/>
        <v>2/5/2012</v>
      </c>
      <c r="F977" s="15">
        <f t="shared" si="3"/>
        <v>4.56926085955734</v>
      </c>
      <c r="G977" s="2">
        <v>334599.0</v>
      </c>
      <c r="H977" s="1" t="s">
        <v>63</v>
      </c>
      <c r="I977" s="1" t="s">
        <v>5</v>
      </c>
      <c r="J977" s="5" t="str">
        <f>VLOOKUP(I977,city,2,FALSE)</f>
        <v>Amsterdam</v>
      </c>
      <c r="K977" s="1" t="s">
        <v>6</v>
      </c>
      <c r="L977" s="5" t="str">
        <f>VLOOKUP(K977,state,2,FALSE)</f>
        <v>North Holland</v>
      </c>
      <c r="M977" s="2">
        <v>1013.0</v>
      </c>
      <c r="N977" s="1" t="s">
        <v>92</v>
      </c>
      <c r="O977" s="1">
        <v>52.3845088262447</v>
      </c>
      <c r="P977" s="1">
        <v>4.88219206628217</v>
      </c>
      <c r="Q977" s="1" t="s">
        <v>95</v>
      </c>
      <c r="R977" s="1" t="s">
        <v>97</v>
      </c>
      <c r="S977" s="1">
        <v>4.0</v>
      </c>
      <c r="T977" s="1">
        <v>1.0</v>
      </c>
      <c r="U977" s="1">
        <v>1.0</v>
      </c>
      <c r="V977" s="1">
        <v>2.0</v>
      </c>
      <c r="W977" s="1" t="s">
        <v>98</v>
      </c>
      <c r="X977" s="6">
        <v>79.0</v>
      </c>
      <c r="Y977" s="1">
        <v>2.0</v>
      </c>
      <c r="Z977" s="1">
        <v>20.0</v>
      </c>
      <c r="AA977" s="1">
        <v>2.0</v>
      </c>
      <c r="AB977" s="5">
        <f t="shared" si="4"/>
        <v>280</v>
      </c>
      <c r="AC977" s="8">
        <f t="shared" si="5"/>
        <v>79</v>
      </c>
      <c r="AD977" s="8">
        <f t="shared" ref="AD977:AE977" si="980">AC977*AA977</f>
        <v>158</v>
      </c>
      <c r="AE977" s="8">
        <f t="shared" si="980"/>
        <v>44240</v>
      </c>
      <c r="AF977" s="1" t="s">
        <v>144</v>
      </c>
      <c r="AG977" s="1">
        <v>0.97</v>
      </c>
      <c r="AH977" s="1">
        <v>140.0</v>
      </c>
      <c r="AI977" s="1">
        <v>98.0</v>
      </c>
      <c r="AJ977" s="1">
        <v>10.0</v>
      </c>
      <c r="AK977" s="1">
        <v>10.0</v>
      </c>
      <c r="AL977" s="1">
        <v>10.0</v>
      </c>
      <c r="AM977" s="1">
        <v>10.0</v>
      </c>
      <c r="AN977" s="1">
        <v>9.0</v>
      </c>
      <c r="AO977" s="1">
        <v>10.0</v>
      </c>
    </row>
    <row r="978">
      <c r="A978" s="2">
        <v>1706915.0</v>
      </c>
      <c r="B978" s="1" t="s">
        <v>1351</v>
      </c>
      <c r="C978" s="1">
        <v>2012.0</v>
      </c>
      <c r="D978" s="3" t="s">
        <v>1352</v>
      </c>
      <c r="E978" s="14">
        <f t="shared" si="2"/>
        <v>2/6/2012</v>
      </c>
      <c r="F978" s="15">
        <f t="shared" si="3"/>
        <v>4.56652113352994</v>
      </c>
      <c r="G978" s="2">
        <v>335197.0</v>
      </c>
      <c r="H978" s="1" t="s">
        <v>63</v>
      </c>
      <c r="I978" s="1" t="s">
        <v>5</v>
      </c>
      <c r="J978" s="5" t="str">
        <f>VLOOKUP(I978,city,2,FALSE)</f>
        <v>Amsterdam</v>
      </c>
      <c r="K978" s="1" t="s">
        <v>6</v>
      </c>
      <c r="L978" s="5" t="str">
        <f>VLOOKUP(K978,state,2,FALSE)</f>
        <v>North Holland</v>
      </c>
      <c r="M978" s="2">
        <v>1012.0</v>
      </c>
      <c r="N978" s="1" t="s">
        <v>92</v>
      </c>
      <c r="O978" s="1">
        <v>52.3696365860022</v>
      </c>
      <c r="P978" s="1">
        <v>4.88774787755654</v>
      </c>
      <c r="Q978" s="1" t="s">
        <v>95</v>
      </c>
      <c r="R978" s="1" t="s">
        <v>97</v>
      </c>
      <c r="S978" s="1">
        <v>4.0</v>
      </c>
      <c r="T978" s="1">
        <v>1.0</v>
      </c>
      <c r="U978" s="1">
        <v>2.0</v>
      </c>
      <c r="V978" s="1">
        <v>2.0</v>
      </c>
      <c r="W978" s="1" t="s">
        <v>98</v>
      </c>
      <c r="X978" s="6">
        <v>150.0</v>
      </c>
      <c r="Y978" s="1">
        <v>2.0</v>
      </c>
      <c r="Z978" s="1">
        <v>50.0</v>
      </c>
      <c r="AA978" s="1">
        <v>3.0</v>
      </c>
      <c r="AB978" s="5">
        <f t="shared" si="4"/>
        <v>148</v>
      </c>
      <c r="AC978" s="8">
        <f t="shared" si="5"/>
        <v>150</v>
      </c>
      <c r="AD978" s="8">
        <f t="shared" ref="AD978:AE978" si="981">AC978*AA978</f>
        <v>450</v>
      </c>
      <c r="AE978" s="8">
        <f t="shared" si="981"/>
        <v>66600</v>
      </c>
      <c r="AF978" s="1" t="s">
        <v>144</v>
      </c>
      <c r="AG978" s="1">
        <v>1.0</v>
      </c>
      <c r="AH978" s="1">
        <v>74.0</v>
      </c>
      <c r="AI978" s="1">
        <v>98.0</v>
      </c>
      <c r="AJ978" s="1">
        <v>10.0</v>
      </c>
      <c r="AK978" s="1">
        <v>10.0</v>
      </c>
      <c r="AL978" s="1">
        <v>10.0</v>
      </c>
      <c r="AM978" s="1">
        <v>10.0</v>
      </c>
      <c r="AN978" s="1">
        <v>10.0</v>
      </c>
      <c r="AO978" s="1">
        <v>9.0</v>
      </c>
    </row>
    <row r="979">
      <c r="A979" s="2">
        <v>1713722.0</v>
      </c>
      <c r="B979" s="1" t="s">
        <v>1353</v>
      </c>
      <c r="C979" s="1">
        <v>2012.0</v>
      </c>
      <c r="D979" s="3" t="s">
        <v>1354</v>
      </c>
      <c r="E979" s="14">
        <f t="shared" si="2"/>
        <v>2/7/2012</v>
      </c>
      <c r="F979" s="15">
        <f t="shared" si="3"/>
        <v>4.56378140750254</v>
      </c>
      <c r="G979" s="2">
        <v>1513027.0</v>
      </c>
      <c r="H979" s="1" t="s">
        <v>41</v>
      </c>
      <c r="I979" s="1" t="s">
        <v>5</v>
      </c>
      <c r="J979" s="5" t="str">
        <f>VLOOKUP(I979,city,2,FALSE)</f>
        <v>Amsterdam</v>
      </c>
      <c r="K979" s="1" t="s">
        <v>6</v>
      </c>
      <c r="L979" s="5" t="str">
        <f>VLOOKUP(K979,state,2,FALSE)</f>
        <v>North Holland</v>
      </c>
      <c r="M979" s="2" t="s">
        <v>1355</v>
      </c>
      <c r="N979" s="1" t="s">
        <v>92</v>
      </c>
      <c r="O979" s="1">
        <v>52.3690889691261</v>
      </c>
      <c r="P979" s="1">
        <v>4.86681431211942</v>
      </c>
      <c r="Q979" s="1" t="s">
        <v>95</v>
      </c>
      <c r="R979" s="1" t="s">
        <v>97</v>
      </c>
      <c r="S979" s="1">
        <v>3.0</v>
      </c>
      <c r="T979" s="1">
        <v>1.0</v>
      </c>
      <c r="U979" s="1">
        <v>2.0</v>
      </c>
      <c r="V979" s="1">
        <v>2.0</v>
      </c>
      <c r="W979" s="1" t="s">
        <v>98</v>
      </c>
      <c r="X979" s="6">
        <v>110.0</v>
      </c>
      <c r="Y979" s="1">
        <v>1.0</v>
      </c>
      <c r="Z979" s="1">
        <v>0.0</v>
      </c>
      <c r="AA979" s="1">
        <v>3.0</v>
      </c>
      <c r="AB979" s="5">
        <f t="shared" si="4"/>
        <v>8</v>
      </c>
      <c r="AC979" s="8">
        <f t="shared" si="5"/>
        <v>110</v>
      </c>
      <c r="AD979" s="8">
        <f t="shared" ref="AD979:AE979" si="982">AC979*AA979</f>
        <v>330</v>
      </c>
      <c r="AE979" s="8">
        <f t="shared" si="982"/>
        <v>2640</v>
      </c>
      <c r="AF979" s="1" t="s">
        <v>159</v>
      </c>
      <c r="AG979" s="1" t="s">
        <v>159</v>
      </c>
      <c r="AH979" s="1">
        <v>4.0</v>
      </c>
      <c r="AI979" s="1">
        <v>91.0</v>
      </c>
      <c r="AJ979" s="1">
        <v>10.0</v>
      </c>
      <c r="AK979" s="1">
        <v>10.0</v>
      </c>
      <c r="AL979" s="1">
        <v>9.0</v>
      </c>
      <c r="AM979" s="1">
        <v>10.0</v>
      </c>
      <c r="AN979" s="1">
        <v>9.0</v>
      </c>
      <c r="AO979" s="1">
        <v>8.0</v>
      </c>
    </row>
    <row r="980">
      <c r="A980" s="2">
        <v>1719589.0</v>
      </c>
      <c r="B980" s="1" t="s">
        <v>1262</v>
      </c>
      <c r="C980" s="1">
        <v>2012.0</v>
      </c>
      <c r="D980" s="3" t="s">
        <v>231</v>
      </c>
      <c r="E980" s="14">
        <f t="shared" si="2"/>
        <v>2/8/2012</v>
      </c>
      <c r="F980" s="15">
        <f t="shared" si="3"/>
        <v>4.56104168147515</v>
      </c>
      <c r="G980" s="2">
        <v>4051737.0</v>
      </c>
      <c r="H980" s="1" t="s">
        <v>82</v>
      </c>
      <c r="I980" s="1" t="s">
        <v>5</v>
      </c>
      <c r="J980" s="5" t="str">
        <f>VLOOKUP(I980,city,2,FALSE)</f>
        <v>Amsterdam</v>
      </c>
      <c r="K980" s="1" t="s">
        <v>6</v>
      </c>
      <c r="L980" s="5" t="str">
        <f>VLOOKUP(K980,state,2,FALSE)</f>
        <v>North Holland</v>
      </c>
      <c r="M980" s="2" t="s">
        <v>1356</v>
      </c>
      <c r="N980" s="1" t="s">
        <v>92</v>
      </c>
      <c r="O980" s="1">
        <v>52.3651522510233</v>
      </c>
      <c r="P980" s="1">
        <v>4.9248933928694</v>
      </c>
      <c r="Q980" s="1" t="s">
        <v>221</v>
      </c>
      <c r="R980" s="1" t="s">
        <v>97</v>
      </c>
      <c r="S980" s="1">
        <v>10.0</v>
      </c>
      <c r="T980" s="1">
        <v>1.0</v>
      </c>
      <c r="U980" s="1">
        <v>1.0</v>
      </c>
      <c r="V980" s="1">
        <v>1.0</v>
      </c>
      <c r="W980" s="1" t="s">
        <v>355</v>
      </c>
      <c r="X980" s="6">
        <v>40.0</v>
      </c>
      <c r="Y980" s="1">
        <v>1.0</v>
      </c>
      <c r="Z980" s="1">
        <v>0.0</v>
      </c>
      <c r="AA980" s="1">
        <v>1.0</v>
      </c>
      <c r="AB980" s="5">
        <f t="shared" si="4"/>
        <v>22</v>
      </c>
      <c r="AC980" s="8">
        <f t="shared" si="5"/>
        <v>40</v>
      </c>
      <c r="AD980" s="8">
        <f t="shared" ref="AD980:AE980" si="983">AC980*AA980</f>
        <v>40</v>
      </c>
      <c r="AE980" s="8">
        <f t="shared" si="983"/>
        <v>880</v>
      </c>
      <c r="AF980" s="1" t="s">
        <v>144</v>
      </c>
      <c r="AG980" s="1">
        <v>0.98</v>
      </c>
      <c r="AH980" s="1">
        <v>11.0</v>
      </c>
      <c r="AI980" s="1">
        <v>100.0</v>
      </c>
      <c r="AJ980" s="1">
        <v>10.0</v>
      </c>
      <c r="AK980" s="1">
        <v>10.0</v>
      </c>
      <c r="AL980" s="1">
        <v>10.0</v>
      </c>
      <c r="AM980" s="1">
        <v>10.0</v>
      </c>
      <c r="AN980" s="1">
        <v>10.0</v>
      </c>
      <c r="AO980" s="1">
        <v>10.0</v>
      </c>
    </row>
    <row r="981">
      <c r="A981" s="2">
        <v>1719589.0</v>
      </c>
      <c r="B981" s="1" t="s">
        <v>1262</v>
      </c>
      <c r="C981" s="1">
        <v>2012.0</v>
      </c>
      <c r="D981" s="3" t="s">
        <v>231</v>
      </c>
      <c r="E981" s="14">
        <f t="shared" si="2"/>
        <v>2/8/2012</v>
      </c>
      <c r="F981" s="15">
        <f t="shared" si="3"/>
        <v>4.56104168150684</v>
      </c>
      <c r="G981" s="2">
        <v>3670144.0</v>
      </c>
      <c r="H981" s="1" t="s">
        <v>82</v>
      </c>
      <c r="I981" s="1" t="s">
        <v>5</v>
      </c>
      <c r="J981" s="5" t="str">
        <f>VLOOKUP(I981,city,2,FALSE)</f>
        <v>Amsterdam</v>
      </c>
      <c r="K981" s="1" t="s">
        <v>6</v>
      </c>
      <c r="L981" s="5" t="str">
        <f>VLOOKUP(K981,state,2,FALSE)</f>
        <v>North Holland</v>
      </c>
      <c r="M981" s="2" t="s">
        <v>1357</v>
      </c>
      <c r="N981" s="1" t="s">
        <v>92</v>
      </c>
      <c r="O981" s="1">
        <v>52.3613691500945</v>
      </c>
      <c r="P981" s="1">
        <v>4.92446640907311</v>
      </c>
      <c r="Q981" s="1" t="s">
        <v>95</v>
      </c>
      <c r="R981" s="1" t="s">
        <v>97</v>
      </c>
      <c r="S981" s="1">
        <v>3.0</v>
      </c>
      <c r="T981" s="1">
        <v>1.0</v>
      </c>
      <c r="U981" s="1">
        <v>1.0</v>
      </c>
      <c r="V981" s="1">
        <v>1.0</v>
      </c>
      <c r="W981" s="1" t="s">
        <v>98</v>
      </c>
      <c r="X981" s="6">
        <v>90.0</v>
      </c>
      <c r="Y981" s="1">
        <v>2.0</v>
      </c>
      <c r="Z981" s="1">
        <v>10.0</v>
      </c>
      <c r="AA981" s="1">
        <v>2.0</v>
      </c>
      <c r="AB981" s="5">
        <f t="shared" si="4"/>
        <v>12</v>
      </c>
      <c r="AC981" s="8">
        <f t="shared" si="5"/>
        <v>90</v>
      </c>
      <c r="AD981" s="8">
        <f t="shared" ref="AD981:AE981" si="984">AC981*AA981</f>
        <v>180</v>
      </c>
      <c r="AE981" s="8">
        <f t="shared" si="984"/>
        <v>2160</v>
      </c>
      <c r="AF981" s="1" t="s">
        <v>144</v>
      </c>
      <c r="AG981" s="1">
        <v>0.98</v>
      </c>
      <c r="AH981" s="1">
        <v>6.0</v>
      </c>
      <c r="AI981" s="1">
        <v>97.0</v>
      </c>
      <c r="AJ981" s="1">
        <v>10.0</v>
      </c>
      <c r="AK981" s="1">
        <v>10.0</v>
      </c>
      <c r="AL981" s="1">
        <v>9.0</v>
      </c>
      <c r="AM981" s="1">
        <v>10.0</v>
      </c>
      <c r="AN981" s="1">
        <v>9.0</v>
      </c>
      <c r="AO981" s="1">
        <v>9.0</v>
      </c>
    </row>
    <row r="982">
      <c r="A982" s="2">
        <v>1720569.0</v>
      </c>
      <c r="B982" s="1" t="s">
        <v>695</v>
      </c>
      <c r="C982" s="1">
        <v>2012.0</v>
      </c>
      <c r="D982" s="3" t="s">
        <v>231</v>
      </c>
      <c r="E982" s="14">
        <f t="shared" si="2"/>
        <v>2/8/2012</v>
      </c>
      <c r="F982" s="15">
        <f t="shared" si="3"/>
        <v>4.56104168150684</v>
      </c>
      <c r="G982" s="2">
        <v>1669354.0</v>
      </c>
      <c r="H982" s="1" t="s">
        <v>67</v>
      </c>
      <c r="I982" s="1" t="s">
        <v>5</v>
      </c>
      <c r="J982" s="5" t="str">
        <f>VLOOKUP(I982,city,2,FALSE)</f>
        <v>Amsterdam</v>
      </c>
      <c r="K982" s="1" t="s">
        <v>39</v>
      </c>
      <c r="L982" s="5" t="str">
        <f>VLOOKUP(K982,state,2,FALSE)</f>
        <v>North Holland</v>
      </c>
      <c r="M982" s="2">
        <v>1071.0</v>
      </c>
      <c r="N982" s="1" t="s">
        <v>92</v>
      </c>
      <c r="O982" s="1">
        <v>52.3506273463647</v>
      </c>
      <c r="P982" s="1">
        <v>4.88009108814613</v>
      </c>
      <c r="Q982" s="1" t="s">
        <v>95</v>
      </c>
      <c r="R982" s="1" t="s">
        <v>97</v>
      </c>
      <c r="S982" s="1">
        <v>3.0</v>
      </c>
      <c r="T982" s="1">
        <v>1.0</v>
      </c>
      <c r="U982" s="1">
        <v>2.0</v>
      </c>
      <c r="V982" s="1">
        <v>2.0</v>
      </c>
      <c r="W982" s="1" t="s">
        <v>98</v>
      </c>
      <c r="X982" s="6">
        <v>199.0</v>
      </c>
      <c r="Y982" s="1">
        <v>1.0</v>
      </c>
      <c r="Z982" s="1">
        <v>0.0</v>
      </c>
      <c r="AA982" s="1">
        <v>1.0</v>
      </c>
      <c r="AB982" s="5">
        <f t="shared" si="4"/>
        <v>4</v>
      </c>
      <c r="AC982" s="8">
        <f t="shared" si="5"/>
        <v>199</v>
      </c>
      <c r="AD982" s="8">
        <f t="shared" ref="AD982:AE982" si="985">AC982*AA982</f>
        <v>199</v>
      </c>
      <c r="AE982" s="8">
        <f t="shared" si="985"/>
        <v>796</v>
      </c>
      <c r="AF982" s="1" t="s">
        <v>115</v>
      </c>
      <c r="AG982" s="1">
        <v>1.0</v>
      </c>
      <c r="AH982" s="1">
        <v>2.0</v>
      </c>
      <c r="AI982" s="1">
        <v>100.0</v>
      </c>
      <c r="AJ982" s="1">
        <v>9.0</v>
      </c>
      <c r="AK982" s="1">
        <v>10.0</v>
      </c>
      <c r="AL982" s="1">
        <v>10.0</v>
      </c>
      <c r="AM982" s="1">
        <v>10.0</v>
      </c>
      <c r="AN982" s="1">
        <v>9.0</v>
      </c>
      <c r="AO982" s="1">
        <v>9.0</v>
      </c>
    </row>
    <row r="983">
      <c r="A983" s="2">
        <v>1720569.0</v>
      </c>
      <c r="B983" s="1" t="s">
        <v>695</v>
      </c>
      <c r="C983" s="1">
        <v>2012.0</v>
      </c>
      <c r="D983" s="3" t="s">
        <v>231</v>
      </c>
      <c r="E983" s="14">
        <f t="shared" si="2"/>
        <v>2/8/2012</v>
      </c>
      <c r="F983" s="15">
        <f t="shared" si="3"/>
        <v>4.56104168150684</v>
      </c>
      <c r="G983" s="2">
        <v>5028132.0</v>
      </c>
      <c r="H983" s="1" t="s">
        <v>67</v>
      </c>
      <c r="I983" s="1" t="s">
        <v>5</v>
      </c>
      <c r="J983" s="5" t="str">
        <f>VLOOKUP(I983,city,2,FALSE)</f>
        <v>Amsterdam</v>
      </c>
      <c r="K983" s="1" t="s">
        <v>31</v>
      </c>
      <c r="L983" s="5" t="str">
        <f>VLOOKUP(K983,state,2,FALSE)</f>
        <v>North Holland</v>
      </c>
      <c r="M983" s="2" t="s">
        <v>1358</v>
      </c>
      <c r="N983" s="1" t="s">
        <v>92</v>
      </c>
      <c r="O983" s="1">
        <v>52.3516116117507</v>
      </c>
      <c r="P983" s="1">
        <v>4.87779614854116</v>
      </c>
      <c r="Q983" s="1" t="s">
        <v>95</v>
      </c>
      <c r="R983" s="1" t="s">
        <v>97</v>
      </c>
      <c r="S983" s="1">
        <v>2.0</v>
      </c>
      <c r="T983" s="1">
        <v>1.0</v>
      </c>
      <c r="U983" s="1">
        <v>1.0</v>
      </c>
      <c r="V983" s="1">
        <v>1.0</v>
      </c>
      <c r="W983" s="1" t="s">
        <v>98</v>
      </c>
      <c r="X983" s="6">
        <v>150.0</v>
      </c>
      <c r="Y983" s="1">
        <v>1.0</v>
      </c>
      <c r="Z983" s="1">
        <v>0.0</v>
      </c>
      <c r="AA983" s="1">
        <v>1.0</v>
      </c>
      <c r="AB983" s="5">
        <f t="shared" si="4"/>
        <v>0</v>
      </c>
      <c r="AC983" s="8">
        <f t="shared" si="5"/>
        <v>150</v>
      </c>
      <c r="AD983" s="8">
        <f t="shared" ref="AD983:AE983" si="986">AC983*AA983</f>
        <v>150</v>
      </c>
      <c r="AE983" s="8">
        <f t="shared" si="986"/>
        <v>0</v>
      </c>
      <c r="AF983" s="1" t="s">
        <v>115</v>
      </c>
      <c r="AG983" s="1">
        <v>1.0</v>
      </c>
      <c r="AH983" s="1">
        <v>0.0</v>
      </c>
    </row>
    <row r="984">
      <c r="A984" s="2">
        <v>1721870.0</v>
      </c>
      <c r="B984" s="1" t="s">
        <v>1359</v>
      </c>
      <c r="C984" s="1">
        <v>2012.0</v>
      </c>
      <c r="D984" s="3" t="s">
        <v>231</v>
      </c>
      <c r="E984" s="14">
        <f t="shared" si="2"/>
        <v>2/8/2012</v>
      </c>
      <c r="F984" s="15">
        <f t="shared" si="3"/>
        <v>4.56104168150684</v>
      </c>
      <c r="G984" s="2">
        <v>3721106.0</v>
      </c>
      <c r="H984" s="1" t="s">
        <v>70</v>
      </c>
      <c r="I984" s="1" t="s">
        <v>5</v>
      </c>
      <c r="J984" s="5" t="str">
        <f>VLOOKUP(I984,city,2,FALSE)</f>
        <v>Amsterdam</v>
      </c>
      <c r="K984" s="1" t="s">
        <v>6</v>
      </c>
      <c r="L984" s="5" t="str">
        <f>VLOOKUP(K984,state,2,FALSE)</f>
        <v>North Holland</v>
      </c>
      <c r="M984" s="2" t="s">
        <v>1360</v>
      </c>
      <c r="N984" s="1" t="s">
        <v>92</v>
      </c>
      <c r="O984" s="1">
        <v>52.3518639016298</v>
      </c>
      <c r="P984" s="1">
        <v>4.89842320591201</v>
      </c>
      <c r="Q984" s="1" t="s">
        <v>95</v>
      </c>
      <c r="R984" s="1" t="s">
        <v>97</v>
      </c>
      <c r="S984" s="1">
        <v>2.0</v>
      </c>
      <c r="T984" s="1">
        <v>1.0</v>
      </c>
      <c r="U984" s="1">
        <v>1.0</v>
      </c>
      <c r="V984" s="1">
        <v>1.0</v>
      </c>
      <c r="W984" s="1" t="s">
        <v>98</v>
      </c>
      <c r="X984" s="6">
        <v>125.0</v>
      </c>
      <c r="Y984" s="1">
        <v>1.0</v>
      </c>
      <c r="Z984" s="1">
        <v>0.0</v>
      </c>
      <c r="AA984" s="1">
        <v>5.0</v>
      </c>
      <c r="AB984" s="5">
        <f t="shared" si="4"/>
        <v>0</v>
      </c>
      <c r="AC984" s="8">
        <f t="shared" si="5"/>
        <v>125</v>
      </c>
      <c r="AD984" s="8">
        <f t="shared" ref="AD984:AE984" si="987">AC984*AA984</f>
        <v>625</v>
      </c>
      <c r="AE984" s="8">
        <f t="shared" si="987"/>
        <v>0</v>
      </c>
      <c r="AF984" s="1" t="s">
        <v>159</v>
      </c>
      <c r="AG984" s="1" t="s">
        <v>159</v>
      </c>
      <c r="AH984" s="1">
        <v>0.0</v>
      </c>
    </row>
    <row r="985">
      <c r="A985" s="2">
        <v>1721961.0</v>
      </c>
      <c r="B985" s="1" t="s">
        <v>1361</v>
      </c>
      <c r="C985" s="1">
        <v>2012.0</v>
      </c>
      <c r="D985" s="3" t="s">
        <v>231</v>
      </c>
      <c r="E985" s="14">
        <f t="shared" si="2"/>
        <v>2/8/2012</v>
      </c>
      <c r="F985" s="15">
        <f t="shared" si="3"/>
        <v>4.56104168150684</v>
      </c>
      <c r="G985" s="2">
        <v>1513512.0</v>
      </c>
      <c r="H985" s="1" t="s">
        <v>65</v>
      </c>
      <c r="I985" s="1" t="s">
        <v>5</v>
      </c>
      <c r="J985" s="5" t="str">
        <f>VLOOKUP(I985,city,2,FALSE)</f>
        <v>Amsterdam</v>
      </c>
      <c r="K985" s="1" t="s">
        <v>6</v>
      </c>
      <c r="L985" s="5" t="str">
        <f>VLOOKUP(K985,state,2,FALSE)</f>
        <v>North Holland</v>
      </c>
      <c r="M985" s="2">
        <v>1056.0</v>
      </c>
      <c r="N985" s="1" t="s">
        <v>92</v>
      </c>
      <c r="O985" s="1">
        <v>52.3751440521549</v>
      </c>
      <c r="P985" s="1">
        <v>4.84741635709169</v>
      </c>
      <c r="Q985" s="1" t="s">
        <v>95</v>
      </c>
      <c r="R985" s="1" t="s">
        <v>97</v>
      </c>
      <c r="S985" s="1">
        <v>5.0</v>
      </c>
      <c r="T985" s="1">
        <v>1.0</v>
      </c>
      <c r="U985" s="1">
        <v>2.0</v>
      </c>
      <c r="V985" s="1">
        <v>2.0</v>
      </c>
      <c r="W985" s="1" t="s">
        <v>98</v>
      </c>
      <c r="X985" s="6">
        <v>79.0</v>
      </c>
      <c r="Y985" s="1">
        <v>2.0</v>
      </c>
      <c r="Z985" s="1">
        <v>19.0</v>
      </c>
      <c r="AA985" s="1">
        <v>3.0</v>
      </c>
      <c r="AB985" s="5">
        <f t="shared" si="4"/>
        <v>6</v>
      </c>
      <c r="AC985" s="8">
        <f t="shared" si="5"/>
        <v>79</v>
      </c>
      <c r="AD985" s="8">
        <f t="shared" ref="AD985:AE985" si="988">AC985*AA985</f>
        <v>237</v>
      </c>
      <c r="AE985" s="8">
        <f t="shared" si="988"/>
        <v>1422</v>
      </c>
      <c r="AF985" s="1" t="s">
        <v>159</v>
      </c>
      <c r="AG985" s="1" t="s">
        <v>159</v>
      </c>
      <c r="AH985" s="1">
        <v>3.0</v>
      </c>
      <c r="AI985" s="1">
        <v>100.0</v>
      </c>
      <c r="AJ985" s="1">
        <v>8.0</v>
      </c>
      <c r="AK985" s="1">
        <v>8.0</v>
      </c>
      <c r="AL985" s="1">
        <v>9.0</v>
      </c>
      <c r="AM985" s="1">
        <v>9.0</v>
      </c>
      <c r="AN985" s="1">
        <v>7.0</v>
      </c>
      <c r="AO985" s="1">
        <v>9.0</v>
      </c>
    </row>
    <row r="986">
      <c r="A986" s="2">
        <v>1725335.0</v>
      </c>
      <c r="B986" s="1" t="s">
        <v>1362</v>
      </c>
      <c r="C986" s="1">
        <v>2012.0</v>
      </c>
      <c r="D986" s="3" t="s">
        <v>1363</v>
      </c>
      <c r="E986" s="14">
        <f t="shared" si="2"/>
        <v>2/9/2012</v>
      </c>
      <c r="F986" s="15">
        <f t="shared" si="3"/>
        <v>4.55830195547944</v>
      </c>
      <c r="G986" s="2">
        <v>547708.0</v>
      </c>
      <c r="H986" s="1" t="s">
        <v>106</v>
      </c>
      <c r="I986" s="1" t="s">
        <v>5</v>
      </c>
      <c r="J986" s="5" t="str">
        <f>VLOOKUP(I986,city,2,FALSE)</f>
        <v>Amsterdam</v>
      </c>
      <c r="K986" s="1" t="s">
        <v>6</v>
      </c>
      <c r="L986" s="5" t="str">
        <f>VLOOKUP(K986,state,2,FALSE)</f>
        <v>North Holland</v>
      </c>
      <c r="M986" s="2">
        <v>1064.0</v>
      </c>
      <c r="N986" s="1" t="s">
        <v>92</v>
      </c>
      <c r="O986" s="1">
        <v>52.3731085583612</v>
      </c>
      <c r="P986" s="1">
        <v>4.83314796519067</v>
      </c>
      <c r="Q986" s="1" t="s">
        <v>257</v>
      </c>
      <c r="R986" s="1" t="s">
        <v>138</v>
      </c>
      <c r="S986" s="1">
        <v>2.0</v>
      </c>
      <c r="T986" s="1">
        <v>1.0</v>
      </c>
      <c r="U986" s="1">
        <v>1.0</v>
      </c>
      <c r="V986" s="1">
        <v>1.0</v>
      </c>
      <c r="W986" s="1" t="s">
        <v>98</v>
      </c>
      <c r="X986" s="6">
        <v>79.0</v>
      </c>
      <c r="Y986" s="1">
        <v>2.0</v>
      </c>
      <c r="Z986" s="1">
        <v>0.0</v>
      </c>
      <c r="AA986" s="1">
        <v>1.0</v>
      </c>
      <c r="AB986" s="5">
        <f t="shared" si="4"/>
        <v>0</v>
      </c>
      <c r="AC986" s="8">
        <f t="shared" si="5"/>
        <v>79</v>
      </c>
      <c r="AD986" s="8">
        <f t="shared" ref="AD986:AE986" si="989">AC986*AA986</f>
        <v>79</v>
      </c>
      <c r="AE986" s="8">
        <f t="shared" si="989"/>
        <v>0</v>
      </c>
      <c r="AF986" s="1" t="s">
        <v>144</v>
      </c>
      <c r="AG986" s="1">
        <v>1.0</v>
      </c>
      <c r="AH986" s="1">
        <v>0.0</v>
      </c>
    </row>
    <row r="987">
      <c r="A987" s="2">
        <v>1725335.0</v>
      </c>
      <c r="B987" s="1" t="s">
        <v>1362</v>
      </c>
      <c r="C987" s="1">
        <v>2012.0</v>
      </c>
      <c r="D987" s="3" t="s">
        <v>1363</v>
      </c>
      <c r="E987" s="14">
        <f t="shared" si="2"/>
        <v>2/9/2012</v>
      </c>
      <c r="F987" s="15">
        <f t="shared" si="3"/>
        <v>4.55830195547944</v>
      </c>
      <c r="G987" s="2">
        <v>547578.0</v>
      </c>
      <c r="H987" s="1" t="s">
        <v>106</v>
      </c>
      <c r="I987" s="1" t="s">
        <v>5</v>
      </c>
      <c r="J987" s="5" t="str">
        <f>VLOOKUP(I987,city,2,FALSE)</f>
        <v>Amsterdam</v>
      </c>
      <c r="K987" s="1" t="s">
        <v>6</v>
      </c>
      <c r="L987" s="5" t="str">
        <f>VLOOKUP(K987,state,2,FALSE)</f>
        <v>North Holland</v>
      </c>
      <c r="M987" s="2">
        <v>1064.0</v>
      </c>
      <c r="N987" s="1" t="s">
        <v>92</v>
      </c>
      <c r="O987" s="1">
        <v>52.3730603501389</v>
      </c>
      <c r="P987" s="1">
        <v>4.83479301862134</v>
      </c>
      <c r="Q987" s="1" t="s">
        <v>257</v>
      </c>
      <c r="R987" s="1" t="s">
        <v>138</v>
      </c>
      <c r="S987" s="1">
        <v>2.0</v>
      </c>
      <c r="T987" s="1">
        <v>1.0</v>
      </c>
      <c r="U987" s="1">
        <v>1.0</v>
      </c>
      <c r="V987" s="1">
        <v>1.0</v>
      </c>
      <c r="W987" s="1" t="s">
        <v>98</v>
      </c>
      <c r="X987" s="6">
        <v>79.0</v>
      </c>
      <c r="Y987" s="1">
        <v>2.0</v>
      </c>
      <c r="Z987" s="1">
        <v>0.0</v>
      </c>
      <c r="AA987" s="1">
        <v>1.0</v>
      </c>
      <c r="AB987" s="5">
        <f t="shared" si="4"/>
        <v>14</v>
      </c>
      <c r="AC987" s="8">
        <f t="shared" si="5"/>
        <v>79</v>
      </c>
      <c r="AD987" s="8">
        <f t="shared" ref="AD987:AE987" si="990">AC987*AA987</f>
        <v>79</v>
      </c>
      <c r="AE987" s="8">
        <f t="shared" si="990"/>
        <v>1106</v>
      </c>
      <c r="AF987" s="1" t="s">
        <v>144</v>
      </c>
      <c r="AG987" s="1">
        <v>1.0</v>
      </c>
      <c r="AH987" s="1">
        <v>7.0</v>
      </c>
      <c r="AI987" s="1">
        <v>100.0</v>
      </c>
      <c r="AJ987" s="1">
        <v>10.0</v>
      </c>
      <c r="AK987" s="1">
        <v>10.0</v>
      </c>
      <c r="AL987" s="1">
        <v>10.0</v>
      </c>
      <c r="AM987" s="1">
        <v>10.0</v>
      </c>
      <c r="AN987" s="1">
        <v>8.0</v>
      </c>
      <c r="AO987" s="1">
        <v>9.0</v>
      </c>
    </row>
    <row r="988">
      <c r="A988" s="2">
        <v>1725378.0</v>
      </c>
      <c r="B988" s="1" t="s">
        <v>1364</v>
      </c>
      <c r="C988" s="1">
        <v>2012.0</v>
      </c>
      <c r="D988" s="3" t="s">
        <v>1363</v>
      </c>
      <c r="E988" s="14">
        <f t="shared" si="2"/>
        <v>2/9/2012</v>
      </c>
      <c r="F988" s="15">
        <f t="shared" si="3"/>
        <v>4.55830195547944</v>
      </c>
      <c r="G988" s="2">
        <v>339930.0</v>
      </c>
      <c r="H988" s="1" t="s">
        <v>41</v>
      </c>
      <c r="I988" s="1" t="s">
        <v>5</v>
      </c>
      <c r="J988" s="5" t="str">
        <f>VLOOKUP(I988,city,2,FALSE)</f>
        <v>Amsterdam</v>
      </c>
      <c r="K988" s="1" t="s">
        <v>6</v>
      </c>
      <c r="L988" s="5" t="str">
        <f>VLOOKUP(K988,state,2,FALSE)</f>
        <v>North Holland</v>
      </c>
      <c r="M988" s="2">
        <v>1053.0</v>
      </c>
      <c r="N988" s="1" t="s">
        <v>92</v>
      </c>
      <c r="O988" s="1">
        <v>52.3698941391049</v>
      </c>
      <c r="P988" s="1">
        <v>4.86760284794928</v>
      </c>
      <c r="Q988" s="1" t="s">
        <v>95</v>
      </c>
      <c r="R988" s="1" t="s">
        <v>97</v>
      </c>
      <c r="S988" s="1">
        <v>3.0</v>
      </c>
      <c r="T988" s="1">
        <v>1.0</v>
      </c>
      <c r="U988" s="1">
        <v>1.0</v>
      </c>
      <c r="V988" s="1">
        <v>1.0</v>
      </c>
      <c r="W988" s="1" t="s">
        <v>98</v>
      </c>
      <c r="X988" s="6">
        <v>80.0</v>
      </c>
      <c r="Y988" s="1">
        <v>2.0</v>
      </c>
      <c r="Z988" s="1">
        <v>10.0</v>
      </c>
      <c r="AA988" s="1">
        <v>3.0</v>
      </c>
      <c r="AB988" s="5">
        <f t="shared" si="4"/>
        <v>206</v>
      </c>
      <c r="AC988" s="8">
        <f t="shared" si="5"/>
        <v>80</v>
      </c>
      <c r="AD988" s="8">
        <f t="shared" ref="AD988:AE988" si="991">AC988*AA988</f>
        <v>240</v>
      </c>
      <c r="AE988" s="8">
        <f t="shared" si="991"/>
        <v>49440</v>
      </c>
      <c r="AF988" s="1" t="s">
        <v>141</v>
      </c>
      <c r="AG988" s="1">
        <v>0.98</v>
      </c>
      <c r="AH988" s="1">
        <v>103.0</v>
      </c>
      <c r="AI988" s="1">
        <v>98.0</v>
      </c>
      <c r="AJ988" s="1">
        <v>10.0</v>
      </c>
      <c r="AK988" s="1">
        <v>10.0</v>
      </c>
      <c r="AL988" s="1">
        <v>10.0</v>
      </c>
      <c r="AM988" s="1">
        <v>10.0</v>
      </c>
      <c r="AN988" s="1">
        <v>9.0</v>
      </c>
      <c r="AO988" s="1">
        <v>10.0</v>
      </c>
    </row>
    <row r="989">
      <c r="A989" s="2">
        <v>1730202.0</v>
      </c>
      <c r="B989" s="1" t="s">
        <v>1365</v>
      </c>
      <c r="C989" s="1">
        <v>2012.0</v>
      </c>
      <c r="D989" s="3" t="s">
        <v>1366</v>
      </c>
      <c r="E989" s="14">
        <f t="shared" si="2"/>
        <v>2/10/2012</v>
      </c>
      <c r="F989" s="15">
        <f t="shared" si="3"/>
        <v>4.55556222945205</v>
      </c>
      <c r="G989" s="2">
        <v>340994.0</v>
      </c>
      <c r="H989" s="1" t="s">
        <v>46</v>
      </c>
      <c r="I989" s="1" t="s">
        <v>5</v>
      </c>
      <c r="J989" s="5" t="str">
        <f>VLOOKUP(I989,city,2,FALSE)</f>
        <v>Amsterdam</v>
      </c>
      <c r="K989" s="1" t="s">
        <v>6</v>
      </c>
      <c r="L989" s="5" t="str">
        <f>VLOOKUP(K989,state,2,FALSE)</f>
        <v>North Holland</v>
      </c>
      <c r="M989" s="2">
        <v>1011.0</v>
      </c>
      <c r="N989" s="1" t="s">
        <v>92</v>
      </c>
      <c r="O989" s="1">
        <v>52.3688443901309</v>
      </c>
      <c r="P989" s="1">
        <v>4.90647886802001</v>
      </c>
      <c r="Q989" s="1" t="s">
        <v>95</v>
      </c>
      <c r="R989" s="1" t="s">
        <v>97</v>
      </c>
      <c r="S989" s="1">
        <v>2.0</v>
      </c>
      <c r="T989" s="1">
        <v>1.0</v>
      </c>
      <c r="U989" s="1">
        <v>1.0</v>
      </c>
      <c r="V989" s="1">
        <v>1.0</v>
      </c>
      <c r="W989" s="1" t="s">
        <v>98</v>
      </c>
      <c r="X989" s="6">
        <v>125.0</v>
      </c>
      <c r="Y989" s="1">
        <v>2.0</v>
      </c>
      <c r="Z989" s="1">
        <v>0.0</v>
      </c>
      <c r="AA989" s="1">
        <v>4.0</v>
      </c>
      <c r="AB989" s="5">
        <f t="shared" si="4"/>
        <v>30</v>
      </c>
      <c r="AC989" s="8">
        <f t="shared" si="5"/>
        <v>125</v>
      </c>
      <c r="AD989" s="8">
        <f t="shared" ref="AD989:AE989" si="992">AC989*AA989</f>
        <v>500</v>
      </c>
      <c r="AE989" s="8">
        <f t="shared" si="992"/>
        <v>15000</v>
      </c>
      <c r="AF989" s="1" t="s">
        <v>144</v>
      </c>
      <c r="AG989" s="1">
        <v>1.0</v>
      </c>
      <c r="AH989" s="1">
        <v>15.0</v>
      </c>
      <c r="AI989" s="1">
        <v>96.0</v>
      </c>
      <c r="AJ989" s="1">
        <v>10.0</v>
      </c>
      <c r="AK989" s="1">
        <v>9.0</v>
      </c>
      <c r="AL989" s="1">
        <v>10.0</v>
      </c>
      <c r="AM989" s="1">
        <v>10.0</v>
      </c>
      <c r="AN989" s="1">
        <v>9.0</v>
      </c>
      <c r="AO989" s="1">
        <v>10.0</v>
      </c>
    </row>
    <row r="990">
      <c r="A990" s="2">
        <v>1735267.0</v>
      </c>
      <c r="B990" s="1" t="s">
        <v>1367</v>
      </c>
      <c r="C990" s="1">
        <v>2012.0</v>
      </c>
      <c r="D990" s="3" t="s">
        <v>519</v>
      </c>
      <c r="E990" s="14">
        <f t="shared" si="2"/>
        <v>2/11/2012</v>
      </c>
      <c r="F990" s="15">
        <f t="shared" si="3"/>
        <v>4.55282250342465</v>
      </c>
      <c r="G990" s="2">
        <v>2488348.0</v>
      </c>
      <c r="H990" s="1" t="s">
        <v>46</v>
      </c>
      <c r="I990" s="1" t="s">
        <v>5</v>
      </c>
      <c r="J990" s="5" t="str">
        <f>VLOOKUP(I990,city,2,FALSE)</f>
        <v>Amsterdam</v>
      </c>
      <c r="K990" s="1" t="s">
        <v>6</v>
      </c>
      <c r="L990" s="5" t="str">
        <f>VLOOKUP(K990,state,2,FALSE)</f>
        <v>North Holland</v>
      </c>
      <c r="M990" s="2" t="s">
        <v>1368</v>
      </c>
      <c r="N990" s="1" t="s">
        <v>92</v>
      </c>
      <c r="O990" s="1">
        <v>52.3717576561805</v>
      </c>
      <c r="P990" s="1">
        <v>4.9069703595257</v>
      </c>
      <c r="Q990" s="1" t="s">
        <v>95</v>
      </c>
      <c r="R990" s="1" t="s">
        <v>97</v>
      </c>
      <c r="S990" s="1">
        <v>4.0</v>
      </c>
      <c r="T990" s="1">
        <v>1.0</v>
      </c>
      <c r="U990" s="1">
        <v>1.0</v>
      </c>
      <c r="V990" s="1">
        <v>2.0</v>
      </c>
      <c r="W990" s="1" t="s">
        <v>98</v>
      </c>
      <c r="X990" s="6">
        <v>100.0</v>
      </c>
      <c r="Y990" s="1">
        <v>2.0</v>
      </c>
      <c r="Z990" s="1">
        <v>30.0</v>
      </c>
      <c r="AA990" s="1">
        <v>2.0</v>
      </c>
      <c r="AB990" s="5">
        <f t="shared" si="4"/>
        <v>164</v>
      </c>
      <c r="AC990" s="8">
        <f t="shared" si="5"/>
        <v>100</v>
      </c>
      <c r="AD990" s="8">
        <f t="shared" ref="AD990:AE990" si="993">AC990*AA990</f>
        <v>200</v>
      </c>
      <c r="AE990" s="8">
        <f t="shared" si="993"/>
        <v>32800</v>
      </c>
      <c r="AF990" s="1" t="s">
        <v>144</v>
      </c>
      <c r="AG990" s="1">
        <v>0.93</v>
      </c>
      <c r="AH990" s="1">
        <v>82.0</v>
      </c>
      <c r="AI990" s="1">
        <v>97.0</v>
      </c>
      <c r="AJ990" s="1">
        <v>10.0</v>
      </c>
      <c r="AK990" s="1">
        <v>10.0</v>
      </c>
      <c r="AL990" s="1">
        <v>10.0</v>
      </c>
      <c r="AM990" s="1">
        <v>10.0</v>
      </c>
      <c r="AN990" s="1">
        <v>10.0</v>
      </c>
      <c r="AO990" s="1">
        <v>9.0</v>
      </c>
    </row>
    <row r="991">
      <c r="A991" s="2">
        <v>1738291.0</v>
      </c>
      <c r="B991" s="1" t="s">
        <v>1369</v>
      </c>
      <c r="C991" s="1">
        <v>2012.0</v>
      </c>
      <c r="D991" s="3" t="s">
        <v>1370</v>
      </c>
      <c r="E991" s="14">
        <f t="shared" si="2"/>
        <v>2/12/2012</v>
      </c>
      <c r="F991" s="15">
        <f t="shared" si="3"/>
        <v>4.55008277739725</v>
      </c>
      <c r="G991" s="2">
        <v>415646.0</v>
      </c>
      <c r="H991" s="1" t="s">
        <v>75</v>
      </c>
      <c r="I991" s="1" t="s">
        <v>75</v>
      </c>
      <c r="J991" s="5" t="str">
        <f>VLOOKUP(I991,city,2,FALSE)</f>
        <v>Watergraafsmeer</v>
      </c>
      <c r="K991" s="1" t="s">
        <v>6</v>
      </c>
      <c r="L991" s="5" t="str">
        <f>VLOOKUP(K991,state,2,FALSE)</f>
        <v>North Holland</v>
      </c>
      <c r="M991" s="2">
        <v>1098.0</v>
      </c>
      <c r="N991" s="1" t="s">
        <v>92</v>
      </c>
      <c r="O991" s="1">
        <v>52.3540980369746</v>
      </c>
      <c r="P991" s="1">
        <v>4.93269418403659</v>
      </c>
      <c r="Q991" s="1" t="s">
        <v>154</v>
      </c>
      <c r="R991" s="1" t="s">
        <v>97</v>
      </c>
      <c r="S991" s="1">
        <v>6.0</v>
      </c>
      <c r="T991" s="1">
        <v>2.0</v>
      </c>
      <c r="U991" s="1">
        <v>3.0</v>
      </c>
      <c r="V991" s="1">
        <v>6.0</v>
      </c>
      <c r="W991" s="1" t="s">
        <v>98</v>
      </c>
      <c r="X991" s="6">
        <v>200.0</v>
      </c>
      <c r="Y991" s="1">
        <v>1.0</v>
      </c>
      <c r="Z991" s="1">
        <v>0.0</v>
      </c>
      <c r="AA991" s="1">
        <v>3.0</v>
      </c>
      <c r="AB991" s="5">
        <f t="shared" si="4"/>
        <v>2</v>
      </c>
      <c r="AC991" s="8">
        <f t="shared" si="5"/>
        <v>200</v>
      </c>
      <c r="AD991" s="8">
        <f t="shared" ref="AD991:AE991" si="994">AC991*AA991</f>
        <v>600</v>
      </c>
      <c r="AE991" s="8">
        <f t="shared" si="994"/>
        <v>1200</v>
      </c>
      <c r="AF991" s="1" t="s">
        <v>144</v>
      </c>
      <c r="AG991" s="1">
        <v>0.98</v>
      </c>
      <c r="AH991" s="1">
        <v>1.0</v>
      </c>
      <c r="AI991" s="1">
        <v>80.0</v>
      </c>
      <c r="AL991" s="1">
        <v>8.0</v>
      </c>
      <c r="AM991" s="1">
        <v>8.0</v>
      </c>
      <c r="AN991" s="1">
        <v>8.0</v>
      </c>
      <c r="AO991" s="1">
        <v>8.0</v>
      </c>
    </row>
    <row r="992">
      <c r="A992" s="2">
        <v>1738291.0</v>
      </c>
      <c r="B992" s="1" t="s">
        <v>1369</v>
      </c>
      <c r="C992" s="1">
        <v>2012.0</v>
      </c>
      <c r="D992" s="3" t="s">
        <v>1370</v>
      </c>
      <c r="E992" s="14">
        <f t="shared" si="2"/>
        <v>2/12/2012</v>
      </c>
      <c r="F992" s="15">
        <f t="shared" si="3"/>
        <v>4.55008277739725</v>
      </c>
      <c r="G992" s="2">
        <v>740332.0</v>
      </c>
      <c r="H992" s="1" t="s">
        <v>75</v>
      </c>
      <c r="I992" s="1" t="s">
        <v>5</v>
      </c>
      <c r="J992" s="5" t="str">
        <f>VLOOKUP(I992,city,2,FALSE)</f>
        <v>Amsterdam</v>
      </c>
      <c r="K992" s="1" t="s">
        <v>6</v>
      </c>
      <c r="L992" s="5" t="str">
        <f>VLOOKUP(K992,state,2,FALSE)</f>
        <v>North Holland</v>
      </c>
      <c r="M992" s="2">
        <v>1098.0</v>
      </c>
      <c r="N992" s="1" t="s">
        <v>92</v>
      </c>
      <c r="O992" s="1">
        <v>52.355056164086</v>
      </c>
      <c r="P992" s="1">
        <v>4.93207768404121</v>
      </c>
      <c r="Q992" s="1" t="s">
        <v>154</v>
      </c>
      <c r="R992" s="1" t="s">
        <v>138</v>
      </c>
      <c r="S992" s="1">
        <v>2.0</v>
      </c>
      <c r="T992" s="1">
        <v>1.0</v>
      </c>
      <c r="U992" s="1">
        <v>1.0</v>
      </c>
      <c r="V992" s="1">
        <v>1.0</v>
      </c>
      <c r="W992" s="1" t="s">
        <v>98</v>
      </c>
      <c r="X992" s="6">
        <v>45.0</v>
      </c>
      <c r="Y992" s="1">
        <v>1.0</v>
      </c>
      <c r="Z992" s="1">
        <v>30.0</v>
      </c>
      <c r="AA992" s="1">
        <v>2.0</v>
      </c>
      <c r="AB992" s="5">
        <f t="shared" si="4"/>
        <v>188</v>
      </c>
      <c r="AC992" s="8">
        <f t="shared" si="5"/>
        <v>75</v>
      </c>
      <c r="AD992" s="8">
        <f t="shared" ref="AD992:AE992" si="995">AC992*AA992</f>
        <v>150</v>
      </c>
      <c r="AE992" s="8">
        <f t="shared" si="995"/>
        <v>28200</v>
      </c>
      <c r="AF992" s="1" t="s">
        <v>144</v>
      </c>
      <c r="AG992" s="1">
        <v>0.98</v>
      </c>
      <c r="AH992" s="1">
        <v>94.0</v>
      </c>
      <c r="AI992" s="1">
        <v>91.0</v>
      </c>
      <c r="AJ992" s="1">
        <v>9.0</v>
      </c>
      <c r="AK992" s="1">
        <v>9.0</v>
      </c>
      <c r="AL992" s="1">
        <v>10.0</v>
      </c>
      <c r="AM992" s="1">
        <v>9.0</v>
      </c>
      <c r="AN992" s="1">
        <v>9.0</v>
      </c>
      <c r="AO992" s="1">
        <v>9.0</v>
      </c>
    </row>
    <row r="993">
      <c r="A993" s="2">
        <v>1738291.0</v>
      </c>
      <c r="B993" s="1" t="s">
        <v>1369</v>
      </c>
      <c r="C993" s="1">
        <v>2012.0</v>
      </c>
      <c r="D993" s="3" t="s">
        <v>1370</v>
      </c>
      <c r="E993" s="14">
        <f t="shared" si="2"/>
        <v>2/12/2012</v>
      </c>
      <c r="F993" s="15">
        <f t="shared" si="3"/>
        <v>4.55008277739725</v>
      </c>
      <c r="G993" s="2">
        <v>342540.0</v>
      </c>
      <c r="H993" s="1" t="s">
        <v>75</v>
      </c>
      <c r="I993" s="1" t="s">
        <v>75</v>
      </c>
      <c r="J993" s="5" t="str">
        <f>VLOOKUP(I993,city,2,FALSE)</f>
        <v>Watergraafsmeer</v>
      </c>
      <c r="K993" s="1" t="s">
        <v>6</v>
      </c>
      <c r="L993" s="5" t="str">
        <f>VLOOKUP(K993,state,2,FALSE)</f>
        <v>North Holland</v>
      </c>
      <c r="M993" s="2">
        <v>1098.0</v>
      </c>
      <c r="N993" s="1" t="s">
        <v>92</v>
      </c>
      <c r="O993" s="1">
        <v>52.3566559259347</v>
      </c>
      <c r="P993" s="1">
        <v>4.93365515059812</v>
      </c>
      <c r="Q993" s="1" t="s">
        <v>257</v>
      </c>
      <c r="R993" s="1" t="s">
        <v>138</v>
      </c>
      <c r="S993" s="1">
        <v>2.0</v>
      </c>
      <c r="T993" s="1">
        <v>1.0</v>
      </c>
      <c r="U993" s="1">
        <v>1.0</v>
      </c>
      <c r="V993" s="1">
        <v>2.0</v>
      </c>
      <c r="W993" s="1" t="s">
        <v>98</v>
      </c>
      <c r="X993" s="6">
        <v>60.0</v>
      </c>
      <c r="Y993" s="1">
        <v>1.0</v>
      </c>
      <c r="Z993" s="1">
        <v>30.0</v>
      </c>
      <c r="AA993" s="1">
        <v>1.0</v>
      </c>
      <c r="AB993" s="5">
        <f t="shared" si="4"/>
        <v>142</v>
      </c>
      <c r="AC993" s="8">
        <f t="shared" si="5"/>
        <v>90</v>
      </c>
      <c r="AD993" s="8">
        <f t="shared" ref="AD993:AE993" si="996">AC993*AA993</f>
        <v>90</v>
      </c>
      <c r="AE993" s="8">
        <f t="shared" si="996"/>
        <v>12780</v>
      </c>
      <c r="AF993" s="1" t="s">
        <v>144</v>
      </c>
      <c r="AG993" s="1">
        <v>0.98</v>
      </c>
      <c r="AH993" s="1">
        <v>71.0</v>
      </c>
      <c r="AI993" s="1">
        <v>91.0</v>
      </c>
      <c r="AJ993" s="1">
        <v>10.0</v>
      </c>
      <c r="AK993" s="1">
        <v>9.0</v>
      </c>
      <c r="AL993" s="1">
        <v>9.0</v>
      </c>
      <c r="AM993" s="1">
        <v>9.0</v>
      </c>
      <c r="AN993" s="1">
        <v>9.0</v>
      </c>
      <c r="AO993" s="1">
        <v>9.0</v>
      </c>
    </row>
    <row r="994">
      <c r="A994" s="2">
        <v>1738804.0</v>
      </c>
      <c r="B994" s="1" t="s">
        <v>1371</v>
      </c>
      <c r="C994" s="1">
        <v>2012.0</v>
      </c>
      <c r="D994" s="3" t="s">
        <v>1370</v>
      </c>
      <c r="E994" s="14">
        <f t="shared" si="2"/>
        <v>2/12/2012</v>
      </c>
      <c r="F994" s="15">
        <f t="shared" si="3"/>
        <v>4.55008277739725</v>
      </c>
      <c r="G994" s="2">
        <v>1239854.0</v>
      </c>
      <c r="H994" s="1" t="s">
        <v>63</v>
      </c>
      <c r="I994" s="1" t="s">
        <v>5</v>
      </c>
      <c r="J994" s="5" t="str">
        <f>VLOOKUP(I994,city,2,FALSE)</f>
        <v>Amsterdam</v>
      </c>
      <c r="K994" s="1" t="s">
        <v>6</v>
      </c>
      <c r="L994" s="5" t="str">
        <f>VLOOKUP(K994,state,2,FALSE)</f>
        <v>North Holland</v>
      </c>
      <c r="M994" s="2">
        <v>1013.0</v>
      </c>
      <c r="N994" s="1" t="s">
        <v>92</v>
      </c>
      <c r="O994" s="1">
        <v>52.3837297626913</v>
      </c>
      <c r="P994" s="1">
        <v>4.88468399466581</v>
      </c>
      <c r="Q994" s="1" t="s">
        <v>95</v>
      </c>
      <c r="R994" s="1" t="s">
        <v>97</v>
      </c>
      <c r="S994" s="1">
        <v>4.0</v>
      </c>
      <c r="T994" s="1">
        <v>1.0</v>
      </c>
      <c r="U994" s="1">
        <v>2.0</v>
      </c>
      <c r="V994" s="1">
        <v>2.0</v>
      </c>
      <c r="W994" s="1" t="s">
        <v>150</v>
      </c>
      <c r="X994" s="6">
        <v>149.0</v>
      </c>
      <c r="Y994" s="1">
        <v>3.0</v>
      </c>
      <c r="Z994" s="1">
        <v>30.0</v>
      </c>
      <c r="AA994" s="1">
        <v>2.0</v>
      </c>
      <c r="AB994" s="5">
        <f t="shared" si="4"/>
        <v>20</v>
      </c>
      <c r="AC994" s="8">
        <f t="shared" si="5"/>
        <v>149</v>
      </c>
      <c r="AD994" s="8">
        <f t="shared" ref="AD994:AE994" si="997">AC994*AA994</f>
        <v>298</v>
      </c>
      <c r="AE994" s="8">
        <f t="shared" si="997"/>
        <v>5960</v>
      </c>
      <c r="AF994" s="1" t="s">
        <v>159</v>
      </c>
      <c r="AG994" s="1" t="s">
        <v>159</v>
      </c>
      <c r="AH994" s="1">
        <v>10.0</v>
      </c>
      <c r="AI994" s="1">
        <v>96.0</v>
      </c>
      <c r="AJ994" s="1">
        <v>9.0</v>
      </c>
      <c r="AK994" s="1">
        <v>10.0</v>
      </c>
      <c r="AL994" s="1">
        <v>10.0</v>
      </c>
      <c r="AM994" s="1">
        <v>9.0</v>
      </c>
      <c r="AN994" s="1">
        <v>10.0</v>
      </c>
      <c r="AO994" s="1">
        <v>10.0</v>
      </c>
    </row>
    <row r="995">
      <c r="A995" s="2">
        <v>1739359.0</v>
      </c>
      <c r="B995" s="1" t="s">
        <v>1372</v>
      </c>
      <c r="C995" s="1">
        <v>2012.0</v>
      </c>
      <c r="D995" s="3" t="s">
        <v>1370</v>
      </c>
      <c r="E995" s="14">
        <f t="shared" si="2"/>
        <v>2/12/2012</v>
      </c>
      <c r="F995" s="15">
        <f t="shared" si="3"/>
        <v>4.55008277739725</v>
      </c>
      <c r="G995" s="2">
        <v>451408.0</v>
      </c>
      <c r="H995" s="1" t="s">
        <v>70</v>
      </c>
      <c r="I995" s="1" t="s">
        <v>5</v>
      </c>
      <c r="J995" s="5" t="str">
        <f>VLOOKUP(I995,city,2,FALSE)</f>
        <v>Amsterdam</v>
      </c>
      <c r="K995" s="1" t="s">
        <v>6</v>
      </c>
      <c r="L995" s="5" t="str">
        <f>VLOOKUP(K995,state,2,FALSE)</f>
        <v>North Holland</v>
      </c>
      <c r="M995" s="2" t="s">
        <v>1373</v>
      </c>
      <c r="N995" s="1" t="s">
        <v>92</v>
      </c>
      <c r="O995" s="1">
        <v>52.3507558444754</v>
      </c>
      <c r="P995" s="1">
        <v>4.8901559374694</v>
      </c>
      <c r="Q995" s="1" t="s">
        <v>95</v>
      </c>
      <c r="R995" s="1" t="s">
        <v>97</v>
      </c>
      <c r="S995" s="1">
        <v>5.0</v>
      </c>
      <c r="T995" s="1">
        <v>1.5</v>
      </c>
      <c r="U995" s="1">
        <v>3.0</v>
      </c>
      <c r="V995" s="1">
        <v>3.0</v>
      </c>
      <c r="W995" s="1" t="s">
        <v>98</v>
      </c>
      <c r="X995" s="6">
        <v>175.0</v>
      </c>
      <c r="Y995" s="1">
        <v>3.0</v>
      </c>
      <c r="Z995" s="1">
        <v>40.0</v>
      </c>
      <c r="AA995" s="1">
        <v>2.0</v>
      </c>
      <c r="AB995" s="5">
        <f t="shared" si="4"/>
        <v>24</v>
      </c>
      <c r="AC995" s="8">
        <f t="shared" si="5"/>
        <v>175</v>
      </c>
      <c r="AD995" s="8">
        <f t="shared" ref="AD995:AE995" si="998">AC995*AA995</f>
        <v>350</v>
      </c>
      <c r="AE995" s="8">
        <f t="shared" si="998"/>
        <v>8400</v>
      </c>
      <c r="AF995" s="1" t="s">
        <v>144</v>
      </c>
      <c r="AG995" s="1">
        <v>1.0</v>
      </c>
      <c r="AH995" s="1">
        <v>12.0</v>
      </c>
      <c r="AI995" s="1">
        <v>98.0</v>
      </c>
      <c r="AJ995" s="1">
        <v>10.0</v>
      </c>
      <c r="AK995" s="1">
        <v>10.0</v>
      </c>
      <c r="AL995" s="1">
        <v>10.0</v>
      </c>
      <c r="AM995" s="1">
        <v>10.0</v>
      </c>
      <c r="AN995" s="1">
        <v>9.0</v>
      </c>
      <c r="AO995" s="1">
        <v>9.0</v>
      </c>
    </row>
    <row r="996">
      <c r="A996" s="2">
        <v>1740785.0</v>
      </c>
      <c r="B996" s="1" t="s">
        <v>1374</v>
      </c>
      <c r="C996" s="1">
        <v>2012.0</v>
      </c>
      <c r="D996" s="3" t="s">
        <v>1370</v>
      </c>
      <c r="E996" s="14">
        <f t="shared" si="2"/>
        <v>2/12/2012</v>
      </c>
      <c r="F996" s="15">
        <f t="shared" si="3"/>
        <v>4.55008277739725</v>
      </c>
      <c r="G996" s="2">
        <v>343094.0</v>
      </c>
      <c r="H996" s="1" t="s">
        <v>82</v>
      </c>
      <c r="I996" s="1" t="s">
        <v>75</v>
      </c>
      <c r="J996" s="5" t="str">
        <f>VLOOKUP(I996,city,2,FALSE)</f>
        <v>Watergraafsmeer</v>
      </c>
      <c r="K996" s="1" t="s">
        <v>6</v>
      </c>
      <c r="L996" s="5" t="str">
        <f>VLOOKUP(K996,state,2,FALSE)</f>
        <v>North Holland</v>
      </c>
      <c r="M996" s="2">
        <v>1091.0</v>
      </c>
      <c r="N996" s="1" t="s">
        <v>92</v>
      </c>
      <c r="O996" s="1">
        <v>52.3554901452065</v>
      </c>
      <c r="P996" s="1">
        <v>4.90852399687596</v>
      </c>
      <c r="Q996" s="1" t="s">
        <v>154</v>
      </c>
      <c r="R996" s="1" t="s">
        <v>138</v>
      </c>
      <c r="S996" s="1">
        <v>2.0</v>
      </c>
      <c r="T996" s="1">
        <v>1.0</v>
      </c>
      <c r="U996" s="1">
        <v>1.0</v>
      </c>
      <c r="V996" s="1">
        <v>1.0</v>
      </c>
      <c r="W996" s="1" t="s">
        <v>98</v>
      </c>
      <c r="X996" s="6">
        <v>79.0</v>
      </c>
      <c r="Y996" s="1">
        <v>2.0</v>
      </c>
      <c r="Z996" s="1">
        <v>10.0</v>
      </c>
      <c r="AA996" s="1">
        <v>2.0</v>
      </c>
      <c r="AB996" s="5">
        <f t="shared" si="4"/>
        <v>118</v>
      </c>
      <c r="AC996" s="8">
        <f t="shared" si="5"/>
        <v>79</v>
      </c>
      <c r="AD996" s="8">
        <f t="shared" ref="AD996:AE996" si="999">AC996*AA996</f>
        <v>158</v>
      </c>
      <c r="AE996" s="8">
        <f t="shared" si="999"/>
        <v>18644</v>
      </c>
      <c r="AF996" s="1" t="s">
        <v>141</v>
      </c>
      <c r="AG996" s="1">
        <v>0.92</v>
      </c>
      <c r="AH996" s="1">
        <v>59.0</v>
      </c>
      <c r="AI996" s="1">
        <v>97.0</v>
      </c>
      <c r="AJ996" s="1">
        <v>10.0</v>
      </c>
      <c r="AK996" s="1">
        <v>10.0</v>
      </c>
      <c r="AL996" s="1">
        <v>10.0</v>
      </c>
      <c r="AM996" s="1">
        <v>10.0</v>
      </c>
      <c r="AN996" s="1">
        <v>10.0</v>
      </c>
      <c r="AO996" s="1">
        <v>10.0</v>
      </c>
    </row>
    <row r="997">
      <c r="A997" s="2">
        <v>1743575.0</v>
      </c>
      <c r="B997" s="1" t="s">
        <v>461</v>
      </c>
      <c r="C997" s="1">
        <v>2012.0</v>
      </c>
      <c r="D997" s="3" t="s">
        <v>521</v>
      </c>
      <c r="E997" s="14">
        <f t="shared" si="2"/>
        <v>2/13/2012</v>
      </c>
      <c r="F997" s="15">
        <f t="shared" si="3"/>
        <v>4.54734305136985</v>
      </c>
      <c r="G997" s="2">
        <v>315820.0</v>
      </c>
      <c r="H997" s="1" t="s">
        <v>82</v>
      </c>
      <c r="I997" s="1" t="s">
        <v>5</v>
      </c>
      <c r="J997" s="5" t="str">
        <f>VLOOKUP(I997,city,2,FALSE)</f>
        <v>Amsterdam</v>
      </c>
      <c r="K997" s="1" t="s">
        <v>6</v>
      </c>
      <c r="L997" s="5" t="str">
        <f>VLOOKUP(K997,state,2,FALSE)</f>
        <v>North Holland</v>
      </c>
      <c r="M997" s="2" t="s">
        <v>1375</v>
      </c>
      <c r="N997" s="1" t="s">
        <v>92</v>
      </c>
      <c r="O997" s="1">
        <v>52.3556220557793</v>
      </c>
      <c r="P997" s="1">
        <v>4.91536166948447</v>
      </c>
      <c r="Q997" s="1" t="s">
        <v>95</v>
      </c>
      <c r="R997" s="1" t="s">
        <v>97</v>
      </c>
      <c r="S997" s="1">
        <v>4.0</v>
      </c>
      <c r="T997" s="1">
        <v>1.5</v>
      </c>
      <c r="U997" s="1">
        <v>2.0</v>
      </c>
      <c r="V997" s="1">
        <v>2.0</v>
      </c>
      <c r="W997" s="1" t="s">
        <v>98</v>
      </c>
      <c r="X997" s="6">
        <v>107.0</v>
      </c>
      <c r="Y997" s="1">
        <v>2.0</v>
      </c>
      <c r="Z997" s="1">
        <v>30.0</v>
      </c>
      <c r="AA997" s="1">
        <v>2.0</v>
      </c>
      <c r="AB997" s="5">
        <f t="shared" si="4"/>
        <v>38</v>
      </c>
      <c r="AC997" s="8">
        <f t="shared" si="5"/>
        <v>107</v>
      </c>
      <c r="AD997" s="8">
        <f t="shared" ref="AD997:AE997" si="1000">AC997*AA997</f>
        <v>214</v>
      </c>
      <c r="AE997" s="8">
        <f t="shared" si="1000"/>
        <v>8132</v>
      </c>
      <c r="AF997" s="1" t="s">
        <v>141</v>
      </c>
      <c r="AG997" s="1">
        <v>0.75</v>
      </c>
      <c r="AH997" s="1">
        <v>19.0</v>
      </c>
      <c r="AI997" s="1">
        <v>98.0</v>
      </c>
      <c r="AJ997" s="1">
        <v>10.0</v>
      </c>
      <c r="AK997" s="1">
        <v>10.0</v>
      </c>
      <c r="AL997" s="1">
        <v>10.0</v>
      </c>
      <c r="AM997" s="1">
        <v>10.0</v>
      </c>
      <c r="AN997" s="1">
        <v>9.0</v>
      </c>
      <c r="AO997" s="1">
        <v>10.0</v>
      </c>
    </row>
    <row r="998">
      <c r="A998" s="2">
        <v>1751751.0</v>
      </c>
      <c r="B998" s="1" t="s">
        <v>1376</v>
      </c>
      <c r="C998" s="1">
        <v>2012.0</v>
      </c>
      <c r="D998" s="3" t="s">
        <v>525</v>
      </c>
      <c r="E998" s="14">
        <f t="shared" si="2"/>
        <v>2/14/2012</v>
      </c>
      <c r="F998" s="15">
        <f t="shared" si="3"/>
        <v>4.54460332534246</v>
      </c>
      <c r="G998" s="2">
        <v>345397.0</v>
      </c>
      <c r="H998" s="1" t="s">
        <v>70</v>
      </c>
      <c r="I998" s="1" t="s">
        <v>8</v>
      </c>
      <c r="J998" s="5" t="str">
        <f>VLOOKUP(I998,city,2,FALSE)</f>
        <v>De Pijp</v>
      </c>
      <c r="K998" s="1" t="s">
        <v>6</v>
      </c>
      <c r="L998" s="5" t="str">
        <f>VLOOKUP(K998,state,2,FALSE)</f>
        <v>North Holland</v>
      </c>
      <c r="M998" s="2">
        <v>1074.0</v>
      </c>
      <c r="N998" s="1" t="s">
        <v>92</v>
      </c>
      <c r="O998" s="1">
        <v>52.3571108803078</v>
      </c>
      <c r="P998" s="1">
        <v>4.90391395125441</v>
      </c>
      <c r="Q998" s="1" t="s">
        <v>95</v>
      </c>
      <c r="R998" s="1" t="s">
        <v>97</v>
      </c>
      <c r="S998" s="1">
        <v>4.0</v>
      </c>
      <c r="T998" s="1">
        <v>1.0</v>
      </c>
      <c r="U998" s="1">
        <v>2.0</v>
      </c>
      <c r="V998" s="1">
        <v>2.0</v>
      </c>
      <c r="W998" s="1" t="s">
        <v>98</v>
      </c>
      <c r="X998" s="6">
        <v>130.0</v>
      </c>
      <c r="Y998" s="1">
        <v>1.0</v>
      </c>
      <c r="Z998" s="1">
        <v>0.0</v>
      </c>
      <c r="AA998" s="1">
        <v>4.0</v>
      </c>
      <c r="AB998" s="5">
        <f t="shared" si="4"/>
        <v>38</v>
      </c>
      <c r="AC998" s="8">
        <f t="shared" si="5"/>
        <v>130</v>
      </c>
      <c r="AD998" s="8">
        <f t="shared" ref="AD998:AE998" si="1001">AC998*AA998</f>
        <v>520</v>
      </c>
      <c r="AE998" s="8">
        <f t="shared" si="1001"/>
        <v>19760</v>
      </c>
      <c r="AF998" s="1" t="s">
        <v>159</v>
      </c>
      <c r="AG998" s="1" t="s">
        <v>159</v>
      </c>
      <c r="AH998" s="1">
        <v>19.0</v>
      </c>
      <c r="AI998" s="1">
        <v>95.0</v>
      </c>
      <c r="AJ998" s="1">
        <v>10.0</v>
      </c>
      <c r="AK998" s="1">
        <v>9.0</v>
      </c>
      <c r="AL998" s="1">
        <v>9.0</v>
      </c>
      <c r="AM998" s="1">
        <v>10.0</v>
      </c>
      <c r="AN998" s="1">
        <v>9.0</v>
      </c>
      <c r="AO998" s="1">
        <v>9.0</v>
      </c>
    </row>
    <row r="999">
      <c r="A999" s="2">
        <v>1754623.0</v>
      </c>
      <c r="B999" s="1" t="s">
        <v>352</v>
      </c>
      <c r="C999" s="1">
        <v>2012.0</v>
      </c>
      <c r="D999" s="3" t="s">
        <v>527</v>
      </c>
      <c r="E999" s="14">
        <f t="shared" si="2"/>
        <v>2/15/2012</v>
      </c>
      <c r="F999" s="15">
        <f t="shared" si="3"/>
        <v>4.54186359931506</v>
      </c>
      <c r="G999" s="2">
        <v>1946342.0</v>
      </c>
      <c r="H999" s="1" t="s">
        <v>7</v>
      </c>
      <c r="I999" s="1" t="s">
        <v>5</v>
      </c>
      <c r="J999" s="5" t="str">
        <f>VLOOKUP(I999,city,2,FALSE)</f>
        <v>Amsterdam</v>
      </c>
      <c r="K999" s="1" t="s">
        <v>6</v>
      </c>
      <c r="L999" s="5" t="str">
        <f>VLOOKUP(K999,state,2,FALSE)</f>
        <v>North Holland</v>
      </c>
      <c r="M999" s="2" t="s">
        <v>1377</v>
      </c>
      <c r="N999" s="1" t="s">
        <v>92</v>
      </c>
      <c r="O999" s="1">
        <v>52.3839947730827</v>
      </c>
      <c r="P999" s="1">
        <v>4.87125898305819</v>
      </c>
      <c r="Q999" s="1" t="s">
        <v>95</v>
      </c>
      <c r="R999" s="1" t="s">
        <v>97</v>
      </c>
      <c r="S999" s="1">
        <v>2.0</v>
      </c>
      <c r="T999" s="1">
        <v>1.0</v>
      </c>
      <c r="U999" s="1">
        <v>1.0</v>
      </c>
      <c r="V999" s="1">
        <v>1.0</v>
      </c>
      <c r="W999" s="1" t="s">
        <v>98</v>
      </c>
      <c r="X999" s="6">
        <v>100.0</v>
      </c>
      <c r="Y999" s="1">
        <v>1.0</v>
      </c>
      <c r="Z999" s="1">
        <v>0.0</v>
      </c>
      <c r="AA999" s="1">
        <v>2.0</v>
      </c>
      <c r="AB999" s="5">
        <f t="shared" si="4"/>
        <v>30</v>
      </c>
      <c r="AC999" s="8">
        <f t="shared" si="5"/>
        <v>100</v>
      </c>
      <c r="AD999" s="8">
        <f t="shared" ref="AD999:AE999" si="1002">AC999*AA999</f>
        <v>200</v>
      </c>
      <c r="AE999" s="8">
        <f t="shared" si="1002"/>
        <v>6000</v>
      </c>
      <c r="AF999" s="1" t="s">
        <v>141</v>
      </c>
      <c r="AG999" s="1">
        <v>1.0</v>
      </c>
      <c r="AH999" s="1">
        <v>15.0</v>
      </c>
      <c r="AI999" s="1">
        <v>99.0</v>
      </c>
      <c r="AJ999" s="1">
        <v>10.0</v>
      </c>
      <c r="AK999" s="1">
        <v>10.0</v>
      </c>
      <c r="AL999" s="1">
        <v>10.0</v>
      </c>
      <c r="AM999" s="1">
        <v>10.0</v>
      </c>
      <c r="AN999" s="1">
        <v>10.0</v>
      </c>
      <c r="AO999" s="1">
        <v>10.0</v>
      </c>
    </row>
    <row r="1000">
      <c r="A1000" s="2">
        <v>1755733.0</v>
      </c>
      <c r="B1000" s="1" t="s">
        <v>1378</v>
      </c>
      <c r="C1000" s="1">
        <v>2012.0</v>
      </c>
      <c r="D1000" s="3" t="s">
        <v>527</v>
      </c>
      <c r="E1000" s="14">
        <f t="shared" si="2"/>
        <v>2/15/2012</v>
      </c>
      <c r="F1000" s="15">
        <f t="shared" si="3"/>
        <v>4.54186359931506</v>
      </c>
      <c r="G1000" s="2">
        <v>346488.0</v>
      </c>
      <c r="H1000" s="1" t="s">
        <v>41</v>
      </c>
      <c r="I1000" s="1" t="s">
        <v>5</v>
      </c>
      <c r="J1000" s="5" t="str">
        <f>VLOOKUP(I1000,city,2,FALSE)</f>
        <v>Amsterdam</v>
      </c>
      <c r="K1000" s="1" t="s">
        <v>6</v>
      </c>
      <c r="L1000" s="5" t="str">
        <f>VLOOKUP(K1000,state,2,FALSE)</f>
        <v>North Holland</v>
      </c>
      <c r="M1000" s="2">
        <v>1053.0</v>
      </c>
      <c r="N1000" s="1" t="s">
        <v>92</v>
      </c>
      <c r="O1000" s="1">
        <v>52.3652221547784</v>
      </c>
      <c r="P1000" s="1">
        <v>4.87366265877536</v>
      </c>
      <c r="Q1000" s="1" t="s">
        <v>95</v>
      </c>
      <c r="R1000" s="1" t="s">
        <v>97</v>
      </c>
      <c r="S1000" s="1">
        <v>2.0</v>
      </c>
      <c r="T1000" s="1">
        <v>1.0</v>
      </c>
      <c r="U1000" s="1">
        <v>1.0</v>
      </c>
      <c r="V1000" s="1">
        <v>2.0</v>
      </c>
      <c r="W1000" s="1" t="s">
        <v>98</v>
      </c>
      <c r="X1000" s="6">
        <v>85.0</v>
      </c>
      <c r="Y1000" s="1">
        <v>2.0</v>
      </c>
      <c r="Z1000" s="1">
        <v>35.0</v>
      </c>
      <c r="AA1000" s="1">
        <v>3.0</v>
      </c>
      <c r="AB1000" s="5">
        <f t="shared" si="4"/>
        <v>112</v>
      </c>
      <c r="AC1000" s="8">
        <f t="shared" si="5"/>
        <v>85</v>
      </c>
      <c r="AD1000" s="8">
        <f t="shared" ref="AD1000:AE1000" si="1003">AC1000*AA1000</f>
        <v>255</v>
      </c>
      <c r="AE1000" s="8">
        <f t="shared" si="1003"/>
        <v>28560</v>
      </c>
      <c r="AF1000" s="1" t="s">
        <v>141</v>
      </c>
      <c r="AG1000" s="1">
        <v>1.0</v>
      </c>
      <c r="AH1000" s="1">
        <v>56.0</v>
      </c>
      <c r="AI1000" s="1">
        <v>99.0</v>
      </c>
      <c r="AJ1000" s="1">
        <v>10.0</v>
      </c>
      <c r="AK1000" s="1">
        <v>10.0</v>
      </c>
      <c r="AL1000" s="1">
        <v>10.0</v>
      </c>
      <c r="AM1000" s="1">
        <v>10.0</v>
      </c>
      <c r="AN1000" s="1">
        <v>10.0</v>
      </c>
      <c r="AO1000" s="1">
        <v>10.0</v>
      </c>
    </row>
    <row r="1001">
      <c r="A1001" s="2">
        <v>1759884.0</v>
      </c>
      <c r="B1001" s="1" t="s">
        <v>1378</v>
      </c>
      <c r="C1001" s="1">
        <v>2012.0</v>
      </c>
      <c r="D1001" s="3" t="s">
        <v>1379</v>
      </c>
      <c r="E1001" s="14">
        <f t="shared" si="2"/>
        <v>2/16/2012</v>
      </c>
      <c r="F1001" s="15">
        <f t="shared" si="3"/>
        <v>4.53912387328766</v>
      </c>
      <c r="G1001" s="2">
        <v>588020.0</v>
      </c>
      <c r="H1001" s="1" t="s">
        <v>46</v>
      </c>
      <c r="I1001" s="1" t="s">
        <v>5</v>
      </c>
      <c r="J1001" s="5" t="str">
        <f>VLOOKUP(I1001,city,2,FALSE)</f>
        <v>Amsterdam</v>
      </c>
      <c r="K1001" s="1" t="s">
        <v>6</v>
      </c>
      <c r="L1001" s="5" t="str">
        <f>VLOOKUP(K1001,state,2,FALSE)</f>
        <v>North Holland</v>
      </c>
      <c r="M1001" s="2">
        <v>1018.0</v>
      </c>
      <c r="N1001" s="1" t="s">
        <v>92</v>
      </c>
      <c r="O1001" s="1">
        <v>52.3708957983917</v>
      </c>
      <c r="P1001" s="1">
        <v>4.9130834660064</v>
      </c>
      <c r="Q1001" s="1" t="s">
        <v>95</v>
      </c>
      <c r="R1001" s="1" t="s">
        <v>138</v>
      </c>
      <c r="S1001" s="1">
        <v>6.0</v>
      </c>
      <c r="T1001" s="1">
        <v>1.0</v>
      </c>
      <c r="U1001" s="1">
        <v>1.0</v>
      </c>
      <c r="V1001" s="1">
        <v>6.0</v>
      </c>
      <c r="W1001" s="1" t="s">
        <v>98</v>
      </c>
      <c r="X1001" s="6">
        <v>250.0</v>
      </c>
      <c r="Y1001" s="1">
        <v>1.0</v>
      </c>
      <c r="Z1001" s="1">
        <v>0.0</v>
      </c>
      <c r="AA1001" s="1">
        <v>3.0</v>
      </c>
      <c r="AB1001" s="5">
        <f t="shared" si="4"/>
        <v>4</v>
      </c>
      <c r="AC1001" s="8">
        <f t="shared" si="5"/>
        <v>250</v>
      </c>
      <c r="AD1001" s="8">
        <f t="shared" ref="AD1001:AE1001" si="1004">AC1001*AA1001</f>
        <v>750</v>
      </c>
      <c r="AE1001" s="8">
        <f t="shared" si="1004"/>
        <v>3000</v>
      </c>
      <c r="AF1001" s="1" t="s">
        <v>144</v>
      </c>
      <c r="AG1001" s="1">
        <v>0.9</v>
      </c>
      <c r="AH1001" s="1">
        <v>2.0</v>
      </c>
      <c r="AI1001" s="1">
        <v>80.0</v>
      </c>
      <c r="AJ1001" s="1">
        <v>8.0</v>
      </c>
      <c r="AK1001" s="1">
        <v>8.0</v>
      </c>
      <c r="AL1001" s="1">
        <v>8.0</v>
      </c>
      <c r="AM1001" s="1">
        <v>10.0</v>
      </c>
      <c r="AN1001" s="1">
        <v>8.0</v>
      </c>
      <c r="AO1001" s="1">
        <v>8.0</v>
      </c>
    </row>
    <row r="1002">
      <c r="A1002" s="2">
        <v>1759884.0</v>
      </c>
      <c r="B1002" s="1" t="s">
        <v>1378</v>
      </c>
      <c r="C1002" s="1">
        <v>2012.0</v>
      </c>
      <c r="D1002" s="3" t="s">
        <v>1379</v>
      </c>
      <c r="E1002" s="14">
        <f t="shared" si="2"/>
        <v>2/16/2012</v>
      </c>
      <c r="F1002" s="15">
        <f t="shared" si="3"/>
        <v>4.53912387328766</v>
      </c>
      <c r="G1002" s="2">
        <v>347183.0</v>
      </c>
      <c r="H1002" s="1" t="s">
        <v>63</v>
      </c>
      <c r="I1002" s="1" t="s">
        <v>5</v>
      </c>
      <c r="J1002" s="5" t="str">
        <f>VLOOKUP(I1002,city,2,FALSE)</f>
        <v>Amsterdam</v>
      </c>
      <c r="K1002" s="1" t="s">
        <v>6</v>
      </c>
      <c r="L1002" s="5" t="str">
        <f>VLOOKUP(K1002,state,2,FALSE)</f>
        <v>North Holland</v>
      </c>
      <c r="M1002" s="2">
        <v>1015.0</v>
      </c>
      <c r="N1002" s="1" t="s">
        <v>92</v>
      </c>
      <c r="O1002" s="1">
        <v>52.3774604752498</v>
      </c>
      <c r="P1002" s="1">
        <v>4.87954289110607</v>
      </c>
      <c r="Q1002" s="1" t="s">
        <v>221</v>
      </c>
      <c r="R1002" s="1" t="s">
        <v>97</v>
      </c>
      <c r="S1002" s="1">
        <v>5.0</v>
      </c>
      <c r="U1002" s="1">
        <v>2.0</v>
      </c>
      <c r="V1002" s="1">
        <v>4.0</v>
      </c>
      <c r="W1002" s="1" t="s">
        <v>98</v>
      </c>
      <c r="X1002" s="6">
        <v>210.0</v>
      </c>
      <c r="Y1002" s="1">
        <v>4.0</v>
      </c>
      <c r="Z1002" s="1">
        <v>35.0</v>
      </c>
      <c r="AA1002" s="1">
        <v>3.0</v>
      </c>
      <c r="AB1002" s="5">
        <f t="shared" si="4"/>
        <v>76</v>
      </c>
      <c r="AC1002" s="8">
        <f t="shared" si="5"/>
        <v>210</v>
      </c>
      <c r="AD1002" s="8">
        <f t="shared" ref="AD1002:AE1002" si="1005">AC1002*AA1002</f>
        <v>630</v>
      </c>
      <c r="AE1002" s="8">
        <f t="shared" si="1005"/>
        <v>47880</v>
      </c>
      <c r="AF1002" s="1" t="s">
        <v>144</v>
      </c>
      <c r="AG1002" s="1">
        <v>0.9</v>
      </c>
      <c r="AH1002" s="1">
        <v>38.0</v>
      </c>
      <c r="AI1002" s="1">
        <v>84.0</v>
      </c>
      <c r="AJ1002" s="1">
        <v>8.0</v>
      </c>
      <c r="AK1002" s="1">
        <v>9.0</v>
      </c>
      <c r="AL1002" s="1">
        <v>9.0</v>
      </c>
      <c r="AM1002" s="1">
        <v>8.0</v>
      </c>
      <c r="AN1002" s="1">
        <v>9.0</v>
      </c>
      <c r="AO1002" s="1">
        <v>8.0</v>
      </c>
    </row>
    <row r="1003">
      <c r="A1003" s="2">
        <v>1759884.0</v>
      </c>
      <c r="B1003" s="1" t="s">
        <v>1378</v>
      </c>
      <c r="C1003" s="1">
        <v>2012.0</v>
      </c>
      <c r="D1003" s="3" t="s">
        <v>1379</v>
      </c>
      <c r="E1003" s="14">
        <f t="shared" si="2"/>
        <v>2/16/2012</v>
      </c>
      <c r="F1003" s="15">
        <f t="shared" si="3"/>
        <v>4.53912387328766</v>
      </c>
      <c r="G1003" s="2">
        <v>588288.0</v>
      </c>
      <c r="H1003" s="1" t="s">
        <v>63</v>
      </c>
      <c r="I1003" s="1" t="s">
        <v>5</v>
      </c>
      <c r="J1003" s="5" t="str">
        <f>VLOOKUP(I1003,city,2,FALSE)</f>
        <v>Amsterdam</v>
      </c>
      <c r="K1003" s="1" t="s">
        <v>6</v>
      </c>
      <c r="L1003" s="5" t="str">
        <f>VLOOKUP(K1003,state,2,FALSE)</f>
        <v>North Holland</v>
      </c>
      <c r="M1003" s="2">
        <v>1013.0</v>
      </c>
      <c r="N1003" s="1" t="s">
        <v>92</v>
      </c>
      <c r="O1003" s="1">
        <v>52.3801942212172</v>
      </c>
      <c r="P1003" s="1">
        <v>4.894517288785</v>
      </c>
      <c r="Q1003" s="1" t="s">
        <v>95</v>
      </c>
      <c r="R1003" s="1" t="s">
        <v>97</v>
      </c>
      <c r="S1003" s="1">
        <v>4.0</v>
      </c>
      <c r="T1003" s="1">
        <v>1.0</v>
      </c>
      <c r="U1003" s="1">
        <v>2.0</v>
      </c>
      <c r="V1003" s="1">
        <v>1.0</v>
      </c>
      <c r="W1003" s="1" t="s">
        <v>98</v>
      </c>
      <c r="X1003" s="6">
        <v>250.0</v>
      </c>
      <c r="Y1003" s="1">
        <v>5.0</v>
      </c>
      <c r="Z1003" s="1">
        <v>0.0</v>
      </c>
      <c r="AA1003" s="1">
        <v>4.0</v>
      </c>
      <c r="AB1003" s="5">
        <f t="shared" si="4"/>
        <v>2</v>
      </c>
      <c r="AC1003" s="8">
        <f t="shared" si="5"/>
        <v>250</v>
      </c>
      <c r="AD1003" s="8">
        <f t="shared" ref="AD1003:AE1003" si="1006">AC1003*AA1003</f>
        <v>1000</v>
      </c>
      <c r="AE1003" s="8">
        <f t="shared" si="1006"/>
        <v>2000</v>
      </c>
      <c r="AF1003" s="1" t="s">
        <v>144</v>
      </c>
      <c r="AG1003" s="1">
        <v>0.9</v>
      </c>
      <c r="AH1003" s="1">
        <v>1.0</v>
      </c>
      <c r="AI1003" s="1">
        <v>94.0</v>
      </c>
      <c r="AJ1003" s="1">
        <v>10.0</v>
      </c>
      <c r="AK1003" s="1">
        <v>6.0</v>
      </c>
      <c r="AL1003" s="1">
        <v>10.0</v>
      </c>
      <c r="AM1003" s="1">
        <v>10.0</v>
      </c>
      <c r="AN1003" s="1">
        <v>10.0</v>
      </c>
      <c r="AO1003" s="1">
        <v>10.0</v>
      </c>
    </row>
    <row r="1004">
      <c r="A1004" s="2">
        <v>1759884.0</v>
      </c>
      <c r="B1004" s="1" t="s">
        <v>1378</v>
      </c>
      <c r="C1004" s="1">
        <v>2012.0</v>
      </c>
      <c r="D1004" s="3" t="s">
        <v>1379</v>
      </c>
      <c r="E1004" s="14">
        <f t="shared" si="2"/>
        <v>2/16/2012</v>
      </c>
      <c r="F1004" s="15">
        <f t="shared" si="3"/>
        <v>4.53912387328766</v>
      </c>
      <c r="G1004" s="2">
        <v>3235970.0</v>
      </c>
      <c r="H1004" s="1" t="s">
        <v>46</v>
      </c>
      <c r="I1004" s="1" t="s">
        <v>5</v>
      </c>
      <c r="J1004" s="5" t="str">
        <f>VLOOKUP(I1004,city,2,FALSE)</f>
        <v>Amsterdam</v>
      </c>
      <c r="K1004" s="1" t="s">
        <v>6</v>
      </c>
      <c r="L1004" s="5" t="str">
        <f>VLOOKUP(K1004,state,2,FALSE)</f>
        <v>North Holland</v>
      </c>
      <c r="M1004" s="2">
        <v>1018.0</v>
      </c>
      <c r="N1004" s="1" t="s">
        <v>92</v>
      </c>
      <c r="O1004" s="1">
        <v>52.3694167949357</v>
      </c>
      <c r="P1004" s="1">
        <v>4.91337220080671</v>
      </c>
      <c r="Q1004" s="1" t="s">
        <v>95</v>
      </c>
      <c r="R1004" s="1" t="s">
        <v>138</v>
      </c>
      <c r="S1004" s="1">
        <v>4.0</v>
      </c>
      <c r="T1004" s="1">
        <v>1.0</v>
      </c>
      <c r="U1004" s="1">
        <v>1.0</v>
      </c>
      <c r="V1004" s="1">
        <v>4.0</v>
      </c>
      <c r="W1004" s="1" t="s">
        <v>98</v>
      </c>
      <c r="X1004" s="6">
        <v>180.0</v>
      </c>
      <c r="Y1004" s="1">
        <v>1.0</v>
      </c>
      <c r="Z1004" s="1">
        <v>0.0</v>
      </c>
      <c r="AA1004" s="1">
        <v>3.0</v>
      </c>
      <c r="AB1004" s="5">
        <f t="shared" si="4"/>
        <v>2</v>
      </c>
      <c r="AC1004" s="8">
        <f t="shared" si="5"/>
        <v>180</v>
      </c>
      <c r="AD1004" s="8">
        <f t="shared" ref="AD1004:AE1004" si="1007">AC1004*AA1004</f>
        <v>540</v>
      </c>
      <c r="AE1004" s="8">
        <f t="shared" si="1007"/>
        <v>1080</v>
      </c>
      <c r="AF1004" s="1" t="s">
        <v>144</v>
      </c>
      <c r="AG1004" s="1">
        <v>0.9</v>
      </c>
      <c r="AH1004" s="1">
        <v>1.0</v>
      </c>
    </row>
    <row r="1005">
      <c r="A1005" s="2">
        <v>1759884.0</v>
      </c>
      <c r="B1005" s="1" t="s">
        <v>1378</v>
      </c>
      <c r="C1005" s="1">
        <v>2012.0</v>
      </c>
      <c r="D1005" s="3" t="s">
        <v>1379</v>
      </c>
      <c r="E1005" s="14">
        <f t="shared" si="2"/>
        <v>2/16/2012</v>
      </c>
      <c r="F1005" s="15">
        <f t="shared" si="3"/>
        <v>4.53912387328766</v>
      </c>
      <c r="G1005" s="2">
        <v>357948.0</v>
      </c>
      <c r="H1005" s="1" t="s">
        <v>86</v>
      </c>
      <c r="I1005" s="1" t="s">
        <v>5</v>
      </c>
      <c r="J1005" s="5" t="str">
        <f>VLOOKUP(I1005,city,2,FALSE)</f>
        <v>Amsterdam</v>
      </c>
      <c r="K1005" s="1" t="s">
        <v>6</v>
      </c>
      <c r="L1005" s="5" t="str">
        <f>VLOOKUP(K1005,state,2,FALSE)</f>
        <v>North Holland</v>
      </c>
      <c r="M1005" s="2"/>
      <c r="N1005" s="1" t="s">
        <v>92</v>
      </c>
      <c r="O1005" s="1">
        <v>52.3607628566959</v>
      </c>
      <c r="P1005" s="1">
        <v>4.9829164717692</v>
      </c>
      <c r="Q1005" s="1" t="s">
        <v>95</v>
      </c>
      <c r="R1005" s="1" t="s">
        <v>97</v>
      </c>
      <c r="S1005" s="1">
        <v>2.0</v>
      </c>
      <c r="T1005" s="1">
        <v>1.0</v>
      </c>
      <c r="U1005" s="1">
        <v>1.0</v>
      </c>
      <c r="V1005" s="1">
        <v>1.0</v>
      </c>
      <c r="W1005" s="1" t="s">
        <v>98</v>
      </c>
      <c r="X1005" s="6">
        <v>75.0</v>
      </c>
      <c r="Y1005" s="1">
        <v>1.0</v>
      </c>
      <c r="Z1005" s="1">
        <v>0.0</v>
      </c>
      <c r="AA1005" s="1">
        <v>7.0</v>
      </c>
      <c r="AB1005" s="5">
        <f t="shared" si="4"/>
        <v>14</v>
      </c>
      <c r="AC1005" s="8">
        <f t="shared" si="5"/>
        <v>75</v>
      </c>
      <c r="AD1005" s="8">
        <f t="shared" ref="AD1005:AE1005" si="1008">AC1005*AA1005</f>
        <v>525</v>
      </c>
      <c r="AE1005" s="8">
        <f t="shared" si="1008"/>
        <v>7350</v>
      </c>
      <c r="AF1005" s="1" t="s">
        <v>144</v>
      </c>
      <c r="AG1005" s="1">
        <v>0.9</v>
      </c>
      <c r="AH1005" s="1">
        <v>7.0</v>
      </c>
      <c r="AI1005" s="1">
        <v>100.0</v>
      </c>
      <c r="AJ1005" s="1">
        <v>10.0</v>
      </c>
      <c r="AK1005" s="1">
        <v>8.0</v>
      </c>
      <c r="AL1005" s="1">
        <v>9.0</v>
      </c>
      <c r="AM1005" s="1">
        <v>9.0</v>
      </c>
      <c r="AN1005" s="1">
        <v>9.0</v>
      </c>
      <c r="AO1005" s="1">
        <v>9.0</v>
      </c>
    </row>
    <row r="1006">
      <c r="A1006" s="2">
        <v>1759884.0</v>
      </c>
      <c r="B1006" s="1" t="s">
        <v>1378</v>
      </c>
      <c r="C1006" s="1">
        <v>2012.0</v>
      </c>
      <c r="D1006" s="3" t="s">
        <v>1379</v>
      </c>
      <c r="E1006" s="14">
        <f t="shared" si="2"/>
        <v>2/16/2012</v>
      </c>
      <c r="F1006" s="15">
        <f t="shared" si="3"/>
        <v>4.53912387328766</v>
      </c>
      <c r="G1006" s="2">
        <v>5625228.0</v>
      </c>
      <c r="H1006" s="1" t="s">
        <v>46</v>
      </c>
      <c r="I1006" s="1" t="s">
        <v>5</v>
      </c>
      <c r="J1006" s="5" t="str">
        <f>VLOOKUP(I1006,city,2,FALSE)</f>
        <v>Amsterdam</v>
      </c>
      <c r="K1006" s="1" t="s">
        <v>31</v>
      </c>
      <c r="L1006" s="5" t="str">
        <f>VLOOKUP(K1006,state,2,FALSE)</f>
        <v>North Holland</v>
      </c>
      <c r="M1006" s="2" t="s">
        <v>1380</v>
      </c>
      <c r="N1006" s="1" t="s">
        <v>92</v>
      </c>
      <c r="O1006" s="1">
        <v>52.369859626955</v>
      </c>
      <c r="P1006" s="1">
        <v>4.91328023658774</v>
      </c>
      <c r="Q1006" s="1" t="s">
        <v>95</v>
      </c>
      <c r="R1006" s="1" t="s">
        <v>97</v>
      </c>
      <c r="S1006" s="1">
        <v>2.0</v>
      </c>
      <c r="T1006" s="1">
        <v>1.0</v>
      </c>
      <c r="U1006" s="1">
        <v>0.0</v>
      </c>
      <c r="V1006" s="1">
        <v>1.0</v>
      </c>
      <c r="W1006" s="1" t="s">
        <v>98</v>
      </c>
      <c r="X1006" s="6">
        <v>129.0</v>
      </c>
      <c r="Y1006" s="1">
        <v>1.0</v>
      </c>
      <c r="Z1006" s="1">
        <v>0.0</v>
      </c>
      <c r="AA1006" s="1">
        <v>3.0</v>
      </c>
      <c r="AB1006" s="5">
        <f t="shared" si="4"/>
        <v>0</v>
      </c>
      <c r="AC1006" s="8">
        <f t="shared" si="5"/>
        <v>129</v>
      </c>
      <c r="AD1006" s="8">
        <f t="shared" ref="AD1006:AE1006" si="1009">AC1006*AA1006</f>
        <v>387</v>
      </c>
      <c r="AE1006" s="8">
        <f t="shared" si="1009"/>
        <v>0</v>
      </c>
      <c r="AF1006" s="1" t="s">
        <v>144</v>
      </c>
      <c r="AG1006" s="1">
        <v>0.9</v>
      </c>
      <c r="AH1006" s="1">
        <v>0.0</v>
      </c>
    </row>
    <row r="1007">
      <c r="A1007" s="2">
        <v>1764099.0</v>
      </c>
      <c r="B1007" s="1" t="s">
        <v>1381</v>
      </c>
      <c r="C1007" s="1">
        <v>2012.0</v>
      </c>
      <c r="D1007" s="3" t="s">
        <v>233</v>
      </c>
      <c r="E1007" s="14">
        <f t="shared" si="2"/>
        <v>2/17/2012</v>
      </c>
      <c r="F1007" s="15">
        <f t="shared" si="3"/>
        <v>4.53638414726026</v>
      </c>
      <c r="G1007" s="2">
        <v>5725685.0</v>
      </c>
      <c r="H1007" s="1" t="s">
        <v>82</v>
      </c>
      <c r="I1007" s="1" t="s">
        <v>5</v>
      </c>
      <c r="J1007" s="5" t="str">
        <f>VLOOKUP(I1007,city,2,FALSE)</f>
        <v>Amsterdam</v>
      </c>
      <c r="K1007" s="1" t="s">
        <v>6</v>
      </c>
      <c r="L1007" s="5" t="str">
        <f>VLOOKUP(K1007,state,2,FALSE)</f>
        <v>North Holland</v>
      </c>
      <c r="M1007" s="2">
        <v>1091.0</v>
      </c>
      <c r="N1007" s="1" t="s">
        <v>92</v>
      </c>
      <c r="O1007" s="1">
        <v>52.3512097289985</v>
      </c>
      <c r="P1007" s="1">
        <v>4.91333019073144</v>
      </c>
      <c r="Q1007" s="1" t="s">
        <v>95</v>
      </c>
      <c r="R1007" s="1" t="s">
        <v>97</v>
      </c>
      <c r="S1007" s="1">
        <v>2.0</v>
      </c>
      <c r="T1007" s="1">
        <v>1.0</v>
      </c>
      <c r="U1007" s="1">
        <v>1.0</v>
      </c>
      <c r="W1007" s="1" t="s">
        <v>98</v>
      </c>
      <c r="X1007" s="6">
        <v>95.0</v>
      </c>
      <c r="Y1007" s="1">
        <v>2.0</v>
      </c>
      <c r="Z1007" s="1">
        <v>20.0</v>
      </c>
      <c r="AA1007" s="1">
        <v>2.0</v>
      </c>
      <c r="AB1007" s="5">
        <f t="shared" si="4"/>
        <v>0</v>
      </c>
      <c r="AC1007" s="8">
        <f t="shared" si="5"/>
        <v>95</v>
      </c>
      <c r="AD1007" s="8">
        <f t="shared" ref="AD1007:AE1007" si="1010">AC1007*AA1007</f>
        <v>190</v>
      </c>
      <c r="AE1007" s="8">
        <f t="shared" si="1010"/>
        <v>0</v>
      </c>
      <c r="AF1007" s="1" t="s">
        <v>141</v>
      </c>
      <c r="AG1007" s="1">
        <v>1.0</v>
      </c>
      <c r="AH1007" s="1">
        <v>0.0</v>
      </c>
    </row>
    <row r="1008">
      <c r="A1008" s="2">
        <v>1769083.0</v>
      </c>
      <c r="B1008" s="1" t="s">
        <v>1382</v>
      </c>
      <c r="C1008" s="1">
        <v>2012.0</v>
      </c>
      <c r="D1008" s="3" t="s">
        <v>1383</v>
      </c>
      <c r="E1008" s="14">
        <f t="shared" si="2"/>
        <v>2/18/2012</v>
      </c>
      <c r="F1008" s="15">
        <f t="shared" si="3"/>
        <v>4.53364442123287</v>
      </c>
      <c r="G1008" s="2">
        <v>4053195.0</v>
      </c>
      <c r="H1008" s="1" t="s">
        <v>41</v>
      </c>
      <c r="I1008" s="1" t="s">
        <v>5</v>
      </c>
      <c r="J1008" s="5" t="str">
        <f>VLOOKUP(I1008,city,2,FALSE)</f>
        <v>Amsterdam</v>
      </c>
      <c r="K1008" s="1" t="s">
        <v>6</v>
      </c>
      <c r="L1008" s="5" t="str">
        <f>VLOOKUP(K1008,state,2,FALSE)</f>
        <v>North Holland</v>
      </c>
      <c r="M1008" s="2" t="s">
        <v>1384</v>
      </c>
      <c r="N1008" s="1" t="s">
        <v>92</v>
      </c>
      <c r="O1008" s="1">
        <v>52.3677019324574</v>
      </c>
      <c r="P1008" s="1">
        <v>4.87217659969989</v>
      </c>
      <c r="Q1008" s="1" t="s">
        <v>95</v>
      </c>
      <c r="R1008" s="1" t="s">
        <v>97</v>
      </c>
      <c r="S1008" s="1">
        <v>2.0</v>
      </c>
      <c r="T1008" s="1">
        <v>1.0</v>
      </c>
      <c r="U1008" s="1">
        <v>1.0</v>
      </c>
      <c r="V1008" s="1">
        <v>1.0</v>
      </c>
      <c r="W1008" s="1" t="s">
        <v>98</v>
      </c>
      <c r="X1008" s="6">
        <v>130.0</v>
      </c>
      <c r="Y1008" s="1">
        <v>0.0</v>
      </c>
      <c r="Z1008" s="1">
        <v>0.0</v>
      </c>
      <c r="AA1008" s="1">
        <v>2.0</v>
      </c>
      <c r="AB1008" s="5">
        <f t="shared" si="4"/>
        <v>10</v>
      </c>
      <c r="AC1008" s="8">
        <f t="shared" si="5"/>
        <v>130</v>
      </c>
      <c r="AD1008" s="8">
        <f t="shared" ref="AD1008:AE1008" si="1011">AC1008*AA1008</f>
        <v>260</v>
      </c>
      <c r="AE1008" s="8">
        <f t="shared" si="1011"/>
        <v>2600</v>
      </c>
      <c r="AF1008" s="1" t="s">
        <v>115</v>
      </c>
      <c r="AG1008" s="1">
        <v>0.9</v>
      </c>
      <c r="AH1008" s="1">
        <v>5.0</v>
      </c>
      <c r="AI1008" s="1">
        <v>100.0</v>
      </c>
      <c r="AJ1008" s="1">
        <v>10.0</v>
      </c>
      <c r="AK1008" s="1">
        <v>10.0</v>
      </c>
      <c r="AL1008" s="1">
        <v>10.0</v>
      </c>
      <c r="AM1008" s="1">
        <v>10.0</v>
      </c>
      <c r="AN1008" s="1">
        <v>10.0</v>
      </c>
      <c r="AO1008" s="1">
        <v>10.0</v>
      </c>
    </row>
    <row r="1009">
      <c r="A1009" s="2">
        <v>1778815.0</v>
      </c>
      <c r="B1009" s="1" t="s">
        <v>1385</v>
      </c>
      <c r="C1009" s="1">
        <v>2012.0</v>
      </c>
      <c r="D1009" s="3" t="s">
        <v>533</v>
      </c>
      <c r="E1009" s="14">
        <f t="shared" si="2"/>
        <v>2/20/2012</v>
      </c>
      <c r="F1009" s="15">
        <f t="shared" si="3"/>
        <v>4.52816496917807</v>
      </c>
      <c r="G1009" s="2">
        <v>2247902.0</v>
      </c>
      <c r="H1009" s="1" t="s">
        <v>41</v>
      </c>
      <c r="I1009" s="1" t="s">
        <v>5</v>
      </c>
      <c r="J1009" s="5" t="str">
        <f>VLOOKUP(I1009,city,2,FALSE)</f>
        <v>Amsterdam</v>
      </c>
      <c r="K1009" s="1" t="s">
        <v>6</v>
      </c>
      <c r="L1009" s="5" t="str">
        <f>VLOOKUP(K1009,state,2,FALSE)</f>
        <v>North Holland</v>
      </c>
      <c r="M1009" s="2" t="s">
        <v>1386</v>
      </c>
      <c r="N1009" s="1" t="s">
        <v>92</v>
      </c>
      <c r="O1009" s="1">
        <v>52.3652684104905</v>
      </c>
      <c r="P1009" s="1">
        <v>4.86105788317374</v>
      </c>
      <c r="Q1009" s="1" t="s">
        <v>95</v>
      </c>
      <c r="R1009" s="1" t="s">
        <v>97</v>
      </c>
      <c r="S1009" s="1">
        <v>2.0</v>
      </c>
      <c r="T1009" s="1">
        <v>1.0</v>
      </c>
      <c r="U1009" s="1">
        <v>2.0</v>
      </c>
      <c r="V1009" s="1">
        <v>1.0</v>
      </c>
      <c r="W1009" s="1" t="s">
        <v>98</v>
      </c>
      <c r="X1009" s="6">
        <v>100.0</v>
      </c>
      <c r="Y1009" s="1">
        <v>2.0</v>
      </c>
      <c r="Z1009" s="1">
        <v>0.0</v>
      </c>
      <c r="AA1009" s="1">
        <v>2.0</v>
      </c>
      <c r="AB1009" s="5">
        <f t="shared" si="4"/>
        <v>24</v>
      </c>
      <c r="AC1009" s="8">
        <f t="shared" si="5"/>
        <v>100</v>
      </c>
      <c r="AD1009" s="8">
        <f t="shared" ref="AD1009:AE1009" si="1012">AC1009*AA1009</f>
        <v>200</v>
      </c>
      <c r="AE1009" s="8">
        <f t="shared" si="1012"/>
        <v>4800</v>
      </c>
      <c r="AF1009" s="1" t="s">
        <v>141</v>
      </c>
      <c r="AG1009" s="1">
        <v>1.0</v>
      </c>
      <c r="AH1009" s="1">
        <v>12.0</v>
      </c>
      <c r="AI1009" s="1">
        <v>96.0</v>
      </c>
      <c r="AJ1009" s="1">
        <v>10.0</v>
      </c>
      <c r="AK1009" s="1">
        <v>10.0</v>
      </c>
      <c r="AL1009" s="1">
        <v>10.0</v>
      </c>
      <c r="AM1009" s="1">
        <v>10.0</v>
      </c>
      <c r="AN1009" s="1">
        <v>9.0</v>
      </c>
      <c r="AO1009" s="1">
        <v>9.0</v>
      </c>
    </row>
    <row r="1010">
      <c r="A1010" s="2">
        <v>1780142.0</v>
      </c>
      <c r="B1010" s="1" t="s">
        <v>1387</v>
      </c>
      <c r="C1010" s="1">
        <v>2012.0</v>
      </c>
      <c r="D1010" s="3" t="s">
        <v>533</v>
      </c>
      <c r="E1010" s="14">
        <f t="shared" si="2"/>
        <v>2/20/2012</v>
      </c>
      <c r="F1010" s="15">
        <f t="shared" si="3"/>
        <v>4.52816496917807</v>
      </c>
      <c r="G1010" s="2">
        <v>1038153.0</v>
      </c>
      <c r="H1010" s="1" t="s">
        <v>67</v>
      </c>
      <c r="I1010" s="1" t="s">
        <v>5</v>
      </c>
      <c r="J1010" s="5" t="str">
        <f>VLOOKUP(I1010,city,2,FALSE)</f>
        <v>Amsterdam</v>
      </c>
      <c r="K1010" s="1" t="s">
        <v>6</v>
      </c>
      <c r="L1010" s="5" t="str">
        <f>VLOOKUP(K1010,state,2,FALSE)</f>
        <v>North Holland</v>
      </c>
      <c r="M1010" s="2">
        <v>1059.0</v>
      </c>
      <c r="N1010" s="1" t="s">
        <v>92</v>
      </c>
      <c r="O1010" s="1">
        <v>52.3470967706732</v>
      </c>
      <c r="P1010" s="1">
        <v>4.85154661665356</v>
      </c>
      <c r="Q1010" s="1" t="s">
        <v>95</v>
      </c>
      <c r="R1010" s="1" t="s">
        <v>97</v>
      </c>
      <c r="S1010" s="1">
        <v>4.0</v>
      </c>
      <c r="T1010" s="1">
        <v>1.0</v>
      </c>
      <c r="U1010" s="1">
        <v>2.0</v>
      </c>
      <c r="V1010" s="1">
        <v>3.0</v>
      </c>
      <c r="W1010" s="1" t="s">
        <v>98</v>
      </c>
      <c r="X1010" s="6">
        <v>120.0</v>
      </c>
      <c r="Y1010" s="1">
        <v>3.0</v>
      </c>
      <c r="Z1010" s="1">
        <v>40.0</v>
      </c>
      <c r="AA1010" s="1">
        <v>2.0</v>
      </c>
      <c r="AB1010" s="5">
        <f t="shared" si="4"/>
        <v>64</v>
      </c>
      <c r="AC1010" s="8">
        <f t="shared" si="5"/>
        <v>120</v>
      </c>
      <c r="AD1010" s="8">
        <f t="shared" ref="AD1010:AE1010" si="1013">AC1010*AA1010</f>
        <v>240</v>
      </c>
      <c r="AE1010" s="8">
        <f t="shared" si="1013"/>
        <v>15360</v>
      </c>
      <c r="AF1010" s="1" t="s">
        <v>144</v>
      </c>
      <c r="AG1010" s="1">
        <v>1.0</v>
      </c>
      <c r="AH1010" s="1">
        <v>32.0</v>
      </c>
      <c r="AI1010" s="1">
        <v>97.0</v>
      </c>
      <c r="AJ1010" s="1">
        <v>10.0</v>
      </c>
      <c r="AK1010" s="1">
        <v>10.0</v>
      </c>
      <c r="AL1010" s="1">
        <v>10.0</v>
      </c>
      <c r="AM1010" s="1">
        <v>10.0</v>
      </c>
      <c r="AN1010" s="1">
        <v>9.0</v>
      </c>
      <c r="AO1010" s="1">
        <v>10.0</v>
      </c>
    </row>
    <row r="1011">
      <c r="A1011" s="2">
        <v>1784454.0</v>
      </c>
      <c r="B1011" s="1" t="s">
        <v>1388</v>
      </c>
      <c r="C1011" s="1">
        <v>2012.0</v>
      </c>
      <c r="D1011" s="3" t="s">
        <v>1389</v>
      </c>
      <c r="E1011" s="14">
        <f t="shared" si="2"/>
        <v>2/21/2012</v>
      </c>
      <c r="F1011" s="15">
        <f t="shared" si="3"/>
        <v>4.52542524315068</v>
      </c>
      <c r="G1011" s="2">
        <v>1780600.0</v>
      </c>
      <c r="H1011" s="1" t="s">
        <v>7</v>
      </c>
      <c r="I1011" s="1" t="s">
        <v>5</v>
      </c>
      <c r="J1011" s="5" t="str">
        <f>VLOOKUP(I1011,city,2,FALSE)</f>
        <v>Amsterdam</v>
      </c>
      <c r="K1011" s="1" t="s">
        <v>6</v>
      </c>
      <c r="L1011" s="5" t="str">
        <f>VLOOKUP(K1011,state,2,FALSE)</f>
        <v>North Holland</v>
      </c>
      <c r="M1011" s="2" t="s">
        <v>1390</v>
      </c>
      <c r="N1011" s="1" t="s">
        <v>92</v>
      </c>
      <c r="O1011" s="1">
        <v>52.3812941032769</v>
      </c>
      <c r="P1011" s="1">
        <v>4.87239603253851</v>
      </c>
      <c r="Q1011" s="1" t="s">
        <v>95</v>
      </c>
      <c r="R1011" s="1" t="s">
        <v>97</v>
      </c>
      <c r="S1011" s="1">
        <v>3.0</v>
      </c>
      <c r="T1011" s="1">
        <v>1.0</v>
      </c>
      <c r="U1011" s="1">
        <v>1.0</v>
      </c>
      <c r="V1011" s="1">
        <v>1.0</v>
      </c>
      <c r="W1011" s="1" t="s">
        <v>98</v>
      </c>
      <c r="X1011" s="6">
        <v>69.0</v>
      </c>
      <c r="Y1011" s="1">
        <v>2.0</v>
      </c>
      <c r="Z1011" s="1">
        <v>25.0</v>
      </c>
      <c r="AA1011" s="1">
        <v>1.0</v>
      </c>
      <c r="AB1011" s="5">
        <f t="shared" si="4"/>
        <v>12</v>
      </c>
      <c r="AC1011" s="8">
        <f t="shared" si="5"/>
        <v>69</v>
      </c>
      <c r="AD1011" s="8">
        <f t="shared" ref="AD1011:AE1011" si="1014">AC1011*AA1011</f>
        <v>69</v>
      </c>
      <c r="AE1011" s="8">
        <f t="shared" si="1014"/>
        <v>828</v>
      </c>
      <c r="AF1011" s="1" t="s">
        <v>144</v>
      </c>
      <c r="AG1011" s="1">
        <v>0.78</v>
      </c>
      <c r="AH1011" s="1">
        <v>6.0</v>
      </c>
      <c r="AI1011" s="1">
        <v>87.0</v>
      </c>
      <c r="AJ1011" s="1">
        <v>9.0</v>
      </c>
      <c r="AK1011" s="1">
        <v>8.0</v>
      </c>
      <c r="AL1011" s="1">
        <v>9.0</v>
      </c>
      <c r="AM1011" s="1">
        <v>10.0</v>
      </c>
      <c r="AN1011" s="1">
        <v>8.0</v>
      </c>
      <c r="AO1011" s="1">
        <v>8.0</v>
      </c>
    </row>
    <row r="1012">
      <c r="A1012" s="2">
        <v>1784828.0</v>
      </c>
      <c r="B1012" s="1" t="s">
        <v>886</v>
      </c>
      <c r="C1012" s="1">
        <v>2012.0</v>
      </c>
      <c r="D1012" s="3" t="s">
        <v>1389</v>
      </c>
      <c r="E1012" s="14">
        <f t="shared" si="2"/>
        <v>2/21/2012</v>
      </c>
      <c r="F1012" s="15">
        <f t="shared" si="3"/>
        <v>4.52542524315068</v>
      </c>
      <c r="G1012" s="2">
        <v>366067.0</v>
      </c>
      <c r="H1012" s="1" t="s">
        <v>70</v>
      </c>
      <c r="I1012" s="1" t="s">
        <v>5</v>
      </c>
      <c r="J1012" s="5" t="str">
        <f>VLOOKUP(I1012,city,2,FALSE)</f>
        <v>Amsterdam</v>
      </c>
      <c r="K1012" s="1" t="s">
        <v>6</v>
      </c>
      <c r="L1012" s="5" t="str">
        <f>VLOOKUP(K1012,state,2,FALSE)</f>
        <v>North Holland</v>
      </c>
      <c r="M1012" s="2">
        <v>1079.0</v>
      </c>
      <c r="N1012" s="1" t="s">
        <v>92</v>
      </c>
      <c r="O1012" s="1">
        <v>52.3464646701952</v>
      </c>
      <c r="P1012" s="1">
        <v>4.90856004848931</v>
      </c>
      <c r="Q1012" s="1" t="s">
        <v>95</v>
      </c>
      <c r="R1012" s="1" t="s">
        <v>97</v>
      </c>
      <c r="S1012" s="1">
        <v>4.0</v>
      </c>
      <c r="T1012" s="1">
        <v>1.0</v>
      </c>
      <c r="U1012" s="1">
        <v>1.0</v>
      </c>
      <c r="V1012" s="1">
        <v>2.0</v>
      </c>
      <c r="W1012" s="1" t="s">
        <v>98</v>
      </c>
      <c r="X1012" s="6">
        <v>70.0</v>
      </c>
      <c r="Y1012" s="1">
        <v>2.0</v>
      </c>
      <c r="Z1012" s="1">
        <v>30.0</v>
      </c>
      <c r="AA1012" s="1">
        <v>2.0</v>
      </c>
      <c r="AB1012" s="5">
        <f t="shared" si="4"/>
        <v>38</v>
      </c>
      <c r="AC1012" s="8">
        <f t="shared" si="5"/>
        <v>70</v>
      </c>
      <c r="AD1012" s="8">
        <f t="shared" ref="AD1012:AE1012" si="1015">AC1012*AA1012</f>
        <v>140</v>
      </c>
      <c r="AE1012" s="8">
        <f t="shared" si="1015"/>
        <v>5320</v>
      </c>
      <c r="AF1012" s="1" t="s">
        <v>144</v>
      </c>
      <c r="AG1012" s="1">
        <v>0.95</v>
      </c>
      <c r="AH1012" s="1">
        <v>19.0</v>
      </c>
      <c r="AI1012" s="1">
        <v>95.0</v>
      </c>
      <c r="AJ1012" s="1">
        <v>10.0</v>
      </c>
      <c r="AK1012" s="1">
        <v>10.0</v>
      </c>
      <c r="AL1012" s="1">
        <v>10.0</v>
      </c>
      <c r="AM1012" s="1">
        <v>10.0</v>
      </c>
      <c r="AN1012" s="1">
        <v>9.0</v>
      </c>
      <c r="AO1012" s="1">
        <v>9.0</v>
      </c>
    </row>
    <row r="1013">
      <c r="A1013" s="2">
        <v>1793657.0</v>
      </c>
      <c r="B1013" s="1" t="s">
        <v>285</v>
      </c>
      <c r="C1013" s="1">
        <v>2012.0</v>
      </c>
      <c r="D1013" s="3" t="s">
        <v>535</v>
      </c>
      <c r="E1013" s="14">
        <f t="shared" si="2"/>
        <v>2/22/2012</v>
      </c>
      <c r="F1013" s="15">
        <f t="shared" si="3"/>
        <v>4.52268551712328</v>
      </c>
      <c r="G1013" s="2">
        <v>3565477.0</v>
      </c>
      <c r="H1013" s="1" t="s">
        <v>7</v>
      </c>
      <c r="I1013" s="1" t="s">
        <v>5</v>
      </c>
      <c r="J1013" s="5" t="str">
        <f>VLOOKUP(I1013,city,2,FALSE)</f>
        <v>Amsterdam</v>
      </c>
      <c r="K1013" s="1" t="s">
        <v>6</v>
      </c>
      <c r="L1013" s="5" t="str">
        <f>VLOOKUP(K1013,state,2,FALSE)</f>
        <v>North Holland</v>
      </c>
      <c r="M1013" s="2" t="s">
        <v>1391</v>
      </c>
      <c r="N1013" s="1" t="s">
        <v>92</v>
      </c>
      <c r="O1013" s="1">
        <v>52.3909441961468</v>
      </c>
      <c r="P1013" s="1">
        <v>4.87676267350241</v>
      </c>
      <c r="Q1013" s="1" t="s">
        <v>95</v>
      </c>
      <c r="R1013" s="1" t="s">
        <v>97</v>
      </c>
      <c r="S1013" s="1">
        <v>3.0</v>
      </c>
      <c r="T1013" s="1">
        <v>1.0</v>
      </c>
      <c r="U1013" s="1">
        <v>2.0</v>
      </c>
      <c r="V1013" s="1">
        <v>2.0</v>
      </c>
      <c r="W1013" s="1" t="s">
        <v>98</v>
      </c>
      <c r="X1013" s="6">
        <v>95.0</v>
      </c>
      <c r="Y1013" s="1">
        <v>2.0</v>
      </c>
      <c r="Z1013" s="1">
        <v>10.0</v>
      </c>
      <c r="AA1013" s="1">
        <v>3.0</v>
      </c>
      <c r="AB1013" s="5">
        <f t="shared" si="4"/>
        <v>8</v>
      </c>
      <c r="AC1013" s="8">
        <f t="shared" si="5"/>
        <v>95</v>
      </c>
      <c r="AD1013" s="8">
        <f t="shared" ref="AD1013:AE1013" si="1016">AC1013*AA1013</f>
        <v>285</v>
      </c>
      <c r="AE1013" s="8">
        <f t="shared" si="1016"/>
        <v>2280</v>
      </c>
      <c r="AF1013" s="1" t="s">
        <v>144</v>
      </c>
      <c r="AG1013" s="1">
        <v>0.93</v>
      </c>
      <c r="AH1013" s="1">
        <v>4.0</v>
      </c>
      <c r="AI1013" s="1">
        <v>100.0</v>
      </c>
      <c r="AJ1013" s="1">
        <v>10.0</v>
      </c>
      <c r="AK1013" s="1">
        <v>10.0</v>
      </c>
      <c r="AL1013" s="1">
        <v>10.0</v>
      </c>
      <c r="AM1013" s="1">
        <v>10.0</v>
      </c>
      <c r="AN1013" s="1">
        <v>10.0</v>
      </c>
      <c r="AO1013" s="1">
        <v>10.0</v>
      </c>
    </row>
    <row r="1014">
      <c r="A1014" s="2">
        <v>1793657.0</v>
      </c>
      <c r="B1014" s="1" t="s">
        <v>285</v>
      </c>
      <c r="C1014" s="1">
        <v>2012.0</v>
      </c>
      <c r="D1014" s="3" t="s">
        <v>535</v>
      </c>
      <c r="E1014" s="14">
        <f t="shared" si="2"/>
        <v>2/22/2012</v>
      </c>
      <c r="F1014" s="15">
        <f t="shared" si="3"/>
        <v>4.52268551712328</v>
      </c>
      <c r="G1014" s="2">
        <v>3606996.0</v>
      </c>
      <c r="H1014" s="1" t="s">
        <v>7</v>
      </c>
      <c r="I1014" s="1" t="s">
        <v>5</v>
      </c>
      <c r="J1014" s="5" t="str">
        <f>VLOOKUP(I1014,city,2,FALSE)</f>
        <v>Amsterdam</v>
      </c>
      <c r="K1014" s="1" t="s">
        <v>6</v>
      </c>
      <c r="L1014" s="5" t="str">
        <f>VLOOKUP(K1014,state,2,FALSE)</f>
        <v>North Holland</v>
      </c>
      <c r="M1014" s="2" t="s">
        <v>1391</v>
      </c>
      <c r="N1014" s="1" t="s">
        <v>92</v>
      </c>
      <c r="O1014" s="1">
        <v>52.3924828545056</v>
      </c>
      <c r="P1014" s="1">
        <v>4.87623387771698</v>
      </c>
      <c r="Q1014" s="1" t="s">
        <v>95</v>
      </c>
      <c r="R1014" s="1" t="s">
        <v>138</v>
      </c>
      <c r="S1014" s="1">
        <v>2.0</v>
      </c>
      <c r="T1014" s="1">
        <v>1.0</v>
      </c>
      <c r="U1014" s="1">
        <v>1.0</v>
      </c>
      <c r="V1014" s="1">
        <v>1.0</v>
      </c>
      <c r="W1014" s="1" t="s">
        <v>98</v>
      </c>
      <c r="X1014" s="6">
        <v>55.0</v>
      </c>
      <c r="Y1014" s="1">
        <v>1.0</v>
      </c>
      <c r="Z1014" s="1">
        <v>25.0</v>
      </c>
      <c r="AA1014" s="1">
        <v>2.0</v>
      </c>
      <c r="AB1014" s="5">
        <f t="shared" si="4"/>
        <v>6</v>
      </c>
      <c r="AC1014" s="8">
        <f t="shared" si="5"/>
        <v>80</v>
      </c>
      <c r="AD1014" s="8">
        <f t="shared" ref="AD1014:AE1014" si="1017">AC1014*AA1014</f>
        <v>160</v>
      </c>
      <c r="AE1014" s="8">
        <f t="shared" si="1017"/>
        <v>960</v>
      </c>
      <c r="AF1014" s="1" t="s">
        <v>144</v>
      </c>
      <c r="AG1014" s="1">
        <v>0.93</v>
      </c>
      <c r="AH1014" s="1">
        <v>3.0</v>
      </c>
      <c r="AI1014" s="1">
        <v>100.0</v>
      </c>
      <c r="AJ1014" s="1">
        <v>10.0</v>
      </c>
      <c r="AK1014" s="1">
        <v>10.0</v>
      </c>
      <c r="AL1014" s="1">
        <v>9.0</v>
      </c>
      <c r="AM1014" s="1">
        <v>10.0</v>
      </c>
      <c r="AN1014" s="1">
        <v>9.0</v>
      </c>
      <c r="AO1014" s="1">
        <v>9.0</v>
      </c>
    </row>
    <row r="1015">
      <c r="A1015" s="2">
        <v>1799450.0</v>
      </c>
      <c r="B1015" s="1" t="s">
        <v>1392</v>
      </c>
      <c r="C1015" s="1">
        <v>2012.0</v>
      </c>
      <c r="D1015" s="3" t="s">
        <v>538</v>
      </c>
      <c r="E1015" s="14">
        <f t="shared" si="2"/>
        <v>2/23/2012</v>
      </c>
      <c r="F1015" s="15">
        <f t="shared" si="3"/>
        <v>4.51994579109588</v>
      </c>
      <c r="G1015" s="2">
        <v>4169622.0</v>
      </c>
      <c r="H1015" s="1" t="s">
        <v>46</v>
      </c>
      <c r="I1015" s="1" t="s">
        <v>5</v>
      </c>
      <c r="J1015" s="5" t="str">
        <f>VLOOKUP(I1015,city,2,FALSE)</f>
        <v>Amsterdam</v>
      </c>
      <c r="K1015" s="1" t="s">
        <v>6</v>
      </c>
      <c r="L1015" s="5" t="str">
        <f>VLOOKUP(K1015,state,2,FALSE)</f>
        <v>North Holland</v>
      </c>
      <c r="M1015" s="2" t="s">
        <v>1393</v>
      </c>
      <c r="N1015" s="1" t="s">
        <v>92</v>
      </c>
      <c r="O1015" s="1">
        <v>52.3684266363873</v>
      </c>
      <c r="P1015" s="1">
        <v>4.93146337553199</v>
      </c>
      <c r="Q1015" s="1" t="s">
        <v>95</v>
      </c>
      <c r="R1015" s="1" t="s">
        <v>97</v>
      </c>
      <c r="S1015" s="1">
        <v>4.0</v>
      </c>
      <c r="T1015" s="1">
        <v>1.0</v>
      </c>
      <c r="U1015" s="1">
        <v>2.0</v>
      </c>
      <c r="V1015" s="1">
        <v>3.0</v>
      </c>
      <c r="W1015" s="1" t="s">
        <v>98</v>
      </c>
      <c r="X1015" s="6">
        <v>180.0</v>
      </c>
      <c r="Y1015" s="1">
        <v>1.0</v>
      </c>
      <c r="Z1015" s="1">
        <v>0.0</v>
      </c>
      <c r="AA1015" s="1">
        <v>14.0</v>
      </c>
      <c r="AB1015" s="5">
        <f t="shared" si="4"/>
        <v>0</v>
      </c>
      <c r="AC1015" s="8">
        <f t="shared" si="5"/>
        <v>180</v>
      </c>
      <c r="AD1015" s="8">
        <f t="shared" ref="AD1015:AE1015" si="1018">AC1015*AA1015</f>
        <v>2520</v>
      </c>
      <c r="AE1015" s="8">
        <f t="shared" si="1018"/>
        <v>0</v>
      </c>
      <c r="AF1015" s="1" t="s">
        <v>141</v>
      </c>
      <c r="AG1015" s="1">
        <v>1.0</v>
      </c>
      <c r="AH1015" s="1">
        <v>0.0</v>
      </c>
    </row>
    <row r="1016">
      <c r="A1016" s="2">
        <v>1801815.0</v>
      </c>
      <c r="B1016" s="1" t="s">
        <v>1015</v>
      </c>
      <c r="C1016" s="1">
        <v>2012.0</v>
      </c>
      <c r="D1016" s="3" t="s">
        <v>1394</v>
      </c>
      <c r="E1016" s="14">
        <f t="shared" si="2"/>
        <v>2/24/2012</v>
      </c>
      <c r="F1016" s="15">
        <f t="shared" si="3"/>
        <v>4.51720606506848</v>
      </c>
      <c r="G1016" s="2">
        <v>356220.0</v>
      </c>
      <c r="H1016" s="1" t="s">
        <v>46</v>
      </c>
      <c r="I1016" s="1" t="s">
        <v>5</v>
      </c>
      <c r="J1016" s="5" t="str">
        <f>VLOOKUP(I1016,city,2,FALSE)</f>
        <v>Amsterdam</v>
      </c>
      <c r="K1016" s="1" t="s">
        <v>6</v>
      </c>
      <c r="L1016" s="5" t="str">
        <f>VLOOKUP(K1016,state,2,FALSE)</f>
        <v>North Holland</v>
      </c>
      <c r="M1016" s="2">
        <v>1017.0</v>
      </c>
      <c r="N1016" s="1" t="s">
        <v>92</v>
      </c>
      <c r="O1016" s="1">
        <v>52.3598920395498</v>
      </c>
      <c r="P1016" s="1">
        <v>4.89396615309677</v>
      </c>
      <c r="Q1016" s="1" t="s">
        <v>95</v>
      </c>
      <c r="R1016" s="1" t="s">
        <v>138</v>
      </c>
      <c r="S1016" s="1">
        <v>2.0</v>
      </c>
      <c r="T1016" s="1">
        <v>1.5</v>
      </c>
      <c r="U1016" s="1">
        <v>1.0</v>
      </c>
      <c r="V1016" s="1">
        <v>2.0</v>
      </c>
      <c r="W1016" s="1" t="s">
        <v>98</v>
      </c>
      <c r="X1016" s="6">
        <v>110.0</v>
      </c>
      <c r="Y1016" s="1">
        <v>1.0</v>
      </c>
      <c r="Z1016" s="1">
        <v>0.0</v>
      </c>
      <c r="AA1016" s="1">
        <v>1.0</v>
      </c>
      <c r="AB1016" s="5">
        <f t="shared" si="4"/>
        <v>136</v>
      </c>
      <c r="AC1016" s="8">
        <f t="shared" si="5"/>
        <v>110</v>
      </c>
      <c r="AD1016" s="8">
        <f t="shared" ref="AD1016:AE1016" si="1019">AC1016*AA1016</f>
        <v>110</v>
      </c>
      <c r="AE1016" s="8">
        <f t="shared" si="1019"/>
        <v>14960</v>
      </c>
      <c r="AF1016" s="1" t="s">
        <v>141</v>
      </c>
      <c r="AG1016" s="1">
        <v>1.0</v>
      </c>
      <c r="AH1016" s="1">
        <v>68.0</v>
      </c>
      <c r="AI1016" s="1">
        <v>99.0</v>
      </c>
      <c r="AJ1016" s="1">
        <v>10.0</v>
      </c>
      <c r="AK1016" s="1">
        <v>10.0</v>
      </c>
      <c r="AL1016" s="1">
        <v>10.0</v>
      </c>
      <c r="AM1016" s="1">
        <v>10.0</v>
      </c>
      <c r="AN1016" s="1">
        <v>10.0</v>
      </c>
      <c r="AO1016" s="1">
        <v>9.0</v>
      </c>
    </row>
    <row r="1017">
      <c r="A1017" s="2">
        <v>1804272.0</v>
      </c>
      <c r="B1017" s="1" t="s">
        <v>418</v>
      </c>
      <c r="C1017" s="1">
        <v>2012.0</v>
      </c>
      <c r="D1017" s="3" t="s">
        <v>1394</v>
      </c>
      <c r="E1017" s="14">
        <f t="shared" si="2"/>
        <v>2/24/2012</v>
      </c>
      <c r="F1017" s="15">
        <f t="shared" si="3"/>
        <v>4.51720606506848</v>
      </c>
      <c r="G1017" s="2">
        <v>1754306.0</v>
      </c>
      <c r="H1017" s="1" t="s">
        <v>70</v>
      </c>
      <c r="I1017" s="1" t="s">
        <v>5</v>
      </c>
      <c r="J1017" s="5" t="str">
        <f>VLOOKUP(I1017,city,2,FALSE)</f>
        <v>Amsterdam</v>
      </c>
      <c r="K1017" s="1" t="s">
        <v>6</v>
      </c>
      <c r="L1017" s="5" t="str">
        <f>VLOOKUP(K1017,state,2,FALSE)</f>
        <v>North Holland</v>
      </c>
      <c r="M1017" s="2">
        <v>1078.0</v>
      </c>
      <c r="N1017" s="1" t="s">
        <v>92</v>
      </c>
      <c r="O1017" s="1">
        <v>52.3470929128813</v>
      </c>
      <c r="P1017" s="1">
        <v>4.90483311483297</v>
      </c>
      <c r="Q1017" s="1" t="s">
        <v>95</v>
      </c>
      <c r="R1017" s="1" t="s">
        <v>97</v>
      </c>
      <c r="S1017" s="1">
        <v>2.0</v>
      </c>
      <c r="T1017" s="1">
        <v>1.0</v>
      </c>
      <c r="U1017" s="1">
        <v>2.0</v>
      </c>
      <c r="V1017" s="1">
        <v>1.0</v>
      </c>
      <c r="W1017" s="1" t="s">
        <v>98</v>
      </c>
      <c r="X1017" s="6">
        <v>85.0</v>
      </c>
      <c r="Y1017" s="1">
        <v>2.0</v>
      </c>
      <c r="Z1017" s="1">
        <v>20.0</v>
      </c>
      <c r="AA1017" s="1">
        <v>4.0</v>
      </c>
      <c r="AB1017" s="5">
        <f t="shared" si="4"/>
        <v>2</v>
      </c>
      <c r="AC1017" s="8">
        <f t="shared" si="5"/>
        <v>85</v>
      </c>
      <c r="AD1017" s="8">
        <f t="shared" ref="AD1017:AE1017" si="1020">AC1017*AA1017</f>
        <v>340</v>
      </c>
      <c r="AE1017" s="8">
        <f t="shared" si="1020"/>
        <v>680</v>
      </c>
      <c r="AF1017" s="1" t="s">
        <v>144</v>
      </c>
      <c r="AG1017" s="1">
        <v>1.0</v>
      </c>
      <c r="AH1017" s="1">
        <v>1.0</v>
      </c>
      <c r="AI1017" s="1">
        <v>100.0</v>
      </c>
      <c r="AJ1017" s="1">
        <v>10.0</v>
      </c>
      <c r="AK1017" s="1">
        <v>10.0</v>
      </c>
      <c r="AL1017" s="1">
        <v>10.0</v>
      </c>
      <c r="AM1017" s="1">
        <v>10.0</v>
      </c>
      <c r="AN1017" s="1">
        <v>10.0</v>
      </c>
      <c r="AO1017" s="1">
        <v>10.0</v>
      </c>
    </row>
    <row r="1018">
      <c r="A1018" s="2">
        <v>1811745.0</v>
      </c>
      <c r="B1018" s="1" t="s">
        <v>1395</v>
      </c>
      <c r="C1018" s="1">
        <v>2012.0</v>
      </c>
      <c r="D1018" s="3" t="s">
        <v>1396</v>
      </c>
      <c r="E1018" s="14">
        <f t="shared" si="2"/>
        <v>2/26/2012</v>
      </c>
      <c r="F1018" s="15">
        <f t="shared" si="3"/>
        <v>4.51172661301369</v>
      </c>
      <c r="G1018" s="2">
        <v>357980.0</v>
      </c>
      <c r="H1018" s="1" t="s">
        <v>41</v>
      </c>
      <c r="I1018" s="1" t="s">
        <v>5</v>
      </c>
      <c r="J1018" s="5" t="str">
        <f>VLOOKUP(I1018,city,2,FALSE)</f>
        <v>Amsterdam</v>
      </c>
      <c r="K1018" s="1" t="s">
        <v>6</v>
      </c>
      <c r="L1018" s="5" t="str">
        <f>VLOOKUP(K1018,state,2,FALSE)</f>
        <v>North Holland</v>
      </c>
      <c r="M1018" s="2" t="s">
        <v>1397</v>
      </c>
      <c r="N1018" s="1" t="s">
        <v>92</v>
      </c>
      <c r="O1018" s="1">
        <v>52.3654516157574</v>
      </c>
      <c r="P1018" s="1">
        <v>4.87529638496848</v>
      </c>
      <c r="Q1018" s="1" t="s">
        <v>154</v>
      </c>
      <c r="R1018" s="1" t="s">
        <v>97</v>
      </c>
      <c r="S1018" s="1">
        <v>6.0</v>
      </c>
      <c r="T1018" s="1">
        <v>1.5</v>
      </c>
      <c r="U1018" s="1">
        <v>3.0</v>
      </c>
      <c r="V1018" s="1">
        <v>4.0</v>
      </c>
      <c r="W1018" s="1" t="s">
        <v>98</v>
      </c>
      <c r="X1018" s="6">
        <v>200.0</v>
      </c>
      <c r="Y1018" s="1">
        <v>3.0</v>
      </c>
      <c r="Z1018" s="1">
        <v>20.0</v>
      </c>
      <c r="AA1018" s="1">
        <v>2.0</v>
      </c>
      <c r="AB1018" s="5">
        <f t="shared" si="4"/>
        <v>60</v>
      </c>
      <c r="AC1018" s="8">
        <f t="shared" si="5"/>
        <v>200</v>
      </c>
      <c r="AD1018" s="8">
        <f t="shared" ref="AD1018:AE1018" si="1021">AC1018*AA1018</f>
        <v>400</v>
      </c>
      <c r="AE1018" s="8">
        <f t="shared" si="1021"/>
        <v>24000</v>
      </c>
      <c r="AF1018" s="1" t="s">
        <v>144</v>
      </c>
      <c r="AG1018" s="1">
        <v>0.9</v>
      </c>
      <c r="AH1018" s="1">
        <v>30.0</v>
      </c>
      <c r="AI1018" s="1">
        <v>96.0</v>
      </c>
      <c r="AJ1018" s="1">
        <v>9.0</v>
      </c>
      <c r="AK1018" s="1">
        <v>9.0</v>
      </c>
      <c r="AL1018" s="1">
        <v>10.0</v>
      </c>
      <c r="AM1018" s="1">
        <v>10.0</v>
      </c>
      <c r="AN1018" s="1">
        <v>10.0</v>
      </c>
      <c r="AO1018" s="1">
        <v>9.0</v>
      </c>
    </row>
    <row r="1019">
      <c r="A1019" s="2">
        <v>1811745.0</v>
      </c>
      <c r="B1019" s="1" t="s">
        <v>1395</v>
      </c>
      <c r="C1019" s="1">
        <v>2012.0</v>
      </c>
      <c r="D1019" s="3" t="s">
        <v>1396</v>
      </c>
      <c r="E1019" s="14">
        <f t="shared" si="2"/>
        <v>2/26/2012</v>
      </c>
      <c r="F1019" s="15">
        <f t="shared" si="3"/>
        <v>4.51172661301369</v>
      </c>
      <c r="G1019" s="2">
        <v>2394147.0</v>
      </c>
      <c r="H1019" s="1" t="s">
        <v>63</v>
      </c>
      <c r="I1019" s="1" t="s">
        <v>5</v>
      </c>
      <c r="J1019" s="5" t="str">
        <f>VLOOKUP(I1019,city,2,FALSE)</f>
        <v>Amsterdam</v>
      </c>
      <c r="K1019" s="1" t="s">
        <v>6</v>
      </c>
      <c r="L1019" s="5" t="str">
        <f>VLOOKUP(K1019,state,2,FALSE)</f>
        <v>North Holland</v>
      </c>
      <c r="M1019" s="2" t="s">
        <v>1100</v>
      </c>
      <c r="N1019" s="1" t="s">
        <v>92</v>
      </c>
      <c r="O1019" s="1">
        <v>52.3788165437214</v>
      </c>
      <c r="P1019" s="1">
        <v>4.88870777434929</v>
      </c>
      <c r="Q1019" s="1" t="s">
        <v>95</v>
      </c>
      <c r="R1019" s="1" t="s">
        <v>97</v>
      </c>
      <c r="S1019" s="1">
        <v>2.0</v>
      </c>
      <c r="T1019" s="1">
        <v>1.0</v>
      </c>
      <c r="U1019" s="1">
        <v>1.0</v>
      </c>
      <c r="V1019" s="1">
        <v>1.0</v>
      </c>
      <c r="W1019" s="1" t="s">
        <v>98</v>
      </c>
      <c r="X1019" s="6">
        <v>135.0</v>
      </c>
      <c r="Y1019" s="1">
        <v>2.0</v>
      </c>
      <c r="Z1019" s="1">
        <v>0.0</v>
      </c>
      <c r="AA1019" s="1">
        <v>2.0</v>
      </c>
      <c r="AB1019" s="5">
        <f t="shared" si="4"/>
        <v>30</v>
      </c>
      <c r="AC1019" s="8">
        <f t="shared" si="5"/>
        <v>135</v>
      </c>
      <c r="AD1019" s="8">
        <f t="shared" ref="AD1019:AE1019" si="1022">AC1019*AA1019</f>
        <v>270</v>
      </c>
      <c r="AE1019" s="8">
        <f t="shared" si="1022"/>
        <v>8100</v>
      </c>
      <c r="AF1019" s="1" t="s">
        <v>144</v>
      </c>
      <c r="AG1019" s="1">
        <v>0.9</v>
      </c>
      <c r="AH1019" s="1">
        <v>15.0</v>
      </c>
      <c r="AI1019" s="1">
        <v>99.0</v>
      </c>
      <c r="AJ1019" s="1">
        <v>10.0</v>
      </c>
      <c r="AK1019" s="1">
        <v>10.0</v>
      </c>
      <c r="AL1019" s="1">
        <v>10.0</v>
      </c>
      <c r="AM1019" s="1">
        <v>10.0</v>
      </c>
      <c r="AN1019" s="1">
        <v>10.0</v>
      </c>
      <c r="AO1019" s="1">
        <v>10.0</v>
      </c>
    </row>
    <row r="1020">
      <c r="A1020" s="2">
        <v>1812619.0</v>
      </c>
      <c r="B1020" s="1" t="s">
        <v>1398</v>
      </c>
      <c r="C1020" s="1">
        <v>2012.0</v>
      </c>
      <c r="D1020" s="3" t="s">
        <v>1396</v>
      </c>
      <c r="E1020" s="14">
        <f t="shared" si="2"/>
        <v>2/26/2012</v>
      </c>
      <c r="F1020" s="15">
        <f t="shared" si="3"/>
        <v>4.51172661304541</v>
      </c>
      <c r="G1020" s="2">
        <v>358155.0</v>
      </c>
      <c r="H1020" s="1" t="s">
        <v>46</v>
      </c>
      <c r="I1020" s="1" t="s">
        <v>5</v>
      </c>
      <c r="J1020" s="5" t="str">
        <f>VLOOKUP(I1020,city,2,FALSE)</f>
        <v>Amsterdam</v>
      </c>
      <c r="K1020" s="1" t="s">
        <v>6</v>
      </c>
      <c r="L1020" s="5" t="str">
        <f>VLOOKUP(K1020,state,2,FALSE)</f>
        <v>North Holland</v>
      </c>
      <c r="M1020" s="2">
        <v>1017.0</v>
      </c>
      <c r="N1020" s="1" t="s">
        <v>92</v>
      </c>
      <c r="O1020" s="1">
        <v>52.3631117371783</v>
      </c>
      <c r="P1020" s="1">
        <v>4.89787017525649</v>
      </c>
      <c r="Q1020" s="1" t="s">
        <v>95</v>
      </c>
      <c r="R1020" s="1" t="s">
        <v>97</v>
      </c>
      <c r="S1020" s="1">
        <v>6.0</v>
      </c>
      <c r="T1020" s="1">
        <v>1.0</v>
      </c>
      <c r="U1020" s="1">
        <v>2.0</v>
      </c>
      <c r="V1020" s="1">
        <v>2.0</v>
      </c>
      <c r="W1020" s="1" t="s">
        <v>98</v>
      </c>
      <c r="X1020" s="6">
        <v>119.0</v>
      </c>
      <c r="Y1020" s="1">
        <v>2.0</v>
      </c>
      <c r="Z1020" s="1">
        <v>50.0</v>
      </c>
      <c r="AA1020" s="1">
        <v>1.0</v>
      </c>
      <c r="AB1020" s="5">
        <f t="shared" si="4"/>
        <v>184</v>
      </c>
      <c r="AC1020" s="8">
        <f t="shared" si="5"/>
        <v>119</v>
      </c>
      <c r="AD1020" s="8">
        <f t="shared" ref="AD1020:AE1020" si="1023">AC1020*AA1020</f>
        <v>119</v>
      </c>
      <c r="AE1020" s="8">
        <f t="shared" si="1023"/>
        <v>21896</v>
      </c>
      <c r="AF1020" s="1" t="s">
        <v>144</v>
      </c>
      <c r="AG1020" s="1">
        <v>1.0</v>
      </c>
      <c r="AH1020" s="1">
        <v>92.0</v>
      </c>
      <c r="AI1020" s="1">
        <v>93.0</v>
      </c>
      <c r="AJ1020" s="1">
        <v>9.0</v>
      </c>
      <c r="AK1020" s="1">
        <v>9.0</v>
      </c>
      <c r="AL1020" s="1">
        <v>10.0</v>
      </c>
      <c r="AM1020" s="1">
        <v>10.0</v>
      </c>
      <c r="AN1020" s="1">
        <v>10.0</v>
      </c>
      <c r="AO1020" s="1">
        <v>9.0</v>
      </c>
    </row>
    <row r="1021">
      <c r="A1021" s="2">
        <v>1813748.0</v>
      </c>
      <c r="B1021" s="1" t="s">
        <v>1399</v>
      </c>
      <c r="C1021" s="1">
        <v>2012.0</v>
      </c>
      <c r="D1021" s="3" t="s">
        <v>1396</v>
      </c>
      <c r="E1021" s="14">
        <f t="shared" si="2"/>
        <v>2/26/2012</v>
      </c>
      <c r="F1021" s="15">
        <f t="shared" si="3"/>
        <v>4.51172661304541</v>
      </c>
      <c r="G1021" s="2">
        <v>555382.0</v>
      </c>
      <c r="H1021" s="1" t="s">
        <v>70</v>
      </c>
      <c r="I1021" s="1" t="s">
        <v>5</v>
      </c>
      <c r="J1021" s="5" t="str">
        <f>VLOOKUP(I1021,city,2,FALSE)</f>
        <v>Amsterdam</v>
      </c>
      <c r="K1021" s="1" t="s">
        <v>6</v>
      </c>
      <c r="L1021" s="5" t="str">
        <f>VLOOKUP(K1021,state,2,FALSE)</f>
        <v>North Holland</v>
      </c>
      <c r="M1021" s="2">
        <v>1073.0</v>
      </c>
      <c r="N1021" s="1" t="s">
        <v>92</v>
      </c>
      <c r="O1021" s="1">
        <v>52.356072783664</v>
      </c>
      <c r="P1021" s="1">
        <v>4.89341879085738</v>
      </c>
      <c r="Q1021" s="1" t="s">
        <v>95</v>
      </c>
      <c r="R1021" s="1" t="s">
        <v>97</v>
      </c>
      <c r="S1021" s="1">
        <v>2.0</v>
      </c>
      <c r="T1021" s="1">
        <v>1.0</v>
      </c>
      <c r="U1021" s="1">
        <v>1.0</v>
      </c>
      <c r="V1021" s="1">
        <v>1.0</v>
      </c>
      <c r="W1021" s="1" t="s">
        <v>98</v>
      </c>
      <c r="X1021" s="6">
        <v>75.0</v>
      </c>
      <c r="Y1021" s="1">
        <v>1.0</v>
      </c>
      <c r="Z1021" s="1">
        <v>0.0</v>
      </c>
      <c r="AA1021" s="1">
        <v>5.0</v>
      </c>
      <c r="AB1021" s="5">
        <f t="shared" si="4"/>
        <v>12</v>
      </c>
      <c r="AC1021" s="8">
        <f t="shared" si="5"/>
        <v>75</v>
      </c>
      <c r="AD1021" s="8">
        <f t="shared" ref="AD1021:AE1021" si="1024">AC1021*AA1021</f>
        <v>375</v>
      </c>
      <c r="AE1021" s="8">
        <f t="shared" si="1024"/>
        <v>4500</v>
      </c>
      <c r="AF1021" s="1" t="s">
        <v>159</v>
      </c>
      <c r="AG1021" s="1" t="s">
        <v>159</v>
      </c>
      <c r="AH1021" s="1">
        <v>6.0</v>
      </c>
      <c r="AI1021" s="1">
        <v>97.0</v>
      </c>
      <c r="AJ1021" s="1">
        <v>10.0</v>
      </c>
      <c r="AK1021" s="1">
        <v>10.0</v>
      </c>
      <c r="AL1021" s="1">
        <v>10.0</v>
      </c>
      <c r="AM1021" s="1">
        <v>10.0</v>
      </c>
      <c r="AN1021" s="1">
        <v>10.0</v>
      </c>
      <c r="AO1021" s="1">
        <v>10.0</v>
      </c>
    </row>
    <row r="1022">
      <c r="A1022" s="2">
        <v>1814038.0</v>
      </c>
      <c r="B1022" s="1" t="s">
        <v>1400</v>
      </c>
      <c r="C1022" s="1">
        <v>2012.0</v>
      </c>
      <c r="D1022" s="3" t="s">
        <v>1396</v>
      </c>
      <c r="E1022" s="14">
        <f t="shared" si="2"/>
        <v>2/26/2012</v>
      </c>
      <c r="F1022" s="15">
        <f t="shared" si="3"/>
        <v>4.51172661304541</v>
      </c>
      <c r="G1022" s="2">
        <v>447138.0</v>
      </c>
      <c r="H1022" s="1" t="s">
        <v>41</v>
      </c>
      <c r="I1022" s="1" t="s">
        <v>5</v>
      </c>
      <c r="J1022" s="5" t="str">
        <f>VLOOKUP(I1022,city,2,FALSE)</f>
        <v>Amsterdam</v>
      </c>
      <c r="K1022" s="1" t="s">
        <v>6</v>
      </c>
      <c r="L1022" s="5" t="str">
        <f>VLOOKUP(K1022,state,2,FALSE)</f>
        <v>North Holland</v>
      </c>
      <c r="M1022" s="2">
        <v>1054.0</v>
      </c>
      <c r="N1022" s="1" t="s">
        <v>92</v>
      </c>
      <c r="O1022" s="1">
        <v>52.3629830978942</v>
      </c>
      <c r="P1022" s="1">
        <v>4.8629502185428</v>
      </c>
      <c r="Q1022" s="1" t="s">
        <v>95</v>
      </c>
      <c r="R1022" s="1" t="s">
        <v>97</v>
      </c>
      <c r="S1022" s="1">
        <v>4.0</v>
      </c>
      <c r="T1022" s="1">
        <v>1.5</v>
      </c>
      <c r="U1022" s="1">
        <v>2.0</v>
      </c>
      <c r="V1022" s="1">
        <v>2.0</v>
      </c>
      <c r="W1022" s="1" t="s">
        <v>98</v>
      </c>
      <c r="X1022" s="6">
        <v>150.0</v>
      </c>
      <c r="Y1022" s="1">
        <v>1.0</v>
      </c>
      <c r="Z1022" s="1">
        <v>0.0</v>
      </c>
      <c r="AA1022" s="1">
        <v>5.0</v>
      </c>
      <c r="AB1022" s="5">
        <f t="shared" si="4"/>
        <v>18</v>
      </c>
      <c r="AC1022" s="8">
        <f t="shared" si="5"/>
        <v>150</v>
      </c>
      <c r="AD1022" s="8">
        <f t="shared" ref="AD1022:AE1022" si="1025">AC1022*AA1022</f>
        <v>750</v>
      </c>
      <c r="AE1022" s="8">
        <f t="shared" si="1025"/>
        <v>13500</v>
      </c>
      <c r="AF1022" s="1" t="s">
        <v>144</v>
      </c>
      <c r="AG1022" s="1">
        <v>1.0</v>
      </c>
      <c r="AH1022" s="1">
        <v>9.0</v>
      </c>
      <c r="AI1022" s="1">
        <v>97.0</v>
      </c>
      <c r="AJ1022" s="1">
        <v>9.0</v>
      </c>
      <c r="AK1022" s="1">
        <v>9.0</v>
      </c>
      <c r="AL1022" s="1">
        <v>10.0</v>
      </c>
      <c r="AM1022" s="1">
        <v>10.0</v>
      </c>
      <c r="AN1022" s="1">
        <v>10.0</v>
      </c>
      <c r="AO1022" s="1">
        <v>9.0</v>
      </c>
    </row>
    <row r="1023">
      <c r="A1023" s="2">
        <v>1814252.0</v>
      </c>
      <c r="B1023" s="1" t="s">
        <v>1401</v>
      </c>
      <c r="C1023" s="1">
        <v>2012.0</v>
      </c>
      <c r="D1023" s="3" t="s">
        <v>1396</v>
      </c>
      <c r="E1023" s="14">
        <f t="shared" si="2"/>
        <v>2/26/2012</v>
      </c>
      <c r="F1023" s="15">
        <f t="shared" si="3"/>
        <v>4.51172661304541</v>
      </c>
      <c r="G1023" s="2">
        <v>682461.0</v>
      </c>
      <c r="H1023" s="1" t="s">
        <v>82</v>
      </c>
      <c r="I1023" s="1" t="s">
        <v>5</v>
      </c>
      <c r="J1023" s="5" t="str">
        <f>VLOOKUP(I1023,city,2,FALSE)</f>
        <v>Amsterdam</v>
      </c>
      <c r="K1023" s="1" t="s">
        <v>6</v>
      </c>
      <c r="L1023" s="5" t="str">
        <f>VLOOKUP(K1023,state,2,FALSE)</f>
        <v>North Holland</v>
      </c>
      <c r="M1023" s="2"/>
      <c r="N1023" s="1" t="s">
        <v>92</v>
      </c>
      <c r="O1023" s="1">
        <v>52.3570745396296</v>
      </c>
      <c r="P1023" s="1">
        <v>4.90625724974996</v>
      </c>
      <c r="Q1023" s="1" t="s">
        <v>95</v>
      </c>
      <c r="R1023" s="1" t="s">
        <v>97</v>
      </c>
      <c r="S1023" s="1">
        <v>2.0</v>
      </c>
      <c r="T1023" s="1">
        <v>1.0</v>
      </c>
      <c r="U1023" s="1">
        <v>2.0</v>
      </c>
      <c r="V1023" s="1">
        <v>3.0</v>
      </c>
      <c r="W1023" s="1" t="s">
        <v>98</v>
      </c>
      <c r="X1023" s="6">
        <v>120.0</v>
      </c>
      <c r="Y1023" s="1">
        <v>4.0</v>
      </c>
      <c r="Z1023" s="1">
        <v>0.0</v>
      </c>
      <c r="AA1023" s="1">
        <v>3.0</v>
      </c>
      <c r="AB1023" s="5">
        <f t="shared" si="4"/>
        <v>42</v>
      </c>
      <c r="AC1023" s="8">
        <f t="shared" si="5"/>
        <v>120</v>
      </c>
      <c r="AD1023" s="8">
        <f t="shared" ref="AD1023:AE1023" si="1026">AC1023*AA1023</f>
        <v>360</v>
      </c>
      <c r="AE1023" s="8">
        <f t="shared" si="1026"/>
        <v>15120</v>
      </c>
      <c r="AF1023" s="1" t="s">
        <v>144</v>
      </c>
      <c r="AG1023" s="1">
        <v>1.0</v>
      </c>
      <c r="AH1023" s="1">
        <v>21.0</v>
      </c>
      <c r="AI1023" s="1">
        <v>99.0</v>
      </c>
      <c r="AJ1023" s="1">
        <v>10.0</v>
      </c>
      <c r="AK1023" s="1">
        <v>10.0</v>
      </c>
      <c r="AL1023" s="1">
        <v>10.0</v>
      </c>
      <c r="AM1023" s="1">
        <v>10.0</v>
      </c>
      <c r="AN1023" s="1">
        <v>10.0</v>
      </c>
      <c r="AO1023" s="1">
        <v>9.0</v>
      </c>
    </row>
    <row r="1024">
      <c r="A1024" s="2">
        <v>1817606.0</v>
      </c>
      <c r="B1024" s="1" t="s">
        <v>155</v>
      </c>
      <c r="C1024" s="1">
        <v>2012.0</v>
      </c>
      <c r="D1024" s="3" t="s">
        <v>544</v>
      </c>
      <c r="E1024" s="14">
        <f t="shared" si="2"/>
        <v>2/27/2012</v>
      </c>
      <c r="F1024" s="15">
        <f t="shared" si="3"/>
        <v>4.50898688701801</v>
      </c>
      <c r="G1024" s="2">
        <v>352886.0</v>
      </c>
      <c r="H1024" s="1" t="s">
        <v>7</v>
      </c>
      <c r="I1024" s="1" t="s">
        <v>5</v>
      </c>
      <c r="J1024" s="5" t="str">
        <f>VLOOKUP(I1024,city,2,FALSE)</f>
        <v>Amsterdam</v>
      </c>
      <c r="K1024" s="1" t="s">
        <v>6</v>
      </c>
      <c r="L1024" s="5" t="str">
        <f>VLOOKUP(K1024,state,2,FALSE)</f>
        <v>North Holland</v>
      </c>
      <c r="M1024" s="2"/>
      <c r="N1024" s="1" t="s">
        <v>92</v>
      </c>
      <c r="O1024" s="1">
        <v>52.3755134453132</v>
      </c>
      <c r="P1024" s="1">
        <v>4.87468552048097</v>
      </c>
      <c r="Q1024" s="1" t="s">
        <v>95</v>
      </c>
      <c r="R1024" s="1" t="s">
        <v>97</v>
      </c>
      <c r="S1024" s="1">
        <v>4.0</v>
      </c>
      <c r="T1024" s="1">
        <v>1.0</v>
      </c>
      <c r="U1024" s="1">
        <v>2.0</v>
      </c>
      <c r="V1024" s="1">
        <v>2.0</v>
      </c>
      <c r="W1024" s="1" t="s">
        <v>98</v>
      </c>
      <c r="X1024" s="6">
        <v>140.0</v>
      </c>
      <c r="Y1024" s="1">
        <v>2.0</v>
      </c>
      <c r="Z1024" s="1">
        <v>35.0</v>
      </c>
      <c r="AA1024" s="1">
        <v>3.0</v>
      </c>
      <c r="AB1024" s="5">
        <f t="shared" si="4"/>
        <v>12</v>
      </c>
      <c r="AC1024" s="8">
        <f t="shared" si="5"/>
        <v>140</v>
      </c>
      <c r="AD1024" s="8">
        <f t="shared" ref="AD1024:AE1024" si="1027">AC1024*AA1024</f>
        <v>420</v>
      </c>
      <c r="AE1024" s="8">
        <f t="shared" si="1027"/>
        <v>5040</v>
      </c>
      <c r="AF1024" s="1" t="s">
        <v>144</v>
      </c>
      <c r="AG1024" s="1">
        <v>1.0</v>
      </c>
      <c r="AH1024" s="1">
        <v>6.0</v>
      </c>
      <c r="AI1024" s="1">
        <v>100.0</v>
      </c>
      <c r="AJ1024" s="1">
        <v>9.0</v>
      </c>
      <c r="AK1024" s="1">
        <v>10.0</v>
      </c>
      <c r="AL1024" s="1">
        <v>10.0</v>
      </c>
      <c r="AM1024" s="1">
        <v>10.0</v>
      </c>
      <c r="AN1024" s="1">
        <v>9.0</v>
      </c>
      <c r="AO1024" s="1">
        <v>10.0</v>
      </c>
    </row>
    <row r="1025">
      <c r="A1025" s="2">
        <v>1817922.0</v>
      </c>
      <c r="B1025" s="1" t="s">
        <v>1402</v>
      </c>
      <c r="C1025" s="1">
        <v>2012.0</v>
      </c>
      <c r="D1025" s="3" t="s">
        <v>544</v>
      </c>
      <c r="E1025" s="14">
        <f t="shared" si="2"/>
        <v>2/27/2012</v>
      </c>
      <c r="F1025" s="15">
        <f t="shared" si="3"/>
        <v>4.50898688701801</v>
      </c>
      <c r="G1025" s="2">
        <v>359298.0</v>
      </c>
      <c r="H1025" s="1" t="s">
        <v>46</v>
      </c>
      <c r="I1025" s="1" t="s">
        <v>5</v>
      </c>
      <c r="J1025" s="5" t="str">
        <f>VLOOKUP(I1025,city,2,FALSE)</f>
        <v>Amsterdam</v>
      </c>
      <c r="K1025" s="1" t="s">
        <v>6</v>
      </c>
      <c r="L1025" s="5" t="str">
        <f>VLOOKUP(K1025,state,2,FALSE)</f>
        <v>North Holland</v>
      </c>
      <c r="M1025" s="2" t="s">
        <v>1403</v>
      </c>
      <c r="N1025" s="1" t="s">
        <v>92</v>
      </c>
      <c r="O1025" s="1">
        <v>52.3628738020356</v>
      </c>
      <c r="P1025" s="1">
        <v>4.91015198491314</v>
      </c>
      <c r="Q1025" s="1" t="s">
        <v>95</v>
      </c>
      <c r="R1025" s="1" t="s">
        <v>97</v>
      </c>
      <c r="S1025" s="1">
        <v>3.0</v>
      </c>
      <c r="T1025" s="1">
        <v>1.0</v>
      </c>
      <c r="U1025" s="1">
        <v>2.0</v>
      </c>
      <c r="V1025" s="1">
        <v>2.0</v>
      </c>
      <c r="W1025" s="1" t="s">
        <v>98</v>
      </c>
      <c r="X1025" s="6">
        <v>80.0</v>
      </c>
      <c r="Y1025" s="1">
        <v>2.0</v>
      </c>
      <c r="Z1025" s="1">
        <v>40.0</v>
      </c>
      <c r="AA1025" s="1">
        <v>2.0</v>
      </c>
      <c r="AB1025" s="5">
        <f t="shared" si="4"/>
        <v>152</v>
      </c>
      <c r="AC1025" s="8">
        <f t="shared" si="5"/>
        <v>80</v>
      </c>
      <c r="AD1025" s="8">
        <f t="shared" ref="AD1025:AE1025" si="1028">AC1025*AA1025</f>
        <v>160</v>
      </c>
      <c r="AE1025" s="8">
        <f t="shared" si="1028"/>
        <v>24320</v>
      </c>
      <c r="AF1025" s="1" t="s">
        <v>141</v>
      </c>
      <c r="AG1025" s="1">
        <v>1.0</v>
      </c>
      <c r="AH1025" s="1">
        <v>76.0</v>
      </c>
      <c r="AI1025" s="1">
        <v>90.0</v>
      </c>
      <c r="AJ1025" s="1">
        <v>9.0</v>
      </c>
      <c r="AK1025" s="1">
        <v>8.0</v>
      </c>
      <c r="AL1025" s="1">
        <v>9.0</v>
      </c>
      <c r="AM1025" s="1">
        <v>9.0</v>
      </c>
      <c r="AN1025" s="1">
        <v>9.0</v>
      </c>
      <c r="AO1025" s="1">
        <v>9.0</v>
      </c>
    </row>
    <row r="1026">
      <c r="A1026" s="2">
        <v>1817958.0</v>
      </c>
      <c r="B1026" s="1" t="s">
        <v>1404</v>
      </c>
      <c r="C1026" s="1">
        <v>2012.0</v>
      </c>
      <c r="D1026" s="3" t="s">
        <v>544</v>
      </c>
      <c r="E1026" s="14">
        <f t="shared" si="2"/>
        <v>2/27/2012</v>
      </c>
      <c r="F1026" s="15">
        <f t="shared" si="3"/>
        <v>4.50898688701801</v>
      </c>
      <c r="G1026" s="2">
        <v>1189966.0</v>
      </c>
      <c r="H1026" s="1" t="s">
        <v>35</v>
      </c>
      <c r="I1026" s="1" t="s">
        <v>5</v>
      </c>
      <c r="J1026" s="5" t="str">
        <f>VLOOKUP(I1026,city,2,FALSE)</f>
        <v>Amsterdam</v>
      </c>
      <c r="K1026" s="1" t="s">
        <v>6</v>
      </c>
      <c r="L1026" s="5" t="str">
        <f>VLOOKUP(K1026,state,2,FALSE)</f>
        <v>North Holland</v>
      </c>
      <c r="M1026" s="2" t="s">
        <v>1405</v>
      </c>
      <c r="N1026" s="1" t="s">
        <v>92</v>
      </c>
      <c r="O1026" s="1">
        <v>52.3620045206963</v>
      </c>
      <c r="P1026" s="1">
        <v>4.93457816752781</v>
      </c>
      <c r="Q1026" s="1" t="s">
        <v>95</v>
      </c>
      <c r="R1026" s="1" t="s">
        <v>97</v>
      </c>
      <c r="S1026" s="1">
        <v>4.0</v>
      </c>
      <c r="T1026" s="1">
        <v>1.0</v>
      </c>
      <c r="U1026" s="1">
        <v>2.0</v>
      </c>
      <c r="V1026" s="1">
        <v>2.0</v>
      </c>
      <c r="W1026" s="1" t="s">
        <v>98</v>
      </c>
      <c r="X1026" s="6">
        <v>65.0</v>
      </c>
      <c r="Y1026" s="1">
        <v>2.0</v>
      </c>
      <c r="Z1026" s="1">
        <v>20.0</v>
      </c>
      <c r="AA1026" s="1">
        <v>3.0</v>
      </c>
      <c r="AB1026" s="5">
        <f t="shared" si="4"/>
        <v>2</v>
      </c>
      <c r="AC1026" s="8">
        <f t="shared" si="5"/>
        <v>65</v>
      </c>
      <c r="AD1026" s="8">
        <f t="shared" ref="AD1026:AE1026" si="1029">AC1026*AA1026</f>
        <v>195</v>
      </c>
      <c r="AE1026" s="8">
        <f t="shared" si="1029"/>
        <v>390</v>
      </c>
      <c r="AF1026" s="1" t="s">
        <v>144</v>
      </c>
      <c r="AG1026" s="1">
        <v>1.0</v>
      </c>
      <c r="AH1026" s="1">
        <v>1.0</v>
      </c>
      <c r="AI1026" s="1">
        <v>100.0</v>
      </c>
      <c r="AJ1026" s="1">
        <v>10.0</v>
      </c>
      <c r="AK1026" s="1">
        <v>8.0</v>
      </c>
      <c r="AL1026" s="1">
        <v>10.0</v>
      </c>
      <c r="AM1026" s="1">
        <v>10.0</v>
      </c>
      <c r="AN1026" s="1">
        <v>10.0</v>
      </c>
      <c r="AO1026" s="1">
        <v>8.0</v>
      </c>
    </row>
    <row r="1027">
      <c r="A1027" s="2">
        <v>1818342.0</v>
      </c>
      <c r="B1027" s="1" t="s">
        <v>635</v>
      </c>
      <c r="C1027" s="1">
        <v>2012.0</v>
      </c>
      <c r="D1027" s="3" t="s">
        <v>544</v>
      </c>
      <c r="E1027" s="14">
        <f t="shared" si="2"/>
        <v>2/27/2012</v>
      </c>
      <c r="F1027" s="15">
        <f t="shared" si="3"/>
        <v>4.50898688701801</v>
      </c>
      <c r="G1027" s="2">
        <v>359408.0</v>
      </c>
      <c r="H1027" s="1" t="s">
        <v>63</v>
      </c>
      <c r="I1027" s="1" t="s">
        <v>5</v>
      </c>
      <c r="J1027" s="5" t="str">
        <f>VLOOKUP(I1027,city,2,FALSE)</f>
        <v>Amsterdam</v>
      </c>
      <c r="K1027" s="1" t="s">
        <v>6</v>
      </c>
      <c r="L1027" s="5" t="str">
        <f>VLOOKUP(K1027,state,2,FALSE)</f>
        <v>North Holland</v>
      </c>
      <c r="M1027" s="2">
        <v>1016.0</v>
      </c>
      <c r="N1027" s="1" t="s">
        <v>92</v>
      </c>
      <c r="O1027" s="1">
        <v>52.3663006202557</v>
      </c>
      <c r="P1027" s="1">
        <v>4.88036268904695</v>
      </c>
      <c r="Q1027" s="1" t="s">
        <v>95</v>
      </c>
      <c r="R1027" s="1" t="s">
        <v>97</v>
      </c>
      <c r="S1027" s="1">
        <v>2.0</v>
      </c>
      <c r="T1027" s="1">
        <v>1.0</v>
      </c>
      <c r="U1027" s="1">
        <v>1.0</v>
      </c>
      <c r="V1027" s="1">
        <v>1.0</v>
      </c>
      <c r="W1027" s="1" t="s">
        <v>98</v>
      </c>
      <c r="X1027" s="6">
        <v>109.0</v>
      </c>
      <c r="Y1027" s="1">
        <v>1.0</v>
      </c>
      <c r="Z1027" s="1">
        <v>0.0</v>
      </c>
      <c r="AA1027" s="1">
        <v>3.0</v>
      </c>
      <c r="AB1027" s="5">
        <f t="shared" si="4"/>
        <v>78</v>
      </c>
      <c r="AC1027" s="8">
        <f t="shared" si="5"/>
        <v>109</v>
      </c>
      <c r="AD1027" s="8">
        <f t="shared" ref="AD1027:AE1027" si="1030">AC1027*AA1027</f>
        <v>327</v>
      </c>
      <c r="AE1027" s="8">
        <f t="shared" si="1030"/>
        <v>25506</v>
      </c>
      <c r="AF1027" s="1" t="s">
        <v>141</v>
      </c>
      <c r="AG1027" s="1">
        <v>1.0</v>
      </c>
      <c r="AH1027" s="1">
        <v>39.0</v>
      </c>
      <c r="AI1027" s="1">
        <v>94.0</v>
      </c>
      <c r="AJ1027" s="1">
        <v>9.0</v>
      </c>
      <c r="AK1027" s="1">
        <v>9.0</v>
      </c>
      <c r="AL1027" s="1">
        <v>10.0</v>
      </c>
      <c r="AM1027" s="1">
        <v>10.0</v>
      </c>
      <c r="AN1027" s="1">
        <v>9.0</v>
      </c>
      <c r="AO1027" s="1">
        <v>9.0</v>
      </c>
    </row>
    <row r="1028">
      <c r="A1028" s="2">
        <v>1824421.0</v>
      </c>
      <c r="B1028" s="1" t="s">
        <v>1406</v>
      </c>
      <c r="C1028" s="1">
        <v>2012.0</v>
      </c>
      <c r="D1028" s="3" t="s">
        <v>548</v>
      </c>
      <c r="E1028" s="14">
        <f t="shared" si="2"/>
        <v>2/28/2012</v>
      </c>
      <c r="F1028" s="15">
        <f t="shared" si="3"/>
        <v>4.50624716099061</v>
      </c>
      <c r="G1028" s="2">
        <v>4716064.0</v>
      </c>
      <c r="H1028" s="1" t="s">
        <v>82</v>
      </c>
      <c r="I1028" s="1" t="s">
        <v>5</v>
      </c>
      <c r="J1028" s="5" t="str">
        <f>VLOOKUP(I1028,city,2,FALSE)</f>
        <v>Amsterdam</v>
      </c>
      <c r="K1028" s="1" t="s">
        <v>31</v>
      </c>
      <c r="L1028" s="5" t="str">
        <f>VLOOKUP(K1028,state,2,FALSE)</f>
        <v>North Holland</v>
      </c>
      <c r="M1028" s="2">
        <v>1092.0</v>
      </c>
      <c r="N1028" s="1" t="s">
        <v>92</v>
      </c>
      <c r="O1028" s="1">
        <v>52.3564143307183</v>
      </c>
      <c r="P1028" s="1">
        <v>4.92651634668568</v>
      </c>
      <c r="Q1028" s="1" t="s">
        <v>95</v>
      </c>
      <c r="R1028" s="1" t="s">
        <v>97</v>
      </c>
      <c r="S1028" s="1">
        <v>3.0</v>
      </c>
      <c r="T1028" s="1">
        <v>1.0</v>
      </c>
      <c r="U1028" s="1">
        <v>1.0</v>
      </c>
      <c r="V1028" s="1">
        <v>2.0</v>
      </c>
      <c r="W1028" s="1" t="s">
        <v>98</v>
      </c>
      <c r="X1028" s="6">
        <v>115.0</v>
      </c>
      <c r="Y1028" s="1">
        <v>2.0</v>
      </c>
      <c r="Z1028" s="1">
        <v>30.0</v>
      </c>
      <c r="AA1028" s="1">
        <v>2.0</v>
      </c>
      <c r="AB1028" s="5">
        <f t="shared" si="4"/>
        <v>8</v>
      </c>
      <c r="AC1028" s="8">
        <f t="shared" si="5"/>
        <v>115</v>
      </c>
      <c r="AD1028" s="8">
        <f t="shared" ref="AD1028:AE1028" si="1031">AC1028*AA1028</f>
        <v>230</v>
      </c>
      <c r="AE1028" s="8">
        <f t="shared" si="1031"/>
        <v>1840</v>
      </c>
      <c r="AF1028" s="1" t="s">
        <v>144</v>
      </c>
      <c r="AG1028" s="1">
        <v>0.92</v>
      </c>
      <c r="AH1028" s="1">
        <v>4.0</v>
      </c>
      <c r="AI1028" s="1">
        <v>80.0</v>
      </c>
      <c r="AJ1028" s="1">
        <v>9.0</v>
      </c>
      <c r="AK1028" s="1">
        <v>10.0</v>
      </c>
      <c r="AL1028" s="1">
        <v>10.0</v>
      </c>
      <c r="AM1028" s="1">
        <v>8.0</v>
      </c>
      <c r="AN1028" s="1">
        <v>10.0</v>
      </c>
      <c r="AO1028" s="1">
        <v>9.0</v>
      </c>
    </row>
    <row r="1029">
      <c r="A1029" s="2">
        <v>1826139.0</v>
      </c>
      <c r="B1029" s="1" t="s">
        <v>1407</v>
      </c>
      <c r="C1029" s="1">
        <v>2012.0</v>
      </c>
      <c r="D1029" s="3" t="s">
        <v>548</v>
      </c>
      <c r="E1029" s="14">
        <f t="shared" si="2"/>
        <v>2/28/2012</v>
      </c>
      <c r="F1029" s="15">
        <f t="shared" si="3"/>
        <v>4.50624716099061</v>
      </c>
      <c r="G1029" s="2">
        <v>510836.0</v>
      </c>
      <c r="H1029" s="1" t="s">
        <v>63</v>
      </c>
      <c r="I1029" s="1" t="s">
        <v>5</v>
      </c>
      <c r="J1029" s="5" t="str">
        <f>VLOOKUP(I1029,city,2,FALSE)</f>
        <v>Amsterdam</v>
      </c>
      <c r="K1029" s="1" t="s">
        <v>6</v>
      </c>
      <c r="L1029" s="5" t="str">
        <f>VLOOKUP(K1029,state,2,FALSE)</f>
        <v>North Holland</v>
      </c>
      <c r="M1029" s="2">
        <v>1013.0</v>
      </c>
      <c r="N1029" s="1" t="s">
        <v>92</v>
      </c>
      <c r="O1029" s="1">
        <v>52.3809785967222</v>
      </c>
      <c r="P1029" s="1">
        <v>4.89241358012555</v>
      </c>
      <c r="Q1029" s="1" t="s">
        <v>95</v>
      </c>
      <c r="R1029" s="1" t="s">
        <v>97</v>
      </c>
      <c r="S1029" s="1">
        <v>15.0</v>
      </c>
      <c r="T1029" s="1">
        <v>3.5</v>
      </c>
      <c r="U1029" s="1">
        <v>5.0</v>
      </c>
      <c r="V1029" s="1">
        <v>10.0</v>
      </c>
      <c r="W1029" s="1" t="s">
        <v>98</v>
      </c>
      <c r="X1029" s="6">
        <v>500.0</v>
      </c>
      <c r="Y1029" s="1">
        <v>8.0</v>
      </c>
      <c r="Z1029" s="1">
        <v>40.0</v>
      </c>
      <c r="AA1029" s="1">
        <v>2.0</v>
      </c>
      <c r="AB1029" s="5">
        <f t="shared" si="4"/>
        <v>108</v>
      </c>
      <c r="AC1029" s="8">
        <f t="shared" si="5"/>
        <v>500</v>
      </c>
      <c r="AD1029" s="8">
        <f t="shared" ref="AD1029:AE1029" si="1032">AC1029*AA1029</f>
        <v>1000</v>
      </c>
      <c r="AE1029" s="8">
        <f t="shared" si="1032"/>
        <v>108000</v>
      </c>
      <c r="AF1029" s="1" t="s">
        <v>141</v>
      </c>
      <c r="AG1029" s="1">
        <v>1.0</v>
      </c>
      <c r="AH1029" s="1">
        <v>54.0</v>
      </c>
      <c r="AI1029" s="1">
        <v>97.0</v>
      </c>
      <c r="AJ1029" s="1">
        <v>10.0</v>
      </c>
      <c r="AK1029" s="1">
        <v>10.0</v>
      </c>
      <c r="AL1029" s="1">
        <v>9.0</v>
      </c>
      <c r="AM1029" s="1">
        <v>10.0</v>
      </c>
      <c r="AN1029" s="1">
        <v>10.0</v>
      </c>
      <c r="AO1029" s="1">
        <v>9.0</v>
      </c>
    </row>
    <row r="1030">
      <c r="A1030" s="2">
        <v>1826139.0</v>
      </c>
      <c r="B1030" s="1" t="s">
        <v>1407</v>
      </c>
      <c r="C1030" s="1">
        <v>2012.0</v>
      </c>
      <c r="D1030" s="3" t="s">
        <v>548</v>
      </c>
      <c r="E1030" s="14">
        <f t="shared" si="2"/>
        <v>2/28/2012</v>
      </c>
      <c r="F1030" s="15">
        <f t="shared" si="3"/>
        <v>4.50624716099061</v>
      </c>
      <c r="G1030" s="2">
        <v>422044.0</v>
      </c>
      <c r="H1030" s="1" t="s">
        <v>63</v>
      </c>
      <c r="I1030" s="1" t="s">
        <v>5</v>
      </c>
      <c r="J1030" s="5" t="str">
        <f>VLOOKUP(I1030,city,2,FALSE)</f>
        <v>Amsterdam</v>
      </c>
      <c r="K1030" s="1" t="s">
        <v>6</v>
      </c>
      <c r="L1030" s="5" t="str">
        <f>VLOOKUP(K1030,state,2,FALSE)</f>
        <v>North Holland</v>
      </c>
      <c r="M1030" s="2">
        <v>1013.0</v>
      </c>
      <c r="N1030" s="1" t="s">
        <v>92</v>
      </c>
      <c r="O1030" s="1">
        <v>52.3784216976703</v>
      </c>
      <c r="P1030" s="1">
        <v>4.89536156041053</v>
      </c>
      <c r="Q1030" s="1" t="s">
        <v>95</v>
      </c>
      <c r="R1030" s="1" t="s">
        <v>97</v>
      </c>
      <c r="S1030" s="1">
        <v>8.0</v>
      </c>
      <c r="T1030" s="1">
        <v>2.0</v>
      </c>
      <c r="U1030" s="1">
        <v>3.0</v>
      </c>
      <c r="V1030" s="1">
        <v>6.0</v>
      </c>
      <c r="W1030" s="1" t="s">
        <v>98</v>
      </c>
      <c r="X1030" s="6">
        <v>275.0</v>
      </c>
      <c r="Y1030" s="1">
        <v>4.0</v>
      </c>
      <c r="Z1030" s="1">
        <v>40.0</v>
      </c>
      <c r="AA1030" s="1">
        <v>2.0</v>
      </c>
      <c r="AB1030" s="5">
        <f t="shared" si="4"/>
        <v>152</v>
      </c>
      <c r="AC1030" s="8">
        <f t="shared" si="5"/>
        <v>275</v>
      </c>
      <c r="AD1030" s="8">
        <f t="shared" ref="AD1030:AE1030" si="1033">AC1030*AA1030</f>
        <v>550</v>
      </c>
      <c r="AE1030" s="8">
        <f t="shared" si="1033"/>
        <v>83600</v>
      </c>
      <c r="AF1030" s="1" t="s">
        <v>141</v>
      </c>
      <c r="AG1030" s="1">
        <v>1.0</v>
      </c>
      <c r="AH1030" s="1">
        <v>76.0</v>
      </c>
      <c r="AI1030" s="1">
        <v>97.0</v>
      </c>
      <c r="AJ1030" s="1">
        <v>10.0</v>
      </c>
      <c r="AK1030" s="1">
        <v>10.0</v>
      </c>
      <c r="AL1030" s="1">
        <v>10.0</v>
      </c>
      <c r="AM1030" s="1">
        <v>10.0</v>
      </c>
      <c r="AN1030" s="1">
        <v>10.0</v>
      </c>
      <c r="AO1030" s="1">
        <v>9.0</v>
      </c>
    </row>
    <row r="1031">
      <c r="A1031" s="2">
        <v>1826139.0</v>
      </c>
      <c r="B1031" s="1" t="s">
        <v>1407</v>
      </c>
      <c r="C1031" s="1">
        <v>2012.0</v>
      </c>
      <c r="D1031" s="3" t="s">
        <v>548</v>
      </c>
      <c r="E1031" s="14">
        <f t="shared" si="2"/>
        <v>2/28/2012</v>
      </c>
      <c r="F1031" s="15">
        <f t="shared" si="3"/>
        <v>4.50624716099061</v>
      </c>
      <c r="G1031" s="2">
        <v>361342.0</v>
      </c>
      <c r="H1031" s="1" t="s">
        <v>63</v>
      </c>
      <c r="I1031" s="1" t="s">
        <v>5</v>
      </c>
      <c r="J1031" s="5" t="str">
        <f>VLOOKUP(I1031,city,2,FALSE)</f>
        <v>Amsterdam</v>
      </c>
      <c r="K1031" s="1" t="s">
        <v>6</v>
      </c>
      <c r="L1031" s="5" t="str">
        <f>VLOOKUP(K1031,state,2,FALSE)</f>
        <v>North Holland</v>
      </c>
      <c r="M1031" s="2">
        <v>1013.0</v>
      </c>
      <c r="N1031" s="1" t="s">
        <v>92</v>
      </c>
      <c r="O1031" s="1">
        <v>52.3800737577853</v>
      </c>
      <c r="P1031" s="1">
        <v>4.89312816957494</v>
      </c>
      <c r="Q1031" s="1" t="s">
        <v>95</v>
      </c>
      <c r="R1031" s="1" t="s">
        <v>97</v>
      </c>
      <c r="S1031" s="1">
        <v>6.0</v>
      </c>
      <c r="T1031" s="1">
        <v>1.5</v>
      </c>
      <c r="U1031" s="1">
        <v>2.0</v>
      </c>
      <c r="V1031" s="1">
        <v>4.0</v>
      </c>
      <c r="W1031" s="1" t="s">
        <v>98</v>
      </c>
      <c r="X1031" s="6">
        <v>225.0</v>
      </c>
      <c r="Y1031" s="1">
        <v>4.0</v>
      </c>
      <c r="Z1031" s="1">
        <v>35.0</v>
      </c>
      <c r="AA1031" s="1">
        <v>2.0</v>
      </c>
      <c r="AB1031" s="5">
        <f t="shared" si="4"/>
        <v>92</v>
      </c>
      <c r="AC1031" s="8">
        <f t="shared" si="5"/>
        <v>225</v>
      </c>
      <c r="AD1031" s="8">
        <f t="shared" ref="AD1031:AE1031" si="1034">AC1031*AA1031</f>
        <v>450</v>
      </c>
      <c r="AE1031" s="8">
        <f t="shared" si="1034"/>
        <v>41400</v>
      </c>
      <c r="AF1031" s="1" t="s">
        <v>141</v>
      </c>
      <c r="AG1031" s="1">
        <v>1.0</v>
      </c>
      <c r="AH1031" s="1">
        <v>46.0</v>
      </c>
      <c r="AI1031" s="1">
        <v>99.0</v>
      </c>
      <c r="AJ1031" s="1">
        <v>10.0</v>
      </c>
      <c r="AK1031" s="1">
        <v>10.0</v>
      </c>
      <c r="AL1031" s="1">
        <v>10.0</v>
      </c>
      <c r="AM1031" s="1">
        <v>10.0</v>
      </c>
      <c r="AN1031" s="1">
        <v>10.0</v>
      </c>
      <c r="AO1031" s="1">
        <v>9.0</v>
      </c>
    </row>
    <row r="1032">
      <c r="A1032" s="2">
        <v>1827408.0</v>
      </c>
      <c r="B1032" s="1" t="s">
        <v>1277</v>
      </c>
      <c r="C1032" s="1">
        <v>2012.0</v>
      </c>
      <c r="D1032" s="3" t="s">
        <v>548</v>
      </c>
      <c r="E1032" s="14">
        <f t="shared" si="2"/>
        <v>2/28/2012</v>
      </c>
      <c r="F1032" s="15">
        <f t="shared" si="3"/>
        <v>4.50624716099061</v>
      </c>
      <c r="G1032" s="2">
        <v>1325394.0</v>
      </c>
      <c r="H1032" s="1" t="s">
        <v>79</v>
      </c>
      <c r="I1032" s="1" t="s">
        <v>5</v>
      </c>
      <c r="J1032" s="5" t="str">
        <f>VLOOKUP(I1032,city,2,FALSE)</f>
        <v>Amsterdam</v>
      </c>
      <c r="K1032" s="1" t="s">
        <v>6</v>
      </c>
      <c r="L1032" s="5" t="str">
        <f>VLOOKUP(K1032,state,2,FALSE)</f>
        <v>North Holland</v>
      </c>
      <c r="M1032" s="2" t="s">
        <v>1408</v>
      </c>
      <c r="N1032" s="1" t="s">
        <v>92</v>
      </c>
      <c r="O1032" s="1">
        <v>52.3546908101102</v>
      </c>
      <c r="P1032" s="1">
        <v>4.84331382690207</v>
      </c>
      <c r="Q1032" s="1" t="s">
        <v>154</v>
      </c>
      <c r="R1032" s="1" t="s">
        <v>97</v>
      </c>
      <c r="S1032" s="1">
        <v>3.0</v>
      </c>
      <c r="T1032" s="1">
        <v>1.5</v>
      </c>
      <c r="U1032" s="1">
        <v>1.0</v>
      </c>
      <c r="V1032" s="1">
        <v>2.0</v>
      </c>
      <c r="W1032" s="1" t="s">
        <v>98</v>
      </c>
      <c r="X1032" s="6">
        <v>95.0</v>
      </c>
      <c r="Y1032" s="1">
        <v>2.0</v>
      </c>
      <c r="Z1032" s="1">
        <v>25.0</v>
      </c>
      <c r="AA1032" s="1">
        <v>5.0</v>
      </c>
      <c r="AB1032" s="5">
        <f t="shared" si="4"/>
        <v>36</v>
      </c>
      <c r="AC1032" s="8">
        <f t="shared" si="5"/>
        <v>95</v>
      </c>
      <c r="AD1032" s="8">
        <f t="shared" ref="AD1032:AE1032" si="1035">AC1032*AA1032</f>
        <v>475</v>
      </c>
      <c r="AE1032" s="8">
        <f t="shared" si="1035"/>
        <v>17100</v>
      </c>
      <c r="AF1032" s="1" t="s">
        <v>159</v>
      </c>
      <c r="AG1032" s="1" t="s">
        <v>159</v>
      </c>
      <c r="AH1032" s="1">
        <v>18.0</v>
      </c>
      <c r="AI1032" s="1">
        <v>96.0</v>
      </c>
      <c r="AJ1032" s="1">
        <v>10.0</v>
      </c>
      <c r="AK1032" s="1">
        <v>10.0</v>
      </c>
      <c r="AL1032" s="1">
        <v>10.0</v>
      </c>
      <c r="AM1032" s="1">
        <v>10.0</v>
      </c>
      <c r="AN1032" s="1">
        <v>9.0</v>
      </c>
      <c r="AO1032" s="1">
        <v>10.0</v>
      </c>
    </row>
    <row r="1033">
      <c r="A1033" s="2">
        <v>1827408.0</v>
      </c>
      <c r="B1033" s="1" t="s">
        <v>1277</v>
      </c>
      <c r="C1033" s="1">
        <v>2012.0</v>
      </c>
      <c r="D1033" s="3" t="s">
        <v>548</v>
      </c>
      <c r="E1033" s="14">
        <f t="shared" si="2"/>
        <v>2/28/2012</v>
      </c>
      <c r="F1033" s="15">
        <f t="shared" si="3"/>
        <v>4.50624716099061</v>
      </c>
      <c r="G1033" s="2">
        <v>4215376.0</v>
      </c>
      <c r="H1033" s="1" t="s">
        <v>79</v>
      </c>
      <c r="I1033" s="1" t="s">
        <v>5</v>
      </c>
      <c r="J1033" s="5" t="str">
        <f>VLOOKUP(I1033,city,2,FALSE)</f>
        <v>Amsterdam</v>
      </c>
      <c r="K1033" s="1" t="s">
        <v>6</v>
      </c>
      <c r="L1033" s="5" t="str">
        <f>VLOOKUP(K1033,state,2,FALSE)</f>
        <v>North Holland</v>
      </c>
      <c r="M1033" s="2" t="s">
        <v>1408</v>
      </c>
      <c r="N1033" s="1" t="s">
        <v>92</v>
      </c>
      <c r="O1033" s="1">
        <v>52.3542046005125</v>
      </c>
      <c r="P1033" s="1">
        <v>4.84301201625709</v>
      </c>
      <c r="Q1033" s="1" t="s">
        <v>154</v>
      </c>
      <c r="R1033" s="1" t="s">
        <v>138</v>
      </c>
      <c r="S1033" s="1">
        <v>2.0</v>
      </c>
      <c r="T1033" s="1">
        <v>1.5</v>
      </c>
      <c r="U1033" s="1">
        <v>1.0</v>
      </c>
      <c r="V1033" s="1">
        <v>1.0</v>
      </c>
      <c r="W1033" s="1" t="s">
        <v>98</v>
      </c>
      <c r="X1033" s="6">
        <v>50.0</v>
      </c>
      <c r="Y1033" s="1">
        <v>1.0</v>
      </c>
      <c r="Z1033" s="1">
        <v>20.0</v>
      </c>
      <c r="AA1033" s="1">
        <v>5.0</v>
      </c>
      <c r="AB1033" s="5">
        <f t="shared" si="4"/>
        <v>2</v>
      </c>
      <c r="AC1033" s="8">
        <f t="shared" si="5"/>
        <v>70</v>
      </c>
      <c r="AD1033" s="8">
        <f t="shared" ref="AD1033:AE1033" si="1036">AC1033*AA1033</f>
        <v>350</v>
      </c>
      <c r="AE1033" s="8">
        <f t="shared" si="1036"/>
        <v>700</v>
      </c>
      <c r="AF1033" s="1" t="s">
        <v>115</v>
      </c>
      <c r="AG1033" s="1">
        <v>1.0</v>
      </c>
      <c r="AH1033" s="1">
        <v>1.0</v>
      </c>
      <c r="AI1033" s="1">
        <v>100.0</v>
      </c>
      <c r="AJ1033" s="1">
        <v>10.0</v>
      </c>
      <c r="AK1033" s="1">
        <v>10.0</v>
      </c>
      <c r="AL1033" s="1">
        <v>10.0</v>
      </c>
      <c r="AM1033" s="1">
        <v>10.0</v>
      </c>
      <c r="AN1033" s="1">
        <v>10.0</v>
      </c>
      <c r="AO1033" s="1">
        <v>10.0</v>
      </c>
    </row>
    <row r="1034">
      <c r="A1034" s="2">
        <v>1829492.0</v>
      </c>
      <c r="B1034" s="1" t="s">
        <v>1409</v>
      </c>
      <c r="C1034" s="1">
        <v>2012.0</v>
      </c>
      <c r="D1034" s="3" t="s">
        <v>1410</v>
      </c>
      <c r="E1034" s="14">
        <f t="shared" si="2"/>
        <v>2/29/2012</v>
      </c>
      <c r="F1034" s="15">
        <f t="shared" si="3"/>
        <v>4.50350743496321</v>
      </c>
      <c r="G1034" s="2">
        <v>1034129.0</v>
      </c>
      <c r="H1034" s="1" t="s">
        <v>70</v>
      </c>
      <c r="I1034" s="1" t="s">
        <v>5</v>
      </c>
      <c r="J1034" s="5" t="str">
        <f>VLOOKUP(I1034,city,2,FALSE)</f>
        <v>Amsterdam</v>
      </c>
      <c r="K1034" s="1" t="s">
        <v>6</v>
      </c>
      <c r="L1034" s="5" t="str">
        <f>VLOOKUP(K1034,state,2,FALSE)</f>
        <v>North Holland</v>
      </c>
      <c r="M1034" s="2" t="s">
        <v>1411</v>
      </c>
      <c r="N1034" s="1" t="s">
        <v>92</v>
      </c>
      <c r="O1034" s="1">
        <v>52.3526227687237</v>
      </c>
      <c r="P1034" s="1">
        <v>4.88656697884465</v>
      </c>
      <c r="Q1034" s="1" t="s">
        <v>95</v>
      </c>
      <c r="R1034" s="1" t="s">
        <v>97</v>
      </c>
      <c r="S1034" s="1">
        <v>6.0</v>
      </c>
      <c r="T1034" s="1">
        <v>1.0</v>
      </c>
      <c r="U1034" s="1">
        <v>2.0</v>
      </c>
      <c r="V1034" s="1">
        <v>4.0</v>
      </c>
      <c r="W1034" s="1" t="s">
        <v>98</v>
      </c>
      <c r="X1034" s="6">
        <v>240.0</v>
      </c>
      <c r="Y1034" s="1">
        <v>4.0</v>
      </c>
      <c r="Z1034" s="1">
        <v>40.0</v>
      </c>
      <c r="AA1034" s="1">
        <v>3.0</v>
      </c>
      <c r="AB1034" s="5">
        <f t="shared" si="4"/>
        <v>26</v>
      </c>
      <c r="AC1034" s="8">
        <f t="shared" si="5"/>
        <v>240</v>
      </c>
      <c r="AD1034" s="8">
        <f t="shared" ref="AD1034:AE1034" si="1037">AC1034*AA1034</f>
        <v>720</v>
      </c>
      <c r="AE1034" s="8">
        <f t="shared" si="1037"/>
        <v>18720</v>
      </c>
      <c r="AF1034" s="1" t="s">
        <v>144</v>
      </c>
      <c r="AG1034" s="1">
        <v>0.96</v>
      </c>
      <c r="AH1034" s="1">
        <v>13.0</v>
      </c>
      <c r="AI1034" s="1">
        <v>91.0</v>
      </c>
      <c r="AJ1034" s="1">
        <v>8.0</v>
      </c>
      <c r="AK1034" s="1">
        <v>9.0</v>
      </c>
      <c r="AL1034" s="1">
        <v>10.0</v>
      </c>
      <c r="AM1034" s="1">
        <v>9.0</v>
      </c>
      <c r="AN1034" s="1">
        <v>9.0</v>
      </c>
      <c r="AO1034" s="1">
        <v>9.0</v>
      </c>
    </row>
    <row r="1035">
      <c r="A1035" s="2">
        <v>1829492.0</v>
      </c>
      <c r="B1035" s="1" t="s">
        <v>1409</v>
      </c>
      <c r="C1035" s="1">
        <v>2012.0</v>
      </c>
      <c r="D1035" s="3" t="s">
        <v>1410</v>
      </c>
      <c r="E1035" s="14">
        <f t="shared" si="2"/>
        <v>2/29/2012</v>
      </c>
      <c r="F1035" s="15">
        <f t="shared" si="3"/>
        <v>4.50350743496321</v>
      </c>
      <c r="G1035" s="2">
        <v>5387855.0</v>
      </c>
      <c r="H1035" s="1" t="s">
        <v>41</v>
      </c>
      <c r="I1035" s="1" t="s">
        <v>5</v>
      </c>
      <c r="J1035" s="5" t="str">
        <f>VLOOKUP(I1035,city,2,FALSE)</f>
        <v>Amsterdam</v>
      </c>
      <c r="K1035" s="1" t="s">
        <v>31</v>
      </c>
      <c r="L1035" s="5" t="str">
        <f>VLOOKUP(K1035,state,2,FALSE)</f>
        <v>North Holland</v>
      </c>
      <c r="M1035" s="2" t="s">
        <v>1412</v>
      </c>
      <c r="N1035" s="1" t="s">
        <v>92</v>
      </c>
      <c r="O1035" s="1">
        <v>52.3663100429896</v>
      </c>
      <c r="P1035" s="1">
        <v>4.87367850129061</v>
      </c>
      <c r="Q1035" s="1" t="s">
        <v>154</v>
      </c>
      <c r="R1035" s="1" t="s">
        <v>97</v>
      </c>
      <c r="S1035" s="1">
        <v>5.0</v>
      </c>
      <c r="T1035" s="1">
        <v>2.5</v>
      </c>
      <c r="U1035" s="1">
        <v>3.0</v>
      </c>
      <c r="V1035" s="1">
        <v>3.0</v>
      </c>
      <c r="W1035" s="1" t="s">
        <v>98</v>
      </c>
      <c r="X1035" s="6">
        <v>220.0</v>
      </c>
      <c r="Y1035" s="1">
        <v>2.0</v>
      </c>
      <c r="Z1035" s="1">
        <v>50.0</v>
      </c>
      <c r="AA1035" s="1">
        <v>5.0</v>
      </c>
      <c r="AB1035" s="5">
        <f t="shared" si="4"/>
        <v>0</v>
      </c>
      <c r="AC1035" s="8">
        <f t="shared" si="5"/>
        <v>220</v>
      </c>
      <c r="AD1035" s="8">
        <f t="shared" ref="AD1035:AE1035" si="1038">AC1035*AA1035</f>
        <v>1100</v>
      </c>
      <c r="AE1035" s="8">
        <f t="shared" si="1038"/>
        <v>0</v>
      </c>
      <c r="AF1035" s="1" t="s">
        <v>144</v>
      </c>
      <c r="AG1035" s="1">
        <v>0.96</v>
      </c>
      <c r="AH1035" s="1">
        <v>0.0</v>
      </c>
    </row>
    <row r="1036">
      <c r="A1036" s="2">
        <v>1829492.0</v>
      </c>
      <c r="B1036" s="1" t="s">
        <v>1409</v>
      </c>
      <c r="C1036" s="1">
        <v>2012.0</v>
      </c>
      <c r="D1036" s="3" t="s">
        <v>1410</v>
      </c>
      <c r="E1036" s="14">
        <f t="shared" si="2"/>
        <v>2/29/2012</v>
      </c>
      <c r="F1036" s="15">
        <f t="shared" si="3"/>
        <v>4.50350743496321</v>
      </c>
      <c r="G1036" s="2">
        <v>5755553.0</v>
      </c>
      <c r="H1036" s="1" t="s">
        <v>67</v>
      </c>
      <c r="I1036" s="1" t="s">
        <v>5</v>
      </c>
      <c r="J1036" s="5" t="str">
        <f>VLOOKUP(I1036,city,2,FALSE)</f>
        <v>Amsterdam</v>
      </c>
      <c r="K1036" s="1" t="s">
        <v>31</v>
      </c>
      <c r="L1036" s="5" t="str">
        <f>VLOOKUP(K1036,state,2,FALSE)</f>
        <v>North Holland</v>
      </c>
      <c r="M1036" s="2">
        <v>1071.0</v>
      </c>
      <c r="N1036" s="1" t="s">
        <v>92</v>
      </c>
      <c r="O1036" s="1">
        <v>52.3523216243755</v>
      </c>
      <c r="P1036" s="1">
        <v>4.87816879487678</v>
      </c>
      <c r="Q1036" s="1" t="s">
        <v>154</v>
      </c>
      <c r="R1036" s="1" t="s">
        <v>97</v>
      </c>
      <c r="S1036" s="1">
        <v>4.0</v>
      </c>
      <c r="T1036" s="1">
        <v>1.0</v>
      </c>
      <c r="U1036" s="1">
        <v>2.0</v>
      </c>
      <c r="V1036" s="1">
        <v>2.0</v>
      </c>
      <c r="W1036" s="1" t="s">
        <v>98</v>
      </c>
      <c r="X1036" s="6">
        <v>280.0</v>
      </c>
      <c r="Y1036" s="1">
        <v>1.0</v>
      </c>
      <c r="Z1036" s="1">
        <v>0.0</v>
      </c>
      <c r="AA1036" s="1">
        <v>4.0</v>
      </c>
      <c r="AB1036" s="5">
        <f t="shared" si="4"/>
        <v>0</v>
      </c>
      <c r="AC1036" s="8">
        <f t="shared" si="5"/>
        <v>280</v>
      </c>
      <c r="AD1036" s="8">
        <f t="shared" ref="AD1036:AE1036" si="1039">AC1036*AA1036</f>
        <v>1120</v>
      </c>
      <c r="AE1036" s="8">
        <f t="shared" si="1039"/>
        <v>0</v>
      </c>
      <c r="AF1036" s="1" t="s">
        <v>144</v>
      </c>
      <c r="AG1036" s="1">
        <v>0.96</v>
      </c>
      <c r="AH1036" s="1">
        <v>0.0</v>
      </c>
    </row>
    <row r="1037">
      <c r="A1037" s="2">
        <v>1829492.0</v>
      </c>
      <c r="B1037" s="1" t="s">
        <v>1409</v>
      </c>
      <c r="C1037" s="1">
        <v>2012.0</v>
      </c>
      <c r="D1037" s="3" t="s">
        <v>1410</v>
      </c>
      <c r="E1037" s="14">
        <f t="shared" si="2"/>
        <v>2/29/2012</v>
      </c>
      <c r="F1037" s="15">
        <f t="shared" si="3"/>
        <v>4.50350743496321</v>
      </c>
      <c r="G1037" s="2">
        <v>439082.0</v>
      </c>
      <c r="H1037" s="1" t="s">
        <v>70</v>
      </c>
      <c r="I1037" s="1" t="s">
        <v>5</v>
      </c>
      <c r="J1037" s="5" t="str">
        <f>VLOOKUP(I1037,city,2,FALSE)</f>
        <v>Amsterdam</v>
      </c>
      <c r="K1037" s="1" t="s">
        <v>6</v>
      </c>
      <c r="L1037" s="5" t="str">
        <f>VLOOKUP(K1037,state,2,FALSE)</f>
        <v>North Holland</v>
      </c>
      <c r="M1037" s="2">
        <v>1072.0</v>
      </c>
      <c r="N1037" s="1" t="s">
        <v>92</v>
      </c>
      <c r="O1037" s="1">
        <v>52.3564359682966</v>
      </c>
      <c r="P1037" s="1">
        <v>4.88720357544103</v>
      </c>
      <c r="Q1037" s="1" t="s">
        <v>95</v>
      </c>
      <c r="R1037" s="1" t="s">
        <v>97</v>
      </c>
      <c r="S1037" s="1">
        <v>4.0</v>
      </c>
      <c r="T1037" s="1">
        <v>1.0</v>
      </c>
      <c r="U1037" s="1">
        <v>2.0</v>
      </c>
      <c r="V1037" s="1">
        <v>2.0</v>
      </c>
      <c r="W1037" s="1" t="s">
        <v>98</v>
      </c>
      <c r="X1037" s="6">
        <v>165.0</v>
      </c>
      <c r="Y1037" s="1">
        <v>2.0</v>
      </c>
      <c r="Z1037" s="1">
        <v>45.0</v>
      </c>
      <c r="AA1037" s="1">
        <v>4.0</v>
      </c>
      <c r="AB1037" s="5">
        <f t="shared" si="4"/>
        <v>126</v>
      </c>
      <c r="AC1037" s="8">
        <f t="shared" si="5"/>
        <v>165</v>
      </c>
      <c r="AD1037" s="8">
        <f t="shared" ref="AD1037:AE1037" si="1040">AC1037*AA1037</f>
        <v>660</v>
      </c>
      <c r="AE1037" s="8">
        <f t="shared" si="1040"/>
        <v>83160</v>
      </c>
      <c r="AF1037" s="1" t="s">
        <v>144</v>
      </c>
      <c r="AG1037" s="1">
        <v>0.96</v>
      </c>
      <c r="AH1037" s="1">
        <v>63.0</v>
      </c>
      <c r="AI1037" s="1">
        <v>99.0</v>
      </c>
      <c r="AJ1037" s="1">
        <v>10.0</v>
      </c>
      <c r="AK1037" s="1">
        <v>10.0</v>
      </c>
      <c r="AL1037" s="1">
        <v>10.0</v>
      </c>
      <c r="AM1037" s="1">
        <v>10.0</v>
      </c>
      <c r="AN1037" s="1">
        <v>10.0</v>
      </c>
      <c r="AO1037" s="1">
        <v>10.0</v>
      </c>
    </row>
    <row r="1038">
      <c r="A1038" s="2">
        <v>1829492.0</v>
      </c>
      <c r="B1038" s="1" t="s">
        <v>1409</v>
      </c>
      <c r="C1038" s="1">
        <v>2012.0</v>
      </c>
      <c r="D1038" s="3" t="s">
        <v>1410</v>
      </c>
      <c r="E1038" s="14">
        <f t="shared" si="2"/>
        <v>2/29/2012</v>
      </c>
      <c r="F1038" s="15">
        <f t="shared" si="3"/>
        <v>4.50350743496321</v>
      </c>
      <c r="G1038" s="2">
        <v>1341241.0</v>
      </c>
      <c r="H1038" s="1" t="s">
        <v>67</v>
      </c>
      <c r="I1038" s="1" t="s">
        <v>5</v>
      </c>
      <c r="J1038" s="5" t="str">
        <f>VLOOKUP(I1038,city,2,FALSE)</f>
        <v>Amsterdam</v>
      </c>
      <c r="K1038" s="1" t="s">
        <v>6</v>
      </c>
      <c r="L1038" s="5" t="str">
        <f>VLOOKUP(K1038,state,2,FALSE)</f>
        <v>North Holland</v>
      </c>
      <c r="M1038" s="2" t="s">
        <v>1413</v>
      </c>
      <c r="N1038" s="1" t="s">
        <v>92</v>
      </c>
      <c r="O1038" s="1">
        <v>52.3441162342531</v>
      </c>
      <c r="P1038" s="1">
        <v>4.8578563785813</v>
      </c>
      <c r="Q1038" s="1" t="s">
        <v>95</v>
      </c>
      <c r="R1038" s="1" t="s">
        <v>97</v>
      </c>
      <c r="S1038" s="1">
        <v>4.0</v>
      </c>
      <c r="T1038" s="1">
        <v>1.0</v>
      </c>
      <c r="U1038" s="1">
        <v>2.0</v>
      </c>
      <c r="V1038" s="1">
        <v>2.0</v>
      </c>
      <c r="W1038" s="1" t="s">
        <v>98</v>
      </c>
      <c r="X1038" s="6">
        <v>145.0</v>
      </c>
      <c r="Y1038" s="1">
        <v>2.0</v>
      </c>
      <c r="Z1038" s="1">
        <v>50.0</v>
      </c>
      <c r="AA1038" s="1">
        <v>3.0</v>
      </c>
      <c r="AB1038" s="5">
        <f t="shared" si="4"/>
        <v>4</v>
      </c>
      <c r="AC1038" s="8">
        <f t="shared" si="5"/>
        <v>145</v>
      </c>
      <c r="AD1038" s="8">
        <f t="shared" ref="AD1038:AE1038" si="1041">AC1038*AA1038</f>
        <v>435</v>
      </c>
      <c r="AE1038" s="8">
        <f t="shared" si="1041"/>
        <v>1740</v>
      </c>
      <c r="AF1038" s="1" t="s">
        <v>144</v>
      </c>
      <c r="AG1038" s="1">
        <v>0.96</v>
      </c>
      <c r="AH1038" s="1">
        <v>2.0</v>
      </c>
      <c r="AI1038" s="1">
        <v>91.0</v>
      </c>
      <c r="AJ1038" s="1">
        <v>8.0</v>
      </c>
      <c r="AK1038" s="1">
        <v>10.0</v>
      </c>
      <c r="AL1038" s="1">
        <v>9.0</v>
      </c>
      <c r="AM1038" s="1">
        <v>9.0</v>
      </c>
      <c r="AN1038" s="1">
        <v>10.0</v>
      </c>
      <c r="AO1038" s="1">
        <v>9.0</v>
      </c>
    </row>
    <row r="1039">
      <c r="A1039" s="2">
        <v>1829492.0</v>
      </c>
      <c r="B1039" s="1" t="s">
        <v>1409</v>
      </c>
      <c r="C1039" s="1">
        <v>2012.0</v>
      </c>
      <c r="D1039" s="3" t="s">
        <v>1410</v>
      </c>
      <c r="E1039" s="14">
        <f t="shared" si="2"/>
        <v>2/29/2012</v>
      </c>
      <c r="F1039" s="15">
        <f t="shared" si="3"/>
        <v>4.50350743496321</v>
      </c>
      <c r="G1039" s="2">
        <v>1703361.0</v>
      </c>
      <c r="H1039" s="1" t="s">
        <v>63</v>
      </c>
      <c r="I1039" s="1" t="s">
        <v>5</v>
      </c>
      <c r="J1039" s="5" t="str">
        <f>VLOOKUP(I1039,city,2,FALSE)</f>
        <v>Amsterdam</v>
      </c>
      <c r="K1039" s="1" t="s">
        <v>6</v>
      </c>
      <c r="L1039" s="5" t="str">
        <f>VLOOKUP(K1039,state,2,FALSE)</f>
        <v>North Holland</v>
      </c>
      <c r="M1039" s="2" t="s">
        <v>1414</v>
      </c>
      <c r="N1039" s="1" t="s">
        <v>92</v>
      </c>
      <c r="O1039" s="1">
        <v>52.365708164085</v>
      </c>
      <c r="P1039" s="1">
        <v>4.88356028414416</v>
      </c>
      <c r="Q1039" s="1" t="s">
        <v>95</v>
      </c>
      <c r="R1039" s="1" t="s">
        <v>97</v>
      </c>
      <c r="S1039" s="1">
        <v>4.0</v>
      </c>
      <c r="T1039" s="1">
        <v>1.0</v>
      </c>
      <c r="U1039" s="1">
        <v>2.0</v>
      </c>
      <c r="V1039" s="1">
        <v>2.0</v>
      </c>
      <c r="W1039" s="1" t="s">
        <v>98</v>
      </c>
      <c r="X1039" s="6">
        <v>165.0</v>
      </c>
      <c r="Y1039" s="1">
        <v>2.0</v>
      </c>
      <c r="Z1039" s="1">
        <v>40.0</v>
      </c>
      <c r="AA1039" s="1">
        <v>3.0</v>
      </c>
      <c r="AB1039" s="5">
        <f t="shared" si="4"/>
        <v>24</v>
      </c>
      <c r="AC1039" s="8">
        <f t="shared" si="5"/>
        <v>165</v>
      </c>
      <c r="AD1039" s="8">
        <f t="shared" ref="AD1039:AE1039" si="1042">AC1039*AA1039</f>
        <v>495</v>
      </c>
      <c r="AE1039" s="8">
        <f t="shared" si="1042"/>
        <v>11880</v>
      </c>
      <c r="AF1039" s="1" t="s">
        <v>144</v>
      </c>
      <c r="AG1039" s="1">
        <v>0.96</v>
      </c>
      <c r="AH1039" s="1">
        <v>12.0</v>
      </c>
      <c r="AI1039" s="1">
        <v>90.0</v>
      </c>
      <c r="AJ1039" s="1">
        <v>9.0</v>
      </c>
      <c r="AK1039" s="1">
        <v>9.0</v>
      </c>
      <c r="AL1039" s="1">
        <v>9.0</v>
      </c>
      <c r="AM1039" s="1">
        <v>10.0</v>
      </c>
      <c r="AN1039" s="1">
        <v>10.0</v>
      </c>
      <c r="AO1039" s="1">
        <v>8.0</v>
      </c>
    </row>
    <row r="1040">
      <c r="A1040" s="2">
        <v>1829492.0</v>
      </c>
      <c r="B1040" s="1" t="s">
        <v>1409</v>
      </c>
      <c r="C1040" s="1">
        <v>2012.0</v>
      </c>
      <c r="D1040" s="3" t="s">
        <v>1410</v>
      </c>
      <c r="E1040" s="14">
        <f t="shared" si="2"/>
        <v>2/29/2012</v>
      </c>
      <c r="F1040" s="15">
        <f t="shared" si="3"/>
        <v>4.50350743496321</v>
      </c>
      <c r="G1040" s="2">
        <v>616730.0</v>
      </c>
      <c r="H1040" s="1" t="s">
        <v>70</v>
      </c>
      <c r="I1040" s="1" t="s">
        <v>5</v>
      </c>
      <c r="J1040" s="5" t="str">
        <f>VLOOKUP(I1040,city,2,FALSE)</f>
        <v>Amsterdam</v>
      </c>
      <c r="K1040" s="1" t="s">
        <v>6</v>
      </c>
      <c r="L1040" s="5" t="str">
        <f>VLOOKUP(K1040,state,2,FALSE)</f>
        <v>North Holland</v>
      </c>
      <c r="M1040" s="2">
        <v>1072.0</v>
      </c>
      <c r="N1040" s="1" t="s">
        <v>92</v>
      </c>
      <c r="O1040" s="1">
        <v>52.3561224406553</v>
      </c>
      <c r="P1040" s="1">
        <v>4.88747810108432</v>
      </c>
      <c r="Q1040" s="1" t="s">
        <v>95</v>
      </c>
      <c r="R1040" s="1" t="s">
        <v>97</v>
      </c>
      <c r="S1040" s="1">
        <v>4.0</v>
      </c>
      <c r="T1040" s="1">
        <v>1.0</v>
      </c>
      <c r="U1040" s="1">
        <v>2.0</v>
      </c>
      <c r="V1040" s="1">
        <v>2.0</v>
      </c>
      <c r="W1040" s="1" t="s">
        <v>98</v>
      </c>
      <c r="X1040" s="6">
        <v>150.0</v>
      </c>
      <c r="Y1040" s="1">
        <v>2.0</v>
      </c>
      <c r="Z1040" s="1">
        <v>40.0</v>
      </c>
      <c r="AA1040" s="1">
        <v>5.0</v>
      </c>
      <c r="AB1040" s="5">
        <f t="shared" si="4"/>
        <v>28</v>
      </c>
      <c r="AC1040" s="8">
        <f t="shared" si="5"/>
        <v>150</v>
      </c>
      <c r="AD1040" s="8">
        <f t="shared" ref="AD1040:AE1040" si="1043">AC1040*AA1040</f>
        <v>750</v>
      </c>
      <c r="AE1040" s="8">
        <f t="shared" si="1043"/>
        <v>21000</v>
      </c>
      <c r="AF1040" s="1" t="s">
        <v>144</v>
      </c>
      <c r="AG1040" s="1">
        <v>0.96</v>
      </c>
      <c r="AH1040" s="1">
        <v>14.0</v>
      </c>
      <c r="AI1040" s="1">
        <v>91.0</v>
      </c>
      <c r="AJ1040" s="1">
        <v>10.0</v>
      </c>
      <c r="AK1040" s="1">
        <v>9.0</v>
      </c>
      <c r="AL1040" s="1">
        <v>9.0</v>
      </c>
      <c r="AM1040" s="1">
        <v>10.0</v>
      </c>
      <c r="AN1040" s="1">
        <v>10.0</v>
      </c>
      <c r="AO1040" s="1">
        <v>9.0</v>
      </c>
    </row>
    <row r="1041">
      <c r="A1041" s="2">
        <v>1829492.0</v>
      </c>
      <c r="B1041" s="1" t="s">
        <v>1409</v>
      </c>
      <c r="C1041" s="1">
        <v>2012.0</v>
      </c>
      <c r="D1041" s="3" t="s">
        <v>1410</v>
      </c>
      <c r="E1041" s="14">
        <f t="shared" si="2"/>
        <v>2/29/2012</v>
      </c>
      <c r="F1041" s="15">
        <f t="shared" si="3"/>
        <v>4.50350743496321</v>
      </c>
      <c r="G1041" s="2">
        <v>834588.0</v>
      </c>
      <c r="H1041" s="1" t="s">
        <v>41</v>
      </c>
      <c r="I1041" s="1" t="s">
        <v>5</v>
      </c>
      <c r="J1041" s="5" t="str">
        <f>VLOOKUP(I1041,city,2,FALSE)</f>
        <v>Amsterdam</v>
      </c>
      <c r="K1041" s="1" t="s">
        <v>6</v>
      </c>
      <c r="L1041" s="5" t="str">
        <f>VLOOKUP(K1041,state,2,FALSE)</f>
        <v>North Holland</v>
      </c>
      <c r="M1041" s="2">
        <v>1054.0</v>
      </c>
      <c r="N1041" s="1" t="s">
        <v>92</v>
      </c>
      <c r="O1041" s="1">
        <v>52.3594697713381</v>
      </c>
      <c r="P1041" s="1">
        <v>4.86027398833142</v>
      </c>
      <c r="Q1041" s="1" t="s">
        <v>95</v>
      </c>
      <c r="R1041" s="1" t="s">
        <v>97</v>
      </c>
      <c r="S1041" s="1">
        <v>4.0</v>
      </c>
      <c r="U1041" s="1">
        <v>1.0</v>
      </c>
      <c r="V1041" s="1">
        <v>1.0</v>
      </c>
      <c r="W1041" s="1" t="s">
        <v>98</v>
      </c>
      <c r="X1041" s="6">
        <v>180.0</v>
      </c>
      <c r="Y1041" s="1">
        <v>2.0</v>
      </c>
      <c r="Z1041" s="1">
        <v>35.0</v>
      </c>
      <c r="AA1041" s="1">
        <v>10.0</v>
      </c>
      <c r="AB1041" s="5">
        <f t="shared" si="4"/>
        <v>52</v>
      </c>
      <c r="AC1041" s="8">
        <f t="shared" si="5"/>
        <v>180</v>
      </c>
      <c r="AD1041" s="8">
        <f t="shared" ref="AD1041:AE1041" si="1044">AC1041*AA1041</f>
        <v>1800</v>
      </c>
      <c r="AE1041" s="8">
        <f t="shared" si="1044"/>
        <v>93600</v>
      </c>
      <c r="AF1041" s="1" t="s">
        <v>144</v>
      </c>
      <c r="AG1041" s="1">
        <v>0.96</v>
      </c>
      <c r="AH1041" s="1">
        <v>26.0</v>
      </c>
      <c r="AI1041" s="1">
        <v>95.0</v>
      </c>
      <c r="AJ1041" s="1">
        <v>10.0</v>
      </c>
      <c r="AK1041" s="1">
        <v>9.0</v>
      </c>
      <c r="AL1041" s="1">
        <v>9.0</v>
      </c>
      <c r="AM1041" s="1">
        <v>10.0</v>
      </c>
      <c r="AN1041" s="1">
        <v>9.0</v>
      </c>
      <c r="AO1041" s="1">
        <v>9.0</v>
      </c>
    </row>
    <row r="1042">
      <c r="A1042" s="2">
        <v>1829492.0</v>
      </c>
      <c r="B1042" s="1" t="s">
        <v>1409</v>
      </c>
      <c r="C1042" s="1">
        <v>2012.0</v>
      </c>
      <c r="D1042" s="3" t="s">
        <v>1410</v>
      </c>
      <c r="E1042" s="14">
        <f t="shared" si="2"/>
        <v>2/29/2012</v>
      </c>
      <c r="F1042" s="15">
        <f t="shared" si="3"/>
        <v>4.50350743496321</v>
      </c>
      <c r="G1042" s="2">
        <v>3699518.0</v>
      </c>
      <c r="H1042" s="1" t="s">
        <v>46</v>
      </c>
      <c r="I1042" s="1" t="s">
        <v>5</v>
      </c>
      <c r="J1042" s="5" t="str">
        <f>VLOOKUP(I1042,city,2,FALSE)</f>
        <v>Amsterdam</v>
      </c>
      <c r="K1042" s="1" t="s">
        <v>6</v>
      </c>
      <c r="L1042" s="5" t="str">
        <f>VLOOKUP(K1042,state,2,FALSE)</f>
        <v>North Holland</v>
      </c>
      <c r="M1042" s="2" t="s">
        <v>1415</v>
      </c>
      <c r="N1042" s="1" t="s">
        <v>92</v>
      </c>
      <c r="O1042" s="1">
        <v>52.3720729844712</v>
      </c>
      <c r="P1042" s="1">
        <v>4.9081608847033</v>
      </c>
      <c r="Q1042" s="1" t="s">
        <v>95</v>
      </c>
      <c r="R1042" s="1" t="s">
        <v>97</v>
      </c>
      <c r="S1042" s="1">
        <v>3.0</v>
      </c>
      <c r="T1042" s="1">
        <v>1.5</v>
      </c>
      <c r="U1042" s="1">
        <v>2.0</v>
      </c>
      <c r="V1042" s="1">
        <v>2.0</v>
      </c>
      <c r="W1042" s="1" t="s">
        <v>98</v>
      </c>
      <c r="X1042" s="6">
        <v>130.0</v>
      </c>
      <c r="Y1042" s="1">
        <v>2.0</v>
      </c>
      <c r="Z1042" s="1">
        <v>35.0</v>
      </c>
      <c r="AA1042" s="1">
        <v>5.0</v>
      </c>
      <c r="AB1042" s="5">
        <f t="shared" si="4"/>
        <v>2</v>
      </c>
      <c r="AC1042" s="8">
        <f t="shared" si="5"/>
        <v>130</v>
      </c>
      <c r="AD1042" s="8">
        <f t="shared" ref="AD1042:AE1042" si="1045">AC1042*AA1042</f>
        <v>650</v>
      </c>
      <c r="AE1042" s="8">
        <f t="shared" si="1045"/>
        <v>1300</v>
      </c>
      <c r="AF1042" s="1" t="s">
        <v>144</v>
      </c>
      <c r="AG1042" s="1">
        <v>0.96</v>
      </c>
      <c r="AH1042" s="1">
        <v>1.0</v>
      </c>
      <c r="AI1042" s="1">
        <v>100.0</v>
      </c>
      <c r="AJ1042" s="1">
        <v>10.0</v>
      </c>
      <c r="AK1042" s="1">
        <v>10.0</v>
      </c>
      <c r="AL1042" s="1">
        <v>10.0</v>
      </c>
      <c r="AM1042" s="1">
        <v>10.0</v>
      </c>
      <c r="AN1042" s="1">
        <v>10.0</v>
      </c>
      <c r="AO1042" s="1">
        <v>10.0</v>
      </c>
    </row>
    <row r="1043">
      <c r="A1043" s="2">
        <v>1829492.0</v>
      </c>
      <c r="B1043" s="1" t="s">
        <v>1409</v>
      </c>
      <c r="C1043" s="1">
        <v>2012.0</v>
      </c>
      <c r="D1043" s="3" t="s">
        <v>1410</v>
      </c>
      <c r="E1043" s="14">
        <f t="shared" si="2"/>
        <v>2/29/2012</v>
      </c>
      <c r="F1043" s="15">
        <f t="shared" si="3"/>
        <v>4.50350743496321</v>
      </c>
      <c r="G1043" s="2">
        <v>2449350.0</v>
      </c>
      <c r="H1043" s="1" t="s">
        <v>46</v>
      </c>
      <c r="I1043" s="1" t="s">
        <v>5</v>
      </c>
      <c r="J1043" s="5" t="str">
        <f>VLOOKUP(I1043,city,2,FALSE)</f>
        <v>Amsterdam</v>
      </c>
      <c r="K1043" s="1" t="s">
        <v>6</v>
      </c>
      <c r="L1043" s="5" t="str">
        <f>VLOOKUP(K1043,state,2,FALSE)</f>
        <v>North Holland</v>
      </c>
      <c r="M1043" s="2"/>
      <c r="N1043" s="1" t="s">
        <v>92</v>
      </c>
      <c r="O1043" s="1">
        <v>52.3623803841831</v>
      </c>
      <c r="P1043" s="1">
        <v>4.91508186312396</v>
      </c>
      <c r="Q1043" s="1" t="s">
        <v>95</v>
      </c>
      <c r="R1043" s="1" t="s">
        <v>97</v>
      </c>
      <c r="S1043" s="1">
        <v>3.0</v>
      </c>
      <c r="T1043" s="1">
        <v>1.5</v>
      </c>
      <c r="U1043" s="1">
        <v>2.0</v>
      </c>
      <c r="V1043" s="1">
        <v>2.0</v>
      </c>
      <c r="W1043" s="1" t="s">
        <v>98</v>
      </c>
      <c r="X1043" s="6">
        <v>150.0</v>
      </c>
      <c r="Y1043" s="1">
        <v>2.0</v>
      </c>
      <c r="Z1043" s="1">
        <v>50.0</v>
      </c>
      <c r="AA1043" s="1">
        <v>4.0</v>
      </c>
      <c r="AB1043" s="5">
        <f t="shared" si="4"/>
        <v>18</v>
      </c>
      <c r="AC1043" s="8">
        <f t="shared" si="5"/>
        <v>150</v>
      </c>
      <c r="AD1043" s="8">
        <f t="shared" ref="AD1043:AE1043" si="1046">AC1043*AA1043</f>
        <v>600</v>
      </c>
      <c r="AE1043" s="8">
        <f t="shared" si="1046"/>
        <v>10800</v>
      </c>
      <c r="AF1043" s="1" t="s">
        <v>144</v>
      </c>
      <c r="AG1043" s="1">
        <v>0.96</v>
      </c>
      <c r="AH1043" s="1">
        <v>9.0</v>
      </c>
      <c r="AI1043" s="1">
        <v>91.0</v>
      </c>
      <c r="AJ1043" s="1">
        <v>8.0</v>
      </c>
      <c r="AK1043" s="1">
        <v>8.0</v>
      </c>
      <c r="AL1043" s="1">
        <v>8.0</v>
      </c>
      <c r="AM1043" s="1">
        <v>9.0</v>
      </c>
      <c r="AN1043" s="1">
        <v>10.0</v>
      </c>
      <c r="AO1043" s="1">
        <v>8.0</v>
      </c>
    </row>
    <row r="1044">
      <c r="A1044" s="2">
        <v>1829492.0</v>
      </c>
      <c r="B1044" s="1" t="s">
        <v>1409</v>
      </c>
      <c r="C1044" s="1">
        <v>2012.0</v>
      </c>
      <c r="D1044" s="3" t="s">
        <v>1410</v>
      </c>
      <c r="E1044" s="14">
        <f t="shared" si="2"/>
        <v>2/29/2012</v>
      </c>
      <c r="F1044" s="15">
        <f t="shared" si="3"/>
        <v>4.50350743496321</v>
      </c>
      <c r="G1044" s="2">
        <v>1635071.0</v>
      </c>
      <c r="H1044" s="1" t="s">
        <v>70</v>
      </c>
      <c r="I1044" s="1" t="s">
        <v>5</v>
      </c>
      <c r="J1044" s="5" t="str">
        <f>VLOOKUP(I1044,city,2,FALSE)</f>
        <v>Amsterdam</v>
      </c>
      <c r="K1044" s="1" t="s">
        <v>6</v>
      </c>
      <c r="L1044" s="5" t="str">
        <f>VLOOKUP(K1044,state,2,FALSE)</f>
        <v>North Holland</v>
      </c>
      <c r="M1044" s="2" t="s">
        <v>1416</v>
      </c>
      <c r="N1044" s="1" t="s">
        <v>92</v>
      </c>
      <c r="O1044" s="1">
        <v>52.3575934647616</v>
      </c>
      <c r="P1044" s="1">
        <v>4.88844297200944</v>
      </c>
      <c r="Q1044" s="1" t="s">
        <v>95</v>
      </c>
      <c r="R1044" s="1" t="s">
        <v>97</v>
      </c>
      <c r="S1044" s="1">
        <v>3.0</v>
      </c>
      <c r="T1044" s="1">
        <v>1.0</v>
      </c>
      <c r="U1044" s="1">
        <v>1.0</v>
      </c>
      <c r="V1044" s="1">
        <v>2.0</v>
      </c>
      <c r="W1044" s="1" t="s">
        <v>98</v>
      </c>
      <c r="X1044" s="6">
        <v>135.0</v>
      </c>
      <c r="Y1044" s="1">
        <v>2.0</v>
      </c>
      <c r="Z1044" s="1">
        <v>45.0</v>
      </c>
      <c r="AA1044" s="1">
        <v>6.0</v>
      </c>
      <c r="AB1044" s="5">
        <f t="shared" si="4"/>
        <v>12</v>
      </c>
      <c r="AC1044" s="8">
        <f t="shared" si="5"/>
        <v>135</v>
      </c>
      <c r="AD1044" s="8">
        <f t="shared" ref="AD1044:AE1044" si="1047">AC1044*AA1044</f>
        <v>810</v>
      </c>
      <c r="AE1044" s="8">
        <f t="shared" si="1047"/>
        <v>9720</v>
      </c>
      <c r="AF1044" s="1" t="s">
        <v>144</v>
      </c>
      <c r="AG1044" s="1">
        <v>0.96</v>
      </c>
      <c r="AH1044" s="1">
        <v>6.0</v>
      </c>
      <c r="AI1044" s="1">
        <v>96.0</v>
      </c>
      <c r="AJ1044" s="1">
        <v>10.0</v>
      </c>
      <c r="AK1044" s="1">
        <v>10.0</v>
      </c>
      <c r="AL1044" s="1">
        <v>10.0</v>
      </c>
      <c r="AM1044" s="1">
        <v>10.0</v>
      </c>
      <c r="AN1044" s="1">
        <v>10.0</v>
      </c>
      <c r="AO1044" s="1">
        <v>9.0</v>
      </c>
    </row>
    <row r="1045">
      <c r="A1045" s="2">
        <v>1829492.0</v>
      </c>
      <c r="B1045" s="1" t="s">
        <v>1409</v>
      </c>
      <c r="C1045" s="1">
        <v>2012.0</v>
      </c>
      <c r="D1045" s="3" t="s">
        <v>1410</v>
      </c>
      <c r="E1045" s="14">
        <f t="shared" si="2"/>
        <v>2/29/2012</v>
      </c>
      <c r="F1045" s="15">
        <f t="shared" si="3"/>
        <v>4.50350743496321</v>
      </c>
      <c r="G1045" s="2">
        <v>2049891.0</v>
      </c>
      <c r="H1045" s="1" t="s">
        <v>46</v>
      </c>
      <c r="I1045" s="1" t="s">
        <v>5</v>
      </c>
      <c r="J1045" s="5" t="str">
        <f>VLOOKUP(I1045,city,2,FALSE)</f>
        <v>Amsterdam</v>
      </c>
      <c r="K1045" s="1" t="s">
        <v>6</v>
      </c>
      <c r="L1045" s="5" t="str">
        <f>VLOOKUP(K1045,state,2,FALSE)</f>
        <v>North Holland</v>
      </c>
      <c r="M1045" s="2">
        <v>1011.0</v>
      </c>
      <c r="N1045" s="1" t="s">
        <v>92</v>
      </c>
      <c r="O1045" s="1">
        <v>52.3714504584373</v>
      </c>
      <c r="P1045" s="1">
        <v>4.90841536108081</v>
      </c>
      <c r="Q1045" s="1" t="s">
        <v>95</v>
      </c>
      <c r="R1045" s="1" t="s">
        <v>97</v>
      </c>
      <c r="S1045" s="1">
        <v>3.0</v>
      </c>
      <c r="T1045" s="1">
        <v>1.0</v>
      </c>
      <c r="U1045" s="1">
        <v>1.0</v>
      </c>
      <c r="V1045" s="1">
        <v>1.0</v>
      </c>
      <c r="W1045" s="1" t="s">
        <v>98</v>
      </c>
      <c r="X1045" s="6">
        <v>140.0</v>
      </c>
      <c r="Y1045" s="1">
        <v>2.0</v>
      </c>
      <c r="Z1045" s="1">
        <v>35.0</v>
      </c>
      <c r="AA1045" s="1">
        <v>5.0</v>
      </c>
      <c r="AB1045" s="5">
        <f t="shared" si="4"/>
        <v>6</v>
      </c>
      <c r="AC1045" s="8">
        <f t="shared" si="5"/>
        <v>140</v>
      </c>
      <c r="AD1045" s="8">
        <f t="shared" ref="AD1045:AE1045" si="1048">AC1045*AA1045</f>
        <v>700</v>
      </c>
      <c r="AE1045" s="8">
        <f t="shared" si="1048"/>
        <v>4200</v>
      </c>
      <c r="AF1045" s="1" t="s">
        <v>144</v>
      </c>
      <c r="AG1045" s="1">
        <v>0.96</v>
      </c>
      <c r="AH1045" s="1">
        <v>3.0</v>
      </c>
      <c r="AI1045" s="1">
        <v>99.0</v>
      </c>
      <c r="AJ1045" s="1">
        <v>9.0</v>
      </c>
      <c r="AK1045" s="1">
        <v>10.0</v>
      </c>
      <c r="AL1045" s="1">
        <v>10.0</v>
      </c>
      <c r="AM1045" s="1">
        <v>10.0</v>
      </c>
      <c r="AN1045" s="1">
        <v>10.0</v>
      </c>
      <c r="AO1045" s="1">
        <v>10.0</v>
      </c>
    </row>
    <row r="1046">
      <c r="A1046" s="2">
        <v>1829492.0</v>
      </c>
      <c r="B1046" s="1" t="s">
        <v>1409</v>
      </c>
      <c r="C1046" s="1">
        <v>2012.0</v>
      </c>
      <c r="D1046" s="3" t="s">
        <v>1410</v>
      </c>
      <c r="E1046" s="14">
        <f t="shared" si="2"/>
        <v>2/29/2012</v>
      </c>
      <c r="F1046" s="15">
        <f t="shared" si="3"/>
        <v>4.50350743496321</v>
      </c>
      <c r="G1046" s="2">
        <v>1957586.0</v>
      </c>
      <c r="H1046" s="1" t="s">
        <v>70</v>
      </c>
      <c r="I1046" s="1" t="s">
        <v>5</v>
      </c>
      <c r="J1046" s="5" t="str">
        <f>VLOOKUP(I1046,city,2,FALSE)</f>
        <v>Amsterdam</v>
      </c>
      <c r="K1046" s="1" t="s">
        <v>6</v>
      </c>
      <c r="L1046" s="5" t="str">
        <f>VLOOKUP(K1046,state,2,FALSE)</f>
        <v>North Holland</v>
      </c>
      <c r="M1046" s="2">
        <v>1073.0</v>
      </c>
      <c r="N1046" s="1" t="s">
        <v>92</v>
      </c>
      <c r="O1046" s="1">
        <v>52.3545304719002</v>
      </c>
      <c r="P1046" s="1">
        <v>4.90064613533184</v>
      </c>
      <c r="Q1046" s="1" t="s">
        <v>95</v>
      </c>
      <c r="R1046" s="1" t="s">
        <v>97</v>
      </c>
      <c r="S1046" s="1">
        <v>3.0</v>
      </c>
      <c r="T1046" s="1">
        <v>1.5</v>
      </c>
      <c r="U1046" s="1">
        <v>1.0</v>
      </c>
      <c r="V1046" s="1">
        <v>2.0</v>
      </c>
      <c r="W1046" s="1" t="s">
        <v>98</v>
      </c>
      <c r="X1046" s="6">
        <v>130.0</v>
      </c>
      <c r="Y1046" s="1">
        <v>2.0</v>
      </c>
      <c r="Z1046" s="1">
        <v>40.0</v>
      </c>
      <c r="AA1046" s="1">
        <v>3.0</v>
      </c>
      <c r="AB1046" s="5">
        <f t="shared" si="4"/>
        <v>18</v>
      </c>
      <c r="AC1046" s="8">
        <f t="shared" si="5"/>
        <v>130</v>
      </c>
      <c r="AD1046" s="8">
        <f t="shared" ref="AD1046:AE1046" si="1049">AC1046*AA1046</f>
        <v>390</v>
      </c>
      <c r="AE1046" s="8">
        <f t="shared" si="1049"/>
        <v>7020</v>
      </c>
      <c r="AF1046" s="1" t="s">
        <v>144</v>
      </c>
      <c r="AG1046" s="1">
        <v>0.96</v>
      </c>
      <c r="AH1046" s="1">
        <v>9.0</v>
      </c>
      <c r="AI1046" s="1">
        <v>89.0</v>
      </c>
      <c r="AJ1046" s="1">
        <v>9.0</v>
      </c>
      <c r="AK1046" s="1">
        <v>9.0</v>
      </c>
      <c r="AL1046" s="1">
        <v>8.0</v>
      </c>
      <c r="AM1046" s="1">
        <v>9.0</v>
      </c>
      <c r="AN1046" s="1">
        <v>9.0</v>
      </c>
      <c r="AO1046" s="1">
        <v>8.0</v>
      </c>
    </row>
    <row r="1047">
      <c r="A1047" s="2">
        <v>1829492.0</v>
      </c>
      <c r="B1047" s="1" t="s">
        <v>1409</v>
      </c>
      <c r="C1047" s="1">
        <v>2012.0</v>
      </c>
      <c r="D1047" s="3" t="s">
        <v>1410</v>
      </c>
      <c r="E1047" s="14">
        <f t="shared" si="2"/>
        <v>2/29/2012</v>
      </c>
      <c r="F1047" s="15">
        <f t="shared" si="3"/>
        <v>4.50350743496321</v>
      </c>
      <c r="G1047" s="2">
        <v>2937149.0</v>
      </c>
      <c r="H1047" s="1" t="s">
        <v>63</v>
      </c>
      <c r="I1047" s="1" t="s">
        <v>5</v>
      </c>
      <c r="J1047" s="5" t="str">
        <f>VLOOKUP(I1047,city,2,FALSE)</f>
        <v>Amsterdam</v>
      </c>
      <c r="K1047" s="1" t="s">
        <v>6</v>
      </c>
      <c r="L1047" s="5" t="str">
        <f>VLOOKUP(K1047,state,2,FALSE)</f>
        <v>North Holland</v>
      </c>
      <c r="M1047" s="2" t="s">
        <v>1417</v>
      </c>
      <c r="N1047" s="1" t="s">
        <v>92</v>
      </c>
      <c r="O1047" s="1">
        <v>52.3733353084403</v>
      </c>
      <c r="P1047" s="1">
        <v>4.88720791842892</v>
      </c>
      <c r="Q1047" s="1" t="s">
        <v>95</v>
      </c>
      <c r="R1047" s="1" t="s">
        <v>97</v>
      </c>
      <c r="S1047" s="1">
        <v>3.0</v>
      </c>
      <c r="T1047" s="1">
        <v>1.5</v>
      </c>
      <c r="U1047" s="1">
        <v>1.0</v>
      </c>
      <c r="V1047" s="1">
        <v>4.0</v>
      </c>
      <c r="W1047" s="1" t="s">
        <v>98</v>
      </c>
      <c r="X1047" s="6">
        <v>155.0</v>
      </c>
      <c r="Y1047" s="1">
        <v>2.0</v>
      </c>
      <c r="Z1047" s="1">
        <v>40.0</v>
      </c>
      <c r="AA1047" s="1">
        <v>4.0</v>
      </c>
      <c r="AB1047" s="5">
        <f t="shared" si="4"/>
        <v>22</v>
      </c>
      <c r="AC1047" s="8">
        <f t="shared" si="5"/>
        <v>155</v>
      </c>
      <c r="AD1047" s="8">
        <f t="shared" ref="AD1047:AE1047" si="1050">AC1047*AA1047</f>
        <v>620</v>
      </c>
      <c r="AE1047" s="8">
        <f t="shared" si="1050"/>
        <v>13640</v>
      </c>
      <c r="AF1047" s="1" t="s">
        <v>144</v>
      </c>
      <c r="AG1047" s="1">
        <v>0.96</v>
      </c>
      <c r="AH1047" s="1">
        <v>11.0</v>
      </c>
      <c r="AI1047" s="1">
        <v>80.0</v>
      </c>
      <c r="AJ1047" s="1">
        <v>9.0</v>
      </c>
      <c r="AK1047" s="1">
        <v>9.0</v>
      </c>
      <c r="AL1047" s="1">
        <v>10.0</v>
      </c>
      <c r="AM1047" s="1">
        <v>10.0</v>
      </c>
      <c r="AN1047" s="1">
        <v>10.0</v>
      </c>
      <c r="AO1047" s="1">
        <v>8.0</v>
      </c>
    </row>
    <row r="1048">
      <c r="A1048" s="2">
        <v>1829492.0</v>
      </c>
      <c r="B1048" s="1" t="s">
        <v>1409</v>
      </c>
      <c r="C1048" s="1">
        <v>2012.0</v>
      </c>
      <c r="D1048" s="3" t="s">
        <v>1410</v>
      </c>
      <c r="E1048" s="14">
        <f t="shared" si="2"/>
        <v>2/29/2012</v>
      </c>
      <c r="F1048" s="15">
        <f t="shared" si="3"/>
        <v>4.50350743496321</v>
      </c>
      <c r="G1048" s="2">
        <v>3221616.0</v>
      </c>
      <c r="H1048" s="1" t="s">
        <v>41</v>
      </c>
      <c r="I1048" s="1" t="s">
        <v>5</v>
      </c>
      <c r="J1048" s="5" t="str">
        <f>VLOOKUP(I1048,city,2,FALSE)</f>
        <v>Amsterdam</v>
      </c>
      <c r="K1048" s="1" t="s">
        <v>6</v>
      </c>
      <c r="L1048" s="5" t="str">
        <f>VLOOKUP(K1048,state,2,FALSE)</f>
        <v>North Holland</v>
      </c>
      <c r="M1048" s="2">
        <v>1054.0</v>
      </c>
      <c r="N1048" s="1" t="s">
        <v>92</v>
      </c>
      <c r="O1048" s="1">
        <v>52.3620061370997</v>
      </c>
      <c r="P1048" s="1">
        <v>4.86581822208616</v>
      </c>
      <c r="Q1048" s="1" t="s">
        <v>95</v>
      </c>
      <c r="R1048" s="1" t="s">
        <v>97</v>
      </c>
      <c r="S1048" s="1">
        <v>2.0</v>
      </c>
      <c r="T1048" s="1">
        <v>1.0</v>
      </c>
      <c r="U1048" s="1">
        <v>1.0</v>
      </c>
      <c r="V1048" s="1">
        <v>1.0</v>
      </c>
      <c r="W1048" s="1" t="s">
        <v>98</v>
      </c>
      <c r="X1048" s="6">
        <v>110.0</v>
      </c>
      <c r="Y1048" s="1">
        <v>1.0</v>
      </c>
      <c r="Z1048" s="1">
        <v>0.0</v>
      </c>
      <c r="AA1048" s="1">
        <v>4.0</v>
      </c>
      <c r="AB1048" s="5">
        <f t="shared" si="4"/>
        <v>0</v>
      </c>
      <c r="AC1048" s="8">
        <f t="shared" si="5"/>
        <v>110</v>
      </c>
      <c r="AD1048" s="8">
        <f t="shared" ref="AD1048:AE1048" si="1051">AC1048*AA1048</f>
        <v>440</v>
      </c>
      <c r="AE1048" s="8">
        <f t="shared" si="1051"/>
        <v>0</v>
      </c>
      <c r="AF1048" s="1" t="s">
        <v>144</v>
      </c>
      <c r="AG1048" s="1">
        <v>0.96</v>
      </c>
      <c r="AH1048" s="1">
        <v>0.0</v>
      </c>
    </row>
    <row r="1049">
      <c r="A1049" s="2">
        <v>1829492.0</v>
      </c>
      <c r="B1049" s="1" t="s">
        <v>1409</v>
      </c>
      <c r="C1049" s="1">
        <v>2012.0</v>
      </c>
      <c r="D1049" s="3" t="s">
        <v>1410</v>
      </c>
      <c r="E1049" s="14">
        <f t="shared" si="2"/>
        <v>2/29/2012</v>
      </c>
      <c r="F1049" s="15">
        <f t="shared" si="3"/>
        <v>4.50350743496321</v>
      </c>
      <c r="G1049" s="2">
        <v>1889461.0</v>
      </c>
      <c r="H1049" s="1" t="s">
        <v>46</v>
      </c>
      <c r="I1049" s="1" t="s">
        <v>5</v>
      </c>
      <c r="J1049" s="5" t="str">
        <f>VLOOKUP(I1049,city,2,FALSE)</f>
        <v>Amsterdam</v>
      </c>
      <c r="K1049" s="1" t="s">
        <v>6</v>
      </c>
      <c r="L1049" s="5" t="str">
        <f>VLOOKUP(K1049,state,2,FALSE)</f>
        <v>North Holland</v>
      </c>
      <c r="M1049" s="2">
        <v>1017.0</v>
      </c>
      <c r="N1049" s="1" t="s">
        <v>92</v>
      </c>
      <c r="O1049" s="1">
        <v>52.3637355029726</v>
      </c>
      <c r="P1049" s="1">
        <v>4.90216876558626</v>
      </c>
      <c r="Q1049" s="1" t="s">
        <v>95</v>
      </c>
      <c r="R1049" s="1" t="s">
        <v>97</v>
      </c>
      <c r="S1049" s="1">
        <v>2.0</v>
      </c>
      <c r="T1049" s="1">
        <v>1.0</v>
      </c>
      <c r="U1049" s="1">
        <v>1.0</v>
      </c>
      <c r="V1049" s="1">
        <v>1.0</v>
      </c>
      <c r="W1049" s="1" t="s">
        <v>98</v>
      </c>
      <c r="X1049" s="6">
        <v>155.0</v>
      </c>
      <c r="Y1049" s="1">
        <v>1.0</v>
      </c>
      <c r="Z1049" s="1">
        <v>0.0</v>
      </c>
      <c r="AA1049" s="1">
        <v>4.0</v>
      </c>
      <c r="AB1049" s="5">
        <f t="shared" si="4"/>
        <v>2</v>
      </c>
      <c r="AC1049" s="8">
        <f t="shared" si="5"/>
        <v>155</v>
      </c>
      <c r="AD1049" s="8">
        <f t="shared" ref="AD1049:AE1049" si="1052">AC1049*AA1049</f>
        <v>620</v>
      </c>
      <c r="AE1049" s="8">
        <f t="shared" si="1052"/>
        <v>1240</v>
      </c>
      <c r="AF1049" s="1" t="s">
        <v>144</v>
      </c>
      <c r="AG1049" s="1">
        <v>0.96</v>
      </c>
      <c r="AH1049" s="1">
        <v>1.0</v>
      </c>
      <c r="AI1049" s="1">
        <v>100.0</v>
      </c>
      <c r="AJ1049" s="1">
        <v>8.0</v>
      </c>
      <c r="AK1049" s="1">
        <v>10.0</v>
      </c>
      <c r="AL1049" s="1">
        <v>10.0</v>
      </c>
      <c r="AM1049" s="1">
        <v>10.0</v>
      </c>
      <c r="AN1049" s="1">
        <v>10.0</v>
      </c>
      <c r="AO1049" s="1">
        <v>10.0</v>
      </c>
    </row>
    <row r="1050">
      <c r="A1050" s="2">
        <v>1829492.0</v>
      </c>
      <c r="B1050" s="1" t="s">
        <v>1409</v>
      </c>
      <c r="C1050" s="1">
        <v>2012.0</v>
      </c>
      <c r="D1050" s="3" t="s">
        <v>1410</v>
      </c>
      <c r="E1050" s="14">
        <f t="shared" si="2"/>
        <v>2/29/2012</v>
      </c>
      <c r="F1050" s="15">
        <f t="shared" si="3"/>
        <v>4.50350743496321</v>
      </c>
      <c r="G1050" s="2">
        <v>1779762.0</v>
      </c>
      <c r="H1050" s="1" t="s">
        <v>7</v>
      </c>
      <c r="I1050" s="1" t="s">
        <v>5</v>
      </c>
      <c r="J1050" s="5" t="str">
        <f>VLOOKUP(I1050,city,2,FALSE)</f>
        <v>Amsterdam</v>
      </c>
      <c r="K1050" s="1" t="s">
        <v>6</v>
      </c>
      <c r="L1050" s="5" t="str">
        <f>VLOOKUP(K1050,state,2,FALSE)</f>
        <v>North Holland</v>
      </c>
      <c r="M1050" s="2" t="s">
        <v>1418</v>
      </c>
      <c r="N1050" s="1" t="s">
        <v>92</v>
      </c>
      <c r="O1050" s="1">
        <v>52.3770181399745</v>
      </c>
      <c r="P1050" s="1">
        <v>4.87703737283208</v>
      </c>
      <c r="Q1050" s="1" t="s">
        <v>95</v>
      </c>
      <c r="R1050" s="1" t="s">
        <v>97</v>
      </c>
      <c r="S1050" s="1">
        <v>2.0</v>
      </c>
      <c r="T1050" s="1">
        <v>1.0</v>
      </c>
      <c r="U1050" s="1">
        <v>1.0</v>
      </c>
      <c r="V1050" s="1">
        <v>1.0</v>
      </c>
      <c r="W1050" s="1" t="s">
        <v>98</v>
      </c>
      <c r="X1050" s="6">
        <v>155.0</v>
      </c>
      <c r="Y1050" s="1">
        <v>1.0</v>
      </c>
      <c r="Z1050" s="1">
        <v>0.0</v>
      </c>
      <c r="AA1050" s="1">
        <v>4.0</v>
      </c>
      <c r="AB1050" s="5">
        <f t="shared" si="4"/>
        <v>10</v>
      </c>
      <c r="AC1050" s="8">
        <f t="shared" si="5"/>
        <v>155</v>
      </c>
      <c r="AD1050" s="8">
        <f t="shared" ref="AD1050:AE1050" si="1053">AC1050*AA1050</f>
        <v>620</v>
      </c>
      <c r="AE1050" s="8">
        <f t="shared" si="1053"/>
        <v>6200</v>
      </c>
      <c r="AF1050" s="1" t="s">
        <v>144</v>
      </c>
      <c r="AG1050" s="1">
        <v>0.96</v>
      </c>
      <c r="AH1050" s="1">
        <v>5.0</v>
      </c>
      <c r="AI1050" s="1">
        <v>100.0</v>
      </c>
      <c r="AJ1050" s="1">
        <v>10.0</v>
      </c>
      <c r="AK1050" s="1">
        <v>10.0</v>
      </c>
      <c r="AL1050" s="1">
        <v>10.0</v>
      </c>
      <c r="AM1050" s="1">
        <v>10.0</v>
      </c>
      <c r="AN1050" s="1">
        <v>10.0</v>
      </c>
      <c r="AO1050" s="1">
        <v>9.0</v>
      </c>
    </row>
    <row r="1051">
      <c r="A1051" s="2">
        <v>1829492.0</v>
      </c>
      <c r="B1051" s="1" t="s">
        <v>1409</v>
      </c>
      <c r="C1051" s="1">
        <v>2012.0</v>
      </c>
      <c r="D1051" s="3" t="s">
        <v>1410</v>
      </c>
      <c r="E1051" s="14">
        <f t="shared" si="2"/>
        <v>2/29/2012</v>
      </c>
      <c r="F1051" s="15">
        <f t="shared" si="3"/>
        <v>4.50350743496321</v>
      </c>
      <c r="G1051" s="2">
        <v>4972390.0</v>
      </c>
      <c r="H1051" s="1" t="s">
        <v>7</v>
      </c>
      <c r="I1051" s="1" t="s">
        <v>5</v>
      </c>
      <c r="J1051" s="5" t="str">
        <f>VLOOKUP(I1051,city,2,FALSE)</f>
        <v>Amsterdam</v>
      </c>
      <c r="K1051" s="1" t="s">
        <v>31</v>
      </c>
      <c r="L1051" s="5" t="str">
        <f>VLOOKUP(K1051,state,2,FALSE)</f>
        <v>North Holland</v>
      </c>
      <c r="M1051" s="2" t="s">
        <v>1419</v>
      </c>
      <c r="N1051" s="1" t="s">
        <v>92</v>
      </c>
      <c r="O1051" s="1">
        <v>52.3758667033536</v>
      </c>
      <c r="P1051" s="1">
        <v>4.8766112631624</v>
      </c>
      <c r="Q1051" s="1" t="s">
        <v>95</v>
      </c>
      <c r="R1051" s="1" t="s">
        <v>97</v>
      </c>
      <c r="S1051" s="1">
        <v>2.0</v>
      </c>
      <c r="T1051" s="1">
        <v>1.0</v>
      </c>
      <c r="U1051" s="1">
        <v>1.0</v>
      </c>
      <c r="V1051" s="1">
        <v>1.0</v>
      </c>
      <c r="W1051" s="1" t="s">
        <v>98</v>
      </c>
      <c r="X1051" s="6">
        <v>155.0</v>
      </c>
      <c r="Y1051" s="1">
        <v>1.0</v>
      </c>
      <c r="Z1051" s="1">
        <v>0.0</v>
      </c>
      <c r="AA1051" s="1">
        <v>4.0</v>
      </c>
      <c r="AB1051" s="5">
        <f t="shared" si="4"/>
        <v>0</v>
      </c>
      <c r="AC1051" s="8">
        <f t="shared" si="5"/>
        <v>155</v>
      </c>
      <c r="AD1051" s="8">
        <f t="shared" ref="AD1051:AE1051" si="1054">AC1051*AA1051</f>
        <v>620</v>
      </c>
      <c r="AE1051" s="8">
        <f t="shared" si="1054"/>
        <v>0</v>
      </c>
      <c r="AF1051" s="1" t="s">
        <v>144</v>
      </c>
      <c r="AG1051" s="1">
        <v>0.96</v>
      </c>
      <c r="AH1051" s="1">
        <v>0.0</v>
      </c>
    </row>
    <row r="1052">
      <c r="A1052" s="2">
        <v>1829492.0</v>
      </c>
      <c r="B1052" s="1" t="s">
        <v>1409</v>
      </c>
      <c r="C1052" s="1">
        <v>2012.0</v>
      </c>
      <c r="D1052" s="3" t="s">
        <v>1410</v>
      </c>
      <c r="E1052" s="14">
        <f t="shared" si="2"/>
        <v>2/29/2012</v>
      </c>
      <c r="F1052" s="15">
        <f t="shared" si="3"/>
        <v>4.50350743496321</v>
      </c>
      <c r="G1052" s="2">
        <v>2636735.0</v>
      </c>
      <c r="H1052" s="1" t="s">
        <v>41</v>
      </c>
      <c r="I1052" s="1" t="s">
        <v>5</v>
      </c>
      <c r="J1052" s="5" t="str">
        <f>VLOOKUP(I1052,city,2,FALSE)</f>
        <v>Amsterdam</v>
      </c>
      <c r="K1052" s="1" t="s">
        <v>6</v>
      </c>
      <c r="L1052" s="5" t="str">
        <f>VLOOKUP(K1052,state,2,FALSE)</f>
        <v>North Holland</v>
      </c>
      <c r="M1052" s="2" t="s">
        <v>1420</v>
      </c>
      <c r="N1052" s="1" t="s">
        <v>92</v>
      </c>
      <c r="O1052" s="1">
        <v>52.3623587885482</v>
      </c>
      <c r="P1052" s="1">
        <v>4.86515479153818</v>
      </c>
      <c r="Q1052" s="1" t="s">
        <v>95</v>
      </c>
      <c r="R1052" s="1" t="s">
        <v>97</v>
      </c>
      <c r="S1052" s="1">
        <v>2.0</v>
      </c>
      <c r="T1052" s="1">
        <v>1.0</v>
      </c>
      <c r="U1052" s="1">
        <v>1.0</v>
      </c>
      <c r="V1052" s="1">
        <v>1.0</v>
      </c>
      <c r="W1052" s="1" t="s">
        <v>98</v>
      </c>
      <c r="X1052" s="6">
        <v>130.0</v>
      </c>
      <c r="Y1052" s="1">
        <v>2.0</v>
      </c>
      <c r="Z1052" s="1">
        <v>40.0</v>
      </c>
      <c r="AA1052" s="1">
        <v>6.0</v>
      </c>
      <c r="AB1052" s="5">
        <f t="shared" si="4"/>
        <v>0</v>
      </c>
      <c r="AC1052" s="8">
        <f t="shared" si="5"/>
        <v>130</v>
      </c>
      <c r="AD1052" s="8">
        <f t="shared" ref="AD1052:AE1052" si="1055">AC1052*AA1052</f>
        <v>780</v>
      </c>
      <c r="AE1052" s="8">
        <f t="shared" si="1055"/>
        <v>0</v>
      </c>
      <c r="AF1052" s="1" t="s">
        <v>144</v>
      </c>
      <c r="AG1052" s="1">
        <v>0.96</v>
      </c>
      <c r="AH1052" s="1">
        <v>0.0</v>
      </c>
    </row>
    <row r="1053">
      <c r="A1053" s="2">
        <v>1829492.0</v>
      </c>
      <c r="B1053" s="1" t="s">
        <v>1409</v>
      </c>
      <c r="C1053" s="1">
        <v>2012.0</v>
      </c>
      <c r="D1053" s="3" t="s">
        <v>1410</v>
      </c>
      <c r="E1053" s="14">
        <f t="shared" si="2"/>
        <v>2/29/2012</v>
      </c>
      <c r="F1053" s="15">
        <f t="shared" si="3"/>
        <v>4.50350743499493</v>
      </c>
      <c r="G1053" s="2">
        <v>3990282.0</v>
      </c>
      <c r="H1053" s="1" t="s">
        <v>46</v>
      </c>
      <c r="I1053" s="1" t="s">
        <v>5</v>
      </c>
      <c r="J1053" s="5" t="str">
        <f>VLOOKUP(I1053,city,2,FALSE)</f>
        <v>Amsterdam</v>
      </c>
      <c r="K1053" s="1" t="s">
        <v>6</v>
      </c>
      <c r="L1053" s="5" t="str">
        <f>VLOOKUP(K1053,state,2,FALSE)</f>
        <v>North Holland</v>
      </c>
      <c r="M1053" s="2" t="s">
        <v>1421</v>
      </c>
      <c r="N1053" s="1" t="s">
        <v>92</v>
      </c>
      <c r="O1053" s="1">
        <v>52.3727985061362</v>
      </c>
      <c r="P1053" s="1">
        <v>4.90635657763314</v>
      </c>
      <c r="Q1053" s="1" t="s">
        <v>95</v>
      </c>
      <c r="R1053" s="1" t="s">
        <v>97</v>
      </c>
      <c r="S1053" s="1">
        <v>2.0</v>
      </c>
      <c r="T1053" s="1">
        <v>1.0</v>
      </c>
      <c r="U1053" s="1">
        <v>1.0</v>
      </c>
      <c r="V1053" s="1">
        <v>2.0</v>
      </c>
      <c r="W1053" s="1" t="s">
        <v>98</v>
      </c>
      <c r="X1053" s="6">
        <v>145.0</v>
      </c>
      <c r="Y1053" s="1">
        <v>1.0</v>
      </c>
      <c r="Z1053" s="1">
        <v>0.0</v>
      </c>
      <c r="AA1053" s="1">
        <v>4.0</v>
      </c>
      <c r="AB1053" s="5">
        <f t="shared" si="4"/>
        <v>0</v>
      </c>
      <c r="AC1053" s="8">
        <f t="shared" si="5"/>
        <v>145</v>
      </c>
      <c r="AD1053" s="8">
        <f t="shared" ref="AD1053:AE1053" si="1056">AC1053*AA1053</f>
        <v>580</v>
      </c>
      <c r="AE1053" s="8">
        <f t="shared" si="1056"/>
        <v>0</v>
      </c>
      <c r="AF1053" s="1" t="s">
        <v>144</v>
      </c>
      <c r="AG1053" s="1">
        <v>0.96</v>
      </c>
      <c r="AH1053" s="1">
        <v>0.0</v>
      </c>
    </row>
    <row r="1054">
      <c r="A1054" s="2">
        <v>1829492.0</v>
      </c>
      <c r="B1054" s="1" t="s">
        <v>1409</v>
      </c>
      <c r="C1054" s="1">
        <v>2012.0</v>
      </c>
      <c r="D1054" s="3" t="s">
        <v>1410</v>
      </c>
      <c r="E1054" s="14">
        <f t="shared" si="2"/>
        <v>2/29/2012</v>
      </c>
      <c r="F1054" s="15">
        <f t="shared" si="3"/>
        <v>4.50350743499493</v>
      </c>
      <c r="G1054" s="2">
        <v>3000232.0</v>
      </c>
      <c r="H1054" s="1" t="s">
        <v>82</v>
      </c>
      <c r="I1054" s="1" t="s">
        <v>5</v>
      </c>
      <c r="J1054" s="5" t="str">
        <f>VLOOKUP(I1054,city,2,FALSE)</f>
        <v>Amsterdam</v>
      </c>
      <c r="K1054" s="1" t="s">
        <v>6</v>
      </c>
      <c r="L1054" s="5" t="str">
        <f>VLOOKUP(K1054,state,2,FALSE)</f>
        <v>North Holland</v>
      </c>
      <c r="M1054" s="2" t="s">
        <v>1422</v>
      </c>
      <c r="N1054" s="1" t="s">
        <v>92</v>
      </c>
      <c r="O1054" s="1">
        <v>52.360026108457</v>
      </c>
      <c r="P1054" s="1">
        <v>4.90824236107125</v>
      </c>
      <c r="Q1054" s="1" t="s">
        <v>95</v>
      </c>
      <c r="R1054" s="1" t="s">
        <v>97</v>
      </c>
      <c r="S1054" s="1">
        <v>2.0</v>
      </c>
      <c r="T1054" s="1">
        <v>1.0</v>
      </c>
      <c r="U1054" s="1">
        <v>1.0</v>
      </c>
      <c r="V1054" s="1">
        <v>1.0</v>
      </c>
      <c r="W1054" s="1" t="s">
        <v>98</v>
      </c>
      <c r="X1054" s="6">
        <v>130.0</v>
      </c>
      <c r="Y1054" s="1">
        <v>2.0</v>
      </c>
      <c r="Z1054" s="1">
        <v>0.0</v>
      </c>
      <c r="AA1054" s="1">
        <v>4.0</v>
      </c>
      <c r="AB1054" s="5">
        <f t="shared" si="4"/>
        <v>2</v>
      </c>
      <c r="AC1054" s="8">
        <f t="shared" si="5"/>
        <v>130</v>
      </c>
      <c r="AD1054" s="8">
        <f t="shared" ref="AD1054:AE1054" si="1057">AC1054*AA1054</f>
        <v>520</v>
      </c>
      <c r="AE1054" s="8">
        <f t="shared" si="1057"/>
        <v>1040</v>
      </c>
      <c r="AF1054" s="1" t="s">
        <v>144</v>
      </c>
      <c r="AG1054" s="1">
        <v>0.96</v>
      </c>
      <c r="AH1054" s="1">
        <v>1.0</v>
      </c>
      <c r="AI1054" s="1">
        <v>80.0</v>
      </c>
      <c r="AJ1054" s="1">
        <v>10.0</v>
      </c>
      <c r="AK1054" s="1">
        <v>10.0</v>
      </c>
      <c r="AL1054" s="1">
        <v>6.0</v>
      </c>
      <c r="AM1054" s="1">
        <v>6.0</v>
      </c>
      <c r="AN1054" s="1">
        <v>10.0</v>
      </c>
      <c r="AO1054" s="1">
        <v>6.0</v>
      </c>
    </row>
    <row r="1055">
      <c r="A1055" s="2">
        <v>1829492.0</v>
      </c>
      <c r="B1055" s="1" t="s">
        <v>1409</v>
      </c>
      <c r="C1055" s="1">
        <v>2012.0</v>
      </c>
      <c r="D1055" s="3" t="s">
        <v>1410</v>
      </c>
      <c r="E1055" s="14">
        <f t="shared" si="2"/>
        <v>2/29/2012</v>
      </c>
      <c r="F1055" s="15">
        <f t="shared" si="3"/>
        <v>4.50350743499493</v>
      </c>
      <c r="G1055" s="2">
        <v>4599675.0</v>
      </c>
      <c r="H1055" s="1" t="s">
        <v>67</v>
      </c>
      <c r="I1055" s="1" t="s">
        <v>5</v>
      </c>
      <c r="J1055" s="5" t="str">
        <f>VLOOKUP(I1055,city,2,FALSE)</f>
        <v>Amsterdam</v>
      </c>
      <c r="K1055" s="1" t="s">
        <v>6</v>
      </c>
      <c r="L1055" s="5" t="str">
        <f>VLOOKUP(K1055,state,2,FALSE)</f>
        <v>North Holland</v>
      </c>
      <c r="M1055" s="2" t="s">
        <v>1423</v>
      </c>
      <c r="N1055" s="1" t="s">
        <v>92</v>
      </c>
      <c r="O1055" s="1">
        <v>52.3506712038737</v>
      </c>
      <c r="P1055" s="1">
        <v>4.86154108214193</v>
      </c>
      <c r="Q1055" s="1" t="s">
        <v>95</v>
      </c>
      <c r="R1055" s="1" t="s">
        <v>97</v>
      </c>
      <c r="S1055" s="1">
        <v>2.0</v>
      </c>
      <c r="T1055" s="1">
        <v>1.5</v>
      </c>
      <c r="U1055" s="1">
        <v>1.0</v>
      </c>
      <c r="V1055" s="1">
        <v>1.0</v>
      </c>
      <c r="W1055" s="1" t="s">
        <v>98</v>
      </c>
      <c r="X1055" s="6">
        <v>165.0</v>
      </c>
      <c r="Y1055" s="1">
        <v>1.0</v>
      </c>
      <c r="Z1055" s="1">
        <v>0.0</v>
      </c>
      <c r="AA1055" s="1">
        <v>4.0</v>
      </c>
      <c r="AB1055" s="5">
        <f t="shared" si="4"/>
        <v>0</v>
      </c>
      <c r="AC1055" s="8">
        <f t="shared" si="5"/>
        <v>165</v>
      </c>
      <c r="AD1055" s="8">
        <f t="shared" ref="AD1055:AE1055" si="1058">AC1055*AA1055</f>
        <v>660</v>
      </c>
      <c r="AE1055" s="8">
        <f t="shared" si="1058"/>
        <v>0</v>
      </c>
      <c r="AF1055" s="1" t="s">
        <v>144</v>
      </c>
      <c r="AG1055" s="1">
        <v>0.96</v>
      </c>
      <c r="AH1055" s="1">
        <v>0.0</v>
      </c>
    </row>
    <row r="1056">
      <c r="A1056" s="2">
        <v>1829492.0</v>
      </c>
      <c r="B1056" s="1" t="s">
        <v>1409</v>
      </c>
      <c r="C1056" s="1">
        <v>2012.0</v>
      </c>
      <c r="D1056" s="3" t="s">
        <v>1410</v>
      </c>
      <c r="E1056" s="14">
        <f t="shared" si="2"/>
        <v>2/29/2012</v>
      </c>
      <c r="F1056" s="15">
        <f t="shared" si="3"/>
        <v>4.50350743499493</v>
      </c>
      <c r="G1056" s="2">
        <v>2538401.0</v>
      </c>
      <c r="H1056" s="1" t="s">
        <v>70</v>
      </c>
      <c r="I1056" s="1" t="s">
        <v>5</v>
      </c>
      <c r="J1056" s="5" t="str">
        <f>VLOOKUP(I1056,city,2,FALSE)</f>
        <v>Amsterdam</v>
      </c>
      <c r="K1056" s="1" t="s">
        <v>6</v>
      </c>
      <c r="L1056" s="5" t="str">
        <f>VLOOKUP(K1056,state,2,FALSE)</f>
        <v>North Holland</v>
      </c>
      <c r="M1056" s="2">
        <v>1072.0</v>
      </c>
      <c r="N1056" s="1" t="s">
        <v>92</v>
      </c>
      <c r="O1056" s="1">
        <v>52.3577049616012</v>
      </c>
      <c r="P1056" s="1">
        <v>4.89245431734783</v>
      </c>
      <c r="Q1056" s="1" t="s">
        <v>95</v>
      </c>
      <c r="R1056" s="1" t="s">
        <v>97</v>
      </c>
      <c r="S1056" s="1">
        <v>2.0</v>
      </c>
      <c r="T1056" s="1">
        <v>1.5</v>
      </c>
      <c r="U1056" s="1">
        <v>1.0</v>
      </c>
      <c r="V1056" s="1">
        <v>2.0</v>
      </c>
      <c r="W1056" s="1" t="s">
        <v>98</v>
      </c>
      <c r="X1056" s="6">
        <v>160.0</v>
      </c>
      <c r="Y1056" s="1">
        <v>1.0</v>
      </c>
      <c r="Z1056" s="1">
        <v>0.0</v>
      </c>
      <c r="AA1056" s="1">
        <v>3.0</v>
      </c>
      <c r="AB1056" s="5">
        <f t="shared" si="4"/>
        <v>30</v>
      </c>
      <c r="AC1056" s="8">
        <f t="shared" si="5"/>
        <v>160</v>
      </c>
      <c r="AD1056" s="8">
        <f t="shared" ref="AD1056:AE1056" si="1059">AC1056*AA1056</f>
        <v>480</v>
      </c>
      <c r="AE1056" s="8">
        <f t="shared" si="1059"/>
        <v>14400</v>
      </c>
      <c r="AF1056" s="1" t="s">
        <v>144</v>
      </c>
      <c r="AG1056" s="1">
        <v>0.96</v>
      </c>
      <c r="AH1056" s="1">
        <v>15.0</v>
      </c>
      <c r="AI1056" s="1">
        <v>99.0</v>
      </c>
      <c r="AJ1056" s="1">
        <v>10.0</v>
      </c>
      <c r="AK1056" s="1">
        <v>10.0</v>
      </c>
      <c r="AL1056" s="1">
        <v>10.0</v>
      </c>
      <c r="AM1056" s="1">
        <v>10.0</v>
      </c>
      <c r="AN1056" s="1">
        <v>10.0</v>
      </c>
      <c r="AO1056" s="1">
        <v>10.0</v>
      </c>
    </row>
    <row r="1057">
      <c r="A1057" s="2">
        <v>1829492.0</v>
      </c>
      <c r="B1057" s="1" t="s">
        <v>1409</v>
      </c>
      <c r="C1057" s="1">
        <v>2012.0</v>
      </c>
      <c r="D1057" s="3" t="s">
        <v>1410</v>
      </c>
      <c r="E1057" s="14">
        <f t="shared" si="2"/>
        <v>2/29/2012</v>
      </c>
      <c r="F1057" s="15">
        <f t="shared" si="3"/>
        <v>4.50350743499493</v>
      </c>
      <c r="G1057" s="2">
        <v>827526.0</v>
      </c>
      <c r="H1057" s="1" t="s">
        <v>63</v>
      </c>
      <c r="I1057" s="1" t="s">
        <v>5</v>
      </c>
      <c r="J1057" s="5" t="str">
        <f>VLOOKUP(I1057,city,2,FALSE)</f>
        <v>Amsterdam</v>
      </c>
      <c r="K1057" s="1" t="s">
        <v>6</v>
      </c>
      <c r="L1057" s="5" t="str">
        <f>VLOOKUP(K1057,state,2,FALSE)</f>
        <v>North Holland</v>
      </c>
      <c r="M1057" s="2">
        <v>1012.0</v>
      </c>
      <c r="N1057" s="1" t="s">
        <v>92</v>
      </c>
      <c r="O1057" s="1">
        <v>52.3693028682746</v>
      </c>
      <c r="P1057" s="1">
        <v>4.89297579290804</v>
      </c>
      <c r="Q1057" s="1" t="s">
        <v>95</v>
      </c>
      <c r="R1057" s="1" t="s">
        <v>97</v>
      </c>
      <c r="S1057" s="1">
        <v>2.0</v>
      </c>
      <c r="U1057" s="1">
        <v>1.0</v>
      </c>
      <c r="V1057" s="1">
        <v>1.0</v>
      </c>
      <c r="W1057" s="1" t="s">
        <v>98</v>
      </c>
      <c r="X1057" s="6">
        <v>155.0</v>
      </c>
      <c r="Y1057" s="1">
        <v>2.0</v>
      </c>
      <c r="Z1057" s="1">
        <v>0.0</v>
      </c>
      <c r="AA1057" s="1">
        <v>5.0</v>
      </c>
      <c r="AB1057" s="5">
        <f t="shared" si="4"/>
        <v>22</v>
      </c>
      <c r="AC1057" s="8">
        <f t="shared" si="5"/>
        <v>155</v>
      </c>
      <c r="AD1057" s="8">
        <f t="shared" ref="AD1057:AE1057" si="1060">AC1057*AA1057</f>
        <v>775</v>
      </c>
      <c r="AE1057" s="8">
        <f t="shared" si="1060"/>
        <v>17050</v>
      </c>
      <c r="AF1057" s="1" t="s">
        <v>144</v>
      </c>
      <c r="AG1057" s="1">
        <v>0.96</v>
      </c>
      <c r="AH1057" s="1">
        <v>11.0</v>
      </c>
      <c r="AI1057" s="1">
        <v>89.0</v>
      </c>
      <c r="AJ1057" s="1">
        <v>9.0</v>
      </c>
      <c r="AK1057" s="1">
        <v>8.0</v>
      </c>
      <c r="AL1057" s="1">
        <v>9.0</v>
      </c>
      <c r="AM1057" s="1">
        <v>9.0</v>
      </c>
      <c r="AN1057" s="1">
        <v>10.0</v>
      </c>
      <c r="AO1057" s="1">
        <v>9.0</v>
      </c>
    </row>
    <row r="1058">
      <c r="A1058" s="2">
        <v>1829761.0</v>
      </c>
      <c r="B1058" s="1" t="s">
        <v>441</v>
      </c>
      <c r="C1058" s="1">
        <v>2012.0</v>
      </c>
      <c r="D1058" s="3" t="s">
        <v>1410</v>
      </c>
      <c r="E1058" s="14">
        <f t="shared" si="2"/>
        <v>2/29/2012</v>
      </c>
      <c r="F1058" s="15">
        <f t="shared" si="3"/>
        <v>4.50350743499493</v>
      </c>
      <c r="G1058" s="2">
        <v>656200.0</v>
      </c>
      <c r="H1058" s="1" t="s">
        <v>75</v>
      </c>
      <c r="I1058" s="1" t="s">
        <v>5</v>
      </c>
      <c r="J1058" s="5" t="str">
        <f>VLOOKUP(I1058,city,2,FALSE)</f>
        <v>Amsterdam</v>
      </c>
      <c r="K1058" s="1" t="s">
        <v>6</v>
      </c>
      <c r="L1058" s="5" t="str">
        <f>VLOOKUP(K1058,state,2,FALSE)</f>
        <v>North Holland</v>
      </c>
      <c r="M1058" s="2">
        <v>1098.0</v>
      </c>
      <c r="N1058" s="1" t="s">
        <v>92</v>
      </c>
      <c r="O1058" s="1">
        <v>52.3533936139349</v>
      </c>
      <c r="P1058" s="1">
        <v>4.93790025711255</v>
      </c>
      <c r="Q1058" s="1" t="s">
        <v>95</v>
      </c>
      <c r="R1058" s="1" t="s">
        <v>97</v>
      </c>
      <c r="S1058" s="1">
        <v>4.0</v>
      </c>
      <c r="T1058" s="1">
        <v>1.0</v>
      </c>
      <c r="U1058" s="1">
        <v>2.0</v>
      </c>
      <c r="V1058" s="1">
        <v>3.0</v>
      </c>
      <c r="W1058" s="1" t="s">
        <v>98</v>
      </c>
      <c r="X1058" s="6">
        <v>120.0</v>
      </c>
      <c r="Y1058" s="1">
        <v>2.0</v>
      </c>
      <c r="Z1058" s="1">
        <v>25.0</v>
      </c>
      <c r="AA1058" s="1">
        <v>3.0</v>
      </c>
      <c r="AB1058" s="5">
        <f t="shared" si="4"/>
        <v>4</v>
      </c>
      <c r="AC1058" s="8">
        <f t="shared" si="5"/>
        <v>120</v>
      </c>
      <c r="AD1058" s="8">
        <f t="shared" ref="AD1058:AE1058" si="1061">AC1058*AA1058</f>
        <v>360</v>
      </c>
      <c r="AE1058" s="8">
        <f t="shared" si="1061"/>
        <v>1440</v>
      </c>
      <c r="AF1058" s="1" t="s">
        <v>159</v>
      </c>
      <c r="AG1058" s="1" t="s">
        <v>159</v>
      </c>
      <c r="AH1058" s="1">
        <v>2.0</v>
      </c>
    </row>
    <row r="1059">
      <c r="A1059" s="2">
        <v>1830475.0</v>
      </c>
      <c r="B1059" s="1" t="s">
        <v>1424</v>
      </c>
      <c r="C1059" s="1">
        <v>2012.0</v>
      </c>
      <c r="D1059" s="3" t="s">
        <v>1410</v>
      </c>
      <c r="E1059" s="14">
        <f t="shared" si="2"/>
        <v>2/29/2012</v>
      </c>
      <c r="F1059" s="15">
        <f t="shared" si="3"/>
        <v>4.50350743499493</v>
      </c>
      <c r="G1059" s="2">
        <v>362193.0</v>
      </c>
      <c r="H1059" s="1" t="s">
        <v>46</v>
      </c>
      <c r="I1059" s="1" t="s">
        <v>5</v>
      </c>
      <c r="J1059" s="5" t="str">
        <f>VLOOKUP(I1059,city,2,FALSE)</f>
        <v>Amsterdam</v>
      </c>
      <c r="K1059" s="1" t="s">
        <v>6</v>
      </c>
      <c r="L1059" s="5" t="str">
        <f>VLOOKUP(K1059,state,2,FALSE)</f>
        <v>North Holland</v>
      </c>
      <c r="M1059" s="2">
        <v>1017.0</v>
      </c>
      <c r="N1059" s="1" t="s">
        <v>92</v>
      </c>
      <c r="O1059" s="1">
        <v>52.3646310867037</v>
      </c>
      <c r="P1059" s="1">
        <v>4.88563930187087</v>
      </c>
      <c r="Q1059" s="1" t="s">
        <v>95</v>
      </c>
      <c r="R1059" s="1" t="s">
        <v>97</v>
      </c>
      <c r="S1059" s="1">
        <v>7.0</v>
      </c>
      <c r="T1059" s="1">
        <v>1.5</v>
      </c>
      <c r="U1059" s="1">
        <v>2.0</v>
      </c>
      <c r="V1059" s="1">
        <v>2.0</v>
      </c>
      <c r="W1059" s="1" t="s">
        <v>98</v>
      </c>
      <c r="X1059" s="6">
        <v>199.0</v>
      </c>
      <c r="Y1059" s="1">
        <v>4.0</v>
      </c>
      <c r="Z1059" s="1">
        <v>40.0</v>
      </c>
      <c r="AA1059" s="1">
        <v>2.0</v>
      </c>
      <c r="AB1059" s="5">
        <f t="shared" si="4"/>
        <v>16</v>
      </c>
      <c r="AC1059" s="8">
        <f t="shared" si="5"/>
        <v>199</v>
      </c>
      <c r="AD1059" s="8">
        <f t="shared" ref="AD1059:AE1059" si="1062">AC1059*AA1059</f>
        <v>398</v>
      </c>
      <c r="AE1059" s="8">
        <f t="shared" si="1062"/>
        <v>6368</v>
      </c>
      <c r="AF1059" s="1" t="s">
        <v>159</v>
      </c>
      <c r="AG1059" s="1" t="s">
        <v>159</v>
      </c>
      <c r="AH1059" s="1">
        <v>8.0</v>
      </c>
      <c r="AI1059" s="1">
        <v>73.0</v>
      </c>
      <c r="AJ1059" s="1">
        <v>8.0</v>
      </c>
      <c r="AK1059" s="1">
        <v>5.0</v>
      </c>
      <c r="AL1059" s="1">
        <v>9.0</v>
      </c>
      <c r="AM1059" s="1">
        <v>10.0</v>
      </c>
      <c r="AN1059" s="1">
        <v>9.0</v>
      </c>
      <c r="AO1059" s="1">
        <v>8.0</v>
      </c>
    </row>
    <row r="1060">
      <c r="A1060" s="2">
        <v>1831568.0</v>
      </c>
      <c r="B1060" s="1" t="s">
        <v>1425</v>
      </c>
      <c r="C1060" s="1">
        <v>2012.0</v>
      </c>
      <c r="D1060" s="3" t="s">
        <v>1410</v>
      </c>
      <c r="E1060" s="14">
        <f t="shared" si="2"/>
        <v>2/29/2012</v>
      </c>
      <c r="F1060" s="15">
        <f t="shared" si="3"/>
        <v>4.50350743499493</v>
      </c>
      <c r="G1060" s="2">
        <v>362458.0</v>
      </c>
      <c r="H1060" s="1" t="s">
        <v>46</v>
      </c>
      <c r="I1060" s="1" t="s">
        <v>5</v>
      </c>
      <c r="J1060" s="5" t="str">
        <f>VLOOKUP(I1060,city,2,FALSE)</f>
        <v>Amsterdam</v>
      </c>
      <c r="K1060" s="1" t="s">
        <v>6</v>
      </c>
      <c r="L1060" s="5" t="str">
        <f>VLOOKUP(K1060,state,2,FALSE)</f>
        <v>North Holland</v>
      </c>
      <c r="M1060" s="2">
        <v>1018.0</v>
      </c>
      <c r="N1060" s="1" t="s">
        <v>92</v>
      </c>
      <c r="O1060" s="1">
        <v>52.370210684283</v>
      </c>
      <c r="P1060" s="1">
        <v>4.93007487276253</v>
      </c>
      <c r="Q1060" s="1" t="s">
        <v>95</v>
      </c>
      <c r="R1060" s="1" t="s">
        <v>138</v>
      </c>
      <c r="S1060" s="1">
        <v>2.0</v>
      </c>
      <c r="T1060" s="1">
        <v>1.0</v>
      </c>
      <c r="U1060" s="1">
        <v>1.0</v>
      </c>
      <c r="V1060" s="1">
        <v>1.0</v>
      </c>
      <c r="W1060" s="1" t="s">
        <v>98</v>
      </c>
      <c r="X1060" s="6">
        <v>50.0</v>
      </c>
      <c r="Y1060" s="1">
        <v>1.0</v>
      </c>
      <c r="Z1060" s="1">
        <v>25.0</v>
      </c>
      <c r="AA1060" s="1">
        <v>2.0</v>
      </c>
      <c r="AB1060" s="5">
        <f t="shared" si="4"/>
        <v>12</v>
      </c>
      <c r="AC1060" s="8">
        <f t="shared" si="5"/>
        <v>75</v>
      </c>
      <c r="AD1060" s="8">
        <f t="shared" ref="AD1060:AE1060" si="1063">AC1060*AA1060</f>
        <v>150</v>
      </c>
      <c r="AE1060" s="8">
        <f t="shared" si="1063"/>
        <v>1800</v>
      </c>
      <c r="AF1060" s="1" t="s">
        <v>115</v>
      </c>
      <c r="AG1060" s="1">
        <v>0.87</v>
      </c>
      <c r="AH1060" s="1">
        <v>6.0</v>
      </c>
      <c r="AI1060" s="1">
        <v>96.0</v>
      </c>
      <c r="AJ1060" s="1">
        <v>10.0</v>
      </c>
      <c r="AK1060" s="1">
        <v>10.0</v>
      </c>
      <c r="AL1060" s="1">
        <v>10.0</v>
      </c>
      <c r="AM1060" s="1">
        <v>9.0</v>
      </c>
      <c r="AN1060" s="1">
        <v>9.0</v>
      </c>
      <c r="AO1060" s="1">
        <v>9.0</v>
      </c>
    </row>
    <row r="1061">
      <c r="A1061" s="2">
        <v>1835494.0</v>
      </c>
      <c r="B1061" s="1" t="s">
        <v>1426</v>
      </c>
      <c r="C1061" s="1">
        <v>2012.0</v>
      </c>
      <c r="D1061" s="3" t="s">
        <v>551</v>
      </c>
      <c r="E1061" s="14">
        <f t="shared" si="2"/>
        <v>3/1/2012</v>
      </c>
      <c r="F1061" s="15">
        <f t="shared" si="3"/>
        <v>4.50076770896753</v>
      </c>
      <c r="G1061" s="2">
        <v>363166.0</v>
      </c>
      <c r="H1061" s="1" t="s">
        <v>63</v>
      </c>
      <c r="I1061" s="1" t="s">
        <v>5</v>
      </c>
      <c r="J1061" s="5" t="str">
        <f>VLOOKUP(I1061,city,2,FALSE)</f>
        <v>Amsterdam</v>
      </c>
      <c r="K1061" s="1" t="s">
        <v>6</v>
      </c>
      <c r="L1061" s="5" t="str">
        <f>VLOOKUP(K1061,state,2,FALSE)</f>
        <v>North Holland</v>
      </c>
      <c r="M1061" s="2">
        <v>1012.0</v>
      </c>
      <c r="N1061" s="1" t="s">
        <v>92</v>
      </c>
      <c r="O1061" s="1">
        <v>52.3716259816016</v>
      </c>
      <c r="P1061" s="1">
        <v>4.88934961151382</v>
      </c>
      <c r="Q1061" s="1" t="s">
        <v>95</v>
      </c>
      <c r="R1061" s="1" t="s">
        <v>97</v>
      </c>
      <c r="S1061" s="1">
        <v>2.0</v>
      </c>
      <c r="T1061" s="1">
        <v>1.0</v>
      </c>
      <c r="U1061" s="1">
        <v>1.0</v>
      </c>
      <c r="V1061" s="1">
        <v>1.0</v>
      </c>
      <c r="W1061" s="1" t="s">
        <v>98</v>
      </c>
      <c r="X1061" s="6">
        <v>100.0</v>
      </c>
      <c r="Y1061" s="1">
        <v>2.0</v>
      </c>
      <c r="Z1061" s="1">
        <v>0.0</v>
      </c>
      <c r="AA1061" s="1">
        <v>7.0</v>
      </c>
      <c r="AB1061" s="5">
        <f t="shared" si="4"/>
        <v>42</v>
      </c>
      <c r="AC1061" s="8">
        <f t="shared" si="5"/>
        <v>100</v>
      </c>
      <c r="AD1061" s="8">
        <f t="shared" ref="AD1061:AE1061" si="1064">AC1061*AA1061</f>
        <v>700</v>
      </c>
      <c r="AE1061" s="8">
        <f t="shared" si="1064"/>
        <v>29400</v>
      </c>
      <c r="AF1061" s="1" t="s">
        <v>115</v>
      </c>
      <c r="AG1061" s="1">
        <v>1.0</v>
      </c>
      <c r="AH1061" s="1">
        <v>21.0</v>
      </c>
      <c r="AI1061" s="1">
        <v>96.0</v>
      </c>
      <c r="AJ1061" s="1">
        <v>10.0</v>
      </c>
      <c r="AK1061" s="1">
        <v>9.0</v>
      </c>
      <c r="AL1061" s="1">
        <v>10.0</v>
      </c>
      <c r="AM1061" s="1">
        <v>9.0</v>
      </c>
      <c r="AN1061" s="1">
        <v>10.0</v>
      </c>
      <c r="AO1061" s="1">
        <v>10.0</v>
      </c>
    </row>
    <row r="1062">
      <c r="A1062" s="2">
        <v>1848809.0</v>
      </c>
      <c r="B1062" s="1" t="s">
        <v>1427</v>
      </c>
      <c r="C1062" s="1">
        <v>2012.0</v>
      </c>
      <c r="D1062" s="3" t="s">
        <v>1428</v>
      </c>
      <c r="E1062" s="14">
        <f t="shared" si="2"/>
        <v>3/3/2012</v>
      </c>
      <c r="F1062" s="15">
        <f t="shared" si="3"/>
        <v>4.49528825691274</v>
      </c>
      <c r="G1062" s="2">
        <v>477280.0</v>
      </c>
      <c r="H1062" s="1" t="s">
        <v>70</v>
      </c>
      <c r="I1062" s="1" t="s">
        <v>5</v>
      </c>
      <c r="J1062" s="5" t="str">
        <f>VLOOKUP(I1062,city,2,FALSE)</f>
        <v>Amsterdam</v>
      </c>
      <c r="K1062" s="1" t="s">
        <v>6</v>
      </c>
      <c r="L1062" s="5" t="str">
        <f>VLOOKUP(K1062,state,2,FALSE)</f>
        <v>North Holland</v>
      </c>
      <c r="M1062" s="2">
        <v>1074.0</v>
      </c>
      <c r="N1062" s="1" t="s">
        <v>92</v>
      </c>
      <c r="O1062" s="1">
        <v>52.3559387470108</v>
      </c>
      <c r="P1062" s="1">
        <v>4.90250673538909</v>
      </c>
      <c r="Q1062" s="1" t="s">
        <v>95</v>
      </c>
      <c r="R1062" s="1" t="s">
        <v>97</v>
      </c>
      <c r="S1062" s="1">
        <v>4.0</v>
      </c>
      <c r="T1062" s="1">
        <v>1.0</v>
      </c>
      <c r="U1062" s="1">
        <v>2.0</v>
      </c>
      <c r="V1062" s="1">
        <v>2.0</v>
      </c>
      <c r="W1062" s="1" t="s">
        <v>98</v>
      </c>
      <c r="X1062" s="6">
        <v>110.0</v>
      </c>
      <c r="Y1062" s="1">
        <v>2.0</v>
      </c>
      <c r="Z1062" s="1">
        <v>40.0</v>
      </c>
      <c r="AA1062" s="1">
        <v>3.0</v>
      </c>
      <c r="AB1062" s="5">
        <f t="shared" si="4"/>
        <v>44</v>
      </c>
      <c r="AC1062" s="8">
        <f t="shared" si="5"/>
        <v>110</v>
      </c>
      <c r="AD1062" s="8">
        <f t="shared" ref="AD1062:AE1062" si="1065">AC1062*AA1062</f>
        <v>330</v>
      </c>
      <c r="AE1062" s="8">
        <f t="shared" si="1065"/>
        <v>14520</v>
      </c>
      <c r="AF1062" s="1" t="s">
        <v>141</v>
      </c>
      <c r="AG1062" s="1">
        <v>1.0</v>
      </c>
      <c r="AH1062" s="1">
        <v>22.0</v>
      </c>
      <c r="AI1062" s="1">
        <v>94.0</v>
      </c>
      <c r="AJ1062" s="1">
        <v>10.0</v>
      </c>
      <c r="AK1062" s="1">
        <v>9.0</v>
      </c>
      <c r="AL1062" s="1">
        <v>10.0</v>
      </c>
      <c r="AM1062" s="1">
        <v>10.0</v>
      </c>
      <c r="AN1062" s="1">
        <v>10.0</v>
      </c>
      <c r="AO1062" s="1">
        <v>9.0</v>
      </c>
    </row>
    <row r="1063">
      <c r="A1063" s="2">
        <v>1849726.0</v>
      </c>
      <c r="B1063" s="1" t="s">
        <v>1429</v>
      </c>
      <c r="C1063" s="1">
        <v>2012.0</v>
      </c>
      <c r="D1063" s="3" t="s">
        <v>1428</v>
      </c>
      <c r="E1063" s="14">
        <f t="shared" si="2"/>
        <v>3/3/2012</v>
      </c>
      <c r="F1063" s="15">
        <f t="shared" si="3"/>
        <v>4.49528825691274</v>
      </c>
      <c r="G1063" s="2">
        <v>2700366.0</v>
      </c>
      <c r="H1063" s="1" t="s">
        <v>35</v>
      </c>
      <c r="I1063" s="1" t="s">
        <v>5</v>
      </c>
      <c r="J1063" s="5" t="str">
        <f>VLOOKUP(I1063,city,2,FALSE)</f>
        <v>Amsterdam</v>
      </c>
      <c r="K1063" s="1" t="s">
        <v>6</v>
      </c>
      <c r="L1063" s="5" t="str">
        <f>VLOOKUP(K1063,state,2,FALSE)</f>
        <v>North Holland</v>
      </c>
      <c r="M1063" s="2">
        <v>1094.0</v>
      </c>
      <c r="N1063" s="1" t="s">
        <v>92</v>
      </c>
      <c r="O1063" s="1">
        <v>52.3636508992791</v>
      </c>
      <c r="P1063" s="1">
        <v>4.93775682550704</v>
      </c>
      <c r="Q1063" s="1" t="s">
        <v>95</v>
      </c>
      <c r="R1063" s="1" t="s">
        <v>97</v>
      </c>
      <c r="S1063" s="1">
        <v>2.0</v>
      </c>
      <c r="T1063" s="1">
        <v>1.0</v>
      </c>
      <c r="U1063" s="1">
        <v>1.0</v>
      </c>
      <c r="V1063" s="1">
        <v>1.0</v>
      </c>
      <c r="W1063" s="1" t="s">
        <v>98</v>
      </c>
      <c r="X1063" s="6">
        <v>75.0</v>
      </c>
      <c r="Y1063" s="1">
        <v>1.0</v>
      </c>
      <c r="Z1063" s="1">
        <v>0.0</v>
      </c>
      <c r="AA1063" s="1">
        <v>3.0</v>
      </c>
      <c r="AB1063" s="5">
        <f t="shared" si="4"/>
        <v>20</v>
      </c>
      <c r="AC1063" s="8">
        <f t="shared" si="5"/>
        <v>75</v>
      </c>
      <c r="AD1063" s="8">
        <f t="shared" ref="AD1063:AE1063" si="1066">AC1063*AA1063</f>
        <v>225</v>
      </c>
      <c r="AE1063" s="8">
        <f t="shared" si="1066"/>
        <v>4500</v>
      </c>
      <c r="AF1063" s="1" t="s">
        <v>115</v>
      </c>
      <c r="AG1063" s="1">
        <v>0.9</v>
      </c>
      <c r="AH1063" s="1">
        <v>10.0</v>
      </c>
      <c r="AI1063" s="1">
        <v>98.0</v>
      </c>
      <c r="AJ1063" s="1">
        <v>10.0</v>
      </c>
      <c r="AK1063" s="1">
        <v>9.0</v>
      </c>
      <c r="AL1063" s="1">
        <v>9.0</v>
      </c>
      <c r="AM1063" s="1">
        <v>10.0</v>
      </c>
      <c r="AN1063" s="1">
        <v>9.0</v>
      </c>
      <c r="AO1063" s="1">
        <v>10.0</v>
      </c>
    </row>
    <row r="1064">
      <c r="A1064" s="2">
        <v>1849988.0</v>
      </c>
      <c r="B1064" s="1" t="s">
        <v>1430</v>
      </c>
      <c r="C1064" s="1">
        <v>2012.0</v>
      </c>
      <c r="D1064" s="3" t="s">
        <v>1428</v>
      </c>
      <c r="E1064" s="14">
        <f t="shared" si="2"/>
        <v>3/3/2012</v>
      </c>
      <c r="F1064" s="15">
        <f t="shared" si="3"/>
        <v>4.49528825691274</v>
      </c>
      <c r="G1064" s="2">
        <v>366438.0</v>
      </c>
      <c r="H1064" s="1" t="s">
        <v>46</v>
      </c>
      <c r="I1064" s="1" t="s">
        <v>5</v>
      </c>
      <c r="J1064" s="5" t="str">
        <f>VLOOKUP(I1064,city,2,FALSE)</f>
        <v>Amsterdam</v>
      </c>
      <c r="K1064" s="1" t="s">
        <v>6</v>
      </c>
      <c r="L1064" s="5" t="str">
        <f>VLOOKUP(K1064,state,2,FALSE)</f>
        <v>North Holland</v>
      </c>
      <c r="M1064" s="2">
        <v>1011.0</v>
      </c>
      <c r="N1064" s="1" t="s">
        <v>92</v>
      </c>
      <c r="O1064" s="1">
        <v>52.3695505061942</v>
      </c>
      <c r="P1064" s="1">
        <v>4.89840985015672</v>
      </c>
      <c r="Q1064" s="1" t="s">
        <v>95</v>
      </c>
      <c r="R1064" s="1" t="s">
        <v>97</v>
      </c>
      <c r="S1064" s="1">
        <v>4.0</v>
      </c>
      <c r="T1064" s="1">
        <v>1.0</v>
      </c>
      <c r="U1064" s="1">
        <v>1.0</v>
      </c>
      <c r="V1064" s="1">
        <v>2.0</v>
      </c>
      <c r="W1064" s="1" t="s">
        <v>98</v>
      </c>
      <c r="X1064" s="6">
        <v>100.0</v>
      </c>
      <c r="Y1064" s="1">
        <v>2.0</v>
      </c>
      <c r="Z1064" s="1">
        <v>30.0</v>
      </c>
      <c r="AA1064" s="1">
        <v>2.0</v>
      </c>
      <c r="AB1064" s="5">
        <f t="shared" si="4"/>
        <v>416</v>
      </c>
      <c r="AC1064" s="8">
        <f t="shared" si="5"/>
        <v>100</v>
      </c>
      <c r="AD1064" s="8">
        <f t="shared" ref="AD1064:AE1064" si="1067">AC1064*AA1064</f>
        <v>200</v>
      </c>
      <c r="AE1064" s="8">
        <f t="shared" si="1067"/>
        <v>83200</v>
      </c>
      <c r="AF1064" s="1" t="s">
        <v>144</v>
      </c>
      <c r="AG1064" s="1">
        <v>1.0</v>
      </c>
      <c r="AH1064" s="1">
        <v>208.0</v>
      </c>
      <c r="AI1064" s="1">
        <v>95.0</v>
      </c>
      <c r="AJ1064" s="1">
        <v>10.0</v>
      </c>
      <c r="AK1064" s="1">
        <v>10.0</v>
      </c>
      <c r="AL1064" s="1">
        <v>10.0</v>
      </c>
      <c r="AM1064" s="1">
        <v>10.0</v>
      </c>
      <c r="AN1064" s="1">
        <v>10.0</v>
      </c>
      <c r="AO1064" s="1">
        <v>9.0</v>
      </c>
    </row>
    <row r="1065">
      <c r="A1065" s="2">
        <v>1855417.0</v>
      </c>
      <c r="B1065" s="1" t="s">
        <v>1431</v>
      </c>
      <c r="C1065" s="1">
        <v>2012.0</v>
      </c>
      <c r="D1065" s="3" t="s">
        <v>555</v>
      </c>
      <c r="E1065" s="14">
        <f t="shared" si="2"/>
        <v>3/4/2012</v>
      </c>
      <c r="F1065" s="15">
        <f t="shared" si="3"/>
        <v>4.49254853088534</v>
      </c>
      <c r="G1065" s="2">
        <v>367491.0</v>
      </c>
      <c r="H1065" s="1" t="s">
        <v>63</v>
      </c>
      <c r="I1065" s="1" t="s">
        <v>5</v>
      </c>
      <c r="J1065" s="5" t="str">
        <f>VLOOKUP(I1065,city,2,FALSE)</f>
        <v>Amsterdam</v>
      </c>
      <c r="K1065" s="1" t="s">
        <v>6</v>
      </c>
      <c r="L1065" s="5" t="str">
        <f>VLOOKUP(K1065,state,2,FALSE)</f>
        <v>North Holland</v>
      </c>
      <c r="M1065" s="2">
        <v>1054.0</v>
      </c>
      <c r="N1065" s="1" t="s">
        <v>92</v>
      </c>
      <c r="O1065" s="1">
        <v>52.3706249299562</v>
      </c>
      <c r="P1065" s="1">
        <v>4.88028414495708</v>
      </c>
      <c r="Q1065" s="1" t="s">
        <v>95</v>
      </c>
      <c r="R1065" s="1" t="s">
        <v>97</v>
      </c>
      <c r="S1065" s="1">
        <v>3.0</v>
      </c>
      <c r="T1065" s="1">
        <v>1.0</v>
      </c>
      <c r="U1065" s="1">
        <v>1.0</v>
      </c>
      <c r="V1065" s="1">
        <v>1.0</v>
      </c>
      <c r="W1065" s="1" t="s">
        <v>98</v>
      </c>
      <c r="X1065" s="6">
        <v>149.0</v>
      </c>
      <c r="Y1065" s="1">
        <v>2.0</v>
      </c>
      <c r="Z1065" s="1">
        <v>0.0</v>
      </c>
      <c r="AA1065" s="1">
        <v>3.0</v>
      </c>
      <c r="AB1065" s="5">
        <f t="shared" si="4"/>
        <v>46</v>
      </c>
      <c r="AC1065" s="8">
        <f t="shared" si="5"/>
        <v>149</v>
      </c>
      <c r="AD1065" s="8">
        <f t="shared" ref="AD1065:AE1065" si="1068">AC1065*AA1065</f>
        <v>447</v>
      </c>
      <c r="AE1065" s="8">
        <f t="shared" si="1068"/>
        <v>20562</v>
      </c>
      <c r="AF1065" s="1" t="s">
        <v>144</v>
      </c>
      <c r="AG1065" s="1">
        <v>1.0</v>
      </c>
      <c r="AH1065" s="1">
        <v>23.0</v>
      </c>
      <c r="AI1065" s="1">
        <v>97.0</v>
      </c>
      <c r="AJ1065" s="1">
        <v>10.0</v>
      </c>
      <c r="AK1065" s="1">
        <v>10.0</v>
      </c>
      <c r="AL1065" s="1">
        <v>10.0</v>
      </c>
      <c r="AM1065" s="1">
        <v>10.0</v>
      </c>
      <c r="AN1065" s="1">
        <v>10.0</v>
      </c>
      <c r="AO1065" s="1">
        <v>9.0</v>
      </c>
    </row>
    <row r="1066">
      <c r="A1066" s="2">
        <v>1856920.0</v>
      </c>
      <c r="B1066" s="1" t="s">
        <v>1432</v>
      </c>
      <c r="C1066" s="1">
        <v>2012.0</v>
      </c>
      <c r="D1066" s="3" t="s">
        <v>555</v>
      </c>
      <c r="E1066" s="14">
        <f t="shared" si="2"/>
        <v>3/4/2012</v>
      </c>
      <c r="F1066" s="15">
        <f t="shared" si="3"/>
        <v>4.49254853088534</v>
      </c>
      <c r="G1066" s="2">
        <v>1458877.0</v>
      </c>
      <c r="H1066" s="1" t="s">
        <v>63</v>
      </c>
      <c r="I1066" s="1" t="s">
        <v>5</v>
      </c>
      <c r="J1066" s="5" t="str">
        <f>VLOOKUP(I1066,city,2,FALSE)</f>
        <v>Amsterdam</v>
      </c>
      <c r="K1066" s="1" t="s">
        <v>6</v>
      </c>
      <c r="L1066" s="5" t="str">
        <f>VLOOKUP(K1066,state,2,FALSE)</f>
        <v>North Holland</v>
      </c>
      <c r="M1066" s="2">
        <v>1015.0</v>
      </c>
      <c r="N1066" s="1" t="s">
        <v>92</v>
      </c>
      <c r="O1066" s="1">
        <v>52.373981656818</v>
      </c>
      <c r="P1066" s="1">
        <v>4.8765170066297</v>
      </c>
      <c r="Q1066" s="1" t="s">
        <v>95</v>
      </c>
      <c r="R1066" s="1" t="s">
        <v>97</v>
      </c>
      <c r="S1066" s="1">
        <v>2.0</v>
      </c>
      <c r="T1066" s="1">
        <v>1.0</v>
      </c>
      <c r="U1066" s="1">
        <v>0.0</v>
      </c>
      <c r="V1066" s="1">
        <v>1.0</v>
      </c>
      <c r="W1066" s="1" t="s">
        <v>318</v>
      </c>
      <c r="X1066" s="6">
        <v>120.0</v>
      </c>
      <c r="Y1066" s="1">
        <v>1.0</v>
      </c>
      <c r="Z1066" s="1">
        <v>0.0</v>
      </c>
      <c r="AA1066" s="1">
        <v>3.0</v>
      </c>
      <c r="AB1066" s="5">
        <f t="shared" si="4"/>
        <v>0</v>
      </c>
      <c r="AC1066" s="8">
        <f t="shared" si="5"/>
        <v>120</v>
      </c>
      <c r="AD1066" s="8">
        <f t="shared" ref="AD1066:AE1066" si="1069">AC1066*AA1066</f>
        <v>360</v>
      </c>
      <c r="AE1066" s="8">
        <f t="shared" si="1069"/>
        <v>0</v>
      </c>
      <c r="AF1066" s="1" t="s">
        <v>144</v>
      </c>
      <c r="AG1066" s="1">
        <v>1.0</v>
      </c>
      <c r="AH1066" s="1">
        <v>0.0</v>
      </c>
    </row>
    <row r="1067">
      <c r="A1067" s="2">
        <v>1865809.0</v>
      </c>
      <c r="B1067" s="1" t="s">
        <v>1433</v>
      </c>
      <c r="C1067" s="1">
        <v>2012.0</v>
      </c>
      <c r="D1067" s="3" t="s">
        <v>557</v>
      </c>
      <c r="E1067" s="14">
        <f t="shared" si="2"/>
        <v>3/5/2012</v>
      </c>
      <c r="F1067" s="15">
        <f t="shared" si="3"/>
        <v>4.48980880485794</v>
      </c>
      <c r="G1067" s="2">
        <v>370181.0</v>
      </c>
      <c r="H1067" s="1" t="s">
        <v>70</v>
      </c>
      <c r="I1067" s="1" t="s">
        <v>5</v>
      </c>
      <c r="J1067" s="5" t="str">
        <f>VLOOKUP(I1067,city,2,FALSE)</f>
        <v>Amsterdam</v>
      </c>
      <c r="K1067" s="1" t="s">
        <v>6</v>
      </c>
      <c r="L1067" s="5" t="str">
        <f>VLOOKUP(K1067,state,2,FALSE)</f>
        <v>North Holland</v>
      </c>
      <c r="M1067" s="2">
        <v>1073.0</v>
      </c>
      <c r="N1067" s="1" t="s">
        <v>92</v>
      </c>
      <c r="O1067" s="1">
        <v>52.3510061175619</v>
      </c>
      <c r="P1067" s="1">
        <v>4.89595843224487</v>
      </c>
      <c r="Q1067" s="1" t="s">
        <v>95</v>
      </c>
      <c r="R1067" s="1" t="s">
        <v>97</v>
      </c>
      <c r="S1067" s="1">
        <v>2.0</v>
      </c>
      <c r="T1067" s="1">
        <v>1.0</v>
      </c>
      <c r="U1067" s="1">
        <v>1.0</v>
      </c>
      <c r="V1067" s="1">
        <v>1.0</v>
      </c>
      <c r="W1067" s="1" t="s">
        <v>98</v>
      </c>
      <c r="X1067" s="6">
        <v>149.0</v>
      </c>
      <c r="Y1067" s="1">
        <v>2.0</v>
      </c>
      <c r="Z1067" s="1">
        <v>0.0</v>
      </c>
      <c r="AA1067" s="1">
        <v>4.0</v>
      </c>
      <c r="AB1067" s="5">
        <f t="shared" si="4"/>
        <v>12</v>
      </c>
      <c r="AC1067" s="8">
        <f t="shared" si="5"/>
        <v>149</v>
      </c>
      <c r="AD1067" s="8">
        <f t="shared" ref="AD1067:AE1067" si="1070">AC1067*AA1067</f>
        <v>596</v>
      </c>
      <c r="AE1067" s="8">
        <f t="shared" si="1070"/>
        <v>7152</v>
      </c>
      <c r="AF1067" s="1" t="s">
        <v>115</v>
      </c>
      <c r="AG1067" s="1">
        <v>1.0</v>
      </c>
      <c r="AH1067" s="1">
        <v>6.0</v>
      </c>
      <c r="AI1067" s="1">
        <v>100.0</v>
      </c>
      <c r="AJ1067" s="1">
        <v>10.0</v>
      </c>
      <c r="AK1067" s="1">
        <v>10.0</v>
      </c>
      <c r="AL1067" s="1">
        <v>10.0</v>
      </c>
      <c r="AM1067" s="1">
        <v>10.0</v>
      </c>
      <c r="AN1067" s="1">
        <v>10.0</v>
      </c>
      <c r="AO1067" s="1">
        <v>10.0</v>
      </c>
    </row>
    <row r="1068">
      <c r="A1068" s="2">
        <v>1869083.0</v>
      </c>
      <c r="B1068" s="1" t="s">
        <v>405</v>
      </c>
      <c r="C1068" s="1">
        <v>2012.0</v>
      </c>
      <c r="D1068" s="3" t="s">
        <v>559</v>
      </c>
      <c r="E1068" s="14">
        <f t="shared" si="2"/>
        <v>3/6/2012</v>
      </c>
      <c r="F1068" s="15">
        <f t="shared" si="3"/>
        <v>4.48706907883055</v>
      </c>
      <c r="G1068" s="2">
        <v>5202774.0</v>
      </c>
      <c r="H1068" s="1" t="s">
        <v>63</v>
      </c>
      <c r="I1068" s="1" t="s">
        <v>5</v>
      </c>
      <c r="J1068" s="5" t="str">
        <f>VLOOKUP(I1068,city,2,FALSE)</f>
        <v>Amsterdam</v>
      </c>
      <c r="K1068" s="1" t="s">
        <v>31</v>
      </c>
      <c r="L1068" s="5" t="str">
        <f>VLOOKUP(K1068,state,2,FALSE)</f>
        <v>North Holland</v>
      </c>
      <c r="M1068" s="2" t="s">
        <v>1434</v>
      </c>
      <c r="N1068" s="1" t="s">
        <v>92</v>
      </c>
      <c r="O1068" s="1">
        <v>52.3710696827003</v>
      </c>
      <c r="P1068" s="1">
        <v>4.89344826514404</v>
      </c>
      <c r="Q1068" s="1" t="s">
        <v>95</v>
      </c>
      <c r="R1068" s="1" t="s">
        <v>97</v>
      </c>
      <c r="S1068" s="1">
        <v>2.0</v>
      </c>
      <c r="T1068" s="1">
        <v>1.0</v>
      </c>
      <c r="U1068" s="1">
        <v>1.0</v>
      </c>
      <c r="V1068" s="1">
        <v>1.0</v>
      </c>
      <c r="W1068" s="1" t="s">
        <v>98</v>
      </c>
      <c r="X1068" s="6">
        <v>135.0</v>
      </c>
      <c r="Y1068" s="1">
        <v>1.0</v>
      </c>
      <c r="Z1068" s="1">
        <v>0.0</v>
      </c>
      <c r="AA1068" s="1">
        <v>3.0</v>
      </c>
      <c r="AB1068" s="5">
        <f t="shared" si="4"/>
        <v>4</v>
      </c>
      <c r="AC1068" s="8">
        <f t="shared" si="5"/>
        <v>135</v>
      </c>
      <c r="AD1068" s="8">
        <f t="shared" ref="AD1068:AE1068" si="1071">AC1068*AA1068</f>
        <v>405</v>
      </c>
      <c r="AE1068" s="8">
        <f t="shared" si="1071"/>
        <v>1620</v>
      </c>
      <c r="AF1068" s="1" t="s">
        <v>141</v>
      </c>
      <c r="AG1068" s="1">
        <v>1.0</v>
      </c>
      <c r="AH1068" s="1">
        <v>2.0</v>
      </c>
      <c r="AI1068" s="1">
        <v>100.0</v>
      </c>
      <c r="AJ1068" s="1">
        <v>10.0</v>
      </c>
      <c r="AK1068" s="1">
        <v>10.0</v>
      </c>
      <c r="AL1068" s="1">
        <v>10.0</v>
      </c>
      <c r="AM1068" s="1">
        <v>10.0</v>
      </c>
      <c r="AN1068" s="1">
        <v>10.0</v>
      </c>
      <c r="AO1068" s="1">
        <v>10.0</v>
      </c>
    </row>
    <row r="1069">
      <c r="A1069" s="2">
        <v>1869958.0</v>
      </c>
      <c r="B1069" s="1" t="s">
        <v>145</v>
      </c>
      <c r="C1069" s="1">
        <v>2012.0</v>
      </c>
      <c r="D1069" s="3" t="s">
        <v>559</v>
      </c>
      <c r="E1069" s="14">
        <f t="shared" si="2"/>
        <v>3/6/2012</v>
      </c>
      <c r="F1069" s="15">
        <f t="shared" si="3"/>
        <v>4.48706907883055</v>
      </c>
      <c r="G1069" s="2">
        <v>371208.0</v>
      </c>
      <c r="H1069" s="1" t="s">
        <v>63</v>
      </c>
      <c r="I1069" s="1" t="s">
        <v>5</v>
      </c>
      <c r="J1069" s="5" t="str">
        <f>VLOOKUP(I1069,city,2,FALSE)</f>
        <v>Amsterdam</v>
      </c>
      <c r="K1069" s="1" t="s">
        <v>6</v>
      </c>
      <c r="L1069" s="5" t="str">
        <f>VLOOKUP(K1069,state,2,FALSE)</f>
        <v>North Holland</v>
      </c>
      <c r="M1069" s="2">
        <v>1012.0</v>
      </c>
      <c r="N1069" s="1" t="s">
        <v>92</v>
      </c>
      <c r="O1069" s="1">
        <v>52.3728429630942</v>
      </c>
      <c r="P1069" s="1">
        <v>4.89434539298681</v>
      </c>
      <c r="Q1069" s="1" t="s">
        <v>95</v>
      </c>
      <c r="R1069" s="1" t="s">
        <v>97</v>
      </c>
      <c r="S1069" s="1">
        <v>2.0</v>
      </c>
      <c r="T1069" s="1">
        <v>0.0</v>
      </c>
      <c r="U1069" s="1">
        <v>1.0</v>
      </c>
      <c r="V1069" s="1">
        <v>1.0</v>
      </c>
      <c r="W1069" s="1" t="s">
        <v>98</v>
      </c>
      <c r="X1069" s="6">
        <v>110.0</v>
      </c>
      <c r="Y1069" s="1">
        <v>2.0</v>
      </c>
      <c r="Z1069" s="1">
        <v>15.0</v>
      </c>
      <c r="AA1069" s="1">
        <v>3.0</v>
      </c>
      <c r="AB1069" s="5">
        <f t="shared" si="4"/>
        <v>28</v>
      </c>
      <c r="AC1069" s="8">
        <f t="shared" si="5"/>
        <v>110</v>
      </c>
      <c r="AD1069" s="8">
        <f t="shared" ref="AD1069:AE1069" si="1072">AC1069*AA1069</f>
        <v>330</v>
      </c>
      <c r="AE1069" s="8">
        <f t="shared" si="1072"/>
        <v>9240</v>
      </c>
      <c r="AF1069" s="1" t="s">
        <v>141</v>
      </c>
      <c r="AG1069" s="1">
        <v>1.0</v>
      </c>
      <c r="AH1069" s="1">
        <v>14.0</v>
      </c>
      <c r="AI1069" s="1">
        <v>96.0</v>
      </c>
      <c r="AJ1069" s="1">
        <v>10.0</v>
      </c>
      <c r="AK1069" s="1">
        <v>10.0</v>
      </c>
      <c r="AL1069" s="1">
        <v>9.0</v>
      </c>
      <c r="AM1069" s="1">
        <v>9.0</v>
      </c>
      <c r="AN1069" s="1">
        <v>10.0</v>
      </c>
      <c r="AO1069" s="1">
        <v>9.0</v>
      </c>
    </row>
    <row r="1070">
      <c r="A1070" s="2">
        <v>1881746.0</v>
      </c>
      <c r="B1070" s="1" t="s">
        <v>410</v>
      </c>
      <c r="C1070" s="1">
        <v>2012.0</v>
      </c>
      <c r="D1070" s="3" t="s">
        <v>1435</v>
      </c>
      <c r="E1070" s="14">
        <f t="shared" si="2"/>
        <v>3/8/2012</v>
      </c>
      <c r="F1070" s="15">
        <f t="shared" si="3"/>
        <v>4.48158962677575</v>
      </c>
      <c r="G1070" s="2">
        <v>574760.0</v>
      </c>
      <c r="H1070" s="1" t="s">
        <v>41</v>
      </c>
      <c r="I1070" s="1" t="s">
        <v>5</v>
      </c>
      <c r="J1070" s="5" t="str">
        <f>VLOOKUP(I1070,city,2,FALSE)</f>
        <v>Amsterdam</v>
      </c>
      <c r="K1070" s="1" t="s">
        <v>6</v>
      </c>
      <c r="L1070" s="5" t="str">
        <f>VLOOKUP(K1070,state,2,FALSE)</f>
        <v>North Holland</v>
      </c>
      <c r="M1070" s="2">
        <v>1056.0</v>
      </c>
      <c r="N1070" s="1" t="s">
        <v>92</v>
      </c>
      <c r="O1070" s="1">
        <v>52.3710714488182</v>
      </c>
      <c r="P1070" s="1">
        <v>4.86183893099755</v>
      </c>
      <c r="Q1070" s="1" t="s">
        <v>95</v>
      </c>
      <c r="R1070" s="1" t="s">
        <v>97</v>
      </c>
      <c r="S1070" s="1">
        <v>2.0</v>
      </c>
      <c r="T1070" s="1">
        <v>1.0</v>
      </c>
      <c r="U1070" s="1">
        <v>1.0</v>
      </c>
      <c r="V1070" s="1">
        <v>1.0</v>
      </c>
      <c r="W1070" s="1" t="s">
        <v>98</v>
      </c>
      <c r="X1070" s="6">
        <v>69.0</v>
      </c>
      <c r="Y1070" s="1">
        <v>1.0</v>
      </c>
      <c r="Z1070" s="1">
        <v>10.0</v>
      </c>
      <c r="AA1070" s="1">
        <v>2.0</v>
      </c>
      <c r="AB1070" s="5">
        <f t="shared" si="4"/>
        <v>322</v>
      </c>
      <c r="AC1070" s="8">
        <f t="shared" si="5"/>
        <v>79</v>
      </c>
      <c r="AD1070" s="8">
        <f t="shared" ref="AD1070:AE1070" si="1073">AC1070*AA1070</f>
        <v>158</v>
      </c>
      <c r="AE1070" s="8">
        <f t="shared" si="1073"/>
        <v>50876</v>
      </c>
      <c r="AF1070" s="1" t="s">
        <v>115</v>
      </c>
      <c r="AG1070" s="1">
        <v>0.7</v>
      </c>
      <c r="AH1070" s="1">
        <v>161.0</v>
      </c>
      <c r="AI1070" s="1">
        <v>98.0</v>
      </c>
      <c r="AJ1070" s="1">
        <v>10.0</v>
      </c>
      <c r="AK1070" s="1">
        <v>10.0</v>
      </c>
      <c r="AL1070" s="1">
        <v>10.0</v>
      </c>
      <c r="AM1070" s="1">
        <v>10.0</v>
      </c>
      <c r="AN1070" s="1">
        <v>10.0</v>
      </c>
      <c r="AO1070" s="1">
        <v>9.0</v>
      </c>
    </row>
    <row r="1071">
      <c r="A1071" s="2">
        <v>1882069.0</v>
      </c>
      <c r="B1071" s="1" t="s">
        <v>1436</v>
      </c>
      <c r="C1071" s="1">
        <v>2012.0</v>
      </c>
      <c r="D1071" s="3" t="s">
        <v>1435</v>
      </c>
      <c r="E1071" s="14">
        <f t="shared" si="2"/>
        <v>3/8/2012</v>
      </c>
      <c r="F1071" s="15">
        <f t="shared" si="3"/>
        <v>4.48158962677575</v>
      </c>
      <c r="G1071" s="2">
        <v>4054356.0</v>
      </c>
      <c r="H1071" s="1" t="s">
        <v>41</v>
      </c>
      <c r="I1071" s="1" t="s">
        <v>5</v>
      </c>
      <c r="J1071" s="5" t="str">
        <f>VLOOKUP(I1071,city,2,FALSE)</f>
        <v>Amsterdam</v>
      </c>
      <c r="K1071" s="1" t="s">
        <v>6</v>
      </c>
      <c r="L1071" s="5" t="str">
        <f>VLOOKUP(K1071,state,2,FALSE)</f>
        <v>North Holland</v>
      </c>
      <c r="M1071" s="2">
        <v>1054.0</v>
      </c>
      <c r="N1071" s="1" t="s">
        <v>92</v>
      </c>
      <c r="O1071" s="1">
        <v>52.3615489717522</v>
      </c>
      <c r="P1071" s="1">
        <v>4.86428461408056</v>
      </c>
      <c r="Q1071" s="1" t="s">
        <v>95</v>
      </c>
      <c r="R1071" s="1" t="s">
        <v>177</v>
      </c>
      <c r="S1071" s="1">
        <v>1.0</v>
      </c>
      <c r="T1071" s="1">
        <v>1.0</v>
      </c>
      <c r="U1071" s="1">
        <v>1.0</v>
      </c>
      <c r="V1071" s="1">
        <v>1.0</v>
      </c>
      <c r="W1071" s="1" t="s">
        <v>688</v>
      </c>
      <c r="X1071" s="6">
        <v>39.0</v>
      </c>
      <c r="Y1071" s="1">
        <v>1.0</v>
      </c>
      <c r="Z1071" s="1">
        <v>0.0</v>
      </c>
      <c r="AA1071" s="1">
        <v>1.0</v>
      </c>
      <c r="AB1071" s="5">
        <f t="shared" si="4"/>
        <v>24</v>
      </c>
      <c r="AC1071" s="8">
        <f t="shared" si="5"/>
        <v>39</v>
      </c>
      <c r="AD1071" s="8">
        <f t="shared" ref="AD1071:AE1071" si="1074">AC1071*AA1071</f>
        <v>39</v>
      </c>
      <c r="AE1071" s="8">
        <f t="shared" si="1074"/>
        <v>936</v>
      </c>
      <c r="AF1071" s="1" t="s">
        <v>144</v>
      </c>
      <c r="AG1071" s="1">
        <v>0.8</v>
      </c>
      <c r="AH1071" s="1">
        <v>12.0</v>
      </c>
      <c r="AI1071" s="1">
        <v>90.0</v>
      </c>
      <c r="AJ1071" s="1">
        <v>9.0</v>
      </c>
      <c r="AK1071" s="1">
        <v>10.0</v>
      </c>
      <c r="AL1071" s="1">
        <v>9.0</v>
      </c>
      <c r="AM1071" s="1">
        <v>9.0</v>
      </c>
      <c r="AN1071" s="1">
        <v>10.0</v>
      </c>
      <c r="AO1071" s="1">
        <v>9.0</v>
      </c>
    </row>
    <row r="1072">
      <c r="A1072" s="2">
        <v>1884436.0</v>
      </c>
      <c r="B1072" s="1" t="s">
        <v>590</v>
      </c>
      <c r="C1072" s="1">
        <v>2012.0</v>
      </c>
      <c r="D1072" s="3" t="s">
        <v>1435</v>
      </c>
      <c r="E1072" s="14">
        <f t="shared" si="2"/>
        <v>3/8/2012</v>
      </c>
      <c r="F1072" s="15">
        <f t="shared" si="3"/>
        <v>4.48158962677575</v>
      </c>
      <c r="G1072" s="2">
        <v>725867.0</v>
      </c>
      <c r="H1072" s="1" t="s">
        <v>67</v>
      </c>
      <c r="I1072" s="1" t="s">
        <v>5</v>
      </c>
      <c r="J1072" s="5" t="str">
        <f>VLOOKUP(I1072,city,2,FALSE)</f>
        <v>Amsterdam</v>
      </c>
      <c r="K1072" s="1" t="s">
        <v>6</v>
      </c>
      <c r="L1072" s="5" t="str">
        <f>VLOOKUP(K1072,state,2,FALSE)</f>
        <v>North Holland</v>
      </c>
      <c r="M1072" s="2">
        <v>1072.0</v>
      </c>
      <c r="N1072" s="1" t="s">
        <v>92</v>
      </c>
      <c r="O1072" s="1">
        <v>52.3563672520819</v>
      </c>
      <c r="P1072" s="1">
        <v>4.8849620929188</v>
      </c>
      <c r="Q1072" s="1" t="s">
        <v>95</v>
      </c>
      <c r="R1072" s="1" t="s">
        <v>97</v>
      </c>
      <c r="S1072" s="1">
        <v>3.0</v>
      </c>
      <c r="T1072" s="1">
        <v>1.0</v>
      </c>
      <c r="U1072" s="1">
        <v>1.0</v>
      </c>
      <c r="V1072" s="1">
        <v>2.0</v>
      </c>
      <c r="W1072" s="1" t="s">
        <v>98</v>
      </c>
      <c r="X1072" s="6">
        <v>125.0</v>
      </c>
      <c r="Y1072" s="1">
        <v>2.0</v>
      </c>
      <c r="Z1072" s="1">
        <v>35.0</v>
      </c>
      <c r="AA1072" s="1">
        <v>2.0</v>
      </c>
      <c r="AB1072" s="5">
        <f t="shared" si="4"/>
        <v>78</v>
      </c>
      <c r="AC1072" s="8">
        <f t="shared" si="5"/>
        <v>125</v>
      </c>
      <c r="AD1072" s="8">
        <f t="shared" ref="AD1072:AE1072" si="1075">AC1072*AA1072</f>
        <v>250</v>
      </c>
      <c r="AE1072" s="8">
        <f t="shared" si="1075"/>
        <v>19500</v>
      </c>
      <c r="AF1072" s="1" t="s">
        <v>187</v>
      </c>
      <c r="AG1072" s="1">
        <v>0.42</v>
      </c>
      <c r="AH1072" s="1">
        <v>39.0</v>
      </c>
      <c r="AI1072" s="1">
        <v>95.0</v>
      </c>
      <c r="AJ1072" s="1">
        <v>10.0</v>
      </c>
      <c r="AK1072" s="1">
        <v>9.0</v>
      </c>
      <c r="AL1072" s="1">
        <v>9.0</v>
      </c>
      <c r="AM1072" s="1">
        <v>9.0</v>
      </c>
      <c r="AN1072" s="1">
        <v>9.0</v>
      </c>
      <c r="AO1072" s="1">
        <v>9.0</v>
      </c>
    </row>
    <row r="1073">
      <c r="A1073" s="2">
        <v>1885247.0</v>
      </c>
      <c r="B1073" s="1" t="s">
        <v>613</v>
      </c>
      <c r="C1073" s="1">
        <v>2012.0</v>
      </c>
      <c r="D1073" s="3" t="s">
        <v>1435</v>
      </c>
      <c r="E1073" s="14">
        <f t="shared" si="2"/>
        <v>3/8/2012</v>
      </c>
      <c r="F1073" s="15">
        <f t="shared" si="3"/>
        <v>4.48158962677575</v>
      </c>
      <c r="G1073" s="2">
        <v>3192584.0</v>
      </c>
      <c r="H1073" s="1" t="s">
        <v>86</v>
      </c>
      <c r="I1073" s="1" t="s">
        <v>5</v>
      </c>
      <c r="J1073" s="5" t="str">
        <f>VLOOKUP(I1073,city,2,FALSE)</f>
        <v>Amsterdam</v>
      </c>
      <c r="K1073" s="1" t="s">
        <v>6</v>
      </c>
      <c r="L1073" s="5" t="str">
        <f>VLOOKUP(K1073,state,2,FALSE)</f>
        <v>North Holland</v>
      </c>
      <c r="M1073" s="2" t="s">
        <v>1437</v>
      </c>
      <c r="N1073" s="1" t="s">
        <v>92</v>
      </c>
      <c r="O1073" s="1">
        <v>52.3644180686568</v>
      </c>
      <c r="P1073" s="1">
        <v>4.98293318330257</v>
      </c>
      <c r="Q1073" s="1" t="s">
        <v>154</v>
      </c>
      <c r="R1073" s="1" t="s">
        <v>97</v>
      </c>
      <c r="S1073" s="1">
        <v>5.0</v>
      </c>
      <c r="T1073" s="1">
        <v>1.5</v>
      </c>
      <c r="U1073" s="1">
        <v>2.0</v>
      </c>
      <c r="V1073" s="1">
        <v>4.0</v>
      </c>
      <c r="W1073" s="1" t="s">
        <v>98</v>
      </c>
      <c r="X1073" s="6">
        <v>199.0</v>
      </c>
      <c r="Y1073" s="1">
        <v>4.0</v>
      </c>
      <c r="Z1073" s="1">
        <v>20.0</v>
      </c>
      <c r="AA1073" s="1">
        <v>3.0</v>
      </c>
      <c r="AB1073" s="5">
        <f t="shared" si="4"/>
        <v>22</v>
      </c>
      <c r="AC1073" s="8">
        <f t="shared" si="5"/>
        <v>199</v>
      </c>
      <c r="AD1073" s="8">
        <f t="shared" ref="AD1073:AE1073" si="1076">AC1073*AA1073</f>
        <v>597</v>
      </c>
      <c r="AE1073" s="8">
        <f t="shared" si="1076"/>
        <v>13134</v>
      </c>
      <c r="AF1073" s="1" t="s">
        <v>141</v>
      </c>
      <c r="AG1073" s="1">
        <v>1.0</v>
      </c>
      <c r="AH1073" s="1">
        <v>11.0</v>
      </c>
      <c r="AI1073" s="1">
        <v>96.0</v>
      </c>
      <c r="AJ1073" s="1">
        <v>9.0</v>
      </c>
      <c r="AK1073" s="1">
        <v>10.0</v>
      </c>
      <c r="AL1073" s="1">
        <v>10.0</v>
      </c>
      <c r="AM1073" s="1">
        <v>10.0</v>
      </c>
      <c r="AN1073" s="1">
        <v>9.0</v>
      </c>
      <c r="AO1073" s="1">
        <v>9.0</v>
      </c>
    </row>
    <row r="1074">
      <c r="A1074" s="2">
        <v>1885360.0</v>
      </c>
      <c r="B1074" s="1" t="s">
        <v>1438</v>
      </c>
      <c r="C1074" s="1">
        <v>2012.0</v>
      </c>
      <c r="D1074" s="3" t="s">
        <v>1435</v>
      </c>
      <c r="E1074" s="14">
        <f t="shared" si="2"/>
        <v>3/8/2012</v>
      </c>
      <c r="F1074" s="15">
        <f t="shared" si="3"/>
        <v>4.48158962677575</v>
      </c>
      <c r="G1074" s="2">
        <v>637131.0</v>
      </c>
      <c r="H1074" s="1" t="s">
        <v>63</v>
      </c>
      <c r="I1074" s="1" t="s">
        <v>5</v>
      </c>
      <c r="J1074" s="5" t="str">
        <f>VLOOKUP(I1074,city,2,FALSE)</f>
        <v>Amsterdam</v>
      </c>
      <c r="K1074" s="1" t="s">
        <v>6</v>
      </c>
      <c r="L1074" s="5" t="str">
        <f>VLOOKUP(K1074,state,2,FALSE)</f>
        <v>North Holland</v>
      </c>
      <c r="M1074" s="2">
        <v>1016.0</v>
      </c>
      <c r="N1074" s="1" t="s">
        <v>92</v>
      </c>
      <c r="O1074" s="1">
        <v>52.3745469357665</v>
      </c>
      <c r="P1074" s="1">
        <v>4.87798850652738</v>
      </c>
      <c r="Q1074" s="1" t="s">
        <v>95</v>
      </c>
      <c r="R1074" s="1" t="s">
        <v>97</v>
      </c>
      <c r="S1074" s="1">
        <v>2.0</v>
      </c>
      <c r="T1074" s="1">
        <v>1.0</v>
      </c>
      <c r="U1074" s="1">
        <v>1.0</v>
      </c>
      <c r="V1074" s="1">
        <v>1.0</v>
      </c>
      <c r="W1074" s="1" t="s">
        <v>98</v>
      </c>
      <c r="X1074" s="6">
        <v>100.0</v>
      </c>
      <c r="Y1074" s="1">
        <v>1.0</v>
      </c>
      <c r="Z1074" s="1">
        <v>0.0</v>
      </c>
      <c r="AA1074" s="1">
        <v>2.0</v>
      </c>
      <c r="AB1074" s="5">
        <f t="shared" si="4"/>
        <v>2</v>
      </c>
      <c r="AC1074" s="8">
        <f t="shared" si="5"/>
        <v>100</v>
      </c>
      <c r="AD1074" s="8">
        <f t="shared" ref="AD1074:AE1074" si="1077">AC1074*AA1074</f>
        <v>200</v>
      </c>
      <c r="AE1074" s="8">
        <f t="shared" si="1077"/>
        <v>400</v>
      </c>
      <c r="AF1074" s="1" t="s">
        <v>159</v>
      </c>
      <c r="AG1074" s="1" t="s">
        <v>159</v>
      </c>
      <c r="AH1074" s="1">
        <v>1.0</v>
      </c>
      <c r="AI1074" s="1">
        <v>80.0</v>
      </c>
      <c r="AJ1074" s="1">
        <v>10.0</v>
      </c>
      <c r="AK1074" s="1">
        <v>10.0</v>
      </c>
      <c r="AL1074" s="1">
        <v>10.0</v>
      </c>
      <c r="AM1074" s="1">
        <v>10.0</v>
      </c>
      <c r="AN1074" s="1">
        <v>10.0</v>
      </c>
      <c r="AO1074" s="1">
        <v>8.0</v>
      </c>
    </row>
    <row r="1075">
      <c r="A1075" s="2">
        <v>1888971.0</v>
      </c>
      <c r="B1075" s="1" t="s">
        <v>1439</v>
      </c>
      <c r="C1075" s="1">
        <v>2012.0</v>
      </c>
      <c r="D1075" s="3" t="s">
        <v>156</v>
      </c>
      <c r="E1075" s="14">
        <f t="shared" si="2"/>
        <v>3/9/2012</v>
      </c>
      <c r="F1075" s="15">
        <f t="shared" si="3"/>
        <v>4.47884990074835</v>
      </c>
      <c r="G1075" s="2">
        <v>1501651.0</v>
      </c>
      <c r="H1075" s="1" t="s">
        <v>65</v>
      </c>
      <c r="I1075" s="1" t="s">
        <v>5</v>
      </c>
      <c r="J1075" s="5" t="str">
        <f>VLOOKUP(I1075,city,2,FALSE)</f>
        <v>Amsterdam</v>
      </c>
      <c r="K1075" s="1" t="s">
        <v>6</v>
      </c>
      <c r="L1075" s="5" t="str">
        <f>VLOOKUP(K1075,state,2,FALSE)</f>
        <v>North Holland</v>
      </c>
      <c r="M1075" s="2">
        <v>1055.0</v>
      </c>
      <c r="N1075" s="1" t="s">
        <v>92</v>
      </c>
      <c r="O1075" s="1">
        <v>52.3762935255202</v>
      </c>
      <c r="P1075" s="1">
        <v>4.85093119734405</v>
      </c>
      <c r="Q1075" s="1" t="s">
        <v>95</v>
      </c>
      <c r="R1075" s="1" t="s">
        <v>97</v>
      </c>
      <c r="S1075" s="1">
        <v>2.0</v>
      </c>
      <c r="T1075" s="1">
        <v>1.0</v>
      </c>
      <c r="U1075" s="1">
        <v>1.0</v>
      </c>
      <c r="V1075" s="1">
        <v>1.0</v>
      </c>
      <c r="W1075" s="1" t="s">
        <v>98</v>
      </c>
      <c r="X1075" s="6">
        <v>80.0</v>
      </c>
      <c r="Y1075" s="1">
        <v>1.0</v>
      </c>
      <c r="Z1075" s="1">
        <v>0.0</v>
      </c>
      <c r="AA1075" s="1">
        <v>1.0</v>
      </c>
      <c r="AB1075" s="5">
        <f t="shared" si="4"/>
        <v>12</v>
      </c>
      <c r="AC1075" s="8">
        <f t="shared" si="5"/>
        <v>80</v>
      </c>
      <c r="AD1075" s="8">
        <f t="shared" ref="AD1075:AE1075" si="1078">AC1075*AA1075</f>
        <v>80</v>
      </c>
      <c r="AE1075" s="8">
        <f t="shared" si="1078"/>
        <v>960</v>
      </c>
      <c r="AF1075" s="1" t="s">
        <v>141</v>
      </c>
      <c r="AG1075" s="1">
        <v>1.0</v>
      </c>
      <c r="AH1075" s="1">
        <v>6.0</v>
      </c>
      <c r="AI1075" s="1">
        <v>88.0</v>
      </c>
      <c r="AJ1075" s="1">
        <v>8.0</v>
      </c>
      <c r="AK1075" s="1">
        <v>8.0</v>
      </c>
      <c r="AL1075" s="1">
        <v>9.0</v>
      </c>
      <c r="AM1075" s="1">
        <v>9.0</v>
      </c>
      <c r="AN1075" s="1">
        <v>8.0</v>
      </c>
      <c r="AO1075" s="1">
        <v>9.0</v>
      </c>
    </row>
    <row r="1076">
      <c r="A1076" s="2">
        <v>1891300.0</v>
      </c>
      <c r="B1076" s="1" t="s">
        <v>1440</v>
      </c>
      <c r="C1076" s="1">
        <v>2012.0</v>
      </c>
      <c r="D1076" s="3" t="s">
        <v>156</v>
      </c>
      <c r="E1076" s="14">
        <f t="shared" si="2"/>
        <v>3/9/2012</v>
      </c>
      <c r="F1076" s="15">
        <f t="shared" si="3"/>
        <v>4.47884990074835</v>
      </c>
      <c r="G1076" s="2">
        <v>5433160.0</v>
      </c>
      <c r="H1076" s="1" t="s">
        <v>46</v>
      </c>
      <c r="I1076" s="1" t="s">
        <v>5</v>
      </c>
      <c r="J1076" s="5" t="str">
        <f>VLOOKUP(I1076,city,2,FALSE)</f>
        <v>Amsterdam</v>
      </c>
      <c r="K1076" s="1" t="s">
        <v>31</v>
      </c>
      <c r="L1076" s="5" t="str">
        <f>VLOOKUP(K1076,state,2,FALSE)</f>
        <v>North Holland</v>
      </c>
      <c r="M1076" s="2" t="s">
        <v>1441</v>
      </c>
      <c r="N1076" s="1" t="s">
        <v>92</v>
      </c>
      <c r="O1076" s="1">
        <v>52.3753176956739</v>
      </c>
      <c r="P1076" s="1">
        <v>4.90502477439748</v>
      </c>
      <c r="Q1076" s="1" t="s">
        <v>95</v>
      </c>
      <c r="R1076" s="1" t="s">
        <v>138</v>
      </c>
      <c r="S1076" s="1">
        <v>2.0</v>
      </c>
      <c r="T1076" s="1">
        <v>1.0</v>
      </c>
      <c r="U1076" s="1">
        <v>1.0</v>
      </c>
      <c r="V1076" s="1">
        <v>1.0</v>
      </c>
      <c r="W1076" s="1" t="s">
        <v>98</v>
      </c>
      <c r="X1076" s="6">
        <v>80.0</v>
      </c>
      <c r="Y1076" s="1">
        <v>1.0</v>
      </c>
      <c r="Z1076" s="1">
        <v>0.0</v>
      </c>
      <c r="AA1076" s="1">
        <v>2.0</v>
      </c>
      <c r="AB1076" s="5">
        <f t="shared" si="4"/>
        <v>6</v>
      </c>
      <c r="AC1076" s="8">
        <f t="shared" si="5"/>
        <v>80</v>
      </c>
      <c r="AD1076" s="8">
        <f t="shared" ref="AD1076:AE1076" si="1079">AC1076*AA1076</f>
        <v>160</v>
      </c>
      <c r="AE1076" s="8">
        <f t="shared" si="1079"/>
        <v>960</v>
      </c>
      <c r="AF1076" s="1" t="s">
        <v>144</v>
      </c>
      <c r="AG1076" s="1">
        <v>0.86</v>
      </c>
      <c r="AH1076" s="1">
        <v>3.0</v>
      </c>
      <c r="AI1076" s="1">
        <v>100.0</v>
      </c>
      <c r="AJ1076" s="1">
        <v>8.0</v>
      </c>
      <c r="AK1076" s="1">
        <v>8.0</v>
      </c>
      <c r="AL1076" s="1">
        <v>10.0</v>
      </c>
      <c r="AM1076" s="1">
        <v>9.0</v>
      </c>
      <c r="AN1076" s="1">
        <v>10.0</v>
      </c>
      <c r="AO1076" s="1">
        <v>9.0</v>
      </c>
    </row>
    <row r="1077">
      <c r="A1077" s="2">
        <v>1894067.0</v>
      </c>
      <c r="B1077" s="1" t="s">
        <v>1442</v>
      </c>
      <c r="C1077" s="1">
        <v>2012.0</v>
      </c>
      <c r="D1077" s="3" t="s">
        <v>1443</v>
      </c>
      <c r="E1077" s="14">
        <f t="shared" si="2"/>
        <v>3/10/2012</v>
      </c>
      <c r="F1077" s="15">
        <f t="shared" si="3"/>
        <v>4.47611017472096</v>
      </c>
      <c r="G1077" s="2">
        <v>376765.0</v>
      </c>
      <c r="H1077" s="1" t="s">
        <v>41</v>
      </c>
      <c r="I1077" s="1" t="s">
        <v>5</v>
      </c>
      <c r="J1077" s="5" t="str">
        <f>VLOOKUP(I1077,city,2,FALSE)</f>
        <v>Amsterdam</v>
      </c>
      <c r="K1077" s="1" t="s">
        <v>31</v>
      </c>
      <c r="L1077" s="5" t="str">
        <f>VLOOKUP(K1077,state,2,FALSE)</f>
        <v>North Holland</v>
      </c>
      <c r="M1077" s="2" t="s">
        <v>1444</v>
      </c>
      <c r="N1077" s="1" t="s">
        <v>92</v>
      </c>
      <c r="O1077" s="1">
        <v>52.365265593627</v>
      </c>
      <c r="P1077" s="1">
        <v>4.86798040182115</v>
      </c>
      <c r="Q1077" s="1" t="s">
        <v>257</v>
      </c>
      <c r="R1077" s="1" t="s">
        <v>138</v>
      </c>
      <c r="S1077" s="1">
        <v>2.0</v>
      </c>
      <c r="T1077" s="1">
        <v>2.0</v>
      </c>
      <c r="U1077" s="1">
        <v>1.0</v>
      </c>
      <c r="V1077" s="1">
        <v>1.0</v>
      </c>
      <c r="W1077" s="1" t="s">
        <v>98</v>
      </c>
      <c r="X1077" s="6">
        <v>40.0</v>
      </c>
      <c r="Y1077" s="1">
        <v>1.0</v>
      </c>
      <c r="Z1077" s="1">
        <v>20.0</v>
      </c>
      <c r="AA1077" s="1">
        <v>2.0</v>
      </c>
      <c r="AB1077" s="5">
        <f t="shared" si="4"/>
        <v>314</v>
      </c>
      <c r="AC1077" s="8">
        <f t="shared" si="5"/>
        <v>60</v>
      </c>
      <c r="AD1077" s="8">
        <f t="shared" ref="AD1077:AE1077" si="1080">AC1077*AA1077</f>
        <v>120</v>
      </c>
      <c r="AE1077" s="8">
        <f t="shared" si="1080"/>
        <v>37680</v>
      </c>
      <c r="AF1077" s="1" t="s">
        <v>141</v>
      </c>
      <c r="AG1077" s="1">
        <v>1.0</v>
      </c>
      <c r="AH1077" s="1">
        <v>157.0</v>
      </c>
      <c r="AI1077" s="1">
        <v>90.0</v>
      </c>
      <c r="AJ1077" s="1">
        <v>9.0</v>
      </c>
      <c r="AK1077" s="1">
        <v>9.0</v>
      </c>
      <c r="AL1077" s="1">
        <v>10.0</v>
      </c>
      <c r="AM1077" s="1">
        <v>9.0</v>
      </c>
      <c r="AN1077" s="1">
        <v>9.0</v>
      </c>
      <c r="AO1077" s="1">
        <v>9.0</v>
      </c>
    </row>
    <row r="1078">
      <c r="A1078" s="2">
        <v>1895643.0</v>
      </c>
      <c r="B1078" s="1" t="s">
        <v>1445</v>
      </c>
      <c r="C1078" s="1">
        <v>2012.0</v>
      </c>
      <c r="D1078" s="3" t="s">
        <v>1443</v>
      </c>
      <c r="E1078" s="14">
        <f t="shared" si="2"/>
        <v>3/10/2012</v>
      </c>
      <c r="F1078" s="15">
        <f t="shared" si="3"/>
        <v>4.47611017472096</v>
      </c>
      <c r="G1078" s="2">
        <v>924151.0</v>
      </c>
      <c r="H1078" s="1" t="s">
        <v>41</v>
      </c>
      <c r="I1078" s="1" t="s">
        <v>5</v>
      </c>
      <c r="J1078" s="5" t="str">
        <f>VLOOKUP(I1078,city,2,FALSE)</f>
        <v>Amsterdam</v>
      </c>
      <c r="K1078" s="1" t="s">
        <v>6</v>
      </c>
      <c r="L1078" s="5" t="str">
        <f>VLOOKUP(K1078,state,2,FALSE)</f>
        <v>North Holland</v>
      </c>
      <c r="M1078" s="2">
        <v>1053.0</v>
      </c>
      <c r="N1078" s="1" t="s">
        <v>92</v>
      </c>
      <c r="O1078" s="1">
        <v>52.3641148182813</v>
      </c>
      <c r="P1078" s="1">
        <v>4.86282968154796</v>
      </c>
      <c r="Q1078" s="1" t="s">
        <v>95</v>
      </c>
      <c r="R1078" s="1" t="s">
        <v>97</v>
      </c>
      <c r="S1078" s="1">
        <v>2.0</v>
      </c>
      <c r="U1078" s="1">
        <v>1.0</v>
      </c>
      <c r="V1078" s="1">
        <v>1.0</v>
      </c>
      <c r="W1078" s="1" t="s">
        <v>98</v>
      </c>
      <c r="X1078" s="6">
        <v>100.0</v>
      </c>
      <c r="Y1078" s="1">
        <v>2.0</v>
      </c>
      <c r="Z1078" s="1">
        <v>35.0</v>
      </c>
      <c r="AA1078" s="1">
        <v>1.0</v>
      </c>
      <c r="AB1078" s="5">
        <f t="shared" si="4"/>
        <v>16</v>
      </c>
      <c r="AC1078" s="8">
        <f t="shared" si="5"/>
        <v>100</v>
      </c>
      <c r="AD1078" s="8">
        <f t="shared" ref="AD1078:AE1078" si="1081">AC1078*AA1078</f>
        <v>100</v>
      </c>
      <c r="AE1078" s="8">
        <f t="shared" si="1081"/>
        <v>1600</v>
      </c>
      <c r="AF1078" s="1" t="s">
        <v>115</v>
      </c>
      <c r="AG1078" s="1">
        <v>0.77</v>
      </c>
      <c r="AH1078" s="1">
        <v>8.0</v>
      </c>
      <c r="AI1078" s="1">
        <v>97.0</v>
      </c>
      <c r="AJ1078" s="1">
        <v>10.0</v>
      </c>
      <c r="AK1078" s="1">
        <v>9.0</v>
      </c>
      <c r="AL1078" s="1">
        <v>9.0</v>
      </c>
      <c r="AM1078" s="1">
        <v>9.0</v>
      </c>
      <c r="AN1078" s="1">
        <v>9.0</v>
      </c>
      <c r="AO1078" s="1">
        <v>9.0</v>
      </c>
    </row>
    <row r="1079">
      <c r="A1079" s="2">
        <v>1899420.0</v>
      </c>
      <c r="B1079" s="1" t="s">
        <v>1446</v>
      </c>
      <c r="C1079" s="1">
        <v>2012.0</v>
      </c>
      <c r="D1079" s="3" t="s">
        <v>564</v>
      </c>
      <c r="E1079" s="14">
        <f t="shared" si="2"/>
        <v>3/11/2012</v>
      </c>
      <c r="F1079" s="15">
        <f t="shared" si="3"/>
        <v>4.47337044869356</v>
      </c>
      <c r="G1079" s="2">
        <v>1057494.0</v>
      </c>
      <c r="H1079" s="1" t="s">
        <v>67</v>
      </c>
      <c r="I1079" s="1" t="s">
        <v>5</v>
      </c>
      <c r="J1079" s="5" t="str">
        <f>VLOOKUP(I1079,city,2,FALSE)</f>
        <v>Amsterdam</v>
      </c>
      <c r="K1079" s="1" t="s">
        <v>6</v>
      </c>
      <c r="L1079" s="5" t="str">
        <f>VLOOKUP(K1079,state,2,FALSE)</f>
        <v>North Holland</v>
      </c>
      <c r="M1079" s="2">
        <v>1077.0</v>
      </c>
      <c r="N1079" s="1" t="s">
        <v>92</v>
      </c>
      <c r="O1079" s="1">
        <v>52.3486126076378</v>
      </c>
      <c r="P1079" s="1">
        <v>4.87514539765043</v>
      </c>
      <c r="Q1079" s="1" t="s">
        <v>95</v>
      </c>
      <c r="R1079" s="1" t="s">
        <v>138</v>
      </c>
      <c r="S1079" s="1">
        <v>2.0</v>
      </c>
      <c r="T1079" s="1">
        <v>1.0</v>
      </c>
      <c r="U1079" s="1">
        <v>1.0</v>
      </c>
      <c r="V1079" s="1">
        <v>1.0</v>
      </c>
      <c r="W1079" s="1" t="s">
        <v>98</v>
      </c>
      <c r="X1079" s="6">
        <v>65.0</v>
      </c>
      <c r="Y1079" s="1">
        <v>1.0</v>
      </c>
      <c r="Z1079" s="1">
        <v>20.0</v>
      </c>
      <c r="AA1079" s="1">
        <v>1.0</v>
      </c>
      <c r="AB1079" s="5">
        <f t="shared" si="4"/>
        <v>256</v>
      </c>
      <c r="AC1079" s="8">
        <f t="shared" si="5"/>
        <v>85</v>
      </c>
      <c r="AD1079" s="8">
        <f t="shared" ref="AD1079:AE1079" si="1082">AC1079*AA1079</f>
        <v>85</v>
      </c>
      <c r="AE1079" s="8">
        <f t="shared" si="1082"/>
        <v>21760</v>
      </c>
      <c r="AF1079" s="1" t="s">
        <v>141</v>
      </c>
      <c r="AG1079" s="1">
        <v>1.0</v>
      </c>
      <c r="AH1079" s="1">
        <v>128.0</v>
      </c>
      <c r="AI1079" s="1">
        <v>90.0</v>
      </c>
      <c r="AJ1079" s="1">
        <v>9.0</v>
      </c>
      <c r="AK1079" s="1">
        <v>9.0</v>
      </c>
      <c r="AL1079" s="1">
        <v>9.0</v>
      </c>
      <c r="AM1079" s="1">
        <v>9.0</v>
      </c>
      <c r="AN1079" s="1">
        <v>9.0</v>
      </c>
      <c r="AO1079" s="1">
        <v>9.0</v>
      </c>
    </row>
    <row r="1080">
      <c r="A1080" s="2">
        <v>1899420.0</v>
      </c>
      <c r="B1080" s="1" t="s">
        <v>1446</v>
      </c>
      <c r="C1080" s="1">
        <v>2012.0</v>
      </c>
      <c r="D1080" s="3" t="s">
        <v>564</v>
      </c>
      <c r="E1080" s="14">
        <f t="shared" si="2"/>
        <v>3/11/2012</v>
      </c>
      <c r="F1080" s="15">
        <f t="shared" si="3"/>
        <v>4.47337044869356</v>
      </c>
      <c r="G1080" s="2">
        <v>1630603.0</v>
      </c>
      <c r="H1080" s="1" t="s">
        <v>67</v>
      </c>
      <c r="I1080" s="1" t="s">
        <v>5</v>
      </c>
      <c r="J1080" s="5" t="str">
        <f>VLOOKUP(I1080,city,2,FALSE)</f>
        <v>Amsterdam</v>
      </c>
      <c r="K1080" s="1" t="s">
        <v>6</v>
      </c>
      <c r="L1080" s="5" t="str">
        <f>VLOOKUP(K1080,state,2,FALSE)</f>
        <v>North Holland</v>
      </c>
      <c r="M1080" s="2" t="s">
        <v>1447</v>
      </c>
      <c r="N1080" s="1" t="s">
        <v>92</v>
      </c>
      <c r="O1080" s="1">
        <v>52.3464241941172</v>
      </c>
      <c r="P1080" s="1">
        <v>4.87595743725762</v>
      </c>
      <c r="Q1080" s="1" t="s">
        <v>95</v>
      </c>
      <c r="R1080" s="1" t="s">
        <v>138</v>
      </c>
      <c r="S1080" s="1">
        <v>1.0</v>
      </c>
      <c r="T1080" s="1">
        <v>1.0</v>
      </c>
      <c r="U1080" s="1">
        <v>1.0</v>
      </c>
      <c r="V1080" s="1">
        <v>1.0</v>
      </c>
      <c r="W1080" s="1" t="s">
        <v>98</v>
      </c>
      <c r="X1080" s="6">
        <v>59.0</v>
      </c>
      <c r="Y1080" s="1">
        <v>1.0</v>
      </c>
      <c r="Z1080" s="1">
        <v>0.0</v>
      </c>
      <c r="AA1080" s="1">
        <v>1.0</v>
      </c>
      <c r="AB1080" s="5">
        <f t="shared" si="4"/>
        <v>136</v>
      </c>
      <c r="AC1080" s="8">
        <f t="shared" si="5"/>
        <v>59</v>
      </c>
      <c r="AD1080" s="8">
        <f t="shared" ref="AD1080:AE1080" si="1083">AC1080*AA1080</f>
        <v>59</v>
      </c>
      <c r="AE1080" s="8">
        <f t="shared" si="1083"/>
        <v>8024</v>
      </c>
      <c r="AF1080" s="1" t="s">
        <v>141</v>
      </c>
      <c r="AG1080" s="1">
        <v>1.0</v>
      </c>
      <c r="AH1080" s="1">
        <v>68.0</v>
      </c>
      <c r="AI1080" s="1">
        <v>92.0</v>
      </c>
      <c r="AJ1080" s="1">
        <v>9.0</v>
      </c>
      <c r="AK1080" s="1">
        <v>10.0</v>
      </c>
      <c r="AL1080" s="1">
        <v>9.0</v>
      </c>
      <c r="AM1080" s="1">
        <v>10.0</v>
      </c>
      <c r="AN1080" s="1">
        <v>9.0</v>
      </c>
      <c r="AO1080" s="1">
        <v>9.0</v>
      </c>
    </row>
    <row r="1081">
      <c r="A1081" s="2">
        <v>1899873.0</v>
      </c>
      <c r="B1081" s="1" t="s">
        <v>1448</v>
      </c>
      <c r="C1081" s="1">
        <v>2012.0</v>
      </c>
      <c r="D1081" s="3" t="s">
        <v>564</v>
      </c>
      <c r="E1081" s="14">
        <f t="shared" si="2"/>
        <v>3/11/2012</v>
      </c>
      <c r="F1081" s="15">
        <f t="shared" si="3"/>
        <v>4.47337044869356</v>
      </c>
      <c r="G1081" s="2">
        <v>378110.0</v>
      </c>
      <c r="H1081" s="1" t="s">
        <v>41</v>
      </c>
      <c r="I1081" s="1" t="s">
        <v>5</v>
      </c>
      <c r="J1081" s="5" t="str">
        <f>VLOOKUP(I1081,city,2,FALSE)</f>
        <v>Amsterdam</v>
      </c>
      <c r="K1081" s="1" t="s">
        <v>6</v>
      </c>
      <c r="L1081" s="5" t="str">
        <f>VLOOKUP(K1081,state,2,FALSE)</f>
        <v>North Holland</v>
      </c>
      <c r="M1081" s="2"/>
      <c r="N1081" s="1" t="s">
        <v>92</v>
      </c>
      <c r="O1081" s="1">
        <v>52.3696620099473</v>
      </c>
      <c r="P1081" s="1">
        <v>4.87524495847632</v>
      </c>
      <c r="Q1081" s="1" t="s">
        <v>221</v>
      </c>
      <c r="R1081" s="1" t="s">
        <v>97</v>
      </c>
      <c r="S1081" s="1">
        <v>2.0</v>
      </c>
      <c r="T1081" s="1">
        <v>1.0</v>
      </c>
      <c r="U1081" s="1">
        <v>1.0</v>
      </c>
      <c r="V1081" s="1">
        <v>2.0</v>
      </c>
      <c r="W1081" s="1" t="s">
        <v>98</v>
      </c>
      <c r="X1081" s="6">
        <v>119.0</v>
      </c>
      <c r="Y1081" s="1">
        <v>2.0</v>
      </c>
      <c r="Z1081" s="1">
        <v>30.0</v>
      </c>
      <c r="AA1081" s="1">
        <v>3.0</v>
      </c>
      <c r="AB1081" s="5">
        <f t="shared" si="4"/>
        <v>214</v>
      </c>
      <c r="AC1081" s="8">
        <f t="shared" si="5"/>
        <v>119</v>
      </c>
      <c r="AD1081" s="8">
        <f t="shared" ref="AD1081:AE1081" si="1084">AC1081*AA1081</f>
        <v>357</v>
      </c>
      <c r="AE1081" s="8">
        <f t="shared" si="1084"/>
        <v>76398</v>
      </c>
      <c r="AF1081" s="1" t="s">
        <v>144</v>
      </c>
      <c r="AG1081" s="1">
        <v>0.9</v>
      </c>
      <c r="AH1081" s="1">
        <v>107.0</v>
      </c>
      <c r="AI1081" s="1">
        <v>98.0</v>
      </c>
      <c r="AJ1081" s="1">
        <v>10.0</v>
      </c>
      <c r="AK1081" s="1">
        <v>10.0</v>
      </c>
      <c r="AL1081" s="1">
        <v>10.0</v>
      </c>
      <c r="AM1081" s="1">
        <v>10.0</v>
      </c>
      <c r="AN1081" s="1">
        <v>10.0</v>
      </c>
      <c r="AO1081" s="1">
        <v>10.0</v>
      </c>
    </row>
    <row r="1082">
      <c r="A1082" s="2">
        <v>1899894.0</v>
      </c>
      <c r="B1082" s="1" t="s">
        <v>461</v>
      </c>
      <c r="C1082" s="1">
        <v>2012.0</v>
      </c>
      <c r="D1082" s="3" t="s">
        <v>564</v>
      </c>
      <c r="E1082" s="14">
        <f t="shared" si="2"/>
        <v>3/11/2012</v>
      </c>
      <c r="F1082" s="15">
        <f t="shared" si="3"/>
        <v>4.47337044869356</v>
      </c>
      <c r="G1082" s="2">
        <v>1037696.0</v>
      </c>
      <c r="H1082" s="1" t="s">
        <v>70</v>
      </c>
      <c r="I1082" s="1" t="s">
        <v>5</v>
      </c>
      <c r="J1082" s="5" t="str">
        <f>VLOOKUP(I1082,city,2,FALSE)</f>
        <v>Amsterdam</v>
      </c>
      <c r="K1082" s="1" t="s">
        <v>6</v>
      </c>
      <c r="L1082" s="5" t="str">
        <f>VLOOKUP(K1082,state,2,FALSE)</f>
        <v>North Holland</v>
      </c>
      <c r="M1082" s="2">
        <v>1078.0</v>
      </c>
      <c r="N1082" s="1" t="s">
        <v>92</v>
      </c>
      <c r="O1082" s="1">
        <v>52.3445520865786</v>
      </c>
      <c r="P1082" s="1">
        <v>4.8950851945993</v>
      </c>
      <c r="Q1082" s="1" t="s">
        <v>95</v>
      </c>
      <c r="R1082" s="1" t="s">
        <v>138</v>
      </c>
      <c r="S1082" s="1">
        <v>2.0</v>
      </c>
      <c r="T1082" s="1">
        <v>1.0</v>
      </c>
      <c r="U1082" s="1">
        <v>1.0</v>
      </c>
      <c r="V1082" s="1">
        <v>1.0</v>
      </c>
      <c r="W1082" s="1" t="s">
        <v>98</v>
      </c>
      <c r="X1082" s="6">
        <v>45.0</v>
      </c>
      <c r="Y1082" s="1">
        <v>1.0</v>
      </c>
      <c r="Z1082" s="1">
        <v>10.0</v>
      </c>
      <c r="AA1082" s="1">
        <v>2.0</v>
      </c>
      <c r="AB1082" s="5">
        <f t="shared" si="4"/>
        <v>24</v>
      </c>
      <c r="AC1082" s="8">
        <f t="shared" si="5"/>
        <v>55</v>
      </c>
      <c r="AD1082" s="8">
        <f t="shared" ref="AD1082:AE1082" si="1085">AC1082*AA1082</f>
        <v>110</v>
      </c>
      <c r="AE1082" s="8">
        <f t="shared" si="1085"/>
        <v>2640</v>
      </c>
      <c r="AF1082" s="1" t="s">
        <v>144</v>
      </c>
      <c r="AG1082" s="1">
        <v>1.0</v>
      </c>
      <c r="AH1082" s="1">
        <v>12.0</v>
      </c>
      <c r="AI1082" s="1">
        <v>84.0</v>
      </c>
      <c r="AJ1082" s="1">
        <v>9.0</v>
      </c>
      <c r="AK1082" s="1">
        <v>8.0</v>
      </c>
      <c r="AL1082" s="1">
        <v>8.0</v>
      </c>
      <c r="AM1082" s="1">
        <v>9.0</v>
      </c>
      <c r="AN1082" s="1">
        <v>9.0</v>
      </c>
      <c r="AO1082" s="1">
        <v>9.0</v>
      </c>
    </row>
    <row r="1083">
      <c r="A1083" s="2">
        <v>1901477.0</v>
      </c>
      <c r="B1083" s="1" t="s">
        <v>1268</v>
      </c>
      <c r="C1083" s="1">
        <v>2012.0</v>
      </c>
      <c r="D1083" s="3" t="s">
        <v>564</v>
      </c>
      <c r="E1083" s="14">
        <f t="shared" si="2"/>
        <v>3/11/2012</v>
      </c>
      <c r="F1083" s="15">
        <f t="shared" si="3"/>
        <v>4.47337044869356</v>
      </c>
      <c r="G1083" s="2">
        <v>378523.0</v>
      </c>
      <c r="H1083" s="1" t="s">
        <v>46</v>
      </c>
      <c r="I1083" s="1" t="s">
        <v>5</v>
      </c>
      <c r="J1083" s="5" t="str">
        <f>VLOOKUP(I1083,city,2,FALSE)</f>
        <v>Amsterdam</v>
      </c>
      <c r="K1083" s="1" t="s">
        <v>6</v>
      </c>
      <c r="L1083" s="5" t="str">
        <f>VLOOKUP(K1083,state,2,FALSE)</f>
        <v>North Holland</v>
      </c>
      <c r="M1083" s="2">
        <v>1011.0</v>
      </c>
      <c r="N1083" s="1" t="s">
        <v>92</v>
      </c>
      <c r="O1083" s="1">
        <v>52.3721309699916</v>
      </c>
      <c r="P1083" s="1">
        <v>4.90378821710242</v>
      </c>
      <c r="Q1083" s="1" t="s">
        <v>221</v>
      </c>
      <c r="R1083" s="1" t="s">
        <v>97</v>
      </c>
      <c r="S1083" s="1">
        <v>2.0</v>
      </c>
      <c r="T1083" s="1">
        <v>1.5</v>
      </c>
      <c r="U1083" s="1">
        <v>1.0</v>
      </c>
      <c r="V1083" s="1">
        <v>1.0</v>
      </c>
      <c r="W1083" s="1" t="s">
        <v>98</v>
      </c>
      <c r="X1083" s="6">
        <v>210.0</v>
      </c>
      <c r="Y1083" s="1">
        <v>1.0</v>
      </c>
      <c r="Z1083" s="1">
        <v>0.0</v>
      </c>
      <c r="AA1083" s="1">
        <v>1.0</v>
      </c>
      <c r="AB1083" s="5">
        <f t="shared" si="4"/>
        <v>60</v>
      </c>
      <c r="AC1083" s="8">
        <f t="shared" si="5"/>
        <v>210</v>
      </c>
      <c r="AD1083" s="8">
        <f t="shared" ref="AD1083:AE1083" si="1086">AC1083*AA1083</f>
        <v>210</v>
      </c>
      <c r="AE1083" s="8">
        <f t="shared" si="1086"/>
        <v>12600</v>
      </c>
      <c r="AF1083" s="1" t="s">
        <v>144</v>
      </c>
      <c r="AG1083" s="1">
        <v>1.0</v>
      </c>
      <c r="AH1083" s="1">
        <v>30.0</v>
      </c>
      <c r="AI1083" s="1">
        <v>99.0</v>
      </c>
      <c r="AJ1083" s="1">
        <v>10.0</v>
      </c>
      <c r="AK1083" s="1">
        <v>10.0</v>
      </c>
      <c r="AL1083" s="1">
        <v>10.0</v>
      </c>
      <c r="AM1083" s="1">
        <v>10.0</v>
      </c>
      <c r="AN1083" s="1">
        <v>10.0</v>
      </c>
      <c r="AO1083" s="1">
        <v>9.0</v>
      </c>
    </row>
    <row r="1084">
      <c r="A1084" s="2">
        <v>1902079.0</v>
      </c>
      <c r="B1084" s="1" t="s">
        <v>277</v>
      </c>
      <c r="C1084" s="1">
        <v>2012.0</v>
      </c>
      <c r="D1084" s="3" t="s">
        <v>564</v>
      </c>
      <c r="E1084" s="14">
        <f t="shared" si="2"/>
        <v>3/11/2012</v>
      </c>
      <c r="F1084" s="15">
        <f t="shared" si="3"/>
        <v>4.47337044869356</v>
      </c>
      <c r="G1084" s="2">
        <v>728145.0</v>
      </c>
      <c r="H1084" s="1" t="s">
        <v>70</v>
      </c>
      <c r="I1084" s="1" t="s">
        <v>5</v>
      </c>
      <c r="J1084" s="5" t="str">
        <f>VLOOKUP(I1084,city,2,FALSE)</f>
        <v>Amsterdam</v>
      </c>
      <c r="K1084" s="1" t="s">
        <v>6</v>
      </c>
      <c r="L1084" s="5" t="str">
        <f>VLOOKUP(K1084,state,2,FALSE)</f>
        <v>North Holland</v>
      </c>
      <c r="M1084" s="2">
        <v>1072.0</v>
      </c>
      <c r="N1084" s="1" t="s">
        <v>92</v>
      </c>
      <c r="O1084" s="1">
        <v>52.3515814173451</v>
      </c>
      <c r="P1084" s="1">
        <v>4.89548583983117</v>
      </c>
      <c r="Q1084" s="1" t="s">
        <v>95</v>
      </c>
      <c r="R1084" s="1" t="s">
        <v>97</v>
      </c>
      <c r="S1084" s="1">
        <v>2.0</v>
      </c>
      <c r="T1084" s="1">
        <v>1.0</v>
      </c>
      <c r="U1084" s="1">
        <v>1.0</v>
      </c>
      <c r="V1084" s="1">
        <v>1.0</v>
      </c>
      <c r="W1084" s="1" t="s">
        <v>98</v>
      </c>
      <c r="X1084" s="6">
        <v>150.0</v>
      </c>
      <c r="Y1084" s="1">
        <v>2.0</v>
      </c>
      <c r="Z1084" s="1">
        <v>50.0</v>
      </c>
      <c r="AA1084" s="1">
        <v>1.0</v>
      </c>
      <c r="AB1084" s="5">
        <f t="shared" si="4"/>
        <v>42</v>
      </c>
      <c r="AC1084" s="8">
        <f t="shared" si="5"/>
        <v>150</v>
      </c>
      <c r="AD1084" s="8">
        <f t="shared" ref="AD1084:AE1084" si="1087">AC1084*AA1084</f>
        <v>150</v>
      </c>
      <c r="AE1084" s="8">
        <f t="shared" si="1087"/>
        <v>6300</v>
      </c>
      <c r="AF1084" s="1" t="s">
        <v>144</v>
      </c>
      <c r="AG1084" s="1">
        <v>1.0</v>
      </c>
      <c r="AH1084" s="1">
        <v>21.0</v>
      </c>
      <c r="AI1084" s="1">
        <v>100.0</v>
      </c>
      <c r="AJ1084" s="1">
        <v>10.0</v>
      </c>
      <c r="AK1084" s="1">
        <v>10.0</v>
      </c>
      <c r="AL1084" s="1">
        <v>10.0</v>
      </c>
      <c r="AM1084" s="1">
        <v>10.0</v>
      </c>
      <c r="AN1084" s="1">
        <v>10.0</v>
      </c>
      <c r="AO1084" s="1">
        <v>9.0</v>
      </c>
    </row>
    <row r="1085">
      <c r="A1085" s="2">
        <v>1903103.0</v>
      </c>
      <c r="B1085" s="1" t="s">
        <v>1301</v>
      </c>
      <c r="C1085" s="1">
        <v>2012.0</v>
      </c>
      <c r="D1085" s="3" t="s">
        <v>564</v>
      </c>
      <c r="E1085" s="14">
        <f t="shared" si="2"/>
        <v>3/11/2012</v>
      </c>
      <c r="F1085" s="15">
        <f t="shared" si="3"/>
        <v>4.47337044869356</v>
      </c>
      <c r="G1085" s="2">
        <v>907742.0</v>
      </c>
      <c r="H1085" s="1" t="s">
        <v>41</v>
      </c>
      <c r="I1085" s="1" t="s">
        <v>5</v>
      </c>
      <c r="J1085" s="5" t="str">
        <f>VLOOKUP(I1085,city,2,FALSE)</f>
        <v>Amsterdam</v>
      </c>
      <c r="K1085" s="1" t="s">
        <v>6</v>
      </c>
      <c r="L1085" s="5" t="str">
        <f>VLOOKUP(K1085,state,2,FALSE)</f>
        <v>North Holland</v>
      </c>
      <c r="M1085" s="2" t="s">
        <v>1038</v>
      </c>
      <c r="N1085" s="1" t="s">
        <v>92</v>
      </c>
      <c r="O1085" s="1">
        <v>52.3640693367328</v>
      </c>
      <c r="P1085" s="1">
        <v>4.86342517756787</v>
      </c>
      <c r="Q1085" s="1" t="s">
        <v>95</v>
      </c>
      <c r="R1085" s="1" t="s">
        <v>138</v>
      </c>
      <c r="S1085" s="1">
        <v>2.0</v>
      </c>
      <c r="T1085" s="1">
        <v>1.0</v>
      </c>
      <c r="U1085" s="1">
        <v>1.0</v>
      </c>
      <c r="V1085" s="1">
        <v>1.0</v>
      </c>
      <c r="W1085" s="1" t="s">
        <v>98</v>
      </c>
      <c r="X1085" s="6">
        <v>90.0</v>
      </c>
      <c r="Y1085" s="1">
        <v>1.0</v>
      </c>
      <c r="Z1085" s="1">
        <v>0.0</v>
      </c>
      <c r="AA1085" s="1">
        <v>2.0</v>
      </c>
      <c r="AB1085" s="5">
        <f t="shared" si="4"/>
        <v>32</v>
      </c>
      <c r="AC1085" s="8">
        <f t="shared" si="5"/>
        <v>90</v>
      </c>
      <c r="AD1085" s="8">
        <f t="shared" ref="AD1085:AE1085" si="1088">AC1085*AA1085</f>
        <v>180</v>
      </c>
      <c r="AE1085" s="8">
        <f t="shared" si="1088"/>
        <v>5760</v>
      </c>
      <c r="AF1085" s="1" t="s">
        <v>144</v>
      </c>
      <c r="AG1085" s="1">
        <v>1.0</v>
      </c>
      <c r="AH1085" s="1">
        <v>16.0</v>
      </c>
      <c r="AI1085" s="1">
        <v>96.0</v>
      </c>
      <c r="AJ1085" s="1">
        <v>10.0</v>
      </c>
      <c r="AK1085" s="1">
        <v>10.0</v>
      </c>
      <c r="AL1085" s="1">
        <v>10.0</v>
      </c>
      <c r="AM1085" s="1">
        <v>10.0</v>
      </c>
      <c r="AN1085" s="1">
        <v>9.0</v>
      </c>
      <c r="AO1085" s="1">
        <v>9.0</v>
      </c>
    </row>
    <row r="1086">
      <c r="A1086" s="2">
        <v>1909580.0</v>
      </c>
      <c r="B1086" s="1" t="s">
        <v>1449</v>
      </c>
      <c r="C1086" s="1">
        <v>2012.0</v>
      </c>
      <c r="D1086" s="3" t="s">
        <v>567</v>
      </c>
      <c r="E1086" s="14">
        <f t="shared" si="2"/>
        <v>3/12/2012</v>
      </c>
      <c r="F1086" s="15">
        <f t="shared" si="3"/>
        <v>4.47063072266616</v>
      </c>
      <c r="G1086" s="2">
        <v>647264.0</v>
      </c>
      <c r="H1086" s="1" t="s">
        <v>46</v>
      </c>
      <c r="I1086" s="1" t="s">
        <v>5</v>
      </c>
      <c r="J1086" s="5" t="str">
        <f>VLOOKUP(I1086,city,2,FALSE)</f>
        <v>Amsterdam</v>
      </c>
      <c r="K1086" s="1" t="s">
        <v>6</v>
      </c>
      <c r="L1086" s="5" t="str">
        <f>VLOOKUP(K1086,state,2,FALSE)</f>
        <v>North Holland</v>
      </c>
      <c r="M1086" s="2" t="s">
        <v>1450</v>
      </c>
      <c r="N1086" s="1" t="s">
        <v>92</v>
      </c>
      <c r="O1086" s="1">
        <v>52.3591309935895</v>
      </c>
      <c r="P1086" s="1">
        <v>4.89291929020868</v>
      </c>
      <c r="Q1086" s="1" t="s">
        <v>95</v>
      </c>
      <c r="R1086" s="1" t="s">
        <v>97</v>
      </c>
      <c r="S1086" s="1">
        <v>3.0</v>
      </c>
      <c r="T1086" s="1">
        <v>1.0</v>
      </c>
      <c r="U1086" s="1">
        <v>1.0</v>
      </c>
      <c r="V1086" s="1">
        <v>1.0</v>
      </c>
      <c r="W1086" s="1" t="s">
        <v>98</v>
      </c>
      <c r="X1086" s="6">
        <v>109.0</v>
      </c>
      <c r="Y1086" s="1">
        <v>2.0</v>
      </c>
      <c r="Z1086" s="1">
        <v>35.0</v>
      </c>
      <c r="AA1086" s="1">
        <v>2.0</v>
      </c>
      <c r="AB1086" s="5">
        <f t="shared" si="4"/>
        <v>104</v>
      </c>
      <c r="AC1086" s="8">
        <f t="shared" si="5"/>
        <v>109</v>
      </c>
      <c r="AD1086" s="8">
        <f t="shared" ref="AD1086:AE1086" si="1089">AC1086*AA1086</f>
        <v>218</v>
      </c>
      <c r="AE1086" s="8">
        <f t="shared" si="1089"/>
        <v>22672</v>
      </c>
      <c r="AF1086" s="1" t="s">
        <v>144</v>
      </c>
      <c r="AG1086" s="1">
        <v>0.97</v>
      </c>
      <c r="AH1086" s="1">
        <v>52.0</v>
      </c>
      <c r="AI1086" s="1">
        <v>99.0</v>
      </c>
      <c r="AJ1086" s="1">
        <v>10.0</v>
      </c>
      <c r="AK1086" s="1">
        <v>10.0</v>
      </c>
      <c r="AL1086" s="1">
        <v>10.0</v>
      </c>
      <c r="AM1086" s="1">
        <v>10.0</v>
      </c>
      <c r="AN1086" s="1">
        <v>10.0</v>
      </c>
      <c r="AO1086" s="1">
        <v>9.0</v>
      </c>
    </row>
    <row r="1087">
      <c r="A1087" s="2">
        <v>1917728.0</v>
      </c>
      <c r="B1087" s="1" t="s">
        <v>1451</v>
      </c>
      <c r="C1087" s="1">
        <v>2012.0</v>
      </c>
      <c r="D1087" s="3" t="s">
        <v>570</v>
      </c>
      <c r="E1087" s="14">
        <f t="shared" si="2"/>
        <v>3/13/2012</v>
      </c>
      <c r="F1087" s="15">
        <f t="shared" si="3"/>
        <v>4.46789099663876</v>
      </c>
      <c r="G1087" s="2">
        <v>923517.0</v>
      </c>
      <c r="H1087" s="1" t="s">
        <v>63</v>
      </c>
      <c r="I1087" s="1" t="s">
        <v>5</v>
      </c>
      <c r="J1087" s="5" t="str">
        <f>VLOOKUP(I1087,city,2,FALSE)</f>
        <v>Amsterdam</v>
      </c>
      <c r="K1087" s="1" t="s">
        <v>6</v>
      </c>
      <c r="L1087" s="5" t="str">
        <f>VLOOKUP(K1087,state,2,FALSE)</f>
        <v>North Holland</v>
      </c>
      <c r="M1087" s="2">
        <v>1016.0</v>
      </c>
      <c r="N1087" s="1" t="s">
        <v>92</v>
      </c>
      <c r="O1087" s="1">
        <v>52.369946309844</v>
      </c>
      <c r="P1087" s="1">
        <v>4.88629136890259</v>
      </c>
      <c r="Q1087" s="1" t="s">
        <v>95</v>
      </c>
      <c r="R1087" s="1" t="s">
        <v>97</v>
      </c>
      <c r="S1087" s="1">
        <v>3.0</v>
      </c>
      <c r="T1087" s="1">
        <v>1.0</v>
      </c>
      <c r="U1087" s="1">
        <v>1.0</v>
      </c>
      <c r="V1087" s="1">
        <v>2.0</v>
      </c>
      <c r="W1087" s="1" t="s">
        <v>98</v>
      </c>
      <c r="X1087" s="6">
        <v>150.0</v>
      </c>
      <c r="Y1087" s="1">
        <v>2.0</v>
      </c>
      <c r="Z1087" s="1">
        <v>25.0</v>
      </c>
      <c r="AA1087" s="1">
        <v>3.0</v>
      </c>
      <c r="AB1087" s="5">
        <f t="shared" si="4"/>
        <v>52</v>
      </c>
      <c r="AC1087" s="8">
        <f t="shared" si="5"/>
        <v>150</v>
      </c>
      <c r="AD1087" s="8">
        <f t="shared" ref="AD1087:AE1087" si="1090">AC1087*AA1087</f>
        <v>450</v>
      </c>
      <c r="AE1087" s="8">
        <f t="shared" si="1090"/>
        <v>23400</v>
      </c>
      <c r="AF1087" s="1" t="s">
        <v>144</v>
      </c>
      <c r="AG1087" s="1">
        <v>1.0</v>
      </c>
      <c r="AH1087" s="1">
        <v>26.0</v>
      </c>
      <c r="AI1087" s="1">
        <v>91.0</v>
      </c>
      <c r="AJ1087" s="1">
        <v>9.0</v>
      </c>
      <c r="AK1087" s="1">
        <v>9.0</v>
      </c>
      <c r="AL1087" s="1">
        <v>9.0</v>
      </c>
      <c r="AM1087" s="1">
        <v>10.0</v>
      </c>
      <c r="AN1087" s="1">
        <v>10.0</v>
      </c>
      <c r="AO1087" s="1">
        <v>9.0</v>
      </c>
    </row>
    <row r="1088">
      <c r="A1088" s="2">
        <v>1920154.0</v>
      </c>
      <c r="B1088" s="1" t="s">
        <v>1452</v>
      </c>
      <c r="C1088" s="1">
        <v>2012.0</v>
      </c>
      <c r="D1088" s="3" t="s">
        <v>1453</v>
      </c>
      <c r="E1088" s="14">
        <f t="shared" si="2"/>
        <v>3/14/2012</v>
      </c>
      <c r="F1088" s="15">
        <f t="shared" si="3"/>
        <v>4.46515127061137</v>
      </c>
      <c r="G1088" s="2">
        <v>748908.0</v>
      </c>
      <c r="H1088" s="1" t="s">
        <v>87</v>
      </c>
      <c r="I1088" s="1" t="s">
        <v>5</v>
      </c>
      <c r="J1088" s="5" t="str">
        <f>VLOOKUP(I1088,city,2,FALSE)</f>
        <v>Amsterdam</v>
      </c>
      <c r="K1088" s="1" t="s">
        <v>6</v>
      </c>
      <c r="L1088" s="5" t="str">
        <f>VLOOKUP(K1088,state,2,FALSE)</f>
        <v>North Holland</v>
      </c>
      <c r="M1088" s="2" t="s">
        <v>1454</v>
      </c>
      <c r="N1088" s="1" t="s">
        <v>92</v>
      </c>
      <c r="O1088" s="1">
        <v>52.3502270442057</v>
      </c>
      <c r="P1088" s="1">
        <v>4.79777863611186</v>
      </c>
      <c r="Q1088" s="1" t="s">
        <v>95</v>
      </c>
      <c r="R1088" s="1" t="s">
        <v>97</v>
      </c>
      <c r="S1088" s="1">
        <v>6.0</v>
      </c>
      <c r="T1088" s="1">
        <v>1.5</v>
      </c>
      <c r="U1088" s="1">
        <v>2.0</v>
      </c>
      <c r="V1088" s="1">
        <v>6.0</v>
      </c>
      <c r="W1088" s="1" t="s">
        <v>98</v>
      </c>
      <c r="X1088" s="6">
        <v>160.0</v>
      </c>
      <c r="Y1088" s="1">
        <v>4.0</v>
      </c>
      <c r="Z1088" s="1">
        <v>20.0</v>
      </c>
      <c r="AA1088" s="1">
        <v>3.0</v>
      </c>
      <c r="AB1088" s="5">
        <f t="shared" si="4"/>
        <v>50</v>
      </c>
      <c r="AC1088" s="8">
        <f t="shared" si="5"/>
        <v>160</v>
      </c>
      <c r="AD1088" s="8">
        <f t="shared" ref="AD1088:AE1088" si="1091">AC1088*AA1088</f>
        <v>480</v>
      </c>
      <c r="AE1088" s="8">
        <f t="shared" si="1091"/>
        <v>24000</v>
      </c>
      <c r="AF1088" s="1" t="s">
        <v>115</v>
      </c>
      <c r="AG1088" s="1">
        <v>1.0</v>
      </c>
      <c r="AH1088" s="1">
        <v>25.0</v>
      </c>
      <c r="AI1088" s="1">
        <v>100.0</v>
      </c>
      <c r="AJ1088" s="1">
        <v>10.0</v>
      </c>
      <c r="AK1088" s="1">
        <v>10.0</v>
      </c>
      <c r="AL1088" s="1">
        <v>10.0</v>
      </c>
      <c r="AM1088" s="1">
        <v>10.0</v>
      </c>
      <c r="AN1088" s="1">
        <v>10.0</v>
      </c>
      <c r="AO1088" s="1">
        <v>10.0</v>
      </c>
    </row>
    <row r="1089">
      <c r="A1089" s="2">
        <v>1920154.0</v>
      </c>
      <c r="B1089" s="1" t="s">
        <v>1452</v>
      </c>
      <c r="C1089" s="1">
        <v>2012.0</v>
      </c>
      <c r="D1089" s="3" t="s">
        <v>1453</v>
      </c>
      <c r="E1089" s="14">
        <f t="shared" si="2"/>
        <v>3/14/2012</v>
      </c>
      <c r="F1089" s="15">
        <f t="shared" si="3"/>
        <v>4.46515127061137</v>
      </c>
      <c r="G1089" s="2">
        <v>383182.0</v>
      </c>
      <c r="H1089" s="1" t="s">
        <v>46</v>
      </c>
      <c r="I1089" s="1" t="s">
        <v>5</v>
      </c>
      <c r="J1089" s="5" t="str">
        <f>VLOOKUP(I1089,city,2,FALSE)</f>
        <v>Amsterdam</v>
      </c>
      <c r="K1089" s="1" t="s">
        <v>6</v>
      </c>
      <c r="L1089" s="5" t="str">
        <f>VLOOKUP(K1089,state,2,FALSE)</f>
        <v>North Holland</v>
      </c>
      <c r="M1089" s="2" t="s">
        <v>1455</v>
      </c>
      <c r="N1089" s="1" t="s">
        <v>92</v>
      </c>
      <c r="O1089" s="1">
        <v>52.3646951203199</v>
      </c>
      <c r="P1089" s="1">
        <v>4.90760021210994</v>
      </c>
      <c r="Q1089" s="1" t="s">
        <v>221</v>
      </c>
      <c r="R1089" s="1" t="s">
        <v>97</v>
      </c>
      <c r="S1089" s="1">
        <v>6.0</v>
      </c>
      <c r="T1089" s="1">
        <v>1.0</v>
      </c>
      <c r="U1089" s="1">
        <v>2.0</v>
      </c>
      <c r="V1089" s="1">
        <v>6.0</v>
      </c>
      <c r="W1089" s="1" t="s">
        <v>98</v>
      </c>
      <c r="X1089" s="6">
        <v>178.0</v>
      </c>
      <c r="Y1089" s="1">
        <v>4.0</v>
      </c>
      <c r="Z1089" s="1">
        <v>30.0</v>
      </c>
      <c r="AA1089" s="1">
        <v>3.0</v>
      </c>
      <c r="AB1089" s="5">
        <f t="shared" si="4"/>
        <v>66</v>
      </c>
      <c r="AC1089" s="8">
        <f t="shared" si="5"/>
        <v>178</v>
      </c>
      <c r="AD1089" s="8">
        <f t="shared" ref="AD1089:AE1089" si="1092">AC1089*AA1089</f>
        <v>534</v>
      </c>
      <c r="AE1089" s="8">
        <f t="shared" si="1092"/>
        <v>35244</v>
      </c>
      <c r="AF1089" s="1" t="s">
        <v>115</v>
      </c>
      <c r="AG1089" s="1">
        <v>1.0</v>
      </c>
      <c r="AH1089" s="1">
        <v>33.0</v>
      </c>
      <c r="AI1089" s="1">
        <v>99.0</v>
      </c>
      <c r="AJ1089" s="1">
        <v>10.0</v>
      </c>
      <c r="AK1089" s="1">
        <v>10.0</v>
      </c>
      <c r="AL1089" s="1">
        <v>10.0</v>
      </c>
      <c r="AM1089" s="1">
        <v>10.0</v>
      </c>
      <c r="AN1089" s="1">
        <v>10.0</v>
      </c>
      <c r="AO1089" s="1">
        <v>9.0</v>
      </c>
    </row>
    <row r="1090">
      <c r="A1090" s="2">
        <v>1921827.0</v>
      </c>
      <c r="B1090" s="1" t="s">
        <v>1456</v>
      </c>
      <c r="C1090" s="1">
        <v>2012.0</v>
      </c>
      <c r="D1090" s="3" t="s">
        <v>1453</v>
      </c>
      <c r="E1090" s="14">
        <f t="shared" si="2"/>
        <v>3/14/2012</v>
      </c>
      <c r="F1090" s="15">
        <f t="shared" si="3"/>
        <v>4.46515127064306</v>
      </c>
      <c r="G1090" s="2">
        <v>5800244.0</v>
      </c>
      <c r="H1090" s="1" t="s">
        <v>7</v>
      </c>
      <c r="I1090" s="1" t="s">
        <v>5</v>
      </c>
      <c r="J1090" s="5" t="str">
        <f>VLOOKUP(I1090,city,2,FALSE)</f>
        <v>Amsterdam</v>
      </c>
      <c r="K1090" s="1" t="s">
        <v>39</v>
      </c>
      <c r="L1090" s="5" t="str">
        <f>VLOOKUP(K1090,state,2,FALSE)</f>
        <v>North Holland</v>
      </c>
      <c r="M1090" s="2">
        <v>1052.0</v>
      </c>
      <c r="N1090" s="1" t="s">
        <v>92</v>
      </c>
      <c r="O1090" s="1">
        <v>52.380626514627</v>
      </c>
      <c r="P1090" s="1">
        <v>4.87704250130824</v>
      </c>
      <c r="Q1090" s="1" t="s">
        <v>95</v>
      </c>
      <c r="R1090" s="1" t="s">
        <v>97</v>
      </c>
      <c r="S1090" s="1">
        <v>2.0</v>
      </c>
      <c r="T1090" s="1">
        <v>1.0</v>
      </c>
      <c r="U1090" s="1">
        <v>1.0</v>
      </c>
      <c r="V1090" s="1">
        <v>2.0</v>
      </c>
      <c r="W1090" s="1" t="s">
        <v>98</v>
      </c>
      <c r="X1090" s="6">
        <v>105.0</v>
      </c>
      <c r="Y1090" s="1">
        <v>1.0</v>
      </c>
      <c r="Z1090" s="1">
        <v>0.0</v>
      </c>
      <c r="AA1090" s="1">
        <v>1.0</v>
      </c>
      <c r="AB1090" s="5">
        <f t="shared" si="4"/>
        <v>0</v>
      </c>
      <c r="AC1090" s="8">
        <f t="shared" si="5"/>
        <v>105</v>
      </c>
      <c r="AD1090" s="8">
        <f t="shared" ref="AD1090:AE1090" si="1093">AC1090*AA1090</f>
        <v>105</v>
      </c>
      <c r="AE1090" s="8">
        <f t="shared" si="1093"/>
        <v>0</v>
      </c>
      <c r="AF1090" s="1" t="s">
        <v>187</v>
      </c>
      <c r="AG1090" s="1">
        <v>0.33</v>
      </c>
      <c r="AH1090" s="1">
        <v>0.0</v>
      </c>
    </row>
    <row r="1091">
      <c r="A1091" s="2">
        <v>1924013.0</v>
      </c>
      <c r="B1091" s="1" t="s">
        <v>743</v>
      </c>
      <c r="C1091" s="1">
        <v>2012.0</v>
      </c>
      <c r="D1091" s="3" t="s">
        <v>1453</v>
      </c>
      <c r="E1091" s="14">
        <f t="shared" si="2"/>
        <v>3/14/2012</v>
      </c>
      <c r="F1091" s="15">
        <f t="shared" si="3"/>
        <v>4.46515127064306</v>
      </c>
      <c r="G1091" s="2">
        <v>1410245.0</v>
      </c>
      <c r="H1091" s="1" t="s">
        <v>41</v>
      </c>
      <c r="I1091" s="1" t="s">
        <v>5</v>
      </c>
      <c r="J1091" s="5" t="str">
        <f>VLOOKUP(I1091,city,2,FALSE)</f>
        <v>Amsterdam</v>
      </c>
      <c r="K1091" s="1" t="s">
        <v>6</v>
      </c>
      <c r="L1091" s="5" t="str">
        <f>VLOOKUP(K1091,state,2,FALSE)</f>
        <v>North Holland</v>
      </c>
      <c r="M1091" s="2">
        <v>1053.0</v>
      </c>
      <c r="N1091" s="1" t="s">
        <v>92</v>
      </c>
      <c r="O1091" s="1">
        <v>52.3652431889543</v>
      </c>
      <c r="P1091" s="1">
        <v>4.86697121507999</v>
      </c>
      <c r="Q1091" s="1" t="s">
        <v>95</v>
      </c>
      <c r="R1091" s="1" t="s">
        <v>138</v>
      </c>
      <c r="S1091" s="1">
        <v>2.0</v>
      </c>
      <c r="T1091" s="1">
        <v>1.0</v>
      </c>
      <c r="U1091" s="1">
        <v>1.0</v>
      </c>
      <c r="V1091" s="1">
        <v>1.0</v>
      </c>
      <c r="W1091" s="1" t="s">
        <v>98</v>
      </c>
      <c r="X1091" s="6">
        <v>85.0</v>
      </c>
      <c r="Y1091" s="1">
        <v>0.0</v>
      </c>
      <c r="Z1091" s="1">
        <v>0.0</v>
      </c>
      <c r="AA1091" s="1">
        <v>3.0</v>
      </c>
      <c r="AB1091" s="5">
        <f t="shared" si="4"/>
        <v>110</v>
      </c>
      <c r="AC1091" s="8">
        <f t="shared" si="5"/>
        <v>85</v>
      </c>
      <c r="AD1091" s="8">
        <f t="shared" ref="AD1091:AE1091" si="1094">AC1091*AA1091</f>
        <v>255</v>
      </c>
      <c r="AE1091" s="8">
        <f t="shared" si="1094"/>
        <v>28050</v>
      </c>
      <c r="AF1091" s="1" t="s">
        <v>144</v>
      </c>
      <c r="AG1091" s="1">
        <v>0.93</v>
      </c>
      <c r="AH1091" s="1">
        <v>55.0</v>
      </c>
      <c r="AI1091" s="1">
        <v>94.0</v>
      </c>
      <c r="AJ1091" s="1">
        <v>9.0</v>
      </c>
      <c r="AK1091" s="1">
        <v>10.0</v>
      </c>
      <c r="AL1091" s="1">
        <v>10.0</v>
      </c>
      <c r="AM1091" s="1">
        <v>10.0</v>
      </c>
      <c r="AN1091" s="1">
        <v>9.0</v>
      </c>
      <c r="AO1091" s="1">
        <v>9.0</v>
      </c>
    </row>
    <row r="1092">
      <c r="A1092" s="2">
        <v>1929929.0</v>
      </c>
      <c r="B1092" s="1" t="s">
        <v>1457</v>
      </c>
      <c r="C1092" s="1">
        <v>2012.0</v>
      </c>
      <c r="D1092" s="3" t="s">
        <v>1458</v>
      </c>
      <c r="E1092" s="14">
        <f t="shared" si="2"/>
        <v>3/15/2012</v>
      </c>
      <c r="F1092" s="15">
        <f t="shared" si="3"/>
        <v>4.46241154461566</v>
      </c>
      <c r="G1092" s="2">
        <v>827203.0</v>
      </c>
      <c r="H1092" s="1" t="s">
        <v>46</v>
      </c>
      <c r="I1092" s="1" t="s">
        <v>5</v>
      </c>
      <c r="J1092" s="5" t="str">
        <f>VLOOKUP(I1092,city,2,FALSE)</f>
        <v>Amsterdam</v>
      </c>
      <c r="K1092" s="1" t="s">
        <v>6</v>
      </c>
      <c r="L1092" s="5" t="str">
        <f>VLOOKUP(K1092,state,2,FALSE)</f>
        <v>North Holland</v>
      </c>
      <c r="M1092" s="2">
        <v>1017.0</v>
      </c>
      <c r="N1092" s="1" t="s">
        <v>92</v>
      </c>
      <c r="O1092" s="1">
        <v>52.3643278768524</v>
      </c>
      <c r="P1092" s="1">
        <v>4.88958266913053</v>
      </c>
      <c r="Q1092" s="1" t="s">
        <v>95</v>
      </c>
      <c r="R1092" s="1" t="s">
        <v>138</v>
      </c>
      <c r="S1092" s="1">
        <v>6.0</v>
      </c>
      <c r="T1092" s="1">
        <v>1.5</v>
      </c>
      <c r="U1092" s="1">
        <v>1.0</v>
      </c>
      <c r="V1092" s="1">
        <v>6.0</v>
      </c>
      <c r="W1092" s="1" t="s">
        <v>98</v>
      </c>
      <c r="X1092" s="6">
        <v>210.0</v>
      </c>
      <c r="Y1092" s="1">
        <v>4.0</v>
      </c>
      <c r="Z1092" s="1">
        <v>0.0</v>
      </c>
      <c r="AA1092" s="1">
        <v>3.0</v>
      </c>
      <c r="AB1092" s="5">
        <f t="shared" si="4"/>
        <v>24</v>
      </c>
      <c r="AC1092" s="8">
        <f t="shared" si="5"/>
        <v>210</v>
      </c>
      <c r="AD1092" s="8">
        <f t="shared" ref="AD1092:AE1092" si="1095">AC1092*AA1092</f>
        <v>630</v>
      </c>
      <c r="AE1092" s="8">
        <f t="shared" si="1095"/>
        <v>15120</v>
      </c>
      <c r="AF1092" s="1" t="s">
        <v>141</v>
      </c>
      <c r="AG1092" s="1">
        <v>0.97</v>
      </c>
      <c r="AH1092" s="1">
        <v>12.0</v>
      </c>
      <c r="AI1092" s="1">
        <v>95.0</v>
      </c>
      <c r="AJ1092" s="1">
        <v>9.0</v>
      </c>
      <c r="AK1092" s="1">
        <v>10.0</v>
      </c>
      <c r="AL1092" s="1">
        <v>9.0</v>
      </c>
      <c r="AM1092" s="1">
        <v>10.0</v>
      </c>
      <c r="AN1092" s="1">
        <v>10.0</v>
      </c>
      <c r="AO1092" s="1">
        <v>9.0</v>
      </c>
    </row>
    <row r="1093">
      <c r="A1093" s="2">
        <v>1929929.0</v>
      </c>
      <c r="B1093" s="1" t="s">
        <v>1457</v>
      </c>
      <c r="C1093" s="1">
        <v>2012.0</v>
      </c>
      <c r="D1093" s="3" t="s">
        <v>1458</v>
      </c>
      <c r="E1093" s="14">
        <f t="shared" si="2"/>
        <v>3/15/2012</v>
      </c>
      <c r="F1093" s="15">
        <f t="shared" si="3"/>
        <v>4.46241154461566</v>
      </c>
      <c r="G1093" s="2">
        <v>2544004.0</v>
      </c>
      <c r="H1093" s="1" t="s">
        <v>46</v>
      </c>
      <c r="I1093" s="1" t="s">
        <v>5</v>
      </c>
      <c r="J1093" s="5" t="str">
        <f>VLOOKUP(I1093,city,2,FALSE)</f>
        <v>Amsterdam</v>
      </c>
      <c r="K1093" s="1" t="s">
        <v>6</v>
      </c>
      <c r="L1093" s="5" t="str">
        <f>VLOOKUP(K1093,state,2,FALSE)</f>
        <v>North Holland</v>
      </c>
      <c r="M1093" s="2" t="s">
        <v>1459</v>
      </c>
      <c r="N1093" s="1" t="s">
        <v>92</v>
      </c>
      <c r="O1093" s="1">
        <v>52.3657842828269</v>
      </c>
      <c r="P1093" s="1">
        <v>4.89064190602769</v>
      </c>
      <c r="Q1093" s="1" t="s">
        <v>95</v>
      </c>
      <c r="R1093" s="1" t="s">
        <v>138</v>
      </c>
      <c r="S1093" s="1">
        <v>5.0</v>
      </c>
      <c r="T1093" s="1">
        <v>2.0</v>
      </c>
      <c r="U1093" s="1">
        <v>1.0</v>
      </c>
      <c r="V1093" s="1">
        <v>4.0</v>
      </c>
      <c r="W1093" s="1" t="s">
        <v>98</v>
      </c>
      <c r="X1093" s="6">
        <v>199.0</v>
      </c>
      <c r="Y1093" s="1">
        <v>1.0</v>
      </c>
      <c r="Z1093" s="1">
        <v>0.0</v>
      </c>
      <c r="AA1093" s="1">
        <v>3.0</v>
      </c>
      <c r="AB1093" s="5">
        <f t="shared" si="4"/>
        <v>8</v>
      </c>
      <c r="AC1093" s="8">
        <f t="shared" si="5"/>
        <v>199</v>
      </c>
      <c r="AD1093" s="8">
        <f t="shared" ref="AD1093:AE1093" si="1096">AC1093*AA1093</f>
        <v>597</v>
      </c>
      <c r="AE1093" s="8">
        <f t="shared" si="1096"/>
        <v>4776</v>
      </c>
      <c r="AF1093" s="1" t="s">
        <v>141</v>
      </c>
      <c r="AG1093" s="1">
        <v>0.97</v>
      </c>
      <c r="AH1093" s="1">
        <v>4.0</v>
      </c>
      <c r="AI1093" s="1">
        <v>93.0</v>
      </c>
      <c r="AJ1093" s="1">
        <v>9.0</v>
      </c>
      <c r="AK1093" s="1">
        <v>10.0</v>
      </c>
      <c r="AL1093" s="1">
        <v>10.0</v>
      </c>
      <c r="AM1093" s="1">
        <v>9.0</v>
      </c>
      <c r="AN1093" s="1">
        <v>9.0</v>
      </c>
      <c r="AO1093" s="1">
        <v>9.0</v>
      </c>
    </row>
    <row r="1094">
      <c r="A1094" s="2">
        <v>1929929.0</v>
      </c>
      <c r="B1094" s="1" t="s">
        <v>1457</v>
      </c>
      <c r="C1094" s="1">
        <v>2012.0</v>
      </c>
      <c r="D1094" s="3" t="s">
        <v>1458</v>
      </c>
      <c r="E1094" s="14">
        <f t="shared" si="2"/>
        <v>3/15/2012</v>
      </c>
      <c r="F1094" s="15">
        <f t="shared" si="3"/>
        <v>4.46241154461566</v>
      </c>
      <c r="G1094" s="2">
        <v>5604807.0</v>
      </c>
      <c r="H1094" s="1" t="s">
        <v>46</v>
      </c>
      <c r="I1094" s="1" t="s">
        <v>5</v>
      </c>
      <c r="J1094" s="5" t="str">
        <f>VLOOKUP(I1094,city,2,FALSE)</f>
        <v>Amsterdam</v>
      </c>
      <c r="K1094" s="1" t="s">
        <v>31</v>
      </c>
      <c r="L1094" s="5" t="str">
        <f>VLOOKUP(K1094,state,2,FALSE)</f>
        <v>North Holland</v>
      </c>
      <c r="M1094" s="2">
        <v>1017.0</v>
      </c>
      <c r="N1094" s="1" t="s">
        <v>92</v>
      </c>
      <c r="O1094" s="1">
        <v>52.3628926216936</v>
      </c>
      <c r="P1094" s="1">
        <v>4.88551816725186</v>
      </c>
      <c r="Q1094" s="1" t="s">
        <v>95</v>
      </c>
      <c r="R1094" s="1" t="s">
        <v>138</v>
      </c>
      <c r="S1094" s="1">
        <v>4.0</v>
      </c>
      <c r="T1094" s="1">
        <v>1.5</v>
      </c>
      <c r="U1094" s="1">
        <v>1.0</v>
      </c>
      <c r="V1094" s="1">
        <v>2.0</v>
      </c>
      <c r="W1094" s="1" t="s">
        <v>98</v>
      </c>
      <c r="X1094" s="6">
        <v>220.0</v>
      </c>
      <c r="Y1094" s="1">
        <v>1.0</v>
      </c>
      <c r="Z1094" s="1">
        <v>0.0</v>
      </c>
      <c r="AA1094" s="1">
        <v>3.0</v>
      </c>
      <c r="AB1094" s="5">
        <f t="shared" si="4"/>
        <v>0</v>
      </c>
      <c r="AC1094" s="8">
        <f t="shared" si="5"/>
        <v>220</v>
      </c>
      <c r="AD1094" s="8">
        <f t="shared" ref="AD1094:AE1094" si="1097">AC1094*AA1094</f>
        <v>660</v>
      </c>
      <c r="AE1094" s="8">
        <f t="shared" si="1097"/>
        <v>0</v>
      </c>
      <c r="AF1094" s="1" t="s">
        <v>141</v>
      </c>
      <c r="AG1094" s="1">
        <v>0.97</v>
      </c>
      <c r="AH1094" s="1">
        <v>0.0</v>
      </c>
    </row>
    <row r="1095">
      <c r="A1095" s="2">
        <v>1929929.0</v>
      </c>
      <c r="B1095" s="1" t="s">
        <v>1457</v>
      </c>
      <c r="C1095" s="1">
        <v>2012.0</v>
      </c>
      <c r="D1095" s="3" t="s">
        <v>1458</v>
      </c>
      <c r="E1095" s="14">
        <f t="shared" si="2"/>
        <v>3/15/2012</v>
      </c>
      <c r="F1095" s="15">
        <f t="shared" si="3"/>
        <v>4.46241154461566</v>
      </c>
      <c r="G1095" s="2">
        <v>725699.0</v>
      </c>
      <c r="H1095" s="1" t="s">
        <v>63</v>
      </c>
      <c r="I1095" s="1" t="s">
        <v>5</v>
      </c>
      <c r="J1095" s="5" t="str">
        <f>VLOOKUP(I1095,city,2,FALSE)</f>
        <v>Amsterdam</v>
      </c>
      <c r="K1095" s="1" t="s">
        <v>6</v>
      </c>
      <c r="L1095" s="5" t="str">
        <f>VLOOKUP(K1095,state,2,FALSE)</f>
        <v>North Holland</v>
      </c>
      <c r="M1095" s="2">
        <v>1017.0</v>
      </c>
      <c r="N1095" s="1" t="s">
        <v>92</v>
      </c>
      <c r="O1095" s="1">
        <v>52.3675879292456</v>
      </c>
      <c r="P1095" s="1">
        <v>4.88972941533494</v>
      </c>
      <c r="Q1095" s="1" t="s">
        <v>95</v>
      </c>
      <c r="R1095" s="1" t="s">
        <v>138</v>
      </c>
      <c r="S1095" s="1">
        <v>4.0</v>
      </c>
      <c r="T1095" s="1">
        <v>1.5</v>
      </c>
      <c r="U1095" s="1">
        <v>1.0</v>
      </c>
      <c r="V1095" s="1">
        <v>4.0</v>
      </c>
      <c r="W1095" s="1" t="s">
        <v>98</v>
      </c>
      <c r="X1095" s="6">
        <v>188.0</v>
      </c>
      <c r="Y1095" s="1">
        <v>4.0</v>
      </c>
      <c r="Z1095" s="1">
        <v>0.0</v>
      </c>
      <c r="AA1095" s="1">
        <v>3.0</v>
      </c>
      <c r="AB1095" s="5">
        <f t="shared" si="4"/>
        <v>78</v>
      </c>
      <c r="AC1095" s="8">
        <f t="shared" si="5"/>
        <v>188</v>
      </c>
      <c r="AD1095" s="8">
        <f t="shared" ref="AD1095:AE1095" si="1098">AC1095*AA1095</f>
        <v>564</v>
      </c>
      <c r="AE1095" s="8">
        <f t="shared" si="1098"/>
        <v>43992</v>
      </c>
      <c r="AF1095" s="1" t="s">
        <v>141</v>
      </c>
      <c r="AG1095" s="1">
        <v>0.97</v>
      </c>
      <c r="AH1095" s="1">
        <v>39.0</v>
      </c>
      <c r="AI1095" s="1">
        <v>90.0</v>
      </c>
      <c r="AJ1095" s="1">
        <v>9.0</v>
      </c>
      <c r="AK1095" s="1">
        <v>10.0</v>
      </c>
      <c r="AL1095" s="1">
        <v>10.0</v>
      </c>
      <c r="AM1095" s="1">
        <v>9.0</v>
      </c>
      <c r="AN1095" s="1">
        <v>9.0</v>
      </c>
      <c r="AO1095" s="1">
        <v>9.0</v>
      </c>
    </row>
    <row r="1096">
      <c r="A1096" s="2">
        <v>1929929.0</v>
      </c>
      <c r="B1096" s="1" t="s">
        <v>1457</v>
      </c>
      <c r="C1096" s="1">
        <v>2012.0</v>
      </c>
      <c r="D1096" s="3" t="s">
        <v>1458</v>
      </c>
      <c r="E1096" s="14">
        <f t="shared" si="2"/>
        <v>3/15/2012</v>
      </c>
      <c r="F1096" s="15">
        <f t="shared" si="3"/>
        <v>4.46241154461566</v>
      </c>
      <c r="G1096" s="2">
        <v>553015.0</v>
      </c>
      <c r="H1096" s="1" t="s">
        <v>63</v>
      </c>
      <c r="I1096" s="1" t="s">
        <v>5</v>
      </c>
      <c r="J1096" s="5" t="str">
        <f>VLOOKUP(I1096,city,2,FALSE)</f>
        <v>Amsterdam</v>
      </c>
      <c r="K1096" s="1" t="s">
        <v>6</v>
      </c>
      <c r="L1096" s="5" t="str">
        <f>VLOOKUP(K1096,state,2,FALSE)</f>
        <v>North Holland</v>
      </c>
      <c r="M1096" s="2" t="s">
        <v>1459</v>
      </c>
      <c r="N1096" s="1" t="s">
        <v>92</v>
      </c>
      <c r="O1096" s="1">
        <v>52.3669008787815</v>
      </c>
      <c r="P1096" s="1">
        <v>4.89199250977355</v>
      </c>
      <c r="Q1096" s="1" t="s">
        <v>95</v>
      </c>
      <c r="R1096" s="1" t="s">
        <v>138</v>
      </c>
      <c r="S1096" s="1">
        <v>3.0</v>
      </c>
      <c r="T1096" s="1">
        <v>1.0</v>
      </c>
      <c r="U1096" s="1">
        <v>1.0</v>
      </c>
      <c r="V1096" s="1">
        <v>2.0</v>
      </c>
      <c r="W1096" s="1" t="s">
        <v>98</v>
      </c>
      <c r="X1096" s="6">
        <v>110.0</v>
      </c>
      <c r="Y1096" s="1">
        <v>2.0</v>
      </c>
      <c r="Z1096" s="1">
        <v>25.0</v>
      </c>
      <c r="AA1096" s="1">
        <v>3.0</v>
      </c>
      <c r="AB1096" s="5">
        <f t="shared" si="4"/>
        <v>68</v>
      </c>
      <c r="AC1096" s="8">
        <f t="shared" si="5"/>
        <v>110</v>
      </c>
      <c r="AD1096" s="8">
        <f t="shared" ref="AD1096:AE1096" si="1099">AC1096*AA1096</f>
        <v>330</v>
      </c>
      <c r="AE1096" s="8">
        <f t="shared" si="1099"/>
        <v>22440</v>
      </c>
      <c r="AF1096" s="1" t="s">
        <v>141</v>
      </c>
      <c r="AG1096" s="1">
        <v>0.97</v>
      </c>
      <c r="AH1096" s="1">
        <v>34.0</v>
      </c>
      <c r="AI1096" s="1">
        <v>93.0</v>
      </c>
      <c r="AJ1096" s="1">
        <v>9.0</v>
      </c>
      <c r="AK1096" s="1">
        <v>9.0</v>
      </c>
      <c r="AL1096" s="1">
        <v>10.0</v>
      </c>
      <c r="AM1096" s="1">
        <v>10.0</v>
      </c>
      <c r="AN1096" s="1">
        <v>9.0</v>
      </c>
      <c r="AO1096" s="1">
        <v>9.0</v>
      </c>
    </row>
    <row r="1097">
      <c r="A1097" s="2">
        <v>1929929.0</v>
      </c>
      <c r="B1097" s="1" t="s">
        <v>1457</v>
      </c>
      <c r="C1097" s="1">
        <v>2012.0</v>
      </c>
      <c r="D1097" s="3" t="s">
        <v>1458</v>
      </c>
      <c r="E1097" s="14">
        <f t="shared" si="2"/>
        <v>3/15/2012</v>
      </c>
      <c r="F1097" s="15">
        <f t="shared" si="3"/>
        <v>4.46241154461566</v>
      </c>
      <c r="G1097" s="2">
        <v>552997.0</v>
      </c>
      <c r="H1097" s="1" t="s">
        <v>63</v>
      </c>
      <c r="I1097" s="1" t="s">
        <v>5</v>
      </c>
      <c r="J1097" s="5" t="str">
        <f>VLOOKUP(I1097,city,2,FALSE)</f>
        <v>Amsterdam</v>
      </c>
      <c r="K1097" s="1" t="s">
        <v>6</v>
      </c>
      <c r="L1097" s="5" t="str">
        <f>VLOOKUP(K1097,state,2,FALSE)</f>
        <v>North Holland</v>
      </c>
      <c r="M1097" s="2" t="s">
        <v>1459</v>
      </c>
      <c r="N1097" s="1" t="s">
        <v>92</v>
      </c>
      <c r="O1097" s="1">
        <v>52.3673132423037</v>
      </c>
      <c r="P1097" s="1">
        <v>4.89140620966697</v>
      </c>
      <c r="Q1097" s="1" t="s">
        <v>257</v>
      </c>
      <c r="R1097" s="1" t="s">
        <v>138</v>
      </c>
      <c r="S1097" s="1">
        <v>2.0</v>
      </c>
      <c r="T1097" s="1">
        <v>1.0</v>
      </c>
      <c r="U1097" s="1">
        <v>1.0</v>
      </c>
      <c r="V1097" s="1">
        <v>1.0</v>
      </c>
      <c r="W1097" s="1" t="s">
        <v>98</v>
      </c>
      <c r="X1097" s="6">
        <v>110.0</v>
      </c>
      <c r="Y1097" s="1">
        <v>1.0</v>
      </c>
      <c r="Z1097" s="1">
        <v>0.0</v>
      </c>
      <c r="AA1097" s="1">
        <v>3.0</v>
      </c>
      <c r="AB1097" s="5">
        <f t="shared" si="4"/>
        <v>48</v>
      </c>
      <c r="AC1097" s="8">
        <f t="shared" si="5"/>
        <v>110</v>
      </c>
      <c r="AD1097" s="8">
        <f t="shared" ref="AD1097:AE1097" si="1100">AC1097*AA1097</f>
        <v>330</v>
      </c>
      <c r="AE1097" s="8">
        <f t="shared" si="1100"/>
        <v>15840</v>
      </c>
      <c r="AF1097" s="1" t="s">
        <v>141</v>
      </c>
      <c r="AG1097" s="1">
        <v>0.97</v>
      </c>
      <c r="AH1097" s="1">
        <v>24.0</v>
      </c>
      <c r="AI1097" s="1">
        <v>92.0</v>
      </c>
      <c r="AJ1097" s="1">
        <v>9.0</v>
      </c>
      <c r="AK1097" s="1">
        <v>9.0</v>
      </c>
      <c r="AL1097" s="1">
        <v>10.0</v>
      </c>
      <c r="AM1097" s="1">
        <v>10.0</v>
      </c>
      <c r="AN1097" s="1">
        <v>10.0</v>
      </c>
      <c r="AO1097" s="1">
        <v>9.0</v>
      </c>
    </row>
    <row r="1098">
      <c r="A1098" s="2">
        <v>1933418.0</v>
      </c>
      <c r="B1098" s="1" t="s">
        <v>1460</v>
      </c>
      <c r="C1098" s="1">
        <v>2012.0</v>
      </c>
      <c r="D1098" s="3" t="s">
        <v>1461</v>
      </c>
      <c r="E1098" s="14">
        <f t="shared" si="2"/>
        <v>3/16/2012</v>
      </c>
      <c r="F1098" s="15">
        <f t="shared" si="3"/>
        <v>4.45967181858827</v>
      </c>
      <c r="G1098" s="2">
        <v>4883906.0</v>
      </c>
      <c r="H1098" s="1" t="s">
        <v>70</v>
      </c>
      <c r="I1098" s="1" t="s">
        <v>5</v>
      </c>
      <c r="J1098" s="5" t="str">
        <f>VLOOKUP(I1098,city,2,FALSE)</f>
        <v>Amsterdam</v>
      </c>
      <c r="K1098" s="1" t="s">
        <v>31</v>
      </c>
      <c r="L1098" s="5" t="str">
        <f>VLOOKUP(K1098,state,2,FALSE)</f>
        <v>North Holland</v>
      </c>
      <c r="M1098" s="2" t="s">
        <v>1462</v>
      </c>
      <c r="N1098" s="1" t="s">
        <v>92</v>
      </c>
      <c r="O1098" s="1">
        <v>52.3424538634658</v>
      </c>
      <c r="P1098" s="1">
        <v>4.89464855539461</v>
      </c>
      <c r="Q1098" s="1" t="s">
        <v>95</v>
      </c>
      <c r="R1098" s="1" t="s">
        <v>97</v>
      </c>
      <c r="S1098" s="1">
        <v>3.0</v>
      </c>
      <c r="T1098" s="1">
        <v>1.0</v>
      </c>
      <c r="U1098" s="1">
        <v>1.0</v>
      </c>
      <c r="V1098" s="1">
        <v>2.0</v>
      </c>
      <c r="W1098" s="1" t="s">
        <v>98</v>
      </c>
      <c r="X1098" s="6">
        <v>75.0</v>
      </c>
      <c r="Y1098" s="1">
        <v>2.0</v>
      </c>
      <c r="Z1098" s="1">
        <v>25.0</v>
      </c>
      <c r="AA1098" s="1">
        <v>2.0</v>
      </c>
      <c r="AB1098" s="5">
        <f t="shared" si="4"/>
        <v>10</v>
      </c>
      <c r="AC1098" s="8">
        <f t="shared" si="5"/>
        <v>75</v>
      </c>
      <c r="AD1098" s="8">
        <f t="shared" ref="AD1098:AE1098" si="1101">AC1098*AA1098</f>
        <v>150</v>
      </c>
      <c r="AE1098" s="8">
        <f t="shared" si="1101"/>
        <v>1500</v>
      </c>
      <c r="AF1098" s="1" t="s">
        <v>144</v>
      </c>
      <c r="AG1098" s="1">
        <v>0.92</v>
      </c>
      <c r="AH1098" s="1">
        <v>5.0</v>
      </c>
      <c r="AI1098" s="1">
        <v>80.0</v>
      </c>
      <c r="AJ1098" s="1">
        <v>8.0</v>
      </c>
      <c r="AK1098" s="1">
        <v>9.0</v>
      </c>
      <c r="AL1098" s="1">
        <v>8.0</v>
      </c>
      <c r="AM1098" s="1">
        <v>8.0</v>
      </c>
      <c r="AN1098" s="1">
        <v>7.0</v>
      </c>
      <c r="AO1098" s="1">
        <v>9.0</v>
      </c>
    </row>
    <row r="1099">
      <c r="A1099" s="2">
        <v>1934192.0</v>
      </c>
      <c r="B1099" s="1" t="s">
        <v>1463</v>
      </c>
      <c r="C1099" s="1">
        <v>2012.0</v>
      </c>
      <c r="D1099" s="3" t="s">
        <v>1461</v>
      </c>
      <c r="E1099" s="14">
        <f t="shared" si="2"/>
        <v>3/16/2012</v>
      </c>
      <c r="F1099" s="15">
        <f t="shared" si="3"/>
        <v>4.45967181858827</v>
      </c>
      <c r="G1099" s="2">
        <v>2506021.0</v>
      </c>
      <c r="H1099" s="1" t="s">
        <v>41</v>
      </c>
      <c r="I1099" s="1" t="s">
        <v>5</v>
      </c>
      <c r="J1099" s="5" t="str">
        <f>VLOOKUP(I1099,city,2,FALSE)</f>
        <v>Amsterdam</v>
      </c>
      <c r="K1099" s="1" t="s">
        <v>6</v>
      </c>
      <c r="L1099" s="5" t="str">
        <f>VLOOKUP(K1099,state,2,FALSE)</f>
        <v>North Holland</v>
      </c>
      <c r="M1099" s="2">
        <v>1016.0</v>
      </c>
      <c r="N1099" s="1" t="s">
        <v>92</v>
      </c>
      <c r="O1099" s="1">
        <v>52.3732063880869</v>
      </c>
      <c r="P1099" s="1">
        <v>4.87517994049633</v>
      </c>
      <c r="Q1099" s="1" t="s">
        <v>95</v>
      </c>
      <c r="R1099" s="1" t="s">
        <v>97</v>
      </c>
      <c r="S1099" s="1">
        <v>4.0</v>
      </c>
      <c r="T1099" s="1">
        <v>1.0</v>
      </c>
      <c r="U1099" s="1">
        <v>2.0</v>
      </c>
      <c r="V1099" s="1">
        <v>3.0</v>
      </c>
      <c r="W1099" s="1" t="s">
        <v>98</v>
      </c>
      <c r="X1099" s="6">
        <v>160.0</v>
      </c>
      <c r="Y1099" s="1">
        <v>1.0</v>
      </c>
      <c r="Z1099" s="1">
        <v>0.0</v>
      </c>
      <c r="AA1099" s="1">
        <v>1.0</v>
      </c>
      <c r="AB1099" s="5">
        <f t="shared" si="4"/>
        <v>4</v>
      </c>
      <c r="AC1099" s="8">
        <f t="shared" si="5"/>
        <v>160</v>
      </c>
      <c r="AD1099" s="8">
        <f t="shared" ref="AD1099:AE1099" si="1102">AC1099*AA1099</f>
        <v>160</v>
      </c>
      <c r="AE1099" s="8">
        <f t="shared" si="1102"/>
        <v>640</v>
      </c>
      <c r="AF1099" s="1" t="s">
        <v>144</v>
      </c>
      <c r="AG1099" s="1">
        <v>0.98</v>
      </c>
      <c r="AH1099" s="1">
        <v>2.0</v>
      </c>
      <c r="AI1099" s="1">
        <v>60.0</v>
      </c>
      <c r="AJ1099" s="1">
        <v>6.0</v>
      </c>
      <c r="AK1099" s="1">
        <v>6.0</v>
      </c>
      <c r="AL1099" s="1">
        <v>6.0</v>
      </c>
      <c r="AM1099" s="1">
        <v>6.0</v>
      </c>
      <c r="AN1099" s="1">
        <v>6.0</v>
      </c>
      <c r="AO1099" s="1">
        <v>6.0</v>
      </c>
    </row>
    <row r="1100">
      <c r="A1100" s="2">
        <v>1934192.0</v>
      </c>
      <c r="B1100" s="1" t="s">
        <v>1463</v>
      </c>
      <c r="C1100" s="1">
        <v>2012.0</v>
      </c>
      <c r="D1100" s="3" t="s">
        <v>1461</v>
      </c>
      <c r="E1100" s="14">
        <f t="shared" si="2"/>
        <v>3/16/2012</v>
      </c>
      <c r="F1100" s="15">
        <f t="shared" si="3"/>
        <v>4.45967181858827</v>
      </c>
      <c r="G1100" s="2">
        <v>386479.0</v>
      </c>
      <c r="H1100" s="1" t="s">
        <v>7</v>
      </c>
      <c r="I1100" s="1" t="s">
        <v>43</v>
      </c>
      <c r="J1100" s="5" t="str">
        <f>VLOOKUP(I1100,city,2,FALSE)</f>
        <v>Jordaan</v>
      </c>
      <c r="K1100" s="1" t="s">
        <v>6</v>
      </c>
      <c r="L1100" s="5" t="str">
        <f>VLOOKUP(K1100,state,2,FALSE)</f>
        <v>North Holland</v>
      </c>
      <c r="M1100" s="2"/>
      <c r="N1100" s="1" t="s">
        <v>92</v>
      </c>
      <c r="O1100" s="1">
        <v>52.3739632684733</v>
      </c>
      <c r="P1100" s="1">
        <v>4.8751667509635</v>
      </c>
      <c r="Q1100" s="1" t="s">
        <v>257</v>
      </c>
      <c r="R1100" s="1" t="s">
        <v>138</v>
      </c>
      <c r="S1100" s="1">
        <v>3.0</v>
      </c>
      <c r="T1100" s="1">
        <v>1.0</v>
      </c>
      <c r="U1100" s="1">
        <v>1.0</v>
      </c>
      <c r="V1100" s="1">
        <v>2.0</v>
      </c>
      <c r="W1100" s="1" t="s">
        <v>98</v>
      </c>
      <c r="X1100" s="6">
        <v>90.0</v>
      </c>
      <c r="Y1100" s="1">
        <v>2.0</v>
      </c>
      <c r="Z1100" s="1">
        <v>25.0</v>
      </c>
      <c r="AA1100" s="1">
        <v>1.0</v>
      </c>
      <c r="AB1100" s="5">
        <f t="shared" si="4"/>
        <v>38</v>
      </c>
      <c r="AC1100" s="8">
        <f t="shared" si="5"/>
        <v>90</v>
      </c>
      <c r="AD1100" s="8">
        <f t="shared" ref="AD1100:AE1100" si="1103">AC1100*AA1100</f>
        <v>90</v>
      </c>
      <c r="AE1100" s="8">
        <f t="shared" si="1103"/>
        <v>3420</v>
      </c>
      <c r="AF1100" s="1" t="s">
        <v>144</v>
      </c>
      <c r="AG1100" s="1">
        <v>0.98</v>
      </c>
      <c r="AH1100" s="1">
        <v>19.0</v>
      </c>
      <c r="AI1100" s="1">
        <v>64.0</v>
      </c>
      <c r="AJ1100" s="1">
        <v>7.0</v>
      </c>
      <c r="AK1100" s="1">
        <v>7.0</v>
      </c>
      <c r="AL1100" s="1">
        <v>8.0</v>
      </c>
      <c r="AM1100" s="1">
        <v>8.0</v>
      </c>
      <c r="AN1100" s="1">
        <v>9.0</v>
      </c>
      <c r="AO1100" s="1">
        <v>6.0</v>
      </c>
    </row>
    <row r="1101">
      <c r="A1101" s="2">
        <v>1934192.0</v>
      </c>
      <c r="B1101" s="1" t="s">
        <v>1463</v>
      </c>
      <c r="C1101" s="1">
        <v>2012.0</v>
      </c>
      <c r="D1101" s="3" t="s">
        <v>1461</v>
      </c>
      <c r="E1101" s="14">
        <f t="shared" si="2"/>
        <v>3/16/2012</v>
      </c>
      <c r="F1101" s="15">
        <f t="shared" si="3"/>
        <v>4.45967181858827</v>
      </c>
      <c r="G1101" s="2">
        <v>392003.0</v>
      </c>
      <c r="H1101" s="1" t="s">
        <v>41</v>
      </c>
      <c r="I1101" s="1" t="s">
        <v>43</v>
      </c>
      <c r="J1101" s="5" t="str">
        <f>VLOOKUP(I1101,city,2,FALSE)</f>
        <v>Jordaan</v>
      </c>
      <c r="K1101" s="1" t="s">
        <v>6</v>
      </c>
      <c r="L1101" s="5" t="str">
        <f>VLOOKUP(K1101,state,2,FALSE)</f>
        <v>North Holland</v>
      </c>
      <c r="M1101" s="2"/>
      <c r="N1101" s="1" t="s">
        <v>92</v>
      </c>
      <c r="O1101" s="1">
        <v>52.3733313837886</v>
      </c>
      <c r="P1101" s="1">
        <v>4.87510878004988</v>
      </c>
      <c r="Q1101" s="1" t="s">
        <v>257</v>
      </c>
      <c r="R1101" s="1" t="s">
        <v>138</v>
      </c>
      <c r="S1101" s="1">
        <v>2.0</v>
      </c>
      <c r="T1101" s="1">
        <v>1.0</v>
      </c>
      <c r="U1101" s="1">
        <v>1.0</v>
      </c>
      <c r="V1101" s="1">
        <v>1.0</v>
      </c>
      <c r="W1101" s="1" t="s">
        <v>98</v>
      </c>
      <c r="X1101" s="6">
        <v>50.0</v>
      </c>
      <c r="Y1101" s="1">
        <v>1.0</v>
      </c>
      <c r="Z1101" s="1">
        <v>20.0</v>
      </c>
      <c r="AA1101" s="1">
        <v>1.0</v>
      </c>
      <c r="AB1101" s="5">
        <f t="shared" si="4"/>
        <v>52</v>
      </c>
      <c r="AC1101" s="8">
        <f t="shared" si="5"/>
        <v>70</v>
      </c>
      <c r="AD1101" s="8">
        <f t="shared" ref="AD1101:AE1101" si="1104">AC1101*AA1101</f>
        <v>70</v>
      </c>
      <c r="AE1101" s="8">
        <f t="shared" si="1104"/>
        <v>3640</v>
      </c>
      <c r="AF1101" s="1" t="s">
        <v>144</v>
      </c>
      <c r="AG1101" s="1">
        <v>0.98</v>
      </c>
      <c r="AH1101" s="1">
        <v>26.0</v>
      </c>
      <c r="AI1101" s="1">
        <v>57.0</v>
      </c>
      <c r="AJ1101" s="1">
        <v>6.0</v>
      </c>
      <c r="AK1101" s="1">
        <v>6.0</v>
      </c>
      <c r="AL1101" s="1">
        <v>7.0</v>
      </c>
      <c r="AM1101" s="1">
        <v>8.0</v>
      </c>
      <c r="AN1101" s="1">
        <v>8.0</v>
      </c>
      <c r="AO1101" s="1">
        <v>5.0</v>
      </c>
    </row>
    <row r="1102">
      <c r="A1102" s="2">
        <v>1935349.0</v>
      </c>
      <c r="B1102" s="1" t="s">
        <v>346</v>
      </c>
      <c r="C1102" s="1">
        <v>2012.0</v>
      </c>
      <c r="D1102" s="3" t="s">
        <v>1461</v>
      </c>
      <c r="E1102" s="14">
        <f t="shared" si="2"/>
        <v>3/16/2012</v>
      </c>
      <c r="F1102" s="15">
        <f t="shared" si="3"/>
        <v>4.45967181858827</v>
      </c>
      <c r="G1102" s="2">
        <v>3750149.0</v>
      </c>
      <c r="H1102" s="1" t="s">
        <v>79</v>
      </c>
      <c r="I1102" s="1" t="s">
        <v>5</v>
      </c>
      <c r="J1102" s="5" t="str">
        <f>VLOOKUP(I1102,city,2,FALSE)</f>
        <v>Amsterdam</v>
      </c>
      <c r="K1102" s="1" t="s">
        <v>6</v>
      </c>
      <c r="L1102" s="5" t="str">
        <f>VLOOKUP(K1102,state,2,FALSE)</f>
        <v>North Holland</v>
      </c>
      <c r="M1102" s="2" t="s">
        <v>1464</v>
      </c>
      <c r="N1102" s="1" t="s">
        <v>92</v>
      </c>
      <c r="O1102" s="1">
        <v>52.3691738760944</v>
      </c>
      <c r="P1102" s="1">
        <v>4.848541247389</v>
      </c>
      <c r="Q1102" s="1" t="s">
        <v>95</v>
      </c>
      <c r="R1102" s="1" t="s">
        <v>138</v>
      </c>
      <c r="S1102" s="1">
        <v>2.0</v>
      </c>
      <c r="T1102" s="1">
        <v>1.0</v>
      </c>
      <c r="U1102" s="1">
        <v>1.0</v>
      </c>
      <c r="V1102" s="1">
        <v>1.0</v>
      </c>
      <c r="W1102" s="1" t="s">
        <v>98</v>
      </c>
      <c r="X1102" s="6">
        <v>50.0</v>
      </c>
      <c r="Y1102" s="1">
        <v>1.0</v>
      </c>
      <c r="Z1102" s="1">
        <v>20.0</v>
      </c>
      <c r="AA1102" s="1">
        <v>2.0</v>
      </c>
      <c r="AB1102" s="5">
        <f t="shared" si="4"/>
        <v>10</v>
      </c>
      <c r="AC1102" s="8">
        <f t="shared" si="5"/>
        <v>70</v>
      </c>
      <c r="AD1102" s="8">
        <f t="shared" ref="AD1102:AE1102" si="1105">AC1102*AA1102</f>
        <v>140</v>
      </c>
      <c r="AE1102" s="8">
        <f t="shared" si="1105"/>
        <v>1400</v>
      </c>
      <c r="AF1102" s="1" t="s">
        <v>144</v>
      </c>
      <c r="AG1102" s="1">
        <v>1.0</v>
      </c>
      <c r="AH1102" s="1">
        <v>5.0</v>
      </c>
      <c r="AI1102" s="1">
        <v>100.0</v>
      </c>
      <c r="AJ1102" s="1">
        <v>10.0</v>
      </c>
      <c r="AK1102" s="1">
        <v>10.0</v>
      </c>
      <c r="AL1102" s="1">
        <v>10.0</v>
      </c>
      <c r="AM1102" s="1">
        <v>10.0</v>
      </c>
      <c r="AN1102" s="1">
        <v>9.0</v>
      </c>
      <c r="AO1102" s="1">
        <v>10.0</v>
      </c>
    </row>
    <row r="1103">
      <c r="A1103" s="2">
        <v>1942203.0</v>
      </c>
      <c r="B1103" s="1" t="s">
        <v>1465</v>
      </c>
      <c r="C1103" s="1">
        <v>2012.0</v>
      </c>
      <c r="D1103" s="3" t="s">
        <v>573</v>
      </c>
      <c r="E1103" s="14">
        <f t="shared" si="2"/>
        <v>3/17/2012</v>
      </c>
      <c r="F1103" s="15">
        <f t="shared" si="3"/>
        <v>4.45693209256087</v>
      </c>
      <c r="G1103" s="2">
        <v>5200843.0</v>
      </c>
      <c r="H1103" s="1" t="s">
        <v>63</v>
      </c>
      <c r="I1103" s="1" t="s">
        <v>5</v>
      </c>
      <c r="J1103" s="5" t="str">
        <f>VLOOKUP(I1103,city,2,FALSE)</f>
        <v>Amsterdam</v>
      </c>
      <c r="K1103" s="1" t="s">
        <v>31</v>
      </c>
      <c r="L1103" s="5" t="str">
        <f>VLOOKUP(K1103,state,2,FALSE)</f>
        <v>North Holland</v>
      </c>
      <c r="M1103" s="2" t="s">
        <v>1466</v>
      </c>
      <c r="N1103" s="1" t="s">
        <v>92</v>
      </c>
      <c r="O1103" s="1">
        <v>52.3666535036579</v>
      </c>
      <c r="P1103" s="1">
        <v>4.88054169194799</v>
      </c>
      <c r="Q1103" s="1" t="s">
        <v>95</v>
      </c>
      <c r="R1103" s="1" t="s">
        <v>97</v>
      </c>
      <c r="S1103" s="1">
        <v>2.0</v>
      </c>
      <c r="T1103" s="1">
        <v>1.0</v>
      </c>
      <c r="U1103" s="1">
        <v>1.0</v>
      </c>
      <c r="V1103" s="1">
        <v>1.0</v>
      </c>
      <c r="W1103" s="1" t="s">
        <v>98</v>
      </c>
      <c r="X1103" s="6">
        <v>60.0</v>
      </c>
      <c r="Y1103" s="1">
        <v>1.0</v>
      </c>
      <c r="Z1103" s="1">
        <v>10.0</v>
      </c>
      <c r="AA1103" s="1">
        <v>2.0</v>
      </c>
      <c r="AB1103" s="5">
        <f t="shared" si="4"/>
        <v>4</v>
      </c>
      <c r="AC1103" s="8">
        <f t="shared" si="5"/>
        <v>70</v>
      </c>
      <c r="AD1103" s="8">
        <f t="shared" ref="AD1103:AE1103" si="1106">AC1103*AA1103</f>
        <v>140</v>
      </c>
      <c r="AE1103" s="8">
        <f t="shared" si="1106"/>
        <v>560</v>
      </c>
      <c r="AF1103" s="1" t="s">
        <v>115</v>
      </c>
      <c r="AG1103" s="1">
        <v>0.9</v>
      </c>
      <c r="AH1103" s="1">
        <v>2.0</v>
      </c>
      <c r="AI1103" s="1">
        <v>90.0</v>
      </c>
      <c r="AJ1103" s="1">
        <v>10.0</v>
      </c>
      <c r="AK1103" s="1">
        <v>10.0</v>
      </c>
      <c r="AL1103" s="1">
        <v>10.0</v>
      </c>
      <c r="AM1103" s="1">
        <v>10.0</v>
      </c>
      <c r="AN1103" s="1">
        <v>10.0</v>
      </c>
      <c r="AO1103" s="1">
        <v>9.0</v>
      </c>
    </row>
    <row r="1104">
      <c r="A1104" s="2">
        <v>1953328.0</v>
      </c>
      <c r="B1104" s="1" t="s">
        <v>1467</v>
      </c>
      <c r="C1104" s="1">
        <v>2012.0</v>
      </c>
      <c r="D1104" s="3" t="s">
        <v>1468</v>
      </c>
      <c r="E1104" s="14">
        <f t="shared" si="2"/>
        <v>3/18/2012</v>
      </c>
      <c r="F1104" s="15">
        <f t="shared" si="3"/>
        <v>4.45419236653347</v>
      </c>
      <c r="G1104" s="2">
        <v>2011882.0</v>
      </c>
      <c r="H1104" s="1" t="s">
        <v>67</v>
      </c>
      <c r="I1104" s="1" t="s">
        <v>5</v>
      </c>
      <c r="J1104" s="5" t="str">
        <f>VLOOKUP(I1104,city,2,FALSE)</f>
        <v>Amsterdam</v>
      </c>
      <c r="K1104" s="1" t="s">
        <v>6</v>
      </c>
      <c r="L1104" s="5" t="str">
        <f>VLOOKUP(K1104,state,2,FALSE)</f>
        <v>North Holland</v>
      </c>
      <c r="M1104" s="2" t="s">
        <v>1469</v>
      </c>
      <c r="N1104" s="1" t="s">
        <v>92</v>
      </c>
      <c r="O1104" s="1">
        <v>52.3470086369093</v>
      </c>
      <c r="P1104" s="1">
        <v>4.88209959942021</v>
      </c>
      <c r="Q1104" s="1" t="s">
        <v>95</v>
      </c>
      <c r="R1104" s="1" t="s">
        <v>97</v>
      </c>
      <c r="S1104" s="1">
        <v>5.0</v>
      </c>
      <c r="T1104" s="1">
        <v>1.5</v>
      </c>
      <c r="U1104" s="1">
        <v>2.0</v>
      </c>
      <c r="V1104" s="1">
        <v>5.0</v>
      </c>
      <c r="W1104" s="1" t="s">
        <v>98</v>
      </c>
      <c r="X1104" s="6">
        <v>200.0</v>
      </c>
      <c r="Y1104" s="1">
        <v>3.0</v>
      </c>
      <c r="Z1104" s="1">
        <v>50.0</v>
      </c>
      <c r="AA1104" s="1">
        <v>2.0</v>
      </c>
      <c r="AB1104" s="5">
        <f t="shared" si="4"/>
        <v>0</v>
      </c>
      <c r="AC1104" s="8">
        <f t="shared" si="5"/>
        <v>200</v>
      </c>
      <c r="AD1104" s="8">
        <f t="shared" ref="AD1104:AE1104" si="1107">AC1104*AA1104</f>
        <v>400</v>
      </c>
      <c r="AE1104" s="8">
        <f t="shared" si="1107"/>
        <v>0</v>
      </c>
      <c r="AF1104" s="1" t="s">
        <v>159</v>
      </c>
      <c r="AG1104" s="1" t="s">
        <v>159</v>
      </c>
      <c r="AH1104" s="1">
        <v>0.0</v>
      </c>
    </row>
    <row r="1105">
      <c r="A1105" s="2">
        <v>1953328.0</v>
      </c>
      <c r="B1105" s="1" t="s">
        <v>1467</v>
      </c>
      <c r="C1105" s="1">
        <v>2012.0</v>
      </c>
      <c r="D1105" s="3" t="s">
        <v>1468</v>
      </c>
      <c r="E1105" s="14">
        <f t="shared" si="2"/>
        <v>3/18/2012</v>
      </c>
      <c r="F1105" s="15">
        <f t="shared" si="3"/>
        <v>4.45419236653347</v>
      </c>
      <c r="G1105" s="2">
        <v>2120150.0</v>
      </c>
      <c r="H1105" s="1" t="s">
        <v>67</v>
      </c>
      <c r="I1105" s="1" t="s">
        <v>5</v>
      </c>
      <c r="J1105" s="5" t="str">
        <f>VLOOKUP(I1105,city,2,FALSE)</f>
        <v>Amsterdam</v>
      </c>
      <c r="K1105" s="1" t="s">
        <v>6</v>
      </c>
      <c r="L1105" s="5" t="str">
        <f>VLOOKUP(K1105,state,2,FALSE)</f>
        <v>North Holland</v>
      </c>
      <c r="M1105" s="2" t="s">
        <v>1469</v>
      </c>
      <c r="N1105" s="1" t="s">
        <v>92</v>
      </c>
      <c r="O1105" s="1">
        <v>52.3481341924525</v>
      </c>
      <c r="P1105" s="1">
        <v>4.88080967703143</v>
      </c>
      <c r="Q1105" s="1" t="s">
        <v>257</v>
      </c>
      <c r="R1105" s="1" t="s">
        <v>138</v>
      </c>
      <c r="S1105" s="1">
        <v>3.0</v>
      </c>
      <c r="T1105" s="1">
        <v>1.0</v>
      </c>
      <c r="U1105" s="1">
        <v>1.0</v>
      </c>
      <c r="V1105" s="1">
        <v>2.0</v>
      </c>
      <c r="W1105" s="1" t="s">
        <v>98</v>
      </c>
      <c r="X1105" s="6">
        <v>120.0</v>
      </c>
      <c r="Y1105" s="1">
        <v>2.0</v>
      </c>
      <c r="Z1105" s="1">
        <v>30.0</v>
      </c>
      <c r="AA1105" s="1">
        <v>2.0</v>
      </c>
      <c r="AB1105" s="5">
        <f t="shared" si="4"/>
        <v>0</v>
      </c>
      <c r="AC1105" s="8">
        <f t="shared" si="5"/>
        <v>120</v>
      </c>
      <c r="AD1105" s="8">
        <f t="shared" ref="AD1105:AE1105" si="1108">AC1105*AA1105</f>
        <v>240</v>
      </c>
      <c r="AE1105" s="8">
        <f t="shared" si="1108"/>
        <v>0</v>
      </c>
      <c r="AF1105" s="1" t="s">
        <v>159</v>
      </c>
      <c r="AG1105" s="1" t="s">
        <v>159</v>
      </c>
      <c r="AH1105" s="1">
        <v>0.0</v>
      </c>
    </row>
    <row r="1106">
      <c r="A1106" s="2">
        <v>1953328.0</v>
      </c>
      <c r="B1106" s="1" t="s">
        <v>1467</v>
      </c>
      <c r="C1106" s="1">
        <v>2012.0</v>
      </c>
      <c r="D1106" s="3" t="s">
        <v>1468</v>
      </c>
      <c r="E1106" s="14">
        <f t="shared" si="2"/>
        <v>3/18/2012</v>
      </c>
      <c r="F1106" s="15">
        <f t="shared" si="3"/>
        <v>4.45419236653347</v>
      </c>
      <c r="G1106" s="2">
        <v>2120071.0</v>
      </c>
      <c r="H1106" s="1" t="s">
        <v>67</v>
      </c>
      <c r="I1106" s="1" t="s">
        <v>5</v>
      </c>
      <c r="J1106" s="5" t="str">
        <f>VLOOKUP(I1106,city,2,FALSE)</f>
        <v>Amsterdam</v>
      </c>
      <c r="K1106" s="1" t="s">
        <v>6</v>
      </c>
      <c r="L1106" s="5" t="str">
        <f>VLOOKUP(K1106,state,2,FALSE)</f>
        <v>North Holland</v>
      </c>
      <c r="M1106" s="2" t="s">
        <v>1469</v>
      </c>
      <c r="N1106" s="1" t="s">
        <v>92</v>
      </c>
      <c r="O1106" s="1">
        <v>52.3467987673582</v>
      </c>
      <c r="P1106" s="1">
        <v>4.8800493141205</v>
      </c>
      <c r="Q1106" s="1" t="s">
        <v>257</v>
      </c>
      <c r="R1106" s="1" t="s">
        <v>138</v>
      </c>
      <c r="S1106" s="1">
        <v>2.0</v>
      </c>
      <c r="T1106" s="1">
        <v>1.0</v>
      </c>
      <c r="U1106" s="1">
        <v>1.0</v>
      </c>
      <c r="V1106" s="1">
        <v>2.0</v>
      </c>
      <c r="W1106" s="1" t="s">
        <v>98</v>
      </c>
      <c r="X1106" s="6">
        <v>110.0</v>
      </c>
      <c r="Y1106" s="1">
        <v>1.0</v>
      </c>
      <c r="Z1106" s="1">
        <v>0.0</v>
      </c>
      <c r="AA1106" s="1">
        <v>2.0</v>
      </c>
      <c r="AB1106" s="5">
        <f t="shared" si="4"/>
        <v>0</v>
      </c>
      <c r="AC1106" s="8">
        <f t="shared" si="5"/>
        <v>110</v>
      </c>
      <c r="AD1106" s="8">
        <f t="shared" ref="AD1106:AE1106" si="1109">AC1106*AA1106</f>
        <v>220</v>
      </c>
      <c r="AE1106" s="8">
        <f t="shared" si="1109"/>
        <v>0</v>
      </c>
      <c r="AF1106" s="1" t="s">
        <v>159</v>
      </c>
      <c r="AG1106" s="1" t="s">
        <v>159</v>
      </c>
      <c r="AH1106" s="1">
        <v>0.0</v>
      </c>
    </row>
    <row r="1107">
      <c r="A1107" s="2">
        <v>1953328.0</v>
      </c>
      <c r="B1107" s="1" t="s">
        <v>1467</v>
      </c>
      <c r="C1107" s="1">
        <v>2012.0</v>
      </c>
      <c r="D1107" s="3" t="s">
        <v>1468</v>
      </c>
      <c r="E1107" s="14">
        <f t="shared" si="2"/>
        <v>3/18/2012</v>
      </c>
      <c r="F1107" s="15">
        <f t="shared" si="3"/>
        <v>4.45419236653347</v>
      </c>
      <c r="G1107" s="2">
        <v>2120197.0</v>
      </c>
      <c r="H1107" s="1" t="s">
        <v>67</v>
      </c>
      <c r="I1107" s="1" t="s">
        <v>5</v>
      </c>
      <c r="J1107" s="5" t="str">
        <f>VLOOKUP(I1107,city,2,FALSE)</f>
        <v>Amsterdam</v>
      </c>
      <c r="K1107" s="1" t="s">
        <v>6</v>
      </c>
      <c r="L1107" s="5" t="str">
        <f>VLOOKUP(K1107,state,2,FALSE)</f>
        <v>North Holland</v>
      </c>
      <c r="M1107" s="2" t="s">
        <v>1469</v>
      </c>
      <c r="N1107" s="1" t="s">
        <v>92</v>
      </c>
      <c r="O1107" s="1">
        <v>52.347991903789</v>
      </c>
      <c r="P1107" s="1">
        <v>4.88215469506956</v>
      </c>
      <c r="Q1107" s="1" t="s">
        <v>257</v>
      </c>
      <c r="R1107" s="1" t="s">
        <v>97</v>
      </c>
      <c r="S1107" s="1">
        <v>2.0</v>
      </c>
      <c r="T1107" s="1">
        <v>1.5</v>
      </c>
      <c r="U1107" s="1">
        <v>1.0</v>
      </c>
      <c r="V1107" s="1">
        <v>2.0</v>
      </c>
      <c r="W1107" s="1" t="s">
        <v>98</v>
      </c>
      <c r="X1107" s="6">
        <v>125.0</v>
      </c>
      <c r="Y1107" s="1">
        <v>1.0</v>
      </c>
      <c r="Z1107" s="1">
        <v>0.0</v>
      </c>
      <c r="AA1107" s="1">
        <v>2.0</v>
      </c>
      <c r="AB1107" s="5">
        <f t="shared" si="4"/>
        <v>0</v>
      </c>
      <c r="AC1107" s="8">
        <f t="shared" si="5"/>
        <v>125</v>
      </c>
      <c r="AD1107" s="8">
        <f t="shared" ref="AD1107:AE1107" si="1110">AC1107*AA1107</f>
        <v>250</v>
      </c>
      <c r="AE1107" s="8">
        <f t="shared" si="1110"/>
        <v>0</v>
      </c>
      <c r="AF1107" s="1" t="s">
        <v>159</v>
      </c>
      <c r="AG1107" s="1" t="s">
        <v>159</v>
      </c>
      <c r="AH1107" s="1">
        <v>0.0</v>
      </c>
    </row>
    <row r="1108">
      <c r="A1108" s="2">
        <v>1953328.0</v>
      </c>
      <c r="B1108" s="1" t="s">
        <v>1467</v>
      </c>
      <c r="C1108" s="1">
        <v>2012.0</v>
      </c>
      <c r="D1108" s="3" t="s">
        <v>1468</v>
      </c>
      <c r="E1108" s="14">
        <f t="shared" si="2"/>
        <v>3/18/2012</v>
      </c>
      <c r="F1108" s="15">
        <f t="shared" si="3"/>
        <v>4.45419236653347</v>
      </c>
      <c r="G1108" s="2">
        <v>4010927.0</v>
      </c>
      <c r="H1108" s="1" t="s">
        <v>67</v>
      </c>
      <c r="I1108" s="1" t="s">
        <v>5</v>
      </c>
      <c r="J1108" s="5" t="str">
        <f>VLOOKUP(I1108,city,2,FALSE)</f>
        <v>Amsterdam</v>
      </c>
      <c r="K1108" s="1" t="s">
        <v>6</v>
      </c>
      <c r="L1108" s="5" t="str">
        <f>VLOOKUP(K1108,state,2,FALSE)</f>
        <v>North Holland</v>
      </c>
      <c r="M1108" s="2" t="s">
        <v>1469</v>
      </c>
      <c r="N1108" s="1" t="s">
        <v>92</v>
      </c>
      <c r="O1108" s="1">
        <v>52.3468448227859</v>
      </c>
      <c r="P1108" s="1">
        <v>4.88038245062704</v>
      </c>
      <c r="Q1108" s="1" t="s">
        <v>257</v>
      </c>
      <c r="R1108" s="1" t="s">
        <v>138</v>
      </c>
      <c r="S1108" s="1">
        <v>2.0</v>
      </c>
      <c r="T1108" s="1">
        <v>1.0</v>
      </c>
      <c r="U1108" s="1">
        <v>1.0</v>
      </c>
      <c r="V1108" s="1">
        <v>2.0</v>
      </c>
      <c r="W1108" s="1" t="s">
        <v>98</v>
      </c>
      <c r="X1108" s="6">
        <v>120.0</v>
      </c>
      <c r="Y1108" s="1">
        <v>1.0</v>
      </c>
      <c r="Z1108" s="1">
        <v>0.0</v>
      </c>
      <c r="AA1108" s="1">
        <v>2.0</v>
      </c>
      <c r="AB1108" s="5">
        <f t="shared" si="4"/>
        <v>0</v>
      </c>
      <c r="AC1108" s="8">
        <f t="shared" si="5"/>
        <v>120</v>
      </c>
      <c r="AD1108" s="8">
        <f t="shared" ref="AD1108:AE1108" si="1111">AC1108*AA1108</f>
        <v>240</v>
      </c>
      <c r="AE1108" s="8">
        <f t="shared" si="1111"/>
        <v>0</v>
      </c>
      <c r="AF1108" s="1" t="s">
        <v>159</v>
      </c>
      <c r="AG1108" s="1" t="s">
        <v>159</v>
      </c>
      <c r="AH1108" s="1">
        <v>0.0</v>
      </c>
    </row>
    <row r="1109">
      <c r="A1109" s="2">
        <v>1954555.0</v>
      </c>
      <c r="B1109" s="1" t="s">
        <v>1470</v>
      </c>
      <c r="C1109" s="1">
        <v>2012.0</v>
      </c>
      <c r="D1109" s="3" t="s">
        <v>1468</v>
      </c>
      <c r="E1109" s="14">
        <f t="shared" si="2"/>
        <v>3/18/2012</v>
      </c>
      <c r="F1109" s="15">
        <f t="shared" si="3"/>
        <v>4.45419236653347</v>
      </c>
      <c r="G1109" s="2">
        <v>390894.0</v>
      </c>
      <c r="H1109" s="1" t="s">
        <v>63</v>
      </c>
      <c r="I1109" s="1" t="s">
        <v>43</v>
      </c>
      <c r="J1109" s="5" t="str">
        <f>VLOOKUP(I1109,city,2,FALSE)</f>
        <v>Jordaan</v>
      </c>
      <c r="K1109" s="1" t="s">
        <v>6</v>
      </c>
      <c r="L1109" s="5" t="str">
        <f>VLOOKUP(K1109,state,2,FALSE)</f>
        <v>North Holland</v>
      </c>
      <c r="M1109" s="2">
        <v>1016.0</v>
      </c>
      <c r="N1109" s="1" t="s">
        <v>92</v>
      </c>
      <c r="O1109" s="1">
        <v>52.3717023900286</v>
      </c>
      <c r="P1109" s="1">
        <v>4.87728849513024</v>
      </c>
      <c r="Q1109" s="1" t="s">
        <v>95</v>
      </c>
      <c r="R1109" s="1" t="s">
        <v>97</v>
      </c>
      <c r="S1109" s="1">
        <v>3.0</v>
      </c>
      <c r="T1109" s="1">
        <v>1.0</v>
      </c>
      <c r="U1109" s="1">
        <v>1.0</v>
      </c>
      <c r="V1109" s="1">
        <v>2.0</v>
      </c>
      <c r="W1109" s="1" t="s">
        <v>98</v>
      </c>
      <c r="X1109" s="6">
        <v>250.0</v>
      </c>
      <c r="Y1109" s="1">
        <v>2.0</v>
      </c>
      <c r="Z1109" s="1">
        <v>75.0</v>
      </c>
      <c r="AA1109" s="1">
        <v>1.0</v>
      </c>
      <c r="AB1109" s="5">
        <f t="shared" si="4"/>
        <v>34</v>
      </c>
      <c r="AC1109" s="8">
        <f t="shared" si="5"/>
        <v>250</v>
      </c>
      <c r="AD1109" s="8">
        <f t="shared" ref="AD1109:AE1109" si="1112">AC1109*AA1109</f>
        <v>250</v>
      </c>
      <c r="AE1109" s="8">
        <f t="shared" si="1112"/>
        <v>8500</v>
      </c>
      <c r="AF1109" s="1" t="s">
        <v>115</v>
      </c>
      <c r="AG1109" s="1">
        <v>0.55</v>
      </c>
      <c r="AH1109" s="1">
        <v>17.0</v>
      </c>
      <c r="AI1109" s="1">
        <v>100.0</v>
      </c>
      <c r="AJ1109" s="1">
        <v>10.0</v>
      </c>
      <c r="AK1109" s="1">
        <v>9.0</v>
      </c>
      <c r="AL1109" s="1">
        <v>10.0</v>
      </c>
      <c r="AM1109" s="1">
        <v>9.0</v>
      </c>
      <c r="AN1109" s="1">
        <v>10.0</v>
      </c>
      <c r="AO1109" s="1">
        <v>10.0</v>
      </c>
    </row>
    <row r="1110">
      <c r="A1110" s="2">
        <v>1958098.0</v>
      </c>
      <c r="B1110" s="1" t="s">
        <v>696</v>
      </c>
      <c r="C1110" s="1">
        <v>2012.0</v>
      </c>
      <c r="D1110" s="3" t="s">
        <v>1468</v>
      </c>
      <c r="E1110" s="14">
        <f t="shared" si="2"/>
        <v>3/18/2012</v>
      </c>
      <c r="F1110" s="15">
        <f t="shared" si="3"/>
        <v>4.45419236653347</v>
      </c>
      <c r="G1110" s="2">
        <v>662638.0</v>
      </c>
      <c r="H1110" s="1" t="s">
        <v>82</v>
      </c>
      <c r="I1110" s="1" t="s">
        <v>5</v>
      </c>
      <c r="J1110" s="5" t="str">
        <f>VLOOKUP(I1110,city,2,FALSE)</f>
        <v>Amsterdam</v>
      </c>
      <c r="K1110" s="1" t="s">
        <v>6</v>
      </c>
      <c r="L1110" s="5" t="str">
        <f>VLOOKUP(K1110,state,2,FALSE)</f>
        <v>North Holland</v>
      </c>
      <c r="M1110" s="2">
        <v>1093.0</v>
      </c>
      <c r="N1110" s="1" t="s">
        <v>92</v>
      </c>
      <c r="O1110" s="1">
        <v>52.3658425780595</v>
      </c>
      <c r="P1110" s="1">
        <v>4.92824152440214</v>
      </c>
      <c r="Q1110" s="1" t="s">
        <v>95</v>
      </c>
      <c r="R1110" s="1" t="s">
        <v>97</v>
      </c>
      <c r="S1110" s="1">
        <v>4.0</v>
      </c>
      <c r="T1110" s="1">
        <v>1.0</v>
      </c>
      <c r="U1110" s="1">
        <v>1.0</v>
      </c>
      <c r="V1110" s="1">
        <v>1.0</v>
      </c>
      <c r="W1110" s="1" t="s">
        <v>98</v>
      </c>
      <c r="X1110" s="6">
        <v>86.0</v>
      </c>
      <c r="Y1110" s="1">
        <v>2.0</v>
      </c>
      <c r="Z1110" s="1">
        <v>40.0</v>
      </c>
      <c r="AA1110" s="1">
        <v>1.0</v>
      </c>
      <c r="AB1110" s="5">
        <f t="shared" si="4"/>
        <v>40</v>
      </c>
      <c r="AC1110" s="8">
        <f t="shared" si="5"/>
        <v>86</v>
      </c>
      <c r="AD1110" s="8">
        <f t="shared" ref="AD1110:AE1110" si="1113">AC1110*AA1110</f>
        <v>86</v>
      </c>
      <c r="AE1110" s="8">
        <f t="shared" si="1113"/>
        <v>3440</v>
      </c>
      <c r="AF1110" s="1" t="s">
        <v>144</v>
      </c>
      <c r="AG1110" s="1">
        <v>1.0</v>
      </c>
      <c r="AH1110" s="1">
        <v>20.0</v>
      </c>
      <c r="AI1110" s="1">
        <v>95.0</v>
      </c>
      <c r="AJ1110" s="1">
        <v>9.0</v>
      </c>
      <c r="AK1110" s="1">
        <v>10.0</v>
      </c>
      <c r="AL1110" s="1">
        <v>10.0</v>
      </c>
      <c r="AM1110" s="1">
        <v>10.0</v>
      </c>
      <c r="AN1110" s="1">
        <v>9.0</v>
      </c>
      <c r="AO1110" s="1">
        <v>9.0</v>
      </c>
    </row>
    <row r="1111">
      <c r="A1111" s="2">
        <v>1962966.0</v>
      </c>
      <c r="B1111" s="1" t="s">
        <v>1471</v>
      </c>
      <c r="C1111" s="1">
        <v>2012.0</v>
      </c>
      <c r="D1111" s="3" t="s">
        <v>1468</v>
      </c>
      <c r="E1111" s="14">
        <f t="shared" si="2"/>
        <v>3/18/2012</v>
      </c>
      <c r="F1111" s="15">
        <f t="shared" si="3"/>
        <v>4.45419236653347</v>
      </c>
      <c r="G1111" s="2">
        <v>392608.0</v>
      </c>
      <c r="H1111" s="1" t="s">
        <v>63</v>
      </c>
      <c r="I1111" s="1" t="s">
        <v>43</v>
      </c>
      <c r="J1111" s="5" t="str">
        <f>VLOOKUP(I1111,city,2,FALSE)</f>
        <v>Jordaan</v>
      </c>
      <c r="K1111" s="1" t="s">
        <v>6</v>
      </c>
      <c r="L1111" s="5" t="str">
        <f>VLOOKUP(K1111,state,2,FALSE)</f>
        <v>North Holland</v>
      </c>
      <c r="M1111" s="2">
        <v>1015.0</v>
      </c>
      <c r="N1111" s="1" t="s">
        <v>92</v>
      </c>
      <c r="O1111" s="1">
        <v>52.3805951483772</v>
      </c>
      <c r="P1111" s="1">
        <v>4.88434048259643</v>
      </c>
      <c r="Q1111" s="1" t="s">
        <v>154</v>
      </c>
      <c r="R1111" s="1" t="s">
        <v>97</v>
      </c>
      <c r="S1111" s="1">
        <v>4.0</v>
      </c>
      <c r="T1111" s="1">
        <v>1.0</v>
      </c>
      <c r="U1111" s="1">
        <v>1.0</v>
      </c>
      <c r="V1111" s="1">
        <v>1.0</v>
      </c>
      <c r="W1111" s="1" t="s">
        <v>98</v>
      </c>
      <c r="X1111" s="6">
        <v>170.0</v>
      </c>
      <c r="Y1111" s="1">
        <v>2.0</v>
      </c>
      <c r="Z1111" s="1">
        <v>30.0</v>
      </c>
      <c r="AA1111" s="1">
        <v>4.0</v>
      </c>
      <c r="AB1111" s="5">
        <f t="shared" si="4"/>
        <v>18</v>
      </c>
      <c r="AC1111" s="8">
        <f t="shared" si="5"/>
        <v>170</v>
      </c>
      <c r="AD1111" s="8">
        <f t="shared" ref="AD1111:AE1111" si="1114">AC1111*AA1111</f>
        <v>680</v>
      </c>
      <c r="AE1111" s="8">
        <f t="shared" si="1114"/>
        <v>12240</v>
      </c>
      <c r="AF1111" s="1" t="s">
        <v>115</v>
      </c>
      <c r="AG1111" s="1">
        <v>0.7</v>
      </c>
      <c r="AH1111" s="1">
        <v>9.0</v>
      </c>
      <c r="AI1111" s="1">
        <v>100.0</v>
      </c>
      <c r="AJ1111" s="1">
        <v>10.0</v>
      </c>
      <c r="AK1111" s="1">
        <v>10.0</v>
      </c>
      <c r="AL1111" s="1">
        <v>10.0</v>
      </c>
      <c r="AM1111" s="1">
        <v>10.0</v>
      </c>
      <c r="AN1111" s="1">
        <v>10.0</v>
      </c>
      <c r="AO1111" s="1">
        <v>10.0</v>
      </c>
    </row>
    <row r="1112">
      <c r="A1112" s="2">
        <v>1967545.0</v>
      </c>
      <c r="B1112" s="1" t="s">
        <v>1472</v>
      </c>
      <c r="C1112" s="1">
        <v>2012.0</v>
      </c>
      <c r="D1112" s="3" t="s">
        <v>575</v>
      </c>
      <c r="E1112" s="14">
        <f t="shared" si="2"/>
        <v>3/19/2012</v>
      </c>
      <c r="F1112" s="15">
        <f t="shared" si="3"/>
        <v>4.45145264050608</v>
      </c>
      <c r="G1112" s="2">
        <v>393400.0</v>
      </c>
      <c r="H1112" s="1" t="s">
        <v>63</v>
      </c>
      <c r="I1112" s="1" t="s">
        <v>5</v>
      </c>
      <c r="J1112" s="5" t="str">
        <f>VLOOKUP(I1112,city,2,FALSE)</f>
        <v>Amsterdam</v>
      </c>
      <c r="K1112" s="1" t="s">
        <v>6</v>
      </c>
      <c r="L1112" s="5" t="str">
        <f>VLOOKUP(K1112,state,2,FALSE)</f>
        <v>North Holland</v>
      </c>
      <c r="M1112" s="2">
        <v>1015.0</v>
      </c>
      <c r="N1112" s="1" t="s">
        <v>92</v>
      </c>
      <c r="O1112" s="1">
        <v>52.3746574005261</v>
      </c>
      <c r="P1112" s="1">
        <v>4.87986092455638</v>
      </c>
      <c r="Q1112" s="1" t="s">
        <v>95</v>
      </c>
      <c r="R1112" s="1" t="s">
        <v>97</v>
      </c>
      <c r="S1112" s="1">
        <v>4.0</v>
      </c>
      <c r="T1112" s="1">
        <v>2.0</v>
      </c>
      <c r="U1112" s="1">
        <v>2.0</v>
      </c>
      <c r="V1112" s="1">
        <v>2.0</v>
      </c>
      <c r="W1112" s="1" t="s">
        <v>98</v>
      </c>
      <c r="X1112" s="6">
        <v>195.0</v>
      </c>
      <c r="Y1112" s="1">
        <v>2.0</v>
      </c>
      <c r="Z1112" s="1">
        <v>35.0</v>
      </c>
      <c r="AA1112" s="1">
        <v>1.0</v>
      </c>
      <c r="AB1112" s="5">
        <f t="shared" si="4"/>
        <v>70</v>
      </c>
      <c r="AC1112" s="8">
        <f t="shared" si="5"/>
        <v>195</v>
      </c>
      <c r="AD1112" s="8">
        <f t="shared" ref="AD1112:AE1112" si="1115">AC1112*AA1112</f>
        <v>195</v>
      </c>
      <c r="AE1112" s="8">
        <f t="shared" si="1115"/>
        <v>13650</v>
      </c>
      <c r="AF1112" s="1" t="s">
        <v>115</v>
      </c>
      <c r="AG1112" s="1">
        <v>1.0</v>
      </c>
      <c r="AH1112" s="1">
        <v>35.0</v>
      </c>
      <c r="AI1112" s="1">
        <v>99.0</v>
      </c>
      <c r="AJ1112" s="1">
        <v>10.0</v>
      </c>
      <c r="AK1112" s="1">
        <v>9.0</v>
      </c>
      <c r="AL1112" s="1">
        <v>10.0</v>
      </c>
      <c r="AM1112" s="1">
        <v>10.0</v>
      </c>
      <c r="AN1112" s="1">
        <v>10.0</v>
      </c>
      <c r="AO1112" s="1">
        <v>9.0</v>
      </c>
    </row>
    <row r="1113">
      <c r="A1113" s="2">
        <v>1967779.0</v>
      </c>
      <c r="B1113" s="1" t="s">
        <v>1473</v>
      </c>
      <c r="C1113" s="1">
        <v>2012.0</v>
      </c>
      <c r="D1113" s="3" t="s">
        <v>575</v>
      </c>
      <c r="E1113" s="14">
        <f t="shared" si="2"/>
        <v>3/19/2012</v>
      </c>
      <c r="F1113" s="15">
        <f t="shared" si="3"/>
        <v>4.45145264050608</v>
      </c>
      <c r="G1113" s="2">
        <v>2640539.0</v>
      </c>
      <c r="H1113" s="1" t="s">
        <v>63</v>
      </c>
      <c r="I1113" s="1" t="s">
        <v>5</v>
      </c>
      <c r="J1113" s="5" t="str">
        <f>VLOOKUP(I1113,city,2,FALSE)</f>
        <v>Amsterdam</v>
      </c>
      <c r="K1113" s="1" t="s">
        <v>6</v>
      </c>
      <c r="L1113" s="5" t="str">
        <f>VLOOKUP(K1113,state,2,FALSE)</f>
        <v>North Holland</v>
      </c>
      <c r="M1113" s="2" t="s">
        <v>1474</v>
      </c>
      <c r="N1113" s="1" t="s">
        <v>92</v>
      </c>
      <c r="O1113" s="1">
        <v>52.3821787873634</v>
      </c>
      <c r="P1113" s="1">
        <v>4.88490840228191</v>
      </c>
      <c r="Q1113" s="1" t="s">
        <v>95</v>
      </c>
      <c r="R1113" s="1" t="s">
        <v>97</v>
      </c>
      <c r="S1113" s="1">
        <v>2.0</v>
      </c>
      <c r="T1113" s="1">
        <v>1.0</v>
      </c>
      <c r="U1113" s="1">
        <v>1.0</v>
      </c>
      <c r="V1113" s="1">
        <v>1.0</v>
      </c>
      <c r="W1113" s="1" t="s">
        <v>98</v>
      </c>
      <c r="X1113" s="6">
        <v>199.0</v>
      </c>
      <c r="Y1113" s="1">
        <v>1.0</v>
      </c>
      <c r="Z1113" s="1">
        <v>0.0</v>
      </c>
      <c r="AA1113" s="1">
        <v>3.0</v>
      </c>
      <c r="AB1113" s="5">
        <f t="shared" si="4"/>
        <v>4</v>
      </c>
      <c r="AC1113" s="8">
        <f t="shared" si="5"/>
        <v>199</v>
      </c>
      <c r="AD1113" s="8">
        <f t="shared" ref="AD1113:AE1113" si="1116">AC1113*AA1113</f>
        <v>597</v>
      </c>
      <c r="AE1113" s="8">
        <f t="shared" si="1116"/>
        <v>2388</v>
      </c>
      <c r="AF1113" s="1" t="s">
        <v>115</v>
      </c>
      <c r="AG1113" s="1">
        <v>0.92</v>
      </c>
      <c r="AH1113" s="1">
        <v>2.0</v>
      </c>
      <c r="AI1113" s="1">
        <v>100.0</v>
      </c>
      <c r="AJ1113" s="1">
        <v>10.0</v>
      </c>
      <c r="AK1113" s="1">
        <v>10.0</v>
      </c>
      <c r="AL1113" s="1">
        <v>10.0</v>
      </c>
      <c r="AM1113" s="1">
        <v>10.0</v>
      </c>
      <c r="AN1113" s="1">
        <v>10.0</v>
      </c>
      <c r="AO1113" s="1">
        <v>10.0</v>
      </c>
    </row>
    <row r="1114">
      <c r="A1114" s="2">
        <v>1968394.0</v>
      </c>
      <c r="B1114" s="1" t="s">
        <v>1475</v>
      </c>
      <c r="C1114" s="1">
        <v>2012.0</v>
      </c>
      <c r="D1114" s="3" t="s">
        <v>575</v>
      </c>
      <c r="E1114" s="14">
        <f t="shared" si="2"/>
        <v>3/19/2012</v>
      </c>
      <c r="F1114" s="15">
        <f t="shared" si="3"/>
        <v>4.45145264050608</v>
      </c>
      <c r="G1114" s="2">
        <v>1414524.0</v>
      </c>
      <c r="H1114" s="1" t="s">
        <v>65</v>
      </c>
      <c r="I1114" s="1" t="s">
        <v>5</v>
      </c>
      <c r="J1114" s="5" t="str">
        <f>VLOOKUP(I1114,city,2,FALSE)</f>
        <v>Amsterdam</v>
      </c>
      <c r="K1114" s="1" t="s">
        <v>6</v>
      </c>
      <c r="L1114" s="5" t="str">
        <f>VLOOKUP(K1114,state,2,FALSE)</f>
        <v>North Holland</v>
      </c>
      <c r="M1114" s="2">
        <v>1055.0</v>
      </c>
      <c r="N1114" s="1" t="s">
        <v>92</v>
      </c>
      <c r="O1114" s="1">
        <v>52.3805080247012</v>
      </c>
      <c r="P1114" s="1">
        <v>4.85468443160743</v>
      </c>
      <c r="Q1114" s="1" t="s">
        <v>95</v>
      </c>
      <c r="R1114" s="1" t="s">
        <v>97</v>
      </c>
      <c r="S1114" s="1">
        <v>4.0</v>
      </c>
      <c r="T1114" s="1">
        <v>1.0</v>
      </c>
      <c r="U1114" s="1">
        <v>2.0</v>
      </c>
      <c r="V1114" s="1">
        <v>3.0</v>
      </c>
      <c r="W1114" s="1" t="s">
        <v>98</v>
      </c>
      <c r="X1114" s="6">
        <v>142.0</v>
      </c>
      <c r="Y1114" s="1">
        <v>4.0</v>
      </c>
      <c r="Z1114" s="1">
        <v>20.0</v>
      </c>
      <c r="AA1114" s="1">
        <v>2.0</v>
      </c>
      <c r="AB1114" s="5">
        <f t="shared" si="4"/>
        <v>18</v>
      </c>
      <c r="AC1114" s="8">
        <f t="shared" si="5"/>
        <v>142</v>
      </c>
      <c r="AD1114" s="8">
        <f t="shared" ref="AD1114:AE1114" si="1117">AC1114*AA1114</f>
        <v>284</v>
      </c>
      <c r="AE1114" s="8">
        <f t="shared" si="1117"/>
        <v>5112</v>
      </c>
      <c r="AF1114" s="1" t="s">
        <v>115</v>
      </c>
      <c r="AG1114" s="1">
        <v>0.83</v>
      </c>
      <c r="AH1114" s="1">
        <v>9.0</v>
      </c>
      <c r="AI1114" s="1">
        <v>84.0</v>
      </c>
      <c r="AJ1114" s="1">
        <v>9.0</v>
      </c>
      <c r="AK1114" s="1">
        <v>9.0</v>
      </c>
      <c r="AL1114" s="1">
        <v>9.0</v>
      </c>
      <c r="AM1114" s="1">
        <v>9.0</v>
      </c>
      <c r="AN1114" s="1">
        <v>9.0</v>
      </c>
      <c r="AO1114" s="1">
        <v>8.0</v>
      </c>
    </row>
    <row r="1115">
      <c r="A1115" s="2">
        <v>1968394.0</v>
      </c>
      <c r="B1115" s="1" t="s">
        <v>1475</v>
      </c>
      <c r="C1115" s="1">
        <v>2012.0</v>
      </c>
      <c r="D1115" s="3" t="s">
        <v>575</v>
      </c>
      <c r="E1115" s="14">
        <f t="shared" si="2"/>
        <v>3/19/2012</v>
      </c>
      <c r="F1115" s="15">
        <f t="shared" si="3"/>
        <v>4.45145264050608</v>
      </c>
      <c r="G1115" s="2">
        <v>961483.0</v>
      </c>
      <c r="H1115" s="1" t="s">
        <v>65</v>
      </c>
      <c r="I1115" s="1" t="s">
        <v>5</v>
      </c>
      <c r="J1115" s="5" t="str">
        <f>VLOOKUP(I1115,city,2,FALSE)</f>
        <v>Amsterdam</v>
      </c>
      <c r="K1115" s="1" t="s">
        <v>6</v>
      </c>
      <c r="L1115" s="5" t="str">
        <f>VLOOKUP(K1115,state,2,FALSE)</f>
        <v>North Holland</v>
      </c>
      <c r="M1115" s="2">
        <v>1055.0</v>
      </c>
      <c r="N1115" s="1" t="s">
        <v>92</v>
      </c>
      <c r="O1115" s="1">
        <v>52.3804647304309</v>
      </c>
      <c r="P1115" s="1">
        <v>4.85513235483006</v>
      </c>
      <c r="Q1115" s="1" t="s">
        <v>95</v>
      </c>
      <c r="R1115" s="1" t="s">
        <v>138</v>
      </c>
      <c r="S1115" s="1">
        <v>3.0</v>
      </c>
      <c r="T1115" s="1">
        <v>1.0</v>
      </c>
      <c r="U1115" s="1">
        <v>1.0</v>
      </c>
      <c r="V1115" s="1">
        <v>2.0</v>
      </c>
      <c r="W1115" s="1" t="s">
        <v>150</v>
      </c>
      <c r="X1115" s="6">
        <v>75.0</v>
      </c>
      <c r="Y1115" s="1">
        <v>2.0</v>
      </c>
      <c r="Z1115" s="1">
        <v>20.0</v>
      </c>
      <c r="AA1115" s="1">
        <v>2.0</v>
      </c>
      <c r="AB1115" s="5">
        <f t="shared" si="4"/>
        <v>104</v>
      </c>
      <c r="AC1115" s="8">
        <f t="shared" si="5"/>
        <v>75</v>
      </c>
      <c r="AD1115" s="8">
        <f t="shared" ref="AD1115:AE1115" si="1118">AC1115*AA1115</f>
        <v>150</v>
      </c>
      <c r="AE1115" s="8">
        <f t="shared" si="1118"/>
        <v>15600</v>
      </c>
      <c r="AF1115" s="1" t="s">
        <v>115</v>
      </c>
      <c r="AG1115" s="1">
        <v>0.83</v>
      </c>
      <c r="AH1115" s="1">
        <v>52.0</v>
      </c>
      <c r="AI1115" s="1">
        <v>89.0</v>
      </c>
      <c r="AJ1115" s="1">
        <v>9.0</v>
      </c>
      <c r="AK1115" s="1">
        <v>9.0</v>
      </c>
      <c r="AL1115" s="1">
        <v>9.0</v>
      </c>
      <c r="AM1115" s="1">
        <v>9.0</v>
      </c>
      <c r="AN1115" s="1">
        <v>9.0</v>
      </c>
      <c r="AO1115" s="1">
        <v>9.0</v>
      </c>
    </row>
    <row r="1116">
      <c r="A1116" s="2">
        <v>1970442.0</v>
      </c>
      <c r="B1116" s="1" t="s">
        <v>483</v>
      </c>
      <c r="C1116" s="1">
        <v>2012.0</v>
      </c>
      <c r="D1116" s="3" t="s">
        <v>575</v>
      </c>
      <c r="E1116" s="14">
        <f t="shared" si="2"/>
        <v>3/19/2012</v>
      </c>
      <c r="F1116" s="15">
        <f t="shared" si="3"/>
        <v>4.45145264050608</v>
      </c>
      <c r="G1116" s="2">
        <v>394170.0</v>
      </c>
      <c r="H1116" s="1" t="s">
        <v>82</v>
      </c>
      <c r="I1116" s="1" t="s">
        <v>75</v>
      </c>
      <c r="J1116" s="5" t="str">
        <f>VLOOKUP(I1116,city,2,FALSE)</f>
        <v>Watergraafsmeer</v>
      </c>
      <c r="K1116" s="1" t="s">
        <v>6</v>
      </c>
      <c r="L1116" s="5" t="str">
        <f>VLOOKUP(K1116,state,2,FALSE)</f>
        <v>North Holland</v>
      </c>
      <c r="M1116" s="2">
        <v>1091.0</v>
      </c>
      <c r="N1116" s="1" t="s">
        <v>92</v>
      </c>
      <c r="O1116" s="1">
        <v>52.3507122408421</v>
      </c>
      <c r="P1116" s="1">
        <v>4.91174096368019</v>
      </c>
      <c r="Q1116" s="1" t="s">
        <v>221</v>
      </c>
      <c r="R1116" s="1" t="s">
        <v>97</v>
      </c>
      <c r="S1116" s="1">
        <v>2.0</v>
      </c>
      <c r="T1116" s="1">
        <v>1.0</v>
      </c>
      <c r="U1116" s="1">
        <v>1.0</v>
      </c>
      <c r="V1116" s="1">
        <v>1.0</v>
      </c>
      <c r="W1116" s="1" t="s">
        <v>98</v>
      </c>
      <c r="X1116" s="6">
        <v>190.0</v>
      </c>
      <c r="Y1116" s="1">
        <v>1.0</v>
      </c>
      <c r="Z1116" s="1">
        <v>0.0</v>
      </c>
      <c r="AA1116" s="1">
        <v>2.0</v>
      </c>
      <c r="AB1116" s="5">
        <f t="shared" si="4"/>
        <v>20</v>
      </c>
      <c r="AC1116" s="8">
        <f t="shared" si="5"/>
        <v>190</v>
      </c>
      <c r="AD1116" s="8">
        <f t="shared" ref="AD1116:AE1116" si="1119">AC1116*AA1116</f>
        <v>380</v>
      </c>
      <c r="AE1116" s="8">
        <f t="shared" si="1119"/>
        <v>7600</v>
      </c>
      <c r="AF1116" s="1" t="s">
        <v>141</v>
      </c>
      <c r="AG1116" s="1">
        <v>1.0</v>
      </c>
      <c r="AH1116" s="1">
        <v>10.0</v>
      </c>
      <c r="AI1116" s="1">
        <v>93.0</v>
      </c>
      <c r="AJ1116" s="1">
        <v>9.0</v>
      </c>
      <c r="AK1116" s="1">
        <v>9.0</v>
      </c>
      <c r="AL1116" s="1">
        <v>10.0</v>
      </c>
      <c r="AM1116" s="1">
        <v>10.0</v>
      </c>
      <c r="AN1116" s="1">
        <v>9.0</v>
      </c>
      <c r="AO1116" s="1">
        <v>9.0</v>
      </c>
    </row>
    <row r="1117">
      <c r="A1117" s="2">
        <v>1970442.0</v>
      </c>
      <c r="B1117" s="1" t="s">
        <v>483</v>
      </c>
      <c r="C1117" s="1">
        <v>2012.0</v>
      </c>
      <c r="D1117" s="3" t="s">
        <v>575</v>
      </c>
      <c r="E1117" s="14">
        <f t="shared" si="2"/>
        <v>3/19/2012</v>
      </c>
      <c r="F1117" s="15">
        <f t="shared" si="3"/>
        <v>4.45145264050608</v>
      </c>
      <c r="G1117" s="2">
        <v>394171.0</v>
      </c>
      <c r="H1117" s="1" t="s">
        <v>82</v>
      </c>
      <c r="I1117" s="1" t="s">
        <v>75</v>
      </c>
      <c r="J1117" s="5" t="str">
        <f>VLOOKUP(I1117,city,2,FALSE)</f>
        <v>Watergraafsmeer</v>
      </c>
      <c r="K1117" s="1" t="s">
        <v>6</v>
      </c>
      <c r="L1117" s="5" t="str">
        <f>VLOOKUP(K1117,state,2,FALSE)</f>
        <v>North Holland</v>
      </c>
      <c r="M1117" s="2">
        <v>1091.0</v>
      </c>
      <c r="N1117" s="1" t="s">
        <v>92</v>
      </c>
      <c r="O1117" s="1">
        <v>52.3515739771332</v>
      </c>
      <c r="P1117" s="1">
        <v>4.91062907349349</v>
      </c>
      <c r="Q1117" s="1" t="s">
        <v>221</v>
      </c>
      <c r="R1117" s="1" t="s">
        <v>97</v>
      </c>
      <c r="S1117" s="1">
        <v>2.0</v>
      </c>
      <c r="T1117" s="1">
        <v>1.0</v>
      </c>
      <c r="U1117" s="1">
        <v>1.0</v>
      </c>
      <c r="V1117" s="1">
        <v>1.0</v>
      </c>
      <c r="W1117" s="1" t="s">
        <v>98</v>
      </c>
      <c r="X1117" s="6">
        <v>190.0</v>
      </c>
      <c r="Y1117" s="1">
        <v>1.0</v>
      </c>
      <c r="Z1117" s="1">
        <v>0.0</v>
      </c>
      <c r="AA1117" s="1">
        <v>2.0</v>
      </c>
      <c r="AB1117" s="5">
        <f t="shared" si="4"/>
        <v>16</v>
      </c>
      <c r="AC1117" s="8">
        <f t="shared" si="5"/>
        <v>190</v>
      </c>
      <c r="AD1117" s="8">
        <f t="shared" ref="AD1117:AE1117" si="1120">AC1117*AA1117</f>
        <v>380</v>
      </c>
      <c r="AE1117" s="8">
        <f t="shared" si="1120"/>
        <v>6080</v>
      </c>
      <c r="AF1117" s="1" t="s">
        <v>141</v>
      </c>
      <c r="AG1117" s="1">
        <v>1.0</v>
      </c>
      <c r="AH1117" s="1">
        <v>8.0</v>
      </c>
      <c r="AI1117" s="1">
        <v>95.0</v>
      </c>
      <c r="AJ1117" s="1">
        <v>10.0</v>
      </c>
      <c r="AK1117" s="1">
        <v>9.0</v>
      </c>
      <c r="AL1117" s="1">
        <v>10.0</v>
      </c>
      <c r="AM1117" s="1">
        <v>10.0</v>
      </c>
      <c r="AN1117" s="1">
        <v>10.0</v>
      </c>
      <c r="AO1117" s="1">
        <v>10.0</v>
      </c>
    </row>
    <row r="1118">
      <c r="A1118" s="2">
        <v>1970878.0</v>
      </c>
      <c r="B1118" s="1" t="s">
        <v>1476</v>
      </c>
      <c r="C1118" s="1">
        <v>2012.0</v>
      </c>
      <c r="D1118" s="3" t="s">
        <v>575</v>
      </c>
      <c r="E1118" s="14">
        <f t="shared" si="2"/>
        <v>3/19/2012</v>
      </c>
      <c r="F1118" s="15">
        <f t="shared" si="3"/>
        <v>4.45145264050608</v>
      </c>
      <c r="G1118" s="2">
        <v>2996619.0</v>
      </c>
      <c r="H1118" s="1" t="s">
        <v>41</v>
      </c>
      <c r="I1118" s="1" t="s">
        <v>5</v>
      </c>
      <c r="J1118" s="5" t="str">
        <f>VLOOKUP(I1118,city,2,FALSE)</f>
        <v>Amsterdam</v>
      </c>
      <c r="K1118" s="1" t="s">
        <v>6</v>
      </c>
      <c r="L1118" s="5" t="str">
        <f>VLOOKUP(K1118,state,2,FALSE)</f>
        <v>North Holland</v>
      </c>
      <c r="M1118" s="2">
        <v>1054.0</v>
      </c>
      <c r="N1118" s="1" t="s">
        <v>92</v>
      </c>
      <c r="O1118" s="1">
        <v>52.365268408321</v>
      </c>
      <c r="P1118" s="1">
        <v>4.87738541500985</v>
      </c>
      <c r="Q1118" s="1" t="s">
        <v>95</v>
      </c>
      <c r="R1118" s="1" t="s">
        <v>97</v>
      </c>
      <c r="S1118" s="1">
        <v>2.0</v>
      </c>
      <c r="T1118" s="1">
        <v>1.0</v>
      </c>
      <c r="U1118" s="1">
        <v>1.0</v>
      </c>
      <c r="V1118" s="1">
        <v>1.0</v>
      </c>
      <c r="W1118" s="1" t="s">
        <v>98</v>
      </c>
      <c r="X1118" s="6">
        <v>85.0</v>
      </c>
      <c r="Y1118" s="1">
        <v>1.0</v>
      </c>
      <c r="Z1118" s="1">
        <v>0.0</v>
      </c>
      <c r="AA1118" s="1">
        <v>2.0</v>
      </c>
      <c r="AB1118" s="5">
        <f t="shared" si="4"/>
        <v>4</v>
      </c>
      <c r="AC1118" s="8">
        <f t="shared" si="5"/>
        <v>85</v>
      </c>
      <c r="AD1118" s="8">
        <f t="shared" ref="AD1118:AE1118" si="1121">AC1118*AA1118</f>
        <v>170</v>
      </c>
      <c r="AE1118" s="8">
        <f t="shared" si="1121"/>
        <v>680</v>
      </c>
      <c r="AF1118" s="1" t="s">
        <v>115</v>
      </c>
      <c r="AG1118" s="1">
        <v>0.8</v>
      </c>
      <c r="AH1118" s="1">
        <v>2.0</v>
      </c>
      <c r="AI1118" s="1">
        <v>90.0</v>
      </c>
      <c r="AJ1118" s="1">
        <v>9.0</v>
      </c>
      <c r="AK1118" s="1">
        <v>7.0</v>
      </c>
      <c r="AL1118" s="1">
        <v>8.0</v>
      </c>
      <c r="AM1118" s="1">
        <v>8.0</v>
      </c>
      <c r="AN1118" s="1">
        <v>10.0</v>
      </c>
      <c r="AO1118" s="1">
        <v>8.0</v>
      </c>
    </row>
    <row r="1119">
      <c r="A1119" s="2">
        <v>1974359.0</v>
      </c>
      <c r="B1119" s="1" t="s">
        <v>587</v>
      </c>
      <c r="C1119" s="1">
        <v>2012.0</v>
      </c>
      <c r="D1119" s="3" t="s">
        <v>1477</v>
      </c>
      <c r="E1119" s="14">
        <f t="shared" si="2"/>
        <v>3/20/2012</v>
      </c>
      <c r="F1119" s="15">
        <f t="shared" si="3"/>
        <v>4.44871291447868</v>
      </c>
      <c r="G1119" s="2">
        <v>1821472.0</v>
      </c>
      <c r="H1119" s="1" t="s">
        <v>46</v>
      </c>
      <c r="I1119" s="1" t="s">
        <v>5</v>
      </c>
      <c r="J1119" s="5" t="str">
        <f>VLOOKUP(I1119,city,2,FALSE)</f>
        <v>Amsterdam</v>
      </c>
      <c r="K1119" s="1" t="s">
        <v>6</v>
      </c>
      <c r="L1119" s="5" t="str">
        <f>VLOOKUP(K1119,state,2,FALSE)</f>
        <v>North Holland</v>
      </c>
      <c r="M1119" s="2" t="s">
        <v>1478</v>
      </c>
      <c r="N1119" s="1" t="s">
        <v>92</v>
      </c>
      <c r="O1119" s="1">
        <v>52.3598360349251</v>
      </c>
      <c r="P1119" s="1">
        <v>4.89062021418595</v>
      </c>
      <c r="Q1119" s="1" t="s">
        <v>95</v>
      </c>
      <c r="R1119" s="1" t="s">
        <v>97</v>
      </c>
      <c r="S1119" s="1">
        <v>2.0</v>
      </c>
      <c r="T1119" s="1">
        <v>1.0</v>
      </c>
      <c r="U1119" s="1">
        <v>1.0</v>
      </c>
      <c r="V1119" s="1">
        <v>1.0</v>
      </c>
      <c r="W1119" s="1" t="s">
        <v>98</v>
      </c>
      <c r="X1119" s="6">
        <v>85.0</v>
      </c>
      <c r="Y1119" s="1">
        <v>1.0</v>
      </c>
      <c r="Z1119" s="1">
        <v>0.0</v>
      </c>
      <c r="AA1119" s="1">
        <v>2.0</v>
      </c>
      <c r="AB1119" s="5">
        <f t="shared" si="4"/>
        <v>142</v>
      </c>
      <c r="AC1119" s="8">
        <f t="shared" si="5"/>
        <v>85</v>
      </c>
      <c r="AD1119" s="8">
        <f t="shared" ref="AD1119:AE1119" si="1122">AC1119*AA1119</f>
        <v>170</v>
      </c>
      <c r="AE1119" s="8">
        <f t="shared" si="1122"/>
        <v>24140</v>
      </c>
      <c r="AF1119" s="1" t="s">
        <v>141</v>
      </c>
      <c r="AG1119" s="1">
        <v>0.91</v>
      </c>
      <c r="AH1119" s="1">
        <v>71.0</v>
      </c>
      <c r="AI1119" s="1">
        <v>92.0</v>
      </c>
      <c r="AJ1119" s="1">
        <v>9.0</v>
      </c>
      <c r="AK1119" s="1">
        <v>9.0</v>
      </c>
      <c r="AL1119" s="1">
        <v>9.0</v>
      </c>
      <c r="AM1119" s="1">
        <v>9.0</v>
      </c>
      <c r="AN1119" s="1">
        <v>10.0</v>
      </c>
      <c r="AO1119" s="1">
        <v>9.0</v>
      </c>
    </row>
    <row r="1120">
      <c r="A1120" s="2">
        <v>1975019.0</v>
      </c>
      <c r="B1120" s="1" t="s">
        <v>398</v>
      </c>
      <c r="C1120" s="1">
        <v>2012.0</v>
      </c>
      <c r="D1120" s="3" t="s">
        <v>1477</v>
      </c>
      <c r="E1120" s="14">
        <f t="shared" si="2"/>
        <v>3/20/2012</v>
      </c>
      <c r="F1120" s="15">
        <f t="shared" si="3"/>
        <v>4.44871291447868</v>
      </c>
      <c r="G1120" s="2">
        <v>395401.0</v>
      </c>
      <c r="H1120" s="1" t="s">
        <v>41</v>
      </c>
      <c r="I1120" s="1" t="s">
        <v>5</v>
      </c>
      <c r="J1120" s="5" t="str">
        <f>VLOOKUP(I1120,city,2,FALSE)</f>
        <v>Amsterdam</v>
      </c>
      <c r="K1120" s="1" t="s">
        <v>6</v>
      </c>
      <c r="L1120" s="5" t="str">
        <f>VLOOKUP(K1120,state,2,FALSE)</f>
        <v>North Holland</v>
      </c>
      <c r="M1120" s="2">
        <v>1053.0</v>
      </c>
      <c r="N1120" s="1" t="s">
        <v>92</v>
      </c>
      <c r="O1120" s="1">
        <v>52.3650676097374</v>
      </c>
      <c r="P1120" s="1">
        <v>4.86676180240418</v>
      </c>
      <c r="Q1120" s="1" t="s">
        <v>95</v>
      </c>
      <c r="R1120" s="1" t="s">
        <v>97</v>
      </c>
      <c r="S1120" s="1">
        <v>2.0</v>
      </c>
      <c r="T1120" s="1">
        <v>1.0</v>
      </c>
      <c r="U1120" s="1">
        <v>1.0</v>
      </c>
      <c r="V1120" s="1">
        <v>1.0</v>
      </c>
      <c r="W1120" s="1" t="s">
        <v>98</v>
      </c>
      <c r="X1120" s="6">
        <v>83.0</v>
      </c>
      <c r="Y1120" s="1">
        <v>2.0</v>
      </c>
      <c r="Z1120" s="1">
        <v>0.0</v>
      </c>
      <c r="AA1120" s="1">
        <v>4.0</v>
      </c>
      <c r="AB1120" s="5">
        <f t="shared" si="4"/>
        <v>108</v>
      </c>
      <c r="AC1120" s="8">
        <f t="shared" si="5"/>
        <v>83</v>
      </c>
      <c r="AD1120" s="8">
        <f t="shared" ref="AD1120:AE1120" si="1123">AC1120*AA1120</f>
        <v>332</v>
      </c>
      <c r="AE1120" s="8">
        <f t="shared" si="1123"/>
        <v>35856</v>
      </c>
      <c r="AF1120" s="1" t="s">
        <v>144</v>
      </c>
      <c r="AG1120" s="1">
        <v>0.97</v>
      </c>
      <c r="AH1120" s="1">
        <v>54.0</v>
      </c>
      <c r="AI1120" s="1">
        <v>93.0</v>
      </c>
      <c r="AJ1120" s="1">
        <v>9.0</v>
      </c>
      <c r="AK1120" s="1">
        <v>9.0</v>
      </c>
      <c r="AL1120" s="1">
        <v>10.0</v>
      </c>
      <c r="AM1120" s="1">
        <v>10.0</v>
      </c>
      <c r="AN1120" s="1">
        <v>9.0</v>
      </c>
      <c r="AO1120" s="1">
        <v>9.0</v>
      </c>
    </row>
    <row r="1121">
      <c r="A1121" s="2">
        <v>1979865.0</v>
      </c>
      <c r="B1121" s="1" t="s">
        <v>1479</v>
      </c>
      <c r="C1121" s="1">
        <v>2012.0</v>
      </c>
      <c r="D1121" s="3" t="s">
        <v>578</v>
      </c>
      <c r="E1121" s="14">
        <f t="shared" si="2"/>
        <v>3/21/2012</v>
      </c>
      <c r="F1121" s="15">
        <f t="shared" si="3"/>
        <v>4.44597318845128</v>
      </c>
      <c r="G1121" s="2">
        <v>396125.0</v>
      </c>
      <c r="H1121" s="1" t="s">
        <v>63</v>
      </c>
      <c r="I1121" s="1" t="s">
        <v>43</v>
      </c>
      <c r="J1121" s="5" t="str">
        <f>VLOOKUP(I1121,city,2,FALSE)</f>
        <v>Jordaan</v>
      </c>
      <c r="K1121" s="1" t="s">
        <v>6</v>
      </c>
      <c r="L1121" s="5" t="str">
        <f>VLOOKUP(K1121,state,2,FALSE)</f>
        <v>North Holland</v>
      </c>
      <c r="M1121" s="2">
        <v>1015.0</v>
      </c>
      <c r="N1121" s="1" t="s">
        <v>92</v>
      </c>
      <c r="O1121" s="1">
        <v>52.37914263423</v>
      </c>
      <c r="P1121" s="1">
        <v>4.88493046625387</v>
      </c>
      <c r="Q1121" s="1" t="s">
        <v>95</v>
      </c>
      <c r="R1121" s="1" t="s">
        <v>138</v>
      </c>
      <c r="S1121" s="1">
        <v>2.0</v>
      </c>
      <c r="T1121" s="1">
        <v>1.5</v>
      </c>
      <c r="U1121" s="1">
        <v>1.0</v>
      </c>
      <c r="V1121" s="1">
        <v>1.0</v>
      </c>
      <c r="W1121" s="1" t="s">
        <v>98</v>
      </c>
      <c r="X1121" s="6">
        <v>50.0</v>
      </c>
      <c r="Y1121" s="1">
        <v>1.0</v>
      </c>
      <c r="Z1121" s="1">
        <v>15.0</v>
      </c>
      <c r="AA1121" s="1">
        <v>2.0</v>
      </c>
      <c r="AB1121" s="5">
        <f t="shared" si="4"/>
        <v>484</v>
      </c>
      <c r="AC1121" s="8">
        <f t="shared" si="5"/>
        <v>65</v>
      </c>
      <c r="AD1121" s="8">
        <f t="shared" ref="AD1121:AE1121" si="1124">AC1121*AA1121</f>
        <v>130</v>
      </c>
      <c r="AE1121" s="8">
        <f t="shared" si="1124"/>
        <v>62920</v>
      </c>
      <c r="AF1121" s="1" t="s">
        <v>141</v>
      </c>
      <c r="AG1121" s="1">
        <v>1.0</v>
      </c>
      <c r="AH1121" s="1">
        <v>242.0</v>
      </c>
      <c r="AI1121" s="1">
        <v>96.0</v>
      </c>
      <c r="AJ1121" s="1">
        <v>9.0</v>
      </c>
      <c r="AK1121" s="1">
        <v>10.0</v>
      </c>
      <c r="AL1121" s="1">
        <v>10.0</v>
      </c>
      <c r="AM1121" s="1">
        <v>10.0</v>
      </c>
      <c r="AN1121" s="1">
        <v>10.0</v>
      </c>
      <c r="AO1121" s="1">
        <v>9.0</v>
      </c>
    </row>
    <row r="1122">
      <c r="A1122" s="2">
        <v>1980888.0</v>
      </c>
      <c r="B1122" s="1" t="s">
        <v>471</v>
      </c>
      <c r="C1122" s="1">
        <v>2012.0</v>
      </c>
      <c r="D1122" s="3" t="s">
        <v>578</v>
      </c>
      <c r="E1122" s="14">
        <f t="shared" si="2"/>
        <v>3/21/2012</v>
      </c>
      <c r="F1122" s="15">
        <f t="shared" si="3"/>
        <v>4.44597318845128</v>
      </c>
      <c r="G1122" s="2">
        <v>396404.0</v>
      </c>
      <c r="H1122" s="1" t="s">
        <v>46</v>
      </c>
      <c r="I1122" s="1" t="s">
        <v>5</v>
      </c>
      <c r="J1122" s="5" t="str">
        <f>VLOOKUP(I1122,city,2,FALSE)</f>
        <v>Amsterdam</v>
      </c>
      <c r="K1122" s="1" t="s">
        <v>31</v>
      </c>
      <c r="L1122" s="5" t="str">
        <f>VLOOKUP(K1122,state,2,FALSE)</f>
        <v>North Holland</v>
      </c>
      <c r="M1122" s="2">
        <v>1011.0</v>
      </c>
      <c r="N1122" s="1" t="s">
        <v>92</v>
      </c>
      <c r="O1122" s="1">
        <v>52.3673143436392</v>
      </c>
      <c r="P1122" s="1">
        <v>4.90241041067817</v>
      </c>
      <c r="Q1122" s="1" t="s">
        <v>95</v>
      </c>
      <c r="R1122" s="1" t="s">
        <v>97</v>
      </c>
      <c r="S1122" s="1">
        <v>4.0</v>
      </c>
      <c r="T1122" s="1">
        <v>2.0</v>
      </c>
      <c r="U1122" s="1">
        <v>2.0</v>
      </c>
      <c r="V1122" s="1">
        <v>2.0</v>
      </c>
      <c r="W1122" s="1" t="s">
        <v>98</v>
      </c>
      <c r="X1122" s="6">
        <v>225.0</v>
      </c>
      <c r="Y1122" s="1">
        <v>1.0</v>
      </c>
      <c r="Z1122" s="1">
        <v>0.0</v>
      </c>
      <c r="AA1122" s="1">
        <v>2.0</v>
      </c>
      <c r="AB1122" s="5">
        <f t="shared" si="4"/>
        <v>170</v>
      </c>
      <c r="AC1122" s="8">
        <f t="shared" si="5"/>
        <v>225</v>
      </c>
      <c r="AD1122" s="8">
        <f t="shared" ref="AD1122:AE1122" si="1125">AC1122*AA1122</f>
        <v>450</v>
      </c>
      <c r="AE1122" s="8">
        <f t="shared" si="1125"/>
        <v>76500</v>
      </c>
      <c r="AF1122" s="1" t="s">
        <v>141</v>
      </c>
      <c r="AG1122" s="1">
        <v>1.0</v>
      </c>
      <c r="AH1122" s="1">
        <v>85.0</v>
      </c>
      <c r="AI1122" s="1">
        <v>95.0</v>
      </c>
      <c r="AJ1122" s="1">
        <v>10.0</v>
      </c>
      <c r="AK1122" s="1">
        <v>9.0</v>
      </c>
      <c r="AL1122" s="1">
        <v>9.0</v>
      </c>
      <c r="AM1122" s="1">
        <v>9.0</v>
      </c>
      <c r="AN1122" s="1">
        <v>10.0</v>
      </c>
      <c r="AO1122" s="1">
        <v>9.0</v>
      </c>
    </row>
    <row r="1123">
      <c r="A1123" s="2">
        <v>1980888.0</v>
      </c>
      <c r="B1123" s="1" t="s">
        <v>471</v>
      </c>
      <c r="C1123" s="1">
        <v>2012.0</v>
      </c>
      <c r="D1123" s="3" t="s">
        <v>578</v>
      </c>
      <c r="E1123" s="14">
        <f t="shared" si="2"/>
        <v>3/21/2012</v>
      </c>
      <c r="F1123" s="15">
        <f t="shared" si="3"/>
        <v>4.44597318845128</v>
      </c>
      <c r="G1123" s="2">
        <v>1220643.0</v>
      </c>
      <c r="H1123" s="1" t="s">
        <v>46</v>
      </c>
      <c r="I1123" s="1" t="s">
        <v>5</v>
      </c>
      <c r="J1123" s="5" t="str">
        <f>VLOOKUP(I1123,city,2,FALSE)</f>
        <v>Amsterdam</v>
      </c>
      <c r="K1123" s="1" t="s">
        <v>31</v>
      </c>
      <c r="L1123" s="5" t="str">
        <f>VLOOKUP(K1123,state,2,FALSE)</f>
        <v>North Holland</v>
      </c>
      <c r="M1123" s="2" t="s">
        <v>1480</v>
      </c>
      <c r="N1123" s="1" t="s">
        <v>92</v>
      </c>
      <c r="O1123" s="1">
        <v>52.3674749177094</v>
      </c>
      <c r="P1123" s="1">
        <v>4.89861271807468</v>
      </c>
      <c r="Q1123" s="1" t="s">
        <v>221</v>
      </c>
      <c r="R1123" s="1" t="s">
        <v>97</v>
      </c>
      <c r="S1123" s="1">
        <v>4.0</v>
      </c>
      <c r="T1123" s="1">
        <v>1.0</v>
      </c>
      <c r="U1123" s="1">
        <v>1.0</v>
      </c>
      <c r="V1123" s="1">
        <v>2.0</v>
      </c>
      <c r="W1123" s="1" t="s">
        <v>98</v>
      </c>
      <c r="X1123" s="6">
        <v>125.0</v>
      </c>
      <c r="Y1123" s="1">
        <v>2.0</v>
      </c>
      <c r="Z1123" s="1">
        <v>25.0</v>
      </c>
      <c r="AA1123" s="1">
        <v>2.0</v>
      </c>
      <c r="AB1123" s="5">
        <f t="shared" si="4"/>
        <v>30</v>
      </c>
      <c r="AC1123" s="8">
        <f t="shared" si="5"/>
        <v>125</v>
      </c>
      <c r="AD1123" s="8">
        <f t="shared" ref="AD1123:AE1123" si="1126">AC1123*AA1123</f>
        <v>250</v>
      </c>
      <c r="AE1123" s="8">
        <f t="shared" si="1126"/>
        <v>7500</v>
      </c>
      <c r="AF1123" s="1" t="s">
        <v>141</v>
      </c>
      <c r="AG1123" s="1">
        <v>1.0</v>
      </c>
      <c r="AH1123" s="1">
        <v>15.0</v>
      </c>
      <c r="AI1123" s="1">
        <v>79.0</v>
      </c>
      <c r="AJ1123" s="1">
        <v>8.0</v>
      </c>
      <c r="AK1123" s="1">
        <v>8.0</v>
      </c>
      <c r="AL1123" s="1">
        <v>8.0</v>
      </c>
      <c r="AM1123" s="1">
        <v>8.0</v>
      </c>
      <c r="AN1123" s="1">
        <v>9.0</v>
      </c>
      <c r="AO1123" s="1">
        <v>7.0</v>
      </c>
    </row>
    <row r="1124">
      <c r="A1124" s="2">
        <v>1980888.0</v>
      </c>
      <c r="B1124" s="1" t="s">
        <v>471</v>
      </c>
      <c r="C1124" s="1">
        <v>2012.0</v>
      </c>
      <c r="D1124" s="3" t="s">
        <v>578</v>
      </c>
      <c r="E1124" s="14">
        <f t="shared" si="2"/>
        <v>3/21/2012</v>
      </c>
      <c r="F1124" s="15">
        <f t="shared" si="3"/>
        <v>4.44597318845128</v>
      </c>
      <c r="G1124" s="2">
        <v>398237.0</v>
      </c>
      <c r="H1124" s="1" t="s">
        <v>46</v>
      </c>
      <c r="I1124" s="1" t="s">
        <v>5</v>
      </c>
      <c r="J1124" s="5" t="str">
        <f>VLOOKUP(I1124,city,2,FALSE)</f>
        <v>Amsterdam</v>
      </c>
      <c r="K1124" s="1" t="s">
        <v>6</v>
      </c>
      <c r="L1124" s="5" t="str">
        <f>VLOOKUP(K1124,state,2,FALSE)</f>
        <v>North Holland</v>
      </c>
      <c r="M1124" s="2">
        <v>1011.0</v>
      </c>
      <c r="N1124" s="1" t="s">
        <v>92</v>
      </c>
      <c r="O1124" s="1">
        <v>52.3677414759562</v>
      </c>
      <c r="P1124" s="1">
        <v>4.90244110437144</v>
      </c>
      <c r="Q1124" s="1" t="s">
        <v>95</v>
      </c>
      <c r="R1124" s="1" t="s">
        <v>97</v>
      </c>
      <c r="S1124" s="1">
        <v>2.0</v>
      </c>
      <c r="T1124" s="1">
        <v>1.0</v>
      </c>
      <c r="U1124" s="1">
        <v>1.0</v>
      </c>
      <c r="V1124" s="1">
        <v>1.0</v>
      </c>
      <c r="W1124" s="1" t="s">
        <v>98</v>
      </c>
      <c r="X1124" s="6">
        <v>115.0</v>
      </c>
      <c r="Y1124" s="1">
        <v>2.0</v>
      </c>
      <c r="Z1124" s="1">
        <v>0.0</v>
      </c>
      <c r="AA1124" s="1">
        <v>5.0</v>
      </c>
      <c r="AB1124" s="5">
        <f t="shared" si="4"/>
        <v>80</v>
      </c>
      <c r="AC1124" s="8">
        <f t="shared" si="5"/>
        <v>115</v>
      </c>
      <c r="AD1124" s="8">
        <f t="shared" ref="AD1124:AE1124" si="1127">AC1124*AA1124</f>
        <v>575</v>
      </c>
      <c r="AE1124" s="8">
        <f t="shared" si="1127"/>
        <v>46000</v>
      </c>
      <c r="AF1124" s="1" t="s">
        <v>141</v>
      </c>
      <c r="AG1124" s="1">
        <v>1.0</v>
      </c>
      <c r="AH1124" s="1">
        <v>40.0</v>
      </c>
      <c r="AI1124" s="1">
        <v>98.0</v>
      </c>
      <c r="AJ1124" s="1">
        <v>9.0</v>
      </c>
      <c r="AK1124" s="1">
        <v>9.0</v>
      </c>
      <c r="AL1124" s="1">
        <v>9.0</v>
      </c>
      <c r="AM1124" s="1">
        <v>9.0</v>
      </c>
      <c r="AN1124" s="1">
        <v>10.0</v>
      </c>
      <c r="AO1124" s="1">
        <v>9.0</v>
      </c>
    </row>
    <row r="1125">
      <c r="A1125" s="2">
        <v>1980888.0</v>
      </c>
      <c r="B1125" s="1" t="s">
        <v>471</v>
      </c>
      <c r="C1125" s="1">
        <v>2012.0</v>
      </c>
      <c r="D1125" s="3" t="s">
        <v>578</v>
      </c>
      <c r="E1125" s="14">
        <f t="shared" si="2"/>
        <v>3/21/2012</v>
      </c>
      <c r="F1125" s="15">
        <f t="shared" si="3"/>
        <v>4.44597318848302</v>
      </c>
      <c r="G1125" s="2">
        <v>398236.0</v>
      </c>
      <c r="H1125" s="1" t="s">
        <v>46</v>
      </c>
      <c r="I1125" s="1" t="s">
        <v>5</v>
      </c>
      <c r="J1125" s="5" t="str">
        <f>VLOOKUP(I1125,city,2,FALSE)</f>
        <v>Amsterdam</v>
      </c>
      <c r="K1125" s="1" t="s">
        <v>31</v>
      </c>
      <c r="L1125" s="5" t="str">
        <f>VLOOKUP(K1125,state,2,FALSE)</f>
        <v>North Holland</v>
      </c>
      <c r="M1125" s="2">
        <v>1011.0</v>
      </c>
      <c r="N1125" s="1" t="s">
        <v>92</v>
      </c>
      <c r="O1125" s="1">
        <v>52.3668691475208</v>
      </c>
      <c r="P1125" s="1">
        <v>4.90372673278458</v>
      </c>
      <c r="Q1125" s="1" t="s">
        <v>154</v>
      </c>
      <c r="R1125" s="1" t="s">
        <v>97</v>
      </c>
      <c r="S1125" s="1">
        <v>2.0</v>
      </c>
      <c r="T1125" s="1">
        <v>1.0</v>
      </c>
      <c r="U1125" s="1">
        <v>1.0</v>
      </c>
      <c r="V1125" s="1">
        <v>1.0</v>
      </c>
      <c r="W1125" s="1" t="s">
        <v>98</v>
      </c>
      <c r="X1125" s="6">
        <v>100.0</v>
      </c>
      <c r="Y1125" s="1">
        <v>1.0</v>
      </c>
      <c r="Z1125" s="1">
        <v>0.0</v>
      </c>
      <c r="AA1125" s="1">
        <v>2.0</v>
      </c>
      <c r="AB1125" s="5">
        <f t="shared" si="4"/>
        <v>138</v>
      </c>
      <c r="AC1125" s="8">
        <f t="shared" si="5"/>
        <v>100</v>
      </c>
      <c r="AD1125" s="8">
        <f t="shared" ref="AD1125:AE1125" si="1128">AC1125*AA1125</f>
        <v>200</v>
      </c>
      <c r="AE1125" s="8">
        <f t="shared" si="1128"/>
        <v>27600</v>
      </c>
      <c r="AF1125" s="1" t="s">
        <v>141</v>
      </c>
      <c r="AG1125" s="1">
        <v>1.0</v>
      </c>
      <c r="AH1125" s="1">
        <v>69.0</v>
      </c>
      <c r="AI1125" s="1">
        <v>93.0</v>
      </c>
      <c r="AJ1125" s="1">
        <v>9.0</v>
      </c>
      <c r="AK1125" s="1">
        <v>9.0</v>
      </c>
      <c r="AL1125" s="1">
        <v>9.0</v>
      </c>
      <c r="AM1125" s="1">
        <v>9.0</v>
      </c>
      <c r="AN1125" s="1">
        <v>10.0</v>
      </c>
      <c r="AO1125" s="1">
        <v>9.0</v>
      </c>
    </row>
    <row r="1126">
      <c r="A1126" s="2">
        <v>1980968.0</v>
      </c>
      <c r="B1126" s="1" t="s">
        <v>1481</v>
      </c>
      <c r="C1126" s="1">
        <v>2012.0</v>
      </c>
      <c r="D1126" s="3" t="s">
        <v>578</v>
      </c>
      <c r="E1126" s="14">
        <f t="shared" si="2"/>
        <v>3/21/2012</v>
      </c>
      <c r="F1126" s="15">
        <f t="shared" si="3"/>
        <v>4.44597318848302</v>
      </c>
      <c r="G1126" s="2">
        <v>3230388.0</v>
      </c>
      <c r="H1126" s="1" t="s">
        <v>41</v>
      </c>
      <c r="I1126" s="1" t="s">
        <v>5</v>
      </c>
      <c r="J1126" s="5" t="str">
        <f>VLOOKUP(I1126,city,2,FALSE)</f>
        <v>Amsterdam</v>
      </c>
      <c r="K1126" s="1" t="s">
        <v>6</v>
      </c>
      <c r="L1126" s="5" t="str">
        <f>VLOOKUP(K1126,state,2,FALSE)</f>
        <v>North Holland</v>
      </c>
      <c r="M1126" s="2">
        <v>1057.0</v>
      </c>
      <c r="N1126" s="1" t="s">
        <v>92</v>
      </c>
      <c r="O1126" s="1">
        <v>52.3705663041526</v>
      </c>
      <c r="P1126" s="1">
        <v>4.85877320744539</v>
      </c>
      <c r="Q1126" s="1" t="s">
        <v>154</v>
      </c>
      <c r="R1126" s="1" t="s">
        <v>138</v>
      </c>
      <c r="S1126" s="1">
        <v>2.0</v>
      </c>
      <c r="T1126" s="1">
        <v>1.0</v>
      </c>
      <c r="U1126" s="1">
        <v>1.0</v>
      </c>
      <c r="V1126" s="1">
        <v>1.0</v>
      </c>
      <c r="W1126" s="1" t="s">
        <v>98</v>
      </c>
      <c r="X1126" s="6">
        <v>65.0</v>
      </c>
      <c r="Y1126" s="1">
        <v>1.0</v>
      </c>
      <c r="Z1126" s="1">
        <v>0.0</v>
      </c>
      <c r="AA1126" s="1">
        <v>2.0</v>
      </c>
      <c r="AB1126" s="5">
        <f t="shared" si="4"/>
        <v>30</v>
      </c>
      <c r="AC1126" s="8">
        <f t="shared" si="5"/>
        <v>65</v>
      </c>
      <c r="AD1126" s="8">
        <f t="shared" ref="AD1126:AE1126" si="1129">AC1126*AA1126</f>
        <v>130</v>
      </c>
      <c r="AE1126" s="8">
        <f t="shared" si="1129"/>
        <v>3900</v>
      </c>
      <c r="AF1126" s="1" t="s">
        <v>144</v>
      </c>
      <c r="AG1126" s="1">
        <v>0.9</v>
      </c>
      <c r="AH1126" s="1">
        <v>15.0</v>
      </c>
      <c r="AI1126" s="1">
        <v>97.0</v>
      </c>
      <c r="AJ1126" s="1">
        <v>10.0</v>
      </c>
      <c r="AK1126" s="1">
        <v>9.0</v>
      </c>
      <c r="AL1126" s="1">
        <v>9.0</v>
      </c>
      <c r="AM1126" s="1">
        <v>10.0</v>
      </c>
      <c r="AN1126" s="1">
        <v>9.0</v>
      </c>
      <c r="AO1126" s="1">
        <v>9.0</v>
      </c>
    </row>
    <row r="1127">
      <c r="A1127" s="2">
        <v>1987117.0</v>
      </c>
      <c r="B1127" s="1" t="s">
        <v>442</v>
      </c>
      <c r="C1127" s="1">
        <v>2012.0</v>
      </c>
      <c r="D1127" s="3" t="s">
        <v>580</v>
      </c>
      <c r="E1127" s="14">
        <f t="shared" si="2"/>
        <v>3/22/2012</v>
      </c>
      <c r="F1127" s="15">
        <f t="shared" si="3"/>
        <v>4.44323346245562</v>
      </c>
      <c r="G1127" s="2">
        <v>2623265.0</v>
      </c>
      <c r="H1127" s="1" t="s">
        <v>35</v>
      </c>
      <c r="I1127" s="1" t="s">
        <v>5</v>
      </c>
      <c r="J1127" s="5" t="str">
        <f>VLOOKUP(I1127,city,2,FALSE)</f>
        <v>Amsterdam</v>
      </c>
      <c r="K1127" s="1" t="s">
        <v>6</v>
      </c>
      <c r="L1127" s="5" t="str">
        <f>VLOOKUP(K1127,state,2,FALSE)</f>
        <v>North Holland</v>
      </c>
      <c r="M1127" s="2" t="s">
        <v>1482</v>
      </c>
      <c r="N1127" s="1" t="s">
        <v>92</v>
      </c>
      <c r="O1127" s="1">
        <v>52.3615814961454</v>
      </c>
      <c r="P1127" s="1">
        <v>4.93618490438686</v>
      </c>
      <c r="Q1127" s="1" t="s">
        <v>95</v>
      </c>
      <c r="R1127" s="1" t="s">
        <v>138</v>
      </c>
      <c r="S1127" s="1">
        <v>2.0</v>
      </c>
      <c r="T1127" s="1">
        <v>1.5</v>
      </c>
      <c r="U1127" s="1">
        <v>1.0</v>
      </c>
      <c r="V1127" s="1">
        <v>1.0</v>
      </c>
      <c r="W1127" s="1" t="s">
        <v>98</v>
      </c>
      <c r="X1127" s="6">
        <v>120.0</v>
      </c>
      <c r="Y1127" s="1">
        <v>2.0</v>
      </c>
      <c r="Z1127" s="1">
        <v>0.0</v>
      </c>
      <c r="AA1127" s="1">
        <v>1.0</v>
      </c>
      <c r="AB1127" s="5">
        <f t="shared" si="4"/>
        <v>10</v>
      </c>
      <c r="AC1127" s="8">
        <f t="shared" si="5"/>
        <v>120</v>
      </c>
      <c r="AD1127" s="8">
        <f t="shared" ref="AD1127:AE1127" si="1130">AC1127*AA1127</f>
        <v>120</v>
      </c>
      <c r="AE1127" s="8">
        <f t="shared" si="1130"/>
        <v>1200</v>
      </c>
      <c r="AF1127" s="1" t="s">
        <v>144</v>
      </c>
      <c r="AG1127" s="1">
        <v>0.75</v>
      </c>
      <c r="AH1127" s="1">
        <v>5.0</v>
      </c>
      <c r="AI1127" s="1">
        <v>100.0</v>
      </c>
      <c r="AJ1127" s="1">
        <v>10.0</v>
      </c>
      <c r="AK1127" s="1">
        <v>10.0</v>
      </c>
      <c r="AL1127" s="1">
        <v>10.0</v>
      </c>
      <c r="AM1127" s="1">
        <v>10.0</v>
      </c>
      <c r="AN1127" s="1">
        <v>9.0</v>
      </c>
      <c r="AO1127" s="1">
        <v>9.0</v>
      </c>
    </row>
    <row r="1128">
      <c r="A1128" s="2">
        <v>1988463.0</v>
      </c>
      <c r="B1128" s="1" t="s">
        <v>1190</v>
      </c>
      <c r="C1128" s="1">
        <v>2012.0</v>
      </c>
      <c r="D1128" s="3" t="s">
        <v>580</v>
      </c>
      <c r="E1128" s="14">
        <f t="shared" si="2"/>
        <v>3/22/2012</v>
      </c>
      <c r="F1128" s="15">
        <f t="shared" si="3"/>
        <v>4.44323346245562</v>
      </c>
      <c r="G1128" s="2">
        <v>2967803.0</v>
      </c>
      <c r="H1128" s="1" t="s">
        <v>46</v>
      </c>
      <c r="I1128" s="1" t="s">
        <v>5</v>
      </c>
      <c r="J1128" s="5" t="str">
        <f>VLOOKUP(I1128,city,2,FALSE)</f>
        <v>Amsterdam</v>
      </c>
      <c r="K1128" s="1" t="s">
        <v>6</v>
      </c>
      <c r="L1128" s="5" t="str">
        <f>VLOOKUP(K1128,state,2,FALSE)</f>
        <v>North Holland</v>
      </c>
      <c r="M1128" s="2" t="s">
        <v>1483</v>
      </c>
      <c r="N1128" s="1" t="s">
        <v>92</v>
      </c>
      <c r="O1128" s="1">
        <v>52.3621994352553</v>
      </c>
      <c r="P1128" s="1">
        <v>4.89628235583952</v>
      </c>
      <c r="Q1128" s="1" t="s">
        <v>95</v>
      </c>
      <c r="R1128" s="1" t="s">
        <v>97</v>
      </c>
      <c r="S1128" s="1">
        <v>4.0</v>
      </c>
      <c r="T1128" s="1">
        <v>1.5</v>
      </c>
      <c r="U1128" s="1">
        <v>2.0</v>
      </c>
      <c r="V1128" s="1">
        <v>2.0</v>
      </c>
      <c r="W1128" s="1" t="s">
        <v>98</v>
      </c>
      <c r="X1128" s="6">
        <v>298.0</v>
      </c>
      <c r="Y1128" s="1">
        <v>4.0</v>
      </c>
      <c r="Z1128" s="1">
        <v>50.0</v>
      </c>
      <c r="AA1128" s="1">
        <v>3.0</v>
      </c>
      <c r="AB1128" s="5">
        <f t="shared" si="4"/>
        <v>22</v>
      </c>
      <c r="AC1128" s="8">
        <f t="shared" si="5"/>
        <v>298</v>
      </c>
      <c r="AD1128" s="8">
        <f t="shared" ref="AD1128:AE1128" si="1131">AC1128*AA1128</f>
        <v>894</v>
      </c>
      <c r="AE1128" s="8">
        <f t="shared" si="1131"/>
        <v>19668</v>
      </c>
      <c r="AF1128" s="1" t="s">
        <v>159</v>
      </c>
      <c r="AG1128" s="1" t="s">
        <v>159</v>
      </c>
      <c r="AH1128" s="1">
        <v>11.0</v>
      </c>
      <c r="AI1128" s="1">
        <v>91.0</v>
      </c>
      <c r="AJ1128" s="1">
        <v>10.0</v>
      </c>
      <c r="AK1128" s="1">
        <v>8.0</v>
      </c>
      <c r="AL1128" s="1">
        <v>9.0</v>
      </c>
      <c r="AM1128" s="1">
        <v>10.0</v>
      </c>
      <c r="AN1128" s="1">
        <v>10.0</v>
      </c>
      <c r="AO1128" s="1">
        <v>9.0</v>
      </c>
    </row>
    <row r="1129">
      <c r="A1129" s="2">
        <v>1988463.0</v>
      </c>
      <c r="B1129" s="1" t="s">
        <v>1190</v>
      </c>
      <c r="C1129" s="1">
        <v>2012.0</v>
      </c>
      <c r="D1129" s="3" t="s">
        <v>580</v>
      </c>
      <c r="E1129" s="14">
        <f t="shared" si="2"/>
        <v>3/22/2012</v>
      </c>
      <c r="F1129" s="15">
        <f t="shared" si="3"/>
        <v>4.44323346245562</v>
      </c>
      <c r="G1129" s="2">
        <v>2765163.0</v>
      </c>
      <c r="H1129" s="1" t="s">
        <v>46</v>
      </c>
      <c r="I1129" s="1" t="s">
        <v>5</v>
      </c>
      <c r="J1129" s="5" t="str">
        <f>VLOOKUP(I1129,city,2,FALSE)</f>
        <v>Amsterdam</v>
      </c>
      <c r="K1129" s="1" t="s">
        <v>6</v>
      </c>
      <c r="L1129" s="5" t="str">
        <f>VLOOKUP(K1129,state,2,FALSE)</f>
        <v>North Holland</v>
      </c>
      <c r="M1129" s="2" t="s">
        <v>1483</v>
      </c>
      <c r="N1129" s="1" t="s">
        <v>92</v>
      </c>
      <c r="O1129" s="1">
        <v>52.3626221287304</v>
      </c>
      <c r="P1129" s="1">
        <v>4.89708373572716</v>
      </c>
      <c r="Q1129" s="1" t="s">
        <v>95</v>
      </c>
      <c r="R1129" s="1" t="s">
        <v>138</v>
      </c>
      <c r="S1129" s="1">
        <v>2.0</v>
      </c>
      <c r="T1129" s="1">
        <v>1.0</v>
      </c>
      <c r="U1129" s="1">
        <v>1.0</v>
      </c>
      <c r="V1129" s="1">
        <v>2.0</v>
      </c>
      <c r="W1129" s="1" t="s">
        <v>98</v>
      </c>
      <c r="X1129" s="6">
        <v>138.0</v>
      </c>
      <c r="Y1129" s="1">
        <v>2.0</v>
      </c>
      <c r="Z1129" s="1">
        <v>50.0</v>
      </c>
      <c r="AA1129" s="1">
        <v>3.0</v>
      </c>
      <c r="AB1129" s="5">
        <f t="shared" si="4"/>
        <v>4</v>
      </c>
      <c r="AC1129" s="8">
        <f t="shared" si="5"/>
        <v>138</v>
      </c>
      <c r="AD1129" s="8">
        <f t="shared" ref="AD1129:AE1129" si="1132">AC1129*AA1129</f>
        <v>414</v>
      </c>
      <c r="AE1129" s="8">
        <f t="shared" si="1132"/>
        <v>1656</v>
      </c>
      <c r="AF1129" s="1" t="s">
        <v>159</v>
      </c>
      <c r="AG1129" s="1" t="s">
        <v>159</v>
      </c>
      <c r="AH1129" s="1">
        <v>2.0</v>
      </c>
      <c r="AI1129" s="1">
        <v>97.0</v>
      </c>
      <c r="AJ1129" s="1">
        <v>10.0</v>
      </c>
      <c r="AK1129" s="1">
        <v>10.0</v>
      </c>
      <c r="AL1129" s="1">
        <v>10.0</v>
      </c>
      <c r="AM1129" s="1">
        <v>10.0</v>
      </c>
      <c r="AN1129" s="1">
        <v>10.0</v>
      </c>
      <c r="AO1129" s="1">
        <v>8.0</v>
      </c>
    </row>
    <row r="1130">
      <c r="A1130" s="2">
        <v>1990477.0</v>
      </c>
      <c r="B1130" s="1" t="s">
        <v>1484</v>
      </c>
      <c r="C1130" s="1">
        <v>2012.0</v>
      </c>
      <c r="D1130" s="3" t="s">
        <v>580</v>
      </c>
      <c r="E1130" s="14">
        <f t="shared" si="2"/>
        <v>3/22/2012</v>
      </c>
      <c r="F1130" s="15">
        <f t="shared" si="3"/>
        <v>4.44323346245562</v>
      </c>
      <c r="G1130" s="2">
        <v>398547.0</v>
      </c>
      <c r="H1130" s="1" t="s">
        <v>41</v>
      </c>
      <c r="I1130" s="1" t="s">
        <v>5</v>
      </c>
      <c r="J1130" s="5" t="str">
        <f>VLOOKUP(I1130,city,2,FALSE)</f>
        <v>Amsterdam</v>
      </c>
      <c r="K1130" s="1" t="s">
        <v>6</v>
      </c>
      <c r="L1130" s="5" t="str">
        <f>VLOOKUP(K1130,state,2,FALSE)</f>
        <v>North Holland</v>
      </c>
      <c r="M1130" s="2">
        <v>1058.0</v>
      </c>
      <c r="N1130" s="1" t="s">
        <v>92</v>
      </c>
      <c r="O1130" s="1">
        <v>52.3637395244135</v>
      </c>
      <c r="P1130" s="1">
        <v>4.85593000002667</v>
      </c>
      <c r="Q1130" s="1" t="s">
        <v>95</v>
      </c>
      <c r="R1130" s="1" t="s">
        <v>97</v>
      </c>
      <c r="S1130" s="1">
        <v>2.0</v>
      </c>
      <c r="T1130" s="1">
        <v>1.0</v>
      </c>
      <c r="U1130" s="1">
        <v>1.0</v>
      </c>
      <c r="V1130" s="1">
        <v>1.0</v>
      </c>
      <c r="W1130" s="1" t="s">
        <v>98</v>
      </c>
      <c r="X1130" s="6">
        <v>85.0</v>
      </c>
      <c r="Y1130" s="1">
        <v>2.0</v>
      </c>
      <c r="Z1130" s="1">
        <v>25.0</v>
      </c>
      <c r="AA1130" s="1">
        <v>10.0</v>
      </c>
      <c r="AB1130" s="5">
        <f t="shared" si="4"/>
        <v>10</v>
      </c>
      <c r="AC1130" s="8">
        <f t="shared" si="5"/>
        <v>85</v>
      </c>
      <c r="AD1130" s="8">
        <f t="shared" ref="AD1130:AE1130" si="1133">AC1130*AA1130</f>
        <v>850</v>
      </c>
      <c r="AE1130" s="8">
        <f t="shared" si="1133"/>
        <v>8500</v>
      </c>
      <c r="AF1130" s="1" t="s">
        <v>159</v>
      </c>
      <c r="AG1130" s="1" t="s">
        <v>159</v>
      </c>
      <c r="AH1130" s="1">
        <v>5.0</v>
      </c>
      <c r="AI1130" s="1">
        <v>95.0</v>
      </c>
      <c r="AJ1130" s="1">
        <v>10.0</v>
      </c>
      <c r="AK1130" s="1">
        <v>10.0</v>
      </c>
      <c r="AL1130" s="1">
        <v>10.0</v>
      </c>
      <c r="AM1130" s="1">
        <v>10.0</v>
      </c>
      <c r="AN1130" s="1">
        <v>8.0</v>
      </c>
      <c r="AO1130" s="1">
        <v>9.0</v>
      </c>
    </row>
    <row r="1131">
      <c r="A1131" s="2">
        <v>1995200.0</v>
      </c>
      <c r="B1131" s="1" t="s">
        <v>1485</v>
      </c>
      <c r="C1131" s="1">
        <v>2012.0</v>
      </c>
      <c r="D1131" s="3" t="s">
        <v>240</v>
      </c>
      <c r="E1131" s="14">
        <f t="shared" si="2"/>
        <v>3/23/2012</v>
      </c>
      <c r="F1131" s="15">
        <f t="shared" si="3"/>
        <v>4.44049373642822</v>
      </c>
      <c r="G1131" s="2">
        <v>4027004.0</v>
      </c>
      <c r="H1131" s="1" t="s">
        <v>41</v>
      </c>
      <c r="I1131" s="1" t="s">
        <v>5</v>
      </c>
      <c r="J1131" s="5" t="str">
        <f>VLOOKUP(I1131,city,2,FALSE)</f>
        <v>Amsterdam</v>
      </c>
      <c r="K1131" s="1" t="s">
        <v>6</v>
      </c>
      <c r="L1131" s="5" t="str">
        <f>VLOOKUP(K1131,state,2,FALSE)</f>
        <v>North Holland</v>
      </c>
      <c r="M1131" s="2" t="s">
        <v>1486</v>
      </c>
      <c r="N1131" s="1" t="s">
        <v>92</v>
      </c>
      <c r="O1131" s="1">
        <v>52.3608851410713</v>
      </c>
      <c r="P1131" s="1">
        <v>4.84962191230847</v>
      </c>
      <c r="Q1131" s="1" t="s">
        <v>95</v>
      </c>
      <c r="R1131" s="1" t="s">
        <v>97</v>
      </c>
      <c r="S1131" s="1">
        <v>2.0</v>
      </c>
      <c r="T1131" s="1">
        <v>1.0</v>
      </c>
      <c r="U1131" s="1">
        <v>1.0</v>
      </c>
      <c r="V1131" s="1">
        <v>1.0</v>
      </c>
      <c r="W1131" s="1" t="s">
        <v>98</v>
      </c>
      <c r="X1131" s="6">
        <v>110.0</v>
      </c>
      <c r="Y1131" s="1">
        <v>0.0</v>
      </c>
      <c r="Z1131" s="1">
        <v>0.0</v>
      </c>
      <c r="AA1131" s="1">
        <v>2.0</v>
      </c>
      <c r="AB1131" s="5">
        <f t="shared" si="4"/>
        <v>16</v>
      </c>
      <c r="AC1131" s="8">
        <f t="shared" si="5"/>
        <v>110</v>
      </c>
      <c r="AD1131" s="8">
        <f t="shared" ref="AD1131:AE1131" si="1134">AC1131*AA1131</f>
        <v>220</v>
      </c>
      <c r="AE1131" s="8">
        <f t="shared" si="1134"/>
        <v>3520</v>
      </c>
      <c r="AF1131" s="1" t="s">
        <v>144</v>
      </c>
      <c r="AG1131" s="1">
        <v>0.73</v>
      </c>
      <c r="AH1131" s="1">
        <v>8.0</v>
      </c>
      <c r="AI1131" s="1">
        <v>100.0</v>
      </c>
      <c r="AJ1131" s="1">
        <v>10.0</v>
      </c>
      <c r="AK1131" s="1">
        <v>10.0</v>
      </c>
      <c r="AL1131" s="1">
        <v>10.0</v>
      </c>
      <c r="AM1131" s="1">
        <v>10.0</v>
      </c>
      <c r="AN1131" s="1">
        <v>9.0</v>
      </c>
      <c r="AO1131" s="1">
        <v>9.0</v>
      </c>
    </row>
    <row r="1132">
      <c r="A1132" s="2">
        <v>1997447.0</v>
      </c>
      <c r="B1132" s="1" t="s">
        <v>1487</v>
      </c>
      <c r="C1132" s="1">
        <v>2012.0</v>
      </c>
      <c r="D1132" s="3" t="s">
        <v>586</v>
      </c>
      <c r="E1132" s="14">
        <f t="shared" si="2"/>
        <v>3/24/2012</v>
      </c>
      <c r="F1132" s="15">
        <f t="shared" si="3"/>
        <v>4.43775401040082</v>
      </c>
      <c r="G1132" s="2">
        <v>460469.0</v>
      </c>
      <c r="H1132" s="1" t="s">
        <v>82</v>
      </c>
      <c r="I1132" s="1" t="s">
        <v>5</v>
      </c>
      <c r="J1132" s="5" t="str">
        <f>VLOOKUP(I1132,city,2,FALSE)</f>
        <v>Amsterdam</v>
      </c>
      <c r="K1132" s="1" t="s">
        <v>6</v>
      </c>
      <c r="L1132" s="5" t="str">
        <f>VLOOKUP(K1132,state,2,FALSE)</f>
        <v>North Holland</v>
      </c>
      <c r="M1132" s="2">
        <v>1093.0</v>
      </c>
      <c r="N1132" s="1" t="s">
        <v>92</v>
      </c>
      <c r="O1132" s="1">
        <v>52.3604800497331</v>
      </c>
      <c r="P1132" s="1">
        <v>4.92684957255037</v>
      </c>
      <c r="Q1132" s="1" t="s">
        <v>95</v>
      </c>
      <c r="R1132" s="1" t="s">
        <v>97</v>
      </c>
      <c r="S1132" s="1">
        <v>4.0</v>
      </c>
      <c r="T1132" s="1">
        <v>1.0</v>
      </c>
      <c r="U1132" s="1">
        <v>1.0</v>
      </c>
      <c r="V1132" s="1">
        <v>2.0</v>
      </c>
      <c r="W1132" s="1" t="s">
        <v>98</v>
      </c>
      <c r="X1132" s="6">
        <v>99.0</v>
      </c>
      <c r="Y1132" s="1">
        <v>2.0</v>
      </c>
      <c r="Z1132" s="1">
        <v>35.0</v>
      </c>
      <c r="AA1132" s="1">
        <v>2.0</v>
      </c>
      <c r="AB1132" s="5">
        <f t="shared" si="4"/>
        <v>30</v>
      </c>
      <c r="AC1132" s="8">
        <f t="shared" si="5"/>
        <v>99</v>
      </c>
      <c r="AD1132" s="8">
        <f t="shared" ref="AD1132:AE1132" si="1135">AC1132*AA1132</f>
        <v>198</v>
      </c>
      <c r="AE1132" s="8">
        <f t="shared" si="1135"/>
        <v>5940</v>
      </c>
      <c r="AF1132" s="1" t="s">
        <v>115</v>
      </c>
      <c r="AG1132" s="1">
        <v>0.83</v>
      </c>
      <c r="AH1132" s="1">
        <v>15.0</v>
      </c>
      <c r="AI1132" s="1">
        <v>90.0</v>
      </c>
      <c r="AJ1132" s="1">
        <v>9.0</v>
      </c>
      <c r="AK1132" s="1">
        <v>9.0</v>
      </c>
      <c r="AL1132" s="1">
        <v>9.0</v>
      </c>
      <c r="AM1132" s="1">
        <v>9.0</v>
      </c>
      <c r="AN1132" s="1">
        <v>9.0</v>
      </c>
      <c r="AO1132" s="1">
        <v>9.0</v>
      </c>
    </row>
    <row r="1133">
      <c r="A1133" s="2">
        <v>1998272.0</v>
      </c>
      <c r="B1133" s="1" t="s">
        <v>1488</v>
      </c>
      <c r="C1133" s="1">
        <v>2012.0</v>
      </c>
      <c r="D1133" s="3" t="s">
        <v>586</v>
      </c>
      <c r="E1133" s="14">
        <f t="shared" si="2"/>
        <v>3/24/2012</v>
      </c>
      <c r="F1133" s="15">
        <f t="shared" si="3"/>
        <v>4.43775401040082</v>
      </c>
      <c r="G1133" s="2">
        <v>4724691.0</v>
      </c>
      <c r="H1133" s="1" t="s">
        <v>67</v>
      </c>
      <c r="I1133" s="1" t="s">
        <v>5</v>
      </c>
      <c r="J1133" s="5" t="str">
        <f>VLOOKUP(I1133,city,2,FALSE)</f>
        <v>Amsterdam</v>
      </c>
      <c r="K1133" s="1" t="s">
        <v>31</v>
      </c>
      <c r="L1133" s="5" t="str">
        <f>VLOOKUP(K1133,state,2,FALSE)</f>
        <v>North Holland</v>
      </c>
      <c r="M1133" s="2" t="s">
        <v>1489</v>
      </c>
      <c r="N1133" s="1" t="s">
        <v>92</v>
      </c>
      <c r="O1133" s="1">
        <v>52.3472471289368</v>
      </c>
      <c r="P1133" s="1">
        <v>4.87410396954724</v>
      </c>
      <c r="Q1133" s="1" t="s">
        <v>95</v>
      </c>
      <c r="R1133" s="1" t="s">
        <v>97</v>
      </c>
      <c r="S1133" s="1">
        <v>3.0</v>
      </c>
      <c r="T1133" s="1">
        <v>1.0</v>
      </c>
      <c r="U1133" s="1">
        <v>1.0</v>
      </c>
      <c r="V1133" s="1">
        <v>2.0</v>
      </c>
      <c r="W1133" s="1" t="s">
        <v>98</v>
      </c>
      <c r="X1133" s="6">
        <v>94.0</v>
      </c>
      <c r="Y1133" s="1">
        <v>1.0</v>
      </c>
      <c r="Z1133" s="1">
        <v>35.0</v>
      </c>
      <c r="AA1133" s="1">
        <v>2.0</v>
      </c>
      <c r="AB1133" s="5">
        <f t="shared" si="4"/>
        <v>0</v>
      </c>
      <c r="AC1133" s="8">
        <f t="shared" si="5"/>
        <v>129</v>
      </c>
      <c r="AD1133" s="8">
        <f t="shared" ref="AD1133:AE1133" si="1136">AC1133*AA1133</f>
        <v>258</v>
      </c>
      <c r="AE1133" s="8">
        <f t="shared" si="1136"/>
        <v>0</v>
      </c>
      <c r="AF1133" s="1" t="s">
        <v>115</v>
      </c>
      <c r="AG1133" s="1">
        <v>0.9</v>
      </c>
      <c r="AH1133" s="1">
        <v>0.0</v>
      </c>
    </row>
    <row r="1134">
      <c r="A1134" s="2">
        <v>2002999.0</v>
      </c>
      <c r="B1134" s="1" t="s">
        <v>1490</v>
      </c>
      <c r="C1134" s="1">
        <v>2012.0</v>
      </c>
      <c r="D1134" s="3" t="s">
        <v>242</v>
      </c>
      <c r="E1134" s="14">
        <f t="shared" si="2"/>
        <v>3/25/2012</v>
      </c>
      <c r="F1134" s="15">
        <f t="shared" si="3"/>
        <v>4.43501428437343</v>
      </c>
      <c r="G1134" s="2">
        <v>5369919.0</v>
      </c>
      <c r="H1134" s="1" t="s">
        <v>41</v>
      </c>
      <c r="I1134" s="1" t="s">
        <v>5</v>
      </c>
      <c r="J1134" s="5" t="str">
        <f>VLOOKUP(I1134,city,2,FALSE)</f>
        <v>Amsterdam</v>
      </c>
      <c r="K1134" s="1" t="s">
        <v>31</v>
      </c>
      <c r="L1134" s="5" t="str">
        <f>VLOOKUP(K1134,state,2,FALSE)</f>
        <v>North Holland</v>
      </c>
      <c r="M1134" s="2">
        <v>1056.0</v>
      </c>
      <c r="N1134" s="1" t="s">
        <v>92</v>
      </c>
      <c r="O1134" s="1">
        <v>52.3717754221167</v>
      </c>
      <c r="P1134" s="1">
        <v>4.86241343223998</v>
      </c>
      <c r="Q1134" s="1" t="s">
        <v>95</v>
      </c>
      <c r="R1134" s="1" t="s">
        <v>97</v>
      </c>
      <c r="S1134" s="1">
        <v>5.0</v>
      </c>
      <c r="T1134" s="1">
        <v>1.0</v>
      </c>
      <c r="U1134" s="1">
        <v>2.0</v>
      </c>
      <c r="V1134" s="1">
        <v>5.0</v>
      </c>
      <c r="W1134" s="1" t="s">
        <v>98</v>
      </c>
      <c r="X1134" s="6">
        <v>160.0</v>
      </c>
      <c r="Y1134" s="1">
        <v>2.0</v>
      </c>
      <c r="Z1134" s="1">
        <v>20.0</v>
      </c>
      <c r="AA1134" s="1">
        <v>2.0</v>
      </c>
      <c r="AB1134" s="5">
        <f t="shared" si="4"/>
        <v>0</v>
      </c>
      <c r="AC1134" s="8">
        <f t="shared" si="5"/>
        <v>160</v>
      </c>
      <c r="AD1134" s="8">
        <f t="shared" ref="AD1134:AE1134" si="1137">AC1134*AA1134</f>
        <v>320</v>
      </c>
      <c r="AE1134" s="8">
        <f t="shared" si="1137"/>
        <v>0</v>
      </c>
      <c r="AF1134" s="1" t="s">
        <v>144</v>
      </c>
      <c r="AG1134" s="1">
        <v>0.87</v>
      </c>
      <c r="AH1134" s="1">
        <v>0.0</v>
      </c>
    </row>
    <row r="1135">
      <c r="A1135" s="2">
        <v>2004112.0</v>
      </c>
      <c r="B1135" s="1" t="s">
        <v>1491</v>
      </c>
      <c r="C1135" s="1">
        <v>2012.0</v>
      </c>
      <c r="D1135" s="3" t="s">
        <v>242</v>
      </c>
      <c r="E1135" s="14">
        <f t="shared" si="2"/>
        <v>3/25/2012</v>
      </c>
      <c r="F1135" s="15">
        <f t="shared" si="3"/>
        <v>4.43501428437343</v>
      </c>
      <c r="G1135" s="2">
        <v>401499.0</v>
      </c>
      <c r="H1135" s="1" t="s">
        <v>41</v>
      </c>
      <c r="I1135" s="1" t="s">
        <v>5</v>
      </c>
      <c r="J1135" s="5" t="str">
        <f>VLOOKUP(I1135,city,2,FALSE)</f>
        <v>Amsterdam</v>
      </c>
      <c r="K1135" s="1" t="s">
        <v>6</v>
      </c>
      <c r="L1135" s="5" t="str">
        <f>VLOOKUP(K1135,state,2,FALSE)</f>
        <v>North Holland</v>
      </c>
      <c r="M1135" s="2">
        <v>1053.0</v>
      </c>
      <c r="N1135" s="1" t="s">
        <v>92</v>
      </c>
      <c r="O1135" s="1">
        <v>52.3706949504371</v>
      </c>
      <c r="P1135" s="1">
        <v>4.86671357979076</v>
      </c>
      <c r="Q1135" s="1" t="s">
        <v>95</v>
      </c>
      <c r="R1135" s="1" t="s">
        <v>97</v>
      </c>
      <c r="S1135" s="1">
        <v>2.0</v>
      </c>
      <c r="T1135" s="1">
        <v>1.0</v>
      </c>
      <c r="U1135" s="1">
        <v>1.0</v>
      </c>
      <c r="V1135" s="1">
        <v>1.0</v>
      </c>
      <c r="W1135" s="1" t="s">
        <v>98</v>
      </c>
      <c r="X1135" s="6">
        <v>82.0</v>
      </c>
      <c r="Y1135" s="1">
        <v>1.0</v>
      </c>
      <c r="Z1135" s="1">
        <v>0.0</v>
      </c>
      <c r="AA1135" s="1">
        <v>2.0</v>
      </c>
      <c r="AB1135" s="5">
        <f t="shared" si="4"/>
        <v>26</v>
      </c>
      <c r="AC1135" s="8">
        <f t="shared" si="5"/>
        <v>82</v>
      </c>
      <c r="AD1135" s="8">
        <f t="shared" ref="AD1135:AE1135" si="1138">AC1135*AA1135</f>
        <v>164</v>
      </c>
      <c r="AE1135" s="8">
        <f t="shared" si="1138"/>
        <v>4264</v>
      </c>
      <c r="AF1135" s="1" t="s">
        <v>144</v>
      </c>
      <c r="AG1135" s="1">
        <v>1.0</v>
      </c>
      <c r="AH1135" s="1">
        <v>13.0</v>
      </c>
      <c r="AI1135" s="1">
        <v>98.0</v>
      </c>
      <c r="AJ1135" s="1">
        <v>10.0</v>
      </c>
      <c r="AK1135" s="1">
        <v>10.0</v>
      </c>
      <c r="AL1135" s="1">
        <v>10.0</v>
      </c>
      <c r="AM1135" s="1">
        <v>10.0</v>
      </c>
      <c r="AN1135" s="1">
        <v>10.0</v>
      </c>
      <c r="AO1135" s="1">
        <v>10.0</v>
      </c>
    </row>
    <row r="1136">
      <c r="A1136" s="2">
        <v>2004258.0</v>
      </c>
      <c r="B1136" s="1" t="s">
        <v>1424</v>
      </c>
      <c r="C1136" s="1">
        <v>2012.0</v>
      </c>
      <c r="D1136" s="3" t="s">
        <v>242</v>
      </c>
      <c r="E1136" s="14">
        <f t="shared" si="2"/>
        <v>3/25/2012</v>
      </c>
      <c r="F1136" s="15">
        <f t="shared" si="3"/>
        <v>4.43501428437343</v>
      </c>
      <c r="G1136" s="2">
        <v>401708.0</v>
      </c>
      <c r="H1136" s="1" t="s">
        <v>41</v>
      </c>
      <c r="I1136" s="1" t="s">
        <v>5</v>
      </c>
      <c r="J1136" s="5" t="str">
        <f>VLOOKUP(I1136,city,2,FALSE)</f>
        <v>Amsterdam</v>
      </c>
      <c r="K1136" s="1" t="s">
        <v>6</v>
      </c>
      <c r="L1136" s="5" t="str">
        <f>VLOOKUP(K1136,state,2,FALSE)</f>
        <v>North Holland</v>
      </c>
      <c r="M1136" s="2">
        <v>1053.0</v>
      </c>
      <c r="N1136" s="1" t="s">
        <v>92</v>
      </c>
      <c r="O1136" s="1">
        <v>52.3677691743269</v>
      </c>
      <c r="P1136" s="1">
        <v>4.8763384267545</v>
      </c>
      <c r="Q1136" s="1" t="s">
        <v>95</v>
      </c>
      <c r="R1136" s="1" t="s">
        <v>97</v>
      </c>
      <c r="S1136" s="1">
        <v>2.0</v>
      </c>
      <c r="T1136" s="1">
        <v>1.0</v>
      </c>
      <c r="U1136" s="1">
        <v>1.0</v>
      </c>
      <c r="V1136" s="1">
        <v>1.0</v>
      </c>
      <c r="W1136" s="1" t="s">
        <v>98</v>
      </c>
      <c r="X1136" s="6">
        <v>75.0</v>
      </c>
      <c r="Y1136" s="1">
        <v>1.0</v>
      </c>
      <c r="Z1136" s="1">
        <v>10.0</v>
      </c>
      <c r="AA1136" s="1">
        <v>2.0</v>
      </c>
      <c r="AB1136" s="5">
        <f t="shared" si="4"/>
        <v>334</v>
      </c>
      <c r="AC1136" s="8">
        <f t="shared" si="5"/>
        <v>85</v>
      </c>
      <c r="AD1136" s="8">
        <f t="shared" ref="AD1136:AE1136" si="1139">AC1136*AA1136</f>
        <v>170</v>
      </c>
      <c r="AE1136" s="8">
        <f t="shared" si="1139"/>
        <v>56780</v>
      </c>
      <c r="AF1136" s="1" t="s">
        <v>115</v>
      </c>
      <c r="AG1136" s="1">
        <v>0.95</v>
      </c>
      <c r="AH1136" s="1">
        <v>167.0</v>
      </c>
      <c r="AI1136" s="1">
        <v>90.0</v>
      </c>
      <c r="AJ1136" s="1">
        <v>9.0</v>
      </c>
      <c r="AK1136" s="1">
        <v>8.0</v>
      </c>
      <c r="AL1136" s="1">
        <v>9.0</v>
      </c>
      <c r="AM1136" s="1">
        <v>9.0</v>
      </c>
      <c r="AN1136" s="1">
        <v>9.0</v>
      </c>
      <c r="AO1136" s="1">
        <v>9.0</v>
      </c>
    </row>
    <row r="1137">
      <c r="A1137" s="2">
        <v>2008330.0</v>
      </c>
      <c r="B1137" s="1" t="s">
        <v>1492</v>
      </c>
      <c r="C1137" s="1">
        <v>2012.0</v>
      </c>
      <c r="D1137" s="3" t="s">
        <v>1493</v>
      </c>
      <c r="E1137" s="14">
        <f t="shared" si="2"/>
        <v>3/26/2012</v>
      </c>
      <c r="F1137" s="15">
        <f t="shared" si="3"/>
        <v>4.43227455834603</v>
      </c>
      <c r="G1137" s="2">
        <v>402353.0</v>
      </c>
      <c r="H1137" s="1" t="s">
        <v>75</v>
      </c>
      <c r="I1137" s="1" t="s">
        <v>75</v>
      </c>
      <c r="J1137" s="5" t="str">
        <f>VLOOKUP(I1137,city,2,FALSE)</f>
        <v>Watergraafsmeer</v>
      </c>
      <c r="K1137" s="1" t="s">
        <v>6</v>
      </c>
      <c r="L1137" s="5" t="str">
        <f>VLOOKUP(K1137,state,2,FALSE)</f>
        <v>North Holland</v>
      </c>
      <c r="M1137" s="2">
        <v>1098.0</v>
      </c>
      <c r="N1137" s="1" t="s">
        <v>92</v>
      </c>
      <c r="O1137" s="1">
        <v>52.3539995044911</v>
      </c>
      <c r="P1137" s="1">
        <v>4.93438246229231</v>
      </c>
      <c r="Q1137" s="1" t="s">
        <v>95</v>
      </c>
      <c r="R1137" s="1" t="s">
        <v>97</v>
      </c>
      <c r="S1137" s="1">
        <v>2.0</v>
      </c>
      <c r="T1137" s="1">
        <v>1.0</v>
      </c>
      <c r="U1137" s="1">
        <v>1.0</v>
      </c>
      <c r="V1137" s="1">
        <v>1.0</v>
      </c>
      <c r="W1137" s="1" t="s">
        <v>98</v>
      </c>
      <c r="X1137" s="6">
        <v>105.0</v>
      </c>
      <c r="Y1137" s="1">
        <v>2.0</v>
      </c>
      <c r="Z1137" s="1">
        <v>30.0</v>
      </c>
      <c r="AA1137" s="1">
        <v>2.0</v>
      </c>
      <c r="AB1137" s="5">
        <f t="shared" si="4"/>
        <v>16</v>
      </c>
      <c r="AC1137" s="8">
        <f t="shared" si="5"/>
        <v>105</v>
      </c>
      <c r="AD1137" s="8">
        <f t="shared" ref="AD1137:AE1137" si="1140">AC1137*AA1137</f>
        <v>210</v>
      </c>
      <c r="AE1137" s="8">
        <f t="shared" si="1140"/>
        <v>3360</v>
      </c>
      <c r="AF1137" s="1" t="s">
        <v>141</v>
      </c>
      <c r="AG1137" s="1">
        <v>1.0</v>
      </c>
      <c r="AH1137" s="1">
        <v>8.0</v>
      </c>
      <c r="AI1137" s="1">
        <v>98.0</v>
      </c>
      <c r="AJ1137" s="1">
        <v>10.0</v>
      </c>
      <c r="AK1137" s="1">
        <v>10.0</v>
      </c>
      <c r="AL1137" s="1">
        <v>10.0</v>
      </c>
      <c r="AM1137" s="1">
        <v>10.0</v>
      </c>
      <c r="AN1137" s="1">
        <v>9.0</v>
      </c>
      <c r="AO1137" s="1">
        <v>9.0</v>
      </c>
    </row>
    <row r="1138">
      <c r="A1138" s="2">
        <v>2009258.0</v>
      </c>
      <c r="B1138" s="1" t="s">
        <v>1494</v>
      </c>
      <c r="C1138" s="1">
        <v>2012.0</v>
      </c>
      <c r="D1138" s="3" t="s">
        <v>1493</v>
      </c>
      <c r="E1138" s="14">
        <f t="shared" si="2"/>
        <v>3/26/2012</v>
      </c>
      <c r="F1138" s="15">
        <f t="shared" si="3"/>
        <v>4.43227455834603</v>
      </c>
      <c r="G1138" s="2">
        <v>5677015.0</v>
      </c>
      <c r="H1138" s="1" t="s">
        <v>82</v>
      </c>
      <c r="I1138" s="1" t="s">
        <v>5</v>
      </c>
      <c r="J1138" s="5" t="str">
        <f>VLOOKUP(I1138,city,2,FALSE)</f>
        <v>Amsterdam</v>
      </c>
      <c r="K1138" s="1" t="s">
        <v>31</v>
      </c>
      <c r="L1138" s="5" t="str">
        <f>VLOOKUP(K1138,state,2,FALSE)</f>
        <v>North Holland</v>
      </c>
      <c r="M1138" s="2" t="s">
        <v>1495</v>
      </c>
      <c r="N1138" s="1" t="s">
        <v>92</v>
      </c>
      <c r="O1138" s="1">
        <v>52.3526738375647</v>
      </c>
      <c r="P1138" s="1">
        <v>4.92101323174785</v>
      </c>
      <c r="Q1138" s="1" t="s">
        <v>95</v>
      </c>
      <c r="R1138" s="1" t="s">
        <v>97</v>
      </c>
      <c r="S1138" s="1">
        <v>2.0</v>
      </c>
      <c r="T1138" s="1">
        <v>1.5</v>
      </c>
      <c r="U1138" s="1">
        <v>1.0</v>
      </c>
      <c r="V1138" s="1">
        <v>1.0</v>
      </c>
      <c r="W1138" s="1" t="s">
        <v>98</v>
      </c>
      <c r="X1138" s="6">
        <v>119.0</v>
      </c>
      <c r="Y1138" s="1">
        <v>1.0</v>
      </c>
      <c r="Z1138" s="1">
        <v>0.0</v>
      </c>
      <c r="AA1138" s="1">
        <v>5.0</v>
      </c>
      <c r="AB1138" s="5">
        <f t="shared" si="4"/>
        <v>0</v>
      </c>
      <c r="AC1138" s="8">
        <f t="shared" si="5"/>
        <v>119</v>
      </c>
      <c r="AD1138" s="8">
        <f t="shared" ref="AD1138:AE1138" si="1141">AC1138*AA1138</f>
        <v>595</v>
      </c>
      <c r="AE1138" s="8">
        <f t="shared" si="1141"/>
        <v>0</v>
      </c>
      <c r="AF1138" s="1" t="s">
        <v>159</v>
      </c>
      <c r="AG1138" s="1" t="s">
        <v>159</v>
      </c>
      <c r="AH1138" s="1">
        <v>0.0</v>
      </c>
    </row>
    <row r="1139">
      <c r="A1139" s="2">
        <v>2023616.0</v>
      </c>
      <c r="B1139" s="1" t="s">
        <v>1496</v>
      </c>
      <c r="C1139" s="1">
        <v>2012.0</v>
      </c>
      <c r="D1139" s="3" t="s">
        <v>588</v>
      </c>
      <c r="E1139" s="14">
        <f t="shared" si="2"/>
        <v>3/28/2012</v>
      </c>
      <c r="F1139" s="15">
        <f t="shared" si="3"/>
        <v>4.42679510629124</v>
      </c>
      <c r="G1139" s="2">
        <v>406016.0</v>
      </c>
      <c r="H1139" s="1" t="s">
        <v>41</v>
      </c>
      <c r="I1139" s="1" t="s">
        <v>5</v>
      </c>
      <c r="J1139" s="5" t="str">
        <f>VLOOKUP(I1139,city,2,FALSE)</f>
        <v>Amsterdam</v>
      </c>
      <c r="K1139" s="1" t="s">
        <v>6</v>
      </c>
      <c r="L1139" s="5" t="str">
        <f>VLOOKUP(K1139,state,2,FALSE)</f>
        <v>North Holland</v>
      </c>
      <c r="M1139" s="2">
        <v>1054.0</v>
      </c>
      <c r="N1139" s="1" t="s">
        <v>92</v>
      </c>
      <c r="O1139" s="1">
        <v>52.3623116733384</v>
      </c>
      <c r="P1139" s="1">
        <v>4.86162704601933</v>
      </c>
      <c r="Q1139" s="1" t="s">
        <v>95</v>
      </c>
      <c r="R1139" s="1" t="s">
        <v>97</v>
      </c>
      <c r="S1139" s="1">
        <v>2.0</v>
      </c>
      <c r="T1139" s="1">
        <v>1.0</v>
      </c>
      <c r="U1139" s="1">
        <v>1.0</v>
      </c>
      <c r="V1139" s="1">
        <v>1.0</v>
      </c>
      <c r="W1139" s="1" t="s">
        <v>98</v>
      </c>
      <c r="X1139" s="6">
        <v>140.0</v>
      </c>
      <c r="Y1139" s="1">
        <v>1.0</v>
      </c>
      <c r="Z1139" s="1">
        <v>0.0</v>
      </c>
      <c r="AA1139" s="1">
        <v>2.0</v>
      </c>
      <c r="AB1139" s="5">
        <f t="shared" si="4"/>
        <v>4</v>
      </c>
      <c r="AC1139" s="8">
        <f t="shared" si="5"/>
        <v>140</v>
      </c>
      <c r="AD1139" s="8">
        <f t="shared" ref="AD1139:AE1139" si="1142">AC1139*AA1139</f>
        <v>280</v>
      </c>
      <c r="AE1139" s="8">
        <f t="shared" si="1142"/>
        <v>1120</v>
      </c>
      <c r="AF1139" s="1" t="s">
        <v>144</v>
      </c>
      <c r="AG1139" s="1">
        <v>1.0</v>
      </c>
      <c r="AH1139" s="1">
        <v>2.0</v>
      </c>
      <c r="AI1139" s="1">
        <v>80.0</v>
      </c>
      <c r="AJ1139" s="1">
        <v>10.0</v>
      </c>
      <c r="AK1139" s="1">
        <v>10.0</v>
      </c>
      <c r="AL1139" s="1">
        <v>10.0</v>
      </c>
      <c r="AM1139" s="1">
        <v>9.0</v>
      </c>
      <c r="AN1139" s="1">
        <v>10.0</v>
      </c>
      <c r="AO1139" s="1">
        <v>10.0</v>
      </c>
    </row>
    <row r="1140">
      <c r="A1140" s="2">
        <v>2024114.0</v>
      </c>
      <c r="B1140" s="1" t="s">
        <v>1497</v>
      </c>
      <c r="C1140" s="1">
        <v>2012.0</v>
      </c>
      <c r="D1140" s="3" t="s">
        <v>588</v>
      </c>
      <c r="E1140" s="14">
        <f t="shared" si="2"/>
        <v>3/28/2012</v>
      </c>
      <c r="F1140" s="15">
        <f t="shared" si="3"/>
        <v>4.42679510629124</v>
      </c>
      <c r="G1140" s="2">
        <v>420631.0</v>
      </c>
      <c r="H1140" s="1" t="s">
        <v>63</v>
      </c>
      <c r="I1140" s="1" t="s">
        <v>5</v>
      </c>
      <c r="J1140" s="5" t="str">
        <f>VLOOKUP(I1140,city,2,FALSE)</f>
        <v>Amsterdam</v>
      </c>
      <c r="K1140" s="1" t="s">
        <v>6</v>
      </c>
      <c r="L1140" s="5" t="str">
        <f>VLOOKUP(K1140,state,2,FALSE)</f>
        <v>North Holland</v>
      </c>
      <c r="M1140" s="2">
        <v>1015.0</v>
      </c>
      <c r="N1140" s="1" t="s">
        <v>92</v>
      </c>
      <c r="O1140" s="1">
        <v>52.3784740957035</v>
      </c>
      <c r="P1140" s="1">
        <v>4.88440030775876</v>
      </c>
      <c r="Q1140" s="1" t="s">
        <v>95</v>
      </c>
      <c r="R1140" s="1" t="s">
        <v>97</v>
      </c>
      <c r="S1140" s="1">
        <v>2.0</v>
      </c>
      <c r="T1140" s="1">
        <v>1.0</v>
      </c>
      <c r="U1140" s="1">
        <v>1.0</v>
      </c>
      <c r="V1140" s="1">
        <v>1.0</v>
      </c>
      <c r="W1140" s="1" t="s">
        <v>98</v>
      </c>
      <c r="X1140" s="6">
        <v>125.0</v>
      </c>
      <c r="Y1140" s="1">
        <v>2.0</v>
      </c>
      <c r="Z1140" s="1">
        <v>0.0</v>
      </c>
      <c r="AA1140" s="1">
        <v>2.0</v>
      </c>
      <c r="AB1140" s="5">
        <f t="shared" si="4"/>
        <v>146</v>
      </c>
      <c r="AC1140" s="8">
        <f t="shared" si="5"/>
        <v>125</v>
      </c>
      <c r="AD1140" s="8">
        <f t="shared" ref="AD1140:AE1140" si="1143">AC1140*AA1140</f>
        <v>250</v>
      </c>
      <c r="AE1140" s="8">
        <f t="shared" si="1143"/>
        <v>36500</v>
      </c>
      <c r="AF1140" s="1" t="s">
        <v>144</v>
      </c>
      <c r="AG1140" s="1">
        <v>1.0</v>
      </c>
      <c r="AH1140" s="1">
        <v>73.0</v>
      </c>
      <c r="AI1140" s="1">
        <v>98.0</v>
      </c>
      <c r="AJ1140" s="1">
        <v>10.0</v>
      </c>
      <c r="AK1140" s="1">
        <v>10.0</v>
      </c>
      <c r="AL1140" s="1">
        <v>10.0</v>
      </c>
      <c r="AM1140" s="1">
        <v>10.0</v>
      </c>
      <c r="AN1140" s="1">
        <v>10.0</v>
      </c>
      <c r="AO1140" s="1">
        <v>10.0</v>
      </c>
    </row>
    <row r="1141">
      <c r="A1141" s="2">
        <v>2028878.0</v>
      </c>
      <c r="B1141" s="1" t="s">
        <v>1498</v>
      </c>
      <c r="C1141" s="1">
        <v>2012.0</v>
      </c>
      <c r="D1141" s="3" t="s">
        <v>1499</v>
      </c>
      <c r="E1141" s="14">
        <f t="shared" si="2"/>
        <v>3/29/2012</v>
      </c>
      <c r="F1141" s="15">
        <f t="shared" si="3"/>
        <v>4.42405538026384</v>
      </c>
      <c r="G1141" s="2">
        <v>5857153.0</v>
      </c>
      <c r="H1141" s="1" t="s">
        <v>63</v>
      </c>
      <c r="I1141" s="1" t="s">
        <v>5</v>
      </c>
      <c r="J1141" s="5" t="str">
        <f>VLOOKUP(I1141,city,2,FALSE)</f>
        <v>Amsterdam</v>
      </c>
      <c r="K1141" s="1" t="s">
        <v>31</v>
      </c>
      <c r="L1141" s="5" t="str">
        <f>VLOOKUP(K1141,state,2,FALSE)</f>
        <v>North Holland</v>
      </c>
      <c r="M1141" s="2" t="s">
        <v>1500</v>
      </c>
      <c r="N1141" s="1" t="s">
        <v>92</v>
      </c>
      <c r="O1141" s="1">
        <v>52.368688697981</v>
      </c>
      <c r="P1141" s="1">
        <v>4.88120216602942</v>
      </c>
      <c r="Q1141" s="1" t="s">
        <v>154</v>
      </c>
      <c r="R1141" s="1" t="s">
        <v>97</v>
      </c>
      <c r="S1141" s="1">
        <v>9.0</v>
      </c>
      <c r="T1141" s="1">
        <v>1.5</v>
      </c>
      <c r="U1141" s="1">
        <v>4.0</v>
      </c>
      <c r="V1141" s="1">
        <v>6.0</v>
      </c>
      <c r="W1141" s="1" t="s">
        <v>98</v>
      </c>
      <c r="X1141" s="6">
        <v>200.0</v>
      </c>
      <c r="Y1141" s="1">
        <v>4.0</v>
      </c>
      <c r="Z1141" s="1">
        <v>75.0</v>
      </c>
      <c r="AA1141" s="1">
        <v>4.0</v>
      </c>
      <c r="AB1141" s="5">
        <f t="shared" si="4"/>
        <v>0</v>
      </c>
      <c r="AC1141" s="8">
        <f t="shared" si="5"/>
        <v>200</v>
      </c>
      <c r="AD1141" s="8">
        <f t="shared" ref="AD1141:AE1141" si="1144">AC1141*AA1141</f>
        <v>800</v>
      </c>
      <c r="AE1141" s="8">
        <f t="shared" si="1144"/>
        <v>0</v>
      </c>
      <c r="AF1141" s="1" t="s">
        <v>115</v>
      </c>
      <c r="AG1141" s="1">
        <v>0.9</v>
      </c>
      <c r="AH1141" s="1">
        <v>0.0</v>
      </c>
    </row>
    <row r="1142">
      <c r="A1142" s="2">
        <v>2028878.0</v>
      </c>
      <c r="B1142" s="1" t="s">
        <v>1498</v>
      </c>
      <c r="C1142" s="1">
        <v>2012.0</v>
      </c>
      <c r="D1142" s="3" t="s">
        <v>1499</v>
      </c>
      <c r="E1142" s="14">
        <f t="shared" si="2"/>
        <v>3/29/2012</v>
      </c>
      <c r="F1142" s="15">
        <f t="shared" si="3"/>
        <v>4.42405538026384</v>
      </c>
      <c r="G1142" s="2">
        <v>2598107.0</v>
      </c>
      <c r="H1142" s="1" t="s">
        <v>63</v>
      </c>
      <c r="I1142" s="1" t="s">
        <v>5</v>
      </c>
      <c r="J1142" s="5" t="str">
        <f>VLOOKUP(I1142,city,2,FALSE)</f>
        <v>Amsterdam</v>
      </c>
      <c r="K1142" s="1" t="s">
        <v>6</v>
      </c>
      <c r="L1142" s="5" t="str">
        <f>VLOOKUP(K1142,state,2,FALSE)</f>
        <v>North Holland</v>
      </c>
      <c r="M1142" s="2">
        <v>1015.0</v>
      </c>
      <c r="N1142" s="1" t="s">
        <v>92</v>
      </c>
      <c r="O1142" s="1">
        <v>52.3804436911122</v>
      </c>
      <c r="P1142" s="1">
        <v>4.88039467145443</v>
      </c>
      <c r="Q1142" s="1" t="s">
        <v>154</v>
      </c>
      <c r="R1142" s="1" t="s">
        <v>97</v>
      </c>
      <c r="S1142" s="1">
        <v>6.0</v>
      </c>
      <c r="T1142" s="1">
        <v>2.0</v>
      </c>
      <c r="U1142" s="1">
        <v>3.0</v>
      </c>
      <c r="V1142" s="1">
        <v>3.0</v>
      </c>
      <c r="W1142" s="1" t="s">
        <v>98</v>
      </c>
      <c r="X1142" s="6">
        <v>180.0</v>
      </c>
      <c r="Y1142" s="1">
        <v>1.0</v>
      </c>
      <c r="Z1142" s="1">
        <v>0.0</v>
      </c>
      <c r="AA1142" s="1">
        <v>3.0</v>
      </c>
      <c r="AB1142" s="5">
        <f t="shared" si="4"/>
        <v>18</v>
      </c>
      <c r="AC1142" s="8">
        <f t="shared" si="5"/>
        <v>180</v>
      </c>
      <c r="AD1142" s="8">
        <f t="shared" ref="AD1142:AE1142" si="1145">AC1142*AA1142</f>
        <v>540</v>
      </c>
      <c r="AE1142" s="8">
        <f t="shared" si="1145"/>
        <v>9720</v>
      </c>
      <c r="AF1142" s="1" t="s">
        <v>144</v>
      </c>
      <c r="AG1142" s="1">
        <v>0.9</v>
      </c>
      <c r="AH1142" s="1">
        <v>9.0</v>
      </c>
      <c r="AI1142" s="1">
        <v>91.0</v>
      </c>
      <c r="AJ1142" s="1">
        <v>9.0</v>
      </c>
      <c r="AK1142" s="1">
        <v>9.0</v>
      </c>
      <c r="AL1142" s="1">
        <v>9.0</v>
      </c>
      <c r="AM1142" s="1">
        <v>10.0</v>
      </c>
      <c r="AN1142" s="1">
        <v>9.0</v>
      </c>
      <c r="AO1142" s="1">
        <v>8.0</v>
      </c>
    </row>
    <row r="1143">
      <c r="A1143" s="2">
        <v>2028878.0</v>
      </c>
      <c r="B1143" s="1" t="s">
        <v>1498</v>
      </c>
      <c r="C1143" s="1">
        <v>2012.0</v>
      </c>
      <c r="D1143" s="3" t="s">
        <v>1499</v>
      </c>
      <c r="E1143" s="14">
        <f t="shared" si="2"/>
        <v>3/29/2012</v>
      </c>
      <c r="F1143" s="15">
        <f t="shared" si="3"/>
        <v>4.42405538026384</v>
      </c>
      <c r="G1143" s="2">
        <v>732509.0</v>
      </c>
      <c r="H1143" s="1" t="s">
        <v>63</v>
      </c>
      <c r="I1143" s="1" t="s">
        <v>5</v>
      </c>
      <c r="J1143" s="5" t="str">
        <f>VLOOKUP(I1143,city,2,FALSE)</f>
        <v>Amsterdam</v>
      </c>
      <c r="K1143" s="1" t="s">
        <v>6</v>
      </c>
      <c r="L1143" s="5" t="str">
        <f>VLOOKUP(K1143,state,2,FALSE)</f>
        <v>North Holland</v>
      </c>
      <c r="M1143" s="2">
        <v>1016.0</v>
      </c>
      <c r="N1143" s="1" t="s">
        <v>92</v>
      </c>
      <c r="O1143" s="1">
        <v>52.3678968452979</v>
      </c>
      <c r="P1143" s="1">
        <v>4.87961531280295</v>
      </c>
      <c r="Q1143" s="1" t="s">
        <v>95</v>
      </c>
      <c r="R1143" s="1" t="s">
        <v>97</v>
      </c>
      <c r="S1143" s="1">
        <v>6.0</v>
      </c>
      <c r="T1143" s="1">
        <v>1.0</v>
      </c>
      <c r="U1143" s="1">
        <v>2.0</v>
      </c>
      <c r="V1143" s="1">
        <v>2.0</v>
      </c>
      <c r="W1143" s="1" t="s">
        <v>150</v>
      </c>
      <c r="X1143" s="6">
        <v>180.0</v>
      </c>
      <c r="Y1143" s="1">
        <v>4.0</v>
      </c>
      <c r="Z1143" s="1">
        <v>0.0</v>
      </c>
      <c r="AA1143" s="1">
        <v>4.0</v>
      </c>
      <c r="AB1143" s="5">
        <f t="shared" si="4"/>
        <v>4</v>
      </c>
      <c r="AC1143" s="8">
        <f t="shared" si="5"/>
        <v>180</v>
      </c>
      <c r="AD1143" s="8">
        <f t="shared" ref="AD1143:AE1143" si="1146">AC1143*AA1143</f>
        <v>720</v>
      </c>
      <c r="AE1143" s="8">
        <f t="shared" si="1146"/>
        <v>2880</v>
      </c>
      <c r="AF1143" s="1" t="s">
        <v>144</v>
      </c>
      <c r="AG1143" s="1">
        <v>0.9</v>
      </c>
      <c r="AH1143" s="1">
        <v>2.0</v>
      </c>
      <c r="AI1143" s="1">
        <v>94.0</v>
      </c>
      <c r="AJ1143" s="1">
        <v>9.0</v>
      </c>
      <c r="AK1143" s="1">
        <v>9.0</v>
      </c>
      <c r="AL1143" s="1">
        <v>8.0</v>
      </c>
      <c r="AM1143" s="1">
        <v>10.0</v>
      </c>
      <c r="AN1143" s="1">
        <v>10.0</v>
      </c>
      <c r="AO1143" s="1">
        <v>10.0</v>
      </c>
    </row>
    <row r="1144">
      <c r="A1144" s="2">
        <v>2028878.0</v>
      </c>
      <c r="B1144" s="1" t="s">
        <v>1498</v>
      </c>
      <c r="C1144" s="1">
        <v>2012.0</v>
      </c>
      <c r="D1144" s="3" t="s">
        <v>1499</v>
      </c>
      <c r="E1144" s="14">
        <f t="shared" si="2"/>
        <v>3/29/2012</v>
      </c>
      <c r="F1144" s="15">
        <f t="shared" si="3"/>
        <v>4.42405538026384</v>
      </c>
      <c r="G1144" s="2">
        <v>5191187.0</v>
      </c>
      <c r="H1144" s="1" t="s">
        <v>63</v>
      </c>
      <c r="I1144" s="1" t="s">
        <v>5</v>
      </c>
      <c r="J1144" s="5" t="str">
        <f>VLOOKUP(I1144,city,2,FALSE)</f>
        <v>Amsterdam</v>
      </c>
      <c r="K1144" s="1" t="s">
        <v>31</v>
      </c>
      <c r="L1144" s="5" t="str">
        <f>VLOOKUP(K1144,state,2,FALSE)</f>
        <v>North Holland</v>
      </c>
      <c r="M1144" s="2">
        <v>1015.0</v>
      </c>
      <c r="N1144" s="1" t="s">
        <v>92</v>
      </c>
      <c r="O1144" s="1">
        <v>52.3786385526954</v>
      </c>
      <c r="P1144" s="1">
        <v>4.88702450002393</v>
      </c>
      <c r="Q1144" s="1" t="s">
        <v>95</v>
      </c>
      <c r="R1144" s="1" t="s">
        <v>97</v>
      </c>
      <c r="S1144" s="1">
        <v>4.0</v>
      </c>
      <c r="T1144" s="1">
        <v>1.5</v>
      </c>
      <c r="U1144" s="1">
        <v>2.0</v>
      </c>
      <c r="V1144" s="1">
        <v>2.0</v>
      </c>
      <c r="W1144" s="1" t="s">
        <v>98</v>
      </c>
      <c r="X1144" s="6">
        <v>300.0</v>
      </c>
      <c r="Y1144" s="1">
        <v>2.0</v>
      </c>
      <c r="Z1144" s="1">
        <v>20.0</v>
      </c>
      <c r="AA1144" s="1">
        <v>3.0</v>
      </c>
      <c r="AB1144" s="5">
        <f t="shared" si="4"/>
        <v>2</v>
      </c>
      <c r="AC1144" s="8">
        <f t="shared" si="5"/>
        <v>300</v>
      </c>
      <c r="AD1144" s="8">
        <f t="shared" ref="AD1144:AE1144" si="1147">AC1144*AA1144</f>
        <v>900</v>
      </c>
      <c r="AE1144" s="8">
        <f t="shared" si="1147"/>
        <v>1800</v>
      </c>
      <c r="AF1144" s="1" t="s">
        <v>115</v>
      </c>
      <c r="AG1144" s="1">
        <v>0.9</v>
      </c>
      <c r="AH1144" s="1">
        <v>1.0</v>
      </c>
      <c r="AI1144" s="1">
        <v>80.0</v>
      </c>
      <c r="AJ1144" s="1">
        <v>10.0</v>
      </c>
      <c r="AK1144" s="1">
        <v>10.0</v>
      </c>
      <c r="AL1144" s="1">
        <v>10.0</v>
      </c>
      <c r="AM1144" s="1">
        <v>10.0</v>
      </c>
      <c r="AN1144" s="1">
        <v>10.0</v>
      </c>
      <c r="AO1144" s="1">
        <v>10.0</v>
      </c>
    </row>
    <row r="1145">
      <c r="A1145" s="2">
        <v>2028878.0</v>
      </c>
      <c r="B1145" s="1" t="s">
        <v>1498</v>
      </c>
      <c r="C1145" s="1">
        <v>2012.0</v>
      </c>
      <c r="D1145" s="3" t="s">
        <v>1499</v>
      </c>
      <c r="E1145" s="14">
        <f t="shared" si="2"/>
        <v>3/29/2012</v>
      </c>
      <c r="F1145" s="15">
        <f t="shared" si="3"/>
        <v>4.42405538026384</v>
      </c>
      <c r="G1145" s="2">
        <v>940889.0</v>
      </c>
      <c r="H1145" s="1" t="s">
        <v>63</v>
      </c>
      <c r="I1145" s="1" t="s">
        <v>5</v>
      </c>
      <c r="J1145" s="5" t="str">
        <f>VLOOKUP(I1145,city,2,FALSE)</f>
        <v>Amsterdam</v>
      </c>
      <c r="K1145" s="1" t="s">
        <v>6</v>
      </c>
      <c r="L1145" s="5" t="str">
        <f>VLOOKUP(K1145,state,2,FALSE)</f>
        <v>North Holland</v>
      </c>
      <c r="M1145" s="2" t="s">
        <v>1501</v>
      </c>
      <c r="N1145" s="1" t="s">
        <v>92</v>
      </c>
      <c r="O1145" s="1">
        <v>52.3813504174432</v>
      </c>
      <c r="P1145" s="1">
        <v>4.88760878565975</v>
      </c>
      <c r="Q1145" s="1" t="s">
        <v>221</v>
      </c>
      <c r="R1145" s="1" t="s">
        <v>97</v>
      </c>
      <c r="S1145" s="1">
        <v>4.0</v>
      </c>
      <c r="T1145" s="1">
        <v>2.0</v>
      </c>
      <c r="U1145" s="1">
        <v>2.0</v>
      </c>
      <c r="V1145" s="1">
        <v>2.0</v>
      </c>
      <c r="W1145" s="1" t="s">
        <v>98</v>
      </c>
      <c r="X1145" s="6">
        <v>160.0</v>
      </c>
      <c r="Y1145" s="1">
        <v>1.0</v>
      </c>
      <c r="Z1145" s="1">
        <v>0.0</v>
      </c>
      <c r="AA1145" s="1">
        <v>3.0</v>
      </c>
      <c r="AB1145" s="5">
        <f t="shared" si="4"/>
        <v>16</v>
      </c>
      <c r="AC1145" s="8">
        <f t="shared" si="5"/>
        <v>160</v>
      </c>
      <c r="AD1145" s="8">
        <f t="shared" ref="AD1145:AE1145" si="1148">AC1145*AA1145</f>
        <v>480</v>
      </c>
      <c r="AE1145" s="8">
        <f t="shared" si="1148"/>
        <v>7680</v>
      </c>
      <c r="AF1145" s="1" t="s">
        <v>144</v>
      </c>
      <c r="AG1145" s="1">
        <v>0.9</v>
      </c>
      <c r="AH1145" s="1">
        <v>8.0</v>
      </c>
      <c r="AI1145" s="1">
        <v>95.0</v>
      </c>
      <c r="AJ1145" s="1">
        <v>9.0</v>
      </c>
      <c r="AK1145" s="1">
        <v>9.0</v>
      </c>
      <c r="AL1145" s="1">
        <v>10.0</v>
      </c>
      <c r="AM1145" s="1">
        <v>10.0</v>
      </c>
      <c r="AN1145" s="1">
        <v>10.0</v>
      </c>
      <c r="AO1145" s="1">
        <v>9.0</v>
      </c>
    </row>
    <row r="1146">
      <c r="A1146" s="2">
        <v>2028878.0</v>
      </c>
      <c r="B1146" s="1" t="s">
        <v>1498</v>
      </c>
      <c r="C1146" s="1">
        <v>2012.0</v>
      </c>
      <c r="D1146" s="3" t="s">
        <v>1499</v>
      </c>
      <c r="E1146" s="14">
        <f t="shared" si="2"/>
        <v>3/29/2012</v>
      </c>
      <c r="F1146" s="15">
        <f t="shared" si="3"/>
        <v>4.42405538026384</v>
      </c>
      <c r="G1146" s="2">
        <v>2016430.0</v>
      </c>
      <c r="H1146" s="1" t="s">
        <v>70</v>
      </c>
      <c r="I1146" s="1" t="s">
        <v>5</v>
      </c>
      <c r="J1146" s="5" t="str">
        <f>VLOOKUP(I1146,city,2,FALSE)</f>
        <v>Amsterdam</v>
      </c>
      <c r="K1146" s="1" t="s">
        <v>6</v>
      </c>
      <c r="L1146" s="5" t="str">
        <f>VLOOKUP(K1146,state,2,FALSE)</f>
        <v>North Holland</v>
      </c>
      <c r="M1146" s="2" t="s">
        <v>228</v>
      </c>
      <c r="N1146" s="1" t="s">
        <v>92</v>
      </c>
      <c r="O1146" s="1">
        <v>52.3550631540874</v>
      </c>
      <c r="P1146" s="1">
        <v>4.89031219383901</v>
      </c>
      <c r="Q1146" s="1" t="s">
        <v>95</v>
      </c>
      <c r="R1146" s="1" t="s">
        <v>97</v>
      </c>
      <c r="S1146" s="1">
        <v>4.0</v>
      </c>
      <c r="T1146" s="1">
        <v>1.0</v>
      </c>
      <c r="U1146" s="1">
        <v>2.0</v>
      </c>
      <c r="V1146" s="1">
        <v>2.0</v>
      </c>
      <c r="W1146" s="1" t="s">
        <v>98</v>
      </c>
      <c r="X1146" s="6">
        <v>110.0</v>
      </c>
      <c r="Y1146" s="1">
        <v>2.0</v>
      </c>
      <c r="Z1146" s="1">
        <v>0.0</v>
      </c>
      <c r="AA1146" s="1">
        <v>3.0</v>
      </c>
      <c r="AB1146" s="5">
        <f t="shared" si="4"/>
        <v>12</v>
      </c>
      <c r="AC1146" s="8">
        <f t="shared" si="5"/>
        <v>110</v>
      </c>
      <c r="AD1146" s="8">
        <f t="shared" ref="AD1146:AE1146" si="1149">AC1146*AA1146</f>
        <v>330</v>
      </c>
      <c r="AE1146" s="8">
        <f t="shared" si="1149"/>
        <v>3960</v>
      </c>
      <c r="AF1146" s="1" t="s">
        <v>115</v>
      </c>
      <c r="AG1146" s="1">
        <v>0.9</v>
      </c>
      <c r="AH1146" s="1">
        <v>6.0</v>
      </c>
      <c r="AI1146" s="1">
        <v>87.0</v>
      </c>
      <c r="AJ1146" s="1">
        <v>9.0</v>
      </c>
      <c r="AK1146" s="1">
        <v>9.0</v>
      </c>
      <c r="AL1146" s="1">
        <v>9.0</v>
      </c>
      <c r="AM1146" s="1">
        <v>9.0</v>
      </c>
      <c r="AN1146" s="1">
        <v>9.0</v>
      </c>
      <c r="AO1146" s="1">
        <v>8.0</v>
      </c>
    </row>
    <row r="1147">
      <c r="A1147" s="2">
        <v>2028878.0</v>
      </c>
      <c r="B1147" s="1" t="s">
        <v>1498</v>
      </c>
      <c r="C1147" s="1">
        <v>2012.0</v>
      </c>
      <c r="D1147" s="3" t="s">
        <v>1499</v>
      </c>
      <c r="E1147" s="14">
        <f t="shared" si="2"/>
        <v>3/29/2012</v>
      </c>
      <c r="F1147" s="15">
        <f t="shared" si="3"/>
        <v>4.42405538026384</v>
      </c>
      <c r="G1147" s="2">
        <v>2566971.0</v>
      </c>
      <c r="H1147" s="1" t="s">
        <v>63</v>
      </c>
      <c r="I1147" s="1" t="s">
        <v>5</v>
      </c>
      <c r="J1147" s="5" t="str">
        <f>VLOOKUP(I1147,city,2,FALSE)</f>
        <v>Amsterdam</v>
      </c>
      <c r="K1147" s="1" t="s">
        <v>6</v>
      </c>
      <c r="L1147" s="5" t="str">
        <f>VLOOKUP(K1147,state,2,FALSE)</f>
        <v>North Holland</v>
      </c>
      <c r="M1147" s="2" t="s">
        <v>1502</v>
      </c>
      <c r="N1147" s="1" t="s">
        <v>92</v>
      </c>
      <c r="O1147" s="1">
        <v>52.3717883201519</v>
      </c>
      <c r="P1147" s="1">
        <v>4.87917732441974</v>
      </c>
      <c r="Q1147" s="1" t="s">
        <v>95</v>
      </c>
      <c r="R1147" s="1" t="s">
        <v>97</v>
      </c>
      <c r="S1147" s="1">
        <v>4.0</v>
      </c>
      <c r="T1147" s="1">
        <v>1.5</v>
      </c>
      <c r="U1147" s="1">
        <v>2.0</v>
      </c>
      <c r="V1147" s="1">
        <v>3.0</v>
      </c>
      <c r="W1147" s="1" t="s">
        <v>98</v>
      </c>
      <c r="X1147" s="6">
        <v>160.0</v>
      </c>
      <c r="Y1147" s="1">
        <v>2.0</v>
      </c>
      <c r="Z1147" s="1">
        <v>0.0</v>
      </c>
      <c r="AA1147" s="1">
        <v>3.0</v>
      </c>
      <c r="AB1147" s="5">
        <f t="shared" si="4"/>
        <v>2</v>
      </c>
      <c r="AC1147" s="8">
        <f t="shared" si="5"/>
        <v>160</v>
      </c>
      <c r="AD1147" s="8">
        <f t="shared" ref="AD1147:AE1147" si="1150">AC1147*AA1147</f>
        <v>480</v>
      </c>
      <c r="AE1147" s="8">
        <f t="shared" si="1150"/>
        <v>960</v>
      </c>
      <c r="AF1147" s="1" t="s">
        <v>115</v>
      </c>
      <c r="AG1147" s="1">
        <v>0.9</v>
      </c>
      <c r="AH1147" s="1">
        <v>1.0</v>
      </c>
      <c r="AI1147" s="1">
        <v>100.0</v>
      </c>
      <c r="AJ1147" s="1">
        <v>10.0</v>
      </c>
      <c r="AK1147" s="1">
        <v>10.0</v>
      </c>
      <c r="AL1147" s="1">
        <v>10.0</v>
      </c>
      <c r="AM1147" s="1">
        <v>10.0</v>
      </c>
      <c r="AN1147" s="1">
        <v>10.0</v>
      </c>
      <c r="AO1147" s="1">
        <v>10.0</v>
      </c>
    </row>
    <row r="1148">
      <c r="A1148" s="2">
        <v>2028878.0</v>
      </c>
      <c r="B1148" s="1" t="s">
        <v>1498</v>
      </c>
      <c r="C1148" s="1">
        <v>2012.0</v>
      </c>
      <c r="D1148" s="3" t="s">
        <v>1499</v>
      </c>
      <c r="E1148" s="14">
        <f t="shared" si="2"/>
        <v>3/29/2012</v>
      </c>
      <c r="F1148" s="15">
        <f t="shared" si="3"/>
        <v>4.42405538026384</v>
      </c>
      <c r="G1148" s="2">
        <v>1112224.0</v>
      </c>
      <c r="H1148" s="1" t="s">
        <v>63</v>
      </c>
      <c r="I1148" s="1" t="s">
        <v>5</v>
      </c>
      <c r="J1148" s="5" t="str">
        <f>VLOOKUP(I1148,city,2,FALSE)</f>
        <v>Amsterdam</v>
      </c>
      <c r="K1148" s="1" t="s">
        <v>6</v>
      </c>
      <c r="L1148" s="5" t="str">
        <f>VLOOKUP(K1148,state,2,FALSE)</f>
        <v>North Holland</v>
      </c>
      <c r="M1148" s="2" t="s">
        <v>1503</v>
      </c>
      <c r="N1148" s="1" t="s">
        <v>92</v>
      </c>
      <c r="O1148" s="1">
        <v>52.3682638135398</v>
      </c>
      <c r="P1148" s="1">
        <v>4.88118303141015</v>
      </c>
      <c r="Q1148" s="1" t="s">
        <v>95</v>
      </c>
      <c r="R1148" s="1" t="s">
        <v>97</v>
      </c>
      <c r="S1148" s="1">
        <v>4.0</v>
      </c>
      <c r="T1148" s="1">
        <v>1.0</v>
      </c>
      <c r="U1148" s="1">
        <v>1.0</v>
      </c>
      <c r="V1148" s="1">
        <v>1.0</v>
      </c>
      <c r="W1148" s="1" t="s">
        <v>98</v>
      </c>
      <c r="X1148" s="6">
        <v>155.0</v>
      </c>
      <c r="Y1148" s="1">
        <v>1.0</v>
      </c>
      <c r="Z1148" s="1">
        <v>0.0</v>
      </c>
      <c r="AA1148" s="1">
        <v>3.0</v>
      </c>
      <c r="AB1148" s="5">
        <f t="shared" si="4"/>
        <v>8</v>
      </c>
      <c r="AC1148" s="8">
        <f t="shared" si="5"/>
        <v>155</v>
      </c>
      <c r="AD1148" s="8">
        <f t="shared" ref="AD1148:AE1148" si="1151">AC1148*AA1148</f>
        <v>465</v>
      </c>
      <c r="AE1148" s="8">
        <f t="shared" si="1151"/>
        <v>3720</v>
      </c>
      <c r="AF1148" s="1" t="s">
        <v>144</v>
      </c>
      <c r="AG1148" s="1">
        <v>0.9</v>
      </c>
      <c r="AH1148" s="1">
        <v>4.0</v>
      </c>
      <c r="AI1148" s="1">
        <v>91.0</v>
      </c>
      <c r="AJ1148" s="1">
        <v>9.0</v>
      </c>
      <c r="AK1148" s="1">
        <v>9.0</v>
      </c>
      <c r="AL1148" s="1">
        <v>10.0</v>
      </c>
      <c r="AM1148" s="1">
        <v>10.0</v>
      </c>
      <c r="AN1148" s="1">
        <v>10.0</v>
      </c>
      <c r="AO1148" s="1">
        <v>8.0</v>
      </c>
    </row>
    <row r="1149">
      <c r="A1149" s="2">
        <v>2028878.0</v>
      </c>
      <c r="B1149" s="1" t="s">
        <v>1498</v>
      </c>
      <c r="C1149" s="1">
        <v>2012.0</v>
      </c>
      <c r="D1149" s="3" t="s">
        <v>1499</v>
      </c>
      <c r="E1149" s="14">
        <f t="shared" si="2"/>
        <v>3/29/2012</v>
      </c>
      <c r="F1149" s="15">
        <f t="shared" si="3"/>
        <v>4.42405538026384</v>
      </c>
      <c r="G1149" s="2">
        <v>2016324.0</v>
      </c>
      <c r="H1149" s="1" t="s">
        <v>67</v>
      </c>
      <c r="I1149" s="1" t="s">
        <v>5</v>
      </c>
      <c r="J1149" s="5" t="str">
        <f>VLOOKUP(I1149,city,2,FALSE)</f>
        <v>Amsterdam</v>
      </c>
      <c r="K1149" s="1" t="s">
        <v>6</v>
      </c>
      <c r="L1149" s="5" t="str">
        <f>VLOOKUP(K1149,state,2,FALSE)</f>
        <v>North Holland</v>
      </c>
      <c r="M1149" s="2" t="s">
        <v>1504</v>
      </c>
      <c r="N1149" s="1" t="s">
        <v>92</v>
      </c>
      <c r="O1149" s="1">
        <v>52.354086360269</v>
      </c>
      <c r="P1149" s="1">
        <v>4.86720820472997</v>
      </c>
      <c r="Q1149" s="1" t="s">
        <v>95</v>
      </c>
      <c r="R1149" s="1" t="s">
        <v>97</v>
      </c>
      <c r="S1149" s="1">
        <v>3.0</v>
      </c>
      <c r="T1149" s="1">
        <v>1.0</v>
      </c>
      <c r="U1149" s="1">
        <v>0.0</v>
      </c>
      <c r="V1149" s="1">
        <v>2.0</v>
      </c>
      <c r="W1149" s="1" t="s">
        <v>98</v>
      </c>
      <c r="X1149" s="6">
        <v>90.0</v>
      </c>
      <c r="Y1149" s="1">
        <v>2.0</v>
      </c>
      <c r="Z1149" s="1">
        <v>10.0</v>
      </c>
      <c r="AA1149" s="1">
        <v>3.0</v>
      </c>
      <c r="AB1149" s="5">
        <f t="shared" si="4"/>
        <v>0</v>
      </c>
      <c r="AC1149" s="8">
        <f t="shared" si="5"/>
        <v>90</v>
      </c>
      <c r="AD1149" s="8">
        <f t="shared" ref="AD1149:AE1149" si="1152">AC1149*AA1149</f>
        <v>270</v>
      </c>
      <c r="AE1149" s="8">
        <f t="shared" si="1152"/>
        <v>0</v>
      </c>
      <c r="AF1149" s="1" t="s">
        <v>115</v>
      </c>
      <c r="AG1149" s="1">
        <v>0.9</v>
      </c>
      <c r="AH1149" s="1">
        <v>0.0</v>
      </c>
    </row>
    <row r="1150">
      <c r="A1150" s="2">
        <v>2028878.0</v>
      </c>
      <c r="B1150" s="1" t="s">
        <v>1498</v>
      </c>
      <c r="C1150" s="1">
        <v>2012.0</v>
      </c>
      <c r="D1150" s="3" t="s">
        <v>1499</v>
      </c>
      <c r="E1150" s="14">
        <f t="shared" si="2"/>
        <v>3/29/2012</v>
      </c>
      <c r="F1150" s="15">
        <f t="shared" si="3"/>
        <v>4.42405538026384</v>
      </c>
      <c r="G1150" s="2">
        <v>2497182.0</v>
      </c>
      <c r="H1150" s="1" t="s">
        <v>63</v>
      </c>
      <c r="I1150" s="1" t="s">
        <v>5</v>
      </c>
      <c r="J1150" s="5" t="str">
        <f>VLOOKUP(I1150,city,2,FALSE)</f>
        <v>Amsterdam</v>
      </c>
      <c r="K1150" s="1" t="s">
        <v>6</v>
      </c>
      <c r="L1150" s="5" t="str">
        <f>VLOOKUP(K1150,state,2,FALSE)</f>
        <v>North Holland</v>
      </c>
      <c r="M1150" s="2"/>
      <c r="N1150" s="1" t="s">
        <v>92</v>
      </c>
      <c r="O1150" s="1">
        <v>52.3772122864258</v>
      </c>
      <c r="P1150" s="1">
        <v>4.88568024841398</v>
      </c>
      <c r="Q1150" s="1" t="s">
        <v>95</v>
      </c>
      <c r="R1150" s="1" t="s">
        <v>97</v>
      </c>
      <c r="S1150" s="1">
        <v>2.0</v>
      </c>
      <c r="T1150" s="1">
        <v>1.0</v>
      </c>
      <c r="U1150" s="1">
        <v>1.0</v>
      </c>
      <c r="V1150" s="1">
        <v>1.0</v>
      </c>
      <c r="W1150" s="1" t="s">
        <v>98</v>
      </c>
      <c r="X1150" s="6">
        <v>110.0</v>
      </c>
      <c r="Y1150" s="1">
        <v>1.0</v>
      </c>
      <c r="Z1150" s="1">
        <v>0.0</v>
      </c>
      <c r="AA1150" s="1">
        <v>3.0</v>
      </c>
      <c r="AB1150" s="5">
        <f t="shared" si="4"/>
        <v>0</v>
      </c>
      <c r="AC1150" s="8">
        <f t="shared" si="5"/>
        <v>110</v>
      </c>
      <c r="AD1150" s="8">
        <f t="shared" ref="AD1150:AE1150" si="1153">AC1150*AA1150</f>
        <v>330</v>
      </c>
      <c r="AE1150" s="8">
        <f t="shared" si="1153"/>
        <v>0</v>
      </c>
      <c r="AF1150" s="1" t="s">
        <v>144</v>
      </c>
      <c r="AG1150" s="1">
        <v>0.9</v>
      </c>
      <c r="AH1150" s="1">
        <v>0.0</v>
      </c>
    </row>
    <row r="1151">
      <c r="A1151" s="2">
        <v>2028878.0</v>
      </c>
      <c r="B1151" s="1" t="s">
        <v>1498</v>
      </c>
      <c r="C1151" s="1">
        <v>2012.0</v>
      </c>
      <c r="D1151" s="3" t="s">
        <v>1499</v>
      </c>
      <c r="E1151" s="14">
        <f t="shared" si="2"/>
        <v>3/29/2012</v>
      </c>
      <c r="F1151" s="15">
        <f t="shared" si="3"/>
        <v>4.42405538026384</v>
      </c>
      <c r="G1151" s="2">
        <v>722313.0</v>
      </c>
      <c r="H1151" s="1" t="s">
        <v>63</v>
      </c>
      <c r="I1151" s="1" t="s">
        <v>5</v>
      </c>
      <c r="J1151" s="5" t="str">
        <f>VLOOKUP(I1151,city,2,FALSE)</f>
        <v>Amsterdam</v>
      </c>
      <c r="K1151" s="1" t="s">
        <v>6</v>
      </c>
      <c r="L1151" s="5" t="str">
        <f>VLOOKUP(K1151,state,2,FALSE)</f>
        <v>North Holland</v>
      </c>
      <c r="M1151" s="2">
        <v>1016.0</v>
      </c>
      <c r="N1151" s="1" t="s">
        <v>92</v>
      </c>
      <c r="O1151" s="1">
        <v>52.3691647385492</v>
      </c>
      <c r="P1151" s="1">
        <v>4.88087648325703</v>
      </c>
      <c r="Q1151" s="1" t="s">
        <v>95</v>
      </c>
      <c r="R1151" s="1" t="s">
        <v>97</v>
      </c>
      <c r="S1151" s="1">
        <v>2.0</v>
      </c>
      <c r="T1151" s="1">
        <v>1.0</v>
      </c>
      <c r="U1151" s="1">
        <v>1.0</v>
      </c>
      <c r="V1151" s="1">
        <v>1.0</v>
      </c>
      <c r="W1151" s="1" t="s">
        <v>98</v>
      </c>
      <c r="X1151" s="6">
        <v>80.0</v>
      </c>
      <c r="Y1151" s="1">
        <v>1.0</v>
      </c>
      <c r="Z1151" s="1">
        <v>0.0</v>
      </c>
      <c r="AA1151" s="1">
        <v>3.0</v>
      </c>
      <c r="AB1151" s="5">
        <f t="shared" si="4"/>
        <v>12</v>
      </c>
      <c r="AC1151" s="8">
        <f t="shared" si="5"/>
        <v>80</v>
      </c>
      <c r="AD1151" s="8">
        <f t="shared" ref="AD1151:AE1151" si="1154">AC1151*AA1151</f>
        <v>240</v>
      </c>
      <c r="AE1151" s="8">
        <f t="shared" si="1154"/>
        <v>2880</v>
      </c>
      <c r="AF1151" s="1" t="s">
        <v>115</v>
      </c>
      <c r="AG1151" s="1">
        <v>0.9</v>
      </c>
      <c r="AH1151" s="1">
        <v>6.0</v>
      </c>
      <c r="AI1151" s="1">
        <v>87.0</v>
      </c>
      <c r="AJ1151" s="1">
        <v>10.0</v>
      </c>
      <c r="AK1151" s="1">
        <v>10.0</v>
      </c>
      <c r="AL1151" s="1">
        <v>10.0</v>
      </c>
      <c r="AM1151" s="1">
        <v>9.0</v>
      </c>
      <c r="AN1151" s="1">
        <v>10.0</v>
      </c>
      <c r="AO1151" s="1">
        <v>10.0</v>
      </c>
    </row>
    <row r="1152">
      <c r="A1152" s="2">
        <v>2028878.0</v>
      </c>
      <c r="B1152" s="1" t="s">
        <v>1498</v>
      </c>
      <c r="C1152" s="1">
        <v>2012.0</v>
      </c>
      <c r="D1152" s="3" t="s">
        <v>1499</v>
      </c>
      <c r="E1152" s="14">
        <f t="shared" si="2"/>
        <v>3/29/2012</v>
      </c>
      <c r="F1152" s="15">
        <f t="shared" si="3"/>
        <v>4.42405538026384</v>
      </c>
      <c r="G1152" s="2">
        <v>2009551.0</v>
      </c>
      <c r="H1152" s="1" t="s">
        <v>63</v>
      </c>
      <c r="I1152" s="1" t="s">
        <v>5</v>
      </c>
      <c r="J1152" s="5" t="str">
        <f>VLOOKUP(I1152,city,2,FALSE)</f>
        <v>Amsterdam</v>
      </c>
      <c r="K1152" s="1" t="s">
        <v>6</v>
      </c>
      <c r="L1152" s="5" t="str">
        <f>VLOOKUP(K1152,state,2,FALSE)</f>
        <v>North Holland</v>
      </c>
      <c r="M1152" s="2"/>
      <c r="N1152" s="1" t="s">
        <v>92</v>
      </c>
      <c r="O1152" s="1">
        <v>52.3712332321929</v>
      </c>
      <c r="P1152" s="1">
        <v>4.87727390429031</v>
      </c>
      <c r="Q1152" s="1" t="s">
        <v>95</v>
      </c>
      <c r="R1152" s="1" t="s">
        <v>97</v>
      </c>
      <c r="S1152" s="1">
        <v>2.0</v>
      </c>
      <c r="T1152" s="1">
        <v>1.0</v>
      </c>
      <c r="U1152" s="1">
        <v>1.0</v>
      </c>
      <c r="V1152" s="1">
        <v>2.0</v>
      </c>
      <c r="W1152" s="1" t="s">
        <v>98</v>
      </c>
      <c r="X1152" s="6">
        <v>130.0</v>
      </c>
      <c r="Y1152" s="1">
        <v>1.0</v>
      </c>
      <c r="Z1152" s="1">
        <v>0.0</v>
      </c>
      <c r="AA1152" s="1">
        <v>3.0</v>
      </c>
      <c r="AB1152" s="5">
        <f t="shared" si="4"/>
        <v>18</v>
      </c>
      <c r="AC1152" s="8">
        <f t="shared" si="5"/>
        <v>130</v>
      </c>
      <c r="AD1152" s="8">
        <f t="shared" ref="AD1152:AE1152" si="1155">AC1152*AA1152</f>
        <v>390</v>
      </c>
      <c r="AE1152" s="8">
        <f t="shared" si="1155"/>
        <v>7020</v>
      </c>
      <c r="AF1152" s="1" t="s">
        <v>144</v>
      </c>
      <c r="AG1152" s="1">
        <v>0.9</v>
      </c>
      <c r="AH1152" s="1">
        <v>9.0</v>
      </c>
      <c r="AI1152" s="1">
        <v>91.0</v>
      </c>
      <c r="AJ1152" s="1">
        <v>10.0</v>
      </c>
      <c r="AK1152" s="1">
        <v>9.0</v>
      </c>
      <c r="AL1152" s="1">
        <v>9.0</v>
      </c>
      <c r="AM1152" s="1">
        <v>8.0</v>
      </c>
      <c r="AN1152" s="1">
        <v>10.0</v>
      </c>
      <c r="AO1152" s="1">
        <v>9.0</v>
      </c>
    </row>
    <row r="1153">
      <c r="A1153" s="2">
        <v>2028878.0</v>
      </c>
      <c r="B1153" s="1" t="s">
        <v>1498</v>
      </c>
      <c r="C1153" s="1">
        <v>2012.0</v>
      </c>
      <c r="D1153" s="3" t="s">
        <v>1499</v>
      </c>
      <c r="E1153" s="14">
        <f t="shared" si="2"/>
        <v>3/29/2012</v>
      </c>
      <c r="F1153" s="15">
        <f t="shared" si="3"/>
        <v>4.42405538026384</v>
      </c>
      <c r="G1153" s="2">
        <v>2517585.0</v>
      </c>
      <c r="H1153" s="1" t="s">
        <v>63</v>
      </c>
      <c r="I1153" s="1" t="s">
        <v>5</v>
      </c>
      <c r="J1153" s="5" t="str">
        <f>VLOOKUP(I1153,city,2,FALSE)</f>
        <v>Amsterdam</v>
      </c>
      <c r="K1153" s="1" t="s">
        <v>6</v>
      </c>
      <c r="L1153" s="5" t="str">
        <f>VLOOKUP(K1153,state,2,FALSE)</f>
        <v>North Holland</v>
      </c>
      <c r="M1153" s="2">
        <v>1015.0</v>
      </c>
      <c r="N1153" s="1" t="s">
        <v>92</v>
      </c>
      <c r="O1153" s="1">
        <v>52.3786351048361</v>
      </c>
      <c r="P1153" s="1">
        <v>4.8867410952111</v>
      </c>
      <c r="Q1153" s="1" t="s">
        <v>95</v>
      </c>
      <c r="R1153" s="1" t="s">
        <v>97</v>
      </c>
      <c r="S1153" s="1">
        <v>2.0</v>
      </c>
      <c r="T1153" s="1">
        <v>1.0</v>
      </c>
      <c r="U1153" s="1">
        <v>0.0</v>
      </c>
      <c r="V1153" s="1">
        <v>1.0</v>
      </c>
      <c r="W1153" s="1" t="s">
        <v>98</v>
      </c>
      <c r="X1153" s="6">
        <v>80.0</v>
      </c>
      <c r="Y1153" s="1">
        <v>1.0</v>
      </c>
      <c r="Z1153" s="1">
        <v>0.0</v>
      </c>
      <c r="AA1153" s="1">
        <v>3.0</v>
      </c>
      <c r="AB1153" s="5">
        <f t="shared" si="4"/>
        <v>46</v>
      </c>
      <c r="AC1153" s="8">
        <f t="shared" si="5"/>
        <v>80</v>
      </c>
      <c r="AD1153" s="8">
        <f t="shared" ref="AD1153:AE1153" si="1156">AC1153*AA1153</f>
        <v>240</v>
      </c>
      <c r="AE1153" s="8">
        <f t="shared" si="1156"/>
        <v>11040</v>
      </c>
      <c r="AF1153" s="1" t="s">
        <v>144</v>
      </c>
      <c r="AG1153" s="1">
        <v>0.9</v>
      </c>
      <c r="AH1153" s="1">
        <v>23.0</v>
      </c>
      <c r="AI1153" s="1">
        <v>81.0</v>
      </c>
      <c r="AJ1153" s="1">
        <v>8.0</v>
      </c>
      <c r="AK1153" s="1">
        <v>9.0</v>
      </c>
      <c r="AL1153" s="1">
        <v>8.0</v>
      </c>
      <c r="AM1153" s="1">
        <v>9.0</v>
      </c>
      <c r="AN1153" s="1">
        <v>10.0</v>
      </c>
      <c r="AO1153" s="1">
        <v>8.0</v>
      </c>
    </row>
    <row r="1154">
      <c r="A1154" s="2">
        <v>2035506.0</v>
      </c>
      <c r="B1154" s="1" t="s">
        <v>1505</v>
      </c>
      <c r="C1154" s="1">
        <v>2012.0</v>
      </c>
      <c r="D1154" s="3" t="s">
        <v>1506</v>
      </c>
      <c r="E1154" s="14">
        <f t="shared" si="2"/>
        <v>3/30/2012</v>
      </c>
      <c r="F1154" s="15">
        <f t="shared" si="3"/>
        <v>4.42131565423644</v>
      </c>
      <c r="G1154" s="2">
        <v>408794.0</v>
      </c>
      <c r="H1154" s="1" t="s">
        <v>41</v>
      </c>
      <c r="I1154" s="1" t="s">
        <v>5</v>
      </c>
      <c r="J1154" s="5" t="str">
        <f>VLOOKUP(I1154,city,2,FALSE)</f>
        <v>Amsterdam</v>
      </c>
      <c r="K1154" s="1" t="s">
        <v>6</v>
      </c>
      <c r="L1154" s="5" t="str">
        <f>VLOOKUP(K1154,state,2,FALSE)</f>
        <v>North Holland</v>
      </c>
      <c r="M1154" s="2">
        <v>1054.0</v>
      </c>
      <c r="N1154" s="1" t="s">
        <v>92</v>
      </c>
      <c r="O1154" s="1">
        <v>52.3597097567874</v>
      </c>
      <c r="P1154" s="1">
        <v>4.86177420251539</v>
      </c>
      <c r="Q1154" s="1" t="s">
        <v>95</v>
      </c>
      <c r="R1154" s="1" t="s">
        <v>97</v>
      </c>
      <c r="S1154" s="1">
        <v>6.0</v>
      </c>
      <c r="T1154" s="1">
        <v>1.0</v>
      </c>
      <c r="V1154" s="1">
        <v>2.0</v>
      </c>
      <c r="W1154" s="1" t="s">
        <v>98</v>
      </c>
      <c r="X1154" s="6">
        <v>129.0</v>
      </c>
      <c r="Y1154" s="1">
        <v>2.0</v>
      </c>
      <c r="Z1154" s="1">
        <v>35.0</v>
      </c>
      <c r="AA1154" s="1">
        <v>3.0</v>
      </c>
      <c r="AB1154" s="5">
        <f t="shared" si="4"/>
        <v>6</v>
      </c>
      <c r="AC1154" s="8">
        <f t="shared" si="5"/>
        <v>129</v>
      </c>
      <c r="AD1154" s="8">
        <f t="shared" ref="AD1154:AE1154" si="1157">AC1154*AA1154</f>
        <v>387</v>
      </c>
      <c r="AE1154" s="8">
        <f t="shared" si="1157"/>
        <v>2322</v>
      </c>
      <c r="AF1154" s="1" t="s">
        <v>144</v>
      </c>
      <c r="AG1154" s="1">
        <v>0.96</v>
      </c>
      <c r="AH1154" s="1">
        <v>3.0</v>
      </c>
      <c r="AI1154" s="1">
        <v>90.0</v>
      </c>
      <c r="AJ1154" s="1">
        <v>10.0</v>
      </c>
      <c r="AK1154" s="1">
        <v>10.0</v>
      </c>
      <c r="AL1154" s="1">
        <v>10.0</v>
      </c>
      <c r="AM1154" s="1">
        <v>10.0</v>
      </c>
      <c r="AN1154" s="1">
        <v>9.0</v>
      </c>
      <c r="AO1154" s="1">
        <v>9.0</v>
      </c>
    </row>
    <row r="1155">
      <c r="A1155" s="2">
        <v>2036690.0</v>
      </c>
      <c r="B1155" s="1" t="s">
        <v>1507</v>
      </c>
      <c r="C1155" s="1">
        <v>2012.0</v>
      </c>
      <c r="D1155" s="3" t="s">
        <v>1506</v>
      </c>
      <c r="E1155" s="14">
        <f t="shared" si="2"/>
        <v>3/30/2012</v>
      </c>
      <c r="F1155" s="15">
        <f t="shared" si="3"/>
        <v>4.42131565426814</v>
      </c>
      <c r="G1155" s="2">
        <v>409088.0</v>
      </c>
      <c r="H1155" s="1" t="s">
        <v>82</v>
      </c>
      <c r="I1155" s="1" t="s">
        <v>5</v>
      </c>
      <c r="J1155" s="5" t="str">
        <f>VLOOKUP(I1155,city,2,FALSE)</f>
        <v>Amsterdam</v>
      </c>
      <c r="K1155" s="1" t="s">
        <v>6</v>
      </c>
      <c r="L1155" s="5" t="str">
        <f>VLOOKUP(K1155,state,2,FALSE)</f>
        <v>North Holland</v>
      </c>
      <c r="M1155" s="2">
        <v>1091.0</v>
      </c>
      <c r="N1155" s="1" t="s">
        <v>92</v>
      </c>
      <c r="O1155" s="1">
        <v>52.3566650985099</v>
      </c>
      <c r="P1155" s="1">
        <v>4.91292938783884</v>
      </c>
      <c r="Q1155" s="1" t="s">
        <v>95</v>
      </c>
      <c r="R1155" s="1" t="s">
        <v>97</v>
      </c>
      <c r="S1155" s="1">
        <v>4.0</v>
      </c>
      <c r="T1155" s="1">
        <v>1.0</v>
      </c>
      <c r="U1155" s="1">
        <v>1.0</v>
      </c>
      <c r="V1155" s="1">
        <v>2.0</v>
      </c>
      <c r="W1155" s="1" t="s">
        <v>98</v>
      </c>
      <c r="X1155" s="6">
        <v>100.0</v>
      </c>
      <c r="Y1155" s="1">
        <v>2.0</v>
      </c>
      <c r="Z1155" s="1">
        <v>20.0</v>
      </c>
      <c r="AA1155" s="1">
        <v>1.0</v>
      </c>
      <c r="AB1155" s="5">
        <f t="shared" si="4"/>
        <v>14</v>
      </c>
      <c r="AC1155" s="8">
        <f t="shared" si="5"/>
        <v>100</v>
      </c>
      <c r="AD1155" s="8">
        <f t="shared" ref="AD1155:AE1155" si="1158">AC1155*AA1155</f>
        <v>100</v>
      </c>
      <c r="AE1155" s="8">
        <f t="shared" si="1158"/>
        <v>1400</v>
      </c>
      <c r="AF1155" s="1" t="s">
        <v>115</v>
      </c>
      <c r="AG1155" s="1">
        <v>0.6</v>
      </c>
      <c r="AH1155" s="1">
        <v>7.0</v>
      </c>
      <c r="AI1155" s="1">
        <v>91.0</v>
      </c>
      <c r="AJ1155" s="1">
        <v>9.0</v>
      </c>
      <c r="AK1155" s="1">
        <v>9.0</v>
      </c>
      <c r="AL1155" s="1">
        <v>9.0</v>
      </c>
      <c r="AM1155" s="1">
        <v>10.0</v>
      </c>
      <c r="AN1155" s="1">
        <v>9.0</v>
      </c>
      <c r="AO1155" s="1">
        <v>9.0</v>
      </c>
    </row>
    <row r="1156">
      <c r="A1156" s="2">
        <v>2040542.0</v>
      </c>
      <c r="B1156" s="1" t="s">
        <v>485</v>
      </c>
      <c r="C1156" s="1">
        <v>2012.0</v>
      </c>
      <c r="D1156" s="3" t="s">
        <v>245</v>
      </c>
      <c r="E1156" s="14">
        <f t="shared" si="2"/>
        <v>3/31/2012</v>
      </c>
      <c r="F1156" s="15">
        <f t="shared" si="3"/>
        <v>4.41857592824074</v>
      </c>
      <c r="G1156" s="2">
        <v>565735.0</v>
      </c>
      <c r="H1156" s="1" t="s">
        <v>46</v>
      </c>
      <c r="I1156" s="1" t="s">
        <v>5</v>
      </c>
      <c r="J1156" s="5" t="str">
        <f>VLOOKUP(I1156,city,2,FALSE)</f>
        <v>Amsterdam</v>
      </c>
      <c r="K1156" s="1" t="s">
        <v>6</v>
      </c>
      <c r="L1156" s="5" t="str">
        <f>VLOOKUP(K1156,state,2,FALSE)</f>
        <v>North Holland</v>
      </c>
      <c r="M1156" s="2" t="s">
        <v>1508</v>
      </c>
      <c r="N1156" s="1" t="s">
        <v>92</v>
      </c>
      <c r="O1156" s="1">
        <v>52.3636777258798</v>
      </c>
      <c r="P1156" s="1">
        <v>4.89380311902685</v>
      </c>
      <c r="Q1156" s="1" t="s">
        <v>95</v>
      </c>
      <c r="R1156" s="1" t="s">
        <v>97</v>
      </c>
      <c r="S1156" s="1">
        <v>4.0</v>
      </c>
      <c r="U1156" s="1">
        <v>2.0</v>
      </c>
      <c r="V1156" s="1">
        <v>1.0</v>
      </c>
      <c r="W1156" s="1" t="s">
        <v>98</v>
      </c>
      <c r="X1156" s="6">
        <v>150.0</v>
      </c>
      <c r="Y1156" s="1">
        <v>4.0</v>
      </c>
      <c r="Z1156" s="1">
        <v>0.0</v>
      </c>
      <c r="AA1156" s="1">
        <v>3.0</v>
      </c>
      <c r="AB1156" s="5">
        <f t="shared" si="4"/>
        <v>94</v>
      </c>
      <c r="AC1156" s="8">
        <f t="shared" si="5"/>
        <v>150</v>
      </c>
      <c r="AD1156" s="8">
        <f t="shared" ref="AD1156:AE1156" si="1159">AC1156*AA1156</f>
        <v>450</v>
      </c>
      <c r="AE1156" s="8">
        <f t="shared" si="1159"/>
        <v>42300</v>
      </c>
      <c r="AF1156" s="1" t="s">
        <v>141</v>
      </c>
      <c r="AG1156" s="1">
        <v>1.0</v>
      </c>
      <c r="AH1156" s="1">
        <v>47.0</v>
      </c>
      <c r="AI1156" s="1">
        <v>93.0</v>
      </c>
      <c r="AJ1156" s="1">
        <v>9.0</v>
      </c>
      <c r="AK1156" s="1">
        <v>10.0</v>
      </c>
      <c r="AL1156" s="1">
        <v>10.0</v>
      </c>
      <c r="AM1156" s="1">
        <v>10.0</v>
      </c>
      <c r="AN1156" s="1">
        <v>10.0</v>
      </c>
      <c r="AO1156" s="1">
        <v>9.0</v>
      </c>
    </row>
    <row r="1157">
      <c r="A1157" s="2">
        <v>2040542.0</v>
      </c>
      <c r="B1157" s="1" t="s">
        <v>485</v>
      </c>
      <c r="C1157" s="1">
        <v>2012.0</v>
      </c>
      <c r="D1157" s="3" t="s">
        <v>245</v>
      </c>
      <c r="E1157" s="14">
        <f t="shared" si="2"/>
        <v>3/31/2012</v>
      </c>
      <c r="F1157" s="15">
        <f t="shared" si="3"/>
        <v>4.41857592824074</v>
      </c>
      <c r="G1157" s="2">
        <v>409893.0</v>
      </c>
      <c r="H1157" s="1" t="s">
        <v>46</v>
      </c>
      <c r="I1157" s="1" t="s">
        <v>5</v>
      </c>
      <c r="J1157" s="5" t="str">
        <f>VLOOKUP(I1157,city,2,FALSE)</f>
        <v>Amsterdam</v>
      </c>
      <c r="K1157" s="1" t="s">
        <v>6</v>
      </c>
      <c r="L1157" s="5" t="str">
        <f>VLOOKUP(K1157,state,2,FALSE)</f>
        <v>North Holland</v>
      </c>
      <c r="M1157" s="2" t="s">
        <v>1508</v>
      </c>
      <c r="N1157" s="1" t="s">
        <v>92</v>
      </c>
      <c r="O1157" s="1">
        <v>52.3638657350418</v>
      </c>
      <c r="P1157" s="1">
        <v>4.89537909969358</v>
      </c>
      <c r="Q1157" s="1" t="s">
        <v>95</v>
      </c>
      <c r="R1157" s="1" t="s">
        <v>97</v>
      </c>
      <c r="S1157" s="1">
        <v>4.0</v>
      </c>
      <c r="T1157" s="1">
        <v>1.0</v>
      </c>
      <c r="U1157" s="1">
        <v>1.0</v>
      </c>
      <c r="V1157" s="1">
        <v>2.0</v>
      </c>
      <c r="W1157" s="1" t="s">
        <v>98</v>
      </c>
      <c r="X1157" s="6">
        <v>135.0</v>
      </c>
      <c r="Y1157" s="1">
        <v>2.0</v>
      </c>
      <c r="Z1157" s="1">
        <v>25.0</v>
      </c>
      <c r="AA1157" s="1">
        <v>3.0</v>
      </c>
      <c r="AB1157" s="5">
        <f t="shared" si="4"/>
        <v>102</v>
      </c>
      <c r="AC1157" s="8">
        <f t="shared" si="5"/>
        <v>135</v>
      </c>
      <c r="AD1157" s="8">
        <f t="shared" ref="AD1157:AE1157" si="1160">AC1157*AA1157</f>
        <v>405</v>
      </c>
      <c r="AE1157" s="8">
        <f t="shared" si="1160"/>
        <v>41310</v>
      </c>
      <c r="AF1157" s="1" t="s">
        <v>141</v>
      </c>
      <c r="AG1157" s="1">
        <v>1.0</v>
      </c>
      <c r="AH1157" s="1">
        <v>51.0</v>
      </c>
      <c r="AI1157" s="1">
        <v>95.0</v>
      </c>
      <c r="AJ1157" s="1">
        <v>10.0</v>
      </c>
      <c r="AK1157" s="1">
        <v>9.0</v>
      </c>
      <c r="AL1157" s="1">
        <v>10.0</v>
      </c>
      <c r="AM1157" s="1">
        <v>10.0</v>
      </c>
      <c r="AN1157" s="1">
        <v>10.0</v>
      </c>
      <c r="AO1157" s="1">
        <v>9.0</v>
      </c>
    </row>
    <row r="1158">
      <c r="A1158" s="2">
        <v>2040542.0</v>
      </c>
      <c r="B1158" s="1" t="s">
        <v>485</v>
      </c>
      <c r="C1158" s="1">
        <v>2012.0</v>
      </c>
      <c r="D1158" s="3" t="s">
        <v>245</v>
      </c>
      <c r="E1158" s="14">
        <f t="shared" si="2"/>
        <v>3/31/2012</v>
      </c>
      <c r="F1158" s="15">
        <f t="shared" si="3"/>
        <v>4.41857592824074</v>
      </c>
      <c r="G1158" s="2">
        <v>425575.0</v>
      </c>
      <c r="H1158" s="1" t="s">
        <v>46</v>
      </c>
      <c r="I1158" s="1" t="s">
        <v>5</v>
      </c>
      <c r="J1158" s="5" t="str">
        <f>VLOOKUP(I1158,city,2,FALSE)</f>
        <v>Amsterdam</v>
      </c>
      <c r="K1158" s="1" t="s">
        <v>6</v>
      </c>
      <c r="L1158" s="5" t="str">
        <f>VLOOKUP(K1158,state,2,FALSE)</f>
        <v>North Holland</v>
      </c>
      <c r="M1158" s="2" t="s">
        <v>1508</v>
      </c>
      <c r="N1158" s="1" t="s">
        <v>92</v>
      </c>
      <c r="O1158" s="1">
        <v>52.3621605651729</v>
      </c>
      <c r="P1158" s="1">
        <v>4.89503782831439</v>
      </c>
      <c r="Q1158" s="1" t="s">
        <v>95</v>
      </c>
      <c r="R1158" s="1" t="s">
        <v>97</v>
      </c>
      <c r="S1158" s="1">
        <v>4.0</v>
      </c>
      <c r="T1158" s="1">
        <v>1.0</v>
      </c>
      <c r="U1158" s="1">
        <v>0.0</v>
      </c>
      <c r="V1158" s="1">
        <v>4.0</v>
      </c>
      <c r="W1158" s="1" t="s">
        <v>98</v>
      </c>
      <c r="X1158" s="6">
        <v>125.0</v>
      </c>
      <c r="Y1158" s="1">
        <v>2.0</v>
      </c>
      <c r="Z1158" s="1">
        <v>25.0</v>
      </c>
      <c r="AA1158" s="1">
        <v>3.0</v>
      </c>
      <c r="AB1158" s="5">
        <f t="shared" si="4"/>
        <v>66</v>
      </c>
      <c r="AC1158" s="8">
        <f t="shared" si="5"/>
        <v>125</v>
      </c>
      <c r="AD1158" s="8">
        <f t="shared" ref="AD1158:AE1158" si="1161">AC1158*AA1158</f>
        <v>375</v>
      </c>
      <c r="AE1158" s="8">
        <f t="shared" si="1161"/>
        <v>24750</v>
      </c>
      <c r="AF1158" s="1" t="s">
        <v>141</v>
      </c>
      <c r="AG1158" s="1">
        <v>1.0</v>
      </c>
      <c r="AH1158" s="1">
        <v>33.0</v>
      </c>
      <c r="AI1158" s="1">
        <v>98.0</v>
      </c>
      <c r="AJ1158" s="1">
        <v>10.0</v>
      </c>
      <c r="AK1158" s="1">
        <v>10.0</v>
      </c>
      <c r="AL1158" s="1">
        <v>10.0</v>
      </c>
      <c r="AM1158" s="1">
        <v>10.0</v>
      </c>
      <c r="AN1158" s="1">
        <v>10.0</v>
      </c>
      <c r="AO1158" s="1">
        <v>10.0</v>
      </c>
    </row>
    <row r="1159">
      <c r="A1159" s="2">
        <v>2046710.0</v>
      </c>
      <c r="B1159" s="1" t="s">
        <v>1509</v>
      </c>
      <c r="C1159" s="1">
        <v>2012.0</v>
      </c>
      <c r="D1159" s="3" t="s">
        <v>1510</v>
      </c>
      <c r="E1159" s="14">
        <f t="shared" si="2"/>
        <v>4/1/2012</v>
      </c>
      <c r="F1159" s="15">
        <f t="shared" si="3"/>
        <v>4.41583620221334</v>
      </c>
      <c r="G1159" s="2">
        <v>586781.0</v>
      </c>
      <c r="H1159" s="1" t="s">
        <v>100</v>
      </c>
      <c r="I1159" s="1" t="s">
        <v>5</v>
      </c>
      <c r="J1159" s="5" t="str">
        <f>VLOOKUP(I1159,city,2,FALSE)</f>
        <v>Amsterdam</v>
      </c>
      <c r="K1159" s="1" t="s">
        <v>6</v>
      </c>
      <c r="L1159" s="5" t="str">
        <f>VLOOKUP(K1159,state,2,FALSE)</f>
        <v>North Holland</v>
      </c>
      <c r="M1159" s="2">
        <v>1025.0</v>
      </c>
      <c r="N1159" s="1" t="s">
        <v>92</v>
      </c>
      <c r="O1159" s="1">
        <v>52.3989703162134</v>
      </c>
      <c r="P1159" s="1">
        <v>4.93054911754293</v>
      </c>
      <c r="Q1159" s="1" t="s">
        <v>95</v>
      </c>
      <c r="R1159" s="1" t="s">
        <v>138</v>
      </c>
      <c r="S1159" s="1">
        <v>3.0</v>
      </c>
      <c r="T1159" s="1">
        <v>1.0</v>
      </c>
      <c r="U1159" s="1">
        <v>1.0</v>
      </c>
      <c r="V1159" s="1">
        <v>3.0</v>
      </c>
      <c r="W1159" s="1" t="s">
        <v>98</v>
      </c>
      <c r="X1159" s="6">
        <v>50.0</v>
      </c>
      <c r="Y1159" s="1">
        <v>2.0</v>
      </c>
      <c r="Z1159" s="1">
        <v>20.0</v>
      </c>
      <c r="AA1159" s="1">
        <v>1.0</v>
      </c>
      <c r="AB1159" s="5">
        <f t="shared" si="4"/>
        <v>104</v>
      </c>
      <c r="AC1159" s="8">
        <f t="shared" si="5"/>
        <v>50</v>
      </c>
      <c r="AD1159" s="8">
        <f t="shared" ref="AD1159:AE1159" si="1162">AC1159*AA1159</f>
        <v>50</v>
      </c>
      <c r="AE1159" s="8">
        <f t="shared" si="1162"/>
        <v>5200</v>
      </c>
      <c r="AF1159" s="1" t="s">
        <v>115</v>
      </c>
      <c r="AG1159" s="1">
        <v>1.0</v>
      </c>
      <c r="AH1159" s="1">
        <v>52.0</v>
      </c>
      <c r="AI1159" s="1">
        <v>86.0</v>
      </c>
      <c r="AJ1159" s="1">
        <v>9.0</v>
      </c>
      <c r="AK1159" s="1">
        <v>8.0</v>
      </c>
      <c r="AL1159" s="1">
        <v>9.0</v>
      </c>
      <c r="AM1159" s="1">
        <v>9.0</v>
      </c>
      <c r="AN1159" s="1">
        <v>8.0</v>
      </c>
      <c r="AO1159" s="1">
        <v>8.0</v>
      </c>
    </row>
    <row r="1160">
      <c r="A1160" s="2">
        <v>2048100.0</v>
      </c>
      <c r="B1160" s="1" t="s">
        <v>1511</v>
      </c>
      <c r="C1160" s="1">
        <v>2012.0</v>
      </c>
      <c r="D1160" s="3" t="s">
        <v>1510</v>
      </c>
      <c r="E1160" s="14">
        <f t="shared" si="2"/>
        <v>4/1/2012</v>
      </c>
      <c r="F1160" s="15">
        <f t="shared" si="3"/>
        <v>4.41583620221334</v>
      </c>
      <c r="G1160" s="2">
        <v>411401.0</v>
      </c>
      <c r="H1160" s="1" t="s">
        <v>79</v>
      </c>
      <c r="I1160" s="1" t="s">
        <v>5</v>
      </c>
      <c r="J1160" s="5" t="str">
        <f>VLOOKUP(I1160,city,2,FALSE)</f>
        <v>Amsterdam</v>
      </c>
      <c r="K1160" s="1" t="s">
        <v>6</v>
      </c>
      <c r="L1160" s="5" t="str">
        <f>VLOOKUP(K1160,state,2,FALSE)</f>
        <v>North Holland</v>
      </c>
      <c r="M1160" s="2">
        <v>1066.0</v>
      </c>
      <c r="N1160" s="1" t="s">
        <v>92</v>
      </c>
      <c r="O1160" s="1">
        <v>52.3494919374042</v>
      </c>
      <c r="P1160" s="1">
        <v>4.83200925895467</v>
      </c>
      <c r="Q1160" s="1" t="s">
        <v>95</v>
      </c>
      <c r="R1160" s="1" t="s">
        <v>97</v>
      </c>
      <c r="S1160" s="1">
        <v>4.0</v>
      </c>
      <c r="T1160" s="1">
        <v>1.0</v>
      </c>
      <c r="U1160" s="1">
        <v>2.0</v>
      </c>
      <c r="V1160" s="1">
        <v>2.0</v>
      </c>
      <c r="W1160" s="1" t="s">
        <v>98</v>
      </c>
      <c r="X1160" s="6">
        <v>120.0</v>
      </c>
      <c r="Y1160" s="1">
        <v>2.0</v>
      </c>
      <c r="Z1160" s="1">
        <v>20.0</v>
      </c>
      <c r="AA1160" s="1">
        <v>3.0</v>
      </c>
      <c r="AB1160" s="5">
        <f t="shared" si="4"/>
        <v>8</v>
      </c>
      <c r="AC1160" s="8">
        <f t="shared" si="5"/>
        <v>120</v>
      </c>
      <c r="AD1160" s="8">
        <f t="shared" ref="AD1160:AE1160" si="1163">AC1160*AA1160</f>
        <v>360</v>
      </c>
      <c r="AE1160" s="8">
        <f t="shared" si="1163"/>
        <v>2880</v>
      </c>
      <c r="AF1160" s="1" t="s">
        <v>141</v>
      </c>
      <c r="AG1160" s="1">
        <v>0.96</v>
      </c>
      <c r="AH1160" s="1">
        <v>4.0</v>
      </c>
      <c r="AI1160" s="1">
        <v>93.0</v>
      </c>
      <c r="AJ1160" s="1">
        <v>10.0</v>
      </c>
      <c r="AK1160" s="1">
        <v>10.0</v>
      </c>
      <c r="AL1160" s="1">
        <v>10.0</v>
      </c>
      <c r="AM1160" s="1">
        <v>10.0</v>
      </c>
      <c r="AN1160" s="1">
        <v>10.0</v>
      </c>
      <c r="AO1160" s="1">
        <v>10.0</v>
      </c>
    </row>
    <row r="1161">
      <c r="A1161" s="2">
        <v>2048100.0</v>
      </c>
      <c r="B1161" s="1" t="s">
        <v>1511</v>
      </c>
      <c r="C1161" s="1">
        <v>2012.0</v>
      </c>
      <c r="D1161" s="3" t="s">
        <v>1510</v>
      </c>
      <c r="E1161" s="14">
        <f t="shared" si="2"/>
        <v>4/1/2012</v>
      </c>
      <c r="F1161" s="15">
        <f t="shared" si="3"/>
        <v>4.41583620221334</v>
      </c>
      <c r="G1161" s="2">
        <v>421171.0</v>
      </c>
      <c r="H1161" s="1" t="s">
        <v>79</v>
      </c>
      <c r="I1161" s="1" t="s">
        <v>5</v>
      </c>
      <c r="J1161" s="5" t="str">
        <f>VLOOKUP(I1161,city,2,FALSE)</f>
        <v>Amsterdam</v>
      </c>
      <c r="K1161" s="1" t="s">
        <v>6</v>
      </c>
      <c r="L1161" s="5" t="str">
        <f>VLOOKUP(K1161,state,2,FALSE)</f>
        <v>North Holland</v>
      </c>
      <c r="M1161" s="2">
        <v>1066.0</v>
      </c>
      <c r="N1161" s="1" t="s">
        <v>92</v>
      </c>
      <c r="O1161" s="1">
        <v>52.3487884460323</v>
      </c>
      <c r="P1161" s="1">
        <v>4.83213153606377</v>
      </c>
      <c r="Q1161" s="1" t="s">
        <v>154</v>
      </c>
      <c r="R1161" s="1" t="s">
        <v>138</v>
      </c>
      <c r="S1161" s="1">
        <v>2.0</v>
      </c>
      <c r="T1161" s="1">
        <v>1.0</v>
      </c>
      <c r="U1161" s="1">
        <v>1.0</v>
      </c>
      <c r="V1161" s="1">
        <v>1.0</v>
      </c>
      <c r="W1161" s="1" t="s">
        <v>98</v>
      </c>
      <c r="X1161" s="6">
        <v>60.0</v>
      </c>
      <c r="Y1161" s="1">
        <v>1.0</v>
      </c>
      <c r="Z1161" s="1">
        <v>0.0</v>
      </c>
      <c r="AA1161" s="1">
        <v>2.0</v>
      </c>
      <c r="AB1161" s="5">
        <f t="shared" si="4"/>
        <v>144</v>
      </c>
      <c r="AC1161" s="8">
        <f t="shared" si="5"/>
        <v>60</v>
      </c>
      <c r="AD1161" s="8">
        <f t="shared" ref="AD1161:AE1161" si="1164">AC1161*AA1161</f>
        <v>120</v>
      </c>
      <c r="AE1161" s="8">
        <f t="shared" si="1164"/>
        <v>17280</v>
      </c>
      <c r="AF1161" s="1" t="s">
        <v>141</v>
      </c>
      <c r="AG1161" s="1">
        <v>0.96</v>
      </c>
      <c r="AH1161" s="1">
        <v>72.0</v>
      </c>
      <c r="AI1161" s="1">
        <v>94.0</v>
      </c>
      <c r="AJ1161" s="1">
        <v>9.0</v>
      </c>
      <c r="AK1161" s="1">
        <v>10.0</v>
      </c>
      <c r="AL1161" s="1">
        <v>10.0</v>
      </c>
      <c r="AM1161" s="1">
        <v>10.0</v>
      </c>
      <c r="AN1161" s="1">
        <v>9.0</v>
      </c>
      <c r="AO1161" s="1">
        <v>9.0</v>
      </c>
    </row>
    <row r="1162">
      <c r="A1162" s="2">
        <v>2049167.0</v>
      </c>
      <c r="B1162" s="1" t="s">
        <v>1392</v>
      </c>
      <c r="C1162" s="1">
        <v>2012.0</v>
      </c>
      <c r="D1162" s="3" t="s">
        <v>1510</v>
      </c>
      <c r="E1162" s="14">
        <f t="shared" si="2"/>
        <v>4/1/2012</v>
      </c>
      <c r="F1162" s="15">
        <f t="shared" si="3"/>
        <v>4.41583620221334</v>
      </c>
      <c r="G1162" s="2">
        <v>961082.0</v>
      </c>
      <c r="H1162" s="1" t="s">
        <v>82</v>
      </c>
      <c r="I1162" s="1" t="s">
        <v>5</v>
      </c>
      <c r="J1162" s="5" t="str">
        <f>VLOOKUP(I1162,city,2,FALSE)</f>
        <v>Amsterdam</v>
      </c>
      <c r="K1162" s="1" t="s">
        <v>6</v>
      </c>
      <c r="L1162" s="5" t="str">
        <f>VLOOKUP(K1162,state,2,FALSE)</f>
        <v>North Holland</v>
      </c>
      <c r="M1162" s="2" t="s">
        <v>1512</v>
      </c>
      <c r="N1162" s="1" t="s">
        <v>92</v>
      </c>
      <c r="O1162" s="1">
        <v>52.3565890637982</v>
      </c>
      <c r="P1162" s="1">
        <v>4.90789242748518</v>
      </c>
      <c r="Q1162" s="1" t="s">
        <v>154</v>
      </c>
      <c r="R1162" s="1" t="s">
        <v>97</v>
      </c>
      <c r="S1162" s="1">
        <v>5.0</v>
      </c>
      <c r="T1162" s="1">
        <v>2.0</v>
      </c>
      <c r="U1162" s="1">
        <v>3.0</v>
      </c>
      <c r="V1162" s="1">
        <v>2.0</v>
      </c>
      <c r="W1162" s="1" t="s">
        <v>98</v>
      </c>
      <c r="X1162" s="6">
        <v>120.0</v>
      </c>
      <c r="Y1162" s="1">
        <v>2.0</v>
      </c>
      <c r="Z1162" s="1">
        <v>40.0</v>
      </c>
      <c r="AA1162" s="1">
        <v>2.0</v>
      </c>
      <c r="AB1162" s="5">
        <f t="shared" si="4"/>
        <v>0</v>
      </c>
      <c r="AC1162" s="8">
        <f t="shared" si="5"/>
        <v>120</v>
      </c>
      <c r="AD1162" s="8">
        <f t="shared" ref="AD1162:AE1162" si="1165">AC1162*AA1162</f>
        <v>240</v>
      </c>
      <c r="AE1162" s="8">
        <f t="shared" si="1165"/>
        <v>0</v>
      </c>
      <c r="AF1162" s="1" t="s">
        <v>115</v>
      </c>
      <c r="AG1162" s="1">
        <v>0.87</v>
      </c>
      <c r="AH1162" s="1">
        <v>0.0</v>
      </c>
    </row>
    <row r="1163">
      <c r="A1163" s="2">
        <v>2049843.0</v>
      </c>
      <c r="B1163" s="1" t="s">
        <v>1513</v>
      </c>
      <c r="C1163" s="1">
        <v>2012.0</v>
      </c>
      <c r="D1163" s="3" t="s">
        <v>1510</v>
      </c>
      <c r="E1163" s="14">
        <f t="shared" si="2"/>
        <v>4/1/2012</v>
      </c>
      <c r="F1163" s="15">
        <f t="shared" si="3"/>
        <v>4.41583620221334</v>
      </c>
      <c r="G1163" s="2">
        <v>3317378.0</v>
      </c>
      <c r="H1163" s="1" t="s">
        <v>35</v>
      </c>
      <c r="I1163" s="1" t="s">
        <v>5</v>
      </c>
      <c r="J1163" s="5" t="str">
        <f>VLOOKUP(I1163,city,2,FALSE)</f>
        <v>Amsterdam</v>
      </c>
      <c r="K1163" s="1" t="s">
        <v>6</v>
      </c>
      <c r="L1163" s="5" t="str">
        <f>VLOOKUP(K1163,state,2,FALSE)</f>
        <v>North Holland</v>
      </c>
      <c r="M1163" s="2">
        <v>1019.0</v>
      </c>
      <c r="N1163" s="1" t="s">
        <v>92</v>
      </c>
      <c r="O1163" s="1">
        <v>52.3780457980553</v>
      </c>
      <c r="P1163" s="1">
        <v>4.93594516161889</v>
      </c>
      <c r="Q1163" s="1" t="s">
        <v>95</v>
      </c>
      <c r="R1163" s="1" t="s">
        <v>138</v>
      </c>
      <c r="S1163" s="1">
        <v>3.0</v>
      </c>
      <c r="T1163" s="1">
        <v>1.5</v>
      </c>
      <c r="U1163" s="1">
        <v>1.0</v>
      </c>
      <c r="V1163" s="1">
        <v>2.0</v>
      </c>
      <c r="W1163" s="1" t="s">
        <v>98</v>
      </c>
      <c r="X1163" s="6">
        <v>120.0</v>
      </c>
      <c r="Y1163" s="1">
        <v>2.0</v>
      </c>
      <c r="Z1163" s="1">
        <v>25.0</v>
      </c>
      <c r="AA1163" s="1">
        <v>1.0</v>
      </c>
      <c r="AB1163" s="5">
        <f t="shared" si="4"/>
        <v>26</v>
      </c>
      <c r="AC1163" s="8">
        <f t="shared" si="5"/>
        <v>120</v>
      </c>
      <c r="AD1163" s="8">
        <f t="shared" ref="AD1163:AE1163" si="1166">AC1163*AA1163</f>
        <v>120</v>
      </c>
      <c r="AE1163" s="8">
        <f t="shared" si="1166"/>
        <v>3120</v>
      </c>
      <c r="AF1163" s="1" t="s">
        <v>144</v>
      </c>
      <c r="AG1163" s="1">
        <v>0.96</v>
      </c>
      <c r="AH1163" s="1">
        <v>13.0</v>
      </c>
      <c r="AI1163" s="1">
        <v>87.0</v>
      </c>
      <c r="AJ1163" s="1">
        <v>9.0</v>
      </c>
      <c r="AK1163" s="1">
        <v>9.0</v>
      </c>
      <c r="AL1163" s="1">
        <v>9.0</v>
      </c>
      <c r="AM1163" s="1">
        <v>9.0</v>
      </c>
      <c r="AN1163" s="1">
        <v>9.0</v>
      </c>
      <c r="AO1163" s="1">
        <v>9.0</v>
      </c>
    </row>
    <row r="1164">
      <c r="A1164" s="2">
        <v>2050190.0</v>
      </c>
      <c r="B1164" s="1" t="s">
        <v>1514</v>
      </c>
      <c r="C1164" s="1">
        <v>2012.0</v>
      </c>
      <c r="D1164" s="3" t="s">
        <v>1510</v>
      </c>
      <c r="E1164" s="14">
        <f t="shared" si="2"/>
        <v>4/1/2012</v>
      </c>
      <c r="F1164" s="15">
        <f t="shared" si="3"/>
        <v>4.41583620221334</v>
      </c>
      <c r="G1164" s="2">
        <v>411897.0</v>
      </c>
      <c r="H1164" s="1" t="s">
        <v>65</v>
      </c>
      <c r="I1164" s="1" t="s">
        <v>5</v>
      </c>
      <c r="J1164" s="5" t="str">
        <f>VLOOKUP(I1164,city,2,FALSE)</f>
        <v>Amsterdam</v>
      </c>
      <c r="K1164" s="1" t="s">
        <v>6</v>
      </c>
      <c r="L1164" s="5" t="str">
        <f>VLOOKUP(K1164,state,2,FALSE)</f>
        <v>North Holland</v>
      </c>
      <c r="M1164" s="2" t="s">
        <v>1515</v>
      </c>
      <c r="N1164" s="1" t="s">
        <v>92</v>
      </c>
      <c r="O1164" s="1">
        <v>52.3763328499098</v>
      </c>
      <c r="P1164" s="1">
        <v>4.8507635532474</v>
      </c>
      <c r="Q1164" s="1" t="s">
        <v>95</v>
      </c>
      <c r="R1164" s="1" t="s">
        <v>97</v>
      </c>
      <c r="S1164" s="1">
        <v>2.0</v>
      </c>
      <c r="T1164" s="1">
        <v>1.0</v>
      </c>
      <c r="U1164" s="1">
        <v>1.0</v>
      </c>
      <c r="V1164" s="1">
        <v>2.0</v>
      </c>
      <c r="W1164" s="1" t="s">
        <v>98</v>
      </c>
      <c r="X1164" s="6">
        <v>65.0</v>
      </c>
      <c r="Y1164" s="1">
        <v>1.0</v>
      </c>
      <c r="Z1164" s="1">
        <v>0.0</v>
      </c>
      <c r="AA1164" s="1">
        <v>3.0</v>
      </c>
      <c r="AB1164" s="5">
        <f t="shared" si="4"/>
        <v>20</v>
      </c>
      <c r="AC1164" s="8">
        <f t="shared" si="5"/>
        <v>65</v>
      </c>
      <c r="AD1164" s="8">
        <f t="shared" ref="AD1164:AE1164" si="1167">AC1164*AA1164</f>
        <v>195</v>
      </c>
      <c r="AE1164" s="8">
        <f t="shared" si="1167"/>
        <v>3900</v>
      </c>
      <c r="AF1164" s="1" t="s">
        <v>144</v>
      </c>
      <c r="AG1164" s="1">
        <v>1.0</v>
      </c>
      <c r="AH1164" s="1">
        <v>10.0</v>
      </c>
      <c r="AI1164" s="1">
        <v>87.0</v>
      </c>
      <c r="AJ1164" s="1">
        <v>8.0</v>
      </c>
      <c r="AK1164" s="1">
        <v>9.0</v>
      </c>
      <c r="AL1164" s="1">
        <v>9.0</v>
      </c>
      <c r="AM1164" s="1">
        <v>10.0</v>
      </c>
      <c r="AN1164" s="1">
        <v>8.0</v>
      </c>
      <c r="AO1164" s="1">
        <v>8.0</v>
      </c>
    </row>
    <row r="1165">
      <c r="A1165" s="2">
        <v>2053830.0</v>
      </c>
      <c r="B1165" s="1" t="s">
        <v>1516</v>
      </c>
      <c r="C1165" s="1">
        <v>2012.0</v>
      </c>
      <c r="D1165" s="3" t="s">
        <v>595</v>
      </c>
      <c r="E1165" s="14">
        <f t="shared" si="2"/>
        <v>4/2/2012</v>
      </c>
      <c r="F1165" s="15">
        <f t="shared" si="3"/>
        <v>4.41309647618594</v>
      </c>
      <c r="G1165" s="2">
        <v>412709.0</v>
      </c>
      <c r="H1165" s="1" t="s">
        <v>82</v>
      </c>
      <c r="I1165" s="1" t="s">
        <v>5</v>
      </c>
      <c r="J1165" s="5" t="str">
        <f>VLOOKUP(I1165,city,2,FALSE)</f>
        <v>Amsterdam</v>
      </c>
      <c r="K1165" s="1" t="s">
        <v>39</v>
      </c>
      <c r="L1165" s="5" t="str">
        <f>VLOOKUP(K1165,state,2,FALSE)</f>
        <v>North Holland</v>
      </c>
      <c r="M1165" s="2" t="s">
        <v>1517</v>
      </c>
      <c r="N1165" s="1" t="s">
        <v>92</v>
      </c>
      <c r="O1165" s="1">
        <v>52.3538668397715</v>
      </c>
      <c r="P1165" s="1">
        <v>4.92009904166064</v>
      </c>
      <c r="Q1165" s="1" t="s">
        <v>95</v>
      </c>
      <c r="R1165" s="1" t="s">
        <v>97</v>
      </c>
      <c r="S1165" s="1">
        <v>4.0</v>
      </c>
      <c r="T1165" s="1">
        <v>1.0</v>
      </c>
      <c r="U1165" s="1">
        <v>2.0</v>
      </c>
      <c r="V1165" s="1">
        <v>4.0</v>
      </c>
      <c r="W1165" s="1" t="s">
        <v>98</v>
      </c>
      <c r="X1165" s="6">
        <v>69.0</v>
      </c>
      <c r="Y1165" s="1">
        <v>2.0</v>
      </c>
      <c r="Z1165" s="1">
        <v>25.0</v>
      </c>
      <c r="AA1165" s="1">
        <v>3.0</v>
      </c>
      <c r="AB1165" s="5">
        <f t="shared" si="4"/>
        <v>132</v>
      </c>
      <c r="AC1165" s="8">
        <f t="shared" si="5"/>
        <v>69</v>
      </c>
      <c r="AD1165" s="8">
        <f t="shared" ref="AD1165:AE1165" si="1168">AC1165*AA1165</f>
        <v>207</v>
      </c>
      <c r="AE1165" s="8">
        <f t="shared" si="1168"/>
        <v>27324</v>
      </c>
      <c r="AF1165" s="1" t="s">
        <v>115</v>
      </c>
      <c r="AG1165" s="1">
        <v>0.8</v>
      </c>
      <c r="AH1165" s="1">
        <v>66.0</v>
      </c>
      <c r="AI1165" s="1">
        <v>93.0</v>
      </c>
      <c r="AJ1165" s="1">
        <v>9.0</v>
      </c>
      <c r="AK1165" s="1">
        <v>9.0</v>
      </c>
      <c r="AL1165" s="1">
        <v>9.0</v>
      </c>
      <c r="AM1165" s="1">
        <v>10.0</v>
      </c>
      <c r="AN1165" s="1">
        <v>8.0</v>
      </c>
      <c r="AO1165" s="1">
        <v>9.0</v>
      </c>
    </row>
    <row r="1166">
      <c r="A1166" s="2">
        <v>2055657.0</v>
      </c>
      <c r="B1166" s="1" t="s">
        <v>1518</v>
      </c>
      <c r="C1166" s="1">
        <v>2012.0</v>
      </c>
      <c r="D1166" s="3" t="s">
        <v>595</v>
      </c>
      <c r="E1166" s="14">
        <f t="shared" si="2"/>
        <v>4/2/2012</v>
      </c>
      <c r="F1166" s="15">
        <f t="shared" si="3"/>
        <v>4.41309647618594</v>
      </c>
      <c r="G1166" s="2">
        <v>1443788.0</v>
      </c>
      <c r="H1166" s="1" t="s">
        <v>75</v>
      </c>
      <c r="I1166" s="1" t="s">
        <v>5</v>
      </c>
      <c r="J1166" s="5" t="str">
        <f>VLOOKUP(I1166,city,2,FALSE)</f>
        <v>Amsterdam</v>
      </c>
      <c r="K1166" s="1" t="s">
        <v>6</v>
      </c>
      <c r="L1166" s="5" t="str">
        <f>VLOOKUP(K1166,state,2,FALSE)</f>
        <v>North Holland</v>
      </c>
      <c r="M1166" s="2" t="s">
        <v>1519</v>
      </c>
      <c r="N1166" s="1" t="s">
        <v>92</v>
      </c>
      <c r="O1166" s="1">
        <v>52.3320775738687</v>
      </c>
      <c r="P1166" s="1">
        <v>4.9030786177361</v>
      </c>
      <c r="Q1166" s="1" t="s">
        <v>1520</v>
      </c>
      <c r="R1166" s="1" t="s">
        <v>97</v>
      </c>
      <c r="S1166" s="1">
        <v>4.0</v>
      </c>
      <c r="T1166" s="1">
        <v>1.0</v>
      </c>
      <c r="U1166" s="1">
        <v>0.0</v>
      </c>
      <c r="V1166" s="1">
        <v>2.0</v>
      </c>
      <c r="W1166" s="1" t="s">
        <v>98</v>
      </c>
      <c r="X1166" s="6">
        <v>65.0</v>
      </c>
      <c r="Y1166" s="1">
        <v>2.0</v>
      </c>
      <c r="Z1166" s="1">
        <v>25.0</v>
      </c>
      <c r="AA1166" s="1">
        <v>4.0</v>
      </c>
      <c r="AB1166" s="5">
        <f t="shared" si="4"/>
        <v>72</v>
      </c>
      <c r="AC1166" s="8">
        <f t="shared" si="5"/>
        <v>65</v>
      </c>
      <c r="AD1166" s="8">
        <f t="shared" ref="AD1166:AE1166" si="1169">AC1166*AA1166</f>
        <v>260</v>
      </c>
      <c r="AE1166" s="8">
        <f t="shared" si="1169"/>
        <v>18720</v>
      </c>
      <c r="AF1166" s="1" t="s">
        <v>141</v>
      </c>
      <c r="AG1166" s="1">
        <v>1.0</v>
      </c>
      <c r="AH1166" s="1">
        <v>36.0</v>
      </c>
      <c r="AI1166" s="1">
        <v>88.0</v>
      </c>
      <c r="AJ1166" s="1">
        <v>9.0</v>
      </c>
      <c r="AK1166" s="1">
        <v>8.0</v>
      </c>
      <c r="AL1166" s="1">
        <v>9.0</v>
      </c>
      <c r="AM1166" s="1">
        <v>9.0</v>
      </c>
      <c r="AN1166" s="1">
        <v>8.0</v>
      </c>
      <c r="AO1166" s="1">
        <v>8.0</v>
      </c>
    </row>
    <row r="1167">
      <c r="A1167" s="2">
        <v>2055949.0</v>
      </c>
      <c r="B1167" s="1" t="s">
        <v>1521</v>
      </c>
      <c r="C1167" s="1">
        <v>2012.0</v>
      </c>
      <c r="D1167" s="3" t="s">
        <v>595</v>
      </c>
      <c r="E1167" s="14">
        <f t="shared" si="2"/>
        <v>4/2/2012</v>
      </c>
      <c r="F1167" s="15">
        <f t="shared" si="3"/>
        <v>4.41309647618594</v>
      </c>
      <c r="G1167" s="2">
        <v>422689.0</v>
      </c>
      <c r="H1167" s="1" t="s">
        <v>63</v>
      </c>
      <c r="I1167" s="1" t="s">
        <v>5</v>
      </c>
      <c r="J1167" s="5" t="str">
        <f>VLOOKUP(I1167,city,2,FALSE)</f>
        <v>Amsterdam</v>
      </c>
      <c r="K1167" s="1" t="s">
        <v>6</v>
      </c>
      <c r="L1167" s="5" t="str">
        <f>VLOOKUP(K1167,state,2,FALSE)</f>
        <v>North Holland</v>
      </c>
      <c r="M1167" s="2">
        <v>1015.0</v>
      </c>
      <c r="N1167" s="1" t="s">
        <v>92</v>
      </c>
      <c r="O1167" s="1">
        <v>52.3792472854347</v>
      </c>
      <c r="P1167" s="1">
        <v>4.88839876386385</v>
      </c>
      <c r="Q1167" s="1" t="s">
        <v>95</v>
      </c>
      <c r="R1167" s="1" t="s">
        <v>97</v>
      </c>
      <c r="S1167" s="1">
        <v>4.0</v>
      </c>
      <c r="T1167" s="1">
        <v>1.0</v>
      </c>
      <c r="U1167" s="1">
        <v>2.0</v>
      </c>
      <c r="V1167" s="1">
        <v>2.0</v>
      </c>
      <c r="W1167" s="1" t="s">
        <v>98</v>
      </c>
      <c r="X1167" s="6">
        <v>200.0</v>
      </c>
      <c r="Y1167" s="1">
        <v>2.0</v>
      </c>
      <c r="Z1167" s="1">
        <v>25.0</v>
      </c>
      <c r="AA1167" s="1">
        <v>2.0</v>
      </c>
      <c r="AB1167" s="5">
        <f t="shared" si="4"/>
        <v>54</v>
      </c>
      <c r="AC1167" s="8">
        <f t="shared" si="5"/>
        <v>200</v>
      </c>
      <c r="AD1167" s="8">
        <f t="shared" ref="AD1167:AE1167" si="1170">AC1167*AA1167</f>
        <v>400</v>
      </c>
      <c r="AE1167" s="8">
        <f t="shared" si="1170"/>
        <v>21600</v>
      </c>
      <c r="AF1167" s="1" t="s">
        <v>141</v>
      </c>
      <c r="AG1167" s="1">
        <v>1.0</v>
      </c>
      <c r="AH1167" s="1">
        <v>27.0</v>
      </c>
      <c r="AI1167" s="1">
        <v>97.0</v>
      </c>
      <c r="AJ1167" s="1">
        <v>10.0</v>
      </c>
      <c r="AK1167" s="1">
        <v>10.0</v>
      </c>
      <c r="AL1167" s="1">
        <v>10.0</v>
      </c>
      <c r="AM1167" s="1">
        <v>10.0</v>
      </c>
      <c r="AN1167" s="1">
        <v>10.0</v>
      </c>
      <c r="AO1167" s="1">
        <v>10.0</v>
      </c>
    </row>
    <row r="1168">
      <c r="A1168" s="2">
        <v>2058247.0</v>
      </c>
      <c r="B1168" s="1" t="s">
        <v>1522</v>
      </c>
      <c r="C1168" s="1">
        <v>2012.0</v>
      </c>
      <c r="D1168" s="3" t="s">
        <v>595</v>
      </c>
      <c r="E1168" s="14">
        <f t="shared" si="2"/>
        <v>4/2/2012</v>
      </c>
      <c r="F1168" s="15">
        <f t="shared" si="3"/>
        <v>4.41309647618594</v>
      </c>
      <c r="G1168" s="2">
        <v>725148.0</v>
      </c>
      <c r="H1168" s="1" t="s">
        <v>46</v>
      </c>
      <c r="I1168" s="1" t="s">
        <v>5</v>
      </c>
      <c r="J1168" s="5" t="str">
        <f>VLOOKUP(I1168,city,2,FALSE)</f>
        <v>Amsterdam</v>
      </c>
      <c r="K1168" s="1" t="s">
        <v>6</v>
      </c>
      <c r="L1168" s="5" t="str">
        <f>VLOOKUP(K1168,state,2,FALSE)</f>
        <v>North Holland</v>
      </c>
      <c r="M1168" s="2" t="s">
        <v>1523</v>
      </c>
      <c r="N1168" s="1" t="s">
        <v>92</v>
      </c>
      <c r="O1168" s="1">
        <v>52.3601821566718</v>
      </c>
      <c r="P1168" s="1">
        <v>4.89447924867114</v>
      </c>
      <c r="Q1168" s="1" t="s">
        <v>95</v>
      </c>
      <c r="R1168" s="1" t="s">
        <v>138</v>
      </c>
      <c r="S1168" s="1">
        <v>2.0</v>
      </c>
      <c r="T1168" s="1">
        <v>1.5</v>
      </c>
      <c r="U1168" s="1">
        <v>1.0</v>
      </c>
      <c r="V1168" s="1">
        <v>1.0</v>
      </c>
      <c r="W1168" s="1" t="s">
        <v>98</v>
      </c>
      <c r="X1168" s="6">
        <v>75.0</v>
      </c>
      <c r="Y1168" s="1">
        <v>1.0</v>
      </c>
      <c r="Z1168" s="1">
        <v>0.0</v>
      </c>
      <c r="AA1168" s="1">
        <v>2.0</v>
      </c>
      <c r="AB1168" s="5">
        <f t="shared" si="4"/>
        <v>156</v>
      </c>
      <c r="AC1168" s="8">
        <f t="shared" si="5"/>
        <v>75</v>
      </c>
      <c r="AD1168" s="8">
        <f t="shared" ref="AD1168:AE1168" si="1171">AC1168*AA1168</f>
        <v>150</v>
      </c>
      <c r="AE1168" s="8">
        <f t="shared" si="1171"/>
        <v>23400</v>
      </c>
      <c r="AF1168" s="1" t="s">
        <v>115</v>
      </c>
      <c r="AG1168" s="1">
        <v>0.95</v>
      </c>
      <c r="AH1168" s="1">
        <v>78.0</v>
      </c>
      <c r="AI1168" s="1">
        <v>93.0</v>
      </c>
      <c r="AJ1168" s="1">
        <v>9.0</v>
      </c>
      <c r="AK1168" s="1">
        <v>9.0</v>
      </c>
      <c r="AL1168" s="1">
        <v>10.0</v>
      </c>
      <c r="AM1168" s="1">
        <v>9.0</v>
      </c>
      <c r="AN1168" s="1">
        <v>10.0</v>
      </c>
      <c r="AO1168" s="1">
        <v>9.0</v>
      </c>
    </row>
    <row r="1169">
      <c r="A1169" s="2">
        <v>2059655.0</v>
      </c>
      <c r="B1169" s="1" t="s">
        <v>485</v>
      </c>
      <c r="C1169" s="1">
        <v>2012.0</v>
      </c>
      <c r="D1169" s="3" t="s">
        <v>598</v>
      </c>
      <c r="E1169" s="14">
        <f t="shared" si="2"/>
        <v>4/3/2012</v>
      </c>
      <c r="F1169" s="15">
        <f t="shared" si="3"/>
        <v>4.41035675015855</v>
      </c>
      <c r="G1169" s="2">
        <v>5505800.0</v>
      </c>
      <c r="H1169" s="1" t="s">
        <v>41</v>
      </c>
      <c r="I1169" s="1" t="s">
        <v>5</v>
      </c>
      <c r="J1169" s="5" t="str">
        <f>VLOOKUP(I1169,city,2,FALSE)</f>
        <v>Amsterdam</v>
      </c>
      <c r="K1169" s="1" t="s">
        <v>31</v>
      </c>
      <c r="L1169" s="5" t="str">
        <f>VLOOKUP(K1169,state,2,FALSE)</f>
        <v>North Holland</v>
      </c>
      <c r="M1169" s="2">
        <v>1054.0</v>
      </c>
      <c r="N1169" s="1" t="s">
        <v>92</v>
      </c>
      <c r="O1169" s="1">
        <v>52.3610708878958</v>
      </c>
      <c r="P1169" s="1">
        <v>4.86316222458765</v>
      </c>
      <c r="Q1169" s="1" t="s">
        <v>95</v>
      </c>
      <c r="R1169" s="1" t="s">
        <v>97</v>
      </c>
      <c r="S1169" s="1">
        <v>4.0</v>
      </c>
      <c r="T1169" s="1">
        <v>1.0</v>
      </c>
      <c r="U1169" s="1">
        <v>2.0</v>
      </c>
      <c r="V1169" s="1">
        <v>2.0</v>
      </c>
      <c r="W1169" s="1" t="s">
        <v>98</v>
      </c>
      <c r="X1169" s="6">
        <v>325.0</v>
      </c>
      <c r="Y1169" s="1">
        <v>1.0</v>
      </c>
      <c r="Z1169" s="1">
        <v>0.0</v>
      </c>
      <c r="AA1169" s="1">
        <v>2.0</v>
      </c>
      <c r="AB1169" s="5">
        <f t="shared" si="4"/>
        <v>0</v>
      </c>
      <c r="AC1169" s="8">
        <f t="shared" si="5"/>
        <v>325</v>
      </c>
      <c r="AD1169" s="8">
        <f t="shared" ref="AD1169:AE1169" si="1172">AC1169*AA1169</f>
        <v>650</v>
      </c>
      <c r="AE1169" s="8">
        <f t="shared" si="1172"/>
        <v>0</v>
      </c>
      <c r="AF1169" s="1" t="s">
        <v>141</v>
      </c>
      <c r="AG1169" s="1">
        <v>0.98</v>
      </c>
      <c r="AH1169" s="1">
        <v>0.0</v>
      </c>
    </row>
    <row r="1170">
      <c r="A1170" s="2">
        <v>2060364.0</v>
      </c>
      <c r="B1170" s="1" t="s">
        <v>1524</v>
      </c>
      <c r="C1170" s="1">
        <v>2012.0</v>
      </c>
      <c r="D1170" s="3" t="s">
        <v>598</v>
      </c>
      <c r="E1170" s="14">
        <f t="shared" si="2"/>
        <v>4/3/2012</v>
      </c>
      <c r="F1170" s="15">
        <f t="shared" si="3"/>
        <v>4.41035675015855</v>
      </c>
      <c r="G1170" s="2">
        <v>5837565.0</v>
      </c>
      <c r="H1170" s="1" t="s">
        <v>46</v>
      </c>
      <c r="I1170" s="1" t="s">
        <v>5</v>
      </c>
      <c r="J1170" s="5" t="str">
        <f>VLOOKUP(I1170,city,2,FALSE)</f>
        <v>Amsterdam</v>
      </c>
      <c r="K1170" s="1" t="s">
        <v>31</v>
      </c>
      <c r="L1170" s="5" t="str">
        <f>VLOOKUP(K1170,state,2,FALSE)</f>
        <v>North Holland</v>
      </c>
      <c r="M1170" s="2" t="s">
        <v>1525</v>
      </c>
      <c r="N1170" s="1" t="s">
        <v>92</v>
      </c>
      <c r="O1170" s="1">
        <v>52.3633530865847</v>
      </c>
      <c r="P1170" s="1">
        <v>4.91885189282074</v>
      </c>
      <c r="Q1170" s="1" t="s">
        <v>95</v>
      </c>
      <c r="R1170" s="1" t="s">
        <v>97</v>
      </c>
      <c r="S1170" s="1">
        <v>4.0</v>
      </c>
      <c r="T1170" s="1">
        <v>1.0</v>
      </c>
      <c r="U1170" s="1">
        <v>3.0</v>
      </c>
      <c r="V1170" s="1">
        <v>3.0</v>
      </c>
      <c r="W1170" s="1" t="s">
        <v>98</v>
      </c>
      <c r="X1170" s="6">
        <v>120.0</v>
      </c>
      <c r="Y1170" s="1">
        <v>2.0</v>
      </c>
      <c r="Z1170" s="1">
        <v>25.0</v>
      </c>
      <c r="AA1170" s="1">
        <v>3.0</v>
      </c>
      <c r="AB1170" s="5">
        <f t="shared" si="4"/>
        <v>0</v>
      </c>
      <c r="AC1170" s="8">
        <f t="shared" si="5"/>
        <v>120</v>
      </c>
      <c r="AD1170" s="8">
        <f t="shared" ref="AD1170:AE1170" si="1173">AC1170*AA1170</f>
        <v>360</v>
      </c>
      <c r="AE1170" s="8">
        <f t="shared" si="1173"/>
        <v>0</v>
      </c>
      <c r="AF1170" s="1" t="s">
        <v>141</v>
      </c>
      <c r="AG1170" s="1">
        <v>1.0</v>
      </c>
      <c r="AH1170" s="1">
        <v>0.0</v>
      </c>
    </row>
    <row r="1171">
      <c r="A1171" s="2">
        <v>2063261.0</v>
      </c>
      <c r="B1171" s="1" t="s">
        <v>1526</v>
      </c>
      <c r="C1171" s="1">
        <v>2012.0</v>
      </c>
      <c r="D1171" s="3" t="s">
        <v>598</v>
      </c>
      <c r="E1171" s="14">
        <f t="shared" si="2"/>
        <v>4/3/2012</v>
      </c>
      <c r="F1171" s="15">
        <f t="shared" si="3"/>
        <v>4.41035675015855</v>
      </c>
      <c r="G1171" s="2">
        <v>414865.0</v>
      </c>
      <c r="H1171" s="1" t="s">
        <v>67</v>
      </c>
      <c r="I1171" s="1" t="s">
        <v>5</v>
      </c>
      <c r="J1171" s="5" t="str">
        <f>VLOOKUP(I1171,city,2,FALSE)</f>
        <v>Amsterdam</v>
      </c>
      <c r="K1171" s="1" t="s">
        <v>6</v>
      </c>
      <c r="L1171" s="5" t="str">
        <f>VLOOKUP(K1171,state,2,FALSE)</f>
        <v>North Holland</v>
      </c>
      <c r="M1171" s="2">
        <v>1059.0</v>
      </c>
      <c r="N1171" s="1" t="s">
        <v>92</v>
      </c>
      <c r="O1171" s="1">
        <v>52.350988134636</v>
      </c>
      <c r="P1171" s="1">
        <v>4.84664628242984</v>
      </c>
      <c r="Q1171" s="1" t="s">
        <v>154</v>
      </c>
      <c r="R1171" s="1" t="s">
        <v>97</v>
      </c>
      <c r="S1171" s="1">
        <v>2.0</v>
      </c>
      <c r="T1171" s="1">
        <v>1.0</v>
      </c>
      <c r="U1171" s="1">
        <v>1.0</v>
      </c>
      <c r="V1171" s="1">
        <v>1.0</v>
      </c>
      <c r="W1171" s="1" t="s">
        <v>98</v>
      </c>
      <c r="X1171" s="6">
        <v>115.0</v>
      </c>
      <c r="Y1171" s="1">
        <v>1.0</v>
      </c>
      <c r="Z1171" s="1">
        <v>0.0</v>
      </c>
      <c r="AA1171" s="1">
        <v>4.0</v>
      </c>
      <c r="AB1171" s="5">
        <f t="shared" si="4"/>
        <v>0</v>
      </c>
      <c r="AC1171" s="8">
        <f t="shared" si="5"/>
        <v>115</v>
      </c>
      <c r="AD1171" s="8">
        <f t="shared" ref="AD1171:AE1171" si="1174">AC1171*AA1171</f>
        <v>460</v>
      </c>
      <c r="AE1171" s="8">
        <f t="shared" si="1174"/>
        <v>0</v>
      </c>
      <c r="AF1171" s="1" t="s">
        <v>115</v>
      </c>
      <c r="AG1171" s="1">
        <v>0.5</v>
      </c>
      <c r="AH1171" s="1">
        <v>0.0</v>
      </c>
    </row>
    <row r="1172">
      <c r="A1172" s="2">
        <v>2063612.0</v>
      </c>
      <c r="B1172" s="1" t="s">
        <v>193</v>
      </c>
      <c r="C1172" s="1">
        <v>2012.0</v>
      </c>
      <c r="D1172" s="3" t="s">
        <v>598</v>
      </c>
      <c r="E1172" s="14">
        <f t="shared" si="2"/>
        <v>4/3/2012</v>
      </c>
      <c r="F1172" s="15">
        <f t="shared" si="3"/>
        <v>4.41035675015855</v>
      </c>
      <c r="G1172" s="2">
        <v>414917.0</v>
      </c>
      <c r="H1172" s="1" t="s">
        <v>46</v>
      </c>
      <c r="I1172" s="1" t="s">
        <v>5</v>
      </c>
      <c r="J1172" s="5" t="str">
        <f>VLOOKUP(I1172,city,2,FALSE)</f>
        <v>Amsterdam</v>
      </c>
      <c r="K1172" s="1" t="s">
        <v>6</v>
      </c>
      <c r="L1172" s="5" t="str">
        <f>VLOOKUP(K1172,state,2,FALSE)</f>
        <v>North Holland</v>
      </c>
      <c r="M1172" s="2" t="s">
        <v>1527</v>
      </c>
      <c r="N1172" s="1" t="s">
        <v>92</v>
      </c>
      <c r="O1172" s="1">
        <v>52.3629989415555</v>
      </c>
      <c r="P1172" s="1">
        <v>4.89917169173101</v>
      </c>
      <c r="Q1172" s="1" t="s">
        <v>95</v>
      </c>
      <c r="R1172" s="1" t="s">
        <v>97</v>
      </c>
      <c r="S1172" s="1">
        <v>4.0</v>
      </c>
      <c r="T1172" s="1">
        <v>2.0</v>
      </c>
      <c r="U1172" s="1">
        <v>2.0</v>
      </c>
      <c r="V1172" s="1">
        <v>3.0</v>
      </c>
      <c r="W1172" s="1" t="s">
        <v>98</v>
      </c>
      <c r="X1172" s="6">
        <v>299.0</v>
      </c>
      <c r="Y1172" s="1">
        <v>1.0</v>
      </c>
      <c r="Z1172" s="1">
        <v>0.0</v>
      </c>
      <c r="AA1172" s="1">
        <v>3.0</v>
      </c>
      <c r="AB1172" s="5">
        <f t="shared" si="4"/>
        <v>128</v>
      </c>
      <c r="AC1172" s="8">
        <f t="shared" si="5"/>
        <v>299</v>
      </c>
      <c r="AD1172" s="8">
        <f t="shared" ref="AD1172:AE1172" si="1175">AC1172*AA1172</f>
        <v>897</v>
      </c>
      <c r="AE1172" s="8">
        <f t="shared" si="1175"/>
        <v>114816</v>
      </c>
      <c r="AF1172" s="1" t="s">
        <v>141</v>
      </c>
      <c r="AG1172" s="1">
        <v>1.0</v>
      </c>
      <c r="AH1172" s="1">
        <v>64.0</v>
      </c>
      <c r="AI1172" s="1">
        <v>98.0</v>
      </c>
      <c r="AJ1172" s="1">
        <v>9.0</v>
      </c>
      <c r="AK1172" s="1">
        <v>10.0</v>
      </c>
      <c r="AL1172" s="1">
        <v>10.0</v>
      </c>
      <c r="AM1172" s="1">
        <v>10.0</v>
      </c>
      <c r="AN1172" s="1">
        <v>10.0</v>
      </c>
      <c r="AO1172" s="1">
        <v>9.0</v>
      </c>
    </row>
    <row r="1173">
      <c r="A1173" s="2">
        <v>2064137.0</v>
      </c>
      <c r="B1173" s="1" t="s">
        <v>473</v>
      </c>
      <c r="C1173" s="1">
        <v>2012.0</v>
      </c>
      <c r="D1173" s="3" t="s">
        <v>598</v>
      </c>
      <c r="E1173" s="14">
        <f t="shared" si="2"/>
        <v>4/3/2012</v>
      </c>
      <c r="F1173" s="15">
        <f t="shared" si="3"/>
        <v>4.41035675015855</v>
      </c>
      <c r="G1173" s="2">
        <v>4480676.0</v>
      </c>
      <c r="H1173" s="1" t="s">
        <v>70</v>
      </c>
      <c r="I1173" s="1" t="s">
        <v>5</v>
      </c>
      <c r="J1173" s="5" t="str">
        <f>VLOOKUP(I1173,city,2,FALSE)</f>
        <v>Amsterdam</v>
      </c>
      <c r="K1173" s="1" t="s">
        <v>6</v>
      </c>
      <c r="L1173" s="5" t="str">
        <f>VLOOKUP(K1173,state,2,FALSE)</f>
        <v>North Holland</v>
      </c>
      <c r="M1173" s="2" t="s">
        <v>1528</v>
      </c>
      <c r="N1173" s="1" t="s">
        <v>92</v>
      </c>
      <c r="O1173" s="1">
        <v>52.343287702584</v>
      </c>
      <c r="P1173" s="1">
        <v>4.90440647273483</v>
      </c>
      <c r="Q1173" s="1" t="s">
        <v>95</v>
      </c>
      <c r="R1173" s="1" t="s">
        <v>97</v>
      </c>
      <c r="S1173" s="1">
        <v>3.0</v>
      </c>
      <c r="T1173" s="1">
        <v>1.0</v>
      </c>
      <c r="U1173" s="1">
        <v>1.0</v>
      </c>
      <c r="V1173" s="1">
        <v>2.0</v>
      </c>
      <c r="W1173" s="1" t="s">
        <v>98</v>
      </c>
      <c r="X1173" s="6">
        <v>99.0</v>
      </c>
      <c r="Y1173" s="1">
        <v>1.0</v>
      </c>
      <c r="Z1173" s="1">
        <v>0.0</v>
      </c>
      <c r="AA1173" s="1">
        <v>2.0</v>
      </c>
      <c r="AB1173" s="5">
        <f t="shared" si="4"/>
        <v>0</v>
      </c>
      <c r="AC1173" s="8">
        <f t="shared" si="5"/>
        <v>99</v>
      </c>
      <c r="AD1173" s="8">
        <f t="shared" ref="AD1173:AE1173" si="1176">AC1173*AA1173</f>
        <v>198</v>
      </c>
      <c r="AE1173" s="8">
        <f t="shared" si="1176"/>
        <v>0</v>
      </c>
      <c r="AF1173" s="1" t="s">
        <v>115</v>
      </c>
      <c r="AG1173" s="1">
        <v>1.0</v>
      </c>
      <c r="AH1173" s="1">
        <v>0.0</v>
      </c>
    </row>
    <row r="1174">
      <c r="A1174" s="2">
        <v>2064560.0</v>
      </c>
      <c r="B1174" s="1" t="s">
        <v>1529</v>
      </c>
      <c r="C1174" s="1">
        <v>2012.0</v>
      </c>
      <c r="D1174" s="3" t="s">
        <v>598</v>
      </c>
      <c r="E1174" s="14">
        <f t="shared" si="2"/>
        <v>4/3/2012</v>
      </c>
      <c r="F1174" s="15">
        <f t="shared" si="3"/>
        <v>4.41035675015855</v>
      </c>
      <c r="G1174" s="2">
        <v>448334.0</v>
      </c>
      <c r="H1174" s="1" t="s">
        <v>41</v>
      </c>
      <c r="I1174" s="1" t="s">
        <v>5</v>
      </c>
      <c r="J1174" s="5" t="str">
        <f>VLOOKUP(I1174,city,2,FALSE)</f>
        <v>Amsterdam</v>
      </c>
      <c r="K1174" s="1" t="s">
        <v>6</v>
      </c>
      <c r="L1174" s="5" t="str">
        <f>VLOOKUP(K1174,state,2,FALSE)</f>
        <v>North Holland</v>
      </c>
      <c r="M1174" s="2">
        <v>1054.0</v>
      </c>
      <c r="N1174" s="1" t="s">
        <v>92</v>
      </c>
      <c r="O1174" s="1">
        <v>52.3600702834298</v>
      </c>
      <c r="P1174" s="1">
        <v>4.86651119308618</v>
      </c>
      <c r="Q1174" s="1" t="s">
        <v>95</v>
      </c>
      <c r="R1174" s="1" t="s">
        <v>97</v>
      </c>
      <c r="S1174" s="1">
        <v>4.0</v>
      </c>
      <c r="U1174" s="1">
        <v>2.0</v>
      </c>
      <c r="V1174" s="1">
        <v>1.0</v>
      </c>
      <c r="W1174" s="1" t="s">
        <v>98</v>
      </c>
      <c r="X1174" s="6">
        <v>179.0</v>
      </c>
      <c r="Y1174" s="1">
        <v>1.0</v>
      </c>
      <c r="Z1174" s="1">
        <v>0.0</v>
      </c>
      <c r="AA1174" s="1">
        <v>2.0</v>
      </c>
      <c r="AB1174" s="5">
        <f t="shared" si="4"/>
        <v>2</v>
      </c>
      <c r="AC1174" s="8">
        <f t="shared" si="5"/>
        <v>179</v>
      </c>
      <c r="AD1174" s="8">
        <f t="shared" ref="AD1174:AE1174" si="1177">AC1174*AA1174</f>
        <v>358</v>
      </c>
      <c r="AE1174" s="8">
        <f t="shared" si="1177"/>
        <v>716</v>
      </c>
      <c r="AF1174" s="1" t="s">
        <v>115</v>
      </c>
      <c r="AG1174" s="1">
        <v>0.87</v>
      </c>
      <c r="AH1174" s="1">
        <v>1.0</v>
      </c>
      <c r="AI1174" s="1">
        <v>100.0</v>
      </c>
    </row>
    <row r="1175">
      <c r="A1175" s="2">
        <v>2064560.0</v>
      </c>
      <c r="B1175" s="1" t="s">
        <v>1529</v>
      </c>
      <c r="C1175" s="1">
        <v>2012.0</v>
      </c>
      <c r="D1175" s="3" t="s">
        <v>598</v>
      </c>
      <c r="E1175" s="14">
        <f t="shared" si="2"/>
        <v>4/3/2012</v>
      </c>
      <c r="F1175" s="15">
        <f t="shared" si="3"/>
        <v>4.41035675015855</v>
      </c>
      <c r="G1175" s="2">
        <v>2741902.0</v>
      </c>
      <c r="H1175" s="1" t="s">
        <v>41</v>
      </c>
      <c r="I1175" s="1" t="s">
        <v>5</v>
      </c>
      <c r="J1175" s="5" t="str">
        <f>VLOOKUP(I1175,city,2,FALSE)</f>
        <v>Amsterdam</v>
      </c>
      <c r="K1175" s="1" t="s">
        <v>6</v>
      </c>
      <c r="L1175" s="5" t="str">
        <f>VLOOKUP(K1175,state,2,FALSE)</f>
        <v>North Holland</v>
      </c>
      <c r="M1175" s="2" t="s">
        <v>1530</v>
      </c>
      <c r="N1175" s="1" t="s">
        <v>92</v>
      </c>
      <c r="O1175" s="1">
        <v>52.3608098360311</v>
      </c>
      <c r="P1175" s="1">
        <v>4.86453635442089</v>
      </c>
      <c r="Q1175" s="1" t="s">
        <v>154</v>
      </c>
      <c r="R1175" s="1" t="s">
        <v>138</v>
      </c>
      <c r="S1175" s="1">
        <v>2.0</v>
      </c>
      <c r="T1175" s="1">
        <v>1.0</v>
      </c>
      <c r="U1175" s="1">
        <v>1.0</v>
      </c>
      <c r="V1175" s="1">
        <v>1.0</v>
      </c>
      <c r="W1175" s="1" t="s">
        <v>98</v>
      </c>
      <c r="X1175" s="6">
        <v>79.0</v>
      </c>
      <c r="Y1175" s="1">
        <v>1.0</v>
      </c>
      <c r="Z1175" s="1">
        <v>0.0</v>
      </c>
      <c r="AA1175" s="1">
        <v>2.0</v>
      </c>
      <c r="AB1175" s="5">
        <f t="shared" si="4"/>
        <v>108</v>
      </c>
      <c r="AC1175" s="8">
        <f t="shared" si="5"/>
        <v>79</v>
      </c>
      <c r="AD1175" s="8">
        <f t="shared" ref="AD1175:AE1175" si="1178">AC1175*AA1175</f>
        <v>158</v>
      </c>
      <c r="AE1175" s="8">
        <f t="shared" si="1178"/>
        <v>17064</v>
      </c>
      <c r="AF1175" s="1" t="s">
        <v>115</v>
      </c>
      <c r="AG1175" s="1">
        <v>0.87</v>
      </c>
      <c r="AH1175" s="1">
        <v>54.0</v>
      </c>
      <c r="AI1175" s="1">
        <v>94.0</v>
      </c>
      <c r="AJ1175" s="1">
        <v>10.0</v>
      </c>
      <c r="AK1175" s="1">
        <v>9.0</v>
      </c>
      <c r="AL1175" s="1">
        <v>10.0</v>
      </c>
      <c r="AM1175" s="1">
        <v>10.0</v>
      </c>
      <c r="AN1175" s="1">
        <v>10.0</v>
      </c>
      <c r="AO1175" s="1">
        <v>9.0</v>
      </c>
    </row>
    <row r="1176">
      <c r="A1176" s="2">
        <v>2064560.0</v>
      </c>
      <c r="B1176" s="1" t="s">
        <v>1529</v>
      </c>
      <c r="C1176" s="1">
        <v>2012.0</v>
      </c>
      <c r="D1176" s="3" t="s">
        <v>598</v>
      </c>
      <c r="E1176" s="14">
        <f t="shared" si="2"/>
        <v>4/3/2012</v>
      </c>
      <c r="F1176" s="15">
        <f t="shared" si="3"/>
        <v>4.41035675015855</v>
      </c>
      <c r="G1176" s="2">
        <v>446999.0</v>
      </c>
      <c r="H1176" s="1" t="s">
        <v>41</v>
      </c>
      <c r="I1176" s="1" t="s">
        <v>5</v>
      </c>
      <c r="J1176" s="5" t="str">
        <f>VLOOKUP(I1176,city,2,FALSE)</f>
        <v>Amsterdam</v>
      </c>
      <c r="K1176" s="1" t="s">
        <v>6</v>
      </c>
      <c r="L1176" s="5" t="str">
        <f>VLOOKUP(K1176,state,2,FALSE)</f>
        <v>North Holland</v>
      </c>
      <c r="M1176" s="2">
        <v>1054.0</v>
      </c>
      <c r="N1176" s="1" t="s">
        <v>92</v>
      </c>
      <c r="O1176" s="1">
        <v>52.3610481601088</v>
      </c>
      <c r="P1176" s="1">
        <v>4.86699672381022</v>
      </c>
      <c r="Q1176" s="1" t="s">
        <v>257</v>
      </c>
      <c r="R1176" s="1" t="s">
        <v>138</v>
      </c>
      <c r="S1176" s="1">
        <v>2.0</v>
      </c>
      <c r="U1176" s="1">
        <v>1.0</v>
      </c>
      <c r="V1176" s="1">
        <v>1.0</v>
      </c>
      <c r="W1176" s="1" t="s">
        <v>98</v>
      </c>
      <c r="X1176" s="6">
        <v>89.0</v>
      </c>
      <c r="Y1176" s="1">
        <v>1.0</v>
      </c>
      <c r="Z1176" s="1">
        <v>0.0</v>
      </c>
      <c r="AA1176" s="1">
        <v>2.0</v>
      </c>
      <c r="AB1176" s="5">
        <f t="shared" si="4"/>
        <v>86</v>
      </c>
      <c r="AC1176" s="8">
        <f t="shared" si="5"/>
        <v>89</v>
      </c>
      <c r="AD1176" s="8">
        <f t="shared" ref="AD1176:AE1176" si="1179">AC1176*AA1176</f>
        <v>178</v>
      </c>
      <c r="AE1176" s="8">
        <f t="shared" si="1179"/>
        <v>15308</v>
      </c>
      <c r="AF1176" s="1" t="s">
        <v>115</v>
      </c>
      <c r="AG1176" s="1">
        <v>0.87</v>
      </c>
      <c r="AH1176" s="1">
        <v>43.0</v>
      </c>
      <c r="AI1176" s="1">
        <v>95.0</v>
      </c>
      <c r="AJ1176" s="1">
        <v>9.0</v>
      </c>
      <c r="AK1176" s="1">
        <v>9.0</v>
      </c>
      <c r="AL1176" s="1">
        <v>10.0</v>
      </c>
      <c r="AM1176" s="1">
        <v>10.0</v>
      </c>
      <c r="AN1176" s="1">
        <v>10.0</v>
      </c>
      <c r="AO1176" s="1">
        <v>10.0</v>
      </c>
    </row>
    <row r="1177">
      <c r="A1177" s="2">
        <v>2064560.0</v>
      </c>
      <c r="B1177" s="1" t="s">
        <v>1529</v>
      </c>
      <c r="C1177" s="1">
        <v>2012.0</v>
      </c>
      <c r="D1177" s="3" t="s">
        <v>598</v>
      </c>
      <c r="E1177" s="14">
        <f t="shared" si="2"/>
        <v>4/3/2012</v>
      </c>
      <c r="F1177" s="15">
        <f t="shared" si="3"/>
        <v>4.41035675015855</v>
      </c>
      <c r="G1177" s="2">
        <v>438089.0</v>
      </c>
      <c r="H1177" s="1" t="s">
        <v>41</v>
      </c>
      <c r="I1177" s="1" t="s">
        <v>5</v>
      </c>
      <c r="J1177" s="5" t="str">
        <f>VLOOKUP(I1177,city,2,FALSE)</f>
        <v>Amsterdam</v>
      </c>
      <c r="K1177" s="1" t="s">
        <v>6</v>
      </c>
      <c r="L1177" s="5" t="str">
        <f>VLOOKUP(K1177,state,2,FALSE)</f>
        <v>North Holland</v>
      </c>
      <c r="M1177" s="2">
        <v>1054.0</v>
      </c>
      <c r="N1177" s="1" t="s">
        <v>92</v>
      </c>
      <c r="O1177" s="1">
        <v>52.3614989087755</v>
      </c>
      <c r="P1177" s="1">
        <v>4.86780845095632</v>
      </c>
      <c r="Q1177" s="1" t="s">
        <v>95</v>
      </c>
      <c r="R1177" s="1" t="s">
        <v>138</v>
      </c>
      <c r="S1177" s="1">
        <v>2.0</v>
      </c>
      <c r="T1177" s="1">
        <v>1.0</v>
      </c>
      <c r="U1177" s="1">
        <v>1.0</v>
      </c>
      <c r="V1177" s="1">
        <v>1.0</v>
      </c>
      <c r="W1177" s="1" t="s">
        <v>98</v>
      </c>
      <c r="X1177" s="6">
        <v>99.0</v>
      </c>
      <c r="Y1177" s="1">
        <v>2.0</v>
      </c>
      <c r="Z1177" s="1">
        <v>24.0</v>
      </c>
      <c r="AA1177" s="1">
        <v>2.0</v>
      </c>
      <c r="AB1177" s="5">
        <f t="shared" si="4"/>
        <v>24</v>
      </c>
      <c r="AC1177" s="8">
        <f t="shared" si="5"/>
        <v>99</v>
      </c>
      <c r="AD1177" s="8">
        <f t="shared" ref="AD1177:AE1177" si="1180">AC1177*AA1177</f>
        <v>198</v>
      </c>
      <c r="AE1177" s="8">
        <f t="shared" si="1180"/>
        <v>4752</v>
      </c>
      <c r="AF1177" s="1" t="s">
        <v>115</v>
      </c>
      <c r="AG1177" s="1">
        <v>0.87</v>
      </c>
      <c r="AH1177" s="1">
        <v>12.0</v>
      </c>
      <c r="AI1177" s="1">
        <v>96.0</v>
      </c>
      <c r="AJ1177" s="1">
        <v>9.0</v>
      </c>
      <c r="AK1177" s="1">
        <v>9.0</v>
      </c>
      <c r="AL1177" s="1">
        <v>10.0</v>
      </c>
      <c r="AM1177" s="1">
        <v>9.0</v>
      </c>
      <c r="AN1177" s="1">
        <v>9.0</v>
      </c>
      <c r="AO1177" s="1">
        <v>9.0</v>
      </c>
    </row>
    <row r="1178">
      <c r="A1178" s="2">
        <v>2074125.0</v>
      </c>
      <c r="B1178" s="1" t="s">
        <v>1531</v>
      </c>
      <c r="C1178" s="1">
        <v>2012.0</v>
      </c>
      <c r="D1178" s="3" t="s">
        <v>600</v>
      </c>
      <c r="E1178" s="14">
        <f t="shared" si="2"/>
        <v>4/5/2012</v>
      </c>
      <c r="F1178" s="15">
        <f t="shared" si="3"/>
        <v>4.40487729810375</v>
      </c>
      <c r="G1178" s="2">
        <v>740458.0</v>
      </c>
      <c r="H1178" s="1" t="s">
        <v>63</v>
      </c>
      <c r="I1178" s="1" t="s">
        <v>5</v>
      </c>
      <c r="J1178" s="5" t="str">
        <f>VLOOKUP(I1178,city,2,FALSE)</f>
        <v>Amsterdam</v>
      </c>
      <c r="K1178" s="1" t="s">
        <v>6</v>
      </c>
      <c r="L1178" s="5" t="str">
        <f>VLOOKUP(K1178,state,2,FALSE)</f>
        <v>North Holland</v>
      </c>
      <c r="M1178" s="2">
        <v>1015.0</v>
      </c>
      <c r="N1178" s="1" t="s">
        <v>92</v>
      </c>
      <c r="O1178" s="1">
        <v>52.3762346741575</v>
      </c>
      <c r="P1178" s="1">
        <v>4.88280258207407</v>
      </c>
      <c r="Q1178" s="1" t="s">
        <v>95</v>
      </c>
      <c r="R1178" s="1" t="s">
        <v>97</v>
      </c>
      <c r="S1178" s="1">
        <v>2.0</v>
      </c>
      <c r="T1178" s="1">
        <v>1.0</v>
      </c>
      <c r="U1178" s="1">
        <v>1.0</v>
      </c>
      <c r="V1178" s="1">
        <v>1.0</v>
      </c>
      <c r="W1178" s="1" t="s">
        <v>98</v>
      </c>
      <c r="X1178" s="6">
        <v>110.0</v>
      </c>
      <c r="Y1178" s="1">
        <v>1.0</v>
      </c>
      <c r="Z1178" s="1">
        <v>0.0</v>
      </c>
      <c r="AA1178" s="1">
        <v>2.0</v>
      </c>
      <c r="AB1178" s="5">
        <f t="shared" si="4"/>
        <v>64</v>
      </c>
      <c r="AC1178" s="8">
        <f t="shared" si="5"/>
        <v>110</v>
      </c>
      <c r="AD1178" s="8">
        <f t="shared" ref="AD1178:AE1178" si="1181">AC1178*AA1178</f>
        <v>220</v>
      </c>
      <c r="AE1178" s="8">
        <f t="shared" si="1181"/>
        <v>14080</v>
      </c>
      <c r="AF1178" s="1" t="s">
        <v>115</v>
      </c>
      <c r="AG1178" s="1">
        <v>0.5</v>
      </c>
      <c r="AH1178" s="1">
        <v>32.0</v>
      </c>
      <c r="AI1178" s="1">
        <v>92.0</v>
      </c>
      <c r="AJ1178" s="1">
        <v>9.0</v>
      </c>
      <c r="AK1178" s="1">
        <v>9.0</v>
      </c>
      <c r="AL1178" s="1">
        <v>9.0</v>
      </c>
      <c r="AM1178" s="1">
        <v>9.0</v>
      </c>
      <c r="AN1178" s="1">
        <v>10.0</v>
      </c>
      <c r="AO1178" s="1">
        <v>9.0</v>
      </c>
    </row>
    <row r="1179">
      <c r="A1179" s="2">
        <v>2075099.0</v>
      </c>
      <c r="B1179" s="1" t="s">
        <v>1532</v>
      </c>
      <c r="C1179" s="1">
        <v>2012.0</v>
      </c>
      <c r="D1179" s="3" t="s">
        <v>600</v>
      </c>
      <c r="E1179" s="14">
        <f t="shared" si="2"/>
        <v>4/5/2012</v>
      </c>
      <c r="F1179" s="15">
        <f t="shared" si="3"/>
        <v>4.40487729810375</v>
      </c>
      <c r="G1179" s="2">
        <v>5752782.0</v>
      </c>
      <c r="H1179" s="1" t="s">
        <v>70</v>
      </c>
      <c r="I1179" s="1" t="s">
        <v>5</v>
      </c>
      <c r="J1179" s="5" t="str">
        <f>VLOOKUP(I1179,city,2,FALSE)</f>
        <v>Amsterdam</v>
      </c>
      <c r="K1179" s="1" t="s">
        <v>31</v>
      </c>
      <c r="L1179" s="5" t="str">
        <f>VLOOKUP(K1179,state,2,FALSE)</f>
        <v>North Holland</v>
      </c>
      <c r="M1179" s="2" t="s">
        <v>1533</v>
      </c>
      <c r="N1179" s="1" t="s">
        <v>92</v>
      </c>
      <c r="O1179" s="1">
        <v>52.3509127517339</v>
      </c>
      <c r="P1179" s="1">
        <v>4.88871704080351</v>
      </c>
      <c r="Q1179" s="1" t="s">
        <v>95</v>
      </c>
      <c r="R1179" s="1" t="s">
        <v>97</v>
      </c>
      <c r="S1179" s="1">
        <v>2.0</v>
      </c>
      <c r="T1179" s="1">
        <v>1.0</v>
      </c>
      <c r="U1179" s="1">
        <v>1.0</v>
      </c>
      <c r="V1179" s="1">
        <v>1.0</v>
      </c>
      <c r="W1179" s="1" t="s">
        <v>98</v>
      </c>
      <c r="X1179" s="6">
        <v>145.0</v>
      </c>
      <c r="Y1179" s="1">
        <v>1.0</v>
      </c>
      <c r="Z1179" s="1">
        <v>0.0</v>
      </c>
      <c r="AA1179" s="1">
        <v>2.0</v>
      </c>
      <c r="AB1179" s="5">
        <f t="shared" si="4"/>
        <v>0</v>
      </c>
      <c r="AC1179" s="8">
        <f t="shared" si="5"/>
        <v>145</v>
      </c>
      <c r="AD1179" s="8">
        <f t="shared" ref="AD1179:AE1179" si="1182">AC1179*AA1179</f>
        <v>290</v>
      </c>
      <c r="AE1179" s="8">
        <f t="shared" si="1182"/>
        <v>0</v>
      </c>
      <c r="AF1179" s="1" t="s">
        <v>115</v>
      </c>
      <c r="AG1179" s="1">
        <v>1.0</v>
      </c>
      <c r="AH1179" s="1">
        <v>0.0</v>
      </c>
    </row>
    <row r="1180">
      <c r="A1180" s="2">
        <v>2075754.0</v>
      </c>
      <c r="B1180" s="1" t="s">
        <v>1534</v>
      </c>
      <c r="C1180" s="1">
        <v>2012.0</v>
      </c>
      <c r="D1180" s="3" t="s">
        <v>600</v>
      </c>
      <c r="E1180" s="14">
        <f t="shared" si="2"/>
        <v>4/5/2012</v>
      </c>
      <c r="F1180" s="15">
        <f t="shared" si="3"/>
        <v>4.40487729810375</v>
      </c>
      <c r="G1180" s="2">
        <v>417507.0</v>
      </c>
      <c r="H1180" s="1" t="s">
        <v>63</v>
      </c>
      <c r="I1180" s="1" t="s">
        <v>5</v>
      </c>
      <c r="J1180" s="5" t="str">
        <f>VLOOKUP(I1180,city,2,FALSE)</f>
        <v>Amsterdam</v>
      </c>
      <c r="K1180" s="1" t="s">
        <v>6</v>
      </c>
      <c r="L1180" s="5" t="str">
        <f>VLOOKUP(K1180,state,2,FALSE)</f>
        <v>North Holland</v>
      </c>
      <c r="M1180" s="2">
        <v>1015.0</v>
      </c>
      <c r="N1180" s="1" t="s">
        <v>92</v>
      </c>
      <c r="O1180" s="1">
        <v>52.3792669081979</v>
      </c>
      <c r="P1180" s="1">
        <v>4.8821028507798</v>
      </c>
      <c r="Q1180" s="1" t="s">
        <v>95</v>
      </c>
      <c r="R1180" s="1" t="s">
        <v>97</v>
      </c>
      <c r="S1180" s="1">
        <v>2.0</v>
      </c>
      <c r="T1180" s="1">
        <v>1.0</v>
      </c>
      <c r="U1180" s="1">
        <v>1.0</v>
      </c>
      <c r="V1180" s="1">
        <v>1.0</v>
      </c>
      <c r="W1180" s="1" t="s">
        <v>98</v>
      </c>
      <c r="X1180" s="6">
        <v>169.0</v>
      </c>
      <c r="Y1180" s="1">
        <v>2.0</v>
      </c>
      <c r="Z1180" s="1">
        <v>47.0</v>
      </c>
      <c r="AA1180" s="1">
        <v>2.0</v>
      </c>
      <c r="AB1180" s="5">
        <f t="shared" si="4"/>
        <v>16</v>
      </c>
      <c r="AC1180" s="8">
        <f t="shared" si="5"/>
        <v>169</v>
      </c>
      <c r="AD1180" s="8">
        <f t="shared" ref="AD1180:AE1180" si="1183">AC1180*AA1180</f>
        <v>338</v>
      </c>
      <c r="AE1180" s="8">
        <f t="shared" si="1183"/>
        <v>5408</v>
      </c>
      <c r="AF1180" s="1" t="s">
        <v>115</v>
      </c>
      <c r="AG1180" s="1">
        <v>0.73</v>
      </c>
      <c r="AH1180" s="1">
        <v>8.0</v>
      </c>
      <c r="AI1180" s="1">
        <v>97.0</v>
      </c>
      <c r="AJ1180" s="1">
        <v>9.0</v>
      </c>
      <c r="AK1180" s="1">
        <v>10.0</v>
      </c>
      <c r="AL1180" s="1">
        <v>10.0</v>
      </c>
      <c r="AM1180" s="1">
        <v>10.0</v>
      </c>
      <c r="AN1180" s="1">
        <v>10.0</v>
      </c>
      <c r="AO1180" s="1">
        <v>10.0</v>
      </c>
    </row>
    <row r="1181">
      <c r="A1181" s="2">
        <v>2076713.0</v>
      </c>
      <c r="B1181" s="1" t="s">
        <v>1535</v>
      </c>
      <c r="C1181" s="1">
        <v>2012.0</v>
      </c>
      <c r="D1181" s="3" t="s">
        <v>600</v>
      </c>
      <c r="E1181" s="14">
        <f t="shared" si="2"/>
        <v>4/5/2012</v>
      </c>
      <c r="F1181" s="15">
        <f t="shared" si="3"/>
        <v>4.40487729810375</v>
      </c>
      <c r="G1181" s="2">
        <v>5542901.0</v>
      </c>
      <c r="H1181" s="1" t="s">
        <v>106</v>
      </c>
      <c r="I1181" s="1" t="s">
        <v>5</v>
      </c>
      <c r="J1181" s="5" t="str">
        <f>VLOOKUP(I1181,city,2,FALSE)</f>
        <v>Amsterdam</v>
      </c>
      <c r="K1181" s="1" t="s">
        <v>31</v>
      </c>
      <c r="L1181" s="5" t="str">
        <f>VLOOKUP(K1181,state,2,FALSE)</f>
        <v>North Holland</v>
      </c>
      <c r="M1181" s="2">
        <v>1064.0</v>
      </c>
      <c r="N1181" s="1" t="s">
        <v>92</v>
      </c>
      <c r="O1181" s="1">
        <v>52.373852007231</v>
      </c>
      <c r="P1181" s="1">
        <v>4.82902355736204</v>
      </c>
      <c r="Q1181" s="1" t="s">
        <v>95</v>
      </c>
      <c r="R1181" s="1" t="s">
        <v>138</v>
      </c>
      <c r="S1181" s="1">
        <v>2.0</v>
      </c>
      <c r="T1181" s="1">
        <v>1.0</v>
      </c>
      <c r="U1181" s="1">
        <v>1.0</v>
      </c>
      <c r="V1181" s="1">
        <v>1.0</v>
      </c>
      <c r="W1181" s="1" t="s">
        <v>98</v>
      </c>
      <c r="X1181" s="6">
        <v>70.0</v>
      </c>
      <c r="Y1181" s="1">
        <v>1.0</v>
      </c>
      <c r="Z1181" s="1">
        <v>0.0</v>
      </c>
      <c r="AA1181" s="1">
        <v>2.0</v>
      </c>
      <c r="AB1181" s="5">
        <f t="shared" si="4"/>
        <v>0</v>
      </c>
      <c r="AC1181" s="8">
        <f t="shared" si="5"/>
        <v>70</v>
      </c>
      <c r="AD1181" s="8">
        <f t="shared" ref="AD1181:AE1181" si="1184">AC1181*AA1181</f>
        <v>140</v>
      </c>
      <c r="AE1181" s="8">
        <f t="shared" si="1184"/>
        <v>0</v>
      </c>
      <c r="AF1181" s="1" t="s">
        <v>144</v>
      </c>
      <c r="AG1181" s="1">
        <v>1.0</v>
      </c>
      <c r="AH1181" s="1">
        <v>0.0</v>
      </c>
    </row>
    <row r="1182">
      <c r="A1182" s="2">
        <v>2076850.0</v>
      </c>
      <c r="B1182" s="1" t="s">
        <v>1536</v>
      </c>
      <c r="C1182" s="1">
        <v>2012.0</v>
      </c>
      <c r="D1182" s="3" t="s">
        <v>600</v>
      </c>
      <c r="E1182" s="14">
        <f t="shared" si="2"/>
        <v>4/5/2012</v>
      </c>
      <c r="F1182" s="15">
        <f t="shared" si="3"/>
        <v>4.40487729810375</v>
      </c>
      <c r="G1182" s="2">
        <v>2432332.0</v>
      </c>
      <c r="H1182" s="1" t="s">
        <v>7</v>
      </c>
      <c r="I1182" s="1" t="s">
        <v>5</v>
      </c>
      <c r="J1182" s="5" t="str">
        <f>VLOOKUP(I1182,city,2,FALSE)</f>
        <v>Amsterdam</v>
      </c>
      <c r="K1182" s="1" t="s">
        <v>6</v>
      </c>
      <c r="L1182" s="5" t="str">
        <f>VLOOKUP(K1182,state,2,FALSE)</f>
        <v>North Holland</v>
      </c>
      <c r="M1182" s="2" t="s">
        <v>1537</v>
      </c>
      <c r="N1182" s="1" t="s">
        <v>92</v>
      </c>
      <c r="O1182" s="1">
        <v>52.3849407320722</v>
      </c>
      <c r="P1182" s="1">
        <v>4.88144784049009</v>
      </c>
      <c r="Q1182" s="1" t="s">
        <v>176</v>
      </c>
      <c r="R1182" s="1" t="s">
        <v>97</v>
      </c>
      <c r="S1182" s="1">
        <v>2.0</v>
      </c>
      <c r="T1182" s="1">
        <v>1.0</v>
      </c>
      <c r="U1182" s="1">
        <v>1.0</v>
      </c>
      <c r="V1182" s="1">
        <v>1.0</v>
      </c>
      <c r="W1182" s="1" t="s">
        <v>98</v>
      </c>
      <c r="X1182" s="6">
        <v>99.0</v>
      </c>
      <c r="Y1182" s="1">
        <v>0.0</v>
      </c>
      <c r="Z1182" s="1">
        <v>0.0</v>
      </c>
      <c r="AA1182" s="1">
        <v>2.0</v>
      </c>
      <c r="AB1182" s="5">
        <f t="shared" si="4"/>
        <v>30</v>
      </c>
      <c r="AC1182" s="8">
        <f t="shared" si="5"/>
        <v>99</v>
      </c>
      <c r="AD1182" s="8">
        <f t="shared" ref="AD1182:AE1182" si="1185">AC1182*AA1182</f>
        <v>198</v>
      </c>
      <c r="AE1182" s="8">
        <f t="shared" si="1185"/>
        <v>5940</v>
      </c>
      <c r="AF1182" s="1" t="s">
        <v>144</v>
      </c>
      <c r="AG1182" s="1">
        <v>0.91</v>
      </c>
      <c r="AH1182" s="1">
        <v>15.0</v>
      </c>
      <c r="AI1182" s="1">
        <v>96.0</v>
      </c>
      <c r="AJ1182" s="1">
        <v>9.0</v>
      </c>
      <c r="AK1182" s="1">
        <v>9.0</v>
      </c>
      <c r="AL1182" s="1">
        <v>10.0</v>
      </c>
      <c r="AM1182" s="1">
        <v>10.0</v>
      </c>
      <c r="AN1182" s="1">
        <v>10.0</v>
      </c>
      <c r="AO1182" s="1">
        <v>10.0</v>
      </c>
    </row>
    <row r="1183">
      <c r="A1183" s="2">
        <v>2087317.0</v>
      </c>
      <c r="B1183" s="1" t="s">
        <v>1538</v>
      </c>
      <c r="C1183" s="1">
        <v>2012.0</v>
      </c>
      <c r="D1183" s="3" t="s">
        <v>605</v>
      </c>
      <c r="E1183" s="14">
        <f t="shared" si="2"/>
        <v>4/7/2012</v>
      </c>
      <c r="F1183" s="15">
        <f t="shared" si="3"/>
        <v>4.39939784604896</v>
      </c>
      <c r="G1183" s="2">
        <v>419725.0</v>
      </c>
      <c r="H1183" s="1" t="s">
        <v>46</v>
      </c>
      <c r="I1183" s="1" t="s">
        <v>5</v>
      </c>
      <c r="J1183" s="5" t="str">
        <f>VLOOKUP(I1183,city,2,FALSE)</f>
        <v>Amsterdam</v>
      </c>
      <c r="K1183" s="1" t="s">
        <v>6</v>
      </c>
      <c r="L1183" s="5" t="str">
        <f>VLOOKUP(K1183,state,2,FALSE)</f>
        <v>North Holland</v>
      </c>
      <c r="M1183" s="2">
        <v>1018.0</v>
      </c>
      <c r="N1183" s="1" t="s">
        <v>92</v>
      </c>
      <c r="O1183" s="1">
        <v>52.3667740623737</v>
      </c>
      <c r="P1183" s="1">
        <v>4.90373580496409</v>
      </c>
      <c r="Q1183" s="1" t="s">
        <v>221</v>
      </c>
      <c r="R1183" s="1" t="s">
        <v>97</v>
      </c>
      <c r="S1183" s="1">
        <v>4.0</v>
      </c>
      <c r="T1183" s="1">
        <v>1.0</v>
      </c>
      <c r="U1183" s="1">
        <v>3.0</v>
      </c>
      <c r="V1183" s="1">
        <v>3.0</v>
      </c>
      <c r="W1183" s="1" t="s">
        <v>98</v>
      </c>
      <c r="X1183" s="6">
        <v>180.0</v>
      </c>
      <c r="Y1183" s="1">
        <v>3.0</v>
      </c>
      <c r="Z1183" s="1">
        <v>30.0</v>
      </c>
      <c r="AA1183" s="1">
        <v>3.0</v>
      </c>
      <c r="AB1183" s="5">
        <f t="shared" si="4"/>
        <v>34</v>
      </c>
      <c r="AC1183" s="8">
        <f t="shared" si="5"/>
        <v>180</v>
      </c>
      <c r="AD1183" s="8">
        <f t="shared" ref="AD1183:AE1183" si="1186">AC1183*AA1183</f>
        <v>540</v>
      </c>
      <c r="AE1183" s="8">
        <f t="shared" si="1186"/>
        <v>18360</v>
      </c>
      <c r="AF1183" s="1" t="s">
        <v>144</v>
      </c>
      <c r="AG1183" s="1">
        <v>1.0</v>
      </c>
      <c r="AH1183" s="1">
        <v>17.0</v>
      </c>
      <c r="AI1183" s="1">
        <v>98.0</v>
      </c>
      <c r="AJ1183" s="1">
        <v>9.0</v>
      </c>
      <c r="AK1183" s="1">
        <v>10.0</v>
      </c>
      <c r="AL1183" s="1">
        <v>10.0</v>
      </c>
      <c r="AM1183" s="1">
        <v>10.0</v>
      </c>
      <c r="AN1183" s="1">
        <v>10.0</v>
      </c>
      <c r="AO1183" s="1">
        <v>9.0</v>
      </c>
    </row>
    <row r="1184">
      <c r="A1184" s="2">
        <v>2087317.0</v>
      </c>
      <c r="B1184" s="1" t="s">
        <v>1538</v>
      </c>
      <c r="C1184" s="1">
        <v>2012.0</v>
      </c>
      <c r="D1184" s="3" t="s">
        <v>605</v>
      </c>
      <c r="E1184" s="14">
        <f t="shared" si="2"/>
        <v>4/7/2012</v>
      </c>
      <c r="F1184" s="15">
        <f t="shared" si="3"/>
        <v>4.39939784604896</v>
      </c>
      <c r="G1184" s="2">
        <v>5035499.0</v>
      </c>
      <c r="H1184" s="1" t="s">
        <v>46</v>
      </c>
      <c r="I1184" s="1" t="s">
        <v>5</v>
      </c>
      <c r="J1184" s="5" t="str">
        <f>VLOOKUP(I1184,city,2,FALSE)</f>
        <v>Amsterdam</v>
      </c>
      <c r="K1184" s="1" t="s">
        <v>31</v>
      </c>
      <c r="L1184" s="5" t="str">
        <f>VLOOKUP(K1184,state,2,FALSE)</f>
        <v>North Holland</v>
      </c>
      <c r="M1184" s="2">
        <v>1018.0</v>
      </c>
      <c r="N1184" s="1" t="s">
        <v>92</v>
      </c>
      <c r="O1184" s="1">
        <v>52.3673020912931</v>
      </c>
      <c r="P1184" s="1">
        <v>4.89822741666767</v>
      </c>
      <c r="Q1184" s="1" t="s">
        <v>221</v>
      </c>
      <c r="R1184" s="1" t="s">
        <v>138</v>
      </c>
      <c r="S1184" s="1">
        <v>1.0</v>
      </c>
      <c r="T1184" s="1">
        <v>1.0</v>
      </c>
      <c r="U1184" s="1">
        <v>1.0</v>
      </c>
      <c r="V1184" s="1">
        <v>1.0</v>
      </c>
      <c r="W1184" s="1" t="s">
        <v>98</v>
      </c>
      <c r="X1184" s="6">
        <v>60.0</v>
      </c>
      <c r="Y1184" s="1">
        <v>1.0</v>
      </c>
      <c r="Z1184" s="1">
        <v>0.0</v>
      </c>
      <c r="AA1184" s="1">
        <v>2.0</v>
      </c>
      <c r="AB1184" s="5">
        <f t="shared" si="4"/>
        <v>20</v>
      </c>
      <c r="AC1184" s="8">
        <f t="shared" si="5"/>
        <v>60</v>
      </c>
      <c r="AD1184" s="8">
        <f t="shared" ref="AD1184:AE1184" si="1187">AC1184*AA1184</f>
        <v>120</v>
      </c>
      <c r="AE1184" s="8">
        <f t="shared" si="1187"/>
        <v>2400</v>
      </c>
      <c r="AF1184" s="1" t="s">
        <v>144</v>
      </c>
      <c r="AG1184" s="1">
        <v>1.0</v>
      </c>
      <c r="AH1184" s="1">
        <v>10.0</v>
      </c>
      <c r="AI1184" s="1">
        <v>98.0</v>
      </c>
      <c r="AJ1184" s="1">
        <v>10.0</v>
      </c>
      <c r="AK1184" s="1">
        <v>10.0</v>
      </c>
      <c r="AL1184" s="1">
        <v>10.0</v>
      </c>
      <c r="AM1184" s="1">
        <v>10.0</v>
      </c>
      <c r="AN1184" s="1">
        <v>10.0</v>
      </c>
      <c r="AO1184" s="1">
        <v>10.0</v>
      </c>
    </row>
    <row r="1185">
      <c r="A1185" s="2">
        <v>2089762.0</v>
      </c>
      <c r="B1185" s="1" t="s">
        <v>1539</v>
      </c>
      <c r="C1185" s="1">
        <v>2012.0</v>
      </c>
      <c r="D1185" s="3" t="s">
        <v>605</v>
      </c>
      <c r="E1185" s="14">
        <f t="shared" si="2"/>
        <v>4/7/2012</v>
      </c>
      <c r="F1185" s="15">
        <f t="shared" si="3"/>
        <v>4.39939784604896</v>
      </c>
      <c r="G1185" s="2">
        <v>528074.0</v>
      </c>
      <c r="H1185" s="1" t="s">
        <v>65</v>
      </c>
      <c r="I1185" s="1" t="s">
        <v>5</v>
      </c>
      <c r="J1185" s="5" t="str">
        <f>VLOOKUP(I1185,city,2,FALSE)</f>
        <v>Amsterdam</v>
      </c>
      <c r="K1185" s="1" t="s">
        <v>6</v>
      </c>
      <c r="L1185" s="5" t="str">
        <f>VLOOKUP(K1185,state,2,FALSE)</f>
        <v>North Holland</v>
      </c>
      <c r="M1185" s="2">
        <v>1055.0</v>
      </c>
      <c r="N1185" s="1" t="s">
        <v>92</v>
      </c>
      <c r="O1185" s="1">
        <v>52.3802580094028</v>
      </c>
      <c r="P1185" s="1">
        <v>4.85012122931962</v>
      </c>
      <c r="Q1185" s="1" t="s">
        <v>95</v>
      </c>
      <c r="R1185" s="1" t="s">
        <v>138</v>
      </c>
      <c r="S1185" s="1">
        <v>2.0</v>
      </c>
      <c r="T1185" s="1">
        <v>1.0</v>
      </c>
      <c r="U1185" s="1">
        <v>1.0</v>
      </c>
      <c r="V1185" s="1">
        <v>1.0</v>
      </c>
      <c r="W1185" s="1" t="s">
        <v>98</v>
      </c>
      <c r="X1185" s="6">
        <v>60.0</v>
      </c>
      <c r="Y1185" s="1">
        <v>1.0</v>
      </c>
      <c r="Z1185" s="1">
        <v>20.0</v>
      </c>
      <c r="AA1185" s="1">
        <v>1.0</v>
      </c>
      <c r="AB1185" s="5">
        <f t="shared" si="4"/>
        <v>6</v>
      </c>
      <c r="AC1185" s="8">
        <f t="shared" si="5"/>
        <v>80</v>
      </c>
      <c r="AD1185" s="8">
        <f t="shared" ref="AD1185:AE1185" si="1188">AC1185*AA1185</f>
        <v>80</v>
      </c>
      <c r="AE1185" s="8">
        <f t="shared" si="1188"/>
        <v>480</v>
      </c>
      <c r="AF1185" s="1" t="s">
        <v>115</v>
      </c>
      <c r="AG1185" s="1">
        <v>0.67</v>
      </c>
      <c r="AH1185" s="1">
        <v>3.0</v>
      </c>
      <c r="AI1185" s="1">
        <v>93.0</v>
      </c>
      <c r="AJ1185" s="1">
        <v>9.0</v>
      </c>
      <c r="AK1185" s="1">
        <v>9.0</v>
      </c>
      <c r="AL1185" s="1">
        <v>9.0</v>
      </c>
      <c r="AM1185" s="1">
        <v>9.0</v>
      </c>
      <c r="AN1185" s="1">
        <v>9.0</v>
      </c>
      <c r="AO1185" s="1">
        <v>9.0</v>
      </c>
    </row>
    <row r="1186">
      <c r="A1186" s="2">
        <v>2097993.0</v>
      </c>
      <c r="B1186" s="1" t="s">
        <v>1540</v>
      </c>
      <c r="C1186" s="1">
        <v>2012.0</v>
      </c>
      <c r="D1186" s="3" t="s">
        <v>609</v>
      </c>
      <c r="E1186" s="14">
        <f t="shared" si="2"/>
        <v>4/9/2012</v>
      </c>
      <c r="F1186" s="15">
        <f t="shared" si="3"/>
        <v>4.39391839402588</v>
      </c>
      <c r="G1186" s="2">
        <v>447361.0</v>
      </c>
      <c r="H1186" s="1" t="s">
        <v>82</v>
      </c>
      <c r="I1186" s="1" t="s">
        <v>5</v>
      </c>
      <c r="J1186" s="5" t="str">
        <f>VLOOKUP(I1186,city,2,FALSE)</f>
        <v>Amsterdam</v>
      </c>
      <c r="K1186" s="1" t="s">
        <v>6</v>
      </c>
      <c r="L1186" s="5" t="str">
        <f>VLOOKUP(K1186,state,2,FALSE)</f>
        <v>North Holland</v>
      </c>
      <c r="M1186" s="2" t="s">
        <v>1541</v>
      </c>
      <c r="N1186" s="1" t="s">
        <v>92</v>
      </c>
      <c r="O1186" s="1">
        <v>52.3558492168497</v>
      </c>
      <c r="P1186" s="1">
        <v>4.91640759123785</v>
      </c>
      <c r="Q1186" s="1" t="s">
        <v>95</v>
      </c>
      <c r="R1186" s="1" t="s">
        <v>97</v>
      </c>
      <c r="S1186" s="1">
        <v>4.0</v>
      </c>
      <c r="T1186" s="1">
        <v>1.0</v>
      </c>
      <c r="U1186" s="1">
        <v>2.0</v>
      </c>
      <c r="V1186" s="1">
        <v>2.0</v>
      </c>
      <c r="W1186" s="1" t="s">
        <v>98</v>
      </c>
      <c r="X1186" s="6">
        <v>101.0</v>
      </c>
      <c r="Y1186" s="1">
        <v>2.0</v>
      </c>
      <c r="Z1186" s="1">
        <v>25.0</v>
      </c>
      <c r="AA1186" s="1">
        <v>3.0</v>
      </c>
      <c r="AB1186" s="5">
        <f t="shared" si="4"/>
        <v>58</v>
      </c>
      <c r="AC1186" s="8">
        <f t="shared" si="5"/>
        <v>101</v>
      </c>
      <c r="AD1186" s="8">
        <f t="shared" ref="AD1186:AE1186" si="1189">AC1186*AA1186</f>
        <v>303</v>
      </c>
      <c r="AE1186" s="8">
        <f t="shared" si="1189"/>
        <v>17574</v>
      </c>
      <c r="AF1186" s="1" t="s">
        <v>115</v>
      </c>
      <c r="AG1186" s="1">
        <v>0.8</v>
      </c>
      <c r="AH1186" s="1">
        <v>29.0</v>
      </c>
      <c r="AI1186" s="1">
        <v>95.0</v>
      </c>
      <c r="AJ1186" s="1">
        <v>9.0</v>
      </c>
      <c r="AK1186" s="1">
        <v>9.0</v>
      </c>
      <c r="AL1186" s="1">
        <v>10.0</v>
      </c>
      <c r="AM1186" s="1">
        <v>10.0</v>
      </c>
      <c r="AN1186" s="1">
        <v>9.0</v>
      </c>
      <c r="AO1186" s="1">
        <v>9.0</v>
      </c>
    </row>
    <row r="1187">
      <c r="A1187" s="2">
        <v>2102511.0</v>
      </c>
      <c r="B1187" s="1" t="s">
        <v>1542</v>
      </c>
      <c r="C1187" s="1">
        <v>2012.0</v>
      </c>
      <c r="D1187" s="3" t="s">
        <v>609</v>
      </c>
      <c r="E1187" s="14">
        <f t="shared" si="2"/>
        <v>4/9/2012</v>
      </c>
      <c r="F1187" s="15">
        <f t="shared" si="3"/>
        <v>4.39391839402588</v>
      </c>
      <c r="G1187" s="2">
        <v>488971.0</v>
      </c>
      <c r="H1187" s="1" t="s">
        <v>63</v>
      </c>
      <c r="I1187" s="1" t="s">
        <v>5</v>
      </c>
      <c r="J1187" s="5" t="str">
        <f>VLOOKUP(I1187,city,2,FALSE)</f>
        <v>Amsterdam</v>
      </c>
      <c r="K1187" s="1" t="s">
        <v>6</v>
      </c>
      <c r="L1187" s="5" t="str">
        <f>VLOOKUP(K1187,state,2,FALSE)</f>
        <v>North Holland</v>
      </c>
      <c r="M1187" s="2">
        <v>1013.0</v>
      </c>
      <c r="N1187" s="1" t="s">
        <v>92</v>
      </c>
      <c r="O1187" s="1">
        <v>52.3856375252243</v>
      </c>
      <c r="P1187" s="1">
        <v>4.89043404487017</v>
      </c>
      <c r="Q1187" s="1" t="s">
        <v>95</v>
      </c>
      <c r="R1187" s="1" t="s">
        <v>97</v>
      </c>
      <c r="S1187" s="1">
        <v>4.0</v>
      </c>
      <c r="T1187" s="1">
        <v>1.5</v>
      </c>
      <c r="U1187" s="1">
        <v>2.0</v>
      </c>
      <c r="V1187" s="1">
        <v>2.0</v>
      </c>
      <c r="W1187" s="1" t="s">
        <v>98</v>
      </c>
      <c r="X1187" s="6">
        <v>137.0</v>
      </c>
      <c r="Y1187" s="1">
        <v>2.0</v>
      </c>
      <c r="Z1187" s="1">
        <v>25.0</v>
      </c>
      <c r="AA1187" s="1">
        <v>4.0</v>
      </c>
      <c r="AB1187" s="5">
        <f t="shared" si="4"/>
        <v>10</v>
      </c>
      <c r="AC1187" s="8">
        <f t="shared" si="5"/>
        <v>137</v>
      </c>
      <c r="AD1187" s="8">
        <f t="shared" ref="AD1187:AE1187" si="1190">AC1187*AA1187</f>
        <v>548</v>
      </c>
      <c r="AE1187" s="8">
        <f t="shared" si="1190"/>
        <v>5480</v>
      </c>
      <c r="AF1187" s="1" t="s">
        <v>115</v>
      </c>
      <c r="AG1187" s="1">
        <v>0.8</v>
      </c>
      <c r="AH1187" s="1">
        <v>5.0</v>
      </c>
      <c r="AI1187" s="1">
        <v>100.0</v>
      </c>
      <c r="AJ1187" s="1">
        <v>9.0</v>
      </c>
      <c r="AK1187" s="1">
        <v>10.0</v>
      </c>
      <c r="AL1187" s="1">
        <v>10.0</v>
      </c>
      <c r="AM1187" s="1">
        <v>10.0</v>
      </c>
      <c r="AN1187" s="1">
        <v>10.0</v>
      </c>
      <c r="AO1187" s="1">
        <v>10.0</v>
      </c>
    </row>
    <row r="1188">
      <c r="A1188" s="2">
        <v>2106672.0</v>
      </c>
      <c r="B1188" s="1" t="s">
        <v>1543</v>
      </c>
      <c r="C1188" s="1">
        <v>2012.0</v>
      </c>
      <c r="D1188" s="3" t="s">
        <v>248</v>
      </c>
      <c r="E1188" s="14">
        <f t="shared" si="2"/>
        <v>4/10/2012</v>
      </c>
      <c r="F1188" s="15">
        <f t="shared" si="3"/>
        <v>4.39117866799848</v>
      </c>
      <c r="G1188" s="2">
        <v>1790869.0</v>
      </c>
      <c r="H1188" s="1" t="s">
        <v>82</v>
      </c>
      <c r="I1188" s="1" t="s">
        <v>5</v>
      </c>
      <c r="J1188" s="5" t="str">
        <f>VLOOKUP(I1188,city,2,FALSE)</f>
        <v>Amsterdam</v>
      </c>
      <c r="K1188" s="1" t="s">
        <v>6</v>
      </c>
      <c r="L1188" s="5" t="str">
        <f>VLOOKUP(K1188,state,2,FALSE)</f>
        <v>North Holland</v>
      </c>
      <c r="M1188" s="2" t="s">
        <v>1544</v>
      </c>
      <c r="N1188" s="1" t="s">
        <v>92</v>
      </c>
      <c r="O1188" s="1">
        <v>52.3539006000849</v>
      </c>
      <c r="P1188" s="1">
        <v>4.91951881630534</v>
      </c>
      <c r="Q1188" s="1" t="s">
        <v>95</v>
      </c>
      <c r="R1188" s="1" t="s">
        <v>97</v>
      </c>
      <c r="S1188" s="1">
        <v>3.0</v>
      </c>
      <c r="T1188" s="1">
        <v>1.0</v>
      </c>
      <c r="U1188" s="1">
        <v>2.0</v>
      </c>
      <c r="V1188" s="1">
        <v>2.0</v>
      </c>
      <c r="W1188" s="1" t="s">
        <v>98</v>
      </c>
      <c r="X1188" s="6">
        <v>79.0</v>
      </c>
      <c r="Y1188" s="1">
        <v>2.0</v>
      </c>
      <c r="Z1188" s="1">
        <v>0.0</v>
      </c>
      <c r="AA1188" s="1">
        <v>2.0</v>
      </c>
      <c r="AB1188" s="5">
        <f t="shared" si="4"/>
        <v>6</v>
      </c>
      <c r="AC1188" s="8">
        <f t="shared" si="5"/>
        <v>79</v>
      </c>
      <c r="AD1188" s="8">
        <f t="shared" ref="AD1188:AE1188" si="1191">AC1188*AA1188</f>
        <v>158</v>
      </c>
      <c r="AE1188" s="8">
        <f t="shared" si="1191"/>
        <v>948</v>
      </c>
      <c r="AF1188" s="1" t="s">
        <v>144</v>
      </c>
      <c r="AG1188" s="1">
        <v>1.0</v>
      </c>
      <c r="AH1188" s="1">
        <v>3.0</v>
      </c>
      <c r="AI1188" s="1">
        <v>73.0</v>
      </c>
      <c r="AJ1188" s="1">
        <v>9.0</v>
      </c>
      <c r="AK1188" s="1">
        <v>7.0</v>
      </c>
      <c r="AL1188" s="1">
        <v>9.0</v>
      </c>
      <c r="AM1188" s="1">
        <v>6.0</v>
      </c>
      <c r="AN1188" s="1">
        <v>7.0</v>
      </c>
      <c r="AO1188" s="1">
        <v>6.0</v>
      </c>
    </row>
    <row r="1189">
      <c r="A1189" s="2">
        <v>2107610.0</v>
      </c>
      <c r="B1189" s="1" t="s">
        <v>703</v>
      </c>
      <c r="C1189" s="1">
        <v>2012.0</v>
      </c>
      <c r="D1189" s="3" t="s">
        <v>248</v>
      </c>
      <c r="E1189" s="14">
        <f t="shared" si="2"/>
        <v>4/10/2012</v>
      </c>
      <c r="F1189" s="15">
        <f t="shared" si="3"/>
        <v>4.39117866799848</v>
      </c>
      <c r="G1189" s="2">
        <v>5438416.0</v>
      </c>
      <c r="H1189" s="1" t="s">
        <v>63</v>
      </c>
      <c r="I1189" s="1" t="s">
        <v>5</v>
      </c>
      <c r="J1189" s="5" t="str">
        <f>VLOOKUP(I1189,city,2,FALSE)</f>
        <v>Amsterdam</v>
      </c>
      <c r="K1189" s="1" t="s">
        <v>31</v>
      </c>
      <c r="L1189" s="5" t="str">
        <f>VLOOKUP(K1189,state,2,FALSE)</f>
        <v>North Holland</v>
      </c>
      <c r="M1189" s="2" t="s">
        <v>1545</v>
      </c>
      <c r="N1189" s="1" t="s">
        <v>92</v>
      </c>
      <c r="O1189" s="1">
        <v>52.379364367935</v>
      </c>
      <c r="P1189" s="1">
        <v>4.89007499546696</v>
      </c>
      <c r="Q1189" s="1" t="s">
        <v>95</v>
      </c>
      <c r="R1189" s="1" t="s">
        <v>97</v>
      </c>
      <c r="S1189" s="1">
        <v>5.0</v>
      </c>
      <c r="T1189" s="1">
        <v>1.0</v>
      </c>
      <c r="U1189" s="1">
        <v>2.0</v>
      </c>
      <c r="V1189" s="1">
        <v>3.0</v>
      </c>
      <c r="W1189" s="1" t="s">
        <v>98</v>
      </c>
      <c r="X1189" s="6">
        <v>228.0</v>
      </c>
      <c r="Y1189" s="1">
        <v>4.0</v>
      </c>
      <c r="Z1189" s="1">
        <v>30.0</v>
      </c>
      <c r="AA1189" s="1">
        <v>1.0</v>
      </c>
      <c r="AB1189" s="5">
        <f t="shared" si="4"/>
        <v>0</v>
      </c>
      <c r="AC1189" s="8">
        <f t="shared" si="5"/>
        <v>228</v>
      </c>
      <c r="AD1189" s="8">
        <f t="shared" ref="AD1189:AE1189" si="1192">AC1189*AA1189</f>
        <v>228</v>
      </c>
      <c r="AE1189" s="8">
        <f t="shared" si="1192"/>
        <v>0</v>
      </c>
      <c r="AF1189" s="1" t="s">
        <v>144</v>
      </c>
      <c r="AG1189" s="1">
        <v>1.0</v>
      </c>
      <c r="AH1189" s="1">
        <v>0.0</v>
      </c>
    </row>
    <row r="1190">
      <c r="A1190" s="2">
        <v>2109872.0</v>
      </c>
      <c r="B1190" s="1" t="s">
        <v>270</v>
      </c>
      <c r="C1190" s="1">
        <v>2012.0</v>
      </c>
      <c r="D1190" s="3" t="s">
        <v>248</v>
      </c>
      <c r="E1190" s="14">
        <f t="shared" si="2"/>
        <v>4/10/2012</v>
      </c>
      <c r="F1190" s="15">
        <f t="shared" si="3"/>
        <v>4.39117866799848</v>
      </c>
      <c r="G1190" s="2">
        <v>5296515.0</v>
      </c>
      <c r="H1190" s="1" t="s">
        <v>7</v>
      </c>
      <c r="I1190" s="1" t="s">
        <v>5</v>
      </c>
      <c r="J1190" s="5" t="str">
        <f>VLOOKUP(I1190,city,2,FALSE)</f>
        <v>Amsterdam</v>
      </c>
      <c r="K1190" s="1" t="s">
        <v>6</v>
      </c>
      <c r="L1190" s="5" t="str">
        <f>VLOOKUP(K1190,state,2,FALSE)</f>
        <v>North Holland</v>
      </c>
      <c r="M1190" s="2" t="s">
        <v>1546</v>
      </c>
      <c r="N1190" s="1" t="s">
        <v>92</v>
      </c>
      <c r="O1190" s="1">
        <v>52.3830572319333</v>
      </c>
      <c r="P1190" s="1">
        <v>4.87416871604245</v>
      </c>
      <c r="Q1190" s="1" t="s">
        <v>95</v>
      </c>
      <c r="R1190" s="1" t="s">
        <v>97</v>
      </c>
      <c r="S1190" s="1">
        <v>2.0</v>
      </c>
      <c r="T1190" s="1">
        <v>1.0</v>
      </c>
      <c r="U1190" s="1">
        <v>1.0</v>
      </c>
      <c r="V1190" s="1">
        <v>1.0</v>
      </c>
      <c r="W1190" s="1" t="s">
        <v>98</v>
      </c>
      <c r="X1190" s="6">
        <v>90.0</v>
      </c>
      <c r="Y1190" s="1">
        <v>1.0</v>
      </c>
      <c r="Z1190" s="1">
        <v>0.0</v>
      </c>
      <c r="AA1190" s="1">
        <v>3.0</v>
      </c>
      <c r="AB1190" s="5">
        <f t="shared" si="4"/>
        <v>0</v>
      </c>
      <c r="AC1190" s="8">
        <f t="shared" si="5"/>
        <v>90</v>
      </c>
      <c r="AD1190" s="8">
        <f t="shared" ref="AD1190:AE1190" si="1193">AC1190*AA1190</f>
        <v>270</v>
      </c>
      <c r="AE1190" s="8">
        <f t="shared" si="1193"/>
        <v>0</v>
      </c>
      <c r="AF1190" s="1" t="s">
        <v>115</v>
      </c>
      <c r="AG1190" s="1">
        <v>0.9</v>
      </c>
      <c r="AH1190" s="1">
        <v>0.0</v>
      </c>
    </row>
    <row r="1191">
      <c r="A1191" s="2">
        <v>2114605.0</v>
      </c>
      <c r="B1191" s="1" t="s">
        <v>1547</v>
      </c>
      <c r="C1191" s="1">
        <v>2012.0</v>
      </c>
      <c r="D1191" s="3" t="s">
        <v>1548</v>
      </c>
      <c r="E1191" s="14">
        <f t="shared" si="2"/>
        <v>4/11/2012</v>
      </c>
      <c r="F1191" s="15">
        <f t="shared" si="3"/>
        <v>4.38843894197108</v>
      </c>
      <c r="G1191" s="2">
        <v>425277.0</v>
      </c>
      <c r="H1191" s="1" t="s">
        <v>93</v>
      </c>
      <c r="I1191" s="1" t="s">
        <v>5</v>
      </c>
      <c r="J1191" s="5" t="str">
        <f>VLOOKUP(I1191,city,2,FALSE)</f>
        <v>Amsterdam</v>
      </c>
      <c r="K1191" s="1" t="s">
        <v>6</v>
      </c>
      <c r="L1191" s="5" t="str">
        <f>VLOOKUP(K1191,state,2,FALSE)</f>
        <v>North Holland</v>
      </c>
      <c r="M1191" s="2" t="s">
        <v>1549</v>
      </c>
      <c r="N1191" s="1" t="s">
        <v>92</v>
      </c>
      <c r="O1191" s="1">
        <v>52.3947855850965</v>
      </c>
      <c r="P1191" s="1">
        <v>4.91722223998702</v>
      </c>
      <c r="Q1191" s="1" t="s">
        <v>95</v>
      </c>
      <c r="R1191" s="1" t="s">
        <v>97</v>
      </c>
      <c r="S1191" s="1">
        <v>5.0</v>
      </c>
      <c r="T1191" s="1">
        <v>1.0</v>
      </c>
      <c r="U1191" s="1">
        <v>2.0</v>
      </c>
      <c r="V1191" s="1">
        <v>2.0</v>
      </c>
      <c r="W1191" s="1" t="s">
        <v>98</v>
      </c>
      <c r="X1191" s="6">
        <v>135.0</v>
      </c>
      <c r="Y1191" s="1">
        <v>2.0</v>
      </c>
      <c r="Z1191" s="1">
        <v>65.0</v>
      </c>
      <c r="AA1191" s="1">
        <v>2.0</v>
      </c>
      <c r="AB1191" s="5">
        <f t="shared" si="4"/>
        <v>30</v>
      </c>
      <c r="AC1191" s="8">
        <f t="shared" si="5"/>
        <v>135</v>
      </c>
      <c r="AD1191" s="8">
        <f t="shared" ref="AD1191:AE1191" si="1194">AC1191*AA1191</f>
        <v>270</v>
      </c>
      <c r="AE1191" s="8">
        <f t="shared" si="1194"/>
        <v>8100</v>
      </c>
      <c r="AF1191" s="1" t="s">
        <v>141</v>
      </c>
      <c r="AG1191" s="1">
        <v>1.0</v>
      </c>
      <c r="AH1191" s="1">
        <v>15.0</v>
      </c>
      <c r="AI1191" s="1">
        <v>83.0</v>
      </c>
      <c r="AJ1191" s="1">
        <v>7.0</v>
      </c>
      <c r="AK1191" s="1">
        <v>8.0</v>
      </c>
      <c r="AL1191" s="1">
        <v>9.0</v>
      </c>
      <c r="AM1191" s="1">
        <v>9.0</v>
      </c>
      <c r="AN1191" s="1">
        <v>8.0</v>
      </c>
      <c r="AO1191" s="1">
        <v>8.0</v>
      </c>
    </row>
    <row r="1192">
      <c r="A1192" s="2">
        <v>2115409.0</v>
      </c>
      <c r="B1192" s="1" t="s">
        <v>1550</v>
      </c>
      <c r="C1192" s="1">
        <v>2012.0</v>
      </c>
      <c r="D1192" s="3" t="s">
        <v>1548</v>
      </c>
      <c r="E1192" s="14">
        <f t="shared" si="2"/>
        <v>4/11/2012</v>
      </c>
      <c r="F1192" s="15">
        <f t="shared" si="3"/>
        <v>4.38843894197108</v>
      </c>
      <c r="G1192" s="2">
        <v>2850851.0</v>
      </c>
      <c r="H1192" s="1" t="s">
        <v>75</v>
      </c>
      <c r="I1192" s="1" t="s">
        <v>5</v>
      </c>
      <c r="J1192" s="5" t="str">
        <f>VLOOKUP(I1192,city,2,FALSE)</f>
        <v>Amsterdam</v>
      </c>
      <c r="K1192" s="1" t="s">
        <v>39</v>
      </c>
      <c r="L1192" s="5" t="str">
        <f>VLOOKUP(K1192,state,2,FALSE)</f>
        <v>North Holland</v>
      </c>
      <c r="M1192" s="2">
        <v>1098.0</v>
      </c>
      <c r="N1192" s="1" t="s">
        <v>92</v>
      </c>
      <c r="O1192" s="1">
        <v>52.3508339739101</v>
      </c>
      <c r="P1192" s="1">
        <v>4.94004020026362</v>
      </c>
      <c r="Q1192" s="1" t="s">
        <v>154</v>
      </c>
      <c r="R1192" s="1" t="s">
        <v>97</v>
      </c>
      <c r="S1192" s="1">
        <v>4.0</v>
      </c>
      <c r="T1192" s="1">
        <v>1.5</v>
      </c>
      <c r="U1192" s="1">
        <v>2.0</v>
      </c>
      <c r="V1192" s="1">
        <v>2.0</v>
      </c>
      <c r="W1192" s="1" t="s">
        <v>98</v>
      </c>
      <c r="X1192" s="6">
        <v>120.0</v>
      </c>
      <c r="Y1192" s="1">
        <v>2.0</v>
      </c>
      <c r="Z1192" s="1">
        <v>25.0</v>
      </c>
      <c r="AA1192" s="1">
        <v>4.0</v>
      </c>
      <c r="AB1192" s="5">
        <f t="shared" si="4"/>
        <v>16</v>
      </c>
      <c r="AC1192" s="8">
        <f t="shared" si="5"/>
        <v>120</v>
      </c>
      <c r="AD1192" s="8">
        <f t="shared" ref="AD1192:AE1192" si="1195">AC1192*AA1192</f>
        <v>480</v>
      </c>
      <c r="AE1192" s="8">
        <f t="shared" si="1195"/>
        <v>7680</v>
      </c>
      <c r="AF1192" s="1" t="s">
        <v>144</v>
      </c>
      <c r="AG1192" s="1">
        <v>0.83</v>
      </c>
      <c r="AH1192" s="1">
        <v>8.0</v>
      </c>
      <c r="AI1192" s="1">
        <v>97.0</v>
      </c>
      <c r="AJ1192" s="1">
        <v>10.0</v>
      </c>
      <c r="AK1192" s="1">
        <v>9.0</v>
      </c>
      <c r="AL1192" s="1">
        <v>10.0</v>
      </c>
      <c r="AM1192" s="1">
        <v>9.0</v>
      </c>
      <c r="AN1192" s="1">
        <v>9.0</v>
      </c>
      <c r="AO1192" s="1">
        <v>9.0</v>
      </c>
    </row>
    <row r="1193">
      <c r="A1193" s="2">
        <v>2115409.0</v>
      </c>
      <c r="B1193" s="1" t="s">
        <v>1550</v>
      </c>
      <c r="C1193" s="1">
        <v>2012.0</v>
      </c>
      <c r="D1193" s="3" t="s">
        <v>1548</v>
      </c>
      <c r="E1193" s="14">
        <f t="shared" si="2"/>
        <v>4/11/2012</v>
      </c>
      <c r="F1193" s="15">
        <f t="shared" si="3"/>
        <v>4.38843894197108</v>
      </c>
      <c r="G1193" s="2">
        <v>4536522.0</v>
      </c>
      <c r="H1193" s="1" t="s">
        <v>75</v>
      </c>
      <c r="I1193" s="1" t="s">
        <v>5</v>
      </c>
      <c r="J1193" s="5" t="str">
        <f>VLOOKUP(I1193,city,2,FALSE)</f>
        <v>Amsterdam</v>
      </c>
      <c r="K1193" s="1" t="s">
        <v>39</v>
      </c>
      <c r="L1193" s="5" t="str">
        <f>VLOOKUP(K1193,state,2,FALSE)</f>
        <v>North Holland</v>
      </c>
      <c r="M1193" s="2">
        <v>1098.0</v>
      </c>
      <c r="N1193" s="1" t="s">
        <v>92</v>
      </c>
      <c r="O1193" s="1">
        <v>52.3509220151547</v>
      </c>
      <c r="P1193" s="1">
        <v>4.93916820313506</v>
      </c>
      <c r="Q1193" s="1" t="s">
        <v>95</v>
      </c>
      <c r="R1193" s="1" t="s">
        <v>138</v>
      </c>
      <c r="S1193" s="1">
        <v>2.0</v>
      </c>
      <c r="T1193" s="1">
        <v>1.5</v>
      </c>
      <c r="U1193" s="1">
        <v>1.0</v>
      </c>
      <c r="V1193" s="1">
        <v>1.0</v>
      </c>
      <c r="W1193" s="1" t="s">
        <v>355</v>
      </c>
      <c r="X1193" s="6">
        <v>50.0</v>
      </c>
      <c r="Y1193" s="1">
        <v>1.0</v>
      </c>
      <c r="Z1193" s="1">
        <v>15.0</v>
      </c>
      <c r="AA1193" s="1">
        <v>2.0</v>
      </c>
      <c r="AB1193" s="5">
        <f t="shared" si="4"/>
        <v>26</v>
      </c>
      <c r="AC1193" s="8">
        <f t="shared" si="5"/>
        <v>65</v>
      </c>
      <c r="AD1193" s="8">
        <f t="shared" ref="AD1193:AE1193" si="1196">AC1193*AA1193</f>
        <v>130</v>
      </c>
      <c r="AE1193" s="8">
        <f t="shared" si="1196"/>
        <v>3380</v>
      </c>
      <c r="AF1193" s="1" t="s">
        <v>144</v>
      </c>
      <c r="AG1193" s="1">
        <v>0.84</v>
      </c>
      <c r="AH1193" s="1">
        <v>13.0</v>
      </c>
      <c r="AI1193" s="1">
        <v>94.0</v>
      </c>
      <c r="AJ1193" s="1">
        <v>10.0</v>
      </c>
      <c r="AK1193" s="1">
        <v>9.0</v>
      </c>
      <c r="AL1193" s="1">
        <v>9.0</v>
      </c>
      <c r="AM1193" s="1">
        <v>9.0</v>
      </c>
      <c r="AN1193" s="1">
        <v>9.0</v>
      </c>
      <c r="AO1193" s="1">
        <v>9.0</v>
      </c>
    </row>
    <row r="1194">
      <c r="A1194" s="2">
        <v>2123659.0</v>
      </c>
      <c r="B1194" s="1" t="s">
        <v>1551</v>
      </c>
      <c r="C1194" s="1">
        <v>2012.0</v>
      </c>
      <c r="D1194" s="3" t="s">
        <v>1552</v>
      </c>
      <c r="E1194" s="14">
        <f t="shared" si="2"/>
        <v>4/12/2012</v>
      </c>
      <c r="F1194" s="15">
        <f t="shared" si="3"/>
        <v>4.38569921594369</v>
      </c>
      <c r="G1194" s="2">
        <v>427226.0</v>
      </c>
      <c r="H1194" s="1" t="s">
        <v>67</v>
      </c>
      <c r="I1194" s="1" t="s">
        <v>5</v>
      </c>
      <c r="J1194" s="5" t="str">
        <f>VLOOKUP(I1194,city,2,FALSE)</f>
        <v>Amsterdam</v>
      </c>
      <c r="K1194" s="1" t="s">
        <v>6</v>
      </c>
      <c r="L1194" s="5" t="str">
        <f>VLOOKUP(K1194,state,2,FALSE)</f>
        <v>North Holland</v>
      </c>
      <c r="M1194" s="2"/>
      <c r="N1194" s="1" t="s">
        <v>92</v>
      </c>
      <c r="O1194" s="1">
        <v>52.3544770011439</v>
      </c>
      <c r="P1194" s="1">
        <v>4.87385732335799</v>
      </c>
      <c r="Q1194" s="1" t="s">
        <v>95</v>
      </c>
      <c r="R1194" s="1" t="s">
        <v>97</v>
      </c>
      <c r="S1194" s="1">
        <v>4.0</v>
      </c>
      <c r="T1194" s="1">
        <v>1.5</v>
      </c>
      <c r="U1194" s="1">
        <v>1.0</v>
      </c>
      <c r="V1194" s="1">
        <v>2.0</v>
      </c>
      <c r="W1194" s="1" t="s">
        <v>98</v>
      </c>
      <c r="X1194" s="6">
        <v>111.0</v>
      </c>
      <c r="Y1194" s="1">
        <v>1.0</v>
      </c>
      <c r="Z1194" s="1">
        <v>0.0</v>
      </c>
      <c r="AA1194" s="1">
        <v>2.0</v>
      </c>
      <c r="AB1194" s="5">
        <f t="shared" si="4"/>
        <v>130</v>
      </c>
      <c r="AC1194" s="8">
        <f t="shared" si="5"/>
        <v>111</v>
      </c>
      <c r="AD1194" s="8">
        <f t="shared" ref="AD1194:AE1194" si="1197">AC1194*AA1194</f>
        <v>222</v>
      </c>
      <c r="AE1194" s="8">
        <f t="shared" si="1197"/>
        <v>28860</v>
      </c>
      <c r="AF1194" s="1" t="s">
        <v>144</v>
      </c>
      <c r="AG1194" s="1">
        <v>0.96</v>
      </c>
      <c r="AH1194" s="1">
        <v>65.0</v>
      </c>
      <c r="AI1194" s="1">
        <v>96.0</v>
      </c>
      <c r="AJ1194" s="1">
        <v>9.0</v>
      </c>
      <c r="AK1194" s="1">
        <v>9.0</v>
      </c>
      <c r="AL1194" s="1">
        <v>10.0</v>
      </c>
      <c r="AM1194" s="1">
        <v>10.0</v>
      </c>
      <c r="AN1194" s="1">
        <v>10.0</v>
      </c>
      <c r="AO1194" s="1">
        <v>9.0</v>
      </c>
    </row>
    <row r="1195">
      <c r="A1195" s="2">
        <v>2124892.0</v>
      </c>
      <c r="B1195" s="1" t="s">
        <v>352</v>
      </c>
      <c r="C1195" s="1">
        <v>2012.0</v>
      </c>
      <c r="D1195" s="3" t="s">
        <v>1552</v>
      </c>
      <c r="E1195" s="14">
        <f t="shared" si="2"/>
        <v>4/12/2012</v>
      </c>
      <c r="F1195" s="15">
        <f t="shared" si="3"/>
        <v>4.38569921594369</v>
      </c>
      <c r="G1195" s="2">
        <v>3452543.0</v>
      </c>
      <c r="H1195" s="1" t="s">
        <v>67</v>
      </c>
      <c r="I1195" s="1" t="s">
        <v>5</v>
      </c>
      <c r="J1195" s="5" t="str">
        <f>VLOOKUP(I1195,city,2,FALSE)</f>
        <v>Amsterdam</v>
      </c>
      <c r="K1195" s="1" t="s">
        <v>6</v>
      </c>
      <c r="L1195" s="5" t="str">
        <f>VLOOKUP(K1195,state,2,FALSE)</f>
        <v>North Holland</v>
      </c>
      <c r="M1195" s="2" t="s">
        <v>1553</v>
      </c>
      <c r="N1195" s="1" t="s">
        <v>92</v>
      </c>
      <c r="O1195" s="1">
        <v>52.3480671010274</v>
      </c>
      <c r="P1195" s="1">
        <v>4.86122150074687</v>
      </c>
      <c r="Q1195" s="1" t="s">
        <v>95</v>
      </c>
      <c r="R1195" s="1" t="s">
        <v>97</v>
      </c>
      <c r="S1195" s="1">
        <v>2.0</v>
      </c>
      <c r="T1195" s="1">
        <v>1.0</v>
      </c>
      <c r="U1195" s="1">
        <v>1.0</v>
      </c>
      <c r="V1195" s="1">
        <v>1.0</v>
      </c>
      <c r="W1195" s="1" t="s">
        <v>98</v>
      </c>
      <c r="X1195" s="6">
        <v>93.0</v>
      </c>
      <c r="Y1195" s="1">
        <v>1.0</v>
      </c>
      <c r="Z1195" s="1">
        <v>0.0</v>
      </c>
      <c r="AA1195" s="1">
        <v>3.0</v>
      </c>
      <c r="AB1195" s="5">
        <f t="shared" si="4"/>
        <v>0</v>
      </c>
      <c r="AC1195" s="8">
        <f t="shared" si="5"/>
        <v>93</v>
      </c>
      <c r="AD1195" s="8">
        <f t="shared" ref="AD1195:AE1195" si="1198">AC1195*AA1195</f>
        <v>279</v>
      </c>
      <c r="AE1195" s="8">
        <f t="shared" si="1198"/>
        <v>0</v>
      </c>
      <c r="AF1195" s="1" t="s">
        <v>115</v>
      </c>
      <c r="AG1195" s="1">
        <v>1.0</v>
      </c>
      <c r="AH1195" s="1">
        <v>0.0</v>
      </c>
    </row>
    <row r="1196">
      <c r="A1196" s="2">
        <v>2126410.0</v>
      </c>
      <c r="B1196" s="1" t="s">
        <v>1554</v>
      </c>
      <c r="C1196" s="1">
        <v>2012.0</v>
      </c>
      <c r="D1196" s="3" t="s">
        <v>1552</v>
      </c>
      <c r="E1196" s="14">
        <f t="shared" si="2"/>
        <v>4/12/2012</v>
      </c>
      <c r="F1196" s="15">
        <f t="shared" si="3"/>
        <v>4.38569921594369</v>
      </c>
      <c r="G1196" s="2">
        <v>4623511.0</v>
      </c>
      <c r="H1196" s="1" t="s">
        <v>89</v>
      </c>
      <c r="I1196" s="1" t="s">
        <v>5</v>
      </c>
      <c r="J1196" s="5" t="str">
        <f>VLOOKUP(I1196,city,2,FALSE)</f>
        <v>Amsterdam</v>
      </c>
      <c r="K1196" s="1" t="s">
        <v>6</v>
      </c>
      <c r="L1196" s="5" t="str">
        <f>VLOOKUP(K1196,state,2,FALSE)</f>
        <v>North Holland</v>
      </c>
      <c r="M1196" s="2" t="s">
        <v>1555</v>
      </c>
      <c r="N1196" s="1" t="s">
        <v>92</v>
      </c>
      <c r="O1196" s="1">
        <v>52.3265463207574</v>
      </c>
      <c r="P1196" s="1">
        <v>4.87692742092571</v>
      </c>
      <c r="Q1196" s="1" t="s">
        <v>95</v>
      </c>
      <c r="R1196" s="1" t="s">
        <v>138</v>
      </c>
      <c r="S1196" s="1">
        <v>2.0</v>
      </c>
      <c r="T1196" s="1">
        <v>1.0</v>
      </c>
      <c r="U1196" s="1">
        <v>1.0</v>
      </c>
      <c r="V1196" s="1">
        <v>2.0</v>
      </c>
      <c r="W1196" s="1" t="s">
        <v>98</v>
      </c>
      <c r="X1196" s="6">
        <v>55.0</v>
      </c>
      <c r="Y1196" s="1">
        <v>1.0</v>
      </c>
      <c r="Z1196" s="1">
        <v>0.0</v>
      </c>
      <c r="AA1196" s="1">
        <v>1.0</v>
      </c>
      <c r="AB1196" s="5">
        <f t="shared" si="4"/>
        <v>4</v>
      </c>
      <c r="AC1196" s="8">
        <f t="shared" si="5"/>
        <v>55</v>
      </c>
      <c r="AD1196" s="8">
        <f t="shared" ref="AD1196:AE1196" si="1199">AC1196*AA1196</f>
        <v>55</v>
      </c>
      <c r="AE1196" s="8">
        <f t="shared" si="1199"/>
        <v>220</v>
      </c>
      <c r="AF1196" s="1" t="s">
        <v>159</v>
      </c>
      <c r="AG1196" s="1" t="s">
        <v>159</v>
      </c>
      <c r="AH1196" s="1">
        <v>2.0</v>
      </c>
      <c r="AI1196" s="1">
        <v>90.0</v>
      </c>
      <c r="AJ1196" s="1">
        <v>9.0</v>
      </c>
      <c r="AK1196" s="1">
        <v>7.0</v>
      </c>
      <c r="AL1196" s="1">
        <v>9.0</v>
      </c>
      <c r="AM1196" s="1">
        <v>8.0</v>
      </c>
      <c r="AN1196" s="1">
        <v>9.0</v>
      </c>
      <c r="AO1196" s="1">
        <v>8.0</v>
      </c>
    </row>
    <row r="1197">
      <c r="A1197" s="2">
        <v>2129723.0</v>
      </c>
      <c r="B1197" s="1" t="s">
        <v>1556</v>
      </c>
      <c r="C1197" s="1">
        <v>2012.0</v>
      </c>
      <c r="D1197" s="3" t="s">
        <v>611</v>
      </c>
      <c r="E1197" s="14">
        <f t="shared" si="2"/>
        <v>4/13/2012</v>
      </c>
      <c r="F1197" s="15">
        <f t="shared" si="3"/>
        <v>4.38295948991629</v>
      </c>
      <c r="G1197" s="2">
        <v>4187302.0</v>
      </c>
      <c r="H1197" s="1" t="s">
        <v>41</v>
      </c>
      <c r="I1197" s="1" t="s">
        <v>5</v>
      </c>
      <c r="J1197" s="5" t="str">
        <f>VLOOKUP(I1197,city,2,FALSE)</f>
        <v>Amsterdam</v>
      </c>
      <c r="K1197" s="1" t="s">
        <v>31</v>
      </c>
      <c r="L1197" s="5" t="str">
        <f>VLOOKUP(K1197,state,2,FALSE)</f>
        <v>North Holland</v>
      </c>
      <c r="M1197" s="2">
        <v>1053.0</v>
      </c>
      <c r="N1197" s="1" t="s">
        <v>92</v>
      </c>
      <c r="O1197" s="1">
        <v>52.3657683633943</v>
      </c>
      <c r="P1197" s="1">
        <v>4.86735290388099</v>
      </c>
      <c r="Q1197" s="1" t="s">
        <v>95</v>
      </c>
      <c r="R1197" s="1" t="s">
        <v>138</v>
      </c>
      <c r="S1197" s="1">
        <v>2.0</v>
      </c>
      <c r="T1197" s="1">
        <v>1.0</v>
      </c>
      <c r="U1197" s="1">
        <v>1.0</v>
      </c>
      <c r="V1197" s="1">
        <v>1.0</v>
      </c>
      <c r="W1197" s="1" t="s">
        <v>98</v>
      </c>
      <c r="X1197" s="6">
        <v>70.0</v>
      </c>
      <c r="Y1197" s="1">
        <v>1.0</v>
      </c>
      <c r="Z1197" s="1">
        <v>0.0</v>
      </c>
      <c r="AA1197" s="1">
        <v>2.0</v>
      </c>
      <c r="AB1197" s="5">
        <f t="shared" si="4"/>
        <v>2</v>
      </c>
      <c r="AC1197" s="8">
        <f t="shared" si="5"/>
        <v>70</v>
      </c>
      <c r="AD1197" s="8">
        <f t="shared" ref="AD1197:AE1197" si="1200">AC1197*AA1197</f>
        <v>140</v>
      </c>
      <c r="AE1197" s="8">
        <f t="shared" si="1200"/>
        <v>280</v>
      </c>
      <c r="AF1197" s="1" t="s">
        <v>115</v>
      </c>
      <c r="AG1197" s="1">
        <v>0.5</v>
      </c>
      <c r="AH1197" s="1">
        <v>1.0</v>
      </c>
      <c r="AI1197" s="1">
        <v>80.0</v>
      </c>
      <c r="AJ1197" s="1">
        <v>10.0</v>
      </c>
      <c r="AK1197" s="1">
        <v>10.0</v>
      </c>
      <c r="AL1197" s="1">
        <v>10.0</v>
      </c>
      <c r="AM1197" s="1">
        <v>10.0</v>
      </c>
      <c r="AN1197" s="1">
        <v>10.0</v>
      </c>
      <c r="AO1197" s="1">
        <v>10.0</v>
      </c>
    </row>
    <row r="1198">
      <c r="A1198" s="2">
        <v>2132460.0</v>
      </c>
      <c r="B1198" s="1" t="s">
        <v>1190</v>
      </c>
      <c r="C1198" s="1">
        <v>2012.0</v>
      </c>
      <c r="D1198" s="3" t="s">
        <v>611</v>
      </c>
      <c r="E1198" s="14">
        <f t="shared" si="2"/>
        <v>4/13/2012</v>
      </c>
      <c r="F1198" s="15">
        <f t="shared" si="3"/>
        <v>4.38295948991629</v>
      </c>
      <c r="G1198" s="2">
        <v>1690441.0</v>
      </c>
      <c r="H1198" s="1" t="s">
        <v>63</v>
      </c>
      <c r="I1198" s="1" t="s">
        <v>5</v>
      </c>
      <c r="J1198" s="5" t="str">
        <f>VLOOKUP(I1198,city,2,FALSE)</f>
        <v>Amsterdam</v>
      </c>
      <c r="K1198" s="1" t="s">
        <v>6</v>
      </c>
      <c r="L1198" s="5" t="str">
        <f>VLOOKUP(K1198,state,2,FALSE)</f>
        <v>North Holland</v>
      </c>
      <c r="M1198" s="2" t="s">
        <v>1557</v>
      </c>
      <c r="N1198" s="1" t="s">
        <v>92</v>
      </c>
      <c r="O1198" s="1">
        <v>52.3661689465373</v>
      </c>
      <c r="P1198" s="1">
        <v>4.89413497971882</v>
      </c>
      <c r="Q1198" s="1" t="s">
        <v>95</v>
      </c>
      <c r="R1198" s="1" t="s">
        <v>97</v>
      </c>
      <c r="S1198" s="1">
        <v>4.0</v>
      </c>
      <c r="T1198" s="1">
        <v>1.5</v>
      </c>
      <c r="U1198" s="1">
        <v>2.0</v>
      </c>
      <c r="V1198" s="1">
        <v>2.0</v>
      </c>
      <c r="W1198" s="1" t="s">
        <v>98</v>
      </c>
      <c r="X1198" s="6">
        <v>250.0</v>
      </c>
      <c r="Y1198" s="1">
        <v>2.0</v>
      </c>
      <c r="Z1198" s="1">
        <v>25.0</v>
      </c>
      <c r="AA1198" s="1">
        <v>2.0</v>
      </c>
      <c r="AB1198" s="5">
        <f t="shared" si="4"/>
        <v>28</v>
      </c>
      <c r="AC1198" s="8">
        <f t="shared" si="5"/>
        <v>250</v>
      </c>
      <c r="AD1198" s="8">
        <f t="shared" ref="AD1198:AE1198" si="1201">AC1198*AA1198</f>
        <v>500</v>
      </c>
      <c r="AE1198" s="8">
        <f t="shared" si="1201"/>
        <v>14000</v>
      </c>
      <c r="AF1198" s="1" t="s">
        <v>115</v>
      </c>
      <c r="AG1198" s="1">
        <v>0.95</v>
      </c>
      <c r="AH1198" s="1">
        <v>14.0</v>
      </c>
      <c r="AI1198" s="1">
        <v>97.0</v>
      </c>
      <c r="AJ1198" s="1">
        <v>10.0</v>
      </c>
      <c r="AK1198" s="1">
        <v>9.0</v>
      </c>
      <c r="AL1198" s="1">
        <v>10.0</v>
      </c>
      <c r="AM1198" s="1">
        <v>10.0</v>
      </c>
      <c r="AN1198" s="1">
        <v>10.0</v>
      </c>
      <c r="AO1198" s="1">
        <v>9.0</v>
      </c>
    </row>
    <row r="1199">
      <c r="A1199" s="2">
        <v>2132460.0</v>
      </c>
      <c r="B1199" s="1" t="s">
        <v>1190</v>
      </c>
      <c r="C1199" s="1">
        <v>2012.0</v>
      </c>
      <c r="D1199" s="3" t="s">
        <v>611</v>
      </c>
      <c r="E1199" s="14">
        <f t="shared" si="2"/>
        <v>4/13/2012</v>
      </c>
      <c r="F1199" s="15">
        <f t="shared" si="3"/>
        <v>4.38295948991629</v>
      </c>
      <c r="G1199" s="2">
        <v>1457569.0</v>
      </c>
      <c r="H1199" s="1" t="s">
        <v>46</v>
      </c>
      <c r="I1199" s="1" t="s">
        <v>5</v>
      </c>
      <c r="J1199" s="5" t="str">
        <f>VLOOKUP(I1199,city,2,FALSE)</f>
        <v>Amsterdam</v>
      </c>
      <c r="K1199" s="1" t="s">
        <v>6</v>
      </c>
      <c r="L1199" s="5" t="str">
        <f>VLOOKUP(K1199,state,2,FALSE)</f>
        <v>North Holland</v>
      </c>
      <c r="M1199" s="2">
        <v>1017.0</v>
      </c>
      <c r="N1199" s="1" t="s">
        <v>92</v>
      </c>
      <c r="O1199" s="1">
        <v>52.3653480323823</v>
      </c>
      <c r="P1199" s="1">
        <v>4.89213616485881</v>
      </c>
      <c r="Q1199" s="1" t="s">
        <v>95</v>
      </c>
      <c r="R1199" s="1" t="s">
        <v>138</v>
      </c>
      <c r="S1199" s="1">
        <v>2.0</v>
      </c>
      <c r="T1199" s="1">
        <v>1.0</v>
      </c>
      <c r="U1199" s="1">
        <v>1.0</v>
      </c>
      <c r="V1199" s="1">
        <v>1.0</v>
      </c>
      <c r="W1199" s="1" t="s">
        <v>98</v>
      </c>
      <c r="X1199" s="6">
        <v>80.0</v>
      </c>
      <c r="Y1199" s="1">
        <v>1.0</v>
      </c>
      <c r="Z1199" s="1">
        <v>15.0</v>
      </c>
      <c r="AA1199" s="1">
        <v>1.0</v>
      </c>
      <c r="AB1199" s="5">
        <f t="shared" si="4"/>
        <v>74</v>
      </c>
      <c r="AC1199" s="8">
        <f t="shared" si="5"/>
        <v>95</v>
      </c>
      <c r="AD1199" s="8">
        <f t="shared" ref="AD1199:AE1199" si="1202">AC1199*AA1199</f>
        <v>95</v>
      </c>
      <c r="AE1199" s="8">
        <f t="shared" si="1202"/>
        <v>7030</v>
      </c>
      <c r="AF1199" s="1" t="s">
        <v>115</v>
      </c>
      <c r="AG1199" s="1">
        <v>0.95</v>
      </c>
      <c r="AH1199" s="1">
        <v>37.0</v>
      </c>
      <c r="AI1199" s="1">
        <v>97.0</v>
      </c>
      <c r="AJ1199" s="1">
        <v>10.0</v>
      </c>
      <c r="AK1199" s="1">
        <v>10.0</v>
      </c>
      <c r="AL1199" s="1">
        <v>10.0</v>
      </c>
      <c r="AM1199" s="1">
        <v>10.0</v>
      </c>
      <c r="AN1199" s="1">
        <v>10.0</v>
      </c>
      <c r="AO1199" s="1">
        <v>9.0</v>
      </c>
    </row>
    <row r="1200">
      <c r="A1200" s="2">
        <v>2133459.0</v>
      </c>
      <c r="B1200" s="1" t="s">
        <v>769</v>
      </c>
      <c r="C1200" s="1">
        <v>2012.0</v>
      </c>
      <c r="D1200" s="3" t="s">
        <v>611</v>
      </c>
      <c r="E1200" s="14">
        <f t="shared" si="2"/>
        <v>4/13/2012</v>
      </c>
      <c r="F1200" s="15">
        <f t="shared" si="3"/>
        <v>4.38295948991629</v>
      </c>
      <c r="G1200" s="2">
        <v>3174322.0</v>
      </c>
      <c r="H1200" s="1" t="s">
        <v>63</v>
      </c>
      <c r="I1200" s="1" t="s">
        <v>5</v>
      </c>
      <c r="J1200" s="5" t="str">
        <f>VLOOKUP(I1200,city,2,FALSE)</f>
        <v>Amsterdam</v>
      </c>
      <c r="K1200" s="1" t="s">
        <v>6</v>
      </c>
      <c r="L1200" s="5" t="str">
        <f>VLOOKUP(K1200,state,2,FALSE)</f>
        <v>North Holland</v>
      </c>
      <c r="M1200" s="2">
        <v>1015.0</v>
      </c>
      <c r="N1200" s="1" t="s">
        <v>92</v>
      </c>
      <c r="O1200" s="1">
        <v>52.3799970156746</v>
      </c>
      <c r="P1200" s="1">
        <v>4.88746442006277</v>
      </c>
      <c r="Q1200" s="1" t="s">
        <v>154</v>
      </c>
      <c r="R1200" s="1" t="s">
        <v>97</v>
      </c>
      <c r="S1200" s="1">
        <v>4.0</v>
      </c>
      <c r="T1200" s="1">
        <v>1.0</v>
      </c>
      <c r="U1200" s="1">
        <v>2.0</v>
      </c>
      <c r="V1200" s="1">
        <v>3.0</v>
      </c>
      <c r="W1200" s="1" t="s">
        <v>98</v>
      </c>
      <c r="X1200" s="6">
        <v>250.0</v>
      </c>
      <c r="Y1200" s="1">
        <v>1.0</v>
      </c>
      <c r="Z1200" s="1">
        <v>0.0</v>
      </c>
      <c r="AA1200" s="1">
        <v>5.0</v>
      </c>
      <c r="AB1200" s="5">
        <f t="shared" si="4"/>
        <v>2</v>
      </c>
      <c r="AC1200" s="8">
        <f t="shared" si="5"/>
        <v>250</v>
      </c>
      <c r="AD1200" s="8">
        <f t="shared" ref="AD1200:AE1200" si="1203">AC1200*AA1200</f>
        <v>1250</v>
      </c>
      <c r="AE1200" s="8">
        <f t="shared" si="1203"/>
        <v>2500</v>
      </c>
      <c r="AF1200" s="1" t="s">
        <v>115</v>
      </c>
      <c r="AG1200" s="1">
        <v>1.0</v>
      </c>
      <c r="AH1200" s="1">
        <v>1.0</v>
      </c>
      <c r="AI1200" s="1">
        <v>100.0</v>
      </c>
      <c r="AJ1200" s="1">
        <v>10.0</v>
      </c>
      <c r="AK1200" s="1">
        <v>10.0</v>
      </c>
      <c r="AL1200" s="1">
        <v>10.0</v>
      </c>
      <c r="AM1200" s="1">
        <v>10.0</v>
      </c>
      <c r="AN1200" s="1">
        <v>10.0</v>
      </c>
      <c r="AO1200" s="1">
        <v>8.0</v>
      </c>
    </row>
    <row r="1201">
      <c r="A1201" s="2">
        <v>2137463.0</v>
      </c>
      <c r="B1201" s="1" t="s">
        <v>1558</v>
      </c>
      <c r="C1201" s="1">
        <v>2012.0</v>
      </c>
      <c r="D1201" s="3" t="s">
        <v>614</v>
      </c>
      <c r="E1201" s="14">
        <f t="shared" si="2"/>
        <v>4/14/2012</v>
      </c>
      <c r="F1201" s="15">
        <f t="shared" si="3"/>
        <v>4.38021976388889</v>
      </c>
      <c r="G1201" s="2">
        <v>492796.0</v>
      </c>
      <c r="H1201" s="1" t="s">
        <v>70</v>
      </c>
      <c r="I1201" s="1" t="s">
        <v>5</v>
      </c>
      <c r="J1201" s="5" t="str">
        <f>VLOOKUP(I1201,city,2,FALSE)</f>
        <v>Amsterdam</v>
      </c>
      <c r="K1201" s="1" t="s">
        <v>6</v>
      </c>
      <c r="L1201" s="5" t="str">
        <f>VLOOKUP(K1201,state,2,FALSE)</f>
        <v>North Holland</v>
      </c>
      <c r="M1201" s="2">
        <v>1072.0</v>
      </c>
      <c r="N1201" s="1" t="s">
        <v>92</v>
      </c>
      <c r="O1201" s="1">
        <v>52.350481640475</v>
      </c>
      <c r="P1201" s="1">
        <v>4.89031502088598</v>
      </c>
      <c r="Q1201" s="1" t="s">
        <v>95</v>
      </c>
      <c r="R1201" s="1" t="s">
        <v>97</v>
      </c>
      <c r="S1201" s="1">
        <v>2.0</v>
      </c>
      <c r="T1201" s="1">
        <v>1.0</v>
      </c>
      <c r="U1201" s="1">
        <v>1.0</v>
      </c>
      <c r="V1201" s="1">
        <v>1.0</v>
      </c>
      <c r="W1201" s="1" t="s">
        <v>98</v>
      </c>
      <c r="X1201" s="6">
        <v>80.0</v>
      </c>
      <c r="Y1201" s="1">
        <v>1.0</v>
      </c>
      <c r="Z1201" s="1">
        <v>0.0</v>
      </c>
      <c r="AA1201" s="1">
        <v>2.0</v>
      </c>
      <c r="AB1201" s="5">
        <f t="shared" si="4"/>
        <v>284</v>
      </c>
      <c r="AC1201" s="8">
        <f t="shared" si="5"/>
        <v>80</v>
      </c>
      <c r="AD1201" s="8">
        <f t="shared" ref="AD1201:AE1201" si="1204">AC1201*AA1201</f>
        <v>160</v>
      </c>
      <c r="AE1201" s="8">
        <f t="shared" si="1204"/>
        <v>45440</v>
      </c>
      <c r="AF1201" s="1" t="s">
        <v>141</v>
      </c>
      <c r="AG1201" s="1">
        <v>0.9</v>
      </c>
      <c r="AH1201" s="1">
        <v>142.0</v>
      </c>
      <c r="AI1201" s="1">
        <v>94.0</v>
      </c>
      <c r="AJ1201" s="1">
        <v>9.0</v>
      </c>
      <c r="AK1201" s="1">
        <v>10.0</v>
      </c>
      <c r="AL1201" s="1">
        <v>10.0</v>
      </c>
      <c r="AM1201" s="1">
        <v>10.0</v>
      </c>
      <c r="AN1201" s="1">
        <v>10.0</v>
      </c>
      <c r="AO1201" s="1">
        <v>9.0</v>
      </c>
    </row>
    <row r="1202">
      <c r="A1202" s="2">
        <v>2138840.0</v>
      </c>
      <c r="B1202" s="1" t="s">
        <v>1559</v>
      </c>
      <c r="C1202" s="1">
        <v>2012.0</v>
      </c>
      <c r="D1202" s="3" t="s">
        <v>614</v>
      </c>
      <c r="E1202" s="14">
        <f t="shared" si="2"/>
        <v>4/14/2012</v>
      </c>
      <c r="F1202" s="15">
        <f t="shared" si="3"/>
        <v>4.38021976388889</v>
      </c>
      <c r="G1202" s="2">
        <v>811651.0</v>
      </c>
      <c r="H1202" s="1" t="s">
        <v>63</v>
      </c>
      <c r="I1202" s="1" t="s">
        <v>5</v>
      </c>
      <c r="J1202" s="5" t="str">
        <f>VLOOKUP(I1202,city,2,FALSE)</f>
        <v>Amsterdam</v>
      </c>
      <c r="K1202" s="1" t="s">
        <v>6</v>
      </c>
      <c r="L1202" s="5" t="str">
        <f>VLOOKUP(K1202,state,2,FALSE)</f>
        <v>North Holland</v>
      </c>
      <c r="M1202" s="2" t="s">
        <v>1560</v>
      </c>
      <c r="N1202" s="1" t="s">
        <v>92</v>
      </c>
      <c r="O1202" s="1">
        <v>52.3724943887311</v>
      </c>
      <c r="P1202" s="1">
        <v>4.87892117525427</v>
      </c>
      <c r="Q1202" s="1" t="s">
        <v>95</v>
      </c>
      <c r="R1202" s="1" t="s">
        <v>97</v>
      </c>
      <c r="S1202" s="1">
        <v>1.0</v>
      </c>
      <c r="T1202" s="1">
        <v>0.5</v>
      </c>
      <c r="U1202" s="1">
        <v>1.0</v>
      </c>
      <c r="V1202" s="1">
        <v>1.0</v>
      </c>
      <c r="W1202" s="1" t="s">
        <v>98</v>
      </c>
      <c r="X1202" s="6">
        <v>89.0</v>
      </c>
      <c r="Y1202" s="1">
        <v>1.0</v>
      </c>
      <c r="Z1202" s="1">
        <v>0.0</v>
      </c>
      <c r="AA1202" s="1">
        <v>14.0</v>
      </c>
      <c r="AB1202" s="5">
        <f t="shared" si="4"/>
        <v>6</v>
      </c>
      <c r="AC1202" s="8">
        <f t="shared" si="5"/>
        <v>89</v>
      </c>
      <c r="AD1202" s="8">
        <f t="shared" ref="AD1202:AE1202" si="1205">AC1202*AA1202</f>
        <v>1246</v>
      </c>
      <c r="AE1202" s="8">
        <f t="shared" si="1205"/>
        <v>7476</v>
      </c>
      <c r="AF1202" s="1" t="s">
        <v>115</v>
      </c>
      <c r="AG1202" s="1">
        <v>0.86</v>
      </c>
      <c r="AH1202" s="1">
        <v>3.0</v>
      </c>
      <c r="AI1202" s="1">
        <v>80.0</v>
      </c>
      <c r="AJ1202" s="1">
        <v>8.0</v>
      </c>
      <c r="AK1202" s="1">
        <v>8.0</v>
      </c>
      <c r="AL1202" s="1">
        <v>9.0</v>
      </c>
      <c r="AM1202" s="1">
        <v>10.0</v>
      </c>
      <c r="AN1202" s="1">
        <v>10.0</v>
      </c>
      <c r="AO1202" s="1">
        <v>7.0</v>
      </c>
    </row>
    <row r="1203">
      <c r="A1203" s="2">
        <v>2138840.0</v>
      </c>
      <c r="B1203" s="1" t="s">
        <v>1559</v>
      </c>
      <c r="C1203" s="1">
        <v>2012.0</v>
      </c>
      <c r="D1203" s="3" t="s">
        <v>614</v>
      </c>
      <c r="E1203" s="14">
        <f t="shared" si="2"/>
        <v>4/14/2012</v>
      </c>
      <c r="F1203" s="15">
        <f t="shared" si="3"/>
        <v>4.38021976388889</v>
      </c>
      <c r="G1203" s="2">
        <v>4561898.0</v>
      </c>
      <c r="H1203" s="1" t="s">
        <v>46</v>
      </c>
      <c r="I1203" s="1" t="s">
        <v>5</v>
      </c>
      <c r="J1203" s="5" t="str">
        <f>VLOOKUP(I1203,city,2,FALSE)</f>
        <v>Amsterdam</v>
      </c>
      <c r="K1203" s="1" t="s">
        <v>6</v>
      </c>
      <c r="L1203" s="5" t="str">
        <f>VLOOKUP(K1203,state,2,FALSE)</f>
        <v>North Holland</v>
      </c>
      <c r="M1203" s="2">
        <v>1017.0</v>
      </c>
      <c r="N1203" s="1" t="s">
        <v>92</v>
      </c>
      <c r="O1203" s="1">
        <v>52.3609527163756</v>
      </c>
      <c r="P1203" s="1">
        <v>4.88686099577752</v>
      </c>
      <c r="Q1203" s="1" t="s">
        <v>95</v>
      </c>
      <c r="R1203" s="1" t="s">
        <v>97</v>
      </c>
      <c r="S1203" s="1">
        <v>1.0</v>
      </c>
      <c r="T1203" s="1">
        <v>1.0</v>
      </c>
      <c r="U1203" s="1">
        <v>0.0</v>
      </c>
      <c r="V1203" s="1">
        <v>1.0</v>
      </c>
      <c r="W1203" s="1" t="s">
        <v>98</v>
      </c>
      <c r="X1203" s="6">
        <v>79.0</v>
      </c>
      <c r="Y1203" s="1">
        <v>1.0</v>
      </c>
      <c r="Z1203" s="1">
        <v>0.0</v>
      </c>
      <c r="AA1203" s="1">
        <v>7.0</v>
      </c>
      <c r="AB1203" s="5">
        <f t="shared" si="4"/>
        <v>6</v>
      </c>
      <c r="AC1203" s="8">
        <f t="shared" si="5"/>
        <v>79</v>
      </c>
      <c r="AD1203" s="8">
        <f t="shared" ref="AD1203:AE1203" si="1206">AC1203*AA1203</f>
        <v>553</v>
      </c>
      <c r="AE1203" s="8">
        <f t="shared" si="1206"/>
        <v>3318</v>
      </c>
      <c r="AF1203" s="1" t="s">
        <v>115</v>
      </c>
      <c r="AG1203" s="1">
        <v>0.86</v>
      </c>
      <c r="AH1203" s="1">
        <v>3.0</v>
      </c>
      <c r="AI1203" s="1">
        <v>93.0</v>
      </c>
      <c r="AJ1203" s="1">
        <v>10.0</v>
      </c>
      <c r="AK1203" s="1">
        <v>9.0</v>
      </c>
      <c r="AL1203" s="1">
        <v>10.0</v>
      </c>
      <c r="AM1203" s="1">
        <v>10.0</v>
      </c>
      <c r="AN1203" s="1">
        <v>10.0</v>
      </c>
      <c r="AO1203" s="1">
        <v>8.0</v>
      </c>
    </row>
    <row r="1204">
      <c r="A1204" s="2">
        <v>2142811.0</v>
      </c>
      <c r="B1204" s="1" t="s">
        <v>1561</v>
      </c>
      <c r="C1204" s="1">
        <v>2012.0</v>
      </c>
      <c r="D1204" s="3" t="s">
        <v>616</v>
      </c>
      <c r="E1204" s="14">
        <f t="shared" si="2"/>
        <v>4/15/2012</v>
      </c>
      <c r="F1204" s="15">
        <f t="shared" si="3"/>
        <v>4.3774800378615</v>
      </c>
      <c r="G1204" s="2">
        <v>2633218.0</v>
      </c>
      <c r="H1204" s="1" t="s">
        <v>7</v>
      </c>
      <c r="I1204" s="1" t="s">
        <v>5</v>
      </c>
      <c r="J1204" s="5" t="str">
        <f>VLOOKUP(I1204,city,2,FALSE)</f>
        <v>Amsterdam</v>
      </c>
      <c r="K1204" s="1" t="s">
        <v>6</v>
      </c>
      <c r="L1204" s="5" t="str">
        <f>VLOOKUP(K1204,state,2,FALSE)</f>
        <v>North Holland</v>
      </c>
      <c r="M1204" s="2" t="s">
        <v>1562</v>
      </c>
      <c r="N1204" s="1" t="s">
        <v>92</v>
      </c>
      <c r="O1204" s="1">
        <v>52.3749692250575</v>
      </c>
      <c r="P1204" s="1">
        <v>4.87361488813621</v>
      </c>
      <c r="Q1204" s="1" t="s">
        <v>95</v>
      </c>
      <c r="R1204" s="1" t="s">
        <v>138</v>
      </c>
      <c r="S1204" s="1">
        <v>2.0</v>
      </c>
      <c r="T1204" s="1">
        <v>1.0</v>
      </c>
      <c r="U1204" s="1">
        <v>1.0</v>
      </c>
      <c r="V1204" s="1">
        <v>1.0</v>
      </c>
      <c r="W1204" s="1" t="s">
        <v>98</v>
      </c>
      <c r="X1204" s="6">
        <v>85.0</v>
      </c>
      <c r="Y1204" s="1">
        <v>1.0</v>
      </c>
      <c r="Z1204" s="1">
        <v>0.0</v>
      </c>
      <c r="AA1204" s="1">
        <v>2.0</v>
      </c>
      <c r="AB1204" s="5">
        <f t="shared" si="4"/>
        <v>14</v>
      </c>
      <c r="AC1204" s="8">
        <f t="shared" si="5"/>
        <v>85</v>
      </c>
      <c r="AD1204" s="8">
        <f t="shared" ref="AD1204:AE1204" si="1207">AC1204*AA1204</f>
        <v>170</v>
      </c>
      <c r="AE1204" s="8">
        <f t="shared" si="1207"/>
        <v>2380</v>
      </c>
      <c r="AF1204" s="1" t="s">
        <v>115</v>
      </c>
      <c r="AG1204" s="1">
        <v>0.69</v>
      </c>
      <c r="AH1204" s="1">
        <v>7.0</v>
      </c>
      <c r="AI1204" s="1">
        <v>92.0</v>
      </c>
      <c r="AJ1204" s="1">
        <v>9.0</v>
      </c>
      <c r="AK1204" s="1">
        <v>8.0</v>
      </c>
      <c r="AL1204" s="1">
        <v>10.0</v>
      </c>
      <c r="AM1204" s="1">
        <v>10.0</v>
      </c>
      <c r="AN1204" s="1">
        <v>9.0</v>
      </c>
      <c r="AO1204" s="1">
        <v>9.0</v>
      </c>
    </row>
    <row r="1205">
      <c r="A1205" s="2">
        <v>2143683.0</v>
      </c>
      <c r="B1205" s="1" t="s">
        <v>418</v>
      </c>
      <c r="C1205" s="1">
        <v>2012.0</v>
      </c>
      <c r="D1205" s="3" t="s">
        <v>616</v>
      </c>
      <c r="E1205" s="14">
        <f t="shared" si="2"/>
        <v>4/15/2012</v>
      </c>
      <c r="F1205" s="15">
        <f t="shared" si="3"/>
        <v>4.3774800378615</v>
      </c>
      <c r="G1205" s="2">
        <v>431206.0</v>
      </c>
      <c r="H1205" s="1" t="s">
        <v>67</v>
      </c>
      <c r="I1205" s="1" t="s">
        <v>5</v>
      </c>
      <c r="J1205" s="5" t="str">
        <f>VLOOKUP(I1205,city,2,FALSE)</f>
        <v>Amsterdam</v>
      </c>
      <c r="K1205" s="1" t="s">
        <v>6</v>
      </c>
      <c r="L1205" s="5" t="str">
        <f>VLOOKUP(K1205,state,2,FALSE)</f>
        <v>North Holland</v>
      </c>
      <c r="M1205" s="2">
        <v>1071.0</v>
      </c>
      <c r="N1205" s="1" t="s">
        <v>92</v>
      </c>
      <c r="O1205" s="1">
        <v>52.3545334484823</v>
      </c>
      <c r="P1205" s="1">
        <v>4.87522125582923</v>
      </c>
      <c r="Q1205" s="1" t="s">
        <v>154</v>
      </c>
      <c r="R1205" s="1" t="s">
        <v>97</v>
      </c>
      <c r="S1205" s="1">
        <v>5.0</v>
      </c>
      <c r="T1205" s="1">
        <v>1.5</v>
      </c>
      <c r="U1205" s="1">
        <v>3.0</v>
      </c>
      <c r="V1205" s="1">
        <v>3.0</v>
      </c>
      <c r="W1205" s="1" t="s">
        <v>98</v>
      </c>
      <c r="X1205" s="6">
        <v>295.0</v>
      </c>
      <c r="Y1205" s="1">
        <v>4.0</v>
      </c>
      <c r="Z1205" s="1">
        <v>25.0</v>
      </c>
      <c r="AA1205" s="1">
        <v>5.0</v>
      </c>
      <c r="AB1205" s="5">
        <f t="shared" si="4"/>
        <v>24</v>
      </c>
      <c r="AC1205" s="8">
        <f t="shared" si="5"/>
        <v>295</v>
      </c>
      <c r="AD1205" s="8">
        <f t="shared" ref="AD1205:AE1205" si="1208">AC1205*AA1205</f>
        <v>1475</v>
      </c>
      <c r="AE1205" s="8">
        <f t="shared" si="1208"/>
        <v>35400</v>
      </c>
      <c r="AF1205" s="1" t="s">
        <v>144</v>
      </c>
      <c r="AG1205" s="1">
        <v>0.91</v>
      </c>
      <c r="AH1205" s="1">
        <v>12.0</v>
      </c>
      <c r="AI1205" s="1">
        <v>96.0</v>
      </c>
      <c r="AJ1205" s="1">
        <v>9.0</v>
      </c>
      <c r="AK1205" s="1">
        <v>10.0</v>
      </c>
      <c r="AL1205" s="1">
        <v>10.0</v>
      </c>
      <c r="AM1205" s="1">
        <v>10.0</v>
      </c>
      <c r="AN1205" s="1">
        <v>10.0</v>
      </c>
      <c r="AO1205" s="1">
        <v>9.0</v>
      </c>
    </row>
    <row r="1206">
      <c r="A1206" s="2">
        <v>2144360.0</v>
      </c>
      <c r="B1206" s="1" t="s">
        <v>1563</v>
      </c>
      <c r="C1206" s="1">
        <v>2012.0</v>
      </c>
      <c r="D1206" s="3" t="s">
        <v>616</v>
      </c>
      <c r="E1206" s="14">
        <f t="shared" si="2"/>
        <v>4/15/2012</v>
      </c>
      <c r="F1206" s="15">
        <f t="shared" si="3"/>
        <v>4.3774800378615</v>
      </c>
      <c r="G1206" s="2">
        <v>432233.0</v>
      </c>
      <c r="H1206" s="1" t="s">
        <v>46</v>
      </c>
      <c r="I1206" s="1" t="s">
        <v>5</v>
      </c>
      <c r="J1206" s="5" t="str">
        <f>VLOOKUP(I1206,city,2,FALSE)</f>
        <v>Amsterdam</v>
      </c>
      <c r="K1206" s="1" t="s">
        <v>6</v>
      </c>
      <c r="L1206" s="5" t="str">
        <f>VLOOKUP(K1206,state,2,FALSE)</f>
        <v>North Holland</v>
      </c>
      <c r="M1206" s="2">
        <v>1017.0</v>
      </c>
      <c r="N1206" s="1" t="s">
        <v>92</v>
      </c>
      <c r="O1206" s="1">
        <v>52.3625140401836</v>
      </c>
      <c r="P1206" s="1">
        <v>4.88724420497994</v>
      </c>
      <c r="Q1206" s="1" t="s">
        <v>95</v>
      </c>
      <c r="R1206" s="1" t="s">
        <v>97</v>
      </c>
      <c r="S1206" s="1">
        <v>4.0</v>
      </c>
      <c r="T1206" s="1">
        <v>1.0</v>
      </c>
      <c r="U1206" s="1">
        <v>1.0</v>
      </c>
      <c r="V1206" s="1">
        <v>2.0</v>
      </c>
      <c r="W1206" s="1" t="s">
        <v>98</v>
      </c>
      <c r="X1206" s="6">
        <v>225.0</v>
      </c>
      <c r="Y1206" s="1">
        <v>2.0</v>
      </c>
      <c r="Z1206" s="1">
        <v>0.0</v>
      </c>
      <c r="AA1206" s="1">
        <v>2.0</v>
      </c>
      <c r="AB1206" s="5">
        <f t="shared" si="4"/>
        <v>26</v>
      </c>
      <c r="AC1206" s="8">
        <f t="shared" si="5"/>
        <v>225</v>
      </c>
      <c r="AD1206" s="8">
        <f t="shared" ref="AD1206:AE1206" si="1209">AC1206*AA1206</f>
        <v>450</v>
      </c>
      <c r="AE1206" s="8">
        <f t="shared" si="1209"/>
        <v>11700</v>
      </c>
      <c r="AF1206" s="1" t="s">
        <v>115</v>
      </c>
      <c r="AG1206" s="1">
        <v>0.81</v>
      </c>
      <c r="AH1206" s="1">
        <v>13.0</v>
      </c>
      <c r="AI1206" s="1">
        <v>97.0</v>
      </c>
      <c r="AJ1206" s="1">
        <v>9.0</v>
      </c>
      <c r="AK1206" s="1">
        <v>9.0</v>
      </c>
      <c r="AL1206" s="1">
        <v>9.0</v>
      </c>
      <c r="AM1206" s="1">
        <v>10.0</v>
      </c>
      <c r="AN1206" s="1">
        <v>10.0</v>
      </c>
      <c r="AO1206" s="1">
        <v>9.0</v>
      </c>
    </row>
    <row r="1207">
      <c r="A1207" s="2">
        <v>2157711.0</v>
      </c>
      <c r="B1207" s="1" t="s">
        <v>1564</v>
      </c>
      <c r="C1207" s="1">
        <v>2012.0</v>
      </c>
      <c r="D1207" s="3" t="s">
        <v>1565</v>
      </c>
      <c r="E1207" s="14">
        <f t="shared" si="2"/>
        <v>4/17/2012</v>
      </c>
      <c r="F1207" s="15">
        <f t="shared" si="3"/>
        <v>4.3720005858067</v>
      </c>
      <c r="G1207" s="2">
        <v>434097.0</v>
      </c>
      <c r="H1207" s="1" t="s">
        <v>82</v>
      </c>
      <c r="I1207" s="1" t="s">
        <v>5</v>
      </c>
      <c r="J1207" s="5" t="str">
        <f>VLOOKUP(I1207,city,2,FALSE)</f>
        <v>Amsterdam</v>
      </c>
      <c r="K1207" s="1" t="s">
        <v>6</v>
      </c>
      <c r="L1207" s="5" t="str">
        <f>VLOOKUP(K1207,state,2,FALSE)</f>
        <v>North Holland</v>
      </c>
      <c r="M1207" s="2">
        <v>1018.0</v>
      </c>
      <c r="N1207" s="1" t="s">
        <v>92</v>
      </c>
      <c r="O1207" s="1">
        <v>52.3628469997255</v>
      </c>
      <c r="P1207" s="1">
        <v>4.92130240650717</v>
      </c>
      <c r="Q1207" s="1" t="s">
        <v>95</v>
      </c>
      <c r="R1207" s="1" t="s">
        <v>97</v>
      </c>
      <c r="S1207" s="1">
        <v>4.0</v>
      </c>
      <c r="T1207" s="1">
        <v>1.0</v>
      </c>
      <c r="U1207" s="1">
        <v>1.0</v>
      </c>
      <c r="V1207" s="1">
        <v>2.0</v>
      </c>
      <c r="W1207" s="1" t="s">
        <v>98</v>
      </c>
      <c r="X1207" s="6">
        <v>120.0</v>
      </c>
      <c r="Y1207" s="1">
        <v>2.0</v>
      </c>
      <c r="Z1207" s="1">
        <v>35.0</v>
      </c>
      <c r="AA1207" s="1">
        <v>2.0</v>
      </c>
      <c r="AB1207" s="5">
        <f t="shared" si="4"/>
        <v>136</v>
      </c>
      <c r="AC1207" s="8">
        <f t="shared" si="5"/>
        <v>120</v>
      </c>
      <c r="AD1207" s="8">
        <f t="shared" ref="AD1207:AE1207" si="1210">AC1207*AA1207</f>
        <v>240</v>
      </c>
      <c r="AE1207" s="8">
        <f t="shared" si="1210"/>
        <v>32640</v>
      </c>
      <c r="AF1207" s="1" t="s">
        <v>115</v>
      </c>
      <c r="AG1207" s="1">
        <v>0.5</v>
      </c>
      <c r="AH1207" s="1">
        <v>68.0</v>
      </c>
      <c r="AI1207" s="1">
        <v>91.0</v>
      </c>
      <c r="AJ1207" s="1">
        <v>9.0</v>
      </c>
      <c r="AK1207" s="1">
        <v>9.0</v>
      </c>
      <c r="AL1207" s="1">
        <v>10.0</v>
      </c>
      <c r="AM1207" s="1">
        <v>9.0</v>
      </c>
      <c r="AN1207" s="1">
        <v>9.0</v>
      </c>
      <c r="AO1207" s="1">
        <v>9.0</v>
      </c>
    </row>
    <row r="1208">
      <c r="A1208" s="2">
        <v>2158305.0</v>
      </c>
      <c r="B1208" s="1" t="s">
        <v>1566</v>
      </c>
      <c r="C1208" s="1">
        <v>2012.0</v>
      </c>
      <c r="D1208" s="3" t="s">
        <v>1565</v>
      </c>
      <c r="E1208" s="14">
        <f t="shared" si="2"/>
        <v>4/17/2012</v>
      </c>
      <c r="F1208" s="15">
        <f t="shared" si="3"/>
        <v>4.3720005858067</v>
      </c>
      <c r="G1208" s="2">
        <v>434238.0</v>
      </c>
      <c r="H1208" s="1" t="s">
        <v>75</v>
      </c>
      <c r="I1208" s="1" t="s">
        <v>5</v>
      </c>
      <c r="J1208" s="5" t="str">
        <f>VLOOKUP(I1208,city,2,FALSE)</f>
        <v>Amsterdam</v>
      </c>
      <c r="K1208" s="1" t="s">
        <v>6</v>
      </c>
      <c r="L1208" s="5" t="str">
        <f>VLOOKUP(K1208,state,2,FALSE)</f>
        <v>North Holland</v>
      </c>
      <c r="M1208" s="2">
        <v>1098.0</v>
      </c>
      <c r="N1208" s="1" t="s">
        <v>92</v>
      </c>
      <c r="O1208" s="1">
        <v>52.3567814643954</v>
      </c>
      <c r="P1208" s="1">
        <v>4.94849267720715</v>
      </c>
      <c r="Q1208" s="1" t="s">
        <v>95</v>
      </c>
      <c r="R1208" s="1" t="s">
        <v>97</v>
      </c>
      <c r="S1208" s="1">
        <v>2.0</v>
      </c>
      <c r="T1208" s="1">
        <v>1.0</v>
      </c>
      <c r="U1208" s="1">
        <v>1.0</v>
      </c>
      <c r="V1208" s="1">
        <v>1.0</v>
      </c>
      <c r="W1208" s="1" t="s">
        <v>98</v>
      </c>
      <c r="X1208" s="6">
        <v>89.0</v>
      </c>
      <c r="Y1208" s="1">
        <v>2.0</v>
      </c>
      <c r="Z1208" s="1">
        <v>15.0</v>
      </c>
      <c r="AA1208" s="1">
        <v>2.0</v>
      </c>
      <c r="AB1208" s="5">
        <f t="shared" si="4"/>
        <v>50</v>
      </c>
      <c r="AC1208" s="8">
        <f t="shared" si="5"/>
        <v>89</v>
      </c>
      <c r="AD1208" s="8">
        <f t="shared" ref="AD1208:AE1208" si="1211">AC1208*AA1208</f>
        <v>178</v>
      </c>
      <c r="AE1208" s="8">
        <f t="shared" si="1211"/>
        <v>8900</v>
      </c>
      <c r="AF1208" s="1" t="s">
        <v>115</v>
      </c>
      <c r="AG1208" s="1">
        <v>1.0</v>
      </c>
      <c r="AH1208" s="1">
        <v>25.0</v>
      </c>
      <c r="AI1208" s="1">
        <v>97.0</v>
      </c>
      <c r="AJ1208" s="1">
        <v>10.0</v>
      </c>
      <c r="AK1208" s="1">
        <v>9.0</v>
      </c>
      <c r="AL1208" s="1">
        <v>9.0</v>
      </c>
      <c r="AM1208" s="1">
        <v>9.0</v>
      </c>
      <c r="AN1208" s="1">
        <v>9.0</v>
      </c>
      <c r="AO1208" s="1">
        <v>9.0</v>
      </c>
    </row>
    <row r="1209">
      <c r="A1209" s="2">
        <v>2158545.0</v>
      </c>
      <c r="B1209" s="1" t="s">
        <v>762</v>
      </c>
      <c r="C1209" s="1">
        <v>2012.0</v>
      </c>
      <c r="D1209" s="3" t="s">
        <v>1565</v>
      </c>
      <c r="E1209" s="14">
        <f t="shared" si="2"/>
        <v>4/17/2012</v>
      </c>
      <c r="F1209" s="15">
        <f t="shared" si="3"/>
        <v>4.3720005858067</v>
      </c>
      <c r="G1209" s="2">
        <v>434339.0</v>
      </c>
      <c r="H1209" s="1" t="s">
        <v>41</v>
      </c>
      <c r="I1209" s="1" t="s">
        <v>5</v>
      </c>
      <c r="J1209" s="5" t="str">
        <f>VLOOKUP(I1209,city,2,FALSE)</f>
        <v>Amsterdam</v>
      </c>
      <c r="K1209" s="1" t="s">
        <v>6</v>
      </c>
      <c r="L1209" s="5" t="str">
        <f>VLOOKUP(K1209,state,2,FALSE)</f>
        <v>North Holland</v>
      </c>
      <c r="M1209" s="2"/>
      <c r="N1209" s="1" t="s">
        <v>92</v>
      </c>
      <c r="O1209" s="1">
        <v>52.3682692005956</v>
      </c>
      <c r="P1209" s="1">
        <v>4.87265654985502</v>
      </c>
      <c r="Q1209" s="1" t="s">
        <v>95</v>
      </c>
      <c r="R1209" s="1" t="s">
        <v>97</v>
      </c>
      <c r="S1209" s="1">
        <v>2.0</v>
      </c>
      <c r="T1209" s="1">
        <v>1.0</v>
      </c>
      <c r="U1209" s="1">
        <v>1.0</v>
      </c>
      <c r="V1209" s="1">
        <v>1.0</v>
      </c>
      <c r="W1209" s="1" t="s">
        <v>98</v>
      </c>
      <c r="X1209" s="6">
        <v>75.0</v>
      </c>
      <c r="Y1209" s="1">
        <v>1.0</v>
      </c>
      <c r="Z1209" s="1">
        <v>0.0</v>
      </c>
      <c r="AA1209" s="1">
        <v>10.0</v>
      </c>
      <c r="AB1209" s="5">
        <f t="shared" si="4"/>
        <v>4</v>
      </c>
      <c r="AC1209" s="8">
        <f t="shared" si="5"/>
        <v>75</v>
      </c>
      <c r="AD1209" s="8">
        <f t="shared" ref="AD1209:AE1209" si="1212">AC1209*AA1209</f>
        <v>750</v>
      </c>
      <c r="AE1209" s="8">
        <f t="shared" si="1212"/>
        <v>3000</v>
      </c>
      <c r="AF1209" s="1" t="s">
        <v>115</v>
      </c>
      <c r="AG1209" s="1">
        <v>1.0</v>
      </c>
      <c r="AH1209" s="1">
        <v>2.0</v>
      </c>
      <c r="AI1209" s="1">
        <v>90.0</v>
      </c>
      <c r="AJ1209" s="1">
        <v>9.0</v>
      </c>
      <c r="AK1209" s="1">
        <v>8.0</v>
      </c>
      <c r="AL1209" s="1">
        <v>10.0</v>
      </c>
      <c r="AM1209" s="1">
        <v>9.0</v>
      </c>
      <c r="AN1209" s="1">
        <v>8.0</v>
      </c>
      <c r="AO1209" s="1">
        <v>9.0</v>
      </c>
    </row>
    <row r="1210">
      <c r="A1210" s="2">
        <v>2158817.0</v>
      </c>
      <c r="B1210" s="1" t="s">
        <v>921</v>
      </c>
      <c r="C1210" s="1">
        <v>2012.0</v>
      </c>
      <c r="D1210" s="3" t="s">
        <v>1565</v>
      </c>
      <c r="E1210" s="14">
        <f t="shared" si="2"/>
        <v>4/17/2012</v>
      </c>
      <c r="F1210" s="15">
        <f t="shared" si="3"/>
        <v>4.3720005858067</v>
      </c>
      <c r="G1210" s="2">
        <v>547678.0</v>
      </c>
      <c r="H1210" s="1" t="s">
        <v>7</v>
      </c>
      <c r="I1210" s="1" t="s">
        <v>5</v>
      </c>
      <c r="J1210" s="5" t="str">
        <f>VLOOKUP(I1210,city,2,FALSE)</f>
        <v>Amsterdam</v>
      </c>
      <c r="K1210" s="1" t="s">
        <v>6</v>
      </c>
      <c r="L1210" s="5" t="str">
        <f>VLOOKUP(K1210,state,2,FALSE)</f>
        <v>North Holland</v>
      </c>
      <c r="M1210" s="2" t="s">
        <v>1567</v>
      </c>
      <c r="N1210" s="1" t="s">
        <v>92</v>
      </c>
      <c r="O1210" s="1">
        <v>52.3744271567412</v>
      </c>
      <c r="P1210" s="1">
        <v>4.87518916025365</v>
      </c>
      <c r="Q1210" s="1" t="s">
        <v>95</v>
      </c>
      <c r="R1210" s="1" t="s">
        <v>97</v>
      </c>
      <c r="S1210" s="1">
        <v>2.0</v>
      </c>
      <c r="T1210" s="1">
        <v>1.0</v>
      </c>
      <c r="U1210" s="1">
        <v>1.0</v>
      </c>
      <c r="V1210" s="1">
        <v>1.0</v>
      </c>
      <c r="W1210" s="1" t="s">
        <v>98</v>
      </c>
      <c r="X1210" s="6">
        <v>140.0</v>
      </c>
      <c r="Y1210" s="1">
        <v>1.0</v>
      </c>
      <c r="Z1210" s="1">
        <v>0.0</v>
      </c>
      <c r="AA1210" s="1">
        <v>3.0</v>
      </c>
      <c r="AB1210" s="5">
        <f t="shared" si="4"/>
        <v>78</v>
      </c>
      <c r="AC1210" s="8">
        <f t="shared" si="5"/>
        <v>140</v>
      </c>
      <c r="AD1210" s="8">
        <f t="shared" ref="AD1210:AE1210" si="1213">AC1210*AA1210</f>
        <v>420</v>
      </c>
      <c r="AE1210" s="8">
        <f t="shared" si="1213"/>
        <v>32760</v>
      </c>
      <c r="AF1210" s="1" t="s">
        <v>144</v>
      </c>
      <c r="AG1210" s="1">
        <v>1.0</v>
      </c>
      <c r="AH1210" s="1">
        <v>39.0</v>
      </c>
      <c r="AI1210" s="1">
        <v>99.0</v>
      </c>
      <c r="AJ1210" s="1">
        <v>10.0</v>
      </c>
      <c r="AK1210" s="1">
        <v>10.0</v>
      </c>
      <c r="AL1210" s="1">
        <v>10.0</v>
      </c>
      <c r="AM1210" s="1">
        <v>10.0</v>
      </c>
      <c r="AN1210" s="1">
        <v>10.0</v>
      </c>
      <c r="AO1210" s="1">
        <v>9.0</v>
      </c>
    </row>
    <row r="1211">
      <c r="A1211" s="2">
        <v>2166121.0</v>
      </c>
      <c r="B1211" s="1" t="s">
        <v>836</v>
      </c>
      <c r="C1211" s="1">
        <v>2012.0</v>
      </c>
      <c r="D1211" s="3" t="s">
        <v>619</v>
      </c>
      <c r="E1211" s="14">
        <f t="shared" si="2"/>
        <v>4/18/2012</v>
      </c>
      <c r="F1211" s="15">
        <f t="shared" si="3"/>
        <v>4.3692608597793</v>
      </c>
      <c r="G1211" s="2">
        <v>441048.0</v>
      </c>
      <c r="H1211" s="1" t="s">
        <v>67</v>
      </c>
      <c r="I1211" s="1" t="s">
        <v>5</v>
      </c>
      <c r="J1211" s="5" t="str">
        <f>VLOOKUP(I1211,city,2,FALSE)</f>
        <v>Amsterdam</v>
      </c>
      <c r="K1211" s="1" t="s">
        <v>6</v>
      </c>
      <c r="L1211" s="5" t="str">
        <f>VLOOKUP(K1211,state,2,FALSE)</f>
        <v>North Holland</v>
      </c>
      <c r="M1211" s="2" t="s">
        <v>1568</v>
      </c>
      <c r="N1211" s="1" t="s">
        <v>92</v>
      </c>
      <c r="O1211" s="1">
        <v>52.3531748757012</v>
      </c>
      <c r="P1211" s="1">
        <v>4.88606785373164</v>
      </c>
      <c r="Q1211" s="1" t="s">
        <v>95</v>
      </c>
      <c r="R1211" s="1" t="s">
        <v>97</v>
      </c>
      <c r="S1211" s="1">
        <v>4.0</v>
      </c>
      <c r="T1211" s="1">
        <v>1.0</v>
      </c>
      <c r="U1211" s="1">
        <v>2.0</v>
      </c>
      <c r="V1211" s="1">
        <v>4.0</v>
      </c>
      <c r="W1211" s="1" t="s">
        <v>98</v>
      </c>
      <c r="X1211" s="6">
        <v>295.0</v>
      </c>
      <c r="Y1211" s="1">
        <v>2.0</v>
      </c>
      <c r="Z1211" s="1">
        <v>30.0</v>
      </c>
      <c r="AA1211" s="1">
        <v>2.0</v>
      </c>
      <c r="AB1211" s="5">
        <f t="shared" si="4"/>
        <v>18</v>
      </c>
      <c r="AC1211" s="8">
        <f t="shared" si="5"/>
        <v>295</v>
      </c>
      <c r="AD1211" s="8">
        <f t="shared" ref="AD1211:AE1211" si="1214">AC1211*AA1211</f>
        <v>590</v>
      </c>
      <c r="AE1211" s="8">
        <f t="shared" si="1214"/>
        <v>10620</v>
      </c>
      <c r="AF1211" s="1" t="s">
        <v>144</v>
      </c>
      <c r="AG1211" s="1">
        <v>0.93</v>
      </c>
      <c r="AH1211" s="1">
        <v>9.0</v>
      </c>
      <c r="AI1211" s="1">
        <v>100.0</v>
      </c>
      <c r="AJ1211" s="1">
        <v>10.0</v>
      </c>
      <c r="AK1211" s="1">
        <v>10.0</v>
      </c>
      <c r="AL1211" s="1">
        <v>10.0</v>
      </c>
      <c r="AM1211" s="1">
        <v>10.0</v>
      </c>
      <c r="AN1211" s="1">
        <v>10.0</v>
      </c>
      <c r="AO1211" s="1">
        <v>9.0</v>
      </c>
    </row>
    <row r="1212">
      <c r="A1212" s="2">
        <v>2167381.0</v>
      </c>
      <c r="B1212" s="1" t="s">
        <v>1569</v>
      </c>
      <c r="C1212" s="1">
        <v>2012.0</v>
      </c>
      <c r="D1212" s="3" t="s">
        <v>619</v>
      </c>
      <c r="E1212" s="14">
        <f t="shared" si="2"/>
        <v>4/18/2012</v>
      </c>
      <c r="F1212" s="15">
        <f t="shared" si="3"/>
        <v>4.3692608597793</v>
      </c>
      <c r="G1212" s="2">
        <v>4080826.0</v>
      </c>
      <c r="H1212" s="1" t="s">
        <v>41</v>
      </c>
      <c r="I1212" s="1" t="s">
        <v>5</v>
      </c>
      <c r="J1212" s="5" t="str">
        <f>VLOOKUP(I1212,city,2,FALSE)</f>
        <v>Amsterdam</v>
      </c>
      <c r="K1212" s="1" t="s">
        <v>6</v>
      </c>
      <c r="L1212" s="5" t="str">
        <f>VLOOKUP(K1212,state,2,FALSE)</f>
        <v>North Holland</v>
      </c>
      <c r="M1212" s="2" t="s">
        <v>1570</v>
      </c>
      <c r="N1212" s="1" t="s">
        <v>92</v>
      </c>
      <c r="O1212" s="1">
        <v>52.3669949624093</v>
      </c>
      <c r="P1212" s="1">
        <v>4.8654609327066</v>
      </c>
      <c r="Q1212" s="1" t="s">
        <v>95</v>
      </c>
      <c r="R1212" s="1" t="s">
        <v>97</v>
      </c>
      <c r="S1212" s="1">
        <v>2.0</v>
      </c>
      <c r="T1212" s="1">
        <v>1.0</v>
      </c>
      <c r="U1212" s="1">
        <v>1.0</v>
      </c>
      <c r="V1212" s="1">
        <v>1.0</v>
      </c>
      <c r="W1212" s="1" t="s">
        <v>98</v>
      </c>
      <c r="X1212" s="6">
        <v>90.0</v>
      </c>
      <c r="Y1212" s="1">
        <v>1.0</v>
      </c>
      <c r="Z1212" s="1">
        <v>0.0</v>
      </c>
      <c r="AA1212" s="1">
        <v>2.0</v>
      </c>
      <c r="AB1212" s="5">
        <f t="shared" si="4"/>
        <v>32</v>
      </c>
      <c r="AC1212" s="8">
        <f t="shared" si="5"/>
        <v>90</v>
      </c>
      <c r="AD1212" s="8">
        <f t="shared" ref="AD1212:AE1212" si="1215">AC1212*AA1212</f>
        <v>180</v>
      </c>
      <c r="AE1212" s="8">
        <f t="shared" si="1215"/>
        <v>5760</v>
      </c>
      <c r="AF1212" s="1" t="s">
        <v>144</v>
      </c>
      <c r="AG1212" s="1">
        <v>0.94</v>
      </c>
      <c r="AH1212" s="1">
        <v>16.0</v>
      </c>
      <c r="AI1212" s="1">
        <v>96.0</v>
      </c>
      <c r="AJ1212" s="1">
        <v>10.0</v>
      </c>
      <c r="AK1212" s="1">
        <v>10.0</v>
      </c>
      <c r="AL1212" s="1">
        <v>9.0</v>
      </c>
      <c r="AM1212" s="1">
        <v>10.0</v>
      </c>
      <c r="AN1212" s="1">
        <v>9.0</v>
      </c>
      <c r="AO1212" s="1">
        <v>9.0</v>
      </c>
    </row>
    <row r="1213">
      <c r="A1213" s="2">
        <v>2167559.0</v>
      </c>
      <c r="B1213" s="1" t="s">
        <v>1571</v>
      </c>
      <c r="C1213" s="1">
        <v>2012.0</v>
      </c>
      <c r="D1213" s="3" t="s">
        <v>619</v>
      </c>
      <c r="E1213" s="14">
        <f t="shared" si="2"/>
        <v>4/18/2012</v>
      </c>
      <c r="F1213" s="15">
        <f t="shared" si="3"/>
        <v>4.3692608597793</v>
      </c>
      <c r="G1213" s="2">
        <v>3436828.0</v>
      </c>
      <c r="H1213" s="1" t="s">
        <v>65</v>
      </c>
      <c r="I1213" s="1" t="s">
        <v>5</v>
      </c>
      <c r="J1213" s="5" t="str">
        <f>VLOOKUP(I1213,city,2,FALSE)</f>
        <v>Amsterdam</v>
      </c>
      <c r="K1213" s="1" t="s">
        <v>6</v>
      </c>
      <c r="L1213" s="5" t="str">
        <f>VLOOKUP(K1213,state,2,FALSE)</f>
        <v>North Holland</v>
      </c>
      <c r="M1213" s="2" t="s">
        <v>1572</v>
      </c>
      <c r="N1213" s="1" t="s">
        <v>92</v>
      </c>
      <c r="O1213" s="1">
        <v>52.374915688237</v>
      </c>
      <c r="P1213" s="1">
        <v>4.84651607444287</v>
      </c>
      <c r="Q1213" s="1" t="s">
        <v>154</v>
      </c>
      <c r="R1213" s="1" t="s">
        <v>97</v>
      </c>
      <c r="S1213" s="1">
        <v>2.0</v>
      </c>
      <c r="T1213" s="1">
        <v>1.0</v>
      </c>
      <c r="U1213" s="1">
        <v>1.0</v>
      </c>
      <c r="V1213" s="1">
        <v>1.0</v>
      </c>
      <c r="W1213" s="1" t="s">
        <v>98</v>
      </c>
      <c r="X1213" s="6">
        <v>89.0</v>
      </c>
      <c r="Y1213" s="1">
        <v>1.0</v>
      </c>
      <c r="Z1213" s="1">
        <v>0.0</v>
      </c>
      <c r="AA1213" s="1">
        <v>1.0</v>
      </c>
      <c r="AB1213" s="5">
        <f t="shared" si="4"/>
        <v>0</v>
      </c>
      <c r="AC1213" s="8">
        <f t="shared" si="5"/>
        <v>89</v>
      </c>
      <c r="AD1213" s="8">
        <f t="shared" ref="AD1213:AE1213" si="1216">AC1213*AA1213</f>
        <v>89</v>
      </c>
      <c r="AE1213" s="8">
        <f t="shared" si="1216"/>
        <v>0</v>
      </c>
      <c r="AF1213" s="1" t="s">
        <v>159</v>
      </c>
      <c r="AG1213" s="1" t="s">
        <v>159</v>
      </c>
      <c r="AH1213" s="1">
        <v>0.0</v>
      </c>
    </row>
    <row r="1214">
      <c r="A1214" s="2">
        <v>2167902.0</v>
      </c>
      <c r="B1214" s="1" t="s">
        <v>587</v>
      </c>
      <c r="C1214" s="1">
        <v>2012.0</v>
      </c>
      <c r="D1214" s="3" t="s">
        <v>619</v>
      </c>
      <c r="E1214" s="14">
        <f t="shared" si="2"/>
        <v>4/18/2012</v>
      </c>
      <c r="F1214" s="15">
        <f t="shared" si="3"/>
        <v>4.3692608597793</v>
      </c>
      <c r="G1214" s="2">
        <v>4159749.0</v>
      </c>
      <c r="H1214" s="1" t="s">
        <v>41</v>
      </c>
      <c r="I1214" s="1" t="s">
        <v>5</v>
      </c>
      <c r="J1214" s="5" t="str">
        <f>VLOOKUP(I1214,city,2,FALSE)</f>
        <v>Amsterdam</v>
      </c>
      <c r="K1214" s="1" t="s">
        <v>6</v>
      </c>
      <c r="L1214" s="5" t="str">
        <f>VLOOKUP(K1214,state,2,FALSE)</f>
        <v>North Holland</v>
      </c>
      <c r="M1214" s="2" t="s">
        <v>1573</v>
      </c>
      <c r="N1214" s="1" t="s">
        <v>92</v>
      </c>
      <c r="O1214" s="1">
        <v>52.3669299932453</v>
      </c>
      <c r="P1214" s="1">
        <v>4.86591154054548</v>
      </c>
      <c r="Q1214" s="1" t="s">
        <v>95</v>
      </c>
      <c r="R1214" s="1" t="s">
        <v>138</v>
      </c>
      <c r="S1214" s="1">
        <v>2.0</v>
      </c>
      <c r="T1214" s="1">
        <v>1.0</v>
      </c>
      <c r="U1214" s="1">
        <v>1.0</v>
      </c>
      <c r="V1214" s="1">
        <v>1.0</v>
      </c>
      <c r="W1214" s="1" t="s">
        <v>98</v>
      </c>
      <c r="X1214" s="6">
        <v>70.0</v>
      </c>
      <c r="Y1214" s="1">
        <v>1.0</v>
      </c>
      <c r="Z1214" s="1">
        <v>0.0</v>
      </c>
      <c r="AA1214" s="1">
        <v>1.0</v>
      </c>
      <c r="AB1214" s="5">
        <f t="shared" si="4"/>
        <v>6</v>
      </c>
      <c r="AC1214" s="8">
        <f t="shared" si="5"/>
        <v>70</v>
      </c>
      <c r="AD1214" s="8">
        <f t="shared" ref="AD1214:AE1214" si="1217">AC1214*AA1214</f>
        <v>70</v>
      </c>
      <c r="AE1214" s="8">
        <f t="shared" si="1217"/>
        <v>420</v>
      </c>
      <c r="AF1214" s="1" t="s">
        <v>115</v>
      </c>
      <c r="AG1214" s="1">
        <v>0.77</v>
      </c>
      <c r="AH1214" s="1">
        <v>3.0</v>
      </c>
      <c r="AI1214" s="1">
        <v>87.0</v>
      </c>
      <c r="AJ1214" s="1">
        <v>9.0</v>
      </c>
      <c r="AK1214" s="1">
        <v>8.0</v>
      </c>
      <c r="AL1214" s="1">
        <v>10.0</v>
      </c>
      <c r="AM1214" s="1">
        <v>10.0</v>
      </c>
      <c r="AN1214" s="1">
        <v>9.0</v>
      </c>
      <c r="AO1214" s="1">
        <v>9.0</v>
      </c>
    </row>
    <row r="1215">
      <c r="A1215" s="2">
        <v>2167902.0</v>
      </c>
      <c r="B1215" s="1" t="s">
        <v>587</v>
      </c>
      <c r="C1215" s="1">
        <v>2012.0</v>
      </c>
      <c r="D1215" s="3" t="s">
        <v>619</v>
      </c>
      <c r="E1215" s="14">
        <f t="shared" si="2"/>
        <v>4/18/2012</v>
      </c>
      <c r="F1215" s="15">
        <f t="shared" si="3"/>
        <v>4.3692608597793</v>
      </c>
      <c r="G1215" s="2">
        <v>4039210.0</v>
      </c>
      <c r="H1215" s="1" t="s">
        <v>41</v>
      </c>
      <c r="I1215" s="1" t="s">
        <v>5</v>
      </c>
      <c r="J1215" s="5" t="str">
        <f>VLOOKUP(I1215,city,2,FALSE)</f>
        <v>Amsterdam</v>
      </c>
      <c r="K1215" s="1" t="s">
        <v>6</v>
      </c>
      <c r="L1215" s="5" t="str">
        <f>VLOOKUP(K1215,state,2,FALSE)</f>
        <v>North Holland</v>
      </c>
      <c r="M1215" s="2" t="s">
        <v>1573</v>
      </c>
      <c r="N1215" s="1" t="s">
        <v>92</v>
      </c>
      <c r="O1215" s="1">
        <v>52.3686209428</v>
      </c>
      <c r="P1215" s="1">
        <v>4.86516944513457</v>
      </c>
      <c r="Q1215" s="1" t="s">
        <v>95</v>
      </c>
      <c r="R1215" s="1" t="s">
        <v>138</v>
      </c>
      <c r="S1215" s="1">
        <v>2.0</v>
      </c>
      <c r="T1215" s="1">
        <v>1.0</v>
      </c>
      <c r="U1215" s="1">
        <v>1.0</v>
      </c>
      <c r="V1215" s="1">
        <v>1.0</v>
      </c>
      <c r="W1215" s="1" t="s">
        <v>98</v>
      </c>
      <c r="X1215" s="6">
        <v>70.0</v>
      </c>
      <c r="Y1215" s="1">
        <v>1.0</v>
      </c>
      <c r="Z1215" s="1">
        <v>0.0</v>
      </c>
      <c r="AA1215" s="1">
        <v>1.0</v>
      </c>
      <c r="AB1215" s="5">
        <f t="shared" si="4"/>
        <v>8</v>
      </c>
      <c r="AC1215" s="8">
        <f t="shared" si="5"/>
        <v>70</v>
      </c>
      <c r="AD1215" s="8">
        <f t="shared" ref="AD1215:AE1215" si="1218">AC1215*AA1215</f>
        <v>70</v>
      </c>
      <c r="AE1215" s="8">
        <f t="shared" si="1218"/>
        <v>560</v>
      </c>
      <c r="AF1215" s="1" t="s">
        <v>115</v>
      </c>
      <c r="AG1215" s="1">
        <v>0.76</v>
      </c>
      <c r="AH1215" s="1">
        <v>4.0</v>
      </c>
      <c r="AI1215" s="1">
        <v>90.0</v>
      </c>
      <c r="AJ1215" s="1">
        <v>10.0</v>
      </c>
      <c r="AK1215" s="1">
        <v>10.0</v>
      </c>
      <c r="AL1215" s="1">
        <v>9.0</v>
      </c>
      <c r="AM1215" s="1">
        <v>10.0</v>
      </c>
      <c r="AN1215" s="1">
        <v>9.0</v>
      </c>
      <c r="AO1215" s="1">
        <v>9.0</v>
      </c>
    </row>
    <row r="1216">
      <c r="A1216" s="2">
        <v>2168901.0</v>
      </c>
      <c r="B1216" s="1" t="s">
        <v>1574</v>
      </c>
      <c r="C1216" s="1">
        <v>2012.0</v>
      </c>
      <c r="D1216" s="3" t="s">
        <v>619</v>
      </c>
      <c r="E1216" s="14">
        <f t="shared" si="2"/>
        <v>4/18/2012</v>
      </c>
      <c r="F1216" s="15">
        <f t="shared" si="3"/>
        <v>4.3692608597793</v>
      </c>
      <c r="G1216" s="2">
        <v>436784.0</v>
      </c>
      <c r="H1216" s="1" t="s">
        <v>41</v>
      </c>
      <c r="I1216" s="1" t="s">
        <v>5</v>
      </c>
      <c r="J1216" s="5" t="str">
        <f>VLOOKUP(I1216,city,2,FALSE)</f>
        <v>Amsterdam</v>
      </c>
      <c r="K1216" s="1" t="s">
        <v>6</v>
      </c>
      <c r="L1216" s="5" t="str">
        <f>VLOOKUP(K1216,state,2,FALSE)</f>
        <v>North Holland</v>
      </c>
      <c r="M1216" s="2">
        <v>1054.0</v>
      </c>
      <c r="N1216" s="1" t="s">
        <v>92</v>
      </c>
      <c r="O1216" s="1">
        <v>52.3607490704697</v>
      </c>
      <c r="P1216" s="1">
        <v>4.86113494409234</v>
      </c>
      <c r="Q1216" s="1" t="s">
        <v>95</v>
      </c>
      <c r="R1216" s="1" t="s">
        <v>97</v>
      </c>
      <c r="S1216" s="1">
        <v>2.0</v>
      </c>
      <c r="T1216" s="1">
        <v>1.0</v>
      </c>
      <c r="U1216" s="1">
        <v>1.0</v>
      </c>
      <c r="V1216" s="1">
        <v>1.0</v>
      </c>
      <c r="W1216" s="1" t="s">
        <v>98</v>
      </c>
      <c r="X1216" s="6">
        <v>100.0</v>
      </c>
      <c r="Y1216" s="1">
        <v>2.0</v>
      </c>
      <c r="Z1216" s="1">
        <v>20.0</v>
      </c>
      <c r="AA1216" s="1">
        <v>3.0</v>
      </c>
      <c r="AB1216" s="5">
        <f t="shared" si="4"/>
        <v>12</v>
      </c>
      <c r="AC1216" s="8">
        <f t="shared" si="5"/>
        <v>100</v>
      </c>
      <c r="AD1216" s="8">
        <f t="shared" ref="AD1216:AE1216" si="1219">AC1216*AA1216</f>
        <v>300</v>
      </c>
      <c r="AE1216" s="8">
        <f t="shared" si="1219"/>
        <v>3600</v>
      </c>
      <c r="AF1216" s="1" t="s">
        <v>159</v>
      </c>
      <c r="AG1216" s="1" t="s">
        <v>159</v>
      </c>
      <c r="AH1216" s="1">
        <v>6.0</v>
      </c>
      <c r="AI1216" s="1">
        <v>99.0</v>
      </c>
      <c r="AJ1216" s="1">
        <v>10.0</v>
      </c>
      <c r="AK1216" s="1">
        <v>10.0</v>
      </c>
      <c r="AL1216" s="1">
        <v>10.0</v>
      </c>
      <c r="AM1216" s="1">
        <v>10.0</v>
      </c>
      <c r="AN1216" s="1">
        <v>10.0</v>
      </c>
      <c r="AO1216" s="1">
        <v>10.0</v>
      </c>
    </row>
    <row r="1217">
      <c r="A1217" s="2">
        <v>2170741.0</v>
      </c>
      <c r="B1217" s="1" t="s">
        <v>1575</v>
      </c>
      <c r="C1217" s="1">
        <v>2012.0</v>
      </c>
      <c r="D1217" s="3" t="s">
        <v>619</v>
      </c>
      <c r="E1217" s="14">
        <f t="shared" si="2"/>
        <v>4/18/2012</v>
      </c>
      <c r="F1217" s="15">
        <f t="shared" si="3"/>
        <v>4.3692608597793</v>
      </c>
      <c r="G1217" s="2">
        <v>4580448.0</v>
      </c>
      <c r="H1217" s="1" t="s">
        <v>63</v>
      </c>
      <c r="I1217" s="1" t="s">
        <v>5</v>
      </c>
      <c r="J1217" s="5" t="str">
        <f>VLOOKUP(I1217,city,2,FALSE)</f>
        <v>Amsterdam</v>
      </c>
      <c r="K1217" s="1" t="s">
        <v>6</v>
      </c>
      <c r="L1217" s="5" t="str">
        <f>VLOOKUP(K1217,state,2,FALSE)</f>
        <v>North Holland</v>
      </c>
      <c r="M1217" s="2" t="s">
        <v>1576</v>
      </c>
      <c r="N1217" s="1" t="s">
        <v>92</v>
      </c>
      <c r="O1217" s="1">
        <v>52.3766153506721</v>
      </c>
      <c r="P1217" s="1">
        <v>4.88813143667136</v>
      </c>
      <c r="Q1217" s="1" t="s">
        <v>95</v>
      </c>
      <c r="R1217" s="1" t="s">
        <v>138</v>
      </c>
      <c r="S1217" s="1">
        <v>2.0</v>
      </c>
      <c r="T1217" s="1">
        <v>1.0</v>
      </c>
      <c r="U1217" s="1">
        <v>1.0</v>
      </c>
      <c r="V1217" s="1">
        <v>1.0</v>
      </c>
      <c r="W1217" s="1" t="s">
        <v>98</v>
      </c>
      <c r="X1217" s="6">
        <v>50.0</v>
      </c>
      <c r="Y1217" s="1">
        <v>1.0</v>
      </c>
      <c r="Z1217" s="1">
        <v>35.0</v>
      </c>
      <c r="AA1217" s="1">
        <v>2.0</v>
      </c>
      <c r="AB1217" s="5">
        <f t="shared" si="4"/>
        <v>26</v>
      </c>
      <c r="AC1217" s="8">
        <f t="shared" si="5"/>
        <v>85</v>
      </c>
      <c r="AD1217" s="8">
        <f t="shared" ref="AD1217:AE1217" si="1220">AC1217*AA1217</f>
        <v>170</v>
      </c>
      <c r="AE1217" s="8">
        <f t="shared" si="1220"/>
        <v>4420</v>
      </c>
      <c r="AF1217" s="1" t="s">
        <v>141</v>
      </c>
      <c r="AG1217" s="1">
        <v>0.93</v>
      </c>
      <c r="AH1217" s="1">
        <v>13.0</v>
      </c>
      <c r="AI1217" s="1">
        <v>93.0</v>
      </c>
      <c r="AJ1217" s="1">
        <v>9.0</v>
      </c>
      <c r="AK1217" s="1">
        <v>9.0</v>
      </c>
      <c r="AL1217" s="1">
        <v>10.0</v>
      </c>
      <c r="AM1217" s="1">
        <v>10.0</v>
      </c>
      <c r="AN1217" s="1">
        <v>10.0</v>
      </c>
      <c r="AO1217" s="1">
        <v>9.0</v>
      </c>
    </row>
    <row r="1218">
      <c r="A1218" s="2">
        <v>2171452.0</v>
      </c>
      <c r="B1218" s="1" t="s">
        <v>1577</v>
      </c>
      <c r="C1218" s="1">
        <v>2012.0</v>
      </c>
      <c r="D1218" s="3" t="s">
        <v>619</v>
      </c>
      <c r="E1218" s="14">
        <f t="shared" si="2"/>
        <v>4/18/2012</v>
      </c>
      <c r="F1218" s="15">
        <f t="shared" si="3"/>
        <v>4.3692608597793</v>
      </c>
      <c r="G1218" s="2">
        <v>437182.0</v>
      </c>
      <c r="H1218" s="1" t="s">
        <v>63</v>
      </c>
      <c r="I1218" s="1" t="s">
        <v>5</v>
      </c>
      <c r="J1218" s="5" t="str">
        <f>VLOOKUP(I1218,city,2,FALSE)</f>
        <v>Amsterdam</v>
      </c>
      <c r="K1218" s="1" t="s">
        <v>6</v>
      </c>
      <c r="L1218" s="5" t="str">
        <f>VLOOKUP(K1218,state,2,FALSE)</f>
        <v>North Holland</v>
      </c>
      <c r="M1218" s="2">
        <v>1016.0</v>
      </c>
      <c r="N1218" s="1" t="s">
        <v>92</v>
      </c>
      <c r="O1218" s="1">
        <v>52.3737939338369</v>
      </c>
      <c r="P1218" s="1">
        <v>4.87831579914553</v>
      </c>
      <c r="Q1218" s="1" t="s">
        <v>95</v>
      </c>
      <c r="R1218" s="1" t="s">
        <v>97</v>
      </c>
      <c r="S1218" s="1">
        <v>2.0</v>
      </c>
      <c r="T1218" s="1">
        <v>1.0</v>
      </c>
      <c r="U1218" s="1">
        <v>1.0</v>
      </c>
      <c r="V1218" s="1">
        <v>1.0</v>
      </c>
      <c r="W1218" s="1" t="s">
        <v>98</v>
      </c>
      <c r="X1218" s="6">
        <v>165.0</v>
      </c>
      <c r="Y1218" s="1">
        <v>1.0</v>
      </c>
      <c r="Z1218" s="1">
        <v>0.0</v>
      </c>
      <c r="AA1218" s="1">
        <v>2.0</v>
      </c>
      <c r="AB1218" s="5">
        <f t="shared" si="4"/>
        <v>238</v>
      </c>
      <c r="AC1218" s="8">
        <f t="shared" si="5"/>
        <v>165</v>
      </c>
      <c r="AD1218" s="8">
        <f t="shared" ref="AD1218:AE1218" si="1221">AC1218*AA1218</f>
        <v>330</v>
      </c>
      <c r="AE1218" s="8">
        <f t="shared" si="1221"/>
        <v>78540</v>
      </c>
      <c r="AF1218" s="1" t="s">
        <v>141</v>
      </c>
      <c r="AG1218" s="1">
        <v>1.0</v>
      </c>
      <c r="AH1218" s="1">
        <v>119.0</v>
      </c>
      <c r="AI1218" s="1">
        <v>98.0</v>
      </c>
      <c r="AJ1218" s="1">
        <v>10.0</v>
      </c>
      <c r="AK1218" s="1">
        <v>10.0</v>
      </c>
      <c r="AL1218" s="1">
        <v>10.0</v>
      </c>
      <c r="AM1218" s="1">
        <v>10.0</v>
      </c>
      <c r="AN1218" s="1">
        <v>10.0</v>
      </c>
      <c r="AO1218" s="1">
        <v>9.0</v>
      </c>
    </row>
    <row r="1219">
      <c r="A1219" s="2">
        <v>2174719.0</v>
      </c>
      <c r="B1219" s="1" t="s">
        <v>1578</v>
      </c>
      <c r="C1219" s="1">
        <v>2012.0</v>
      </c>
      <c r="D1219" s="3" t="s">
        <v>628</v>
      </c>
      <c r="E1219" s="14">
        <f t="shared" si="2"/>
        <v>4/19/2012</v>
      </c>
      <c r="F1219" s="15">
        <f t="shared" si="3"/>
        <v>4.36652113375191</v>
      </c>
      <c r="G1219" s="2">
        <v>437757.0</v>
      </c>
      <c r="H1219" s="1" t="s">
        <v>70</v>
      </c>
      <c r="I1219" s="1" t="s">
        <v>5</v>
      </c>
      <c r="J1219" s="5" t="str">
        <f>VLOOKUP(I1219,city,2,FALSE)</f>
        <v>Amsterdam</v>
      </c>
      <c r="K1219" s="1" t="s">
        <v>6</v>
      </c>
      <c r="L1219" s="5" t="str">
        <f>VLOOKUP(K1219,state,2,FALSE)</f>
        <v>North Holland</v>
      </c>
      <c r="M1219" s="2">
        <v>1074.0</v>
      </c>
      <c r="N1219" s="1" t="s">
        <v>92</v>
      </c>
      <c r="O1219" s="1">
        <v>52.3529804329882</v>
      </c>
      <c r="P1219" s="1">
        <v>4.90512044616318</v>
      </c>
      <c r="Q1219" s="1" t="s">
        <v>95</v>
      </c>
      <c r="R1219" s="1" t="s">
        <v>97</v>
      </c>
      <c r="S1219" s="1">
        <v>2.0</v>
      </c>
      <c r="T1219" s="1">
        <v>1.0</v>
      </c>
      <c r="U1219" s="1">
        <v>1.0</v>
      </c>
      <c r="V1219" s="1">
        <v>1.0</v>
      </c>
      <c r="W1219" s="1" t="s">
        <v>98</v>
      </c>
      <c r="X1219" s="6">
        <v>89.0</v>
      </c>
      <c r="Y1219" s="1">
        <v>1.0</v>
      </c>
      <c r="Z1219" s="1">
        <v>0.0</v>
      </c>
      <c r="AA1219" s="1">
        <v>3.0</v>
      </c>
      <c r="AB1219" s="5">
        <f t="shared" si="4"/>
        <v>126</v>
      </c>
      <c r="AC1219" s="8">
        <f t="shared" si="5"/>
        <v>89</v>
      </c>
      <c r="AD1219" s="8">
        <f t="shared" ref="AD1219:AE1219" si="1222">AC1219*AA1219</f>
        <v>267</v>
      </c>
      <c r="AE1219" s="8">
        <f t="shared" si="1222"/>
        <v>33642</v>
      </c>
      <c r="AF1219" s="1" t="s">
        <v>141</v>
      </c>
      <c r="AG1219" s="1">
        <v>1.0</v>
      </c>
      <c r="AH1219" s="1">
        <v>63.0</v>
      </c>
      <c r="AI1219" s="1">
        <v>94.0</v>
      </c>
      <c r="AJ1219" s="1">
        <v>9.0</v>
      </c>
      <c r="AK1219" s="1">
        <v>9.0</v>
      </c>
      <c r="AL1219" s="1">
        <v>10.0</v>
      </c>
      <c r="AM1219" s="1">
        <v>10.0</v>
      </c>
      <c r="AN1219" s="1">
        <v>9.0</v>
      </c>
      <c r="AO1219" s="1">
        <v>9.0</v>
      </c>
    </row>
    <row r="1220">
      <c r="A1220" s="2">
        <v>2175726.0</v>
      </c>
      <c r="B1220" s="1" t="s">
        <v>444</v>
      </c>
      <c r="C1220" s="1">
        <v>2012.0</v>
      </c>
      <c r="D1220" s="3" t="s">
        <v>628</v>
      </c>
      <c r="E1220" s="14">
        <f t="shared" si="2"/>
        <v>4/19/2012</v>
      </c>
      <c r="F1220" s="15">
        <f t="shared" si="3"/>
        <v>4.36652113378362</v>
      </c>
      <c r="G1220" s="2">
        <v>1392659.0</v>
      </c>
      <c r="H1220" s="1" t="s">
        <v>46</v>
      </c>
      <c r="I1220" s="1" t="s">
        <v>5</v>
      </c>
      <c r="J1220" s="5" t="str">
        <f>VLOOKUP(I1220,city,2,FALSE)</f>
        <v>Amsterdam</v>
      </c>
      <c r="K1220" s="1" t="s">
        <v>31</v>
      </c>
      <c r="L1220" s="5" t="str">
        <f>VLOOKUP(K1220,state,2,FALSE)</f>
        <v>North Holland</v>
      </c>
      <c r="M1220" s="2" t="s">
        <v>1579</v>
      </c>
      <c r="N1220" s="1" t="s">
        <v>92</v>
      </c>
      <c r="O1220" s="1">
        <v>52.3695706545318</v>
      </c>
      <c r="P1220" s="1">
        <v>4.92920414493835</v>
      </c>
      <c r="Q1220" s="1" t="s">
        <v>95</v>
      </c>
      <c r="R1220" s="1" t="s">
        <v>97</v>
      </c>
      <c r="S1220" s="1">
        <v>2.0</v>
      </c>
      <c r="T1220" s="1">
        <v>1.0</v>
      </c>
      <c r="U1220" s="1">
        <v>1.0</v>
      </c>
      <c r="V1220" s="1">
        <v>1.0</v>
      </c>
      <c r="W1220" s="1" t="s">
        <v>98</v>
      </c>
      <c r="X1220" s="6">
        <v>75.0</v>
      </c>
      <c r="Y1220" s="1">
        <v>1.0</v>
      </c>
      <c r="Z1220" s="1">
        <v>0.0</v>
      </c>
      <c r="AA1220" s="1">
        <v>2.0</v>
      </c>
      <c r="AB1220" s="5">
        <f t="shared" si="4"/>
        <v>0</v>
      </c>
      <c r="AC1220" s="8">
        <f t="shared" si="5"/>
        <v>75</v>
      </c>
      <c r="AD1220" s="8">
        <f t="shared" ref="AD1220:AE1220" si="1223">AC1220*AA1220</f>
        <v>150</v>
      </c>
      <c r="AE1220" s="8">
        <f t="shared" si="1223"/>
        <v>0</v>
      </c>
      <c r="AF1220" s="1" t="s">
        <v>141</v>
      </c>
      <c r="AG1220" s="1">
        <v>0.97</v>
      </c>
      <c r="AH1220" s="1">
        <v>0.0</v>
      </c>
    </row>
    <row r="1221">
      <c r="A1221" s="2">
        <v>2178991.0</v>
      </c>
      <c r="B1221" s="1" t="s">
        <v>1580</v>
      </c>
      <c r="C1221" s="1">
        <v>2012.0</v>
      </c>
      <c r="D1221" s="3" t="s">
        <v>628</v>
      </c>
      <c r="E1221" s="14">
        <f t="shared" si="2"/>
        <v>4/19/2012</v>
      </c>
      <c r="F1221" s="15">
        <f t="shared" si="3"/>
        <v>4.36652113378362</v>
      </c>
      <c r="G1221" s="2">
        <v>438688.0</v>
      </c>
      <c r="H1221" s="1" t="s">
        <v>89</v>
      </c>
      <c r="I1221" s="1" t="s">
        <v>5</v>
      </c>
      <c r="J1221" s="5" t="str">
        <f>VLOOKUP(I1221,city,2,FALSE)</f>
        <v>Amsterdam</v>
      </c>
      <c r="K1221" s="1" t="s">
        <v>6</v>
      </c>
      <c r="L1221" s="5" t="str">
        <f>VLOOKUP(K1221,state,2,FALSE)</f>
        <v>North Holland</v>
      </c>
      <c r="M1221" s="2">
        <v>1081.0</v>
      </c>
      <c r="N1221" s="1" t="s">
        <v>92</v>
      </c>
      <c r="O1221" s="1">
        <v>52.3245308074648</v>
      </c>
      <c r="P1221" s="1">
        <v>4.86469626928291</v>
      </c>
      <c r="Q1221" s="1" t="s">
        <v>154</v>
      </c>
      <c r="R1221" s="1" t="s">
        <v>97</v>
      </c>
      <c r="S1221" s="1">
        <v>7.0</v>
      </c>
      <c r="T1221" s="1">
        <v>1.0</v>
      </c>
      <c r="U1221" s="1">
        <v>4.0</v>
      </c>
      <c r="V1221" s="1">
        <v>5.0</v>
      </c>
      <c r="W1221" s="1" t="s">
        <v>98</v>
      </c>
      <c r="X1221" s="6">
        <v>200.0</v>
      </c>
      <c r="Y1221" s="1">
        <v>5.0</v>
      </c>
      <c r="Z1221" s="1">
        <v>0.0</v>
      </c>
      <c r="AA1221" s="1">
        <v>3.0</v>
      </c>
      <c r="AB1221" s="5">
        <f t="shared" si="4"/>
        <v>4</v>
      </c>
      <c r="AC1221" s="8">
        <f t="shared" si="5"/>
        <v>200</v>
      </c>
      <c r="AD1221" s="8">
        <f t="shared" ref="AD1221:AE1221" si="1224">AC1221*AA1221</f>
        <v>600</v>
      </c>
      <c r="AE1221" s="8">
        <f t="shared" si="1224"/>
        <v>2400</v>
      </c>
      <c r="AF1221" s="1" t="s">
        <v>115</v>
      </c>
      <c r="AG1221" s="1">
        <v>0.73</v>
      </c>
      <c r="AH1221" s="1">
        <v>2.0</v>
      </c>
      <c r="AI1221" s="1">
        <v>100.0</v>
      </c>
      <c r="AJ1221" s="1">
        <v>10.0</v>
      </c>
      <c r="AK1221" s="1">
        <v>10.0</v>
      </c>
      <c r="AL1221" s="1">
        <v>10.0</v>
      </c>
      <c r="AM1221" s="1">
        <v>10.0</v>
      </c>
      <c r="AN1221" s="1">
        <v>8.0</v>
      </c>
      <c r="AO1221" s="1">
        <v>10.0</v>
      </c>
    </row>
    <row r="1222">
      <c r="A1222" s="2">
        <v>2178991.0</v>
      </c>
      <c r="B1222" s="1" t="s">
        <v>1580</v>
      </c>
      <c r="C1222" s="1">
        <v>2012.0</v>
      </c>
      <c r="D1222" s="3" t="s">
        <v>628</v>
      </c>
      <c r="E1222" s="14">
        <f t="shared" si="2"/>
        <v>4/19/2012</v>
      </c>
      <c r="F1222" s="15">
        <f t="shared" si="3"/>
        <v>4.36652113378362</v>
      </c>
      <c r="G1222" s="2">
        <v>3952115.0</v>
      </c>
      <c r="H1222" s="1" t="s">
        <v>89</v>
      </c>
      <c r="I1222" s="1" t="s">
        <v>5</v>
      </c>
      <c r="J1222" s="5" t="str">
        <f>VLOOKUP(I1222,city,2,FALSE)</f>
        <v>Amsterdam</v>
      </c>
      <c r="K1222" s="1" t="s">
        <v>6</v>
      </c>
      <c r="L1222" s="5" t="str">
        <f>VLOOKUP(K1222,state,2,FALSE)</f>
        <v>North Holland</v>
      </c>
      <c r="M1222" s="2" t="s">
        <v>1581</v>
      </c>
      <c r="N1222" s="1" t="s">
        <v>92</v>
      </c>
      <c r="O1222" s="1">
        <v>52.3239335730741</v>
      </c>
      <c r="P1222" s="1">
        <v>4.86310478918749</v>
      </c>
      <c r="Q1222" s="1" t="s">
        <v>154</v>
      </c>
      <c r="R1222" s="1" t="s">
        <v>138</v>
      </c>
      <c r="S1222" s="1">
        <v>2.0</v>
      </c>
      <c r="T1222" s="1">
        <v>1.0</v>
      </c>
      <c r="U1222" s="1">
        <v>1.0</v>
      </c>
      <c r="V1222" s="1">
        <v>1.0</v>
      </c>
      <c r="W1222" s="1" t="s">
        <v>98</v>
      </c>
      <c r="X1222" s="6">
        <v>50.0</v>
      </c>
      <c r="Y1222" s="1">
        <v>0.0</v>
      </c>
      <c r="Z1222" s="1">
        <v>0.0</v>
      </c>
      <c r="AA1222" s="1">
        <v>2.0</v>
      </c>
      <c r="AB1222" s="5">
        <f t="shared" si="4"/>
        <v>14</v>
      </c>
      <c r="AC1222" s="8">
        <f t="shared" si="5"/>
        <v>50</v>
      </c>
      <c r="AD1222" s="8">
        <f t="shared" ref="AD1222:AE1222" si="1225">AC1222*AA1222</f>
        <v>100</v>
      </c>
      <c r="AE1222" s="8">
        <f t="shared" si="1225"/>
        <v>1400</v>
      </c>
      <c r="AF1222" s="1" t="s">
        <v>115</v>
      </c>
      <c r="AG1222" s="1">
        <v>0.75</v>
      </c>
      <c r="AH1222" s="1">
        <v>7.0</v>
      </c>
      <c r="AI1222" s="1">
        <v>91.0</v>
      </c>
      <c r="AJ1222" s="1">
        <v>9.0</v>
      </c>
      <c r="AK1222" s="1">
        <v>9.0</v>
      </c>
      <c r="AL1222" s="1">
        <v>10.0</v>
      </c>
      <c r="AM1222" s="1">
        <v>9.0</v>
      </c>
      <c r="AN1222" s="1">
        <v>9.0</v>
      </c>
      <c r="AO1222" s="1">
        <v>9.0</v>
      </c>
    </row>
    <row r="1223">
      <c r="A1223" s="2">
        <v>2181530.0</v>
      </c>
      <c r="B1223" s="1" t="s">
        <v>1582</v>
      </c>
      <c r="C1223" s="1">
        <v>2012.0</v>
      </c>
      <c r="D1223" s="3" t="s">
        <v>1583</v>
      </c>
      <c r="E1223" s="14">
        <f t="shared" si="2"/>
        <v>4/20/2012</v>
      </c>
      <c r="F1223" s="15">
        <f t="shared" si="3"/>
        <v>4.36378140775622</v>
      </c>
      <c r="G1223" s="2">
        <v>439097.0</v>
      </c>
      <c r="H1223" s="1" t="s">
        <v>41</v>
      </c>
      <c r="I1223" s="1" t="s">
        <v>5</v>
      </c>
      <c r="J1223" s="5" t="str">
        <f>VLOOKUP(I1223,city,2,FALSE)</f>
        <v>Amsterdam</v>
      </c>
      <c r="K1223" s="1" t="s">
        <v>6</v>
      </c>
      <c r="L1223" s="5" t="str">
        <f>VLOOKUP(K1223,state,2,FALSE)</f>
        <v>North Holland</v>
      </c>
      <c r="M1223" s="2"/>
      <c r="N1223" s="1" t="s">
        <v>92</v>
      </c>
      <c r="O1223" s="1">
        <v>52.3699375698693</v>
      </c>
      <c r="P1223" s="1">
        <v>4.86707408624347</v>
      </c>
      <c r="Q1223" s="1" t="s">
        <v>95</v>
      </c>
      <c r="R1223" s="1" t="s">
        <v>97</v>
      </c>
      <c r="S1223" s="1">
        <v>3.0</v>
      </c>
      <c r="T1223" s="1">
        <v>1.0</v>
      </c>
      <c r="U1223" s="1">
        <v>1.0</v>
      </c>
      <c r="V1223" s="1">
        <v>1.0</v>
      </c>
      <c r="W1223" s="1" t="s">
        <v>98</v>
      </c>
      <c r="X1223" s="6">
        <v>79.0</v>
      </c>
      <c r="Y1223" s="1">
        <v>2.0</v>
      </c>
      <c r="Z1223" s="1">
        <v>25.0</v>
      </c>
      <c r="AA1223" s="1">
        <v>2.0</v>
      </c>
      <c r="AB1223" s="5">
        <f t="shared" si="4"/>
        <v>48</v>
      </c>
      <c r="AC1223" s="8">
        <f t="shared" si="5"/>
        <v>79</v>
      </c>
      <c r="AD1223" s="8">
        <f t="shared" ref="AD1223:AE1223" si="1226">AC1223*AA1223</f>
        <v>158</v>
      </c>
      <c r="AE1223" s="8">
        <f t="shared" si="1226"/>
        <v>7584</v>
      </c>
      <c r="AF1223" s="1" t="s">
        <v>115</v>
      </c>
      <c r="AG1223" s="1">
        <v>0.76</v>
      </c>
      <c r="AH1223" s="1">
        <v>24.0</v>
      </c>
      <c r="AI1223" s="1">
        <v>97.0</v>
      </c>
      <c r="AJ1223" s="1">
        <v>10.0</v>
      </c>
      <c r="AK1223" s="1">
        <v>10.0</v>
      </c>
      <c r="AL1223" s="1">
        <v>10.0</v>
      </c>
      <c r="AM1223" s="1">
        <v>10.0</v>
      </c>
      <c r="AN1223" s="1">
        <v>10.0</v>
      </c>
      <c r="AO1223" s="1">
        <v>10.0</v>
      </c>
    </row>
    <row r="1224">
      <c r="A1224" s="2">
        <v>2182078.0</v>
      </c>
      <c r="B1224" s="1" t="s">
        <v>1584</v>
      </c>
      <c r="C1224" s="1">
        <v>2012.0</v>
      </c>
      <c r="D1224" s="3" t="s">
        <v>1583</v>
      </c>
      <c r="E1224" s="14">
        <f t="shared" si="2"/>
        <v>4/20/2012</v>
      </c>
      <c r="F1224" s="15">
        <f t="shared" si="3"/>
        <v>4.36378140775622</v>
      </c>
      <c r="G1224" s="2">
        <v>439240.0</v>
      </c>
      <c r="H1224" s="1" t="s">
        <v>35</v>
      </c>
      <c r="I1224" s="1" t="s">
        <v>5</v>
      </c>
      <c r="J1224" s="5" t="str">
        <f>VLOOKUP(I1224,city,2,FALSE)</f>
        <v>Amsterdam</v>
      </c>
      <c r="K1224" s="1" t="s">
        <v>6</v>
      </c>
      <c r="L1224" s="5" t="str">
        <f>VLOOKUP(K1224,state,2,FALSE)</f>
        <v>North Holland</v>
      </c>
      <c r="M1224" s="2">
        <v>1098.0</v>
      </c>
      <c r="N1224" s="1" t="s">
        <v>92</v>
      </c>
      <c r="O1224" s="1">
        <v>52.3584295276074</v>
      </c>
      <c r="P1224" s="1">
        <v>4.94313241481675</v>
      </c>
      <c r="Q1224" s="1" t="s">
        <v>95</v>
      </c>
      <c r="R1224" s="1" t="s">
        <v>97</v>
      </c>
      <c r="S1224" s="1">
        <v>4.0</v>
      </c>
      <c r="T1224" s="1">
        <v>1.0</v>
      </c>
      <c r="U1224" s="1">
        <v>2.0</v>
      </c>
      <c r="V1224" s="1">
        <v>2.0</v>
      </c>
      <c r="W1224" s="1" t="s">
        <v>98</v>
      </c>
      <c r="X1224" s="6">
        <v>94.0</v>
      </c>
      <c r="Y1224" s="1">
        <v>2.0</v>
      </c>
      <c r="Z1224" s="1">
        <v>25.0</v>
      </c>
      <c r="AA1224" s="1">
        <v>2.0</v>
      </c>
      <c r="AB1224" s="5">
        <f t="shared" si="4"/>
        <v>18</v>
      </c>
      <c r="AC1224" s="8">
        <f t="shared" si="5"/>
        <v>94</v>
      </c>
      <c r="AD1224" s="8">
        <f t="shared" ref="AD1224:AE1224" si="1227">AC1224*AA1224</f>
        <v>188</v>
      </c>
      <c r="AE1224" s="8">
        <f t="shared" si="1227"/>
        <v>3384</v>
      </c>
      <c r="AF1224" s="1" t="s">
        <v>187</v>
      </c>
      <c r="AG1224" s="1">
        <v>0.25</v>
      </c>
      <c r="AH1224" s="1">
        <v>9.0</v>
      </c>
      <c r="AI1224" s="1">
        <v>97.0</v>
      </c>
      <c r="AJ1224" s="1">
        <v>10.0</v>
      </c>
      <c r="AK1224" s="1">
        <v>9.0</v>
      </c>
      <c r="AL1224" s="1">
        <v>9.0</v>
      </c>
      <c r="AM1224" s="1">
        <v>10.0</v>
      </c>
      <c r="AN1224" s="1">
        <v>8.0</v>
      </c>
      <c r="AO1224" s="1">
        <v>8.0</v>
      </c>
    </row>
    <row r="1225">
      <c r="A1225" s="2">
        <v>2182947.0</v>
      </c>
      <c r="B1225" s="1" t="s">
        <v>1585</v>
      </c>
      <c r="C1225" s="1">
        <v>2012.0</v>
      </c>
      <c r="D1225" s="3" t="s">
        <v>1583</v>
      </c>
      <c r="E1225" s="14">
        <f t="shared" si="2"/>
        <v>4/20/2012</v>
      </c>
      <c r="F1225" s="15">
        <f t="shared" si="3"/>
        <v>4.36378140775622</v>
      </c>
      <c r="G1225" s="2">
        <v>442350.0</v>
      </c>
      <c r="H1225" s="1" t="s">
        <v>65</v>
      </c>
      <c r="I1225" s="1" t="s">
        <v>5</v>
      </c>
      <c r="J1225" s="5" t="str">
        <f>VLOOKUP(I1225,city,2,FALSE)</f>
        <v>Amsterdam</v>
      </c>
      <c r="K1225" s="1" t="s">
        <v>6</v>
      </c>
      <c r="L1225" s="5" t="str">
        <f>VLOOKUP(K1225,state,2,FALSE)</f>
        <v>North Holland</v>
      </c>
      <c r="M1225" s="2">
        <v>1055.0</v>
      </c>
      <c r="N1225" s="1" t="s">
        <v>92</v>
      </c>
      <c r="O1225" s="1">
        <v>52.3761871433994</v>
      </c>
      <c r="P1225" s="1">
        <v>4.84729680154897</v>
      </c>
      <c r="Q1225" s="1" t="s">
        <v>257</v>
      </c>
      <c r="R1225" s="1" t="s">
        <v>138</v>
      </c>
      <c r="S1225" s="1">
        <v>3.0</v>
      </c>
      <c r="T1225" s="1">
        <v>1.0</v>
      </c>
      <c r="U1225" s="1">
        <v>1.0</v>
      </c>
      <c r="V1225" s="1">
        <v>1.0</v>
      </c>
      <c r="W1225" s="1" t="s">
        <v>98</v>
      </c>
      <c r="X1225" s="6">
        <v>45.0</v>
      </c>
      <c r="Y1225" s="1">
        <v>1.0</v>
      </c>
      <c r="Z1225" s="1">
        <v>25.0</v>
      </c>
      <c r="AA1225" s="1">
        <v>1.0</v>
      </c>
      <c r="AB1225" s="5">
        <f t="shared" si="4"/>
        <v>540</v>
      </c>
      <c r="AC1225" s="8">
        <f t="shared" si="5"/>
        <v>70</v>
      </c>
      <c r="AD1225" s="8">
        <f t="shared" ref="AD1225:AE1225" si="1228">AC1225*AA1225</f>
        <v>70</v>
      </c>
      <c r="AE1225" s="8">
        <f t="shared" si="1228"/>
        <v>37800</v>
      </c>
      <c r="AF1225" s="1" t="s">
        <v>141</v>
      </c>
      <c r="AG1225" s="1">
        <v>1.0</v>
      </c>
      <c r="AH1225" s="1">
        <v>270.0</v>
      </c>
      <c r="AI1225" s="1">
        <v>95.0</v>
      </c>
      <c r="AJ1225" s="1">
        <v>10.0</v>
      </c>
      <c r="AK1225" s="1">
        <v>10.0</v>
      </c>
      <c r="AL1225" s="1">
        <v>10.0</v>
      </c>
      <c r="AM1225" s="1">
        <v>10.0</v>
      </c>
      <c r="AN1225" s="1">
        <v>9.0</v>
      </c>
      <c r="AO1225" s="1">
        <v>9.0</v>
      </c>
    </row>
    <row r="1226">
      <c r="A1226" s="2">
        <v>2185533.0</v>
      </c>
      <c r="B1226" s="1" t="s">
        <v>1586</v>
      </c>
      <c r="C1226" s="1">
        <v>2012.0</v>
      </c>
      <c r="D1226" s="3" t="s">
        <v>1583</v>
      </c>
      <c r="E1226" s="14">
        <f t="shared" si="2"/>
        <v>4/20/2012</v>
      </c>
      <c r="F1226" s="15">
        <f t="shared" si="3"/>
        <v>4.36378140775622</v>
      </c>
      <c r="G1226" s="2">
        <v>506934.0</v>
      </c>
      <c r="H1226" s="1" t="s">
        <v>63</v>
      </c>
      <c r="I1226" s="1" t="s">
        <v>5</v>
      </c>
      <c r="J1226" s="5" t="str">
        <f>VLOOKUP(I1226,city,2,FALSE)</f>
        <v>Amsterdam</v>
      </c>
      <c r="K1226" s="1" t="s">
        <v>6</v>
      </c>
      <c r="L1226" s="5" t="str">
        <f>VLOOKUP(K1226,state,2,FALSE)</f>
        <v>North Holland</v>
      </c>
      <c r="M1226" s="2">
        <v>1015.0</v>
      </c>
      <c r="N1226" s="1" t="s">
        <v>92</v>
      </c>
      <c r="O1226" s="1">
        <v>52.3760249593672</v>
      </c>
      <c r="P1226" s="1">
        <v>4.88044315338944</v>
      </c>
      <c r="Q1226" s="1" t="s">
        <v>95</v>
      </c>
      <c r="R1226" s="1" t="s">
        <v>97</v>
      </c>
      <c r="S1226" s="1">
        <v>4.0</v>
      </c>
      <c r="T1226" s="1">
        <v>1.5</v>
      </c>
      <c r="U1226" s="1">
        <v>2.0</v>
      </c>
      <c r="V1226" s="1">
        <v>4.0</v>
      </c>
      <c r="W1226" s="1" t="s">
        <v>98</v>
      </c>
      <c r="X1226" s="6">
        <v>150.0</v>
      </c>
      <c r="Y1226" s="1">
        <v>2.0</v>
      </c>
      <c r="Z1226" s="1">
        <v>35.0</v>
      </c>
      <c r="AA1226" s="1">
        <v>2.0</v>
      </c>
      <c r="AB1226" s="5">
        <f t="shared" si="4"/>
        <v>2</v>
      </c>
      <c r="AC1226" s="8">
        <f t="shared" si="5"/>
        <v>150</v>
      </c>
      <c r="AD1226" s="8">
        <f t="shared" ref="AD1226:AE1226" si="1229">AC1226*AA1226</f>
        <v>300</v>
      </c>
      <c r="AE1226" s="8">
        <f t="shared" si="1229"/>
        <v>600</v>
      </c>
      <c r="AF1226" s="1" t="s">
        <v>115</v>
      </c>
      <c r="AG1226" s="1">
        <v>0.89</v>
      </c>
      <c r="AH1226" s="1">
        <v>1.0</v>
      </c>
      <c r="AI1226" s="1">
        <v>100.0</v>
      </c>
      <c r="AJ1226" s="1">
        <v>10.0</v>
      </c>
      <c r="AK1226" s="1">
        <v>10.0</v>
      </c>
      <c r="AL1226" s="1">
        <v>10.0</v>
      </c>
      <c r="AM1226" s="1">
        <v>10.0</v>
      </c>
      <c r="AN1226" s="1">
        <v>10.0</v>
      </c>
      <c r="AO1226" s="1">
        <v>10.0</v>
      </c>
    </row>
    <row r="1227">
      <c r="A1227" s="2">
        <v>2189488.0</v>
      </c>
      <c r="B1227" s="1" t="s">
        <v>1587</v>
      </c>
      <c r="C1227" s="1">
        <v>2012.0</v>
      </c>
      <c r="D1227" s="3" t="s">
        <v>1588</v>
      </c>
      <c r="E1227" s="14">
        <f t="shared" si="2"/>
        <v>4/21/2012</v>
      </c>
      <c r="F1227" s="15">
        <f t="shared" si="3"/>
        <v>4.36104168172883</v>
      </c>
      <c r="G1227" s="2">
        <v>4290670.0</v>
      </c>
      <c r="H1227" s="1" t="s">
        <v>41</v>
      </c>
      <c r="I1227" s="1" t="s">
        <v>5</v>
      </c>
      <c r="J1227" s="5" t="str">
        <f>VLOOKUP(I1227,city,2,FALSE)</f>
        <v>Amsterdam</v>
      </c>
      <c r="K1227" s="1" t="s">
        <v>6</v>
      </c>
      <c r="L1227" s="5" t="str">
        <f>VLOOKUP(K1227,state,2,FALSE)</f>
        <v>North Holland</v>
      </c>
      <c r="M1227" s="2">
        <v>1053.0</v>
      </c>
      <c r="N1227" s="1" t="s">
        <v>92</v>
      </c>
      <c r="O1227" s="1">
        <v>52.3677450267944</v>
      </c>
      <c r="P1227" s="1">
        <v>4.87714260799146</v>
      </c>
      <c r="Q1227" s="1" t="s">
        <v>95</v>
      </c>
      <c r="R1227" s="1" t="s">
        <v>97</v>
      </c>
      <c r="S1227" s="1">
        <v>2.0</v>
      </c>
      <c r="T1227" s="1">
        <v>1.0</v>
      </c>
      <c r="U1227" s="1">
        <v>1.0</v>
      </c>
      <c r="V1227" s="1">
        <v>2.0</v>
      </c>
      <c r="W1227" s="1" t="s">
        <v>98</v>
      </c>
      <c r="X1227" s="6">
        <v>75.0</v>
      </c>
      <c r="Y1227" s="1">
        <v>1.0</v>
      </c>
      <c r="Z1227" s="1">
        <v>0.0</v>
      </c>
      <c r="AA1227" s="1">
        <v>2.0</v>
      </c>
      <c r="AB1227" s="5">
        <f t="shared" si="4"/>
        <v>0</v>
      </c>
      <c r="AC1227" s="8">
        <f t="shared" si="5"/>
        <v>75</v>
      </c>
      <c r="AD1227" s="8">
        <f t="shared" ref="AD1227:AE1227" si="1230">AC1227*AA1227</f>
        <v>150</v>
      </c>
      <c r="AE1227" s="8">
        <f t="shared" si="1230"/>
        <v>0</v>
      </c>
      <c r="AF1227" s="1" t="s">
        <v>159</v>
      </c>
      <c r="AG1227" s="1" t="s">
        <v>159</v>
      </c>
      <c r="AH1227" s="1">
        <v>0.0</v>
      </c>
    </row>
    <row r="1228">
      <c r="A1228" s="2">
        <v>2189937.0</v>
      </c>
      <c r="B1228" s="1" t="s">
        <v>1589</v>
      </c>
      <c r="C1228" s="1">
        <v>2012.0</v>
      </c>
      <c r="D1228" s="3" t="s">
        <v>1588</v>
      </c>
      <c r="E1228" s="14">
        <f t="shared" si="2"/>
        <v>4/21/2012</v>
      </c>
      <c r="F1228" s="15">
        <f t="shared" si="3"/>
        <v>4.36104168172883</v>
      </c>
      <c r="G1228" s="2">
        <v>1843240.0</v>
      </c>
      <c r="H1228" s="1" t="s">
        <v>70</v>
      </c>
      <c r="I1228" s="1" t="s">
        <v>5</v>
      </c>
      <c r="J1228" s="5" t="str">
        <f>VLOOKUP(I1228,city,2,FALSE)</f>
        <v>Amsterdam</v>
      </c>
      <c r="K1228" s="1" t="s">
        <v>6</v>
      </c>
      <c r="L1228" s="5" t="str">
        <f>VLOOKUP(K1228,state,2,FALSE)</f>
        <v>North Holland</v>
      </c>
      <c r="M1228" s="2">
        <v>1073.0</v>
      </c>
      <c r="N1228" s="1" t="s">
        <v>92</v>
      </c>
      <c r="O1228" s="1">
        <v>52.3571784525176</v>
      </c>
      <c r="P1228" s="1">
        <v>4.89457596108473</v>
      </c>
      <c r="Q1228" s="1" t="s">
        <v>95</v>
      </c>
      <c r="R1228" s="1" t="s">
        <v>97</v>
      </c>
      <c r="S1228" s="1">
        <v>4.0</v>
      </c>
      <c r="T1228" s="1">
        <v>1.0</v>
      </c>
      <c r="U1228" s="1">
        <v>1.0</v>
      </c>
      <c r="V1228" s="1">
        <v>2.0</v>
      </c>
      <c r="W1228" s="1" t="s">
        <v>98</v>
      </c>
      <c r="X1228" s="6">
        <v>49.0</v>
      </c>
      <c r="Y1228" s="1">
        <v>2.0</v>
      </c>
      <c r="Z1228" s="1">
        <v>25.0</v>
      </c>
      <c r="AA1228" s="1">
        <v>2.0</v>
      </c>
      <c r="AB1228" s="5">
        <f t="shared" si="4"/>
        <v>54</v>
      </c>
      <c r="AC1228" s="8">
        <f t="shared" si="5"/>
        <v>49</v>
      </c>
      <c r="AD1228" s="8">
        <f t="shared" ref="AD1228:AE1228" si="1231">AC1228*AA1228</f>
        <v>98</v>
      </c>
      <c r="AE1228" s="8">
        <f t="shared" si="1231"/>
        <v>5292</v>
      </c>
      <c r="AF1228" s="1" t="s">
        <v>144</v>
      </c>
      <c r="AG1228" s="1">
        <v>0.8</v>
      </c>
      <c r="AH1228" s="1">
        <v>27.0</v>
      </c>
      <c r="AI1228" s="1">
        <v>91.0</v>
      </c>
      <c r="AJ1228" s="1">
        <v>9.0</v>
      </c>
      <c r="AK1228" s="1">
        <v>8.0</v>
      </c>
      <c r="AL1228" s="1">
        <v>9.0</v>
      </c>
      <c r="AM1228" s="1">
        <v>10.0</v>
      </c>
      <c r="AN1228" s="1">
        <v>9.0</v>
      </c>
      <c r="AO1228" s="1">
        <v>9.0</v>
      </c>
    </row>
    <row r="1229">
      <c r="A1229" s="2">
        <v>2191037.0</v>
      </c>
      <c r="B1229" s="1" t="s">
        <v>1590</v>
      </c>
      <c r="C1229" s="1">
        <v>2012.0</v>
      </c>
      <c r="D1229" s="3" t="s">
        <v>1588</v>
      </c>
      <c r="E1229" s="14">
        <f t="shared" si="2"/>
        <v>4/21/2012</v>
      </c>
      <c r="F1229" s="15">
        <f t="shared" si="3"/>
        <v>4.36104168172883</v>
      </c>
      <c r="G1229" s="2">
        <v>4891002.0</v>
      </c>
      <c r="H1229" s="1" t="s">
        <v>87</v>
      </c>
      <c r="I1229" s="1" t="s">
        <v>5</v>
      </c>
      <c r="J1229" s="5" t="str">
        <f>VLOOKUP(I1229,city,2,FALSE)</f>
        <v>Amsterdam</v>
      </c>
      <c r="K1229" s="1" t="s">
        <v>31</v>
      </c>
      <c r="L1229" s="5" t="str">
        <f>VLOOKUP(K1229,state,2,FALSE)</f>
        <v>North Holland</v>
      </c>
      <c r="M1229" s="2" t="s">
        <v>1591</v>
      </c>
      <c r="N1229" s="1" t="s">
        <v>92</v>
      </c>
      <c r="O1229" s="1">
        <v>52.3654459062379</v>
      </c>
      <c r="P1229" s="1">
        <v>4.8048425353428</v>
      </c>
      <c r="Q1229" s="1" t="s">
        <v>95</v>
      </c>
      <c r="R1229" s="1" t="s">
        <v>138</v>
      </c>
      <c r="S1229" s="1">
        <v>2.0</v>
      </c>
      <c r="T1229" s="1">
        <v>1.0</v>
      </c>
      <c r="U1229" s="1">
        <v>1.0</v>
      </c>
      <c r="V1229" s="1">
        <v>1.0</v>
      </c>
      <c r="W1229" s="1" t="s">
        <v>98</v>
      </c>
      <c r="X1229" s="6">
        <v>49.0</v>
      </c>
      <c r="Y1229" s="1">
        <v>1.0</v>
      </c>
      <c r="Z1229" s="1">
        <v>0.0</v>
      </c>
      <c r="AA1229" s="1">
        <v>1.0</v>
      </c>
      <c r="AB1229" s="5">
        <f t="shared" si="4"/>
        <v>0</v>
      </c>
      <c r="AC1229" s="8">
        <f t="shared" si="5"/>
        <v>49</v>
      </c>
      <c r="AD1229" s="8">
        <f t="shared" ref="AD1229:AE1229" si="1232">AC1229*AA1229</f>
        <v>49</v>
      </c>
      <c r="AE1229" s="8">
        <f t="shared" si="1232"/>
        <v>0</v>
      </c>
      <c r="AF1229" s="1" t="s">
        <v>159</v>
      </c>
      <c r="AG1229" s="1" t="s">
        <v>159</v>
      </c>
      <c r="AH1229" s="1">
        <v>0.0</v>
      </c>
    </row>
    <row r="1230">
      <c r="A1230" s="2">
        <v>2191136.0</v>
      </c>
      <c r="B1230" s="1" t="s">
        <v>193</v>
      </c>
      <c r="C1230" s="1">
        <v>2012.0</v>
      </c>
      <c r="D1230" s="3" t="s">
        <v>1588</v>
      </c>
      <c r="E1230" s="14">
        <f t="shared" si="2"/>
        <v>4/21/2012</v>
      </c>
      <c r="F1230" s="15">
        <f t="shared" si="3"/>
        <v>4.36104168176052</v>
      </c>
      <c r="G1230" s="2">
        <v>440992.0</v>
      </c>
      <c r="H1230" s="1" t="s">
        <v>67</v>
      </c>
      <c r="I1230" s="1" t="s">
        <v>5</v>
      </c>
      <c r="J1230" s="5" t="str">
        <f>VLOOKUP(I1230,city,2,FALSE)</f>
        <v>Amsterdam</v>
      </c>
      <c r="K1230" s="1" t="s">
        <v>6</v>
      </c>
      <c r="L1230" s="5" t="str">
        <f>VLOOKUP(K1230,state,2,FALSE)</f>
        <v>North Holland</v>
      </c>
      <c r="M1230" s="2" t="s">
        <v>1592</v>
      </c>
      <c r="N1230" s="1" t="s">
        <v>92</v>
      </c>
      <c r="O1230" s="1">
        <v>52.3427859941292</v>
      </c>
      <c r="P1230" s="1">
        <v>4.84984865125499</v>
      </c>
      <c r="Q1230" s="1" t="s">
        <v>154</v>
      </c>
      <c r="R1230" s="1" t="s">
        <v>97</v>
      </c>
      <c r="S1230" s="1">
        <v>4.0</v>
      </c>
      <c r="T1230" s="1">
        <v>1.0</v>
      </c>
      <c r="U1230" s="1">
        <v>2.0</v>
      </c>
      <c r="V1230" s="1">
        <v>2.0</v>
      </c>
      <c r="W1230" s="1" t="s">
        <v>98</v>
      </c>
      <c r="X1230" s="6">
        <v>135.0</v>
      </c>
      <c r="Y1230" s="1">
        <v>4.0</v>
      </c>
      <c r="Z1230" s="1">
        <v>0.0</v>
      </c>
      <c r="AA1230" s="1">
        <v>3.0</v>
      </c>
      <c r="AB1230" s="5">
        <f t="shared" si="4"/>
        <v>54</v>
      </c>
      <c r="AC1230" s="8">
        <f t="shared" si="5"/>
        <v>135</v>
      </c>
      <c r="AD1230" s="8">
        <f t="shared" ref="AD1230:AE1230" si="1233">AC1230*AA1230</f>
        <v>405</v>
      </c>
      <c r="AE1230" s="8">
        <f t="shared" si="1233"/>
        <v>21870</v>
      </c>
      <c r="AF1230" s="1" t="s">
        <v>144</v>
      </c>
      <c r="AG1230" s="1">
        <v>1.0</v>
      </c>
      <c r="AH1230" s="1">
        <v>27.0</v>
      </c>
      <c r="AI1230" s="1">
        <v>96.0</v>
      </c>
      <c r="AJ1230" s="1">
        <v>10.0</v>
      </c>
      <c r="AK1230" s="1">
        <v>10.0</v>
      </c>
      <c r="AL1230" s="1">
        <v>10.0</v>
      </c>
      <c r="AM1230" s="1">
        <v>10.0</v>
      </c>
      <c r="AN1230" s="1">
        <v>9.0</v>
      </c>
      <c r="AO1230" s="1">
        <v>9.0</v>
      </c>
    </row>
    <row r="1231">
      <c r="A1231" s="2">
        <v>2193379.0</v>
      </c>
      <c r="B1231" s="1" t="s">
        <v>1593</v>
      </c>
      <c r="C1231" s="1">
        <v>2012.0</v>
      </c>
      <c r="D1231" s="3" t="s">
        <v>1594</v>
      </c>
      <c r="E1231" s="14">
        <f t="shared" si="2"/>
        <v>4/22/2012</v>
      </c>
      <c r="F1231" s="15">
        <f t="shared" si="3"/>
        <v>4.35830195573313</v>
      </c>
      <c r="G1231" s="2">
        <v>2567754.0</v>
      </c>
      <c r="H1231" s="1" t="s">
        <v>70</v>
      </c>
      <c r="I1231" s="1" t="s">
        <v>5</v>
      </c>
      <c r="J1231" s="5" t="str">
        <f>VLOOKUP(I1231,city,2,FALSE)</f>
        <v>Amsterdam</v>
      </c>
      <c r="K1231" s="1" t="s">
        <v>6</v>
      </c>
      <c r="L1231" s="5" t="str">
        <f>VLOOKUP(K1231,state,2,FALSE)</f>
        <v>North Holland</v>
      </c>
      <c r="M1231" s="2" t="s">
        <v>1595</v>
      </c>
      <c r="N1231" s="1" t="s">
        <v>92</v>
      </c>
      <c r="O1231" s="1">
        <v>52.3551899879955</v>
      </c>
      <c r="P1231" s="1">
        <v>4.89893894893614</v>
      </c>
      <c r="Q1231" s="1" t="s">
        <v>95</v>
      </c>
      <c r="R1231" s="1" t="s">
        <v>97</v>
      </c>
      <c r="S1231" s="1">
        <v>2.0</v>
      </c>
      <c r="T1231" s="1">
        <v>1.0</v>
      </c>
      <c r="U1231" s="1">
        <v>1.0</v>
      </c>
      <c r="V1231" s="1">
        <v>1.0</v>
      </c>
      <c r="W1231" s="1" t="s">
        <v>98</v>
      </c>
      <c r="X1231" s="6">
        <v>73.0</v>
      </c>
      <c r="Y1231" s="1">
        <v>1.0</v>
      </c>
      <c r="Z1231" s="1">
        <v>0.0</v>
      </c>
      <c r="AA1231" s="1">
        <v>1.0</v>
      </c>
      <c r="AB1231" s="5">
        <f t="shared" si="4"/>
        <v>48</v>
      </c>
      <c r="AC1231" s="8">
        <f t="shared" si="5"/>
        <v>73</v>
      </c>
      <c r="AD1231" s="8">
        <f t="shared" ref="AD1231:AE1231" si="1234">AC1231*AA1231</f>
        <v>73</v>
      </c>
      <c r="AE1231" s="8">
        <f t="shared" si="1234"/>
        <v>3504</v>
      </c>
      <c r="AF1231" s="1" t="s">
        <v>141</v>
      </c>
      <c r="AG1231" s="1">
        <v>1.0</v>
      </c>
      <c r="AH1231" s="1">
        <v>24.0</v>
      </c>
      <c r="AI1231" s="1">
        <v>97.0</v>
      </c>
      <c r="AJ1231" s="1">
        <v>10.0</v>
      </c>
      <c r="AK1231" s="1">
        <v>9.0</v>
      </c>
      <c r="AL1231" s="1">
        <v>10.0</v>
      </c>
      <c r="AM1231" s="1">
        <v>10.0</v>
      </c>
      <c r="AN1231" s="1">
        <v>9.0</v>
      </c>
      <c r="AO1231" s="1">
        <v>10.0</v>
      </c>
    </row>
    <row r="1232">
      <c r="A1232" s="2">
        <v>2193528.0</v>
      </c>
      <c r="B1232" s="1" t="s">
        <v>1596</v>
      </c>
      <c r="C1232" s="1">
        <v>2012.0</v>
      </c>
      <c r="D1232" s="3" t="s">
        <v>1594</v>
      </c>
      <c r="E1232" s="14">
        <f t="shared" si="2"/>
        <v>4/22/2012</v>
      </c>
      <c r="F1232" s="15">
        <f t="shared" si="3"/>
        <v>4.35830195573313</v>
      </c>
      <c r="G1232" s="2">
        <v>484179.0</v>
      </c>
      <c r="H1232" s="1" t="s">
        <v>70</v>
      </c>
      <c r="I1232" s="1" t="s">
        <v>5</v>
      </c>
      <c r="J1232" s="5" t="str">
        <f>VLOOKUP(I1232,city,2,FALSE)</f>
        <v>Amsterdam</v>
      </c>
      <c r="K1232" s="1" t="s">
        <v>6</v>
      </c>
      <c r="L1232" s="5" t="str">
        <f>VLOOKUP(K1232,state,2,FALSE)</f>
        <v>North Holland</v>
      </c>
      <c r="M1232" s="2">
        <v>1073.0</v>
      </c>
      <c r="N1232" s="1" t="s">
        <v>92</v>
      </c>
      <c r="O1232" s="1">
        <v>52.3571830811458</v>
      </c>
      <c r="P1232" s="1">
        <v>4.8956775308545</v>
      </c>
      <c r="Q1232" s="1" t="s">
        <v>95</v>
      </c>
      <c r="R1232" s="1" t="s">
        <v>97</v>
      </c>
      <c r="S1232" s="1">
        <v>2.0</v>
      </c>
      <c r="T1232" s="1">
        <v>1.0</v>
      </c>
      <c r="U1232" s="1">
        <v>1.0</v>
      </c>
      <c r="V1232" s="1">
        <v>1.0</v>
      </c>
      <c r="W1232" s="1" t="s">
        <v>98</v>
      </c>
      <c r="X1232" s="6">
        <v>85.0</v>
      </c>
      <c r="Y1232" s="1">
        <v>2.0</v>
      </c>
      <c r="Z1232" s="1">
        <v>50.0</v>
      </c>
      <c r="AA1232" s="1">
        <v>5.0</v>
      </c>
      <c r="AB1232" s="5">
        <f t="shared" si="4"/>
        <v>40</v>
      </c>
      <c r="AC1232" s="8">
        <f t="shared" si="5"/>
        <v>85</v>
      </c>
      <c r="AD1232" s="8">
        <f t="shared" ref="AD1232:AE1232" si="1235">AC1232*AA1232</f>
        <v>425</v>
      </c>
      <c r="AE1232" s="8">
        <f t="shared" si="1235"/>
        <v>17000</v>
      </c>
      <c r="AF1232" s="1" t="s">
        <v>141</v>
      </c>
      <c r="AG1232" s="1">
        <v>0.95</v>
      </c>
      <c r="AH1232" s="1">
        <v>20.0</v>
      </c>
      <c r="AI1232" s="1">
        <v>94.0</v>
      </c>
      <c r="AJ1232" s="1">
        <v>9.0</v>
      </c>
      <c r="AK1232" s="1">
        <v>8.0</v>
      </c>
      <c r="AL1232" s="1">
        <v>10.0</v>
      </c>
      <c r="AM1232" s="1">
        <v>10.0</v>
      </c>
      <c r="AN1232" s="1">
        <v>10.0</v>
      </c>
      <c r="AO1232" s="1">
        <v>9.0</v>
      </c>
    </row>
    <row r="1233">
      <c r="A1233" s="2">
        <v>2193861.0</v>
      </c>
      <c r="B1233" s="1" t="s">
        <v>178</v>
      </c>
      <c r="C1233" s="1">
        <v>2012.0</v>
      </c>
      <c r="D1233" s="3" t="s">
        <v>1594</v>
      </c>
      <c r="E1233" s="14">
        <f t="shared" si="2"/>
        <v>4/22/2012</v>
      </c>
      <c r="F1233" s="15">
        <f t="shared" si="3"/>
        <v>4.35830195573313</v>
      </c>
      <c r="G1233" s="2">
        <v>441424.0</v>
      </c>
      <c r="H1233" s="1" t="s">
        <v>35</v>
      </c>
      <c r="I1233" s="1" t="s">
        <v>5</v>
      </c>
      <c r="J1233" s="5" t="str">
        <f>VLOOKUP(I1233,city,2,FALSE)</f>
        <v>Amsterdam</v>
      </c>
      <c r="K1233" s="1" t="s">
        <v>6</v>
      </c>
      <c r="L1233" s="5" t="str">
        <f>VLOOKUP(K1233,state,2,FALSE)</f>
        <v>North Holland</v>
      </c>
      <c r="M1233" s="2">
        <v>1019.0</v>
      </c>
      <c r="N1233" s="1" t="s">
        <v>92</v>
      </c>
      <c r="O1233" s="1">
        <v>52.3737868538463</v>
      </c>
      <c r="P1233" s="1">
        <v>4.94488212249846</v>
      </c>
      <c r="Q1233" s="1" t="s">
        <v>154</v>
      </c>
      <c r="R1233" s="1" t="s">
        <v>97</v>
      </c>
      <c r="S1233" s="1">
        <v>6.0</v>
      </c>
      <c r="T1233" s="1">
        <v>1.0</v>
      </c>
      <c r="U1233" s="1">
        <v>3.0</v>
      </c>
      <c r="V1233" s="1">
        <v>4.0</v>
      </c>
      <c r="W1233" s="1" t="s">
        <v>98</v>
      </c>
      <c r="X1233" s="6">
        <v>165.0</v>
      </c>
      <c r="Y1233" s="1">
        <v>4.0</v>
      </c>
      <c r="Z1233" s="1">
        <v>20.0</v>
      </c>
      <c r="AA1233" s="1">
        <v>3.0</v>
      </c>
      <c r="AB1233" s="5">
        <f t="shared" si="4"/>
        <v>14</v>
      </c>
      <c r="AC1233" s="8">
        <f t="shared" si="5"/>
        <v>165</v>
      </c>
      <c r="AD1233" s="8">
        <f t="shared" ref="AD1233:AE1233" si="1236">AC1233*AA1233</f>
        <v>495</v>
      </c>
      <c r="AE1233" s="8">
        <f t="shared" si="1236"/>
        <v>6930</v>
      </c>
      <c r="AF1233" s="1" t="s">
        <v>144</v>
      </c>
      <c r="AG1233" s="1">
        <v>0.9</v>
      </c>
      <c r="AH1233" s="1">
        <v>7.0</v>
      </c>
      <c r="AI1233" s="1">
        <v>93.0</v>
      </c>
      <c r="AJ1233" s="1">
        <v>9.0</v>
      </c>
      <c r="AK1233" s="1">
        <v>8.0</v>
      </c>
      <c r="AL1233" s="1">
        <v>9.0</v>
      </c>
      <c r="AM1233" s="1">
        <v>9.0</v>
      </c>
      <c r="AN1233" s="1">
        <v>9.0</v>
      </c>
      <c r="AO1233" s="1">
        <v>9.0</v>
      </c>
    </row>
    <row r="1234">
      <c r="A1234" s="2">
        <v>2194347.0</v>
      </c>
      <c r="B1234" s="1" t="s">
        <v>866</v>
      </c>
      <c r="C1234" s="1">
        <v>2012.0</v>
      </c>
      <c r="D1234" s="3" t="s">
        <v>1594</v>
      </c>
      <c r="E1234" s="14">
        <f t="shared" si="2"/>
        <v>4/22/2012</v>
      </c>
      <c r="F1234" s="15">
        <f t="shared" si="3"/>
        <v>4.35830195573313</v>
      </c>
      <c r="G1234" s="2">
        <v>5741450.0</v>
      </c>
      <c r="H1234" s="1" t="s">
        <v>63</v>
      </c>
      <c r="I1234" s="1" t="s">
        <v>5</v>
      </c>
      <c r="J1234" s="5" t="str">
        <f>VLOOKUP(I1234,city,2,FALSE)</f>
        <v>Amsterdam</v>
      </c>
      <c r="K1234" s="1" t="s">
        <v>31</v>
      </c>
      <c r="L1234" s="5" t="str">
        <f>VLOOKUP(K1234,state,2,FALSE)</f>
        <v>North Holland</v>
      </c>
      <c r="M1234" s="2" t="s">
        <v>1597</v>
      </c>
      <c r="N1234" s="1" t="s">
        <v>92</v>
      </c>
      <c r="O1234" s="1">
        <v>52.3772460706121</v>
      </c>
      <c r="P1234" s="1">
        <v>4.8841490899443</v>
      </c>
      <c r="Q1234" s="1" t="s">
        <v>154</v>
      </c>
      <c r="R1234" s="1" t="s">
        <v>97</v>
      </c>
      <c r="S1234" s="1">
        <v>2.0</v>
      </c>
      <c r="T1234" s="1">
        <v>1.0</v>
      </c>
      <c r="U1234" s="1">
        <v>1.0</v>
      </c>
      <c r="V1234" s="1">
        <v>1.0</v>
      </c>
      <c r="W1234" s="1" t="s">
        <v>98</v>
      </c>
      <c r="X1234" s="6">
        <v>150.0</v>
      </c>
      <c r="Y1234" s="1">
        <v>1.0</v>
      </c>
      <c r="Z1234" s="1">
        <v>25.0</v>
      </c>
      <c r="AA1234" s="1">
        <v>3.0</v>
      </c>
      <c r="AB1234" s="5">
        <f t="shared" si="4"/>
        <v>0</v>
      </c>
      <c r="AC1234" s="8">
        <f t="shared" si="5"/>
        <v>175</v>
      </c>
      <c r="AD1234" s="8">
        <f t="shared" ref="AD1234:AE1234" si="1237">AC1234*AA1234</f>
        <v>525</v>
      </c>
      <c r="AE1234" s="8">
        <f t="shared" si="1237"/>
        <v>0</v>
      </c>
      <c r="AF1234" s="1" t="s">
        <v>144</v>
      </c>
      <c r="AG1234" s="1">
        <v>0.89</v>
      </c>
      <c r="AH1234" s="1">
        <v>0.0</v>
      </c>
    </row>
    <row r="1235">
      <c r="A1235" s="2">
        <v>2196820.0</v>
      </c>
      <c r="B1235" s="1" t="s">
        <v>1598</v>
      </c>
      <c r="C1235" s="1">
        <v>2012.0</v>
      </c>
      <c r="D1235" s="3" t="s">
        <v>1594</v>
      </c>
      <c r="E1235" s="14">
        <f t="shared" si="2"/>
        <v>4/22/2012</v>
      </c>
      <c r="F1235" s="15">
        <f t="shared" si="3"/>
        <v>4.35830195576484</v>
      </c>
      <c r="G1235" s="2">
        <v>442105.0</v>
      </c>
      <c r="H1235" s="1" t="s">
        <v>41</v>
      </c>
      <c r="I1235" s="1" t="s">
        <v>5</v>
      </c>
      <c r="J1235" s="5" t="str">
        <f>VLOOKUP(I1235,city,2,FALSE)</f>
        <v>Amsterdam</v>
      </c>
      <c r="K1235" s="1" t="s">
        <v>6</v>
      </c>
      <c r="L1235" s="5" t="str">
        <f>VLOOKUP(K1235,state,2,FALSE)</f>
        <v>North Holland</v>
      </c>
      <c r="M1235" s="2">
        <v>1053.0</v>
      </c>
      <c r="N1235" s="1" t="s">
        <v>92</v>
      </c>
      <c r="O1235" s="1">
        <v>52.3720225110862</v>
      </c>
      <c r="P1235" s="1">
        <v>4.87093115047771</v>
      </c>
      <c r="Q1235" s="1" t="s">
        <v>95</v>
      </c>
      <c r="R1235" s="1" t="s">
        <v>97</v>
      </c>
      <c r="S1235" s="1">
        <v>4.0</v>
      </c>
      <c r="T1235" s="1">
        <v>1.0</v>
      </c>
      <c r="U1235" s="1">
        <v>2.0</v>
      </c>
      <c r="V1235" s="1">
        <v>2.0</v>
      </c>
      <c r="W1235" s="1" t="s">
        <v>98</v>
      </c>
      <c r="X1235" s="6">
        <v>200.0</v>
      </c>
      <c r="Y1235" s="1">
        <v>2.0</v>
      </c>
      <c r="Z1235" s="1">
        <v>25.0</v>
      </c>
      <c r="AA1235" s="1">
        <v>3.0</v>
      </c>
      <c r="AB1235" s="5">
        <f t="shared" si="4"/>
        <v>82</v>
      </c>
      <c r="AC1235" s="8">
        <f t="shared" si="5"/>
        <v>200</v>
      </c>
      <c r="AD1235" s="8">
        <f t="shared" ref="AD1235:AE1235" si="1238">AC1235*AA1235</f>
        <v>600</v>
      </c>
      <c r="AE1235" s="8">
        <f t="shared" si="1238"/>
        <v>49200</v>
      </c>
      <c r="AF1235" s="1" t="s">
        <v>141</v>
      </c>
      <c r="AG1235" s="1">
        <v>1.0</v>
      </c>
      <c r="AH1235" s="1">
        <v>41.0</v>
      </c>
      <c r="AI1235" s="1">
        <v>99.0</v>
      </c>
      <c r="AJ1235" s="1">
        <v>10.0</v>
      </c>
      <c r="AK1235" s="1">
        <v>10.0</v>
      </c>
      <c r="AL1235" s="1">
        <v>10.0</v>
      </c>
      <c r="AM1235" s="1">
        <v>10.0</v>
      </c>
      <c r="AN1235" s="1">
        <v>10.0</v>
      </c>
      <c r="AO1235" s="1">
        <v>10.0</v>
      </c>
    </row>
    <row r="1236">
      <c r="A1236" s="2">
        <v>2197261.0</v>
      </c>
      <c r="B1236" s="1" t="s">
        <v>1475</v>
      </c>
      <c r="C1236" s="1">
        <v>2012.0</v>
      </c>
      <c r="D1236" s="3" t="s">
        <v>1594</v>
      </c>
      <c r="E1236" s="14">
        <f t="shared" si="2"/>
        <v>4/22/2012</v>
      </c>
      <c r="F1236" s="15">
        <f t="shared" si="3"/>
        <v>4.35830195576484</v>
      </c>
      <c r="G1236" s="2">
        <v>2859718.0</v>
      </c>
      <c r="H1236" s="1" t="s">
        <v>7</v>
      </c>
      <c r="I1236" s="1" t="s">
        <v>5</v>
      </c>
      <c r="J1236" s="5" t="str">
        <f>VLOOKUP(I1236,city,2,FALSE)</f>
        <v>Amsterdam</v>
      </c>
      <c r="K1236" s="1" t="s">
        <v>6</v>
      </c>
      <c r="L1236" s="5" t="str">
        <f>VLOOKUP(K1236,state,2,FALSE)</f>
        <v>North Holland</v>
      </c>
      <c r="M1236" s="2" t="s">
        <v>1599</v>
      </c>
      <c r="N1236" s="1" t="s">
        <v>92</v>
      </c>
      <c r="O1236" s="1">
        <v>52.3804496672764</v>
      </c>
      <c r="P1236" s="1">
        <v>4.86926293458722</v>
      </c>
      <c r="Q1236" s="1" t="s">
        <v>95</v>
      </c>
      <c r="R1236" s="1" t="s">
        <v>97</v>
      </c>
      <c r="S1236" s="1">
        <v>3.0</v>
      </c>
      <c r="T1236" s="1">
        <v>2.0</v>
      </c>
      <c r="U1236" s="1">
        <v>1.0</v>
      </c>
      <c r="V1236" s="1">
        <v>1.0</v>
      </c>
      <c r="W1236" s="1" t="s">
        <v>98</v>
      </c>
      <c r="X1236" s="6">
        <v>135.0</v>
      </c>
      <c r="Y1236" s="1">
        <v>1.0</v>
      </c>
      <c r="Z1236" s="1">
        <v>0.0</v>
      </c>
      <c r="AA1236" s="1">
        <v>1.0</v>
      </c>
      <c r="AB1236" s="5">
        <f t="shared" si="4"/>
        <v>0</v>
      </c>
      <c r="AC1236" s="8">
        <f t="shared" si="5"/>
        <v>135</v>
      </c>
      <c r="AD1236" s="8">
        <f t="shared" ref="AD1236:AE1236" si="1239">AC1236*AA1236</f>
        <v>135</v>
      </c>
      <c r="AE1236" s="8">
        <f t="shared" si="1239"/>
        <v>0</v>
      </c>
      <c r="AF1236" s="1" t="s">
        <v>159</v>
      </c>
      <c r="AG1236" s="1" t="s">
        <v>159</v>
      </c>
      <c r="AH1236" s="1">
        <v>0.0</v>
      </c>
    </row>
    <row r="1237">
      <c r="A1237" s="2">
        <v>2201484.0</v>
      </c>
      <c r="B1237" s="1" t="s">
        <v>1600</v>
      </c>
      <c r="C1237" s="1">
        <v>2012.0</v>
      </c>
      <c r="D1237" s="3" t="s">
        <v>158</v>
      </c>
      <c r="E1237" s="14">
        <f t="shared" si="2"/>
        <v>4/23/2012</v>
      </c>
      <c r="F1237" s="15">
        <f t="shared" si="3"/>
        <v>4.35556222973744</v>
      </c>
      <c r="G1237" s="2">
        <v>443064.0</v>
      </c>
      <c r="H1237" s="1" t="s">
        <v>7</v>
      </c>
      <c r="I1237" s="1" t="s">
        <v>5</v>
      </c>
      <c r="J1237" s="5" t="str">
        <f>VLOOKUP(I1237,city,2,FALSE)</f>
        <v>Amsterdam</v>
      </c>
      <c r="K1237" s="1" t="s">
        <v>6</v>
      </c>
      <c r="L1237" s="5" t="str">
        <f>VLOOKUP(K1237,state,2,FALSE)</f>
        <v>North Holland</v>
      </c>
      <c r="M1237" s="2">
        <v>1013.0</v>
      </c>
      <c r="N1237" s="1" t="s">
        <v>92</v>
      </c>
      <c r="O1237" s="1">
        <v>52.3884434305942</v>
      </c>
      <c r="P1237" s="1">
        <v>4.88612923494985</v>
      </c>
      <c r="Q1237" s="1" t="s">
        <v>95</v>
      </c>
      <c r="R1237" s="1" t="s">
        <v>97</v>
      </c>
      <c r="S1237" s="1">
        <v>2.0</v>
      </c>
      <c r="T1237" s="1">
        <v>1.0</v>
      </c>
      <c r="U1237" s="1">
        <v>1.0</v>
      </c>
      <c r="V1237" s="1">
        <v>1.0</v>
      </c>
      <c r="W1237" s="1" t="s">
        <v>98</v>
      </c>
      <c r="X1237" s="6">
        <v>65.0</v>
      </c>
      <c r="Y1237" s="1">
        <v>2.0</v>
      </c>
      <c r="Z1237" s="1">
        <v>30.0</v>
      </c>
      <c r="AA1237" s="1">
        <v>7.0</v>
      </c>
      <c r="AB1237" s="5">
        <f t="shared" si="4"/>
        <v>8</v>
      </c>
      <c r="AC1237" s="8">
        <f t="shared" si="5"/>
        <v>65</v>
      </c>
      <c r="AD1237" s="8">
        <f t="shared" ref="AD1237:AE1237" si="1240">AC1237*AA1237</f>
        <v>455</v>
      </c>
      <c r="AE1237" s="8">
        <f t="shared" si="1240"/>
        <v>3640</v>
      </c>
      <c r="AF1237" s="1" t="s">
        <v>115</v>
      </c>
      <c r="AG1237" s="1">
        <v>0.89</v>
      </c>
      <c r="AH1237" s="1">
        <v>4.0</v>
      </c>
      <c r="AI1237" s="1">
        <v>100.0</v>
      </c>
      <c r="AJ1237" s="1">
        <v>9.0</v>
      </c>
      <c r="AK1237" s="1">
        <v>9.0</v>
      </c>
      <c r="AL1237" s="1">
        <v>10.0</v>
      </c>
      <c r="AM1237" s="1">
        <v>10.0</v>
      </c>
      <c r="AN1237" s="1">
        <v>9.0</v>
      </c>
      <c r="AO1237" s="1">
        <v>8.0</v>
      </c>
    </row>
    <row r="1238">
      <c r="A1238" s="2">
        <v>2201488.0</v>
      </c>
      <c r="B1238" s="1" t="s">
        <v>1601</v>
      </c>
      <c r="C1238" s="1">
        <v>2012.0</v>
      </c>
      <c r="D1238" s="3" t="s">
        <v>158</v>
      </c>
      <c r="E1238" s="14">
        <f t="shared" si="2"/>
        <v>4/23/2012</v>
      </c>
      <c r="F1238" s="15">
        <f t="shared" si="3"/>
        <v>4.35556222973744</v>
      </c>
      <c r="G1238" s="2">
        <v>445458.0</v>
      </c>
      <c r="H1238" s="1" t="s">
        <v>41</v>
      </c>
      <c r="I1238" s="1" t="s">
        <v>5</v>
      </c>
      <c r="J1238" s="5" t="str">
        <f>VLOOKUP(I1238,city,2,FALSE)</f>
        <v>Amsterdam</v>
      </c>
      <c r="K1238" s="1" t="s">
        <v>6</v>
      </c>
      <c r="L1238" s="5" t="str">
        <f>VLOOKUP(K1238,state,2,FALSE)</f>
        <v>North Holland</v>
      </c>
      <c r="M1238" s="2">
        <v>1054.0</v>
      </c>
      <c r="N1238" s="1" t="s">
        <v>92</v>
      </c>
      <c r="O1238" s="1">
        <v>52.3621391205767</v>
      </c>
      <c r="P1238" s="1">
        <v>4.8755684574053</v>
      </c>
      <c r="Q1238" s="1" t="s">
        <v>257</v>
      </c>
      <c r="R1238" s="1" t="s">
        <v>138</v>
      </c>
      <c r="S1238" s="1">
        <v>2.0</v>
      </c>
      <c r="U1238" s="1">
        <v>1.0</v>
      </c>
      <c r="V1238" s="1">
        <v>1.0</v>
      </c>
      <c r="W1238" s="1" t="s">
        <v>98</v>
      </c>
      <c r="X1238" s="6">
        <v>59.0</v>
      </c>
      <c r="Y1238" s="1">
        <v>1.0</v>
      </c>
      <c r="Z1238" s="1">
        <v>39.0</v>
      </c>
      <c r="AA1238" s="1">
        <v>3.0</v>
      </c>
      <c r="AB1238" s="5">
        <f t="shared" si="4"/>
        <v>140</v>
      </c>
      <c r="AC1238" s="8">
        <f t="shared" si="5"/>
        <v>98</v>
      </c>
      <c r="AD1238" s="8">
        <f t="shared" ref="AD1238:AE1238" si="1241">AC1238*AA1238</f>
        <v>294</v>
      </c>
      <c r="AE1238" s="8">
        <f t="shared" si="1241"/>
        <v>41160</v>
      </c>
      <c r="AF1238" s="1" t="s">
        <v>115</v>
      </c>
      <c r="AG1238" s="1">
        <v>0.89</v>
      </c>
      <c r="AH1238" s="1">
        <v>70.0</v>
      </c>
      <c r="AI1238" s="1">
        <v>95.0</v>
      </c>
      <c r="AJ1238" s="1">
        <v>9.0</v>
      </c>
      <c r="AK1238" s="1">
        <v>9.0</v>
      </c>
      <c r="AL1238" s="1">
        <v>10.0</v>
      </c>
      <c r="AM1238" s="1">
        <v>10.0</v>
      </c>
      <c r="AN1238" s="1">
        <v>9.0</v>
      </c>
      <c r="AO1238" s="1">
        <v>9.0</v>
      </c>
    </row>
    <row r="1239">
      <c r="A1239" s="2">
        <v>2202315.0</v>
      </c>
      <c r="B1239" s="1" t="s">
        <v>1602</v>
      </c>
      <c r="C1239" s="1">
        <v>2012.0</v>
      </c>
      <c r="D1239" s="3" t="s">
        <v>158</v>
      </c>
      <c r="E1239" s="14">
        <f t="shared" si="2"/>
        <v>4/23/2012</v>
      </c>
      <c r="F1239" s="15">
        <f t="shared" si="3"/>
        <v>4.35556222973744</v>
      </c>
      <c r="G1239" s="2">
        <v>443250.0</v>
      </c>
      <c r="H1239" s="1" t="s">
        <v>63</v>
      </c>
      <c r="I1239" s="1" t="s">
        <v>5</v>
      </c>
      <c r="J1239" s="5" t="str">
        <f>VLOOKUP(I1239,city,2,FALSE)</f>
        <v>Amsterdam</v>
      </c>
      <c r="K1239" s="1" t="s">
        <v>6</v>
      </c>
      <c r="L1239" s="5" t="str">
        <f>VLOOKUP(K1239,state,2,FALSE)</f>
        <v>North Holland</v>
      </c>
      <c r="M1239" s="2">
        <v>1015.0</v>
      </c>
      <c r="N1239" s="1" t="s">
        <v>92</v>
      </c>
      <c r="O1239" s="1">
        <v>52.3789902944905</v>
      </c>
      <c r="P1239" s="1">
        <v>4.88681918449213</v>
      </c>
      <c r="Q1239" s="1" t="s">
        <v>95</v>
      </c>
      <c r="R1239" s="1" t="s">
        <v>97</v>
      </c>
      <c r="S1239" s="1">
        <v>2.0</v>
      </c>
      <c r="T1239" s="1">
        <v>1.0</v>
      </c>
      <c r="U1239" s="1">
        <v>1.0</v>
      </c>
      <c r="V1239" s="1">
        <v>3.0</v>
      </c>
      <c r="W1239" s="1" t="s">
        <v>98</v>
      </c>
      <c r="X1239" s="6">
        <v>105.0</v>
      </c>
      <c r="Y1239" s="1">
        <v>2.0</v>
      </c>
      <c r="Z1239" s="1">
        <v>33.0</v>
      </c>
      <c r="AA1239" s="1">
        <v>2.0</v>
      </c>
      <c r="AB1239" s="5">
        <f t="shared" si="4"/>
        <v>74</v>
      </c>
      <c r="AC1239" s="8">
        <f t="shared" si="5"/>
        <v>105</v>
      </c>
      <c r="AD1239" s="8">
        <f t="shared" ref="AD1239:AE1239" si="1242">AC1239*AA1239</f>
        <v>210</v>
      </c>
      <c r="AE1239" s="8">
        <f t="shared" si="1242"/>
        <v>15540</v>
      </c>
      <c r="AF1239" s="1" t="s">
        <v>144</v>
      </c>
      <c r="AG1239" s="1">
        <v>1.0</v>
      </c>
      <c r="AH1239" s="1">
        <v>37.0</v>
      </c>
      <c r="AI1239" s="1">
        <v>97.0</v>
      </c>
      <c r="AJ1239" s="1">
        <v>10.0</v>
      </c>
      <c r="AK1239" s="1">
        <v>9.0</v>
      </c>
      <c r="AL1239" s="1">
        <v>10.0</v>
      </c>
      <c r="AM1239" s="1">
        <v>10.0</v>
      </c>
      <c r="AN1239" s="1">
        <v>10.0</v>
      </c>
      <c r="AO1239" s="1">
        <v>9.0</v>
      </c>
    </row>
    <row r="1240">
      <c r="A1240" s="2">
        <v>2202945.0</v>
      </c>
      <c r="B1240" s="1" t="s">
        <v>1603</v>
      </c>
      <c r="C1240" s="1">
        <v>2012.0</v>
      </c>
      <c r="D1240" s="3" t="s">
        <v>158</v>
      </c>
      <c r="E1240" s="14">
        <f t="shared" si="2"/>
        <v>4/23/2012</v>
      </c>
      <c r="F1240" s="15">
        <f t="shared" si="3"/>
        <v>4.35556222973744</v>
      </c>
      <c r="G1240" s="2">
        <v>599803.0</v>
      </c>
      <c r="H1240" s="1" t="s">
        <v>41</v>
      </c>
      <c r="I1240" s="1" t="s">
        <v>5</v>
      </c>
      <c r="J1240" s="5" t="str">
        <f>VLOOKUP(I1240,city,2,FALSE)</f>
        <v>Amsterdam</v>
      </c>
      <c r="K1240" s="1" t="s">
        <v>6</v>
      </c>
      <c r="L1240" s="5" t="str">
        <f>VLOOKUP(K1240,state,2,FALSE)</f>
        <v>North Holland</v>
      </c>
      <c r="M1240" s="2">
        <v>1057.0</v>
      </c>
      <c r="N1240" s="1" t="s">
        <v>92</v>
      </c>
      <c r="O1240" s="1">
        <v>52.3655187503657</v>
      </c>
      <c r="P1240" s="1">
        <v>4.86449283018255</v>
      </c>
      <c r="Q1240" s="1" t="s">
        <v>257</v>
      </c>
      <c r="R1240" s="1" t="s">
        <v>97</v>
      </c>
      <c r="S1240" s="1">
        <v>4.0</v>
      </c>
      <c r="T1240" s="1">
        <v>1.0</v>
      </c>
      <c r="U1240" s="1">
        <v>2.0</v>
      </c>
      <c r="V1240" s="1">
        <v>4.0</v>
      </c>
      <c r="W1240" s="1" t="s">
        <v>98</v>
      </c>
      <c r="X1240" s="6">
        <v>85.0</v>
      </c>
      <c r="Y1240" s="1">
        <v>1.0</v>
      </c>
      <c r="Z1240" s="1">
        <v>30.0</v>
      </c>
      <c r="AA1240" s="1">
        <v>3.0</v>
      </c>
      <c r="AB1240" s="5">
        <f t="shared" si="4"/>
        <v>138</v>
      </c>
      <c r="AC1240" s="8">
        <f t="shared" si="5"/>
        <v>115</v>
      </c>
      <c r="AD1240" s="8">
        <f t="shared" ref="AD1240:AE1240" si="1243">AC1240*AA1240</f>
        <v>345</v>
      </c>
      <c r="AE1240" s="8">
        <f t="shared" si="1243"/>
        <v>47610</v>
      </c>
      <c r="AF1240" s="1" t="s">
        <v>141</v>
      </c>
      <c r="AG1240" s="1">
        <v>1.0</v>
      </c>
      <c r="AH1240" s="1">
        <v>69.0</v>
      </c>
      <c r="AI1240" s="1">
        <v>94.0</v>
      </c>
      <c r="AJ1240" s="1">
        <v>9.0</v>
      </c>
      <c r="AK1240" s="1">
        <v>9.0</v>
      </c>
      <c r="AL1240" s="1">
        <v>10.0</v>
      </c>
      <c r="AM1240" s="1">
        <v>10.0</v>
      </c>
      <c r="AN1240" s="1">
        <v>9.0</v>
      </c>
      <c r="AO1240" s="1">
        <v>9.0</v>
      </c>
    </row>
    <row r="1241">
      <c r="A1241" s="2">
        <v>2202945.0</v>
      </c>
      <c r="B1241" s="1" t="s">
        <v>1603</v>
      </c>
      <c r="C1241" s="1">
        <v>2012.0</v>
      </c>
      <c r="D1241" s="3" t="s">
        <v>158</v>
      </c>
      <c r="E1241" s="14">
        <f t="shared" si="2"/>
        <v>4/23/2012</v>
      </c>
      <c r="F1241" s="15">
        <f t="shared" si="3"/>
        <v>4.35556222973744</v>
      </c>
      <c r="G1241" s="2">
        <v>445660.0</v>
      </c>
      <c r="H1241" s="1" t="s">
        <v>41</v>
      </c>
      <c r="I1241" s="1" t="s">
        <v>5</v>
      </c>
      <c r="J1241" s="5" t="str">
        <f>VLOOKUP(I1241,city,2,FALSE)</f>
        <v>Amsterdam</v>
      </c>
      <c r="K1241" s="1" t="s">
        <v>6</v>
      </c>
      <c r="L1241" s="5" t="str">
        <f>VLOOKUP(K1241,state,2,FALSE)</f>
        <v>North Holland</v>
      </c>
      <c r="M1241" s="2">
        <v>1057.0</v>
      </c>
      <c r="N1241" s="1" t="s">
        <v>92</v>
      </c>
      <c r="O1241" s="1">
        <v>52.3690327251404</v>
      </c>
      <c r="P1241" s="1">
        <v>4.85603005825683</v>
      </c>
      <c r="Q1241" s="1" t="s">
        <v>257</v>
      </c>
      <c r="R1241" s="1" t="s">
        <v>138</v>
      </c>
      <c r="S1241" s="1">
        <v>2.0</v>
      </c>
      <c r="T1241" s="1">
        <v>1.0</v>
      </c>
      <c r="U1241" s="1">
        <v>1.0</v>
      </c>
      <c r="V1241" s="1">
        <v>2.0</v>
      </c>
      <c r="W1241" s="1" t="s">
        <v>98</v>
      </c>
      <c r="X1241" s="6">
        <v>65.0</v>
      </c>
      <c r="Y1241" s="1">
        <v>1.0</v>
      </c>
      <c r="Z1241" s="1">
        <v>25.0</v>
      </c>
      <c r="AA1241" s="1">
        <v>2.0</v>
      </c>
      <c r="AB1241" s="5">
        <f t="shared" si="4"/>
        <v>182</v>
      </c>
      <c r="AC1241" s="8">
        <f t="shared" si="5"/>
        <v>90</v>
      </c>
      <c r="AD1241" s="8">
        <f t="shared" ref="AD1241:AE1241" si="1244">AC1241*AA1241</f>
        <v>180</v>
      </c>
      <c r="AE1241" s="8">
        <f t="shared" si="1244"/>
        <v>32760</v>
      </c>
      <c r="AF1241" s="1" t="s">
        <v>141</v>
      </c>
      <c r="AG1241" s="1">
        <v>1.0</v>
      </c>
      <c r="AH1241" s="1">
        <v>91.0</v>
      </c>
      <c r="AI1241" s="1">
        <v>96.0</v>
      </c>
      <c r="AJ1241" s="1">
        <v>10.0</v>
      </c>
      <c r="AK1241" s="1">
        <v>10.0</v>
      </c>
      <c r="AL1241" s="1">
        <v>10.0</v>
      </c>
      <c r="AM1241" s="1">
        <v>10.0</v>
      </c>
      <c r="AN1241" s="1">
        <v>9.0</v>
      </c>
      <c r="AO1241" s="1">
        <v>9.0</v>
      </c>
    </row>
    <row r="1242">
      <c r="A1242" s="2">
        <v>2204967.0</v>
      </c>
      <c r="B1242" s="1" t="s">
        <v>313</v>
      </c>
      <c r="C1242" s="1">
        <v>2012.0</v>
      </c>
      <c r="D1242" s="3" t="s">
        <v>158</v>
      </c>
      <c r="E1242" s="14">
        <f t="shared" si="2"/>
        <v>4/23/2012</v>
      </c>
      <c r="F1242" s="15">
        <f t="shared" si="3"/>
        <v>4.35556222973744</v>
      </c>
      <c r="G1242" s="2">
        <v>2760802.0</v>
      </c>
      <c r="H1242" s="1" t="s">
        <v>46</v>
      </c>
      <c r="I1242" s="1" t="s">
        <v>5</v>
      </c>
      <c r="J1242" s="5" t="str">
        <f>VLOOKUP(I1242,city,2,FALSE)</f>
        <v>Amsterdam</v>
      </c>
      <c r="K1242" s="1" t="s">
        <v>31</v>
      </c>
      <c r="L1242" s="5" t="str">
        <f>VLOOKUP(K1242,state,2,FALSE)</f>
        <v>North Holland</v>
      </c>
      <c r="M1242" s="2" t="s">
        <v>1604</v>
      </c>
      <c r="N1242" s="1" t="s">
        <v>92</v>
      </c>
      <c r="O1242" s="1">
        <v>52.3606282091172</v>
      </c>
      <c r="P1242" s="1">
        <v>4.88743496710872</v>
      </c>
      <c r="Q1242" s="1" t="s">
        <v>95</v>
      </c>
      <c r="R1242" s="1" t="s">
        <v>97</v>
      </c>
      <c r="S1242" s="1">
        <v>2.0</v>
      </c>
      <c r="T1242" s="1">
        <v>1.0</v>
      </c>
      <c r="U1242" s="1">
        <v>0.0</v>
      </c>
      <c r="V1242" s="1">
        <v>1.0</v>
      </c>
      <c r="W1242" s="1" t="s">
        <v>98</v>
      </c>
      <c r="X1242" s="6">
        <v>110.0</v>
      </c>
      <c r="Y1242" s="1">
        <v>1.0</v>
      </c>
      <c r="Z1242" s="1">
        <v>0.0</v>
      </c>
      <c r="AA1242" s="1">
        <v>2.0</v>
      </c>
      <c r="AB1242" s="5">
        <f t="shared" si="4"/>
        <v>12</v>
      </c>
      <c r="AC1242" s="8">
        <f t="shared" si="5"/>
        <v>110</v>
      </c>
      <c r="AD1242" s="8">
        <f t="shared" ref="AD1242:AE1242" si="1245">AC1242*AA1242</f>
        <v>220</v>
      </c>
      <c r="AE1242" s="8">
        <f t="shared" si="1245"/>
        <v>2640</v>
      </c>
      <c r="AF1242" s="1" t="s">
        <v>144</v>
      </c>
      <c r="AG1242" s="1">
        <v>1.0</v>
      </c>
      <c r="AH1242" s="1">
        <v>6.0</v>
      </c>
      <c r="AI1242" s="1">
        <v>96.0</v>
      </c>
      <c r="AJ1242" s="1">
        <v>10.0</v>
      </c>
      <c r="AK1242" s="1">
        <v>10.0</v>
      </c>
      <c r="AL1242" s="1">
        <v>10.0</v>
      </c>
      <c r="AM1242" s="1">
        <v>10.0</v>
      </c>
      <c r="AN1242" s="1">
        <v>9.0</v>
      </c>
      <c r="AO1242" s="1">
        <v>10.0</v>
      </c>
    </row>
    <row r="1243">
      <c r="A1243" s="2">
        <v>2205770.0</v>
      </c>
      <c r="B1243" s="1" t="s">
        <v>1605</v>
      </c>
      <c r="C1243" s="1">
        <v>2012.0</v>
      </c>
      <c r="D1243" s="3" t="s">
        <v>158</v>
      </c>
      <c r="E1243" s="14">
        <f t="shared" si="2"/>
        <v>4/23/2012</v>
      </c>
      <c r="F1243" s="15">
        <f t="shared" si="3"/>
        <v>4.35556222973744</v>
      </c>
      <c r="G1243" s="2">
        <v>1771760.0</v>
      </c>
      <c r="H1243" s="1" t="s">
        <v>65</v>
      </c>
      <c r="I1243" s="1" t="s">
        <v>5</v>
      </c>
      <c r="J1243" s="5" t="str">
        <f>VLOOKUP(I1243,city,2,FALSE)</f>
        <v>Amsterdam</v>
      </c>
      <c r="K1243" s="1" t="s">
        <v>6</v>
      </c>
      <c r="L1243" s="5" t="str">
        <f>VLOOKUP(K1243,state,2,FALSE)</f>
        <v>North Holland</v>
      </c>
      <c r="M1243" s="2" t="s">
        <v>1606</v>
      </c>
      <c r="N1243" s="1" t="s">
        <v>92</v>
      </c>
      <c r="O1243" s="1">
        <v>52.3824541556869</v>
      </c>
      <c r="P1243" s="1">
        <v>4.853188489739</v>
      </c>
      <c r="Q1243" s="1" t="s">
        <v>257</v>
      </c>
      <c r="R1243" s="1" t="s">
        <v>138</v>
      </c>
      <c r="S1243" s="1">
        <v>3.0</v>
      </c>
      <c r="T1243" s="1">
        <v>1.0</v>
      </c>
      <c r="U1243" s="1">
        <v>1.0</v>
      </c>
      <c r="V1243" s="1">
        <v>1.0</v>
      </c>
      <c r="W1243" s="1" t="s">
        <v>98</v>
      </c>
      <c r="X1243" s="6">
        <v>60.0</v>
      </c>
      <c r="Y1243" s="1">
        <v>2.0</v>
      </c>
      <c r="Z1243" s="1">
        <v>10.0</v>
      </c>
      <c r="AA1243" s="1">
        <v>3.0</v>
      </c>
      <c r="AB1243" s="5">
        <f t="shared" si="4"/>
        <v>120</v>
      </c>
      <c r="AC1243" s="8">
        <f t="shared" si="5"/>
        <v>60</v>
      </c>
      <c r="AD1243" s="8">
        <f t="shared" ref="AD1243:AE1243" si="1246">AC1243*AA1243</f>
        <v>180</v>
      </c>
      <c r="AE1243" s="8">
        <f t="shared" si="1246"/>
        <v>21600</v>
      </c>
      <c r="AF1243" s="1" t="s">
        <v>141</v>
      </c>
      <c r="AG1243" s="1">
        <v>0.96</v>
      </c>
      <c r="AH1243" s="1">
        <v>60.0</v>
      </c>
      <c r="AI1243" s="1">
        <v>91.0</v>
      </c>
      <c r="AJ1243" s="1">
        <v>9.0</v>
      </c>
      <c r="AK1243" s="1">
        <v>9.0</v>
      </c>
      <c r="AL1243" s="1">
        <v>10.0</v>
      </c>
      <c r="AM1243" s="1">
        <v>10.0</v>
      </c>
      <c r="AN1243" s="1">
        <v>9.0</v>
      </c>
      <c r="AO1243" s="1">
        <v>9.0</v>
      </c>
    </row>
    <row r="1244">
      <c r="A1244" s="2">
        <v>2209324.0</v>
      </c>
      <c r="B1244" s="1" t="s">
        <v>1607</v>
      </c>
      <c r="C1244" s="1">
        <v>2012.0</v>
      </c>
      <c r="D1244" s="3" t="s">
        <v>632</v>
      </c>
      <c r="E1244" s="14">
        <f t="shared" si="2"/>
        <v>4/24/2012</v>
      </c>
      <c r="F1244" s="15">
        <f t="shared" si="3"/>
        <v>4.35282250371005</v>
      </c>
      <c r="G1244" s="2">
        <v>4498117.0</v>
      </c>
      <c r="H1244" s="1" t="s">
        <v>93</v>
      </c>
      <c r="I1244" s="1" t="s">
        <v>5</v>
      </c>
      <c r="J1244" s="5" t="str">
        <f>VLOOKUP(I1244,city,2,FALSE)</f>
        <v>Amsterdam</v>
      </c>
      <c r="K1244" s="1" t="s">
        <v>6</v>
      </c>
      <c r="L1244" s="5" t="str">
        <f>VLOOKUP(K1244,state,2,FALSE)</f>
        <v>North Holland</v>
      </c>
      <c r="M1244" s="2" t="s">
        <v>1608</v>
      </c>
      <c r="N1244" s="1" t="s">
        <v>92</v>
      </c>
      <c r="O1244" s="1">
        <v>52.3873785281464</v>
      </c>
      <c r="P1244" s="1">
        <v>4.9249976733616</v>
      </c>
      <c r="Q1244" s="1" t="s">
        <v>154</v>
      </c>
      <c r="R1244" s="1" t="s">
        <v>97</v>
      </c>
      <c r="S1244" s="1">
        <v>2.0</v>
      </c>
      <c r="T1244" s="1">
        <v>1.0</v>
      </c>
      <c r="U1244" s="1">
        <v>2.0</v>
      </c>
      <c r="V1244" s="1">
        <v>1.0</v>
      </c>
      <c r="W1244" s="1" t="s">
        <v>98</v>
      </c>
      <c r="X1244" s="6">
        <v>75.0</v>
      </c>
      <c r="Y1244" s="1">
        <v>2.0</v>
      </c>
      <c r="Z1244" s="1">
        <v>0.0</v>
      </c>
      <c r="AA1244" s="1">
        <v>6.0</v>
      </c>
      <c r="AB1244" s="5">
        <f t="shared" si="4"/>
        <v>0</v>
      </c>
      <c r="AC1244" s="8">
        <f t="shared" si="5"/>
        <v>75</v>
      </c>
      <c r="AD1244" s="8">
        <f t="shared" ref="AD1244:AE1244" si="1247">AC1244*AA1244</f>
        <v>450</v>
      </c>
      <c r="AE1244" s="8">
        <f t="shared" si="1247"/>
        <v>0</v>
      </c>
      <c r="AF1244" s="1" t="s">
        <v>159</v>
      </c>
      <c r="AG1244" s="1" t="s">
        <v>159</v>
      </c>
      <c r="AH1244" s="1">
        <v>0.0</v>
      </c>
    </row>
    <row r="1245">
      <c r="A1245" s="2">
        <v>2209555.0</v>
      </c>
      <c r="B1245" s="1" t="s">
        <v>1609</v>
      </c>
      <c r="C1245" s="1">
        <v>2012.0</v>
      </c>
      <c r="D1245" s="3" t="s">
        <v>632</v>
      </c>
      <c r="E1245" s="14">
        <f t="shared" si="2"/>
        <v>4/24/2012</v>
      </c>
      <c r="F1245" s="15">
        <f t="shared" si="3"/>
        <v>4.35282250371005</v>
      </c>
      <c r="G1245" s="2">
        <v>444672.0</v>
      </c>
      <c r="H1245" s="1" t="s">
        <v>75</v>
      </c>
      <c r="I1245" s="1" t="s">
        <v>5</v>
      </c>
      <c r="J1245" s="5" t="str">
        <f>VLOOKUP(I1245,city,2,FALSE)</f>
        <v>Amsterdam</v>
      </c>
      <c r="K1245" s="1" t="s">
        <v>6</v>
      </c>
      <c r="L1245" s="5" t="str">
        <f>VLOOKUP(K1245,state,2,FALSE)</f>
        <v>North Holland</v>
      </c>
      <c r="M1245" s="2">
        <v>1098.0</v>
      </c>
      <c r="N1245" s="1" t="s">
        <v>92</v>
      </c>
      <c r="O1245" s="1">
        <v>52.3488062092547</v>
      </c>
      <c r="P1245" s="1">
        <v>4.94002281209115</v>
      </c>
      <c r="Q1245" s="1" t="s">
        <v>95</v>
      </c>
      <c r="R1245" s="1" t="s">
        <v>97</v>
      </c>
      <c r="S1245" s="1">
        <v>5.0</v>
      </c>
      <c r="T1245" s="1">
        <v>1.0</v>
      </c>
      <c r="U1245" s="1">
        <v>3.0</v>
      </c>
      <c r="V1245" s="1">
        <v>3.0</v>
      </c>
      <c r="W1245" s="1" t="s">
        <v>98</v>
      </c>
      <c r="X1245" s="6">
        <v>160.0</v>
      </c>
      <c r="Y1245" s="1">
        <v>4.0</v>
      </c>
      <c r="Z1245" s="1">
        <v>40.0</v>
      </c>
      <c r="AA1245" s="1">
        <v>3.0</v>
      </c>
      <c r="AB1245" s="5">
        <f t="shared" si="4"/>
        <v>10</v>
      </c>
      <c r="AC1245" s="8">
        <f t="shared" si="5"/>
        <v>160</v>
      </c>
      <c r="AD1245" s="8">
        <f t="shared" ref="AD1245:AE1245" si="1248">AC1245*AA1245</f>
        <v>480</v>
      </c>
      <c r="AE1245" s="8">
        <f t="shared" si="1248"/>
        <v>4800</v>
      </c>
      <c r="AF1245" s="1" t="s">
        <v>144</v>
      </c>
      <c r="AG1245" s="1">
        <v>1.0</v>
      </c>
      <c r="AH1245" s="1">
        <v>5.0</v>
      </c>
      <c r="AI1245" s="1">
        <v>100.0</v>
      </c>
      <c r="AJ1245" s="1">
        <v>9.0</v>
      </c>
      <c r="AK1245" s="1">
        <v>10.0</v>
      </c>
      <c r="AL1245" s="1">
        <v>10.0</v>
      </c>
      <c r="AM1245" s="1">
        <v>10.0</v>
      </c>
      <c r="AN1245" s="1">
        <v>9.0</v>
      </c>
      <c r="AO1245" s="1">
        <v>8.0</v>
      </c>
    </row>
    <row r="1246">
      <c r="A1246" s="2">
        <v>2218063.0</v>
      </c>
      <c r="B1246" s="1" t="s">
        <v>537</v>
      </c>
      <c r="C1246" s="1">
        <v>2012.0</v>
      </c>
      <c r="D1246" s="3" t="s">
        <v>636</v>
      </c>
      <c r="E1246" s="14">
        <f t="shared" si="2"/>
        <v>4/25/2012</v>
      </c>
      <c r="F1246" s="15">
        <f t="shared" si="3"/>
        <v>4.35008277768265</v>
      </c>
      <c r="G1246" s="2">
        <v>1038403.0</v>
      </c>
      <c r="H1246" s="1" t="s">
        <v>35</v>
      </c>
      <c r="I1246" s="1" t="s">
        <v>5</v>
      </c>
      <c r="J1246" s="5" t="str">
        <f>VLOOKUP(I1246,city,2,FALSE)</f>
        <v>Amsterdam</v>
      </c>
      <c r="K1246" s="1" t="s">
        <v>6</v>
      </c>
      <c r="L1246" s="5" t="str">
        <f>VLOOKUP(K1246,state,2,FALSE)</f>
        <v>North Holland</v>
      </c>
      <c r="M1246" s="2"/>
      <c r="N1246" s="1" t="s">
        <v>92</v>
      </c>
      <c r="O1246" s="1">
        <v>52.3602770794478</v>
      </c>
      <c r="P1246" s="1">
        <v>4.94200927390923</v>
      </c>
      <c r="Q1246" s="1" t="s">
        <v>95</v>
      </c>
      <c r="R1246" s="1" t="s">
        <v>97</v>
      </c>
      <c r="S1246" s="1">
        <v>2.0</v>
      </c>
      <c r="T1246" s="1">
        <v>1.0</v>
      </c>
      <c r="U1246" s="1">
        <v>2.0</v>
      </c>
      <c r="V1246" s="1">
        <v>1.0</v>
      </c>
      <c r="W1246" s="1" t="s">
        <v>98</v>
      </c>
      <c r="X1246" s="6">
        <v>99.0</v>
      </c>
      <c r="Y1246" s="1">
        <v>1.0</v>
      </c>
      <c r="Z1246" s="1">
        <v>15.0</v>
      </c>
      <c r="AA1246" s="1">
        <v>4.0</v>
      </c>
      <c r="AB1246" s="5">
        <f t="shared" si="4"/>
        <v>4</v>
      </c>
      <c r="AC1246" s="8">
        <f t="shared" si="5"/>
        <v>114</v>
      </c>
      <c r="AD1246" s="8">
        <f t="shared" ref="AD1246:AE1246" si="1249">AC1246*AA1246</f>
        <v>456</v>
      </c>
      <c r="AE1246" s="8">
        <f t="shared" si="1249"/>
        <v>1824</v>
      </c>
      <c r="AF1246" s="1" t="s">
        <v>144</v>
      </c>
      <c r="AG1246" s="1">
        <v>0.91</v>
      </c>
      <c r="AH1246" s="1">
        <v>2.0</v>
      </c>
    </row>
    <row r="1247">
      <c r="A1247" s="2">
        <v>2218390.0</v>
      </c>
      <c r="B1247" s="1" t="s">
        <v>1610</v>
      </c>
      <c r="C1247" s="1">
        <v>2012.0</v>
      </c>
      <c r="D1247" s="3" t="s">
        <v>636</v>
      </c>
      <c r="E1247" s="14">
        <f t="shared" si="2"/>
        <v>4/25/2012</v>
      </c>
      <c r="F1247" s="15">
        <f t="shared" si="3"/>
        <v>4.35008277768265</v>
      </c>
      <c r="G1247" s="2">
        <v>446765.0</v>
      </c>
      <c r="H1247" s="1" t="s">
        <v>41</v>
      </c>
      <c r="I1247" s="1" t="s">
        <v>5</v>
      </c>
      <c r="J1247" s="5" t="str">
        <f>VLOOKUP(I1247,city,2,FALSE)</f>
        <v>Amsterdam</v>
      </c>
      <c r="K1247" s="1" t="s">
        <v>6</v>
      </c>
      <c r="L1247" s="5" t="str">
        <f>VLOOKUP(K1247,state,2,FALSE)</f>
        <v>North Holland</v>
      </c>
      <c r="M1247" s="2" t="s">
        <v>1611</v>
      </c>
      <c r="N1247" s="1" t="s">
        <v>92</v>
      </c>
      <c r="O1247" s="1">
        <v>52.3661747984814</v>
      </c>
      <c r="P1247" s="1">
        <v>4.87590664807439</v>
      </c>
      <c r="Q1247" s="1" t="s">
        <v>95</v>
      </c>
      <c r="R1247" s="1" t="s">
        <v>97</v>
      </c>
      <c r="S1247" s="1">
        <v>2.0</v>
      </c>
      <c r="T1247" s="1">
        <v>1.0</v>
      </c>
      <c r="U1247" s="1">
        <v>1.0</v>
      </c>
      <c r="V1247" s="1">
        <v>1.0</v>
      </c>
      <c r="W1247" s="1" t="s">
        <v>98</v>
      </c>
      <c r="X1247" s="6">
        <v>110.0</v>
      </c>
      <c r="Y1247" s="1">
        <v>1.0</v>
      </c>
      <c r="Z1247" s="1">
        <v>0.0</v>
      </c>
      <c r="AA1247" s="1">
        <v>5.0</v>
      </c>
      <c r="AB1247" s="5">
        <f t="shared" si="4"/>
        <v>6</v>
      </c>
      <c r="AC1247" s="8">
        <f t="shared" si="5"/>
        <v>110</v>
      </c>
      <c r="AD1247" s="8">
        <f t="shared" ref="AD1247:AE1247" si="1250">AC1247*AA1247</f>
        <v>550</v>
      </c>
      <c r="AE1247" s="8">
        <f t="shared" si="1250"/>
        <v>3300</v>
      </c>
      <c r="AF1247" s="1" t="s">
        <v>159</v>
      </c>
      <c r="AG1247" s="1" t="s">
        <v>159</v>
      </c>
      <c r="AH1247" s="1">
        <v>3.0</v>
      </c>
      <c r="AI1247" s="1">
        <v>100.0</v>
      </c>
      <c r="AJ1247" s="1">
        <v>10.0</v>
      </c>
      <c r="AK1247" s="1">
        <v>9.0</v>
      </c>
      <c r="AL1247" s="1">
        <v>9.0</v>
      </c>
      <c r="AM1247" s="1">
        <v>10.0</v>
      </c>
      <c r="AN1247" s="1">
        <v>10.0</v>
      </c>
      <c r="AO1247" s="1">
        <v>10.0</v>
      </c>
    </row>
    <row r="1248">
      <c r="A1248" s="2">
        <v>2219350.0</v>
      </c>
      <c r="B1248" s="1" t="s">
        <v>1612</v>
      </c>
      <c r="C1248" s="1">
        <v>2012.0</v>
      </c>
      <c r="D1248" s="3" t="s">
        <v>636</v>
      </c>
      <c r="E1248" s="14">
        <f t="shared" si="2"/>
        <v>4/25/2012</v>
      </c>
      <c r="F1248" s="15">
        <f t="shared" si="3"/>
        <v>4.35008277768265</v>
      </c>
      <c r="G1248" s="2">
        <v>446896.0</v>
      </c>
      <c r="H1248" s="1" t="s">
        <v>41</v>
      </c>
      <c r="I1248" s="1" t="s">
        <v>5</v>
      </c>
      <c r="J1248" s="5" t="str">
        <f>VLOOKUP(I1248,city,2,FALSE)</f>
        <v>Amsterdam</v>
      </c>
      <c r="K1248" s="1" t="s">
        <v>6</v>
      </c>
      <c r="L1248" s="5" t="str">
        <f>VLOOKUP(K1248,state,2,FALSE)</f>
        <v>North Holland</v>
      </c>
      <c r="M1248" s="2">
        <v>1054.0</v>
      </c>
      <c r="N1248" s="1" t="s">
        <v>92</v>
      </c>
      <c r="O1248" s="1">
        <v>52.3641045532556</v>
      </c>
      <c r="P1248" s="1">
        <v>4.86796146121588</v>
      </c>
      <c r="Q1248" s="1" t="s">
        <v>95</v>
      </c>
      <c r="R1248" s="1" t="s">
        <v>97</v>
      </c>
      <c r="S1248" s="1">
        <v>6.0</v>
      </c>
      <c r="T1248" s="1">
        <v>1.0</v>
      </c>
      <c r="U1248" s="1">
        <v>3.0</v>
      </c>
      <c r="V1248" s="1">
        <v>3.0</v>
      </c>
      <c r="W1248" s="1" t="s">
        <v>98</v>
      </c>
      <c r="X1248" s="6">
        <v>200.0</v>
      </c>
      <c r="Y1248" s="1">
        <v>4.0</v>
      </c>
      <c r="Z1248" s="1">
        <v>35.0</v>
      </c>
      <c r="AA1248" s="1">
        <v>2.0</v>
      </c>
      <c r="AB1248" s="5">
        <f t="shared" si="4"/>
        <v>50</v>
      </c>
      <c r="AC1248" s="8">
        <f t="shared" si="5"/>
        <v>200</v>
      </c>
      <c r="AD1248" s="8">
        <f t="shared" ref="AD1248:AE1248" si="1251">AC1248*AA1248</f>
        <v>400</v>
      </c>
      <c r="AE1248" s="8">
        <f t="shared" si="1251"/>
        <v>20000</v>
      </c>
      <c r="AF1248" s="1" t="s">
        <v>141</v>
      </c>
      <c r="AG1248" s="1">
        <v>1.0</v>
      </c>
      <c r="AH1248" s="1">
        <v>25.0</v>
      </c>
      <c r="AI1248" s="1">
        <v>96.0</v>
      </c>
      <c r="AJ1248" s="1">
        <v>10.0</v>
      </c>
      <c r="AK1248" s="1">
        <v>10.0</v>
      </c>
      <c r="AL1248" s="1">
        <v>10.0</v>
      </c>
      <c r="AM1248" s="1">
        <v>10.0</v>
      </c>
      <c r="AN1248" s="1">
        <v>9.0</v>
      </c>
      <c r="AO1248" s="1">
        <v>9.0</v>
      </c>
    </row>
    <row r="1249">
      <c r="A1249" s="2">
        <v>2220214.0</v>
      </c>
      <c r="B1249" s="1" t="s">
        <v>1613</v>
      </c>
      <c r="C1249" s="1">
        <v>2012.0</v>
      </c>
      <c r="D1249" s="3" t="s">
        <v>636</v>
      </c>
      <c r="E1249" s="14">
        <f t="shared" si="2"/>
        <v>4/25/2012</v>
      </c>
      <c r="F1249" s="15">
        <f t="shared" si="3"/>
        <v>4.35008277768265</v>
      </c>
      <c r="G1249" s="2">
        <v>5865680.0</v>
      </c>
      <c r="H1249" s="1" t="s">
        <v>100</v>
      </c>
      <c r="I1249" s="1" t="s">
        <v>5</v>
      </c>
      <c r="J1249" s="5" t="str">
        <f>VLOOKUP(I1249,city,2,FALSE)</f>
        <v>Amsterdam</v>
      </c>
      <c r="K1249" s="1" t="s">
        <v>31</v>
      </c>
      <c r="L1249" s="5" t="str">
        <f>VLOOKUP(K1249,state,2,FALSE)</f>
        <v>North Holland</v>
      </c>
      <c r="M1249" s="2" t="s">
        <v>1614</v>
      </c>
      <c r="N1249" s="1" t="s">
        <v>92</v>
      </c>
      <c r="O1249" s="1">
        <v>52.3988585782804</v>
      </c>
      <c r="P1249" s="1">
        <v>4.93086427378207</v>
      </c>
      <c r="Q1249" s="1" t="s">
        <v>95</v>
      </c>
      <c r="R1249" s="1" t="s">
        <v>97</v>
      </c>
      <c r="S1249" s="1">
        <v>5.0</v>
      </c>
      <c r="T1249" s="1">
        <v>1.5</v>
      </c>
      <c r="U1249" s="1">
        <v>2.0</v>
      </c>
      <c r="V1249" s="1">
        <v>3.0</v>
      </c>
      <c r="W1249" s="1" t="s">
        <v>98</v>
      </c>
      <c r="X1249" s="6">
        <v>200.0</v>
      </c>
      <c r="Y1249" s="1">
        <v>1.0</v>
      </c>
      <c r="Z1249" s="1">
        <v>15.0</v>
      </c>
      <c r="AA1249" s="1">
        <v>2.0</v>
      </c>
      <c r="AB1249" s="5">
        <f t="shared" si="4"/>
        <v>0</v>
      </c>
      <c r="AC1249" s="8">
        <f t="shared" si="5"/>
        <v>215</v>
      </c>
      <c r="AD1249" s="8">
        <f t="shared" ref="AD1249:AE1249" si="1252">AC1249*AA1249</f>
        <v>430</v>
      </c>
      <c r="AE1249" s="8">
        <f t="shared" si="1252"/>
        <v>0</v>
      </c>
      <c r="AF1249" s="1" t="s">
        <v>115</v>
      </c>
      <c r="AG1249" s="1">
        <v>0.8</v>
      </c>
      <c r="AH1249" s="1">
        <v>0.0</v>
      </c>
    </row>
    <row r="1250">
      <c r="A1250" s="2">
        <v>2220214.0</v>
      </c>
      <c r="B1250" s="1" t="s">
        <v>1613</v>
      </c>
      <c r="C1250" s="1">
        <v>2012.0</v>
      </c>
      <c r="D1250" s="3" t="s">
        <v>636</v>
      </c>
      <c r="E1250" s="14">
        <f t="shared" si="2"/>
        <v>4/25/2012</v>
      </c>
      <c r="F1250" s="15">
        <f t="shared" si="3"/>
        <v>4.35008277768265</v>
      </c>
      <c r="G1250" s="2">
        <v>5505171.0</v>
      </c>
      <c r="H1250" s="1" t="s">
        <v>100</v>
      </c>
      <c r="I1250" s="1" t="s">
        <v>5</v>
      </c>
      <c r="J1250" s="5" t="str">
        <f>VLOOKUP(I1250,city,2,FALSE)</f>
        <v>Amsterdam</v>
      </c>
      <c r="K1250" s="1" t="s">
        <v>31</v>
      </c>
      <c r="L1250" s="5" t="str">
        <f>VLOOKUP(K1250,state,2,FALSE)</f>
        <v>North Holland</v>
      </c>
      <c r="M1250" s="2" t="s">
        <v>1614</v>
      </c>
      <c r="N1250" s="1" t="s">
        <v>92</v>
      </c>
      <c r="O1250" s="1">
        <v>52.3995196794148</v>
      </c>
      <c r="P1250" s="1">
        <v>4.93250919746181</v>
      </c>
      <c r="Q1250" s="1" t="s">
        <v>95</v>
      </c>
      <c r="R1250" s="1" t="s">
        <v>138</v>
      </c>
      <c r="S1250" s="1">
        <v>2.0</v>
      </c>
      <c r="T1250" s="1">
        <v>1.0</v>
      </c>
      <c r="U1250" s="1">
        <v>1.0</v>
      </c>
      <c r="V1250" s="1">
        <v>1.0</v>
      </c>
      <c r="W1250" s="1" t="s">
        <v>98</v>
      </c>
      <c r="X1250" s="6">
        <v>80.0</v>
      </c>
      <c r="Y1250" s="1">
        <v>1.0</v>
      </c>
      <c r="Z1250" s="1">
        <v>15.0</v>
      </c>
      <c r="AA1250" s="1">
        <v>1.0</v>
      </c>
      <c r="AB1250" s="5">
        <f t="shared" si="4"/>
        <v>0</v>
      </c>
      <c r="AC1250" s="8">
        <f t="shared" si="5"/>
        <v>95</v>
      </c>
      <c r="AD1250" s="8">
        <f t="shared" ref="AD1250:AE1250" si="1253">AC1250*AA1250</f>
        <v>95</v>
      </c>
      <c r="AE1250" s="8">
        <f t="shared" si="1253"/>
        <v>0</v>
      </c>
      <c r="AF1250" s="1" t="s">
        <v>115</v>
      </c>
      <c r="AG1250" s="1">
        <v>0.8</v>
      </c>
      <c r="AH1250" s="1">
        <v>0.0</v>
      </c>
    </row>
    <row r="1251">
      <c r="A1251" s="2">
        <v>2227566.0</v>
      </c>
      <c r="B1251" s="1" t="s">
        <v>1615</v>
      </c>
      <c r="C1251" s="1">
        <v>2012.0</v>
      </c>
      <c r="D1251" s="3" t="s">
        <v>1616</v>
      </c>
      <c r="E1251" s="14">
        <f t="shared" si="2"/>
        <v>4/26/2012</v>
      </c>
      <c r="F1251" s="15">
        <f t="shared" si="3"/>
        <v>4.34734305165525</v>
      </c>
      <c r="G1251" s="2">
        <v>448577.0</v>
      </c>
      <c r="H1251" s="1" t="s">
        <v>70</v>
      </c>
      <c r="I1251" s="1" t="s">
        <v>5</v>
      </c>
      <c r="J1251" s="5" t="str">
        <f>VLOOKUP(I1251,city,2,FALSE)</f>
        <v>Amsterdam</v>
      </c>
      <c r="K1251" s="1" t="s">
        <v>6</v>
      </c>
      <c r="L1251" s="5" t="str">
        <f>VLOOKUP(K1251,state,2,FALSE)</f>
        <v>North Holland</v>
      </c>
      <c r="M1251" s="2">
        <v>1078.0</v>
      </c>
      <c r="N1251" s="1" t="s">
        <v>92</v>
      </c>
      <c r="O1251" s="1">
        <v>52.3492964224696</v>
      </c>
      <c r="P1251" s="1">
        <v>4.90368197121483</v>
      </c>
      <c r="Q1251" s="1" t="s">
        <v>95</v>
      </c>
      <c r="R1251" s="1" t="s">
        <v>138</v>
      </c>
      <c r="S1251" s="1">
        <v>2.0</v>
      </c>
      <c r="T1251" s="1">
        <v>1.0</v>
      </c>
      <c r="U1251" s="1">
        <v>1.0</v>
      </c>
      <c r="V1251" s="1">
        <v>1.0</v>
      </c>
      <c r="W1251" s="1" t="s">
        <v>98</v>
      </c>
      <c r="X1251" s="6">
        <v>75.0</v>
      </c>
      <c r="Y1251" s="1">
        <v>2.0</v>
      </c>
      <c r="Z1251" s="1">
        <v>0.0</v>
      </c>
      <c r="AA1251" s="1">
        <v>1.0</v>
      </c>
      <c r="AB1251" s="5">
        <f t="shared" si="4"/>
        <v>22</v>
      </c>
      <c r="AC1251" s="8">
        <f t="shared" si="5"/>
        <v>75</v>
      </c>
      <c r="AD1251" s="8">
        <f t="shared" ref="AD1251:AE1251" si="1254">AC1251*AA1251</f>
        <v>75</v>
      </c>
      <c r="AE1251" s="8">
        <f t="shared" si="1254"/>
        <v>1650</v>
      </c>
      <c r="AF1251" s="1" t="s">
        <v>187</v>
      </c>
      <c r="AG1251" s="1">
        <v>0.46</v>
      </c>
      <c r="AH1251" s="1">
        <v>11.0</v>
      </c>
      <c r="AI1251" s="1">
        <v>98.0</v>
      </c>
      <c r="AJ1251" s="1">
        <v>9.0</v>
      </c>
      <c r="AK1251" s="1">
        <v>10.0</v>
      </c>
      <c r="AL1251" s="1">
        <v>10.0</v>
      </c>
      <c r="AM1251" s="1">
        <v>9.0</v>
      </c>
      <c r="AN1251" s="1">
        <v>10.0</v>
      </c>
      <c r="AO1251" s="1">
        <v>9.0</v>
      </c>
    </row>
    <row r="1252">
      <c r="A1252" s="2">
        <v>2227566.0</v>
      </c>
      <c r="B1252" s="1" t="s">
        <v>1615</v>
      </c>
      <c r="C1252" s="1">
        <v>2012.0</v>
      </c>
      <c r="D1252" s="3" t="s">
        <v>1616</v>
      </c>
      <c r="E1252" s="14">
        <f t="shared" si="2"/>
        <v>4/26/2012</v>
      </c>
      <c r="F1252" s="15">
        <f t="shared" si="3"/>
        <v>4.34734305165525</v>
      </c>
      <c r="G1252" s="2">
        <v>619794.0</v>
      </c>
      <c r="H1252" s="1" t="s">
        <v>70</v>
      </c>
      <c r="I1252" s="1" t="s">
        <v>5</v>
      </c>
      <c r="J1252" s="5" t="str">
        <f>VLOOKUP(I1252,city,2,FALSE)</f>
        <v>Amsterdam</v>
      </c>
      <c r="K1252" s="1" t="s">
        <v>6</v>
      </c>
      <c r="L1252" s="5" t="str">
        <f>VLOOKUP(K1252,state,2,FALSE)</f>
        <v>North Holland</v>
      </c>
      <c r="M1252" s="2">
        <v>1078.0</v>
      </c>
      <c r="N1252" s="1" t="s">
        <v>92</v>
      </c>
      <c r="O1252" s="1">
        <v>52.3484011506522</v>
      </c>
      <c r="P1252" s="1">
        <v>4.90266361661815</v>
      </c>
      <c r="Q1252" s="1" t="s">
        <v>95</v>
      </c>
      <c r="R1252" s="1" t="s">
        <v>138</v>
      </c>
      <c r="S1252" s="1">
        <v>2.0</v>
      </c>
      <c r="T1252" s="1">
        <v>1.0</v>
      </c>
      <c r="U1252" s="1">
        <v>1.0</v>
      </c>
      <c r="V1252" s="1">
        <v>2.0</v>
      </c>
      <c r="W1252" s="1" t="s">
        <v>98</v>
      </c>
      <c r="X1252" s="6">
        <v>100.0</v>
      </c>
      <c r="Y1252" s="1">
        <v>2.0</v>
      </c>
      <c r="Z1252" s="1">
        <v>0.0</v>
      </c>
      <c r="AA1252" s="1">
        <v>1.0</v>
      </c>
      <c r="AB1252" s="5">
        <f t="shared" si="4"/>
        <v>4</v>
      </c>
      <c r="AC1252" s="8">
        <f t="shared" si="5"/>
        <v>100</v>
      </c>
      <c r="AD1252" s="8">
        <f t="shared" ref="AD1252:AE1252" si="1255">AC1252*AA1252</f>
        <v>100</v>
      </c>
      <c r="AE1252" s="8">
        <f t="shared" si="1255"/>
        <v>400</v>
      </c>
      <c r="AF1252" s="1" t="s">
        <v>187</v>
      </c>
      <c r="AG1252" s="1">
        <v>0.46</v>
      </c>
      <c r="AH1252" s="1">
        <v>2.0</v>
      </c>
      <c r="AI1252" s="1">
        <v>90.0</v>
      </c>
      <c r="AJ1252" s="1">
        <v>8.0</v>
      </c>
      <c r="AK1252" s="1">
        <v>8.0</v>
      </c>
      <c r="AL1252" s="1">
        <v>10.0</v>
      </c>
      <c r="AM1252" s="1">
        <v>10.0</v>
      </c>
      <c r="AN1252" s="1">
        <v>8.0</v>
      </c>
      <c r="AO1252" s="1">
        <v>8.0</v>
      </c>
    </row>
    <row r="1253">
      <c r="A1253" s="2">
        <v>2228518.0</v>
      </c>
      <c r="B1253" s="1" t="s">
        <v>438</v>
      </c>
      <c r="C1253" s="1">
        <v>2012.0</v>
      </c>
      <c r="D1253" s="3" t="s">
        <v>1616</v>
      </c>
      <c r="E1253" s="14">
        <f t="shared" si="2"/>
        <v>4/26/2012</v>
      </c>
      <c r="F1253" s="15">
        <f t="shared" si="3"/>
        <v>4.34734305165525</v>
      </c>
      <c r="G1253" s="2">
        <v>2053284.0</v>
      </c>
      <c r="H1253" s="1" t="s">
        <v>7</v>
      </c>
      <c r="I1253" s="1" t="s">
        <v>5</v>
      </c>
      <c r="J1253" s="5" t="str">
        <f>VLOOKUP(I1253,city,2,FALSE)</f>
        <v>Amsterdam</v>
      </c>
      <c r="K1253" s="1" t="s">
        <v>6</v>
      </c>
      <c r="L1253" s="5" t="str">
        <f>VLOOKUP(K1253,state,2,FALSE)</f>
        <v>North Holland</v>
      </c>
      <c r="M1253" s="2">
        <v>1013.0</v>
      </c>
      <c r="N1253" s="1" t="s">
        <v>92</v>
      </c>
      <c r="O1253" s="1">
        <v>52.3911179767228</v>
      </c>
      <c r="P1253" s="1">
        <v>4.87817733358747</v>
      </c>
      <c r="Q1253" s="1" t="s">
        <v>95</v>
      </c>
      <c r="R1253" s="1" t="s">
        <v>97</v>
      </c>
      <c r="S1253" s="1">
        <v>2.0</v>
      </c>
      <c r="T1253" s="1">
        <v>1.0</v>
      </c>
      <c r="U1253" s="1">
        <v>1.0</v>
      </c>
      <c r="V1253" s="1">
        <v>1.0</v>
      </c>
      <c r="W1253" s="1" t="s">
        <v>98</v>
      </c>
      <c r="X1253" s="6">
        <v>115.0</v>
      </c>
      <c r="Y1253" s="1">
        <v>1.0</v>
      </c>
      <c r="Z1253" s="1">
        <v>0.0</v>
      </c>
      <c r="AA1253" s="1">
        <v>3.0</v>
      </c>
      <c r="AB1253" s="5">
        <f t="shared" si="4"/>
        <v>44</v>
      </c>
      <c r="AC1253" s="8">
        <f t="shared" si="5"/>
        <v>115</v>
      </c>
      <c r="AD1253" s="8">
        <f t="shared" ref="AD1253:AE1253" si="1256">AC1253*AA1253</f>
        <v>345</v>
      </c>
      <c r="AE1253" s="8">
        <f t="shared" si="1256"/>
        <v>15180</v>
      </c>
      <c r="AF1253" s="1" t="s">
        <v>115</v>
      </c>
      <c r="AG1253" s="1">
        <v>0.5</v>
      </c>
      <c r="AH1253" s="1">
        <v>22.0</v>
      </c>
      <c r="AI1253" s="1">
        <v>99.0</v>
      </c>
      <c r="AJ1253" s="1">
        <v>10.0</v>
      </c>
      <c r="AK1253" s="1">
        <v>10.0</v>
      </c>
      <c r="AL1253" s="1">
        <v>10.0</v>
      </c>
      <c r="AM1253" s="1">
        <v>10.0</v>
      </c>
      <c r="AN1253" s="1">
        <v>9.0</v>
      </c>
      <c r="AO1253" s="1">
        <v>9.0</v>
      </c>
    </row>
    <row r="1254">
      <c r="A1254" s="2">
        <v>2230954.0</v>
      </c>
      <c r="B1254" s="1" t="s">
        <v>1274</v>
      </c>
      <c r="C1254" s="1">
        <v>2012.0</v>
      </c>
      <c r="D1254" s="3" t="s">
        <v>1616</v>
      </c>
      <c r="E1254" s="14">
        <f t="shared" si="2"/>
        <v>4/26/2012</v>
      </c>
      <c r="F1254" s="15">
        <f t="shared" si="3"/>
        <v>4.34734305165525</v>
      </c>
      <c r="G1254" s="2">
        <v>1228754.0</v>
      </c>
      <c r="H1254" s="1" t="s">
        <v>79</v>
      </c>
      <c r="I1254" s="1" t="s">
        <v>5</v>
      </c>
      <c r="J1254" s="5" t="str">
        <f>VLOOKUP(I1254,city,2,FALSE)</f>
        <v>Amsterdam</v>
      </c>
      <c r="K1254" s="1" t="s">
        <v>6</v>
      </c>
      <c r="L1254" s="5" t="str">
        <f>VLOOKUP(K1254,state,2,FALSE)</f>
        <v>North Holland</v>
      </c>
      <c r="M1254" s="2">
        <v>1065.0</v>
      </c>
      <c r="N1254" s="1" t="s">
        <v>92</v>
      </c>
      <c r="O1254" s="1">
        <v>52.3599387101316</v>
      </c>
      <c r="P1254" s="1">
        <v>4.82633631067201</v>
      </c>
      <c r="Q1254" s="1" t="s">
        <v>95</v>
      </c>
      <c r="R1254" s="1" t="s">
        <v>97</v>
      </c>
      <c r="S1254" s="1">
        <v>2.0</v>
      </c>
      <c r="T1254" s="1">
        <v>1.0</v>
      </c>
      <c r="U1254" s="1">
        <v>1.0</v>
      </c>
      <c r="V1254" s="1">
        <v>1.0</v>
      </c>
      <c r="W1254" s="1" t="s">
        <v>98</v>
      </c>
      <c r="X1254" s="6">
        <v>59.0</v>
      </c>
      <c r="Y1254" s="1">
        <v>2.0</v>
      </c>
      <c r="Z1254" s="1">
        <v>0.0</v>
      </c>
      <c r="AA1254" s="1">
        <v>1.0</v>
      </c>
      <c r="AB1254" s="5">
        <f t="shared" si="4"/>
        <v>182</v>
      </c>
      <c r="AC1254" s="8">
        <f t="shared" si="5"/>
        <v>59</v>
      </c>
      <c r="AD1254" s="8">
        <f t="shared" ref="AD1254:AE1254" si="1257">AC1254*AA1254</f>
        <v>59</v>
      </c>
      <c r="AE1254" s="8">
        <f t="shared" si="1257"/>
        <v>10738</v>
      </c>
      <c r="AF1254" s="1" t="s">
        <v>141</v>
      </c>
      <c r="AG1254" s="1">
        <v>1.0</v>
      </c>
      <c r="AH1254" s="1">
        <v>91.0</v>
      </c>
      <c r="AI1254" s="1">
        <v>90.0</v>
      </c>
      <c r="AJ1254" s="1">
        <v>10.0</v>
      </c>
      <c r="AK1254" s="1">
        <v>9.0</v>
      </c>
      <c r="AL1254" s="1">
        <v>10.0</v>
      </c>
      <c r="AM1254" s="1">
        <v>9.0</v>
      </c>
      <c r="AN1254" s="1">
        <v>8.0</v>
      </c>
      <c r="AO1254" s="1">
        <v>9.0</v>
      </c>
    </row>
    <row r="1255">
      <c r="A1255" s="2">
        <v>2231286.0</v>
      </c>
      <c r="B1255" s="1" t="s">
        <v>528</v>
      </c>
      <c r="C1255" s="1">
        <v>2012.0</v>
      </c>
      <c r="D1255" s="3" t="s">
        <v>1616</v>
      </c>
      <c r="E1255" s="14">
        <f t="shared" si="2"/>
        <v>4/26/2012</v>
      </c>
      <c r="F1255" s="15">
        <f t="shared" si="3"/>
        <v>4.34734305165525</v>
      </c>
      <c r="G1255" s="2">
        <v>1949239.0</v>
      </c>
      <c r="H1255" s="1" t="s">
        <v>67</v>
      </c>
      <c r="I1255" s="1" t="s">
        <v>5</v>
      </c>
      <c r="J1255" s="5" t="str">
        <f>VLOOKUP(I1255,city,2,FALSE)</f>
        <v>Amsterdam</v>
      </c>
      <c r="K1255" s="1" t="s">
        <v>6</v>
      </c>
      <c r="L1255" s="5" t="str">
        <f>VLOOKUP(K1255,state,2,FALSE)</f>
        <v>North Holland</v>
      </c>
      <c r="M1255" s="2">
        <v>1076.0</v>
      </c>
      <c r="N1255" s="1" t="s">
        <v>92</v>
      </c>
      <c r="O1255" s="1">
        <v>52.3462224025529</v>
      </c>
      <c r="P1255" s="1">
        <v>4.86484272848125</v>
      </c>
      <c r="Q1255" s="1" t="s">
        <v>95</v>
      </c>
      <c r="R1255" s="1" t="s">
        <v>97</v>
      </c>
      <c r="S1255" s="1">
        <v>2.0</v>
      </c>
      <c r="T1255" s="1">
        <v>1.0</v>
      </c>
      <c r="U1255" s="1">
        <v>1.0</v>
      </c>
      <c r="V1255" s="1">
        <v>1.0</v>
      </c>
      <c r="W1255" s="1" t="s">
        <v>98</v>
      </c>
      <c r="X1255" s="6">
        <v>85.0</v>
      </c>
      <c r="Y1255" s="1">
        <v>2.0</v>
      </c>
      <c r="Z1255" s="1">
        <v>0.0</v>
      </c>
      <c r="AA1255" s="1">
        <v>5.0</v>
      </c>
      <c r="AB1255" s="5">
        <f t="shared" si="4"/>
        <v>2</v>
      </c>
      <c r="AC1255" s="8">
        <f t="shared" si="5"/>
        <v>85</v>
      </c>
      <c r="AD1255" s="8">
        <f t="shared" ref="AD1255:AE1255" si="1258">AC1255*AA1255</f>
        <v>425</v>
      </c>
      <c r="AE1255" s="8">
        <f t="shared" si="1258"/>
        <v>850</v>
      </c>
      <c r="AF1255" s="1" t="s">
        <v>115</v>
      </c>
      <c r="AG1255" s="1">
        <v>1.0</v>
      </c>
      <c r="AH1255" s="1">
        <v>1.0</v>
      </c>
      <c r="AI1255" s="1">
        <v>100.0</v>
      </c>
      <c r="AJ1255" s="1">
        <v>8.0</v>
      </c>
      <c r="AK1255" s="1">
        <v>10.0</v>
      </c>
      <c r="AL1255" s="1">
        <v>10.0</v>
      </c>
      <c r="AM1255" s="1">
        <v>10.0</v>
      </c>
      <c r="AN1255" s="1">
        <v>10.0</v>
      </c>
      <c r="AO1255" s="1">
        <v>8.0</v>
      </c>
    </row>
    <row r="1256">
      <c r="A1256" s="2">
        <v>2234051.0</v>
      </c>
      <c r="B1256" s="1" t="s">
        <v>1442</v>
      </c>
      <c r="C1256" s="1">
        <v>2012.0</v>
      </c>
      <c r="D1256" s="3" t="s">
        <v>640</v>
      </c>
      <c r="E1256" s="14">
        <f t="shared" si="2"/>
        <v>4/27/2012</v>
      </c>
      <c r="F1256" s="15">
        <f t="shared" si="3"/>
        <v>4.34460332562785</v>
      </c>
      <c r="G1256" s="2">
        <v>449775.0</v>
      </c>
      <c r="H1256" s="1" t="s">
        <v>7</v>
      </c>
      <c r="I1256" s="1" t="s">
        <v>5</v>
      </c>
      <c r="J1256" s="5" t="str">
        <f>VLOOKUP(I1256,city,2,FALSE)</f>
        <v>Amsterdam</v>
      </c>
      <c r="K1256" s="1" t="s">
        <v>6</v>
      </c>
      <c r="L1256" s="5" t="str">
        <f>VLOOKUP(K1256,state,2,FALSE)</f>
        <v>North Holland</v>
      </c>
      <c r="M1256" s="2" t="s">
        <v>1617</v>
      </c>
      <c r="N1256" s="1" t="s">
        <v>92</v>
      </c>
      <c r="O1256" s="1">
        <v>52.3788657428875</v>
      </c>
      <c r="P1256" s="1">
        <v>4.86380980844961</v>
      </c>
      <c r="Q1256" s="1" t="s">
        <v>221</v>
      </c>
      <c r="R1256" s="1" t="s">
        <v>97</v>
      </c>
      <c r="S1256" s="1">
        <v>5.0</v>
      </c>
      <c r="T1256" s="1">
        <v>1.0</v>
      </c>
      <c r="U1256" s="1">
        <v>2.0</v>
      </c>
      <c r="V1256" s="1">
        <v>3.0</v>
      </c>
      <c r="W1256" s="1" t="s">
        <v>98</v>
      </c>
      <c r="X1256" s="6">
        <v>165.0</v>
      </c>
      <c r="Y1256" s="1">
        <v>2.0</v>
      </c>
      <c r="Z1256" s="1">
        <v>25.0</v>
      </c>
      <c r="AA1256" s="1">
        <v>2.0</v>
      </c>
      <c r="AB1256" s="5">
        <f t="shared" si="4"/>
        <v>282</v>
      </c>
      <c r="AC1256" s="8">
        <f t="shared" si="5"/>
        <v>165</v>
      </c>
      <c r="AD1256" s="8">
        <f t="shared" ref="AD1256:AE1256" si="1259">AC1256*AA1256</f>
        <v>330</v>
      </c>
      <c r="AE1256" s="8">
        <f t="shared" si="1259"/>
        <v>93060</v>
      </c>
      <c r="AF1256" s="1" t="s">
        <v>141</v>
      </c>
      <c r="AG1256" s="1">
        <v>1.0</v>
      </c>
      <c r="AH1256" s="1">
        <v>141.0</v>
      </c>
      <c r="AI1256" s="1">
        <v>96.0</v>
      </c>
      <c r="AJ1256" s="1">
        <v>10.0</v>
      </c>
      <c r="AK1256" s="1">
        <v>9.0</v>
      </c>
      <c r="AL1256" s="1">
        <v>10.0</v>
      </c>
      <c r="AM1256" s="1">
        <v>10.0</v>
      </c>
      <c r="AN1256" s="1">
        <v>9.0</v>
      </c>
      <c r="AO1256" s="1">
        <v>9.0</v>
      </c>
    </row>
    <row r="1257">
      <c r="A1257" s="2">
        <v>2235529.0</v>
      </c>
      <c r="B1257" s="1" t="s">
        <v>1618</v>
      </c>
      <c r="C1257" s="1">
        <v>2012.0</v>
      </c>
      <c r="D1257" s="3" t="s">
        <v>640</v>
      </c>
      <c r="E1257" s="14">
        <f t="shared" si="2"/>
        <v>4/27/2012</v>
      </c>
      <c r="F1257" s="15">
        <f t="shared" si="3"/>
        <v>4.34460332562785</v>
      </c>
      <c r="G1257" s="2">
        <v>450811.0</v>
      </c>
      <c r="H1257" s="1" t="s">
        <v>46</v>
      </c>
      <c r="I1257" s="1" t="s">
        <v>5</v>
      </c>
      <c r="J1257" s="5" t="str">
        <f>VLOOKUP(I1257,city,2,FALSE)</f>
        <v>Amsterdam</v>
      </c>
      <c r="K1257" s="1" t="s">
        <v>6</v>
      </c>
      <c r="L1257" s="5" t="str">
        <f>VLOOKUP(K1257,state,2,FALSE)</f>
        <v>North Holland</v>
      </c>
      <c r="M1257" s="2">
        <v>1017.0</v>
      </c>
      <c r="N1257" s="1" t="s">
        <v>92</v>
      </c>
      <c r="O1257" s="1">
        <v>52.3672188062458</v>
      </c>
      <c r="P1257" s="1">
        <v>4.89864143647127</v>
      </c>
      <c r="Q1257" s="1" t="s">
        <v>95</v>
      </c>
      <c r="R1257" s="1" t="s">
        <v>97</v>
      </c>
      <c r="S1257" s="1">
        <v>2.0</v>
      </c>
      <c r="T1257" s="1">
        <v>1.5</v>
      </c>
      <c r="U1257" s="1">
        <v>1.0</v>
      </c>
      <c r="V1257" s="1">
        <v>1.0</v>
      </c>
      <c r="W1257" s="1" t="s">
        <v>98</v>
      </c>
      <c r="X1257" s="6">
        <v>70.0</v>
      </c>
      <c r="Y1257" s="1">
        <v>2.0</v>
      </c>
      <c r="Z1257" s="1">
        <v>0.0</v>
      </c>
      <c r="AA1257" s="1">
        <v>2.0</v>
      </c>
      <c r="AB1257" s="5">
        <f t="shared" si="4"/>
        <v>8</v>
      </c>
      <c r="AC1257" s="8">
        <f t="shared" si="5"/>
        <v>70</v>
      </c>
      <c r="AD1257" s="8">
        <f t="shared" ref="AD1257:AE1257" si="1260">AC1257*AA1257</f>
        <v>140</v>
      </c>
      <c r="AE1257" s="8">
        <f t="shared" si="1260"/>
        <v>1120</v>
      </c>
      <c r="AF1257" s="1" t="s">
        <v>159</v>
      </c>
      <c r="AG1257" s="1" t="s">
        <v>159</v>
      </c>
      <c r="AH1257" s="1">
        <v>4.0</v>
      </c>
      <c r="AI1257" s="1">
        <v>100.0</v>
      </c>
      <c r="AJ1257" s="1">
        <v>10.0</v>
      </c>
      <c r="AK1257" s="1">
        <v>10.0</v>
      </c>
      <c r="AL1257" s="1">
        <v>10.0</v>
      </c>
      <c r="AM1257" s="1">
        <v>10.0</v>
      </c>
      <c r="AN1257" s="1">
        <v>10.0</v>
      </c>
      <c r="AO1257" s="1">
        <v>10.0</v>
      </c>
    </row>
    <row r="1258">
      <c r="A1258" s="2">
        <v>2235818.0</v>
      </c>
      <c r="B1258" s="1" t="s">
        <v>410</v>
      </c>
      <c r="C1258" s="1">
        <v>2012.0</v>
      </c>
      <c r="D1258" s="3" t="s">
        <v>640</v>
      </c>
      <c r="E1258" s="14">
        <f t="shared" si="2"/>
        <v>4/27/2012</v>
      </c>
      <c r="F1258" s="15">
        <f t="shared" si="3"/>
        <v>4.34460332562785</v>
      </c>
      <c r="G1258" s="2">
        <v>1092843.0</v>
      </c>
      <c r="H1258" s="1" t="s">
        <v>70</v>
      </c>
      <c r="I1258" s="1" t="s">
        <v>5</v>
      </c>
      <c r="J1258" s="5" t="str">
        <f>VLOOKUP(I1258,city,2,FALSE)</f>
        <v>Amsterdam</v>
      </c>
      <c r="K1258" s="1" t="s">
        <v>6</v>
      </c>
      <c r="L1258" s="5" t="str">
        <f>VLOOKUP(K1258,state,2,FALSE)</f>
        <v>North Holland</v>
      </c>
      <c r="M1258" s="2">
        <v>1072.0</v>
      </c>
      <c r="N1258" s="1" t="s">
        <v>92</v>
      </c>
      <c r="O1258" s="1">
        <v>52.3508104552494</v>
      </c>
      <c r="P1258" s="1">
        <v>4.88780930451078</v>
      </c>
      <c r="Q1258" s="1" t="s">
        <v>95</v>
      </c>
      <c r="R1258" s="1" t="s">
        <v>97</v>
      </c>
      <c r="S1258" s="1">
        <v>3.0</v>
      </c>
      <c r="T1258" s="1">
        <v>1.0</v>
      </c>
      <c r="U1258" s="1">
        <v>1.0</v>
      </c>
      <c r="V1258" s="1">
        <v>1.0</v>
      </c>
      <c r="W1258" s="1" t="s">
        <v>98</v>
      </c>
      <c r="X1258" s="6">
        <v>85.0</v>
      </c>
      <c r="Y1258" s="1">
        <v>2.0</v>
      </c>
      <c r="Z1258" s="1">
        <v>25.0</v>
      </c>
      <c r="AA1258" s="1">
        <v>3.0</v>
      </c>
      <c r="AB1258" s="5">
        <f t="shared" si="4"/>
        <v>22</v>
      </c>
      <c r="AC1258" s="8">
        <f t="shared" si="5"/>
        <v>85</v>
      </c>
      <c r="AD1258" s="8">
        <f t="shared" ref="AD1258:AE1258" si="1261">AC1258*AA1258</f>
        <v>255</v>
      </c>
      <c r="AE1258" s="8">
        <f t="shared" si="1261"/>
        <v>5610</v>
      </c>
      <c r="AF1258" s="1" t="s">
        <v>144</v>
      </c>
      <c r="AG1258" s="1">
        <v>0.94</v>
      </c>
      <c r="AH1258" s="1">
        <v>11.0</v>
      </c>
      <c r="AI1258" s="1">
        <v>95.0</v>
      </c>
      <c r="AJ1258" s="1">
        <v>10.0</v>
      </c>
      <c r="AK1258" s="1">
        <v>9.0</v>
      </c>
      <c r="AL1258" s="1">
        <v>10.0</v>
      </c>
      <c r="AM1258" s="1">
        <v>10.0</v>
      </c>
      <c r="AN1258" s="1">
        <v>10.0</v>
      </c>
      <c r="AO1258" s="1">
        <v>9.0</v>
      </c>
    </row>
    <row r="1259">
      <c r="A1259" s="2">
        <v>2238440.0</v>
      </c>
      <c r="B1259" s="1" t="s">
        <v>1619</v>
      </c>
      <c r="C1259" s="1">
        <v>2012.0</v>
      </c>
      <c r="D1259" s="3" t="s">
        <v>640</v>
      </c>
      <c r="E1259" s="14">
        <f t="shared" si="2"/>
        <v>4/27/2012</v>
      </c>
      <c r="F1259" s="15">
        <f t="shared" si="3"/>
        <v>4.34460332565957</v>
      </c>
      <c r="G1259" s="2">
        <v>450767.0</v>
      </c>
      <c r="H1259" s="1" t="s">
        <v>46</v>
      </c>
      <c r="I1259" s="1" t="s">
        <v>5</v>
      </c>
      <c r="J1259" s="5" t="str">
        <f>VLOOKUP(I1259,city,2,FALSE)</f>
        <v>Amsterdam</v>
      </c>
      <c r="K1259" s="1" t="s">
        <v>6</v>
      </c>
      <c r="L1259" s="5" t="str">
        <f>VLOOKUP(K1259,state,2,FALSE)</f>
        <v>North Holland</v>
      </c>
      <c r="M1259" s="2">
        <v>1011.0</v>
      </c>
      <c r="N1259" s="1" t="s">
        <v>92</v>
      </c>
      <c r="O1259" s="1">
        <v>52.3700737380657</v>
      </c>
      <c r="P1259" s="1">
        <v>4.90169587611256</v>
      </c>
      <c r="Q1259" s="1" t="s">
        <v>257</v>
      </c>
      <c r="R1259" s="1" t="s">
        <v>97</v>
      </c>
      <c r="S1259" s="1">
        <v>4.0</v>
      </c>
      <c r="T1259" s="1">
        <v>1.0</v>
      </c>
      <c r="U1259" s="1">
        <v>2.0</v>
      </c>
      <c r="V1259" s="1">
        <v>3.0</v>
      </c>
      <c r="W1259" s="1" t="s">
        <v>98</v>
      </c>
      <c r="X1259" s="6">
        <v>230.0</v>
      </c>
      <c r="Y1259" s="1">
        <v>4.0</v>
      </c>
      <c r="Z1259" s="1">
        <v>50.0</v>
      </c>
      <c r="AA1259" s="1">
        <v>2.0</v>
      </c>
      <c r="AB1259" s="5">
        <f t="shared" si="4"/>
        <v>12</v>
      </c>
      <c r="AC1259" s="8">
        <f t="shared" si="5"/>
        <v>230</v>
      </c>
      <c r="AD1259" s="8">
        <f t="shared" ref="AD1259:AE1259" si="1262">AC1259*AA1259</f>
        <v>460</v>
      </c>
      <c r="AE1259" s="8">
        <f t="shared" si="1262"/>
        <v>5520</v>
      </c>
      <c r="AF1259" s="1" t="s">
        <v>115</v>
      </c>
      <c r="AG1259" s="1">
        <v>0.6</v>
      </c>
      <c r="AH1259" s="1">
        <v>6.0</v>
      </c>
      <c r="AI1259" s="1">
        <v>96.0</v>
      </c>
      <c r="AJ1259" s="1">
        <v>10.0</v>
      </c>
      <c r="AK1259" s="1">
        <v>10.0</v>
      </c>
      <c r="AL1259" s="1">
        <v>10.0</v>
      </c>
      <c r="AM1259" s="1">
        <v>10.0</v>
      </c>
      <c r="AN1259" s="1">
        <v>10.0</v>
      </c>
      <c r="AO1259" s="1">
        <v>9.0</v>
      </c>
    </row>
    <row r="1260">
      <c r="A1260" s="2">
        <v>2241149.0</v>
      </c>
      <c r="B1260" s="1" t="s">
        <v>1620</v>
      </c>
      <c r="C1260" s="1">
        <v>2012.0</v>
      </c>
      <c r="D1260" s="3" t="s">
        <v>647</v>
      </c>
      <c r="E1260" s="14">
        <f t="shared" si="2"/>
        <v>4/28/2012</v>
      </c>
      <c r="F1260" s="15">
        <f t="shared" si="3"/>
        <v>4.34186359963217</v>
      </c>
      <c r="G1260" s="2">
        <v>451201.0</v>
      </c>
      <c r="H1260" s="1" t="s">
        <v>70</v>
      </c>
      <c r="I1260" s="1" t="s">
        <v>5</v>
      </c>
      <c r="J1260" s="5" t="str">
        <f>VLOOKUP(I1260,city,2,FALSE)</f>
        <v>Amsterdam</v>
      </c>
      <c r="K1260" s="1" t="s">
        <v>6</v>
      </c>
      <c r="L1260" s="5" t="str">
        <f>VLOOKUP(K1260,state,2,FALSE)</f>
        <v>North Holland</v>
      </c>
      <c r="M1260" s="2"/>
      <c r="N1260" s="1" t="s">
        <v>92</v>
      </c>
      <c r="O1260" s="1">
        <v>52.3504886440106</v>
      </c>
      <c r="P1260" s="1">
        <v>4.89435582130245</v>
      </c>
      <c r="Q1260" s="1" t="s">
        <v>95</v>
      </c>
      <c r="R1260" s="1" t="s">
        <v>97</v>
      </c>
      <c r="S1260" s="1">
        <v>4.0</v>
      </c>
      <c r="T1260" s="1">
        <v>1.0</v>
      </c>
      <c r="U1260" s="1">
        <v>2.0</v>
      </c>
      <c r="V1260" s="1">
        <v>4.0</v>
      </c>
      <c r="W1260" s="1" t="s">
        <v>98</v>
      </c>
      <c r="X1260" s="6">
        <v>120.0</v>
      </c>
      <c r="Y1260" s="1">
        <v>2.0</v>
      </c>
      <c r="Z1260" s="1">
        <v>20.0</v>
      </c>
      <c r="AA1260" s="1">
        <v>3.0</v>
      </c>
      <c r="AB1260" s="5">
        <f t="shared" si="4"/>
        <v>6</v>
      </c>
      <c r="AC1260" s="8">
        <f t="shared" si="5"/>
        <v>120</v>
      </c>
      <c r="AD1260" s="8">
        <f t="shared" ref="AD1260:AE1260" si="1263">AC1260*AA1260</f>
        <v>360</v>
      </c>
      <c r="AE1260" s="8">
        <f t="shared" si="1263"/>
        <v>2160</v>
      </c>
      <c r="AF1260" s="1" t="s">
        <v>144</v>
      </c>
      <c r="AG1260" s="1">
        <v>0.9</v>
      </c>
      <c r="AH1260" s="1">
        <v>3.0</v>
      </c>
      <c r="AI1260" s="1">
        <v>93.0</v>
      </c>
      <c r="AJ1260" s="1">
        <v>9.0</v>
      </c>
      <c r="AK1260" s="1">
        <v>9.0</v>
      </c>
      <c r="AL1260" s="1">
        <v>8.0</v>
      </c>
      <c r="AM1260" s="1">
        <v>9.0</v>
      </c>
      <c r="AN1260" s="1">
        <v>9.0</v>
      </c>
      <c r="AO1260" s="1">
        <v>9.0</v>
      </c>
    </row>
    <row r="1261">
      <c r="A1261" s="2">
        <v>2243396.0</v>
      </c>
      <c r="B1261" s="1" t="s">
        <v>1621</v>
      </c>
      <c r="C1261" s="1">
        <v>2012.0</v>
      </c>
      <c r="D1261" s="3" t="s">
        <v>647</v>
      </c>
      <c r="E1261" s="14">
        <f t="shared" si="2"/>
        <v>4/28/2012</v>
      </c>
      <c r="F1261" s="15">
        <f t="shared" si="3"/>
        <v>4.34186359963217</v>
      </c>
      <c r="G1261" s="2">
        <v>5690158.0</v>
      </c>
      <c r="H1261" s="1" t="s">
        <v>41</v>
      </c>
      <c r="I1261" s="1" t="s">
        <v>5</v>
      </c>
      <c r="J1261" s="5" t="str">
        <f>VLOOKUP(I1261,city,2,FALSE)</f>
        <v>Amsterdam</v>
      </c>
      <c r="K1261" s="1" t="s">
        <v>31</v>
      </c>
      <c r="L1261" s="5" t="str">
        <f>VLOOKUP(K1261,state,2,FALSE)</f>
        <v>North Holland</v>
      </c>
      <c r="M1261" s="2">
        <v>1057.0</v>
      </c>
      <c r="N1261" s="1" t="s">
        <v>92</v>
      </c>
      <c r="O1261" s="1">
        <v>52.3658819868929</v>
      </c>
      <c r="P1261" s="1">
        <v>4.85989607797952</v>
      </c>
      <c r="Q1261" s="1" t="s">
        <v>95</v>
      </c>
      <c r="R1261" s="1" t="s">
        <v>138</v>
      </c>
      <c r="S1261" s="1">
        <v>2.0</v>
      </c>
      <c r="T1261" s="1">
        <v>1.0</v>
      </c>
      <c r="U1261" s="1">
        <v>1.0</v>
      </c>
      <c r="V1261" s="1">
        <v>1.0</v>
      </c>
      <c r="W1261" s="1" t="s">
        <v>98</v>
      </c>
      <c r="X1261" s="6">
        <v>90.0</v>
      </c>
      <c r="Y1261" s="1">
        <v>1.0</v>
      </c>
      <c r="Z1261" s="1">
        <v>0.0</v>
      </c>
      <c r="AA1261" s="1">
        <v>1.0</v>
      </c>
      <c r="AB1261" s="5">
        <f t="shared" si="4"/>
        <v>0</v>
      </c>
      <c r="AC1261" s="8">
        <f t="shared" si="5"/>
        <v>90</v>
      </c>
      <c r="AD1261" s="8">
        <f t="shared" ref="AD1261:AE1261" si="1264">AC1261*AA1261</f>
        <v>90</v>
      </c>
      <c r="AE1261" s="8">
        <f t="shared" si="1264"/>
        <v>0</v>
      </c>
      <c r="AF1261" s="1" t="s">
        <v>159</v>
      </c>
      <c r="AG1261" s="1" t="s">
        <v>159</v>
      </c>
      <c r="AH1261" s="1">
        <v>0.0</v>
      </c>
    </row>
    <row r="1262">
      <c r="A1262" s="2">
        <v>2243649.0</v>
      </c>
      <c r="B1262" s="1" t="s">
        <v>1622</v>
      </c>
      <c r="C1262" s="1">
        <v>2012.0</v>
      </c>
      <c r="D1262" s="3" t="s">
        <v>647</v>
      </c>
      <c r="E1262" s="14">
        <f t="shared" si="2"/>
        <v>4/28/2012</v>
      </c>
      <c r="F1262" s="15">
        <f t="shared" si="3"/>
        <v>4.34186359963217</v>
      </c>
      <c r="G1262" s="2">
        <v>451719.0</v>
      </c>
      <c r="H1262" s="1" t="s">
        <v>63</v>
      </c>
      <c r="I1262" s="1" t="s">
        <v>5</v>
      </c>
      <c r="J1262" s="5" t="str">
        <f>VLOOKUP(I1262,city,2,FALSE)</f>
        <v>Amsterdam</v>
      </c>
      <c r="K1262" s="1" t="s">
        <v>6</v>
      </c>
      <c r="L1262" s="5" t="str">
        <f>VLOOKUP(K1262,state,2,FALSE)</f>
        <v>North Holland</v>
      </c>
      <c r="M1262" s="2">
        <v>1016.0</v>
      </c>
      <c r="N1262" s="1" t="s">
        <v>92</v>
      </c>
      <c r="O1262" s="1">
        <v>52.3711553149574</v>
      </c>
      <c r="P1262" s="1">
        <v>4.87895976065671</v>
      </c>
      <c r="Q1262" s="1" t="s">
        <v>95</v>
      </c>
      <c r="R1262" s="1" t="s">
        <v>97</v>
      </c>
      <c r="S1262" s="1">
        <v>4.0</v>
      </c>
      <c r="T1262" s="1">
        <v>1.5</v>
      </c>
      <c r="U1262" s="1">
        <v>1.0</v>
      </c>
      <c r="V1262" s="1">
        <v>3.0</v>
      </c>
      <c r="W1262" s="1" t="s">
        <v>98</v>
      </c>
      <c r="X1262" s="6">
        <v>150.0</v>
      </c>
      <c r="Y1262" s="1">
        <v>2.0</v>
      </c>
      <c r="Z1262" s="1">
        <v>35.0</v>
      </c>
      <c r="AA1262" s="1">
        <v>3.0</v>
      </c>
      <c r="AB1262" s="5">
        <f t="shared" si="4"/>
        <v>24</v>
      </c>
      <c r="AC1262" s="8">
        <f t="shared" si="5"/>
        <v>150</v>
      </c>
      <c r="AD1262" s="8">
        <f t="shared" ref="AD1262:AE1262" si="1265">AC1262*AA1262</f>
        <v>450</v>
      </c>
      <c r="AE1262" s="8">
        <f t="shared" si="1265"/>
        <v>10800</v>
      </c>
      <c r="AF1262" s="1" t="s">
        <v>141</v>
      </c>
      <c r="AG1262" s="1">
        <v>1.0</v>
      </c>
      <c r="AH1262" s="1">
        <v>12.0</v>
      </c>
      <c r="AI1262" s="1">
        <v>93.0</v>
      </c>
      <c r="AJ1262" s="1">
        <v>9.0</v>
      </c>
      <c r="AK1262" s="1">
        <v>10.0</v>
      </c>
      <c r="AL1262" s="1">
        <v>10.0</v>
      </c>
      <c r="AM1262" s="1">
        <v>10.0</v>
      </c>
      <c r="AN1262" s="1">
        <v>9.0</v>
      </c>
      <c r="AO1262" s="1">
        <v>9.0</v>
      </c>
    </row>
    <row r="1263">
      <c r="A1263" s="2">
        <v>2243649.0</v>
      </c>
      <c r="B1263" s="1" t="s">
        <v>1622</v>
      </c>
      <c r="C1263" s="1">
        <v>2012.0</v>
      </c>
      <c r="D1263" s="3" t="s">
        <v>647</v>
      </c>
      <c r="E1263" s="14">
        <f t="shared" si="2"/>
        <v>4/28/2012</v>
      </c>
      <c r="F1263" s="15">
        <f t="shared" si="3"/>
        <v>4.34186359963217</v>
      </c>
      <c r="G1263" s="2">
        <v>630636.0</v>
      </c>
      <c r="H1263" s="1" t="s">
        <v>63</v>
      </c>
      <c r="I1263" s="1" t="s">
        <v>5</v>
      </c>
      <c r="J1263" s="5" t="str">
        <f>VLOOKUP(I1263,city,2,FALSE)</f>
        <v>Amsterdam</v>
      </c>
      <c r="K1263" s="1" t="s">
        <v>6</v>
      </c>
      <c r="L1263" s="5" t="str">
        <f>VLOOKUP(K1263,state,2,FALSE)</f>
        <v>North Holland</v>
      </c>
      <c r="M1263" s="2">
        <v>1015.0</v>
      </c>
      <c r="N1263" s="1" t="s">
        <v>92</v>
      </c>
      <c r="O1263" s="1">
        <v>52.3764209668044</v>
      </c>
      <c r="P1263" s="1">
        <v>4.88657175765577</v>
      </c>
      <c r="Q1263" s="1" t="s">
        <v>154</v>
      </c>
      <c r="R1263" s="1" t="s">
        <v>138</v>
      </c>
      <c r="S1263" s="1">
        <v>2.0</v>
      </c>
      <c r="T1263" s="1">
        <v>1.0</v>
      </c>
      <c r="U1263" s="1">
        <v>1.0</v>
      </c>
      <c r="V1263" s="1">
        <v>1.0</v>
      </c>
      <c r="W1263" s="1" t="s">
        <v>98</v>
      </c>
      <c r="X1263" s="6">
        <v>115.0</v>
      </c>
      <c r="Y1263" s="1">
        <v>1.0</v>
      </c>
      <c r="Z1263" s="1">
        <v>0.0</v>
      </c>
      <c r="AA1263" s="1">
        <v>3.0</v>
      </c>
      <c r="AB1263" s="5">
        <f t="shared" si="4"/>
        <v>20</v>
      </c>
      <c r="AC1263" s="8">
        <f t="shared" si="5"/>
        <v>115</v>
      </c>
      <c r="AD1263" s="8">
        <f t="shared" ref="AD1263:AE1263" si="1266">AC1263*AA1263</f>
        <v>345</v>
      </c>
      <c r="AE1263" s="8">
        <f t="shared" si="1266"/>
        <v>6900</v>
      </c>
      <c r="AF1263" s="1" t="s">
        <v>141</v>
      </c>
      <c r="AG1263" s="1">
        <v>1.0</v>
      </c>
      <c r="AH1263" s="1">
        <v>10.0</v>
      </c>
      <c r="AI1263" s="1">
        <v>98.0</v>
      </c>
      <c r="AJ1263" s="1">
        <v>9.0</v>
      </c>
      <c r="AK1263" s="1">
        <v>10.0</v>
      </c>
      <c r="AL1263" s="1">
        <v>10.0</v>
      </c>
      <c r="AM1263" s="1">
        <v>10.0</v>
      </c>
      <c r="AN1263" s="1">
        <v>10.0</v>
      </c>
      <c r="AO1263" s="1">
        <v>10.0</v>
      </c>
    </row>
    <row r="1264">
      <c r="A1264" s="2">
        <v>2246661.0</v>
      </c>
      <c r="B1264" s="1" t="s">
        <v>1623</v>
      </c>
      <c r="C1264" s="1">
        <v>2012.0</v>
      </c>
      <c r="D1264" s="3" t="s">
        <v>1624</v>
      </c>
      <c r="E1264" s="14">
        <f t="shared" si="2"/>
        <v>4/29/2012</v>
      </c>
      <c r="F1264" s="15">
        <f t="shared" si="3"/>
        <v>4.33912387360477</v>
      </c>
      <c r="G1264" s="2">
        <v>867184.0</v>
      </c>
      <c r="H1264" s="1" t="s">
        <v>41</v>
      </c>
      <c r="I1264" s="1" t="s">
        <v>5</v>
      </c>
      <c r="J1264" s="5" t="str">
        <f>VLOOKUP(I1264,city,2,FALSE)</f>
        <v>Amsterdam</v>
      </c>
      <c r="K1264" s="1" t="s">
        <v>6</v>
      </c>
      <c r="L1264" s="5" t="str">
        <f>VLOOKUP(K1264,state,2,FALSE)</f>
        <v>North Holland</v>
      </c>
      <c r="M1264" s="2">
        <v>1054.0</v>
      </c>
      <c r="N1264" s="1" t="s">
        <v>92</v>
      </c>
      <c r="O1264" s="1">
        <v>52.3622492631617</v>
      </c>
      <c r="P1264" s="1">
        <v>4.86312786722951</v>
      </c>
      <c r="Q1264" s="1" t="s">
        <v>95</v>
      </c>
      <c r="R1264" s="1" t="s">
        <v>97</v>
      </c>
      <c r="S1264" s="1">
        <v>4.0</v>
      </c>
      <c r="T1264" s="1">
        <v>1.0</v>
      </c>
      <c r="U1264" s="1">
        <v>2.0</v>
      </c>
      <c r="V1264" s="1">
        <v>2.0</v>
      </c>
      <c r="W1264" s="1" t="s">
        <v>98</v>
      </c>
      <c r="X1264" s="6">
        <v>150.0</v>
      </c>
      <c r="Y1264" s="1">
        <v>2.0</v>
      </c>
      <c r="Z1264" s="1">
        <v>0.0</v>
      </c>
      <c r="AA1264" s="1">
        <v>2.0</v>
      </c>
      <c r="AB1264" s="5">
        <f t="shared" si="4"/>
        <v>240</v>
      </c>
      <c r="AC1264" s="8">
        <f t="shared" si="5"/>
        <v>150</v>
      </c>
      <c r="AD1264" s="8">
        <f t="shared" ref="AD1264:AE1264" si="1267">AC1264*AA1264</f>
        <v>300</v>
      </c>
      <c r="AE1264" s="8">
        <f t="shared" si="1267"/>
        <v>72000</v>
      </c>
      <c r="AF1264" s="1" t="s">
        <v>144</v>
      </c>
      <c r="AG1264" s="1">
        <v>1.0</v>
      </c>
      <c r="AH1264" s="1">
        <v>120.0</v>
      </c>
      <c r="AI1264" s="1">
        <v>98.0</v>
      </c>
      <c r="AJ1264" s="1">
        <v>10.0</v>
      </c>
      <c r="AK1264" s="1">
        <v>10.0</v>
      </c>
      <c r="AL1264" s="1">
        <v>10.0</v>
      </c>
      <c r="AM1264" s="1">
        <v>10.0</v>
      </c>
      <c r="AN1264" s="1">
        <v>10.0</v>
      </c>
      <c r="AO1264" s="1">
        <v>10.0</v>
      </c>
    </row>
    <row r="1265">
      <c r="A1265" s="2">
        <v>2246967.0</v>
      </c>
      <c r="B1265" s="1" t="s">
        <v>1625</v>
      </c>
      <c r="C1265" s="1">
        <v>2012.0</v>
      </c>
      <c r="D1265" s="3" t="s">
        <v>1624</v>
      </c>
      <c r="E1265" s="14">
        <f t="shared" si="2"/>
        <v>4/29/2012</v>
      </c>
      <c r="F1265" s="15">
        <f t="shared" si="3"/>
        <v>4.33912387360477</v>
      </c>
      <c r="G1265" s="2">
        <v>2273433.0</v>
      </c>
      <c r="H1265" s="1" t="s">
        <v>63</v>
      </c>
      <c r="I1265" s="1" t="s">
        <v>5</v>
      </c>
      <c r="J1265" s="5" t="str">
        <f>VLOOKUP(I1265,city,2,FALSE)</f>
        <v>Amsterdam</v>
      </c>
      <c r="K1265" s="1" t="s">
        <v>6</v>
      </c>
      <c r="L1265" s="5" t="str">
        <f>VLOOKUP(K1265,state,2,FALSE)</f>
        <v>North Holland</v>
      </c>
      <c r="M1265" s="2" t="s">
        <v>1626</v>
      </c>
      <c r="N1265" s="1" t="s">
        <v>92</v>
      </c>
      <c r="O1265" s="1">
        <v>52.3828936658646</v>
      </c>
      <c r="P1265" s="1">
        <v>4.88147569220696</v>
      </c>
      <c r="Q1265" s="1" t="s">
        <v>95</v>
      </c>
      <c r="R1265" s="1" t="s">
        <v>97</v>
      </c>
      <c r="S1265" s="1">
        <v>2.0</v>
      </c>
      <c r="T1265" s="1">
        <v>1.0</v>
      </c>
      <c r="U1265" s="1">
        <v>1.0</v>
      </c>
      <c r="V1265" s="1">
        <v>2.0</v>
      </c>
      <c r="W1265" s="1" t="s">
        <v>98</v>
      </c>
      <c r="X1265" s="6">
        <v>95.0</v>
      </c>
      <c r="Y1265" s="1">
        <v>1.0</v>
      </c>
      <c r="Z1265" s="1">
        <v>0.0</v>
      </c>
      <c r="AA1265" s="1">
        <v>7.0</v>
      </c>
      <c r="AB1265" s="5">
        <f t="shared" si="4"/>
        <v>0</v>
      </c>
      <c r="AC1265" s="8">
        <f t="shared" si="5"/>
        <v>95</v>
      </c>
      <c r="AD1265" s="8">
        <f t="shared" ref="AD1265:AE1265" si="1268">AC1265*AA1265</f>
        <v>665</v>
      </c>
      <c r="AE1265" s="8">
        <f t="shared" si="1268"/>
        <v>0</v>
      </c>
      <c r="AF1265" s="1" t="s">
        <v>115</v>
      </c>
      <c r="AG1265" s="1">
        <v>0.6</v>
      </c>
      <c r="AH1265" s="1">
        <v>0.0</v>
      </c>
    </row>
    <row r="1266">
      <c r="A1266" s="2">
        <v>2250933.0</v>
      </c>
      <c r="B1266" s="1" t="s">
        <v>1627</v>
      </c>
      <c r="C1266" s="1">
        <v>2012.0</v>
      </c>
      <c r="D1266" s="3" t="s">
        <v>1624</v>
      </c>
      <c r="E1266" s="14">
        <f t="shared" si="2"/>
        <v>4/29/2012</v>
      </c>
      <c r="F1266" s="15">
        <f t="shared" si="3"/>
        <v>4.33912387360477</v>
      </c>
      <c r="G1266" s="2">
        <v>3202794.0</v>
      </c>
      <c r="H1266" s="1" t="s">
        <v>67</v>
      </c>
      <c r="I1266" s="1" t="s">
        <v>5</v>
      </c>
      <c r="J1266" s="5" t="str">
        <f>VLOOKUP(I1266,city,2,FALSE)</f>
        <v>Amsterdam</v>
      </c>
      <c r="K1266" s="1" t="s">
        <v>6</v>
      </c>
      <c r="L1266" s="5" t="str">
        <f>VLOOKUP(K1266,state,2,FALSE)</f>
        <v>North Holland</v>
      </c>
      <c r="M1266" s="2" t="s">
        <v>1628</v>
      </c>
      <c r="N1266" s="1" t="s">
        <v>92</v>
      </c>
      <c r="O1266" s="1">
        <v>52.347775070459</v>
      </c>
      <c r="P1266" s="1">
        <v>4.85136931007434</v>
      </c>
      <c r="Q1266" s="1" t="s">
        <v>95</v>
      </c>
      <c r="R1266" s="1" t="s">
        <v>97</v>
      </c>
      <c r="S1266" s="1">
        <v>5.0</v>
      </c>
      <c r="T1266" s="1">
        <v>1.0</v>
      </c>
      <c r="U1266" s="1">
        <v>4.0</v>
      </c>
      <c r="V1266" s="1">
        <v>4.0</v>
      </c>
      <c r="W1266" s="1" t="s">
        <v>98</v>
      </c>
      <c r="X1266" s="6">
        <v>140.0</v>
      </c>
      <c r="Y1266" s="1">
        <v>1.0</v>
      </c>
      <c r="Z1266" s="1">
        <v>0.0</v>
      </c>
      <c r="AA1266" s="1">
        <v>5.0</v>
      </c>
      <c r="AB1266" s="5">
        <f t="shared" si="4"/>
        <v>2</v>
      </c>
      <c r="AC1266" s="8">
        <f t="shared" si="5"/>
        <v>140</v>
      </c>
      <c r="AD1266" s="8">
        <f t="shared" ref="AD1266:AE1266" si="1269">AC1266*AA1266</f>
        <v>700</v>
      </c>
      <c r="AE1266" s="8">
        <f t="shared" si="1269"/>
        <v>1400</v>
      </c>
      <c r="AF1266" s="1" t="s">
        <v>115</v>
      </c>
      <c r="AG1266" s="1">
        <v>1.0</v>
      </c>
      <c r="AH1266" s="1">
        <v>1.0</v>
      </c>
      <c r="AI1266" s="1">
        <v>100.0</v>
      </c>
      <c r="AJ1266" s="1">
        <v>10.0</v>
      </c>
      <c r="AK1266" s="1">
        <v>10.0</v>
      </c>
      <c r="AL1266" s="1">
        <v>10.0</v>
      </c>
      <c r="AM1266" s="1">
        <v>10.0</v>
      </c>
      <c r="AN1266" s="1">
        <v>10.0</v>
      </c>
      <c r="AO1266" s="1">
        <v>10.0</v>
      </c>
    </row>
    <row r="1267">
      <c r="A1267" s="2">
        <v>2251567.0</v>
      </c>
      <c r="B1267" s="1" t="s">
        <v>684</v>
      </c>
      <c r="C1267" s="1">
        <v>2012.0</v>
      </c>
      <c r="D1267" s="3" t="s">
        <v>1624</v>
      </c>
      <c r="E1267" s="14">
        <f t="shared" si="2"/>
        <v>4/29/2012</v>
      </c>
      <c r="F1267" s="15">
        <f t="shared" si="3"/>
        <v>4.33912387360477</v>
      </c>
      <c r="G1267" s="2">
        <v>3305204.0</v>
      </c>
      <c r="H1267" s="1" t="s">
        <v>63</v>
      </c>
      <c r="I1267" s="1" t="s">
        <v>5</v>
      </c>
      <c r="J1267" s="5" t="str">
        <f>VLOOKUP(I1267,city,2,FALSE)</f>
        <v>Amsterdam</v>
      </c>
      <c r="K1267" s="1" t="s">
        <v>6</v>
      </c>
      <c r="L1267" s="5" t="str">
        <f>VLOOKUP(K1267,state,2,FALSE)</f>
        <v>North Holland</v>
      </c>
      <c r="M1267" s="2" t="s">
        <v>1629</v>
      </c>
      <c r="N1267" s="1" t="s">
        <v>92</v>
      </c>
      <c r="O1267" s="1">
        <v>52.3800074281155</v>
      </c>
      <c r="P1267" s="1">
        <v>4.88212613667931</v>
      </c>
      <c r="Q1267" s="1" t="s">
        <v>95</v>
      </c>
      <c r="R1267" s="1" t="s">
        <v>97</v>
      </c>
      <c r="S1267" s="1">
        <v>2.0</v>
      </c>
      <c r="T1267" s="1">
        <v>1.0</v>
      </c>
      <c r="U1267" s="1">
        <v>1.0</v>
      </c>
      <c r="V1267" s="1">
        <v>1.0</v>
      </c>
      <c r="W1267" s="1" t="s">
        <v>98</v>
      </c>
      <c r="X1267" s="6">
        <v>99.0</v>
      </c>
      <c r="Y1267" s="1">
        <v>0.0</v>
      </c>
      <c r="Z1267" s="1">
        <v>0.0</v>
      </c>
      <c r="AA1267" s="1">
        <v>2.0</v>
      </c>
      <c r="AB1267" s="5">
        <f t="shared" si="4"/>
        <v>20</v>
      </c>
      <c r="AC1267" s="8">
        <f t="shared" si="5"/>
        <v>99</v>
      </c>
      <c r="AD1267" s="8">
        <f t="shared" ref="AD1267:AE1267" si="1270">AC1267*AA1267</f>
        <v>198</v>
      </c>
      <c r="AE1267" s="8">
        <f t="shared" si="1270"/>
        <v>3960</v>
      </c>
      <c r="AF1267" s="1" t="s">
        <v>115</v>
      </c>
      <c r="AG1267" s="1">
        <v>1.0</v>
      </c>
      <c r="AH1267" s="1">
        <v>10.0</v>
      </c>
      <c r="AI1267" s="1">
        <v>98.0</v>
      </c>
      <c r="AJ1267" s="1">
        <v>9.0</v>
      </c>
      <c r="AK1267" s="1">
        <v>10.0</v>
      </c>
      <c r="AL1267" s="1">
        <v>10.0</v>
      </c>
      <c r="AM1267" s="1">
        <v>10.0</v>
      </c>
      <c r="AN1267" s="1">
        <v>10.0</v>
      </c>
      <c r="AO1267" s="1">
        <v>9.0</v>
      </c>
    </row>
    <row r="1268">
      <c r="A1268" s="2">
        <v>2255820.0</v>
      </c>
      <c r="B1268" s="1" t="s">
        <v>1630</v>
      </c>
      <c r="C1268" s="1">
        <v>2012.0</v>
      </c>
      <c r="D1268" s="3" t="s">
        <v>650</v>
      </c>
      <c r="E1268" s="14">
        <f t="shared" si="2"/>
        <v>4/30/2012</v>
      </c>
      <c r="F1268" s="15">
        <f t="shared" si="3"/>
        <v>4.33638414757738</v>
      </c>
      <c r="G1268" s="2">
        <v>454056.0</v>
      </c>
      <c r="H1268" s="1" t="s">
        <v>35</v>
      </c>
      <c r="I1268" s="1" t="s">
        <v>5</v>
      </c>
      <c r="J1268" s="5" t="str">
        <f>VLOOKUP(I1268,city,2,FALSE)</f>
        <v>Amsterdam</v>
      </c>
      <c r="K1268" s="1" t="s">
        <v>6</v>
      </c>
      <c r="L1268" s="5" t="str">
        <f>VLOOKUP(K1268,state,2,FALSE)</f>
        <v>North Holland</v>
      </c>
      <c r="M1268" s="2">
        <v>1019.0</v>
      </c>
      <c r="N1268" s="1" t="s">
        <v>92</v>
      </c>
      <c r="O1268" s="1">
        <v>52.3717582060972</v>
      </c>
      <c r="P1268" s="1">
        <v>4.95029175329582</v>
      </c>
      <c r="Q1268" s="1" t="s">
        <v>154</v>
      </c>
      <c r="R1268" s="1" t="s">
        <v>97</v>
      </c>
      <c r="S1268" s="1">
        <v>4.0</v>
      </c>
      <c r="T1268" s="1">
        <v>1.0</v>
      </c>
      <c r="U1268" s="1">
        <v>2.0</v>
      </c>
      <c r="V1268" s="1">
        <v>2.0</v>
      </c>
      <c r="W1268" s="1" t="s">
        <v>98</v>
      </c>
      <c r="X1268" s="6">
        <v>135.0</v>
      </c>
      <c r="Y1268" s="1">
        <v>1.0</v>
      </c>
      <c r="Z1268" s="1">
        <v>0.0</v>
      </c>
      <c r="AA1268" s="1">
        <v>3.0</v>
      </c>
      <c r="AB1268" s="5">
        <f t="shared" si="4"/>
        <v>24</v>
      </c>
      <c r="AC1268" s="8">
        <f t="shared" si="5"/>
        <v>135</v>
      </c>
      <c r="AD1268" s="8">
        <f t="shared" ref="AD1268:AE1268" si="1271">AC1268*AA1268</f>
        <v>405</v>
      </c>
      <c r="AE1268" s="8">
        <f t="shared" si="1271"/>
        <v>9720</v>
      </c>
      <c r="AF1268" s="1" t="s">
        <v>159</v>
      </c>
      <c r="AG1268" s="1" t="s">
        <v>159</v>
      </c>
      <c r="AH1268" s="1">
        <v>12.0</v>
      </c>
      <c r="AI1268" s="1">
        <v>100.0</v>
      </c>
      <c r="AJ1268" s="1">
        <v>10.0</v>
      </c>
      <c r="AK1268" s="1">
        <v>10.0</v>
      </c>
      <c r="AL1268" s="1">
        <v>10.0</v>
      </c>
      <c r="AM1268" s="1">
        <v>10.0</v>
      </c>
      <c r="AN1268" s="1">
        <v>10.0</v>
      </c>
      <c r="AO1268" s="1">
        <v>9.0</v>
      </c>
    </row>
    <row r="1269">
      <c r="A1269" s="2">
        <v>2272095.0</v>
      </c>
      <c r="B1269" s="1" t="s">
        <v>1631</v>
      </c>
      <c r="C1269" s="1">
        <v>2012.0</v>
      </c>
      <c r="D1269" s="3" t="s">
        <v>161</v>
      </c>
      <c r="E1269" s="14">
        <f t="shared" si="2"/>
        <v>5/2/2012</v>
      </c>
      <c r="F1269" s="15">
        <f t="shared" si="3"/>
        <v>4.33090469552258</v>
      </c>
      <c r="G1269" s="2">
        <v>689623.0</v>
      </c>
      <c r="H1269" s="1" t="s">
        <v>46</v>
      </c>
      <c r="I1269" s="1" t="s">
        <v>5</v>
      </c>
      <c r="J1269" s="5" t="str">
        <f>VLOOKUP(I1269,city,2,FALSE)</f>
        <v>Amsterdam</v>
      </c>
      <c r="K1269" s="1" t="s">
        <v>6</v>
      </c>
      <c r="L1269" s="5" t="str">
        <f>VLOOKUP(K1269,state,2,FALSE)</f>
        <v>North Holland</v>
      </c>
      <c r="M1269" s="2" t="s">
        <v>1632</v>
      </c>
      <c r="N1269" s="1" t="s">
        <v>92</v>
      </c>
      <c r="O1269" s="1">
        <v>52.3732106554359</v>
      </c>
      <c r="P1269" s="1">
        <v>4.92402352574556</v>
      </c>
      <c r="Q1269" s="1" t="s">
        <v>95</v>
      </c>
      <c r="R1269" s="1" t="s">
        <v>97</v>
      </c>
      <c r="S1269" s="1">
        <v>2.0</v>
      </c>
      <c r="T1269" s="1">
        <v>1.0</v>
      </c>
      <c r="U1269" s="1">
        <v>1.0</v>
      </c>
      <c r="V1269" s="1">
        <v>1.0</v>
      </c>
      <c r="W1269" s="1" t="s">
        <v>98</v>
      </c>
      <c r="X1269" s="6">
        <v>120.0</v>
      </c>
      <c r="Y1269" s="1">
        <v>2.0</v>
      </c>
      <c r="Z1269" s="1">
        <v>0.0</v>
      </c>
      <c r="AA1269" s="1">
        <v>3.0</v>
      </c>
      <c r="AB1269" s="5">
        <f t="shared" si="4"/>
        <v>52</v>
      </c>
      <c r="AC1269" s="8">
        <f t="shared" si="5"/>
        <v>120</v>
      </c>
      <c r="AD1269" s="8">
        <f t="shared" ref="AD1269:AE1269" si="1272">AC1269*AA1269</f>
        <v>360</v>
      </c>
      <c r="AE1269" s="8">
        <f t="shared" si="1272"/>
        <v>18720</v>
      </c>
      <c r="AF1269" s="1" t="s">
        <v>144</v>
      </c>
      <c r="AG1269" s="1">
        <v>0.8</v>
      </c>
      <c r="AH1269" s="1">
        <v>26.0</v>
      </c>
      <c r="AI1269" s="1">
        <v>95.0</v>
      </c>
      <c r="AJ1269" s="1">
        <v>9.0</v>
      </c>
      <c r="AK1269" s="1">
        <v>9.0</v>
      </c>
      <c r="AL1269" s="1">
        <v>9.0</v>
      </c>
      <c r="AM1269" s="1">
        <v>10.0</v>
      </c>
      <c r="AN1269" s="1">
        <v>9.0</v>
      </c>
      <c r="AO1269" s="1">
        <v>9.0</v>
      </c>
    </row>
    <row r="1270">
      <c r="A1270" s="2">
        <v>2273227.0</v>
      </c>
      <c r="B1270" s="1" t="s">
        <v>528</v>
      </c>
      <c r="C1270" s="1">
        <v>2012.0</v>
      </c>
      <c r="D1270" s="3" t="s">
        <v>161</v>
      </c>
      <c r="E1270" s="14">
        <f t="shared" si="2"/>
        <v>5/2/2012</v>
      </c>
      <c r="F1270" s="15">
        <f t="shared" si="3"/>
        <v>4.33090469552258</v>
      </c>
      <c r="G1270" s="2">
        <v>4735280.0</v>
      </c>
      <c r="H1270" s="1" t="s">
        <v>63</v>
      </c>
      <c r="I1270" s="1" t="s">
        <v>5</v>
      </c>
      <c r="J1270" s="5" t="str">
        <f>VLOOKUP(I1270,city,2,FALSE)</f>
        <v>Amsterdam</v>
      </c>
      <c r="K1270" s="1" t="s">
        <v>31</v>
      </c>
      <c r="L1270" s="5" t="str">
        <f>VLOOKUP(K1270,state,2,FALSE)</f>
        <v>North Holland</v>
      </c>
      <c r="M1270" s="2" t="s">
        <v>1633</v>
      </c>
      <c r="N1270" s="1" t="s">
        <v>92</v>
      </c>
      <c r="O1270" s="1">
        <v>52.3725426209755</v>
      </c>
      <c r="P1270" s="1">
        <v>4.87576009987874</v>
      </c>
      <c r="Q1270" s="1" t="s">
        <v>95</v>
      </c>
      <c r="R1270" s="1" t="s">
        <v>97</v>
      </c>
      <c r="S1270" s="1">
        <v>2.0</v>
      </c>
      <c r="T1270" s="1">
        <v>1.0</v>
      </c>
      <c r="U1270" s="1">
        <v>1.0</v>
      </c>
      <c r="V1270" s="1">
        <v>1.0</v>
      </c>
      <c r="W1270" s="1" t="s">
        <v>98</v>
      </c>
      <c r="X1270" s="6">
        <v>150.0</v>
      </c>
      <c r="Y1270" s="1">
        <v>1.0</v>
      </c>
      <c r="Z1270" s="1">
        <v>0.0</v>
      </c>
      <c r="AA1270" s="1">
        <v>2.0</v>
      </c>
      <c r="AB1270" s="5">
        <f t="shared" si="4"/>
        <v>0</v>
      </c>
      <c r="AC1270" s="8">
        <f t="shared" si="5"/>
        <v>150</v>
      </c>
      <c r="AD1270" s="8">
        <f t="shared" ref="AD1270:AE1270" si="1273">AC1270*AA1270</f>
        <v>300</v>
      </c>
      <c r="AE1270" s="8">
        <f t="shared" si="1273"/>
        <v>0</v>
      </c>
      <c r="AF1270" s="1" t="s">
        <v>141</v>
      </c>
      <c r="AG1270" s="1">
        <v>1.0</v>
      </c>
      <c r="AH1270" s="1">
        <v>0.0</v>
      </c>
    </row>
    <row r="1271">
      <c r="A1271" s="2">
        <v>2275084.0</v>
      </c>
      <c r="B1271" s="1" t="s">
        <v>1634</v>
      </c>
      <c r="C1271" s="1">
        <v>2012.0</v>
      </c>
      <c r="D1271" s="3" t="s">
        <v>161</v>
      </c>
      <c r="E1271" s="14">
        <f t="shared" si="2"/>
        <v>5/2/2012</v>
      </c>
      <c r="F1271" s="15">
        <f t="shared" si="3"/>
        <v>4.33090469552258</v>
      </c>
      <c r="G1271" s="2">
        <v>457715.0</v>
      </c>
      <c r="H1271" s="1" t="s">
        <v>63</v>
      </c>
      <c r="I1271" s="1" t="s">
        <v>5</v>
      </c>
      <c r="J1271" s="5" t="str">
        <f>VLOOKUP(I1271,city,2,FALSE)</f>
        <v>Amsterdam</v>
      </c>
      <c r="K1271" s="1" t="s">
        <v>6</v>
      </c>
      <c r="L1271" s="5" t="str">
        <f>VLOOKUP(K1271,state,2,FALSE)</f>
        <v>North Holland</v>
      </c>
      <c r="M1271" s="2">
        <v>1015.0</v>
      </c>
      <c r="N1271" s="1" t="s">
        <v>92</v>
      </c>
      <c r="O1271" s="1">
        <v>52.3768331444462</v>
      </c>
      <c r="P1271" s="1">
        <v>4.88189488969848</v>
      </c>
      <c r="Q1271" s="1" t="s">
        <v>95</v>
      </c>
      <c r="R1271" s="1" t="s">
        <v>97</v>
      </c>
      <c r="S1271" s="1">
        <v>2.0</v>
      </c>
      <c r="T1271" s="1">
        <v>1.0</v>
      </c>
      <c r="U1271" s="1">
        <v>1.0</v>
      </c>
      <c r="V1271" s="1">
        <v>1.0</v>
      </c>
      <c r="W1271" s="1" t="s">
        <v>98</v>
      </c>
      <c r="X1271" s="6">
        <v>140.0</v>
      </c>
      <c r="Y1271" s="1">
        <v>1.0</v>
      </c>
      <c r="Z1271" s="1">
        <v>0.0</v>
      </c>
      <c r="AA1271" s="1">
        <v>3.0</v>
      </c>
      <c r="AB1271" s="5">
        <f t="shared" si="4"/>
        <v>24</v>
      </c>
      <c r="AC1271" s="8">
        <f t="shared" si="5"/>
        <v>140</v>
      </c>
      <c r="AD1271" s="8">
        <f t="shared" ref="AD1271:AE1271" si="1274">AC1271*AA1271</f>
        <v>420</v>
      </c>
      <c r="AE1271" s="8">
        <f t="shared" si="1274"/>
        <v>10080</v>
      </c>
      <c r="AF1271" s="1" t="s">
        <v>115</v>
      </c>
      <c r="AG1271" s="1">
        <v>0.8</v>
      </c>
      <c r="AH1271" s="1">
        <v>12.0</v>
      </c>
      <c r="AI1271" s="1">
        <v>98.0</v>
      </c>
      <c r="AJ1271" s="1">
        <v>10.0</v>
      </c>
      <c r="AK1271" s="1">
        <v>10.0</v>
      </c>
      <c r="AL1271" s="1">
        <v>10.0</v>
      </c>
      <c r="AM1271" s="1">
        <v>9.0</v>
      </c>
      <c r="AN1271" s="1">
        <v>10.0</v>
      </c>
      <c r="AO1271" s="1">
        <v>10.0</v>
      </c>
    </row>
    <row r="1272">
      <c r="A1272" s="2">
        <v>2276324.0</v>
      </c>
      <c r="B1272" s="1" t="s">
        <v>1635</v>
      </c>
      <c r="C1272" s="1">
        <v>2012.0</v>
      </c>
      <c r="D1272" s="3" t="s">
        <v>161</v>
      </c>
      <c r="E1272" s="14">
        <f t="shared" si="2"/>
        <v>5/2/2012</v>
      </c>
      <c r="F1272" s="15">
        <f t="shared" si="3"/>
        <v>4.33090469552258</v>
      </c>
      <c r="G1272" s="2">
        <v>532727.0</v>
      </c>
      <c r="H1272" s="1" t="s">
        <v>67</v>
      </c>
      <c r="I1272" s="1" t="s">
        <v>5</v>
      </c>
      <c r="J1272" s="5" t="str">
        <f>VLOOKUP(I1272,city,2,FALSE)</f>
        <v>Amsterdam</v>
      </c>
      <c r="K1272" s="1" t="s">
        <v>6</v>
      </c>
      <c r="L1272" s="5" t="str">
        <f>VLOOKUP(K1272,state,2,FALSE)</f>
        <v>North Holland</v>
      </c>
      <c r="M1272" s="2">
        <v>1058.0</v>
      </c>
      <c r="N1272" s="1" t="s">
        <v>92</v>
      </c>
      <c r="O1272" s="1">
        <v>52.353978558175</v>
      </c>
      <c r="P1272" s="1">
        <v>4.8487560271725</v>
      </c>
      <c r="Q1272" s="1" t="s">
        <v>95</v>
      </c>
      <c r="R1272" s="1" t="s">
        <v>97</v>
      </c>
      <c r="S1272" s="1">
        <v>4.0</v>
      </c>
      <c r="T1272" s="1">
        <v>1.0</v>
      </c>
      <c r="U1272" s="1">
        <v>2.0</v>
      </c>
      <c r="V1272" s="1">
        <v>4.0</v>
      </c>
      <c r="W1272" s="1" t="s">
        <v>98</v>
      </c>
      <c r="X1272" s="6">
        <v>89.0</v>
      </c>
      <c r="Y1272" s="1">
        <v>2.0</v>
      </c>
      <c r="Z1272" s="1">
        <v>30.0</v>
      </c>
      <c r="AA1272" s="1">
        <v>1.0</v>
      </c>
      <c r="AB1272" s="5">
        <f t="shared" si="4"/>
        <v>22</v>
      </c>
      <c r="AC1272" s="8">
        <f t="shared" si="5"/>
        <v>89</v>
      </c>
      <c r="AD1272" s="8">
        <f t="shared" ref="AD1272:AE1272" si="1275">AC1272*AA1272</f>
        <v>89</v>
      </c>
      <c r="AE1272" s="8">
        <f t="shared" si="1275"/>
        <v>1958</v>
      </c>
      <c r="AF1272" s="1" t="s">
        <v>144</v>
      </c>
      <c r="AG1272" s="1">
        <v>0.9</v>
      </c>
      <c r="AH1272" s="1">
        <v>11.0</v>
      </c>
      <c r="AI1272" s="1">
        <v>98.0</v>
      </c>
      <c r="AJ1272" s="1">
        <v>9.0</v>
      </c>
      <c r="AK1272" s="1">
        <v>10.0</v>
      </c>
      <c r="AL1272" s="1">
        <v>10.0</v>
      </c>
      <c r="AM1272" s="1">
        <v>10.0</v>
      </c>
      <c r="AN1272" s="1">
        <v>9.0</v>
      </c>
      <c r="AO1272" s="1">
        <v>9.0</v>
      </c>
    </row>
    <row r="1273">
      <c r="A1273" s="2">
        <v>2288414.0</v>
      </c>
      <c r="B1273" s="1" t="s">
        <v>1636</v>
      </c>
      <c r="C1273" s="1">
        <v>2012.0</v>
      </c>
      <c r="D1273" s="3" t="s">
        <v>652</v>
      </c>
      <c r="E1273" s="14">
        <f t="shared" si="2"/>
        <v>5/4/2012</v>
      </c>
      <c r="F1273" s="15">
        <f t="shared" si="3"/>
        <v>4.32542524346779</v>
      </c>
      <c r="G1273" s="2">
        <v>4518443.0</v>
      </c>
      <c r="H1273" s="1" t="s">
        <v>79</v>
      </c>
      <c r="I1273" s="1" t="s">
        <v>5</v>
      </c>
      <c r="J1273" s="5" t="str">
        <f>VLOOKUP(I1273,city,2,FALSE)</f>
        <v>Amsterdam</v>
      </c>
      <c r="K1273" s="1" t="s">
        <v>6</v>
      </c>
      <c r="L1273" s="5" t="str">
        <f>VLOOKUP(K1273,state,2,FALSE)</f>
        <v>North Holland</v>
      </c>
      <c r="M1273" s="2">
        <v>1062.0</v>
      </c>
      <c r="N1273" s="1" t="s">
        <v>92</v>
      </c>
      <c r="O1273" s="1">
        <v>52.3544121744833</v>
      </c>
      <c r="P1273" s="1">
        <v>4.84029245113065</v>
      </c>
      <c r="Q1273" s="1" t="s">
        <v>95</v>
      </c>
      <c r="R1273" s="1" t="s">
        <v>138</v>
      </c>
      <c r="S1273" s="1">
        <v>2.0</v>
      </c>
      <c r="T1273" s="1">
        <v>1.0</v>
      </c>
      <c r="U1273" s="1">
        <v>1.0</v>
      </c>
      <c r="V1273" s="1">
        <v>1.0</v>
      </c>
      <c r="W1273" s="1" t="s">
        <v>98</v>
      </c>
      <c r="X1273" s="6">
        <v>49.0</v>
      </c>
      <c r="Y1273" s="1">
        <v>1.0</v>
      </c>
      <c r="Z1273" s="1">
        <v>29.0</v>
      </c>
      <c r="AA1273" s="1">
        <v>1.0</v>
      </c>
      <c r="AB1273" s="5">
        <f t="shared" si="4"/>
        <v>10</v>
      </c>
      <c r="AC1273" s="8">
        <f t="shared" si="5"/>
        <v>78</v>
      </c>
      <c r="AD1273" s="8">
        <f t="shared" ref="AD1273:AE1273" si="1276">AC1273*AA1273</f>
        <v>78</v>
      </c>
      <c r="AE1273" s="8">
        <f t="shared" si="1276"/>
        <v>780</v>
      </c>
      <c r="AF1273" s="1" t="s">
        <v>144</v>
      </c>
      <c r="AG1273" s="1">
        <v>0.89</v>
      </c>
      <c r="AH1273" s="1">
        <v>5.0</v>
      </c>
      <c r="AI1273" s="1">
        <v>100.0</v>
      </c>
      <c r="AJ1273" s="1">
        <v>10.0</v>
      </c>
      <c r="AK1273" s="1">
        <v>10.0</v>
      </c>
      <c r="AL1273" s="1">
        <v>10.0</v>
      </c>
      <c r="AM1273" s="1">
        <v>10.0</v>
      </c>
      <c r="AN1273" s="1">
        <v>10.0</v>
      </c>
      <c r="AO1273" s="1">
        <v>10.0</v>
      </c>
    </row>
    <row r="1274">
      <c r="A1274" s="2">
        <v>2289683.0</v>
      </c>
      <c r="B1274" s="1" t="s">
        <v>1637</v>
      </c>
      <c r="C1274" s="1">
        <v>2012.0</v>
      </c>
      <c r="D1274" s="3" t="s">
        <v>652</v>
      </c>
      <c r="E1274" s="14">
        <f t="shared" si="2"/>
        <v>5/4/2012</v>
      </c>
      <c r="F1274" s="15">
        <f t="shared" si="3"/>
        <v>4.32542524346779</v>
      </c>
      <c r="G1274" s="2">
        <v>4110588.0</v>
      </c>
      <c r="H1274" s="1" t="s">
        <v>41</v>
      </c>
      <c r="I1274" s="1" t="s">
        <v>5</v>
      </c>
      <c r="J1274" s="5" t="str">
        <f>VLOOKUP(I1274,city,2,FALSE)</f>
        <v>Amsterdam</v>
      </c>
      <c r="K1274" s="1" t="s">
        <v>6</v>
      </c>
      <c r="L1274" s="5" t="str">
        <f>VLOOKUP(K1274,state,2,FALSE)</f>
        <v>North Holland</v>
      </c>
      <c r="M1274" s="2">
        <v>1054.0</v>
      </c>
      <c r="N1274" s="1" t="s">
        <v>92</v>
      </c>
      <c r="O1274" s="1">
        <v>52.3604166419712</v>
      </c>
      <c r="P1274" s="1">
        <v>4.85950779081064</v>
      </c>
      <c r="Q1274" s="1" t="s">
        <v>95</v>
      </c>
      <c r="R1274" s="1" t="s">
        <v>97</v>
      </c>
      <c r="S1274" s="1">
        <v>3.0</v>
      </c>
      <c r="T1274" s="1">
        <v>1.0</v>
      </c>
      <c r="U1274" s="1">
        <v>2.0</v>
      </c>
      <c r="V1274" s="1">
        <v>2.0</v>
      </c>
      <c r="W1274" s="1" t="s">
        <v>98</v>
      </c>
      <c r="X1274" s="6">
        <v>119.0</v>
      </c>
      <c r="Y1274" s="1">
        <v>1.0</v>
      </c>
      <c r="Z1274" s="1">
        <v>0.0</v>
      </c>
      <c r="AA1274" s="1">
        <v>6.0</v>
      </c>
      <c r="AB1274" s="5">
        <f t="shared" si="4"/>
        <v>2</v>
      </c>
      <c r="AC1274" s="8">
        <f t="shared" si="5"/>
        <v>119</v>
      </c>
      <c r="AD1274" s="8">
        <f t="shared" ref="AD1274:AE1274" si="1277">AC1274*AA1274</f>
        <v>714</v>
      </c>
      <c r="AE1274" s="8">
        <f t="shared" si="1277"/>
        <v>1428</v>
      </c>
      <c r="AF1274" s="1" t="s">
        <v>115</v>
      </c>
      <c r="AG1274" s="1">
        <v>0.6</v>
      </c>
      <c r="AH1274" s="1">
        <v>1.0</v>
      </c>
      <c r="AI1274" s="1">
        <v>100.0</v>
      </c>
      <c r="AJ1274" s="1">
        <v>10.0</v>
      </c>
      <c r="AK1274" s="1">
        <v>8.0</v>
      </c>
      <c r="AL1274" s="1">
        <v>10.0</v>
      </c>
      <c r="AM1274" s="1">
        <v>10.0</v>
      </c>
      <c r="AN1274" s="1">
        <v>10.0</v>
      </c>
      <c r="AO1274" s="1">
        <v>6.0</v>
      </c>
    </row>
    <row r="1275">
      <c r="A1275" s="2">
        <v>2295375.0</v>
      </c>
      <c r="B1275" s="1" t="s">
        <v>162</v>
      </c>
      <c r="C1275" s="1">
        <v>2012.0</v>
      </c>
      <c r="D1275" s="3" t="s">
        <v>655</v>
      </c>
      <c r="E1275" s="14">
        <f t="shared" si="2"/>
        <v>5/5/2012</v>
      </c>
      <c r="F1275" s="15">
        <f t="shared" si="3"/>
        <v>4.32268551744039</v>
      </c>
      <c r="G1275" s="2">
        <v>4631113.0</v>
      </c>
      <c r="H1275" s="1" t="s">
        <v>63</v>
      </c>
      <c r="I1275" s="1" t="s">
        <v>5</v>
      </c>
      <c r="J1275" s="5" t="str">
        <f>VLOOKUP(I1275,city,2,FALSE)</f>
        <v>Amsterdam</v>
      </c>
      <c r="K1275" s="1" t="s">
        <v>31</v>
      </c>
      <c r="L1275" s="5" t="str">
        <f>VLOOKUP(K1275,state,2,FALSE)</f>
        <v>North Holland</v>
      </c>
      <c r="M1275" s="2">
        <v>1015.0</v>
      </c>
      <c r="N1275" s="1" t="s">
        <v>92</v>
      </c>
      <c r="O1275" s="1">
        <v>52.3811509775229</v>
      </c>
      <c r="P1275" s="1">
        <v>4.88064463967986</v>
      </c>
      <c r="Q1275" s="1" t="s">
        <v>154</v>
      </c>
      <c r="R1275" s="1" t="s">
        <v>97</v>
      </c>
      <c r="S1275" s="1">
        <v>4.0</v>
      </c>
      <c r="T1275" s="1">
        <v>1.0</v>
      </c>
      <c r="U1275" s="1">
        <v>2.0</v>
      </c>
      <c r="V1275" s="1">
        <v>2.0</v>
      </c>
      <c r="W1275" s="1" t="s">
        <v>98</v>
      </c>
      <c r="X1275" s="6">
        <v>199.0</v>
      </c>
      <c r="Y1275" s="1">
        <v>1.0</v>
      </c>
      <c r="Z1275" s="1">
        <v>0.0</v>
      </c>
      <c r="AA1275" s="1">
        <v>3.0</v>
      </c>
      <c r="AB1275" s="5">
        <f t="shared" si="4"/>
        <v>6</v>
      </c>
      <c r="AC1275" s="8">
        <f t="shared" si="5"/>
        <v>199</v>
      </c>
      <c r="AD1275" s="8">
        <f t="shared" ref="AD1275:AE1275" si="1278">AC1275*AA1275</f>
        <v>597</v>
      </c>
      <c r="AE1275" s="8">
        <f t="shared" si="1278"/>
        <v>3582</v>
      </c>
      <c r="AF1275" s="1" t="s">
        <v>144</v>
      </c>
      <c r="AG1275" s="1">
        <v>0.9</v>
      </c>
      <c r="AH1275" s="1">
        <v>3.0</v>
      </c>
      <c r="AI1275" s="1">
        <v>100.0</v>
      </c>
      <c r="AJ1275" s="1">
        <v>10.0</v>
      </c>
      <c r="AK1275" s="1">
        <v>10.0</v>
      </c>
      <c r="AL1275" s="1">
        <v>10.0</v>
      </c>
      <c r="AM1275" s="1">
        <v>8.0</v>
      </c>
      <c r="AN1275" s="1">
        <v>10.0</v>
      </c>
      <c r="AO1275" s="1">
        <v>9.0</v>
      </c>
    </row>
    <row r="1276">
      <c r="A1276" s="2">
        <v>2295375.0</v>
      </c>
      <c r="B1276" s="1" t="s">
        <v>162</v>
      </c>
      <c r="C1276" s="1">
        <v>2012.0</v>
      </c>
      <c r="D1276" s="3" t="s">
        <v>655</v>
      </c>
      <c r="E1276" s="14">
        <f t="shared" si="2"/>
        <v>5/5/2012</v>
      </c>
      <c r="F1276" s="15">
        <f t="shared" si="3"/>
        <v>4.32268551744039</v>
      </c>
      <c r="G1276" s="2">
        <v>785465.0</v>
      </c>
      <c r="H1276" s="1" t="s">
        <v>63</v>
      </c>
      <c r="I1276" s="1" t="s">
        <v>5</v>
      </c>
      <c r="J1276" s="5" t="str">
        <f>VLOOKUP(I1276,city,2,FALSE)</f>
        <v>Amsterdam</v>
      </c>
      <c r="K1276" s="1" t="s">
        <v>6</v>
      </c>
      <c r="L1276" s="5" t="str">
        <f>VLOOKUP(K1276,state,2,FALSE)</f>
        <v>North Holland</v>
      </c>
      <c r="M1276" s="2">
        <v>1015.0</v>
      </c>
      <c r="N1276" s="1" t="s">
        <v>92</v>
      </c>
      <c r="O1276" s="1">
        <v>52.3801700771711</v>
      </c>
      <c r="P1276" s="1">
        <v>4.88024401135999</v>
      </c>
      <c r="Q1276" s="1" t="s">
        <v>95</v>
      </c>
      <c r="R1276" s="1" t="s">
        <v>97</v>
      </c>
      <c r="S1276" s="1">
        <v>4.0</v>
      </c>
      <c r="T1276" s="1">
        <v>2.0</v>
      </c>
      <c r="U1276" s="1">
        <v>2.0</v>
      </c>
      <c r="V1276" s="1">
        <v>4.0</v>
      </c>
      <c r="W1276" s="1" t="s">
        <v>98</v>
      </c>
      <c r="X1276" s="6">
        <v>199.0</v>
      </c>
      <c r="Y1276" s="1">
        <v>1.0</v>
      </c>
      <c r="Z1276" s="1">
        <v>0.0</v>
      </c>
      <c r="AA1276" s="1">
        <v>2.0</v>
      </c>
      <c r="AB1276" s="5">
        <f t="shared" si="4"/>
        <v>70</v>
      </c>
      <c r="AC1276" s="8">
        <f t="shared" si="5"/>
        <v>199</v>
      </c>
      <c r="AD1276" s="8">
        <f t="shared" ref="AD1276:AE1276" si="1279">AC1276*AA1276</f>
        <v>398</v>
      </c>
      <c r="AE1276" s="8">
        <f t="shared" si="1279"/>
        <v>27860</v>
      </c>
      <c r="AF1276" s="1" t="s">
        <v>144</v>
      </c>
      <c r="AG1276" s="1">
        <v>0.9</v>
      </c>
      <c r="AH1276" s="1">
        <v>35.0</v>
      </c>
      <c r="AI1276" s="1">
        <v>89.0</v>
      </c>
      <c r="AJ1276" s="1">
        <v>9.0</v>
      </c>
      <c r="AK1276" s="1">
        <v>9.0</v>
      </c>
      <c r="AL1276" s="1">
        <v>9.0</v>
      </c>
      <c r="AM1276" s="1">
        <v>9.0</v>
      </c>
      <c r="AN1276" s="1">
        <v>10.0</v>
      </c>
      <c r="AO1276" s="1">
        <v>9.0</v>
      </c>
    </row>
    <row r="1277">
      <c r="A1277" s="2">
        <v>2295375.0</v>
      </c>
      <c r="B1277" s="1" t="s">
        <v>162</v>
      </c>
      <c r="C1277" s="1">
        <v>2012.0</v>
      </c>
      <c r="D1277" s="3" t="s">
        <v>655</v>
      </c>
      <c r="E1277" s="14">
        <f t="shared" si="2"/>
        <v>5/5/2012</v>
      </c>
      <c r="F1277" s="15">
        <f t="shared" si="3"/>
        <v>4.32268551744039</v>
      </c>
      <c r="G1277" s="2">
        <v>3671495.0</v>
      </c>
      <c r="H1277" s="1" t="s">
        <v>63</v>
      </c>
      <c r="I1277" s="1" t="s">
        <v>5</v>
      </c>
      <c r="J1277" s="5" t="str">
        <f>VLOOKUP(I1277,city,2,FALSE)</f>
        <v>Amsterdam</v>
      </c>
      <c r="K1277" s="1" t="s">
        <v>6</v>
      </c>
      <c r="L1277" s="5" t="str">
        <f>VLOOKUP(K1277,state,2,FALSE)</f>
        <v>North Holland</v>
      </c>
      <c r="M1277" s="2" t="s">
        <v>1638</v>
      </c>
      <c r="N1277" s="1" t="s">
        <v>92</v>
      </c>
      <c r="O1277" s="1">
        <v>52.3795418067522</v>
      </c>
      <c r="P1277" s="1">
        <v>4.88027304482142</v>
      </c>
      <c r="Q1277" s="1" t="s">
        <v>95</v>
      </c>
      <c r="R1277" s="1" t="s">
        <v>97</v>
      </c>
      <c r="S1277" s="1">
        <v>4.0</v>
      </c>
      <c r="T1277" s="1">
        <v>1.0</v>
      </c>
      <c r="U1277" s="1">
        <v>1.0</v>
      </c>
      <c r="V1277" s="1">
        <v>2.0</v>
      </c>
      <c r="W1277" s="1" t="s">
        <v>98</v>
      </c>
      <c r="X1277" s="6">
        <v>119.0</v>
      </c>
      <c r="Y1277" s="1">
        <v>1.0</v>
      </c>
      <c r="Z1277" s="1">
        <v>0.0</v>
      </c>
      <c r="AA1277" s="1">
        <v>2.0</v>
      </c>
      <c r="AB1277" s="5">
        <f t="shared" si="4"/>
        <v>32</v>
      </c>
      <c r="AC1277" s="8">
        <f t="shared" si="5"/>
        <v>119</v>
      </c>
      <c r="AD1277" s="8">
        <f t="shared" ref="AD1277:AE1277" si="1280">AC1277*AA1277</f>
        <v>238</v>
      </c>
      <c r="AE1277" s="8">
        <f t="shared" si="1280"/>
        <v>7616</v>
      </c>
      <c r="AF1277" s="1" t="s">
        <v>144</v>
      </c>
      <c r="AG1277" s="1">
        <v>0.9</v>
      </c>
      <c r="AH1277" s="1">
        <v>16.0</v>
      </c>
      <c r="AI1277" s="1">
        <v>90.0</v>
      </c>
      <c r="AJ1277" s="1">
        <v>10.0</v>
      </c>
      <c r="AK1277" s="1">
        <v>9.0</v>
      </c>
      <c r="AL1277" s="1">
        <v>9.0</v>
      </c>
      <c r="AM1277" s="1">
        <v>9.0</v>
      </c>
      <c r="AN1277" s="1">
        <v>10.0</v>
      </c>
      <c r="AO1277" s="1">
        <v>9.0</v>
      </c>
    </row>
    <row r="1278">
      <c r="A1278" s="2">
        <v>2295375.0</v>
      </c>
      <c r="B1278" s="1" t="s">
        <v>162</v>
      </c>
      <c r="C1278" s="1">
        <v>2012.0</v>
      </c>
      <c r="D1278" s="3" t="s">
        <v>655</v>
      </c>
      <c r="E1278" s="14">
        <f t="shared" si="2"/>
        <v>5/5/2012</v>
      </c>
      <c r="F1278" s="15">
        <f t="shared" si="3"/>
        <v>4.32268551744039</v>
      </c>
      <c r="G1278" s="2">
        <v>1319207.0</v>
      </c>
      <c r="H1278" s="1" t="s">
        <v>63</v>
      </c>
      <c r="I1278" s="1" t="s">
        <v>5</v>
      </c>
      <c r="J1278" s="5" t="str">
        <f>VLOOKUP(I1278,city,2,FALSE)</f>
        <v>Amsterdam</v>
      </c>
      <c r="K1278" s="1" t="s">
        <v>6</v>
      </c>
      <c r="L1278" s="5" t="str">
        <f>VLOOKUP(K1278,state,2,FALSE)</f>
        <v>North Holland</v>
      </c>
      <c r="M1278" s="2" t="s">
        <v>1638</v>
      </c>
      <c r="N1278" s="1" t="s">
        <v>92</v>
      </c>
      <c r="O1278" s="1">
        <v>52.3779575681512</v>
      </c>
      <c r="P1278" s="1">
        <v>4.88115805330534</v>
      </c>
      <c r="Q1278" s="1" t="s">
        <v>95</v>
      </c>
      <c r="R1278" s="1" t="s">
        <v>97</v>
      </c>
      <c r="S1278" s="1">
        <v>2.0</v>
      </c>
      <c r="T1278" s="1">
        <v>1.0</v>
      </c>
      <c r="U1278" s="1">
        <v>1.0</v>
      </c>
      <c r="V1278" s="1">
        <v>1.0</v>
      </c>
      <c r="W1278" s="1" t="s">
        <v>98</v>
      </c>
      <c r="X1278" s="6">
        <v>99.0</v>
      </c>
      <c r="Y1278" s="1">
        <v>1.0</v>
      </c>
      <c r="Z1278" s="1">
        <v>0.0</v>
      </c>
      <c r="AA1278" s="1">
        <v>2.0</v>
      </c>
      <c r="AB1278" s="5">
        <f t="shared" si="4"/>
        <v>94</v>
      </c>
      <c r="AC1278" s="8">
        <f t="shared" si="5"/>
        <v>99</v>
      </c>
      <c r="AD1278" s="8">
        <f t="shared" ref="AD1278:AE1278" si="1281">AC1278*AA1278</f>
        <v>198</v>
      </c>
      <c r="AE1278" s="8">
        <f t="shared" si="1281"/>
        <v>18612</v>
      </c>
      <c r="AF1278" s="1" t="s">
        <v>144</v>
      </c>
      <c r="AG1278" s="1">
        <v>0.9</v>
      </c>
      <c r="AH1278" s="1">
        <v>47.0</v>
      </c>
      <c r="AI1278" s="1">
        <v>86.0</v>
      </c>
      <c r="AJ1278" s="1">
        <v>9.0</v>
      </c>
      <c r="AK1278" s="1">
        <v>9.0</v>
      </c>
      <c r="AL1278" s="1">
        <v>8.0</v>
      </c>
      <c r="AM1278" s="1">
        <v>9.0</v>
      </c>
      <c r="AN1278" s="1">
        <v>9.0</v>
      </c>
      <c r="AO1278" s="1">
        <v>9.0</v>
      </c>
    </row>
    <row r="1279">
      <c r="A1279" s="2">
        <v>2295375.0</v>
      </c>
      <c r="B1279" s="1" t="s">
        <v>162</v>
      </c>
      <c r="C1279" s="1">
        <v>2012.0</v>
      </c>
      <c r="D1279" s="3" t="s">
        <v>655</v>
      </c>
      <c r="E1279" s="14">
        <f t="shared" si="2"/>
        <v>5/5/2012</v>
      </c>
      <c r="F1279" s="15">
        <f t="shared" si="3"/>
        <v>4.32268551744039</v>
      </c>
      <c r="G1279" s="2">
        <v>5521414.0</v>
      </c>
      <c r="H1279" s="1" t="s">
        <v>63</v>
      </c>
      <c r="I1279" s="1" t="s">
        <v>5</v>
      </c>
      <c r="J1279" s="5" t="str">
        <f>VLOOKUP(I1279,city,2,FALSE)</f>
        <v>Amsterdam</v>
      </c>
      <c r="K1279" s="1" t="s">
        <v>31</v>
      </c>
      <c r="L1279" s="5" t="str">
        <f>VLOOKUP(K1279,state,2,FALSE)</f>
        <v>North Holland</v>
      </c>
      <c r="M1279" s="2" t="s">
        <v>238</v>
      </c>
      <c r="N1279" s="1" t="s">
        <v>92</v>
      </c>
      <c r="O1279" s="1">
        <v>52.378253943856</v>
      </c>
      <c r="P1279" s="1">
        <v>4.88504539894569</v>
      </c>
      <c r="Q1279" s="1" t="s">
        <v>95</v>
      </c>
      <c r="R1279" s="1" t="s">
        <v>97</v>
      </c>
      <c r="S1279" s="1">
        <v>2.0</v>
      </c>
      <c r="T1279" s="1">
        <v>1.0</v>
      </c>
      <c r="U1279" s="1">
        <v>1.0</v>
      </c>
      <c r="V1279" s="1">
        <v>1.0</v>
      </c>
      <c r="W1279" s="1" t="s">
        <v>98</v>
      </c>
      <c r="X1279" s="6">
        <v>169.0</v>
      </c>
      <c r="Y1279" s="1">
        <v>1.0</v>
      </c>
      <c r="Z1279" s="1">
        <v>0.0</v>
      </c>
      <c r="AA1279" s="1">
        <v>2.0</v>
      </c>
      <c r="AB1279" s="5">
        <f t="shared" si="4"/>
        <v>0</v>
      </c>
      <c r="AC1279" s="8">
        <f t="shared" si="5"/>
        <v>169</v>
      </c>
      <c r="AD1279" s="8">
        <f t="shared" ref="AD1279:AE1279" si="1282">AC1279*AA1279</f>
        <v>338</v>
      </c>
      <c r="AE1279" s="8">
        <f t="shared" si="1282"/>
        <v>0</v>
      </c>
      <c r="AF1279" s="1" t="s">
        <v>144</v>
      </c>
      <c r="AG1279" s="1">
        <v>0.9</v>
      </c>
      <c r="AH1279" s="1">
        <v>0.0</v>
      </c>
    </row>
    <row r="1280">
      <c r="A1280" s="2">
        <v>2296088.0</v>
      </c>
      <c r="B1280" s="1" t="s">
        <v>1639</v>
      </c>
      <c r="C1280" s="1">
        <v>2012.0</v>
      </c>
      <c r="D1280" s="3" t="s">
        <v>655</v>
      </c>
      <c r="E1280" s="14">
        <f t="shared" si="2"/>
        <v>5/5/2012</v>
      </c>
      <c r="F1280" s="15">
        <f t="shared" si="3"/>
        <v>4.32268551744039</v>
      </c>
      <c r="G1280" s="2">
        <v>3850974.0</v>
      </c>
      <c r="H1280" s="1" t="s">
        <v>70</v>
      </c>
      <c r="I1280" s="1" t="s">
        <v>5</v>
      </c>
      <c r="J1280" s="5" t="str">
        <f>VLOOKUP(I1280,city,2,FALSE)</f>
        <v>Amsterdam</v>
      </c>
      <c r="K1280" s="1" t="s">
        <v>6</v>
      </c>
      <c r="L1280" s="5" t="str">
        <f>VLOOKUP(K1280,state,2,FALSE)</f>
        <v>North Holland</v>
      </c>
      <c r="M1280" s="2" t="s">
        <v>1640</v>
      </c>
      <c r="N1280" s="1" t="s">
        <v>92</v>
      </c>
      <c r="O1280" s="1">
        <v>52.3547479928731</v>
      </c>
      <c r="P1280" s="1">
        <v>4.89650781125094</v>
      </c>
      <c r="Q1280" s="1" t="s">
        <v>95</v>
      </c>
      <c r="R1280" s="1" t="s">
        <v>97</v>
      </c>
      <c r="S1280" s="1">
        <v>4.0</v>
      </c>
      <c r="T1280" s="1">
        <v>2.0</v>
      </c>
      <c r="U1280" s="1">
        <v>2.0</v>
      </c>
      <c r="V1280" s="1">
        <v>2.0</v>
      </c>
      <c r="W1280" s="1" t="s">
        <v>98</v>
      </c>
      <c r="X1280" s="6">
        <v>190.0</v>
      </c>
      <c r="Y1280" s="1">
        <v>1.0</v>
      </c>
      <c r="Z1280" s="1">
        <v>0.0</v>
      </c>
      <c r="AA1280" s="1">
        <v>3.0</v>
      </c>
      <c r="AB1280" s="5">
        <f t="shared" si="4"/>
        <v>8</v>
      </c>
      <c r="AC1280" s="8">
        <f t="shared" si="5"/>
        <v>190</v>
      </c>
      <c r="AD1280" s="8">
        <f t="shared" ref="AD1280:AE1280" si="1283">AC1280*AA1280</f>
        <v>570</v>
      </c>
      <c r="AE1280" s="8">
        <f t="shared" si="1283"/>
        <v>4560</v>
      </c>
      <c r="AF1280" s="1" t="s">
        <v>144</v>
      </c>
      <c r="AG1280" s="1">
        <v>1.0</v>
      </c>
      <c r="AH1280" s="1">
        <v>4.0</v>
      </c>
      <c r="AI1280" s="1">
        <v>95.0</v>
      </c>
      <c r="AJ1280" s="1">
        <v>10.0</v>
      </c>
      <c r="AK1280" s="1">
        <v>9.0</v>
      </c>
      <c r="AL1280" s="1">
        <v>10.0</v>
      </c>
      <c r="AM1280" s="1">
        <v>10.0</v>
      </c>
      <c r="AN1280" s="1">
        <v>10.0</v>
      </c>
      <c r="AO1280" s="1">
        <v>9.0</v>
      </c>
    </row>
    <row r="1281">
      <c r="A1281" s="2">
        <v>2296442.0</v>
      </c>
      <c r="B1281" s="1" t="s">
        <v>1641</v>
      </c>
      <c r="C1281" s="1">
        <v>2012.0</v>
      </c>
      <c r="D1281" s="3" t="s">
        <v>655</v>
      </c>
      <c r="E1281" s="14">
        <f t="shared" si="2"/>
        <v>5/5/2012</v>
      </c>
      <c r="F1281" s="15">
        <f t="shared" si="3"/>
        <v>4.32268551744039</v>
      </c>
      <c r="G1281" s="2">
        <v>4910940.0</v>
      </c>
      <c r="H1281" s="1" t="s">
        <v>46</v>
      </c>
      <c r="I1281" s="1" t="s">
        <v>5</v>
      </c>
      <c r="J1281" s="5" t="str">
        <f>VLOOKUP(I1281,city,2,FALSE)</f>
        <v>Amsterdam</v>
      </c>
      <c r="K1281" s="1" t="s">
        <v>31</v>
      </c>
      <c r="L1281" s="5" t="str">
        <f>VLOOKUP(K1281,state,2,FALSE)</f>
        <v>North Holland</v>
      </c>
      <c r="M1281" s="2">
        <v>1018.0</v>
      </c>
      <c r="N1281" s="1" t="s">
        <v>92</v>
      </c>
      <c r="O1281" s="1">
        <v>52.3690326186704</v>
      </c>
      <c r="P1281" s="1">
        <v>4.92972538608883</v>
      </c>
      <c r="Q1281" s="1" t="s">
        <v>95</v>
      </c>
      <c r="R1281" s="1" t="s">
        <v>97</v>
      </c>
      <c r="S1281" s="1">
        <v>3.0</v>
      </c>
      <c r="T1281" s="1">
        <v>1.0</v>
      </c>
      <c r="U1281" s="1">
        <v>0.0</v>
      </c>
      <c r="V1281" s="1">
        <v>2.0</v>
      </c>
      <c r="W1281" s="1" t="s">
        <v>98</v>
      </c>
      <c r="X1281" s="6">
        <v>101.0</v>
      </c>
      <c r="Y1281" s="1">
        <v>1.0</v>
      </c>
      <c r="Z1281" s="1">
        <v>0.0</v>
      </c>
      <c r="AA1281" s="1">
        <v>1.0</v>
      </c>
      <c r="AB1281" s="5">
        <f t="shared" si="4"/>
        <v>28</v>
      </c>
      <c r="AC1281" s="8">
        <f t="shared" si="5"/>
        <v>101</v>
      </c>
      <c r="AD1281" s="8">
        <f t="shared" ref="AD1281:AE1281" si="1284">AC1281*AA1281</f>
        <v>101</v>
      </c>
      <c r="AE1281" s="8">
        <f t="shared" si="1284"/>
        <v>2828</v>
      </c>
      <c r="AF1281" s="1" t="s">
        <v>141</v>
      </c>
      <c r="AG1281" s="1">
        <v>1.0</v>
      </c>
      <c r="AH1281" s="1">
        <v>14.0</v>
      </c>
      <c r="AI1281" s="1">
        <v>96.0</v>
      </c>
      <c r="AJ1281" s="1">
        <v>9.0</v>
      </c>
      <c r="AK1281" s="1">
        <v>10.0</v>
      </c>
      <c r="AL1281" s="1">
        <v>9.0</v>
      </c>
      <c r="AM1281" s="1">
        <v>10.0</v>
      </c>
      <c r="AN1281" s="1">
        <v>9.0</v>
      </c>
      <c r="AO1281" s="1">
        <v>9.0</v>
      </c>
    </row>
    <row r="1282">
      <c r="A1282" s="2">
        <v>2297280.0</v>
      </c>
      <c r="B1282" s="1" t="s">
        <v>1642</v>
      </c>
      <c r="C1282" s="1">
        <v>2012.0</v>
      </c>
      <c r="D1282" s="3" t="s">
        <v>655</v>
      </c>
      <c r="E1282" s="14">
        <f t="shared" si="2"/>
        <v>5/5/2012</v>
      </c>
      <c r="F1282" s="15">
        <f t="shared" si="3"/>
        <v>4.32268551744039</v>
      </c>
      <c r="G1282" s="2">
        <v>1525367.0</v>
      </c>
      <c r="H1282" s="1" t="s">
        <v>41</v>
      </c>
      <c r="I1282" s="1" t="s">
        <v>5</v>
      </c>
      <c r="J1282" s="5" t="str">
        <f>VLOOKUP(I1282,city,2,FALSE)</f>
        <v>Amsterdam</v>
      </c>
      <c r="K1282" s="1" t="s">
        <v>6</v>
      </c>
      <c r="L1282" s="5" t="str">
        <f>VLOOKUP(K1282,state,2,FALSE)</f>
        <v>North Holland</v>
      </c>
      <c r="M1282" s="2" t="s">
        <v>1643</v>
      </c>
      <c r="N1282" s="1" t="s">
        <v>92</v>
      </c>
      <c r="O1282" s="1">
        <v>52.3709386489461</v>
      </c>
      <c r="P1282" s="1">
        <v>4.86914736098531</v>
      </c>
      <c r="Q1282" s="1" t="s">
        <v>95</v>
      </c>
      <c r="R1282" s="1" t="s">
        <v>97</v>
      </c>
      <c r="S1282" s="1">
        <v>2.0</v>
      </c>
      <c r="T1282" s="1">
        <v>1.0</v>
      </c>
      <c r="U1282" s="1">
        <v>1.0</v>
      </c>
      <c r="V1282" s="1">
        <v>1.0</v>
      </c>
      <c r="W1282" s="1" t="s">
        <v>98</v>
      </c>
      <c r="X1282" s="6">
        <v>94.0</v>
      </c>
      <c r="Y1282" s="1">
        <v>2.0</v>
      </c>
      <c r="Z1282" s="1">
        <v>30.0</v>
      </c>
      <c r="AA1282" s="1">
        <v>4.0</v>
      </c>
      <c r="AB1282" s="5">
        <f t="shared" si="4"/>
        <v>32</v>
      </c>
      <c r="AC1282" s="8">
        <f t="shared" si="5"/>
        <v>94</v>
      </c>
      <c r="AD1282" s="8">
        <f t="shared" ref="AD1282:AE1282" si="1285">AC1282*AA1282</f>
        <v>376</v>
      </c>
      <c r="AE1282" s="8">
        <f t="shared" si="1285"/>
        <v>12032</v>
      </c>
      <c r="AF1282" s="1" t="s">
        <v>115</v>
      </c>
      <c r="AG1282" s="1">
        <v>0.8</v>
      </c>
      <c r="AH1282" s="1">
        <v>16.0</v>
      </c>
      <c r="AI1282" s="1">
        <v>100.0</v>
      </c>
      <c r="AJ1282" s="1">
        <v>10.0</v>
      </c>
      <c r="AK1282" s="1">
        <v>10.0</v>
      </c>
      <c r="AL1282" s="1">
        <v>10.0</v>
      </c>
      <c r="AM1282" s="1">
        <v>10.0</v>
      </c>
      <c r="AN1282" s="1">
        <v>10.0</v>
      </c>
      <c r="AO1282" s="1">
        <v>9.0</v>
      </c>
    </row>
    <row r="1283">
      <c r="A1283" s="2">
        <v>2298556.0</v>
      </c>
      <c r="B1283" s="1" t="s">
        <v>1497</v>
      </c>
      <c r="C1283" s="1">
        <v>2012.0</v>
      </c>
      <c r="D1283" s="3" t="s">
        <v>655</v>
      </c>
      <c r="E1283" s="14">
        <f t="shared" si="2"/>
        <v>5/5/2012</v>
      </c>
      <c r="F1283" s="15">
        <f t="shared" si="3"/>
        <v>4.32268551744039</v>
      </c>
      <c r="G1283" s="2">
        <v>5749585.0</v>
      </c>
      <c r="H1283" s="1" t="s">
        <v>41</v>
      </c>
      <c r="I1283" s="1" t="s">
        <v>5</v>
      </c>
      <c r="J1283" s="5" t="str">
        <f>VLOOKUP(I1283,city,2,FALSE)</f>
        <v>Amsterdam</v>
      </c>
      <c r="K1283" s="1" t="s">
        <v>31</v>
      </c>
      <c r="L1283" s="5" t="str">
        <f>VLOOKUP(K1283,state,2,FALSE)</f>
        <v>North Holland</v>
      </c>
      <c r="M1283" s="2" t="s">
        <v>1644</v>
      </c>
      <c r="N1283" s="1" t="s">
        <v>92</v>
      </c>
      <c r="O1283" s="1">
        <v>52.3663684917755</v>
      </c>
      <c r="P1283" s="1">
        <v>4.87363036209873</v>
      </c>
      <c r="Q1283" s="1" t="s">
        <v>95</v>
      </c>
      <c r="R1283" s="1" t="s">
        <v>97</v>
      </c>
      <c r="S1283" s="1">
        <v>4.0</v>
      </c>
      <c r="T1283" s="1">
        <v>1.0</v>
      </c>
      <c r="U1283" s="1">
        <v>1.0</v>
      </c>
      <c r="V1283" s="1">
        <v>2.0</v>
      </c>
      <c r="W1283" s="1" t="s">
        <v>98</v>
      </c>
      <c r="X1283" s="6">
        <v>125.0</v>
      </c>
      <c r="Y1283" s="1">
        <v>1.0</v>
      </c>
      <c r="Z1283" s="1">
        <v>50.0</v>
      </c>
      <c r="AA1283" s="1">
        <v>1.0</v>
      </c>
      <c r="AB1283" s="5">
        <f t="shared" si="4"/>
        <v>0</v>
      </c>
      <c r="AC1283" s="8">
        <f t="shared" si="5"/>
        <v>175</v>
      </c>
      <c r="AD1283" s="8">
        <f t="shared" ref="AD1283:AE1283" si="1286">AC1283*AA1283</f>
        <v>175</v>
      </c>
      <c r="AE1283" s="8">
        <f t="shared" si="1286"/>
        <v>0</v>
      </c>
      <c r="AF1283" s="1" t="s">
        <v>144</v>
      </c>
      <c r="AG1283" s="1">
        <v>1.0</v>
      </c>
      <c r="AH1283" s="1">
        <v>0.0</v>
      </c>
    </row>
    <row r="1284">
      <c r="A1284" s="2">
        <v>2299713.0</v>
      </c>
      <c r="B1284" s="1" t="s">
        <v>1645</v>
      </c>
      <c r="C1284" s="1">
        <v>2012.0</v>
      </c>
      <c r="D1284" s="3" t="s">
        <v>655</v>
      </c>
      <c r="E1284" s="14">
        <f t="shared" si="2"/>
        <v>5/5/2012</v>
      </c>
      <c r="F1284" s="15">
        <f t="shared" si="3"/>
        <v>4.32268551744039</v>
      </c>
      <c r="G1284" s="2">
        <v>2975005.0</v>
      </c>
      <c r="H1284" s="1" t="s">
        <v>35</v>
      </c>
      <c r="I1284" s="1" t="s">
        <v>5</v>
      </c>
      <c r="J1284" s="5" t="str">
        <f>VLOOKUP(I1284,city,2,FALSE)</f>
        <v>Amsterdam</v>
      </c>
      <c r="K1284" s="1" t="s">
        <v>6</v>
      </c>
      <c r="L1284" s="5" t="str">
        <f>VLOOKUP(K1284,state,2,FALSE)</f>
        <v>North Holland</v>
      </c>
      <c r="M1284" s="2" t="s">
        <v>1255</v>
      </c>
      <c r="N1284" s="1" t="s">
        <v>92</v>
      </c>
      <c r="O1284" s="1">
        <v>52.3738758705434</v>
      </c>
      <c r="P1284" s="1">
        <v>4.9438703483795</v>
      </c>
      <c r="Q1284" s="1" t="s">
        <v>154</v>
      </c>
      <c r="R1284" s="1" t="s">
        <v>97</v>
      </c>
      <c r="S1284" s="1">
        <v>4.0</v>
      </c>
      <c r="T1284" s="1">
        <v>1.0</v>
      </c>
      <c r="U1284" s="1">
        <v>2.0</v>
      </c>
      <c r="V1284" s="1">
        <v>2.0</v>
      </c>
      <c r="W1284" s="1" t="s">
        <v>98</v>
      </c>
      <c r="X1284" s="6">
        <v>150.0</v>
      </c>
      <c r="Y1284" s="1">
        <v>2.0</v>
      </c>
      <c r="Z1284" s="1">
        <v>0.0</v>
      </c>
      <c r="AA1284" s="1">
        <v>5.0</v>
      </c>
      <c r="AB1284" s="5">
        <f t="shared" si="4"/>
        <v>0</v>
      </c>
      <c r="AC1284" s="8">
        <f t="shared" si="5"/>
        <v>150</v>
      </c>
      <c r="AD1284" s="8">
        <f t="shared" ref="AD1284:AE1284" si="1287">AC1284*AA1284</f>
        <v>750</v>
      </c>
      <c r="AE1284" s="8">
        <f t="shared" si="1287"/>
        <v>0</v>
      </c>
      <c r="AF1284" s="1" t="s">
        <v>141</v>
      </c>
      <c r="AG1284" s="1">
        <v>1.0</v>
      </c>
      <c r="AH1284" s="1">
        <v>0.0</v>
      </c>
    </row>
    <row r="1285">
      <c r="A1285" s="2">
        <v>2299713.0</v>
      </c>
      <c r="B1285" s="1" t="s">
        <v>1645</v>
      </c>
      <c r="C1285" s="1">
        <v>2012.0</v>
      </c>
      <c r="D1285" s="3" t="s">
        <v>655</v>
      </c>
      <c r="E1285" s="14">
        <f t="shared" si="2"/>
        <v>5/5/2012</v>
      </c>
      <c r="F1285" s="15">
        <f t="shared" si="3"/>
        <v>4.32268551744039</v>
      </c>
      <c r="G1285" s="2">
        <v>462809.0</v>
      </c>
      <c r="H1285" s="1" t="s">
        <v>35</v>
      </c>
      <c r="I1285" s="1" t="s">
        <v>5</v>
      </c>
      <c r="J1285" s="5" t="str">
        <f>VLOOKUP(I1285,city,2,FALSE)</f>
        <v>Amsterdam</v>
      </c>
      <c r="K1285" s="1" t="s">
        <v>6</v>
      </c>
      <c r="L1285" s="5" t="str">
        <f>VLOOKUP(K1285,state,2,FALSE)</f>
        <v>North Holland</v>
      </c>
      <c r="M1285" s="2" t="s">
        <v>1255</v>
      </c>
      <c r="N1285" s="1" t="s">
        <v>92</v>
      </c>
      <c r="O1285" s="1">
        <v>52.3745893413069</v>
      </c>
      <c r="P1285" s="1">
        <v>4.94373351289645</v>
      </c>
      <c r="Q1285" s="1" t="s">
        <v>257</v>
      </c>
      <c r="R1285" s="1" t="s">
        <v>97</v>
      </c>
      <c r="S1285" s="1">
        <v>2.0</v>
      </c>
      <c r="T1285" s="1">
        <v>1.0</v>
      </c>
      <c r="U1285" s="1">
        <v>1.0</v>
      </c>
      <c r="V1285" s="1">
        <v>2.0</v>
      </c>
      <c r="W1285" s="1" t="s">
        <v>98</v>
      </c>
      <c r="X1285" s="6">
        <v>65.0</v>
      </c>
      <c r="Y1285" s="1">
        <v>1.0</v>
      </c>
      <c r="Z1285" s="1">
        <v>0.0</v>
      </c>
      <c r="AA1285" s="1">
        <v>2.0</v>
      </c>
      <c r="AB1285" s="5">
        <f t="shared" si="4"/>
        <v>58</v>
      </c>
      <c r="AC1285" s="8">
        <f t="shared" si="5"/>
        <v>65</v>
      </c>
      <c r="AD1285" s="8">
        <f t="shared" ref="AD1285:AE1285" si="1288">AC1285*AA1285</f>
        <v>130</v>
      </c>
      <c r="AE1285" s="8">
        <f t="shared" si="1288"/>
        <v>7540</v>
      </c>
      <c r="AF1285" s="1" t="s">
        <v>141</v>
      </c>
      <c r="AG1285" s="1">
        <v>1.0</v>
      </c>
      <c r="AH1285" s="1">
        <v>29.0</v>
      </c>
      <c r="AI1285" s="1">
        <v>90.0</v>
      </c>
      <c r="AJ1285" s="1">
        <v>9.0</v>
      </c>
      <c r="AK1285" s="1">
        <v>9.0</v>
      </c>
      <c r="AL1285" s="1">
        <v>10.0</v>
      </c>
      <c r="AM1285" s="1">
        <v>10.0</v>
      </c>
      <c r="AN1285" s="1">
        <v>9.0</v>
      </c>
      <c r="AO1285" s="1">
        <v>9.0</v>
      </c>
    </row>
    <row r="1286">
      <c r="A1286" s="2">
        <v>2302044.0</v>
      </c>
      <c r="B1286" s="1" t="s">
        <v>1646</v>
      </c>
      <c r="C1286" s="1">
        <v>2012.0</v>
      </c>
      <c r="D1286" s="3" t="s">
        <v>251</v>
      </c>
      <c r="E1286" s="14">
        <f t="shared" si="2"/>
        <v>5/6/2012</v>
      </c>
      <c r="F1286" s="15">
        <f t="shared" si="3"/>
        <v>4.31994579141299</v>
      </c>
      <c r="G1286" s="2">
        <v>474533.0</v>
      </c>
      <c r="H1286" s="1" t="s">
        <v>63</v>
      </c>
      <c r="I1286" s="1" t="s">
        <v>5</v>
      </c>
      <c r="J1286" s="5" t="str">
        <f>VLOOKUP(I1286,city,2,FALSE)</f>
        <v>Amsterdam</v>
      </c>
      <c r="K1286" s="1" t="s">
        <v>6</v>
      </c>
      <c r="L1286" s="5" t="str">
        <f>VLOOKUP(K1286,state,2,FALSE)</f>
        <v>North Holland</v>
      </c>
      <c r="M1286" s="2">
        <v>1015.0</v>
      </c>
      <c r="N1286" s="1" t="s">
        <v>92</v>
      </c>
      <c r="O1286" s="1">
        <v>52.3775022604865</v>
      </c>
      <c r="P1286" s="1">
        <v>4.88289257643359</v>
      </c>
      <c r="Q1286" s="1" t="s">
        <v>95</v>
      </c>
      <c r="R1286" s="1" t="s">
        <v>97</v>
      </c>
      <c r="S1286" s="1">
        <v>5.0</v>
      </c>
      <c r="T1286" s="1">
        <v>2.0</v>
      </c>
      <c r="U1286" s="1">
        <v>2.0</v>
      </c>
      <c r="V1286" s="1">
        <v>2.0</v>
      </c>
      <c r="W1286" s="1" t="s">
        <v>98</v>
      </c>
      <c r="X1286" s="6">
        <v>150.0</v>
      </c>
      <c r="Y1286" s="1">
        <v>2.0</v>
      </c>
      <c r="Z1286" s="1">
        <v>15.0</v>
      </c>
      <c r="AA1286" s="1">
        <v>3.0</v>
      </c>
      <c r="AB1286" s="5">
        <f t="shared" si="4"/>
        <v>206</v>
      </c>
      <c r="AC1286" s="8">
        <f t="shared" si="5"/>
        <v>150</v>
      </c>
      <c r="AD1286" s="8">
        <f t="shared" ref="AD1286:AE1286" si="1289">AC1286*AA1286</f>
        <v>450</v>
      </c>
      <c r="AE1286" s="8">
        <f t="shared" si="1289"/>
        <v>92700</v>
      </c>
      <c r="AF1286" s="1" t="s">
        <v>144</v>
      </c>
      <c r="AG1286" s="1">
        <v>0.79</v>
      </c>
      <c r="AH1286" s="1">
        <v>103.0</v>
      </c>
      <c r="AI1286" s="1">
        <v>95.0</v>
      </c>
      <c r="AJ1286" s="1">
        <v>9.0</v>
      </c>
      <c r="AK1286" s="1">
        <v>9.0</v>
      </c>
      <c r="AL1286" s="1">
        <v>10.0</v>
      </c>
      <c r="AM1286" s="1">
        <v>10.0</v>
      </c>
      <c r="AN1286" s="1">
        <v>10.0</v>
      </c>
      <c r="AO1286" s="1">
        <v>9.0</v>
      </c>
    </row>
    <row r="1287">
      <c r="A1287" s="2">
        <v>2302196.0</v>
      </c>
      <c r="B1287" s="1" t="s">
        <v>860</v>
      </c>
      <c r="C1287" s="1">
        <v>2012.0</v>
      </c>
      <c r="D1287" s="3" t="s">
        <v>251</v>
      </c>
      <c r="E1287" s="14">
        <f t="shared" si="2"/>
        <v>5/6/2012</v>
      </c>
      <c r="F1287" s="15">
        <f t="shared" si="3"/>
        <v>4.31994579141299</v>
      </c>
      <c r="G1287" s="2">
        <v>3739133.0</v>
      </c>
      <c r="H1287" s="1" t="s">
        <v>82</v>
      </c>
      <c r="I1287" s="1" t="s">
        <v>5</v>
      </c>
      <c r="J1287" s="5" t="str">
        <f>VLOOKUP(I1287,city,2,FALSE)</f>
        <v>Amsterdam</v>
      </c>
      <c r="K1287" s="1" t="s">
        <v>6</v>
      </c>
      <c r="L1287" s="5" t="str">
        <f>VLOOKUP(K1287,state,2,FALSE)</f>
        <v>North Holland</v>
      </c>
      <c r="M1287" s="2" t="s">
        <v>1647</v>
      </c>
      <c r="N1287" s="1" t="s">
        <v>92</v>
      </c>
      <c r="O1287" s="1">
        <v>52.3512608174188</v>
      </c>
      <c r="P1287" s="1">
        <v>4.91817795679193</v>
      </c>
      <c r="Q1287" s="1" t="s">
        <v>95</v>
      </c>
      <c r="R1287" s="1" t="s">
        <v>97</v>
      </c>
      <c r="S1287" s="1">
        <v>2.0</v>
      </c>
      <c r="T1287" s="1">
        <v>1.0</v>
      </c>
      <c r="U1287" s="1">
        <v>1.0</v>
      </c>
      <c r="V1287" s="1">
        <v>1.0</v>
      </c>
      <c r="W1287" s="1" t="s">
        <v>98</v>
      </c>
      <c r="X1287" s="6">
        <v>150.0</v>
      </c>
      <c r="Y1287" s="1">
        <v>1.0</v>
      </c>
      <c r="Z1287" s="1">
        <v>0.0</v>
      </c>
      <c r="AA1287" s="1">
        <v>3.0</v>
      </c>
      <c r="AB1287" s="5">
        <f t="shared" si="4"/>
        <v>0</v>
      </c>
      <c r="AC1287" s="8">
        <f t="shared" si="5"/>
        <v>150</v>
      </c>
      <c r="AD1287" s="8">
        <f t="shared" ref="AD1287:AE1287" si="1290">AC1287*AA1287</f>
        <v>450</v>
      </c>
      <c r="AE1287" s="8">
        <f t="shared" si="1290"/>
        <v>0</v>
      </c>
      <c r="AF1287" s="1" t="s">
        <v>159</v>
      </c>
      <c r="AG1287" s="1" t="s">
        <v>159</v>
      </c>
      <c r="AH1287" s="1">
        <v>0.0</v>
      </c>
    </row>
    <row r="1288">
      <c r="A1288" s="2">
        <v>2302855.0</v>
      </c>
      <c r="B1288" s="1" t="s">
        <v>1648</v>
      </c>
      <c r="C1288" s="1">
        <v>2012.0</v>
      </c>
      <c r="D1288" s="3" t="s">
        <v>251</v>
      </c>
      <c r="E1288" s="14">
        <f t="shared" si="2"/>
        <v>5/6/2012</v>
      </c>
      <c r="F1288" s="15">
        <f t="shared" si="3"/>
        <v>4.31994579141299</v>
      </c>
      <c r="G1288" s="2">
        <v>698672.0</v>
      </c>
      <c r="H1288" s="1" t="s">
        <v>41</v>
      </c>
      <c r="I1288" s="1" t="s">
        <v>5</v>
      </c>
      <c r="J1288" s="5" t="str">
        <f>VLOOKUP(I1288,city,2,FALSE)</f>
        <v>Amsterdam</v>
      </c>
      <c r="K1288" s="1" t="s">
        <v>6</v>
      </c>
      <c r="L1288" s="5" t="str">
        <f>VLOOKUP(K1288,state,2,FALSE)</f>
        <v>North Holland</v>
      </c>
      <c r="M1288" s="2">
        <v>1053.0</v>
      </c>
      <c r="N1288" s="1" t="s">
        <v>92</v>
      </c>
      <c r="O1288" s="1">
        <v>52.3677237885048</v>
      </c>
      <c r="P1288" s="1">
        <v>4.86502706460564</v>
      </c>
      <c r="Q1288" s="1" t="s">
        <v>95</v>
      </c>
      <c r="R1288" s="1" t="s">
        <v>97</v>
      </c>
      <c r="S1288" s="1">
        <v>2.0</v>
      </c>
      <c r="T1288" s="1">
        <v>1.0</v>
      </c>
      <c r="U1288" s="1">
        <v>1.0</v>
      </c>
      <c r="V1288" s="1">
        <v>1.0</v>
      </c>
      <c r="W1288" s="1" t="s">
        <v>98</v>
      </c>
      <c r="X1288" s="6">
        <v>75.0</v>
      </c>
      <c r="Y1288" s="1">
        <v>2.0</v>
      </c>
      <c r="Z1288" s="1">
        <v>20.0</v>
      </c>
      <c r="AA1288" s="1">
        <v>2.0</v>
      </c>
      <c r="AB1288" s="5">
        <f t="shared" si="4"/>
        <v>24</v>
      </c>
      <c r="AC1288" s="8">
        <f t="shared" si="5"/>
        <v>75</v>
      </c>
      <c r="AD1288" s="8">
        <f t="shared" ref="AD1288:AE1288" si="1291">AC1288*AA1288</f>
        <v>150</v>
      </c>
      <c r="AE1288" s="8">
        <f t="shared" si="1291"/>
        <v>3600</v>
      </c>
      <c r="AF1288" s="1" t="s">
        <v>144</v>
      </c>
      <c r="AG1288" s="1">
        <v>1.0</v>
      </c>
      <c r="AH1288" s="1">
        <v>12.0</v>
      </c>
      <c r="AI1288" s="1">
        <v>98.0</v>
      </c>
      <c r="AJ1288" s="1">
        <v>10.0</v>
      </c>
      <c r="AK1288" s="1">
        <v>10.0</v>
      </c>
      <c r="AL1288" s="1">
        <v>10.0</v>
      </c>
      <c r="AM1288" s="1">
        <v>10.0</v>
      </c>
      <c r="AN1288" s="1">
        <v>9.0</v>
      </c>
      <c r="AO1288" s="1">
        <v>10.0</v>
      </c>
    </row>
    <row r="1289">
      <c r="A1289" s="2">
        <v>2303229.0</v>
      </c>
      <c r="B1289" s="1" t="s">
        <v>356</v>
      </c>
      <c r="C1289" s="1">
        <v>2012.0</v>
      </c>
      <c r="D1289" s="3" t="s">
        <v>251</v>
      </c>
      <c r="E1289" s="14">
        <f t="shared" si="2"/>
        <v>5/6/2012</v>
      </c>
      <c r="F1289" s="15">
        <f t="shared" si="3"/>
        <v>4.31994579141299</v>
      </c>
      <c r="G1289" s="2">
        <v>543932.0</v>
      </c>
      <c r="H1289" s="1" t="s">
        <v>7</v>
      </c>
      <c r="I1289" s="1" t="s">
        <v>5</v>
      </c>
      <c r="J1289" s="5" t="str">
        <f>VLOOKUP(I1289,city,2,FALSE)</f>
        <v>Amsterdam</v>
      </c>
      <c r="K1289" s="1" t="s">
        <v>6</v>
      </c>
      <c r="L1289" s="5" t="str">
        <f>VLOOKUP(K1289,state,2,FALSE)</f>
        <v>North Holland</v>
      </c>
      <c r="M1289" s="2">
        <v>1052.0</v>
      </c>
      <c r="N1289" s="1" t="s">
        <v>92</v>
      </c>
      <c r="O1289" s="1">
        <v>52.3747180466413</v>
      </c>
      <c r="P1289" s="1">
        <v>4.87232993808284</v>
      </c>
      <c r="Q1289" s="1" t="s">
        <v>176</v>
      </c>
      <c r="R1289" s="1" t="s">
        <v>97</v>
      </c>
      <c r="S1289" s="1">
        <v>2.0</v>
      </c>
      <c r="T1289" s="1">
        <v>1.0</v>
      </c>
      <c r="U1289" s="1">
        <v>1.0</v>
      </c>
      <c r="V1289" s="1">
        <v>1.0</v>
      </c>
      <c r="W1289" s="1" t="s">
        <v>98</v>
      </c>
      <c r="X1289" s="6">
        <v>110.0</v>
      </c>
      <c r="Y1289" s="1">
        <v>1.0</v>
      </c>
      <c r="Z1289" s="1">
        <v>0.0</v>
      </c>
      <c r="AA1289" s="1">
        <v>5.0</v>
      </c>
      <c r="AB1289" s="5">
        <f t="shared" si="4"/>
        <v>122</v>
      </c>
      <c r="AC1289" s="8">
        <f t="shared" si="5"/>
        <v>110</v>
      </c>
      <c r="AD1289" s="8">
        <f t="shared" ref="AD1289:AE1289" si="1292">AC1289*AA1289</f>
        <v>550</v>
      </c>
      <c r="AE1289" s="8">
        <f t="shared" si="1292"/>
        <v>67100</v>
      </c>
      <c r="AF1289" s="1" t="s">
        <v>144</v>
      </c>
      <c r="AG1289" s="1">
        <v>1.0</v>
      </c>
      <c r="AH1289" s="1">
        <v>61.0</v>
      </c>
      <c r="AI1289" s="1">
        <v>92.0</v>
      </c>
      <c r="AJ1289" s="1">
        <v>10.0</v>
      </c>
      <c r="AK1289" s="1">
        <v>9.0</v>
      </c>
      <c r="AL1289" s="1">
        <v>10.0</v>
      </c>
      <c r="AM1289" s="1">
        <v>10.0</v>
      </c>
      <c r="AN1289" s="1">
        <v>9.0</v>
      </c>
      <c r="AO1289" s="1">
        <v>9.0</v>
      </c>
    </row>
    <row r="1290">
      <c r="A1290" s="2">
        <v>2304235.0</v>
      </c>
      <c r="B1290" s="1" t="s">
        <v>1649</v>
      </c>
      <c r="C1290" s="1">
        <v>2012.0</v>
      </c>
      <c r="D1290" s="3" t="s">
        <v>251</v>
      </c>
      <c r="E1290" s="14">
        <f t="shared" si="2"/>
        <v>5/6/2012</v>
      </c>
      <c r="F1290" s="15">
        <f t="shared" si="3"/>
        <v>4.31994579141299</v>
      </c>
      <c r="G1290" s="2">
        <v>463694.0</v>
      </c>
      <c r="H1290" s="1" t="s">
        <v>7</v>
      </c>
      <c r="I1290" s="1" t="s">
        <v>5</v>
      </c>
      <c r="J1290" s="5" t="str">
        <f>VLOOKUP(I1290,city,2,FALSE)</f>
        <v>Amsterdam</v>
      </c>
      <c r="K1290" s="1" t="s">
        <v>6</v>
      </c>
      <c r="L1290" s="5" t="str">
        <f>VLOOKUP(K1290,state,2,FALSE)</f>
        <v>North Holland</v>
      </c>
      <c r="M1290" s="2">
        <v>1051.0</v>
      </c>
      <c r="N1290" s="1" t="s">
        <v>92</v>
      </c>
      <c r="O1290" s="1">
        <v>52.3804320034668</v>
      </c>
      <c r="P1290" s="1">
        <v>4.87028412950798</v>
      </c>
      <c r="Q1290" s="1" t="s">
        <v>95</v>
      </c>
      <c r="R1290" s="1" t="s">
        <v>97</v>
      </c>
      <c r="S1290" s="1">
        <v>2.0</v>
      </c>
      <c r="T1290" s="1">
        <v>1.0</v>
      </c>
      <c r="U1290" s="1">
        <v>1.0</v>
      </c>
      <c r="V1290" s="1">
        <v>1.0</v>
      </c>
      <c r="W1290" s="1" t="s">
        <v>98</v>
      </c>
      <c r="X1290" s="6">
        <v>85.0</v>
      </c>
      <c r="Y1290" s="1">
        <v>1.0</v>
      </c>
      <c r="Z1290" s="1">
        <v>0.0</v>
      </c>
      <c r="AA1290" s="1">
        <v>2.0</v>
      </c>
      <c r="AB1290" s="5">
        <f t="shared" si="4"/>
        <v>28</v>
      </c>
      <c r="AC1290" s="8">
        <f t="shared" si="5"/>
        <v>85</v>
      </c>
      <c r="AD1290" s="8">
        <f t="shared" ref="AD1290:AE1290" si="1293">AC1290*AA1290</f>
        <v>170</v>
      </c>
      <c r="AE1290" s="8">
        <f t="shared" si="1293"/>
        <v>4760</v>
      </c>
      <c r="AF1290" s="1" t="s">
        <v>144</v>
      </c>
      <c r="AG1290" s="1">
        <v>1.0</v>
      </c>
      <c r="AH1290" s="1">
        <v>14.0</v>
      </c>
      <c r="AI1290" s="1">
        <v>97.0</v>
      </c>
      <c r="AJ1290" s="1">
        <v>10.0</v>
      </c>
      <c r="AK1290" s="1">
        <v>10.0</v>
      </c>
      <c r="AL1290" s="1">
        <v>10.0</v>
      </c>
      <c r="AM1290" s="1">
        <v>10.0</v>
      </c>
      <c r="AN1290" s="1">
        <v>10.0</v>
      </c>
      <c r="AO1290" s="1">
        <v>10.0</v>
      </c>
    </row>
    <row r="1291">
      <c r="A1291" s="2">
        <v>2305945.0</v>
      </c>
      <c r="B1291" s="1" t="s">
        <v>610</v>
      </c>
      <c r="C1291" s="1">
        <v>2012.0</v>
      </c>
      <c r="D1291" s="3" t="s">
        <v>251</v>
      </c>
      <c r="E1291" s="14">
        <f t="shared" si="2"/>
        <v>5/6/2012</v>
      </c>
      <c r="F1291" s="15">
        <f t="shared" si="3"/>
        <v>4.31994579141299</v>
      </c>
      <c r="G1291" s="2">
        <v>1976872.0</v>
      </c>
      <c r="H1291" s="1" t="s">
        <v>70</v>
      </c>
      <c r="I1291" s="1" t="s">
        <v>5</v>
      </c>
      <c r="J1291" s="5" t="str">
        <f>VLOOKUP(I1291,city,2,FALSE)</f>
        <v>Amsterdam</v>
      </c>
      <c r="K1291" s="1" t="s">
        <v>6</v>
      </c>
      <c r="L1291" s="5" t="str">
        <f>VLOOKUP(K1291,state,2,FALSE)</f>
        <v>North Holland</v>
      </c>
      <c r="M1291" s="2" t="s">
        <v>397</v>
      </c>
      <c r="N1291" s="1" t="s">
        <v>92</v>
      </c>
      <c r="O1291" s="1">
        <v>52.3543308774171</v>
      </c>
      <c r="P1291" s="1">
        <v>4.88682052549634</v>
      </c>
      <c r="Q1291" s="1" t="s">
        <v>95</v>
      </c>
      <c r="R1291" s="1" t="s">
        <v>97</v>
      </c>
      <c r="S1291" s="1">
        <v>6.0</v>
      </c>
      <c r="T1291" s="1">
        <v>1.0</v>
      </c>
      <c r="U1291" s="1">
        <v>3.0</v>
      </c>
      <c r="V1291" s="1">
        <v>6.0</v>
      </c>
      <c r="W1291" s="1" t="s">
        <v>98</v>
      </c>
      <c r="X1291" s="6">
        <v>200.0</v>
      </c>
      <c r="Y1291" s="1">
        <v>4.0</v>
      </c>
      <c r="Z1291" s="1">
        <v>50.0</v>
      </c>
      <c r="AA1291" s="1">
        <v>2.0</v>
      </c>
      <c r="AB1291" s="5">
        <f t="shared" si="4"/>
        <v>118</v>
      </c>
      <c r="AC1291" s="8">
        <f t="shared" si="5"/>
        <v>200</v>
      </c>
      <c r="AD1291" s="8">
        <f t="shared" ref="AD1291:AE1291" si="1294">AC1291*AA1291</f>
        <v>400</v>
      </c>
      <c r="AE1291" s="8">
        <f t="shared" si="1294"/>
        <v>47200</v>
      </c>
      <c r="AF1291" s="1" t="s">
        <v>141</v>
      </c>
      <c r="AG1291" s="1">
        <v>0.93</v>
      </c>
      <c r="AH1291" s="1">
        <v>59.0</v>
      </c>
      <c r="AI1291" s="1">
        <v>88.0</v>
      </c>
      <c r="AJ1291" s="1">
        <v>8.0</v>
      </c>
      <c r="AK1291" s="1">
        <v>8.0</v>
      </c>
      <c r="AL1291" s="1">
        <v>9.0</v>
      </c>
      <c r="AM1291" s="1">
        <v>10.0</v>
      </c>
      <c r="AN1291" s="1">
        <v>10.0</v>
      </c>
      <c r="AO1291" s="1">
        <v>9.0</v>
      </c>
    </row>
    <row r="1292">
      <c r="A1292" s="2">
        <v>2305945.0</v>
      </c>
      <c r="B1292" s="1" t="s">
        <v>610</v>
      </c>
      <c r="C1292" s="1">
        <v>2012.0</v>
      </c>
      <c r="D1292" s="3" t="s">
        <v>251</v>
      </c>
      <c r="E1292" s="14">
        <f t="shared" si="2"/>
        <v>5/6/2012</v>
      </c>
      <c r="F1292" s="15">
        <f t="shared" si="3"/>
        <v>4.31994579141299</v>
      </c>
      <c r="G1292" s="2">
        <v>464046.0</v>
      </c>
      <c r="H1292" s="1" t="s">
        <v>70</v>
      </c>
      <c r="I1292" s="1" t="s">
        <v>5</v>
      </c>
      <c r="J1292" s="5" t="str">
        <f>VLOOKUP(I1292,city,2,FALSE)</f>
        <v>Amsterdam</v>
      </c>
      <c r="K1292" s="1" t="s">
        <v>39</v>
      </c>
      <c r="L1292" s="5" t="str">
        <f>VLOOKUP(K1292,state,2,FALSE)</f>
        <v>North Holland</v>
      </c>
      <c r="M1292" s="2" t="s">
        <v>1650</v>
      </c>
      <c r="N1292" s="1" t="s">
        <v>92</v>
      </c>
      <c r="O1292" s="1">
        <v>52.3495824499112</v>
      </c>
      <c r="P1292" s="1">
        <v>4.8910729367078</v>
      </c>
      <c r="Q1292" s="1" t="s">
        <v>95</v>
      </c>
      <c r="R1292" s="1" t="s">
        <v>97</v>
      </c>
      <c r="S1292" s="1">
        <v>5.0</v>
      </c>
      <c r="T1292" s="1">
        <v>1.0</v>
      </c>
      <c r="U1292" s="1">
        <v>3.0</v>
      </c>
      <c r="V1292" s="1">
        <v>5.0</v>
      </c>
      <c r="W1292" s="1" t="s">
        <v>98</v>
      </c>
      <c r="X1292" s="6">
        <v>300.0</v>
      </c>
      <c r="Y1292" s="1">
        <v>5.0</v>
      </c>
      <c r="Z1292" s="1">
        <v>0.0</v>
      </c>
      <c r="AA1292" s="1">
        <v>4.0</v>
      </c>
      <c r="AB1292" s="5">
        <f t="shared" si="4"/>
        <v>38</v>
      </c>
      <c r="AC1292" s="8">
        <f t="shared" si="5"/>
        <v>300</v>
      </c>
      <c r="AD1292" s="8">
        <f t="shared" ref="AD1292:AE1292" si="1295">AC1292*AA1292</f>
        <v>1200</v>
      </c>
      <c r="AE1292" s="8">
        <f t="shared" si="1295"/>
        <v>45600</v>
      </c>
      <c r="AF1292" s="1" t="s">
        <v>141</v>
      </c>
      <c r="AG1292" s="1">
        <v>0.93</v>
      </c>
      <c r="AH1292" s="1">
        <v>19.0</v>
      </c>
      <c r="AI1292" s="1">
        <v>95.0</v>
      </c>
      <c r="AJ1292" s="1">
        <v>10.0</v>
      </c>
      <c r="AK1292" s="1">
        <v>9.0</v>
      </c>
      <c r="AL1292" s="1">
        <v>10.0</v>
      </c>
      <c r="AM1292" s="1">
        <v>10.0</v>
      </c>
      <c r="AN1292" s="1">
        <v>9.0</v>
      </c>
      <c r="AO1292" s="1">
        <v>9.0</v>
      </c>
    </row>
    <row r="1293">
      <c r="A1293" s="2">
        <v>2306756.0</v>
      </c>
      <c r="B1293" s="1" t="s">
        <v>1277</v>
      </c>
      <c r="C1293" s="1">
        <v>2012.0</v>
      </c>
      <c r="D1293" s="3" t="s">
        <v>251</v>
      </c>
      <c r="E1293" s="14">
        <f t="shared" si="2"/>
        <v>5/6/2012</v>
      </c>
      <c r="F1293" s="15">
        <f t="shared" si="3"/>
        <v>4.31994579141299</v>
      </c>
      <c r="G1293" s="2">
        <v>3825380.0</v>
      </c>
      <c r="H1293" s="1" t="s">
        <v>65</v>
      </c>
      <c r="I1293" s="1" t="s">
        <v>5</v>
      </c>
      <c r="J1293" s="5" t="str">
        <f>VLOOKUP(I1293,city,2,FALSE)</f>
        <v>Amsterdam</v>
      </c>
      <c r="K1293" s="1" t="s">
        <v>6</v>
      </c>
      <c r="L1293" s="5" t="str">
        <f>VLOOKUP(K1293,state,2,FALSE)</f>
        <v>North Holland</v>
      </c>
      <c r="M1293" s="2" t="s">
        <v>1651</v>
      </c>
      <c r="N1293" s="1" t="s">
        <v>92</v>
      </c>
      <c r="O1293" s="1">
        <v>52.3836613043942</v>
      </c>
      <c r="P1293" s="1">
        <v>4.85615956330929</v>
      </c>
      <c r="Q1293" s="1" t="s">
        <v>95</v>
      </c>
      <c r="R1293" s="1" t="s">
        <v>97</v>
      </c>
      <c r="S1293" s="1">
        <v>2.0</v>
      </c>
      <c r="T1293" s="1">
        <v>1.0</v>
      </c>
      <c r="U1293" s="1">
        <v>1.0</v>
      </c>
      <c r="V1293" s="1">
        <v>1.0</v>
      </c>
      <c r="W1293" s="1" t="s">
        <v>98</v>
      </c>
      <c r="X1293" s="6">
        <v>83.0</v>
      </c>
      <c r="Y1293" s="1">
        <v>1.0</v>
      </c>
      <c r="Z1293" s="1">
        <v>0.0</v>
      </c>
      <c r="AA1293" s="1">
        <v>3.0</v>
      </c>
      <c r="AB1293" s="5">
        <f t="shared" si="4"/>
        <v>48</v>
      </c>
      <c r="AC1293" s="8">
        <f t="shared" si="5"/>
        <v>83</v>
      </c>
      <c r="AD1293" s="8">
        <f t="shared" ref="AD1293:AE1293" si="1296">AC1293*AA1293</f>
        <v>249</v>
      </c>
      <c r="AE1293" s="8">
        <f t="shared" si="1296"/>
        <v>11952</v>
      </c>
      <c r="AF1293" s="1" t="s">
        <v>144</v>
      </c>
      <c r="AG1293" s="1">
        <v>1.0</v>
      </c>
      <c r="AH1293" s="1">
        <v>24.0</v>
      </c>
      <c r="AI1293" s="1">
        <v>97.0</v>
      </c>
      <c r="AJ1293" s="1">
        <v>10.0</v>
      </c>
      <c r="AK1293" s="1">
        <v>10.0</v>
      </c>
      <c r="AL1293" s="1">
        <v>10.0</v>
      </c>
      <c r="AM1293" s="1">
        <v>10.0</v>
      </c>
      <c r="AN1293" s="1">
        <v>9.0</v>
      </c>
      <c r="AO1293" s="1">
        <v>10.0</v>
      </c>
    </row>
    <row r="1294">
      <c r="A1294" s="2">
        <v>2306959.0</v>
      </c>
      <c r="B1294" s="1" t="s">
        <v>1652</v>
      </c>
      <c r="C1294" s="1">
        <v>2012.0</v>
      </c>
      <c r="D1294" s="3" t="s">
        <v>251</v>
      </c>
      <c r="E1294" s="14">
        <f t="shared" si="2"/>
        <v>5/6/2012</v>
      </c>
      <c r="F1294" s="15">
        <f t="shared" si="3"/>
        <v>4.31994579141299</v>
      </c>
      <c r="G1294" s="2">
        <v>1761318.0</v>
      </c>
      <c r="H1294" s="1" t="s">
        <v>82</v>
      </c>
      <c r="I1294" s="1" t="s">
        <v>5</v>
      </c>
      <c r="J1294" s="5" t="str">
        <f>VLOOKUP(I1294,city,2,FALSE)</f>
        <v>Amsterdam</v>
      </c>
      <c r="K1294" s="1" t="s">
        <v>6</v>
      </c>
      <c r="L1294" s="5" t="str">
        <f>VLOOKUP(K1294,state,2,FALSE)</f>
        <v>North Holland</v>
      </c>
      <c r="M1294" s="2">
        <v>1091.0</v>
      </c>
      <c r="N1294" s="1" t="s">
        <v>92</v>
      </c>
      <c r="O1294" s="1">
        <v>52.358773748276</v>
      </c>
      <c r="P1294" s="1">
        <v>4.91520367692163</v>
      </c>
      <c r="Q1294" s="1" t="s">
        <v>95</v>
      </c>
      <c r="R1294" s="1" t="s">
        <v>97</v>
      </c>
      <c r="S1294" s="1">
        <v>5.0</v>
      </c>
      <c r="T1294" s="1">
        <v>1.0</v>
      </c>
      <c r="U1294" s="1">
        <v>3.0</v>
      </c>
      <c r="V1294" s="1">
        <v>4.0</v>
      </c>
      <c r="W1294" s="1" t="s">
        <v>98</v>
      </c>
      <c r="X1294" s="6">
        <v>99.0</v>
      </c>
      <c r="Y1294" s="1">
        <v>2.0</v>
      </c>
      <c r="Z1294" s="1">
        <v>10.0</v>
      </c>
      <c r="AA1294" s="1">
        <v>3.0</v>
      </c>
      <c r="AB1294" s="5">
        <f t="shared" si="4"/>
        <v>50</v>
      </c>
      <c r="AC1294" s="8">
        <f t="shared" si="5"/>
        <v>99</v>
      </c>
      <c r="AD1294" s="8">
        <f t="shared" ref="AD1294:AE1294" si="1297">AC1294*AA1294</f>
        <v>297</v>
      </c>
      <c r="AE1294" s="8">
        <f t="shared" si="1297"/>
        <v>14850</v>
      </c>
      <c r="AF1294" s="1" t="s">
        <v>159</v>
      </c>
      <c r="AG1294" s="1" t="s">
        <v>159</v>
      </c>
      <c r="AH1294" s="1">
        <v>25.0</v>
      </c>
      <c r="AI1294" s="1">
        <v>93.0</v>
      </c>
      <c r="AJ1294" s="1">
        <v>9.0</v>
      </c>
      <c r="AK1294" s="1">
        <v>10.0</v>
      </c>
      <c r="AL1294" s="1">
        <v>9.0</v>
      </c>
      <c r="AM1294" s="1">
        <v>10.0</v>
      </c>
      <c r="AN1294" s="1">
        <v>9.0</v>
      </c>
      <c r="AO1294" s="1">
        <v>9.0</v>
      </c>
    </row>
    <row r="1295">
      <c r="A1295" s="2">
        <v>2309485.0</v>
      </c>
      <c r="B1295" s="1" t="s">
        <v>1653</v>
      </c>
      <c r="C1295" s="1">
        <v>2012.0</v>
      </c>
      <c r="D1295" s="3" t="s">
        <v>660</v>
      </c>
      <c r="E1295" s="14">
        <f t="shared" si="2"/>
        <v>5/7/2012</v>
      </c>
      <c r="F1295" s="15">
        <f t="shared" si="3"/>
        <v>4.3172060653856</v>
      </c>
      <c r="G1295" s="2">
        <v>683431.0</v>
      </c>
      <c r="H1295" s="1" t="s">
        <v>70</v>
      </c>
      <c r="I1295" s="1" t="s">
        <v>5</v>
      </c>
      <c r="J1295" s="5" t="str">
        <f>VLOOKUP(I1295,city,2,FALSE)</f>
        <v>Amsterdam</v>
      </c>
      <c r="K1295" s="1" t="s">
        <v>6</v>
      </c>
      <c r="L1295" s="5" t="str">
        <f>VLOOKUP(K1295,state,2,FALSE)</f>
        <v>North Holland</v>
      </c>
      <c r="M1295" s="2">
        <v>1078.0</v>
      </c>
      <c r="N1295" s="1" t="s">
        <v>92</v>
      </c>
      <c r="O1295" s="1">
        <v>52.3461973410478</v>
      </c>
      <c r="P1295" s="1">
        <v>4.89566428133454</v>
      </c>
      <c r="Q1295" s="1" t="s">
        <v>95</v>
      </c>
      <c r="R1295" s="1" t="s">
        <v>97</v>
      </c>
      <c r="S1295" s="1">
        <v>2.0</v>
      </c>
      <c r="T1295" s="1">
        <v>1.0</v>
      </c>
      <c r="U1295" s="1">
        <v>1.0</v>
      </c>
      <c r="V1295" s="1">
        <v>1.0</v>
      </c>
      <c r="W1295" s="1" t="s">
        <v>150</v>
      </c>
      <c r="X1295" s="6">
        <v>45.0</v>
      </c>
      <c r="Y1295" s="1">
        <v>1.0</v>
      </c>
      <c r="Z1295" s="1">
        <v>5.0</v>
      </c>
      <c r="AA1295" s="1">
        <v>2.0</v>
      </c>
      <c r="AB1295" s="5">
        <f t="shared" si="4"/>
        <v>58</v>
      </c>
      <c r="AC1295" s="8">
        <f t="shared" si="5"/>
        <v>50</v>
      </c>
      <c r="AD1295" s="8">
        <f t="shared" ref="AD1295:AE1295" si="1298">AC1295*AA1295</f>
        <v>100</v>
      </c>
      <c r="AE1295" s="8">
        <f t="shared" si="1298"/>
        <v>5800</v>
      </c>
      <c r="AF1295" s="1" t="s">
        <v>141</v>
      </c>
      <c r="AG1295" s="1">
        <v>1.0</v>
      </c>
      <c r="AH1295" s="1">
        <v>29.0</v>
      </c>
      <c r="AI1295" s="1">
        <v>87.0</v>
      </c>
      <c r="AJ1295" s="1">
        <v>9.0</v>
      </c>
      <c r="AK1295" s="1">
        <v>8.0</v>
      </c>
      <c r="AL1295" s="1">
        <v>10.0</v>
      </c>
      <c r="AM1295" s="1">
        <v>10.0</v>
      </c>
      <c r="AN1295" s="1">
        <v>9.0</v>
      </c>
      <c r="AO1295" s="1">
        <v>9.0</v>
      </c>
    </row>
    <row r="1296">
      <c r="A1296" s="2">
        <v>2311047.0</v>
      </c>
      <c r="B1296" s="1" t="s">
        <v>1141</v>
      </c>
      <c r="C1296" s="1">
        <v>2012.0</v>
      </c>
      <c r="D1296" s="3" t="s">
        <v>660</v>
      </c>
      <c r="E1296" s="14">
        <f t="shared" si="2"/>
        <v>5/7/2012</v>
      </c>
      <c r="F1296" s="15">
        <f t="shared" si="3"/>
        <v>4.3172060653856</v>
      </c>
      <c r="G1296" s="2">
        <v>3235937.0</v>
      </c>
      <c r="H1296" s="1" t="s">
        <v>46</v>
      </c>
      <c r="I1296" s="1" t="s">
        <v>5</v>
      </c>
      <c r="J1296" s="5" t="str">
        <f>VLOOKUP(I1296,city,2,FALSE)</f>
        <v>Amsterdam</v>
      </c>
      <c r="K1296" s="1" t="s">
        <v>6</v>
      </c>
      <c r="L1296" s="5" t="str">
        <f>VLOOKUP(K1296,state,2,FALSE)</f>
        <v>North Holland</v>
      </c>
      <c r="M1296" s="2" t="s">
        <v>1654</v>
      </c>
      <c r="N1296" s="1" t="s">
        <v>92</v>
      </c>
      <c r="O1296" s="1">
        <v>52.3645947803527</v>
      </c>
      <c r="P1296" s="1">
        <v>4.90220051088316</v>
      </c>
      <c r="Q1296" s="1" t="s">
        <v>95</v>
      </c>
      <c r="R1296" s="1" t="s">
        <v>97</v>
      </c>
      <c r="S1296" s="1">
        <v>4.0</v>
      </c>
      <c r="T1296" s="1">
        <v>1.0</v>
      </c>
      <c r="U1296" s="1">
        <v>2.0</v>
      </c>
      <c r="V1296" s="1">
        <v>2.0</v>
      </c>
      <c r="W1296" s="1" t="s">
        <v>98</v>
      </c>
      <c r="X1296" s="6">
        <v>175.0</v>
      </c>
      <c r="Y1296" s="1">
        <v>4.0</v>
      </c>
      <c r="Z1296" s="1">
        <v>45.0</v>
      </c>
      <c r="AA1296" s="1">
        <v>3.0</v>
      </c>
      <c r="AB1296" s="5">
        <f t="shared" si="4"/>
        <v>16</v>
      </c>
      <c r="AC1296" s="8">
        <f t="shared" si="5"/>
        <v>175</v>
      </c>
      <c r="AD1296" s="8">
        <f t="shared" ref="AD1296:AE1296" si="1299">AC1296*AA1296</f>
        <v>525</v>
      </c>
      <c r="AE1296" s="8">
        <f t="shared" si="1299"/>
        <v>8400</v>
      </c>
      <c r="AF1296" s="1" t="s">
        <v>159</v>
      </c>
      <c r="AG1296" s="1" t="s">
        <v>159</v>
      </c>
      <c r="AH1296" s="1">
        <v>8.0</v>
      </c>
      <c r="AI1296" s="1">
        <v>90.0</v>
      </c>
      <c r="AJ1296" s="1">
        <v>9.0</v>
      </c>
      <c r="AK1296" s="1">
        <v>9.0</v>
      </c>
      <c r="AL1296" s="1">
        <v>10.0</v>
      </c>
      <c r="AM1296" s="1">
        <v>10.0</v>
      </c>
      <c r="AN1296" s="1">
        <v>10.0</v>
      </c>
      <c r="AO1296" s="1">
        <v>9.0</v>
      </c>
    </row>
    <row r="1297">
      <c r="A1297" s="2">
        <v>2312173.0</v>
      </c>
      <c r="B1297" s="1" t="s">
        <v>1655</v>
      </c>
      <c r="C1297" s="1">
        <v>2012.0</v>
      </c>
      <c r="D1297" s="3" t="s">
        <v>660</v>
      </c>
      <c r="E1297" s="14">
        <f t="shared" si="2"/>
        <v>5/7/2012</v>
      </c>
      <c r="F1297" s="15">
        <f t="shared" si="3"/>
        <v>4.31720606541729</v>
      </c>
      <c r="G1297" s="2">
        <v>465453.0</v>
      </c>
      <c r="H1297" s="1" t="s">
        <v>70</v>
      </c>
      <c r="I1297" s="1" t="s">
        <v>5</v>
      </c>
      <c r="J1297" s="5" t="str">
        <f>VLOOKUP(I1297,city,2,FALSE)</f>
        <v>Amsterdam</v>
      </c>
      <c r="K1297" s="1" t="s">
        <v>6</v>
      </c>
      <c r="L1297" s="5" t="str">
        <f>VLOOKUP(K1297,state,2,FALSE)</f>
        <v>North Holland</v>
      </c>
      <c r="M1297" s="2">
        <v>1073.0</v>
      </c>
      <c r="N1297" s="1" t="s">
        <v>92</v>
      </c>
      <c r="O1297" s="1">
        <v>52.3541907895434</v>
      </c>
      <c r="P1297" s="1">
        <v>4.89999210289874</v>
      </c>
      <c r="Q1297" s="1" t="s">
        <v>95</v>
      </c>
      <c r="R1297" s="1" t="s">
        <v>97</v>
      </c>
      <c r="S1297" s="1">
        <v>2.0</v>
      </c>
      <c r="T1297" s="1">
        <v>1.0</v>
      </c>
      <c r="U1297" s="1">
        <v>1.0</v>
      </c>
      <c r="V1297" s="1">
        <v>1.0</v>
      </c>
      <c r="W1297" s="1" t="s">
        <v>98</v>
      </c>
      <c r="X1297" s="6">
        <v>100.0</v>
      </c>
      <c r="Y1297" s="1">
        <v>1.0</v>
      </c>
      <c r="Z1297" s="1">
        <v>0.0</v>
      </c>
      <c r="AA1297" s="1">
        <v>6.0</v>
      </c>
      <c r="AB1297" s="5">
        <f t="shared" si="4"/>
        <v>4</v>
      </c>
      <c r="AC1297" s="8">
        <f t="shared" si="5"/>
        <v>100</v>
      </c>
      <c r="AD1297" s="8">
        <f t="shared" ref="AD1297:AE1297" si="1300">AC1297*AA1297</f>
        <v>600</v>
      </c>
      <c r="AE1297" s="8">
        <f t="shared" si="1300"/>
        <v>2400</v>
      </c>
      <c r="AF1297" s="1" t="s">
        <v>144</v>
      </c>
      <c r="AG1297" s="1">
        <v>1.0</v>
      </c>
      <c r="AH1297" s="1">
        <v>2.0</v>
      </c>
      <c r="AI1297" s="1">
        <v>100.0</v>
      </c>
      <c r="AJ1297" s="1">
        <v>10.0</v>
      </c>
      <c r="AK1297" s="1">
        <v>10.0</v>
      </c>
      <c r="AL1297" s="1">
        <v>10.0</v>
      </c>
      <c r="AM1297" s="1">
        <v>10.0</v>
      </c>
      <c r="AN1297" s="1">
        <v>10.0</v>
      </c>
      <c r="AO1297" s="1">
        <v>10.0</v>
      </c>
    </row>
    <row r="1298">
      <c r="A1298" s="2">
        <v>2312930.0</v>
      </c>
      <c r="B1298" s="1" t="s">
        <v>1656</v>
      </c>
      <c r="C1298" s="1">
        <v>2012.0</v>
      </c>
      <c r="D1298" s="3" t="s">
        <v>660</v>
      </c>
      <c r="E1298" s="14">
        <f t="shared" si="2"/>
        <v>5/7/2012</v>
      </c>
      <c r="F1298" s="15">
        <f t="shared" si="3"/>
        <v>4.31720606541729</v>
      </c>
      <c r="G1298" s="2">
        <v>465646.0</v>
      </c>
      <c r="H1298" s="1" t="s">
        <v>46</v>
      </c>
      <c r="I1298" s="1" t="s">
        <v>5</v>
      </c>
      <c r="J1298" s="5" t="str">
        <f>VLOOKUP(I1298,city,2,FALSE)</f>
        <v>Amsterdam</v>
      </c>
      <c r="K1298" s="1" t="s">
        <v>6</v>
      </c>
      <c r="L1298" s="5" t="str">
        <f>VLOOKUP(K1298,state,2,FALSE)</f>
        <v>North Holland</v>
      </c>
      <c r="M1298" s="2">
        <v>1018.0</v>
      </c>
      <c r="N1298" s="1" t="s">
        <v>92</v>
      </c>
      <c r="O1298" s="1">
        <v>52.3679250214351</v>
      </c>
      <c r="P1298" s="1">
        <v>4.92497697710761</v>
      </c>
      <c r="Q1298" s="1" t="s">
        <v>95</v>
      </c>
      <c r="R1298" s="1" t="s">
        <v>138</v>
      </c>
      <c r="S1298" s="1">
        <v>2.0</v>
      </c>
      <c r="T1298" s="1">
        <v>1.0</v>
      </c>
      <c r="U1298" s="1">
        <v>1.0</v>
      </c>
      <c r="V1298" s="1">
        <v>1.0</v>
      </c>
      <c r="W1298" s="1" t="s">
        <v>98</v>
      </c>
      <c r="X1298" s="6">
        <v>110.0</v>
      </c>
      <c r="Y1298" s="1">
        <v>1.0</v>
      </c>
      <c r="Z1298" s="1">
        <v>0.0</v>
      </c>
      <c r="AA1298" s="1">
        <v>1.0</v>
      </c>
      <c r="AB1298" s="5">
        <f t="shared" si="4"/>
        <v>0</v>
      </c>
      <c r="AC1298" s="8">
        <f t="shared" si="5"/>
        <v>110</v>
      </c>
      <c r="AD1298" s="8">
        <f t="shared" ref="AD1298:AE1298" si="1301">AC1298*AA1298</f>
        <v>110</v>
      </c>
      <c r="AE1298" s="8">
        <f t="shared" si="1301"/>
        <v>0</v>
      </c>
      <c r="AF1298" s="1" t="s">
        <v>141</v>
      </c>
      <c r="AG1298" s="1">
        <v>1.0</v>
      </c>
      <c r="AH1298" s="1">
        <v>0.0</v>
      </c>
    </row>
    <row r="1299">
      <c r="A1299" s="2">
        <v>2313061.0</v>
      </c>
      <c r="B1299" s="1" t="s">
        <v>415</v>
      </c>
      <c r="C1299" s="1">
        <v>2012.0</v>
      </c>
      <c r="D1299" s="3" t="s">
        <v>660</v>
      </c>
      <c r="E1299" s="14">
        <f t="shared" si="2"/>
        <v>5/7/2012</v>
      </c>
      <c r="F1299" s="15">
        <f t="shared" si="3"/>
        <v>4.31720606541729</v>
      </c>
      <c r="G1299" s="2">
        <v>465642.0</v>
      </c>
      <c r="H1299" s="1" t="s">
        <v>63</v>
      </c>
      <c r="I1299" s="1" t="s">
        <v>5</v>
      </c>
      <c r="J1299" s="5" t="str">
        <f>VLOOKUP(I1299,city,2,FALSE)</f>
        <v>Amsterdam</v>
      </c>
      <c r="K1299" s="1" t="s">
        <v>31</v>
      </c>
      <c r="L1299" s="5" t="str">
        <f>VLOOKUP(K1299,state,2,FALSE)</f>
        <v>North Holland</v>
      </c>
      <c r="M1299" s="2">
        <v>1016.0</v>
      </c>
      <c r="N1299" s="1" t="s">
        <v>92</v>
      </c>
      <c r="O1299" s="1">
        <v>52.373644148251</v>
      </c>
      <c r="P1299" s="1">
        <v>4.88741588646244</v>
      </c>
      <c r="Q1299" s="1" t="s">
        <v>154</v>
      </c>
      <c r="R1299" s="1" t="s">
        <v>97</v>
      </c>
      <c r="S1299" s="1">
        <v>4.0</v>
      </c>
      <c r="T1299" s="1">
        <v>2.0</v>
      </c>
      <c r="U1299" s="1">
        <v>2.0</v>
      </c>
      <c r="V1299" s="1">
        <v>4.0</v>
      </c>
      <c r="W1299" s="1" t="s">
        <v>98</v>
      </c>
      <c r="X1299" s="6">
        <v>225.0</v>
      </c>
      <c r="Y1299" s="1">
        <v>4.0</v>
      </c>
      <c r="Z1299" s="1">
        <v>0.0</v>
      </c>
      <c r="AA1299" s="1">
        <v>3.0</v>
      </c>
      <c r="AB1299" s="5">
        <f t="shared" si="4"/>
        <v>110</v>
      </c>
      <c r="AC1299" s="8">
        <f t="shared" si="5"/>
        <v>225</v>
      </c>
      <c r="AD1299" s="8">
        <f t="shared" ref="AD1299:AE1299" si="1302">AC1299*AA1299</f>
        <v>675</v>
      </c>
      <c r="AE1299" s="8">
        <f t="shared" si="1302"/>
        <v>74250</v>
      </c>
      <c r="AF1299" s="1" t="s">
        <v>115</v>
      </c>
      <c r="AG1299" s="1">
        <v>0.6</v>
      </c>
      <c r="AH1299" s="1">
        <v>55.0</v>
      </c>
      <c r="AI1299" s="1">
        <v>97.0</v>
      </c>
      <c r="AJ1299" s="1">
        <v>10.0</v>
      </c>
      <c r="AK1299" s="1">
        <v>10.0</v>
      </c>
      <c r="AL1299" s="1">
        <v>10.0</v>
      </c>
      <c r="AM1299" s="1">
        <v>10.0</v>
      </c>
      <c r="AN1299" s="1">
        <v>10.0</v>
      </c>
      <c r="AO1299" s="1">
        <v>10.0</v>
      </c>
    </row>
    <row r="1300">
      <c r="A1300" s="2">
        <v>2313061.0</v>
      </c>
      <c r="B1300" s="1" t="s">
        <v>415</v>
      </c>
      <c r="C1300" s="1">
        <v>2012.0</v>
      </c>
      <c r="D1300" s="3" t="s">
        <v>660</v>
      </c>
      <c r="E1300" s="14">
        <f t="shared" si="2"/>
        <v>5/7/2012</v>
      </c>
      <c r="F1300" s="15">
        <f t="shared" si="3"/>
        <v>4.31720606541729</v>
      </c>
      <c r="G1300" s="2">
        <v>771343.0</v>
      </c>
      <c r="H1300" s="1" t="s">
        <v>63</v>
      </c>
      <c r="I1300" s="1" t="s">
        <v>5</v>
      </c>
      <c r="J1300" s="5" t="str">
        <f>VLOOKUP(I1300,city,2,FALSE)</f>
        <v>Amsterdam</v>
      </c>
      <c r="K1300" s="1" t="s">
        <v>31</v>
      </c>
      <c r="L1300" s="5" t="str">
        <f>VLOOKUP(K1300,state,2,FALSE)</f>
        <v>North Holland</v>
      </c>
      <c r="M1300" s="2" t="s">
        <v>1657</v>
      </c>
      <c r="N1300" s="1" t="s">
        <v>92</v>
      </c>
      <c r="O1300" s="1">
        <v>52.3751219520227</v>
      </c>
      <c r="P1300" s="1">
        <v>4.88282080876888</v>
      </c>
      <c r="Q1300" s="1" t="s">
        <v>257</v>
      </c>
      <c r="R1300" s="1" t="s">
        <v>138</v>
      </c>
      <c r="S1300" s="1">
        <v>2.0</v>
      </c>
      <c r="T1300" s="1">
        <v>2.0</v>
      </c>
      <c r="U1300" s="1">
        <v>1.0</v>
      </c>
      <c r="V1300" s="1">
        <v>1.0</v>
      </c>
      <c r="W1300" s="1" t="s">
        <v>98</v>
      </c>
      <c r="X1300" s="6">
        <v>85.0</v>
      </c>
      <c r="Y1300" s="1">
        <v>2.0</v>
      </c>
      <c r="Z1300" s="1">
        <v>0.0</v>
      </c>
      <c r="AA1300" s="1">
        <v>2.0</v>
      </c>
      <c r="AB1300" s="5">
        <f t="shared" si="4"/>
        <v>14</v>
      </c>
      <c r="AC1300" s="8">
        <f t="shared" si="5"/>
        <v>85</v>
      </c>
      <c r="AD1300" s="8">
        <f t="shared" ref="AD1300:AE1300" si="1303">AC1300*AA1300</f>
        <v>170</v>
      </c>
      <c r="AE1300" s="8">
        <f t="shared" si="1303"/>
        <v>2380</v>
      </c>
      <c r="AF1300" s="1" t="s">
        <v>115</v>
      </c>
      <c r="AG1300" s="1">
        <v>0.6</v>
      </c>
      <c r="AH1300" s="1">
        <v>7.0</v>
      </c>
      <c r="AI1300" s="1">
        <v>100.0</v>
      </c>
      <c r="AJ1300" s="1">
        <v>10.0</v>
      </c>
      <c r="AK1300" s="1">
        <v>9.0</v>
      </c>
      <c r="AL1300" s="1">
        <v>10.0</v>
      </c>
      <c r="AM1300" s="1">
        <v>10.0</v>
      </c>
      <c r="AN1300" s="1">
        <v>10.0</v>
      </c>
      <c r="AO1300" s="1">
        <v>10.0</v>
      </c>
    </row>
    <row r="1301">
      <c r="A1301" s="2">
        <v>2313061.0</v>
      </c>
      <c r="B1301" s="1" t="s">
        <v>415</v>
      </c>
      <c r="C1301" s="1">
        <v>2012.0</v>
      </c>
      <c r="D1301" s="3" t="s">
        <v>660</v>
      </c>
      <c r="E1301" s="14">
        <f t="shared" si="2"/>
        <v>5/7/2012</v>
      </c>
      <c r="F1301" s="15">
        <f t="shared" si="3"/>
        <v>4.31720606541729</v>
      </c>
      <c r="G1301" s="2">
        <v>4721743.0</v>
      </c>
      <c r="H1301" s="1" t="s">
        <v>63</v>
      </c>
      <c r="I1301" s="1" t="s">
        <v>5</v>
      </c>
      <c r="J1301" s="5" t="str">
        <f>VLOOKUP(I1301,city,2,FALSE)</f>
        <v>Amsterdam</v>
      </c>
      <c r="K1301" s="1" t="s">
        <v>31</v>
      </c>
      <c r="L1301" s="5" t="str">
        <f>VLOOKUP(K1301,state,2,FALSE)</f>
        <v>North Holland</v>
      </c>
      <c r="M1301" s="2" t="s">
        <v>1657</v>
      </c>
      <c r="N1301" s="1" t="s">
        <v>92</v>
      </c>
      <c r="O1301" s="1">
        <v>52.3749148936883</v>
      </c>
      <c r="P1301" s="1">
        <v>4.88389972514198</v>
      </c>
      <c r="Q1301" s="1" t="s">
        <v>257</v>
      </c>
      <c r="R1301" s="1" t="s">
        <v>138</v>
      </c>
      <c r="S1301" s="1">
        <v>2.0</v>
      </c>
      <c r="T1301" s="1">
        <v>2.0</v>
      </c>
      <c r="U1301" s="1">
        <v>1.0</v>
      </c>
      <c r="V1301" s="1">
        <v>1.0</v>
      </c>
      <c r="W1301" s="1" t="s">
        <v>98</v>
      </c>
      <c r="X1301" s="6">
        <v>75.0</v>
      </c>
      <c r="Y1301" s="1">
        <v>1.0</v>
      </c>
      <c r="Z1301" s="1">
        <v>0.0</v>
      </c>
      <c r="AA1301" s="1">
        <v>3.0</v>
      </c>
      <c r="AB1301" s="5">
        <f t="shared" si="4"/>
        <v>0</v>
      </c>
      <c r="AC1301" s="8">
        <f t="shared" si="5"/>
        <v>75</v>
      </c>
      <c r="AD1301" s="8">
        <f t="shared" ref="AD1301:AE1301" si="1304">AC1301*AA1301</f>
        <v>225</v>
      </c>
      <c r="AE1301" s="8">
        <f t="shared" si="1304"/>
        <v>0</v>
      </c>
      <c r="AF1301" s="1" t="s">
        <v>115</v>
      </c>
      <c r="AG1301" s="1">
        <v>0.6</v>
      </c>
      <c r="AH1301" s="1">
        <v>0.0</v>
      </c>
    </row>
    <row r="1302">
      <c r="A1302" s="2">
        <v>2314737.0</v>
      </c>
      <c r="B1302" s="1" t="s">
        <v>386</v>
      </c>
      <c r="C1302" s="1">
        <v>2012.0</v>
      </c>
      <c r="D1302" s="3" t="s">
        <v>660</v>
      </c>
      <c r="E1302" s="14">
        <f t="shared" si="2"/>
        <v>5/7/2012</v>
      </c>
      <c r="F1302" s="15">
        <f t="shared" si="3"/>
        <v>4.31720606541729</v>
      </c>
      <c r="G1302" s="2">
        <v>466030.0</v>
      </c>
      <c r="H1302" s="1" t="s">
        <v>63</v>
      </c>
      <c r="I1302" s="1" t="s">
        <v>5</v>
      </c>
      <c r="J1302" s="5" t="str">
        <f>VLOOKUP(I1302,city,2,FALSE)</f>
        <v>Amsterdam</v>
      </c>
      <c r="K1302" s="1" t="s">
        <v>6</v>
      </c>
      <c r="L1302" s="5" t="str">
        <f>VLOOKUP(K1302,state,2,FALSE)</f>
        <v>North Holland</v>
      </c>
      <c r="M1302" s="2">
        <v>1016.0</v>
      </c>
      <c r="N1302" s="1" t="s">
        <v>92</v>
      </c>
      <c r="O1302" s="1">
        <v>52.3677203204126</v>
      </c>
      <c r="P1302" s="1">
        <v>4.88455985467621</v>
      </c>
      <c r="Q1302" s="1" t="s">
        <v>154</v>
      </c>
      <c r="R1302" s="1" t="s">
        <v>97</v>
      </c>
      <c r="S1302" s="1">
        <v>4.0</v>
      </c>
      <c r="T1302" s="1">
        <v>1.0</v>
      </c>
      <c r="U1302" s="1">
        <v>2.0</v>
      </c>
      <c r="V1302" s="1">
        <v>4.0</v>
      </c>
      <c r="W1302" s="1" t="s">
        <v>98</v>
      </c>
      <c r="X1302" s="6">
        <v>180.0</v>
      </c>
      <c r="Y1302" s="1">
        <v>2.0</v>
      </c>
      <c r="Z1302" s="1">
        <v>30.0</v>
      </c>
      <c r="AA1302" s="1">
        <v>7.0</v>
      </c>
      <c r="AB1302" s="5">
        <f t="shared" si="4"/>
        <v>360</v>
      </c>
      <c r="AC1302" s="8">
        <f t="shared" si="5"/>
        <v>180</v>
      </c>
      <c r="AD1302" s="8">
        <f t="shared" ref="AD1302:AE1302" si="1305">AC1302*AA1302</f>
        <v>1260</v>
      </c>
      <c r="AE1302" s="8">
        <f t="shared" si="1305"/>
        <v>453600</v>
      </c>
      <c r="AF1302" s="1" t="s">
        <v>115</v>
      </c>
      <c r="AG1302" s="1">
        <v>0.79</v>
      </c>
      <c r="AH1302" s="1">
        <v>180.0</v>
      </c>
      <c r="AI1302" s="1">
        <v>97.0</v>
      </c>
      <c r="AJ1302" s="1">
        <v>10.0</v>
      </c>
      <c r="AK1302" s="1">
        <v>10.0</v>
      </c>
      <c r="AL1302" s="1">
        <v>10.0</v>
      </c>
      <c r="AM1302" s="1">
        <v>10.0</v>
      </c>
      <c r="AN1302" s="1">
        <v>10.0</v>
      </c>
      <c r="AO1302" s="1">
        <v>9.0</v>
      </c>
    </row>
    <row r="1303">
      <c r="A1303" s="2">
        <v>2316820.0</v>
      </c>
      <c r="B1303" s="1" t="s">
        <v>743</v>
      </c>
      <c r="C1303" s="1">
        <v>2012.0</v>
      </c>
      <c r="D1303" s="3" t="s">
        <v>660</v>
      </c>
      <c r="E1303" s="14">
        <f t="shared" si="2"/>
        <v>5/7/2012</v>
      </c>
      <c r="F1303" s="15">
        <f t="shared" si="3"/>
        <v>4.31720606541729</v>
      </c>
      <c r="G1303" s="2">
        <v>1513322.0</v>
      </c>
      <c r="H1303" s="1" t="s">
        <v>41</v>
      </c>
      <c r="I1303" s="1" t="s">
        <v>5</v>
      </c>
      <c r="J1303" s="5" t="str">
        <f>VLOOKUP(I1303,city,2,FALSE)</f>
        <v>Amsterdam</v>
      </c>
      <c r="K1303" s="1" t="s">
        <v>6</v>
      </c>
      <c r="L1303" s="5" t="str">
        <f>VLOOKUP(K1303,state,2,FALSE)</f>
        <v>North Holland</v>
      </c>
      <c r="M1303" s="2" t="s">
        <v>1658</v>
      </c>
      <c r="N1303" s="1" t="s">
        <v>92</v>
      </c>
      <c r="O1303" s="1">
        <v>52.3677210646785</v>
      </c>
      <c r="P1303" s="1">
        <v>4.86592417963112</v>
      </c>
      <c r="Q1303" s="1" t="s">
        <v>95</v>
      </c>
      <c r="R1303" s="1" t="s">
        <v>97</v>
      </c>
      <c r="S1303" s="1">
        <v>4.0</v>
      </c>
      <c r="T1303" s="1">
        <v>1.0</v>
      </c>
      <c r="U1303" s="1">
        <v>1.0</v>
      </c>
      <c r="V1303" s="1">
        <v>2.0</v>
      </c>
      <c r="W1303" s="1" t="s">
        <v>98</v>
      </c>
      <c r="X1303" s="6">
        <v>98.0</v>
      </c>
      <c r="Y1303" s="1">
        <v>2.0</v>
      </c>
      <c r="Z1303" s="1">
        <v>25.0</v>
      </c>
      <c r="AA1303" s="1">
        <v>4.0</v>
      </c>
      <c r="AB1303" s="5">
        <f t="shared" si="4"/>
        <v>44</v>
      </c>
      <c r="AC1303" s="8">
        <f t="shared" si="5"/>
        <v>98</v>
      </c>
      <c r="AD1303" s="8">
        <f t="shared" ref="AD1303:AE1303" si="1306">AC1303*AA1303</f>
        <v>392</v>
      </c>
      <c r="AE1303" s="8">
        <f t="shared" si="1306"/>
        <v>17248</v>
      </c>
      <c r="AF1303" s="1" t="s">
        <v>141</v>
      </c>
      <c r="AG1303" s="1">
        <v>1.0</v>
      </c>
      <c r="AH1303" s="1">
        <v>22.0</v>
      </c>
      <c r="AI1303" s="1">
        <v>95.0</v>
      </c>
      <c r="AJ1303" s="1">
        <v>10.0</v>
      </c>
      <c r="AK1303" s="1">
        <v>10.0</v>
      </c>
      <c r="AL1303" s="1">
        <v>10.0</v>
      </c>
      <c r="AM1303" s="1">
        <v>10.0</v>
      </c>
      <c r="AN1303" s="1">
        <v>9.0</v>
      </c>
      <c r="AO1303" s="1">
        <v>9.0</v>
      </c>
    </row>
    <row r="1304">
      <c r="A1304" s="2">
        <v>2321097.0</v>
      </c>
      <c r="B1304" s="1" t="s">
        <v>1659</v>
      </c>
      <c r="C1304" s="1">
        <v>2012.0</v>
      </c>
      <c r="D1304" s="3" t="s">
        <v>1660</v>
      </c>
      <c r="E1304" s="14">
        <f t="shared" si="2"/>
        <v>5/8/2012</v>
      </c>
      <c r="F1304" s="15">
        <f t="shared" si="3"/>
        <v>4.31446633938989</v>
      </c>
      <c r="G1304" s="2">
        <v>1041013.0</v>
      </c>
      <c r="H1304" s="1" t="s">
        <v>63</v>
      </c>
      <c r="I1304" s="1" t="s">
        <v>5</v>
      </c>
      <c r="J1304" s="5" t="str">
        <f>VLOOKUP(I1304,city,2,FALSE)</f>
        <v>Amsterdam</v>
      </c>
      <c r="K1304" s="1" t="s">
        <v>6</v>
      </c>
      <c r="L1304" s="5" t="str">
        <f>VLOOKUP(K1304,state,2,FALSE)</f>
        <v>North Holland</v>
      </c>
      <c r="M1304" s="2">
        <v>1016.0</v>
      </c>
      <c r="N1304" s="1" t="s">
        <v>92</v>
      </c>
      <c r="O1304" s="1">
        <v>52.3708878181781</v>
      </c>
      <c r="P1304" s="1">
        <v>4.88724400520627</v>
      </c>
      <c r="Q1304" s="1" t="s">
        <v>95</v>
      </c>
      <c r="R1304" s="1" t="s">
        <v>97</v>
      </c>
      <c r="S1304" s="1">
        <v>6.0</v>
      </c>
      <c r="T1304" s="1">
        <v>2.0</v>
      </c>
      <c r="U1304" s="1">
        <v>2.0</v>
      </c>
      <c r="V1304" s="1">
        <v>4.0</v>
      </c>
      <c r="W1304" s="1" t="s">
        <v>98</v>
      </c>
      <c r="X1304" s="6">
        <v>357.0</v>
      </c>
      <c r="Y1304" s="1">
        <v>4.0</v>
      </c>
      <c r="Z1304" s="1">
        <v>35.0</v>
      </c>
      <c r="AA1304" s="1">
        <v>3.0</v>
      </c>
      <c r="AB1304" s="5">
        <f t="shared" si="4"/>
        <v>36</v>
      </c>
      <c r="AC1304" s="8">
        <f t="shared" si="5"/>
        <v>357</v>
      </c>
      <c r="AD1304" s="8">
        <f t="shared" ref="AD1304:AE1304" si="1307">AC1304*AA1304</f>
        <v>1071</v>
      </c>
      <c r="AE1304" s="8">
        <f t="shared" si="1307"/>
        <v>38556</v>
      </c>
      <c r="AF1304" s="1" t="s">
        <v>144</v>
      </c>
      <c r="AG1304" s="1">
        <v>0.93</v>
      </c>
      <c r="AH1304" s="1">
        <v>18.0</v>
      </c>
      <c r="AI1304" s="1">
        <v>91.0</v>
      </c>
      <c r="AJ1304" s="1">
        <v>10.0</v>
      </c>
      <c r="AK1304" s="1">
        <v>9.0</v>
      </c>
      <c r="AL1304" s="1">
        <v>9.0</v>
      </c>
      <c r="AM1304" s="1">
        <v>10.0</v>
      </c>
      <c r="AN1304" s="1">
        <v>10.0</v>
      </c>
      <c r="AO1304" s="1">
        <v>9.0</v>
      </c>
    </row>
    <row r="1305">
      <c r="A1305" s="2">
        <v>2321097.0</v>
      </c>
      <c r="B1305" s="1" t="s">
        <v>1659</v>
      </c>
      <c r="C1305" s="1">
        <v>2012.0</v>
      </c>
      <c r="D1305" s="3" t="s">
        <v>1660</v>
      </c>
      <c r="E1305" s="14">
        <f t="shared" si="2"/>
        <v>5/8/2012</v>
      </c>
      <c r="F1305" s="15">
        <f t="shared" si="3"/>
        <v>4.31446633938989</v>
      </c>
      <c r="G1305" s="2">
        <v>467581.0</v>
      </c>
      <c r="H1305" s="1" t="s">
        <v>63</v>
      </c>
      <c r="I1305" s="1" t="s">
        <v>5</v>
      </c>
      <c r="J1305" s="5" t="str">
        <f>VLOOKUP(I1305,city,2,FALSE)</f>
        <v>Amsterdam</v>
      </c>
      <c r="K1305" s="1" t="s">
        <v>6</v>
      </c>
      <c r="L1305" s="5" t="str">
        <f>VLOOKUP(K1305,state,2,FALSE)</f>
        <v>North Holland</v>
      </c>
      <c r="M1305" s="2"/>
      <c r="N1305" s="1" t="s">
        <v>92</v>
      </c>
      <c r="O1305" s="1">
        <v>52.3761866090266</v>
      </c>
      <c r="P1305" s="1">
        <v>4.88618150063976</v>
      </c>
      <c r="Q1305" s="1" t="s">
        <v>95</v>
      </c>
      <c r="R1305" s="1" t="s">
        <v>97</v>
      </c>
      <c r="S1305" s="1">
        <v>6.0</v>
      </c>
      <c r="T1305" s="1">
        <v>1.0</v>
      </c>
      <c r="U1305" s="1">
        <v>2.0</v>
      </c>
      <c r="V1305" s="1">
        <v>3.0</v>
      </c>
      <c r="W1305" s="1" t="s">
        <v>98</v>
      </c>
      <c r="X1305" s="6">
        <v>242.0</v>
      </c>
      <c r="Y1305" s="1">
        <v>4.0</v>
      </c>
      <c r="Z1305" s="1">
        <v>35.0</v>
      </c>
      <c r="AA1305" s="1">
        <v>3.0</v>
      </c>
      <c r="AB1305" s="5">
        <f t="shared" si="4"/>
        <v>94</v>
      </c>
      <c r="AC1305" s="8">
        <f t="shared" si="5"/>
        <v>242</v>
      </c>
      <c r="AD1305" s="8">
        <f t="shared" ref="AD1305:AE1305" si="1308">AC1305*AA1305</f>
        <v>726</v>
      </c>
      <c r="AE1305" s="8">
        <f t="shared" si="1308"/>
        <v>68244</v>
      </c>
      <c r="AF1305" s="1" t="s">
        <v>144</v>
      </c>
      <c r="AG1305" s="1">
        <v>0.93</v>
      </c>
      <c r="AH1305" s="1">
        <v>47.0</v>
      </c>
      <c r="AI1305" s="1">
        <v>93.0</v>
      </c>
      <c r="AJ1305" s="1">
        <v>9.0</v>
      </c>
      <c r="AK1305" s="1">
        <v>9.0</v>
      </c>
      <c r="AL1305" s="1">
        <v>9.0</v>
      </c>
      <c r="AM1305" s="1">
        <v>9.0</v>
      </c>
      <c r="AN1305" s="1">
        <v>10.0</v>
      </c>
      <c r="AO1305" s="1">
        <v>9.0</v>
      </c>
    </row>
    <row r="1306">
      <c r="A1306" s="2">
        <v>2321097.0</v>
      </c>
      <c r="B1306" s="1" t="s">
        <v>1659</v>
      </c>
      <c r="C1306" s="1">
        <v>2012.0</v>
      </c>
      <c r="D1306" s="3" t="s">
        <v>1660</v>
      </c>
      <c r="E1306" s="14">
        <f t="shared" si="2"/>
        <v>5/8/2012</v>
      </c>
      <c r="F1306" s="15">
        <f t="shared" si="3"/>
        <v>4.31446633938989</v>
      </c>
      <c r="G1306" s="2">
        <v>4751101.0</v>
      </c>
      <c r="H1306" s="1" t="s">
        <v>46</v>
      </c>
      <c r="I1306" s="1" t="s">
        <v>5</v>
      </c>
      <c r="J1306" s="5" t="str">
        <f>VLOOKUP(I1306,city,2,FALSE)</f>
        <v>Amsterdam</v>
      </c>
      <c r="K1306" s="1" t="s">
        <v>31</v>
      </c>
      <c r="L1306" s="5" t="str">
        <f>VLOOKUP(K1306,state,2,FALSE)</f>
        <v>North Holland</v>
      </c>
      <c r="M1306" s="2" t="s">
        <v>1661</v>
      </c>
      <c r="N1306" s="1" t="s">
        <v>92</v>
      </c>
      <c r="O1306" s="1">
        <v>52.3638374942223</v>
      </c>
      <c r="P1306" s="1">
        <v>4.88716382527816</v>
      </c>
      <c r="Q1306" s="1" t="s">
        <v>95</v>
      </c>
      <c r="R1306" s="1" t="s">
        <v>97</v>
      </c>
      <c r="S1306" s="1">
        <v>5.0</v>
      </c>
      <c r="T1306" s="1">
        <v>1.0</v>
      </c>
      <c r="U1306" s="1">
        <v>3.0</v>
      </c>
      <c r="V1306" s="1">
        <v>3.0</v>
      </c>
      <c r="W1306" s="1" t="s">
        <v>98</v>
      </c>
      <c r="X1306" s="6">
        <v>260.0</v>
      </c>
      <c r="Y1306" s="1">
        <v>4.0</v>
      </c>
      <c r="Z1306" s="1">
        <v>45.0</v>
      </c>
      <c r="AA1306" s="1">
        <v>3.0</v>
      </c>
      <c r="AB1306" s="5">
        <f t="shared" si="4"/>
        <v>2</v>
      </c>
      <c r="AC1306" s="8">
        <f t="shared" si="5"/>
        <v>260</v>
      </c>
      <c r="AD1306" s="8">
        <f t="shared" ref="AD1306:AE1306" si="1309">AC1306*AA1306</f>
        <v>780</v>
      </c>
      <c r="AE1306" s="8">
        <f t="shared" si="1309"/>
        <v>1560</v>
      </c>
      <c r="AF1306" s="1" t="s">
        <v>144</v>
      </c>
      <c r="AG1306" s="1">
        <v>0.93</v>
      </c>
      <c r="AH1306" s="1">
        <v>1.0</v>
      </c>
      <c r="AI1306" s="1">
        <v>100.0</v>
      </c>
      <c r="AJ1306" s="1">
        <v>10.0</v>
      </c>
      <c r="AK1306" s="1">
        <v>10.0</v>
      </c>
      <c r="AL1306" s="1">
        <v>10.0</v>
      </c>
      <c r="AM1306" s="1">
        <v>10.0</v>
      </c>
      <c r="AN1306" s="1">
        <v>10.0</v>
      </c>
      <c r="AO1306" s="1">
        <v>6.0</v>
      </c>
    </row>
    <row r="1307">
      <c r="A1307" s="2">
        <v>2321097.0</v>
      </c>
      <c r="B1307" s="1" t="s">
        <v>1659</v>
      </c>
      <c r="C1307" s="1">
        <v>2012.0</v>
      </c>
      <c r="D1307" s="3" t="s">
        <v>1660</v>
      </c>
      <c r="E1307" s="14">
        <f t="shared" si="2"/>
        <v>5/8/2012</v>
      </c>
      <c r="F1307" s="15">
        <f t="shared" si="3"/>
        <v>4.31446633938989</v>
      </c>
      <c r="G1307" s="2">
        <v>5659338.0</v>
      </c>
      <c r="H1307" s="1" t="s">
        <v>63</v>
      </c>
      <c r="I1307" s="1" t="s">
        <v>5</v>
      </c>
      <c r="J1307" s="5" t="str">
        <f>VLOOKUP(I1307,city,2,FALSE)</f>
        <v>Amsterdam</v>
      </c>
      <c r="K1307" s="1" t="s">
        <v>31</v>
      </c>
      <c r="L1307" s="5" t="str">
        <f>VLOOKUP(K1307,state,2,FALSE)</f>
        <v>North Holland</v>
      </c>
      <c r="M1307" s="2">
        <v>1015.0</v>
      </c>
      <c r="N1307" s="1" t="s">
        <v>92</v>
      </c>
      <c r="O1307" s="1">
        <v>52.3760644333504</v>
      </c>
      <c r="P1307" s="1">
        <v>4.88580606970814</v>
      </c>
      <c r="Q1307" s="1" t="s">
        <v>95</v>
      </c>
      <c r="R1307" s="1" t="s">
        <v>97</v>
      </c>
      <c r="S1307" s="1">
        <v>4.0</v>
      </c>
      <c r="T1307" s="1">
        <v>1.0</v>
      </c>
      <c r="U1307" s="1">
        <v>2.0</v>
      </c>
      <c r="V1307" s="1">
        <v>2.0</v>
      </c>
      <c r="W1307" s="1" t="s">
        <v>98</v>
      </c>
      <c r="X1307" s="6">
        <v>200.0</v>
      </c>
      <c r="Y1307" s="1">
        <v>1.0</v>
      </c>
      <c r="Z1307" s="1">
        <v>0.0</v>
      </c>
      <c r="AA1307" s="1">
        <v>3.0</v>
      </c>
      <c r="AB1307" s="5">
        <f t="shared" si="4"/>
        <v>0</v>
      </c>
      <c r="AC1307" s="8">
        <f t="shared" si="5"/>
        <v>200</v>
      </c>
      <c r="AD1307" s="8">
        <f t="shared" ref="AD1307:AE1307" si="1310">AC1307*AA1307</f>
        <v>600</v>
      </c>
      <c r="AE1307" s="8">
        <f t="shared" si="1310"/>
        <v>0</v>
      </c>
      <c r="AF1307" s="1" t="s">
        <v>144</v>
      </c>
      <c r="AG1307" s="1">
        <v>0.93</v>
      </c>
      <c r="AH1307" s="1">
        <v>0.0</v>
      </c>
    </row>
    <row r="1308">
      <c r="A1308" s="2">
        <v>2321097.0</v>
      </c>
      <c r="B1308" s="1" t="s">
        <v>1659</v>
      </c>
      <c r="C1308" s="1">
        <v>2012.0</v>
      </c>
      <c r="D1308" s="3" t="s">
        <v>1660</v>
      </c>
      <c r="E1308" s="14">
        <f t="shared" si="2"/>
        <v>5/8/2012</v>
      </c>
      <c r="F1308" s="15">
        <f t="shared" si="3"/>
        <v>4.31446633938989</v>
      </c>
      <c r="G1308" s="2">
        <v>3159660.0</v>
      </c>
      <c r="H1308" s="1" t="s">
        <v>46</v>
      </c>
      <c r="I1308" s="1" t="s">
        <v>5</v>
      </c>
      <c r="J1308" s="5" t="str">
        <f>VLOOKUP(I1308,city,2,FALSE)</f>
        <v>Amsterdam</v>
      </c>
      <c r="K1308" s="1" t="s">
        <v>6</v>
      </c>
      <c r="L1308" s="5" t="str">
        <f>VLOOKUP(K1308,state,2,FALSE)</f>
        <v>North Holland</v>
      </c>
      <c r="M1308" s="2">
        <v>1017.0</v>
      </c>
      <c r="N1308" s="1" t="s">
        <v>92</v>
      </c>
      <c r="O1308" s="1">
        <v>52.3619482817246</v>
      </c>
      <c r="P1308" s="1">
        <v>4.89079066981058</v>
      </c>
      <c r="Q1308" s="1" t="s">
        <v>95</v>
      </c>
      <c r="R1308" s="1" t="s">
        <v>97</v>
      </c>
      <c r="S1308" s="1">
        <v>4.0</v>
      </c>
      <c r="T1308" s="1">
        <v>1.0</v>
      </c>
      <c r="U1308" s="1">
        <v>2.0</v>
      </c>
      <c r="V1308" s="1">
        <v>2.0</v>
      </c>
      <c r="W1308" s="1" t="s">
        <v>98</v>
      </c>
      <c r="X1308" s="6">
        <v>237.0</v>
      </c>
      <c r="Y1308" s="1">
        <v>2.0</v>
      </c>
      <c r="Z1308" s="1">
        <v>0.0</v>
      </c>
      <c r="AA1308" s="1">
        <v>3.0</v>
      </c>
      <c r="AB1308" s="5">
        <f t="shared" si="4"/>
        <v>16</v>
      </c>
      <c r="AC1308" s="8">
        <f t="shared" si="5"/>
        <v>237</v>
      </c>
      <c r="AD1308" s="8">
        <f t="shared" ref="AD1308:AE1308" si="1311">AC1308*AA1308</f>
        <v>711</v>
      </c>
      <c r="AE1308" s="8">
        <f t="shared" si="1311"/>
        <v>11376</v>
      </c>
      <c r="AF1308" s="1" t="s">
        <v>144</v>
      </c>
      <c r="AG1308" s="1">
        <v>0.93</v>
      </c>
      <c r="AH1308" s="1">
        <v>8.0</v>
      </c>
      <c r="AI1308" s="1">
        <v>95.0</v>
      </c>
      <c r="AJ1308" s="1">
        <v>10.0</v>
      </c>
      <c r="AK1308" s="1">
        <v>10.0</v>
      </c>
      <c r="AL1308" s="1">
        <v>10.0</v>
      </c>
      <c r="AM1308" s="1">
        <v>10.0</v>
      </c>
      <c r="AN1308" s="1">
        <v>10.0</v>
      </c>
      <c r="AO1308" s="1">
        <v>9.0</v>
      </c>
    </row>
    <row r="1309">
      <c r="A1309" s="2">
        <v>2321097.0</v>
      </c>
      <c r="B1309" s="1" t="s">
        <v>1659</v>
      </c>
      <c r="C1309" s="1">
        <v>2012.0</v>
      </c>
      <c r="D1309" s="3" t="s">
        <v>1660</v>
      </c>
      <c r="E1309" s="14">
        <f t="shared" si="2"/>
        <v>5/8/2012</v>
      </c>
      <c r="F1309" s="15">
        <f t="shared" si="3"/>
        <v>4.31446633938989</v>
      </c>
      <c r="G1309" s="2">
        <v>1043553.0</v>
      </c>
      <c r="H1309" s="1" t="s">
        <v>63</v>
      </c>
      <c r="I1309" s="1" t="s">
        <v>5</v>
      </c>
      <c r="J1309" s="5" t="str">
        <f>VLOOKUP(I1309,city,2,FALSE)</f>
        <v>Amsterdam</v>
      </c>
      <c r="K1309" s="1" t="s">
        <v>6</v>
      </c>
      <c r="L1309" s="5" t="str">
        <f>VLOOKUP(K1309,state,2,FALSE)</f>
        <v>North Holland</v>
      </c>
      <c r="M1309" s="2">
        <v>1016.0</v>
      </c>
      <c r="N1309" s="1" t="s">
        <v>92</v>
      </c>
      <c r="O1309" s="1">
        <v>52.3716060493466</v>
      </c>
      <c r="P1309" s="1">
        <v>4.8858924313125</v>
      </c>
      <c r="Q1309" s="1" t="s">
        <v>95</v>
      </c>
      <c r="R1309" s="1" t="s">
        <v>97</v>
      </c>
      <c r="S1309" s="1">
        <v>4.0</v>
      </c>
      <c r="T1309" s="1">
        <v>1.0</v>
      </c>
      <c r="U1309" s="1">
        <v>2.0</v>
      </c>
      <c r="V1309" s="1">
        <v>3.0</v>
      </c>
      <c r="W1309" s="1" t="s">
        <v>98</v>
      </c>
      <c r="X1309" s="6">
        <v>242.0</v>
      </c>
      <c r="Y1309" s="1">
        <v>4.0</v>
      </c>
      <c r="Z1309" s="1">
        <v>0.0</v>
      </c>
      <c r="AA1309" s="1">
        <v>3.0</v>
      </c>
      <c r="AB1309" s="5">
        <f t="shared" si="4"/>
        <v>6</v>
      </c>
      <c r="AC1309" s="8">
        <f t="shared" si="5"/>
        <v>242</v>
      </c>
      <c r="AD1309" s="8">
        <f t="shared" ref="AD1309:AE1309" si="1312">AC1309*AA1309</f>
        <v>726</v>
      </c>
      <c r="AE1309" s="8">
        <f t="shared" si="1312"/>
        <v>4356</v>
      </c>
      <c r="AF1309" s="1" t="s">
        <v>144</v>
      </c>
      <c r="AG1309" s="1">
        <v>0.93</v>
      </c>
      <c r="AH1309" s="1">
        <v>3.0</v>
      </c>
      <c r="AI1309" s="1">
        <v>80.0</v>
      </c>
      <c r="AJ1309" s="1">
        <v>7.0</v>
      </c>
      <c r="AK1309" s="1">
        <v>9.0</v>
      </c>
      <c r="AL1309" s="1">
        <v>8.0</v>
      </c>
      <c r="AM1309" s="1">
        <v>9.0</v>
      </c>
      <c r="AN1309" s="1">
        <v>10.0</v>
      </c>
      <c r="AO1309" s="1">
        <v>9.0</v>
      </c>
    </row>
    <row r="1310">
      <c r="A1310" s="2">
        <v>2321097.0</v>
      </c>
      <c r="B1310" s="1" t="s">
        <v>1659</v>
      </c>
      <c r="C1310" s="1">
        <v>2012.0</v>
      </c>
      <c r="D1310" s="3" t="s">
        <v>1660</v>
      </c>
      <c r="E1310" s="14">
        <f t="shared" si="2"/>
        <v>5/8/2012</v>
      </c>
      <c r="F1310" s="15">
        <f t="shared" si="3"/>
        <v>4.31446633938989</v>
      </c>
      <c r="G1310" s="2">
        <v>5659167.0</v>
      </c>
      <c r="H1310" s="1" t="s">
        <v>63</v>
      </c>
      <c r="I1310" s="1" t="s">
        <v>5</v>
      </c>
      <c r="J1310" s="5" t="str">
        <f>VLOOKUP(I1310,city,2,FALSE)</f>
        <v>Amsterdam</v>
      </c>
      <c r="K1310" s="1" t="s">
        <v>31</v>
      </c>
      <c r="L1310" s="5" t="str">
        <f>VLOOKUP(K1310,state,2,FALSE)</f>
        <v>North Holland</v>
      </c>
      <c r="M1310" s="2">
        <v>1015.0</v>
      </c>
      <c r="N1310" s="1" t="s">
        <v>92</v>
      </c>
      <c r="O1310" s="1">
        <v>52.3759738272502</v>
      </c>
      <c r="P1310" s="1">
        <v>4.8866372089483</v>
      </c>
      <c r="Q1310" s="1" t="s">
        <v>95</v>
      </c>
      <c r="R1310" s="1" t="s">
        <v>97</v>
      </c>
      <c r="S1310" s="1">
        <v>4.0</v>
      </c>
      <c r="T1310" s="1">
        <v>1.0</v>
      </c>
      <c r="U1310" s="1">
        <v>1.0</v>
      </c>
      <c r="V1310" s="1">
        <v>2.0</v>
      </c>
      <c r="W1310" s="1" t="s">
        <v>98</v>
      </c>
      <c r="X1310" s="6">
        <v>230.0</v>
      </c>
      <c r="Y1310" s="1">
        <v>1.0</v>
      </c>
      <c r="Z1310" s="1">
        <v>0.0</v>
      </c>
      <c r="AA1310" s="1">
        <v>3.0</v>
      </c>
      <c r="AB1310" s="5">
        <f t="shared" si="4"/>
        <v>0</v>
      </c>
      <c r="AC1310" s="8">
        <f t="shared" si="5"/>
        <v>230</v>
      </c>
      <c r="AD1310" s="8">
        <f t="shared" ref="AD1310:AE1310" si="1313">AC1310*AA1310</f>
        <v>690</v>
      </c>
      <c r="AE1310" s="8">
        <f t="shared" si="1313"/>
        <v>0</v>
      </c>
      <c r="AF1310" s="1" t="s">
        <v>144</v>
      </c>
      <c r="AG1310" s="1">
        <v>0.93</v>
      </c>
      <c r="AH1310" s="1">
        <v>0.0</v>
      </c>
    </row>
    <row r="1311">
      <c r="A1311" s="2">
        <v>2321097.0</v>
      </c>
      <c r="B1311" s="1" t="s">
        <v>1659</v>
      </c>
      <c r="C1311" s="1">
        <v>2012.0</v>
      </c>
      <c r="D1311" s="3" t="s">
        <v>1660</v>
      </c>
      <c r="E1311" s="14">
        <f t="shared" si="2"/>
        <v>5/8/2012</v>
      </c>
      <c r="F1311" s="15">
        <f t="shared" si="3"/>
        <v>4.31446633938989</v>
      </c>
      <c r="G1311" s="2">
        <v>5656466.0</v>
      </c>
      <c r="H1311" s="1" t="s">
        <v>63</v>
      </c>
      <c r="I1311" s="1" t="s">
        <v>5</v>
      </c>
      <c r="J1311" s="5" t="str">
        <f>VLOOKUP(I1311,city,2,FALSE)</f>
        <v>Amsterdam</v>
      </c>
      <c r="K1311" s="1" t="s">
        <v>31</v>
      </c>
      <c r="L1311" s="5" t="str">
        <f>VLOOKUP(K1311,state,2,FALSE)</f>
        <v>North Holland</v>
      </c>
      <c r="M1311" s="2" t="s">
        <v>1662</v>
      </c>
      <c r="N1311" s="1" t="s">
        <v>92</v>
      </c>
      <c r="O1311" s="1">
        <v>52.3759338047336</v>
      </c>
      <c r="P1311" s="1">
        <v>4.88528067461862</v>
      </c>
      <c r="Q1311" s="1" t="s">
        <v>95</v>
      </c>
      <c r="R1311" s="1" t="s">
        <v>97</v>
      </c>
      <c r="S1311" s="1">
        <v>2.0</v>
      </c>
      <c r="T1311" s="1">
        <v>1.0</v>
      </c>
      <c r="U1311" s="1">
        <v>1.0</v>
      </c>
      <c r="V1311" s="1">
        <v>1.0</v>
      </c>
      <c r="W1311" s="1" t="s">
        <v>98</v>
      </c>
      <c r="X1311" s="6">
        <v>220.0</v>
      </c>
      <c r="Y1311" s="1">
        <v>1.0</v>
      </c>
      <c r="Z1311" s="1">
        <v>0.0</v>
      </c>
      <c r="AA1311" s="1">
        <v>3.0</v>
      </c>
      <c r="AB1311" s="5">
        <f t="shared" si="4"/>
        <v>0</v>
      </c>
      <c r="AC1311" s="8">
        <f t="shared" si="5"/>
        <v>220</v>
      </c>
      <c r="AD1311" s="8">
        <f t="shared" ref="AD1311:AE1311" si="1314">AC1311*AA1311</f>
        <v>660</v>
      </c>
      <c r="AE1311" s="8">
        <f t="shared" si="1314"/>
        <v>0</v>
      </c>
      <c r="AF1311" s="1" t="s">
        <v>144</v>
      </c>
      <c r="AG1311" s="1">
        <v>0.93</v>
      </c>
      <c r="AH1311" s="1">
        <v>0.0</v>
      </c>
    </row>
    <row r="1312">
      <c r="A1312" s="2">
        <v>2321097.0</v>
      </c>
      <c r="B1312" s="1" t="s">
        <v>1659</v>
      </c>
      <c r="C1312" s="1">
        <v>2012.0</v>
      </c>
      <c r="D1312" s="3" t="s">
        <v>1660</v>
      </c>
      <c r="E1312" s="14">
        <f t="shared" si="2"/>
        <v>5/8/2012</v>
      </c>
      <c r="F1312" s="15">
        <f t="shared" si="3"/>
        <v>4.31446633938989</v>
      </c>
      <c r="G1312" s="2">
        <v>1043622.0</v>
      </c>
      <c r="H1312" s="1" t="s">
        <v>63</v>
      </c>
      <c r="I1312" s="1" t="s">
        <v>5</v>
      </c>
      <c r="J1312" s="5" t="str">
        <f>VLOOKUP(I1312,city,2,FALSE)</f>
        <v>Amsterdam</v>
      </c>
      <c r="K1312" s="1" t="s">
        <v>6</v>
      </c>
      <c r="L1312" s="5" t="str">
        <f>VLOOKUP(K1312,state,2,FALSE)</f>
        <v>North Holland</v>
      </c>
      <c r="M1312" s="2">
        <v>1016.0</v>
      </c>
      <c r="N1312" s="1" t="s">
        <v>92</v>
      </c>
      <c r="O1312" s="1">
        <v>52.3707148738071</v>
      </c>
      <c r="P1312" s="1">
        <v>4.88567585699742</v>
      </c>
      <c r="Q1312" s="1" t="s">
        <v>95</v>
      </c>
      <c r="R1312" s="1" t="s">
        <v>138</v>
      </c>
      <c r="S1312" s="1">
        <v>2.0</v>
      </c>
      <c r="T1312" s="1">
        <v>1.0</v>
      </c>
      <c r="U1312" s="1">
        <v>1.0</v>
      </c>
      <c r="V1312" s="1">
        <v>1.0</v>
      </c>
      <c r="W1312" s="1" t="s">
        <v>98</v>
      </c>
      <c r="X1312" s="6">
        <v>132.0</v>
      </c>
      <c r="Y1312" s="1">
        <v>1.0</v>
      </c>
      <c r="Z1312" s="1">
        <v>0.0</v>
      </c>
      <c r="AA1312" s="1">
        <v>3.0</v>
      </c>
      <c r="AB1312" s="5">
        <f t="shared" si="4"/>
        <v>2</v>
      </c>
      <c r="AC1312" s="8">
        <f t="shared" si="5"/>
        <v>132</v>
      </c>
      <c r="AD1312" s="8">
        <f t="shared" ref="AD1312:AE1312" si="1315">AC1312*AA1312</f>
        <v>396</v>
      </c>
      <c r="AE1312" s="8">
        <f t="shared" si="1315"/>
        <v>792</v>
      </c>
      <c r="AF1312" s="1" t="s">
        <v>144</v>
      </c>
      <c r="AG1312" s="1">
        <v>0.93</v>
      </c>
      <c r="AH1312" s="1">
        <v>1.0</v>
      </c>
      <c r="AI1312" s="1">
        <v>93.0</v>
      </c>
      <c r="AJ1312" s="1">
        <v>10.0</v>
      </c>
      <c r="AK1312" s="1">
        <v>10.0</v>
      </c>
      <c r="AL1312" s="1">
        <v>10.0</v>
      </c>
      <c r="AM1312" s="1">
        <v>10.0</v>
      </c>
      <c r="AO1312" s="1">
        <v>8.0</v>
      </c>
    </row>
    <row r="1313">
      <c r="A1313" s="2">
        <v>2327980.0</v>
      </c>
      <c r="B1313" s="1" t="s">
        <v>1663</v>
      </c>
      <c r="C1313" s="1">
        <v>2012.0</v>
      </c>
      <c r="D1313" s="3" t="s">
        <v>663</v>
      </c>
      <c r="E1313" s="14">
        <f t="shared" si="2"/>
        <v>5/9/2012</v>
      </c>
      <c r="F1313" s="15">
        <f t="shared" si="3"/>
        <v>4.3117266133625</v>
      </c>
      <c r="G1313" s="2">
        <v>468945.0</v>
      </c>
      <c r="H1313" s="1" t="s">
        <v>65</v>
      </c>
      <c r="I1313" s="1" t="s">
        <v>5</v>
      </c>
      <c r="J1313" s="5" t="str">
        <f>VLOOKUP(I1313,city,2,FALSE)</f>
        <v>Amsterdam</v>
      </c>
      <c r="K1313" s="1" t="s">
        <v>6</v>
      </c>
      <c r="L1313" s="5" t="str">
        <f>VLOOKUP(K1313,state,2,FALSE)</f>
        <v>North Holland</v>
      </c>
      <c r="M1313" s="2">
        <v>1055.0</v>
      </c>
      <c r="N1313" s="1" t="s">
        <v>92</v>
      </c>
      <c r="O1313" s="1">
        <v>52.3813579880672</v>
      </c>
      <c r="P1313" s="1">
        <v>4.85614642383739</v>
      </c>
      <c r="Q1313" s="1" t="s">
        <v>95</v>
      </c>
      <c r="R1313" s="1" t="s">
        <v>97</v>
      </c>
      <c r="S1313" s="1">
        <v>2.0</v>
      </c>
      <c r="T1313" s="1">
        <v>1.0</v>
      </c>
      <c r="U1313" s="1">
        <v>1.0</v>
      </c>
      <c r="V1313" s="1">
        <v>1.0</v>
      </c>
      <c r="W1313" s="1" t="s">
        <v>98</v>
      </c>
      <c r="X1313" s="6">
        <v>80.0</v>
      </c>
      <c r="Y1313" s="1">
        <v>2.0</v>
      </c>
      <c r="Z1313" s="1">
        <v>0.0</v>
      </c>
      <c r="AA1313" s="1">
        <v>2.0</v>
      </c>
      <c r="AB1313" s="5">
        <f t="shared" si="4"/>
        <v>74</v>
      </c>
      <c r="AC1313" s="8">
        <f t="shared" si="5"/>
        <v>80</v>
      </c>
      <c r="AD1313" s="8">
        <f t="shared" ref="AD1313:AE1313" si="1316">AC1313*AA1313</f>
        <v>160</v>
      </c>
      <c r="AE1313" s="8">
        <f t="shared" si="1316"/>
        <v>11840</v>
      </c>
      <c r="AF1313" s="1" t="s">
        <v>115</v>
      </c>
      <c r="AG1313" s="1">
        <v>0.6</v>
      </c>
      <c r="AH1313" s="1">
        <v>37.0</v>
      </c>
      <c r="AI1313" s="1">
        <v>97.0</v>
      </c>
      <c r="AJ1313" s="1">
        <v>10.0</v>
      </c>
      <c r="AK1313" s="1">
        <v>9.0</v>
      </c>
      <c r="AL1313" s="1">
        <v>10.0</v>
      </c>
      <c r="AM1313" s="1">
        <v>10.0</v>
      </c>
      <c r="AN1313" s="1">
        <v>9.0</v>
      </c>
      <c r="AO1313" s="1">
        <v>9.0</v>
      </c>
    </row>
    <row r="1314">
      <c r="A1314" s="2">
        <v>2329292.0</v>
      </c>
      <c r="B1314" s="1" t="s">
        <v>1664</v>
      </c>
      <c r="C1314" s="1">
        <v>2012.0</v>
      </c>
      <c r="D1314" s="3" t="s">
        <v>663</v>
      </c>
      <c r="E1314" s="14">
        <f t="shared" si="2"/>
        <v>5/9/2012</v>
      </c>
      <c r="F1314" s="15">
        <f t="shared" si="3"/>
        <v>4.3117266133625</v>
      </c>
      <c r="G1314" s="2">
        <v>689893.0</v>
      </c>
      <c r="H1314" s="1" t="s">
        <v>46</v>
      </c>
      <c r="I1314" s="1" t="s">
        <v>5</v>
      </c>
      <c r="J1314" s="5" t="str">
        <f>VLOOKUP(I1314,city,2,FALSE)</f>
        <v>Amsterdam</v>
      </c>
      <c r="K1314" s="1" t="s">
        <v>6</v>
      </c>
      <c r="L1314" s="5" t="str">
        <f>VLOOKUP(K1314,state,2,FALSE)</f>
        <v>North Holland</v>
      </c>
      <c r="M1314" s="2">
        <v>1017.0</v>
      </c>
      <c r="N1314" s="1" t="s">
        <v>92</v>
      </c>
      <c r="O1314" s="1">
        <v>52.3619547555225</v>
      </c>
      <c r="P1314" s="1">
        <v>4.89651295558234</v>
      </c>
      <c r="Q1314" s="1" t="s">
        <v>95</v>
      </c>
      <c r="R1314" s="1" t="s">
        <v>97</v>
      </c>
      <c r="S1314" s="1">
        <v>4.0</v>
      </c>
      <c r="T1314" s="1">
        <v>1.0</v>
      </c>
      <c r="U1314" s="1">
        <v>1.0</v>
      </c>
      <c r="V1314" s="1">
        <v>1.0</v>
      </c>
      <c r="W1314" s="1" t="s">
        <v>98</v>
      </c>
      <c r="X1314" s="6">
        <v>125.0</v>
      </c>
      <c r="Y1314" s="1">
        <v>2.0</v>
      </c>
      <c r="Z1314" s="1">
        <v>25.0</v>
      </c>
      <c r="AA1314" s="1">
        <v>2.0</v>
      </c>
      <c r="AB1314" s="5">
        <f t="shared" si="4"/>
        <v>126</v>
      </c>
      <c r="AC1314" s="8">
        <f t="shared" si="5"/>
        <v>125</v>
      </c>
      <c r="AD1314" s="8">
        <f t="shared" ref="AD1314:AE1314" si="1317">AC1314*AA1314</f>
        <v>250</v>
      </c>
      <c r="AE1314" s="8">
        <f t="shared" si="1317"/>
        <v>31500</v>
      </c>
      <c r="AF1314" s="1" t="s">
        <v>115</v>
      </c>
      <c r="AG1314" s="1">
        <v>0.94</v>
      </c>
      <c r="AH1314" s="1">
        <v>63.0</v>
      </c>
      <c r="AI1314" s="1">
        <v>88.0</v>
      </c>
      <c r="AJ1314" s="1">
        <v>9.0</v>
      </c>
      <c r="AK1314" s="1">
        <v>7.0</v>
      </c>
      <c r="AL1314" s="1">
        <v>10.0</v>
      </c>
      <c r="AM1314" s="1">
        <v>10.0</v>
      </c>
      <c r="AN1314" s="1">
        <v>10.0</v>
      </c>
      <c r="AO1314" s="1">
        <v>9.0</v>
      </c>
    </row>
    <row r="1315">
      <c r="A1315" s="2">
        <v>2329292.0</v>
      </c>
      <c r="B1315" s="1" t="s">
        <v>1664</v>
      </c>
      <c r="C1315" s="1">
        <v>2012.0</v>
      </c>
      <c r="D1315" s="3" t="s">
        <v>663</v>
      </c>
      <c r="E1315" s="14">
        <f t="shared" si="2"/>
        <v>5/9/2012</v>
      </c>
      <c r="F1315" s="15">
        <f t="shared" si="3"/>
        <v>4.3117266133625</v>
      </c>
      <c r="G1315" s="2">
        <v>5045408.0</v>
      </c>
      <c r="H1315" s="1" t="s">
        <v>63</v>
      </c>
      <c r="I1315" s="1" t="s">
        <v>5</v>
      </c>
      <c r="J1315" s="5" t="str">
        <f>VLOOKUP(I1315,city,2,FALSE)</f>
        <v>Amsterdam</v>
      </c>
      <c r="K1315" s="1" t="s">
        <v>31</v>
      </c>
      <c r="L1315" s="5" t="str">
        <f>VLOOKUP(K1315,state,2,FALSE)</f>
        <v>North Holland</v>
      </c>
      <c r="M1315" s="2">
        <v>1017.0</v>
      </c>
      <c r="N1315" s="1" t="s">
        <v>92</v>
      </c>
      <c r="O1315" s="1">
        <v>52.3661024145736</v>
      </c>
      <c r="P1315" s="1">
        <v>4.88477720214235</v>
      </c>
      <c r="Q1315" s="1" t="s">
        <v>95</v>
      </c>
      <c r="R1315" s="1" t="s">
        <v>97</v>
      </c>
      <c r="S1315" s="1">
        <v>2.0</v>
      </c>
      <c r="T1315" s="1">
        <v>1.0</v>
      </c>
      <c r="U1315" s="1">
        <v>1.0</v>
      </c>
      <c r="V1315" s="1">
        <v>1.0</v>
      </c>
      <c r="W1315" s="1" t="s">
        <v>98</v>
      </c>
      <c r="X1315" s="6">
        <v>119.0</v>
      </c>
      <c r="Y1315" s="1">
        <v>1.0</v>
      </c>
      <c r="Z1315" s="1">
        <v>0.0</v>
      </c>
      <c r="AA1315" s="1">
        <v>7.0</v>
      </c>
      <c r="AB1315" s="5">
        <f t="shared" si="4"/>
        <v>0</v>
      </c>
      <c r="AC1315" s="8">
        <f t="shared" si="5"/>
        <v>119</v>
      </c>
      <c r="AD1315" s="8">
        <f t="shared" ref="AD1315:AE1315" si="1318">AC1315*AA1315</f>
        <v>833</v>
      </c>
      <c r="AE1315" s="8">
        <f t="shared" si="1318"/>
        <v>0</v>
      </c>
      <c r="AF1315" s="1" t="s">
        <v>115</v>
      </c>
      <c r="AG1315" s="1">
        <v>0.94</v>
      </c>
      <c r="AH1315" s="1">
        <v>0.0</v>
      </c>
    </row>
    <row r="1316">
      <c r="A1316" s="2">
        <v>2329383.0</v>
      </c>
      <c r="B1316" s="1" t="s">
        <v>1665</v>
      </c>
      <c r="C1316" s="1">
        <v>2012.0</v>
      </c>
      <c r="D1316" s="3" t="s">
        <v>663</v>
      </c>
      <c r="E1316" s="14">
        <f t="shared" si="2"/>
        <v>5/9/2012</v>
      </c>
      <c r="F1316" s="15">
        <f t="shared" si="3"/>
        <v>4.3117266133625</v>
      </c>
      <c r="G1316" s="2">
        <v>469350.0</v>
      </c>
      <c r="H1316" s="1" t="s">
        <v>63</v>
      </c>
      <c r="I1316" s="1" t="s">
        <v>5</v>
      </c>
      <c r="J1316" s="5" t="str">
        <f>VLOOKUP(I1316,city,2,FALSE)</f>
        <v>Amsterdam</v>
      </c>
      <c r="K1316" s="1" t="s">
        <v>6</v>
      </c>
      <c r="L1316" s="5" t="str">
        <f>VLOOKUP(K1316,state,2,FALSE)</f>
        <v>North Holland</v>
      </c>
      <c r="M1316" s="2">
        <v>1013.0</v>
      </c>
      <c r="N1316" s="1" t="s">
        <v>92</v>
      </c>
      <c r="O1316" s="1">
        <v>52.385433367579</v>
      </c>
      <c r="P1316" s="1">
        <v>4.88698485479683</v>
      </c>
      <c r="Q1316" s="1" t="s">
        <v>95</v>
      </c>
      <c r="R1316" s="1" t="s">
        <v>97</v>
      </c>
      <c r="S1316" s="1">
        <v>6.0</v>
      </c>
      <c r="T1316" s="1">
        <v>1.0</v>
      </c>
      <c r="U1316" s="1">
        <v>1.0</v>
      </c>
      <c r="V1316" s="1">
        <v>6.0</v>
      </c>
      <c r="W1316" s="1" t="s">
        <v>98</v>
      </c>
      <c r="X1316" s="6">
        <v>130.0</v>
      </c>
      <c r="Y1316" s="1">
        <v>2.0</v>
      </c>
      <c r="Z1316" s="1">
        <v>28.0</v>
      </c>
      <c r="AA1316" s="1">
        <v>3.0</v>
      </c>
      <c r="AB1316" s="5">
        <f t="shared" si="4"/>
        <v>24</v>
      </c>
      <c r="AC1316" s="8">
        <f t="shared" si="5"/>
        <v>130</v>
      </c>
      <c r="AD1316" s="8">
        <f t="shared" ref="AD1316:AE1316" si="1319">AC1316*AA1316</f>
        <v>390</v>
      </c>
      <c r="AE1316" s="8">
        <f t="shared" si="1319"/>
        <v>9360</v>
      </c>
      <c r="AF1316" s="1" t="s">
        <v>141</v>
      </c>
      <c r="AG1316" s="1">
        <v>1.0</v>
      </c>
      <c r="AH1316" s="1">
        <v>12.0</v>
      </c>
      <c r="AI1316" s="1">
        <v>93.0</v>
      </c>
      <c r="AJ1316" s="1">
        <v>9.0</v>
      </c>
      <c r="AK1316" s="1">
        <v>10.0</v>
      </c>
      <c r="AL1316" s="1">
        <v>10.0</v>
      </c>
      <c r="AM1316" s="1">
        <v>9.0</v>
      </c>
      <c r="AN1316" s="1">
        <v>10.0</v>
      </c>
      <c r="AO1316" s="1">
        <v>9.0</v>
      </c>
    </row>
    <row r="1317">
      <c r="A1317" s="2">
        <v>2329383.0</v>
      </c>
      <c r="B1317" s="1" t="s">
        <v>1665</v>
      </c>
      <c r="C1317" s="1">
        <v>2012.0</v>
      </c>
      <c r="D1317" s="3" t="s">
        <v>663</v>
      </c>
      <c r="E1317" s="14">
        <f t="shared" si="2"/>
        <v>5/9/2012</v>
      </c>
      <c r="F1317" s="15">
        <f t="shared" si="3"/>
        <v>4.3117266133625</v>
      </c>
      <c r="G1317" s="2">
        <v>538141.0</v>
      </c>
      <c r="H1317" s="1" t="s">
        <v>63</v>
      </c>
      <c r="I1317" s="1" t="s">
        <v>5</v>
      </c>
      <c r="J1317" s="5" t="str">
        <f>VLOOKUP(I1317,city,2,FALSE)</f>
        <v>Amsterdam</v>
      </c>
      <c r="K1317" s="1" t="s">
        <v>6</v>
      </c>
      <c r="L1317" s="5" t="str">
        <f>VLOOKUP(K1317,state,2,FALSE)</f>
        <v>North Holland</v>
      </c>
      <c r="M1317" s="2">
        <v>1013.0</v>
      </c>
      <c r="N1317" s="1" t="s">
        <v>92</v>
      </c>
      <c r="O1317" s="1">
        <v>52.3876909776453</v>
      </c>
      <c r="P1317" s="1">
        <v>4.88791952585487</v>
      </c>
      <c r="Q1317" s="1" t="s">
        <v>95</v>
      </c>
      <c r="R1317" s="1" t="s">
        <v>97</v>
      </c>
      <c r="S1317" s="1">
        <v>4.0</v>
      </c>
      <c r="T1317" s="1">
        <v>1.0</v>
      </c>
      <c r="U1317" s="1">
        <v>1.0</v>
      </c>
      <c r="V1317" s="1">
        <v>4.0</v>
      </c>
      <c r="W1317" s="1" t="s">
        <v>98</v>
      </c>
      <c r="X1317" s="6">
        <v>100.0</v>
      </c>
      <c r="Y1317" s="1">
        <v>2.0</v>
      </c>
      <c r="Z1317" s="1">
        <v>22.0</v>
      </c>
      <c r="AA1317" s="1">
        <v>3.0</v>
      </c>
      <c r="AB1317" s="5">
        <f t="shared" si="4"/>
        <v>16</v>
      </c>
      <c r="AC1317" s="8">
        <f t="shared" si="5"/>
        <v>100</v>
      </c>
      <c r="AD1317" s="8">
        <f t="shared" ref="AD1317:AE1317" si="1320">AC1317*AA1317</f>
        <v>300</v>
      </c>
      <c r="AE1317" s="8">
        <f t="shared" si="1320"/>
        <v>4800</v>
      </c>
      <c r="AF1317" s="1" t="s">
        <v>141</v>
      </c>
      <c r="AG1317" s="1">
        <v>1.0</v>
      </c>
      <c r="AH1317" s="1">
        <v>8.0</v>
      </c>
      <c r="AI1317" s="1">
        <v>91.0</v>
      </c>
      <c r="AJ1317" s="1">
        <v>9.0</v>
      </c>
      <c r="AK1317" s="1">
        <v>9.0</v>
      </c>
      <c r="AL1317" s="1">
        <v>9.0</v>
      </c>
      <c r="AM1317" s="1">
        <v>9.0</v>
      </c>
      <c r="AN1317" s="1">
        <v>9.0</v>
      </c>
      <c r="AO1317" s="1">
        <v>9.0</v>
      </c>
    </row>
    <row r="1318">
      <c r="A1318" s="2">
        <v>2330788.0</v>
      </c>
      <c r="B1318" s="1" t="s">
        <v>1073</v>
      </c>
      <c r="C1318" s="1">
        <v>2012.0</v>
      </c>
      <c r="D1318" s="3" t="s">
        <v>663</v>
      </c>
      <c r="E1318" s="14">
        <f t="shared" si="2"/>
        <v>5/9/2012</v>
      </c>
      <c r="F1318" s="15">
        <f t="shared" si="3"/>
        <v>4.3117266133625</v>
      </c>
      <c r="G1318" s="2">
        <v>1109194.0</v>
      </c>
      <c r="H1318" s="1" t="s">
        <v>41</v>
      </c>
      <c r="I1318" s="1" t="s">
        <v>5</v>
      </c>
      <c r="J1318" s="5" t="str">
        <f>VLOOKUP(I1318,city,2,FALSE)</f>
        <v>Amsterdam</v>
      </c>
      <c r="K1318" s="1" t="s">
        <v>6</v>
      </c>
      <c r="L1318" s="5" t="str">
        <f>VLOOKUP(K1318,state,2,FALSE)</f>
        <v>North Holland</v>
      </c>
      <c r="M1318" s="2" t="s">
        <v>1355</v>
      </c>
      <c r="N1318" s="1" t="s">
        <v>92</v>
      </c>
      <c r="O1318" s="1">
        <v>52.3674109034731</v>
      </c>
      <c r="P1318" s="1">
        <v>4.86838393687231</v>
      </c>
      <c r="Q1318" s="1" t="s">
        <v>95</v>
      </c>
      <c r="R1318" s="1" t="s">
        <v>97</v>
      </c>
      <c r="S1318" s="1">
        <v>2.0</v>
      </c>
      <c r="T1318" s="1">
        <v>1.0</v>
      </c>
      <c r="U1318" s="1">
        <v>1.0</v>
      </c>
      <c r="V1318" s="1">
        <v>1.0</v>
      </c>
      <c r="W1318" s="1" t="s">
        <v>98</v>
      </c>
      <c r="X1318" s="6">
        <v>90.0</v>
      </c>
      <c r="Y1318" s="1">
        <v>1.0</v>
      </c>
      <c r="Z1318" s="1">
        <v>0.0</v>
      </c>
      <c r="AA1318" s="1">
        <v>7.0</v>
      </c>
      <c r="AB1318" s="5">
        <f t="shared" si="4"/>
        <v>0</v>
      </c>
      <c r="AC1318" s="8">
        <f t="shared" si="5"/>
        <v>90</v>
      </c>
      <c r="AD1318" s="8">
        <f t="shared" ref="AD1318:AE1318" si="1321">AC1318*AA1318</f>
        <v>630</v>
      </c>
      <c r="AE1318" s="8">
        <f t="shared" si="1321"/>
        <v>0</v>
      </c>
      <c r="AF1318" s="1" t="s">
        <v>144</v>
      </c>
      <c r="AG1318" s="1">
        <v>1.0</v>
      </c>
      <c r="AH1318" s="1">
        <v>0.0</v>
      </c>
    </row>
    <row r="1319">
      <c r="A1319" s="2">
        <v>2331953.0</v>
      </c>
      <c r="B1319" s="1" t="s">
        <v>1666</v>
      </c>
      <c r="C1319" s="1">
        <v>2012.0</v>
      </c>
      <c r="D1319" s="3" t="s">
        <v>663</v>
      </c>
      <c r="E1319" s="14">
        <f t="shared" si="2"/>
        <v>5/9/2012</v>
      </c>
      <c r="F1319" s="15">
        <f t="shared" si="3"/>
        <v>4.3117266133625</v>
      </c>
      <c r="G1319" s="2">
        <v>181905.0</v>
      </c>
      <c r="H1319" s="1" t="s">
        <v>41</v>
      </c>
      <c r="I1319" s="1" t="s">
        <v>5</v>
      </c>
      <c r="J1319" s="5" t="str">
        <f>VLOOKUP(I1319,city,2,FALSE)</f>
        <v>Amsterdam</v>
      </c>
      <c r="K1319" s="1" t="s">
        <v>6</v>
      </c>
      <c r="L1319" s="5" t="str">
        <f>VLOOKUP(K1319,state,2,FALSE)</f>
        <v>North Holland</v>
      </c>
      <c r="M1319" s="2">
        <v>1054.0</v>
      </c>
      <c r="N1319" s="1" t="s">
        <v>92</v>
      </c>
      <c r="O1319" s="1">
        <v>52.3660489654927</v>
      </c>
      <c r="P1319" s="1">
        <v>4.87790237893376</v>
      </c>
      <c r="Q1319" s="1" t="s">
        <v>95</v>
      </c>
      <c r="R1319" s="1" t="s">
        <v>97</v>
      </c>
      <c r="S1319" s="1">
        <v>3.0</v>
      </c>
      <c r="T1319" s="1">
        <v>1.0</v>
      </c>
      <c r="U1319" s="1">
        <v>1.0</v>
      </c>
      <c r="V1319" s="1">
        <v>2.0</v>
      </c>
      <c r="W1319" s="1" t="s">
        <v>98</v>
      </c>
      <c r="X1319" s="6">
        <v>90.0</v>
      </c>
      <c r="Y1319" s="1">
        <v>2.0</v>
      </c>
      <c r="Z1319" s="1">
        <v>20.0</v>
      </c>
      <c r="AA1319" s="1">
        <v>2.0</v>
      </c>
      <c r="AB1319" s="5">
        <f t="shared" si="4"/>
        <v>394</v>
      </c>
      <c r="AC1319" s="8">
        <f t="shared" si="5"/>
        <v>90</v>
      </c>
      <c r="AD1319" s="8">
        <f t="shared" ref="AD1319:AE1319" si="1322">AC1319*AA1319</f>
        <v>180</v>
      </c>
      <c r="AE1319" s="8">
        <f t="shared" si="1322"/>
        <v>70920</v>
      </c>
      <c r="AF1319" s="1" t="s">
        <v>141</v>
      </c>
      <c r="AG1319" s="1">
        <v>1.0</v>
      </c>
      <c r="AH1319" s="1">
        <v>197.0</v>
      </c>
      <c r="AI1319" s="1">
        <v>95.0</v>
      </c>
      <c r="AJ1319" s="1">
        <v>10.0</v>
      </c>
      <c r="AK1319" s="1">
        <v>9.0</v>
      </c>
      <c r="AL1319" s="1">
        <v>10.0</v>
      </c>
      <c r="AM1319" s="1">
        <v>10.0</v>
      </c>
      <c r="AN1319" s="1">
        <v>10.0</v>
      </c>
      <c r="AO1319" s="1">
        <v>9.0</v>
      </c>
    </row>
    <row r="1320">
      <c r="A1320" s="2">
        <v>2336909.0</v>
      </c>
      <c r="B1320" s="1" t="s">
        <v>1667</v>
      </c>
      <c r="C1320" s="1">
        <v>2012.0</v>
      </c>
      <c r="D1320" s="3" t="s">
        <v>668</v>
      </c>
      <c r="E1320" s="14">
        <f t="shared" si="2"/>
        <v>5/10/2012</v>
      </c>
      <c r="F1320" s="15">
        <f t="shared" si="3"/>
        <v>4.3089868873351</v>
      </c>
      <c r="G1320" s="2">
        <v>938390.0</v>
      </c>
      <c r="H1320" s="1" t="s">
        <v>79</v>
      </c>
      <c r="I1320" s="1" t="s">
        <v>5</v>
      </c>
      <c r="J1320" s="5" t="str">
        <f>VLOOKUP(I1320,city,2,FALSE)</f>
        <v>Amsterdam</v>
      </c>
      <c r="K1320" s="1" t="s">
        <v>6</v>
      </c>
      <c r="L1320" s="5" t="str">
        <f>VLOOKUP(K1320,state,2,FALSE)</f>
        <v>North Holland</v>
      </c>
      <c r="M1320" s="2" t="s">
        <v>335</v>
      </c>
      <c r="N1320" s="1" t="s">
        <v>92</v>
      </c>
      <c r="O1320" s="1">
        <v>52.3503669027299</v>
      </c>
      <c r="P1320" s="1">
        <v>4.8384330780743</v>
      </c>
      <c r="Q1320" s="1" t="s">
        <v>95</v>
      </c>
      <c r="R1320" s="1" t="s">
        <v>138</v>
      </c>
      <c r="S1320" s="1">
        <v>1.0</v>
      </c>
      <c r="T1320" s="1">
        <v>1.0</v>
      </c>
      <c r="U1320" s="1">
        <v>1.0</v>
      </c>
      <c r="V1320" s="1">
        <v>1.0</v>
      </c>
      <c r="W1320" s="1" t="s">
        <v>98</v>
      </c>
      <c r="X1320" s="6">
        <v>78.0</v>
      </c>
      <c r="Y1320" s="1">
        <v>1.0</v>
      </c>
      <c r="Z1320" s="1">
        <v>0.0</v>
      </c>
      <c r="AA1320" s="1">
        <v>1.0</v>
      </c>
      <c r="AB1320" s="5">
        <f t="shared" si="4"/>
        <v>10</v>
      </c>
      <c r="AC1320" s="8">
        <f t="shared" si="5"/>
        <v>78</v>
      </c>
      <c r="AD1320" s="8">
        <f t="shared" ref="AD1320:AE1320" si="1323">AC1320*AA1320</f>
        <v>78</v>
      </c>
      <c r="AE1320" s="8">
        <f t="shared" si="1323"/>
        <v>780</v>
      </c>
      <c r="AF1320" s="1" t="s">
        <v>141</v>
      </c>
      <c r="AG1320" s="1">
        <v>1.0</v>
      </c>
      <c r="AH1320" s="1">
        <v>5.0</v>
      </c>
      <c r="AI1320" s="1">
        <v>88.0</v>
      </c>
      <c r="AJ1320" s="1">
        <v>10.0</v>
      </c>
      <c r="AK1320" s="1">
        <v>8.0</v>
      </c>
      <c r="AL1320" s="1">
        <v>10.0</v>
      </c>
      <c r="AM1320" s="1">
        <v>9.0</v>
      </c>
      <c r="AN1320" s="1">
        <v>8.0</v>
      </c>
      <c r="AO1320" s="1">
        <v>8.0</v>
      </c>
    </row>
    <row r="1321">
      <c r="A1321" s="2">
        <v>2342043.0</v>
      </c>
      <c r="B1321" s="1" t="s">
        <v>1668</v>
      </c>
      <c r="C1321" s="1">
        <v>2012.0</v>
      </c>
      <c r="D1321" s="3" t="s">
        <v>668</v>
      </c>
      <c r="E1321" s="14">
        <f t="shared" si="2"/>
        <v>5/10/2012</v>
      </c>
      <c r="F1321" s="15">
        <f t="shared" si="3"/>
        <v>4.3089868873351</v>
      </c>
      <c r="G1321" s="2">
        <v>3516020.0</v>
      </c>
      <c r="H1321" s="1" t="s">
        <v>63</v>
      </c>
      <c r="I1321" s="1" t="s">
        <v>5</v>
      </c>
      <c r="J1321" s="5" t="str">
        <f>VLOOKUP(I1321,city,2,FALSE)</f>
        <v>Amsterdam</v>
      </c>
      <c r="K1321" s="1" t="s">
        <v>6</v>
      </c>
      <c r="L1321" s="5" t="str">
        <f>VLOOKUP(K1321,state,2,FALSE)</f>
        <v>North Holland</v>
      </c>
      <c r="M1321" s="2" t="s">
        <v>470</v>
      </c>
      <c r="N1321" s="1" t="s">
        <v>92</v>
      </c>
      <c r="O1321" s="1">
        <v>52.3747662329272</v>
      </c>
      <c r="P1321" s="1">
        <v>4.89513262426367</v>
      </c>
      <c r="Q1321" s="1" t="s">
        <v>95</v>
      </c>
      <c r="R1321" s="1" t="s">
        <v>138</v>
      </c>
      <c r="S1321" s="1">
        <v>4.0</v>
      </c>
      <c r="T1321" s="1">
        <v>1.0</v>
      </c>
      <c r="U1321" s="1">
        <v>1.0</v>
      </c>
      <c r="V1321" s="1">
        <v>2.0</v>
      </c>
      <c r="W1321" s="1" t="s">
        <v>98</v>
      </c>
      <c r="X1321" s="6">
        <v>80.0</v>
      </c>
      <c r="Y1321" s="1">
        <v>1.0</v>
      </c>
      <c r="Z1321" s="1">
        <v>30.0</v>
      </c>
      <c r="AA1321" s="1">
        <v>1.0</v>
      </c>
      <c r="AB1321" s="5">
        <f t="shared" si="4"/>
        <v>12</v>
      </c>
      <c r="AC1321" s="8">
        <f t="shared" si="5"/>
        <v>110</v>
      </c>
      <c r="AD1321" s="8">
        <f t="shared" ref="AD1321:AE1321" si="1324">AC1321*AA1321</f>
        <v>110</v>
      </c>
      <c r="AE1321" s="8">
        <f t="shared" si="1324"/>
        <v>1320</v>
      </c>
      <c r="AF1321" s="1" t="s">
        <v>115</v>
      </c>
      <c r="AG1321" s="1">
        <v>0.9</v>
      </c>
      <c r="AH1321" s="1">
        <v>6.0</v>
      </c>
      <c r="AI1321" s="1">
        <v>70.0</v>
      </c>
      <c r="AJ1321" s="1">
        <v>7.0</v>
      </c>
      <c r="AK1321" s="1">
        <v>6.0</v>
      </c>
      <c r="AL1321" s="1">
        <v>9.0</v>
      </c>
      <c r="AM1321" s="1">
        <v>8.0</v>
      </c>
      <c r="AN1321" s="1">
        <v>10.0</v>
      </c>
      <c r="AO1321" s="1">
        <v>7.0</v>
      </c>
    </row>
    <row r="1322">
      <c r="A1322" s="2">
        <v>2345144.0</v>
      </c>
      <c r="B1322" s="1" t="s">
        <v>1669</v>
      </c>
      <c r="C1322" s="1">
        <v>2012.0</v>
      </c>
      <c r="D1322" s="3" t="s">
        <v>1670</v>
      </c>
      <c r="E1322" s="14">
        <f t="shared" si="2"/>
        <v>5/11/2012</v>
      </c>
      <c r="F1322" s="15">
        <f t="shared" si="3"/>
        <v>4.3062471613077</v>
      </c>
      <c r="G1322" s="2">
        <v>472871.0</v>
      </c>
      <c r="H1322" s="1" t="s">
        <v>63</v>
      </c>
      <c r="I1322" s="1" t="s">
        <v>5</v>
      </c>
      <c r="J1322" s="5" t="str">
        <f>VLOOKUP(I1322,city,2,FALSE)</f>
        <v>Amsterdam</v>
      </c>
      <c r="K1322" s="1" t="s">
        <v>6</v>
      </c>
      <c r="L1322" s="5" t="str">
        <f>VLOOKUP(K1322,state,2,FALSE)</f>
        <v>North Holland</v>
      </c>
      <c r="M1322" s="2">
        <v>1012.0</v>
      </c>
      <c r="N1322" s="1" t="s">
        <v>92</v>
      </c>
      <c r="O1322" s="1">
        <v>52.376208078357</v>
      </c>
      <c r="P1322" s="1">
        <v>4.90201190987728</v>
      </c>
      <c r="Q1322" s="1" t="s">
        <v>95</v>
      </c>
      <c r="R1322" s="1" t="s">
        <v>97</v>
      </c>
      <c r="S1322" s="1">
        <v>4.0</v>
      </c>
      <c r="T1322" s="1">
        <v>1.0</v>
      </c>
      <c r="U1322" s="1">
        <v>1.0</v>
      </c>
      <c r="V1322" s="1">
        <v>1.0</v>
      </c>
      <c r="W1322" s="1" t="s">
        <v>98</v>
      </c>
      <c r="X1322" s="6">
        <v>110.0</v>
      </c>
      <c r="Y1322" s="1">
        <v>2.0</v>
      </c>
      <c r="Z1322" s="1">
        <v>25.0</v>
      </c>
      <c r="AA1322" s="1">
        <v>15.0</v>
      </c>
      <c r="AB1322" s="5">
        <f t="shared" si="4"/>
        <v>96</v>
      </c>
      <c r="AC1322" s="8">
        <f t="shared" si="5"/>
        <v>110</v>
      </c>
      <c r="AD1322" s="8">
        <f t="shared" ref="AD1322:AE1322" si="1325">AC1322*AA1322</f>
        <v>1650</v>
      </c>
      <c r="AE1322" s="8">
        <f t="shared" si="1325"/>
        <v>158400</v>
      </c>
      <c r="AF1322" s="1" t="s">
        <v>144</v>
      </c>
      <c r="AG1322" s="1">
        <v>0.9</v>
      </c>
      <c r="AH1322" s="1">
        <v>48.0</v>
      </c>
      <c r="AI1322" s="1">
        <v>98.0</v>
      </c>
      <c r="AJ1322" s="1">
        <v>10.0</v>
      </c>
      <c r="AK1322" s="1">
        <v>10.0</v>
      </c>
      <c r="AL1322" s="1">
        <v>10.0</v>
      </c>
      <c r="AM1322" s="1">
        <v>10.0</v>
      </c>
      <c r="AN1322" s="1">
        <v>10.0</v>
      </c>
      <c r="AO1322" s="1">
        <v>9.0</v>
      </c>
    </row>
    <row r="1323">
      <c r="A1323" s="2">
        <v>2351409.0</v>
      </c>
      <c r="B1323" s="1" t="s">
        <v>740</v>
      </c>
      <c r="C1323" s="1">
        <v>2012.0</v>
      </c>
      <c r="D1323" s="3" t="s">
        <v>253</v>
      </c>
      <c r="E1323" s="14">
        <f t="shared" si="2"/>
        <v>5/12/2012</v>
      </c>
      <c r="F1323" s="15">
        <f t="shared" si="3"/>
        <v>4.30350743528031</v>
      </c>
      <c r="G1323" s="2">
        <v>474252.0</v>
      </c>
      <c r="H1323" s="1" t="s">
        <v>65</v>
      </c>
      <c r="I1323" s="1" t="s">
        <v>5</v>
      </c>
      <c r="J1323" s="5" t="str">
        <f>VLOOKUP(I1323,city,2,FALSE)</f>
        <v>Amsterdam</v>
      </c>
      <c r="K1323" s="1" t="s">
        <v>6</v>
      </c>
      <c r="L1323" s="5" t="str">
        <f>VLOOKUP(K1323,state,2,FALSE)</f>
        <v>North Holland</v>
      </c>
      <c r="M1323" s="2">
        <v>1053.0</v>
      </c>
      <c r="N1323" s="1" t="s">
        <v>92</v>
      </c>
      <c r="O1323" s="1">
        <v>52.3774151335642</v>
      </c>
      <c r="P1323" s="1">
        <v>4.85671780458443</v>
      </c>
      <c r="Q1323" s="1" t="s">
        <v>95</v>
      </c>
      <c r="R1323" s="1" t="s">
        <v>177</v>
      </c>
      <c r="S1323" s="1">
        <v>2.0</v>
      </c>
      <c r="T1323" s="1">
        <v>1.0</v>
      </c>
      <c r="U1323" s="1">
        <v>1.0</v>
      </c>
      <c r="V1323" s="1">
        <v>2.0</v>
      </c>
      <c r="W1323" s="1" t="s">
        <v>688</v>
      </c>
      <c r="X1323" s="6">
        <v>35.0</v>
      </c>
      <c r="Y1323" s="1">
        <v>1.0</v>
      </c>
      <c r="Z1323" s="1">
        <v>15.0</v>
      </c>
      <c r="AA1323" s="1">
        <v>2.0</v>
      </c>
      <c r="AB1323" s="5">
        <f t="shared" si="4"/>
        <v>70</v>
      </c>
      <c r="AC1323" s="8">
        <f t="shared" si="5"/>
        <v>50</v>
      </c>
      <c r="AD1323" s="8">
        <f t="shared" ref="AD1323:AE1323" si="1326">AC1323*AA1323</f>
        <v>100</v>
      </c>
      <c r="AE1323" s="8">
        <f t="shared" si="1326"/>
        <v>7000</v>
      </c>
      <c r="AF1323" s="1" t="s">
        <v>141</v>
      </c>
      <c r="AG1323" s="1">
        <v>1.0</v>
      </c>
      <c r="AH1323" s="1">
        <v>35.0</v>
      </c>
      <c r="AI1323" s="1">
        <v>88.0</v>
      </c>
      <c r="AJ1323" s="1">
        <v>9.0</v>
      </c>
      <c r="AK1323" s="1">
        <v>8.0</v>
      </c>
      <c r="AL1323" s="1">
        <v>10.0</v>
      </c>
      <c r="AM1323" s="1">
        <v>10.0</v>
      </c>
      <c r="AN1323" s="1">
        <v>9.0</v>
      </c>
      <c r="AO1323" s="1">
        <v>9.0</v>
      </c>
    </row>
    <row r="1324">
      <c r="A1324" s="2">
        <v>2352274.0</v>
      </c>
      <c r="B1324" s="1" t="s">
        <v>395</v>
      </c>
      <c r="C1324" s="1">
        <v>2012.0</v>
      </c>
      <c r="D1324" s="3" t="s">
        <v>253</v>
      </c>
      <c r="E1324" s="14">
        <f t="shared" si="2"/>
        <v>5/12/2012</v>
      </c>
      <c r="F1324" s="15">
        <f t="shared" si="3"/>
        <v>4.30350743528031</v>
      </c>
      <c r="G1324" s="2">
        <v>474452.0</v>
      </c>
      <c r="H1324" s="1" t="s">
        <v>41</v>
      </c>
      <c r="I1324" s="1" t="s">
        <v>5</v>
      </c>
      <c r="J1324" s="5" t="str">
        <f>VLOOKUP(I1324,city,2,FALSE)</f>
        <v>Amsterdam</v>
      </c>
      <c r="K1324" s="1" t="s">
        <v>6</v>
      </c>
      <c r="L1324" s="5" t="str">
        <f>VLOOKUP(K1324,state,2,FALSE)</f>
        <v>North Holland</v>
      </c>
      <c r="M1324" s="2">
        <v>1057.0</v>
      </c>
      <c r="N1324" s="1" t="s">
        <v>92</v>
      </c>
      <c r="O1324" s="1">
        <v>52.3697454267328</v>
      </c>
      <c r="P1324" s="1">
        <v>4.86026478637032</v>
      </c>
      <c r="Q1324" s="1" t="s">
        <v>95</v>
      </c>
      <c r="R1324" s="1" t="s">
        <v>97</v>
      </c>
      <c r="S1324" s="1">
        <v>2.0</v>
      </c>
      <c r="T1324" s="1">
        <v>1.0</v>
      </c>
      <c r="U1324" s="1">
        <v>2.0</v>
      </c>
      <c r="V1324" s="1">
        <v>1.0</v>
      </c>
      <c r="W1324" s="1" t="s">
        <v>98</v>
      </c>
      <c r="X1324" s="6">
        <v>95.0</v>
      </c>
      <c r="Y1324" s="1">
        <v>2.0</v>
      </c>
      <c r="Z1324" s="1">
        <v>0.0</v>
      </c>
      <c r="AA1324" s="1">
        <v>5.0</v>
      </c>
      <c r="AB1324" s="5">
        <f t="shared" si="4"/>
        <v>22</v>
      </c>
      <c r="AC1324" s="8">
        <f t="shared" si="5"/>
        <v>95</v>
      </c>
      <c r="AD1324" s="8">
        <f t="shared" ref="AD1324:AE1324" si="1327">AC1324*AA1324</f>
        <v>475</v>
      </c>
      <c r="AE1324" s="8">
        <f t="shared" si="1327"/>
        <v>10450</v>
      </c>
      <c r="AF1324" s="1" t="s">
        <v>144</v>
      </c>
      <c r="AG1324" s="1">
        <v>1.0</v>
      </c>
      <c r="AH1324" s="1">
        <v>11.0</v>
      </c>
      <c r="AI1324" s="1">
        <v>93.0</v>
      </c>
      <c r="AJ1324" s="1">
        <v>9.0</v>
      </c>
      <c r="AK1324" s="1">
        <v>9.0</v>
      </c>
      <c r="AL1324" s="1">
        <v>9.0</v>
      </c>
      <c r="AM1324" s="1">
        <v>9.0</v>
      </c>
      <c r="AN1324" s="1">
        <v>9.0</v>
      </c>
      <c r="AO1324" s="1">
        <v>9.0</v>
      </c>
    </row>
    <row r="1325">
      <c r="A1325" s="2">
        <v>2353917.0</v>
      </c>
      <c r="B1325" s="1" t="s">
        <v>1073</v>
      </c>
      <c r="C1325" s="1">
        <v>2012.0</v>
      </c>
      <c r="D1325" s="3" t="s">
        <v>253</v>
      </c>
      <c r="E1325" s="14">
        <f t="shared" si="2"/>
        <v>5/12/2012</v>
      </c>
      <c r="F1325" s="15">
        <f t="shared" si="3"/>
        <v>4.30350743528031</v>
      </c>
      <c r="G1325" s="2">
        <v>1734427.0</v>
      </c>
      <c r="H1325" s="1" t="s">
        <v>35</v>
      </c>
      <c r="I1325" s="1" t="s">
        <v>5</v>
      </c>
      <c r="J1325" s="5" t="str">
        <f>VLOOKUP(I1325,city,2,FALSE)</f>
        <v>Amsterdam</v>
      </c>
      <c r="K1325" s="1" t="s">
        <v>6</v>
      </c>
      <c r="L1325" s="5" t="str">
        <f>VLOOKUP(K1325,state,2,FALSE)</f>
        <v>North Holland</v>
      </c>
      <c r="M1325" s="2" t="s">
        <v>1671</v>
      </c>
      <c r="N1325" s="1" t="s">
        <v>92</v>
      </c>
      <c r="O1325" s="1">
        <v>52.3605047638047</v>
      </c>
      <c r="P1325" s="1">
        <v>4.94173820354747</v>
      </c>
      <c r="Q1325" s="1" t="s">
        <v>95</v>
      </c>
      <c r="R1325" s="1" t="s">
        <v>138</v>
      </c>
      <c r="S1325" s="1">
        <v>2.0</v>
      </c>
      <c r="T1325" s="1">
        <v>0.5</v>
      </c>
      <c r="U1325" s="1">
        <v>1.0</v>
      </c>
      <c r="V1325" s="1">
        <v>1.0</v>
      </c>
      <c r="W1325" s="1" t="s">
        <v>98</v>
      </c>
      <c r="X1325" s="6">
        <v>45.0</v>
      </c>
      <c r="Y1325" s="1">
        <v>1.0</v>
      </c>
      <c r="Z1325" s="1">
        <v>10.0</v>
      </c>
      <c r="AA1325" s="1">
        <v>2.0</v>
      </c>
      <c r="AB1325" s="5">
        <f t="shared" si="4"/>
        <v>52</v>
      </c>
      <c r="AC1325" s="8">
        <f t="shared" si="5"/>
        <v>55</v>
      </c>
      <c r="AD1325" s="8">
        <f t="shared" ref="AD1325:AE1325" si="1328">AC1325*AA1325</f>
        <v>110</v>
      </c>
      <c r="AE1325" s="8">
        <f t="shared" si="1328"/>
        <v>5720</v>
      </c>
      <c r="AF1325" s="1" t="s">
        <v>141</v>
      </c>
      <c r="AG1325" s="1">
        <v>0.93</v>
      </c>
      <c r="AH1325" s="1">
        <v>26.0</v>
      </c>
      <c r="AI1325" s="1">
        <v>88.0</v>
      </c>
      <c r="AJ1325" s="1">
        <v>9.0</v>
      </c>
      <c r="AK1325" s="1">
        <v>9.0</v>
      </c>
      <c r="AL1325" s="1">
        <v>10.0</v>
      </c>
      <c r="AM1325" s="1">
        <v>10.0</v>
      </c>
      <c r="AN1325" s="1">
        <v>8.0</v>
      </c>
      <c r="AO1325" s="1">
        <v>8.0</v>
      </c>
    </row>
    <row r="1326">
      <c r="A1326" s="2">
        <v>2355409.0</v>
      </c>
      <c r="B1326" s="1" t="s">
        <v>1672</v>
      </c>
      <c r="C1326" s="1">
        <v>2012.0</v>
      </c>
      <c r="D1326" s="3" t="s">
        <v>253</v>
      </c>
      <c r="E1326" s="14">
        <f t="shared" si="2"/>
        <v>5/12/2012</v>
      </c>
      <c r="F1326" s="15">
        <f t="shared" si="3"/>
        <v>4.30350743528031</v>
      </c>
      <c r="G1326" s="2">
        <v>475251.0</v>
      </c>
      <c r="H1326" s="1" t="s">
        <v>41</v>
      </c>
      <c r="I1326" s="1" t="s">
        <v>5</v>
      </c>
      <c r="J1326" s="5" t="str">
        <f>VLOOKUP(I1326,city,2,FALSE)</f>
        <v>Amsterdam</v>
      </c>
      <c r="K1326" s="1" t="s">
        <v>6</v>
      </c>
      <c r="L1326" s="5" t="str">
        <f>VLOOKUP(K1326,state,2,FALSE)</f>
        <v>North Holland</v>
      </c>
      <c r="M1326" s="2">
        <v>1054.0</v>
      </c>
      <c r="N1326" s="1" t="s">
        <v>92</v>
      </c>
      <c r="O1326" s="1">
        <v>52.3633851390617</v>
      </c>
      <c r="P1326" s="1">
        <v>4.866101371625</v>
      </c>
      <c r="Q1326" s="1" t="s">
        <v>95</v>
      </c>
      <c r="R1326" s="1" t="s">
        <v>97</v>
      </c>
      <c r="S1326" s="1">
        <v>4.0</v>
      </c>
      <c r="T1326" s="1">
        <v>1.5</v>
      </c>
      <c r="U1326" s="1">
        <v>2.0</v>
      </c>
      <c r="V1326" s="1">
        <v>1.0</v>
      </c>
      <c r="W1326" s="1" t="s">
        <v>98</v>
      </c>
      <c r="X1326" s="6">
        <v>150.0</v>
      </c>
      <c r="Y1326" s="1">
        <v>2.0</v>
      </c>
      <c r="Z1326" s="1">
        <v>50.0</v>
      </c>
      <c r="AA1326" s="1">
        <v>3.0</v>
      </c>
      <c r="AB1326" s="5">
        <f t="shared" si="4"/>
        <v>26</v>
      </c>
      <c r="AC1326" s="8">
        <f t="shared" si="5"/>
        <v>150</v>
      </c>
      <c r="AD1326" s="8">
        <f t="shared" ref="AD1326:AE1326" si="1329">AC1326*AA1326</f>
        <v>450</v>
      </c>
      <c r="AE1326" s="8">
        <f t="shared" si="1329"/>
        <v>11700</v>
      </c>
      <c r="AF1326" s="1" t="s">
        <v>115</v>
      </c>
      <c r="AG1326" s="1">
        <v>0.83</v>
      </c>
      <c r="AH1326" s="1">
        <v>13.0</v>
      </c>
      <c r="AI1326" s="1">
        <v>95.0</v>
      </c>
      <c r="AJ1326" s="1">
        <v>10.0</v>
      </c>
      <c r="AK1326" s="1">
        <v>9.0</v>
      </c>
      <c r="AL1326" s="1">
        <v>10.0</v>
      </c>
      <c r="AM1326" s="1">
        <v>10.0</v>
      </c>
      <c r="AN1326" s="1">
        <v>10.0</v>
      </c>
      <c r="AO1326" s="1">
        <v>10.0</v>
      </c>
    </row>
    <row r="1327">
      <c r="A1327" s="2">
        <v>2358181.0</v>
      </c>
      <c r="B1327" s="1" t="s">
        <v>1673</v>
      </c>
      <c r="C1327" s="1">
        <v>2012.0</v>
      </c>
      <c r="D1327" s="3" t="s">
        <v>256</v>
      </c>
      <c r="E1327" s="14">
        <f t="shared" si="2"/>
        <v>5/13/2012</v>
      </c>
      <c r="F1327" s="15">
        <f t="shared" si="3"/>
        <v>4.30076770925291</v>
      </c>
      <c r="G1327" s="2">
        <v>559535.0</v>
      </c>
      <c r="H1327" s="1" t="s">
        <v>67</v>
      </c>
      <c r="I1327" s="1" t="s">
        <v>5</v>
      </c>
      <c r="J1327" s="5" t="str">
        <f>VLOOKUP(I1327,city,2,FALSE)</f>
        <v>Amsterdam</v>
      </c>
      <c r="K1327" s="1" t="s">
        <v>39</v>
      </c>
      <c r="L1327" s="5" t="str">
        <f>VLOOKUP(K1327,state,2,FALSE)</f>
        <v>North Holland</v>
      </c>
      <c r="M1327" s="2" t="s">
        <v>1674</v>
      </c>
      <c r="N1327" s="1" t="s">
        <v>92</v>
      </c>
      <c r="O1327" s="1">
        <v>52.3434530577778</v>
      </c>
      <c r="P1327" s="1">
        <v>4.86278769422652</v>
      </c>
      <c r="Q1327" s="1" t="s">
        <v>95</v>
      </c>
      <c r="R1327" s="1" t="s">
        <v>97</v>
      </c>
      <c r="S1327" s="1">
        <v>4.0</v>
      </c>
      <c r="T1327" s="1">
        <v>1.0</v>
      </c>
      <c r="U1327" s="1">
        <v>1.0</v>
      </c>
      <c r="V1327" s="1">
        <v>1.0</v>
      </c>
      <c r="W1327" s="1" t="s">
        <v>98</v>
      </c>
      <c r="X1327" s="6">
        <v>80.0</v>
      </c>
      <c r="Y1327" s="1">
        <v>2.0</v>
      </c>
      <c r="Z1327" s="1">
        <v>40.0</v>
      </c>
      <c r="AA1327" s="1">
        <v>3.0</v>
      </c>
      <c r="AB1327" s="5">
        <f t="shared" si="4"/>
        <v>48</v>
      </c>
      <c r="AC1327" s="8">
        <f t="shared" si="5"/>
        <v>80</v>
      </c>
      <c r="AD1327" s="8">
        <f t="shared" ref="AD1327:AE1327" si="1330">AC1327*AA1327</f>
        <v>240</v>
      </c>
      <c r="AE1327" s="8">
        <f t="shared" si="1330"/>
        <v>11520</v>
      </c>
      <c r="AF1327" s="1" t="s">
        <v>141</v>
      </c>
      <c r="AG1327" s="1">
        <v>1.0</v>
      </c>
      <c r="AH1327" s="1">
        <v>24.0</v>
      </c>
      <c r="AI1327" s="1">
        <v>93.0</v>
      </c>
      <c r="AJ1327" s="1">
        <v>9.0</v>
      </c>
      <c r="AK1327" s="1">
        <v>10.0</v>
      </c>
      <c r="AL1327" s="1">
        <v>9.0</v>
      </c>
      <c r="AM1327" s="1">
        <v>10.0</v>
      </c>
      <c r="AN1327" s="1">
        <v>9.0</v>
      </c>
      <c r="AO1327" s="1">
        <v>9.0</v>
      </c>
    </row>
    <row r="1328">
      <c r="A1328" s="2">
        <v>2358181.0</v>
      </c>
      <c r="B1328" s="1" t="s">
        <v>1673</v>
      </c>
      <c r="C1328" s="1">
        <v>2012.0</v>
      </c>
      <c r="D1328" s="3" t="s">
        <v>256</v>
      </c>
      <c r="E1328" s="14">
        <f t="shared" si="2"/>
        <v>5/13/2012</v>
      </c>
      <c r="F1328" s="15">
        <f t="shared" si="3"/>
        <v>4.30076770925291</v>
      </c>
      <c r="G1328" s="2">
        <v>4663969.0</v>
      </c>
      <c r="H1328" s="1" t="s">
        <v>89</v>
      </c>
      <c r="I1328" s="1" t="s">
        <v>5</v>
      </c>
      <c r="J1328" s="5" t="str">
        <f>VLOOKUP(I1328,city,2,FALSE)</f>
        <v>Amsterdam</v>
      </c>
      <c r="K1328" s="1" t="s">
        <v>31</v>
      </c>
      <c r="L1328" s="5" t="str">
        <f>VLOOKUP(K1328,state,2,FALSE)</f>
        <v>North Holland</v>
      </c>
      <c r="M1328" s="2">
        <v>1076.0</v>
      </c>
      <c r="N1328" s="1" t="s">
        <v>92</v>
      </c>
      <c r="O1328" s="1">
        <v>52.3425713442756</v>
      </c>
      <c r="P1328" s="1">
        <v>4.86355056723108</v>
      </c>
      <c r="Q1328" s="1" t="s">
        <v>95</v>
      </c>
      <c r="R1328" s="1" t="s">
        <v>97</v>
      </c>
      <c r="S1328" s="1">
        <v>2.0</v>
      </c>
      <c r="T1328" s="1">
        <v>1.0</v>
      </c>
      <c r="U1328" s="1">
        <v>0.0</v>
      </c>
      <c r="V1328" s="1">
        <v>1.0</v>
      </c>
      <c r="W1328" s="1" t="s">
        <v>98</v>
      </c>
      <c r="X1328" s="6">
        <v>65.0</v>
      </c>
      <c r="Y1328" s="1">
        <v>1.0</v>
      </c>
      <c r="Z1328" s="1">
        <v>0.0</v>
      </c>
      <c r="AA1328" s="1">
        <v>3.0</v>
      </c>
      <c r="AB1328" s="5">
        <f t="shared" si="4"/>
        <v>4</v>
      </c>
      <c r="AC1328" s="8">
        <f t="shared" si="5"/>
        <v>65</v>
      </c>
      <c r="AD1328" s="8">
        <f t="shared" ref="AD1328:AE1328" si="1331">AC1328*AA1328</f>
        <v>195</v>
      </c>
      <c r="AE1328" s="8">
        <f t="shared" si="1331"/>
        <v>780</v>
      </c>
      <c r="AF1328" s="1" t="s">
        <v>141</v>
      </c>
      <c r="AG1328" s="1">
        <v>1.0</v>
      </c>
      <c r="AH1328" s="1">
        <v>2.0</v>
      </c>
      <c r="AI1328" s="1">
        <v>90.0</v>
      </c>
      <c r="AJ1328" s="1">
        <v>10.0</v>
      </c>
      <c r="AK1328" s="1">
        <v>9.0</v>
      </c>
      <c r="AL1328" s="1">
        <v>10.0</v>
      </c>
      <c r="AM1328" s="1">
        <v>10.0</v>
      </c>
      <c r="AN1328" s="1">
        <v>9.0</v>
      </c>
      <c r="AO1328" s="1">
        <v>9.0</v>
      </c>
    </row>
    <row r="1329">
      <c r="A1329" s="2">
        <v>2358708.0</v>
      </c>
      <c r="B1329" s="1" t="s">
        <v>853</v>
      </c>
      <c r="C1329" s="1">
        <v>2012.0</v>
      </c>
      <c r="D1329" s="3" t="s">
        <v>256</v>
      </c>
      <c r="E1329" s="14">
        <f t="shared" si="2"/>
        <v>5/13/2012</v>
      </c>
      <c r="F1329" s="15">
        <f t="shared" si="3"/>
        <v>4.30076770925291</v>
      </c>
      <c r="G1329" s="2">
        <v>475755.0</v>
      </c>
      <c r="H1329" s="1" t="s">
        <v>7</v>
      </c>
      <c r="I1329" s="1" t="s">
        <v>5</v>
      </c>
      <c r="J1329" s="5" t="str">
        <f>VLOOKUP(I1329,city,2,FALSE)</f>
        <v>Amsterdam</v>
      </c>
      <c r="K1329" s="1" t="s">
        <v>6</v>
      </c>
      <c r="L1329" s="5" t="str">
        <f>VLOOKUP(K1329,state,2,FALSE)</f>
        <v>North Holland</v>
      </c>
      <c r="M1329" s="2">
        <v>1051.0</v>
      </c>
      <c r="N1329" s="1" t="s">
        <v>92</v>
      </c>
      <c r="O1329" s="1">
        <v>52.3858947286788</v>
      </c>
      <c r="P1329" s="1">
        <v>4.86973085435762</v>
      </c>
      <c r="Q1329" s="1" t="s">
        <v>95</v>
      </c>
      <c r="R1329" s="1" t="s">
        <v>97</v>
      </c>
      <c r="S1329" s="1">
        <v>2.0</v>
      </c>
      <c r="T1329" s="1">
        <v>1.0</v>
      </c>
      <c r="U1329" s="1">
        <v>1.0</v>
      </c>
      <c r="V1329" s="1">
        <v>1.0</v>
      </c>
      <c r="W1329" s="1" t="s">
        <v>98</v>
      </c>
      <c r="X1329" s="6">
        <v>65.0</v>
      </c>
      <c r="Y1329" s="1">
        <v>1.0</v>
      </c>
      <c r="Z1329" s="1">
        <v>30.0</v>
      </c>
      <c r="AA1329" s="1">
        <v>1.0</v>
      </c>
      <c r="AB1329" s="5">
        <f t="shared" si="4"/>
        <v>122</v>
      </c>
      <c r="AC1329" s="8">
        <f t="shared" si="5"/>
        <v>95</v>
      </c>
      <c r="AD1329" s="8">
        <f t="shared" ref="AD1329:AE1329" si="1332">AC1329*AA1329</f>
        <v>95</v>
      </c>
      <c r="AE1329" s="8">
        <f t="shared" si="1332"/>
        <v>11590</v>
      </c>
      <c r="AF1329" s="1" t="s">
        <v>141</v>
      </c>
      <c r="AG1329" s="1">
        <v>1.0</v>
      </c>
      <c r="AH1329" s="1">
        <v>61.0</v>
      </c>
      <c r="AI1329" s="1">
        <v>87.0</v>
      </c>
      <c r="AJ1329" s="1">
        <v>9.0</v>
      </c>
      <c r="AK1329" s="1">
        <v>7.0</v>
      </c>
      <c r="AL1329" s="1">
        <v>9.0</v>
      </c>
      <c r="AM1329" s="1">
        <v>9.0</v>
      </c>
      <c r="AN1329" s="1">
        <v>9.0</v>
      </c>
      <c r="AO1329" s="1">
        <v>9.0</v>
      </c>
    </row>
    <row r="1330">
      <c r="A1330" s="2">
        <v>2360659.0</v>
      </c>
      <c r="B1330" s="1" t="s">
        <v>1675</v>
      </c>
      <c r="C1330" s="1">
        <v>2012.0</v>
      </c>
      <c r="D1330" s="3" t="s">
        <v>256</v>
      </c>
      <c r="E1330" s="14">
        <f t="shared" si="2"/>
        <v>5/13/2012</v>
      </c>
      <c r="F1330" s="15">
        <f t="shared" si="3"/>
        <v>4.30076770925291</v>
      </c>
      <c r="G1330" s="2">
        <v>3835784.0</v>
      </c>
      <c r="H1330" s="1" t="s">
        <v>65</v>
      </c>
      <c r="I1330" s="1" t="s">
        <v>5</v>
      </c>
      <c r="J1330" s="5" t="str">
        <f>VLOOKUP(I1330,city,2,FALSE)</f>
        <v>Amsterdam</v>
      </c>
      <c r="K1330" s="1" t="s">
        <v>6</v>
      </c>
      <c r="L1330" s="5" t="str">
        <f>VLOOKUP(K1330,state,2,FALSE)</f>
        <v>North Holland</v>
      </c>
      <c r="M1330" s="2" t="s">
        <v>1676</v>
      </c>
      <c r="N1330" s="1" t="s">
        <v>92</v>
      </c>
      <c r="O1330" s="1">
        <v>52.3771097457893</v>
      </c>
      <c r="P1330" s="1">
        <v>4.84654113555619</v>
      </c>
      <c r="Q1330" s="1" t="s">
        <v>95</v>
      </c>
      <c r="R1330" s="1" t="s">
        <v>97</v>
      </c>
      <c r="S1330" s="1">
        <v>3.0</v>
      </c>
      <c r="T1330" s="1">
        <v>1.0</v>
      </c>
      <c r="U1330" s="1">
        <v>0.0</v>
      </c>
      <c r="V1330" s="1">
        <v>2.0</v>
      </c>
      <c r="W1330" s="1" t="s">
        <v>98</v>
      </c>
      <c r="X1330" s="6">
        <v>100.0</v>
      </c>
      <c r="Y1330" s="1">
        <v>1.0</v>
      </c>
      <c r="Z1330" s="1">
        <v>0.0</v>
      </c>
      <c r="AA1330" s="1">
        <v>1.0</v>
      </c>
      <c r="AB1330" s="5">
        <f t="shared" si="4"/>
        <v>2</v>
      </c>
      <c r="AC1330" s="8">
        <f t="shared" si="5"/>
        <v>100</v>
      </c>
      <c r="AD1330" s="8">
        <f t="shared" ref="AD1330:AE1330" si="1333">AC1330*AA1330</f>
        <v>100</v>
      </c>
      <c r="AE1330" s="8">
        <f t="shared" si="1333"/>
        <v>200</v>
      </c>
      <c r="AF1330" s="1" t="s">
        <v>159</v>
      </c>
      <c r="AG1330" s="1" t="s">
        <v>159</v>
      </c>
      <c r="AH1330" s="1">
        <v>1.0</v>
      </c>
      <c r="AI1330" s="1">
        <v>100.0</v>
      </c>
      <c r="AJ1330" s="1">
        <v>10.0</v>
      </c>
      <c r="AK1330" s="1">
        <v>8.0</v>
      </c>
      <c r="AL1330" s="1">
        <v>10.0</v>
      </c>
      <c r="AM1330" s="1">
        <v>10.0</v>
      </c>
      <c r="AN1330" s="1">
        <v>10.0</v>
      </c>
      <c r="AO1330" s="1">
        <v>10.0</v>
      </c>
    </row>
    <row r="1331">
      <c r="A1331" s="2">
        <v>2360930.0</v>
      </c>
      <c r="B1331" s="1" t="s">
        <v>1677</v>
      </c>
      <c r="C1331" s="1">
        <v>2012.0</v>
      </c>
      <c r="D1331" s="3" t="s">
        <v>256</v>
      </c>
      <c r="E1331" s="14">
        <f t="shared" si="2"/>
        <v>5/13/2012</v>
      </c>
      <c r="F1331" s="15">
        <f t="shared" si="3"/>
        <v>4.30076770925291</v>
      </c>
      <c r="G1331" s="2">
        <v>476321.0</v>
      </c>
      <c r="H1331" s="1" t="s">
        <v>7</v>
      </c>
      <c r="I1331" s="1" t="s">
        <v>5</v>
      </c>
      <c r="J1331" s="5" t="str">
        <f>VLOOKUP(I1331,city,2,FALSE)</f>
        <v>Amsterdam</v>
      </c>
      <c r="K1331" s="1" t="s">
        <v>6</v>
      </c>
      <c r="L1331" s="5" t="str">
        <f>VLOOKUP(K1331,state,2,FALSE)</f>
        <v>North Holland</v>
      </c>
      <c r="M1331" s="2">
        <v>1052.0</v>
      </c>
      <c r="N1331" s="1" t="s">
        <v>92</v>
      </c>
      <c r="O1331" s="1">
        <v>52.374750647063</v>
      </c>
      <c r="P1331" s="1">
        <v>4.87491493657391</v>
      </c>
      <c r="Q1331" s="1" t="s">
        <v>95</v>
      </c>
      <c r="R1331" s="1" t="s">
        <v>97</v>
      </c>
      <c r="S1331" s="1">
        <v>4.0</v>
      </c>
      <c r="T1331" s="1">
        <v>2.0</v>
      </c>
      <c r="U1331" s="1">
        <v>2.0</v>
      </c>
      <c r="V1331" s="1">
        <v>2.0</v>
      </c>
      <c r="W1331" s="1" t="s">
        <v>98</v>
      </c>
      <c r="X1331" s="6">
        <v>300.0</v>
      </c>
      <c r="Y1331" s="1">
        <v>2.0</v>
      </c>
      <c r="Z1331" s="1">
        <v>25.0</v>
      </c>
      <c r="AA1331" s="1">
        <v>3.0</v>
      </c>
      <c r="AB1331" s="5">
        <f t="shared" si="4"/>
        <v>30</v>
      </c>
      <c r="AC1331" s="8">
        <f t="shared" si="5"/>
        <v>300</v>
      </c>
      <c r="AD1331" s="8">
        <f t="shared" ref="AD1331:AE1331" si="1334">AC1331*AA1331</f>
        <v>900</v>
      </c>
      <c r="AE1331" s="8">
        <f t="shared" si="1334"/>
        <v>27000</v>
      </c>
      <c r="AF1331" s="1" t="s">
        <v>115</v>
      </c>
      <c r="AG1331" s="1">
        <v>0.87</v>
      </c>
      <c r="AH1331" s="1">
        <v>15.0</v>
      </c>
      <c r="AI1331" s="1">
        <v>96.0</v>
      </c>
      <c r="AJ1331" s="1">
        <v>10.0</v>
      </c>
      <c r="AK1331" s="1">
        <v>10.0</v>
      </c>
      <c r="AL1331" s="1">
        <v>10.0</v>
      </c>
      <c r="AM1331" s="1">
        <v>10.0</v>
      </c>
      <c r="AN1331" s="1">
        <v>10.0</v>
      </c>
      <c r="AO1331" s="1">
        <v>9.0</v>
      </c>
    </row>
    <row r="1332">
      <c r="A1332" s="2">
        <v>2361545.0</v>
      </c>
      <c r="B1332" s="1" t="s">
        <v>450</v>
      </c>
      <c r="C1332" s="1">
        <v>2012.0</v>
      </c>
      <c r="D1332" s="3" t="s">
        <v>256</v>
      </c>
      <c r="E1332" s="14">
        <f t="shared" si="2"/>
        <v>5/13/2012</v>
      </c>
      <c r="F1332" s="15">
        <f t="shared" si="3"/>
        <v>4.30076770925291</v>
      </c>
      <c r="G1332" s="2">
        <v>4707711.0</v>
      </c>
      <c r="H1332" s="1" t="s">
        <v>41</v>
      </c>
      <c r="I1332" s="1" t="s">
        <v>5</v>
      </c>
      <c r="J1332" s="5" t="str">
        <f>VLOOKUP(I1332,city,2,FALSE)</f>
        <v>Amsterdam</v>
      </c>
      <c r="K1332" s="1" t="s">
        <v>31</v>
      </c>
      <c r="L1332" s="5" t="str">
        <f>VLOOKUP(K1332,state,2,FALSE)</f>
        <v>North Holland</v>
      </c>
      <c r="M1332" s="2" t="s">
        <v>1678</v>
      </c>
      <c r="N1332" s="1" t="s">
        <v>92</v>
      </c>
      <c r="O1332" s="1">
        <v>52.3575711971285</v>
      </c>
      <c r="P1332" s="1">
        <v>4.85491392279115</v>
      </c>
      <c r="Q1332" s="1" t="s">
        <v>95</v>
      </c>
      <c r="R1332" s="1" t="s">
        <v>97</v>
      </c>
      <c r="S1332" s="1">
        <v>3.0</v>
      </c>
      <c r="T1332" s="1">
        <v>1.0</v>
      </c>
      <c r="U1332" s="1">
        <v>1.0</v>
      </c>
      <c r="V1332" s="1">
        <v>1.0</v>
      </c>
      <c r="W1332" s="1" t="s">
        <v>98</v>
      </c>
      <c r="X1332" s="6">
        <v>69.0</v>
      </c>
      <c r="Y1332" s="1">
        <v>1.0</v>
      </c>
      <c r="Z1332" s="1">
        <v>20.0</v>
      </c>
      <c r="AA1332" s="1">
        <v>3.0</v>
      </c>
      <c r="AB1332" s="5">
        <f t="shared" si="4"/>
        <v>6</v>
      </c>
      <c r="AC1332" s="8">
        <f t="shared" si="5"/>
        <v>89</v>
      </c>
      <c r="AD1332" s="8">
        <f t="shared" ref="AD1332:AE1332" si="1335">AC1332*AA1332</f>
        <v>267</v>
      </c>
      <c r="AE1332" s="8">
        <f t="shared" si="1335"/>
        <v>1602</v>
      </c>
      <c r="AF1332" s="1" t="s">
        <v>141</v>
      </c>
      <c r="AG1332" s="1">
        <v>1.0</v>
      </c>
      <c r="AH1332" s="1">
        <v>3.0</v>
      </c>
      <c r="AI1332" s="1">
        <v>100.0</v>
      </c>
      <c r="AJ1332" s="1">
        <v>10.0</v>
      </c>
      <c r="AK1332" s="1">
        <v>10.0</v>
      </c>
      <c r="AL1332" s="1">
        <v>10.0</v>
      </c>
      <c r="AM1332" s="1">
        <v>10.0</v>
      </c>
      <c r="AN1332" s="1">
        <v>10.0</v>
      </c>
      <c r="AO1332" s="1">
        <v>10.0</v>
      </c>
    </row>
    <row r="1333">
      <c r="A1333" s="2">
        <v>2361679.0</v>
      </c>
      <c r="B1333" s="1" t="s">
        <v>1679</v>
      </c>
      <c r="C1333" s="1">
        <v>2012.0</v>
      </c>
      <c r="D1333" s="3" t="s">
        <v>256</v>
      </c>
      <c r="E1333" s="14">
        <f t="shared" si="2"/>
        <v>5/13/2012</v>
      </c>
      <c r="F1333" s="15">
        <f t="shared" si="3"/>
        <v>4.30076770925291</v>
      </c>
      <c r="G1333" s="2">
        <v>4475255.0</v>
      </c>
      <c r="H1333" s="1" t="s">
        <v>46</v>
      </c>
      <c r="I1333" s="1" t="s">
        <v>5</v>
      </c>
      <c r="J1333" s="5" t="str">
        <f>VLOOKUP(I1333,city,2,FALSE)</f>
        <v>Amsterdam</v>
      </c>
      <c r="K1333" s="1" t="s">
        <v>6</v>
      </c>
      <c r="L1333" s="5" t="str">
        <f>VLOOKUP(K1333,state,2,FALSE)</f>
        <v>North Holland</v>
      </c>
      <c r="M1333" s="2">
        <v>1011.0</v>
      </c>
      <c r="N1333" s="1" t="s">
        <v>92</v>
      </c>
      <c r="O1333" s="1">
        <v>52.3723280436534</v>
      </c>
      <c r="P1333" s="1">
        <v>4.90432647489723</v>
      </c>
      <c r="Q1333" s="1" t="s">
        <v>95</v>
      </c>
      <c r="R1333" s="1" t="s">
        <v>97</v>
      </c>
      <c r="S1333" s="1">
        <v>2.0</v>
      </c>
      <c r="T1333" s="1">
        <v>1.0</v>
      </c>
      <c r="U1333" s="1">
        <v>1.0</v>
      </c>
      <c r="V1333" s="1">
        <v>1.0</v>
      </c>
      <c r="W1333" s="1" t="s">
        <v>98</v>
      </c>
      <c r="X1333" s="6">
        <v>99.0</v>
      </c>
      <c r="Y1333" s="1">
        <v>1.0</v>
      </c>
      <c r="Z1333" s="1">
        <v>0.0</v>
      </c>
      <c r="AA1333" s="1">
        <v>3.0</v>
      </c>
      <c r="AB1333" s="5">
        <f t="shared" si="4"/>
        <v>12</v>
      </c>
      <c r="AC1333" s="8">
        <f t="shared" si="5"/>
        <v>99</v>
      </c>
      <c r="AD1333" s="8">
        <f t="shared" ref="AD1333:AE1333" si="1336">AC1333*AA1333</f>
        <v>297</v>
      </c>
      <c r="AE1333" s="8">
        <f t="shared" si="1336"/>
        <v>3564</v>
      </c>
      <c r="AF1333" s="1" t="s">
        <v>141</v>
      </c>
      <c r="AG1333" s="1">
        <v>1.0</v>
      </c>
      <c r="AH1333" s="1">
        <v>6.0</v>
      </c>
      <c r="AI1333" s="1">
        <v>90.0</v>
      </c>
      <c r="AJ1333" s="1">
        <v>9.0</v>
      </c>
      <c r="AK1333" s="1">
        <v>8.0</v>
      </c>
      <c r="AL1333" s="1">
        <v>10.0</v>
      </c>
      <c r="AM1333" s="1">
        <v>10.0</v>
      </c>
      <c r="AN1333" s="1">
        <v>10.0</v>
      </c>
      <c r="AO1333" s="1">
        <v>9.0</v>
      </c>
    </row>
    <row r="1334">
      <c r="A1334" s="2">
        <v>2362878.0</v>
      </c>
      <c r="B1334" s="1" t="s">
        <v>1680</v>
      </c>
      <c r="C1334" s="1">
        <v>2012.0</v>
      </c>
      <c r="D1334" s="3" t="s">
        <v>256</v>
      </c>
      <c r="E1334" s="14">
        <f t="shared" si="2"/>
        <v>5/13/2012</v>
      </c>
      <c r="F1334" s="15">
        <f t="shared" si="3"/>
        <v>4.30076770925291</v>
      </c>
      <c r="G1334" s="2">
        <v>2097981.0</v>
      </c>
      <c r="H1334" s="1" t="s">
        <v>35</v>
      </c>
      <c r="I1334" s="1" t="s">
        <v>5</v>
      </c>
      <c r="J1334" s="5" t="str">
        <f>VLOOKUP(I1334,city,2,FALSE)</f>
        <v>Amsterdam</v>
      </c>
      <c r="K1334" s="1" t="s">
        <v>6</v>
      </c>
      <c r="L1334" s="5" t="str">
        <f>VLOOKUP(K1334,state,2,FALSE)</f>
        <v>North Holland</v>
      </c>
      <c r="M1334" s="2" t="s">
        <v>1681</v>
      </c>
      <c r="N1334" s="1" t="s">
        <v>92</v>
      </c>
      <c r="O1334" s="1">
        <v>52.3760992330829</v>
      </c>
      <c r="P1334" s="1">
        <v>4.94398604151108</v>
      </c>
      <c r="Q1334" s="1" t="s">
        <v>95</v>
      </c>
      <c r="R1334" s="1" t="s">
        <v>97</v>
      </c>
      <c r="S1334" s="1">
        <v>2.0</v>
      </c>
      <c r="T1334" s="1">
        <v>1.0</v>
      </c>
      <c r="U1334" s="1">
        <v>1.0</v>
      </c>
      <c r="V1334" s="1">
        <v>1.0</v>
      </c>
      <c r="W1334" s="1" t="s">
        <v>98</v>
      </c>
      <c r="X1334" s="6">
        <v>60.0</v>
      </c>
      <c r="Y1334" s="1">
        <v>2.0</v>
      </c>
      <c r="Z1334" s="1">
        <v>20.0</v>
      </c>
      <c r="AA1334" s="1">
        <v>2.0</v>
      </c>
      <c r="AB1334" s="5">
        <f t="shared" si="4"/>
        <v>18</v>
      </c>
      <c r="AC1334" s="8">
        <f t="shared" si="5"/>
        <v>60</v>
      </c>
      <c r="AD1334" s="8">
        <f t="shared" ref="AD1334:AE1334" si="1337">AC1334*AA1334</f>
        <v>120</v>
      </c>
      <c r="AE1334" s="8">
        <f t="shared" si="1337"/>
        <v>2160</v>
      </c>
      <c r="AF1334" s="1" t="s">
        <v>144</v>
      </c>
      <c r="AG1334" s="1">
        <v>1.0</v>
      </c>
      <c r="AH1334" s="1">
        <v>9.0</v>
      </c>
      <c r="AI1334" s="1">
        <v>96.0</v>
      </c>
      <c r="AJ1334" s="1">
        <v>10.0</v>
      </c>
      <c r="AK1334" s="1">
        <v>9.0</v>
      </c>
      <c r="AL1334" s="1">
        <v>10.0</v>
      </c>
      <c r="AM1334" s="1">
        <v>10.0</v>
      </c>
      <c r="AN1334" s="1">
        <v>10.0</v>
      </c>
      <c r="AO1334" s="1">
        <v>10.0</v>
      </c>
    </row>
    <row r="1335">
      <c r="A1335" s="2">
        <v>2363190.0</v>
      </c>
      <c r="B1335" s="1" t="s">
        <v>1093</v>
      </c>
      <c r="C1335" s="1">
        <v>2012.0</v>
      </c>
      <c r="D1335" s="3" t="s">
        <v>256</v>
      </c>
      <c r="E1335" s="14">
        <f t="shared" si="2"/>
        <v>5/13/2012</v>
      </c>
      <c r="F1335" s="15">
        <f t="shared" si="3"/>
        <v>4.30076770925291</v>
      </c>
      <c r="G1335" s="2">
        <v>476822.0</v>
      </c>
      <c r="H1335" s="1" t="s">
        <v>70</v>
      </c>
      <c r="I1335" s="1" t="s">
        <v>5</v>
      </c>
      <c r="J1335" s="5" t="str">
        <f>VLOOKUP(I1335,city,2,FALSE)</f>
        <v>Amsterdam</v>
      </c>
      <c r="K1335" s="1" t="s">
        <v>6</v>
      </c>
      <c r="L1335" s="5" t="str">
        <f>VLOOKUP(K1335,state,2,FALSE)</f>
        <v>North Holland</v>
      </c>
      <c r="M1335" s="2">
        <v>1091.0</v>
      </c>
      <c r="N1335" s="1" t="s">
        <v>92</v>
      </c>
      <c r="O1335" s="1">
        <v>52.3528634431049</v>
      </c>
      <c r="P1335" s="1">
        <v>4.90714473686956</v>
      </c>
      <c r="Q1335" s="1" t="s">
        <v>95</v>
      </c>
      <c r="R1335" s="1" t="s">
        <v>97</v>
      </c>
      <c r="S1335" s="1">
        <v>2.0</v>
      </c>
      <c r="T1335" s="1">
        <v>1.0</v>
      </c>
      <c r="U1335" s="1">
        <v>1.0</v>
      </c>
      <c r="V1335" s="1">
        <v>1.0</v>
      </c>
      <c r="W1335" s="1" t="s">
        <v>98</v>
      </c>
      <c r="X1335" s="6">
        <v>90.0</v>
      </c>
      <c r="Y1335" s="1">
        <v>2.0</v>
      </c>
      <c r="Z1335" s="1">
        <v>0.0</v>
      </c>
      <c r="AA1335" s="1">
        <v>3.0</v>
      </c>
      <c r="AB1335" s="5">
        <f t="shared" si="4"/>
        <v>82</v>
      </c>
      <c r="AC1335" s="8">
        <f t="shared" si="5"/>
        <v>90</v>
      </c>
      <c r="AD1335" s="8">
        <f t="shared" ref="AD1335:AE1335" si="1338">AC1335*AA1335</f>
        <v>270</v>
      </c>
      <c r="AE1335" s="8">
        <f t="shared" si="1338"/>
        <v>22140</v>
      </c>
      <c r="AF1335" s="1" t="s">
        <v>115</v>
      </c>
      <c r="AG1335" s="1">
        <v>1.0</v>
      </c>
      <c r="AH1335" s="1">
        <v>41.0</v>
      </c>
      <c r="AI1335" s="1">
        <v>94.0</v>
      </c>
      <c r="AJ1335" s="1">
        <v>10.0</v>
      </c>
      <c r="AK1335" s="1">
        <v>9.0</v>
      </c>
      <c r="AL1335" s="1">
        <v>10.0</v>
      </c>
      <c r="AM1335" s="1">
        <v>9.0</v>
      </c>
      <c r="AN1335" s="1">
        <v>9.0</v>
      </c>
      <c r="AO1335" s="1">
        <v>9.0</v>
      </c>
    </row>
    <row r="1336">
      <c r="A1336" s="2">
        <v>2366067.0</v>
      </c>
      <c r="B1336" s="1" t="s">
        <v>1682</v>
      </c>
      <c r="C1336" s="1">
        <v>2012.0</v>
      </c>
      <c r="D1336" s="3" t="s">
        <v>259</v>
      </c>
      <c r="E1336" s="14">
        <f t="shared" si="2"/>
        <v>5/14/2012</v>
      </c>
      <c r="F1336" s="15">
        <f t="shared" si="3"/>
        <v>4.29802798322551</v>
      </c>
      <c r="G1336" s="2">
        <v>486564.0</v>
      </c>
      <c r="H1336" s="1" t="s">
        <v>7</v>
      </c>
      <c r="I1336" s="1" t="s">
        <v>5</v>
      </c>
      <c r="J1336" s="5" t="str">
        <f>VLOOKUP(I1336,city,2,FALSE)</f>
        <v>Amsterdam</v>
      </c>
      <c r="K1336" s="1" t="s">
        <v>6</v>
      </c>
      <c r="L1336" s="5" t="str">
        <f>VLOOKUP(K1336,state,2,FALSE)</f>
        <v>North Holland</v>
      </c>
      <c r="M1336" s="2">
        <v>1051.0</v>
      </c>
      <c r="N1336" s="1" t="s">
        <v>92</v>
      </c>
      <c r="O1336" s="1">
        <v>52.385334858251</v>
      </c>
      <c r="P1336" s="1">
        <v>4.87064331834647</v>
      </c>
      <c r="Q1336" s="1" t="s">
        <v>95</v>
      </c>
      <c r="R1336" s="1" t="s">
        <v>97</v>
      </c>
      <c r="S1336" s="1">
        <v>2.0</v>
      </c>
      <c r="T1336" s="1">
        <v>1.0</v>
      </c>
      <c r="U1336" s="1">
        <v>1.0</v>
      </c>
      <c r="V1336" s="1">
        <v>1.0</v>
      </c>
      <c r="W1336" s="1" t="s">
        <v>98</v>
      </c>
      <c r="X1336" s="6">
        <v>74.0</v>
      </c>
      <c r="Y1336" s="1">
        <v>2.0</v>
      </c>
      <c r="Z1336" s="1">
        <v>0.0</v>
      </c>
      <c r="AA1336" s="1">
        <v>3.0</v>
      </c>
      <c r="AB1336" s="5">
        <f t="shared" si="4"/>
        <v>78</v>
      </c>
      <c r="AC1336" s="8">
        <f t="shared" si="5"/>
        <v>74</v>
      </c>
      <c r="AD1336" s="8">
        <f t="shared" ref="AD1336:AE1336" si="1339">AC1336*AA1336</f>
        <v>222</v>
      </c>
      <c r="AE1336" s="8">
        <f t="shared" si="1339"/>
        <v>17316</v>
      </c>
      <c r="AF1336" s="1" t="s">
        <v>115</v>
      </c>
      <c r="AG1336" s="1">
        <v>0.9</v>
      </c>
      <c r="AH1336" s="1">
        <v>39.0</v>
      </c>
      <c r="AI1336" s="1">
        <v>97.0</v>
      </c>
      <c r="AJ1336" s="1">
        <v>9.0</v>
      </c>
      <c r="AK1336" s="1">
        <v>10.0</v>
      </c>
      <c r="AL1336" s="1">
        <v>10.0</v>
      </c>
      <c r="AM1336" s="1">
        <v>10.0</v>
      </c>
      <c r="AN1336" s="1">
        <v>9.0</v>
      </c>
      <c r="AO1336" s="1">
        <v>10.0</v>
      </c>
    </row>
    <row r="1337">
      <c r="A1337" s="2">
        <v>2367665.0</v>
      </c>
      <c r="B1337" s="1" t="s">
        <v>1683</v>
      </c>
      <c r="C1337" s="1">
        <v>2012.0</v>
      </c>
      <c r="D1337" s="3" t="s">
        <v>259</v>
      </c>
      <c r="E1337" s="14">
        <f t="shared" si="2"/>
        <v>5/14/2012</v>
      </c>
      <c r="F1337" s="15">
        <f t="shared" si="3"/>
        <v>4.29802798325723</v>
      </c>
      <c r="G1337" s="2">
        <v>2796590.0</v>
      </c>
      <c r="H1337" s="1" t="s">
        <v>7</v>
      </c>
      <c r="I1337" s="1" t="s">
        <v>5</v>
      </c>
      <c r="J1337" s="5" t="str">
        <f>VLOOKUP(I1337,city,2,FALSE)</f>
        <v>Amsterdam</v>
      </c>
      <c r="K1337" s="1" t="s">
        <v>6</v>
      </c>
      <c r="L1337" s="5" t="str">
        <f>VLOOKUP(K1337,state,2,FALSE)</f>
        <v>North Holland</v>
      </c>
      <c r="M1337" s="2" t="s">
        <v>1684</v>
      </c>
      <c r="N1337" s="1" t="s">
        <v>92</v>
      </c>
      <c r="O1337" s="1">
        <v>52.3734329248776</v>
      </c>
      <c r="P1337" s="1">
        <v>4.87378309775423</v>
      </c>
      <c r="Q1337" s="1" t="s">
        <v>95</v>
      </c>
      <c r="R1337" s="1" t="s">
        <v>97</v>
      </c>
      <c r="S1337" s="1">
        <v>3.0</v>
      </c>
      <c r="T1337" s="1">
        <v>1.0</v>
      </c>
      <c r="U1337" s="1">
        <v>2.0</v>
      </c>
      <c r="V1337" s="1">
        <v>2.0</v>
      </c>
      <c r="W1337" s="1" t="s">
        <v>98</v>
      </c>
      <c r="X1337" s="6">
        <v>109.0</v>
      </c>
      <c r="Y1337" s="1">
        <v>1.0</v>
      </c>
      <c r="Z1337" s="1">
        <v>0.0</v>
      </c>
      <c r="AA1337" s="1">
        <v>4.0</v>
      </c>
      <c r="AB1337" s="5">
        <f t="shared" si="4"/>
        <v>4</v>
      </c>
      <c r="AC1337" s="8">
        <f t="shared" si="5"/>
        <v>109</v>
      </c>
      <c r="AD1337" s="8">
        <f t="shared" ref="AD1337:AE1337" si="1340">AC1337*AA1337</f>
        <v>436</v>
      </c>
      <c r="AE1337" s="8">
        <f t="shared" si="1340"/>
        <v>1744</v>
      </c>
      <c r="AF1337" s="1" t="s">
        <v>141</v>
      </c>
      <c r="AG1337" s="1">
        <v>1.0</v>
      </c>
      <c r="AH1337" s="1">
        <v>2.0</v>
      </c>
      <c r="AI1337" s="1">
        <v>90.0</v>
      </c>
      <c r="AJ1337" s="1">
        <v>10.0</v>
      </c>
      <c r="AK1337" s="1">
        <v>10.0</v>
      </c>
      <c r="AL1337" s="1">
        <v>10.0</v>
      </c>
      <c r="AM1337" s="1">
        <v>10.0</v>
      </c>
      <c r="AN1337" s="1">
        <v>10.0</v>
      </c>
      <c r="AO1337" s="1">
        <v>10.0</v>
      </c>
    </row>
    <row r="1338">
      <c r="A1338" s="2">
        <v>2370388.0</v>
      </c>
      <c r="B1338" s="1" t="s">
        <v>1685</v>
      </c>
      <c r="C1338" s="1">
        <v>2012.0</v>
      </c>
      <c r="D1338" s="3" t="s">
        <v>259</v>
      </c>
      <c r="E1338" s="14">
        <f t="shared" si="2"/>
        <v>5/14/2012</v>
      </c>
      <c r="F1338" s="15">
        <f t="shared" si="3"/>
        <v>4.29802798325723</v>
      </c>
      <c r="G1338" s="2">
        <v>556407.0</v>
      </c>
      <c r="H1338" s="1" t="s">
        <v>7</v>
      </c>
      <c r="I1338" s="1" t="s">
        <v>5</v>
      </c>
      <c r="J1338" s="5" t="str">
        <f>VLOOKUP(I1338,city,2,FALSE)</f>
        <v>Amsterdam</v>
      </c>
      <c r="K1338" s="1" t="s">
        <v>6</v>
      </c>
      <c r="L1338" s="5" t="str">
        <f>VLOOKUP(K1338,state,2,FALSE)</f>
        <v>North Holland</v>
      </c>
      <c r="M1338" s="2">
        <v>1051.0</v>
      </c>
      <c r="N1338" s="1" t="s">
        <v>92</v>
      </c>
      <c r="O1338" s="1">
        <v>52.3792130996485</v>
      </c>
      <c r="P1338" s="1">
        <v>4.86897236399508</v>
      </c>
      <c r="Q1338" s="1" t="s">
        <v>95</v>
      </c>
      <c r="R1338" s="1" t="s">
        <v>97</v>
      </c>
      <c r="S1338" s="1">
        <v>5.0</v>
      </c>
      <c r="T1338" s="1">
        <v>1.0</v>
      </c>
      <c r="U1338" s="1">
        <v>1.0</v>
      </c>
      <c r="V1338" s="1">
        <v>3.0</v>
      </c>
      <c r="W1338" s="1" t="s">
        <v>98</v>
      </c>
      <c r="X1338" s="6">
        <v>89.0</v>
      </c>
      <c r="Y1338" s="1">
        <v>2.0</v>
      </c>
      <c r="Z1338" s="1">
        <v>20.0</v>
      </c>
      <c r="AA1338" s="1">
        <v>1.0</v>
      </c>
      <c r="AB1338" s="5">
        <f t="shared" si="4"/>
        <v>18</v>
      </c>
      <c r="AC1338" s="8">
        <f t="shared" si="5"/>
        <v>89</v>
      </c>
      <c r="AD1338" s="8">
        <f t="shared" ref="AD1338:AE1338" si="1341">AC1338*AA1338</f>
        <v>89</v>
      </c>
      <c r="AE1338" s="8">
        <f t="shared" si="1341"/>
        <v>1602</v>
      </c>
      <c r="AF1338" s="1" t="s">
        <v>115</v>
      </c>
      <c r="AG1338" s="1">
        <v>1.0</v>
      </c>
      <c r="AH1338" s="1">
        <v>9.0</v>
      </c>
      <c r="AI1338" s="1">
        <v>96.0</v>
      </c>
      <c r="AJ1338" s="1">
        <v>10.0</v>
      </c>
      <c r="AK1338" s="1">
        <v>9.0</v>
      </c>
      <c r="AL1338" s="1">
        <v>10.0</v>
      </c>
      <c r="AM1338" s="1">
        <v>10.0</v>
      </c>
      <c r="AN1338" s="1">
        <v>9.0</v>
      </c>
      <c r="AO1338" s="1">
        <v>10.0</v>
      </c>
    </row>
    <row r="1339">
      <c r="A1339" s="2">
        <v>2370841.0</v>
      </c>
      <c r="B1339" s="1" t="s">
        <v>1686</v>
      </c>
      <c r="C1339" s="1">
        <v>2012.0</v>
      </c>
      <c r="D1339" s="3" t="s">
        <v>259</v>
      </c>
      <c r="E1339" s="14">
        <f t="shared" si="2"/>
        <v>5/14/2012</v>
      </c>
      <c r="F1339" s="15">
        <f t="shared" si="3"/>
        <v>4.29802798325723</v>
      </c>
      <c r="G1339" s="2">
        <v>478660.0</v>
      </c>
      <c r="H1339" s="1" t="s">
        <v>63</v>
      </c>
      <c r="I1339" s="1" t="s">
        <v>5</v>
      </c>
      <c r="J1339" s="5" t="str">
        <f>VLOOKUP(I1339,city,2,FALSE)</f>
        <v>Amsterdam</v>
      </c>
      <c r="K1339" s="1" t="s">
        <v>6</v>
      </c>
      <c r="L1339" s="5" t="str">
        <f>VLOOKUP(K1339,state,2,FALSE)</f>
        <v>North Holland</v>
      </c>
      <c r="M1339" s="2">
        <v>1013.0</v>
      </c>
      <c r="N1339" s="1" t="s">
        <v>92</v>
      </c>
      <c r="O1339" s="1">
        <v>52.3882538907467</v>
      </c>
      <c r="P1339" s="1">
        <v>4.8919123126453</v>
      </c>
      <c r="Q1339" s="1" t="s">
        <v>95</v>
      </c>
      <c r="R1339" s="1" t="s">
        <v>97</v>
      </c>
      <c r="S1339" s="1">
        <v>6.0</v>
      </c>
      <c r="T1339" s="1">
        <v>1.0</v>
      </c>
      <c r="U1339" s="1">
        <v>3.0</v>
      </c>
      <c r="V1339" s="1">
        <v>6.0</v>
      </c>
      <c r="W1339" s="1" t="s">
        <v>98</v>
      </c>
      <c r="X1339" s="6">
        <v>300.0</v>
      </c>
      <c r="Y1339" s="1">
        <v>4.0</v>
      </c>
      <c r="Z1339" s="1">
        <v>25.0</v>
      </c>
      <c r="AA1339" s="1">
        <v>2.0</v>
      </c>
      <c r="AB1339" s="5">
        <f t="shared" si="4"/>
        <v>90</v>
      </c>
      <c r="AC1339" s="8">
        <f t="shared" si="5"/>
        <v>300</v>
      </c>
      <c r="AD1339" s="8">
        <f t="shared" ref="AD1339:AE1339" si="1342">AC1339*AA1339</f>
        <v>600</v>
      </c>
      <c r="AE1339" s="8">
        <f t="shared" si="1342"/>
        <v>54000</v>
      </c>
      <c r="AF1339" s="1" t="s">
        <v>144</v>
      </c>
      <c r="AG1339" s="1">
        <v>1.0</v>
      </c>
      <c r="AH1339" s="1">
        <v>45.0</v>
      </c>
      <c r="AI1339" s="1">
        <v>99.0</v>
      </c>
      <c r="AJ1339" s="1">
        <v>10.0</v>
      </c>
      <c r="AK1339" s="1">
        <v>9.0</v>
      </c>
      <c r="AL1339" s="1">
        <v>10.0</v>
      </c>
      <c r="AM1339" s="1">
        <v>10.0</v>
      </c>
      <c r="AN1339" s="1">
        <v>9.0</v>
      </c>
      <c r="AO1339" s="1">
        <v>9.0</v>
      </c>
    </row>
    <row r="1340">
      <c r="A1340" s="2">
        <v>2377186.0</v>
      </c>
      <c r="B1340" s="1" t="s">
        <v>1687</v>
      </c>
      <c r="C1340" s="1">
        <v>2012.0</v>
      </c>
      <c r="D1340" s="3" t="s">
        <v>673</v>
      </c>
      <c r="E1340" s="14">
        <f t="shared" si="2"/>
        <v>5/15/2012</v>
      </c>
      <c r="F1340" s="15">
        <f t="shared" si="3"/>
        <v>4.29528825722983</v>
      </c>
      <c r="G1340" s="2">
        <v>4872566.0</v>
      </c>
      <c r="H1340" s="1" t="s">
        <v>65</v>
      </c>
      <c r="I1340" s="1" t="s">
        <v>5</v>
      </c>
      <c r="J1340" s="5" t="str">
        <f>VLOOKUP(I1340,city,2,FALSE)</f>
        <v>Amsterdam</v>
      </c>
      <c r="K1340" s="1" t="s">
        <v>31</v>
      </c>
      <c r="L1340" s="5" t="str">
        <f>VLOOKUP(K1340,state,2,FALSE)</f>
        <v>North Holland</v>
      </c>
      <c r="M1340" s="2">
        <v>1055.0</v>
      </c>
      <c r="N1340" s="1" t="s">
        <v>92</v>
      </c>
      <c r="O1340" s="1">
        <v>52.3769560196228</v>
      </c>
      <c r="P1340" s="1">
        <v>4.84713828693678</v>
      </c>
      <c r="Q1340" s="1" t="s">
        <v>95</v>
      </c>
      <c r="R1340" s="1" t="s">
        <v>138</v>
      </c>
      <c r="S1340" s="1">
        <v>2.0</v>
      </c>
      <c r="T1340" s="1">
        <v>1.5</v>
      </c>
      <c r="U1340" s="1">
        <v>1.0</v>
      </c>
      <c r="V1340" s="1">
        <v>1.0</v>
      </c>
      <c r="W1340" s="1" t="s">
        <v>98</v>
      </c>
      <c r="X1340" s="6">
        <v>70.0</v>
      </c>
      <c r="Y1340" s="1">
        <v>3.0</v>
      </c>
      <c r="Z1340" s="1">
        <v>0.0</v>
      </c>
      <c r="AA1340" s="1">
        <v>2.0</v>
      </c>
      <c r="AB1340" s="5">
        <f t="shared" si="4"/>
        <v>2</v>
      </c>
      <c r="AC1340" s="8">
        <f t="shared" si="5"/>
        <v>70</v>
      </c>
      <c r="AD1340" s="8">
        <f t="shared" ref="AD1340:AE1340" si="1343">AC1340*AA1340</f>
        <v>140</v>
      </c>
      <c r="AE1340" s="8">
        <f t="shared" si="1343"/>
        <v>280</v>
      </c>
      <c r="AF1340" s="1" t="s">
        <v>159</v>
      </c>
      <c r="AG1340" s="1" t="s">
        <v>159</v>
      </c>
      <c r="AH1340" s="1">
        <v>1.0</v>
      </c>
      <c r="AI1340" s="1">
        <v>80.0</v>
      </c>
      <c r="AJ1340" s="1">
        <v>8.0</v>
      </c>
      <c r="AK1340" s="1">
        <v>8.0</v>
      </c>
      <c r="AL1340" s="1">
        <v>8.0</v>
      </c>
      <c r="AM1340" s="1">
        <v>8.0</v>
      </c>
      <c r="AN1340" s="1">
        <v>8.0</v>
      </c>
      <c r="AO1340" s="1">
        <v>8.0</v>
      </c>
    </row>
    <row r="1341">
      <c r="A1341" s="2">
        <v>2379776.0</v>
      </c>
      <c r="B1341" s="1" t="s">
        <v>1688</v>
      </c>
      <c r="C1341" s="1">
        <v>2012.0</v>
      </c>
      <c r="D1341" s="3" t="s">
        <v>673</v>
      </c>
      <c r="E1341" s="14">
        <f t="shared" si="2"/>
        <v>5/15/2012</v>
      </c>
      <c r="F1341" s="15">
        <f t="shared" si="3"/>
        <v>4.29528825722983</v>
      </c>
      <c r="G1341" s="2">
        <v>585104.0</v>
      </c>
      <c r="H1341" s="1" t="s">
        <v>75</v>
      </c>
      <c r="I1341" s="1" t="s">
        <v>5</v>
      </c>
      <c r="J1341" s="5" t="str">
        <f>VLOOKUP(I1341,city,2,FALSE)</f>
        <v>Amsterdam</v>
      </c>
      <c r="K1341" s="1" t="s">
        <v>6</v>
      </c>
      <c r="L1341" s="5" t="str">
        <f>VLOOKUP(K1341,state,2,FALSE)</f>
        <v>North Holland</v>
      </c>
      <c r="M1341" s="2">
        <v>1098.0</v>
      </c>
      <c r="N1341" s="1" t="s">
        <v>92</v>
      </c>
      <c r="O1341" s="1">
        <v>52.3530633103844</v>
      </c>
      <c r="P1341" s="1">
        <v>4.94322069001128</v>
      </c>
      <c r="Q1341" s="1" t="s">
        <v>95</v>
      </c>
      <c r="R1341" s="1" t="s">
        <v>97</v>
      </c>
      <c r="S1341" s="1">
        <v>3.0</v>
      </c>
      <c r="T1341" s="1">
        <v>1.0</v>
      </c>
      <c r="U1341" s="1">
        <v>2.0</v>
      </c>
      <c r="V1341" s="1">
        <v>2.0</v>
      </c>
      <c r="W1341" s="1" t="s">
        <v>98</v>
      </c>
      <c r="X1341" s="6">
        <v>100.0</v>
      </c>
      <c r="Y1341" s="1">
        <v>2.0</v>
      </c>
      <c r="Z1341" s="1">
        <v>0.0</v>
      </c>
      <c r="AA1341" s="1">
        <v>2.0</v>
      </c>
      <c r="AB1341" s="5">
        <f t="shared" si="4"/>
        <v>8</v>
      </c>
      <c r="AC1341" s="8">
        <f t="shared" si="5"/>
        <v>100</v>
      </c>
      <c r="AD1341" s="8">
        <f t="shared" ref="AD1341:AE1341" si="1344">AC1341*AA1341</f>
        <v>200</v>
      </c>
      <c r="AE1341" s="8">
        <f t="shared" si="1344"/>
        <v>1600</v>
      </c>
      <c r="AF1341" s="1" t="s">
        <v>115</v>
      </c>
      <c r="AG1341" s="1">
        <v>0.81</v>
      </c>
      <c r="AH1341" s="1">
        <v>4.0</v>
      </c>
      <c r="AI1341" s="1">
        <v>100.0</v>
      </c>
      <c r="AJ1341" s="1">
        <v>10.0</v>
      </c>
      <c r="AK1341" s="1">
        <v>10.0</v>
      </c>
      <c r="AL1341" s="1">
        <v>10.0</v>
      </c>
      <c r="AM1341" s="1">
        <v>10.0</v>
      </c>
      <c r="AN1341" s="1">
        <v>10.0</v>
      </c>
      <c r="AO1341" s="1">
        <v>10.0</v>
      </c>
    </row>
    <row r="1342">
      <c r="A1342" s="2">
        <v>2382303.0</v>
      </c>
      <c r="B1342" s="1" t="s">
        <v>1689</v>
      </c>
      <c r="C1342" s="1">
        <v>2012.0</v>
      </c>
      <c r="D1342" s="3" t="s">
        <v>673</v>
      </c>
      <c r="E1342" s="14">
        <f t="shared" si="2"/>
        <v>5/15/2012</v>
      </c>
      <c r="F1342" s="15">
        <f t="shared" si="3"/>
        <v>4.29528825722983</v>
      </c>
      <c r="G1342" s="2">
        <v>3275910.0</v>
      </c>
      <c r="H1342" s="1" t="s">
        <v>63</v>
      </c>
      <c r="I1342" s="1" t="s">
        <v>5</v>
      </c>
      <c r="J1342" s="5" t="str">
        <f>VLOOKUP(I1342,city,2,FALSE)</f>
        <v>Amsterdam</v>
      </c>
      <c r="K1342" s="1" t="s">
        <v>6</v>
      </c>
      <c r="L1342" s="5" t="str">
        <f>VLOOKUP(K1342,state,2,FALSE)</f>
        <v>North Holland</v>
      </c>
      <c r="M1342" s="2" t="s">
        <v>1690</v>
      </c>
      <c r="N1342" s="1" t="s">
        <v>92</v>
      </c>
      <c r="O1342" s="1">
        <v>52.3692875373227</v>
      </c>
      <c r="P1342" s="1">
        <v>4.8785943150788</v>
      </c>
      <c r="Q1342" s="1" t="s">
        <v>95</v>
      </c>
      <c r="R1342" s="1" t="s">
        <v>138</v>
      </c>
      <c r="S1342" s="1">
        <v>2.0</v>
      </c>
      <c r="T1342" s="1">
        <v>1.0</v>
      </c>
      <c r="U1342" s="1">
        <v>1.0</v>
      </c>
      <c r="V1342" s="1">
        <v>1.0</v>
      </c>
      <c r="W1342" s="1" t="s">
        <v>98</v>
      </c>
      <c r="X1342" s="6">
        <v>70.0</v>
      </c>
      <c r="Y1342" s="1">
        <v>0.0</v>
      </c>
      <c r="Z1342" s="1">
        <v>0.0</v>
      </c>
      <c r="AA1342" s="1">
        <v>2.0</v>
      </c>
      <c r="AB1342" s="5">
        <f t="shared" si="4"/>
        <v>8</v>
      </c>
      <c r="AC1342" s="8">
        <f t="shared" si="5"/>
        <v>70</v>
      </c>
      <c r="AD1342" s="8">
        <f t="shared" ref="AD1342:AE1342" si="1345">AC1342*AA1342</f>
        <v>140</v>
      </c>
      <c r="AE1342" s="8">
        <f t="shared" si="1345"/>
        <v>1120</v>
      </c>
      <c r="AF1342" s="1" t="s">
        <v>141</v>
      </c>
      <c r="AG1342" s="1">
        <v>1.0</v>
      </c>
      <c r="AH1342" s="1">
        <v>4.0</v>
      </c>
      <c r="AI1342" s="1">
        <v>85.0</v>
      </c>
      <c r="AJ1342" s="1">
        <v>10.0</v>
      </c>
      <c r="AK1342" s="1">
        <v>9.0</v>
      </c>
      <c r="AL1342" s="1">
        <v>9.0</v>
      </c>
      <c r="AM1342" s="1">
        <v>10.0</v>
      </c>
      <c r="AN1342" s="1">
        <v>9.0</v>
      </c>
      <c r="AO1342" s="1">
        <v>8.0</v>
      </c>
    </row>
    <row r="1343">
      <c r="A1343" s="2">
        <v>2382303.0</v>
      </c>
      <c r="B1343" s="1" t="s">
        <v>1689</v>
      </c>
      <c r="C1343" s="1">
        <v>2012.0</v>
      </c>
      <c r="D1343" s="3" t="s">
        <v>673</v>
      </c>
      <c r="E1343" s="14">
        <f t="shared" si="2"/>
        <v>5/15/2012</v>
      </c>
      <c r="F1343" s="15">
        <f t="shared" si="3"/>
        <v>4.29528825722983</v>
      </c>
      <c r="G1343" s="2">
        <v>3290028.0</v>
      </c>
      <c r="H1343" s="1" t="s">
        <v>63</v>
      </c>
      <c r="I1343" s="1" t="s">
        <v>5</v>
      </c>
      <c r="J1343" s="5" t="str">
        <f>VLOOKUP(I1343,city,2,FALSE)</f>
        <v>Amsterdam</v>
      </c>
      <c r="K1343" s="1" t="s">
        <v>6</v>
      </c>
      <c r="L1343" s="5" t="str">
        <f>VLOOKUP(K1343,state,2,FALSE)</f>
        <v>North Holland</v>
      </c>
      <c r="M1343" s="2" t="s">
        <v>1690</v>
      </c>
      <c r="N1343" s="1" t="s">
        <v>92</v>
      </c>
      <c r="O1343" s="1">
        <v>52.3666294385479</v>
      </c>
      <c r="P1343" s="1">
        <v>4.87791733171986</v>
      </c>
      <c r="Q1343" s="1" t="s">
        <v>95</v>
      </c>
      <c r="R1343" s="1" t="s">
        <v>138</v>
      </c>
      <c r="S1343" s="1">
        <v>2.0</v>
      </c>
      <c r="T1343" s="1">
        <v>1.0</v>
      </c>
      <c r="U1343" s="1">
        <v>1.0</v>
      </c>
      <c r="V1343" s="1">
        <v>1.0</v>
      </c>
      <c r="W1343" s="1" t="s">
        <v>98</v>
      </c>
      <c r="X1343" s="6">
        <v>75.0</v>
      </c>
      <c r="Y1343" s="1">
        <v>0.0</v>
      </c>
      <c r="Z1343" s="1">
        <v>0.0</v>
      </c>
      <c r="AA1343" s="1">
        <v>3.0</v>
      </c>
      <c r="AB1343" s="5">
        <f t="shared" si="4"/>
        <v>4</v>
      </c>
      <c r="AC1343" s="8">
        <f t="shared" si="5"/>
        <v>75</v>
      </c>
      <c r="AD1343" s="8">
        <f t="shared" ref="AD1343:AE1343" si="1346">AC1343*AA1343</f>
        <v>225</v>
      </c>
      <c r="AE1343" s="8">
        <f t="shared" si="1346"/>
        <v>900</v>
      </c>
      <c r="AF1343" s="1" t="s">
        <v>141</v>
      </c>
      <c r="AG1343" s="1">
        <v>1.0</v>
      </c>
      <c r="AH1343" s="1">
        <v>2.0</v>
      </c>
      <c r="AI1343" s="1">
        <v>90.0</v>
      </c>
      <c r="AJ1343" s="1">
        <v>10.0</v>
      </c>
      <c r="AK1343" s="1">
        <v>8.0</v>
      </c>
      <c r="AL1343" s="1">
        <v>10.0</v>
      </c>
      <c r="AM1343" s="1">
        <v>10.0</v>
      </c>
      <c r="AN1343" s="1">
        <v>9.0</v>
      </c>
      <c r="AO1343" s="1">
        <v>10.0</v>
      </c>
    </row>
    <row r="1344">
      <c r="A1344" s="2">
        <v>2390163.0</v>
      </c>
      <c r="B1344" s="1" t="s">
        <v>1084</v>
      </c>
      <c r="C1344" s="1">
        <v>2012.0</v>
      </c>
      <c r="D1344" s="3" t="s">
        <v>261</v>
      </c>
      <c r="E1344" s="14">
        <f t="shared" si="2"/>
        <v>5/16/2012</v>
      </c>
      <c r="F1344" s="15">
        <f t="shared" si="3"/>
        <v>4.29254853120243</v>
      </c>
      <c r="G1344" s="2">
        <v>482869.0</v>
      </c>
      <c r="H1344" s="1" t="s">
        <v>41</v>
      </c>
      <c r="I1344" s="1" t="s">
        <v>5</v>
      </c>
      <c r="J1344" s="5" t="str">
        <f>VLOOKUP(I1344,city,2,FALSE)</f>
        <v>Amsterdam</v>
      </c>
      <c r="K1344" s="1" t="s">
        <v>6</v>
      </c>
      <c r="L1344" s="5" t="str">
        <f>VLOOKUP(K1344,state,2,FALSE)</f>
        <v>North Holland</v>
      </c>
      <c r="M1344" s="2">
        <v>1054.0</v>
      </c>
      <c r="N1344" s="1" t="s">
        <v>92</v>
      </c>
      <c r="O1344" s="1">
        <v>52.3639137903617</v>
      </c>
      <c r="P1344" s="1">
        <v>4.8642288624704</v>
      </c>
      <c r="Q1344" s="1" t="s">
        <v>95</v>
      </c>
      <c r="R1344" s="1" t="s">
        <v>97</v>
      </c>
      <c r="S1344" s="1">
        <v>4.0</v>
      </c>
      <c r="T1344" s="1">
        <v>1.0</v>
      </c>
      <c r="U1344" s="1">
        <v>1.0</v>
      </c>
      <c r="V1344" s="1">
        <v>3.0</v>
      </c>
      <c r="W1344" s="1" t="s">
        <v>98</v>
      </c>
      <c r="X1344" s="6">
        <v>120.0</v>
      </c>
      <c r="Y1344" s="1">
        <v>2.0</v>
      </c>
      <c r="Z1344" s="1">
        <v>40.0</v>
      </c>
      <c r="AA1344" s="1">
        <v>2.0</v>
      </c>
      <c r="AB1344" s="5">
        <f t="shared" si="4"/>
        <v>58</v>
      </c>
      <c r="AC1344" s="8">
        <f t="shared" si="5"/>
        <v>120</v>
      </c>
      <c r="AD1344" s="8">
        <f t="shared" ref="AD1344:AE1344" si="1347">AC1344*AA1344</f>
        <v>240</v>
      </c>
      <c r="AE1344" s="8">
        <f t="shared" si="1347"/>
        <v>13920</v>
      </c>
      <c r="AF1344" s="1" t="s">
        <v>144</v>
      </c>
      <c r="AG1344" s="1">
        <v>1.0</v>
      </c>
      <c r="AH1344" s="1">
        <v>29.0</v>
      </c>
      <c r="AI1344" s="1">
        <v>90.0</v>
      </c>
      <c r="AJ1344" s="1">
        <v>9.0</v>
      </c>
      <c r="AK1344" s="1">
        <v>9.0</v>
      </c>
      <c r="AL1344" s="1">
        <v>10.0</v>
      </c>
      <c r="AM1344" s="1">
        <v>10.0</v>
      </c>
      <c r="AN1344" s="1">
        <v>9.0</v>
      </c>
      <c r="AO1344" s="1">
        <v>9.0</v>
      </c>
    </row>
    <row r="1345">
      <c r="A1345" s="2">
        <v>2391712.0</v>
      </c>
      <c r="B1345" s="1" t="s">
        <v>1301</v>
      </c>
      <c r="C1345" s="1">
        <v>2012.0</v>
      </c>
      <c r="D1345" s="3" t="s">
        <v>261</v>
      </c>
      <c r="E1345" s="14">
        <f t="shared" si="2"/>
        <v>5/16/2012</v>
      </c>
      <c r="F1345" s="15">
        <f t="shared" si="3"/>
        <v>4.29254853120243</v>
      </c>
      <c r="G1345" s="2">
        <v>2845562.0</v>
      </c>
      <c r="H1345" s="1" t="s">
        <v>46</v>
      </c>
      <c r="I1345" s="1" t="s">
        <v>5</v>
      </c>
      <c r="J1345" s="5" t="str">
        <f>VLOOKUP(I1345,city,2,FALSE)</f>
        <v>Amsterdam</v>
      </c>
      <c r="K1345" s="1" t="s">
        <v>6</v>
      </c>
      <c r="L1345" s="5" t="str">
        <f>VLOOKUP(K1345,state,2,FALSE)</f>
        <v>North Holland</v>
      </c>
      <c r="M1345" s="2" t="s">
        <v>1691</v>
      </c>
      <c r="N1345" s="1" t="s">
        <v>92</v>
      </c>
      <c r="O1345" s="1">
        <v>52.3627594204701</v>
      </c>
      <c r="P1345" s="1">
        <v>4.91148959058941</v>
      </c>
      <c r="Q1345" s="1" t="s">
        <v>154</v>
      </c>
      <c r="R1345" s="1" t="s">
        <v>97</v>
      </c>
      <c r="S1345" s="1">
        <v>6.0</v>
      </c>
      <c r="T1345" s="1">
        <v>2.0</v>
      </c>
      <c r="U1345" s="1">
        <v>4.0</v>
      </c>
      <c r="V1345" s="1">
        <v>7.0</v>
      </c>
      <c r="W1345" s="1" t="s">
        <v>98</v>
      </c>
      <c r="X1345" s="6">
        <v>375.0</v>
      </c>
      <c r="Y1345" s="1">
        <v>5.0</v>
      </c>
      <c r="Z1345" s="1">
        <v>50.0</v>
      </c>
      <c r="AA1345" s="1">
        <v>3.0</v>
      </c>
      <c r="AB1345" s="5">
        <f t="shared" si="4"/>
        <v>10</v>
      </c>
      <c r="AC1345" s="8">
        <f t="shared" si="5"/>
        <v>375</v>
      </c>
      <c r="AD1345" s="8">
        <f t="shared" ref="AD1345:AE1345" si="1348">AC1345*AA1345</f>
        <v>1125</v>
      </c>
      <c r="AE1345" s="8">
        <f t="shared" si="1348"/>
        <v>11250</v>
      </c>
      <c r="AF1345" s="1" t="s">
        <v>144</v>
      </c>
      <c r="AG1345" s="1">
        <v>1.0</v>
      </c>
      <c r="AH1345" s="1">
        <v>5.0</v>
      </c>
      <c r="AI1345" s="1">
        <v>100.0</v>
      </c>
      <c r="AJ1345" s="1">
        <v>10.0</v>
      </c>
      <c r="AK1345" s="1">
        <v>10.0</v>
      </c>
      <c r="AL1345" s="1">
        <v>10.0</v>
      </c>
      <c r="AM1345" s="1">
        <v>10.0</v>
      </c>
      <c r="AN1345" s="1">
        <v>10.0</v>
      </c>
      <c r="AO1345" s="1">
        <v>10.0</v>
      </c>
    </row>
    <row r="1346">
      <c r="A1346" s="2">
        <v>2395124.0</v>
      </c>
      <c r="B1346" s="1" t="s">
        <v>1057</v>
      </c>
      <c r="C1346" s="1">
        <v>2012.0</v>
      </c>
      <c r="D1346" s="3" t="s">
        <v>264</v>
      </c>
      <c r="E1346" s="14">
        <f t="shared" si="2"/>
        <v>5/17/2012</v>
      </c>
      <c r="F1346" s="15">
        <f t="shared" si="3"/>
        <v>4.28980880517503</v>
      </c>
      <c r="G1346" s="2">
        <v>2174515.0</v>
      </c>
      <c r="H1346" s="1" t="s">
        <v>63</v>
      </c>
      <c r="I1346" s="1" t="s">
        <v>5</v>
      </c>
      <c r="J1346" s="5" t="str">
        <f>VLOOKUP(I1346,city,2,FALSE)</f>
        <v>Amsterdam</v>
      </c>
      <c r="K1346" s="1" t="s">
        <v>6</v>
      </c>
      <c r="L1346" s="5" t="str">
        <f>VLOOKUP(K1346,state,2,FALSE)</f>
        <v>North Holland</v>
      </c>
      <c r="M1346" s="2">
        <v>1015.0</v>
      </c>
      <c r="N1346" s="1" t="s">
        <v>92</v>
      </c>
      <c r="O1346" s="1">
        <v>52.3782137570657</v>
      </c>
      <c r="P1346" s="1">
        <v>4.88443298482638</v>
      </c>
      <c r="Q1346" s="1" t="s">
        <v>221</v>
      </c>
      <c r="R1346" s="1" t="s">
        <v>97</v>
      </c>
      <c r="S1346" s="1">
        <v>4.0</v>
      </c>
      <c r="T1346" s="1">
        <v>1.0</v>
      </c>
      <c r="U1346" s="1">
        <v>1.0</v>
      </c>
      <c r="V1346" s="1">
        <v>4.0</v>
      </c>
      <c r="W1346" s="1" t="s">
        <v>98</v>
      </c>
      <c r="X1346" s="6">
        <v>180.0</v>
      </c>
      <c r="Y1346" s="1">
        <v>2.0</v>
      </c>
      <c r="Z1346" s="1">
        <v>30.0</v>
      </c>
      <c r="AA1346" s="1">
        <v>3.0</v>
      </c>
      <c r="AB1346" s="5">
        <f t="shared" si="4"/>
        <v>18</v>
      </c>
      <c r="AC1346" s="8">
        <f t="shared" si="5"/>
        <v>180</v>
      </c>
      <c r="AD1346" s="8">
        <f t="shared" ref="AD1346:AE1346" si="1349">AC1346*AA1346</f>
        <v>540</v>
      </c>
      <c r="AE1346" s="8">
        <f t="shared" si="1349"/>
        <v>9720</v>
      </c>
      <c r="AF1346" s="1" t="s">
        <v>144</v>
      </c>
      <c r="AG1346" s="1">
        <v>1.0</v>
      </c>
      <c r="AH1346" s="1">
        <v>9.0</v>
      </c>
      <c r="AI1346" s="1">
        <v>100.0</v>
      </c>
      <c r="AJ1346" s="1">
        <v>10.0</v>
      </c>
      <c r="AK1346" s="1">
        <v>9.0</v>
      </c>
      <c r="AL1346" s="1">
        <v>10.0</v>
      </c>
      <c r="AM1346" s="1">
        <v>10.0</v>
      </c>
      <c r="AN1346" s="1">
        <v>10.0</v>
      </c>
      <c r="AO1346" s="1">
        <v>10.0</v>
      </c>
    </row>
    <row r="1347">
      <c r="A1347" s="2">
        <v>2395124.0</v>
      </c>
      <c r="B1347" s="1" t="s">
        <v>1057</v>
      </c>
      <c r="C1347" s="1">
        <v>2012.0</v>
      </c>
      <c r="D1347" s="3" t="s">
        <v>264</v>
      </c>
      <c r="E1347" s="14">
        <f t="shared" si="2"/>
        <v>5/17/2012</v>
      </c>
      <c r="F1347" s="15">
        <f t="shared" si="3"/>
        <v>4.28980880517503</v>
      </c>
      <c r="G1347" s="2">
        <v>1937894.0</v>
      </c>
      <c r="H1347" s="1" t="s">
        <v>63</v>
      </c>
      <c r="I1347" s="1" t="s">
        <v>5</v>
      </c>
      <c r="J1347" s="5" t="str">
        <f>VLOOKUP(I1347,city,2,FALSE)</f>
        <v>Amsterdam</v>
      </c>
      <c r="K1347" s="1" t="s">
        <v>6</v>
      </c>
      <c r="L1347" s="5" t="str">
        <f>VLOOKUP(K1347,state,2,FALSE)</f>
        <v>North Holland</v>
      </c>
      <c r="M1347" s="2" t="s">
        <v>1692</v>
      </c>
      <c r="N1347" s="1" t="s">
        <v>92</v>
      </c>
      <c r="O1347" s="1">
        <v>52.3788313479114</v>
      </c>
      <c r="P1347" s="1">
        <v>4.88374100255756</v>
      </c>
      <c r="Q1347" s="1" t="s">
        <v>221</v>
      </c>
      <c r="R1347" s="1" t="s">
        <v>97</v>
      </c>
      <c r="S1347" s="1">
        <v>4.0</v>
      </c>
      <c r="T1347" s="1">
        <v>1.0</v>
      </c>
      <c r="U1347" s="1">
        <v>1.0</v>
      </c>
      <c r="V1347" s="1">
        <v>4.0</v>
      </c>
      <c r="W1347" s="1" t="s">
        <v>98</v>
      </c>
      <c r="X1347" s="6">
        <v>175.0</v>
      </c>
      <c r="Y1347" s="1">
        <v>2.0</v>
      </c>
      <c r="Z1347" s="1">
        <v>30.0</v>
      </c>
      <c r="AA1347" s="1">
        <v>3.0</v>
      </c>
      <c r="AB1347" s="5">
        <f t="shared" si="4"/>
        <v>8</v>
      </c>
      <c r="AC1347" s="8">
        <f t="shared" si="5"/>
        <v>175</v>
      </c>
      <c r="AD1347" s="8">
        <f t="shared" ref="AD1347:AE1347" si="1350">AC1347*AA1347</f>
        <v>525</v>
      </c>
      <c r="AE1347" s="8">
        <f t="shared" si="1350"/>
        <v>4200</v>
      </c>
      <c r="AF1347" s="1" t="s">
        <v>144</v>
      </c>
      <c r="AG1347" s="1">
        <v>1.0</v>
      </c>
      <c r="AH1347" s="1">
        <v>4.0</v>
      </c>
      <c r="AI1347" s="1">
        <v>87.0</v>
      </c>
      <c r="AJ1347" s="1">
        <v>9.0</v>
      </c>
      <c r="AK1347" s="1">
        <v>9.0</v>
      </c>
      <c r="AL1347" s="1">
        <v>9.0</v>
      </c>
      <c r="AM1347" s="1">
        <v>7.0</v>
      </c>
      <c r="AN1347" s="1">
        <v>10.0</v>
      </c>
      <c r="AO1347" s="1">
        <v>7.0</v>
      </c>
    </row>
    <row r="1348">
      <c r="A1348" s="2">
        <v>2396890.0</v>
      </c>
      <c r="B1348" s="1" t="s">
        <v>1693</v>
      </c>
      <c r="C1348" s="1">
        <v>2012.0</v>
      </c>
      <c r="D1348" s="3" t="s">
        <v>264</v>
      </c>
      <c r="E1348" s="14">
        <f t="shared" si="2"/>
        <v>5/17/2012</v>
      </c>
      <c r="F1348" s="15">
        <f t="shared" si="3"/>
        <v>4.28980880517503</v>
      </c>
      <c r="G1348" s="2">
        <v>484836.0</v>
      </c>
      <c r="H1348" s="1" t="s">
        <v>41</v>
      </c>
      <c r="I1348" s="1" t="s">
        <v>5</v>
      </c>
      <c r="J1348" s="5" t="str">
        <f>VLOOKUP(I1348,city,2,FALSE)</f>
        <v>Amsterdam</v>
      </c>
      <c r="K1348" s="1" t="s">
        <v>6</v>
      </c>
      <c r="L1348" s="5" t="str">
        <f>VLOOKUP(K1348,state,2,FALSE)</f>
        <v>North Holland</v>
      </c>
      <c r="M1348" s="2">
        <v>1057.0</v>
      </c>
      <c r="N1348" s="1" t="s">
        <v>92</v>
      </c>
      <c r="O1348" s="1">
        <v>52.3706598056706</v>
      </c>
      <c r="P1348" s="1">
        <v>4.86025485873073</v>
      </c>
      <c r="Q1348" s="1" t="s">
        <v>95</v>
      </c>
      <c r="R1348" s="1" t="s">
        <v>97</v>
      </c>
      <c r="S1348" s="1">
        <v>3.0</v>
      </c>
      <c r="T1348" s="1">
        <v>1.0</v>
      </c>
      <c r="U1348" s="1">
        <v>1.0</v>
      </c>
      <c r="V1348" s="1">
        <v>1.0</v>
      </c>
      <c r="W1348" s="1" t="s">
        <v>98</v>
      </c>
      <c r="X1348" s="6">
        <v>100.0</v>
      </c>
      <c r="Y1348" s="1">
        <v>2.0</v>
      </c>
      <c r="Z1348" s="1">
        <v>25.0</v>
      </c>
      <c r="AA1348" s="1">
        <v>2.0</v>
      </c>
      <c r="AB1348" s="5">
        <f t="shared" si="4"/>
        <v>72</v>
      </c>
      <c r="AC1348" s="8">
        <f t="shared" si="5"/>
        <v>100</v>
      </c>
      <c r="AD1348" s="8">
        <f t="shared" ref="AD1348:AE1348" si="1351">AC1348*AA1348</f>
        <v>200</v>
      </c>
      <c r="AE1348" s="8">
        <f t="shared" si="1351"/>
        <v>14400</v>
      </c>
      <c r="AF1348" s="1" t="s">
        <v>144</v>
      </c>
      <c r="AG1348" s="1">
        <v>1.0</v>
      </c>
      <c r="AH1348" s="1">
        <v>36.0</v>
      </c>
      <c r="AI1348" s="1">
        <v>98.0</v>
      </c>
      <c r="AJ1348" s="1">
        <v>10.0</v>
      </c>
      <c r="AK1348" s="1">
        <v>10.0</v>
      </c>
      <c r="AL1348" s="1">
        <v>10.0</v>
      </c>
      <c r="AM1348" s="1">
        <v>10.0</v>
      </c>
      <c r="AN1348" s="1">
        <v>9.0</v>
      </c>
      <c r="AO1348" s="1">
        <v>10.0</v>
      </c>
    </row>
    <row r="1349">
      <c r="A1349" s="2">
        <v>2397045.0</v>
      </c>
      <c r="B1349" s="1" t="s">
        <v>809</v>
      </c>
      <c r="C1349" s="1">
        <v>2012.0</v>
      </c>
      <c r="D1349" s="3" t="s">
        <v>264</v>
      </c>
      <c r="E1349" s="14">
        <f t="shared" si="2"/>
        <v>5/17/2012</v>
      </c>
      <c r="F1349" s="15">
        <f t="shared" si="3"/>
        <v>4.28980880517503</v>
      </c>
      <c r="G1349" s="2">
        <v>490374.0</v>
      </c>
      <c r="H1349" s="1" t="s">
        <v>79</v>
      </c>
      <c r="I1349" s="1" t="s">
        <v>5</v>
      </c>
      <c r="J1349" s="5" t="str">
        <f>VLOOKUP(I1349,city,2,FALSE)</f>
        <v>Amsterdam</v>
      </c>
      <c r="K1349" s="1" t="s">
        <v>6</v>
      </c>
      <c r="L1349" s="5" t="str">
        <f>VLOOKUP(K1349,state,2,FALSE)</f>
        <v>North Holland</v>
      </c>
      <c r="M1349" s="2">
        <v>1058.0</v>
      </c>
      <c r="N1349" s="1" t="s">
        <v>92</v>
      </c>
      <c r="O1349" s="1">
        <v>52.3526046376559</v>
      </c>
      <c r="P1349" s="1">
        <v>4.84468277730617</v>
      </c>
      <c r="Q1349" s="1" t="s">
        <v>95</v>
      </c>
      <c r="R1349" s="1" t="s">
        <v>177</v>
      </c>
      <c r="S1349" s="1">
        <v>2.0</v>
      </c>
      <c r="T1349" s="1">
        <v>1.5</v>
      </c>
      <c r="U1349" s="1">
        <v>1.0</v>
      </c>
      <c r="V1349" s="1">
        <v>1.0</v>
      </c>
      <c r="W1349" s="1" t="s">
        <v>98</v>
      </c>
      <c r="X1349" s="6">
        <v>99.0</v>
      </c>
      <c r="Y1349" s="1">
        <v>1.0</v>
      </c>
      <c r="Z1349" s="1">
        <v>0.0</v>
      </c>
      <c r="AA1349" s="1">
        <v>2.0</v>
      </c>
      <c r="AB1349" s="5">
        <f t="shared" si="4"/>
        <v>18</v>
      </c>
      <c r="AC1349" s="8">
        <f t="shared" si="5"/>
        <v>99</v>
      </c>
      <c r="AD1349" s="8">
        <f t="shared" ref="AD1349:AE1349" si="1352">AC1349*AA1349</f>
        <v>198</v>
      </c>
      <c r="AE1349" s="8">
        <f t="shared" si="1352"/>
        <v>3564</v>
      </c>
      <c r="AF1349" s="1" t="s">
        <v>141</v>
      </c>
      <c r="AG1349" s="1">
        <v>1.0</v>
      </c>
      <c r="AH1349" s="1">
        <v>9.0</v>
      </c>
      <c r="AI1349" s="1">
        <v>85.0</v>
      </c>
      <c r="AJ1349" s="1">
        <v>8.0</v>
      </c>
      <c r="AK1349" s="1">
        <v>8.0</v>
      </c>
      <c r="AL1349" s="1">
        <v>9.0</v>
      </c>
      <c r="AM1349" s="1">
        <v>10.0</v>
      </c>
      <c r="AN1349" s="1">
        <v>9.0</v>
      </c>
      <c r="AO1349" s="1">
        <v>8.0</v>
      </c>
    </row>
    <row r="1350">
      <c r="A1350" s="2">
        <v>2397126.0</v>
      </c>
      <c r="B1350" s="1" t="s">
        <v>1694</v>
      </c>
      <c r="C1350" s="1">
        <v>2012.0</v>
      </c>
      <c r="D1350" s="3" t="s">
        <v>264</v>
      </c>
      <c r="E1350" s="14">
        <f t="shared" si="2"/>
        <v>5/17/2012</v>
      </c>
      <c r="F1350" s="15">
        <f t="shared" si="3"/>
        <v>4.28980880517503</v>
      </c>
      <c r="G1350" s="2">
        <v>484226.0</v>
      </c>
      <c r="H1350" s="1" t="s">
        <v>65</v>
      </c>
      <c r="I1350" s="1" t="s">
        <v>5</v>
      </c>
      <c r="J1350" s="5" t="str">
        <f>VLOOKUP(I1350,city,2,FALSE)</f>
        <v>Amsterdam</v>
      </c>
      <c r="K1350" s="1" t="s">
        <v>6</v>
      </c>
      <c r="L1350" s="5" t="str">
        <f>VLOOKUP(K1350,state,2,FALSE)</f>
        <v>North Holland</v>
      </c>
      <c r="M1350" s="2" t="s">
        <v>670</v>
      </c>
      <c r="N1350" s="1" t="s">
        <v>92</v>
      </c>
      <c r="O1350" s="1">
        <v>52.3765713809482</v>
      </c>
      <c r="P1350" s="1">
        <v>4.8570045578776</v>
      </c>
      <c r="Q1350" s="1" t="s">
        <v>95</v>
      </c>
      <c r="R1350" s="1" t="s">
        <v>97</v>
      </c>
      <c r="S1350" s="1">
        <v>4.0</v>
      </c>
      <c r="T1350" s="1">
        <v>1.0</v>
      </c>
      <c r="U1350" s="1">
        <v>2.0</v>
      </c>
      <c r="V1350" s="1">
        <v>2.0</v>
      </c>
      <c r="W1350" s="1" t="s">
        <v>98</v>
      </c>
      <c r="X1350" s="6">
        <v>90.0</v>
      </c>
      <c r="Y1350" s="1">
        <v>2.0</v>
      </c>
      <c r="Z1350" s="1">
        <v>20.0</v>
      </c>
      <c r="AA1350" s="1">
        <v>2.0</v>
      </c>
      <c r="AB1350" s="5">
        <f t="shared" si="4"/>
        <v>34</v>
      </c>
      <c r="AC1350" s="8">
        <f t="shared" si="5"/>
        <v>90</v>
      </c>
      <c r="AD1350" s="8">
        <f t="shared" ref="AD1350:AE1350" si="1353">AC1350*AA1350</f>
        <v>180</v>
      </c>
      <c r="AE1350" s="8">
        <f t="shared" si="1353"/>
        <v>6120</v>
      </c>
      <c r="AF1350" s="1" t="s">
        <v>144</v>
      </c>
      <c r="AG1350" s="1">
        <v>1.0</v>
      </c>
      <c r="AH1350" s="1">
        <v>17.0</v>
      </c>
      <c r="AI1350" s="1">
        <v>99.0</v>
      </c>
      <c r="AJ1350" s="1">
        <v>10.0</v>
      </c>
      <c r="AK1350" s="1">
        <v>9.0</v>
      </c>
      <c r="AL1350" s="1">
        <v>10.0</v>
      </c>
      <c r="AM1350" s="1">
        <v>10.0</v>
      </c>
      <c r="AN1350" s="1">
        <v>9.0</v>
      </c>
      <c r="AO1350" s="1">
        <v>9.0</v>
      </c>
    </row>
    <row r="1351">
      <c r="A1351" s="2">
        <v>2402296.0</v>
      </c>
      <c r="B1351" s="1" t="s">
        <v>1695</v>
      </c>
      <c r="C1351" s="1">
        <v>2012.0</v>
      </c>
      <c r="D1351" s="3" t="s">
        <v>264</v>
      </c>
      <c r="E1351" s="14">
        <f t="shared" si="2"/>
        <v>5/17/2012</v>
      </c>
      <c r="F1351" s="15">
        <f t="shared" si="3"/>
        <v>4.28980880517503</v>
      </c>
      <c r="G1351" s="2">
        <v>485237.0</v>
      </c>
      <c r="H1351" s="1" t="s">
        <v>79</v>
      </c>
      <c r="I1351" s="1" t="s">
        <v>5</v>
      </c>
      <c r="J1351" s="5" t="str">
        <f>VLOOKUP(I1351,city,2,FALSE)</f>
        <v>Amsterdam</v>
      </c>
      <c r="K1351" s="1" t="s">
        <v>6</v>
      </c>
      <c r="L1351" s="5" t="str">
        <f>VLOOKUP(K1351,state,2,FALSE)</f>
        <v>North Holland</v>
      </c>
      <c r="M1351" s="2">
        <v>1064.0</v>
      </c>
      <c r="N1351" s="1" t="s">
        <v>92</v>
      </c>
      <c r="O1351" s="1">
        <v>52.3640210183534</v>
      </c>
      <c r="P1351" s="1">
        <v>4.8303386450818</v>
      </c>
      <c r="Q1351" s="1" t="s">
        <v>95</v>
      </c>
      <c r="R1351" s="1" t="s">
        <v>97</v>
      </c>
      <c r="S1351" s="1">
        <v>4.0</v>
      </c>
      <c r="T1351" s="1">
        <v>1.0</v>
      </c>
      <c r="U1351" s="1">
        <v>2.0</v>
      </c>
      <c r="V1351" s="1">
        <v>2.0</v>
      </c>
      <c r="W1351" s="1" t="s">
        <v>98</v>
      </c>
      <c r="X1351" s="6">
        <v>105.0</v>
      </c>
      <c r="Y1351" s="1">
        <v>4.0</v>
      </c>
      <c r="Z1351" s="1">
        <v>25.0</v>
      </c>
      <c r="AA1351" s="1">
        <v>2.0</v>
      </c>
      <c r="AB1351" s="5">
        <f t="shared" si="4"/>
        <v>10</v>
      </c>
      <c r="AC1351" s="8">
        <f t="shared" si="5"/>
        <v>105</v>
      </c>
      <c r="AD1351" s="8">
        <f t="shared" ref="AD1351:AE1351" si="1354">AC1351*AA1351</f>
        <v>210</v>
      </c>
      <c r="AE1351" s="8">
        <f t="shared" si="1354"/>
        <v>2100</v>
      </c>
      <c r="AF1351" s="1" t="s">
        <v>144</v>
      </c>
      <c r="AG1351" s="1">
        <v>1.0</v>
      </c>
      <c r="AH1351" s="1">
        <v>5.0</v>
      </c>
      <c r="AI1351" s="1">
        <v>95.0</v>
      </c>
      <c r="AJ1351" s="1">
        <v>9.0</v>
      </c>
      <c r="AK1351" s="1">
        <v>9.0</v>
      </c>
      <c r="AL1351" s="1">
        <v>10.0</v>
      </c>
      <c r="AM1351" s="1">
        <v>9.0</v>
      </c>
      <c r="AN1351" s="1">
        <v>8.0</v>
      </c>
      <c r="AO1351" s="1">
        <v>9.0</v>
      </c>
    </row>
    <row r="1352">
      <c r="A1352" s="2">
        <v>2404248.0</v>
      </c>
      <c r="B1352" s="1" t="s">
        <v>1696</v>
      </c>
      <c r="C1352" s="1">
        <v>2012.0</v>
      </c>
      <c r="D1352" s="3" t="s">
        <v>266</v>
      </c>
      <c r="E1352" s="14">
        <f t="shared" si="2"/>
        <v>5/18/2012</v>
      </c>
      <c r="F1352" s="15">
        <f t="shared" si="3"/>
        <v>4.28706907914764</v>
      </c>
      <c r="G1352" s="2">
        <v>485636.0</v>
      </c>
      <c r="H1352" s="1" t="s">
        <v>41</v>
      </c>
      <c r="I1352" s="1" t="s">
        <v>5</v>
      </c>
      <c r="J1352" s="5" t="str">
        <f>VLOOKUP(I1352,city,2,FALSE)</f>
        <v>Amsterdam</v>
      </c>
      <c r="K1352" s="1" t="s">
        <v>6</v>
      </c>
      <c r="L1352" s="5" t="str">
        <f>VLOOKUP(K1352,state,2,FALSE)</f>
        <v>North Holland</v>
      </c>
      <c r="M1352" s="2">
        <v>1053.0</v>
      </c>
      <c r="N1352" s="1" t="s">
        <v>92</v>
      </c>
      <c r="O1352" s="1">
        <v>52.3637264727001</v>
      </c>
      <c r="P1352" s="1">
        <v>4.87493037449553</v>
      </c>
      <c r="Q1352" s="1" t="s">
        <v>95</v>
      </c>
      <c r="R1352" s="1" t="s">
        <v>97</v>
      </c>
      <c r="S1352" s="1">
        <v>2.0</v>
      </c>
      <c r="T1352" s="1">
        <v>1.0</v>
      </c>
      <c r="U1352" s="1">
        <v>1.0</v>
      </c>
      <c r="V1352" s="1">
        <v>1.0</v>
      </c>
      <c r="W1352" s="1" t="s">
        <v>98</v>
      </c>
      <c r="X1352" s="6">
        <v>78.0</v>
      </c>
      <c r="Y1352" s="1">
        <v>1.0</v>
      </c>
      <c r="Z1352" s="1">
        <v>0.0</v>
      </c>
      <c r="AA1352" s="1">
        <v>4.0</v>
      </c>
      <c r="AB1352" s="5">
        <f t="shared" si="4"/>
        <v>98</v>
      </c>
      <c r="AC1352" s="8">
        <f t="shared" si="5"/>
        <v>78</v>
      </c>
      <c r="AD1352" s="8">
        <f t="shared" ref="AD1352:AE1352" si="1355">AC1352*AA1352</f>
        <v>312</v>
      </c>
      <c r="AE1352" s="8">
        <f t="shared" si="1355"/>
        <v>30576</v>
      </c>
      <c r="AF1352" s="1" t="s">
        <v>141</v>
      </c>
      <c r="AG1352" s="1">
        <v>1.0</v>
      </c>
      <c r="AH1352" s="1">
        <v>49.0</v>
      </c>
      <c r="AI1352" s="1">
        <v>94.0</v>
      </c>
      <c r="AJ1352" s="1">
        <v>10.0</v>
      </c>
      <c r="AK1352" s="1">
        <v>10.0</v>
      </c>
      <c r="AL1352" s="1">
        <v>10.0</v>
      </c>
      <c r="AM1352" s="1">
        <v>10.0</v>
      </c>
      <c r="AN1352" s="1">
        <v>10.0</v>
      </c>
      <c r="AO1352" s="1">
        <v>9.0</v>
      </c>
    </row>
    <row r="1353">
      <c r="A1353" s="2">
        <v>2405326.0</v>
      </c>
      <c r="B1353" s="1" t="s">
        <v>837</v>
      </c>
      <c r="C1353" s="1">
        <v>2012.0</v>
      </c>
      <c r="D1353" s="3" t="s">
        <v>266</v>
      </c>
      <c r="E1353" s="14">
        <f t="shared" si="2"/>
        <v>5/18/2012</v>
      </c>
      <c r="F1353" s="15">
        <f t="shared" si="3"/>
        <v>4.28706907914764</v>
      </c>
      <c r="G1353" s="2">
        <v>3159928.0</v>
      </c>
      <c r="H1353" s="1" t="s">
        <v>65</v>
      </c>
      <c r="I1353" s="1" t="s">
        <v>5</v>
      </c>
      <c r="J1353" s="5" t="str">
        <f>VLOOKUP(I1353,city,2,FALSE)</f>
        <v>Amsterdam</v>
      </c>
      <c r="K1353" s="1" t="s">
        <v>6</v>
      </c>
      <c r="L1353" s="5" t="str">
        <f>VLOOKUP(K1353,state,2,FALSE)</f>
        <v>North Holland</v>
      </c>
      <c r="M1353" s="2" t="s">
        <v>1697</v>
      </c>
      <c r="N1353" s="1" t="s">
        <v>92</v>
      </c>
      <c r="O1353" s="1">
        <v>52.379524732014</v>
      </c>
      <c r="P1353" s="1">
        <v>4.84992707079696</v>
      </c>
      <c r="Q1353" s="1" t="s">
        <v>95</v>
      </c>
      <c r="R1353" s="1" t="s">
        <v>97</v>
      </c>
      <c r="S1353" s="1">
        <v>2.0</v>
      </c>
      <c r="T1353" s="1">
        <v>1.0</v>
      </c>
      <c r="U1353" s="1">
        <v>1.0</v>
      </c>
      <c r="V1353" s="1">
        <v>1.0</v>
      </c>
      <c r="W1353" s="1" t="s">
        <v>98</v>
      </c>
      <c r="X1353" s="6">
        <v>95.0</v>
      </c>
      <c r="Y1353" s="1">
        <v>2.0</v>
      </c>
      <c r="Z1353" s="1">
        <v>25.0</v>
      </c>
      <c r="AA1353" s="1">
        <v>2.0</v>
      </c>
      <c r="AB1353" s="5">
        <f t="shared" si="4"/>
        <v>10</v>
      </c>
      <c r="AC1353" s="8">
        <f t="shared" si="5"/>
        <v>95</v>
      </c>
      <c r="AD1353" s="8">
        <f t="shared" ref="AD1353:AE1353" si="1356">AC1353*AA1353</f>
        <v>190</v>
      </c>
      <c r="AE1353" s="8">
        <f t="shared" si="1356"/>
        <v>1900</v>
      </c>
      <c r="AF1353" s="1" t="s">
        <v>115</v>
      </c>
      <c r="AG1353" s="1">
        <v>0.75</v>
      </c>
      <c r="AH1353" s="1">
        <v>5.0</v>
      </c>
      <c r="AI1353" s="1">
        <v>92.0</v>
      </c>
      <c r="AJ1353" s="1">
        <v>10.0</v>
      </c>
      <c r="AK1353" s="1">
        <v>10.0</v>
      </c>
      <c r="AL1353" s="1">
        <v>9.0</v>
      </c>
      <c r="AM1353" s="1">
        <v>9.0</v>
      </c>
      <c r="AN1353" s="1">
        <v>9.0</v>
      </c>
      <c r="AO1353" s="1">
        <v>9.0</v>
      </c>
    </row>
    <row r="1354">
      <c r="A1354" s="2">
        <v>2408429.0</v>
      </c>
      <c r="B1354" s="1" t="s">
        <v>1698</v>
      </c>
      <c r="C1354" s="1">
        <v>2012.0</v>
      </c>
      <c r="D1354" s="3" t="s">
        <v>266</v>
      </c>
      <c r="E1354" s="14">
        <f t="shared" si="2"/>
        <v>5/18/2012</v>
      </c>
      <c r="F1354" s="15">
        <f t="shared" si="3"/>
        <v>4.28706907914764</v>
      </c>
      <c r="G1354" s="2">
        <v>3029737.0</v>
      </c>
      <c r="H1354" s="1" t="s">
        <v>46</v>
      </c>
      <c r="I1354" s="1" t="s">
        <v>5</v>
      </c>
      <c r="J1354" s="5" t="str">
        <f>VLOOKUP(I1354,city,2,FALSE)</f>
        <v>Amsterdam</v>
      </c>
      <c r="K1354" s="1" t="s">
        <v>6</v>
      </c>
      <c r="L1354" s="5" t="str">
        <f>VLOOKUP(K1354,state,2,FALSE)</f>
        <v>North Holland</v>
      </c>
      <c r="M1354" s="2" t="s">
        <v>1699</v>
      </c>
      <c r="N1354" s="1" t="s">
        <v>92</v>
      </c>
      <c r="O1354" s="1">
        <v>52.3636444945739</v>
      </c>
      <c r="P1354" s="1">
        <v>4.91130702127076</v>
      </c>
      <c r="Q1354" s="1" t="s">
        <v>95</v>
      </c>
      <c r="R1354" s="1" t="s">
        <v>97</v>
      </c>
      <c r="S1354" s="1">
        <v>6.0</v>
      </c>
      <c r="T1354" s="1">
        <v>1.5</v>
      </c>
      <c r="U1354" s="1">
        <v>2.0</v>
      </c>
      <c r="V1354" s="1">
        <v>3.0</v>
      </c>
      <c r="W1354" s="1" t="s">
        <v>98</v>
      </c>
      <c r="X1354" s="6">
        <v>125.0</v>
      </c>
      <c r="Y1354" s="1">
        <v>4.0</v>
      </c>
      <c r="Z1354" s="1">
        <v>20.0</v>
      </c>
      <c r="AA1354" s="1">
        <v>1.0</v>
      </c>
      <c r="AB1354" s="5">
        <f t="shared" si="4"/>
        <v>18</v>
      </c>
      <c r="AC1354" s="8">
        <f t="shared" si="5"/>
        <v>125</v>
      </c>
      <c r="AD1354" s="8">
        <f t="shared" ref="AD1354:AE1354" si="1357">AC1354*AA1354</f>
        <v>125</v>
      </c>
      <c r="AE1354" s="8">
        <f t="shared" si="1357"/>
        <v>2250</v>
      </c>
      <c r="AF1354" s="1" t="s">
        <v>141</v>
      </c>
      <c r="AG1354" s="1">
        <v>1.0</v>
      </c>
      <c r="AH1354" s="1">
        <v>9.0</v>
      </c>
      <c r="AI1354" s="1">
        <v>70.0</v>
      </c>
      <c r="AJ1354" s="1">
        <v>7.0</v>
      </c>
      <c r="AK1354" s="1">
        <v>6.0</v>
      </c>
      <c r="AL1354" s="1">
        <v>9.0</v>
      </c>
      <c r="AM1354" s="1">
        <v>8.0</v>
      </c>
      <c r="AN1354" s="1">
        <v>6.0</v>
      </c>
      <c r="AO1354" s="1">
        <v>6.0</v>
      </c>
    </row>
    <row r="1355">
      <c r="A1355" s="2">
        <v>2408429.0</v>
      </c>
      <c r="B1355" s="1" t="s">
        <v>1698</v>
      </c>
      <c r="C1355" s="1">
        <v>2012.0</v>
      </c>
      <c r="D1355" s="3" t="s">
        <v>266</v>
      </c>
      <c r="E1355" s="14">
        <f t="shared" si="2"/>
        <v>5/18/2012</v>
      </c>
      <c r="F1355" s="15">
        <f t="shared" si="3"/>
        <v>4.28706907914764</v>
      </c>
      <c r="G1355" s="2">
        <v>593101.0</v>
      </c>
      <c r="H1355" s="1" t="s">
        <v>46</v>
      </c>
      <c r="I1355" s="1" t="s">
        <v>5</v>
      </c>
      <c r="J1355" s="5" t="str">
        <f>VLOOKUP(I1355,city,2,FALSE)</f>
        <v>Amsterdam</v>
      </c>
      <c r="K1355" s="1" t="s">
        <v>6</v>
      </c>
      <c r="L1355" s="5" t="str">
        <f>VLOOKUP(K1355,state,2,FALSE)</f>
        <v>North Holland</v>
      </c>
      <c r="M1355" s="2">
        <v>1018.0</v>
      </c>
      <c r="N1355" s="1" t="s">
        <v>92</v>
      </c>
      <c r="O1355" s="1">
        <v>52.372752267952</v>
      </c>
      <c r="P1355" s="1">
        <v>4.91996827036434</v>
      </c>
      <c r="Q1355" s="1" t="s">
        <v>95</v>
      </c>
      <c r="R1355" s="1" t="s">
        <v>138</v>
      </c>
      <c r="S1355" s="1">
        <v>2.0</v>
      </c>
      <c r="T1355" s="1">
        <v>1.0</v>
      </c>
      <c r="U1355" s="1">
        <v>1.0</v>
      </c>
      <c r="V1355" s="1">
        <v>1.0</v>
      </c>
      <c r="W1355" s="1" t="s">
        <v>98</v>
      </c>
      <c r="X1355" s="6">
        <v>65.0</v>
      </c>
      <c r="Y1355" s="1">
        <v>1.0</v>
      </c>
      <c r="Z1355" s="1">
        <v>25.0</v>
      </c>
      <c r="AA1355" s="1">
        <v>2.0</v>
      </c>
      <c r="AB1355" s="5">
        <f t="shared" si="4"/>
        <v>80</v>
      </c>
      <c r="AC1355" s="8">
        <f t="shared" si="5"/>
        <v>90</v>
      </c>
      <c r="AD1355" s="8">
        <f t="shared" ref="AD1355:AE1355" si="1358">AC1355*AA1355</f>
        <v>180</v>
      </c>
      <c r="AE1355" s="8">
        <f t="shared" si="1358"/>
        <v>14400</v>
      </c>
      <c r="AF1355" s="1" t="s">
        <v>141</v>
      </c>
      <c r="AG1355" s="1">
        <v>1.0</v>
      </c>
      <c r="AH1355" s="1">
        <v>40.0</v>
      </c>
      <c r="AI1355" s="1">
        <v>97.0</v>
      </c>
      <c r="AJ1355" s="1">
        <v>9.0</v>
      </c>
      <c r="AK1355" s="1">
        <v>10.0</v>
      </c>
      <c r="AL1355" s="1">
        <v>10.0</v>
      </c>
      <c r="AM1355" s="1">
        <v>10.0</v>
      </c>
      <c r="AN1355" s="1">
        <v>9.0</v>
      </c>
      <c r="AO1355" s="1">
        <v>10.0</v>
      </c>
    </row>
    <row r="1356">
      <c r="A1356" s="2">
        <v>2410944.0</v>
      </c>
      <c r="B1356" s="1" t="s">
        <v>743</v>
      </c>
      <c r="C1356" s="1">
        <v>2012.0</v>
      </c>
      <c r="D1356" s="3" t="s">
        <v>268</v>
      </c>
      <c r="E1356" s="14">
        <f t="shared" si="2"/>
        <v>5/19/2012</v>
      </c>
      <c r="F1356" s="15">
        <f t="shared" si="3"/>
        <v>4.28432935312024</v>
      </c>
      <c r="G1356" s="2">
        <v>487103.0</v>
      </c>
      <c r="H1356" s="1" t="s">
        <v>41</v>
      </c>
      <c r="I1356" s="1" t="s">
        <v>5</v>
      </c>
      <c r="J1356" s="5" t="str">
        <f>VLOOKUP(I1356,city,2,FALSE)</f>
        <v>Amsterdam</v>
      </c>
      <c r="K1356" s="1" t="s">
        <v>6</v>
      </c>
      <c r="L1356" s="5" t="str">
        <f>VLOOKUP(K1356,state,2,FALSE)</f>
        <v>North Holland</v>
      </c>
      <c r="M1356" s="2">
        <v>1058.0</v>
      </c>
      <c r="N1356" s="1" t="s">
        <v>92</v>
      </c>
      <c r="O1356" s="1">
        <v>52.3594528172895</v>
      </c>
      <c r="P1356" s="1">
        <v>4.85294326206996</v>
      </c>
      <c r="Q1356" s="1" t="s">
        <v>95</v>
      </c>
      <c r="R1356" s="1" t="s">
        <v>97</v>
      </c>
      <c r="S1356" s="1">
        <v>4.0</v>
      </c>
      <c r="T1356" s="1">
        <v>1.0</v>
      </c>
      <c r="U1356" s="1">
        <v>1.0</v>
      </c>
      <c r="V1356" s="1">
        <v>1.0</v>
      </c>
      <c r="W1356" s="1" t="s">
        <v>98</v>
      </c>
      <c r="X1356" s="6">
        <v>100.0</v>
      </c>
      <c r="Y1356" s="1">
        <v>2.0</v>
      </c>
      <c r="Z1356" s="1">
        <v>20.0</v>
      </c>
      <c r="AA1356" s="1">
        <v>4.0</v>
      </c>
      <c r="AB1356" s="5">
        <f t="shared" si="4"/>
        <v>16</v>
      </c>
      <c r="AC1356" s="8">
        <f t="shared" si="5"/>
        <v>100</v>
      </c>
      <c r="AD1356" s="8">
        <f t="shared" ref="AD1356:AE1356" si="1359">AC1356*AA1356</f>
        <v>400</v>
      </c>
      <c r="AE1356" s="8">
        <f t="shared" si="1359"/>
        <v>6400</v>
      </c>
      <c r="AF1356" s="1" t="s">
        <v>159</v>
      </c>
      <c r="AG1356" s="1" t="s">
        <v>159</v>
      </c>
      <c r="AH1356" s="1">
        <v>8.0</v>
      </c>
      <c r="AI1356" s="1">
        <v>100.0</v>
      </c>
      <c r="AJ1356" s="1">
        <v>10.0</v>
      </c>
      <c r="AK1356" s="1">
        <v>10.0</v>
      </c>
      <c r="AL1356" s="1">
        <v>10.0</v>
      </c>
      <c r="AM1356" s="1">
        <v>10.0</v>
      </c>
      <c r="AN1356" s="1">
        <v>10.0</v>
      </c>
      <c r="AO1356" s="1">
        <v>10.0</v>
      </c>
    </row>
    <row r="1357">
      <c r="A1357" s="2">
        <v>2411128.0</v>
      </c>
      <c r="B1357" s="1" t="s">
        <v>1475</v>
      </c>
      <c r="C1357" s="1">
        <v>2012.0</v>
      </c>
      <c r="D1357" s="3" t="s">
        <v>268</v>
      </c>
      <c r="E1357" s="14">
        <f t="shared" si="2"/>
        <v>5/19/2012</v>
      </c>
      <c r="F1357" s="15">
        <f t="shared" si="3"/>
        <v>4.28432935312024</v>
      </c>
      <c r="G1357" s="2">
        <v>953041.0</v>
      </c>
      <c r="H1357" s="1" t="s">
        <v>63</v>
      </c>
      <c r="I1357" s="1" t="s">
        <v>5</v>
      </c>
      <c r="J1357" s="5" t="str">
        <f>VLOOKUP(I1357,city,2,FALSE)</f>
        <v>Amsterdam</v>
      </c>
      <c r="K1357" s="1" t="s">
        <v>6</v>
      </c>
      <c r="L1357" s="5" t="str">
        <f>VLOOKUP(K1357,state,2,FALSE)</f>
        <v>North Holland</v>
      </c>
      <c r="M1357" s="2" t="s">
        <v>238</v>
      </c>
      <c r="N1357" s="1" t="s">
        <v>92</v>
      </c>
      <c r="O1357" s="1">
        <v>52.3761307782981</v>
      </c>
      <c r="P1357" s="1">
        <v>4.88661551078772</v>
      </c>
      <c r="Q1357" s="1" t="s">
        <v>221</v>
      </c>
      <c r="R1357" s="1" t="s">
        <v>97</v>
      </c>
      <c r="S1357" s="1">
        <v>2.0</v>
      </c>
      <c r="T1357" s="1">
        <v>1.0</v>
      </c>
      <c r="U1357" s="1">
        <v>1.0</v>
      </c>
      <c r="V1357" s="1">
        <v>1.0</v>
      </c>
      <c r="W1357" s="1" t="s">
        <v>98</v>
      </c>
      <c r="X1357" s="6">
        <v>295.0</v>
      </c>
      <c r="Y1357" s="1">
        <v>1.0</v>
      </c>
      <c r="Z1357" s="1">
        <v>0.0</v>
      </c>
      <c r="AA1357" s="1">
        <v>1.0</v>
      </c>
      <c r="AB1357" s="5">
        <f t="shared" si="4"/>
        <v>84</v>
      </c>
      <c r="AC1357" s="8">
        <f t="shared" si="5"/>
        <v>295</v>
      </c>
      <c r="AD1357" s="8">
        <f t="shared" ref="AD1357:AE1357" si="1360">AC1357*AA1357</f>
        <v>295</v>
      </c>
      <c r="AE1357" s="8">
        <f t="shared" si="1360"/>
        <v>24780</v>
      </c>
      <c r="AF1357" s="1" t="s">
        <v>141</v>
      </c>
      <c r="AG1357" s="1">
        <v>0.9</v>
      </c>
      <c r="AH1357" s="1">
        <v>42.0</v>
      </c>
      <c r="AI1357" s="1">
        <v>95.0</v>
      </c>
      <c r="AJ1357" s="1">
        <v>10.0</v>
      </c>
      <c r="AK1357" s="1">
        <v>9.0</v>
      </c>
      <c r="AL1357" s="1">
        <v>10.0</v>
      </c>
      <c r="AM1357" s="1">
        <v>10.0</v>
      </c>
      <c r="AN1357" s="1">
        <v>10.0</v>
      </c>
      <c r="AO1357" s="1">
        <v>9.0</v>
      </c>
    </row>
    <row r="1358">
      <c r="A1358" s="2">
        <v>2411384.0</v>
      </c>
      <c r="B1358" s="1" t="s">
        <v>748</v>
      </c>
      <c r="C1358" s="1">
        <v>2012.0</v>
      </c>
      <c r="D1358" s="3" t="s">
        <v>268</v>
      </c>
      <c r="E1358" s="14">
        <f t="shared" si="2"/>
        <v>5/19/2012</v>
      </c>
      <c r="F1358" s="15">
        <f t="shared" si="3"/>
        <v>4.28432935312024</v>
      </c>
      <c r="G1358" s="2">
        <v>715799.0</v>
      </c>
      <c r="H1358" s="1" t="s">
        <v>67</v>
      </c>
      <c r="I1358" s="1" t="s">
        <v>5</v>
      </c>
      <c r="J1358" s="5" t="str">
        <f>VLOOKUP(I1358,city,2,FALSE)</f>
        <v>Amsterdam</v>
      </c>
      <c r="K1358" s="1" t="s">
        <v>6</v>
      </c>
      <c r="L1358" s="5" t="str">
        <f>VLOOKUP(K1358,state,2,FALSE)</f>
        <v>North Holland</v>
      </c>
      <c r="M1358" s="2">
        <v>1017.0</v>
      </c>
      <c r="N1358" s="1" t="s">
        <v>92</v>
      </c>
      <c r="O1358" s="1">
        <v>52.3610161110391</v>
      </c>
      <c r="P1358" s="1">
        <v>4.88478819090613</v>
      </c>
      <c r="Q1358" s="1" t="s">
        <v>95</v>
      </c>
      <c r="R1358" s="1" t="s">
        <v>97</v>
      </c>
      <c r="S1358" s="1">
        <v>2.0</v>
      </c>
      <c r="T1358" s="1">
        <v>1.0</v>
      </c>
      <c r="U1358" s="1">
        <v>1.0</v>
      </c>
      <c r="V1358" s="1">
        <v>1.0</v>
      </c>
      <c r="W1358" s="1" t="s">
        <v>98</v>
      </c>
      <c r="X1358" s="6">
        <v>175.0</v>
      </c>
      <c r="Y1358" s="1">
        <v>2.0</v>
      </c>
      <c r="Z1358" s="1">
        <v>75.0</v>
      </c>
      <c r="AA1358" s="1">
        <v>2.0</v>
      </c>
      <c r="AB1358" s="5">
        <f t="shared" si="4"/>
        <v>8</v>
      </c>
      <c r="AC1358" s="8">
        <f t="shared" si="5"/>
        <v>175</v>
      </c>
      <c r="AD1358" s="8">
        <f t="shared" ref="AD1358:AE1358" si="1361">AC1358*AA1358</f>
        <v>350</v>
      </c>
      <c r="AE1358" s="8">
        <f t="shared" si="1361"/>
        <v>2800</v>
      </c>
      <c r="AF1358" s="1" t="s">
        <v>115</v>
      </c>
      <c r="AG1358" s="1">
        <v>0.86</v>
      </c>
      <c r="AH1358" s="1">
        <v>4.0</v>
      </c>
      <c r="AI1358" s="1">
        <v>100.0</v>
      </c>
      <c r="AJ1358" s="1">
        <v>10.0</v>
      </c>
      <c r="AK1358" s="1">
        <v>10.0</v>
      </c>
      <c r="AL1358" s="1">
        <v>10.0</v>
      </c>
      <c r="AM1358" s="1">
        <v>10.0</v>
      </c>
      <c r="AN1358" s="1">
        <v>10.0</v>
      </c>
      <c r="AO1358" s="1">
        <v>10.0</v>
      </c>
    </row>
    <row r="1359">
      <c r="A1359" s="2">
        <v>2411547.0</v>
      </c>
      <c r="B1359" s="1" t="s">
        <v>1700</v>
      </c>
      <c r="C1359" s="1">
        <v>2012.0</v>
      </c>
      <c r="D1359" s="3" t="s">
        <v>268</v>
      </c>
      <c r="E1359" s="14">
        <f t="shared" si="2"/>
        <v>5/19/2012</v>
      </c>
      <c r="F1359" s="15">
        <f t="shared" si="3"/>
        <v>4.28432935312024</v>
      </c>
      <c r="G1359" s="2">
        <v>3089360.0</v>
      </c>
      <c r="H1359" s="1" t="s">
        <v>41</v>
      </c>
      <c r="I1359" s="1" t="s">
        <v>5</v>
      </c>
      <c r="J1359" s="5" t="str">
        <f>VLOOKUP(I1359,city,2,FALSE)</f>
        <v>Amsterdam</v>
      </c>
      <c r="K1359" s="1" t="s">
        <v>6</v>
      </c>
      <c r="L1359" s="5" t="str">
        <f>VLOOKUP(K1359,state,2,FALSE)</f>
        <v>North Holland</v>
      </c>
      <c r="M1359" s="2">
        <v>1056.0</v>
      </c>
      <c r="N1359" s="1" t="s">
        <v>92</v>
      </c>
      <c r="O1359" s="1">
        <v>52.3689463749441</v>
      </c>
      <c r="P1359" s="1">
        <v>4.84967115793484</v>
      </c>
      <c r="Q1359" s="1" t="s">
        <v>95</v>
      </c>
      <c r="R1359" s="1" t="s">
        <v>97</v>
      </c>
      <c r="S1359" s="1">
        <v>2.0</v>
      </c>
      <c r="T1359" s="1">
        <v>1.0</v>
      </c>
      <c r="U1359" s="1">
        <v>1.0</v>
      </c>
      <c r="V1359" s="1">
        <v>1.0</v>
      </c>
      <c r="W1359" s="1" t="s">
        <v>98</v>
      </c>
      <c r="X1359" s="6">
        <v>100.0</v>
      </c>
      <c r="Y1359" s="1">
        <v>1.0</v>
      </c>
      <c r="Z1359" s="1">
        <v>0.0</v>
      </c>
      <c r="AA1359" s="1">
        <v>2.0</v>
      </c>
      <c r="AB1359" s="5">
        <f t="shared" si="4"/>
        <v>28</v>
      </c>
      <c r="AC1359" s="8">
        <f t="shared" si="5"/>
        <v>100</v>
      </c>
      <c r="AD1359" s="8">
        <f t="shared" ref="AD1359:AE1359" si="1362">AC1359*AA1359</f>
        <v>200</v>
      </c>
      <c r="AE1359" s="8">
        <f t="shared" si="1362"/>
        <v>5600</v>
      </c>
      <c r="AF1359" s="1" t="s">
        <v>144</v>
      </c>
      <c r="AG1359" s="1">
        <v>1.0</v>
      </c>
      <c r="AH1359" s="1">
        <v>14.0</v>
      </c>
      <c r="AI1359" s="1">
        <v>83.0</v>
      </c>
      <c r="AJ1359" s="1">
        <v>8.0</v>
      </c>
      <c r="AK1359" s="1">
        <v>9.0</v>
      </c>
      <c r="AL1359" s="1">
        <v>9.0</v>
      </c>
      <c r="AM1359" s="1">
        <v>9.0</v>
      </c>
      <c r="AN1359" s="1">
        <v>9.0</v>
      </c>
      <c r="AO1359" s="1">
        <v>8.0</v>
      </c>
    </row>
    <row r="1360">
      <c r="A1360" s="2">
        <v>2411729.0</v>
      </c>
      <c r="B1360" s="1" t="s">
        <v>793</v>
      </c>
      <c r="C1360" s="1">
        <v>2012.0</v>
      </c>
      <c r="D1360" s="3" t="s">
        <v>268</v>
      </c>
      <c r="E1360" s="14">
        <f t="shared" si="2"/>
        <v>5/19/2012</v>
      </c>
      <c r="F1360" s="15">
        <f t="shared" si="3"/>
        <v>4.28432935312024</v>
      </c>
      <c r="G1360" s="2">
        <v>487325.0</v>
      </c>
      <c r="H1360" s="1" t="s">
        <v>63</v>
      </c>
      <c r="I1360" s="1" t="s">
        <v>5</v>
      </c>
      <c r="J1360" s="5" t="str">
        <f>VLOOKUP(I1360,city,2,FALSE)</f>
        <v>Amsterdam</v>
      </c>
      <c r="K1360" s="1" t="s">
        <v>6</v>
      </c>
      <c r="L1360" s="5" t="str">
        <f>VLOOKUP(K1360,state,2,FALSE)</f>
        <v>North Holland</v>
      </c>
      <c r="M1360" s="2">
        <v>1016.0</v>
      </c>
      <c r="N1360" s="1" t="s">
        <v>92</v>
      </c>
      <c r="O1360" s="1">
        <v>52.3731807142402</v>
      </c>
      <c r="P1360" s="1">
        <v>4.87566246425396</v>
      </c>
      <c r="Q1360" s="1" t="s">
        <v>95</v>
      </c>
      <c r="R1360" s="1" t="s">
        <v>97</v>
      </c>
      <c r="S1360" s="1">
        <v>4.0</v>
      </c>
      <c r="T1360" s="1">
        <v>1.0</v>
      </c>
      <c r="U1360" s="1">
        <v>2.0</v>
      </c>
      <c r="V1360" s="1">
        <v>2.0</v>
      </c>
      <c r="W1360" s="1" t="s">
        <v>98</v>
      </c>
      <c r="X1360" s="6">
        <v>140.0</v>
      </c>
      <c r="Y1360" s="1">
        <v>2.0</v>
      </c>
      <c r="Z1360" s="1">
        <v>35.0</v>
      </c>
      <c r="AA1360" s="1">
        <v>1.0</v>
      </c>
      <c r="AB1360" s="5">
        <f t="shared" si="4"/>
        <v>30</v>
      </c>
      <c r="AC1360" s="8">
        <f t="shared" si="5"/>
        <v>140</v>
      </c>
      <c r="AD1360" s="8">
        <f t="shared" ref="AD1360:AE1360" si="1363">AC1360*AA1360</f>
        <v>140</v>
      </c>
      <c r="AE1360" s="8">
        <f t="shared" si="1363"/>
        <v>4200</v>
      </c>
      <c r="AF1360" s="1" t="s">
        <v>144</v>
      </c>
      <c r="AG1360" s="1">
        <v>0.96</v>
      </c>
      <c r="AH1360" s="1">
        <v>15.0</v>
      </c>
      <c r="AI1360" s="1">
        <v>98.0</v>
      </c>
      <c r="AJ1360" s="1">
        <v>10.0</v>
      </c>
      <c r="AK1360" s="1">
        <v>10.0</v>
      </c>
      <c r="AL1360" s="1">
        <v>10.0</v>
      </c>
      <c r="AM1360" s="1">
        <v>10.0</v>
      </c>
      <c r="AN1360" s="1">
        <v>10.0</v>
      </c>
      <c r="AO1360" s="1">
        <v>9.0</v>
      </c>
    </row>
    <row r="1361">
      <c r="A1361" s="2">
        <v>2418579.0</v>
      </c>
      <c r="B1361" s="1" t="s">
        <v>587</v>
      </c>
      <c r="C1361" s="1">
        <v>2012.0</v>
      </c>
      <c r="D1361" s="3" t="s">
        <v>678</v>
      </c>
      <c r="E1361" s="14">
        <f t="shared" si="2"/>
        <v>5/20/2012</v>
      </c>
      <c r="F1361" s="15">
        <f t="shared" si="3"/>
        <v>4.28158962709284</v>
      </c>
      <c r="G1361" s="2">
        <v>489418.0</v>
      </c>
      <c r="H1361" s="1" t="s">
        <v>65</v>
      </c>
      <c r="I1361" s="1" t="s">
        <v>5</v>
      </c>
      <c r="J1361" s="5" t="str">
        <f>VLOOKUP(I1361,city,2,FALSE)</f>
        <v>Amsterdam</v>
      </c>
      <c r="K1361" s="1" t="s">
        <v>6</v>
      </c>
      <c r="L1361" s="5" t="str">
        <f>VLOOKUP(K1361,state,2,FALSE)</f>
        <v>North Holland</v>
      </c>
      <c r="M1361" s="2">
        <v>1056.0</v>
      </c>
      <c r="N1361" s="1" t="s">
        <v>92</v>
      </c>
      <c r="O1361" s="1">
        <v>52.3759353817736</v>
      </c>
      <c r="P1361" s="1">
        <v>4.85010203892628</v>
      </c>
      <c r="Q1361" s="1" t="s">
        <v>95</v>
      </c>
      <c r="R1361" s="1" t="s">
        <v>97</v>
      </c>
      <c r="S1361" s="1">
        <v>5.0</v>
      </c>
      <c r="T1361" s="1">
        <v>1.0</v>
      </c>
      <c r="U1361" s="1">
        <v>2.0</v>
      </c>
      <c r="V1361" s="1">
        <v>4.0</v>
      </c>
      <c r="W1361" s="1" t="s">
        <v>98</v>
      </c>
      <c r="X1361" s="6">
        <v>79.0</v>
      </c>
      <c r="Y1361" s="1">
        <v>2.0</v>
      </c>
      <c r="Z1361" s="1">
        <v>20.0</v>
      </c>
      <c r="AA1361" s="1">
        <v>2.0</v>
      </c>
      <c r="AB1361" s="5">
        <f t="shared" si="4"/>
        <v>192</v>
      </c>
      <c r="AC1361" s="8">
        <f t="shared" si="5"/>
        <v>79</v>
      </c>
      <c r="AD1361" s="8">
        <f t="shared" ref="AD1361:AE1361" si="1364">AC1361*AA1361</f>
        <v>158</v>
      </c>
      <c r="AE1361" s="8">
        <f t="shared" si="1364"/>
        <v>30336</v>
      </c>
      <c r="AF1361" s="1" t="s">
        <v>159</v>
      </c>
      <c r="AG1361" s="1" t="s">
        <v>159</v>
      </c>
      <c r="AH1361" s="1">
        <v>96.0</v>
      </c>
      <c r="AI1361" s="1">
        <v>88.0</v>
      </c>
      <c r="AJ1361" s="1">
        <v>8.0</v>
      </c>
      <c r="AK1361" s="1">
        <v>8.0</v>
      </c>
      <c r="AL1361" s="1">
        <v>9.0</v>
      </c>
      <c r="AM1361" s="1">
        <v>10.0</v>
      </c>
      <c r="AN1361" s="1">
        <v>9.0</v>
      </c>
      <c r="AO1361" s="1">
        <v>9.0</v>
      </c>
    </row>
    <row r="1362">
      <c r="A1362" s="2">
        <v>2421854.0</v>
      </c>
      <c r="B1362" s="1" t="s">
        <v>1701</v>
      </c>
      <c r="C1362" s="1">
        <v>2012.0</v>
      </c>
      <c r="D1362" s="3" t="s">
        <v>678</v>
      </c>
      <c r="E1362" s="14">
        <f t="shared" si="2"/>
        <v>5/20/2012</v>
      </c>
      <c r="F1362" s="15">
        <f t="shared" si="3"/>
        <v>4.28158962709284</v>
      </c>
      <c r="G1362" s="2">
        <v>3027232.0</v>
      </c>
      <c r="H1362" s="1" t="s">
        <v>41</v>
      </c>
      <c r="I1362" s="1" t="s">
        <v>5</v>
      </c>
      <c r="J1362" s="5" t="str">
        <f>VLOOKUP(I1362,city,2,FALSE)</f>
        <v>Amsterdam</v>
      </c>
      <c r="K1362" s="1" t="s">
        <v>6</v>
      </c>
      <c r="L1362" s="5" t="str">
        <f>VLOOKUP(K1362,state,2,FALSE)</f>
        <v>North Holland</v>
      </c>
      <c r="M1362" s="2" t="s">
        <v>1702</v>
      </c>
      <c r="N1362" s="1" t="s">
        <v>92</v>
      </c>
      <c r="O1362" s="1">
        <v>52.3632625655106</v>
      </c>
      <c r="P1362" s="1">
        <v>4.865680336225</v>
      </c>
      <c r="Q1362" s="1" t="s">
        <v>257</v>
      </c>
      <c r="R1362" s="1" t="s">
        <v>138</v>
      </c>
      <c r="S1362" s="1">
        <v>2.0</v>
      </c>
      <c r="T1362" s="1">
        <v>1.0</v>
      </c>
      <c r="U1362" s="1">
        <v>1.0</v>
      </c>
      <c r="V1362" s="1">
        <v>1.0</v>
      </c>
      <c r="W1362" s="1" t="s">
        <v>98</v>
      </c>
      <c r="X1362" s="6">
        <v>75.0</v>
      </c>
      <c r="Y1362" s="1">
        <v>1.0</v>
      </c>
      <c r="Z1362" s="1">
        <v>25.0</v>
      </c>
      <c r="AA1362" s="1">
        <v>1.0</v>
      </c>
      <c r="AB1362" s="5">
        <f t="shared" si="4"/>
        <v>0</v>
      </c>
      <c r="AC1362" s="8">
        <f t="shared" si="5"/>
        <v>100</v>
      </c>
      <c r="AD1362" s="8">
        <f t="shared" ref="AD1362:AE1362" si="1365">AC1362*AA1362</f>
        <v>100</v>
      </c>
      <c r="AE1362" s="8">
        <f t="shared" si="1365"/>
        <v>0</v>
      </c>
      <c r="AF1362" s="1" t="s">
        <v>115</v>
      </c>
      <c r="AG1362" s="1">
        <v>1.0</v>
      </c>
      <c r="AH1362" s="1">
        <v>0.0</v>
      </c>
    </row>
    <row r="1363">
      <c r="A1363" s="2">
        <v>2421854.0</v>
      </c>
      <c r="B1363" s="1" t="s">
        <v>1701</v>
      </c>
      <c r="C1363" s="1">
        <v>2012.0</v>
      </c>
      <c r="D1363" s="3" t="s">
        <v>678</v>
      </c>
      <c r="E1363" s="14">
        <f t="shared" si="2"/>
        <v>5/20/2012</v>
      </c>
      <c r="F1363" s="15">
        <f t="shared" si="3"/>
        <v>4.28158962709284</v>
      </c>
      <c r="G1363" s="2">
        <v>489832.0</v>
      </c>
      <c r="H1363" s="1" t="s">
        <v>41</v>
      </c>
      <c r="I1363" s="1" t="s">
        <v>5</v>
      </c>
      <c r="J1363" s="5" t="str">
        <f>VLOOKUP(I1363,city,2,FALSE)</f>
        <v>Amsterdam</v>
      </c>
      <c r="K1363" s="1" t="s">
        <v>6</v>
      </c>
      <c r="L1363" s="5" t="str">
        <f>VLOOKUP(K1363,state,2,FALSE)</f>
        <v>North Holland</v>
      </c>
      <c r="M1363" s="2">
        <v>1054.0</v>
      </c>
      <c r="N1363" s="1" t="s">
        <v>92</v>
      </c>
      <c r="O1363" s="1">
        <v>52.3636174632369</v>
      </c>
      <c r="P1363" s="1">
        <v>4.86761694879847</v>
      </c>
      <c r="Q1363" s="1" t="s">
        <v>95</v>
      </c>
      <c r="R1363" s="1" t="s">
        <v>97</v>
      </c>
      <c r="S1363" s="1">
        <v>2.0</v>
      </c>
      <c r="T1363" s="1">
        <v>1.0</v>
      </c>
      <c r="U1363" s="1">
        <v>1.0</v>
      </c>
      <c r="V1363" s="1">
        <v>1.0</v>
      </c>
      <c r="W1363" s="1" t="s">
        <v>98</v>
      </c>
      <c r="X1363" s="6">
        <v>100.0</v>
      </c>
      <c r="Y1363" s="1">
        <v>1.0</v>
      </c>
      <c r="Z1363" s="1">
        <v>25.0</v>
      </c>
      <c r="AA1363" s="1">
        <v>3.0</v>
      </c>
      <c r="AB1363" s="5">
        <f t="shared" si="4"/>
        <v>8</v>
      </c>
      <c r="AC1363" s="8">
        <f t="shared" si="5"/>
        <v>125</v>
      </c>
      <c r="AD1363" s="8">
        <f t="shared" ref="AD1363:AE1363" si="1366">AC1363*AA1363</f>
        <v>375</v>
      </c>
      <c r="AE1363" s="8">
        <f t="shared" si="1366"/>
        <v>3000</v>
      </c>
      <c r="AF1363" s="1" t="s">
        <v>115</v>
      </c>
      <c r="AG1363" s="1">
        <v>1.0</v>
      </c>
      <c r="AH1363" s="1">
        <v>4.0</v>
      </c>
      <c r="AI1363" s="1">
        <v>100.0</v>
      </c>
      <c r="AJ1363" s="1">
        <v>10.0</v>
      </c>
      <c r="AK1363" s="1">
        <v>10.0</v>
      </c>
      <c r="AL1363" s="1">
        <v>10.0</v>
      </c>
      <c r="AM1363" s="1">
        <v>10.0</v>
      </c>
      <c r="AN1363" s="1">
        <v>9.0</v>
      </c>
      <c r="AO1363" s="1">
        <v>9.0</v>
      </c>
    </row>
    <row r="1364">
      <c r="A1364" s="2">
        <v>2426121.0</v>
      </c>
      <c r="B1364" s="1" t="s">
        <v>1703</v>
      </c>
      <c r="C1364" s="1">
        <v>2012.0</v>
      </c>
      <c r="D1364" s="3" t="s">
        <v>1704</v>
      </c>
      <c r="E1364" s="14">
        <f t="shared" si="2"/>
        <v>5/21/2012</v>
      </c>
      <c r="F1364" s="15">
        <f t="shared" si="3"/>
        <v>4.27884990106545</v>
      </c>
      <c r="G1364" s="2">
        <v>1107043.0</v>
      </c>
      <c r="H1364" s="1" t="s">
        <v>7</v>
      </c>
      <c r="I1364" s="1" t="s">
        <v>5</v>
      </c>
      <c r="J1364" s="5" t="str">
        <f>VLOOKUP(I1364,city,2,FALSE)</f>
        <v>Amsterdam</v>
      </c>
      <c r="K1364" s="1" t="s">
        <v>6</v>
      </c>
      <c r="L1364" s="5" t="str">
        <f>VLOOKUP(K1364,state,2,FALSE)</f>
        <v>North Holland</v>
      </c>
      <c r="M1364" s="2" t="s">
        <v>1705</v>
      </c>
      <c r="N1364" s="1" t="s">
        <v>92</v>
      </c>
      <c r="O1364" s="1">
        <v>52.3923369209566</v>
      </c>
      <c r="P1364" s="1">
        <v>4.89202189787875</v>
      </c>
      <c r="Q1364" s="1" t="s">
        <v>95</v>
      </c>
      <c r="R1364" s="1" t="s">
        <v>97</v>
      </c>
      <c r="S1364" s="1">
        <v>4.0</v>
      </c>
      <c r="T1364" s="1">
        <v>1.0</v>
      </c>
      <c r="U1364" s="1">
        <v>2.0</v>
      </c>
      <c r="V1364" s="1">
        <v>2.0</v>
      </c>
      <c r="W1364" s="1" t="s">
        <v>98</v>
      </c>
      <c r="X1364" s="6">
        <v>95.0</v>
      </c>
      <c r="Y1364" s="1">
        <v>4.0</v>
      </c>
      <c r="Z1364" s="1">
        <v>50.0</v>
      </c>
      <c r="AA1364" s="1">
        <v>2.0</v>
      </c>
      <c r="AB1364" s="5">
        <f t="shared" si="4"/>
        <v>54</v>
      </c>
      <c r="AC1364" s="8">
        <f t="shared" si="5"/>
        <v>95</v>
      </c>
      <c r="AD1364" s="8">
        <f t="shared" ref="AD1364:AE1364" si="1367">AC1364*AA1364</f>
        <v>190</v>
      </c>
      <c r="AE1364" s="8">
        <f t="shared" si="1367"/>
        <v>10260</v>
      </c>
      <c r="AF1364" s="1" t="s">
        <v>115</v>
      </c>
      <c r="AG1364" s="1">
        <v>0.77</v>
      </c>
      <c r="AH1364" s="1">
        <v>27.0</v>
      </c>
      <c r="AI1364" s="1">
        <v>92.0</v>
      </c>
      <c r="AJ1364" s="1">
        <v>10.0</v>
      </c>
      <c r="AK1364" s="1">
        <v>10.0</v>
      </c>
      <c r="AL1364" s="1">
        <v>10.0</v>
      </c>
      <c r="AM1364" s="1">
        <v>10.0</v>
      </c>
      <c r="AN1364" s="1">
        <v>9.0</v>
      </c>
      <c r="AO1364" s="1">
        <v>9.0</v>
      </c>
    </row>
    <row r="1365">
      <c r="A1365" s="2">
        <v>2427338.0</v>
      </c>
      <c r="B1365" s="1" t="s">
        <v>1706</v>
      </c>
      <c r="C1365" s="1">
        <v>2012.0</v>
      </c>
      <c r="D1365" s="3" t="s">
        <v>1704</v>
      </c>
      <c r="E1365" s="14">
        <f t="shared" si="2"/>
        <v>5/21/2012</v>
      </c>
      <c r="F1365" s="15">
        <f t="shared" si="3"/>
        <v>4.27884990106545</v>
      </c>
      <c r="G1365" s="2">
        <v>4656557.0</v>
      </c>
      <c r="H1365" s="1" t="s">
        <v>93</v>
      </c>
      <c r="I1365" s="1" t="s">
        <v>5</v>
      </c>
      <c r="J1365" s="5" t="str">
        <f>VLOOKUP(I1365,city,2,FALSE)</f>
        <v>Amsterdam</v>
      </c>
      <c r="K1365" s="1" t="s">
        <v>31</v>
      </c>
      <c r="L1365" s="5" t="str">
        <f>VLOOKUP(K1365,state,2,FALSE)</f>
        <v>North Holland</v>
      </c>
      <c r="M1365" s="2" t="s">
        <v>1707</v>
      </c>
      <c r="N1365" s="1" t="s">
        <v>92</v>
      </c>
      <c r="O1365" s="1">
        <v>52.3901495411718</v>
      </c>
      <c r="P1365" s="1">
        <v>4.92308525102729</v>
      </c>
      <c r="Q1365" s="1" t="s">
        <v>1520</v>
      </c>
      <c r="R1365" s="1" t="s">
        <v>97</v>
      </c>
      <c r="S1365" s="1">
        <v>2.0</v>
      </c>
      <c r="T1365" s="1">
        <v>1.0</v>
      </c>
      <c r="U1365" s="1">
        <v>0.0</v>
      </c>
      <c r="V1365" s="1">
        <v>1.0</v>
      </c>
      <c r="W1365" s="1" t="s">
        <v>98</v>
      </c>
      <c r="X1365" s="6">
        <v>65.0</v>
      </c>
      <c r="Y1365" s="1">
        <v>1.0</v>
      </c>
      <c r="Z1365" s="1">
        <v>0.0</v>
      </c>
      <c r="AA1365" s="1">
        <v>2.0</v>
      </c>
      <c r="AB1365" s="5">
        <f t="shared" si="4"/>
        <v>2</v>
      </c>
      <c r="AC1365" s="8">
        <f t="shared" si="5"/>
        <v>65</v>
      </c>
      <c r="AD1365" s="8">
        <f t="shared" ref="AD1365:AE1365" si="1368">AC1365*AA1365</f>
        <v>130</v>
      </c>
      <c r="AE1365" s="8">
        <f t="shared" si="1368"/>
        <v>260</v>
      </c>
      <c r="AF1365" s="1" t="s">
        <v>141</v>
      </c>
      <c r="AG1365" s="1">
        <v>1.0</v>
      </c>
      <c r="AH1365" s="1">
        <v>1.0</v>
      </c>
      <c r="AI1365" s="1">
        <v>80.0</v>
      </c>
      <c r="AJ1365" s="1">
        <v>10.0</v>
      </c>
      <c r="AK1365" s="1">
        <v>10.0</v>
      </c>
      <c r="AL1365" s="1">
        <v>10.0</v>
      </c>
      <c r="AM1365" s="1">
        <v>10.0</v>
      </c>
      <c r="AN1365" s="1">
        <v>10.0</v>
      </c>
      <c r="AO1365" s="1">
        <v>8.0</v>
      </c>
    </row>
    <row r="1366">
      <c r="A1366" s="2">
        <v>2430441.0</v>
      </c>
      <c r="B1366" s="1" t="s">
        <v>1708</v>
      </c>
      <c r="C1366" s="1">
        <v>2012.0</v>
      </c>
      <c r="D1366" s="3" t="s">
        <v>1704</v>
      </c>
      <c r="E1366" s="14">
        <f t="shared" si="2"/>
        <v>5/21/2012</v>
      </c>
      <c r="F1366" s="15">
        <f t="shared" si="3"/>
        <v>4.27884990106545</v>
      </c>
      <c r="G1366" s="2">
        <v>5856125.0</v>
      </c>
      <c r="H1366" s="1" t="s">
        <v>63</v>
      </c>
      <c r="I1366" s="1" t="s">
        <v>5</v>
      </c>
      <c r="J1366" s="5" t="str">
        <f>VLOOKUP(I1366,city,2,FALSE)</f>
        <v>Amsterdam</v>
      </c>
      <c r="K1366" s="1" t="s">
        <v>31</v>
      </c>
      <c r="L1366" s="5" t="str">
        <f>VLOOKUP(K1366,state,2,FALSE)</f>
        <v>North Holland</v>
      </c>
      <c r="M1366" s="2" t="s">
        <v>1709</v>
      </c>
      <c r="N1366" s="1" t="s">
        <v>92</v>
      </c>
      <c r="O1366" s="1">
        <v>52.3673920784271</v>
      </c>
      <c r="P1366" s="1">
        <v>4.88338251320873</v>
      </c>
      <c r="Q1366" s="1" t="s">
        <v>95</v>
      </c>
      <c r="R1366" s="1" t="s">
        <v>97</v>
      </c>
      <c r="S1366" s="1">
        <v>2.0</v>
      </c>
      <c r="T1366" s="1">
        <v>1.0</v>
      </c>
      <c r="U1366" s="1">
        <v>1.0</v>
      </c>
      <c r="V1366" s="1">
        <v>1.0</v>
      </c>
      <c r="W1366" s="1" t="s">
        <v>98</v>
      </c>
      <c r="X1366" s="6">
        <v>150.0</v>
      </c>
      <c r="Y1366" s="1">
        <v>1.0</v>
      </c>
      <c r="Z1366" s="1">
        <v>0.0</v>
      </c>
      <c r="AA1366" s="1">
        <v>1.0</v>
      </c>
      <c r="AB1366" s="5">
        <f t="shared" si="4"/>
        <v>0</v>
      </c>
      <c r="AC1366" s="8">
        <f t="shared" si="5"/>
        <v>150</v>
      </c>
      <c r="AD1366" s="8">
        <f t="shared" ref="AD1366:AE1366" si="1369">AC1366*AA1366</f>
        <v>150</v>
      </c>
      <c r="AE1366" s="8">
        <f t="shared" si="1369"/>
        <v>0</v>
      </c>
      <c r="AF1366" s="1" t="s">
        <v>141</v>
      </c>
      <c r="AG1366" s="1">
        <v>1.0</v>
      </c>
      <c r="AH1366" s="1">
        <v>0.0</v>
      </c>
    </row>
    <row r="1367">
      <c r="A1367" s="2">
        <v>2435454.0</v>
      </c>
      <c r="B1367" s="1" t="s">
        <v>1710</v>
      </c>
      <c r="C1367" s="1">
        <v>2012.0</v>
      </c>
      <c r="D1367" s="3" t="s">
        <v>680</v>
      </c>
      <c r="E1367" s="14">
        <f t="shared" si="2"/>
        <v>5/22/2012</v>
      </c>
      <c r="F1367" s="15">
        <f t="shared" si="3"/>
        <v>4.27611017503805</v>
      </c>
      <c r="G1367" s="2">
        <v>492795.0</v>
      </c>
      <c r="H1367" s="1" t="s">
        <v>67</v>
      </c>
      <c r="I1367" s="1" t="s">
        <v>5</v>
      </c>
      <c r="J1367" s="5" t="str">
        <f>VLOOKUP(I1367,city,2,FALSE)</f>
        <v>Amsterdam</v>
      </c>
      <c r="K1367" s="1" t="s">
        <v>31</v>
      </c>
      <c r="L1367" s="5" t="str">
        <f>VLOOKUP(K1367,state,2,FALSE)</f>
        <v>North Holland</v>
      </c>
      <c r="M1367" s="2">
        <v>1072.0</v>
      </c>
      <c r="N1367" s="1" t="s">
        <v>92</v>
      </c>
      <c r="O1367" s="1">
        <v>52.3594107040618</v>
      </c>
      <c r="P1367" s="1">
        <v>4.88593137265213</v>
      </c>
      <c r="Q1367" s="1" t="s">
        <v>95</v>
      </c>
      <c r="R1367" s="1" t="s">
        <v>97</v>
      </c>
      <c r="S1367" s="1">
        <v>2.0</v>
      </c>
      <c r="T1367" s="1">
        <v>1.0</v>
      </c>
      <c r="U1367" s="1">
        <v>1.0</v>
      </c>
      <c r="V1367" s="1">
        <v>4.0</v>
      </c>
      <c r="W1367" s="1" t="s">
        <v>98</v>
      </c>
      <c r="X1367" s="6">
        <v>120.0</v>
      </c>
      <c r="Y1367" s="1">
        <v>2.0</v>
      </c>
      <c r="Z1367" s="1">
        <v>37.0</v>
      </c>
      <c r="AA1367" s="1">
        <v>2.0</v>
      </c>
      <c r="AB1367" s="5">
        <f t="shared" si="4"/>
        <v>6</v>
      </c>
      <c r="AC1367" s="8">
        <f t="shared" si="5"/>
        <v>120</v>
      </c>
      <c r="AD1367" s="8">
        <f t="shared" ref="AD1367:AE1367" si="1370">AC1367*AA1367</f>
        <v>240</v>
      </c>
      <c r="AE1367" s="8">
        <f t="shared" si="1370"/>
        <v>1440</v>
      </c>
      <c r="AF1367" s="1" t="s">
        <v>115</v>
      </c>
      <c r="AG1367" s="1">
        <v>1.0</v>
      </c>
      <c r="AH1367" s="1">
        <v>3.0</v>
      </c>
      <c r="AI1367" s="1">
        <v>100.0</v>
      </c>
      <c r="AJ1367" s="1">
        <v>10.0</v>
      </c>
      <c r="AK1367" s="1">
        <v>9.0</v>
      </c>
      <c r="AL1367" s="1">
        <v>10.0</v>
      </c>
      <c r="AM1367" s="1">
        <v>10.0</v>
      </c>
      <c r="AN1367" s="1">
        <v>10.0</v>
      </c>
      <c r="AO1367" s="1">
        <v>9.0</v>
      </c>
    </row>
    <row r="1368">
      <c r="A1368" s="2">
        <v>2437130.0</v>
      </c>
      <c r="B1368" s="1" t="s">
        <v>1711</v>
      </c>
      <c r="C1368" s="1">
        <v>2012.0</v>
      </c>
      <c r="D1368" s="3" t="s">
        <v>680</v>
      </c>
      <c r="E1368" s="14">
        <f t="shared" si="2"/>
        <v>5/22/2012</v>
      </c>
      <c r="F1368" s="15">
        <f t="shared" si="3"/>
        <v>4.27611017503805</v>
      </c>
      <c r="G1368" s="2">
        <v>496497.0</v>
      </c>
      <c r="H1368" s="1" t="s">
        <v>46</v>
      </c>
      <c r="I1368" s="1" t="s">
        <v>5</v>
      </c>
      <c r="J1368" s="5" t="str">
        <f>VLOOKUP(I1368,city,2,FALSE)</f>
        <v>Amsterdam</v>
      </c>
      <c r="K1368" s="1" t="s">
        <v>6</v>
      </c>
      <c r="L1368" s="5" t="str">
        <f>VLOOKUP(K1368,state,2,FALSE)</f>
        <v>North Holland</v>
      </c>
      <c r="M1368" s="2" t="s">
        <v>584</v>
      </c>
      <c r="N1368" s="1" t="s">
        <v>92</v>
      </c>
      <c r="O1368" s="1">
        <v>52.3768274321043</v>
      </c>
      <c r="P1368" s="1">
        <v>4.90362371302081</v>
      </c>
      <c r="Q1368" s="1" t="s">
        <v>221</v>
      </c>
      <c r="R1368" s="1" t="s">
        <v>138</v>
      </c>
      <c r="S1368" s="1">
        <v>2.0</v>
      </c>
      <c r="T1368" s="1">
        <v>1.0</v>
      </c>
      <c r="U1368" s="1">
        <v>1.0</v>
      </c>
      <c r="V1368" s="1">
        <v>1.0</v>
      </c>
      <c r="W1368" s="1" t="s">
        <v>98</v>
      </c>
      <c r="X1368" s="6">
        <v>167.0</v>
      </c>
      <c r="Y1368" s="1">
        <v>2.0</v>
      </c>
      <c r="Z1368" s="1">
        <v>0.0</v>
      </c>
      <c r="AA1368" s="1">
        <v>3.0</v>
      </c>
      <c r="AB1368" s="5">
        <f t="shared" si="4"/>
        <v>52</v>
      </c>
      <c r="AC1368" s="8">
        <f t="shared" si="5"/>
        <v>167</v>
      </c>
      <c r="AD1368" s="8">
        <f t="shared" ref="AD1368:AE1368" si="1371">AC1368*AA1368</f>
        <v>501</v>
      </c>
      <c r="AE1368" s="8">
        <f t="shared" si="1371"/>
        <v>26052</v>
      </c>
      <c r="AF1368" s="1" t="s">
        <v>115</v>
      </c>
      <c r="AG1368" s="1">
        <v>1.0</v>
      </c>
      <c r="AH1368" s="1">
        <v>26.0</v>
      </c>
      <c r="AI1368" s="1">
        <v>96.0</v>
      </c>
      <c r="AJ1368" s="1">
        <v>10.0</v>
      </c>
      <c r="AK1368" s="1">
        <v>9.0</v>
      </c>
      <c r="AL1368" s="1">
        <v>10.0</v>
      </c>
      <c r="AM1368" s="1">
        <v>10.0</v>
      </c>
      <c r="AN1368" s="1">
        <v>10.0</v>
      </c>
      <c r="AO1368" s="1">
        <v>9.0</v>
      </c>
    </row>
    <row r="1369">
      <c r="A1369" s="2">
        <v>2439446.0</v>
      </c>
      <c r="B1369" s="1" t="s">
        <v>898</v>
      </c>
      <c r="C1369" s="1">
        <v>2012.0</v>
      </c>
      <c r="D1369" s="3" t="s">
        <v>680</v>
      </c>
      <c r="E1369" s="14">
        <f t="shared" si="2"/>
        <v>5/22/2012</v>
      </c>
      <c r="F1369" s="15">
        <f t="shared" si="3"/>
        <v>4.27611017503805</v>
      </c>
      <c r="G1369" s="2">
        <v>1036251.0</v>
      </c>
      <c r="H1369" s="1" t="s">
        <v>70</v>
      </c>
      <c r="I1369" s="1" t="s">
        <v>5</v>
      </c>
      <c r="J1369" s="5" t="str">
        <f>VLOOKUP(I1369,city,2,FALSE)</f>
        <v>Amsterdam</v>
      </c>
      <c r="K1369" s="1" t="s">
        <v>6</v>
      </c>
      <c r="L1369" s="5" t="str">
        <f>VLOOKUP(K1369,state,2,FALSE)</f>
        <v>North Holland</v>
      </c>
      <c r="M1369" s="2">
        <v>1078.0</v>
      </c>
      <c r="N1369" s="1" t="s">
        <v>92</v>
      </c>
      <c r="O1369" s="1">
        <v>52.3476979288554</v>
      </c>
      <c r="P1369" s="1">
        <v>4.90910687810694</v>
      </c>
      <c r="Q1369" s="1" t="s">
        <v>95</v>
      </c>
      <c r="R1369" s="1" t="s">
        <v>138</v>
      </c>
      <c r="S1369" s="1">
        <v>2.0</v>
      </c>
      <c r="T1369" s="1">
        <v>1.0</v>
      </c>
      <c r="U1369" s="1">
        <v>1.0</v>
      </c>
      <c r="V1369" s="1">
        <v>1.0</v>
      </c>
      <c r="W1369" s="1" t="s">
        <v>98</v>
      </c>
      <c r="X1369" s="6">
        <v>59.0</v>
      </c>
      <c r="Y1369" s="1">
        <v>1.0</v>
      </c>
      <c r="Z1369" s="1">
        <v>10.0</v>
      </c>
      <c r="AA1369" s="1">
        <v>3.0</v>
      </c>
      <c r="AB1369" s="5">
        <f t="shared" si="4"/>
        <v>4</v>
      </c>
      <c r="AC1369" s="8">
        <f t="shared" si="5"/>
        <v>69</v>
      </c>
      <c r="AD1369" s="8">
        <f t="shared" ref="AD1369:AE1369" si="1372">AC1369*AA1369</f>
        <v>207</v>
      </c>
      <c r="AE1369" s="8">
        <f t="shared" si="1372"/>
        <v>828</v>
      </c>
      <c r="AF1369" s="1" t="s">
        <v>115</v>
      </c>
      <c r="AG1369" s="1">
        <v>0.78</v>
      </c>
      <c r="AH1369" s="1">
        <v>2.0</v>
      </c>
      <c r="AI1369" s="1">
        <v>90.0</v>
      </c>
      <c r="AJ1369" s="1">
        <v>9.0</v>
      </c>
      <c r="AK1369" s="1">
        <v>10.0</v>
      </c>
      <c r="AL1369" s="1">
        <v>9.0</v>
      </c>
      <c r="AM1369" s="1">
        <v>10.0</v>
      </c>
      <c r="AN1369" s="1">
        <v>7.0</v>
      </c>
      <c r="AO1369" s="1">
        <v>9.0</v>
      </c>
    </row>
    <row r="1370">
      <c r="A1370" s="2">
        <v>2439449.0</v>
      </c>
      <c r="B1370" s="1" t="s">
        <v>1712</v>
      </c>
      <c r="C1370" s="1">
        <v>2012.0</v>
      </c>
      <c r="D1370" s="3" t="s">
        <v>680</v>
      </c>
      <c r="E1370" s="14">
        <f t="shared" si="2"/>
        <v>5/22/2012</v>
      </c>
      <c r="F1370" s="15">
        <f t="shared" si="3"/>
        <v>4.27611017503805</v>
      </c>
      <c r="G1370" s="2">
        <v>570753.0</v>
      </c>
      <c r="H1370" s="1" t="s">
        <v>67</v>
      </c>
      <c r="I1370" s="1" t="s">
        <v>5</v>
      </c>
      <c r="J1370" s="5" t="str">
        <f>VLOOKUP(I1370,city,2,FALSE)</f>
        <v>Amsterdam</v>
      </c>
      <c r="K1370" s="1" t="s">
        <v>6</v>
      </c>
      <c r="L1370" s="5" t="str">
        <f>VLOOKUP(K1370,state,2,FALSE)</f>
        <v>North Holland</v>
      </c>
      <c r="M1370" s="2">
        <v>1075.0</v>
      </c>
      <c r="N1370" s="1" t="s">
        <v>92</v>
      </c>
      <c r="O1370" s="1">
        <v>52.3493393155097</v>
      </c>
      <c r="P1370" s="1">
        <v>4.86913162175855</v>
      </c>
      <c r="Q1370" s="1" t="s">
        <v>257</v>
      </c>
      <c r="R1370" s="1" t="s">
        <v>138</v>
      </c>
      <c r="S1370" s="1">
        <v>3.0</v>
      </c>
      <c r="T1370" s="1">
        <v>1.0</v>
      </c>
      <c r="U1370" s="1">
        <v>1.0</v>
      </c>
      <c r="V1370" s="1">
        <v>2.0</v>
      </c>
      <c r="W1370" s="1" t="s">
        <v>98</v>
      </c>
      <c r="X1370" s="6">
        <v>55.0</v>
      </c>
      <c r="Y1370" s="1">
        <v>1.0</v>
      </c>
      <c r="Z1370" s="1">
        <v>10.0</v>
      </c>
      <c r="AA1370" s="1">
        <v>3.0</v>
      </c>
      <c r="AB1370" s="5">
        <f t="shared" si="4"/>
        <v>242</v>
      </c>
      <c r="AC1370" s="8">
        <f t="shared" si="5"/>
        <v>65</v>
      </c>
      <c r="AD1370" s="8">
        <f t="shared" ref="AD1370:AE1370" si="1373">AC1370*AA1370</f>
        <v>195</v>
      </c>
      <c r="AE1370" s="8">
        <f t="shared" si="1373"/>
        <v>47190</v>
      </c>
      <c r="AF1370" s="1" t="s">
        <v>141</v>
      </c>
      <c r="AG1370" s="1">
        <v>1.0</v>
      </c>
      <c r="AH1370" s="1">
        <v>121.0</v>
      </c>
      <c r="AI1370" s="1">
        <v>97.0</v>
      </c>
      <c r="AJ1370" s="1">
        <v>10.0</v>
      </c>
      <c r="AK1370" s="1">
        <v>10.0</v>
      </c>
      <c r="AL1370" s="1">
        <v>10.0</v>
      </c>
      <c r="AM1370" s="1">
        <v>10.0</v>
      </c>
      <c r="AN1370" s="1">
        <v>10.0</v>
      </c>
      <c r="AO1370" s="1">
        <v>10.0</v>
      </c>
    </row>
    <row r="1371">
      <c r="A1371" s="2">
        <v>2444422.0</v>
      </c>
      <c r="B1371" s="1" t="s">
        <v>1713</v>
      </c>
      <c r="C1371" s="1">
        <v>2012.0</v>
      </c>
      <c r="D1371" s="3" t="s">
        <v>685</v>
      </c>
      <c r="E1371" s="14">
        <f t="shared" si="2"/>
        <v>5/23/2012</v>
      </c>
      <c r="F1371" s="15">
        <f t="shared" si="3"/>
        <v>4.27337044901065</v>
      </c>
      <c r="G1371" s="2">
        <v>3521367.0</v>
      </c>
      <c r="H1371" s="1" t="s">
        <v>70</v>
      </c>
      <c r="I1371" s="1" t="s">
        <v>5</v>
      </c>
      <c r="J1371" s="5" t="str">
        <f>VLOOKUP(I1371,city,2,FALSE)</f>
        <v>Amsterdam</v>
      </c>
      <c r="K1371" s="1" t="s">
        <v>31</v>
      </c>
      <c r="L1371" s="5" t="str">
        <f>VLOOKUP(K1371,state,2,FALSE)</f>
        <v>North Holland</v>
      </c>
      <c r="M1371" s="2" t="s">
        <v>1714</v>
      </c>
      <c r="N1371" s="1" t="s">
        <v>92</v>
      </c>
      <c r="O1371" s="1">
        <v>52.3556857195402</v>
      </c>
      <c r="P1371" s="1">
        <v>4.8893349693235</v>
      </c>
      <c r="Q1371" s="1" t="s">
        <v>95</v>
      </c>
      <c r="R1371" s="1" t="s">
        <v>97</v>
      </c>
      <c r="S1371" s="1">
        <v>5.0</v>
      </c>
      <c r="T1371" s="1">
        <v>1.5</v>
      </c>
      <c r="U1371" s="1">
        <v>2.0</v>
      </c>
      <c r="V1371" s="1">
        <v>3.0</v>
      </c>
      <c r="W1371" s="1" t="s">
        <v>98</v>
      </c>
      <c r="X1371" s="6">
        <v>200.0</v>
      </c>
      <c r="Y1371" s="1">
        <v>4.0</v>
      </c>
      <c r="Z1371" s="1">
        <v>20.0</v>
      </c>
      <c r="AA1371" s="1">
        <v>3.0</v>
      </c>
      <c r="AB1371" s="5">
        <f t="shared" si="4"/>
        <v>10</v>
      </c>
      <c r="AC1371" s="8">
        <f t="shared" si="5"/>
        <v>200</v>
      </c>
      <c r="AD1371" s="8">
        <f t="shared" ref="AD1371:AE1371" si="1374">AC1371*AA1371</f>
        <v>600</v>
      </c>
      <c r="AE1371" s="8">
        <f t="shared" si="1374"/>
        <v>6000</v>
      </c>
      <c r="AF1371" s="1" t="s">
        <v>141</v>
      </c>
      <c r="AG1371" s="1">
        <v>1.0</v>
      </c>
      <c r="AH1371" s="1">
        <v>5.0</v>
      </c>
      <c r="AI1371" s="1">
        <v>92.0</v>
      </c>
      <c r="AJ1371" s="1">
        <v>10.0</v>
      </c>
      <c r="AK1371" s="1">
        <v>9.0</v>
      </c>
      <c r="AL1371" s="1">
        <v>10.0</v>
      </c>
      <c r="AM1371" s="1">
        <v>10.0</v>
      </c>
      <c r="AN1371" s="1">
        <v>9.0</v>
      </c>
      <c r="AO1371" s="1">
        <v>9.0</v>
      </c>
    </row>
    <row r="1372">
      <c r="A1372" s="2">
        <v>2444422.0</v>
      </c>
      <c r="B1372" s="1" t="s">
        <v>1713</v>
      </c>
      <c r="C1372" s="1">
        <v>2012.0</v>
      </c>
      <c r="D1372" s="3" t="s">
        <v>685</v>
      </c>
      <c r="E1372" s="14">
        <f t="shared" si="2"/>
        <v>5/23/2012</v>
      </c>
      <c r="F1372" s="15">
        <f t="shared" si="3"/>
        <v>4.27337044904237</v>
      </c>
      <c r="G1372" s="2">
        <v>2693508.0</v>
      </c>
      <c r="H1372" s="1" t="s">
        <v>70</v>
      </c>
      <c r="I1372" s="1" t="s">
        <v>5</v>
      </c>
      <c r="J1372" s="5" t="str">
        <f>VLOOKUP(I1372,city,2,FALSE)</f>
        <v>Amsterdam</v>
      </c>
      <c r="K1372" s="1" t="s">
        <v>31</v>
      </c>
      <c r="L1372" s="5" t="str">
        <f>VLOOKUP(K1372,state,2,FALSE)</f>
        <v>North Holland</v>
      </c>
      <c r="M1372" s="2">
        <v>1072.0</v>
      </c>
      <c r="N1372" s="1" t="s">
        <v>92</v>
      </c>
      <c r="O1372" s="1">
        <v>52.3563510756098</v>
      </c>
      <c r="P1372" s="1">
        <v>4.89050281727213</v>
      </c>
      <c r="Q1372" s="1" t="s">
        <v>95</v>
      </c>
      <c r="R1372" s="1" t="s">
        <v>97</v>
      </c>
      <c r="S1372" s="1">
        <v>4.0</v>
      </c>
      <c r="T1372" s="1">
        <v>1.0</v>
      </c>
      <c r="U1372" s="1">
        <v>1.0</v>
      </c>
      <c r="V1372" s="1">
        <v>2.0</v>
      </c>
      <c r="W1372" s="1" t="s">
        <v>98</v>
      </c>
      <c r="X1372" s="6">
        <v>145.0</v>
      </c>
      <c r="Y1372" s="1">
        <v>2.0</v>
      </c>
      <c r="Z1372" s="1">
        <v>25.0</v>
      </c>
      <c r="AA1372" s="1">
        <v>2.0</v>
      </c>
      <c r="AB1372" s="5">
        <f t="shared" si="4"/>
        <v>50</v>
      </c>
      <c r="AC1372" s="8">
        <f t="shared" si="5"/>
        <v>145</v>
      </c>
      <c r="AD1372" s="8">
        <f t="shared" ref="AD1372:AE1372" si="1375">AC1372*AA1372</f>
        <v>290</v>
      </c>
      <c r="AE1372" s="8">
        <f t="shared" si="1375"/>
        <v>14500</v>
      </c>
      <c r="AF1372" s="1" t="s">
        <v>141</v>
      </c>
      <c r="AG1372" s="1">
        <v>1.0</v>
      </c>
      <c r="AH1372" s="1">
        <v>25.0</v>
      </c>
      <c r="AI1372" s="1">
        <v>91.0</v>
      </c>
      <c r="AJ1372" s="1">
        <v>9.0</v>
      </c>
      <c r="AK1372" s="1">
        <v>9.0</v>
      </c>
      <c r="AL1372" s="1">
        <v>10.0</v>
      </c>
      <c r="AM1372" s="1">
        <v>10.0</v>
      </c>
      <c r="AN1372" s="1">
        <v>10.0</v>
      </c>
      <c r="AO1372" s="1">
        <v>8.0</v>
      </c>
    </row>
    <row r="1373">
      <c r="A1373" s="2">
        <v>2444422.0</v>
      </c>
      <c r="B1373" s="1" t="s">
        <v>1713</v>
      </c>
      <c r="C1373" s="1">
        <v>2012.0</v>
      </c>
      <c r="D1373" s="3" t="s">
        <v>685</v>
      </c>
      <c r="E1373" s="14">
        <f t="shared" si="2"/>
        <v>5/23/2012</v>
      </c>
      <c r="F1373" s="15">
        <f t="shared" si="3"/>
        <v>4.27337044904237</v>
      </c>
      <c r="G1373" s="2">
        <v>2816644.0</v>
      </c>
      <c r="H1373" s="1" t="s">
        <v>70</v>
      </c>
      <c r="I1373" s="1" t="s">
        <v>5</v>
      </c>
      <c r="J1373" s="5" t="str">
        <f>VLOOKUP(I1373,city,2,FALSE)</f>
        <v>Amsterdam</v>
      </c>
      <c r="K1373" s="1" t="s">
        <v>31</v>
      </c>
      <c r="L1373" s="5" t="str">
        <f>VLOOKUP(K1373,state,2,FALSE)</f>
        <v>North Holland</v>
      </c>
      <c r="M1373" s="2" t="s">
        <v>658</v>
      </c>
      <c r="N1373" s="1" t="s">
        <v>92</v>
      </c>
      <c r="O1373" s="1">
        <v>52.3570387284981</v>
      </c>
      <c r="P1373" s="1">
        <v>4.89122750883202</v>
      </c>
      <c r="Q1373" s="1" t="s">
        <v>95</v>
      </c>
      <c r="R1373" s="1" t="s">
        <v>97</v>
      </c>
      <c r="S1373" s="1">
        <v>4.0</v>
      </c>
      <c r="T1373" s="1">
        <v>1.0</v>
      </c>
      <c r="U1373" s="1">
        <v>1.0</v>
      </c>
      <c r="V1373" s="1">
        <v>3.0</v>
      </c>
      <c r="W1373" s="1" t="s">
        <v>98</v>
      </c>
      <c r="X1373" s="6">
        <v>145.0</v>
      </c>
      <c r="Y1373" s="1">
        <v>3.0</v>
      </c>
      <c r="Z1373" s="1">
        <v>25.0</v>
      </c>
      <c r="AA1373" s="1">
        <v>4.0</v>
      </c>
      <c r="AB1373" s="5">
        <f t="shared" si="4"/>
        <v>18</v>
      </c>
      <c r="AC1373" s="8">
        <f t="shared" si="5"/>
        <v>145</v>
      </c>
      <c r="AD1373" s="8">
        <f t="shared" ref="AD1373:AE1373" si="1376">AC1373*AA1373</f>
        <v>580</v>
      </c>
      <c r="AE1373" s="8">
        <f t="shared" si="1376"/>
        <v>10440</v>
      </c>
      <c r="AF1373" s="1" t="s">
        <v>141</v>
      </c>
      <c r="AG1373" s="1">
        <v>1.0</v>
      </c>
      <c r="AH1373" s="1">
        <v>9.0</v>
      </c>
      <c r="AI1373" s="1">
        <v>91.0</v>
      </c>
      <c r="AJ1373" s="1">
        <v>9.0</v>
      </c>
      <c r="AK1373" s="1">
        <v>10.0</v>
      </c>
      <c r="AL1373" s="1">
        <v>9.0</v>
      </c>
      <c r="AM1373" s="1">
        <v>9.0</v>
      </c>
      <c r="AN1373" s="1">
        <v>10.0</v>
      </c>
      <c r="AO1373" s="1">
        <v>8.0</v>
      </c>
    </row>
    <row r="1374">
      <c r="A1374" s="2">
        <v>2446524.0</v>
      </c>
      <c r="B1374" s="1" t="s">
        <v>788</v>
      </c>
      <c r="C1374" s="1">
        <v>2012.0</v>
      </c>
      <c r="D1374" s="3" t="s">
        <v>685</v>
      </c>
      <c r="E1374" s="14">
        <f t="shared" si="2"/>
        <v>5/23/2012</v>
      </c>
      <c r="F1374" s="15">
        <f t="shared" si="3"/>
        <v>4.27337044904237</v>
      </c>
      <c r="G1374" s="2">
        <v>592804.0</v>
      </c>
      <c r="H1374" s="1" t="s">
        <v>46</v>
      </c>
      <c r="I1374" s="1" t="s">
        <v>5</v>
      </c>
      <c r="J1374" s="5" t="str">
        <f>VLOOKUP(I1374,city,2,FALSE)</f>
        <v>Amsterdam</v>
      </c>
      <c r="K1374" s="1" t="s">
        <v>6</v>
      </c>
      <c r="L1374" s="5" t="str">
        <f>VLOOKUP(K1374,state,2,FALSE)</f>
        <v>North Holland</v>
      </c>
      <c r="M1374" s="2">
        <v>1017.0</v>
      </c>
      <c r="N1374" s="1" t="s">
        <v>92</v>
      </c>
      <c r="O1374" s="1">
        <v>52.3606631149337</v>
      </c>
      <c r="P1374" s="1">
        <v>4.90191046155719</v>
      </c>
      <c r="Q1374" s="1" t="s">
        <v>95</v>
      </c>
      <c r="R1374" s="1" t="s">
        <v>97</v>
      </c>
      <c r="S1374" s="1">
        <v>7.0</v>
      </c>
      <c r="T1374" s="1">
        <v>2.0</v>
      </c>
      <c r="U1374" s="1">
        <v>4.0</v>
      </c>
      <c r="V1374" s="1">
        <v>4.0</v>
      </c>
      <c r="W1374" s="1" t="s">
        <v>98</v>
      </c>
      <c r="X1374" s="6">
        <v>250.0</v>
      </c>
      <c r="Y1374" s="1">
        <v>4.0</v>
      </c>
      <c r="Z1374" s="1">
        <v>50.0</v>
      </c>
      <c r="AA1374" s="1">
        <v>3.0</v>
      </c>
      <c r="AB1374" s="5">
        <f t="shared" si="4"/>
        <v>58</v>
      </c>
      <c r="AC1374" s="8">
        <f t="shared" si="5"/>
        <v>250</v>
      </c>
      <c r="AD1374" s="8">
        <f t="shared" ref="AD1374:AE1374" si="1377">AC1374*AA1374</f>
        <v>750</v>
      </c>
      <c r="AE1374" s="8">
        <f t="shared" si="1377"/>
        <v>43500</v>
      </c>
      <c r="AF1374" s="1" t="s">
        <v>115</v>
      </c>
      <c r="AG1374" s="1">
        <v>1.0</v>
      </c>
      <c r="AH1374" s="1">
        <v>29.0</v>
      </c>
      <c r="AI1374" s="1">
        <v>97.0</v>
      </c>
      <c r="AJ1374" s="1">
        <v>10.0</v>
      </c>
      <c r="AK1374" s="1">
        <v>10.0</v>
      </c>
      <c r="AL1374" s="1">
        <v>10.0</v>
      </c>
      <c r="AM1374" s="1">
        <v>10.0</v>
      </c>
      <c r="AN1374" s="1">
        <v>10.0</v>
      </c>
      <c r="AO1374" s="1">
        <v>9.0</v>
      </c>
    </row>
    <row r="1375">
      <c r="A1375" s="2">
        <v>2447572.0</v>
      </c>
      <c r="B1375" s="1" t="s">
        <v>989</v>
      </c>
      <c r="C1375" s="1">
        <v>2012.0</v>
      </c>
      <c r="D1375" s="3" t="s">
        <v>685</v>
      </c>
      <c r="E1375" s="14">
        <f t="shared" si="2"/>
        <v>5/23/2012</v>
      </c>
      <c r="F1375" s="15">
        <f t="shared" si="3"/>
        <v>4.27337044904237</v>
      </c>
      <c r="G1375" s="2">
        <v>542429.0</v>
      </c>
      <c r="H1375" s="1" t="s">
        <v>7</v>
      </c>
      <c r="I1375" s="1" t="s">
        <v>5</v>
      </c>
      <c r="J1375" s="5" t="str">
        <f>VLOOKUP(I1375,city,2,FALSE)</f>
        <v>Amsterdam</v>
      </c>
      <c r="K1375" s="1" t="s">
        <v>6</v>
      </c>
      <c r="L1375" s="5" t="str">
        <f>VLOOKUP(K1375,state,2,FALSE)</f>
        <v>North Holland</v>
      </c>
      <c r="M1375" s="2">
        <v>1013.0</v>
      </c>
      <c r="N1375" s="1" t="s">
        <v>92</v>
      </c>
      <c r="O1375" s="1">
        <v>52.3892613532583</v>
      </c>
      <c r="P1375" s="1">
        <v>4.87649718148864</v>
      </c>
      <c r="Q1375" s="1" t="s">
        <v>95</v>
      </c>
      <c r="R1375" s="1" t="s">
        <v>97</v>
      </c>
      <c r="S1375" s="1">
        <v>3.0</v>
      </c>
      <c r="T1375" s="1">
        <v>1.0</v>
      </c>
      <c r="U1375" s="1">
        <v>2.0</v>
      </c>
      <c r="V1375" s="1">
        <v>2.0</v>
      </c>
      <c r="W1375" s="1" t="s">
        <v>98</v>
      </c>
      <c r="X1375" s="6">
        <v>100.0</v>
      </c>
      <c r="Y1375" s="1">
        <v>3.0</v>
      </c>
      <c r="Z1375" s="1">
        <v>20.0</v>
      </c>
      <c r="AA1375" s="1">
        <v>2.0</v>
      </c>
      <c r="AB1375" s="5">
        <f t="shared" si="4"/>
        <v>0</v>
      </c>
      <c r="AC1375" s="8">
        <f t="shared" si="5"/>
        <v>100</v>
      </c>
      <c r="AD1375" s="8">
        <f t="shared" ref="AD1375:AE1375" si="1378">AC1375*AA1375</f>
        <v>200</v>
      </c>
      <c r="AE1375" s="8">
        <f t="shared" si="1378"/>
        <v>0</v>
      </c>
      <c r="AF1375" s="1" t="s">
        <v>144</v>
      </c>
      <c r="AG1375" s="1">
        <v>0.89</v>
      </c>
      <c r="AH1375" s="1">
        <v>0.0</v>
      </c>
    </row>
    <row r="1376">
      <c r="A1376" s="2">
        <v>2449055.0</v>
      </c>
      <c r="B1376" s="1" t="s">
        <v>410</v>
      </c>
      <c r="C1376" s="1">
        <v>2012.0</v>
      </c>
      <c r="D1376" s="3" t="s">
        <v>685</v>
      </c>
      <c r="E1376" s="14">
        <f t="shared" si="2"/>
        <v>5/23/2012</v>
      </c>
      <c r="F1376" s="15">
        <f t="shared" si="3"/>
        <v>4.27337044904237</v>
      </c>
      <c r="G1376" s="2">
        <v>495862.0</v>
      </c>
      <c r="H1376" s="1" t="s">
        <v>67</v>
      </c>
      <c r="I1376" s="1" t="s">
        <v>5</v>
      </c>
      <c r="J1376" s="5" t="str">
        <f>VLOOKUP(I1376,city,2,FALSE)</f>
        <v>Amsterdam</v>
      </c>
      <c r="K1376" s="1" t="s">
        <v>6</v>
      </c>
      <c r="L1376" s="5" t="str">
        <f>VLOOKUP(K1376,state,2,FALSE)</f>
        <v>North Holland</v>
      </c>
      <c r="M1376" s="2">
        <v>1054.0</v>
      </c>
      <c r="N1376" s="1" t="s">
        <v>92</v>
      </c>
      <c r="O1376" s="1">
        <v>52.3606188475143</v>
      </c>
      <c r="P1376" s="1">
        <v>4.87305300591483</v>
      </c>
      <c r="Q1376" s="1" t="s">
        <v>95</v>
      </c>
      <c r="R1376" s="1" t="s">
        <v>97</v>
      </c>
      <c r="S1376" s="1">
        <v>4.0</v>
      </c>
      <c r="T1376" s="1">
        <v>1.0</v>
      </c>
      <c r="U1376" s="1">
        <v>2.0</v>
      </c>
      <c r="V1376" s="1">
        <v>4.0</v>
      </c>
      <c r="W1376" s="1" t="s">
        <v>98</v>
      </c>
      <c r="X1376" s="6">
        <v>200.0</v>
      </c>
      <c r="Y1376" s="1">
        <v>4.0</v>
      </c>
      <c r="Z1376" s="1">
        <v>0.0</v>
      </c>
      <c r="AA1376" s="1">
        <v>4.0</v>
      </c>
      <c r="AB1376" s="5">
        <f t="shared" si="4"/>
        <v>8</v>
      </c>
      <c r="AC1376" s="8">
        <f t="shared" si="5"/>
        <v>200</v>
      </c>
      <c r="AD1376" s="8">
        <f t="shared" ref="AD1376:AE1376" si="1379">AC1376*AA1376</f>
        <v>800</v>
      </c>
      <c r="AE1376" s="8">
        <f t="shared" si="1379"/>
        <v>6400</v>
      </c>
      <c r="AF1376" s="1" t="s">
        <v>144</v>
      </c>
      <c r="AG1376" s="1">
        <v>0.86</v>
      </c>
      <c r="AH1376" s="1">
        <v>4.0</v>
      </c>
      <c r="AI1376" s="1">
        <v>100.0</v>
      </c>
      <c r="AJ1376" s="1">
        <v>10.0</v>
      </c>
      <c r="AK1376" s="1">
        <v>9.0</v>
      </c>
      <c r="AL1376" s="1">
        <v>10.0</v>
      </c>
      <c r="AM1376" s="1">
        <v>10.0</v>
      </c>
      <c r="AN1376" s="1">
        <v>10.0</v>
      </c>
      <c r="AO1376" s="1">
        <v>10.0</v>
      </c>
    </row>
    <row r="1377">
      <c r="A1377" s="2">
        <v>2452766.0</v>
      </c>
      <c r="B1377" s="1" t="s">
        <v>1715</v>
      </c>
      <c r="C1377" s="1">
        <v>2012.0</v>
      </c>
      <c r="D1377" s="3" t="s">
        <v>690</v>
      </c>
      <c r="E1377" s="14">
        <f t="shared" si="2"/>
        <v>5/24/2012</v>
      </c>
      <c r="F1377" s="15">
        <f t="shared" si="3"/>
        <v>4.27063072301497</v>
      </c>
      <c r="G1377" s="2">
        <v>4960963.0</v>
      </c>
      <c r="H1377" s="1" t="s">
        <v>35</v>
      </c>
      <c r="I1377" s="1" t="s">
        <v>5</v>
      </c>
      <c r="J1377" s="5" t="str">
        <f>VLOOKUP(I1377,city,2,FALSE)</f>
        <v>Amsterdam</v>
      </c>
      <c r="K1377" s="1" t="s">
        <v>31</v>
      </c>
      <c r="L1377" s="5" t="str">
        <f>VLOOKUP(K1377,state,2,FALSE)</f>
        <v>North Holland</v>
      </c>
      <c r="M1377" s="2" t="s">
        <v>1716</v>
      </c>
      <c r="N1377" s="1" t="s">
        <v>92</v>
      </c>
      <c r="O1377" s="1">
        <v>52.3636530470914</v>
      </c>
      <c r="P1377" s="1">
        <v>4.93276205610946</v>
      </c>
      <c r="Q1377" s="1" t="s">
        <v>95</v>
      </c>
      <c r="R1377" s="1" t="s">
        <v>97</v>
      </c>
      <c r="S1377" s="1">
        <v>2.0</v>
      </c>
      <c r="T1377" s="1">
        <v>1.0</v>
      </c>
      <c r="U1377" s="1">
        <v>1.0</v>
      </c>
      <c r="V1377" s="1">
        <v>2.0</v>
      </c>
      <c r="W1377" s="1" t="s">
        <v>98</v>
      </c>
      <c r="X1377" s="6">
        <v>49.0</v>
      </c>
      <c r="Y1377" s="1">
        <v>1.0</v>
      </c>
      <c r="Z1377" s="1">
        <v>0.0</v>
      </c>
      <c r="AA1377" s="1">
        <v>1.0</v>
      </c>
      <c r="AB1377" s="5">
        <f t="shared" si="4"/>
        <v>10</v>
      </c>
      <c r="AC1377" s="8">
        <f t="shared" si="5"/>
        <v>49</v>
      </c>
      <c r="AD1377" s="8">
        <f t="shared" ref="AD1377:AE1377" si="1380">AC1377*AA1377</f>
        <v>49</v>
      </c>
      <c r="AE1377" s="8">
        <f t="shared" si="1380"/>
        <v>490</v>
      </c>
      <c r="AF1377" s="1" t="s">
        <v>115</v>
      </c>
      <c r="AG1377" s="1">
        <v>0.7</v>
      </c>
      <c r="AH1377" s="1">
        <v>5.0</v>
      </c>
      <c r="AI1377" s="1">
        <v>92.0</v>
      </c>
      <c r="AJ1377" s="1">
        <v>10.0</v>
      </c>
      <c r="AK1377" s="1">
        <v>10.0</v>
      </c>
      <c r="AL1377" s="1">
        <v>9.0</v>
      </c>
      <c r="AM1377" s="1">
        <v>9.0</v>
      </c>
      <c r="AN1377" s="1">
        <v>9.0</v>
      </c>
      <c r="AO1377" s="1">
        <v>10.0</v>
      </c>
    </row>
    <row r="1378">
      <c r="A1378" s="2">
        <v>2453971.0</v>
      </c>
      <c r="B1378" s="1" t="s">
        <v>748</v>
      </c>
      <c r="C1378" s="1">
        <v>2012.0</v>
      </c>
      <c r="D1378" s="3" t="s">
        <v>690</v>
      </c>
      <c r="E1378" s="14">
        <f t="shared" si="2"/>
        <v>5/24/2012</v>
      </c>
      <c r="F1378" s="15">
        <f t="shared" si="3"/>
        <v>4.27063072301497</v>
      </c>
      <c r="G1378" s="2">
        <v>496953.0</v>
      </c>
      <c r="H1378" s="1" t="s">
        <v>41</v>
      </c>
      <c r="I1378" s="1" t="s">
        <v>5</v>
      </c>
      <c r="J1378" s="5" t="str">
        <f>VLOOKUP(I1378,city,2,FALSE)</f>
        <v>Amsterdam</v>
      </c>
      <c r="K1378" s="1" t="s">
        <v>6</v>
      </c>
      <c r="L1378" s="5" t="str">
        <f>VLOOKUP(K1378,state,2,FALSE)</f>
        <v>North Holland</v>
      </c>
      <c r="M1378" s="2">
        <v>1053.0</v>
      </c>
      <c r="N1378" s="1" t="s">
        <v>92</v>
      </c>
      <c r="O1378" s="1">
        <v>52.3615896666385</v>
      </c>
      <c r="P1378" s="1">
        <v>4.87662952064102</v>
      </c>
      <c r="Q1378" s="1" t="s">
        <v>95</v>
      </c>
      <c r="R1378" s="1" t="s">
        <v>97</v>
      </c>
      <c r="S1378" s="1">
        <v>2.0</v>
      </c>
      <c r="T1378" s="1">
        <v>1.0</v>
      </c>
      <c r="U1378" s="1">
        <v>2.0</v>
      </c>
      <c r="V1378" s="1">
        <v>1.0</v>
      </c>
      <c r="W1378" s="1" t="s">
        <v>98</v>
      </c>
      <c r="X1378" s="6">
        <v>300.0</v>
      </c>
      <c r="Y1378" s="1">
        <v>2.0</v>
      </c>
      <c r="Z1378" s="1">
        <v>25.0</v>
      </c>
      <c r="AA1378" s="1">
        <v>1.0</v>
      </c>
      <c r="AB1378" s="5">
        <f t="shared" si="4"/>
        <v>36</v>
      </c>
      <c r="AC1378" s="8">
        <f t="shared" si="5"/>
        <v>300</v>
      </c>
      <c r="AD1378" s="8">
        <f t="shared" ref="AD1378:AE1378" si="1381">AC1378*AA1378</f>
        <v>300</v>
      </c>
      <c r="AE1378" s="8">
        <f t="shared" si="1381"/>
        <v>10800</v>
      </c>
      <c r="AF1378" s="1" t="s">
        <v>159</v>
      </c>
      <c r="AG1378" s="1" t="s">
        <v>159</v>
      </c>
      <c r="AH1378" s="1">
        <v>18.0</v>
      </c>
      <c r="AI1378" s="1">
        <v>97.0</v>
      </c>
      <c r="AJ1378" s="1">
        <v>10.0</v>
      </c>
      <c r="AK1378" s="1">
        <v>10.0</v>
      </c>
      <c r="AL1378" s="1">
        <v>10.0</v>
      </c>
      <c r="AM1378" s="1">
        <v>10.0</v>
      </c>
      <c r="AN1378" s="1">
        <v>10.0</v>
      </c>
      <c r="AO1378" s="1">
        <v>10.0</v>
      </c>
    </row>
    <row r="1379">
      <c r="A1379" s="2">
        <v>2455357.0</v>
      </c>
      <c r="B1379" s="1" t="s">
        <v>1717</v>
      </c>
      <c r="C1379" s="1">
        <v>2012.0</v>
      </c>
      <c r="D1379" s="3" t="s">
        <v>690</v>
      </c>
      <c r="E1379" s="14">
        <f t="shared" si="2"/>
        <v>5/24/2012</v>
      </c>
      <c r="F1379" s="15">
        <f t="shared" si="3"/>
        <v>4.27063072301497</v>
      </c>
      <c r="G1379" s="2">
        <v>497591.0</v>
      </c>
      <c r="H1379" s="1" t="s">
        <v>82</v>
      </c>
      <c r="I1379" s="1" t="s">
        <v>5</v>
      </c>
      <c r="J1379" s="5" t="str">
        <f>VLOOKUP(I1379,city,2,FALSE)</f>
        <v>Amsterdam</v>
      </c>
      <c r="K1379" s="1" t="s">
        <v>6</v>
      </c>
      <c r="L1379" s="5" t="str">
        <f>VLOOKUP(K1379,state,2,FALSE)</f>
        <v>North Holland</v>
      </c>
      <c r="M1379" s="2">
        <v>1092.0</v>
      </c>
      <c r="N1379" s="1" t="s">
        <v>92</v>
      </c>
      <c r="O1379" s="1">
        <v>52.3608044266085</v>
      </c>
      <c r="P1379" s="1">
        <v>4.92391521716334</v>
      </c>
      <c r="Q1379" s="1" t="s">
        <v>257</v>
      </c>
      <c r="R1379" s="1" t="s">
        <v>138</v>
      </c>
      <c r="S1379" s="1">
        <v>2.0</v>
      </c>
      <c r="T1379" s="1">
        <v>1.0</v>
      </c>
      <c r="U1379" s="1">
        <v>1.0</v>
      </c>
      <c r="V1379" s="1">
        <v>1.0</v>
      </c>
      <c r="W1379" s="1" t="s">
        <v>98</v>
      </c>
      <c r="X1379" s="6">
        <v>425.0</v>
      </c>
      <c r="Y1379" s="1">
        <v>1.0</v>
      </c>
      <c r="Z1379" s="1">
        <v>0.0</v>
      </c>
      <c r="AA1379" s="1">
        <v>1.0</v>
      </c>
      <c r="AB1379" s="5">
        <f t="shared" si="4"/>
        <v>0</v>
      </c>
      <c r="AC1379" s="8">
        <f t="shared" si="5"/>
        <v>425</v>
      </c>
      <c r="AD1379" s="8">
        <f t="shared" ref="AD1379:AE1379" si="1382">AC1379*AA1379</f>
        <v>425</v>
      </c>
      <c r="AE1379" s="8">
        <f t="shared" si="1382"/>
        <v>0</v>
      </c>
      <c r="AF1379" s="1" t="s">
        <v>159</v>
      </c>
      <c r="AG1379" s="1" t="s">
        <v>159</v>
      </c>
      <c r="AH1379" s="1">
        <v>0.0</v>
      </c>
    </row>
    <row r="1380">
      <c r="A1380" s="2">
        <v>2455357.0</v>
      </c>
      <c r="B1380" s="1" t="s">
        <v>1717</v>
      </c>
      <c r="C1380" s="1">
        <v>2012.0</v>
      </c>
      <c r="D1380" s="3" t="s">
        <v>690</v>
      </c>
      <c r="E1380" s="14">
        <f t="shared" si="2"/>
        <v>5/24/2012</v>
      </c>
      <c r="F1380" s="15">
        <f t="shared" si="3"/>
        <v>4.27063072301497</v>
      </c>
      <c r="G1380" s="2">
        <v>497458.0</v>
      </c>
      <c r="H1380" s="1" t="s">
        <v>82</v>
      </c>
      <c r="I1380" s="1" t="s">
        <v>5</v>
      </c>
      <c r="J1380" s="5" t="str">
        <f>VLOOKUP(I1380,city,2,FALSE)</f>
        <v>Amsterdam</v>
      </c>
      <c r="K1380" s="1" t="s">
        <v>6</v>
      </c>
      <c r="L1380" s="5" t="str">
        <f>VLOOKUP(K1380,state,2,FALSE)</f>
        <v>North Holland</v>
      </c>
      <c r="M1380" s="2">
        <v>1092.0</v>
      </c>
      <c r="N1380" s="1" t="s">
        <v>92</v>
      </c>
      <c r="O1380" s="1">
        <v>52.3601518045375</v>
      </c>
      <c r="P1380" s="1">
        <v>4.92414153899852</v>
      </c>
      <c r="Q1380" s="1" t="s">
        <v>95</v>
      </c>
      <c r="R1380" s="1" t="s">
        <v>138</v>
      </c>
      <c r="S1380" s="1">
        <v>2.0</v>
      </c>
      <c r="T1380" s="1">
        <v>1.0</v>
      </c>
      <c r="U1380" s="1">
        <v>1.0</v>
      </c>
      <c r="V1380" s="1">
        <v>1.0</v>
      </c>
      <c r="W1380" s="1" t="s">
        <v>98</v>
      </c>
      <c r="X1380" s="6">
        <v>425.0</v>
      </c>
      <c r="Y1380" s="1">
        <v>2.0</v>
      </c>
      <c r="Z1380" s="1">
        <v>0.0</v>
      </c>
      <c r="AA1380" s="1">
        <v>1.0</v>
      </c>
      <c r="AB1380" s="5">
        <f t="shared" si="4"/>
        <v>0</v>
      </c>
      <c r="AC1380" s="8">
        <f t="shared" si="5"/>
        <v>425</v>
      </c>
      <c r="AD1380" s="8">
        <f t="shared" ref="AD1380:AE1380" si="1383">AC1380*AA1380</f>
        <v>425</v>
      </c>
      <c r="AE1380" s="8">
        <f t="shared" si="1383"/>
        <v>0</v>
      </c>
      <c r="AF1380" s="1" t="s">
        <v>159</v>
      </c>
      <c r="AG1380" s="1" t="s">
        <v>159</v>
      </c>
      <c r="AH1380" s="1">
        <v>0.0</v>
      </c>
    </row>
    <row r="1381">
      <c r="A1381" s="2">
        <v>2456657.0</v>
      </c>
      <c r="B1381" s="1" t="s">
        <v>1718</v>
      </c>
      <c r="C1381" s="1">
        <v>2012.0</v>
      </c>
      <c r="D1381" s="3" t="s">
        <v>690</v>
      </c>
      <c r="E1381" s="14">
        <f t="shared" si="2"/>
        <v>5/24/2012</v>
      </c>
      <c r="F1381" s="15">
        <f t="shared" si="3"/>
        <v>4.27063072301497</v>
      </c>
      <c r="G1381" s="2">
        <v>530611.0</v>
      </c>
      <c r="H1381" s="1" t="s">
        <v>63</v>
      </c>
      <c r="I1381" s="1" t="s">
        <v>5</v>
      </c>
      <c r="J1381" s="5" t="str">
        <f>VLOOKUP(I1381,city,2,FALSE)</f>
        <v>Amsterdam</v>
      </c>
      <c r="K1381" s="1" t="s">
        <v>6</v>
      </c>
      <c r="L1381" s="5" t="str">
        <f>VLOOKUP(K1381,state,2,FALSE)</f>
        <v>North Holland</v>
      </c>
      <c r="M1381" s="2">
        <v>1016.0</v>
      </c>
      <c r="N1381" s="1" t="s">
        <v>92</v>
      </c>
      <c r="O1381" s="1">
        <v>52.3751843223341</v>
      </c>
      <c r="P1381" s="1">
        <v>4.88427111082845</v>
      </c>
      <c r="Q1381" s="1" t="s">
        <v>95</v>
      </c>
      <c r="R1381" s="1" t="s">
        <v>97</v>
      </c>
      <c r="S1381" s="1">
        <v>2.0</v>
      </c>
      <c r="T1381" s="1">
        <v>1.0</v>
      </c>
      <c r="U1381" s="1">
        <v>1.0</v>
      </c>
      <c r="V1381" s="1">
        <v>1.0</v>
      </c>
      <c r="W1381" s="1" t="s">
        <v>98</v>
      </c>
      <c r="X1381" s="6">
        <v>119.0</v>
      </c>
      <c r="Y1381" s="1">
        <v>2.0</v>
      </c>
      <c r="Z1381" s="1">
        <v>0.0</v>
      </c>
      <c r="AA1381" s="1">
        <v>4.0</v>
      </c>
      <c r="AB1381" s="5">
        <f t="shared" si="4"/>
        <v>28</v>
      </c>
      <c r="AC1381" s="8">
        <f t="shared" si="5"/>
        <v>119</v>
      </c>
      <c r="AD1381" s="8">
        <f t="shared" ref="AD1381:AE1381" si="1384">AC1381*AA1381</f>
        <v>476</v>
      </c>
      <c r="AE1381" s="8">
        <f t="shared" si="1384"/>
        <v>13328</v>
      </c>
      <c r="AF1381" s="1" t="s">
        <v>159</v>
      </c>
      <c r="AG1381" s="1" t="s">
        <v>159</v>
      </c>
      <c r="AH1381" s="1">
        <v>14.0</v>
      </c>
      <c r="AI1381" s="1">
        <v>98.0</v>
      </c>
      <c r="AJ1381" s="1">
        <v>9.0</v>
      </c>
      <c r="AK1381" s="1">
        <v>10.0</v>
      </c>
      <c r="AL1381" s="1">
        <v>10.0</v>
      </c>
      <c r="AM1381" s="1">
        <v>10.0</v>
      </c>
      <c r="AN1381" s="1">
        <v>10.0</v>
      </c>
      <c r="AO1381" s="1">
        <v>9.0</v>
      </c>
    </row>
    <row r="1382">
      <c r="A1382" s="2">
        <v>2460631.0</v>
      </c>
      <c r="B1382" s="1" t="s">
        <v>1719</v>
      </c>
      <c r="C1382" s="1">
        <v>2012.0</v>
      </c>
      <c r="D1382" s="3" t="s">
        <v>271</v>
      </c>
      <c r="E1382" s="14">
        <f t="shared" si="2"/>
        <v>5/25/2012</v>
      </c>
      <c r="F1382" s="15">
        <f t="shared" si="3"/>
        <v>4.26789099698757</v>
      </c>
      <c r="G1382" s="2">
        <v>552145.0</v>
      </c>
      <c r="H1382" s="1" t="s">
        <v>41</v>
      </c>
      <c r="I1382" s="1" t="s">
        <v>5</v>
      </c>
      <c r="J1382" s="5" t="str">
        <f>VLOOKUP(I1382,city,2,FALSE)</f>
        <v>Amsterdam</v>
      </c>
      <c r="K1382" s="1" t="s">
        <v>6</v>
      </c>
      <c r="L1382" s="5" t="str">
        <f>VLOOKUP(K1382,state,2,FALSE)</f>
        <v>North Holland</v>
      </c>
      <c r="M1382" s="2">
        <v>1057.0</v>
      </c>
      <c r="N1382" s="1" t="s">
        <v>92</v>
      </c>
      <c r="O1382" s="1">
        <v>52.3669403358742</v>
      </c>
      <c r="P1382" s="1">
        <v>4.85033307667033</v>
      </c>
      <c r="Q1382" s="1" t="s">
        <v>95</v>
      </c>
      <c r="R1382" s="1" t="s">
        <v>97</v>
      </c>
      <c r="S1382" s="1">
        <v>2.0</v>
      </c>
      <c r="T1382" s="1">
        <v>1.0</v>
      </c>
      <c r="U1382" s="1">
        <v>1.0</v>
      </c>
      <c r="V1382" s="1">
        <v>1.0</v>
      </c>
      <c r="W1382" s="1" t="s">
        <v>98</v>
      </c>
      <c r="X1382" s="6">
        <v>69.0</v>
      </c>
      <c r="Y1382" s="1">
        <v>2.0</v>
      </c>
      <c r="Z1382" s="1">
        <v>30.0</v>
      </c>
      <c r="AA1382" s="1">
        <v>5.0</v>
      </c>
      <c r="AB1382" s="5">
        <f t="shared" si="4"/>
        <v>30</v>
      </c>
      <c r="AC1382" s="8">
        <f t="shared" si="5"/>
        <v>69</v>
      </c>
      <c r="AD1382" s="8">
        <f t="shared" ref="AD1382:AE1382" si="1385">AC1382*AA1382</f>
        <v>345</v>
      </c>
      <c r="AE1382" s="8">
        <f t="shared" si="1385"/>
        <v>10350</v>
      </c>
      <c r="AF1382" s="1" t="s">
        <v>159</v>
      </c>
      <c r="AG1382" s="1" t="s">
        <v>159</v>
      </c>
      <c r="AH1382" s="1">
        <v>15.0</v>
      </c>
      <c r="AI1382" s="1">
        <v>98.0</v>
      </c>
      <c r="AJ1382" s="1">
        <v>10.0</v>
      </c>
      <c r="AK1382" s="1">
        <v>10.0</v>
      </c>
      <c r="AL1382" s="1">
        <v>9.0</v>
      </c>
      <c r="AM1382" s="1">
        <v>10.0</v>
      </c>
      <c r="AN1382" s="1">
        <v>9.0</v>
      </c>
      <c r="AO1382" s="1">
        <v>9.0</v>
      </c>
    </row>
    <row r="1383">
      <c r="A1383" s="2">
        <v>2460925.0</v>
      </c>
      <c r="B1383" s="1" t="s">
        <v>1720</v>
      </c>
      <c r="C1383" s="1">
        <v>2012.0</v>
      </c>
      <c r="D1383" s="3" t="s">
        <v>271</v>
      </c>
      <c r="E1383" s="14">
        <f t="shared" si="2"/>
        <v>5/25/2012</v>
      </c>
      <c r="F1383" s="15">
        <f t="shared" si="3"/>
        <v>4.26789099698757</v>
      </c>
      <c r="G1383" s="2">
        <v>498514.0</v>
      </c>
      <c r="H1383" s="1" t="s">
        <v>70</v>
      </c>
      <c r="I1383" s="1" t="s">
        <v>5</v>
      </c>
      <c r="J1383" s="5" t="str">
        <f>VLOOKUP(I1383,city,2,FALSE)</f>
        <v>Amsterdam</v>
      </c>
      <c r="K1383" s="1" t="s">
        <v>6</v>
      </c>
      <c r="L1383" s="5" t="str">
        <f>VLOOKUP(K1383,state,2,FALSE)</f>
        <v>North Holland</v>
      </c>
      <c r="M1383" s="2">
        <v>1079.0</v>
      </c>
      <c r="N1383" s="1" t="s">
        <v>92</v>
      </c>
      <c r="O1383" s="1">
        <v>52.3407160506894</v>
      </c>
      <c r="P1383" s="1">
        <v>4.90999875415109</v>
      </c>
      <c r="Q1383" s="1" t="s">
        <v>95</v>
      </c>
      <c r="R1383" s="1" t="s">
        <v>97</v>
      </c>
      <c r="S1383" s="1">
        <v>4.0</v>
      </c>
      <c r="T1383" s="1">
        <v>1.0</v>
      </c>
      <c r="U1383" s="1">
        <v>2.0</v>
      </c>
      <c r="V1383" s="1">
        <v>2.0</v>
      </c>
      <c r="W1383" s="1" t="s">
        <v>98</v>
      </c>
      <c r="X1383" s="6">
        <v>100.0</v>
      </c>
      <c r="Y1383" s="1">
        <v>2.0</v>
      </c>
      <c r="Z1383" s="1">
        <v>30.0</v>
      </c>
      <c r="AA1383" s="1">
        <v>3.0</v>
      </c>
      <c r="AB1383" s="5">
        <f t="shared" si="4"/>
        <v>10</v>
      </c>
      <c r="AC1383" s="8">
        <f t="shared" si="5"/>
        <v>100</v>
      </c>
      <c r="AD1383" s="8">
        <f t="shared" ref="AD1383:AE1383" si="1386">AC1383*AA1383</f>
        <v>300</v>
      </c>
      <c r="AE1383" s="8">
        <f t="shared" si="1386"/>
        <v>3000</v>
      </c>
      <c r="AF1383" s="1" t="s">
        <v>144</v>
      </c>
      <c r="AG1383" s="1">
        <v>1.0</v>
      </c>
      <c r="AH1383" s="1">
        <v>5.0</v>
      </c>
      <c r="AI1383" s="1">
        <v>100.0</v>
      </c>
      <c r="AJ1383" s="1">
        <v>10.0</v>
      </c>
      <c r="AK1383" s="1">
        <v>10.0</v>
      </c>
      <c r="AL1383" s="1">
        <v>10.0</v>
      </c>
      <c r="AM1383" s="1">
        <v>10.0</v>
      </c>
      <c r="AN1383" s="1">
        <v>9.0</v>
      </c>
      <c r="AO1383" s="1">
        <v>10.0</v>
      </c>
    </row>
    <row r="1384">
      <c r="A1384" s="2">
        <v>2460974.0</v>
      </c>
      <c r="B1384" s="1" t="s">
        <v>1721</v>
      </c>
      <c r="C1384" s="1">
        <v>2012.0</v>
      </c>
      <c r="D1384" s="3" t="s">
        <v>271</v>
      </c>
      <c r="E1384" s="14">
        <f t="shared" si="2"/>
        <v>5/25/2012</v>
      </c>
      <c r="F1384" s="15">
        <f t="shared" si="3"/>
        <v>4.26789099698757</v>
      </c>
      <c r="G1384" s="2">
        <v>730965.0</v>
      </c>
      <c r="H1384" s="1" t="s">
        <v>35</v>
      </c>
      <c r="I1384" s="1" t="s">
        <v>5</v>
      </c>
      <c r="J1384" s="5" t="str">
        <f>VLOOKUP(I1384,city,2,FALSE)</f>
        <v>Amsterdam</v>
      </c>
      <c r="K1384" s="1" t="s">
        <v>6</v>
      </c>
      <c r="L1384" s="5" t="str">
        <f>VLOOKUP(K1384,state,2,FALSE)</f>
        <v>North Holland</v>
      </c>
      <c r="M1384" s="2">
        <v>1094.0</v>
      </c>
      <c r="N1384" s="1" t="s">
        <v>92</v>
      </c>
      <c r="O1384" s="1">
        <v>52.3641678107798</v>
      </c>
      <c r="P1384" s="1">
        <v>4.93198540488469</v>
      </c>
      <c r="Q1384" s="1" t="s">
        <v>95</v>
      </c>
      <c r="R1384" s="1" t="s">
        <v>97</v>
      </c>
      <c r="S1384" s="1">
        <v>2.0</v>
      </c>
      <c r="T1384" s="1">
        <v>1.0</v>
      </c>
      <c r="U1384" s="1">
        <v>1.0</v>
      </c>
      <c r="V1384" s="1">
        <v>1.0</v>
      </c>
      <c r="W1384" s="1" t="s">
        <v>98</v>
      </c>
      <c r="X1384" s="6">
        <v>90.0</v>
      </c>
      <c r="Y1384" s="1">
        <v>2.0</v>
      </c>
      <c r="Z1384" s="1">
        <v>0.0</v>
      </c>
      <c r="AA1384" s="1">
        <v>2.0</v>
      </c>
      <c r="AB1384" s="5">
        <f t="shared" si="4"/>
        <v>50</v>
      </c>
      <c r="AC1384" s="8">
        <f t="shared" si="5"/>
        <v>90</v>
      </c>
      <c r="AD1384" s="8">
        <f t="shared" ref="AD1384:AE1384" si="1387">AC1384*AA1384</f>
        <v>180</v>
      </c>
      <c r="AE1384" s="8">
        <f t="shared" si="1387"/>
        <v>9000</v>
      </c>
      <c r="AF1384" s="1" t="s">
        <v>115</v>
      </c>
      <c r="AG1384" s="1">
        <v>0.5</v>
      </c>
      <c r="AH1384" s="1">
        <v>25.0</v>
      </c>
      <c r="AI1384" s="1">
        <v>91.0</v>
      </c>
      <c r="AJ1384" s="1">
        <v>9.0</v>
      </c>
      <c r="AK1384" s="1">
        <v>10.0</v>
      </c>
      <c r="AL1384" s="1">
        <v>10.0</v>
      </c>
      <c r="AM1384" s="1">
        <v>10.0</v>
      </c>
      <c r="AN1384" s="1">
        <v>9.0</v>
      </c>
      <c r="AO1384" s="1">
        <v>9.0</v>
      </c>
    </row>
    <row r="1385">
      <c r="A1385" s="2">
        <v>2461841.0</v>
      </c>
      <c r="B1385" s="1" t="s">
        <v>1612</v>
      </c>
      <c r="C1385" s="1">
        <v>2012.0</v>
      </c>
      <c r="D1385" s="3" t="s">
        <v>271</v>
      </c>
      <c r="E1385" s="14">
        <f t="shared" si="2"/>
        <v>5/25/2012</v>
      </c>
      <c r="F1385" s="15">
        <f t="shared" si="3"/>
        <v>4.26789099698757</v>
      </c>
      <c r="G1385" s="2">
        <v>498759.0</v>
      </c>
      <c r="H1385" s="1" t="s">
        <v>7</v>
      </c>
      <c r="I1385" s="1" t="s">
        <v>5</v>
      </c>
      <c r="J1385" s="5" t="str">
        <f>VLOOKUP(I1385,city,2,FALSE)</f>
        <v>Amsterdam</v>
      </c>
      <c r="K1385" s="1" t="s">
        <v>6</v>
      </c>
      <c r="L1385" s="5" t="str">
        <f>VLOOKUP(K1385,state,2,FALSE)</f>
        <v>North Holland</v>
      </c>
      <c r="M1385" s="2" t="s">
        <v>1722</v>
      </c>
      <c r="N1385" s="1" t="s">
        <v>92</v>
      </c>
      <c r="O1385" s="1">
        <v>52.3769953612903</v>
      </c>
      <c r="P1385" s="1">
        <v>4.87471556815225</v>
      </c>
      <c r="Q1385" s="1" t="s">
        <v>95</v>
      </c>
      <c r="R1385" s="1" t="s">
        <v>138</v>
      </c>
      <c r="S1385" s="1">
        <v>2.0</v>
      </c>
      <c r="T1385" s="1">
        <v>1.0</v>
      </c>
      <c r="U1385" s="1">
        <v>1.0</v>
      </c>
      <c r="V1385" s="1">
        <v>1.0</v>
      </c>
      <c r="W1385" s="1" t="s">
        <v>98</v>
      </c>
      <c r="X1385" s="6">
        <v>56.0</v>
      </c>
      <c r="Y1385" s="1">
        <v>1.0</v>
      </c>
      <c r="Z1385" s="1">
        <v>30.0</v>
      </c>
      <c r="AA1385" s="1">
        <v>4.0</v>
      </c>
      <c r="AB1385" s="5">
        <f t="shared" si="4"/>
        <v>116</v>
      </c>
      <c r="AC1385" s="8">
        <f t="shared" si="5"/>
        <v>86</v>
      </c>
      <c r="AD1385" s="8">
        <f t="shared" ref="AD1385:AE1385" si="1388">AC1385*AA1385</f>
        <v>344</v>
      </c>
      <c r="AE1385" s="8">
        <f t="shared" si="1388"/>
        <v>39904</v>
      </c>
      <c r="AF1385" s="1" t="s">
        <v>115</v>
      </c>
      <c r="AG1385" s="1">
        <v>0.85</v>
      </c>
      <c r="AH1385" s="1">
        <v>58.0</v>
      </c>
      <c r="AI1385" s="1">
        <v>89.0</v>
      </c>
      <c r="AJ1385" s="1">
        <v>9.0</v>
      </c>
      <c r="AK1385" s="1">
        <v>9.0</v>
      </c>
      <c r="AL1385" s="1">
        <v>10.0</v>
      </c>
      <c r="AM1385" s="1">
        <v>10.0</v>
      </c>
      <c r="AN1385" s="1">
        <v>9.0</v>
      </c>
      <c r="AO1385" s="1">
        <v>9.0</v>
      </c>
    </row>
    <row r="1386">
      <c r="A1386" s="2">
        <v>2463913.0</v>
      </c>
      <c r="B1386" s="1" t="s">
        <v>1723</v>
      </c>
      <c r="C1386" s="1">
        <v>2012.0</v>
      </c>
      <c r="D1386" s="3" t="s">
        <v>271</v>
      </c>
      <c r="E1386" s="14">
        <f t="shared" si="2"/>
        <v>5/25/2012</v>
      </c>
      <c r="F1386" s="15">
        <f t="shared" si="3"/>
        <v>4.26789099698757</v>
      </c>
      <c r="G1386" s="2">
        <v>1478860.0</v>
      </c>
      <c r="H1386" s="1" t="s">
        <v>63</v>
      </c>
      <c r="I1386" s="1" t="s">
        <v>5</v>
      </c>
      <c r="J1386" s="5" t="str">
        <f>VLOOKUP(I1386,city,2,FALSE)</f>
        <v>Amsterdam</v>
      </c>
      <c r="K1386" s="1" t="s">
        <v>6</v>
      </c>
      <c r="L1386" s="5" t="str">
        <f>VLOOKUP(K1386,state,2,FALSE)</f>
        <v>North Holland</v>
      </c>
      <c r="M1386" s="2" t="s">
        <v>1724</v>
      </c>
      <c r="N1386" s="1" t="s">
        <v>92</v>
      </c>
      <c r="O1386" s="1">
        <v>52.3736215533102</v>
      </c>
      <c r="P1386" s="1">
        <v>4.89192962976947</v>
      </c>
      <c r="Q1386" s="1" t="s">
        <v>95</v>
      </c>
      <c r="R1386" s="1" t="s">
        <v>97</v>
      </c>
      <c r="S1386" s="1">
        <v>2.0</v>
      </c>
      <c r="T1386" s="1">
        <v>1.0</v>
      </c>
      <c r="U1386" s="1">
        <v>1.0</v>
      </c>
      <c r="V1386" s="1">
        <v>1.0</v>
      </c>
      <c r="W1386" s="1" t="s">
        <v>98</v>
      </c>
      <c r="X1386" s="6">
        <v>130.0</v>
      </c>
      <c r="Y1386" s="1">
        <v>1.0</v>
      </c>
      <c r="Z1386" s="1">
        <v>0.0</v>
      </c>
      <c r="AA1386" s="1">
        <v>4.0</v>
      </c>
      <c r="AB1386" s="5">
        <f t="shared" si="4"/>
        <v>20</v>
      </c>
      <c r="AC1386" s="8">
        <f t="shared" si="5"/>
        <v>130</v>
      </c>
      <c r="AD1386" s="8">
        <f t="shared" ref="AD1386:AE1386" si="1389">AC1386*AA1386</f>
        <v>520</v>
      </c>
      <c r="AE1386" s="8">
        <f t="shared" si="1389"/>
        <v>10400</v>
      </c>
      <c r="AF1386" s="1" t="s">
        <v>159</v>
      </c>
      <c r="AG1386" s="1" t="s">
        <v>159</v>
      </c>
      <c r="AH1386" s="1">
        <v>10.0</v>
      </c>
      <c r="AI1386" s="1">
        <v>98.0</v>
      </c>
      <c r="AJ1386" s="1">
        <v>10.0</v>
      </c>
      <c r="AK1386" s="1">
        <v>9.0</v>
      </c>
      <c r="AL1386" s="1">
        <v>10.0</v>
      </c>
      <c r="AM1386" s="1">
        <v>9.0</v>
      </c>
      <c r="AN1386" s="1">
        <v>10.0</v>
      </c>
      <c r="AO1386" s="1">
        <v>9.0</v>
      </c>
    </row>
    <row r="1387">
      <c r="A1387" s="2">
        <v>2466907.0</v>
      </c>
      <c r="B1387" s="1" t="s">
        <v>442</v>
      </c>
      <c r="C1387" s="1">
        <v>2012.0</v>
      </c>
      <c r="D1387" s="3" t="s">
        <v>694</v>
      </c>
      <c r="E1387" s="14">
        <f t="shared" si="2"/>
        <v>5/26/2012</v>
      </c>
      <c r="F1387" s="15">
        <f t="shared" si="3"/>
        <v>4.26515127096017</v>
      </c>
      <c r="G1387" s="2">
        <v>667868.0</v>
      </c>
      <c r="H1387" s="1" t="s">
        <v>67</v>
      </c>
      <c r="I1387" s="1" t="s">
        <v>5</v>
      </c>
      <c r="J1387" s="5" t="str">
        <f>VLOOKUP(I1387,city,2,FALSE)</f>
        <v>Amsterdam</v>
      </c>
      <c r="K1387" s="1" t="s">
        <v>6</v>
      </c>
      <c r="L1387" s="5" t="str">
        <f>VLOOKUP(K1387,state,2,FALSE)</f>
        <v>North Holland</v>
      </c>
      <c r="M1387" s="2">
        <v>1075.0</v>
      </c>
      <c r="N1387" s="1" t="s">
        <v>92</v>
      </c>
      <c r="O1387" s="1">
        <v>52.3534807547193</v>
      </c>
      <c r="P1387" s="1">
        <v>4.85440664363198</v>
      </c>
      <c r="Q1387" s="1" t="s">
        <v>95</v>
      </c>
      <c r="R1387" s="1" t="s">
        <v>97</v>
      </c>
      <c r="S1387" s="1">
        <v>3.0</v>
      </c>
      <c r="T1387" s="1">
        <v>1.0</v>
      </c>
      <c r="U1387" s="1">
        <v>1.0</v>
      </c>
      <c r="V1387" s="1">
        <v>1.0</v>
      </c>
      <c r="W1387" s="1" t="s">
        <v>98</v>
      </c>
      <c r="X1387" s="6">
        <v>189.0</v>
      </c>
      <c r="Y1387" s="1">
        <v>1.0</v>
      </c>
      <c r="Z1387" s="1">
        <v>0.0</v>
      </c>
      <c r="AA1387" s="1">
        <v>2.0</v>
      </c>
      <c r="AB1387" s="5">
        <f t="shared" si="4"/>
        <v>4</v>
      </c>
      <c r="AC1387" s="8">
        <f t="shared" si="5"/>
        <v>189</v>
      </c>
      <c r="AD1387" s="8">
        <f t="shared" ref="AD1387:AE1387" si="1390">AC1387*AA1387</f>
        <v>378</v>
      </c>
      <c r="AE1387" s="8">
        <f t="shared" si="1390"/>
        <v>1512</v>
      </c>
      <c r="AF1387" s="1" t="s">
        <v>141</v>
      </c>
      <c r="AG1387" s="1">
        <v>1.0</v>
      </c>
      <c r="AH1387" s="1">
        <v>2.0</v>
      </c>
      <c r="AI1387" s="1">
        <v>97.0</v>
      </c>
      <c r="AJ1387" s="1">
        <v>10.0</v>
      </c>
      <c r="AK1387" s="1">
        <v>9.0</v>
      </c>
      <c r="AL1387" s="1">
        <v>10.0</v>
      </c>
      <c r="AM1387" s="1">
        <v>10.0</v>
      </c>
      <c r="AN1387" s="1">
        <v>9.0</v>
      </c>
      <c r="AO1387" s="1">
        <v>10.0</v>
      </c>
    </row>
    <row r="1388">
      <c r="A1388" s="2">
        <v>2467597.0</v>
      </c>
      <c r="B1388" s="1" t="s">
        <v>1725</v>
      </c>
      <c r="C1388" s="1">
        <v>2012.0</v>
      </c>
      <c r="D1388" s="3" t="s">
        <v>694</v>
      </c>
      <c r="E1388" s="14">
        <f t="shared" si="2"/>
        <v>5/26/2012</v>
      </c>
      <c r="F1388" s="15">
        <f t="shared" si="3"/>
        <v>4.26515127096017</v>
      </c>
      <c r="G1388" s="2">
        <v>667928.0</v>
      </c>
      <c r="H1388" s="1" t="s">
        <v>63</v>
      </c>
      <c r="I1388" s="1" t="s">
        <v>5</v>
      </c>
      <c r="J1388" s="5" t="str">
        <f>VLOOKUP(I1388,city,2,FALSE)</f>
        <v>Amsterdam</v>
      </c>
      <c r="K1388" s="1" t="s">
        <v>6</v>
      </c>
      <c r="L1388" s="5" t="str">
        <f>VLOOKUP(K1388,state,2,FALSE)</f>
        <v>North Holland</v>
      </c>
      <c r="M1388" s="2">
        <v>1015.0</v>
      </c>
      <c r="N1388" s="1" t="s">
        <v>92</v>
      </c>
      <c r="O1388" s="1">
        <v>52.3809322691564</v>
      </c>
      <c r="P1388" s="1">
        <v>4.88653142101812</v>
      </c>
      <c r="Q1388" s="1" t="s">
        <v>95</v>
      </c>
      <c r="R1388" s="1" t="s">
        <v>97</v>
      </c>
      <c r="S1388" s="1">
        <v>2.0</v>
      </c>
      <c r="T1388" s="1">
        <v>1.0</v>
      </c>
      <c r="U1388" s="1">
        <v>1.0</v>
      </c>
      <c r="V1388" s="1">
        <v>1.0</v>
      </c>
      <c r="W1388" s="1" t="s">
        <v>98</v>
      </c>
      <c r="X1388" s="6">
        <v>110.0</v>
      </c>
      <c r="Y1388" s="1">
        <v>1.0</v>
      </c>
      <c r="Z1388" s="1">
        <v>0.0</v>
      </c>
      <c r="AA1388" s="1">
        <v>2.0</v>
      </c>
      <c r="AB1388" s="5">
        <f t="shared" si="4"/>
        <v>26</v>
      </c>
      <c r="AC1388" s="8">
        <f t="shared" si="5"/>
        <v>110</v>
      </c>
      <c r="AD1388" s="8">
        <f t="shared" ref="AD1388:AE1388" si="1391">AC1388*AA1388</f>
        <v>220</v>
      </c>
      <c r="AE1388" s="8">
        <f t="shared" si="1391"/>
        <v>5720</v>
      </c>
      <c r="AF1388" s="1" t="s">
        <v>187</v>
      </c>
      <c r="AG1388" s="1">
        <v>0.25</v>
      </c>
      <c r="AH1388" s="1">
        <v>13.0</v>
      </c>
      <c r="AI1388" s="1">
        <v>97.0</v>
      </c>
      <c r="AJ1388" s="1">
        <v>10.0</v>
      </c>
      <c r="AK1388" s="1">
        <v>10.0</v>
      </c>
      <c r="AL1388" s="1">
        <v>10.0</v>
      </c>
      <c r="AM1388" s="1">
        <v>10.0</v>
      </c>
      <c r="AN1388" s="1">
        <v>10.0</v>
      </c>
      <c r="AO1388" s="1">
        <v>9.0</v>
      </c>
    </row>
    <row r="1389">
      <c r="A1389" s="2">
        <v>2469696.0</v>
      </c>
      <c r="B1389" s="1" t="s">
        <v>1726</v>
      </c>
      <c r="C1389" s="1">
        <v>2012.0</v>
      </c>
      <c r="D1389" s="3" t="s">
        <v>694</v>
      </c>
      <c r="E1389" s="14">
        <f t="shared" si="2"/>
        <v>5/26/2012</v>
      </c>
      <c r="F1389" s="15">
        <f t="shared" si="3"/>
        <v>4.26515127096017</v>
      </c>
      <c r="G1389" s="2">
        <v>500516.0</v>
      </c>
      <c r="H1389" s="1" t="s">
        <v>46</v>
      </c>
      <c r="I1389" s="1" t="s">
        <v>5</v>
      </c>
      <c r="J1389" s="5" t="str">
        <f>VLOOKUP(I1389,city,2,FALSE)</f>
        <v>Amsterdam</v>
      </c>
      <c r="K1389" s="1" t="s">
        <v>6</v>
      </c>
      <c r="L1389" s="5" t="str">
        <f>VLOOKUP(K1389,state,2,FALSE)</f>
        <v>North Holland</v>
      </c>
      <c r="M1389" s="2">
        <v>1017.0</v>
      </c>
      <c r="N1389" s="1" t="s">
        <v>92</v>
      </c>
      <c r="O1389" s="1">
        <v>52.3655149764771</v>
      </c>
      <c r="P1389" s="1">
        <v>4.88597795632323</v>
      </c>
      <c r="Q1389" s="1" t="s">
        <v>95</v>
      </c>
      <c r="R1389" s="1" t="s">
        <v>97</v>
      </c>
      <c r="S1389" s="1">
        <v>2.0</v>
      </c>
      <c r="T1389" s="1">
        <v>1.0</v>
      </c>
      <c r="U1389" s="1">
        <v>1.0</v>
      </c>
      <c r="V1389" s="1">
        <v>4.0</v>
      </c>
      <c r="W1389" s="1" t="s">
        <v>98</v>
      </c>
      <c r="X1389" s="6">
        <v>129.0</v>
      </c>
      <c r="Y1389" s="1">
        <v>2.0</v>
      </c>
      <c r="Z1389" s="1">
        <v>25.0</v>
      </c>
      <c r="AA1389" s="1">
        <v>1.0</v>
      </c>
      <c r="AB1389" s="5">
        <f t="shared" si="4"/>
        <v>28</v>
      </c>
      <c r="AC1389" s="8">
        <f t="shared" si="5"/>
        <v>129</v>
      </c>
      <c r="AD1389" s="8">
        <f t="shared" ref="AD1389:AE1389" si="1392">AC1389*AA1389</f>
        <v>129</v>
      </c>
      <c r="AE1389" s="8">
        <f t="shared" si="1392"/>
        <v>3612</v>
      </c>
      <c r="AF1389" s="1" t="s">
        <v>115</v>
      </c>
      <c r="AG1389" s="1">
        <v>0.8</v>
      </c>
      <c r="AH1389" s="1">
        <v>14.0</v>
      </c>
      <c r="AI1389" s="1">
        <v>96.0</v>
      </c>
      <c r="AJ1389" s="1">
        <v>10.0</v>
      </c>
      <c r="AK1389" s="1">
        <v>10.0</v>
      </c>
      <c r="AL1389" s="1">
        <v>10.0</v>
      </c>
      <c r="AM1389" s="1">
        <v>9.0</v>
      </c>
      <c r="AN1389" s="1">
        <v>10.0</v>
      </c>
      <c r="AO1389" s="1">
        <v>10.0</v>
      </c>
    </row>
    <row r="1390">
      <c r="A1390" s="2">
        <v>2473044.0</v>
      </c>
      <c r="B1390" s="1" t="s">
        <v>899</v>
      </c>
      <c r="C1390" s="1">
        <v>2012.0</v>
      </c>
      <c r="D1390" s="3" t="s">
        <v>273</v>
      </c>
      <c r="E1390" s="14">
        <f t="shared" si="2"/>
        <v>5/27/2012</v>
      </c>
      <c r="F1390" s="15">
        <f t="shared" si="3"/>
        <v>4.26241154493278</v>
      </c>
      <c r="G1390" s="2">
        <v>550441.0</v>
      </c>
      <c r="H1390" s="1" t="s">
        <v>67</v>
      </c>
      <c r="I1390" s="1" t="s">
        <v>5</v>
      </c>
      <c r="J1390" s="5" t="str">
        <f>VLOOKUP(I1390,city,2,FALSE)</f>
        <v>Amsterdam</v>
      </c>
      <c r="K1390" s="1" t="s">
        <v>6</v>
      </c>
      <c r="L1390" s="5" t="str">
        <f>VLOOKUP(K1390,state,2,FALSE)</f>
        <v>North Holland</v>
      </c>
      <c r="M1390" s="2">
        <v>1075.0</v>
      </c>
      <c r="N1390" s="1" t="s">
        <v>92</v>
      </c>
      <c r="O1390" s="1">
        <v>52.3562488339321</v>
      </c>
      <c r="P1390" s="1">
        <v>4.85486058949334</v>
      </c>
      <c r="Q1390" s="1" t="s">
        <v>95</v>
      </c>
      <c r="R1390" s="1" t="s">
        <v>97</v>
      </c>
      <c r="S1390" s="1">
        <v>3.0</v>
      </c>
      <c r="T1390" s="1">
        <v>1.0</v>
      </c>
      <c r="U1390" s="1">
        <v>2.0</v>
      </c>
      <c r="V1390" s="1">
        <v>2.0</v>
      </c>
      <c r="W1390" s="1" t="s">
        <v>98</v>
      </c>
      <c r="X1390" s="6">
        <v>90.0</v>
      </c>
      <c r="Y1390" s="1">
        <v>1.0</v>
      </c>
      <c r="Z1390" s="1">
        <v>20.0</v>
      </c>
      <c r="AA1390" s="1">
        <v>2.0</v>
      </c>
      <c r="AB1390" s="5">
        <f t="shared" si="4"/>
        <v>38</v>
      </c>
      <c r="AC1390" s="8">
        <f t="shared" si="5"/>
        <v>110</v>
      </c>
      <c r="AD1390" s="8">
        <f t="shared" ref="AD1390:AE1390" si="1393">AC1390*AA1390</f>
        <v>220</v>
      </c>
      <c r="AE1390" s="8">
        <f t="shared" si="1393"/>
        <v>8360</v>
      </c>
      <c r="AF1390" s="1" t="s">
        <v>144</v>
      </c>
      <c r="AG1390" s="1">
        <v>1.0</v>
      </c>
      <c r="AH1390" s="1">
        <v>19.0</v>
      </c>
      <c r="AI1390" s="1">
        <v>99.0</v>
      </c>
      <c r="AJ1390" s="1">
        <v>10.0</v>
      </c>
      <c r="AK1390" s="1">
        <v>9.0</v>
      </c>
      <c r="AL1390" s="1">
        <v>10.0</v>
      </c>
      <c r="AM1390" s="1">
        <v>10.0</v>
      </c>
      <c r="AN1390" s="1">
        <v>10.0</v>
      </c>
      <c r="AO1390" s="1">
        <v>9.0</v>
      </c>
    </row>
    <row r="1391">
      <c r="A1391" s="2">
        <v>2473696.0</v>
      </c>
      <c r="B1391" s="1" t="s">
        <v>442</v>
      </c>
      <c r="C1391" s="1">
        <v>2012.0</v>
      </c>
      <c r="D1391" s="3" t="s">
        <v>273</v>
      </c>
      <c r="E1391" s="14">
        <f t="shared" si="2"/>
        <v>5/27/2012</v>
      </c>
      <c r="F1391" s="15">
        <f t="shared" si="3"/>
        <v>4.26241154493278</v>
      </c>
      <c r="G1391" s="2">
        <v>557672.0</v>
      </c>
      <c r="H1391" s="1" t="s">
        <v>63</v>
      </c>
      <c r="I1391" s="1" t="s">
        <v>5</v>
      </c>
      <c r="J1391" s="5" t="str">
        <f>VLOOKUP(I1391,city,2,FALSE)</f>
        <v>Amsterdam</v>
      </c>
      <c r="K1391" s="1" t="s">
        <v>6</v>
      </c>
      <c r="L1391" s="5" t="str">
        <f>VLOOKUP(K1391,state,2,FALSE)</f>
        <v>North Holland</v>
      </c>
      <c r="M1391" s="2">
        <v>1016.0</v>
      </c>
      <c r="N1391" s="1" t="s">
        <v>92</v>
      </c>
      <c r="O1391" s="1">
        <v>52.3704592400654</v>
      </c>
      <c r="P1391" s="1">
        <v>4.88384402402427</v>
      </c>
      <c r="Q1391" s="1" t="s">
        <v>154</v>
      </c>
      <c r="R1391" s="1" t="s">
        <v>97</v>
      </c>
      <c r="S1391" s="1">
        <v>4.0</v>
      </c>
      <c r="T1391" s="1">
        <v>2.0</v>
      </c>
      <c r="U1391" s="1">
        <v>2.0</v>
      </c>
      <c r="V1391" s="1">
        <v>2.0</v>
      </c>
      <c r="W1391" s="1" t="s">
        <v>98</v>
      </c>
      <c r="X1391" s="6">
        <v>250.0</v>
      </c>
      <c r="Y1391" s="1">
        <v>1.0</v>
      </c>
      <c r="Z1391" s="1">
        <v>0.0</v>
      </c>
      <c r="AA1391" s="1">
        <v>3.0</v>
      </c>
      <c r="AB1391" s="5">
        <f t="shared" si="4"/>
        <v>2</v>
      </c>
      <c r="AC1391" s="8">
        <f t="shared" si="5"/>
        <v>250</v>
      </c>
      <c r="AD1391" s="8">
        <f t="shared" ref="AD1391:AE1391" si="1394">AC1391*AA1391</f>
        <v>750</v>
      </c>
      <c r="AE1391" s="8">
        <f t="shared" si="1394"/>
        <v>1500</v>
      </c>
      <c r="AF1391" s="1" t="s">
        <v>144</v>
      </c>
      <c r="AG1391" s="1">
        <v>0.83</v>
      </c>
      <c r="AH1391" s="1">
        <v>1.0</v>
      </c>
      <c r="AI1391" s="1">
        <v>100.0</v>
      </c>
      <c r="AJ1391" s="1">
        <v>10.0</v>
      </c>
      <c r="AK1391" s="1">
        <v>10.0</v>
      </c>
      <c r="AL1391" s="1">
        <v>10.0</v>
      </c>
      <c r="AM1391" s="1">
        <v>10.0</v>
      </c>
      <c r="AN1391" s="1">
        <v>10.0</v>
      </c>
      <c r="AO1391" s="1">
        <v>10.0</v>
      </c>
    </row>
    <row r="1392">
      <c r="A1392" s="2">
        <v>2475901.0</v>
      </c>
      <c r="B1392" s="1" t="s">
        <v>376</v>
      </c>
      <c r="C1392" s="1">
        <v>2012.0</v>
      </c>
      <c r="D1392" s="3" t="s">
        <v>273</v>
      </c>
      <c r="E1392" s="14">
        <f t="shared" si="2"/>
        <v>5/27/2012</v>
      </c>
      <c r="F1392" s="15">
        <f t="shared" si="3"/>
        <v>4.26241154493278</v>
      </c>
      <c r="G1392" s="2">
        <v>501404.0</v>
      </c>
      <c r="H1392" s="1" t="s">
        <v>82</v>
      </c>
      <c r="I1392" s="1" t="s">
        <v>5</v>
      </c>
      <c r="J1392" s="5" t="str">
        <f>VLOOKUP(I1392,city,2,FALSE)</f>
        <v>Amsterdam</v>
      </c>
      <c r="K1392" s="1" t="s">
        <v>6</v>
      </c>
      <c r="L1392" s="5" t="str">
        <f>VLOOKUP(K1392,state,2,FALSE)</f>
        <v>North Holland</v>
      </c>
      <c r="M1392" s="2">
        <v>1092.0</v>
      </c>
      <c r="N1392" s="1" t="s">
        <v>92</v>
      </c>
      <c r="O1392" s="1">
        <v>52.3580177324471</v>
      </c>
      <c r="P1392" s="1">
        <v>4.92282568443409</v>
      </c>
      <c r="Q1392" s="1" t="s">
        <v>95</v>
      </c>
      <c r="R1392" s="1" t="s">
        <v>97</v>
      </c>
      <c r="S1392" s="1">
        <v>3.0</v>
      </c>
      <c r="T1392" s="1">
        <v>1.0</v>
      </c>
      <c r="U1392" s="1">
        <v>2.0</v>
      </c>
      <c r="V1392" s="1">
        <v>2.0</v>
      </c>
      <c r="W1392" s="1" t="s">
        <v>98</v>
      </c>
      <c r="X1392" s="6">
        <v>75.0</v>
      </c>
      <c r="Y1392" s="1">
        <v>2.0</v>
      </c>
      <c r="Z1392" s="1">
        <v>15.0</v>
      </c>
      <c r="AA1392" s="1">
        <v>5.0</v>
      </c>
      <c r="AB1392" s="5">
        <f t="shared" si="4"/>
        <v>16</v>
      </c>
      <c r="AC1392" s="8">
        <f t="shared" si="5"/>
        <v>75</v>
      </c>
      <c r="AD1392" s="8">
        <f t="shared" ref="AD1392:AE1392" si="1395">AC1392*AA1392</f>
        <v>375</v>
      </c>
      <c r="AE1392" s="8">
        <f t="shared" si="1395"/>
        <v>6000</v>
      </c>
      <c r="AF1392" s="1" t="s">
        <v>159</v>
      </c>
      <c r="AG1392" s="1" t="s">
        <v>159</v>
      </c>
      <c r="AH1392" s="1">
        <v>8.0</v>
      </c>
      <c r="AI1392" s="1">
        <v>99.0</v>
      </c>
      <c r="AJ1392" s="1">
        <v>10.0</v>
      </c>
      <c r="AK1392" s="1">
        <v>10.0</v>
      </c>
      <c r="AL1392" s="1">
        <v>10.0</v>
      </c>
      <c r="AM1392" s="1">
        <v>10.0</v>
      </c>
      <c r="AN1392" s="1">
        <v>9.0</v>
      </c>
      <c r="AO1392" s="1">
        <v>10.0</v>
      </c>
    </row>
    <row r="1393">
      <c r="A1393" s="2">
        <v>2478028.0</v>
      </c>
      <c r="B1393" s="1" t="s">
        <v>1727</v>
      </c>
      <c r="C1393" s="1">
        <v>2012.0</v>
      </c>
      <c r="D1393" s="3" t="s">
        <v>273</v>
      </c>
      <c r="E1393" s="14">
        <f t="shared" si="2"/>
        <v>5/27/2012</v>
      </c>
      <c r="F1393" s="15">
        <f t="shared" si="3"/>
        <v>4.26241154493278</v>
      </c>
      <c r="G1393" s="2">
        <v>3831385.0</v>
      </c>
      <c r="H1393" s="1" t="s">
        <v>63</v>
      </c>
      <c r="I1393" s="1" t="s">
        <v>5</v>
      </c>
      <c r="J1393" s="5" t="str">
        <f>VLOOKUP(I1393,city,2,FALSE)</f>
        <v>Amsterdam</v>
      </c>
      <c r="K1393" s="1" t="s">
        <v>6</v>
      </c>
      <c r="L1393" s="5" t="str">
        <f>VLOOKUP(K1393,state,2,FALSE)</f>
        <v>North Holland</v>
      </c>
      <c r="M1393" s="2">
        <v>1012.0</v>
      </c>
      <c r="N1393" s="1" t="s">
        <v>92</v>
      </c>
      <c r="O1393" s="1">
        <v>52.3752243927703</v>
      </c>
      <c r="P1393" s="1">
        <v>4.90071327490584</v>
      </c>
      <c r="Q1393" s="1" t="s">
        <v>95</v>
      </c>
      <c r="R1393" s="1" t="s">
        <v>97</v>
      </c>
      <c r="S1393" s="1">
        <v>4.0</v>
      </c>
      <c r="T1393" s="1">
        <v>1.0</v>
      </c>
      <c r="U1393" s="1">
        <v>1.0</v>
      </c>
      <c r="V1393" s="1">
        <v>2.0</v>
      </c>
      <c r="W1393" s="1" t="s">
        <v>98</v>
      </c>
      <c r="X1393" s="6">
        <v>96.0</v>
      </c>
      <c r="Y1393" s="1">
        <v>2.0</v>
      </c>
      <c r="Z1393" s="1">
        <v>20.0</v>
      </c>
      <c r="AA1393" s="1">
        <v>3.0</v>
      </c>
      <c r="AB1393" s="5">
        <f t="shared" si="4"/>
        <v>26</v>
      </c>
      <c r="AC1393" s="8">
        <f t="shared" si="5"/>
        <v>96</v>
      </c>
      <c r="AD1393" s="8">
        <f t="shared" ref="AD1393:AE1393" si="1396">AC1393*AA1393</f>
        <v>288</v>
      </c>
      <c r="AE1393" s="8">
        <f t="shared" si="1396"/>
        <v>7488</v>
      </c>
      <c r="AF1393" s="1" t="s">
        <v>144</v>
      </c>
      <c r="AG1393" s="1">
        <v>0.9</v>
      </c>
      <c r="AH1393" s="1">
        <v>13.0</v>
      </c>
      <c r="AI1393" s="1">
        <v>85.0</v>
      </c>
      <c r="AJ1393" s="1">
        <v>9.0</v>
      </c>
      <c r="AK1393" s="1">
        <v>8.0</v>
      </c>
      <c r="AL1393" s="1">
        <v>9.0</v>
      </c>
      <c r="AM1393" s="1">
        <v>10.0</v>
      </c>
      <c r="AN1393" s="1">
        <v>10.0</v>
      </c>
      <c r="AO1393" s="1">
        <v>8.0</v>
      </c>
    </row>
    <row r="1394">
      <c r="A1394" s="2">
        <v>2478096.0</v>
      </c>
      <c r="B1394" s="1" t="s">
        <v>444</v>
      </c>
      <c r="C1394" s="1">
        <v>2012.0</v>
      </c>
      <c r="D1394" s="3" t="s">
        <v>273</v>
      </c>
      <c r="E1394" s="14">
        <f t="shared" si="2"/>
        <v>5/27/2012</v>
      </c>
      <c r="F1394" s="15">
        <f t="shared" si="3"/>
        <v>4.26241154493278</v>
      </c>
      <c r="G1394" s="2">
        <v>3322732.0</v>
      </c>
      <c r="H1394" s="1" t="s">
        <v>63</v>
      </c>
      <c r="I1394" s="1" t="s">
        <v>5</v>
      </c>
      <c r="J1394" s="5" t="str">
        <f>VLOOKUP(I1394,city,2,FALSE)</f>
        <v>Amsterdam</v>
      </c>
      <c r="K1394" s="1" t="s">
        <v>6</v>
      </c>
      <c r="L1394" s="5" t="str">
        <f>VLOOKUP(K1394,state,2,FALSE)</f>
        <v>North Holland</v>
      </c>
      <c r="M1394" s="2" t="s">
        <v>623</v>
      </c>
      <c r="N1394" s="1" t="s">
        <v>92</v>
      </c>
      <c r="O1394" s="1">
        <v>52.3866395689578</v>
      </c>
      <c r="P1394" s="1">
        <v>4.88758174129808</v>
      </c>
      <c r="Q1394" s="1" t="s">
        <v>95</v>
      </c>
      <c r="R1394" s="1" t="s">
        <v>97</v>
      </c>
      <c r="S1394" s="1">
        <v>4.0</v>
      </c>
      <c r="T1394" s="1">
        <v>1.0</v>
      </c>
      <c r="U1394" s="1">
        <v>2.0</v>
      </c>
      <c r="V1394" s="1">
        <v>2.0</v>
      </c>
      <c r="W1394" s="1" t="s">
        <v>98</v>
      </c>
      <c r="X1394" s="6">
        <v>135.0</v>
      </c>
      <c r="Y1394" s="1">
        <v>1.0</v>
      </c>
      <c r="Z1394" s="1">
        <v>0.0</v>
      </c>
      <c r="AA1394" s="1">
        <v>4.0</v>
      </c>
      <c r="AB1394" s="5">
        <f t="shared" si="4"/>
        <v>2</v>
      </c>
      <c r="AC1394" s="8">
        <f t="shared" si="5"/>
        <v>135</v>
      </c>
      <c r="AD1394" s="8">
        <f t="shared" ref="AD1394:AE1394" si="1397">AC1394*AA1394</f>
        <v>540</v>
      </c>
      <c r="AE1394" s="8">
        <f t="shared" si="1397"/>
        <v>1080</v>
      </c>
      <c r="AF1394" s="1" t="s">
        <v>144</v>
      </c>
      <c r="AG1394" s="1">
        <v>1.0</v>
      </c>
      <c r="AH1394" s="1">
        <v>1.0</v>
      </c>
      <c r="AI1394" s="1">
        <v>100.0</v>
      </c>
      <c r="AJ1394" s="1">
        <v>10.0</v>
      </c>
      <c r="AK1394" s="1">
        <v>10.0</v>
      </c>
      <c r="AL1394" s="1">
        <v>10.0</v>
      </c>
      <c r="AM1394" s="1">
        <v>10.0</v>
      </c>
      <c r="AN1394" s="1">
        <v>10.0</v>
      </c>
      <c r="AO1394" s="1">
        <v>10.0</v>
      </c>
    </row>
    <row r="1395">
      <c r="A1395" s="2">
        <v>2480643.0</v>
      </c>
      <c r="B1395" s="1" t="s">
        <v>1057</v>
      </c>
      <c r="C1395" s="1">
        <v>2012.0</v>
      </c>
      <c r="D1395" s="3" t="s">
        <v>278</v>
      </c>
      <c r="E1395" s="14">
        <f t="shared" si="2"/>
        <v>5/28/2012</v>
      </c>
      <c r="F1395" s="15">
        <f t="shared" si="3"/>
        <v>4.25967181890538</v>
      </c>
      <c r="G1395" s="2">
        <v>1149289.0</v>
      </c>
      <c r="H1395" s="1" t="s">
        <v>46</v>
      </c>
      <c r="I1395" s="1" t="s">
        <v>5</v>
      </c>
      <c r="J1395" s="5" t="str">
        <f>VLOOKUP(I1395,city,2,FALSE)</f>
        <v>Amsterdam</v>
      </c>
      <c r="K1395" s="1" t="s">
        <v>6</v>
      </c>
      <c r="L1395" s="5" t="str">
        <f>VLOOKUP(K1395,state,2,FALSE)</f>
        <v>North Holland</v>
      </c>
      <c r="M1395" s="2" t="s">
        <v>1728</v>
      </c>
      <c r="N1395" s="1" t="s">
        <v>92</v>
      </c>
      <c r="O1395" s="1">
        <v>52.3693787822361</v>
      </c>
      <c r="P1395" s="1">
        <v>4.91982835673563</v>
      </c>
      <c r="Q1395" s="1" t="s">
        <v>95</v>
      </c>
      <c r="R1395" s="1" t="s">
        <v>97</v>
      </c>
      <c r="S1395" s="1">
        <v>3.0</v>
      </c>
      <c r="T1395" s="1">
        <v>1.5</v>
      </c>
      <c r="U1395" s="1">
        <v>2.0</v>
      </c>
      <c r="V1395" s="1">
        <v>2.0</v>
      </c>
      <c r="W1395" s="1" t="s">
        <v>98</v>
      </c>
      <c r="X1395" s="6">
        <v>95.0</v>
      </c>
      <c r="Y1395" s="1">
        <v>1.0</v>
      </c>
      <c r="Z1395" s="1">
        <v>20.0</v>
      </c>
      <c r="AA1395" s="1">
        <v>1.0</v>
      </c>
      <c r="AB1395" s="5">
        <f t="shared" si="4"/>
        <v>52</v>
      </c>
      <c r="AC1395" s="8">
        <f t="shared" si="5"/>
        <v>115</v>
      </c>
      <c r="AD1395" s="8">
        <f t="shared" ref="AD1395:AE1395" si="1398">AC1395*AA1395</f>
        <v>115</v>
      </c>
      <c r="AE1395" s="8">
        <f t="shared" si="1398"/>
        <v>5980</v>
      </c>
      <c r="AF1395" s="1" t="s">
        <v>141</v>
      </c>
      <c r="AG1395" s="1">
        <v>1.0</v>
      </c>
      <c r="AH1395" s="1">
        <v>26.0</v>
      </c>
      <c r="AI1395" s="1">
        <v>94.0</v>
      </c>
      <c r="AJ1395" s="1">
        <v>10.0</v>
      </c>
      <c r="AK1395" s="1">
        <v>9.0</v>
      </c>
      <c r="AL1395" s="1">
        <v>10.0</v>
      </c>
      <c r="AM1395" s="1">
        <v>10.0</v>
      </c>
      <c r="AN1395" s="1">
        <v>9.0</v>
      </c>
      <c r="AO1395" s="1">
        <v>9.0</v>
      </c>
    </row>
    <row r="1396">
      <c r="A1396" s="2">
        <v>2483843.0</v>
      </c>
      <c r="B1396" s="1" t="s">
        <v>1729</v>
      </c>
      <c r="C1396" s="1">
        <v>2012.0</v>
      </c>
      <c r="D1396" s="3" t="s">
        <v>278</v>
      </c>
      <c r="E1396" s="14">
        <f t="shared" si="2"/>
        <v>5/28/2012</v>
      </c>
      <c r="F1396" s="15">
        <f t="shared" si="3"/>
        <v>4.25967181890538</v>
      </c>
      <c r="G1396" s="2">
        <v>503629.0</v>
      </c>
      <c r="H1396" s="1" t="s">
        <v>67</v>
      </c>
      <c r="I1396" s="1" t="s">
        <v>5</v>
      </c>
      <c r="J1396" s="5" t="str">
        <f>VLOOKUP(I1396,city,2,FALSE)</f>
        <v>Amsterdam</v>
      </c>
      <c r="K1396" s="1" t="s">
        <v>6</v>
      </c>
      <c r="L1396" s="5" t="str">
        <f>VLOOKUP(K1396,state,2,FALSE)</f>
        <v>North Holland</v>
      </c>
      <c r="M1396" s="2">
        <v>1071.0</v>
      </c>
      <c r="N1396" s="1" t="s">
        <v>92</v>
      </c>
      <c r="O1396" s="1">
        <v>52.3536423880472</v>
      </c>
      <c r="P1396" s="1">
        <v>4.87824064642301</v>
      </c>
      <c r="Q1396" s="1" t="s">
        <v>95</v>
      </c>
      <c r="R1396" s="1" t="s">
        <v>97</v>
      </c>
      <c r="S1396" s="1">
        <v>3.0</v>
      </c>
      <c r="T1396" s="1">
        <v>1.0</v>
      </c>
      <c r="U1396" s="1">
        <v>2.0</v>
      </c>
      <c r="V1396" s="1">
        <v>2.0</v>
      </c>
      <c r="W1396" s="1" t="s">
        <v>98</v>
      </c>
      <c r="X1396" s="6">
        <v>115.0</v>
      </c>
      <c r="Y1396" s="1">
        <v>2.0</v>
      </c>
      <c r="Z1396" s="1">
        <v>20.0</v>
      </c>
      <c r="AA1396" s="1">
        <v>2.0</v>
      </c>
      <c r="AB1396" s="5">
        <f t="shared" si="4"/>
        <v>8</v>
      </c>
      <c r="AC1396" s="8">
        <f t="shared" si="5"/>
        <v>115</v>
      </c>
      <c r="AD1396" s="8">
        <f t="shared" ref="AD1396:AE1396" si="1399">AC1396*AA1396</f>
        <v>230</v>
      </c>
      <c r="AE1396" s="8">
        <f t="shared" si="1399"/>
        <v>1840</v>
      </c>
      <c r="AF1396" s="1" t="s">
        <v>115</v>
      </c>
      <c r="AG1396" s="1">
        <v>0.7</v>
      </c>
      <c r="AH1396" s="1">
        <v>4.0</v>
      </c>
      <c r="AI1396" s="1">
        <v>95.0</v>
      </c>
      <c r="AJ1396" s="1">
        <v>10.0</v>
      </c>
      <c r="AK1396" s="1">
        <v>10.0</v>
      </c>
      <c r="AL1396" s="1">
        <v>10.0</v>
      </c>
      <c r="AM1396" s="1">
        <v>10.0</v>
      </c>
      <c r="AN1396" s="1">
        <v>10.0</v>
      </c>
      <c r="AO1396" s="1">
        <v>10.0</v>
      </c>
    </row>
    <row r="1397">
      <c r="A1397" s="2">
        <v>2485229.0</v>
      </c>
      <c r="B1397" s="1" t="s">
        <v>1730</v>
      </c>
      <c r="C1397" s="1">
        <v>2012.0</v>
      </c>
      <c r="D1397" s="3" t="s">
        <v>278</v>
      </c>
      <c r="E1397" s="14">
        <f t="shared" si="2"/>
        <v>5/28/2012</v>
      </c>
      <c r="F1397" s="15">
        <f t="shared" si="3"/>
        <v>4.25967181890538</v>
      </c>
      <c r="G1397" s="2">
        <v>609250.0</v>
      </c>
      <c r="H1397" s="1" t="s">
        <v>63</v>
      </c>
      <c r="I1397" s="1" t="s">
        <v>5</v>
      </c>
      <c r="J1397" s="5" t="str">
        <f>VLOOKUP(I1397,city,2,FALSE)</f>
        <v>Amsterdam</v>
      </c>
      <c r="K1397" s="1" t="s">
        <v>6</v>
      </c>
      <c r="L1397" s="5" t="str">
        <f>VLOOKUP(K1397,state,2,FALSE)</f>
        <v>North Holland</v>
      </c>
      <c r="M1397" s="2">
        <v>1054.0</v>
      </c>
      <c r="N1397" s="1" t="s">
        <v>92</v>
      </c>
      <c r="O1397" s="1">
        <v>52.3692001468941</v>
      </c>
      <c r="P1397" s="1">
        <v>4.87636369692946</v>
      </c>
      <c r="Q1397" s="1" t="s">
        <v>95</v>
      </c>
      <c r="R1397" s="1" t="s">
        <v>97</v>
      </c>
      <c r="S1397" s="1">
        <v>4.0</v>
      </c>
      <c r="T1397" s="1">
        <v>1.0</v>
      </c>
      <c r="U1397" s="1">
        <v>2.0</v>
      </c>
      <c r="V1397" s="1">
        <v>2.0</v>
      </c>
      <c r="W1397" s="1" t="s">
        <v>98</v>
      </c>
      <c r="X1397" s="6">
        <v>205.0</v>
      </c>
      <c r="Y1397" s="1">
        <v>1.0</v>
      </c>
      <c r="Z1397" s="1">
        <v>20.0</v>
      </c>
      <c r="AA1397" s="1">
        <v>2.0</v>
      </c>
      <c r="AB1397" s="5">
        <f t="shared" si="4"/>
        <v>34</v>
      </c>
      <c r="AC1397" s="8">
        <f t="shared" si="5"/>
        <v>225</v>
      </c>
      <c r="AD1397" s="8">
        <f t="shared" ref="AD1397:AE1397" si="1400">AC1397*AA1397</f>
        <v>450</v>
      </c>
      <c r="AE1397" s="8">
        <f t="shared" si="1400"/>
        <v>15300</v>
      </c>
      <c r="AF1397" s="1" t="s">
        <v>141</v>
      </c>
      <c r="AG1397" s="1">
        <v>1.0</v>
      </c>
      <c r="AH1397" s="1">
        <v>17.0</v>
      </c>
      <c r="AI1397" s="1">
        <v>100.0</v>
      </c>
      <c r="AJ1397" s="1">
        <v>10.0</v>
      </c>
      <c r="AK1397" s="1">
        <v>10.0</v>
      </c>
      <c r="AL1397" s="1">
        <v>10.0</v>
      </c>
      <c r="AM1397" s="1">
        <v>10.0</v>
      </c>
      <c r="AN1397" s="1">
        <v>10.0</v>
      </c>
      <c r="AO1397" s="1">
        <v>10.0</v>
      </c>
    </row>
    <row r="1398">
      <c r="A1398" s="2">
        <v>2491847.0</v>
      </c>
      <c r="B1398" s="1" t="s">
        <v>1731</v>
      </c>
      <c r="C1398" s="1">
        <v>2012.0</v>
      </c>
      <c r="D1398" s="3" t="s">
        <v>1732</v>
      </c>
      <c r="E1398" s="14">
        <f t="shared" si="2"/>
        <v>5/29/2012</v>
      </c>
      <c r="F1398" s="15">
        <f t="shared" si="3"/>
        <v>4.25693209287798</v>
      </c>
      <c r="G1398" s="2">
        <v>1136047.0</v>
      </c>
      <c r="H1398" s="1" t="s">
        <v>70</v>
      </c>
      <c r="I1398" s="1" t="s">
        <v>5</v>
      </c>
      <c r="J1398" s="5" t="str">
        <f>VLOOKUP(I1398,city,2,FALSE)</f>
        <v>Amsterdam</v>
      </c>
      <c r="K1398" s="1" t="s">
        <v>6</v>
      </c>
      <c r="L1398" s="5" t="str">
        <f>VLOOKUP(K1398,state,2,FALSE)</f>
        <v>North Holland</v>
      </c>
      <c r="M1398" s="2">
        <v>1078.0</v>
      </c>
      <c r="N1398" s="1" t="s">
        <v>92</v>
      </c>
      <c r="O1398" s="1">
        <v>52.347549149227</v>
      </c>
      <c r="P1398" s="1">
        <v>4.89670643508162</v>
      </c>
      <c r="Q1398" s="1" t="s">
        <v>95</v>
      </c>
      <c r="R1398" s="1" t="s">
        <v>97</v>
      </c>
      <c r="S1398" s="1">
        <v>4.0</v>
      </c>
      <c r="T1398" s="1">
        <v>1.0</v>
      </c>
      <c r="U1398" s="1">
        <v>2.0</v>
      </c>
      <c r="V1398" s="1">
        <v>2.0</v>
      </c>
      <c r="W1398" s="1" t="s">
        <v>98</v>
      </c>
      <c r="X1398" s="6">
        <v>150.0</v>
      </c>
      <c r="Y1398" s="1">
        <v>2.0</v>
      </c>
      <c r="Z1398" s="1">
        <v>0.0</v>
      </c>
      <c r="AA1398" s="1">
        <v>3.0</v>
      </c>
      <c r="AB1398" s="5">
        <f t="shared" si="4"/>
        <v>30</v>
      </c>
      <c r="AC1398" s="8">
        <f t="shared" si="5"/>
        <v>150</v>
      </c>
      <c r="AD1398" s="8">
        <f t="shared" ref="AD1398:AE1398" si="1401">AC1398*AA1398</f>
        <v>450</v>
      </c>
      <c r="AE1398" s="8">
        <f t="shared" si="1401"/>
        <v>13500</v>
      </c>
      <c r="AF1398" s="1" t="s">
        <v>141</v>
      </c>
      <c r="AG1398" s="1">
        <v>1.0</v>
      </c>
      <c r="AH1398" s="1">
        <v>15.0</v>
      </c>
      <c r="AI1398" s="1">
        <v>91.0</v>
      </c>
      <c r="AJ1398" s="1">
        <v>10.0</v>
      </c>
      <c r="AK1398" s="1">
        <v>10.0</v>
      </c>
      <c r="AL1398" s="1">
        <v>10.0</v>
      </c>
      <c r="AM1398" s="1">
        <v>10.0</v>
      </c>
      <c r="AN1398" s="1">
        <v>9.0</v>
      </c>
      <c r="AO1398" s="1">
        <v>9.0</v>
      </c>
    </row>
    <row r="1399">
      <c r="A1399" s="2">
        <v>2491847.0</v>
      </c>
      <c r="B1399" s="1" t="s">
        <v>1731</v>
      </c>
      <c r="C1399" s="1">
        <v>2012.0</v>
      </c>
      <c r="D1399" s="3" t="s">
        <v>1732</v>
      </c>
      <c r="E1399" s="14">
        <f t="shared" si="2"/>
        <v>5/29/2012</v>
      </c>
      <c r="F1399" s="15">
        <f t="shared" si="3"/>
        <v>4.25693209287798</v>
      </c>
      <c r="G1399" s="2">
        <v>2369798.0</v>
      </c>
      <c r="H1399" s="1" t="s">
        <v>70</v>
      </c>
      <c r="I1399" s="1" t="s">
        <v>5</v>
      </c>
      <c r="J1399" s="5" t="str">
        <f>VLOOKUP(I1399,city,2,FALSE)</f>
        <v>Amsterdam</v>
      </c>
      <c r="K1399" s="1" t="s">
        <v>6</v>
      </c>
      <c r="L1399" s="5" t="str">
        <f>VLOOKUP(K1399,state,2,FALSE)</f>
        <v>North Holland</v>
      </c>
      <c r="M1399" s="2">
        <v>1078.0</v>
      </c>
      <c r="N1399" s="1" t="s">
        <v>92</v>
      </c>
      <c r="O1399" s="1">
        <v>52.3450043447291</v>
      </c>
      <c r="P1399" s="1">
        <v>4.89772791402531</v>
      </c>
      <c r="Q1399" s="1" t="s">
        <v>95</v>
      </c>
      <c r="R1399" s="1" t="s">
        <v>138</v>
      </c>
      <c r="S1399" s="1">
        <v>2.0</v>
      </c>
      <c r="T1399" s="1">
        <v>1.0</v>
      </c>
      <c r="U1399" s="1">
        <v>1.0</v>
      </c>
      <c r="V1399" s="1">
        <v>1.0</v>
      </c>
      <c r="W1399" s="1" t="s">
        <v>98</v>
      </c>
      <c r="X1399" s="6">
        <v>90.0</v>
      </c>
      <c r="Y1399" s="1">
        <v>1.0</v>
      </c>
      <c r="Z1399" s="1">
        <v>0.0</v>
      </c>
      <c r="AA1399" s="1">
        <v>3.0</v>
      </c>
      <c r="AB1399" s="5">
        <f t="shared" si="4"/>
        <v>0</v>
      </c>
      <c r="AC1399" s="8">
        <f t="shared" si="5"/>
        <v>90</v>
      </c>
      <c r="AD1399" s="8">
        <f t="shared" ref="AD1399:AE1399" si="1402">AC1399*AA1399</f>
        <v>270</v>
      </c>
      <c r="AE1399" s="8">
        <f t="shared" si="1402"/>
        <v>0</v>
      </c>
      <c r="AF1399" s="1" t="s">
        <v>141</v>
      </c>
      <c r="AG1399" s="1">
        <v>1.0</v>
      </c>
      <c r="AH1399" s="1">
        <v>0.0</v>
      </c>
    </row>
    <row r="1400">
      <c r="A1400" s="2">
        <v>2492723.0</v>
      </c>
      <c r="B1400" s="1" t="s">
        <v>1733</v>
      </c>
      <c r="C1400" s="1">
        <v>2012.0</v>
      </c>
      <c r="D1400" s="3" t="s">
        <v>1732</v>
      </c>
      <c r="E1400" s="14">
        <f t="shared" si="2"/>
        <v>5/29/2012</v>
      </c>
      <c r="F1400" s="15">
        <f t="shared" si="3"/>
        <v>4.25693209287798</v>
      </c>
      <c r="G1400" s="2">
        <v>505650.0</v>
      </c>
      <c r="H1400" s="1" t="s">
        <v>67</v>
      </c>
      <c r="I1400" s="1" t="s">
        <v>5</v>
      </c>
      <c r="J1400" s="5" t="str">
        <f>VLOOKUP(I1400,city,2,FALSE)</f>
        <v>Amsterdam</v>
      </c>
      <c r="K1400" s="1" t="s">
        <v>6</v>
      </c>
      <c r="L1400" s="5" t="str">
        <f>VLOOKUP(K1400,state,2,FALSE)</f>
        <v>North Holland</v>
      </c>
      <c r="M1400" s="2">
        <v>1071.0</v>
      </c>
      <c r="N1400" s="1" t="s">
        <v>92</v>
      </c>
      <c r="O1400" s="1">
        <v>52.3549951780722</v>
      </c>
      <c r="P1400" s="1">
        <v>4.8761056884053</v>
      </c>
      <c r="Q1400" s="1" t="s">
        <v>95</v>
      </c>
      <c r="R1400" s="1" t="s">
        <v>97</v>
      </c>
      <c r="S1400" s="1">
        <v>2.0</v>
      </c>
      <c r="T1400" s="1">
        <v>1.0</v>
      </c>
      <c r="U1400" s="1">
        <v>1.0</v>
      </c>
      <c r="V1400" s="1">
        <v>1.0</v>
      </c>
      <c r="W1400" s="1" t="s">
        <v>98</v>
      </c>
      <c r="X1400" s="6">
        <v>105.0</v>
      </c>
      <c r="Y1400" s="1">
        <v>2.0</v>
      </c>
      <c r="Z1400" s="1">
        <v>40.0</v>
      </c>
      <c r="AA1400" s="1">
        <v>3.0</v>
      </c>
      <c r="AB1400" s="5">
        <f t="shared" si="4"/>
        <v>26</v>
      </c>
      <c r="AC1400" s="8">
        <f t="shared" si="5"/>
        <v>105</v>
      </c>
      <c r="AD1400" s="8">
        <f t="shared" ref="AD1400:AE1400" si="1403">AC1400*AA1400</f>
        <v>315</v>
      </c>
      <c r="AE1400" s="8">
        <f t="shared" si="1403"/>
        <v>8190</v>
      </c>
      <c r="AF1400" s="1" t="s">
        <v>144</v>
      </c>
      <c r="AG1400" s="1">
        <v>1.0</v>
      </c>
      <c r="AH1400" s="1">
        <v>13.0</v>
      </c>
      <c r="AI1400" s="1">
        <v>98.0</v>
      </c>
      <c r="AJ1400" s="1">
        <v>9.0</v>
      </c>
      <c r="AK1400" s="1">
        <v>10.0</v>
      </c>
      <c r="AL1400" s="1">
        <v>10.0</v>
      </c>
      <c r="AM1400" s="1">
        <v>10.0</v>
      </c>
      <c r="AN1400" s="1">
        <v>10.0</v>
      </c>
      <c r="AO1400" s="1">
        <v>10.0</v>
      </c>
    </row>
    <row r="1401">
      <c r="A1401" s="2">
        <v>2493425.0</v>
      </c>
      <c r="B1401" s="1" t="s">
        <v>1734</v>
      </c>
      <c r="C1401" s="1">
        <v>2012.0</v>
      </c>
      <c r="D1401" s="3" t="s">
        <v>1732</v>
      </c>
      <c r="E1401" s="14">
        <f t="shared" si="2"/>
        <v>5/29/2012</v>
      </c>
      <c r="F1401" s="15">
        <f t="shared" si="3"/>
        <v>4.25693209287798</v>
      </c>
      <c r="G1401" s="2">
        <v>505804.0</v>
      </c>
      <c r="H1401" s="1" t="s">
        <v>7</v>
      </c>
      <c r="I1401" s="1" t="s">
        <v>5</v>
      </c>
      <c r="J1401" s="5" t="str">
        <f>VLOOKUP(I1401,city,2,FALSE)</f>
        <v>Amsterdam</v>
      </c>
      <c r="K1401" s="1" t="s">
        <v>6</v>
      </c>
      <c r="L1401" s="5" t="str">
        <f>VLOOKUP(K1401,state,2,FALSE)</f>
        <v>North Holland</v>
      </c>
      <c r="M1401" s="2" t="s">
        <v>1735</v>
      </c>
      <c r="N1401" s="1" t="s">
        <v>92</v>
      </c>
      <c r="O1401" s="1">
        <v>52.3847973358383</v>
      </c>
      <c r="P1401" s="1">
        <v>4.87725704806939</v>
      </c>
      <c r="Q1401" s="1" t="s">
        <v>95</v>
      </c>
      <c r="R1401" s="1" t="s">
        <v>97</v>
      </c>
      <c r="S1401" s="1">
        <v>4.0</v>
      </c>
      <c r="T1401" s="1">
        <v>1.0</v>
      </c>
      <c r="U1401" s="1">
        <v>1.0</v>
      </c>
      <c r="V1401" s="1">
        <v>3.0</v>
      </c>
      <c r="W1401" s="1" t="s">
        <v>98</v>
      </c>
      <c r="X1401" s="6">
        <v>65.0</v>
      </c>
      <c r="Y1401" s="1">
        <v>2.0</v>
      </c>
      <c r="Z1401" s="1">
        <v>15.0</v>
      </c>
      <c r="AA1401" s="1">
        <v>3.0</v>
      </c>
      <c r="AB1401" s="5">
        <f t="shared" si="4"/>
        <v>78</v>
      </c>
      <c r="AC1401" s="8">
        <f t="shared" si="5"/>
        <v>65</v>
      </c>
      <c r="AD1401" s="8">
        <f t="shared" ref="AD1401:AE1401" si="1404">AC1401*AA1401</f>
        <v>195</v>
      </c>
      <c r="AE1401" s="8">
        <f t="shared" si="1404"/>
        <v>15210</v>
      </c>
      <c r="AF1401" s="1" t="s">
        <v>115</v>
      </c>
      <c r="AG1401" s="1">
        <v>0.7</v>
      </c>
      <c r="AH1401" s="1">
        <v>39.0</v>
      </c>
      <c r="AI1401" s="1">
        <v>96.0</v>
      </c>
      <c r="AJ1401" s="1">
        <v>10.0</v>
      </c>
      <c r="AK1401" s="1">
        <v>9.0</v>
      </c>
      <c r="AL1401" s="1">
        <v>10.0</v>
      </c>
      <c r="AM1401" s="1">
        <v>10.0</v>
      </c>
      <c r="AN1401" s="1">
        <v>9.0</v>
      </c>
      <c r="AO1401" s="1">
        <v>9.0</v>
      </c>
    </row>
    <row r="1402">
      <c r="A1402" s="2">
        <v>2498713.0</v>
      </c>
      <c r="B1402" s="1" t="s">
        <v>1012</v>
      </c>
      <c r="C1402" s="1">
        <v>2012.0</v>
      </c>
      <c r="D1402" s="3" t="s">
        <v>698</v>
      </c>
      <c r="E1402" s="14">
        <f t="shared" si="2"/>
        <v>5/30/2012</v>
      </c>
      <c r="F1402" s="15">
        <f t="shared" si="3"/>
        <v>4.25419236685058</v>
      </c>
      <c r="G1402" s="2">
        <v>5276455.0</v>
      </c>
      <c r="H1402" s="1" t="s">
        <v>93</v>
      </c>
      <c r="I1402" s="1" t="s">
        <v>5</v>
      </c>
      <c r="J1402" s="5" t="str">
        <f>VLOOKUP(I1402,city,2,FALSE)</f>
        <v>Amsterdam</v>
      </c>
      <c r="K1402" s="1" t="s">
        <v>31</v>
      </c>
      <c r="L1402" s="5" t="str">
        <f>VLOOKUP(K1402,state,2,FALSE)</f>
        <v>North Holland</v>
      </c>
      <c r="M1402" s="2" t="s">
        <v>1736</v>
      </c>
      <c r="N1402" s="1" t="s">
        <v>92</v>
      </c>
      <c r="O1402" s="1">
        <v>52.3882694033734</v>
      </c>
      <c r="P1402" s="1">
        <v>4.92130863856511</v>
      </c>
      <c r="Q1402" s="1" t="s">
        <v>95</v>
      </c>
      <c r="R1402" s="1" t="s">
        <v>138</v>
      </c>
      <c r="S1402" s="1">
        <v>2.0</v>
      </c>
      <c r="T1402" s="1">
        <v>1.0</v>
      </c>
      <c r="U1402" s="1">
        <v>1.0</v>
      </c>
      <c r="V1402" s="1">
        <v>1.0</v>
      </c>
      <c r="W1402" s="1" t="s">
        <v>98</v>
      </c>
      <c r="X1402" s="6">
        <v>105.0</v>
      </c>
      <c r="Y1402" s="1">
        <v>1.0</v>
      </c>
      <c r="Z1402" s="1">
        <v>0.0</v>
      </c>
      <c r="AA1402" s="1">
        <v>1.0</v>
      </c>
      <c r="AB1402" s="5">
        <f t="shared" si="4"/>
        <v>0</v>
      </c>
      <c r="AC1402" s="8">
        <f t="shared" si="5"/>
        <v>105</v>
      </c>
      <c r="AD1402" s="8">
        <f t="shared" ref="AD1402:AE1402" si="1405">AC1402*AA1402</f>
        <v>105</v>
      </c>
      <c r="AE1402" s="8">
        <f t="shared" si="1405"/>
        <v>0</v>
      </c>
      <c r="AF1402" s="1" t="s">
        <v>115</v>
      </c>
      <c r="AG1402" s="1">
        <v>0.56</v>
      </c>
      <c r="AH1402" s="1">
        <v>0.0</v>
      </c>
    </row>
    <row r="1403">
      <c r="A1403" s="2">
        <v>2499050.0</v>
      </c>
      <c r="B1403" s="1" t="s">
        <v>1737</v>
      </c>
      <c r="C1403" s="1">
        <v>2012.0</v>
      </c>
      <c r="D1403" s="3" t="s">
        <v>698</v>
      </c>
      <c r="E1403" s="14">
        <f t="shared" si="2"/>
        <v>5/30/2012</v>
      </c>
      <c r="F1403" s="15">
        <f t="shared" si="3"/>
        <v>4.25419236685058</v>
      </c>
      <c r="G1403" s="2">
        <v>506885.0</v>
      </c>
      <c r="H1403" s="1" t="s">
        <v>46</v>
      </c>
      <c r="I1403" s="1" t="s">
        <v>5</v>
      </c>
      <c r="J1403" s="5" t="str">
        <f>VLOOKUP(I1403,city,2,FALSE)</f>
        <v>Amsterdam</v>
      </c>
      <c r="K1403" s="1" t="s">
        <v>6</v>
      </c>
      <c r="L1403" s="5" t="str">
        <f>VLOOKUP(K1403,state,2,FALSE)</f>
        <v>North Holland</v>
      </c>
      <c r="M1403" s="2">
        <v>1074.0</v>
      </c>
      <c r="N1403" s="1" t="s">
        <v>92</v>
      </c>
      <c r="O1403" s="1">
        <v>52.3621027008929</v>
      </c>
      <c r="P1403" s="1">
        <v>4.89723529173933</v>
      </c>
      <c r="Q1403" s="1" t="s">
        <v>95</v>
      </c>
      <c r="R1403" s="1" t="s">
        <v>138</v>
      </c>
      <c r="S1403" s="1">
        <v>4.0</v>
      </c>
      <c r="T1403" s="1">
        <v>1.0</v>
      </c>
      <c r="U1403" s="1">
        <v>1.0</v>
      </c>
      <c r="V1403" s="1">
        <v>2.0</v>
      </c>
      <c r="W1403" s="1" t="s">
        <v>98</v>
      </c>
      <c r="X1403" s="6">
        <v>150.0</v>
      </c>
      <c r="Y1403" s="1">
        <v>2.0</v>
      </c>
      <c r="Z1403" s="1">
        <v>75.0</v>
      </c>
      <c r="AA1403" s="1">
        <v>1.0</v>
      </c>
      <c r="AB1403" s="5">
        <f t="shared" si="4"/>
        <v>52</v>
      </c>
      <c r="AC1403" s="8">
        <f t="shared" si="5"/>
        <v>150</v>
      </c>
      <c r="AD1403" s="8">
        <f t="shared" ref="AD1403:AE1403" si="1406">AC1403*AA1403</f>
        <v>150</v>
      </c>
      <c r="AE1403" s="8">
        <f t="shared" si="1406"/>
        <v>7800</v>
      </c>
      <c r="AF1403" s="1" t="s">
        <v>115</v>
      </c>
      <c r="AG1403" s="1">
        <v>0.64</v>
      </c>
      <c r="AH1403" s="1">
        <v>26.0</v>
      </c>
      <c r="AI1403" s="1">
        <v>88.0</v>
      </c>
      <c r="AJ1403" s="1">
        <v>8.0</v>
      </c>
      <c r="AK1403" s="1">
        <v>7.0</v>
      </c>
      <c r="AL1403" s="1">
        <v>9.0</v>
      </c>
      <c r="AM1403" s="1">
        <v>9.0</v>
      </c>
      <c r="AN1403" s="1">
        <v>9.0</v>
      </c>
      <c r="AO1403" s="1">
        <v>8.0</v>
      </c>
    </row>
    <row r="1404">
      <c r="A1404" s="2">
        <v>2501656.0</v>
      </c>
      <c r="B1404" s="1" t="s">
        <v>496</v>
      </c>
      <c r="C1404" s="1">
        <v>2012.0</v>
      </c>
      <c r="D1404" s="3" t="s">
        <v>698</v>
      </c>
      <c r="E1404" s="14">
        <f t="shared" si="2"/>
        <v>5/30/2012</v>
      </c>
      <c r="F1404" s="15">
        <f t="shared" si="3"/>
        <v>4.25419236685058</v>
      </c>
      <c r="G1404" s="2">
        <v>507598.0</v>
      </c>
      <c r="H1404" s="1" t="s">
        <v>63</v>
      </c>
      <c r="I1404" s="1" t="s">
        <v>5</v>
      </c>
      <c r="J1404" s="5" t="str">
        <f>VLOOKUP(I1404,city,2,FALSE)</f>
        <v>Amsterdam</v>
      </c>
      <c r="K1404" s="1" t="s">
        <v>6</v>
      </c>
      <c r="L1404" s="5" t="str">
        <f>VLOOKUP(K1404,state,2,FALSE)</f>
        <v>North Holland</v>
      </c>
      <c r="M1404" s="2">
        <v>1016.0</v>
      </c>
      <c r="N1404" s="1" t="s">
        <v>92</v>
      </c>
      <c r="O1404" s="1">
        <v>52.378624642642</v>
      </c>
      <c r="P1404" s="1">
        <v>4.87944496473561</v>
      </c>
      <c r="Q1404" s="1" t="s">
        <v>95</v>
      </c>
      <c r="R1404" s="1" t="s">
        <v>97</v>
      </c>
      <c r="S1404" s="1">
        <v>5.0</v>
      </c>
      <c r="T1404" s="1">
        <v>1.0</v>
      </c>
      <c r="U1404" s="1">
        <v>2.0</v>
      </c>
      <c r="V1404" s="1">
        <v>3.0</v>
      </c>
      <c r="W1404" s="1" t="s">
        <v>98</v>
      </c>
      <c r="X1404" s="6">
        <v>350.0</v>
      </c>
      <c r="Y1404" s="1">
        <v>4.0</v>
      </c>
      <c r="Z1404" s="1">
        <v>50.0</v>
      </c>
      <c r="AA1404" s="1">
        <v>4.0</v>
      </c>
      <c r="AB1404" s="5">
        <f t="shared" si="4"/>
        <v>74</v>
      </c>
      <c r="AC1404" s="8">
        <f t="shared" si="5"/>
        <v>350</v>
      </c>
      <c r="AD1404" s="8">
        <f t="shared" ref="AD1404:AE1404" si="1407">AC1404*AA1404</f>
        <v>1400</v>
      </c>
      <c r="AE1404" s="8">
        <f t="shared" si="1407"/>
        <v>103600</v>
      </c>
      <c r="AF1404" s="1" t="s">
        <v>141</v>
      </c>
      <c r="AG1404" s="1">
        <v>1.0</v>
      </c>
      <c r="AH1404" s="1">
        <v>37.0</v>
      </c>
      <c r="AI1404" s="1">
        <v>95.0</v>
      </c>
      <c r="AJ1404" s="1">
        <v>10.0</v>
      </c>
      <c r="AK1404" s="1">
        <v>9.0</v>
      </c>
      <c r="AL1404" s="1">
        <v>10.0</v>
      </c>
      <c r="AM1404" s="1">
        <v>10.0</v>
      </c>
      <c r="AN1404" s="1">
        <v>10.0</v>
      </c>
      <c r="AO1404" s="1">
        <v>9.0</v>
      </c>
    </row>
    <row r="1405">
      <c r="A1405" s="2">
        <v>2501797.0</v>
      </c>
      <c r="B1405" s="1" t="s">
        <v>412</v>
      </c>
      <c r="C1405" s="1">
        <v>2012.0</v>
      </c>
      <c r="D1405" s="3" t="s">
        <v>698</v>
      </c>
      <c r="E1405" s="14">
        <f t="shared" si="2"/>
        <v>5/30/2012</v>
      </c>
      <c r="F1405" s="15">
        <f t="shared" si="3"/>
        <v>4.25419236685058</v>
      </c>
      <c r="G1405" s="2">
        <v>5087969.0</v>
      </c>
      <c r="H1405" s="1" t="s">
        <v>70</v>
      </c>
      <c r="I1405" s="1" t="s">
        <v>5</v>
      </c>
      <c r="J1405" s="5" t="str">
        <f>VLOOKUP(I1405,city,2,FALSE)</f>
        <v>Amsterdam</v>
      </c>
      <c r="K1405" s="1" t="s">
        <v>31</v>
      </c>
      <c r="L1405" s="5" t="str">
        <f>VLOOKUP(K1405,state,2,FALSE)</f>
        <v>North Holland</v>
      </c>
      <c r="M1405" s="2" t="s">
        <v>1738</v>
      </c>
      <c r="N1405" s="1" t="s">
        <v>92</v>
      </c>
      <c r="O1405" s="1">
        <v>52.3500009322458</v>
      </c>
      <c r="P1405" s="1">
        <v>4.89576271515754</v>
      </c>
      <c r="Q1405" s="1" t="s">
        <v>95</v>
      </c>
      <c r="R1405" s="1" t="s">
        <v>97</v>
      </c>
      <c r="S1405" s="1">
        <v>2.0</v>
      </c>
      <c r="T1405" s="1">
        <v>1.0</v>
      </c>
      <c r="U1405" s="1">
        <v>1.0</v>
      </c>
      <c r="V1405" s="1">
        <v>1.0</v>
      </c>
      <c r="W1405" s="1" t="s">
        <v>98</v>
      </c>
      <c r="X1405" s="6">
        <v>90.0</v>
      </c>
      <c r="Y1405" s="1">
        <v>2.0</v>
      </c>
      <c r="Z1405" s="1">
        <v>0.0</v>
      </c>
      <c r="AA1405" s="1">
        <v>2.0</v>
      </c>
      <c r="AB1405" s="5">
        <f t="shared" si="4"/>
        <v>2</v>
      </c>
      <c r="AC1405" s="8">
        <f t="shared" si="5"/>
        <v>90</v>
      </c>
      <c r="AD1405" s="8">
        <f t="shared" ref="AD1405:AE1405" si="1408">AC1405*AA1405</f>
        <v>180</v>
      </c>
      <c r="AE1405" s="8">
        <f t="shared" si="1408"/>
        <v>360</v>
      </c>
      <c r="AF1405" s="1" t="s">
        <v>144</v>
      </c>
      <c r="AG1405" s="1">
        <v>0.9</v>
      </c>
      <c r="AH1405" s="1">
        <v>1.0</v>
      </c>
    </row>
    <row r="1406">
      <c r="A1406" s="2">
        <v>2503918.0</v>
      </c>
      <c r="B1406" s="1" t="s">
        <v>651</v>
      </c>
      <c r="C1406" s="1">
        <v>2012.0</v>
      </c>
      <c r="D1406" s="3" t="s">
        <v>698</v>
      </c>
      <c r="E1406" s="14">
        <f t="shared" si="2"/>
        <v>5/30/2012</v>
      </c>
      <c r="F1406" s="15">
        <f t="shared" si="3"/>
        <v>4.25419236688228</v>
      </c>
      <c r="G1406" s="2">
        <v>508033.0</v>
      </c>
      <c r="H1406" s="1" t="s">
        <v>75</v>
      </c>
      <c r="I1406" s="1" t="s">
        <v>5</v>
      </c>
      <c r="J1406" s="5" t="str">
        <f>VLOOKUP(I1406,city,2,FALSE)</f>
        <v>Amsterdam</v>
      </c>
      <c r="K1406" s="1" t="s">
        <v>6</v>
      </c>
      <c r="L1406" s="5" t="str">
        <f>VLOOKUP(K1406,state,2,FALSE)</f>
        <v>North Holland</v>
      </c>
      <c r="M1406" s="2">
        <v>1098.0</v>
      </c>
      <c r="N1406" s="1" t="s">
        <v>92</v>
      </c>
      <c r="O1406" s="1">
        <v>52.3529506373416</v>
      </c>
      <c r="P1406" s="1">
        <v>4.93403895206016</v>
      </c>
      <c r="Q1406" s="1" t="s">
        <v>154</v>
      </c>
      <c r="R1406" s="1" t="s">
        <v>138</v>
      </c>
      <c r="S1406" s="1">
        <v>2.0</v>
      </c>
      <c r="T1406" s="1">
        <v>0.5</v>
      </c>
      <c r="U1406" s="1">
        <v>1.0</v>
      </c>
      <c r="V1406" s="1">
        <v>1.0</v>
      </c>
      <c r="W1406" s="1" t="s">
        <v>98</v>
      </c>
      <c r="X1406" s="6">
        <v>55.0</v>
      </c>
      <c r="Y1406" s="1">
        <v>1.0</v>
      </c>
      <c r="Z1406" s="1">
        <v>0.0</v>
      </c>
      <c r="AA1406" s="1">
        <v>3.0</v>
      </c>
      <c r="AB1406" s="5">
        <f t="shared" si="4"/>
        <v>144</v>
      </c>
      <c r="AC1406" s="8">
        <f t="shared" si="5"/>
        <v>55</v>
      </c>
      <c r="AD1406" s="8">
        <f t="shared" ref="AD1406:AE1406" si="1409">AC1406*AA1406</f>
        <v>165</v>
      </c>
      <c r="AE1406" s="8">
        <f t="shared" si="1409"/>
        <v>23760</v>
      </c>
      <c r="AF1406" s="1" t="s">
        <v>141</v>
      </c>
      <c r="AG1406" s="1">
        <v>1.0</v>
      </c>
      <c r="AH1406" s="1">
        <v>72.0</v>
      </c>
      <c r="AI1406" s="1">
        <v>93.0</v>
      </c>
      <c r="AJ1406" s="1">
        <v>9.0</v>
      </c>
      <c r="AK1406" s="1">
        <v>9.0</v>
      </c>
      <c r="AL1406" s="1">
        <v>10.0</v>
      </c>
      <c r="AM1406" s="1">
        <v>10.0</v>
      </c>
      <c r="AN1406" s="1">
        <v>9.0</v>
      </c>
      <c r="AO1406" s="1">
        <v>9.0</v>
      </c>
    </row>
    <row r="1407">
      <c r="A1407" s="2">
        <v>2504228.0</v>
      </c>
      <c r="B1407" s="1" t="s">
        <v>1739</v>
      </c>
      <c r="C1407" s="1">
        <v>2012.0</v>
      </c>
      <c r="D1407" s="3" t="s">
        <v>698</v>
      </c>
      <c r="E1407" s="14">
        <f t="shared" si="2"/>
        <v>5/30/2012</v>
      </c>
      <c r="F1407" s="15">
        <f t="shared" si="3"/>
        <v>4.25419236688228</v>
      </c>
      <c r="G1407" s="2">
        <v>4213099.0</v>
      </c>
      <c r="H1407" s="1" t="s">
        <v>67</v>
      </c>
      <c r="I1407" s="1" t="s">
        <v>5</v>
      </c>
      <c r="J1407" s="5" t="str">
        <f>VLOOKUP(I1407,city,2,FALSE)</f>
        <v>Amsterdam</v>
      </c>
      <c r="K1407" s="1" t="s">
        <v>31</v>
      </c>
      <c r="L1407" s="5" t="str">
        <f>VLOOKUP(K1407,state,2,FALSE)</f>
        <v>North Holland</v>
      </c>
      <c r="M1407" s="2" t="s">
        <v>1740</v>
      </c>
      <c r="N1407" s="1" t="s">
        <v>92</v>
      </c>
      <c r="O1407" s="1">
        <v>52.3521016949519</v>
      </c>
      <c r="P1407" s="1">
        <v>4.85089246043909</v>
      </c>
      <c r="Q1407" s="1" t="s">
        <v>95</v>
      </c>
      <c r="R1407" s="1" t="s">
        <v>97</v>
      </c>
      <c r="S1407" s="1">
        <v>2.0</v>
      </c>
      <c r="T1407" s="1">
        <v>1.0</v>
      </c>
      <c r="U1407" s="1">
        <v>1.0</v>
      </c>
      <c r="V1407" s="1">
        <v>1.0</v>
      </c>
      <c r="W1407" s="1" t="s">
        <v>98</v>
      </c>
      <c r="X1407" s="6">
        <v>100.0</v>
      </c>
      <c r="Y1407" s="1">
        <v>1.0</v>
      </c>
      <c r="Z1407" s="1">
        <v>0.0</v>
      </c>
      <c r="AA1407" s="1">
        <v>2.0</v>
      </c>
      <c r="AB1407" s="5">
        <f t="shared" si="4"/>
        <v>4</v>
      </c>
      <c r="AC1407" s="8">
        <f t="shared" si="5"/>
        <v>100</v>
      </c>
      <c r="AD1407" s="8">
        <f t="shared" ref="AD1407:AE1407" si="1410">AC1407*AA1407</f>
        <v>200</v>
      </c>
      <c r="AE1407" s="8">
        <f t="shared" si="1410"/>
        <v>800</v>
      </c>
      <c r="AF1407" s="1" t="s">
        <v>115</v>
      </c>
      <c r="AG1407" s="1">
        <v>0.78</v>
      </c>
      <c r="AH1407" s="1">
        <v>2.0</v>
      </c>
      <c r="AI1407" s="1">
        <v>100.0</v>
      </c>
      <c r="AJ1407" s="1">
        <v>10.0</v>
      </c>
      <c r="AK1407" s="1">
        <v>10.0</v>
      </c>
      <c r="AL1407" s="1">
        <v>10.0</v>
      </c>
      <c r="AM1407" s="1">
        <v>10.0</v>
      </c>
      <c r="AN1407" s="1">
        <v>10.0</v>
      </c>
      <c r="AO1407" s="1">
        <v>10.0</v>
      </c>
    </row>
    <row r="1408">
      <c r="A1408" s="2">
        <v>2504583.0</v>
      </c>
      <c r="B1408" s="1" t="s">
        <v>255</v>
      </c>
      <c r="C1408" s="1">
        <v>2012.0</v>
      </c>
      <c r="D1408" s="3" t="s">
        <v>698</v>
      </c>
      <c r="E1408" s="14">
        <f t="shared" si="2"/>
        <v>5/30/2012</v>
      </c>
      <c r="F1408" s="15">
        <f t="shared" si="3"/>
        <v>4.25419236688228</v>
      </c>
      <c r="G1408" s="2">
        <v>4910572.0</v>
      </c>
      <c r="H1408" s="1" t="s">
        <v>7</v>
      </c>
      <c r="I1408" s="1" t="s">
        <v>5</v>
      </c>
      <c r="J1408" s="5" t="str">
        <f>VLOOKUP(I1408,city,2,FALSE)</f>
        <v>Amsterdam</v>
      </c>
      <c r="K1408" s="1" t="s">
        <v>31</v>
      </c>
      <c r="L1408" s="5" t="str">
        <f>VLOOKUP(K1408,state,2,FALSE)</f>
        <v>North Holland</v>
      </c>
      <c r="M1408" s="2">
        <v>1013.0</v>
      </c>
      <c r="N1408" s="1" t="s">
        <v>92</v>
      </c>
      <c r="O1408" s="1">
        <v>52.390794645374</v>
      </c>
      <c r="P1408" s="1">
        <v>4.87847890899072</v>
      </c>
      <c r="Q1408" s="1" t="s">
        <v>95</v>
      </c>
      <c r="R1408" s="1" t="s">
        <v>97</v>
      </c>
      <c r="S1408" s="1">
        <v>2.0</v>
      </c>
      <c r="T1408" s="1">
        <v>1.0</v>
      </c>
      <c r="U1408" s="1">
        <v>1.0</v>
      </c>
      <c r="V1408" s="1">
        <v>1.0</v>
      </c>
      <c r="W1408" s="1" t="s">
        <v>98</v>
      </c>
      <c r="X1408" s="6">
        <v>105.0</v>
      </c>
      <c r="Y1408" s="1">
        <v>2.0</v>
      </c>
      <c r="Z1408" s="1">
        <v>50.0</v>
      </c>
      <c r="AA1408" s="1">
        <v>2.0</v>
      </c>
      <c r="AB1408" s="5">
        <f t="shared" si="4"/>
        <v>0</v>
      </c>
      <c r="AC1408" s="8">
        <f t="shared" si="5"/>
        <v>105</v>
      </c>
      <c r="AD1408" s="8">
        <f t="shared" ref="AD1408:AE1408" si="1411">AC1408*AA1408</f>
        <v>210</v>
      </c>
      <c r="AE1408" s="8">
        <f t="shared" si="1411"/>
        <v>0</v>
      </c>
      <c r="AF1408" s="1" t="s">
        <v>141</v>
      </c>
      <c r="AG1408" s="1">
        <v>1.0</v>
      </c>
      <c r="AH1408" s="1">
        <v>0.0</v>
      </c>
    </row>
    <row r="1409">
      <c r="A1409" s="2">
        <v>2504685.0</v>
      </c>
      <c r="B1409" s="1" t="s">
        <v>1741</v>
      </c>
      <c r="C1409" s="1">
        <v>2012.0</v>
      </c>
      <c r="D1409" s="3" t="s">
        <v>698</v>
      </c>
      <c r="E1409" s="14">
        <f t="shared" si="2"/>
        <v>5/30/2012</v>
      </c>
      <c r="F1409" s="15">
        <f t="shared" si="3"/>
        <v>4.25419236688228</v>
      </c>
      <c r="G1409" s="2">
        <v>627628.0</v>
      </c>
      <c r="H1409" s="1" t="s">
        <v>82</v>
      </c>
      <c r="I1409" s="1" t="s">
        <v>5</v>
      </c>
      <c r="J1409" s="5" t="str">
        <f>VLOOKUP(I1409,city,2,FALSE)</f>
        <v>Amsterdam</v>
      </c>
      <c r="K1409" s="1" t="s">
        <v>6</v>
      </c>
      <c r="L1409" s="5" t="str">
        <f>VLOOKUP(K1409,state,2,FALSE)</f>
        <v>North Holland</v>
      </c>
      <c r="M1409" s="2">
        <v>1092.0</v>
      </c>
      <c r="N1409" s="1" t="s">
        <v>92</v>
      </c>
      <c r="O1409" s="1">
        <v>52.3574932815585</v>
      </c>
      <c r="P1409" s="1">
        <v>4.9236615538614</v>
      </c>
      <c r="Q1409" s="1" t="s">
        <v>95</v>
      </c>
      <c r="R1409" s="1" t="s">
        <v>97</v>
      </c>
      <c r="S1409" s="1">
        <v>2.0</v>
      </c>
      <c r="T1409" s="1">
        <v>1.0</v>
      </c>
      <c r="U1409" s="1">
        <v>2.0</v>
      </c>
      <c r="V1409" s="1">
        <v>1.0</v>
      </c>
      <c r="W1409" s="1" t="s">
        <v>98</v>
      </c>
      <c r="X1409" s="6">
        <v>110.0</v>
      </c>
      <c r="Y1409" s="1">
        <v>2.0</v>
      </c>
      <c r="Z1409" s="1">
        <v>20.0</v>
      </c>
      <c r="AA1409" s="1">
        <v>1.0</v>
      </c>
      <c r="AB1409" s="5">
        <f t="shared" si="4"/>
        <v>10</v>
      </c>
      <c r="AC1409" s="8">
        <f t="shared" si="5"/>
        <v>110</v>
      </c>
      <c r="AD1409" s="8">
        <f t="shared" ref="AD1409:AE1409" si="1412">AC1409*AA1409</f>
        <v>110</v>
      </c>
      <c r="AE1409" s="8">
        <f t="shared" si="1412"/>
        <v>1100</v>
      </c>
      <c r="AF1409" s="1" t="s">
        <v>187</v>
      </c>
      <c r="AG1409" s="1">
        <v>0.11</v>
      </c>
      <c r="AH1409" s="1">
        <v>5.0</v>
      </c>
      <c r="AI1409" s="1">
        <v>93.0</v>
      </c>
      <c r="AJ1409" s="1">
        <v>9.0</v>
      </c>
      <c r="AK1409" s="1">
        <v>10.0</v>
      </c>
      <c r="AL1409" s="1">
        <v>10.0</v>
      </c>
      <c r="AM1409" s="1">
        <v>10.0</v>
      </c>
      <c r="AN1409" s="1">
        <v>10.0</v>
      </c>
      <c r="AO1409" s="1">
        <v>10.0</v>
      </c>
    </row>
    <row r="1410">
      <c r="A1410" s="2">
        <v>2512826.0</v>
      </c>
      <c r="B1410" s="1" t="s">
        <v>1742</v>
      </c>
      <c r="C1410" s="1">
        <v>2012.0</v>
      </c>
      <c r="D1410" s="3" t="s">
        <v>700</v>
      </c>
      <c r="E1410" s="14">
        <f t="shared" si="2"/>
        <v>5/31/2012</v>
      </c>
      <c r="F1410" s="15">
        <f t="shared" si="3"/>
        <v>4.25145264085488</v>
      </c>
      <c r="G1410" s="2">
        <v>2150287.0</v>
      </c>
      <c r="H1410" s="1" t="s">
        <v>41</v>
      </c>
      <c r="I1410" s="1" t="s">
        <v>5</v>
      </c>
      <c r="J1410" s="5" t="str">
        <f>VLOOKUP(I1410,city,2,FALSE)</f>
        <v>Amsterdam</v>
      </c>
      <c r="K1410" s="1" t="s">
        <v>31</v>
      </c>
      <c r="L1410" s="5" t="str">
        <f>VLOOKUP(K1410,state,2,FALSE)</f>
        <v>North Holland</v>
      </c>
      <c r="M1410" s="2" t="s">
        <v>1743</v>
      </c>
      <c r="N1410" s="1" t="s">
        <v>92</v>
      </c>
      <c r="O1410" s="1">
        <v>52.3701137640707</v>
      </c>
      <c r="P1410" s="1">
        <v>4.84997578106731</v>
      </c>
      <c r="Q1410" s="1" t="s">
        <v>95</v>
      </c>
      <c r="R1410" s="1" t="s">
        <v>97</v>
      </c>
      <c r="S1410" s="1">
        <v>2.0</v>
      </c>
      <c r="T1410" s="1">
        <v>1.0</v>
      </c>
      <c r="U1410" s="1">
        <v>1.0</v>
      </c>
      <c r="V1410" s="1">
        <v>1.0</v>
      </c>
      <c r="W1410" s="1" t="s">
        <v>98</v>
      </c>
      <c r="X1410" s="6">
        <v>75.0</v>
      </c>
      <c r="Y1410" s="1">
        <v>1.0</v>
      </c>
      <c r="Z1410" s="1">
        <v>0.0</v>
      </c>
      <c r="AA1410" s="1">
        <v>1.0</v>
      </c>
      <c r="AB1410" s="5">
        <f t="shared" si="4"/>
        <v>0</v>
      </c>
      <c r="AC1410" s="8">
        <f t="shared" si="5"/>
        <v>75</v>
      </c>
      <c r="AD1410" s="8">
        <f t="shared" ref="AD1410:AE1410" si="1413">AC1410*AA1410</f>
        <v>75</v>
      </c>
      <c r="AE1410" s="8">
        <f t="shared" si="1413"/>
        <v>0</v>
      </c>
      <c r="AF1410" s="1" t="s">
        <v>115</v>
      </c>
      <c r="AG1410" s="1">
        <v>1.0</v>
      </c>
      <c r="AH1410" s="1">
        <v>0.0</v>
      </c>
    </row>
    <row r="1411">
      <c r="A1411" s="2">
        <v>2517148.0</v>
      </c>
      <c r="B1411" s="1" t="s">
        <v>461</v>
      </c>
      <c r="C1411" s="1">
        <v>2012.0</v>
      </c>
      <c r="D1411" s="3" t="s">
        <v>704</v>
      </c>
      <c r="E1411" s="14">
        <f t="shared" si="2"/>
        <v>6/1/2012</v>
      </c>
      <c r="F1411" s="15">
        <f t="shared" si="3"/>
        <v>4.24871291482749</v>
      </c>
      <c r="G1411" s="2">
        <v>510912.0</v>
      </c>
      <c r="H1411" s="1" t="s">
        <v>63</v>
      </c>
      <c r="I1411" s="1" t="s">
        <v>5</v>
      </c>
      <c r="J1411" s="5" t="str">
        <f>VLOOKUP(I1411,city,2,FALSE)</f>
        <v>Amsterdam</v>
      </c>
      <c r="K1411" s="1" t="s">
        <v>31</v>
      </c>
      <c r="L1411" s="5" t="str">
        <f>VLOOKUP(K1411,state,2,FALSE)</f>
        <v>North Holland</v>
      </c>
      <c r="M1411" s="2" t="s">
        <v>1744</v>
      </c>
      <c r="N1411" s="1" t="s">
        <v>92</v>
      </c>
      <c r="O1411" s="1">
        <v>52.3731736469932</v>
      </c>
      <c r="P1411" s="1">
        <v>4.87992807067676</v>
      </c>
      <c r="Q1411" s="1" t="s">
        <v>95</v>
      </c>
      <c r="R1411" s="1" t="s">
        <v>97</v>
      </c>
      <c r="S1411" s="1">
        <v>2.0</v>
      </c>
      <c r="T1411" s="1">
        <v>1.0</v>
      </c>
      <c r="U1411" s="1">
        <v>1.0</v>
      </c>
      <c r="V1411" s="1">
        <v>1.0</v>
      </c>
      <c r="W1411" s="1" t="s">
        <v>98</v>
      </c>
      <c r="X1411" s="6">
        <v>99.0</v>
      </c>
      <c r="Y1411" s="1">
        <v>1.0</v>
      </c>
      <c r="Z1411" s="1">
        <v>0.0</v>
      </c>
      <c r="AA1411" s="1">
        <v>3.0</v>
      </c>
      <c r="AB1411" s="5">
        <f t="shared" si="4"/>
        <v>124</v>
      </c>
      <c r="AC1411" s="8">
        <f t="shared" si="5"/>
        <v>99</v>
      </c>
      <c r="AD1411" s="8">
        <f t="shared" ref="AD1411:AE1411" si="1414">AC1411*AA1411</f>
        <v>297</v>
      </c>
      <c r="AE1411" s="8">
        <f t="shared" si="1414"/>
        <v>36828</v>
      </c>
      <c r="AF1411" s="1" t="s">
        <v>115</v>
      </c>
      <c r="AG1411" s="1">
        <v>0.77</v>
      </c>
      <c r="AH1411" s="1">
        <v>62.0</v>
      </c>
      <c r="AI1411" s="1">
        <v>90.0</v>
      </c>
      <c r="AJ1411" s="1">
        <v>9.0</v>
      </c>
      <c r="AK1411" s="1">
        <v>9.0</v>
      </c>
      <c r="AL1411" s="1">
        <v>9.0</v>
      </c>
      <c r="AM1411" s="1">
        <v>9.0</v>
      </c>
      <c r="AN1411" s="1">
        <v>10.0</v>
      </c>
      <c r="AO1411" s="1">
        <v>9.0</v>
      </c>
    </row>
    <row r="1412">
      <c r="A1412" s="2">
        <v>2517962.0</v>
      </c>
      <c r="B1412" s="1" t="s">
        <v>1745</v>
      </c>
      <c r="C1412" s="1">
        <v>2012.0</v>
      </c>
      <c r="D1412" s="3" t="s">
        <v>704</v>
      </c>
      <c r="E1412" s="14">
        <f t="shared" si="2"/>
        <v>6/1/2012</v>
      </c>
      <c r="F1412" s="15">
        <f t="shared" si="3"/>
        <v>4.24871291482749</v>
      </c>
      <c r="G1412" s="2">
        <v>4627173.0</v>
      </c>
      <c r="H1412" s="1" t="s">
        <v>41</v>
      </c>
      <c r="I1412" s="1" t="s">
        <v>5</v>
      </c>
      <c r="J1412" s="5" t="str">
        <f>VLOOKUP(I1412,city,2,FALSE)</f>
        <v>Amsterdam</v>
      </c>
      <c r="K1412" s="1" t="s">
        <v>31</v>
      </c>
      <c r="L1412" s="5" t="str">
        <f>VLOOKUP(K1412,state,2,FALSE)</f>
        <v>North Holland</v>
      </c>
      <c r="M1412" s="2">
        <v>1053.0</v>
      </c>
      <c r="N1412" s="1" t="s">
        <v>92</v>
      </c>
      <c r="O1412" s="1">
        <v>52.3633509298821</v>
      </c>
      <c r="P1412" s="1">
        <v>4.86309444158309</v>
      </c>
      <c r="Q1412" s="1" t="s">
        <v>257</v>
      </c>
      <c r="R1412" s="1" t="s">
        <v>138</v>
      </c>
      <c r="S1412" s="1">
        <v>2.0</v>
      </c>
      <c r="T1412" s="1">
        <v>0.5</v>
      </c>
      <c r="U1412" s="1">
        <v>1.0</v>
      </c>
      <c r="V1412" s="1">
        <v>1.0</v>
      </c>
      <c r="W1412" s="1" t="s">
        <v>98</v>
      </c>
      <c r="X1412" s="6">
        <v>75.0</v>
      </c>
      <c r="Y1412" s="1">
        <v>1.0</v>
      </c>
      <c r="Z1412" s="1">
        <v>0.0</v>
      </c>
      <c r="AA1412" s="1">
        <v>3.0</v>
      </c>
      <c r="AB1412" s="5">
        <f t="shared" si="4"/>
        <v>0</v>
      </c>
      <c r="AC1412" s="8">
        <f t="shared" si="5"/>
        <v>75</v>
      </c>
      <c r="AD1412" s="8">
        <f t="shared" ref="AD1412:AE1412" si="1415">AC1412*AA1412</f>
        <v>225</v>
      </c>
      <c r="AE1412" s="8">
        <f t="shared" si="1415"/>
        <v>0</v>
      </c>
      <c r="AF1412" s="1" t="s">
        <v>144</v>
      </c>
      <c r="AG1412" s="1">
        <v>0.9</v>
      </c>
      <c r="AH1412" s="1">
        <v>0.0</v>
      </c>
    </row>
    <row r="1413">
      <c r="A1413" s="2">
        <v>2525459.0</v>
      </c>
      <c r="B1413" s="1" t="s">
        <v>1746</v>
      </c>
      <c r="C1413" s="1">
        <v>2012.0</v>
      </c>
      <c r="D1413" s="3" t="s">
        <v>1747</v>
      </c>
      <c r="E1413" s="14">
        <f t="shared" si="2"/>
        <v>6/2/2012</v>
      </c>
      <c r="F1413" s="15">
        <f t="shared" si="3"/>
        <v>4.24597318880009</v>
      </c>
      <c r="G1413" s="2">
        <v>523954.0</v>
      </c>
      <c r="H1413" s="1" t="s">
        <v>75</v>
      </c>
      <c r="I1413" s="1" t="s">
        <v>5</v>
      </c>
      <c r="J1413" s="5" t="str">
        <f>VLOOKUP(I1413,city,2,FALSE)</f>
        <v>Amsterdam</v>
      </c>
      <c r="K1413" s="1" t="s">
        <v>6</v>
      </c>
      <c r="L1413" s="5" t="str">
        <f>VLOOKUP(K1413,state,2,FALSE)</f>
        <v>North Holland</v>
      </c>
      <c r="M1413" s="2">
        <v>1097.0</v>
      </c>
      <c r="N1413" s="1" t="s">
        <v>92</v>
      </c>
      <c r="O1413" s="1">
        <v>52.3458939014926</v>
      </c>
      <c r="P1413" s="1">
        <v>4.92269055165841</v>
      </c>
      <c r="Q1413" s="1" t="s">
        <v>95</v>
      </c>
      <c r="R1413" s="1" t="s">
        <v>138</v>
      </c>
      <c r="S1413" s="1">
        <v>2.0</v>
      </c>
      <c r="T1413" s="1">
        <v>1.5</v>
      </c>
      <c r="U1413" s="1">
        <v>1.0</v>
      </c>
      <c r="V1413" s="1">
        <v>1.0</v>
      </c>
      <c r="W1413" s="1" t="s">
        <v>98</v>
      </c>
      <c r="X1413" s="6">
        <v>75.0</v>
      </c>
      <c r="Y1413" s="1">
        <v>1.0</v>
      </c>
      <c r="Z1413" s="1">
        <v>0.0</v>
      </c>
      <c r="AA1413" s="1">
        <v>2.0</v>
      </c>
      <c r="AB1413" s="5">
        <f t="shared" si="4"/>
        <v>0</v>
      </c>
      <c r="AC1413" s="8">
        <f t="shared" si="5"/>
        <v>75</v>
      </c>
      <c r="AD1413" s="8">
        <f t="shared" ref="AD1413:AE1413" si="1416">AC1413*AA1413</f>
        <v>150</v>
      </c>
      <c r="AE1413" s="8">
        <f t="shared" si="1416"/>
        <v>0</v>
      </c>
      <c r="AF1413" s="1" t="s">
        <v>159</v>
      </c>
      <c r="AG1413" s="1" t="s">
        <v>159</v>
      </c>
      <c r="AH1413" s="1">
        <v>0.0</v>
      </c>
    </row>
    <row r="1414">
      <c r="A1414" s="2">
        <v>2525863.0</v>
      </c>
      <c r="B1414" s="1" t="s">
        <v>976</v>
      </c>
      <c r="C1414" s="1">
        <v>2012.0</v>
      </c>
      <c r="D1414" s="3" t="s">
        <v>1747</v>
      </c>
      <c r="E1414" s="14">
        <f t="shared" si="2"/>
        <v>6/2/2012</v>
      </c>
      <c r="F1414" s="15">
        <f t="shared" si="3"/>
        <v>4.24597318880009</v>
      </c>
      <c r="G1414" s="2">
        <v>543561.0</v>
      </c>
      <c r="H1414" s="1" t="s">
        <v>46</v>
      </c>
      <c r="I1414" s="1" t="s">
        <v>5</v>
      </c>
      <c r="J1414" s="5" t="str">
        <f>VLOOKUP(I1414,city,2,FALSE)</f>
        <v>Amsterdam</v>
      </c>
      <c r="K1414" s="1" t="s">
        <v>6</v>
      </c>
      <c r="L1414" s="5" t="str">
        <f>VLOOKUP(K1414,state,2,FALSE)</f>
        <v>North Holland</v>
      </c>
      <c r="M1414" s="2" t="s">
        <v>1748</v>
      </c>
      <c r="N1414" s="1" t="s">
        <v>92</v>
      </c>
      <c r="O1414" s="1">
        <v>52.3713074112544</v>
      </c>
      <c r="P1414" s="1">
        <v>4.92211481870781</v>
      </c>
      <c r="Q1414" s="1" t="s">
        <v>95</v>
      </c>
      <c r="R1414" s="1" t="s">
        <v>97</v>
      </c>
      <c r="S1414" s="1">
        <v>2.0</v>
      </c>
      <c r="T1414" s="1">
        <v>1.0</v>
      </c>
      <c r="U1414" s="1">
        <v>0.0</v>
      </c>
      <c r="V1414" s="1">
        <v>1.0</v>
      </c>
      <c r="W1414" s="1" t="s">
        <v>98</v>
      </c>
      <c r="X1414" s="6">
        <v>79.0</v>
      </c>
      <c r="Y1414" s="1">
        <v>1.0</v>
      </c>
      <c r="Z1414" s="1">
        <v>0.0</v>
      </c>
      <c r="AA1414" s="1">
        <v>2.0</v>
      </c>
      <c r="AB1414" s="5">
        <f t="shared" si="4"/>
        <v>12</v>
      </c>
      <c r="AC1414" s="8">
        <f t="shared" si="5"/>
        <v>79</v>
      </c>
      <c r="AD1414" s="8">
        <f t="shared" ref="AD1414:AE1414" si="1417">AC1414*AA1414</f>
        <v>158</v>
      </c>
      <c r="AE1414" s="8">
        <f t="shared" si="1417"/>
        <v>1896</v>
      </c>
      <c r="AF1414" s="1" t="s">
        <v>115</v>
      </c>
      <c r="AG1414" s="1">
        <v>0.8</v>
      </c>
      <c r="AH1414" s="1">
        <v>6.0</v>
      </c>
      <c r="AI1414" s="1">
        <v>100.0</v>
      </c>
      <c r="AJ1414" s="1">
        <v>9.0</v>
      </c>
      <c r="AK1414" s="1">
        <v>10.0</v>
      </c>
      <c r="AL1414" s="1">
        <v>10.0</v>
      </c>
      <c r="AM1414" s="1">
        <v>10.0</v>
      </c>
      <c r="AN1414" s="1">
        <v>8.0</v>
      </c>
      <c r="AO1414" s="1">
        <v>8.0</v>
      </c>
    </row>
    <row r="1415">
      <c r="A1415" s="2">
        <v>2531171.0</v>
      </c>
      <c r="B1415" s="1" t="s">
        <v>1749</v>
      </c>
      <c r="C1415" s="1">
        <v>2012.0</v>
      </c>
      <c r="D1415" s="3" t="s">
        <v>709</v>
      </c>
      <c r="E1415" s="14">
        <f t="shared" si="2"/>
        <v>6/3/2012</v>
      </c>
      <c r="F1415" s="15">
        <f t="shared" si="3"/>
        <v>4.24323346277269</v>
      </c>
      <c r="G1415" s="2">
        <v>513743.0</v>
      </c>
      <c r="H1415" s="1" t="s">
        <v>35</v>
      </c>
      <c r="I1415" s="1" t="s">
        <v>5</v>
      </c>
      <c r="J1415" s="5" t="str">
        <f>VLOOKUP(I1415,city,2,FALSE)</f>
        <v>Amsterdam</v>
      </c>
      <c r="K1415" s="1" t="s">
        <v>6</v>
      </c>
      <c r="L1415" s="5" t="str">
        <f>VLOOKUP(K1415,state,2,FALSE)</f>
        <v>North Holland</v>
      </c>
      <c r="M1415" s="2">
        <v>1019.0</v>
      </c>
      <c r="N1415" s="1" t="s">
        <v>92</v>
      </c>
      <c r="O1415" s="1">
        <v>52.3759332245369</v>
      </c>
      <c r="P1415" s="1">
        <v>4.9398041601012</v>
      </c>
      <c r="Q1415" s="1" t="s">
        <v>221</v>
      </c>
      <c r="R1415" s="1" t="s">
        <v>97</v>
      </c>
      <c r="S1415" s="1">
        <v>9.0</v>
      </c>
      <c r="T1415" s="1">
        <v>2.5</v>
      </c>
      <c r="U1415" s="1">
        <v>5.0</v>
      </c>
      <c r="V1415" s="1">
        <v>9.0</v>
      </c>
      <c r="W1415" s="1" t="s">
        <v>98</v>
      </c>
      <c r="X1415" s="6">
        <v>350.0</v>
      </c>
      <c r="Y1415" s="1">
        <v>6.0</v>
      </c>
      <c r="Z1415" s="1">
        <v>25.0</v>
      </c>
      <c r="AA1415" s="1">
        <v>7.0</v>
      </c>
      <c r="AB1415" s="5">
        <f t="shared" si="4"/>
        <v>24</v>
      </c>
      <c r="AC1415" s="8">
        <f t="shared" si="5"/>
        <v>350</v>
      </c>
      <c r="AD1415" s="8">
        <f t="shared" ref="AD1415:AE1415" si="1418">AC1415*AA1415</f>
        <v>2450</v>
      </c>
      <c r="AE1415" s="8">
        <f t="shared" si="1418"/>
        <v>58800</v>
      </c>
      <c r="AF1415" s="1" t="s">
        <v>115</v>
      </c>
      <c r="AG1415" s="1">
        <v>1.0</v>
      </c>
      <c r="AH1415" s="1">
        <v>12.0</v>
      </c>
      <c r="AI1415" s="1">
        <v>96.0</v>
      </c>
      <c r="AJ1415" s="1">
        <v>10.0</v>
      </c>
      <c r="AK1415" s="1">
        <v>9.0</v>
      </c>
      <c r="AL1415" s="1">
        <v>10.0</v>
      </c>
      <c r="AM1415" s="1">
        <v>10.0</v>
      </c>
      <c r="AN1415" s="1">
        <v>9.0</v>
      </c>
      <c r="AO1415" s="1">
        <v>9.0</v>
      </c>
    </row>
    <row r="1416">
      <c r="A1416" s="2">
        <v>2531171.0</v>
      </c>
      <c r="B1416" s="1" t="s">
        <v>1749</v>
      </c>
      <c r="C1416" s="1">
        <v>2012.0</v>
      </c>
      <c r="D1416" s="3" t="s">
        <v>709</v>
      </c>
      <c r="E1416" s="14">
        <f t="shared" si="2"/>
        <v>6/3/2012</v>
      </c>
      <c r="F1416" s="15">
        <f t="shared" si="3"/>
        <v>4.24323346277269</v>
      </c>
      <c r="G1416" s="2">
        <v>578386.0</v>
      </c>
      <c r="H1416" s="1" t="s">
        <v>35</v>
      </c>
      <c r="I1416" s="1" t="s">
        <v>5</v>
      </c>
      <c r="J1416" s="5" t="str">
        <f>VLOOKUP(I1416,city,2,FALSE)</f>
        <v>Amsterdam</v>
      </c>
      <c r="K1416" s="1" t="s">
        <v>6</v>
      </c>
      <c r="L1416" s="5" t="str">
        <f>VLOOKUP(K1416,state,2,FALSE)</f>
        <v>North Holland</v>
      </c>
      <c r="M1416" s="2">
        <v>1019.0</v>
      </c>
      <c r="N1416" s="1" t="s">
        <v>92</v>
      </c>
      <c r="O1416" s="1">
        <v>52.3765559633596</v>
      </c>
      <c r="P1416" s="1">
        <v>4.94093498098093</v>
      </c>
      <c r="Q1416" s="1" t="s">
        <v>221</v>
      </c>
      <c r="R1416" s="1" t="s">
        <v>97</v>
      </c>
      <c r="S1416" s="1">
        <v>7.0</v>
      </c>
      <c r="T1416" s="1">
        <v>2.0</v>
      </c>
      <c r="U1416" s="1">
        <v>3.0</v>
      </c>
      <c r="V1416" s="1">
        <v>5.0</v>
      </c>
      <c r="W1416" s="1" t="s">
        <v>98</v>
      </c>
      <c r="X1416" s="6">
        <v>200.0</v>
      </c>
      <c r="Y1416" s="1">
        <v>4.0</v>
      </c>
      <c r="Z1416" s="1">
        <v>15.0</v>
      </c>
      <c r="AA1416" s="1">
        <v>7.0</v>
      </c>
      <c r="AB1416" s="5">
        <f t="shared" si="4"/>
        <v>24</v>
      </c>
      <c r="AC1416" s="8">
        <f t="shared" si="5"/>
        <v>200</v>
      </c>
      <c r="AD1416" s="8">
        <f t="shared" ref="AD1416:AE1416" si="1419">AC1416*AA1416</f>
        <v>1400</v>
      </c>
      <c r="AE1416" s="8">
        <f t="shared" si="1419"/>
        <v>33600</v>
      </c>
      <c r="AF1416" s="1" t="s">
        <v>144</v>
      </c>
      <c r="AG1416" s="1">
        <v>1.0</v>
      </c>
      <c r="AH1416" s="1">
        <v>12.0</v>
      </c>
      <c r="AI1416" s="1">
        <v>98.0</v>
      </c>
      <c r="AJ1416" s="1">
        <v>10.0</v>
      </c>
      <c r="AK1416" s="1">
        <v>10.0</v>
      </c>
      <c r="AL1416" s="1">
        <v>10.0</v>
      </c>
      <c r="AM1416" s="1">
        <v>10.0</v>
      </c>
      <c r="AN1416" s="1">
        <v>9.0</v>
      </c>
      <c r="AO1416" s="1">
        <v>9.0</v>
      </c>
    </row>
    <row r="1417">
      <c r="A1417" s="2">
        <v>2531171.0</v>
      </c>
      <c r="B1417" s="1" t="s">
        <v>1749</v>
      </c>
      <c r="C1417" s="1">
        <v>2012.0</v>
      </c>
      <c r="D1417" s="3" t="s">
        <v>709</v>
      </c>
      <c r="E1417" s="14">
        <f t="shared" si="2"/>
        <v>6/3/2012</v>
      </c>
      <c r="F1417" s="15">
        <f t="shared" si="3"/>
        <v>4.24323346277269</v>
      </c>
      <c r="G1417" s="2">
        <v>638555.0</v>
      </c>
      <c r="H1417" s="1" t="s">
        <v>35</v>
      </c>
      <c r="I1417" s="1" t="s">
        <v>5</v>
      </c>
      <c r="J1417" s="5" t="str">
        <f>VLOOKUP(I1417,city,2,FALSE)</f>
        <v>Amsterdam</v>
      </c>
      <c r="K1417" s="1" t="s">
        <v>6</v>
      </c>
      <c r="L1417" s="5" t="str">
        <f>VLOOKUP(K1417,state,2,FALSE)</f>
        <v>North Holland</v>
      </c>
      <c r="M1417" s="2" t="s">
        <v>1750</v>
      </c>
      <c r="N1417" s="1" t="s">
        <v>92</v>
      </c>
      <c r="O1417" s="1">
        <v>52.3769730773133</v>
      </c>
      <c r="P1417" s="1">
        <v>4.94149240720263</v>
      </c>
      <c r="Q1417" s="1" t="s">
        <v>221</v>
      </c>
      <c r="R1417" s="1" t="s">
        <v>97</v>
      </c>
      <c r="S1417" s="1">
        <v>7.0</v>
      </c>
      <c r="T1417" s="1">
        <v>1.5</v>
      </c>
      <c r="U1417" s="1">
        <v>3.0</v>
      </c>
      <c r="V1417" s="1">
        <v>6.0</v>
      </c>
      <c r="W1417" s="1" t="s">
        <v>98</v>
      </c>
      <c r="X1417" s="6">
        <v>250.0</v>
      </c>
      <c r="Y1417" s="1">
        <v>4.0</v>
      </c>
      <c r="Z1417" s="1">
        <v>15.0</v>
      </c>
      <c r="AA1417" s="1">
        <v>7.0</v>
      </c>
      <c r="AB1417" s="5">
        <f t="shared" si="4"/>
        <v>6</v>
      </c>
      <c r="AC1417" s="8">
        <f t="shared" si="5"/>
        <v>250</v>
      </c>
      <c r="AD1417" s="8">
        <f t="shared" ref="AD1417:AE1417" si="1420">AC1417*AA1417</f>
        <v>1750</v>
      </c>
      <c r="AE1417" s="8">
        <f t="shared" si="1420"/>
        <v>10500</v>
      </c>
      <c r="AF1417" s="1" t="s">
        <v>115</v>
      </c>
      <c r="AG1417" s="1">
        <v>1.0</v>
      </c>
      <c r="AH1417" s="1">
        <v>3.0</v>
      </c>
      <c r="AI1417" s="1">
        <v>98.0</v>
      </c>
      <c r="AJ1417" s="1">
        <v>9.0</v>
      </c>
      <c r="AK1417" s="1">
        <v>10.0</v>
      </c>
      <c r="AL1417" s="1">
        <v>10.0</v>
      </c>
      <c r="AM1417" s="1">
        <v>10.0</v>
      </c>
      <c r="AN1417" s="1">
        <v>9.0</v>
      </c>
      <c r="AO1417" s="1">
        <v>10.0</v>
      </c>
    </row>
    <row r="1418">
      <c r="A1418" s="2">
        <v>2531171.0</v>
      </c>
      <c r="B1418" s="1" t="s">
        <v>1749</v>
      </c>
      <c r="C1418" s="1">
        <v>2012.0</v>
      </c>
      <c r="D1418" s="3" t="s">
        <v>709</v>
      </c>
      <c r="E1418" s="14">
        <f t="shared" si="2"/>
        <v>6/3/2012</v>
      </c>
      <c r="F1418" s="15">
        <f t="shared" si="3"/>
        <v>4.24323346277269</v>
      </c>
      <c r="G1418" s="2">
        <v>1905423.0</v>
      </c>
      <c r="H1418" s="1" t="s">
        <v>70</v>
      </c>
      <c r="I1418" s="1" t="s">
        <v>5</v>
      </c>
      <c r="J1418" s="5" t="str">
        <f>VLOOKUP(I1418,city,2,FALSE)</f>
        <v>Amsterdam</v>
      </c>
      <c r="K1418" s="1" t="s">
        <v>6</v>
      </c>
      <c r="L1418" s="5" t="str">
        <f>VLOOKUP(K1418,state,2,FALSE)</f>
        <v>North Holland</v>
      </c>
      <c r="M1418" s="2" t="s">
        <v>235</v>
      </c>
      <c r="N1418" s="1" t="s">
        <v>92</v>
      </c>
      <c r="O1418" s="1">
        <v>52.3527596636663</v>
      </c>
      <c r="P1418" s="1">
        <v>4.90862309631984</v>
      </c>
      <c r="Q1418" s="1" t="s">
        <v>221</v>
      </c>
      <c r="R1418" s="1" t="s">
        <v>97</v>
      </c>
      <c r="S1418" s="1">
        <v>6.0</v>
      </c>
      <c r="T1418" s="1">
        <v>3.0</v>
      </c>
      <c r="U1418" s="1">
        <v>3.0</v>
      </c>
      <c r="V1418" s="1">
        <v>4.0</v>
      </c>
      <c r="W1418" s="1" t="s">
        <v>98</v>
      </c>
      <c r="X1418" s="6">
        <v>210.0</v>
      </c>
      <c r="Y1418" s="1">
        <v>4.0</v>
      </c>
      <c r="Z1418" s="1">
        <v>20.0</v>
      </c>
      <c r="AA1418" s="1">
        <v>6.0</v>
      </c>
      <c r="AB1418" s="5">
        <f t="shared" si="4"/>
        <v>26</v>
      </c>
      <c r="AC1418" s="8">
        <f t="shared" si="5"/>
        <v>210</v>
      </c>
      <c r="AD1418" s="8">
        <f t="shared" ref="AD1418:AE1418" si="1421">AC1418*AA1418</f>
        <v>1260</v>
      </c>
      <c r="AE1418" s="8">
        <f t="shared" si="1421"/>
        <v>32760</v>
      </c>
      <c r="AF1418" s="1" t="s">
        <v>144</v>
      </c>
      <c r="AG1418" s="1">
        <v>1.0</v>
      </c>
      <c r="AH1418" s="1">
        <v>13.0</v>
      </c>
      <c r="AI1418" s="1">
        <v>94.0</v>
      </c>
      <c r="AJ1418" s="1">
        <v>10.0</v>
      </c>
      <c r="AK1418" s="1">
        <v>9.0</v>
      </c>
      <c r="AL1418" s="1">
        <v>10.0</v>
      </c>
      <c r="AM1418" s="1">
        <v>10.0</v>
      </c>
      <c r="AN1418" s="1">
        <v>9.0</v>
      </c>
      <c r="AO1418" s="1">
        <v>9.0</v>
      </c>
    </row>
    <row r="1419">
      <c r="A1419" s="2">
        <v>2531171.0</v>
      </c>
      <c r="B1419" s="1" t="s">
        <v>1749</v>
      </c>
      <c r="C1419" s="1">
        <v>2012.0</v>
      </c>
      <c r="D1419" s="3" t="s">
        <v>709</v>
      </c>
      <c r="E1419" s="14">
        <f t="shared" si="2"/>
        <v>6/3/2012</v>
      </c>
      <c r="F1419" s="15">
        <f t="shared" si="3"/>
        <v>4.24323346277269</v>
      </c>
      <c r="G1419" s="2">
        <v>578355.0</v>
      </c>
      <c r="H1419" s="1" t="s">
        <v>35</v>
      </c>
      <c r="I1419" s="1" t="s">
        <v>5</v>
      </c>
      <c r="J1419" s="5" t="str">
        <f>VLOOKUP(I1419,city,2,FALSE)</f>
        <v>Amsterdam</v>
      </c>
      <c r="K1419" s="1" t="s">
        <v>6</v>
      </c>
      <c r="L1419" s="5" t="str">
        <f>VLOOKUP(K1419,state,2,FALSE)</f>
        <v>North Holland</v>
      </c>
      <c r="M1419" s="2" t="s">
        <v>1751</v>
      </c>
      <c r="N1419" s="1" t="s">
        <v>92</v>
      </c>
      <c r="O1419" s="1">
        <v>52.3757444548533</v>
      </c>
      <c r="P1419" s="1">
        <v>4.9415694314666</v>
      </c>
      <c r="Q1419" s="1" t="s">
        <v>221</v>
      </c>
      <c r="R1419" s="1" t="s">
        <v>97</v>
      </c>
      <c r="S1419" s="1">
        <v>4.0</v>
      </c>
      <c r="T1419" s="1">
        <v>1.0</v>
      </c>
      <c r="U1419" s="1">
        <v>2.0</v>
      </c>
      <c r="V1419" s="1">
        <v>1.0</v>
      </c>
      <c r="W1419" s="1" t="s">
        <v>98</v>
      </c>
      <c r="X1419" s="6">
        <v>100.0</v>
      </c>
      <c r="Y1419" s="1">
        <v>2.0</v>
      </c>
      <c r="Z1419" s="1">
        <v>18.0</v>
      </c>
      <c r="AA1419" s="1">
        <v>7.0</v>
      </c>
      <c r="AB1419" s="5">
        <f t="shared" si="4"/>
        <v>4</v>
      </c>
      <c r="AC1419" s="8">
        <f t="shared" si="5"/>
        <v>100</v>
      </c>
      <c r="AD1419" s="8">
        <f t="shared" ref="AD1419:AE1419" si="1422">AC1419*AA1419</f>
        <v>700</v>
      </c>
      <c r="AE1419" s="8">
        <f t="shared" si="1422"/>
        <v>2800</v>
      </c>
      <c r="AF1419" s="1" t="s">
        <v>144</v>
      </c>
      <c r="AG1419" s="1">
        <v>1.0</v>
      </c>
      <c r="AH1419" s="1">
        <v>2.0</v>
      </c>
      <c r="AI1419" s="1">
        <v>100.0</v>
      </c>
      <c r="AJ1419" s="1">
        <v>10.0</v>
      </c>
      <c r="AK1419" s="1">
        <v>9.0</v>
      </c>
      <c r="AL1419" s="1">
        <v>10.0</v>
      </c>
      <c r="AM1419" s="1">
        <v>10.0</v>
      </c>
      <c r="AN1419" s="1">
        <v>10.0</v>
      </c>
      <c r="AO1419" s="1">
        <v>10.0</v>
      </c>
    </row>
    <row r="1420">
      <c r="A1420" s="2">
        <v>2531171.0</v>
      </c>
      <c r="B1420" s="1" t="s">
        <v>1749</v>
      </c>
      <c r="C1420" s="1">
        <v>2012.0</v>
      </c>
      <c r="D1420" s="3" t="s">
        <v>709</v>
      </c>
      <c r="E1420" s="14">
        <f t="shared" si="2"/>
        <v>6/3/2012</v>
      </c>
      <c r="F1420" s="15">
        <f t="shared" si="3"/>
        <v>4.24323346277269</v>
      </c>
      <c r="G1420" s="2">
        <v>1350408.0</v>
      </c>
      <c r="H1420" s="1" t="s">
        <v>35</v>
      </c>
      <c r="I1420" s="1" t="s">
        <v>5</v>
      </c>
      <c r="J1420" s="5" t="str">
        <f>VLOOKUP(I1420,city,2,FALSE)</f>
        <v>Amsterdam</v>
      </c>
      <c r="K1420" s="1" t="s">
        <v>6</v>
      </c>
      <c r="L1420" s="5" t="str">
        <f>VLOOKUP(K1420,state,2,FALSE)</f>
        <v>North Holland</v>
      </c>
      <c r="M1420" s="2" t="s">
        <v>1750</v>
      </c>
      <c r="N1420" s="1" t="s">
        <v>92</v>
      </c>
      <c r="O1420" s="1">
        <v>52.3752942785333</v>
      </c>
      <c r="P1420" s="1">
        <v>4.93905751976937</v>
      </c>
      <c r="Q1420" s="1" t="s">
        <v>221</v>
      </c>
      <c r="R1420" s="1" t="s">
        <v>97</v>
      </c>
      <c r="S1420" s="1">
        <v>3.0</v>
      </c>
      <c r="T1420" s="1">
        <v>1.0</v>
      </c>
      <c r="U1420" s="1">
        <v>2.0</v>
      </c>
      <c r="V1420" s="1">
        <v>2.0</v>
      </c>
      <c r="W1420" s="1" t="s">
        <v>98</v>
      </c>
      <c r="X1420" s="6">
        <v>70.0</v>
      </c>
      <c r="Y1420" s="1">
        <v>2.0</v>
      </c>
      <c r="Z1420" s="1">
        <v>12.0</v>
      </c>
      <c r="AA1420" s="1">
        <v>7.0</v>
      </c>
      <c r="AB1420" s="5">
        <f t="shared" si="4"/>
        <v>12</v>
      </c>
      <c r="AC1420" s="8">
        <f t="shared" si="5"/>
        <v>70</v>
      </c>
      <c r="AD1420" s="8">
        <f t="shared" ref="AD1420:AE1420" si="1423">AC1420*AA1420</f>
        <v>490</v>
      </c>
      <c r="AE1420" s="8">
        <f t="shared" si="1423"/>
        <v>5880</v>
      </c>
      <c r="AF1420" s="1" t="s">
        <v>115</v>
      </c>
      <c r="AG1420" s="1">
        <v>1.0</v>
      </c>
      <c r="AH1420" s="1">
        <v>6.0</v>
      </c>
      <c r="AI1420" s="1">
        <v>87.0</v>
      </c>
      <c r="AJ1420" s="1">
        <v>9.0</v>
      </c>
      <c r="AK1420" s="1">
        <v>9.0</v>
      </c>
      <c r="AL1420" s="1">
        <v>10.0</v>
      </c>
      <c r="AM1420" s="1">
        <v>10.0</v>
      </c>
      <c r="AN1420" s="1">
        <v>8.0</v>
      </c>
      <c r="AO1420" s="1">
        <v>9.0</v>
      </c>
    </row>
    <row r="1421">
      <c r="A1421" s="2">
        <v>2531171.0</v>
      </c>
      <c r="B1421" s="1" t="s">
        <v>1749</v>
      </c>
      <c r="C1421" s="1">
        <v>2012.0</v>
      </c>
      <c r="D1421" s="3" t="s">
        <v>709</v>
      </c>
      <c r="E1421" s="14">
        <f t="shared" si="2"/>
        <v>6/3/2012</v>
      </c>
      <c r="F1421" s="15">
        <f t="shared" si="3"/>
        <v>4.24323346277269</v>
      </c>
      <c r="G1421" s="2">
        <v>555301.0</v>
      </c>
      <c r="H1421" s="1" t="s">
        <v>35</v>
      </c>
      <c r="I1421" s="1" t="s">
        <v>5</v>
      </c>
      <c r="J1421" s="5" t="str">
        <f>VLOOKUP(I1421,city,2,FALSE)</f>
        <v>Amsterdam</v>
      </c>
      <c r="K1421" s="1" t="s">
        <v>6</v>
      </c>
      <c r="L1421" s="5" t="str">
        <f>VLOOKUP(K1421,state,2,FALSE)</f>
        <v>North Holland</v>
      </c>
      <c r="M1421" s="2">
        <v>1019.0</v>
      </c>
      <c r="N1421" s="1" t="s">
        <v>92</v>
      </c>
      <c r="O1421" s="1">
        <v>52.3768336734338</v>
      </c>
      <c r="P1421" s="1">
        <v>4.94200704233843</v>
      </c>
      <c r="Q1421" s="1" t="s">
        <v>221</v>
      </c>
      <c r="R1421" s="1" t="s">
        <v>97</v>
      </c>
      <c r="S1421" s="1">
        <v>3.0</v>
      </c>
      <c r="T1421" s="1">
        <v>1.0</v>
      </c>
      <c r="U1421" s="1">
        <v>1.0</v>
      </c>
      <c r="V1421" s="1">
        <v>2.0</v>
      </c>
      <c r="W1421" s="1" t="s">
        <v>98</v>
      </c>
      <c r="X1421" s="6">
        <v>110.0</v>
      </c>
      <c r="Y1421" s="1">
        <v>2.0</v>
      </c>
      <c r="Z1421" s="1">
        <v>15.0</v>
      </c>
      <c r="AA1421" s="1">
        <v>7.0</v>
      </c>
      <c r="AB1421" s="5">
        <f t="shared" si="4"/>
        <v>2</v>
      </c>
      <c r="AC1421" s="8">
        <f t="shared" si="5"/>
        <v>110</v>
      </c>
      <c r="AD1421" s="8">
        <f t="shared" ref="AD1421:AE1421" si="1424">AC1421*AA1421</f>
        <v>770</v>
      </c>
      <c r="AE1421" s="8">
        <f t="shared" si="1424"/>
        <v>1540</v>
      </c>
      <c r="AF1421" s="1" t="s">
        <v>115</v>
      </c>
      <c r="AG1421" s="1">
        <v>1.0</v>
      </c>
      <c r="AH1421" s="1">
        <v>1.0</v>
      </c>
      <c r="AI1421" s="1">
        <v>80.0</v>
      </c>
      <c r="AJ1421" s="1">
        <v>10.0</v>
      </c>
      <c r="AK1421" s="1">
        <v>6.0</v>
      </c>
      <c r="AL1421" s="1">
        <v>10.0</v>
      </c>
      <c r="AM1421" s="1">
        <v>10.0</v>
      </c>
      <c r="AN1421" s="1">
        <v>6.0</v>
      </c>
      <c r="AO1421" s="1">
        <v>8.0</v>
      </c>
    </row>
    <row r="1422">
      <c r="A1422" s="2">
        <v>2532041.0</v>
      </c>
      <c r="B1422" s="1" t="s">
        <v>483</v>
      </c>
      <c r="C1422" s="1">
        <v>2012.0</v>
      </c>
      <c r="D1422" s="3" t="s">
        <v>709</v>
      </c>
      <c r="E1422" s="14">
        <f t="shared" si="2"/>
        <v>6/3/2012</v>
      </c>
      <c r="F1422" s="15">
        <f t="shared" si="3"/>
        <v>4.24323346277269</v>
      </c>
      <c r="G1422" s="2">
        <v>5327855.0</v>
      </c>
      <c r="H1422" s="1" t="s">
        <v>82</v>
      </c>
      <c r="I1422" s="1" t="s">
        <v>5</v>
      </c>
      <c r="J1422" s="5" t="str">
        <f>VLOOKUP(I1422,city,2,FALSE)</f>
        <v>Amsterdam</v>
      </c>
      <c r="K1422" s="1" t="s">
        <v>31</v>
      </c>
      <c r="L1422" s="5" t="str">
        <f>VLOOKUP(K1422,state,2,FALSE)</f>
        <v>North Holland</v>
      </c>
      <c r="M1422" s="2" t="s">
        <v>1752</v>
      </c>
      <c r="N1422" s="1" t="s">
        <v>92</v>
      </c>
      <c r="O1422" s="1">
        <v>52.3534403310976</v>
      </c>
      <c r="P1422" s="1">
        <v>4.9207208344781</v>
      </c>
      <c r="Q1422" s="1" t="s">
        <v>95</v>
      </c>
      <c r="R1422" s="1" t="s">
        <v>97</v>
      </c>
      <c r="S1422" s="1">
        <v>4.0</v>
      </c>
      <c r="T1422" s="1">
        <v>1.0</v>
      </c>
      <c r="U1422" s="1">
        <v>2.0</v>
      </c>
      <c r="V1422" s="1">
        <v>2.0</v>
      </c>
      <c r="W1422" s="1" t="s">
        <v>98</v>
      </c>
      <c r="X1422" s="6">
        <v>129.0</v>
      </c>
      <c r="Y1422" s="1">
        <v>1.0</v>
      </c>
      <c r="Z1422" s="1">
        <v>0.0</v>
      </c>
      <c r="AA1422" s="1">
        <v>1.0</v>
      </c>
      <c r="AB1422" s="5">
        <f t="shared" si="4"/>
        <v>0</v>
      </c>
      <c r="AC1422" s="8">
        <f t="shared" si="5"/>
        <v>129</v>
      </c>
      <c r="AD1422" s="8">
        <f t="shared" ref="AD1422:AE1422" si="1425">AC1422*AA1422</f>
        <v>129</v>
      </c>
      <c r="AE1422" s="8">
        <f t="shared" si="1425"/>
        <v>0</v>
      </c>
      <c r="AF1422" s="1" t="s">
        <v>115</v>
      </c>
      <c r="AG1422" s="1">
        <v>0.5</v>
      </c>
      <c r="AH1422" s="1">
        <v>0.0</v>
      </c>
    </row>
    <row r="1423">
      <c r="A1423" s="2">
        <v>2532286.0</v>
      </c>
      <c r="B1423" s="1" t="s">
        <v>1753</v>
      </c>
      <c r="C1423" s="1">
        <v>2012.0</v>
      </c>
      <c r="D1423" s="3" t="s">
        <v>709</v>
      </c>
      <c r="E1423" s="14">
        <f t="shared" si="2"/>
        <v>6/3/2012</v>
      </c>
      <c r="F1423" s="15">
        <f t="shared" si="3"/>
        <v>4.24323346277269</v>
      </c>
      <c r="G1423" s="2">
        <v>5687572.0</v>
      </c>
      <c r="H1423" s="1" t="s">
        <v>41</v>
      </c>
      <c r="I1423" s="1" t="s">
        <v>5</v>
      </c>
      <c r="J1423" s="5" t="str">
        <f>VLOOKUP(I1423,city,2,FALSE)</f>
        <v>Amsterdam</v>
      </c>
      <c r="K1423" s="1" t="s">
        <v>31</v>
      </c>
      <c r="L1423" s="5" t="str">
        <f>VLOOKUP(K1423,state,2,FALSE)</f>
        <v>North Holland</v>
      </c>
      <c r="M1423" s="2" t="s">
        <v>1754</v>
      </c>
      <c r="N1423" s="1" t="s">
        <v>92</v>
      </c>
      <c r="O1423" s="1">
        <v>52.3720015193215</v>
      </c>
      <c r="P1423" s="1">
        <v>4.86004017602064</v>
      </c>
      <c r="Q1423" s="1" t="s">
        <v>95</v>
      </c>
      <c r="R1423" s="1" t="s">
        <v>97</v>
      </c>
      <c r="S1423" s="1">
        <v>6.0</v>
      </c>
      <c r="T1423" s="1">
        <v>1.5</v>
      </c>
      <c r="U1423" s="1">
        <v>3.0</v>
      </c>
      <c r="V1423" s="1">
        <v>3.0</v>
      </c>
      <c r="W1423" s="1" t="s">
        <v>98</v>
      </c>
      <c r="X1423" s="6">
        <v>200.0</v>
      </c>
      <c r="Y1423" s="1">
        <v>1.0</v>
      </c>
      <c r="Z1423" s="1">
        <v>0.0</v>
      </c>
      <c r="AA1423" s="1">
        <v>7.0</v>
      </c>
      <c r="AB1423" s="5">
        <f t="shared" si="4"/>
        <v>0</v>
      </c>
      <c r="AC1423" s="8">
        <f t="shared" si="5"/>
        <v>200</v>
      </c>
      <c r="AD1423" s="8">
        <f t="shared" ref="AD1423:AE1423" si="1426">AC1423*AA1423</f>
        <v>1400</v>
      </c>
      <c r="AE1423" s="8">
        <f t="shared" si="1426"/>
        <v>0</v>
      </c>
      <c r="AF1423" s="1" t="s">
        <v>159</v>
      </c>
      <c r="AG1423" s="1" t="s">
        <v>159</v>
      </c>
      <c r="AH1423" s="1">
        <v>0.0</v>
      </c>
    </row>
    <row r="1424">
      <c r="A1424" s="2">
        <v>2532413.0</v>
      </c>
      <c r="B1424" s="1" t="s">
        <v>1755</v>
      </c>
      <c r="C1424" s="1">
        <v>2012.0</v>
      </c>
      <c r="D1424" s="3" t="s">
        <v>709</v>
      </c>
      <c r="E1424" s="14">
        <f t="shared" si="2"/>
        <v>6/3/2012</v>
      </c>
      <c r="F1424" s="15">
        <f t="shared" si="3"/>
        <v>4.24323346277269</v>
      </c>
      <c r="G1424" s="2">
        <v>514199.0</v>
      </c>
      <c r="H1424" s="1" t="s">
        <v>63</v>
      </c>
      <c r="I1424" s="1" t="s">
        <v>5</v>
      </c>
      <c r="J1424" s="5" t="str">
        <f>VLOOKUP(I1424,city,2,FALSE)</f>
        <v>Amsterdam</v>
      </c>
      <c r="K1424" s="1" t="s">
        <v>6</v>
      </c>
      <c r="L1424" s="5" t="str">
        <f>VLOOKUP(K1424,state,2,FALSE)</f>
        <v>North Holland</v>
      </c>
      <c r="M1424" s="2">
        <v>1015.0</v>
      </c>
      <c r="N1424" s="1" t="s">
        <v>92</v>
      </c>
      <c r="O1424" s="1">
        <v>52.3787111894608</v>
      </c>
      <c r="P1424" s="1">
        <v>4.88340688574989</v>
      </c>
      <c r="Q1424" s="1" t="s">
        <v>95</v>
      </c>
      <c r="R1424" s="1" t="s">
        <v>97</v>
      </c>
      <c r="S1424" s="1">
        <v>4.0</v>
      </c>
      <c r="T1424" s="1">
        <v>1.0</v>
      </c>
      <c r="U1424" s="1">
        <v>1.0</v>
      </c>
      <c r="V1424" s="1">
        <v>2.0</v>
      </c>
      <c r="W1424" s="1" t="s">
        <v>98</v>
      </c>
      <c r="X1424" s="6">
        <v>110.0</v>
      </c>
      <c r="Y1424" s="1">
        <v>2.0</v>
      </c>
      <c r="Z1424" s="1">
        <v>30.0</v>
      </c>
      <c r="AA1424" s="1">
        <v>2.0</v>
      </c>
      <c r="AB1424" s="5">
        <f t="shared" si="4"/>
        <v>226</v>
      </c>
      <c r="AC1424" s="8">
        <f t="shared" si="5"/>
        <v>110</v>
      </c>
      <c r="AD1424" s="8">
        <f t="shared" ref="AD1424:AE1424" si="1427">AC1424*AA1424</f>
        <v>220</v>
      </c>
      <c r="AE1424" s="8">
        <f t="shared" si="1427"/>
        <v>49720</v>
      </c>
      <c r="AF1424" s="1" t="s">
        <v>141</v>
      </c>
      <c r="AG1424" s="1">
        <v>1.0</v>
      </c>
      <c r="AH1424" s="1">
        <v>113.0</v>
      </c>
      <c r="AI1424" s="1">
        <v>94.0</v>
      </c>
      <c r="AJ1424" s="1">
        <v>10.0</v>
      </c>
      <c r="AK1424" s="1">
        <v>10.0</v>
      </c>
      <c r="AL1424" s="1">
        <v>10.0</v>
      </c>
      <c r="AM1424" s="1">
        <v>10.0</v>
      </c>
      <c r="AN1424" s="1">
        <v>10.0</v>
      </c>
      <c r="AO1424" s="1">
        <v>9.0</v>
      </c>
    </row>
    <row r="1425">
      <c r="A1425" s="2">
        <v>2536745.0</v>
      </c>
      <c r="B1425" s="1" t="s">
        <v>1682</v>
      </c>
      <c r="C1425" s="1">
        <v>2012.0</v>
      </c>
      <c r="D1425" s="3" t="s">
        <v>709</v>
      </c>
      <c r="E1425" s="14">
        <f t="shared" si="2"/>
        <v>6/3/2012</v>
      </c>
      <c r="F1425" s="15">
        <f t="shared" si="3"/>
        <v>4.24323346277269</v>
      </c>
      <c r="G1425" s="2">
        <v>515060.0</v>
      </c>
      <c r="H1425" s="1" t="s">
        <v>63</v>
      </c>
      <c r="I1425" s="1" t="s">
        <v>5</v>
      </c>
      <c r="J1425" s="5" t="str">
        <f>VLOOKUP(I1425,city,2,FALSE)</f>
        <v>Amsterdam</v>
      </c>
      <c r="K1425" s="1" t="s">
        <v>6</v>
      </c>
      <c r="L1425" s="5" t="str">
        <f>VLOOKUP(K1425,state,2,FALSE)</f>
        <v>North Holland</v>
      </c>
      <c r="M1425" s="2">
        <v>1016.0</v>
      </c>
      <c r="N1425" s="1" t="s">
        <v>92</v>
      </c>
      <c r="O1425" s="1">
        <v>52.3714115197003</v>
      </c>
      <c r="P1425" s="1">
        <v>4.88990823901459</v>
      </c>
      <c r="Q1425" s="1" t="s">
        <v>95</v>
      </c>
      <c r="R1425" s="1" t="s">
        <v>97</v>
      </c>
      <c r="S1425" s="1">
        <v>3.0</v>
      </c>
      <c r="T1425" s="1">
        <v>1.0</v>
      </c>
      <c r="U1425" s="1">
        <v>2.0</v>
      </c>
      <c r="V1425" s="1">
        <v>2.0</v>
      </c>
      <c r="W1425" s="1" t="s">
        <v>98</v>
      </c>
      <c r="X1425" s="6">
        <v>220.0</v>
      </c>
      <c r="Y1425" s="1">
        <v>2.0</v>
      </c>
      <c r="Z1425" s="1">
        <v>30.0</v>
      </c>
      <c r="AA1425" s="1">
        <v>4.0</v>
      </c>
      <c r="AB1425" s="5">
        <f t="shared" si="4"/>
        <v>44</v>
      </c>
      <c r="AC1425" s="8">
        <f t="shared" si="5"/>
        <v>220</v>
      </c>
      <c r="AD1425" s="8">
        <f t="shared" ref="AD1425:AE1425" si="1428">AC1425*AA1425</f>
        <v>880</v>
      </c>
      <c r="AE1425" s="8">
        <f t="shared" si="1428"/>
        <v>38720</v>
      </c>
      <c r="AF1425" s="1" t="s">
        <v>144</v>
      </c>
      <c r="AG1425" s="1">
        <v>1.0</v>
      </c>
      <c r="AH1425" s="1">
        <v>22.0</v>
      </c>
      <c r="AI1425" s="1">
        <v>96.0</v>
      </c>
      <c r="AJ1425" s="1">
        <v>10.0</v>
      </c>
      <c r="AK1425" s="1">
        <v>10.0</v>
      </c>
      <c r="AL1425" s="1">
        <v>10.0</v>
      </c>
      <c r="AM1425" s="1">
        <v>10.0</v>
      </c>
      <c r="AN1425" s="1">
        <v>10.0</v>
      </c>
      <c r="AO1425" s="1">
        <v>10.0</v>
      </c>
    </row>
    <row r="1426">
      <c r="A1426" s="2">
        <v>2539835.0</v>
      </c>
      <c r="B1426" s="1" t="s">
        <v>1587</v>
      </c>
      <c r="C1426" s="1">
        <v>2012.0</v>
      </c>
      <c r="D1426" s="3" t="s">
        <v>711</v>
      </c>
      <c r="E1426" s="14">
        <f t="shared" si="2"/>
        <v>6/4/2012</v>
      </c>
      <c r="F1426" s="15">
        <f t="shared" si="3"/>
        <v>4.24049373674529</v>
      </c>
      <c r="G1426" s="2">
        <v>1408035.0</v>
      </c>
      <c r="H1426" s="1" t="s">
        <v>108</v>
      </c>
      <c r="I1426" s="1" t="s">
        <v>5</v>
      </c>
      <c r="J1426" s="5" t="str">
        <f>VLOOKUP(I1426,city,2,FALSE)</f>
        <v>Amsterdam</v>
      </c>
      <c r="K1426" s="1" t="s">
        <v>6</v>
      </c>
      <c r="L1426" s="5" t="str">
        <f>VLOOKUP(K1426,state,2,FALSE)</f>
        <v>North Holland</v>
      </c>
      <c r="M1426" s="2" t="s">
        <v>1756</v>
      </c>
      <c r="N1426" s="1" t="s">
        <v>92</v>
      </c>
      <c r="O1426" s="1">
        <v>52.3440301646091</v>
      </c>
      <c r="P1426" s="1">
        <v>4.80418576800511</v>
      </c>
      <c r="Q1426" s="1" t="s">
        <v>154</v>
      </c>
      <c r="R1426" s="1" t="s">
        <v>97</v>
      </c>
      <c r="S1426" s="1">
        <v>5.0</v>
      </c>
      <c r="T1426" s="1">
        <v>1.5</v>
      </c>
      <c r="U1426" s="1">
        <v>2.0</v>
      </c>
      <c r="V1426" s="1">
        <v>5.0</v>
      </c>
      <c r="W1426" s="1" t="s">
        <v>98</v>
      </c>
      <c r="X1426" s="6">
        <v>100.0</v>
      </c>
      <c r="Y1426" s="1">
        <v>4.0</v>
      </c>
      <c r="Z1426" s="1">
        <v>25.0</v>
      </c>
      <c r="AA1426" s="1">
        <v>5.0</v>
      </c>
      <c r="AB1426" s="5">
        <f t="shared" si="4"/>
        <v>18</v>
      </c>
      <c r="AC1426" s="8">
        <f t="shared" si="5"/>
        <v>100</v>
      </c>
      <c r="AD1426" s="8">
        <f t="shared" ref="AD1426:AE1426" si="1429">AC1426*AA1426</f>
        <v>500</v>
      </c>
      <c r="AE1426" s="8">
        <f t="shared" si="1429"/>
        <v>9000</v>
      </c>
      <c r="AF1426" s="1" t="s">
        <v>144</v>
      </c>
      <c r="AG1426" s="1">
        <v>1.0</v>
      </c>
      <c r="AH1426" s="1">
        <v>9.0</v>
      </c>
      <c r="AI1426" s="1">
        <v>96.0</v>
      </c>
      <c r="AJ1426" s="1">
        <v>10.0</v>
      </c>
      <c r="AK1426" s="1">
        <v>10.0</v>
      </c>
      <c r="AL1426" s="1">
        <v>10.0</v>
      </c>
      <c r="AM1426" s="1">
        <v>9.0</v>
      </c>
      <c r="AN1426" s="1">
        <v>8.0</v>
      </c>
      <c r="AO1426" s="1">
        <v>9.0</v>
      </c>
    </row>
    <row r="1427">
      <c r="A1427" s="2">
        <v>2540315.0</v>
      </c>
      <c r="B1427" s="1" t="s">
        <v>1080</v>
      </c>
      <c r="C1427" s="1">
        <v>2012.0</v>
      </c>
      <c r="D1427" s="3" t="s">
        <v>711</v>
      </c>
      <c r="E1427" s="14">
        <f t="shared" si="2"/>
        <v>6/4/2012</v>
      </c>
      <c r="F1427" s="15">
        <f t="shared" si="3"/>
        <v>4.24049373674529</v>
      </c>
      <c r="G1427" s="2">
        <v>1648314.0</v>
      </c>
      <c r="H1427" s="1" t="s">
        <v>7</v>
      </c>
      <c r="I1427" s="1" t="s">
        <v>5</v>
      </c>
      <c r="J1427" s="5" t="str">
        <f>VLOOKUP(I1427,city,2,FALSE)</f>
        <v>Amsterdam</v>
      </c>
      <c r="K1427" s="1" t="s">
        <v>6</v>
      </c>
      <c r="L1427" s="5" t="str">
        <f>VLOOKUP(K1427,state,2,FALSE)</f>
        <v>North Holland</v>
      </c>
      <c r="M1427" s="2" t="s">
        <v>1757</v>
      </c>
      <c r="N1427" s="1" t="s">
        <v>92</v>
      </c>
      <c r="O1427" s="1">
        <v>52.3815834205533</v>
      </c>
      <c r="P1427" s="1">
        <v>4.87880205866647</v>
      </c>
      <c r="Q1427" s="1" t="s">
        <v>95</v>
      </c>
      <c r="R1427" s="1" t="s">
        <v>97</v>
      </c>
      <c r="S1427" s="1">
        <v>2.0</v>
      </c>
      <c r="T1427" s="1">
        <v>1.0</v>
      </c>
      <c r="U1427" s="1">
        <v>1.0</v>
      </c>
      <c r="V1427" s="1">
        <v>1.0</v>
      </c>
      <c r="W1427" s="1" t="s">
        <v>98</v>
      </c>
      <c r="X1427" s="6">
        <v>135.0</v>
      </c>
      <c r="Y1427" s="1">
        <v>1.0</v>
      </c>
      <c r="Z1427" s="1">
        <v>0.0</v>
      </c>
      <c r="AA1427" s="1">
        <v>1.0</v>
      </c>
      <c r="AB1427" s="5">
        <f t="shared" si="4"/>
        <v>2</v>
      </c>
      <c r="AC1427" s="8">
        <f t="shared" si="5"/>
        <v>135</v>
      </c>
      <c r="AD1427" s="8">
        <f t="shared" ref="AD1427:AE1427" si="1430">AC1427*AA1427</f>
        <v>135</v>
      </c>
      <c r="AE1427" s="8">
        <f t="shared" si="1430"/>
        <v>270</v>
      </c>
      <c r="AF1427" s="1" t="s">
        <v>115</v>
      </c>
      <c r="AG1427" s="1">
        <v>0.64</v>
      </c>
      <c r="AH1427" s="1">
        <v>1.0</v>
      </c>
      <c r="AI1427" s="1">
        <v>100.0</v>
      </c>
      <c r="AJ1427" s="1">
        <v>10.0</v>
      </c>
      <c r="AK1427" s="1">
        <v>10.0</v>
      </c>
      <c r="AL1427" s="1">
        <v>10.0</v>
      </c>
      <c r="AM1427" s="1">
        <v>10.0</v>
      </c>
      <c r="AN1427" s="1">
        <v>10.0</v>
      </c>
      <c r="AO1427" s="1">
        <v>10.0</v>
      </c>
    </row>
    <row r="1428">
      <c r="A1428" s="2">
        <v>2540480.0</v>
      </c>
      <c r="B1428" s="1" t="s">
        <v>542</v>
      </c>
      <c r="C1428" s="1">
        <v>2012.0</v>
      </c>
      <c r="D1428" s="3" t="s">
        <v>711</v>
      </c>
      <c r="E1428" s="14">
        <f t="shared" si="2"/>
        <v>6/4/2012</v>
      </c>
      <c r="F1428" s="15">
        <f t="shared" si="3"/>
        <v>4.24049373674529</v>
      </c>
      <c r="G1428" s="2">
        <v>515749.0</v>
      </c>
      <c r="H1428" s="1" t="s">
        <v>46</v>
      </c>
      <c r="I1428" s="1" t="s">
        <v>5</v>
      </c>
      <c r="J1428" s="5" t="str">
        <f>VLOOKUP(I1428,city,2,FALSE)</f>
        <v>Amsterdam</v>
      </c>
      <c r="K1428" s="1" t="s">
        <v>6</v>
      </c>
      <c r="L1428" s="5" t="str">
        <f>VLOOKUP(K1428,state,2,FALSE)</f>
        <v>North Holland</v>
      </c>
      <c r="M1428" s="2">
        <v>1017.0</v>
      </c>
      <c r="N1428" s="1" t="s">
        <v>92</v>
      </c>
      <c r="O1428" s="1">
        <v>52.3605727307519</v>
      </c>
      <c r="P1428" s="1">
        <v>4.89631692242731</v>
      </c>
      <c r="Q1428" s="1" t="s">
        <v>221</v>
      </c>
      <c r="R1428" s="1" t="s">
        <v>97</v>
      </c>
      <c r="S1428" s="1">
        <v>3.0</v>
      </c>
      <c r="T1428" s="1">
        <v>1.0</v>
      </c>
      <c r="U1428" s="1">
        <v>1.0</v>
      </c>
      <c r="V1428" s="1">
        <v>1.0</v>
      </c>
      <c r="W1428" s="1" t="s">
        <v>98</v>
      </c>
      <c r="X1428" s="6">
        <v>125.0</v>
      </c>
      <c r="Y1428" s="1">
        <v>2.0</v>
      </c>
      <c r="Z1428" s="1">
        <v>30.0</v>
      </c>
      <c r="AA1428" s="1">
        <v>2.0</v>
      </c>
      <c r="AB1428" s="5">
        <f t="shared" si="4"/>
        <v>254</v>
      </c>
      <c r="AC1428" s="8">
        <f t="shared" si="5"/>
        <v>125</v>
      </c>
      <c r="AD1428" s="8">
        <f t="shared" ref="AD1428:AE1428" si="1431">AC1428*AA1428</f>
        <v>250</v>
      </c>
      <c r="AE1428" s="8">
        <f t="shared" si="1431"/>
        <v>63500</v>
      </c>
      <c r="AF1428" s="1" t="s">
        <v>141</v>
      </c>
      <c r="AG1428" s="1">
        <v>1.0</v>
      </c>
      <c r="AH1428" s="1">
        <v>127.0</v>
      </c>
      <c r="AI1428" s="1">
        <v>97.0</v>
      </c>
      <c r="AJ1428" s="1">
        <v>10.0</v>
      </c>
      <c r="AK1428" s="1">
        <v>9.0</v>
      </c>
      <c r="AL1428" s="1">
        <v>10.0</v>
      </c>
      <c r="AM1428" s="1">
        <v>10.0</v>
      </c>
      <c r="AN1428" s="1">
        <v>10.0</v>
      </c>
      <c r="AO1428" s="1">
        <v>10.0</v>
      </c>
    </row>
    <row r="1429">
      <c r="A1429" s="2">
        <v>2541099.0</v>
      </c>
      <c r="B1429" s="1" t="s">
        <v>691</v>
      </c>
      <c r="C1429" s="1">
        <v>2012.0</v>
      </c>
      <c r="D1429" s="3" t="s">
        <v>711</v>
      </c>
      <c r="E1429" s="14">
        <f t="shared" si="2"/>
        <v>6/4/2012</v>
      </c>
      <c r="F1429" s="15">
        <f t="shared" si="3"/>
        <v>4.24049373674529</v>
      </c>
      <c r="G1429" s="2">
        <v>515921.0</v>
      </c>
      <c r="H1429" s="1" t="s">
        <v>67</v>
      </c>
      <c r="I1429" s="1" t="s">
        <v>5</v>
      </c>
      <c r="J1429" s="5" t="str">
        <f>VLOOKUP(I1429,city,2,FALSE)</f>
        <v>Amsterdam</v>
      </c>
      <c r="K1429" s="1" t="s">
        <v>6</v>
      </c>
      <c r="L1429" s="5" t="str">
        <f>VLOOKUP(K1429,state,2,FALSE)</f>
        <v>North Holland</v>
      </c>
      <c r="M1429" s="2" t="s">
        <v>1758</v>
      </c>
      <c r="N1429" s="1" t="s">
        <v>92</v>
      </c>
      <c r="O1429" s="1">
        <v>52.3508851578654</v>
      </c>
      <c r="P1429" s="1">
        <v>4.85351730259357</v>
      </c>
      <c r="Q1429" s="1" t="s">
        <v>95</v>
      </c>
      <c r="R1429" s="1" t="s">
        <v>97</v>
      </c>
      <c r="S1429" s="1">
        <v>2.0</v>
      </c>
      <c r="T1429" s="1">
        <v>1.0</v>
      </c>
      <c r="U1429" s="1">
        <v>1.0</v>
      </c>
      <c r="V1429" s="1">
        <v>1.0</v>
      </c>
      <c r="W1429" s="1" t="s">
        <v>98</v>
      </c>
      <c r="X1429" s="6">
        <v>105.0</v>
      </c>
      <c r="Y1429" s="1">
        <v>2.0</v>
      </c>
      <c r="Z1429" s="1">
        <v>25.0</v>
      </c>
      <c r="AA1429" s="1">
        <v>2.0</v>
      </c>
      <c r="AB1429" s="5">
        <f t="shared" si="4"/>
        <v>64</v>
      </c>
      <c r="AC1429" s="8">
        <f t="shared" si="5"/>
        <v>105</v>
      </c>
      <c r="AD1429" s="8">
        <f t="shared" ref="AD1429:AE1429" si="1432">AC1429*AA1429</f>
        <v>210</v>
      </c>
      <c r="AE1429" s="8">
        <f t="shared" si="1432"/>
        <v>13440</v>
      </c>
      <c r="AF1429" s="1" t="s">
        <v>115</v>
      </c>
      <c r="AG1429" s="1">
        <v>0.69</v>
      </c>
      <c r="AH1429" s="1">
        <v>32.0</v>
      </c>
      <c r="AI1429" s="1">
        <v>87.0</v>
      </c>
      <c r="AJ1429" s="1">
        <v>9.0</v>
      </c>
      <c r="AK1429" s="1">
        <v>8.0</v>
      </c>
      <c r="AL1429" s="1">
        <v>9.0</v>
      </c>
      <c r="AM1429" s="1">
        <v>9.0</v>
      </c>
      <c r="AN1429" s="1">
        <v>9.0</v>
      </c>
      <c r="AO1429" s="1">
        <v>8.0</v>
      </c>
    </row>
    <row r="1430">
      <c r="A1430" s="2">
        <v>2541713.0</v>
      </c>
      <c r="B1430" s="1" t="s">
        <v>1759</v>
      </c>
      <c r="C1430" s="1">
        <v>2012.0</v>
      </c>
      <c r="D1430" s="3" t="s">
        <v>711</v>
      </c>
      <c r="E1430" s="14">
        <f t="shared" si="2"/>
        <v>6/4/2012</v>
      </c>
      <c r="F1430" s="15">
        <f t="shared" si="3"/>
        <v>4.24049373674529</v>
      </c>
      <c r="G1430" s="2">
        <v>5148662.0</v>
      </c>
      <c r="H1430" s="1" t="s">
        <v>41</v>
      </c>
      <c r="I1430" s="1" t="s">
        <v>5</v>
      </c>
      <c r="J1430" s="5" t="str">
        <f>VLOOKUP(I1430,city,2,FALSE)</f>
        <v>Amsterdam</v>
      </c>
      <c r="K1430" s="1" t="s">
        <v>31</v>
      </c>
      <c r="L1430" s="5" t="str">
        <f>VLOOKUP(K1430,state,2,FALSE)</f>
        <v>North Holland</v>
      </c>
      <c r="M1430" s="2" t="s">
        <v>1760</v>
      </c>
      <c r="N1430" s="1" t="s">
        <v>92</v>
      </c>
      <c r="O1430" s="1">
        <v>52.3665840969899</v>
      </c>
      <c r="P1430" s="1">
        <v>4.87327671768739</v>
      </c>
      <c r="Q1430" s="1" t="s">
        <v>95</v>
      </c>
      <c r="R1430" s="1" t="s">
        <v>97</v>
      </c>
      <c r="S1430" s="1">
        <v>4.0</v>
      </c>
      <c r="T1430" s="1">
        <v>1.0</v>
      </c>
      <c r="U1430" s="1">
        <v>1.0</v>
      </c>
      <c r="V1430" s="1">
        <v>2.0</v>
      </c>
      <c r="W1430" s="1" t="s">
        <v>98</v>
      </c>
      <c r="X1430" s="6">
        <v>150.0</v>
      </c>
      <c r="Y1430" s="1">
        <v>1.0</v>
      </c>
      <c r="Z1430" s="1">
        <v>0.0</v>
      </c>
      <c r="AA1430" s="1">
        <v>2.0</v>
      </c>
      <c r="AB1430" s="5">
        <f t="shared" si="4"/>
        <v>6</v>
      </c>
      <c r="AC1430" s="8">
        <f t="shared" si="5"/>
        <v>150</v>
      </c>
      <c r="AD1430" s="8">
        <f t="shared" ref="AD1430:AE1430" si="1433">AC1430*AA1430</f>
        <v>300</v>
      </c>
      <c r="AE1430" s="8">
        <f t="shared" si="1433"/>
        <v>1800</v>
      </c>
      <c r="AF1430" s="1" t="s">
        <v>144</v>
      </c>
      <c r="AG1430" s="1">
        <v>1.0</v>
      </c>
      <c r="AH1430" s="1">
        <v>3.0</v>
      </c>
      <c r="AI1430" s="1">
        <v>100.0</v>
      </c>
      <c r="AJ1430" s="1">
        <v>10.0</v>
      </c>
      <c r="AK1430" s="1">
        <v>10.0</v>
      </c>
      <c r="AL1430" s="1">
        <v>10.0</v>
      </c>
      <c r="AM1430" s="1">
        <v>10.0</v>
      </c>
      <c r="AN1430" s="1">
        <v>10.0</v>
      </c>
      <c r="AO1430" s="1">
        <v>10.0</v>
      </c>
    </row>
    <row r="1431">
      <c r="A1431" s="2">
        <v>2541765.0</v>
      </c>
      <c r="B1431" s="1" t="s">
        <v>1538</v>
      </c>
      <c r="C1431" s="1">
        <v>2012.0</v>
      </c>
      <c r="D1431" s="3" t="s">
        <v>711</v>
      </c>
      <c r="E1431" s="14">
        <f t="shared" si="2"/>
        <v>6/4/2012</v>
      </c>
      <c r="F1431" s="15">
        <f t="shared" si="3"/>
        <v>4.24049373674529</v>
      </c>
      <c r="G1431" s="2">
        <v>516104.0</v>
      </c>
      <c r="H1431" s="1" t="s">
        <v>63</v>
      </c>
      <c r="I1431" s="1" t="s">
        <v>5</v>
      </c>
      <c r="J1431" s="5" t="str">
        <f>VLOOKUP(I1431,city,2,FALSE)</f>
        <v>Amsterdam</v>
      </c>
      <c r="K1431" s="1" t="s">
        <v>6</v>
      </c>
      <c r="L1431" s="5" t="str">
        <f>VLOOKUP(K1431,state,2,FALSE)</f>
        <v>North Holland</v>
      </c>
      <c r="M1431" s="2">
        <v>1013.0</v>
      </c>
      <c r="N1431" s="1" t="s">
        <v>92</v>
      </c>
      <c r="O1431" s="1">
        <v>52.384686204478</v>
      </c>
      <c r="P1431" s="1">
        <v>4.8878609595335</v>
      </c>
      <c r="Q1431" s="1" t="s">
        <v>95</v>
      </c>
      <c r="R1431" s="1" t="s">
        <v>97</v>
      </c>
      <c r="S1431" s="1">
        <v>4.0</v>
      </c>
      <c r="U1431" s="1">
        <v>2.0</v>
      </c>
      <c r="W1431" s="1" t="s">
        <v>98</v>
      </c>
      <c r="X1431" s="6">
        <v>80.0</v>
      </c>
      <c r="Y1431" s="1">
        <v>2.0</v>
      </c>
      <c r="Z1431" s="1">
        <v>10.0</v>
      </c>
      <c r="AA1431" s="1">
        <v>5.0</v>
      </c>
      <c r="AB1431" s="5">
        <f t="shared" si="4"/>
        <v>10</v>
      </c>
      <c r="AC1431" s="8">
        <f t="shared" si="5"/>
        <v>80</v>
      </c>
      <c r="AD1431" s="8">
        <f t="shared" ref="AD1431:AE1431" si="1434">AC1431*AA1431</f>
        <v>400</v>
      </c>
      <c r="AE1431" s="8">
        <f t="shared" si="1434"/>
        <v>4000</v>
      </c>
      <c r="AF1431" s="1" t="s">
        <v>187</v>
      </c>
      <c r="AG1431" s="1">
        <v>0.4</v>
      </c>
      <c r="AH1431" s="1">
        <v>5.0</v>
      </c>
      <c r="AI1431" s="1">
        <v>84.0</v>
      </c>
      <c r="AJ1431" s="1">
        <v>10.0</v>
      </c>
      <c r="AK1431" s="1">
        <v>7.0</v>
      </c>
      <c r="AL1431" s="1">
        <v>8.0</v>
      </c>
      <c r="AM1431" s="1">
        <v>9.0</v>
      </c>
      <c r="AN1431" s="1">
        <v>9.0</v>
      </c>
      <c r="AO1431" s="1">
        <v>8.0</v>
      </c>
    </row>
    <row r="1432">
      <c r="A1432" s="2">
        <v>2542800.0</v>
      </c>
      <c r="B1432" s="1" t="s">
        <v>1761</v>
      </c>
      <c r="C1432" s="1">
        <v>2012.0</v>
      </c>
      <c r="D1432" s="3" t="s">
        <v>711</v>
      </c>
      <c r="E1432" s="14">
        <f t="shared" si="2"/>
        <v>6/4/2012</v>
      </c>
      <c r="F1432" s="15">
        <f t="shared" si="3"/>
        <v>4.24049373674529</v>
      </c>
      <c r="G1432" s="2">
        <v>516482.0</v>
      </c>
      <c r="H1432" s="1" t="s">
        <v>7</v>
      </c>
      <c r="I1432" s="1" t="s">
        <v>5</v>
      </c>
      <c r="J1432" s="5" t="str">
        <f>VLOOKUP(I1432,city,2,FALSE)</f>
        <v>Amsterdam</v>
      </c>
      <c r="K1432" s="1" t="s">
        <v>6</v>
      </c>
      <c r="L1432" s="5" t="str">
        <f>VLOOKUP(K1432,state,2,FALSE)</f>
        <v>North Holland</v>
      </c>
      <c r="M1432" s="2">
        <v>1013.0</v>
      </c>
      <c r="N1432" s="1" t="s">
        <v>92</v>
      </c>
      <c r="O1432" s="1">
        <v>52.388737845292</v>
      </c>
      <c r="P1432" s="1">
        <v>4.88437242658386</v>
      </c>
      <c r="Q1432" s="1" t="s">
        <v>95</v>
      </c>
      <c r="R1432" s="1" t="s">
        <v>97</v>
      </c>
      <c r="S1432" s="1">
        <v>3.0</v>
      </c>
      <c r="T1432" s="1">
        <v>1.0</v>
      </c>
      <c r="U1432" s="1">
        <v>1.0</v>
      </c>
      <c r="V1432" s="1">
        <v>2.0</v>
      </c>
      <c r="W1432" s="1" t="s">
        <v>98</v>
      </c>
      <c r="X1432" s="6">
        <v>75.0</v>
      </c>
      <c r="Y1432" s="1">
        <v>2.0</v>
      </c>
      <c r="Z1432" s="1">
        <v>25.0</v>
      </c>
      <c r="AA1432" s="1">
        <v>7.0</v>
      </c>
      <c r="AB1432" s="5">
        <f t="shared" si="4"/>
        <v>18</v>
      </c>
      <c r="AC1432" s="8">
        <f t="shared" si="5"/>
        <v>75</v>
      </c>
      <c r="AD1432" s="8">
        <f t="shared" ref="AD1432:AE1432" si="1435">AC1432*AA1432</f>
        <v>525</v>
      </c>
      <c r="AE1432" s="8">
        <f t="shared" si="1435"/>
        <v>9450</v>
      </c>
      <c r="AF1432" s="1" t="s">
        <v>115</v>
      </c>
      <c r="AG1432" s="1">
        <v>0.7</v>
      </c>
      <c r="AH1432" s="1">
        <v>9.0</v>
      </c>
      <c r="AI1432" s="1">
        <v>90.0</v>
      </c>
      <c r="AJ1432" s="1">
        <v>9.0</v>
      </c>
      <c r="AK1432" s="1">
        <v>7.0</v>
      </c>
      <c r="AL1432" s="1">
        <v>10.0</v>
      </c>
      <c r="AM1432" s="1">
        <v>9.0</v>
      </c>
      <c r="AN1432" s="1">
        <v>10.0</v>
      </c>
      <c r="AO1432" s="1">
        <v>8.0</v>
      </c>
    </row>
    <row r="1433">
      <c r="A1433" s="2">
        <v>2546349.0</v>
      </c>
      <c r="B1433" s="1" t="s">
        <v>1762</v>
      </c>
      <c r="C1433" s="1">
        <v>2012.0</v>
      </c>
      <c r="D1433" s="3" t="s">
        <v>711</v>
      </c>
      <c r="E1433" s="14">
        <f t="shared" si="2"/>
        <v>6/4/2012</v>
      </c>
      <c r="F1433" s="15">
        <f t="shared" si="3"/>
        <v>4.24049373674529</v>
      </c>
      <c r="G1433" s="2">
        <v>2050371.0</v>
      </c>
      <c r="H1433" s="1" t="s">
        <v>46</v>
      </c>
      <c r="I1433" s="1" t="s">
        <v>5</v>
      </c>
      <c r="J1433" s="5" t="str">
        <f>VLOOKUP(I1433,city,2,FALSE)</f>
        <v>Amsterdam</v>
      </c>
      <c r="K1433" s="1" t="s">
        <v>6</v>
      </c>
      <c r="L1433" s="5" t="str">
        <f>VLOOKUP(K1433,state,2,FALSE)</f>
        <v>North Holland</v>
      </c>
      <c r="M1433" s="2" t="s">
        <v>458</v>
      </c>
      <c r="N1433" s="1" t="s">
        <v>92</v>
      </c>
      <c r="O1433" s="1">
        <v>52.3730591854099</v>
      </c>
      <c r="P1433" s="1">
        <v>4.9303627592394</v>
      </c>
      <c r="Q1433" s="1" t="s">
        <v>95</v>
      </c>
      <c r="R1433" s="1" t="s">
        <v>97</v>
      </c>
      <c r="S1433" s="1">
        <v>4.0</v>
      </c>
      <c r="T1433" s="1">
        <v>1.0</v>
      </c>
      <c r="U1433" s="1">
        <v>2.0</v>
      </c>
      <c r="V1433" s="1">
        <v>4.0</v>
      </c>
      <c r="W1433" s="1" t="s">
        <v>98</v>
      </c>
      <c r="X1433" s="6">
        <v>130.0</v>
      </c>
      <c r="Y1433" s="1">
        <v>1.0</v>
      </c>
      <c r="Z1433" s="1">
        <v>0.0</v>
      </c>
      <c r="AA1433" s="1">
        <v>2.0</v>
      </c>
      <c r="AB1433" s="5">
        <f t="shared" si="4"/>
        <v>14</v>
      </c>
      <c r="AC1433" s="8">
        <f t="shared" si="5"/>
        <v>130</v>
      </c>
      <c r="AD1433" s="8">
        <f t="shared" ref="AD1433:AE1433" si="1436">AC1433*AA1433</f>
        <v>260</v>
      </c>
      <c r="AE1433" s="8">
        <f t="shared" si="1436"/>
        <v>3640</v>
      </c>
      <c r="AF1433" s="1" t="s">
        <v>115</v>
      </c>
      <c r="AG1433" s="1">
        <v>0.5</v>
      </c>
      <c r="AH1433" s="1">
        <v>7.0</v>
      </c>
      <c r="AI1433" s="1">
        <v>94.0</v>
      </c>
      <c r="AJ1433" s="1">
        <v>9.0</v>
      </c>
      <c r="AK1433" s="1">
        <v>9.0</v>
      </c>
      <c r="AL1433" s="1">
        <v>9.0</v>
      </c>
      <c r="AM1433" s="1">
        <v>10.0</v>
      </c>
      <c r="AN1433" s="1">
        <v>10.0</v>
      </c>
      <c r="AO1433" s="1">
        <v>9.0</v>
      </c>
    </row>
    <row r="1434">
      <c r="A1434" s="2">
        <v>2547237.0</v>
      </c>
      <c r="B1434" s="1" t="s">
        <v>1763</v>
      </c>
      <c r="C1434" s="1">
        <v>2012.0</v>
      </c>
      <c r="D1434" s="3" t="s">
        <v>711</v>
      </c>
      <c r="E1434" s="14">
        <f t="shared" si="2"/>
        <v>6/4/2012</v>
      </c>
      <c r="F1434" s="15">
        <f t="shared" si="3"/>
        <v>4.24049373674529</v>
      </c>
      <c r="G1434" s="2">
        <v>2896769.0</v>
      </c>
      <c r="H1434" s="1" t="s">
        <v>7</v>
      </c>
      <c r="I1434" s="1" t="s">
        <v>5</v>
      </c>
      <c r="J1434" s="5" t="str">
        <f>VLOOKUP(I1434,city,2,FALSE)</f>
        <v>Amsterdam</v>
      </c>
      <c r="K1434" s="1" t="s">
        <v>6</v>
      </c>
      <c r="L1434" s="5" t="str">
        <f>VLOOKUP(K1434,state,2,FALSE)</f>
        <v>North Holland</v>
      </c>
      <c r="M1434" s="2" t="s">
        <v>1764</v>
      </c>
      <c r="N1434" s="1" t="s">
        <v>92</v>
      </c>
      <c r="O1434" s="1">
        <v>52.3751693962287</v>
      </c>
      <c r="P1434" s="1">
        <v>4.87494606685181</v>
      </c>
      <c r="Q1434" s="1" t="s">
        <v>95</v>
      </c>
      <c r="R1434" s="1" t="s">
        <v>97</v>
      </c>
      <c r="S1434" s="1">
        <v>6.0</v>
      </c>
      <c r="T1434" s="1">
        <v>1.5</v>
      </c>
      <c r="U1434" s="1">
        <v>2.0</v>
      </c>
      <c r="V1434" s="1">
        <v>3.0</v>
      </c>
      <c r="W1434" s="1" t="s">
        <v>98</v>
      </c>
      <c r="X1434" s="6">
        <v>250.0</v>
      </c>
      <c r="Y1434" s="1">
        <v>4.0</v>
      </c>
      <c r="Z1434" s="1">
        <v>50.0</v>
      </c>
      <c r="AA1434" s="1">
        <v>1.0</v>
      </c>
      <c r="AB1434" s="5">
        <f t="shared" si="4"/>
        <v>18</v>
      </c>
      <c r="AC1434" s="8">
        <f t="shared" si="5"/>
        <v>250</v>
      </c>
      <c r="AD1434" s="8">
        <f t="shared" ref="AD1434:AE1434" si="1437">AC1434*AA1434</f>
        <v>250</v>
      </c>
      <c r="AE1434" s="8">
        <f t="shared" si="1437"/>
        <v>4500</v>
      </c>
      <c r="AF1434" s="1" t="s">
        <v>144</v>
      </c>
      <c r="AG1434" s="1">
        <v>0.91</v>
      </c>
      <c r="AH1434" s="1">
        <v>9.0</v>
      </c>
      <c r="AI1434" s="1">
        <v>100.0</v>
      </c>
      <c r="AJ1434" s="1">
        <v>10.0</v>
      </c>
      <c r="AK1434" s="1">
        <v>10.0</v>
      </c>
      <c r="AL1434" s="1">
        <v>10.0</v>
      </c>
      <c r="AM1434" s="1">
        <v>10.0</v>
      </c>
      <c r="AN1434" s="1">
        <v>10.0</v>
      </c>
      <c r="AO1434" s="1">
        <v>9.0</v>
      </c>
    </row>
    <row r="1435">
      <c r="A1435" s="2">
        <v>2550339.0</v>
      </c>
      <c r="B1435" s="1" t="s">
        <v>1765</v>
      </c>
      <c r="C1435" s="1">
        <v>2012.0</v>
      </c>
      <c r="D1435" s="3" t="s">
        <v>714</v>
      </c>
      <c r="E1435" s="14">
        <f t="shared" si="2"/>
        <v>6/5/2012</v>
      </c>
      <c r="F1435" s="15">
        <f t="shared" si="3"/>
        <v>4.2377540107179</v>
      </c>
      <c r="G1435" s="2">
        <v>517996.0</v>
      </c>
      <c r="H1435" s="1" t="s">
        <v>63</v>
      </c>
      <c r="I1435" s="1" t="s">
        <v>5</v>
      </c>
      <c r="J1435" s="5" t="str">
        <f>VLOOKUP(I1435,city,2,FALSE)</f>
        <v>Amsterdam</v>
      </c>
      <c r="K1435" s="1" t="s">
        <v>6</v>
      </c>
      <c r="L1435" s="5" t="str">
        <f>VLOOKUP(K1435,state,2,FALSE)</f>
        <v>North Holland</v>
      </c>
      <c r="M1435" s="2">
        <v>1015.0</v>
      </c>
      <c r="N1435" s="1" t="s">
        <v>92</v>
      </c>
      <c r="O1435" s="1">
        <v>52.3781296006864</v>
      </c>
      <c r="P1435" s="1">
        <v>4.88593676428005</v>
      </c>
      <c r="Q1435" s="1" t="s">
        <v>95</v>
      </c>
      <c r="R1435" s="1" t="s">
        <v>97</v>
      </c>
      <c r="S1435" s="1">
        <v>2.0</v>
      </c>
      <c r="T1435" s="1">
        <v>1.0</v>
      </c>
      <c r="U1435" s="1">
        <v>1.0</v>
      </c>
      <c r="V1435" s="1">
        <v>1.0</v>
      </c>
      <c r="W1435" s="1" t="s">
        <v>98</v>
      </c>
      <c r="X1435" s="6">
        <v>220.0</v>
      </c>
      <c r="Y1435" s="1">
        <v>1.0</v>
      </c>
      <c r="Z1435" s="1">
        <v>0.0</v>
      </c>
      <c r="AA1435" s="1">
        <v>2.0</v>
      </c>
      <c r="AB1435" s="5">
        <f t="shared" si="4"/>
        <v>20</v>
      </c>
      <c r="AC1435" s="8">
        <f t="shared" si="5"/>
        <v>220</v>
      </c>
      <c r="AD1435" s="8">
        <f t="shared" ref="AD1435:AE1435" si="1438">AC1435*AA1435</f>
        <v>440</v>
      </c>
      <c r="AE1435" s="8">
        <f t="shared" si="1438"/>
        <v>8800</v>
      </c>
      <c r="AF1435" s="1" t="s">
        <v>115</v>
      </c>
      <c r="AG1435" s="1">
        <v>0.53</v>
      </c>
      <c r="AH1435" s="1">
        <v>10.0</v>
      </c>
      <c r="AI1435" s="1">
        <v>94.0</v>
      </c>
      <c r="AJ1435" s="1">
        <v>10.0</v>
      </c>
      <c r="AK1435" s="1">
        <v>9.0</v>
      </c>
      <c r="AL1435" s="1">
        <v>9.0</v>
      </c>
      <c r="AM1435" s="1">
        <v>9.0</v>
      </c>
      <c r="AN1435" s="1">
        <v>10.0</v>
      </c>
      <c r="AO1435" s="1">
        <v>9.0</v>
      </c>
    </row>
    <row r="1436">
      <c r="A1436" s="2">
        <v>2550542.0</v>
      </c>
      <c r="B1436" s="1" t="s">
        <v>1766</v>
      </c>
      <c r="C1436" s="1">
        <v>2012.0</v>
      </c>
      <c r="D1436" s="3" t="s">
        <v>714</v>
      </c>
      <c r="E1436" s="14">
        <f t="shared" si="2"/>
        <v>6/5/2012</v>
      </c>
      <c r="F1436" s="15">
        <f t="shared" si="3"/>
        <v>4.2377540107179</v>
      </c>
      <c r="G1436" s="2">
        <v>518038.0</v>
      </c>
      <c r="H1436" s="1" t="s">
        <v>46</v>
      </c>
      <c r="I1436" s="1" t="s">
        <v>5</v>
      </c>
      <c r="J1436" s="5" t="str">
        <f>VLOOKUP(I1436,city,2,FALSE)</f>
        <v>Amsterdam</v>
      </c>
      <c r="K1436" s="1" t="s">
        <v>6</v>
      </c>
      <c r="L1436" s="5" t="str">
        <f>VLOOKUP(K1436,state,2,FALSE)</f>
        <v>North Holland</v>
      </c>
      <c r="M1436" s="2">
        <v>1017.0</v>
      </c>
      <c r="N1436" s="1" t="s">
        <v>92</v>
      </c>
      <c r="O1436" s="1">
        <v>52.3632906202688</v>
      </c>
      <c r="P1436" s="1">
        <v>4.887617021369</v>
      </c>
      <c r="Q1436" s="1" t="s">
        <v>95</v>
      </c>
      <c r="R1436" s="1" t="s">
        <v>97</v>
      </c>
      <c r="S1436" s="1">
        <v>2.0</v>
      </c>
      <c r="T1436" s="1">
        <v>1.0</v>
      </c>
      <c r="U1436" s="1">
        <v>1.0</v>
      </c>
      <c r="V1436" s="1">
        <v>1.0</v>
      </c>
      <c r="W1436" s="1" t="s">
        <v>98</v>
      </c>
      <c r="X1436" s="6">
        <v>170.0</v>
      </c>
      <c r="Y1436" s="1">
        <v>1.0</v>
      </c>
      <c r="Z1436" s="1">
        <v>0.0</v>
      </c>
      <c r="AA1436" s="1">
        <v>3.0</v>
      </c>
      <c r="AB1436" s="5">
        <f t="shared" si="4"/>
        <v>32</v>
      </c>
      <c r="AC1436" s="8">
        <f t="shared" si="5"/>
        <v>170</v>
      </c>
      <c r="AD1436" s="8">
        <f t="shared" ref="AD1436:AE1436" si="1439">AC1436*AA1436</f>
        <v>510</v>
      </c>
      <c r="AE1436" s="8">
        <f t="shared" si="1439"/>
        <v>16320</v>
      </c>
      <c r="AF1436" s="1" t="s">
        <v>144</v>
      </c>
      <c r="AG1436" s="1">
        <v>1.0</v>
      </c>
      <c r="AH1436" s="1">
        <v>16.0</v>
      </c>
      <c r="AI1436" s="1">
        <v>97.0</v>
      </c>
      <c r="AJ1436" s="1">
        <v>10.0</v>
      </c>
      <c r="AK1436" s="1">
        <v>10.0</v>
      </c>
      <c r="AL1436" s="1">
        <v>10.0</v>
      </c>
      <c r="AM1436" s="1">
        <v>10.0</v>
      </c>
      <c r="AN1436" s="1">
        <v>10.0</v>
      </c>
      <c r="AO1436" s="1">
        <v>10.0</v>
      </c>
    </row>
    <row r="1437">
      <c r="A1437" s="2">
        <v>2551509.0</v>
      </c>
      <c r="B1437" s="1" t="s">
        <v>1767</v>
      </c>
      <c r="C1437" s="1">
        <v>2012.0</v>
      </c>
      <c r="D1437" s="3" t="s">
        <v>714</v>
      </c>
      <c r="E1437" s="14">
        <f t="shared" si="2"/>
        <v>6/5/2012</v>
      </c>
      <c r="F1437" s="15">
        <f t="shared" si="3"/>
        <v>4.2377540107179</v>
      </c>
      <c r="G1437" s="2">
        <v>591348.0</v>
      </c>
      <c r="H1437" s="1" t="s">
        <v>41</v>
      </c>
      <c r="I1437" s="1" t="s">
        <v>5</v>
      </c>
      <c r="J1437" s="5" t="str">
        <f>VLOOKUP(I1437,city,2,FALSE)</f>
        <v>Amsterdam</v>
      </c>
      <c r="K1437" s="1" t="s">
        <v>6</v>
      </c>
      <c r="L1437" s="5" t="str">
        <f>VLOOKUP(K1437,state,2,FALSE)</f>
        <v>North Holland</v>
      </c>
      <c r="M1437" s="2">
        <v>1054.0</v>
      </c>
      <c r="N1437" s="1" t="s">
        <v>92</v>
      </c>
      <c r="O1437" s="1">
        <v>52.3621605530941</v>
      </c>
      <c r="P1437" s="1">
        <v>4.87474226029306</v>
      </c>
      <c r="Q1437" s="1" t="s">
        <v>95</v>
      </c>
      <c r="R1437" s="1" t="s">
        <v>138</v>
      </c>
      <c r="S1437" s="1">
        <v>2.0</v>
      </c>
      <c r="T1437" s="1">
        <v>1.5</v>
      </c>
      <c r="U1437" s="1">
        <v>1.0</v>
      </c>
      <c r="V1437" s="1">
        <v>1.0</v>
      </c>
      <c r="W1437" s="1" t="s">
        <v>98</v>
      </c>
      <c r="X1437" s="6">
        <v>54.0</v>
      </c>
      <c r="Y1437" s="1">
        <v>1.0</v>
      </c>
      <c r="Z1437" s="1">
        <v>0.0</v>
      </c>
      <c r="AA1437" s="1">
        <v>1.0</v>
      </c>
      <c r="AB1437" s="5">
        <f t="shared" si="4"/>
        <v>354</v>
      </c>
      <c r="AC1437" s="8">
        <f t="shared" si="5"/>
        <v>54</v>
      </c>
      <c r="AD1437" s="8">
        <f t="shared" ref="AD1437:AE1437" si="1440">AC1437*AA1437</f>
        <v>54</v>
      </c>
      <c r="AE1437" s="8">
        <f t="shared" si="1440"/>
        <v>19116</v>
      </c>
      <c r="AF1437" s="1" t="s">
        <v>115</v>
      </c>
      <c r="AG1437" s="1">
        <v>0.83</v>
      </c>
      <c r="AH1437" s="1">
        <v>177.0</v>
      </c>
      <c r="AI1437" s="1">
        <v>96.0</v>
      </c>
      <c r="AJ1437" s="1">
        <v>10.0</v>
      </c>
      <c r="AK1437" s="1">
        <v>10.0</v>
      </c>
      <c r="AL1437" s="1">
        <v>10.0</v>
      </c>
      <c r="AM1437" s="1">
        <v>10.0</v>
      </c>
      <c r="AN1437" s="1">
        <v>10.0</v>
      </c>
      <c r="AO1437" s="1">
        <v>9.0</v>
      </c>
    </row>
    <row r="1438">
      <c r="A1438" s="2">
        <v>2551509.0</v>
      </c>
      <c r="B1438" s="1" t="s">
        <v>1767</v>
      </c>
      <c r="C1438" s="1">
        <v>2012.0</v>
      </c>
      <c r="D1438" s="3" t="s">
        <v>714</v>
      </c>
      <c r="E1438" s="14">
        <f t="shared" si="2"/>
        <v>6/5/2012</v>
      </c>
      <c r="F1438" s="15">
        <f t="shared" si="3"/>
        <v>4.2377540107179</v>
      </c>
      <c r="G1438" s="2">
        <v>518309.0</v>
      </c>
      <c r="H1438" s="1" t="s">
        <v>41</v>
      </c>
      <c r="I1438" s="1" t="s">
        <v>5</v>
      </c>
      <c r="J1438" s="5" t="str">
        <f>VLOOKUP(I1438,city,2,FALSE)</f>
        <v>Amsterdam</v>
      </c>
      <c r="K1438" s="1" t="s">
        <v>6</v>
      </c>
      <c r="L1438" s="5" t="str">
        <f>VLOOKUP(K1438,state,2,FALSE)</f>
        <v>North Holland</v>
      </c>
      <c r="M1438" s="2">
        <v>1054.0</v>
      </c>
      <c r="N1438" s="1" t="s">
        <v>92</v>
      </c>
      <c r="O1438" s="1">
        <v>52.3624714879089</v>
      </c>
      <c r="P1438" s="1">
        <v>4.87338559602003</v>
      </c>
      <c r="Q1438" s="1" t="s">
        <v>95</v>
      </c>
      <c r="R1438" s="1" t="s">
        <v>138</v>
      </c>
      <c r="S1438" s="1">
        <v>2.0</v>
      </c>
      <c r="T1438" s="1">
        <v>1.5</v>
      </c>
      <c r="U1438" s="1">
        <v>1.0</v>
      </c>
      <c r="V1438" s="1">
        <v>1.0</v>
      </c>
      <c r="W1438" s="1" t="s">
        <v>98</v>
      </c>
      <c r="X1438" s="6">
        <v>54.0</v>
      </c>
      <c r="Y1438" s="1">
        <v>1.0</v>
      </c>
      <c r="Z1438" s="1">
        <v>0.0</v>
      </c>
      <c r="AA1438" s="1">
        <v>1.0</v>
      </c>
      <c r="AB1438" s="5">
        <f t="shared" si="4"/>
        <v>444</v>
      </c>
      <c r="AC1438" s="8">
        <f t="shared" si="5"/>
        <v>54</v>
      </c>
      <c r="AD1438" s="8">
        <f t="shared" ref="AD1438:AE1438" si="1441">AC1438*AA1438</f>
        <v>54</v>
      </c>
      <c r="AE1438" s="8">
        <f t="shared" si="1441"/>
        <v>23976</v>
      </c>
      <c r="AF1438" s="1" t="s">
        <v>115</v>
      </c>
      <c r="AG1438" s="1">
        <v>0.82</v>
      </c>
      <c r="AH1438" s="1">
        <v>222.0</v>
      </c>
      <c r="AI1438" s="1">
        <v>96.0</v>
      </c>
      <c r="AJ1438" s="1">
        <v>10.0</v>
      </c>
      <c r="AK1438" s="1">
        <v>10.0</v>
      </c>
      <c r="AL1438" s="1">
        <v>10.0</v>
      </c>
      <c r="AM1438" s="1">
        <v>10.0</v>
      </c>
      <c r="AN1438" s="1">
        <v>10.0</v>
      </c>
      <c r="AO1438" s="1">
        <v>9.0</v>
      </c>
    </row>
    <row r="1439">
      <c r="A1439" s="2">
        <v>2554245.0</v>
      </c>
      <c r="B1439" s="1" t="s">
        <v>1768</v>
      </c>
      <c r="C1439" s="1">
        <v>2012.0</v>
      </c>
      <c r="D1439" s="3" t="s">
        <v>714</v>
      </c>
      <c r="E1439" s="14">
        <f t="shared" si="2"/>
        <v>6/5/2012</v>
      </c>
      <c r="F1439" s="15">
        <f t="shared" si="3"/>
        <v>4.2377540107179</v>
      </c>
      <c r="G1439" s="2">
        <v>524426.0</v>
      </c>
      <c r="H1439" s="1" t="s">
        <v>93</v>
      </c>
      <c r="I1439" s="1" t="s">
        <v>5</v>
      </c>
      <c r="J1439" s="5" t="str">
        <f>VLOOKUP(I1439,city,2,FALSE)</f>
        <v>Amsterdam</v>
      </c>
      <c r="K1439" s="1" t="s">
        <v>6</v>
      </c>
      <c r="L1439" s="5" t="str">
        <f>VLOOKUP(K1439,state,2,FALSE)</f>
        <v>North Holland</v>
      </c>
      <c r="M1439" s="2">
        <v>1023.0</v>
      </c>
      <c r="N1439" s="1" t="s">
        <v>92</v>
      </c>
      <c r="O1439" s="1">
        <v>52.3879874530672</v>
      </c>
      <c r="P1439" s="1">
        <v>4.94345635060788</v>
      </c>
      <c r="Q1439" s="1" t="s">
        <v>95</v>
      </c>
      <c r="R1439" s="1" t="s">
        <v>97</v>
      </c>
      <c r="S1439" s="1">
        <v>4.0</v>
      </c>
      <c r="T1439" s="1">
        <v>1.0</v>
      </c>
      <c r="U1439" s="1">
        <v>1.0</v>
      </c>
      <c r="V1439" s="1">
        <v>2.0</v>
      </c>
      <c r="W1439" s="1" t="s">
        <v>98</v>
      </c>
      <c r="X1439" s="6">
        <v>115.0</v>
      </c>
      <c r="Y1439" s="1">
        <v>2.0</v>
      </c>
      <c r="Z1439" s="1">
        <v>10.0</v>
      </c>
      <c r="AA1439" s="1">
        <v>2.0</v>
      </c>
      <c r="AB1439" s="5">
        <f t="shared" si="4"/>
        <v>68</v>
      </c>
      <c r="AC1439" s="8">
        <f t="shared" si="5"/>
        <v>115</v>
      </c>
      <c r="AD1439" s="8">
        <f t="shared" ref="AD1439:AE1439" si="1442">AC1439*AA1439</f>
        <v>230</v>
      </c>
      <c r="AE1439" s="8">
        <f t="shared" si="1442"/>
        <v>15640</v>
      </c>
      <c r="AF1439" s="1" t="s">
        <v>141</v>
      </c>
      <c r="AG1439" s="1">
        <v>1.0</v>
      </c>
      <c r="AH1439" s="1">
        <v>34.0</v>
      </c>
      <c r="AI1439" s="1">
        <v>94.0</v>
      </c>
      <c r="AJ1439" s="1">
        <v>10.0</v>
      </c>
      <c r="AK1439" s="1">
        <v>10.0</v>
      </c>
      <c r="AL1439" s="1">
        <v>10.0</v>
      </c>
      <c r="AM1439" s="1">
        <v>10.0</v>
      </c>
      <c r="AN1439" s="1">
        <v>9.0</v>
      </c>
      <c r="AO1439" s="1">
        <v>9.0</v>
      </c>
    </row>
    <row r="1440">
      <c r="A1440" s="2">
        <v>2559901.0</v>
      </c>
      <c r="B1440" s="1" t="s">
        <v>1769</v>
      </c>
      <c r="C1440" s="1">
        <v>2012.0</v>
      </c>
      <c r="D1440" s="3" t="s">
        <v>715</v>
      </c>
      <c r="E1440" s="14">
        <f t="shared" si="2"/>
        <v>6/6/2012</v>
      </c>
      <c r="F1440" s="15">
        <f t="shared" si="3"/>
        <v>4.2350142846905</v>
      </c>
      <c r="G1440" s="2">
        <v>4633688.0</v>
      </c>
      <c r="H1440" s="1" t="s">
        <v>63</v>
      </c>
      <c r="I1440" s="1" t="s">
        <v>5</v>
      </c>
      <c r="J1440" s="5" t="str">
        <f>VLOOKUP(I1440,city,2,FALSE)</f>
        <v>Amsterdam</v>
      </c>
      <c r="K1440" s="1" t="s">
        <v>31</v>
      </c>
      <c r="L1440" s="5" t="str">
        <f>VLOOKUP(K1440,state,2,FALSE)</f>
        <v>North Holland</v>
      </c>
      <c r="M1440" s="2" t="s">
        <v>1770</v>
      </c>
      <c r="N1440" s="1" t="s">
        <v>92</v>
      </c>
      <c r="O1440" s="1">
        <v>52.3867411976092</v>
      </c>
      <c r="P1440" s="1">
        <v>4.88775511631245</v>
      </c>
      <c r="Q1440" s="1" t="s">
        <v>95</v>
      </c>
      <c r="R1440" s="1" t="s">
        <v>97</v>
      </c>
      <c r="S1440" s="1">
        <v>4.0</v>
      </c>
      <c r="T1440" s="1">
        <v>1.0</v>
      </c>
      <c r="U1440" s="1">
        <v>2.0</v>
      </c>
      <c r="V1440" s="1">
        <v>2.0</v>
      </c>
      <c r="W1440" s="1" t="s">
        <v>98</v>
      </c>
      <c r="X1440" s="6">
        <v>285.0</v>
      </c>
      <c r="Y1440" s="1">
        <v>2.0</v>
      </c>
      <c r="Z1440" s="1">
        <v>90.0</v>
      </c>
      <c r="AA1440" s="1">
        <v>2.0</v>
      </c>
      <c r="AB1440" s="5">
        <f t="shared" si="4"/>
        <v>2</v>
      </c>
      <c r="AC1440" s="8">
        <f t="shared" si="5"/>
        <v>285</v>
      </c>
      <c r="AD1440" s="8">
        <f t="shared" ref="AD1440:AE1440" si="1443">AC1440*AA1440</f>
        <v>570</v>
      </c>
      <c r="AE1440" s="8">
        <f t="shared" si="1443"/>
        <v>1140</v>
      </c>
      <c r="AF1440" s="1" t="s">
        <v>144</v>
      </c>
      <c r="AG1440" s="1">
        <v>1.0</v>
      </c>
      <c r="AH1440" s="1">
        <v>1.0</v>
      </c>
      <c r="AI1440" s="1">
        <v>100.0</v>
      </c>
      <c r="AJ1440" s="1">
        <v>10.0</v>
      </c>
      <c r="AK1440" s="1">
        <v>10.0</v>
      </c>
      <c r="AL1440" s="1">
        <v>10.0</v>
      </c>
      <c r="AM1440" s="1">
        <v>10.0</v>
      </c>
      <c r="AN1440" s="1">
        <v>10.0</v>
      </c>
      <c r="AO1440" s="1">
        <v>10.0</v>
      </c>
    </row>
    <row r="1441">
      <c r="A1441" s="2">
        <v>2560884.0</v>
      </c>
      <c r="B1441" s="1" t="s">
        <v>1771</v>
      </c>
      <c r="C1441" s="1">
        <v>2012.0</v>
      </c>
      <c r="D1441" s="3" t="s">
        <v>715</v>
      </c>
      <c r="E1441" s="14">
        <f t="shared" si="2"/>
        <v>6/6/2012</v>
      </c>
      <c r="F1441" s="15">
        <f t="shared" si="3"/>
        <v>4.2350142846905</v>
      </c>
      <c r="G1441" s="2">
        <v>546089.0</v>
      </c>
      <c r="H1441" s="1" t="s">
        <v>70</v>
      </c>
      <c r="I1441" s="1" t="s">
        <v>5</v>
      </c>
      <c r="J1441" s="5" t="str">
        <f>VLOOKUP(I1441,city,2,FALSE)</f>
        <v>Amsterdam</v>
      </c>
      <c r="K1441" s="1" t="s">
        <v>6</v>
      </c>
      <c r="L1441" s="5" t="str">
        <f>VLOOKUP(K1441,state,2,FALSE)</f>
        <v>North Holland</v>
      </c>
      <c r="M1441" s="2">
        <v>1079.0</v>
      </c>
      <c r="N1441" s="1" t="s">
        <v>92</v>
      </c>
      <c r="O1441" s="1">
        <v>52.3430975797894</v>
      </c>
      <c r="P1441" s="1">
        <v>4.9122272739663</v>
      </c>
      <c r="Q1441" s="1" t="s">
        <v>95</v>
      </c>
      <c r="R1441" s="1" t="s">
        <v>97</v>
      </c>
      <c r="S1441" s="1">
        <v>4.0</v>
      </c>
      <c r="T1441" s="1">
        <v>1.0</v>
      </c>
      <c r="U1441" s="1">
        <v>2.0</v>
      </c>
      <c r="V1441" s="1">
        <v>4.0</v>
      </c>
      <c r="W1441" s="1" t="s">
        <v>98</v>
      </c>
      <c r="X1441" s="6">
        <v>98.0</v>
      </c>
      <c r="Y1441" s="1">
        <v>2.0</v>
      </c>
      <c r="Z1441" s="1">
        <v>15.0</v>
      </c>
      <c r="AA1441" s="1">
        <v>3.0</v>
      </c>
      <c r="AB1441" s="5">
        <f t="shared" si="4"/>
        <v>196</v>
      </c>
      <c r="AC1441" s="8">
        <f t="shared" si="5"/>
        <v>98</v>
      </c>
      <c r="AD1441" s="8">
        <f t="shared" ref="AD1441:AE1441" si="1444">AC1441*AA1441</f>
        <v>294</v>
      </c>
      <c r="AE1441" s="8">
        <f t="shared" si="1444"/>
        <v>57624</v>
      </c>
      <c r="AF1441" s="1" t="s">
        <v>115</v>
      </c>
      <c r="AG1441" s="1">
        <v>0.8</v>
      </c>
      <c r="AH1441" s="1">
        <v>98.0</v>
      </c>
      <c r="AI1441" s="1">
        <v>94.0</v>
      </c>
      <c r="AJ1441" s="1">
        <v>9.0</v>
      </c>
      <c r="AK1441" s="1">
        <v>9.0</v>
      </c>
      <c r="AL1441" s="1">
        <v>10.0</v>
      </c>
      <c r="AM1441" s="1">
        <v>10.0</v>
      </c>
      <c r="AN1441" s="1">
        <v>9.0</v>
      </c>
      <c r="AO1441" s="1">
        <v>9.0</v>
      </c>
    </row>
    <row r="1442">
      <c r="A1442" s="2">
        <v>2564752.0</v>
      </c>
      <c r="B1442" s="1" t="s">
        <v>1772</v>
      </c>
      <c r="C1442" s="1">
        <v>2012.0</v>
      </c>
      <c r="D1442" s="3" t="s">
        <v>715</v>
      </c>
      <c r="E1442" s="14">
        <f t="shared" si="2"/>
        <v>6/6/2012</v>
      </c>
      <c r="F1442" s="15">
        <f t="shared" si="3"/>
        <v>4.2350142846905</v>
      </c>
      <c r="G1442" s="2">
        <v>597731.0</v>
      </c>
      <c r="H1442" s="1" t="s">
        <v>65</v>
      </c>
      <c r="I1442" s="1" t="s">
        <v>5</v>
      </c>
      <c r="J1442" s="5" t="str">
        <f>VLOOKUP(I1442,city,2,FALSE)</f>
        <v>Amsterdam</v>
      </c>
      <c r="K1442" s="1" t="s">
        <v>6</v>
      </c>
      <c r="L1442" s="5" t="str">
        <f>VLOOKUP(K1442,state,2,FALSE)</f>
        <v>North Holland</v>
      </c>
      <c r="M1442" s="2">
        <v>1055.0</v>
      </c>
      <c r="N1442" s="1" t="s">
        <v>92</v>
      </c>
      <c r="O1442" s="1">
        <v>52.379692330236</v>
      </c>
      <c r="P1442" s="1">
        <v>4.8545499893347</v>
      </c>
      <c r="Q1442" s="1" t="s">
        <v>95</v>
      </c>
      <c r="R1442" s="1" t="s">
        <v>97</v>
      </c>
      <c r="S1442" s="1">
        <v>4.0</v>
      </c>
      <c r="T1442" s="1">
        <v>2.0</v>
      </c>
      <c r="U1442" s="1">
        <v>3.0</v>
      </c>
      <c r="V1442" s="1">
        <v>2.0</v>
      </c>
      <c r="W1442" s="1" t="s">
        <v>98</v>
      </c>
      <c r="X1442" s="6">
        <v>99.0</v>
      </c>
      <c r="Y1442" s="1">
        <v>2.0</v>
      </c>
      <c r="Z1442" s="1">
        <v>30.0</v>
      </c>
      <c r="AA1442" s="1">
        <v>6.0</v>
      </c>
      <c r="AB1442" s="5">
        <f t="shared" si="4"/>
        <v>12</v>
      </c>
      <c r="AC1442" s="8">
        <f t="shared" si="5"/>
        <v>99</v>
      </c>
      <c r="AD1442" s="8">
        <f t="shared" ref="AD1442:AE1442" si="1445">AC1442*AA1442</f>
        <v>594</v>
      </c>
      <c r="AE1442" s="8">
        <f t="shared" si="1445"/>
        <v>7128</v>
      </c>
      <c r="AF1442" s="1" t="s">
        <v>115</v>
      </c>
      <c r="AG1442" s="1">
        <v>1.0</v>
      </c>
      <c r="AH1442" s="1">
        <v>6.0</v>
      </c>
      <c r="AI1442" s="1">
        <v>98.0</v>
      </c>
      <c r="AJ1442" s="1">
        <v>9.0</v>
      </c>
      <c r="AK1442" s="1">
        <v>10.0</v>
      </c>
      <c r="AL1442" s="1">
        <v>10.0</v>
      </c>
      <c r="AM1442" s="1">
        <v>10.0</v>
      </c>
      <c r="AN1442" s="1">
        <v>10.0</v>
      </c>
      <c r="AO1442" s="1">
        <v>10.0</v>
      </c>
    </row>
    <row r="1443">
      <c r="A1443" s="2">
        <v>2565587.0</v>
      </c>
      <c r="B1443" s="1" t="s">
        <v>1543</v>
      </c>
      <c r="C1443" s="1">
        <v>2012.0</v>
      </c>
      <c r="D1443" s="3" t="s">
        <v>715</v>
      </c>
      <c r="E1443" s="14">
        <f t="shared" si="2"/>
        <v>6/6/2012</v>
      </c>
      <c r="F1443" s="15">
        <f t="shared" si="3"/>
        <v>4.2350142846905</v>
      </c>
      <c r="G1443" s="2">
        <v>1707999.0</v>
      </c>
      <c r="H1443" s="1" t="s">
        <v>7</v>
      </c>
      <c r="I1443" s="1" t="s">
        <v>5</v>
      </c>
      <c r="J1443" s="5" t="str">
        <f>VLOOKUP(I1443,city,2,FALSE)</f>
        <v>Amsterdam</v>
      </c>
      <c r="K1443" s="1" t="s">
        <v>6</v>
      </c>
      <c r="L1443" s="5" t="str">
        <f>VLOOKUP(K1443,state,2,FALSE)</f>
        <v>North Holland</v>
      </c>
      <c r="M1443" s="2" t="s">
        <v>1773</v>
      </c>
      <c r="N1443" s="1" t="s">
        <v>92</v>
      </c>
      <c r="O1443" s="1">
        <v>52.3844437434634</v>
      </c>
      <c r="P1443" s="1">
        <v>4.87331043838722</v>
      </c>
      <c r="Q1443" s="1" t="s">
        <v>95</v>
      </c>
      <c r="R1443" s="1" t="s">
        <v>97</v>
      </c>
      <c r="S1443" s="1">
        <v>4.0</v>
      </c>
      <c r="T1443" s="1">
        <v>1.0</v>
      </c>
      <c r="U1443" s="1">
        <v>2.0</v>
      </c>
      <c r="V1443" s="1">
        <v>4.0</v>
      </c>
      <c r="W1443" s="1" t="s">
        <v>98</v>
      </c>
      <c r="X1443" s="6">
        <v>200.0</v>
      </c>
      <c r="Y1443" s="1">
        <v>0.0</v>
      </c>
      <c r="Z1443" s="1">
        <v>0.0</v>
      </c>
      <c r="AA1443" s="1">
        <v>3.0</v>
      </c>
      <c r="AB1443" s="5">
        <f t="shared" si="4"/>
        <v>8</v>
      </c>
      <c r="AC1443" s="8">
        <f t="shared" si="5"/>
        <v>200</v>
      </c>
      <c r="AD1443" s="8">
        <f t="shared" ref="AD1443:AE1443" si="1446">AC1443*AA1443</f>
        <v>600</v>
      </c>
      <c r="AE1443" s="8">
        <f t="shared" si="1446"/>
        <v>4800</v>
      </c>
      <c r="AF1443" s="1" t="s">
        <v>144</v>
      </c>
      <c r="AG1443" s="1">
        <v>0.9</v>
      </c>
      <c r="AH1443" s="1">
        <v>4.0</v>
      </c>
      <c r="AI1443" s="1">
        <v>90.0</v>
      </c>
      <c r="AJ1443" s="1">
        <v>10.0</v>
      </c>
      <c r="AK1443" s="1">
        <v>10.0</v>
      </c>
      <c r="AL1443" s="1">
        <v>10.0</v>
      </c>
      <c r="AM1443" s="1">
        <v>10.0</v>
      </c>
      <c r="AN1443" s="1">
        <v>9.0</v>
      </c>
      <c r="AO1443" s="1">
        <v>9.0</v>
      </c>
    </row>
    <row r="1444">
      <c r="A1444" s="2">
        <v>2565587.0</v>
      </c>
      <c r="B1444" s="1" t="s">
        <v>1543</v>
      </c>
      <c r="C1444" s="1">
        <v>2012.0</v>
      </c>
      <c r="D1444" s="3" t="s">
        <v>715</v>
      </c>
      <c r="E1444" s="14">
        <f t="shared" si="2"/>
        <v>6/6/2012</v>
      </c>
      <c r="F1444" s="15">
        <f t="shared" si="3"/>
        <v>4.23501428472224</v>
      </c>
      <c r="G1444" s="2">
        <v>1957759.0</v>
      </c>
      <c r="H1444" s="1" t="s">
        <v>7</v>
      </c>
      <c r="I1444" s="1" t="s">
        <v>5</v>
      </c>
      <c r="J1444" s="5" t="str">
        <f>VLOOKUP(I1444,city,2,FALSE)</f>
        <v>Amsterdam</v>
      </c>
      <c r="K1444" s="1" t="s">
        <v>6</v>
      </c>
      <c r="L1444" s="5" t="str">
        <f>VLOOKUP(K1444,state,2,FALSE)</f>
        <v>North Holland</v>
      </c>
      <c r="M1444" s="2" t="s">
        <v>1773</v>
      </c>
      <c r="N1444" s="1" t="s">
        <v>92</v>
      </c>
      <c r="O1444" s="1">
        <v>52.3849021601067</v>
      </c>
      <c r="P1444" s="1">
        <v>4.87405670874976</v>
      </c>
      <c r="Q1444" s="1" t="s">
        <v>95</v>
      </c>
      <c r="R1444" s="1" t="s">
        <v>138</v>
      </c>
      <c r="S1444" s="1">
        <v>2.0</v>
      </c>
      <c r="T1444" s="1">
        <v>1.0</v>
      </c>
      <c r="U1444" s="1">
        <v>1.0</v>
      </c>
      <c r="V1444" s="1">
        <v>2.0</v>
      </c>
      <c r="W1444" s="1" t="s">
        <v>98</v>
      </c>
      <c r="X1444" s="6">
        <v>60.0</v>
      </c>
      <c r="Y1444" s="1">
        <v>0.0</v>
      </c>
      <c r="Z1444" s="1">
        <v>15.0</v>
      </c>
      <c r="AA1444" s="1">
        <v>2.0</v>
      </c>
      <c r="AB1444" s="5">
        <f t="shared" si="4"/>
        <v>30</v>
      </c>
      <c r="AC1444" s="8">
        <f t="shared" si="5"/>
        <v>75</v>
      </c>
      <c r="AD1444" s="8">
        <f t="shared" ref="AD1444:AE1444" si="1447">AC1444*AA1444</f>
        <v>150</v>
      </c>
      <c r="AE1444" s="8">
        <f t="shared" si="1447"/>
        <v>4500</v>
      </c>
      <c r="AF1444" s="1" t="s">
        <v>144</v>
      </c>
      <c r="AG1444" s="1">
        <v>0.9</v>
      </c>
      <c r="AH1444" s="1">
        <v>15.0</v>
      </c>
      <c r="AI1444" s="1">
        <v>93.0</v>
      </c>
      <c r="AJ1444" s="1">
        <v>9.0</v>
      </c>
      <c r="AK1444" s="1">
        <v>10.0</v>
      </c>
      <c r="AL1444" s="1">
        <v>10.0</v>
      </c>
      <c r="AM1444" s="1">
        <v>10.0</v>
      </c>
      <c r="AN1444" s="1">
        <v>9.0</v>
      </c>
      <c r="AO1444" s="1">
        <v>9.0</v>
      </c>
    </row>
    <row r="1445">
      <c r="A1445" s="2">
        <v>2567074.0</v>
      </c>
      <c r="B1445" s="1" t="s">
        <v>669</v>
      </c>
      <c r="C1445" s="1">
        <v>2012.0</v>
      </c>
      <c r="D1445" s="3" t="s">
        <v>715</v>
      </c>
      <c r="E1445" s="14">
        <f t="shared" si="2"/>
        <v>6/6/2012</v>
      </c>
      <c r="F1445" s="15">
        <f t="shared" si="3"/>
        <v>4.23501428472224</v>
      </c>
      <c r="G1445" s="2">
        <v>615488.0</v>
      </c>
      <c r="H1445" s="1" t="s">
        <v>70</v>
      </c>
      <c r="I1445" s="1" t="s">
        <v>5</v>
      </c>
      <c r="J1445" s="5" t="str">
        <f>VLOOKUP(I1445,city,2,FALSE)</f>
        <v>Amsterdam</v>
      </c>
      <c r="K1445" s="1" t="s">
        <v>6</v>
      </c>
      <c r="L1445" s="5" t="str">
        <f>VLOOKUP(K1445,state,2,FALSE)</f>
        <v>North Holland</v>
      </c>
      <c r="M1445" s="2">
        <v>1072.0</v>
      </c>
      <c r="N1445" s="1" t="s">
        <v>92</v>
      </c>
      <c r="O1445" s="1">
        <v>52.3486871801323</v>
      </c>
      <c r="P1445" s="1">
        <v>4.89501486939437</v>
      </c>
      <c r="Q1445" s="1" t="s">
        <v>95</v>
      </c>
      <c r="R1445" s="1" t="s">
        <v>97</v>
      </c>
      <c r="S1445" s="1">
        <v>4.0</v>
      </c>
      <c r="T1445" s="1">
        <v>1.0</v>
      </c>
      <c r="U1445" s="1">
        <v>2.0</v>
      </c>
      <c r="V1445" s="1">
        <v>2.0</v>
      </c>
      <c r="W1445" s="1" t="s">
        <v>98</v>
      </c>
      <c r="X1445" s="6">
        <v>160.0</v>
      </c>
      <c r="Y1445" s="1">
        <v>2.0</v>
      </c>
      <c r="Z1445" s="1">
        <v>40.0</v>
      </c>
      <c r="AA1445" s="1">
        <v>2.0</v>
      </c>
      <c r="AB1445" s="5">
        <f t="shared" si="4"/>
        <v>22</v>
      </c>
      <c r="AC1445" s="8">
        <f t="shared" si="5"/>
        <v>160</v>
      </c>
      <c r="AD1445" s="8">
        <f t="shared" ref="AD1445:AE1445" si="1448">AC1445*AA1445</f>
        <v>320</v>
      </c>
      <c r="AE1445" s="8">
        <f t="shared" si="1448"/>
        <v>7040</v>
      </c>
      <c r="AF1445" s="1" t="s">
        <v>115</v>
      </c>
      <c r="AG1445" s="1">
        <v>0.64</v>
      </c>
      <c r="AH1445" s="1">
        <v>11.0</v>
      </c>
      <c r="AI1445" s="1">
        <v>98.0</v>
      </c>
      <c r="AJ1445" s="1">
        <v>10.0</v>
      </c>
      <c r="AK1445" s="1">
        <v>10.0</v>
      </c>
      <c r="AL1445" s="1">
        <v>10.0</v>
      </c>
      <c r="AM1445" s="1">
        <v>10.0</v>
      </c>
      <c r="AN1445" s="1">
        <v>10.0</v>
      </c>
      <c r="AO1445" s="1">
        <v>10.0</v>
      </c>
    </row>
    <row r="1446">
      <c r="A1446" s="2">
        <v>2569901.0</v>
      </c>
      <c r="B1446" s="1" t="s">
        <v>468</v>
      </c>
      <c r="C1446" s="1">
        <v>2012.0</v>
      </c>
      <c r="D1446" s="3" t="s">
        <v>281</v>
      </c>
      <c r="E1446" s="14">
        <f t="shared" si="2"/>
        <v>6/7/2012</v>
      </c>
      <c r="F1446" s="15">
        <f t="shared" si="3"/>
        <v>4.23227455869484</v>
      </c>
      <c r="G1446" s="2">
        <v>572105.0</v>
      </c>
      <c r="H1446" s="1" t="s">
        <v>41</v>
      </c>
      <c r="I1446" s="1" t="s">
        <v>5</v>
      </c>
      <c r="J1446" s="5" t="str">
        <f>VLOOKUP(I1446,city,2,FALSE)</f>
        <v>Amsterdam</v>
      </c>
      <c r="K1446" s="1" t="s">
        <v>6</v>
      </c>
      <c r="L1446" s="5" t="str">
        <f>VLOOKUP(K1446,state,2,FALSE)</f>
        <v>North Holland</v>
      </c>
      <c r="M1446" s="2">
        <v>1057.0</v>
      </c>
      <c r="N1446" s="1" t="s">
        <v>92</v>
      </c>
      <c r="O1446" s="1">
        <v>52.3678230281089</v>
      </c>
      <c r="P1446" s="1">
        <v>4.85767801666972</v>
      </c>
      <c r="Q1446" s="1" t="s">
        <v>95</v>
      </c>
      <c r="R1446" s="1" t="s">
        <v>97</v>
      </c>
      <c r="S1446" s="1">
        <v>4.0</v>
      </c>
      <c r="T1446" s="1">
        <v>1.0</v>
      </c>
      <c r="U1446" s="1">
        <v>1.0</v>
      </c>
      <c r="V1446" s="1">
        <v>1.0</v>
      </c>
      <c r="W1446" s="1" t="s">
        <v>98</v>
      </c>
      <c r="X1446" s="6">
        <v>100.0</v>
      </c>
      <c r="Y1446" s="1">
        <v>2.0</v>
      </c>
      <c r="Z1446" s="1">
        <v>25.0</v>
      </c>
      <c r="AA1446" s="1">
        <v>2.0</v>
      </c>
      <c r="AB1446" s="5">
        <f t="shared" si="4"/>
        <v>34</v>
      </c>
      <c r="AC1446" s="8">
        <f t="shared" si="5"/>
        <v>100</v>
      </c>
      <c r="AD1446" s="8">
        <f t="shared" ref="AD1446:AE1446" si="1449">AC1446*AA1446</f>
        <v>200</v>
      </c>
      <c r="AE1446" s="8">
        <f t="shared" si="1449"/>
        <v>6800</v>
      </c>
      <c r="AF1446" s="1" t="s">
        <v>144</v>
      </c>
      <c r="AG1446" s="1">
        <v>1.0</v>
      </c>
      <c r="AH1446" s="1">
        <v>17.0</v>
      </c>
      <c r="AI1446" s="1">
        <v>99.0</v>
      </c>
      <c r="AJ1446" s="1">
        <v>10.0</v>
      </c>
      <c r="AK1446" s="1">
        <v>9.0</v>
      </c>
      <c r="AL1446" s="1">
        <v>10.0</v>
      </c>
      <c r="AM1446" s="1">
        <v>10.0</v>
      </c>
      <c r="AN1446" s="1">
        <v>9.0</v>
      </c>
      <c r="AO1446" s="1">
        <v>9.0</v>
      </c>
    </row>
    <row r="1447">
      <c r="A1447" s="2">
        <v>2569931.0</v>
      </c>
      <c r="B1447" s="1" t="s">
        <v>1774</v>
      </c>
      <c r="C1447" s="1">
        <v>2012.0</v>
      </c>
      <c r="D1447" s="3" t="s">
        <v>281</v>
      </c>
      <c r="E1447" s="14">
        <f t="shared" si="2"/>
        <v>6/7/2012</v>
      </c>
      <c r="F1447" s="15">
        <f t="shared" si="3"/>
        <v>4.23227455869484</v>
      </c>
      <c r="G1447" s="2">
        <v>522471.0</v>
      </c>
      <c r="H1447" s="1" t="s">
        <v>65</v>
      </c>
      <c r="I1447" s="1" t="s">
        <v>5</v>
      </c>
      <c r="J1447" s="5" t="str">
        <f>VLOOKUP(I1447,city,2,FALSE)</f>
        <v>Amsterdam</v>
      </c>
      <c r="K1447" s="1" t="s">
        <v>6</v>
      </c>
      <c r="L1447" s="5" t="str">
        <f>VLOOKUP(K1447,state,2,FALSE)</f>
        <v>North Holland</v>
      </c>
      <c r="M1447" s="2">
        <v>1055.0</v>
      </c>
      <c r="N1447" s="1" t="s">
        <v>92</v>
      </c>
      <c r="O1447" s="1">
        <v>52.3776154984624</v>
      </c>
      <c r="P1447" s="1">
        <v>4.85285134492702</v>
      </c>
      <c r="Q1447" s="1" t="s">
        <v>95</v>
      </c>
      <c r="R1447" s="1" t="s">
        <v>97</v>
      </c>
      <c r="S1447" s="1">
        <v>5.0</v>
      </c>
      <c r="T1447" s="1">
        <v>1.0</v>
      </c>
      <c r="U1447" s="1">
        <v>3.0</v>
      </c>
      <c r="V1447" s="1">
        <v>2.0</v>
      </c>
      <c r="W1447" s="1" t="s">
        <v>98</v>
      </c>
      <c r="X1447" s="6">
        <v>135.0</v>
      </c>
      <c r="Y1447" s="1">
        <v>1.0</v>
      </c>
      <c r="Z1447" s="1">
        <v>0.0</v>
      </c>
      <c r="AA1447" s="1">
        <v>6.0</v>
      </c>
      <c r="AB1447" s="5">
        <f t="shared" si="4"/>
        <v>16</v>
      </c>
      <c r="AC1447" s="8">
        <f t="shared" si="5"/>
        <v>135</v>
      </c>
      <c r="AD1447" s="8">
        <f t="shared" ref="AD1447:AE1447" si="1450">AC1447*AA1447</f>
        <v>810</v>
      </c>
      <c r="AE1447" s="8">
        <f t="shared" si="1450"/>
        <v>12960</v>
      </c>
      <c r="AF1447" s="1" t="s">
        <v>159</v>
      </c>
      <c r="AG1447" s="1" t="s">
        <v>159</v>
      </c>
      <c r="AH1447" s="1">
        <v>8.0</v>
      </c>
      <c r="AI1447" s="1">
        <v>99.0</v>
      </c>
      <c r="AJ1447" s="1">
        <v>10.0</v>
      </c>
      <c r="AK1447" s="1">
        <v>10.0</v>
      </c>
      <c r="AL1447" s="1">
        <v>10.0</v>
      </c>
      <c r="AM1447" s="1">
        <v>10.0</v>
      </c>
      <c r="AN1447" s="1">
        <v>10.0</v>
      </c>
      <c r="AO1447" s="1">
        <v>10.0</v>
      </c>
    </row>
    <row r="1448">
      <c r="A1448" s="2">
        <v>2570850.0</v>
      </c>
      <c r="B1448" s="1" t="s">
        <v>1775</v>
      </c>
      <c r="C1448" s="1">
        <v>2012.0</v>
      </c>
      <c r="D1448" s="3" t="s">
        <v>281</v>
      </c>
      <c r="E1448" s="14">
        <f t="shared" si="2"/>
        <v>6/7/2012</v>
      </c>
      <c r="F1448" s="15">
        <f t="shared" si="3"/>
        <v>4.23227455869484</v>
      </c>
      <c r="G1448" s="2">
        <v>929281.0</v>
      </c>
      <c r="H1448" s="1" t="s">
        <v>41</v>
      </c>
      <c r="I1448" s="1" t="s">
        <v>5</v>
      </c>
      <c r="J1448" s="5" t="str">
        <f>VLOOKUP(I1448,city,2,FALSE)</f>
        <v>Amsterdam</v>
      </c>
      <c r="K1448" s="1" t="s">
        <v>6</v>
      </c>
      <c r="L1448" s="5" t="str">
        <f>VLOOKUP(K1448,state,2,FALSE)</f>
        <v>North Holland</v>
      </c>
      <c r="M1448" s="2">
        <v>1057.0</v>
      </c>
      <c r="N1448" s="1" t="s">
        <v>92</v>
      </c>
      <c r="O1448" s="1">
        <v>52.36628938907</v>
      </c>
      <c r="P1448" s="1">
        <v>4.85789176615368</v>
      </c>
      <c r="Q1448" s="1" t="s">
        <v>95</v>
      </c>
      <c r="R1448" s="1" t="s">
        <v>97</v>
      </c>
      <c r="S1448" s="1">
        <v>2.0</v>
      </c>
      <c r="T1448" s="1">
        <v>1.0</v>
      </c>
      <c r="U1448" s="1">
        <v>1.0</v>
      </c>
      <c r="V1448" s="1">
        <v>1.0</v>
      </c>
      <c r="W1448" s="1" t="s">
        <v>98</v>
      </c>
      <c r="X1448" s="6">
        <v>74.0</v>
      </c>
      <c r="Y1448" s="1">
        <v>1.0</v>
      </c>
      <c r="Z1448" s="1">
        <v>10.0</v>
      </c>
      <c r="AA1448" s="1">
        <v>2.0</v>
      </c>
      <c r="AB1448" s="5">
        <f t="shared" si="4"/>
        <v>32</v>
      </c>
      <c r="AC1448" s="8">
        <f t="shared" si="5"/>
        <v>84</v>
      </c>
      <c r="AD1448" s="8">
        <f t="shared" ref="AD1448:AE1448" si="1451">AC1448*AA1448</f>
        <v>168</v>
      </c>
      <c r="AE1448" s="8">
        <f t="shared" si="1451"/>
        <v>5376</v>
      </c>
      <c r="AF1448" s="1" t="s">
        <v>141</v>
      </c>
      <c r="AG1448" s="1">
        <v>1.0</v>
      </c>
      <c r="AH1448" s="1">
        <v>16.0</v>
      </c>
      <c r="AI1448" s="1">
        <v>92.0</v>
      </c>
      <c r="AJ1448" s="1">
        <v>9.0</v>
      </c>
      <c r="AK1448" s="1">
        <v>10.0</v>
      </c>
      <c r="AL1448" s="1">
        <v>10.0</v>
      </c>
      <c r="AM1448" s="1">
        <v>10.0</v>
      </c>
      <c r="AN1448" s="1">
        <v>9.0</v>
      </c>
      <c r="AO1448" s="1">
        <v>9.0</v>
      </c>
    </row>
    <row r="1449">
      <c r="A1449" s="2">
        <v>2571080.0</v>
      </c>
      <c r="B1449" s="1" t="s">
        <v>1776</v>
      </c>
      <c r="C1449" s="1">
        <v>2012.0</v>
      </c>
      <c r="D1449" s="3" t="s">
        <v>281</v>
      </c>
      <c r="E1449" s="14">
        <f t="shared" si="2"/>
        <v>6/7/2012</v>
      </c>
      <c r="F1449" s="15">
        <f t="shared" si="3"/>
        <v>4.23227455869484</v>
      </c>
      <c r="G1449" s="2">
        <v>1153117.0</v>
      </c>
      <c r="H1449" s="1" t="s">
        <v>41</v>
      </c>
      <c r="I1449" s="1" t="s">
        <v>5</v>
      </c>
      <c r="J1449" s="5" t="str">
        <f>VLOOKUP(I1449,city,2,FALSE)</f>
        <v>Amsterdam</v>
      </c>
      <c r="K1449" s="1" t="s">
        <v>6</v>
      </c>
      <c r="L1449" s="5" t="str">
        <f>VLOOKUP(K1449,state,2,FALSE)</f>
        <v>North Holland</v>
      </c>
      <c r="M1449" s="2" t="s">
        <v>1777</v>
      </c>
      <c r="N1449" s="1" t="s">
        <v>92</v>
      </c>
      <c r="O1449" s="1">
        <v>52.3727279150603</v>
      </c>
      <c r="P1449" s="1">
        <v>4.87414686984907</v>
      </c>
      <c r="Q1449" s="1" t="s">
        <v>95</v>
      </c>
      <c r="R1449" s="1" t="s">
        <v>97</v>
      </c>
      <c r="S1449" s="1">
        <v>2.0</v>
      </c>
      <c r="T1449" s="1">
        <v>1.0</v>
      </c>
      <c r="U1449" s="1">
        <v>1.0</v>
      </c>
      <c r="V1449" s="1">
        <v>1.0</v>
      </c>
      <c r="W1449" s="1" t="s">
        <v>98</v>
      </c>
      <c r="X1449" s="6">
        <v>93.0</v>
      </c>
      <c r="Y1449" s="1">
        <v>1.0</v>
      </c>
      <c r="Z1449" s="1">
        <v>0.0</v>
      </c>
      <c r="AA1449" s="1">
        <v>2.0</v>
      </c>
      <c r="AB1449" s="5">
        <f t="shared" si="4"/>
        <v>228</v>
      </c>
      <c r="AC1449" s="8">
        <f t="shared" si="5"/>
        <v>93</v>
      </c>
      <c r="AD1449" s="8">
        <f t="shared" ref="AD1449:AE1449" si="1452">AC1449*AA1449</f>
        <v>186</v>
      </c>
      <c r="AE1449" s="8">
        <f t="shared" si="1452"/>
        <v>42408</v>
      </c>
      <c r="AF1449" s="1" t="s">
        <v>141</v>
      </c>
      <c r="AG1449" s="1">
        <v>1.0</v>
      </c>
      <c r="AH1449" s="1">
        <v>114.0</v>
      </c>
      <c r="AI1449" s="1">
        <v>91.0</v>
      </c>
      <c r="AJ1449" s="1">
        <v>9.0</v>
      </c>
      <c r="AK1449" s="1">
        <v>9.0</v>
      </c>
      <c r="AL1449" s="1">
        <v>10.0</v>
      </c>
      <c r="AM1449" s="1">
        <v>10.0</v>
      </c>
      <c r="AN1449" s="1">
        <v>10.0</v>
      </c>
      <c r="AO1449" s="1">
        <v>9.0</v>
      </c>
    </row>
    <row r="1450">
      <c r="A1450" s="2">
        <v>2573038.0</v>
      </c>
      <c r="B1450" s="1" t="s">
        <v>916</v>
      </c>
      <c r="C1450" s="1">
        <v>2012.0</v>
      </c>
      <c r="D1450" s="3" t="s">
        <v>281</v>
      </c>
      <c r="E1450" s="14">
        <f t="shared" si="2"/>
        <v>6/7/2012</v>
      </c>
      <c r="F1450" s="15">
        <f t="shared" si="3"/>
        <v>4.23227455869484</v>
      </c>
      <c r="G1450" s="2">
        <v>1327047.0</v>
      </c>
      <c r="H1450" s="1" t="s">
        <v>35</v>
      </c>
      <c r="I1450" s="1" t="s">
        <v>5</v>
      </c>
      <c r="J1450" s="5" t="str">
        <f>VLOOKUP(I1450,city,2,FALSE)</f>
        <v>Amsterdam</v>
      </c>
      <c r="K1450" s="1" t="s">
        <v>6</v>
      </c>
      <c r="L1450" s="5" t="str">
        <f>VLOOKUP(K1450,state,2,FALSE)</f>
        <v>North Holland</v>
      </c>
      <c r="M1450" s="2" t="s">
        <v>1778</v>
      </c>
      <c r="N1450" s="1" t="s">
        <v>92</v>
      </c>
      <c r="O1450" s="1">
        <v>52.3633886117118</v>
      </c>
      <c r="P1450" s="1">
        <v>4.93452306886193</v>
      </c>
      <c r="Q1450" s="1" t="s">
        <v>95</v>
      </c>
      <c r="R1450" s="1" t="s">
        <v>97</v>
      </c>
      <c r="S1450" s="1">
        <v>4.0</v>
      </c>
      <c r="T1450" s="1">
        <v>1.5</v>
      </c>
      <c r="U1450" s="1">
        <v>2.0</v>
      </c>
      <c r="V1450" s="1">
        <v>2.0</v>
      </c>
      <c r="W1450" s="1" t="s">
        <v>98</v>
      </c>
      <c r="X1450" s="6">
        <v>120.0</v>
      </c>
      <c r="Y1450" s="1">
        <v>0.0</v>
      </c>
      <c r="Z1450" s="1">
        <v>0.0</v>
      </c>
      <c r="AA1450" s="1">
        <v>3.0</v>
      </c>
      <c r="AB1450" s="5">
        <f t="shared" si="4"/>
        <v>8</v>
      </c>
      <c r="AC1450" s="8">
        <f t="shared" si="5"/>
        <v>120</v>
      </c>
      <c r="AD1450" s="8">
        <f t="shared" ref="AD1450:AE1450" si="1453">AC1450*AA1450</f>
        <v>360</v>
      </c>
      <c r="AE1450" s="8">
        <f t="shared" si="1453"/>
        <v>2880</v>
      </c>
      <c r="AF1450" s="1" t="s">
        <v>144</v>
      </c>
      <c r="AG1450" s="1">
        <v>0.75</v>
      </c>
      <c r="AH1450" s="1">
        <v>4.0</v>
      </c>
      <c r="AI1450" s="1">
        <v>90.0</v>
      </c>
      <c r="AJ1450" s="1">
        <v>9.0</v>
      </c>
      <c r="AK1450" s="1">
        <v>9.0</v>
      </c>
      <c r="AL1450" s="1">
        <v>10.0</v>
      </c>
      <c r="AM1450" s="1">
        <v>9.0</v>
      </c>
      <c r="AN1450" s="1">
        <v>8.0</v>
      </c>
      <c r="AO1450" s="1">
        <v>7.0</v>
      </c>
    </row>
    <row r="1451">
      <c r="A1451" s="2">
        <v>2576183.0</v>
      </c>
      <c r="B1451" s="1" t="s">
        <v>1779</v>
      </c>
      <c r="C1451" s="1">
        <v>2012.0</v>
      </c>
      <c r="D1451" s="3" t="s">
        <v>281</v>
      </c>
      <c r="E1451" s="14">
        <f t="shared" si="2"/>
        <v>6/7/2012</v>
      </c>
      <c r="F1451" s="15">
        <f t="shared" si="3"/>
        <v>4.23227455869484</v>
      </c>
      <c r="G1451" s="2">
        <v>524052.0</v>
      </c>
      <c r="H1451" s="1" t="s">
        <v>41</v>
      </c>
      <c r="I1451" s="1" t="s">
        <v>5</v>
      </c>
      <c r="J1451" s="5" t="str">
        <f>VLOOKUP(I1451,city,2,FALSE)</f>
        <v>Amsterdam</v>
      </c>
      <c r="K1451" s="1" t="s">
        <v>6</v>
      </c>
      <c r="L1451" s="5" t="str">
        <f>VLOOKUP(K1451,state,2,FALSE)</f>
        <v>North Holland</v>
      </c>
      <c r="M1451" s="2">
        <v>1054.0</v>
      </c>
      <c r="N1451" s="1" t="s">
        <v>92</v>
      </c>
      <c r="O1451" s="1">
        <v>52.3622012240465</v>
      </c>
      <c r="P1451" s="1">
        <v>4.8632201402367</v>
      </c>
      <c r="Q1451" s="1" t="s">
        <v>95</v>
      </c>
      <c r="R1451" s="1" t="s">
        <v>97</v>
      </c>
      <c r="S1451" s="1">
        <v>3.0</v>
      </c>
      <c r="T1451" s="1">
        <v>1.5</v>
      </c>
      <c r="U1451" s="1">
        <v>1.0</v>
      </c>
      <c r="V1451" s="1">
        <v>2.0</v>
      </c>
      <c r="W1451" s="1" t="s">
        <v>98</v>
      </c>
      <c r="X1451" s="6">
        <v>110.0</v>
      </c>
      <c r="Y1451" s="1">
        <v>3.0</v>
      </c>
      <c r="Z1451" s="1">
        <v>30.0</v>
      </c>
      <c r="AA1451" s="1">
        <v>2.0</v>
      </c>
      <c r="AB1451" s="5">
        <f t="shared" si="4"/>
        <v>8</v>
      </c>
      <c r="AC1451" s="8">
        <f t="shared" si="5"/>
        <v>110</v>
      </c>
      <c r="AD1451" s="8">
        <f t="shared" ref="AD1451:AE1451" si="1454">AC1451*AA1451</f>
        <v>220</v>
      </c>
      <c r="AE1451" s="8">
        <f t="shared" si="1454"/>
        <v>1760</v>
      </c>
      <c r="AF1451" s="1" t="s">
        <v>115</v>
      </c>
      <c r="AG1451" s="1">
        <v>0.95</v>
      </c>
      <c r="AH1451" s="1">
        <v>4.0</v>
      </c>
      <c r="AI1451" s="1">
        <v>100.0</v>
      </c>
      <c r="AJ1451" s="1">
        <v>10.0</v>
      </c>
      <c r="AK1451" s="1">
        <v>10.0</v>
      </c>
      <c r="AL1451" s="1">
        <v>10.0</v>
      </c>
      <c r="AM1451" s="1">
        <v>10.0</v>
      </c>
      <c r="AN1451" s="1">
        <v>10.0</v>
      </c>
      <c r="AO1451" s="1">
        <v>10.0</v>
      </c>
    </row>
    <row r="1452">
      <c r="A1452" s="2">
        <v>2579930.0</v>
      </c>
      <c r="B1452" s="1" t="s">
        <v>1158</v>
      </c>
      <c r="C1452" s="1">
        <v>2012.0</v>
      </c>
      <c r="D1452" s="3" t="s">
        <v>727</v>
      </c>
      <c r="E1452" s="14">
        <f t="shared" si="2"/>
        <v>6/8/2012</v>
      </c>
      <c r="F1452" s="15">
        <f t="shared" si="3"/>
        <v>4.22953483266744</v>
      </c>
      <c r="G1452" s="2">
        <v>1864895.0</v>
      </c>
      <c r="H1452" s="1" t="s">
        <v>70</v>
      </c>
      <c r="I1452" s="1" t="s">
        <v>5</v>
      </c>
      <c r="J1452" s="5" t="str">
        <f>VLOOKUP(I1452,city,2,FALSE)</f>
        <v>Amsterdam</v>
      </c>
      <c r="K1452" s="1" t="s">
        <v>31</v>
      </c>
      <c r="L1452" s="5" t="str">
        <f>VLOOKUP(K1452,state,2,FALSE)</f>
        <v>North Holland</v>
      </c>
      <c r="M1452" s="2" t="s">
        <v>1780</v>
      </c>
      <c r="N1452" s="1" t="s">
        <v>92</v>
      </c>
      <c r="O1452" s="1">
        <v>52.3556235136112</v>
      </c>
      <c r="P1452" s="1">
        <v>4.89032512089009</v>
      </c>
      <c r="Q1452" s="1" t="s">
        <v>95</v>
      </c>
      <c r="R1452" s="1" t="s">
        <v>97</v>
      </c>
      <c r="S1452" s="1">
        <v>4.0</v>
      </c>
      <c r="T1452" s="1">
        <v>1.0</v>
      </c>
      <c r="U1452" s="1">
        <v>1.0</v>
      </c>
      <c r="V1452" s="1">
        <v>2.0</v>
      </c>
      <c r="W1452" s="1" t="s">
        <v>98</v>
      </c>
      <c r="X1452" s="6">
        <v>95.0</v>
      </c>
      <c r="Y1452" s="1">
        <v>2.0</v>
      </c>
      <c r="Z1452" s="1">
        <v>10.0</v>
      </c>
      <c r="AA1452" s="1">
        <v>2.0</v>
      </c>
      <c r="AB1452" s="5">
        <f t="shared" si="4"/>
        <v>152</v>
      </c>
      <c r="AC1452" s="8">
        <f t="shared" si="5"/>
        <v>95</v>
      </c>
      <c r="AD1452" s="8">
        <f t="shared" ref="AD1452:AE1452" si="1455">AC1452*AA1452</f>
        <v>190</v>
      </c>
      <c r="AE1452" s="8">
        <f t="shared" si="1455"/>
        <v>28880</v>
      </c>
      <c r="AF1452" s="1" t="s">
        <v>141</v>
      </c>
      <c r="AG1452" s="1">
        <v>1.0</v>
      </c>
      <c r="AH1452" s="1">
        <v>76.0</v>
      </c>
      <c r="AI1452" s="1">
        <v>97.0</v>
      </c>
      <c r="AJ1452" s="1">
        <v>9.0</v>
      </c>
      <c r="AK1452" s="1">
        <v>10.0</v>
      </c>
      <c r="AL1452" s="1">
        <v>10.0</v>
      </c>
      <c r="AM1452" s="1">
        <v>10.0</v>
      </c>
      <c r="AN1452" s="1">
        <v>10.0</v>
      </c>
      <c r="AO1452" s="1">
        <v>9.0</v>
      </c>
    </row>
    <row r="1453">
      <c r="A1453" s="2">
        <v>2579930.0</v>
      </c>
      <c r="B1453" s="1" t="s">
        <v>1158</v>
      </c>
      <c r="C1453" s="1">
        <v>2012.0</v>
      </c>
      <c r="D1453" s="3" t="s">
        <v>727</v>
      </c>
      <c r="E1453" s="14">
        <f t="shared" si="2"/>
        <v>6/8/2012</v>
      </c>
      <c r="F1453" s="15">
        <f t="shared" si="3"/>
        <v>4.22953483266744</v>
      </c>
      <c r="G1453" s="2">
        <v>4203581.0</v>
      </c>
      <c r="H1453" s="1" t="s">
        <v>46</v>
      </c>
      <c r="I1453" s="1" t="s">
        <v>5</v>
      </c>
      <c r="J1453" s="5" t="str">
        <f>VLOOKUP(I1453,city,2,FALSE)</f>
        <v>Amsterdam</v>
      </c>
      <c r="K1453" s="1" t="s">
        <v>31</v>
      </c>
      <c r="L1453" s="5" t="str">
        <f>VLOOKUP(K1453,state,2,FALSE)</f>
        <v>North Holland</v>
      </c>
      <c r="M1453" s="2" t="s">
        <v>1781</v>
      </c>
      <c r="N1453" s="1" t="s">
        <v>92</v>
      </c>
      <c r="O1453" s="1">
        <v>52.3630162270409</v>
      </c>
      <c r="P1453" s="1">
        <v>4.89459081472479</v>
      </c>
      <c r="Q1453" s="1" t="s">
        <v>95</v>
      </c>
      <c r="R1453" s="1" t="s">
        <v>97</v>
      </c>
      <c r="S1453" s="1">
        <v>4.0</v>
      </c>
      <c r="T1453" s="1">
        <v>1.0</v>
      </c>
      <c r="U1453" s="1">
        <v>1.0</v>
      </c>
      <c r="V1453" s="1">
        <v>2.0</v>
      </c>
      <c r="W1453" s="1" t="s">
        <v>98</v>
      </c>
      <c r="X1453" s="6">
        <v>130.0</v>
      </c>
      <c r="Y1453" s="1">
        <v>2.0</v>
      </c>
      <c r="Z1453" s="1">
        <v>20.0</v>
      </c>
      <c r="AA1453" s="1">
        <v>2.0</v>
      </c>
      <c r="AB1453" s="5">
        <f t="shared" si="4"/>
        <v>36</v>
      </c>
      <c r="AC1453" s="8">
        <f t="shared" si="5"/>
        <v>130</v>
      </c>
      <c r="AD1453" s="8">
        <f t="shared" ref="AD1453:AE1453" si="1456">AC1453*AA1453</f>
        <v>260</v>
      </c>
      <c r="AE1453" s="8">
        <f t="shared" si="1456"/>
        <v>9360</v>
      </c>
      <c r="AF1453" s="1" t="s">
        <v>141</v>
      </c>
      <c r="AG1453" s="1">
        <v>1.0</v>
      </c>
      <c r="AH1453" s="1">
        <v>18.0</v>
      </c>
      <c r="AI1453" s="1">
        <v>96.0</v>
      </c>
      <c r="AJ1453" s="1">
        <v>9.0</v>
      </c>
      <c r="AK1453" s="1">
        <v>10.0</v>
      </c>
      <c r="AL1453" s="1">
        <v>9.0</v>
      </c>
      <c r="AM1453" s="1">
        <v>10.0</v>
      </c>
      <c r="AN1453" s="1">
        <v>10.0</v>
      </c>
      <c r="AO1453" s="1">
        <v>9.0</v>
      </c>
    </row>
    <row r="1454">
      <c r="A1454" s="2">
        <v>2580835.0</v>
      </c>
      <c r="B1454" s="1" t="s">
        <v>916</v>
      </c>
      <c r="C1454" s="1">
        <v>2012.0</v>
      </c>
      <c r="D1454" s="3" t="s">
        <v>727</v>
      </c>
      <c r="E1454" s="14">
        <f t="shared" si="2"/>
        <v>6/8/2012</v>
      </c>
      <c r="F1454" s="15">
        <f t="shared" si="3"/>
        <v>4.22953483266744</v>
      </c>
      <c r="G1454" s="2">
        <v>5233877.0</v>
      </c>
      <c r="H1454" s="1" t="s">
        <v>70</v>
      </c>
      <c r="I1454" s="1" t="s">
        <v>5</v>
      </c>
      <c r="J1454" s="5" t="str">
        <f>VLOOKUP(I1454,city,2,FALSE)</f>
        <v>Amsterdam</v>
      </c>
      <c r="K1454" s="1" t="s">
        <v>31</v>
      </c>
      <c r="L1454" s="5" t="str">
        <f>VLOOKUP(K1454,state,2,FALSE)</f>
        <v>North Holland</v>
      </c>
      <c r="M1454" s="2"/>
      <c r="N1454" s="1" t="s">
        <v>92</v>
      </c>
      <c r="O1454" s="1">
        <v>52.3575483281696</v>
      </c>
      <c r="P1454" s="1">
        <v>4.89804930108224</v>
      </c>
      <c r="Q1454" s="1" t="s">
        <v>257</v>
      </c>
      <c r="R1454" s="1" t="s">
        <v>97</v>
      </c>
      <c r="S1454" s="1">
        <v>2.0</v>
      </c>
      <c r="T1454" s="1">
        <v>1.0</v>
      </c>
      <c r="U1454" s="1">
        <v>1.0</v>
      </c>
      <c r="V1454" s="1">
        <v>2.0</v>
      </c>
      <c r="W1454" s="1" t="s">
        <v>98</v>
      </c>
      <c r="X1454" s="6">
        <v>95.0</v>
      </c>
      <c r="Y1454" s="1">
        <v>1.0</v>
      </c>
      <c r="Z1454" s="1">
        <v>0.0</v>
      </c>
      <c r="AA1454" s="1">
        <v>2.0</v>
      </c>
      <c r="AB1454" s="5">
        <f t="shared" si="4"/>
        <v>0</v>
      </c>
      <c r="AC1454" s="8">
        <f t="shared" si="5"/>
        <v>95</v>
      </c>
      <c r="AD1454" s="8">
        <f t="shared" ref="AD1454:AE1454" si="1457">AC1454*AA1454</f>
        <v>190</v>
      </c>
      <c r="AE1454" s="8">
        <f t="shared" si="1457"/>
        <v>0</v>
      </c>
      <c r="AF1454" s="1" t="s">
        <v>141</v>
      </c>
      <c r="AG1454" s="1">
        <v>1.0</v>
      </c>
      <c r="AH1454" s="1">
        <v>0.0</v>
      </c>
    </row>
    <row r="1455">
      <c r="A1455" s="2">
        <v>2586026.0</v>
      </c>
      <c r="B1455" s="1" t="s">
        <v>386</v>
      </c>
      <c r="C1455" s="1">
        <v>2012.0</v>
      </c>
      <c r="D1455" s="3" t="s">
        <v>733</v>
      </c>
      <c r="E1455" s="14">
        <f t="shared" si="2"/>
        <v>6/9/2012</v>
      </c>
      <c r="F1455" s="15">
        <f t="shared" si="3"/>
        <v>4.22679510664004</v>
      </c>
      <c r="G1455" s="2">
        <v>785432.0</v>
      </c>
      <c r="H1455" s="1" t="s">
        <v>46</v>
      </c>
      <c r="I1455" s="1" t="s">
        <v>5</v>
      </c>
      <c r="J1455" s="5" t="str">
        <f>VLOOKUP(I1455,city,2,FALSE)</f>
        <v>Amsterdam</v>
      </c>
      <c r="K1455" s="1" t="s">
        <v>6</v>
      </c>
      <c r="L1455" s="5" t="str">
        <f>VLOOKUP(K1455,state,2,FALSE)</f>
        <v>North Holland</v>
      </c>
      <c r="M1455" s="2" t="s">
        <v>1782</v>
      </c>
      <c r="N1455" s="1" t="s">
        <v>92</v>
      </c>
      <c r="O1455" s="1">
        <v>52.3684163013542</v>
      </c>
      <c r="P1455" s="1">
        <v>4.89900750372272</v>
      </c>
      <c r="Q1455" s="1" t="s">
        <v>95</v>
      </c>
      <c r="R1455" s="1" t="s">
        <v>97</v>
      </c>
      <c r="S1455" s="1">
        <v>6.0</v>
      </c>
      <c r="T1455" s="1">
        <v>1.0</v>
      </c>
      <c r="U1455" s="1">
        <v>2.0</v>
      </c>
      <c r="V1455" s="1">
        <v>3.0</v>
      </c>
      <c r="W1455" s="1" t="s">
        <v>98</v>
      </c>
      <c r="X1455" s="6">
        <v>165.0</v>
      </c>
      <c r="Y1455" s="1">
        <v>2.0</v>
      </c>
      <c r="Z1455" s="1">
        <v>20.0</v>
      </c>
      <c r="AA1455" s="1">
        <v>1.0</v>
      </c>
      <c r="AB1455" s="5">
        <f t="shared" si="4"/>
        <v>378</v>
      </c>
      <c r="AC1455" s="8">
        <f t="shared" si="5"/>
        <v>165</v>
      </c>
      <c r="AD1455" s="8">
        <f t="shared" ref="AD1455:AE1455" si="1458">AC1455*AA1455</f>
        <v>165</v>
      </c>
      <c r="AE1455" s="8">
        <f t="shared" si="1458"/>
        <v>62370</v>
      </c>
      <c r="AF1455" s="1" t="s">
        <v>144</v>
      </c>
      <c r="AG1455" s="1">
        <v>0.89</v>
      </c>
      <c r="AH1455" s="1">
        <v>189.0</v>
      </c>
      <c r="AI1455" s="1">
        <v>93.0</v>
      </c>
      <c r="AJ1455" s="1">
        <v>9.0</v>
      </c>
      <c r="AK1455" s="1">
        <v>9.0</v>
      </c>
      <c r="AL1455" s="1">
        <v>10.0</v>
      </c>
      <c r="AM1455" s="1">
        <v>10.0</v>
      </c>
      <c r="AN1455" s="1">
        <v>10.0</v>
      </c>
      <c r="AO1455" s="1">
        <v>9.0</v>
      </c>
    </row>
    <row r="1456">
      <c r="A1456" s="2">
        <v>2586026.0</v>
      </c>
      <c r="B1456" s="1" t="s">
        <v>386</v>
      </c>
      <c r="C1456" s="1">
        <v>2012.0</v>
      </c>
      <c r="D1456" s="3" t="s">
        <v>733</v>
      </c>
      <c r="E1456" s="14">
        <f t="shared" si="2"/>
        <v>6/9/2012</v>
      </c>
      <c r="F1456" s="15">
        <f t="shared" si="3"/>
        <v>4.22679510664004</v>
      </c>
      <c r="G1456" s="2">
        <v>531668.0</v>
      </c>
      <c r="H1456" s="1" t="s">
        <v>46</v>
      </c>
      <c r="I1456" s="1" t="s">
        <v>5</v>
      </c>
      <c r="J1456" s="5" t="str">
        <f>VLOOKUP(I1456,city,2,FALSE)</f>
        <v>Amsterdam</v>
      </c>
      <c r="K1456" s="1" t="s">
        <v>6</v>
      </c>
      <c r="L1456" s="5" t="str">
        <f>VLOOKUP(K1456,state,2,FALSE)</f>
        <v>North Holland</v>
      </c>
      <c r="M1456" s="2">
        <v>1011.0</v>
      </c>
      <c r="N1456" s="1" t="s">
        <v>92</v>
      </c>
      <c r="O1456" s="1">
        <v>52.3669217426771</v>
      </c>
      <c r="P1456" s="1">
        <v>4.90065562569468</v>
      </c>
      <c r="Q1456" s="1" t="s">
        <v>221</v>
      </c>
      <c r="R1456" s="1" t="s">
        <v>97</v>
      </c>
      <c r="S1456" s="1">
        <v>5.0</v>
      </c>
      <c r="T1456" s="1">
        <v>1.0</v>
      </c>
      <c r="U1456" s="1">
        <v>2.0</v>
      </c>
      <c r="V1456" s="1">
        <v>2.0</v>
      </c>
      <c r="W1456" s="1" t="s">
        <v>98</v>
      </c>
      <c r="X1456" s="6">
        <v>110.0</v>
      </c>
      <c r="Y1456" s="1">
        <v>2.0</v>
      </c>
      <c r="Z1456" s="1">
        <v>25.0</v>
      </c>
      <c r="AA1456" s="1">
        <v>1.0</v>
      </c>
      <c r="AB1456" s="5">
        <f t="shared" si="4"/>
        <v>238</v>
      </c>
      <c r="AC1456" s="8">
        <f t="shared" si="5"/>
        <v>110</v>
      </c>
      <c r="AD1456" s="8">
        <f t="shared" ref="AD1456:AE1456" si="1459">AC1456*AA1456</f>
        <v>110</v>
      </c>
      <c r="AE1456" s="8">
        <f t="shared" si="1459"/>
        <v>26180</v>
      </c>
      <c r="AF1456" s="1" t="s">
        <v>144</v>
      </c>
      <c r="AG1456" s="1">
        <v>0.89</v>
      </c>
      <c r="AH1456" s="1">
        <v>119.0</v>
      </c>
      <c r="AI1456" s="1">
        <v>90.0</v>
      </c>
      <c r="AJ1456" s="1">
        <v>9.0</v>
      </c>
      <c r="AK1456" s="1">
        <v>9.0</v>
      </c>
      <c r="AL1456" s="1">
        <v>10.0</v>
      </c>
      <c r="AM1456" s="1">
        <v>10.0</v>
      </c>
      <c r="AN1456" s="1">
        <v>10.0</v>
      </c>
      <c r="AO1456" s="1">
        <v>9.0</v>
      </c>
    </row>
    <row r="1457">
      <c r="A1457" s="2">
        <v>2586451.0</v>
      </c>
      <c r="B1457" s="1" t="s">
        <v>420</v>
      </c>
      <c r="C1457" s="1">
        <v>2012.0</v>
      </c>
      <c r="D1457" s="3" t="s">
        <v>733</v>
      </c>
      <c r="E1457" s="14">
        <f t="shared" si="2"/>
        <v>6/9/2012</v>
      </c>
      <c r="F1457" s="15">
        <f t="shared" si="3"/>
        <v>4.22679510664004</v>
      </c>
      <c r="G1457" s="2">
        <v>526142.0</v>
      </c>
      <c r="H1457" s="1" t="s">
        <v>82</v>
      </c>
      <c r="I1457" s="1" t="s">
        <v>5</v>
      </c>
      <c r="J1457" s="5" t="str">
        <f>VLOOKUP(I1457,city,2,FALSE)</f>
        <v>Amsterdam</v>
      </c>
      <c r="K1457" s="1" t="s">
        <v>6</v>
      </c>
      <c r="L1457" s="5" t="str">
        <f>VLOOKUP(K1457,state,2,FALSE)</f>
        <v>North Holland</v>
      </c>
      <c r="M1457" s="2">
        <v>1091.0</v>
      </c>
      <c r="N1457" s="1" t="s">
        <v>92</v>
      </c>
      <c r="O1457" s="1">
        <v>52.3534866136867</v>
      </c>
      <c r="P1457" s="1">
        <v>4.92309306397235</v>
      </c>
      <c r="Q1457" s="1" t="s">
        <v>95</v>
      </c>
      <c r="R1457" s="1" t="s">
        <v>97</v>
      </c>
      <c r="S1457" s="1">
        <v>2.0</v>
      </c>
      <c r="T1457" s="1">
        <v>1.0</v>
      </c>
      <c r="U1457" s="1">
        <v>1.0</v>
      </c>
      <c r="V1457" s="1">
        <v>1.0</v>
      </c>
      <c r="W1457" s="1" t="s">
        <v>98</v>
      </c>
      <c r="X1457" s="6">
        <v>85.0</v>
      </c>
      <c r="Y1457" s="1">
        <v>2.0</v>
      </c>
      <c r="Z1457" s="1">
        <v>35.0</v>
      </c>
      <c r="AA1457" s="1">
        <v>1.0</v>
      </c>
      <c r="AB1457" s="5">
        <f t="shared" si="4"/>
        <v>130</v>
      </c>
      <c r="AC1457" s="8">
        <f t="shared" si="5"/>
        <v>85</v>
      </c>
      <c r="AD1457" s="8">
        <f t="shared" ref="AD1457:AE1457" si="1460">AC1457*AA1457</f>
        <v>85</v>
      </c>
      <c r="AE1457" s="8">
        <f t="shared" si="1460"/>
        <v>11050</v>
      </c>
      <c r="AF1457" s="1" t="s">
        <v>115</v>
      </c>
      <c r="AG1457" s="1">
        <v>0.83</v>
      </c>
      <c r="AH1457" s="1">
        <v>65.0</v>
      </c>
      <c r="AI1457" s="1">
        <v>94.0</v>
      </c>
      <c r="AJ1457" s="1">
        <v>10.0</v>
      </c>
      <c r="AK1457" s="1">
        <v>9.0</v>
      </c>
      <c r="AL1457" s="1">
        <v>10.0</v>
      </c>
      <c r="AM1457" s="1">
        <v>10.0</v>
      </c>
      <c r="AN1457" s="1">
        <v>9.0</v>
      </c>
      <c r="AO1457" s="1">
        <v>9.0</v>
      </c>
    </row>
    <row r="1458">
      <c r="A1458" s="2">
        <v>2586468.0</v>
      </c>
      <c r="B1458" s="1" t="s">
        <v>1783</v>
      </c>
      <c r="C1458" s="1">
        <v>2012.0</v>
      </c>
      <c r="D1458" s="3" t="s">
        <v>733</v>
      </c>
      <c r="E1458" s="14">
        <f t="shared" si="2"/>
        <v>6/9/2012</v>
      </c>
      <c r="F1458" s="15">
        <f t="shared" si="3"/>
        <v>4.22679510664004</v>
      </c>
      <c r="G1458" s="2">
        <v>526183.0</v>
      </c>
      <c r="H1458" s="1" t="s">
        <v>82</v>
      </c>
      <c r="I1458" s="1" t="s">
        <v>5</v>
      </c>
      <c r="J1458" s="5" t="str">
        <f>VLOOKUP(I1458,city,2,FALSE)</f>
        <v>Amsterdam</v>
      </c>
      <c r="K1458" s="1" t="s">
        <v>31</v>
      </c>
      <c r="L1458" s="5" t="str">
        <f>VLOOKUP(K1458,state,2,FALSE)</f>
        <v>North Holland</v>
      </c>
      <c r="M1458" s="2" t="s">
        <v>1784</v>
      </c>
      <c r="N1458" s="1" t="s">
        <v>92</v>
      </c>
      <c r="O1458" s="1">
        <v>52.3511532408308</v>
      </c>
      <c r="P1458" s="1">
        <v>4.91188588639007</v>
      </c>
      <c r="Q1458" s="1" t="s">
        <v>95</v>
      </c>
      <c r="R1458" s="1" t="s">
        <v>97</v>
      </c>
      <c r="S1458" s="1">
        <v>4.0</v>
      </c>
      <c r="T1458" s="1">
        <v>1.0</v>
      </c>
      <c r="U1458" s="1">
        <v>1.0</v>
      </c>
      <c r="V1458" s="1">
        <v>3.0</v>
      </c>
      <c r="W1458" s="1" t="s">
        <v>98</v>
      </c>
      <c r="X1458" s="6">
        <v>150.0</v>
      </c>
      <c r="Y1458" s="1">
        <v>2.0</v>
      </c>
      <c r="Z1458" s="1">
        <v>40.0</v>
      </c>
      <c r="AA1458" s="1">
        <v>2.0</v>
      </c>
      <c r="AB1458" s="5">
        <f t="shared" si="4"/>
        <v>8</v>
      </c>
      <c r="AC1458" s="8">
        <f t="shared" si="5"/>
        <v>150</v>
      </c>
      <c r="AD1458" s="8">
        <f t="shared" ref="AD1458:AE1458" si="1461">AC1458*AA1458</f>
        <v>300</v>
      </c>
      <c r="AE1458" s="8">
        <f t="shared" si="1461"/>
        <v>2400</v>
      </c>
      <c r="AF1458" s="1" t="s">
        <v>141</v>
      </c>
      <c r="AG1458" s="1">
        <v>0.79</v>
      </c>
      <c r="AH1458" s="1">
        <v>4.0</v>
      </c>
      <c r="AI1458" s="1">
        <v>90.0</v>
      </c>
      <c r="AJ1458" s="1">
        <v>9.0</v>
      </c>
      <c r="AK1458" s="1">
        <v>8.0</v>
      </c>
      <c r="AL1458" s="1">
        <v>10.0</v>
      </c>
      <c r="AM1458" s="1">
        <v>10.0</v>
      </c>
      <c r="AN1458" s="1">
        <v>10.0</v>
      </c>
      <c r="AO1458" s="1">
        <v>9.0</v>
      </c>
    </row>
    <row r="1459">
      <c r="A1459" s="2">
        <v>2586468.0</v>
      </c>
      <c r="B1459" s="1" t="s">
        <v>1783</v>
      </c>
      <c r="C1459" s="1">
        <v>2012.0</v>
      </c>
      <c r="D1459" s="3" t="s">
        <v>733</v>
      </c>
      <c r="E1459" s="14">
        <f t="shared" si="2"/>
        <v>6/9/2012</v>
      </c>
      <c r="F1459" s="15">
        <f t="shared" si="3"/>
        <v>4.22679510664004</v>
      </c>
      <c r="G1459" s="2">
        <v>526212.0</v>
      </c>
      <c r="H1459" s="1" t="s">
        <v>82</v>
      </c>
      <c r="I1459" s="1" t="s">
        <v>5</v>
      </c>
      <c r="J1459" s="5" t="str">
        <f>VLOOKUP(I1459,city,2,FALSE)</f>
        <v>Amsterdam</v>
      </c>
      <c r="K1459" s="1" t="s">
        <v>31</v>
      </c>
      <c r="L1459" s="5" t="str">
        <f>VLOOKUP(K1459,state,2,FALSE)</f>
        <v>North Holland</v>
      </c>
      <c r="M1459" s="2">
        <v>1091.0</v>
      </c>
      <c r="N1459" s="1" t="s">
        <v>92</v>
      </c>
      <c r="O1459" s="1">
        <v>52.3511528250167</v>
      </c>
      <c r="P1459" s="1">
        <v>4.91081286498532</v>
      </c>
      <c r="Q1459" s="1" t="s">
        <v>95</v>
      </c>
      <c r="R1459" s="1" t="s">
        <v>97</v>
      </c>
      <c r="S1459" s="1">
        <v>3.0</v>
      </c>
      <c r="T1459" s="1">
        <v>1.0</v>
      </c>
      <c r="U1459" s="1">
        <v>1.0</v>
      </c>
      <c r="V1459" s="1">
        <v>2.0</v>
      </c>
      <c r="W1459" s="1" t="s">
        <v>98</v>
      </c>
      <c r="X1459" s="6">
        <v>150.0</v>
      </c>
      <c r="Y1459" s="1">
        <v>2.0</v>
      </c>
      <c r="Z1459" s="1">
        <v>50.0</v>
      </c>
      <c r="AA1459" s="1">
        <v>2.0</v>
      </c>
      <c r="AB1459" s="5">
        <f t="shared" si="4"/>
        <v>10</v>
      </c>
      <c r="AC1459" s="8">
        <f t="shared" si="5"/>
        <v>150</v>
      </c>
      <c r="AD1459" s="8">
        <f t="shared" ref="AD1459:AE1459" si="1462">AC1459*AA1459</f>
        <v>300</v>
      </c>
      <c r="AE1459" s="8">
        <f t="shared" si="1462"/>
        <v>3000</v>
      </c>
      <c r="AF1459" s="1" t="s">
        <v>141</v>
      </c>
      <c r="AG1459" s="1">
        <v>0.79</v>
      </c>
      <c r="AH1459" s="1">
        <v>5.0</v>
      </c>
      <c r="AI1459" s="1">
        <v>80.0</v>
      </c>
      <c r="AJ1459" s="1">
        <v>7.0</v>
      </c>
      <c r="AK1459" s="1">
        <v>7.0</v>
      </c>
      <c r="AL1459" s="1">
        <v>9.0</v>
      </c>
      <c r="AM1459" s="1">
        <v>9.0</v>
      </c>
      <c r="AN1459" s="1">
        <v>9.0</v>
      </c>
      <c r="AO1459" s="1">
        <v>9.0</v>
      </c>
    </row>
    <row r="1460">
      <c r="A1460" s="2">
        <v>2588157.0</v>
      </c>
      <c r="B1460" s="1" t="s">
        <v>1785</v>
      </c>
      <c r="C1460" s="1">
        <v>2012.0</v>
      </c>
      <c r="D1460" s="3" t="s">
        <v>733</v>
      </c>
      <c r="E1460" s="14">
        <f t="shared" si="2"/>
        <v>6/9/2012</v>
      </c>
      <c r="F1460" s="15">
        <f t="shared" si="3"/>
        <v>4.22679510664004</v>
      </c>
      <c r="G1460" s="2">
        <v>4667215.0</v>
      </c>
      <c r="H1460" s="1" t="s">
        <v>63</v>
      </c>
      <c r="I1460" s="1" t="s">
        <v>5</v>
      </c>
      <c r="J1460" s="5" t="str">
        <f>VLOOKUP(I1460,city,2,FALSE)</f>
        <v>Amsterdam</v>
      </c>
      <c r="K1460" s="1" t="s">
        <v>31</v>
      </c>
      <c r="L1460" s="5" t="str">
        <f>VLOOKUP(K1460,state,2,FALSE)</f>
        <v>North Holland</v>
      </c>
      <c r="M1460" s="2" t="s">
        <v>1786</v>
      </c>
      <c r="N1460" s="1" t="s">
        <v>92</v>
      </c>
      <c r="O1460" s="1">
        <v>52.3708181782066</v>
      </c>
      <c r="P1460" s="1">
        <v>4.88168504928946</v>
      </c>
      <c r="Q1460" s="1" t="s">
        <v>95</v>
      </c>
      <c r="R1460" s="1" t="s">
        <v>97</v>
      </c>
      <c r="S1460" s="1">
        <v>4.0</v>
      </c>
      <c r="T1460" s="1">
        <v>2.0</v>
      </c>
      <c r="U1460" s="1">
        <v>2.0</v>
      </c>
      <c r="V1460" s="1">
        <v>2.0</v>
      </c>
      <c r="W1460" s="1" t="s">
        <v>98</v>
      </c>
      <c r="X1460" s="6">
        <v>150.0</v>
      </c>
      <c r="Y1460" s="1">
        <v>2.0</v>
      </c>
      <c r="Z1460" s="1">
        <v>20.0</v>
      </c>
      <c r="AA1460" s="1">
        <v>3.0</v>
      </c>
      <c r="AB1460" s="5">
        <f t="shared" si="4"/>
        <v>14</v>
      </c>
      <c r="AC1460" s="8">
        <f t="shared" si="5"/>
        <v>150</v>
      </c>
      <c r="AD1460" s="8">
        <f t="shared" ref="AD1460:AE1460" si="1463">AC1460*AA1460</f>
        <v>450</v>
      </c>
      <c r="AE1460" s="8">
        <f t="shared" si="1463"/>
        <v>6300</v>
      </c>
      <c r="AF1460" s="1" t="s">
        <v>144</v>
      </c>
      <c r="AG1460" s="1">
        <v>1.0</v>
      </c>
      <c r="AH1460" s="1">
        <v>7.0</v>
      </c>
      <c r="AI1460" s="1">
        <v>93.0</v>
      </c>
      <c r="AJ1460" s="1">
        <v>9.0</v>
      </c>
      <c r="AK1460" s="1">
        <v>9.0</v>
      </c>
      <c r="AL1460" s="1">
        <v>10.0</v>
      </c>
      <c r="AM1460" s="1">
        <v>9.0</v>
      </c>
      <c r="AN1460" s="1">
        <v>10.0</v>
      </c>
      <c r="AO1460" s="1">
        <v>9.0</v>
      </c>
    </row>
    <row r="1461">
      <c r="A1461" s="2">
        <v>2589433.0</v>
      </c>
      <c r="B1461" s="1" t="s">
        <v>869</v>
      </c>
      <c r="C1461" s="1">
        <v>2012.0</v>
      </c>
      <c r="D1461" s="3" t="s">
        <v>733</v>
      </c>
      <c r="E1461" s="14">
        <f t="shared" si="2"/>
        <v>6/9/2012</v>
      </c>
      <c r="F1461" s="15">
        <f t="shared" si="3"/>
        <v>4.22679510664004</v>
      </c>
      <c r="G1461" s="2">
        <v>526900.0</v>
      </c>
      <c r="H1461" s="1" t="s">
        <v>41</v>
      </c>
      <c r="I1461" s="1" t="s">
        <v>5</v>
      </c>
      <c r="J1461" s="5" t="str">
        <f>VLOOKUP(I1461,city,2,FALSE)</f>
        <v>Amsterdam</v>
      </c>
      <c r="K1461" s="1" t="s">
        <v>6</v>
      </c>
      <c r="L1461" s="5" t="str">
        <f>VLOOKUP(K1461,state,2,FALSE)</f>
        <v>North Holland</v>
      </c>
      <c r="M1461" s="2">
        <v>1054.0</v>
      </c>
      <c r="N1461" s="1" t="s">
        <v>92</v>
      </c>
      <c r="O1461" s="1">
        <v>52.3646289546742</v>
      </c>
      <c r="P1461" s="1">
        <v>4.87423692510021</v>
      </c>
      <c r="Q1461" s="1" t="s">
        <v>95</v>
      </c>
      <c r="R1461" s="1" t="s">
        <v>97</v>
      </c>
      <c r="S1461" s="1">
        <v>2.0</v>
      </c>
      <c r="T1461" s="1">
        <v>1.0</v>
      </c>
      <c r="U1461" s="1">
        <v>1.0</v>
      </c>
      <c r="V1461" s="1">
        <v>1.0</v>
      </c>
      <c r="W1461" s="1" t="s">
        <v>98</v>
      </c>
      <c r="X1461" s="6">
        <v>115.0</v>
      </c>
      <c r="Y1461" s="1">
        <v>1.0</v>
      </c>
      <c r="Z1461" s="1">
        <v>15.0</v>
      </c>
      <c r="AA1461" s="1">
        <v>5.0</v>
      </c>
      <c r="AB1461" s="5">
        <f t="shared" si="4"/>
        <v>32</v>
      </c>
      <c r="AC1461" s="8">
        <f t="shared" si="5"/>
        <v>130</v>
      </c>
      <c r="AD1461" s="8">
        <f t="shared" ref="AD1461:AE1461" si="1464">AC1461*AA1461</f>
        <v>650</v>
      </c>
      <c r="AE1461" s="8">
        <f t="shared" si="1464"/>
        <v>20800</v>
      </c>
      <c r="AF1461" s="1" t="s">
        <v>141</v>
      </c>
      <c r="AG1461" s="1">
        <v>1.0</v>
      </c>
      <c r="AH1461" s="1">
        <v>16.0</v>
      </c>
      <c r="AI1461" s="1">
        <v>96.0</v>
      </c>
      <c r="AJ1461" s="1">
        <v>10.0</v>
      </c>
      <c r="AK1461" s="1">
        <v>10.0</v>
      </c>
      <c r="AL1461" s="1">
        <v>10.0</v>
      </c>
      <c r="AM1461" s="1">
        <v>9.0</v>
      </c>
      <c r="AN1461" s="1">
        <v>10.0</v>
      </c>
      <c r="AO1461" s="1">
        <v>9.0</v>
      </c>
    </row>
    <row r="1462">
      <c r="A1462" s="2">
        <v>2589479.0</v>
      </c>
      <c r="B1462" s="1" t="s">
        <v>1787</v>
      </c>
      <c r="C1462" s="1">
        <v>2012.0</v>
      </c>
      <c r="D1462" s="3" t="s">
        <v>733</v>
      </c>
      <c r="E1462" s="14">
        <f t="shared" si="2"/>
        <v>6/9/2012</v>
      </c>
      <c r="F1462" s="15">
        <f t="shared" si="3"/>
        <v>4.22679510664004</v>
      </c>
      <c r="G1462" s="2">
        <v>925239.0</v>
      </c>
      <c r="H1462" s="1" t="s">
        <v>70</v>
      </c>
      <c r="I1462" s="1" t="s">
        <v>5</v>
      </c>
      <c r="J1462" s="5" t="str">
        <f>VLOOKUP(I1462,city,2,FALSE)</f>
        <v>Amsterdam</v>
      </c>
      <c r="K1462" s="1" t="s">
        <v>6</v>
      </c>
      <c r="L1462" s="5" t="str">
        <f>VLOOKUP(K1462,state,2,FALSE)</f>
        <v>North Holland</v>
      </c>
      <c r="M1462" s="2" t="s">
        <v>1788</v>
      </c>
      <c r="N1462" s="1" t="s">
        <v>92</v>
      </c>
      <c r="O1462" s="1">
        <v>52.357969325944</v>
      </c>
      <c r="P1462" s="1">
        <v>4.90231746588303</v>
      </c>
      <c r="Q1462" s="1" t="s">
        <v>95</v>
      </c>
      <c r="R1462" s="1" t="s">
        <v>97</v>
      </c>
      <c r="S1462" s="1">
        <v>3.0</v>
      </c>
      <c r="T1462" s="1">
        <v>1.0</v>
      </c>
      <c r="U1462" s="1">
        <v>2.0</v>
      </c>
      <c r="V1462" s="1">
        <v>2.0</v>
      </c>
      <c r="W1462" s="1" t="s">
        <v>98</v>
      </c>
      <c r="X1462" s="6">
        <v>170.0</v>
      </c>
      <c r="Y1462" s="1">
        <v>2.0</v>
      </c>
      <c r="Z1462" s="1">
        <v>30.0</v>
      </c>
      <c r="AA1462" s="1">
        <v>1.0</v>
      </c>
      <c r="AB1462" s="5">
        <f t="shared" si="4"/>
        <v>20</v>
      </c>
      <c r="AC1462" s="8">
        <f t="shared" si="5"/>
        <v>170</v>
      </c>
      <c r="AD1462" s="8">
        <f t="shared" ref="AD1462:AE1462" si="1465">AC1462*AA1462</f>
        <v>170</v>
      </c>
      <c r="AE1462" s="8">
        <f t="shared" si="1465"/>
        <v>3400</v>
      </c>
      <c r="AF1462" s="1" t="s">
        <v>144</v>
      </c>
      <c r="AG1462" s="1">
        <v>0.97</v>
      </c>
      <c r="AH1462" s="1">
        <v>10.0</v>
      </c>
      <c r="AI1462" s="1">
        <v>98.0</v>
      </c>
      <c r="AJ1462" s="1">
        <v>10.0</v>
      </c>
      <c r="AK1462" s="1">
        <v>10.0</v>
      </c>
      <c r="AL1462" s="1">
        <v>10.0</v>
      </c>
      <c r="AM1462" s="1">
        <v>10.0</v>
      </c>
      <c r="AN1462" s="1">
        <v>10.0</v>
      </c>
      <c r="AO1462" s="1">
        <v>9.0</v>
      </c>
    </row>
    <row r="1463">
      <c r="A1463" s="2">
        <v>2589479.0</v>
      </c>
      <c r="B1463" s="1" t="s">
        <v>1787</v>
      </c>
      <c r="C1463" s="1">
        <v>2012.0</v>
      </c>
      <c r="D1463" s="3" t="s">
        <v>733</v>
      </c>
      <c r="E1463" s="14">
        <f t="shared" si="2"/>
        <v>6/9/2012</v>
      </c>
      <c r="F1463" s="15">
        <f t="shared" si="3"/>
        <v>4.22679510664004</v>
      </c>
      <c r="G1463" s="2">
        <v>765966.0</v>
      </c>
      <c r="H1463" s="1" t="s">
        <v>70</v>
      </c>
      <c r="I1463" s="1" t="s">
        <v>5</v>
      </c>
      <c r="J1463" s="5" t="str">
        <f>VLOOKUP(I1463,city,2,FALSE)</f>
        <v>Amsterdam</v>
      </c>
      <c r="K1463" s="1" t="s">
        <v>6</v>
      </c>
      <c r="L1463" s="5" t="str">
        <f>VLOOKUP(K1463,state,2,FALSE)</f>
        <v>North Holland</v>
      </c>
      <c r="M1463" s="2" t="s">
        <v>1788</v>
      </c>
      <c r="N1463" s="1" t="s">
        <v>92</v>
      </c>
      <c r="O1463" s="1">
        <v>52.3560979605585</v>
      </c>
      <c r="P1463" s="1">
        <v>4.90418355956546</v>
      </c>
      <c r="Q1463" s="1" t="s">
        <v>95</v>
      </c>
      <c r="R1463" s="1" t="s">
        <v>138</v>
      </c>
      <c r="S1463" s="1">
        <v>2.0</v>
      </c>
      <c r="T1463" s="1">
        <v>1.0</v>
      </c>
      <c r="U1463" s="1">
        <v>1.0</v>
      </c>
      <c r="V1463" s="1">
        <v>1.0</v>
      </c>
      <c r="W1463" s="1" t="s">
        <v>98</v>
      </c>
      <c r="X1463" s="6">
        <v>85.0</v>
      </c>
      <c r="Y1463" s="1">
        <v>1.0</v>
      </c>
      <c r="Z1463" s="1">
        <v>0.0</v>
      </c>
      <c r="AA1463" s="1">
        <v>2.0</v>
      </c>
      <c r="AB1463" s="5">
        <f t="shared" si="4"/>
        <v>56</v>
      </c>
      <c r="AC1463" s="8">
        <f t="shared" si="5"/>
        <v>85</v>
      </c>
      <c r="AD1463" s="8">
        <f t="shared" ref="AD1463:AE1463" si="1466">AC1463*AA1463</f>
        <v>170</v>
      </c>
      <c r="AE1463" s="8">
        <f t="shared" si="1466"/>
        <v>9520</v>
      </c>
      <c r="AF1463" s="1" t="s">
        <v>144</v>
      </c>
      <c r="AG1463" s="1">
        <v>0.97</v>
      </c>
      <c r="AH1463" s="1">
        <v>28.0</v>
      </c>
      <c r="AI1463" s="1">
        <v>96.0</v>
      </c>
      <c r="AJ1463" s="1">
        <v>10.0</v>
      </c>
      <c r="AK1463" s="1">
        <v>10.0</v>
      </c>
      <c r="AL1463" s="1">
        <v>10.0</v>
      </c>
      <c r="AM1463" s="1">
        <v>10.0</v>
      </c>
      <c r="AN1463" s="1">
        <v>10.0</v>
      </c>
      <c r="AO1463" s="1">
        <v>9.0</v>
      </c>
    </row>
    <row r="1464">
      <c r="A1464" s="2">
        <v>2597146.0</v>
      </c>
      <c r="B1464" s="1" t="s">
        <v>1789</v>
      </c>
      <c r="C1464" s="1">
        <v>2012.0</v>
      </c>
      <c r="D1464" s="3" t="s">
        <v>736</v>
      </c>
      <c r="E1464" s="14">
        <f t="shared" si="2"/>
        <v>6/10/2012</v>
      </c>
      <c r="F1464" s="15">
        <f t="shared" si="3"/>
        <v>4.22405538061265</v>
      </c>
      <c r="G1464" s="2">
        <v>2109761.0</v>
      </c>
      <c r="H1464" s="1" t="s">
        <v>79</v>
      </c>
      <c r="I1464" s="1" t="s">
        <v>5</v>
      </c>
      <c r="J1464" s="5" t="str">
        <f>VLOOKUP(I1464,city,2,FALSE)</f>
        <v>Amsterdam</v>
      </c>
      <c r="K1464" s="1" t="s">
        <v>6</v>
      </c>
      <c r="L1464" s="5" t="str">
        <f>VLOOKUP(K1464,state,2,FALSE)</f>
        <v>North Holland</v>
      </c>
      <c r="M1464" s="2" t="s">
        <v>1790</v>
      </c>
      <c r="N1464" s="1" t="s">
        <v>92</v>
      </c>
      <c r="O1464" s="1">
        <v>52.3582817571928</v>
      </c>
      <c r="P1464" s="1">
        <v>4.82486519095984</v>
      </c>
      <c r="Q1464" s="1" t="s">
        <v>154</v>
      </c>
      <c r="R1464" s="1" t="s">
        <v>138</v>
      </c>
      <c r="S1464" s="1">
        <v>2.0</v>
      </c>
      <c r="T1464" s="1">
        <v>1.0</v>
      </c>
      <c r="U1464" s="1">
        <v>1.0</v>
      </c>
      <c r="V1464" s="1">
        <v>1.0</v>
      </c>
      <c r="W1464" s="1" t="s">
        <v>98</v>
      </c>
      <c r="X1464" s="6">
        <v>55.0</v>
      </c>
      <c r="Y1464" s="1">
        <v>2.0</v>
      </c>
      <c r="Z1464" s="1">
        <v>0.0</v>
      </c>
      <c r="AA1464" s="1">
        <v>2.0</v>
      </c>
      <c r="AB1464" s="5">
        <f t="shared" si="4"/>
        <v>90</v>
      </c>
      <c r="AC1464" s="8">
        <f t="shared" si="5"/>
        <v>55</v>
      </c>
      <c r="AD1464" s="8">
        <f t="shared" ref="AD1464:AE1464" si="1467">AC1464*AA1464</f>
        <v>110</v>
      </c>
      <c r="AE1464" s="8">
        <f t="shared" si="1467"/>
        <v>9900</v>
      </c>
      <c r="AF1464" s="1" t="s">
        <v>141</v>
      </c>
      <c r="AG1464" s="1">
        <v>1.0</v>
      </c>
      <c r="AH1464" s="1">
        <v>45.0</v>
      </c>
      <c r="AI1464" s="1">
        <v>91.0</v>
      </c>
      <c r="AJ1464" s="1">
        <v>10.0</v>
      </c>
      <c r="AK1464" s="1">
        <v>9.0</v>
      </c>
      <c r="AL1464" s="1">
        <v>10.0</v>
      </c>
      <c r="AM1464" s="1">
        <v>10.0</v>
      </c>
      <c r="AN1464" s="1">
        <v>8.0</v>
      </c>
      <c r="AO1464" s="1">
        <v>9.0</v>
      </c>
    </row>
    <row r="1465">
      <c r="A1465" s="2">
        <v>2597146.0</v>
      </c>
      <c r="B1465" s="1" t="s">
        <v>1789</v>
      </c>
      <c r="C1465" s="1">
        <v>2012.0</v>
      </c>
      <c r="D1465" s="3" t="s">
        <v>736</v>
      </c>
      <c r="E1465" s="14">
        <f t="shared" si="2"/>
        <v>6/10/2012</v>
      </c>
      <c r="F1465" s="15">
        <f t="shared" si="3"/>
        <v>4.22405538061265</v>
      </c>
      <c r="G1465" s="2">
        <v>528594.0</v>
      </c>
      <c r="H1465" s="1" t="s">
        <v>79</v>
      </c>
      <c r="I1465" s="1" t="s">
        <v>5</v>
      </c>
      <c r="J1465" s="5" t="str">
        <f>VLOOKUP(I1465,city,2,FALSE)</f>
        <v>Amsterdam</v>
      </c>
      <c r="K1465" s="1" t="s">
        <v>6</v>
      </c>
      <c r="L1465" s="5" t="str">
        <f>VLOOKUP(K1465,state,2,FALSE)</f>
        <v>North Holland</v>
      </c>
      <c r="M1465" s="2" t="s">
        <v>1790</v>
      </c>
      <c r="N1465" s="1" t="s">
        <v>92</v>
      </c>
      <c r="O1465" s="1">
        <v>52.3586741295092</v>
      </c>
      <c r="P1465" s="1">
        <v>4.82475993520606</v>
      </c>
      <c r="Q1465" s="1" t="s">
        <v>257</v>
      </c>
      <c r="R1465" s="1" t="s">
        <v>97</v>
      </c>
      <c r="S1465" s="1">
        <v>2.0</v>
      </c>
      <c r="T1465" s="1">
        <v>1.0</v>
      </c>
      <c r="U1465" s="1">
        <v>1.0</v>
      </c>
      <c r="V1465" s="1">
        <v>1.0</v>
      </c>
      <c r="W1465" s="1" t="s">
        <v>98</v>
      </c>
      <c r="X1465" s="6">
        <v>85.0</v>
      </c>
      <c r="Y1465" s="1">
        <v>2.0</v>
      </c>
      <c r="Z1465" s="1">
        <v>20.0</v>
      </c>
      <c r="AA1465" s="1">
        <v>2.0</v>
      </c>
      <c r="AB1465" s="5">
        <f t="shared" si="4"/>
        <v>76</v>
      </c>
      <c r="AC1465" s="8">
        <f t="shared" si="5"/>
        <v>85</v>
      </c>
      <c r="AD1465" s="8">
        <f t="shared" ref="AD1465:AE1465" si="1468">AC1465*AA1465</f>
        <v>170</v>
      </c>
      <c r="AE1465" s="8">
        <f t="shared" si="1468"/>
        <v>12920</v>
      </c>
      <c r="AF1465" s="1" t="s">
        <v>141</v>
      </c>
      <c r="AG1465" s="1">
        <v>1.0</v>
      </c>
      <c r="AH1465" s="1">
        <v>38.0</v>
      </c>
      <c r="AI1465" s="1">
        <v>96.0</v>
      </c>
      <c r="AJ1465" s="1">
        <v>10.0</v>
      </c>
      <c r="AK1465" s="1">
        <v>10.0</v>
      </c>
      <c r="AL1465" s="1">
        <v>10.0</v>
      </c>
      <c r="AM1465" s="1">
        <v>10.0</v>
      </c>
      <c r="AN1465" s="1">
        <v>9.0</v>
      </c>
      <c r="AO1465" s="1">
        <v>10.0</v>
      </c>
    </row>
    <row r="1466">
      <c r="A1466" s="2">
        <v>2602167.0</v>
      </c>
      <c r="B1466" s="1" t="s">
        <v>1791</v>
      </c>
      <c r="C1466" s="1">
        <v>2012.0</v>
      </c>
      <c r="D1466" s="3" t="s">
        <v>1792</v>
      </c>
      <c r="E1466" s="14">
        <f t="shared" si="2"/>
        <v>6/11/2012</v>
      </c>
      <c r="F1466" s="15">
        <f t="shared" si="3"/>
        <v>4.22131565458525</v>
      </c>
      <c r="G1466" s="2">
        <v>529588.0</v>
      </c>
      <c r="H1466" s="1" t="s">
        <v>63</v>
      </c>
      <c r="I1466" s="1" t="s">
        <v>5</v>
      </c>
      <c r="J1466" s="5" t="str">
        <f>VLOOKUP(I1466,city,2,FALSE)</f>
        <v>Amsterdam</v>
      </c>
      <c r="K1466" s="1" t="s">
        <v>6</v>
      </c>
      <c r="L1466" s="5" t="str">
        <f>VLOOKUP(K1466,state,2,FALSE)</f>
        <v>North Holland</v>
      </c>
      <c r="M1466" s="2">
        <v>1015.0</v>
      </c>
      <c r="N1466" s="1" t="s">
        <v>92</v>
      </c>
      <c r="O1466" s="1">
        <v>52.3735729227134</v>
      </c>
      <c r="P1466" s="1">
        <v>4.88809897499126</v>
      </c>
      <c r="Q1466" s="1" t="s">
        <v>154</v>
      </c>
      <c r="R1466" s="1" t="s">
        <v>97</v>
      </c>
      <c r="S1466" s="1">
        <v>4.0</v>
      </c>
      <c r="T1466" s="1">
        <v>1.0</v>
      </c>
      <c r="U1466" s="1">
        <v>1.0</v>
      </c>
      <c r="V1466" s="1">
        <v>2.0</v>
      </c>
      <c r="W1466" s="1" t="s">
        <v>98</v>
      </c>
      <c r="X1466" s="6">
        <v>379.0</v>
      </c>
      <c r="Y1466" s="1">
        <v>0.0</v>
      </c>
      <c r="Z1466" s="1">
        <v>0.0</v>
      </c>
      <c r="AA1466" s="1">
        <v>2.0</v>
      </c>
      <c r="AB1466" s="5">
        <f t="shared" si="4"/>
        <v>14</v>
      </c>
      <c r="AC1466" s="8">
        <f t="shared" si="5"/>
        <v>379</v>
      </c>
      <c r="AD1466" s="8">
        <f t="shared" ref="AD1466:AE1466" si="1469">AC1466*AA1466</f>
        <v>758</v>
      </c>
      <c r="AE1466" s="8">
        <f t="shared" si="1469"/>
        <v>10612</v>
      </c>
      <c r="AF1466" s="1" t="s">
        <v>141</v>
      </c>
      <c r="AG1466" s="1">
        <v>0.78</v>
      </c>
      <c r="AH1466" s="1">
        <v>7.0</v>
      </c>
      <c r="AI1466" s="1">
        <v>94.0</v>
      </c>
      <c r="AJ1466" s="1">
        <v>9.0</v>
      </c>
      <c r="AK1466" s="1">
        <v>10.0</v>
      </c>
      <c r="AL1466" s="1">
        <v>10.0</v>
      </c>
      <c r="AM1466" s="1">
        <v>9.0</v>
      </c>
      <c r="AN1466" s="1">
        <v>10.0</v>
      </c>
      <c r="AO1466" s="1">
        <v>8.0</v>
      </c>
    </row>
    <row r="1467">
      <c r="A1467" s="2">
        <v>2604093.0</v>
      </c>
      <c r="B1467" s="1" t="s">
        <v>901</v>
      </c>
      <c r="C1467" s="1">
        <v>2012.0</v>
      </c>
      <c r="D1467" s="3" t="s">
        <v>1792</v>
      </c>
      <c r="E1467" s="14">
        <f t="shared" si="2"/>
        <v>6/11/2012</v>
      </c>
      <c r="F1467" s="15">
        <f t="shared" si="3"/>
        <v>4.22131565458525</v>
      </c>
      <c r="G1467" s="2">
        <v>530136.0</v>
      </c>
      <c r="H1467" s="1" t="s">
        <v>70</v>
      </c>
      <c r="I1467" s="1" t="s">
        <v>5</v>
      </c>
      <c r="J1467" s="5" t="str">
        <f>VLOOKUP(I1467,city,2,FALSE)</f>
        <v>Amsterdam</v>
      </c>
      <c r="K1467" s="1" t="s">
        <v>31</v>
      </c>
      <c r="L1467" s="5" t="str">
        <f>VLOOKUP(K1467,state,2,FALSE)</f>
        <v>North Holland</v>
      </c>
      <c r="M1467" s="2">
        <v>1074.0</v>
      </c>
      <c r="N1467" s="1" t="s">
        <v>92</v>
      </c>
      <c r="O1467" s="1">
        <v>52.3576255003441</v>
      </c>
      <c r="P1467" s="1">
        <v>4.90091800621754</v>
      </c>
      <c r="Q1467" s="1" t="s">
        <v>154</v>
      </c>
      <c r="R1467" s="1" t="s">
        <v>138</v>
      </c>
      <c r="S1467" s="1">
        <v>1.0</v>
      </c>
      <c r="T1467" s="1">
        <v>1.5</v>
      </c>
      <c r="U1467" s="1">
        <v>1.0</v>
      </c>
      <c r="V1467" s="1">
        <v>1.0</v>
      </c>
      <c r="W1467" s="1" t="s">
        <v>98</v>
      </c>
      <c r="X1467" s="6">
        <v>55.0</v>
      </c>
      <c r="Y1467" s="1">
        <v>1.0</v>
      </c>
      <c r="Z1467" s="1">
        <v>0.0</v>
      </c>
      <c r="AA1467" s="1">
        <v>2.0</v>
      </c>
      <c r="AB1467" s="5">
        <f t="shared" si="4"/>
        <v>248</v>
      </c>
      <c r="AC1467" s="8">
        <f t="shared" si="5"/>
        <v>55</v>
      </c>
      <c r="AD1467" s="8">
        <f t="shared" ref="AD1467:AE1467" si="1470">AC1467*AA1467</f>
        <v>110</v>
      </c>
      <c r="AE1467" s="8">
        <f t="shared" si="1470"/>
        <v>27280</v>
      </c>
      <c r="AF1467" s="1" t="s">
        <v>141</v>
      </c>
      <c r="AG1467" s="1">
        <v>1.0</v>
      </c>
      <c r="AH1467" s="1">
        <v>124.0</v>
      </c>
      <c r="AI1467" s="1">
        <v>92.0</v>
      </c>
      <c r="AJ1467" s="1">
        <v>9.0</v>
      </c>
      <c r="AK1467" s="1">
        <v>10.0</v>
      </c>
      <c r="AL1467" s="1">
        <v>10.0</v>
      </c>
      <c r="AM1467" s="1">
        <v>10.0</v>
      </c>
      <c r="AN1467" s="1">
        <v>10.0</v>
      </c>
      <c r="AO1467" s="1">
        <v>9.0</v>
      </c>
    </row>
    <row r="1468">
      <c r="A1468" s="2">
        <v>2608105.0</v>
      </c>
      <c r="B1468" s="1" t="s">
        <v>1190</v>
      </c>
      <c r="C1468" s="1">
        <v>2012.0</v>
      </c>
      <c r="D1468" s="3" t="s">
        <v>1792</v>
      </c>
      <c r="E1468" s="14">
        <f t="shared" si="2"/>
        <v>6/11/2012</v>
      </c>
      <c r="F1468" s="15">
        <f t="shared" si="3"/>
        <v>4.22131565458525</v>
      </c>
      <c r="G1468" s="2">
        <v>5235666.0</v>
      </c>
      <c r="H1468" s="1" t="s">
        <v>41</v>
      </c>
      <c r="I1468" s="1" t="s">
        <v>5</v>
      </c>
      <c r="J1468" s="5" t="str">
        <f>VLOOKUP(I1468,city,2,FALSE)</f>
        <v>Amsterdam</v>
      </c>
      <c r="K1468" s="1" t="s">
        <v>31</v>
      </c>
      <c r="L1468" s="5" t="str">
        <f>VLOOKUP(K1468,state,2,FALSE)</f>
        <v>North Holland</v>
      </c>
      <c r="M1468" s="2" t="s">
        <v>1793</v>
      </c>
      <c r="N1468" s="1" t="s">
        <v>92</v>
      </c>
      <c r="O1468" s="1">
        <v>52.3611411595306</v>
      </c>
      <c r="P1468" s="1">
        <v>4.8584069970977</v>
      </c>
      <c r="Q1468" s="1" t="s">
        <v>95</v>
      </c>
      <c r="R1468" s="1" t="s">
        <v>138</v>
      </c>
      <c r="S1468" s="1">
        <v>2.0</v>
      </c>
      <c r="T1468" s="1">
        <v>1.0</v>
      </c>
      <c r="U1468" s="1">
        <v>1.0</v>
      </c>
      <c r="V1468" s="1">
        <v>1.0</v>
      </c>
      <c r="W1468" s="1" t="s">
        <v>98</v>
      </c>
      <c r="X1468" s="6">
        <v>50.0</v>
      </c>
      <c r="Y1468" s="1">
        <v>1.0</v>
      </c>
      <c r="Z1468" s="1">
        <v>0.0</v>
      </c>
      <c r="AA1468" s="1">
        <v>2.0</v>
      </c>
      <c r="AB1468" s="5">
        <f t="shared" si="4"/>
        <v>4</v>
      </c>
      <c r="AC1468" s="8">
        <f t="shared" si="5"/>
        <v>50</v>
      </c>
      <c r="AD1468" s="8">
        <f t="shared" ref="AD1468:AE1468" si="1471">AC1468*AA1468</f>
        <v>100</v>
      </c>
      <c r="AE1468" s="8">
        <f t="shared" si="1471"/>
        <v>400</v>
      </c>
      <c r="AF1468" s="1" t="s">
        <v>115</v>
      </c>
      <c r="AG1468" s="1">
        <v>0.97</v>
      </c>
      <c r="AH1468" s="1">
        <v>2.0</v>
      </c>
      <c r="AI1468" s="1">
        <v>80.0</v>
      </c>
      <c r="AJ1468" s="1">
        <v>10.0</v>
      </c>
      <c r="AK1468" s="1">
        <v>9.0</v>
      </c>
      <c r="AL1468" s="1">
        <v>10.0</v>
      </c>
      <c r="AM1468" s="1">
        <v>10.0</v>
      </c>
      <c r="AN1468" s="1">
        <v>8.0</v>
      </c>
      <c r="AO1468" s="1">
        <v>8.0</v>
      </c>
    </row>
    <row r="1469">
      <c r="A1469" s="2">
        <v>2608109.0</v>
      </c>
      <c r="B1469" s="1" t="s">
        <v>1438</v>
      </c>
      <c r="C1469" s="1">
        <v>2012.0</v>
      </c>
      <c r="D1469" s="3" t="s">
        <v>1792</v>
      </c>
      <c r="E1469" s="14">
        <f t="shared" si="2"/>
        <v>6/11/2012</v>
      </c>
      <c r="F1469" s="15">
        <f t="shared" si="3"/>
        <v>4.22131565458525</v>
      </c>
      <c r="G1469" s="2">
        <v>533220.0</v>
      </c>
      <c r="H1469" s="1" t="s">
        <v>35</v>
      </c>
      <c r="I1469" s="1" t="s">
        <v>5</v>
      </c>
      <c r="J1469" s="5" t="str">
        <f>VLOOKUP(I1469,city,2,FALSE)</f>
        <v>Amsterdam</v>
      </c>
      <c r="K1469" s="1" t="s">
        <v>6</v>
      </c>
      <c r="L1469" s="5" t="str">
        <f>VLOOKUP(K1469,state,2,FALSE)</f>
        <v>North Holland</v>
      </c>
      <c r="M1469" s="2">
        <v>1094.0</v>
      </c>
      <c r="N1469" s="1" t="s">
        <v>92</v>
      </c>
      <c r="O1469" s="1">
        <v>52.3617989515617</v>
      </c>
      <c r="P1469" s="1">
        <v>4.93620607619582</v>
      </c>
      <c r="Q1469" s="1" t="s">
        <v>257</v>
      </c>
      <c r="R1469" s="1" t="s">
        <v>138</v>
      </c>
      <c r="S1469" s="1">
        <v>1.0</v>
      </c>
      <c r="T1469" s="1">
        <v>1.0</v>
      </c>
      <c r="U1469" s="1">
        <v>1.0</v>
      </c>
      <c r="V1469" s="1">
        <v>1.0</v>
      </c>
      <c r="W1469" s="1" t="s">
        <v>98</v>
      </c>
      <c r="X1469" s="6">
        <v>49.0</v>
      </c>
      <c r="Y1469" s="1">
        <v>0.0</v>
      </c>
      <c r="Z1469" s="1">
        <v>0.0</v>
      </c>
      <c r="AA1469" s="1">
        <v>1.0</v>
      </c>
      <c r="AB1469" s="5">
        <f t="shared" si="4"/>
        <v>76</v>
      </c>
      <c r="AC1469" s="8">
        <f t="shared" si="5"/>
        <v>49</v>
      </c>
      <c r="AD1469" s="8">
        <f t="shared" ref="AD1469:AE1469" si="1472">AC1469*AA1469</f>
        <v>49</v>
      </c>
      <c r="AE1469" s="8">
        <f t="shared" si="1472"/>
        <v>3724</v>
      </c>
      <c r="AF1469" s="1" t="s">
        <v>141</v>
      </c>
      <c r="AG1469" s="1">
        <v>1.0</v>
      </c>
      <c r="AH1469" s="1">
        <v>38.0</v>
      </c>
      <c r="AI1469" s="1">
        <v>96.0</v>
      </c>
      <c r="AJ1469" s="1">
        <v>10.0</v>
      </c>
      <c r="AK1469" s="1">
        <v>10.0</v>
      </c>
      <c r="AL1469" s="1">
        <v>10.0</v>
      </c>
      <c r="AM1469" s="1">
        <v>10.0</v>
      </c>
      <c r="AN1469" s="1">
        <v>9.0</v>
      </c>
      <c r="AO1469" s="1">
        <v>10.0</v>
      </c>
    </row>
    <row r="1470">
      <c r="A1470" s="2">
        <v>2609552.0</v>
      </c>
      <c r="B1470" s="1" t="s">
        <v>1479</v>
      </c>
      <c r="C1470" s="1">
        <v>2012.0</v>
      </c>
      <c r="D1470" s="3" t="s">
        <v>1792</v>
      </c>
      <c r="E1470" s="14">
        <f t="shared" si="2"/>
        <v>6/11/2012</v>
      </c>
      <c r="F1470" s="15">
        <f t="shared" si="3"/>
        <v>4.22131565458525</v>
      </c>
      <c r="G1470" s="2">
        <v>1720644.0</v>
      </c>
      <c r="H1470" s="1" t="s">
        <v>63</v>
      </c>
      <c r="I1470" s="1" t="s">
        <v>5</v>
      </c>
      <c r="J1470" s="5" t="str">
        <f>VLOOKUP(I1470,city,2,FALSE)</f>
        <v>Amsterdam</v>
      </c>
      <c r="K1470" s="1" t="s">
        <v>6</v>
      </c>
      <c r="L1470" s="5" t="str">
        <f>VLOOKUP(K1470,state,2,FALSE)</f>
        <v>North Holland</v>
      </c>
      <c r="M1470" s="2">
        <v>1016.0</v>
      </c>
      <c r="N1470" s="1" t="s">
        <v>92</v>
      </c>
      <c r="O1470" s="1">
        <v>52.3729450539384</v>
      </c>
      <c r="P1470" s="1">
        <v>4.88065964430899</v>
      </c>
      <c r="Q1470" s="1" t="s">
        <v>95</v>
      </c>
      <c r="R1470" s="1" t="s">
        <v>97</v>
      </c>
      <c r="S1470" s="1">
        <v>2.0</v>
      </c>
      <c r="T1470" s="1">
        <v>1.0</v>
      </c>
      <c r="U1470" s="1">
        <v>1.0</v>
      </c>
      <c r="V1470" s="1">
        <v>1.0</v>
      </c>
      <c r="W1470" s="1" t="s">
        <v>98</v>
      </c>
      <c r="X1470" s="6">
        <v>165.0</v>
      </c>
      <c r="Y1470" s="1">
        <v>2.0</v>
      </c>
      <c r="Z1470" s="1">
        <v>30.0</v>
      </c>
      <c r="AA1470" s="1">
        <v>3.0</v>
      </c>
      <c r="AB1470" s="5">
        <f t="shared" si="4"/>
        <v>8</v>
      </c>
      <c r="AC1470" s="8">
        <f t="shared" si="5"/>
        <v>165</v>
      </c>
      <c r="AD1470" s="8">
        <f t="shared" ref="AD1470:AE1470" si="1473">AC1470*AA1470</f>
        <v>495</v>
      </c>
      <c r="AE1470" s="8">
        <f t="shared" si="1473"/>
        <v>3960</v>
      </c>
      <c r="AF1470" s="1" t="s">
        <v>115</v>
      </c>
      <c r="AG1470" s="1">
        <v>0.9</v>
      </c>
      <c r="AH1470" s="1">
        <v>4.0</v>
      </c>
      <c r="AI1470" s="1">
        <v>95.0</v>
      </c>
      <c r="AJ1470" s="1">
        <v>10.0</v>
      </c>
      <c r="AK1470" s="1">
        <v>9.0</v>
      </c>
      <c r="AL1470" s="1">
        <v>10.0</v>
      </c>
      <c r="AM1470" s="1">
        <v>10.0</v>
      </c>
      <c r="AN1470" s="1">
        <v>10.0</v>
      </c>
      <c r="AO1470" s="1">
        <v>9.0</v>
      </c>
    </row>
    <row r="1471">
      <c r="A1471" s="2">
        <v>2613141.0</v>
      </c>
      <c r="B1471" s="1" t="s">
        <v>783</v>
      </c>
      <c r="C1471" s="1">
        <v>2012.0</v>
      </c>
      <c r="D1471" s="3" t="s">
        <v>738</v>
      </c>
      <c r="E1471" s="14">
        <f t="shared" si="2"/>
        <v>6/12/2012</v>
      </c>
      <c r="F1471" s="15">
        <f t="shared" si="3"/>
        <v>4.21857592855785</v>
      </c>
      <c r="G1471" s="2">
        <v>4634361.0</v>
      </c>
      <c r="H1471" s="1" t="s">
        <v>46</v>
      </c>
      <c r="I1471" s="1" t="s">
        <v>5</v>
      </c>
      <c r="J1471" s="5" t="str">
        <f>VLOOKUP(I1471,city,2,FALSE)</f>
        <v>Amsterdam</v>
      </c>
      <c r="K1471" s="1" t="s">
        <v>31</v>
      </c>
      <c r="L1471" s="5" t="str">
        <f>VLOOKUP(K1471,state,2,FALSE)</f>
        <v>North Holland</v>
      </c>
      <c r="M1471" s="2" t="s">
        <v>1794</v>
      </c>
      <c r="N1471" s="1" t="s">
        <v>92</v>
      </c>
      <c r="O1471" s="1">
        <v>52.3615937090757</v>
      </c>
      <c r="P1471" s="1">
        <v>4.91018320432045</v>
      </c>
      <c r="Q1471" s="1" t="s">
        <v>95</v>
      </c>
      <c r="R1471" s="1" t="s">
        <v>97</v>
      </c>
      <c r="S1471" s="1">
        <v>2.0</v>
      </c>
      <c r="T1471" s="1">
        <v>1.0</v>
      </c>
      <c r="U1471" s="1">
        <v>0.0</v>
      </c>
      <c r="V1471" s="1">
        <v>1.0</v>
      </c>
      <c r="W1471" s="1" t="s">
        <v>98</v>
      </c>
      <c r="X1471" s="6">
        <v>65.0</v>
      </c>
      <c r="Y1471" s="1">
        <v>1.0</v>
      </c>
      <c r="Z1471" s="1">
        <v>0.0</v>
      </c>
      <c r="AA1471" s="1">
        <v>1.0</v>
      </c>
      <c r="AB1471" s="5">
        <f t="shared" si="4"/>
        <v>34</v>
      </c>
      <c r="AC1471" s="8">
        <f t="shared" si="5"/>
        <v>65</v>
      </c>
      <c r="AD1471" s="8">
        <f t="shared" ref="AD1471:AE1471" si="1474">AC1471*AA1471</f>
        <v>65</v>
      </c>
      <c r="AE1471" s="8">
        <f t="shared" si="1474"/>
        <v>2210</v>
      </c>
      <c r="AF1471" s="1" t="s">
        <v>115</v>
      </c>
      <c r="AG1471" s="1">
        <v>1.0</v>
      </c>
      <c r="AH1471" s="1">
        <v>17.0</v>
      </c>
      <c r="AI1471" s="1">
        <v>79.0</v>
      </c>
      <c r="AJ1471" s="1">
        <v>9.0</v>
      </c>
      <c r="AK1471" s="1">
        <v>8.0</v>
      </c>
      <c r="AL1471" s="1">
        <v>9.0</v>
      </c>
      <c r="AM1471" s="1">
        <v>10.0</v>
      </c>
      <c r="AN1471" s="1">
        <v>9.0</v>
      </c>
      <c r="AO1471" s="1">
        <v>8.0</v>
      </c>
    </row>
    <row r="1472">
      <c r="A1472" s="2">
        <v>2616332.0</v>
      </c>
      <c r="B1472" s="1" t="s">
        <v>1795</v>
      </c>
      <c r="C1472" s="1">
        <v>2012.0</v>
      </c>
      <c r="D1472" s="3" t="s">
        <v>738</v>
      </c>
      <c r="E1472" s="14">
        <f t="shared" si="2"/>
        <v>6/12/2012</v>
      </c>
      <c r="F1472" s="15">
        <f t="shared" si="3"/>
        <v>4.21857592855785</v>
      </c>
      <c r="G1472" s="2">
        <v>4427253.0</v>
      </c>
      <c r="H1472" s="1" t="s">
        <v>41</v>
      </c>
      <c r="I1472" s="1" t="s">
        <v>5</v>
      </c>
      <c r="J1472" s="5" t="str">
        <f>VLOOKUP(I1472,city,2,FALSE)</f>
        <v>Amsterdam</v>
      </c>
      <c r="K1472" s="1" t="s">
        <v>6</v>
      </c>
      <c r="L1472" s="5" t="str">
        <f>VLOOKUP(K1472,state,2,FALSE)</f>
        <v>North Holland</v>
      </c>
      <c r="M1472" s="2">
        <v>1058.0</v>
      </c>
      <c r="N1472" s="1" t="s">
        <v>92</v>
      </c>
      <c r="O1472" s="1">
        <v>52.3623023509761</v>
      </c>
      <c r="P1472" s="1">
        <v>4.85190381754626</v>
      </c>
      <c r="Q1472" s="1" t="s">
        <v>95</v>
      </c>
      <c r="R1472" s="1" t="s">
        <v>138</v>
      </c>
      <c r="S1472" s="1">
        <v>2.0</v>
      </c>
      <c r="T1472" s="1">
        <v>1.0</v>
      </c>
      <c r="U1472" s="1">
        <v>1.0</v>
      </c>
      <c r="V1472" s="1">
        <v>1.0</v>
      </c>
      <c r="W1472" s="1" t="s">
        <v>98</v>
      </c>
      <c r="X1472" s="6">
        <v>72.0</v>
      </c>
      <c r="Y1472" s="1">
        <v>0.0</v>
      </c>
      <c r="Z1472" s="1">
        <v>0.0</v>
      </c>
      <c r="AA1472" s="1">
        <v>2.0</v>
      </c>
      <c r="AB1472" s="5">
        <f t="shared" si="4"/>
        <v>4</v>
      </c>
      <c r="AC1472" s="8">
        <f t="shared" si="5"/>
        <v>72</v>
      </c>
      <c r="AD1472" s="8">
        <f t="shared" ref="AD1472:AE1472" si="1475">AC1472*AA1472</f>
        <v>144</v>
      </c>
      <c r="AE1472" s="8">
        <f t="shared" si="1475"/>
        <v>576</v>
      </c>
      <c r="AF1472" s="1" t="s">
        <v>115</v>
      </c>
      <c r="AG1472" s="1">
        <v>0.7</v>
      </c>
      <c r="AH1472" s="1">
        <v>2.0</v>
      </c>
      <c r="AI1472" s="1">
        <v>100.0</v>
      </c>
      <c r="AJ1472" s="1">
        <v>10.0</v>
      </c>
      <c r="AK1472" s="1">
        <v>10.0</v>
      </c>
      <c r="AL1472" s="1">
        <v>10.0</v>
      </c>
      <c r="AM1472" s="1">
        <v>10.0</v>
      </c>
      <c r="AN1472" s="1">
        <v>10.0</v>
      </c>
      <c r="AO1472" s="1">
        <v>10.0</v>
      </c>
    </row>
    <row r="1473">
      <c r="A1473" s="2">
        <v>2618733.0</v>
      </c>
      <c r="B1473" s="1" t="s">
        <v>1543</v>
      </c>
      <c r="C1473" s="1">
        <v>2012.0</v>
      </c>
      <c r="D1473" s="3" t="s">
        <v>738</v>
      </c>
      <c r="E1473" s="14">
        <f t="shared" si="2"/>
        <v>6/12/2012</v>
      </c>
      <c r="F1473" s="15">
        <f t="shared" si="3"/>
        <v>4.21857592855785</v>
      </c>
      <c r="G1473" s="2">
        <v>5846246.0</v>
      </c>
      <c r="H1473" s="1" t="s">
        <v>65</v>
      </c>
      <c r="I1473" s="1" t="s">
        <v>5</v>
      </c>
      <c r="J1473" s="5" t="str">
        <f>VLOOKUP(I1473,city,2,FALSE)</f>
        <v>Amsterdam</v>
      </c>
      <c r="K1473" s="1" t="s">
        <v>31</v>
      </c>
      <c r="L1473" s="5" t="str">
        <f>VLOOKUP(K1473,state,2,FALSE)</f>
        <v>North Holland</v>
      </c>
      <c r="M1473" s="2">
        <v>1061.0</v>
      </c>
      <c r="N1473" s="1" t="s">
        <v>92</v>
      </c>
      <c r="O1473" s="1">
        <v>52.3789682248906</v>
      </c>
      <c r="P1473" s="1">
        <v>4.8400426206429</v>
      </c>
      <c r="Q1473" s="1" t="s">
        <v>95</v>
      </c>
      <c r="R1473" s="1" t="s">
        <v>97</v>
      </c>
      <c r="S1473" s="1">
        <v>6.0</v>
      </c>
      <c r="T1473" s="1">
        <v>1.5</v>
      </c>
      <c r="U1473" s="1">
        <v>4.0</v>
      </c>
      <c r="V1473" s="1">
        <v>4.0</v>
      </c>
      <c r="W1473" s="1" t="s">
        <v>98</v>
      </c>
      <c r="X1473" s="6">
        <v>150.0</v>
      </c>
      <c r="Y1473" s="1">
        <v>1.0</v>
      </c>
      <c r="Z1473" s="1">
        <v>0.0</v>
      </c>
      <c r="AA1473" s="1">
        <v>1.0</v>
      </c>
      <c r="AB1473" s="5">
        <f t="shared" si="4"/>
        <v>0</v>
      </c>
      <c r="AC1473" s="8">
        <f t="shared" si="5"/>
        <v>150</v>
      </c>
      <c r="AD1473" s="8">
        <f t="shared" ref="AD1473:AE1473" si="1476">AC1473*AA1473</f>
        <v>150</v>
      </c>
      <c r="AE1473" s="8">
        <f t="shared" si="1476"/>
        <v>0</v>
      </c>
      <c r="AF1473" s="1" t="s">
        <v>141</v>
      </c>
      <c r="AG1473" s="1">
        <v>1.0</v>
      </c>
      <c r="AH1473" s="1">
        <v>0.0</v>
      </c>
    </row>
    <row r="1474">
      <c r="A1474" s="2">
        <v>2619571.0</v>
      </c>
      <c r="B1474" s="1" t="s">
        <v>1080</v>
      </c>
      <c r="C1474" s="1">
        <v>2012.0</v>
      </c>
      <c r="D1474" s="3" t="s">
        <v>738</v>
      </c>
      <c r="E1474" s="14">
        <f t="shared" si="2"/>
        <v>6/12/2012</v>
      </c>
      <c r="F1474" s="15">
        <f t="shared" si="3"/>
        <v>4.21857592855785</v>
      </c>
      <c r="G1474" s="2">
        <v>533211.0</v>
      </c>
      <c r="H1474" s="1" t="s">
        <v>70</v>
      </c>
      <c r="I1474" s="1" t="s">
        <v>5</v>
      </c>
      <c r="J1474" s="5" t="str">
        <f>VLOOKUP(I1474,city,2,FALSE)</f>
        <v>Amsterdam</v>
      </c>
      <c r="K1474" s="1" t="s">
        <v>6</v>
      </c>
      <c r="L1474" s="5" t="str">
        <f>VLOOKUP(K1474,state,2,FALSE)</f>
        <v>North Holland</v>
      </c>
      <c r="M1474" s="2">
        <v>1078.0</v>
      </c>
      <c r="N1474" s="1" t="s">
        <v>92</v>
      </c>
      <c r="O1474" s="1">
        <v>52.346339585857</v>
      </c>
      <c r="P1474" s="1">
        <v>4.89692174663513</v>
      </c>
      <c r="Q1474" s="1" t="s">
        <v>95</v>
      </c>
      <c r="R1474" s="1" t="s">
        <v>97</v>
      </c>
      <c r="S1474" s="1">
        <v>3.0</v>
      </c>
      <c r="T1474" s="1">
        <v>1.0</v>
      </c>
      <c r="U1474" s="1">
        <v>2.0</v>
      </c>
      <c r="V1474" s="1">
        <v>2.0</v>
      </c>
      <c r="W1474" s="1" t="s">
        <v>98</v>
      </c>
      <c r="X1474" s="6">
        <v>155.0</v>
      </c>
      <c r="Y1474" s="1">
        <v>2.0</v>
      </c>
      <c r="Z1474" s="1">
        <v>90.0</v>
      </c>
      <c r="AA1474" s="1">
        <v>4.0</v>
      </c>
      <c r="AB1474" s="5">
        <f t="shared" si="4"/>
        <v>6</v>
      </c>
      <c r="AC1474" s="8">
        <f t="shared" si="5"/>
        <v>155</v>
      </c>
      <c r="AD1474" s="8">
        <f t="shared" ref="AD1474:AE1474" si="1477">AC1474*AA1474</f>
        <v>620</v>
      </c>
      <c r="AE1474" s="8">
        <f t="shared" si="1477"/>
        <v>3720</v>
      </c>
      <c r="AF1474" s="1" t="s">
        <v>141</v>
      </c>
      <c r="AG1474" s="1">
        <v>1.0</v>
      </c>
      <c r="AH1474" s="1">
        <v>3.0</v>
      </c>
      <c r="AI1474" s="1">
        <v>100.0</v>
      </c>
      <c r="AJ1474" s="1">
        <v>10.0</v>
      </c>
      <c r="AK1474" s="1">
        <v>10.0</v>
      </c>
      <c r="AL1474" s="1">
        <v>10.0</v>
      </c>
      <c r="AM1474" s="1">
        <v>10.0</v>
      </c>
      <c r="AN1474" s="1">
        <v>10.0</v>
      </c>
      <c r="AO1474" s="1">
        <v>9.0</v>
      </c>
    </row>
    <row r="1475">
      <c r="A1475" s="2">
        <v>2620354.0</v>
      </c>
      <c r="B1475" s="1" t="s">
        <v>1481</v>
      </c>
      <c r="C1475" s="1">
        <v>2012.0</v>
      </c>
      <c r="D1475" s="3" t="s">
        <v>738</v>
      </c>
      <c r="E1475" s="14">
        <f t="shared" si="2"/>
        <v>6/12/2012</v>
      </c>
      <c r="F1475" s="15">
        <f t="shared" si="3"/>
        <v>4.21857592855785</v>
      </c>
      <c r="G1475" s="2">
        <v>533209.0</v>
      </c>
      <c r="H1475" s="1" t="s">
        <v>41</v>
      </c>
      <c r="I1475" s="1" t="s">
        <v>5</v>
      </c>
      <c r="J1475" s="5" t="str">
        <f>VLOOKUP(I1475,city,2,FALSE)</f>
        <v>Amsterdam</v>
      </c>
      <c r="K1475" s="1" t="s">
        <v>6</v>
      </c>
      <c r="L1475" s="5" t="str">
        <f>VLOOKUP(K1475,state,2,FALSE)</f>
        <v>North Holland</v>
      </c>
      <c r="M1475" s="2">
        <v>1057.0</v>
      </c>
      <c r="N1475" s="1" t="s">
        <v>92</v>
      </c>
      <c r="O1475" s="1">
        <v>52.3677630211876</v>
      </c>
      <c r="P1475" s="1">
        <v>4.85902842754747</v>
      </c>
      <c r="Q1475" s="1" t="s">
        <v>95</v>
      </c>
      <c r="R1475" s="1" t="s">
        <v>97</v>
      </c>
      <c r="S1475" s="1">
        <v>4.0</v>
      </c>
      <c r="T1475" s="1">
        <v>1.0</v>
      </c>
      <c r="U1475" s="1">
        <v>2.0</v>
      </c>
      <c r="V1475" s="1">
        <v>2.0</v>
      </c>
      <c r="W1475" s="1" t="s">
        <v>98</v>
      </c>
      <c r="X1475" s="6">
        <v>110.0</v>
      </c>
      <c r="Y1475" s="1">
        <v>2.0</v>
      </c>
      <c r="Z1475" s="1">
        <v>25.0</v>
      </c>
      <c r="AA1475" s="1">
        <v>3.0</v>
      </c>
      <c r="AB1475" s="5">
        <f t="shared" si="4"/>
        <v>10</v>
      </c>
      <c r="AC1475" s="8">
        <f t="shared" si="5"/>
        <v>110</v>
      </c>
      <c r="AD1475" s="8">
        <f t="shared" ref="AD1475:AE1475" si="1478">AC1475*AA1475</f>
        <v>330</v>
      </c>
      <c r="AE1475" s="8">
        <f t="shared" si="1478"/>
        <v>3300</v>
      </c>
      <c r="AF1475" s="1" t="s">
        <v>115</v>
      </c>
      <c r="AG1475" s="1">
        <v>0.77</v>
      </c>
      <c r="AH1475" s="1">
        <v>5.0</v>
      </c>
      <c r="AI1475" s="1">
        <v>93.0</v>
      </c>
      <c r="AJ1475" s="1">
        <v>10.0</v>
      </c>
      <c r="AK1475" s="1">
        <v>9.0</v>
      </c>
      <c r="AL1475" s="1">
        <v>9.0</v>
      </c>
      <c r="AM1475" s="1">
        <v>10.0</v>
      </c>
      <c r="AN1475" s="1">
        <v>9.0</v>
      </c>
      <c r="AO1475" s="1">
        <v>10.0</v>
      </c>
    </row>
    <row r="1476">
      <c r="A1476" s="2">
        <v>2620478.0</v>
      </c>
      <c r="B1476" s="1" t="s">
        <v>420</v>
      </c>
      <c r="C1476" s="1">
        <v>2012.0</v>
      </c>
      <c r="D1476" s="3" t="s">
        <v>738</v>
      </c>
      <c r="E1476" s="14">
        <f t="shared" si="2"/>
        <v>6/12/2012</v>
      </c>
      <c r="F1476" s="15">
        <f t="shared" si="3"/>
        <v>4.21857592855785</v>
      </c>
      <c r="G1476" s="2">
        <v>863877.0</v>
      </c>
      <c r="H1476" s="1" t="s">
        <v>46</v>
      </c>
      <c r="I1476" s="1" t="s">
        <v>5</v>
      </c>
      <c r="J1476" s="5" t="str">
        <f>VLOOKUP(I1476,city,2,FALSE)</f>
        <v>Amsterdam</v>
      </c>
      <c r="K1476" s="1" t="s">
        <v>6</v>
      </c>
      <c r="L1476" s="5" t="str">
        <f>VLOOKUP(K1476,state,2,FALSE)</f>
        <v>North Holland</v>
      </c>
      <c r="M1476" s="2" t="s">
        <v>1796</v>
      </c>
      <c r="N1476" s="1" t="s">
        <v>92</v>
      </c>
      <c r="O1476" s="1">
        <v>52.365134110522</v>
      </c>
      <c r="P1476" s="1">
        <v>4.88719244423745</v>
      </c>
      <c r="Q1476" s="1" t="s">
        <v>95</v>
      </c>
      <c r="R1476" s="1" t="s">
        <v>97</v>
      </c>
      <c r="S1476" s="1">
        <v>4.0</v>
      </c>
      <c r="T1476" s="1">
        <v>1.0</v>
      </c>
      <c r="U1476" s="1">
        <v>2.0</v>
      </c>
      <c r="V1476" s="1">
        <v>2.0</v>
      </c>
      <c r="W1476" s="1" t="s">
        <v>98</v>
      </c>
      <c r="X1476" s="6">
        <v>350.0</v>
      </c>
      <c r="Y1476" s="1">
        <v>1.0</v>
      </c>
      <c r="Z1476" s="1">
        <v>0.0</v>
      </c>
      <c r="AA1476" s="1">
        <v>2.0</v>
      </c>
      <c r="AB1476" s="5">
        <f t="shared" si="4"/>
        <v>14</v>
      </c>
      <c r="AC1476" s="8">
        <f t="shared" si="5"/>
        <v>350</v>
      </c>
      <c r="AD1476" s="8">
        <f t="shared" ref="AD1476:AE1476" si="1479">AC1476*AA1476</f>
        <v>700</v>
      </c>
      <c r="AE1476" s="8">
        <f t="shared" si="1479"/>
        <v>9800</v>
      </c>
      <c r="AF1476" s="1" t="s">
        <v>144</v>
      </c>
      <c r="AG1476" s="1">
        <v>0.79</v>
      </c>
      <c r="AH1476" s="1">
        <v>7.0</v>
      </c>
      <c r="AI1476" s="1">
        <v>95.0</v>
      </c>
      <c r="AJ1476" s="1">
        <v>10.0</v>
      </c>
      <c r="AK1476" s="1">
        <v>10.0</v>
      </c>
      <c r="AL1476" s="1">
        <v>10.0</v>
      </c>
      <c r="AM1476" s="1">
        <v>10.0</v>
      </c>
      <c r="AN1476" s="1">
        <v>10.0</v>
      </c>
      <c r="AO1476" s="1">
        <v>10.0</v>
      </c>
    </row>
    <row r="1477">
      <c r="A1477" s="2">
        <v>2620833.0</v>
      </c>
      <c r="B1477" s="1" t="s">
        <v>1797</v>
      </c>
      <c r="C1477" s="1">
        <v>2012.0</v>
      </c>
      <c r="D1477" s="3" t="s">
        <v>738</v>
      </c>
      <c r="E1477" s="14">
        <f t="shared" si="2"/>
        <v>6/12/2012</v>
      </c>
      <c r="F1477" s="15">
        <f t="shared" si="3"/>
        <v>4.21857592855785</v>
      </c>
      <c r="G1477" s="2">
        <v>558721.0</v>
      </c>
      <c r="H1477" s="1" t="s">
        <v>70</v>
      </c>
      <c r="I1477" s="1" t="s">
        <v>5</v>
      </c>
      <c r="J1477" s="5" t="str">
        <f>VLOOKUP(I1477,city,2,FALSE)</f>
        <v>Amsterdam</v>
      </c>
      <c r="K1477" s="1" t="s">
        <v>6</v>
      </c>
      <c r="L1477" s="5" t="str">
        <f>VLOOKUP(K1477,state,2,FALSE)</f>
        <v>North Holland</v>
      </c>
      <c r="M1477" s="2"/>
      <c r="N1477" s="1" t="s">
        <v>92</v>
      </c>
      <c r="O1477" s="1">
        <v>52.3578320881262</v>
      </c>
      <c r="P1477" s="1">
        <v>4.89072768371658</v>
      </c>
      <c r="Q1477" s="1" t="s">
        <v>95</v>
      </c>
      <c r="R1477" s="1" t="s">
        <v>138</v>
      </c>
      <c r="S1477" s="1">
        <v>1.0</v>
      </c>
      <c r="T1477" s="1">
        <v>1.0</v>
      </c>
      <c r="U1477" s="1">
        <v>1.0</v>
      </c>
      <c r="V1477" s="1">
        <v>1.0</v>
      </c>
      <c r="W1477" s="1" t="s">
        <v>98</v>
      </c>
      <c r="X1477" s="6">
        <v>55.0</v>
      </c>
      <c r="Y1477" s="1">
        <v>1.0</v>
      </c>
      <c r="Z1477" s="1">
        <v>25.0</v>
      </c>
      <c r="AA1477" s="1">
        <v>2.0</v>
      </c>
      <c r="AB1477" s="5">
        <f t="shared" si="4"/>
        <v>264</v>
      </c>
      <c r="AC1477" s="8">
        <f t="shared" si="5"/>
        <v>55</v>
      </c>
      <c r="AD1477" s="8">
        <f t="shared" ref="AD1477:AE1477" si="1480">AC1477*AA1477</f>
        <v>110</v>
      </c>
      <c r="AE1477" s="8">
        <f t="shared" si="1480"/>
        <v>29040</v>
      </c>
      <c r="AF1477" s="1" t="s">
        <v>144</v>
      </c>
      <c r="AG1477" s="1">
        <v>1.0</v>
      </c>
      <c r="AH1477" s="1">
        <v>132.0</v>
      </c>
      <c r="AI1477" s="1">
        <v>94.0</v>
      </c>
      <c r="AJ1477" s="1">
        <v>9.0</v>
      </c>
      <c r="AK1477" s="1">
        <v>9.0</v>
      </c>
      <c r="AL1477" s="1">
        <v>10.0</v>
      </c>
      <c r="AM1477" s="1">
        <v>10.0</v>
      </c>
      <c r="AN1477" s="1">
        <v>10.0</v>
      </c>
      <c r="AO1477" s="1">
        <v>9.0</v>
      </c>
    </row>
    <row r="1478">
      <c r="A1478" s="2">
        <v>2621130.0</v>
      </c>
      <c r="B1478" s="1" t="s">
        <v>687</v>
      </c>
      <c r="C1478" s="1">
        <v>2012.0</v>
      </c>
      <c r="D1478" s="3" t="s">
        <v>738</v>
      </c>
      <c r="E1478" s="14">
        <f t="shared" si="2"/>
        <v>6/12/2012</v>
      </c>
      <c r="F1478" s="15">
        <f t="shared" si="3"/>
        <v>4.21857592855785</v>
      </c>
      <c r="G1478" s="2">
        <v>1054611.0</v>
      </c>
      <c r="H1478" s="1" t="s">
        <v>35</v>
      </c>
      <c r="I1478" s="1" t="s">
        <v>5</v>
      </c>
      <c r="J1478" s="5" t="str">
        <f>VLOOKUP(I1478,city,2,FALSE)</f>
        <v>Amsterdam</v>
      </c>
      <c r="K1478" s="1" t="s">
        <v>6</v>
      </c>
      <c r="L1478" s="5" t="str">
        <f>VLOOKUP(K1478,state,2,FALSE)</f>
        <v>North Holland</v>
      </c>
      <c r="M1478" s="2" t="s">
        <v>1798</v>
      </c>
      <c r="N1478" s="1" t="s">
        <v>92</v>
      </c>
      <c r="O1478" s="1">
        <v>52.3778066774729</v>
      </c>
      <c r="P1478" s="1">
        <v>4.93512432559256</v>
      </c>
      <c r="Q1478" s="1" t="s">
        <v>95</v>
      </c>
      <c r="R1478" s="1" t="s">
        <v>97</v>
      </c>
      <c r="S1478" s="1">
        <v>2.0</v>
      </c>
      <c r="T1478" s="1">
        <v>1.0</v>
      </c>
      <c r="U1478" s="1">
        <v>1.0</v>
      </c>
      <c r="V1478" s="1">
        <v>1.0</v>
      </c>
      <c r="W1478" s="1" t="s">
        <v>98</v>
      </c>
      <c r="X1478" s="6">
        <v>80.0</v>
      </c>
      <c r="Y1478" s="1">
        <v>2.0</v>
      </c>
      <c r="Z1478" s="1">
        <v>0.0</v>
      </c>
      <c r="AA1478" s="1">
        <v>2.0</v>
      </c>
      <c r="AB1478" s="5">
        <f t="shared" si="4"/>
        <v>8</v>
      </c>
      <c r="AC1478" s="8">
        <f t="shared" si="5"/>
        <v>80</v>
      </c>
      <c r="AD1478" s="8">
        <f t="shared" ref="AD1478:AE1478" si="1481">AC1478*AA1478</f>
        <v>160</v>
      </c>
      <c r="AE1478" s="8">
        <f t="shared" si="1481"/>
        <v>1280</v>
      </c>
      <c r="AF1478" s="1" t="s">
        <v>144</v>
      </c>
      <c r="AG1478" s="1">
        <v>1.0</v>
      </c>
      <c r="AH1478" s="1">
        <v>4.0</v>
      </c>
      <c r="AI1478" s="1">
        <v>95.0</v>
      </c>
      <c r="AJ1478" s="1">
        <v>10.0</v>
      </c>
      <c r="AK1478" s="1">
        <v>10.0</v>
      </c>
      <c r="AL1478" s="1">
        <v>10.0</v>
      </c>
      <c r="AM1478" s="1">
        <v>10.0</v>
      </c>
      <c r="AN1478" s="1">
        <v>10.0</v>
      </c>
      <c r="AO1478" s="1">
        <v>10.0</v>
      </c>
    </row>
    <row r="1479">
      <c r="A1479" s="2">
        <v>2625070.0</v>
      </c>
      <c r="B1479" s="1" t="s">
        <v>1799</v>
      </c>
      <c r="C1479" s="1">
        <v>2012.0</v>
      </c>
      <c r="D1479" s="3" t="s">
        <v>1800</v>
      </c>
      <c r="E1479" s="14">
        <f t="shared" si="2"/>
        <v>6/13/2012</v>
      </c>
      <c r="F1479" s="15">
        <f t="shared" si="3"/>
        <v>4.21583620256215</v>
      </c>
      <c r="G1479" s="2">
        <v>543437.0</v>
      </c>
      <c r="H1479" s="1" t="s">
        <v>41</v>
      </c>
      <c r="I1479" s="1" t="s">
        <v>5</v>
      </c>
      <c r="J1479" s="5" t="str">
        <f>VLOOKUP(I1479,city,2,FALSE)</f>
        <v>Amsterdam</v>
      </c>
      <c r="K1479" s="1" t="s">
        <v>6</v>
      </c>
      <c r="L1479" s="5" t="str">
        <f>VLOOKUP(K1479,state,2,FALSE)</f>
        <v>North Holland</v>
      </c>
      <c r="M1479" s="2">
        <v>1015.0</v>
      </c>
      <c r="N1479" s="1" t="s">
        <v>92</v>
      </c>
      <c r="O1479" s="1">
        <v>52.3664274773912</v>
      </c>
      <c r="P1479" s="1">
        <v>4.87015929383762</v>
      </c>
      <c r="Q1479" s="1" t="s">
        <v>95</v>
      </c>
      <c r="R1479" s="1" t="s">
        <v>97</v>
      </c>
      <c r="S1479" s="1">
        <v>1.0</v>
      </c>
      <c r="T1479" s="1">
        <v>1.0</v>
      </c>
      <c r="U1479" s="1">
        <v>0.0</v>
      </c>
      <c r="V1479" s="1">
        <v>1.0</v>
      </c>
      <c r="W1479" s="1" t="s">
        <v>98</v>
      </c>
      <c r="X1479" s="6">
        <v>95.0</v>
      </c>
      <c r="Y1479" s="1">
        <v>1.0</v>
      </c>
      <c r="Z1479" s="1">
        <v>15.0</v>
      </c>
      <c r="AA1479" s="1">
        <v>6.0</v>
      </c>
      <c r="AB1479" s="5">
        <f t="shared" si="4"/>
        <v>22</v>
      </c>
      <c r="AC1479" s="8">
        <f t="shared" si="5"/>
        <v>95</v>
      </c>
      <c r="AD1479" s="8">
        <f t="shared" ref="AD1479:AE1479" si="1482">AC1479*AA1479</f>
        <v>570</v>
      </c>
      <c r="AE1479" s="8">
        <f t="shared" si="1482"/>
        <v>12540</v>
      </c>
      <c r="AF1479" s="1" t="s">
        <v>141</v>
      </c>
      <c r="AG1479" s="1">
        <v>1.0</v>
      </c>
      <c r="AH1479" s="1">
        <v>11.0</v>
      </c>
      <c r="AI1479" s="1">
        <v>87.0</v>
      </c>
      <c r="AJ1479" s="1">
        <v>9.0</v>
      </c>
      <c r="AK1479" s="1">
        <v>9.0</v>
      </c>
      <c r="AL1479" s="1">
        <v>9.0</v>
      </c>
      <c r="AM1479" s="1">
        <v>9.0</v>
      </c>
      <c r="AN1479" s="1">
        <v>9.0</v>
      </c>
      <c r="AO1479" s="1">
        <v>9.0</v>
      </c>
    </row>
    <row r="1480">
      <c r="A1480" s="2">
        <v>2625656.0</v>
      </c>
      <c r="B1480" s="1" t="s">
        <v>1801</v>
      </c>
      <c r="C1480" s="1">
        <v>2012.0</v>
      </c>
      <c r="D1480" s="3" t="s">
        <v>1800</v>
      </c>
      <c r="E1480" s="14">
        <f t="shared" si="2"/>
        <v>6/13/2012</v>
      </c>
      <c r="F1480" s="15">
        <f t="shared" si="3"/>
        <v>4.21583620256215</v>
      </c>
      <c r="G1480" s="2">
        <v>947055.0</v>
      </c>
      <c r="H1480" s="1" t="s">
        <v>46</v>
      </c>
      <c r="I1480" s="1" t="s">
        <v>5</v>
      </c>
      <c r="J1480" s="5" t="str">
        <f>VLOOKUP(I1480,city,2,FALSE)</f>
        <v>Amsterdam</v>
      </c>
      <c r="K1480" s="1" t="s">
        <v>31</v>
      </c>
      <c r="L1480" s="5" t="str">
        <f>VLOOKUP(K1480,state,2,FALSE)</f>
        <v>North Holland</v>
      </c>
      <c r="M1480" s="2">
        <v>1018.0</v>
      </c>
      <c r="N1480" s="1" t="s">
        <v>92</v>
      </c>
      <c r="O1480" s="1">
        <v>52.3677753218046</v>
      </c>
      <c r="P1480" s="1">
        <v>4.92375761269901</v>
      </c>
      <c r="Q1480" s="1" t="s">
        <v>154</v>
      </c>
      <c r="R1480" s="1" t="s">
        <v>138</v>
      </c>
      <c r="S1480" s="1">
        <v>2.0</v>
      </c>
      <c r="T1480" s="1">
        <v>1.0</v>
      </c>
      <c r="U1480" s="1">
        <v>1.0</v>
      </c>
      <c r="V1480" s="1">
        <v>2.0</v>
      </c>
      <c r="W1480" s="1" t="s">
        <v>98</v>
      </c>
      <c r="X1480" s="6">
        <v>65.0</v>
      </c>
      <c r="Y1480" s="1">
        <v>2.0</v>
      </c>
      <c r="Z1480" s="1">
        <v>20.0</v>
      </c>
      <c r="AA1480" s="1">
        <v>2.0</v>
      </c>
      <c r="AB1480" s="5">
        <f t="shared" si="4"/>
        <v>108</v>
      </c>
      <c r="AC1480" s="8">
        <f t="shared" si="5"/>
        <v>65</v>
      </c>
      <c r="AD1480" s="8">
        <f t="shared" ref="AD1480:AE1480" si="1483">AC1480*AA1480</f>
        <v>130</v>
      </c>
      <c r="AE1480" s="8">
        <f t="shared" si="1483"/>
        <v>14040</v>
      </c>
      <c r="AF1480" s="1" t="s">
        <v>144</v>
      </c>
      <c r="AG1480" s="1">
        <v>1.0</v>
      </c>
      <c r="AH1480" s="1">
        <v>54.0</v>
      </c>
      <c r="AI1480" s="1">
        <v>94.0</v>
      </c>
      <c r="AJ1480" s="1">
        <v>10.0</v>
      </c>
      <c r="AK1480" s="1">
        <v>10.0</v>
      </c>
      <c r="AL1480" s="1">
        <v>10.0</v>
      </c>
      <c r="AM1480" s="1">
        <v>10.0</v>
      </c>
      <c r="AN1480" s="1">
        <v>9.0</v>
      </c>
      <c r="AO1480" s="1">
        <v>9.0</v>
      </c>
    </row>
    <row r="1481">
      <c r="A1481" s="2">
        <v>2625656.0</v>
      </c>
      <c r="B1481" s="1" t="s">
        <v>1801</v>
      </c>
      <c r="C1481" s="1">
        <v>2012.0</v>
      </c>
      <c r="D1481" s="3" t="s">
        <v>1800</v>
      </c>
      <c r="E1481" s="14">
        <f t="shared" si="2"/>
        <v>6/13/2012</v>
      </c>
      <c r="F1481" s="15">
        <f t="shared" si="3"/>
        <v>4.21583620256215</v>
      </c>
      <c r="G1481" s="2">
        <v>5207095.0</v>
      </c>
      <c r="H1481" s="1" t="s">
        <v>46</v>
      </c>
      <c r="I1481" s="1" t="s">
        <v>5</v>
      </c>
      <c r="J1481" s="5" t="str">
        <f>VLOOKUP(I1481,city,2,FALSE)</f>
        <v>Amsterdam</v>
      </c>
      <c r="K1481" s="1" t="s">
        <v>31</v>
      </c>
      <c r="L1481" s="5" t="str">
        <f>VLOOKUP(K1481,state,2,FALSE)</f>
        <v>North Holland</v>
      </c>
      <c r="M1481" s="2"/>
      <c r="N1481" s="1" t="s">
        <v>92</v>
      </c>
      <c r="O1481" s="1">
        <v>52.3654235992985</v>
      </c>
      <c r="P1481" s="1">
        <v>4.92422994502534</v>
      </c>
      <c r="Q1481" s="1" t="s">
        <v>95</v>
      </c>
      <c r="R1481" s="1" t="s">
        <v>138</v>
      </c>
      <c r="S1481" s="1">
        <v>1.0</v>
      </c>
      <c r="T1481" s="1">
        <v>1.0</v>
      </c>
      <c r="U1481" s="1">
        <v>1.0</v>
      </c>
      <c r="V1481" s="1">
        <v>1.0</v>
      </c>
      <c r="W1481" s="1" t="s">
        <v>98</v>
      </c>
      <c r="X1481" s="6">
        <v>45.0</v>
      </c>
      <c r="Y1481" s="1">
        <v>1.0</v>
      </c>
      <c r="Z1481" s="1">
        <v>0.0</v>
      </c>
      <c r="AA1481" s="1">
        <v>1.0</v>
      </c>
      <c r="AB1481" s="5">
        <f t="shared" si="4"/>
        <v>4</v>
      </c>
      <c r="AC1481" s="8">
        <f t="shared" si="5"/>
        <v>45</v>
      </c>
      <c r="AD1481" s="8">
        <f t="shared" ref="AD1481:AE1481" si="1484">AC1481*AA1481</f>
        <v>45</v>
      </c>
      <c r="AE1481" s="8">
        <f t="shared" si="1484"/>
        <v>180</v>
      </c>
      <c r="AF1481" s="1" t="s">
        <v>144</v>
      </c>
      <c r="AG1481" s="1">
        <v>1.0</v>
      </c>
      <c r="AH1481" s="1">
        <v>2.0</v>
      </c>
      <c r="AI1481" s="1">
        <v>80.0</v>
      </c>
      <c r="AJ1481" s="1">
        <v>10.0</v>
      </c>
      <c r="AK1481" s="1">
        <v>10.0</v>
      </c>
      <c r="AL1481" s="1">
        <v>10.0</v>
      </c>
      <c r="AM1481" s="1">
        <v>10.0</v>
      </c>
      <c r="AN1481" s="1">
        <v>10.0</v>
      </c>
      <c r="AO1481" s="1">
        <v>9.0</v>
      </c>
    </row>
    <row r="1482">
      <c r="A1482" s="2">
        <v>2629044.0</v>
      </c>
      <c r="B1482" s="1" t="s">
        <v>1802</v>
      </c>
      <c r="C1482" s="1">
        <v>2012.0</v>
      </c>
      <c r="D1482" s="3" t="s">
        <v>1800</v>
      </c>
      <c r="E1482" s="14">
        <f t="shared" si="2"/>
        <v>6/13/2012</v>
      </c>
      <c r="F1482" s="15">
        <f t="shared" si="3"/>
        <v>4.21583620256215</v>
      </c>
      <c r="G1482" s="2">
        <v>2355651.0</v>
      </c>
      <c r="H1482" s="1" t="s">
        <v>82</v>
      </c>
      <c r="I1482" s="1" t="s">
        <v>5</v>
      </c>
      <c r="J1482" s="5" t="str">
        <f>VLOOKUP(I1482,city,2,FALSE)</f>
        <v>Amsterdam</v>
      </c>
      <c r="K1482" s="1" t="s">
        <v>6</v>
      </c>
      <c r="L1482" s="5" t="str">
        <f>VLOOKUP(K1482,state,2,FALSE)</f>
        <v>North Holland</v>
      </c>
      <c r="M1482" s="2">
        <v>1094.0</v>
      </c>
      <c r="N1482" s="1" t="s">
        <v>92</v>
      </c>
      <c r="O1482" s="1">
        <v>52.3645511080824</v>
      </c>
      <c r="P1482" s="1">
        <v>4.9308743307638</v>
      </c>
      <c r="Q1482" s="1" t="s">
        <v>95</v>
      </c>
      <c r="R1482" s="1" t="s">
        <v>97</v>
      </c>
      <c r="S1482" s="1">
        <v>2.0</v>
      </c>
      <c r="T1482" s="1">
        <v>1.0</v>
      </c>
      <c r="U1482" s="1">
        <v>1.0</v>
      </c>
      <c r="V1482" s="1">
        <v>1.0</v>
      </c>
      <c r="W1482" s="1" t="s">
        <v>98</v>
      </c>
      <c r="X1482" s="6">
        <v>74.0</v>
      </c>
      <c r="Y1482" s="1">
        <v>2.0</v>
      </c>
      <c r="Z1482" s="1">
        <v>0.0</v>
      </c>
      <c r="AA1482" s="1">
        <v>1.0</v>
      </c>
      <c r="AB1482" s="5">
        <f t="shared" si="4"/>
        <v>20</v>
      </c>
      <c r="AC1482" s="8">
        <f t="shared" si="5"/>
        <v>74</v>
      </c>
      <c r="AD1482" s="8">
        <f t="shared" ref="AD1482:AE1482" si="1485">AC1482*AA1482</f>
        <v>74</v>
      </c>
      <c r="AE1482" s="8">
        <f t="shared" si="1485"/>
        <v>1480</v>
      </c>
      <c r="AF1482" s="1" t="s">
        <v>144</v>
      </c>
      <c r="AG1482" s="1">
        <v>1.0</v>
      </c>
      <c r="AH1482" s="1">
        <v>10.0</v>
      </c>
      <c r="AI1482" s="1">
        <v>94.0</v>
      </c>
      <c r="AJ1482" s="1">
        <v>9.0</v>
      </c>
      <c r="AK1482" s="1">
        <v>10.0</v>
      </c>
      <c r="AL1482" s="1">
        <v>10.0</v>
      </c>
      <c r="AM1482" s="1">
        <v>10.0</v>
      </c>
      <c r="AN1482" s="1">
        <v>9.0</v>
      </c>
      <c r="AO1482" s="1">
        <v>9.0</v>
      </c>
    </row>
    <row r="1483">
      <c r="A1483" s="2">
        <v>2639789.0</v>
      </c>
      <c r="B1483" s="1" t="s">
        <v>1803</v>
      </c>
      <c r="C1483" s="1">
        <v>2012.0</v>
      </c>
      <c r="D1483" s="3" t="s">
        <v>1804</v>
      </c>
      <c r="E1483" s="14">
        <f t="shared" si="2"/>
        <v>6/14/2012</v>
      </c>
      <c r="F1483" s="15">
        <f t="shared" si="3"/>
        <v>4.21309647653475</v>
      </c>
      <c r="G1483" s="2">
        <v>537444.0</v>
      </c>
      <c r="H1483" s="1" t="s">
        <v>82</v>
      </c>
      <c r="I1483" s="1" t="s">
        <v>5</v>
      </c>
      <c r="J1483" s="5" t="str">
        <f>VLOOKUP(I1483,city,2,FALSE)</f>
        <v>Amsterdam</v>
      </c>
      <c r="K1483" s="1" t="s">
        <v>6</v>
      </c>
      <c r="L1483" s="5" t="str">
        <f>VLOOKUP(K1483,state,2,FALSE)</f>
        <v>North Holland</v>
      </c>
      <c r="M1483" s="2">
        <v>1092.0</v>
      </c>
      <c r="N1483" s="1" t="s">
        <v>92</v>
      </c>
      <c r="O1483" s="1">
        <v>52.3535389151729</v>
      </c>
      <c r="P1483" s="1">
        <v>4.92374556976423</v>
      </c>
      <c r="Q1483" s="1" t="s">
        <v>95</v>
      </c>
      <c r="R1483" s="1" t="s">
        <v>97</v>
      </c>
      <c r="S1483" s="1">
        <v>6.0</v>
      </c>
      <c r="T1483" s="1">
        <v>1.0</v>
      </c>
      <c r="U1483" s="1">
        <v>4.0</v>
      </c>
      <c r="V1483" s="1">
        <v>6.0</v>
      </c>
      <c r="W1483" s="1" t="s">
        <v>98</v>
      </c>
      <c r="X1483" s="6">
        <v>125.0</v>
      </c>
      <c r="Y1483" s="1">
        <v>4.0</v>
      </c>
      <c r="Z1483" s="1">
        <v>25.0</v>
      </c>
      <c r="AA1483" s="1">
        <v>3.0</v>
      </c>
      <c r="AB1483" s="5">
        <f t="shared" si="4"/>
        <v>32</v>
      </c>
      <c r="AC1483" s="8">
        <f t="shared" si="5"/>
        <v>125</v>
      </c>
      <c r="AD1483" s="8">
        <f t="shared" ref="AD1483:AE1483" si="1486">AC1483*AA1483</f>
        <v>375</v>
      </c>
      <c r="AE1483" s="8">
        <f t="shared" si="1486"/>
        <v>12000</v>
      </c>
      <c r="AF1483" s="1" t="s">
        <v>144</v>
      </c>
      <c r="AG1483" s="1">
        <v>0.75</v>
      </c>
      <c r="AH1483" s="1">
        <v>16.0</v>
      </c>
      <c r="AI1483" s="1">
        <v>93.0</v>
      </c>
      <c r="AJ1483" s="1">
        <v>9.0</v>
      </c>
      <c r="AK1483" s="1">
        <v>9.0</v>
      </c>
      <c r="AL1483" s="1">
        <v>9.0</v>
      </c>
      <c r="AM1483" s="1">
        <v>9.0</v>
      </c>
      <c r="AN1483" s="1">
        <v>8.0</v>
      </c>
      <c r="AO1483" s="1">
        <v>9.0</v>
      </c>
    </row>
    <row r="1484">
      <c r="A1484" s="2">
        <v>2639811.0</v>
      </c>
      <c r="B1484" s="1" t="s">
        <v>1589</v>
      </c>
      <c r="C1484" s="1">
        <v>2012.0</v>
      </c>
      <c r="D1484" s="3" t="s">
        <v>1804</v>
      </c>
      <c r="E1484" s="14">
        <f t="shared" si="2"/>
        <v>6/14/2012</v>
      </c>
      <c r="F1484" s="15">
        <f t="shared" si="3"/>
        <v>4.21309647653475</v>
      </c>
      <c r="G1484" s="2">
        <v>537387.0</v>
      </c>
      <c r="H1484" s="1" t="s">
        <v>46</v>
      </c>
      <c r="I1484" s="1" t="s">
        <v>5</v>
      </c>
      <c r="J1484" s="5" t="str">
        <f>VLOOKUP(I1484,city,2,FALSE)</f>
        <v>Amsterdam</v>
      </c>
      <c r="K1484" s="1" t="s">
        <v>6</v>
      </c>
      <c r="L1484" s="5" t="str">
        <f>VLOOKUP(K1484,state,2,FALSE)</f>
        <v>North Holland</v>
      </c>
      <c r="M1484" s="2">
        <v>1018.0</v>
      </c>
      <c r="N1484" s="1" t="s">
        <v>92</v>
      </c>
      <c r="O1484" s="1">
        <v>52.3612197333048</v>
      </c>
      <c r="P1484" s="1">
        <v>4.91106879420213</v>
      </c>
      <c r="Q1484" s="1" t="s">
        <v>95</v>
      </c>
      <c r="R1484" s="1" t="s">
        <v>97</v>
      </c>
      <c r="S1484" s="1">
        <v>2.0</v>
      </c>
      <c r="T1484" s="1">
        <v>1.0</v>
      </c>
      <c r="U1484" s="1">
        <v>1.0</v>
      </c>
      <c r="V1484" s="1">
        <v>1.0</v>
      </c>
      <c r="W1484" s="1" t="s">
        <v>98</v>
      </c>
      <c r="X1484" s="6">
        <v>125.0</v>
      </c>
      <c r="Y1484" s="1">
        <v>2.0</v>
      </c>
      <c r="Z1484" s="1">
        <v>0.0</v>
      </c>
      <c r="AA1484" s="1">
        <v>5.0</v>
      </c>
      <c r="AB1484" s="5">
        <f t="shared" si="4"/>
        <v>54</v>
      </c>
      <c r="AC1484" s="8">
        <f t="shared" si="5"/>
        <v>125</v>
      </c>
      <c r="AD1484" s="8">
        <f t="shared" ref="AD1484:AE1484" si="1487">AC1484*AA1484</f>
        <v>625</v>
      </c>
      <c r="AE1484" s="8">
        <f t="shared" si="1487"/>
        <v>33750</v>
      </c>
      <c r="AF1484" s="1" t="s">
        <v>115</v>
      </c>
      <c r="AG1484" s="1">
        <v>0.86</v>
      </c>
      <c r="AH1484" s="1">
        <v>27.0</v>
      </c>
      <c r="AI1484" s="1">
        <v>99.0</v>
      </c>
      <c r="AJ1484" s="1">
        <v>10.0</v>
      </c>
      <c r="AK1484" s="1">
        <v>10.0</v>
      </c>
      <c r="AL1484" s="1">
        <v>10.0</v>
      </c>
      <c r="AM1484" s="1">
        <v>10.0</v>
      </c>
      <c r="AN1484" s="1">
        <v>10.0</v>
      </c>
      <c r="AO1484" s="1">
        <v>10.0</v>
      </c>
    </row>
    <row r="1485">
      <c r="A1485" s="2">
        <v>2646706.0</v>
      </c>
      <c r="B1485" s="1" t="s">
        <v>193</v>
      </c>
      <c r="C1485" s="1">
        <v>2012.0</v>
      </c>
      <c r="D1485" s="3" t="s">
        <v>163</v>
      </c>
      <c r="E1485" s="14">
        <f t="shared" si="2"/>
        <v>6/15/2012</v>
      </c>
      <c r="F1485" s="15">
        <f t="shared" si="3"/>
        <v>4.21035675050735</v>
      </c>
      <c r="G1485" s="2">
        <v>4282929.0</v>
      </c>
      <c r="H1485" s="1" t="s">
        <v>46</v>
      </c>
      <c r="I1485" s="1" t="s">
        <v>5</v>
      </c>
      <c r="J1485" s="5" t="str">
        <f>VLOOKUP(I1485,city,2,FALSE)</f>
        <v>Amsterdam</v>
      </c>
      <c r="K1485" s="1" t="s">
        <v>6</v>
      </c>
      <c r="L1485" s="5" t="str">
        <f>VLOOKUP(K1485,state,2,FALSE)</f>
        <v>North Holland</v>
      </c>
      <c r="M1485" s="2" t="s">
        <v>1805</v>
      </c>
      <c r="N1485" s="1" t="s">
        <v>92</v>
      </c>
      <c r="O1485" s="1">
        <v>52.3614165252609</v>
      </c>
      <c r="P1485" s="1">
        <v>4.88751694233108</v>
      </c>
      <c r="Q1485" s="1" t="s">
        <v>95</v>
      </c>
      <c r="R1485" s="1" t="s">
        <v>97</v>
      </c>
      <c r="S1485" s="1">
        <v>4.0</v>
      </c>
      <c r="T1485" s="1">
        <v>1.0</v>
      </c>
      <c r="U1485" s="1">
        <v>2.0</v>
      </c>
      <c r="V1485" s="1">
        <v>4.0</v>
      </c>
      <c r="W1485" s="1" t="s">
        <v>98</v>
      </c>
      <c r="X1485" s="6">
        <v>125.0</v>
      </c>
      <c r="Y1485" s="1">
        <v>1.0</v>
      </c>
      <c r="Z1485" s="1">
        <v>0.0</v>
      </c>
      <c r="AA1485" s="1">
        <v>2.0</v>
      </c>
      <c r="AB1485" s="5">
        <f t="shared" si="4"/>
        <v>32</v>
      </c>
      <c r="AC1485" s="8">
        <f t="shared" si="5"/>
        <v>125</v>
      </c>
      <c r="AD1485" s="8">
        <f t="shared" ref="AD1485:AE1485" si="1488">AC1485*AA1485</f>
        <v>250</v>
      </c>
      <c r="AE1485" s="8">
        <f t="shared" si="1488"/>
        <v>8000</v>
      </c>
      <c r="AF1485" s="1" t="s">
        <v>144</v>
      </c>
      <c r="AG1485" s="1">
        <v>0.95</v>
      </c>
      <c r="AH1485" s="1">
        <v>16.0</v>
      </c>
      <c r="AI1485" s="1">
        <v>91.0</v>
      </c>
      <c r="AJ1485" s="1">
        <v>9.0</v>
      </c>
      <c r="AK1485" s="1">
        <v>9.0</v>
      </c>
      <c r="AL1485" s="1">
        <v>10.0</v>
      </c>
      <c r="AM1485" s="1">
        <v>10.0</v>
      </c>
      <c r="AN1485" s="1">
        <v>10.0</v>
      </c>
      <c r="AO1485" s="1">
        <v>9.0</v>
      </c>
    </row>
    <row r="1486">
      <c r="A1486" s="2">
        <v>2646706.0</v>
      </c>
      <c r="B1486" s="1" t="s">
        <v>193</v>
      </c>
      <c r="C1486" s="1">
        <v>2012.0</v>
      </c>
      <c r="D1486" s="3" t="s">
        <v>163</v>
      </c>
      <c r="E1486" s="14">
        <f t="shared" si="2"/>
        <v>6/15/2012</v>
      </c>
      <c r="F1486" s="15">
        <f t="shared" si="3"/>
        <v>4.21035675050735</v>
      </c>
      <c r="G1486" s="2">
        <v>538878.0</v>
      </c>
      <c r="H1486" s="1" t="s">
        <v>41</v>
      </c>
      <c r="I1486" s="1" t="s">
        <v>5</v>
      </c>
      <c r="J1486" s="5" t="str">
        <f>VLOOKUP(I1486,city,2,FALSE)</f>
        <v>Amsterdam</v>
      </c>
      <c r="K1486" s="1" t="s">
        <v>6</v>
      </c>
      <c r="L1486" s="5" t="str">
        <f>VLOOKUP(K1486,state,2,FALSE)</f>
        <v>North Holland</v>
      </c>
      <c r="M1486" s="2">
        <v>1054.0</v>
      </c>
      <c r="N1486" s="1" t="s">
        <v>92</v>
      </c>
      <c r="O1486" s="1">
        <v>52.3609306989243</v>
      </c>
      <c r="P1486" s="1">
        <v>4.87759143191379</v>
      </c>
      <c r="Q1486" s="1" t="s">
        <v>257</v>
      </c>
      <c r="R1486" s="1" t="s">
        <v>138</v>
      </c>
      <c r="S1486" s="1">
        <v>4.0</v>
      </c>
      <c r="T1486" s="1">
        <v>2.0</v>
      </c>
      <c r="U1486" s="1">
        <v>1.0</v>
      </c>
      <c r="V1486" s="1">
        <v>2.0</v>
      </c>
      <c r="W1486" s="1" t="s">
        <v>98</v>
      </c>
      <c r="X1486" s="6">
        <v>150.0</v>
      </c>
      <c r="Y1486" s="1">
        <v>1.0</v>
      </c>
      <c r="Z1486" s="1">
        <v>0.0</v>
      </c>
      <c r="AA1486" s="1">
        <v>1.0</v>
      </c>
      <c r="AB1486" s="5">
        <f t="shared" si="4"/>
        <v>40</v>
      </c>
      <c r="AC1486" s="8">
        <f t="shared" si="5"/>
        <v>150</v>
      </c>
      <c r="AD1486" s="8">
        <f t="shared" ref="AD1486:AE1486" si="1489">AC1486*AA1486</f>
        <v>150</v>
      </c>
      <c r="AE1486" s="8">
        <f t="shared" si="1489"/>
        <v>6000</v>
      </c>
      <c r="AF1486" s="1" t="s">
        <v>144</v>
      </c>
      <c r="AG1486" s="1">
        <v>0.95</v>
      </c>
      <c r="AH1486" s="1">
        <v>20.0</v>
      </c>
      <c r="AI1486" s="1">
        <v>86.0</v>
      </c>
      <c r="AJ1486" s="1">
        <v>8.0</v>
      </c>
      <c r="AK1486" s="1">
        <v>8.0</v>
      </c>
      <c r="AL1486" s="1">
        <v>10.0</v>
      </c>
      <c r="AM1486" s="1">
        <v>10.0</v>
      </c>
      <c r="AN1486" s="1">
        <v>10.0</v>
      </c>
      <c r="AO1486" s="1">
        <v>8.0</v>
      </c>
    </row>
    <row r="1487">
      <c r="A1487" s="2">
        <v>2646706.0</v>
      </c>
      <c r="B1487" s="1" t="s">
        <v>193</v>
      </c>
      <c r="C1487" s="1">
        <v>2012.0</v>
      </c>
      <c r="D1487" s="3" t="s">
        <v>163</v>
      </c>
      <c r="E1487" s="14">
        <f t="shared" si="2"/>
        <v>6/15/2012</v>
      </c>
      <c r="F1487" s="15">
        <f t="shared" si="3"/>
        <v>4.21035675050735</v>
      </c>
      <c r="G1487" s="2">
        <v>737954.0</v>
      </c>
      <c r="H1487" s="1" t="s">
        <v>41</v>
      </c>
      <c r="I1487" s="1" t="s">
        <v>5</v>
      </c>
      <c r="J1487" s="5" t="str">
        <f>VLOOKUP(I1487,city,2,FALSE)</f>
        <v>Amsterdam</v>
      </c>
      <c r="K1487" s="1" t="s">
        <v>6</v>
      </c>
      <c r="L1487" s="5" t="str">
        <f>VLOOKUP(K1487,state,2,FALSE)</f>
        <v>North Holland</v>
      </c>
      <c r="M1487" s="2">
        <v>1054.0</v>
      </c>
      <c r="N1487" s="1" t="s">
        <v>92</v>
      </c>
      <c r="O1487" s="1">
        <v>52.3622414045419</v>
      </c>
      <c r="P1487" s="1">
        <v>4.87731028162757</v>
      </c>
      <c r="Q1487" s="1" t="s">
        <v>257</v>
      </c>
      <c r="R1487" s="1" t="s">
        <v>138</v>
      </c>
      <c r="S1487" s="1">
        <v>2.0</v>
      </c>
      <c r="T1487" s="1">
        <v>2.0</v>
      </c>
      <c r="U1487" s="1">
        <v>1.0</v>
      </c>
      <c r="V1487" s="1">
        <v>1.0</v>
      </c>
      <c r="W1487" s="1" t="s">
        <v>98</v>
      </c>
      <c r="X1487" s="6">
        <v>70.0</v>
      </c>
      <c r="Y1487" s="1">
        <v>1.0</v>
      </c>
      <c r="Z1487" s="1">
        <v>0.0</v>
      </c>
      <c r="AA1487" s="1">
        <v>1.0</v>
      </c>
      <c r="AB1487" s="5">
        <f t="shared" si="4"/>
        <v>76</v>
      </c>
      <c r="AC1487" s="8">
        <f t="shared" si="5"/>
        <v>70</v>
      </c>
      <c r="AD1487" s="8">
        <f t="shared" ref="AD1487:AE1487" si="1490">AC1487*AA1487</f>
        <v>70</v>
      </c>
      <c r="AE1487" s="8">
        <f t="shared" si="1490"/>
        <v>5320</v>
      </c>
      <c r="AF1487" s="1" t="s">
        <v>144</v>
      </c>
      <c r="AG1487" s="1">
        <v>0.95</v>
      </c>
      <c r="AH1487" s="1">
        <v>38.0</v>
      </c>
      <c r="AI1487" s="1">
        <v>81.0</v>
      </c>
      <c r="AJ1487" s="1">
        <v>8.0</v>
      </c>
      <c r="AK1487" s="1">
        <v>8.0</v>
      </c>
      <c r="AL1487" s="1">
        <v>9.0</v>
      </c>
      <c r="AM1487" s="1">
        <v>9.0</v>
      </c>
      <c r="AN1487" s="1">
        <v>10.0</v>
      </c>
      <c r="AO1487" s="1">
        <v>8.0</v>
      </c>
    </row>
    <row r="1488">
      <c r="A1488" s="2">
        <v>2646706.0</v>
      </c>
      <c r="B1488" s="1" t="s">
        <v>193</v>
      </c>
      <c r="C1488" s="1">
        <v>2012.0</v>
      </c>
      <c r="D1488" s="3" t="s">
        <v>163</v>
      </c>
      <c r="E1488" s="14">
        <f t="shared" si="2"/>
        <v>6/15/2012</v>
      </c>
      <c r="F1488" s="15">
        <f t="shared" si="3"/>
        <v>4.21035675050735</v>
      </c>
      <c r="G1488" s="2">
        <v>538844.0</v>
      </c>
      <c r="H1488" s="1" t="s">
        <v>41</v>
      </c>
      <c r="I1488" s="1" t="s">
        <v>5</v>
      </c>
      <c r="J1488" s="5" t="str">
        <f>VLOOKUP(I1488,city,2,FALSE)</f>
        <v>Amsterdam</v>
      </c>
      <c r="K1488" s="1" t="s">
        <v>6</v>
      </c>
      <c r="L1488" s="5" t="str">
        <f>VLOOKUP(K1488,state,2,FALSE)</f>
        <v>North Holland</v>
      </c>
      <c r="M1488" s="2">
        <v>1054.0</v>
      </c>
      <c r="N1488" s="1" t="s">
        <v>92</v>
      </c>
      <c r="O1488" s="1">
        <v>52.3618540128455</v>
      </c>
      <c r="P1488" s="1">
        <v>4.87715797005143</v>
      </c>
      <c r="Q1488" s="1" t="s">
        <v>257</v>
      </c>
      <c r="R1488" s="1" t="s">
        <v>138</v>
      </c>
      <c r="S1488" s="1">
        <v>2.0</v>
      </c>
      <c r="T1488" s="1">
        <v>2.0</v>
      </c>
      <c r="U1488" s="1">
        <v>1.0</v>
      </c>
      <c r="V1488" s="1">
        <v>1.0</v>
      </c>
      <c r="W1488" s="1" t="s">
        <v>98</v>
      </c>
      <c r="X1488" s="6">
        <v>70.0</v>
      </c>
      <c r="Y1488" s="1">
        <v>1.0</v>
      </c>
      <c r="Z1488" s="1">
        <v>0.0</v>
      </c>
      <c r="AA1488" s="1">
        <v>1.0</v>
      </c>
      <c r="AB1488" s="5">
        <f t="shared" si="4"/>
        <v>144</v>
      </c>
      <c r="AC1488" s="8">
        <f t="shared" si="5"/>
        <v>70</v>
      </c>
      <c r="AD1488" s="8">
        <f t="shared" ref="AD1488:AE1488" si="1491">AC1488*AA1488</f>
        <v>70</v>
      </c>
      <c r="AE1488" s="8">
        <f t="shared" si="1491"/>
        <v>10080</v>
      </c>
      <c r="AF1488" s="1" t="s">
        <v>144</v>
      </c>
      <c r="AG1488" s="1">
        <v>0.95</v>
      </c>
      <c r="AH1488" s="1">
        <v>72.0</v>
      </c>
      <c r="AI1488" s="1">
        <v>83.0</v>
      </c>
      <c r="AJ1488" s="1">
        <v>8.0</v>
      </c>
      <c r="AK1488" s="1">
        <v>8.0</v>
      </c>
      <c r="AL1488" s="1">
        <v>9.0</v>
      </c>
      <c r="AM1488" s="1">
        <v>10.0</v>
      </c>
      <c r="AN1488" s="1">
        <v>10.0</v>
      </c>
      <c r="AO1488" s="1">
        <v>8.0</v>
      </c>
    </row>
    <row r="1489">
      <c r="A1489" s="2">
        <v>2650611.0</v>
      </c>
      <c r="B1489" s="1" t="s">
        <v>899</v>
      </c>
      <c r="C1489" s="1">
        <v>2012.0</v>
      </c>
      <c r="D1489" s="3" t="s">
        <v>747</v>
      </c>
      <c r="E1489" s="14">
        <f t="shared" si="2"/>
        <v>6/16/2012</v>
      </c>
      <c r="F1489" s="15">
        <f t="shared" si="3"/>
        <v>4.20761702447996</v>
      </c>
      <c r="G1489" s="2">
        <v>536586.0</v>
      </c>
      <c r="H1489" s="1" t="s">
        <v>70</v>
      </c>
      <c r="I1489" s="1" t="s">
        <v>5</v>
      </c>
      <c r="J1489" s="5" t="str">
        <f>VLOOKUP(I1489,city,2,FALSE)</f>
        <v>Amsterdam</v>
      </c>
      <c r="K1489" s="1" t="s">
        <v>6</v>
      </c>
      <c r="L1489" s="5" t="str">
        <f>VLOOKUP(K1489,state,2,FALSE)</f>
        <v>North Holland</v>
      </c>
      <c r="M1489" s="2"/>
      <c r="N1489" s="1" t="s">
        <v>92</v>
      </c>
      <c r="O1489" s="1">
        <v>52.3511119834526</v>
      </c>
      <c r="P1489" s="1">
        <v>4.89535044314624</v>
      </c>
      <c r="Q1489" s="1" t="s">
        <v>95</v>
      </c>
      <c r="R1489" s="1" t="s">
        <v>97</v>
      </c>
      <c r="S1489" s="1">
        <v>4.0</v>
      </c>
      <c r="T1489" s="1">
        <v>1.0</v>
      </c>
      <c r="U1489" s="1">
        <v>3.0</v>
      </c>
      <c r="V1489" s="1">
        <v>2.0</v>
      </c>
      <c r="W1489" s="1" t="s">
        <v>98</v>
      </c>
      <c r="X1489" s="6">
        <v>150.0</v>
      </c>
      <c r="Y1489" s="1">
        <v>2.0</v>
      </c>
      <c r="Z1489" s="1">
        <v>35.0</v>
      </c>
      <c r="AA1489" s="1">
        <v>1.0</v>
      </c>
      <c r="AB1489" s="5">
        <f t="shared" si="4"/>
        <v>24</v>
      </c>
      <c r="AC1489" s="8">
        <f t="shared" si="5"/>
        <v>150</v>
      </c>
      <c r="AD1489" s="8">
        <f t="shared" ref="AD1489:AE1489" si="1492">AC1489*AA1489</f>
        <v>150</v>
      </c>
      <c r="AE1489" s="8">
        <f t="shared" si="1492"/>
        <v>3600</v>
      </c>
      <c r="AF1489" s="1" t="s">
        <v>144</v>
      </c>
      <c r="AG1489" s="1">
        <v>1.0</v>
      </c>
      <c r="AH1489" s="1">
        <v>12.0</v>
      </c>
      <c r="AI1489" s="1">
        <v>95.0</v>
      </c>
      <c r="AJ1489" s="1">
        <v>10.0</v>
      </c>
      <c r="AK1489" s="1">
        <v>10.0</v>
      </c>
      <c r="AL1489" s="1">
        <v>10.0</v>
      </c>
      <c r="AM1489" s="1">
        <v>10.0</v>
      </c>
      <c r="AN1489" s="1">
        <v>10.0</v>
      </c>
      <c r="AO1489" s="1">
        <v>10.0</v>
      </c>
    </row>
    <row r="1490">
      <c r="A1490" s="2">
        <v>2651625.0</v>
      </c>
      <c r="B1490" s="1" t="s">
        <v>1806</v>
      </c>
      <c r="C1490" s="1">
        <v>2012.0</v>
      </c>
      <c r="D1490" s="3" t="s">
        <v>747</v>
      </c>
      <c r="E1490" s="14">
        <f t="shared" si="2"/>
        <v>6/16/2012</v>
      </c>
      <c r="F1490" s="15">
        <f t="shared" si="3"/>
        <v>4.20761702447996</v>
      </c>
      <c r="G1490" s="2">
        <v>539650.0</v>
      </c>
      <c r="H1490" s="1" t="s">
        <v>46</v>
      </c>
      <c r="I1490" s="1" t="s">
        <v>5</v>
      </c>
      <c r="J1490" s="5" t="str">
        <f>VLOOKUP(I1490,city,2,FALSE)</f>
        <v>Amsterdam</v>
      </c>
      <c r="K1490" s="1" t="s">
        <v>6</v>
      </c>
      <c r="L1490" s="5" t="str">
        <f>VLOOKUP(K1490,state,2,FALSE)</f>
        <v>North Holland</v>
      </c>
      <c r="M1490" s="2">
        <v>1018.0</v>
      </c>
      <c r="N1490" s="1" t="s">
        <v>92</v>
      </c>
      <c r="O1490" s="1">
        <v>52.3730946478134</v>
      </c>
      <c r="P1490" s="1">
        <v>4.92204498606656</v>
      </c>
      <c r="Q1490" s="1" t="s">
        <v>95</v>
      </c>
      <c r="R1490" s="1" t="s">
        <v>97</v>
      </c>
      <c r="S1490" s="1">
        <v>3.0</v>
      </c>
      <c r="T1490" s="1">
        <v>1.0</v>
      </c>
      <c r="U1490" s="1">
        <v>1.0</v>
      </c>
      <c r="V1490" s="1">
        <v>1.0</v>
      </c>
      <c r="W1490" s="1" t="s">
        <v>98</v>
      </c>
      <c r="X1490" s="6">
        <v>90.0</v>
      </c>
      <c r="Y1490" s="1">
        <v>2.0</v>
      </c>
      <c r="Z1490" s="1">
        <v>30.0</v>
      </c>
      <c r="AA1490" s="1">
        <v>2.0</v>
      </c>
      <c r="AB1490" s="5">
        <f t="shared" si="4"/>
        <v>60</v>
      </c>
      <c r="AC1490" s="8">
        <f t="shared" si="5"/>
        <v>90</v>
      </c>
      <c r="AD1490" s="8">
        <f t="shared" ref="AD1490:AE1490" si="1493">AC1490*AA1490</f>
        <v>180</v>
      </c>
      <c r="AE1490" s="8">
        <f t="shared" si="1493"/>
        <v>10800</v>
      </c>
      <c r="AF1490" s="1" t="s">
        <v>115</v>
      </c>
      <c r="AG1490" s="1">
        <v>0.82</v>
      </c>
      <c r="AH1490" s="1">
        <v>30.0</v>
      </c>
      <c r="AI1490" s="1">
        <v>93.0</v>
      </c>
      <c r="AJ1490" s="1">
        <v>10.0</v>
      </c>
      <c r="AK1490" s="1">
        <v>9.0</v>
      </c>
      <c r="AL1490" s="1">
        <v>10.0</v>
      </c>
      <c r="AM1490" s="1">
        <v>10.0</v>
      </c>
      <c r="AN1490" s="1">
        <v>9.0</v>
      </c>
      <c r="AO1490" s="1">
        <v>9.0</v>
      </c>
    </row>
    <row r="1491">
      <c r="A1491" s="2">
        <v>2651853.0</v>
      </c>
      <c r="B1491" s="1" t="s">
        <v>346</v>
      </c>
      <c r="C1491" s="1">
        <v>2012.0</v>
      </c>
      <c r="D1491" s="3" t="s">
        <v>747</v>
      </c>
      <c r="E1491" s="14">
        <f t="shared" si="2"/>
        <v>6/16/2012</v>
      </c>
      <c r="F1491" s="15">
        <f t="shared" si="3"/>
        <v>4.20761702447996</v>
      </c>
      <c r="G1491" s="2">
        <v>539700.0</v>
      </c>
      <c r="H1491" s="1" t="s">
        <v>41</v>
      </c>
      <c r="I1491" s="1" t="s">
        <v>5</v>
      </c>
      <c r="J1491" s="5" t="str">
        <f>VLOOKUP(I1491,city,2,FALSE)</f>
        <v>Amsterdam</v>
      </c>
      <c r="K1491" s="1" t="s">
        <v>6</v>
      </c>
      <c r="L1491" s="5" t="str">
        <f>VLOOKUP(K1491,state,2,FALSE)</f>
        <v>North Holland</v>
      </c>
      <c r="M1491" s="2">
        <v>1057.0</v>
      </c>
      <c r="N1491" s="1" t="s">
        <v>92</v>
      </c>
      <c r="O1491" s="1">
        <v>52.3693972195149</v>
      </c>
      <c r="P1491" s="1">
        <v>4.85937457698621</v>
      </c>
      <c r="Q1491" s="1" t="s">
        <v>95</v>
      </c>
      <c r="R1491" s="1" t="s">
        <v>97</v>
      </c>
      <c r="S1491" s="1">
        <v>2.0</v>
      </c>
      <c r="T1491" s="1">
        <v>1.0</v>
      </c>
      <c r="U1491" s="1">
        <v>1.0</v>
      </c>
      <c r="V1491" s="1">
        <v>1.0</v>
      </c>
      <c r="W1491" s="1" t="s">
        <v>98</v>
      </c>
      <c r="X1491" s="6">
        <v>65.0</v>
      </c>
      <c r="Y1491" s="1">
        <v>2.0</v>
      </c>
      <c r="Z1491" s="1">
        <v>15.0</v>
      </c>
      <c r="AA1491" s="1">
        <v>2.0</v>
      </c>
      <c r="AB1491" s="5">
        <f t="shared" si="4"/>
        <v>32</v>
      </c>
      <c r="AC1491" s="8">
        <f t="shared" si="5"/>
        <v>65</v>
      </c>
      <c r="AD1491" s="8">
        <f t="shared" ref="AD1491:AE1491" si="1494">AC1491*AA1491</f>
        <v>130</v>
      </c>
      <c r="AE1491" s="8">
        <f t="shared" si="1494"/>
        <v>4160</v>
      </c>
      <c r="AF1491" s="1" t="s">
        <v>144</v>
      </c>
      <c r="AG1491" s="1">
        <v>1.0</v>
      </c>
      <c r="AH1491" s="1">
        <v>16.0</v>
      </c>
      <c r="AI1491" s="1">
        <v>94.0</v>
      </c>
      <c r="AJ1491" s="1">
        <v>10.0</v>
      </c>
      <c r="AK1491" s="1">
        <v>9.0</v>
      </c>
      <c r="AL1491" s="1">
        <v>10.0</v>
      </c>
      <c r="AM1491" s="1">
        <v>10.0</v>
      </c>
      <c r="AN1491" s="1">
        <v>9.0</v>
      </c>
      <c r="AO1491" s="1">
        <v>9.0</v>
      </c>
    </row>
    <row r="1492">
      <c r="A1492" s="2">
        <v>2663909.0</v>
      </c>
      <c r="B1492" s="1" t="s">
        <v>1807</v>
      </c>
      <c r="C1492" s="1">
        <v>2012.0</v>
      </c>
      <c r="D1492" s="3" t="s">
        <v>749</v>
      </c>
      <c r="E1492" s="14">
        <f t="shared" si="2"/>
        <v>6/17/2012</v>
      </c>
      <c r="F1492" s="15">
        <f t="shared" si="3"/>
        <v>4.20487729845256</v>
      </c>
      <c r="G1492" s="2">
        <v>541808.0</v>
      </c>
      <c r="H1492" s="1" t="s">
        <v>65</v>
      </c>
      <c r="I1492" s="1" t="s">
        <v>5</v>
      </c>
      <c r="J1492" s="5" t="str">
        <f>VLOOKUP(I1492,city,2,FALSE)</f>
        <v>Amsterdam</v>
      </c>
      <c r="K1492" s="1" t="s">
        <v>6</v>
      </c>
      <c r="L1492" s="5" t="str">
        <f>VLOOKUP(K1492,state,2,FALSE)</f>
        <v>North Holland</v>
      </c>
      <c r="M1492" s="2">
        <v>1056.0</v>
      </c>
      <c r="N1492" s="1" t="s">
        <v>92</v>
      </c>
      <c r="O1492" s="1">
        <v>52.3756388891956</v>
      </c>
      <c r="P1492" s="1">
        <v>4.85846419956504</v>
      </c>
      <c r="Q1492" s="1" t="s">
        <v>95</v>
      </c>
      <c r="R1492" s="1" t="s">
        <v>138</v>
      </c>
      <c r="S1492" s="1">
        <v>1.0</v>
      </c>
      <c r="T1492" s="1">
        <v>1.0</v>
      </c>
      <c r="U1492" s="1">
        <v>1.0</v>
      </c>
      <c r="V1492" s="1">
        <v>1.0</v>
      </c>
      <c r="W1492" s="1" t="s">
        <v>98</v>
      </c>
      <c r="X1492" s="6">
        <v>50.0</v>
      </c>
      <c r="Y1492" s="1">
        <v>1.0</v>
      </c>
      <c r="Z1492" s="1">
        <v>0.0</v>
      </c>
      <c r="AA1492" s="1">
        <v>1.0</v>
      </c>
      <c r="AB1492" s="5">
        <f t="shared" si="4"/>
        <v>34</v>
      </c>
      <c r="AC1492" s="8">
        <f t="shared" si="5"/>
        <v>50</v>
      </c>
      <c r="AD1492" s="8">
        <f t="shared" ref="AD1492:AE1492" si="1495">AC1492*AA1492</f>
        <v>50</v>
      </c>
      <c r="AE1492" s="8">
        <f t="shared" si="1495"/>
        <v>1700</v>
      </c>
      <c r="AF1492" s="1" t="s">
        <v>115</v>
      </c>
      <c r="AG1492" s="1">
        <v>0.84</v>
      </c>
      <c r="AH1492" s="1">
        <v>17.0</v>
      </c>
      <c r="AI1492" s="1">
        <v>97.0</v>
      </c>
      <c r="AJ1492" s="1">
        <v>9.0</v>
      </c>
      <c r="AK1492" s="1">
        <v>10.0</v>
      </c>
      <c r="AL1492" s="1">
        <v>9.0</v>
      </c>
      <c r="AM1492" s="1">
        <v>10.0</v>
      </c>
      <c r="AN1492" s="1">
        <v>9.0</v>
      </c>
      <c r="AO1492" s="1">
        <v>9.0</v>
      </c>
    </row>
    <row r="1493">
      <c r="A1493" s="2">
        <v>2664169.0</v>
      </c>
      <c r="B1493" s="1" t="s">
        <v>155</v>
      </c>
      <c r="C1493" s="1">
        <v>2012.0</v>
      </c>
      <c r="D1493" s="3" t="s">
        <v>749</v>
      </c>
      <c r="E1493" s="14">
        <f t="shared" si="2"/>
        <v>6/17/2012</v>
      </c>
      <c r="F1493" s="15">
        <f t="shared" si="3"/>
        <v>4.20487729845256</v>
      </c>
      <c r="G1493" s="2">
        <v>3137587.0</v>
      </c>
      <c r="H1493" s="1" t="s">
        <v>75</v>
      </c>
      <c r="I1493" s="1" t="s">
        <v>5</v>
      </c>
      <c r="J1493" s="5" t="str">
        <f>VLOOKUP(I1493,city,2,FALSE)</f>
        <v>Amsterdam</v>
      </c>
      <c r="K1493" s="1" t="s">
        <v>6</v>
      </c>
      <c r="L1493" s="5" t="str">
        <f>VLOOKUP(K1493,state,2,FALSE)</f>
        <v>North Holland</v>
      </c>
      <c r="M1493" s="2" t="s">
        <v>1808</v>
      </c>
      <c r="N1493" s="1" t="s">
        <v>92</v>
      </c>
      <c r="O1493" s="1">
        <v>52.3555202089913</v>
      </c>
      <c r="P1493" s="1">
        <v>4.92903243918356</v>
      </c>
      <c r="Q1493" s="1" t="s">
        <v>95</v>
      </c>
      <c r="R1493" s="1" t="s">
        <v>97</v>
      </c>
      <c r="S1493" s="1">
        <v>2.0</v>
      </c>
      <c r="T1493" s="1">
        <v>1.0</v>
      </c>
      <c r="U1493" s="1">
        <v>1.0</v>
      </c>
      <c r="V1493" s="1">
        <v>1.0</v>
      </c>
      <c r="W1493" s="1" t="s">
        <v>98</v>
      </c>
      <c r="X1493" s="6">
        <v>100.0</v>
      </c>
      <c r="Y1493" s="1">
        <v>1.0</v>
      </c>
      <c r="Z1493" s="1">
        <v>0.0</v>
      </c>
      <c r="AA1493" s="1">
        <v>2.0</v>
      </c>
      <c r="AB1493" s="5">
        <f t="shared" si="4"/>
        <v>2</v>
      </c>
      <c r="AC1493" s="8">
        <f t="shared" si="5"/>
        <v>100</v>
      </c>
      <c r="AD1493" s="8">
        <f t="shared" ref="AD1493:AE1493" si="1496">AC1493*AA1493</f>
        <v>200</v>
      </c>
      <c r="AE1493" s="8">
        <f t="shared" si="1496"/>
        <v>400</v>
      </c>
      <c r="AF1493" s="1" t="s">
        <v>159</v>
      </c>
      <c r="AG1493" s="1" t="s">
        <v>159</v>
      </c>
      <c r="AH1493" s="1">
        <v>1.0</v>
      </c>
      <c r="AI1493" s="1">
        <v>80.0</v>
      </c>
      <c r="AJ1493" s="1">
        <v>10.0</v>
      </c>
      <c r="AK1493" s="1">
        <v>8.0</v>
      </c>
      <c r="AL1493" s="1">
        <v>8.0</v>
      </c>
      <c r="AM1493" s="1">
        <v>10.0</v>
      </c>
      <c r="AN1493" s="1">
        <v>8.0</v>
      </c>
      <c r="AO1493" s="1">
        <v>8.0</v>
      </c>
    </row>
    <row r="1494">
      <c r="A1494" s="2">
        <v>2665475.0</v>
      </c>
      <c r="B1494" s="1" t="s">
        <v>1809</v>
      </c>
      <c r="C1494" s="1">
        <v>2012.0</v>
      </c>
      <c r="D1494" s="3" t="s">
        <v>749</v>
      </c>
      <c r="E1494" s="14">
        <f t="shared" si="2"/>
        <v>6/17/2012</v>
      </c>
      <c r="F1494" s="15">
        <f t="shared" si="3"/>
        <v>4.20487729845256</v>
      </c>
      <c r="G1494" s="2">
        <v>631551.0</v>
      </c>
      <c r="H1494" s="1" t="s">
        <v>70</v>
      </c>
      <c r="I1494" s="1" t="s">
        <v>5</v>
      </c>
      <c r="J1494" s="5" t="str">
        <f>VLOOKUP(I1494,city,2,FALSE)</f>
        <v>Amsterdam</v>
      </c>
      <c r="K1494" s="1" t="s">
        <v>6</v>
      </c>
      <c r="L1494" s="5" t="str">
        <f>VLOOKUP(K1494,state,2,FALSE)</f>
        <v>North Holland</v>
      </c>
      <c r="M1494" s="2">
        <v>1072.0</v>
      </c>
      <c r="N1494" s="1" t="s">
        <v>92</v>
      </c>
      <c r="O1494" s="1">
        <v>52.3489749788355</v>
      </c>
      <c r="P1494" s="1">
        <v>4.89622986606476</v>
      </c>
      <c r="Q1494" s="1" t="s">
        <v>95</v>
      </c>
      <c r="R1494" s="1" t="s">
        <v>97</v>
      </c>
      <c r="S1494" s="1">
        <v>3.0</v>
      </c>
      <c r="T1494" s="1">
        <v>1.0</v>
      </c>
      <c r="U1494" s="1">
        <v>2.0</v>
      </c>
      <c r="V1494" s="1">
        <v>2.0</v>
      </c>
      <c r="W1494" s="1" t="s">
        <v>98</v>
      </c>
      <c r="X1494" s="6">
        <v>140.0</v>
      </c>
      <c r="Y1494" s="1">
        <v>2.0</v>
      </c>
      <c r="Z1494" s="1">
        <v>0.0</v>
      </c>
      <c r="AA1494" s="1">
        <v>2.0</v>
      </c>
      <c r="AB1494" s="5">
        <f t="shared" si="4"/>
        <v>58</v>
      </c>
      <c r="AC1494" s="8">
        <f t="shared" si="5"/>
        <v>140</v>
      </c>
      <c r="AD1494" s="8">
        <f t="shared" ref="AD1494:AE1494" si="1497">AC1494*AA1494</f>
        <v>280</v>
      </c>
      <c r="AE1494" s="8">
        <f t="shared" si="1497"/>
        <v>16240</v>
      </c>
      <c r="AF1494" s="1" t="s">
        <v>144</v>
      </c>
      <c r="AG1494" s="1">
        <v>1.0</v>
      </c>
      <c r="AH1494" s="1">
        <v>29.0</v>
      </c>
      <c r="AI1494" s="1">
        <v>93.0</v>
      </c>
      <c r="AJ1494" s="1">
        <v>9.0</v>
      </c>
      <c r="AK1494" s="1">
        <v>9.0</v>
      </c>
      <c r="AL1494" s="1">
        <v>9.0</v>
      </c>
      <c r="AM1494" s="1">
        <v>10.0</v>
      </c>
      <c r="AN1494" s="1">
        <v>9.0</v>
      </c>
      <c r="AO1494" s="1">
        <v>9.0</v>
      </c>
    </row>
    <row r="1495">
      <c r="A1495" s="2">
        <v>2667619.0</v>
      </c>
      <c r="B1495" s="1" t="s">
        <v>1810</v>
      </c>
      <c r="C1495" s="1">
        <v>2012.0</v>
      </c>
      <c r="D1495" s="3" t="s">
        <v>751</v>
      </c>
      <c r="E1495" s="14">
        <f t="shared" si="2"/>
        <v>6/18/2012</v>
      </c>
      <c r="F1495" s="15">
        <f t="shared" si="3"/>
        <v>4.20213757242516</v>
      </c>
      <c r="G1495" s="2">
        <v>1495790.0</v>
      </c>
      <c r="H1495" s="1" t="s">
        <v>89</v>
      </c>
      <c r="I1495" s="1" t="s">
        <v>5</v>
      </c>
      <c r="J1495" s="5" t="str">
        <f>VLOOKUP(I1495,city,2,FALSE)</f>
        <v>Amsterdam</v>
      </c>
      <c r="K1495" s="1" t="s">
        <v>6</v>
      </c>
      <c r="L1495" s="5" t="str">
        <f>VLOOKUP(K1495,state,2,FALSE)</f>
        <v>North Holland</v>
      </c>
      <c r="M1495" s="2">
        <v>1076.0</v>
      </c>
      <c r="N1495" s="1" t="s">
        <v>92</v>
      </c>
      <c r="O1495" s="1">
        <v>52.3428150582653</v>
      </c>
      <c r="P1495" s="1">
        <v>4.8663295818624</v>
      </c>
      <c r="Q1495" s="1" t="s">
        <v>95</v>
      </c>
      <c r="R1495" s="1" t="s">
        <v>97</v>
      </c>
      <c r="S1495" s="1">
        <v>2.0</v>
      </c>
      <c r="T1495" s="1">
        <v>1.0</v>
      </c>
      <c r="U1495" s="1">
        <v>1.0</v>
      </c>
      <c r="V1495" s="1">
        <v>1.0</v>
      </c>
      <c r="W1495" s="1" t="s">
        <v>98</v>
      </c>
      <c r="X1495" s="6">
        <v>90.0</v>
      </c>
      <c r="Y1495" s="1">
        <v>1.0</v>
      </c>
      <c r="Z1495" s="1">
        <v>0.0</v>
      </c>
      <c r="AA1495" s="1">
        <v>4.0</v>
      </c>
      <c r="AB1495" s="5">
        <f t="shared" si="4"/>
        <v>28</v>
      </c>
      <c r="AC1495" s="8">
        <f t="shared" si="5"/>
        <v>90</v>
      </c>
      <c r="AD1495" s="8">
        <f t="shared" ref="AD1495:AE1495" si="1498">AC1495*AA1495</f>
        <v>360</v>
      </c>
      <c r="AE1495" s="8">
        <f t="shared" si="1498"/>
        <v>10080</v>
      </c>
      <c r="AF1495" s="1" t="s">
        <v>115</v>
      </c>
      <c r="AG1495" s="1">
        <v>1.0</v>
      </c>
      <c r="AH1495" s="1">
        <v>14.0</v>
      </c>
      <c r="AI1495" s="1">
        <v>97.0</v>
      </c>
      <c r="AJ1495" s="1">
        <v>10.0</v>
      </c>
      <c r="AK1495" s="1">
        <v>10.0</v>
      </c>
      <c r="AL1495" s="1">
        <v>10.0</v>
      </c>
      <c r="AM1495" s="1">
        <v>10.0</v>
      </c>
      <c r="AN1495" s="1">
        <v>9.0</v>
      </c>
      <c r="AO1495" s="1">
        <v>9.0</v>
      </c>
    </row>
    <row r="1496">
      <c r="A1496" s="2">
        <v>2667862.0</v>
      </c>
      <c r="B1496" s="1" t="s">
        <v>162</v>
      </c>
      <c r="C1496" s="1">
        <v>2012.0</v>
      </c>
      <c r="D1496" s="3" t="s">
        <v>751</v>
      </c>
      <c r="E1496" s="14">
        <f t="shared" si="2"/>
        <v>6/18/2012</v>
      </c>
      <c r="F1496" s="15">
        <f t="shared" si="3"/>
        <v>4.20213757242516</v>
      </c>
      <c r="G1496" s="2">
        <v>3280105.0</v>
      </c>
      <c r="H1496" s="1" t="s">
        <v>70</v>
      </c>
      <c r="I1496" s="1" t="s">
        <v>5</v>
      </c>
      <c r="J1496" s="5" t="str">
        <f>VLOOKUP(I1496,city,2,FALSE)</f>
        <v>Amsterdam</v>
      </c>
      <c r="K1496" s="1" t="s">
        <v>6</v>
      </c>
      <c r="L1496" s="5" t="str">
        <f>VLOOKUP(K1496,state,2,FALSE)</f>
        <v>North Holland</v>
      </c>
      <c r="M1496" s="2">
        <v>1073.0</v>
      </c>
      <c r="N1496" s="1" t="s">
        <v>92</v>
      </c>
      <c r="O1496" s="1">
        <v>52.3515968381588</v>
      </c>
      <c r="P1496" s="1">
        <v>4.89951389185926</v>
      </c>
      <c r="Q1496" s="1" t="s">
        <v>95</v>
      </c>
      <c r="R1496" s="1" t="s">
        <v>97</v>
      </c>
      <c r="S1496" s="1">
        <v>4.0</v>
      </c>
      <c r="T1496" s="1">
        <v>1.5</v>
      </c>
      <c r="U1496" s="1">
        <v>2.0</v>
      </c>
      <c r="V1496" s="1">
        <v>2.0</v>
      </c>
      <c r="W1496" s="1" t="s">
        <v>98</v>
      </c>
      <c r="X1496" s="6">
        <v>130.0</v>
      </c>
      <c r="Y1496" s="1">
        <v>2.0</v>
      </c>
      <c r="Z1496" s="1">
        <v>10.0</v>
      </c>
      <c r="AA1496" s="1">
        <v>2.0</v>
      </c>
      <c r="AB1496" s="5">
        <f t="shared" si="4"/>
        <v>2</v>
      </c>
      <c r="AC1496" s="8">
        <f t="shared" si="5"/>
        <v>130</v>
      </c>
      <c r="AD1496" s="8">
        <f t="shared" ref="AD1496:AE1496" si="1499">AC1496*AA1496</f>
        <v>260</v>
      </c>
      <c r="AE1496" s="8">
        <f t="shared" si="1499"/>
        <v>520</v>
      </c>
      <c r="AF1496" s="1" t="s">
        <v>115</v>
      </c>
      <c r="AG1496" s="1">
        <v>1.0</v>
      </c>
      <c r="AH1496" s="1">
        <v>1.0</v>
      </c>
      <c r="AI1496" s="1">
        <v>100.0</v>
      </c>
      <c r="AJ1496" s="1">
        <v>8.0</v>
      </c>
      <c r="AK1496" s="1">
        <v>10.0</v>
      </c>
      <c r="AL1496" s="1">
        <v>10.0</v>
      </c>
      <c r="AM1496" s="1">
        <v>10.0</v>
      </c>
      <c r="AN1496" s="1">
        <v>10.0</v>
      </c>
      <c r="AO1496" s="1">
        <v>10.0</v>
      </c>
    </row>
    <row r="1497">
      <c r="A1497" s="2">
        <v>2669440.0</v>
      </c>
      <c r="B1497" s="1" t="s">
        <v>696</v>
      </c>
      <c r="C1497" s="1">
        <v>2012.0</v>
      </c>
      <c r="D1497" s="3" t="s">
        <v>751</v>
      </c>
      <c r="E1497" s="14">
        <f t="shared" si="2"/>
        <v>6/18/2012</v>
      </c>
      <c r="F1497" s="15">
        <f t="shared" si="3"/>
        <v>4.20213757242516</v>
      </c>
      <c r="G1497" s="2">
        <v>2381627.0</v>
      </c>
      <c r="H1497" s="1" t="s">
        <v>7</v>
      </c>
      <c r="I1497" s="1" t="s">
        <v>5</v>
      </c>
      <c r="J1497" s="5" t="str">
        <f>VLOOKUP(I1497,city,2,FALSE)</f>
        <v>Amsterdam</v>
      </c>
      <c r="K1497" s="1" t="s">
        <v>6</v>
      </c>
      <c r="L1497" s="5" t="str">
        <f>VLOOKUP(K1497,state,2,FALSE)</f>
        <v>North Holland</v>
      </c>
      <c r="M1497" s="2">
        <v>1052.0</v>
      </c>
      <c r="N1497" s="1" t="s">
        <v>92</v>
      </c>
      <c r="O1497" s="1">
        <v>52.3791500731688</v>
      </c>
      <c r="P1497" s="1">
        <v>4.87622305434316</v>
      </c>
      <c r="Q1497" s="1" t="s">
        <v>95</v>
      </c>
      <c r="R1497" s="1" t="s">
        <v>97</v>
      </c>
      <c r="S1497" s="1">
        <v>2.0</v>
      </c>
      <c r="T1497" s="1">
        <v>1.0</v>
      </c>
      <c r="U1497" s="1">
        <v>1.0</v>
      </c>
      <c r="V1497" s="1">
        <v>1.0</v>
      </c>
      <c r="W1497" s="1" t="s">
        <v>98</v>
      </c>
      <c r="X1497" s="6">
        <v>69.0</v>
      </c>
      <c r="Y1497" s="1">
        <v>1.0</v>
      </c>
      <c r="Z1497" s="1">
        <v>0.0</v>
      </c>
      <c r="AA1497" s="1">
        <v>3.0</v>
      </c>
      <c r="AB1497" s="5">
        <f t="shared" si="4"/>
        <v>26</v>
      </c>
      <c r="AC1497" s="8">
        <f t="shared" si="5"/>
        <v>69</v>
      </c>
      <c r="AD1497" s="8">
        <f t="shared" ref="AD1497:AE1497" si="1500">AC1497*AA1497</f>
        <v>207</v>
      </c>
      <c r="AE1497" s="8">
        <f t="shared" si="1500"/>
        <v>5382</v>
      </c>
      <c r="AF1497" s="1" t="s">
        <v>115</v>
      </c>
      <c r="AG1497" s="1">
        <v>1.0</v>
      </c>
      <c r="AH1497" s="1">
        <v>13.0</v>
      </c>
      <c r="AI1497" s="1">
        <v>91.0</v>
      </c>
      <c r="AJ1497" s="1">
        <v>8.0</v>
      </c>
      <c r="AK1497" s="1">
        <v>9.0</v>
      </c>
      <c r="AL1497" s="1">
        <v>8.0</v>
      </c>
      <c r="AM1497" s="1">
        <v>9.0</v>
      </c>
      <c r="AN1497" s="1">
        <v>9.0</v>
      </c>
      <c r="AO1497" s="1">
        <v>8.0</v>
      </c>
    </row>
    <row r="1498">
      <c r="A1498" s="2">
        <v>2673361.0</v>
      </c>
      <c r="B1498" s="1" t="s">
        <v>1811</v>
      </c>
      <c r="C1498" s="1">
        <v>2012.0</v>
      </c>
      <c r="D1498" s="3" t="s">
        <v>751</v>
      </c>
      <c r="E1498" s="14">
        <f t="shared" si="2"/>
        <v>6/18/2012</v>
      </c>
      <c r="F1498" s="15">
        <f t="shared" si="3"/>
        <v>4.20213757242516</v>
      </c>
      <c r="G1498" s="2">
        <v>1035709.0</v>
      </c>
      <c r="H1498" s="1" t="s">
        <v>70</v>
      </c>
      <c r="I1498" s="1" t="s">
        <v>5</v>
      </c>
      <c r="J1498" s="5" t="str">
        <f>VLOOKUP(I1498,city,2,FALSE)</f>
        <v>Amsterdam</v>
      </c>
      <c r="K1498" s="1" t="s">
        <v>6</v>
      </c>
      <c r="L1498" s="5" t="str">
        <f>VLOOKUP(K1498,state,2,FALSE)</f>
        <v>North Holland</v>
      </c>
      <c r="M1498" s="2" t="s">
        <v>1812</v>
      </c>
      <c r="N1498" s="1" t="s">
        <v>92</v>
      </c>
      <c r="O1498" s="1">
        <v>52.3454167005383</v>
      </c>
      <c r="P1498" s="1">
        <v>4.89613847819285</v>
      </c>
      <c r="Q1498" s="1" t="s">
        <v>95</v>
      </c>
      <c r="R1498" s="1" t="s">
        <v>97</v>
      </c>
      <c r="S1498" s="1">
        <v>3.0</v>
      </c>
      <c r="T1498" s="1">
        <v>1.0</v>
      </c>
      <c r="U1498" s="1">
        <v>2.0</v>
      </c>
      <c r="V1498" s="1">
        <v>1.0</v>
      </c>
      <c r="W1498" s="1" t="s">
        <v>98</v>
      </c>
      <c r="X1498" s="6">
        <v>95.0</v>
      </c>
      <c r="Y1498" s="1">
        <v>2.0</v>
      </c>
      <c r="Z1498" s="1">
        <v>50.0</v>
      </c>
      <c r="AA1498" s="1">
        <v>3.0</v>
      </c>
      <c r="AB1498" s="5">
        <f t="shared" si="4"/>
        <v>2</v>
      </c>
      <c r="AC1498" s="8">
        <f t="shared" si="5"/>
        <v>95</v>
      </c>
      <c r="AD1498" s="8">
        <f t="shared" ref="AD1498:AE1498" si="1501">AC1498*AA1498</f>
        <v>285</v>
      </c>
      <c r="AE1498" s="8">
        <f t="shared" si="1501"/>
        <v>570</v>
      </c>
      <c r="AF1498" s="1" t="s">
        <v>141</v>
      </c>
      <c r="AG1498" s="1">
        <v>1.0</v>
      </c>
      <c r="AH1498" s="1">
        <v>1.0</v>
      </c>
      <c r="AI1498" s="1">
        <v>100.0</v>
      </c>
      <c r="AJ1498" s="1">
        <v>10.0</v>
      </c>
      <c r="AK1498" s="1">
        <v>10.0</v>
      </c>
      <c r="AL1498" s="1">
        <v>10.0</v>
      </c>
      <c r="AM1498" s="1">
        <v>10.0</v>
      </c>
      <c r="AN1498" s="1">
        <v>10.0</v>
      </c>
      <c r="AO1498" s="1">
        <v>10.0</v>
      </c>
    </row>
    <row r="1499">
      <c r="A1499" s="2">
        <v>2673467.0</v>
      </c>
      <c r="B1499" s="1" t="s">
        <v>1813</v>
      </c>
      <c r="C1499" s="1">
        <v>2012.0</v>
      </c>
      <c r="D1499" s="3" t="s">
        <v>751</v>
      </c>
      <c r="E1499" s="14">
        <f t="shared" si="2"/>
        <v>6/18/2012</v>
      </c>
      <c r="F1499" s="15">
        <f t="shared" si="3"/>
        <v>4.20213757242516</v>
      </c>
      <c r="G1499" s="2">
        <v>543790.0</v>
      </c>
      <c r="H1499" s="1" t="s">
        <v>46</v>
      </c>
      <c r="I1499" s="1" t="s">
        <v>5</v>
      </c>
      <c r="J1499" s="5" t="str">
        <f>VLOOKUP(I1499,city,2,FALSE)</f>
        <v>Amsterdam</v>
      </c>
      <c r="K1499" s="1" t="s">
        <v>6</v>
      </c>
      <c r="L1499" s="5" t="str">
        <f>VLOOKUP(K1499,state,2,FALSE)</f>
        <v>North Holland</v>
      </c>
      <c r="M1499" s="2">
        <v>1011.0</v>
      </c>
      <c r="N1499" s="1" t="s">
        <v>92</v>
      </c>
      <c r="O1499" s="1">
        <v>52.3677835351229</v>
      </c>
      <c r="P1499" s="1">
        <v>4.90024415780578</v>
      </c>
      <c r="Q1499" s="1" t="s">
        <v>221</v>
      </c>
      <c r="R1499" s="1" t="s">
        <v>97</v>
      </c>
      <c r="S1499" s="1">
        <v>4.0</v>
      </c>
      <c r="T1499" s="1">
        <v>1.0</v>
      </c>
      <c r="U1499" s="1">
        <v>2.0</v>
      </c>
      <c r="V1499" s="1">
        <v>4.0</v>
      </c>
      <c r="W1499" s="1" t="s">
        <v>98</v>
      </c>
      <c r="X1499" s="6">
        <v>199.0</v>
      </c>
      <c r="Y1499" s="1">
        <v>2.0</v>
      </c>
      <c r="Z1499" s="1">
        <v>32.0</v>
      </c>
      <c r="AA1499" s="1">
        <v>2.0</v>
      </c>
      <c r="AB1499" s="5">
        <f t="shared" si="4"/>
        <v>92</v>
      </c>
      <c r="AC1499" s="8">
        <f t="shared" si="5"/>
        <v>199</v>
      </c>
      <c r="AD1499" s="8">
        <f t="shared" ref="AD1499:AE1499" si="1502">AC1499*AA1499</f>
        <v>398</v>
      </c>
      <c r="AE1499" s="8">
        <f t="shared" si="1502"/>
        <v>36616</v>
      </c>
      <c r="AF1499" s="1" t="s">
        <v>115</v>
      </c>
      <c r="AG1499" s="1">
        <v>0.97</v>
      </c>
      <c r="AH1499" s="1">
        <v>46.0</v>
      </c>
      <c r="AI1499" s="1">
        <v>97.0</v>
      </c>
      <c r="AJ1499" s="1">
        <v>10.0</v>
      </c>
      <c r="AK1499" s="1">
        <v>10.0</v>
      </c>
      <c r="AL1499" s="1">
        <v>10.0</v>
      </c>
      <c r="AM1499" s="1">
        <v>10.0</v>
      </c>
      <c r="AN1499" s="1">
        <v>10.0</v>
      </c>
      <c r="AO1499" s="1">
        <v>9.0</v>
      </c>
    </row>
    <row r="1500">
      <c r="A1500" s="2">
        <v>2673467.0</v>
      </c>
      <c r="B1500" s="1" t="s">
        <v>1813</v>
      </c>
      <c r="C1500" s="1">
        <v>2012.0</v>
      </c>
      <c r="D1500" s="3" t="s">
        <v>751</v>
      </c>
      <c r="E1500" s="14">
        <f t="shared" si="2"/>
        <v>6/18/2012</v>
      </c>
      <c r="F1500" s="15">
        <f t="shared" si="3"/>
        <v>4.20213757242516</v>
      </c>
      <c r="G1500" s="2">
        <v>546221.0</v>
      </c>
      <c r="H1500" s="1" t="s">
        <v>46</v>
      </c>
      <c r="I1500" s="1" t="s">
        <v>5</v>
      </c>
      <c r="J1500" s="5" t="str">
        <f>VLOOKUP(I1500,city,2,FALSE)</f>
        <v>Amsterdam</v>
      </c>
      <c r="K1500" s="1" t="s">
        <v>31</v>
      </c>
      <c r="L1500" s="5" t="str">
        <f>VLOOKUP(K1500,state,2,FALSE)</f>
        <v>North Holland</v>
      </c>
      <c r="M1500" s="2">
        <v>1011.0</v>
      </c>
      <c r="N1500" s="1" t="s">
        <v>92</v>
      </c>
      <c r="O1500" s="1">
        <v>52.3660521871283</v>
      </c>
      <c r="P1500" s="1">
        <v>4.8996442549238</v>
      </c>
      <c r="Q1500" s="1" t="s">
        <v>221</v>
      </c>
      <c r="R1500" s="1" t="s">
        <v>97</v>
      </c>
      <c r="S1500" s="1">
        <v>4.0</v>
      </c>
      <c r="T1500" s="1">
        <v>1.0</v>
      </c>
      <c r="U1500" s="1">
        <v>2.0</v>
      </c>
      <c r="V1500" s="1">
        <v>4.0</v>
      </c>
      <c r="W1500" s="1" t="s">
        <v>98</v>
      </c>
      <c r="X1500" s="6">
        <v>180.0</v>
      </c>
      <c r="Y1500" s="1">
        <v>2.0</v>
      </c>
      <c r="Z1500" s="1">
        <v>32.0</v>
      </c>
      <c r="AA1500" s="1">
        <v>2.0</v>
      </c>
      <c r="AB1500" s="5">
        <f t="shared" si="4"/>
        <v>154</v>
      </c>
      <c r="AC1500" s="8">
        <f t="shared" si="5"/>
        <v>180</v>
      </c>
      <c r="AD1500" s="8">
        <f t="shared" ref="AD1500:AE1500" si="1503">AC1500*AA1500</f>
        <v>360</v>
      </c>
      <c r="AE1500" s="8">
        <f t="shared" si="1503"/>
        <v>55440</v>
      </c>
      <c r="AF1500" s="1" t="s">
        <v>115</v>
      </c>
      <c r="AG1500" s="1">
        <v>0.97</v>
      </c>
      <c r="AH1500" s="1">
        <v>77.0</v>
      </c>
      <c r="AI1500" s="1">
        <v>97.0</v>
      </c>
      <c r="AJ1500" s="1">
        <v>10.0</v>
      </c>
      <c r="AK1500" s="1">
        <v>10.0</v>
      </c>
      <c r="AL1500" s="1">
        <v>10.0</v>
      </c>
      <c r="AM1500" s="1">
        <v>10.0</v>
      </c>
      <c r="AN1500" s="1">
        <v>10.0</v>
      </c>
      <c r="AO1500" s="1">
        <v>9.0</v>
      </c>
    </row>
    <row r="1501">
      <c r="A1501" s="2">
        <v>2674028.0</v>
      </c>
      <c r="B1501" s="1" t="s">
        <v>1814</v>
      </c>
      <c r="C1501" s="1">
        <v>2012.0</v>
      </c>
      <c r="D1501" s="3" t="s">
        <v>751</v>
      </c>
      <c r="E1501" s="14">
        <f t="shared" si="2"/>
        <v>6/18/2012</v>
      </c>
      <c r="F1501" s="15">
        <f t="shared" si="3"/>
        <v>4.20213757242516</v>
      </c>
      <c r="G1501" s="2">
        <v>2705165.0</v>
      </c>
      <c r="H1501" s="1" t="s">
        <v>93</v>
      </c>
      <c r="I1501" s="1" t="s">
        <v>5</v>
      </c>
      <c r="J1501" s="5" t="str">
        <f>VLOOKUP(I1501,city,2,FALSE)</f>
        <v>Amsterdam</v>
      </c>
      <c r="K1501" s="1" t="s">
        <v>6</v>
      </c>
      <c r="L1501" s="5" t="str">
        <f>VLOOKUP(K1501,state,2,FALSE)</f>
        <v>North Holland</v>
      </c>
      <c r="M1501" s="2" t="s">
        <v>1815</v>
      </c>
      <c r="N1501" s="1" t="s">
        <v>92</v>
      </c>
      <c r="O1501" s="1">
        <v>52.3938072172237</v>
      </c>
      <c r="P1501" s="1">
        <v>4.90867040786992</v>
      </c>
      <c r="Q1501" s="1" t="s">
        <v>1816</v>
      </c>
      <c r="R1501" s="1" t="s">
        <v>97</v>
      </c>
      <c r="S1501" s="1">
        <v>12.0</v>
      </c>
      <c r="T1501" s="1">
        <v>1.0</v>
      </c>
      <c r="U1501" s="1">
        <v>2.0</v>
      </c>
      <c r="V1501" s="1">
        <v>6.0</v>
      </c>
      <c r="W1501" s="1" t="s">
        <v>98</v>
      </c>
      <c r="X1501" s="6">
        <v>180.0</v>
      </c>
      <c r="Y1501" s="1">
        <v>4.0</v>
      </c>
      <c r="Z1501" s="1">
        <v>45.0</v>
      </c>
      <c r="AA1501" s="1">
        <v>2.0</v>
      </c>
      <c r="AB1501" s="5">
        <f t="shared" si="4"/>
        <v>72</v>
      </c>
      <c r="AC1501" s="8">
        <f t="shared" si="5"/>
        <v>180</v>
      </c>
      <c r="AD1501" s="8">
        <f t="shared" ref="AD1501:AE1501" si="1504">AC1501*AA1501</f>
        <v>360</v>
      </c>
      <c r="AE1501" s="8">
        <f t="shared" si="1504"/>
        <v>25920</v>
      </c>
      <c r="AF1501" s="1" t="s">
        <v>141</v>
      </c>
      <c r="AG1501" s="1">
        <v>1.0</v>
      </c>
      <c r="AH1501" s="1">
        <v>36.0</v>
      </c>
      <c r="AI1501" s="1">
        <v>97.0</v>
      </c>
      <c r="AJ1501" s="1">
        <v>10.0</v>
      </c>
      <c r="AK1501" s="1">
        <v>9.0</v>
      </c>
      <c r="AL1501" s="1">
        <v>10.0</v>
      </c>
      <c r="AM1501" s="1">
        <v>10.0</v>
      </c>
      <c r="AN1501" s="1">
        <v>8.0</v>
      </c>
      <c r="AO1501" s="1">
        <v>9.0</v>
      </c>
    </row>
    <row r="1502">
      <c r="A1502" s="2">
        <v>2674028.0</v>
      </c>
      <c r="B1502" s="1" t="s">
        <v>1814</v>
      </c>
      <c r="C1502" s="1">
        <v>2012.0</v>
      </c>
      <c r="D1502" s="3" t="s">
        <v>751</v>
      </c>
      <c r="E1502" s="14">
        <f t="shared" si="2"/>
        <v>6/18/2012</v>
      </c>
      <c r="F1502" s="15">
        <f t="shared" si="3"/>
        <v>4.20213757242516</v>
      </c>
      <c r="G1502" s="2">
        <v>543914.0</v>
      </c>
      <c r="H1502" s="1" t="s">
        <v>93</v>
      </c>
      <c r="I1502" s="1" t="s">
        <v>5</v>
      </c>
      <c r="J1502" s="5" t="str">
        <f>VLOOKUP(I1502,city,2,FALSE)</f>
        <v>Amsterdam</v>
      </c>
      <c r="K1502" s="1" t="s">
        <v>6</v>
      </c>
      <c r="L1502" s="5" t="str">
        <f>VLOOKUP(K1502,state,2,FALSE)</f>
        <v>North Holland</v>
      </c>
      <c r="M1502" s="2" t="s">
        <v>1817</v>
      </c>
      <c r="N1502" s="1" t="s">
        <v>92</v>
      </c>
      <c r="O1502" s="1">
        <v>52.3914955986031</v>
      </c>
      <c r="P1502" s="1">
        <v>4.9405671871366</v>
      </c>
      <c r="Q1502" s="1" t="s">
        <v>221</v>
      </c>
      <c r="R1502" s="1" t="s">
        <v>97</v>
      </c>
      <c r="S1502" s="1">
        <v>7.0</v>
      </c>
      <c r="T1502" s="1">
        <v>1.0</v>
      </c>
      <c r="U1502" s="1">
        <v>3.0</v>
      </c>
      <c r="V1502" s="1">
        <v>4.0</v>
      </c>
      <c r="W1502" s="1" t="s">
        <v>98</v>
      </c>
      <c r="X1502" s="6">
        <v>90.0</v>
      </c>
      <c r="Y1502" s="1">
        <v>2.0</v>
      </c>
      <c r="Z1502" s="1">
        <v>40.0</v>
      </c>
      <c r="AA1502" s="1">
        <v>2.0</v>
      </c>
      <c r="AB1502" s="5">
        <f t="shared" si="4"/>
        <v>140</v>
      </c>
      <c r="AC1502" s="8">
        <f t="shared" si="5"/>
        <v>90</v>
      </c>
      <c r="AD1502" s="8">
        <f t="shared" ref="AD1502:AE1502" si="1505">AC1502*AA1502</f>
        <v>180</v>
      </c>
      <c r="AE1502" s="8">
        <f t="shared" si="1505"/>
        <v>25200</v>
      </c>
      <c r="AF1502" s="1" t="s">
        <v>141</v>
      </c>
      <c r="AG1502" s="1">
        <v>1.0</v>
      </c>
      <c r="AH1502" s="1">
        <v>70.0</v>
      </c>
      <c r="AI1502" s="1">
        <v>90.0</v>
      </c>
      <c r="AJ1502" s="1">
        <v>9.0</v>
      </c>
      <c r="AK1502" s="1">
        <v>8.0</v>
      </c>
      <c r="AL1502" s="1">
        <v>9.0</v>
      </c>
      <c r="AM1502" s="1">
        <v>9.0</v>
      </c>
      <c r="AN1502" s="1">
        <v>8.0</v>
      </c>
      <c r="AO1502" s="1">
        <v>9.0</v>
      </c>
    </row>
    <row r="1503">
      <c r="A1503" s="2">
        <v>2674028.0</v>
      </c>
      <c r="B1503" s="1" t="s">
        <v>1814</v>
      </c>
      <c r="C1503" s="1">
        <v>2012.0</v>
      </c>
      <c r="D1503" s="3" t="s">
        <v>751</v>
      </c>
      <c r="E1503" s="14">
        <f t="shared" si="2"/>
        <v>6/18/2012</v>
      </c>
      <c r="F1503" s="15">
        <f t="shared" si="3"/>
        <v>4.20213757242516</v>
      </c>
      <c r="G1503" s="2">
        <v>1109798.0</v>
      </c>
      <c r="H1503" s="1" t="s">
        <v>63</v>
      </c>
      <c r="I1503" s="1" t="s">
        <v>5</v>
      </c>
      <c r="J1503" s="5" t="str">
        <f>VLOOKUP(I1503,city,2,FALSE)</f>
        <v>Amsterdam</v>
      </c>
      <c r="K1503" s="1" t="s">
        <v>6</v>
      </c>
      <c r="L1503" s="5" t="str">
        <f>VLOOKUP(K1503,state,2,FALSE)</f>
        <v>North Holland</v>
      </c>
      <c r="M1503" s="2" t="s">
        <v>1818</v>
      </c>
      <c r="N1503" s="1" t="s">
        <v>92</v>
      </c>
      <c r="O1503" s="1">
        <v>52.386389182032</v>
      </c>
      <c r="P1503" s="1">
        <v>4.89067386879002</v>
      </c>
      <c r="Q1503" s="1" t="s">
        <v>221</v>
      </c>
      <c r="R1503" s="1" t="s">
        <v>97</v>
      </c>
      <c r="S1503" s="1">
        <v>6.0</v>
      </c>
      <c r="T1503" s="1">
        <v>1.0</v>
      </c>
      <c r="U1503" s="1">
        <v>2.0</v>
      </c>
      <c r="V1503" s="1">
        <v>3.0</v>
      </c>
      <c r="W1503" s="1" t="s">
        <v>98</v>
      </c>
      <c r="X1503" s="6">
        <v>125.0</v>
      </c>
      <c r="Y1503" s="1">
        <v>2.0</v>
      </c>
      <c r="Z1503" s="1">
        <v>45.0</v>
      </c>
      <c r="AA1503" s="1">
        <v>2.0</v>
      </c>
      <c r="AB1503" s="5">
        <f t="shared" si="4"/>
        <v>190</v>
      </c>
      <c r="AC1503" s="8">
        <f t="shared" si="5"/>
        <v>125</v>
      </c>
      <c r="AD1503" s="8">
        <f t="shared" ref="AD1503:AE1503" si="1506">AC1503*AA1503</f>
        <v>250</v>
      </c>
      <c r="AE1503" s="8">
        <f t="shared" si="1506"/>
        <v>47500</v>
      </c>
      <c r="AF1503" s="1" t="s">
        <v>141</v>
      </c>
      <c r="AG1503" s="1">
        <v>1.0</v>
      </c>
      <c r="AH1503" s="1">
        <v>95.0</v>
      </c>
      <c r="AI1503" s="1">
        <v>91.0</v>
      </c>
      <c r="AJ1503" s="1">
        <v>9.0</v>
      </c>
      <c r="AK1503" s="1">
        <v>9.0</v>
      </c>
      <c r="AL1503" s="1">
        <v>9.0</v>
      </c>
      <c r="AM1503" s="1">
        <v>9.0</v>
      </c>
      <c r="AN1503" s="1">
        <v>9.0</v>
      </c>
      <c r="AO1503" s="1">
        <v>9.0</v>
      </c>
    </row>
    <row r="1504">
      <c r="A1504" s="2">
        <v>2677807.0</v>
      </c>
      <c r="B1504" s="1" t="s">
        <v>1819</v>
      </c>
      <c r="C1504" s="1">
        <v>2012.0</v>
      </c>
      <c r="D1504" s="3" t="s">
        <v>1820</v>
      </c>
      <c r="E1504" s="14">
        <f t="shared" si="2"/>
        <v>6/19/2012</v>
      </c>
      <c r="F1504" s="15">
        <f t="shared" si="3"/>
        <v>4.19939784639777</v>
      </c>
      <c r="G1504" s="2">
        <v>544506.0</v>
      </c>
      <c r="H1504" s="1" t="s">
        <v>65</v>
      </c>
      <c r="I1504" s="1" t="s">
        <v>5</v>
      </c>
      <c r="J1504" s="5" t="str">
        <f>VLOOKUP(I1504,city,2,FALSE)</f>
        <v>Amsterdam</v>
      </c>
      <c r="K1504" s="1" t="s">
        <v>6</v>
      </c>
      <c r="L1504" s="5" t="str">
        <f>VLOOKUP(K1504,state,2,FALSE)</f>
        <v>North Holland</v>
      </c>
      <c r="M1504" s="2" t="s">
        <v>1821</v>
      </c>
      <c r="N1504" s="1" t="s">
        <v>92</v>
      </c>
      <c r="O1504" s="1">
        <v>52.375084843277</v>
      </c>
      <c r="P1504" s="1">
        <v>4.85753388145841</v>
      </c>
      <c r="Q1504" s="1" t="s">
        <v>95</v>
      </c>
      <c r="R1504" s="1" t="s">
        <v>97</v>
      </c>
      <c r="S1504" s="1">
        <v>4.0</v>
      </c>
      <c r="T1504" s="1">
        <v>1.0</v>
      </c>
      <c r="U1504" s="1">
        <v>1.0</v>
      </c>
      <c r="V1504" s="1">
        <v>4.0</v>
      </c>
      <c r="W1504" s="1" t="s">
        <v>98</v>
      </c>
      <c r="X1504" s="6">
        <v>140.0</v>
      </c>
      <c r="Y1504" s="1">
        <v>1.0</v>
      </c>
      <c r="Z1504" s="1">
        <v>0.0</v>
      </c>
      <c r="AA1504" s="1">
        <v>5.0</v>
      </c>
      <c r="AB1504" s="5">
        <f t="shared" si="4"/>
        <v>28</v>
      </c>
      <c r="AC1504" s="8">
        <f t="shared" si="5"/>
        <v>140</v>
      </c>
      <c r="AD1504" s="8">
        <f t="shared" ref="AD1504:AE1504" si="1507">AC1504*AA1504</f>
        <v>700</v>
      </c>
      <c r="AE1504" s="8">
        <f t="shared" si="1507"/>
        <v>19600</v>
      </c>
      <c r="AF1504" s="1" t="s">
        <v>115</v>
      </c>
      <c r="AG1504" s="1">
        <v>0.9</v>
      </c>
      <c r="AH1504" s="1">
        <v>14.0</v>
      </c>
      <c r="AI1504" s="1">
        <v>97.0</v>
      </c>
      <c r="AJ1504" s="1">
        <v>9.0</v>
      </c>
      <c r="AK1504" s="1">
        <v>10.0</v>
      </c>
      <c r="AL1504" s="1">
        <v>10.0</v>
      </c>
      <c r="AM1504" s="1">
        <v>10.0</v>
      </c>
      <c r="AN1504" s="1">
        <v>9.0</v>
      </c>
      <c r="AO1504" s="1">
        <v>9.0</v>
      </c>
    </row>
    <row r="1505">
      <c r="A1505" s="2">
        <v>2678071.0</v>
      </c>
      <c r="B1505" s="1" t="s">
        <v>1822</v>
      </c>
      <c r="C1505" s="1">
        <v>2012.0</v>
      </c>
      <c r="D1505" s="3" t="s">
        <v>1820</v>
      </c>
      <c r="E1505" s="14">
        <f t="shared" si="2"/>
        <v>6/19/2012</v>
      </c>
      <c r="F1505" s="15">
        <f t="shared" si="3"/>
        <v>4.19939784639777</v>
      </c>
      <c r="G1505" s="2">
        <v>3119151.0</v>
      </c>
      <c r="H1505" s="1" t="s">
        <v>65</v>
      </c>
      <c r="I1505" s="1" t="s">
        <v>5</v>
      </c>
      <c r="J1505" s="5" t="str">
        <f>VLOOKUP(I1505,city,2,FALSE)</f>
        <v>Amsterdam</v>
      </c>
      <c r="K1505" s="1" t="s">
        <v>6</v>
      </c>
      <c r="L1505" s="5" t="str">
        <f>VLOOKUP(K1505,state,2,FALSE)</f>
        <v>North Holland</v>
      </c>
      <c r="M1505" s="2" t="s">
        <v>1823</v>
      </c>
      <c r="N1505" s="1" t="s">
        <v>92</v>
      </c>
      <c r="O1505" s="1">
        <v>52.3799194967416</v>
      </c>
      <c r="P1505" s="1">
        <v>4.85514973533816</v>
      </c>
      <c r="Q1505" s="1" t="s">
        <v>95</v>
      </c>
      <c r="R1505" s="1" t="s">
        <v>97</v>
      </c>
      <c r="S1505" s="1">
        <v>2.0</v>
      </c>
      <c r="T1505" s="1">
        <v>1.0</v>
      </c>
      <c r="U1505" s="1">
        <v>1.0</v>
      </c>
      <c r="V1505" s="1">
        <v>2.0</v>
      </c>
      <c r="W1505" s="1" t="s">
        <v>98</v>
      </c>
      <c r="X1505" s="6">
        <v>100.0</v>
      </c>
      <c r="Y1505" s="1">
        <v>1.0</v>
      </c>
      <c r="Z1505" s="1">
        <v>0.0</v>
      </c>
      <c r="AA1505" s="1">
        <v>2.0</v>
      </c>
      <c r="AB1505" s="5">
        <f t="shared" si="4"/>
        <v>6</v>
      </c>
      <c r="AC1505" s="8">
        <f t="shared" si="5"/>
        <v>100</v>
      </c>
      <c r="AD1505" s="8">
        <f t="shared" ref="AD1505:AE1505" si="1508">AC1505*AA1505</f>
        <v>200</v>
      </c>
      <c r="AE1505" s="8">
        <f t="shared" si="1508"/>
        <v>1200</v>
      </c>
      <c r="AF1505" s="1" t="s">
        <v>144</v>
      </c>
      <c r="AG1505" s="1">
        <v>1.0</v>
      </c>
      <c r="AH1505" s="1">
        <v>3.0</v>
      </c>
      <c r="AI1505" s="1">
        <v>100.0</v>
      </c>
      <c r="AJ1505" s="1">
        <v>10.0</v>
      </c>
      <c r="AK1505" s="1">
        <v>10.0</v>
      </c>
      <c r="AL1505" s="1">
        <v>10.0</v>
      </c>
      <c r="AM1505" s="1">
        <v>10.0</v>
      </c>
      <c r="AN1505" s="1">
        <v>10.0</v>
      </c>
      <c r="AO1505" s="1">
        <v>9.0</v>
      </c>
    </row>
    <row r="1506">
      <c r="A1506" s="2">
        <v>2678369.0</v>
      </c>
      <c r="B1506" s="1" t="s">
        <v>1824</v>
      </c>
      <c r="C1506" s="1">
        <v>2012.0</v>
      </c>
      <c r="D1506" s="3" t="s">
        <v>1820</v>
      </c>
      <c r="E1506" s="14">
        <f t="shared" si="2"/>
        <v>6/19/2012</v>
      </c>
      <c r="F1506" s="15">
        <f t="shared" si="3"/>
        <v>4.19939784639777</v>
      </c>
      <c r="G1506" s="2">
        <v>544625.0</v>
      </c>
      <c r="H1506" s="1" t="s">
        <v>63</v>
      </c>
      <c r="I1506" s="1" t="s">
        <v>5</v>
      </c>
      <c r="J1506" s="5" t="str">
        <f>VLOOKUP(I1506,city,2,FALSE)</f>
        <v>Amsterdam</v>
      </c>
      <c r="K1506" s="1" t="s">
        <v>6</v>
      </c>
      <c r="L1506" s="5" t="str">
        <f>VLOOKUP(K1506,state,2,FALSE)</f>
        <v>North Holland</v>
      </c>
      <c r="M1506" s="2">
        <v>1016.0</v>
      </c>
      <c r="N1506" s="1" t="s">
        <v>92</v>
      </c>
      <c r="O1506" s="1">
        <v>52.372985026028</v>
      </c>
      <c r="P1506" s="1">
        <v>4.88607252266142</v>
      </c>
      <c r="Q1506" s="1" t="s">
        <v>95</v>
      </c>
      <c r="R1506" s="1" t="s">
        <v>97</v>
      </c>
      <c r="S1506" s="1">
        <v>4.0</v>
      </c>
      <c r="T1506" s="1">
        <v>2.0</v>
      </c>
      <c r="U1506" s="1">
        <v>3.0</v>
      </c>
      <c r="V1506" s="1">
        <v>6.0</v>
      </c>
      <c r="W1506" s="1" t="s">
        <v>98</v>
      </c>
      <c r="X1506" s="6">
        <v>375.0</v>
      </c>
      <c r="Y1506" s="1">
        <v>1.0</v>
      </c>
      <c r="Z1506" s="1">
        <v>0.0</v>
      </c>
      <c r="AA1506" s="1">
        <v>7.0</v>
      </c>
      <c r="AB1506" s="5">
        <f t="shared" si="4"/>
        <v>26</v>
      </c>
      <c r="AC1506" s="8">
        <f t="shared" si="5"/>
        <v>375</v>
      </c>
      <c r="AD1506" s="8">
        <f t="shared" ref="AD1506:AE1506" si="1509">AC1506*AA1506</f>
        <v>2625</v>
      </c>
      <c r="AE1506" s="8">
        <f t="shared" si="1509"/>
        <v>68250</v>
      </c>
      <c r="AF1506" s="1" t="s">
        <v>115</v>
      </c>
      <c r="AG1506" s="1">
        <v>1.0</v>
      </c>
      <c r="AH1506" s="1">
        <v>13.0</v>
      </c>
      <c r="AI1506" s="1">
        <v>97.0</v>
      </c>
      <c r="AJ1506" s="1">
        <v>10.0</v>
      </c>
      <c r="AK1506" s="1">
        <v>10.0</v>
      </c>
      <c r="AL1506" s="1">
        <v>10.0</v>
      </c>
      <c r="AM1506" s="1">
        <v>10.0</v>
      </c>
      <c r="AN1506" s="1">
        <v>10.0</v>
      </c>
      <c r="AO1506" s="1">
        <v>10.0</v>
      </c>
    </row>
    <row r="1507">
      <c r="A1507" s="2">
        <v>2679971.0</v>
      </c>
      <c r="B1507" s="1" t="s">
        <v>1825</v>
      </c>
      <c r="C1507" s="1">
        <v>2012.0</v>
      </c>
      <c r="D1507" s="3" t="s">
        <v>1820</v>
      </c>
      <c r="E1507" s="14">
        <f t="shared" si="2"/>
        <v>6/19/2012</v>
      </c>
      <c r="F1507" s="15">
        <f t="shared" si="3"/>
        <v>4.19939784639777</v>
      </c>
      <c r="G1507" s="2">
        <v>2765249.0</v>
      </c>
      <c r="H1507" s="1" t="s">
        <v>63</v>
      </c>
      <c r="I1507" s="1" t="s">
        <v>5</v>
      </c>
      <c r="J1507" s="5" t="str">
        <f>VLOOKUP(I1507,city,2,FALSE)</f>
        <v>Amsterdam</v>
      </c>
      <c r="K1507" s="1" t="s">
        <v>6</v>
      </c>
      <c r="L1507" s="5" t="str">
        <f>VLOOKUP(K1507,state,2,FALSE)</f>
        <v>North Holland</v>
      </c>
      <c r="M1507" s="2">
        <v>1012.0</v>
      </c>
      <c r="N1507" s="1" t="s">
        <v>92</v>
      </c>
      <c r="O1507" s="1">
        <v>52.3787383049645</v>
      </c>
      <c r="P1507" s="1">
        <v>4.89138615644637</v>
      </c>
      <c r="Q1507" s="1" t="s">
        <v>95</v>
      </c>
      <c r="R1507" s="1" t="s">
        <v>97</v>
      </c>
      <c r="S1507" s="1">
        <v>3.0</v>
      </c>
      <c r="T1507" s="1">
        <v>1.0</v>
      </c>
      <c r="U1507" s="1">
        <v>1.0</v>
      </c>
      <c r="V1507" s="1">
        <v>2.0</v>
      </c>
      <c r="W1507" s="1" t="s">
        <v>98</v>
      </c>
      <c r="X1507" s="6">
        <v>145.0</v>
      </c>
      <c r="Y1507" s="1">
        <v>2.0</v>
      </c>
      <c r="Z1507" s="1">
        <v>50.0</v>
      </c>
      <c r="AA1507" s="1">
        <v>2.0</v>
      </c>
      <c r="AB1507" s="5">
        <f t="shared" si="4"/>
        <v>28</v>
      </c>
      <c r="AC1507" s="8">
        <f t="shared" si="5"/>
        <v>145</v>
      </c>
      <c r="AD1507" s="8">
        <f t="shared" ref="AD1507:AE1507" si="1510">AC1507*AA1507</f>
        <v>290</v>
      </c>
      <c r="AE1507" s="8">
        <f t="shared" si="1510"/>
        <v>8120</v>
      </c>
      <c r="AF1507" s="1" t="s">
        <v>144</v>
      </c>
      <c r="AG1507" s="1">
        <v>0.97</v>
      </c>
      <c r="AH1507" s="1">
        <v>14.0</v>
      </c>
      <c r="AI1507" s="1">
        <v>98.0</v>
      </c>
      <c r="AJ1507" s="1">
        <v>10.0</v>
      </c>
      <c r="AK1507" s="1">
        <v>10.0</v>
      </c>
      <c r="AL1507" s="1">
        <v>9.0</v>
      </c>
      <c r="AM1507" s="1">
        <v>10.0</v>
      </c>
      <c r="AN1507" s="1">
        <v>10.0</v>
      </c>
      <c r="AO1507" s="1">
        <v>9.0</v>
      </c>
    </row>
    <row r="1508">
      <c r="A1508" s="2">
        <v>2682391.0</v>
      </c>
      <c r="B1508" s="1" t="s">
        <v>1826</v>
      </c>
      <c r="C1508" s="1">
        <v>2012.0</v>
      </c>
      <c r="D1508" s="3" t="s">
        <v>1820</v>
      </c>
      <c r="E1508" s="14">
        <f t="shared" si="2"/>
        <v>6/19/2012</v>
      </c>
      <c r="F1508" s="15">
        <f t="shared" si="3"/>
        <v>4.19939784639777</v>
      </c>
      <c r="G1508" s="2">
        <v>545762.0</v>
      </c>
      <c r="H1508" s="1" t="s">
        <v>63</v>
      </c>
      <c r="I1508" s="1" t="s">
        <v>5</v>
      </c>
      <c r="J1508" s="5" t="str">
        <f>VLOOKUP(I1508,city,2,FALSE)</f>
        <v>Amsterdam</v>
      </c>
      <c r="K1508" s="1" t="s">
        <v>6</v>
      </c>
      <c r="L1508" s="5" t="str">
        <f>VLOOKUP(K1508,state,2,FALSE)</f>
        <v>North Holland</v>
      </c>
      <c r="M1508" s="2">
        <v>1016.0</v>
      </c>
      <c r="N1508" s="1" t="s">
        <v>92</v>
      </c>
      <c r="O1508" s="1">
        <v>52.3785122392298</v>
      </c>
      <c r="P1508" s="1">
        <v>4.88522001203196</v>
      </c>
      <c r="Q1508" s="1" t="s">
        <v>95</v>
      </c>
      <c r="R1508" s="1" t="s">
        <v>97</v>
      </c>
      <c r="S1508" s="1">
        <v>2.0</v>
      </c>
      <c r="T1508" s="1">
        <v>1.0</v>
      </c>
      <c r="U1508" s="1">
        <v>1.0</v>
      </c>
      <c r="V1508" s="1">
        <v>1.0</v>
      </c>
      <c r="W1508" s="1" t="s">
        <v>98</v>
      </c>
      <c r="X1508" s="6">
        <v>89.0</v>
      </c>
      <c r="Y1508" s="1">
        <v>1.0</v>
      </c>
      <c r="Z1508" s="1">
        <v>0.0</v>
      </c>
      <c r="AA1508" s="1">
        <v>2.0</v>
      </c>
      <c r="AB1508" s="5">
        <f t="shared" si="4"/>
        <v>284</v>
      </c>
      <c r="AC1508" s="8">
        <f t="shared" si="5"/>
        <v>89</v>
      </c>
      <c r="AD1508" s="8">
        <f t="shared" ref="AD1508:AE1508" si="1511">AC1508*AA1508</f>
        <v>178</v>
      </c>
      <c r="AE1508" s="8">
        <f t="shared" si="1511"/>
        <v>50552</v>
      </c>
      <c r="AF1508" s="1" t="s">
        <v>144</v>
      </c>
      <c r="AG1508" s="1">
        <v>1.0</v>
      </c>
      <c r="AH1508" s="1">
        <v>142.0</v>
      </c>
      <c r="AI1508" s="1">
        <v>91.0</v>
      </c>
      <c r="AJ1508" s="1">
        <v>9.0</v>
      </c>
      <c r="AK1508" s="1">
        <v>9.0</v>
      </c>
      <c r="AL1508" s="1">
        <v>9.0</v>
      </c>
      <c r="AM1508" s="1">
        <v>9.0</v>
      </c>
      <c r="AN1508" s="1">
        <v>10.0</v>
      </c>
      <c r="AO1508" s="1">
        <v>9.0</v>
      </c>
    </row>
    <row r="1509">
      <c r="A1509" s="2">
        <v>2685618.0</v>
      </c>
      <c r="B1509" s="1" t="s">
        <v>1827</v>
      </c>
      <c r="C1509" s="1">
        <v>2012.0</v>
      </c>
      <c r="D1509" s="3" t="s">
        <v>1820</v>
      </c>
      <c r="E1509" s="14">
        <f t="shared" si="2"/>
        <v>6/19/2012</v>
      </c>
      <c r="F1509" s="15">
        <f t="shared" si="3"/>
        <v>4.19939784639777</v>
      </c>
      <c r="G1509" s="2">
        <v>4506935.0</v>
      </c>
      <c r="H1509" s="1" t="s">
        <v>7</v>
      </c>
      <c r="I1509" s="1" t="s">
        <v>5</v>
      </c>
      <c r="J1509" s="5" t="str">
        <f>VLOOKUP(I1509,city,2,FALSE)</f>
        <v>Amsterdam</v>
      </c>
      <c r="K1509" s="1" t="s">
        <v>6</v>
      </c>
      <c r="L1509" s="5" t="str">
        <f>VLOOKUP(K1509,state,2,FALSE)</f>
        <v>North Holland</v>
      </c>
      <c r="M1509" s="2" t="s">
        <v>1828</v>
      </c>
      <c r="N1509" s="1" t="s">
        <v>92</v>
      </c>
      <c r="O1509" s="1">
        <v>52.3901940890272</v>
      </c>
      <c r="P1509" s="1">
        <v>4.87494101817849</v>
      </c>
      <c r="Q1509" s="1" t="s">
        <v>95</v>
      </c>
      <c r="R1509" s="1" t="s">
        <v>97</v>
      </c>
      <c r="S1509" s="1">
        <v>3.0</v>
      </c>
      <c r="T1509" s="1">
        <v>1.0</v>
      </c>
      <c r="U1509" s="1">
        <v>1.0</v>
      </c>
      <c r="V1509" s="1">
        <v>3.0</v>
      </c>
      <c r="W1509" s="1" t="s">
        <v>98</v>
      </c>
      <c r="X1509" s="6">
        <v>100.0</v>
      </c>
      <c r="Y1509" s="1">
        <v>1.0</v>
      </c>
      <c r="Z1509" s="1">
        <v>0.0</v>
      </c>
      <c r="AA1509" s="1">
        <v>2.0</v>
      </c>
      <c r="AB1509" s="5">
        <f t="shared" si="4"/>
        <v>10</v>
      </c>
      <c r="AC1509" s="8">
        <f t="shared" si="5"/>
        <v>100</v>
      </c>
      <c r="AD1509" s="8">
        <f t="shared" ref="AD1509:AE1509" si="1512">AC1509*AA1509</f>
        <v>200</v>
      </c>
      <c r="AE1509" s="8">
        <f t="shared" si="1512"/>
        <v>2000</v>
      </c>
      <c r="AF1509" s="1" t="s">
        <v>187</v>
      </c>
      <c r="AG1509" s="1">
        <v>0.31</v>
      </c>
      <c r="AH1509" s="1">
        <v>5.0</v>
      </c>
      <c r="AI1509" s="1">
        <v>95.0</v>
      </c>
      <c r="AJ1509" s="1">
        <v>10.0</v>
      </c>
      <c r="AK1509" s="1">
        <v>9.0</v>
      </c>
      <c r="AL1509" s="1">
        <v>10.0</v>
      </c>
      <c r="AM1509" s="1">
        <v>10.0</v>
      </c>
      <c r="AN1509" s="1">
        <v>10.0</v>
      </c>
      <c r="AO1509" s="1">
        <v>9.0</v>
      </c>
    </row>
    <row r="1510">
      <c r="A1510" s="2">
        <v>2687994.0</v>
      </c>
      <c r="B1510" s="1" t="s">
        <v>894</v>
      </c>
      <c r="C1510" s="1">
        <v>2012.0</v>
      </c>
      <c r="D1510" s="3" t="s">
        <v>283</v>
      </c>
      <c r="E1510" s="14">
        <f t="shared" si="2"/>
        <v>6/20/2012</v>
      </c>
      <c r="F1510" s="15">
        <f t="shared" si="3"/>
        <v>4.19665812037037</v>
      </c>
      <c r="G1510" s="2">
        <v>1187004.0</v>
      </c>
      <c r="H1510" s="1" t="s">
        <v>67</v>
      </c>
      <c r="I1510" s="1" t="s">
        <v>5</v>
      </c>
      <c r="J1510" s="5" t="str">
        <f>VLOOKUP(I1510,city,2,FALSE)</f>
        <v>Amsterdam</v>
      </c>
      <c r="K1510" s="1" t="s">
        <v>6</v>
      </c>
      <c r="L1510" s="5" t="str">
        <f>VLOOKUP(K1510,state,2,FALSE)</f>
        <v>North Holland</v>
      </c>
      <c r="M1510" s="2" t="s">
        <v>1829</v>
      </c>
      <c r="N1510" s="1" t="s">
        <v>92</v>
      </c>
      <c r="O1510" s="1">
        <v>52.3513499237785</v>
      </c>
      <c r="P1510" s="1">
        <v>4.85173719587246</v>
      </c>
      <c r="Q1510" s="1" t="s">
        <v>95</v>
      </c>
      <c r="R1510" s="1" t="s">
        <v>97</v>
      </c>
      <c r="S1510" s="1">
        <v>4.0</v>
      </c>
      <c r="T1510" s="1">
        <v>1.0</v>
      </c>
      <c r="U1510" s="1">
        <v>1.0</v>
      </c>
      <c r="V1510" s="1">
        <v>4.0</v>
      </c>
      <c r="W1510" s="1" t="s">
        <v>98</v>
      </c>
      <c r="X1510" s="6">
        <v>109.0</v>
      </c>
      <c r="Y1510" s="1">
        <v>2.0</v>
      </c>
      <c r="Z1510" s="1">
        <v>30.0</v>
      </c>
      <c r="AA1510" s="1">
        <v>2.0</v>
      </c>
      <c r="AB1510" s="5">
        <f t="shared" si="4"/>
        <v>38</v>
      </c>
      <c r="AC1510" s="8">
        <f t="shared" si="5"/>
        <v>109</v>
      </c>
      <c r="AD1510" s="8">
        <f t="shared" ref="AD1510:AE1510" si="1513">AC1510*AA1510</f>
        <v>218</v>
      </c>
      <c r="AE1510" s="8">
        <f t="shared" si="1513"/>
        <v>8284</v>
      </c>
      <c r="AF1510" s="1" t="s">
        <v>141</v>
      </c>
      <c r="AG1510" s="1">
        <v>1.0</v>
      </c>
      <c r="AH1510" s="1">
        <v>19.0</v>
      </c>
      <c r="AI1510" s="1">
        <v>92.0</v>
      </c>
      <c r="AJ1510" s="1">
        <v>9.0</v>
      </c>
      <c r="AK1510" s="1">
        <v>9.0</v>
      </c>
      <c r="AL1510" s="1">
        <v>9.0</v>
      </c>
      <c r="AM1510" s="1">
        <v>9.0</v>
      </c>
      <c r="AN1510" s="1">
        <v>9.0</v>
      </c>
      <c r="AO1510" s="1">
        <v>8.0</v>
      </c>
    </row>
    <row r="1511">
      <c r="A1511" s="2">
        <v>2691450.0</v>
      </c>
      <c r="B1511" s="1" t="s">
        <v>311</v>
      </c>
      <c r="C1511" s="1">
        <v>2012.0</v>
      </c>
      <c r="D1511" s="3" t="s">
        <v>283</v>
      </c>
      <c r="E1511" s="14">
        <f t="shared" si="2"/>
        <v>6/20/2012</v>
      </c>
      <c r="F1511" s="15">
        <f t="shared" si="3"/>
        <v>4.19665812037037</v>
      </c>
      <c r="G1511" s="2">
        <v>547470.0</v>
      </c>
      <c r="H1511" s="1" t="s">
        <v>67</v>
      </c>
      <c r="I1511" s="1" t="s">
        <v>5</v>
      </c>
      <c r="J1511" s="5" t="str">
        <f>VLOOKUP(I1511,city,2,FALSE)</f>
        <v>Amsterdam</v>
      </c>
      <c r="K1511" s="1" t="s">
        <v>6</v>
      </c>
      <c r="L1511" s="5" t="str">
        <f>VLOOKUP(K1511,state,2,FALSE)</f>
        <v>North Holland</v>
      </c>
      <c r="M1511" s="2">
        <v>1075.0</v>
      </c>
      <c r="N1511" s="1" t="s">
        <v>92</v>
      </c>
      <c r="O1511" s="1">
        <v>52.3531133314908</v>
      </c>
      <c r="P1511" s="1">
        <v>4.8535983167379</v>
      </c>
      <c r="Q1511" s="1" t="s">
        <v>95</v>
      </c>
      <c r="R1511" s="1" t="s">
        <v>97</v>
      </c>
      <c r="S1511" s="1">
        <v>2.0</v>
      </c>
      <c r="T1511" s="1">
        <v>1.0</v>
      </c>
      <c r="U1511" s="1">
        <v>1.0</v>
      </c>
      <c r="V1511" s="1">
        <v>1.0</v>
      </c>
      <c r="W1511" s="1" t="s">
        <v>98</v>
      </c>
      <c r="X1511" s="6">
        <v>85.0</v>
      </c>
      <c r="Y1511" s="1">
        <v>2.0</v>
      </c>
      <c r="Z1511" s="1">
        <v>0.0</v>
      </c>
      <c r="AA1511" s="1">
        <v>1.0</v>
      </c>
      <c r="AB1511" s="5">
        <f t="shared" si="4"/>
        <v>2</v>
      </c>
      <c r="AC1511" s="8">
        <f t="shared" si="5"/>
        <v>85</v>
      </c>
      <c r="AD1511" s="8">
        <f t="shared" ref="AD1511:AE1511" si="1514">AC1511*AA1511</f>
        <v>85</v>
      </c>
      <c r="AE1511" s="8">
        <f t="shared" si="1514"/>
        <v>170</v>
      </c>
      <c r="AF1511" s="1" t="s">
        <v>115</v>
      </c>
      <c r="AG1511" s="1">
        <v>0.5</v>
      </c>
      <c r="AH1511" s="1">
        <v>1.0</v>
      </c>
      <c r="AJ1511" s="1">
        <v>10.0</v>
      </c>
      <c r="AK1511" s="1">
        <v>10.0</v>
      </c>
      <c r="AL1511" s="1">
        <v>10.0</v>
      </c>
      <c r="AM1511" s="1">
        <v>10.0</v>
      </c>
      <c r="AN1511" s="1">
        <v>10.0</v>
      </c>
      <c r="AO1511" s="1">
        <v>8.0</v>
      </c>
    </row>
    <row r="1512">
      <c r="A1512" s="2">
        <v>2694708.0</v>
      </c>
      <c r="B1512" s="1" t="s">
        <v>1830</v>
      </c>
      <c r="C1512" s="1">
        <v>2012.0</v>
      </c>
      <c r="D1512" s="3" t="s">
        <v>283</v>
      </c>
      <c r="E1512" s="14">
        <f t="shared" si="2"/>
        <v>6/20/2012</v>
      </c>
      <c r="F1512" s="15">
        <f t="shared" si="3"/>
        <v>4.19665812037037</v>
      </c>
      <c r="G1512" s="2">
        <v>551518.0</v>
      </c>
      <c r="H1512" s="1" t="s">
        <v>7</v>
      </c>
      <c r="I1512" s="1" t="s">
        <v>5</v>
      </c>
      <c r="J1512" s="5" t="str">
        <f>VLOOKUP(I1512,city,2,FALSE)</f>
        <v>Amsterdam</v>
      </c>
      <c r="K1512" s="1" t="s">
        <v>6</v>
      </c>
      <c r="L1512" s="5" t="str">
        <f>VLOOKUP(K1512,state,2,FALSE)</f>
        <v>North Holland</v>
      </c>
      <c r="M1512" s="2" t="s">
        <v>1831</v>
      </c>
      <c r="N1512" s="1" t="s">
        <v>92</v>
      </c>
      <c r="O1512" s="1">
        <v>52.3841117601623</v>
      </c>
      <c r="P1512" s="1">
        <v>4.87269689969397</v>
      </c>
      <c r="Q1512" s="1" t="s">
        <v>95</v>
      </c>
      <c r="R1512" s="1" t="s">
        <v>97</v>
      </c>
      <c r="S1512" s="1">
        <v>4.0</v>
      </c>
      <c r="T1512" s="1">
        <v>1.5</v>
      </c>
      <c r="U1512" s="1">
        <v>2.0</v>
      </c>
      <c r="V1512" s="1">
        <v>2.0</v>
      </c>
      <c r="W1512" s="1" t="s">
        <v>98</v>
      </c>
      <c r="X1512" s="6">
        <v>110.0</v>
      </c>
      <c r="Y1512" s="1">
        <v>2.0</v>
      </c>
      <c r="Z1512" s="1">
        <v>20.0</v>
      </c>
      <c r="AA1512" s="1">
        <v>3.0</v>
      </c>
      <c r="AB1512" s="5">
        <f t="shared" si="4"/>
        <v>174</v>
      </c>
      <c r="AC1512" s="8">
        <f t="shared" si="5"/>
        <v>110</v>
      </c>
      <c r="AD1512" s="8">
        <f t="shared" ref="AD1512:AE1512" si="1515">AC1512*AA1512</f>
        <v>330</v>
      </c>
      <c r="AE1512" s="8">
        <f t="shared" si="1515"/>
        <v>57420</v>
      </c>
      <c r="AF1512" s="1" t="s">
        <v>141</v>
      </c>
      <c r="AG1512" s="1">
        <v>0.92</v>
      </c>
      <c r="AH1512" s="1">
        <v>87.0</v>
      </c>
      <c r="AI1512" s="1">
        <v>94.0</v>
      </c>
      <c r="AJ1512" s="1">
        <v>10.0</v>
      </c>
      <c r="AK1512" s="1">
        <v>10.0</v>
      </c>
      <c r="AL1512" s="1">
        <v>9.0</v>
      </c>
      <c r="AM1512" s="1">
        <v>10.0</v>
      </c>
      <c r="AN1512" s="1">
        <v>9.0</v>
      </c>
      <c r="AO1512" s="1">
        <v>9.0</v>
      </c>
    </row>
    <row r="1513">
      <c r="A1513" s="2">
        <v>2694850.0</v>
      </c>
      <c r="B1513" s="1" t="s">
        <v>1832</v>
      </c>
      <c r="C1513" s="1">
        <v>2012.0</v>
      </c>
      <c r="D1513" s="3" t="s">
        <v>283</v>
      </c>
      <c r="E1513" s="14">
        <f t="shared" si="2"/>
        <v>6/20/2012</v>
      </c>
      <c r="F1513" s="15">
        <f t="shared" si="3"/>
        <v>4.19665812037037</v>
      </c>
      <c r="G1513" s="2">
        <v>548290.0</v>
      </c>
      <c r="H1513" s="1" t="s">
        <v>63</v>
      </c>
      <c r="I1513" s="1" t="s">
        <v>5</v>
      </c>
      <c r="J1513" s="5" t="str">
        <f>VLOOKUP(I1513,city,2,FALSE)</f>
        <v>Amsterdam</v>
      </c>
      <c r="K1513" s="1" t="s">
        <v>6</v>
      </c>
      <c r="L1513" s="5" t="str">
        <f>VLOOKUP(K1513,state,2,FALSE)</f>
        <v>North Holland</v>
      </c>
      <c r="M1513" s="2">
        <v>1013.0</v>
      </c>
      <c r="N1513" s="1" t="s">
        <v>92</v>
      </c>
      <c r="O1513" s="1">
        <v>52.3855152688923</v>
      </c>
      <c r="P1513" s="1">
        <v>4.89220641168968</v>
      </c>
      <c r="Q1513" s="1" t="s">
        <v>221</v>
      </c>
      <c r="R1513" s="1" t="s">
        <v>97</v>
      </c>
      <c r="S1513" s="1">
        <v>4.0</v>
      </c>
      <c r="T1513" s="1">
        <v>1.0</v>
      </c>
      <c r="U1513" s="1">
        <v>3.0</v>
      </c>
      <c r="V1513" s="1">
        <v>4.0</v>
      </c>
      <c r="W1513" s="1" t="s">
        <v>98</v>
      </c>
      <c r="X1513" s="6">
        <v>175.0</v>
      </c>
      <c r="Y1513" s="1">
        <v>2.0</v>
      </c>
      <c r="Z1513" s="1">
        <v>30.0</v>
      </c>
      <c r="AA1513" s="1">
        <v>3.0</v>
      </c>
      <c r="AB1513" s="5">
        <f t="shared" si="4"/>
        <v>4</v>
      </c>
      <c r="AC1513" s="8">
        <f t="shared" si="5"/>
        <v>175</v>
      </c>
      <c r="AD1513" s="8">
        <f t="shared" ref="AD1513:AE1513" si="1516">AC1513*AA1513</f>
        <v>525</v>
      </c>
      <c r="AE1513" s="8">
        <f t="shared" si="1516"/>
        <v>2100</v>
      </c>
      <c r="AF1513" s="1" t="s">
        <v>144</v>
      </c>
      <c r="AG1513" s="1">
        <v>1.0</v>
      </c>
      <c r="AH1513" s="1">
        <v>2.0</v>
      </c>
      <c r="AI1513" s="1">
        <v>99.0</v>
      </c>
      <c r="AJ1513" s="1">
        <v>10.0</v>
      </c>
      <c r="AK1513" s="1">
        <v>10.0</v>
      </c>
      <c r="AL1513" s="1">
        <v>10.0</v>
      </c>
      <c r="AM1513" s="1">
        <v>10.0</v>
      </c>
      <c r="AN1513" s="1">
        <v>10.0</v>
      </c>
      <c r="AO1513" s="1">
        <v>9.0</v>
      </c>
    </row>
    <row r="1514">
      <c r="A1514" s="2">
        <v>2695123.0</v>
      </c>
      <c r="B1514" s="1" t="s">
        <v>1833</v>
      </c>
      <c r="C1514" s="1">
        <v>2012.0</v>
      </c>
      <c r="D1514" s="3" t="s">
        <v>283</v>
      </c>
      <c r="E1514" s="14">
        <f t="shared" si="2"/>
        <v>6/20/2012</v>
      </c>
      <c r="F1514" s="15">
        <f t="shared" si="3"/>
        <v>4.19665812040208</v>
      </c>
      <c r="G1514" s="2">
        <v>623123.0</v>
      </c>
      <c r="H1514" s="1" t="s">
        <v>41</v>
      </c>
      <c r="I1514" s="1" t="s">
        <v>5</v>
      </c>
      <c r="J1514" s="5" t="str">
        <f>VLOOKUP(I1514,city,2,FALSE)</f>
        <v>Amsterdam</v>
      </c>
      <c r="K1514" s="1" t="s">
        <v>6</v>
      </c>
      <c r="L1514" s="5" t="str">
        <f>VLOOKUP(K1514,state,2,FALSE)</f>
        <v>North Holland</v>
      </c>
      <c r="M1514" s="2">
        <v>1054.0</v>
      </c>
      <c r="N1514" s="1" t="s">
        <v>92</v>
      </c>
      <c r="O1514" s="1">
        <v>52.3606800178346</v>
      </c>
      <c r="P1514" s="1">
        <v>4.86543338085297</v>
      </c>
      <c r="Q1514" s="1" t="s">
        <v>95</v>
      </c>
      <c r="R1514" s="1" t="s">
        <v>97</v>
      </c>
      <c r="S1514" s="1">
        <v>2.0</v>
      </c>
      <c r="T1514" s="1">
        <v>1.0</v>
      </c>
      <c r="U1514" s="1">
        <v>1.0</v>
      </c>
      <c r="V1514" s="1">
        <v>1.0</v>
      </c>
      <c r="W1514" s="1" t="s">
        <v>98</v>
      </c>
      <c r="X1514" s="6">
        <v>110.0</v>
      </c>
      <c r="Y1514" s="1">
        <v>1.0</v>
      </c>
      <c r="Z1514" s="1">
        <v>0.0</v>
      </c>
      <c r="AA1514" s="1">
        <v>2.0</v>
      </c>
      <c r="AB1514" s="5">
        <f t="shared" si="4"/>
        <v>8</v>
      </c>
      <c r="AC1514" s="8">
        <f t="shared" si="5"/>
        <v>110</v>
      </c>
      <c r="AD1514" s="8">
        <f t="shared" ref="AD1514:AE1514" si="1517">AC1514*AA1514</f>
        <v>220</v>
      </c>
      <c r="AE1514" s="8">
        <f t="shared" si="1517"/>
        <v>1760</v>
      </c>
      <c r="AF1514" s="1" t="s">
        <v>144</v>
      </c>
      <c r="AG1514" s="1">
        <v>1.0</v>
      </c>
      <c r="AH1514" s="1">
        <v>4.0</v>
      </c>
      <c r="AI1514" s="1">
        <v>100.0</v>
      </c>
      <c r="AJ1514" s="1">
        <v>10.0</v>
      </c>
      <c r="AK1514" s="1">
        <v>10.0</v>
      </c>
      <c r="AL1514" s="1">
        <v>10.0</v>
      </c>
      <c r="AM1514" s="1">
        <v>10.0</v>
      </c>
      <c r="AN1514" s="1">
        <v>10.0</v>
      </c>
      <c r="AO1514" s="1">
        <v>10.0</v>
      </c>
    </row>
    <row r="1515">
      <c r="A1515" s="2">
        <v>2695462.0</v>
      </c>
      <c r="B1515" s="1" t="s">
        <v>1834</v>
      </c>
      <c r="C1515" s="1">
        <v>2012.0</v>
      </c>
      <c r="D1515" s="3" t="s">
        <v>283</v>
      </c>
      <c r="E1515" s="14">
        <f t="shared" si="2"/>
        <v>6/20/2012</v>
      </c>
      <c r="F1515" s="15">
        <f t="shared" si="3"/>
        <v>4.19665812040208</v>
      </c>
      <c r="G1515" s="2">
        <v>3470189.0</v>
      </c>
      <c r="H1515" s="1" t="s">
        <v>82</v>
      </c>
      <c r="I1515" s="1" t="s">
        <v>5</v>
      </c>
      <c r="J1515" s="5" t="str">
        <f>VLOOKUP(I1515,city,2,FALSE)</f>
        <v>Amsterdam</v>
      </c>
      <c r="K1515" s="1" t="s">
        <v>6</v>
      </c>
      <c r="L1515" s="5" t="str">
        <f>VLOOKUP(K1515,state,2,FALSE)</f>
        <v>North Holland</v>
      </c>
      <c r="M1515" s="2" t="s">
        <v>1835</v>
      </c>
      <c r="N1515" s="1" t="s">
        <v>92</v>
      </c>
      <c r="O1515" s="1">
        <v>52.3554229460596</v>
      </c>
      <c r="P1515" s="1">
        <v>4.9195212151455</v>
      </c>
      <c r="Q1515" s="1" t="s">
        <v>95</v>
      </c>
      <c r="R1515" s="1" t="s">
        <v>97</v>
      </c>
      <c r="S1515" s="1">
        <v>3.0</v>
      </c>
      <c r="T1515" s="1">
        <v>1.0</v>
      </c>
      <c r="U1515" s="1">
        <v>2.0</v>
      </c>
      <c r="V1515" s="1">
        <v>2.0</v>
      </c>
      <c r="W1515" s="1" t="s">
        <v>98</v>
      </c>
      <c r="X1515" s="6">
        <v>105.0</v>
      </c>
      <c r="Y1515" s="1">
        <v>2.0</v>
      </c>
      <c r="Z1515" s="1">
        <v>35.0</v>
      </c>
      <c r="AA1515" s="1">
        <v>3.0</v>
      </c>
      <c r="AB1515" s="5">
        <f t="shared" si="4"/>
        <v>8</v>
      </c>
      <c r="AC1515" s="8">
        <f t="shared" si="5"/>
        <v>105</v>
      </c>
      <c r="AD1515" s="8">
        <f t="shared" ref="AD1515:AE1515" si="1518">AC1515*AA1515</f>
        <v>315</v>
      </c>
      <c r="AE1515" s="8">
        <f t="shared" si="1518"/>
        <v>2520</v>
      </c>
      <c r="AF1515" s="1" t="s">
        <v>115</v>
      </c>
      <c r="AG1515" s="1">
        <v>0.86</v>
      </c>
      <c r="AH1515" s="1">
        <v>4.0</v>
      </c>
      <c r="AI1515" s="1">
        <v>75.0</v>
      </c>
      <c r="AJ1515" s="1">
        <v>8.0</v>
      </c>
      <c r="AK1515" s="1">
        <v>8.0</v>
      </c>
      <c r="AL1515" s="1">
        <v>8.0</v>
      </c>
      <c r="AM1515" s="1">
        <v>10.0</v>
      </c>
      <c r="AN1515" s="1">
        <v>8.0</v>
      </c>
      <c r="AO1515" s="1">
        <v>7.0</v>
      </c>
    </row>
    <row r="1516">
      <c r="A1516" s="2">
        <v>2700299.0</v>
      </c>
      <c r="B1516" s="1" t="s">
        <v>601</v>
      </c>
      <c r="C1516" s="1">
        <v>2012.0</v>
      </c>
      <c r="D1516" s="3" t="s">
        <v>759</v>
      </c>
      <c r="E1516" s="14">
        <f t="shared" si="2"/>
        <v>6/21/2012</v>
      </c>
      <c r="F1516" s="15">
        <f t="shared" si="3"/>
        <v>4.19391839437469</v>
      </c>
      <c r="G1516" s="2">
        <v>1645459.0</v>
      </c>
      <c r="H1516" s="1" t="s">
        <v>70</v>
      </c>
      <c r="I1516" s="1" t="s">
        <v>5</v>
      </c>
      <c r="J1516" s="5" t="str">
        <f>VLOOKUP(I1516,city,2,FALSE)</f>
        <v>Amsterdam</v>
      </c>
      <c r="K1516" s="1" t="s">
        <v>6</v>
      </c>
      <c r="L1516" s="5" t="str">
        <f>VLOOKUP(K1516,state,2,FALSE)</f>
        <v>North Holland</v>
      </c>
      <c r="M1516" s="2" t="s">
        <v>922</v>
      </c>
      <c r="N1516" s="1" t="s">
        <v>92</v>
      </c>
      <c r="O1516" s="1">
        <v>52.3522723521154</v>
      </c>
      <c r="P1516" s="1">
        <v>4.89023135616594</v>
      </c>
      <c r="Q1516" s="1" t="s">
        <v>95</v>
      </c>
      <c r="R1516" s="1" t="s">
        <v>177</v>
      </c>
      <c r="S1516" s="1">
        <v>2.0</v>
      </c>
      <c r="T1516" s="1">
        <v>1.0</v>
      </c>
      <c r="U1516" s="1">
        <v>1.0</v>
      </c>
      <c r="V1516" s="1">
        <v>1.0</v>
      </c>
      <c r="W1516" s="1" t="s">
        <v>98</v>
      </c>
      <c r="X1516" s="6">
        <v>50.0</v>
      </c>
      <c r="Y1516" s="1">
        <v>1.0</v>
      </c>
      <c r="Z1516" s="1">
        <v>40.0</v>
      </c>
      <c r="AA1516" s="1">
        <v>1.0</v>
      </c>
      <c r="AB1516" s="5">
        <f t="shared" si="4"/>
        <v>40</v>
      </c>
      <c r="AC1516" s="8">
        <f t="shared" si="5"/>
        <v>90</v>
      </c>
      <c r="AD1516" s="8">
        <f t="shared" ref="AD1516:AE1516" si="1519">AC1516*AA1516</f>
        <v>90</v>
      </c>
      <c r="AE1516" s="8">
        <f t="shared" si="1519"/>
        <v>3600</v>
      </c>
      <c r="AF1516" s="1" t="s">
        <v>144</v>
      </c>
      <c r="AG1516" s="1">
        <v>0.98</v>
      </c>
      <c r="AH1516" s="1">
        <v>20.0</v>
      </c>
      <c r="AI1516" s="1">
        <v>79.0</v>
      </c>
      <c r="AJ1516" s="1">
        <v>8.0</v>
      </c>
      <c r="AK1516" s="1">
        <v>8.0</v>
      </c>
      <c r="AL1516" s="1">
        <v>9.0</v>
      </c>
      <c r="AM1516" s="1">
        <v>9.0</v>
      </c>
      <c r="AN1516" s="1">
        <v>10.0</v>
      </c>
      <c r="AO1516" s="1">
        <v>8.0</v>
      </c>
    </row>
    <row r="1517">
      <c r="A1517" s="2">
        <v>2702093.0</v>
      </c>
      <c r="B1517" s="1" t="s">
        <v>1836</v>
      </c>
      <c r="C1517" s="1">
        <v>2012.0</v>
      </c>
      <c r="D1517" s="3" t="s">
        <v>759</v>
      </c>
      <c r="E1517" s="14">
        <f t="shared" si="2"/>
        <v>6/21/2012</v>
      </c>
      <c r="F1517" s="15">
        <f t="shared" si="3"/>
        <v>4.19391839437469</v>
      </c>
      <c r="G1517" s="2">
        <v>1498475.0</v>
      </c>
      <c r="H1517" s="1" t="s">
        <v>41</v>
      </c>
      <c r="I1517" s="1" t="s">
        <v>5</v>
      </c>
      <c r="J1517" s="5" t="str">
        <f>VLOOKUP(I1517,city,2,FALSE)</f>
        <v>Amsterdam</v>
      </c>
      <c r="K1517" s="1" t="s">
        <v>6</v>
      </c>
      <c r="L1517" s="5" t="str">
        <f>VLOOKUP(K1517,state,2,FALSE)</f>
        <v>North Holland</v>
      </c>
      <c r="M1517" s="2" t="s">
        <v>1837</v>
      </c>
      <c r="N1517" s="1" t="s">
        <v>92</v>
      </c>
      <c r="O1517" s="1">
        <v>52.3622655680853</v>
      </c>
      <c r="P1517" s="1">
        <v>4.8721524729227</v>
      </c>
      <c r="Q1517" s="1" t="s">
        <v>95</v>
      </c>
      <c r="R1517" s="1" t="s">
        <v>97</v>
      </c>
      <c r="S1517" s="1">
        <v>3.0</v>
      </c>
      <c r="T1517" s="1">
        <v>1.0</v>
      </c>
      <c r="U1517" s="1">
        <v>2.0</v>
      </c>
      <c r="V1517" s="1">
        <v>2.0</v>
      </c>
      <c r="W1517" s="1" t="s">
        <v>98</v>
      </c>
      <c r="X1517" s="6">
        <v>99.0</v>
      </c>
      <c r="Y1517" s="1">
        <v>3.0</v>
      </c>
      <c r="Z1517" s="1">
        <v>40.0</v>
      </c>
      <c r="AA1517" s="1">
        <v>6.0</v>
      </c>
      <c r="AB1517" s="5">
        <f t="shared" si="4"/>
        <v>2</v>
      </c>
      <c r="AC1517" s="8">
        <f t="shared" si="5"/>
        <v>99</v>
      </c>
      <c r="AD1517" s="8">
        <f t="shared" ref="AD1517:AE1517" si="1520">AC1517*AA1517</f>
        <v>594</v>
      </c>
      <c r="AE1517" s="8">
        <f t="shared" si="1520"/>
        <v>1188</v>
      </c>
      <c r="AF1517" s="1" t="s">
        <v>115</v>
      </c>
      <c r="AG1517" s="1">
        <v>0.93</v>
      </c>
      <c r="AH1517" s="1">
        <v>1.0</v>
      </c>
    </row>
    <row r="1518">
      <c r="A1518" s="2">
        <v>2702769.0</v>
      </c>
      <c r="B1518" s="1" t="s">
        <v>1838</v>
      </c>
      <c r="C1518" s="1">
        <v>2012.0</v>
      </c>
      <c r="D1518" s="3" t="s">
        <v>759</v>
      </c>
      <c r="E1518" s="14">
        <f t="shared" si="2"/>
        <v>6/21/2012</v>
      </c>
      <c r="F1518" s="15">
        <f t="shared" si="3"/>
        <v>4.19391839437469</v>
      </c>
      <c r="G1518" s="2">
        <v>2799111.0</v>
      </c>
      <c r="H1518" s="1" t="s">
        <v>70</v>
      </c>
      <c r="I1518" s="1" t="s">
        <v>5</v>
      </c>
      <c r="J1518" s="5" t="str">
        <f>VLOOKUP(I1518,city,2,FALSE)</f>
        <v>Amsterdam</v>
      </c>
      <c r="K1518" s="1" t="s">
        <v>6</v>
      </c>
      <c r="L1518" s="5" t="str">
        <f>VLOOKUP(K1518,state,2,FALSE)</f>
        <v>North Holland</v>
      </c>
      <c r="M1518" s="2" t="s">
        <v>1839</v>
      </c>
      <c r="N1518" s="1" t="s">
        <v>92</v>
      </c>
      <c r="O1518" s="1">
        <v>52.3504703866029</v>
      </c>
      <c r="P1518" s="1">
        <v>4.90344689658482</v>
      </c>
      <c r="Q1518" s="1" t="s">
        <v>95</v>
      </c>
      <c r="R1518" s="1" t="s">
        <v>97</v>
      </c>
      <c r="S1518" s="1">
        <v>2.0</v>
      </c>
      <c r="T1518" s="1">
        <v>1.0</v>
      </c>
      <c r="U1518" s="1">
        <v>1.0</v>
      </c>
      <c r="V1518" s="1">
        <v>1.0</v>
      </c>
      <c r="W1518" s="1" t="s">
        <v>98</v>
      </c>
      <c r="X1518" s="6">
        <v>130.0</v>
      </c>
      <c r="Y1518" s="1">
        <v>1.0</v>
      </c>
      <c r="Z1518" s="1">
        <v>0.0</v>
      </c>
      <c r="AA1518" s="1">
        <v>16.0</v>
      </c>
      <c r="AB1518" s="5">
        <f t="shared" si="4"/>
        <v>8</v>
      </c>
      <c r="AC1518" s="8">
        <f t="shared" si="5"/>
        <v>130</v>
      </c>
      <c r="AD1518" s="8">
        <f t="shared" ref="AD1518:AE1518" si="1521">AC1518*AA1518</f>
        <v>2080</v>
      </c>
      <c r="AE1518" s="8">
        <f t="shared" si="1521"/>
        <v>16640</v>
      </c>
      <c r="AF1518" s="1" t="s">
        <v>144</v>
      </c>
      <c r="AG1518" s="1">
        <v>1.0</v>
      </c>
      <c r="AH1518" s="1">
        <v>4.0</v>
      </c>
      <c r="AI1518" s="1">
        <v>97.0</v>
      </c>
      <c r="AJ1518" s="1">
        <v>10.0</v>
      </c>
      <c r="AK1518" s="1">
        <v>10.0</v>
      </c>
      <c r="AL1518" s="1">
        <v>10.0</v>
      </c>
      <c r="AM1518" s="1">
        <v>10.0</v>
      </c>
      <c r="AN1518" s="1">
        <v>9.0</v>
      </c>
      <c r="AO1518" s="1">
        <v>9.0</v>
      </c>
    </row>
    <row r="1519">
      <c r="A1519" s="2">
        <v>2704889.0</v>
      </c>
      <c r="B1519" s="1" t="s">
        <v>162</v>
      </c>
      <c r="C1519" s="1">
        <v>2012.0</v>
      </c>
      <c r="D1519" s="3" t="s">
        <v>759</v>
      </c>
      <c r="E1519" s="14">
        <f t="shared" si="2"/>
        <v>6/21/2012</v>
      </c>
      <c r="F1519" s="15">
        <f t="shared" si="3"/>
        <v>4.19391839437469</v>
      </c>
      <c r="G1519" s="2">
        <v>550323.0</v>
      </c>
      <c r="H1519" s="1" t="s">
        <v>82</v>
      </c>
      <c r="I1519" s="1" t="s">
        <v>5</v>
      </c>
      <c r="J1519" s="5" t="str">
        <f>VLOOKUP(I1519,city,2,FALSE)</f>
        <v>Amsterdam</v>
      </c>
      <c r="K1519" s="1" t="s">
        <v>6</v>
      </c>
      <c r="L1519" s="5" t="str">
        <f>VLOOKUP(K1519,state,2,FALSE)</f>
        <v>North Holland</v>
      </c>
      <c r="M1519" s="2">
        <v>1093.0</v>
      </c>
      <c r="N1519" s="1" t="s">
        <v>92</v>
      </c>
      <c r="O1519" s="1">
        <v>52.3628999185483</v>
      </c>
      <c r="P1519" s="1">
        <v>4.92405042429782</v>
      </c>
      <c r="Q1519" s="1" t="s">
        <v>95</v>
      </c>
      <c r="R1519" s="1" t="s">
        <v>97</v>
      </c>
      <c r="S1519" s="1">
        <v>3.0</v>
      </c>
      <c r="T1519" s="1">
        <v>1.0</v>
      </c>
      <c r="U1519" s="1">
        <v>1.0</v>
      </c>
      <c r="V1519" s="1">
        <v>1.0</v>
      </c>
      <c r="W1519" s="1" t="s">
        <v>98</v>
      </c>
      <c r="X1519" s="6">
        <v>139.0</v>
      </c>
      <c r="Y1519" s="1">
        <v>2.0</v>
      </c>
      <c r="Z1519" s="1">
        <v>24.0</v>
      </c>
      <c r="AA1519" s="1">
        <v>2.0</v>
      </c>
      <c r="AB1519" s="5">
        <f t="shared" si="4"/>
        <v>62</v>
      </c>
      <c r="AC1519" s="8">
        <f t="shared" si="5"/>
        <v>139</v>
      </c>
      <c r="AD1519" s="8">
        <f t="shared" ref="AD1519:AE1519" si="1522">AC1519*AA1519</f>
        <v>278</v>
      </c>
      <c r="AE1519" s="8">
        <f t="shared" si="1522"/>
        <v>17236</v>
      </c>
      <c r="AF1519" s="1" t="s">
        <v>144</v>
      </c>
      <c r="AG1519" s="1">
        <v>0.94</v>
      </c>
      <c r="AH1519" s="1">
        <v>31.0</v>
      </c>
      <c r="AI1519" s="1">
        <v>98.0</v>
      </c>
      <c r="AJ1519" s="1">
        <v>10.0</v>
      </c>
      <c r="AK1519" s="1">
        <v>9.0</v>
      </c>
      <c r="AL1519" s="1">
        <v>10.0</v>
      </c>
      <c r="AM1519" s="1">
        <v>10.0</v>
      </c>
      <c r="AN1519" s="1">
        <v>9.0</v>
      </c>
      <c r="AO1519" s="1">
        <v>9.0</v>
      </c>
    </row>
    <row r="1520">
      <c r="A1520" s="2">
        <v>2705202.0</v>
      </c>
      <c r="B1520" s="1" t="s">
        <v>1840</v>
      </c>
      <c r="C1520" s="1">
        <v>2012.0</v>
      </c>
      <c r="D1520" s="3" t="s">
        <v>759</v>
      </c>
      <c r="E1520" s="14">
        <f t="shared" si="2"/>
        <v>6/21/2012</v>
      </c>
      <c r="F1520" s="15">
        <f t="shared" si="3"/>
        <v>4.19391839437469</v>
      </c>
      <c r="G1520" s="2">
        <v>782255.0</v>
      </c>
      <c r="H1520" s="1" t="s">
        <v>46</v>
      </c>
      <c r="I1520" s="1" t="s">
        <v>5</v>
      </c>
      <c r="J1520" s="5" t="str">
        <f>VLOOKUP(I1520,city,2,FALSE)</f>
        <v>Amsterdam</v>
      </c>
      <c r="K1520" s="1" t="s">
        <v>6</v>
      </c>
      <c r="L1520" s="5" t="str">
        <f>VLOOKUP(K1520,state,2,FALSE)</f>
        <v>North Holland</v>
      </c>
      <c r="M1520" s="2">
        <v>1018.0</v>
      </c>
      <c r="N1520" s="1" t="s">
        <v>92</v>
      </c>
      <c r="O1520" s="1">
        <v>52.3638348135882</v>
      </c>
      <c r="P1520" s="1">
        <v>4.90592201366969</v>
      </c>
      <c r="Q1520" s="1" t="s">
        <v>95</v>
      </c>
      <c r="R1520" s="1" t="s">
        <v>97</v>
      </c>
      <c r="S1520" s="1">
        <v>2.0</v>
      </c>
      <c r="T1520" s="1">
        <v>1.0</v>
      </c>
      <c r="U1520" s="1">
        <v>1.0</v>
      </c>
      <c r="V1520" s="1">
        <v>1.0</v>
      </c>
      <c r="W1520" s="1" t="s">
        <v>98</v>
      </c>
      <c r="X1520" s="6">
        <v>115.0</v>
      </c>
      <c r="Y1520" s="1">
        <v>1.0</v>
      </c>
      <c r="Z1520" s="1">
        <v>0.0</v>
      </c>
      <c r="AA1520" s="1">
        <v>2.0</v>
      </c>
      <c r="AB1520" s="5">
        <f t="shared" si="4"/>
        <v>32</v>
      </c>
      <c r="AC1520" s="8">
        <f t="shared" si="5"/>
        <v>115</v>
      </c>
      <c r="AD1520" s="8">
        <f t="shared" ref="AD1520:AE1520" si="1523">AC1520*AA1520</f>
        <v>230</v>
      </c>
      <c r="AE1520" s="8">
        <f t="shared" si="1523"/>
        <v>7360</v>
      </c>
      <c r="AF1520" s="1" t="s">
        <v>141</v>
      </c>
      <c r="AG1520" s="1">
        <v>0.9</v>
      </c>
      <c r="AH1520" s="1">
        <v>16.0</v>
      </c>
      <c r="AI1520" s="1">
        <v>90.0</v>
      </c>
      <c r="AJ1520" s="1">
        <v>9.0</v>
      </c>
      <c r="AK1520" s="1">
        <v>9.0</v>
      </c>
      <c r="AL1520" s="1">
        <v>10.0</v>
      </c>
      <c r="AM1520" s="1">
        <v>9.0</v>
      </c>
      <c r="AN1520" s="1">
        <v>10.0</v>
      </c>
      <c r="AO1520" s="1">
        <v>9.0</v>
      </c>
    </row>
    <row r="1521">
      <c r="A1521" s="2">
        <v>2709101.0</v>
      </c>
      <c r="B1521" s="1" t="s">
        <v>1133</v>
      </c>
      <c r="C1521" s="1">
        <v>2012.0</v>
      </c>
      <c r="D1521" s="3" t="s">
        <v>764</v>
      </c>
      <c r="E1521" s="14">
        <f t="shared" si="2"/>
        <v>6/22/2012</v>
      </c>
      <c r="F1521" s="15">
        <f t="shared" si="3"/>
        <v>4.19117866834729</v>
      </c>
      <c r="G1521" s="2">
        <v>2625365.0</v>
      </c>
      <c r="H1521" s="1" t="s">
        <v>63</v>
      </c>
      <c r="I1521" s="1" t="s">
        <v>5</v>
      </c>
      <c r="J1521" s="5" t="str">
        <f>VLOOKUP(I1521,city,2,FALSE)</f>
        <v>Amsterdam</v>
      </c>
      <c r="K1521" s="1" t="s">
        <v>6</v>
      </c>
      <c r="L1521" s="5" t="str">
        <f>VLOOKUP(K1521,state,2,FALSE)</f>
        <v>North Holland</v>
      </c>
      <c r="M1521" s="2" t="s">
        <v>1841</v>
      </c>
      <c r="N1521" s="1" t="s">
        <v>92</v>
      </c>
      <c r="O1521" s="1">
        <v>52.3785221827755</v>
      </c>
      <c r="P1521" s="1">
        <v>4.88811131330271</v>
      </c>
      <c r="Q1521" s="1" t="s">
        <v>95</v>
      </c>
      <c r="R1521" s="1" t="s">
        <v>97</v>
      </c>
      <c r="S1521" s="1">
        <v>3.0</v>
      </c>
      <c r="T1521" s="1">
        <v>1.5</v>
      </c>
      <c r="U1521" s="1">
        <v>1.0</v>
      </c>
      <c r="V1521" s="1">
        <v>1.0</v>
      </c>
      <c r="W1521" s="1" t="s">
        <v>98</v>
      </c>
      <c r="X1521" s="6">
        <v>190.0</v>
      </c>
      <c r="Y1521" s="1">
        <v>1.0</v>
      </c>
      <c r="Z1521" s="1">
        <v>30.0</v>
      </c>
      <c r="AA1521" s="1">
        <v>1.0</v>
      </c>
      <c r="AB1521" s="5">
        <f t="shared" si="4"/>
        <v>24</v>
      </c>
      <c r="AC1521" s="8">
        <f t="shared" si="5"/>
        <v>220</v>
      </c>
      <c r="AD1521" s="8">
        <f t="shared" ref="AD1521:AE1521" si="1524">AC1521*AA1521</f>
        <v>220</v>
      </c>
      <c r="AE1521" s="8">
        <f t="shared" si="1524"/>
        <v>5280</v>
      </c>
      <c r="AF1521" s="1" t="s">
        <v>115</v>
      </c>
      <c r="AG1521" s="1">
        <v>0.88</v>
      </c>
      <c r="AH1521" s="1">
        <v>12.0</v>
      </c>
      <c r="AI1521" s="1">
        <v>96.0</v>
      </c>
      <c r="AJ1521" s="1">
        <v>9.0</v>
      </c>
      <c r="AK1521" s="1">
        <v>10.0</v>
      </c>
      <c r="AL1521" s="1">
        <v>10.0</v>
      </c>
      <c r="AM1521" s="1">
        <v>10.0</v>
      </c>
      <c r="AN1521" s="1">
        <v>10.0</v>
      </c>
      <c r="AO1521" s="1">
        <v>8.0</v>
      </c>
    </row>
    <row r="1522">
      <c r="A1522" s="2">
        <v>2710951.0</v>
      </c>
      <c r="B1522" s="1" t="s">
        <v>461</v>
      </c>
      <c r="C1522" s="1">
        <v>2012.0</v>
      </c>
      <c r="D1522" s="3" t="s">
        <v>764</v>
      </c>
      <c r="E1522" s="14">
        <f t="shared" si="2"/>
        <v>6/22/2012</v>
      </c>
      <c r="F1522" s="15">
        <f t="shared" si="3"/>
        <v>4.19117866834729</v>
      </c>
      <c r="G1522" s="2">
        <v>551606.0</v>
      </c>
      <c r="H1522" s="1" t="s">
        <v>35</v>
      </c>
      <c r="I1522" s="1" t="s">
        <v>5</v>
      </c>
      <c r="J1522" s="5" t="str">
        <f>VLOOKUP(I1522,city,2,FALSE)</f>
        <v>Amsterdam</v>
      </c>
      <c r="K1522" s="1" t="s">
        <v>6</v>
      </c>
      <c r="L1522" s="5" t="str">
        <f>VLOOKUP(K1522,state,2,FALSE)</f>
        <v>North Holland</v>
      </c>
      <c r="M1522" s="2">
        <v>1019.0</v>
      </c>
      <c r="N1522" s="1" t="s">
        <v>92</v>
      </c>
      <c r="O1522" s="1">
        <v>52.3705449318881</v>
      </c>
      <c r="P1522" s="1">
        <v>4.95015338638322</v>
      </c>
      <c r="Q1522" s="1" t="s">
        <v>154</v>
      </c>
      <c r="R1522" s="1" t="s">
        <v>97</v>
      </c>
      <c r="S1522" s="1">
        <v>8.0</v>
      </c>
      <c r="T1522" s="1">
        <v>2.0</v>
      </c>
      <c r="U1522" s="1">
        <v>4.0</v>
      </c>
      <c r="V1522" s="1">
        <v>8.0</v>
      </c>
      <c r="W1522" s="1" t="s">
        <v>98</v>
      </c>
      <c r="X1522" s="6">
        <v>349.0</v>
      </c>
      <c r="Y1522" s="1">
        <v>1.0</v>
      </c>
      <c r="Z1522" s="1">
        <v>0.0</v>
      </c>
      <c r="AA1522" s="1">
        <v>2.0</v>
      </c>
      <c r="AB1522" s="5">
        <f t="shared" si="4"/>
        <v>28</v>
      </c>
      <c r="AC1522" s="8">
        <f t="shared" si="5"/>
        <v>349</v>
      </c>
      <c r="AD1522" s="8">
        <f t="shared" ref="AD1522:AE1522" si="1525">AC1522*AA1522</f>
        <v>698</v>
      </c>
      <c r="AE1522" s="8">
        <f t="shared" si="1525"/>
        <v>19544</v>
      </c>
      <c r="AF1522" s="1" t="s">
        <v>115</v>
      </c>
      <c r="AG1522" s="1">
        <v>0.81</v>
      </c>
      <c r="AH1522" s="1">
        <v>14.0</v>
      </c>
      <c r="AI1522" s="1">
        <v>96.0</v>
      </c>
      <c r="AJ1522" s="1">
        <v>9.0</v>
      </c>
      <c r="AK1522" s="1">
        <v>9.0</v>
      </c>
      <c r="AL1522" s="1">
        <v>10.0</v>
      </c>
      <c r="AM1522" s="1">
        <v>10.0</v>
      </c>
      <c r="AN1522" s="1">
        <v>10.0</v>
      </c>
      <c r="AO1522" s="1">
        <v>9.0</v>
      </c>
    </row>
    <row r="1523">
      <c r="A1523" s="2">
        <v>2712401.0</v>
      </c>
      <c r="B1523" s="1" t="s">
        <v>992</v>
      </c>
      <c r="C1523" s="1">
        <v>2012.0</v>
      </c>
      <c r="D1523" s="3" t="s">
        <v>764</v>
      </c>
      <c r="E1523" s="14">
        <f t="shared" si="2"/>
        <v>6/22/2012</v>
      </c>
      <c r="F1523" s="15">
        <f t="shared" si="3"/>
        <v>4.19117866834729</v>
      </c>
      <c r="G1523" s="2">
        <v>841541.0</v>
      </c>
      <c r="H1523" s="1" t="s">
        <v>65</v>
      </c>
      <c r="I1523" s="1" t="s">
        <v>5</v>
      </c>
      <c r="J1523" s="5" t="str">
        <f>VLOOKUP(I1523,city,2,FALSE)</f>
        <v>Amsterdam</v>
      </c>
      <c r="K1523" s="1" t="s">
        <v>6</v>
      </c>
      <c r="L1523" s="5" t="str">
        <f>VLOOKUP(K1523,state,2,FALSE)</f>
        <v>North Holland</v>
      </c>
      <c r="M1523" s="2">
        <v>1055.0</v>
      </c>
      <c r="N1523" s="1" t="s">
        <v>92</v>
      </c>
      <c r="O1523" s="1">
        <v>52.3794348001063</v>
      </c>
      <c r="P1523" s="1">
        <v>4.84826489299123</v>
      </c>
      <c r="Q1523" s="1" t="s">
        <v>95</v>
      </c>
      <c r="R1523" s="1" t="s">
        <v>97</v>
      </c>
      <c r="S1523" s="1">
        <v>2.0</v>
      </c>
      <c r="T1523" s="1">
        <v>1.0</v>
      </c>
      <c r="U1523" s="1">
        <v>1.0</v>
      </c>
      <c r="V1523" s="1">
        <v>1.0</v>
      </c>
      <c r="W1523" s="1" t="s">
        <v>98</v>
      </c>
      <c r="X1523" s="6">
        <v>75.0</v>
      </c>
      <c r="Y1523" s="1">
        <v>1.0</v>
      </c>
      <c r="Z1523" s="1">
        <v>0.0</v>
      </c>
      <c r="AA1523" s="1">
        <v>2.0</v>
      </c>
      <c r="AB1523" s="5">
        <f t="shared" si="4"/>
        <v>16</v>
      </c>
      <c r="AC1523" s="8">
        <f t="shared" si="5"/>
        <v>75</v>
      </c>
      <c r="AD1523" s="8">
        <f t="shared" ref="AD1523:AE1523" si="1526">AC1523*AA1523</f>
        <v>150</v>
      </c>
      <c r="AE1523" s="8">
        <f t="shared" si="1526"/>
        <v>2400</v>
      </c>
      <c r="AF1523" s="1" t="s">
        <v>115</v>
      </c>
      <c r="AG1523" s="1">
        <v>1.0</v>
      </c>
      <c r="AH1523" s="1">
        <v>8.0</v>
      </c>
      <c r="AI1523" s="1">
        <v>98.0</v>
      </c>
      <c r="AJ1523" s="1">
        <v>10.0</v>
      </c>
      <c r="AK1523" s="1">
        <v>10.0</v>
      </c>
      <c r="AL1523" s="1">
        <v>10.0</v>
      </c>
      <c r="AM1523" s="1">
        <v>10.0</v>
      </c>
      <c r="AN1523" s="1">
        <v>9.0</v>
      </c>
      <c r="AO1523" s="1">
        <v>9.0</v>
      </c>
    </row>
    <row r="1524">
      <c r="A1524" s="2">
        <v>2712718.0</v>
      </c>
      <c r="B1524" s="1" t="s">
        <v>1842</v>
      </c>
      <c r="C1524" s="1">
        <v>2012.0</v>
      </c>
      <c r="D1524" s="3" t="s">
        <v>764</v>
      </c>
      <c r="E1524" s="14">
        <f t="shared" si="2"/>
        <v>6/22/2012</v>
      </c>
      <c r="F1524" s="15">
        <f t="shared" si="3"/>
        <v>4.19117866834729</v>
      </c>
      <c r="G1524" s="2">
        <v>1055703.0</v>
      </c>
      <c r="H1524" s="1" t="s">
        <v>41</v>
      </c>
      <c r="I1524" s="1" t="s">
        <v>5</v>
      </c>
      <c r="J1524" s="5" t="str">
        <f>VLOOKUP(I1524,city,2,FALSE)</f>
        <v>Amsterdam</v>
      </c>
      <c r="K1524" s="1" t="s">
        <v>6</v>
      </c>
      <c r="L1524" s="5" t="str">
        <f>VLOOKUP(K1524,state,2,FALSE)</f>
        <v>North Holland</v>
      </c>
      <c r="M1524" s="2">
        <v>1054.0</v>
      </c>
      <c r="N1524" s="1" t="s">
        <v>92</v>
      </c>
      <c r="O1524" s="1">
        <v>52.3607049229469</v>
      </c>
      <c r="P1524" s="1">
        <v>4.86425172334467</v>
      </c>
      <c r="Q1524" s="1" t="s">
        <v>154</v>
      </c>
      <c r="R1524" s="1" t="s">
        <v>97</v>
      </c>
      <c r="S1524" s="1">
        <v>7.0</v>
      </c>
      <c r="T1524" s="1">
        <v>1.0</v>
      </c>
      <c r="U1524" s="1">
        <v>3.0</v>
      </c>
      <c r="V1524" s="1">
        <v>4.0</v>
      </c>
      <c r="W1524" s="1" t="s">
        <v>98</v>
      </c>
      <c r="X1524" s="6">
        <v>200.0</v>
      </c>
      <c r="Y1524" s="1">
        <v>4.0</v>
      </c>
      <c r="Z1524" s="1">
        <v>27.0</v>
      </c>
      <c r="AA1524" s="1">
        <v>2.0</v>
      </c>
      <c r="AB1524" s="5">
        <f t="shared" si="4"/>
        <v>78</v>
      </c>
      <c r="AC1524" s="8">
        <f t="shared" si="5"/>
        <v>200</v>
      </c>
      <c r="AD1524" s="8">
        <f t="shared" ref="AD1524:AE1524" si="1527">AC1524*AA1524</f>
        <v>400</v>
      </c>
      <c r="AE1524" s="8">
        <f t="shared" si="1527"/>
        <v>31200</v>
      </c>
      <c r="AF1524" s="1" t="s">
        <v>144</v>
      </c>
      <c r="AG1524" s="1">
        <v>1.0</v>
      </c>
      <c r="AH1524" s="1">
        <v>39.0</v>
      </c>
      <c r="AI1524" s="1">
        <v>99.0</v>
      </c>
      <c r="AJ1524" s="1">
        <v>10.0</v>
      </c>
      <c r="AK1524" s="1">
        <v>10.0</v>
      </c>
      <c r="AL1524" s="1">
        <v>10.0</v>
      </c>
      <c r="AM1524" s="1">
        <v>10.0</v>
      </c>
      <c r="AN1524" s="1">
        <v>10.0</v>
      </c>
      <c r="AO1524" s="1">
        <v>10.0</v>
      </c>
    </row>
    <row r="1525">
      <c r="A1525" s="2">
        <v>2712718.0</v>
      </c>
      <c r="B1525" s="1" t="s">
        <v>1842</v>
      </c>
      <c r="C1525" s="1">
        <v>2012.0</v>
      </c>
      <c r="D1525" s="3" t="s">
        <v>764</v>
      </c>
      <c r="E1525" s="14">
        <f t="shared" si="2"/>
        <v>6/22/2012</v>
      </c>
      <c r="F1525" s="15">
        <f t="shared" si="3"/>
        <v>4.19117866834729</v>
      </c>
      <c r="G1525" s="2">
        <v>4623133.0</v>
      </c>
      <c r="H1525" s="1" t="s">
        <v>41</v>
      </c>
      <c r="I1525" s="1" t="s">
        <v>5</v>
      </c>
      <c r="J1525" s="5" t="str">
        <f>VLOOKUP(I1525,city,2,FALSE)</f>
        <v>Amsterdam</v>
      </c>
      <c r="K1525" s="1" t="s">
        <v>6</v>
      </c>
      <c r="L1525" s="5" t="str">
        <f>VLOOKUP(K1525,state,2,FALSE)</f>
        <v>North Holland</v>
      </c>
      <c r="M1525" s="2" t="s">
        <v>1843</v>
      </c>
      <c r="N1525" s="1" t="s">
        <v>92</v>
      </c>
      <c r="O1525" s="1">
        <v>52.3604856073163</v>
      </c>
      <c r="P1525" s="1">
        <v>4.86464355661336</v>
      </c>
      <c r="Q1525" s="1" t="s">
        <v>95</v>
      </c>
      <c r="R1525" s="1" t="s">
        <v>97</v>
      </c>
      <c r="S1525" s="1">
        <v>4.0</v>
      </c>
      <c r="T1525" s="1">
        <v>1.0</v>
      </c>
      <c r="U1525" s="1">
        <v>1.0</v>
      </c>
      <c r="V1525" s="1">
        <v>2.0</v>
      </c>
      <c r="W1525" s="1" t="s">
        <v>98</v>
      </c>
      <c r="X1525" s="6">
        <v>110.0</v>
      </c>
      <c r="Y1525" s="1">
        <v>2.0</v>
      </c>
      <c r="Z1525" s="1">
        <v>20.0</v>
      </c>
      <c r="AA1525" s="1">
        <v>2.0</v>
      </c>
      <c r="AB1525" s="5">
        <f t="shared" si="4"/>
        <v>4</v>
      </c>
      <c r="AC1525" s="8">
        <f t="shared" si="5"/>
        <v>110</v>
      </c>
      <c r="AD1525" s="8">
        <f t="shared" ref="AD1525:AE1525" si="1528">AC1525*AA1525</f>
        <v>220</v>
      </c>
      <c r="AE1525" s="8">
        <f t="shared" si="1528"/>
        <v>880</v>
      </c>
      <c r="AF1525" s="1" t="s">
        <v>144</v>
      </c>
      <c r="AG1525" s="1">
        <v>1.0</v>
      </c>
      <c r="AH1525" s="1">
        <v>2.0</v>
      </c>
      <c r="AI1525" s="1">
        <v>90.0</v>
      </c>
      <c r="AJ1525" s="1">
        <v>8.0</v>
      </c>
      <c r="AK1525" s="1">
        <v>10.0</v>
      </c>
      <c r="AL1525" s="1">
        <v>10.0</v>
      </c>
      <c r="AM1525" s="1">
        <v>10.0</v>
      </c>
      <c r="AN1525" s="1">
        <v>10.0</v>
      </c>
      <c r="AO1525" s="1">
        <v>9.0</v>
      </c>
    </row>
    <row r="1526">
      <c r="A1526" s="2">
        <v>2713572.0</v>
      </c>
      <c r="B1526" s="1" t="s">
        <v>1844</v>
      </c>
      <c r="C1526" s="1">
        <v>2012.0</v>
      </c>
      <c r="D1526" s="3" t="s">
        <v>764</v>
      </c>
      <c r="E1526" s="14">
        <f t="shared" si="2"/>
        <v>6/22/2012</v>
      </c>
      <c r="F1526" s="15">
        <f t="shared" si="3"/>
        <v>4.19117866834729</v>
      </c>
      <c r="G1526" s="2">
        <v>3039147.0</v>
      </c>
      <c r="H1526" s="1" t="s">
        <v>70</v>
      </c>
      <c r="I1526" s="1" t="s">
        <v>5</v>
      </c>
      <c r="J1526" s="5" t="str">
        <f>VLOOKUP(I1526,city,2,FALSE)</f>
        <v>Amsterdam</v>
      </c>
      <c r="K1526" s="1" t="s">
        <v>6</v>
      </c>
      <c r="L1526" s="5" t="str">
        <f>VLOOKUP(K1526,state,2,FALSE)</f>
        <v>North Holland</v>
      </c>
      <c r="M1526" s="2" t="s">
        <v>1845</v>
      </c>
      <c r="N1526" s="1" t="s">
        <v>92</v>
      </c>
      <c r="O1526" s="1">
        <v>52.3519797344626</v>
      </c>
      <c r="P1526" s="1">
        <v>4.90212215014102</v>
      </c>
      <c r="Q1526" s="1" t="s">
        <v>95</v>
      </c>
      <c r="R1526" s="1" t="s">
        <v>97</v>
      </c>
      <c r="S1526" s="1">
        <v>4.0</v>
      </c>
      <c r="T1526" s="1">
        <v>1.0</v>
      </c>
      <c r="U1526" s="1">
        <v>2.0</v>
      </c>
      <c r="V1526" s="1">
        <v>2.0</v>
      </c>
      <c r="W1526" s="1" t="s">
        <v>98</v>
      </c>
      <c r="X1526" s="6">
        <v>160.0</v>
      </c>
      <c r="Y1526" s="1">
        <v>2.0</v>
      </c>
      <c r="Z1526" s="1">
        <v>20.0</v>
      </c>
      <c r="AA1526" s="1">
        <v>2.0</v>
      </c>
      <c r="AB1526" s="5">
        <f t="shared" si="4"/>
        <v>10</v>
      </c>
      <c r="AC1526" s="8">
        <f t="shared" si="5"/>
        <v>160</v>
      </c>
      <c r="AD1526" s="8">
        <f t="shared" ref="AD1526:AE1526" si="1529">AC1526*AA1526</f>
        <v>320</v>
      </c>
      <c r="AE1526" s="8">
        <f t="shared" si="1529"/>
        <v>3200</v>
      </c>
      <c r="AF1526" s="1" t="s">
        <v>115</v>
      </c>
      <c r="AG1526" s="1">
        <v>0.6</v>
      </c>
      <c r="AH1526" s="1">
        <v>5.0</v>
      </c>
      <c r="AI1526" s="1">
        <v>100.0</v>
      </c>
      <c r="AJ1526" s="1">
        <v>10.0</v>
      </c>
      <c r="AK1526" s="1">
        <v>10.0</v>
      </c>
      <c r="AL1526" s="1">
        <v>10.0</v>
      </c>
      <c r="AM1526" s="1">
        <v>10.0</v>
      </c>
      <c r="AN1526" s="1">
        <v>10.0</v>
      </c>
      <c r="AO1526" s="1">
        <v>10.0</v>
      </c>
    </row>
    <row r="1527">
      <c r="A1527" s="2">
        <v>2714856.0</v>
      </c>
      <c r="B1527" s="1" t="s">
        <v>1846</v>
      </c>
      <c r="C1527" s="1">
        <v>2012.0</v>
      </c>
      <c r="D1527" s="3" t="s">
        <v>764</v>
      </c>
      <c r="E1527" s="14">
        <f t="shared" si="2"/>
        <v>6/22/2012</v>
      </c>
      <c r="F1527" s="15">
        <f t="shared" si="3"/>
        <v>4.19117866834729</v>
      </c>
      <c r="G1527" s="2">
        <v>1279735.0</v>
      </c>
      <c r="H1527" s="1" t="s">
        <v>70</v>
      </c>
      <c r="I1527" s="1" t="s">
        <v>5</v>
      </c>
      <c r="J1527" s="5" t="str">
        <f>VLOOKUP(I1527,city,2,FALSE)</f>
        <v>Amsterdam</v>
      </c>
      <c r="K1527" s="1" t="s">
        <v>6</v>
      </c>
      <c r="L1527" s="5" t="str">
        <f>VLOOKUP(K1527,state,2,FALSE)</f>
        <v>North Holland</v>
      </c>
      <c r="M1527" s="2">
        <v>1017.0</v>
      </c>
      <c r="N1527" s="1" t="s">
        <v>92</v>
      </c>
      <c r="O1527" s="1">
        <v>52.3576202286355</v>
      </c>
      <c r="P1527" s="1">
        <v>4.89727511955857</v>
      </c>
      <c r="Q1527" s="1" t="s">
        <v>176</v>
      </c>
      <c r="R1527" s="1" t="s">
        <v>97</v>
      </c>
      <c r="S1527" s="1">
        <v>3.0</v>
      </c>
      <c r="T1527" s="1">
        <v>1.0</v>
      </c>
      <c r="U1527" s="1">
        <v>1.0</v>
      </c>
      <c r="V1527" s="1">
        <v>2.0</v>
      </c>
      <c r="W1527" s="1" t="s">
        <v>98</v>
      </c>
      <c r="X1527" s="6">
        <v>150.0</v>
      </c>
      <c r="Y1527" s="1">
        <v>1.0</v>
      </c>
      <c r="Z1527" s="1">
        <v>0.0</v>
      </c>
      <c r="AA1527" s="1">
        <v>4.0</v>
      </c>
      <c r="AB1527" s="5">
        <f t="shared" si="4"/>
        <v>10</v>
      </c>
      <c r="AC1527" s="8">
        <f t="shared" si="5"/>
        <v>150</v>
      </c>
      <c r="AD1527" s="8">
        <f t="shared" ref="AD1527:AE1527" si="1530">AC1527*AA1527</f>
        <v>600</v>
      </c>
      <c r="AE1527" s="8">
        <f t="shared" si="1530"/>
        <v>6000</v>
      </c>
      <c r="AF1527" s="1" t="s">
        <v>141</v>
      </c>
      <c r="AG1527" s="1">
        <v>1.0</v>
      </c>
      <c r="AH1527" s="1">
        <v>5.0</v>
      </c>
      <c r="AI1527" s="1">
        <v>100.0</v>
      </c>
      <c r="AJ1527" s="1">
        <v>10.0</v>
      </c>
      <c r="AK1527" s="1">
        <v>10.0</v>
      </c>
      <c r="AL1527" s="1">
        <v>10.0</v>
      </c>
      <c r="AM1527" s="1">
        <v>10.0</v>
      </c>
      <c r="AN1527" s="1">
        <v>10.0</v>
      </c>
      <c r="AO1527" s="1">
        <v>9.0</v>
      </c>
    </row>
    <row r="1528">
      <c r="A1528" s="2">
        <v>2717283.0</v>
      </c>
      <c r="B1528" s="1" t="s">
        <v>1847</v>
      </c>
      <c r="C1528" s="1">
        <v>2012.0</v>
      </c>
      <c r="D1528" s="3" t="s">
        <v>768</v>
      </c>
      <c r="E1528" s="14">
        <f t="shared" si="2"/>
        <v>6/23/2012</v>
      </c>
      <c r="F1528" s="15">
        <f t="shared" si="3"/>
        <v>4.18843894231989</v>
      </c>
      <c r="G1528" s="2">
        <v>1002602.0</v>
      </c>
      <c r="H1528" s="1" t="s">
        <v>63</v>
      </c>
      <c r="I1528" s="1" t="s">
        <v>5</v>
      </c>
      <c r="J1528" s="5" t="str">
        <f>VLOOKUP(I1528,city,2,FALSE)</f>
        <v>Amsterdam</v>
      </c>
      <c r="K1528" s="1" t="s">
        <v>6</v>
      </c>
      <c r="L1528" s="5" t="str">
        <f>VLOOKUP(K1528,state,2,FALSE)</f>
        <v>North Holland</v>
      </c>
      <c r="M1528" s="2">
        <v>1016.0</v>
      </c>
      <c r="N1528" s="1" t="s">
        <v>92</v>
      </c>
      <c r="O1528" s="1">
        <v>52.3732670465779</v>
      </c>
      <c r="P1528" s="1">
        <v>4.87956566499844</v>
      </c>
      <c r="Q1528" s="1" t="s">
        <v>95</v>
      </c>
      <c r="R1528" s="1" t="s">
        <v>97</v>
      </c>
      <c r="S1528" s="1">
        <v>2.0</v>
      </c>
      <c r="T1528" s="1">
        <v>1.0</v>
      </c>
      <c r="U1528" s="1">
        <v>1.0</v>
      </c>
      <c r="V1528" s="1">
        <v>1.0</v>
      </c>
      <c r="W1528" s="1" t="s">
        <v>98</v>
      </c>
      <c r="X1528" s="6">
        <v>105.0</v>
      </c>
      <c r="Y1528" s="1">
        <v>1.0</v>
      </c>
      <c r="Z1528" s="1">
        <v>0.0</v>
      </c>
      <c r="AA1528" s="1">
        <v>2.0</v>
      </c>
      <c r="AB1528" s="5">
        <f t="shared" si="4"/>
        <v>10</v>
      </c>
      <c r="AC1528" s="8">
        <f t="shared" si="5"/>
        <v>105</v>
      </c>
      <c r="AD1528" s="8">
        <f t="shared" ref="AD1528:AE1528" si="1531">AC1528*AA1528</f>
        <v>210</v>
      </c>
      <c r="AE1528" s="8">
        <f t="shared" si="1531"/>
        <v>2100</v>
      </c>
      <c r="AF1528" s="1" t="s">
        <v>115</v>
      </c>
      <c r="AG1528" s="1">
        <v>0.9</v>
      </c>
      <c r="AH1528" s="1">
        <v>5.0</v>
      </c>
      <c r="AI1528" s="1">
        <v>100.0</v>
      </c>
      <c r="AJ1528" s="1">
        <v>10.0</v>
      </c>
      <c r="AK1528" s="1">
        <v>10.0</v>
      </c>
      <c r="AL1528" s="1">
        <v>10.0</v>
      </c>
      <c r="AM1528" s="1">
        <v>10.0</v>
      </c>
      <c r="AN1528" s="1">
        <v>10.0</v>
      </c>
      <c r="AO1528" s="1">
        <v>10.0</v>
      </c>
    </row>
    <row r="1529">
      <c r="A1529" s="2">
        <v>2718002.0</v>
      </c>
      <c r="B1529" s="1" t="s">
        <v>381</v>
      </c>
      <c r="C1529" s="1">
        <v>2012.0</v>
      </c>
      <c r="D1529" s="3" t="s">
        <v>768</v>
      </c>
      <c r="E1529" s="14">
        <f t="shared" si="2"/>
        <v>6/23/2012</v>
      </c>
      <c r="F1529" s="15">
        <f t="shared" si="3"/>
        <v>4.18843894231989</v>
      </c>
      <c r="G1529" s="2">
        <v>1100497.0</v>
      </c>
      <c r="H1529" s="1" t="s">
        <v>41</v>
      </c>
      <c r="I1529" s="1" t="s">
        <v>5</v>
      </c>
      <c r="J1529" s="5" t="str">
        <f>VLOOKUP(I1529,city,2,FALSE)</f>
        <v>Amsterdam</v>
      </c>
      <c r="K1529" s="1" t="s">
        <v>6</v>
      </c>
      <c r="L1529" s="5" t="str">
        <f>VLOOKUP(K1529,state,2,FALSE)</f>
        <v>North Holland</v>
      </c>
      <c r="M1529" s="2">
        <v>1054.0</v>
      </c>
      <c r="N1529" s="1" t="s">
        <v>92</v>
      </c>
      <c r="O1529" s="1">
        <v>52.3591169440368</v>
      </c>
      <c r="P1529" s="1">
        <v>4.86026693947363</v>
      </c>
      <c r="Q1529" s="1" t="s">
        <v>176</v>
      </c>
      <c r="R1529" s="1" t="s">
        <v>97</v>
      </c>
      <c r="S1529" s="1">
        <v>2.0</v>
      </c>
      <c r="T1529" s="1">
        <v>1.0</v>
      </c>
      <c r="U1529" s="1">
        <v>1.0</v>
      </c>
      <c r="V1529" s="1">
        <v>1.0</v>
      </c>
      <c r="W1529" s="1" t="s">
        <v>98</v>
      </c>
      <c r="X1529" s="6">
        <v>95.0</v>
      </c>
      <c r="Y1529" s="1">
        <v>1.0</v>
      </c>
      <c r="Z1529" s="1">
        <v>0.0</v>
      </c>
      <c r="AA1529" s="1">
        <v>3.0</v>
      </c>
      <c r="AB1529" s="5">
        <f t="shared" si="4"/>
        <v>62</v>
      </c>
      <c r="AC1529" s="8">
        <f t="shared" si="5"/>
        <v>95</v>
      </c>
      <c r="AD1529" s="8">
        <f t="shared" ref="AD1529:AE1529" si="1532">AC1529*AA1529</f>
        <v>285</v>
      </c>
      <c r="AE1529" s="8">
        <f t="shared" si="1532"/>
        <v>17670</v>
      </c>
      <c r="AF1529" s="1" t="s">
        <v>141</v>
      </c>
      <c r="AG1529" s="1">
        <v>0.92</v>
      </c>
      <c r="AH1529" s="1">
        <v>31.0</v>
      </c>
      <c r="AI1529" s="1">
        <v>93.0</v>
      </c>
      <c r="AJ1529" s="1">
        <v>9.0</v>
      </c>
      <c r="AK1529" s="1">
        <v>9.0</v>
      </c>
      <c r="AL1529" s="1">
        <v>10.0</v>
      </c>
      <c r="AM1529" s="1">
        <v>10.0</v>
      </c>
      <c r="AN1529" s="1">
        <v>10.0</v>
      </c>
      <c r="AO1529" s="1">
        <v>9.0</v>
      </c>
    </row>
    <row r="1530">
      <c r="A1530" s="2">
        <v>2718002.0</v>
      </c>
      <c r="B1530" s="1" t="s">
        <v>381</v>
      </c>
      <c r="C1530" s="1">
        <v>2012.0</v>
      </c>
      <c r="D1530" s="3" t="s">
        <v>768</v>
      </c>
      <c r="E1530" s="14">
        <f t="shared" si="2"/>
        <v>6/23/2012</v>
      </c>
      <c r="F1530" s="15">
        <f t="shared" si="3"/>
        <v>4.18843894231989</v>
      </c>
      <c r="G1530" s="2">
        <v>553079.0</v>
      </c>
      <c r="H1530" s="1" t="s">
        <v>41</v>
      </c>
      <c r="I1530" s="1" t="s">
        <v>5</v>
      </c>
      <c r="J1530" s="5" t="str">
        <f>VLOOKUP(I1530,city,2,FALSE)</f>
        <v>Amsterdam</v>
      </c>
      <c r="K1530" s="1" t="s">
        <v>6</v>
      </c>
      <c r="L1530" s="5" t="str">
        <f>VLOOKUP(K1530,state,2,FALSE)</f>
        <v>North Holland</v>
      </c>
      <c r="M1530" s="2">
        <v>1054.0</v>
      </c>
      <c r="N1530" s="1" t="s">
        <v>92</v>
      </c>
      <c r="O1530" s="1">
        <v>52.3607006690861</v>
      </c>
      <c r="P1530" s="1">
        <v>4.86036654021625</v>
      </c>
      <c r="Q1530" s="1" t="s">
        <v>95</v>
      </c>
      <c r="R1530" s="1" t="s">
        <v>97</v>
      </c>
      <c r="S1530" s="1">
        <v>2.0</v>
      </c>
      <c r="T1530" s="1">
        <v>1.0</v>
      </c>
      <c r="U1530" s="1">
        <v>0.0</v>
      </c>
      <c r="V1530" s="1">
        <v>1.0</v>
      </c>
      <c r="W1530" s="1" t="s">
        <v>98</v>
      </c>
      <c r="X1530" s="6">
        <v>130.0</v>
      </c>
      <c r="Y1530" s="1">
        <v>2.0</v>
      </c>
      <c r="Z1530" s="1">
        <v>20.0</v>
      </c>
      <c r="AA1530" s="1">
        <v>3.0</v>
      </c>
      <c r="AB1530" s="5">
        <f t="shared" si="4"/>
        <v>30</v>
      </c>
      <c r="AC1530" s="8">
        <f t="shared" si="5"/>
        <v>130</v>
      </c>
      <c r="AD1530" s="8">
        <f t="shared" ref="AD1530:AE1530" si="1533">AC1530*AA1530</f>
        <v>390</v>
      </c>
      <c r="AE1530" s="8">
        <f t="shared" si="1533"/>
        <v>11700</v>
      </c>
      <c r="AF1530" s="1" t="s">
        <v>141</v>
      </c>
      <c r="AG1530" s="1">
        <v>0.9</v>
      </c>
      <c r="AH1530" s="1">
        <v>15.0</v>
      </c>
      <c r="AI1530" s="1">
        <v>92.0</v>
      </c>
      <c r="AJ1530" s="1">
        <v>9.0</v>
      </c>
      <c r="AK1530" s="1">
        <v>9.0</v>
      </c>
      <c r="AL1530" s="1">
        <v>10.0</v>
      </c>
      <c r="AM1530" s="1">
        <v>9.0</v>
      </c>
      <c r="AN1530" s="1">
        <v>9.0</v>
      </c>
      <c r="AO1530" s="1">
        <v>8.0</v>
      </c>
    </row>
    <row r="1531">
      <c r="A1531" s="2">
        <v>2724950.0</v>
      </c>
      <c r="B1531" s="1" t="s">
        <v>311</v>
      </c>
      <c r="C1531" s="1">
        <v>2012.0</v>
      </c>
      <c r="D1531" s="3" t="s">
        <v>770</v>
      </c>
      <c r="E1531" s="14">
        <f t="shared" si="2"/>
        <v>6/24/2012</v>
      </c>
      <c r="F1531" s="15">
        <f t="shared" si="3"/>
        <v>4.18569921629249</v>
      </c>
      <c r="G1531" s="2">
        <v>5290246.0</v>
      </c>
      <c r="H1531" s="1" t="s">
        <v>70</v>
      </c>
      <c r="I1531" s="1" t="s">
        <v>5</v>
      </c>
      <c r="J1531" s="5" t="str">
        <f>VLOOKUP(I1531,city,2,FALSE)</f>
        <v>Amsterdam</v>
      </c>
      <c r="K1531" s="1" t="s">
        <v>31</v>
      </c>
      <c r="L1531" s="5" t="str">
        <f>VLOOKUP(K1531,state,2,FALSE)</f>
        <v>North Holland</v>
      </c>
      <c r="M1531" s="2">
        <v>1078.0</v>
      </c>
      <c r="N1531" s="1" t="s">
        <v>92</v>
      </c>
      <c r="O1531" s="1">
        <v>52.3461732857402</v>
      </c>
      <c r="P1531" s="1">
        <v>4.89630164745181</v>
      </c>
      <c r="Q1531" s="1" t="s">
        <v>95</v>
      </c>
      <c r="R1531" s="1" t="s">
        <v>97</v>
      </c>
      <c r="S1531" s="1">
        <v>4.0</v>
      </c>
      <c r="T1531" s="1">
        <v>1.0</v>
      </c>
      <c r="U1531" s="1">
        <v>2.0</v>
      </c>
      <c r="V1531" s="1">
        <v>2.0</v>
      </c>
      <c r="W1531" s="1" t="s">
        <v>98</v>
      </c>
      <c r="X1531" s="6">
        <v>120.0</v>
      </c>
      <c r="Y1531" s="1">
        <v>1.0</v>
      </c>
      <c r="Z1531" s="1">
        <v>0.0</v>
      </c>
      <c r="AA1531" s="1">
        <v>6.0</v>
      </c>
      <c r="AB1531" s="5">
        <f t="shared" si="4"/>
        <v>0</v>
      </c>
      <c r="AC1531" s="8">
        <f t="shared" si="5"/>
        <v>120</v>
      </c>
      <c r="AD1531" s="8">
        <f t="shared" ref="AD1531:AE1531" si="1534">AC1531*AA1531</f>
        <v>720</v>
      </c>
      <c r="AE1531" s="8">
        <f t="shared" si="1534"/>
        <v>0</v>
      </c>
      <c r="AF1531" s="1" t="s">
        <v>115</v>
      </c>
      <c r="AG1531" s="1">
        <v>0.72</v>
      </c>
      <c r="AH1531" s="1">
        <v>0.0</v>
      </c>
    </row>
    <row r="1532">
      <c r="A1532" s="2">
        <v>2725707.0</v>
      </c>
      <c r="B1532" s="1" t="s">
        <v>373</v>
      </c>
      <c r="C1532" s="1">
        <v>2012.0</v>
      </c>
      <c r="D1532" s="3" t="s">
        <v>770</v>
      </c>
      <c r="E1532" s="14">
        <f t="shared" si="2"/>
        <v>6/24/2012</v>
      </c>
      <c r="F1532" s="15">
        <f t="shared" si="3"/>
        <v>4.18569921629249</v>
      </c>
      <c r="G1532" s="2">
        <v>3574994.0</v>
      </c>
      <c r="H1532" s="1" t="s">
        <v>82</v>
      </c>
      <c r="I1532" s="1" t="s">
        <v>5</v>
      </c>
      <c r="J1532" s="5" t="str">
        <f>VLOOKUP(I1532,city,2,FALSE)</f>
        <v>Amsterdam</v>
      </c>
      <c r="K1532" s="1" t="s">
        <v>6</v>
      </c>
      <c r="L1532" s="5" t="str">
        <f>VLOOKUP(K1532,state,2,FALSE)</f>
        <v>North Holland</v>
      </c>
      <c r="M1532" s="2" t="s">
        <v>1848</v>
      </c>
      <c r="N1532" s="1" t="s">
        <v>92</v>
      </c>
      <c r="O1532" s="1">
        <v>52.3616344051966</v>
      </c>
      <c r="P1532" s="1">
        <v>4.92724004267149</v>
      </c>
      <c r="Q1532" s="1" t="s">
        <v>95</v>
      </c>
      <c r="R1532" s="1" t="s">
        <v>138</v>
      </c>
      <c r="S1532" s="1">
        <v>1.0</v>
      </c>
      <c r="T1532" s="1">
        <v>1.0</v>
      </c>
      <c r="U1532" s="1">
        <v>1.0</v>
      </c>
      <c r="V1532" s="1">
        <v>1.0</v>
      </c>
      <c r="W1532" s="1" t="s">
        <v>98</v>
      </c>
      <c r="X1532" s="6">
        <v>60.0</v>
      </c>
      <c r="Y1532" s="1">
        <v>0.0</v>
      </c>
      <c r="Z1532" s="1">
        <v>0.0</v>
      </c>
      <c r="AA1532" s="1">
        <v>2.0</v>
      </c>
      <c r="AB1532" s="5">
        <f t="shared" si="4"/>
        <v>6</v>
      </c>
      <c r="AC1532" s="8">
        <f t="shared" si="5"/>
        <v>60</v>
      </c>
      <c r="AD1532" s="8">
        <f t="shared" ref="AD1532:AE1532" si="1535">AC1532*AA1532</f>
        <v>120</v>
      </c>
      <c r="AE1532" s="8">
        <f t="shared" si="1535"/>
        <v>720</v>
      </c>
      <c r="AF1532" s="1" t="s">
        <v>115</v>
      </c>
      <c r="AG1532" s="1">
        <v>1.0</v>
      </c>
      <c r="AH1532" s="1">
        <v>3.0</v>
      </c>
      <c r="AI1532" s="1">
        <v>93.0</v>
      </c>
      <c r="AJ1532" s="1">
        <v>9.0</v>
      </c>
      <c r="AK1532" s="1">
        <v>9.0</v>
      </c>
      <c r="AL1532" s="1">
        <v>9.0</v>
      </c>
      <c r="AM1532" s="1">
        <v>10.0</v>
      </c>
      <c r="AN1532" s="1">
        <v>9.0</v>
      </c>
      <c r="AO1532" s="1">
        <v>9.0</v>
      </c>
    </row>
    <row r="1533">
      <c r="A1533" s="2">
        <v>2728925.0</v>
      </c>
      <c r="B1533" s="1" t="s">
        <v>635</v>
      </c>
      <c r="C1533" s="1">
        <v>2012.0</v>
      </c>
      <c r="D1533" s="3" t="s">
        <v>770</v>
      </c>
      <c r="E1533" s="14">
        <f t="shared" si="2"/>
        <v>6/24/2012</v>
      </c>
      <c r="F1533" s="15">
        <f t="shared" si="3"/>
        <v>4.18569921629249</v>
      </c>
      <c r="G1533" s="2">
        <v>555597.0</v>
      </c>
      <c r="H1533" s="1" t="s">
        <v>70</v>
      </c>
      <c r="I1533" s="1" t="s">
        <v>5</v>
      </c>
      <c r="J1533" s="5" t="str">
        <f>VLOOKUP(I1533,city,2,FALSE)</f>
        <v>Amsterdam</v>
      </c>
      <c r="K1533" s="1" t="s">
        <v>6</v>
      </c>
      <c r="L1533" s="5" t="str">
        <f>VLOOKUP(K1533,state,2,FALSE)</f>
        <v>North Holland</v>
      </c>
      <c r="M1533" s="2">
        <v>1079.0</v>
      </c>
      <c r="N1533" s="1" t="s">
        <v>92</v>
      </c>
      <c r="O1533" s="1">
        <v>52.3424429513506</v>
      </c>
      <c r="P1533" s="1">
        <v>4.90461299671513</v>
      </c>
      <c r="Q1533" s="1" t="s">
        <v>95</v>
      </c>
      <c r="R1533" s="1" t="s">
        <v>97</v>
      </c>
      <c r="S1533" s="1">
        <v>4.0</v>
      </c>
      <c r="T1533" s="1">
        <v>1.0</v>
      </c>
      <c r="U1533" s="1">
        <v>2.0</v>
      </c>
      <c r="V1533" s="1">
        <v>3.0</v>
      </c>
      <c r="W1533" s="1" t="s">
        <v>98</v>
      </c>
      <c r="X1533" s="6">
        <v>95.0</v>
      </c>
      <c r="Y1533" s="1">
        <v>2.0</v>
      </c>
      <c r="Z1533" s="1">
        <v>50.0</v>
      </c>
      <c r="AA1533" s="1">
        <v>6.0</v>
      </c>
      <c r="AB1533" s="5">
        <f t="shared" si="4"/>
        <v>18</v>
      </c>
      <c r="AC1533" s="8">
        <f t="shared" si="5"/>
        <v>95</v>
      </c>
      <c r="AD1533" s="8">
        <f t="shared" ref="AD1533:AE1533" si="1536">AC1533*AA1533</f>
        <v>570</v>
      </c>
      <c r="AE1533" s="8">
        <f t="shared" si="1536"/>
        <v>10260</v>
      </c>
      <c r="AF1533" s="1" t="s">
        <v>115</v>
      </c>
      <c r="AG1533" s="1">
        <v>0.5</v>
      </c>
      <c r="AH1533" s="1">
        <v>9.0</v>
      </c>
      <c r="AI1533" s="1">
        <v>98.0</v>
      </c>
      <c r="AJ1533" s="1">
        <v>9.0</v>
      </c>
      <c r="AK1533" s="1">
        <v>9.0</v>
      </c>
      <c r="AL1533" s="1">
        <v>10.0</v>
      </c>
      <c r="AM1533" s="1">
        <v>10.0</v>
      </c>
      <c r="AN1533" s="1">
        <v>9.0</v>
      </c>
      <c r="AO1533" s="1">
        <v>10.0</v>
      </c>
    </row>
    <row r="1534">
      <c r="A1534" s="2">
        <v>2735360.0</v>
      </c>
      <c r="B1534" s="1" t="s">
        <v>1849</v>
      </c>
      <c r="C1534" s="1">
        <v>2012.0</v>
      </c>
      <c r="D1534" s="3" t="s">
        <v>1850</v>
      </c>
      <c r="E1534" s="14">
        <f t="shared" si="2"/>
        <v>6/25/2012</v>
      </c>
      <c r="F1534" s="15">
        <f t="shared" si="3"/>
        <v>4.1829594902651</v>
      </c>
      <c r="G1534" s="2">
        <v>556228.0</v>
      </c>
      <c r="H1534" s="1" t="s">
        <v>63</v>
      </c>
      <c r="I1534" s="1" t="s">
        <v>5</v>
      </c>
      <c r="J1534" s="5" t="str">
        <f>VLOOKUP(I1534,city,2,FALSE)</f>
        <v>Amsterdam</v>
      </c>
      <c r="K1534" s="1" t="s">
        <v>6</v>
      </c>
      <c r="L1534" s="5" t="str">
        <f>VLOOKUP(K1534,state,2,FALSE)</f>
        <v>North Holland</v>
      </c>
      <c r="M1534" s="2">
        <v>1012.0</v>
      </c>
      <c r="N1534" s="1" t="s">
        <v>92</v>
      </c>
      <c r="O1534" s="1">
        <v>52.3745400639777</v>
      </c>
      <c r="P1534" s="1">
        <v>4.89316422459321</v>
      </c>
      <c r="Q1534" s="1" t="s">
        <v>95</v>
      </c>
      <c r="R1534" s="1" t="s">
        <v>97</v>
      </c>
      <c r="S1534" s="1">
        <v>2.0</v>
      </c>
      <c r="T1534" s="1">
        <v>1.0</v>
      </c>
      <c r="U1534" s="1">
        <v>1.0</v>
      </c>
      <c r="V1534" s="1">
        <v>1.0</v>
      </c>
      <c r="W1534" s="1" t="s">
        <v>98</v>
      </c>
      <c r="X1534" s="6">
        <v>145.0</v>
      </c>
      <c r="Y1534" s="1">
        <v>1.0</v>
      </c>
      <c r="Z1534" s="1">
        <v>0.0</v>
      </c>
      <c r="AA1534" s="1">
        <v>3.0</v>
      </c>
      <c r="AB1534" s="5">
        <f t="shared" si="4"/>
        <v>6</v>
      </c>
      <c r="AC1534" s="8">
        <f t="shared" si="5"/>
        <v>145</v>
      </c>
      <c r="AD1534" s="8">
        <f t="shared" ref="AD1534:AE1534" si="1537">AC1534*AA1534</f>
        <v>435</v>
      </c>
      <c r="AE1534" s="8">
        <f t="shared" si="1537"/>
        <v>2610</v>
      </c>
      <c r="AF1534" s="1" t="s">
        <v>141</v>
      </c>
      <c r="AG1534" s="1">
        <v>1.0</v>
      </c>
      <c r="AH1534" s="1">
        <v>3.0</v>
      </c>
      <c r="AI1534" s="1">
        <v>90.0</v>
      </c>
      <c r="AJ1534" s="1">
        <v>10.0</v>
      </c>
      <c r="AK1534" s="1">
        <v>9.0</v>
      </c>
      <c r="AL1534" s="1">
        <v>7.0</v>
      </c>
      <c r="AM1534" s="1">
        <v>9.0</v>
      </c>
      <c r="AN1534" s="1">
        <v>10.0</v>
      </c>
      <c r="AO1534" s="1">
        <v>7.0</v>
      </c>
    </row>
    <row r="1535">
      <c r="A1535" s="2">
        <v>2737834.0</v>
      </c>
      <c r="B1535" s="1" t="s">
        <v>1851</v>
      </c>
      <c r="C1535" s="1">
        <v>2012.0</v>
      </c>
      <c r="D1535" s="3" t="s">
        <v>1850</v>
      </c>
      <c r="E1535" s="14">
        <f t="shared" si="2"/>
        <v>6/25/2012</v>
      </c>
      <c r="F1535" s="15">
        <f t="shared" si="3"/>
        <v>4.1829594902651</v>
      </c>
      <c r="G1535" s="2">
        <v>556829.0</v>
      </c>
      <c r="H1535" s="1" t="s">
        <v>89</v>
      </c>
      <c r="I1535" s="1" t="s">
        <v>5</v>
      </c>
      <c r="J1535" s="5" t="str">
        <f>VLOOKUP(I1535,city,2,FALSE)</f>
        <v>Amsterdam</v>
      </c>
      <c r="K1535" s="1" t="s">
        <v>6</v>
      </c>
      <c r="L1535" s="5" t="str">
        <f>VLOOKUP(K1535,state,2,FALSE)</f>
        <v>North Holland</v>
      </c>
      <c r="M1535" s="2">
        <v>1082.0</v>
      </c>
      <c r="N1535" s="1" t="s">
        <v>92</v>
      </c>
      <c r="O1535" s="1">
        <v>52.3358026941369</v>
      </c>
      <c r="P1535" s="1">
        <v>4.86706402660088</v>
      </c>
      <c r="Q1535" s="1" t="s">
        <v>95</v>
      </c>
      <c r="R1535" s="1" t="s">
        <v>97</v>
      </c>
      <c r="S1535" s="1">
        <v>2.0</v>
      </c>
      <c r="T1535" s="1">
        <v>1.0</v>
      </c>
      <c r="U1535" s="1">
        <v>1.0</v>
      </c>
      <c r="V1535" s="1">
        <v>1.0</v>
      </c>
      <c r="W1535" s="1" t="s">
        <v>98</v>
      </c>
      <c r="X1535" s="6">
        <v>109.0</v>
      </c>
      <c r="Y1535" s="1">
        <v>1.0</v>
      </c>
      <c r="Z1535" s="1">
        <v>0.0</v>
      </c>
      <c r="AA1535" s="1">
        <v>3.0</v>
      </c>
      <c r="AB1535" s="5">
        <f t="shared" si="4"/>
        <v>14</v>
      </c>
      <c r="AC1535" s="8">
        <f t="shared" si="5"/>
        <v>109</v>
      </c>
      <c r="AD1535" s="8">
        <f t="shared" ref="AD1535:AE1535" si="1538">AC1535*AA1535</f>
        <v>327</v>
      </c>
      <c r="AE1535" s="8">
        <f t="shared" si="1538"/>
        <v>4578</v>
      </c>
      <c r="AF1535" s="1" t="s">
        <v>144</v>
      </c>
      <c r="AG1535" s="1">
        <v>0.71</v>
      </c>
      <c r="AH1535" s="1">
        <v>7.0</v>
      </c>
      <c r="AI1535" s="1">
        <v>96.0</v>
      </c>
      <c r="AJ1535" s="1">
        <v>9.0</v>
      </c>
      <c r="AK1535" s="1">
        <v>9.0</v>
      </c>
      <c r="AL1535" s="1">
        <v>10.0</v>
      </c>
      <c r="AM1535" s="1">
        <v>10.0</v>
      </c>
      <c r="AN1535" s="1">
        <v>8.0</v>
      </c>
      <c r="AO1535" s="1">
        <v>9.0</v>
      </c>
    </row>
    <row r="1536">
      <c r="A1536" s="2">
        <v>2741837.0</v>
      </c>
      <c r="B1536" s="1" t="s">
        <v>1852</v>
      </c>
      <c r="C1536" s="1">
        <v>2012.0</v>
      </c>
      <c r="D1536" s="3" t="s">
        <v>1850</v>
      </c>
      <c r="E1536" s="14">
        <f t="shared" si="2"/>
        <v>6/25/2012</v>
      </c>
      <c r="F1536" s="15">
        <f t="shared" si="3"/>
        <v>4.1829594902651</v>
      </c>
      <c r="G1536" s="2">
        <v>1106076.0</v>
      </c>
      <c r="H1536" s="1" t="s">
        <v>65</v>
      </c>
      <c r="I1536" s="1" t="s">
        <v>5</v>
      </c>
      <c r="J1536" s="5" t="str">
        <f>VLOOKUP(I1536,city,2,FALSE)</f>
        <v>Amsterdam</v>
      </c>
      <c r="K1536" s="1" t="s">
        <v>6</v>
      </c>
      <c r="L1536" s="5" t="str">
        <f>VLOOKUP(K1536,state,2,FALSE)</f>
        <v>North Holland</v>
      </c>
      <c r="M1536" s="2">
        <v>1056.0</v>
      </c>
      <c r="N1536" s="1" t="s">
        <v>92</v>
      </c>
      <c r="O1536" s="1">
        <v>52.374819151041</v>
      </c>
      <c r="P1536" s="1">
        <v>4.84931994672049</v>
      </c>
      <c r="Q1536" s="1" t="s">
        <v>95</v>
      </c>
      <c r="R1536" s="1" t="s">
        <v>97</v>
      </c>
      <c r="S1536" s="1">
        <v>2.0</v>
      </c>
      <c r="T1536" s="1">
        <v>1.0</v>
      </c>
      <c r="U1536" s="1">
        <v>1.0</v>
      </c>
      <c r="V1536" s="1">
        <v>1.0</v>
      </c>
      <c r="W1536" s="1" t="s">
        <v>98</v>
      </c>
      <c r="X1536" s="6">
        <v>80.0</v>
      </c>
      <c r="Y1536" s="1">
        <v>2.0</v>
      </c>
      <c r="Z1536" s="1">
        <v>25.0</v>
      </c>
      <c r="AA1536" s="1">
        <v>1.0</v>
      </c>
      <c r="AB1536" s="5">
        <f t="shared" si="4"/>
        <v>16</v>
      </c>
      <c r="AC1536" s="8">
        <f t="shared" si="5"/>
        <v>80</v>
      </c>
      <c r="AD1536" s="8">
        <f t="shared" ref="AD1536:AE1536" si="1539">AC1536*AA1536</f>
        <v>80</v>
      </c>
      <c r="AE1536" s="8">
        <f t="shared" si="1539"/>
        <v>1280</v>
      </c>
      <c r="AF1536" s="1" t="s">
        <v>141</v>
      </c>
      <c r="AG1536" s="1">
        <v>0.94</v>
      </c>
      <c r="AH1536" s="1">
        <v>8.0</v>
      </c>
      <c r="AI1536" s="1">
        <v>97.0</v>
      </c>
      <c r="AJ1536" s="1">
        <v>10.0</v>
      </c>
      <c r="AK1536" s="1">
        <v>10.0</v>
      </c>
      <c r="AL1536" s="1">
        <v>10.0</v>
      </c>
      <c r="AM1536" s="1">
        <v>10.0</v>
      </c>
      <c r="AN1536" s="1">
        <v>9.0</v>
      </c>
      <c r="AO1536" s="1">
        <v>9.0</v>
      </c>
    </row>
    <row r="1537">
      <c r="A1537" s="2">
        <v>2748963.0</v>
      </c>
      <c r="B1537" s="1" t="s">
        <v>1853</v>
      </c>
      <c r="C1537" s="1">
        <v>2012.0</v>
      </c>
      <c r="D1537" s="3" t="s">
        <v>772</v>
      </c>
      <c r="E1537" s="14">
        <f t="shared" si="2"/>
        <v>6/26/2012</v>
      </c>
      <c r="F1537" s="15">
        <f t="shared" si="3"/>
        <v>4.1802197642377</v>
      </c>
      <c r="G1537" s="2">
        <v>559180.0</v>
      </c>
      <c r="H1537" s="1" t="s">
        <v>67</v>
      </c>
      <c r="I1537" s="1" t="s">
        <v>5</v>
      </c>
      <c r="J1537" s="5" t="str">
        <f>VLOOKUP(I1537,city,2,FALSE)</f>
        <v>Amsterdam</v>
      </c>
      <c r="K1537" s="1" t="s">
        <v>6</v>
      </c>
      <c r="L1537" s="5" t="str">
        <f>VLOOKUP(K1537,state,2,FALSE)</f>
        <v>North Holland</v>
      </c>
      <c r="M1537" s="2">
        <v>1076.0</v>
      </c>
      <c r="N1537" s="1" t="s">
        <v>92</v>
      </c>
      <c r="O1537" s="1">
        <v>52.3457303930285</v>
      </c>
      <c r="P1537" s="1">
        <v>4.86448373185959</v>
      </c>
      <c r="Q1537" s="1" t="s">
        <v>95</v>
      </c>
      <c r="R1537" s="1" t="s">
        <v>97</v>
      </c>
      <c r="S1537" s="1">
        <v>4.0</v>
      </c>
      <c r="T1537" s="1">
        <v>1.0</v>
      </c>
      <c r="U1537" s="1">
        <v>1.0</v>
      </c>
      <c r="V1537" s="1">
        <v>1.0</v>
      </c>
      <c r="W1537" s="1" t="s">
        <v>98</v>
      </c>
      <c r="X1537" s="6">
        <v>130.0</v>
      </c>
      <c r="Y1537" s="1">
        <v>2.0</v>
      </c>
      <c r="Z1537" s="1">
        <v>59.0</v>
      </c>
      <c r="AA1537" s="1">
        <v>3.0</v>
      </c>
      <c r="AB1537" s="5">
        <f t="shared" si="4"/>
        <v>6</v>
      </c>
      <c r="AC1537" s="8">
        <f t="shared" si="5"/>
        <v>130</v>
      </c>
      <c r="AD1537" s="8">
        <f t="shared" ref="AD1537:AE1537" si="1540">AC1537*AA1537</f>
        <v>390</v>
      </c>
      <c r="AE1537" s="8">
        <f t="shared" si="1540"/>
        <v>2340</v>
      </c>
      <c r="AF1537" s="1" t="s">
        <v>159</v>
      </c>
      <c r="AG1537" s="1" t="s">
        <v>159</v>
      </c>
      <c r="AH1537" s="1">
        <v>3.0</v>
      </c>
      <c r="AI1537" s="1">
        <v>100.0</v>
      </c>
      <c r="AJ1537" s="1">
        <v>10.0</v>
      </c>
      <c r="AK1537" s="1">
        <v>9.0</v>
      </c>
      <c r="AL1537" s="1">
        <v>9.0</v>
      </c>
      <c r="AM1537" s="1">
        <v>10.0</v>
      </c>
      <c r="AN1537" s="1">
        <v>9.0</v>
      </c>
      <c r="AO1537" s="1">
        <v>9.0</v>
      </c>
    </row>
    <row r="1538">
      <c r="A1538" s="2">
        <v>2749675.0</v>
      </c>
      <c r="B1538" s="1" t="s">
        <v>1543</v>
      </c>
      <c r="C1538" s="1">
        <v>2012.0</v>
      </c>
      <c r="D1538" s="3" t="s">
        <v>772</v>
      </c>
      <c r="E1538" s="14">
        <f t="shared" si="2"/>
        <v>6/26/2012</v>
      </c>
      <c r="F1538" s="15">
        <f t="shared" si="3"/>
        <v>4.1802197642377</v>
      </c>
      <c r="G1538" s="2">
        <v>560523.0</v>
      </c>
      <c r="H1538" s="1" t="s">
        <v>67</v>
      </c>
      <c r="I1538" s="1" t="s">
        <v>5</v>
      </c>
      <c r="J1538" s="5" t="str">
        <f>VLOOKUP(I1538,city,2,FALSE)</f>
        <v>Amsterdam</v>
      </c>
      <c r="K1538" s="1" t="s">
        <v>6</v>
      </c>
      <c r="L1538" s="5" t="str">
        <f>VLOOKUP(K1538,state,2,FALSE)</f>
        <v>North Holland</v>
      </c>
      <c r="M1538" s="2">
        <v>1058.0</v>
      </c>
      <c r="N1538" s="1" t="s">
        <v>92</v>
      </c>
      <c r="O1538" s="1">
        <v>52.3492840918501</v>
      </c>
      <c r="P1538" s="1">
        <v>4.85478238463417</v>
      </c>
      <c r="Q1538" s="1" t="s">
        <v>95</v>
      </c>
      <c r="R1538" s="1" t="s">
        <v>97</v>
      </c>
      <c r="S1538" s="1">
        <v>2.0</v>
      </c>
      <c r="T1538" s="1">
        <v>1.0</v>
      </c>
      <c r="U1538" s="1">
        <v>2.0</v>
      </c>
      <c r="V1538" s="1">
        <v>1.0</v>
      </c>
      <c r="W1538" s="1" t="s">
        <v>98</v>
      </c>
      <c r="X1538" s="6">
        <v>89.0</v>
      </c>
      <c r="Y1538" s="1">
        <v>2.0</v>
      </c>
      <c r="Z1538" s="1">
        <v>0.0</v>
      </c>
      <c r="AA1538" s="1">
        <v>4.0</v>
      </c>
      <c r="AB1538" s="5">
        <f t="shared" si="4"/>
        <v>6</v>
      </c>
      <c r="AC1538" s="8">
        <f t="shared" si="5"/>
        <v>89</v>
      </c>
      <c r="AD1538" s="8">
        <f t="shared" ref="AD1538:AE1538" si="1541">AC1538*AA1538</f>
        <v>356</v>
      </c>
      <c r="AE1538" s="8">
        <f t="shared" si="1541"/>
        <v>2136</v>
      </c>
      <c r="AF1538" s="1" t="s">
        <v>115</v>
      </c>
      <c r="AG1538" s="1">
        <v>0.86</v>
      </c>
      <c r="AH1538" s="1">
        <v>3.0</v>
      </c>
      <c r="AI1538" s="1">
        <v>90.0</v>
      </c>
      <c r="AJ1538" s="1">
        <v>9.0</v>
      </c>
      <c r="AK1538" s="1">
        <v>10.0</v>
      </c>
      <c r="AL1538" s="1">
        <v>9.0</v>
      </c>
      <c r="AM1538" s="1">
        <v>10.0</v>
      </c>
      <c r="AN1538" s="1">
        <v>9.0</v>
      </c>
      <c r="AO1538" s="1">
        <v>8.0</v>
      </c>
    </row>
    <row r="1539">
      <c r="A1539" s="2">
        <v>2757272.0</v>
      </c>
      <c r="B1539" s="1" t="s">
        <v>1057</v>
      </c>
      <c r="C1539" s="1">
        <v>2012.0</v>
      </c>
      <c r="D1539" s="3" t="s">
        <v>774</v>
      </c>
      <c r="E1539" s="14">
        <f t="shared" si="2"/>
        <v>6/27/2012</v>
      </c>
      <c r="F1539" s="15">
        <f t="shared" si="3"/>
        <v>4.1774800382103</v>
      </c>
      <c r="G1539" s="2">
        <v>4644229.0</v>
      </c>
      <c r="H1539" s="1" t="s">
        <v>67</v>
      </c>
      <c r="I1539" s="1" t="s">
        <v>5</v>
      </c>
      <c r="J1539" s="5" t="str">
        <f>VLOOKUP(I1539,city,2,FALSE)</f>
        <v>Amsterdam</v>
      </c>
      <c r="K1539" s="1" t="s">
        <v>31</v>
      </c>
      <c r="L1539" s="5" t="str">
        <f>VLOOKUP(K1539,state,2,FALSE)</f>
        <v>North Holland</v>
      </c>
      <c r="M1539" s="2">
        <v>1075.0</v>
      </c>
      <c r="N1539" s="1" t="s">
        <v>92</v>
      </c>
      <c r="O1539" s="1">
        <v>52.3537195091445</v>
      </c>
      <c r="P1539" s="1">
        <v>4.85627262096224</v>
      </c>
      <c r="Q1539" s="1" t="s">
        <v>95</v>
      </c>
      <c r="R1539" s="1" t="s">
        <v>97</v>
      </c>
      <c r="S1539" s="1">
        <v>2.0</v>
      </c>
      <c r="T1539" s="1">
        <v>1.0</v>
      </c>
      <c r="U1539" s="1">
        <v>1.0</v>
      </c>
      <c r="V1539" s="1">
        <v>1.0</v>
      </c>
      <c r="W1539" s="1" t="s">
        <v>98</v>
      </c>
      <c r="X1539" s="6">
        <v>80.0</v>
      </c>
      <c r="Y1539" s="1">
        <v>1.0</v>
      </c>
      <c r="Z1539" s="1">
        <v>0.0</v>
      </c>
      <c r="AA1539" s="1">
        <v>3.0</v>
      </c>
      <c r="AB1539" s="5">
        <f t="shared" si="4"/>
        <v>2</v>
      </c>
      <c r="AC1539" s="8">
        <f t="shared" si="5"/>
        <v>80</v>
      </c>
      <c r="AD1539" s="8">
        <f t="shared" ref="AD1539:AE1539" si="1542">AC1539*AA1539</f>
        <v>240</v>
      </c>
      <c r="AE1539" s="8">
        <f t="shared" si="1542"/>
        <v>480</v>
      </c>
      <c r="AF1539" s="1" t="s">
        <v>115</v>
      </c>
      <c r="AG1539" s="1">
        <v>1.0</v>
      </c>
      <c r="AH1539" s="1">
        <v>1.0</v>
      </c>
      <c r="AI1539" s="1">
        <v>100.0</v>
      </c>
      <c r="AJ1539" s="1">
        <v>10.0</v>
      </c>
      <c r="AK1539" s="1">
        <v>10.0</v>
      </c>
      <c r="AL1539" s="1">
        <v>10.0</v>
      </c>
      <c r="AM1539" s="1">
        <v>10.0</v>
      </c>
      <c r="AN1539" s="1">
        <v>8.0</v>
      </c>
      <c r="AO1539" s="1">
        <v>10.0</v>
      </c>
    </row>
    <row r="1540">
      <c r="A1540" s="2">
        <v>2759242.0</v>
      </c>
      <c r="B1540" s="1" t="s">
        <v>1854</v>
      </c>
      <c r="C1540" s="1">
        <v>2012.0</v>
      </c>
      <c r="D1540" s="3" t="s">
        <v>774</v>
      </c>
      <c r="E1540" s="14">
        <f t="shared" si="2"/>
        <v>6/27/2012</v>
      </c>
      <c r="F1540" s="15">
        <f t="shared" si="3"/>
        <v>4.1774800382103</v>
      </c>
      <c r="G1540" s="2">
        <v>3828753.0</v>
      </c>
      <c r="H1540" s="1" t="s">
        <v>63</v>
      </c>
      <c r="I1540" s="1" t="s">
        <v>5</v>
      </c>
      <c r="J1540" s="5" t="str">
        <f>VLOOKUP(I1540,city,2,FALSE)</f>
        <v>Amsterdam</v>
      </c>
      <c r="K1540" s="1" t="s">
        <v>6</v>
      </c>
      <c r="L1540" s="5" t="str">
        <f>VLOOKUP(K1540,state,2,FALSE)</f>
        <v>North Holland</v>
      </c>
      <c r="M1540" s="2">
        <v>1012.0</v>
      </c>
      <c r="N1540" s="1" t="s">
        <v>92</v>
      </c>
      <c r="O1540" s="1">
        <v>52.3719606389081</v>
      </c>
      <c r="P1540" s="1">
        <v>4.89611824101727</v>
      </c>
      <c r="Q1540" s="1" t="s">
        <v>95</v>
      </c>
      <c r="R1540" s="1" t="s">
        <v>97</v>
      </c>
      <c r="S1540" s="1">
        <v>7.0</v>
      </c>
      <c r="T1540" s="1">
        <v>1.0</v>
      </c>
      <c r="U1540" s="1">
        <v>2.0</v>
      </c>
      <c r="V1540" s="1">
        <v>4.0</v>
      </c>
      <c r="W1540" s="1" t="s">
        <v>98</v>
      </c>
      <c r="X1540" s="6">
        <v>490.0</v>
      </c>
      <c r="Y1540" s="1">
        <v>6.0</v>
      </c>
      <c r="Z1540" s="1">
        <v>0.0</v>
      </c>
      <c r="AA1540" s="1">
        <v>7.0</v>
      </c>
      <c r="AB1540" s="5">
        <f t="shared" si="4"/>
        <v>24</v>
      </c>
      <c r="AC1540" s="8">
        <f t="shared" si="5"/>
        <v>490</v>
      </c>
      <c r="AD1540" s="8">
        <f t="shared" ref="AD1540:AE1540" si="1543">AC1540*AA1540</f>
        <v>3430</v>
      </c>
      <c r="AE1540" s="8">
        <f t="shared" si="1543"/>
        <v>82320</v>
      </c>
      <c r="AF1540" s="1" t="s">
        <v>144</v>
      </c>
      <c r="AG1540" s="1">
        <v>1.0</v>
      </c>
      <c r="AH1540" s="1">
        <v>12.0</v>
      </c>
      <c r="AI1540" s="1">
        <v>93.0</v>
      </c>
      <c r="AJ1540" s="1">
        <v>9.0</v>
      </c>
      <c r="AK1540" s="1">
        <v>9.0</v>
      </c>
      <c r="AL1540" s="1">
        <v>10.0</v>
      </c>
      <c r="AM1540" s="1">
        <v>10.0</v>
      </c>
      <c r="AN1540" s="1">
        <v>10.0</v>
      </c>
      <c r="AO1540" s="1">
        <v>9.0</v>
      </c>
    </row>
    <row r="1541">
      <c r="A1541" s="2">
        <v>2762857.0</v>
      </c>
      <c r="B1541" s="1" t="s">
        <v>1855</v>
      </c>
      <c r="C1541" s="1">
        <v>2012.0</v>
      </c>
      <c r="D1541" s="3" t="s">
        <v>774</v>
      </c>
      <c r="E1541" s="14">
        <f t="shared" si="2"/>
        <v>6/27/2012</v>
      </c>
      <c r="F1541" s="15">
        <f t="shared" si="3"/>
        <v>4.17748003824202</v>
      </c>
      <c r="G1541" s="2">
        <v>562019.0</v>
      </c>
      <c r="H1541" s="1" t="s">
        <v>93</v>
      </c>
      <c r="I1541" s="1" t="s">
        <v>5</v>
      </c>
      <c r="J1541" s="5" t="str">
        <f>VLOOKUP(I1541,city,2,FALSE)</f>
        <v>Amsterdam</v>
      </c>
      <c r="K1541" s="1" t="s">
        <v>6</v>
      </c>
      <c r="L1541" s="5" t="str">
        <f>VLOOKUP(K1541,state,2,FALSE)</f>
        <v>North Holland</v>
      </c>
      <c r="M1541" s="2">
        <v>1032.0</v>
      </c>
      <c r="N1541" s="1" t="s">
        <v>92</v>
      </c>
      <c r="O1541" s="1">
        <v>52.3952338802444</v>
      </c>
      <c r="P1541" s="1">
        <v>4.91615489695324</v>
      </c>
      <c r="Q1541" s="1" t="s">
        <v>95</v>
      </c>
      <c r="R1541" s="1" t="s">
        <v>97</v>
      </c>
      <c r="S1541" s="1">
        <v>5.0</v>
      </c>
      <c r="T1541" s="1">
        <v>1.0</v>
      </c>
      <c r="U1541" s="1">
        <v>3.0</v>
      </c>
      <c r="V1541" s="1">
        <v>3.0</v>
      </c>
      <c r="W1541" s="1" t="s">
        <v>98</v>
      </c>
      <c r="X1541" s="6">
        <v>125.0</v>
      </c>
      <c r="Y1541" s="1">
        <v>4.0</v>
      </c>
      <c r="Z1541" s="1">
        <v>30.0</v>
      </c>
      <c r="AA1541" s="1">
        <v>4.0</v>
      </c>
      <c r="AB1541" s="5">
        <f t="shared" si="4"/>
        <v>34</v>
      </c>
      <c r="AC1541" s="8">
        <f t="shared" si="5"/>
        <v>125</v>
      </c>
      <c r="AD1541" s="8">
        <f t="shared" ref="AD1541:AE1541" si="1544">AC1541*AA1541</f>
        <v>500</v>
      </c>
      <c r="AE1541" s="8">
        <f t="shared" si="1544"/>
        <v>17000</v>
      </c>
      <c r="AF1541" s="1" t="s">
        <v>144</v>
      </c>
      <c r="AG1541" s="1">
        <v>1.0</v>
      </c>
      <c r="AH1541" s="1">
        <v>17.0</v>
      </c>
      <c r="AI1541" s="1">
        <v>100.0</v>
      </c>
      <c r="AJ1541" s="1">
        <v>10.0</v>
      </c>
      <c r="AK1541" s="1">
        <v>10.0</v>
      </c>
      <c r="AL1541" s="1">
        <v>10.0</v>
      </c>
      <c r="AM1541" s="1">
        <v>10.0</v>
      </c>
      <c r="AN1541" s="1">
        <v>9.0</v>
      </c>
      <c r="AO1541" s="1">
        <v>10.0</v>
      </c>
    </row>
    <row r="1542">
      <c r="A1542" s="2">
        <v>2764651.0</v>
      </c>
      <c r="B1542" s="1" t="s">
        <v>1856</v>
      </c>
      <c r="C1542" s="1">
        <v>2012.0</v>
      </c>
      <c r="D1542" s="3" t="s">
        <v>774</v>
      </c>
      <c r="E1542" s="14">
        <f t="shared" si="2"/>
        <v>6/27/2012</v>
      </c>
      <c r="F1542" s="15">
        <f t="shared" si="3"/>
        <v>4.17748003824202</v>
      </c>
      <c r="G1542" s="2">
        <v>2535685.0</v>
      </c>
      <c r="H1542" s="1" t="s">
        <v>41</v>
      </c>
      <c r="I1542" s="1" t="s">
        <v>5</v>
      </c>
      <c r="J1542" s="5" t="str">
        <f>VLOOKUP(I1542,city,2,FALSE)</f>
        <v>Amsterdam</v>
      </c>
      <c r="K1542" s="1" t="s">
        <v>6</v>
      </c>
      <c r="L1542" s="5" t="str">
        <f>VLOOKUP(K1542,state,2,FALSE)</f>
        <v>North Holland</v>
      </c>
      <c r="M1542" s="2">
        <v>1017.0</v>
      </c>
      <c r="N1542" s="1" t="s">
        <v>92</v>
      </c>
      <c r="O1542" s="1">
        <v>52.3645224689895</v>
      </c>
      <c r="P1542" s="1">
        <v>4.87923744568694</v>
      </c>
      <c r="Q1542" s="1" t="s">
        <v>257</v>
      </c>
      <c r="R1542" s="1" t="s">
        <v>138</v>
      </c>
      <c r="S1542" s="1">
        <v>2.0</v>
      </c>
      <c r="T1542" s="1">
        <v>1.0</v>
      </c>
      <c r="U1542" s="1">
        <v>1.0</v>
      </c>
      <c r="V1542" s="1">
        <v>1.0</v>
      </c>
      <c r="W1542" s="1" t="s">
        <v>98</v>
      </c>
      <c r="X1542" s="6">
        <v>95.0</v>
      </c>
      <c r="Y1542" s="1">
        <v>1.0</v>
      </c>
      <c r="Z1542" s="1">
        <v>0.0</v>
      </c>
      <c r="AA1542" s="1">
        <v>2.0</v>
      </c>
      <c r="AB1542" s="5">
        <f t="shared" si="4"/>
        <v>56</v>
      </c>
      <c r="AC1542" s="8">
        <f t="shared" si="5"/>
        <v>95</v>
      </c>
      <c r="AD1542" s="8">
        <f t="shared" ref="AD1542:AE1542" si="1545">AC1542*AA1542</f>
        <v>190</v>
      </c>
      <c r="AE1542" s="8">
        <f t="shared" si="1545"/>
        <v>10640</v>
      </c>
      <c r="AF1542" s="1" t="s">
        <v>115</v>
      </c>
      <c r="AG1542" s="1">
        <v>0.91</v>
      </c>
      <c r="AH1542" s="1">
        <v>28.0</v>
      </c>
      <c r="AI1542" s="1">
        <v>96.0</v>
      </c>
      <c r="AJ1542" s="1">
        <v>10.0</v>
      </c>
      <c r="AK1542" s="1">
        <v>10.0</v>
      </c>
      <c r="AL1542" s="1">
        <v>10.0</v>
      </c>
      <c r="AM1542" s="1">
        <v>10.0</v>
      </c>
      <c r="AN1542" s="1">
        <v>10.0</v>
      </c>
      <c r="AO1542" s="1">
        <v>9.0</v>
      </c>
    </row>
    <row r="1543">
      <c r="A1543" s="2">
        <v>2767662.0</v>
      </c>
      <c r="B1543" s="1" t="s">
        <v>1857</v>
      </c>
      <c r="C1543" s="1">
        <v>2012.0</v>
      </c>
      <c r="D1543" s="3" t="s">
        <v>777</v>
      </c>
      <c r="E1543" s="14">
        <f t="shared" si="2"/>
        <v>6/28/2012</v>
      </c>
      <c r="F1543" s="15">
        <f t="shared" si="3"/>
        <v>4.17474031221462</v>
      </c>
      <c r="G1543" s="2">
        <v>5123104.0</v>
      </c>
      <c r="H1543" s="1" t="s">
        <v>67</v>
      </c>
      <c r="I1543" s="1" t="s">
        <v>5</v>
      </c>
      <c r="J1543" s="5" t="str">
        <f>VLOOKUP(I1543,city,2,FALSE)</f>
        <v>Amsterdam</v>
      </c>
      <c r="K1543" s="1" t="s">
        <v>31</v>
      </c>
      <c r="L1543" s="5" t="str">
        <f>VLOOKUP(K1543,state,2,FALSE)</f>
        <v>North Holland</v>
      </c>
      <c r="M1543" s="2" t="s">
        <v>1858</v>
      </c>
      <c r="N1543" s="1" t="s">
        <v>92</v>
      </c>
      <c r="O1543" s="1">
        <v>52.3493566450938</v>
      </c>
      <c r="P1543" s="1">
        <v>4.85076046174516</v>
      </c>
      <c r="Q1543" s="1" t="s">
        <v>95</v>
      </c>
      <c r="R1543" s="1" t="s">
        <v>97</v>
      </c>
      <c r="S1543" s="1">
        <v>2.0</v>
      </c>
      <c r="T1543" s="1">
        <v>1.0</v>
      </c>
      <c r="U1543" s="1">
        <v>1.0</v>
      </c>
      <c r="V1543" s="1">
        <v>1.0</v>
      </c>
      <c r="W1543" s="1" t="s">
        <v>98</v>
      </c>
      <c r="X1543" s="6">
        <v>159.0</v>
      </c>
      <c r="Y1543" s="1">
        <v>1.0</v>
      </c>
      <c r="Z1543" s="1">
        <v>30.0</v>
      </c>
      <c r="AA1543" s="1">
        <v>2.0</v>
      </c>
      <c r="AB1543" s="5">
        <f t="shared" si="4"/>
        <v>0</v>
      </c>
      <c r="AC1543" s="8">
        <f t="shared" si="5"/>
        <v>189</v>
      </c>
      <c r="AD1543" s="8">
        <f t="shared" ref="AD1543:AE1543" si="1546">AC1543*AA1543</f>
        <v>378</v>
      </c>
      <c r="AE1543" s="8">
        <f t="shared" si="1546"/>
        <v>0</v>
      </c>
      <c r="AF1543" s="1" t="s">
        <v>141</v>
      </c>
      <c r="AG1543" s="1">
        <v>1.0</v>
      </c>
      <c r="AH1543" s="1">
        <v>0.0</v>
      </c>
    </row>
    <row r="1544">
      <c r="A1544" s="2">
        <v>2773540.0</v>
      </c>
      <c r="B1544" s="1" t="s">
        <v>1859</v>
      </c>
      <c r="C1544" s="1">
        <v>2012.0</v>
      </c>
      <c r="D1544" s="3" t="s">
        <v>777</v>
      </c>
      <c r="E1544" s="14">
        <f t="shared" si="2"/>
        <v>6/28/2012</v>
      </c>
      <c r="F1544" s="15">
        <f t="shared" si="3"/>
        <v>4.17474031221462</v>
      </c>
      <c r="G1544" s="2">
        <v>4736274.0</v>
      </c>
      <c r="H1544" s="1" t="s">
        <v>46</v>
      </c>
      <c r="I1544" s="1" t="s">
        <v>5</v>
      </c>
      <c r="J1544" s="5" t="str">
        <f>VLOOKUP(I1544,city,2,FALSE)</f>
        <v>Amsterdam</v>
      </c>
      <c r="K1544" s="1" t="s">
        <v>31</v>
      </c>
      <c r="L1544" s="5" t="str">
        <f>VLOOKUP(K1544,state,2,FALSE)</f>
        <v>North Holland</v>
      </c>
      <c r="M1544" s="2" t="s">
        <v>1860</v>
      </c>
      <c r="N1544" s="1" t="s">
        <v>92</v>
      </c>
      <c r="O1544" s="1">
        <v>52.3669457996783</v>
      </c>
      <c r="P1544" s="1">
        <v>4.91981261513897</v>
      </c>
      <c r="Q1544" s="1" t="s">
        <v>95</v>
      </c>
      <c r="R1544" s="1" t="s">
        <v>97</v>
      </c>
      <c r="S1544" s="1">
        <v>4.0</v>
      </c>
      <c r="T1544" s="1">
        <v>1.0</v>
      </c>
      <c r="U1544" s="1">
        <v>2.0</v>
      </c>
      <c r="V1544" s="1">
        <v>2.0</v>
      </c>
      <c r="W1544" s="1" t="s">
        <v>98</v>
      </c>
      <c r="X1544" s="6">
        <v>250.0</v>
      </c>
      <c r="Y1544" s="1">
        <v>1.0</v>
      </c>
      <c r="Z1544" s="1">
        <v>0.0</v>
      </c>
      <c r="AA1544" s="1">
        <v>4.0</v>
      </c>
      <c r="AB1544" s="5">
        <f t="shared" si="4"/>
        <v>2</v>
      </c>
      <c r="AC1544" s="8">
        <f t="shared" si="5"/>
        <v>250</v>
      </c>
      <c r="AD1544" s="8">
        <f t="shared" ref="AD1544:AE1544" si="1547">AC1544*AA1544</f>
        <v>1000</v>
      </c>
      <c r="AE1544" s="8">
        <f t="shared" si="1547"/>
        <v>2000</v>
      </c>
      <c r="AF1544" s="1" t="s">
        <v>115</v>
      </c>
      <c r="AG1544" s="1">
        <v>0.88</v>
      </c>
      <c r="AH1544" s="1">
        <v>1.0</v>
      </c>
      <c r="AI1544" s="1">
        <v>100.0</v>
      </c>
      <c r="AJ1544" s="1">
        <v>10.0</v>
      </c>
      <c r="AK1544" s="1">
        <v>6.0</v>
      </c>
      <c r="AL1544" s="1">
        <v>10.0</v>
      </c>
      <c r="AM1544" s="1">
        <v>10.0</v>
      </c>
      <c r="AN1544" s="1">
        <v>8.0</v>
      </c>
      <c r="AO1544" s="1">
        <v>8.0</v>
      </c>
    </row>
    <row r="1545">
      <c r="A1545" s="2">
        <v>2774751.0</v>
      </c>
      <c r="B1545" s="1" t="s">
        <v>1073</v>
      </c>
      <c r="C1545" s="1">
        <v>2012.0</v>
      </c>
      <c r="D1545" s="3" t="s">
        <v>777</v>
      </c>
      <c r="E1545" s="14">
        <f t="shared" si="2"/>
        <v>6/28/2012</v>
      </c>
      <c r="F1545" s="15">
        <f t="shared" si="3"/>
        <v>4.17474031221462</v>
      </c>
      <c r="G1545" s="2">
        <v>3396523.0</v>
      </c>
      <c r="H1545" s="1" t="s">
        <v>63</v>
      </c>
      <c r="I1545" s="1" t="s">
        <v>5</v>
      </c>
      <c r="J1545" s="5" t="str">
        <f>VLOOKUP(I1545,city,2,FALSE)</f>
        <v>Amsterdam</v>
      </c>
      <c r="K1545" s="1" t="s">
        <v>6</v>
      </c>
      <c r="L1545" s="5" t="str">
        <f>VLOOKUP(K1545,state,2,FALSE)</f>
        <v>North Holland</v>
      </c>
      <c r="M1545" s="2" t="s">
        <v>1861</v>
      </c>
      <c r="N1545" s="1" t="s">
        <v>92</v>
      </c>
      <c r="O1545" s="1">
        <v>52.3730389914952</v>
      </c>
      <c r="P1545" s="1">
        <v>4.87859290078524</v>
      </c>
      <c r="Q1545" s="1" t="s">
        <v>95</v>
      </c>
      <c r="R1545" s="1" t="s">
        <v>97</v>
      </c>
      <c r="S1545" s="1">
        <v>2.0</v>
      </c>
      <c r="T1545" s="1">
        <v>1.0</v>
      </c>
      <c r="U1545" s="1">
        <v>1.0</v>
      </c>
      <c r="V1545" s="1">
        <v>1.0</v>
      </c>
      <c r="W1545" s="1" t="s">
        <v>98</v>
      </c>
      <c r="X1545" s="6">
        <v>115.0</v>
      </c>
      <c r="Y1545" s="1">
        <v>1.0</v>
      </c>
      <c r="Z1545" s="1">
        <v>0.0</v>
      </c>
      <c r="AA1545" s="1">
        <v>3.0</v>
      </c>
      <c r="AB1545" s="5">
        <f t="shared" si="4"/>
        <v>8</v>
      </c>
      <c r="AC1545" s="8">
        <f t="shared" si="5"/>
        <v>115</v>
      </c>
      <c r="AD1545" s="8">
        <f t="shared" ref="AD1545:AE1545" si="1548">AC1545*AA1545</f>
        <v>345</v>
      </c>
      <c r="AE1545" s="8">
        <f t="shared" si="1548"/>
        <v>2760</v>
      </c>
      <c r="AF1545" s="1" t="s">
        <v>159</v>
      </c>
      <c r="AG1545" s="1" t="s">
        <v>159</v>
      </c>
      <c r="AH1545" s="1">
        <v>4.0</v>
      </c>
      <c r="AI1545" s="1">
        <v>95.0</v>
      </c>
      <c r="AJ1545" s="1">
        <v>9.0</v>
      </c>
      <c r="AK1545" s="1">
        <v>7.0</v>
      </c>
      <c r="AL1545" s="1">
        <v>9.0</v>
      </c>
      <c r="AM1545" s="1">
        <v>8.0</v>
      </c>
      <c r="AN1545" s="1">
        <v>9.0</v>
      </c>
      <c r="AO1545" s="1">
        <v>7.0</v>
      </c>
    </row>
    <row r="1546">
      <c r="A1546" s="2">
        <v>2778131.0</v>
      </c>
      <c r="B1546" s="1" t="s">
        <v>669</v>
      </c>
      <c r="C1546" s="1">
        <v>2012.0</v>
      </c>
      <c r="D1546" s="3" t="s">
        <v>780</v>
      </c>
      <c r="E1546" s="14">
        <f t="shared" si="2"/>
        <v>6/29/2012</v>
      </c>
      <c r="F1546" s="15">
        <f t="shared" si="3"/>
        <v>4.17200058618722</v>
      </c>
      <c r="G1546" s="2">
        <v>564826.0</v>
      </c>
      <c r="H1546" s="1" t="s">
        <v>70</v>
      </c>
      <c r="I1546" s="1" t="s">
        <v>5</v>
      </c>
      <c r="J1546" s="5" t="str">
        <f>VLOOKUP(I1546,city,2,FALSE)</f>
        <v>Amsterdam</v>
      </c>
      <c r="K1546" s="1" t="s">
        <v>6</v>
      </c>
      <c r="L1546" s="5" t="str">
        <f>VLOOKUP(K1546,state,2,FALSE)</f>
        <v>North Holland</v>
      </c>
      <c r="M1546" s="2">
        <v>1073.0</v>
      </c>
      <c r="N1546" s="1" t="s">
        <v>92</v>
      </c>
      <c r="O1546" s="1">
        <v>52.3555457008679</v>
      </c>
      <c r="P1546" s="1">
        <v>4.90145661635039</v>
      </c>
      <c r="Q1546" s="1" t="s">
        <v>95</v>
      </c>
      <c r="R1546" s="1" t="s">
        <v>97</v>
      </c>
      <c r="S1546" s="1">
        <v>3.0</v>
      </c>
      <c r="T1546" s="1">
        <v>1.0</v>
      </c>
      <c r="U1546" s="1">
        <v>2.0</v>
      </c>
      <c r="V1546" s="1">
        <v>2.0</v>
      </c>
      <c r="W1546" s="1" t="s">
        <v>98</v>
      </c>
      <c r="X1546" s="6">
        <v>115.0</v>
      </c>
      <c r="Y1546" s="1">
        <v>1.0</v>
      </c>
      <c r="Z1546" s="1">
        <v>0.0</v>
      </c>
      <c r="AA1546" s="1">
        <v>2.0</v>
      </c>
      <c r="AB1546" s="5">
        <f t="shared" si="4"/>
        <v>16</v>
      </c>
      <c r="AC1546" s="8">
        <f t="shared" si="5"/>
        <v>115</v>
      </c>
      <c r="AD1546" s="8">
        <f t="shared" ref="AD1546:AE1546" si="1549">AC1546*AA1546</f>
        <v>230</v>
      </c>
      <c r="AE1546" s="8">
        <f t="shared" si="1549"/>
        <v>3680</v>
      </c>
      <c r="AF1546" s="1" t="s">
        <v>159</v>
      </c>
      <c r="AG1546" s="1" t="s">
        <v>159</v>
      </c>
      <c r="AH1546" s="1">
        <v>8.0</v>
      </c>
      <c r="AI1546" s="1">
        <v>100.0</v>
      </c>
      <c r="AJ1546" s="1">
        <v>10.0</v>
      </c>
      <c r="AK1546" s="1">
        <v>10.0</v>
      </c>
      <c r="AL1546" s="1">
        <v>10.0</v>
      </c>
      <c r="AM1546" s="1">
        <v>10.0</v>
      </c>
      <c r="AN1546" s="1">
        <v>10.0</v>
      </c>
      <c r="AO1546" s="1">
        <v>10.0</v>
      </c>
    </row>
    <row r="1547">
      <c r="A1547" s="2">
        <v>2778958.0</v>
      </c>
      <c r="B1547" s="1" t="s">
        <v>1862</v>
      </c>
      <c r="C1547" s="1">
        <v>2012.0</v>
      </c>
      <c r="D1547" s="3" t="s">
        <v>780</v>
      </c>
      <c r="E1547" s="14">
        <f t="shared" si="2"/>
        <v>6/29/2012</v>
      </c>
      <c r="F1547" s="15">
        <f t="shared" si="3"/>
        <v>4.17200058618722</v>
      </c>
      <c r="G1547" s="2">
        <v>1091528.0</v>
      </c>
      <c r="H1547" s="1" t="s">
        <v>35</v>
      </c>
      <c r="I1547" s="1" t="s">
        <v>5</v>
      </c>
      <c r="J1547" s="5" t="str">
        <f>VLOOKUP(I1547,city,2,FALSE)</f>
        <v>Amsterdam</v>
      </c>
      <c r="K1547" s="1" t="s">
        <v>6</v>
      </c>
      <c r="L1547" s="5" t="str">
        <f>VLOOKUP(K1547,state,2,FALSE)</f>
        <v>North Holland</v>
      </c>
      <c r="M1547" s="2" t="s">
        <v>1863</v>
      </c>
      <c r="N1547" s="1" t="s">
        <v>92</v>
      </c>
      <c r="O1547" s="1">
        <v>52.3660566827324</v>
      </c>
      <c r="P1547" s="1">
        <v>4.94160669441062</v>
      </c>
      <c r="Q1547" s="1" t="s">
        <v>95</v>
      </c>
      <c r="R1547" s="1" t="s">
        <v>97</v>
      </c>
      <c r="S1547" s="1">
        <v>3.0</v>
      </c>
      <c r="T1547" s="1">
        <v>1.0</v>
      </c>
      <c r="U1547" s="1">
        <v>1.0</v>
      </c>
      <c r="V1547" s="1">
        <v>2.0</v>
      </c>
      <c r="W1547" s="1" t="s">
        <v>98</v>
      </c>
      <c r="X1547" s="6">
        <v>100.0</v>
      </c>
      <c r="Y1547" s="1">
        <v>2.0</v>
      </c>
      <c r="Z1547" s="1">
        <v>25.0</v>
      </c>
      <c r="AA1547" s="1">
        <v>2.0</v>
      </c>
      <c r="AB1547" s="5">
        <f t="shared" si="4"/>
        <v>26</v>
      </c>
      <c r="AC1547" s="8">
        <f t="shared" si="5"/>
        <v>100</v>
      </c>
      <c r="AD1547" s="8">
        <f t="shared" ref="AD1547:AE1547" si="1550">AC1547*AA1547</f>
        <v>200</v>
      </c>
      <c r="AE1547" s="8">
        <f t="shared" si="1550"/>
        <v>5200</v>
      </c>
      <c r="AF1547" s="1" t="s">
        <v>115</v>
      </c>
      <c r="AG1547" s="1">
        <v>0.7</v>
      </c>
      <c r="AH1547" s="1">
        <v>13.0</v>
      </c>
      <c r="AI1547" s="1">
        <v>92.0</v>
      </c>
      <c r="AJ1547" s="1">
        <v>10.0</v>
      </c>
      <c r="AK1547" s="1">
        <v>9.0</v>
      </c>
      <c r="AL1547" s="1">
        <v>10.0</v>
      </c>
      <c r="AM1547" s="1">
        <v>10.0</v>
      </c>
      <c r="AN1547" s="1">
        <v>9.0</v>
      </c>
      <c r="AO1547" s="1">
        <v>9.0</v>
      </c>
    </row>
    <row r="1548">
      <c r="A1548" s="2">
        <v>2780980.0</v>
      </c>
      <c r="B1548" s="1" t="s">
        <v>1767</v>
      </c>
      <c r="C1548" s="1">
        <v>2012.0</v>
      </c>
      <c r="D1548" s="3" t="s">
        <v>780</v>
      </c>
      <c r="E1548" s="14">
        <f t="shared" si="2"/>
        <v>6/29/2012</v>
      </c>
      <c r="F1548" s="15">
        <f t="shared" si="3"/>
        <v>4.17200058618722</v>
      </c>
      <c r="G1548" s="2">
        <v>565561.0</v>
      </c>
      <c r="H1548" s="1" t="s">
        <v>7</v>
      </c>
      <c r="I1548" s="1" t="s">
        <v>5</v>
      </c>
      <c r="J1548" s="5" t="str">
        <f>VLOOKUP(I1548,city,2,FALSE)</f>
        <v>Amsterdam</v>
      </c>
      <c r="K1548" s="1" t="s">
        <v>6</v>
      </c>
      <c r="L1548" s="5" t="str">
        <f>VLOOKUP(K1548,state,2,FALSE)</f>
        <v>North Holland</v>
      </c>
      <c r="M1548" s="2">
        <v>1051.0</v>
      </c>
      <c r="N1548" s="1" t="s">
        <v>92</v>
      </c>
      <c r="O1548" s="1">
        <v>52.3835416343966</v>
      </c>
      <c r="P1548" s="1">
        <v>4.87132115239671</v>
      </c>
      <c r="Q1548" s="1" t="s">
        <v>95</v>
      </c>
      <c r="R1548" s="1" t="s">
        <v>97</v>
      </c>
      <c r="S1548" s="1">
        <v>4.0</v>
      </c>
      <c r="T1548" s="1">
        <v>1.5</v>
      </c>
      <c r="U1548" s="1">
        <v>2.0</v>
      </c>
      <c r="V1548" s="1">
        <v>2.0</v>
      </c>
      <c r="W1548" s="1" t="s">
        <v>98</v>
      </c>
      <c r="X1548" s="6">
        <v>85.0</v>
      </c>
      <c r="Y1548" s="1">
        <v>2.0</v>
      </c>
      <c r="Z1548" s="1">
        <v>15.0</v>
      </c>
      <c r="AA1548" s="1">
        <v>1.0</v>
      </c>
      <c r="AB1548" s="5">
        <f t="shared" si="4"/>
        <v>14</v>
      </c>
      <c r="AC1548" s="8">
        <f t="shared" si="5"/>
        <v>85</v>
      </c>
      <c r="AD1548" s="8">
        <f t="shared" ref="AD1548:AE1548" si="1551">AC1548*AA1548</f>
        <v>85</v>
      </c>
      <c r="AE1548" s="8">
        <f t="shared" si="1551"/>
        <v>1190</v>
      </c>
      <c r="AF1548" s="1" t="s">
        <v>187</v>
      </c>
      <c r="AG1548" s="1">
        <v>0.47</v>
      </c>
      <c r="AH1548" s="1">
        <v>7.0</v>
      </c>
      <c r="AI1548" s="1">
        <v>97.0</v>
      </c>
      <c r="AJ1548" s="1">
        <v>9.0</v>
      </c>
      <c r="AK1548" s="1">
        <v>10.0</v>
      </c>
      <c r="AL1548" s="1">
        <v>10.0</v>
      </c>
      <c r="AM1548" s="1">
        <v>10.0</v>
      </c>
      <c r="AN1548" s="1">
        <v>9.0</v>
      </c>
      <c r="AO1548" s="1">
        <v>9.0</v>
      </c>
    </row>
    <row r="1549">
      <c r="A1549" s="2">
        <v>2782084.0</v>
      </c>
      <c r="B1549" s="1" t="s">
        <v>410</v>
      </c>
      <c r="C1549" s="1">
        <v>2012.0</v>
      </c>
      <c r="D1549" s="3" t="s">
        <v>780</v>
      </c>
      <c r="E1549" s="14">
        <f t="shared" si="2"/>
        <v>6/29/2012</v>
      </c>
      <c r="F1549" s="15">
        <f t="shared" si="3"/>
        <v>4.17200058618722</v>
      </c>
      <c r="G1549" s="2">
        <v>620056.0</v>
      </c>
      <c r="H1549" s="1" t="s">
        <v>7</v>
      </c>
      <c r="I1549" s="1" t="s">
        <v>5</v>
      </c>
      <c r="J1549" s="5" t="str">
        <f>VLOOKUP(I1549,city,2,FALSE)</f>
        <v>Amsterdam</v>
      </c>
      <c r="K1549" s="1" t="s">
        <v>6</v>
      </c>
      <c r="L1549" s="5" t="str">
        <f>VLOOKUP(K1549,state,2,FALSE)</f>
        <v>North Holland</v>
      </c>
      <c r="M1549" s="2">
        <v>1013.0</v>
      </c>
      <c r="N1549" s="1" t="s">
        <v>92</v>
      </c>
      <c r="O1549" s="1">
        <v>52.388917147849</v>
      </c>
      <c r="P1549" s="1">
        <v>4.86972745871032</v>
      </c>
      <c r="Q1549" s="1" t="s">
        <v>95</v>
      </c>
      <c r="R1549" s="1" t="s">
        <v>97</v>
      </c>
      <c r="S1549" s="1">
        <v>2.0</v>
      </c>
      <c r="T1549" s="1">
        <v>1.0</v>
      </c>
      <c r="U1549" s="1">
        <v>1.0</v>
      </c>
      <c r="V1549" s="1">
        <v>1.0</v>
      </c>
      <c r="W1549" s="1" t="s">
        <v>98</v>
      </c>
      <c r="X1549" s="6">
        <v>110.0</v>
      </c>
      <c r="Y1549" s="1">
        <v>2.0</v>
      </c>
      <c r="Z1549" s="1">
        <v>50.0</v>
      </c>
      <c r="AA1549" s="1">
        <v>2.0</v>
      </c>
      <c r="AB1549" s="5">
        <f t="shared" si="4"/>
        <v>22</v>
      </c>
      <c r="AC1549" s="8">
        <f t="shared" si="5"/>
        <v>110</v>
      </c>
      <c r="AD1549" s="8">
        <f t="shared" ref="AD1549:AE1549" si="1552">AC1549*AA1549</f>
        <v>220</v>
      </c>
      <c r="AE1549" s="8">
        <f t="shared" si="1552"/>
        <v>4840</v>
      </c>
      <c r="AF1549" s="1" t="s">
        <v>144</v>
      </c>
      <c r="AG1549" s="1">
        <v>1.0</v>
      </c>
      <c r="AH1549" s="1">
        <v>11.0</v>
      </c>
      <c r="AI1549" s="1">
        <v>100.0</v>
      </c>
      <c r="AJ1549" s="1">
        <v>9.0</v>
      </c>
      <c r="AK1549" s="1">
        <v>10.0</v>
      </c>
      <c r="AL1549" s="1">
        <v>10.0</v>
      </c>
      <c r="AM1549" s="1">
        <v>10.0</v>
      </c>
      <c r="AN1549" s="1">
        <v>9.0</v>
      </c>
      <c r="AO1549" s="1">
        <v>10.0</v>
      </c>
    </row>
    <row r="1550">
      <c r="A1550" s="2">
        <v>2785362.0</v>
      </c>
      <c r="B1550" s="1" t="s">
        <v>1864</v>
      </c>
      <c r="C1550" s="1">
        <v>2012.0</v>
      </c>
      <c r="D1550" s="3" t="s">
        <v>1865</v>
      </c>
      <c r="E1550" s="14">
        <f t="shared" si="2"/>
        <v>6/30/2012</v>
      </c>
      <c r="F1550" s="15">
        <f t="shared" si="3"/>
        <v>4.16926086015983</v>
      </c>
      <c r="G1550" s="2">
        <v>2261399.0</v>
      </c>
      <c r="H1550" s="1" t="s">
        <v>89</v>
      </c>
      <c r="I1550" s="1" t="s">
        <v>5</v>
      </c>
      <c r="J1550" s="5" t="str">
        <f>VLOOKUP(I1550,city,2,FALSE)</f>
        <v>Amsterdam</v>
      </c>
      <c r="K1550" s="1" t="s">
        <v>6</v>
      </c>
      <c r="L1550" s="5" t="str">
        <f>VLOOKUP(K1550,state,2,FALSE)</f>
        <v>North Holland</v>
      </c>
      <c r="M1550" s="2" t="s">
        <v>1866</v>
      </c>
      <c r="N1550" s="1" t="s">
        <v>92</v>
      </c>
      <c r="O1550" s="1">
        <v>52.3325051137894</v>
      </c>
      <c r="P1550" s="1">
        <v>4.88115565716894</v>
      </c>
      <c r="Q1550" s="1" t="s">
        <v>95</v>
      </c>
      <c r="R1550" s="1" t="s">
        <v>97</v>
      </c>
      <c r="S1550" s="1">
        <v>2.0</v>
      </c>
      <c r="T1550" s="1">
        <v>1.0</v>
      </c>
      <c r="U1550" s="1">
        <v>1.0</v>
      </c>
      <c r="V1550" s="1">
        <v>1.0</v>
      </c>
      <c r="W1550" s="1" t="s">
        <v>98</v>
      </c>
      <c r="X1550" s="6">
        <v>100.0</v>
      </c>
      <c r="Y1550" s="1">
        <v>1.0</v>
      </c>
      <c r="Z1550" s="1">
        <v>0.0</v>
      </c>
      <c r="AA1550" s="1">
        <v>2.0</v>
      </c>
      <c r="AB1550" s="5">
        <f t="shared" si="4"/>
        <v>2</v>
      </c>
      <c r="AC1550" s="8">
        <f t="shared" si="5"/>
        <v>100</v>
      </c>
      <c r="AD1550" s="8">
        <f t="shared" ref="AD1550:AE1550" si="1553">AC1550*AA1550</f>
        <v>200</v>
      </c>
      <c r="AE1550" s="8">
        <f t="shared" si="1553"/>
        <v>400</v>
      </c>
      <c r="AF1550" s="1" t="s">
        <v>187</v>
      </c>
      <c r="AG1550" s="1">
        <v>0.33</v>
      </c>
      <c r="AH1550" s="1">
        <v>1.0</v>
      </c>
      <c r="AI1550" s="1">
        <v>100.0</v>
      </c>
      <c r="AJ1550" s="1">
        <v>10.0</v>
      </c>
      <c r="AK1550" s="1">
        <v>10.0</v>
      </c>
      <c r="AL1550" s="1">
        <v>10.0</v>
      </c>
      <c r="AM1550" s="1">
        <v>10.0</v>
      </c>
      <c r="AN1550" s="1">
        <v>10.0</v>
      </c>
      <c r="AO1550" s="1">
        <v>10.0</v>
      </c>
    </row>
    <row r="1551">
      <c r="A1551" s="2">
        <v>2793293.0</v>
      </c>
      <c r="B1551" s="1" t="s">
        <v>1867</v>
      </c>
      <c r="C1551" s="1">
        <v>2012.0</v>
      </c>
      <c r="D1551" s="3" t="s">
        <v>785</v>
      </c>
      <c r="E1551" s="14">
        <f t="shared" si="2"/>
        <v>7/1/2012</v>
      </c>
      <c r="F1551" s="15">
        <f t="shared" si="3"/>
        <v>4.16652113413243</v>
      </c>
      <c r="G1551" s="2">
        <v>567696.0</v>
      </c>
      <c r="H1551" s="1" t="s">
        <v>41</v>
      </c>
      <c r="I1551" s="1" t="s">
        <v>5</v>
      </c>
      <c r="J1551" s="5" t="str">
        <f>VLOOKUP(I1551,city,2,FALSE)</f>
        <v>Amsterdam</v>
      </c>
      <c r="K1551" s="1" t="s">
        <v>6</v>
      </c>
      <c r="L1551" s="5" t="str">
        <f>VLOOKUP(K1551,state,2,FALSE)</f>
        <v>North Holland</v>
      </c>
      <c r="M1551" s="2">
        <v>1057.0</v>
      </c>
      <c r="N1551" s="1" t="s">
        <v>92</v>
      </c>
      <c r="O1551" s="1">
        <v>52.3703702732796</v>
      </c>
      <c r="P1551" s="1">
        <v>4.85809189825732</v>
      </c>
      <c r="Q1551" s="1" t="s">
        <v>95</v>
      </c>
      <c r="R1551" s="1" t="s">
        <v>97</v>
      </c>
      <c r="S1551" s="1">
        <v>4.0</v>
      </c>
      <c r="T1551" s="1">
        <v>1.0</v>
      </c>
      <c r="U1551" s="1">
        <v>2.0</v>
      </c>
      <c r="V1551" s="1">
        <v>2.0</v>
      </c>
      <c r="W1551" s="1" t="s">
        <v>98</v>
      </c>
      <c r="X1551" s="6">
        <v>95.0</v>
      </c>
      <c r="Y1551" s="1">
        <v>2.0</v>
      </c>
      <c r="Z1551" s="1">
        <v>20.0</v>
      </c>
      <c r="AA1551" s="1">
        <v>7.0</v>
      </c>
      <c r="AB1551" s="5">
        <f t="shared" si="4"/>
        <v>0</v>
      </c>
      <c r="AC1551" s="8">
        <f t="shared" si="5"/>
        <v>95</v>
      </c>
      <c r="AD1551" s="8">
        <f t="shared" ref="AD1551:AE1551" si="1554">AC1551*AA1551</f>
        <v>665</v>
      </c>
      <c r="AE1551" s="8">
        <f t="shared" si="1554"/>
        <v>0</v>
      </c>
      <c r="AF1551" s="1" t="s">
        <v>141</v>
      </c>
      <c r="AG1551" s="1">
        <v>1.0</v>
      </c>
      <c r="AH1551" s="1">
        <v>0.0</v>
      </c>
    </row>
    <row r="1552">
      <c r="A1552" s="2">
        <v>2793352.0</v>
      </c>
      <c r="B1552" s="1" t="s">
        <v>1868</v>
      </c>
      <c r="C1552" s="1">
        <v>2012.0</v>
      </c>
      <c r="D1552" s="3" t="s">
        <v>785</v>
      </c>
      <c r="E1552" s="14">
        <f t="shared" si="2"/>
        <v>7/1/2012</v>
      </c>
      <c r="F1552" s="15">
        <f t="shared" si="3"/>
        <v>4.16652113413243</v>
      </c>
      <c r="G1552" s="2">
        <v>567721.0</v>
      </c>
      <c r="H1552" s="1" t="s">
        <v>63</v>
      </c>
      <c r="I1552" s="1" t="s">
        <v>5</v>
      </c>
      <c r="J1552" s="5" t="str">
        <f>VLOOKUP(I1552,city,2,FALSE)</f>
        <v>Amsterdam</v>
      </c>
      <c r="K1552" s="1" t="s">
        <v>31</v>
      </c>
      <c r="L1552" s="5" t="str">
        <f>VLOOKUP(K1552,state,2,FALSE)</f>
        <v>North Holland</v>
      </c>
      <c r="M1552" s="2" t="s">
        <v>565</v>
      </c>
      <c r="N1552" s="1" t="s">
        <v>92</v>
      </c>
      <c r="O1552" s="1">
        <v>52.3781713608201</v>
      </c>
      <c r="P1552" s="1">
        <v>4.89494598689823</v>
      </c>
      <c r="Q1552" s="1" t="s">
        <v>95</v>
      </c>
      <c r="R1552" s="1" t="s">
        <v>97</v>
      </c>
      <c r="S1552" s="1">
        <v>3.0</v>
      </c>
      <c r="T1552" s="1">
        <v>1.0</v>
      </c>
      <c r="U1552" s="1">
        <v>1.0</v>
      </c>
      <c r="V1552" s="1">
        <v>1.0</v>
      </c>
      <c r="W1552" s="1" t="s">
        <v>98</v>
      </c>
      <c r="X1552" s="6">
        <v>110.0</v>
      </c>
      <c r="Y1552" s="1">
        <v>1.0</v>
      </c>
      <c r="Z1552" s="1">
        <v>20.0</v>
      </c>
      <c r="AA1552" s="1">
        <v>2.0</v>
      </c>
      <c r="AB1552" s="5">
        <f t="shared" si="4"/>
        <v>158</v>
      </c>
      <c r="AC1552" s="8">
        <f t="shared" si="5"/>
        <v>130</v>
      </c>
      <c r="AD1552" s="8">
        <f t="shared" ref="AD1552:AE1552" si="1555">AC1552*AA1552</f>
        <v>260</v>
      </c>
      <c r="AE1552" s="8">
        <f t="shared" si="1555"/>
        <v>41080</v>
      </c>
      <c r="AF1552" s="1" t="s">
        <v>141</v>
      </c>
      <c r="AG1552" s="1">
        <v>1.0</v>
      </c>
      <c r="AH1552" s="1">
        <v>79.0</v>
      </c>
      <c r="AI1552" s="1">
        <v>99.0</v>
      </c>
      <c r="AJ1552" s="1">
        <v>10.0</v>
      </c>
      <c r="AK1552" s="1">
        <v>10.0</v>
      </c>
      <c r="AL1552" s="1">
        <v>10.0</v>
      </c>
      <c r="AM1552" s="1">
        <v>10.0</v>
      </c>
      <c r="AN1552" s="1">
        <v>10.0</v>
      </c>
      <c r="AO1552" s="1">
        <v>10.0</v>
      </c>
    </row>
    <row r="1553">
      <c r="A1553" s="2">
        <v>2794849.0</v>
      </c>
      <c r="B1553" s="1" t="s">
        <v>1869</v>
      </c>
      <c r="C1553" s="1">
        <v>2012.0</v>
      </c>
      <c r="D1553" s="3" t="s">
        <v>785</v>
      </c>
      <c r="E1553" s="14">
        <f t="shared" si="2"/>
        <v>7/1/2012</v>
      </c>
      <c r="F1553" s="15">
        <f t="shared" si="3"/>
        <v>4.16652113413243</v>
      </c>
      <c r="G1553" s="2">
        <v>568005.0</v>
      </c>
      <c r="H1553" s="1" t="s">
        <v>67</v>
      </c>
      <c r="I1553" s="1" t="s">
        <v>5</v>
      </c>
      <c r="J1553" s="5" t="str">
        <f>VLOOKUP(I1553,city,2,FALSE)</f>
        <v>Amsterdam</v>
      </c>
      <c r="K1553" s="1" t="s">
        <v>6</v>
      </c>
      <c r="L1553" s="5" t="str">
        <f>VLOOKUP(K1553,state,2,FALSE)</f>
        <v>North Holland</v>
      </c>
      <c r="M1553" s="2">
        <v>1071.0</v>
      </c>
      <c r="N1553" s="1" t="s">
        <v>92</v>
      </c>
      <c r="O1553" s="1">
        <v>52.3521725918471</v>
      </c>
      <c r="P1553" s="1">
        <v>4.88042393636523</v>
      </c>
      <c r="Q1553" s="1" t="s">
        <v>95</v>
      </c>
      <c r="R1553" s="1" t="s">
        <v>138</v>
      </c>
      <c r="S1553" s="1">
        <v>2.0</v>
      </c>
      <c r="T1553" s="1">
        <v>1.0</v>
      </c>
      <c r="U1553" s="1">
        <v>1.0</v>
      </c>
      <c r="V1553" s="1">
        <v>1.0</v>
      </c>
      <c r="W1553" s="1" t="s">
        <v>98</v>
      </c>
      <c r="X1553" s="6">
        <v>90.0</v>
      </c>
      <c r="Y1553" s="1">
        <v>2.0</v>
      </c>
      <c r="Z1553" s="1">
        <v>15.0</v>
      </c>
      <c r="AA1553" s="1">
        <v>3.0</v>
      </c>
      <c r="AB1553" s="5">
        <f t="shared" si="4"/>
        <v>72</v>
      </c>
      <c r="AC1553" s="8">
        <f t="shared" si="5"/>
        <v>90</v>
      </c>
      <c r="AD1553" s="8">
        <f t="shared" ref="AD1553:AE1553" si="1556">AC1553*AA1553</f>
        <v>270</v>
      </c>
      <c r="AE1553" s="8">
        <f t="shared" si="1556"/>
        <v>19440</v>
      </c>
      <c r="AF1553" s="1" t="s">
        <v>144</v>
      </c>
      <c r="AG1553" s="1">
        <v>0.91</v>
      </c>
      <c r="AH1553" s="1">
        <v>36.0</v>
      </c>
      <c r="AI1553" s="1">
        <v>99.0</v>
      </c>
      <c r="AJ1553" s="1">
        <v>10.0</v>
      </c>
      <c r="AK1553" s="1">
        <v>10.0</v>
      </c>
      <c r="AL1553" s="1">
        <v>10.0</v>
      </c>
      <c r="AM1553" s="1">
        <v>10.0</v>
      </c>
      <c r="AN1553" s="1">
        <v>10.0</v>
      </c>
      <c r="AO1553" s="1">
        <v>10.0</v>
      </c>
    </row>
    <row r="1554">
      <c r="A1554" s="2">
        <v>2794984.0</v>
      </c>
      <c r="B1554" s="1" t="s">
        <v>1328</v>
      </c>
      <c r="C1554" s="1">
        <v>2012.0</v>
      </c>
      <c r="D1554" s="3" t="s">
        <v>785</v>
      </c>
      <c r="E1554" s="14">
        <f t="shared" si="2"/>
        <v>7/1/2012</v>
      </c>
      <c r="F1554" s="15">
        <f t="shared" si="3"/>
        <v>4.16652113413243</v>
      </c>
      <c r="G1554" s="2">
        <v>568028.0</v>
      </c>
      <c r="H1554" s="1" t="s">
        <v>63</v>
      </c>
      <c r="I1554" s="1" t="s">
        <v>5</v>
      </c>
      <c r="J1554" s="5" t="str">
        <f>VLOOKUP(I1554,city,2,FALSE)</f>
        <v>Amsterdam</v>
      </c>
      <c r="K1554" s="1" t="s">
        <v>6</v>
      </c>
      <c r="L1554" s="5" t="str">
        <f>VLOOKUP(K1554,state,2,FALSE)</f>
        <v>North Holland</v>
      </c>
      <c r="M1554" s="2">
        <v>1017.0</v>
      </c>
      <c r="N1554" s="1" t="s">
        <v>92</v>
      </c>
      <c r="O1554" s="1">
        <v>52.3689277890624</v>
      </c>
      <c r="P1554" s="1">
        <v>4.88892359149523</v>
      </c>
      <c r="Q1554" s="1" t="s">
        <v>95</v>
      </c>
      <c r="R1554" s="1" t="s">
        <v>97</v>
      </c>
      <c r="S1554" s="1">
        <v>4.0</v>
      </c>
      <c r="T1554" s="1">
        <v>1.0</v>
      </c>
      <c r="U1554" s="1">
        <v>1.0</v>
      </c>
      <c r="V1554" s="1">
        <v>2.0</v>
      </c>
      <c r="W1554" s="1" t="s">
        <v>98</v>
      </c>
      <c r="X1554" s="6">
        <v>164.0</v>
      </c>
      <c r="Y1554" s="1">
        <v>2.0</v>
      </c>
      <c r="Z1554" s="1">
        <v>50.0</v>
      </c>
      <c r="AA1554" s="1">
        <v>2.0</v>
      </c>
      <c r="AB1554" s="5">
        <f t="shared" si="4"/>
        <v>164</v>
      </c>
      <c r="AC1554" s="8">
        <f t="shared" si="5"/>
        <v>164</v>
      </c>
      <c r="AD1554" s="8">
        <f t="shared" ref="AD1554:AE1554" si="1557">AC1554*AA1554</f>
        <v>328</v>
      </c>
      <c r="AE1554" s="8">
        <f t="shared" si="1557"/>
        <v>53792</v>
      </c>
      <c r="AF1554" s="1" t="s">
        <v>144</v>
      </c>
      <c r="AG1554" s="1">
        <v>1.0</v>
      </c>
      <c r="AH1554" s="1">
        <v>82.0</v>
      </c>
      <c r="AI1554" s="1">
        <v>94.0</v>
      </c>
      <c r="AJ1554" s="1">
        <v>10.0</v>
      </c>
      <c r="AK1554" s="1">
        <v>9.0</v>
      </c>
      <c r="AL1554" s="1">
        <v>10.0</v>
      </c>
      <c r="AM1554" s="1">
        <v>10.0</v>
      </c>
      <c r="AN1554" s="1">
        <v>10.0</v>
      </c>
      <c r="AO1554" s="1">
        <v>9.0</v>
      </c>
    </row>
    <row r="1555">
      <c r="A1555" s="2">
        <v>2797260.0</v>
      </c>
      <c r="B1555" s="1" t="s">
        <v>1870</v>
      </c>
      <c r="C1555" s="1">
        <v>2012.0</v>
      </c>
      <c r="D1555" s="3" t="s">
        <v>785</v>
      </c>
      <c r="E1555" s="14">
        <f t="shared" si="2"/>
        <v>7/1/2012</v>
      </c>
      <c r="F1555" s="15">
        <f t="shared" si="3"/>
        <v>4.16652113413243</v>
      </c>
      <c r="G1555" s="2">
        <v>568446.0</v>
      </c>
      <c r="H1555" s="1" t="s">
        <v>46</v>
      </c>
      <c r="I1555" s="1" t="s">
        <v>5</v>
      </c>
      <c r="J1555" s="5" t="str">
        <f>VLOOKUP(I1555,city,2,FALSE)</f>
        <v>Amsterdam</v>
      </c>
      <c r="K1555" s="1" t="s">
        <v>6</v>
      </c>
      <c r="L1555" s="5" t="str">
        <f>VLOOKUP(K1555,state,2,FALSE)</f>
        <v>North Holland</v>
      </c>
      <c r="M1555" s="2" t="s">
        <v>1871</v>
      </c>
      <c r="N1555" s="1" t="s">
        <v>92</v>
      </c>
      <c r="O1555" s="1">
        <v>52.3722552691226</v>
      </c>
      <c r="P1555" s="1">
        <v>4.90190957545932</v>
      </c>
      <c r="Q1555" s="1" t="s">
        <v>95</v>
      </c>
      <c r="R1555" s="1" t="s">
        <v>97</v>
      </c>
      <c r="S1555" s="1">
        <v>4.0</v>
      </c>
      <c r="T1555" s="1">
        <v>1.0</v>
      </c>
      <c r="U1555" s="1">
        <v>1.0</v>
      </c>
      <c r="V1555" s="1">
        <v>1.0</v>
      </c>
      <c r="W1555" s="1" t="s">
        <v>98</v>
      </c>
      <c r="X1555" s="6">
        <v>120.0</v>
      </c>
      <c r="Y1555" s="1">
        <v>2.0</v>
      </c>
      <c r="Z1555" s="1">
        <v>30.0</v>
      </c>
      <c r="AA1555" s="1">
        <v>3.0</v>
      </c>
      <c r="AB1555" s="5">
        <f t="shared" si="4"/>
        <v>92</v>
      </c>
      <c r="AC1555" s="8">
        <f t="shared" si="5"/>
        <v>120</v>
      </c>
      <c r="AD1555" s="8">
        <f t="shared" ref="AD1555:AE1555" si="1558">AC1555*AA1555</f>
        <v>360</v>
      </c>
      <c r="AE1555" s="8">
        <f t="shared" si="1558"/>
        <v>33120</v>
      </c>
      <c r="AF1555" s="1" t="s">
        <v>144</v>
      </c>
      <c r="AG1555" s="1">
        <v>1.0</v>
      </c>
      <c r="AH1555" s="1">
        <v>46.0</v>
      </c>
      <c r="AI1555" s="1">
        <v>96.0</v>
      </c>
      <c r="AJ1555" s="1">
        <v>9.0</v>
      </c>
      <c r="AK1555" s="1">
        <v>9.0</v>
      </c>
      <c r="AL1555" s="1">
        <v>10.0</v>
      </c>
      <c r="AM1555" s="1">
        <v>10.0</v>
      </c>
      <c r="AN1555" s="1">
        <v>10.0</v>
      </c>
      <c r="AO1555" s="1">
        <v>9.0</v>
      </c>
    </row>
    <row r="1556">
      <c r="A1556" s="2">
        <v>2798173.0</v>
      </c>
      <c r="B1556" s="1" t="s">
        <v>1274</v>
      </c>
      <c r="C1556" s="1">
        <v>2012.0</v>
      </c>
      <c r="D1556" s="3" t="s">
        <v>785</v>
      </c>
      <c r="E1556" s="14">
        <f t="shared" si="2"/>
        <v>7/1/2012</v>
      </c>
      <c r="F1556" s="15">
        <f t="shared" si="3"/>
        <v>4.16652113413243</v>
      </c>
      <c r="G1556" s="2">
        <v>568613.0</v>
      </c>
      <c r="H1556" s="1" t="s">
        <v>41</v>
      </c>
      <c r="I1556" s="1" t="s">
        <v>5</v>
      </c>
      <c r="J1556" s="5" t="str">
        <f>VLOOKUP(I1556,city,2,FALSE)</f>
        <v>Amsterdam</v>
      </c>
      <c r="K1556" s="1" t="s">
        <v>6</v>
      </c>
      <c r="L1556" s="5" t="str">
        <f>VLOOKUP(K1556,state,2,FALSE)</f>
        <v>North Holland</v>
      </c>
      <c r="M1556" s="2">
        <v>1053.0</v>
      </c>
      <c r="N1556" s="1" t="s">
        <v>92</v>
      </c>
      <c r="O1556" s="1">
        <v>52.36547294034</v>
      </c>
      <c r="P1556" s="1">
        <v>4.8650824914228</v>
      </c>
      <c r="Q1556" s="1" t="s">
        <v>95</v>
      </c>
      <c r="R1556" s="1" t="s">
        <v>97</v>
      </c>
      <c r="S1556" s="1">
        <v>2.0</v>
      </c>
      <c r="T1556" s="1">
        <v>1.0</v>
      </c>
      <c r="U1556" s="1">
        <v>1.0</v>
      </c>
      <c r="V1556" s="1">
        <v>2.0</v>
      </c>
      <c r="W1556" s="1" t="s">
        <v>98</v>
      </c>
      <c r="X1556" s="6">
        <v>80.0</v>
      </c>
      <c r="Y1556" s="1">
        <v>2.0</v>
      </c>
      <c r="Z1556" s="1">
        <v>0.0</v>
      </c>
      <c r="AA1556" s="1">
        <v>5.0</v>
      </c>
      <c r="AB1556" s="5">
        <f t="shared" si="4"/>
        <v>14</v>
      </c>
      <c r="AC1556" s="8">
        <f t="shared" si="5"/>
        <v>80</v>
      </c>
      <c r="AD1556" s="8">
        <f t="shared" ref="AD1556:AE1556" si="1559">AC1556*AA1556</f>
        <v>400</v>
      </c>
      <c r="AE1556" s="8">
        <f t="shared" si="1559"/>
        <v>5600</v>
      </c>
      <c r="AF1556" s="1" t="s">
        <v>144</v>
      </c>
      <c r="AG1556" s="1">
        <v>1.0</v>
      </c>
      <c r="AH1556" s="1">
        <v>7.0</v>
      </c>
      <c r="AI1556" s="1">
        <v>97.0</v>
      </c>
      <c r="AJ1556" s="1">
        <v>10.0</v>
      </c>
      <c r="AK1556" s="1">
        <v>9.0</v>
      </c>
      <c r="AL1556" s="1">
        <v>10.0</v>
      </c>
      <c r="AM1556" s="1">
        <v>10.0</v>
      </c>
      <c r="AN1556" s="1">
        <v>10.0</v>
      </c>
      <c r="AO1556" s="1">
        <v>9.0</v>
      </c>
    </row>
    <row r="1557">
      <c r="A1557" s="2">
        <v>2805068.0</v>
      </c>
      <c r="B1557" s="1" t="s">
        <v>1872</v>
      </c>
      <c r="C1557" s="1">
        <v>2012.0</v>
      </c>
      <c r="D1557" s="3" t="s">
        <v>786</v>
      </c>
      <c r="E1557" s="14">
        <f t="shared" si="2"/>
        <v>7/2/2012</v>
      </c>
      <c r="F1557" s="15">
        <f t="shared" si="3"/>
        <v>4.16378140810503</v>
      </c>
      <c r="G1557" s="2">
        <v>3035224.0</v>
      </c>
      <c r="H1557" s="1" t="s">
        <v>63</v>
      </c>
      <c r="I1557" s="1" t="s">
        <v>5</v>
      </c>
      <c r="J1557" s="5" t="str">
        <f>VLOOKUP(I1557,city,2,FALSE)</f>
        <v>Amsterdam</v>
      </c>
      <c r="K1557" s="1" t="s">
        <v>31</v>
      </c>
      <c r="L1557" s="5" t="str">
        <f>VLOOKUP(K1557,state,2,FALSE)</f>
        <v>North Holland</v>
      </c>
      <c r="M1557" s="2">
        <v>1016.0</v>
      </c>
      <c r="N1557" s="1" t="s">
        <v>92</v>
      </c>
      <c r="O1557" s="1">
        <v>52.3729183761091</v>
      </c>
      <c r="P1557" s="1">
        <v>4.8797451607809</v>
      </c>
      <c r="Q1557" s="1" t="s">
        <v>154</v>
      </c>
      <c r="R1557" s="1" t="s">
        <v>138</v>
      </c>
      <c r="S1557" s="1">
        <v>2.0</v>
      </c>
      <c r="T1557" s="1">
        <v>1.0</v>
      </c>
      <c r="U1557" s="1">
        <v>1.0</v>
      </c>
      <c r="V1557" s="1">
        <v>1.0</v>
      </c>
      <c r="W1557" s="1" t="s">
        <v>98</v>
      </c>
      <c r="X1557" s="6">
        <v>99.0</v>
      </c>
      <c r="Y1557" s="1">
        <v>1.0</v>
      </c>
      <c r="Z1557" s="1">
        <v>0.0</v>
      </c>
      <c r="AA1557" s="1">
        <v>2.0</v>
      </c>
      <c r="AB1557" s="5">
        <f t="shared" si="4"/>
        <v>0</v>
      </c>
      <c r="AC1557" s="8">
        <f t="shared" si="5"/>
        <v>99</v>
      </c>
      <c r="AD1557" s="8">
        <f t="shared" ref="AD1557:AE1557" si="1560">AC1557*AA1557</f>
        <v>198</v>
      </c>
      <c r="AE1557" s="8">
        <f t="shared" si="1560"/>
        <v>0</v>
      </c>
      <c r="AF1557" s="1" t="s">
        <v>141</v>
      </c>
      <c r="AG1557" s="1">
        <v>0.95</v>
      </c>
      <c r="AH1557" s="1">
        <v>0.0</v>
      </c>
    </row>
    <row r="1558">
      <c r="A1558" s="2">
        <v>2806790.0</v>
      </c>
      <c r="B1558" s="1" t="s">
        <v>1873</v>
      </c>
      <c r="C1558" s="1">
        <v>2012.0</v>
      </c>
      <c r="D1558" s="3" t="s">
        <v>786</v>
      </c>
      <c r="E1558" s="14">
        <f t="shared" si="2"/>
        <v>7/2/2012</v>
      </c>
      <c r="F1558" s="15">
        <f t="shared" si="3"/>
        <v>4.16378140810503</v>
      </c>
      <c r="G1558" s="2">
        <v>570478.0</v>
      </c>
      <c r="H1558" s="1" t="s">
        <v>7</v>
      </c>
      <c r="I1558" s="1" t="s">
        <v>5</v>
      </c>
      <c r="J1558" s="5" t="str">
        <f>VLOOKUP(I1558,city,2,FALSE)</f>
        <v>Amsterdam</v>
      </c>
      <c r="K1558" s="1" t="s">
        <v>6</v>
      </c>
      <c r="L1558" s="5" t="str">
        <f>VLOOKUP(K1558,state,2,FALSE)</f>
        <v>North Holland</v>
      </c>
      <c r="M1558" s="2" t="s">
        <v>1874</v>
      </c>
      <c r="N1558" s="1" t="s">
        <v>92</v>
      </c>
      <c r="O1558" s="1">
        <v>52.3840289768834</v>
      </c>
      <c r="P1558" s="1">
        <v>4.87995878002006</v>
      </c>
      <c r="Q1558" s="1" t="s">
        <v>1816</v>
      </c>
      <c r="R1558" s="1" t="s">
        <v>138</v>
      </c>
      <c r="S1558" s="1">
        <v>2.0</v>
      </c>
      <c r="T1558" s="1">
        <v>1.0</v>
      </c>
      <c r="U1558" s="1">
        <v>1.0</v>
      </c>
      <c r="V1558" s="1">
        <v>1.0</v>
      </c>
      <c r="W1558" s="1" t="s">
        <v>98</v>
      </c>
      <c r="X1558" s="6">
        <v>66.0</v>
      </c>
      <c r="Y1558" s="1">
        <v>1.0</v>
      </c>
      <c r="Z1558" s="1">
        <v>24.0</v>
      </c>
      <c r="AA1558" s="1">
        <v>2.0</v>
      </c>
      <c r="AB1558" s="5">
        <f t="shared" si="4"/>
        <v>98</v>
      </c>
      <c r="AC1558" s="8">
        <f t="shared" si="5"/>
        <v>90</v>
      </c>
      <c r="AD1558" s="8">
        <f t="shared" ref="AD1558:AE1558" si="1561">AC1558*AA1558</f>
        <v>180</v>
      </c>
      <c r="AE1558" s="8">
        <f t="shared" si="1561"/>
        <v>17640</v>
      </c>
      <c r="AF1558" s="1" t="s">
        <v>144</v>
      </c>
      <c r="AG1558" s="1">
        <v>0.94</v>
      </c>
      <c r="AH1558" s="1">
        <v>49.0</v>
      </c>
      <c r="AI1558" s="1">
        <v>93.0</v>
      </c>
      <c r="AJ1558" s="1">
        <v>9.0</v>
      </c>
      <c r="AK1558" s="1">
        <v>9.0</v>
      </c>
      <c r="AL1558" s="1">
        <v>10.0</v>
      </c>
      <c r="AM1558" s="1">
        <v>10.0</v>
      </c>
      <c r="AN1558" s="1">
        <v>9.0</v>
      </c>
      <c r="AO1558" s="1">
        <v>9.0</v>
      </c>
    </row>
    <row r="1559">
      <c r="A1559" s="2">
        <v>2807996.0</v>
      </c>
      <c r="B1559" s="1" t="s">
        <v>1875</v>
      </c>
      <c r="C1559" s="1">
        <v>2012.0</v>
      </c>
      <c r="D1559" s="3" t="s">
        <v>786</v>
      </c>
      <c r="E1559" s="14">
        <f t="shared" si="2"/>
        <v>7/2/2012</v>
      </c>
      <c r="F1559" s="15">
        <f t="shared" si="3"/>
        <v>4.16378140810503</v>
      </c>
      <c r="G1559" s="2">
        <v>570641.0</v>
      </c>
      <c r="H1559" s="1" t="s">
        <v>41</v>
      </c>
      <c r="I1559" s="1" t="s">
        <v>5</v>
      </c>
      <c r="J1559" s="5" t="str">
        <f>VLOOKUP(I1559,city,2,FALSE)</f>
        <v>Amsterdam</v>
      </c>
      <c r="K1559" s="1" t="s">
        <v>6</v>
      </c>
      <c r="L1559" s="5" t="str">
        <f>VLOOKUP(K1559,state,2,FALSE)</f>
        <v>North Holland</v>
      </c>
      <c r="M1559" s="2">
        <v>1056.0</v>
      </c>
      <c r="N1559" s="1" t="s">
        <v>92</v>
      </c>
      <c r="O1559" s="1">
        <v>52.3696842833068</v>
      </c>
      <c r="P1559" s="1">
        <v>4.84836853687946</v>
      </c>
      <c r="Q1559" s="1" t="s">
        <v>95</v>
      </c>
      <c r="R1559" s="1" t="s">
        <v>97</v>
      </c>
      <c r="S1559" s="1">
        <v>4.0</v>
      </c>
      <c r="T1559" s="1">
        <v>1.0</v>
      </c>
      <c r="U1559" s="1">
        <v>2.0</v>
      </c>
      <c r="V1559" s="1">
        <v>1.0</v>
      </c>
      <c r="W1559" s="1" t="s">
        <v>98</v>
      </c>
      <c r="X1559" s="6">
        <v>90.0</v>
      </c>
      <c r="Y1559" s="1">
        <v>2.0</v>
      </c>
      <c r="Z1559" s="1">
        <v>25.0</v>
      </c>
      <c r="AA1559" s="1">
        <v>4.0</v>
      </c>
      <c r="AB1559" s="5">
        <f t="shared" si="4"/>
        <v>0</v>
      </c>
      <c r="AC1559" s="8">
        <f t="shared" si="5"/>
        <v>90</v>
      </c>
      <c r="AD1559" s="8">
        <f t="shared" ref="AD1559:AE1559" si="1562">AC1559*AA1559</f>
        <v>360</v>
      </c>
      <c r="AE1559" s="8">
        <f t="shared" si="1562"/>
        <v>0</v>
      </c>
      <c r="AF1559" s="1" t="s">
        <v>159</v>
      </c>
      <c r="AG1559" s="1" t="s">
        <v>159</v>
      </c>
      <c r="AH1559" s="1">
        <v>0.0</v>
      </c>
    </row>
    <row r="1560">
      <c r="A1560" s="2">
        <v>2815079.0</v>
      </c>
      <c r="B1560" s="1" t="s">
        <v>1876</v>
      </c>
      <c r="C1560" s="1">
        <v>2012.0</v>
      </c>
      <c r="D1560" s="3" t="s">
        <v>1877</v>
      </c>
      <c r="E1560" s="14">
        <f t="shared" si="2"/>
        <v>7/3/2012</v>
      </c>
      <c r="F1560" s="15">
        <f t="shared" si="3"/>
        <v>4.16104168207763</v>
      </c>
      <c r="G1560" s="2">
        <v>678067.0</v>
      </c>
      <c r="H1560" s="1" t="s">
        <v>41</v>
      </c>
      <c r="I1560" s="1" t="s">
        <v>5</v>
      </c>
      <c r="J1560" s="5" t="str">
        <f>VLOOKUP(I1560,city,2,FALSE)</f>
        <v>Amsterdam</v>
      </c>
      <c r="K1560" s="1" t="s">
        <v>6</v>
      </c>
      <c r="L1560" s="5" t="str">
        <f>VLOOKUP(K1560,state,2,FALSE)</f>
        <v>North Holland</v>
      </c>
      <c r="M1560" s="2">
        <v>1053.0</v>
      </c>
      <c r="N1560" s="1" t="s">
        <v>92</v>
      </c>
      <c r="O1560" s="1">
        <v>52.3708014508346</v>
      </c>
      <c r="P1560" s="1">
        <v>4.85889479501408</v>
      </c>
      <c r="Q1560" s="1" t="s">
        <v>95</v>
      </c>
      <c r="R1560" s="1" t="s">
        <v>97</v>
      </c>
      <c r="S1560" s="1">
        <v>4.0</v>
      </c>
      <c r="T1560" s="1">
        <v>1.0</v>
      </c>
      <c r="U1560" s="1">
        <v>1.0</v>
      </c>
      <c r="V1560" s="1">
        <v>2.0</v>
      </c>
      <c r="W1560" s="1" t="s">
        <v>98</v>
      </c>
      <c r="X1560" s="6">
        <v>149.0</v>
      </c>
      <c r="Y1560" s="1">
        <v>4.0</v>
      </c>
      <c r="Z1560" s="1">
        <v>0.0</v>
      </c>
      <c r="AA1560" s="1">
        <v>5.0</v>
      </c>
      <c r="AB1560" s="5">
        <f t="shared" si="4"/>
        <v>50</v>
      </c>
      <c r="AC1560" s="8">
        <f t="shared" si="5"/>
        <v>149</v>
      </c>
      <c r="AD1560" s="8">
        <f t="shared" ref="AD1560:AE1560" si="1563">AC1560*AA1560</f>
        <v>745</v>
      </c>
      <c r="AE1560" s="8">
        <f t="shared" si="1563"/>
        <v>37250</v>
      </c>
      <c r="AF1560" s="1" t="s">
        <v>141</v>
      </c>
      <c r="AG1560" s="1">
        <v>1.0</v>
      </c>
      <c r="AH1560" s="1">
        <v>25.0</v>
      </c>
      <c r="AI1560" s="1">
        <v>88.0</v>
      </c>
      <c r="AJ1560" s="1">
        <v>9.0</v>
      </c>
      <c r="AK1560" s="1">
        <v>9.0</v>
      </c>
      <c r="AL1560" s="1">
        <v>10.0</v>
      </c>
      <c r="AM1560" s="1">
        <v>9.0</v>
      </c>
      <c r="AN1560" s="1">
        <v>8.0</v>
      </c>
      <c r="AO1560" s="1">
        <v>9.0</v>
      </c>
    </row>
    <row r="1561">
      <c r="A1561" s="2">
        <v>2815910.0</v>
      </c>
      <c r="B1561" s="1" t="s">
        <v>1878</v>
      </c>
      <c r="C1561" s="1">
        <v>2012.0</v>
      </c>
      <c r="D1561" s="3" t="s">
        <v>1877</v>
      </c>
      <c r="E1561" s="14">
        <f t="shared" si="2"/>
        <v>7/3/2012</v>
      </c>
      <c r="F1561" s="15">
        <f t="shared" si="3"/>
        <v>4.16104168207763</v>
      </c>
      <c r="G1561" s="2">
        <v>572208.0</v>
      </c>
      <c r="H1561" s="1" t="s">
        <v>41</v>
      </c>
      <c r="I1561" s="1" t="s">
        <v>5</v>
      </c>
      <c r="J1561" s="5" t="str">
        <f>VLOOKUP(I1561,city,2,FALSE)</f>
        <v>Amsterdam</v>
      </c>
      <c r="K1561" s="1" t="s">
        <v>6</v>
      </c>
      <c r="L1561" s="5" t="str">
        <f>VLOOKUP(K1561,state,2,FALSE)</f>
        <v>North Holland</v>
      </c>
      <c r="M1561" s="2">
        <v>1053.0</v>
      </c>
      <c r="N1561" s="1" t="s">
        <v>92</v>
      </c>
      <c r="O1561" s="1">
        <v>52.3667090857127</v>
      </c>
      <c r="P1561" s="1">
        <v>4.87274626456854</v>
      </c>
      <c r="Q1561" s="1" t="s">
        <v>154</v>
      </c>
      <c r="R1561" s="1" t="s">
        <v>97</v>
      </c>
      <c r="S1561" s="1">
        <v>5.0</v>
      </c>
      <c r="T1561" s="1">
        <v>1.5</v>
      </c>
      <c r="U1561" s="1">
        <v>2.0</v>
      </c>
      <c r="V1561" s="1">
        <v>5.0</v>
      </c>
      <c r="W1561" s="1" t="s">
        <v>98</v>
      </c>
      <c r="X1561" s="6">
        <v>300.0</v>
      </c>
      <c r="Y1561" s="1">
        <v>3.0</v>
      </c>
      <c r="Z1561" s="1">
        <v>150.0</v>
      </c>
      <c r="AA1561" s="1">
        <v>8.0</v>
      </c>
      <c r="AB1561" s="5">
        <f t="shared" si="4"/>
        <v>2</v>
      </c>
      <c r="AC1561" s="8">
        <f t="shared" si="5"/>
        <v>300</v>
      </c>
      <c r="AD1561" s="8">
        <f t="shared" ref="AD1561:AE1561" si="1564">AC1561*AA1561</f>
        <v>2400</v>
      </c>
      <c r="AE1561" s="8">
        <f t="shared" si="1564"/>
        <v>4800</v>
      </c>
      <c r="AF1561" s="1" t="s">
        <v>159</v>
      </c>
      <c r="AG1561" s="1" t="s">
        <v>159</v>
      </c>
      <c r="AH1561" s="1">
        <v>1.0</v>
      </c>
      <c r="AI1561" s="1">
        <v>100.0</v>
      </c>
      <c r="AJ1561" s="1">
        <v>10.0</v>
      </c>
      <c r="AK1561" s="1">
        <v>10.0</v>
      </c>
      <c r="AL1561" s="1">
        <v>10.0</v>
      </c>
      <c r="AM1561" s="1">
        <v>10.0</v>
      </c>
      <c r="AN1561" s="1">
        <v>10.0</v>
      </c>
      <c r="AO1561" s="1">
        <v>10.0</v>
      </c>
    </row>
    <row r="1562">
      <c r="A1562" s="2">
        <v>2816647.0</v>
      </c>
      <c r="B1562" s="1" t="s">
        <v>162</v>
      </c>
      <c r="C1562" s="1">
        <v>2012.0</v>
      </c>
      <c r="D1562" s="3" t="s">
        <v>1877</v>
      </c>
      <c r="E1562" s="14">
        <f t="shared" si="2"/>
        <v>7/3/2012</v>
      </c>
      <c r="F1562" s="15">
        <f t="shared" si="3"/>
        <v>4.16104168207763</v>
      </c>
      <c r="G1562" s="2">
        <v>1085099.0</v>
      </c>
      <c r="H1562" s="1" t="s">
        <v>65</v>
      </c>
      <c r="I1562" s="1" t="s">
        <v>5</v>
      </c>
      <c r="J1562" s="5" t="str">
        <f>VLOOKUP(I1562,city,2,FALSE)</f>
        <v>Amsterdam</v>
      </c>
      <c r="K1562" s="1" t="s">
        <v>6</v>
      </c>
      <c r="L1562" s="5" t="str">
        <f>VLOOKUP(K1562,state,2,FALSE)</f>
        <v>North Holland</v>
      </c>
      <c r="M1562" s="2">
        <v>1055.0</v>
      </c>
      <c r="N1562" s="1" t="s">
        <v>92</v>
      </c>
      <c r="O1562" s="1">
        <v>52.3787938628231</v>
      </c>
      <c r="P1562" s="1">
        <v>4.8505603677874</v>
      </c>
      <c r="Q1562" s="1" t="s">
        <v>95</v>
      </c>
      <c r="R1562" s="1" t="s">
        <v>97</v>
      </c>
      <c r="S1562" s="1">
        <v>2.0</v>
      </c>
      <c r="T1562" s="1">
        <v>1.0</v>
      </c>
      <c r="U1562" s="1">
        <v>1.0</v>
      </c>
      <c r="V1562" s="1">
        <v>1.0</v>
      </c>
      <c r="W1562" s="1" t="s">
        <v>98</v>
      </c>
      <c r="X1562" s="6">
        <v>72.0</v>
      </c>
      <c r="Y1562" s="1">
        <v>2.0</v>
      </c>
      <c r="Z1562" s="1">
        <v>30.0</v>
      </c>
      <c r="AA1562" s="1">
        <v>1.0</v>
      </c>
      <c r="AB1562" s="5">
        <f t="shared" si="4"/>
        <v>22</v>
      </c>
      <c r="AC1562" s="8">
        <f t="shared" si="5"/>
        <v>72</v>
      </c>
      <c r="AD1562" s="8">
        <f t="shared" ref="AD1562:AE1562" si="1565">AC1562*AA1562</f>
        <v>72</v>
      </c>
      <c r="AE1562" s="8">
        <f t="shared" si="1565"/>
        <v>1584</v>
      </c>
      <c r="AF1562" s="1" t="s">
        <v>115</v>
      </c>
      <c r="AG1562" s="1">
        <v>0.8</v>
      </c>
      <c r="AH1562" s="1">
        <v>11.0</v>
      </c>
      <c r="AI1562" s="1">
        <v>93.0</v>
      </c>
      <c r="AJ1562" s="1">
        <v>9.0</v>
      </c>
      <c r="AK1562" s="1">
        <v>8.0</v>
      </c>
      <c r="AL1562" s="1">
        <v>10.0</v>
      </c>
      <c r="AM1562" s="1">
        <v>10.0</v>
      </c>
      <c r="AN1562" s="1">
        <v>8.0</v>
      </c>
      <c r="AO1562" s="1">
        <v>9.0</v>
      </c>
    </row>
    <row r="1563">
      <c r="A1563" s="2">
        <v>2825829.0</v>
      </c>
      <c r="B1563" s="1" t="s">
        <v>1438</v>
      </c>
      <c r="C1563" s="1">
        <v>2012.0</v>
      </c>
      <c r="D1563" s="3" t="s">
        <v>789</v>
      </c>
      <c r="E1563" s="14">
        <f t="shared" si="2"/>
        <v>7/4/2012</v>
      </c>
      <c r="F1563" s="15">
        <f t="shared" si="3"/>
        <v>4.15830195605024</v>
      </c>
      <c r="G1563" s="2">
        <v>574792.0</v>
      </c>
      <c r="H1563" s="1" t="s">
        <v>63</v>
      </c>
      <c r="I1563" s="1" t="s">
        <v>5</v>
      </c>
      <c r="J1563" s="5" t="str">
        <f>VLOOKUP(I1563,city,2,FALSE)</f>
        <v>Amsterdam</v>
      </c>
      <c r="K1563" s="1" t="s">
        <v>6</v>
      </c>
      <c r="L1563" s="5" t="str">
        <f>VLOOKUP(K1563,state,2,FALSE)</f>
        <v>North Holland</v>
      </c>
      <c r="M1563" s="2">
        <v>1015.0</v>
      </c>
      <c r="N1563" s="1" t="s">
        <v>92</v>
      </c>
      <c r="O1563" s="1">
        <v>52.3810541603052</v>
      </c>
      <c r="P1563" s="1">
        <v>4.88220380602112</v>
      </c>
      <c r="Q1563" s="1" t="s">
        <v>95</v>
      </c>
      <c r="R1563" s="1" t="s">
        <v>97</v>
      </c>
      <c r="S1563" s="1">
        <v>2.0</v>
      </c>
      <c r="T1563" s="1">
        <v>1.0</v>
      </c>
      <c r="U1563" s="1">
        <v>1.0</v>
      </c>
      <c r="V1563" s="1">
        <v>1.0</v>
      </c>
      <c r="W1563" s="1" t="s">
        <v>98</v>
      </c>
      <c r="X1563" s="6">
        <v>135.0</v>
      </c>
      <c r="Y1563" s="1">
        <v>1.0</v>
      </c>
      <c r="Z1563" s="1">
        <v>45.0</v>
      </c>
      <c r="AA1563" s="1">
        <v>3.0</v>
      </c>
      <c r="AB1563" s="5">
        <f t="shared" si="4"/>
        <v>14</v>
      </c>
      <c r="AC1563" s="8">
        <f t="shared" si="5"/>
        <v>180</v>
      </c>
      <c r="AD1563" s="8">
        <f t="shared" ref="AD1563:AE1563" si="1566">AC1563*AA1563</f>
        <v>540</v>
      </c>
      <c r="AE1563" s="8">
        <f t="shared" si="1566"/>
        <v>7560</v>
      </c>
      <c r="AF1563" s="1" t="s">
        <v>115</v>
      </c>
      <c r="AG1563" s="1">
        <v>1.0</v>
      </c>
      <c r="AH1563" s="1">
        <v>7.0</v>
      </c>
      <c r="AI1563" s="1">
        <v>91.0</v>
      </c>
      <c r="AJ1563" s="1">
        <v>9.0</v>
      </c>
      <c r="AK1563" s="1">
        <v>9.0</v>
      </c>
      <c r="AL1563" s="1">
        <v>9.0</v>
      </c>
      <c r="AM1563" s="1">
        <v>9.0</v>
      </c>
      <c r="AN1563" s="1">
        <v>10.0</v>
      </c>
      <c r="AO1563" s="1">
        <v>9.0</v>
      </c>
    </row>
    <row r="1564">
      <c r="A1564" s="2">
        <v>2826060.0</v>
      </c>
      <c r="B1564" s="1" t="s">
        <v>684</v>
      </c>
      <c r="C1564" s="1">
        <v>2012.0</v>
      </c>
      <c r="D1564" s="3" t="s">
        <v>789</v>
      </c>
      <c r="E1564" s="14">
        <f t="shared" si="2"/>
        <v>7/4/2012</v>
      </c>
      <c r="F1564" s="15">
        <f t="shared" si="3"/>
        <v>4.15830195605024</v>
      </c>
      <c r="G1564" s="2">
        <v>1271700.0</v>
      </c>
      <c r="H1564" s="1" t="s">
        <v>41</v>
      </c>
      <c r="I1564" s="1" t="s">
        <v>5</v>
      </c>
      <c r="J1564" s="5" t="str">
        <f>VLOOKUP(I1564,city,2,FALSE)</f>
        <v>Amsterdam</v>
      </c>
      <c r="K1564" s="1" t="s">
        <v>6</v>
      </c>
      <c r="L1564" s="5" t="str">
        <f>VLOOKUP(K1564,state,2,FALSE)</f>
        <v>North Holland</v>
      </c>
      <c r="M1564" s="2">
        <v>1054.0</v>
      </c>
      <c r="N1564" s="1" t="s">
        <v>92</v>
      </c>
      <c r="O1564" s="1">
        <v>52.3613169223418</v>
      </c>
      <c r="P1564" s="1">
        <v>4.87095713844838</v>
      </c>
      <c r="Q1564" s="1" t="s">
        <v>154</v>
      </c>
      <c r="R1564" s="1" t="s">
        <v>97</v>
      </c>
      <c r="S1564" s="1">
        <v>5.0</v>
      </c>
      <c r="T1564" s="1">
        <v>1.0</v>
      </c>
      <c r="U1564" s="1">
        <v>3.0</v>
      </c>
      <c r="V1564" s="1">
        <v>5.0</v>
      </c>
      <c r="W1564" s="1" t="s">
        <v>98</v>
      </c>
      <c r="X1564" s="6">
        <v>180.0</v>
      </c>
      <c r="Y1564" s="1">
        <v>4.0</v>
      </c>
      <c r="Z1564" s="1">
        <v>35.0</v>
      </c>
      <c r="AA1564" s="1">
        <v>3.0</v>
      </c>
      <c r="AB1564" s="5">
        <f t="shared" si="4"/>
        <v>16</v>
      </c>
      <c r="AC1564" s="8">
        <f t="shared" si="5"/>
        <v>180</v>
      </c>
      <c r="AD1564" s="8">
        <f t="shared" ref="AD1564:AE1564" si="1567">AC1564*AA1564</f>
        <v>540</v>
      </c>
      <c r="AE1564" s="8">
        <f t="shared" si="1567"/>
        <v>8640</v>
      </c>
      <c r="AF1564" s="1" t="s">
        <v>115</v>
      </c>
      <c r="AG1564" s="1">
        <v>1.0</v>
      </c>
      <c r="AH1564" s="1">
        <v>8.0</v>
      </c>
      <c r="AI1564" s="1">
        <v>98.0</v>
      </c>
      <c r="AJ1564" s="1">
        <v>10.0</v>
      </c>
      <c r="AK1564" s="1">
        <v>10.0</v>
      </c>
      <c r="AL1564" s="1">
        <v>10.0</v>
      </c>
      <c r="AM1564" s="1">
        <v>10.0</v>
      </c>
      <c r="AN1564" s="1">
        <v>10.0</v>
      </c>
      <c r="AO1564" s="1">
        <v>10.0</v>
      </c>
    </row>
    <row r="1565">
      <c r="A1565" s="2">
        <v>2826599.0</v>
      </c>
      <c r="B1565" s="1" t="s">
        <v>1879</v>
      </c>
      <c r="C1565" s="1">
        <v>2012.0</v>
      </c>
      <c r="D1565" s="3" t="s">
        <v>789</v>
      </c>
      <c r="E1565" s="14">
        <f t="shared" si="2"/>
        <v>7/4/2012</v>
      </c>
      <c r="F1565" s="15">
        <f t="shared" si="3"/>
        <v>4.15830195605024</v>
      </c>
      <c r="G1565" s="2">
        <v>3445095.0</v>
      </c>
      <c r="H1565" s="1" t="s">
        <v>41</v>
      </c>
      <c r="I1565" s="1" t="s">
        <v>5</v>
      </c>
      <c r="J1565" s="5" t="str">
        <f>VLOOKUP(I1565,city,2,FALSE)</f>
        <v>Amsterdam</v>
      </c>
      <c r="K1565" s="1" t="s">
        <v>6</v>
      </c>
      <c r="L1565" s="5" t="str">
        <f>VLOOKUP(K1565,state,2,FALSE)</f>
        <v>North Holland</v>
      </c>
      <c r="M1565" s="2" t="s">
        <v>1880</v>
      </c>
      <c r="N1565" s="1" t="s">
        <v>92</v>
      </c>
      <c r="O1565" s="1">
        <v>52.3636683783274</v>
      </c>
      <c r="P1565" s="1">
        <v>4.84983588234697</v>
      </c>
      <c r="Q1565" s="1" t="s">
        <v>95</v>
      </c>
      <c r="R1565" s="1" t="s">
        <v>97</v>
      </c>
      <c r="S1565" s="1">
        <v>2.0</v>
      </c>
      <c r="T1565" s="1">
        <v>1.0</v>
      </c>
      <c r="U1565" s="1">
        <v>2.0</v>
      </c>
      <c r="V1565" s="1">
        <v>1.0</v>
      </c>
      <c r="W1565" s="1" t="s">
        <v>98</v>
      </c>
      <c r="X1565" s="6">
        <v>79.0</v>
      </c>
      <c r="Y1565" s="1">
        <v>1.0</v>
      </c>
      <c r="Z1565" s="1">
        <v>0.0</v>
      </c>
      <c r="AA1565" s="1">
        <v>2.0</v>
      </c>
      <c r="AB1565" s="5">
        <f t="shared" si="4"/>
        <v>4</v>
      </c>
      <c r="AC1565" s="8">
        <f t="shared" si="5"/>
        <v>79</v>
      </c>
      <c r="AD1565" s="8">
        <f t="shared" ref="AD1565:AE1565" si="1568">AC1565*AA1565</f>
        <v>158</v>
      </c>
      <c r="AE1565" s="8">
        <f t="shared" si="1568"/>
        <v>632</v>
      </c>
      <c r="AF1565" s="1" t="s">
        <v>144</v>
      </c>
      <c r="AG1565" s="1">
        <v>1.0</v>
      </c>
      <c r="AH1565" s="1">
        <v>2.0</v>
      </c>
      <c r="AI1565" s="1">
        <v>100.0</v>
      </c>
      <c r="AJ1565" s="1">
        <v>10.0</v>
      </c>
      <c r="AK1565" s="1">
        <v>10.0</v>
      </c>
      <c r="AL1565" s="1">
        <v>10.0</v>
      </c>
      <c r="AM1565" s="1">
        <v>10.0</v>
      </c>
      <c r="AN1565" s="1">
        <v>9.0</v>
      </c>
      <c r="AO1565" s="1">
        <v>10.0</v>
      </c>
    </row>
    <row r="1566">
      <c r="A1566" s="2">
        <v>2826715.0</v>
      </c>
      <c r="B1566" s="1" t="s">
        <v>1881</v>
      </c>
      <c r="C1566" s="1">
        <v>2012.0</v>
      </c>
      <c r="D1566" s="3" t="s">
        <v>789</v>
      </c>
      <c r="E1566" s="14">
        <f t="shared" si="2"/>
        <v>7/4/2012</v>
      </c>
      <c r="F1566" s="15">
        <f t="shared" si="3"/>
        <v>4.15830195605024</v>
      </c>
      <c r="G1566" s="2">
        <v>3676091.0</v>
      </c>
      <c r="H1566" s="1" t="s">
        <v>63</v>
      </c>
      <c r="I1566" s="1" t="s">
        <v>5</v>
      </c>
      <c r="J1566" s="5" t="str">
        <f>VLOOKUP(I1566,city,2,FALSE)</f>
        <v>Amsterdam</v>
      </c>
      <c r="K1566" s="1" t="s">
        <v>6</v>
      </c>
      <c r="L1566" s="5" t="str">
        <f>VLOOKUP(K1566,state,2,FALSE)</f>
        <v>North Holland</v>
      </c>
      <c r="M1566" s="2" t="s">
        <v>1882</v>
      </c>
      <c r="N1566" s="1" t="s">
        <v>92</v>
      </c>
      <c r="O1566" s="1">
        <v>52.3757489692213</v>
      </c>
      <c r="P1566" s="1">
        <v>4.89199163748491</v>
      </c>
      <c r="Q1566" s="1" t="s">
        <v>154</v>
      </c>
      <c r="R1566" s="1" t="s">
        <v>97</v>
      </c>
      <c r="S1566" s="1">
        <v>3.0</v>
      </c>
      <c r="T1566" s="1">
        <v>1.0</v>
      </c>
      <c r="U1566" s="1">
        <v>1.0</v>
      </c>
      <c r="V1566" s="1">
        <v>1.0</v>
      </c>
      <c r="W1566" s="1" t="s">
        <v>98</v>
      </c>
      <c r="X1566" s="6">
        <v>110.0</v>
      </c>
      <c r="Y1566" s="1">
        <v>2.0</v>
      </c>
      <c r="Z1566" s="1">
        <v>30.0</v>
      </c>
      <c r="AA1566" s="1">
        <v>4.0</v>
      </c>
      <c r="AB1566" s="5">
        <f t="shared" si="4"/>
        <v>14</v>
      </c>
      <c r="AC1566" s="8">
        <f t="shared" si="5"/>
        <v>110</v>
      </c>
      <c r="AD1566" s="8">
        <f t="shared" ref="AD1566:AE1566" si="1569">AC1566*AA1566</f>
        <v>440</v>
      </c>
      <c r="AE1566" s="8">
        <f t="shared" si="1569"/>
        <v>6160</v>
      </c>
      <c r="AF1566" s="1" t="s">
        <v>115</v>
      </c>
      <c r="AG1566" s="1">
        <v>0.7</v>
      </c>
      <c r="AH1566" s="1">
        <v>7.0</v>
      </c>
      <c r="AI1566" s="1">
        <v>89.0</v>
      </c>
      <c r="AJ1566" s="1">
        <v>9.0</v>
      </c>
      <c r="AK1566" s="1">
        <v>9.0</v>
      </c>
      <c r="AL1566" s="1">
        <v>10.0</v>
      </c>
      <c r="AM1566" s="1">
        <v>10.0</v>
      </c>
      <c r="AN1566" s="1">
        <v>10.0</v>
      </c>
      <c r="AO1566" s="1">
        <v>9.0</v>
      </c>
    </row>
    <row r="1567">
      <c r="A1567" s="2">
        <v>2828630.0</v>
      </c>
      <c r="B1567" s="1" t="s">
        <v>1883</v>
      </c>
      <c r="C1567" s="1">
        <v>2012.0</v>
      </c>
      <c r="D1567" s="3" t="s">
        <v>789</v>
      </c>
      <c r="E1567" s="14">
        <f t="shared" si="2"/>
        <v>7/4/2012</v>
      </c>
      <c r="F1567" s="15">
        <f t="shared" si="3"/>
        <v>4.15830195605024</v>
      </c>
      <c r="G1567" s="2">
        <v>825039.0</v>
      </c>
      <c r="H1567" s="1" t="s">
        <v>70</v>
      </c>
      <c r="I1567" s="1" t="s">
        <v>5</v>
      </c>
      <c r="J1567" s="5" t="str">
        <f>VLOOKUP(I1567,city,2,FALSE)</f>
        <v>Amsterdam</v>
      </c>
      <c r="K1567" s="1" t="s">
        <v>6</v>
      </c>
      <c r="L1567" s="5" t="str">
        <f>VLOOKUP(K1567,state,2,FALSE)</f>
        <v>North Holland</v>
      </c>
      <c r="M1567" s="2" t="s">
        <v>1884</v>
      </c>
      <c r="N1567" s="1" t="s">
        <v>92</v>
      </c>
      <c r="O1567" s="1">
        <v>52.3567151999977</v>
      </c>
      <c r="P1567" s="1">
        <v>4.89363730611372</v>
      </c>
      <c r="Q1567" s="1" t="s">
        <v>95</v>
      </c>
      <c r="R1567" s="1" t="s">
        <v>138</v>
      </c>
      <c r="S1567" s="1">
        <v>2.0</v>
      </c>
      <c r="T1567" s="1">
        <v>1.5</v>
      </c>
      <c r="U1567" s="1">
        <v>1.0</v>
      </c>
      <c r="V1567" s="1">
        <v>1.0</v>
      </c>
      <c r="W1567" s="1" t="s">
        <v>98</v>
      </c>
      <c r="X1567" s="6">
        <v>90.0</v>
      </c>
      <c r="Y1567" s="1">
        <v>1.0</v>
      </c>
      <c r="Z1567" s="1">
        <v>35.0</v>
      </c>
      <c r="AA1567" s="1">
        <v>2.0</v>
      </c>
      <c r="AB1567" s="5">
        <f t="shared" si="4"/>
        <v>20</v>
      </c>
      <c r="AC1567" s="8">
        <f t="shared" si="5"/>
        <v>125</v>
      </c>
      <c r="AD1567" s="8">
        <f t="shared" ref="AD1567:AE1567" si="1570">AC1567*AA1567</f>
        <v>250</v>
      </c>
      <c r="AE1567" s="8">
        <f t="shared" si="1570"/>
        <v>5000</v>
      </c>
      <c r="AF1567" s="1" t="s">
        <v>115</v>
      </c>
      <c r="AG1567" s="1">
        <v>0.83</v>
      </c>
      <c r="AH1567" s="1">
        <v>10.0</v>
      </c>
      <c r="AI1567" s="1">
        <v>96.0</v>
      </c>
      <c r="AJ1567" s="1">
        <v>10.0</v>
      </c>
      <c r="AK1567" s="1">
        <v>10.0</v>
      </c>
      <c r="AL1567" s="1">
        <v>10.0</v>
      </c>
      <c r="AM1567" s="1">
        <v>10.0</v>
      </c>
      <c r="AN1567" s="1">
        <v>10.0</v>
      </c>
      <c r="AO1567" s="1">
        <v>10.0</v>
      </c>
    </row>
    <row r="1568">
      <c r="A1568" s="2">
        <v>2831228.0</v>
      </c>
      <c r="B1568" s="1" t="s">
        <v>1885</v>
      </c>
      <c r="C1568" s="1">
        <v>2012.0</v>
      </c>
      <c r="D1568" s="3" t="s">
        <v>789</v>
      </c>
      <c r="E1568" s="14">
        <f t="shared" si="2"/>
        <v>7/4/2012</v>
      </c>
      <c r="F1568" s="15">
        <f t="shared" si="3"/>
        <v>4.15830195605024</v>
      </c>
      <c r="G1568" s="2">
        <v>575615.0</v>
      </c>
      <c r="H1568" s="1" t="s">
        <v>46</v>
      </c>
      <c r="I1568" s="1" t="s">
        <v>5</v>
      </c>
      <c r="J1568" s="5" t="str">
        <f>VLOOKUP(I1568,city,2,FALSE)</f>
        <v>Amsterdam</v>
      </c>
      <c r="K1568" s="1" t="s">
        <v>6</v>
      </c>
      <c r="L1568" s="5" t="str">
        <f>VLOOKUP(K1568,state,2,FALSE)</f>
        <v>North Holland</v>
      </c>
      <c r="M1568" s="2">
        <v>1011.0</v>
      </c>
      <c r="N1568" s="1" t="s">
        <v>92</v>
      </c>
      <c r="O1568" s="1">
        <v>52.3707594398569</v>
      </c>
      <c r="P1568" s="1">
        <v>4.90294715032485</v>
      </c>
      <c r="Q1568" s="1" t="s">
        <v>95</v>
      </c>
      <c r="R1568" s="1" t="s">
        <v>97</v>
      </c>
      <c r="S1568" s="1">
        <v>5.0</v>
      </c>
      <c r="T1568" s="1">
        <v>1.0</v>
      </c>
      <c r="U1568" s="1">
        <v>3.0</v>
      </c>
      <c r="V1568" s="1">
        <v>4.0</v>
      </c>
      <c r="W1568" s="1" t="s">
        <v>98</v>
      </c>
      <c r="X1568" s="6">
        <v>200.0</v>
      </c>
      <c r="Y1568" s="1">
        <v>1.0</v>
      </c>
      <c r="Z1568" s="1">
        <v>0.0</v>
      </c>
      <c r="AA1568" s="1">
        <v>2.0</v>
      </c>
      <c r="AB1568" s="5">
        <f t="shared" si="4"/>
        <v>24</v>
      </c>
      <c r="AC1568" s="8">
        <f t="shared" si="5"/>
        <v>200</v>
      </c>
      <c r="AD1568" s="8">
        <f t="shared" ref="AD1568:AE1568" si="1571">AC1568*AA1568</f>
        <v>400</v>
      </c>
      <c r="AE1568" s="8">
        <f t="shared" si="1571"/>
        <v>9600</v>
      </c>
      <c r="AF1568" s="1" t="s">
        <v>144</v>
      </c>
      <c r="AG1568" s="1">
        <v>1.0</v>
      </c>
      <c r="AH1568" s="1">
        <v>12.0</v>
      </c>
      <c r="AI1568" s="1">
        <v>93.0</v>
      </c>
      <c r="AJ1568" s="1">
        <v>9.0</v>
      </c>
      <c r="AK1568" s="1">
        <v>9.0</v>
      </c>
      <c r="AL1568" s="1">
        <v>10.0</v>
      </c>
      <c r="AM1568" s="1">
        <v>9.0</v>
      </c>
      <c r="AN1568" s="1">
        <v>10.0</v>
      </c>
      <c r="AO1568" s="1">
        <v>9.0</v>
      </c>
    </row>
    <row r="1569">
      <c r="A1569" s="2">
        <v>2838081.0</v>
      </c>
      <c r="B1569" s="1" t="s">
        <v>1886</v>
      </c>
      <c r="C1569" s="1">
        <v>2012.0</v>
      </c>
      <c r="D1569" s="3" t="s">
        <v>1887</v>
      </c>
      <c r="E1569" s="14">
        <f t="shared" si="2"/>
        <v>7/5/2012</v>
      </c>
      <c r="F1569" s="15">
        <f t="shared" si="3"/>
        <v>4.15556223002284</v>
      </c>
      <c r="G1569" s="2">
        <v>973162.0</v>
      </c>
      <c r="H1569" s="1" t="s">
        <v>70</v>
      </c>
      <c r="I1569" s="1" t="s">
        <v>5</v>
      </c>
      <c r="J1569" s="5" t="str">
        <f>VLOOKUP(I1569,city,2,FALSE)</f>
        <v>Amsterdam</v>
      </c>
      <c r="K1569" s="1" t="s">
        <v>6</v>
      </c>
      <c r="L1569" s="5" t="str">
        <f>VLOOKUP(K1569,state,2,FALSE)</f>
        <v>North Holland</v>
      </c>
      <c r="M1569" s="2">
        <v>1079.0</v>
      </c>
      <c r="N1569" s="1" t="s">
        <v>92</v>
      </c>
      <c r="O1569" s="1">
        <v>52.3447100662337</v>
      </c>
      <c r="P1569" s="1">
        <v>4.90915290867109</v>
      </c>
      <c r="Q1569" s="1" t="s">
        <v>95</v>
      </c>
      <c r="R1569" s="1" t="s">
        <v>138</v>
      </c>
      <c r="S1569" s="1">
        <v>2.0</v>
      </c>
      <c r="T1569" s="1">
        <v>1.0</v>
      </c>
      <c r="U1569" s="1">
        <v>1.0</v>
      </c>
      <c r="V1569" s="1">
        <v>1.0</v>
      </c>
      <c r="W1569" s="1" t="s">
        <v>98</v>
      </c>
      <c r="X1569" s="6">
        <v>65.0</v>
      </c>
      <c r="Y1569" s="1">
        <v>0.0</v>
      </c>
      <c r="Z1569" s="1">
        <v>0.0</v>
      </c>
      <c r="AA1569" s="1">
        <v>3.0</v>
      </c>
      <c r="AB1569" s="5">
        <f t="shared" si="4"/>
        <v>34</v>
      </c>
      <c r="AC1569" s="8">
        <f t="shared" si="5"/>
        <v>65</v>
      </c>
      <c r="AD1569" s="8">
        <f t="shared" ref="AD1569:AE1569" si="1572">AC1569*AA1569</f>
        <v>195</v>
      </c>
      <c r="AE1569" s="8">
        <f t="shared" si="1572"/>
        <v>6630</v>
      </c>
      <c r="AF1569" s="1" t="s">
        <v>115</v>
      </c>
      <c r="AG1569" s="1">
        <v>0.8</v>
      </c>
      <c r="AH1569" s="1">
        <v>17.0</v>
      </c>
      <c r="AI1569" s="1">
        <v>95.0</v>
      </c>
      <c r="AJ1569" s="1">
        <v>10.0</v>
      </c>
      <c r="AK1569" s="1">
        <v>10.0</v>
      </c>
      <c r="AL1569" s="1">
        <v>10.0</v>
      </c>
      <c r="AM1569" s="1">
        <v>10.0</v>
      </c>
      <c r="AN1569" s="1">
        <v>9.0</v>
      </c>
      <c r="AO1569" s="1">
        <v>9.0</v>
      </c>
    </row>
    <row r="1570">
      <c r="A1570" s="2">
        <v>2841990.0</v>
      </c>
      <c r="B1570" s="1" t="s">
        <v>1888</v>
      </c>
      <c r="C1570" s="1">
        <v>2012.0</v>
      </c>
      <c r="D1570" s="3" t="s">
        <v>1887</v>
      </c>
      <c r="E1570" s="14">
        <f t="shared" si="2"/>
        <v>7/5/2012</v>
      </c>
      <c r="F1570" s="15">
        <f t="shared" si="3"/>
        <v>4.15556223002284</v>
      </c>
      <c r="G1570" s="2">
        <v>650232.0</v>
      </c>
      <c r="H1570" s="1" t="s">
        <v>70</v>
      </c>
      <c r="I1570" s="1" t="s">
        <v>5</v>
      </c>
      <c r="J1570" s="5" t="str">
        <f>VLOOKUP(I1570,city,2,FALSE)</f>
        <v>Amsterdam</v>
      </c>
      <c r="K1570" s="1" t="s">
        <v>6</v>
      </c>
      <c r="L1570" s="5" t="str">
        <f>VLOOKUP(K1570,state,2,FALSE)</f>
        <v>North Holland</v>
      </c>
      <c r="M1570" s="2">
        <v>1073.0</v>
      </c>
      <c r="N1570" s="1" t="s">
        <v>92</v>
      </c>
      <c r="O1570" s="1">
        <v>52.3561320231153</v>
      </c>
      <c r="P1570" s="1">
        <v>4.89771016846705</v>
      </c>
      <c r="Q1570" s="1" t="s">
        <v>95</v>
      </c>
      <c r="R1570" s="1" t="s">
        <v>97</v>
      </c>
      <c r="S1570" s="1">
        <v>2.0</v>
      </c>
      <c r="T1570" s="1">
        <v>1.0</v>
      </c>
      <c r="U1570" s="1">
        <v>1.0</v>
      </c>
      <c r="V1570" s="1">
        <v>1.0</v>
      </c>
      <c r="W1570" s="1" t="s">
        <v>98</v>
      </c>
      <c r="X1570" s="6">
        <v>130.0</v>
      </c>
      <c r="Y1570" s="1">
        <v>1.0</v>
      </c>
      <c r="Z1570" s="1">
        <v>0.0</v>
      </c>
      <c r="AA1570" s="1">
        <v>2.0</v>
      </c>
      <c r="AB1570" s="5">
        <f t="shared" si="4"/>
        <v>28</v>
      </c>
      <c r="AC1570" s="8">
        <f t="shared" si="5"/>
        <v>130</v>
      </c>
      <c r="AD1570" s="8">
        <f t="shared" ref="AD1570:AE1570" si="1573">AC1570*AA1570</f>
        <v>260</v>
      </c>
      <c r="AE1570" s="8">
        <f t="shared" si="1573"/>
        <v>7280</v>
      </c>
      <c r="AF1570" s="1" t="s">
        <v>141</v>
      </c>
      <c r="AG1570" s="1">
        <v>0.97</v>
      </c>
      <c r="AH1570" s="1">
        <v>14.0</v>
      </c>
      <c r="AI1570" s="1">
        <v>87.0</v>
      </c>
      <c r="AJ1570" s="1">
        <v>9.0</v>
      </c>
      <c r="AK1570" s="1">
        <v>9.0</v>
      </c>
      <c r="AL1570" s="1">
        <v>10.0</v>
      </c>
      <c r="AM1570" s="1">
        <v>9.0</v>
      </c>
      <c r="AN1570" s="1">
        <v>10.0</v>
      </c>
      <c r="AO1570" s="1">
        <v>9.0</v>
      </c>
    </row>
    <row r="1571">
      <c r="A1571" s="2">
        <v>2849366.0</v>
      </c>
      <c r="B1571" s="1" t="s">
        <v>1889</v>
      </c>
      <c r="C1571" s="1">
        <v>2012.0</v>
      </c>
      <c r="D1571" s="3" t="s">
        <v>1890</v>
      </c>
      <c r="E1571" s="14">
        <f t="shared" si="2"/>
        <v>7/6/2012</v>
      </c>
      <c r="F1571" s="15">
        <f t="shared" si="3"/>
        <v>4.15282250399544</v>
      </c>
      <c r="G1571" s="2">
        <v>2570168.0</v>
      </c>
      <c r="H1571" s="1" t="s">
        <v>41</v>
      </c>
      <c r="I1571" s="1" t="s">
        <v>5</v>
      </c>
      <c r="J1571" s="5" t="str">
        <f>VLOOKUP(I1571,city,2,FALSE)</f>
        <v>Amsterdam</v>
      </c>
      <c r="K1571" s="1" t="s">
        <v>6</v>
      </c>
      <c r="L1571" s="5" t="str">
        <f>VLOOKUP(K1571,state,2,FALSE)</f>
        <v>North Holland</v>
      </c>
      <c r="M1571" s="2" t="s">
        <v>1891</v>
      </c>
      <c r="N1571" s="1" t="s">
        <v>92</v>
      </c>
      <c r="O1571" s="1">
        <v>52.3720531865541</v>
      </c>
      <c r="P1571" s="1">
        <v>4.86085058597996</v>
      </c>
      <c r="Q1571" s="1" t="s">
        <v>95</v>
      </c>
      <c r="R1571" s="1" t="s">
        <v>138</v>
      </c>
      <c r="S1571" s="1">
        <v>1.0</v>
      </c>
      <c r="T1571" s="1">
        <v>1.5</v>
      </c>
      <c r="U1571" s="1">
        <v>1.0</v>
      </c>
      <c r="V1571" s="1">
        <v>1.0</v>
      </c>
      <c r="W1571" s="1" t="s">
        <v>318</v>
      </c>
      <c r="X1571" s="6">
        <v>35.0</v>
      </c>
      <c r="Y1571" s="1">
        <v>1.0</v>
      </c>
      <c r="Z1571" s="1">
        <v>0.0</v>
      </c>
      <c r="AA1571" s="1">
        <v>3.0</v>
      </c>
      <c r="AB1571" s="5">
        <f t="shared" si="4"/>
        <v>6</v>
      </c>
      <c r="AC1571" s="8">
        <f t="shared" si="5"/>
        <v>35</v>
      </c>
      <c r="AD1571" s="8">
        <f t="shared" ref="AD1571:AE1571" si="1574">AC1571*AA1571</f>
        <v>105</v>
      </c>
      <c r="AE1571" s="8">
        <f t="shared" si="1574"/>
        <v>630</v>
      </c>
      <c r="AF1571" s="1" t="s">
        <v>144</v>
      </c>
      <c r="AG1571" s="1">
        <v>1.0</v>
      </c>
      <c r="AH1571" s="1">
        <v>3.0</v>
      </c>
      <c r="AI1571" s="1">
        <v>100.0</v>
      </c>
      <c r="AJ1571" s="1">
        <v>10.0</v>
      </c>
      <c r="AK1571" s="1">
        <v>10.0</v>
      </c>
      <c r="AL1571" s="1">
        <v>10.0</v>
      </c>
      <c r="AM1571" s="1">
        <v>10.0</v>
      </c>
      <c r="AN1571" s="1">
        <v>9.0</v>
      </c>
      <c r="AO1571" s="1">
        <v>10.0</v>
      </c>
    </row>
    <row r="1572">
      <c r="A1572" s="2">
        <v>2851886.0</v>
      </c>
      <c r="B1572" s="1" t="s">
        <v>1892</v>
      </c>
      <c r="C1572" s="1">
        <v>2012.0</v>
      </c>
      <c r="D1572" s="3" t="s">
        <v>1890</v>
      </c>
      <c r="E1572" s="14">
        <f t="shared" si="2"/>
        <v>7/6/2012</v>
      </c>
      <c r="F1572" s="15">
        <f t="shared" si="3"/>
        <v>4.15282250399544</v>
      </c>
      <c r="G1572" s="2">
        <v>579851.0</v>
      </c>
      <c r="H1572" s="1" t="s">
        <v>7</v>
      </c>
      <c r="I1572" s="1" t="s">
        <v>5</v>
      </c>
      <c r="J1572" s="5" t="str">
        <f>VLOOKUP(I1572,city,2,FALSE)</f>
        <v>Amsterdam</v>
      </c>
      <c r="K1572" s="1" t="s">
        <v>6</v>
      </c>
      <c r="L1572" s="5" t="str">
        <f>VLOOKUP(K1572,state,2,FALSE)</f>
        <v>North Holland</v>
      </c>
      <c r="M1572" s="2">
        <v>1013.0</v>
      </c>
      <c r="N1572" s="1" t="s">
        <v>92</v>
      </c>
      <c r="O1572" s="1">
        <v>52.3910321284483</v>
      </c>
      <c r="P1572" s="1">
        <v>4.88405582053981</v>
      </c>
      <c r="Q1572" s="1" t="s">
        <v>221</v>
      </c>
      <c r="R1572" s="1" t="s">
        <v>97</v>
      </c>
      <c r="S1572" s="1">
        <v>2.0</v>
      </c>
      <c r="T1572" s="1">
        <v>1.0</v>
      </c>
      <c r="U1572" s="1">
        <v>1.0</v>
      </c>
      <c r="V1572" s="1">
        <v>1.0</v>
      </c>
      <c r="W1572" s="1" t="s">
        <v>98</v>
      </c>
      <c r="X1572" s="6">
        <v>129.0</v>
      </c>
      <c r="Y1572" s="1">
        <v>2.0</v>
      </c>
      <c r="Z1572" s="1">
        <v>35.0</v>
      </c>
      <c r="AA1572" s="1">
        <v>2.0</v>
      </c>
      <c r="AB1572" s="5">
        <f t="shared" si="4"/>
        <v>240</v>
      </c>
      <c r="AC1572" s="8">
        <f t="shared" si="5"/>
        <v>129</v>
      </c>
      <c r="AD1572" s="8">
        <f t="shared" ref="AD1572:AE1572" si="1575">AC1572*AA1572</f>
        <v>258</v>
      </c>
      <c r="AE1572" s="8">
        <f t="shared" si="1575"/>
        <v>61920</v>
      </c>
      <c r="AF1572" s="1" t="s">
        <v>141</v>
      </c>
      <c r="AG1572" s="1">
        <v>1.0</v>
      </c>
      <c r="AH1572" s="1">
        <v>120.0</v>
      </c>
      <c r="AI1572" s="1">
        <v>99.0</v>
      </c>
      <c r="AJ1572" s="1">
        <v>10.0</v>
      </c>
      <c r="AK1572" s="1">
        <v>10.0</v>
      </c>
      <c r="AL1572" s="1">
        <v>10.0</v>
      </c>
      <c r="AM1572" s="1">
        <v>10.0</v>
      </c>
      <c r="AN1572" s="1">
        <v>9.0</v>
      </c>
      <c r="AO1572" s="1">
        <v>10.0</v>
      </c>
    </row>
    <row r="1573">
      <c r="A1573" s="2">
        <v>2855561.0</v>
      </c>
      <c r="B1573" s="1" t="s">
        <v>1473</v>
      </c>
      <c r="C1573" s="1">
        <v>2012.0</v>
      </c>
      <c r="D1573" s="3" t="s">
        <v>287</v>
      </c>
      <c r="E1573" s="14">
        <f t="shared" si="2"/>
        <v>7/7/2012</v>
      </c>
      <c r="F1573" s="15">
        <f t="shared" si="3"/>
        <v>4.15008277796805</v>
      </c>
      <c r="G1573" s="2">
        <v>5471891.0</v>
      </c>
      <c r="H1573" s="1" t="s">
        <v>41</v>
      </c>
      <c r="I1573" s="1" t="s">
        <v>5</v>
      </c>
      <c r="J1573" s="5" t="str">
        <f>VLOOKUP(I1573,city,2,FALSE)</f>
        <v>Amsterdam</v>
      </c>
      <c r="K1573" s="1" t="s">
        <v>31</v>
      </c>
      <c r="L1573" s="5" t="str">
        <f>VLOOKUP(K1573,state,2,FALSE)</f>
        <v>North Holland</v>
      </c>
      <c r="M1573" s="2" t="s">
        <v>1893</v>
      </c>
      <c r="N1573" s="1" t="s">
        <v>92</v>
      </c>
      <c r="O1573" s="1">
        <v>52.3660192452389</v>
      </c>
      <c r="P1573" s="1">
        <v>4.87111192612379</v>
      </c>
      <c r="Q1573" s="1" t="s">
        <v>95</v>
      </c>
      <c r="R1573" s="1" t="s">
        <v>97</v>
      </c>
      <c r="S1573" s="1">
        <v>4.0</v>
      </c>
      <c r="T1573" s="1">
        <v>1.5</v>
      </c>
      <c r="U1573" s="1">
        <v>2.0</v>
      </c>
      <c r="V1573" s="1">
        <v>3.0</v>
      </c>
      <c r="W1573" s="1" t="s">
        <v>98</v>
      </c>
      <c r="X1573" s="6">
        <v>175.0</v>
      </c>
      <c r="Y1573" s="1">
        <v>1.0</v>
      </c>
      <c r="Z1573" s="1">
        <v>0.0</v>
      </c>
      <c r="AA1573" s="1">
        <v>2.0</v>
      </c>
      <c r="AB1573" s="5">
        <f t="shared" si="4"/>
        <v>2</v>
      </c>
      <c r="AC1573" s="8">
        <f t="shared" si="5"/>
        <v>175</v>
      </c>
      <c r="AD1573" s="8">
        <f t="shared" ref="AD1573:AE1573" si="1576">AC1573*AA1573</f>
        <v>350</v>
      </c>
      <c r="AE1573" s="8">
        <f t="shared" si="1576"/>
        <v>700</v>
      </c>
      <c r="AF1573" s="1" t="s">
        <v>144</v>
      </c>
      <c r="AG1573" s="1">
        <v>0.7</v>
      </c>
      <c r="AH1573" s="1">
        <v>1.0</v>
      </c>
      <c r="AI1573" s="1">
        <v>100.0</v>
      </c>
      <c r="AJ1573" s="1">
        <v>8.0</v>
      </c>
      <c r="AK1573" s="1">
        <v>10.0</v>
      </c>
      <c r="AL1573" s="1">
        <v>10.0</v>
      </c>
      <c r="AM1573" s="1">
        <v>10.0</v>
      </c>
      <c r="AN1573" s="1">
        <v>8.0</v>
      </c>
      <c r="AO1573" s="1">
        <v>10.0</v>
      </c>
    </row>
    <row r="1574">
      <c r="A1574" s="2">
        <v>2857733.0</v>
      </c>
      <c r="B1574" s="1" t="s">
        <v>1894</v>
      </c>
      <c r="C1574" s="1">
        <v>2012.0</v>
      </c>
      <c r="D1574" s="3" t="s">
        <v>287</v>
      </c>
      <c r="E1574" s="14">
        <f t="shared" si="2"/>
        <v>7/7/2012</v>
      </c>
      <c r="F1574" s="15">
        <f t="shared" si="3"/>
        <v>4.15008277796805</v>
      </c>
      <c r="G1574" s="2">
        <v>5756859.0</v>
      </c>
      <c r="H1574" s="1" t="s">
        <v>46</v>
      </c>
      <c r="I1574" s="1" t="s">
        <v>5</v>
      </c>
      <c r="J1574" s="5" t="str">
        <f>VLOOKUP(I1574,city,2,FALSE)</f>
        <v>Amsterdam</v>
      </c>
      <c r="K1574" s="1" t="s">
        <v>31</v>
      </c>
      <c r="L1574" s="5" t="str">
        <f>VLOOKUP(K1574,state,2,FALSE)</f>
        <v>North Holland</v>
      </c>
      <c r="M1574" s="2" t="s">
        <v>1895</v>
      </c>
      <c r="N1574" s="1" t="s">
        <v>92</v>
      </c>
      <c r="O1574" s="1">
        <v>52.3642660577344</v>
      </c>
      <c r="P1574" s="1">
        <v>4.91660727122307</v>
      </c>
      <c r="Q1574" s="1" t="s">
        <v>95</v>
      </c>
      <c r="R1574" s="1" t="s">
        <v>138</v>
      </c>
      <c r="S1574" s="1">
        <v>2.0</v>
      </c>
      <c r="T1574" s="1">
        <v>1.5</v>
      </c>
      <c r="U1574" s="1">
        <v>1.0</v>
      </c>
      <c r="V1574" s="1">
        <v>1.0</v>
      </c>
      <c r="W1574" s="1" t="s">
        <v>98</v>
      </c>
      <c r="X1574" s="6">
        <v>68.0</v>
      </c>
      <c r="Y1574" s="1">
        <v>1.0</v>
      </c>
      <c r="Z1574" s="1">
        <v>0.0</v>
      </c>
      <c r="AA1574" s="1">
        <v>2.0</v>
      </c>
      <c r="AB1574" s="5">
        <f t="shared" si="4"/>
        <v>0</v>
      </c>
      <c r="AC1574" s="8">
        <f t="shared" si="5"/>
        <v>68</v>
      </c>
      <c r="AD1574" s="8">
        <f t="shared" ref="AD1574:AE1574" si="1577">AC1574*AA1574</f>
        <v>136</v>
      </c>
      <c r="AE1574" s="8">
        <f t="shared" si="1577"/>
        <v>0</v>
      </c>
      <c r="AF1574" s="1" t="s">
        <v>141</v>
      </c>
      <c r="AG1574" s="1">
        <v>1.0</v>
      </c>
      <c r="AH1574" s="1">
        <v>0.0</v>
      </c>
    </row>
    <row r="1575">
      <c r="A1575" s="2">
        <v>2858577.0</v>
      </c>
      <c r="B1575" s="1" t="s">
        <v>1896</v>
      </c>
      <c r="C1575" s="1">
        <v>2012.0</v>
      </c>
      <c r="D1575" s="3" t="s">
        <v>287</v>
      </c>
      <c r="E1575" s="14">
        <f t="shared" si="2"/>
        <v>7/7/2012</v>
      </c>
      <c r="F1575" s="15">
        <f t="shared" si="3"/>
        <v>4.15008277796805</v>
      </c>
      <c r="G1575" s="2">
        <v>3687939.0</v>
      </c>
      <c r="H1575" s="1" t="s">
        <v>75</v>
      </c>
      <c r="I1575" s="1" t="s">
        <v>5</v>
      </c>
      <c r="J1575" s="5" t="str">
        <f>VLOOKUP(I1575,city,2,FALSE)</f>
        <v>Amsterdam</v>
      </c>
      <c r="K1575" s="1" t="s">
        <v>6</v>
      </c>
      <c r="L1575" s="5" t="str">
        <f>VLOOKUP(K1575,state,2,FALSE)</f>
        <v>North Holland</v>
      </c>
      <c r="M1575" s="2" t="s">
        <v>1897</v>
      </c>
      <c r="N1575" s="1" t="s">
        <v>92</v>
      </c>
      <c r="O1575" s="1">
        <v>52.338642219584</v>
      </c>
      <c r="P1575" s="1">
        <v>4.92608251321777</v>
      </c>
      <c r="Q1575" s="1" t="s">
        <v>95</v>
      </c>
      <c r="R1575" s="1" t="s">
        <v>97</v>
      </c>
      <c r="S1575" s="1">
        <v>2.0</v>
      </c>
      <c r="T1575" s="1">
        <v>1.0</v>
      </c>
      <c r="U1575" s="1">
        <v>0.0</v>
      </c>
      <c r="V1575" s="1">
        <v>1.0</v>
      </c>
      <c r="W1575" s="1" t="s">
        <v>98</v>
      </c>
      <c r="X1575" s="6">
        <v>55.0</v>
      </c>
      <c r="Y1575" s="1">
        <v>1.0</v>
      </c>
      <c r="Z1575" s="1">
        <v>0.0</v>
      </c>
      <c r="AA1575" s="1">
        <v>2.0</v>
      </c>
      <c r="AB1575" s="5">
        <f t="shared" si="4"/>
        <v>16</v>
      </c>
      <c r="AC1575" s="8">
        <f t="shared" si="5"/>
        <v>55</v>
      </c>
      <c r="AD1575" s="8">
        <f t="shared" ref="AD1575:AE1575" si="1578">AC1575*AA1575</f>
        <v>110</v>
      </c>
      <c r="AE1575" s="8">
        <f t="shared" si="1578"/>
        <v>1760</v>
      </c>
      <c r="AF1575" s="1" t="s">
        <v>144</v>
      </c>
      <c r="AG1575" s="1">
        <v>0.9</v>
      </c>
      <c r="AH1575" s="1">
        <v>8.0</v>
      </c>
      <c r="AI1575" s="1">
        <v>85.0</v>
      </c>
      <c r="AJ1575" s="1">
        <v>9.0</v>
      </c>
      <c r="AK1575" s="1">
        <v>8.0</v>
      </c>
      <c r="AL1575" s="1">
        <v>10.0</v>
      </c>
      <c r="AM1575" s="1">
        <v>9.0</v>
      </c>
      <c r="AN1575" s="1">
        <v>8.0</v>
      </c>
      <c r="AO1575" s="1">
        <v>8.0</v>
      </c>
    </row>
    <row r="1576">
      <c r="A1576" s="2">
        <v>2864940.0</v>
      </c>
      <c r="B1576" s="1" t="s">
        <v>1898</v>
      </c>
      <c r="C1576" s="1">
        <v>2012.0</v>
      </c>
      <c r="D1576" s="3" t="s">
        <v>800</v>
      </c>
      <c r="E1576" s="14">
        <f t="shared" si="2"/>
        <v>7/8/2012</v>
      </c>
      <c r="F1576" s="15">
        <f t="shared" si="3"/>
        <v>4.14734305194065</v>
      </c>
      <c r="G1576" s="2">
        <v>4374335.0</v>
      </c>
      <c r="H1576" s="1" t="s">
        <v>7</v>
      </c>
      <c r="I1576" s="1" t="s">
        <v>5</v>
      </c>
      <c r="J1576" s="5" t="str">
        <f>VLOOKUP(I1576,city,2,FALSE)</f>
        <v>Amsterdam</v>
      </c>
      <c r="K1576" s="1" t="s">
        <v>6</v>
      </c>
      <c r="L1576" s="5" t="str">
        <f>VLOOKUP(K1576,state,2,FALSE)</f>
        <v>North Holland</v>
      </c>
      <c r="M1576" s="2">
        <v>1013.0</v>
      </c>
      <c r="N1576" s="1" t="s">
        <v>92</v>
      </c>
      <c r="O1576" s="1">
        <v>52.3914302237505</v>
      </c>
      <c r="P1576" s="1">
        <v>4.87783277258921</v>
      </c>
      <c r="Q1576" s="1" t="s">
        <v>95</v>
      </c>
      <c r="R1576" s="1" t="s">
        <v>97</v>
      </c>
      <c r="S1576" s="1">
        <v>2.0</v>
      </c>
      <c r="T1576" s="1">
        <v>1.5</v>
      </c>
      <c r="U1576" s="1">
        <v>1.0</v>
      </c>
      <c r="V1576" s="1">
        <v>1.0</v>
      </c>
      <c r="W1576" s="1" t="s">
        <v>98</v>
      </c>
      <c r="X1576" s="6">
        <v>110.0</v>
      </c>
      <c r="Y1576" s="1">
        <v>2.0</v>
      </c>
      <c r="Z1576" s="1">
        <v>15.0</v>
      </c>
      <c r="AA1576" s="1">
        <v>2.0</v>
      </c>
      <c r="AB1576" s="5">
        <f t="shared" si="4"/>
        <v>6</v>
      </c>
      <c r="AC1576" s="8">
        <f t="shared" si="5"/>
        <v>110</v>
      </c>
      <c r="AD1576" s="8">
        <f t="shared" ref="AD1576:AE1576" si="1579">AC1576*AA1576</f>
        <v>220</v>
      </c>
      <c r="AE1576" s="8">
        <f t="shared" si="1579"/>
        <v>1320</v>
      </c>
      <c r="AF1576" s="1" t="s">
        <v>144</v>
      </c>
      <c r="AG1576" s="1">
        <v>0.79</v>
      </c>
      <c r="AH1576" s="1">
        <v>3.0</v>
      </c>
      <c r="AI1576" s="1">
        <v>100.0</v>
      </c>
      <c r="AJ1576" s="1">
        <v>10.0</v>
      </c>
      <c r="AK1576" s="1">
        <v>10.0</v>
      </c>
      <c r="AL1576" s="1">
        <v>10.0</v>
      </c>
      <c r="AM1576" s="1">
        <v>10.0</v>
      </c>
      <c r="AN1576" s="1">
        <v>10.0</v>
      </c>
      <c r="AO1576" s="1">
        <v>10.0</v>
      </c>
    </row>
    <row r="1577">
      <c r="A1577" s="2">
        <v>2865695.0</v>
      </c>
      <c r="B1577" s="1" t="s">
        <v>420</v>
      </c>
      <c r="C1577" s="1">
        <v>2012.0</v>
      </c>
      <c r="D1577" s="3" t="s">
        <v>800</v>
      </c>
      <c r="E1577" s="14">
        <f t="shared" si="2"/>
        <v>7/8/2012</v>
      </c>
      <c r="F1577" s="15">
        <f t="shared" si="3"/>
        <v>4.14734305194065</v>
      </c>
      <c r="G1577" s="2">
        <v>1215355.0</v>
      </c>
      <c r="H1577" s="1" t="s">
        <v>63</v>
      </c>
      <c r="I1577" s="1" t="s">
        <v>5</v>
      </c>
      <c r="J1577" s="5" t="str">
        <f>VLOOKUP(I1577,city,2,FALSE)</f>
        <v>Amsterdam</v>
      </c>
      <c r="K1577" s="1" t="s">
        <v>6</v>
      </c>
      <c r="L1577" s="5" t="str">
        <f>VLOOKUP(K1577,state,2,FALSE)</f>
        <v>North Holland</v>
      </c>
      <c r="M1577" s="2">
        <v>1016.0</v>
      </c>
      <c r="N1577" s="1" t="s">
        <v>92</v>
      </c>
      <c r="O1577" s="1">
        <v>52.3736782497773</v>
      </c>
      <c r="P1577" s="1">
        <v>4.87798718061368</v>
      </c>
      <c r="Q1577" s="1" t="s">
        <v>95</v>
      </c>
      <c r="R1577" s="1" t="s">
        <v>97</v>
      </c>
      <c r="S1577" s="1">
        <v>3.0</v>
      </c>
      <c r="T1577" s="1">
        <v>1.0</v>
      </c>
      <c r="U1577" s="1">
        <v>1.0</v>
      </c>
      <c r="V1577" s="1">
        <v>2.0</v>
      </c>
      <c r="W1577" s="1" t="s">
        <v>98</v>
      </c>
      <c r="X1577" s="6">
        <v>85.0</v>
      </c>
      <c r="Y1577" s="1">
        <v>1.0</v>
      </c>
      <c r="Z1577" s="1">
        <v>20.0</v>
      </c>
      <c r="AA1577" s="1">
        <v>3.0</v>
      </c>
      <c r="AB1577" s="5">
        <f t="shared" si="4"/>
        <v>32</v>
      </c>
      <c r="AC1577" s="8">
        <f t="shared" si="5"/>
        <v>105</v>
      </c>
      <c r="AD1577" s="8">
        <f t="shared" ref="AD1577:AE1577" si="1580">AC1577*AA1577</f>
        <v>315</v>
      </c>
      <c r="AE1577" s="8">
        <f t="shared" si="1580"/>
        <v>10080</v>
      </c>
      <c r="AF1577" s="1" t="s">
        <v>115</v>
      </c>
      <c r="AG1577" s="1">
        <v>1.0</v>
      </c>
      <c r="AH1577" s="1">
        <v>16.0</v>
      </c>
      <c r="AI1577" s="1">
        <v>91.0</v>
      </c>
      <c r="AJ1577" s="1">
        <v>9.0</v>
      </c>
      <c r="AK1577" s="1">
        <v>9.0</v>
      </c>
      <c r="AL1577" s="1">
        <v>10.0</v>
      </c>
      <c r="AM1577" s="1">
        <v>10.0</v>
      </c>
      <c r="AN1577" s="1">
        <v>10.0</v>
      </c>
      <c r="AO1577" s="1">
        <v>9.0</v>
      </c>
    </row>
    <row r="1578">
      <c r="A1578" s="2">
        <v>2865717.0</v>
      </c>
      <c r="B1578" s="1" t="s">
        <v>1899</v>
      </c>
      <c r="C1578" s="1">
        <v>2012.0</v>
      </c>
      <c r="D1578" s="3" t="s">
        <v>800</v>
      </c>
      <c r="E1578" s="14">
        <f t="shared" si="2"/>
        <v>7/8/2012</v>
      </c>
      <c r="F1578" s="15">
        <f t="shared" si="3"/>
        <v>4.14734305194065</v>
      </c>
      <c r="G1578" s="2">
        <v>581996.0</v>
      </c>
      <c r="H1578" s="1" t="s">
        <v>63</v>
      </c>
      <c r="I1578" s="1" t="s">
        <v>5</v>
      </c>
      <c r="J1578" s="5" t="str">
        <f>VLOOKUP(I1578,city,2,FALSE)</f>
        <v>Amsterdam</v>
      </c>
      <c r="K1578" s="1" t="s">
        <v>6</v>
      </c>
      <c r="L1578" s="5" t="str">
        <f>VLOOKUP(K1578,state,2,FALSE)</f>
        <v>North Holland</v>
      </c>
      <c r="M1578" s="2">
        <v>1015.0</v>
      </c>
      <c r="N1578" s="1" t="s">
        <v>92</v>
      </c>
      <c r="O1578" s="1">
        <v>52.3804221565448</v>
      </c>
      <c r="P1578" s="1">
        <v>4.8842642558832</v>
      </c>
      <c r="Q1578" s="1" t="s">
        <v>154</v>
      </c>
      <c r="R1578" s="1" t="s">
        <v>138</v>
      </c>
      <c r="S1578" s="1">
        <v>2.0</v>
      </c>
      <c r="T1578" s="1">
        <v>1.0</v>
      </c>
      <c r="U1578" s="1">
        <v>1.0</v>
      </c>
      <c r="V1578" s="1">
        <v>1.0</v>
      </c>
      <c r="W1578" s="1" t="s">
        <v>98</v>
      </c>
      <c r="X1578" s="6">
        <v>80.0</v>
      </c>
      <c r="Y1578" s="1">
        <v>1.0</v>
      </c>
      <c r="Z1578" s="1">
        <v>20.0</v>
      </c>
      <c r="AA1578" s="1">
        <v>2.0</v>
      </c>
      <c r="AB1578" s="5">
        <f t="shared" si="4"/>
        <v>150</v>
      </c>
      <c r="AC1578" s="8">
        <f t="shared" si="5"/>
        <v>100</v>
      </c>
      <c r="AD1578" s="8">
        <f t="shared" ref="AD1578:AE1578" si="1581">AC1578*AA1578</f>
        <v>200</v>
      </c>
      <c r="AE1578" s="8">
        <f t="shared" si="1581"/>
        <v>30000</v>
      </c>
      <c r="AF1578" s="1" t="s">
        <v>144</v>
      </c>
      <c r="AG1578" s="1">
        <v>1.0</v>
      </c>
      <c r="AH1578" s="1">
        <v>75.0</v>
      </c>
      <c r="AI1578" s="1">
        <v>97.0</v>
      </c>
      <c r="AJ1578" s="1">
        <v>10.0</v>
      </c>
      <c r="AK1578" s="1">
        <v>10.0</v>
      </c>
      <c r="AL1578" s="1">
        <v>10.0</v>
      </c>
      <c r="AM1578" s="1">
        <v>10.0</v>
      </c>
      <c r="AN1578" s="1">
        <v>10.0</v>
      </c>
      <c r="AO1578" s="1">
        <v>10.0</v>
      </c>
    </row>
    <row r="1579">
      <c r="A1579" s="2">
        <v>2865851.0</v>
      </c>
      <c r="B1579" s="1" t="s">
        <v>1900</v>
      </c>
      <c r="C1579" s="1">
        <v>2012.0</v>
      </c>
      <c r="D1579" s="3" t="s">
        <v>800</v>
      </c>
      <c r="E1579" s="14">
        <f t="shared" si="2"/>
        <v>7/8/2012</v>
      </c>
      <c r="F1579" s="15">
        <f t="shared" si="3"/>
        <v>4.14734305194065</v>
      </c>
      <c r="G1579" s="2">
        <v>582028.0</v>
      </c>
      <c r="H1579" s="1" t="s">
        <v>79</v>
      </c>
      <c r="I1579" s="1" t="s">
        <v>5</v>
      </c>
      <c r="J1579" s="5" t="str">
        <f>VLOOKUP(I1579,city,2,FALSE)</f>
        <v>Amsterdam</v>
      </c>
      <c r="K1579" s="1" t="s">
        <v>6</v>
      </c>
      <c r="L1579" s="5" t="str">
        <f>VLOOKUP(K1579,state,2,FALSE)</f>
        <v>North Holland</v>
      </c>
      <c r="M1579" s="2"/>
      <c r="N1579" s="1" t="s">
        <v>92</v>
      </c>
      <c r="O1579" s="1">
        <v>52.3593333099044</v>
      </c>
      <c r="P1579" s="1">
        <v>4.84151372475775</v>
      </c>
      <c r="Q1579" s="1" t="s">
        <v>95</v>
      </c>
      <c r="R1579" s="1" t="s">
        <v>138</v>
      </c>
      <c r="S1579" s="1">
        <v>2.0</v>
      </c>
      <c r="T1579" s="1">
        <v>1.0</v>
      </c>
      <c r="U1579" s="1">
        <v>1.0</v>
      </c>
      <c r="V1579" s="1">
        <v>1.0</v>
      </c>
      <c r="W1579" s="1" t="s">
        <v>98</v>
      </c>
      <c r="X1579" s="6">
        <v>75.0</v>
      </c>
      <c r="Y1579" s="1">
        <v>2.0</v>
      </c>
      <c r="Z1579" s="1">
        <v>29.0</v>
      </c>
      <c r="AA1579" s="1">
        <v>4.0</v>
      </c>
      <c r="AB1579" s="5">
        <f t="shared" si="4"/>
        <v>8</v>
      </c>
      <c r="AC1579" s="8">
        <f t="shared" si="5"/>
        <v>75</v>
      </c>
      <c r="AD1579" s="8">
        <f t="shared" ref="AD1579:AE1579" si="1582">AC1579*AA1579</f>
        <v>300</v>
      </c>
      <c r="AE1579" s="8">
        <f t="shared" si="1582"/>
        <v>2400</v>
      </c>
      <c r="AF1579" s="1" t="s">
        <v>144</v>
      </c>
      <c r="AG1579" s="1">
        <v>0.86</v>
      </c>
      <c r="AH1579" s="1">
        <v>4.0</v>
      </c>
      <c r="AI1579" s="1">
        <v>95.0</v>
      </c>
      <c r="AJ1579" s="1">
        <v>10.0</v>
      </c>
      <c r="AK1579" s="1">
        <v>10.0</v>
      </c>
      <c r="AL1579" s="1">
        <v>9.0</v>
      </c>
      <c r="AM1579" s="1">
        <v>10.0</v>
      </c>
      <c r="AN1579" s="1">
        <v>9.0</v>
      </c>
      <c r="AO1579" s="1">
        <v>9.0</v>
      </c>
    </row>
    <row r="1580">
      <c r="A1580" s="2">
        <v>2867041.0</v>
      </c>
      <c r="B1580" s="1" t="s">
        <v>178</v>
      </c>
      <c r="C1580" s="1">
        <v>2012.0</v>
      </c>
      <c r="D1580" s="3" t="s">
        <v>800</v>
      </c>
      <c r="E1580" s="14">
        <f t="shared" si="2"/>
        <v>7/8/2012</v>
      </c>
      <c r="F1580" s="15">
        <f t="shared" si="3"/>
        <v>4.14734305194065</v>
      </c>
      <c r="G1580" s="2">
        <v>664904.0</v>
      </c>
      <c r="H1580" s="1" t="s">
        <v>46</v>
      </c>
      <c r="I1580" s="1" t="s">
        <v>5</v>
      </c>
      <c r="J1580" s="5" t="str">
        <f>VLOOKUP(I1580,city,2,FALSE)</f>
        <v>Amsterdam</v>
      </c>
      <c r="K1580" s="1" t="s">
        <v>6</v>
      </c>
      <c r="L1580" s="5" t="str">
        <f>VLOOKUP(K1580,state,2,FALSE)</f>
        <v>North Holland</v>
      </c>
      <c r="M1580" s="2">
        <v>1017.0</v>
      </c>
      <c r="N1580" s="1" t="s">
        <v>92</v>
      </c>
      <c r="O1580" s="1">
        <v>52.3615265766124</v>
      </c>
      <c r="P1580" s="1">
        <v>4.89493891804693</v>
      </c>
      <c r="Q1580" s="1" t="s">
        <v>95</v>
      </c>
      <c r="R1580" s="1" t="s">
        <v>97</v>
      </c>
      <c r="S1580" s="1">
        <v>2.0</v>
      </c>
      <c r="T1580" s="1">
        <v>1.0</v>
      </c>
      <c r="U1580" s="1">
        <v>1.0</v>
      </c>
      <c r="V1580" s="1">
        <v>1.0</v>
      </c>
      <c r="W1580" s="1" t="s">
        <v>98</v>
      </c>
      <c r="X1580" s="6">
        <v>120.0</v>
      </c>
      <c r="Y1580" s="1">
        <v>2.0</v>
      </c>
      <c r="Z1580" s="1">
        <v>55.0</v>
      </c>
      <c r="AA1580" s="1">
        <v>4.0</v>
      </c>
      <c r="AB1580" s="5">
        <f t="shared" si="4"/>
        <v>64</v>
      </c>
      <c r="AC1580" s="8">
        <f t="shared" si="5"/>
        <v>120</v>
      </c>
      <c r="AD1580" s="8">
        <f t="shared" ref="AD1580:AE1580" si="1583">AC1580*AA1580</f>
        <v>480</v>
      </c>
      <c r="AE1580" s="8">
        <f t="shared" si="1583"/>
        <v>30720</v>
      </c>
      <c r="AF1580" s="1" t="s">
        <v>115</v>
      </c>
      <c r="AG1580" s="1">
        <v>1.0</v>
      </c>
      <c r="AH1580" s="1">
        <v>32.0</v>
      </c>
      <c r="AI1580" s="1">
        <v>94.0</v>
      </c>
      <c r="AJ1580" s="1">
        <v>10.0</v>
      </c>
      <c r="AK1580" s="1">
        <v>9.0</v>
      </c>
      <c r="AL1580" s="1">
        <v>10.0</v>
      </c>
      <c r="AM1580" s="1">
        <v>10.0</v>
      </c>
      <c r="AN1580" s="1">
        <v>10.0</v>
      </c>
      <c r="AO1580" s="1">
        <v>9.0</v>
      </c>
    </row>
    <row r="1581">
      <c r="A1581" s="2">
        <v>2867494.0</v>
      </c>
      <c r="B1581" s="1" t="s">
        <v>1901</v>
      </c>
      <c r="C1581" s="1">
        <v>2012.0</v>
      </c>
      <c r="D1581" s="3" t="s">
        <v>800</v>
      </c>
      <c r="E1581" s="14">
        <f t="shared" si="2"/>
        <v>7/8/2012</v>
      </c>
      <c r="F1581" s="15">
        <f t="shared" si="3"/>
        <v>4.14734305194065</v>
      </c>
      <c r="G1581" s="2">
        <v>582280.0</v>
      </c>
      <c r="H1581" s="1" t="s">
        <v>106</v>
      </c>
      <c r="I1581" s="1" t="s">
        <v>5</v>
      </c>
      <c r="J1581" s="5" t="str">
        <f>VLOOKUP(I1581,city,2,FALSE)</f>
        <v>Amsterdam</v>
      </c>
      <c r="K1581" s="1" t="s">
        <v>6</v>
      </c>
      <c r="L1581" s="5" t="str">
        <f>VLOOKUP(K1581,state,2,FALSE)</f>
        <v>North Holland</v>
      </c>
      <c r="M1581" s="2">
        <v>1064.0</v>
      </c>
      <c r="N1581" s="1" t="s">
        <v>92</v>
      </c>
      <c r="O1581" s="1">
        <v>52.3769649756643</v>
      </c>
      <c r="P1581" s="1">
        <v>4.81276758827388</v>
      </c>
      <c r="Q1581" s="1" t="s">
        <v>95</v>
      </c>
      <c r="R1581" s="1" t="s">
        <v>138</v>
      </c>
      <c r="S1581" s="1">
        <v>5.0</v>
      </c>
      <c r="T1581" s="1">
        <v>1.0</v>
      </c>
      <c r="U1581" s="1">
        <v>1.0</v>
      </c>
      <c r="V1581" s="1">
        <v>3.0</v>
      </c>
      <c r="W1581" s="1" t="s">
        <v>98</v>
      </c>
      <c r="X1581" s="6">
        <v>29.0</v>
      </c>
      <c r="Y1581" s="1">
        <v>1.0</v>
      </c>
      <c r="Z1581" s="1">
        <v>25.0</v>
      </c>
      <c r="AA1581" s="1">
        <v>1.0</v>
      </c>
      <c r="AB1581" s="5">
        <f t="shared" si="4"/>
        <v>112</v>
      </c>
      <c r="AC1581" s="8">
        <f t="shared" si="5"/>
        <v>54</v>
      </c>
      <c r="AD1581" s="8">
        <f t="shared" ref="AD1581:AE1581" si="1584">AC1581*AA1581</f>
        <v>54</v>
      </c>
      <c r="AE1581" s="8">
        <f t="shared" si="1584"/>
        <v>6048</v>
      </c>
      <c r="AF1581" s="1" t="s">
        <v>115</v>
      </c>
      <c r="AG1581" s="1">
        <v>0.94</v>
      </c>
      <c r="AH1581" s="1">
        <v>56.0</v>
      </c>
      <c r="AI1581" s="1">
        <v>83.0</v>
      </c>
      <c r="AJ1581" s="1">
        <v>8.0</v>
      </c>
      <c r="AK1581" s="1">
        <v>7.0</v>
      </c>
      <c r="AL1581" s="1">
        <v>9.0</v>
      </c>
      <c r="AM1581" s="1">
        <v>9.0</v>
      </c>
      <c r="AN1581" s="1">
        <v>8.0</v>
      </c>
      <c r="AO1581" s="1">
        <v>8.0</v>
      </c>
    </row>
    <row r="1582">
      <c r="A1582" s="2">
        <v>2867494.0</v>
      </c>
      <c r="B1582" s="1" t="s">
        <v>1901</v>
      </c>
      <c r="C1582" s="1">
        <v>2012.0</v>
      </c>
      <c r="D1582" s="3" t="s">
        <v>800</v>
      </c>
      <c r="E1582" s="14">
        <f t="shared" si="2"/>
        <v>7/8/2012</v>
      </c>
      <c r="F1582" s="15">
        <f t="shared" si="3"/>
        <v>4.14734305194065</v>
      </c>
      <c r="G1582" s="2">
        <v>901417.0</v>
      </c>
      <c r="H1582" s="1" t="s">
        <v>7</v>
      </c>
      <c r="I1582" s="1" t="s">
        <v>5</v>
      </c>
      <c r="J1582" s="5" t="str">
        <f>VLOOKUP(I1582,city,2,FALSE)</f>
        <v>Amsterdam</v>
      </c>
      <c r="K1582" s="1" t="s">
        <v>6</v>
      </c>
      <c r="L1582" s="5" t="str">
        <f>VLOOKUP(K1582,state,2,FALSE)</f>
        <v>North Holland</v>
      </c>
      <c r="M1582" s="2">
        <v>1052.0</v>
      </c>
      <c r="N1582" s="1" t="s">
        <v>92</v>
      </c>
      <c r="O1582" s="1">
        <v>52.3747938646535</v>
      </c>
      <c r="P1582" s="1">
        <v>4.86997042833667</v>
      </c>
      <c r="Q1582" s="1" t="s">
        <v>95</v>
      </c>
      <c r="R1582" s="1" t="s">
        <v>97</v>
      </c>
      <c r="S1582" s="1">
        <v>3.0</v>
      </c>
      <c r="T1582" s="1">
        <v>1.0</v>
      </c>
      <c r="U1582" s="1">
        <v>1.0</v>
      </c>
      <c r="V1582" s="1">
        <v>2.0</v>
      </c>
      <c r="W1582" s="1" t="s">
        <v>98</v>
      </c>
      <c r="X1582" s="6">
        <v>80.0</v>
      </c>
      <c r="Y1582" s="1">
        <v>2.0</v>
      </c>
      <c r="Z1582" s="1">
        <v>30.0</v>
      </c>
      <c r="AA1582" s="1">
        <v>1.0</v>
      </c>
      <c r="AB1582" s="5">
        <f t="shared" si="4"/>
        <v>22</v>
      </c>
      <c r="AC1582" s="8">
        <f t="shared" si="5"/>
        <v>80</v>
      </c>
      <c r="AD1582" s="8">
        <f t="shared" ref="AD1582:AE1582" si="1585">AC1582*AA1582</f>
        <v>80</v>
      </c>
      <c r="AE1582" s="8">
        <f t="shared" si="1585"/>
        <v>1760</v>
      </c>
      <c r="AF1582" s="1" t="s">
        <v>115</v>
      </c>
      <c r="AG1582" s="1">
        <v>0.96</v>
      </c>
      <c r="AH1582" s="1">
        <v>11.0</v>
      </c>
      <c r="AI1582" s="1">
        <v>78.0</v>
      </c>
      <c r="AJ1582" s="1">
        <v>8.0</v>
      </c>
      <c r="AK1582" s="1">
        <v>6.0</v>
      </c>
      <c r="AL1582" s="1">
        <v>9.0</v>
      </c>
      <c r="AM1582" s="1">
        <v>10.0</v>
      </c>
      <c r="AN1582" s="1">
        <v>9.0</v>
      </c>
      <c r="AO1582" s="1">
        <v>8.0</v>
      </c>
    </row>
    <row r="1583">
      <c r="A1583" s="2">
        <v>2869595.0</v>
      </c>
      <c r="B1583" s="1" t="s">
        <v>1902</v>
      </c>
      <c r="C1583" s="1">
        <v>2012.0</v>
      </c>
      <c r="D1583" s="3" t="s">
        <v>800</v>
      </c>
      <c r="E1583" s="14">
        <f t="shared" si="2"/>
        <v>7/8/2012</v>
      </c>
      <c r="F1583" s="15">
        <f t="shared" si="3"/>
        <v>4.14734305194065</v>
      </c>
      <c r="G1583" s="2">
        <v>582666.0</v>
      </c>
      <c r="H1583" s="1" t="s">
        <v>79</v>
      </c>
      <c r="I1583" s="1" t="s">
        <v>5</v>
      </c>
      <c r="J1583" s="5" t="str">
        <f>VLOOKUP(I1583,city,2,FALSE)</f>
        <v>Amsterdam</v>
      </c>
      <c r="K1583" s="1" t="s">
        <v>6</v>
      </c>
      <c r="L1583" s="5" t="str">
        <f>VLOOKUP(K1583,state,2,FALSE)</f>
        <v>North Holland</v>
      </c>
      <c r="M1583" s="2">
        <v>1058.0</v>
      </c>
      <c r="N1583" s="1" t="s">
        <v>92</v>
      </c>
      <c r="O1583" s="1">
        <v>52.3564126481698</v>
      </c>
      <c r="P1583" s="1">
        <v>4.84863634061781</v>
      </c>
      <c r="Q1583" s="1" t="s">
        <v>95</v>
      </c>
      <c r="R1583" s="1" t="s">
        <v>97</v>
      </c>
      <c r="S1583" s="1">
        <v>2.0</v>
      </c>
      <c r="T1583" s="1">
        <v>1.0</v>
      </c>
      <c r="U1583" s="1">
        <v>1.0</v>
      </c>
      <c r="V1583" s="1">
        <v>1.0</v>
      </c>
      <c r="W1583" s="1" t="s">
        <v>98</v>
      </c>
      <c r="X1583" s="6">
        <v>85.0</v>
      </c>
      <c r="Y1583" s="1">
        <v>1.0</v>
      </c>
      <c r="Z1583" s="1">
        <v>0.0</v>
      </c>
      <c r="AA1583" s="1">
        <v>1.0</v>
      </c>
      <c r="AB1583" s="5">
        <f t="shared" si="4"/>
        <v>26</v>
      </c>
      <c r="AC1583" s="8">
        <f t="shared" si="5"/>
        <v>85</v>
      </c>
      <c r="AD1583" s="8">
        <f t="shared" ref="AD1583:AE1583" si="1586">AC1583*AA1583</f>
        <v>85</v>
      </c>
      <c r="AE1583" s="8">
        <f t="shared" si="1586"/>
        <v>2210</v>
      </c>
      <c r="AF1583" s="1" t="s">
        <v>144</v>
      </c>
      <c r="AG1583" s="1">
        <v>0.8</v>
      </c>
      <c r="AH1583" s="1">
        <v>13.0</v>
      </c>
      <c r="AI1583" s="1">
        <v>94.0</v>
      </c>
      <c r="AJ1583" s="1">
        <v>10.0</v>
      </c>
      <c r="AK1583" s="1">
        <v>10.0</v>
      </c>
      <c r="AL1583" s="1">
        <v>10.0</v>
      </c>
      <c r="AM1583" s="1">
        <v>10.0</v>
      </c>
      <c r="AN1583" s="1">
        <v>10.0</v>
      </c>
      <c r="AO1583" s="1">
        <v>9.0</v>
      </c>
    </row>
    <row r="1584">
      <c r="A1584" s="2">
        <v>2870230.0</v>
      </c>
      <c r="B1584" s="1" t="s">
        <v>1903</v>
      </c>
      <c r="C1584" s="1">
        <v>2012.0</v>
      </c>
      <c r="D1584" s="3" t="s">
        <v>800</v>
      </c>
      <c r="E1584" s="14">
        <f t="shared" si="2"/>
        <v>7/8/2012</v>
      </c>
      <c r="F1584" s="15">
        <f t="shared" si="3"/>
        <v>4.14734305194065</v>
      </c>
      <c r="G1584" s="2">
        <v>4761339.0</v>
      </c>
      <c r="H1584" s="1" t="s">
        <v>46</v>
      </c>
      <c r="I1584" s="1" t="s">
        <v>5</v>
      </c>
      <c r="J1584" s="5" t="str">
        <f>VLOOKUP(I1584,city,2,FALSE)</f>
        <v>Amsterdam</v>
      </c>
      <c r="K1584" s="1" t="s">
        <v>31</v>
      </c>
      <c r="L1584" s="5" t="str">
        <f>VLOOKUP(K1584,state,2,FALSE)</f>
        <v>North Holland</v>
      </c>
      <c r="M1584" s="2">
        <v>1017.0</v>
      </c>
      <c r="N1584" s="1" t="s">
        <v>92</v>
      </c>
      <c r="O1584" s="1">
        <v>52.3636770894629</v>
      </c>
      <c r="P1584" s="1">
        <v>4.88567722971581</v>
      </c>
      <c r="Q1584" s="1" t="s">
        <v>95</v>
      </c>
      <c r="R1584" s="1" t="s">
        <v>97</v>
      </c>
      <c r="S1584" s="1">
        <v>2.0</v>
      </c>
      <c r="T1584" s="1">
        <v>1.0</v>
      </c>
      <c r="U1584" s="1">
        <v>1.0</v>
      </c>
      <c r="V1584" s="1">
        <v>1.0</v>
      </c>
      <c r="W1584" s="1" t="s">
        <v>98</v>
      </c>
      <c r="X1584" s="6">
        <v>299.0</v>
      </c>
      <c r="Y1584" s="1">
        <v>2.0</v>
      </c>
      <c r="Z1584" s="1">
        <v>0.0</v>
      </c>
      <c r="AA1584" s="1">
        <v>3.0</v>
      </c>
      <c r="AB1584" s="5">
        <f t="shared" si="4"/>
        <v>4</v>
      </c>
      <c r="AC1584" s="8">
        <f t="shared" si="5"/>
        <v>299</v>
      </c>
      <c r="AD1584" s="8">
        <f t="shared" ref="AD1584:AE1584" si="1587">AC1584*AA1584</f>
        <v>897</v>
      </c>
      <c r="AE1584" s="8">
        <f t="shared" si="1587"/>
        <v>3588</v>
      </c>
      <c r="AF1584" s="1" t="s">
        <v>141</v>
      </c>
      <c r="AG1584" s="1">
        <v>1.0</v>
      </c>
      <c r="AH1584" s="1">
        <v>2.0</v>
      </c>
      <c r="AI1584" s="1">
        <v>100.0</v>
      </c>
      <c r="AJ1584" s="1">
        <v>10.0</v>
      </c>
      <c r="AK1584" s="1">
        <v>10.0</v>
      </c>
      <c r="AL1584" s="1">
        <v>10.0</v>
      </c>
      <c r="AM1584" s="1">
        <v>10.0</v>
      </c>
      <c r="AN1584" s="1">
        <v>10.0</v>
      </c>
      <c r="AO1584" s="1">
        <v>9.0</v>
      </c>
    </row>
    <row r="1585">
      <c r="A1585" s="2">
        <v>2871004.0</v>
      </c>
      <c r="B1585" s="1" t="s">
        <v>155</v>
      </c>
      <c r="C1585" s="1">
        <v>2012.0</v>
      </c>
      <c r="D1585" s="3" t="s">
        <v>800</v>
      </c>
      <c r="E1585" s="14">
        <f t="shared" si="2"/>
        <v>7/8/2012</v>
      </c>
      <c r="F1585" s="15">
        <f t="shared" si="3"/>
        <v>4.14734305194065</v>
      </c>
      <c r="G1585" s="2">
        <v>594474.0</v>
      </c>
      <c r="H1585" s="1" t="s">
        <v>67</v>
      </c>
      <c r="I1585" s="1" t="s">
        <v>5</v>
      </c>
      <c r="J1585" s="5" t="str">
        <f>VLOOKUP(I1585,city,2,FALSE)</f>
        <v>Amsterdam</v>
      </c>
      <c r="K1585" s="1" t="s">
        <v>6</v>
      </c>
      <c r="L1585" s="5" t="str">
        <f>VLOOKUP(K1585,state,2,FALSE)</f>
        <v>North Holland</v>
      </c>
      <c r="M1585" s="2">
        <v>1071.0</v>
      </c>
      <c r="N1585" s="1" t="s">
        <v>92</v>
      </c>
      <c r="O1585" s="1">
        <v>52.3538945863146</v>
      </c>
      <c r="P1585" s="1">
        <v>4.88206017161793</v>
      </c>
      <c r="Q1585" s="1" t="s">
        <v>95</v>
      </c>
      <c r="R1585" s="1" t="s">
        <v>97</v>
      </c>
      <c r="S1585" s="1">
        <v>2.0</v>
      </c>
      <c r="T1585" s="1">
        <v>1.0</v>
      </c>
      <c r="U1585" s="1">
        <v>1.0</v>
      </c>
      <c r="V1585" s="1">
        <v>1.0</v>
      </c>
      <c r="W1585" s="1" t="s">
        <v>98</v>
      </c>
      <c r="X1585" s="6">
        <v>200.0</v>
      </c>
      <c r="Y1585" s="1">
        <v>1.0</v>
      </c>
      <c r="Z1585" s="1">
        <v>0.0</v>
      </c>
      <c r="AA1585" s="1">
        <v>2.0</v>
      </c>
      <c r="AB1585" s="5">
        <f t="shared" si="4"/>
        <v>44</v>
      </c>
      <c r="AC1585" s="8">
        <f t="shared" si="5"/>
        <v>200</v>
      </c>
      <c r="AD1585" s="8">
        <f t="shared" ref="AD1585:AE1585" si="1588">AC1585*AA1585</f>
        <v>400</v>
      </c>
      <c r="AE1585" s="8">
        <f t="shared" si="1588"/>
        <v>17600</v>
      </c>
      <c r="AF1585" s="1" t="s">
        <v>144</v>
      </c>
      <c r="AG1585" s="1">
        <v>1.0</v>
      </c>
      <c r="AH1585" s="1">
        <v>22.0</v>
      </c>
      <c r="AI1585" s="1">
        <v>97.0</v>
      </c>
      <c r="AJ1585" s="1">
        <v>10.0</v>
      </c>
      <c r="AK1585" s="1">
        <v>10.0</v>
      </c>
      <c r="AL1585" s="1">
        <v>10.0</v>
      </c>
      <c r="AM1585" s="1">
        <v>10.0</v>
      </c>
      <c r="AN1585" s="1">
        <v>10.0</v>
      </c>
      <c r="AO1585" s="1">
        <v>9.0</v>
      </c>
    </row>
    <row r="1586">
      <c r="A1586" s="2">
        <v>2871930.0</v>
      </c>
      <c r="B1586" s="1" t="s">
        <v>667</v>
      </c>
      <c r="C1586" s="1">
        <v>2012.0</v>
      </c>
      <c r="D1586" s="3" t="s">
        <v>800</v>
      </c>
      <c r="E1586" s="14">
        <f t="shared" si="2"/>
        <v>7/8/2012</v>
      </c>
      <c r="F1586" s="15">
        <f t="shared" si="3"/>
        <v>4.14734305194065</v>
      </c>
      <c r="G1586" s="2">
        <v>2987644.0</v>
      </c>
      <c r="H1586" s="1" t="s">
        <v>46</v>
      </c>
      <c r="I1586" s="1" t="s">
        <v>5</v>
      </c>
      <c r="J1586" s="5" t="str">
        <f>VLOOKUP(I1586,city,2,FALSE)</f>
        <v>Amsterdam</v>
      </c>
      <c r="K1586" s="1" t="s">
        <v>6</v>
      </c>
      <c r="L1586" s="5" t="str">
        <f>VLOOKUP(K1586,state,2,FALSE)</f>
        <v>North Holland</v>
      </c>
      <c r="M1586" s="2" t="s">
        <v>1860</v>
      </c>
      <c r="N1586" s="1" t="s">
        <v>92</v>
      </c>
      <c r="O1586" s="1">
        <v>52.3686693602587</v>
      </c>
      <c r="P1586" s="1">
        <v>4.91222357881356</v>
      </c>
      <c r="Q1586" s="1" t="s">
        <v>95</v>
      </c>
      <c r="R1586" s="1" t="s">
        <v>97</v>
      </c>
      <c r="S1586" s="1">
        <v>2.0</v>
      </c>
      <c r="T1586" s="1">
        <v>1.0</v>
      </c>
      <c r="U1586" s="1">
        <v>1.0</v>
      </c>
      <c r="V1586" s="1">
        <v>1.0</v>
      </c>
      <c r="W1586" s="1" t="s">
        <v>98</v>
      </c>
      <c r="X1586" s="6">
        <v>100.0</v>
      </c>
      <c r="Y1586" s="1">
        <v>1.0</v>
      </c>
      <c r="Z1586" s="1">
        <v>0.0</v>
      </c>
      <c r="AA1586" s="1">
        <v>3.0</v>
      </c>
      <c r="AB1586" s="5">
        <f t="shared" si="4"/>
        <v>20</v>
      </c>
      <c r="AC1586" s="8">
        <f t="shared" si="5"/>
        <v>100</v>
      </c>
      <c r="AD1586" s="8">
        <f t="shared" ref="AD1586:AE1586" si="1589">AC1586*AA1586</f>
        <v>300</v>
      </c>
      <c r="AE1586" s="8">
        <f t="shared" si="1589"/>
        <v>6000</v>
      </c>
      <c r="AF1586" s="1" t="s">
        <v>141</v>
      </c>
      <c r="AG1586" s="1">
        <v>1.0</v>
      </c>
      <c r="AH1586" s="1">
        <v>10.0</v>
      </c>
      <c r="AI1586" s="1">
        <v>100.0</v>
      </c>
      <c r="AJ1586" s="1">
        <v>10.0</v>
      </c>
      <c r="AK1586" s="1">
        <v>9.0</v>
      </c>
      <c r="AL1586" s="1">
        <v>10.0</v>
      </c>
      <c r="AM1586" s="1">
        <v>10.0</v>
      </c>
      <c r="AN1586" s="1">
        <v>10.0</v>
      </c>
      <c r="AO1586" s="1">
        <v>10.0</v>
      </c>
    </row>
    <row r="1587">
      <c r="A1587" s="2">
        <v>2872873.0</v>
      </c>
      <c r="B1587" s="1" t="s">
        <v>1904</v>
      </c>
      <c r="C1587" s="1">
        <v>2012.0</v>
      </c>
      <c r="D1587" s="3" t="s">
        <v>800</v>
      </c>
      <c r="E1587" s="14">
        <f t="shared" si="2"/>
        <v>7/8/2012</v>
      </c>
      <c r="F1587" s="15">
        <f t="shared" si="3"/>
        <v>4.14734305194065</v>
      </c>
      <c r="G1587" s="2">
        <v>5859388.0</v>
      </c>
      <c r="H1587" s="1" t="s">
        <v>46</v>
      </c>
      <c r="I1587" s="1" t="s">
        <v>5</v>
      </c>
      <c r="J1587" s="5" t="str">
        <f>VLOOKUP(I1587,city,2,FALSE)</f>
        <v>Amsterdam</v>
      </c>
      <c r="K1587" s="1" t="s">
        <v>31</v>
      </c>
      <c r="L1587" s="5" t="str">
        <f>VLOOKUP(K1587,state,2,FALSE)</f>
        <v>North Holland</v>
      </c>
      <c r="M1587" s="2" t="s">
        <v>1905</v>
      </c>
      <c r="N1587" s="1" t="s">
        <v>92</v>
      </c>
      <c r="O1587" s="1">
        <v>52.3686768432661</v>
      </c>
      <c r="P1587" s="1">
        <v>4.90905268911294</v>
      </c>
      <c r="Q1587" s="1" t="s">
        <v>95</v>
      </c>
      <c r="R1587" s="1" t="s">
        <v>97</v>
      </c>
      <c r="S1587" s="1">
        <v>5.0</v>
      </c>
      <c r="T1587" s="1">
        <v>2.5</v>
      </c>
      <c r="U1587" s="1">
        <v>3.0</v>
      </c>
      <c r="V1587" s="1">
        <v>3.0</v>
      </c>
      <c r="W1587" s="1" t="s">
        <v>98</v>
      </c>
      <c r="X1587" s="6">
        <v>250.0</v>
      </c>
      <c r="Y1587" s="1">
        <v>1.0</v>
      </c>
      <c r="Z1587" s="1">
        <v>0.0</v>
      </c>
      <c r="AA1587" s="1">
        <v>14.0</v>
      </c>
      <c r="AB1587" s="5">
        <f t="shared" si="4"/>
        <v>0</v>
      </c>
      <c r="AC1587" s="8">
        <f t="shared" si="5"/>
        <v>250</v>
      </c>
      <c r="AD1587" s="8">
        <f t="shared" ref="AD1587:AE1587" si="1590">AC1587*AA1587</f>
        <v>3500</v>
      </c>
      <c r="AE1587" s="8">
        <f t="shared" si="1590"/>
        <v>0</v>
      </c>
      <c r="AF1587" s="1" t="s">
        <v>115</v>
      </c>
      <c r="AG1587" s="1">
        <v>1.0</v>
      </c>
      <c r="AH1587" s="1">
        <v>0.0</v>
      </c>
    </row>
    <row r="1588">
      <c r="A1588" s="2">
        <v>2879697.0</v>
      </c>
      <c r="B1588" s="1" t="s">
        <v>1906</v>
      </c>
      <c r="C1588" s="1">
        <v>2012.0</v>
      </c>
      <c r="D1588" s="3" t="s">
        <v>802</v>
      </c>
      <c r="E1588" s="14">
        <f t="shared" si="2"/>
        <v>7/9/2012</v>
      </c>
      <c r="F1588" s="15">
        <f t="shared" si="3"/>
        <v>4.14460332591325</v>
      </c>
      <c r="G1588" s="2">
        <v>5285298.0</v>
      </c>
      <c r="H1588" s="1" t="s">
        <v>46</v>
      </c>
      <c r="I1588" s="1" t="s">
        <v>5</v>
      </c>
      <c r="J1588" s="5" t="str">
        <f>VLOOKUP(I1588,city,2,FALSE)</f>
        <v>Amsterdam</v>
      </c>
      <c r="K1588" s="1" t="s">
        <v>31</v>
      </c>
      <c r="L1588" s="5" t="str">
        <f>VLOOKUP(K1588,state,2,FALSE)</f>
        <v>North Holland</v>
      </c>
      <c r="M1588" s="2">
        <v>1011.0</v>
      </c>
      <c r="N1588" s="1" t="s">
        <v>92</v>
      </c>
      <c r="O1588" s="1">
        <v>52.3766193624371</v>
      </c>
      <c r="P1588" s="1">
        <v>4.90802774641873</v>
      </c>
      <c r="Q1588" s="1" t="s">
        <v>95</v>
      </c>
      <c r="R1588" s="1" t="s">
        <v>97</v>
      </c>
      <c r="S1588" s="1">
        <v>2.0</v>
      </c>
      <c r="T1588" s="1">
        <v>1.0</v>
      </c>
      <c r="U1588" s="1">
        <v>1.0</v>
      </c>
      <c r="V1588" s="1">
        <v>1.0</v>
      </c>
      <c r="W1588" s="1" t="s">
        <v>98</v>
      </c>
      <c r="X1588" s="6">
        <v>200.0</v>
      </c>
      <c r="Y1588" s="1">
        <v>1.0</v>
      </c>
      <c r="Z1588" s="1">
        <v>0.0</v>
      </c>
      <c r="AA1588" s="1">
        <v>1.0</v>
      </c>
      <c r="AB1588" s="5">
        <f t="shared" si="4"/>
        <v>4</v>
      </c>
      <c r="AC1588" s="8">
        <f t="shared" si="5"/>
        <v>200</v>
      </c>
      <c r="AD1588" s="8">
        <f t="shared" ref="AD1588:AE1588" si="1591">AC1588*AA1588</f>
        <v>200</v>
      </c>
      <c r="AE1588" s="8">
        <f t="shared" si="1591"/>
        <v>800</v>
      </c>
      <c r="AF1588" s="1" t="s">
        <v>144</v>
      </c>
      <c r="AG1588" s="1">
        <v>0.82</v>
      </c>
      <c r="AH1588" s="1">
        <v>2.0</v>
      </c>
      <c r="AI1588" s="1">
        <v>100.0</v>
      </c>
      <c r="AJ1588" s="1">
        <v>10.0</v>
      </c>
      <c r="AK1588" s="1">
        <v>10.0</v>
      </c>
      <c r="AL1588" s="1">
        <v>10.0</v>
      </c>
      <c r="AM1588" s="1">
        <v>10.0</v>
      </c>
      <c r="AN1588" s="1">
        <v>10.0</v>
      </c>
      <c r="AO1588" s="1">
        <v>10.0</v>
      </c>
    </row>
    <row r="1589">
      <c r="A1589" s="2">
        <v>2887458.0</v>
      </c>
      <c r="B1589" s="1" t="s">
        <v>1907</v>
      </c>
      <c r="C1589" s="1">
        <v>2012.0</v>
      </c>
      <c r="D1589" s="3" t="s">
        <v>1908</v>
      </c>
      <c r="E1589" s="14">
        <f t="shared" si="2"/>
        <v>7/10/2012</v>
      </c>
      <c r="F1589" s="15">
        <f t="shared" si="3"/>
        <v>4.14186359988585</v>
      </c>
      <c r="G1589" s="2">
        <v>3724325.0</v>
      </c>
      <c r="H1589" s="1" t="s">
        <v>63</v>
      </c>
      <c r="I1589" s="1" t="s">
        <v>5</v>
      </c>
      <c r="J1589" s="5" t="str">
        <f>VLOOKUP(I1589,city,2,FALSE)</f>
        <v>Amsterdam</v>
      </c>
      <c r="K1589" s="1" t="s">
        <v>6</v>
      </c>
      <c r="L1589" s="5" t="str">
        <f>VLOOKUP(K1589,state,2,FALSE)</f>
        <v>North Holland</v>
      </c>
      <c r="M1589" s="2" t="s">
        <v>1909</v>
      </c>
      <c r="N1589" s="1" t="s">
        <v>92</v>
      </c>
      <c r="O1589" s="1">
        <v>52.3768091744259</v>
      </c>
      <c r="P1589" s="1">
        <v>4.87935834229853</v>
      </c>
      <c r="Q1589" s="1" t="s">
        <v>95</v>
      </c>
      <c r="R1589" s="1" t="s">
        <v>97</v>
      </c>
      <c r="S1589" s="1">
        <v>4.0</v>
      </c>
      <c r="T1589" s="1">
        <v>1.0</v>
      </c>
      <c r="U1589" s="1">
        <v>2.0</v>
      </c>
      <c r="V1589" s="1">
        <v>2.0</v>
      </c>
      <c r="W1589" s="1" t="s">
        <v>98</v>
      </c>
      <c r="X1589" s="6">
        <v>275.0</v>
      </c>
      <c r="Y1589" s="1">
        <v>1.0</v>
      </c>
      <c r="Z1589" s="1">
        <v>0.0</v>
      </c>
      <c r="AA1589" s="1">
        <v>1.0</v>
      </c>
      <c r="AB1589" s="5">
        <f t="shared" si="4"/>
        <v>4</v>
      </c>
      <c r="AC1589" s="8">
        <f t="shared" si="5"/>
        <v>275</v>
      </c>
      <c r="AD1589" s="8">
        <f t="shared" ref="AD1589:AE1589" si="1592">AC1589*AA1589</f>
        <v>275</v>
      </c>
      <c r="AE1589" s="8">
        <f t="shared" si="1592"/>
        <v>1100</v>
      </c>
      <c r="AF1589" s="1" t="s">
        <v>115</v>
      </c>
      <c r="AG1589" s="1">
        <v>0.5</v>
      </c>
      <c r="AH1589" s="1">
        <v>2.0</v>
      </c>
      <c r="AI1589" s="1">
        <v>90.0</v>
      </c>
      <c r="AJ1589" s="1">
        <v>9.0</v>
      </c>
      <c r="AK1589" s="1">
        <v>9.0</v>
      </c>
      <c r="AL1589" s="1">
        <v>10.0</v>
      </c>
      <c r="AM1589" s="1">
        <v>10.0</v>
      </c>
      <c r="AN1589" s="1">
        <v>10.0</v>
      </c>
      <c r="AO1589" s="1">
        <v>8.0</v>
      </c>
    </row>
    <row r="1590">
      <c r="A1590" s="2">
        <v>2888051.0</v>
      </c>
      <c r="B1590" s="1" t="s">
        <v>1910</v>
      </c>
      <c r="C1590" s="1">
        <v>2012.0</v>
      </c>
      <c r="D1590" s="3" t="s">
        <v>1908</v>
      </c>
      <c r="E1590" s="14">
        <f t="shared" si="2"/>
        <v>7/10/2012</v>
      </c>
      <c r="F1590" s="15">
        <f t="shared" si="3"/>
        <v>4.14186359988585</v>
      </c>
      <c r="G1590" s="2">
        <v>4757058.0</v>
      </c>
      <c r="H1590" s="1" t="s">
        <v>41</v>
      </c>
      <c r="I1590" s="1" t="s">
        <v>5</v>
      </c>
      <c r="J1590" s="5" t="str">
        <f>VLOOKUP(I1590,city,2,FALSE)</f>
        <v>Amsterdam</v>
      </c>
      <c r="K1590" s="1" t="s">
        <v>31</v>
      </c>
      <c r="L1590" s="5" t="str">
        <f>VLOOKUP(K1590,state,2,FALSE)</f>
        <v>North Holland</v>
      </c>
      <c r="M1590" s="2">
        <v>1056.0</v>
      </c>
      <c r="N1590" s="1" t="s">
        <v>92</v>
      </c>
      <c r="O1590" s="1">
        <v>52.3710861228154</v>
      </c>
      <c r="P1590" s="1">
        <v>4.8510152929644</v>
      </c>
      <c r="Q1590" s="1" t="s">
        <v>95</v>
      </c>
      <c r="R1590" s="1" t="s">
        <v>97</v>
      </c>
      <c r="S1590" s="1">
        <v>2.0</v>
      </c>
      <c r="T1590" s="1">
        <v>1.0</v>
      </c>
      <c r="U1590" s="1">
        <v>1.0</v>
      </c>
      <c r="V1590" s="1">
        <v>1.0</v>
      </c>
      <c r="W1590" s="1" t="s">
        <v>98</v>
      </c>
      <c r="X1590" s="6">
        <v>50.0</v>
      </c>
      <c r="Y1590" s="1">
        <v>1.0</v>
      </c>
      <c r="Z1590" s="1">
        <v>0.0</v>
      </c>
      <c r="AA1590" s="1">
        <v>2.0</v>
      </c>
      <c r="AB1590" s="5">
        <f t="shared" si="4"/>
        <v>4</v>
      </c>
      <c r="AC1590" s="8">
        <f t="shared" si="5"/>
        <v>50</v>
      </c>
      <c r="AD1590" s="8">
        <f t="shared" ref="AD1590:AE1590" si="1593">AC1590*AA1590</f>
        <v>100</v>
      </c>
      <c r="AE1590" s="8">
        <f t="shared" si="1593"/>
        <v>400</v>
      </c>
      <c r="AF1590" s="1" t="s">
        <v>144</v>
      </c>
      <c r="AG1590" s="1">
        <v>0.9</v>
      </c>
      <c r="AH1590" s="1">
        <v>2.0</v>
      </c>
      <c r="AI1590" s="1">
        <v>100.0</v>
      </c>
      <c r="AJ1590" s="1">
        <v>10.0</v>
      </c>
      <c r="AK1590" s="1">
        <v>10.0</v>
      </c>
      <c r="AL1590" s="1">
        <v>10.0</v>
      </c>
      <c r="AM1590" s="1">
        <v>10.0</v>
      </c>
      <c r="AN1590" s="1">
        <v>10.0</v>
      </c>
      <c r="AO1590" s="1">
        <v>10.0</v>
      </c>
    </row>
    <row r="1591">
      <c r="A1591" s="2">
        <v>2888590.0</v>
      </c>
      <c r="B1591" s="1" t="s">
        <v>1819</v>
      </c>
      <c r="C1591" s="1">
        <v>2012.0</v>
      </c>
      <c r="D1591" s="3" t="s">
        <v>1908</v>
      </c>
      <c r="E1591" s="14">
        <f t="shared" si="2"/>
        <v>7/10/2012</v>
      </c>
      <c r="F1591" s="15">
        <f t="shared" si="3"/>
        <v>4.14186359991755</v>
      </c>
      <c r="G1591" s="2">
        <v>3155756.0</v>
      </c>
      <c r="H1591" s="1" t="s">
        <v>82</v>
      </c>
      <c r="I1591" s="1" t="s">
        <v>5</v>
      </c>
      <c r="J1591" s="5" t="str">
        <f>VLOOKUP(I1591,city,2,FALSE)</f>
        <v>Amsterdam</v>
      </c>
      <c r="K1591" s="1" t="s">
        <v>6</v>
      </c>
      <c r="L1591" s="5" t="str">
        <f>VLOOKUP(K1591,state,2,FALSE)</f>
        <v>North Holland</v>
      </c>
      <c r="M1591" s="2" t="s">
        <v>1911</v>
      </c>
      <c r="N1591" s="1" t="s">
        <v>92</v>
      </c>
      <c r="O1591" s="1">
        <v>52.3498673550329</v>
      </c>
      <c r="P1591" s="1">
        <v>4.91555010014891</v>
      </c>
      <c r="Q1591" s="1" t="s">
        <v>95</v>
      </c>
      <c r="R1591" s="1" t="s">
        <v>97</v>
      </c>
      <c r="S1591" s="1">
        <v>2.0</v>
      </c>
      <c r="T1591" s="1">
        <v>1.0</v>
      </c>
      <c r="U1591" s="1">
        <v>1.0</v>
      </c>
      <c r="V1591" s="1">
        <v>1.0</v>
      </c>
      <c r="W1591" s="1" t="s">
        <v>98</v>
      </c>
      <c r="X1591" s="6">
        <v>175.0</v>
      </c>
      <c r="Y1591" s="1">
        <v>1.0</v>
      </c>
      <c r="Z1591" s="1">
        <v>0.0</v>
      </c>
      <c r="AA1591" s="1">
        <v>4.0</v>
      </c>
      <c r="AB1591" s="5">
        <f t="shared" si="4"/>
        <v>14</v>
      </c>
      <c r="AC1591" s="8">
        <f t="shared" si="5"/>
        <v>175</v>
      </c>
      <c r="AD1591" s="8">
        <f t="shared" ref="AD1591:AE1591" si="1594">AC1591*AA1591</f>
        <v>700</v>
      </c>
      <c r="AE1591" s="8">
        <f t="shared" si="1594"/>
        <v>9800</v>
      </c>
      <c r="AF1591" s="1" t="s">
        <v>144</v>
      </c>
      <c r="AG1591" s="1">
        <v>1.0</v>
      </c>
      <c r="AH1591" s="1">
        <v>7.0</v>
      </c>
      <c r="AI1591" s="1">
        <v>97.0</v>
      </c>
      <c r="AJ1591" s="1">
        <v>10.0</v>
      </c>
      <c r="AK1591" s="1">
        <v>9.0</v>
      </c>
      <c r="AL1591" s="1">
        <v>10.0</v>
      </c>
      <c r="AM1591" s="1">
        <v>10.0</v>
      </c>
      <c r="AN1591" s="1">
        <v>10.0</v>
      </c>
      <c r="AO1591" s="1">
        <v>8.0</v>
      </c>
    </row>
    <row r="1592">
      <c r="A1592" s="2">
        <v>2890097.0</v>
      </c>
      <c r="B1592" s="1" t="s">
        <v>165</v>
      </c>
      <c r="C1592" s="1">
        <v>2012.0</v>
      </c>
      <c r="D1592" s="3" t="s">
        <v>1908</v>
      </c>
      <c r="E1592" s="14">
        <f t="shared" si="2"/>
        <v>7/10/2012</v>
      </c>
      <c r="F1592" s="15">
        <f t="shared" si="3"/>
        <v>4.14186359991755</v>
      </c>
      <c r="G1592" s="2">
        <v>1387051.0</v>
      </c>
      <c r="H1592" s="1" t="s">
        <v>70</v>
      </c>
      <c r="I1592" s="1" t="s">
        <v>5</v>
      </c>
      <c r="J1592" s="5" t="str">
        <f>VLOOKUP(I1592,city,2,FALSE)</f>
        <v>Amsterdam</v>
      </c>
      <c r="K1592" s="1" t="s">
        <v>6</v>
      </c>
      <c r="L1592" s="5" t="str">
        <f>VLOOKUP(K1592,state,2,FALSE)</f>
        <v>North Holland</v>
      </c>
      <c r="M1592" s="2" t="s">
        <v>1912</v>
      </c>
      <c r="N1592" s="1" t="s">
        <v>92</v>
      </c>
      <c r="O1592" s="1">
        <v>52.3568030065318</v>
      </c>
      <c r="P1592" s="1">
        <v>4.88894093023256</v>
      </c>
      <c r="Q1592" s="1" t="s">
        <v>95</v>
      </c>
      <c r="R1592" s="1" t="s">
        <v>97</v>
      </c>
      <c r="S1592" s="1">
        <v>6.0</v>
      </c>
      <c r="T1592" s="1">
        <v>1.5</v>
      </c>
      <c r="U1592" s="1">
        <v>2.0</v>
      </c>
      <c r="V1592" s="1">
        <v>4.0</v>
      </c>
      <c r="W1592" s="1" t="s">
        <v>98</v>
      </c>
      <c r="X1592" s="6">
        <v>280.0</v>
      </c>
      <c r="Y1592" s="1">
        <v>4.0</v>
      </c>
      <c r="Z1592" s="1">
        <v>30.0</v>
      </c>
      <c r="AA1592" s="1">
        <v>3.0</v>
      </c>
      <c r="AB1592" s="5">
        <f t="shared" si="4"/>
        <v>42</v>
      </c>
      <c r="AC1592" s="8">
        <f t="shared" si="5"/>
        <v>280</v>
      </c>
      <c r="AD1592" s="8">
        <f t="shared" ref="AD1592:AE1592" si="1595">AC1592*AA1592</f>
        <v>840</v>
      </c>
      <c r="AE1592" s="8">
        <f t="shared" si="1595"/>
        <v>35280</v>
      </c>
      <c r="AF1592" s="1" t="s">
        <v>144</v>
      </c>
      <c r="AG1592" s="1">
        <v>0.96</v>
      </c>
      <c r="AH1592" s="1">
        <v>21.0</v>
      </c>
      <c r="AI1592" s="1">
        <v>91.0</v>
      </c>
      <c r="AJ1592" s="1">
        <v>9.0</v>
      </c>
      <c r="AK1592" s="1">
        <v>8.0</v>
      </c>
      <c r="AL1592" s="1">
        <v>10.0</v>
      </c>
      <c r="AM1592" s="1">
        <v>10.0</v>
      </c>
      <c r="AN1592" s="1">
        <v>10.0</v>
      </c>
      <c r="AO1592" s="1">
        <v>9.0</v>
      </c>
    </row>
    <row r="1593">
      <c r="A1593" s="2">
        <v>2890904.0</v>
      </c>
      <c r="B1593" s="1" t="s">
        <v>1693</v>
      </c>
      <c r="C1593" s="1">
        <v>2012.0</v>
      </c>
      <c r="D1593" s="3" t="s">
        <v>1908</v>
      </c>
      <c r="E1593" s="14">
        <f t="shared" si="2"/>
        <v>7/10/2012</v>
      </c>
      <c r="F1593" s="15">
        <f t="shared" si="3"/>
        <v>4.14186359991755</v>
      </c>
      <c r="G1593" s="2">
        <v>966348.0</v>
      </c>
      <c r="H1593" s="1" t="s">
        <v>100</v>
      </c>
      <c r="I1593" s="1" t="s">
        <v>5</v>
      </c>
      <c r="J1593" s="5" t="str">
        <f>VLOOKUP(I1593,city,2,FALSE)</f>
        <v>Amsterdam</v>
      </c>
      <c r="K1593" s="1" t="s">
        <v>6</v>
      </c>
      <c r="L1593" s="5" t="str">
        <f>VLOOKUP(K1593,state,2,FALSE)</f>
        <v>North Holland</v>
      </c>
      <c r="M1593" s="2" t="s">
        <v>1913</v>
      </c>
      <c r="N1593" s="1" t="s">
        <v>92</v>
      </c>
      <c r="O1593" s="1">
        <v>52.397357069513</v>
      </c>
      <c r="P1593" s="1">
        <v>4.94149289824478</v>
      </c>
      <c r="Q1593" s="1" t="s">
        <v>95</v>
      </c>
      <c r="R1593" s="1" t="s">
        <v>97</v>
      </c>
      <c r="S1593" s="1">
        <v>4.0</v>
      </c>
      <c r="T1593" s="1">
        <v>1.0</v>
      </c>
      <c r="U1593" s="1">
        <v>1.0</v>
      </c>
      <c r="V1593" s="1">
        <v>2.0</v>
      </c>
      <c r="W1593" s="1" t="s">
        <v>150</v>
      </c>
      <c r="X1593" s="6">
        <v>100.0</v>
      </c>
      <c r="Y1593" s="1">
        <v>1.0</v>
      </c>
      <c r="Z1593" s="1">
        <v>0.0</v>
      </c>
      <c r="AA1593" s="1">
        <v>2.0</v>
      </c>
      <c r="AB1593" s="5">
        <f t="shared" si="4"/>
        <v>4</v>
      </c>
      <c r="AC1593" s="8">
        <f t="shared" si="5"/>
        <v>100</v>
      </c>
      <c r="AD1593" s="8">
        <f t="shared" ref="AD1593:AE1593" si="1596">AC1593*AA1593</f>
        <v>200</v>
      </c>
      <c r="AE1593" s="8">
        <f t="shared" si="1596"/>
        <v>800</v>
      </c>
      <c r="AF1593" s="1" t="s">
        <v>144</v>
      </c>
      <c r="AG1593" s="1">
        <v>0.67</v>
      </c>
      <c r="AH1593" s="1">
        <v>2.0</v>
      </c>
      <c r="AI1593" s="1">
        <v>100.0</v>
      </c>
      <c r="AJ1593" s="1">
        <v>10.0</v>
      </c>
      <c r="AK1593" s="1">
        <v>10.0</v>
      </c>
      <c r="AL1593" s="1">
        <v>9.0</v>
      </c>
      <c r="AM1593" s="1">
        <v>10.0</v>
      </c>
      <c r="AN1593" s="1">
        <v>8.0</v>
      </c>
      <c r="AO1593" s="1">
        <v>10.0</v>
      </c>
    </row>
    <row r="1594">
      <c r="A1594" s="2">
        <v>2894009.0</v>
      </c>
      <c r="B1594" s="1" t="s">
        <v>1914</v>
      </c>
      <c r="C1594" s="1">
        <v>2012.0</v>
      </c>
      <c r="D1594" s="3" t="s">
        <v>1908</v>
      </c>
      <c r="E1594" s="14">
        <f t="shared" si="2"/>
        <v>7/10/2012</v>
      </c>
      <c r="F1594" s="15">
        <f t="shared" si="3"/>
        <v>4.14186359991755</v>
      </c>
      <c r="G1594" s="2">
        <v>1182550.0</v>
      </c>
      <c r="H1594" s="1" t="s">
        <v>41</v>
      </c>
      <c r="I1594" s="1" t="s">
        <v>5</v>
      </c>
      <c r="J1594" s="5" t="str">
        <f>VLOOKUP(I1594,city,2,FALSE)</f>
        <v>Amsterdam</v>
      </c>
      <c r="K1594" s="1" t="s">
        <v>6</v>
      </c>
      <c r="L1594" s="5" t="str">
        <f>VLOOKUP(K1594,state,2,FALSE)</f>
        <v>North Holland</v>
      </c>
      <c r="M1594" s="2">
        <v>1054.0</v>
      </c>
      <c r="N1594" s="1" t="s">
        <v>92</v>
      </c>
      <c r="O1594" s="1">
        <v>52.3651481115361</v>
      </c>
      <c r="P1594" s="1">
        <v>4.86532540568956</v>
      </c>
      <c r="Q1594" s="1" t="s">
        <v>95</v>
      </c>
      <c r="R1594" s="1" t="s">
        <v>97</v>
      </c>
      <c r="S1594" s="1">
        <v>4.0</v>
      </c>
      <c r="T1594" s="1">
        <v>1.0</v>
      </c>
      <c r="U1594" s="1">
        <v>3.0</v>
      </c>
      <c r="V1594" s="1">
        <v>5.0</v>
      </c>
      <c r="W1594" s="1" t="s">
        <v>98</v>
      </c>
      <c r="X1594" s="6">
        <v>220.0</v>
      </c>
      <c r="Y1594" s="1">
        <v>2.0</v>
      </c>
      <c r="Z1594" s="1">
        <v>15.0</v>
      </c>
      <c r="AA1594" s="1">
        <v>2.0</v>
      </c>
      <c r="AB1594" s="5">
        <f t="shared" si="4"/>
        <v>44</v>
      </c>
      <c r="AC1594" s="8">
        <f t="shared" si="5"/>
        <v>220</v>
      </c>
      <c r="AD1594" s="8">
        <f t="shared" ref="AD1594:AE1594" si="1597">AC1594*AA1594</f>
        <v>440</v>
      </c>
      <c r="AE1594" s="8">
        <f t="shared" si="1597"/>
        <v>19360</v>
      </c>
      <c r="AF1594" s="1" t="s">
        <v>144</v>
      </c>
      <c r="AG1594" s="1">
        <v>0.95</v>
      </c>
      <c r="AH1594" s="1">
        <v>22.0</v>
      </c>
      <c r="AI1594" s="1">
        <v>95.0</v>
      </c>
      <c r="AJ1594" s="1">
        <v>10.0</v>
      </c>
      <c r="AK1594" s="1">
        <v>10.0</v>
      </c>
      <c r="AL1594" s="1">
        <v>10.0</v>
      </c>
      <c r="AM1594" s="1">
        <v>10.0</v>
      </c>
      <c r="AN1594" s="1">
        <v>9.0</v>
      </c>
      <c r="AO1594" s="1">
        <v>9.0</v>
      </c>
    </row>
    <row r="1595">
      <c r="A1595" s="2">
        <v>2894145.0</v>
      </c>
      <c r="B1595" s="1" t="s">
        <v>1915</v>
      </c>
      <c r="C1595" s="1">
        <v>2012.0</v>
      </c>
      <c r="D1595" s="3" t="s">
        <v>1908</v>
      </c>
      <c r="E1595" s="14">
        <f t="shared" si="2"/>
        <v>7/10/2012</v>
      </c>
      <c r="F1595" s="15">
        <f t="shared" si="3"/>
        <v>4.14186359991755</v>
      </c>
      <c r="G1595" s="2">
        <v>1635683.0</v>
      </c>
      <c r="H1595" s="1" t="s">
        <v>46</v>
      </c>
      <c r="I1595" s="1" t="s">
        <v>5</v>
      </c>
      <c r="J1595" s="5" t="str">
        <f>VLOOKUP(I1595,city,2,FALSE)</f>
        <v>Amsterdam</v>
      </c>
      <c r="K1595" s="1" t="s">
        <v>6</v>
      </c>
      <c r="L1595" s="5" t="str">
        <f>VLOOKUP(K1595,state,2,FALSE)</f>
        <v>North Holland</v>
      </c>
      <c r="M1595" s="2">
        <v>1017.0</v>
      </c>
      <c r="N1595" s="1" t="s">
        <v>92</v>
      </c>
      <c r="O1595" s="1">
        <v>52.3602860447125</v>
      </c>
      <c r="P1595" s="1">
        <v>4.8942141303817</v>
      </c>
      <c r="Q1595" s="1" t="s">
        <v>95</v>
      </c>
      <c r="R1595" s="1" t="s">
        <v>97</v>
      </c>
      <c r="S1595" s="1">
        <v>3.0</v>
      </c>
      <c r="T1595" s="1">
        <v>1.0</v>
      </c>
      <c r="U1595" s="1">
        <v>1.0</v>
      </c>
      <c r="V1595" s="1">
        <v>1.0</v>
      </c>
      <c r="W1595" s="1" t="s">
        <v>98</v>
      </c>
      <c r="X1595" s="6">
        <v>125.0</v>
      </c>
      <c r="Y1595" s="1">
        <v>2.0</v>
      </c>
      <c r="Z1595" s="1">
        <v>50.0</v>
      </c>
      <c r="AA1595" s="1">
        <v>2.0</v>
      </c>
      <c r="AB1595" s="5">
        <f t="shared" si="4"/>
        <v>46</v>
      </c>
      <c r="AC1595" s="8">
        <f t="shared" si="5"/>
        <v>125</v>
      </c>
      <c r="AD1595" s="8">
        <f t="shared" ref="AD1595:AE1595" si="1598">AC1595*AA1595</f>
        <v>250</v>
      </c>
      <c r="AE1595" s="8">
        <f t="shared" si="1598"/>
        <v>11500</v>
      </c>
      <c r="AF1595" s="1" t="s">
        <v>141</v>
      </c>
      <c r="AG1595" s="1">
        <v>1.0</v>
      </c>
      <c r="AH1595" s="1">
        <v>23.0</v>
      </c>
      <c r="AI1595" s="1">
        <v>97.0</v>
      </c>
      <c r="AJ1595" s="1">
        <v>10.0</v>
      </c>
      <c r="AK1595" s="1">
        <v>9.0</v>
      </c>
      <c r="AL1595" s="1">
        <v>10.0</v>
      </c>
      <c r="AM1595" s="1">
        <v>10.0</v>
      </c>
      <c r="AN1595" s="1">
        <v>10.0</v>
      </c>
      <c r="AO1595" s="1">
        <v>9.0</v>
      </c>
    </row>
    <row r="1596">
      <c r="A1596" s="2">
        <v>2895345.0</v>
      </c>
      <c r="B1596" s="1" t="s">
        <v>1916</v>
      </c>
      <c r="C1596" s="1">
        <v>2012.0</v>
      </c>
      <c r="D1596" s="3" t="s">
        <v>1908</v>
      </c>
      <c r="E1596" s="14">
        <f t="shared" si="2"/>
        <v>7/10/2012</v>
      </c>
      <c r="F1596" s="15">
        <f t="shared" si="3"/>
        <v>4.14186359991755</v>
      </c>
      <c r="G1596" s="2">
        <v>4329532.0</v>
      </c>
      <c r="H1596" s="1" t="s">
        <v>70</v>
      </c>
      <c r="I1596" s="1" t="s">
        <v>5</v>
      </c>
      <c r="J1596" s="5" t="str">
        <f>VLOOKUP(I1596,city,2,FALSE)</f>
        <v>Amsterdam</v>
      </c>
      <c r="K1596" s="1" t="s">
        <v>6</v>
      </c>
      <c r="L1596" s="5" t="str">
        <f>VLOOKUP(K1596,state,2,FALSE)</f>
        <v>North Holland</v>
      </c>
      <c r="M1596" s="2" t="s">
        <v>1917</v>
      </c>
      <c r="N1596" s="1" t="s">
        <v>92</v>
      </c>
      <c r="O1596" s="1">
        <v>52.3423219636546</v>
      </c>
      <c r="P1596" s="1">
        <v>4.90148040316815</v>
      </c>
      <c r="Q1596" s="1" t="s">
        <v>95</v>
      </c>
      <c r="R1596" s="1" t="s">
        <v>97</v>
      </c>
      <c r="S1596" s="1">
        <v>2.0</v>
      </c>
      <c r="T1596" s="1">
        <v>1.0</v>
      </c>
      <c r="U1596" s="1">
        <v>1.0</v>
      </c>
      <c r="V1596" s="1">
        <v>1.0</v>
      </c>
      <c r="W1596" s="1" t="s">
        <v>98</v>
      </c>
      <c r="X1596" s="6">
        <v>117.0</v>
      </c>
      <c r="Y1596" s="1">
        <v>1.0</v>
      </c>
      <c r="Z1596" s="1">
        <v>0.0</v>
      </c>
      <c r="AA1596" s="1">
        <v>7.0</v>
      </c>
      <c r="AB1596" s="5">
        <f t="shared" si="4"/>
        <v>4</v>
      </c>
      <c r="AC1596" s="8">
        <f t="shared" si="5"/>
        <v>117</v>
      </c>
      <c r="AD1596" s="8">
        <f t="shared" ref="AD1596:AE1596" si="1599">AC1596*AA1596</f>
        <v>819</v>
      </c>
      <c r="AE1596" s="8">
        <f t="shared" si="1599"/>
        <v>3276</v>
      </c>
      <c r="AF1596" s="1" t="s">
        <v>144</v>
      </c>
      <c r="AG1596" s="1">
        <v>0.9</v>
      </c>
      <c r="AH1596" s="1">
        <v>2.0</v>
      </c>
      <c r="AI1596" s="1">
        <v>100.0</v>
      </c>
      <c r="AJ1596" s="1">
        <v>10.0</v>
      </c>
      <c r="AK1596" s="1">
        <v>10.0</v>
      </c>
      <c r="AL1596" s="1">
        <v>10.0</v>
      </c>
      <c r="AM1596" s="1">
        <v>10.0</v>
      </c>
      <c r="AN1596" s="1">
        <v>10.0</v>
      </c>
      <c r="AO1596" s="1">
        <v>10.0</v>
      </c>
    </row>
    <row r="1597">
      <c r="A1597" s="2">
        <v>2901110.0</v>
      </c>
      <c r="B1597" s="1" t="s">
        <v>1918</v>
      </c>
      <c r="C1597" s="1">
        <v>2012.0</v>
      </c>
      <c r="D1597" s="3" t="s">
        <v>807</v>
      </c>
      <c r="E1597" s="14">
        <f t="shared" si="2"/>
        <v>7/11/2012</v>
      </c>
      <c r="F1597" s="15">
        <f t="shared" si="3"/>
        <v>4.13912387389015</v>
      </c>
      <c r="G1597" s="2">
        <v>588116.0</v>
      </c>
      <c r="H1597" s="1" t="s">
        <v>82</v>
      </c>
      <c r="I1597" s="1" t="s">
        <v>5</v>
      </c>
      <c r="J1597" s="5" t="str">
        <f>VLOOKUP(I1597,city,2,FALSE)</f>
        <v>Amsterdam</v>
      </c>
      <c r="K1597" s="1" t="s">
        <v>6</v>
      </c>
      <c r="L1597" s="5" t="str">
        <f>VLOOKUP(K1597,state,2,FALSE)</f>
        <v>North Holland</v>
      </c>
      <c r="M1597" s="2">
        <v>1091.0</v>
      </c>
      <c r="N1597" s="1" t="s">
        <v>92</v>
      </c>
      <c r="O1597" s="1">
        <v>52.3504523531989</v>
      </c>
      <c r="P1597" s="1">
        <v>4.91614014872195</v>
      </c>
      <c r="Q1597" s="1" t="s">
        <v>95</v>
      </c>
      <c r="R1597" s="1" t="s">
        <v>97</v>
      </c>
      <c r="S1597" s="1">
        <v>2.0</v>
      </c>
      <c r="T1597" s="1">
        <v>1.0</v>
      </c>
      <c r="U1597" s="1">
        <v>1.0</v>
      </c>
      <c r="V1597" s="1">
        <v>1.0</v>
      </c>
      <c r="W1597" s="1" t="s">
        <v>98</v>
      </c>
      <c r="X1597" s="6">
        <v>80.0</v>
      </c>
      <c r="Y1597" s="1">
        <v>2.0</v>
      </c>
      <c r="Z1597" s="1">
        <v>10.0</v>
      </c>
      <c r="AA1597" s="1">
        <v>2.0</v>
      </c>
      <c r="AB1597" s="5">
        <f t="shared" si="4"/>
        <v>18</v>
      </c>
      <c r="AC1597" s="8">
        <f t="shared" si="5"/>
        <v>80</v>
      </c>
      <c r="AD1597" s="8">
        <f t="shared" ref="AD1597:AE1597" si="1600">AC1597*AA1597</f>
        <v>160</v>
      </c>
      <c r="AE1597" s="8">
        <f t="shared" si="1600"/>
        <v>2880</v>
      </c>
      <c r="AF1597" s="1" t="s">
        <v>115</v>
      </c>
      <c r="AG1597" s="1">
        <v>0.7</v>
      </c>
      <c r="AH1597" s="1">
        <v>9.0</v>
      </c>
      <c r="AI1597" s="1">
        <v>93.0</v>
      </c>
      <c r="AJ1597" s="1">
        <v>10.0</v>
      </c>
      <c r="AK1597" s="1">
        <v>10.0</v>
      </c>
      <c r="AL1597" s="1">
        <v>10.0</v>
      </c>
      <c r="AM1597" s="1">
        <v>10.0</v>
      </c>
      <c r="AN1597" s="1">
        <v>9.0</v>
      </c>
      <c r="AO1597" s="1">
        <v>10.0</v>
      </c>
    </row>
    <row r="1598">
      <c r="A1598" s="2">
        <v>2902429.0</v>
      </c>
      <c r="B1598" s="1" t="s">
        <v>1326</v>
      </c>
      <c r="C1598" s="1">
        <v>2012.0</v>
      </c>
      <c r="D1598" s="3" t="s">
        <v>807</v>
      </c>
      <c r="E1598" s="14">
        <f t="shared" si="2"/>
        <v>7/11/2012</v>
      </c>
      <c r="F1598" s="15">
        <f t="shared" si="3"/>
        <v>4.13912387389015</v>
      </c>
      <c r="G1598" s="2">
        <v>588477.0</v>
      </c>
      <c r="H1598" s="1" t="s">
        <v>46</v>
      </c>
      <c r="I1598" s="1" t="s">
        <v>5</v>
      </c>
      <c r="J1598" s="5" t="str">
        <f>VLOOKUP(I1598,city,2,FALSE)</f>
        <v>Amsterdam</v>
      </c>
      <c r="K1598" s="1" t="s">
        <v>6</v>
      </c>
      <c r="L1598" s="5" t="str">
        <f>VLOOKUP(K1598,state,2,FALSE)</f>
        <v>North Holland</v>
      </c>
      <c r="M1598" s="2">
        <v>1011.0</v>
      </c>
      <c r="N1598" s="1" t="s">
        <v>92</v>
      </c>
      <c r="O1598" s="1">
        <v>52.3672020360703</v>
      </c>
      <c r="P1598" s="1">
        <v>4.90294609318437</v>
      </c>
      <c r="Q1598" s="1" t="s">
        <v>154</v>
      </c>
      <c r="R1598" s="1" t="s">
        <v>97</v>
      </c>
      <c r="S1598" s="1">
        <v>6.0</v>
      </c>
      <c r="T1598" s="1">
        <v>2.0</v>
      </c>
      <c r="U1598" s="1">
        <v>3.0</v>
      </c>
      <c r="V1598" s="1">
        <v>3.0</v>
      </c>
      <c r="W1598" s="1" t="s">
        <v>98</v>
      </c>
      <c r="X1598" s="6">
        <v>375.0</v>
      </c>
      <c r="Y1598" s="1">
        <v>4.0</v>
      </c>
      <c r="Z1598" s="1">
        <v>25.0</v>
      </c>
      <c r="AA1598" s="1">
        <v>2.0</v>
      </c>
      <c r="AB1598" s="5">
        <f t="shared" si="4"/>
        <v>46</v>
      </c>
      <c r="AC1598" s="8">
        <f t="shared" si="5"/>
        <v>375</v>
      </c>
      <c r="AD1598" s="8">
        <f t="shared" ref="AD1598:AE1598" si="1601">AC1598*AA1598</f>
        <v>750</v>
      </c>
      <c r="AE1598" s="8">
        <f t="shared" si="1601"/>
        <v>34500</v>
      </c>
      <c r="AF1598" s="1" t="s">
        <v>144</v>
      </c>
      <c r="AG1598" s="1">
        <v>0.98</v>
      </c>
      <c r="AH1598" s="1">
        <v>23.0</v>
      </c>
      <c r="AI1598" s="1">
        <v>96.0</v>
      </c>
      <c r="AJ1598" s="1">
        <v>9.0</v>
      </c>
      <c r="AK1598" s="1">
        <v>9.0</v>
      </c>
      <c r="AL1598" s="1">
        <v>10.0</v>
      </c>
      <c r="AM1598" s="1">
        <v>10.0</v>
      </c>
      <c r="AN1598" s="1">
        <v>10.0</v>
      </c>
      <c r="AO1598" s="1">
        <v>9.0</v>
      </c>
    </row>
    <row r="1599">
      <c r="A1599" s="2">
        <v>2903004.0</v>
      </c>
      <c r="B1599" s="1" t="s">
        <v>277</v>
      </c>
      <c r="C1599" s="1">
        <v>2012.0</v>
      </c>
      <c r="D1599" s="3" t="s">
        <v>807</v>
      </c>
      <c r="E1599" s="14">
        <f t="shared" si="2"/>
        <v>7/11/2012</v>
      </c>
      <c r="F1599" s="15">
        <f t="shared" si="3"/>
        <v>4.13912387389015</v>
      </c>
      <c r="G1599" s="2">
        <v>799123.0</v>
      </c>
      <c r="H1599" s="1" t="s">
        <v>41</v>
      </c>
      <c r="I1599" s="1" t="s">
        <v>5</v>
      </c>
      <c r="J1599" s="5" t="str">
        <f>VLOOKUP(I1599,city,2,FALSE)</f>
        <v>Amsterdam</v>
      </c>
      <c r="K1599" s="1" t="s">
        <v>6</v>
      </c>
      <c r="L1599" s="5" t="str">
        <f>VLOOKUP(K1599,state,2,FALSE)</f>
        <v>North Holland</v>
      </c>
      <c r="M1599" s="2">
        <v>1054.0</v>
      </c>
      <c r="N1599" s="1" t="s">
        <v>92</v>
      </c>
      <c r="O1599" s="1">
        <v>52.3607611698435</v>
      </c>
      <c r="P1599" s="1">
        <v>4.85732251812206</v>
      </c>
      <c r="Q1599" s="1" t="s">
        <v>95</v>
      </c>
      <c r="R1599" s="1" t="s">
        <v>97</v>
      </c>
      <c r="S1599" s="1">
        <v>3.0</v>
      </c>
      <c r="T1599" s="1">
        <v>1.0</v>
      </c>
      <c r="U1599" s="1">
        <v>2.0</v>
      </c>
      <c r="V1599" s="1">
        <v>2.0</v>
      </c>
      <c r="W1599" s="1" t="s">
        <v>98</v>
      </c>
      <c r="X1599" s="6">
        <v>89.0</v>
      </c>
      <c r="Y1599" s="1">
        <v>2.0</v>
      </c>
      <c r="Z1599" s="1">
        <v>50.0</v>
      </c>
      <c r="AA1599" s="1">
        <v>3.0</v>
      </c>
      <c r="AB1599" s="5">
        <f t="shared" si="4"/>
        <v>6</v>
      </c>
      <c r="AC1599" s="8">
        <f t="shared" si="5"/>
        <v>89</v>
      </c>
      <c r="AD1599" s="8">
        <f t="shared" ref="AD1599:AE1599" si="1602">AC1599*AA1599</f>
        <v>267</v>
      </c>
      <c r="AE1599" s="8">
        <f t="shared" si="1602"/>
        <v>1602</v>
      </c>
      <c r="AF1599" s="1" t="s">
        <v>159</v>
      </c>
      <c r="AG1599" s="1" t="s">
        <v>159</v>
      </c>
      <c r="AH1599" s="1">
        <v>3.0</v>
      </c>
      <c r="AI1599" s="1">
        <v>87.0</v>
      </c>
      <c r="AJ1599" s="1">
        <v>10.0</v>
      </c>
      <c r="AK1599" s="1">
        <v>9.0</v>
      </c>
      <c r="AL1599" s="1">
        <v>10.0</v>
      </c>
      <c r="AM1599" s="1">
        <v>10.0</v>
      </c>
      <c r="AN1599" s="1">
        <v>9.0</v>
      </c>
      <c r="AO1599" s="1">
        <v>10.0</v>
      </c>
    </row>
    <row r="1600">
      <c r="A1600" s="2">
        <v>2905004.0</v>
      </c>
      <c r="B1600" s="1" t="s">
        <v>1301</v>
      </c>
      <c r="C1600" s="1">
        <v>2012.0</v>
      </c>
      <c r="D1600" s="3" t="s">
        <v>807</v>
      </c>
      <c r="E1600" s="14">
        <f t="shared" si="2"/>
        <v>7/11/2012</v>
      </c>
      <c r="F1600" s="15">
        <f t="shared" si="3"/>
        <v>4.13912387389015</v>
      </c>
      <c r="G1600" s="2">
        <v>588964.0</v>
      </c>
      <c r="H1600" s="1" t="s">
        <v>7</v>
      </c>
      <c r="I1600" s="1" t="s">
        <v>5</v>
      </c>
      <c r="J1600" s="5" t="str">
        <f>VLOOKUP(I1600,city,2,FALSE)</f>
        <v>Amsterdam</v>
      </c>
      <c r="K1600" s="1" t="s">
        <v>6</v>
      </c>
      <c r="L1600" s="5" t="str">
        <f>VLOOKUP(K1600,state,2,FALSE)</f>
        <v>North Holland</v>
      </c>
      <c r="M1600" s="2">
        <v>1051.0</v>
      </c>
      <c r="N1600" s="1" t="s">
        <v>92</v>
      </c>
      <c r="O1600" s="1">
        <v>52.3839090762377</v>
      </c>
      <c r="P1600" s="1">
        <v>4.87422727680604</v>
      </c>
      <c r="Q1600" s="1" t="s">
        <v>95</v>
      </c>
      <c r="R1600" s="1" t="s">
        <v>97</v>
      </c>
      <c r="S1600" s="1">
        <v>2.0</v>
      </c>
      <c r="T1600" s="1">
        <v>1.0</v>
      </c>
      <c r="U1600" s="1">
        <v>1.0</v>
      </c>
      <c r="V1600" s="1">
        <v>1.0</v>
      </c>
      <c r="W1600" s="1" t="s">
        <v>98</v>
      </c>
      <c r="X1600" s="6">
        <v>92.0</v>
      </c>
      <c r="Y1600" s="1">
        <v>2.0</v>
      </c>
      <c r="Z1600" s="1">
        <v>25.0</v>
      </c>
      <c r="AA1600" s="1">
        <v>2.0</v>
      </c>
      <c r="AB1600" s="5">
        <f t="shared" si="4"/>
        <v>236</v>
      </c>
      <c r="AC1600" s="8">
        <f t="shared" si="5"/>
        <v>92</v>
      </c>
      <c r="AD1600" s="8">
        <f t="shared" ref="AD1600:AE1600" si="1603">AC1600*AA1600</f>
        <v>184</v>
      </c>
      <c r="AE1600" s="8">
        <f t="shared" si="1603"/>
        <v>43424</v>
      </c>
      <c r="AF1600" s="1" t="s">
        <v>141</v>
      </c>
      <c r="AG1600" s="1">
        <v>0.96</v>
      </c>
      <c r="AH1600" s="1">
        <v>118.0</v>
      </c>
      <c r="AI1600" s="1">
        <v>95.0</v>
      </c>
      <c r="AJ1600" s="1">
        <v>9.0</v>
      </c>
      <c r="AK1600" s="1">
        <v>10.0</v>
      </c>
      <c r="AL1600" s="1">
        <v>9.0</v>
      </c>
      <c r="AM1600" s="1">
        <v>10.0</v>
      </c>
      <c r="AN1600" s="1">
        <v>9.0</v>
      </c>
      <c r="AO1600" s="1">
        <v>9.0</v>
      </c>
    </row>
    <row r="1601">
      <c r="A1601" s="2">
        <v>2905004.0</v>
      </c>
      <c r="B1601" s="1" t="s">
        <v>1301</v>
      </c>
      <c r="C1601" s="1">
        <v>2012.0</v>
      </c>
      <c r="D1601" s="3" t="s">
        <v>807</v>
      </c>
      <c r="E1601" s="14">
        <f t="shared" si="2"/>
        <v>7/11/2012</v>
      </c>
      <c r="F1601" s="15">
        <f t="shared" si="3"/>
        <v>4.13912387389015</v>
      </c>
      <c r="G1601" s="2">
        <v>2317746.0</v>
      </c>
      <c r="H1601" s="1" t="s">
        <v>41</v>
      </c>
      <c r="I1601" s="1" t="s">
        <v>5</v>
      </c>
      <c r="J1601" s="5" t="str">
        <f>VLOOKUP(I1601,city,2,FALSE)</f>
        <v>Amsterdam</v>
      </c>
      <c r="K1601" s="1" t="s">
        <v>6</v>
      </c>
      <c r="L1601" s="5" t="str">
        <f>VLOOKUP(K1601,state,2,FALSE)</f>
        <v>North Holland</v>
      </c>
      <c r="M1601" s="2">
        <v>1054.0</v>
      </c>
      <c r="N1601" s="1" t="s">
        <v>92</v>
      </c>
      <c r="O1601" s="1">
        <v>52.3644346455577</v>
      </c>
      <c r="P1601" s="1">
        <v>4.86312719856605</v>
      </c>
      <c r="Q1601" s="1" t="s">
        <v>95</v>
      </c>
      <c r="R1601" s="1" t="s">
        <v>97</v>
      </c>
      <c r="S1601" s="1">
        <v>2.0</v>
      </c>
      <c r="T1601" s="1">
        <v>1.0</v>
      </c>
      <c r="U1601" s="1">
        <v>1.0</v>
      </c>
      <c r="V1601" s="1">
        <v>1.0</v>
      </c>
      <c r="W1601" s="1" t="s">
        <v>98</v>
      </c>
      <c r="X1601" s="6">
        <v>112.0</v>
      </c>
      <c r="Y1601" s="1">
        <v>1.0</v>
      </c>
      <c r="Z1601" s="1">
        <v>25.0</v>
      </c>
      <c r="AA1601" s="1">
        <v>1.0</v>
      </c>
      <c r="AB1601" s="5">
        <f t="shared" si="4"/>
        <v>52</v>
      </c>
      <c r="AC1601" s="8">
        <f t="shared" si="5"/>
        <v>137</v>
      </c>
      <c r="AD1601" s="8">
        <f t="shared" ref="AD1601:AE1601" si="1604">AC1601*AA1601</f>
        <v>137</v>
      </c>
      <c r="AE1601" s="8">
        <f t="shared" si="1604"/>
        <v>7124</v>
      </c>
      <c r="AF1601" s="1" t="s">
        <v>141</v>
      </c>
      <c r="AG1601" s="1">
        <v>0.96</v>
      </c>
      <c r="AH1601" s="1">
        <v>26.0</v>
      </c>
      <c r="AI1601" s="1">
        <v>97.0</v>
      </c>
      <c r="AJ1601" s="1">
        <v>10.0</v>
      </c>
      <c r="AK1601" s="1">
        <v>10.0</v>
      </c>
      <c r="AL1601" s="1">
        <v>10.0</v>
      </c>
      <c r="AM1601" s="1">
        <v>9.0</v>
      </c>
      <c r="AN1601" s="1">
        <v>9.0</v>
      </c>
      <c r="AO1601" s="1">
        <v>9.0</v>
      </c>
    </row>
    <row r="1602">
      <c r="A1602" s="2">
        <v>2906532.0</v>
      </c>
      <c r="B1602" s="1" t="s">
        <v>1919</v>
      </c>
      <c r="C1602" s="1">
        <v>2012.0</v>
      </c>
      <c r="D1602" s="3" t="s">
        <v>807</v>
      </c>
      <c r="E1602" s="14">
        <f t="shared" si="2"/>
        <v>7/11/2012</v>
      </c>
      <c r="F1602" s="15">
        <f t="shared" si="3"/>
        <v>4.13912387389015</v>
      </c>
      <c r="G1602" s="2">
        <v>589237.0</v>
      </c>
      <c r="H1602" s="1" t="s">
        <v>67</v>
      </c>
      <c r="I1602" s="1" t="s">
        <v>5</v>
      </c>
      <c r="J1602" s="5" t="str">
        <f>VLOOKUP(I1602,city,2,FALSE)</f>
        <v>Amsterdam</v>
      </c>
      <c r="K1602" s="1" t="s">
        <v>6</v>
      </c>
      <c r="L1602" s="5" t="str">
        <f>VLOOKUP(K1602,state,2,FALSE)</f>
        <v>North Holland</v>
      </c>
      <c r="M1602" s="2" t="s">
        <v>1920</v>
      </c>
      <c r="N1602" s="1" t="s">
        <v>92</v>
      </c>
      <c r="O1602" s="1">
        <v>52.3528873684235</v>
      </c>
      <c r="P1602" s="1">
        <v>4.8521256751663</v>
      </c>
      <c r="Q1602" s="1" t="s">
        <v>95</v>
      </c>
      <c r="R1602" s="1" t="s">
        <v>97</v>
      </c>
      <c r="S1602" s="1">
        <v>4.0</v>
      </c>
      <c r="T1602" s="1">
        <v>1.0</v>
      </c>
      <c r="U1602" s="1">
        <v>2.0</v>
      </c>
      <c r="V1602" s="1">
        <v>2.0</v>
      </c>
      <c r="W1602" s="1" t="s">
        <v>98</v>
      </c>
      <c r="X1602" s="6">
        <v>75.0</v>
      </c>
      <c r="Y1602" s="1">
        <v>2.0</v>
      </c>
      <c r="Z1602" s="1">
        <v>15.0</v>
      </c>
      <c r="AA1602" s="1">
        <v>2.0</v>
      </c>
      <c r="AB1602" s="5">
        <f t="shared" si="4"/>
        <v>14</v>
      </c>
      <c r="AC1602" s="8">
        <f t="shared" si="5"/>
        <v>75</v>
      </c>
      <c r="AD1602" s="8">
        <f t="shared" ref="AD1602:AE1602" si="1605">AC1602*AA1602</f>
        <v>150</v>
      </c>
      <c r="AE1602" s="8">
        <f t="shared" si="1605"/>
        <v>2100</v>
      </c>
      <c r="AF1602" s="1" t="s">
        <v>115</v>
      </c>
      <c r="AG1602" s="1">
        <v>1.0</v>
      </c>
      <c r="AH1602" s="1">
        <v>7.0</v>
      </c>
      <c r="AI1602" s="1">
        <v>97.0</v>
      </c>
      <c r="AJ1602" s="1">
        <v>9.0</v>
      </c>
      <c r="AK1602" s="1">
        <v>9.0</v>
      </c>
      <c r="AL1602" s="1">
        <v>10.0</v>
      </c>
      <c r="AM1602" s="1">
        <v>10.0</v>
      </c>
      <c r="AN1602" s="1">
        <v>10.0</v>
      </c>
      <c r="AO1602" s="1">
        <v>9.0</v>
      </c>
    </row>
    <row r="1603">
      <c r="A1603" s="2">
        <v>2908485.0</v>
      </c>
      <c r="B1603" s="1" t="s">
        <v>1921</v>
      </c>
      <c r="C1603" s="1">
        <v>2012.0</v>
      </c>
      <c r="D1603" s="3" t="s">
        <v>807</v>
      </c>
      <c r="E1603" s="14">
        <f t="shared" si="2"/>
        <v>7/11/2012</v>
      </c>
      <c r="F1603" s="15">
        <f t="shared" si="3"/>
        <v>4.13912387389015</v>
      </c>
      <c r="G1603" s="2">
        <v>1636010.0</v>
      </c>
      <c r="H1603" s="1" t="s">
        <v>67</v>
      </c>
      <c r="I1603" s="1" t="s">
        <v>5</v>
      </c>
      <c r="J1603" s="5" t="str">
        <f>VLOOKUP(I1603,city,2,FALSE)</f>
        <v>Amsterdam</v>
      </c>
      <c r="K1603" s="1" t="s">
        <v>6</v>
      </c>
      <c r="L1603" s="5" t="str">
        <f>VLOOKUP(K1603,state,2,FALSE)</f>
        <v>North Holland</v>
      </c>
      <c r="M1603" s="2">
        <v>1077.0</v>
      </c>
      <c r="N1603" s="1" t="s">
        <v>92</v>
      </c>
      <c r="O1603" s="1">
        <v>52.3466474366843</v>
      </c>
      <c r="P1603" s="1">
        <v>4.86881461484528</v>
      </c>
      <c r="Q1603" s="1" t="s">
        <v>95</v>
      </c>
      <c r="R1603" s="1" t="s">
        <v>97</v>
      </c>
      <c r="S1603" s="1">
        <v>2.0</v>
      </c>
      <c r="T1603" s="1">
        <v>1.5</v>
      </c>
      <c r="U1603" s="1">
        <v>1.0</v>
      </c>
      <c r="V1603" s="1">
        <v>2.0</v>
      </c>
      <c r="W1603" s="1" t="s">
        <v>98</v>
      </c>
      <c r="X1603" s="6">
        <v>120.0</v>
      </c>
      <c r="Y1603" s="1">
        <v>1.0</v>
      </c>
      <c r="Z1603" s="1">
        <v>0.0</v>
      </c>
      <c r="AA1603" s="1">
        <v>4.0</v>
      </c>
      <c r="AB1603" s="5">
        <f t="shared" si="4"/>
        <v>6</v>
      </c>
      <c r="AC1603" s="8">
        <f t="shared" si="5"/>
        <v>120</v>
      </c>
      <c r="AD1603" s="8">
        <f t="shared" ref="AD1603:AE1603" si="1606">AC1603*AA1603</f>
        <v>480</v>
      </c>
      <c r="AE1603" s="8">
        <f t="shared" si="1606"/>
        <v>2880</v>
      </c>
      <c r="AF1603" s="1" t="s">
        <v>141</v>
      </c>
      <c r="AG1603" s="1">
        <v>1.0</v>
      </c>
      <c r="AH1603" s="1">
        <v>3.0</v>
      </c>
      <c r="AI1603" s="1">
        <v>93.0</v>
      </c>
      <c r="AJ1603" s="1">
        <v>9.0</v>
      </c>
      <c r="AK1603" s="1">
        <v>9.0</v>
      </c>
      <c r="AL1603" s="1">
        <v>9.0</v>
      </c>
      <c r="AM1603" s="1">
        <v>10.0</v>
      </c>
      <c r="AN1603" s="1">
        <v>9.0</v>
      </c>
      <c r="AO1603" s="1">
        <v>9.0</v>
      </c>
    </row>
    <row r="1604">
      <c r="A1604" s="2">
        <v>2911119.0</v>
      </c>
      <c r="B1604" s="1" t="s">
        <v>1922</v>
      </c>
      <c r="C1604" s="1">
        <v>2012.0</v>
      </c>
      <c r="D1604" s="3" t="s">
        <v>289</v>
      </c>
      <c r="E1604" s="14">
        <f t="shared" si="2"/>
        <v>7/12/2012</v>
      </c>
      <c r="F1604" s="15">
        <f t="shared" si="3"/>
        <v>4.13638414786275</v>
      </c>
      <c r="G1604" s="2">
        <v>595898.0</v>
      </c>
      <c r="H1604" s="1" t="s">
        <v>100</v>
      </c>
      <c r="I1604" s="1" t="s">
        <v>5</v>
      </c>
      <c r="J1604" s="5" t="str">
        <f>VLOOKUP(I1604,city,2,FALSE)</f>
        <v>Amsterdam</v>
      </c>
      <c r="K1604" s="1" t="s">
        <v>31</v>
      </c>
      <c r="L1604" s="5" t="str">
        <f>VLOOKUP(K1604,state,2,FALSE)</f>
        <v>North Holland</v>
      </c>
      <c r="M1604" s="2">
        <v>1026.0</v>
      </c>
      <c r="N1604" s="1" t="s">
        <v>92</v>
      </c>
      <c r="O1604" s="1">
        <v>52.3787716175396</v>
      </c>
      <c r="P1604" s="1">
        <v>4.97113644462329</v>
      </c>
      <c r="Q1604" s="1" t="s">
        <v>221</v>
      </c>
      <c r="R1604" s="1" t="s">
        <v>97</v>
      </c>
      <c r="S1604" s="1">
        <v>3.0</v>
      </c>
      <c r="T1604" s="1">
        <v>1.0</v>
      </c>
      <c r="U1604" s="1">
        <v>1.0</v>
      </c>
      <c r="V1604" s="1">
        <v>1.0</v>
      </c>
      <c r="W1604" s="1" t="s">
        <v>98</v>
      </c>
      <c r="X1604" s="6">
        <v>90.0</v>
      </c>
      <c r="Y1604" s="1">
        <v>2.0</v>
      </c>
      <c r="Z1604" s="1">
        <v>20.0</v>
      </c>
      <c r="AA1604" s="1">
        <v>2.0</v>
      </c>
      <c r="AB1604" s="5">
        <f t="shared" si="4"/>
        <v>18</v>
      </c>
      <c r="AC1604" s="8">
        <f t="shared" si="5"/>
        <v>90</v>
      </c>
      <c r="AD1604" s="8">
        <f t="shared" ref="AD1604:AE1604" si="1607">AC1604*AA1604</f>
        <v>180</v>
      </c>
      <c r="AE1604" s="8">
        <f t="shared" si="1607"/>
        <v>3240</v>
      </c>
      <c r="AF1604" s="1" t="s">
        <v>141</v>
      </c>
      <c r="AG1604" s="1">
        <v>1.0</v>
      </c>
      <c r="AH1604" s="1">
        <v>9.0</v>
      </c>
      <c r="AI1604" s="1">
        <v>96.0</v>
      </c>
      <c r="AJ1604" s="1">
        <v>10.0</v>
      </c>
      <c r="AK1604" s="1">
        <v>9.0</v>
      </c>
      <c r="AL1604" s="1">
        <v>10.0</v>
      </c>
      <c r="AM1604" s="1">
        <v>10.0</v>
      </c>
      <c r="AN1604" s="1">
        <v>9.0</v>
      </c>
      <c r="AO1604" s="1">
        <v>9.0</v>
      </c>
    </row>
    <row r="1605">
      <c r="A1605" s="2">
        <v>2913467.0</v>
      </c>
      <c r="B1605" s="1" t="s">
        <v>1923</v>
      </c>
      <c r="C1605" s="1">
        <v>2012.0</v>
      </c>
      <c r="D1605" s="3" t="s">
        <v>289</v>
      </c>
      <c r="E1605" s="14">
        <f t="shared" si="2"/>
        <v>7/12/2012</v>
      </c>
      <c r="F1605" s="15">
        <f t="shared" si="3"/>
        <v>4.13638414786275</v>
      </c>
      <c r="G1605" s="2">
        <v>590386.0</v>
      </c>
      <c r="H1605" s="1" t="s">
        <v>75</v>
      </c>
      <c r="I1605" s="1" t="s">
        <v>5</v>
      </c>
      <c r="J1605" s="5" t="str">
        <f>VLOOKUP(I1605,city,2,FALSE)</f>
        <v>Amsterdam</v>
      </c>
      <c r="K1605" s="1" t="s">
        <v>6</v>
      </c>
      <c r="L1605" s="5" t="str">
        <f>VLOOKUP(K1605,state,2,FALSE)</f>
        <v>North Holland</v>
      </c>
      <c r="M1605" s="2">
        <v>1098.0</v>
      </c>
      <c r="N1605" s="1" t="s">
        <v>92</v>
      </c>
      <c r="O1605" s="1">
        <v>52.3563893862823</v>
      </c>
      <c r="P1605" s="1">
        <v>4.93149003856908</v>
      </c>
      <c r="Q1605" s="1" t="s">
        <v>95</v>
      </c>
      <c r="R1605" s="1" t="s">
        <v>97</v>
      </c>
      <c r="S1605" s="1">
        <v>5.0</v>
      </c>
      <c r="T1605" s="1">
        <v>1.5</v>
      </c>
      <c r="U1605" s="1">
        <v>4.0</v>
      </c>
      <c r="V1605" s="1">
        <v>4.0</v>
      </c>
      <c r="W1605" s="1" t="s">
        <v>98</v>
      </c>
      <c r="X1605" s="6">
        <v>250.0</v>
      </c>
      <c r="Y1605" s="1">
        <v>1.0</v>
      </c>
      <c r="Z1605" s="1">
        <v>0.0</v>
      </c>
      <c r="AA1605" s="1">
        <v>1.0</v>
      </c>
      <c r="AB1605" s="5">
        <f t="shared" si="4"/>
        <v>8</v>
      </c>
      <c r="AC1605" s="8">
        <f t="shared" si="5"/>
        <v>250</v>
      </c>
      <c r="AD1605" s="8">
        <f t="shared" ref="AD1605:AE1605" si="1608">AC1605*AA1605</f>
        <v>250</v>
      </c>
      <c r="AE1605" s="8">
        <f t="shared" si="1608"/>
        <v>2000</v>
      </c>
      <c r="AF1605" s="1" t="s">
        <v>115</v>
      </c>
      <c r="AG1605" s="1">
        <v>0.89</v>
      </c>
      <c r="AH1605" s="1">
        <v>4.0</v>
      </c>
      <c r="AI1605" s="1">
        <v>93.0</v>
      </c>
      <c r="AJ1605" s="1">
        <v>9.0</v>
      </c>
      <c r="AK1605" s="1">
        <v>10.0</v>
      </c>
      <c r="AL1605" s="1">
        <v>10.0</v>
      </c>
      <c r="AM1605" s="1">
        <v>10.0</v>
      </c>
      <c r="AN1605" s="1">
        <v>10.0</v>
      </c>
      <c r="AO1605" s="1">
        <v>10.0</v>
      </c>
    </row>
    <row r="1606">
      <c r="A1606" s="2">
        <v>2918329.0</v>
      </c>
      <c r="B1606" s="1" t="s">
        <v>740</v>
      </c>
      <c r="C1606" s="1">
        <v>2012.0</v>
      </c>
      <c r="D1606" s="3" t="s">
        <v>289</v>
      </c>
      <c r="E1606" s="14">
        <f t="shared" si="2"/>
        <v>7/12/2012</v>
      </c>
      <c r="F1606" s="15">
        <f t="shared" si="3"/>
        <v>4.13638414786275</v>
      </c>
      <c r="G1606" s="2">
        <v>591352.0</v>
      </c>
      <c r="H1606" s="1" t="s">
        <v>7</v>
      </c>
      <c r="I1606" s="1" t="s">
        <v>5</v>
      </c>
      <c r="J1606" s="5" t="str">
        <f>VLOOKUP(I1606,city,2,FALSE)</f>
        <v>Amsterdam</v>
      </c>
      <c r="K1606" s="1" t="s">
        <v>6</v>
      </c>
      <c r="L1606" s="5" t="str">
        <f>VLOOKUP(K1606,state,2,FALSE)</f>
        <v>North Holland</v>
      </c>
      <c r="M1606" s="2">
        <v>1051.0</v>
      </c>
      <c r="N1606" s="1" t="s">
        <v>92</v>
      </c>
      <c r="O1606" s="1">
        <v>52.383025530239</v>
      </c>
      <c r="P1606" s="1">
        <v>4.87243427298093</v>
      </c>
      <c r="Q1606" s="1" t="s">
        <v>95</v>
      </c>
      <c r="R1606" s="1" t="s">
        <v>97</v>
      </c>
      <c r="S1606" s="1">
        <v>2.0</v>
      </c>
      <c r="T1606" s="1">
        <v>1.0</v>
      </c>
      <c r="U1606" s="1">
        <v>1.0</v>
      </c>
      <c r="V1606" s="1">
        <v>1.0</v>
      </c>
      <c r="W1606" s="1" t="s">
        <v>98</v>
      </c>
      <c r="X1606" s="6">
        <v>80.0</v>
      </c>
      <c r="Y1606" s="1">
        <v>1.0</v>
      </c>
      <c r="Z1606" s="1">
        <v>0.0</v>
      </c>
      <c r="AA1606" s="1">
        <v>2.0</v>
      </c>
      <c r="AB1606" s="5">
        <f t="shared" si="4"/>
        <v>22</v>
      </c>
      <c r="AC1606" s="8">
        <f t="shared" si="5"/>
        <v>80</v>
      </c>
      <c r="AD1606" s="8">
        <f t="shared" ref="AD1606:AE1606" si="1609">AC1606*AA1606</f>
        <v>160</v>
      </c>
      <c r="AE1606" s="8">
        <f t="shared" si="1609"/>
        <v>3520</v>
      </c>
      <c r="AF1606" s="1" t="s">
        <v>115</v>
      </c>
      <c r="AG1606" s="1">
        <v>0.5</v>
      </c>
      <c r="AH1606" s="1">
        <v>11.0</v>
      </c>
      <c r="AI1606" s="1">
        <v>100.0</v>
      </c>
      <c r="AJ1606" s="1">
        <v>10.0</v>
      </c>
      <c r="AK1606" s="1">
        <v>10.0</v>
      </c>
      <c r="AL1606" s="1">
        <v>10.0</v>
      </c>
      <c r="AM1606" s="1">
        <v>10.0</v>
      </c>
      <c r="AN1606" s="1">
        <v>10.0</v>
      </c>
      <c r="AO1606" s="1">
        <v>10.0</v>
      </c>
    </row>
    <row r="1607">
      <c r="A1607" s="2">
        <v>2923115.0</v>
      </c>
      <c r="B1607" s="1" t="s">
        <v>556</v>
      </c>
      <c r="C1607" s="1">
        <v>2012.0</v>
      </c>
      <c r="D1607" s="3" t="s">
        <v>816</v>
      </c>
      <c r="E1607" s="14">
        <f t="shared" si="2"/>
        <v>7/13/2012</v>
      </c>
      <c r="F1607" s="15">
        <f t="shared" si="3"/>
        <v>4.13364442183536</v>
      </c>
      <c r="G1607" s="2">
        <v>592122.0</v>
      </c>
      <c r="H1607" s="1" t="s">
        <v>108</v>
      </c>
      <c r="I1607" s="1" t="s">
        <v>5</v>
      </c>
      <c r="J1607" s="5" t="str">
        <f>VLOOKUP(I1607,city,2,FALSE)</f>
        <v>Amsterdam</v>
      </c>
      <c r="K1607" s="1" t="s">
        <v>6</v>
      </c>
      <c r="L1607" s="5" t="str">
        <f>VLOOKUP(K1607,state,2,FALSE)</f>
        <v>North Holland</v>
      </c>
      <c r="M1607" s="2">
        <v>1060.0</v>
      </c>
      <c r="N1607" s="1" t="s">
        <v>92</v>
      </c>
      <c r="O1607" s="1">
        <v>52.345999206976</v>
      </c>
      <c r="P1607" s="1">
        <v>4.7888755471743</v>
      </c>
      <c r="Q1607" s="1" t="s">
        <v>95</v>
      </c>
      <c r="R1607" s="1" t="s">
        <v>138</v>
      </c>
      <c r="S1607" s="1">
        <v>4.0</v>
      </c>
      <c r="T1607" s="1">
        <v>1.0</v>
      </c>
      <c r="U1607" s="1">
        <v>1.0</v>
      </c>
      <c r="V1607" s="1">
        <v>4.0</v>
      </c>
      <c r="W1607" s="1" t="s">
        <v>98</v>
      </c>
      <c r="X1607" s="6">
        <v>99.0</v>
      </c>
      <c r="Y1607" s="1">
        <v>2.0</v>
      </c>
      <c r="Z1607" s="1">
        <v>20.0</v>
      </c>
      <c r="AA1607" s="1">
        <v>2.0</v>
      </c>
      <c r="AB1607" s="5">
        <f t="shared" si="4"/>
        <v>0</v>
      </c>
      <c r="AC1607" s="8">
        <f t="shared" si="5"/>
        <v>99</v>
      </c>
      <c r="AD1607" s="8">
        <f t="shared" ref="AD1607:AE1607" si="1610">AC1607*AA1607</f>
        <v>198</v>
      </c>
      <c r="AE1607" s="8">
        <f t="shared" si="1610"/>
        <v>0</v>
      </c>
      <c r="AF1607" s="1" t="s">
        <v>144</v>
      </c>
      <c r="AG1607" s="1">
        <v>0.83</v>
      </c>
      <c r="AH1607" s="1">
        <v>0.0</v>
      </c>
    </row>
    <row r="1608">
      <c r="A1608" s="2">
        <v>2923773.0</v>
      </c>
      <c r="B1608" s="1" t="s">
        <v>1924</v>
      </c>
      <c r="C1608" s="1">
        <v>2012.0</v>
      </c>
      <c r="D1608" s="3" t="s">
        <v>816</v>
      </c>
      <c r="E1608" s="14">
        <f t="shared" si="2"/>
        <v>7/13/2012</v>
      </c>
      <c r="F1608" s="15">
        <f t="shared" si="3"/>
        <v>4.13364442183536</v>
      </c>
      <c r="G1608" s="2">
        <v>593483.0</v>
      </c>
      <c r="H1608" s="1" t="s">
        <v>41</v>
      </c>
      <c r="I1608" s="1" t="s">
        <v>5</v>
      </c>
      <c r="J1608" s="5" t="str">
        <f>VLOOKUP(I1608,city,2,FALSE)</f>
        <v>Amsterdam</v>
      </c>
      <c r="K1608" s="1" t="s">
        <v>6</v>
      </c>
      <c r="L1608" s="5" t="str">
        <f>VLOOKUP(K1608,state,2,FALSE)</f>
        <v>North Holland</v>
      </c>
      <c r="M1608" s="2">
        <v>1053.0</v>
      </c>
      <c r="N1608" s="1" t="s">
        <v>92</v>
      </c>
      <c r="O1608" s="1">
        <v>52.3661606063263</v>
      </c>
      <c r="P1608" s="1">
        <v>4.86646762691058</v>
      </c>
      <c r="Q1608" s="1" t="s">
        <v>95</v>
      </c>
      <c r="R1608" s="1" t="s">
        <v>97</v>
      </c>
      <c r="S1608" s="1">
        <v>4.0</v>
      </c>
      <c r="T1608" s="1">
        <v>1.0</v>
      </c>
      <c r="U1608" s="1">
        <v>1.0</v>
      </c>
      <c r="V1608" s="1">
        <v>2.0</v>
      </c>
      <c r="W1608" s="1" t="s">
        <v>98</v>
      </c>
      <c r="X1608" s="6">
        <v>105.0</v>
      </c>
      <c r="Y1608" s="1">
        <v>3.0</v>
      </c>
      <c r="Z1608" s="1">
        <v>20.0</v>
      </c>
      <c r="AA1608" s="1">
        <v>1.0</v>
      </c>
      <c r="AB1608" s="5">
        <f t="shared" si="4"/>
        <v>168</v>
      </c>
      <c r="AC1608" s="8">
        <f t="shared" si="5"/>
        <v>105</v>
      </c>
      <c r="AD1608" s="8">
        <f t="shared" ref="AD1608:AE1608" si="1611">AC1608*AA1608</f>
        <v>105</v>
      </c>
      <c r="AE1608" s="8">
        <f t="shared" si="1611"/>
        <v>17640</v>
      </c>
      <c r="AF1608" s="1" t="s">
        <v>144</v>
      </c>
      <c r="AG1608" s="1">
        <v>1.0</v>
      </c>
      <c r="AH1608" s="1">
        <v>84.0</v>
      </c>
      <c r="AI1608" s="1">
        <v>90.0</v>
      </c>
      <c r="AJ1608" s="1">
        <v>9.0</v>
      </c>
      <c r="AK1608" s="1">
        <v>9.0</v>
      </c>
      <c r="AL1608" s="1">
        <v>9.0</v>
      </c>
      <c r="AM1608" s="1">
        <v>9.0</v>
      </c>
      <c r="AN1608" s="1">
        <v>9.0</v>
      </c>
      <c r="AO1608" s="1">
        <v>9.0</v>
      </c>
    </row>
    <row r="1609">
      <c r="A1609" s="2">
        <v>2924208.0</v>
      </c>
      <c r="B1609" s="1" t="s">
        <v>1925</v>
      </c>
      <c r="C1609" s="1">
        <v>2012.0</v>
      </c>
      <c r="D1609" s="3" t="s">
        <v>816</v>
      </c>
      <c r="E1609" s="14">
        <f t="shared" si="2"/>
        <v>7/13/2012</v>
      </c>
      <c r="F1609" s="15">
        <f t="shared" si="3"/>
        <v>4.13364442183536</v>
      </c>
      <c r="G1609" s="2">
        <v>4375947.0</v>
      </c>
      <c r="H1609" s="1" t="s">
        <v>65</v>
      </c>
      <c r="I1609" s="1" t="s">
        <v>5</v>
      </c>
      <c r="J1609" s="5" t="str">
        <f>VLOOKUP(I1609,city,2,FALSE)</f>
        <v>Amsterdam</v>
      </c>
      <c r="K1609" s="1" t="s">
        <v>6</v>
      </c>
      <c r="L1609" s="5" t="str">
        <f>VLOOKUP(K1609,state,2,FALSE)</f>
        <v>North Holland</v>
      </c>
      <c r="M1609" s="2" t="s">
        <v>1926</v>
      </c>
      <c r="N1609" s="1" t="s">
        <v>92</v>
      </c>
      <c r="O1609" s="1">
        <v>52.3791896390914</v>
      </c>
      <c r="P1609" s="1">
        <v>4.84247925244996</v>
      </c>
      <c r="Q1609" s="1" t="s">
        <v>95</v>
      </c>
      <c r="R1609" s="1" t="s">
        <v>97</v>
      </c>
      <c r="S1609" s="1">
        <v>2.0</v>
      </c>
      <c r="T1609" s="1">
        <v>1.0</v>
      </c>
      <c r="U1609" s="1">
        <v>2.0</v>
      </c>
      <c r="V1609" s="1">
        <v>1.0</v>
      </c>
      <c r="W1609" s="1" t="s">
        <v>98</v>
      </c>
      <c r="X1609" s="6">
        <v>75.0</v>
      </c>
      <c r="Y1609" s="1">
        <v>1.0</v>
      </c>
      <c r="Z1609" s="1">
        <v>0.0</v>
      </c>
      <c r="AA1609" s="1">
        <v>7.0</v>
      </c>
      <c r="AB1609" s="5">
        <f t="shared" si="4"/>
        <v>0</v>
      </c>
      <c r="AC1609" s="8">
        <f t="shared" si="5"/>
        <v>75</v>
      </c>
      <c r="AD1609" s="8">
        <f t="shared" ref="AD1609:AE1609" si="1612">AC1609*AA1609</f>
        <v>525</v>
      </c>
      <c r="AE1609" s="8">
        <f t="shared" si="1612"/>
        <v>0</v>
      </c>
      <c r="AF1609" s="1" t="s">
        <v>159</v>
      </c>
      <c r="AG1609" s="1" t="s">
        <v>159</v>
      </c>
      <c r="AH1609" s="1">
        <v>0.0</v>
      </c>
    </row>
    <row r="1610">
      <c r="A1610" s="2">
        <v>2925797.0</v>
      </c>
      <c r="B1610" s="1" t="s">
        <v>383</v>
      </c>
      <c r="C1610" s="1">
        <v>2012.0</v>
      </c>
      <c r="D1610" s="3" t="s">
        <v>816</v>
      </c>
      <c r="E1610" s="14">
        <f t="shared" si="2"/>
        <v>7/13/2012</v>
      </c>
      <c r="F1610" s="15">
        <f t="shared" si="3"/>
        <v>4.13364442183536</v>
      </c>
      <c r="G1610" s="2">
        <v>592715.0</v>
      </c>
      <c r="H1610" s="1" t="s">
        <v>41</v>
      </c>
      <c r="I1610" s="1" t="s">
        <v>5</v>
      </c>
      <c r="J1610" s="5" t="str">
        <f>VLOOKUP(I1610,city,2,FALSE)</f>
        <v>Amsterdam</v>
      </c>
      <c r="K1610" s="1" t="s">
        <v>6</v>
      </c>
      <c r="L1610" s="5" t="str">
        <f>VLOOKUP(K1610,state,2,FALSE)</f>
        <v>North Holland</v>
      </c>
      <c r="M1610" s="2" t="s">
        <v>1927</v>
      </c>
      <c r="N1610" s="1" t="s">
        <v>92</v>
      </c>
      <c r="O1610" s="1">
        <v>52.3718916204639</v>
      </c>
      <c r="P1610" s="1">
        <v>4.85317458368751</v>
      </c>
      <c r="Q1610" s="1" t="s">
        <v>95</v>
      </c>
      <c r="R1610" s="1" t="s">
        <v>138</v>
      </c>
      <c r="S1610" s="1">
        <v>1.0</v>
      </c>
      <c r="T1610" s="1">
        <v>1.0</v>
      </c>
      <c r="U1610" s="1">
        <v>1.0</v>
      </c>
      <c r="V1610" s="1">
        <v>1.0</v>
      </c>
      <c r="W1610" s="1" t="s">
        <v>98</v>
      </c>
      <c r="X1610" s="6">
        <v>44.0</v>
      </c>
      <c r="Y1610" s="1">
        <v>1.0</v>
      </c>
      <c r="Z1610" s="1">
        <v>0.0</v>
      </c>
      <c r="AA1610" s="1">
        <v>9.0</v>
      </c>
      <c r="AB1610" s="5">
        <f t="shared" si="4"/>
        <v>20</v>
      </c>
      <c r="AC1610" s="8">
        <f t="shared" si="5"/>
        <v>44</v>
      </c>
      <c r="AD1610" s="8">
        <f t="shared" ref="AD1610:AE1610" si="1613">AC1610*AA1610</f>
        <v>396</v>
      </c>
      <c r="AE1610" s="8">
        <f t="shared" si="1613"/>
        <v>7920</v>
      </c>
      <c r="AF1610" s="1" t="s">
        <v>115</v>
      </c>
      <c r="AG1610" s="1">
        <v>1.0</v>
      </c>
      <c r="AH1610" s="1">
        <v>10.0</v>
      </c>
      <c r="AI1610" s="1">
        <v>93.0</v>
      </c>
      <c r="AJ1610" s="1">
        <v>10.0</v>
      </c>
      <c r="AK1610" s="1">
        <v>9.0</v>
      </c>
      <c r="AL1610" s="1">
        <v>9.0</v>
      </c>
      <c r="AM1610" s="1">
        <v>9.0</v>
      </c>
      <c r="AN1610" s="1">
        <v>8.0</v>
      </c>
      <c r="AO1610" s="1">
        <v>9.0</v>
      </c>
    </row>
    <row r="1611">
      <c r="A1611" s="2">
        <v>2929082.0</v>
      </c>
      <c r="B1611" s="1" t="s">
        <v>671</v>
      </c>
      <c r="C1611" s="1">
        <v>2012.0</v>
      </c>
      <c r="D1611" s="3" t="s">
        <v>816</v>
      </c>
      <c r="E1611" s="14">
        <f t="shared" si="2"/>
        <v>7/13/2012</v>
      </c>
      <c r="F1611" s="15">
        <f t="shared" si="3"/>
        <v>4.13364442183536</v>
      </c>
      <c r="G1611" s="2">
        <v>593223.0</v>
      </c>
      <c r="H1611" s="1" t="s">
        <v>75</v>
      </c>
      <c r="I1611" s="1" t="s">
        <v>5</v>
      </c>
      <c r="J1611" s="5" t="str">
        <f>VLOOKUP(I1611,city,2,FALSE)</f>
        <v>Amsterdam</v>
      </c>
      <c r="K1611" s="1" t="s">
        <v>6</v>
      </c>
      <c r="L1611" s="5" t="str">
        <f>VLOOKUP(K1611,state,2,FALSE)</f>
        <v>North Holland</v>
      </c>
      <c r="M1611" s="2">
        <v>1098.0</v>
      </c>
      <c r="N1611" s="1" t="s">
        <v>92</v>
      </c>
      <c r="O1611" s="1">
        <v>52.3539329209334</v>
      </c>
      <c r="P1611" s="1">
        <v>4.94356066127505</v>
      </c>
      <c r="Q1611" s="1" t="s">
        <v>95</v>
      </c>
      <c r="R1611" s="1" t="s">
        <v>97</v>
      </c>
      <c r="S1611" s="1">
        <v>2.0</v>
      </c>
      <c r="T1611" s="1">
        <v>1.0</v>
      </c>
      <c r="U1611" s="1">
        <v>2.0</v>
      </c>
      <c r="V1611" s="1">
        <v>1.0</v>
      </c>
      <c r="W1611" s="1" t="s">
        <v>98</v>
      </c>
      <c r="X1611" s="6">
        <v>85.0</v>
      </c>
      <c r="Y1611" s="1">
        <v>2.0</v>
      </c>
      <c r="Z1611" s="1">
        <v>10.0</v>
      </c>
      <c r="AA1611" s="1">
        <v>1.0</v>
      </c>
      <c r="AB1611" s="5">
        <f t="shared" si="4"/>
        <v>24</v>
      </c>
      <c r="AC1611" s="8">
        <f t="shared" si="5"/>
        <v>85</v>
      </c>
      <c r="AD1611" s="8">
        <f t="shared" ref="AD1611:AE1611" si="1614">AC1611*AA1611</f>
        <v>85</v>
      </c>
      <c r="AE1611" s="8">
        <f t="shared" si="1614"/>
        <v>2040</v>
      </c>
      <c r="AF1611" s="1" t="s">
        <v>115</v>
      </c>
      <c r="AG1611" s="1">
        <v>0.7</v>
      </c>
      <c r="AH1611" s="1">
        <v>12.0</v>
      </c>
      <c r="AI1611" s="1">
        <v>76.0</v>
      </c>
      <c r="AJ1611" s="1">
        <v>8.0</v>
      </c>
      <c r="AK1611" s="1">
        <v>8.0</v>
      </c>
      <c r="AL1611" s="1">
        <v>9.0</v>
      </c>
      <c r="AM1611" s="1">
        <v>9.0</v>
      </c>
      <c r="AN1611" s="1">
        <v>8.0</v>
      </c>
      <c r="AO1611" s="1">
        <v>7.0</v>
      </c>
    </row>
    <row r="1612">
      <c r="A1612" s="2">
        <v>2932103.0</v>
      </c>
      <c r="B1612" s="1" t="s">
        <v>1928</v>
      </c>
      <c r="C1612" s="1">
        <v>2012.0</v>
      </c>
      <c r="D1612" s="3" t="s">
        <v>818</v>
      </c>
      <c r="E1612" s="14">
        <f t="shared" si="2"/>
        <v>7/14/2012</v>
      </c>
      <c r="F1612" s="15">
        <f t="shared" si="3"/>
        <v>4.13090469580796</v>
      </c>
      <c r="G1612" s="2">
        <v>1638558.0</v>
      </c>
      <c r="H1612" s="1" t="s">
        <v>46</v>
      </c>
      <c r="I1612" s="1" t="s">
        <v>5</v>
      </c>
      <c r="J1612" s="5" t="str">
        <f>VLOOKUP(I1612,city,2,FALSE)</f>
        <v>Amsterdam</v>
      </c>
      <c r="K1612" s="1" t="s">
        <v>6</v>
      </c>
      <c r="L1612" s="5" t="str">
        <f>VLOOKUP(K1612,state,2,FALSE)</f>
        <v>North Holland</v>
      </c>
      <c r="M1612" s="2" t="s">
        <v>1929</v>
      </c>
      <c r="N1612" s="1" t="s">
        <v>92</v>
      </c>
      <c r="O1612" s="1">
        <v>52.3628025027076</v>
      </c>
      <c r="P1612" s="1">
        <v>4.892885517308</v>
      </c>
      <c r="Q1612" s="1" t="s">
        <v>95</v>
      </c>
      <c r="R1612" s="1" t="s">
        <v>138</v>
      </c>
      <c r="S1612" s="1">
        <v>2.0</v>
      </c>
      <c r="T1612" s="1">
        <v>1.5</v>
      </c>
      <c r="U1612" s="1">
        <v>1.0</v>
      </c>
      <c r="V1612" s="1">
        <v>1.0</v>
      </c>
      <c r="W1612" s="1" t="s">
        <v>98</v>
      </c>
      <c r="X1612" s="6">
        <v>65.0</v>
      </c>
      <c r="Y1612" s="1">
        <v>1.0</v>
      </c>
      <c r="Z1612" s="1">
        <v>15.0</v>
      </c>
      <c r="AA1612" s="1">
        <v>2.0</v>
      </c>
      <c r="AB1612" s="5">
        <f t="shared" si="4"/>
        <v>126</v>
      </c>
      <c r="AC1612" s="8">
        <f t="shared" si="5"/>
        <v>80</v>
      </c>
      <c r="AD1612" s="8">
        <f t="shared" ref="AD1612:AE1612" si="1615">AC1612*AA1612</f>
        <v>160</v>
      </c>
      <c r="AE1612" s="8">
        <f t="shared" si="1615"/>
        <v>20160</v>
      </c>
      <c r="AF1612" s="1" t="s">
        <v>141</v>
      </c>
      <c r="AG1612" s="1">
        <v>1.0</v>
      </c>
      <c r="AH1612" s="1">
        <v>63.0</v>
      </c>
      <c r="AI1612" s="1">
        <v>97.0</v>
      </c>
      <c r="AJ1612" s="1">
        <v>10.0</v>
      </c>
      <c r="AK1612" s="1">
        <v>10.0</v>
      </c>
      <c r="AL1612" s="1">
        <v>10.0</v>
      </c>
      <c r="AM1612" s="1">
        <v>10.0</v>
      </c>
      <c r="AN1612" s="1">
        <v>10.0</v>
      </c>
      <c r="AO1612" s="1">
        <v>10.0</v>
      </c>
    </row>
    <row r="1613">
      <c r="A1613" s="2">
        <v>2932713.0</v>
      </c>
      <c r="B1613" s="1" t="s">
        <v>855</v>
      </c>
      <c r="C1613" s="1">
        <v>2012.0</v>
      </c>
      <c r="D1613" s="3" t="s">
        <v>818</v>
      </c>
      <c r="E1613" s="14">
        <f t="shared" si="2"/>
        <v>7/14/2012</v>
      </c>
      <c r="F1613" s="15">
        <f t="shared" si="3"/>
        <v>4.13090469580796</v>
      </c>
      <c r="G1613" s="2">
        <v>1917170.0</v>
      </c>
      <c r="H1613" s="1" t="s">
        <v>41</v>
      </c>
      <c r="I1613" s="1" t="s">
        <v>5</v>
      </c>
      <c r="J1613" s="5" t="str">
        <f>VLOOKUP(I1613,city,2,FALSE)</f>
        <v>Amsterdam</v>
      </c>
      <c r="K1613" s="1" t="s">
        <v>6</v>
      </c>
      <c r="L1613" s="5" t="str">
        <f>VLOOKUP(K1613,state,2,FALSE)</f>
        <v>North Holland</v>
      </c>
      <c r="M1613" s="2" t="s">
        <v>1570</v>
      </c>
      <c r="N1613" s="1" t="s">
        <v>92</v>
      </c>
      <c r="O1613" s="1">
        <v>52.3688841087402</v>
      </c>
      <c r="P1613" s="1">
        <v>4.86212114475788</v>
      </c>
      <c r="Q1613" s="1" t="s">
        <v>95</v>
      </c>
      <c r="R1613" s="1" t="s">
        <v>97</v>
      </c>
      <c r="S1613" s="1">
        <v>2.0</v>
      </c>
      <c r="T1613" s="1">
        <v>1.0</v>
      </c>
      <c r="U1613" s="1">
        <v>1.0</v>
      </c>
      <c r="V1613" s="1">
        <v>2.0</v>
      </c>
      <c r="W1613" s="1" t="s">
        <v>98</v>
      </c>
      <c r="X1613" s="6">
        <v>90.0</v>
      </c>
      <c r="Y1613" s="1">
        <v>1.0</v>
      </c>
      <c r="Z1613" s="1">
        <v>0.0</v>
      </c>
      <c r="AA1613" s="1">
        <v>1.0</v>
      </c>
      <c r="AB1613" s="5">
        <f t="shared" si="4"/>
        <v>16</v>
      </c>
      <c r="AC1613" s="8">
        <f t="shared" si="5"/>
        <v>90</v>
      </c>
      <c r="AD1613" s="8">
        <f t="shared" ref="AD1613:AE1613" si="1616">AC1613*AA1613</f>
        <v>90</v>
      </c>
      <c r="AE1613" s="8">
        <f t="shared" si="1616"/>
        <v>1440</v>
      </c>
      <c r="AF1613" s="1" t="s">
        <v>115</v>
      </c>
      <c r="AG1613" s="1">
        <v>0.91</v>
      </c>
      <c r="AH1613" s="1">
        <v>8.0</v>
      </c>
      <c r="AI1613" s="1">
        <v>97.0</v>
      </c>
      <c r="AJ1613" s="1">
        <v>10.0</v>
      </c>
      <c r="AK1613" s="1">
        <v>9.0</v>
      </c>
      <c r="AL1613" s="1">
        <v>10.0</v>
      </c>
      <c r="AM1613" s="1">
        <v>10.0</v>
      </c>
      <c r="AN1613" s="1">
        <v>9.0</v>
      </c>
      <c r="AO1613" s="1">
        <v>9.0</v>
      </c>
    </row>
    <row r="1614">
      <c r="A1614" s="2">
        <v>2938089.0</v>
      </c>
      <c r="B1614" s="1" t="s">
        <v>473</v>
      </c>
      <c r="C1614" s="1">
        <v>2012.0</v>
      </c>
      <c r="D1614" s="3" t="s">
        <v>818</v>
      </c>
      <c r="E1614" s="14">
        <f t="shared" si="2"/>
        <v>7/14/2012</v>
      </c>
      <c r="F1614" s="15">
        <f t="shared" si="3"/>
        <v>4.13090469580796</v>
      </c>
      <c r="G1614" s="2">
        <v>5523169.0</v>
      </c>
      <c r="H1614" s="1" t="s">
        <v>7</v>
      </c>
      <c r="I1614" s="1" t="s">
        <v>5</v>
      </c>
      <c r="J1614" s="5" t="str">
        <f>VLOOKUP(I1614,city,2,FALSE)</f>
        <v>Amsterdam</v>
      </c>
      <c r="K1614" s="1" t="s">
        <v>31</v>
      </c>
      <c r="L1614" s="5" t="str">
        <f>VLOOKUP(K1614,state,2,FALSE)</f>
        <v>North Holland</v>
      </c>
      <c r="M1614" s="2">
        <v>1052.0</v>
      </c>
      <c r="N1614" s="1" t="s">
        <v>92</v>
      </c>
      <c r="O1614" s="1">
        <v>52.3766795001733</v>
      </c>
      <c r="P1614" s="1">
        <v>4.87532932711448</v>
      </c>
      <c r="Q1614" s="1" t="s">
        <v>95</v>
      </c>
      <c r="R1614" s="1" t="s">
        <v>97</v>
      </c>
      <c r="S1614" s="1">
        <v>2.0</v>
      </c>
      <c r="T1614" s="1">
        <v>1.0</v>
      </c>
      <c r="U1614" s="1">
        <v>1.0</v>
      </c>
      <c r="V1614" s="1">
        <v>1.0</v>
      </c>
      <c r="W1614" s="1" t="s">
        <v>98</v>
      </c>
      <c r="X1614" s="6">
        <v>115.0</v>
      </c>
      <c r="Y1614" s="1">
        <v>1.0</v>
      </c>
      <c r="Z1614" s="1">
        <v>0.0</v>
      </c>
      <c r="AA1614" s="1">
        <v>1.0</v>
      </c>
      <c r="AB1614" s="5">
        <f t="shared" si="4"/>
        <v>0</v>
      </c>
      <c r="AC1614" s="8">
        <f t="shared" si="5"/>
        <v>115</v>
      </c>
      <c r="AD1614" s="8">
        <f t="shared" ref="AD1614:AE1614" si="1617">AC1614*AA1614</f>
        <v>115</v>
      </c>
      <c r="AE1614" s="8">
        <f t="shared" si="1617"/>
        <v>0</v>
      </c>
      <c r="AF1614" s="1" t="s">
        <v>144</v>
      </c>
      <c r="AG1614" s="1">
        <v>0.93</v>
      </c>
      <c r="AH1614" s="1">
        <v>0.0</v>
      </c>
    </row>
    <row r="1615">
      <c r="A1615" s="2">
        <v>2939531.0</v>
      </c>
      <c r="B1615" s="1" t="s">
        <v>155</v>
      </c>
      <c r="C1615" s="1">
        <v>2012.0</v>
      </c>
      <c r="D1615" s="3" t="s">
        <v>821</v>
      </c>
      <c r="E1615" s="14">
        <f t="shared" si="2"/>
        <v>7/15/2012</v>
      </c>
      <c r="F1615" s="15">
        <f t="shared" si="3"/>
        <v>4.12816496978056</v>
      </c>
      <c r="G1615" s="2">
        <v>4486758.0</v>
      </c>
      <c r="H1615" s="1" t="s">
        <v>70</v>
      </c>
      <c r="I1615" s="1" t="s">
        <v>5</v>
      </c>
      <c r="J1615" s="5" t="str">
        <f>VLOOKUP(I1615,city,2,FALSE)</f>
        <v>Amsterdam</v>
      </c>
      <c r="K1615" s="1" t="s">
        <v>6</v>
      </c>
      <c r="L1615" s="5" t="str">
        <f>VLOOKUP(K1615,state,2,FALSE)</f>
        <v>North Holland</v>
      </c>
      <c r="M1615" s="2" t="s">
        <v>1930</v>
      </c>
      <c r="N1615" s="1" t="s">
        <v>92</v>
      </c>
      <c r="O1615" s="1">
        <v>52.3427574165787</v>
      </c>
      <c r="P1615" s="1">
        <v>4.90891012619649</v>
      </c>
      <c r="Q1615" s="1" t="s">
        <v>95</v>
      </c>
      <c r="R1615" s="1" t="s">
        <v>97</v>
      </c>
      <c r="S1615" s="1">
        <v>4.0</v>
      </c>
      <c r="T1615" s="1">
        <v>1.0</v>
      </c>
      <c r="U1615" s="1">
        <v>2.0</v>
      </c>
      <c r="V1615" s="1">
        <v>2.0</v>
      </c>
      <c r="W1615" s="1" t="s">
        <v>98</v>
      </c>
      <c r="X1615" s="6">
        <v>65.0</v>
      </c>
      <c r="Y1615" s="1">
        <v>1.0</v>
      </c>
      <c r="Z1615" s="1">
        <v>0.0</v>
      </c>
      <c r="AA1615" s="1">
        <v>5.0</v>
      </c>
      <c r="AB1615" s="5">
        <f t="shared" si="4"/>
        <v>4</v>
      </c>
      <c r="AC1615" s="8">
        <f t="shared" si="5"/>
        <v>65</v>
      </c>
      <c r="AD1615" s="8">
        <f t="shared" ref="AD1615:AE1615" si="1618">AC1615*AA1615</f>
        <v>325</v>
      </c>
      <c r="AE1615" s="8">
        <f t="shared" si="1618"/>
        <v>1300</v>
      </c>
      <c r="AF1615" s="1" t="s">
        <v>115</v>
      </c>
      <c r="AG1615" s="1">
        <v>0.55</v>
      </c>
      <c r="AH1615" s="1">
        <v>2.0</v>
      </c>
      <c r="AI1615" s="1">
        <v>90.0</v>
      </c>
      <c r="AJ1615" s="1">
        <v>9.0</v>
      </c>
      <c r="AK1615" s="1">
        <v>10.0</v>
      </c>
      <c r="AL1615" s="1">
        <v>10.0</v>
      </c>
      <c r="AM1615" s="1">
        <v>10.0</v>
      </c>
      <c r="AN1615" s="1">
        <v>8.0</v>
      </c>
      <c r="AO1615" s="1">
        <v>8.0</v>
      </c>
    </row>
    <row r="1616">
      <c r="A1616" s="2">
        <v>2941133.0</v>
      </c>
      <c r="B1616" s="1" t="s">
        <v>1931</v>
      </c>
      <c r="C1616" s="1">
        <v>2012.0</v>
      </c>
      <c r="D1616" s="3" t="s">
        <v>821</v>
      </c>
      <c r="E1616" s="14">
        <f t="shared" si="2"/>
        <v>7/15/2012</v>
      </c>
      <c r="F1616" s="15">
        <f t="shared" si="3"/>
        <v>4.12816496978056</v>
      </c>
      <c r="G1616" s="2">
        <v>3819222.0</v>
      </c>
      <c r="H1616" s="1" t="s">
        <v>41</v>
      </c>
      <c r="I1616" s="1" t="s">
        <v>5</v>
      </c>
      <c r="J1616" s="5" t="str">
        <f>VLOOKUP(I1616,city,2,FALSE)</f>
        <v>Amsterdam</v>
      </c>
      <c r="K1616" s="1" t="s">
        <v>6</v>
      </c>
      <c r="L1616" s="5" t="str">
        <f>VLOOKUP(K1616,state,2,FALSE)</f>
        <v>North Holland</v>
      </c>
      <c r="M1616" s="2">
        <v>1053.0</v>
      </c>
      <c r="N1616" s="1" t="s">
        <v>92</v>
      </c>
      <c r="O1616" s="1">
        <v>52.3654651024777</v>
      </c>
      <c r="P1616" s="1">
        <v>4.87383691639742</v>
      </c>
      <c r="Q1616" s="1" t="s">
        <v>95</v>
      </c>
      <c r="R1616" s="1" t="s">
        <v>97</v>
      </c>
      <c r="S1616" s="1">
        <v>2.0</v>
      </c>
      <c r="T1616" s="1">
        <v>1.0</v>
      </c>
      <c r="U1616" s="1">
        <v>1.0</v>
      </c>
      <c r="V1616" s="1">
        <v>1.0</v>
      </c>
      <c r="W1616" s="1" t="s">
        <v>98</v>
      </c>
      <c r="X1616" s="6">
        <v>90.0</v>
      </c>
      <c r="Y1616" s="1">
        <v>0.0</v>
      </c>
      <c r="Z1616" s="1">
        <v>0.0</v>
      </c>
      <c r="AA1616" s="1">
        <v>3.0</v>
      </c>
      <c r="AB1616" s="5">
        <f t="shared" si="4"/>
        <v>30</v>
      </c>
      <c r="AC1616" s="8">
        <f t="shared" si="5"/>
        <v>90</v>
      </c>
      <c r="AD1616" s="8">
        <f t="shared" ref="AD1616:AE1616" si="1619">AC1616*AA1616</f>
        <v>270</v>
      </c>
      <c r="AE1616" s="8">
        <f t="shared" si="1619"/>
        <v>8100</v>
      </c>
      <c r="AF1616" s="1" t="s">
        <v>141</v>
      </c>
      <c r="AG1616" s="1">
        <v>1.0</v>
      </c>
      <c r="AH1616" s="1">
        <v>15.0</v>
      </c>
      <c r="AI1616" s="1">
        <v>93.0</v>
      </c>
      <c r="AJ1616" s="1">
        <v>9.0</v>
      </c>
      <c r="AK1616" s="1">
        <v>10.0</v>
      </c>
      <c r="AL1616" s="1">
        <v>9.0</v>
      </c>
      <c r="AM1616" s="1">
        <v>9.0</v>
      </c>
      <c r="AN1616" s="1">
        <v>10.0</v>
      </c>
      <c r="AO1616" s="1">
        <v>9.0</v>
      </c>
    </row>
    <row r="1617">
      <c r="A1617" s="2">
        <v>2943655.0</v>
      </c>
      <c r="B1617" s="1" t="s">
        <v>1536</v>
      </c>
      <c r="C1617" s="1">
        <v>2012.0</v>
      </c>
      <c r="D1617" s="3" t="s">
        <v>821</v>
      </c>
      <c r="E1617" s="14">
        <f t="shared" si="2"/>
        <v>7/15/2012</v>
      </c>
      <c r="F1617" s="15">
        <f t="shared" si="3"/>
        <v>4.12816496978056</v>
      </c>
      <c r="G1617" s="2">
        <v>3519182.0</v>
      </c>
      <c r="H1617" s="1" t="s">
        <v>70</v>
      </c>
      <c r="I1617" s="1" t="s">
        <v>5</v>
      </c>
      <c r="J1617" s="5" t="str">
        <f>VLOOKUP(I1617,city,2,FALSE)</f>
        <v>Amsterdam</v>
      </c>
      <c r="K1617" s="1" t="s">
        <v>6</v>
      </c>
      <c r="L1617" s="5" t="str">
        <f>VLOOKUP(K1617,state,2,FALSE)</f>
        <v>North Holland</v>
      </c>
      <c r="M1617" s="2" t="s">
        <v>1932</v>
      </c>
      <c r="N1617" s="1" t="s">
        <v>92</v>
      </c>
      <c r="O1617" s="1">
        <v>52.3528082576707</v>
      </c>
      <c r="P1617" s="1">
        <v>4.90010861662898</v>
      </c>
      <c r="Q1617" s="1" t="s">
        <v>95</v>
      </c>
      <c r="R1617" s="1" t="s">
        <v>97</v>
      </c>
      <c r="S1617" s="1">
        <v>2.0</v>
      </c>
      <c r="T1617" s="1">
        <v>2.0</v>
      </c>
      <c r="U1617" s="1">
        <v>1.0</v>
      </c>
      <c r="V1617" s="1">
        <v>1.0</v>
      </c>
      <c r="W1617" s="1" t="s">
        <v>98</v>
      </c>
      <c r="X1617" s="6">
        <v>190.0</v>
      </c>
      <c r="Y1617" s="1">
        <v>1.0</v>
      </c>
      <c r="Z1617" s="1">
        <v>0.0</v>
      </c>
      <c r="AA1617" s="1">
        <v>4.0</v>
      </c>
      <c r="AB1617" s="5">
        <f t="shared" si="4"/>
        <v>0</v>
      </c>
      <c r="AC1617" s="8">
        <f t="shared" si="5"/>
        <v>190</v>
      </c>
      <c r="AD1617" s="8">
        <f t="shared" ref="AD1617:AE1617" si="1620">AC1617*AA1617</f>
        <v>760</v>
      </c>
      <c r="AE1617" s="8">
        <f t="shared" si="1620"/>
        <v>0</v>
      </c>
      <c r="AF1617" s="1" t="s">
        <v>159</v>
      </c>
      <c r="AG1617" s="1" t="s">
        <v>159</v>
      </c>
      <c r="AH1617" s="1">
        <v>0.0</v>
      </c>
    </row>
    <row r="1618">
      <c r="A1618" s="2">
        <v>2944771.0</v>
      </c>
      <c r="B1618" s="1" t="s">
        <v>1933</v>
      </c>
      <c r="C1618" s="1">
        <v>2012.0</v>
      </c>
      <c r="D1618" s="3" t="s">
        <v>821</v>
      </c>
      <c r="E1618" s="14">
        <f t="shared" si="2"/>
        <v>7/15/2012</v>
      </c>
      <c r="F1618" s="15">
        <f t="shared" si="3"/>
        <v>4.12816496978056</v>
      </c>
      <c r="G1618" s="2">
        <v>3580146.0</v>
      </c>
      <c r="H1618" s="1" t="s">
        <v>67</v>
      </c>
      <c r="I1618" s="1" t="s">
        <v>5</v>
      </c>
      <c r="J1618" s="5" t="str">
        <f>VLOOKUP(I1618,city,2,FALSE)</f>
        <v>Amsterdam</v>
      </c>
      <c r="K1618" s="1" t="s">
        <v>6</v>
      </c>
      <c r="L1618" s="5" t="str">
        <f>VLOOKUP(K1618,state,2,FALSE)</f>
        <v>North Holland</v>
      </c>
      <c r="M1618" s="2" t="s">
        <v>1934</v>
      </c>
      <c r="N1618" s="1" t="s">
        <v>92</v>
      </c>
      <c r="O1618" s="1">
        <v>52.3545362541815</v>
      </c>
      <c r="P1618" s="1">
        <v>4.87362190742877</v>
      </c>
      <c r="Q1618" s="1" t="s">
        <v>95</v>
      </c>
      <c r="R1618" s="1" t="s">
        <v>138</v>
      </c>
      <c r="S1618" s="1">
        <v>2.0</v>
      </c>
      <c r="T1618" s="1">
        <v>1.0</v>
      </c>
      <c r="U1618" s="1">
        <v>1.0</v>
      </c>
      <c r="V1618" s="1">
        <v>1.0</v>
      </c>
      <c r="W1618" s="1" t="s">
        <v>98</v>
      </c>
      <c r="X1618" s="6">
        <v>125.0</v>
      </c>
      <c r="Y1618" s="1">
        <v>1.0</v>
      </c>
      <c r="Z1618" s="1">
        <v>0.0</v>
      </c>
      <c r="AA1618" s="1">
        <v>2.0</v>
      </c>
      <c r="AB1618" s="5">
        <f t="shared" si="4"/>
        <v>4</v>
      </c>
      <c r="AC1618" s="8">
        <f t="shared" si="5"/>
        <v>125</v>
      </c>
      <c r="AD1618" s="8">
        <f t="shared" ref="AD1618:AE1618" si="1621">AC1618*AA1618</f>
        <v>250</v>
      </c>
      <c r="AE1618" s="8">
        <f t="shared" si="1621"/>
        <v>1000</v>
      </c>
      <c r="AF1618" s="1" t="s">
        <v>144</v>
      </c>
      <c r="AG1618" s="1">
        <v>1.0</v>
      </c>
      <c r="AH1618" s="1">
        <v>2.0</v>
      </c>
      <c r="AI1618" s="1">
        <v>100.0</v>
      </c>
      <c r="AJ1618" s="1">
        <v>10.0</v>
      </c>
      <c r="AK1618" s="1">
        <v>10.0</v>
      </c>
      <c r="AL1618" s="1">
        <v>10.0</v>
      </c>
      <c r="AM1618" s="1">
        <v>10.0</v>
      </c>
      <c r="AN1618" s="1">
        <v>10.0</v>
      </c>
      <c r="AO1618" s="1">
        <v>10.0</v>
      </c>
    </row>
    <row r="1619">
      <c r="A1619" s="2">
        <v>2946725.0</v>
      </c>
      <c r="B1619" s="1" t="s">
        <v>1935</v>
      </c>
      <c r="C1619" s="1">
        <v>2012.0</v>
      </c>
      <c r="D1619" s="3" t="s">
        <v>821</v>
      </c>
      <c r="E1619" s="14">
        <f t="shared" si="2"/>
        <v>7/15/2012</v>
      </c>
      <c r="F1619" s="15">
        <f t="shared" si="3"/>
        <v>4.12816496978056</v>
      </c>
      <c r="G1619" s="2">
        <v>596149.0</v>
      </c>
      <c r="H1619" s="1" t="s">
        <v>63</v>
      </c>
      <c r="I1619" s="1" t="s">
        <v>5</v>
      </c>
      <c r="J1619" s="5" t="str">
        <f>VLOOKUP(I1619,city,2,FALSE)</f>
        <v>Amsterdam</v>
      </c>
      <c r="K1619" s="1" t="s">
        <v>6</v>
      </c>
      <c r="L1619" s="5" t="str">
        <f>VLOOKUP(K1619,state,2,FALSE)</f>
        <v>North Holland</v>
      </c>
      <c r="M1619" s="2" t="s">
        <v>1936</v>
      </c>
      <c r="N1619" s="1" t="s">
        <v>92</v>
      </c>
      <c r="O1619" s="1">
        <v>52.3671213182216</v>
      </c>
      <c r="P1619" s="1">
        <v>4.88496807257335</v>
      </c>
      <c r="Q1619" s="1" t="s">
        <v>95</v>
      </c>
      <c r="R1619" s="1" t="s">
        <v>97</v>
      </c>
      <c r="S1619" s="1">
        <v>2.0</v>
      </c>
      <c r="T1619" s="1">
        <v>1.0</v>
      </c>
      <c r="U1619" s="1">
        <v>1.0</v>
      </c>
      <c r="V1619" s="1">
        <v>2.0</v>
      </c>
      <c r="W1619" s="1" t="s">
        <v>98</v>
      </c>
      <c r="X1619" s="6">
        <v>220.0</v>
      </c>
      <c r="Y1619" s="1">
        <v>2.0</v>
      </c>
      <c r="Z1619" s="1">
        <v>50.0</v>
      </c>
      <c r="AA1619" s="1">
        <v>5.0</v>
      </c>
      <c r="AB1619" s="5">
        <f t="shared" si="4"/>
        <v>42</v>
      </c>
      <c r="AC1619" s="8">
        <f t="shared" si="5"/>
        <v>220</v>
      </c>
      <c r="AD1619" s="8">
        <f t="shared" ref="AD1619:AE1619" si="1622">AC1619*AA1619</f>
        <v>1100</v>
      </c>
      <c r="AE1619" s="8">
        <f t="shared" si="1622"/>
        <v>46200</v>
      </c>
      <c r="AF1619" s="1" t="s">
        <v>144</v>
      </c>
      <c r="AG1619" s="1">
        <v>1.0</v>
      </c>
      <c r="AH1619" s="1">
        <v>21.0</v>
      </c>
      <c r="AI1619" s="1">
        <v>99.0</v>
      </c>
      <c r="AJ1619" s="1">
        <v>10.0</v>
      </c>
      <c r="AK1619" s="1">
        <v>10.0</v>
      </c>
      <c r="AL1619" s="1">
        <v>10.0</v>
      </c>
      <c r="AM1619" s="1">
        <v>10.0</v>
      </c>
      <c r="AN1619" s="1">
        <v>10.0</v>
      </c>
      <c r="AO1619" s="1">
        <v>10.0</v>
      </c>
    </row>
    <row r="1620">
      <c r="A1620" s="2">
        <v>2949791.0</v>
      </c>
      <c r="B1620" s="1" t="s">
        <v>1937</v>
      </c>
      <c r="C1620" s="1">
        <v>2012.0</v>
      </c>
      <c r="D1620" s="3" t="s">
        <v>823</v>
      </c>
      <c r="E1620" s="14">
        <f t="shared" si="2"/>
        <v>7/16/2012</v>
      </c>
      <c r="F1620" s="15">
        <f t="shared" si="3"/>
        <v>4.12542524375317</v>
      </c>
      <c r="G1620" s="2">
        <v>5867515.0</v>
      </c>
      <c r="H1620" s="1" t="s">
        <v>41</v>
      </c>
      <c r="I1620" s="1" t="s">
        <v>5</v>
      </c>
      <c r="J1620" s="5" t="str">
        <f>VLOOKUP(I1620,city,2,FALSE)</f>
        <v>Amsterdam</v>
      </c>
      <c r="K1620" s="1" t="s">
        <v>31</v>
      </c>
      <c r="L1620" s="5" t="str">
        <f>VLOOKUP(K1620,state,2,FALSE)</f>
        <v>North Holland</v>
      </c>
      <c r="M1620" s="2" t="s">
        <v>1938</v>
      </c>
      <c r="N1620" s="1" t="s">
        <v>92</v>
      </c>
      <c r="O1620" s="1">
        <v>52.36502529871</v>
      </c>
      <c r="P1620" s="1">
        <v>4.86355101829699</v>
      </c>
      <c r="Q1620" s="1" t="s">
        <v>95</v>
      </c>
      <c r="R1620" s="1" t="s">
        <v>97</v>
      </c>
      <c r="S1620" s="1">
        <v>2.0</v>
      </c>
      <c r="T1620" s="1">
        <v>1.0</v>
      </c>
      <c r="U1620" s="1">
        <v>1.0</v>
      </c>
      <c r="V1620" s="1">
        <v>1.0</v>
      </c>
      <c r="W1620" s="1" t="s">
        <v>98</v>
      </c>
      <c r="X1620" s="6">
        <v>100.0</v>
      </c>
      <c r="Y1620" s="1">
        <v>1.0</v>
      </c>
      <c r="Z1620" s="1">
        <v>0.0</v>
      </c>
      <c r="AA1620" s="1">
        <v>2.0</v>
      </c>
      <c r="AB1620" s="5">
        <f t="shared" si="4"/>
        <v>0</v>
      </c>
      <c r="AC1620" s="8">
        <f t="shared" si="5"/>
        <v>100</v>
      </c>
      <c r="AD1620" s="8">
        <f t="shared" ref="AD1620:AE1620" si="1623">AC1620*AA1620</f>
        <v>200</v>
      </c>
      <c r="AE1620" s="8">
        <f t="shared" si="1623"/>
        <v>0</v>
      </c>
      <c r="AF1620" s="1" t="s">
        <v>141</v>
      </c>
      <c r="AG1620" s="1">
        <v>1.0</v>
      </c>
      <c r="AH1620" s="1">
        <v>0.0</v>
      </c>
    </row>
    <row r="1621">
      <c r="A1621" s="2">
        <v>2953285.0</v>
      </c>
      <c r="B1621" s="1" t="s">
        <v>1753</v>
      </c>
      <c r="C1621" s="1">
        <v>2012.0</v>
      </c>
      <c r="D1621" s="3" t="s">
        <v>823</v>
      </c>
      <c r="E1621" s="14">
        <f t="shared" si="2"/>
        <v>7/16/2012</v>
      </c>
      <c r="F1621" s="15">
        <f t="shared" si="3"/>
        <v>4.12542524375317</v>
      </c>
      <c r="G1621" s="2">
        <v>2195805.0</v>
      </c>
      <c r="H1621" s="1" t="s">
        <v>46</v>
      </c>
      <c r="I1621" s="1" t="s">
        <v>5</v>
      </c>
      <c r="J1621" s="5" t="str">
        <f>VLOOKUP(I1621,city,2,FALSE)</f>
        <v>Amsterdam</v>
      </c>
      <c r="K1621" s="1" t="s">
        <v>6</v>
      </c>
      <c r="L1621" s="5" t="str">
        <f>VLOOKUP(K1621,state,2,FALSE)</f>
        <v>North Holland</v>
      </c>
      <c r="M1621" s="2" t="s">
        <v>530</v>
      </c>
      <c r="N1621" s="1" t="s">
        <v>92</v>
      </c>
      <c r="O1621" s="1">
        <v>52.3706307006918</v>
      </c>
      <c r="P1621" s="1">
        <v>4.90682893316142</v>
      </c>
      <c r="Q1621" s="1" t="s">
        <v>95</v>
      </c>
      <c r="R1621" s="1" t="s">
        <v>97</v>
      </c>
      <c r="S1621" s="1">
        <v>3.0</v>
      </c>
      <c r="T1621" s="1">
        <v>1.0</v>
      </c>
      <c r="U1621" s="1">
        <v>2.0</v>
      </c>
      <c r="V1621" s="1">
        <v>3.0</v>
      </c>
      <c r="W1621" s="1" t="s">
        <v>98</v>
      </c>
      <c r="X1621" s="6">
        <v>185.0</v>
      </c>
      <c r="Y1621" s="1">
        <v>2.0</v>
      </c>
      <c r="Z1621" s="1">
        <v>45.0</v>
      </c>
      <c r="AA1621" s="1">
        <v>2.0</v>
      </c>
      <c r="AB1621" s="5">
        <f t="shared" si="4"/>
        <v>24</v>
      </c>
      <c r="AC1621" s="8">
        <f t="shared" si="5"/>
        <v>185</v>
      </c>
      <c r="AD1621" s="8">
        <f t="shared" ref="AD1621:AE1621" si="1624">AC1621*AA1621</f>
        <v>370</v>
      </c>
      <c r="AE1621" s="8">
        <f t="shared" si="1624"/>
        <v>8880</v>
      </c>
      <c r="AF1621" s="1" t="s">
        <v>144</v>
      </c>
      <c r="AG1621" s="1">
        <v>1.0</v>
      </c>
      <c r="AH1621" s="1">
        <v>12.0</v>
      </c>
      <c r="AI1621" s="1">
        <v>92.0</v>
      </c>
      <c r="AJ1621" s="1">
        <v>9.0</v>
      </c>
      <c r="AK1621" s="1">
        <v>9.0</v>
      </c>
      <c r="AL1621" s="1">
        <v>10.0</v>
      </c>
      <c r="AM1621" s="1">
        <v>10.0</v>
      </c>
      <c r="AN1621" s="1">
        <v>10.0</v>
      </c>
      <c r="AO1621" s="1">
        <v>9.0</v>
      </c>
    </row>
    <row r="1622">
      <c r="A1622" s="2">
        <v>2963123.0</v>
      </c>
      <c r="B1622" s="1" t="s">
        <v>1939</v>
      </c>
      <c r="C1622" s="1">
        <v>2012.0</v>
      </c>
      <c r="D1622" s="3" t="s">
        <v>834</v>
      </c>
      <c r="E1622" s="14">
        <f t="shared" si="2"/>
        <v>7/17/2012</v>
      </c>
      <c r="F1622" s="15">
        <f t="shared" si="3"/>
        <v>4.12268551772577</v>
      </c>
      <c r="G1622" s="2">
        <v>598909.0</v>
      </c>
      <c r="H1622" s="1" t="s">
        <v>41</v>
      </c>
      <c r="I1622" s="1" t="s">
        <v>5</v>
      </c>
      <c r="J1622" s="5" t="str">
        <f>VLOOKUP(I1622,city,2,FALSE)</f>
        <v>Amsterdam</v>
      </c>
      <c r="K1622" s="1" t="s">
        <v>6</v>
      </c>
      <c r="L1622" s="5" t="str">
        <f>VLOOKUP(K1622,state,2,FALSE)</f>
        <v>North Holland</v>
      </c>
      <c r="M1622" s="2">
        <v>1053.0</v>
      </c>
      <c r="N1622" s="1" t="s">
        <v>92</v>
      </c>
      <c r="O1622" s="1">
        <v>52.3694500016299</v>
      </c>
      <c r="P1622" s="1">
        <v>4.87092490501009</v>
      </c>
      <c r="Q1622" s="1" t="s">
        <v>221</v>
      </c>
      <c r="R1622" s="1" t="s">
        <v>97</v>
      </c>
      <c r="S1622" s="1">
        <v>4.0</v>
      </c>
      <c r="T1622" s="1">
        <v>1.0</v>
      </c>
      <c r="U1622" s="1">
        <v>2.0</v>
      </c>
      <c r="V1622" s="1">
        <v>4.0</v>
      </c>
      <c r="W1622" s="1" t="s">
        <v>98</v>
      </c>
      <c r="X1622" s="6">
        <v>275.0</v>
      </c>
      <c r="Y1622" s="1">
        <v>4.0</v>
      </c>
      <c r="Z1622" s="1">
        <v>40.0</v>
      </c>
      <c r="AA1622" s="1">
        <v>3.0</v>
      </c>
      <c r="AB1622" s="5">
        <f t="shared" si="4"/>
        <v>44</v>
      </c>
      <c r="AC1622" s="8">
        <f t="shared" si="5"/>
        <v>275</v>
      </c>
      <c r="AD1622" s="8">
        <f t="shared" ref="AD1622:AE1622" si="1625">AC1622*AA1622</f>
        <v>825</v>
      </c>
      <c r="AE1622" s="8">
        <f t="shared" si="1625"/>
        <v>36300</v>
      </c>
      <c r="AF1622" s="1" t="s">
        <v>141</v>
      </c>
      <c r="AG1622" s="1">
        <v>0.8</v>
      </c>
      <c r="AH1622" s="1">
        <v>22.0</v>
      </c>
      <c r="AI1622" s="1">
        <v>98.0</v>
      </c>
      <c r="AJ1622" s="1">
        <v>10.0</v>
      </c>
      <c r="AK1622" s="1">
        <v>10.0</v>
      </c>
      <c r="AL1622" s="1">
        <v>10.0</v>
      </c>
      <c r="AM1622" s="1">
        <v>10.0</v>
      </c>
      <c r="AN1622" s="1">
        <v>10.0</v>
      </c>
      <c r="AO1622" s="1">
        <v>10.0</v>
      </c>
    </row>
    <row r="1623">
      <c r="A1623" s="2">
        <v>2963123.0</v>
      </c>
      <c r="B1623" s="1" t="s">
        <v>1939</v>
      </c>
      <c r="C1623" s="1">
        <v>2012.0</v>
      </c>
      <c r="D1623" s="3" t="s">
        <v>834</v>
      </c>
      <c r="E1623" s="14">
        <f t="shared" si="2"/>
        <v>7/17/2012</v>
      </c>
      <c r="F1623" s="15">
        <f t="shared" si="3"/>
        <v>4.12268551772577</v>
      </c>
      <c r="G1623" s="2">
        <v>3683224.0</v>
      </c>
      <c r="H1623" s="1" t="s">
        <v>41</v>
      </c>
      <c r="I1623" s="1" t="s">
        <v>5</v>
      </c>
      <c r="J1623" s="5" t="str">
        <f>VLOOKUP(I1623,city,2,FALSE)</f>
        <v>Amsterdam</v>
      </c>
      <c r="K1623" s="1" t="s">
        <v>6</v>
      </c>
      <c r="L1623" s="5" t="str">
        <f>VLOOKUP(K1623,state,2,FALSE)</f>
        <v>North Holland</v>
      </c>
      <c r="M1623" s="2" t="s">
        <v>227</v>
      </c>
      <c r="N1623" s="1" t="s">
        <v>92</v>
      </c>
      <c r="O1623" s="1">
        <v>52.3720510270382</v>
      </c>
      <c r="P1623" s="1">
        <v>4.87300417139879</v>
      </c>
      <c r="Q1623" s="1" t="s">
        <v>221</v>
      </c>
      <c r="R1623" s="1" t="s">
        <v>97</v>
      </c>
      <c r="S1623" s="1">
        <v>4.0</v>
      </c>
      <c r="T1623" s="1">
        <v>1.0</v>
      </c>
      <c r="U1623" s="1">
        <v>2.0</v>
      </c>
      <c r="V1623" s="1">
        <v>4.0</v>
      </c>
      <c r="W1623" s="1" t="s">
        <v>98</v>
      </c>
      <c r="X1623" s="6">
        <v>175.0</v>
      </c>
      <c r="Y1623" s="1">
        <v>4.0</v>
      </c>
      <c r="Z1623" s="1">
        <v>0.0</v>
      </c>
      <c r="AA1623" s="1">
        <v>3.0</v>
      </c>
      <c r="AB1623" s="5">
        <f t="shared" si="4"/>
        <v>20</v>
      </c>
      <c r="AC1623" s="8">
        <f t="shared" si="5"/>
        <v>175</v>
      </c>
      <c r="AD1623" s="8">
        <f t="shared" ref="AD1623:AE1623" si="1626">AC1623*AA1623</f>
        <v>525</v>
      </c>
      <c r="AE1623" s="8">
        <f t="shared" si="1626"/>
        <v>10500</v>
      </c>
      <c r="AF1623" s="1" t="s">
        <v>141</v>
      </c>
      <c r="AG1623" s="1">
        <v>0.8</v>
      </c>
      <c r="AH1623" s="1">
        <v>10.0</v>
      </c>
      <c r="AI1623" s="1">
        <v>98.0</v>
      </c>
      <c r="AJ1623" s="1">
        <v>10.0</v>
      </c>
      <c r="AK1623" s="1">
        <v>10.0</v>
      </c>
      <c r="AL1623" s="1">
        <v>10.0</v>
      </c>
      <c r="AM1623" s="1">
        <v>10.0</v>
      </c>
      <c r="AN1623" s="1">
        <v>10.0</v>
      </c>
      <c r="AO1623" s="1">
        <v>9.0</v>
      </c>
    </row>
    <row r="1624">
      <c r="A1624" s="2">
        <v>2963457.0</v>
      </c>
      <c r="B1624" s="1" t="s">
        <v>1268</v>
      </c>
      <c r="C1624" s="1">
        <v>2012.0</v>
      </c>
      <c r="D1624" s="3" t="s">
        <v>834</v>
      </c>
      <c r="E1624" s="14">
        <f t="shared" si="2"/>
        <v>7/17/2012</v>
      </c>
      <c r="F1624" s="15">
        <f t="shared" si="3"/>
        <v>4.12268551772577</v>
      </c>
      <c r="G1624" s="2">
        <v>2159537.0</v>
      </c>
      <c r="H1624" s="1" t="s">
        <v>41</v>
      </c>
      <c r="I1624" s="1" t="s">
        <v>5</v>
      </c>
      <c r="J1624" s="5" t="str">
        <f>VLOOKUP(I1624,city,2,FALSE)</f>
        <v>Amsterdam</v>
      </c>
      <c r="K1624" s="1" t="s">
        <v>6</v>
      </c>
      <c r="L1624" s="5" t="str">
        <f>VLOOKUP(K1624,state,2,FALSE)</f>
        <v>North Holland</v>
      </c>
      <c r="M1624" s="2">
        <v>1052.0</v>
      </c>
      <c r="N1624" s="1" t="s">
        <v>92</v>
      </c>
      <c r="O1624" s="1">
        <v>52.3710646412938</v>
      </c>
      <c r="P1624" s="1">
        <v>4.86726868013639</v>
      </c>
      <c r="Q1624" s="1" t="s">
        <v>95</v>
      </c>
      <c r="R1624" s="1" t="s">
        <v>97</v>
      </c>
      <c r="S1624" s="1">
        <v>4.0</v>
      </c>
      <c r="T1624" s="1">
        <v>1.5</v>
      </c>
      <c r="U1624" s="1">
        <v>2.0</v>
      </c>
      <c r="V1624" s="1">
        <v>2.0</v>
      </c>
      <c r="W1624" s="1" t="s">
        <v>98</v>
      </c>
      <c r="X1624" s="6">
        <v>118.0</v>
      </c>
      <c r="Y1624" s="1">
        <v>2.0</v>
      </c>
      <c r="Z1624" s="1">
        <v>20.0</v>
      </c>
      <c r="AA1624" s="1">
        <v>1.0</v>
      </c>
      <c r="AB1624" s="5">
        <f t="shared" si="4"/>
        <v>0</v>
      </c>
      <c r="AC1624" s="8">
        <f t="shared" si="5"/>
        <v>118</v>
      </c>
      <c r="AD1624" s="8">
        <f t="shared" ref="AD1624:AE1624" si="1627">AC1624*AA1624</f>
        <v>118</v>
      </c>
      <c r="AE1624" s="8">
        <f t="shared" si="1627"/>
        <v>0</v>
      </c>
      <c r="AF1624" s="1" t="s">
        <v>115</v>
      </c>
      <c r="AG1624" s="1">
        <v>0.92</v>
      </c>
      <c r="AH1624" s="1">
        <v>0.0</v>
      </c>
    </row>
    <row r="1625">
      <c r="A1625" s="2">
        <v>2965376.0</v>
      </c>
      <c r="B1625" s="1" t="s">
        <v>1940</v>
      </c>
      <c r="C1625" s="1">
        <v>2012.0</v>
      </c>
      <c r="D1625" s="3" t="s">
        <v>834</v>
      </c>
      <c r="E1625" s="14">
        <f t="shared" si="2"/>
        <v>7/17/2012</v>
      </c>
      <c r="F1625" s="15">
        <f t="shared" si="3"/>
        <v>4.12268551772577</v>
      </c>
      <c r="G1625" s="2">
        <v>4591959.0</v>
      </c>
      <c r="H1625" s="1" t="s">
        <v>41</v>
      </c>
      <c r="I1625" s="1" t="s">
        <v>5</v>
      </c>
      <c r="J1625" s="5" t="str">
        <f>VLOOKUP(I1625,city,2,FALSE)</f>
        <v>Amsterdam</v>
      </c>
      <c r="K1625" s="1" t="s">
        <v>6</v>
      </c>
      <c r="L1625" s="5" t="str">
        <f>VLOOKUP(K1625,state,2,FALSE)</f>
        <v>North Holland</v>
      </c>
      <c r="M1625" s="2" t="s">
        <v>1941</v>
      </c>
      <c r="N1625" s="1" t="s">
        <v>92</v>
      </c>
      <c r="O1625" s="1">
        <v>52.3660285498527</v>
      </c>
      <c r="P1625" s="1">
        <v>4.86967189229075</v>
      </c>
      <c r="Q1625" s="1" t="s">
        <v>95</v>
      </c>
      <c r="R1625" s="1" t="s">
        <v>138</v>
      </c>
      <c r="S1625" s="1">
        <v>2.0</v>
      </c>
      <c r="T1625" s="1">
        <v>1.0</v>
      </c>
      <c r="U1625" s="1">
        <v>1.0</v>
      </c>
      <c r="V1625" s="1">
        <v>1.0</v>
      </c>
      <c r="W1625" s="1" t="s">
        <v>98</v>
      </c>
      <c r="X1625" s="6">
        <v>80.0</v>
      </c>
      <c r="Y1625" s="1">
        <v>1.0</v>
      </c>
      <c r="Z1625" s="1">
        <v>0.0</v>
      </c>
      <c r="AA1625" s="1">
        <v>2.0</v>
      </c>
      <c r="AB1625" s="5">
        <f t="shared" si="4"/>
        <v>0</v>
      </c>
      <c r="AC1625" s="8">
        <f t="shared" si="5"/>
        <v>80</v>
      </c>
      <c r="AD1625" s="8">
        <f t="shared" ref="AD1625:AE1625" si="1628">AC1625*AA1625</f>
        <v>160</v>
      </c>
      <c r="AE1625" s="8">
        <f t="shared" si="1628"/>
        <v>0</v>
      </c>
      <c r="AF1625" s="1" t="s">
        <v>115</v>
      </c>
      <c r="AG1625" s="1">
        <v>0.71</v>
      </c>
      <c r="AH1625" s="1">
        <v>0.0</v>
      </c>
    </row>
    <row r="1626">
      <c r="A1626" s="2">
        <v>2966215.0</v>
      </c>
      <c r="B1626" s="1" t="s">
        <v>1942</v>
      </c>
      <c r="C1626" s="1">
        <v>2012.0</v>
      </c>
      <c r="D1626" s="3" t="s">
        <v>834</v>
      </c>
      <c r="E1626" s="14">
        <f t="shared" si="2"/>
        <v>7/17/2012</v>
      </c>
      <c r="F1626" s="15">
        <f t="shared" si="3"/>
        <v>4.12268551772577</v>
      </c>
      <c r="G1626" s="2">
        <v>599669.0</v>
      </c>
      <c r="H1626" s="1" t="s">
        <v>70</v>
      </c>
      <c r="I1626" s="1" t="s">
        <v>5</v>
      </c>
      <c r="J1626" s="5" t="str">
        <f>VLOOKUP(I1626,city,2,FALSE)</f>
        <v>Amsterdam</v>
      </c>
      <c r="K1626" s="1" t="s">
        <v>31</v>
      </c>
      <c r="L1626" s="5" t="str">
        <f>VLOOKUP(K1626,state,2,FALSE)</f>
        <v>North Holland</v>
      </c>
      <c r="M1626" s="2" t="s">
        <v>1943</v>
      </c>
      <c r="N1626" s="1" t="s">
        <v>92</v>
      </c>
      <c r="O1626" s="1">
        <v>52.3566649126106</v>
      </c>
      <c r="P1626" s="1">
        <v>4.89241491609009</v>
      </c>
      <c r="Q1626" s="1" t="s">
        <v>95</v>
      </c>
      <c r="R1626" s="1" t="s">
        <v>97</v>
      </c>
      <c r="S1626" s="1">
        <v>4.0</v>
      </c>
      <c r="T1626" s="1">
        <v>1.0</v>
      </c>
      <c r="U1626" s="1">
        <v>1.0</v>
      </c>
      <c r="V1626" s="1">
        <v>1.0</v>
      </c>
      <c r="W1626" s="1" t="s">
        <v>98</v>
      </c>
      <c r="X1626" s="6">
        <v>200.0</v>
      </c>
      <c r="Y1626" s="1">
        <v>2.0</v>
      </c>
      <c r="Z1626" s="1">
        <v>0.0</v>
      </c>
      <c r="AA1626" s="1">
        <v>2.0</v>
      </c>
      <c r="AB1626" s="5">
        <f t="shared" si="4"/>
        <v>112</v>
      </c>
      <c r="AC1626" s="8">
        <f t="shared" si="5"/>
        <v>200</v>
      </c>
      <c r="AD1626" s="8">
        <f t="shared" ref="AD1626:AE1626" si="1629">AC1626*AA1626</f>
        <v>400</v>
      </c>
      <c r="AE1626" s="8">
        <f t="shared" si="1629"/>
        <v>44800</v>
      </c>
      <c r="AF1626" s="1" t="s">
        <v>141</v>
      </c>
      <c r="AG1626" s="1">
        <v>1.0</v>
      </c>
      <c r="AH1626" s="1">
        <v>56.0</v>
      </c>
      <c r="AI1626" s="1">
        <v>97.0</v>
      </c>
      <c r="AJ1626" s="1">
        <v>10.0</v>
      </c>
      <c r="AK1626" s="1">
        <v>10.0</v>
      </c>
      <c r="AL1626" s="1">
        <v>10.0</v>
      </c>
      <c r="AM1626" s="1">
        <v>10.0</v>
      </c>
      <c r="AN1626" s="1">
        <v>10.0</v>
      </c>
      <c r="AO1626" s="1">
        <v>9.0</v>
      </c>
    </row>
    <row r="1627">
      <c r="A1627" s="2">
        <v>2966507.0</v>
      </c>
      <c r="B1627" s="1" t="s">
        <v>1944</v>
      </c>
      <c r="C1627" s="1">
        <v>2012.0</v>
      </c>
      <c r="D1627" s="3" t="s">
        <v>834</v>
      </c>
      <c r="E1627" s="14">
        <f t="shared" si="2"/>
        <v>7/17/2012</v>
      </c>
      <c r="F1627" s="15">
        <f t="shared" si="3"/>
        <v>4.12268551772577</v>
      </c>
      <c r="G1627" s="2">
        <v>599744.0</v>
      </c>
      <c r="H1627" s="1" t="s">
        <v>65</v>
      </c>
      <c r="I1627" s="1" t="s">
        <v>5</v>
      </c>
      <c r="J1627" s="5" t="str">
        <f>VLOOKUP(I1627,city,2,FALSE)</f>
        <v>Amsterdam</v>
      </c>
      <c r="K1627" s="1" t="s">
        <v>6</v>
      </c>
      <c r="L1627" s="5" t="str">
        <f>VLOOKUP(K1627,state,2,FALSE)</f>
        <v>North Holland</v>
      </c>
      <c r="M1627" s="2">
        <v>1055.0</v>
      </c>
      <c r="N1627" s="1" t="s">
        <v>92</v>
      </c>
      <c r="O1627" s="1">
        <v>52.3845608628747</v>
      </c>
      <c r="P1627" s="1">
        <v>4.846976730763</v>
      </c>
      <c r="Q1627" s="1" t="s">
        <v>95</v>
      </c>
      <c r="R1627" s="1" t="s">
        <v>138</v>
      </c>
      <c r="S1627" s="1">
        <v>2.0</v>
      </c>
      <c r="T1627" s="1">
        <v>1.0</v>
      </c>
      <c r="U1627" s="1">
        <v>1.0</v>
      </c>
      <c r="V1627" s="1">
        <v>1.0</v>
      </c>
      <c r="W1627" s="1" t="s">
        <v>98</v>
      </c>
      <c r="X1627" s="6">
        <v>75.0</v>
      </c>
      <c r="Y1627" s="1">
        <v>1.0</v>
      </c>
      <c r="Z1627" s="1">
        <v>0.0</v>
      </c>
      <c r="AA1627" s="1">
        <v>1.0</v>
      </c>
      <c r="AB1627" s="5">
        <f t="shared" si="4"/>
        <v>0</v>
      </c>
      <c r="AC1627" s="8">
        <f t="shared" si="5"/>
        <v>75</v>
      </c>
      <c r="AD1627" s="8">
        <f t="shared" ref="AD1627:AE1627" si="1630">AC1627*AA1627</f>
        <v>75</v>
      </c>
      <c r="AE1627" s="8">
        <f t="shared" si="1630"/>
        <v>0</v>
      </c>
      <c r="AF1627" s="1" t="s">
        <v>115</v>
      </c>
      <c r="AG1627" s="1">
        <v>0.63</v>
      </c>
      <c r="AH1627" s="1">
        <v>0.0</v>
      </c>
    </row>
    <row r="1628">
      <c r="A1628" s="2">
        <v>2968982.0</v>
      </c>
      <c r="B1628" s="1" t="s">
        <v>1207</v>
      </c>
      <c r="C1628" s="1">
        <v>2012.0</v>
      </c>
      <c r="D1628" s="3" t="s">
        <v>834</v>
      </c>
      <c r="E1628" s="14">
        <f t="shared" si="2"/>
        <v>7/17/2012</v>
      </c>
      <c r="F1628" s="15">
        <f t="shared" si="3"/>
        <v>4.12268551772577</v>
      </c>
      <c r="G1628" s="2">
        <v>600294.0</v>
      </c>
      <c r="H1628" s="1" t="s">
        <v>41</v>
      </c>
      <c r="I1628" s="1" t="s">
        <v>5</v>
      </c>
      <c r="J1628" s="5" t="str">
        <f>VLOOKUP(I1628,city,2,FALSE)</f>
        <v>Amsterdam</v>
      </c>
      <c r="K1628" s="1" t="s">
        <v>6</v>
      </c>
      <c r="L1628" s="5" t="str">
        <f>VLOOKUP(K1628,state,2,FALSE)</f>
        <v>North Holland</v>
      </c>
      <c r="M1628" s="2">
        <v>1057.0</v>
      </c>
      <c r="N1628" s="1" t="s">
        <v>92</v>
      </c>
      <c r="O1628" s="1">
        <v>52.3695207977009</v>
      </c>
      <c r="P1628" s="1">
        <v>4.86365319626485</v>
      </c>
      <c r="Q1628" s="1" t="s">
        <v>95</v>
      </c>
      <c r="R1628" s="1" t="s">
        <v>97</v>
      </c>
      <c r="S1628" s="1">
        <v>4.0</v>
      </c>
      <c r="T1628" s="1">
        <v>1.0</v>
      </c>
      <c r="U1628" s="1">
        <v>2.0</v>
      </c>
      <c r="V1628" s="1">
        <v>3.0</v>
      </c>
      <c r="W1628" s="1" t="s">
        <v>98</v>
      </c>
      <c r="X1628" s="6">
        <v>129.0</v>
      </c>
      <c r="Y1628" s="1">
        <v>2.0</v>
      </c>
      <c r="Z1628" s="1">
        <v>15.0</v>
      </c>
      <c r="AA1628" s="1">
        <v>3.0</v>
      </c>
      <c r="AB1628" s="5">
        <f t="shared" si="4"/>
        <v>48</v>
      </c>
      <c r="AC1628" s="8">
        <f t="shared" si="5"/>
        <v>129</v>
      </c>
      <c r="AD1628" s="8">
        <f t="shared" ref="AD1628:AE1628" si="1631">AC1628*AA1628</f>
        <v>387</v>
      </c>
      <c r="AE1628" s="8">
        <f t="shared" si="1631"/>
        <v>18576</v>
      </c>
      <c r="AF1628" s="1" t="s">
        <v>144</v>
      </c>
      <c r="AG1628" s="1">
        <v>0.9</v>
      </c>
      <c r="AH1628" s="1">
        <v>24.0</v>
      </c>
      <c r="AI1628" s="1">
        <v>98.0</v>
      </c>
      <c r="AJ1628" s="1">
        <v>10.0</v>
      </c>
      <c r="AK1628" s="1">
        <v>10.0</v>
      </c>
      <c r="AL1628" s="1">
        <v>10.0</v>
      </c>
      <c r="AM1628" s="1">
        <v>10.0</v>
      </c>
      <c r="AN1628" s="1">
        <v>10.0</v>
      </c>
      <c r="AO1628" s="1">
        <v>10.0</v>
      </c>
    </row>
    <row r="1629">
      <c r="A1629" s="2">
        <v>2974208.0</v>
      </c>
      <c r="B1629" s="1" t="s">
        <v>1328</v>
      </c>
      <c r="C1629" s="1">
        <v>2012.0</v>
      </c>
      <c r="D1629" s="3" t="s">
        <v>291</v>
      </c>
      <c r="E1629" s="14">
        <f t="shared" si="2"/>
        <v>7/18/2012</v>
      </c>
      <c r="F1629" s="15">
        <f t="shared" si="3"/>
        <v>4.11994579169837</v>
      </c>
      <c r="G1629" s="2">
        <v>600983.0</v>
      </c>
      <c r="H1629" s="1" t="s">
        <v>82</v>
      </c>
      <c r="I1629" s="1" t="s">
        <v>5</v>
      </c>
      <c r="J1629" s="5" t="str">
        <f>VLOOKUP(I1629,city,2,FALSE)</f>
        <v>Amsterdam</v>
      </c>
      <c r="K1629" s="1" t="s">
        <v>6</v>
      </c>
      <c r="L1629" s="5" t="str">
        <f>VLOOKUP(K1629,state,2,FALSE)</f>
        <v>North Holland</v>
      </c>
      <c r="M1629" s="2">
        <v>1018.0</v>
      </c>
      <c r="N1629" s="1" t="s">
        <v>92</v>
      </c>
      <c r="O1629" s="1">
        <v>52.3657045482461</v>
      </c>
      <c r="P1629" s="1">
        <v>4.92876050445908</v>
      </c>
      <c r="Q1629" s="1" t="s">
        <v>257</v>
      </c>
      <c r="R1629" s="1" t="s">
        <v>138</v>
      </c>
      <c r="S1629" s="1">
        <v>2.0</v>
      </c>
      <c r="T1629" s="1">
        <v>1.0</v>
      </c>
      <c r="U1629" s="1">
        <v>1.0</v>
      </c>
      <c r="V1629" s="1">
        <v>1.0</v>
      </c>
      <c r="W1629" s="1" t="s">
        <v>98</v>
      </c>
      <c r="X1629" s="6">
        <v>85.0</v>
      </c>
      <c r="Y1629" s="1">
        <v>1.0</v>
      </c>
      <c r="Z1629" s="1">
        <v>0.0</v>
      </c>
      <c r="AA1629" s="1">
        <v>2.0</v>
      </c>
      <c r="AB1629" s="5">
        <f t="shared" si="4"/>
        <v>20</v>
      </c>
      <c r="AC1629" s="8">
        <f t="shared" si="5"/>
        <v>85</v>
      </c>
      <c r="AD1629" s="8">
        <f t="shared" ref="AD1629:AE1629" si="1632">AC1629*AA1629</f>
        <v>170</v>
      </c>
      <c r="AE1629" s="8">
        <f t="shared" si="1632"/>
        <v>3400</v>
      </c>
      <c r="AF1629" s="1" t="s">
        <v>144</v>
      </c>
      <c r="AG1629" s="1">
        <v>0.9</v>
      </c>
      <c r="AH1629" s="1">
        <v>10.0</v>
      </c>
      <c r="AI1629" s="1">
        <v>94.0</v>
      </c>
      <c r="AJ1629" s="1">
        <v>10.0</v>
      </c>
      <c r="AK1629" s="1">
        <v>10.0</v>
      </c>
      <c r="AL1629" s="1">
        <v>10.0</v>
      </c>
      <c r="AM1629" s="1">
        <v>9.0</v>
      </c>
      <c r="AN1629" s="1">
        <v>9.0</v>
      </c>
      <c r="AO1629" s="1">
        <v>10.0</v>
      </c>
    </row>
    <row r="1630">
      <c r="A1630" s="2">
        <v>2975301.0</v>
      </c>
      <c r="B1630" s="1" t="s">
        <v>613</v>
      </c>
      <c r="C1630" s="1">
        <v>2012.0</v>
      </c>
      <c r="D1630" s="3" t="s">
        <v>291</v>
      </c>
      <c r="E1630" s="14">
        <f t="shared" si="2"/>
        <v>7/18/2012</v>
      </c>
      <c r="F1630" s="15">
        <f t="shared" si="3"/>
        <v>4.11994579169837</v>
      </c>
      <c r="G1630" s="2">
        <v>601182.0</v>
      </c>
      <c r="H1630" s="1" t="s">
        <v>7</v>
      </c>
      <c r="I1630" s="1" t="s">
        <v>5</v>
      </c>
      <c r="J1630" s="5" t="str">
        <f>VLOOKUP(I1630,city,2,FALSE)</f>
        <v>Amsterdam</v>
      </c>
      <c r="K1630" s="1" t="s">
        <v>6</v>
      </c>
      <c r="L1630" s="5" t="str">
        <f>VLOOKUP(K1630,state,2,FALSE)</f>
        <v>North Holland</v>
      </c>
      <c r="M1630" s="2">
        <v>1013.0</v>
      </c>
      <c r="N1630" s="1" t="s">
        <v>92</v>
      </c>
      <c r="O1630" s="1">
        <v>52.3908633162371</v>
      </c>
      <c r="P1630" s="1">
        <v>4.88373873352535</v>
      </c>
      <c r="Q1630" s="1" t="s">
        <v>95</v>
      </c>
      <c r="R1630" s="1" t="s">
        <v>97</v>
      </c>
      <c r="S1630" s="1">
        <v>4.0</v>
      </c>
      <c r="T1630" s="1">
        <v>1.0</v>
      </c>
      <c r="U1630" s="1">
        <v>1.0</v>
      </c>
      <c r="V1630" s="1">
        <v>3.0</v>
      </c>
      <c r="W1630" s="1" t="s">
        <v>98</v>
      </c>
      <c r="X1630" s="6">
        <v>115.0</v>
      </c>
      <c r="Y1630" s="1">
        <v>2.0</v>
      </c>
      <c r="Z1630" s="1">
        <v>25.0</v>
      </c>
      <c r="AA1630" s="1">
        <v>1.0</v>
      </c>
      <c r="AB1630" s="5">
        <f t="shared" si="4"/>
        <v>38</v>
      </c>
      <c r="AC1630" s="8">
        <f t="shared" si="5"/>
        <v>115</v>
      </c>
      <c r="AD1630" s="8">
        <f t="shared" ref="AD1630:AE1630" si="1633">AC1630*AA1630</f>
        <v>115</v>
      </c>
      <c r="AE1630" s="8">
        <f t="shared" si="1633"/>
        <v>4370</v>
      </c>
      <c r="AF1630" s="1" t="s">
        <v>141</v>
      </c>
      <c r="AG1630" s="1">
        <v>1.0</v>
      </c>
      <c r="AH1630" s="1">
        <v>19.0</v>
      </c>
      <c r="AI1630" s="1">
        <v>90.0</v>
      </c>
      <c r="AJ1630" s="1">
        <v>8.0</v>
      </c>
      <c r="AK1630" s="1">
        <v>9.0</v>
      </c>
      <c r="AL1630" s="1">
        <v>10.0</v>
      </c>
      <c r="AM1630" s="1">
        <v>10.0</v>
      </c>
      <c r="AN1630" s="1">
        <v>8.0</v>
      </c>
      <c r="AO1630" s="1">
        <v>8.0</v>
      </c>
    </row>
    <row r="1631">
      <c r="A1631" s="2">
        <v>2976877.0</v>
      </c>
      <c r="B1631" s="1" t="s">
        <v>1945</v>
      </c>
      <c r="C1631" s="1">
        <v>2012.0</v>
      </c>
      <c r="D1631" s="3" t="s">
        <v>291</v>
      </c>
      <c r="E1631" s="14">
        <f t="shared" si="2"/>
        <v>7/18/2012</v>
      </c>
      <c r="F1631" s="15">
        <f t="shared" si="3"/>
        <v>4.11994579169837</v>
      </c>
      <c r="G1631" s="2">
        <v>1047746.0</v>
      </c>
      <c r="H1631" s="1" t="s">
        <v>82</v>
      </c>
      <c r="I1631" s="1" t="s">
        <v>5</v>
      </c>
      <c r="J1631" s="5" t="str">
        <f>VLOOKUP(I1631,city,2,FALSE)</f>
        <v>Amsterdam</v>
      </c>
      <c r="K1631" s="1" t="s">
        <v>6</v>
      </c>
      <c r="L1631" s="5" t="str">
        <f>VLOOKUP(K1631,state,2,FALSE)</f>
        <v>North Holland</v>
      </c>
      <c r="M1631" s="2" t="s">
        <v>1946</v>
      </c>
      <c r="N1631" s="1" t="s">
        <v>92</v>
      </c>
      <c r="O1631" s="1">
        <v>52.3639642600644</v>
      </c>
      <c r="P1631" s="1">
        <v>4.92735985140672</v>
      </c>
      <c r="Q1631" s="1" t="s">
        <v>154</v>
      </c>
      <c r="R1631" s="1" t="s">
        <v>97</v>
      </c>
      <c r="S1631" s="1">
        <v>5.0</v>
      </c>
      <c r="T1631" s="1">
        <v>2.0</v>
      </c>
      <c r="U1631" s="1">
        <v>4.0</v>
      </c>
      <c r="V1631" s="1">
        <v>4.0</v>
      </c>
      <c r="W1631" s="1" t="s">
        <v>98</v>
      </c>
      <c r="X1631" s="6">
        <v>150.0</v>
      </c>
      <c r="Y1631" s="1">
        <v>4.0</v>
      </c>
      <c r="Z1631" s="1">
        <v>25.0</v>
      </c>
      <c r="AA1631" s="1">
        <v>4.0</v>
      </c>
      <c r="AB1631" s="5">
        <f t="shared" si="4"/>
        <v>12</v>
      </c>
      <c r="AC1631" s="8">
        <f t="shared" si="5"/>
        <v>150</v>
      </c>
      <c r="AD1631" s="8">
        <f t="shared" ref="AD1631:AE1631" si="1634">AC1631*AA1631</f>
        <v>600</v>
      </c>
      <c r="AE1631" s="8">
        <f t="shared" si="1634"/>
        <v>7200</v>
      </c>
      <c r="AF1631" s="1" t="s">
        <v>144</v>
      </c>
      <c r="AG1631" s="1">
        <v>1.0</v>
      </c>
      <c r="AH1631" s="1">
        <v>6.0</v>
      </c>
      <c r="AI1631" s="1">
        <v>97.0</v>
      </c>
      <c r="AJ1631" s="1">
        <v>9.0</v>
      </c>
      <c r="AK1631" s="1">
        <v>10.0</v>
      </c>
      <c r="AL1631" s="1">
        <v>10.0</v>
      </c>
      <c r="AM1631" s="1">
        <v>10.0</v>
      </c>
      <c r="AN1631" s="1">
        <v>8.0</v>
      </c>
      <c r="AO1631" s="1">
        <v>9.0</v>
      </c>
    </row>
    <row r="1632">
      <c r="A1632" s="2">
        <v>2977834.0</v>
      </c>
      <c r="B1632" s="1" t="s">
        <v>1935</v>
      </c>
      <c r="C1632" s="1">
        <v>2012.0</v>
      </c>
      <c r="D1632" s="3" t="s">
        <v>291</v>
      </c>
      <c r="E1632" s="14">
        <f t="shared" si="2"/>
        <v>7/18/2012</v>
      </c>
      <c r="F1632" s="15">
        <f t="shared" si="3"/>
        <v>4.11994579169837</v>
      </c>
      <c r="G1632" s="2">
        <v>601882.0</v>
      </c>
      <c r="H1632" s="1" t="s">
        <v>63</v>
      </c>
      <c r="I1632" s="1" t="s">
        <v>5</v>
      </c>
      <c r="J1632" s="5" t="str">
        <f>VLOOKUP(I1632,city,2,FALSE)</f>
        <v>Amsterdam</v>
      </c>
      <c r="K1632" s="1" t="s">
        <v>6</v>
      </c>
      <c r="L1632" s="5" t="str">
        <f>VLOOKUP(K1632,state,2,FALSE)</f>
        <v>North Holland</v>
      </c>
      <c r="M1632" s="2">
        <v>1015.0</v>
      </c>
      <c r="N1632" s="1" t="s">
        <v>92</v>
      </c>
      <c r="O1632" s="1">
        <v>52.3747966163207</v>
      </c>
      <c r="P1632" s="1">
        <v>4.87738688609372</v>
      </c>
      <c r="Q1632" s="1" t="s">
        <v>95</v>
      </c>
      <c r="R1632" s="1" t="s">
        <v>97</v>
      </c>
      <c r="S1632" s="1">
        <v>2.0</v>
      </c>
      <c r="T1632" s="1">
        <v>1.0</v>
      </c>
      <c r="U1632" s="1">
        <v>2.0</v>
      </c>
      <c r="V1632" s="1">
        <v>3.0</v>
      </c>
      <c r="W1632" s="1" t="s">
        <v>98</v>
      </c>
      <c r="X1632" s="6">
        <v>160.0</v>
      </c>
      <c r="Y1632" s="1">
        <v>2.0</v>
      </c>
      <c r="Z1632" s="1">
        <v>20.0</v>
      </c>
      <c r="AA1632" s="1">
        <v>1.0</v>
      </c>
      <c r="AB1632" s="5">
        <f t="shared" si="4"/>
        <v>24</v>
      </c>
      <c r="AC1632" s="8">
        <f t="shared" si="5"/>
        <v>160</v>
      </c>
      <c r="AD1632" s="8">
        <f t="shared" ref="AD1632:AE1632" si="1635">AC1632*AA1632</f>
        <v>160</v>
      </c>
      <c r="AE1632" s="8">
        <f t="shared" si="1635"/>
        <v>3840</v>
      </c>
      <c r="AF1632" s="1" t="s">
        <v>115</v>
      </c>
      <c r="AG1632" s="1">
        <v>0.92</v>
      </c>
      <c r="AH1632" s="1">
        <v>12.0</v>
      </c>
      <c r="AI1632" s="1">
        <v>98.0</v>
      </c>
      <c r="AJ1632" s="1">
        <v>10.0</v>
      </c>
      <c r="AK1632" s="1">
        <v>9.0</v>
      </c>
      <c r="AL1632" s="1">
        <v>10.0</v>
      </c>
      <c r="AM1632" s="1">
        <v>10.0</v>
      </c>
      <c r="AN1632" s="1">
        <v>9.0</v>
      </c>
      <c r="AO1632" s="1">
        <v>9.0</v>
      </c>
    </row>
    <row r="1633">
      <c r="A1633" s="2">
        <v>2978366.0</v>
      </c>
      <c r="B1633" s="1" t="s">
        <v>1947</v>
      </c>
      <c r="C1633" s="1">
        <v>2012.0</v>
      </c>
      <c r="D1633" s="3" t="s">
        <v>291</v>
      </c>
      <c r="E1633" s="14">
        <f t="shared" si="2"/>
        <v>7/18/2012</v>
      </c>
      <c r="F1633" s="15">
        <f t="shared" si="3"/>
        <v>4.11994579169837</v>
      </c>
      <c r="G1633" s="2">
        <v>602209.0</v>
      </c>
      <c r="H1633" s="1" t="s">
        <v>46</v>
      </c>
      <c r="I1633" s="1" t="s">
        <v>5</v>
      </c>
      <c r="J1633" s="5" t="str">
        <f>VLOOKUP(I1633,city,2,FALSE)</f>
        <v>Amsterdam</v>
      </c>
      <c r="K1633" s="1" t="s">
        <v>6</v>
      </c>
      <c r="L1633" s="5" t="str">
        <f>VLOOKUP(K1633,state,2,FALSE)</f>
        <v>North Holland</v>
      </c>
      <c r="M1633" s="2">
        <v>1018.0</v>
      </c>
      <c r="N1633" s="1" t="s">
        <v>92</v>
      </c>
      <c r="O1633" s="1">
        <v>52.3689895427585</v>
      </c>
      <c r="P1633" s="1">
        <v>4.92326087846536</v>
      </c>
      <c r="Q1633" s="1" t="s">
        <v>95</v>
      </c>
      <c r="R1633" s="1" t="s">
        <v>97</v>
      </c>
      <c r="S1633" s="1">
        <v>6.0</v>
      </c>
      <c r="T1633" s="1">
        <v>1.5</v>
      </c>
      <c r="U1633" s="1">
        <v>2.0</v>
      </c>
      <c r="V1633" s="1">
        <v>2.0</v>
      </c>
      <c r="W1633" s="1" t="s">
        <v>98</v>
      </c>
      <c r="X1633" s="6">
        <v>225.0</v>
      </c>
      <c r="Y1633" s="1">
        <v>4.0</v>
      </c>
      <c r="Z1633" s="1">
        <v>29.0</v>
      </c>
      <c r="AA1633" s="1">
        <v>5.0</v>
      </c>
      <c r="AB1633" s="5">
        <f t="shared" si="4"/>
        <v>22</v>
      </c>
      <c r="AC1633" s="8">
        <f t="shared" si="5"/>
        <v>225</v>
      </c>
      <c r="AD1633" s="8">
        <f t="shared" ref="AD1633:AE1633" si="1636">AC1633*AA1633</f>
        <v>1125</v>
      </c>
      <c r="AE1633" s="8">
        <f t="shared" si="1636"/>
        <v>24750</v>
      </c>
      <c r="AF1633" s="1" t="s">
        <v>144</v>
      </c>
      <c r="AG1633" s="1">
        <v>1.0</v>
      </c>
      <c r="AH1633" s="1">
        <v>11.0</v>
      </c>
      <c r="AI1633" s="1">
        <v>98.0</v>
      </c>
      <c r="AJ1633" s="1">
        <v>10.0</v>
      </c>
      <c r="AK1633" s="1">
        <v>10.0</v>
      </c>
      <c r="AL1633" s="1">
        <v>10.0</v>
      </c>
      <c r="AM1633" s="1">
        <v>10.0</v>
      </c>
      <c r="AN1633" s="1">
        <v>10.0</v>
      </c>
      <c r="AO1633" s="1">
        <v>10.0</v>
      </c>
    </row>
    <row r="1634">
      <c r="A1634" s="2">
        <v>2980639.0</v>
      </c>
      <c r="B1634" s="1" t="s">
        <v>1948</v>
      </c>
      <c r="C1634" s="1">
        <v>2012.0</v>
      </c>
      <c r="D1634" s="3" t="s">
        <v>291</v>
      </c>
      <c r="E1634" s="14">
        <f t="shared" si="2"/>
        <v>7/18/2012</v>
      </c>
      <c r="F1634" s="15">
        <f t="shared" si="3"/>
        <v>4.11994579169837</v>
      </c>
      <c r="G1634" s="2">
        <v>623652.0</v>
      </c>
      <c r="H1634" s="1" t="s">
        <v>82</v>
      </c>
      <c r="I1634" s="1" t="s">
        <v>5</v>
      </c>
      <c r="J1634" s="5" t="str">
        <f>VLOOKUP(I1634,city,2,FALSE)</f>
        <v>Amsterdam</v>
      </c>
      <c r="K1634" s="1" t="s">
        <v>6</v>
      </c>
      <c r="L1634" s="5" t="str">
        <f>VLOOKUP(K1634,state,2,FALSE)</f>
        <v>North Holland</v>
      </c>
      <c r="M1634" s="2">
        <v>1091.0</v>
      </c>
      <c r="N1634" s="1" t="s">
        <v>92</v>
      </c>
      <c r="O1634" s="1">
        <v>52.352705078967</v>
      </c>
      <c r="P1634" s="1">
        <v>4.90978021446529</v>
      </c>
      <c r="Q1634" s="1" t="s">
        <v>154</v>
      </c>
      <c r="R1634" s="1" t="s">
        <v>97</v>
      </c>
      <c r="S1634" s="1">
        <v>7.0</v>
      </c>
      <c r="T1634" s="1">
        <v>1.0</v>
      </c>
      <c r="U1634" s="1">
        <v>3.0</v>
      </c>
      <c r="V1634" s="1">
        <v>5.0</v>
      </c>
      <c r="W1634" s="1" t="s">
        <v>98</v>
      </c>
      <c r="X1634" s="6">
        <v>200.0</v>
      </c>
      <c r="Y1634" s="1">
        <v>4.0</v>
      </c>
      <c r="Z1634" s="1">
        <v>50.0</v>
      </c>
      <c r="AA1634" s="1">
        <v>2.0</v>
      </c>
      <c r="AB1634" s="5">
        <f t="shared" si="4"/>
        <v>14</v>
      </c>
      <c r="AC1634" s="8">
        <f t="shared" si="5"/>
        <v>200</v>
      </c>
      <c r="AD1634" s="8">
        <f t="shared" ref="AD1634:AE1634" si="1637">AC1634*AA1634</f>
        <v>400</v>
      </c>
      <c r="AE1634" s="8">
        <f t="shared" si="1637"/>
        <v>5600</v>
      </c>
      <c r="AF1634" s="1" t="s">
        <v>115</v>
      </c>
      <c r="AG1634" s="1">
        <v>0.81</v>
      </c>
      <c r="AH1634" s="1">
        <v>7.0</v>
      </c>
      <c r="AI1634" s="1">
        <v>97.0</v>
      </c>
      <c r="AJ1634" s="1">
        <v>10.0</v>
      </c>
      <c r="AK1634" s="1">
        <v>10.0</v>
      </c>
      <c r="AL1634" s="1">
        <v>9.0</v>
      </c>
      <c r="AM1634" s="1">
        <v>9.0</v>
      </c>
      <c r="AN1634" s="1">
        <v>9.0</v>
      </c>
      <c r="AO1634" s="1">
        <v>9.0</v>
      </c>
    </row>
    <row r="1635">
      <c r="A1635" s="2">
        <v>2985908.0</v>
      </c>
      <c r="B1635" s="1" t="s">
        <v>1949</v>
      </c>
      <c r="C1635" s="1">
        <v>2012.0</v>
      </c>
      <c r="D1635" s="3" t="s">
        <v>295</v>
      </c>
      <c r="E1635" s="14">
        <f t="shared" si="2"/>
        <v>7/19/2012</v>
      </c>
      <c r="F1635" s="15">
        <f t="shared" si="3"/>
        <v>4.11720606567097</v>
      </c>
      <c r="G1635" s="2">
        <v>4594804.0</v>
      </c>
      <c r="H1635" s="1" t="s">
        <v>67</v>
      </c>
      <c r="I1635" s="1" t="s">
        <v>5</v>
      </c>
      <c r="J1635" s="5" t="str">
        <f>VLOOKUP(I1635,city,2,FALSE)</f>
        <v>Amsterdam</v>
      </c>
      <c r="K1635" s="1" t="s">
        <v>6</v>
      </c>
      <c r="L1635" s="5" t="str">
        <f>VLOOKUP(K1635,state,2,FALSE)</f>
        <v>North Holland</v>
      </c>
      <c r="M1635" s="2" t="s">
        <v>1950</v>
      </c>
      <c r="N1635" s="1" t="s">
        <v>92</v>
      </c>
      <c r="O1635" s="1">
        <v>52.3502036826372</v>
      </c>
      <c r="P1635" s="1">
        <v>4.85381533047433</v>
      </c>
      <c r="Q1635" s="1" t="s">
        <v>95</v>
      </c>
      <c r="R1635" s="1" t="s">
        <v>97</v>
      </c>
      <c r="S1635" s="1">
        <v>2.0</v>
      </c>
      <c r="T1635" s="1">
        <v>1.0</v>
      </c>
      <c r="U1635" s="1">
        <v>1.0</v>
      </c>
      <c r="V1635" s="1">
        <v>1.0</v>
      </c>
      <c r="W1635" s="1" t="s">
        <v>98</v>
      </c>
      <c r="X1635" s="6">
        <v>150.0</v>
      </c>
      <c r="Y1635" s="1">
        <v>1.0</v>
      </c>
      <c r="Z1635" s="1">
        <v>0.0</v>
      </c>
      <c r="AA1635" s="1">
        <v>1.0</v>
      </c>
      <c r="AB1635" s="5">
        <f t="shared" si="4"/>
        <v>2</v>
      </c>
      <c r="AC1635" s="8">
        <f t="shared" si="5"/>
        <v>150</v>
      </c>
      <c r="AD1635" s="8">
        <f t="shared" ref="AD1635:AE1635" si="1638">AC1635*AA1635</f>
        <v>150</v>
      </c>
      <c r="AE1635" s="8">
        <f t="shared" si="1638"/>
        <v>300</v>
      </c>
      <c r="AF1635" s="1" t="s">
        <v>159</v>
      </c>
      <c r="AG1635" s="1" t="s">
        <v>159</v>
      </c>
      <c r="AH1635" s="1">
        <v>1.0</v>
      </c>
      <c r="AI1635" s="1">
        <v>100.0</v>
      </c>
      <c r="AJ1635" s="1">
        <v>10.0</v>
      </c>
      <c r="AK1635" s="1">
        <v>10.0</v>
      </c>
      <c r="AL1635" s="1">
        <v>10.0</v>
      </c>
      <c r="AM1635" s="1">
        <v>10.0</v>
      </c>
      <c r="AN1635" s="1">
        <v>8.0</v>
      </c>
      <c r="AO1635" s="1">
        <v>10.0</v>
      </c>
    </row>
    <row r="1636">
      <c r="A1636" s="2">
        <v>2986780.0</v>
      </c>
      <c r="B1636" s="1" t="s">
        <v>1951</v>
      </c>
      <c r="C1636" s="1">
        <v>2012.0</v>
      </c>
      <c r="D1636" s="3" t="s">
        <v>295</v>
      </c>
      <c r="E1636" s="14">
        <f t="shared" si="2"/>
        <v>7/19/2012</v>
      </c>
      <c r="F1636" s="15">
        <f t="shared" si="3"/>
        <v>4.11720606567097</v>
      </c>
      <c r="G1636" s="2">
        <v>2353779.0</v>
      </c>
      <c r="H1636" s="1" t="s">
        <v>63</v>
      </c>
      <c r="I1636" s="1" t="s">
        <v>5</v>
      </c>
      <c r="J1636" s="5" t="str">
        <f>VLOOKUP(I1636,city,2,FALSE)</f>
        <v>Amsterdam</v>
      </c>
      <c r="K1636" s="1" t="s">
        <v>6</v>
      </c>
      <c r="L1636" s="5" t="str">
        <f>VLOOKUP(K1636,state,2,FALSE)</f>
        <v>North Holland</v>
      </c>
      <c r="M1636" s="2">
        <v>1013.0</v>
      </c>
      <c r="N1636" s="1" t="s">
        <v>92</v>
      </c>
      <c r="O1636" s="1">
        <v>52.3859399486594</v>
      </c>
      <c r="P1636" s="1">
        <v>4.88470917547342</v>
      </c>
      <c r="Q1636" s="1" t="s">
        <v>95</v>
      </c>
      <c r="R1636" s="1" t="s">
        <v>97</v>
      </c>
      <c r="S1636" s="1">
        <v>3.0</v>
      </c>
      <c r="T1636" s="1">
        <v>1.0</v>
      </c>
      <c r="U1636" s="1">
        <v>0.0</v>
      </c>
      <c r="V1636" s="1">
        <v>1.0</v>
      </c>
      <c r="W1636" s="1" t="s">
        <v>318</v>
      </c>
      <c r="X1636" s="6">
        <v>75.0</v>
      </c>
      <c r="Y1636" s="1">
        <v>1.0</v>
      </c>
      <c r="Z1636" s="1">
        <v>25.0</v>
      </c>
      <c r="AA1636" s="1">
        <v>2.0</v>
      </c>
      <c r="AB1636" s="5">
        <f t="shared" si="4"/>
        <v>60</v>
      </c>
      <c r="AC1636" s="8">
        <f t="shared" si="5"/>
        <v>100</v>
      </c>
      <c r="AD1636" s="8">
        <f t="shared" ref="AD1636:AE1636" si="1639">AC1636*AA1636</f>
        <v>200</v>
      </c>
      <c r="AE1636" s="8">
        <f t="shared" si="1639"/>
        <v>12000</v>
      </c>
      <c r="AF1636" s="1" t="s">
        <v>115</v>
      </c>
      <c r="AG1636" s="1">
        <v>0.77</v>
      </c>
      <c r="AH1636" s="1">
        <v>30.0</v>
      </c>
      <c r="AI1636" s="1">
        <v>90.0</v>
      </c>
      <c r="AJ1636" s="1">
        <v>9.0</v>
      </c>
      <c r="AK1636" s="1">
        <v>9.0</v>
      </c>
      <c r="AL1636" s="1">
        <v>10.0</v>
      </c>
      <c r="AM1636" s="1">
        <v>10.0</v>
      </c>
      <c r="AN1636" s="1">
        <v>10.0</v>
      </c>
      <c r="AO1636" s="1">
        <v>8.0</v>
      </c>
    </row>
    <row r="1637">
      <c r="A1637" s="2">
        <v>2989021.0</v>
      </c>
      <c r="B1637" s="1" t="s">
        <v>1693</v>
      </c>
      <c r="C1637" s="1">
        <v>2012.0</v>
      </c>
      <c r="D1637" s="3" t="s">
        <v>295</v>
      </c>
      <c r="E1637" s="14">
        <f t="shared" si="2"/>
        <v>7/19/2012</v>
      </c>
      <c r="F1637" s="15">
        <f t="shared" si="3"/>
        <v>4.11720606570269</v>
      </c>
      <c r="G1637" s="2">
        <v>1165396.0</v>
      </c>
      <c r="H1637" s="1" t="s">
        <v>70</v>
      </c>
      <c r="I1637" s="1" t="s">
        <v>5</v>
      </c>
      <c r="J1637" s="5" t="str">
        <f>VLOOKUP(I1637,city,2,FALSE)</f>
        <v>Amsterdam</v>
      </c>
      <c r="K1637" s="1" t="s">
        <v>6</v>
      </c>
      <c r="L1637" s="5" t="str">
        <f>VLOOKUP(K1637,state,2,FALSE)</f>
        <v>North Holland</v>
      </c>
      <c r="M1637" s="2"/>
      <c r="N1637" s="1" t="s">
        <v>92</v>
      </c>
      <c r="O1637" s="1">
        <v>52.3483242446306</v>
      </c>
      <c r="P1637" s="1">
        <v>4.89467312717069</v>
      </c>
      <c r="Q1637" s="1" t="s">
        <v>95</v>
      </c>
      <c r="R1637" s="1" t="s">
        <v>97</v>
      </c>
      <c r="S1637" s="1">
        <v>2.0</v>
      </c>
      <c r="T1637" s="1">
        <v>1.0</v>
      </c>
      <c r="U1637" s="1">
        <v>2.0</v>
      </c>
      <c r="V1637" s="1">
        <v>1.0</v>
      </c>
      <c r="W1637" s="1" t="s">
        <v>98</v>
      </c>
      <c r="X1637" s="6">
        <v>85.0</v>
      </c>
      <c r="Y1637" s="1">
        <v>1.0</v>
      </c>
      <c r="Z1637" s="1">
        <v>0.0</v>
      </c>
      <c r="AA1637" s="1">
        <v>2.0</v>
      </c>
      <c r="AB1637" s="5">
        <f t="shared" si="4"/>
        <v>4</v>
      </c>
      <c r="AC1637" s="8">
        <f t="shared" si="5"/>
        <v>85</v>
      </c>
      <c r="AD1637" s="8">
        <f t="shared" ref="AD1637:AE1637" si="1640">AC1637*AA1637</f>
        <v>170</v>
      </c>
      <c r="AE1637" s="8">
        <f t="shared" si="1640"/>
        <v>680</v>
      </c>
      <c r="AF1637" s="1" t="s">
        <v>144</v>
      </c>
      <c r="AG1637" s="1">
        <v>1.0</v>
      </c>
      <c r="AH1637" s="1">
        <v>2.0</v>
      </c>
      <c r="AI1637" s="1">
        <v>100.0</v>
      </c>
      <c r="AJ1637" s="1">
        <v>10.0</v>
      </c>
      <c r="AK1637" s="1">
        <v>10.0</v>
      </c>
      <c r="AL1637" s="1">
        <v>10.0</v>
      </c>
      <c r="AM1637" s="1">
        <v>10.0</v>
      </c>
      <c r="AN1637" s="1">
        <v>10.0</v>
      </c>
      <c r="AO1637" s="1">
        <v>10.0</v>
      </c>
    </row>
    <row r="1638">
      <c r="A1638" s="2">
        <v>2989100.0</v>
      </c>
      <c r="B1638" s="1" t="s">
        <v>1746</v>
      </c>
      <c r="C1638" s="1">
        <v>2012.0</v>
      </c>
      <c r="D1638" s="3" t="s">
        <v>295</v>
      </c>
      <c r="E1638" s="14">
        <f t="shared" si="2"/>
        <v>7/19/2012</v>
      </c>
      <c r="F1638" s="15">
        <f t="shared" si="3"/>
        <v>4.11720606570269</v>
      </c>
      <c r="G1638" s="2">
        <v>1614046.0</v>
      </c>
      <c r="H1638" s="1" t="s">
        <v>63</v>
      </c>
      <c r="I1638" s="1" t="s">
        <v>5</v>
      </c>
      <c r="J1638" s="5" t="str">
        <f>VLOOKUP(I1638,city,2,FALSE)</f>
        <v>Amsterdam</v>
      </c>
      <c r="K1638" s="1" t="s">
        <v>6</v>
      </c>
      <c r="L1638" s="5" t="str">
        <f>VLOOKUP(K1638,state,2,FALSE)</f>
        <v>North Holland</v>
      </c>
      <c r="M1638" s="2" t="s">
        <v>1952</v>
      </c>
      <c r="N1638" s="1" t="s">
        <v>92</v>
      </c>
      <c r="O1638" s="1">
        <v>52.3775533388839</v>
      </c>
      <c r="P1638" s="1">
        <v>4.87841748352828</v>
      </c>
      <c r="Q1638" s="1" t="s">
        <v>95</v>
      </c>
      <c r="R1638" s="1" t="s">
        <v>97</v>
      </c>
      <c r="S1638" s="1">
        <v>4.0</v>
      </c>
      <c r="T1638" s="1">
        <v>1.0</v>
      </c>
      <c r="U1638" s="1">
        <v>1.0</v>
      </c>
      <c r="V1638" s="1">
        <v>2.0</v>
      </c>
      <c r="W1638" s="1" t="s">
        <v>98</v>
      </c>
      <c r="X1638" s="6">
        <v>99.0</v>
      </c>
      <c r="Y1638" s="1">
        <v>2.0</v>
      </c>
      <c r="Z1638" s="1">
        <v>20.0</v>
      </c>
      <c r="AA1638" s="1">
        <v>1.0</v>
      </c>
      <c r="AB1638" s="5">
        <f t="shared" si="4"/>
        <v>148</v>
      </c>
      <c r="AC1638" s="8">
        <f t="shared" si="5"/>
        <v>99</v>
      </c>
      <c r="AD1638" s="8">
        <f t="shared" ref="AD1638:AE1638" si="1641">AC1638*AA1638</f>
        <v>99</v>
      </c>
      <c r="AE1638" s="8">
        <f t="shared" si="1641"/>
        <v>14652</v>
      </c>
      <c r="AF1638" s="1" t="s">
        <v>115</v>
      </c>
      <c r="AG1638" s="1">
        <v>0.89</v>
      </c>
      <c r="AH1638" s="1">
        <v>74.0</v>
      </c>
      <c r="AI1638" s="1">
        <v>85.0</v>
      </c>
      <c r="AJ1638" s="1">
        <v>9.0</v>
      </c>
      <c r="AK1638" s="1">
        <v>9.0</v>
      </c>
      <c r="AL1638" s="1">
        <v>9.0</v>
      </c>
      <c r="AM1638" s="1">
        <v>9.0</v>
      </c>
      <c r="AN1638" s="1">
        <v>9.0</v>
      </c>
      <c r="AO1638" s="1">
        <v>8.0</v>
      </c>
    </row>
    <row r="1639">
      <c r="A1639" s="2">
        <v>2992095.0</v>
      </c>
      <c r="B1639" s="1" t="s">
        <v>861</v>
      </c>
      <c r="C1639" s="1">
        <v>2012.0</v>
      </c>
      <c r="D1639" s="3" t="s">
        <v>295</v>
      </c>
      <c r="E1639" s="14">
        <f t="shared" si="2"/>
        <v>7/19/2012</v>
      </c>
      <c r="F1639" s="15">
        <f t="shared" si="3"/>
        <v>4.11720606570269</v>
      </c>
      <c r="G1639" s="2">
        <v>4560848.0</v>
      </c>
      <c r="H1639" s="1" t="s">
        <v>63</v>
      </c>
      <c r="I1639" s="1" t="s">
        <v>5</v>
      </c>
      <c r="J1639" s="5" t="str">
        <f>VLOOKUP(I1639,city,2,FALSE)</f>
        <v>Amsterdam</v>
      </c>
      <c r="K1639" s="1" t="s">
        <v>6</v>
      </c>
      <c r="L1639" s="5" t="str">
        <f>VLOOKUP(K1639,state,2,FALSE)</f>
        <v>North Holland</v>
      </c>
      <c r="M1639" s="2" t="s">
        <v>1953</v>
      </c>
      <c r="N1639" s="1" t="s">
        <v>92</v>
      </c>
      <c r="O1639" s="1">
        <v>52.3678154446076</v>
      </c>
      <c r="P1639" s="1">
        <v>4.88815811036096</v>
      </c>
      <c r="Q1639" s="1" t="s">
        <v>95</v>
      </c>
      <c r="R1639" s="1" t="s">
        <v>138</v>
      </c>
      <c r="S1639" s="1">
        <v>2.0</v>
      </c>
      <c r="T1639" s="1">
        <v>1.0</v>
      </c>
      <c r="U1639" s="1">
        <v>1.0</v>
      </c>
      <c r="V1639" s="1">
        <v>1.0</v>
      </c>
      <c r="W1639" s="1" t="s">
        <v>98</v>
      </c>
      <c r="X1639" s="6">
        <v>120.0</v>
      </c>
      <c r="Y1639" s="1">
        <v>1.0</v>
      </c>
      <c r="Z1639" s="1">
        <v>0.0</v>
      </c>
      <c r="AA1639" s="1">
        <v>1.0</v>
      </c>
      <c r="AB1639" s="5">
        <f t="shared" si="4"/>
        <v>0</v>
      </c>
      <c r="AC1639" s="8">
        <f t="shared" si="5"/>
        <v>120</v>
      </c>
      <c r="AD1639" s="8">
        <f t="shared" ref="AD1639:AE1639" si="1642">AC1639*AA1639</f>
        <v>120</v>
      </c>
      <c r="AE1639" s="8">
        <f t="shared" si="1642"/>
        <v>0</v>
      </c>
      <c r="AF1639" s="1" t="s">
        <v>159</v>
      </c>
      <c r="AG1639" s="1" t="s">
        <v>159</v>
      </c>
      <c r="AH1639" s="1">
        <v>0.0</v>
      </c>
    </row>
    <row r="1640">
      <c r="A1640" s="2">
        <v>2997135.0</v>
      </c>
      <c r="B1640" s="1" t="s">
        <v>746</v>
      </c>
      <c r="C1640" s="1">
        <v>2012.0</v>
      </c>
      <c r="D1640" s="3" t="s">
        <v>842</v>
      </c>
      <c r="E1640" s="14">
        <f t="shared" si="2"/>
        <v>7/20/2012</v>
      </c>
      <c r="F1640" s="15">
        <f t="shared" si="3"/>
        <v>4.11446633967529</v>
      </c>
      <c r="G1640" s="2">
        <v>605137.0</v>
      </c>
      <c r="H1640" s="1" t="s">
        <v>7</v>
      </c>
      <c r="I1640" s="1" t="s">
        <v>5</v>
      </c>
      <c r="J1640" s="5" t="str">
        <f>VLOOKUP(I1640,city,2,FALSE)</f>
        <v>Amsterdam</v>
      </c>
      <c r="K1640" s="1" t="s">
        <v>6</v>
      </c>
      <c r="L1640" s="5" t="str">
        <f>VLOOKUP(K1640,state,2,FALSE)</f>
        <v>North Holland</v>
      </c>
      <c r="M1640" s="2">
        <v>1052.0</v>
      </c>
      <c r="N1640" s="1" t="s">
        <v>92</v>
      </c>
      <c r="O1640" s="1">
        <v>52.3776007792264</v>
      </c>
      <c r="P1640" s="1">
        <v>4.87425547138285</v>
      </c>
      <c r="Q1640" s="1" t="s">
        <v>95</v>
      </c>
      <c r="R1640" s="1" t="s">
        <v>97</v>
      </c>
      <c r="S1640" s="1">
        <v>3.0</v>
      </c>
      <c r="T1640" s="1">
        <v>1.0</v>
      </c>
      <c r="U1640" s="1">
        <v>1.0</v>
      </c>
      <c r="V1640" s="1">
        <v>2.0</v>
      </c>
      <c r="W1640" s="1" t="s">
        <v>98</v>
      </c>
      <c r="X1640" s="6">
        <v>90.0</v>
      </c>
      <c r="Y1640" s="1">
        <v>2.0</v>
      </c>
      <c r="Z1640" s="1">
        <v>0.0</v>
      </c>
      <c r="AA1640" s="1">
        <v>3.0</v>
      </c>
      <c r="AB1640" s="5">
        <f t="shared" si="4"/>
        <v>4</v>
      </c>
      <c r="AC1640" s="8">
        <f t="shared" si="5"/>
        <v>90</v>
      </c>
      <c r="AD1640" s="8">
        <f t="shared" ref="AD1640:AE1640" si="1643">AC1640*AA1640</f>
        <v>270</v>
      </c>
      <c r="AE1640" s="8">
        <f t="shared" si="1643"/>
        <v>1080</v>
      </c>
      <c r="AF1640" s="1" t="s">
        <v>115</v>
      </c>
      <c r="AG1640" s="1">
        <v>0.5</v>
      </c>
      <c r="AH1640" s="1">
        <v>2.0</v>
      </c>
      <c r="AI1640" s="1">
        <v>90.0</v>
      </c>
      <c r="AJ1640" s="1">
        <v>9.0</v>
      </c>
      <c r="AK1640" s="1">
        <v>9.0</v>
      </c>
      <c r="AL1640" s="1">
        <v>10.0</v>
      </c>
      <c r="AM1640" s="1">
        <v>10.0</v>
      </c>
      <c r="AN1640" s="1">
        <v>9.0</v>
      </c>
      <c r="AO1640" s="1">
        <v>9.0</v>
      </c>
    </row>
    <row r="1641">
      <c r="A1641" s="2">
        <v>3000074.0</v>
      </c>
      <c r="B1641" s="1" t="s">
        <v>1954</v>
      </c>
      <c r="C1641" s="1">
        <v>2012.0</v>
      </c>
      <c r="D1641" s="3" t="s">
        <v>842</v>
      </c>
      <c r="E1641" s="14">
        <f t="shared" si="2"/>
        <v>7/20/2012</v>
      </c>
      <c r="F1641" s="15">
        <f t="shared" si="3"/>
        <v>4.11446633967529</v>
      </c>
      <c r="G1641" s="2">
        <v>3781081.0</v>
      </c>
      <c r="H1641" s="1" t="s">
        <v>35</v>
      </c>
      <c r="I1641" s="1" t="s">
        <v>5</v>
      </c>
      <c r="J1641" s="5" t="str">
        <f>VLOOKUP(I1641,city,2,FALSE)</f>
        <v>Amsterdam</v>
      </c>
      <c r="K1641" s="1" t="s">
        <v>6</v>
      </c>
      <c r="L1641" s="5" t="str">
        <f>VLOOKUP(K1641,state,2,FALSE)</f>
        <v>North Holland</v>
      </c>
      <c r="M1641" s="2">
        <v>1095.0</v>
      </c>
      <c r="N1641" s="1" t="s">
        <v>92</v>
      </c>
      <c r="O1641" s="1">
        <v>52.3641671901742</v>
      </c>
      <c r="P1641" s="1">
        <v>4.94328416256669</v>
      </c>
      <c r="Q1641" s="1" t="s">
        <v>95</v>
      </c>
      <c r="R1641" s="1" t="s">
        <v>97</v>
      </c>
      <c r="S1641" s="1">
        <v>4.0</v>
      </c>
      <c r="T1641" s="1">
        <v>1.0</v>
      </c>
      <c r="U1641" s="1">
        <v>3.0</v>
      </c>
      <c r="V1641" s="1">
        <v>2.0</v>
      </c>
      <c r="W1641" s="1" t="s">
        <v>98</v>
      </c>
      <c r="X1641" s="6">
        <v>140.0</v>
      </c>
      <c r="Y1641" s="1">
        <v>1.0</v>
      </c>
      <c r="Z1641" s="1">
        <v>0.0</v>
      </c>
      <c r="AA1641" s="1">
        <v>5.0</v>
      </c>
      <c r="AB1641" s="5">
        <f t="shared" si="4"/>
        <v>0</v>
      </c>
      <c r="AC1641" s="8">
        <f t="shared" si="5"/>
        <v>140</v>
      </c>
      <c r="AD1641" s="8">
        <f t="shared" ref="AD1641:AE1641" si="1644">AC1641*AA1641</f>
        <v>700</v>
      </c>
      <c r="AE1641" s="8">
        <f t="shared" si="1644"/>
        <v>0</v>
      </c>
      <c r="AF1641" s="1" t="s">
        <v>159</v>
      </c>
      <c r="AG1641" s="1" t="s">
        <v>159</v>
      </c>
      <c r="AH1641" s="1">
        <v>0.0</v>
      </c>
    </row>
    <row r="1642">
      <c r="A1642" s="2">
        <v>3001178.0</v>
      </c>
      <c r="B1642" s="1" t="s">
        <v>435</v>
      </c>
      <c r="C1642" s="1">
        <v>2012.0</v>
      </c>
      <c r="D1642" s="3" t="s">
        <v>842</v>
      </c>
      <c r="E1642" s="14">
        <f t="shared" si="2"/>
        <v>7/20/2012</v>
      </c>
      <c r="F1642" s="15">
        <f t="shared" si="3"/>
        <v>4.11446633967529</v>
      </c>
      <c r="G1642" s="2">
        <v>3015665.0</v>
      </c>
      <c r="H1642" s="1" t="s">
        <v>63</v>
      </c>
      <c r="I1642" s="1" t="s">
        <v>5</v>
      </c>
      <c r="J1642" s="5" t="str">
        <f>VLOOKUP(I1642,city,2,FALSE)</f>
        <v>Amsterdam</v>
      </c>
      <c r="K1642" s="1" t="s">
        <v>6</v>
      </c>
      <c r="L1642" s="5" t="str">
        <f>VLOOKUP(K1642,state,2,FALSE)</f>
        <v>North Holland</v>
      </c>
      <c r="M1642" s="2">
        <v>1011.0</v>
      </c>
      <c r="N1642" s="1" t="s">
        <v>92</v>
      </c>
      <c r="O1642" s="1">
        <v>52.3759887530358</v>
      </c>
      <c r="P1642" s="1">
        <v>4.90172784367183</v>
      </c>
      <c r="Q1642" s="1" t="s">
        <v>95</v>
      </c>
      <c r="R1642" s="1" t="s">
        <v>97</v>
      </c>
      <c r="S1642" s="1">
        <v>2.0</v>
      </c>
      <c r="T1642" s="1">
        <v>1.5</v>
      </c>
      <c r="U1642" s="1">
        <v>1.0</v>
      </c>
      <c r="V1642" s="1">
        <v>1.0</v>
      </c>
      <c r="W1642" s="1" t="s">
        <v>98</v>
      </c>
      <c r="X1642" s="6">
        <v>120.0</v>
      </c>
      <c r="Y1642" s="1">
        <v>1.0</v>
      </c>
      <c r="Z1642" s="1">
        <v>0.0</v>
      </c>
      <c r="AA1642" s="1">
        <v>3.0</v>
      </c>
      <c r="AB1642" s="5">
        <f t="shared" si="4"/>
        <v>16</v>
      </c>
      <c r="AC1642" s="8">
        <f t="shared" si="5"/>
        <v>120</v>
      </c>
      <c r="AD1642" s="8">
        <f t="shared" ref="AD1642:AE1642" si="1645">AC1642*AA1642</f>
        <v>360</v>
      </c>
      <c r="AE1642" s="8">
        <f t="shared" si="1645"/>
        <v>5760</v>
      </c>
      <c r="AF1642" s="1" t="s">
        <v>115</v>
      </c>
      <c r="AG1642" s="1">
        <v>0.86</v>
      </c>
      <c r="AH1642" s="1">
        <v>8.0</v>
      </c>
      <c r="AI1642" s="1">
        <v>90.0</v>
      </c>
      <c r="AJ1642" s="1">
        <v>10.0</v>
      </c>
      <c r="AK1642" s="1">
        <v>9.0</v>
      </c>
      <c r="AL1642" s="1">
        <v>10.0</v>
      </c>
      <c r="AM1642" s="1">
        <v>10.0</v>
      </c>
      <c r="AN1642" s="1">
        <v>9.0</v>
      </c>
      <c r="AO1642" s="1">
        <v>9.0</v>
      </c>
    </row>
    <row r="1643">
      <c r="A1643" s="2">
        <v>3001888.0</v>
      </c>
      <c r="B1643" s="1" t="s">
        <v>837</v>
      </c>
      <c r="C1643" s="1">
        <v>2012.0</v>
      </c>
      <c r="D1643" s="3" t="s">
        <v>842</v>
      </c>
      <c r="E1643" s="14">
        <f t="shared" si="2"/>
        <v>7/20/2012</v>
      </c>
      <c r="F1643" s="15">
        <f t="shared" si="3"/>
        <v>4.11446633967529</v>
      </c>
      <c r="G1643" s="2">
        <v>4793686.0</v>
      </c>
      <c r="H1643" s="1" t="s">
        <v>46</v>
      </c>
      <c r="I1643" s="1" t="s">
        <v>5</v>
      </c>
      <c r="J1643" s="5" t="str">
        <f>VLOOKUP(I1643,city,2,FALSE)</f>
        <v>Amsterdam</v>
      </c>
      <c r="K1643" s="1" t="s">
        <v>31</v>
      </c>
      <c r="L1643" s="5" t="str">
        <f>VLOOKUP(K1643,state,2,FALSE)</f>
        <v>North Holland</v>
      </c>
      <c r="M1643" s="2" t="s">
        <v>1654</v>
      </c>
      <c r="N1643" s="1" t="s">
        <v>92</v>
      </c>
      <c r="O1643" s="1">
        <v>52.3633952059012</v>
      </c>
      <c r="P1643" s="1">
        <v>4.90296554357556</v>
      </c>
      <c r="Q1643" s="1" t="s">
        <v>95</v>
      </c>
      <c r="R1643" s="1" t="s">
        <v>97</v>
      </c>
      <c r="S1643" s="1">
        <v>4.0</v>
      </c>
      <c r="T1643" s="1">
        <v>1.0</v>
      </c>
      <c r="U1643" s="1">
        <v>2.0</v>
      </c>
      <c r="V1643" s="1">
        <v>2.0</v>
      </c>
      <c r="W1643" s="1" t="s">
        <v>98</v>
      </c>
      <c r="X1643" s="6">
        <v>145.0</v>
      </c>
      <c r="Y1643" s="1">
        <v>2.0</v>
      </c>
      <c r="Z1643" s="1">
        <v>15.0</v>
      </c>
      <c r="AA1643" s="1">
        <v>2.0</v>
      </c>
      <c r="AB1643" s="5">
        <f t="shared" si="4"/>
        <v>4</v>
      </c>
      <c r="AC1643" s="8">
        <f t="shared" si="5"/>
        <v>145</v>
      </c>
      <c r="AD1643" s="8">
        <f t="shared" ref="AD1643:AE1643" si="1646">AC1643*AA1643</f>
        <v>290</v>
      </c>
      <c r="AE1643" s="8">
        <f t="shared" si="1646"/>
        <v>1160</v>
      </c>
      <c r="AF1643" s="1" t="s">
        <v>115</v>
      </c>
      <c r="AG1643" s="1">
        <v>0.9</v>
      </c>
      <c r="AH1643" s="1">
        <v>2.0</v>
      </c>
      <c r="AI1643" s="1">
        <v>100.0</v>
      </c>
      <c r="AJ1643" s="1">
        <v>10.0</v>
      </c>
      <c r="AK1643" s="1">
        <v>10.0</v>
      </c>
      <c r="AL1643" s="1">
        <v>10.0</v>
      </c>
      <c r="AM1643" s="1">
        <v>10.0</v>
      </c>
      <c r="AN1643" s="1">
        <v>10.0</v>
      </c>
      <c r="AO1643" s="1">
        <v>10.0</v>
      </c>
    </row>
    <row r="1644">
      <c r="A1644" s="2">
        <v>3006640.0</v>
      </c>
      <c r="B1644" s="1" t="s">
        <v>1955</v>
      </c>
      <c r="C1644" s="1">
        <v>2012.0</v>
      </c>
      <c r="D1644" s="3" t="s">
        <v>1956</v>
      </c>
      <c r="E1644" s="14">
        <f t="shared" si="2"/>
        <v>7/21/2012</v>
      </c>
      <c r="F1644" s="15">
        <f t="shared" si="3"/>
        <v>4.11172661364789</v>
      </c>
      <c r="G1644" s="2">
        <v>654202.0</v>
      </c>
      <c r="H1644" s="1" t="s">
        <v>100</v>
      </c>
      <c r="I1644" s="1" t="s">
        <v>5</v>
      </c>
      <c r="J1644" s="5" t="str">
        <f>VLOOKUP(I1644,city,2,FALSE)</f>
        <v>Amsterdam</v>
      </c>
      <c r="K1644" s="1" t="s">
        <v>6</v>
      </c>
      <c r="L1644" s="5" t="str">
        <f>VLOOKUP(K1644,state,2,FALSE)</f>
        <v>North Holland</v>
      </c>
      <c r="M1644" s="2" t="s">
        <v>1957</v>
      </c>
      <c r="N1644" s="1" t="s">
        <v>92</v>
      </c>
      <c r="O1644" s="1">
        <v>52.3897607773512</v>
      </c>
      <c r="P1644" s="1">
        <v>4.96060288251</v>
      </c>
      <c r="Q1644" s="1" t="s">
        <v>95</v>
      </c>
      <c r="R1644" s="1" t="s">
        <v>138</v>
      </c>
      <c r="S1644" s="1">
        <v>2.0</v>
      </c>
      <c r="T1644" s="1">
        <v>1.0</v>
      </c>
      <c r="U1644" s="1">
        <v>1.0</v>
      </c>
      <c r="V1644" s="1">
        <v>1.0</v>
      </c>
      <c r="W1644" s="1" t="s">
        <v>98</v>
      </c>
      <c r="X1644" s="6">
        <v>45.0</v>
      </c>
      <c r="Y1644" s="1">
        <v>1.0</v>
      </c>
      <c r="Z1644" s="1">
        <v>0.0</v>
      </c>
      <c r="AA1644" s="1">
        <v>1.0</v>
      </c>
      <c r="AB1644" s="5">
        <f t="shared" si="4"/>
        <v>80</v>
      </c>
      <c r="AC1644" s="8">
        <f t="shared" si="5"/>
        <v>45</v>
      </c>
      <c r="AD1644" s="8">
        <f t="shared" ref="AD1644:AE1644" si="1647">AC1644*AA1644</f>
        <v>45</v>
      </c>
      <c r="AE1644" s="8">
        <f t="shared" si="1647"/>
        <v>3600</v>
      </c>
      <c r="AF1644" s="1" t="s">
        <v>144</v>
      </c>
      <c r="AG1644" s="1">
        <v>0.97</v>
      </c>
      <c r="AH1644" s="1">
        <v>40.0</v>
      </c>
      <c r="AI1644" s="1">
        <v>88.0</v>
      </c>
      <c r="AJ1644" s="1">
        <v>9.0</v>
      </c>
      <c r="AK1644" s="1">
        <v>9.0</v>
      </c>
      <c r="AL1644" s="1">
        <v>9.0</v>
      </c>
      <c r="AM1644" s="1">
        <v>9.0</v>
      </c>
      <c r="AN1644" s="1">
        <v>8.0</v>
      </c>
      <c r="AO1644" s="1">
        <v>8.0</v>
      </c>
    </row>
    <row r="1645">
      <c r="A1645" s="2">
        <v>3006640.0</v>
      </c>
      <c r="B1645" s="1" t="s">
        <v>1955</v>
      </c>
      <c r="C1645" s="1">
        <v>2012.0</v>
      </c>
      <c r="D1645" s="3" t="s">
        <v>1956</v>
      </c>
      <c r="E1645" s="14">
        <f t="shared" si="2"/>
        <v>7/21/2012</v>
      </c>
      <c r="F1645" s="15">
        <f t="shared" si="3"/>
        <v>4.11172661364789</v>
      </c>
      <c r="G1645" s="2">
        <v>654108.0</v>
      </c>
      <c r="H1645" s="1" t="s">
        <v>100</v>
      </c>
      <c r="I1645" s="1" t="s">
        <v>5</v>
      </c>
      <c r="J1645" s="5" t="str">
        <f>VLOOKUP(I1645,city,2,FALSE)</f>
        <v>Amsterdam</v>
      </c>
      <c r="K1645" s="1" t="s">
        <v>6</v>
      </c>
      <c r="L1645" s="5" t="str">
        <f>VLOOKUP(K1645,state,2,FALSE)</f>
        <v>North Holland</v>
      </c>
      <c r="M1645" s="2" t="s">
        <v>1957</v>
      </c>
      <c r="N1645" s="1" t="s">
        <v>92</v>
      </c>
      <c r="O1645" s="1">
        <v>52.3933672932955</v>
      </c>
      <c r="P1645" s="1">
        <v>4.9575028685067</v>
      </c>
      <c r="Q1645" s="1" t="s">
        <v>95</v>
      </c>
      <c r="R1645" s="1" t="s">
        <v>138</v>
      </c>
      <c r="S1645" s="1">
        <v>2.0</v>
      </c>
      <c r="T1645" s="1">
        <v>1.0</v>
      </c>
      <c r="U1645" s="1">
        <v>1.0</v>
      </c>
      <c r="V1645" s="1">
        <v>1.0</v>
      </c>
      <c r="W1645" s="1" t="s">
        <v>98</v>
      </c>
      <c r="X1645" s="6">
        <v>49.0</v>
      </c>
      <c r="Y1645" s="1">
        <v>1.0</v>
      </c>
      <c r="Z1645" s="1">
        <v>0.0</v>
      </c>
      <c r="AA1645" s="1">
        <v>1.0</v>
      </c>
      <c r="AB1645" s="5">
        <f t="shared" si="4"/>
        <v>48</v>
      </c>
      <c r="AC1645" s="8">
        <f t="shared" si="5"/>
        <v>49</v>
      </c>
      <c r="AD1645" s="8">
        <f t="shared" ref="AD1645:AE1645" si="1648">AC1645*AA1645</f>
        <v>49</v>
      </c>
      <c r="AE1645" s="8">
        <f t="shared" si="1648"/>
        <v>2352</v>
      </c>
      <c r="AF1645" s="1" t="s">
        <v>144</v>
      </c>
      <c r="AG1645" s="1">
        <v>0.97</v>
      </c>
      <c r="AH1645" s="1">
        <v>24.0</v>
      </c>
      <c r="AI1645" s="1">
        <v>90.0</v>
      </c>
      <c r="AJ1645" s="1">
        <v>9.0</v>
      </c>
      <c r="AK1645" s="1">
        <v>10.0</v>
      </c>
      <c r="AL1645" s="1">
        <v>9.0</v>
      </c>
      <c r="AM1645" s="1">
        <v>9.0</v>
      </c>
      <c r="AN1645" s="1">
        <v>8.0</v>
      </c>
      <c r="AO1645" s="1">
        <v>9.0</v>
      </c>
    </row>
    <row r="1646">
      <c r="A1646" s="2">
        <v>3007402.0</v>
      </c>
      <c r="B1646" s="1" t="s">
        <v>1958</v>
      </c>
      <c r="C1646" s="1">
        <v>2012.0</v>
      </c>
      <c r="D1646" s="3" t="s">
        <v>1956</v>
      </c>
      <c r="E1646" s="14">
        <f t="shared" si="2"/>
        <v>7/21/2012</v>
      </c>
      <c r="F1646" s="15">
        <f t="shared" si="3"/>
        <v>4.11172661364789</v>
      </c>
      <c r="G1646" s="2">
        <v>606871.0</v>
      </c>
      <c r="H1646" s="1" t="s">
        <v>7</v>
      </c>
      <c r="I1646" s="1" t="s">
        <v>5</v>
      </c>
      <c r="J1646" s="5" t="str">
        <f>VLOOKUP(I1646,city,2,FALSE)</f>
        <v>Amsterdam</v>
      </c>
      <c r="K1646" s="1" t="s">
        <v>6</v>
      </c>
      <c r="L1646" s="5" t="str">
        <f>VLOOKUP(K1646,state,2,FALSE)</f>
        <v>North Holland</v>
      </c>
      <c r="M1646" s="2">
        <v>1051.0</v>
      </c>
      <c r="N1646" s="1" t="s">
        <v>92</v>
      </c>
      <c r="O1646" s="1">
        <v>52.3757202769221</v>
      </c>
      <c r="P1646" s="1">
        <v>4.87012654426182</v>
      </c>
      <c r="Q1646" s="1" t="s">
        <v>257</v>
      </c>
      <c r="R1646" s="1" t="s">
        <v>138</v>
      </c>
      <c r="S1646" s="1">
        <v>2.0</v>
      </c>
      <c r="T1646" s="1">
        <v>1.0</v>
      </c>
      <c r="U1646" s="1">
        <v>1.0</v>
      </c>
      <c r="V1646" s="1">
        <v>2.0</v>
      </c>
      <c r="W1646" s="1" t="s">
        <v>98</v>
      </c>
      <c r="X1646" s="6">
        <v>100.0</v>
      </c>
      <c r="Y1646" s="1">
        <v>1.0</v>
      </c>
      <c r="Z1646" s="1">
        <v>0.0</v>
      </c>
      <c r="AA1646" s="1">
        <v>2.0</v>
      </c>
      <c r="AB1646" s="5">
        <f t="shared" si="4"/>
        <v>80</v>
      </c>
      <c r="AC1646" s="8">
        <f t="shared" si="5"/>
        <v>100</v>
      </c>
      <c r="AD1646" s="8">
        <f t="shared" ref="AD1646:AE1646" si="1649">AC1646*AA1646</f>
        <v>200</v>
      </c>
      <c r="AE1646" s="8">
        <f t="shared" si="1649"/>
        <v>16000</v>
      </c>
      <c r="AF1646" s="1" t="s">
        <v>141</v>
      </c>
      <c r="AG1646" s="1">
        <v>1.0</v>
      </c>
      <c r="AH1646" s="1">
        <v>40.0</v>
      </c>
      <c r="AI1646" s="1">
        <v>92.0</v>
      </c>
      <c r="AJ1646" s="1">
        <v>10.0</v>
      </c>
      <c r="AK1646" s="1">
        <v>10.0</v>
      </c>
      <c r="AL1646" s="1">
        <v>10.0</v>
      </c>
      <c r="AM1646" s="1">
        <v>10.0</v>
      </c>
      <c r="AN1646" s="1">
        <v>9.0</v>
      </c>
      <c r="AO1646" s="1">
        <v>9.0</v>
      </c>
    </row>
    <row r="1647">
      <c r="A1647" s="2">
        <v>3009012.0</v>
      </c>
      <c r="B1647" s="1" t="s">
        <v>1959</v>
      </c>
      <c r="C1647" s="1">
        <v>2012.0</v>
      </c>
      <c r="D1647" s="3" t="s">
        <v>1956</v>
      </c>
      <c r="E1647" s="14">
        <f t="shared" si="2"/>
        <v>7/21/2012</v>
      </c>
      <c r="F1647" s="15">
        <f t="shared" si="3"/>
        <v>4.11172661364789</v>
      </c>
      <c r="G1647" s="2">
        <v>1352944.0</v>
      </c>
      <c r="H1647" s="1" t="s">
        <v>46</v>
      </c>
      <c r="I1647" s="1" t="s">
        <v>5</v>
      </c>
      <c r="J1647" s="5" t="str">
        <f>VLOOKUP(I1647,city,2,FALSE)</f>
        <v>Amsterdam</v>
      </c>
      <c r="K1647" s="1" t="s">
        <v>6</v>
      </c>
      <c r="L1647" s="5" t="str">
        <f>VLOOKUP(K1647,state,2,FALSE)</f>
        <v>North Holland</v>
      </c>
      <c r="M1647" s="2" t="s">
        <v>1960</v>
      </c>
      <c r="N1647" s="1" t="s">
        <v>92</v>
      </c>
      <c r="O1647" s="1">
        <v>52.3708604486906</v>
      </c>
      <c r="P1647" s="1">
        <v>4.90483222147793</v>
      </c>
      <c r="Q1647" s="1" t="s">
        <v>95</v>
      </c>
      <c r="R1647" s="1" t="s">
        <v>97</v>
      </c>
      <c r="S1647" s="1">
        <v>2.0</v>
      </c>
      <c r="T1647" s="1">
        <v>1.0</v>
      </c>
      <c r="U1647" s="1">
        <v>1.0</v>
      </c>
      <c r="V1647" s="1">
        <v>1.0</v>
      </c>
      <c r="W1647" s="1" t="s">
        <v>98</v>
      </c>
      <c r="X1647" s="6">
        <v>100.0</v>
      </c>
      <c r="Y1647" s="1">
        <v>1.0</v>
      </c>
      <c r="Z1647" s="1">
        <v>0.0</v>
      </c>
      <c r="AA1647" s="1">
        <v>1.0</v>
      </c>
      <c r="AB1647" s="5">
        <f t="shared" si="4"/>
        <v>44</v>
      </c>
      <c r="AC1647" s="8">
        <f t="shared" si="5"/>
        <v>100</v>
      </c>
      <c r="AD1647" s="8">
        <f t="shared" ref="AD1647:AE1647" si="1650">AC1647*AA1647</f>
        <v>100</v>
      </c>
      <c r="AE1647" s="8">
        <f t="shared" si="1650"/>
        <v>4400</v>
      </c>
      <c r="AF1647" s="1" t="s">
        <v>115</v>
      </c>
      <c r="AG1647" s="1">
        <v>1.0</v>
      </c>
      <c r="AH1647" s="1">
        <v>22.0</v>
      </c>
      <c r="AI1647" s="1">
        <v>97.0</v>
      </c>
      <c r="AJ1647" s="1">
        <v>10.0</v>
      </c>
      <c r="AK1647" s="1">
        <v>9.0</v>
      </c>
      <c r="AL1647" s="1">
        <v>10.0</v>
      </c>
      <c r="AM1647" s="1">
        <v>10.0</v>
      </c>
      <c r="AN1647" s="1">
        <v>10.0</v>
      </c>
      <c r="AO1647" s="1">
        <v>9.0</v>
      </c>
    </row>
    <row r="1648">
      <c r="A1648" s="2">
        <v>3010224.0</v>
      </c>
      <c r="B1648" s="1" t="s">
        <v>1277</v>
      </c>
      <c r="C1648" s="1">
        <v>2012.0</v>
      </c>
      <c r="D1648" s="3" t="s">
        <v>1956</v>
      </c>
      <c r="E1648" s="14">
        <f t="shared" si="2"/>
        <v>7/21/2012</v>
      </c>
      <c r="F1648" s="15">
        <f t="shared" si="3"/>
        <v>4.11172661364789</v>
      </c>
      <c r="G1648" s="2">
        <v>607644.0</v>
      </c>
      <c r="H1648" s="1" t="s">
        <v>63</v>
      </c>
      <c r="I1648" s="1" t="s">
        <v>5</v>
      </c>
      <c r="J1648" s="5" t="str">
        <f>VLOOKUP(I1648,city,2,FALSE)</f>
        <v>Amsterdam</v>
      </c>
      <c r="K1648" s="1" t="s">
        <v>6</v>
      </c>
      <c r="L1648" s="5" t="str">
        <f>VLOOKUP(K1648,state,2,FALSE)</f>
        <v>North Holland</v>
      </c>
      <c r="M1648" s="2">
        <v>1012.0</v>
      </c>
      <c r="N1648" s="1" t="s">
        <v>92</v>
      </c>
      <c r="O1648" s="1">
        <v>52.3781997383047</v>
      </c>
      <c r="P1648" s="1">
        <v>4.89411501661444</v>
      </c>
      <c r="Q1648" s="1" t="s">
        <v>95</v>
      </c>
      <c r="R1648" s="1" t="s">
        <v>97</v>
      </c>
      <c r="S1648" s="1">
        <v>4.0</v>
      </c>
      <c r="T1648" s="1">
        <v>1.0</v>
      </c>
      <c r="U1648" s="1">
        <v>1.0</v>
      </c>
      <c r="V1648" s="1">
        <v>2.0</v>
      </c>
      <c r="W1648" s="1" t="s">
        <v>98</v>
      </c>
      <c r="X1648" s="6">
        <v>99.0</v>
      </c>
      <c r="Y1648" s="1">
        <v>2.0</v>
      </c>
      <c r="Z1648" s="1">
        <v>20.0</v>
      </c>
      <c r="AA1648" s="1">
        <v>1.0</v>
      </c>
      <c r="AB1648" s="5">
        <f t="shared" si="4"/>
        <v>420</v>
      </c>
      <c r="AC1648" s="8">
        <f t="shared" si="5"/>
        <v>99</v>
      </c>
      <c r="AD1648" s="8">
        <f t="shared" ref="AD1648:AE1648" si="1651">AC1648*AA1648</f>
        <v>99</v>
      </c>
      <c r="AE1648" s="8">
        <f t="shared" si="1651"/>
        <v>41580</v>
      </c>
      <c r="AF1648" s="1" t="s">
        <v>141</v>
      </c>
      <c r="AG1648" s="1">
        <v>1.0</v>
      </c>
      <c r="AH1648" s="1">
        <v>210.0</v>
      </c>
      <c r="AI1648" s="1">
        <v>96.0</v>
      </c>
      <c r="AJ1648" s="1">
        <v>10.0</v>
      </c>
      <c r="AK1648" s="1">
        <v>10.0</v>
      </c>
      <c r="AL1648" s="1">
        <v>10.0</v>
      </c>
      <c r="AM1648" s="1">
        <v>10.0</v>
      </c>
      <c r="AN1648" s="1">
        <v>9.0</v>
      </c>
      <c r="AO1648" s="1">
        <v>9.0</v>
      </c>
    </row>
    <row r="1649">
      <c r="A1649" s="2">
        <v>3010690.0</v>
      </c>
      <c r="B1649" s="1" t="s">
        <v>1961</v>
      </c>
      <c r="C1649" s="1">
        <v>2012.0</v>
      </c>
      <c r="D1649" s="3" t="s">
        <v>1956</v>
      </c>
      <c r="E1649" s="14">
        <f t="shared" si="2"/>
        <v>7/21/2012</v>
      </c>
      <c r="F1649" s="15">
        <f t="shared" si="3"/>
        <v>4.11172661364789</v>
      </c>
      <c r="G1649" s="2">
        <v>3978113.0</v>
      </c>
      <c r="H1649" s="1" t="s">
        <v>67</v>
      </c>
      <c r="I1649" s="1" t="s">
        <v>5</v>
      </c>
      <c r="J1649" s="5" t="str">
        <f>VLOOKUP(I1649,city,2,FALSE)</f>
        <v>Amsterdam</v>
      </c>
      <c r="K1649" s="1" t="s">
        <v>6</v>
      </c>
      <c r="L1649" s="5" t="str">
        <f>VLOOKUP(K1649,state,2,FALSE)</f>
        <v>North Holland</v>
      </c>
      <c r="M1649" s="2" t="s">
        <v>1962</v>
      </c>
      <c r="N1649" s="1" t="s">
        <v>92</v>
      </c>
      <c r="O1649" s="1">
        <v>52.3562144358827</v>
      </c>
      <c r="P1649" s="1">
        <v>4.85363799478396</v>
      </c>
      <c r="Q1649" s="1" t="s">
        <v>95</v>
      </c>
      <c r="R1649" s="1" t="s">
        <v>97</v>
      </c>
      <c r="S1649" s="1">
        <v>3.0</v>
      </c>
      <c r="T1649" s="1">
        <v>1.0</v>
      </c>
      <c r="U1649" s="1">
        <v>1.0</v>
      </c>
      <c r="V1649" s="1">
        <v>3.0</v>
      </c>
      <c r="W1649" s="1" t="s">
        <v>98</v>
      </c>
      <c r="X1649" s="6">
        <v>100.0</v>
      </c>
      <c r="Y1649" s="1">
        <v>2.0</v>
      </c>
      <c r="Z1649" s="1">
        <v>60.0</v>
      </c>
      <c r="AA1649" s="1">
        <v>3.0</v>
      </c>
      <c r="AB1649" s="5">
        <f t="shared" si="4"/>
        <v>4</v>
      </c>
      <c r="AC1649" s="8">
        <f t="shared" si="5"/>
        <v>100</v>
      </c>
      <c r="AD1649" s="8">
        <f t="shared" ref="AD1649:AE1649" si="1652">AC1649*AA1649</f>
        <v>300</v>
      </c>
      <c r="AE1649" s="8">
        <f t="shared" si="1652"/>
        <v>1200</v>
      </c>
      <c r="AF1649" s="1" t="s">
        <v>115</v>
      </c>
      <c r="AG1649" s="1">
        <v>1.0</v>
      </c>
      <c r="AH1649" s="1">
        <v>2.0</v>
      </c>
      <c r="AI1649" s="1">
        <v>90.0</v>
      </c>
      <c r="AJ1649" s="1">
        <v>10.0</v>
      </c>
      <c r="AK1649" s="1">
        <v>9.0</v>
      </c>
      <c r="AL1649" s="1">
        <v>10.0</v>
      </c>
      <c r="AM1649" s="1">
        <v>10.0</v>
      </c>
      <c r="AN1649" s="1">
        <v>9.0</v>
      </c>
      <c r="AO1649" s="1">
        <v>9.0</v>
      </c>
    </row>
    <row r="1650">
      <c r="A1650" s="2">
        <v>3015785.0</v>
      </c>
      <c r="B1650" s="1" t="s">
        <v>1963</v>
      </c>
      <c r="C1650" s="1">
        <v>2012.0</v>
      </c>
      <c r="D1650" s="3" t="s">
        <v>166</v>
      </c>
      <c r="E1650" s="14">
        <f t="shared" si="2"/>
        <v>7/22/2012</v>
      </c>
      <c r="F1650" s="15">
        <f t="shared" si="3"/>
        <v>4.1089868876205</v>
      </c>
      <c r="G1650" s="2">
        <v>608432.0</v>
      </c>
      <c r="H1650" s="1" t="s">
        <v>63</v>
      </c>
      <c r="I1650" s="1" t="s">
        <v>5</v>
      </c>
      <c r="J1650" s="5" t="str">
        <f>VLOOKUP(I1650,city,2,FALSE)</f>
        <v>Amsterdam</v>
      </c>
      <c r="K1650" s="1" t="s">
        <v>6</v>
      </c>
      <c r="L1650" s="5" t="str">
        <f>VLOOKUP(K1650,state,2,FALSE)</f>
        <v>North Holland</v>
      </c>
      <c r="M1650" s="2">
        <v>1013.0</v>
      </c>
      <c r="N1650" s="1" t="s">
        <v>92</v>
      </c>
      <c r="O1650" s="1">
        <v>52.3815033189933</v>
      </c>
      <c r="P1650" s="1">
        <v>4.88919686735883</v>
      </c>
      <c r="Q1650" s="1" t="s">
        <v>257</v>
      </c>
      <c r="R1650" s="1" t="s">
        <v>138</v>
      </c>
      <c r="S1650" s="1">
        <v>2.0</v>
      </c>
      <c r="T1650" s="1">
        <v>1.0</v>
      </c>
      <c r="U1650" s="1">
        <v>1.0</v>
      </c>
      <c r="V1650" s="1">
        <v>1.0</v>
      </c>
      <c r="W1650" s="1" t="s">
        <v>98</v>
      </c>
      <c r="X1650" s="6">
        <v>55.0</v>
      </c>
      <c r="Y1650" s="1">
        <v>1.0</v>
      </c>
      <c r="Z1650" s="1">
        <v>0.0</v>
      </c>
      <c r="AA1650" s="1">
        <v>2.0</v>
      </c>
      <c r="AB1650" s="5">
        <f t="shared" si="4"/>
        <v>278</v>
      </c>
      <c r="AC1650" s="8">
        <f t="shared" si="5"/>
        <v>55</v>
      </c>
      <c r="AD1650" s="8">
        <f t="shared" ref="AD1650:AE1650" si="1653">AC1650*AA1650</f>
        <v>110</v>
      </c>
      <c r="AE1650" s="8">
        <f t="shared" si="1653"/>
        <v>30580</v>
      </c>
      <c r="AF1650" s="1" t="s">
        <v>144</v>
      </c>
      <c r="AG1650" s="1">
        <v>1.0</v>
      </c>
      <c r="AH1650" s="1">
        <v>139.0</v>
      </c>
      <c r="AI1650" s="1">
        <v>92.0</v>
      </c>
      <c r="AJ1650" s="1">
        <v>9.0</v>
      </c>
      <c r="AK1650" s="1">
        <v>9.0</v>
      </c>
      <c r="AL1650" s="1">
        <v>10.0</v>
      </c>
      <c r="AM1650" s="1">
        <v>10.0</v>
      </c>
      <c r="AN1650" s="1">
        <v>10.0</v>
      </c>
      <c r="AO1650" s="1">
        <v>9.0</v>
      </c>
    </row>
    <row r="1651">
      <c r="A1651" s="2">
        <v>3015785.0</v>
      </c>
      <c r="B1651" s="1" t="s">
        <v>1963</v>
      </c>
      <c r="C1651" s="1">
        <v>2012.0</v>
      </c>
      <c r="D1651" s="3" t="s">
        <v>166</v>
      </c>
      <c r="E1651" s="14">
        <f t="shared" si="2"/>
        <v>7/22/2012</v>
      </c>
      <c r="F1651" s="15">
        <f t="shared" si="3"/>
        <v>4.1089868876205</v>
      </c>
      <c r="G1651" s="2">
        <v>627188.0</v>
      </c>
      <c r="H1651" s="1" t="s">
        <v>63</v>
      </c>
      <c r="I1651" s="1" t="s">
        <v>5</v>
      </c>
      <c r="J1651" s="5" t="str">
        <f>VLOOKUP(I1651,city,2,FALSE)</f>
        <v>Amsterdam</v>
      </c>
      <c r="K1651" s="1" t="s">
        <v>6</v>
      </c>
      <c r="L1651" s="5" t="str">
        <f>VLOOKUP(K1651,state,2,FALSE)</f>
        <v>North Holland</v>
      </c>
      <c r="M1651" s="2">
        <v>1013.0</v>
      </c>
      <c r="N1651" s="1" t="s">
        <v>92</v>
      </c>
      <c r="O1651" s="1">
        <v>52.3811258477618</v>
      </c>
      <c r="P1651" s="1">
        <v>4.88757049437914</v>
      </c>
      <c r="Q1651" s="1" t="s">
        <v>257</v>
      </c>
      <c r="R1651" s="1" t="s">
        <v>138</v>
      </c>
      <c r="S1651" s="1">
        <v>2.0</v>
      </c>
      <c r="U1651" s="1">
        <v>1.0</v>
      </c>
      <c r="V1651" s="1">
        <v>1.0</v>
      </c>
      <c r="W1651" s="1" t="s">
        <v>98</v>
      </c>
      <c r="X1651" s="6">
        <v>65.0</v>
      </c>
      <c r="Y1651" s="1">
        <v>1.0</v>
      </c>
      <c r="Z1651" s="1">
        <v>0.0</v>
      </c>
      <c r="AA1651" s="1">
        <v>2.0</v>
      </c>
      <c r="AB1651" s="5">
        <f t="shared" si="4"/>
        <v>44</v>
      </c>
      <c r="AC1651" s="8">
        <f t="shared" si="5"/>
        <v>65</v>
      </c>
      <c r="AD1651" s="8">
        <f t="shared" ref="AD1651:AE1651" si="1654">AC1651*AA1651</f>
        <v>130</v>
      </c>
      <c r="AE1651" s="8">
        <f t="shared" si="1654"/>
        <v>5720</v>
      </c>
      <c r="AF1651" s="1" t="s">
        <v>144</v>
      </c>
      <c r="AG1651" s="1">
        <v>1.0</v>
      </c>
      <c r="AH1651" s="1">
        <v>22.0</v>
      </c>
      <c r="AI1651" s="1">
        <v>98.0</v>
      </c>
      <c r="AJ1651" s="1">
        <v>10.0</v>
      </c>
      <c r="AK1651" s="1">
        <v>10.0</v>
      </c>
      <c r="AL1651" s="1">
        <v>10.0</v>
      </c>
      <c r="AM1651" s="1">
        <v>10.0</v>
      </c>
      <c r="AN1651" s="1">
        <v>10.0</v>
      </c>
      <c r="AO1651" s="1">
        <v>10.0</v>
      </c>
    </row>
    <row r="1652">
      <c r="A1652" s="2">
        <v>3015900.0</v>
      </c>
      <c r="B1652" s="1" t="s">
        <v>1964</v>
      </c>
      <c r="C1652" s="1">
        <v>2012.0</v>
      </c>
      <c r="D1652" s="3" t="s">
        <v>166</v>
      </c>
      <c r="E1652" s="14">
        <f t="shared" si="2"/>
        <v>7/22/2012</v>
      </c>
      <c r="F1652" s="15">
        <f t="shared" si="3"/>
        <v>4.1089868876205</v>
      </c>
      <c r="G1652" s="2">
        <v>1603953.0</v>
      </c>
      <c r="H1652" s="1" t="s">
        <v>65</v>
      </c>
      <c r="I1652" s="1" t="s">
        <v>77</v>
      </c>
      <c r="J1652" s="5" t="str">
        <f>VLOOKUP(I1652,city,2,FALSE)</f>
        <v>Amsterdam</v>
      </c>
      <c r="K1652" s="1" t="s">
        <v>6</v>
      </c>
      <c r="L1652" s="5" t="str">
        <f>VLOOKUP(K1652,state,2,FALSE)</f>
        <v>North Holland</v>
      </c>
      <c r="M1652" s="2" t="s">
        <v>1965</v>
      </c>
      <c r="N1652" s="1" t="s">
        <v>92</v>
      </c>
      <c r="O1652" s="1">
        <v>52.3782237655607</v>
      </c>
      <c r="P1652" s="1">
        <v>4.85281443225929</v>
      </c>
      <c r="Q1652" s="1" t="s">
        <v>95</v>
      </c>
      <c r="R1652" s="1" t="s">
        <v>97</v>
      </c>
      <c r="S1652" s="1">
        <v>2.0</v>
      </c>
      <c r="T1652" s="1">
        <v>1.0</v>
      </c>
      <c r="U1652" s="1">
        <v>1.0</v>
      </c>
      <c r="V1652" s="1">
        <v>1.0</v>
      </c>
      <c r="W1652" s="1" t="s">
        <v>98</v>
      </c>
      <c r="X1652" s="6">
        <v>95.0</v>
      </c>
      <c r="Y1652" s="1">
        <v>1.0</v>
      </c>
      <c r="Z1652" s="1">
        <v>0.0</v>
      </c>
      <c r="AA1652" s="1">
        <v>1.0</v>
      </c>
      <c r="AB1652" s="5">
        <f t="shared" si="4"/>
        <v>2</v>
      </c>
      <c r="AC1652" s="8">
        <f t="shared" si="5"/>
        <v>95</v>
      </c>
      <c r="AD1652" s="8">
        <f t="shared" ref="AD1652:AE1652" si="1655">AC1652*AA1652</f>
        <v>95</v>
      </c>
      <c r="AE1652" s="8">
        <f t="shared" si="1655"/>
        <v>190</v>
      </c>
      <c r="AF1652" s="1" t="s">
        <v>115</v>
      </c>
      <c r="AG1652" s="1">
        <v>0.5</v>
      </c>
      <c r="AH1652" s="1">
        <v>1.0</v>
      </c>
      <c r="AI1652" s="1">
        <v>100.0</v>
      </c>
      <c r="AJ1652" s="1">
        <v>10.0</v>
      </c>
      <c r="AK1652" s="1">
        <v>10.0</v>
      </c>
      <c r="AL1652" s="1">
        <v>10.0</v>
      </c>
      <c r="AM1652" s="1">
        <v>10.0</v>
      </c>
      <c r="AN1652" s="1">
        <v>10.0</v>
      </c>
      <c r="AO1652" s="1">
        <v>10.0</v>
      </c>
    </row>
    <row r="1653">
      <c r="A1653" s="2">
        <v>3016801.0</v>
      </c>
      <c r="B1653" s="1" t="s">
        <v>1481</v>
      </c>
      <c r="C1653" s="1">
        <v>2012.0</v>
      </c>
      <c r="D1653" s="3" t="s">
        <v>166</v>
      </c>
      <c r="E1653" s="14">
        <f t="shared" si="2"/>
        <v>7/22/2012</v>
      </c>
      <c r="F1653" s="15">
        <f t="shared" si="3"/>
        <v>4.1089868876205</v>
      </c>
      <c r="G1653" s="2">
        <v>608638.0</v>
      </c>
      <c r="H1653" s="1" t="s">
        <v>7</v>
      </c>
      <c r="I1653" s="1" t="s">
        <v>5</v>
      </c>
      <c r="J1653" s="5" t="str">
        <f>VLOOKUP(I1653,city,2,FALSE)</f>
        <v>Amsterdam</v>
      </c>
      <c r="K1653" s="1" t="s">
        <v>6</v>
      </c>
      <c r="L1653" s="5" t="str">
        <f>VLOOKUP(K1653,state,2,FALSE)</f>
        <v>North Holland</v>
      </c>
      <c r="M1653" s="2">
        <v>1052.0</v>
      </c>
      <c r="N1653" s="1" t="s">
        <v>92</v>
      </c>
      <c r="O1653" s="1">
        <v>52.3735797936577</v>
      </c>
      <c r="P1653" s="1">
        <v>4.8747753448843</v>
      </c>
      <c r="Q1653" s="1" t="s">
        <v>95</v>
      </c>
      <c r="R1653" s="1" t="s">
        <v>97</v>
      </c>
      <c r="S1653" s="1">
        <v>2.0</v>
      </c>
      <c r="T1653" s="1">
        <v>1.0</v>
      </c>
      <c r="U1653" s="1">
        <v>1.0</v>
      </c>
      <c r="V1653" s="1">
        <v>1.0</v>
      </c>
      <c r="W1653" s="1" t="s">
        <v>98</v>
      </c>
      <c r="X1653" s="6">
        <v>99.0</v>
      </c>
      <c r="Y1653" s="1">
        <v>1.0</v>
      </c>
      <c r="Z1653" s="1">
        <v>0.0</v>
      </c>
      <c r="AA1653" s="1">
        <v>1.0</v>
      </c>
      <c r="AB1653" s="5">
        <f t="shared" si="4"/>
        <v>42</v>
      </c>
      <c r="AC1653" s="8">
        <f t="shared" si="5"/>
        <v>99</v>
      </c>
      <c r="AD1653" s="8">
        <f t="shared" ref="AD1653:AE1653" si="1656">AC1653*AA1653</f>
        <v>99</v>
      </c>
      <c r="AE1653" s="8">
        <f t="shared" si="1656"/>
        <v>4158</v>
      </c>
      <c r="AF1653" s="1" t="s">
        <v>144</v>
      </c>
      <c r="AG1653" s="1">
        <v>0.9</v>
      </c>
      <c r="AH1653" s="1">
        <v>21.0</v>
      </c>
      <c r="AI1653" s="1">
        <v>91.0</v>
      </c>
      <c r="AJ1653" s="1">
        <v>9.0</v>
      </c>
      <c r="AK1653" s="1">
        <v>8.0</v>
      </c>
      <c r="AL1653" s="1">
        <v>10.0</v>
      </c>
      <c r="AM1653" s="1">
        <v>10.0</v>
      </c>
      <c r="AN1653" s="1">
        <v>9.0</v>
      </c>
      <c r="AO1653" s="1">
        <v>9.0</v>
      </c>
    </row>
    <row r="1654">
      <c r="A1654" s="2">
        <v>3018316.0</v>
      </c>
      <c r="B1654" s="1" t="s">
        <v>1966</v>
      </c>
      <c r="C1654" s="1">
        <v>2012.0</v>
      </c>
      <c r="D1654" s="3" t="s">
        <v>166</v>
      </c>
      <c r="E1654" s="14">
        <f t="shared" si="2"/>
        <v>7/22/2012</v>
      </c>
      <c r="F1654" s="15">
        <f t="shared" si="3"/>
        <v>4.1089868876205</v>
      </c>
      <c r="G1654" s="2">
        <v>2639773.0</v>
      </c>
      <c r="H1654" s="1" t="s">
        <v>63</v>
      </c>
      <c r="I1654" s="1" t="s">
        <v>5</v>
      </c>
      <c r="J1654" s="5" t="str">
        <f>VLOOKUP(I1654,city,2,FALSE)</f>
        <v>Amsterdam</v>
      </c>
      <c r="K1654" s="1" t="s">
        <v>6</v>
      </c>
      <c r="L1654" s="5" t="str">
        <f>VLOOKUP(K1654,state,2,FALSE)</f>
        <v>North Holland</v>
      </c>
      <c r="M1654" s="2">
        <v>1016.0</v>
      </c>
      <c r="N1654" s="1" t="s">
        <v>92</v>
      </c>
      <c r="O1654" s="1">
        <v>52.3706151592075</v>
      </c>
      <c r="P1654" s="1">
        <v>4.88108093842434</v>
      </c>
      <c r="Q1654" s="1" t="s">
        <v>1266</v>
      </c>
      <c r="R1654" s="1" t="s">
        <v>138</v>
      </c>
      <c r="S1654" s="1">
        <v>2.0</v>
      </c>
      <c r="T1654" s="1">
        <v>1.0</v>
      </c>
      <c r="U1654" s="1">
        <v>1.0</v>
      </c>
      <c r="V1654" s="1">
        <v>2.0</v>
      </c>
      <c r="W1654" s="1" t="s">
        <v>98</v>
      </c>
      <c r="X1654" s="6">
        <v>115.0</v>
      </c>
      <c r="Y1654" s="1">
        <v>1.0</v>
      </c>
      <c r="Z1654" s="1">
        <v>0.0</v>
      </c>
      <c r="AA1654" s="1">
        <v>3.0</v>
      </c>
      <c r="AB1654" s="5">
        <f t="shared" si="4"/>
        <v>30</v>
      </c>
      <c r="AC1654" s="8">
        <f t="shared" si="5"/>
        <v>115</v>
      </c>
      <c r="AD1654" s="8">
        <f t="shared" ref="AD1654:AE1654" si="1657">AC1654*AA1654</f>
        <v>345</v>
      </c>
      <c r="AE1654" s="8">
        <f t="shared" si="1657"/>
        <v>10350</v>
      </c>
      <c r="AF1654" s="1" t="s">
        <v>144</v>
      </c>
      <c r="AG1654" s="1">
        <v>1.0</v>
      </c>
      <c r="AH1654" s="1">
        <v>15.0</v>
      </c>
      <c r="AI1654" s="1">
        <v>86.0</v>
      </c>
      <c r="AJ1654" s="1">
        <v>8.0</v>
      </c>
      <c r="AK1654" s="1">
        <v>9.0</v>
      </c>
      <c r="AL1654" s="1">
        <v>10.0</v>
      </c>
      <c r="AM1654" s="1">
        <v>9.0</v>
      </c>
      <c r="AN1654" s="1">
        <v>10.0</v>
      </c>
      <c r="AO1654" s="1">
        <v>8.0</v>
      </c>
    </row>
    <row r="1655">
      <c r="A1655" s="2">
        <v>3020043.0</v>
      </c>
      <c r="B1655" s="1" t="s">
        <v>1967</v>
      </c>
      <c r="C1655" s="1">
        <v>2012.0</v>
      </c>
      <c r="D1655" s="3" t="s">
        <v>166</v>
      </c>
      <c r="E1655" s="14">
        <f t="shared" si="2"/>
        <v>7/22/2012</v>
      </c>
      <c r="F1655" s="15">
        <f t="shared" si="3"/>
        <v>4.1089868876205</v>
      </c>
      <c r="G1655" s="2">
        <v>4872974.0</v>
      </c>
      <c r="H1655" s="1" t="s">
        <v>41</v>
      </c>
      <c r="I1655" s="1" t="s">
        <v>5</v>
      </c>
      <c r="J1655" s="5" t="str">
        <f>VLOOKUP(I1655,city,2,FALSE)</f>
        <v>Amsterdam</v>
      </c>
      <c r="K1655" s="1" t="s">
        <v>31</v>
      </c>
      <c r="L1655" s="5" t="str">
        <f>VLOOKUP(K1655,state,2,FALSE)</f>
        <v>North Holland</v>
      </c>
      <c r="M1655" s="2" t="s">
        <v>1968</v>
      </c>
      <c r="N1655" s="1" t="s">
        <v>92</v>
      </c>
      <c r="O1655" s="1">
        <v>52.3617678306371</v>
      </c>
      <c r="P1655" s="1">
        <v>4.8637206551566</v>
      </c>
      <c r="Q1655" s="1" t="s">
        <v>1969</v>
      </c>
      <c r="R1655" s="1" t="s">
        <v>138</v>
      </c>
      <c r="S1655" s="1">
        <v>2.0</v>
      </c>
      <c r="T1655" s="1">
        <v>1.0</v>
      </c>
      <c r="U1655" s="1">
        <v>1.0</v>
      </c>
      <c r="V1655" s="1">
        <v>1.0</v>
      </c>
      <c r="W1655" s="1" t="s">
        <v>98</v>
      </c>
      <c r="X1655" s="6">
        <v>85.0</v>
      </c>
      <c r="Y1655" s="1">
        <v>1.0</v>
      </c>
      <c r="Z1655" s="1">
        <v>0.0</v>
      </c>
      <c r="AA1655" s="1">
        <v>1.0</v>
      </c>
      <c r="AB1655" s="5">
        <f t="shared" si="4"/>
        <v>4</v>
      </c>
      <c r="AC1655" s="8">
        <f t="shared" si="5"/>
        <v>85</v>
      </c>
      <c r="AD1655" s="8">
        <f t="shared" ref="AD1655:AE1655" si="1658">AC1655*AA1655</f>
        <v>85</v>
      </c>
      <c r="AE1655" s="8">
        <f t="shared" si="1658"/>
        <v>340</v>
      </c>
      <c r="AF1655" s="1" t="s">
        <v>144</v>
      </c>
      <c r="AG1655" s="1">
        <v>0.97</v>
      </c>
      <c r="AH1655" s="1">
        <v>2.0</v>
      </c>
      <c r="AI1655" s="1">
        <v>100.0</v>
      </c>
      <c r="AJ1655" s="1">
        <v>10.0</v>
      </c>
      <c r="AK1655" s="1">
        <v>9.0</v>
      </c>
      <c r="AL1655" s="1">
        <v>10.0</v>
      </c>
      <c r="AM1655" s="1">
        <v>10.0</v>
      </c>
      <c r="AN1655" s="1">
        <v>10.0</v>
      </c>
      <c r="AO1655" s="1">
        <v>10.0</v>
      </c>
    </row>
    <row r="1656">
      <c r="A1656" s="2">
        <v>3024996.0</v>
      </c>
      <c r="B1656" s="1" t="s">
        <v>1277</v>
      </c>
      <c r="C1656" s="1">
        <v>2012.0</v>
      </c>
      <c r="D1656" s="3" t="s">
        <v>297</v>
      </c>
      <c r="E1656" s="14">
        <f t="shared" si="2"/>
        <v>7/23/2012</v>
      </c>
      <c r="F1656" s="15">
        <f t="shared" si="3"/>
        <v>4.1062471615931</v>
      </c>
      <c r="G1656" s="2">
        <v>610006.0</v>
      </c>
      <c r="H1656" s="1" t="s">
        <v>67</v>
      </c>
      <c r="I1656" s="1" t="s">
        <v>5</v>
      </c>
      <c r="J1656" s="5" t="str">
        <f>VLOOKUP(I1656,city,2,FALSE)</f>
        <v>Amsterdam</v>
      </c>
      <c r="K1656" s="1" t="s">
        <v>6</v>
      </c>
      <c r="L1656" s="5" t="str">
        <f>VLOOKUP(K1656,state,2,FALSE)</f>
        <v>North Holland</v>
      </c>
      <c r="M1656" s="2">
        <v>1059.0</v>
      </c>
      <c r="N1656" s="1" t="s">
        <v>92</v>
      </c>
      <c r="O1656" s="1">
        <v>52.3480845752131</v>
      </c>
      <c r="P1656" s="1">
        <v>4.84934822841792</v>
      </c>
      <c r="Q1656" s="1" t="s">
        <v>95</v>
      </c>
      <c r="R1656" s="1" t="s">
        <v>97</v>
      </c>
      <c r="S1656" s="1">
        <v>2.0</v>
      </c>
      <c r="T1656" s="1">
        <v>1.0</v>
      </c>
      <c r="U1656" s="1">
        <v>1.0</v>
      </c>
      <c r="V1656" s="1">
        <v>1.0</v>
      </c>
      <c r="W1656" s="1" t="s">
        <v>98</v>
      </c>
      <c r="X1656" s="6">
        <v>90.0</v>
      </c>
      <c r="Y1656" s="1">
        <v>2.0</v>
      </c>
      <c r="Z1656" s="1">
        <v>25.0</v>
      </c>
      <c r="AA1656" s="1">
        <v>2.0</v>
      </c>
      <c r="AB1656" s="5">
        <f t="shared" si="4"/>
        <v>144</v>
      </c>
      <c r="AC1656" s="8">
        <f t="shared" si="5"/>
        <v>90</v>
      </c>
      <c r="AD1656" s="8">
        <f t="shared" ref="AD1656:AE1656" si="1659">AC1656*AA1656</f>
        <v>180</v>
      </c>
      <c r="AE1656" s="8">
        <f t="shared" si="1659"/>
        <v>25920</v>
      </c>
      <c r="AF1656" s="1" t="s">
        <v>159</v>
      </c>
      <c r="AG1656" s="1" t="s">
        <v>159</v>
      </c>
      <c r="AH1656" s="1">
        <v>72.0</v>
      </c>
      <c r="AI1656" s="1">
        <v>98.0</v>
      </c>
      <c r="AJ1656" s="1">
        <v>10.0</v>
      </c>
      <c r="AK1656" s="1">
        <v>10.0</v>
      </c>
      <c r="AL1656" s="1">
        <v>10.0</v>
      </c>
      <c r="AM1656" s="1">
        <v>10.0</v>
      </c>
      <c r="AN1656" s="1">
        <v>9.0</v>
      </c>
      <c r="AO1656" s="1">
        <v>10.0</v>
      </c>
    </row>
    <row r="1657">
      <c r="A1657" s="2">
        <v>3027162.0</v>
      </c>
      <c r="B1657" s="1" t="s">
        <v>1970</v>
      </c>
      <c r="C1657" s="1">
        <v>2012.0</v>
      </c>
      <c r="D1657" s="3" t="s">
        <v>297</v>
      </c>
      <c r="E1657" s="14">
        <f t="shared" si="2"/>
        <v>7/23/2012</v>
      </c>
      <c r="F1657" s="15">
        <f t="shared" si="3"/>
        <v>4.1062471615931</v>
      </c>
      <c r="G1657" s="2">
        <v>2082852.0</v>
      </c>
      <c r="H1657" s="1" t="s">
        <v>70</v>
      </c>
      <c r="I1657" s="1" t="s">
        <v>5</v>
      </c>
      <c r="J1657" s="5" t="str">
        <f>VLOOKUP(I1657,city,2,FALSE)</f>
        <v>Amsterdam</v>
      </c>
      <c r="K1657" s="1" t="s">
        <v>6</v>
      </c>
      <c r="L1657" s="5" t="str">
        <f>VLOOKUP(K1657,state,2,FALSE)</f>
        <v>North Holland</v>
      </c>
      <c r="M1657" s="2">
        <v>1072.0</v>
      </c>
      <c r="N1657" s="1" t="s">
        <v>92</v>
      </c>
      <c r="O1657" s="1">
        <v>52.3502902277297</v>
      </c>
      <c r="P1657" s="1">
        <v>4.88989186917203</v>
      </c>
      <c r="Q1657" s="1" t="s">
        <v>95</v>
      </c>
      <c r="R1657" s="1" t="s">
        <v>97</v>
      </c>
      <c r="S1657" s="1">
        <v>4.0</v>
      </c>
      <c r="T1657" s="1">
        <v>1.0</v>
      </c>
      <c r="U1657" s="1">
        <v>1.0</v>
      </c>
      <c r="V1657" s="1">
        <v>3.0</v>
      </c>
      <c r="W1657" s="1" t="s">
        <v>98</v>
      </c>
      <c r="X1657" s="6">
        <v>83.0</v>
      </c>
      <c r="Y1657" s="1">
        <v>1.0</v>
      </c>
      <c r="Z1657" s="1">
        <v>30.0</v>
      </c>
      <c r="AA1657" s="1">
        <v>2.0</v>
      </c>
      <c r="AB1657" s="5">
        <f t="shared" si="4"/>
        <v>22</v>
      </c>
      <c r="AC1657" s="8">
        <f t="shared" si="5"/>
        <v>113</v>
      </c>
      <c r="AD1657" s="8">
        <f t="shared" ref="AD1657:AE1657" si="1660">AC1657*AA1657</f>
        <v>226</v>
      </c>
      <c r="AE1657" s="8">
        <f t="shared" si="1660"/>
        <v>4972</v>
      </c>
      <c r="AF1657" s="1" t="s">
        <v>144</v>
      </c>
      <c r="AG1657" s="1">
        <v>0.93</v>
      </c>
      <c r="AH1657" s="1">
        <v>11.0</v>
      </c>
      <c r="AI1657" s="1">
        <v>95.0</v>
      </c>
      <c r="AJ1657" s="1">
        <v>9.0</v>
      </c>
      <c r="AK1657" s="1">
        <v>9.0</v>
      </c>
      <c r="AL1657" s="1">
        <v>9.0</v>
      </c>
      <c r="AM1657" s="1">
        <v>9.0</v>
      </c>
      <c r="AN1657" s="1">
        <v>9.0</v>
      </c>
      <c r="AO1657" s="1">
        <v>9.0</v>
      </c>
    </row>
    <row r="1658">
      <c r="A1658" s="2">
        <v>3027162.0</v>
      </c>
      <c r="B1658" s="1" t="s">
        <v>1970</v>
      </c>
      <c r="C1658" s="1">
        <v>2012.0</v>
      </c>
      <c r="D1658" s="3" t="s">
        <v>297</v>
      </c>
      <c r="E1658" s="14">
        <f t="shared" si="2"/>
        <v>7/23/2012</v>
      </c>
      <c r="F1658" s="15">
        <f t="shared" si="3"/>
        <v>4.1062471615931</v>
      </c>
      <c r="G1658" s="2">
        <v>610537.0</v>
      </c>
      <c r="H1658" s="1" t="s">
        <v>7</v>
      </c>
      <c r="I1658" s="1" t="s">
        <v>5</v>
      </c>
      <c r="J1658" s="5" t="str">
        <f>VLOOKUP(I1658,city,2,FALSE)</f>
        <v>Amsterdam</v>
      </c>
      <c r="K1658" s="1" t="s">
        <v>6</v>
      </c>
      <c r="L1658" s="5" t="str">
        <f>VLOOKUP(K1658,state,2,FALSE)</f>
        <v>North Holland</v>
      </c>
      <c r="M1658" s="2" t="s">
        <v>1971</v>
      </c>
      <c r="N1658" s="1" t="s">
        <v>92</v>
      </c>
      <c r="O1658" s="1">
        <v>52.3908011115507</v>
      </c>
      <c r="P1658" s="1">
        <v>4.88521260135971</v>
      </c>
      <c r="Q1658" s="1" t="s">
        <v>95</v>
      </c>
      <c r="R1658" s="1" t="s">
        <v>97</v>
      </c>
      <c r="S1658" s="1">
        <v>3.0</v>
      </c>
      <c r="T1658" s="1">
        <v>1.0</v>
      </c>
      <c r="U1658" s="1">
        <v>1.0</v>
      </c>
      <c r="V1658" s="1">
        <v>2.0</v>
      </c>
      <c r="W1658" s="1" t="s">
        <v>98</v>
      </c>
      <c r="X1658" s="6">
        <v>69.0</v>
      </c>
      <c r="Y1658" s="1">
        <v>1.0</v>
      </c>
      <c r="Z1658" s="1">
        <v>20.0</v>
      </c>
      <c r="AA1658" s="1">
        <v>3.0</v>
      </c>
      <c r="AB1658" s="5">
        <f t="shared" si="4"/>
        <v>26</v>
      </c>
      <c r="AC1658" s="8">
        <f t="shared" si="5"/>
        <v>89</v>
      </c>
      <c r="AD1658" s="8">
        <f t="shared" ref="AD1658:AE1658" si="1661">AC1658*AA1658</f>
        <v>267</v>
      </c>
      <c r="AE1658" s="8">
        <f t="shared" si="1661"/>
        <v>6942</v>
      </c>
      <c r="AF1658" s="1" t="s">
        <v>144</v>
      </c>
      <c r="AG1658" s="1">
        <v>0.93</v>
      </c>
      <c r="AH1658" s="1">
        <v>13.0</v>
      </c>
      <c r="AI1658" s="1">
        <v>85.0</v>
      </c>
      <c r="AJ1658" s="1">
        <v>8.0</v>
      </c>
      <c r="AK1658" s="1">
        <v>7.0</v>
      </c>
      <c r="AL1658" s="1">
        <v>10.0</v>
      </c>
      <c r="AM1658" s="1">
        <v>10.0</v>
      </c>
      <c r="AN1658" s="1">
        <v>9.0</v>
      </c>
      <c r="AO1658" s="1">
        <v>9.0</v>
      </c>
    </row>
    <row r="1659">
      <c r="A1659" s="2">
        <v>3038108.0</v>
      </c>
      <c r="B1659" s="1" t="s">
        <v>1972</v>
      </c>
      <c r="C1659" s="1">
        <v>2012.0</v>
      </c>
      <c r="D1659" s="3" t="s">
        <v>851</v>
      </c>
      <c r="E1659" s="14">
        <f t="shared" si="2"/>
        <v>7/24/2012</v>
      </c>
      <c r="F1659" s="15">
        <f t="shared" si="3"/>
        <v>4.1035074355657</v>
      </c>
      <c r="G1659" s="2">
        <v>644246.0</v>
      </c>
      <c r="H1659" s="1" t="s">
        <v>41</v>
      </c>
      <c r="I1659" s="1" t="s">
        <v>5</v>
      </c>
      <c r="J1659" s="5" t="str">
        <f>VLOOKUP(I1659,city,2,FALSE)</f>
        <v>Amsterdam</v>
      </c>
      <c r="K1659" s="1" t="s">
        <v>6</v>
      </c>
      <c r="L1659" s="5" t="str">
        <f>VLOOKUP(K1659,state,2,FALSE)</f>
        <v>North Holland</v>
      </c>
      <c r="M1659" s="2">
        <v>1016.0</v>
      </c>
      <c r="N1659" s="1" t="s">
        <v>92</v>
      </c>
      <c r="O1659" s="1">
        <v>52.3679739873953</v>
      </c>
      <c r="P1659" s="1">
        <v>4.87571291044901</v>
      </c>
      <c r="Q1659" s="1" t="s">
        <v>95</v>
      </c>
      <c r="R1659" s="1" t="s">
        <v>97</v>
      </c>
      <c r="S1659" s="1">
        <v>3.0</v>
      </c>
      <c r="T1659" s="1">
        <v>1.0</v>
      </c>
      <c r="U1659" s="1">
        <v>2.0</v>
      </c>
      <c r="V1659" s="1">
        <v>2.0</v>
      </c>
      <c r="W1659" s="1" t="s">
        <v>98</v>
      </c>
      <c r="X1659" s="6">
        <v>139.0</v>
      </c>
      <c r="Y1659" s="1">
        <v>2.0</v>
      </c>
      <c r="Z1659" s="1">
        <v>20.0</v>
      </c>
      <c r="AA1659" s="1">
        <v>3.0</v>
      </c>
      <c r="AB1659" s="5">
        <f t="shared" si="4"/>
        <v>26</v>
      </c>
      <c r="AC1659" s="8">
        <f t="shared" si="5"/>
        <v>139</v>
      </c>
      <c r="AD1659" s="8">
        <f t="shared" ref="AD1659:AE1659" si="1662">AC1659*AA1659</f>
        <v>417</v>
      </c>
      <c r="AE1659" s="8">
        <f t="shared" si="1662"/>
        <v>10842</v>
      </c>
      <c r="AF1659" s="1" t="s">
        <v>144</v>
      </c>
      <c r="AG1659" s="1">
        <v>1.0</v>
      </c>
      <c r="AH1659" s="1">
        <v>13.0</v>
      </c>
      <c r="AI1659" s="1">
        <v>100.0</v>
      </c>
      <c r="AJ1659" s="1">
        <v>10.0</v>
      </c>
      <c r="AK1659" s="1">
        <v>10.0</v>
      </c>
      <c r="AL1659" s="1">
        <v>10.0</v>
      </c>
      <c r="AM1659" s="1">
        <v>10.0</v>
      </c>
      <c r="AN1659" s="1">
        <v>10.0</v>
      </c>
      <c r="AO1659" s="1">
        <v>9.0</v>
      </c>
    </row>
    <row r="1660">
      <c r="A1660" s="2">
        <v>3038174.0</v>
      </c>
      <c r="B1660" s="1" t="s">
        <v>1967</v>
      </c>
      <c r="C1660" s="1">
        <v>2012.0</v>
      </c>
      <c r="D1660" s="3" t="s">
        <v>851</v>
      </c>
      <c r="E1660" s="14">
        <f t="shared" si="2"/>
        <v>7/24/2012</v>
      </c>
      <c r="F1660" s="15">
        <f t="shared" si="3"/>
        <v>4.1035074355657</v>
      </c>
      <c r="G1660" s="2">
        <v>2726399.0</v>
      </c>
      <c r="H1660" s="1" t="s">
        <v>46</v>
      </c>
      <c r="I1660" s="1" t="s">
        <v>5</v>
      </c>
      <c r="J1660" s="5" t="str">
        <f>VLOOKUP(I1660,city,2,FALSE)</f>
        <v>Amsterdam</v>
      </c>
      <c r="K1660" s="1" t="s">
        <v>6</v>
      </c>
      <c r="L1660" s="5" t="str">
        <f>VLOOKUP(K1660,state,2,FALSE)</f>
        <v>North Holland</v>
      </c>
      <c r="M1660" s="2" t="s">
        <v>1973</v>
      </c>
      <c r="N1660" s="1" t="s">
        <v>92</v>
      </c>
      <c r="O1660" s="1">
        <v>52.3697261077814</v>
      </c>
      <c r="P1660" s="1">
        <v>4.90564389221315</v>
      </c>
      <c r="Q1660" s="1" t="s">
        <v>95</v>
      </c>
      <c r="R1660" s="1" t="s">
        <v>97</v>
      </c>
      <c r="S1660" s="1">
        <v>5.0</v>
      </c>
      <c r="T1660" s="1">
        <v>1.0</v>
      </c>
      <c r="U1660" s="1">
        <v>2.0</v>
      </c>
      <c r="V1660" s="1">
        <v>3.0</v>
      </c>
      <c r="W1660" s="1" t="s">
        <v>98</v>
      </c>
      <c r="X1660" s="6">
        <v>150.0</v>
      </c>
      <c r="Y1660" s="1">
        <v>1.0</v>
      </c>
      <c r="Z1660" s="1">
        <v>25.0</v>
      </c>
      <c r="AA1660" s="1">
        <v>5.0</v>
      </c>
      <c r="AB1660" s="5">
        <f t="shared" si="4"/>
        <v>6</v>
      </c>
      <c r="AC1660" s="8">
        <f t="shared" si="5"/>
        <v>175</v>
      </c>
      <c r="AD1660" s="8">
        <f t="shared" ref="AD1660:AE1660" si="1663">AC1660*AA1660</f>
        <v>875</v>
      </c>
      <c r="AE1660" s="8">
        <f t="shared" si="1663"/>
        <v>5250</v>
      </c>
      <c r="AF1660" s="1" t="s">
        <v>159</v>
      </c>
      <c r="AG1660" s="1" t="s">
        <v>159</v>
      </c>
      <c r="AH1660" s="1">
        <v>3.0</v>
      </c>
      <c r="AI1660" s="1">
        <v>87.0</v>
      </c>
      <c r="AJ1660" s="1">
        <v>9.0</v>
      </c>
      <c r="AK1660" s="1">
        <v>7.0</v>
      </c>
      <c r="AL1660" s="1">
        <v>9.0</v>
      </c>
      <c r="AM1660" s="1">
        <v>9.0</v>
      </c>
      <c r="AN1660" s="1">
        <v>9.0</v>
      </c>
      <c r="AO1660" s="1">
        <v>8.0</v>
      </c>
    </row>
    <row r="1661">
      <c r="A1661" s="2">
        <v>3040748.0</v>
      </c>
      <c r="B1661" s="1" t="s">
        <v>866</v>
      </c>
      <c r="C1661" s="1">
        <v>2012.0</v>
      </c>
      <c r="D1661" s="3" t="s">
        <v>851</v>
      </c>
      <c r="E1661" s="14">
        <f t="shared" si="2"/>
        <v>7/24/2012</v>
      </c>
      <c r="F1661" s="15">
        <f t="shared" si="3"/>
        <v>4.1035074355657</v>
      </c>
      <c r="G1661" s="2">
        <v>5897261.0</v>
      </c>
      <c r="H1661" s="1" t="s">
        <v>100</v>
      </c>
      <c r="I1661" s="1" t="s">
        <v>80</v>
      </c>
      <c r="J1661" s="5" t="str">
        <f>VLOOKUP(I1661,city,2,FALSE)</f>
        <v>Amsterdam</v>
      </c>
      <c r="K1661" s="1" t="s">
        <v>31</v>
      </c>
      <c r="L1661" s="5" t="str">
        <f>VLOOKUP(K1661,state,2,FALSE)</f>
        <v>North Holland</v>
      </c>
      <c r="M1661" s="2">
        <v>1027.0</v>
      </c>
      <c r="N1661" s="1" t="s">
        <v>92</v>
      </c>
      <c r="O1661" s="1">
        <v>52.411213729914</v>
      </c>
      <c r="P1661" s="1">
        <v>4.94732139195623</v>
      </c>
      <c r="Q1661" s="1" t="s">
        <v>154</v>
      </c>
      <c r="R1661" s="1" t="s">
        <v>97</v>
      </c>
      <c r="S1661" s="1">
        <v>4.0</v>
      </c>
      <c r="T1661" s="1">
        <v>1.0</v>
      </c>
      <c r="U1661" s="1">
        <v>1.0</v>
      </c>
      <c r="V1661" s="1">
        <v>4.0</v>
      </c>
      <c r="W1661" s="1" t="s">
        <v>98</v>
      </c>
      <c r="X1661" s="6">
        <v>70.0</v>
      </c>
      <c r="Y1661" s="1">
        <v>2.0</v>
      </c>
      <c r="Z1661" s="1">
        <v>10.0</v>
      </c>
      <c r="AA1661" s="1">
        <v>2.0</v>
      </c>
      <c r="AB1661" s="5">
        <f t="shared" si="4"/>
        <v>0</v>
      </c>
      <c r="AC1661" s="8">
        <f t="shared" si="5"/>
        <v>70</v>
      </c>
      <c r="AD1661" s="8">
        <f t="shared" ref="AD1661:AE1661" si="1664">AC1661*AA1661</f>
        <v>140</v>
      </c>
      <c r="AE1661" s="8">
        <f t="shared" si="1664"/>
        <v>0</v>
      </c>
      <c r="AF1661" s="1" t="s">
        <v>144</v>
      </c>
      <c r="AG1661" s="1">
        <v>0.96</v>
      </c>
      <c r="AH1661" s="1">
        <v>0.0</v>
      </c>
    </row>
    <row r="1662">
      <c r="A1662" s="2">
        <v>3040855.0</v>
      </c>
      <c r="B1662" s="1" t="s">
        <v>894</v>
      </c>
      <c r="C1662" s="1">
        <v>2012.0</v>
      </c>
      <c r="D1662" s="3" t="s">
        <v>851</v>
      </c>
      <c r="E1662" s="14">
        <f t="shared" si="2"/>
        <v>7/24/2012</v>
      </c>
      <c r="F1662" s="15">
        <f t="shared" si="3"/>
        <v>4.1035074355657</v>
      </c>
      <c r="G1662" s="2">
        <v>613110.0</v>
      </c>
      <c r="H1662" s="1" t="s">
        <v>86</v>
      </c>
      <c r="I1662" s="1" t="s">
        <v>5</v>
      </c>
      <c r="J1662" s="5" t="str">
        <f>VLOOKUP(I1662,city,2,FALSE)</f>
        <v>Amsterdam</v>
      </c>
      <c r="K1662" s="1" t="s">
        <v>6</v>
      </c>
      <c r="L1662" s="5" t="str">
        <f>VLOOKUP(K1662,state,2,FALSE)</f>
        <v>North Holland</v>
      </c>
      <c r="M1662" s="2">
        <v>1086.0</v>
      </c>
      <c r="N1662" s="1" t="s">
        <v>92</v>
      </c>
      <c r="O1662" s="1">
        <v>52.3625914498623</v>
      </c>
      <c r="P1662" s="1">
        <v>4.97807047715109</v>
      </c>
      <c r="Q1662" s="1" t="s">
        <v>154</v>
      </c>
      <c r="R1662" s="1" t="s">
        <v>138</v>
      </c>
      <c r="S1662" s="1">
        <v>4.0</v>
      </c>
      <c r="T1662" s="1">
        <v>1.0</v>
      </c>
      <c r="U1662" s="1">
        <v>1.0</v>
      </c>
      <c r="V1662" s="1">
        <v>4.0</v>
      </c>
      <c r="W1662" s="1" t="s">
        <v>98</v>
      </c>
      <c r="X1662" s="6">
        <v>50.0</v>
      </c>
      <c r="Y1662" s="1">
        <v>1.0</v>
      </c>
      <c r="Z1662" s="1">
        <v>20.0</v>
      </c>
      <c r="AA1662" s="1">
        <v>1.0</v>
      </c>
      <c r="AB1662" s="5">
        <f t="shared" si="4"/>
        <v>114</v>
      </c>
      <c r="AC1662" s="8">
        <f t="shared" si="5"/>
        <v>70</v>
      </c>
      <c r="AD1662" s="8">
        <f t="shared" ref="AD1662:AE1662" si="1665">AC1662*AA1662</f>
        <v>70</v>
      </c>
      <c r="AE1662" s="8">
        <f t="shared" si="1665"/>
        <v>7980</v>
      </c>
      <c r="AF1662" s="1" t="s">
        <v>141</v>
      </c>
      <c r="AG1662" s="1">
        <v>0.99</v>
      </c>
      <c r="AH1662" s="1">
        <v>57.0</v>
      </c>
      <c r="AI1662" s="1">
        <v>89.0</v>
      </c>
      <c r="AJ1662" s="1">
        <v>8.0</v>
      </c>
      <c r="AK1662" s="1">
        <v>9.0</v>
      </c>
      <c r="AL1662" s="1">
        <v>9.0</v>
      </c>
      <c r="AM1662" s="1">
        <v>9.0</v>
      </c>
      <c r="AN1662" s="1">
        <v>9.0</v>
      </c>
      <c r="AO1662" s="1">
        <v>9.0</v>
      </c>
    </row>
    <row r="1663">
      <c r="A1663" s="2">
        <v>3040855.0</v>
      </c>
      <c r="B1663" s="1" t="s">
        <v>894</v>
      </c>
      <c r="C1663" s="1">
        <v>2012.0</v>
      </c>
      <c r="D1663" s="3" t="s">
        <v>851</v>
      </c>
      <c r="E1663" s="14">
        <f t="shared" si="2"/>
        <v>7/24/2012</v>
      </c>
      <c r="F1663" s="15">
        <f t="shared" si="3"/>
        <v>4.1035074355657</v>
      </c>
      <c r="G1663" s="2">
        <v>666704.0</v>
      </c>
      <c r="H1663" s="1" t="s">
        <v>86</v>
      </c>
      <c r="I1663" s="1" t="s">
        <v>5</v>
      </c>
      <c r="J1663" s="5" t="str">
        <f>VLOOKUP(I1663,city,2,FALSE)</f>
        <v>Amsterdam</v>
      </c>
      <c r="K1663" s="1" t="s">
        <v>6</v>
      </c>
      <c r="L1663" s="5" t="str">
        <f>VLOOKUP(K1663,state,2,FALSE)</f>
        <v>North Holland</v>
      </c>
      <c r="M1663" s="2">
        <v>1086.0</v>
      </c>
      <c r="N1663" s="1" t="s">
        <v>92</v>
      </c>
      <c r="O1663" s="1">
        <v>52.3623792114149</v>
      </c>
      <c r="P1663" s="1">
        <v>4.97527016835215</v>
      </c>
      <c r="Q1663" s="1" t="s">
        <v>154</v>
      </c>
      <c r="R1663" s="1" t="s">
        <v>138</v>
      </c>
      <c r="S1663" s="1">
        <v>4.0</v>
      </c>
      <c r="T1663" s="1">
        <v>1.0</v>
      </c>
      <c r="U1663" s="1">
        <v>1.0</v>
      </c>
      <c r="V1663" s="1">
        <v>4.0</v>
      </c>
      <c r="W1663" s="1" t="s">
        <v>98</v>
      </c>
      <c r="X1663" s="6">
        <v>45.0</v>
      </c>
      <c r="Y1663" s="1">
        <v>1.0</v>
      </c>
      <c r="Z1663" s="1">
        <v>20.0</v>
      </c>
      <c r="AA1663" s="1">
        <v>1.0</v>
      </c>
      <c r="AB1663" s="5">
        <f t="shared" si="4"/>
        <v>148</v>
      </c>
      <c r="AC1663" s="8">
        <f t="shared" si="5"/>
        <v>65</v>
      </c>
      <c r="AD1663" s="8">
        <f t="shared" ref="AD1663:AE1663" si="1666">AC1663*AA1663</f>
        <v>65</v>
      </c>
      <c r="AE1663" s="8">
        <f t="shared" si="1666"/>
        <v>9620</v>
      </c>
      <c r="AF1663" s="1" t="s">
        <v>141</v>
      </c>
      <c r="AG1663" s="1">
        <v>0.99</v>
      </c>
      <c r="AH1663" s="1">
        <v>74.0</v>
      </c>
      <c r="AI1663" s="1">
        <v>86.0</v>
      </c>
      <c r="AJ1663" s="1">
        <v>8.0</v>
      </c>
      <c r="AK1663" s="1">
        <v>9.0</v>
      </c>
      <c r="AL1663" s="1">
        <v>9.0</v>
      </c>
      <c r="AM1663" s="1">
        <v>9.0</v>
      </c>
      <c r="AN1663" s="1">
        <v>8.0</v>
      </c>
      <c r="AO1663" s="1">
        <v>8.0</v>
      </c>
    </row>
    <row r="1664">
      <c r="A1664" s="2">
        <v>3040855.0</v>
      </c>
      <c r="B1664" s="1" t="s">
        <v>894</v>
      </c>
      <c r="C1664" s="1">
        <v>2012.0</v>
      </c>
      <c r="D1664" s="3" t="s">
        <v>851</v>
      </c>
      <c r="E1664" s="14">
        <f t="shared" si="2"/>
        <v>7/24/2012</v>
      </c>
      <c r="F1664" s="15">
        <f t="shared" si="3"/>
        <v>4.1035074355657</v>
      </c>
      <c r="G1664" s="2">
        <v>668584.0</v>
      </c>
      <c r="H1664" s="1" t="s">
        <v>86</v>
      </c>
      <c r="I1664" s="1" t="s">
        <v>5</v>
      </c>
      <c r="J1664" s="5" t="str">
        <f>VLOOKUP(I1664,city,2,FALSE)</f>
        <v>Amsterdam</v>
      </c>
      <c r="K1664" s="1" t="s">
        <v>6</v>
      </c>
      <c r="L1664" s="5" t="str">
        <f>VLOOKUP(K1664,state,2,FALSE)</f>
        <v>North Holland</v>
      </c>
      <c r="M1664" s="2">
        <v>1086.0</v>
      </c>
      <c r="N1664" s="1" t="s">
        <v>92</v>
      </c>
      <c r="O1664" s="1">
        <v>52.3639644634134</v>
      </c>
      <c r="P1664" s="1">
        <v>4.97831185198698</v>
      </c>
      <c r="Q1664" s="1" t="s">
        <v>154</v>
      </c>
      <c r="R1664" s="1" t="s">
        <v>138</v>
      </c>
      <c r="S1664" s="1">
        <v>4.0</v>
      </c>
      <c r="T1664" s="1">
        <v>1.0</v>
      </c>
      <c r="U1664" s="1">
        <v>1.0</v>
      </c>
      <c r="V1664" s="1">
        <v>4.0</v>
      </c>
      <c r="W1664" s="1" t="s">
        <v>98</v>
      </c>
      <c r="X1664" s="6">
        <v>50.0</v>
      </c>
      <c r="Y1664" s="1">
        <v>2.0</v>
      </c>
      <c r="Z1664" s="1">
        <v>15.0</v>
      </c>
      <c r="AA1664" s="1">
        <v>1.0</v>
      </c>
      <c r="AB1664" s="5">
        <f t="shared" si="4"/>
        <v>116</v>
      </c>
      <c r="AC1664" s="8">
        <f t="shared" si="5"/>
        <v>50</v>
      </c>
      <c r="AD1664" s="8">
        <f t="shared" ref="AD1664:AE1664" si="1667">AC1664*AA1664</f>
        <v>50</v>
      </c>
      <c r="AE1664" s="8">
        <f t="shared" si="1667"/>
        <v>5800</v>
      </c>
      <c r="AF1664" s="1" t="s">
        <v>141</v>
      </c>
      <c r="AG1664" s="1">
        <v>0.99</v>
      </c>
      <c r="AH1664" s="1">
        <v>58.0</v>
      </c>
      <c r="AI1664" s="1">
        <v>87.0</v>
      </c>
      <c r="AJ1664" s="1">
        <v>8.0</v>
      </c>
      <c r="AK1664" s="1">
        <v>9.0</v>
      </c>
      <c r="AL1664" s="1">
        <v>9.0</v>
      </c>
      <c r="AM1664" s="1">
        <v>10.0</v>
      </c>
      <c r="AN1664" s="1">
        <v>9.0</v>
      </c>
      <c r="AO1664" s="1">
        <v>8.0</v>
      </c>
    </row>
    <row r="1665">
      <c r="A1665" s="2">
        <v>3044403.0</v>
      </c>
      <c r="B1665" s="1" t="s">
        <v>1974</v>
      </c>
      <c r="C1665" s="1">
        <v>2012.0</v>
      </c>
      <c r="D1665" s="3" t="s">
        <v>851</v>
      </c>
      <c r="E1665" s="14">
        <f t="shared" si="2"/>
        <v>7/24/2012</v>
      </c>
      <c r="F1665" s="15">
        <f t="shared" si="3"/>
        <v>4.1035074355657</v>
      </c>
      <c r="G1665" s="2">
        <v>628621.0</v>
      </c>
      <c r="H1665" s="1" t="s">
        <v>46</v>
      </c>
      <c r="I1665" s="1" t="s">
        <v>5</v>
      </c>
      <c r="J1665" s="5" t="str">
        <f>VLOOKUP(I1665,city,2,FALSE)</f>
        <v>Amsterdam</v>
      </c>
      <c r="K1665" s="1" t="s">
        <v>6</v>
      </c>
      <c r="L1665" s="5" t="str">
        <f>VLOOKUP(K1665,state,2,FALSE)</f>
        <v>North Holland</v>
      </c>
      <c r="M1665" s="2" t="s">
        <v>1975</v>
      </c>
      <c r="N1665" s="1" t="s">
        <v>92</v>
      </c>
      <c r="O1665" s="1">
        <v>52.3727108989157</v>
      </c>
      <c r="P1665" s="1">
        <v>4.92190480974515</v>
      </c>
      <c r="Q1665" s="1" t="s">
        <v>95</v>
      </c>
      <c r="R1665" s="1" t="s">
        <v>97</v>
      </c>
      <c r="S1665" s="1">
        <v>3.0</v>
      </c>
      <c r="T1665" s="1">
        <v>1.0</v>
      </c>
      <c r="U1665" s="1">
        <v>1.0</v>
      </c>
      <c r="V1665" s="1">
        <v>2.0</v>
      </c>
      <c r="W1665" s="1" t="s">
        <v>98</v>
      </c>
      <c r="X1665" s="6">
        <v>100.0</v>
      </c>
      <c r="Y1665" s="1">
        <v>1.0</v>
      </c>
      <c r="Z1665" s="1">
        <v>0.0</v>
      </c>
      <c r="AA1665" s="1">
        <v>3.0</v>
      </c>
      <c r="AB1665" s="5">
        <f t="shared" si="4"/>
        <v>24</v>
      </c>
      <c r="AC1665" s="8">
        <f t="shared" si="5"/>
        <v>100</v>
      </c>
      <c r="AD1665" s="8">
        <f t="shared" ref="AD1665:AE1665" si="1668">AC1665*AA1665</f>
        <v>300</v>
      </c>
      <c r="AE1665" s="8">
        <f t="shared" si="1668"/>
        <v>7200</v>
      </c>
      <c r="AF1665" s="1" t="s">
        <v>144</v>
      </c>
      <c r="AG1665" s="1">
        <v>0.9</v>
      </c>
      <c r="AH1665" s="1">
        <v>12.0</v>
      </c>
      <c r="AI1665" s="1">
        <v>77.0</v>
      </c>
      <c r="AJ1665" s="1">
        <v>7.0</v>
      </c>
      <c r="AK1665" s="1">
        <v>7.0</v>
      </c>
      <c r="AL1665" s="1">
        <v>9.0</v>
      </c>
      <c r="AM1665" s="1">
        <v>10.0</v>
      </c>
      <c r="AN1665" s="1">
        <v>8.0</v>
      </c>
      <c r="AO1665" s="1">
        <v>7.0</v>
      </c>
    </row>
    <row r="1666">
      <c r="A1666" s="2">
        <v>3048838.0</v>
      </c>
      <c r="B1666" s="1" t="s">
        <v>1497</v>
      </c>
      <c r="C1666" s="1">
        <v>2012.0</v>
      </c>
      <c r="D1666" s="3" t="s">
        <v>302</v>
      </c>
      <c r="E1666" s="14">
        <f t="shared" si="2"/>
        <v>7/25/2012</v>
      </c>
      <c r="F1666" s="15">
        <f t="shared" si="3"/>
        <v>4.10076770953831</v>
      </c>
      <c r="G1666" s="2">
        <v>3568083.0</v>
      </c>
      <c r="H1666" s="1" t="s">
        <v>7</v>
      </c>
      <c r="I1666" s="1" t="s">
        <v>5</v>
      </c>
      <c r="J1666" s="5" t="str">
        <f>VLOOKUP(I1666,city,2,FALSE)</f>
        <v>Amsterdam</v>
      </c>
      <c r="K1666" s="1" t="s">
        <v>6</v>
      </c>
      <c r="L1666" s="5" t="str">
        <f>VLOOKUP(K1666,state,2,FALSE)</f>
        <v>North Holland</v>
      </c>
      <c r="M1666" s="2" t="s">
        <v>1976</v>
      </c>
      <c r="N1666" s="1" t="s">
        <v>92</v>
      </c>
      <c r="O1666" s="1">
        <v>52.3808178289677</v>
      </c>
      <c r="P1666" s="1">
        <v>4.8700524886085</v>
      </c>
      <c r="Q1666" s="1" t="s">
        <v>95</v>
      </c>
      <c r="R1666" s="1" t="s">
        <v>97</v>
      </c>
      <c r="S1666" s="1">
        <v>2.0</v>
      </c>
      <c r="T1666" s="1">
        <v>1.0</v>
      </c>
      <c r="U1666" s="1">
        <v>1.0</v>
      </c>
      <c r="V1666" s="1">
        <v>1.0</v>
      </c>
      <c r="W1666" s="1" t="s">
        <v>98</v>
      </c>
      <c r="X1666" s="6">
        <v>95.0</v>
      </c>
      <c r="Y1666" s="1">
        <v>1.0</v>
      </c>
      <c r="Z1666" s="1">
        <v>0.0</v>
      </c>
      <c r="AA1666" s="1">
        <v>2.0</v>
      </c>
      <c r="AB1666" s="5">
        <f t="shared" si="4"/>
        <v>0</v>
      </c>
      <c r="AC1666" s="8">
        <f t="shared" si="5"/>
        <v>95</v>
      </c>
      <c r="AD1666" s="8">
        <f t="shared" ref="AD1666:AE1666" si="1669">AC1666*AA1666</f>
        <v>190</v>
      </c>
      <c r="AE1666" s="8">
        <f t="shared" si="1669"/>
        <v>0</v>
      </c>
      <c r="AF1666" s="1" t="s">
        <v>159</v>
      </c>
      <c r="AG1666" s="1" t="s">
        <v>159</v>
      </c>
      <c r="AH1666" s="1">
        <v>0.0</v>
      </c>
    </row>
    <row r="1667">
      <c r="A1667" s="2">
        <v>3050099.0</v>
      </c>
      <c r="B1667" s="1" t="s">
        <v>193</v>
      </c>
      <c r="C1667" s="1">
        <v>2012.0</v>
      </c>
      <c r="D1667" s="3" t="s">
        <v>302</v>
      </c>
      <c r="E1667" s="14">
        <f t="shared" si="2"/>
        <v>7/25/2012</v>
      </c>
      <c r="F1667" s="15">
        <f t="shared" si="3"/>
        <v>4.10076770957002</v>
      </c>
      <c r="G1667" s="2">
        <v>615174.0</v>
      </c>
      <c r="H1667" s="1" t="s">
        <v>63</v>
      </c>
      <c r="I1667" s="1" t="s">
        <v>5</v>
      </c>
      <c r="J1667" s="5" t="str">
        <f>VLOOKUP(I1667,city,2,FALSE)</f>
        <v>Amsterdam</v>
      </c>
      <c r="K1667" s="1" t="s">
        <v>6</v>
      </c>
      <c r="L1667" s="5" t="str">
        <f>VLOOKUP(K1667,state,2,FALSE)</f>
        <v>North Holland</v>
      </c>
      <c r="M1667" s="2">
        <v>1012.0</v>
      </c>
      <c r="N1667" s="1" t="s">
        <v>92</v>
      </c>
      <c r="O1667" s="1">
        <v>52.3733312360471</v>
      </c>
      <c r="P1667" s="1">
        <v>4.89210118764276</v>
      </c>
      <c r="Q1667" s="1" t="s">
        <v>95</v>
      </c>
      <c r="R1667" s="1" t="s">
        <v>97</v>
      </c>
      <c r="S1667" s="1">
        <v>4.0</v>
      </c>
      <c r="T1667" s="1">
        <v>1.0</v>
      </c>
      <c r="U1667" s="1">
        <v>1.0</v>
      </c>
      <c r="V1667" s="1">
        <v>1.0</v>
      </c>
      <c r="W1667" s="1" t="s">
        <v>98</v>
      </c>
      <c r="X1667" s="6">
        <v>85.0</v>
      </c>
      <c r="Y1667" s="1">
        <v>2.0</v>
      </c>
      <c r="Z1667" s="1">
        <v>35.0</v>
      </c>
      <c r="AA1667" s="1">
        <v>2.0</v>
      </c>
      <c r="AB1667" s="5">
        <f t="shared" si="4"/>
        <v>128</v>
      </c>
      <c r="AC1667" s="8">
        <f t="shared" si="5"/>
        <v>85</v>
      </c>
      <c r="AD1667" s="8">
        <f t="shared" ref="AD1667:AE1667" si="1670">AC1667*AA1667</f>
        <v>170</v>
      </c>
      <c r="AE1667" s="8">
        <f t="shared" si="1670"/>
        <v>21760</v>
      </c>
      <c r="AF1667" s="1" t="s">
        <v>115</v>
      </c>
      <c r="AG1667" s="1">
        <v>0.56</v>
      </c>
      <c r="AH1667" s="1">
        <v>64.0</v>
      </c>
      <c r="AI1667" s="1">
        <v>82.0</v>
      </c>
      <c r="AJ1667" s="1">
        <v>9.0</v>
      </c>
      <c r="AK1667" s="1">
        <v>8.0</v>
      </c>
      <c r="AL1667" s="1">
        <v>8.0</v>
      </c>
      <c r="AM1667" s="1">
        <v>8.0</v>
      </c>
      <c r="AN1667" s="1">
        <v>10.0</v>
      </c>
      <c r="AO1667" s="1">
        <v>8.0</v>
      </c>
    </row>
    <row r="1668">
      <c r="A1668" s="2">
        <v>3051822.0</v>
      </c>
      <c r="B1668" s="1" t="s">
        <v>1977</v>
      </c>
      <c r="C1668" s="1">
        <v>2012.0</v>
      </c>
      <c r="D1668" s="3" t="s">
        <v>302</v>
      </c>
      <c r="E1668" s="14">
        <f t="shared" si="2"/>
        <v>7/25/2012</v>
      </c>
      <c r="F1668" s="15">
        <f t="shared" si="3"/>
        <v>4.10076770957002</v>
      </c>
      <c r="G1668" s="2">
        <v>1523283.0</v>
      </c>
      <c r="H1668" s="1" t="s">
        <v>46</v>
      </c>
      <c r="I1668" s="1" t="s">
        <v>5</v>
      </c>
      <c r="J1668" s="5" t="str">
        <f>VLOOKUP(I1668,city,2,FALSE)</f>
        <v>Amsterdam</v>
      </c>
      <c r="K1668" s="1" t="s">
        <v>6</v>
      </c>
      <c r="L1668" s="5" t="str">
        <f>VLOOKUP(K1668,state,2,FALSE)</f>
        <v>North Holland</v>
      </c>
      <c r="M1668" s="2" t="s">
        <v>1978</v>
      </c>
      <c r="N1668" s="1" t="s">
        <v>92</v>
      </c>
      <c r="O1668" s="1">
        <v>52.3677215545852</v>
      </c>
      <c r="P1668" s="1">
        <v>4.90278143943451</v>
      </c>
      <c r="Q1668" s="1" t="s">
        <v>95</v>
      </c>
      <c r="R1668" s="1" t="s">
        <v>97</v>
      </c>
      <c r="S1668" s="1">
        <v>2.0</v>
      </c>
      <c r="T1668" s="1">
        <v>1.0</v>
      </c>
      <c r="U1668" s="1">
        <v>1.0</v>
      </c>
      <c r="V1668" s="1">
        <v>1.0</v>
      </c>
      <c r="W1668" s="1" t="s">
        <v>98</v>
      </c>
      <c r="X1668" s="6">
        <v>109.0</v>
      </c>
      <c r="Y1668" s="1">
        <v>1.0</v>
      </c>
      <c r="Z1668" s="1">
        <v>0.0</v>
      </c>
      <c r="AA1668" s="1">
        <v>2.0</v>
      </c>
      <c r="AB1668" s="5">
        <f t="shared" si="4"/>
        <v>40</v>
      </c>
      <c r="AC1668" s="8">
        <f t="shared" si="5"/>
        <v>109</v>
      </c>
      <c r="AD1668" s="8">
        <f t="shared" ref="AD1668:AE1668" si="1671">AC1668*AA1668</f>
        <v>218</v>
      </c>
      <c r="AE1668" s="8">
        <f t="shared" si="1671"/>
        <v>8720</v>
      </c>
      <c r="AF1668" s="1" t="s">
        <v>115</v>
      </c>
      <c r="AG1668" s="1">
        <v>0.71</v>
      </c>
      <c r="AH1668" s="1">
        <v>20.0</v>
      </c>
      <c r="AI1668" s="1">
        <v>95.0</v>
      </c>
      <c r="AJ1668" s="1">
        <v>10.0</v>
      </c>
      <c r="AK1668" s="1">
        <v>9.0</v>
      </c>
      <c r="AL1668" s="1">
        <v>10.0</v>
      </c>
      <c r="AM1668" s="1">
        <v>10.0</v>
      </c>
      <c r="AN1668" s="1">
        <v>10.0</v>
      </c>
      <c r="AO1668" s="1">
        <v>9.0</v>
      </c>
    </row>
    <row r="1669">
      <c r="A1669" s="2">
        <v>3054367.0</v>
      </c>
      <c r="B1669" s="1" t="s">
        <v>752</v>
      </c>
      <c r="C1669" s="1">
        <v>2012.0</v>
      </c>
      <c r="D1669" s="3" t="s">
        <v>302</v>
      </c>
      <c r="E1669" s="14">
        <f t="shared" si="2"/>
        <v>7/25/2012</v>
      </c>
      <c r="F1669" s="15">
        <f t="shared" si="3"/>
        <v>4.10076770957002</v>
      </c>
      <c r="G1669" s="2">
        <v>835627.0</v>
      </c>
      <c r="H1669" s="1" t="s">
        <v>46</v>
      </c>
      <c r="I1669" s="1" t="s">
        <v>5</v>
      </c>
      <c r="J1669" s="5" t="str">
        <f>VLOOKUP(I1669,city,2,FALSE)</f>
        <v>Amsterdam</v>
      </c>
      <c r="K1669" s="1" t="s">
        <v>6</v>
      </c>
      <c r="L1669" s="5" t="str">
        <f>VLOOKUP(K1669,state,2,FALSE)</f>
        <v>North Holland</v>
      </c>
      <c r="M1669" s="2" t="s">
        <v>1979</v>
      </c>
      <c r="N1669" s="1" t="s">
        <v>92</v>
      </c>
      <c r="O1669" s="1">
        <v>52.3667624304229</v>
      </c>
      <c r="P1669" s="1">
        <v>4.9150367565761</v>
      </c>
      <c r="Q1669" s="1" t="s">
        <v>95</v>
      </c>
      <c r="R1669" s="1" t="s">
        <v>97</v>
      </c>
      <c r="S1669" s="1">
        <v>6.0</v>
      </c>
      <c r="T1669" s="1">
        <v>1.0</v>
      </c>
      <c r="U1669" s="1">
        <v>3.0</v>
      </c>
      <c r="V1669" s="1">
        <v>6.0</v>
      </c>
      <c r="W1669" s="1" t="s">
        <v>98</v>
      </c>
      <c r="X1669" s="6">
        <v>200.0</v>
      </c>
      <c r="Y1669" s="1">
        <v>5.0</v>
      </c>
      <c r="Z1669" s="1">
        <v>0.0</v>
      </c>
      <c r="AA1669" s="1">
        <v>4.0</v>
      </c>
      <c r="AB1669" s="5">
        <f t="shared" si="4"/>
        <v>10</v>
      </c>
      <c r="AC1669" s="8">
        <f t="shared" si="5"/>
        <v>200</v>
      </c>
      <c r="AD1669" s="8">
        <f t="shared" ref="AD1669:AE1669" si="1672">AC1669*AA1669</f>
        <v>800</v>
      </c>
      <c r="AE1669" s="8">
        <f t="shared" si="1672"/>
        <v>8000</v>
      </c>
      <c r="AF1669" s="1" t="s">
        <v>144</v>
      </c>
      <c r="AG1669" s="1">
        <v>0.96</v>
      </c>
      <c r="AH1669" s="1">
        <v>5.0</v>
      </c>
      <c r="AI1669" s="1">
        <v>100.0</v>
      </c>
      <c r="AJ1669" s="1">
        <v>10.0</v>
      </c>
      <c r="AK1669" s="1">
        <v>9.0</v>
      </c>
      <c r="AL1669" s="1">
        <v>10.0</v>
      </c>
      <c r="AM1669" s="1">
        <v>10.0</v>
      </c>
      <c r="AN1669" s="1">
        <v>10.0</v>
      </c>
      <c r="AO1669" s="1">
        <v>10.0</v>
      </c>
    </row>
    <row r="1670">
      <c r="A1670" s="2">
        <v>3054367.0</v>
      </c>
      <c r="B1670" s="1" t="s">
        <v>752</v>
      </c>
      <c r="C1670" s="1">
        <v>2012.0</v>
      </c>
      <c r="D1670" s="3" t="s">
        <v>302</v>
      </c>
      <c r="E1670" s="14">
        <f t="shared" si="2"/>
        <v>7/25/2012</v>
      </c>
      <c r="F1670" s="15">
        <f t="shared" si="3"/>
        <v>4.10076770957002</v>
      </c>
      <c r="G1670" s="2">
        <v>620760.0</v>
      </c>
      <c r="H1670" s="1" t="s">
        <v>46</v>
      </c>
      <c r="I1670" s="1" t="s">
        <v>5</v>
      </c>
      <c r="J1670" s="5" t="str">
        <f>VLOOKUP(I1670,city,2,FALSE)</f>
        <v>Amsterdam</v>
      </c>
      <c r="K1670" s="1" t="s">
        <v>6</v>
      </c>
      <c r="L1670" s="5" t="str">
        <f>VLOOKUP(K1670,state,2,FALSE)</f>
        <v>North Holland</v>
      </c>
      <c r="M1670" s="2">
        <v>1018.0</v>
      </c>
      <c r="N1670" s="1" t="s">
        <v>92</v>
      </c>
      <c r="O1670" s="1">
        <v>52.368217418644</v>
      </c>
      <c r="P1670" s="1">
        <v>4.91239465495593</v>
      </c>
      <c r="Q1670" s="1" t="s">
        <v>95</v>
      </c>
      <c r="R1670" s="1" t="s">
        <v>97</v>
      </c>
      <c r="S1670" s="1">
        <v>6.0</v>
      </c>
      <c r="T1670" s="1">
        <v>1.0</v>
      </c>
      <c r="U1670" s="1">
        <v>2.0</v>
      </c>
      <c r="V1670" s="1">
        <v>3.0</v>
      </c>
      <c r="W1670" s="1" t="s">
        <v>98</v>
      </c>
      <c r="X1670" s="6">
        <v>90.0</v>
      </c>
      <c r="Y1670" s="1">
        <v>2.0</v>
      </c>
      <c r="Z1670" s="1">
        <v>25.0</v>
      </c>
      <c r="AA1670" s="1">
        <v>1.0</v>
      </c>
      <c r="AB1670" s="5">
        <f t="shared" si="4"/>
        <v>388</v>
      </c>
      <c r="AC1670" s="8">
        <f t="shared" si="5"/>
        <v>90</v>
      </c>
      <c r="AD1670" s="8">
        <f t="shared" ref="AD1670:AE1670" si="1673">AC1670*AA1670</f>
        <v>90</v>
      </c>
      <c r="AE1670" s="8">
        <f t="shared" si="1673"/>
        <v>34920</v>
      </c>
      <c r="AF1670" s="1" t="s">
        <v>144</v>
      </c>
      <c r="AG1670" s="1">
        <v>0.96</v>
      </c>
      <c r="AH1670" s="1">
        <v>194.0</v>
      </c>
      <c r="AI1670" s="1">
        <v>93.0</v>
      </c>
      <c r="AJ1670" s="1">
        <v>9.0</v>
      </c>
      <c r="AK1670" s="1">
        <v>9.0</v>
      </c>
      <c r="AL1670" s="1">
        <v>9.0</v>
      </c>
      <c r="AM1670" s="1">
        <v>9.0</v>
      </c>
      <c r="AN1670" s="1">
        <v>10.0</v>
      </c>
      <c r="AO1670" s="1">
        <v>9.0</v>
      </c>
    </row>
    <row r="1671">
      <c r="A1671" s="2">
        <v>3055437.0</v>
      </c>
      <c r="B1671" s="1" t="s">
        <v>669</v>
      </c>
      <c r="C1671" s="1">
        <v>2012.0</v>
      </c>
      <c r="D1671" s="3" t="s">
        <v>302</v>
      </c>
      <c r="E1671" s="14">
        <f t="shared" si="2"/>
        <v>7/25/2012</v>
      </c>
      <c r="F1671" s="15">
        <f t="shared" si="3"/>
        <v>4.10076770957002</v>
      </c>
      <c r="G1671" s="2">
        <v>1222520.0</v>
      </c>
      <c r="H1671" s="1" t="s">
        <v>41</v>
      </c>
      <c r="I1671" s="1" t="s">
        <v>5</v>
      </c>
      <c r="J1671" s="5" t="str">
        <f>VLOOKUP(I1671,city,2,FALSE)</f>
        <v>Amsterdam</v>
      </c>
      <c r="K1671" s="1" t="s">
        <v>73</v>
      </c>
      <c r="L1671" s="5" t="str">
        <f>VLOOKUP(K1671,state,2,FALSE)</f>
        <v>North Holland</v>
      </c>
      <c r="M1671" s="2" t="s">
        <v>1980</v>
      </c>
      <c r="N1671" s="1" t="s">
        <v>92</v>
      </c>
      <c r="O1671" s="1">
        <v>52.3620864378346</v>
      </c>
      <c r="P1671" s="1">
        <v>4.86280336111691</v>
      </c>
      <c r="Q1671" s="1" t="s">
        <v>95</v>
      </c>
      <c r="R1671" s="1" t="s">
        <v>97</v>
      </c>
      <c r="S1671" s="1">
        <v>2.0</v>
      </c>
      <c r="T1671" s="1">
        <v>1.0</v>
      </c>
      <c r="U1671" s="1">
        <v>1.0</v>
      </c>
      <c r="V1671" s="1">
        <v>1.0</v>
      </c>
      <c r="W1671" s="1" t="s">
        <v>98</v>
      </c>
      <c r="X1671" s="6">
        <v>70.0</v>
      </c>
      <c r="Y1671" s="1">
        <v>1.0</v>
      </c>
      <c r="Z1671" s="1">
        <v>10.0</v>
      </c>
      <c r="AA1671" s="1">
        <v>2.0</v>
      </c>
      <c r="AB1671" s="5">
        <f t="shared" si="4"/>
        <v>48</v>
      </c>
      <c r="AC1671" s="8">
        <f t="shared" si="5"/>
        <v>80</v>
      </c>
      <c r="AD1671" s="8">
        <f t="shared" ref="AD1671:AE1671" si="1674">AC1671*AA1671</f>
        <v>160</v>
      </c>
      <c r="AE1671" s="8">
        <f t="shared" si="1674"/>
        <v>7680</v>
      </c>
      <c r="AF1671" s="1" t="s">
        <v>187</v>
      </c>
      <c r="AG1671" s="1">
        <v>0.43</v>
      </c>
      <c r="AH1671" s="1">
        <v>24.0</v>
      </c>
      <c r="AI1671" s="1">
        <v>93.0</v>
      </c>
      <c r="AJ1671" s="1">
        <v>10.0</v>
      </c>
      <c r="AK1671" s="1">
        <v>10.0</v>
      </c>
      <c r="AL1671" s="1">
        <v>10.0</v>
      </c>
      <c r="AM1671" s="1">
        <v>9.0</v>
      </c>
      <c r="AN1671" s="1">
        <v>9.0</v>
      </c>
      <c r="AO1671" s="1">
        <v>9.0</v>
      </c>
    </row>
    <row r="1672">
      <c r="A1672" s="2">
        <v>3057201.0</v>
      </c>
      <c r="B1672" s="1" t="s">
        <v>1981</v>
      </c>
      <c r="C1672" s="1">
        <v>2012.0</v>
      </c>
      <c r="D1672" s="3" t="s">
        <v>302</v>
      </c>
      <c r="E1672" s="14">
        <f t="shared" si="2"/>
        <v>7/25/2012</v>
      </c>
      <c r="F1672" s="15">
        <f t="shared" si="3"/>
        <v>4.10076770957002</v>
      </c>
      <c r="G1672" s="2">
        <v>2369684.0</v>
      </c>
      <c r="H1672" s="1" t="s">
        <v>7</v>
      </c>
      <c r="I1672" s="1" t="s">
        <v>5</v>
      </c>
      <c r="J1672" s="5" t="str">
        <f>VLOOKUP(I1672,city,2,FALSE)</f>
        <v>Amsterdam</v>
      </c>
      <c r="K1672" s="1" t="s">
        <v>6</v>
      </c>
      <c r="L1672" s="5" t="str">
        <f>VLOOKUP(K1672,state,2,FALSE)</f>
        <v>North Holland</v>
      </c>
      <c r="M1672" s="2">
        <v>1052.0</v>
      </c>
      <c r="N1672" s="1" t="s">
        <v>92</v>
      </c>
      <c r="O1672" s="1">
        <v>52.3753616537193</v>
      </c>
      <c r="P1672" s="1">
        <v>4.87581938315327</v>
      </c>
      <c r="Q1672" s="1" t="s">
        <v>95</v>
      </c>
      <c r="R1672" s="1" t="s">
        <v>97</v>
      </c>
      <c r="S1672" s="1">
        <v>2.0</v>
      </c>
      <c r="T1672" s="1">
        <v>2.0</v>
      </c>
      <c r="U1672" s="1">
        <v>1.0</v>
      </c>
      <c r="V1672" s="1">
        <v>1.0</v>
      </c>
      <c r="W1672" s="1" t="s">
        <v>98</v>
      </c>
      <c r="X1672" s="6">
        <v>250.0</v>
      </c>
      <c r="Y1672" s="1">
        <v>1.0</v>
      </c>
      <c r="Z1672" s="1">
        <v>0.0</v>
      </c>
      <c r="AA1672" s="1">
        <v>1.0</v>
      </c>
      <c r="AB1672" s="5">
        <f t="shared" si="4"/>
        <v>0</v>
      </c>
      <c r="AC1672" s="8">
        <f t="shared" si="5"/>
        <v>250</v>
      </c>
      <c r="AD1672" s="8">
        <f t="shared" ref="AD1672:AE1672" si="1675">AC1672*AA1672</f>
        <v>250</v>
      </c>
      <c r="AE1672" s="8">
        <f t="shared" si="1675"/>
        <v>0</v>
      </c>
      <c r="AF1672" s="1" t="s">
        <v>159</v>
      </c>
      <c r="AG1672" s="1" t="s">
        <v>159</v>
      </c>
      <c r="AH1672" s="1">
        <v>0.0</v>
      </c>
    </row>
    <row r="1673">
      <c r="A1673" s="2">
        <v>3061043.0</v>
      </c>
      <c r="B1673" s="1" t="s">
        <v>1982</v>
      </c>
      <c r="C1673" s="1">
        <v>2012.0</v>
      </c>
      <c r="D1673" s="3" t="s">
        <v>862</v>
      </c>
      <c r="E1673" s="14">
        <f t="shared" si="2"/>
        <v>7/26/2012</v>
      </c>
      <c r="F1673" s="15">
        <f t="shared" si="3"/>
        <v>4.09802798354262</v>
      </c>
      <c r="G1673" s="2">
        <v>738219.0</v>
      </c>
      <c r="H1673" s="1" t="s">
        <v>41</v>
      </c>
      <c r="I1673" s="1" t="s">
        <v>5</v>
      </c>
      <c r="J1673" s="5" t="str">
        <f>VLOOKUP(I1673,city,2,FALSE)</f>
        <v>Amsterdam</v>
      </c>
      <c r="K1673" s="1" t="s">
        <v>6</v>
      </c>
      <c r="L1673" s="5" t="str">
        <f>VLOOKUP(K1673,state,2,FALSE)</f>
        <v>North Holland</v>
      </c>
      <c r="M1673" s="2">
        <v>1058.0</v>
      </c>
      <c r="N1673" s="1" t="s">
        <v>92</v>
      </c>
      <c r="O1673" s="1">
        <v>52.3744824248216</v>
      </c>
      <c r="P1673" s="1">
        <v>4.86468393023671</v>
      </c>
      <c r="Q1673" s="1" t="s">
        <v>95</v>
      </c>
      <c r="R1673" s="1" t="s">
        <v>97</v>
      </c>
      <c r="S1673" s="1">
        <v>2.0</v>
      </c>
      <c r="T1673" s="1">
        <v>1.0</v>
      </c>
      <c r="U1673" s="1">
        <v>1.0</v>
      </c>
      <c r="V1673" s="1">
        <v>1.0</v>
      </c>
      <c r="W1673" s="1" t="s">
        <v>98</v>
      </c>
      <c r="X1673" s="6">
        <v>80.0</v>
      </c>
      <c r="Y1673" s="1">
        <v>0.0</v>
      </c>
      <c r="Z1673" s="1">
        <v>0.0</v>
      </c>
      <c r="AA1673" s="1">
        <v>4.0</v>
      </c>
      <c r="AB1673" s="5">
        <f t="shared" si="4"/>
        <v>16</v>
      </c>
      <c r="AC1673" s="8">
        <f t="shared" si="5"/>
        <v>80</v>
      </c>
      <c r="AD1673" s="8">
        <f t="shared" ref="AD1673:AE1673" si="1676">AC1673*AA1673</f>
        <v>320</v>
      </c>
      <c r="AE1673" s="8">
        <f t="shared" si="1676"/>
        <v>5120</v>
      </c>
      <c r="AF1673" s="1" t="s">
        <v>144</v>
      </c>
      <c r="AG1673" s="1">
        <v>1.0</v>
      </c>
      <c r="AH1673" s="1">
        <v>8.0</v>
      </c>
      <c r="AI1673" s="1">
        <v>97.0</v>
      </c>
      <c r="AJ1673" s="1">
        <v>10.0</v>
      </c>
      <c r="AK1673" s="1">
        <v>10.0</v>
      </c>
      <c r="AL1673" s="1">
        <v>10.0</v>
      </c>
      <c r="AM1673" s="1">
        <v>10.0</v>
      </c>
      <c r="AN1673" s="1">
        <v>9.0</v>
      </c>
      <c r="AO1673" s="1">
        <v>9.0</v>
      </c>
    </row>
    <row r="1674">
      <c r="A1674" s="2">
        <v>3062492.0</v>
      </c>
      <c r="B1674" s="1" t="s">
        <v>1983</v>
      </c>
      <c r="C1674" s="1">
        <v>2012.0</v>
      </c>
      <c r="D1674" s="3" t="s">
        <v>862</v>
      </c>
      <c r="E1674" s="14">
        <f t="shared" si="2"/>
        <v>7/26/2012</v>
      </c>
      <c r="F1674" s="15">
        <f t="shared" si="3"/>
        <v>4.09802798354262</v>
      </c>
      <c r="G1674" s="2">
        <v>619694.0</v>
      </c>
      <c r="H1674" s="1" t="s">
        <v>35</v>
      </c>
      <c r="I1674" s="1" t="s">
        <v>5</v>
      </c>
      <c r="J1674" s="5" t="str">
        <f>VLOOKUP(I1674,city,2,FALSE)</f>
        <v>Amsterdam</v>
      </c>
      <c r="K1674" s="1" t="s">
        <v>6</v>
      </c>
      <c r="L1674" s="5" t="str">
        <f>VLOOKUP(K1674,state,2,FALSE)</f>
        <v>North Holland</v>
      </c>
      <c r="M1674" s="2">
        <v>1094.0</v>
      </c>
      <c r="N1674" s="1" t="s">
        <v>92</v>
      </c>
      <c r="O1674" s="1">
        <v>52.3643041556361</v>
      </c>
      <c r="P1674" s="1">
        <v>4.93895993497245</v>
      </c>
      <c r="Q1674" s="1" t="s">
        <v>95</v>
      </c>
      <c r="R1674" s="1" t="s">
        <v>97</v>
      </c>
      <c r="S1674" s="1">
        <v>3.0</v>
      </c>
      <c r="T1674" s="1">
        <v>1.0</v>
      </c>
      <c r="U1674" s="1">
        <v>1.0</v>
      </c>
      <c r="V1674" s="1">
        <v>1.0</v>
      </c>
      <c r="W1674" s="1" t="s">
        <v>98</v>
      </c>
      <c r="X1674" s="6">
        <v>100.0</v>
      </c>
      <c r="Y1674" s="1">
        <v>2.0</v>
      </c>
      <c r="Z1674" s="1">
        <v>40.0</v>
      </c>
      <c r="AA1674" s="1">
        <v>1.0</v>
      </c>
      <c r="AB1674" s="5">
        <f t="shared" si="4"/>
        <v>22</v>
      </c>
      <c r="AC1674" s="8">
        <f t="shared" si="5"/>
        <v>100</v>
      </c>
      <c r="AD1674" s="8">
        <f t="shared" ref="AD1674:AE1674" si="1677">AC1674*AA1674</f>
        <v>100</v>
      </c>
      <c r="AE1674" s="8">
        <f t="shared" si="1677"/>
        <v>2200</v>
      </c>
      <c r="AF1674" s="1" t="s">
        <v>141</v>
      </c>
      <c r="AG1674" s="1">
        <v>1.0</v>
      </c>
      <c r="AH1674" s="1">
        <v>11.0</v>
      </c>
      <c r="AI1674" s="1">
        <v>96.0</v>
      </c>
      <c r="AJ1674" s="1">
        <v>9.0</v>
      </c>
      <c r="AK1674" s="1">
        <v>10.0</v>
      </c>
      <c r="AL1674" s="1">
        <v>9.0</v>
      </c>
      <c r="AM1674" s="1">
        <v>10.0</v>
      </c>
      <c r="AN1674" s="1">
        <v>9.0</v>
      </c>
      <c r="AO1674" s="1">
        <v>9.0</v>
      </c>
    </row>
    <row r="1675">
      <c r="A1675" s="2">
        <v>3070822.0</v>
      </c>
      <c r="B1675" s="1" t="s">
        <v>1984</v>
      </c>
      <c r="C1675" s="1">
        <v>2012.0</v>
      </c>
      <c r="D1675" s="3" t="s">
        <v>867</v>
      </c>
      <c r="E1675" s="14">
        <f t="shared" si="2"/>
        <v>7/27/2012</v>
      </c>
      <c r="F1675" s="15">
        <f t="shared" si="3"/>
        <v>4.09528825751523</v>
      </c>
      <c r="G1675" s="2">
        <v>1987128.0</v>
      </c>
      <c r="H1675" s="1" t="s">
        <v>67</v>
      </c>
      <c r="I1675" s="1" t="s">
        <v>5</v>
      </c>
      <c r="J1675" s="5" t="str">
        <f>VLOOKUP(I1675,city,2,FALSE)</f>
        <v>Amsterdam</v>
      </c>
      <c r="K1675" s="1" t="s">
        <v>6</v>
      </c>
      <c r="L1675" s="5" t="str">
        <f>VLOOKUP(K1675,state,2,FALSE)</f>
        <v>North Holland</v>
      </c>
      <c r="M1675" s="2" t="s">
        <v>1985</v>
      </c>
      <c r="N1675" s="1" t="s">
        <v>92</v>
      </c>
      <c r="O1675" s="1">
        <v>52.3472795367523</v>
      </c>
      <c r="P1675" s="1">
        <v>4.85983703318369</v>
      </c>
      <c r="Q1675" s="1" t="s">
        <v>95</v>
      </c>
      <c r="R1675" s="1" t="s">
        <v>97</v>
      </c>
      <c r="S1675" s="1">
        <v>2.0</v>
      </c>
      <c r="T1675" s="1">
        <v>1.0</v>
      </c>
      <c r="U1675" s="1">
        <v>1.0</v>
      </c>
      <c r="V1675" s="1">
        <v>1.0</v>
      </c>
      <c r="W1675" s="1" t="s">
        <v>98</v>
      </c>
      <c r="X1675" s="6">
        <v>150.0</v>
      </c>
      <c r="Y1675" s="1">
        <v>2.0</v>
      </c>
      <c r="Z1675" s="1">
        <v>80.0</v>
      </c>
      <c r="AA1675" s="1">
        <v>3.0</v>
      </c>
      <c r="AB1675" s="5">
        <f t="shared" si="4"/>
        <v>2</v>
      </c>
      <c r="AC1675" s="8">
        <f t="shared" si="5"/>
        <v>150</v>
      </c>
      <c r="AD1675" s="8">
        <f t="shared" ref="AD1675:AE1675" si="1678">AC1675*AA1675</f>
        <v>450</v>
      </c>
      <c r="AE1675" s="8">
        <f t="shared" si="1678"/>
        <v>900</v>
      </c>
      <c r="AF1675" s="1" t="s">
        <v>144</v>
      </c>
      <c r="AG1675" s="1">
        <v>1.0</v>
      </c>
      <c r="AH1675" s="1">
        <v>1.0</v>
      </c>
      <c r="AI1675" s="1">
        <v>100.0</v>
      </c>
      <c r="AJ1675" s="1">
        <v>10.0</v>
      </c>
      <c r="AK1675" s="1">
        <v>10.0</v>
      </c>
      <c r="AL1675" s="1">
        <v>10.0</v>
      </c>
      <c r="AM1675" s="1">
        <v>10.0</v>
      </c>
      <c r="AN1675" s="1">
        <v>10.0</v>
      </c>
      <c r="AO1675" s="1">
        <v>10.0</v>
      </c>
    </row>
    <row r="1676">
      <c r="A1676" s="2">
        <v>3071046.0</v>
      </c>
      <c r="B1676" s="1" t="s">
        <v>1986</v>
      </c>
      <c r="C1676" s="1">
        <v>2012.0</v>
      </c>
      <c r="D1676" s="3" t="s">
        <v>867</v>
      </c>
      <c r="E1676" s="14">
        <f t="shared" si="2"/>
        <v>7/27/2012</v>
      </c>
      <c r="F1676" s="15">
        <f t="shared" si="3"/>
        <v>4.09528825751523</v>
      </c>
      <c r="G1676" s="2">
        <v>2518607.0</v>
      </c>
      <c r="H1676" s="1" t="s">
        <v>70</v>
      </c>
      <c r="I1676" s="1" t="s">
        <v>5</v>
      </c>
      <c r="J1676" s="5" t="str">
        <f>VLOOKUP(I1676,city,2,FALSE)</f>
        <v>Amsterdam</v>
      </c>
      <c r="K1676" s="1" t="s">
        <v>6</v>
      </c>
      <c r="L1676" s="5" t="str">
        <f>VLOOKUP(K1676,state,2,FALSE)</f>
        <v>North Holland</v>
      </c>
      <c r="M1676" s="2">
        <v>1079.0</v>
      </c>
      <c r="N1676" s="1" t="s">
        <v>92</v>
      </c>
      <c r="O1676" s="1">
        <v>52.3401579497055</v>
      </c>
      <c r="P1676" s="1">
        <v>4.90352281305509</v>
      </c>
      <c r="Q1676" s="1" t="s">
        <v>95</v>
      </c>
      <c r="R1676" s="1" t="s">
        <v>97</v>
      </c>
      <c r="S1676" s="1">
        <v>5.0</v>
      </c>
      <c r="T1676" s="1">
        <v>2.0</v>
      </c>
      <c r="U1676" s="1">
        <v>1.0</v>
      </c>
      <c r="V1676" s="1">
        <v>3.0</v>
      </c>
      <c r="W1676" s="1" t="s">
        <v>98</v>
      </c>
      <c r="X1676" s="6">
        <v>95.0</v>
      </c>
      <c r="Y1676" s="1">
        <v>2.0</v>
      </c>
      <c r="Z1676" s="1">
        <v>30.0</v>
      </c>
      <c r="AA1676" s="1">
        <v>2.0</v>
      </c>
      <c r="AB1676" s="5">
        <f t="shared" si="4"/>
        <v>28</v>
      </c>
      <c r="AC1676" s="8">
        <f t="shared" si="5"/>
        <v>95</v>
      </c>
      <c r="AD1676" s="8">
        <f t="shared" ref="AD1676:AE1676" si="1679">AC1676*AA1676</f>
        <v>190</v>
      </c>
      <c r="AE1676" s="8">
        <f t="shared" si="1679"/>
        <v>5320</v>
      </c>
      <c r="AF1676" s="1" t="s">
        <v>144</v>
      </c>
      <c r="AG1676" s="1">
        <v>0.86</v>
      </c>
      <c r="AH1676" s="1">
        <v>14.0</v>
      </c>
      <c r="AI1676" s="1">
        <v>93.0</v>
      </c>
      <c r="AJ1676" s="1">
        <v>9.0</v>
      </c>
      <c r="AK1676" s="1">
        <v>9.0</v>
      </c>
      <c r="AL1676" s="1">
        <v>10.0</v>
      </c>
      <c r="AM1676" s="1">
        <v>10.0</v>
      </c>
      <c r="AN1676" s="1">
        <v>9.0</v>
      </c>
      <c r="AO1676" s="1">
        <v>9.0</v>
      </c>
    </row>
    <row r="1677">
      <c r="A1677" s="2">
        <v>3071330.0</v>
      </c>
      <c r="B1677" s="1" t="s">
        <v>1987</v>
      </c>
      <c r="C1677" s="1">
        <v>2012.0</v>
      </c>
      <c r="D1677" s="3" t="s">
        <v>867</v>
      </c>
      <c r="E1677" s="14">
        <f t="shared" si="2"/>
        <v>7/27/2012</v>
      </c>
      <c r="F1677" s="15">
        <f t="shared" si="3"/>
        <v>4.09528825751523</v>
      </c>
      <c r="G1677" s="2">
        <v>2550571.0</v>
      </c>
      <c r="H1677" s="1" t="s">
        <v>7</v>
      </c>
      <c r="I1677" s="1" t="s">
        <v>5</v>
      </c>
      <c r="J1677" s="5" t="str">
        <f>VLOOKUP(I1677,city,2,FALSE)</f>
        <v>Amsterdam</v>
      </c>
      <c r="K1677" s="1" t="s">
        <v>6</v>
      </c>
      <c r="L1677" s="5" t="str">
        <f>VLOOKUP(K1677,state,2,FALSE)</f>
        <v>North Holland</v>
      </c>
      <c r="M1677" s="2" t="s">
        <v>1988</v>
      </c>
      <c r="N1677" s="1" t="s">
        <v>92</v>
      </c>
      <c r="O1677" s="1">
        <v>52.37969808109</v>
      </c>
      <c r="P1677" s="1">
        <v>4.87800772590408</v>
      </c>
      <c r="Q1677" s="1" t="s">
        <v>95</v>
      </c>
      <c r="R1677" s="1" t="s">
        <v>97</v>
      </c>
      <c r="S1677" s="1">
        <v>2.0</v>
      </c>
      <c r="T1677" s="1">
        <v>1.0</v>
      </c>
      <c r="U1677" s="1">
        <v>1.0</v>
      </c>
      <c r="V1677" s="1">
        <v>1.0</v>
      </c>
      <c r="W1677" s="1" t="s">
        <v>98</v>
      </c>
      <c r="X1677" s="6">
        <v>110.0</v>
      </c>
      <c r="Y1677" s="1">
        <v>2.0</v>
      </c>
      <c r="Z1677" s="1">
        <v>45.0</v>
      </c>
      <c r="AA1677" s="1">
        <v>4.0</v>
      </c>
      <c r="AB1677" s="5">
        <f t="shared" si="4"/>
        <v>58</v>
      </c>
      <c r="AC1677" s="8">
        <f t="shared" si="5"/>
        <v>110</v>
      </c>
      <c r="AD1677" s="8">
        <f t="shared" ref="AD1677:AE1677" si="1680">AC1677*AA1677</f>
        <v>440</v>
      </c>
      <c r="AE1677" s="8">
        <f t="shared" si="1680"/>
        <v>25520</v>
      </c>
      <c r="AF1677" s="1" t="s">
        <v>144</v>
      </c>
      <c r="AG1677" s="1">
        <v>0.89</v>
      </c>
      <c r="AH1677" s="1">
        <v>29.0</v>
      </c>
      <c r="AI1677" s="1">
        <v>96.0</v>
      </c>
      <c r="AJ1677" s="1">
        <v>10.0</v>
      </c>
      <c r="AK1677" s="1">
        <v>10.0</v>
      </c>
      <c r="AL1677" s="1">
        <v>10.0</v>
      </c>
      <c r="AM1677" s="1">
        <v>9.0</v>
      </c>
      <c r="AN1677" s="1">
        <v>9.0</v>
      </c>
      <c r="AO1677" s="1">
        <v>9.0</v>
      </c>
    </row>
    <row r="1678">
      <c r="A1678" s="2">
        <v>3071827.0</v>
      </c>
      <c r="B1678" s="1" t="s">
        <v>1989</v>
      </c>
      <c r="C1678" s="1">
        <v>2012.0</v>
      </c>
      <c r="D1678" s="3" t="s">
        <v>867</v>
      </c>
      <c r="E1678" s="14">
        <f t="shared" si="2"/>
        <v>7/27/2012</v>
      </c>
      <c r="F1678" s="15">
        <f t="shared" si="3"/>
        <v>4.09528825751523</v>
      </c>
      <c r="G1678" s="2">
        <v>907975.0</v>
      </c>
      <c r="H1678" s="1" t="s">
        <v>82</v>
      </c>
      <c r="I1678" s="1" t="s">
        <v>5</v>
      </c>
      <c r="J1678" s="5" t="str">
        <f>VLOOKUP(I1678,city,2,FALSE)</f>
        <v>Amsterdam</v>
      </c>
      <c r="K1678" s="1" t="s">
        <v>6</v>
      </c>
      <c r="L1678" s="5" t="str">
        <f>VLOOKUP(K1678,state,2,FALSE)</f>
        <v>North Holland</v>
      </c>
      <c r="M1678" s="2" t="s">
        <v>1990</v>
      </c>
      <c r="N1678" s="1" t="s">
        <v>92</v>
      </c>
      <c r="O1678" s="1">
        <v>52.357641722377</v>
      </c>
      <c r="P1678" s="1">
        <v>4.92035816746182</v>
      </c>
      <c r="Q1678" s="1" t="s">
        <v>95</v>
      </c>
      <c r="R1678" s="1" t="s">
        <v>97</v>
      </c>
      <c r="S1678" s="1">
        <v>2.0</v>
      </c>
      <c r="T1678" s="1">
        <v>1.0</v>
      </c>
      <c r="U1678" s="1">
        <v>1.0</v>
      </c>
      <c r="V1678" s="1">
        <v>1.0</v>
      </c>
      <c r="W1678" s="1" t="s">
        <v>98</v>
      </c>
      <c r="X1678" s="6">
        <v>85.0</v>
      </c>
      <c r="Y1678" s="1">
        <v>1.0</v>
      </c>
      <c r="Z1678" s="1">
        <v>0.0</v>
      </c>
      <c r="AA1678" s="1">
        <v>4.0</v>
      </c>
      <c r="AB1678" s="5">
        <f t="shared" si="4"/>
        <v>10</v>
      </c>
      <c r="AC1678" s="8">
        <f t="shared" si="5"/>
        <v>85</v>
      </c>
      <c r="AD1678" s="8">
        <f t="shared" ref="AD1678:AE1678" si="1681">AC1678*AA1678</f>
        <v>340</v>
      </c>
      <c r="AE1678" s="8">
        <f t="shared" si="1681"/>
        <v>3400</v>
      </c>
      <c r="AF1678" s="1" t="s">
        <v>144</v>
      </c>
      <c r="AG1678" s="1">
        <v>1.0</v>
      </c>
      <c r="AH1678" s="1">
        <v>5.0</v>
      </c>
      <c r="AI1678" s="1">
        <v>100.0</v>
      </c>
      <c r="AJ1678" s="1">
        <v>10.0</v>
      </c>
      <c r="AK1678" s="1">
        <v>10.0</v>
      </c>
      <c r="AL1678" s="1">
        <v>10.0</v>
      </c>
      <c r="AM1678" s="1">
        <v>10.0</v>
      </c>
      <c r="AN1678" s="1">
        <v>10.0</v>
      </c>
      <c r="AO1678" s="1">
        <v>9.0</v>
      </c>
    </row>
    <row r="1679">
      <c r="A1679" s="2">
        <v>3077377.0</v>
      </c>
      <c r="B1679" s="1" t="s">
        <v>1991</v>
      </c>
      <c r="C1679" s="1">
        <v>2012.0</v>
      </c>
      <c r="D1679" s="3" t="s">
        <v>867</v>
      </c>
      <c r="E1679" s="14">
        <f t="shared" si="2"/>
        <v>7/27/2012</v>
      </c>
      <c r="F1679" s="15">
        <f t="shared" si="3"/>
        <v>4.09528825751523</v>
      </c>
      <c r="G1679" s="2">
        <v>690723.0</v>
      </c>
      <c r="H1679" s="1" t="s">
        <v>70</v>
      </c>
      <c r="I1679" s="1" t="s">
        <v>5</v>
      </c>
      <c r="J1679" s="5" t="str">
        <f>VLOOKUP(I1679,city,2,FALSE)</f>
        <v>Amsterdam</v>
      </c>
      <c r="K1679" s="1" t="s">
        <v>6</v>
      </c>
      <c r="L1679" s="5" t="str">
        <f>VLOOKUP(K1679,state,2,FALSE)</f>
        <v>North Holland</v>
      </c>
      <c r="M1679" s="2">
        <v>1072.0</v>
      </c>
      <c r="N1679" s="1" t="s">
        <v>92</v>
      </c>
      <c r="O1679" s="1">
        <v>52.3535357928551</v>
      </c>
      <c r="P1679" s="1">
        <v>4.89054111061064</v>
      </c>
      <c r="Q1679" s="1" t="s">
        <v>95</v>
      </c>
      <c r="R1679" s="1" t="s">
        <v>97</v>
      </c>
      <c r="S1679" s="1">
        <v>3.0</v>
      </c>
      <c r="T1679" s="1">
        <v>1.0</v>
      </c>
      <c r="U1679" s="1">
        <v>2.0</v>
      </c>
      <c r="V1679" s="1">
        <v>2.0</v>
      </c>
      <c r="W1679" s="1" t="s">
        <v>98</v>
      </c>
      <c r="X1679" s="6">
        <v>110.0</v>
      </c>
      <c r="Y1679" s="1">
        <v>2.0</v>
      </c>
      <c r="Z1679" s="1">
        <v>30.0</v>
      </c>
      <c r="AA1679" s="1">
        <v>2.0</v>
      </c>
      <c r="AB1679" s="5">
        <f t="shared" si="4"/>
        <v>150</v>
      </c>
      <c r="AC1679" s="8">
        <f t="shared" si="5"/>
        <v>110</v>
      </c>
      <c r="AD1679" s="8">
        <f t="shared" ref="AD1679:AE1679" si="1682">AC1679*AA1679</f>
        <v>220</v>
      </c>
      <c r="AE1679" s="8">
        <f t="shared" si="1682"/>
        <v>33000</v>
      </c>
      <c r="AF1679" s="1" t="s">
        <v>144</v>
      </c>
      <c r="AG1679" s="1">
        <v>0.9</v>
      </c>
      <c r="AH1679" s="1">
        <v>75.0</v>
      </c>
      <c r="AI1679" s="1">
        <v>97.0</v>
      </c>
      <c r="AJ1679" s="1">
        <v>10.0</v>
      </c>
      <c r="AK1679" s="1">
        <v>10.0</v>
      </c>
      <c r="AL1679" s="1">
        <v>10.0</v>
      </c>
      <c r="AM1679" s="1">
        <v>10.0</v>
      </c>
      <c r="AN1679" s="1">
        <v>10.0</v>
      </c>
      <c r="AO1679" s="1">
        <v>9.0</v>
      </c>
    </row>
    <row r="1680">
      <c r="A1680" s="2">
        <v>3077437.0</v>
      </c>
      <c r="B1680" s="1" t="s">
        <v>1587</v>
      </c>
      <c r="C1680" s="1">
        <v>2012.0</v>
      </c>
      <c r="D1680" s="3" t="s">
        <v>867</v>
      </c>
      <c r="E1680" s="14">
        <f t="shared" si="2"/>
        <v>7/27/2012</v>
      </c>
      <c r="F1680" s="15">
        <f t="shared" si="3"/>
        <v>4.09528825751523</v>
      </c>
      <c r="G1680" s="2">
        <v>5357454.0</v>
      </c>
      <c r="H1680" s="1" t="s">
        <v>63</v>
      </c>
      <c r="I1680" s="1" t="s">
        <v>5</v>
      </c>
      <c r="J1680" s="5" t="str">
        <f>VLOOKUP(I1680,city,2,FALSE)</f>
        <v>Amsterdam</v>
      </c>
      <c r="K1680" s="1" t="s">
        <v>31</v>
      </c>
      <c r="L1680" s="5" t="str">
        <f>VLOOKUP(K1680,state,2,FALSE)</f>
        <v>North Holland</v>
      </c>
      <c r="M1680" s="2" t="s">
        <v>1992</v>
      </c>
      <c r="N1680" s="1" t="s">
        <v>92</v>
      </c>
      <c r="O1680" s="1">
        <v>52.3803630222386</v>
      </c>
      <c r="P1680" s="1">
        <v>4.8839190812716</v>
      </c>
      <c r="Q1680" s="1" t="s">
        <v>95</v>
      </c>
      <c r="R1680" s="1" t="s">
        <v>97</v>
      </c>
      <c r="S1680" s="1">
        <v>2.0</v>
      </c>
      <c r="T1680" s="1">
        <v>1.0</v>
      </c>
      <c r="U1680" s="1">
        <v>0.0</v>
      </c>
      <c r="V1680" s="1">
        <v>1.0</v>
      </c>
      <c r="W1680" s="1" t="s">
        <v>98</v>
      </c>
      <c r="X1680" s="6">
        <v>80.0</v>
      </c>
      <c r="Y1680" s="1">
        <v>1.0</v>
      </c>
      <c r="Z1680" s="1">
        <v>0.0</v>
      </c>
      <c r="AA1680" s="1">
        <v>5.0</v>
      </c>
      <c r="AB1680" s="5">
        <f t="shared" si="4"/>
        <v>0</v>
      </c>
      <c r="AC1680" s="8">
        <f t="shared" si="5"/>
        <v>80</v>
      </c>
      <c r="AD1680" s="8">
        <f t="shared" ref="AD1680:AE1680" si="1683">AC1680*AA1680</f>
        <v>400</v>
      </c>
      <c r="AE1680" s="8">
        <f t="shared" si="1683"/>
        <v>0</v>
      </c>
      <c r="AF1680" s="1" t="s">
        <v>187</v>
      </c>
      <c r="AG1680" s="1">
        <v>0.33</v>
      </c>
      <c r="AH1680" s="1">
        <v>0.0</v>
      </c>
    </row>
    <row r="1681">
      <c r="A1681" s="2">
        <v>3077461.0</v>
      </c>
      <c r="B1681" s="1" t="s">
        <v>1921</v>
      </c>
      <c r="C1681" s="1">
        <v>2012.0</v>
      </c>
      <c r="D1681" s="3" t="s">
        <v>867</v>
      </c>
      <c r="E1681" s="14">
        <f t="shared" si="2"/>
        <v>7/27/2012</v>
      </c>
      <c r="F1681" s="15">
        <f t="shared" si="3"/>
        <v>4.09528825751523</v>
      </c>
      <c r="G1681" s="2">
        <v>4057422.0</v>
      </c>
      <c r="H1681" s="1" t="s">
        <v>46</v>
      </c>
      <c r="I1681" s="1" t="s">
        <v>5</v>
      </c>
      <c r="J1681" s="5" t="str">
        <f>VLOOKUP(I1681,city,2,FALSE)</f>
        <v>Amsterdam</v>
      </c>
      <c r="K1681" s="1" t="s">
        <v>6</v>
      </c>
      <c r="L1681" s="5" t="str">
        <f>VLOOKUP(K1681,state,2,FALSE)</f>
        <v>North Holland</v>
      </c>
      <c r="M1681" s="2" t="s">
        <v>1993</v>
      </c>
      <c r="N1681" s="1" t="s">
        <v>92</v>
      </c>
      <c r="O1681" s="1">
        <v>52.3627819598026</v>
      </c>
      <c r="P1681" s="1">
        <v>4.8920692688245</v>
      </c>
      <c r="Q1681" s="1" t="s">
        <v>95</v>
      </c>
      <c r="R1681" s="1" t="s">
        <v>97</v>
      </c>
      <c r="S1681" s="1">
        <v>2.0</v>
      </c>
      <c r="T1681" s="1">
        <v>2.0</v>
      </c>
      <c r="U1681" s="1">
        <v>1.0</v>
      </c>
      <c r="V1681" s="1">
        <v>1.0</v>
      </c>
      <c r="W1681" s="1" t="s">
        <v>98</v>
      </c>
      <c r="X1681" s="6">
        <v>230.0</v>
      </c>
      <c r="Y1681" s="1">
        <v>1.0</v>
      </c>
      <c r="Z1681" s="1">
        <v>0.0</v>
      </c>
      <c r="AA1681" s="1">
        <v>1.0</v>
      </c>
      <c r="AB1681" s="5">
        <f t="shared" si="4"/>
        <v>4</v>
      </c>
      <c r="AC1681" s="8">
        <f t="shared" si="5"/>
        <v>230</v>
      </c>
      <c r="AD1681" s="8">
        <f t="shared" ref="AD1681:AE1681" si="1684">AC1681*AA1681</f>
        <v>230</v>
      </c>
      <c r="AE1681" s="8">
        <f t="shared" si="1684"/>
        <v>920</v>
      </c>
      <c r="AF1681" s="1" t="s">
        <v>141</v>
      </c>
      <c r="AG1681" s="1">
        <v>0.99</v>
      </c>
      <c r="AH1681" s="1">
        <v>2.0</v>
      </c>
    </row>
    <row r="1682">
      <c r="A1682" s="2">
        <v>3077461.0</v>
      </c>
      <c r="B1682" s="1" t="s">
        <v>1921</v>
      </c>
      <c r="C1682" s="1">
        <v>2012.0</v>
      </c>
      <c r="D1682" s="3" t="s">
        <v>867</v>
      </c>
      <c r="E1682" s="14">
        <f t="shared" si="2"/>
        <v>7/27/2012</v>
      </c>
      <c r="F1682" s="15">
        <f t="shared" si="3"/>
        <v>4.09528825751523</v>
      </c>
      <c r="G1682" s="2">
        <v>1357997.0</v>
      </c>
      <c r="H1682" s="1" t="s">
        <v>46</v>
      </c>
      <c r="I1682" s="1" t="s">
        <v>5</v>
      </c>
      <c r="J1682" s="5" t="str">
        <f>VLOOKUP(I1682,city,2,FALSE)</f>
        <v>Amsterdam</v>
      </c>
      <c r="K1682" s="1" t="s">
        <v>6</v>
      </c>
      <c r="L1682" s="5" t="str">
        <f>VLOOKUP(K1682,state,2,FALSE)</f>
        <v>North Holland</v>
      </c>
      <c r="M1682" s="2">
        <v>1017.0</v>
      </c>
      <c r="N1682" s="1" t="s">
        <v>92</v>
      </c>
      <c r="O1682" s="1">
        <v>52.3655311137246</v>
      </c>
      <c r="P1682" s="1">
        <v>4.90011054567044</v>
      </c>
      <c r="Q1682" s="1" t="s">
        <v>95</v>
      </c>
      <c r="R1682" s="1" t="s">
        <v>97</v>
      </c>
      <c r="S1682" s="1">
        <v>2.0</v>
      </c>
      <c r="T1682" s="1">
        <v>1.5</v>
      </c>
      <c r="U1682" s="1">
        <v>1.0</v>
      </c>
      <c r="V1682" s="1">
        <v>1.0</v>
      </c>
      <c r="W1682" s="1" t="s">
        <v>98</v>
      </c>
      <c r="X1682" s="6">
        <v>150.0</v>
      </c>
      <c r="Y1682" s="1">
        <v>1.0</v>
      </c>
      <c r="Z1682" s="1">
        <v>0.0</v>
      </c>
      <c r="AA1682" s="1">
        <v>7.0</v>
      </c>
      <c r="AB1682" s="5">
        <f t="shared" si="4"/>
        <v>4</v>
      </c>
      <c r="AC1682" s="8">
        <f t="shared" si="5"/>
        <v>150</v>
      </c>
      <c r="AD1682" s="8">
        <f t="shared" ref="AD1682:AE1682" si="1685">AC1682*AA1682</f>
        <v>1050</v>
      </c>
      <c r="AE1682" s="8">
        <f t="shared" si="1685"/>
        <v>4200</v>
      </c>
      <c r="AF1682" s="1" t="s">
        <v>141</v>
      </c>
      <c r="AG1682" s="1">
        <v>0.99</v>
      </c>
      <c r="AH1682" s="1">
        <v>2.0</v>
      </c>
      <c r="AI1682" s="1">
        <v>100.0</v>
      </c>
      <c r="AJ1682" s="1">
        <v>10.0</v>
      </c>
      <c r="AK1682" s="1">
        <v>9.0</v>
      </c>
      <c r="AL1682" s="1">
        <v>9.0</v>
      </c>
      <c r="AM1682" s="1">
        <v>10.0</v>
      </c>
      <c r="AN1682" s="1">
        <v>10.0</v>
      </c>
      <c r="AO1682" s="1">
        <v>10.0</v>
      </c>
    </row>
    <row r="1683">
      <c r="A1683" s="2">
        <v>3078096.0</v>
      </c>
      <c r="B1683" s="1" t="s">
        <v>1994</v>
      </c>
      <c r="C1683" s="1">
        <v>2012.0</v>
      </c>
      <c r="D1683" s="3" t="s">
        <v>867</v>
      </c>
      <c r="E1683" s="14">
        <f t="shared" si="2"/>
        <v>7/27/2012</v>
      </c>
      <c r="F1683" s="15">
        <f t="shared" si="3"/>
        <v>4.09528825751523</v>
      </c>
      <c r="G1683" s="2">
        <v>621108.0</v>
      </c>
      <c r="H1683" s="1" t="s">
        <v>63</v>
      </c>
      <c r="I1683" s="1" t="s">
        <v>5</v>
      </c>
      <c r="J1683" s="5" t="str">
        <f>VLOOKUP(I1683,city,2,FALSE)</f>
        <v>Amsterdam</v>
      </c>
      <c r="K1683" s="1" t="s">
        <v>6</v>
      </c>
      <c r="L1683" s="5" t="str">
        <f>VLOOKUP(K1683,state,2,FALSE)</f>
        <v>North Holland</v>
      </c>
      <c r="M1683" s="2" t="s">
        <v>1995</v>
      </c>
      <c r="N1683" s="1" t="s">
        <v>92</v>
      </c>
      <c r="O1683" s="1">
        <v>52.3723719997081</v>
      </c>
      <c r="P1683" s="1">
        <v>4.88186795726308</v>
      </c>
      <c r="Q1683" s="1" t="s">
        <v>95</v>
      </c>
      <c r="R1683" s="1" t="s">
        <v>97</v>
      </c>
      <c r="S1683" s="1">
        <v>2.0</v>
      </c>
      <c r="T1683" s="1">
        <v>1.5</v>
      </c>
      <c r="U1683" s="1">
        <v>2.0</v>
      </c>
      <c r="V1683" s="1">
        <v>1.0</v>
      </c>
      <c r="W1683" s="1" t="s">
        <v>98</v>
      </c>
      <c r="X1683" s="6">
        <v>100.0</v>
      </c>
      <c r="Y1683" s="1">
        <v>1.0</v>
      </c>
      <c r="Z1683" s="1">
        <v>0.0</v>
      </c>
      <c r="AA1683" s="1">
        <v>4.0</v>
      </c>
      <c r="AB1683" s="5">
        <f t="shared" si="4"/>
        <v>12</v>
      </c>
      <c r="AC1683" s="8">
        <f t="shared" si="5"/>
        <v>100</v>
      </c>
      <c r="AD1683" s="8">
        <f t="shared" ref="AD1683:AE1683" si="1686">AC1683*AA1683</f>
        <v>400</v>
      </c>
      <c r="AE1683" s="8">
        <f t="shared" si="1686"/>
        <v>4800</v>
      </c>
      <c r="AF1683" s="1" t="s">
        <v>115</v>
      </c>
      <c r="AG1683" s="1">
        <v>0.75</v>
      </c>
      <c r="AH1683" s="1">
        <v>6.0</v>
      </c>
      <c r="AI1683" s="1">
        <v>90.0</v>
      </c>
      <c r="AJ1683" s="1">
        <v>9.0</v>
      </c>
      <c r="AK1683" s="1">
        <v>9.0</v>
      </c>
      <c r="AL1683" s="1">
        <v>10.0</v>
      </c>
      <c r="AM1683" s="1">
        <v>10.0</v>
      </c>
      <c r="AN1683" s="1">
        <v>10.0</v>
      </c>
      <c r="AO1683" s="1">
        <v>9.0</v>
      </c>
    </row>
    <row r="1684">
      <c r="A1684" s="2">
        <v>3078488.0</v>
      </c>
      <c r="B1684" s="1" t="s">
        <v>1996</v>
      </c>
      <c r="C1684" s="1">
        <v>2012.0</v>
      </c>
      <c r="D1684" s="3" t="s">
        <v>867</v>
      </c>
      <c r="E1684" s="14">
        <f t="shared" si="2"/>
        <v>7/27/2012</v>
      </c>
      <c r="F1684" s="15">
        <f t="shared" si="3"/>
        <v>4.09528825751523</v>
      </c>
      <c r="G1684" s="2">
        <v>634170.0</v>
      </c>
      <c r="H1684" s="1" t="s">
        <v>7</v>
      </c>
      <c r="I1684" s="1" t="s">
        <v>5</v>
      </c>
      <c r="J1684" s="5" t="str">
        <f>VLOOKUP(I1684,city,2,FALSE)</f>
        <v>Amsterdam</v>
      </c>
      <c r="K1684" s="1" t="s">
        <v>6</v>
      </c>
      <c r="L1684" s="5" t="str">
        <f>VLOOKUP(K1684,state,2,FALSE)</f>
        <v>North Holland</v>
      </c>
      <c r="M1684" s="2">
        <v>1051.0</v>
      </c>
      <c r="N1684" s="1" t="s">
        <v>92</v>
      </c>
      <c r="O1684" s="1">
        <v>52.3843006066527</v>
      </c>
      <c r="P1684" s="1">
        <v>4.86767832009498</v>
      </c>
      <c r="Q1684" s="1" t="s">
        <v>95</v>
      </c>
      <c r="R1684" s="1" t="s">
        <v>97</v>
      </c>
      <c r="S1684" s="1">
        <v>4.0</v>
      </c>
      <c r="T1684" s="1">
        <v>1.0</v>
      </c>
      <c r="U1684" s="1">
        <v>1.0</v>
      </c>
      <c r="V1684" s="1">
        <v>4.0</v>
      </c>
      <c r="W1684" s="1" t="s">
        <v>98</v>
      </c>
      <c r="X1684" s="6">
        <v>99.0</v>
      </c>
      <c r="Y1684" s="1">
        <v>2.0</v>
      </c>
      <c r="Z1684" s="1">
        <v>20.0</v>
      </c>
      <c r="AA1684" s="1">
        <v>2.0</v>
      </c>
      <c r="AB1684" s="5">
        <f t="shared" si="4"/>
        <v>78</v>
      </c>
      <c r="AC1684" s="8">
        <f t="shared" si="5"/>
        <v>99</v>
      </c>
      <c r="AD1684" s="8">
        <f t="shared" ref="AD1684:AE1684" si="1687">AC1684*AA1684</f>
        <v>198</v>
      </c>
      <c r="AE1684" s="8">
        <f t="shared" si="1687"/>
        <v>15444</v>
      </c>
      <c r="AF1684" s="1" t="s">
        <v>144</v>
      </c>
      <c r="AG1684" s="1">
        <v>0.93</v>
      </c>
      <c r="AH1684" s="1">
        <v>39.0</v>
      </c>
      <c r="AI1684" s="1">
        <v>98.0</v>
      </c>
      <c r="AJ1684" s="1">
        <v>9.0</v>
      </c>
      <c r="AK1684" s="1">
        <v>10.0</v>
      </c>
      <c r="AL1684" s="1">
        <v>10.0</v>
      </c>
      <c r="AM1684" s="1">
        <v>10.0</v>
      </c>
      <c r="AN1684" s="1">
        <v>9.0</v>
      </c>
      <c r="AO1684" s="1">
        <v>10.0</v>
      </c>
    </row>
    <row r="1685">
      <c r="A1685" s="2">
        <v>3079884.0</v>
      </c>
      <c r="B1685" s="1" t="s">
        <v>1997</v>
      </c>
      <c r="C1685" s="1">
        <v>2012.0</v>
      </c>
      <c r="D1685" s="3" t="s">
        <v>870</v>
      </c>
      <c r="E1685" s="14">
        <f t="shared" si="2"/>
        <v>7/28/2012</v>
      </c>
      <c r="F1685" s="15">
        <f t="shared" si="3"/>
        <v>4.09254853148783</v>
      </c>
      <c r="G1685" s="2">
        <v>1252179.0</v>
      </c>
      <c r="H1685" s="1" t="s">
        <v>35</v>
      </c>
      <c r="I1685" s="1" t="s">
        <v>5</v>
      </c>
      <c r="J1685" s="5" t="str">
        <f>VLOOKUP(I1685,city,2,FALSE)</f>
        <v>Amsterdam</v>
      </c>
      <c r="K1685" s="1" t="s">
        <v>6</v>
      </c>
      <c r="L1685" s="5" t="str">
        <f>VLOOKUP(K1685,state,2,FALSE)</f>
        <v>North Holland</v>
      </c>
      <c r="M1685" s="2">
        <v>1094.0</v>
      </c>
      <c r="N1685" s="1" t="s">
        <v>92</v>
      </c>
      <c r="O1685" s="1">
        <v>52.3636472011459</v>
      </c>
      <c r="P1685" s="1">
        <v>4.93591686563181</v>
      </c>
      <c r="Q1685" s="1" t="s">
        <v>95</v>
      </c>
      <c r="R1685" s="1" t="s">
        <v>97</v>
      </c>
      <c r="S1685" s="1">
        <v>2.0</v>
      </c>
      <c r="T1685" s="1">
        <v>1.5</v>
      </c>
      <c r="U1685" s="1">
        <v>1.0</v>
      </c>
      <c r="V1685" s="1">
        <v>1.0</v>
      </c>
      <c r="W1685" s="1" t="s">
        <v>98</v>
      </c>
      <c r="X1685" s="6">
        <v>95.0</v>
      </c>
      <c r="Y1685" s="1">
        <v>0.0</v>
      </c>
      <c r="Z1685" s="1">
        <v>0.0</v>
      </c>
      <c r="AA1685" s="1">
        <v>2.0</v>
      </c>
      <c r="AB1685" s="5">
        <f t="shared" si="4"/>
        <v>4</v>
      </c>
      <c r="AC1685" s="8">
        <f t="shared" si="5"/>
        <v>95</v>
      </c>
      <c r="AD1685" s="8">
        <f t="shared" ref="AD1685:AE1685" si="1688">AC1685*AA1685</f>
        <v>190</v>
      </c>
      <c r="AE1685" s="8">
        <f t="shared" si="1688"/>
        <v>760</v>
      </c>
      <c r="AF1685" s="1" t="s">
        <v>115</v>
      </c>
      <c r="AG1685" s="1">
        <v>1.0</v>
      </c>
      <c r="AH1685" s="1">
        <v>2.0</v>
      </c>
      <c r="AI1685" s="1">
        <v>100.0</v>
      </c>
      <c r="AJ1685" s="1">
        <v>10.0</v>
      </c>
      <c r="AK1685" s="1">
        <v>9.0</v>
      </c>
      <c r="AL1685" s="1">
        <v>10.0</v>
      </c>
      <c r="AM1685" s="1">
        <v>10.0</v>
      </c>
      <c r="AN1685" s="1">
        <v>9.0</v>
      </c>
      <c r="AO1685" s="1">
        <v>8.0</v>
      </c>
    </row>
    <row r="1686">
      <c r="A1686" s="2">
        <v>3079889.0</v>
      </c>
      <c r="B1686" s="1" t="s">
        <v>1998</v>
      </c>
      <c r="C1686" s="1">
        <v>2012.0</v>
      </c>
      <c r="D1686" s="3" t="s">
        <v>870</v>
      </c>
      <c r="E1686" s="14">
        <f t="shared" si="2"/>
        <v>7/28/2012</v>
      </c>
      <c r="F1686" s="15">
        <f t="shared" si="3"/>
        <v>4.09254853148783</v>
      </c>
      <c r="G1686" s="2">
        <v>5239668.0</v>
      </c>
      <c r="H1686" s="1" t="s">
        <v>70</v>
      </c>
      <c r="I1686" s="1" t="s">
        <v>5</v>
      </c>
      <c r="J1686" s="5" t="str">
        <f>VLOOKUP(I1686,city,2,FALSE)</f>
        <v>Amsterdam</v>
      </c>
      <c r="K1686" s="1" t="s">
        <v>31</v>
      </c>
      <c r="L1686" s="5" t="str">
        <f>VLOOKUP(K1686,state,2,FALSE)</f>
        <v>North Holland</v>
      </c>
      <c r="M1686" s="2" t="s">
        <v>1999</v>
      </c>
      <c r="N1686" s="1" t="s">
        <v>92</v>
      </c>
      <c r="O1686" s="1">
        <v>52.3423552097314</v>
      </c>
      <c r="P1686" s="1">
        <v>4.89480454018107</v>
      </c>
      <c r="Q1686" s="1" t="s">
        <v>95</v>
      </c>
      <c r="R1686" s="1" t="s">
        <v>97</v>
      </c>
      <c r="S1686" s="1">
        <v>4.0</v>
      </c>
      <c r="T1686" s="1">
        <v>1.0</v>
      </c>
      <c r="U1686" s="1">
        <v>1.0</v>
      </c>
      <c r="V1686" s="1">
        <v>2.0</v>
      </c>
      <c r="W1686" s="1" t="s">
        <v>98</v>
      </c>
      <c r="X1686" s="6">
        <v>150.0</v>
      </c>
      <c r="Y1686" s="1">
        <v>2.0</v>
      </c>
      <c r="Z1686" s="1">
        <v>20.0</v>
      </c>
      <c r="AA1686" s="1">
        <v>5.0</v>
      </c>
      <c r="AB1686" s="5">
        <f t="shared" si="4"/>
        <v>0</v>
      </c>
      <c r="AC1686" s="8">
        <f t="shared" si="5"/>
        <v>150</v>
      </c>
      <c r="AD1686" s="8">
        <f t="shared" ref="AD1686:AE1686" si="1689">AC1686*AA1686</f>
        <v>750</v>
      </c>
      <c r="AE1686" s="8">
        <f t="shared" si="1689"/>
        <v>0</v>
      </c>
      <c r="AF1686" s="1" t="s">
        <v>141</v>
      </c>
      <c r="AG1686" s="1">
        <v>1.0</v>
      </c>
      <c r="AH1686" s="1">
        <v>0.0</v>
      </c>
    </row>
    <row r="1687">
      <c r="A1687" s="2">
        <v>3080576.0</v>
      </c>
      <c r="B1687" s="1" t="s">
        <v>2000</v>
      </c>
      <c r="C1687" s="1">
        <v>2012.0</v>
      </c>
      <c r="D1687" s="3" t="s">
        <v>870</v>
      </c>
      <c r="E1687" s="14">
        <f t="shared" si="2"/>
        <v>7/28/2012</v>
      </c>
      <c r="F1687" s="15">
        <f t="shared" si="3"/>
        <v>4.09254853148783</v>
      </c>
      <c r="G1687" s="2">
        <v>4034978.0</v>
      </c>
      <c r="H1687" s="1" t="s">
        <v>41</v>
      </c>
      <c r="I1687" s="1" t="s">
        <v>5</v>
      </c>
      <c r="J1687" s="5" t="str">
        <f>VLOOKUP(I1687,city,2,FALSE)</f>
        <v>Amsterdam</v>
      </c>
      <c r="K1687" s="1" t="s">
        <v>6</v>
      </c>
      <c r="L1687" s="5" t="str">
        <f>VLOOKUP(K1687,state,2,FALSE)</f>
        <v>North Holland</v>
      </c>
      <c r="M1687" s="2">
        <v>1054.0</v>
      </c>
      <c r="N1687" s="1" t="s">
        <v>92</v>
      </c>
      <c r="O1687" s="1">
        <v>52.3617575265897</v>
      </c>
      <c r="P1687" s="1">
        <v>4.87530161751948</v>
      </c>
      <c r="Q1687" s="1" t="s">
        <v>95</v>
      </c>
      <c r="R1687" s="1" t="s">
        <v>97</v>
      </c>
      <c r="S1687" s="1">
        <v>4.0</v>
      </c>
      <c r="T1687" s="1">
        <v>1.0</v>
      </c>
      <c r="U1687" s="1">
        <v>2.0</v>
      </c>
      <c r="V1687" s="1">
        <v>2.0</v>
      </c>
      <c r="W1687" s="1" t="s">
        <v>98</v>
      </c>
      <c r="X1687" s="6">
        <v>99.0</v>
      </c>
      <c r="Y1687" s="1">
        <v>2.0</v>
      </c>
      <c r="Z1687" s="1">
        <v>30.0</v>
      </c>
      <c r="AA1687" s="1">
        <v>3.0</v>
      </c>
      <c r="AB1687" s="5">
        <f t="shared" si="4"/>
        <v>8</v>
      </c>
      <c r="AC1687" s="8">
        <f t="shared" si="5"/>
        <v>99</v>
      </c>
      <c r="AD1687" s="8">
        <f t="shared" ref="AD1687:AE1687" si="1690">AC1687*AA1687</f>
        <v>297</v>
      </c>
      <c r="AE1687" s="8">
        <f t="shared" si="1690"/>
        <v>2376</v>
      </c>
      <c r="AF1687" s="1" t="s">
        <v>141</v>
      </c>
      <c r="AG1687" s="1">
        <v>1.0</v>
      </c>
      <c r="AH1687" s="1">
        <v>4.0</v>
      </c>
      <c r="AI1687" s="1">
        <v>100.0</v>
      </c>
      <c r="AJ1687" s="1">
        <v>9.0</v>
      </c>
      <c r="AK1687" s="1">
        <v>8.0</v>
      </c>
      <c r="AL1687" s="1">
        <v>10.0</v>
      </c>
      <c r="AM1687" s="1">
        <v>9.0</v>
      </c>
      <c r="AN1687" s="1">
        <v>10.0</v>
      </c>
      <c r="AO1687" s="1">
        <v>10.0</v>
      </c>
    </row>
    <row r="1688">
      <c r="A1688" s="2">
        <v>3080576.0</v>
      </c>
      <c r="B1688" s="1" t="s">
        <v>2000</v>
      </c>
      <c r="C1688" s="1">
        <v>2012.0</v>
      </c>
      <c r="D1688" s="3" t="s">
        <v>870</v>
      </c>
      <c r="E1688" s="14">
        <f t="shared" si="2"/>
        <v>7/28/2012</v>
      </c>
      <c r="F1688" s="15">
        <f t="shared" si="3"/>
        <v>4.09254853148783</v>
      </c>
      <c r="G1688" s="2">
        <v>1903880.0</v>
      </c>
      <c r="H1688" s="1" t="s">
        <v>82</v>
      </c>
      <c r="I1688" s="1" t="s">
        <v>5</v>
      </c>
      <c r="J1688" s="5" t="str">
        <f>VLOOKUP(I1688,city,2,FALSE)</f>
        <v>Amsterdam</v>
      </c>
      <c r="K1688" s="1" t="s">
        <v>6</v>
      </c>
      <c r="L1688" s="5" t="str">
        <f>VLOOKUP(K1688,state,2,FALSE)</f>
        <v>North Holland</v>
      </c>
      <c r="M1688" s="2">
        <v>1093.0</v>
      </c>
      <c r="N1688" s="1" t="s">
        <v>92</v>
      </c>
      <c r="O1688" s="1">
        <v>52.3641324072121</v>
      </c>
      <c r="P1688" s="1">
        <v>4.92556468485527</v>
      </c>
      <c r="Q1688" s="1" t="s">
        <v>95</v>
      </c>
      <c r="R1688" s="1" t="s">
        <v>97</v>
      </c>
      <c r="S1688" s="1">
        <v>3.0</v>
      </c>
      <c r="T1688" s="1">
        <v>1.0</v>
      </c>
      <c r="U1688" s="1">
        <v>1.0</v>
      </c>
      <c r="V1688" s="1">
        <v>1.0</v>
      </c>
      <c r="W1688" s="1" t="s">
        <v>98</v>
      </c>
      <c r="X1688" s="6">
        <v>79.0</v>
      </c>
      <c r="Y1688" s="1">
        <v>2.0</v>
      </c>
      <c r="Z1688" s="1">
        <v>30.0</v>
      </c>
      <c r="AA1688" s="1">
        <v>2.0</v>
      </c>
      <c r="AB1688" s="5">
        <f t="shared" si="4"/>
        <v>22</v>
      </c>
      <c r="AC1688" s="8">
        <f t="shared" si="5"/>
        <v>79</v>
      </c>
      <c r="AD1688" s="8">
        <f t="shared" ref="AD1688:AE1688" si="1691">AC1688*AA1688</f>
        <v>158</v>
      </c>
      <c r="AE1688" s="8">
        <f t="shared" si="1691"/>
        <v>3476</v>
      </c>
      <c r="AF1688" s="1" t="s">
        <v>141</v>
      </c>
      <c r="AG1688" s="1">
        <v>1.0</v>
      </c>
      <c r="AH1688" s="1">
        <v>11.0</v>
      </c>
      <c r="AI1688" s="1">
        <v>89.0</v>
      </c>
      <c r="AJ1688" s="1">
        <v>9.0</v>
      </c>
      <c r="AK1688" s="1">
        <v>8.0</v>
      </c>
      <c r="AL1688" s="1">
        <v>10.0</v>
      </c>
      <c r="AM1688" s="1">
        <v>10.0</v>
      </c>
      <c r="AN1688" s="1">
        <v>9.0</v>
      </c>
      <c r="AO1688" s="1">
        <v>9.0</v>
      </c>
    </row>
    <row r="1689">
      <c r="A1689" s="2">
        <v>3084447.0</v>
      </c>
      <c r="B1689" s="1" t="s">
        <v>2001</v>
      </c>
      <c r="C1689" s="1">
        <v>2012.0</v>
      </c>
      <c r="D1689" s="3" t="s">
        <v>870</v>
      </c>
      <c r="E1689" s="14">
        <f t="shared" si="2"/>
        <v>7/28/2012</v>
      </c>
      <c r="F1689" s="15">
        <f t="shared" si="3"/>
        <v>4.09254853148783</v>
      </c>
      <c r="G1689" s="2">
        <v>1137462.0</v>
      </c>
      <c r="H1689" s="1" t="s">
        <v>67</v>
      </c>
      <c r="I1689" s="1" t="s">
        <v>5</v>
      </c>
      <c r="J1689" s="5" t="str">
        <f>VLOOKUP(I1689,city,2,FALSE)</f>
        <v>Amsterdam</v>
      </c>
      <c r="K1689" s="1" t="s">
        <v>6</v>
      </c>
      <c r="L1689" s="5" t="str">
        <f>VLOOKUP(K1689,state,2,FALSE)</f>
        <v>North Holland</v>
      </c>
      <c r="M1689" s="2">
        <v>1075.0</v>
      </c>
      <c r="N1689" s="1" t="s">
        <v>92</v>
      </c>
      <c r="O1689" s="1">
        <v>52.3573742335272</v>
      </c>
      <c r="P1689" s="1">
        <v>4.85101399961729</v>
      </c>
      <c r="Q1689" s="1" t="s">
        <v>95</v>
      </c>
      <c r="R1689" s="1" t="s">
        <v>97</v>
      </c>
      <c r="S1689" s="1">
        <v>4.0</v>
      </c>
      <c r="T1689" s="1">
        <v>1.0</v>
      </c>
      <c r="U1689" s="1">
        <v>2.0</v>
      </c>
      <c r="V1689" s="1">
        <v>2.0</v>
      </c>
      <c r="W1689" s="1" t="s">
        <v>98</v>
      </c>
      <c r="X1689" s="6">
        <v>159.0</v>
      </c>
      <c r="Y1689" s="1">
        <v>2.0</v>
      </c>
      <c r="Z1689" s="1">
        <v>35.0</v>
      </c>
      <c r="AA1689" s="1">
        <v>4.0</v>
      </c>
      <c r="AB1689" s="5">
        <f t="shared" si="4"/>
        <v>38</v>
      </c>
      <c r="AC1689" s="8">
        <f t="shared" si="5"/>
        <v>159</v>
      </c>
      <c r="AD1689" s="8">
        <f t="shared" ref="AD1689:AE1689" si="1692">AC1689*AA1689</f>
        <v>636</v>
      </c>
      <c r="AE1689" s="8">
        <f t="shared" si="1692"/>
        <v>24168</v>
      </c>
      <c r="AF1689" s="1" t="s">
        <v>115</v>
      </c>
      <c r="AG1689" s="1">
        <v>0.93</v>
      </c>
      <c r="AH1689" s="1">
        <v>19.0</v>
      </c>
      <c r="AI1689" s="1">
        <v>99.0</v>
      </c>
      <c r="AJ1689" s="1">
        <v>10.0</v>
      </c>
      <c r="AK1689" s="1">
        <v>10.0</v>
      </c>
      <c r="AL1689" s="1">
        <v>10.0</v>
      </c>
      <c r="AM1689" s="1">
        <v>10.0</v>
      </c>
      <c r="AN1689" s="1">
        <v>10.0</v>
      </c>
      <c r="AO1689" s="1">
        <v>9.0</v>
      </c>
    </row>
    <row r="1690">
      <c r="A1690" s="2">
        <v>3088207.0</v>
      </c>
      <c r="B1690" s="1" t="s">
        <v>2002</v>
      </c>
      <c r="C1690" s="1">
        <v>2012.0</v>
      </c>
      <c r="D1690" s="3" t="s">
        <v>305</v>
      </c>
      <c r="E1690" s="14">
        <f t="shared" si="2"/>
        <v>7/29/2012</v>
      </c>
      <c r="F1690" s="15">
        <f t="shared" si="3"/>
        <v>4.08980880546043</v>
      </c>
      <c r="G1690" s="2">
        <v>623133.0</v>
      </c>
      <c r="H1690" s="1" t="s">
        <v>41</v>
      </c>
      <c r="I1690" s="1" t="s">
        <v>5</v>
      </c>
      <c r="J1690" s="5" t="str">
        <f>VLOOKUP(I1690,city,2,FALSE)</f>
        <v>Amsterdam</v>
      </c>
      <c r="K1690" s="1" t="s">
        <v>6</v>
      </c>
      <c r="L1690" s="5" t="str">
        <f>VLOOKUP(K1690,state,2,FALSE)</f>
        <v>North Holland</v>
      </c>
      <c r="M1690" s="2">
        <v>1057.0</v>
      </c>
      <c r="N1690" s="1" t="s">
        <v>92</v>
      </c>
      <c r="O1690" s="1">
        <v>52.3651395220982</v>
      </c>
      <c r="P1690" s="1">
        <v>4.8618717603284</v>
      </c>
      <c r="Q1690" s="1" t="s">
        <v>95</v>
      </c>
      <c r="R1690" s="1" t="s">
        <v>97</v>
      </c>
      <c r="S1690" s="1">
        <v>4.0</v>
      </c>
      <c r="T1690" s="1">
        <v>1.5</v>
      </c>
      <c r="U1690" s="1">
        <v>2.0</v>
      </c>
      <c r="V1690" s="1">
        <v>4.0</v>
      </c>
      <c r="W1690" s="1" t="s">
        <v>98</v>
      </c>
      <c r="X1690" s="6">
        <v>99.0</v>
      </c>
      <c r="Y1690" s="1">
        <v>2.0</v>
      </c>
      <c r="Z1690" s="1">
        <v>20.0</v>
      </c>
      <c r="AA1690" s="1">
        <v>2.0</v>
      </c>
      <c r="AB1690" s="5">
        <f t="shared" si="4"/>
        <v>12</v>
      </c>
      <c r="AC1690" s="8">
        <f t="shared" si="5"/>
        <v>99</v>
      </c>
      <c r="AD1690" s="8">
        <f t="shared" ref="AD1690:AE1690" si="1693">AC1690*AA1690</f>
        <v>198</v>
      </c>
      <c r="AE1690" s="8">
        <f t="shared" si="1693"/>
        <v>2376</v>
      </c>
      <c r="AF1690" s="1" t="s">
        <v>159</v>
      </c>
      <c r="AG1690" s="1" t="s">
        <v>159</v>
      </c>
      <c r="AH1690" s="1">
        <v>6.0</v>
      </c>
      <c r="AI1690" s="1">
        <v>100.0</v>
      </c>
      <c r="AJ1690" s="1">
        <v>10.0</v>
      </c>
      <c r="AK1690" s="1">
        <v>10.0</v>
      </c>
      <c r="AL1690" s="1">
        <v>10.0</v>
      </c>
      <c r="AM1690" s="1">
        <v>10.0</v>
      </c>
      <c r="AN1690" s="1">
        <v>10.0</v>
      </c>
      <c r="AO1690" s="1">
        <v>10.0</v>
      </c>
    </row>
    <row r="1691">
      <c r="A1691" s="2">
        <v>3088829.0</v>
      </c>
      <c r="B1691" s="1" t="s">
        <v>193</v>
      </c>
      <c r="C1691" s="1">
        <v>2012.0</v>
      </c>
      <c r="D1691" s="3" t="s">
        <v>305</v>
      </c>
      <c r="E1691" s="14">
        <f t="shared" si="2"/>
        <v>7/29/2012</v>
      </c>
      <c r="F1691" s="15">
        <f t="shared" si="3"/>
        <v>4.08980880546043</v>
      </c>
      <c r="G1691" s="2">
        <v>622994.0</v>
      </c>
      <c r="H1691" s="1" t="s">
        <v>7</v>
      </c>
      <c r="I1691" s="1" t="s">
        <v>5</v>
      </c>
      <c r="J1691" s="5" t="str">
        <f>VLOOKUP(I1691,city,2,FALSE)</f>
        <v>Amsterdam</v>
      </c>
      <c r="K1691" s="1" t="s">
        <v>6</v>
      </c>
      <c r="L1691" s="5" t="str">
        <f>VLOOKUP(K1691,state,2,FALSE)</f>
        <v>North Holland</v>
      </c>
      <c r="M1691" s="2" t="s">
        <v>2003</v>
      </c>
      <c r="N1691" s="1" t="s">
        <v>92</v>
      </c>
      <c r="O1691" s="1">
        <v>52.3799682040478</v>
      </c>
      <c r="P1691" s="1">
        <v>4.86886086034001</v>
      </c>
      <c r="Q1691" s="1" t="s">
        <v>95</v>
      </c>
      <c r="R1691" s="1" t="s">
        <v>138</v>
      </c>
      <c r="S1691" s="1">
        <v>2.0</v>
      </c>
      <c r="T1691" s="1">
        <v>1.0</v>
      </c>
      <c r="U1691" s="1">
        <v>1.0</v>
      </c>
      <c r="V1691" s="1">
        <v>2.0</v>
      </c>
      <c r="W1691" s="1" t="s">
        <v>98</v>
      </c>
      <c r="X1691" s="6">
        <v>84.0</v>
      </c>
      <c r="Y1691" s="1">
        <v>2.0</v>
      </c>
      <c r="Z1691" s="1">
        <v>0.0</v>
      </c>
      <c r="AA1691" s="1">
        <v>2.0</v>
      </c>
      <c r="AB1691" s="5">
        <f t="shared" si="4"/>
        <v>118</v>
      </c>
      <c r="AC1691" s="8">
        <f t="shared" si="5"/>
        <v>84</v>
      </c>
      <c r="AD1691" s="8">
        <f t="shared" ref="AD1691:AE1691" si="1694">AC1691*AA1691</f>
        <v>168</v>
      </c>
      <c r="AE1691" s="8">
        <f t="shared" si="1694"/>
        <v>19824</v>
      </c>
      <c r="AF1691" s="1" t="s">
        <v>141</v>
      </c>
      <c r="AG1691" s="1">
        <v>1.0</v>
      </c>
      <c r="AH1691" s="1">
        <v>59.0</v>
      </c>
      <c r="AI1691" s="1">
        <v>94.0</v>
      </c>
      <c r="AJ1691" s="1">
        <v>9.0</v>
      </c>
      <c r="AK1691" s="1">
        <v>10.0</v>
      </c>
      <c r="AL1691" s="1">
        <v>10.0</v>
      </c>
      <c r="AM1691" s="1">
        <v>10.0</v>
      </c>
      <c r="AN1691" s="1">
        <v>9.0</v>
      </c>
      <c r="AO1691" s="1">
        <v>9.0</v>
      </c>
    </row>
    <row r="1692">
      <c r="A1692" s="2">
        <v>3093854.0</v>
      </c>
      <c r="B1692" s="1" t="s">
        <v>170</v>
      </c>
      <c r="C1692" s="1">
        <v>2012.0</v>
      </c>
      <c r="D1692" s="3" t="s">
        <v>305</v>
      </c>
      <c r="E1692" s="14">
        <f t="shared" si="2"/>
        <v>7/29/2012</v>
      </c>
      <c r="F1692" s="15">
        <f t="shared" si="3"/>
        <v>4.08980880546043</v>
      </c>
      <c r="G1692" s="2">
        <v>625383.0</v>
      </c>
      <c r="H1692" s="1" t="s">
        <v>63</v>
      </c>
      <c r="I1692" s="1" t="s">
        <v>5</v>
      </c>
      <c r="J1692" s="5" t="str">
        <f>VLOOKUP(I1692,city,2,FALSE)</f>
        <v>Amsterdam</v>
      </c>
      <c r="K1692" s="1" t="s">
        <v>6</v>
      </c>
      <c r="L1692" s="5" t="str">
        <f>VLOOKUP(K1692,state,2,FALSE)</f>
        <v>North Holland</v>
      </c>
      <c r="M1692" s="2">
        <v>1012.0</v>
      </c>
      <c r="N1692" s="1" t="s">
        <v>92</v>
      </c>
      <c r="O1692" s="1">
        <v>52.3723357016918</v>
      </c>
      <c r="P1692" s="1">
        <v>4.89226637908424</v>
      </c>
      <c r="Q1692" s="1" t="s">
        <v>95</v>
      </c>
      <c r="R1692" s="1" t="s">
        <v>97</v>
      </c>
      <c r="S1692" s="1">
        <v>2.0</v>
      </c>
      <c r="T1692" s="1">
        <v>1.0</v>
      </c>
      <c r="U1692" s="1">
        <v>1.0</v>
      </c>
      <c r="V1692" s="1">
        <v>1.0</v>
      </c>
      <c r="W1692" s="1" t="s">
        <v>98</v>
      </c>
      <c r="X1692" s="6">
        <v>125.0</v>
      </c>
      <c r="Y1692" s="1">
        <v>1.0</v>
      </c>
      <c r="Z1692" s="1">
        <v>0.0</v>
      </c>
      <c r="AA1692" s="1">
        <v>2.0</v>
      </c>
      <c r="AB1692" s="5">
        <f t="shared" si="4"/>
        <v>148</v>
      </c>
      <c r="AC1692" s="8">
        <f t="shared" si="5"/>
        <v>125</v>
      </c>
      <c r="AD1692" s="8">
        <f t="shared" ref="AD1692:AE1692" si="1695">AC1692*AA1692</f>
        <v>250</v>
      </c>
      <c r="AE1692" s="8">
        <f t="shared" si="1695"/>
        <v>37000</v>
      </c>
      <c r="AF1692" s="1" t="s">
        <v>141</v>
      </c>
      <c r="AG1692" s="1">
        <v>1.0</v>
      </c>
      <c r="AH1692" s="1">
        <v>74.0</v>
      </c>
      <c r="AI1692" s="1">
        <v>92.0</v>
      </c>
      <c r="AJ1692" s="1">
        <v>9.0</v>
      </c>
      <c r="AK1692" s="1">
        <v>9.0</v>
      </c>
      <c r="AL1692" s="1">
        <v>10.0</v>
      </c>
      <c r="AM1692" s="1">
        <v>10.0</v>
      </c>
      <c r="AN1692" s="1">
        <v>9.0</v>
      </c>
      <c r="AO1692" s="1">
        <v>9.0</v>
      </c>
    </row>
    <row r="1693">
      <c r="A1693" s="2">
        <v>3097480.0</v>
      </c>
      <c r="B1693" s="1" t="s">
        <v>1536</v>
      </c>
      <c r="C1693" s="1">
        <v>2012.0</v>
      </c>
      <c r="D1693" s="3" t="s">
        <v>873</v>
      </c>
      <c r="E1693" s="14">
        <f t="shared" si="2"/>
        <v>7/30/2012</v>
      </c>
      <c r="F1693" s="15">
        <f t="shared" si="3"/>
        <v>4.08706907946473</v>
      </c>
      <c r="G1693" s="2">
        <v>4425728.0</v>
      </c>
      <c r="H1693" s="1" t="s">
        <v>41</v>
      </c>
      <c r="I1693" s="1" t="s">
        <v>5</v>
      </c>
      <c r="J1693" s="5" t="str">
        <f>VLOOKUP(I1693,city,2,FALSE)</f>
        <v>Amsterdam</v>
      </c>
      <c r="K1693" s="1" t="s">
        <v>6</v>
      </c>
      <c r="L1693" s="5" t="str">
        <f>VLOOKUP(K1693,state,2,FALSE)</f>
        <v>North Holland</v>
      </c>
      <c r="M1693" s="2">
        <v>1054.0</v>
      </c>
      <c r="N1693" s="1" t="s">
        <v>92</v>
      </c>
      <c r="O1693" s="1">
        <v>52.3622145667987</v>
      </c>
      <c r="P1693" s="1">
        <v>4.86232827611433</v>
      </c>
      <c r="Q1693" s="1" t="s">
        <v>95</v>
      </c>
      <c r="R1693" s="1" t="s">
        <v>97</v>
      </c>
      <c r="S1693" s="1">
        <v>2.0</v>
      </c>
      <c r="T1693" s="1">
        <v>1.0</v>
      </c>
      <c r="U1693" s="1">
        <v>1.0</v>
      </c>
      <c r="V1693" s="1">
        <v>1.0</v>
      </c>
      <c r="W1693" s="1" t="s">
        <v>98</v>
      </c>
      <c r="X1693" s="6">
        <v>99.0</v>
      </c>
      <c r="Y1693" s="1">
        <v>1.0</v>
      </c>
      <c r="Z1693" s="1">
        <v>0.0</v>
      </c>
      <c r="AA1693" s="1">
        <v>2.0</v>
      </c>
      <c r="AB1693" s="5">
        <f t="shared" si="4"/>
        <v>0</v>
      </c>
      <c r="AC1693" s="8">
        <f t="shared" si="5"/>
        <v>99</v>
      </c>
      <c r="AD1693" s="8">
        <f t="shared" ref="AD1693:AE1693" si="1696">AC1693*AA1693</f>
        <v>198</v>
      </c>
      <c r="AE1693" s="8">
        <f t="shared" si="1696"/>
        <v>0</v>
      </c>
      <c r="AF1693" s="1" t="s">
        <v>159</v>
      </c>
      <c r="AG1693" s="1" t="s">
        <v>159</v>
      </c>
      <c r="AH1693" s="1">
        <v>0.0</v>
      </c>
    </row>
    <row r="1694">
      <c r="A1694" s="2">
        <v>3097949.0</v>
      </c>
      <c r="B1694" s="1" t="s">
        <v>1207</v>
      </c>
      <c r="C1694" s="1">
        <v>2012.0</v>
      </c>
      <c r="D1694" s="3" t="s">
        <v>873</v>
      </c>
      <c r="E1694" s="14">
        <f t="shared" si="2"/>
        <v>7/30/2012</v>
      </c>
      <c r="F1694" s="15">
        <f t="shared" si="3"/>
        <v>4.08706907946473</v>
      </c>
      <c r="G1694" s="2">
        <v>674276.0</v>
      </c>
      <c r="H1694" s="1" t="s">
        <v>46</v>
      </c>
      <c r="I1694" s="1" t="s">
        <v>5</v>
      </c>
      <c r="J1694" s="5" t="str">
        <f>VLOOKUP(I1694,city,2,FALSE)</f>
        <v>Amsterdam</v>
      </c>
      <c r="K1694" s="1" t="s">
        <v>6</v>
      </c>
      <c r="L1694" s="5" t="str">
        <f>VLOOKUP(K1694,state,2,FALSE)</f>
        <v>North Holland</v>
      </c>
      <c r="M1694" s="2">
        <v>1018.0</v>
      </c>
      <c r="N1694" s="1" t="s">
        <v>92</v>
      </c>
      <c r="O1694" s="1">
        <v>52.3657028014112</v>
      </c>
      <c r="P1694" s="1">
        <v>4.91254014962161</v>
      </c>
      <c r="Q1694" s="1" t="s">
        <v>176</v>
      </c>
      <c r="R1694" s="1" t="s">
        <v>138</v>
      </c>
      <c r="S1694" s="1">
        <v>2.0</v>
      </c>
      <c r="T1694" s="1">
        <v>1.0</v>
      </c>
      <c r="U1694" s="1">
        <v>1.0</v>
      </c>
      <c r="V1694" s="1">
        <v>2.0</v>
      </c>
      <c r="W1694" s="1" t="s">
        <v>98</v>
      </c>
      <c r="X1694" s="6">
        <v>58.0</v>
      </c>
      <c r="Y1694" s="1">
        <v>1.0</v>
      </c>
      <c r="Z1694" s="1">
        <v>0.0</v>
      </c>
      <c r="AA1694" s="1">
        <v>3.0</v>
      </c>
      <c r="AB1694" s="5">
        <f t="shared" si="4"/>
        <v>246</v>
      </c>
      <c r="AC1694" s="8">
        <f t="shared" si="5"/>
        <v>58</v>
      </c>
      <c r="AD1694" s="8">
        <f t="shared" ref="AD1694:AE1694" si="1697">AC1694*AA1694</f>
        <v>174</v>
      </c>
      <c r="AE1694" s="8">
        <f t="shared" si="1697"/>
        <v>42804</v>
      </c>
      <c r="AF1694" s="1" t="s">
        <v>115</v>
      </c>
      <c r="AG1694" s="1">
        <v>0.84</v>
      </c>
      <c r="AH1694" s="1">
        <v>123.0</v>
      </c>
      <c r="AI1694" s="1">
        <v>95.0</v>
      </c>
      <c r="AJ1694" s="1">
        <v>10.0</v>
      </c>
      <c r="AK1694" s="1">
        <v>10.0</v>
      </c>
      <c r="AL1694" s="1">
        <v>10.0</v>
      </c>
      <c r="AM1694" s="1">
        <v>10.0</v>
      </c>
      <c r="AN1694" s="1">
        <v>10.0</v>
      </c>
      <c r="AO1694" s="1">
        <v>9.0</v>
      </c>
    </row>
    <row r="1695">
      <c r="A1695" s="2">
        <v>3098348.0</v>
      </c>
      <c r="B1695" s="1" t="s">
        <v>860</v>
      </c>
      <c r="C1695" s="1">
        <v>2012.0</v>
      </c>
      <c r="D1695" s="3" t="s">
        <v>873</v>
      </c>
      <c r="E1695" s="14">
        <f t="shared" si="2"/>
        <v>7/30/2012</v>
      </c>
      <c r="F1695" s="15">
        <f t="shared" si="3"/>
        <v>4.08706907946473</v>
      </c>
      <c r="G1695" s="2">
        <v>624485.0</v>
      </c>
      <c r="H1695" s="1" t="s">
        <v>7</v>
      </c>
      <c r="I1695" s="1" t="s">
        <v>5</v>
      </c>
      <c r="J1695" s="5" t="str">
        <f>VLOOKUP(I1695,city,2,FALSE)</f>
        <v>Amsterdam</v>
      </c>
      <c r="K1695" s="1" t="s">
        <v>6</v>
      </c>
      <c r="L1695" s="5" t="str">
        <f>VLOOKUP(K1695,state,2,FALSE)</f>
        <v>North Holland</v>
      </c>
      <c r="M1695" s="2">
        <v>1013.0</v>
      </c>
      <c r="N1695" s="1" t="s">
        <v>92</v>
      </c>
      <c r="O1695" s="1">
        <v>52.3869414568791</v>
      </c>
      <c r="P1695" s="1">
        <v>4.87887542536714</v>
      </c>
      <c r="Q1695" s="1" t="s">
        <v>95</v>
      </c>
      <c r="R1695" s="1" t="s">
        <v>97</v>
      </c>
      <c r="S1695" s="1">
        <v>2.0</v>
      </c>
      <c r="T1695" s="1">
        <v>1.0</v>
      </c>
      <c r="U1695" s="1">
        <v>1.0</v>
      </c>
      <c r="V1695" s="1">
        <v>1.0</v>
      </c>
      <c r="W1695" s="1" t="s">
        <v>98</v>
      </c>
      <c r="X1695" s="6">
        <v>65.0</v>
      </c>
      <c r="Y1695" s="1">
        <v>1.0</v>
      </c>
      <c r="Z1695" s="1">
        <v>0.0</v>
      </c>
      <c r="AA1695" s="1">
        <v>5.0</v>
      </c>
      <c r="AB1695" s="5">
        <f t="shared" si="4"/>
        <v>60</v>
      </c>
      <c r="AC1695" s="8">
        <f t="shared" si="5"/>
        <v>65</v>
      </c>
      <c r="AD1695" s="8">
        <f t="shared" ref="AD1695:AE1695" si="1698">AC1695*AA1695</f>
        <v>325</v>
      </c>
      <c r="AE1695" s="8">
        <f t="shared" si="1698"/>
        <v>19500</v>
      </c>
      <c r="AF1695" s="1" t="s">
        <v>141</v>
      </c>
      <c r="AG1695" s="1">
        <v>1.0</v>
      </c>
      <c r="AH1695" s="1">
        <v>30.0</v>
      </c>
      <c r="AI1695" s="1">
        <v>92.0</v>
      </c>
      <c r="AJ1695" s="1">
        <v>9.0</v>
      </c>
      <c r="AK1695" s="1">
        <v>8.0</v>
      </c>
      <c r="AL1695" s="1">
        <v>10.0</v>
      </c>
      <c r="AM1695" s="1">
        <v>10.0</v>
      </c>
      <c r="AN1695" s="1">
        <v>9.0</v>
      </c>
      <c r="AO1695" s="1">
        <v>9.0</v>
      </c>
    </row>
    <row r="1696">
      <c r="A1696" s="2">
        <v>3098651.0</v>
      </c>
      <c r="B1696" s="1" t="s">
        <v>2004</v>
      </c>
      <c r="C1696" s="1">
        <v>2012.0</v>
      </c>
      <c r="D1696" s="3" t="s">
        <v>873</v>
      </c>
      <c r="E1696" s="14">
        <f t="shared" si="2"/>
        <v>7/30/2012</v>
      </c>
      <c r="F1696" s="15">
        <f t="shared" si="3"/>
        <v>4.08706907946473</v>
      </c>
      <c r="G1696" s="2">
        <v>837972.0</v>
      </c>
      <c r="H1696" s="1" t="s">
        <v>67</v>
      </c>
      <c r="I1696" s="1" t="s">
        <v>5</v>
      </c>
      <c r="J1696" s="5" t="str">
        <f>VLOOKUP(I1696,city,2,FALSE)</f>
        <v>Amsterdam</v>
      </c>
      <c r="K1696" s="1" t="s">
        <v>6</v>
      </c>
      <c r="L1696" s="5" t="str">
        <f>VLOOKUP(K1696,state,2,FALSE)</f>
        <v>North Holland</v>
      </c>
      <c r="M1696" s="2">
        <v>1077.0</v>
      </c>
      <c r="N1696" s="1" t="s">
        <v>92</v>
      </c>
      <c r="O1696" s="1">
        <v>52.3486276448272</v>
      </c>
      <c r="P1696" s="1">
        <v>4.87032655720653</v>
      </c>
      <c r="Q1696" s="1" t="s">
        <v>176</v>
      </c>
      <c r="R1696" s="1" t="s">
        <v>138</v>
      </c>
      <c r="S1696" s="1">
        <v>2.0</v>
      </c>
      <c r="T1696" s="1">
        <v>1.5</v>
      </c>
      <c r="U1696" s="1">
        <v>1.0</v>
      </c>
      <c r="V1696" s="1">
        <v>1.0</v>
      </c>
      <c r="W1696" s="1" t="s">
        <v>98</v>
      </c>
      <c r="X1696" s="6">
        <v>52.0</v>
      </c>
      <c r="Y1696" s="1">
        <v>1.0</v>
      </c>
      <c r="Z1696" s="1">
        <v>32.0</v>
      </c>
      <c r="AA1696" s="1">
        <v>2.0</v>
      </c>
      <c r="AB1696" s="5">
        <f t="shared" si="4"/>
        <v>12</v>
      </c>
      <c r="AC1696" s="8">
        <f t="shared" si="5"/>
        <v>84</v>
      </c>
      <c r="AD1696" s="8">
        <f t="shared" ref="AD1696:AE1696" si="1699">AC1696*AA1696</f>
        <v>168</v>
      </c>
      <c r="AE1696" s="8">
        <f t="shared" si="1699"/>
        <v>2016</v>
      </c>
      <c r="AF1696" s="1" t="s">
        <v>141</v>
      </c>
      <c r="AG1696" s="1">
        <v>0.93</v>
      </c>
      <c r="AH1696" s="1">
        <v>6.0</v>
      </c>
      <c r="AI1696" s="1">
        <v>83.0</v>
      </c>
      <c r="AJ1696" s="1">
        <v>8.0</v>
      </c>
      <c r="AK1696" s="1">
        <v>8.0</v>
      </c>
      <c r="AL1696" s="1">
        <v>10.0</v>
      </c>
      <c r="AM1696" s="1">
        <v>9.0</v>
      </c>
      <c r="AN1696" s="1">
        <v>9.0</v>
      </c>
      <c r="AO1696" s="1">
        <v>8.0</v>
      </c>
    </row>
    <row r="1697">
      <c r="A1697" s="2">
        <v>3099178.0</v>
      </c>
      <c r="B1697" s="1" t="s">
        <v>120</v>
      </c>
      <c r="C1697" s="1">
        <v>2012.0</v>
      </c>
      <c r="D1697" s="3" t="s">
        <v>873</v>
      </c>
      <c r="E1697" s="14">
        <f t="shared" si="2"/>
        <v>7/30/2012</v>
      </c>
      <c r="F1697" s="15">
        <f t="shared" si="3"/>
        <v>4.08706907946473</v>
      </c>
      <c r="G1697" s="2">
        <v>627326.0</v>
      </c>
      <c r="H1697" s="1" t="s">
        <v>63</v>
      </c>
      <c r="I1697" s="1" t="s">
        <v>5</v>
      </c>
      <c r="J1697" s="5" t="str">
        <f>VLOOKUP(I1697,city,2,FALSE)</f>
        <v>Amsterdam</v>
      </c>
      <c r="K1697" s="1" t="s">
        <v>6</v>
      </c>
      <c r="L1697" s="5" t="str">
        <f>VLOOKUP(K1697,state,2,FALSE)</f>
        <v>North Holland</v>
      </c>
      <c r="M1697" s="2">
        <v>1015.0</v>
      </c>
      <c r="N1697" s="1" t="s">
        <v>92</v>
      </c>
      <c r="O1697" s="1">
        <v>52.3760564679997</v>
      </c>
      <c r="P1697" s="1">
        <v>4.88830412139657</v>
      </c>
      <c r="Q1697" s="1" t="s">
        <v>95</v>
      </c>
      <c r="R1697" s="1" t="s">
        <v>97</v>
      </c>
      <c r="S1697" s="1">
        <v>2.0</v>
      </c>
      <c r="T1697" s="1">
        <v>1.5</v>
      </c>
      <c r="U1697" s="1">
        <v>1.0</v>
      </c>
      <c r="V1697" s="1">
        <v>1.0</v>
      </c>
      <c r="W1697" s="1" t="s">
        <v>98</v>
      </c>
      <c r="X1697" s="6">
        <v>129.0</v>
      </c>
      <c r="Y1697" s="1">
        <v>2.0</v>
      </c>
      <c r="Z1697" s="1">
        <v>50.0</v>
      </c>
      <c r="AA1697" s="1">
        <v>3.0</v>
      </c>
      <c r="AB1697" s="5">
        <f t="shared" si="4"/>
        <v>6</v>
      </c>
      <c r="AC1697" s="8">
        <f t="shared" si="5"/>
        <v>129</v>
      </c>
      <c r="AD1697" s="8">
        <f t="shared" ref="AD1697:AE1697" si="1700">AC1697*AA1697</f>
        <v>387</v>
      </c>
      <c r="AE1697" s="8">
        <f t="shared" si="1700"/>
        <v>2322</v>
      </c>
      <c r="AF1697" s="1" t="s">
        <v>115</v>
      </c>
      <c r="AG1697" s="1">
        <v>0.79</v>
      </c>
      <c r="AH1697" s="1">
        <v>3.0</v>
      </c>
      <c r="AI1697" s="1">
        <v>100.0</v>
      </c>
      <c r="AJ1697" s="1">
        <v>10.0</v>
      </c>
      <c r="AK1697" s="1">
        <v>10.0</v>
      </c>
      <c r="AL1697" s="1">
        <v>9.0</v>
      </c>
      <c r="AM1697" s="1">
        <v>10.0</v>
      </c>
      <c r="AN1697" s="1">
        <v>10.0</v>
      </c>
      <c r="AO1697" s="1">
        <v>9.0</v>
      </c>
    </row>
    <row r="1698">
      <c r="A1698" s="2">
        <v>3103819.0</v>
      </c>
      <c r="B1698" s="1" t="s">
        <v>1789</v>
      </c>
      <c r="C1698" s="1">
        <v>2012.0</v>
      </c>
      <c r="D1698" s="3" t="s">
        <v>873</v>
      </c>
      <c r="E1698" s="14">
        <f t="shared" si="2"/>
        <v>7/30/2012</v>
      </c>
      <c r="F1698" s="15">
        <f t="shared" si="3"/>
        <v>4.08706907946473</v>
      </c>
      <c r="G1698" s="2">
        <v>629670.0</v>
      </c>
      <c r="H1698" s="1" t="s">
        <v>63</v>
      </c>
      <c r="I1698" s="1" t="s">
        <v>5</v>
      </c>
      <c r="J1698" s="5" t="str">
        <f>VLOOKUP(I1698,city,2,FALSE)</f>
        <v>Amsterdam</v>
      </c>
      <c r="K1698" s="1" t="s">
        <v>6</v>
      </c>
      <c r="L1698" s="5" t="str">
        <f>VLOOKUP(K1698,state,2,FALSE)</f>
        <v>North Holland</v>
      </c>
      <c r="M1698" s="2">
        <v>1015.0</v>
      </c>
      <c r="N1698" s="1" t="s">
        <v>92</v>
      </c>
      <c r="O1698" s="1">
        <v>52.3824200032946</v>
      </c>
      <c r="P1698" s="1">
        <v>4.88248528012097</v>
      </c>
      <c r="Q1698" s="1" t="s">
        <v>95</v>
      </c>
      <c r="R1698" s="1" t="s">
        <v>97</v>
      </c>
      <c r="S1698" s="1">
        <v>4.0</v>
      </c>
      <c r="T1698" s="1">
        <v>1.0</v>
      </c>
      <c r="U1698" s="1">
        <v>2.0</v>
      </c>
      <c r="V1698" s="1">
        <v>4.0</v>
      </c>
      <c r="W1698" s="1" t="s">
        <v>98</v>
      </c>
      <c r="X1698" s="6">
        <v>180.0</v>
      </c>
      <c r="Y1698" s="1">
        <v>3.0</v>
      </c>
      <c r="Z1698" s="1">
        <v>0.0</v>
      </c>
      <c r="AA1698" s="1">
        <v>3.0</v>
      </c>
      <c r="AB1698" s="5">
        <f t="shared" si="4"/>
        <v>36</v>
      </c>
      <c r="AC1698" s="8">
        <f t="shared" si="5"/>
        <v>180</v>
      </c>
      <c r="AD1698" s="8">
        <f t="shared" ref="AD1698:AE1698" si="1701">AC1698*AA1698</f>
        <v>540</v>
      </c>
      <c r="AE1698" s="8">
        <f t="shared" si="1701"/>
        <v>19440</v>
      </c>
      <c r="AF1698" s="1" t="s">
        <v>144</v>
      </c>
      <c r="AG1698" s="1">
        <v>1.0</v>
      </c>
      <c r="AH1698" s="1">
        <v>18.0</v>
      </c>
      <c r="AI1698" s="1">
        <v>98.0</v>
      </c>
      <c r="AJ1698" s="1">
        <v>10.0</v>
      </c>
      <c r="AK1698" s="1">
        <v>10.0</v>
      </c>
      <c r="AL1698" s="1">
        <v>10.0</v>
      </c>
      <c r="AM1698" s="1">
        <v>10.0</v>
      </c>
      <c r="AN1698" s="1">
        <v>10.0</v>
      </c>
      <c r="AO1698" s="1">
        <v>10.0</v>
      </c>
    </row>
    <row r="1699">
      <c r="A1699" s="2">
        <v>3104121.0</v>
      </c>
      <c r="B1699" s="1" t="s">
        <v>2005</v>
      </c>
      <c r="C1699" s="1">
        <v>2012.0</v>
      </c>
      <c r="D1699" s="3" t="s">
        <v>873</v>
      </c>
      <c r="E1699" s="14">
        <f t="shared" si="2"/>
        <v>7/30/2012</v>
      </c>
      <c r="F1699" s="15">
        <f t="shared" si="3"/>
        <v>4.08706907946473</v>
      </c>
      <c r="G1699" s="2">
        <v>625624.0</v>
      </c>
      <c r="H1699" s="1" t="s">
        <v>41</v>
      </c>
      <c r="I1699" s="1" t="s">
        <v>5</v>
      </c>
      <c r="J1699" s="5" t="str">
        <f>VLOOKUP(I1699,city,2,FALSE)</f>
        <v>Amsterdam</v>
      </c>
      <c r="K1699" s="1" t="s">
        <v>6</v>
      </c>
      <c r="L1699" s="5" t="str">
        <f>VLOOKUP(K1699,state,2,FALSE)</f>
        <v>North Holland</v>
      </c>
      <c r="M1699" s="2">
        <v>1056.0</v>
      </c>
      <c r="N1699" s="1" t="s">
        <v>92</v>
      </c>
      <c r="O1699" s="1">
        <v>52.3718923535908</v>
      </c>
      <c r="P1699" s="1">
        <v>4.86043745590155</v>
      </c>
      <c r="Q1699" s="1" t="s">
        <v>95</v>
      </c>
      <c r="R1699" s="1" t="s">
        <v>138</v>
      </c>
      <c r="S1699" s="1">
        <v>2.0</v>
      </c>
      <c r="T1699" s="1">
        <v>1.0</v>
      </c>
      <c r="U1699" s="1">
        <v>1.0</v>
      </c>
      <c r="V1699" s="1">
        <v>1.0</v>
      </c>
      <c r="W1699" s="1" t="s">
        <v>98</v>
      </c>
      <c r="X1699" s="6">
        <v>59.0</v>
      </c>
      <c r="Y1699" s="1">
        <v>1.0</v>
      </c>
      <c r="Z1699" s="1">
        <v>29.0</v>
      </c>
      <c r="AA1699" s="1">
        <v>1.0</v>
      </c>
      <c r="AB1699" s="5">
        <f t="shared" si="4"/>
        <v>78</v>
      </c>
      <c r="AC1699" s="8">
        <f t="shared" si="5"/>
        <v>88</v>
      </c>
      <c r="AD1699" s="8">
        <f t="shared" ref="AD1699:AE1699" si="1702">AC1699*AA1699</f>
        <v>88</v>
      </c>
      <c r="AE1699" s="8">
        <f t="shared" si="1702"/>
        <v>6864</v>
      </c>
      <c r="AF1699" s="1" t="s">
        <v>115</v>
      </c>
      <c r="AG1699" s="1">
        <v>1.0</v>
      </c>
      <c r="AH1699" s="1">
        <v>39.0</v>
      </c>
      <c r="AI1699" s="1">
        <v>92.0</v>
      </c>
      <c r="AJ1699" s="1">
        <v>9.0</v>
      </c>
      <c r="AK1699" s="1">
        <v>10.0</v>
      </c>
      <c r="AL1699" s="1">
        <v>10.0</v>
      </c>
      <c r="AM1699" s="1">
        <v>10.0</v>
      </c>
      <c r="AN1699" s="1">
        <v>10.0</v>
      </c>
      <c r="AO1699" s="1">
        <v>9.0</v>
      </c>
    </row>
    <row r="1700">
      <c r="A1700" s="2">
        <v>3112142.0</v>
      </c>
      <c r="B1700" s="1" t="s">
        <v>2006</v>
      </c>
      <c r="C1700" s="1">
        <v>2012.0</v>
      </c>
      <c r="D1700" s="3" t="s">
        <v>307</v>
      </c>
      <c r="E1700" s="14">
        <f t="shared" si="2"/>
        <v>7/31/2012</v>
      </c>
      <c r="F1700" s="15">
        <f t="shared" si="3"/>
        <v>4.08432935343733</v>
      </c>
      <c r="G1700" s="2">
        <v>920865.0</v>
      </c>
      <c r="H1700" s="1" t="s">
        <v>65</v>
      </c>
      <c r="I1700" s="1" t="s">
        <v>5</v>
      </c>
      <c r="J1700" s="5" t="str">
        <f>VLOOKUP(I1700,city,2,FALSE)</f>
        <v>Amsterdam</v>
      </c>
      <c r="K1700" s="1" t="s">
        <v>6</v>
      </c>
      <c r="L1700" s="5" t="str">
        <f>VLOOKUP(K1700,state,2,FALSE)</f>
        <v>North Holland</v>
      </c>
      <c r="M1700" s="2" t="s">
        <v>2007</v>
      </c>
      <c r="N1700" s="1" t="s">
        <v>92</v>
      </c>
      <c r="O1700" s="1">
        <v>52.3814395793035</v>
      </c>
      <c r="P1700" s="1">
        <v>4.8567094024232</v>
      </c>
      <c r="Q1700" s="1" t="s">
        <v>1816</v>
      </c>
      <c r="R1700" s="1" t="s">
        <v>97</v>
      </c>
      <c r="S1700" s="1">
        <v>4.0</v>
      </c>
      <c r="T1700" s="1">
        <v>1.5</v>
      </c>
      <c r="U1700" s="1">
        <v>2.0</v>
      </c>
      <c r="V1700" s="1">
        <v>4.0</v>
      </c>
      <c r="W1700" s="1" t="s">
        <v>98</v>
      </c>
      <c r="X1700" s="6">
        <v>140.0</v>
      </c>
      <c r="Y1700" s="1">
        <v>3.0</v>
      </c>
      <c r="Z1700" s="1">
        <v>25.0</v>
      </c>
      <c r="AA1700" s="1">
        <v>2.0</v>
      </c>
      <c r="AB1700" s="5">
        <f t="shared" si="4"/>
        <v>4</v>
      </c>
      <c r="AC1700" s="8">
        <f t="shared" si="5"/>
        <v>140</v>
      </c>
      <c r="AD1700" s="8">
        <f t="shared" ref="AD1700:AE1700" si="1703">AC1700*AA1700</f>
        <v>280</v>
      </c>
      <c r="AE1700" s="8">
        <f t="shared" si="1703"/>
        <v>1120</v>
      </c>
      <c r="AF1700" s="1" t="s">
        <v>141</v>
      </c>
      <c r="AG1700" s="1">
        <v>1.0</v>
      </c>
      <c r="AH1700" s="1">
        <v>2.0</v>
      </c>
      <c r="AI1700" s="1">
        <v>80.0</v>
      </c>
      <c r="AJ1700" s="1">
        <v>8.0</v>
      </c>
      <c r="AK1700" s="1">
        <v>8.0</v>
      </c>
      <c r="AL1700" s="1">
        <v>10.0</v>
      </c>
      <c r="AM1700" s="1">
        <v>8.0</v>
      </c>
      <c r="AN1700" s="1">
        <v>10.0</v>
      </c>
      <c r="AO1700" s="1">
        <v>8.0</v>
      </c>
    </row>
    <row r="1701">
      <c r="A1701" s="2">
        <v>3113556.0</v>
      </c>
      <c r="B1701" s="1" t="s">
        <v>2008</v>
      </c>
      <c r="C1701" s="1">
        <v>2012.0</v>
      </c>
      <c r="D1701" s="3" t="s">
        <v>307</v>
      </c>
      <c r="E1701" s="14">
        <f t="shared" si="2"/>
        <v>7/31/2012</v>
      </c>
      <c r="F1701" s="15">
        <f t="shared" si="3"/>
        <v>4.08432935343733</v>
      </c>
      <c r="G1701" s="2">
        <v>627213.0</v>
      </c>
      <c r="H1701" s="1" t="s">
        <v>67</v>
      </c>
      <c r="I1701" s="1" t="s">
        <v>5</v>
      </c>
      <c r="J1701" s="5" t="str">
        <f>VLOOKUP(I1701,city,2,FALSE)</f>
        <v>Amsterdam</v>
      </c>
      <c r="K1701" s="1" t="s">
        <v>6</v>
      </c>
      <c r="L1701" s="5" t="str">
        <f>VLOOKUP(K1701,state,2,FALSE)</f>
        <v>North Holland</v>
      </c>
      <c r="M1701" s="2">
        <v>1072.0</v>
      </c>
      <c r="N1701" s="1" t="s">
        <v>92</v>
      </c>
      <c r="O1701" s="1">
        <v>52.3505793447092</v>
      </c>
      <c r="P1701" s="1">
        <v>4.88632163900476</v>
      </c>
      <c r="Q1701" s="1" t="s">
        <v>221</v>
      </c>
      <c r="R1701" s="1" t="s">
        <v>97</v>
      </c>
      <c r="S1701" s="1">
        <v>5.0</v>
      </c>
      <c r="T1701" s="1">
        <v>1.5</v>
      </c>
      <c r="U1701" s="1">
        <v>3.0</v>
      </c>
      <c r="V1701" s="1">
        <v>5.0</v>
      </c>
      <c r="W1701" s="1" t="s">
        <v>98</v>
      </c>
      <c r="X1701" s="6">
        <v>125.0</v>
      </c>
      <c r="Y1701" s="1">
        <v>2.0</v>
      </c>
      <c r="Z1701" s="1">
        <v>15.0</v>
      </c>
      <c r="AA1701" s="1">
        <v>4.0</v>
      </c>
      <c r="AB1701" s="5">
        <f t="shared" si="4"/>
        <v>16</v>
      </c>
      <c r="AC1701" s="8">
        <f t="shared" si="5"/>
        <v>125</v>
      </c>
      <c r="AD1701" s="8">
        <f t="shared" ref="AD1701:AE1701" si="1704">AC1701*AA1701</f>
        <v>500</v>
      </c>
      <c r="AE1701" s="8">
        <f t="shared" si="1704"/>
        <v>8000</v>
      </c>
      <c r="AF1701" s="1" t="s">
        <v>159</v>
      </c>
      <c r="AG1701" s="1" t="s">
        <v>159</v>
      </c>
      <c r="AH1701" s="1">
        <v>8.0</v>
      </c>
      <c r="AI1701" s="1">
        <v>100.0</v>
      </c>
      <c r="AJ1701" s="1">
        <v>10.0</v>
      </c>
      <c r="AK1701" s="1">
        <v>9.0</v>
      </c>
      <c r="AL1701" s="1">
        <v>10.0</v>
      </c>
      <c r="AM1701" s="1">
        <v>10.0</v>
      </c>
      <c r="AN1701" s="1">
        <v>10.0</v>
      </c>
      <c r="AO1701" s="1">
        <v>10.0</v>
      </c>
    </row>
    <row r="1702">
      <c r="A1702" s="2">
        <v>3113973.0</v>
      </c>
      <c r="B1702" s="1" t="s">
        <v>2009</v>
      </c>
      <c r="C1702" s="1">
        <v>2012.0</v>
      </c>
      <c r="D1702" s="3" t="s">
        <v>307</v>
      </c>
      <c r="E1702" s="14">
        <f t="shared" si="2"/>
        <v>7/31/2012</v>
      </c>
      <c r="F1702" s="15">
        <f t="shared" si="3"/>
        <v>4.08432935343733</v>
      </c>
      <c r="G1702" s="2">
        <v>1004255.0</v>
      </c>
      <c r="H1702" s="1" t="s">
        <v>7</v>
      </c>
      <c r="I1702" s="1" t="s">
        <v>5</v>
      </c>
      <c r="J1702" s="5" t="str">
        <f>VLOOKUP(I1702,city,2,FALSE)</f>
        <v>Amsterdam</v>
      </c>
      <c r="K1702" s="1" t="s">
        <v>6</v>
      </c>
      <c r="L1702" s="5" t="str">
        <f>VLOOKUP(K1702,state,2,FALSE)</f>
        <v>North Holland</v>
      </c>
      <c r="M1702" s="2" t="s">
        <v>2010</v>
      </c>
      <c r="N1702" s="1" t="s">
        <v>92</v>
      </c>
      <c r="O1702" s="1">
        <v>52.3778518097517</v>
      </c>
      <c r="P1702" s="1">
        <v>4.8766450609419</v>
      </c>
      <c r="Q1702" s="1" t="s">
        <v>95</v>
      </c>
      <c r="R1702" s="1" t="s">
        <v>97</v>
      </c>
      <c r="S1702" s="1">
        <v>9.0</v>
      </c>
      <c r="T1702" s="1">
        <v>2.0</v>
      </c>
      <c r="U1702" s="1">
        <v>3.0</v>
      </c>
      <c r="V1702" s="1">
        <v>7.0</v>
      </c>
      <c r="W1702" s="1" t="s">
        <v>98</v>
      </c>
      <c r="X1702" s="6">
        <v>350.0</v>
      </c>
      <c r="Y1702" s="1">
        <v>4.0</v>
      </c>
      <c r="Z1702" s="1">
        <v>70.0</v>
      </c>
      <c r="AA1702" s="1">
        <v>2.0</v>
      </c>
      <c r="AB1702" s="5">
        <f t="shared" si="4"/>
        <v>84</v>
      </c>
      <c r="AC1702" s="8">
        <f t="shared" si="5"/>
        <v>350</v>
      </c>
      <c r="AD1702" s="8">
        <f t="shared" ref="AD1702:AE1702" si="1705">AC1702*AA1702</f>
        <v>700</v>
      </c>
      <c r="AE1702" s="8">
        <f t="shared" si="1705"/>
        <v>58800</v>
      </c>
      <c r="AF1702" s="1" t="s">
        <v>144</v>
      </c>
      <c r="AG1702" s="1">
        <v>0.98</v>
      </c>
      <c r="AH1702" s="1">
        <v>42.0</v>
      </c>
      <c r="AI1702" s="1">
        <v>89.0</v>
      </c>
      <c r="AJ1702" s="1">
        <v>9.0</v>
      </c>
      <c r="AK1702" s="1">
        <v>9.0</v>
      </c>
      <c r="AL1702" s="1">
        <v>9.0</v>
      </c>
      <c r="AM1702" s="1">
        <v>10.0</v>
      </c>
      <c r="AN1702" s="1">
        <v>9.0</v>
      </c>
      <c r="AO1702" s="1">
        <v>8.0</v>
      </c>
    </row>
    <row r="1703">
      <c r="A1703" s="2">
        <v>3113973.0</v>
      </c>
      <c r="B1703" s="1" t="s">
        <v>2009</v>
      </c>
      <c r="C1703" s="1">
        <v>2012.0</v>
      </c>
      <c r="D1703" s="3" t="s">
        <v>307</v>
      </c>
      <c r="E1703" s="14">
        <f t="shared" si="2"/>
        <v>7/31/2012</v>
      </c>
      <c r="F1703" s="15">
        <f t="shared" si="3"/>
        <v>4.08432935343733</v>
      </c>
      <c r="G1703" s="2">
        <v>1008733.0</v>
      </c>
      <c r="H1703" s="1" t="s">
        <v>7</v>
      </c>
      <c r="I1703" s="1" t="s">
        <v>5</v>
      </c>
      <c r="J1703" s="5" t="str">
        <f>VLOOKUP(I1703,city,2,FALSE)</f>
        <v>Amsterdam</v>
      </c>
      <c r="K1703" s="1" t="s">
        <v>6</v>
      </c>
      <c r="L1703" s="5" t="str">
        <f>VLOOKUP(K1703,state,2,FALSE)</f>
        <v>North Holland</v>
      </c>
      <c r="M1703" s="2">
        <v>1052.0</v>
      </c>
      <c r="N1703" s="1" t="s">
        <v>92</v>
      </c>
      <c r="O1703" s="1">
        <v>52.377434859603</v>
      </c>
      <c r="P1703" s="1">
        <v>4.87671346131314</v>
      </c>
      <c r="Q1703" s="1" t="s">
        <v>95</v>
      </c>
      <c r="R1703" s="1" t="s">
        <v>97</v>
      </c>
      <c r="S1703" s="1">
        <v>4.0</v>
      </c>
      <c r="T1703" s="1">
        <v>1.0</v>
      </c>
      <c r="U1703" s="1">
        <v>1.0</v>
      </c>
      <c r="V1703" s="1">
        <v>2.0</v>
      </c>
      <c r="W1703" s="1" t="s">
        <v>98</v>
      </c>
      <c r="X1703" s="6">
        <v>160.0</v>
      </c>
      <c r="Y1703" s="1">
        <v>2.0</v>
      </c>
      <c r="Z1703" s="1">
        <v>50.0</v>
      </c>
      <c r="AA1703" s="1">
        <v>3.0</v>
      </c>
      <c r="AB1703" s="5">
        <f t="shared" si="4"/>
        <v>0</v>
      </c>
      <c r="AC1703" s="8">
        <f t="shared" si="5"/>
        <v>160</v>
      </c>
      <c r="AD1703" s="8">
        <f t="shared" ref="AD1703:AE1703" si="1706">AC1703*AA1703</f>
        <v>480</v>
      </c>
      <c r="AE1703" s="8">
        <f t="shared" si="1706"/>
        <v>0</v>
      </c>
      <c r="AF1703" s="1" t="s">
        <v>144</v>
      </c>
      <c r="AG1703" s="1">
        <v>0.98</v>
      </c>
      <c r="AH1703" s="1">
        <v>0.0</v>
      </c>
    </row>
    <row r="1704">
      <c r="A1704" s="2">
        <v>3117312.0</v>
      </c>
      <c r="B1704" s="1" t="s">
        <v>743</v>
      </c>
      <c r="C1704" s="1">
        <v>2012.0</v>
      </c>
      <c r="D1704" s="3" t="s">
        <v>307</v>
      </c>
      <c r="E1704" s="14">
        <f t="shared" si="2"/>
        <v>7/31/2012</v>
      </c>
      <c r="F1704" s="15">
        <f t="shared" si="3"/>
        <v>4.08432935343733</v>
      </c>
      <c r="G1704" s="2">
        <v>948834.0</v>
      </c>
      <c r="H1704" s="1" t="s">
        <v>63</v>
      </c>
      <c r="I1704" s="1" t="s">
        <v>5</v>
      </c>
      <c r="J1704" s="5" t="str">
        <f>VLOOKUP(I1704,city,2,FALSE)</f>
        <v>Amsterdam</v>
      </c>
      <c r="K1704" s="1" t="s">
        <v>6</v>
      </c>
      <c r="L1704" s="5" t="str">
        <f>VLOOKUP(K1704,state,2,FALSE)</f>
        <v>North Holland</v>
      </c>
      <c r="M1704" s="2">
        <v>1015.0</v>
      </c>
      <c r="N1704" s="1" t="s">
        <v>92</v>
      </c>
      <c r="O1704" s="1">
        <v>52.3809046948373</v>
      </c>
      <c r="P1704" s="1">
        <v>4.88902460181226</v>
      </c>
      <c r="Q1704" s="1" t="s">
        <v>95</v>
      </c>
      <c r="R1704" s="1" t="s">
        <v>97</v>
      </c>
      <c r="S1704" s="1">
        <v>4.0</v>
      </c>
      <c r="T1704" s="1">
        <v>1.0</v>
      </c>
      <c r="U1704" s="1">
        <v>2.0</v>
      </c>
      <c r="V1704" s="1">
        <v>2.0</v>
      </c>
      <c r="W1704" s="1" t="s">
        <v>98</v>
      </c>
      <c r="X1704" s="6">
        <v>200.0</v>
      </c>
      <c r="Y1704" s="1">
        <v>2.0</v>
      </c>
      <c r="Z1704" s="1">
        <v>40.0</v>
      </c>
      <c r="AA1704" s="1">
        <v>3.0</v>
      </c>
      <c r="AB1704" s="5">
        <f t="shared" si="4"/>
        <v>142</v>
      </c>
      <c r="AC1704" s="8">
        <f t="shared" si="5"/>
        <v>200</v>
      </c>
      <c r="AD1704" s="8">
        <f t="shared" ref="AD1704:AE1704" si="1707">AC1704*AA1704</f>
        <v>600</v>
      </c>
      <c r="AE1704" s="8">
        <f t="shared" si="1707"/>
        <v>85200</v>
      </c>
      <c r="AF1704" s="1" t="s">
        <v>141</v>
      </c>
      <c r="AG1704" s="1">
        <v>1.0</v>
      </c>
      <c r="AH1704" s="1">
        <v>71.0</v>
      </c>
      <c r="AI1704" s="1">
        <v>98.0</v>
      </c>
      <c r="AJ1704" s="1">
        <v>10.0</v>
      </c>
      <c r="AK1704" s="1">
        <v>10.0</v>
      </c>
      <c r="AL1704" s="1">
        <v>10.0</v>
      </c>
      <c r="AM1704" s="1">
        <v>10.0</v>
      </c>
      <c r="AN1704" s="1">
        <v>10.0</v>
      </c>
      <c r="AO1704" s="1">
        <v>10.0</v>
      </c>
    </row>
    <row r="1705">
      <c r="A1705" s="2">
        <v>3117904.0</v>
      </c>
      <c r="B1705" s="1" t="s">
        <v>2011</v>
      </c>
      <c r="C1705" s="1">
        <v>2012.0</v>
      </c>
      <c r="D1705" s="3" t="s">
        <v>307</v>
      </c>
      <c r="E1705" s="14">
        <f t="shared" si="2"/>
        <v>7/31/2012</v>
      </c>
      <c r="F1705" s="15">
        <f t="shared" si="3"/>
        <v>4.08432935343733</v>
      </c>
      <c r="G1705" s="2">
        <v>1045038.0</v>
      </c>
      <c r="H1705" s="1" t="s">
        <v>46</v>
      </c>
      <c r="I1705" s="1" t="s">
        <v>5</v>
      </c>
      <c r="J1705" s="5" t="str">
        <f>VLOOKUP(I1705,city,2,FALSE)</f>
        <v>Amsterdam</v>
      </c>
      <c r="K1705" s="1" t="s">
        <v>6</v>
      </c>
      <c r="L1705" s="5" t="str">
        <f>VLOOKUP(K1705,state,2,FALSE)</f>
        <v>North Holland</v>
      </c>
      <c r="M1705" s="2" t="s">
        <v>2012</v>
      </c>
      <c r="N1705" s="1" t="s">
        <v>92</v>
      </c>
      <c r="O1705" s="1">
        <v>52.3693920677038</v>
      </c>
      <c r="P1705" s="1">
        <v>4.90519682201278</v>
      </c>
      <c r="Q1705" s="1" t="s">
        <v>95</v>
      </c>
      <c r="R1705" s="1" t="s">
        <v>138</v>
      </c>
      <c r="S1705" s="1">
        <v>2.0</v>
      </c>
      <c r="T1705" s="1">
        <v>1.0</v>
      </c>
      <c r="U1705" s="1">
        <v>1.0</v>
      </c>
      <c r="V1705" s="1">
        <v>1.0</v>
      </c>
      <c r="W1705" s="1" t="s">
        <v>98</v>
      </c>
      <c r="X1705" s="6">
        <v>65.0</v>
      </c>
      <c r="Y1705" s="1">
        <v>1.0</v>
      </c>
      <c r="Z1705" s="1">
        <v>15.0</v>
      </c>
      <c r="AA1705" s="1">
        <v>3.0</v>
      </c>
      <c r="AB1705" s="5">
        <f t="shared" si="4"/>
        <v>50</v>
      </c>
      <c r="AC1705" s="8">
        <f t="shared" si="5"/>
        <v>80</v>
      </c>
      <c r="AD1705" s="8">
        <f t="shared" ref="AD1705:AE1705" si="1708">AC1705*AA1705</f>
        <v>240</v>
      </c>
      <c r="AE1705" s="8">
        <f t="shared" si="1708"/>
        <v>12000</v>
      </c>
      <c r="AF1705" s="1" t="s">
        <v>141</v>
      </c>
      <c r="AG1705" s="1">
        <v>0.96</v>
      </c>
      <c r="AH1705" s="1">
        <v>25.0</v>
      </c>
      <c r="AI1705" s="1">
        <v>84.0</v>
      </c>
      <c r="AJ1705" s="1">
        <v>9.0</v>
      </c>
      <c r="AK1705" s="1">
        <v>9.0</v>
      </c>
      <c r="AL1705" s="1">
        <v>9.0</v>
      </c>
      <c r="AM1705" s="1">
        <v>9.0</v>
      </c>
      <c r="AN1705" s="1">
        <v>10.0</v>
      </c>
      <c r="AO1705" s="1">
        <v>8.0</v>
      </c>
    </row>
    <row r="1706">
      <c r="A1706" s="2">
        <v>3117904.0</v>
      </c>
      <c r="B1706" s="1" t="s">
        <v>2011</v>
      </c>
      <c r="C1706" s="1">
        <v>2012.0</v>
      </c>
      <c r="D1706" s="3" t="s">
        <v>307</v>
      </c>
      <c r="E1706" s="14">
        <f t="shared" si="2"/>
        <v>7/31/2012</v>
      </c>
      <c r="F1706" s="15">
        <f t="shared" si="3"/>
        <v>4.08432935343733</v>
      </c>
      <c r="G1706" s="2">
        <v>1313087.0</v>
      </c>
      <c r="H1706" s="1" t="s">
        <v>46</v>
      </c>
      <c r="I1706" s="1" t="s">
        <v>5</v>
      </c>
      <c r="J1706" s="5" t="str">
        <f>VLOOKUP(I1706,city,2,FALSE)</f>
        <v>Amsterdam</v>
      </c>
      <c r="K1706" s="1" t="s">
        <v>6</v>
      </c>
      <c r="L1706" s="5" t="str">
        <f>VLOOKUP(K1706,state,2,FALSE)</f>
        <v>North Holland</v>
      </c>
      <c r="M1706" s="2" t="s">
        <v>2013</v>
      </c>
      <c r="N1706" s="1" t="s">
        <v>92</v>
      </c>
      <c r="O1706" s="1">
        <v>52.3691368869066</v>
      </c>
      <c r="P1706" s="1">
        <v>4.90371617732245</v>
      </c>
      <c r="Q1706" s="1" t="s">
        <v>95</v>
      </c>
      <c r="R1706" s="1" t="s">
        <v>138</v>
      </c>
      <c r="S1706" s="1">
        <v>2.0</v>
      </c>
      <c r="T1706" s="1">
        <v>1.0</v>
      </c>
      <c r="U1706" s="1">
        <v>1.0</v>
      </c>
      <c r="V1706" s="1">
        <v>1.0</v>
      </c>
      <c r="W1706" s="1" t="s">
        <v>98</v>
      </c>
      <c r="X1706" s="6">
        <v>65.0</v>
      </c>
      <c r="Y1706" s="1">
        <v>1.0</v>
      </c>
      <c r="Z1706" s="1">
        <v>15.0</v>
      </c>
      <c r="AA1706" s="1">
        <v>3.0</v>
      </c>
      <c r="AB1706" s="5">
        <f t="shared" si="4"/>
        <v>76</v>
      </c>
      <c r="AC1706" s="8">
        <f t="shared" si="5"/>
        <v>80</v>
      </c>
      <c r="AD1706" s="8">
        <f t="shared" ref="AD1706:AE1706" si="1709">AC1706*AA1706</f>
        <v>240</v>
      </c>
      <c r="AE1706" s="8">
        <f t="shared" si="1709"/>
        <v>18240</v>
      </c>
      <c r="AF1706" s="1" t="s">
        <v>141</v>
      </c>
      <c r="AG1706" s="1">
        <v>0.95</v>
      </c>
      <c r="AH1706" s="1">
        <v>38.0</v>
      </c>
      <c r="AI1706" s="1">
        <v>88.0</v>
      </c>
      <c r="AJ1706" s="1">
        <v>9.0</v>
      </c>
      <c r="AK1706" s="1">
        <v>9.0</v>
      </c>
      <c r="AL1706" s="1">
        <v>9.0</v>
      </c>
      <c r="AM1706" s="1">
        <v>9.0</v>
      </c>
      <c r="AN1706" s="1">
        <v>10.0</v>
      </c>
      <c r="AO1706" s="1">
        <v>9.0</v>
      </c>
    </row>
    <row r="1707">
      <c r="A1707" s="2">
        <v>3123475.0</v>
      </c>
      <c r="B1707" s="1" t="s">
        <v>418</v>
      </c>
      <c r="C1707" s="1">
        <v>2012.0</v>
      </c>
      <c r="D1707" s="3" t="s">
        <v>309</v>
      </c>
      <c r="E1707" s="14">
        <f t="shared" si="2"/>
        <v>8/1/2012</v>
      </c>
      <c r="F1707" s="15">
        <f t="shared" si="3"/>
        <v>4.08158962740993</v>
      </c>
      <c r="G1707" s="2">
        <v>1487088.0</v>
      </c>
      <c r="H1707" s="1" t="s">
        <v>7</v>
      </c>
      <c r="I1707" s="1" t="s">
        <v>5</v>
      </c>
      <c r="J1707" s="5" t="str">
        <f>VLOOKUP(I1707,city,2,FALSE)</f>
        <v>Amsterdam</v>
      </c>
      <c r="K1707" s="1" t="s">
        <v>6</v>
      </c>
      <c r="L1707" s="5" t="str">
        <f>VLOOKUP(K1707,state,2,FALSE)</f>
        <v>North Holland</v>
      </c>
      <c r="M1707" s="2"/>
      <c r="N1707" s="1" t="s">
        <v>92</v>
      </c>
      <c r="O1707" s="1">
        <v>52.377619233934</v>
      </c>
      <c r="P1707" s="1">
        <v>4.86772003035543</v>
      </c>
      <c r="Q1707" s="1" t="s">
        <v>95</v>
      </c>
      <c r="R1707" s="1" t="s">
        <v>97</v>
      </c>
      <c r="S1707" s="1">
        <v>2.0</v>
      </c>
      <c r="T1707" s="1">
        <v>1.0</v>
      </c>
      <c r="U1707" s="1">
        <v>1.0</v>
      </c>
      <c r="V1707" s="1">
        <v>1.0</v>
      </c>
      <c r="W1707" s="1" t="s">
        <v>98</v>
      </c>
      <c r="X1707" s="6">
        <v>165.0</v>
      </c>
      <c r="Y1707" s="1">
        <v>1.0</v>
      </c>
      <c r="Z1707" s="1">
        <v>0.0</v>
      </c>
      <c r="AA1707" s="1">
        <v>2.0</v>
      </c>
      <c r="AB1707" s="5">
        <f t="shared" si="4"/>
        <v>30</v>
      </c>
      <c r="AC1707" s="8">
        <f t="shared" si="5"/>
        <v>165</v>
      </c>
      <c r="AD1707" s="8">
        <f t="shared" ref="AD1707:AE1707" si="1710">AC1707*AA1707</f>
        <v>330</v>
      </c>
      <c r="AE1707" s="8">
        <f t="shared" si="1710"/>
        <v>9900</v>
      </c>
      <c r="AF1707" s="1" t="s">
        <v>144</v>
      </c>
      <c r="AG1707" s="1">
        <v>0.8</v>
      </c>
      <c r="AH1707" s="1">
        <v>15.0</v>
      </c>
      <c r="AI1707" s="1">
        <v>100.0</v>
      </c>
      <c r="AJ1707" s="1">
        <v>10.0</v>
      </c>
      <c r="AK1707" s="1">
        <v>10.0</v>
      </c>
      <c r="AL1707" s="1">
        <v>10.0</v>
      </c>
      <c r="AM1707" s="1">
        <v>10.0</v>
      </c>
      <c r="AN1707" s="1">
        <v>9.0</v>
      </c>
      <c r="AO1707" s="1">
        <v>10.0</v>
      </c>
    </row>
    <row r="1708">
      <c r="A1708" s="2">
        <v>3127190.0</v>
      </c>
      <c r="B1708" s="1" t="s">
        <v>2014</v>
      </c>
      <c r="C1708" s="1">
        <v>2012.0</v>
      </c>
      <c r="D1708" s="3" t="s">
        <v>309</v>
      </c>
      <c r="E1708" s="14">
        <f t="shared" si="2"/>
        <v>8/1/2012</v>
      </c>
      <c r="F1708" s="15">
        <f t="shared" si="3"/>
        <v>4.08158962740993</v>
      </c>
      <c r="G1708" s="2">
        <v>629470.0</v>
      </c>
      <c r="H1708" s="1" t="s">
        <v>63</v>
      </c>
      <c r="I1708" s="1" t="s">
        <v>5</v>
      </c>
      <c r="J1708" s="5" t="str">
        <f>VLOOKUP(I1708,city,2,FALSE)</f>
        <v>Amsterdam</v>
      </c>
      <c r="K1708" s="1" t="s">
        <v>6</v>
      </c>
      <c r="L1708" s="5" t="str">
        <f>VLOOKUP(K1708,state,2,FALSE)</f>
        <v>North Holland</v>
      </c>
      <c r="M1708" s="2">
        <v>1013.0</v>
      </c>
      <c r="N1708" s="1" t="s">
        <v>92</v>
      </c>
      <c r="O1708" s="1">
        <v>52.3871533763548</v>
      </c>
      <c r="P1708" s="1">
        <v>4.8912413866353</v>
      </c>
      <c r="Q1708" s="1" t="s">
        <v>95</v>
      </c>
      <c r="R1708" s="1" t="s">
        <v>97</v>
      </c>
      <c r="S1708" s="1">
        <v>4.0</v>
      </c>
      <c r="T1708" s="1">
        <v>1.0</v>
      </c>
      <c r="U1708" s="1">
        <v>2.0</v>
      </c>
      <c r="V1708" s="1">
        <v>3.0</v>
      </c>
      <c r="W1708" s="1" t="s">
        <v>98</v>
      </c>
      <c r="X1708" s="6">
        <v>120.0</v>
      </c>
      <c r="Y1708" s="1">
        <v>1.0</v>
      </c>
      <c r="Z1708" s="1">
        <v>0.0</v>
      </c>
      <c r="AA1708" s="1">
        <v>7.0</v>
      </c>
      <c r="AB1708" s="5">
        <f t="shared" si="4"/>
        <v>50</v>
      </c>
      <c r="AC1708" s="8">
        <f t="shared" si="5"/>
        <v>120</v>
      </c>
      <c r="AD1708" s="8">
        <f t="shared" ref="AD1708:AE1708" si="1711">AC1708*AA1708</f>
        <v>840</v>
      </c>
      <c r="AE1708" s="8">
        <f t="shared" si="1711"/>
        <v>42000</v>
      </c>
      <c r="AF1708" s="1" t="s">
        <v>115</v>
      </c>
      <c r="AG1708" s="1">
        <v>1.0</v>
      </c>
      <c r="AH1708" s="1">
        <v>25.0</v>
      </c>
      <c r="AI1708" s="1">
        <v>99.0</v>
      </c>
      <c r="AJ1708" s="1">
        <v>10.0</v>
      </c>
      <c r="AK1708" s="1">
        <v>10.0</v>
      </c>
      <c r="AL1708" s="1">
        <v>10.0</v>
      </c>
      <c r="AM1708" s="1">
        <v>10.0</v>
      </c>
      <c r="AN1708" s="1">
        <v>10.0</v>
      </c>
      <c r="AO1708" s="1">
        <v>10.0</v>
      </c>
    </row>
    <row r="1709">
      <c r="A1709" s="2">
        <v>3129593.0</v>
      </c>
      <c r="B1709" s="1" t="s">
        <v>2015</v>
      </c>
      <c r="C1709" s="1">
        <v>2012.0</v>
      </c>
      <c r="D1709" s="3" t="s">
        <v>309</v>
      </c>
      <c r="E1709" s="14">
        <f t="shared" si="2"/>
        <v>8/1/2012</v>
      </c>
      <c r="F1709" s="15">
        <f t="shared" si="3"/>
        <v>4.08158962740993</v>
      </c>
      <c r="G1709" s="2">
        <v>632192.0</v>
      </c>
      <c r="H1709" s="1" t="s">
        <v>70</v>
      </c>
      <c r="I1709" s="1" t="s">
        <v>5</v>
      </c>
      <c r="J1709" s="5" t="str">
        <f>VLOOKUP(I1709,city,2,FALSE)</f>
        <v>Amsterdam</v>
      </c>
      <c r="K1709" s="1" t="s">
        <v>6</v>
      </c>
      <c r="L1709" s="5" t="str">
        <f>VLOOKUP(K1709,state,2,FALSE)</f>
        <v>North Holland</v>
      </c>
      <c r="M1709" s="2">
        <v>1073.0</v>
      </c>
      <c r="N1709" s="1" t="s">
        <v>92</v>
      </c>
      <c r="O1709" s="1">
        <v>52.3487810472356</v>
      </c>
      <c r="P1709" s="1">
        <v>4.90420881330412</v>
      </c>
      <c r="Q1709" s="1" t="s">
        <v>95</v>
      </c>
      <c r="R1709" s="1" t="s">
        <v>97</v>
      </c>
      <c r="S1709" s="1">
        <v>2.0</v>
      </c>
      <c r="T1709" s="1">
        <v>1.0</v>
      </c>
      <c r="U1709" s="1">
        <v>1.0</v>
      </c>
      <c r="V1709" s="1">
        <v>1.0</v>
      </c>
      <c r="W1709" s="1" t="s">
        <v>98</v>
      </c>
      <c r="X1709" s="6">
        <v>129.0</v>
      </c>
      <c r="Y1709" s="1">
        <v>1.0</v>
      </c>
      <c r="Z1709" s="1">
        <v>0.0</v>
      </c>
      <c r="AA1709" s="1">
        <v>5.0</v>
      </c>
      <c r="AB1709" s="5">
        <f t="shared" si="4"/>
        <v>76</v>
      </c>
      <c r="AC1709" s="8">
        <f t="shared" si="5"/>
        <v>129</v>
      </c>
      <c r="AD1709" s="8">
        <f t="shared" ref="AD1709:AE1709" si="1712">AC1709*AA1709</f>
        <v>645</v>
      </c>
      <c r="AE1709" s="8">
        <f t="shared" si="1712"/>
        <v>49020</v>
      </c>
      <c r="AF1709" s="1" t="s">
        <v>144</v>
      </c>
      <c r="AG1709" s="1">
        <v>1.0</v>
      </c>
      <c r="AH1709" s="1">
        <v>38.0</v>
      </c>
      <c r="AI1709" s="1">
        <v>98.0</v>
      </c>
      <c r="AJ1709" s="1">
        <v>10.0</v>
      </c>
      <c r="AK1709" s="1">
        <v>10.0</v>
      </c>
      <c r="AL1709" s="1">
        <v>10.0</v>
      </c>
      <c r="AM1709" s="1">
        <v>10.0</v>
      </c>
      <c r="AN1709" s="1">
        <v>9.0</v>
      </c>
      <c r="AO1709" s="1">
        <v>10.0</v>
      </c>
    </row>
    <row r="1710">
      <c r="A1710" s="2">
        <v>3133489.0</v>
      </c>
      <c r="B1710" s="1" t="s">
        <v>2016</v>
      </c>
      <c r="C1710" s="1">
        <v>2012.0</v>
      </c>
      <c r="D1710" s="3" t="s">
        <v>880</v>
      </c>
      <c r="E1710" s="14">
        <f t="shared" si="2"/>
        <v>8/2/2012</v>
      </c>
      <c r="F1710" s="15">
        <f t="shared" si="3"/>
        <v>4.07884990138254</v>
      </c>
      <c r="G1710" s="2">
        <v>3841266.0</v>
      </c>
      <c r="H1710" s="1" t="s">
        <v>41</v>
      </c>
      <c r="I1710" s="1" t="s">
        <v>5</v>
      </c>
      <c r="J1710" s="5" t="str">
        <f>VLOOKUP(I1710,city,2,FALSE)</f>
        <v>Amsterdam</v>
      </c>
      <c r="K1710" s="1" t="s">
        <v>6</v>
      </c>
      <c r="L1710" s="5" t="str">
        <f>VLOOKUP(K1710,state,2,FALSE)</f>
        <v>North Holland</v>
      </c>
      <c r="M1710" s="2" t="s">
        <v>2017</v>
      </c>
      <c r="N1710" s="1" t="s">
        <v>92</v>
      </c>
      <c r="O1710" s="1">
        <v>52.3611803241868</v>
      </c>
      <c r="P1710" s="1">
        <v>4.86071571451341</v>
      </c>
      <c r="Q1710" s="1" t="s">
        <v>95</v>
      </c>
      <c r="R1710" s="1" t="s">
        <v>97</v>
      </c>
      <c r="S1710" s="1">
        <v>3.0</v>
      </c>
      <c r="T1710" s="1">
        <v>1.0</v>
      </c>
      <c r="U1710" s="1">
        <v>1.0</v>
      </c>
      <c r="V1710" s="1">
        <v>1.0</v>
      </c>
      <c r="W1710" s="1" t="s">
        <v>98</v>
      </c>
      <c r="X1710" s="6">
        <v>90.0</v>
      </c>
      <c r="Y1710" s="1">
        <v>2.0</v>
      </c>
      <c r="Z1710" s="1">
        <v>15.0</v>
      </c>
      <c r="AA1710" s="1">
        <v>2.0</v>
      </c>
      <c r="AB1710" s="5">
        <f t="shared" si="4"/>
        <v>8</v>
      </c>
      <c r="AC1710" s="8">
        <f t="shared" si="5"/>
        <v>90</v>
      </c>
      <c r="AD1710" s="8">
        <f t="shared" ref="AD1710:AE1710" si="1713">AC1710*AA1710</f>
        <v>180</v>
      </c>
      <c r="AE1710" s="8">
        <f t="shared" si="1713"/>
        <v>1440</v>
      </c>
      <c r="AF1710" s="1" t="s">
        <v>144</v>
      </c>
      <c r="AG1710" s="1">
        <v>1.0</v>
      </c>
      <c r="AH1710" s="1">
        <v>4.0</v>
      </c>
      <c r="AI1710" s="1">
        <v>100.0</v>
      </c>
      <c r="AJ1710" s="1">
        <v>10.0</v>
      </c>
      <c r="AK1710" s="1">
        <v>10.0</v>
      </c>
      <c r="AL1710" s="1">
        <v>10.0</v>
      </c>
      <c r="AM1710" s="1">
        <v>10.0</v>
      </c>
      <c r="AN1710" s="1">
        <v>10.0</v>
      </c>
      <c r="AO1710" s="1">
        <v>10.0</v>
      </c>
    </row>
    <row r="1711">
      <c r="A1711" s="2">
        <v>3139107.0</v>
      </c>
      <c r="B1711" s="1" t="s">
        <v>601</v>
      </c>
      <c r="C1711" s="1">
        <v>2012.0</v>
      </c>
      <c r="D1711" s="3" t="s">
        <v>880</v>
      </c>
      <c r="E1711" s="14">
        <f t="shared" si="2"/>
        <v>8/2/2012</v>
      </c>
      <c r="F1711" s="15">
        <f t="shared" si="3"/>
        <v>4.07884990138254</v>
      </c>
      <c r="G1711" s="2">
        <v>4973038.0</v>
      </c>
      <c r="H1711" s="1" t="s">
        <v>41</v>
      </c>
      <c r="I1711" s="1" t="s">
        <v>5</v>
      </c>
      <c r="J1711" s="5" t="str">
        <f>VLOOKUP(I1711,city,2,FALSE)</f>
        <v>Amsterdam</v>
      </c>
      <c r="K1711" s="1" t="s">
        <v>31</v>
      </c>
      <c r="L1711" s="5" t="str">
        <f>VLOOKUP(K1711,state,2,FALSE)</f>
        <v>North Holland</v>
      </c>
      <c r="M1711" s="2" t="s">
        <v>2018</v>
      </c>
      <c r="N1711" s="1" t="s">
        <v>92</v>
      </c>
      <c r="O1711" s="1">
        <v>52.3662785061111</v>
      </c>
      <c r="P1711" s="1">
        <v>4.86264256163556</v>
      </c>
      <c r="Q1711" s="1" t="s">
        <v>154</v>
      </c>
      <c r="R1711" s="1" t="s">
        <v>97</v>
      </c>
      <c r="S1711" s="1">
        <v>4.0</v>
      </c>
      <c r="T1711" s="1">
        <v>1.0</v>
      </c>
      <c r="U1711" s="1">
        <v>3.0</v>
      </c>
      <c r="V1711" s="1">
        <v>4.0</v>
      </c>
      <c r="W1711" s="1" t="s">
        <v>98</v>
      </c>
      <c r="X1711" s="6">
        <v>190.0</v>
      </c>
      <c r="Y1711" s="1">
        <v>1.0</v>
      </c>
      <c r="Z1711" s="1">
        <v>0.0</v>
      </c>
      <c r="AA1711" s="1">
        <v>1.0</v>
      </c>
      <c r="AB1711" s="5">
        <f t="shared" si="4"/>
        <v>2</v>
      </c>
      <c r="AC1711" s="8">
        <f t="shared" si="5"/>
        <v>190</v>
      </c>
      <c r="AD1711" s="8">
        <f t="shared" ref="AD1711:AE1711" si="1714">AC1711*AA1711</f>
        <v>190</v>
      </c>
      <c r="AE1711" s="8">
        <f t="shared" si="1714"/>
        <v>380</v>
      </c>
      <c r="AF1711" s="1" t="s">
        <v>141</v>
      </c>
      <c r="AG1711" s="1">
        <v>1.0</v>
      </c>
      <c r="AH1711" s="1">
        <v>1.0</v>
      </c>
    </row>
    <row r="1712">
      <c r="A1712" s="2">
        <v>3140419.0</v>
      </c>
      <c r="B1712" s="1" t="s">
        <v>742</v>
      </c>
      <c r="C1712" s="1">
        <v>2012.0</v>
      </c>
      <c r="D1712" s="3" t="s">
        <v>880</v>
      </c>
      <c r="E1712" s="14">
        <f t="shared" si="2"/>
        <v>8/2/2012</v>
      </c>
      <c r="F1712" s="15">
        <f t="shared" si="3"/>
        <v>4.07884990138254</v>
      </c>
      <c r="G1712" s="2">
        <v>1334593.0</v>
      </c>
      <c r="H1712" s="1" t="s">
        <v>70</v>
      </c>
      <c r="I1712" s="1" t="s">
        <v>5</v>
      </c>
      <c r="J1712" s="5" t="str">
        <f>VLOOKUP(I1712,city,2,FALSE)</f>
        <v>Amsterdam</v>
      </c>
      <c r="K1712" s="1" t="s">
        <v>31</v>
      </c>
      <c r="L1712" s="5" t="str">
        <f>VLOOKUP(K1712,state,2,FALSE)</f>
        <v>North Holland</v>
      </c>
      <c r="M1712" s="2" t="s">
        <v>2019</v>
      </c>
      <c r="N1712" s="1" t="s">
        <v>92</v>
      </c>
      <c r="O1712" s="1">
        <v>52.3516552705399</v>
      </c>
      <c r="P1712" s="1">
        <v>4.88888455227376</v>
      </c>
      <c r="Q1712" s="1" t="s">
        <v>95</v>
      </c>
      <c r="R1712" s="1" t="s">
        <v>97</v>
      </c>
      <c r="S1712" s="1">
        <v>2.0</v>
      </c>
      <c r="T1712" s="1">
        <v>1.0</v>
      </c>
      <c r="U1712" s="1">
        <v>1.0</v>
      </c>
      <c r="V1712" s="1">
        <v>1.0</v>
      </c>
      <c r="W1712" s="1" t="s">
        <v>98</v>
      </c>
      <c r="X1712" s="6">
        <v>80.0</v>
      </c>
      <c r="Y1712" s="1">
        <v>2.0</v>
      </c>
      <c r="Z1712" s="1">
        <v>0.0</v>
      </c>
      <c r="AA1712" s="1">
        <v>2.0</v>
      </c>
      <c r="AB1712" s="5">
        <f t="shared" si="4"/>
        <v>28</v>
      </c>
      <c r="AC1712" s="8">
        <f t="shared" si="5"/>
        <v>80</v>
      </c>
      <c r="AD1712" s="8">
        <f t="shared" ref="AD1712:AE1712" si="1715">AC1712*AA1712</f>
        <v>160</v>
      </c>
      <c r="AE1712" s="8">
        <f t="shared" si="1715"/>
        <v>4480</v>
      </c>
      <c r="AF1712" s="1" t="s">
        <v>115</v>
      </c>
      <c r="AG1712" s="1">
        <v>0.93</v>
      </c>
      <c r="AH1712" s="1">
        <v>14.0</v>
      </c>
      <c r="AI1712" s="1">
        <v>95.0</v>
      </c>
      <c r="AJ1712" s="1">
        <v>10.0</v>
      </c>
      <c r="AK1712" s="1">
        <v>10.0</v>
      </c>
      <c r="AL1712" s="1">
        <v>10.0</v>
      </c>
      <c r="AM1712" s="1">
        <v>10.0</v>
      </c>
      <c r="AN1712" s="1">
        <v>10.0</v>
      </c>
      <c r="AO1712" s="1">
        <v>10.0</v>
      </c>
    </row>
    <row r="1713">
      <c r="A1713" s="2">
        <v>3142340.0</v>
      </c>
      <c r="B1713" s="1" t="s">
        <v>2020</v>
      </c>
      <c r="C1713" s="1">
        <v>2012.0</v>
      </c>
      <c r="D1713" s="3" t="s">
        <v>880</v>
      </c>
      <c r="E1713" s="14">
        <f t="shared" si="2"/>
        <v>8/2/2012</v>
      </c>
      <c r="F1713" s="15">
        <f t="shared" si="3"/>
        <v>4.07884990138254</v>
      </c>
      <c r="G1713" s="2">
        <v>4455922.0</v>
      </c>
      <c r="H1713" s="1" t="s">
        <v>7</v>
      </c>
      <c r="I1713" s="1" t="s">
        <v>5</v>
      </c>
      <c r="J1713" s="5" t="str">
        <f>VLOOKUP(I1713,city,2,FALSE)</f>
        <v>Amsterdam</v>
      </c>
      <c r="K1713" s="1" t="s">
        <v>6</v>
      </c>
      <c r="L1713" s="5" t="str">
        <f>VLOOKUP(K1713,state,2,FALSE)</f>
        <v>North Holland</v>
      </c>
      <c r="M1713" s="2" t="s">
        <v>1831</v>
      </c>
      <c r="N1713" s="1" t="s">
        <v>92</v>
      </c>
      <c r="O1713" s="1">
        <v>52.3851793928483</v>
      </c>
      <c r="P1713" s="1">
        <v>4.87211957479211</v>
      </c>
      <c r="Q1713" s="1" t="s">
        <v>95</v>
      </c>
      <c r="R1713" s="1" t="s">
        <v>97</v>
      </c>
      <c r="S1713" s="1">
        <v>2.0</v>
      </c>
      <c r="T1713" s="1">
        <v>1.0</v>
      </c>
      <c r="U1713" s="1">
        <v>1.0</v>
      </c>
      <c r="V1713" s="1">
        <v>1.0</v>
      </c>
      <c r="W1713" s="1" t="s">
        <v>98</v>
      </c>
      <c r="X1713" s="6">
        <v>110.0</v>
      </c>
      <c r="Y1713" s="1">
        <v>1.0</v>
      </c>
      <c r="Z1713" s="1">
        <v>0.0</v>
      </c>
      <c r="AA1713" s="1">
        <v>4.0</v>
      </c>
      <c r="AB1713" s="5">
        <f t="shared" si="4"/>
        <v>2</v>
      </c>
      <c r="AC1713" s="8">
        <f t="shared" si="5"/>
        <v>110</v>
      </c>
      <c r="AD1713" s="8">
        <f t="shared" ref="AD1713:AE1713" si="1716">AC1713*AA1713</f>
        <v>440</v>
      </c>
      <c r="AE1713" s="8">
        <f t="shared" si="1716"/>
        <v>880</v>
      </c>
      <c r="AF1713" s="1" t="s">
        <v>141</v>
      </c>
      <c r="AG1713" s="1">
        <v>1.0</v>
      </c>
      <c r="AH1713" s="1">
        <v>1.0</v>
      </c>
      <c r="AI1713" s="1">
        <v>100.0</v>
      </c>
      <c r="AJ1713" s="1">
        <v>10.0</v>
      </c>
      <c r="AK1713" s="1">
        <v>10.0</v>
      </c>
      <c r="AL1713" s="1">
        <v>8.0</v>
      </c>
      <c r="AM1713" s="1">
        <v>10.0</v>
      </c>
      <c r="AN1713" s="1">
        <v>8.0</v>
      </c>
      <c r="AO1713" s="1">
        <v>8.0</v>
      </c>
    </row>
    <row r="1714">
      <c r="A1714" s="2">
        <v>3145131.0</v>
      </c>
      <c r="B1714" s="1" t="s">
        <v>2021</v>
      </c>
      <c r="C1714" s="1">
        <v>2012.0</v>
      </c>
      <c r="D1714" s="3" t="s">
        <v>882</v>
      </c>
      <c r="E1714" s="14">
        <f t="shared" si="2"/>
        <v>8/3/2012</v>
      </c>
      <c r="F1714" s="15">
        <f t="shared" si="3"/>
        <v>4.07611017535514</v>
      </c>
      <c r="G1714" s="2">
        <v>1952614.0</v>
      </c>
      <c r="H1714" s="1" t="s">
        <v>70</v>
      </c>
      <c r="I1714" s="1" t="s">
        <v>5</v>
      </c>
      <c r="J1714" s="5" t="str">
        <f>VLOOKUP(I1714,city,2,FALSE)</f>
        <v>Amsterdam</v>
      </c>
      <c r="K1714" s="1" t="s">
        <v>6</v>
      </c>
      <c r="L1714" s="5" t="str">
        <f>VLOOKUP(K1714,state,2,FALSE)</f>
        <v>North Holland</v>
      </c>
      <c r="M1714" s="2" t="s">
        <v>2022</v>
      </c>
      <c r="N1714" s="1" t="s">
        <v>92</v>
      </c>
      <c r="O1714" s="1">
        <v>52.3458764638753</v>
      </c>
      <c r="P1714" s="1">
        <v>4.89414428426807</v>
      </c>
      <c r="Q1714" s="1" t="s">
        <v>95</v>
      </c>
      <c r="R1714" s="1" t="s">
        <v>97</v>
      </c>
      <c r="S1714" s="1">
        <v>4.0</v>
      </c>
      <c r="T1714" s="1">
        <v>1.0</v>
      </c>
      <c r="U1714" s="1">
        <v>2.0</v>
      </c>
      <c r="V1714" s="1">
        <v>1.0</v>
      </c>
      <c r="W1714" s="1" t="s">
        <v>98</v>
      </c>
      <c r="X1714" s="6">
        <v>59.0</v>
      </c>
      <c r="Y1714" s="1">
        <v>2.0</v>
      </c>
      <c r="Z1714" s="1">
        <v>25.0</v>
      </c>
      <c r="AA1714" s="1">
        <v>2.0</v>
      </c>
      <c r="AB1714" s="5">
        <f t="shared" si="4"/>
        <v>12</v>
      </c>
      <c r="AC1714" s="8">
        <f t="shared" si="5"/>
        <v>59</v>
      </c>
      <c r="AD1714" s="8">
        <f t="shared" ref="AD1714:AE1714" si="1717">AC1714*AA1714</f>
        <v>118</v>
      </c>
      <c r="AE1714" s="8">
        <f t="shared" si="1717"/>
        <v>1416</v>
      </c>
      <c r="AF1714" s="1" t="s">
        <v>144</v>
      </c>
      <c r="AG1714" s="1">
        <v>1.0</v>
      </c>
      <c r="AH1714" s="1">
        <v>6.0</v>
      </c>
      <c r="AI1714" s="1">
        <v>93.0</v>
      </c>
      <c r="AJ1714" s="1">
        <v>10.0</v>
      </c>
      <c r="AK1714" s="1">
        <v>9.0</v>
      </c>
      <c r="AL1714" s="1">
        <v>10.0</v>
      </c>
      <c r="AM1714" s="1">
        <v>10.0</v>
      </c>
      <c r="AN1714" s="1">
        <v>9.0</v>
      </c>
      <c r="AO1714" s="1">
        <v>9.0</v>
      </c>
    </row>
    <row r="1715">
      <c r="A1715" s="2">
        <v>3146203.0</v>
      </c>
      <c r="B1715" s="1" t="s">
        <v>2023</v>
      </c>
      <c r="C1715" s="1">
        <v>2012.0</v>
      </c>
      <c r="D1715" s="3" t="s">
        <v>882</v>
      </c>
      <c r="E1715" s="14">
        <f t="shared" si="2"/>
        <v>8/3/2012</v>
      </c>
      <c r="F1715" s="15">
        <f t="shared" si="3"/>
        <v>4.07611017535514</v>
      </c>
      <c r="G1715" s="2">
        <v>632434.0</v>
      </c>
      <c r="H1715" s="1" t="s">
        <v>63</v>
      </c>
      <c r="I1715" s="1" t="s">
        <v>5</v>
      </c>
      <c r="J1715" s="5" t="str">
        <f>VLOOKUP(I1715,city,2,FALSE)</f>
        <v>Amsterdam</v>
      </c>
      <c r="K1715" s="1" t="s">
        <v>6</v>
      </c>
      <c r="L1715" s="5" t="str">
        <f>VLOOKUP(K1715,state,2,FALSE)</f>
        <v>North Holland</v>
      </c>
      <c r="M1715" s="2">
        <v>1012.0</v>
      </c>
      <c r="N1715" s="1" t="s">
        <v>92</v>
      </c>
      <c r="O1715" s="1">
        <v>52.3705179886279</v>
      </c>
      <c r="P1715" s="1">
        <v>4.88998594288648</v>
      </c>
      <c r="Q1715" s="1" t="s">
        <v>176</v>
      </c>
      <c r="R1715" s="1" t="s">
        <v>97</v>
      </c>
      <c r="S1715" s="1">
        <v>2.0</v>
      </c>
      <c r="T1715" s="1">
        <v>1.0</v>
      </c>
      <c r="U1715" s="1">
        <v>1.0</v>
      </c>
      <c r="V1715" s="1">
        <v>1.0</v>
      </c>
      <c r="W1715" s="1" t="s">
        <v>98</v>
      </c>
      <c r="X1715" s="6">
        <v>75.0</v>
      </c>
      <c r="Y1715" s="1">
        <v>1.0</v>
      </c>
      <c r="Z1715" s="1">
        <v>0.0</v>
      </c>
      <c r="AA1715" s="1">
        <v>3.0</v>
      </c>
      <c r="AB1715" s="5">
        <f t="shared" si="4"/>
        <v>38</v>
      </c>
      <c r="AC1715" s="8">
        <f t="shared" si="5"/>
        <v>75</v>
      </c>
      <c r="AD1715" s="8">
        <f t="shared" ref="AD1715:AE1715" si="1718">AC1715*AA1715</f>
        <v>225</v>
      </c>
      <c r="AE1715" s="8">
        <f t="shared" si="1718"/>
        <v>8550</v>
      </c>
      <c r="AF1715" s="1" t="s">
        <v>115</v>
      </c>
      <c r="AG1715" s="1">
        <v>1.0</v>
      </c>
      <c r="AH1715" s="1">
        <v>19.0</v>
      </c>
      <c r="AI1715" s="1">
        <v>93.0</v>
      </c>
      <c r="AJ1715" s="1">
        <v>9.0</v>
      </c>
      <c r="AK1715" s="1">
        <v>9.0</v>
      </c>
      <c r="AL1715" s="1">
        <v>10.0</v>
      </c>
      <c r="AM1715" s="1">
        <v>9.0</v>
      </c>
      <c r="AN1715" s="1">
        <v>10.0</v>
      </c>
      <c r="AO1715" s="1">
        <v>9.0</v>
      </c>
    </row>
    <row r="1716">
      <c r="A1716" s="2">
        <v>3146359.0</v>
      </c>
      <c r="B1716" s="1" t="s">
        <v>1080</v>
      </c>
      <c r="C1716" s="1">
        <v>2012.0</v>
      </c>
      <c r="D1716" s="3" t="s">
        <v>882</v>
      </c>
      <c r="E1716" s="14">
        <f t="shared" si="2"/>
        <v>8/3/2012</v>
      </c>
      <c r="F1716" s="15">
        <f t="shared" si="3"/>
        <v>4.07611017535514</v>
      </c>
      <c r="G1716" s="2">
        <v>632447.0</v>
      </c>
      <c r="H1716" s="1" t="s">
        <v>65</v>
      </c>
      <c r="I1716" s="1" t="s">
        <v>5</v>
      </c>
      <c r="J1716" s="5" t="str">
        <f>VLOOKUP(I1716,city,2,FALSE)</f>
        <v>Amsterdam</v>
      </c>
      <c r="K1716" s="1" t="s">
        <v>6</v>
      </c>
      <c r="L1716" s="5" t="str">
        <f>VLOOKUP(K1716,state,2,FALSE)</f>
        <v>North Holland</v>
      </c>
      <c r="M1716" s="2">
        <v>1055.0</v>
      </c>
      <c r="N1716" s="1" t="s">
        <v>92</v>
      </c>
      <c r="O1716" s="1">
        <v>52.3783270360651</v>
      </c>
      <c r="P1716" s="1">
        <v>4.84940557711227</v>
      </c>
      <c r="Q1716" s="1" t="s">
        <v>95</v>
      </c>
      <c r="R1716" s="1" t="s">
        <v>97</v>
      </c>
      <c r="S1716" s="1">
        <v>3.0</v>
      </c>
      <c r="T1716" s="1">
        <v>1.0</v>
      </c>
      <c r="U1716" s="1">
        <v>2.0</v>
      </c>
      <c r="V1716" s="1">
        <v>2.0</v>
      </c>
      <c r="W1716" s="1" t="s">
        <v>98</v>
      </c>
      <c r="X1716" s="6">
        <v>85.0</v>
      </c>
      <c r="Y1716" s="1">
        <v>2.0</v>
      </c>
      <c r="Z1716" s="1">
        <v>40.0</v>
      </c>
      <c r="AA1716" s="1">
        <v>2.0</v>
      </c>
      <c r="AB1716" s="5">
        <f t="shared" si="4"/>
        <v>2</v>
      </c>
      <c r="AC1716" s="8">
        <f t="shared" si="5"/>
        <v>85</v>
      </c>
      <c r="AD1716" s="8">
        <f t="shared" ref="AD1716:AE1716" si="1719">AC1716*AA1716</f>
        <v>170</v>
      </c>
      <c r="AE1716" s="8">
        <f t="shared" si="1719"/>
        <v>340</v>
      </c>
      <c r="AF1716" s="1" t="s">
        <v>159</v>
      </c>
      <c r="AG1716" s="1" t="s">
        <v>159</v>
      </c>
      <c r="AH1716" s="1">
        <v>1.0</v>
      </c>
      <c r="AI1716" s="1">
        <v>100.0</v>
      </c>
      <c r="AJ1716" s="1">
        <v>10.0</v>
      </c>
      <c r="AK1716" s="1">
        <v>10.0</v>
      </c>
      <c r="AL1716" s="1">
        <v>10.0</v>
      </c>
      <c r="AM1716" s="1">
        <v>10.0</v>
      </c>
      <c r="AN1716" s="1">
        <v>10.0</v>
      </c>
      <c r="AO1716" s="1">
        <v>10.0</v>
      </c>
    </row>
    <row r="1717">
      <c r="A1717" s="2">
        <v>3146632.0</v>
      </c>
      <c r="B1717" s="1" t="s">
        <v>415</v>
      </c>
      <c r="C1717" s="1">
        <v>2012.0</v>
      </c>
      <c r="D1717" s="3" t="s">
        <v>882</v>
      </c>
      <c r="E1717" s="14">
        <f t="shared" si="2"/>
        <v>8/3/2012</v>
      </c>
      <c r="F1717" s="15">
        <f t="shared" si="3"/>
        <v>4.07611017535514</v>
      </c>
      <c r="G1717" s="2">
        <v>634722.0</v>
      </c>
      <c r="H1717" s="1" t="s">
        <v>63</v>
      </c>
      <c r="I1717" s="1" t="s">
        <v>5</v>
      </c>
      <c r="J1717" s="5" t="str">
        <f>VLOOKUP(I1717,city,2,FALSE)</f>
        <v>Amsterdam</v>
      </c>
      <c r="K1717" s="1" t="s">
        <v>6</v>
      </c>
      <c r="L1717" s="5" t="str">
        <f>VLOOKUP(K1717,state,2,FALSE)</f>
        <v>North Holland</v>
      </c>
      <c r="M1717" s="2">
        <v>1016.0</v>
      </c>
      <c r="N1717" s="1" t="s">
        <v>92</v>
      </c>
      <c r="O1717" s="1">
        <v>52.3728234093701</v>
      </c>
      <c r="P1717" s="1">
        <v>4.8838455365717</v>
      </c>
      <c r="Q1717" s="1" t="s">
        <v>95</v>
      </c>
      <c r="R1717" s="1" t="s">
        <v>97</v>
      </c>
      <c r="S1717" s="1">
        <v>2.0</v>
      </c>
      <c r="T1717" s="1">
        <v>1.0</v>
      </c>
      <c r="U1717" s="1">
        <v>1.0</v>
      </c>
      <c r="V1717" s="1">
        <v>1.0</v>
      </c>
      <c r="W1717" s="1" t="s">
        <v>98</v>
      </c>
      <c r="X1717" s="6">
        <v>110.0</v>
      </c>
      <c r="Y1717" s="1">
        <v>1.0</v>
      </c>
      <c r="Z1717" s="1">
        <v>0.0</v>
      </c>
      <c r="AA1717" s="1">
        <v>4.0</v>
      </c>
      <c r="AB1717" s="5">
        <f t="shared" si="4"/>
        <v>34</v>
      </c>
      <c r="AC1717" s="8">
        <f t="shared" si="5"/>
        <v>110</v>
      </c>
      <c r="AD1717" s="8">
        <f t="shared" ref="AD1717:AE1717" si="1720">AC1717*AA1717</f>
        <v>440</v>
      </c>
      <c r="AE1717" s="8">
        <f t="shared" si="1720"/>
        <v>14960</v>
      </c>
      <c r="AF1717" s="1" t="s">
        <v>115</v>
      </c>
      <c r="AG1717" s="1">
        <v>1.0</v>
      </c>
      <c r="AH1717" s="1">
        <v>17.0</v>
      </c>
      <c r="AI1717" s="1">
        <v>89.0</v>
      </c>
      <c r="AJ1717" s="1">
        <v>10.0</v>
      </c>
      <c r="AK1717" s="1">
        <v>10.0</v>
      </c>
      <c r="AL1717" s="1">
        <v>10.0</v>
      </c>
      <c r="AM1717" s="1">
        <v>10.0</v>
      </c>
      <c r="AN1717" s="1">
        <v>10.0</v>
      </c>
      <c r="AO1717" s="1">
        <v>9.0</v>
      </c>
    </row>
    <row r="1718">
      <c r="A1718" s="2">
        <v>3155928.0</v>
      </c>
      <c r="B1718" s="1" t="s">
        <v>2024</v>
      </c>
      <c r="C1718" s="1">
        <v>2012.0</v>
      </c>
      <c r="D1718" s="3" t="s">
        <v>321</v>
      </c>
      <c r="E1718" s="14">
        <f t="shared" si="2"/>
        <v>8/4/2012</v>
      </c>
      <c r="F1718" s="15">
        <f t="shared" si="3"/>
        <v>4.07337044932774</v>
      </c>
      <c r="G1718" s="2">
        <v>2176435.0</v>
      </c>
      <c r="H1718" s="1" t="s">
        <v>67</v>
      </c>
      <c r="I1718" s="1" t="s">
        <v>5</v>
      </c>
      <c r="J1718" s="5" t="str">
        <f>VLOOKUP(I1718,city,2,FALSE)</f>
        <v>Amsterdam</v>
      </c>
      <c r="K1718" s="1" t="s">
        <v>6</v>
      </c>
      <c r="L1718" s="5" t="str">
        <f>VLOOKUP(K1718,state,2,FALSE)</f>
        <v>North Holland</v>
      </c>
      <c r="M1718" s="2">
        <v>1071.0</v>
      </c>
      <c r="N1718" s="1" t="s">
        <v>92</v>
      </c>
      <c r="O1718" s="1">
        <v>52.3560084146559</v>
      </c>
      <c r="P1718" s="1">
        <v>4.88357338798153</v>
      </c>
      <c r="Q1718" s="1" t="s">
        <v>95</v>
      </c>
      <c r="R1718" s="1" t="s">
        <v>138</v>
      </c>
      <c r="S1718" s="1">
        <v>1.0</v>
      </c>
      <c r="T1718" s="1">
        <v>2.0</v>
      </c>
      <c r="U1718" s="1">
        <v>1.0</v>
      </c>
      <c r="V1718" s="1">
        <v>1.0</v>
      </c>
      <c r="W1718" s="1" t="s">
        <v>98</v>
      </c>
      <c r="X1718" s="6">
        <v>27.0</v>
      </c>
      <c r="Y1718" s="1">
        <v>1.0</v>
      </c>
      <c r="Z1718" s="1">
        <v>0.0</v>
      </c>
      <c r="AA1718" s="1">
        <v>20.0</v>
      </c>
      <c r="AB1718" s="5">
        <f t="shared" si="4"/>
        <v>0</v>
      </c>
      <c r="AC1718" s="8">
        <f t="shared" si="5"/>
        <v>27</v>
      </c>
      <c r="AD1718" s="8">
        <f t="shared" ref="AD1718:AE1718" si="1721">AC1718*AA1718</f>
        <v>540</v>
      </c>
      <c r="AE1718" s="8">
        <f t="shared" si="1721"/>
        <v>0</v>
      </c>
      <c r="AF1718" s="1" t="s">
        <v>115</v>
      </c>
      <c r="AG1718" s="1">
        <v>1.0</v>
      </c>
      <c r="AH1718" s="1">
        <v>0.0</v>
      </c>
    </row>
    <row r="1719">
      <c r="A1719" s="2">
        <v>3156372.0</v>
      </c>
      <c r="B1719" s="1" t="s">
        <v>2025</v>
      </c>
      <c r="C1719" s="1">
        <v>2012.0</v>
      </c>
      <c r="D1719" s="3" t="s">
        <v>321</v>
      </c>
      <c r="E1719" s="14">
        <f t="shared" si="2"/>
        <v>8/4/2012</v>
      </c>
      <c r="F1719" s="15">
        <f t="shared" si="3"/>
        <v>4.07337044932774</v>
      </c>
      <c r="G1719" s="2">
        <v>2163401.0</v>
      </c>
      <c r="H1719" s="1" t="s">
        <v>7</v>
      </c>
      <c r="I1719" s="1" t="s">
        <v>5</v>
      </c>
      <c r="J1719" s="5" t="str">
        <f>VLOOKUP(I1719,city,2,FALSE)</f>
        <v>Amsterdam</v>
      </c>
      <c r="K1719" s="1" t="s">
        <v>6</v>
      </c>
      <c r="L1719" s="5" t="str">
        <f>VLOOKUP(K1719,state,2,FALSE)</f>
        <v>North Holland</v>
      </c>
      <c r="M1719" s="2" t="s">
        <v>2026</v>
      </c>
      <c r="N1719" s="1" t="s">
        <v>92</v>
      </c>
      <c r="O1719" s="1">
        <v>52.3751843641916</v>
      </c>
      <c r="P1719" s="1">
        <v>4.87273602454758</v>
      </c>
      <c r="Q1719" s="1" t="s">
        <v>95</v>
      </c>
      <c r="R1719" s="1" t="s">
        <v>97</v>
      </c>
      <c r="S1719" s="1">
        <v>2.0</v>
      </c>
      <c r="T1719" s="1">
        <v>1.0</v>
      </c>
      <c r="U1719" s="1">
        <v>1.0</v>
      </c>
      <c r="V1719" s="1">
        <v>1.0</v>
      </c>
      <c r="W1719" s="1" t="s">
        <v>98</v>
      </c>
      <c r="X1719" s="6">
        <v>90.0</v>
      </c>
      <c r="Y1719" s="1">
        <v>1.0</v>
      </c>
      <c r="Z1719" s="1">
        <v>0.0</v>
      </c>
      <c r="AA1719" s="1">
        <v>2.0</v>
      </c>
      <c r="AB1719" s="5">
        <f t="shared" si="4"/>
        <v>40</v>
      </c>
      <c r="AC1719" s="8">
        <f t="shared" si="5"/>
        <v>90</v>
      </c>
      <c r="AD1719" s="8">
        <f t="shared" ref="AD1719:AE1719" si="1722">AC1719*AA1719</f>
        <v>180</v>
      </c>
      <c r="AE1719" s="8">
        <f t="shared" si="1722"/>
        <v>7200</v>
      </c>
      <c r="AF1719" s="1" t="s">
        <v>115</v>
      </c>
      <c r="AG1719" s="1">
        <v>0.88</v>
      </c>
      <c r="AH1719" s="1">
        <v>20.0</v>
      </c>
      <c r="AI1719" s="1">
        <v>95.0</v>
      </c>
      <c r="AJ1719" s="1">
        <v>10.0</v>
      </c>
      <c r="AK1719" s="1">
        <v>10.0</v>
      </c>
      <c r="AL1719" s="1">
        <v>10.0</v>
      </c>
      <c r="AM1719" s="1">
        <v>10.0</v>
      </c>
      <c r="AN1719" s="1">
        <v>9.0</v>
      </c>
      <c r="AO1719" s="1">
        <v>10.0</v>
      </c>
    </row>
    <row r="1720">
      <c r="A1720" s="2">
        <v>3156723.0</v>
      </c>
      <c r="B1720" s="1" t="s">
        <v>1849</v>
      </c>
      <c r="C1720" s="1">
        <v>2012.0</v>
      </c>
      <c r="D1720" s="3" t="s">
        <v>321</v>
      </c>
      <c r="E1720" s="14">
        <f t="shared" si="2"/>
        <v>8/4/2012</v>
      </c>
      <c r="F1720" s="15">
        <f t="shared" si="3"/>
        <v>4.07337044932774</v>
      </c>
      <c r="G1720" s="2">
        <v>857437.0</v>
      </c>
      <c r="H1720" s="1" t="s">
        <v>87</v>
      </c>
      <c r="I1720" s="1" t="s">
        <v>5</v>
      </c>
      <c r="J1720" s="5" t="str">
        <f>VLOOKUP(I1720,city,2,FALSE)</f>
        <v>Amsterdam</v>
      </c>
      <c r="K1720" s="1" t="s">
        <v>6</v>
      </c>
      <c r="L1720" s="5" t="str">
        <f>VLOOKUP(K1720,state,2,FALSE)</f>
        <v>North Holland</v>
      </c>
      <c r="M1720" s="2" t="s">
        <v>2027</v>
      </c>
      <c r="N1720" s="1" t="s">
        <v>92</v>
      </c>
      <c r="O1720" s="1">
        <v>52.3507852852979</v>
      </c>
      <c r="P1720" s="1">
        <v>4.80222019507385</v>
      </c>
      <c r="Q1720" s="1" t="s">
        <v>154</v>
      </c>
      <c r="R1720" s="1" t="s">
        <v>97</v>
      </c>
      <c r="S1720" s="1">
        <v>6.0</v>
      </c>
      <c r="T1720" s="1">
        <v>1.5</v>
      </c>
      <c r="U1720" s="1">
        <v>3.0</v>
      </c>
      <c r="V1720" s="1">
        <v>7.0</v>
      </c>
      <c r="W1720" s="1" t="s">
        <v>98</v>
      </c>
      <c r="X1720" s="6">
        <v>199.0</v>
      </c>
      <c r="Y1720" s="1">
        <v>6.0</v>
      </c>
      <c r="Z1720" s="1">
        <v>25.0</v>
      </c>
      <c r="AA1720" s="1">
        <v>6.0</v>
      </c>
      <c r="AB1720" s="5">
        <f t="shared" si="4"/>
        <v>14</v>
      </c>
      <c r="AC1720" s="8">
        <f t="shared" si="5"/>
        <v>199</v>
      </c>
      <c r="AD1720" s="8">
        <f t="shared" ref="AD1720:AE1720" si="1723">AC1720*AA1720</f>
        <v>1194</v>
      </c>
      <c r="AE1720" s="8">
        <f t="shared" si="1723"/>
        <v>16716</v>
      </c>
      <c r="AF1720" s="1" t="s">
        <v>144</v>
      </c>
      <c r="AG1720" s="1">
        <v>1.0</v>
      </c>
      <c r="AH1720" s="1">
        <v>7.0</v>
      </c>
      <c r="AI1720" s="1">
        <v>100.0</v>
      </c>
      <c r="AJ1720" s="1">
        <v>10.0</v>
      </c>
      <c r="AK1720" s="1">
        <v>10.0</v>
      </c>
      <c r="AL1720" s="1">
        <v>10.0</v>
      </c>
      <c r="AM1720" s="1">
        <v>10.0</v>
      </c>
      <c r="AN1720" s="1">
        <v>9.0</v>
      </c>
      <c r="AO1720" s="1">
        <v>9.0</v>
      </c>
    </row>
    <row r="1721">
      <c r="A1721" s="2">
        <v>3157950.0</v>
      </c>
      <c r="B1721" s="1" t="s">
        <v>2028</v>
      </c>
      <c r="C1721" s="1">
        <v>2012.0</v>
      </c>
      <c r="D1721" s="3" t="s">
        <v>321</v>
      </c>
      <c r="E1721" s="14">
        <f t="shared" si="2"/>
        <v>8/4/2012</v>
      </c>
      <c r="F1721" s="15">
        <f t="shared" si="3"/>
        <v>4.07337044935946</v>
      </c>
      <c r="G1721" s="2">
        <v>4339481.0</v>
      </c>
      <c r="H1721" s="1" t="s">
        <v>41</v>
      </c>
      <c r="I1721" s="1" t="s">
        <v>5</v>
      </c>
      <c r="J1721" s="5" t="str">
        <f>VLOOKUP(I1721,city,2,FALSE)</f>
        <v>Amsterdam</v>
      </c>
      <c r="K1721" s="1" t="s">
        <v>6</v>
      </c>
      <c r="L1721" s="5" t="str">
        <f>VLOOKUP(K1721,state,2,FALSE)</f>
        <v>North Holland</v>
      </c>
      <c r="M1721" s="2">
        <v>1054.0</v>
      </c>
      <c r="N1721" s="1" t="s">
        <v>92</v>
      </c>
      <c r="O1721" s="1">
        <v>52.3580775547444</v>
      </c>
      <c r="P1721" s="1">
        <v>4.85896352077199</v>
      </c>
      <c r="Q1721" s="1" t="s">
        <v>95</v>
      </c>
      <c r="R1721" s="1" t="s">
        <v>97</v>
      </c>
      <c r="S1721" s="1">
        <v>2.0</v>
      </c>
      <c r="T1721" s="1">
        <v>1.0</v>
      </c>
      <c r="U1721" s="1">
        <v>1.0</v>
      </c>
      <c r="V1721" s="1">
        <v>1.0</v>
      </c>
      <c r="W1721" s="1" t="s">
        <v>98</v>
      </c>
      <c r="X1721" s="6">
        <v>75.0</v>
      </c>
      <c r="Y1721" s="1">
        <v>2.0</v>
      </c>
      <c r="Z1721" s="1">
        <v>20.0</v>
      </c>
      <c r="AA1721" s="1">
        <v>2.0</v>
      </c>
      <c r="AB1721" s="5">
        <f t="shared" si="4"/>
        <v>10</v>
      </c>
      <c r="AC1721" s="8">
        <f t="shared" si="5"/>
        <v>75</v>
      </c>
      <c r="AD1721" s="8">
        <f t="shared" ref="AD1721:AE1721" si="1724">AC1721*AA1721</f>
        <v>150</v>
      </c>
      <c r="AE1721" s="8">
        <f t="shared" si="1724"/>
        <v>1500</v>
      </c>
      <c r="AF1721" s="1" t="s">
        <v>115</v>
      </c>
      <c r="AG1721" s="1">
        <v>0.9</v>
      </c>
      <c r="AH1721" s="1">
        <v>5.0</v>
      </c>
      <c r="AI1721" s="1">
        <v>100.0</v>
      </c>
      <c r="AJ1721" s="1">
        <v>10.0</v>
      </c>
      <c r="AK1721" s="1">
        <v>10.0</v>
      </c>
      <c r="AL1721" s="1">
        <v>10.0</v>
      </c>
      <c r="AM1721" s="1">
        <v>10.0</v>
      </c>
      <c r="AN1721" s="1">
        <v>10.0</v>
      </c>
      <c r="AO1721" s="1">
        <v>10.0</v>
      </c>
    </row>
    <row r="1722">
      <c r="A1722" s="2">
        <v>3161641.0</v>
      </c>
      <c r="B1722" s="1" t="s">
        <v>1277</v>
      </c>
      <c r="C1722" s="1">
        <v>2012.0</v>
      </c>
      <c r="D1722" s="3" t="s">
        <v>324</v>
      </c>
      <c r="E1722" s="14">
        <f t="shared" si="2"/>
        <v>8/5/2012</v>
      </c>
      <c r="F1722" s="15">
        <f t="shared" si="3"/>
        <v>4.07063072333206</v>
      </c>
      <c r="G1722" s="2">
        <v>634671.0</v>
      </c>
      <c r="H1722" s="1" t="s">
        <v>93</v>
      </c>
      <c r="I1722" s="1" t="s">
        <v>5</v>
      </c>
      <c r="J1722" s="5" t="str">
        <f>VLOOKUP(I1722,city,2,FALSE)</f>
        <v>Amsterdam</v>
      </c>
      <c r="K1722" s="1" t="s">
        <v>6</v>
      </c>
      <c r="L1722" s="5" t="str">
        <f>VLOOKUP(K1722,state,2,FALSE)</f>
        <v>North Holland</v>
      </c>
      <c r="M1722" s="2" t="s">
        <v>2029</v>
      </c>
      <c r="N1722" s="1" t="s">
        <v>92</v>
      </c>
      <c r="O1722" s="1">
        <v>52.3926046220034</v>
      </c>
      <c r="P1722" s="1">
        <v>4.93736715303846</v>
      </c>
      <c r="Q1722" s="1" t="s">
        <v>95</v>
      </c>
      <c r="R1722" s="1" t="s">
        <v>97</v>
      </c>
      <c r="S1722" s="1">
        <v>2.0</v>
      </c>
      <c r="T1722" s="1">
        <v>1.0</v>
      </c>
      <c r="U1722" s="1">
        <v>1.0</v>
      </c>
      <c r="V1722" s="1">
        <v>1.0</v>
      </c>
      <c r="W1722" s="1" t="s">
        <v>98</v>
      </c>
      <c r="X1722" s="6">
        <v>95.0</v>
      </c>
      <c r="Y1722" s="1">
        <v>1.0</v>
      </c>
      <c r="Z1722" s="1">
        <v>0.0</v>
      </c>
      <c r="AA1722" s="1">
        <v>4.0</v>
      </c>
      <c r="AB1722" s="5">
        <f t="shared" si="4"/>
        <v>88</v>
      </c>
      <c r="AC1722" s="8">
        <f t="shared" si="5"/>
        <v>95</v>
      </c>
      <c r="AD1722" s="8">
        <f t="shared" ref="AD1722:AE1722" si="1725">AC1722*AA1722</f>
        <v>380</v>
      </c>
      <c r="AE1722" s="8">
        <f t="shared" si="1725"/>
        <v>33440</v>
      </c>
      <c r="AF1722" s="1" t="s">
        <v>141</v>
      </c>
      <c r="AG1722" s="1">
        <v>1.0</v>
      </c>
      <c r="AH1722" s="1">
        <v>44.0</v>
      </c>
      <c r="AI1722" s="1">
        <v>97.0</v>
      </c>
      <c r="AJ1722" s="1">
        <v>10.0</v>
      </c>
      <c r="AK1722" s="1">
        <v>10.0</v>
      </c>
      <c r="AL1722" s="1">
        <v>10.0</v>
      </c>
      <c r="AM1722" s="1">
        <v>10.0</v>
      </c>
      <c r="AN1722" s="1">
        <v>9.0</v>
      </c>
      <c r="AO1722" s="1">
        <v>9.0</v>
      </c>
    </row>
    <row r="1723">
      <c r="A1723" s="2">
        <v>3164727.0</v>
      </c>
      <c r="B1723" s="1" t="s">
        <v>2030</v>
      </c>
      <c r="C1723" s="1">
        <v>2012.0</v>
      </c>
      <c r="D1723" s="3" t="s">
        <v>324</v>
      </c>
      <c r="E1723" s="14">
        <f t="shared" si="2"/>
        <v>8/5/2012</v>
      </c>
      <c r="F1723" s="15">
        <f t="shared" si="3"/>
        <v>4.07063072333206</v>
      </c>
      <c r="G1723" s="2">
        <v>635212.0</v>
      </c>
      <c r="H1723" s="1" t="s">
        <v>63</v>
      </c>
      <c r="I1723" s="1" t="s">
        <v>5</v>
      </c>
      <c r="J1723" s="5" t="str">
        <f>VLOOKUP(I1723,city,2,FALSE)</f>
        <v>Amsterdam</v>
      </c>
      <c r="K1723" s="1" t="s">
        <v>6</v>
      </c>
      <c r="L1723" s="5" t="str">
        <f>VLOOKUP(K1723,state,2,FALSE)</f>
        <v>North Holland</v>
      </c>
      <c r="M1723" s="2" t="s">
        <v>1818</v>
      </c>
      <c r="N1723" s="1" t="s">
        <v>92</v>
      </c>
      <c r="O1723" s="1">
        <v>52.3861537599524</v>
      </c>
      <c r="P1723" s="1">
        <v>4.88973586388131</v>
      </c>
      <c r="Q1723" s="1" t="s">
        <v>221</v>
      </c>
      <c r="R1723" s="1" t="s">
        <v>97</v>
      </c>
      <c r="S1723" s="1">
        <v>4.0</v>
      </c>
      <c r="T1723" s="1">
        <v>1.0</v>
      </c>
      <c r="U1723" s="1">
        <v>1.0</v>
      </c>
      <c r="V1723" s="1">
        <v>2.0</v>
      </c>
      <c r="W1723" s="1" t="s">
        <v>98</v>
      </c>
      <c r="X1723" s="6">
        <v>200.0</v>
      </c>
      <c r="Y1723" s="1">
        <v>1.0</v>
      </c>
      <c r="Z1723" s="1">
        <v>0.0</v>
      </c>
      <c r="AA1723" s="1">
        <v>2.0</v>
      </c>
      <c r="AB1723" s="5">
        <f t="shared" si="4"/>
        <v>8</v>
      </c>
      <c r="AC1723" s="8">
        <f t="shared" si="5"/>
        <v>200</v>
      </c>
      <c r="AD1723" s="8">
        <f t="shared" ref="AD1723:AE1723" si="1726">AC1723*AA1723</f>
        <v>400</v>
      </c>
      <c r="AE1723" s="8">
        <f t="shared" si="1726"/>
        <v>3200</v>
      </c>
      <c r="AF1723" s="1" t="s">
        <v>144</v>
      </c>
      <c r="AG1723" s="1">
        <v>0.83</v>
      </c>
      <c r="AH1723" s="1">
        <v>4.0</v>
      </c>
      <c r="AI1723" s="1">
        <v>95.0</v>
      </c>
      <c r="AJ1723" s="1">
        <v>10.0</v>
      </c>
      <c r="AK1723" s="1">
        <v>10.0</v>
      </c>
      <c r="AL1723" s="1">
        <v>10.0</v>
      </c>
      <c r="AM1723" s="1">
        <v>10.0</v>
      </c>
      <c r="AN1723" s="1">
        <v>9.0</v>
      </c>
      <c r="AO1723" s="1">
        <v>9.0</v>
      </c>
    </row>
    <row r="1724">
      <c r="A1724" s="2">
        <v>3167811.0</v>
      </c>
      <c r="B1724" s="1" t="s">
        <v>2031</v>
      </c>
      <c r="C1724" s="1">
        <v>2012.0</v>
      </c>
      <c r="D1724" s="3" t="s">
        <v>324</v>
      </c>
      <c r="E1724" s="14">
        <f t="shared" si="2"/>
        <v>8/5/2012</v>
      </c>
      <c r="F1724" s="15">
        <f t="shared" si="3"/>
        <v>4.07063072333206</v>
      </c>
      <c r="G1724" s="2">
        <v>635629.0</v>
      </c>
      <c r="H1724" s="1" t="s">
        <v>41</v>
      </c>
      <c r="I1724" s="1" t="s">
        <v>5</v>
      </c>
      <c r="J1724" s="5" t="str">
        <f>VLOOKUP(I1724,city,2,FALSE)</f>
        <v>Amsterdam</v>
      </c>
      <c r="K1724" s="1" t="s">
        <v>6</v>
      </c>
      <c r="L1724" s="5" t="str">
        <f>VLOOKUP(K1724,state,2,FALSE)</f>
        <v>North Holland</v>
      </c>
      <c r="M1724" s="2">
        <v>1053.0</v>
      </c>
      <c r="N1724" s="1" t="s">
        <v>92</v>
      </c>
      <c r="O1724" s="1">
        <v>52.3698559500325</v>
      </c>
      <c r="P1724" s="1">
        <v>4.86567692814075</v>
      </c>
      <c r="Q1724" s="1" t="s">
        <v>95</v>
      </c>
      <c r="R1724" s="1" t="s">
        <v>97</v>
      </c>
      <c r="S1724" s="1">
        <v>4.0</v>
      </c>
      <c r="T1724" s="1">
        <v>1.0</v>
      </c>
      <c r="U1724" s="1">
        <v>1.0</v>
      </c>
      <c r="V1724" s="1">
        <v>2.0</v>
      </c>
      <c r="W1724" s="1" t="s">
        <v>98</v>
      </c>
      <c r="X1724" s="6">
        <v>100.0</v>
      </c>
      <c r="Y1724" s="1">
        <v>2.0</v>
      </c>
      <c r="Z1724" s="1">
        <v>20.0</v>
      </c>
      <c r="AA1724" s="1">
        <v>1.0</v>
      </c>
      <c r="AB1724" s="5">
        <f t="shared" si="4"/>
        <v>44</v>
      </c>
      <c r="AC1724" s="8">
        <f t="shared" si="5"/>
        <v>100</v>
      </c>
      <c r="AD1724" s="8">
        <f t="shared" ref="AD1724:AE1724" si="1727">AC1724*AA1724</f>
        <v>100</v>
      </c>
      <c r="AE1724" s="8">
        <f t="shared" si="1727"/>
        <v>4400</v>
      </c>
      <c r="AF1724" s="1" t="s">
        <v>141</v>
      </c>
      <c r="AG1724" s="1">
        <v>0.94</v>
      </c>
      <c r="AH1724" s="1">
        <v>22.0</v>
      </c>
      <c r="AI1724" s="1">
        <v>93.0</v>
      </c>
      <c r="AJ1724" s="1">
        <v>9.0</v>
      </c>
      <c r="AK1724" s="1">
        <v>9.0</v>
      </c>
      <c r="AL1724" s="1">
        <v>10.0</v>
      </c>
      <c r="AM1724" s="1">
        <v>10.0</v>
      </c>
      <c r="AN1724" s="1">
        <v>9.0</v>
      </c>
      <c r="AO1724" s="1">
        <v>9.0</v>
      </c>
    </row>
    <row r="1725">
      <c r="A1725" s="2">
        <v>3170882.0</v>
      </c>
      <c r="B1725" s="1" t="s">
        <v>2032</v>
      </c>
      <c r="C1725" s="1">
        <v>2012.0</v>
      </c>
      <c r="D1725" s="3" t="s">
        <v>326</v>
      </c>
      <c r="E1725" s="14">
        <f t="shared" si="2"/>
        <v>8/6/2012</v>
      </c>
      <c r="F1725" s="15">
        <f t="shared" si="3"/>
        <v>4.06789099730466</v>
      </c>
      <c r="G1725" s="2">
        <v>5668296.0</v>
      </c>
      <c r="H1725" s="1" t="s">
        <v>67</v>
      </c>
      <c r="I1725" s="1" t="s">
        <v>5</v>
      </c>
      <c r="J1725" s="5" t="str">
        <f>VLOOKUP(I1725,city,2,FALSE)</f>
        <v>Amsterdam</v>
      </c>
      <c r="K1725" s="1" t="s">
        <v>31</v>
      </c>
      <c r="L1725" s="5" t="str">
        <f>VLOOKUP(K1725,state,2,FALSE)</f>
        <v>North Holland</v>
      </c>
      <c r="M1725" s="2" t="s">
        <v>2033</v>
      </c>
      <c r="N1725" s="1" t="s">
        <v>92</v>
      </c>
      <c r="O1725" s="1">
        <v>52.3471271099251</v>
      </c>
      <c r="P1725" s="1">
        <v>4.84665807760497</v>
      </c>
      <c r="Q1725" s="1" t="s">
        <v>95</v>
      </c>
      <c r="R1725" s="1" t="s">
        <v>97</v>
      </c>
      <c r="S1725" s="1">
        <v>2.0</v>
      </c>
      <c r="T1725" s="1">
        <v>1.0</v>
      </c>
      <c r="U1725" s="1">
        <v>1.0</v>
      </c>
      <c r="V1725" s="1">
        <v>1.0</v>
      </c>
      <c r="W1725" s="1" t="s">
        <v>98</v>
      </c>
      <c r="X1725" s="6">
        <v>100.0</v>
      </c>
      <c r="Y1725" s="1">
        <v>1.0</v>
      </c>
      <c r="Z1725" s="1">
        <v>0.0</v>
      </c>
      <c r="AA1725" s="1">
        <v>2.0</v>
      </c>
      <c r="AB1725" s="5">
        <f t="shared" si="4"/>
        <v>0</v>
      </c>
      <c r="AC1725" s="8">
        <f t="shared" si="5"/>
        <v>100</v>
      </c>
      <c r="AD1725" s="8">
        <f t="shared" ref="AD1725:AE1725" si="1728">AC1725*AA1725</f>
        <v>200</v>
      </c>
      <c r="AE1725" s="8">
        <f t="shared" si="1728"/>
        <v>0</v>
      </c>
      <c r="AF1725" s="1" t="s">
        <v>144</v>
      </c>
      <c r="AG1725" s="1">
        <v>0.95</v>
      </c>
      <c r="AH1725" s="1">
        <v>0.0</v>
      </c>
    </row>
    <row r="1726">
      <c r="A1726" s="2">
        <v>3170930.0</v>
      </c>
      <c r="B1726" s="1" t="s">
        <v>501</v>
      </c>
      <c r="C1726" s="1">
        <v>2012.0</v>
      </c>
      <c r="D1726" s="3" t="s">
        <v>326</v>
      </c>
      <c r="E1726" s="14">
        <f t="shared" si="2"/>
        <v>8/6/2012</v>
      </c>
      <c r="F1726" s="15">
        <f t="shared" si="3"/>
        <v>4.06789099730466</v>
      </c>
      <c r="G1726" s="2">
        <v>669819.0</v>
      </c>
      <c r="H1726" s="1" t="s">
        <v>46</v>
      </c>
      <c r="I1726" s="1" t="s">
        <v>5</v>
      </c>
      <c r="J1726" s="5" t="str">
        <f>VLOOKUP(I1726,city,2,FALSE)</f>
        <v>Amsterdam</v>
      </c>
      <c r="K1726" s="1" t="s">
        <v>6</v>
      </c>
      <c r="L1726" s="5" t="str">
        <f>VLOOKUP(K1726,state,2,FALSE)</f>
        <v>North Holland</v>
      </c>
      <c r="M1726" s="2">
        <v>1016.0</v>
      </c>
      <c r="N1726" s="1" t="s">
        <v>92</v>
      </c>
      <c r="O1726" s="1">
        <v>52.3639878758876</v>
      </c>
      <c r="P1726" s="1">
        <v>4.89287907870541</v>
      </c>
      <c r="Q1726" s="1" t="s">
        <v>95</v>
      </c>
      <c r="R1726" s="1" t="s">
        <v>97</v>
      </c>
      <c r="S1726" s="1">
        <v>4.0</v>
      </c>
      <c r="T1726" s="1">
        <v>1.0</v>
      </c>
      <c r="U1726" s="1">
        <v>2.0</v>
      </c>
      <c r="V1726" s="1">
        <v>2.0</v>
      </c>
      <c r="W1726" s="1" t="s">
        <v>98</v>
      </c>
      <c r="X1726" s="6">
        <v>150.0</v>
      </c>
      <c r="Y1726" s="1">
        <v>2.0</v>
      </c>
      <c r="Z1726" s="1">
        <v>25.0</v>
      </c>
      <c r="AA1726" s="1">
        <v>2.0</v>
      </c>
      <c r="AB1726" s="5">
        <f t="shared" si="4"/>
        <v>244</v>
      </c>
      <c r="AC1726" s="8">
        <f t="shared" si="5"/>
        <v>150</v>
      </c>
      <c r="AD1726" s="8">
        <f t="shared" ref="AD1726:AE1726" si="1729">AC1726*AA1726</f>
        <v>300</v>
      </c>
      <c r="AE1726" s="8">
        <f t="shared" si="1729"/>
        <v>73200</v>
      </c>
      <c r="AF1726" s="1" t="s">
        <v>144</v>
      </c>
      <c r="AG1726" s="1">
        <v>0.88</v>
      </c>
      <c r="AH1726" s="1">
        <v>122.0</v>
      </c>
      <c r="AI1726" s="1">
        <v>92.0</v>
      </c>
      <c r="AJ1726" s="1">
        <v>10.0</v>
      </c>
      <c r="AK1726" s="1">
        <v>10.0</v>
      </c>
      <c r="AL1726" s="1">
        <v>10.0</v>
      </c>
      <c r="AM1726" s="1">
        <v>10.0</v>
      </c>
      <c r="AN1726" s="1">
        <v>10.0</v>
      </c>
      <c r="AO1726" s="1">
        <v>9.0</v>
      </c>
    </row>
    <row r="1727">
      <c r="A1727" s="2">
        <v>3170930.0</v>
      </c>
      <c r="B1727" s="1" t="s">
        <v>501</v>
      </c>
      <c r="C1727" s="1">
        <v>2012.0</v>
      </c>
      <c r="D1727" s="3" t="s">
        <v>326</v>
      </c>
      <c r="E1727" s="14">
        <f t="shared" si="2"/>
        <v>8/6/2012</v>
      </c>
      <c r="F1727" s="15">
        <f t="shared" si="3"/>
        <v>4.06789099730466</v>
      </c>
      <c r="G1727" s="2">
        <v>1948737.0</v>
      </c>
      <c r="H1727" s="1" t="s">
        <v>63</v>
      </c>
      <c r="I1727" s="1" t="s">
        <v>5</v>
      </c>
      <c r="J1727" s="5" t="str">
        <f>VLOOKUP(I1727,city,2,FALSE)</f>
        <v>Amsterdam</v>
      </c>
      <c r="K1727" s="1" t="s">
        <v>6</v>
      </c>
      <c r="L1727" s="5" t="str">
        <f>VLOOKUP(K1727,state,2,FALSE)</f>
        <v>North Holland</v>
      </c>
      <c r="M1727" s="2" t="s">
        <v>2034</v>
      </c>
      <c r="N1727" s="1" t="s">
        <v>92</v>
      </c>
      <c r="O1727" s="1">
        <v>52.3692879479038</v>
      </c>
      <c r="P1727" s="1">
        <v>4.88307497338214</v>
      </c>
      <c r="Q1727" s="1" t="s">
        <v>95</v>
      </c>
      <c r="R1727" s="1" t="s">
        <v>97</v>
      </c>
      <c r="S1727" s="1">
        <v>4.0</v>
      </c>
      <c r="T1727" s="1">
        <v>1.0</v>
      </c>
      <c r="U1727" s="1">
        <v>2.0</v>
      </c>
      <c r="V1727" s="1">
        <v>2.0</v>
      </c>
      <c r="W1727" s="1" t="s">
        <v>98</v>
      </c>
      <c r="X1727" s="6">
        <v>150.0</v>
      </c>
      <c r="Y1727" s="1">
        <v>2.0</v>
      </c>
      <c r="Z1727" s="1">
        <v>25.0</v>
      </c>
      <c r="AA1727" s="1">
        <v>2.0</v>
      </c>
      <c r="AB1727" s="5">
        <f t="shared" si="4"/>
        <v>96</v>
      </c>
      <c r="AC1727" s="8">
        <f t="shared" si="5"/>
        <v>150</v>
      </c>
      <c r="AD1727" s="8">
        <f t="shared" ref="AD1727:AE1727" si="1730">AC1727*AA1727</f>
        <v>300</v>
      </c>
      <c r="AE1727" s="8">
        <f t="shared" si="1730"/>
        <v>28800</v>
      </c>
      <c r="AF1727" s="1" t="s">
        <v>144</v>
      </c>
      <c r="AG1727" s="1">
        <v>0.88</v>
      </c>
      <c r="AH1727" s="1">
        <v>48.0</v>
      </c>
      <c r="AI1727" s="1">
        <v>94.0</v>
      </c>
      <c r="AJ1727" s="1">
        <v>9.0</v>
      </c>
      <c r="AK1727" s="1">
        <v>9.0</v>
      </c>
      <c r="AL1727" s="1">
        <v>10.0</v>
      </c>
      <c r="AM1727" s="1">
        <v>10.0</v>
      </c>
      <c r="AN1727" s="1">
        <v>10.0</v>
      </c>
      <c r="AO1727" s="1">
        <v>9.0</v>
      </c>
    </row>
    <row r="1728">
      <c r="A1728" s="2">
        <v>3171327.0</v>
      </c>
      <c r="B1728" s="1" t="s">
        <v>912</v>
      </c>
      <c r="C1728" s="1">
        <v>2012.0</v>
      </c>
      <c r="D1728" s="3" t="s">
        <v>326</v>
      </c>
      <c r="E1728" s="14">
        <f t="shared" si="2"/>
        <v>8/6/2012</v>
      </c>
      <c r="F1728" s="15">
        <f t="shared" si="3"/>
        <v>4.06789099730466</v>
      </c>
      <c r="G1728" s="2">
        <v>5115463.0</v>
      </c>
      <c r="H1728" s="1" t="s">
        <v>70</v>
      </c>
      <c r="I1728" s="1" t="s">
        <v>5</v>
      </c>
      <c r="J1728" s="5" t="str">
        <f>VLOOKUP(I1728,city,2,FALSE)</f>
        <v>Amsterdam</v>
      </c>
      <c r="K1728" s="1" t="s">
        <v>31</v>
      </c>
      <c r="L1728" s="5" t="str">
        <f>VLOOKUP(K1728,state,2,FALSE)</f>
        <v>North Holland</v>
      </c>
      <c r="M1728" s="2" t="s">
        <v>2035</v>
      </c>
      <c r="N1728" s="1" t="s">
        <v>92</v>
      </c>
      <c r="O1728" s="1">
        <v>52.351720232005</v>
      </c>
      <c r="P1728" s="1">
        <v>4.90123869622904</v>
      </c>
      <c r="Q1728" s="1" t="s">
        <v>95</v>
      </c>
      <c r="R1728" s="1" t="s">
        <v>97</v>
      </c>
      <c r="S1728" s="1">
        <v>2.0</v>
      </c>
      <c r="T1728" s="1">
        <v>1.0</v>
      </c>
      <c r="U1728" s="1">
        <v>1.0</v>
      </c>
      <c r="V1728" s="1">
        <v>1.0</v>
      </c>
      <c r="W1728" s="1" t="s">
        <v>98</v>
      </c>
      <c r="X1728" s="6">
        <v>90.0</v>
      </c>
      <c r="Y1728" s="1">
        <v>1.0</v>
      </c>
      <c r="Z1728" s="1">
        <v>0.0</v>
      </c>
      <c r="AA1728" s="1">
        <v>2.0</v>
      </c>
      <c r="AB1728" s="5">
        <f t="shared" si="4"/>
        <v>6</v>
      </c>
      <c r="AC1728" s="8">
        <f t="shared" si="5"/>
        <v>90</v>
      </c>
      <c r="AD1728" s="8">
        <f t="shared" ref="AD1728:AE1728" si="1731">AC1728*AA1728</f>
        <v>180</v>
      </c>
      <c r="AE1728" s="8">
        <f t="shared" si="1731"/>
        <v>1080</v>
      </c>
      <c r="AF1728" s="1" t="s">
        <v>115</v>
      </c>
      <c r="AG1728" s="1">
        <v>0.9</v>
      </c>
      <c r="AH1728" s="1">
        <v>3.0</v>
      </c>
      <c r="AI1728" s="1">
        <v>100.0</v>
      </c>
      <c r="AJ1728" s="1">
        <v>10.0</v>
      </c>
      <c r="AK1728" s="1">
        <v>9.0</v>
      </c>
      <c r="AL1728" s="1">
        <v>9.0</v>
      </c>
      <c r="AM1728" s="1">
        <v>10.0</v>
      </c>
      <c r="AN1728" s="1">
        <v>9.0</v>
      </c>
      <c r="AO1728" s="1">
        <v>9.0</v>
      </c>
    </row>
    <row r="1729">
      <c r="A1729" s="2">
        <v>3171590.0</v>
      </c>
      <c r="B1729" s="1" t="s">
        <v>2036</v>
      </c>
      <c r="C1729" s="1">
        <v>2012.0</v>
      </c>
      <c r="D1729" s="3" t="s">
        <v>326</v>
      </c>
      <c r="E1729" s="14">
        <f t="shared" si="2"/>
        <v>8/6/2012</v>
      </c>
      <c r="F1729" s="15">
        <f t="shared" si="3"/>
        <v>4.06789099730466</v>
      </c>
      <c r="G1729" s="2">
        <v>3871151.0</v>
      </c>
      <c r="H1729" s="1" t="s">
        <v>89</v>
      </c>
      <c r="I1729" s="1" t="s">
        <v>5</v>
      </c>
      <c r="J1729" s="5" t="str">
        <f>VLOOKUP(I1729,city,2,FALSE)</f>
        <v>Amsterdam</v>
      </c>
      <c r="K1729" s="1" t="s">
        <v>6</v>
      </c>
      <c r="L1729" s="5" t="str">
        <f>VLOOKUP(K1729,state,2,FALSE)</f>
        <v>North Holland</v>
      </c>
      <c r="M1729" s="2" t="s">
        <v>2037</v>
      </c>
      <c r="N1729" s="1" t="s">
        <v>92</v>
      </c>
      <c r="O1729" s="1">
        <v>52.3280539106805</v>
      </c>
      <c r="P1729" s="1">
        <v>4.86782439377096</v>
      </c>
      <c r="Q1729" s="1" t="s">
        <v>95</v>
      </c>
      <c r="R1729" s="1" t="s">
        <v>138</v>
      </c>
      <c r="S1729" s="1">
        <v>2.0</v>
      </c>
      <c r="T1729" s="1">
        <v>1.0</v>
      </c>
      <c r="U1729" s="1">
        <v>1.0</v>
      </c>
      <c r="V1729" s="1">
        <v>1.0</v>
      </c>
      <c r="W1729" s="1" t="s">
        <v>98</v>
      </c>
      <c r="X1729" s="6">
        <v>100.0</v>
      </c>
      <c r="Y1729" s="1">
        <v>1.0</v>
      </c>
      <c r="Z1729" s="1">
        <v>30.0</v>
      </c>
      <c r="AA1729" s="1">
        <v>1.0</v>
      </c>
      <c r="AB1729" s="5">
        <f t="shared" si="4"/>
        <v>6</v>
      </c>
      <c r="AC1729" s="8">
        <f t="shared" si="5"/>
        <v>130</v>
      </c>
      <c r="AD1729" s="8">
        <f t="shared" ref="AD1729:AE1729" si="1732">AC1729*AA1729</f>
        <v>130</v>
      </c>
      <c r="AE1729" s="8">
        <f t="shared" si="1732"/>
        <v>780</v>
      </c>
      <c r="AF1729" s="1" t="s">
        <v>115</v>
      </c>
      <c r="AG1729" s="1">
        <v>0.76</v>
      </c>
      <c r="AH1729" s="1">
        <v>3.0</v>
      </c>
      <c r="AI1729" s="1">
        <v>87.0</v>
      </c>
      <c r="AJ1729" s="1">
        <v>10.0</v>
      </c>
      <c r="AK1729" s="1">
        <v>9.0</v>
      </c>
      <c r="AL1729" s="1">
        <v>10.0</v>
      </c>
      <c r="AM1729" s="1">
        <v>10.0</v>
      </c>
      <c r="AN1729" s="1">
        <v>8.0</v>
      </c>
      <c r="AO1729" s="1">
        <v>9.0</v>
      </c>
    </row>
    <row r="1730">
      <c r="A1730" s="2">
        <v>3171590.0</v>
      </c>
      <c r="B1730" s="1" t="s">
        <v>2036</v>
      </c>
      <c r="C1730" s="1">
        <v>2012.0</v>
      </c>
      <c r="D1730" s="3" t="s">
        <v>326</v>
      </c>
      <c r="E1730" s="14">
        <f t="shared" si="2"/>
        <v>8/6/2012</v>
      </c>
      <c r="F1730" s="15">
        <f t="shared" si="3"/>
        <v>4.06789099730466</v>
      </c>
      <c r="G1730" s="2">
        <v>4876722.0</v>
      </c>
      <c r="H1730" s="1" t="s">
        <v>89</v>
      </c>
      <c r="I1730" s="1" t="s">
        <v>5</v>
      </c>
      <c r="J1730" s="5" t="str">
        <f>VLOOKUP(I1730,city,2,FALSE)</f>
        <v>Amsterdam</v>
      </c>
      <c r="K1730" s="1" t="s">
        <v>31</v>
      </c>
      <c r="L1730" s="5" t="str">
        <f>VLOOKUP(K1730,state,2,FALSE)</f>
        <v>North Holland</v>
      </c>
      <c r="M1730" s="2" t="s">
        <v>2037</v>
      </c>
      <c r="N1730" s="1" t="s">
        <v>92</v>
      </c>
      <c r="O1730" s="1">
        <v>52.3282089893925</v>
      </c>
      <c r="P1730" s="1">
        <v>4.86854936101575</v>
      </c>
      <c r="Q1730" s="1" t="s">
        <v>95</v>
      </c>
      <c r="R1730" s="1" t="s">
        <v>138</v>
      </c>
      <c r="S1730" s="1">
        <v>2.0</v>
      </c>
      <c r="T1730" s="1">
        <v>1.5</v>
      </c>
      <c r="U1730" s="1">
        <v>1.0</v>
      </c>
      <c r="V1730" s="1">
        <v>1.0</v>
      </c>
      <c r="W1730" s="1" t="s">
        <v>98</v>
      </c>
      <c r="X1730" s="6">
        <v>90.0</v>
      </c>
      <c r="Y1730" s="1">
        <v>1.0</v>
      </c>
      <c r="Z1730" s="1">
        <v>20.0</v>
      </c>
      <c r="AA1730" s="1">
        <v>1.0</v>
      </c>
      <c r="AB1730" s="5">
        <f t="shared" si="4"/>
        <v>4</v>
      </c>
      <c r="AC1730" s="8">
        <f t="shared" si="5"/>
        <v>110</v>
      </c>
      <c r="AD1730" s="8">
        <f t="shared" ref="AD1730:AE1730" si="1733">AC1730*AA1730</f>
        <v>110</v>
      </c>
      <c r="AE1730" s="8">
        <f t="shared" si="1733"/>
        <v>440</v>
      </c>
      <c r="AF1730" s="1" t="s">
        <v>115</v>
      </c>
      <c r="AG1730" s="1">
        <v>0.77</v>
      </c>
      <c r="AH1730" s="1">
        <v>2.0</v>
      </c>
      <c r="AI1730" s="1">
        <v>70.0</v>
      </c>
      <c r="AJ1730" s="1">
        <v>9.0</v>
      </c>
      <c r="AK1730" s="1">
        <v>6.0</v>
      </c>
      <c r="AL1730" s="1">
        <v>9.0</v>
      </c>
      <c r="AM1730" s="1">
        <v>8.0</v>
      </c>
      <c r="AN1730" s="1">
        <v>7.0</v>
      </c>
      <c r="AO1730" s="1">
        <v>8.0</v>
      </c>
    </row>
    <row r="1731">
      <c r="A1731" s="2">
        <v>3173916.0</v>
      </c>
      <c r="B1731" s="1" t="s">
        <v>695</v>
      </c>
      <c r="C1731" s="1">
        <v>2012.0</v>
      </c>
      <c r="D1731" s="3" t="s">
        <v>326</v>
      </c>
      <c r="E1731" s="14">
        <f t="shared" si="2"/>
        <v>8/6/2012</v>
      </c>
      <c r="F1731" s="15">
        <f t="shared" si="3"/>
        <v>4.06789099730466</v>
      </c>
      <c r="G1731" s="2">
        <v>636593.0</v>
      </c>
      <c r="H1731" s="1" t="s">
        <v>63</v>
      </c>
      <c r="I1731" s="1" t="s">
        <v>5</v>
      </c>
      <c r="J1731" s="5" t="str">
        <f>VLOOKUP(I1731,city,2,FALSE)</f>
        <v>Amsterdam</v>
      </c>
      <c r="K1731" s="1" t="s">
        <v>6</v>
      </c>
      <c r="L1731" s="5" t="str">
        <f>VLOOKUP(K1731,state,2,FALSE)</f>
        <v>North Holland</v>
      </c>
      <c r="M1731" s="2">
        <v>1015.0</v>
      </c>
      <c r="N1731" s="1" t="s">
        <v>92</v>
      </c>
      <c r="O1731" s="1">
        <v>52.386845824142</v>
      </c>
      <c r="P1731" s="1">
        <v>4.88759823396343</v>
      </c>
      <c r="Q1731" s="1" t="s">
        <v>221</v>
      </c>
      <c r="R1731" s="1" t="s">
        <v>97</v>
      </c>
      <c r="S1731" s="1">
        <v>5.0</v>
      </c>
      <c r="T1731" s="1">
        <v>2.0</v>
      </c>
      <c r="U1731" s="1">
        <v>2.0</v>
      </c>
      <c r="V1731" s="1">
        <v>3.0</v>
      </c>
      <c r="W1731" s="1" t="s">
        <v>98</v>
      </c>
      <c r="X1731" s="6">
        <v>199.0</v>
      </c>
      <c r="Y1731" s="1">
        <v>2.0</v>
      </c>
      <c r="Z1731" s="1">
        <v>30.0</v>
      </c>
      <c r="AA1731" s="1">
        <v>3.0</v>
      </c>
      <c r="AB1731" s="5">
        <f t="shared" si="4"/>
        <v>42</v>
      </c>
      <c r="AC1731" s="8">
        <f t="shared" si="5"/>
        <v>199</v>
      </c>
      <c r="AD1731" s="8">
        <f t="shared" ref="AD1731:AE1731" si="1734">AC1731*AA1731</f>
        <v>597</v>
      </c>
      <c r="AE1731" s="8">
        <f t="shared" si="1734"/>
        <v>25074</v>
      </c>
      <c r="AF1731" s="1" t="s">
        <v>144</v>
      </c>
      <c r="AG1731" s="1">
        <v>0.8</v>
      </c>
      <c r="AH1731" s="1">
        <v>21.0</v>
      </c>
      <c r="AI1731" s="1">
        <v>91.0</v>
      </c>
      <c r="AJ1731" s="1">
        <v>9.0</v>
      </c>
      <c r="AK1731" s="1">
        <v>9.0</v>
      </c>
      <c r="AL1731" s="1">
        <v>9.0</v>
      </c>
      <c r="AM1731" s="1">
        <v>9.0</v>
      </c>
      <c r="AN1731" s="1">
        <v>10.0</v>
      </c>
      <c r="AO1731" s="1">
        <v>9.0</v>
      </c>
    </row>
    <row r="1732">
      <c r="A1732" s="2">
        <v>3173916.0</v>
      </c>
      <c r="B1732" s="1" t="s">
        <v>695</v>
      </c>
      <c r="C1732" s="1">
        <v>2012.0</v>
      </c>
      <c r="D1732" s="3" t="s">
        <v>326</v>
      </c>
      <c r="E1732" s="14">
        <f t="shared" si="2"/>
        <v>8/6/2012</v>
      </c>
      <c r="F1732" s="15">
        <f t="shared" si="3"/>
        <v>4.06789099730466</v>
      </c>
      <c r="G1732" s="2">
        <v>1677883.0</v>
      </c>
      <c r="H1732" s="1" t="s">
        <v>63</v>
      </c>
      <c r="I1732" s="1" t="s">
        <v>5</v>
      </c>
      <c r="J1732" s="5" t="str">
        <f>VLOOKUP(I1732,city,2,FALSE)</f>
        <v>Amsterdam</v>
      </c>
      <c r="K1732" s="1" t="s">
        <v>6</v>
      </c>
      <c r="L1732" s="5" t="str">
        <f>VLOOKUP(K1732,state,2,FALSE)</f>
        <v>North Holland</v>
      </c>
      <c r="M1732" s="2" t="s">
        <v>2038</v>
      </c>
      <c r="N1732" s="1" t="s">
        <v>92</v>
      </c>
      <c r="O1732" s="1">
        <v>52.3840998106731</v>
      </c>
      <c r="P1732" s="1">
        <v>4.88561941210361</v>
      </c>
      <c r="Q1732" s="1" t="s">
        <v>1816</v>
      </c>
      <c r="R1732" s="1" t="s">
        <v>97</v>
      </c>
      <c r="S1732" s="1">
        <v>2.0</v>
      </c>
      <c r="T1732" s="1">
        <v>1.0</v>
      </c>
      <c r="U1732" s="1">
        <v>1.0</v>
      </c>
      <c r="V1732" s="1">
        <v>1.0</v>
      </c>
      <c r="W1732" s="1" t="s">
        <v>98</v>
      </c>
      <c r="X1732" s="6">
        <v>100.0</v>
      </c>
      <c r="Y1732" s="1">
        <v>1.0</v>
      </c>
      <c r="Z1732" s="1">
        <v>0.0</v>
      </c>
      <c r="AA1732" s="1">
        <v>2.0</v>
      </c>
      <c r="AB1732" s="5">
        <f t="shared" si="4"/>
        <v>40</v>
      </c>
      <c r="AC1732" s="8">
        <f t="shared" si="5"/>
        <v>100</v>
      </c>
      <c r="AD1732" s="8">
        <f t="shared" ref="AD1732:AE1732" si="1735">AC1732*AA1732</f>
        <v>200</v>
      </c>
      <c r="AE1732" s="8">
        <f t="shared" si="1735"/>
        <v>8000</v>
      </c>
      <c r="AF1732" s="1" t="s">
        <v>144</v>
      </c>
      <c r="AG1732" s="1">
        <v>0.8</v>
      </c>
      <c r="AH1732" s="1">
        <v>20.0</v>
      </c>
      <c r="AI1732" s="1">
        <v>83.0</v>
      </c>
      <c r="AJ1732" s="1">
        <v>8.0</v>
      </c>
      <c r="AK1732" s="1">
        <v>8.0</v>
      </c>
      <c r="AL1732" s="1">
        <v>8.0</v>
      </c>
      <c r="AM1732" s="1">
        <v>8.0</v>
      </c>
      <c r="AN1732" s="1">
        <v>10.0</v>
      </c>
      <c r="AO1732" s="1">
        <v>8.0</v>
      </c>
    </row>
    <row r="1733">
      <c r="A1733" s="2">
        <v>3174469.0</v>
      </c>
      <c r="B1733" s="1" t="s">
        <v>2039</v>
      </c>
      <c r="C1733" s="1">
        <v>2012.0</v>
      </c>
      <c r="D1733" s="3" t="s">
        <v>326</v>
      </c>
      <c r="E1733" s="14">
        <f t="shared" si="2"/>
        <v>8/6/2012</v>
      </c>
      <c r="F1733" s="15">
        <f t="shared" si="3"/>
        <v>4.06789099730466</v>
      </c>
      <c r="G1733" s="2">
        <v>699955.0</v>
      </c>
      <c r="H1733" s="1" t="s">
        <v>41</v>
      </c>
      <c r="I1733" s="1" t="s">
        <v>5</v>
      </c>
      <c r="J1733" s="5" t="str">
        <f>VLOOKUP(I1733,city,2,FALSE)</f>
        <v>Amsterdam</v>
      </c>
      <c r="K1733" s="1" t="s">
        <v>6</v>
      </c>
      <c r="L1733" s="5" t="str">
        <f>VLOOKUP(K1733,state,2,FALSE)</f>
        <v>North Holland</v>
      </c>
      <c r="M1733" s="2">
        <v>1054.0</v>
      </c>
      <c r="N1733" s="1" t="s">
        <v>92</v>
      </c>
      <c r="O1733" s="1">
        <v>52.3652770961872</v>
      </c>
      <c r="P1733" s="1">
        <v>4.8772058762573</v>
      </c>
      <c r="Q1733" s="1" t="s">
        <v>95</v>
      </c>
      <c r="R1733" s="1" t="s">
        <v>97</v>
      </c>
      <c r="S1733" s="1">
        <v>4.0</v>
      </c>
      <c r="T1733" s="1">
        <v>1.0</v>
      </c>
      <c r="U1733" s="1">
        <v>1.0</v>
      </c>
      <c r="V1733" s="1">
        <v>4.0</v>
      </c>
      <c r="W1733" s="1" t="s">
        <v>98</v>
      </c>
      <c r="X1733" s="6">
        <v>113.0</v>
      </c>
      <c r="Y1733" s="1">
        <v>2.0</v>
      </c>
      <c r="Z1733" s="1">
        <v>25.0</v>
      </c>
      <c r="AA1733" s="1">
        <v>3.0</v>
      </c>
      <c r="AB1733" s="5">
        <f t="shared" si="4"/>
        <v>60</v>
      </c>
      <c r="AC1733" s="8">
        <f t="shared" si="5"/>
        <v>113</v>
      </c>
      <c r="AD1733" s="8">
        <f t="shared" ref="AD1733:AE1733" si="1736">AC1733*AA1733</f>
        <v>339</v>
      </c>
      <c r="AE1733" s="8">
        <f t="shared" si="1736"/>
        <v>20340</v>
      </c>
      <c r="AF1733" s="1" t="s">
        <v>141</v>
      </c>
      <c r="AG1733" s="1">
        <v>1.0</v>
      </c>
      <c r="AH1733" s="1">
        <v>30.0</v>
      </c>
      <c r="AI1733" s="1">
        <v>99.0</v>
      </c>
      <c r="AJ1733" s="1">
        <v>10.0</v>
      </c>
      <c r="AK1733" s="1">
        <v>10.0</v>
      </c>
      <c r="AL1733" s="1">
        <v>10.0</v>
      </c>
      <c r="AM1733" s="1">
        <v>10.0</v>
      </c>
      <c r="AN1733" s="1">
        <v>10.0</v>
      </c>
      <c r="AO1733" s="1">
        <v>10.0</v>
      </c>
    </row>
    <row r="1734">
      <c r="A1734" s="2">
        <v>3175842.0</v>
      </c>
      <c r="B1734" s="1" t="s">
        <v>537</v>
      </c>
      <c r="C1734" s="1">
        <v>2012.0</v>
      </c>
      <c r="D1734" s="3" t="s">
        <v>326</v>
      </c>
      <c r="E1734" s="14">
        <f t="shared" si="2"/>
        <v>8/6/2012</v>
      </c>
      <c r="F1734" s="15">
        <f t="shared" si="3"/>
        <v>4.06789099730466</v>
      </c>
      <c r="G1734" s="2">
        <v>790705.0</v>
      </c>
      <c r="H1734" s="1" t="s">
        <v>46</v>
      </c>
      <c r="I1734" s="1" t="s">
        <v>5</v>
      </c>
      <c r="J1734" s="5" t="str">
        <f>VLOOKUP(I1734,city,2,FALSE)</f>
        <v>Amsterdam</v>
      </c>
      <c r="K1734" s="1" t="s">
        <v>6</v>
      </c>
      <c r="L1734" s="5" t="str">
        <f>VLOOKUP(K1734,state,2,FALSE)</f>
        <v>North Holland</v>
      </c>
      <c r="M1734" s="2" t="s">
        <v>2040</v>
      </c>
      <c r="N1734" s="1" t="s">
        <v>92</v>
      </c>
      <c r="O1734" s="1">
        <v>52.372792076583</v>
      </c>
      <c r="P1734" s="1">
        <v>4.90630626471075</v>
      </c>
      <c r="Q1734" s="1" t="s">
        <v>95</v>
      </c>
      <c r="R1734" s="1" t="s">
        <v>97</v>
      </c>
      <c r="S1734" s="1">
        <v>4.0</v>
      </c>
      <c r="T1734" s="1">
        <v>1.0</v>
      </c>
      <c r="U1734" s="1">
        <v>2.0</v>
      </c>
      <c r="V1734" s="1">
        <v>2.0</v>
      </c>
      <c r="W1734" s="1" t="s">
        <v>98</v>
      </c>
      <c r="X1734" s="6">
        <v>310.0</v>
      </c>
      <c r="Y1734" s="1">
        <v>4.0</v>
      </c>
      <c r="Z1734" s="1">
        <v>50.0</v>
      </c>
      <c r="AA1734" s="1">
        <v>3.0</v>
      </c>
      <c r="AB1734" s="5">
        <f t="shared" si="4"/>
        <v>4</v>
      </c>
      <c r="AC1734" s="8">
        <f t="shared" si="5"/>
        <v>310</v>
      </c>
      <c r="AD1734" s="8">
        <f t="shared" ref="AD1734:AE1734" si="1737">AC1734*AA1734</f>
        <v>930</v>
      </c>
      <c r="AE1734" s="8">
        <f t="shared" si="1737"/>
        <v>3720</v>
      </c>
      <c r="AF1734" s="1" t="s">
        <v>115</v>
      </c>
      <c r="AG1734" s="1">
        <v>0.68</v>
      </c>
      <c r="AH1734" s="1">
        <v>2.0</v>
      </c>
      <c r="AI1734" s="1">
        <v>50.0</v>
      </c>
      <c r="AJ1734" s="1">
        <v>8.0</v>
      </c>
      <c r="AK1734" s="1">
        <v>5.0</v>
      </c>
      <c r="AL1734" s="1">
        <v>9.0</v>
      </c>
      <c r="AM1734" s="1">
        <v>9.0</v>
      </c>
      <c r="AN1734" s="1">
        <v>9.0</v>
      </c>
      <c r="AO1734" s="1">
        <v>5.0</v>
      </c>
    </row>
    <row r="1735">
      <c r="A1735" s="2">
        <v>3176762.0</v>
      </c>
      <c r="B1735" s="1" t="s">
        <v>743</v>
      </c>
      <c r="C1735" s="1">
        <v>2012.0</v>
      </c>
      <c r="D1735" s="3" t="s">
        <v>326</v>
      </c>
      <c r="E1735" s="14">
        <f t="shared" si="2"/>
        <v>8/6/2012</v>
      </c>
      <c r="F1735" s="15">
        <f t="shared" si="3"/>
        <v>4.06789099730466</v>
      </c>
      <c r="G1735" s="2">
        <v>638775.0</v>
      </c>
      <c r="H1735" s="1" t="s">
        <v>35</v>
      </c>
      <c r="I1735" s="1" t="s">
        <v>5</v>
      </c>
      <c r="J1735" s="5" t="str">
        <f>VLOOKUP(I1735,city,2,FALSE)</f>
        <v>Amsterdam</v>
      </c>
      <c r="K1735" s="1" t="s">
        <v>6</v>
      </c>
      <c r="L1735" s="5" t="str">
        <f>VLOOKUP(K1735,state,2,FALSE)</f>
        <v>North Holland</v>
      </c>
      <c r="M1735" s="2">
        <v>1094.0</v>
      </c>
      <c r="N1735" s="1" t="s">
        <v>92</v>
      </c>
      <c r="O1735" s="1">
        <v>52.3638324387714</v>
      </c>
      <c r="P1735" s="1">
        <v>4.93384694072154</v>
      </c>
      <c r="Q1735" s="1" t="s">
        <v>95</v>
      </c>
      <c r="R1735" s="1" t="s">
        <v>97</v>
      </c>
      <c r="S1735" s="1">
        <v>2.0</v>
      </c>
      <c r="T1735" s="1">
        <v>1.0</v>
      </c>
      <c r="U1735" s="1">
        <v>1.0</v>
      </c>
      <c r="V1735" s="1">
        <v>1.0</v>
      </c>
      <c r="W1735" s="1" t="s">
        <v>98</v>
      </c>
      <c r="X1735" s="6">
        <v>150.0</v>
      </c>
      <c r="Y1735" s="1">
        <v>1.0</v>
      </c>
      <c r="Z1735" s="1">
        <v>0.0</v>
      </c>
      <c r="AA1735" s="1">
        <v>2.0</v>
      </c>
      <c r="AB1735" s="5">
        <f t="shared" si="4"/>
        <v>0</v>
      </c>
      <c r="AC1735" s="8">
        <f t="shared" si="5"/>
        <v>150</v>
      </c>
      <c r="AD1735" s="8">
        <f t="shared" ref="AD1735:AE1735" si="1738">AC1735*AA1735</f>
        <v>300</v>
      </c>
      <c r="AE1735" s="8">
        <f t="shared" si="1738"/>
        <v>0</v>
      </c>
      <c r="AF1735" s="1" t="s">
        <v>144</v>
      </c>
      <c r="AG1735" s="1">
        <v>1.0</v>
      </c>
      <c r="AH1735" s="1">
        <v>0.0</v>
      </c>
    </row>
    <row r="1736">
      <c r="A1736" s="2">
        <v>3177754.0</v>
      </c>
      <c r="B1736" s="1" t="s">
        <v>2041</v>
      </c>
      <c r="C1736" s="1">
        <v>2012.0</v>
      </c>
      <c r="D1736" s="3" t="s">
        <v>326</v>
      </c>
      <c r="E1736" s="14">
        <f t="shared" si="2"/>
        <v>8/6/2012</v>
      </c>
      <c r="F1736" s="15">
        <f t="shared" si="3"/>
        <v>4.06789099730466</v>
      </c>
      <c r="G1736" s="2">
        <v>3658651.0</v>
      </c>
      <c r="H1736" s="1" t="s">
        <v>7</v>
      </c>
      <c r="I1736" s="1" t="s">
        <v>5</v>
      </c>
      <c r="J1736" s="5" t="str">
        <f>VLOOKUP(I1736,city,2,FALSE)</f>
        <v>Amsterdam</v>
      </c>
      <c r="K1736" s="1" t="s">
        <v>6</v>
      </c>
      <c r="L1736" s="5" t="str">
        <f>VLOOKUP(K1736,state,2,FALSE)</f>
        <v>North Holland</v>
      </c>
      <c r="M1736" s="2">
        <v>1052.0</v>
      </c>
      <c r="N1736" s="1" t="s">
        <v>92</v>
      </c>
      <c r="O1736" s="1">
        <v>52.3787668381286</v>
      </c>
      <c r="P1736" s="1">
        <v>4.87600290390604</v>
      </c>
      <c r="Q1736" s="1" t="s">
        <v>95</v>
      </c>
      <c r="R1736" s="1" t="s">
        <v>97</v>
      </c>
      <c r="S1736" s="1">
        <v>3.0</v>
      </c>
      <c r="T1736" s="1">
        <v>1.0</v>
      </c>
      <c r="U1736" s="1">
        <v>2.0</v>
      </c>
      <c r="V1736" s="1">
        <v>2.0</v>
      </c>
      <c r="W1736" s="1" t="s">
        <v>98</v>
      </c>
      <c r="X1736" s="6">
        <v>150.0</v>
      </c>
      <c r="Y1736" s="1">
        <v>1.0</v>
      </c>
      <c r="Z1736" s="1">
        <v>0.0</v>
      </c>
      <c r="AA1736" s="1">
        <v>2.0</v>
      </c>
      <c r="AB1736" s="5">
        <f t="shared" si="4"/>
        <v>6</v>
      </c>
      <c r="AC1736" s="8">
        <f t="shared" si="5"/>
        <v>150</v>
      </c>
      <c r="AD1736" s="8">
        <f t="shared" ref="AD1736:AE1736" si="1739">AC1736*AA1736</f>
        <v>300</v>
      </c>
      <c r="AE1736" s="8">
        <f t="shared" si="1739"/>
        <v>1800</v>
      </c>
      <c r="AF1736" s="1" t="s">
        <v>144</v>
      </c>
      <c r="AG1736" s="1">
        <v>1.0</v>
      </c>
      <c r="AH1736" s="1">
        <v>3.0</v>
      </c>
      <c r="AI1736" s="1">
        <v>93.0</v>
      </c>
      <c r="AJ1736" s="1">
        <v>9.0</v>
      </c>
      <c r="AK1736" s="1">
        <v>9.0</v>
      </c>
      <c r="AL1736" s="1">
        <v>10.0</v>
      </c>
      <c r="AM1736" s="1">
        <v>10.0</v>
      </c>
      <c r="AN1736" s="1">
        <v>9.0</v>
      </c>
      <c r="AO1736" s="1">
        <v>9.0</v>
      </c>
    </row>
    <row r="1737">
      <c r="A1737" s="2">
        <v>3181829.0</v>
      </c>
      <c r="B1737" s="1" t="s">
        <v>2042</v>
      </c>
      <c r="C1737" s="1">
        <v>2012.0</v>
      </c>
      <c r="D1737" s="3" t="s">
        <v>890</v>
      </c>
      <c r="E1737" s="14">
        <f t="shared" si="2"/>
        <v>8/7/2012</v>
      </c>
      <c r="F1737" s="15">
        <f t="shared" si="3"/>
        <v>4.06515127127727</v>
      </c>
      <c r="G1737" s="2">
        <v>637742.0</v>
      </c>
      <c r="H1737" s="1" t="s">
        <v>67</v>
      </c>
      <c r="I1737" s="1" t="s">
        <v>5</v>
      </c>
      <c r="J1737" s="5" t="str">
        <f>VLOOKUP(I1737,city,2,FALSE)</f>
        <v>Amsterdam</v>
      </c>
      <c r="K1737" s="1" t="s">
        <v>6</v>
      </c>
      <c r="L1737" s="5" t="str">
        <f>VLOOKUP(K1737,state,2,FALSE)</f>
        <v>North Holland</v>
      </c>
      <c r="M1737" s="2">
        <v>1059.0</v>
      </c>
      <c r="N1737" s="1" t="s">
        <v>92</v>
      </c>
      <c r="O1737" s="1">
        <v>52.3477999710063</v>
      </c>
      <c r="P1737" s="1">
        <v>4.84572340487396</v>
      </c>
      <c r="Q1737" s="1" t="s">
        <v>95</v>
      </c>
      <c r="R1737" s="1" t="s">
        <v>97</v>
      </c>
      <c r="S1737" s="1">
        <v>2.0</v>
      </c>
      <c r="T1737" s="1">
        <v>1.0</v>
      </c>
      <c r="U1737" s="1">
        <v>1.0</v>
      </c>
      <c r="V1737" s="1">
        <v>1.0</v>
      </c>
      <c r="W1737" s="1" t="s">
        <v>98</v>
      </c>
      <c r="X1737" s="6">
        <v>80.0</v>
      </c>
      <c r="Y1737" s="1">
        <v>1.0</v>
      </c>
      <c r="Z1737" s="1">
        <v>0.0</v>
      </c>
      <c r="AA1737" s="1">
        <v>2.0</v>
      </c>
      <c r="AB1737" s="5">
        <f t="shared" si="4"/>
        <v>10</v>
      </c>
      <c r="AC1737" s="8">
        <f t="shared" si="5"/>
        <v>80</v>
      </c>
      <c r="AD1737" s="8">
        <f t="shared" ref="AD1737:AE1737" si="1740">AC1737*AA1737</f>
        <v>160</v>
      </c>
      <c r="AE1737" s="8">
        <f t="shared" si="1740"/>
        <v>1600</v>
      </c>
      <c r="AF1737" s="1" t="s">
        <v>144</v>
      </c>
      <c r="AG1737" s="1">
        <v>1.0</v>
      </c>
      <c r="AH1737" s="1">
        <v>5.0</v>
      </c>
      <c r="AI1737" s="1">
        <v>95.0</v>
      </c>
      <c r="AJ1737" s="1">
        <v>10.0</v>
      </c>
      <c r="AK1737" s="1">
        <v>9.0</v>
      </c>
      <c r="AL1737" s="1">
        <v>9.0</v>
      </c>
      <c r="AM1737" s="1">
        <v>10.0</v>
      </c>
      <c r="AN1737" s="1">
        <v>9.0</v>
      </c>
      <c r="AO1737" s="1">
        <v>10.0</v>
      </c>
    </row>
    <row r="1738">
      <c r="A1738" s="2">
        <v>3181918.0</v>
      </c>
      <c r="B1738" s="1" t="s">
        <v>473</v>
      </c>
      <c r="C1738" s="1">
        <v>2012.0</v>
      </c>
      <c r="D1738" s="3" t="s">
        <v>890</v>
      </c>
      <c r="E1738" s="14">
        <f t="shared" si="2"/>
        <v>8/7/2012</v>
      </c>
      <c r="F1738" s="15">
        <f t="shared" si="3"/>
        <v>4.06515127127727</v>
      </c>
      <c r="G1738" s="2">
        <v>637761.0</v>
      </c>
      <c r="H1738" s="1" t="s">
        <v>41</v>
      </c>
      <c r="I1738" s="1" t="s">
        <v>5</v>
      </c>
      <c r="J1738" s="5" t="str">
        <f>VLOOKUP(I1738,city,2,FALSE)</f>
        <v>Amsterdam</v>
      </c>
      <c r="K1738" s="1" t="s">
        <v>6</v>
      </c>
      <c r="L1738" s="5" t="str">
        <f>VLOOKUP(K1738,state,2,FALSE)</f>
        <v>North Holland</v>
      </c>
      <c r="M1738" s="2">
        <v>1054.0</v>
      </c>
      <c r="N1738" s="1" t="s">
        <v>92</v>
      </c>
      <c r="O1738" s="1">
        <v>52.3591928517067</v>
      </c>
      <c r="P1738" s="1">
        <v>4.85862879384402</v>
      </c>
      <c r="Q1738" s="1" t="s">
        <v>154</v>
      </c>
      <c r="R1738" s="1" t="s">
        <v>97</v>
      </c>
      <c r="S1738" s="1">
        <v>4.0</v>
      </c>
      <c r="T1738" s="1">
        <v>1.0</v>
      </c>
      <c r="U1738" s="1">
        <v>2.0</v>
      </c>
      <c r="V1738" s="1">
        <v>2.0</v>
      </c>
      <c r="W1738" s="1" t="s">
        <v>98</v>
      </c>
      <c r="X1738" s="6">
        <v>35.0</v>
      </c>
      <c r="Y1738" s="1">
        <v>1.0</v>
      </c>
      <c r="Z1738" s="1">
        <v>35.0</v>
      </c>
      <c r="AA1738" s="1">
        <v>1.0</v>
      </c>
      <c r="AB1738" s="5">
        <f t="shared" si="4"/>
        <v>44</v>
      </c>
      <c r="AC1738" s="8">
        <f t="shared" si="5"/>
        <v>70</v>
      </c>
      <c r="AD1738" s="8">
        <f t="shared" ref="AD1738:AE1738" si="1741">AC1738*AA1738</f>
        <v>70</v>
      </c>
      <c r="AE1738" s="8">
        <f t="shared" si="1741"/>
        <v>3080</v>
      </c>
      <c r="AF1738" s="1" t="s">
        <v>141</v>
      </c>
      <c r="AG1738" s="1">
        <v>1.0</v>
      </c>
      <c r="AH1738" s="1">
        <v>22.0</v>
      </c>
      <c r="AI1738" s="1">
        <v>97.0</v>
      </c>
      <c r="AJ1738" s="1">
        <v>10.0</v>
      </c>
      <c r="AK1738" s="1">
        <v>10.0</v>
      </c>
      <c r="AL1738" s="1">
        <v>10.0</v>
      </c>
      <c r="AM1738" s="1">
        <v>10.0</v>
      </c>
      <c r="AN1738" s="1">
        <v>10.0</v>
      </c>
      <c r="AO1738" s="1">
        <v>10.0</v>
      </c>
    </row>
    <row r="1739">
      <c r="A1739" s="2">
        <v>3184417.0</v>
      </c>
      <c r="B1739" s="1" t="s">
        <v>2043</v>
      </c>
      <c r="C1739" s="1">
        <v>2012.0</v>
      </c>
      <c r="D1739" s="3" t="s">
        <v>890</v>
      </c>
      <c r="E1739" s="14">
        <f t="shared" si="2"/>
        <v>8/7/2012</v>
      </c>
      <c r="F1739" s="15">
        <f t="shared" si="3"/>
        <v>4.06515127127727</v>
      </c>
      <c r="G1739" s="2">
        <v>638302.0</v>
      </c>
      <c r="H1739" s="1" t="s">
        <v>41</v>
      </c>
      <c r="I1739" s="1" t="s">
        <v>5</v>
      </c>
      <c r="J1739" s="5" t="str">
        <f>VLOOKUP(I1739,city,2,FALSE)</f>
        <v>Amsterdam</v>
      </c>
      <c r="K1739" s="1" t="s">
        <v>6</v>
      </c>
      <c r="L1739" s="5" t="str">
        <f>VLOOKUP(K1739,state,2,FALSE)</f>
        <v>North Holland</v>
      </c>
      <c r="M1739" s="2">
        <v>1054.0</v>
      </c>
      <c r="N1739" s="1" t="s">
        <v>92</v>
      </c>
      <c r="O1739" s="1">
        <v>52.3600011133049</v>
      </c>
      <c r="P1739" s="1">
        <v>4.86234981458548</v>
      </c>
      <c r="Q1739" s="1" t="s">
        <v>95</v>
      </c>
      <c r="R1739" s="1" t="s">
        <v>97</v>
      </c>
      <c r="S1739" s="1">
        <v>2.0</v>
      </c>
      <c r="T1739" s="1">
        <v>1.0</v>
      </c>
      <c r="U1739" s="1">
        <v>1.0</v>
      </c>
      <c r="V1739" s="1">
        <v>1.0</v>
      </c>
      <c r="W1739" s="1" t="s">
        <v>98</v>
      </c>
      <c r="X1739" s="6">
        <v>89.0</v>
      </c>
      <c r="Y1739" s="1">
        <v>2.0</v>
      </c>
      <c r="Z1739" s="1">
        <v>30.0</v>
      </c>
      <c r="AA1739" s="1">
        <v>2.0</v>
      </c>
      <c r="AB1739" s="5">
        <f t="shared" si="4"/>
        <v>56</v>
      </c>
      <c r="AC1739" s="8">
        <f t="shared" si="5"/>
        <v>89</v>
      </c>
      <c r="AD1739" s="8">
        <f t="shared" ref="AD1739:AE1739" si="1742">AC1739*AA1739</f>
        <v>178</v>
      </c>
      <c r="AE1739" s="8">
        <f t="shared" si="1742"/>
        <v>9968</v>
      </c>
      <c r="AF1739" s="1" t="s">
        <v>144</v>
      </c>
      <c r="AG1739" s="1">
        <v>1.0</v>
      </c>
      <c r="AH1739" s="1">
        <v>28.0</v>
      </c>
      <c r="AI1739" s="1">
        <v>93.0</v>
      </c>
      <c r="AJ1739" s="1">
        <v>9.0</v>
      </c>
      <c r="AK1739" s="1">
        <v>8.0</v>
      </c>
      <c r="AL1739" s="1">
        <v>10.0</v>
      </c>
      <c r="AM1739" s="1">
        <v>10.0</v>
      </c>
      <c r="AN1739" s="1">
        <v>9.0</v>
      </c>
      <c r="AO1739" s="1">
        <v>9.0</v>
      </c>
    </row>
    <row r="1740">
      <c r="A1740" s="2">
        <v>3186508.0</v>
      </c>
      <c r="B1740" s="1" t="s">
        <v>392</v>
      </c>
      <c r="C1740" s="1">
        <v>2012.0</v>
      </c>
      <c r="D1740" s="3" t="s">
        <v>890</v>
      </c>
      <c r="E1740" s="14">
        <f t="shared" si="2"/>
        <v>8/7/2012</v>
      </c>
      <c r="F1740" s="15">
        <f t="shared" si="3"/>
        <v>4.06515127127727</v>
      </c>
      <c r="G1740" s="2">
        <v>1942086.0</v>
      </c>
      <c r="H1740" s="1" t="s">
        <v>46</v>
      </c>
      <c r="I1740" s="1" t="s">
        <v>5</v>
      </c>
      <c r="J1740" s="5" t="str">
        <f>VLOOKUP(I1740,city,2,FALSE)</f>
        <v>Amsterdam</v>
      </c>
      <c r="K1740" s="1" t="s">
        <v>6</v>
      </c>
      <c r="L1740" s="5" t="str">
        <f>VLOOKUP(K1740,state,2,FALSE)</f>
        <v>North Holland</v>
      </c>
      <c r="M1740" s="2" t="s">
        <v>2044</v>
      </c>
      <c r="N1740" s="1" t="s">
        <v>92</v>
      </c>
      <c r="O1740" s="1">
        <v>52.3725985725155</v>
      </c>
      <c r="P1740" s="1">
        <v>4.92333234973099</v>
      </c>
      <c r="Q1740" s="1" t="s">
        <v>95</v>
      </c>
      <c r="R1740" s="1" t="s">
        <v>97</v>
      </c>
      <c r="S1740" s="1">
        <v>4.0</v>
      </c>
      <c r="T1740" s="1">
        <v>1.0</v>
      </c>
      <c r="U1740" s="1">
        <v>2.0</v>
      </c>
      <c r="V1740" s="1">
        <v>2.0</v>
      </c>
      <c r="W1740" s="1" t="s">
        <v>98</v>
      </c>
      <c r="X1740" s="6">
        <v>120.0</v>
      </c>
      <c r="Y1740" s="1">
        <v>2.0</v>
      </c>
      <c r="Z1740" s="1">
        <v>15.0</v>
      </c>
      <c r="AA1740" s="1">
        <v>1.0</v>
      </c>
      <c r="AB1740" s="5">
        <f t="shared" si="4"/>
        <v>0</v>
      </c>
      <c r="AC1740" s="8">
        <f t="shared" si="5"/>
        <v>120</v>
      </c>
      <c r="AD1740" s="8">
        <f t="shared" ref="AD1740:AE1740" si="1743">AC1740*AA1740</f>
        <v>120</v>
      </c>
      <c r="AE1740" s="8">
        <f t="shared" si="1743"/>
        <v>0</v>
      </c>
      <c r="AF1740" s="1" t="s">
        <v>115</v>
      </c>
      <c r="AG1740" s="1">
        <v>0.98</v>
      </c>
      <c r="AH1740" s="1">
        <v>0.0</v>
      </c>
    </row>
    <row r="1741">
      <c r="A1741" s="2">
        <v>3186508.0</v>
      </c>
      <c r="B1741" s="1" t="s">
        <v>392</v>
      </c>
      <c r="C1741" s="1">
        <v>2012.0</v>
      </c>
      <c r="D1741" s="3" t="s">
        <v>890</v>
      </c>
      <c r="E1741" s="14">
        <f t="shared" si="2"/>
        <v>8/7/2012</v>
      </c>
      <c r="F1741" s="15">
        <f t="shared" si="3"/>
        <v>4.06515127127727</v>
      </c>
      <c r="G1741" s="2">
        <v>5231919.0</v>
      </c>
      <c r="H1741" s="1" t="s">
        <v>46</v>
      </c>
      <c r="I1741" s="1" t="s">
        <v>5</v>
      </c>
      <c r="J1741" s="5" t="str">
        <f>VLOOKUP(I1741,city,2,FALSE)</f>
        <v>Amsterdam</v>
      </c>
      <c r="K1741" s="1" t="s">
        <v>31</v>
      </c>
      <c r="L1741" s="5" t="str">
        <f>VLOOKUP(K1741,state,2,FALSE)</f>
        <v>North Holland</v>
      </c>
      <c r="M1741" s="2" t="s">
        <v>2044</v>
      </c>
      <c r="N1741" s="1" t="s">
        <v>92</v>
      </c>
      <c r="O1741" s="1">
        <v>52.3724007718963</v>
      </c>
      <c r="P1741" s="1">
        <v>4.92332872873998</v>
      </c>
      <c r="Q1741" s="1" t="s">
        <v>95</v>
      </c>
      <c r="R1741" s="1" t="s">
        <v>138</v>
      </c>
      <c r="S1741" s="1">
        <v>2.0</v>
      </c>
      <c r="T1741" s="1">
        <v>1.0</v>
      </c>
      <c r="U1741" s="1">
        <v>1.0</v>
      </c>
      <c r="V1741" s="1">
        <v>1.0</v>
      </c>
      <c r="W1741" s="1" t="s">
        <v>98</v>
      </c>
      <c r="X1741" s="6">
        <v>59.0</v>
      </c>
      <c r="Y1741" s="1">
        <v>2.0</v>
      </c>
      <c r="Z1741" s="1">
        <v>0.0</v>
      </c>
      <c r="AA1741" s="1">
        <v>1.0</v>
      </c>
      <c r="AB1741" s="5">
        <f t="shared" si="4"/>
        <v>6</v>
      </c>
      <c r="AC1741" s="8">
        <f t="shared" si="5"/>
        <v>59</v>
      </c>
      <c r="AD1741" s="8">
        <f t="shared" ref="AD1741:AE1741" si="1744">AC1741*AA1741</f>
        <v>59</v>
      </c>
      <c r="AE1741" s="8">
        <f t="shared" si="1744"/>
        <v>354</v>
      </c>
      <c r="AF1741" s="1" t="s">
        <v>115</v>
      </c>
      <c r="AG1741" s="1">
        <v>0.98</v>
      </c>
      <c r="AH1741" s="1">
        <v>3.0</v>
      </c>
      <c r="AI1741" s="1">
        <v>93.0</v>
      </c>
      <c r="AJ1741" s="1">
        <v>10.0</v>
      </c>
      <c r="AK1741" s="1">
        <v>10.0</v>
      </c>
      <c r="AL1741" s="1">
        <v>10.0</v>
      </c>
      <c r="AM1741" s="1">
        <v>10.0</v>
      </c>
      <c r="AN1741" s="1">
        <v>9.0</v>
      </c>
      <c r="AO1741" s="1">
        <v>9.0</v>
      </c>
    </row>
    <row r="1742">
      <c r="A1742" s="2">
        <v>3188444.0</v>
      </c>
      <c r="B1742" s="1" t="s">
        <v>2045</v>
      </c>
      <c r="C1742" s="1">
        <v>2012.0</v>
      </c>
      <c r="D1742" s="3" t="s">
        <v>890</v>
      </c>
      <c r="E1742" s="14">
        <f t="shared" si="2"/>
        <v>8/7/2012</v>
      </c>
      <c r="F1742" s="15">
        <f t="shared" si="3"/>
        <v>4.06515127127727</v>
      </c>
      <c r="G1742" s="2">
        <v>5209234.0</v>
      </c>
      <c r="H1742" s="1" t="s">
        <v>65</v>
      </c>
      <c r="I1742" s="1" t="s">
        <v>5</v>
      </c>
      <c r="J1742" s="5" t="str">
        <f>VLOOKUP(I1742,city,2,FALSE)</f>
        <v>Amsterdam</v>
      </c>
      <c r="K1742" s="1" t="s">
        <v>31</v>
      </c>
      <c r="L1742" s="5" t="str">
        <f>VLOOKUP(K1742,state,2,FALSE)</f>
        <v>North Holland</v>
      </c>
      <c r="M1742" s="2">
        <v>1055.0</v>
      </c>
      <c r="N1742" s="1" t="s">
        <v>92</v>
      </c>
      <c r="O1742" s="1">
        <v>52.375869069259</v>
      </c>
      <c r="P1742" s="1">
        <v>4.85089382577668</v>
      </c>
      <c r="Q1742" s="1" t="s">
        <v>95</v>
      </c>
      <c r="R1742" s="1" t="s">
        <v>97</v>
      </c>
      <c r="S1742" s="1">
        <v>4.0</v>
      </c>
      <c r="T1742" s="1">
        <v>1.0</v>
      </c>
      <c r="U1742" s="1">
        <v>1.0</v>
      </c>
      <c r="V1742" s="1">
        <v>4.0</v>
      </c>
      <c r="W1742" s="1" t="s">
        <v>98</v>
      </c>
      <c r="X1742" s="6">
        <v>100.0</v>
      </c>
      <c r="Y1742" s="1">
        <v>2.0</v>
      </c>
      <c r="Z1742" s="1">
        <v>15.0</v>
      </c>
      <c r="AA1742" s="1">
        <v>3.0</v>
      </c>
      <c r="AB1742" s="5">
        <f t="shared" si="4"/>
        <v>0</v>
      </c>
      <c r="AC1742" s="8">
        <f t="shared" si="5"/>
        <v>100</v>
      </c>
      <c r="AD1742" s="8">
        <f t="shared" ref="AD1742:AE1742" si="1745">AC1742*AA1742</f>
        <v>300</v>
      </c>
      <c r="AE1742" s="8">
        <f t="shared" si="1745"/>
        <v>0</v>
      </c>
      <c r="AF1742" s="1" t="s">
        <v>144</v>
      </c>
      <c r="AG1742" s="1">
        <v>1.0</v>
      </c>
      <c r="AH1742" s="1">
        <v>0.0</v>
      </c>
    </row>
    <row r="1743">
      <c r="A1743" s="2">
        <v>3188453.0</v>
      </c>
      <c r="B1743" s="1" t="s">
        <v>162</v>
      </c>
      <c r="C1743" s="1">
        <v>2012.0</v>
      </c>
      <c r="D1743" s="3" t="s">
        <v>890</v>
      </c>
      <c r="E1743" s="14">
        <f t="shared" si="2"/>
        <v>8/7/2012</v>
      </c>
      <c r="F1743" s="15">
        <f t="shared" si="3"/>
        <v>4.06515127127727</v>
      </c>
      <c r="G1743" s="2">
        <v>2097548.0</v>
      </c>
      <c r="H1743" s="1" t="s">
        <v>116</v>
      </c>
      <c r="I1743" s="1" t="s">
        <v>5</v>
      </c>
      <c r="J1743" s="5" t="str">
        <f>VLOOKUP(I1743,city,2,FALSE)</f>
        <v>Amsterdam</v>
      </c>
      <c r="K1743" s="1" t="s">
        <v>6</v>
      </c>
      <c r="L1743" s="5" t="str">
        <f>VLOOKUP(K1743,state,2,FALSE)</f>
        <v>North Holland</v>
      </c>
      <c r="M1743" s="2" t="s">
        <v>2046</v>
      </c>
      <c r="N1743" s="1" t="s">
        <v>92</v>
      </c>
      <c r="O1743" s="1">
        <v>52.4044034478849</v>
      </c>
      <c r="P1743" s="1">
        <v>4.92012403687487</v>
      </c>
      <c r="Q1743" s="1" t="s">
        <v>154</v>
      </c>
      <c r="R1743" s="1" t="s">
        <v>97</v>
      </c>
      <c r="S1743" s="1">
        <v>4.0</v>
      </c>
      <c r="T1743" s="1">
        <v>1.0</v>
      </c>
      <c r="U1743" s="1">
        <v>2.0</v>
      </c>
      <c r="V1743" s="1">
        <v>3.0</v>
      </c>
      <c r="W1743" s="1" t="s">
        <v>98</v>
      </c>
      <c r="X1743" s="6">
        <v>150.0</v>
      </c>
      <c r="Y1743" s="1">
        <v>1.0</v>
      </c>
      <c r="Z1743" s="1">
        <v>0.0</v>
      </c>
      <c r="AA1743" s="1">
        <v>3.0</v>
      </c>
      <c r="AB1743" s="5">
        <f t="shared" si="4"/>
        <v>12</v>
      </c>
      <c r="AC1743" s="8">
        <f t="shared" si="5"/>
        <v>150</v>
      </c>
      <c r="AD1743" s="8">
        <f t="shared" ref="AD1743:AE1743" si="1746">AC1743*AA1743</f>
        <v>450</v>
      </c>
      <c r="AE1743" s="8">
        <f t="shared" si="1746"/>
        <v>5400</v>
      </c>
      <c r="AF1743" s="1" t="s">
        <v>159</v>
      </c>
      <c r="AG1743" s="1" t="s">
        <v>159</v>
      </c>
      <c r="AH1743" s="1">
        <v>6.0</v>
      </c>
      <c r="AI1743" s="1">
        <v>93.0</v>
      </c>
      <c r="AJ1743" s="1">
        <v>10.0</v>
      </c>
      <c r="AK1743" s="1">
        <v>9.0</v>
      </c>
      <c r="AL1743" s="1">
        <v>10.0</v>
      </c>
      <c r="AM1743" s="1">
        <v>10.0</v>
      </c>
      <c r="AN1743" s="1">
        <v>9.0</v>
      </c>
      <c r="AO1743" s="1">
        <v>10.0</v>
      </c>
    </row>
    <row r="1744">
      <c r="A1744" s="2">
        <v>3192554.0</v>
      </c>
      <c r="B1744" s="1" t="s">
        <v>2047</v>
      </c>
      <c r="C1744" s="1">
        <v>2012.0</v>
      </c>
      <c r="D1744" s="3" t="s">
        <v>332</v>
      </c>
      <c r="E1744" s="14">
        <f t="shared" si="2"/>
        <v>8/8/2012</v>
      </c>
      <c r="F1744" s="15">
        <f t="shared" si="3"/>
        <v>4.06241154524987</v>
      </c>
      <c r="G1744" s="2">
        <v>1241916.0</v>
      </c>
      <c r="H1744" s="1" t="s">
        <v>70</v>
      </c>
      <c r="I1744" s="1" t="s">
        <v>5</v>
      </c>
      <c r="J1744" s="5" t="str">
        <f>VLOOKUP(I1744,city,2,FALSE)</f>
        <v>Amsterdam</v>
      </c>
      <c r="K1744" s="1" t="s">
        <v>6</v>
      </c>
      <c r="L1744" s="5" t="str">
        <f>VLOOKUP(K1744,state,2,FALSE)</f>
        <v>North Holland</v>
      </c>
      <c r="M1744" s="2">
        <v>1078.0</v>
      </c>
      <c r="N1744" s="1" t="s">
        <v>92</v>
      </c>
      <c r="O1744" s="1">
        <v>52.3442959966946</v>
      </c>
      <c r="P1744" s="1">
        <v>4.89436253993912</v>
      </c>
      <c r="Q1744" s="1" t="s">
        <v>95</v>
      </c>
      <c r="R1744" s="1" t="s">
        <v>97</v>
      </c>
      <c r="S1744" s="1">
        <v>6.0</v>
      </c>
      <c r="T1744" s="1">
        <v>1.0</v>
      </c>
      <c r="U1744" s="1">
        <v>2.0</v>
      </c>
      <c r="V1744" s="1">
        <v>4.0</v>
      </c>
      <c r="W1744" s="1" t="s">
        <v>98</v>
      </c>
      <c r="X1744" s="6">
        <v>120.0</v>
      </c>
      <c r="Y1744" s="1">
        <v>2.0</v>
      </c>
      <c r="Z1744" s="1">
        <v>10.0</v>
      </c>
      <c r="AA1744" s="1">
        <v>4.0</v>
      </c>
      <c r="AB1744" s="5">
        <f t="shared" si="4"/>
        <v>24</v>
      </c>
      <c r="AC1744" s="8">
        <f t="shared" si="5"/>
        <v>120</v>
      </c>
      <c r="AD1744" s="8">
        <f t="shared" ref="AD1744:AE1744" si="1747">AC1744*AA1744</f>
        <v>480</v>
      </c>
      <c r="AE1744" s="8">
        <f t="shared" si="1747"/>
        <v>11520</v>
      </c>
      <c r="AF1744" s="1" t="s">
        <v>144</v>
      </c>
      <c r="AG1744" s="1">
        <v>0.75</v>
      </c>
      <c r="AH1744" s="1">
        <v>12.0</v>
      </c>
      <c r="AI1744" s="1">
        <v>95.0</v>
      </c>
      <c r="AJ1744" s="1">
        <v>10.0</v>
      </c>
      <c r="AK1744" s="1">
        <v>9.0</v>
      </c>
      <c r="AL1744" s="1">
        <v>10.0</v>
      </c>
      <c r="AM1744" s="1">
        <v>9.0</v>
      </c>
      <c r="AN1744" s="1">
        <v>9.0</v>
      </c>
      <c r="AO1744" s="1">
        <v>10.0</v>
      </c>
    </row>
    <row r="1745">
      <c r="A1745" s="2">
        <v>3194623.0</v>
      </c>
      <c r="B1745" s="1" t="s">
        <v>2048</v>
      </c>
      <c r="C1745" s="1">
        <v>2012.0</v>
      </c>
      <c r="D1745" s="3" t="s">
        <v>332</v>
      </c>
      <c r="E1745" s="14">
        <f t="shared" si="2"/>
        <v>8/8/2012</v>
      </c>
      <c r="F1745" s="15">
        <f t="shared" si="3"/>
        <v>4.06241154524987</v>
      </c>
      <c r="G1745" s="2">
        <v>870052.0</v>
      </c>
      <c r="H1745" s="1" t="s">
        <v>70</v>
      </c>
      <c r="I1745" s="1" t="s">
        <v>5</v>
      </c>
      <c r="J1745" s="5" t="str">
        <f>VLOOKUP(I1745,city,2,FALSE)</f>
        <v>Amsterdam</v>
      </c>
      <c r="K1745" s="1" t="s">
        <v>6</v>
      </c>
      <c r="L1745" s="5" t="str">
        <f>VLOOKUP(K1745,state,2,FALSE)</f>
        <v>North Holland</v>
      </c>
      <c r="M1745" s="2">
        <v>1072.0</v>
      </c>
      <c r="N1745" s="1" t="s">
        <v>92</v>
      </c>
      <c r="O1745" s="1">
        <v>52.3492512612037</v>
      </c>
      <c r="P1745" s="1">
        <v>4.88946151135562</v>
      </c>
      <c r="Q1745" s="1" t="s">
        <v>95</v>
      </c>
      <c r="R1745" s="1" t="s">
        <v>97</v>
      </c>
      <c r="S1745" s="1">
        <v>2.0</v>
      </c>
      <c r="T1745" s="1">
        <v>1.0</v>
      </c>
      <c r="U1745" s="1">
        <v>1.0</v>
      </c>
      <c r="V1745" s="1">
        <v>1.0</v>
      </c>
      <c r="W1745" s="1" t="s">
        <v>98</v>
      </c>
      <c r="X1745" s="6">
        <v>99.0</v>
      </c>
      <c r="Y1745" s="1">
        <v>1.0</v>
      </c>
      <c r="Z1745" s="1">
        <v>0.0</v>
      </c>
      <c r="AA1745" s="1">
        <v>2.0</v>
      </c>
      <c r="AB1745" s="5">
        <f t="shared" si="4"/>
        <v>32</v>
      </c>
      <c r="AC1745" s="8">
        <f t="shared" si="5"/>
        <v>99</v>
      </c>
      <c r="AD1745" s="8">
        <f t="shared" ref="AD1745:AE1745" si="1748">AC1745*AA1745</f>
        <v>198</v>
      </c>
      <c r="AE1745" s="8">
        <f t="shared" si="1748"/>
        <v>6336</v>
      </c>
      <c r="AF1745" s="1" t="s">
        <v>144</v>
      </c>
      <c r="AG1745" s="1">
        <v>0.9</v>
      </c>
      <c r="AH1745" s="1">
        <v>16.0</v>
      </c>
      <c r="AI1745" s="1">
        <v>99.0</v>
      </c>
      <c r="AJ1745" s="1">
        <v>10.0</v>
      </c>
      <c r="AK1745" s="1">
        <v>9.0</v>
      </c>
      <c r="AL1745" s="1">
        <v>10.0</v>
      </c>
      <c r="AM1745" s="1">
        <v>10.0</v>
      </c>
      <c r="AN1745" s="1">
        <v>10.0</v>
      </c>
      <c r="AO1745" s="1">
        <v>9.0</v>
      </c>
    </row>
    <row r="1746">
      <c r="A1746" s="2">
        <v>3194733.0</v>
      </c>
      <c r="B1746" s="1" t="s">
        <v>748</v>
      </c>
      <c r="C1746" s="1">
        <v>2012.0</v>
      </c>
      <c r="D1746" s="3" t="s">
        <v>332</v>
      </c>
      <c r="E1746" s="14">
        <f t="shared" si="2"/>
        <v>8/8/2012</v>
      </c>
      <c r="F1746" s="15">
        <f t="shared" si="3"/>
        <v>4.06241154528158</v>
      </c>
      <c r="G1746" s="2">
        <v>1983378.0</v>
      </c>
      <c r="H1746" s="1" t="s">
        <v>7</v>
      </c>
      <c r="I1746" s="1" t="s">
        <v>5</v>
      </c>
      <c r="J1746" s="5" t="str">
        <f>VLOOKUP(I1746,city,2,FALSE)</f>
        <v>Amsterdam</v>
      </c>
      <c r="K1746" s="1" t="s">
        <v>6</v>
      </c>
      <c r="L1746" s="5" t="str">
        <f>VLOOKUP(K1746,state,2,FALSE)</f>
        <v>North Holland</v>
      </c>
      <c r="M1746" s="2" t="s">
        <v>227</v>
      </c>
      <c r="N1746" s="1" t="s">
        <v>92</v>
      </c>
      <c r="O1746" s="1">
        <v>52.3727141295788</v>
      </c>
      <c r="P1746" s="1">
        <v>4.87192211270489</v>
      </c>
      <c r="Q1746" s="1" t="s">
        <v>221</v>
      </c>
      <c r="R1746" s="1" t="s">
        <v>97</v>
      </c>
      <c r="S1746" s="1">
        <v>2.0</v>
      </c>
      <c r="T1746" s="1">
        <v>1.0</v>
      </c>
      <c r="U1746" s="1">
        <v>1.0</v>
      </c>
      <c r="V1746" s="1">
        <v>1.0</v>
      </c>
      <c r="W1746" s="1" t="s">
        <v>98</v>
      </c>
      <c r="X1746" s="6">
        <v>127.0</v>
      </c>
      <c r="Y1746" s="1">
        <v>2.0</v>
      </c>
      <c r="Z1746" s="1">
        <v>50.0</v>
      </c>
      <c r="AA1746" s="1">
        <v>3.0</v>
      </c>
      <c r="AB1746" s="5">
        <f t="shared" si="4"/>
        <v>26</v>
      </c>
      <c r="AC1746" s="8">
        <f t="shared" si="5"/>
        <v>127</v>
      </c>
      <c r="AD1746" s="8">
        <f t="shared" ref="AD1746:AE1746" si="1749">AC1746*AA1746</f>
        <v>381</v>
      </c>
      <c r="AE1746" s="8">
        <f t="shared" si="1749"/>
        <v>9906</v>
      </c>
      <c r="AF1746" s="1" t="s">
        <v>115</v>
      </c>
      <c r="AG1746" s="1">
        <v>0.95</v>
      </c>
      <c r="AH1746" s="1">
        <v>13.0</v>
      </c>
      <c r="AI1746" s="1">
        <v>97.0</v>
      </c>
      <c r="AJ1746" s="1">
        <v>9.0</v>
      </c>
      <c r="AK1746" s="1">
        <v>8.0</v>
      </c>
      <c r="AL1746" s="1">
        <v>9.0</v>
      </c>
      <c r="AM1746" s="1">
        <v>10.0</v>
      </c>
      <c r="AN1746" s="1">
        <v>9.0</v>
      </c>
      <c r="AO1746" s="1">
        <v>9.0</v>
      </c>
    </row>
    <row r="1747">
      <c r="A1747" s="2">
        <v>3194733.0</v>
      </c>
      <c r="B1747" s="1" t="s">
        <v>748</v>
      </c>
      <c r="C1747" s="1">
        <v>2012.0</v>
      </c>
      <c r="D1747" s="3" t="s">
        <v>332</v>
      </c>
      <c r="E1747" s="14">
        <f t="shared" si="2"/>
        <v>8/8/2012</v>
      </c>
      <c r="F1747" s="15">
        <f t="shared" si="3"/>
        <v>4.06241154528158</v>
      </c>
      <c r="G1747" s="2">
        <v>1117251.0</v>
      </c>
      <c r="H1747" s="1" t="s">
        <v>70</v>
      </c>
      <c r="I1747" s="1" t="s">
        <v>5</v>
      </c>
      <c r="J1747" s="5" t="str">
        <f>VLOOKUP(I1747,city,2,FALSE)</f>
        <v>Amsterdam</v>
      </c>
      <c r="K1747" s="1" t="s">
        <v>6</v>
      </c>
      <c r="L1747" s="5" t="str">
        <f>VLOOKUP(K1747,state,2,FALSE)</f>
        <v>North Holland</v>
      </c>
      <c r="M1747" s="2">
        <v>1073.0</v>
      </c>
      <c r="N1747" s="1" t="s">
        <v>92</v>
      </c>
      <c r="O1747" s="1">
        <v>52.3549772371189</v>
      </c>
      <c r="P1747" s="1">
        <v>4.90155831938583</v>
      </c>
      <c r="Q1747" s="1" t="s">
        <v>95</v>
      </c>
      <c r="R1747" s="1" t="s">
        <v>97</v>
      </c>
      <c r="S1747" s="1">
        <v>2.0</v>
      </c>
      <c r="T1747" s="1">
        <v>1.0</v>
      </c>
      <c r="U1747" s="1">
        <v>1.0</v>
      </c>
      <c r="V1747" s="1">
        <v>1.0</v>
      </c>
      <c r="W1747" s="1" t="s">
        <v>98</v>
      </c>
      <c r="X1747" s="6">
        <v>93.0</v>
      </c>
      <c r="Y1747" s="1">
        <v>2.0</v>
      </c>
      <c r="Z1747" s="1">
        <v>40.0</v>
      </c>
      <c r="AA1747" s="1">
        <v>3.0</v>
      </c>
      <c r="AB1747" s="5">
        <f t="shared" si="4"/>
        <v>110</v>
      </c>
      <c r="AC1747" s="8">
        <f t="shared" si="5"/>
        <v>93</v>
      </c>
      <c r="AD1747" s="8">
        <f t="shared" ref="AD1747:AE1747" si="1750">AC1747*AA1747</f>
        <v>279</v>
      </c>
      <c r="AE1747" s="8">
        <f t="shared" si="1750"/>
        <v>30690</v>
      </c>
      <c r="AF1747" s="1" t="s">
        <v>115</v>
      </c>
      <c r="AG1747" s="1">
        <v>0.95</v>
      </c>
      <c r="AH1747" s="1">
        <v>55.0</v>
      </c>
      <c r="AI1747" s="1">
        <v>95.0</v>
      </c>
      <c r="AJ1747" s="1">
        <v>10.0</v>
      </c>
      <c r="AK1747" s="1">
        <v>10.0</v>
      </c>
      <c r="AL1747" s="1">
        <v>10.0</v>
      </c>
      <c r="AM1747" s="1">
        <v>10.0</v>
      </c>
      <c r="AN1747" s="1">
        <v>9.0</v>
      </c>
      <c r="AO1747" s="1">
        <v>9.0</v>
      </c>
    </row>
    <row r="1748">
      <c r="A1748" s="2">
        <v>3195444.0</v>
      </c>
      <c r="B1748" s="1" t="s">
        <v>2049</v>
      </c>
      <c r="C1748" s="1">
        <v>2012.0</v>
      </c>
      <c r="D1748" s="3" t="s">
        <v>332</v>
      </c>
      <c r="E1748" s="14">
        <f t="shared" si="2"/>
        <v>8/8/2012</v>
      </c>
      <c r="F1748" s="15">
        <f t="shared" si="3"/>
        <v>4.06241154528158</v>
      </c>
      <c r="G1748" s="2">
        <v>640062.0</v>
      </c>
      <c r="H1748" s="1" t="s">
        <v>75</v>
      </c>
      <c r="I1748" s="1" t="s">
        <v>5</v>
      </c>
      <c r="J1748" s="5" t="str">
        <f>VLOOKUP(I1748,city,2,FALSE)</f>
        <v>Amsterdam</v>
      </c>
      <c r="K1748" s="1" t="s">
        <v>6</v>
      </c>
      <c r="L1748" s="5" t="str">
        <f>VLOOKUP(K1748,state,2,FALSE)</f>
        <v>North Holland</v>
      </c>
      <c r="M1748" s="2">
        <v>1097.0</v>
      </c>
      <c r="N1748" s="1" t="s">
        <v>92</v>
      </c>
      <c r="O1748" s="1">
        <v>52.3499437071201</v>
      </c>
      <c r="P1748" s="1">
        <v>4.92823960285088</v>
      </c>
      <c r="Q1748" s="1" t="s">
        <v>95</v>
      </c>
      <c r="R1748" s="1" t="s">
        <v>97</v>
      </c>
      <c r="S1748" s="1">
        <v>2.0</v>
      </c>
      <c r="T1748" s="1">
        <v>1.0</v>
      </c>
      <c r="U1748" s="1">
        <v>1.0</v>
      </c>
      <c r="V1748" s="1">
        <v>1.0</v>
      </c>
      <c r="W1748" s="1" t="s">
        <v>98</v>
      </c>
      <c r="X1748" s="6">
        <v>115.0</v>
      </c>
      <c r="Y1748" s="1">
        <v>1.0</v>
      </c>
      <c r="Z1748" s="1">
        <v>25.0</v>
      </c>
      <c r="AA1748" s="1">
        <v>2.0</v>
      </c>
      <c r="AB1748" s="5">
        <f t="shared" si="4"/>
        <v>16</v>
      </c>
      <c r="AC1748" s="8">
        <f t="shared" si="5"/>
        <v>140</v>
      </c>
      <c r="AD1748" s="8">
        <f t="shared" ref="AD1748:AE1748" si="1751">AC1748*AA1748</f>
        <v>280</v>
      </c>
      <c r="AE1748" s="8">
        <f t="shared" si="1751"/>
        <v>4480</v>
      </c>
      <c r="AF1748" s="1" t="s">
        <v>144</v>
      </c>
      <c r="AG1748" s="1">
        <v>1.0</v>
      </c>
      <c r="AH1748" s="1">
        <v>8.0</v>
      </c>
      <c r="AI1748" s="1">
        <v>93.0</v>
      </c>
      <c r="AJ1748" s="1">
        <v>10.0</v>
      </c>
      <c r="AK1748" s="1">
        <v>10.0</v>
      </c>
      <c r="AL1748" s="1">
        <v>10.0</v>
      </c>
      <c r="AM1748" s="1">
        <v>10.0</v>
      </c>
      <c r="AN1748" s="1">
        <v>9.0</v>
      </c>
      <c r="AO1748" s="1">
        <v>9.0</v>
      </c>
    </row>
    <row r="1749">
      <c r="A1749" s="2">
        <v>3199223.0</v>
      </c>
      <c r="B1749" s="1" t="s">
        <v>1190</v>
      </c>
      <c r="C1749" s="1">
        <v>2012.0</v>
      </c>
      <c r="D1749" s="3" t="s">
        <v>332</v>
      </c>
      <c r="E1749" s="14">
        <f t="shared" si="2"/>
        <v>8/8/2012</v>
      </c>
      <c r="F1749" s="15">
        <f t="shared" si="3"/>
        <v>4.06241154528158</v>
      </c>
      <c r="G1749" s="2">
        <v>640672.0</v>
      </c>
      <c r="H1749" s="1" t="s">
        <v>67</v>
      </c>
      <c r="I1749" s="1" t="s">
        <v>5</v>
      </c>
      <c r="J1749" s="5" t="str">
        <f>VLOOKUP(I1749,city,2,FALSE)</f>
        <v>Amsterdam</v>
      </c>
      <c r="K1749" s="1" t="s">
        <v>6</v>
      </c>
      <c r="L1749" s="5" t="str">
        <f>VLOOKUP(K1749,state,2,FALSE)</f>
        <v>North Holland</v>
      </c>
      <c r="M1749" s="2">
        <v>1058.0</v>
      </c>
      <c r="N1749" s="1" t="s">
        <v>92</v>
      </c>
      <c r="O1749" s="1">
        <v>52.3508927188651</v>
      </c>
      <c r="P1749" s="1">
        <v>4.84987722227079</v>
      </c>
      <c r="Q1749" s="1" t="s">
        <v>95</v>
      </c>
      <c r="R1749" s="1" t="s">
        <v>97</v>
      </c>
      <c r="S1749" s="1">
        <v>2.0</v>
      </c>
      <c r="T1749" s="1">
        <v>1.0</v>
      </c>
      <c r="U1749" s="1">
        <v>1.0</v>
      </c>
      <c r="V1749" s="1">
        <v>1.0</v>
      </c>
      <c r="W1749" s="1" t="s">
        <v>98</v>
      </c>
      <c r="X1749" s="6">
        <v>85.0</v>
      </c>
      <c r="Y1749" s="1">
        <v>2.0</v>
      </c>
      <c r="Z1749" s="1">
        <v>45.0</v>
      </c>
      <c r="AA1749" s="1">
        <v>3.0</v>
      </c>
      <c r="AB1749" s="5">
        <f t="shared" si="4"/>
        <v>26</v>
      </c>
      <c r="AC1749" s="8">
        <f t="shared" si="5"/>
        <v>85</v>
      </c>
      <c r="AD1749" s="8">
        <f t="shared" ref="AD1749:AE1749" si="1752">AC1749*AA1749</f>
        <v>255</v>
      </c>
      <c r="AE1749" s="8">
        <f t="shared" si="1752"/>
        <v>6630</v>
      </c>
      <c r="AF1749" s="1" t="s">
        <v>144</v>
      </c>
      <c r="AG1749" s="1">
        <v>1.0</v>
      </c>
      <c r="AH1749" s="1">
        <v>13.0</v>
      </c>
      <c r="AI1749" s="1">
        <v>97.0</v>
      </c>
      <c r="AJ1749" s="1">
        <v>10.0</v>
      </c>
      <c r="AK1749" s="1">
        <v>9.0</v>
      </c>
      <c r="AL1749" s="1">
        <v>10.0</v>
      </c>
      <c r="AM1749" s="1">
        <v>10.0</v>
      </c>
      <c r="AN1749" s="1">
        <v>10.0</v>
      </c>
      <c r="AO1749" s="1">
        <v>10.0</v>
      </c>
    </row>
    <row r="1750">
      <c r="A1750" s="2">
        <v>3200643.0</v>
      </c>
      <c r="B1750" s="1" t="s">
        <v>2050</v>
      </c>
      <c r="C1750" s="1">
        <v>2012.0</v>
      </c>
      <c r="D1750" s="3" t="s">
        <v>332</v>
      </c>
      <c r="E1750" s="14">
        <f t="shared" si="2"/>
        <v>8/8/2012</v>
      </c>
      <c r="F1750" s="15">
        <f t="shared" si="3"/>
        <v>4.06241154528158</v>
      </c>
      <c r="G1750" s="2">
        <v>3183708.0</v>
      </c>
      <c r="H1750" s="1" t="s">
        <v>35</v>
      </c>
      <c r="I1750" s="1" t="s">
        <v>5</v>
      </c>
      <c r="J1750" s="5" t="str">
        <f>VLOOKUP(I1750,city,2,FALSE)</f>
        <v>Amsterdam</v>
      </c>
      <c r="K1750" s="1" t="s">
        <v>6</v>
      </c>
      <c r="L1750" s="5" t="str">
        <f>VLOOKUP(K1750,state,2,FALSE)</f>
        <v>North Holland</v>
      </c>
      <c r="M1750" s="2" t="s">
        <v>2051</v>
      </c>
      <c r="N1750" s="1" t="s">
        <v>92</v>
      </c>
      <c r="O1750" s="1">
        <v>52.3627906765422</v>
      </c>
      <c r="P1750" s="1">
        <v>4.93383039858531</v>
      </c>
      <c r="Q1750" s="1" t="s">
        <v>95</v>
      </c>
      <c r="R1750" s="1" t="s">
        <v>97</v>
      </c>
      <c r="S1750" s="1">
        <v>4.0</v>
      </c>
      <c r="T1750" s="1">
        <v>1.0</v>
      </c>
      <c r="U1750" s="1">
        <v>2.0</v>
      </c>
      <c r="V1750" s="1">
        <v>3.0</v>
      </c>
      <c r="W1750" s="1" t="s">
        <v>98</v>
      </c>
      <c r="X1750" s="6">
        <v>89.0</v>
      </c>
      <c r="Y1750" s="1">
        <v>1.0</v>
      </c>
      <c r="Z1750" s="1">
        <v>0.0</v>
      </c>
      <c r="AA1750" s="1">
        <v>1.0</v>
      </c>
      <c r="AB1750" s="5">
        <f t="shared" si="4"/>
        <v>4</v>
      </c>
      <c r="AC1750" s="8">
        <f t="shared" si="5"/>
        <v>89</v>
      </c>
      <c r="AD1750" s="8">
        <f t="shared" ref="AD1750:AE1750" si="1753">AC1750*AA1750</f>
        <v>89</v>
      </c>
      <c r="AE1750" s="8">
        <f t="shared" si="1753"/>
        <v>356</v>
      </c>
      <c r="AF1750" s="1" t="s">
        <v>144</v>
      </c>
      <c r="AG1750" s="1">
        <v>1.0</v>
      </c>
      <c r="AH1750" s="1">
        <v>2.0</v>
      </c>
      <c r="AI1750" s="1">
        <v>100.0</v>
      </c>
      <c r="AJ1750" s="1">
        <v>10.0</v>
      </c>
      <c r="AK1750" s="1">
        <v>9.0</v>
      </c>
      <c r="AL1750" s="1">
        <v>10.0</v>
      </c>
      <c r="AM1750" s="1">
        <v>10.0</v>
      </c>
      <c r="AN1750" s="1">
        <v>10.0</v>
      </c>
      <c r="AO1750" s="1">
        <v>10.0</v>
      </c>
    </row>
    <row r="1751">
      <c r="A1751" s="2">
        <v>3204169.0</v>
      </c>
      <c r="B1751" s="1" t="s">
        <v>2052</v>
      </c>
      <c r="C1751" s="1">
        <v>2012.0</v>
      </c>
      <c r="D1751" s="3" t="s">
        <v>334</v>
      </c>
      <c r="E1751" s="14">
        <f t="shared" si="2"/>
        <v>8/9/2012</v>
      </c>
      <c r="F1751" s="15">
        <f t="shared" si="3"/>
        <v>4.05967181925419</v>
      </c>
      <c r="G1751" s="2">
        <v>2973423.0</v>
      </c>
      <c r="H1751" s="1" t="s">
        <v>70</v>
      </c>
      <c r="I1751" s="1" t="s">
        <v>5</v>
      </c>
      <c r="J1751" s="5" t="str">
        <f>VLOOKUP(I1751,city,2,FALSE)</f>
        <v>Amsterdam</v>
      </c>
      <c r="K1751" s="1" t="s">
        <v>6</v>
      </c>
      <c r="L1751" s="5" t="str">
        <f>VLOOKUP(K1751,state,2,FALSE)</f>
        <v>North Holland</v>
      </c>
      <c r="M1751" s="2" t="s">
        <v>2053</v>
      </c>
      <c r="N1751" s="1" t="s">
        <v>92</v>
      </c>
      <c r="O1751" s="1">
        <v>52.3454795156162</v>
      </c>
      <c r="P1751" s="1">
        <v>4.89568941060896</v>
      </c>
      <c r="Q1751" s="1" t="s">
        <v>95</v>
      </c>
      <c r="R1751" s="1" t="s">
        <v>97</v>
      </c>
      <c r="S1751" s="1">
        <v>2.0</v>
      </c>
      <c r="T1751" s="1">
        <v>1.0</v>
      </c>
      <c r="U1751" s="1">
        <v>1.0</v>
      </c>
      <c r="V1751" s="1">
        <v>1.0</v>
      </c>
      <c r="W1751" s="1" t="s">
        <v>98</v>
      </c>
      <c r="X1751" s="6">
        <v>100.0</v>
      </c>
      <c r="Y1751" s="1">
        <v>1.0</v>
      </c>
      <c r="Z1751" s="1">
        <v>0.0</v>
      </c>
      <c r="AA1751" s="1">
        <v>1.0</v>
      </c>
      <c r="AB1751" s="5">
        <f t="shared" si="4"/>
        <v>24</v>
      </c>
      <c r="AC1751" s="8">
        <f t="shared" si="5"/>
        <v>100</v>
      </c>
      <c r="AD1751" s="8">
        <f t="shared" ref="AD1751:AE1751" si="1754">AC1751*AA1751</f>
        <v>100</v>
      </c>
      <c r="AE1751" s="8">
        <f t="shared" si="1754"/>
        <v>2400</v>
      </c>
      <c r="AF1751" s="1" t="s">
        <v>115</v>
      </c>
      <c r="AG1751" s="1">
        <v>0.5</v>
      </c>
      <c r="AH1751" s="1">
        <v>12.0</v>
      </c>
      <c r="AI1751" s="1">
        <v>98.0</v>
      </c>
      <c r="AJ1751" s="1">
        <v>10.0</v>
      </c>
      <c r="AK1751" s="1">
        <v>10.0</v>
      </c>
      <c r="AL1751" s="1">
        <v>10.0</v>
      </c>
      <c r="AM1751" s="1">
        <v>10.0</v>
      </c>
      <c r="AN1751" s="1">
        <v>10.0</v>
      </c>
      <c r="AO1751" s="1">
        <v>9.0</v>
      </c>
    </row>
    <row r="1752">
      <c r="A1752" s="2">
        <v>3204358.0</v>
      </c>
      <c r="B1752" s="1" t="s">
        <v>2054</v>
      </c>
      <c r="C1752" s="1">
        <v>2012.0</v>
      </c>
      <c r="D1752" s="3" t="s">
        <v>334</v>
      </c>
      <c r="E1752" s="14">
        <f t="shared" si="2"/>
        <v>8/9/2012</v>
      </c>
      <c r="F1752" s="15">
        <f t="shared" si="3"/>
        <v>4.05967181925419</v>
      </c>
      <c r="G1752" s="2">
        <v>1067630.0</v>
      </c>
      <c r="H1752" s="1" t="s">
        <v>75</v>
      </c>
      <c r="I1752" s="1" t="s">
        <v>84</v>
      </c>
      <c r="J1752" s="5" t="str">
        <f>VLOOKUP(I1752,city,2,FALSE)</f>
        <v>Duivendrecht</v>
      </c>
      <c r="K1752" s="1" t="s">
        <v>6</v>
      </c>
      <c r="L1752" s="5" t="str">
        <f>VLOOKUP(K1752,state,2,FALSE)</f>
        <v>North Holland</v>
      </c>
      <c r="M1752" s="2" t="s">
        <v>2055</v>
      </c>
      <c r="N1752" s="1" t="s">
        <v>92</v>
      </c>
      <c r="O1752" s="1">
        <v>52.3328780853291</v>
      </c>
      <c r="P1752" s="1">
        <v>4.94191780680084</v>
      </c>
      <c r="Q1752" s="1" t="s">
        <v>154</v>
      </c>
      <c r="R1752" s="1" t="s">
        <v>177</v>
      </c>
      <c r="S1752" s="1">
        <v>6.0</v>
      </c>
      <c r="T1752" s="1">
        <v>1.0</v>
      </c>
      <c r="U1752" s="1">
        <v>1.0</v>
      </c>
      <c r="V1752" s="1">
        <v>3.0</v>
      </c>
      <c r="W1752" s="1" t="s">
        <v>98</v>
      </c>
      <c r="X1752" s="6">
        <v>250.0</v>
      </c>
      <c r="Y1752" s="1">
        <v>0.0</v>
      </c>
      <c r="Z1752" s="1">
        <v>0.0</v>
      </c>
      <c r="AA1752" s="1">
        <v>2.0</v>
      </c>
      <c r="AB1752" s="5">
        <f t="shared" si="4"/>
        <v>0</v>
      </c>
      <c r="AC1752" s="8">
        <f t="shared" si="5"/>
        <v>250</v>
      </c>
      <c r="AD1752" s="8">
        <f t="shared" ref="AD1752:AE1752" si="1755">AC1752*AA1752</f>
        <v>500</v>
      </c>
      <c r="AE1752" s="8">
        <f t="shared" si="1755"/>
        <v>0</v>
      </c>
      <c r="AF1752" s="1" t="s">
        <v>144</v>
      </c>
      <c r="AG1752" s="1">
        <v>0.76</v>
      </c>
      <c r="AH1752" s="1">
        <v>0.0</v>
      </c>
    </row>
    <row r="1753">
      <c r="A1753" s="2">
        <v>3204480.0</v>
      </c>
      <c r="B1753" s="1" t="s">
        <v>2056</v>
      </c>
      <c r="C1753" s="1">
        <v>2012.0</v>
      </c>
      <c r="D1753" s="3" t="s">
        <v>334</v>
      </c>
      <c r="E1753" s="14">
        <f t="shared" si="2"/>
        <v>8/9/2012</v>
      </c>
      <c r="F1753" s="15">
        <f t="shared" si="3"/>
        <v>4.05967181925419</v>
      </c>
      <c r="G1753" s="2">
        <v>5865168.0</v>
      </c>
      <c r="H1753" s="1" t="s">
        <v>46</v>
      </c>
      <c r="I1753" s="1" t="s">
        <v>5</v>
      </c>
      <c r="J1753" s="5" t="str">
        <f>VLOOKUP(I1753,city,2,FALSE)</f>
        <v>Amsterdam</v>
      </c>
      <c r="K1753" s="1" t="s">
        <v>31</v>
      </c>
      <c r="L1753" s="5" t="str">
        <f>VLOOKUP(K1753,state,2,FALSE)</f>
        <v>North Holland</v>
      </c>
      <c r="M1753" s="2" t="s">
        <v>2040</v>
      </c>
      <c r="N1753" s="1" t="s">
        <v>92</v>
      </c>
      <c r="O1753" s="1">
        <v>52.3746659474079</v>
      </c>
      <c r="P1753" s="1">
        <v>4.90581179658582</v>
      </c>
      <c r="Q1753" s="1" t="s">
        <v>257</v>
      </c>
      <c r="R1753" s="1" t="s">
        <v>138</v>
      </c>
      <c r="S1753" s="1">
        <v>4.0</v>
      </c>
      <c r="T1753" s="1">
        <v>1.0</v>
      </c>
      <c r="U1753" s="1">
        <v>1.0</v>
      </c>
      <c r="V1753" s="1">
        <v>4.0</v>
      </c>
      <c r="W1753" s="1" t="s">
        <v>98</v>
      </c>
      <c r="X1753" s="6">
        <v>120.0</v>
      </c>
      <c r="Y1753" s="1">
        <v>1.0</v>
      </c>
      <c r="Z1753" s="1">
        <v>0.0</v>
      </c>
      <c r="AA1753" s="1">
        <v>1.0</v>
      </c>
      <c r="AB1753" s="5">
        <f t="shared" si="4"/>
        <v>0</v>
      </c>
      <c r="AC1753" s="8">
        <f t="shared" si="5"/>
        <v>120</v>
      </c>
      <c r="AD1753" s="8">
        <f t="shared" ref="AD1753:AE1753" si="1756">AC1753*AA1753</f>
        <v>120</v>
      </c>
      <c r="AE1753" s="8">
        <f t="shared" si="1756"/>
        <v>0</v>
      </c>
      <c r="AF1753" s="1" t="s">
        <v>159</v>
      </c>
      <c r="AG1753" s="1" t="s">
        <v>159</v>
      </c>
      <c r="AH1753" s="1">
        <v>0.0</v>
      </c>
    </row>
    <row r="1754">
      <c r="A1754" s="2">
        <v>3204705.0</v>
      </c>
      <c r="B1754" s="1" t="s">
        <v>2057</v>
      </c>
      <c r="C1754" s="1">
        <v>2012.0</v>
      </c>
      <c r="D1754" s="3" t="s">
        <v>334</v>
      </c>
      <c r="E1754" s="14">
        <f t="shared" si="2"/>
        <v>8/9/2012</v>
      </c>
      <c r="F1754" s="15">
        <f t="shared" si="3"/>
        <v>4.05967181925419</v>
      </c>
      <c r="G1754" s="2">
        <v>3854939.0</v>
      </c>
      <c r="H1754" s="1" t="s">
        <v>46</v>
      </c>
      <c r="I1754" s="1" t="s">
        <v>5</v>
      </c>
      <c r="J1754" s="5" t="str">
        <f>VLOOKUP(I1754,city,2,FALSE)</f>
        <v>Amsterdam</v>
      </c>
      <c r="K1754" s="1" t="s">
        <v>6</v>
      </c>
      <c r="L1754" s="5" t="str">
        <f>VLOOKUP(K1754,state,2,FALSE)</f>
        <v>North Holland</v>
      </c>
      <c r="M1754" s="2" t="s">
        <v>2058</v>
      </c>
      <c r="N1754" s="1" t="s">
        <v>92</v>
      </c>
      <c r="O1754" s="1">
        <v>52.3675932616482</v>
      </c>
      <c r="P1754" s="1">
        <v>4.89628008114672</v>
      </c>
      <c r="Q1754" s="1" t="s">
        <v>221</v>
      </c>
      <c r="R1754" s="1" t="s">
        <v>97</v>
      </c>
      <c r="S1754" s="1">
        <v>2.0</v>
      </c>
      <c r="T1754" s="1">
        <v>1.0</v>
      </c>
      <c r="U1754" s="1">
        <v>1.0</v>
      </c>
      <c r="V1754" s="1">
        <v>1.0</v>
      </c>
      <c r="W1754" s="1" t="s">
        <v>98</v>
      </c>
      <c r="X1754" s="6">
        <v>175.0</v>
      </c>
      <c r="Y1754" s="1">
        <v>0.0</v>
      </c>
      <c r="Z1754" s="1">
        <v>0.0</v>
      </c>
      <c r="AA1754" s="1">
        <v>3.0</v>
      </c>
      <c r="AB1754" s="5">
        <f t="shared" si="4"/>
        <v>18</v>
      </c>
      <c r="AC1754" s="8">
        <f t="shared" si="5"/>
        <v>175</v>
      </c>
      <c r="AD1754" s="8">
        <f t="shared" ref="AD1754:AE1754" si="1757">AC1754*AA1754</f>
        <v>525</v>
      </c>
      <c r="AE1754" s="8">
        <f t="shared" si="1757"/>
        <v>9450</v>
      </c>
      <c r="AF1754" s="1" t="s">
        <v>141</v>
      </c>
      <c r="AG1754" s="1">
        <v>1.0</v>
      </c>
      <c r="AH1754" s="1">
        <v>9.0</v>
      </c>
      <c r="AI1754" s="1">
        <v>98.0</v>
      </c>
      <c r="AJ1754" s="1">
        <v>10.0</v>
      </c>
      <c r="AK1754" s="1">
        <v>10.0</v>
      </c>
      <c r="AL1754" s="1">
        <v>10.0</v>
      </c>
      <c r="AM1754" s="1">
        <v>10.0</v>
      </c>
      <c r="AN1754" s="1">
        <v>10.0</v>
      </c>
      <c r="AO1754" s="1">
        <v>10.0</v>
      </c>
    </row>
    <row r="1755">
      <c r="A1755" s="2">
        <v>3205205.0</v>
      </c>
      <c r="B1755" s="1" t="s">
        <v>2059</v>
      </c>
      <c r="C1755" s="1">
        <v>2012.0</v>
      </c>
      <c r="D1755" s="3" t="s">
        <v>334</v>
      </c>
      <c r="E1755" s="14">
        <f t="shared" si="2"/>
        <v>8/9/2012</v>
      </c>
      <c r="F1755" s="15">
        <f t="shared" si="3"/>
        <v>4.05967181925419</v>
      </c>
      <c r="G1755" s="2">
        <v>989222.0</v>
      </c>
      <c r="H1755" s="1" t="s">
        <v>70</v>
      </c>
      <c r="I1755" s="1" t="s">
        <v>5</v>
      </c>
      <c r="J1755" s="5" t="str">
        <f>VLOOKUP(I1755,city,2,FALSE)</f>
        <v>Amsterdam</v>
      </c>
      <c r="K1755" s="1" t="s">
        <v>6</v>
      </c>
      <c r="L1755" s="5" t="str">
        <f>VLOOKUP(K1755,state,2,FALSE)</f>
        <v>North Holland</v>
      </c>
      <c r="M1755" s="2">
        <v>1072.0</v>
      </c>
      <c r="N1755" s="1" t="s">
        <v>92</v>
      </c>
      <c r="O1755" s="1">
        <v>52.3505528425661</v>
      </c>
      <c r="P1755" s="1">
        <v>4.88653134972389</v>
      </c>
      <c r="Q1755" s="1" t="s">
        <v>95</v>
      </c>
      <c r="R1755" s="1" t="s">
        <v>97</v>
      </c>
      <c r="S1755" s="1">
        <v>4.0</v>
      </c>
      <c r="T1755" s="1">
        <v>1.0</v>
      </c>
      <c r="U1755" s="1">
        <v>1.0</v>
      </c>
      <c r="V1755" s="1">
        <v>2.0</v>
      </c>
      <c r="W1755" s="1" t="s">
        <v>98</v>
      </c>
      <c r="X1755" s="6">
        <v>130.0</v>
      </c>
      <c r="Y1755" s="1">
        <v>4.0</v>
      </c>
      <c r="Z1755" s="1">
        <v>40.0</v>
      </c>
      <c r="AA1755" s="1">
        <v>3.0</v>
      </c>
      <c r="AB1755" s="5">
        <f t="shared" si="4"/>
        <v>12</v>
      </c>
      <c r="AC1755" s="8">
        <f t="shared" si="5"/>
        <v>130</v>
      </c>
      <c r="AD1755" s="8">
        <f t="shared" ref="AD1755:AE1755" si="1758">AC1755*AA1755</f>
        <v>390</v>
      </c>
      <c r="AE1755" s="8">
        <f t="shared" si="1758"/>
        <v>4680</v>
      </c>
      <c r="AF1755" s="1" t="s">
        <v>144</v>
      </c>
      <c r="AG1755" s="1">
        <v>1.0</v>
      </c>
      <c r="AH1755" s="1">
        <v>6.0</v>
      </c>
      <c r="AI1755" s="1">
        <v>97.0</v>
      </c>
      <c r="AJ1755" s="1">
        <v>10.0</v>
      </c>
      <c r="AK1755" s="1">
        <v>9.0</v>
      </c>
      <c r="AL1755" s="1">
        <v>10.0</v>
      </c>
      <c r="AM1755" s="1">
        <v>10.0</v>
      </c>
      <c r="AN1755" s="1">
        <v>10.0</v>
      </c>
      <c r="AO1755" s="1">
        <v>10.0</v>
      </c>
    </row>
    <row r="1756">
      <c r="A1756" s="2">
        <v>3207136.0</v>
      </c>
      <c r="B1756" s="1" t="s">
        <v>2060</v>
      </c>
      <c r="C1756" s="1">
        <v>2012.0</v>
      </c>
      <c r="D1756" s="3" t="s">
        <v>334</v>
      </c>
      <c r="E1756" s="14">
        <f t="shared" si="2"/>
        <v>8/9/2012</v>
      </c>
      <c r="F1756" s="15">
        <f t="shared" si="3"/>
        <v>4.05967181925419</v>
      </c>
      <c r="G1756" s="2">
        <v>641875.0</v>
      </c>
      <c r="H1756" s="1" t="s">
        <v>63</v>
      </c>
      <c r="I1756" s="1" t="s">
        <v>5</v>
      </c>
      <c r="J1756" s="5" t="str">
        <f>VLOOKUP(I1756,city,2,FALSE)</f>
        <v>Amsterdam</v>
      </c>
      <c r="K1756" s="1" t="s">
        <v>6</v>
      </c>
      <c r="L1756" s="5" t="str">
        <f>VLOOKUP(K1756,state,2,FALSE)</f>
        <v>North Holland</v>
      </c>
      <c r="M1756" s="2">
        <v>1016.0</v>
      </c>
      <c r="N1756" s="1" t="s">
        <v>92</v>
      </c>
      <c r="O1756" s="1">
        <v>52.3697744213905</v>
      </c>
      <c r="P1756" s="1">
        <v>4.88558690453998</v>
      </c>
      <c r="Q1756" s="1" t="s">
        <v>95</v>
      </c>
      <c r="R1756" s="1" t="s">
        <v>97</v>
      </c>
      <c r="S1756" s="1">
        <v>2.0</v>
      </c>
      <c r="T1756" s="1">
        <v>1.0</v>
      </c>
      <c r="U1756" s="1">
        <v>1.0</v>
      </c>
      <c r="V1756" s="1">
        <v>2.0</v>
      </c>
      <c r="W1756" s="1" t="s">
        <v>98</v>
      </c>
      <c r="X1756" s="6">
        <v>100.0</v>
      </c>
      <c r="Y1756" s="1">
        <v>2.0</v>
      </c>
      <c r="Z1756" s="1">
        <v>15.0</v>
      </c>
      <c r="AA1756" s="1">
        <v>3.0</v>
      </c>
      <c r="AB1756" s="5">
        <f t="shared" si="4"/>
        <v>118</v>
      </c>
      <c r="AC1756" s="8">
        <f t="shared" si="5"/>
        <v>100</v>
      </c>
      <c r="AD1756" s="8">
        <f t="shared" ref="AD1756:AE1756" si="1759">AC1756*AA1756</f>
        <v>300</v>
      </c>
      <c r="AE1756" s="8">
        <f t="shared" si="1759"/>
        <v>35400</v>
      </c>
      <c r="AF1756" s="1" t="s">
        <v>144</v>
      </c>
      <c r="AG1756" s="1">
        <v>1.0</v>
      </c>
      <c r="AH1756" s="1">
        <v>59.0</v>
      </c>
      <c r="AI1756" s="1">
        <v>98.0</v>
      </c>
      <c r="AJ1756" s="1">
        <v>9.0</v>
      </c>
      <c r="AK1756" s="1">
        <v>10.0</v>
      </c>
      <c r="AL1756" s="1">
        <v>10.0</v>
      </c>
      <c r="AM1756" s="1">
        <v>10.0</v>
      </c>
      <c r="AN1756" s="1">
        <v>10.0</v>
      </c>
      <c r="AO1756" s="1">
        <v>9.0</v>
      </c>
    </row>
    <row r="1757">
      <c r="A1757" s="2">
        <v>3209034.0</v>
      </c>
      <c r="B1757" s="1" t="s">
        <v>1328</v>
      </c>
      <c r="C1757" s="1">
        <v>2012.0</v>
      </c>
      <c r="D1757" s="3" t="s">
        <v>334</v>
      </c>
      <c r="E1757" s="14">
        <f t="shared" si="2"/>
        <v>8/9/2012</v>
      </c>
      <c r="F1757" s="15">
        <f t="shared" si="3"/>
        <v>4.05967181925419</v>
      </c>
      <c r="G1757" s="2">
        <v>642190.0</v>
      </c>
      <c r="H1757" s="1" t="s">
        <v>63</v>
      </c>
      <c r="I1757" s="1" t="s">
        <v>5</v>
      </c>
      <c r="J1757" s="5" t="str">
        <f>VLOOKUP(I1757,city,2,FALSE)</f>
        <v>Amsterdam</v>
      </c>
      <c r="K1757" s="1" t="s">
        <v>6</v>
      </c>
      <c r="L1757" s="5" t="str">
        <f>VLOOKUP(K1757,state,2,FALSE)</f>
        <v>North Holland</v>
      </c>
      <c r="M1757" s="2">
        <v>1017.0</v>
      </c>
      <c r="N1757" s="1" t="s">
        <v>92</v>
      </c>
      <c r="O1757" s="1">
        <v>52.3668552589651</v>
      </c>
      <c r="P1757" s="1">
        <v>4.88994759830845</v>
      </c>
      <c r="Q1757" s="1" t="s">
        <v>95</v>
      </c>
      <c r="R1757" s="1" t="s">
        <v>97</v>
      </c>
      <c r="S1757" s="1">
        <v>2.0</v>
      </c>
      <c r="T1757" s="1">
        <v>1.0</v>
      </c>
      <c r="U1757" s="1">
        <v>1.0</v>
      </c>
      <c r="V1757" s="1">
        <v>1.0</v>
      </c>
      <c r="W1757" s="1" t="s">
        <v>98</v>
      </c>
      <c r="X1757" s="6">
        <v>139.0</v>
      </c>
      <c r="Y1757" s="1">
        <v>1.0</v>
      </c>
      <c r="Z1757" s="1">
        <v>0.0</v>
      </c>
      <c r="AA1757" s="1">
        <v>2.0</v>
      </c>
      <c r="AB1757" s="5">
        <f t="shared" si="4"/>
        <v>16</v>
      </c>
      <c r="AC1757" s="8">
        <f t="shared" si="5"/>
        <v>139</v>
      </c>
      <c r="AD1757" s="8">
        <f t="shared" ref="AD1757:AE1757" si="1760">AC1757*AA1757</f>
        <v>278</v>
      </c>
      <c r="AE1757" s="8">
        <f t="shared" si="1760"/>
        <v>4448</v>
      </c>
      <c r="AF1757" s="1" t="s">
        <v>115</v>
      </c>
      <c r="AG1757" s="1">
        <v>1.0</v>
      </c>
      <c r="AH1757" s="1">
        <v>8.0</v>
      </c>
      <c r="AI1757" s="1">
        <v>93.0</v>
      </c>
      <c r="AJ1757" s="1">
        <v>10.0</v>
      </c>
      <c r="AK1757" s="1">
        <v>9.0</v>
      </c>
      <c r="AL1757" s="1">
        <v>10.0</v>
      </c>
      <c r="AM1757" s="1">
        <v>10.0</v>
      </c>
      <c r="AN1757" s="1">
        <v>10.0</v>
      </c>
      <c r="AO1757" s="1">
        <v>9.0</v>
      </c>
    </row>
    <row r="1758">
      <c r="A1758" s="2">
        <v>3209253.0</v>
      </c>
      <c r="B1758" s="1" t="s">
        <v>2061</v>
      </c>
      <c r="C1758" s="1">
        <v>2012.0</v>
      </c>
      <c r="D1758" s="3" t="s">
        <v>334</v>
      </c>
      <c r="E1758" s="14">
        <f t="shared" si="2"/>
        <v>8/9/2012</v>
      </c>
      <c r="F1758" s="15">
        <f t="shared" si="3"/>
        <v>4.05967181925419</v>
      </c>
      <c r="G1758" s="2">
        <v>4394868.0</v>
      </c>
      <c r="H1758" s="1" t="s">
        <v>67</v>
      </c>
      <c r="I1758" s="1" t="s">
        <v>5</v>
      </c>
      <c r="J1758" s="5" t="str">
        <f>VLOOKUP(I1758,city,2,FALSE)</f>
        <v>Amsterdam</v>
      </c>
      <c r="K1758" s="1" t="s">
        <v>6</v>
      </c>
      <c r="L1758" s="5" t="str">
        <f>VLOOKUP(K1758,state,2,FALSE)</f>
        <v>North Holland</v>
      </c>
      <c r="M1758" s="2" t="s">
        <v>2062</v>
      </c>
      <c r="N1758" s="1" t="s">
        <v>92</v>
      </c>
      <c r="O1758" s="1">
        <v>52.3550610307589</v>
      </c>
      <c r="P1758" s="1">
        <v>4.88622302019727</v>
      </c>
      <c r="Q1758" s="1" t="s">
        <v>95</v>
      </c>
      <c r="R1758" s="1" t="s">
        <v>138</v>
      </c>
      <c r="S1758" s="1">
        <v>2.0</v>
      </c>
      <c r="T1758" s="1">
        <v>1.0</v>
      </c>
      <c r="U1758" s="1">
        <v>1.0</v>
      </c>
      <c r="V1758" s="1">
        <v>1.0</v>
      </c>
      <c r="W1758" s="1" t="s">
        <v>98</v>
      </c>
      <c r="X1758" s="6">
        <v>149.0</v>
      </c>
      <c r="Y1758" s="1">
        <v>1.0</v>
      </c>
      <c r="Z1758" s="1">
        <v>0.0</v>
      </c>
      <c r="AA1758" s="1">
        <v>2.0</v>
      </c>
      <c r="AB1758" s="5">
        <f t="shared" si="4"/>
        <v>2</v>
      </c>
      <c r="AC1758" s="8">
        <f t="shared" si="5"/>
        <v>149</v>
      </c>
      <c r="AD1758" s="8">
        <f t="shared" ref="AD1758:AE1758" si="1761">AC1758*AA1758</f>
        <v>298</v>
      </c>
      <c r="AE1758" s="8">
        <f t="shared" si="1761"/>
        <v>596</v>
      </c>
      <c r="AF1758" s="1" t="s">
        <v>144</v>
      </c>
      <c r="AG1758" s="1">
        <v>1.0</v>
      </c>
      <c r="AH1758" s="1">
        <v>1.0</v>
      </c>
      <c r="AI1758" s="1">
        <v>100.0</v>
      </c>
      <c r="AJ1758" s="1">
        <v>10.0</v>
      </c>
      <c r="AK1758" s="1">
        <v>10.0</v>
      </c>
      <c r="AL1758" s="1">
        <v>10.0</v>
      </c>
      <c r="AM1758" s="1">
        <v>10.0</v>
      </c>
      <c r="AN1758" s="1">
        <v>8.0</v>
      </c>
      <c r="AO1758" s="1">
        <v>8.0</v>
      </c>
    </row>
    <row r="1759">
      <c r="A1759" s="2">
        <v>3215629.0</v>
      </c>
      <c r="B1759" s="1" t="s">
        <v>1400</v>
      </c>
      <c r="C1759" s="1">
        <v>2012.0</v>
      </c>
      <c r="D1759" s="3" t="s">
        <v>337</v>
      </c>
      <c r="E1759" s="14">
        <f t="shared" si="2"/>
        <v>8/10/2012</v>
      </c>
      <c r="F1759" s="15">
        <f t="shared" si="3"/>
        <v>4.05693209322679</v>
      </c>
      <c r="G1759" s="2">
        <v>817652.0</v>
      </c>
      <c r="H1759" s="1" t="s">
        <v>67</v>
      </c>
      <c r="I1759" s="1" t="s">
        <v>5</v>
      </c>
      <c r="J1759" s="5" t="str">
        <f>VLOOKUP(I1759,city,2,FALSE)</f>
        <v>Amsterdam</v>
      </c>
      <c r="K1759" s="1" t="s">
        <v>6</v>
      </c>
      <c r="L1759" s="5" t="str">
        <f>VLOOKUP(K1759,state,2,FALSE)</f>
        <v>North Holland</v>
      </c>
      <c r="M1759" s="2"/>
      <c r="N1759" s="1" t="s">
        <v>92</v>
      </c>
      <c r="O1759" s="1">
        <v>52.3516595175289</v>
      </c>
      <c r="P1759" s="1">
        <v>4.84695807619003</v>
      </c>
      <c r="Q1759" s="1" t="s">
        <v>95</v>
      </c>
      <c r="R1759" s="1" t="s">
        <v>97</v>
      </c>
      <c r="S1759" s="1">
        <v>6.0</v>
      </c>
      <c r="T1759" s="1">
        <v>1.0</v>
      </c>
      <c r="U1759" s="1">
        <v>2.0</v>
      </c>
      <c r="V1759" s="1">
        <v>1.0</v>
      </c>
      <c r="W1759" s="1" t="s">
        <v>98</v>
      </c>
      <c r="X1759" s="6">
        <v>110.0</v>
      </c>
      <c r="Y1759" s="1">
        <v>4.0</v>
      </c>
      <c r="Z1759" s="1">
        <v>25.0</v>
      </c>
      <c r="AA1759" s="1">
        <v>3.0</v>
      </c>
      <c r="AB1759" s="5">
        <f t="shared" si="4"/>
        <v>10</v>
      </c>
      <c r="AC1759" s="8">
        <f t="shared" si="5"/>
        <v>110</v>
      </c>
      <c r="AD1759" s="8">
        <f t="shared" ref="AD1759:AE1759" si="1762">AC1759*AA1759</f>
        <v>330</v>
      </c>
      <c r="AE1759" s="8">
        <f t="shared" si="1762"/>
        <v>3300</v>
      </c>
      <c r="AF1759" s="1" t="s">
        <v>144</v>
      </c>
      <c r="AG1759" s="1">
        <v>1.0</v>
      </c>
      <c r="AH1759" s="1">
        <v>5.0</v>
      </c>
      <c r="AI1759" s="1">
        <v>96.0</v>
      </c>
      <c r="AJ1759" s="1">
        <v>9.0</v>
      </c>
      <c r="AK1759" s="1">
        <v>9.0</v>
      </c>
      <c r="AL1759" s="1">
        <v>8.0</v>
      </c>
      <c r="AM1759" s="1">
        <v>10.0</v>
      </c>
      <c r="AN1759" s="1">
        <v>9.0</v>
      </c>
      <c r="AO1759" s="1">
        <v>9.0</v>
      </c>
    </row>
    <row r="1760">
      <c r="A1760" s="2">
        <v>3215995.0</v>
      </c>
      <c r="B1760" s="1" t="s">
        <v>1625</v>
      </c>
      <c r="C1760" s="1">
        <v>2012.0</v>
      </c>
      <c r="D1760" s="3" t="s">
        <v>337</v>
      </c>
      <c r="E1760" s="14">
        <f t="shared" si="2"/>
        <v>8/10/2012</v>
      </c>
      <c r="F1760" s="15">
        <f t="shared" si="3"/>
        <v>4.05693209322679</v>
      </c>
      <c r="G1760" s="2">
        <v>2791120.0</v>
      </c>
      <c r="H1760" s="1" t="s">
        <v>70</v>
      </c>
      <c r="I1760" s="1" t="s">
        <v>5</v>
      </c>
      <c r="J1760" s="5" t="str">
        <f>VLOOKUP(I1760,city,2,FALSE)</f>
        <v>Amsterdam</v>
      </c>
      <c r="K1760" s="1" t="s">
        <v>6</v>
      </c>
      <c r="L1760" s="5" t="str">
        <f>VLOOKUP(K1760,state,2,FALSE)</f>
        <v>North Holland</v>
      </c>
      <c r="M1760" s="2" t="s">
        <v>2063</v>
      </c>
      <c r="N1760" s="1" t="s">
        <v>92</v>
      </c>
      <c r="O1760" s="1">
        <v>52.3505352731859</v>
      </c>
      <c r="P1760" s="1">
        <v>4.88983138349691</v>
      </c>
      <c r="Q1760" s="1" t="s">
        <v>95</v>
      </c>
      <c r="R1760" s="1" t="s">
        <v>97</v>
      </c>
      <c r="S1760" s="1">
        <v>2.0</v>
      </c>
      <c r="T1760" s="1">
        <v>1.0</v>
      </c>
      <c r="U1760" s="1">
        <v>1.0</v>
      </c>
      <c r="V1760" s="1">
        <v>2.0</v>
      </c>
      <c r="W1760" s="1" t="s">
        <v>98</v>
      </c>
      <c r="X1760" s="6">
        <v>110.0</v>
      </c>
      <c r="Y1760" s="1">
        <v>1.0</v>
      </c>
      <c r="Z1760" s="1">
        <v>0.0</v>
      </c>
      <c r="AA1760" s="1">
        <v>27.0</v>
      </c>
      <c r="AB1760" s="5">
        <f t="shared" si="4"/>
        <v>24</v>
      </c>
      <c r="AC1760" s="8">
        <f t="shared" si="5"/>
        <v>110</v>
      </c>
      <c r="AD1760" s="8">
        <f t="shared" ref="AD1760:AE1760" si="1763">AC1760*AA1760</f>
        <v>2970</v>
      </c>
      <c r="AE1760" s="8">
        <f t="shared" si="1763"/>
        <v>71280</v>
      </c>
      <c r="AF1760" s="1" t="s">
        <v>187</v>
      </c>
      <c r="AG1760" s="1">
        <v>0.25</v>
      </c>
      <c r="AH1760" s="1">
        <v>12.0</v>
      </c>
      <c r="AI1760" s="1">
        <v>95.0</v>
      </c>
      <c r="AJ1760" s="1">
        <v>10.0</v>
      </c>
      <c r="AK1760" s="1">
        <v>10.0</v>
      </c>
      <c r="AL1760" s="1">
        <v>10.0</v>
      </c>
      <c r="AM1760" s="1">
        <v>9.0</v>
      </c>
      <c r="AN1760" s="1">
        <v>9.0</v>
      </c>
      <c r="AO1760" s="1">
        <v>9.0</v>
      </c>
    </row>
    <row r="1761">
      <c r="A1761" s="2">
        <v>3217422.0</v>
      </c>
      <c r="B1761" s="1" t="s">
        <v>610</v>
      </c>
      <c r="C1761" s="1">
        <v>2012.0</v>
      </c>
      <c r="D1761" s="3" t="s">
        <v>337</v>
      </c>
      <c r="E1761" s="14">
        <f t="shared" si="2"/>
        <v>8/10/2012</v>
      </c>
      <c r="F1761" s="15">
        <f t="shared" si="3"/>
        <v>4.05693209322679</v>
      </c>
      <c r="G1761" s="2">
        <v>644138.0</v>
      </c>
      <c r="H1761" s="1" t="s">
        <v>46</v>
      </c>
      <c r="I1761" s="1" t="s">
        <v>5</v>
      </c>
      <c r="J1761" s="5" t="str">
        <f>VLOOKUP(I1761,city,2,FALSE)</f>
        <v>Amsterdam</v>
      </c>
      <c r="K1761" s="1" t="s">
        <v>6</v>
      </c>
      <c r="L1761" s="5" t="str">
        <f>VLOOKUP(K1761,state,2,FALSE)</f>
        <v>North Holland</v>
      </c>
      <c r="M1761" s="2">
        <v>1017.0</v>
      </c>
      <c r="N1761" s="1" t="s">
        <v>92</v>
      </c>
      <c r="O1761" s="1">
        <v>52.3655309675703</v>
      </c>
      <c r="P1761" s="1">
        <v>4.89138216679871</v>
      </c>
      <c r="Q1761" s="1" t="s">
        <v>154</v>
      </c>
      <c r="R1761" s="1" t="s">
        <v>138</v>
      </c>
      <c r="S1761" s="1">
        <v>2.0</v>
      </c>
      <c r="T1761" s="1">
        <v>1.0</v>
      </c>
      <c r="U1761" s="1">
        <v>1.0</v>
      </c>
      <c r="V1761" s="1">
        <v>1.0</v>
      </c>
      <c r="W1761" s="1" t="s">
        <v>98</v>
      </c>
      <c r="X1761" s="6">
        <v>99.0</v>
      </c>
      <c r="Y1761" s="1">
        <v>1.0</v>
      </c>
      <c r="Z1761" s="1">
        <v>20.0</v>
      </c>
      <c r="AA1761" s="1">
        <v>2.0</v>
      </c>
      <c r="AB1761" s="5">
        <f t="shared" si="4"/>
        <v>136</v>
      </c>
      <c r="AC1761" s="8">
        <f t="shared" si="5"/>
        <v>119</v>
      </c>
      <c r="AD1761" s="8">
        <f t="shared" ref="AD1761:AE1761" si="1764">AC1761*AA1761</f>
        <v>238</v>
      </c>
      <c r="AE1761" s="8">
        <f t="shared" si="1764"/>
        <v>32368</v>
      </c>
      <c r="AF1761" s="1" t="s">
        <v>187</v>
      </c>
      <c r="AG1761" s="1">
        <v>0.43</v>
      </c>
      <c r="AH1761" s="1">
        <v>68.0</v>
      </c>
      <c r="AI1761" s="1">
        <v>98.0</v>
      </c>
      <c r="AJ1761" s="1">
        <v>10.0</v>
      </c>
      <c r="AK1761" s="1">
        <v>10.0</v>
      </c>
      <c r="AL1761" s="1">
        <v>10.0</v>
      </c>
      <c r="AM1761" s="1">
        <v>10.0</v>
      </c>
      <c r="AN1761" s="1">
        <v>10.0</v>
      </c>
      <c r="AO1761" s="1">
        <v>9.0</v>
      </c>
    </row>
    <row r="1762">
      <c r="A1762" s="2">
        <v>3219665.0</v>
      </c>
      <c r="B1762" s="1" t="s">
        <v>560</v>
      </c>
      <c r="C1762" s="1">
        <v>2012.0</v>
      </c>
      <c r="D1762" s="3" t="s">
        <v>337</v>
      </c>
      <c r="E1762" s="14">
        <f t="shared" si="2"/>
        <v>8/10/2012</v>
      </c>
      <c r="F1762" s="15">
        <f t="shared" si="3"/>
        <v>4.05693209322679</v>
      </c>
      <c r="G1762" s="2">
        <v>643739.0</v>
      </c>
      <c r="H1762" s="1" t="s">
        <v>126</v>
      </c>
      <c r="I1762" s="1" t="s">
        <v>69</v>
      </c>
      <c r="J1762" s="5" t="str">
        <f>VLOOKUP(I1762,city,2,FALSE)</f>
        <v>Amsterdam</v>
      </c>
      <c r="K1762" s="1" t="s">
        <v>6</v>
      </c>
      <c r="L1762" s="5" t="str">
        <f>VLOOKUP(K1762,state,2,FALSE)</f>
        <v>North Holland</v>
      </c>
      <c r="M1762" s="2">
        <v>1102.0</v>
      </c>
      <c r="N1762" s="1" t="s">
        <v>92</v>
      </c>
      <c r="O1762" s="1">
        <v>52.3186568843735</v>
      </c>
      <c r="P1762" s="1">
        <v>4.94809793931365</v>
      </c>
      <c r="Q1762" s="1" t="s">
        <v>257</v>
      </c>
      <c r="R1762" s="1" t="s">
        <v>138</v>
      </c>
      <c r="S1762" s="1">
        <v>2.0</v>
      </c>
      <c r="T1762" s="1">
        <v>1.0</v>
      </c>
      <c r="U1762" s="1">
        <v>1.0</v>
      </c>
      <c r="V1762" s="1">
        <v>1.0</v>
      </c>
      <c r="W1762" s="1" t="s">
        <v>98</v>
      </c>
      <c r="X1762" s="6">
        <v>40.0</v>
      </c>
      <c r="Y1762" s="1">
        <v>2.0</v>
      </c>
      <c r="Z1762" s="1">
        <v>0.0</v>
      </c>
      <c r="AA1762" s="1">
        <v>1.0</v>
      </c>
      <c r="AB1762" s="5">
        <f t="shared" si="4"/>
        <v>156</v>
      </c>
      <c r="AC1762" s="8">
        <f t="shared" si="5"/>
        <v>40</v>
      </c>
      <c r="AD1762" s="8">
        <f t="shared" ref="AD1762:AE1762" si="1765">AC1762*AA1762</f>
        <v>40</v>
      </c>
      <c r="AE1762" s="8">
        <f t="shared" si="1765"/>
        <v>6240</v>
      </c>
      <c r="AF1762" s="1" t="s">
        <v>141</v>
      </c>
      <c r="AG1762" s="1">
        <v>1.0</v>
      </c>
      <c r="AH1762" s="1">
        <v>78.0</v>
      </c>
      <c r="AI1762" s="1">
        <v>90.0</v>
      </c>
      <c r="AJ1762" s="1">
        <v>10.0</v>
      </c>
      <c r="AK1762" s="1">
        <v>9.0</v>
      </c>
      <c r="AL1762" s="1">
        <v>10.0</v>
      </c>
      <c r="AM1762" s="1">
        <v>10.0</v>
      </c>
      <c r="AN1762" s="1">
        <v>8.0</v>
      </c>
      <c r="AO1762" s="1">
        <v>9.0</v>
      </c>
    </row>
    <row r="1763">
      <c r="A1763" s="2">
        <v>3220306.0</v>
      </c>
      <c r="B1763" s="1" t="s">
        <v>2064</v>
      </c>
      <c r="C1763" s="1">
        <v>2012.0</v>
      </c>
      <c r="D1763" s="3" t="s">
        <v>337</v>
      </c>
      <c r="E1763" s="14">
        <f t="shared" si="2"/>
        <v>8/10/2012</v>
      </c>
      <c r="F1763" s="15">
        <f t="shared" si="3"/>
        <v>4.05693209322679</v>
      </c>
      <c r="G1763" s="2">
        <v>643845.0</v>
      </c>
      <c r="H1763" s="1" t="s">
        <v>7</v>
      </c>
      <c r="I1763" s="1" t="s">
        <v>5</v>
      </c>
      <c r="J1763" s="5" t="str">
        <f>VLOOKUP(I1763,city,2,FALSE)</f>
        <v>Amsterdam</v>
      </c>
      <c r="K1763" s="1" t="s">
        <v>6</v>
      </c>
      <c r="L1763" s="5" t="str">
        <f>VLOOKUP(K1763,state,2,FALSE)</f>
        <v>North Holland</v>
      </c>
      <c r="M1763" s="2">
        <v>1013.0</v>
      </c>
      <c r="N1763" s="1" t="s">
        <v>92</v>
      </c>
      <c r="O1763" s="1">
        <v>52.3937285791136</v>
      </c>
      <c r="P1763" s="1">
        <v>4.87107219883032</v>
      </c>
      <c r="Q1763" s="1" t="s">
        <v>95</v>
      </c>
      <c r="R1763" s="1" t="s">
        <v>97</v>
      </c>
      <c r="S1763" s="1">
        <v>2.0</v>
      </c>
      <c r="T1763" s="1">
        <v>1.0</v>
      </c>
      <c r="U1763" s="1">
        <v>1.0</v>
      </c>
      <c r="V1763" s="1">
        <v>1.0</v>
      </c>
      <c r="W1763" s="1" t="s">
        <v>98</v>
      </c>
      <c r="X1763" s="6">
        <v>89.0</v>
      </c>
      <c r="Y1763" s="1">
        <v>1.0</v>
      </c>
      <c r="Z1763" s="1">
        <v>0.0</v>
      </c>
      <c r="AA1763" s="1">
        <v>7.0</v>
      </c>
      <c r="AB1763" s="5">
        <f t="shared" si="4"/>
        <v>20</v>
      </c>
      <c r="AC1763" s="8">
        <f t="shared" si="5"/>
        <v>89</v>
      </c>
      <c r="AD1763" s="8">
        <f t="shared" ref="AD1763:AE1763" si="1766">AC1763*AA1763</f>
        <v>623</v>
      </c>
      <c r="AE1763" s="8">
        <f t="shared" si="1766"/>
        <v>12460</v>
      </c>
      <c r="AF1763" s="1" t="s">
        <v>115</v>
      </c>
      <c r="AG1763" s="1">
        <v>0.84</v>
      </c>
      <c r="AH1763" s="1">
        <v>10.0</v>
      </c>
      <c r="AI1763" s="1">
        <v>98.0</v>
      </c>
      <c r="AJ1763" s="1">
        <v>10.0</v>
      </c>
      <c r="AK1763" s="1">
        <v>9.0</v>
      </c>
      <c r="AL1763" s="1">
        <v>10.0</v>
      </c>
      <c r="AM1763" s="1">
        <v>10.0</v>
      </c>
      <c r="AN1763" s="1">
        <v>9.0</v>
      </c>
      <c r="AO1763" s="1">
        <v>9.0</v>
      </c>
    </row>
    <row r="1764">
      <c r="A1764" s="2">
        <v>3228418.0</v>
      </c>
      <c r="B1764" s="1" t="s">
        <v>539</v>
      </c>
      <c r="C1764" s="1">
        <v>2012.0</v>
      </c>
      <c r="D1764" s="3" t="s">
        <v>60</v>
      </c>
      <c r="E1764" s="14">
        <f t="shared" si="2"/>
        <v>8/11/2012</v>
      </c>
      <c r="F1764" s="15">
        <f t="shared" si="3"/>
        <v>4.05419236719939</v>
      </c>
      <c r="G1764" s="2">
        <v>644921.0</v>
      </c>
      <c r="H1764" s="1" t="s">
        <v>70</v>
      </c>
      <c r="I1764" s="1" t="s">
        <v>5</v>
      </c>
      <c r="J1764" s="5" t="str">
        <f>VLOOKUP(I1764,city,2,FALSE)</f>
        <v>Amsterdam</v>
      </c>
      <c r="K1764" s="1" t="s">
        <v>6</v>
      </c>
      <c r="L1764" s="5" t="str">
        <f>VLOOKUP(K1764,state,2,FALSE)</f>
        <v>North Holland</v>
      </c>
      <c r="M1764" s="2">
        <v>1074.0</v>
      </c>
      <c r="N1764" s="1" t="s">
        <v>92</v>
      </c>
      <c r="O1764" s="1">
        <v>52.3471407027323</v>
      </c>
      <c r="P1764" s="1">
        <v>4.90651749928818</v>
      </c>
      <c r="Q1764" s="1" t="s">
        <v>95</v>
      </c>
      <c r="R1764" s="1" t="s">
        <v>97</v>
      </c>
      <c r="S1764" s="1">
        <v>2.0</v>
      </c>
      <c r="T1764" s="1">
        <v>1.0</v>
      </c>
      <c r="U1764" s="1">
        <v>2.0</v>
      </c>
      <c r="V1764" s="1">
        <v>1.0</v>
      </c>
      <c r="W1764" s="1" t="s">
        <v>98</v>
      </c>
      <c r="X1764" s="6">
        <v>89.0</v>
      </c>
      <c r="Y1764" s="1">
        <v>2.0</v>
      </c>
      <c r="Z1764" s="1">
        <v>10.0</v>
      </c>
      <c r="AA1764" s="1">
        <v>2.0</v>
      </c>
      <c r="AB1764" s="5">
        <f t="shared" si="4"/>
        <v>34</v>
      </c>
      <c r="AC1764" s="8">
        <f t="shared" si="5"/>
        <v>89</v>
      </c>
      <c r="AD1764" s="8">
        <f t="shared" ref="AD1764:AE1764" si="1767">AC1764*AA1764</f>
        <v>178</v>
      </c>
      <c r="AE1764" s="8">
        <f t="shared" si="1767"/>
        <v>6052</v>
      </c>
      <c r="AF1764" s="1" t="s">
        <v>115</v>
      </c>
      <c r="AG1764" s="1">
        <v>0.7</v>
      </c>
      <c r="AH1764" s="1">
        <v>17.0</v>
      </c>
      <c r="AI1764" s="1">
        <v>95.0</v>
      </c>
      <c r="AJ1764" s="1">
        <v>10.0</v>
      </c>
      <c r="AK1764" s="1">
        <v>9.0</v>
      </c>
      <c r="AL1764" s="1">
        <v>10.0</v>
      </c>
      <c r="AM1764" s="1">
        <v>10.0</v>
      </c>
      <c r="AN1764" s="1">
        <v>10.0</v>
      </c>
      <c r="AO1764" s="1">
        <v>9.0</v>
      </c>
    </row>
    <row r="1765">
      <c r="A1765" s="2">
        <v>3232242.0</v>
      </c>
      <c r="B1765" s="1" t="s">
        <v>2065</v>
      </c>
      <c r="C1765" s="1">
        <v>2012.0</v>
      </c>
      <c r="D1765" s="3" t="s">
        <v>342</v>
      </c>
      <c r="E1765" s="14">
        <f t="shared" si="2"/>
        <v>8/12/2012</v>
      </c>
      <c r="F1765" s="15">
        <f t="shared" si="3"/>
        <v>4.051452641172</v>
      </c>
      <c r="G1765" s="2">
        <v>1410240.0</v>
      </c>
      <c r="H1765" s="1" t="s">
        <v>41</v>
      </c>
      <c r="I1765" s="1" t="s">
        <v>5</v>
      </c>
      <c r="J1765" s="5" t="str">
        <f>VLOOKUP(I1765,city,2,FALSE)</f>
        <v>Amsterdam</v>
      </c>
      <c r="K1765" s="1" t="s">
        <v>6</v>
      </c>
      <c r="L1765" s="5" t="str">
        <f>VLOOKUP(K1765,state,2,FALSE)</f>
        <v>North Holland</v>
      </c>
      <c r="M1765" s="2">
        <v>1053.0</v>
      </c>
      <c r="N1765" s="1" t="s">
        <v>92</v>
      </c>
      <c r="O1765" s="1">
        <v>52.3630436731653</v>
      </c>
      <c r="P1765" s="1">
        <v>4.86163613407335</v>
      </c>
      <c r="Q1765" s="1" t="s">
        <v>95</v>
      </c>
      <c r="R1765" s="1" t="s">
        <v>97</v>
      </c>
      <c r="S1765" s="1">
        <v>4.0</v>
      </c>
      <c r="T1765" s="1">
        <v>1.0</v>
      </c>
      <c r="U1765" s="1">
        <v>1.0</v>
      </c>
      <c r="V1765" s="1">
        <v>1.0</v>
      </c>
      <c r="W1765" s="1" t="s">
        <v>98</v>
      </c>
      <c r="X1765" s="6">
        <v>172.0</v>
      </c>
      <c r="Y1765" s="1">
        <v>2.0</v>
      </c>
      <c r="Z1765" s="1">
        <v>45.0</v>
      </c>
      <c r="AA1765" s="1">
        <v>3.0</v>
      </c>
      <c r="AB1765" s="5">
        <f t="shared" si="4"/>
        <v>20</v>
      </c>
      <c r="AC1765" s="8">
        <f t="shared" si="5"/>
        <v>172</v>
      </c>
      <c r="AD1765" s="8">
        <f t="shared" ref="AD1765:AE1765" si="1768">AC1765*AA1765</f>
        <v>516</v>
      </c>
      <c r="AE1765" s="8">
        <f t="shared" si="1768"/>
        <v>10320</v>
      </c>
      <c r="AF1765" s="1" t="s">
        <v>141</v>
      </c>
      <c r="AG1765" s="1">
        <v>1.0</v>
      </c>
      <c r="AH1765" s="1">
        <v>10.0</v>
      </c>
      <c r="AI1765" s="1">
        <v>98.0</v>
      </c>
      <c r="AJ1765" s="1">
        <v>9.0</v>
      </c>
      <c r="AK1765" s="1">
        <v>9.0</v>
      </c>
      <c r="AL1765" s="1">
        <v>9.0</v>
      </c>
      <c r="AM1765" s="1">
        <v>10.0</v>
      </c>
      <c r="AN1765" s="1">
        <v>10.0</v>
      </c>
      <c r="AO1765" s="1">
        <v>9.0</v>
      </c>
    </row>
    <row r="1766">
      <c r="A1766" s="2">
        <v>3233074.0</v>
      </c>
      <c r="B1766" s="1" t="s">
        <v>120</v>
      </c>
      <c r="C1766" s="1">
        <v>2012.0</v>
      </c>
      <c r="D1766" s="3" t="s">
        <v>342</v>
      </c>
      <c r="E1766" s="14">
        <f t="shared" si="2"/>
        <v>8/12/2012</v>
      </c>
      <c r="F1766" s="15">
        <f t="shared" si="3"/>
        <v>4.051452641172</v>
      </c>
      <c r="G1766" s="2">
        <v>645579.0</v>
      </c>
      <c r="H1766" s="1" t="s">
        <v>63</v>
      </c>
      <c r="I1766" s="1" t="s">
        <v>5</v>
      </c>
      <c r="J1766" s="5" t="str">
        <f>VLOOKUP(I1766,city,2,FALSE)</f>
        <v>Amsterdam</v>
      </c>
      <c r="K1766" s="1" t="s">
        <v>6</v>
      </c>
      <c r="L1766" s="5" t="str">
        <f>VLOOKUP(K1766,state,2,FALSE)</f>
        <v>North Holland</v>
      </c>
      <c r="M1766" s="2">
        <v>1011.0</v>
      </c>
      <c r="N1766" s="1" t="s">
        <v>92</v>
      </c>
      <c r="O1766" s="1">
        <v>52.3734492387264</v>
      </c>
      <c r="P1766" s="1">
        <v>4.90058531042087</v>
      </c>
      <c r="Q1766" s="1" t="s">
        <v>257</v>
      </c>
      <c r="R1766" s="1" t="s">
        <v>138</v>
      </c>
      <c r="S1766" s="1">
        <v>4.0</v>
      </c>
      <c r="U1766" s="1">
        <v>1.0</v>
      </c>
      <c r="W1766" s="1" t="s">
        <v>98</v>
      </c>
      <c r="X1766" s="6">
        <v>140.0</v>
      </c>
      <c r="Y1766" s="1">
        <v>2.0</v>
      </c>
      <c r="Z1766" s="1">
        <v>40.0</v>
      </c>
      <c r="AA1766" s="1">
        <v>2.0</v>
      </c>
      <c r="AB1766" s="5">
        <f t="shared" si="4"/>
        <v>0</v>
      </c>
      <c r="AC1766" s="8">
        <f t="shared" si="5"/>
        <v>140</v>
      </c>
      <c r="AD1766" s="8">
        <f t="shared" ref="AD1766:AE1766" si="1769">AC1766*AA1766</f>
        <v>280</v>
      </c>
      <c r="AE1766" s="8">
        <f t="shared" si="1769"/>
        <v>0</v>
      </c>
      <c r="AF1766" s="1" t="s">
        <v>115</v>
      </c>
      <c r="AG1766" s="1">
        <v>0.91</v>
      </c>
      <c r="AH1766" s="1">
        <v>0.0</v>
      </c>
    </row>
    <row r="1767">
      <c r="A1767" s="2">
        <v>3233074.0</v>
      </c>
      <c r="B1767" s="1" t="s">
        <v>120</v>
      </c>
      <c r="C1767" s="1">
        <v>2012.0</v>
      </c>
      <c r="D1767" s="3" t="s">
        <v>342</v>
      </c>
      <c r="E1767" s="14">
        <f t="shared" si="2"/>
        <v>8/12/2012</v>
      </c>
      <c r="F1767" s="15">
        <f t="shared" si="3"/>
        <v>4.051452641172</v>
      </c>
      <c r="G1767" s="2">
        <v>645568.0</v>
      </c>
      <c r="H1767" s="1" t="s">
        <v>46</v>
      </c>
      <c r="I1767" s="1" t="s">
        <v>5</v>
      </c>
      <c r="J1767" s="5" t="str">
        <f>VLOOKUP(I1767,city,2,FALSE)</f>
        <v>Amsterdam</v>
      </c>
      <c r="K1767" s="1" t="s">
        <v>6</v>
      </c>
      <c r="L1767" s="5" t="str">
        <f>VLOOKUP(K1767,state,2,FALSE)</f>
        <v>North Holland</v>
      </c>
      <c r="M1767" s="2">
        <v>1011.0</v>
      </c>
      <c r="N1767" s="1" t="s">
        <v>92</v>
      </c>
      <c r="O1767" s="1">
        <v>52.3719031051517</v>
      </c>
      <c r="P1767" s="1">
        <v>4.90147772619758</v>
      </c>
      <c r="Q1767" s="1" t="s">
        <v>257</v>
      </c>
      <c r="R1767" s="1" t="s">
        <v>138</v>
      </c>
      <c r="S1767" s="1">
        <v>2.0</v>
      </c>
      <c r="U1767" s="1">
        <v>1.0</v>
      </c>
      <c r="V1767" s="1">
        <v>1.0</v>
      </c>
      <c r="W1767" s="1" t="s">
        <v>98</v>
      </c>
      <c r="X1767" s="6">
        <v>110.0</v>
      </c>
      <c r="Y1767" s="1">
        <v>1.0</v>
      </c>
      <c r="Z1767" s="1">
        <v>0.0</v>
      </c>
      <c r="AA1767" s="1">
        <v>1.0</v>
      </c>
      <c r="AB1767" s="5">
        <f t="shared" si="4"/>
        <v>2</v>
      </c>
      <c r="AC1767" s="8">
        <f t="shared" si="5"/>
        <v>110</v>
      </c>
      <c r="AD1767" s="8">
        <f t="shared" ref="AD1767:AE1767" si="1770">AC1767*AA1767</f>
        <v>110</v>
      </c>
      <c r="AE1767" s="8">
        <f t="shared" si="1770"/>
        <v>220</v>
      </c>
      <c r="AF1767" s="1" t="s">
        <v>115</v>
      </c>
      <c r="AG1767" s="1">
        <v>0.91</v>
      </c>
      <c r="AH1767" s="1">
        <v>1.0</v>
      </c>
      <c r="AI1767" s="1">
        <v>100.0</v>
      </c>
      <c r="AJ1767" s="1">
        <v>8.0</v>
      </c>
      <c r="AK1767" s="1">
        <v>10.0</v>
      </c>
      <c r="AL1767" s="1">
        <v>10.0</v>
      </c>
      <c r="AM1767" s="1">
        <v>10.0</v>
      </c>
      <c r="AN1767" s="1">
        <v>10.0</v>
      </c>
      <c r="AO1767" s="1">
        <v>10.0</v>
      </c>
    </row>
    <row r="1768">
      <c r="A1768" s="2">
        <v>3237607.0</v>
      </c>
      <c r="B1768" s="1" t="s">
        <v>2066</v>
      </c>
      <c r="C1768" s="1">
        <v>2012.0</v>
      </c>
      <c r="D1768" s="3" t="s">
        <v>342</v>
      </c>
      <c r="E1768" s="14">
        <f t="shared" si="2"/>
        <v>8/12/2012</v>
      </c>
      <c r="F1768" s="15">
        <f t="shared" si="3"/>
        <v>4.051452641172</v>
      </c>
      <c r="G1768" s="2">
        <v>5821019.0</v>
      </c>
      <c r="H1768" s="1" t="s">
        <v>82</v>
      </c>
      <c r="I1768" s="1" t="s">
        <v>5</v>
      </c>
      <c r="J1768" s="5" t="str">
        <f>VLOOKUP(I1768,city,2,FALSE)</f>
        <v>Amsterdam</v>
      </c>
      <c r="K1768" s="1" t="s">
        <v>31</v>
      </c>
      <c r="L1768" s="5" t="str">
        <f>VLOOKUP(K1768,state,2,FALSE)</f>
        <v>North Holland</v>
      </c>
      <c r="M1768" s="2" t="s">
        <v>2067</v>
      </c>
      <c r="N1768" s="1" t="s">
        <v>92</v>
      </c>
      <c r="O1768" s="1">
        <v>52.364039627277</v>
      </c>
      <c r="P1768" s="1">
        <v>4.92793594726094</v>
      </c>
      <c r="Q1768" s="1" t="s">
        <v>95</v>
      </c>
      <c r="R1768" s="1" t="s">
        <v>97</v>
      </c>
      <c r="S1768" s="1">
        <v>2.0</v>
      </c>
      <c r="T1768" s="1">
        <v>1.0</v>
      </c>
      <c r="U1768" s="1">
        <v>1.0</v>
      </c>
      <c r="V1768" s="1">
        <v>1.0</v>
      </c>
      <c r="W1768" s="1" t="s">
        <v>98</v>
      </c>
      <c r="X1768" s="6">
        <v>116.0</v>
      </c>
      <c r="Y1768" s="1">
        <v>1.0</v>
      </c>
      <c r="Z1768" s="1">
        <v>0.0</v>
      </c>
      <c r="AA1768" s="1">
        <v>2.0</v>
      </c>
      <c r="AB1768" s="5">
        <f t="shared" si="4"/>
        <v>0</v>
      </c>
      <c r="AC1768" s="8">
        <f t="shared" si="5"/>
        <v>116</v>
      </c>
      <c r="AD1768" s="8">
        <f t="shared" ref="AD1768:AE1768" si="1771">AC1768*AA1768</f>
        <v>232</v>
      </c>
      <c r="AE1768" s="8">
        <f t="shared" si="1771"/>
        <v>0</v>
      </c>
      <c r="AF1768" s="1" t="s">
        <v>144</v>
      </c>
      <c r="AG1768" s="1">
        <v>1.0</v>
      </c>
      <c r="AH1768" s="1">
        <v>0.0</v>
      </c>
    </row>
    <row r="1769">
      <c r="A1769" s="2">
        <v>3243080.0</v>
      </c>
      <c r="B1769" s="1" t="s">
        <v>2068</v>
      </c>
      <c r="C1769" s="1">
        <v>2012.0</v>
      </c>
      <c r="D1769" s="3" t="s">
        <v>344</v>
      </c>
      <c r="E1769" s="14">
        <f t="shared" si="2"/>
        <v>8/13/2012</v>
      </c>
      <c r="F1769" s="15">
        <f t="shared" si="3"/>
        <v>4.0487129151446</v>
      </c>
      <c r="G1769" s="2">
        <v>1357893.0</v>
      </c>
      <c r="H1769" s="1" t="s">
        <v>7</v>
      </c>
      <c r="I1769" s="1" t="s">
        <v>5</v>
      </c>
      <c r="J1769" s="5" t="str">
        <f>VLOOKUP(I1769,city,2,FALSE)</f>
        <v>Amsterdam</v>
      </c>
      <c r="K1769" s="1" t="s">
        <v>6</v>
      </c>
      <c r="L1769" s="5" t="str">
        <f>VLOOKUP(K1769,state,2,FALSE)</f>
        <v>North Holland</v>
      </c>
      <c r="M1769" s="2">
        <v>1051.0</v>
      </c>
      <c r="N1769" s="1" t="s">
        <v>92</v>
      </c>
      <c r="O1769" s="1">
        <v>52.3863924017843</v>
      </c>
      <c r="P1769" s="1">
        <v>4.87271792810978</v>
      </c>
      <c r="Q1769" s="1" t="s">
        <v>95</v>
      </c>
      <c r="R1769" s="1" t="s">
        <v>97</v>
      </c>
      <c r="S1769" s="1">
        <v>4.0</v>
      </c>
      <c r="T1769" s="1">
        <v>1.0</v>
      </c>
      <c r="U1769" s="1">
        <v>1.0</v>
      </c>
      <c r="V1769" s="1">
        <v>3.0</v>
      </c>
      <c r="W1769" s="1" t="s">
        <v>98</v>
      </c>
      <c r="X1769" s="6">
        <v>69.0</v>
      </c>
      <c r="Y1769" s="1">
        <v>2.0</v>
      </c>
      <c r="Z1769" s="1">
        <v>15.0</v>
      </c>
      <c r="AA1769" s="1">
        <v>2.0</v>
      </c>
      <c r="AB1769" s="5">
        <f t="shared" si="4"/>
        <v>102</v>
      </c>
      <c r="AC1769" s="8">
        <f t="shared" si="5"/>
        <v>69</v>
      </c>
      <c r="AD1769" s="8">
        <f t="shared" ref="AD1769:AE1769" si="1772">AC1769*AA1769</f>
        <v>138</v>
      </c>
      <c r="AE1769" s="8">
        <f t="shared" si="1772"/>
        <v>14076</v>
      </c>
      <c r="AF1769" s="1" t="s">
        <v>115</v>
      </c>
      <c r="AG1769" s="1">
        <v>0.82</v>
      </c>
      <c r="AH1769" s="1">
        <v>51.0</v>
      </c>
      <c r="AI1769" s="1">
        <v>90.0</v>
      </c>
      <c r="AJ1769" s="1">
        <v>9.0</v>
      </c>
      <c r="AK1769" s="1">
        <v>8.0</v>
      </c>
      <c r="AL1769" s="1">
        <v>10.0</v>
      </c>
      <c r="AM1769" s="1">
        <v>10.0</v>
      </c>
      <c r="AN1769" s="1">
        <v>9.0</v>
      </c>
      <c r="AO1769" s="1">
        <v>9.0</v>
      </c>
    </row>
    <row r="1770">
      <c r="A1770" s="2">
        <v>3243732.0</v>
      </c>
      <c r="B1770" s="1" t="s">
        <v>2069</v>
      </c>
      <c r="C1770" s="1">
        <v>2012.0</v>
      </c>
      <c r="D1770" s="3" t="s">
        <v>344</v>
      </c>
      <c r="E1770" s="14">
        <f t="shared" si="2"/>
        <v>8/13/2012</v>
      </c>
      <c r="F1770" s="15">
        <f t="shared" si="3"/>
        <v>4.0487129151446</v>
      </c>
      <c r="G1770" s="2">
        <v>647027.0</v>
      </c>
      <c r="H1770" s="1" t="s">
        <v>46</v>
      </c>
      <c r="I1770" s="1" t="s">
        <v>5</v>
      </c>
      <c r="J1770" s="5" t="str">
        <f>VLOOKUP(I1770,city,2,FALSE)</f>
        <v>Amsterdam</v>
      </c>
      <c r="K1770" s="1" t="s">
        <v>6</v>
      </c>
      <c r="L1770" s="5" t="str">
        <f>VLOOKUP(K1770,state,2,FALSE)</f>
        <v>North Holland</v>
      </c>
      <c r="M1770" s="2">
        <v>1018.0</v>
      </c>
      <c r="N1770" s="1" t="s">
        <v>92</v>
      </c>
      <c r="O1770" s="1">
        <v>52.3625384676802</v>
      </c>
      <c r="P1770" s="1">
        <v>4.90937760543942</v>
      </c>
      <c r="Q1770" s="1" t="s">
        <v>95</v>
      </c>
      <c r="R1770" s="1" t="s">
        <v>97</v>
      </c>
      <c r="S1770" s="1">
        <v>4.0</v>
      </c>
      <c r="T1770" s="1">
        <v>1.5</v>
      </c>
      <c r="U1770" s="1">
        <v>2.0</v>
      </c>
      <c r="V1770" s="1">
        <v>4.0</v>
      </c>
      <c r="W1770" s="1" t="s">
        <v>98</v>
      </c>
      <c r="X1770" s="6">
        <v>130.0</v>
      </c>
      <c r="Y1770" s="1">
        <v>1.0</v>
      </c>
      <c r="Z1770" s="1">
        <v>0.0</v>
      </c>
      <c r="AA1770" s="1">
        <v>7.0</v>
      </c>
      <c r="AB1770" s="5">
        <f t="shared" si="4"/>
        <v>28</v>
      </c>
      <c r="AC1770" s="8">
        <f t="shared" si="5"/>
        <v>130</v>
      </c>
      <c r="AD1770" s="8">
        <f t="shared" ref="AD1770:AE1770" si="1773">AC1770*AA1770</f>
        <v>910</v>
      </c>
      <c r="AE1770" s="8">
        <f t="shared" si="1773"/>
        <v>25480</v>
      </c>
      <c r="AF1770" s="1" t="s">
        <v>141</v>
      </c>
      <c r="AG1770" s="1">
        <v>1.0</v>
      </c>
      <c r="AH1770" s="1">
        <v>14.0</v>
      </c>
      <c r="AI1770" s="1">
        <v>91.0</v>
      </c>
      <c r="AJ1770" s="1">
        <v>10.0</v>
      </c>
      <c r="AK1770" s="1">
        <v>10.0</v>
      </c>
      <c r="AL1770" s="1">
        <v>9.0</v>
      </c>
      <c r="AM1770" s="1">
        <v>10.0</v>
      </c>
      <c r="AN1770" s="1">
        <v>9.0</v>
      </c>
      <c r="AO1770" s="1">
        <v>9.0</v>
      </c>
    </row>
    <row r="1771">
      <c r="A1771" s="2">
        <v>3243786.0</v>
      </c>
      <c r="B1771" s="1" t="s">
        <v>185</v>
      </c>
      <c r="C1771" s="1">
        <v>2012.0</v>
      </c>
      <c r="D1771" s="3" t="s">
        <v>344</v>
      </c>
      <c r="E1771" s="14">
        <f t="shared" si="2"/>
        <v>8/13/2012</v>
      </c>
      <c r="F1771" s="15">
        <f t="shared" si="3"/>
        <v>4.0487129151446</v>
      </c>
      <c r="G1771" s="2">
        <v>1410370.0</v>
      </c>
      <c r="H1771" s="1" t="s">
        <v>35</v>
      </c>
      <c r="I1771" s="1" t="s">
        <v>5</v>
      </c>
      <c r="J1771" s="5" t="str">
        <f>VLOOKUP(I1771,city,2,FALSE)</f>
        <v>Amsterdam</v>
      </c>
      <c r="K1771" s="1" t="s">
        <v>6</v>
      </c>
      <c r="L1771" s="5" t="str">
        <f>VLOOKUP(K1771,state,2,FALSE)</f>
        <v>North Holland</v>
      </c>
      <c r="M1771" s="2">
        <v>1093.0</v>
      </c>
      <c r="N1771" s="1" t="s">
        <v>92</v>
      </c>
      <c r="O1771" s="1">
        <v>52.3619878471231</v>
      </c>
      <c r="P1771" s="1">
        <v>4.93194840782126</v>
      </c>
      <c r="Q1771" s="1" t="s">
        <v>154</v>
      </c>
      <c r="R1771" s="1" t="s">
        <v>97</v>
      </c>
      <c r="S1771" s="1">
        <v>2.0</v>
      </c>
      <c r="T1771" s="1">
        <v>1.0</v>
      </c>
      <c r="U1771" s="1">
        <v>2.0</v>
      </c>
      <c r="V1771" s="1">
        <v>1.0</v>
      </c>
      <c r="W1771" s="1" t="s">
        <v>98</v>
      </c>
      <c r="X1771" s="6">
        <v>85.0</v>
      </c>
      <c r="Y1771" s="1">
        <v>1.0</v>
      </c>
      <c r="Z1771" s="1">
        <v>0.0</v>
      </c>
      <c r="AA1771" s="1">
        <v>2.0</v>
      </c>
      <c r="AB1771" s="5">
        <f t="shared" si="4"/>
        <v>6</v>
      </c>
      <c r="AC1771" s="8">
        <f t="shared" si="5"/>
        <v>85</v>
      </c>
      <c r="AD1771" s="8">
        <f t="shared" ref="AD1771:AE1771" si="1774">AC1771*AA1771</f>
        <v>170</v>
      </c>
      <c r="AE1771" s="8">
        <f t="shared" si="1774"/>
        <v>1020</v>
      </c>
      <c r="AF1771" s="1" t="s">
        <v>115</v>
      </c>
      <c r="AG1771" s="1">
        <v>0.67</v>
      </c>
      <c r="AH1771" s="1">
        <v>3.0</v>
      </c>
      <c r="AI1771" s="1">
        <v>87.0</v>
      </c>
      <c r="AJ1771" s="1">
        <v>8.0</v>
      </c>
      <c r="AK1771" s="1">
        <v>7.0</v>
      </c>
      <c r="AL1771" s="1">
        <v>9.0</v>
      </c>
      <c r="AM1771" s="1">
        <v>10.0</v>
      </c>
      <c r="AN1771" s="1">
        <v>10.0</v>
      </c>
      <c r="AO1771" s="1">
        <v>8.0</v>
      </c>
    </row>
    <row r="1772">
      <c r="A1772" s="2">
        <v>3249166.0</v>
      </c>
      <c r="B1772" s="1" t="s">
        <v>2070</v>
      </c>
      <c r="C1772" s="1">
        <v>2012.0</v>
      </c>
      <c r="D1772" s="3" t="s">
        <v>344</v>
      </c>
      <c r="E1772" s="14">
        <f t="shared" si="2"/>
        <v>8/13/2012</v>
      </c>
      <c r="F1772" s="15">
        <f t="shared" si="3"/>
        <v>4.0487129151446</v>
      </c>
      <c r="G1772" s="2">
        <v>792356.0</v>
      </c>
      <c r="H1772" s="1" t="s">
        <v>46</v>
      </c>
      <c r="I1772" s="1" t="s">
        <v>5</v>
      </c>
      <c r="J1772" s="5" t="str">
        <f>VLOOKUP(I1772,city,2,FALSE)</f>
        <v>Amsterdam</v>
      </c>
      <c r="K1772" s="1" t="s">
        <v>6</v>
      </c>
      <c r="L1772" s="5" t="str">
        <f>VLOOKUP(K1772,state,2,FALSE)</f>
        <v>North Holland</v>
      </c>
      <c r="M1772" s="2" t="s">
        <v>2071</v>
      </c>
      <c r="N1772" s="1" t="s">
        <v>92</v>
      </c>
      <c r="O1772" s="1">
        <v>52.3701531994807</v>
      </c>
      <c r="P1772" s="1">
        <v>4.92430298556588</v>
      </c>
      <c r="Q1772" s="1" t="s">
        <v>95</v>
      </c>
      <c r="R1772" s="1" t="s">
        <v>97</v>
      </c>
      <c r="S1772" s="1">
        <v>2.0</v>
      </c>
      <c r="T1772" s="1">
        <v>1.0</v>
      </c>
      <c r="U1772" s="1">
        <v>1.0</v>
      </c>
      <c r="V1772" s="1">
        <v>1.0</v>
      </c>
      <c r="W1772" s="1" t="s">
        <v>98</v>
      </c>
      <c r="X1772" s="6">
        <v>79.0</v>
      </c>
      <c r="Y1772" s="1">
        <v>0.0</v>
      </c>
      <c r="Z1772" s="1">
        <v>0.0</v>
      </c>
      <c r="AA1772" s="1">
        <v>5.0</v>
      </c>
      <c r="AB1772" s="5">
        <f t="shared" si="4"/>
        <v>42</v>
      </c>
      <c r="AC1772" s="8">
        <f t="shared" si="5"/>
        <v>79</v>
      </c>
      <c r="AD1772" s="8">
        <f t="shared" ref="AD1772:AE1772" si="1775">AC1772*AA1772</f>
        <v>395</v>
      </c>
      <c r="AE1772" s="8">
        <f t="shared" si="1775"/>
        <v>16590</v>
      </c>
      <c r="AF1772" s="1" t="s">
        <v>141</v>
      </c>
      <c r="AG1772" s="1">
        <v>1.0</v>
      </c>
      <c r="AH1772" s="1">
        <v>21.0</v>
      </c>
      <c r="AI1772" s="1">
        <v>96.0</v>
      </c>
      <c r="AJ1772" s="1">
        <v>10.0</v>
      </c>
      <c r="AK1772" s="1">
        <v>9.0</v>
      </c>
      <c r="AL1772" s="1">
        <v>10.0</v>
      </c>
      <c r="AM1772" s="1">
        <v>10.0</v>
      </c>
      <c r="AN1772" s="1">
        <v>9.0</v>
      </c>
      <c r="AO1772" s="1">
        <v>9.0</v>
      </c>
    </row>
    <row r="1773">
      <c r="A1773" s="2">
        <v>3253639.0</v>
      </c>
      <c r="B1773" s="1" t="s">
        <v>1712</v>
      </c>
      <c r="C1773" s="1">
        <v>2012.0</v>
      </c>
      <c r="D1773" s="3" t="s">
        <v>347</v>
      </c>
      <c r="E1773" s="14">
        <f t="shared" si="2"/>
        <v>8/14/2012</v>
      </c>
      <c r="F1773" s="15">
        <f t="shared" si="3"/>
        <v>4.0459731891172</v>
      </c>
      <c r="G1773" s="2">
        <v>5316421.0</v>
      </c>
      <c r="H1773" s="1" t="s">
        <v>41</v>
      </c>
      <c r="I1773" s="1" t="s">
        <v>5</v>
      </c>
      <c r="J1773" s="5" t="str">
        <f>VLOOKUP(I1773,city,2,FALSE)</f>
        <v>Amsterdam</v>
      </c>
      <c r="K1773" s="1" t="s">
        <v>31</v>
      </c>
      <c r="L1773" s="5" t="str">
        <f>VLOOKUP(K1773,state,2,FALSE)</f>
        <v>North Holland</v>
      </c>
      <c r="M1773" s="2">
        <v>1052.0</v>
      </c>
      <c r="N1773" s="1" t="s">
        <v>92</v>
      </c>
      <c r="O1773" s="1">
        <v>52.3722660515144</v>
      </c>
      <c r="P1773" s="1">
        <v>4.87089447911677</v>
      </c>
      <c r="Q1773" s="1" t="s">
        <v>95</v>
      </c>
      <c r="R1773" s="1" t="s">
        <v>138</v>
      </c>
      <c r="S1773" s="1">
        <v>2.0</v>
      </c>
      <c r="T1773" s="1">
        <v>1.5</v>
      </c>
      <c r="U1773" s="1">
        <v>1.0</v>
      </c>
      <c r="V1773" s="1">
        <v>1.0</v>
      </c>
      <c r="W1773" s="1" t="s">
        <v>98</v>
      </c>
      <c r="X1773" s="6">
        <v>40.0</v>
      </c>
      <c r="Y1773" s="1">
        <v>1.0</v>
      </c>
      <c r="Z1773" s="1">
        <v>0.0</v>
      </c>
      <c r="AA1773" s="1">
        <v>1.0</v>
      </c>
      <c r="AB1773" s="5">
        <f t="shared" si="4"/>
        <v>0</v>
      </c>
      <c r="AC1773" s="8">
        <f t="shared" si="5"/>
        <v>40</v>
      </c>
      <c r="AD1773" s="8">
        <f t="shared" ref="AD1773:AE1773" si="1776">AC1773*AA1773</f>
        <v>40</v>
      </c>
      <c r="AE1773" s="8">
        <f t="shared" si="1776"/>
        <v>0</v>
      </c>
      <c r="AF1773" s="1" t="s">
        <v>141</v>
      </c>
      <c r="AG1773" s="1">
        <v>1.0</v>
      </c>
      <c r="AH1773" s="1">
        <v>0.0</v>
      </c>
    </row>
    <row r="1774">
      <c r="A1774" s="2">
        <v>3253900.0</v>
      </c>
      <c r="B1774" s="1" t="s">
        <v>760</v>
      </c>
      <c r="C1774" s="1">
        <v>2012.0</v>
      </c>
      <c r="D1774" s="3" t="s">
        <v>347</v>
      </c>
      <c r="E1774" s="14">
        <f t="shared" si="2"/>
        <v>8/14/2012</v>
      </c>
      <c r="F1774" s="15">
        <f t="shared" si="3"/>
        <v>4.0459731891172</v>
      </c>
      <c r="G1774" s="2">
        <v>4914656.0</v>
      </c>
      <c r="H1774" s="1" t="s">
        <v>67</v>
      </c>
      <c r="I1774" s="1" t="s">
        <v>5</v>
      </c>
      <c r="J1774" s="5" t="str">
        <f>VLOOKUP(I1774,city,2,FALSE)</f>
        <v>Amsterdam</v>
      </c>
      <c r="K1774" s="1" t="s">
        <v>31</v>
      </c>
      <c r="L1774" s="5" t="str">
        <f>VLOOKUP(K1774,state,2,FALSE)</f>
        <v>North Holland</v>
      </c>
      <c r="M1774" s="2" t="s">
        <v>1592</v>
      </c>
      <c r="N1774" s="1" t="s">
        <v>92</v>
      </c>
      <c r="O1774" s="1">
        <v>52.3419488885285</v>
      </c>
      <c r="P1774" s="1">
        <v>4.84679548290703</v>
      </c>
      <c r="Q1774" s="1" t="s">
        <v>95</v>
      </c>
      <c r="R1774" s="1" t="s">
        <v>97</v>
      </c>
      <c r="S1774" s="1">
        <v>5.0</v>
      </c>
      <c r="T1774" s="1">
        <v>1.0</v>
      </c>
      <c r="U1774" s="1">
        <v>2.0</v>
      </c>
      <c r="V1774" s="1">
        <v>4.0</v>
      </c>
      <c r="W1774" s="1" t="s">
        <v>98</v>
      </c>
      <c r="X1774" s="6">
        <v>125.0</v>
      </c>
      <c r="Y1774" s="1">
        <v>4.0</v>
      </c>
      <c r="Z1774" s="1">
        <v>25.0</v>
      </c>
      <c r="AA1774" s="1">
        <v>2.0</v>
      </c>
      <c r="AB1774" s="5">
        <f t="shared" si="4"/>
        <v>0</v>
      </c>
      <c r="AC1774" s="8">
        <f t="shared" si="5"/>
        <v>125</v>
      </c>
      <c r="AD1774" s="8">
        <f t="shared" ref="AD1774:AE1774" si="1777">AC1774*AA1774</f>
        <v>250</v>
      </c>
      <c r="AE1774" s="8">
        <f t="shared" si="1777"/>
        <v>0</v>
      </c>
      <c r="AF1774" s="1" t="s">
        <v>159</v>
      </c>
      <c r="AG1774" s="1" t="s">
        <v>159</v>
      </c>
      <c r="AH1774" s="1">
        <v>0.0</v>
      </c>
    </row>
    <row r="1775">
      <c r="A1775" s="2">
        <v>3254029.0</v>
      </c>
      <c r="B1775" s="1" t="s">
        <v>717</v>
      </c>
      <c r="C1775" s="1">
        <v>2012.0</v>
      </c>
      <c r="D1775" s="3" t="s">
        <v>347</v>
      </c>
      <c r="E1775" s="14">
        <f t="shared" si="2"/>
        <v>8/14/2012</v>
      </c>
      <c r="F1775" s="15">
        <f t="shared" si="3"/>
        <v>4.0459731891489</v>
      </c>
      <c r="G1775" s="2">
        <v>648503.0</v>
      </c>
      <c r="H1775" s="1" t="s">
        <v>63</v>
      </c>
      <c r="I1775" s="1" t="s">
        <v>5</v>
      </c>
      <c r="J1775" s="5" t="str">
        <f>VLOOKUP(I1775,city,2,FALSE)</f>
        <v>Amsterdam</v>
      </c>
      <c r="K1775" s="1" t="s">
        <v>6</v>
      </c>
      <c r="L1775" s="5" t="str">
        <f>VLOOKUP(K1775,state,2,FALSE)</f>
        <v>North Holland</v>
      </c>
      <c r="M1775" s="2">
        <v>1016.0</v>
      </c>
      <c r="N1775" s="1" t="s">
        <v>92</v>
      </c>
      <c r="O1775" s="1">
        <v>52.3684474079873</v>
      </c>
      <c r="P1775" s="1">
        <v>4.88361029936749</v>
      </c>
      <c r="Q1775" s="1" t="s">
        <v>95</v>
      </c>
      <c r="R1775" s="1" t="s">
        <v>97</v>
      </c>
      <c r="S1775" s="1">
        <v>2.0</v>
      </c>
      <c r="T1775" s="1">
        <v>1.0</v>
      </c>
      <c r="U1775" s="1">
        <v>1.0</v>
      </c>
      <c r="V1775" s="1">
        <v>1.0</v>
      </c>
      <c r="W1775" s="1" t="s">
        <v>98</v>
      </c>
      <c r="X1775" s="6">
        <v>90.0</v>
      </c>
      <c r="Y1775" s="1">
        <v>1.0</v>
      </c>
      <c r="Z1775" s="1">
        <v>0.0</v>
      </c>
      <c r="AA1775" s="1">
        <v>3.0</v>
      </c>
      <c r="AB1775" s="5">
        <f t="shared" si="4"/>
        <v>214</v>
      </c>
      <c r="AC1775" s="8">
        <f t="shared" si="5"/>
        <v>90</v>
      </c>
      <c r="AD1775" s="8">
        <f t="shared" ref="AD1775:AE1775" si="1778">AC1775*AA1775</f>
        <v>270</v>
      </c>
      <c r="AE1775" s="8">
        <f t="shared" si="1778"/>
        <v>57780</v>
      </c>
      <c r="AF1775" s="1" t="s">
        <v>144</v>
      </c>
      <c r="AG1775" s="1">
        <v>1.0</v>
      </c>
      <c r="AH1775" s="1">
        <v>107.0</v>
      </c>
      <c r="AI1775" s="1">
        <v>98.0</v>
      </c>
      <c r="AJ1775" s="1">
        <v>10.0</v>
      </c>
      <c r="AK1775" s="1">
        <v>10.0</v>
      </c>
      <c r="AL1775" s="1">
        <v>10.0</v>
      </c>
      <c r="AM1775" s="1">
        <v>10.0</v>
      </c>
      <c r="AN1775" s="1">
        <v>10.0</v>
      </c>
      <c r="AO1775" s="1">
        <v>10.0</v>
      </c>
    </row>
    <row r="1776">
      <c r="A1776" s="2">
        <v>3254217.0</v>
      </c>
      <c r="B1776" s="1" t="s">
        <v>2072</v>
      </c>
      <c r="C1776" s="1">
        <v>2012.0</v>
      </c>
      <c r="D1776" s="3" t="s">
        <v>347</v>
      </c>
      <c r="E1776" s="14">
        <f t="shared" si="2"/>
        <v>8/14/2012</v>
      </c>
      <c r="F1776" s="15">
        <f t="shared" si="3"/>
        <v>4.0459731891489</v>
      </c>
      <c r="G1776" s="2">
        <v>2370537.0</v>
      </c>
      <c r="H1776" s="1" t="s">
        <v>63</v>
      </c>
      <c r="I1776" s="1" t="s">
        <v>5</v>
      </c>
      <c r="J1776" s="5" t="str">
        <f>VLOOKUP(I1776,city,2,FALSE)</f>
        <v>Amsterdam</v>
      </c>
      <c r="K1776" s="1" t="s">
        <v>6</v>
      </c>
      <c r="L1776" s="5" t="str">
        <f>VLOOKUP(K1776,state,2,FALSE)</f>
        <v>North Holland</v>
      </c>
      <c r="M1776" s="2" t="s">
        <v>2073</v>
      </c>
      <c r="N1776" s="1" t="s">
        <v>92</v>
      </c>
      <c r="O1776" s="1">
        <v>52.3680271259867</v>
      </c>
      <c r="P1776" s="1">
        <v>4.88059338506059</v>
      </c>
      <c r="Q1776" s="1" t="s">
        <v>95</v>
      </c>
      <c r="R1776" s="1" t="s">
        <v>97</v>
      </c>
      <c r="S1776" s="1">
        <v>4.0</v>
      </c>
      <c r="T1776" s="1">
        <v>1.0</v>
      </c>
      <c r="U1776" s="1">
        <v>2.0</v>
      </c>
      <c r="V1776" s="1">
        <v>2.0</v>
      </c>
      <c r="W1776" s="1" t="s">
        <v>98</v>
      </c>
      <c r="X1776" s="6">
        <v>125.0</v>
      </c>
      <c r="Y1776" s="1">
        <v>2.0</v>
      </c>
      <c r="Z1776" s="1">
        <v>25.0</v>
      </c>
      <c r="AA1776" s="1">
        <v>3.0</v>
      </c>
      <c r="AB1776" s="5">
        <f t="shared" si="4"/>
        <v>38</v>
      </c>
      <c r="AC1776" s="8">
        <f t="shared" si="5"/>
        <v>125</v>
      </c>
      <c r="AD1776" s="8">
        <f t="shared" ref="AD1776:AE1776" si="1779">AC1776*AA1776</f>
        <v>375</v>
      </c>
      <c r="AE1776" s="8">
        <f t="shared" si="1779"/>
        <v>14250</v>
      </c>
      <c r="AF1776" s="1" t="s">
        <v>115</v>
      </c>
      <c r="AG1776" s="1">
        <v>1.0</v>
      </c>
      <c r="AH1776" s="1">
        <v>19.0</v>
      </c>
      <c r="AI1776" s="1">
        <v>97.0</v>
      </c>
      <c r="AJ1776" s="1">
        <v>10.0</v>
      </c>
      <c r="AK1776" s="1">
        <v>10.0</v>
      </c>
      <c r="AL1776" s="1">
        <v>10.0</v>
      </c>
      <c r="AM1776" s="1">
        <v>10.0</v>
      </c>
      <c r="AN1776" s="1">
        <v>10.0</v>
      </c>
      <c r="AO1776" s="1">
        <v>9.0</v>
      </c>
    </row>
    <row r="1777">
      <c r="A1777" s="2">
        <v>3254842.0</v>
      </c>
      <c r="B1777" s="1" t="s">
        <v>2074</v>
      </c>
      <c r="C1777" s="1">
        <v>2012.0</v>
      </c>
      <c r="D1777" s="3" t="s">
        <v>347</v>
      </c>
      <c r="E1777" s="14">
        <f t="shared" si="2"/>
        <v>8/14/2012</v>
      </c>
      <c r="F1777" s="15">
        <f t="shared" si="3"/>
        <v>4.0459731891489</v>
      </c>
      <c r="G1777" s="2">
        <v>648676.0</v>
      </c>
      <c r="H1777" s="1" t="s">
        <v>70</v>
      </c>
      <c r="I1777" s="1" t="s">
        <v>5</v>
      </c>
      <c r="J1777" s="5" t="str">
        <f>VLOOKUP(I1777,city,2,FALSE)</f>
        <v>Amsterdam</v>
      </c>
      <c r="K1777" s="1" t="s">
        <v>6</v>
      </c>
      <c r="L1777" s="5" t="str">
        <f>VLOOKUP(K1777,state,2,FALSE)</f>
        <v>North Holland</v>
      </c>
      <c r="M1777" s="2">
        <v>1073.0</v>
      </c>
      <c r="N1777" s="1" t="s">
        <v>92</v>
      </c>
      <c r="O1777" s="1">
        <v>52.3562238639206</v>
      </c>
      <c r="P1777" s="1">
        <v>4.89860832145342</v>
      </c>
      <c r="Q1777" s="1" t="s">
        <v>95</v>
      </c>
      <c r="R1777" s="1" t="s">
        <v>97</v>
      </c>
      <c r="S1777" s="1">
        <v>2.0</v>
      </c>
      <c r="T1777" s="1">
        <v>1.0</v>
      </c>
      <c r="U1777" s="1">
        <v>1.0</v>
      </c>
      <c r="V1777" s="1">
        <v>1.0</v>
      </c>
      <c r="W1777" s="1" t="s">
        <v>98</v>
      </c>
      <c r="X1777" s="6">
        <v>95.0</v>
      </c>
      <c r="Y1777" s="1">
        <v>3.0</v>
      </c>
      <c r="Z1777" s="1">
        <v>0.0</v>
      </c>
      <c r="AA1777" s="1">
        <v>7.0</v>
      </c>
      <c r="AB1777" s="5">
        <f t="shared" si="4"/>
        <v>4</v>
      </c>
      <c r="AC1777" s="8">
        <f t="shared" si="5"/>
        <v>95</v>
      </c>
      <c r="AD1777" s="8">
        <f t="shared" ref="AD1777:AE1777" si="1780">AC1777*AA1777</f>
        <v>665</v>
      </c>
      <c r="AE1777" s="8">
        <f t="shared" si="1780"/>
        <v>2660</v>
      </c>
      <c r="AF1777" s="1" t="s">
        <v>115</v>
      </c>
      <c r="AG1777" s="1">
        <v>1.0</v>
      </c>
      <c r="AH1777" s="1">
        <v>2.0</v>
      </c>
      <c r="AI1777" s="1">
        <v>80.0</v>
      </c>
      <c r="AJ1777" s="1">
        <v>10.0</v>
      </c>
      <c r="AK1777" s="1">
        <v>6.0</v>
      </c>
      <c r="AL1777" s="1">
        <v>10.0</v>
      </c>
      <c r="AM1777" s="1">
        <v>10.0</v>
      </c>
      <c r="AN1777" s="1">
        <v>10.0</v>
      </c>
      <c r="AO1777" s="1">
        <v>8.0</v>
      </c>
    </row>
    <row r="1778">
      <c r="A1778" s="2">
        <v>3255626.0</v>
      </c>
      <c r="B1778" s="1" t="s">
        <v>415</v>
      </c>
      <c r="C1778" s="1">
        <v>2012.0</v>
      </c>
      <c r="D1778" s="3" t="s">
        <v>347</v>
      </c>
      <c r="E1778" s="14">
        <f t="shared" si="2"/>
        <v>8/14/2012</v>
      </c>
      <c r="F1778" s="15">
        <f t="shared" si="3"/>
        <v>4.0459731891489</v>
      </c>
      <c r="G1778" s="2">
        <v>648826.0</v>
      </c>
      <c r="H1778" s="1" t="s">
        <v>46</v>
      </c>
      <c r="I1778" s="1" t="s">
        <v>5</v>
      </c>
      <c r="J1778" s="5" t="str">
        <f>VLOOKUP(I1778,city,2,FALSE)</f>
        <v>Amsterdam</v>
      </c>
      <c r="K1778" s="1" t="s">
        <v>6</v>
      </c>
      <c r="L1778" s="5" t="str">
        <f>VLOOKUP(K1778,state,2,FALSE)</f>
        <v>North Holland</v>
      </c>
      <c r="M1778" s="2">
        <v>1017.0</v>
      </c>
      <c r="N1778" s="1" t="s">
        <v>92</v>
      </c>
      <c r="O1778" s="1">
        <v>52.3588599876456</v>
      </c>
      <c r="P1778" s="1">
        <v>4.89066966564137</v>
      </c>
      <c r="Q1778" s="1" t="s">
        <v>95</v>
      </c>
      <c r="R1778" s="1" t="s">
        <v>97</v>
      </c>
      <c r="S1778" s="1">
        <v>2.0</v>
      </c>
      <c r="T1778" s="1">
        <v>1.0</v>
      </c>
      <c r="U1778" s="1">
        <v>1.0</v>
      </c>
      <c r="V1778" s="1">
        <v>1.0</v>
      </c>
      <c r="W1778" s="1" t="s">
        <v>98</v>
      </c>
      <c r="X1778" s="6">
        <v>125.0</v>
      </c>
      <c r="Y1778" s="1">
        <v>1.0</v>
      </c>
      <c r="Z1778" s="1">
        <v>0.0</v>
      </c>
      <c r="AA1778" s="1">
        <v>4.0</v>
      </c>
      <c r="AB1778" s="5">
        <f t="shared" si="4"/>
        <v>36</v>
      </c>
      <c r="AC1778" s="8">
        <f t="shared" si="5"/>
        <v>125</v>
      </c>
      <c r="AD1778" s="8">
        <f t="shared" ref="AD1778:AE1778" si="1781">AC1778*AA1778</f>
        <v>500</v>
      </c>
      <c r="AE1778" s="8">
        <f t="shared" si="1781"/>
        <v>18000</v>
      </c>
      <c r="AF1778" s="1" t="s">
        <v>144</v>
      </c>
      <c r="AG1778" s="1">
        <v>1.0</v>
      </c>
      <c r="AH1778" s="1">
        <v>18.0</v>
      </c>
      <c r="AI1778" s="1">
        <v>96.0</v>
      </c>
      <c r="AJ1778" s="1">
        <v>9.0</v>
      </c>
      <c r="AK1778" s="1">
        <v>9.0</v>
      </c>
      <c r="AL1778" s="1">
        <v>10.0</v>
      </c>
      <c r="AM1778" s="1">
        <v>10.0</v>
      </c>
      <c r="AN1778" s="1">
        <v>10.0</v>
      </c>
      <c r="AO1778" s="1">
        <v>10.0</v>
      </c>
    </row>
    <row r="1779">
      <c r="A1779" s="2">
        <v>3260802.0</v>
      </c>
      <c r="B1779" s="1" t="s">
        <v>2075</v>
      </c>
      <c r="C1779" s="1">
        <v>2012.0</v>
      </c>
      <c r="D1779" s="3" t="s">
        <v>347</v>
      </c>
      <c r="E1779" s="14">
        <f t="shared" si="2"/>
        <v>8/14/2012</v>
      </c>
      <c r="F1779" s="15">
        <f t="shared" si="3"/>
        <v>4.0459731891489</v>
      </c>
      <c r="G1779" s="2">
        <v>649656.0</v>
      </c>
      <c r="H1779" s="1" t="s">
        <v>63</v>
      </c>
      <c r="I1779" s="1" t="s">
        <v>5</v>
      </c>
      <c r="J1779" s="5" t="str">
        <f>VLOOKUP(I1779,city,2,FALSE)</f>
        <v>Amsterdam</v>
      </c>
      <c r="K1779" s="1" t="s">
        <v>6</v>
      </c>
      <c r="L1779" s="5" t="str">
        <f>VLOOKUP(K1779,state,2,FALSE)</f>
        <v>North Holland</v>
      </c>
      <c r="M1779" s="2" t="s">
        <v>2076</v>
      </c>
      <c r="N1779" s="1" t="s">
        <v>92</v>
      </c>
      <c r="O1779" s="1">
        <v>52.3698551538902</v>
      </c>
      <c r="P1779" s="1">
        <v>4.88669637256842</v>
      </c>
      <c r="Q1779" s="1" t="s">
        <v>95</v>
      </c>
      <c r="R1779" s="1" t="s">
        <v>97</v>
      </c>
      <c r="S1779" s="1">
        <v>6.0</v>
      </c>
      <c r="T1779" s="1">
        <v>2.5</v>
      </c>
      <c r="U1779" s="1">
        <v>3.0</v>
      </c>
      <c r="V1779" s="1">
        <v>3.0</v>
      </c>
      <c r="W1779" s="1" t="s">
        <v>98</v>
      </c>
      <c r="X1779" s="6">
        <v>330.0</v>
      </c>
      <c r="Y1779" s="1">
        <v>4.0</v>
      </c>
      <c r="Z1779" s="1">
        <v>25.0</v>
      </c>
      <c r="AA1779" s="1">
        <v>3.0</v>
      </c>
      <c r="AB1779" s="5">
        <f t="shared" si="4"/>
        <v>10</v>
      </c>
      <c r="AC1779" s="8">
        <f t="shared" si="5"/>
        <v>330</v>
      </c>
      <c r="AD1779" s="8">
        <f t="shared" ref="AD1779:AE1779" si="1782">AC1779*AA1779</f>
        <v>990</v>
      </c>
      <c r="AE1779" s="8">
        <f t="shared" si="1782"/>
        <v>9900</v>
      </c>
      <c r="AF1779" s="1" t="s">
        <v>144</v>
      </c>
      <c r="AG1779" s="1">
        <v>1.0</v>
      </c>
      <c r="AH1779" s="1">
        <v>5.0</v>
      </c>
      <c r="AI1779" s="1">
        <v>100.0</v>
      </c>
      <c r="AJ1779" s="1">
        <v>10.0</v>
      </c>
      <c r="AK1779" s="1">
        <v>9.0</v>
      </c>
      <c r="AL1779" s="1">
        <v>10.0</v>
      </c>
      <c r="AM1779" s="1">
        <v>10.0</v>
      </c>
      <c r="AN1779" s="1">
        <v>10.0</v>
      </c>
      <c r="AO1779" s="1">
        <v>9.0</v>
      </c>
    </row>
    <row r="1780">
      <c r="A1780" s="2">
        <v>3260802.0</v>
      </c>
      <c r="B1780" s="1" t="s">
        <v>2075</v>
      </c>
      <c r="C1780" s="1">
        <v>2012.0</v>
      </c>
      <c r="D1780" s="3" t="s">
        <v>347</v>
      </c>
      <c r="E1780" s="14">
        <f t="shared" si="2"/>
        <v>8/14/2012</v>
      </c>
      <c r="F1780" s="15">
        <f t="shared" si="3"/>
        <v>4.0459731891489</v>
      </c>
      <c r="G1780" s="2">
        <v>649830.0</v>
      </c>
      <c r="H1780" s="1" t="s">
        <v>63</v>
      </c>
      <c r="I1780" s="1" t="s">
        <v>5</v>
      </c>
      <c r="J1780" s="5" t="str">
        <f>VLOOKUP(I1780,city,2,FALSE)</f>
        <v>Amsterdam</v>
      </c>
      <c r="K1780" s="1" t="s">
        <v>6</v>
      </c>
      <c r="L1780" s="5" t="str">
        <f>VLOOKUP(K1780,state,2,FALSE)</f>
        <v>North Holland</v>
      </c>
      <c r="M1780" s="2" t="s">
        <v>2077</v>
      </c>
      <c r="N1780" s="1" t="s">
        <v>92</v>
      </c>
      <c r="O1780" s="1">
        <v>52.379792340182</v>
      </c>
      <c r="P1780" s="1">
        <v>4.88559293182066</v>
      </c>
      <c r="Q1780" s="1" t="s">
        <v>95</v>
      </c>
      <c r="R1780" s="1" t="s">
        <v>97</v>
      </c>
      <c r="S1780" s="1">
        <v>6.0</v>
      </c>
      <c r="T1780" s="1">
        <v>1.5</v>
      </c>
      <c r="U1780" s="1">
        <v>3.0</v>
      </c>
      <c r="V1780" s="1">
        <v>5.0</v>
      </c>
      <c r="W1780" s="1" t="s">
        <v>98</v>
      </c>
      <c r="X1780" s="6">
        <v>310.0</v>
      </c>
      <c r="Y1780" s="1">
        <v>4.0</v>
      </c>
      <c r="Z1780" s="1">
        <v>25.0</v>
      </c>
      <c r="AA1780" s="1">
        <v>3.0</v>
      </c>
      <c r="AB1780" s="5">
        <f t="shared" si="4"/>
        <v>18</v>
      </c>
      <c r="AC1780" s="8">
        <f t="shared" si="5"/>
        <v>310</v>
      </c>
      <c r="AD1780" s="8">
        <f t="shared" ref="AD1780:AE1780" si="1783">AC1780*AA1780</f>
        <v>930</v>
      </c>
      <c r="AE1780" s="8">
        <f t="shared" si="1783"/>
        <v>16740</v>
      </c>
      <c r="AF1780" s="1" t="s">
        <v>144</v>
      </c>
      <c r="AG1780" s="1">
        <v>1.0</v>
      </c>
      <c r="AH1780" s="1">
        <v>9.0</v>
      </c>
      <c r="AI1780" s="1">
        <v>96.0</v>
      </c>
      <c r="AJ1780" s="1">
        <v>9.0</v>
      </c>
      <c r="AK1780" s="1">
        <v>10.0</v>
      </c>
      <c r="AL1780" s="1">
        <v>9.0</v>
      </c>
      <c r="AM1780" s="1">
        <v>10.0</v>
      </c>
      <c r="AN1780" s="1">
        <v>10.0</v>
      </c>
      <c r="AO1780" s="1">
        <v>9.0</v>
      </c>
    </row>
    <row r="1781">
      <c r="A1781" s="2">
        <v>3260802.0</v>
      </c>
      <c r="B1781" s="1" t="s">
        <v>2075</v>
      </c>
      <c r="C1781" s="1">
        <v>2012.0</v>
      </c>
      <c r="D1781" s="3" t="s">
        <v>347</v>
      </c>
      <c r="E1781" s="14">
        <f t="shared" si="2"/>
        <v>8/14/2012</v>
      </c>
      <c r="F1781" s="15">
        <f t="shared" si="3"/>
        <v>4.0459731891489</v>
      </c>
      <c r="G1781" s="2">
        <v>1745483.0</v>
      </c>
      <c r="H1781" s="1" t="s">
        <v>63</v>
      </c>
      <c r="I1781" s="1" t="s">
        <v>5</v>
      </c>
      <c r="J1781" s="5" t="str">
        <f>VLOOKUP(I1781,city,2,FALSE)</f>
        <v>Amsterdam</v>
      </c>
      <c r="K1781" s="1" t="s">
        <v>6</v>
      </c>
      <c r="L1781" s="5" t="str">
        <f>VLOOKUP(K1781,state,2,FALSE)</f>
        <v>North Holland</v>
      </c>
      <c r="M1781" s="2" t="s">
        <v>2078</v>
      </c>
      <c r="N1781" s="1" t="s">
        <v>92</v>
      </c>
      <c r="O1781" s="1">
        <v>52.3791719233922</v>
      </c>
      <c r="P1781" s="1">
        <v>4.89193491498793</v>
      </c>
      <c r="Q1781" s="1" t="s">
        <v>95</v>
      </c>
      <c r="R1781" s="1" t="s">
        <v>97</v>
      </c>
      <c r="S1781" s="1">
        <v>3.0</v>
      </c>
      <c r="T1781" s="1">
        <v>1.0</v>
      </c>
      <c r="U1781" s="1">
        <v>1.0</v>
      </c>
      <c r="V1781" s="1">
        <v>1.0</v>
      </c>
      <c r="W1781" s="1" t="s">
        <v>98</v>
      </c>
      <c r="X1781" s="6">
        <v>135.0</v>
      </c>
      <c r="Y1781" s="1">
        <v>2.0</v>
      </c>
      <c r="Z1781" s="1">
        <v>25.0</v>
      </c>
      <c r="AA1781" s="1">
        <v>2.0</v>
      </c>
      <c r="AB1781" s="5">
        <f t="shared" si="4"/>
        <v>34</v>
      </c>
      <c r="AC1781" s="8">
        <f t="shared" si="5"/>
        <v>135</v>
      </c>
      <c r="AD1781" s="8">
        <f t="shared" ref="AD1781:AE1781" si="1784">AC1781*AA1781</f>
        <v>270</v>
      </c>
      <c r="AE1781" s="8">
        <f t="shared" si="1784"/>
        <v>9180</v>
      </c>
      <c r="AF1781" s="1" t="s">
        <v>144</v>
      </c>
      <c r="AG1781" s="1">
        <v>1.0</v>
      </c>
      <c r="AH1781" s="1">
        <v>17.0</v>
      </c>
      <c r="AI1781" s="1">
        <v>96.0</v>
      </c>
      <c r="AJ1781" s="1">
        <v>10.0</v>
      </c>
      <c r="AK1781" s="1">
        <v>10.0</v>
      </c>
      <c r="AL1781" s="1">
        <v>10.0</v>
      </c>
      <c r="AM1781" s="1">
        <v>9.0</v>
      </c>
      <c r="AN1781" s="1">
        <v>10.0</v>
      </c>
      <c r="AO1781" s="1">
        <v>9.0</v>
      </c>
    </row>
    <row r="1782">
      <c r="A1782" s="2">
        <v>3260802.0</v>
      </c>
      <c r="B1782" s="1" t="s">
        <v>2075</v>
      </c>
      <c r="C1782" s="1">
        <v>2012.0</v>
      </c>
      <c r="D1782" s="3" t="s">
        <v>347</v>
      </c>
      <c r="E1782" s="14">
        <f t="shared" si="2"/>
        <v>8/14/2012</v>
      </c>
      <c r="F1782" s="15">
        <f t="shared" si="3"/>
        <v>4.0459731891489</v>
      </c>
      <c r="G1782" s="2">
        <v>1768240.0</v>
      </c>
      <c r="H1782" s="1" t="s">
        <v>63</v>
      </c>
      <c r="I1782" s="1" t="s">
        <v>5</v>
      </c>
      <c r="J1782" s="5" t="str">
        <f>VLOOKUP(I1782,city,2,FALSE)</f>
        <v>Amsterdam</v>
      </c>
      <c r="K1782" s="1" t="s">
        <v>6</v>
      </c>
      <c r="L1782" s="5" t="str">
        <f>VLOOKUP(K1782,state,2,FALSE)</f>
        <v>North Holland</v>
      </c>
      <c r="M1782" s="2"/>
      <c r="N1782" s="1" t="s">
        <v>92</v>
      </c>
      <c r="O1782" s="1">
        <v>52.3795091401851</v>
      </c>
      <c r="P1782" s="1">
        <v>4.89352881607554</v>
      </c>
      <c r="Q1782" s="1" t="s">
        <v>95</v>
      </c>
      <c r="R1782" s="1" t="s">
        <v>97</v>
      </c>
      <c r="S1782" s="1">
        <v>2.0</v>
      </c>
      <c r="T1782" s="1">
        <v>1.0</v>
      </c>
      <c r="U1782" s="1">
        <v>1.0</v>
      </c>
      <c r="V1782" s="1">
        <v>1.0</v>
      </c>
      <c r="W1782" s="1" t="s">
        <v>98</v>
      </c>
      <c r="X1782" s="6">
        <v>135.0</v>
      </c>
      <c r="Y1782" s="1">
        <v>2.0</v>
      </c>
      <c r="Z1782" s="1">
        <v>0.0</v>
      </c>
      <c r="AA1782" s="1">
        <v>2.0</v>
      </c>
      <c r="AB1782" s="5">
        <f t="shared" si="4"/>
        <v>4</v>
      </c>
      <c r="AC1782" s="8">
        <f t="shared" si="5"/>
        <v>135</v>
      </c>
      <c r="AD1782" s="8">
        <f t="shared" ref="AD1782:AE1782" si="1785">AC1782*AA1782</f>
        <v>270</v>
      </c>
      <c r="AE1782" s="8">
        <f t="shared" si="1785"/>
        <v>1080</v>
      </c>
      <c r="AF1782" s="1" t="s">
        <v>144</v>
      </c>
      <c r="AG1782" s="1">
        <v>1.0</v>
      </c>
      <c r="AH1782" s="1">
        <v>2.0</v>
      </c>
      <c r="AI1782" s="1">
        <v>90.0</v>
      </c>
      <c r="AJ1782" s="1">
        <v>10.0</v>
      </c>
      <c r="AK1782" s="1">
        <v>10.0</v>
      </c>
      <c r="AL1782" s="1">
        <v>10.0</v>
      </c>
      <c r="AM1782" s="1">
        <v>10.0</v>
      </c>
      <c r="AN1782" s="1">
        <v>9.0</v>
      </c>
      <c r="AO1782" s="1">
        <v>9.0</v>
      </c>
    </row>
    <row r="1783">
      <c r="A1783" s="2">
        <v>3264738.0</v>
      </c>
      <c r="B1783" s="1" t="s">
        <v>2079</v>
      </c>
      <c r="C1783" s="1">
        <v>2012.0</v>
      </c>
      <c r="D1783" s="3" t="s">
        <v>350</v>
      </c>
      <c r="E1783" s="14">
        <f t="shared" si="2"/>
        <v>8/15/2012</v>
      </c>
      <c r="F1783" s="15">
        <f t="shared" si="3"/>
        <v>4.0432334631215</v>
      </c>
      <c r="G1783" s="2">
        <v>3525634.0</v>
      </c>
      <c r="H1783" s="1" t="s">
        <v>7</v>
      </c>
      <c r="I1783" s="1" t="s">
        <v>5</v>
      </c>
      <c r="J1783" s="5" t="str">
        <f>VLOOKUP(I1783,city,2,FALSE)</f>
        <v>Amsterdam</v>
      </c>
      <c r="K1783" s="1" t="s">
        <v>31</v>
      </c>
      <c r="L1783" s="5" t="str">
        <f>VLOOKUP(K1783,state,2,FALSE)</f>
        <v>North Holland</v>
      </c>
      <c r="M1783" s="2">
        <v>1051.0</v>
      </c>
      <c r="N1783" s="1" t="s">
        <v>92</v>
      </c>
      <c r="O1783" s="1">
        <v>52.3791580448165</v>
      </c>
      <c r="P1783" s="1">
        <v>4.87056091914953</v>
      </c>
      <c r="Q1783" s="1" t="s">
        <v>95</v>
      </c>
      <c r="R1783" s="1" t="s">
        <v>97</v>
      </c>
      <c r="S1783" s="1">
        <v>3.0</v>
      </c>
      <c r="T1783" s="1">
        <v>1.0</v>
      </c>
      <c r="U1783" s="1">
        <v>1.0</v>
      </c>
      <c r="V1783" s="1">
        <v>1.0</v>
      </c>
      <c r="W1783" s="1" t="s">
        <v>98</v>
      </c>
      <c r="X1783" s="6">
        <v>99.0</v>
      </c>
      <c r="Y1783" s="1">
        <v>1.0</v>
      </c>
      <c r="Z1783" s="1">
        <v>15.0</v>
      </c>
      <c r="AA1783" s="1">
        <v>1.0</v>
      </c>
      <c r="AB1783" s="5">
        <f t="shared" si="4"/>
        <v>34</v>
      </c>
      <c r="AC1783" s="8">
        <f t="shared" si="5"/>
        <v>114</v>
      </c>
      <c r="AD1783" s="8">
        <f t="shared" ref="AD1783:AE1783" si="1786">AC1783*AA1783</f>
        <v>114</v>
      </c>
      <c r="AE1783" s="8">
        <f t="shared" si="1786"/>
        <v>3876</v>
      </c>
      <c r="AF1783" s="1" t="s">
        <v>141</v>
      </c>
      <c r="AG1783" s="1">
        <v>1.0</v>
      </c>
      <c r="AH1783" s="1">
        <v>17.0</v>
      </c>
      <c r="AI1783" s="1">
        <v>92.0</v>
      </c>
      <c r="AJ1783" s="1">
        <v>9.0</v>
      </c>
      <c r="AK1783" s="1">
        <v>9.0</v>
      </c>
      <c r="AL1783" s="1">
        <v>10.0</v>
      </c>
      <c r="AM1783" s="1">
        <v>10.0</v>
      </c>
      <c r="AN1783" s="1">
        <v>9.0</v>
      </c>
      <c r="AO1783" s="1">
        <v>8.0</v>
      </c>
    </row>
    <row r="1784">
      <c r="A1784" s="2">
        <v>3265171.0</v>
      </c>
      <c r="B1784" s="1" t="s">
        <v>2080</v>
      </c>
      <c r="C1784" s="1">
        <v>2012.0</v>
      </c>
      <c r="D1784" s="3" t="s">
        <v>350</v>
      </c>
      <c r="E1784" s="14">
        <f t="shared" si="2"/>
        <v>8/15/2012</v>
      </c>
      <c r="F1784" s="15">
        <f t="shared" si="3"/>
        <v>4.0432334631215</v>
      </c>
      <c r="G1784" s="2">
        <v>650154.0</v>
      </c>
      <c r="H1784" s="1" t="s">
        <v>75</v>
      </c>
      <c r="I1784" s="1" t="s">
        <v>5</v>
      </c>
      <c r="J1784" s="5" t="str">
        <f>VLOOKUP(I1784,city,2,FALSE)</f>
        <v>Amsterdam</v>
      </c>
      <c r="K1784" s="1" t="s">
        <v>6</v>
      </c>
      <c r="L1784" s="5" t="str">
        <f>VLOOKUP(K1784,state,2,FALSE)</f>
        <v>North Holland</v>
      </c>
      <c r="M1784" s="2">
        <v>1098.0</v>
      </c>
      <c r="N1784" s="1" t="s">
        <v>92</v>
      </c>
      <c r="O1784" s="1">
        <v>52.35088312956</v>
      </c>
      <c r="P1784" s="1">
        <v>4.93662858859341</v>
      </c>
      <c r="Q1784" s="1" t="s">
        <v>95</v>
      </c>
      <c r="R1784" s="1" t="s">
        <v>97</v>
      </c>
      <c r="S1784" s="1">
        <v>4.0</v>
      </c>
      <c r="T1784" s="1">
        <v>1.0</v>
      </c>
      <c r="U1784" s="1">
        <v>2.0</v>
      </c>
      <c r="V1784" s="1">
        <v>2.0</v>
      </c>
      <c r="W1784" s="1" t="s">
        <v>98</v>
      </c>
      <c r="X1784" s="6">
        <v>135.0</v>
      </c>
      <c r="Y1784" s="1">
        <v>4.0</v>
      </c>
      <c r="Z1784" s="1">
        <v>0.0</v>
      </c>
      <c r="AA1784" s="1">
        <v>2.0</v>
      </c>
      <c r="AB1784" s="5">
        <f t="shared" si="4"/>
        <v>10</v>
      </c>
      <c r="AC1784" s="8">
        <f t="shared" si="5"/>
        <v>135</v>
      </c>
      <c r="AD1784" s="8">
        <f t="shared" ref="AD1784:AE1784" si="1787">AC1784*AA1784</f>
        <v>270</v>
      </c>
      <c r="AE1784" s="8">
        <f t="shared" si="1787"/>
        <v>2700</v>
      </c>
      <c r="AF1784" s="1" t="s">
        <v>115</v>
      </c>
      <c r="AG1784" s="1">
        <v>0.6</v>
      </c>
      <c r="AH1784" s="1">
        <v>5.0</v>
      </c>
      <c r="AI1784" s="1">
        <v>100.0</v>
      </c>
      <c r="AJ1784" s="1">
        <v>10.0</v>
      </c>
      <c r="AK1784" s="1">
        <v>10.0</v>
      </c>
      <c r="AL1784" s="1">
        <v>10.0</v>
      </c>
      <c r="AM1784" s="1">
        <v>10.0</v>
      </c>
      <c r="AN1784" s="1">
        <v>9.0</v>
      </c>
      <c r="AO1784" s="1">
        <v>10.0</v>
      </c>
    </row>
    <row r="1785">
      <c r="A1785" s="2">
        <v>3265658.0</v>
      </c>
      <c r="B1785" s="1" t="s">
        <v>740</v>
      </c>
      <c r="C1785" s="1">
        <v>2012.0</v>
      </c>
      <c r="D1785" s="3" t="s">
        <v>350</v>
      </c>
      <c r="E1785" s="14">
        <f t="shared" si="2"/>
        <v>8/15/2012</v>
      </c>
      <c r="F1785" s="15">
        <f t="shared" si="3"/>
        <v>4.0432334631215</v>
      </c>
      <c r="G1785" s="2">
        <v>650283.0</v>
      </c>
      <c r="H1785" s="1" t="s">
        <v>86</v>
      </c>
      <c r="I1785" s="1" t="s">
        <v>5</v>
      </c>
      <c r="J1785" s="5" t="str">
        <f>VLOOKUP(I1785,city,2,FALSE)</f>
        <v>Amsterdam</v>
      </c>
      <c r="K1785" s="1" t="s">
        <v>6</v>
      </c>
      <c r="L1785" s="5" t="str">
        <f>VLOOKUP(K1785,state,2,FALSE)</f>
        <v>North Holland</v>
      </c>
      <c r="M1785" s="2" t="s">
        <v>2081</v>
      </c>
      <c r="N1785" s="1" t="s">
        <v>92</v>
      </c>
      <c r="O1785" s="1">
        <v>52.3601996547985</v>
      </c>
      <c r="P1785" s="1">
        <v>4.99126488036728</v>
      </c>
      <c r="Q1785" s="1" t="s">
        <v>154</v>
      </c>
      <c r="R1785" s="1" t="s">
        <v>97</v>
      </c>
      <c r="S1785" s="1">
        <v>5.0</v>
      </c>
      <c r="T1785" s="1">
        <v>2.0</v>
      </c>
      <c r="U1785" s="1">
        <v>3.0</v>
      </c>
      <c r="V1785" s="1">
        <v>7.0</v>
      </c>
      <c r="W1785" s="1" t="s">
        <v>98</v>
      </c>
      <c r="X1785" s="6">
        <v>199.0</v>
      </c>
      <c r="Y1785" s="1">
        <v>2.0</v>
      </c>
      <c r="Z1785" s="1">
        <v>25.0</v>
      </c>
      <c r="AA1785" s="1">
        <v>3.0</v>
      </c>
      <c r="AB1785" s="5">
        <f t="shared" si="4"/>
        <v>38</v>
      </c>
      <c r="AC1785" s="8">
        <f t="shared" si="5"/>
        <v>199</v>
      </c>
      <c r="AD1785" s="8">
        <f t="shared" ref="AD1785:AE1785" si="1788">AC1785*AA1785</f>
        <v>597</v>
      </c>
      <c r="AE1785" s="8">
        <f t="shared" si="1788"/>
        <v>22686</v>
      </c>
      <c r="AF1785" s="1" t="s">
        <v>141</v>
      </c>
      <c r="AG1785" s="1">
        <v>1.0</v>
      </c>
      <c r="AH1785" s="1">
        <v>19.0</v>
      </c>
      <c r="AI1785" s="1">
        <v>98.0</v>
      </c>
      <c r="AJ1785" s="1">
        <v>9.0</v>
      </c>
      <c r="AK1785" s="1">
        <v>10.0</v>
      </c>
      <c r="AL1785" s="1">
        <v>10.0</v>
      </c>
      <c r="AM1785" s="1">
        <v>10.0</v>
      </c>
      <c r="AN1785" s="1">
        <v>9.0</v>
      </c>
      <c r="AO1785" s="1">
        <v>9.0</v>
      </c>
    </row>
    <row r="1786">
      <c r="A1786" s="2">
        <v>3265689.0</v>
      </c>
      <c r="B1786" s="1" t="s">
        <v>2082</v>
      </c>
      <c r="C1786" s="1">
        <v>2012.0</v>
      </c>
      <c r="D1786" s="3" t="s">
        <v>350</v>
      </c>
      <c r="E1786" s="14">
        <f t="shared" si="2"/>
        <v>8/15/2012</v>
      </c>
      <c r="F1786" s="15">
        <f t="shared" si="3"/>
        <v>4.0432334631215</v>
      </c>
      <c r="G1786" s="2">
        <v>650245.0</v>
      </c>
      <c r="H1786" s="1" t="s">
        <v>63</v>
      </c>
      <c r="I1786" s="1" t="s">
        <v>5</v>
      </c>
      <c r="J1786" s="5" t="str">
        <f>VLOOKUP(I1786,city,2,FALSE)</f>
        <v>Amsterdam</v>
      </c>
      <c r="K1786" s="1" t="s">
        <v>6</v>
      </c>
      <c r="L1786" s="5" t="str">
        <f>VLOOKUP(K1786,state,2,FALSE)</f>
        <v>North Holland</v>
      </c>
      <c r="M1786" s="2">
        <v>1013.0</v>
      </c>
      <c r="N1786" s="1" t="s">
        <v>92</v>
      </c>
      <c r="O1786" s="1">
        <v>52.3844146335684</v>
      </c>
      <c r="P1786" s="1">
        <v>4.88577496626332</v>
      </c>
      <c r="Q1786" s="1" t="s">
        <v>95</v>
      </c>
      <c r="R1786" s="1" t="s">
        <v>97</v>
      </c>
      <c r="S1786" s="1">
        <v>2.0</v>
      </c>
      <c r="T1786" s="1">
        <v>1.0</v>
      </c>
      <c r="U1786" s="1">
        <v>1.0</v>
      </c>
      <c r="V1786" s="1">
        <v>1.0</v>
      </c>
      <c r="W1786" s="1" t="s">
        <v>98</v>
      </c>
      <c r="X1786" s="6">
        <v>135.0</v>
      </c>
      <c r="Y1786" s="1">
        <v>1.0</v>
      </c>
      <c r="Z1786" s="1">
        <v>0.0</v>
      </c>
      <c r="AA1786" s="1">
        <v>2.0</v>
      </c>
      <c r="AB1786" s="5">
        <f t="shared" si="4"/>
        <v>32</v>
      </c>
      <c r="AC1786" s="8">
        <f t="shared" si="5"/>
        <v>135</v>
      </c>
      <c r="AD1786" s="8">
        <f t="shared" ref="AD1786:AE1786" si="1789">AC1786*AA1786</f>
        <v>270</v>
      </c>
      <c r="AE1786" s="8">
        <f t="shared" si="1789"/>
        <v>8640</v>
      </c>
      <c r="AF1786" s="1" t="s">
        <v>144</v>
      </c>
      <c r="AG1786" s="1">
        <v>1.0</v>
      </c>
      <c r="AH1786" s="1">
        <v>16.0</v>
      </c>
      <c r="AI1786" s="1">
        <v>98.0</v>
      </c>
      <c r="AJ1786" s="1">
        <v>10.0</v>
      </c>
      <c r="AK1786" s="1">
        <v>10.0</v>
      </c>
      <c r="AL1786" s="1">
        <v>10.0</v>
      </c>
      <c r="AM1786" s="1">
        <v>10.0</v>
      </c>
      <c r="AN1786" s="1">
        <v>10.0</v>
      </c>
      <c r="AO1786" s="1">
        <v>9.0</v>
      </c>
    </row>
    <row r="1787">
      <c r="A1787" s="2">
        <v>3265979.0</v>
      </c>
      <c r="B1787" s="1" t="s">
        <v>1015</v>
      </c>
      <c r="C1787" s="1">
        <v>2012.0</v>
      </c>
      <c r="D1787" s="3" t="s">
        <v>350</v>
      </c>
      <c r="E1787" s="14">
        <f t="shared" si="2"/>
        <v>8/15/2012</v>
      </c>
      <c r="F1787" s="15">
        <f t="shared" si="3"/>
        <v>4.0432334631215</v>
      </c>
      <c r="G1787" s="2">
        <v>4619263.0</v>
      </c>
      <c r="H1787" s="1" t="s">
        <v>67</v>
      </c>
      <c r="I1787" s="1" t="s">
        <v>5</v>
      </c>
      <c r="J1787" s="5" t="str">
        <f>VLOOKUP(I1787,city,2,FALSE)</f>
        <v>Amsterdam</v>
      </c>
      <c r="K1787" s="1" t="s">
        <v>6</v>
      </c>
      <c r="L1787" s="5" t="str">
        <f>VLOOKUP(K1787,state,2,FALSE)</f>
        <v>North Holland</v>
      </c>
      <c r="M1787" s="2">
        <v>1076.0</v>
      </c>
      <c r="N1787" s="1" t="s">
        <v>92</v>
      </c>
      <c r="O1787" s="1">
        <v>52.3484312837346</v>
      </c>
      <c r="P1787" s="1">
        <v>4.85999503540399</v>
      </c>
      <c r="Q1787" s="1" t="s">
        <v>95</v>
      </c>
      <c r="R1787" s="1" t="s">
        <v>97</v>
      </c>
      <c r="S1787" s="1">
        <v>4.0</v>
      </c>
      <c r="T1787" s="1">
        <v>1.0</v>
      </c>
      <c r="U1787" s="1">
        <v>2.0</v>
      </c>
      <c r="V1787" s="1">
        <v>2.0</v>
      </c>
      <c r="W1787" s="1" t="s">
        <v>98</v>
      </c>
      <c r="X1787" s="6">
        <v>149.0</v>
      </c>
      <c r="Y1787" s="1">
        <v>2.0</v>
      </c>
      <c r="Z1787" s="1">
        <v>25.0</v>
      </c>
      <c r="AA1787" s="1">
        <v>2.0</v>
      </c>
      <c r="AB1787" s="5">
        <f t="shared" si="4"/>
        <v>6</v>
      </c>
      <c r="AC1787" s="8">
        <f t="shared" si="5"/>
        <v>149</v>
      </c>
      <c r="AD1787" s="8">
        <f t="shared" ref="AD1787:AE1787" si="1790">AC1787*AA1787</f>
        <v>298</v>
      </c>
      <c r="AE1787" s="8">
        <f t="shared" si="1790"/>
        <v>1788</v>
      </c>
      <c r="AF1787" s="1" t="s">
        <v>144</v>
      </c>
      <c r="AG1787" s="1">
        <v>0.97</v>
      </c>
      <c r="AH1787" s="1">
        <v>3.0</v>
      </c>
      <c r="AI1787" s="1">
        <v>100.0</v>
      </c>
      <c r="AJ1787" s="1">
        <v>10.0</v>
      </c>
      <c r="AK1787" s="1">
        <v>10.0</v>
      </c>
      <c r="AL1787" s="1">
        <v>10.0</v>
      </c>
      <c r="AM1787" s="1">
        <v>10.0</v>
      </c>
      <c r="AN1787" s="1">
        <v>10.0</v>
      </c>
      <c r="AO1787" s="1">
        <v>8.0</v>
      </c>
    </row>
    <row r="1788">
      <c r="A1788" s="2">
        <v>3266011.0</v>
      </c>
      <c r="B1788" s="1" t="s">
        <v>2074</v>
      </c>
      <c r="C1788" s="1">
        <v>2012.0</v>
      </c>
      <c r="D1788" s="3" t="s">
        <v>350</v>
      </c>
      <c r="E1788" s="14">
        <f t="shared" si="2"/>
        <v>8/15/2012</v>
      </c>
      <c r="F1788" s="15">
        <f t="shared" si="3"/>
        <v>4.0432334631215</v>
      </c>
      <c r="G1788" s="2">
        <v>652888.0</v>
      </c>
      <c r="H1788" s="1" t="s">
        <v>7</v>
      </c>
      <c r="I1788" s="1" t="s">
        <v>5</v>
      </c>
      <c r="J1788" s="5" t="str">
        <f>VLOOKUP(I1788,city,2,FALSE)</f>
        <v>Amsterdam</v>
      </c>
      <c r="K1788" s="1" t="s">
        <v>6</v>
      </c>
      <c r="L1788" s="5" t="str">
        <f>VLOOKUP(K1788,state,2,FALSE)</f>
        <v>North Holland</v>
      </c>
      <c r="M1788" s="2">
        <v>1052.0</v>
      </c>
      <c r="N1788" s="1" t="s">
        <v>92</v>
      </c>
      <c r="O1788" s="1">
        <v>52.3773505086224</v>
      </c>
      <c r="P1788" s="1">
        <v>4.87154945352103</v>
      </c>
      <c r="Q1788" s="1" t="s">
        <v>95</v>
      </c>
      <c r="R1788" s="1" t="s">
        <v>97</v>
      </c>
      <c r="S1788" s="1">
        <v>2.0</v>
      </c>
      <c r="T1788" s="1">
        <v>1.0</v>
      </c>
      <c r="U1788" s="1">
        <v>1.0</v>
      </c>
      <c r="V1788" s="1">
        <v>1.0</v>
      </c>
      <c r="W1788" s="1" t="s">
        <v>98</v>
      </c>
      <c r="X1788" s="6">
        <v>90.0</v>
      </c>
      <c r="Y1788" s="1">
        <v>2.0</v>
      </c>
      <c r="Z1788" s="1">
        <v>15.0</v>
      </c>
      <c r="AA1788" s="1">
        <v>2.0</v>
      </c>
      <c r="AB1788" s="5">
        <f t="shared" si="4"/>
        <v>64</v>
      </c>
      <c r="AC1788" s="8">
        <f t="shared" si="5"/>
        <v>90</v>
      </c>
      <c r="AD1788" s="8">
        <f t="shared" ref="AD1788:AE1788" si="1791">AC1788*AA1788</f>
        <v>180</v>
      </c>
      <c r="AE1788" s="8">
        <f t="shared" si="1791"/>
        <v>11520</v>
      </c>
      <c r="AF1788" s="1" t="s">
        <v>144</v>
      </c>
      <c r="AG1788" s="1">
        <v>1.0</v>
      </c>
      <c r="AH1788" s="1">
        <v>32.0</v>
      </c>
      <c r="AI1788" s="1">
        <v>89.0</v>
      </c>
      <c r="AJ1788" s="1">
        <v>9.0</v>
      </c>
      <c r="AK1788" s="1">
        <v>9.0</v>
      </c>
      <c r="AL1788" s="1">
        <v>9.0</v>
      </c>
      <c r="AM1788" s="1">
        <v>9.0</v>
      </c>
      <c r="AN1788" s="1">
        <v>9.0</v>
      </c>
      <c r="AO1788" s="1">
        <v>8.0</v>
      </c>
    </row>
    <row r="1789">
      <c r="A1789" s="2">
        <v>3267693.0</v>
      </c>
      <c r="B1789" s="1" t="s">
        <v>2083</v>
      </c>
      <c r="C1789" s="1">
        <v>2012.0</v>
      </c>
      <c r="D1789" s="3" t="s">
        <v>350</v>
      </c>
      <c r="E1789" s="14">
        <f t="shared" si="2"/>
        <v>8/15/2012</v>
      </c>
      <c r="F1789" s="15">
        <f t="shared" si="3"/>
        <v>4.0432334631215</v>
      </c>
      <c r="G1789" s="2">
        <v>730916.0</v>
      </c>
      <c r="H1789" s="1" t="s">
        <v>41</v>
      </c>
      <c r="I1789" s="1" t="s">
        <v>5</v>
      </c>
      <c r="J1789" s="5" t="str">
        <f>VLOOKUP(I1789,city,2,FALSE)</f>
        <v>Amsterdam</v>
      </c>
      <c r="K1789" s="1" t="s">
        <v>6</v>
      </c>
      <c r="L1789" s="5" t="str">
        <f>VLOOKUP(K1789,state,2,FALSE)</f>
        <v>North Holland</v>
      </c>
      <c r="M1789" s="2">
        <v>1052.0</v>
      </c>
      <c r="N1789" s="1" t="s">
        <v>92</v>
      </c>
      <c r="O1789" s="1">
        <v>52.3714199343094</v>
      </c>
      <c r="P1789" s="1">
        <v>4.8709945739733</v>
      </c>
      <c r="Q1789" s="1" t="s">
        <v>257</v>
      </c>
      <c r="R1789" s="1" t="s">
        <v>138</v>
      </c>
      <c r="S1789" s="1">
        <v>2.0</v>
      </c>
      <c r="T1789" s="1">
        <v>1.0</v>
      </c>
      <c r="U1789" s="1">
        <v>1.0</v>
      </c>
      <c r="V1789" s="1">
        <v>1.0</v>
      </c>
      <c r="W1789" s="1" t="s">
        <v>98</v>
      </c>
      <c r="X1789" s="6">
        <v>65.0</v>
      </c>
      <c r="Y1789" s="1">
        <v>1.0</v>
      </c>
      <c r="Z1789" s="1">
        <v>0.0</v>
      </c>
      <c r="AA1789" s="1">
        <v>2.0</v>
      </c>
      <c r="AB1789" s="5">
        <f t="shared" si="4"/>
        <v>152</v>
      </c>
      <c r="AC1789" s="8">
        <f t="shared" si="5"/>
        <v>65</v>
      </c>
      <c r="AD1789" s="8">
        <f t="shared" ref="AD1789:AE1789" si="1792">AC1789*AA1789</f>
        <v>130</v>
      </c>
      <c r="AE1789" s="8">
        <f t="shared" si="1792"/>
        <v>19760</v>
      </c>
      <c r="AF1789" s="1" t="s">
        <v>115</v>
      </c>
      <c r="AG1789" s="1">
        <v>1.0</v>
      </c>
      <c r="AH1789" s="1">
        <v>76.0</v>
      </c>
      <c r="AI1789" s="1">
        <v>97.0</v>
      </c>
      <c r="AJ1789" s="1">
        <v>10.0</v>
      </c>
      <c r="AK1789" s="1">
        <v>10.0</v>
      </c>
      <c r="AL1789" s="1">
        <v>10.0</v>
      </c>
      <c r="AM1789" s="1">
        <v>10.0</v>
      </c>
      <c r="AN1789" s="1">
        <v>9.0</v>
      </c>
      <c r="AO1789" s="1">
        <v>10.0</v>
      </c>
    </row>
    <row r="1790">
      <c r="A1790" s="2">
        <v>3270328.0</v>
      </c>
      <c r="B1790" s="1" t="s">
        <v>2084</v>
      </c>
      <c r="C1790" s="1">
        <v>2012.0</v>
      </c>
      <c r="D1790" s="3" t="s">
        <v>350</v>
      </c>
      <c r="E1790" s="14">
        <f t="shared" si="2"/>
        <v>8/15/2012</v>
      </c>
      <c r="F1790" s="15">
        <f t="shared" si="3"/>
        <v>4.0432334631215</v>
      </c>
      <c r="G1790" s="2">
        <v>1084513.0</v>
      </c>
      <c r="H1790" s="1" t="s">
        <v>63</v>
      </c>
      <c r="I1790" s="1" t="s">
        <v>5</v>
      </c>
      <c r="J1790" s="5" t="str">
        <f>VLOOKUP(I1790,city,2,FALSE)</f>
        <v>Amsterdam</v>
      </c>
      <c r="K1790" s="1" t="s">
        <v>6</v>
      </c>
      <c r="L1790" s="5" t="str">
        <f>VLOOKUP(K1790,state,2,FALSE)</f>
        <v>North Holland</v>
      </c>
      <c r="M1790" s="2">
        <v>1012.0</v>
      </c>
      <c r="N1790" s="1" t="s">
        <v>92</v>
      </c>
      <c r="O1790" s="1">
        <v>52.3781502888489</v>
      </c>
      <c r="P1790" s="1">
        <v>4.89829099970261</v>
      </c>
      <c r="Q1790" s="1" t="s">
        <v>95</v>
      </c>
      <c r="R1790" s="1" t="s">
        <v>138</v>
      </c>
      <c r="S1790" s="1">
        <v>3.0</v>
      </c>
      <c r="T1790" s="1">
        <v>1.0</v>
      </c>
      <c r="U1790" s="1">
        <v>1.0</v>
      </c>
      <c r="V1790" s="1">
        <v>1.0</v>
      </c>
      <c r="W1790" s="1" t="s">
        <v>98</v>
      </c>
      <c r="X1790" s="6">
        <v>175.0</v>
      </c>
      <c r="Y1790" s="1">
        <v>1.0</v>
      </c>
      <c r="Z1790" s="1">
        <v>0.0</v>
      </c>
      <c r="AA1790" s="1">
        <v>1.0</v>
      </c>
      <c r="AB1790" s="5">
        <f t="shared" si="4"/>
        <v>46</v>
      </c>
      <c r="AC1790" s="8">
        <f t="shared" si="5"/>
        <v>175</v>
      </c>
      <c r="AD1790" s="8">
        <f t="shared" ref="AD1790:AE1790" si="1793">AC1790*AA1790</f>
        <v>175</v>
      </c>
      <c r="AE1790" s="8">
        <f t="shared" si="1793"/>
        <v>8050</v>
      </c>
      <c r="AF1790" s="1" t="s">
        <v>141</v>
      </c>
      <c r="AG1790" s="1">
        <v>0.99</v>
      </c>
      <c r="AH1790" s="1">
        <v>23.0</v>
      </c>
      <c r="AI1790" s="1">
        <v>88.0</v>
      </c>
      <c r="AJ1790" s="1">
        <v>9.0</v>
      </c>
      <c r="AK1790" s="1">
        <v>9.0</v>
      </c>
      <c r="AL1790" s="1">
        <v>10.0</v>
      </c>
      <c r="AM1790" s="1">
        <v>10.0</v>
      </c>
      <c r="AN1790" s="1">
        <v>10.0</v>
      </c>
      <c r="AO1790" s="1">
        <v>9.0</v>
      </c>
    </row>
    <row r="1791">
      <c r="A1791" s="2">
        <v>3275508.0</v>
      </c>
      <c r="B1791" s="1" t="s">
        <v>276</v>
      </c>
      <c r="C1791" s="1">
        <v>2012.0</v>
      </c>
      <c r="D1791" s="3" t="s">
        <v>353</v>
      </c>
      <c r="E1791" s="14">
        <f t="shared" si="2"/>
        <v>8/16/2012</v>
      </c>
      <c r="F1791" s="15">
        <f t="shared" si="3"/>
        <v>4.0404937370941</v>
      </c>
      <c r="G1791" s="2">
        <v>1616913.0</v>
      </c>
      <c r="H1791" s="1" t="s">
        <v>41</v>
      </c>
      <c r="I1791" s="1" t="s">
        <v>5</v>
      </c>
      <c r="J1791" s="5" t="str">
        <f>VLOOKUP(I1791,city,2,FALSE)</f>
        <v>Amsterdam</v>
      </c>
      <c r="K1791" s="1" t="s">
        <v>6</v>
      </c>
      <c r="L1791" s="5" t="str">
        <f>VLOOKUP(K1791,state,2,FALSE)</f>
        <v>North Holland</v>
      </c>
      <c r="M1791" s="2">
        <v>1053.0</v>
      </c>
      <c r="N1791" s="1" t="s">
        <v>92</v>
      </c>
      <c r="O1791" s="1">
        <v>52.365445836906</v>
      </c>
      <c r="P1791" s="1">
        <v>4.86348466812149</v>
      </c>
      <c r="Q1791" s="1" t="s">
        <v>95</v>
      </c>
      <c r="R1791" s="1" t="s">
        <v>97</v>
      </c>
      <c r="S1791" s="1">
        <v>2.0</v>
      </c>
      <c r="T1791" s="1">
        <v>1.0</v>
      </c>
      <c r="U1791" s="1">
        <v>1.0</v>
      </c>
      <c r="V1791" s="1">
        <v>1.0</v>
      </c>
      <c r="W1791" s="1" t="s">
        <v>98</v>
      </c>
      <c r="X1791" s="6">
        <v>65.0</v>
      </c>
      <c r="Y1791" s="1">
        <v>2.0</v>
      </c>
      <c r="Z1791" s="1">
        <v>0.0</v>
      </c>
      <c r="AA1791" s="1">
        <v>2.0</v>
      </c>
      <c r="AB1791" s="5">
        <f t="shared" si="4"/>
        <v>130</v>
      </c>
      <c r="AC1791" s="8">
        <f t="shared" si="5"/>
        <v>65</v>
      </c>
      <c r="AD1791" s="8">
        <f t="shared" ref="AD1791:AE1791" si="1794">AC1791*AA1791</f>
        <v>130</v>
      </c>
      <c r="AE1791" s="8">
        <f t="shared" si="1794"/>
        <v>16900</v>
      </c>
      <c r="AF1791" s="1" t="s">
        <v>141</v>
      </c>
      <c r="AG1791" s="1">
        <v>0.9</v>
      </c>
      <c r="AH1791" s="1">
        <v>65.0</v>
      </c>
      <c r="AI1791" s="1">
        <v>95.0</v>
      </c>
      <c r="AJ1791" s="1">
        <v>10.0</v>
      </c>
      <c r="AK1791" s="1">
        <v>10.0</v>
      </c>
      <c r="AL1791" s="1">
        <v>10.0</v>
      </c>
      <c r="AM1791" s="1">
        <v>10.0</v>
      </c>
      <c r="AN1791" s="1">
        <v>9.0</v>
      </c>
      <c r="AO1791" s="1">
        <v>9.0</v>
      </c>
    </row>
    <row r="1792">
      <c r="A1792" s="2">
        <v>3278380.0</v>
      </c>
      <c r="B1792" s="1" t="s">
        <v>1002</v>
      </c>
      <c r="C1792" s="1">
        <v>2012.0</v>
      </c>
      <c r="D1792" s="3" t="s">
        <v>353</v>
      </c>
      <c r="E1792" s="14">
        <f t="shared" si="2"/>
        <v>8/16/2012</v>
      </c>
      <c r="F1792" s="15">
        <f t="shared" si="3"/>
        <v>4.0404937370941</v>
      </c>
      <c r="G1792" s="2">
        <v>652283.0</v>
      </c>
      <c r="H1792" s="1" t="s">
        <v>67</v>
      </c>
      <c r="I1792" s="1" t="s">
        <v>5</v>
      </c>
      <c r="J1792" s="5" t="str">
        <f>VLOOKUP(I1792,city,2,FALSE)</f>
        <v>Amsterdam</v>
      </c>
      <c r="K1792" s="1" t="s">
        <v>6</v>
      </c>
      <c r="L1792" s="5" t="str">
        <f>VLOOKUP(K1792,state,2,FALSE)</f>
        <v>North Holland</v>
      </c>
      <c r="M1792" s="2">
        <v>1054.0</v>
      </c>
      <c r="N1792" s="1" t="s">
        <v>92</v>
      </c>
      <c r="O1792" s="1">
        <v>52.3599233064658</v>
      </c>
      <c r="P1792" s="1">
        <v>4.87005742332041</v>
      </c>
      <c r="Q1792" s="1" t="s">
        <v>95</v>
      </c>
      <c r="R1792" s="1" t="s">
        <v>97</v>
      </c>
      <c r="S1792" s="1">
        <v>3.0</v>
      </c>
      <c r="T1792" s="1">
        <v>2.0</v>
      </c>
      <c r="U1792" s="1">
        <v>2.0</v>
      </c>
      <c r="V1792" s="1">
        <v>2.0</v>
      </c>
      <c r="W1792" s="1" t="s">
        <v>98</v>
      </c>
      <c r="X1792" s="6">
        <v>170.0</v>
      </c>
      <c r="Y1792" s="1">
        <v>1.0</v>
      </c>
      <c r="Z1792" s="1">
        <v>0.0</v>
      </c>
      <c r="AA1792" s="1">
        <v>2.0</v>
      </c>
      <c r="AB1792" s="5">
        <f t="shared" si="4"/>
        <v>18</v>
      </c>
      <c r="AC1792" s="8">
        <f t="shared" si="5"/>
        <v>170</v>
      </c>
      <c r="AD1792" s="8">
        <f t="shared" ref="AD1792:AE1792" si="1795">AC1792*AA1792</f>
        <v>340</v>
      </c>
      <c r="AE1792" s="8">
        <f t="shared" si="1795"/>
        <v>6120</v>
      </c>
      <c r="AF1792" s="1" t="s">
        <v>115</v>
      </c>
      <c r="AG1792" s="1">
        <v>0.95</v>
      </c>
      <c r="AH1792" s="1">
        <v>9.0</v>
      </c>
      <c r="AI1792" s="1">
        <v>100.0</v>
      </c>
      <c r="AJ1792" s="1">
        <v>10.0</v>
      </c>
      <c r="AK1792" s="1">
        <v>10.0</v>
      </c>
      <c r="AL1792" s="1">
        <v>10.0</v>
      </c>
      <c r="AM1792" s="1">
        <v>10.0</v>
      </c>
      <c r="AN1792" s="1">
        <v>10.0</v>
      </c>
      <c r="AO1792" s="1">
        <v>9.0</v>
      </c>
    </row>
    <row r="1793">
      <c r="A1793" s="2">
        <v>3278380.0</v>
      </c>
      <c r="B1793" s="1" t="s">
        <v>1002</v>
      </c>
      <c r="C1793" s="1">
        <v>2012.0</v>
      </c>
      <c r="D1793" s="3" t="s">
        <v>353</v>
      </c>
      <c r="E1793" s="14">
        <f t="shared" si="2"/>
        <v>8/16/2012</v>
      </c>
      <c r="F1793" s="15">
        <f t="shared" si="3"/>
        <v>4.0404937370941</v>
      </c>
      <c r="G1793" s="2">
        <v>764722.0</v>
      </c>
      <c r="H1793" s="1" t="s">
        <v>41</v>
      </c>
      <c r="I1793" s="1" t="s">
        <v>5</v>
      </c>
      <c r="J1793" s="5" t="str">
        <f>VLOOKUP(I1793,city,2,FALSE)</f>
        <v>Amsterdam</v>
      </c>
      <c r="K1793" s="1" t="s">
        <v>6</v>
      </c>
      <c r="L1793" s="5" t="str">
        <f>VLOOKUP(K1793,state,2,FALSE)</f>
        <v>North Holland</v>
      </c>
      <c r="M1793" s="2">
        <v>1054.0</v>
      </c>
      <c r="N1793" s="1" t="s">
        <v>92</v>
      </c>
      <c r="O1793" s="1">
        <v>52.3615301018363</v>
      </c>
      <c r="P1793" s="1">
        <v>4.87171761266741</v>
      </c>
      <c r="Q1793" s="1" t="s">
        <v>95</v>
      </c>
      <c r="R1793" s="1" t="s">
        <v>138</v>
      </c>
      <c r="S1793" s="1">
        <v>2.0</v>
      </c>
      <c r="T1793" s="1">
        <v>1.0</v>
      </c>
      <c r="U1793" s="1">
        <v>1.0</v>
      </c>
      <c r="V1793" s="1">
        <v>1.0</v>
      </c>
      <c r="W1793" s="1" t="s">
        <v>98</v>
      </c>
      <c r="X1793" s="6">
        <v>100.0</v>
      </c>
      <c r="Y1793" s="1">
        <v>1.0</v>
      </c>
      <c r="Z1793" s="1">
        <v>0.0</v>
      </c>
      <c r="AA1793" s="1">
        <v>1.0</v>
      </c>
      <c r="AB1793" s="5">
        <f t="shared" si="4"/>
        <v>30</v>
      </c>
      <c r="AC1793" s="8">
        <f t="shared" si="5"/>
        <v>100</v>
      </c>
      <c r="AD1793" s="8">
        <f t="shared" ref="AD1793:AE1793" si="1796">AC1793*AA1793</f>
        <v>100</v>
      </c>
      <c r="AE1793" s="8">
        <f t="shared" si="1796"/>
        <v>3000</v>
      </c>
      <c r="AF1793" s="1" t="s">
        <v>115</v>
      </c>
      <c r="AG1793" s="1">
        <v>0.95</v>
      </c>
      <c r="AH1793" s="1">
        <v>15.0</v>
      </c>
      <c r="AI1793" s="1">
        <v>99.0</v>
      </c>
      <c r="AJ1793" s="1">
        <v>10.0</v>
      </c>
      <c r="AK1793" s="1">
        <v>10.0</v>
      </c>
      <c r="AL1793" s="1">
        <v>10.0</v>
      </c>
      <c r="AM1793" s="1">
        <v>10.0</v>
      </c>
      <c r="AN1793" s="1">
        <v>10.0</v>
      </c>
      <c r="AO1793" s="1">
        <v>10.0</v>
      </c>
    </row>
    <row r="1794">
      <c r="A1794" s="2">
        <v>3278419.0</v>
      </c>
      <c r="B1794" s="1" t="s">
        <v>2085</v>
      </c>
      <c r="C1794" s="1">
        <v>2012.0</v>
      </c>
      <c r="D1794" s="3" t="s">
        <v>353</v>
      </c>
      <c r="E1794" s="14">
        <f t="shared" si="2"/>
        <v>8/16/2012</v>
      </c>
      <c r="F1794" s="15">
        <f t="shared" si="3"/>
        <v>4.0404937370941</v>
      </c>
      <c r="G1794" s="2">
        <v>936098.0</v>
      </c>
      <c r="H1794" s="1" t="s">
        <v>63</v>
      </c>
      <c r="I1794" s="1" t="s">
        <v>5</v>
      </c>
      <c r="J1794" s="5" t="str">
        <f>VLOOKUP(I1794,city,2,FALSE)</f>
        <v>Amsterdam</v>
      </c>
      <c r="K1794" s="1" t="s">
        <v>6</v>
      </c>
      <c r="L1794" s="5" t="str">
        <f>VLOOKUP(K1794,state,2,FALSE)</f>
        <v>North Holland</v>
      </c>
      <c r="M1794" s="2">
        <v>1012.0</v>
      </c>
      <c r="N1794" s="1" t="s">
        <v>92</v>
      </c>
      <c r="O1794" s="1">
        <v>52.3739758597201</v>
      </c>
      <c r="P1794" s="1">
        <v>4.89357323510596</v>
      </c>
      <c r="Q1794" s="1" t="s">
        <v>257</v>
      </c>
      <c r="R1794" s="1" t="s">
        <v>138</v>
      </c>
      <c r="S1794" s="1">
        <v>4.0</v>
      </c>
      <c r="T1794" s="1">
        <v>1.0</v>
      </c>
      <c r="U1794" s="1">
        <v>1.0</v>
      </c>
      <c r="V1794" s="1">
        <v>2.0</v>
      </c>
      <c r="W1794" s="1" t="s">
        <v>98</v>
      </c>
      <c r="X1794" s="6">
        <v>160.0</v>
      </c>
      <c r="Y1794" s="1">
        <v>1.0</v>
      </c>
      <c r="Z1794" s="1">
        <v>0.0</v>
      </c>
      <c r="AA1794" s="1">
        <v>1.0</v>
      </c>
      <c r="AB1794" s="5">
        <f t="shared" si="4"/>
        <v>4</v>
      </c>
      <c r="AC1794" s="8">
        <f t="shared" si="5"/>
        <v>160</v>
      </c>
      <c r="AD1794" s="8">
        <f t="shared" ref="AD1794:AE1794" si="1797">AC1794*AA1794</f>
        <v>160</v>
      </c>
      <c r="AE1794" s="8">
        <f t="shared" si="1797"/>
        <v>640</v>
      </c>
      <c r="AF1794" s="1" t="s">
        <v>141</v>
      </c>
      <c r="AG1794" s="1">
        <v>1.0</v>
      </c>
      <c r="AH1794" s="1">
        <v>2.0</v>
      </c>
      <c r="AI1794" s="1">
        <v>100.0</v>
      </c>
      <c r="AJ1794" s="1">
        <v>6.0</v>
      </c>
      <c r="AK1794" s="1">
        <v>8.0</v>
      </c>
      <c r="AL1794" s="1">
        <v>10.0</v>
      </c>
      <c r="AM1794" s="1">
        <v>10.0</v>
      </c>
      <c r="AN1794" s="1">
        <v>10.0</v>
      </c>
      <c r="AO1794" s="1">
        <v>8.0</v>
      </c>
    </row>
    <row r="1795">
      <c r="A1795" s="2">
        <v>3278419.0</v>
      </c>
      <c r="B1795" s="1" t="s">
        <v>2085</v>
      </c>
      <c r="C1795" s="1">
        <v>2012.0</v>
      </c>
      <c r="D1795" s="3" t="s">
        <v>353</v>
      </c>
      <c r="E1795" s="14">
        <f t="shared" si="2"/>
        <v>8/16/2012</v>
      </c>
      <c r="F1795" s="15">
        <f t="shared" si="3"/>
        <v>4.0404937370941</v>
      </c>
      <c r="G1795" s="2">
        <v>654931.0</v>
      </c>
      <c r="H1795" s="1" t="s">
        <v>63</v>
      </c>
      <c r="I1795" s="1" t="s">
        <v>5</v>
      </c>
      <c r="J1795" s="5" t="str">
        <f>VLOOKUP(I1795,city,2,FALSE)</f>
        <v>Amsterdam</v>
      </c>
      <c r="K1795" s="1" t="s">
        <v>6</v>
      </c>
      <c r="L1795" s="5" t="str">
        <f>VLOOKUP(K1795,state,2,FALSE)</f>
        <v>North Holland</v>
      </c>
      <c r="M1795" s="2" t="s">
        <v>2086</v>
      </c>
      <c r="N1795" s="1" t="s">
        <v>92</v>
      </c>
      <c r="O1795" s="1">
        <v>52.3714566334458</v>
      </c>
      <c r="P1795" s="1">
        <v>4.8937517862</v>
      </c>
      <c r="Q1795" s="1" t="s">
        <v>257</v>
      </c>
      <c r="R1795" s="1" t="s">
        <v>138</v>
      </c>
      <c r="S1795" s="1">
        <v>2.0</v>
      </c>
      <c r="T1795" s="1">
        <v>1.0</v>
      </c>
      <c r="U1795" s="1">
        <v>1.0</v>
      </c>
      <c r="V1795" s="1">
        <v>1.0</v>
      </c>
      <c r="W1795" s="1" t="s">
        <v>98</v>
      </c>
      <c r="X1795" s="6">
        <v>80.0</v>
      </c>
      <c r="Y1795" s="1">
        <v>1.0</v>
      </c>
      <c r="Z1795" s="1">
        <v>0.0</v>
      </c>
      <c r="AA1795" s="1">
        <v>1.0</v>
      </c>
      <c r="AB1795" s="5">
        <f t="shared" si="4"/>
        <v>400</v>
      </c>
      <c r="AC1795" s="8">
        <f t="shared" si="5"/>
        <v>80</v>
      </c>
      <c r="AD1795" s="8">
        <f t="shared" ref="AD1795:AE1795" si="1798">AC1795*AA1795</f>
        <v>80</v>
      </c>
      <c r="AE1795" s="8">
        <f t="shared" si="1798"/>
        <v>32000</v>
      </c>
      <c r="AF1795" s="1" t="s">
        <v>141</v>
      </c>
      <c r="AG1795" s="1">
        <v>1.0</v>
      </c>
      <c r="AH1795" s="1">
        <v>200.0</v>
      </c>
      <c r="AI1795" s="1">
        <v>94.0</v>
      </c>
      <c r="AJ1795" s="1">
        <v>9.0</v>
      </c>
      <c r="AK1795" s="1">
        <v>10.0</v>
      </c>
      <c r="AL1795" s="1">
        <v>10.0</v>
      </c>
      <c r="AM1795" s="1">
        <v>10.0</v>
      </c>
      <c r="AN1795" s="1">
        <v>10.0</v>
      </c>
      <c r="AO1795" s="1">
        <v>9.0</v>
      </c>
    </row>
    <row r="1796">
      <c r="A1796" s="2">
        <v>3278419.0</v>
      </c>
      <c r="B1796" s="1" t="s">
        <v>2085</v>
      </c>
      <c r="C1796" s="1">
        <v>2012.0</v>
      </c>
      <c r="D1796" s="3" t="s">
        <v>353</v>
      </c>
      <c r="E1796" s="14">
        <f t="shared" si="2"/>
        <v>8/16/2012</v>
      </c>
      <c r="F1796" s="15">
        <f t="shared" si="3"/>
        <v>4.0404937370941</v>
      </c>
      <c r="G1796" s="2">
        <v>655216.0</v>
      </c>
      <c r="H1796" s="1" t="s">
        <v>63</v>
      </c>
      <c r="I1796" s="1" t="s">
        <v>5</v>
      </c>
      <c r="J1796" s="5" t="str">
        <f>VLOOKUP(I1796,city,2,FALSE)</f>
        <v>Amsterdam</v>
      </c>
      <c r="K1796" s="1" t="s">
        <v>6</v>
      </c>
      <c r="L1796" s="5" t="str">
        <f>VLOOKUP(K1796,state,2,FALSE)</f>
        <v>North Holland</v>
      </c>
      <c r="M1796" s="2">
        <v>1012.0</v>
      </c>
      <c r="N1796" s="1" t="s">
        <v>92</v>
      </c>
      <c r="O1796" s="1">
        <v>52.370284006005</v>
      </c>
      <c r="P1796" s="1">
        <v>4.89389566308961</v>
      </c>
      <c r="Q1796" s="1" t="s">
        <v>257</v>
      </c>
      <c r="R1796" s="1" t="s">
        <v>138</v>
      </c>
      <c r="S1796" s="1">
        <v>2.0</v>
      </c>
      <c r="T1796" s="1">
        <v>1.0</v>
      </c>
      <c r="U1796" s="1">
        <v>1.0</v>
      </c>
      <c r="V1796" s="1">
        <v>1.0</v>
      </c>
      <c r="W1796" s="1" t="s">
        <v>98</v>
      </c>
      <c r="X1796" s="6">
        <v>80.0</v>
      </c>
      <c r="Y1796" s="1">
        <v>1.0</v>
      </c>
      <c r="Z1796" s="1">
        <v>0.0</v>
      </c>
      <c r="AA1796" s="1">
        <v>1.0</v>
      </c>
      <c r="AB1796" s="5">
        <f t="shared" si="4"/>
        <v>296</v>
      </c>
      <c r="AC1796" s="8">
        <f t="shared" si="5"/>
        <v>80</v>
      </c>
      <c r="AD1796" s="8">
        <f t="shared" ref="AD1796:AE1796" si="1799">AC1796*AA1796</f>
        <v>80</v>
      </c>
      <c r="AE1796" s="8">
        <f t="shared" si="1799"/>
        <v>23680</v>
      </c>
      <c r="AF1796" s="1" t="s">
        <v>141</v>
      </c>
      <c r="AG1796" s="1">
        <v>1.0</v>
      </c>
      <c r="AH1796" s="1">
        <v>148.0</v>
      </c>
      <c r="AI1796" s="1">
        <v>94.0</v>
      </c>
      <c r="AJ1796" s="1">
        <v>9.0</v>
      </c>
      <c r="AK1796" s="1">
        <v>10.0</v>
      </c>
      <c r="AL1796" s="1">
        <v>10.0</v>
      </c>
      <c r="AM1796" s="1">
        <v>10.0</v>
      </c>
      <c r="AN1796" s="1">
        <v>10.0</v>
      </c>
      <c r="AO1796" s="1">
        <v>9.0</v>
      </c>
    </row>
    <row r="1797">
      <c r="A1797" s="2">
        <v>3280080.0</v>
      </c>
      <c r="B1797" s="1" t="s">
        <v>2087</v>
      </c>
      <c r="C1797" s="1">
        <v>2012.0</v>
      </c>
      <c r="D1797" s="3" t="s">
        <v>353</v>
      </c>
      <c r="E1797" s="14">
        <f t="shared" si="2"/>
        <v>8/16/2012</v>
      </c>
      <c r="F1797" s="15">
        <f t="shared" si="3"/>
        <v>4.0404937370941</v>
      </c>
      <c r="G1797" s="2">
        <v>652575.0</v>
      </c>
      <c r="H1797" s="1" t="s">
        <v>70</v>
      </c>
      <c r="I1797" s="1" t="s">
        <v>5</v>
      </c>
      <c r="J1797" s="5" t="str">
        <f>VLOOKUP(I1797,city,2,FALSE)</f>
        <v>Amsterdam</v>
      </c>
      <c r="K1797" s="1" t="s">
        <v>6</v>
      </c>
      <c r="L1797" s="5" t="str">
        <f>VLOOKUP(K1797,state,2,FALSE)</f>
        <v>North Holland</v>
      </c>
      <c r="M1797" s="2">
        <v>1073.0</v>
      </c>
      <c r="N1797" s="1" t="s">
        <v>92</v>
      </c>
      <c r="O1797" s="1">
        <v>52.3571098279501</v>
      </c>
      <c r="P1797" s="1">
        <v>4.89598182163604</v>
      </c>
      <c r="Q1797" s="1" t="s">
        <v>154</v>
      </c>
      <c r="R1797" s="1" t="s">
        <v>97</v>
      </c>
      <c r="S1797" s="1">
        <v>1.0</v>
      </c>
      <c r="T1797" s="1">
        <v>1.0</v>
      </c>
      <c r="U1797" s="1">
        <v>1.0</v>
      </c>
      <c r="V1797" s="1">
        <v>2.0</v>
      </c>
      <c r="W1797" s="1" t="s">
        <v>98</v>
      </c>
      <c r="X1797" s="6">
        <v>90.0</v>
      </c>
      <c r="Y1797" s="1">
        <v>1.0</v>
      </c>
      <c r="Z1797" s="1">
        <v>25.0</v>
      </c>
      <c r="AA1797" s="1">
        <v>2.0</v>
      </c>
      <c r="AB1797" s="5">
        <f t="shared" si="4"/>
        <v>26</v>
      </c>
      <c r="AC1797" s="8">
        <f t="shared" si="5"/>
        <v>90</v>
      </c>
      <c r="AD1797" s="8">
        <f t="shared" ref="AD1797:AE1797" si="1800">AC1797*AA1797</f>
        <v>180</v>
      </c>
      <c r="AE1797" s="8">
        <f t="shared" si="1800"/>
        <v>4680</v>
      </c>
      <c r="AF1797" s="1" t="s">
        <v>115</v>
      </c>
      <c r="AG1797" s="1">
        <v>0.67</v>
      </c>
      <c r="AH1797" s="1">
        <v>13.0</v>
      </c>
      <c r="AI1797" s="1">
        <v>86.0</v>
      </c>
      <c r="AJ1797" s="1">
        <v>8.0</v>
      </c>
      <c r="AK1797" s="1">
        <v>8.0</v>
      </c>
      <c r="AL1797" s="1">
        <v>9.0</v>
      </c>
      <c r="AM1797" s="1">
        <v>9.0</v>
      </c>
      <c r="AN1797" s="1">
        <v>10.0</v>
      </c>
      <c r="AO1797" s="1">
        <v>8.0</v>
      </c>
    </row>
    <row r="1798">
      <c r="A1798" s="2">
        <v>3281121.0</v>
      </c>
      <c r="B1798" s="1" t="s">
        <v>766</v>
      </c>
      <c r="C1798" s="1">
        <v>2012.0</v>
      </c>
      <c r="D1798" s="3" t="s">
        <v>353</v>
      </c>
      <c r="E1798" s="14">
        <f t="shared" si="2"/>
        <v>8/16/2012</v>
      </c>
      <c r="F1798" s="15">
        <f t="shared" si="3"/>
        <v>4.0404937370941</v>
      </c>
      <c r="G1798" s="2">
        <v>652758.0</v>
      </c>
      <c r="H1798" s="1" t="s">
        <v>65</v>
      </c>
      <c r="I1798" s="1" t="s">
        <v>5</v>
      </c>
      <c r="J1798" s="5" t="str">
        <f>VLOOKUP(I1798,city,2,FALSE)</f>
        <v>Amsterdam</v>
      </c>
      <c r="K1798" s="1" t="s">
        <v>6</v>
      </c>
      <c r="L1798" s="5" t="str">
        <f>VLOOKUP(K1798,state,2,FALSE)</f>
        <v>North Holland</v>
      </c>
      <c r="M1798" s="2">
        <v>1056.0</v>
      </c>
      <c r="N1798" s="1" t="s">
        <v>92</v>
      </c>
      <c r="O1798" s="1">
        <v>52.373811126661</v>
      </c>
      <c r="P1798" s="1">
        <v>4.84986440164663</v>
      </c>
      <c r="Q1798" s="1" t="s">
        <v>95</v>
      </c>
      <c r="R1798" s="1" t="s">
        <v>97</v>
      </c>
      <c r="S1798" s="1">
        <v>4.0</v>
      </c>
      <c r="T1798" s="1">
        <v>1.0</v>
      </c>
      <c r="U1798" s="1">
        <v>2.0</v>
      </c>
      <c r="V1798" s="1">
        <v>2.0</v>
      </c>
      <c r="W1798" s="1" t="s">
        <v>98</v>
      </c>
      <c r="X1798" s="6">
        <v>149.0</v>
      </c>
      <c r="Y1798" s="1">
        <v>2.0</v>
      </c>
      <c r="Z1798" s="1">
        <v>25.0</v>
      </c>
      <c r="AA1798" s="1">
        <v>3.0</v>
      </c>
      <c r="AB1798" s="5">
        <f t="shared" si="4"/>
        <v>28</v>
      </c>
      <c r="AC1798" s="8">
        <f t="shared" si="5"/>
        <v>149</v>
      </c>
      <c r="AD1798" s="8">
        <f t="shared" ref="AD1798:AE1798" si="1801">AC1798*AA1798</f>
        <v>447</v>
      </c>
      <c r="AE1798" s="8">
        <f t="shared" si="1801"/>
        <v>12516</v>
      </c>
      <c r="AF1798" s="1" t="s">
        <v>144</v>
      </c>
      <c r="AG1798" s="1">
        <v>1.0</v>
      </c>
      <c r="AH1798" s="1">
        <v>14.0</v>
      </c>
      <c r="AI1798" s="1">
        <v>90.0</v>
      </c>
      <c r="AJ1798" s="1">
        <v>10.0</v>
      </c>
      <c r="AK1798" s="1">
        <v>9.0</v>
      </c>
      <c r="AL1798" s="1">
        <v>10.0</v>
      </c>
      <c r="AM1798" s="1">
        <v>10.0</v>
      </c>
      <c r="AN1798" s="1">
        <v>9.0</v>
      </c>
      <c r="AO1798" s="1">
        <v>9.0</v>
      </c>
    </row>
    <row r="1799">
      <c r="A1799" s="2">
        <v>3281295.0</v>
      </c>
      <c r="B1799" s="1" t="s">
        <v>2088</v>
      </c>
      <c r="C1799" s="1">
        <v>2012.0</v>
      </c>
      <c r="D1799" s="3" t="s">
        <v>353</v>
      </c>
      <c r="E1799" s="14">
        <f t="shared" si="2"/>
        <v>8/16/2012</v>
      </c>
      <c r="F1799" s="15">
        <f t="shared" si="3"/>
        <v>4.0404937370941</v>
      </c>
      <c r="G1799" s="2">
        <v>693432.0</v>
      </c>
      <c r="H1799" s="1" t="s">
        <v>63</v>
      </c>
      <c r="I1799" s="1" t="s">
        <v>5</v>
      </c>
      <c r="J1799" s="5" t="str">
        <f>VLOOKUP(I1799,city,2,FALSE)</f>
        <v>Amsterdam</v>
      </c>
      <c r="K1799" s="1" t="s">
        <v>6</v>
      </c>
      <c r="L1799" s="5" t="str">
        <f>VLOOKUP(K1799,state,2,FALSE)</f>
        <v>North Holland</v>
      </c>
      <c r="M1799" s="2">
        <v>1015.0</v>
      </c>
      <c r="N1799" s="1" t="s">
        <v>92</v>
      </c>
      <c r="O1799" s="1">
        <v>52.3741402902298</v>
      </c>
      <c r="P1799" s="1">
        <v>4.88879659212117</v>
      </c>
      <c r="Q1799" s="1" t="s">
        <v>95</v>
      </c>
      <c r="R1799" s="1" t="s">
        <v>97</v>
      </c>
      <c r="S1799" s="1">
        <v>4.0</v>
      </c>
      <c r="T1799" s="1">
        <v>1.0</v>
      </c>
      <c r="U1799" s="1">
        <v>2.0</v>
      </c>
      <c r="V1799" s="1">
        <v>4.0</v>
      </c>
      <c r="W1799" s="1" t="s">
        <v>98</v>
      </c>
      <c r="X1799" s="6">
        <v>143.0</v>
      </c>
      <c r="Y1799" s="1">
        <v>2.0</v>
      </c>
      <c r="Z1799" s="1">
        <v>20.0</v>
      </c>
      <c r="AA1799" s="1">
        <v>7.0</v>
      </c>
      <c r="AB1799" s="5">
        <f t="shared" si="4"/>
        <v>76</v>
      </c>
      <c r="AC1799" s="8">
        <f t="shared" si="5"/>
        <v>143</v>
      </c>
      <c r="AD1799" s="8">
        <f t="shared" ref="AD1799:AE1799" si="1802">AC1799*AA1799</f>
        <v>1001</v>
      </c>
      <c r="AE1799" s="8">
        <f t="shared" si="1802"/>
        <v>76076</v>
      </c>
      <c r="AF1799" s="1" t="s">
        <v>144</v>
      </c>
      <c r="AG1799" s="1">
        <v>1.0</v>
      </c>
      <c r="AH1799" s="1">
        <v>38.0</v>
      </c>
      <c r="AI1799" s="1">
        <v>94.0</v>
      </c>
      <c r="AJ1799" s="1">
        <v>10.0</v>
      </c>
      <c r="AK1799" s="1">
        <v>9.0</v>
      </c>
      <c r="AL1799" s="1">
        <v>10.0</v>
      </c>
      <c r="AM1799" s="1">
        <v>10.0</v>
      </c>
      <c r="AN1799" s="1">
        <v>10.0</v>
      </c>
      <c r="AO1799" s="1">
        <v>10.0</v>
      </c>
    </row>
    <row r="1800">
      <c r="A1800" s="2">
        <v>3281723.0</v>
      </c>
      <c r="B1800" s="1" t="s">
        <v>2089</v>
      </c>
      <c r="C1800" s="1">
        <v>2012.0</v>
      </c>
      <c r="D1800" s="3" t="s">
        <v>353</v>
      </c>
      <c r="E1800" s="14">
        <f t="shared" si="2"/>
        <v>8/16/2012</v>
      </c>
      <c r="F1800" s="15">
        <f t="shared" si="3"/>
        <v>4.0404937370941</v>
      </c>
      <c r="G1800" s="2">
        <v>1213162.0</v>
      </c>
      <c r="H1800" s="1" t="s">
        <v>70</v>
      </c>
      <c r="I1800" s="1" t="s">
        <v>5</v>
      </c>
      <c r="J1800" s="5" t="str">
        <f>VLOOKUP(I1800,city,2,FALSE)</f>
        <v>Amsterdam</v>
      </c>
      <c r="K1800" s="1" t="s">
        <v>31</v>
      </c>
      <c r="L1800" s="5" t="str">
        <f>VLOOKUP(K1800,state,2,FALSE)</f>
        <v>North Holland</v>
      </c>
      <c r="M1800" s="2"/>
      <c r="N1800" s="1" t="s">
        <v>92</v>
      </c>
      <c r="O1800" s="1">
        <v>52.342067759415</v>
      </c>
      <c r="P1800" s="1">
        <v>4.90689464063799</v>
      </c>
      <c r="Q1800" s="1" t="s">
        <v>95</v>
      </c>
      <c r="R1800" s="1" t="s">
        <v>97</v>
      </c>
      <c r="S1800" s="1">
        <v>4.0</v>
      </c>
      <c r="T1800" s="1">
        <v>1.0</v>
      </c>
      <c r="U1800" s="1">
        <v>2.0</v>
      </c>
      <c r="V1800" s="1">
        <v>2.0</v>
      </c>
      <c r="W1800" s="1" t="s">
        <v>98</v>
      </c>
      <c r="X1800" s="6">
        <v>97.0</v>
      </c>
      <c r="Y1800" s="1">
        <v>2.0</v>
      </c>
      <c r="Z1800" s="1">
        <v>30.0</v>
      </c>
      <c r="AA1800" s="1">
        <v>3.0</v>
      </c>
      <c r="AB1800" s="5">
        <f t="shared" si="4"/>
        <v>0</v>
      </c>
      <c r="AC1800" s="8">
        <f t="shared" si="5"/>
        <v>97</v>
      </c>
      <c r="AD1800" s="8">
        <f t="shared" ref="AD1800:AE1800" si="1803">AC1800*AA1800</f>
        <v>291</v>
      </c>
      <c r="AE1800" s="8">
        <f t="shared" si="1803"/>
        <v>0</v>
      </c>
      <c r="AF1800" s="1" t="s">
        <v>144</v>
      </c>
      <c r="AG1800" s="1">
        <v>0.91</v>
      </c>
      <c r="AH1800" s="1">
        <v>0.0</v>
      </c>
    </row>
    <row r="1801">
      <c r="A1801" s="2">
        <v>3282522.0</v>
      </c>
      <c r="B1801" s="1" t="s">
        <v>2090</v>
      </c>
      <c r="C1801" s="1">
        <v>2012.0</v>
      </c>
      <c r="D1801" s="3" t="s">
        <v>353</v>
      </c>
      <c r="E1801" s="14">
        <f t="shared" si="2"/>
        <v>8/16/2012</v>
      </c>
      <c r="F1801" s="15">
        <f t="shared" si="3"/>
        <v>4.0404937370941</v>
      </c>
      <c r="G1801" s="2">
        <v>742268.0</v>
      </c>
      <c r="H1801" s="1" t="s">
        <v>63</v>
      </c>
      <c r="I1801" s="1" t="s">
        <v>5</v>
      </c>
      <c r="J1801" s="5" t="str">
        <f>VLOOKUP(I1801,city,2,FALSE)</f>
        <v>Amsterdam</v>
      </c>
      <c r="K1801" s="1" t="s">
        <v>6</v>
      </c>
      <c r="L1801" s="5" t="str">
        <f>VLOOKUP(K1801,state,2,FALSE)</f>
        <v>North Holland</v>
      </c>
      <c r="M1801" s="2" t="s">
        <v>2091</v>
      </c>
      <c r="N1801" s="1" t="s">
        <v>92</v>
      </c>
      <c r="O1801" s="1">
        <v>52.3774050902035</v>
      </c>
      <c r="P1801" s="1">
        <v>4.89465113673122</v>
      </c>
      <c r="Q1801" s="1" t="s">
        <v>95</v>
      </c>
      <c r="R1801" s="1" t="s">
        <v>97</v>
      </c>
      <c r="S1801" s="1">
        <v>3.0</v>
      </c>
      <c r="T1801" s="1">
        <v>1.0</v>
      </c>
      <c r="U1801" s="1">
        <v>1.0</v>
      </c>
      <c r="V1801" s="1">
        <v>2.0</v>
      </c>
      <c r="W1801" s="1" t="s">
        <v>98</v>
      </c>
      <c r="X1801" s="6">
        <v>110.0</v>
      </c>
      <c r="Y1801" s="1">
        <v>2.0</v>
      </c>
      <c r="Z1801" s="1">
        <v>25.0</v>
      </c>
      <c r="AA1801" s="1">
        <v>2.0</v>
      </c>
      <c r="AB1801" s="5">
        <f t="shared" si="4"/>
        <v>290</v>
      </c>
      <c r="AC1801" s="8">
        <f t="shared" si="5"/>
        <v>110</v>
      </c>
      <c r="AD1801" s="8">
        <f t="shared" ref="AD1801:AE1801" si="1804">AC1801*AA1801</f>
        <v>220</v>
      </c>
      <c r="AE1801" s="8">
        <f t="shared" si="1804"/>
        <v>63800</v>
      </c>
      <c r="AF1801" s="1" t="s">
        <v>141</v>
      </c>
      <c r="AG1801" s="1">
        <v>0.95</v>
      </c>
      <c r="AH1801" s="1">
        <v>145.0</v>
      </c>
      <c r="AI1801" s="1">
        <v>98.0</v>
      </c>
      <c r="AJ1801" s="1">
        <v>10.0</v>
      </c>
      <c r="AK1801" s="1">
        <v>10.0</v>
      </c>
      <c r="AL1801" s="1">
        <v>10.0</v>
      </c>
      <c r="AM1801" s="1">
        <v>10.0</v>
      </c>
      <c r="AN1801" s="1">
        <v>10.0</v>
      </c>
      <c r="AO1801" s="1">
        <v>10.0</v>
      </c>
    </row>
    <row r="1802">
      <c r="A1802" s="2">
        <v>3285951.0</v>
      </c>
      <c r="B1802" s="1" t="s">
        <v>193</v>
      </c>
      <c r="C1802" s="1">
        <v>2012.0</v>
      </c>
      <c r="D1802" s="3" t="s">
        <v>2092</v>
      </c>
      <c r="E1802" s="14">
        <f t="shared" si="2"/>
        <v>8/17/2012</v>
      </c>
      <c r="F1802" s="15">
        <f t="shared" si="3"/>
        <v>4.03775401109844</v>
      </c>
      <c r="G1802" s="2">
        <v>1187347.0</v>
      </c>
      <c r="H1802" s="1" t="s">
        <v>7</v>
      </c>
      <c r="I1802" s="1" t="s">
        <v>5</v>
      </c>
      <c r="J1802" s="5" t="str">
        <f>VLOOKUP(I1802,city,2,FALSE)</f>
        <v>Amsterdam</v>
      </c>
      <c r="K1802" s="1" t="s">
        <v>6</v>
      </c>
      <c r="L1802" s="5" t="str">
        <f>VLOOKUP(K1802,state,2,FALSE)</f>
        <v>North Holland</v>
      </c>
      <c r="M1802" s="2"/>
      <c r="N1802" s="1" t="s">
        <v>92</v>
      </c>
      <c r="O1802" s="1">
        <v>52.3833359506306</v>
      </c>
      <c r="P1802" s="1">
        <v>4.86957624162158</v>
      </c>
      <c r="Q1802" s="1" t="s">
        <v>95</v>
      </c>
      <c r="R1802" s="1" t="s">
        <v>97</v>
      </c>
      <c r="S1802" s="1">
        <v>2.0</v>
      </c>
      <c r="T1802" s="1">
        <v>1.0</v>
      </c>
      <c r="U1802" s="1">
        <v>1.0</v>
      </c>
      <c r="V1802" s="1">
        <v>1.0</v>
      </c>
      <c r="W1802" s="1" t="s">
        <v>98</v>
      </c>
      <c r="X1802" s="6">
        <v>75.0</v>
      </c>
      <c r="Y1802" s="1">
        <v>1.0</v>
      </c>
      <c r="Z1802" s="1">
        <v>0.0</v>
      </c>
      <c r="AA1802" s="1">
        <v>3.0</v>
      </c>
      <c r="AB1802" s="5">
        <f t="shared" si="4"/>
        <v>62</v>
      </c>
      <c r="AC1802" s="8">
        <f t="shared" si="5"/>
        <v>75</v>
      </c>
      <c r="AD1802" s="8">
        <f t="shared" ref="AD1802:AE1802" si="1805">AC1802*AA1802</f>
        <v>225</v>
      </c>
      <c r="AE1802" s="8">
        <f t="shared" si="1805"/>
        <v>13950</v>
      </c>
      <c r="AF1802" s="1" t="s">
        <v>187</v>
      </c>
      <c r="AG1802" s="1">
        <v>0.44</v>
      </c>
      <c r="AH1802" s="1">
        <v>31.0</v>
      </c>
      <c r="AI1802" s="1">
        <v>92.0</v>
      </c>
      <c r="AJ1802" s="1">
        <v>9.0</v>
      </c>
      <c r="AK1802" s="1">
        <v>9.0</v>
      </c>
      <c r="AL1802" s="1">
        <v>9.0</v>
      </c>
      <c r="AM1802" s="1">
        <v>10.0</v>
      </c>
      <c r="AN1802" s="1">
        <v>9.0</v>
      </c>
      <c r="AO1802" s="1">
        <v>8.0</v>
      </c>
    </row>
    <row r="1803">
      <c r="A1803" s="2">
        <v>3293310.0</v>
      </c>
      <c r="B1803" s="1" t="s">
        <v>613</v>
      </c>
      <c r="C1803" s="1">
        <v>2012.0</v>
      </c>
      <c r="D1803" s="3" t="s">
        <v>2092</v>
      </c>
      <c r="E1803" s="14">
        <f t="shared" si="2"/>
        <v>8/17/2012</v>
      </c>
      <c r="F1803" s="15">
        <f t="shared" si="3"/>
        <v>4.03775401109844</v>
      </c>
      <c r="G1803" s="2">
        <v>4591186.0</v>
      </c>
      <c r="H1803" s="1" t="s">
        <v>82</v>
      </c>
      <c r="I1803" s="1" t="s">
        <v>5</v>
      </c>
      <c r="J1803" s="5" t="str">
        <f>VLOOKUP(I1803,city,2,FALSE)</f>
        <v>Amsterdam</v>
      </c>
      <c r="K1803" s="1" t="s">
        <v>6</v>
      </c>
      <c r="L1803" s="5" t="str">
        <f>VLOOKUP(K1803,state,2,FALSE)</f>
        <v>North Holland</v>
      </c>
      <c r="M1803" s="2" t="s">
        <v>2093</v>
      </c>
      <c r="N1803" s="1" t="s">
        <v>92</v>
      </c>
      <c r="O1803" s="1">
        <v>52.3596338678505</v>
      </c>
      <c r="P1803" s="1">
        <v>4.91594950345216</v>
      </c>
      <c r="Q1803" s="1" t="s">
        <v>95</v>
      </c>
      <c r="R1803" s="1" t="s">
        <v>97</v>
      </c>
      <c r="S1803" s="1">
        <v>2.0</v>
      </c>
      <c r="T1803" s="1">
        <v>1.0</v>
      </c>
      <c r="U1803" s="1">
        <v>2.0</v>
      </c>
      <c r="V1803" s="1">
        <v>2.0</v>
      </c>
      <c r="W1803" s="1" t="s">
        <v>98</v>
      </c>
      <c r="X1803" s="6">
        <v>110.0</v>
      </c>
      <c r="Y1803" s="1">
        <v>1.0</v>
      </c>
      <c r="Z1803" s="1">
        <v>0.0</v>
      </c>
      <c r="AA1803" s="1">
        <v>6.0</v>
      </c>
      <c r="AB1803" s="5">
        <f t="shared" si="4"/>
        <v>0</v>
      </c>
      <c r="AC1803" s="8">
        <f t="shared" si="5"/>
        <v>110</v>
      </c>
      <c r="AD1803" s="8">
        <f t="shared" ref="AD1803:AE1803" si="1806">AC1803*AA1803</f>
        <v>660</v>
      </c>
      <c r="AE1803" s="8">
        <f t="shared" si="1806"/>
        <v>0</v>
      </c>
      <c r="AF1803" s="1" t="s">
        <v>159</v>
      </c>
      <c r="AG1803" s="1" t="s">
        <v>159</v>
      </c>
      <c r="AH1803" s="1">
        <v>0.0</v>
      </c>
    </row>
    <row r="1804">
      <c r="A1804" s="2">
        <v>3295529.0</v>
      </c>
      <c r="B1804" s="1" t="s">
        <v>2094</v>
      </c>
      <c r="C1804" s="1">
        <v>2012.0</v>
      </c>
      <c r="D1804" s="3" t="s">
        <v>169</v>
      </c>
      <c r="E1804" s="14">
        <f t="shared" si="2"/>
        <v>8/18/2012</v>
      </c>
      <c r="F1804" s="15">
        <f t="shared" si="3"/>
        <v>4.03501428507104</v>
      </c>
      <c r="G1804" s="2">
        <v>4939154.0</v>
      </c>
      <c r="H1804" s="1" t="s">
        <v>63</v>
      </c>
      <c r="I1804" s="1" t="s">
        <v>5</v>
      </c>
      <c r="J1804" s="5" t="str">
        <f>VLOOKUP(I1804,city,2,FALSE)</f>
        <v>Amsterdam</v>
      </c>
      <c r="K1804" s="1" t="s">
        <v>31</v>
      </c>
      <c r="L1804" s="5" t="str">
        <f>VLOOKUP(K1804,state,2,FALSE)</f>
        <v>North Holland</v>
      </c>
      <c r="M1804" s="2" t="s">
        <v>2095</v>
      </c>
      <c r="N1804" s="1" t="s">
        <v>92</v>
      </c>
      <c r="O1804" s="1">
        <v>52.3773376259722</v>
      </c>
      <c r="P1804" s="1">
        <v>4.88399076425258</v>
      </c>
      <c r="Q1804" s="1" t="s">
        <v>95</v>
      </c>
      <c r="R1804" s="1" t="s">
        <v>97</v>
      </c>
      <c r="S1804" s="1">
        <v>2.0</v>
      </c>
      <c r="T1804" s="1">
        <v>1.0</v>
      </c>
      <c r="U1804" s="1">
        <v>1.0</v>
      </c>
      <c r="V1804" s="1">
        <v>1.0</v>
      </c>
      <c r="W1804" s="1" t="s">
        <v>98</v>
      </c>
      <c r="X1804" s="6">
        <v>125.0</v>
      </c>
      <c r="Y1804" s="1">
        <v>1.0</v>
      </c>
      <c r="Z1804" s="1">
        <v>0.0</v>
      </c>
      <c r="AA1804" s="1">
        <v>2.0</v>
      </c>
      <c r="AB1804" s="5">
        <f t="shared" si="4"/>
        <v>6</v>
      </c>
      <c r="AC1804" s="8">
        <f t="shared" si="5"/>
        <v>125</v>
      </c>
      <c r="AD1804" s="8">
        <f t="shared" ref="AD1804:AE1804" si="1807">AC1804*AA1804</f>
        <v>250</v>
      </c>
      <c r="AE1804" s="8">
        <f t="shared" si="1807"/>
        <v>1500</v>
      </c>
      <c r="AF1804" s="1" t="s">
        <v>141</v>
      </c>
      <c r="AG1804" s="1">
        <v>1.0</v>
      </c>
      <c r="AH1804" s="1">
        <v>3.0</v>
      </c>
      <c r="AI1804" s="1">
        <v>100.0</v>
      </c>
      <c r="AJ1804" s="1">
        <v>10.0</v>
      </c>
      <c r="AK1804" s="1">
        <v>10.0</v>
      </c>
      <c r="AL1804" s="1">
        <v>10.0</v>
      </c>
      <c r="AM1804" s="1">
        <v>10.0</v>
      </c>
      <c r="AN1804" s="1">
        <v>10.0</v>
      </c>
      <c r="AO1804" s="1">
        <v>10.0</v>
      </c>
    </row>
    <row r="1805">
      <c r="A1805" s="2">
        <v>3296959.0</v>
      </c>
      <c r="B1805" s="1" t="s">
        <v>762</v>
      </c>
      <c r="C1805" s="1">
        <v>2012.0</v>
      </c>
      <c r="D1805" s="3" t="s">
        <v>169</v>
      </c>
      <c r="E1805" s="14">
        <f t="shared" si="2"/>
        <v>8/18/2012</v>
      </c>
      <c r="F1805" s="15">
        <f t="shared" si="3"/>
        <v>4.03501428507104</v>
      </c>
      <c r="G1805" s="2">
        <v>871388.0</v>
      </c>
      <c r="H1805" s="1" t="s">
        <v>70</v>
      </c>
      <c r="I1805" s="1" t="s">
        <v>5</v>
      </c>
      <c r="J1805" s="5" t="str">
        <f>VLOOKUP(I1805,city,2,FALSE)</f>
        <v>Amsterdam</v>
      </c>
      <c r="K1805" s="1" t="s">
        <v>6</v>
      </c>
      <c r="L1805" s="5" t="str">
        <f>VLOOKUP(K1805,state,2,FALSE)</f>
        <v>North Holland</v>
      </c>
      <c r="M1805" s="2">
        <v>1072.0</v>
      </c>
      <c r="N1805" s="1" t="s">
        <v>92</v>
      </c>
      <c r="O1805" s="1">
        <v>52.3512255342241</v>
      </c>
      <c r="P1805" s="1">
        <v>4.89461200742734</v>
      </c>
      <c r="Q1805" s="1" t="s">
        <v>95</v>
      </c>
      <c r="R1805" s="1" t="s">
        <v>97</v>
      </c>
      <c r="S1805" s="1">
        <v>2.0</v>
      </c>
      <c r="T1805" s="1">
        <v>1.0</v>
      </c>
      <c r="U1805" s="1">
        <v>1.0</v>
      </c>
      <c r="V1805" s="1">
        <v>1.0</v>
      </c>
      <c r="W1805" s="1" t="s">
        <v>98</v>
      </c>
      <c r="X1805" s="6">
        <v>69.0</v>
      </c>
      <c r="Y1805" s="1">
        <v>1.0</v>
      </c>
      <c r="Z1805" s="1">
        <v>0.0</v>
      </c>
      <c r="AA1805" s="1">
        <v>2.0</v>
      </c>
      <c r="AB1805" s="5">
        <f t="shared" si="4"/>
        <v>140</v>
      </c>
      <c r="AC1805" s="8">
        <f t="shared" si="5"/>
        <v>69</v>
      </c>
      <c r="AD1805" s="8">
        <f t="shared" ref="AD1805:AE1805" si="1808">AC1805*AA1805</f>
        <v>138</v>
      </c>
      <c r="AE1805" s="8">
        <f t="shared" si="1808"/>
        <v>19320</v>
      </c>
      <c r="AF1805" s="1" t="s">
        <v>141</v>
      </c>
      <c r="AG1805" s="1">
        <v>0.92</v>
      </c>
      <c r="AH1805" s="1">
        <v>70.0</v>
      </c>
      <c r="AI1805" s="1">
        <v>94.0</v>
      </c>
      <c r="AJ1805" s="1">
        <v>9.0</v>
      </c>
      <c r="AK1805" s="1">
        <v>9.0</v>
      </c>
      <c r="AL1805" s="1">
        <v>10.0</v>
      </c>
      <c r="AM1805" s="1">
        <v>10.0</v>
      </c>
      <c r="AN1805" s="1">
        <v>9.0</v>
      </c>
      <c r="AO1805" s="1">
        <v>9.0</v>
      </c>
    </row>
    <row r="1806">
      <c r="A1806" s="2">
        <v>3304389.0</v>
      </c>
      <c r="B1806" s="1" t="s">
        <v>2096</v>
      </c>
      <c r="C1806" s="1">
        <v>2012.0</v>
      </c>
      <c r="D1806" s="3" t="s">
        <v>2097</v>
      </c>
      <c r="E1806" s="14">
        <f t="shared" si="2"/>
        <v>8/19/2012</v>
      </c>
      <c r="F1806" s="15">
        <f t="shared" si="3"/>
        <v>4.03227455904364</v>
      </c>
      <c r="G1806" s="2">
        <v>4536158.0</v>
      </c>
      <c r="H1806" s="1" t="s">
        <v>63</v>
      </c>
      <c r="I1806" s="1" t="s">
        <v>5</v>
      </c>
      <c r="J1806" s="5" t="str">
        <f>VLOOKUP(I1806,city,2,FALSE)</f>
        <v>Amsterdam</v>
      </c>
      <c r="K1806" s="1" t="s">
        <v>6</v>
      </c>
      <c r="L1806" s="5" t="str">
        <f>VLOOKUP(K1806,state,2,FALSE)</f>
        <v>North Holland</v>
      </c>
      <c r="M1806" s="2">
        <v>1015.0</v>
      </c>
      <c r="N1806" s="1" t="s">
        <v>92</v>
      </c>
      <c r="O1806" s="1">
        <v>52.3796376893489</v>
      </c>
      <c r="P1806" s="1">
        <v>4.88524728731518</v>
      </c>
      <c r="Q1806" s="1" t="s">
        <v>95</v>
      </c>
      <c r="R1806" s="1" t="s">
        <v>97</v>
      </c>
      <c r="S1806" s="1">
        <v>4.0</v>
      </c>
      <c r="T1806" s="1">
        <v>1.5</v>
      </c>
      <c r="U1806" s="1">
        <v>2.0</v>
      </c>
      <c r="V1806" s="1">
        <v>2.0</v>
      </c>
      <c r="W1806" s="1" t="s">
        <v>98</v>
      </c>
      <c r="X1806" s="6">
        <v>194.0</v>
      </c>
      <c r="Y1806" s="1">
        <v>2.0</v>
      </c>
      <c r="Z1806" s="1">
        <v>30.0</v>
      </c>
      <c r="AA1806" s="1">
        <v>5.0</v>
      </c>
      <c r="AB1806" s="5">
        <f t="shared" si="4"/>
        <v>10</v>
      </c>
      <c r="AC1806" s="8">
        <f t="shared" si="5"/>
        <v>194</v>
      </c>
      <c r="AD1806" s="8">
        <f t="shared" ref="AD1806:AE1806" si="1809">AC1806*AA1806</f>
        <v>970</v>
      </c>
      <c r="AE1806" s="8">
        <f t="shared" si="1809"/>
        <v>9700</v>
      </c>
      <c r="AF1806" s="1" t="s">
        <v>115</v>
      </c>
      <c r="AG1806" s="1">
        <v>0.75</v>
      </c>
      <c r="AH1806" s="1">
        <v>5.0</v>
      </c>
      <c r="AI1806" s="1">
        <v>92.0</v>
      </c>
      <c r="AJ1806" s="1">
        <v>9.0</v>
      </c>
      <c r="AK1806" s="1">
        <v>10.0</v>
      </c>
      <c r="AL1806" s="1">
        <v>9.0</v>
      </c>
      <c r="AM1806" s="1">
        <v>10.0</v>
      </c>
      <c r="AN1806" s="1">
        <v>10.0</v>
      </c>
      <c r="AO1806" s="1">
        <v>8.0</v>
      </c>
    </row>
    <row r="1807">
      <c r="A1807" s="2">
        <v>3308880.0</v>
      </c>
      <c r="B1807" s="1" t="s">
        <v>2098</v>
      </c>
      <c r="C1807" s="1">
        <v>2012.0</v>
      </c>
      <c r="D1807" s="3" t="s">
        <v>2097</v>
      </c>
      <c r="E1807" s="14">
        <f t="shared" si="2"/>
        <v>8/19/2012</v>
      </c>
      <c r="F1807" s="15">
        <f t="shared" si="3"/>
        <v>4.03227455904364</v>
      </c>
      <c r="G1807" s="2">
        <v>3838324.0</v>
      </c>
      <c r="H1807" s="1" t="s">
        <v>7</v>
      </c>
      <c r="I1807" s="1" t="s">
        <v>5</v>
      </c>
      <c r="J1807" s="5" t="str">
        <f>VLOOKUP(I1807,city,2,FALSE)</f>
        <v>Amsterdam</v>
      </c>
      <c r="K1807" s="1" t="s">
        <v>6</v>
      </c>
      <c r="L1807" s="5" t="str">
        <f>VLOOKUP(K1807,state,2,FALSE)</f>
        <v>North Holland</v>
      </c>
      <c r="M1807" s="2" t="s">
        <v>2099</v>
      </c>
      <c r="N1807" s="1" t="s">
        <v>92</v>
      </c>
      <c r="O1807" s="1">
        <v>52.3814324862623</v>
      </c>
      <c r="P1807" s="1">
        <v>4.87076374792082</v>
      </c>
      <c r="Q1807" s="1" t="s">
        <v>95</v>
      </c>
      <c r="R1807" s="1" t="s">
        <v>97</v>
      </c>
      <c r="S1807" s="1">
        <v>2.0</v>
      </c>
      <c r="T1807" s="1">
        <v>1.0</v>
      </c>
      <c r="U1807" s="1">
        <v>1.0</v>
      </c>
      <c r="V1807" s="1">
        <v>1.0</v>
      </c>
      <c r="W1807" s="1" t="s">
        <v>98</v>
      </c>
      <c r="X1807" s="6">
        <v>200.0</v>
      </c>
      <c r="Y1807" s="1">
        <v>1.0</v>
      </c>
      <c r="Z1807" s="1">
        <v>0.0</v>
      </c>
      <c r="AA1807" s="1">
        <v>1.0</v>
      </c>
      <c r="AB1807" s="5">
        <f t="shared" si="4"/>
        <v>4</v>
      </c>
      <c r="AC1807" s="8">
        <f t="shared" si="5"/>
        <v>200</v>
      </c>
      <c r="AD1807" s="8">
        <f t="shared" ref="AD1807:AE1807" si="1810">AC1807*AA1807</f>
        <v>200</v>
      </c>
      <c r="AE1807" s="8">
        <f t="shared" si="1810"/>
        <v>800</v>
      </c>
      <c r="AF1807" s="1" t="s">
        <v>141</v>
      </c>
      <c r="AG1807" s="1">
        <v>1.0</v>
      </c>
      <c r="AH1807" s="1">
        <v>2.0</v>
      </c>
      <c r="AI1807" s="1">
        <v>100.0</v>
      </c>
      <c r="AJ1807" s="1">
        <v>10.0</v>
      </c>
      <c r="AK1807" s="1">
        <v>10.0</v>
      </c>
      <c r="AL1807" s="1">
        <v>10.0</v>
      </c>
      <c r="AM1807" s="1">
        <v>10.0</v>
      </c>
      <c r="AN1807" s="1">
        <v>10.0</v>
      </c>
      <c r="AO1807" s="1">
        <v>10.0</v>
      </c>
    </row>
    <row r="1808">
      <c r="A1808" s="2">
        <v>3310138.0</v>
      </c>
      <c r="B1808" s="1" t="s">
        <v>577</v>
      </c>
      <c r="C1808" s="1">
        <v>2012.0</v>
      </c>
      <c r="D1808" s="3" t="s">
        <v>2097</v>
      </c>
      <c r="E1808" s="14">
        <f t="shared" si="2"/>
        <v>8/19/2012</v>
      </c>
      <c r="F1808" s="15">
        <f t="shared" si="3"/>
        <v>4.03227455904364</v>
      </c>
      <c r="G1808" s="2">
        <v>656972.0</v>
      </c>
      <c r="H1808" s="1" t="s">
        <v>35</v>
      </c>
      <c r="I1808" s="1" t="s">
        <v>5</v>
      </c>
      <c r="J1808" s="5" t="str">
        <f>VLOOKUP(I1808,city,2,FALSE)</f>
        <v>Amsterdam</v>
      </c>
      <c r="K1808" s="1" t="s">
        <v>6</v>
      </c>
      <c r="L1808" s="5" t="str">
        <f>VLOOKUP(K1808,state,2,FALSE)</f>
        <v>North Holland</v>
      </c>
      <c r="M1808" s="2">
        <v>1094.0</v>
      </c>
      <c r="N1808" s="1" t="s">
        <v>92</v>
      </c>
      <c r="O1808" s="1">
        <v>52.3663196991747</v>
      </c>
      <c r="P1808" s="1">
        <v>4.9331139880902</v>
      </c>
      <c r="Q1808" s="1" t="s">
        <v>95</v>
      </c>
      <c r="R1808" s="1" t="s">
        <v>97</v>
      </c>
      <c r="S1808" s="1">
        <v>4.0</v>
      </c>
      <c r="T1808" s="1">
        <v>1.0</v>
      </c>
      <c r="U1808" s="1">
        <v>1.0</v>
      </c>
      <c r="V1808" s="1">
        <v>3.0</v>
      </c>
      <c r="W1808" s="1" t="s">
        <v>98</v>
      </c>
      <c r="X1808" s="6">
        <v>89.0</v>
      </c>
      <c r="Y1808" s="1">
        <v>3.0</v>
      </c>
      <c r="Z1808" s="1">
        <v>25.0</v>
      </c>
      <c r="AA1808" s="1">
        <v>3.0</v>
      </c>
      <c r="AB1808" s="5">
        <f t="shared" si="4"/>
        <v>48</v>
      </c>
      <c r="AC1808" s="8">
        <f t="shared" si="5"/>
        <v>89</v>
      </c>
      <c r="AD1808" s="8">
        <f t="shared" ref="AD1808:AE1808" si="1811">AC1808*AA1808</f>
        <v>267</v>
      </c>
      <c r="AE1808" s="8">
        <f t="shared" si="1811"/>
        <v>12816</v>
      </c>
      <c r="AF1808" s="1" t="s">
        <v>115</v>
      </c>
      <c r="AG1808" s="1">
        <v>1.0</v>
      </c>
      <c r="AH1808" s="1">
        <v>24.0</v>
      </c>
      <c r="AI1808" s="1">
        <v>90.0</v>
      </c>
      <c r="AJ1808" s="1">
        <v>9.0</v>
      </c>
      <c r="AK1808" s="1">
        <v>9.0</v>
      </c>
      <c r="AL1808" s="1">
        <v>9.0</v>
      </c>
      <c r="AM1808" s="1">
        <v>10.0</v>
      </c>
      <c r="AN1808" s="1">
        <v>8.0</v>
      </c>
      <c r="AO1808" s="1">
        <v>9.0</v>
      </c>
    </row>
    <row r="1809">
      <c r="A1809" s="2">
        <v>3314075.0</v>
      </c>
      <c r="B1809" s="1" t="s">
        <v>1424</v>
      </c>
      <c r="C1809" s="1">
        <v>2012.0</v>
      </c>
      <c r="D1809" s="3" t="s">
        <v>911</v>
      </c>
      <c r="E1809" s="14">
        <f t="shared" si="2"/>
        <v>8/20/2012</v>
      </c>
      <c r="F1809" s="15">
        <f t="shared" si="3"/>
        <v>4.02953483301625</v>
      </c>
      <c r="G1809" s="2">
        <v>1139498.0</v>
      </c>
      <c r="H1809" s="1" t="s">
        <v>93</v>
      </c>
      <c r="I1809" s="1" t="s">
        <v>5</v>
      </c>
      <c r="J1809" s="5" t="str">
        <f>VLOOKUP(I1809,city,2,FALSE)</f>
        <v>Amsterdam</v>
      </c>
      <c r="K1809" s="1" t="s">
        <v>6</v>
      </c>
      <c r="L1809" s="5" t="str">
        <f>VLOOKUP(K1809,state,2,FALSE)</f>
        <v>North Holland</v>
      </c>
      <c r="M1809" s="2" t="s">
        <v>2100</v>
      </c>
      <c r="N1809" s="1" t="s">
        <v>92</v>
      </c>
      <c r="O1809" s="1">
        <v>52.3900340389822</v>
      </c>
      <c r="P1809" s="1">
        <v>4.94218630483322</v>
      </c>
      <c r="Q1809" s="1" t="s">
        <v>95</v>
      </c>
      <c r="R1809" s="1" t="s">
        <v>97</v>
      </c>
      <c r="S1809" s="1">
        <v>4.0</v>
      </c>
      <c r="T1809" s="1">
        <v>1.0</v>
      </c>
      <c r="U1809" s="1">
        <v>1.0</v>
      </c>
      <c r="V1809" s="1">
        <v>2.0</v>
      </c>
      <c r="W1809" s="1" t="s">
        <v>98</v>
      </c>
      <c r="X1809" s="6">
        <v>104.0</v>
      </c>
      <c r="Y1809" s="1">
        <v>2.0</v>
      </c>
      <c r="Z1809" s="1">
        <v>15.0</v>
      </c>
      <c r="AA1809" s="1">
        <v>2.0</v>
      </c>
      <c r="AB1809" s="5">
        <f t="shared" si="4"/>
        <v>36</v>
      </c>
      <c r="AC1809" s="8">
        <f t="shared" si="5"/>
        <v>104</v>
      </c>
      <c r="AD1809" s="8">
        <f t="shared" ref="AD1809:AE1809" si="1812">AC1809*AA1809</f>
        <v>208</v>
      </c>
      <c r="AE1809" s="8">
        <f t="shared" si="1812"/>
        <v>7488</v>
      </c>
      <c r="AF1809" s="1" t="s">
        <v>144</v>
      </c>
      <c r="AG1809" s="1">
        <v>1.0</v>
      </c>
      <c r="AH1809" s="1">
        <v>18.0</v>
      </c>
      <c r="AI1809" s="1">
        <v>94.0</v>
      </c>
      <c r="AJ1809" s="1">
        <v>10.0</v>
      </c>
      <c r="AK1809" s="1">
        <v>10.0</v>
      </c>
      <c r="AL1809" s="1">
        <v>10.0</v>
      </c>
      <c r="AM1809" s="1">
        <v>10.0</v>
      </c>
      <c r="AN1809" s="1">
        <v>9.0</v>
      </c>
      <c r="AO1809" s="1">
        <v>9.0</v>
      </c>
    </row>
    <row r="1810">
      <c r="A1810" s="2">
        <v>3314081.0</v>
      </c>
      <c r="B1810" s="1" t="s">
        <v>560</v>
      </c>
      <c r="C1810" s="1">
        <v>2012.0</v>
      </c>
      <c r="D1810" s="3" t="s">
        <v>911</v>
      </c>
      <c r="E1810" s="14">
        <f t="shared" si="2"/>
        <v>8/20/2012</v>
      </c>
      <c r="F1810" s="15">
        <f t="shared" si="3"/>
        <v>4.02953483301625</v>
      </c>
      <c r="G1810" s="2">
        <v>4260708.0</v>
      </c>
      <c r="H1810" s="1" t="s">
        <v>82</v>
      </c>
      <c r="I1810" s="1" t="s">
        <v>5</v>
      </c>
      <c r="J1810" s="5" t="str">
        <f>VLOOKUP(I1810,city,2,FALSE)</f>
        <v>Amsterdam</v>
      </c>
      <c r="K1810" s="1" t="s">
        <v>6</v>
      </c>
      <c r="L1810" s="5" t="str">
        <f>VLOOKUP(K1810,state,2,FALSE)</f>
        <v>North Holland</v>
      </c>
      <c r="M1810" s="2">
        <v>1092.0</v>
      </c>
      <c r="N1810" s="1" t="s">
        <v>92</v>
      </c>
      <c r="O1810" s="1">
        <v>52.3575333902325</v>
      </c>
      <c r="P1810" s="1">
        <v>4.92423034578081</v>
      </c>
      <c r="Q1810" s="1" t="s">
        <v>95</v>
      </c>
      <c r="R1810" s="1" t="s">
        <v>97</v>
      </c>
      <c r="S1810" s="1">
        <v>4.0</v>
      </c>
      <c r="T1810" s="1">
        <v>1.0</v>
      </c>
      <c r="U1810" s="1">
        <v>2.0</v>
      </c>
      <c r="V1810" s="1">
        <v>2.0</v>
      </c>
      <c r="W1810" s="1" t="s">
        <v>98</v>
      </c>
      <c r="X1810" s="6">
        <v>95.0</v>
      </c>
      <c r="Y1810" s="1">
        <v>2.0</v>
      </c>
      <c r="Z1810" s="1">
        <v>20.0</v>
      </c>
      <c r="AA1810" s="1">
        <v>3.0</v>
      </c>
      <c r="AB1810" s="5">
        <f t="shared" si="4"/>
        <v>6</v>
      </c>
      <c r="AC1810" s="8">
        <f t="shared" si="5"/>
        <v>95</v>
      </c>
      <c r="AD1810" s="8">
        <f t="shared" ref="AD1810:AE1810" si="1813">AC1810*AA1810</f>
        <v>285</v>
      </c>
      <c r="AE1810" s="8">
        <f t="shared" si="1813"/>
        <v>1710</v>
      </c>
      <c r="AF1810" s="1" t="s">
        <v>115</v>
      </c>
      <c r="AG1810" s="1">
        <v>1.0</v>
      </c>
      <c r="AH1810" s="1">
        <v>3.0</v>
      </c>
      <c r="AI1810" s="1">
        <v>93.0</v>
      </c>
      <c r="AJ1810" s="1">
        <v>10.0</v>
      </c>
      <c r="AK1810" s="1">
        <v>9.0</v>
      </c>
      <c r="AL1810" s="1">
        <v>10.0</v>
      </c>
      <c r="AM1810" s="1">
        <v>9.0</v>
      </c>
      <c r="AN1810" s="1">
        <v>9.0</v>
      </c>
      <c r="AO1810" s="1">
        <v>8.0</v>
      </c>
    </row>
    <row r="1811">
      <c r="A1811" s="2">
        <v>3314549.0</v>
      </c>
      <c r="B1811" s="1" t="s">
        <v>1967</v>
      </c>
      <c r="C1811" s="1">
        <v>2012.0</v>
      </c>
      <c r="D1811" s="3" t="s">
        <v>911</v>
      </c>
      <c r="E1811" s="14">
        <f t="shared" si="2"/>
        <v>8/20/2012</v>
      </c>
      <c r="F1811" s="15">
        <f t="shared" si="3"/>
        <v>4.02953483301625</v>
      </c>
      <c r="G1811" s="2">
        <v>3942323.0</v>
      </c>
      <c r="H1811" s="1" t="s">
        <v>63</v>
      </c>
      <c r="I1811" s="1" t="s">
        <v>5</v>
      </c>
      <c r="J1811" s="5" t="str">
        <f>VLOOKUP(I1811,city,2,FALSE)</f>
        <v>Amsterdam</v>
      </c>
      <c r="K1811" s="1" t="s">
        <v>6</v>
      </c>
      <c r="L1811" s="5" t="str">
        <f>VLOOKUP(K1811,state,2,FALSE)</f>
        <v>North Holland</v>
      </c>
      <c r="M1811" s="2" t="s">
        <v>1861</v>
      </c>
      <c r="N1811" s="1" t="s">
        <v>92</v>
      </c>
      <c r="O1811" s="1">
        <v>52.3708116509817</v>
      </c>
      <c r="P1811" s="1">
        <v>4.87834094516073</v>
      </c>
      <c r="Q1811" s="1" t="s">
        <v>95</v>
      </c>
      <c r="R1811" s="1" t="s">
        <v>97</v>
      </c>
      <c r="S1811" s="1">
        <v>2.0</v>
      </c>
      <c r="T1811" s="1">
        <v>1.0</v>
      </c>
      <c r="U1811" s="1">
        <v>1.0</v>
      </c>
      <c r="V1811" s="1">
        <v>1.0</v>
      </c>
      <c r="W1811" s="1" t="s">
        <v>98</v>
      </c>
      <c r="X1811" s="6">
        <v>120.0</v>
      </c>
      <c r="Y1811" s="1">
        <v>2.0</v>
      </c>
      <c r="Z1811" s="1">
        <v>0.0</v>
      </c>
      <c r="AA1811" s="1">
        <v>1.0</v>
      </c>
      <c r="AB1811" s="5">
        <f t="shared" si="4"/>
        <v>58</v>
      </c>
      <c r="AC1811" s="8">
        <f t="shared" si="5"/>
        <v>120</v>
      </c>
      <c r="AD1811" s="8">
        <f t="shared" ref="AD1811:AE1811" si="1814">AC1811*AA1811</f>
        <v>120</v>
      </c>
      <c r="AE1811" s="8">
        <f t="shared" si="1814"/>
        <v>6960</v>
      </c>
      <c r="AF1811" s="1" t="s">
        <v>115</v>
      </c>
      <c r="AG1811" s="1">
        <v>0.6</v>
      </c>
      <c r="AH1811" s="1">
        <v>29.0</v>
      </c>
      <c r="AI1811" s="1">
        <v>94.0</v>
      </c>
      <c r="AJ1811" s="1">
        <v>10.0</v>
      </c>
      <c r="AK1811" s="1">
        <v>9.0</v>
      </c>
      <c r="AL1811" s="1">
        <v>10.0</v>
      </c>
      <c r="AM1811" s="1">
        <v>10.0</v>
      </c>
      <c r="AN1811" s="1">
        <v>10.0</v>
      </c>
      <c r="AO1811" s="1">
        <v>9.0</v>
      </c>
    </row>
    <row r="1812">
      <c r="A1812" s="2">
        <v>3315894.0</v>
      </c>
      <c r="B1812" s="1" t="s">
        <v>2101</v>
      </c>
      <c r="C1812" s="1">
        <v>2012.0</v>
      </c>
      <c r="D1812" s="3" t="s">
        <v>911</v>
      </c>
      <c r="E1812" s="14">
        <f t="shared" si="2"/>
        <v>8/20/2012</v>
      </c>
      <c r="F1812" s="15">
        <f t="shared" si="3"/>
        <v>4.02953483301625</v>
      </c>
      <c r="G1812" s="2">
        <v>657781.0</v>
      </c>
      <c r="H1812" s="1" t="s">
        <v>41</v>
      </c>
      <c r="I1812" s="1" t="s">
        <v>5</v>
      </c>
      <c r="J1812" s="5" t="str">
        <f>VLOOKUP(I1812,city,2,FALSE)</f>
        <v>Amsterdam</v>
      </c>
      <c r="K1812" s="1" t="s">
        <v>6</v>
      </c>
      <c r="L1812" s="5" t="str">
        <f>VLOOKUP(K1812,state,2,FALSE)</f>
        <v>North Holland</v>
      </c>
      <c r="M1812" s="2">
        <v>1057.0</v>
      </c>
      <c r="N1812" s="1" t="s">
        <v>92</v>
      </c>
      <c r="O1812" s="1">
        <v>52.3725593211339</v>
      </c>
      <c r="P1812" s="1">
        <v>4.85397049072769</v>
      </c>
      <c r="Q1812" s="1" t="s">
        <v>95</v>
      </c>
      <c r="R1812" s="1" t="s">
        <v>97</v>
      </c>
      <c r="S1812" s="1">
        <v>3.0</v>
      </c>
      <c r="T1812" s="1">
        <v>1.0</v>
      </c>
      <c r="U1812" s="1">
        <v>1.0</v>
      </c>
      <c r="V1812" s="1">
        <v>3.0</v>
      </c>
      <c r="W1812" s="1" t="s">
        <v>98</v>
      </c>
      <c r="X1812" s="6">
        <v>100.0</v>
      </c>
      <c r="Y1812" s="1">
        <v>2.0</v>
      </c>
      <c r="Z1812" s="1">
        <v>50.0</v>
      </c>
      <c r="AA1812" s="1">
        <v>2.0</v>
      </c>
      <c r="AB1812" s="5">
        <f t="shared" si="4"/>
        <v>68</v>
      </c>
      <c r="AC1812" s="8">
        <f t="shared" si="5"/>
        <v>100</v>
      </c>
      <c r="AD1812" s="8">
        <f t="shared" ref="AD1812:AE1812" si="1815">AC1812*AA1812</f>
        <v>200</v>
      </c>
      <c r="AE1812" s="8">
        <f t="shared" si="1815"/>
        <v>13600</v>
      </c>
      <c r="AF1812" s="1" t="s">
        <v>159</v>
      </c>
      <c r="AG1812" s="1" t="s">
        <v>159</v>
      </c>
      <c r="AH1812" s="1">
        <v>34.0</v>
      </c>
      <c r="AI1812" s="1">
        <v>95.0</v>
      </c>
      <c r="AJ1812" s="1">
        <v>10.0</v>
      </c>
      <c r="AK1812" s="1">
        <v>10.0</v>
      </c>
      <c r="AL1812" s="1">
        <v>10.0</v>
      </c>
      <c r="AM1812" s="1">
        <v>10.0</v>
      </c>
      <c r="AN1812" s="1">
        <v>9.0</v>
      </c>
      <c r="AO1812" s="1">
        <v>9.0</v>
      </c>
    </row>
    <row r="1813">
      <c r="A1813" s="2">
        <v>3316822.0</v>
      </c>
      <c r="B1813" s="1" t="s">
        <v>501</v>
      </c>
      <c r="C1813" s="1">
        <v>2012.0</v>
      </c>
      <c r="D1813" s="3" t="s">
        <v>911</v>
      </c>
      <c r="E1813" s="14">
        <f t="shared" si="2"/>
        <v>8/20/2012</v>
      </c>
      <c r="F1813" s="15">
        <f t="shared" si="3"/>
        <v>4.02953483301625</v>
      </c>
      <c r="G1813" s="2">
        <v>963715.0</v>
      </c>
      <c r="H1813" s="1" t="s">
        <v>65</v>
      </c>
      <c r="I1813" s="1" t="s">
        <v>5</v>
      </c>
      <c r="J1813" s="5" t="str">
        <f>VLOOKUP(I1813,city,2,FALSE)</f>
        <v>Amsterdam</v>
      </c>
      <c r="K1813" s="1" t="s">
        <v>6</v>
      </c>
      <c r="L1813" s="5" t="str">
        <f>VLOOKUP(K1813,state,2,FALSE)</f>
        <v>North Holland</v>
      </c>
      <c r="M1813" s="2" t="s">
        <v>2102</v>
      </c>
      <c r="N1813" s="1" t="s">
        <v>92</v>
      </c>
      <c r="O1813" s="1">
        <v>52.375923706136</v>
      </c>
      <c r="P1813" s="1">
        <v>4.86277222045214</v>
      </c>
      <c r="Q1813" s="1" t="s">
        <v>95</v>
      </c>
      <c r="R1813" s="1" t="s">
        <v>97</v>
      </c>
      <c r="S1813" s="1">
        <v>2.0</v>
      </c>
      <c r="T1813" s="1">
        <v>1.0</v>
      </c>
      <c r="U1813" s="1">
        <v>1.0</v>
      </c>
      <c r="V1813" s="1">
        <v>1.0</v>
      </c>
      <c r="W1813" s="1" t="s">
        <v>98</v>
      </c>
      <c r="X1813" s="6">
        <v>89.0</v>
      </c>
      <c r="Y1813" s="1">
        <v>1.0</v>
      </c>
      <c r="Z1813" s="1">
        <v>0.0</v>
      </c>
      <c r="AA1813" s="1">
        <v>2.0</v>
      </c>
      <c r="AB1813" s="5">
        <f t="shared" si="4"/>
        <v>8</v>
      </c>
      <c r="AC1813" s="8">
        <f t="shared" si="5"/>
        <v>89</v>
      </c>
      <c r="AD1813" s="8">
        <f t="shared" ref="AD1813:AE1813" si="1816">AC1813*AA1813</f>
        <v>178</v>
      </c>
      <c r="AE1813" s="8">
        <f t="shared" si="1816"/>
        <v>1424</v>
      </c>
      <c r="AF1813" s="1" t="s">
        <v>115</v>
      </c>
      <c r="AG1813" s="1">
        <v>0.6</v>
      </c>
      <c r="AH1813" s="1">
        <v>4.0</v>
      </c>
      <c r="AI1813" s="1">
        <v>95.0</v>
      </c>
      <c r="AJ1813" s="1">
        <v>10.0</v>
      </c>
      <c r="AK1813" s="1">
        <v>9.0</v>
      </c>
      <c r="AL1813" s="1">
        <v>9.0</v>
      </c>
      <c r="AM1813" s="1">
        <v>9.0</v>
      </c>
      <c r="AN1813" s="1">
        <v>9.0</v>
      </c>
      <c r="AO1813" s="1">
        <v>9.0</v>
      </c>
    </row>
    <row r="1814">
      <c r="A1814" s="2">
        <v>3317069.0</v>
      </c>
      <c r="B1814" s="1" t="s">
        <v>2103</v>
      </c>
      <c r="C1814" s="1">
        <v>2012.0</v>
      </c>
      <c r="D1814" s="3" t="s">
        <v>911</v>
      </c>
      <c r="E1814" s="14">
        <f t="shared" si="2"/>
        <v>8/20/2012</v>
      </c>
      <c r="F1814" s="15">
        <f t="shared" si="3"/>
        <v>4.02953483301625</v>
      </c>
      <c r="G1814" s="2">
        <v>658002.0</v>
      </c>
      <c r="H1814" s="1" t="s">
        <v>41</v>
      </c>
      <c r="I1814" s="1" t="s">
        <v>5</v>
      </c>
      <c r="J1814" s="5" t="str">
        <f>VLOOKUP(I1814,city,2,FALSE)</f>
        <v>Amsterdam</v>
      </c>
      <c r="K1814" s="1" t="s">
        <v>6</v>
      </c>
      <c r="L1814" s="5" t="str">
        <f>VLOOKUP(K1814,state,2,FALSE)</f>
        <v>North Holland</v>
      </c>
      <c r="M1814" s="2">
        <v>1054.0</v>
      </c>
      <c r="N1814" s="1" t="s">
        <v>92</v>
      </c>
      <c r="O1814" s="1">
        <v>52.3620569174824</v>
      </c>
      <c r="P1814" s="1">
        <v>4.87510758325847</v>
      </c>
      <c r="Q1814" s="1" t="s">
        <v>95</v>
      </c>
      <c r="R1814" s="1" t="s">
        <v>97</v>
      </c>
      <c r="S1814" s="1">
        <v>5.0</v>
      </c>
      <c r="T1814" s="1">
        <v>1.0</v>
      </c>
      <c r="U1814" s="1">
        <v>1.0</v>
      </c>
      <c r="V1814" s="1">
        <v>3.0</v>
      </c>
      <c r="W1814" s="1" t="s">
        <v>98</v>
      </c>
      <c r="X1814" s="6">
        <v>100.0</v>
      </c>
      <c r="Y1814" s="1">
        <v>2.0</v>
      </c>
      <c r="Z1814" s="1">
        <v>40.0</v>
      </c>
      <c r="AA1814" s="1">
        <v>2.0</v>
      </c>
      <c r="AB1814" s="5">
        <f t="shared" si="4"/>
        <v>28</v>
      </c>
      <c r="AC1814" s="8">
        <f t="shared" si="5"/>
        <v>100</v>
      </c>
      <c r="AD1814" s="8">
        <f t="shared" ref="AD1814:AE1814" si="1817">AC1814*AA1814</f>
        <v>200</v>
      </c>
      <c r="AE1814" s="8">
        <f t="shared" si="1817"/>
        <v>5600</v>
      </c>
      <c r="AF1814" s="1" t="s">
        <v>144</v>
      </c>
      <c r="AG1814" s="1">
        <v>1.0</v>
      </c>
      <c r="AH1814" s="1">
        <v>14.0</v>
      </c>
      <c r="AI1814" s="1">
        <v>87.0</v>
      </c>
      <c r="AJ1814" s="1">
        <v>8.0</v>
      </c>
      <c r="AK1814" s="1">
        <v>8.0</v>
      </c>
      <c r="AL1814" s="1">
        <v>10.0</v>
      </c>
      <c r="AM1814" s="1">
        <v>9.0</v>
      </c>
      <c r="AN1814" s="1">
        <v>9.0</v>
      </c>
      <c r="AO1814" s="1">
        <v>8.0</v>
      </c>
    </row>
    <row r="1815">
      <c r="A1815" s="2">
        <v>3317069.0</v>
      </c>
      <c r="B1815" s="1" t="s">
        <v>2103</v>
      </c>
      <c r="C1815" s="1">
        <v>2012.0</v>
      </c>
      <c r="D1815" s="3" t="s">
        <v>911</v>
      </c>
      <c r="E1815" s="14">
        <f t="shared" si="2"/>
        <v>8/20/2012</v>
      </c>
      <c r="F1815" s="15">
        <f t="shared" si="3"/>
        <v>4.02953483301625</v>
      </c>
      <c r="G1815" s="2">
        <v>658049.0</v>
      </c>
      <c r="H1815" s="1" t="s">
        <v>41</v>
      </c>
      <c r="I1815" s="1" t="s">
        <v>5</v>
      </c>
      <c r="J1815" s="5" t="str">
        <f>VLOOKUP(I1815,city,2,FALSE)</f>
        <v>Amsterdam</v>
      </c>
      <c r="K1815" s="1" t="s">
        <v>6</v>
      </c>
      <c r="L1815" s="5" t="str">
        <f>VLOOKUP(K1815,state,2,FALSE)</f>
        <v>North Holland</v>
      </c>
      <c r="M1815" s="2">
        <v>1054.0</v>
      </c>
      <c r="N1815" s="1" t="s">
        <v>92</v>
      </c>
      <c r="O1815" s="1">
        <v>52.3611398833933</v>
      </c>
      <c r="P1815" s="1">
        <v>4.87607762992248</v>
      </c>
      <c r="Q1815" s="1" t="s">
        <v>95</v>
      </c>
      <c r="R1815" s="1" t="s">
        <v>97</v>
      </c>
      <c r="S1815" s="1">
        <v>5.0</v>
      </c>
      <c r="T1815" s="1">
        <v>1.0</v>
      </c>
      <c r="U1815" s="1">
        <v>1.0</v>
      </c>
      <c r="V1815" s="1">
        <v>3.0</v>
      </c>
      <c r="W1815" s="1" t="s">
        <v>98</v>
      </c>
      <c r="X1815" s="6">
        <v>100.0</v>
      </c>
      <c r="Y1815" s="1">
        <v>2.0</v>
      </c>
      <c r="Z1815" s="1">
        <v>40.0</v>
      </c>
      <c r="AA1815" s="1">
        <v>2.0</v>
      </c>
      <c r="AB1815" s="5">
        <f t="shared" si="4"/>
        <v>30</v>
      </c>
      <c r="AC1815" s="8">
        <f t="shared" si="5"/>
        <v>100</v>
      </c>
      <c r="AD1815" s="8">
        <f t="shared" ref="AD1815:AE1815" si="1818">AC1815*AA1815</f>
        <v>200</v>
      </c>
      <c r="AE1815" s="8">
        <f t="shared" si="1818"/>
        <v>6000</v>
      </c>
      <c r="AF1815" s="1" t="s">
        <v>144</v>
      </c>
      <c r="AG1815" s="1">
        <v>1.0</v>
      </c>
      <c r="AH1815" s="1">
        <v>15.0</v>
      </c>
      <c r="AI1815" s="1">
        <v>88.0</v>
      </c>
      <c r="AJ1815" s="1">
        <v>9.0</v>
      </c>
      <c r="AK1815" s="1">
        <v>10.0</v>
      </c>
      <c r="AL1815" s="1">
        <v>9.0</v>
      </c>
      <c r="AM1815" s="1">
        <v>9.0</v>
      </c>
      <c r="AN1815" s="1">
        <v>10.0</v>
      </c>
      <c r="AO1815" s="1">
        <v>9.0</v>
      </c>
    </row>
    <row r="1816">
      <c r="A1816" s="2">
        <v>3317069.0</v>
      </c>
      <c r="B1816" s="1" t="s">
        <v>2103</v>
      </c>
      <c r="C1816" s="1">
        <v>2012.0</v>
      </c>
      <c r="D1816" s="3" t="s">
        <v>911</v>
      </c>
      <c r="E1816" s="14">
        <f t="shared" si="2"/>
        <v>8/20/2012</v>
      </c>
      <c r="F1816" s="15">
        <f t="shared" si="3"/>
        <v>4.02953483301625</v>
      </c>
      <c r="G1816" s="2">
        <v>658063.0</v>
      </c>
      <c r="H1816" s="1" t="s">
        <v>41</v>
      </c>
      <c r="I1816" s="1" t="s">
        <v>5</v>
      </c>
      <c r="J1816" s="5" t="str">
        <f>VLOOKUP(I1816,city,2,FALSE)</f>
        <v>Amsterdam</v>
      </c>
      <c r="K1816" s="1" t="s">
        <v>6</v>
      </c>
      <c r="L1816" s="5" t="str">
        <f>VLOOKUP(K1816,state,2,FALSE)</f>
        <v>North Holland</v>
      </c>
      <c r="M1816" s="2">
        <v>1054.0</v>
      </c>
      <c r="N1816" s="1" t="s">
        <v>92</v>
      </c>
      <c r="O1816" s="1">
        <v>52.3618882752706</v>
      </c>
      <c r="P1816" s="1">
        <v>4.87514047241648</v>
      </c>
      <c r="Q1816" s="1" t="s">
        <v>95</v>
      </c>
      <c r="R1816" s="1" t="s">
        <v>97</v>
      </c>
      <c r="S1816" s="1">
        <v>5.0</v>
      </c>
      <c r="T1816" s="1">
        <v>1.0</v>
      </c>
      <c r="U1816" s="1">
        <v>1.0</v>
      </c>
      <c r="V1816" s="1">
        <v>3.0</v>
      </c>
      <c r="W1816" s="1" t="s">
        <v>98</v>
      </c>
      <c r="X1816" s="6">
        <v>105.0</v>
      </c>
      <c r="Y1816" s="1">
        <v>2.0</v>
      </c>
      <c r="Z1816" s="1">
        <v>40.0</v>
      </c>
      <c r="AA1816" s="1">
        <v>2.0</v>
      </c>
      <c r="AB1816" s="5">
        <f t="shared" si="4"/>
        <v>74</v>
      </c>
      <c r="AC1816" s="8">
        <f t="shared" si="5"/>
        <v>105</v>
      </c>
      <c r="AD1816" s="8">
        <f t="shared" ref="AD1816:AE1816" si="1819">AC1816*AA1816</f>
        <v>210</v>
      </c>
      <c r="AE1816" s="8">
        <f t="shared" si="1819"/>
        <v>15540</v>
      </c>
      <c r="AF1816" s="1" t="s">
        <v>144</v>
      </c>
      <c r="AG1816" s="1">
        <v>1.0</v>
      </c>
      <c r="AH1816" s="1">
        <v>37.0</v>
      </c>
      <c r="AI1816" s="1">
        <v>84.0</v>
      </c>
      <c r="AJ1816" s="1">
        <v>8.0</v>
      </c>
      <c r="AK1816" s="1">
        <v>8.0</v>
      </c>
      <c r="AL1816" s="1">
        <v>9.0</v>
      </c>
      <c r="AM1816" s="1">
        <v>9.0</v>
      </c>
      <c r="AN1816" s="1">
        <v>9.0</v>
      </c>
      <c r="AO1816" s="1">
        <v>8.0</v>
      </c>
    </row>
    <row r="1817">
      <c r="A1817" s="2">
        <v>3324339.0</v>
      </c>
      <c r="B1817" s="1" t="s">
        <v>2104</v>
      </c>
      <c r="C1817" s="1">
        <v>2012.0</v>
      </c>
      <c r="D1817" s="3" t="s">
        <v>914</v>
      </c>
      <c r="E1817" s="14">
        <f t="shared" si="2"/>
        <v>8/21/2012</v>
      </c>
      <c r="F1817" s="15">
        <f t="shared" si="3"/>
        <v>4.02679510698885</v>
      </c>
      <c r="G1817" s="2">
        <v>2719062.0</v>
      </c>
      <c r="H1817" s="1" t="s">
        <v>63</v>
      </c>
      <c r="I1817" s="1" t="s">
        <v>5</v>
      </c>
      <c r="J1817" s="5" t="str">
        <f>VLOOKUP(I1817,city,2,FALSE)</f>
        <v>Amsterdam</v>
      </c>
      <c r="K1817" s="1" t="s">
        <v>6</v>
      </c>
      <c r="L1817" s="5" t="str">
        <f>VLOOKUP(K1817,state,2,FALSE)</f>
        <v>North Holland</v>
      </c>
      <c r="M1817" s="2" t="s">
        <v>2105</v>
      </c>
      <c r="N1817" s="1" t="s">
        <v>92</v>
      </c>
      <c r="O1817" s="1">
        <v>52.3815317707756</v>
      </c>
      <c r="P1817" s="1">
        <v>4.88299745581636</v>
      </c>
      <c r="Q1817" s="1" t="s">
        <v>95</v>
      </c>
      <c r="R1817" s="1" t="s">
        <v>97</v>
      </c>
      <c r="S1817" s="1">
        <v>3.0</v>
      </c>
      <c r="T1817" s="1">
        <v>1.0</v>
      </c>
      <c r="U1817" s="1">
        <v>2.0</v>
      </c>
      <c r="V1817" s="1">
        <v>3.0</v>
      </c>
      <c r="W1817" s="1" t="s">
        <v>98</v>
      </c>
      <c r="X1817" s="6">
        <v>125.0</v>
      </c>
      <c r="Y1817" s="1">
        <v>1.0</v>
      </c>
      <c r="Z1817" s="1">
        <v>0.0</v>
      </c>
      <c r="AA1817" s="1">
        <v>3.0</v>
      </c>
      <c r="AB1817" s="5">
        <f t="shared" si="4"/>
        <v>8</v>
      </c>
      <c r="AC1817" s="8">
        <f t="shared" si="5"/>
        <v>125</v>
      </c>
      <c r="AD1817" s="8">
        <f t="shared" ref="AD1817:AE1817" si="1820">AC1817*AA1817</f>
        <v>375</v>
      </c>
      <c r="AE1817" s="8">
        <f t="shared" si="1820"/>
        <v>3000</v>
      </c>
      <c r="AF1817" s="1" t="s">
        <v>144</v>
      </c>
      <c r="AG1817" s="1">
        <v>1.0</v>
      </c>
      <c r="AH1817" s="1">
        <v>4.0</v>
      </c>
      <c r="AI1817" s="1">
        <v>85.0</v>
      </c>
      <c r="AJ1817" s="1">
        <v>8.0</v>
      </c>
      <c r="AK1817" s="1">
        <v>10.0</v>
      </c>
      <c r="AL1817" s="1">
        <v>10.0</v>
      </c>
      <c r="AM1817" s="1">
        <v>10.0</v>
      </c>
      <c r="AN1817" s="1">
        <v>10.0</v>
      </c>
      <c r="AO1817" s="1">
        <v>9.0</v>
      </c>
    </row>
    <row r="1818">
      <c r="A1818" s="2">
        <v>3327316.0</v>
      </c>
      <c r="B1818" s="1" t="s">
        <v>2106</v>
      </c>
      <c r="C1818" s="1">
        <v>2012.0</v>
      </c>
      <c r="D1818" s="3" t="s">
        <v>914</v>
      </c>
      <c r="E1818" s="14">
        <f t="shared" si="2"/>
        <v>8/21/2012</v>
      </c>
      <c r="F1818" s="15">
        <f t="shared" si="3"/>
        <v>4.02679510698885</v>
      </c>
      <c r="G1818" s="2">
        <v>1738313.0</v>
      </c>
      <c r="H1818" s="1" t="s">
        <v>41</v>
      </c>
      <c r="I1818" s="1" t="s">
        <v>5</v>
      </c>
      <c r="J1818" s="5" t="str">
        <f>VLOOKUP(I1818,city,2,FALSE)</f>
        <v>Amsterdam</v>
      </c>
      <c r="K1818" s="1" t="s">
        <v>6</v>
      </c>
      <c r="L1818" s="5" t="str">
        <f>VLOOKUP(K1818,state,2,FALSE)</f>
        <v>North Holland</v>
      </c>
      <c r="M1818" s="2">
        <v>1053.0</v>
      </c>
      <c r="N1818" s="1" t="s">
        <v>92</v>
      </c>
      <c r="O1818" s="1">
        <v>52.3680351716254</v>
      </c>
      <c r="P1818" s="1">
        <v>4.86706329859642</v>
      </c>
      <c r="Q1818" s="1" t="s">
        <v>95</v>
      </c>
      <c r="R1818" s="1" t="s">
        <v>97</v>
      </c>
      <c r="S1818" s="1">
        <v>2.0</v>
      </c>
      <c r="T1818" s="1">
        <v>1.0</v>
      </c>
      <c r="U1818" s="1">
        <v>1.0</v>
      </c>
      <c r="V1818" s="1">
        <v>2.0</v>
      </c>
      <c r="W1818" s="1" t="s">
        <v>98</v>
      </c>
      <c r="X1818" s="6">
        <v>95.0</v>
      </c>
      <c r="Y1818" s="1">
        <v>1.0</v>
      </c>
      <c r="Z1818" s="1">
        <v>0.0</v>
      </c>
      <c r="AA1818" s="1">
        <v>2.0</v>
      </c>
      <c r="AB1818" s="5">
        <f t="shared" si="4"/>
        <v>24</v>
      </c>
      <c r="AC1818" s="8">
        <f t="shared" si="5"/>
        <v>95</v>
      </c>
      <c r="AD1818" s="8">
        <f t="shared" ref="AD1818:AE1818" si="1821">AC1818*AA1818</f>
        <v>190</v>
      </c>
      <c r="AE1818" s="8">
        <f t="shared" si="1821"/>
        <v>4560</v>
      </c>
      <c r="AF1818" s="1" t="s">
        <v>141</v>
      </c>
      <c r="AG1818" s="1">
        <v>0.9</v>
      </c>
      <c r="AH1818" s="1">
        <v>12.0</v>
      </c>
      <c r="AI1818" s="1">
        <v>100.0</v>
      </c>
      <c r="AJ1818" s="1">
        <v>10.0</v>
      </c>
      <c r="AK1818" s="1">
        <v>10.0</v>
      </c>
      <c r="AL1818" s="1">
        <v>10.0</v>
      </c>
      <c r="AM1818" s="1">
        <v>10.0</v>
      </c>
      <c r="AN1818" s="1">
        <v>9.0</v>
      </c>
      <c r="AO1818" s="1">
        <v>10.0</v>
      </c>
    </row>
    <row r="1819">
      <c r="A1819" s="2">
        <v>3327797.0</v>
      </c>
      <c r="B1819" s="1" t="s">
        <v>984</v>
      </c>
      <c r="C1819" s="1">
        <v>2012.0</v>
      </c>
      <c r="D1819" s="3" t="s">
        <v>914</v>
      </c>
      <c r="E1819" s="14">
        <f t="shared" si="2"/>
        <v>8/21/2012</v>
      </c>
      <c r="F1819" s="15">
        <f t="shared" si="3"/>
        <v>4.02679510698885</v>
      </c>
      <c r="G1819" s="2">
        <v>1362388.0</v>
      </c>
      <c r="H1819" s="1" t="s">
        <v>100</v>
      </c>
      <c r="I1819" s="1" t="s">
        <v>5</v>
      </c>
      <c r="J1819" s="5" t="str">
        <f>VLOOKUP(I1819,city,2,FALSE)</f>
        <v>Amsterdam</v>
      </c>
      <c r="K1819" s="1" t="s">
        <v>6</v>
      </c>
      <c r="L1819" s="5" t="str">
        <f>VLOOKUP(K1819,state,2,FALSE)</f>
        <v>North Holland</v>
      </c>
      <c r="M1819" s="2" t="s">
        <v>2107</v>
      </c>
      <c r="N1819" s="1" t="s">
        <v>92</v>
      </c>
      <c r="O1819" s="1">
        <v>52.3767179207897</v>
      </c>
      <c r="P1819" s="1">
        <v>4.97978754741778</v>
      </c>
      <c r="Q1819" s="1" t="s">
        <v>221</v>
      </c>
      <c r="R1819" s="1" t="s">
        <v>97</v>
      </c>
      <c r="S1819" s="1">
        <v>12.0</v>
      </c>
      <c r="U1819" s="1">
        <v>3.0</v>
      </c>
      <c r="V1819" s="1">
        <v>10.0</v>
      </c>
      <c r="W1819" s="1" t="s">
        <v>98</v>
      </c>
      <c r="X1819" s="6">
        <v>395.0</v>
      </c>
      <c r="Y1819" s="1">
        <v>6.0</v>
      </c>
      <c r="Z1819" s="1">
        <v>67.0</v>
      </c>
      <c r="AA1819" s="1">
        <v>2.0</v>
      </c>
      <c r="AB1819" s="5">
        <f t="shared" si="4"/>
        <v>0</v>
      </c>
      <c r="AC1819" s="8">
        <f t="shared" si="5"/>
        <v>395</v>
      </c>
      <c r="AD1819" s="8">
        <f t="shared" ref="AD1819:AE1819" si="1822">AC1819*AA1819</f>
        <v>790</v>
      </c>
      <c r="AE1819" s="8">
        <f t="shared" si="1822"/>
        <v>0</v>
      </c>
      <c r="AF1819" s="1" t="s">
        <v>144</v>
      </c>
      <c r="AG1819" s="1">
        <v>0.99</v>
      </c>
      <c r="AH1819" s="1">
        <v>0.0</v>
      </c>
    </row>
    <row r="1820">
      <c r="A1820" s="2">
        <v>3327797.0</v>
      </c>
      <c r="B1820" s="1" t="s">
        <v>984</v>
      </c>
      <c r="C1820" s="1">
        <v>2012.0</v>
      </c>
      <c r="D1820" s="3" t="s">
        <v>914</v>
      </c>
      <c r="E1820" s="14">
        <f t="shared" si="2"/>
        <v>8/21/2012</v>
      </c>
      <c r="F1820" s="15">
        <f t="shared" si="3"/>
        <v>4.02679510698885</v>
      </c>
      <c r="G1820" s="2">
        <v>4281581.0</v>
      </c>
      <c r="H1820" s="1" t="s">
        <v>46</v>
      </c>
      <c r="I1820" s="1" t="s">
        <v>5</v>
      </c>
      <c r="J1820" s="5" t="str">
        <f>VLOOKUP(I1820,city,2,FALSE)</f>
        <v>Amsterdam</v>
      </c>
      <c r="K1820" s="1" t="s">
        <v>6</v>
      </c>
      <c r="L1820" s="5" t="str">
        <f>VLOOKUP(K1820,state,2,FALSE)</f>
        <v>North Holland</v>
      </c>
      <c r="M1820" s="2" t="s">
        <v>2108</v>
      </c>
      <c r="N1820" s="1" t="s">
        <v>92</v>
      </c>
      <c r="O1820" s="1">
        <v>52.363293480706</v>
      </c>
      <c r="P1820" s="1">
        <v>4.90189392311237</v>
      </c>
      <c r="Q1820" s="1" t="s">
        <v>221</v>
      </c>
      <c r="R1820" s="1" t="s">
        <v>97</v>
      </c>
      <c r="S1820" s="1">
        <v>9.0</v>
      </c>
      <c r="T1820" s="1">
        <v>2.0</v>
      </c>
      <c r="U1820" s="1">
        <v>3.0</v>
      </c>
      <c r="V1820" s="1">
        <v>5.0</v>
      </c>
      <c r="W1820" s="1" t="s">
        <v>98</v>
      </c>
      <c r="X1820" s="6">
        <v>579.0</v>
      </c>
      <c r="Y1820" s="1">
        <v>7.0</v>
      </c>
      <c r="Z1820" s="1">
        <v>70.0</v>
      </c>
      <c r="AA1820" s="1">
        <v>2.0</v>
      </c>
      <c r="AB1820" s="5">
        <f t="shared" si="4"/>
        <v>0</v>
      </c>
      <c r="AC1820" s="8">
        <f t="shared" si="5"/>
        <v>579</v>
      </c>
      <c r="AD1820" s="8">
        <f t="shared" ref="AD1820:AE1820" si="1823">AC1820*AA1820</f>
        <v>1158</v>
      </c>
      <c r="AE1820" s="8">
        <f t="shared" si="1823"/>
        <v>0</v>
      </c>
      <c r="AF1820" s="1" t="s">
        <v>144</v>
      </c>
      <c r="AG1820" s="1">
        <v>0.99</v>
      </c>
      <c r="AH1820" s="1">
        <v>0.0</v>
      </c>
    </row>
    <row r="1821">
      <c r="A1821" s="2">
        <v>3327797.0</v>
      </c>
      <c r="B1821" s="1" t="s">
        <v>984</v>
      </c>
      <c r="C1821" s="1">
        <v>2012.0</v>
      </c>
      <c r="D1821" s="3" t="s">
        <v>914</v>
      </c>
      <c r="E1821" s="14">
        <f t="shared" si="2"/>
        <v>8/21/2012</v>
      </c>
      <c r="F1821" s="15">
        <f t="shared" si="3"/>
        <v>4.02679510698885</v>
      </c>
      <c r="G1821" s="2">
        <v>4281043.0</v>
      </c>
      <c r="H1821" s="1" t="s">
        <v>63</v>
      </c>
      <c r="I1821" s="1" t="s">
        <v>5</v>
      </c>
      <c r="J1821" s="5" t="str">
        <f>VLOOKUP(I1821,city,2,FALSE)</f>
        <v>Amsterdam</v>
      </c>
      <c r="K1821" s="1" t="s">
        <v>6</v>
      </c>
      <c r="L1821" s="5" t="str">
        <f>VLOOKUP(K1821,state,2,FALSE)</f>
        <v>North Holland</v>
      </c>
      <c r="M1821" s="2" t="s">
        <v>2109</v>
      </c>
      <c r="N1821" s="1" t="s">
        <v>92</v>
      </c>
      <c r="O1821" s="1">
        <v>52.3825629200412</v>
      </c>
      <c r="P1821" s="1">
        <v>4.88287103753444</v>
      </c>
      <c r="Q1821" s="1" t="s">
        <v>221</v>
      </c>
      <c r="R1821" s="1" t="s">
        <v>97</v>
      </c>
      <c r="S1821" s="1">
        <v>9.0</v>
      </c>
      <c r="T1821" s="1">
        <v>1.0</v>
      </c>
      <c r="U1821" s="1">
        <v>2.0</v>
      </c>
      <c r="V1821" s="1">
        <v>9.0</v>
      </c>
      <c r="W1821" s="1" t="s">
        <v>98</v>
      </c>
      <c r="X1821" s="6">
        <v>451.0</v>
      </c>
      <c r="Y1821" s="1">
        <v>8.0</v>
      </c>
      <c r="Z1821" s="1">
        <v>50.0</v>
      </c>
      <c r="AA1821" s="1">
        <v>2.0</v>
      </c>
      <c r="AB1821" s="5">
        <f t="shared" si="4"/>
        <v>4</v>
      </c>
      <c r="AC1821" s="8">
        <f t="shared" si="5"/>
        <v>451</v>
      </c>
      <c r="AD1821" s="8">
        <f t="shared" ref="AD1821:AE1821" si="1824">AC1821*AA1821</f>
        <v>902</v>
      </c>
      <c r="AE1821" s="8">
        <f t="shared" si="1824"/>
        <v>3608</v>
      </c>
      <c r="AF1821" s="1" t="s">
        <v>144</v>
      </c>
      <c r="AG1821" s="1">
        <v>0.99</v>
      </c>
      <c r="AH1821" s="1">
        <v>2.0</v>
      </c>
      <c r="AI1821" s="1">
        <v>90.0</v>
      </c>
      <c r="AJ1821" s="1">
        <v>9.0</v>
      </c>
      <c r="AK1821" s="1">
        <v>9.0</v>
      </c>
      <c r="AL1821" s="1">
        <v>10.0</v>
      </c>
      <c r="AM1821" s="1">
        <v>9.0</v>
      </c>
      <c r="AN1821" s="1">
        <v>9.0</v>
      </c>
      <c r="AO1821" s="1">
        <v>9.0</v>
      </c>
    </row>
    <row r="1822">
      <c r="A1822" s="2">
        <v>3327797.0</v>
      </c>
      <c r="B1822" s="1" t="s">
        <v>984</v>
      </c>
      <c r="C1822" s="1">
        <v>2012.0</v>
      </c>
      <c r="D1822" s="3" t="s">
        <v>914</v>
      </c>
      <c r="E1822" s="14">
        <f t="shared" si="2"/>
        <v>8/21/2012</v>
      </c>
      <c r="F1822" s="15">
        <f t="shared" si="3"/>
        <v>4.02679510698885</v>
      </c>
      <c r="G1822" s="2">
        <v>1362275.0</v>
      </c>
      <c r="H1822" s="1" t="s">
        <v>67</v>
      </c>
      <c r="I1822" s="1" t="s">
        <v>5</v>
      </c>
      <c r="J1822" s="5" t="str">
        <f>VLOOKUP(I1822,city,2,FALSE)</f>
        <v>Amsterdam</v>
      </c>
      <c r="K1822" s="1" t="s">
        <v>6</v>
      </c>
      <c r="L1822" s="5" t="str">
        <f>VLOOKUP(K1822,state,2,FALSE)</f>
        <v>North Holland</v>
      </c>
      <c r="M1822" s="2">
        <v>1075.0</v>
      </c>
      <c r="N1822" s="1" t="s">
        <v>92</v>
      </c>
      <c r="O1822" s="1">
        <v>52.3501792809792</v>
      </c>
      <c r="P1822" s="1">
        <v>4.85714003978079</v>
      </c>
      <c r="Q1822" s="1" t="s">
        <v>95</v>
      </c>
      <c r="R1822" s="1" t="s">
        <v>97</v>
      </c>
      <c r="S1822" s="1">
        <v>8.0</v>
      </c>
      <c r="T1822" s="1">
        <v>2.0</v>
      </c>
      <c r="U1822" s="1">
        <v>5.0</v>
      </c>
      <c r="V1822" s="1">
        <v>1.0</v>
      </c>
      <c r="W1822" s="1" t="s">
        <v>98</v>
      </c>
      <c r="X1822" s="6">
        <v>281.0</v>
      </c>
      <c r="Y1822" s="1">
        <v>4.0</v>
      </c>
      <c r="Z1822" s="1">
        <v>60.0</v>
      </c>
      <c r="AA1822" s="1">
        <v>2.0</v>
      </c>
      <c r="AB1822" s="5">
        <f t="shared" si="4"/>
        <v>0</v>
      </c>
      <c r="AC1822" s="8">
        <f t="shared" si="5"/>
        <v>281</v>
      </c>
      <c r="AD1822" s="8">
        <f t="shared" ref="AD1822:AE1822" si="1825">AC1822*AA1822</f>
        <v>562</v>
      </c>
      <c r="AE1822" s="8">
        <f t="shared" si="1825"/>
        <v>0</v>
      </c>
      <c r="AF1822" s="1" t="s">
        <v>144</v>
      </c>
      <c r="AG1822" s="1">
        <v>0.99</v>
      </c>
      <c r="AH1822" s="1">
        <v>0.0</v>
      </c>
    </row>
    <row r="1823">
      <c r="A1823" s="2">
        <v>3327797.0</v>
      </c>
      <c r="B1823" s="1" t="s">
        <v>984</v>
      </c>
      <c r="C1823" s="1">
        <v>2012.0</v>
      </c>
      <c r="D1823" s="3" t="s">
        <v>914</v>
      </c>
      <c r="E1823" s="14">
        <f t="shared" si="2"/>
        <v>8/21/2012</v>
      </c>
      <c r="F1823" s="15">
        <f t="shared" si="3"/>
        <v>4.02679510698885</v>
      </c>
      <c r="G1823" s="2">
        <v>1289843.0</v>
      </c>
      <c r="H1823" s="1" t="s">
        <v>7</v>
      </c>
      <c r="I1823" s="1" t="s">
        <v>5</v>
      </c>
      <c r="J1823" s="5" t="str">
        <f>VLOOKUP(I1823,city,2,FALSE)</f>
        <v>Amsterdam</v>
      </c>
      <c r="K1823" s="1" t="s">
        <v>6</v>
      </c>
      <c r="L1823" s="5" t="str">
        <f>VLOOKUP(K1823,state,2,FALSE)</f>
        <v>North Holland</v>
      </c>
      <c r="M1823" s="2">
        <v>1051.0</v>
      </c>
      <c r="N1823" s="1" t="s">
        <v>92</v>
      </c>
      <c r="O1823" s="1">
        <v>52.3847790378153</v>
      </c>
      <c r="P1823" s="1">
        <v>4.86691686930415</v>
      </c>
      <c r="Q1823" s="1" t="s">
        <v>95</v>
      </c>
      <c r="R1823" s="1" t="s">
        <v>97</v>
      </c>
      <c r="S1823" s="1">
        <v>7.0</v>
      </c>
      <c r="T1823" s="1">
        <v>1.0</v>
      </c>
      <c r="U1823" s="1">
        <v>3.0</v>
      </c>
      <c r="V1823" s="1">
        <v>5.0</v>
      </c>
      <c r="W1823" s="1" t="s">
        <v>98</v>
      </c>
      <c r="X1823" s="6">
        <v>210.0</v>
      </c>
      <c r="Y1823" s="1">
        <v>4.0</v>
      </c>
      <c r="Z1823" s="1">
        <v>45.0</v>
      </c>
      <c r="AA1823" s="1">
        <v>2.0</v>
      </c>
      <c r="AB1823" s="5">
        <f t="shared" si="4"/>
        <v>12</v>
      </c>
      <c r="AC1823" s="8">
        <f t="shared" si="5"/>
        <v>210</v>
      </c>
      <c r="AD1823" s="8">
        <f t="shared" ref="AD1823:AE1823" si="1826">AC1823*AA1823</f>
        <v>420</v>
      </c>
      <c r="AE1823" s="8">
        <f t="shared" si="1826"/>
        <v>5040</v>
      </c>
      <c r="AF1823" s="1" t="s">
        <v>144</v>
      </c>
      <c r="AG1823" s="1">
        <v>0.99</v>
      </c>
      <c r="AH1823" s="1">
        <v>6.0</v>
      </c>
      <c r="AI1823" s="1">
        <v>93.0</v>
      </c>
      <c r="AJ1823" s="1">
        <v>9.0</v>
      </c>
      <c r="AK1823" s="1">
        <v>9.0</v>
      </c>
      <c r="AL1823" s="1">
        <v>9.0</v>
      </c>
      <c r="AM1823" s="1">
        <v>10.0</v>
      </c>
      <c r="AN1823" s="1">
        <v>9.0</v>
      </c>
      <c r="AO1823" s="1">
        <v>9.0</v>
      </c>
    </row>
    <row r="1824">
      <c r="A1824" s="2">
        <v>3327797.0</v>
      </c>
      <c r="B1824" s="1" t="s">
        <v>984</v>
      </c>
      <c r="C1824" s="1">
        <v>2012.0</v>
      </c>
      <c r="D1824" s="3" t="s">
        <v>914</v>
      </c>
      <c r="E1824" s="14">
        <f t="shared" si="2"/>
        <v>8/21/2012</v>
      </c>
      <c r="F1824" s="15">
        <f t="shared" si="3"/>
        <v>4.02679510698885</v>
      </c>
      <c r="G1824" s="2">
        <v>659610.0</v>
      </c>
      <c r="H1824" s="1" t="s">
        <v>46</v>
      </c>
      <c r="I1824" s="1" t="s">
        <v>5</v>
      </c>
      <c r="J1824" s="5" t="str">
        <f>VLOOKUP(I1824,city,2,FALSE)</f>
        <v>Amsterdam</v>
      </c>
      <c r="K1824" s="1" t="s">
        <v>31</v>
      </c>
      <c r="L1824" s="5" t="str">
        <f>VLOOKUP(K1824,state,2,FALSE)</f>
        <v>North Holland</v>
      </c>
      <c r="M1824" s="2">
        <v>1011.0</v>
      </c>
      <c r="N1824" s="1" t="s">
        <v>92</v>
      </c>
      <c r="O1824" s="1">
        <v>52.3736174274328</v>
      </c>
      <c r="P1824" s="1">
        <v>4.90174127279658</v>
      </c>
      <c r="Q1824" s="1" t="s">
        <v>221</v>
      </c>
      <c r="R1824" s="1" t="s">
        <v>97</v>
      </c>
      <c r="S1824" s="1">
        <v>7.0</v>
      </c>
      <c r="T1824" s="1">
        <v>1.0</v>
      </c>
      <c r="U1824" s="1">
        <v>2.0</v>
      </c>
      <c r="V1824" s="1">
        <v>6.0</v>
      </c>
      <c r="W1824" s="1" t="s">
        <v>98</v>
      </c>
      <c r="X1824" s="6">
        <v>353.0</v>
      </c>
      <c r="Y1824" s="1">
        <v>4.0</v>
      </c>
      <c r="Z1824" s="1">
        <v>65.0</v>
      </c>
      <c r="AA1824" s="1">
        <v>2.0</v>
      </c>
      <c r="AB1824" s="5">
        <f t="shared" si="4"/>
        <v>14</v>
      </c>
      <c r="AC1824" s="8">
        <f t="shared" si="5"/>
        <v>353</v>
      </c>
      <c r="AD1824" s="8">
        <f t="shared" ref="AD1824:AE1824" si="1827">AC1824*AA1824</f>
        <v>706</v>
      </c>
      <c r="AE1824" s="8">
        <f t="shared" si="1827"/>
        <v>9884</v>
      </c>
      <c r="AF1824" s="1" t="s">
        <v>144</v>
      </c>
      <c r="AG1824" s="1">
        <v>0.99</v>
      </c>
      <c r="AH1824" s="1">
        <v>7.0</v>
      </c>
      <c r="AI1824" s="1">
        <v>90.0</v>
      </c>
      <c r="AJ1824" s="1">
        <v>9.0</v>
      </c>
      <c r="AK1824" s="1">
        <v>9.0</v>
      </c>
      <c r="AL1824" s="1">
        <v>10.0</v>
      </c>
      <c r="AM1824" s="1">
        <v>9.0</v>
      </c>
      <c r="AN1824" s="1">
        <v>9.0</v>
      </c>
      <c r="AO1824" s="1">
        <v>7.0</v>
      </c>
    </row>
    <row r="1825">
      <c r="A1825" s="2">
        <v>3327797.0</v>
      </c>
      <c r="B1825" s="1" t="s">
        <v>984</v>
      </c>
      <c r="C1825" s="1">
        <v>2012.0</v>
      </c>
      <c r="D1825" s="3" t="s">
        <v>914</v>
      </c>
      <c r="E1825" s="14">
        <f t="shared" si="2"/>
        <v>8/21/2012</v>
      </c>
      <c r="F1825" s="15">
        <f t="shared" si="3"/>
        <v>4.02679510698885</v>
      </c>
      <c r="G1825" s="2">
        <v>4281417.0</v>
      </c>
      <c r="H1825" s="1" t="s">
        <v>46</v>
      </c>
      <c r="I1825" s="1" t="s">
        <v>5</v>
      </c>
      <c r="J1825" s="5" t="str">
        <f>VLOOKUP(I1825,city,2,FALSE)</f>
        <v>Amsterdam</v>
      </c>
      <c r="K1825" s="1" t="s">
        <v>6</v>
      </c>
      <c r="L1825" s="5" t="str">
        <f>VLOOKUP(K1825,state,2,FALSE)</f>
        <v>North Holland</v>
      </c>
      <c r="M1825" s="2" t="s">
        <v>2110</v>
      </c>
      <c r="N1825" s="1" t="s">
        <v>92</v>
      </c>
      <c r="O1825" s="1">
        <v>52.3626822356708</v>
      </c>
      <c r="P1825" s="1">
        <v>4.90230383973659</v>
      </c>
      <c r="Q1825" s="1" t="s">
        <v>221</v>
      </c>
      <c r="R1825" s="1" t="s">
        <v>97</v>
      </c>
      <c r="S1825" s="1">
        <v>7.0</v>
      </c>
      <c r="T1825" s="1">
        <v>1.0</v>
      </c>
      <c r="U1825" s="1">
        <v>2.0</v>
      </c>
      <c r="V1825" s="1">
        <v>2.0</v>
      </c>
      <c r="W1825" s="1" t="s">
        <v>98</v>
      </c>
      <c r="X1825" s="6">
        <v>389.0</v>
      </c>
      <c r="Y1825" s="1">
        <v>4.0</v>
      </c>
      <c r="Z1825" s="1">
        <v>80.0</v>
      </c>
      <c r="AA1825" s="1">
        <v>2.0</v>
      </c>
      <c r="AB1825" s="5">
        <f t="shared" si="4"/>
        <v>4</v>
      </c>
      <c r="AC1825" s="8">
        <f t="shared" si="5"/>
        <v>389</v>
      </c>
      <c r="AD1825" s="8">
        <f t="shared" ref="AD1825:AE1825" si="1828">AC1825*AA1825</f>
        <v>778</v>
      </c>
      <c r="AE1825" s="8">
        <f t="shared" si="1828"/>
        <v>3112</v>
      </c>
      <c r="AF1825" s="1" t="s">
        <v>144</v>
      </c>
      <c r="AG1825" s="1">
        <v>0.99</v>
      </c>
      <c r="AH1825" s="1">
        <v>2.0</v>
      </c>
      <c r="AI1825" s="1">
        <v>100.0</v>
      </c>
      <c r="AJ1825" s="1">
        <v>10.0</v>
      </c>
      <c r="AK1825" s="1">
        <v>10.0</v>
      </c>
      <c r="AL1825" s="1">
        <v>10.0</v>
      </c>
      <c r="AM1825" s="1">
        <v>10.0</v>
      </c>
      <c r="AN1825" s="1">
        <v>10.0</v>
      </c>
      <c r="AO1825" s="1">
        <v>9.0</v>
      </c>
    </row>
    <row r="1826">
      <c r="A1826" s="2">
        <v>3327797.0</v>
      </c>
      <c r="B1826" s="1" t="s">
        <v>984</v>
      </c>
      <c r="C1826" s="1">
        <v>2012.0</v>
      </c>
      <c r="D1826" s="3" t="s">
        <v>914</v>
      </c>
      <c r="E1826" s="14">
        <f t="shared" si="2"/>
        <v>8/21/2012</v>
      </c>
      <c r="F1826" s="15">
        <f t="shared" si="3"/>
        <v>4.02679510698885</v>
      </c>
      <c r="G1826" s="2">
        <v>952307.0</v>
      </c>
      <c r="H1826" s="1" t="s">
        <v>35</v>
      </c>
      <c r="I1826" s="1" t="s">
        <v>5</v>
      </c>
      <c r="J1826" s="5" t="str">
        <f>VLOOKUP(I1826,city,2,FALSE)</f>
        <v>Amsterdam</v>
      </c>
      <c r="K1826" s="1" t="s">
        <v>6</v>
      </c>
      <c r="L1826" s="5" t="str">
        <f>VLOOKUP(K1826,state,2,FALSE)</f>
        <v>North Holland</v>
      </c>
      <c r="M1826" s="2" t="s">
        <v>2111</v>
      </c>
      <c r="N1826" s="1" t="s">
        <v>92</v>
      </c>
      <c r="O1826" s="1">
        <v>52.3714242413709</v>
      </c>
      <c r="P1826" s="1">
        <v>4.94288416979061</v>
      </c>
      <c r="Q1826" s="1" t="s">
        <v>221</v>
      </c>
      <c r="R1826" s="1" t="s">
        <v>97</v>
      </c>
      <c r="S1826" s="1">
        <v>6.0</v>
      </c>
      <c r="T1826" s="1">
        <v>1.0</v>
      </c>
      <c r="U1826" s="1">
        <v>4.0</v>
      </c>
      <c r="V1826" s="1">
        <v>1.0</v>
      </c>
      <c r="W1826" s="1" t="s">
        <v>98</v>
      </c>
      <c r="X1826" s="6">
        <v>320.0</v>
      </c>
      <c r="Y1826" s="1">
        <v>4.0</v>
      </c>
      <c r="Z1826" s="1">
        <v>65.0</v>
      </c>
      <c r="AA1826" s="1">
        <v>3.0</v>
      </c>
      <c r="AB1826" s="5">
        <f t="shared" si="4"/>
        <v>10</v>
      </c>
      <c r="AC1826" s="8">
        <f t="shared" si="5"/>
        <v>320</v>
      </c>
      <c r="AD1826" s="8">
        <f t="shared" ref="AD1826:AE1826" si="1829">AC1826*AA1826</f>
        <v>960</v>
      </c>
      <c r="AE1826" s="8">
        <f t="shared" si="1829"/>
        <v>9600</v>
      </c>
      <c r="AF1826" s="1" t="s">
        <v>144</v>
      </c>
      <c r="AG1826" s="1">
        <v>0.99</v>
      </c>
      <c r="AH1826" s="1">
        <v>5.0</v>
      </c>
      <c r="AI1826" s="1">
        <v>88.0</v>
      </c>
      <c r="AJ1826" s="1">
        <v>8.0</v>
      </c>
      <c r="AK1826" s="1">
        <v>8.0</v>
      </c>
      <c r="AL1826" s="1">
        <v>8.0</v>
      </c>
      <c r="AM1826" s="1">
        <v>9.0</v>
      </c>
      <c r="AN1826" s="1">
        <v>9.0</v>
      </c>
      <c r="AO1826" s="1">
        <v>7.0</v>
      </c>
    </row>
    <row r="1827">
      <c r="A1827" s="2">
        <v>3327797.0</v>
      </c>
      <c r="B1827" s="1" t="s">
        <v>984</v>
      </c>
      <c r="C1827" s="1">
        <v>2012.0</v>
      </c>
      <c r="D1827" s="3" t="s">
        <v>914</v>
      </c>
      <c r="E1827" s="14">
        <f t="shared" si="2"/>
        <v>8/21/2012</v>
      </c>
      <c r="F1827" s="15">
        <f t="shared" si="3"/>
        <v>4.02679510698885</v>
      </c>
      <c r="G1827" s="2">
        <v>740256.0</v>
      </c>
      <c r="H1827" s="1" t="s">
        <v>93</v>
      </c>
      <c r="I1827" s="1" t="s">
        <v>5</v>
      </c>
      <c r="J1827" s="5" t="str">
        <f>VLOOKUP(I1827,city,2,FALSE)</f>
        <v>Amsterdam</v>
      </c>
      <c r="K1827" s="1" t="s">
        <v>6</v>
      </c>
      <c r="L1827" s="5" t="str">
        <f>VLOOKUP(K1827,state,2,FALSE)</f>
        <v>North Holland</v>
      </c>
      <c r="M1827" s="2">
        <v>1022.0</v>
      </c>
      <c r="N1827" s="1" t="s">
        <v>92</v>
      </c>
      <c r="O1827" s="1">
        <v>52.3878471552815</v>
      </c>
      <c r="P1827" s="1">
        <v>4.93777220861375</v>
      </c>
      <c r="Q1827" s="1" t="s">
        <v>221</v>
      </c>
      <c r="R1827" s="1" t="s">
        <v>97</v>
      </c>
      <c r="S1827" s="1">
        <v>6.0</v>
      </c>
      <c r="T1827" s="1">
        <v>1.0</v>
      </c>
      <c r="U1827" s="1">
        <v>4.0</v>
      </c>
      <c r="V1827" s="1">
        <v>6.0</v>
      </c>
      <c r="W1827" s="1" t="s">
        <v>98</v>
      </c>
      <c r="X1827" s="6">
        <v>210.0</v>
      </c>
      <c r="Y1827" s="1">
        <v>4.0</v>
      </c>
      <c r="Z1827" s="1">
        <v>35.0</v>
      </c>
      <c r="AA1827" s="1">
        <v>2.0</v>
      </c>
      <c r="AB1827" s="5">
        <f t="shared" si="4"/>
        <v>0</v>
      </c>
      <c r="AC1827" s="8">
        <f t="shared" si="5"/>
        <v>210</v>
      </c>
      <c r="AD1827" s="8">
        <f t="shared" ref="AD1827:AE1827" si="1830">AC1827*AA1827</f>
        <v>420</v>
      </c>
      <c r="AE1827" s="8">
        <f t="shared" si="1830"/>
        <v>0</v>
      </c>
      <c r="AF1827" s="1" t="s">
        <v>144</v>
      </c>
      <c r="AG1827" s="1">
        <v>0.99</v>
      </c>
      <c r="AH1827" s="1">
        <v>0.0</v>
      </c>
    </row>
    <row r="1828">
      <c r="A1828" s="2">
        <v>3327797.0</v>
      </c>
      <c r="B1828" s="1" t="s">
        <v>984</v>
      </c>
      <c r="C1828" s="1">
        <v>2012.0</v>
      </c>
      <c r="D1828" s="3" t="s">
        <v>914</v>
      </c>
      <c r="E1828" s="14">
        <f t="shared" si="2"/>
        <v>8/21/2012</v>
      </c>
      <c r="F1828" s="15">
        <f t="shared" si="3"/>
        <v>4.02679510698885</v>
      </c>
      <c r="G1828" s="2">
        <v>952520.0</v>
      </c>
      <c r="H1828" s="1" t="s">
        <v>35</v>
      </c>
      <c r="I1828" s="1" t="s">
        <v>5</v>
      </c>
      <c r="J1828" s="5" t="str">
        <f>VLOOKUP(I1828,city,2,FALSE)</f>
        <v>Amsterdam</v>
      </c>
      <c r="K1828" s="1" t="s">
        <v>6</v>
      </c>
      <c r="L1828" s="5" t="str">
        <f>VLOOKUP(K1828,state,2,FALSE)</f>
        <v>North Holland</v>
      </c>
      <c r="M1828" s="2" t="s">
        <v>2112</v>
      </c>
      <c r="N1828" s="1" t="s">
        <v>92</v>
      </c>
      <c r="O1828" s="1">
        <v>52.3737637274241</v>
      </c>
      <c r="P1828" s="1">
        <v>4.93816102057235</v>
      </c>
      <c r="Q1828" s="1" t="s">
        <v>154</v>
      </c>
      <c r="R1828" s="1" t="s">
        <v>97</v>
      </c>
      <c r="S1828" s="1">
        <v>6.0</v>
      </c>
      <c r="T1828" s="1">
        <v>2.0</v>
      </c>
      <c r="U1828" s="1">
        <v>3.0</v>
      </c>
      <c r="V1828" s="1">
        <v>1.0</v>
      </c>
      <c r="W1828" s="1" t="s">
        <v>98</v>
      </c>
      <c r="X1828" s="6">
        <v>246.0</v>
      </c>
      <c r="Y1828" s="1">
        <v>4.0</v>
      </c>
      <c r="Z1828" s="1">
        <v>44.0</v>
      </c>
      <c r="AA1828" s="1">
        <v>2.0</v>
      </c>
      <c r="AB1828" s="5">
        <f t="shared" si="4"/>
        <v>0</v>
      </c>
      <c r="AC1828" s="8">
        <f t="shared" si="5"/>
        <v>246</v>
      </c>
      <c r="AD1828" s="8">
        <f t="shared" ref="AD1828:AE1828" si="1831">AC1828*AA1828</f>
        <v>492</v>
      </c>
      <c r="AE1828" s="8">
        <f t="shared" si="1831"/>
        <v>0</v>
      </c>
      <c r="AF1828" s="1" t="s">
        <v>144</v>
      </c>
      <c r="AG1828" s="1">
        <v>0.99</v>
      </c>
      <c r="AH1828" s="1">
        <v>0.0</v>
      </c>
    </row>
    <row r="1829">
      <c r="A1829" s="2">
        <v>3327797.0</v>
      </c>
      <c r="B1829" s="1" t="s">
        <v>984</v>
      </c>
      <c r="C1829" s="1">
        <v>2012.0</v>
      </c>
      <c r="D1829" s="3" t="s">
        <v>914</v>
      </c>
      <c r="E1829" s="14">
        <f t="shared" si="2"/>
        <v>8/21/2012</v>
      </c>
      <c r="F1829" s="15">
        <f t="shared" si="3"/>
        <v>4.02679510698885</v>
      </c>
      <c r="G1829" s="2">
        <v>954107.0</v>
      </c>
      <c r="H1829" s="1" t="s">
        <v>35</v>
      </c>
      <c r="I1829" s="1" t="s">
        <v>5</v>
      </c>
      <c r="J1829" s="5" t="str">
        <f>VLOOKUP(I1829,city,2,FALSE)</f>
        <v>Amsterdam</v>
      </c>
      <c r="K1829" s="1" t="s">
        <v>6</v>
      </c>
      <c r="L1829" s="5" t="str">
        <f>VLOOKUP(K1829,state,2,FALSE)</f>
        <v>North Holland</v>
      </c>
      <c r="M1829" s="2" t="s">
        <v>2113</v>
      </c>
      <c r="N1829" s="1" t="s">
        <v>92</v>
      </c>
      <c r="O1829" s="1">
        <v>52.3728646259297</v>
      </c>
      <c r="P1829" s="1">
        <v>4.94883167429399</v>
      </c>
      <c r="Q1829" s="1" t="s">
        <v>154</v>
      </c>
      <c r="R1829" s="1" t="s">
        <v>97</v>
      </c>
      <c r="S1829" s="1">
        <v>6.0</v>
      </c>
      <c r="T1829" s="1">
        <v>1.0</v>
      </c>
      <c r="U1829" s="1">
        <v>3.0</v>
      </c>
      <c r="V1829" s="1">
        <v>3.0</v>
      </c>
      <c r="W1829" s="1" t="s">
        <v>98</v>
      </c>
      <c r="X1829" s="6">
        <v>120.0</v>
      </c>
      <c r="Y1829" s="1">
        <v>2.0</v>
      </c>
      <c r="Z1829" s="1">
        <v>45.0</v>
      </c>
      <c r="AA1829" s="1">
        <v>2.0</v>
      </c>
      <c r="AB1829" s="5">
        <f t="shared" si="4"/>
        <v>0</v>
      </c>
      <c r="AC1829" s="8">
        <f t="shared" si="5"/>
        <v>120</v>
      </c>
      <c r="AD1829" s="8">
        <f t="shared" ref="AD1829:AE1829" si="1832">AC1829*AA1829</f>
        <v>240</v>
      </c>
      <c r="AE1829" s="8">
        <f t="shared" si="1832"/>
        <v>0</v>
      </c>
      <c r="AF1829" s="1" t="s">
        <v>144</v>
      </c>
      <c r="AG1829" s="1">
        <v>0.99</v>
      </c>
      <c r="AH1829" s="1">
        <v>0.0</v>
      </c>
    </row>
    <row r="1830">
      <c r="A1830" s="2">
        <v>3327797.0</v>
      </c>
      <c r="B1830" s="1" t="s">
        <v>984</v>
      </c>
      <c r="C1830" s="1">
        <v>2012.0</v>
      </c>
      <c r="D1830" s="3" t="s">
        <v>914</v>
      </c>
      <c r="E1830" s="14">
        <f t="shared" si="2"/>
        <v>8/21/2012</v>
      </c>
      <c r="F1830" s="15">
        <f t="shared" si="3"/>
        <v>4.02679510702055</v>
      </c>
      <c r="G1830" s="2">
        <v>5388548.0</v>
      </c>
      <c r="H1830" s="1" t="s">
        <v>35</v>
      </c>
      <c r="I1830" s="1" t="s">
        <v>5</v>
      </c>
      <c r="J1830" s="5" t="str">
        <f>VLOOKUP(I1830,city,2,FALSE)</f>
        <v>Amsterdam</v>
      </c>
      <c r="K1830" s="1" t="s">
        <v>31</v>
      </c>
      <c r="L1830" s="5" t="str">
        <f>VLOOKUP(K1830,state,2,FALSE)</f>
        <v>North Holland</v>
      </c>
      <c r="M1830" s="2">
        <v>1019.0</v>
      </c>
      <c r="N1830" s="1" t="s">
        <v>92</v>
      </c>
      <c r="O1830" s="1">
        <v>52.3785266240332</v>
      </c>
      <c r="P1830" s="1">
        <v>4.94791042558042</v>
      </c>
      <c r="Q1830" s="1" t="s">
        <v>95</v>
      </c>
      <c r="R1830" s="1" t="s">
        <v>97</v>
      </c>
      <c r="S1830" s="1">
        <v>6.0</v>
      </c>
      <c r="T1830" s="1">
        <v>1.0</v>
      </c>
      <c r="U1830" s="1">
        <v>2.0</v>
      </c>
      <c r="V1830" s="1">
        <v>2.0</v>
      </c>
      <c r="W1830" s="1" t="s">
        <v>98</v>
      </c>
      <c r="X1830" s="6">
        <v>140.0</v>
      </c>
      <c r="Y1830" s="1">
        <v>2.0</v>
      </c>
      <c r="Z1830" s="1">
        <v>60.0</v>
      </c>
      <c r="AA1830" s="1">
        <v>2.0</v>
      </c>
      <c r="AB1830" s="5">
        <f t="shared" si="4"/>
        <v>0</v>
      </c>
      <c r="AC1830" s="8">
        <f t="shared" si="5"/>
        <v>140</v>
      </c>
      <c r="AD1830" s="8">
        <f t="shared" ref="AD1830:AE1830" si="1833">AC1830*AA1830</f>
        <v>280</v>
      </c>
      <c r="AE1830" s="8">
        <f t="shared" si="1833"/>
        <v>0</v>
      </c>
      <c r="AF1830" s="1" t="s">
        <v>144</v>
      </c>
      <c r="AG1830" s="1">
        <v>0.99</v>
      </c>
      <c r="AH1830" s="1">
        <v>0.0</v>
      </c>
    </row>
    <row r="1831">
      <c r="A1831" s="2">
        <v>3327797.0</v>
      </c>
      <c r="B1831" s="1" t="s">
        <v>984</v>
      </c>
      <c r="C1831" s="1">
        <v>2012.0</v>
      </c>
      <c r="D1831" s="3" t="s">
        <v>914</v>
      </c>
      <c r="E1831" s="14">
        <f t="shared" si="2"/>
        <v>8/21/2012</v>
      </c>
      <c r="F1831" s="15">
        <f t="shared" si="3"/>
        <v>4.02679510702055</v>
      </c>
      <c r="G1831" s="2">
        <v>660854.0</v>
      </c>
      <c r="H1831" s="1" t="s">
        <v>7</v>
      </c>
      <c r="I1831" s="1" t="s">
        <v>5</v>
      </c>
      <c r="J1831" s="5" t="str">
        <f>VLOOKUP(I1831,city,2,FALSE)</f>
        <v>Amsterdam</v>
      </c>
      <c r="K1831" s="1" t="s">
        <v>6</v>
      </c>
      <c r="L1831" s="5" t="str">
        <f>VLOOKUP(K1831,state,2,FALSE)</f>
        <v>North Holland</v>
      </c>
      <c r="M1831" s="2">
        <v>1019.0</v>
      </c>
      <c r="N1831" s="1" t="s">
        <v>92</v>
      </c>
      <c r="O1831" s="1">
        <v>52.3902375273643</v>
      </c>
      <c r="P1831" s="1">
        <v>4.8866839285337</v>
      </c>
      <c r="Q1831" s="1" t="s">
        <v>221</v>
      </c>
      <c r="R1831" s="1" t="s">
        <v>97</v>
      </c>
      <c r="S1831" s="1">
        <v>6.0</v>
      </c>
      <c r="U1831" s="1">
        <v>2.0</v>
      </c>
      <c r="V1831" s="1">
        <v>1.0</v>
      </c>
      <c r="W1831" s="1" t="s">
        <v>98</v>
      </c>
      <c r="X1831" s="6">
        <v>282.0</v>
      </c>
      <c r="Y1831" s="1">
        <v>4.0</v>
      </c>
      <c r="Z1831" s="1">
        <v>70.0</v>
      </c>
      <c r="AA1831" s="1">
        <v>2.0</v>
      </c>
      <c r="AB1831" s="5">
        <f t="shared" si="4"/>
        <v>0</v>
      </c>
      <c r="AC1831" s="8">
        <f t="shared" si="5"/>
        <v>282</v>
      </c>
      <c r="AD1831" s="8">
        <f t="shared" ref="AD1831:AE1831" si="1834">AC1831*AA1831</f>
        <v>564</v>
      </c>
      <c r="AE1831" s="8">
        <f t="shared" si="1834"/>
        <v>0</v>
      </c>
      <c r="AF1831" s="1" t="s">
        <v>144</v>
      </c>
      <c r="AG1831" s="1">
        <v>0.99</v>
      </c>
      <c r="AH1831" s="1">
        <v>0.0</v>
      </c>
    </row>
    <row r="1832">
      <c r="A1832" s="2">
        <v>3327797.0</v>
      </c>
      <c r="B1832" s="1" t="s">
        <v>984</v>
      </c>
      <c r="C1832" s="1">
        <v>2012.0</v>
      </c>
      <c r="D1832" s="3" t="s">
        <v>914</v>
      </c>
      <c r="E1832" s="14">
        <f t="shared" si="2"/>
        <v>8/21/2012</v>
      </c>
      <c r="F1832" s="15">
        <f t="shared" si="3"/>
        <v>4.02679510702055</v>
      </c>
      <c r="G1832" s="2">
        <v>1804594.0</v>
      </c>
      <c r="H1832" s="1" t="s">
        <v>75</v>
      </c>
      <c r="I1832" s="1" t="s">
        <v>5</v>
      </c>
      <c r="J1832" s="5" t="str">
        <f>VLOOKUP(I1832,city,2,FALSE)</f>
        <v>Amsterdam</v>
      </c>
      <c r="K1832" s="1" t="s">
        <v>6</v>
      </c>
      <c r="L1832" s="5" t="str">
        <f>VLOOKUP(K1832,state,2,FALSE)</f>
        <v>North Holland</v>
      </c>
      <c r="M1832" s="2" t="s">
        <v>2114</v>
      </c>
      <c r="N1832" s="1" t="s">
        <v>92</v>
      </c>
      <c r="O1832" s="1">
        <v>52.3543820984925</v>
      </c>
      <c r="P1832" s="1">
        <v>4.93985921901913</v>
      </c>
      <c r="Q1832" s="1" t="s">
        <v>154</v>
      </c>
      <c r="R1832" s="1" t="s">
        <v>97</v>
      </c>
      <c r="S1832" s="1">
        <v>6.0</v>
      </c>
      <c r="T1832" s="1">
        <v>2.0</v>
      </c>
      <c r="U1832" s="1">
        <v>2.0</v>
      </c>
      <c r="V1832" s="1">
        <v>3.0</v>
      </c>
      <c r="W1832" s="1" t="s">
        <v>98</v>
      </c>
      <c r="X1832" s="6">
        <v>281.0</v>
      </c>
      <c r="Y1832" s="1">
        <v>4.0</v>
      </c>
      <c r="Z1832" s="1">
        <v>58.0</v>
      </c>
      <c r="AA1832" s="1">
        <v>2.0</v>
      </c>
      <c r="AB1832" s="5">
        <f t="shared" si="4"/>
        <v>0</v>
      </c>
      <c r="AC1832" s="8">
        <f t="shared" si="5"/>
        <v>281</v>
      </c>
      <c r="AD1832" s="8">
        <f t="shared" ref="AD1832:AE1832" si="1835">AC1832*AA1832</f>
        <v>562</v>
      </c>
      <c r="AE1832" s="8">
        <f t="shared" si="1835"/>
        <v>0</v>
      </c>
      <c r="AF1832" s="1" t="s">
        <v>144</v>
      </c>
      <c r="AG1832" s="1">
        <v>0.99</v>
      </c>
      <c r="AH1832" s="1">
        <v>0.0</v>
      </c>
    </row>
    <row r="1833">
      <c r="A1833" s="2">
        <v>3327797.0</v>
      </c>
      <c r="B1833" s="1" t="s">
        <v>984</v>
      </c>
      <c r="C1833" s="1">
        <v>2012.0</v>
      </c>
      <c r="D1833" s="3" t="s">
        <v>914</v>
      </c>
      <c r="E1833" s="14">
        <f t="shared" si="2"/>
        <v>8/21/2012</v>
      </c>
      <c r="F1833" s="15">
        <f t="shared" si="3"/>
        <v>4.02679510702055</v>
      </c>
      <c r="G1833" s="2">
        <v>1314392.0</v>
      </c>
      <c r="H1833" s="1" t="s">
        <v>75</v>
      </c>
      <c r="I1833" s="1" t="s">
        <v>5</v>
      </c>
      <c r="J1833" s="5" t="str">
        <f>VLOOKUP(I1833,city,2,FALSE)</f>
        <v>Amsterdam</v>
      </c>
      <c r="K1833" s="1" t="s">
        <v>31</v>
      </c>
      <c r="L1833" s="5" t="str">
        <f>VLOOKUP(K1833,state,2,FALSE)</f>
        <v>North Holland</v>
      </c>
      <c r="M1833" s="2">
        <v>1097.0</v>
      </c>
      <c r="N1833" s="1" t="s">
        <v>92</v>
      </c>
      <c r="O1833" s="1">
        <v>52.3477133553015</v>
      </c>
      <c r="P1833" s="1">
        <v>4.93561181943412</v>
      </c>
      <c r="Q1833" s="1" t="s">
        <v>95</v>
      </c>
      <c r="R1833" s="1" t="s">
        <v>97</v>
      </c>
      <c r="S1833" s="1">
        <v>6.0</v>
      </c>
      <c r="T1833" s="1">
        <v>1.0</v>
      </c>
      <c r="U1833" s="1">
        <v>2.0</v>
      </c>
      <c r="V1833" s="1">
        <v>2.0</v>
      </c>
      <c r="W1833" s="1" t="s">
        <v>98</v>
      </c>
      <c r="X1833" s="6">
        <v>120.0</v>
      </c>
      <c r="Y1833" s="1">
        <v>2.0</v>
      </c>
      <c r="Z1833" s="1">
        <v>47.0</v>
      </c>
      <c r="AA1833" s="1">
        <v>2.0</v>
      </c>
      <c r="AB1833" s="5">
        <f t="shared" si="4"/>
        <v>0</v>
      </c>
      <c r="AC1833" s="8">
        <f t="shared" si="5"/>
        <v>120</v>
      </c>
      <c r="AD1833" s="8">
        <f t="shared" ref="AD1833:AE1833" si="1836">AC1833*AA1833</f>
        <v>240</v>
      </c>
      <c r="AE1833" s="8">
        <f t="shared" si="1836"/>
        <v>0</v>
      </c>
      <c r="AF1833" s="1" t="s">
        <v>144</v>
      </c>
      <c r="AG1833" s="1">
        <v>0.99</v>
      </c>
      <c r="AH1833" s="1">
        <v>0.0</v>
      </c>
    </row>
    <row r="1834">
      <c r="A1834" s="2">
        <v>3327797.0</v>
      </c>
      <c r="B1834" s="1" t="s">
        <v>984</v>
      </c>
      <c r="C1834" s="1">
        <v>2012.0</v>
      </c>
      <c r="D1834" s="3" t="s">
        <v>914</v>
      </c>
      <c r="E1834" s="14">
        <f t="shared" si="2"/>
        <v>8/21/2012</v>
      </c>
      <c r="F1834" s="15">
        <f t="shared" si="3"/>
        <v>4.02679510702055</v>
      </c>
      <c r="G1834" s="2">
        <v>937950.0</v>
      </c>
      <c r="H1834" s="1" t="s">
        <v>63</v>
      </c>
      <c r="I1834" s="1" t="s">
        <v>5</v>
      </c>
      <c r="J1834" s="5" t="str">
        <f>VLOOKUP(I1834,city,2,FALSE)</f>
        <v>Amsterdam</v>
      </c>
      <c r="K1834" s="1" t="s">
        <v>6</v>
      </c>
      <c r="L1834" s="5" t="str">
        <f>VLOOKUP(K1834,state,2,FALSE)</f>
        <v>North Holland</v>
      </c>
      <c r="M1834" s="2" t="s">
        <v>1296</v>
      </c>
      <c r="N1834" s="1" t="s">
        <v>92</v>
      </c>
      <c r="O1834" s="1">
        <v>52.3877525707124</v>
      </c>
      <c r="P1834" s="1">
        <v>4.89230718252573</v>
      </c>
      <c r="Q1834" s="1" t="s">
        <v>221</v>
      </c>
      <c r="R1834" s="1" t="s">
        <v>97</v>
      </c>
      <c r="S1834" s="1">
        <v>6.0</v>
      </c>
      <c r="T1834" s="1">
        <v>1.0</v>
      </c>
      <c r="U1834" s="1">
        <v>2.0</v>
      </c>
      <c r="V1834" s="1">
        <v>4.0</v>
      </c>
      <c r="W1834" s="1" t="s">
        <v>318</v>
      </c>
      <c r="X1834" s="6">
        <v>200.0</v>
      </c>
      <c r="Y1834" s="1">
        <v>2.0</v>
      </c>
      <c r="Z1834" s="1">
        <v>70.0</v>
      </c>
      <c r="AA1834" s="1">
        <v>2.0</v>
      </c>
      <c r="AB1834" s="5">
        <f t="shared" si="4"/>
        <v>4</v>
      </c>
      <c r="AC1834" s="8">
        <f t="shared" si="5"/>
        <v>200</v>
      </c>
      <c r="AD1834" s="8">
        <f t="shared" ref="AD1834:AE1834" si="1837">AC1834*AA1834</f>
        <v>400</v>
      </c>
      <c r="AE1834" s="8">
        <f t="shared" si="1837"/>
        <v>1600</v>
      </c>
      <c r="AF1834" s="1" t="s">
        <v>144</v>
      </c>
      <c r="AG1834" s="1">
        <v>0.99</v>
      </c>
      <c r="AH1834" s="1">
        <v>2.0</v>
      </c>
      <c r="AI1834" s="1">
        <v>93.0</v>
      </c>
      <c r="AJ1834" s="1">
        <v>10.0</v>
      </c>
      <c r="AK1834" s="1">
        <v>9.0</v>
      </c>
      <c r="AL1834" s="1">
        <v>9.0</v>
      </c>
      <c r="AM1834" s="1">
        <v>10.0</v>
      </c>
      <c r="AN1834" s="1">
        <v>9.0</v>
      </c>
      <c r="AO1834" s="1">
        <v>9.0</v>
      </c>
    </row>
    <row r="1835">
      <c r="A1835" s="2">
        <v>3327797.0</v>
      </c>
      <c r="B1835" s="1" t="s">
        <v>984</v>
      </c>
      <c r="C1835" s="1">
        <v>2012.0</v>
      </c>
      <c r="D1835" s="3" t="s">
        <v>914</v>
      </c>
      <c r="E1835" s="14">
        <f t="shared" si="2"/>
        <v>8/21/2012</v>
      </c>
      <c r="F1835" s="15">
        <f t="shared" si="3"/>
        <v>4.02679510702055</v>
      </c>
      <c r="G1835" s="2">
        <v>958902.0</v>
      </c>
      <c r="H1835" s="1" t="s">
        <v>7</v>
      </c>
      <c r="I1835" s="1" t="s">
        <v>5</v>
      </c>
      <c r="J1835" s="5" t="str">
        <f>VLOOKUP(I1835,city,2,FALSE)</f>
        <v>Amsterdam</v>
      </c>
      <c r="K1835" s="1" t="s">
        <v>6</v>
      </c>
      <c r="L1835" s="5" t="str">
        <f>VLOOKUP(K1835,state,2,FALSE)</f>
        <v>North Holland</v>
      </c>
      <c r="M1835" s="2">
        <v>1052.0</v>
      </c>
      <c r="N1835" s="1" t="s">
        <v>92</v>
      </c>
      <c r="O1835" s="1">
        <v>52.3759731847091</v>
      </c>
      <c r="P1835" s="1">
        <v>4.8726228427859</v>
      </c>
      <c r="Q1835" s="1" t="s">
        <v>95</v>
      </c>
      <c r="R1835" s="1" t="s">
        <v>97</v>
      </c>
      <c r="S1835" s="1">
        <v>6.0</v>
      </c>
      <c r="T1835" s="1">
        <v>1.5</v>
      </c>
      <c r="U1835" s="1">
        <v>2.0</v>
      </c>
      <c r="V1835" s="1">
        <v>2.0</v>
      </c>
      <c r="W1835" s="1" t="s">
        <v>98</v>
      </c>
      <c r="X1835" s="6">
        <v>246.0</v>
      </c>
      <c r="Y1835" s="1">
        <v>4.0</v>
      </c>
      <c r="Z1835" s="1">
        <v>44.0</v>
      </c>
      <c r="AA1835" s="1">
        <v>2.0</v>
      </c>
      <c r="AB1835" s="5">
        <f t="shared" si="4"/>
        <v>4</v>
      </c>
      <c r="AC1835" s="8">
        <f t="shared" si="5"/>
        <v>246</v>
      </c>
      <c r="AD1835" s="8">
        <f t="shared" ref="AD1835:AE1835" si="1838">AC1835*AA1835</f>
        <v>492</v>
      </c>
      <c r="AE1835" s="8">
        <f t="shared" si="1838"/>
        <v>1968</v>
      </c>
      <c r="AF1835" s="1" t="s">
        <v>144</v>
      </c>
      <c r="AG1835" s="1">
        <v>0.99</v>
      </c>
      <c r="AH1835" s="1">
        <v>2.0</v>
      </c>
      <c r="AI1835" s="1">
        <v>80.0</v>
      </c>
      <c r="AJ1835" s="1">
        <v>8.0</v>
      </c>
      <c r="AK1835" s="1">
        <v>8.0</v>
      </c>
      <c r="AL1835" s="1">
        <v>8.0</v>
      </c>
      <c r="AM1835" s="1">
        <v>9.0</v>
      </c>
      <c r="AN1835" s="1">
        <v>8.0</v>
      </c>
      <c r="AO1835" s="1">
        <v>7.0</v>
      </c>
    </row>
    <row r="1836">
      <c r="A1836" s="2">
        <v>3327797.0</v>
      </c>
      <c r="B1836" s="1" t="s">
        <v>984</v>
      </c>
      <c r="C1836" s="1">
        <v>2012.0</v>
      </c>
      <c r="D1836" s="3" t="s">
        <v>914</v>
      </c>
      <c r="E1836" s="14">
        <f t="shared" si="2"/>
        <v>8/21/2012</v>
      </c>
      <c r="F1836" s="15">
        <f t="shared" si="3"/>
        <v>4.02679510702055</v>
      </c>
      <c r="G1836" s="2">
        <v>950420.0</v>
      </c>
      <c r="H1836" s="1" t="s">
        <v>75</v>
      </c>
      <c r="I1836" s="1" t="s">
        <v>5</v>
      </c>
      <c r="J1836" s="5" t="str">
        <f>VLOOKUP(I1836,city,2,FALSE)</f>
        <v>Amsterdam</v>
      </c>
      <c r="K1836" s="1" t="s">
        <v>6</v>
      </c>
      <c r="L1836" s="5" t="str">
        <f>VLOOKUP(K1836,state,2,FALSE)</f>
        <v>North Holland</v>
      </c>
      <c r="M1836" s="2" t="s">
        <v>2115</v>
      </c>
      <c r="N1836" s="1" t="s">
        <v>92</v>
      </c>
      <c r="O1836" s="1">
        <v>52.3554426439418</v>
      </c>
      <c r="P1836" s="1">
        <v>4.93431220004442</v>
      </c>
      <c r="Q1836" s="1" t="s">
        <v>154</v>
      </c>
      <c r="R1836" s="1" t="s">
        <v>97</v>
      </c>
      <c r="S1836" s="1">
        <v>6.0</v>
      </c>
      <c r="T1836" s="1">
        <v>1.0</v>
      </c>
      <c r="U1836" s="1">
        <v>2.0</v>
      </c>
      <c r="V1836" s="1">
        <v>6.0</v>
      </c>
      <c r="W1836" s="1" t="s">
        <v>98</v>
      </c>
      <c r="X1836" s="6">
        <v>140.0</v>
      </c>
      <c r="Y1836" s="1">
        <v>3.0</v>
      </c>
      <c r="Z1836" s="1">
        <v>50.0</v>
      </c>
      <c r="AA1836" s="1">
        <v>2.0</v>
      </c>
      <c r="AB1836" s="5">
        <f t="shared" si="4"/>
        <v>2</v>
      </c>
      <c r="AC1836" s="8">
        <f t="shared" si="5"/>
        <v>140</v>
      </c>
      <c r="AD1836" s="8">
        <f t="shared" ref="AD1836:AE1836" si="1839">AC1836*AA1836</f>
        <v>280</v>
      </c>
      <c r="AE1836" s="8">
        <f t="shared" si="1839"/>
        <v>560</v>
      </c>
      <c r="AF1836" s="1" t="s">
        <v>144</v>
      </c>
      <c r="AG1836" s="1">
        <v>0.99</v>
      </c>
      <c r="AH1836" s="1">
        <v>1.0</v>
      </c>
      <c r="AI1836" s="1">
        <v>86.0</v>
      </c>
      <c r="AJ1836" s="1">
        <v>8.0</v>
      </c>
      <c r="AK1836" s="1">
        <v>10.0</v>
      </c>
      <c r="AL1836" s="1">
        <v>6.0</v>
      </c>
      <c r="AM1836" s="1">
        <v>10.0</v>
      </c>
      <c r="AN1836" s="1">
        <v>10.0</v>
      </c>
      <c r="AO1836" s="1">
        <v>8.0</v>
      </c>
    </row>
    <row r="1837">
      <c r="A1837" s="2">
        <v>3327797.0</v>
      </c>
      <c r="B1837" s="1" t="s">
        <v>984</v>
      </c>
      <c r="C1837" s="1">
        <v>2012.0</v>
      </c>
      <c r="D1837" s="3" t="s">
        <v>914</v>
      </c>
      <c r="E1837" s="14">
        <f t="shared" si="2"/>
        <v>8/21/2012</v>
      </c>
      <c r="F1837" s="15">
        <f t="shared" si="3"/>
        <v>4.02679510702055</v>
      </c>
      <c r="G1837" s="2">
        <v>1362109.0</v>
      </c>
      <c r="H1837" s="1" t="s">
        <v>93</v>
      </c>
      <c r="I1837" s="1" t="s">
        <v>5</v>
      </c>
      <c r="J1837" s="5" t="str">
        <f>VLOOKUP(I1837,city,2,FALSE)</f>
        <v>Amsterdam</v>
      </c>
      <c r="K1837" s="1" t="s">
        <v>6</v>
      </c>
      <c r="L1837" s="5" t="str">
        <f>VLOOKUP(K1837,state,2,FALSE)</f>
        <v>North Holland</v>
      </c>
      <c r="M1837" s="2" t="s">
        <v>2116</v>
      </c>
      <c r="N1837" s="1" t="s">
        <v>92</v>
      </c>
      <c r="O1837" s="1">
        <v>52.3882185242703</v>
      </c>
      <c r="P1837" s="1">
        <v>4.938463613021</v>
      </c>
      <c r="Q1837" s="1" t="s">
        <v>221</v>
      </c>
      <c r="R1837" s="1" t="s">
        <v>97</v>
      </c>
      <c r="S1837" s="1">
        <v>6.0</v>
      </c>
      <c r="T1837" s="1">
        <v>3.0</v>
      </c>
      <c r="V1837" s="1">
        <v>3.0</v>
      </c>
      <c r="W1837" s="1" t="s">
        <v>98</v>
      </c>
      <c r="X1837" s="6">
        <v>330.0</v>
      </c>
      <c r="Y1837" s="1">
        <v>5.0</v>
      </c>
      <c r="Z1837" s="1">
        <v>55.0</v>
      </c>
      <c r="AA1837" s="1">
        <v>1.0</v>
      </c>
      <c r="AB1837" s="5">
        <f t="shared" si="4"/>
        <v>0</v>
      </c>
      <c r="AC1837" s="8">
        <f t="shared" si="5"/>
        <v>330</v>
      </c>
      <c r="AD1837" s="8">
        <f t="shared" ref="AD1837:AE1837" si="1840">AC1837*AA1837</f>
        <v>330</v>
      </c>
      <c r="AE1837" s="8">
        <f t="shared" si="1840"/>
        <v>0</v>
      </c>
      <c r="AF1837" s="1" t="s">
        <v>144</v>
      </c>
      <c r="AG1837" s="1">
        <v>0.99</v>
      </c>
      <c r="AH1837" s="1">
        <v>0.0</v>
      </c>
    </row>
    <row r="1838">
      <c r="A1838" s="2">
        <v>3327797.0</v>
      </c>
      <c r="B1838" s="1" t="s">
        <v>984</v>
      </c>
      <c r="C1838" s="1">
        <v>2012.0</v>
      </c>
      <c r="D1838" s="3" t="s">
        <v>914</v>
      </c>
      <c r="E1838" s="14">
        <f t="shared" si="2"/>
        <v>8/21/2012</v>
      </c>
      <c r="F1838" s="15">
        <f t="shared" si="3"/>
        <v>4.02679510702055</v>
      </c>
      <c r="G1838" s="2">
        <v>2555908.0</v>
      </c>
      <c r="H1838" s="1" t="s">
        <v>7</v>
      </c>
      <c r="I1838" s="1" t="s">
        <v>5</v>
      </c>
      <c r="J1838" s="5" t="str">
        <f>VLOOKUP(I1838,city,2,FALSE)</f>
        <v>Amsterdam</v>
      </c>
      <c r="K1838" s="1" t="s">
        <v>31</v>
      </c>
      <c r="L1838" s="5" t="str">
        <f>VLOOKUP(K1838,state,2,FALSE)</f>
        <v>North Holland</v>
      </c>
      <c r="M1838" s="2" t="s">
        <v>2117</v>
      </c>
      <c r="N1838" s="1" t="s">
        <v>92</v>
      </c>
      <c r="O1838" s="1">
        <v>52.3788108215518</v>
      </c>
      <c r="P1838" s="1">
        <v>4.86909142235378</v>
      </c>
      <c r="Q1838" s="1" t="s">
        <v>221</v>
      </c>
      <c r="R1838" s="1" t="s">
        <v>97</v>
      </c>
      <c r="S1838" s="1">
        <v>5.0</v>
      </c>
      <c r="T1838" s="1">
        <v>1.0</v>
      </c>
      <c r="U1838" s="1">
        <v>3.0</v>
      </c>
      <c r="V1838" s="1">
        <v>3.0</v>
      </c>
      <c r="W1838" s="1" t="s">
        <v>98</v>
      </c>
      <c r="X1838" s="6">
        <v>389.0</v>
      </c>
      <c r="Y1838" s="1">
        <v>4.0</v>
      </c>
      <c r="Z1838" s="1">
        <v>70.0</v>
      </c>
      <c r="AA1838" s="1">
        <v>2.0</v>
      </c>
      <c r="AB1838" s="5">
        <f t="shared" si="4"/>
        <v>4</v>
      </c>
      <c r="AC1838" s="8">
        <f t="shared" si="5"/>
        <v>389</v>
      </c>
      <c r="AD1838" s="8">
        <f t="shared" ref="AD1838:AE1838" si="1841">AC1838*AA1838</f>
        <v>778</v>
      </c>
      <c r="AE1838" s="8">
        <f t="shared" si="1841"/>
        <v>3112</v>
      </c>
      <c r="AF1838" s="1" t="s">
        <v>144</v>
      </c>
      <c r="AG1838" s="1">
        <v>0.99</v>
      </c>
      <c r="AH1838" s="1">
        <v>2.0</v>
      </c>
      <c r="AI1838" s="1">
        <v>84.0</v>
      </c>
      <c r="AJ1838" s="1">
        <v>10.0</v>
      </c>
      <c r="AK1838" s="1">
        <v>9.0</v>
      </c>
      <c r="AL1838" s="1">
        <v>9.0</v>
      </c>
      <c r="AM1838" s="1">
        <v>7.0</v>
      </c>
      <c r="AN1838" s="1">
        <v>8.0</v>
      </c>
      <c r="AO1838" s="1">
        <v>8.0</v>
      </c>
    </row>
    <row r="1839">
      <c r="A1839" s="2">
        <v>3327797.0</v>
      </c>
      <c r="B1839" s="1" t="s">
        <v>984</v>
      </c>
      <c r="C1839" s="1">
        <v>2012.0</v>
      </c>
      <c r="D1839" s="3" t="s">
        <v>914</v>
      </c>
      <c r="E1839" s="14">
        <f t="shared" si="2"/>
        <v>8/21/2012</v>
      </c>
      <c r="F1839" s="15">
        <f t="shared" si="3"/>
        <v>4.02679510702055</v>
      </c>
      <c r="G1839" s="2">
        <v>958816.0</v>
      </c>
      <c r="H1839" s="1" t="s">
        <v>7</v>
      </c>
      <c r="I1839" s="1" t="s">
        <v>5</v>
      </c>
      <c r="J1839" s="5" t="str">
        <f>VLOOKUP(I1839,city,2,FALSE)</f>
        <v>Amsterdam</v>
      </c>
      <c r="K1839" s="1" t="s">
        <v>6</v>
      </c>
      <c r="L1839" s="5" t="str">
        <f>VLOOKUP(K1839,state,2,FALSE)</f>
        <v>North Holland</v>
      </c>
      <c r="M1839" s="2">
        <v>1052.0</v>
      </c>
      <c r="N1839" s="1" t="s">
        <v>92</v>
      </c>
      <c r="O1839" s="1">
        <v>52.3850987039876</v>
      </c>
      <c r="P1839" s="1">
        <v>4.88013637743849</v>
      </c>
      <c r="Q1839" s="1" t="s">
        <v>221</v>
      </c>
      <c r="R1839" s="1" t="s">
        <v>97</v>
      </c>
      <c r="S1839" s="1">
        <v>4.0</v>
      </c>
      <c r="T1839" s="1">
        <v>1.5</v>
      </c>
      <c r="U1839" s="1">
        <v>3.0</v>
      </c>
      <c r="V1839" s="1">
        <v>2.0</v>
      </c>
      <c r="W1839" s="1" t="s">
        <v>98</v>
      </c>
      <c r="X1839" s="6">
        <v>180.0</v>
      </c>
      <c r="Y1839" s="1">
        <v>2.0</v>
      </c>
      <c r="Z1839" s="1">
        <v>72.0</v>
      </c>
      <c r="AA1839" s="1">
        <v>2.0</v>
      </c>
      <c r="AB1839" s="5">
        <f t="shared" si="4"/>
        <v>0</v>
      </c>
      <c r="AC1839" s="8">
        <f t="shared" si="5"/>
        <v>180</v>
      </c>
      <c r="AD1839" s="8">
        <f t="shared" ref="AD1839:AE1839" si="1842">AC1839*AA1839</f>
        <v>360</v>
      </c>
      <c r="AE1839" s="8">
        <f t="shared" si="1842"/>
        <v>0</v>
      </c>
      <c r="AF1839" s="1" t="s">
        <v>144</v>
      </c>
      <c r="AG1839" s="1">
        <v>0.99</v>
      </c>
      <c r="AH1839" s="1">
        <v>0.0</v>
      </c>
    </row>
    <row r="1840">
      <c r="A1840" s="2">
        <v>3327797.0</v>
      </c>
      <c r="B1840" s="1" t="s">
        <v>984</v>
      </c>
      <c r="C1840" s="1">
        <v>2012.0</v>
      </c>
      <c r="D1840" s="3" t="s">
        <v>914</v>
      </c>
      <c r="E1840" s="14">
        <f t="shared" si="2"/>
        <v>8/21/2012</v>
      </c>
      <c r="F1840" s="15">
        <f t="shared" si="3"/>
        <v>4.02679510702055</v>
      </c>
      <c r="G1840" s="2">
        <v>952434.0</v>
      </c>
      <c r="H1840" s="1" t="s">
        <v>35</v>
      </c>
      <c r="I1840" s="1" t="s">
        <v>5</v>
      </c>
      <c r="J1840" s="5" t="str">
        <f>VLOOKUP(I1840,city,2,FALSE)</f>
        <v>Amsterdam</v>
      </c>
      <c r="K1840" s="1" t="s">
        <v>6</v>
      </c>
      <c r="L1840" s="5" t="str">
        <f>VLOOKUP(K1840,state,2,FALSE)</f>
        <v>North Holland</v>
      </c>
      <c r="M1840" s="2" t="s">
        <v>2118</v>
      </c>
      <c r="N1840" s="1" t="s">
        <v>92</v>
      </c>
      <c r="O1840" s="1">
        <v>52.3724885281847</v>
      </c>
      <c r="P1840" s="1">
        <v>4.9515647963985</v>
      </c>
      <c r="Q1840" s="1" t="s">
        <v>95</v>
      </c>
      <c r="R1840" s="1" t="s">
        <v>97</v>
      </c>
      <c r="S1840" s="1">
        <v>4.0</v>
      </c>
      <c r="T1840" s="1">
        <v>1.0</v>
      </c>
      <c r="U1840" s="1">
        <v>3.0</v>
      </c>
      <c r="V1840" s="1">
        <v>1.0</v>
      </c>
      <c r="W1840" s="1" t="s">
        <v>98</v>
      </c>
      <c r="X1840" s="6">
        <v>140.0</v>
      </c>
      <c r="Y1840" s="1">
        <v>2.0</v>
      </c>
      <c r="Z1840" s="1">
        <v>55.0</v>
      </c>
      <c r="AA1840" s="1">
        <v>2.0</v>
      </c>
      <c r="AB1840" s="5">
        <f t="shared" si="4"/>
        <v>0</v>
      </c>
      <c r="AC1840" s="8">
        <f t="shared" si="5"/>
        <v>140</v>
      </c>
      <c r="AD1840" s="8">
        <f t="shared" ref="AD1840:AE1840" si="1843">AC1840*AA1840</f>
        <v>280</v>
      </c>
      <c r="AE1840" s="8">
        <f t="shared" si="1843"/>
        <v>0</v>
      </c>
      <c r="AF1840" s="1" t="s">
        <v>144</v>
      </c>
      <c r="AG1840" s="1">
        <v>0.99</v>
      </c>
      <c r="AH1840" s="1">
        <v>0.0</v>
      </c>
    </row>
    <row r="1841">
      <c r="A1841" s="2">
        <v>3327797.0</v>
      </c>
      <c r="B1841" s="1" t="s">
        <v>984</v>
      </c>
      <c r="C1841" s="1">
        <v>2012.0</v>
      </c>
      <c r="D1841" s="3" t="s">
        <v>914</v>
      </c>
      <c r="E1841" s="14">
        <f t="shared" si="2"/>
        <v>8/21/2012</v>
      </c>
      <c r="F1841" s="15">
        <f t="shared" si="3"/>
        <v>4.02679510702055</v>
      </c>
      <c r="G1841" s="2">
        <v>1362318.0</v>
      </c>
      <c r="H1841" s="1" t="s">
        <v>65</v>
      </c>
      <c r="I1841" s="1" t="s">
        <v>5</v>
      </c>
      <c r="J1841" s="5" t="str">
        <f>VLOOKUP(I1841,city,2,FALSE)</f>
        <v>Amsterdam</v>
      </c>
      <c r="K1841" s="1" t="s">
        <v>6</v>
      </c>
      <c r="L1841" s="5" t="str">
        <f>VLOOKUP(K1841,state,2,FALSE)</f>
        <v>North Holland</v>
      </c>
      <c r="M1841" s="2" t="s">
        <v>1926</v>
      </c>
      <c r="N1841" s="1" t="s">
        <v>92</v>
      </c>
      <c r="O1841" s="1">
        <v>52.3782944533026</v>
      </c>
      <c r="P1841" s="1">
        <v>4.84130770982982</v>
      </c>
      <c r="Q1841" s="1" t="s">
        <v>95</v>
      </c>
      <c r="R1841" s="1" t="s">
        <v>97</v>
      </c>
      <c r="S1841" s="1">
        <v>4.0</v>
      </c>
      <c r="U1841" s="1">
        <v>3.0</v>
      </c>
      <c r="V1841" s="1">
        <v>4.0</v>
      </c>
      <c r="W1841" s="1" t="s">
        <v>98</v>
      </c>
      <c r="X1841" s="6">
        <v>120.0</v>
      </c>
      <c r="Y1841" s="1">
        <v>2.0</v>
      </c>
      <c r="Z1841" s="1">
        <v>49.0</v>
      </c>
      <c r="AA1841" s="1">
        <v>2.0</v>
      </c>
      <c r="AB1841" s="5">
        <f t="shared" si="4"/>
        <v>0</v>
      </c>
      <c r="AC1841" s="8">
        <f t="shared" si="5"/>
        <v>120</v>
      </c>
      <c r="AD1841" s="8">
        <f t="shared" ref="AD1841:AE1841" si="1844">AC1841*AA1841</f>
        <v>240</v>
      </c>
      <c r="AE1841" s="8">
        <f t="shared" si="1844"/>
        <v>0</v>
      </c>
      <c r="AF1841" s="1" t="s">
        <v>144</v>
      </c>
      <c r="AG1841" s="1">
        <v>0.99</v>
      </c>
      <c r="AH1841" s="1">
        <v>0.0</v>
      </c>
    </row>
    <row r="1842">
      <c r="A1842" s="2">
        <v>3327797.0</v>
      </c>
      <c r="B1842" s="1" t="s">
        <v>984</v>
      </c>
      <c r="C1842" s="1">
        <v>2012.0</v>
      </c>
      <c r="D1842" s="3" t="s">
        <v>914</v>
      </c>
      <c r="E1842" s="14">
        <f t="shared" si="2"/>
        <v>8/21/2012</v>
      </c>
      <c r="F1842" s="15">
        <f t="shared" si="3"/>
        <v>4.02679510702055</v>
      </c>
      <c r="G1842" s="2">
        <v>661373.0</v>
      </c>
      <c r="H1842" s="1" t="s">
        <v>7</v>
      </c>
      <c r="I1842" s="1" t="s">
        <v>5</v>
      </c>
      <c r="J1842" s="5" t="str">
        <f>VLOOKUP(I1842,city,2,FALSE)</f>
        <v>Amsterdam</v>
      </c>
      <c r="K1842" s="1" t="s">
        <v>6</v>
      </c>
      <c r="L1842" s="5" t="str">
        <f>VLOOKUP(K1842,state,2,FALSE)</f>
        <v>North Holland</v>
      </c>
      <c r="M1842" s="2">
        <v>1051.0</v>
      </c>
      <c r="N1842" s="1" t="s">
        <v>92</v>
      </c>
      <c r="O1842" s="1">
        <v>52.3778597280048</v>
      </c>
      <c r="P1842" s="1">
        <v>4.86994303804906</v>
      </c>
      <c r="Q1842" s="1" t="s">
        <v>221</v>
      </c>
      <c r="R1842" s="1" t="s">
        <v>97</v>
      </c>
      <c r="S1842" s="1">
        <v>4.0</v>
      </c>
      <c r="T1842" s="1">
        <v>1.0</v>
      </c>
      <c r="U1842" s="1">
        <v>2.0</v>
      </c>
      <c r="V1842" s="1">
        <v>4.0</v>
      </c>
      <c r="W1842" s="1" t="s">
        <v>98</v>
      </c>
      <c r="X1842" s="6">
        <v>309.0</v>
      </c>
      <c r="Y1842" s="1">
        <v>3.0</v>
      </c>
      <c r="Z1842" s="1">
        <v>90.0</v>
      </c>
      <c r="AA1842" s="1">
        <v>2.0</v>
      </c>
      <c r="AB1842" s="5">
        <f t="shared" si="4"/>
        <v>0</v>
      </c>
      <c r="AC1842" s="8">
        <f t="shared" si="5"/>
        <v>309</v>
      </c>
      <c r="AD1842" s="8">
        <f t="shared" ref="AD1842:AE1842" si="1845">AC1842*AA1842</f>
        <v>618</v>
      </c>
      <c r="AE1842" s="8">
        <f t="shared" si="1845"/>
        <v>0</v>
      </c>
      <c r="AF1842" s="1" t="s">
        <v>144</v>
      </c>
      <c r="AG1842" s="1">
        <v>0.99</v>
      </c>
      <c r="AH1842" s="1">
        <v>0.0</v>
      </c>
    </row>
    <row r="1843">
      <c r="A1843" s="2">
        <v>3327797.0</v>
      </c>
      <c r="B1843" s="1" t="s">
        <v>984</v>
      </c>
      <c r="C1843" s="1">
        <v>2012.0</v>
      </c>
      <c r="D1843" s="3" t="s">
        <v>914</v>
      </c>
      <c r="E1843" s="14">
        <f t="shared" si="2"/>
        <v>8/21/2012</v>
      </c>
      <c r="F1843" s="15">
        <f t="shared" si="3"/>
        <v>4.02679510702055</v>
      </c>
      <c r="G1843" s="2">
        <v>958993.0</v>
      </c>
      <c r="H1843" s="1" t="s">
        <v>7</v>
      </c>
      <c r="I1843" s="1" t="s">
        <v>5</v>
      </c>
      <c r="J1843" s="5" t="str">
        <f>VLOOKUP(I1843,city,2,FALSE)</f>
        <v>Amsterdam</v>
      </c>
      <c r="K1843" s="1" t="s">
        <v>6</v>
      </c>
      <c r="L1843" s="5" t="str">
        <f>VLOOKUP(K1843,state,2,FALSE)</f>
        <v>North Holland</v>
      </c>
      <c r="M1843" s="2" t="s">
        <v>2119</v>
      </c>
      <c r="N1843" s="1" t="s">
        <v>92</v>
      </c>
      <c r="O1843" s="1">
        <v>52.3818455781458</v>
      </c>
      <c r="P1843" s="1">
        <v>4.8685282235769</v>
      </c>
      <c r="Q1843" s="1" t="s">
        <v>95</v>
      </c>
      <c r="R1843" s="1" t="s">
        <v>97</v>
      </c>
      <c r="S1843" s="1">
        <v>4.0</v>
      </c>
      <c r="T1843" s="1">
        <v>1.5</v>
      </c>
      <c r="U1843" s="1">
        <v>2.0</v>
      </c>
      <c r="V1843" s="1">
        <v>1.0</v>
      </c>
      <c r="W1843" s="1" t="s">
        <v>98</v>
      </c>
      <c r="X1843" s="6">
        <v>140.0</v>
      </c>
      <c r="Y1843" s="1">
        <v>2.0</v>
      </c>
      <c r="Z1843" s="1">
        <v>55.0</v>
      </c>
      <c r="AA1843" s="1">
        <v>2.0</v>
      </c>
      <c r="AB1843" s="5">
        <f t="shared" si="4"/>
        <v>0</v>
      </c>
      <c r="AC1843" s="8">
        <f t="shared" si="5"/>
        <v>140</v>
      </c>
      <c r="AD1843" s="8">
        <f t="shared" ref="AD1843:AE1843" si="1846">AC1843*AA1843</f>
        <v>280</v>
      </c>
      <c r="AE1843" s="8">
        <f t="shared" si="1846"/>
        <v>0</v>
      </c>
      <c r="AF1843" s="1" t="s">
        <v>144</v>
      </c>
      <c r="AG1843" s="1">
        <v>0.99</v>
      </c>
      <c r="AH1843" s="1">
        <v>0.0</v>
      </c>
    </row>
    <row r="1844">
      <c r="A1844" s="2">
        <v>3327797.0</v>
      </c>
      <c r="B1844" s="1" t="s">
        <v>984</v>
      </c>
      <c r="C1844" s="1">
        <v>2012.0</v>
      </c>
      <c r="D1844" s="3" t="s">
        <v>914</v>
      </c>
      <c r="E1844" s="14">
        <f t="shared" si="2"/>
        <v>8/21/2012</v>
      </c>
      <c r="F1844" s="15">
        <f t="shared" si="3"/>
        <v>4.02679510702055</v>
      </c>
      <c r="G1844" s="2">
        <v>5341043.0</v>
      </c>
      <c r="H1844" s="1" t="s">
        <v>46</v>
      </c>
      <c r="I1844" s="1" t="s">
        <v>5</v>
      </c>
      <c r="J1844" s="5" t="str">
        <f>VLOOKUP(I1844,city,2,FALSE)</f>
        <v>Amsterdam</v>
      </c>
      <c r="K1844" s="1" t="s">
        <v>31</v>
      </c>
      <c r="L1844" s="5" t="str">
        <f>VLOOKUP(K1844,state,2,FALSE)</f>
        <v>North Holland</v>
      </c>
      <c r="M1844" s="2">
        <v>1018.0</v>
      </c>
      <c r="N1844" s="1" t="s">
        <v>92</v>
      </c>
      <c r="O1844" s="1">
        <v>52.3706804388307</v>
      </c>
      <c r="P1844" s="1">
        <v>4.91145928349662</v>
      </c>
      <c r="Q1844" s="1" t="s">
        <v>95</v>
      </c>
      <c r="R1844" s="1" t="s">
        <v>97</v>
      </c>
      <c r="S1844" s="1">
        <v>4.0</v>
      </c>
      <c r="T1844" s="1">
        <v>1.0</v>
      </c>
      <c r="U1844" s="1">
        <v>2.0</v>
      </c>
      <c r="V1844" s="1">
        <v>2.0</v>
      </c>
      <c r="W1844" s="1" t="s">
        <v>98</v>
      </c>
      <c r="X1844" s="6">
        <v>196.0</v>
      </c>
      <c r="Y1844" s="1">
        <v>3.0</v>
      </c>
      <c r="Z1844" s="1">
        <v>55.0</v>
      </c>
      <c r="AA1844" s="1">
        <v>2.0</v>
      </c>
      <c r="AB1844" s="5">
        <f t="shared" si="4"/>
        <v>0</v>
      </c>
      <c r="AC1844" s="8">
        <f t="shared" si="5"/>
        <v>196</v>
      </c>
      <c r="AD1844" s="8">
        <f t="shared" ref="AD1844:AE1844" si="1847">AC1844*AA1844</f>
        <v>392</v>
      </c>
      <c r="AE1844" s="8">
        <f t="shared" si="1847"/>
        <v>0</v>
      </c>
      <c r="AF1844" s="1" t="s">
        <v>144</v>
      </c>
      <c r="AG1844" s="1">
        <v>0.99</v>
      </c>
      <c r="AH1844" s="1">
        <v>0.0</v>
      </c>
    </row>
    <row r="1845">
      <c r="A1845" s="2">
        <v>3327797.0</v>
      </c>
      <c r="B1845" s="1" t="s">
        <v>984</v>
      </c>
      <c r="C1845" s="1">
        <v>2012.0</v>
      </c>
      <c r="D1845" s="3" t="s">
        <v>914</v>
      </c>
      <c r="E1845" s="14">
        <f t="shared" si="2"/>
        <v>8/21/2012</v>
      </c>
      <c r="F1845" s="15">
        <f t="shared" si="3"/>
        <v>4.02679510702055</v>
      </c>
      <c r="G1845" s="2">
        <v>743642.0</v>
      </c>
      <c r="H1845" s="1" t="s">
        <v>7</v>
      </c>
      <c r="I1845" s="1" t="s">
        <v>5</v>
      </c>
      <c r="J1845" s="5" t="str">
        <f>VLOOKUP(I1845,city,2,FALSE)</f>
        <v>Amsterdam</v>
      </c>
      <c r="K1845" s="1" t="s">
        <v>6</v>
      </c>
      <c r="L1845" s="5" t="str">
        <f>VLOOKUP(K1845,state,2,FALSE)</f>
        <v>North Holland</v>
      </c>
      <c r="M1845" s="2">
        <v>1013.0</v>
      </c>
      <c r="N1845" s="1" t="s">
        <v>92</v>
      </c>
      <c r="O1845" s="1">
        <v>52.3901065850819</v>
      </c>
      <c r="P1845" s="1">
        <v>4.88744926477423</v>
      </c>
      <c r="Q1845" s="1" t="s">
        <v>221</v>
      </c>
      <c r="R1845" s="1" t="s">
        <v>97</v>
      </c>
      <c r="S1845" s="1">
        <v>4.0</v>
      </c>
      <c r="U1845" s="1">
        <v>2.0</v>
      </c>
      <c r="V1845" s="1">
        <v>1.0</v>
      </c>
      <c r="W1845" s="1" t="s">
        <v>98</v>
      </c>
      <c r="X1845" s="6">
        <v>318.0</v>
      </c>
      <c r="Y1845" s="1">
        <v>4.0</v>
      </c>
      <c r="Z1845" s="1">
        <v>0.0</v>
      </c>
      <c r="AA1845" s="1">
        <v>2.0</v>
      </c>
      <c r="AB1845" s="5">
        <f t="shared" si="4"/>
        <v>4</v>
      </c>
      <c r="AC1845" s="8">
        <f t="shared" si="5"/>
        <v>318</v>
      </c>
      <c r="AD1845" s="8">
        <f t="shared" ref="AD1845:AE1845" si="1848">AC1845*AA1845</f>
        <v>636</v>
      </c>
      <c r="AE1845" s="8">
        <f t="shared" si="1848"/>
        <v>2544</v>
      </c>
      <c r="AF1845" s="1" t="s">
        <v>144</v>
      </c>
      <c r="AG1845" s="1">
        <v>0.99</v>
      </c>
      <c r="AH1845" s="1">
        <v>2.0</v>
      </c>
      <c r="AI1845" s="1">
        <v>100.0</v>
      </c>
      <c r="AJ1845" s="1">
        <v>10.0</v>
      </c>
      <c r="AK1845" s="1">
        <v>10.0</v>
      </c>
      <c r="AL1845" s="1">
        <v>10.0</v>
      </c>
      <c r="AM1845" s="1">
        <v>10.0</v>
      </c>
      <c r="AN1845" s="1">
        <v>9.0</v>
      </c>
      <c r="AO1845" s="1">
        <v>10.0</v>
      </c>
    </row>
    <row r="1846">
      <c r="A1846" s="2">
        <v>3327797.0</v>
      </c>
      <c r="B1846" s="1" t="s">
        <v>984</v>
      </c>
      <c r="C1846" s="1">
        <v>2012.0</v>
      </c>
      <c r="D1846" s="3" t="s">
        <v>914</v>
      </c>
      <c r="E1846" s="14">
        <f t="shared" si="2"/>
        <v>8/21/2012</v>
      </c>
      <c r="F1846" s="15">
        <f t="shared" si="3"/>
        <v>4.02679510702055</v>
      </c>
      <c r="G1846" s="2">
        <v>740119.0</v>
      </c>
      <c r="H1846" s="1" t="s">
        <v>46</v>
      </c>
      <c r="I1846" s="1" t="s">
        <v>5</v>
      </c>
      <c r="J1846" s="5" t="str">
        <f>VLOOKUP(I1846,city,2,FALSE)</f>
        <v>Amsterdam</v>
      </c>
      <c r="K1846" s="1" t="s">
        <v>6</v>
      </c>
      <c r="L1846" s="5" t="str">
        <f>VLOOKUP(K1846,state,2,FALSE)</f>
        <v>North Holland</v>
      </c>
      <c r="M1846" s="2">
        <v>1017.0</v>
      </c>
      <c r="N1846" s="1" t="s">
        <v>92</v>
      </c>
      <c r="O1846" s="1">
        <v>52.3623038746853</v>
      </c>
      <c r="P1846" s="1">
        <v>4.89570033064361</v>
      </c>
      <c r="Q1846" s="1" t="s">
        <v>221</v>
      </c>
      <c r="R1846" s="1" t="s">
        <v>97</v>
      </c>
      <c r="S1846" s="1">
        <v>4.0</v>
      </c>
      <c r="T1846" s="1">
        <v>1.0</v>
      </c>
      <c r="U1846" s="1">
        <v>2.0</v>
      </c>
      <c r="V1846" s="1">
        <v>4.0</v>
      </c>
      <c r="W1846" s="1" t="s">
        <v>98</v>
      </c>
      <c r="X1846" s="6">
        <v>190.0</v>
      </c>
      <c r="Y1846" s="1">
        <v>2.0</v>
      </c>
      <c r="Z1846" s="1">
        <v>81.0</v>
      </c>
      <c r="AA1846" s="1">
        <v>2.0</v>
      </c>
      <c r="AB1846" s="5">
        <f t="shared" si="4"/>
        <v>2</v>
      </c>
      <c r="AC1846" s="8">
        <f t="shared" si="5"/>
        <v>190</v>
      </c>
      <c r="AD1846" s="8">
        <f t="shared" ref="AD1846:AE1846" si="1849">AC1846*AA1846</f>
        <v>380</v>
      </c>
      <c r="AE1846" s="8">
        <f t="shared" si="1849"/>
        <v>760</v>
      </c>
      <c r="AF1846" s="1" t="s">
        <v>144</v>
      </c>
      <c r="AG1846" s="1">
        <v>0.99</v>
      </c>
      <c r="AH1846" s="1">
        <v>1.0</v>
      </c>
      <c r="AI1846" s="1">
        <v>100.0</v>
      </c>
      <c r="AJ1846" s="1">
        <v>10.0</v>
      </c>
      <c r="AK1846" s="1">
        <v>10.0</v>
      </c>
      <c r="AL1846" s="1">
        <v>10.0</v>
      </c>
      <c r="AM1846" s="1">
        <v>10.0</v>
      </c>
      <c r="AN1846" s="1">
        <v>10.0</v>
      </c>
      <c r="AO1846" s="1">
        <v>10.0</v>
      </c>
    </row>
    <row r="1847">
      <c r="A1847" s="2">
        <v>3327797.0</v>
      </c>
      <c r="B1847" s="1" t="s">
        <v>984</v>
      </c>
      <c r="C1847" s="1">
        <v>2012.0</v>
      </c>
      <c r="D1847" s="3" t="s">
        <v>914</v>
      </c>
      <c r="E1847" s="14">
        <f t="shared" si="2"/>
        <v>8/21/2012</v>
      </c>
      <c r="F1847" s="15">
        <f t="shared" si="3"/>
        <v>4.02679510702055</v>
      </c>
      <c r="G1847" s="2">
        <v>1362123.0</v>
      </c>
      <c r="H1847" s="1" t="s">
        <v>93</v>
      </c>
      <c r="I1847" s="1" t="s">
        <v>5</v>
      </c>
      <c r="J1847" s="5" t="str">
        <f>VLOOKUP(I1847,city,2,FALSE)</f>
        <v>Amsterdam</v>
      </c>
      <c r="K1847" s="1" t="s">
        <v>6</v>
      </c>
      <c r="L1847" s="5" t="str">
        <f>VLOOKUP(K1847,state,2,FALSE)</f>
        <v>North Holland</v>
      </c>
      <c r="M1847" s="2" t="s">
        <v>2116</v>
      </c>
      <c r="N1847" s="1" t="s">
        <v>92</v>
      </c>
      <c r="O1847" s="1">
        <v>52.3893751672279</v>
      </c>
      <c r="P1847" s="1">
        <v>4.93962226410795</v>
      </c>
      <c r="Q1847" s="1" t="s">
        <v>221</v>
      </c>
      <c r="R1847" s="1" t="s">
        <v>97</v>
      </c>
      <c r="S1847" s="1">
        <v>4.0</v>
      </c>
      <c r="T1847" s="1">
        <v>1.0</v>
      </c>
      <c r="U1847" s="1">
        <v>2.0</v>
      </c>
      <c r="V1847" s="1">
        <v>2.0</v>
      </c>
      <c r="W1847" s="1" t="s">
        <v>98</v>
      </c>
      <c r="X1847" s="6">
        <v>223.0</v>
      </c>
      <c r="Y1847" s="1">
        <v>3.0</v>
      </c>
      <c r="Z1847" s="1">
        <v>64.0</v>
      </c>
      <c r="AA1847" s="1">
        <v>1.0</v>
      </c>
      <c r="AB1847" s="5">
        <f t="shared" si="4"/>
        <v>0</v>
      </c>
      <c r="AC1847" s="8">
        <f t="shared" si="5"/>
        <v>223</v>
      </c>
      <c r="AD1847" s="8">
        <f t="shared" ref="AD1847:AE1847" si="1850">AC1847*AA1847</f>
        <v>223</v>
      </c>
      <c r="AE1847" s="8">
        <f t="shared" si="1850"/>
        <v>0</v>
      </c>
      <c r="AF1847" s="1" t="s">
        <v>144</v>
      </c>
      <c r="AG1847" s="1">
        <v>0.99</v>
      </c>
      <c r="AH1847" s="1">
        <v>0.0</v>
      </c>
    </row>
    <row r="1848">
      <c r="A1848" s="2">
        <v>3327797.0</v>
      </c>
      <c r="B1848" s="1" t="s">
        <v>984</v>
      </c>
      <c r="C1848" s="1">
        <v>2012.0</v>
      </c>
      <c r="D1848" s="3" t="s">
        <v>914</v>
      </c>
      <c r="E1848" s="14">
        <f t="shared" si="2"/>
        <v>8/21/2012</v>
      </c>
      <c r="F1848" s="15">
        <f t="shared" si="3"/>
        <v>4.02679510702055</v>
      </c>
      <c r="G1848" s="2">
        <v>1086435.0</v>
      </c>
      <c r="H1848" s="1" t="s">
        <v>67</v>
      </c>
      <c r="I1848" s="1" t="s">
        <v>5</v>
      </c>
      <c r="J1848" s="5" t="str">
        <f>VLOOKUP(I1848,city,2,FALSE)</f>
        <v>Amsterdam</v>
      </c>
      <c r="K1848" s="1" t="s">
        <v>6</v>
      </c>
      <c r="L1848" s="5" t="str">
        <f>VLOOKUP(K1848,state,2,FALSE)</f>
        <v>North Holland</v>
      </c>
      <c r="M1848" s="2">
        <v>1075.0</v>
      </c>
      <c r="N1848" s="1" t="s">
        <v>92</v>
      </c>
      <c r="O1848" s="1">
        <v>52.3541764270101</v>
      </c>
      <c r="P1848" s="1">
        <v>4.86634237302049</v>
      </c>
      <c r="Q1848" s="1" t="s">
        <v>95</v>
      </c>
      <c r="R1848" s="1" t="s">
        <v>97</v>
      </c>
      <c r="S1848" s="1">
        <v>4.0</v>
      </c>
      <c r="T1848" s="1">
        <v>1.0</v>
      </c>
      <c r="U1848" s="1">
        <v>1.0</v>
      </c>
      <c r="V1848" s="1">
        <v>2.0</v>
      </c>
      <c r="W1848" s="1" t="s">
        <v>98</v>
      </c>
      <c r="X1848" s="6">
        <v>160.0</v>
      </c>
      <c r="Y1848" s="1">
        <v>2.0</v>
      </c>
      <c r="Z1848" s="1">
        <v>55.0</v>
      </c>
      <c r="AA1848" s="1">
        <v>2.0</v>
      </c>
      <c r="AB1848" s="5">
        <f t="shared" si="4"/>
        <v>0</v>
      </c>
      <c r="AC1848" s="8">
        <f t="shared" si="5"/>
        <v>160</v>
      </c>
      <c r="AD1848" s="8">
        <f t="shared" ref="AD1848:AE1848" si="1851">AC1848*AA1848</f>
        <v>320</v>
      </c>
      <c r="AE1848" s="8">
        <f t="shared" si="1851"/>
        <v>0</v>
      </c>
      <c r="AF1848" s="1" t="s">
        <v>144</v>
      </c>
      <c r="AG1848" s="1">
        <v>0.99</v>
      </c>
      <c r="AH1848" s="1">
        <v>0.0</v>
      </c>
    </row>
    <row r="1849">
      <c r="A1849" s="2">
        <v>3327797.0</v>
      </c>
      <c r="B1849" s="1" t="s">
        <v>984</v>
      </c>
      <c r="C1849" s="1">
        <v>2012.0</v>
      </c>
      <c r="D1849" s="3" t="s">
        <v>914</v>
      </c>
      <c r="E1849" s="14">
        <f t="shared" si="2"/>
        <v>8/21/2012</v>
      </c>
      <c r="F1849" s="15">
        <f t="shared" si="3"/>
        <v>4.02679510702055</v>
      </c>
      <c r="G1849" s="2">
        <v>960829.0</v>
      </c>
      <c r="H1849" s="1" t="s">
        <v>46</v>
      </c>
      <c r="I1849" s="1" t="s">
        <v>5</v>
      </c>
      <c r="J1849" s="5" t="str">
        <f>VLOOKUP(I1849,city,2,FALSE)</f>
        <v>Amsterdam</v>
      </c>
      <c r="K1849" s="1" t="s">
        <v>6</v>
      </c>
      <c r="L1849" s="5" t="str">
        <f>VLOOKUP(K1849,state,2,FALSE)</f>
        <v>North Holland</v>
      </c>
      <c r="M1849" s="2">
        <v>1017.0</v>
      </c>
      <c r="N1849" s="1" t="s">
        <v>92</v>
      </c>
      <c r="O1849" s="1">
        <v>52.362612246445</v>
      </c>
      <c r="P1849" s="1">
        <v>4.89417941605949</v>
      </c>
      <c r="Q1849" s="1" t="s">
        <v>95</v>
      </c>
      <c r="R1849" s="1" t="s">
        <v>97</v>
      </c>
      <c r="S1849" s="1">
        <v>4.0</v>
      </c>
      <c r="T1849" s="1">
        <v>1.0</v>
      </c>
      <c r="U1849" s="1">
        <v>1.0</v>
      </c>
      <c r="V1849" s="1">
        <v>1.0</v>
      </c>
      <c r="W1849" s="1" t="s">
        <v>98</v>
      </c>
      <c r="X1849" s="6">
        <v>180.0</v>
      </c>
      <c r="Y1849" s="1">
        <v>2.0</v>
      </c>
      <c r="Z1849" s="1">
        <v>72.0</v>
      </c>
      <c r="AA1849" s="1">
        <v>2.0</v>
      </c>
      <c r="AB1849" s="5">
        <f t="shared" si="4"/>
        <v>0</v>
      </c>
      <c r="AC1849" s="8">
        <f t="shared" si="5"/>
        <v>180</v>
      </c>
      <c r="AD1849" s="8">
        <f t="shared" ref="AD1849:AE1849" si="1852">AC1849*AA1849</f>
        <v>360</v>
      </c>
      <c r="AE1849" s="8">
        <f t="shared" si="1852"/>
        <v>0</v>
      </c>
      <c r="AF1849" s="1" t="s">
        <v>144</v>
      </c>
      <c r="AG1849" s="1">
        <v>0.99</v>
      </c>
      <c r="AH1849" s="1">
        <v>0.0</v>
      </c>
    </row>
    <row r="1850">
      <c r="A1850" s="2">
        <v>3327797.0</v>
      </c>
      <c r="B1850" s="1" t="s">
        <v>984</v>
      </c>
      <c r="C1850" s="1">
        <v>2012.0</v>
      </c>
      <c r="D1850" s="3" t="s">
        <v>914</v>
      </c>
      <c r="E1850" s="14">
        <f t="shared" si="2"/>
        <v>8/21/2012</v>
      </c>
      <c r="F1850" s="15">
        <f t="shared" si="3"/>
        <v>4.02679510702055</v>
      </c>
      <c r="G1850" s="2">
        <v>661333.0</v>
      </c>
      <c r="H1850" s="1" t="s">
        <v>35</v>
      </c>
      <c r="I1850" s="1" t="s">
        <v>5</v>
      </c>
      <c r="J1850" s="5" t="str">
        <f>VLOOKUP(I1850,city,2,FALSE)</f>
        <v>Amsterdam</v>
      </c>
      <c r="K1850" s="1" t="s">
        <v>6</v>
      </c>
      <c r="L1850" s="5" t="str">
        <f>VLOOKUP(K1850,state,2,FALSE)</f>
        <v>North Holland</v>
      </c>
      <c r="M1850" s="2" t="s">
        <v>2111</v>
      </c>
      <c r="N1850" s="1" t="s">
        <v>92</v>
      </c>
      <c r="O1850" s="1">
        <v>52.3709097113088</v>
      </c>
      <c r="P1850" s="1">
        <v>4.95004946568633</v>
      </c>
      <c r="Q1850" s="1" t="s">
        <v>221</v>
      </c>
      <c r="R1850" s="1" t="s">
        <v>97</v>
      </c>
      <c r="S1850" s="1">
        <v>4.0</v>
      </c>
      <c r="T1850" s="1">
        <v>1.0</v>
      </c>
      <c r="U1850" s="1">
        <v>1.0</v>
      </c>
      <c r="V1850" s="1">
        <v>1.0</v>
      </c>
      <c r="W1850" s="1" t="s">
        <v>98</v>
      </c>
      <c r="X1850" s="6">
        <v>125.0</v>
      </c>
      <c r="Y1850" s="1">
        <v>2.0</v>
      </c>
      <c r="Z1850" s="1">
        <v>49.0</v>
      </c>
      <c r="AA1850" s="1">
        <v>2.0</v>
      </c>
      <c r="AB1850" s="5">
        <f t="shared" si="4"/>
        <v>6</v>
      </c>
      <c r="AC1850" s="8">
        <f t="shared" si="5"/>
        <v>125</v>
      </c>
      <c r="AD1850" s="8">
        <f t="shared" ref="AD1850:AE1850" si="1853">AC1850*AA1850</f>
        <v>250</v>
      </c>
      <c r="AE1850" s="8">
        <f t="shared" si="1853"/>
        <v>1500</v>
      </c>
      <c r="AF1850" s="1" t="s">
        <v>144</v>
      </c>
      <c r="AG1850" s="1">
        <v>0.99</v>
      </c>
      <c r="AH1850" s="1">
        <v>3.0</v>
      </c>
      <c r="AI1850" s="1">
        <v>87.0</v>
      </c>
      <c r="AJ1850" s="1">
        <v>8.0</v>
      </c>
      <c r="AK1850" s="1">
        <v>10.0</v>
      </c>
      <c r="AL1850" s="1">
        <v>9.0</v>
      </c>
      <c r="AM1850" s="1">
        <v>9.0</v>
      </c>
      <c r="AN1850" s="1">
        <v>8.0</v>
      </c>
      <c r="AO1850" s="1">
        <v>7.0</v>
      </c>
    </row>
    <row r="1851">
      <c r="A1851" s="2">
        <v>3327797.0</v>
      </c>
      <c r="B1851" s="1" t="s">
        <v>984</v>
      </c>
      <c r="C1851" s="1">
        <v>2012.0</v>
      </c>
      <c r="D1851" s="3" t="s">
        <v>914</v>
      </c>
      <c r="E1851" s="14">
        <f t="shared" si="2"/>
        <v>8/21/2012</v>
      </c>
      <c r="F1851" s="15">
        <f t="shared" si="3"/>
        <v>4.02679510702055</v>
      </c>
      <c r="G1851" s="2">
        <v>5102040.0</v>
      </c>
      <c r="H1851" s="1" t="s">
        <v>70</v>
      </c>
      <c r="I1851" s="1" t="s">
        <v>5</v>
      </c>
      <c r="J1851" s="5" t="str">
        <f>VLOOKUP(I1851,city,2,FALSE)</f>
        <v>Amsterdam</v>
      </c>
      <c r="K1851" s="1" t="s">
        <v>6</v>
      </c>
      <c r="L1851" s="5" t="str">
        <f>VLOOKUP(K1851,state,2,FALSE)</f>
        <v>North Holland</v>
      </c>
      <c r="M1851" s="2" t="s">
        <v>2120</v>
      </c>
      <c r="N1851" s="1" t="s">
        <v>92</v>
      </c>
      <c r="O1851" s="1">
        <v>52.3536776124906</v>
      </c>
      <c r="P1851" s="1">
        <v>4.88679488575571</v>
      </c>
      <c r="Q1851" s="1" t="s">
        <v>95</v>
      </c>
      <c r="R1851" s="1" t="s">
        <v>97</v>
      </c>
      <c r="S1851" s="1">
        <v>4.0</v>
      </c>
      <c r="T1851" s="1">
        <v>1.0</v>
      </c>
      <c r="U1851" s="1">
        <v>1.0</v>
      </c>
      <c r="V1851" s="1">
        <v>4.0</v>
      </c>
      <c r="W1851" s="1" t="s">
        <v>98</v>
      </c>
      <c r="X1851" s="6">
        <v>160.0</v>
      </c>
      <c r="Y1851" s="1">
        <v>2.0</v>
      </c>
      <c r="Z1851" s="1">
        <v>67.0</v>
      </c>
      <c r="AA1851" s="1">
        <v>3.0</v>
      </c>
      <c r="AB1851" s="5">
        <f t="shared" si="4"/>
        <v>0</v>
      </c>
      <c r="AC1851" s="8">
        <f t="shared" si="5"/>
        <v>160</v>
      </c>
      <c r="AD1851" s="8">
        <f t="shared" ref="AD1851:AE1851" si="1854">AC1851*AA1851</f>
        <v>480</v>
      </c>
      <c r="AE1851" s="8">
        <f t="shared" si="1854"/>
        <v>0</v>
      </c>
      <c r="AF1851" s="1" t="s">
        <v>144</v>
      </c>
      <c r="AG1851" s="1">
        <v>0.99</v>
      </c>
      <c r="AH1851" s="1">
        <v>0.0</v>
      </c>
    </row>
    <row r="1852">
      <c r="A1852" s="2">
        <v>3327797.0</v>
      </c>
      <c r="B1852" s="1" t="s">
        <v>984</v>
      </c>
      <c r="C1852" s="1">
        <v>2012.0</v>
      </c>
      <c r="D1852" s="3" t="s">
        <v>914</v>
      </c>
      <c r="E1852" s="14">
        <f t="shared" si="2"/>
        <v>8/21/2012</v>
      </c>
      <c r="F1852" s="15">
        <f t="shared" si="3"/>
        <v>4.02679510702055</v>
      </c>
      <c r="G1852" s="2">
        <v>3470830.0</v>
      </c>
      <c r="H1852" s="1" t="s">
        <v>46</v>
      </c>
      <c r="I1852" s="1" t="s">
        <v>5</v>
      </c>
      <c r="J1852" s="5" t="str">
        <f>VLOOKUP(I1852,city,2,FALSE)</f>
        <v>Amsterdam</v>
      </c>
      <c r="K1852" s="1" t="s">
        <v>6</v>
      </c>
      <c r="L1852" s="5" t="str">
        <f>VLOOKUP(K1852,state,2,FALSE)</f>
        <v>North Holland</v>
      </c>
      <c r="M1852" s="2" t="s">
        <v>2108</v>
      </c>
      <c r="N1852" s="1" t="s">
        <v>92</v>
      </c>
      <c r="O1852" s="1">
        <v>52.3633978992248</v>
      </c>
      <c r="P1852" s="1">
        <v>4.90236300603121</v>
      </c>
      <c r="Q1852" s="1" t="s">
        <v>221</v>
      </c>
      <c r="R1852" s="1" t="s">
        <v>97</v>
      </c>
      <c r="S1852" s="1">
        <v>4.0</v>
      </c>
      <c r="T1852" s="1">
        <v>1.0</v>
      </c>
      <c r="U1852" s="1">
        <v>1.0</v>
      </c>
      <c r="V1852" s="1">
        <v>2.0</v>
      </c>
      <c r="W1852" s="1" t="s">
        <v>98</v>
      </c>
      <c r="X1852" s="6">
        <v>180.0</v>
      </c>
      <c r="Y1852" s="1">
        <v>2.0</v>
      </c>
      <c r="Z1852" s="1">
        <v>75.0</v>
      </c>
      <c r="AA1852" s="1">
        <v>2.0</v>
      </c>
      <c r="AB1852" s="5">
        <f t="shared" si="4"/>
        <v>10</v>
      </c>
      <c r="AC1852" s="8">
        <f t="shared" si="5"/>
        <v>180</v>
      </c>
      <c r="AD1852" s="8">
        <f t="shared" ref="AD1852:AE1852" si="1855">AC1852*AA1852</f>
        <v>360</v>
      </c>
      <c r="AE1852" s="8">
        <f t="shared" si="1855"/>
        <v>3600</v>
      </c>
      <c r="AF1852" s="1" t="s">
        <v>144</v>
      </c>
      <c r="AG1852" s="1">
        <v>0.99</v>
      </c>
      <c r="AH1852" s="1">
        <v>5.0</v>
      </c>
      <c r="AI1852" s="1">
        <v>92.0</v>
      </c>
      <c r="AJ1852" s="1">
        <v>9.0</v>
      </c>
      <c r="AK1852" s="1">
        <v>9.0</v>
      </c>
      <c r="AL1852" s="1">
        <v>8.0</v>
      </c>
      <c r="AM1852" s="1">
        <v>9.0</v>
      </c>
      <c r="AN1852" s="1">
        <v>10.0</v>
      </c>
      <c r="AO1852" s="1">
        <v>8.0</v>
      </c>
    </row>
    <row r="1853">
      <c r="A1853" s="2">
        <v>3327797.0</v>
      </c>
      <c r="B1853" s="1" t="s">
        <v>984</v>
      </c>
      <c r="C1853" s="1">
        <v>2012.0</v>
      </c>
      <c r="D1853" s="3" t="s">
        <v>914</v>
      </c>
      <c r="E1853" s="14">
        <f t="shared" si="2"/>
        <v>8/21/2012</v>
      </c>
      <c r="F1853" s="15">
        <f t="shared" si="3"/>
        <v>4.02679510702055</v>
      </c>
      <c r="G1853" s="2">
        <v>4790408.0</v>
      </c>
      <c r="H1853" s="1" t="s">
        <v>41</v>
      </c>
      <c r="I1853" s="1" t="s">
        <v>5</v>
      </c>
      <c r="J1853" s="5" t="str">
        <f>VLOOKUP(I1853,city,2,FALSE)</f>
        <v>Amsterdam</v>
      </c>
      <c r="K1853" s="1" t="s">
        <v>31</v>
      </c>
      <c r="L1853" s="5" t="str">
        <f>VLOOKUP(K1853,state,2,FALSE)</f>
        <v>North Holland</v>
      </c>
      <c r="M1853" s="2" t="s">
        <v>1064</v>
      </c>
      <c r="N1853" s="1" t="s">
        <v>92</v>
      </c>
      <c r="O1853" s="1">
        <v>52.3676086024333</v>
      </c>
      <c r="P1853" s="1">
        <v>4.87446358923201</v>
      </c>
      <c r="Q1853" s="1" t="s">
        <v>221</v>
      </c>
      <c r="R1853" s="1" t="s">
        <v>97</v>
      </c>
      <c r="S1853" s="1">
        <v>4.0</v>
      </c>
      <c r="T1853" s="1">
        <v>1.0</v>
      </c>
      <c r="U1853" s="1">
        <v>1.0</v>
      </c>
      <c r="V1853" s="1">
        <v>1.0</v>
      </c>
      <c r="W1853" s="1" t="s">
        <v>98</v>
      </c>
      <c r="X1853" s="6">
        <v>160.0</v>
      </c>
      <c r="Y1853" s="1">
        <v>2.0</v>
      </c>
      <c r="Z1853" s="1">
        <v>65.0</v>
      </c>
      <c r="AA1853" s="1">
        <v>3.0</v>
      </c>
      <c r="AB1853" s="5">
        <f t="shared" si="4"/>
        <v>2</v>
      </c>
      <c r="AC1853" s="8">
        <f t="shared" si="5"/>
        <v>160</v>
      </c>
      <c r="AD1853" s="8">
        <f t="shared" ref="AD1853:AE1853" si="1856">AC1853*AA1853</f>
        <v>480</v>
      </c>
      <c r="AE1853" s="8">
        <f t="shared" si="1856"/>
        <v>960</v>
      </c>
      <c r="AF1853" s="1" t="s">
        <v>144</v>
      </c>
      <c r="AG1853" s="1">
        <v>0.99</v>
      </c>
      <c r="AH1853" s="1">
        <v>1.0</v>
      </c>
      <c r="AI1853" s="1">
        <v>100.0</v>
      </c>
      <c r="AJ1853" s="1">
        <v>10.0</v>
      </c>
      <c r="AK1853" s="1">
        <v>10.0</v>
      </c>
      <c r="AL1853" s="1">
        <v>10.0</v>
      </c>
      <c r="AM1853" s="1">
        <v>10.0</v>
      </c>
      <c r="AN1853" s="1">
        <v>10.0</v>
      </c>
      <c r="AO1853" s="1">
        <v>8.0</v>
      </c>
    </row>
    <row r="1854">
      <c r="A1854" s="2">
        <v>3327797.0</v>
      </c>
      <c r="B1854" s="1" t="s">
        <v>984</v>
      </c>
      <c r="C1854" s="1">
        <v>2012.0</v>
      </c>
      <c r="D1854" s="3" t="s">
        <v>914</v>
      </c>
      <c r="E1854" s="14">
        <f t="shared" si="2"/>
        <v>8/21/2012</v>
      </c>
      <c r="F1854" s="15">
        <f t="shared" si="3"/>
        <v>4.02679510702055</v>
      </c>
      <c r="G1854" s="2">
        <v>743629.0</v>
      </c>
      <c r="H1854" s="1" t="s">
        <v>63</v>
      </c>
      <c r="I1854" s="1" t="s">
        <v>5</v>
      </c>
      <c r="J1854" s="5" t="str">
        <f>VLOOKUP(I1854,city,2,FALSE)</f>
        <v>Amsterdam</v>
      </c>
      <c r="K1854" s="1" t="s">
        <v>6</v>
      </c>
      <c r="L1854" s="5" t="str">
        <f>VLOOKUP(K1854,state,2,FALSE)</f>
        <v>North Holland</v>
      </c>
      <c r="M1854" s="2">
        <v>1016.0</v>
      </c>
      <c r="N1854" s="1" t="s">
        <v>92</v>
      </c>
      <c r="O1854" s="1">
        <v>52.3716823936674</v>
      </c>
      <c r="P1854" s="1">
        <v>4.88215502540404</v>
      </c>
      <c r="Q1854" s="1" t="s">
        <v>221</v>
      </c>
      <c r="R1854" s="1" t="s">
        <v>97</v>
      </c>
      <c r="S1854" s="1">
        <v>4.0</v>
      </c>
      <c r="T1854" s="1">
        <v>1.0</v>
      </c>
      <c r="U1854" s="1">
        <v>1.0</v>
      </c>
      <c r="V1854" s="1">
        <v>4.0</v>
      </c>
      <c r="W1854" s="1" t="s">
        <v>98</v>
      </c>
      <c r="X1854" s="6">
        <v>240.0</v>
      </c>
      <c r="Y1854" s="1">
        <v>2.0</v>
      </c>
      <c r="Z1854" s="1">
        <v>100.0</v>
      </c>
      <c r="AA1854" s="1">
        <v>2.0</v>
      </c>
      <c r="AB1854" s="5">
        <f t="shared" si="4"/>
        <v>0</v>
      </c>
      <c r="AC1854" s="8">
        <f t="shared" si="5"/>
        <v>240</v>
      </c>
      <c r="AD1854" s="8">
        <f t="shared" ref="AD1854:AE1854" si="1857">AC1854*AA1854</f>
        <v>480</v>
      </c>
      <c r="AE1854" s="8">
        <f t="shared" si="1857"/>
        <v>0</v>
      </c>
      <c r="AF1854" s="1" t="s">
        <v>144</v>
      </c>
      <c r="AG1854" s="1">
        <v>0.99</v>
      </c>
      <c r="AH1854" s="1">
        <v>0.0</v>
      </c>
    </row>
    <row r="1855">
      <c r="A1855" s="2">
        <v>3327797.0</v>
      </c>
      <c r="B1855" s="1" t="s">
        <v>984</v>
      </c>
      <c r="C1855" s="1">
        <v>2012.0</v>
      </c>
      <c r="D1855" s="3" t="s">
        <v>914</v>
      </c>
      <c r="E1855" s="14">
        <f t="shared" si="2"/>
        <v>8/21/2012</v>
      </c>
      <c r="F1855" s="15">
        <f t="shared" si="3"/>
        <v>4.02679510702055</v>
      </c>
      <c r="G1855" s="2">
        <v>3546411.0</v>
      </c>
      <c r="H1855" s="1" t="s">
        <v>46</v>
      </c>
      <c r="I1855" s="1" t="s">
        <v>5</v>
      </c>
      <c r="J1855" s="5" t="str">
        <f>VLOOKUP(I1855,city,2,FALSE)</f>
        <v>Amsterdam</v>
      </c>
      <c r="K1855" s="1" t="s">
        <v>6</v>
      </c>
      <c r="L1855" s="5" t="str">
        <f>VLOOKUP(K1855,state,2,FALSE)</f>
        <v>North Holland</v>
      </c>
      <c r="M1855" s="2" t="s">
        <v>2108</v>
      </c>
      <c r="N1855" s="1" t="s">
        <v>92</v>
      </c>
      <c r="O1855" s="1">
        <v>52.3648826068823</v>
      </c>
      <c r="P1855" s="1">
        <v>4.90208958004675</v>
      </c>
      <c r="Q1855" s="1" t="s">
        <v>221</v>
      </c>
      <c r="R1855" s="1" t="s">
        <v>97</v>
      </c>
      <c r="S1855" s="1">
        <v>4.0</v>
      </c>
      <c r="T1855" s="1">
        <v>1.0</v>
      </c>
      <c r="U1855" s="1">
        <v>0.0</v>
      </c>
      <c r="V1855" s="1">
        <v>2.0</v>
      </c>
      <c r="W1855" s="1" t="s">
        <v>98</v>
      </c>
      <c r="X1855" s="6">
        <v>180.0</v>
      </c>
      <c r="Y1855" s="1">
        <v>2.0</v>
      </c>
      <c r="Z1855" s="1">
        <v>75.0</v>
      </c>
      <c r="AA1855" s="1">
        <v>1.0</v>
      </c>
      <c r="AB1855" s="5">
        <f t="shared" si="4"/>
        <v>4</v>
      </c>
      <c r="AC1855" s="8">
        <f t="shared" si="5"/>
        <v>180</v>
      </c>
      <c r="AD1855" s="8">
        <f t="shared" ref="AD1855:AE1855" si="1858">AC1855*AA1855</f>
        <v>180</v>
      </c>
      <c r="AE1855" s="8">
        <f t="shared" si="1858"/>
        <v>720</v>
      </c>
      <c r="AF1855" s="1" t="s">
        <v>144</v>
      </c>
      <c r="AG1855" s="1">
        <v>0.99</v>
      </c>
      <c r="AH1855" s="1">
        <v>2.0</v>
      </c>
      <c r="AI1855" s="1">
        <v>100.0</v>
      </c>
      <c r="AJ1855" s="1">
        <v>10.0</v>
      </c>
      <c r="AK1855" s="1">
        <v>10.0</v>
      </c>
      <c r="AL1855" s="1">
        <v>10.0</v>
      </c>
      <c r="AM1855" s="1">
        <v>10.0</v>
      </c>
      <c r="AN1855" s="1">
        <v>10.0</v>
      </c>
      <c r="AO1855" s="1">
        <v>9.0</v>
      </c>
    </row>
    <row r="1856">
      <c r="A1856" s="2">
        <v>3327797.0</v>
      </c>
      <c r="B1856" s="1" t="s">
        <v>984</v>
      </c>
      <c r="C1856" s="1">
        <v>2012.0</v>
      </c>
      <c r="D1856" s="3" t="s">
        <v>914</v>
      </c>
      <c r="E1856" s="14">
        <f t="shared" si="2"/>
        <v>8/21/2012</v>
      </c>
      <c r="F1856" s="15">
        <f t="shared" si="3"/>
        <v>4.02679510702055</v>
      </c>
      <c r="G1856" s="2">
        <v>1289495.0</v>
      </c>
      <c r="H1856" s="1" t="s">
        <v>46</v>
      </c>
      <c r="I1856" s="1" t="s">
        <v>5</v>
      </c>
      <c r="J1856" s="5" t="str">
        <f>VLOOKUP(I1856,city,2,FALSE)</f>
        <v>Amsterdam</v>
      </c>
      <c r="K1856" s="1" t="s">
        <v>31</v>
      </c>
      <c r="L1856" s="5" t="str">
        <f>VLOOKUP(K1856,state,2,FALSE)</f>
        <v>North Holland</v>
      </c>
      <c r="M1856" s="2" t="s">
        <v>2121</v>
      </c>
      <c r="N1856" s="1" t="s">
        <v>92</v>
      </c>
      <c r="O1856" s="1">
        <v>52.3648988603074</v>
      </c>
      <c r="P1856" s="1">
        <v>4.91553661618631</v>
      </c>
      <c r="Q1856" s="1" t="s">
        <v>95</v>
      </c>
      <c r="R1856" s="1" t="s">
        <v>97</v>
      </c>
      <c r="S1856" s="1">
        <v>3.0</v>
      </c>
      <c r="T1856" s="1">
        <v>1.0</v>
      </c>
      <c r="U1856" s="1">
        <v>2.0</v>
      </c>
      <c r="V1856" s="1">
        <v>2.0</v>
      </c>
      <c r="W1856" s="1" t="s">
        <v>98</v>
      </c>
      <c r="X1856" s="6">
        <v>160.0</v>
      </c>
      <c r="Y1856" s="1">
        <v>2.0</v>
      </c>
      <c r="Z1856" s="1">
        <v>60.0</v>
      </c>
      <c r="AA1856" s="1">
        <v>2.0</v>
      </c>
      <c r="AB1856" s="5">
        <f t="shared" si="4"/>
        <v>6</v>
      </c>
      <c r="AC1856" s="8">
        <f t="shared" si="5"/>
        <v>160</v>
      </c>
      <c r="AD1856" s="8">
        <f t="shared" ref="AD1856:AE1856" si="1859">AC1856*AA1856</f>
        <v>320</v>
      </c>
      <c r="AE1856" s="8">
        <f t="shared" si="1859"/>
        <v>1920</v>
      </c>
      <c r="AF1856" s="1" t="s">
        <v>144</v>
      </c>
      <c r="AG1856" s="1">
        <v>0.99</v>
      </c>
      <c r="AH1856" s="1">
        <v>3.0</v>
      </c>
      <c r="AI1856" s="1">
        <v>73.0</v>
      </c>
      <c r="AJ1856" s="1">
        <v>7.0</v>
      </c>
      <c r="AK1856" s="1">
        <v>9.0</v>
      </c>
      <c r="AL1856" s="1">
        <v>6.0</v>
      </c>
      <c r="AM1856" s="1">
        <v>5.0</v>
      </c>
      <c r="AN1856" s="1">
        <v>10.0</v>
      </c>
      <c r="AO1856" s="1">
        <v>9.0</v>
      </c>
    </row>
    <row r="1857">
      <c r="A1857" s="2">
        <v>3327797.0</v>
      </c>
      <c r="B1857" s="1" t="s">
        <v>984</v>
      </c>
      <c r="C1857" s="1">
        <v>2012.0</v>
      </c>
      <c r="D1857" s="3" t="s">
        <v>914</v>
      </c>
      <c r="E1857" s="14">
        <f t="shared" si="2"/>
        <v>8/21/2012</v>
      </c>
      <c r="F1857" s="15">
        <f t="shared" si="3"/>
        <v>4.02679510702055</v>
      </c>
      <c r="G1857" s="2">
        <v>740138.0</v>
      </c>
      <c r="H1857" s="1" t="s">
        <v>35</v>
      </c>
      <c r="I1857" s="1" t="s">
        <v>5</v>
      </c>
      <c r="J1857" s="5" t="str">
        <f>VLOOKUP(I1857,city,2,FALSE)</f>
        <v>Amsterdam</v>
      </c>
      <c r="K1857" s="1" t="s">
        <v>6</v>
      </c>
      <c r="L1857" s="5" t="str">
        <f>VLOOKUP(K1857,state,2,FALSE)</f>
        <v>North Holland</v>
      </c>
      <c r="M1857" s="2">
        <v>1019.0</v>
      </c>
      <c r="N1857" s="1" t="s">
        <v>92</v>
      </c>
      <c r="O1857" s="1">
        <v>52.3721269633051</v>
      </c>
      <c r="P1857" s="1">
        <v>4.93582240540194</v>
      </c>
      <c r="Q1857" s="1" t="s">
        <v>221</v>
      </c>
      <c r="R1857" s="1" t="s">
        <v>97</v>
      </c>
      <c r="S1857" s="1">
        <v>3.0</v>
      </c>
      <c r="T1857" s="1">
        <v>1.0</v>
      </c>
      <c r="U1857" s="1">
        <v>2.0</v>
      </c>
      <c r="V1857" s="1">
        <v>3.0</v>
      </c>
      <c r="W1857" s="1" t="s">
        <v>98</v>
      </c>
      <c r="X1857" s="6">
        <v>172.0</v>
      </c>
      <c r="Y1857" s="1">
        <v>3.0</v>
      </c>
      <c r="Z1857" s="1">
        <v>0.0</v>
      </c>
      <c r="AA1857" s="1">
        <v>2.0</v>
      </c>
      <c r="AB1857" s="5">
        <f t="shared" si="4"/>
        <v>6</v>
      </c>
      <c r="AC1857" s="8">
        <f t="shared" si="5"/>
        <v>172</v>
      </c>
      <c r="AD1857" s="8">
        <f t="shared" ref="AD1857:AE1857" si="1860">AC1857*AA1857</f>
        <v>344</v>
      </c>
      <c r="AE1857" s="8">
        <f t="shared" si="1860"/>
        <v>2064</v>
      </c>
      <c r="AF1857" s="1" t="s">
        <v>144</v>
      </c>
      <c r="AG1857" s="1">
        <v>0.99</v>
      </c>
      <c r="AH1857" s="1">
        <v>3.0</v>
      </c>
      <c r="AI1857" s="1">
        <v>100.0</v>
      </c>
      <c r="AJ1857" s="1">
        <v>10.0</v>
      </c>
      <c r="AK1857" s="1">
        <v>10.0</v>
      </c>
      <c r="AL1857" s="1">
        <v>10.0</v>
      </c>
      <c r="AM1857" s="1">
        <v>10.0</v>
      </c>
      <c r="AN1857" s="1">
        <v>9.0</v>
      </c>
      <c r="AO1857" s="1">
        <v>9.0</v>
      </c>
    </row>
    <row r="1858">
      <c r="A1858" s="2">
        <v>3327797.0</v>
      </c>
      <c r="B1858" s="1" t="s">
        <v>984</v>
      </c>
      <c r="C1858" s="1">
        <v>2012.0</v>
      </c>
      <c r="D1858" s="3" t="s">
        <v>914</v>
      </c>
      <c r="E1858" s="14">
        <f t="shared" si="2"/>
        <v>8/21/2012</v>
      </c>
      <c r="F1858" s="15">
        <f t="shared" si="3"/>
        <v>4.02679510702055</v>
      </c>
      <c r="G1858" s="2">
        <v>954175.0</v>
      </c>
      <c r="H1858" s="1" t="s">
        <v>63</v>
      </c>
      <c r="I1858" s="1" t="s">
        <v>5</v>
      </c>
      <c r="J1858" s="5" t="str">
        <f>VLOOKUP(I1858,city,2,FALSE)</f>
        <v>Amsterdam</v>
      </c>
      <c r="K1858" s="1" t="s">
        <v>6</v>
      </c>
      <c r="L1858" s="5" t="str">
        <f>VLOOKUP(K1858,state,2,FALSE)</f>
        <v>North Holland</v>
      </c>
      <c r="M1858" s="2" t="s">
        <v>2122</v>
      </c>
      <c r="N1858" s="1" t="s">
        <v>92</v>
      </c>
      <c r="O1858" s="1">
        <v>52.3840274432751</v>
      </c>
      <c r="P1858" s="1">
        <v>4.88318588707546</v>
      </c>
      <c r="Q1858" s="1" t="s">
        <v>221</v>
      </c>
      <c r="R1858" s="1" t="s">
        <v>97</v>
      </c>
      <c r="S1858" s="1">
        <v>3.0</v>
      </c>
      <c r="T1858" s="1">
        <v>1.0</v>
      </c>
      <c r="U1858" s="1">
        <v>1.0</v>
      </c>
      <c r="V1858" s="1">
        <v>1.0</v>
      </c>
      <c r="W1858" s="1" t="s">
        <v>98</v>
      </c>
      <c r="X1858" s="6">
        <v>180.0</v>
      </c>
      <c r="Y1858" s="1">
        <v>2.0</v>
      </c>
      <c r="Z1858" s="1">
        <v>75.0</v>
      </c>
      <c r="AA1858" s="1">
        <v>3.0</v>
      </c>
      <c r="AB1858" s="5">
        <f t="shared" si="4"/>
        <v>0</v>
      </c>
      <c r="AC1858" s="8">
        <f t="shared" si="5"/>
        <v>180</v>
      </c>
      <c r="AD1858" s="8">
        <f t="shared" ref="AD1858:AE1858" si="1861">AC1858*AA1858</f>
        <v>540</v>
      </c>
      <c r="AE1858" s="8">
        <f t="shared" si="1861"/>
        <v>0</v>
      </c>
      <c r="AF1858" s="1" t="s">
        <v>144</v>
      </c>
      <c r="AG1858" s="1">
        <v>0.99</v>
      </c>
      <c r="AH1858" s="1">
        <v>0.0</v>
      </c>
    </row>
    <row r="1859">
      <c r="A1859" s="2">
        <v>3327797.0</v>
      </c>
      <c r="B1859" s="1" t="s">
        <v>984</v>
      </c>
      <c r="C1859" s="1">
        <v>2012.0</v>
      </c>
      <c r="D1859" s="3" t="s">
        <v>914</v>
      </c>
      <c r="E1859" s="14">
        <f t="shared" si="2"/>
        <v>8/21/2012</v>
      </c>
      <c r="F1859" s="15">
        <f t="shared" si="3"/>
        <v>4.02679510702055</v>
      </c>
      <c r="G1859" s="2">
        <v>954122.0</v>
      </c>
      <c r="H1859" s="1" t="s">
        <v>46</v>
      </c>
      <c r="I1859" s="1" t="s">
        <v>5</v>
      </c>
      <c r="J1859" s="5" t="str">
        <f>VLOOKUP(I1859,city,2,FALSE)</f>
        <v>Amsterdam</v>
      </c>
      <c r="K1859" s="1" t="s">
        <v>6</v>
      </c>
      <c r="L1859" s="5" t="str">
        <f>VLOOKUP(K1859,state,2,FALSE)</f>
        <v>North Holland</v>
      </c>
      <c r="M1859" s="2">
        <v>1018.0</v>
      </c>
      <c r="N1859" s="1" t="s">
        <v>92</v>
      </c>
      <c r="O1859" s="1">
        <v>52.3711033107779</v>
      </c>
      <c r="P1859" s="1">
        <v>4.92143034398505</v>
      </c>
      <c r="Q1859" s="1" t="s">
        <v>95</v>
      </c>
      <c r="R1859" s="1" t="s">
        <v>97</v>
      </c>
      <c r="S1859" s="1">
        <v>3.0</v>
      </c>
      <c r="T1859" s="1">
        <v>1.0</v>
      </c>
      <c r="U1859" s="1">
        <v>1.0</v>
      </c>
      <c r="V1859" s="1">
        <v>1.0</v>
      </c>
      <c r="W1859" s="1" t="s">
        <v>98</v>
      </c>
      <c r="X1859" s="6">
        <v>120.0</v>
      </c>
      <c r="Y1859" s="1">
        <v>2.0</v>
      </c>
      <c r="Z1859" s="1">
        <v>50.0</v>
      </c>
      <c r="AA1859" s="1">
        <v>2.0</v>
      </c>
      <c r="AB1859" s="5">
        <f t="shared" si="4"/>
        <v>0</v>
      </c>
      <c r="AC1859" s="8">
        <f t="shared" si="5"/>
        <v>120</v>
      </c>
      <c r="AD1859" s="8">
        <f t="shared" ref="AD1859:AE1859" si="1862">AC1859*AA1859</f>
        <v>240</v>
      </c>
      <c r="AE1859" s="8">
        <f t="shared" si="1862"/>
        <v>0</v>
      </c>
      <c r="AF1859" s="1" t="s">
        <v>144</v>
      </c>
      <c r="AG1859" s="1">
        <v>0.99</v>
      </c>
      <c r="AH1859" s="1">
        <v>0.0</v>
      </c>
    </row>
    <row r="1860">
      <c r="A1860" s="2">
        <v>3327797.0</v>
      </c>
      <c r="B1860" s="1" t="s">
        <v>984</v>
      </c>
      <c r="C1860" s="1">
        <v>2012.0</v>
      </c>
      <c r="D1860" s="3" t="s">
        <v>914</v>
      </c>
      <c r="E1860" s="14">
        <f t="shared" si="2"/>
        <v>8/21/2012</v>
      </c>
      <c r="F1860" s="15">
        <f t="shared" si="3"/>
        <v>4.02679510702055</v>
      </c>
      <c r="G1860" s="2">
        <v>662603.0</v>
      </c>
      <c r="H1860" s="1" t="s">
        <v>93</v>
      </c>
      <c r="I1860" s="1" t="s">
        <v>5</v>
      </c>
      <c r="J1860" s="5" t="str">
        <f>VLOOKUP(I1860,city,2,FALSE)</f>
        <v>Amsterdam</v>
      </c>
      <c r="K1860" s="1" t="s">
        <v>6</v>
      </c>
      <c r="L1860" s="5" t="str">
        <f>VLOOKUP(K1860,state,2,FALSE)</f>
        <v>North Holland</v>
      </c>
      <c r="M1860" s="2">
        <v>1022.0</v>
      </c>
      <c r="N1860" s="1" t="s">
        <v>92</v>
      </c>
      <c r="O1860" s="1">
        <v>52.3883770533238</v>
      </c>
      <c r="P1860" s="1">
        <v>4.93925408666078</v>
      </c>
      <c r="Q1860" s="1" t="s">
        <v>221</v>
      </c>
      <c r="R1860" s="1" t="s">
        <v>97</v>
      </c>
      <c r="S1860" s="1">
        <v>2.0</v>
      </c>
      <c r="T1860" s="1">
        <v>1.0</v>
      </c>
      <c r="U1860" s="1">
        <v>1.0</v>
      </c>
      <c r="V1860" s="1">
        <v>1.0</v>
      </c>
      <c r="W1860" s="1" t="s">
        <v>98</v>
      </c>
      <c r="X1860" s="6">
        <v>140.0</v>
      </c>
      <c r="Y1860" s="1">
        <v>5.0</v>
      </c>
      <c r="Z1860" s="1">
        <v>0.0</v>
      </c>
      <c r="AA1860" s="1">
        <v>2.0</v>
      </c>
      <c r="AB1860" s="5">
        <f t="shared" si="4"/>
        <v>0</v>
      </c>
      <c r="AC1860" s="8">
        <f t="shared" si="5"/>
        <v>140</v>
      </c>
      <c r="AD1860" s="8">
        <f t="shared" ref="AD1860:AE1860" si="1863">AC1860*AA1860</f>
        <v>280</v>
      </c>
      <c r="AE1860" s="8">
        <f t="shared" si="1863"/>
        <v>0</v>
      </c>
      <c r="AF1860" s="1" t="s">
        <v>144</v>
      </c>
      <c r="AG1860" s="1">
        <v>0.99</v>
      </c>
      <c r="AH1860" s="1">
        <v>0.0</v>
      </c>
    </row>
    <row r="1861">
      <c r="A1861" s="2">
        <v>3327797.0</v>
      </c>
      <c r="B1861" s="1" t="s">
        <v>984</v>
      </c>
      <c r="C1861" s="1">
        <v>2012.0</v>
      </c>
      <c r="D1861" s="3" t="s">
        <v>914</v>
      </c>
      <c r="E1861" s="14">
        <f t="shared" si="2"/>
        <v>8/21/2012</v>
      </c>
      <c r="F1861" s="15">
        <f t="shared" si="3"/>
        <v>4.02679510702055</v>
      </c>
      <c r="G1861" s="2">
        <v>1757090.0</v>
      </c>
      <c r="H1861" s="1" t="s">
        <v>46</v>
      </c>
      <c r="I1861" s="1" t="s">
        <v>5</v>
      </c>
      <c r="J1861" s="5" t="str">
        <f>VLOOKUP(I1861,city,2,FALSE)</f>
        <v>Amsterdam</v>
      </c>
      <c r="K1861" s="1" t="s">
        <v>31</v>
      </c>
      <c r="L1861" s="5" t="str">
        <f>VLOOKUP(K1861,state,2,FALSE)</f>
        <v>North Holland</v>
      </c>
      <c r="M1861" s="2" t="s">
        <v>2123</v>
      </c>
      <c r="N1861" s="1" t="s">
        <v>92</v>
      </c>
      <c r="O1861" s="1">
        <v>52.3734422571731</v>
      </c>
      <c r="P1861" s="1">
        <v>4.92569864826263</v>
      </c>
      <c r="Q1861" s="1" t="s">
        <v>221</v>
      </c>
      <c r="R1861" s="1" t="s">
        <v>138</v>
      </c>
      <c r="S1861" s="1">
        <v>2.0</v>
      </c>
      <c r="T1861" s="1">
        <v>0.5</v>
      </c>
      <c r="U1861" s="1">
        <v>1.0</v>
      </c>
      <c r="V1861" s="1">
        <v>2.0</v>
      </c>
      <c r="W1861" s="1" t="s">
        <v>98</v>
      </c>
      <c r="X1861" s="6">
        <v>100.0</v>
      </c>
      <c r="Y1861" s="1">
        <v>1.0</v>
      </c>
      <c r="Z1861" s="1">
        <v>0.0</v>
      </c>
      <c r="AA1861" s="1">
        <v>2.0</v>
      </c>
      <c r="AB1861" s="5">
        <f t="shared" si="4"/>
        <v>12</v>
      </c>
      <c r="AC1861" s="8">
        <f t="shared" si="5"/>
        <v>100</v>
      </c>
      <c r="AD1861" s="8">
        <f t="shared" ref="AD1861:AE1861" si="1864">AC1861*AA1861</f>
        <v>200</v>
      </c>
      <c r="AE1861" s="8">
        <f t="shared" si="1864"/>
        <v>2400</v>
      </c>
      <c r="AF1861" s="1" t="s">
        <v>144</v>
      </c>
      <c r="AG1861" s="1">
        <v>0.99</v>
      </c>
      <c r="AH1861" s="1">
        <v>6.0</v>
      </c>
      <c r="AI1861" s="1">
        <v>93.0</v>
      </c>
      <c r="AJ1861" s="1">
        <v>9.0</v>
      </c>
      <c r="AK1861" s="1">
        <v>9.0</v>
      </c>
      <c r="AL1861" s="1">
        <v>10.0</v>
      </c>
      <c r="AM1861" s="1">
        <v>9.0</v>
      </c>
      <c r="AN1861" s="1">
        <v>8.0</v>
      </c>
      <c r="AO1861" s="1">
        <v>8.0</v>
      </c>
    </row>
    <row r="1862">
      <c r="A1862" s="2">
        <v>3327797.0</v>
      </c>
      <c r="B1862" s="1" t="s">
        <v>984</v>
      </c>
      <c r="C1862" s="1">
        <v>2012.0</v>
      </c>
      <c r="D1862" s="3" t="s">
        <v>914</v>
      </c>
      <c r="E1862" s="14">
        <f t="shared" si="2"/>
        <v>8/21/2012</v>
      </c>
      <c r="F1862" s="15">
        <f t="shared" si="3"/>
        <v>4.02679510702055</v>
      </c>
      <c r="G1862" s="2">
        <v>742024.0</v>
      </c>
      <c r="H1862" s="1" t="s">
        <v>41</v>
      </c>
      <c r="I1862" s="1" t="s">
        <v>5</v>
      </c>
      <c r="J1862" s="5" t="str">
        <f>VLOOKUP(I1862,city,2,FALSE)</f>
        <v>Amsterdam</v>
      </c>
      <c r="K1862" s="1" t="s">
        <v>76</v>
      </c>
      <c r="L1862" s="5" t="str">
        <f>VLOOKUP(K1862,state,2,FALSE)</f>
        <v>North Holland</v>
      </c>
      <c r="M1862" s="2" t="s">
        <v>2124</v>
      </c>
      <c r="N1862" s="1" t="s">
        <v>92</v>
      </c>
      <c r="O1862" s="1">
        <v>52.3726535981739</v>
      </c>
      <c r="P1862" s="1">
        <v>4.87372978020427</v>
      </c>
      <c r="Q1862" s="1" t="s">
        <v>221</v>
      </c>
      <c r="R1862" s="1" t="s">
        <v>97</v>
      </c>
      <c r="S1862" s="1">
        <v>2.0</v>
      </c>
      <c r="T1862" s="1">
        <v>1.0</v>
      </c>
      <c r="U1862" s="1">
        <v>1.0</v>
      </c>
      <c r="V1862" s="1">
        <v>1.0</v>
      </c>
      <c r="W1862" s="1" t="s">
        <v>98</v>
      </c>
      <c r="X1862" s="6">
        <v>160.0</v>
      </c>
      <c r="Y1862" s="1">
        <v>1.0</v>
      </c>
      <c r="Z1862" s="1">
        <v>0.0</v>
      </c>
      <c r="AA1862" s="1">
        <v>2.0</v>
      </c>
      <c r="AB1862" s="5">
        <f t="shared" si="4"/>
        <v>0</v>
      </c>
      <c r="AC1862" s="8">
        <f t="shared" si="5"/>
        <v>160</v>
      </c>
      <c r="AD1862" s="8">
        <f t="shared" ref="AD1862:AE1862" si="1865">AC1862*AA1862</f>
        <v>320</v>
      </c>
      <c r="AE1862" s="8">
        <f t="shared" si="1865"/>
        <v>0</v>
      </c>
      <c r="AF1862" s="1" t="s">
        <v>144</v>
      </c>
      <c r="AG1862" s="1">
        <v>0.99</v>
      </c>
      <c r="AH1862" s="1">
        <v>0.0</v>
      </c>
    </row>
    <row r="1863">
      <c r="A1863" s="2">
        <v>3327797.0</v>
      </c>
      <c r="B1863" s="1" t="s">
        <v>984</v>
      </c>
      <c r="C1863" s="1">
        <v>2012.0</v>
      </c>
      <c r="D1863" s="3" t="s">
        <v>914</v>
      </c>
      <c r="E1863" s="14">
        <f t="shared" si="2"/>
        <v>8/21/2012</v>
      </c>
      <c r="F1863" s="15">
        <f t="shared" si="3"/>
        <v>4.02679510702055</v>
      </c>
      <c r="G1863" s="2">
        <v>662589.0</v>
      </c>
      <c r="H1863" s="1" t="s">
        <v>46</v>
      </c>
      <c r="I1863" s="1" t="s">
        <v>5</v>
      </c>
      <c r="J1863" s="5" t="str">
        <f>VLOOKUP(I1863,city,2,FALSE)</f>
        <v>Amsterdam</v>
      </c>
      <c r="K1863" s="1" t="s">
        <v>31</v>
      </c>
      <c r="L1863" s="5" t="str">
        <f>VLOOKUP(K1863,state,2,FALSE)</f>
        <v>North Holland</v>
      </c>
      <c r="M1863" s="2">
        <v>1018.0</v>
      </c>
      <c r="N1863" s="1" t="s">
        <v>92</v>
      </c>
      <c r="O1863" s="1">
        <v>52.3691916168372</v>
      </c>
      <c r="P1863" s="1">
        <v>4.9123610952622</v>
      </c>
      <c r="Q1863" s="1" t="s">
        <v>257</v>
      </c>
      <c r="R1863" s="1" t="s">
        <v>138</v>
      </c>
      <c r="S1863" s="1">
        <v>2.0</v>
      </c>
      <c r="T1863" s="1">
        <v>1.0</v>
      </c>
      <c r="U1863" s="1">
        <v>1.0</v>
      </c>
      <c r="V1863" s="1">
        <v>1.0</v>
      </c>
      <c r="W1863" s="1" t="s">
        <v>98</v>
      </c>
      <c r="X1863" s="6">
        <v>120.0</v>
      </c>
      <c r="Y1863" s="1">
        <v>1.0</v>
      </c>
      <c r="Z1863" s="1">
        <v>0.0</v>
      </c>
      <c r="AA1863" s="1">
        <v>2.0</v>
      </c>
      <c r="AB1863" s="5">
        <f t="shared" si="4"/>
        <v>2</v>
      </c>
      <c r="AC1863" s="8">
        <f t="shared" si="5"/>
        <v>120</v>
      </c>
      <c r="AD1863" s="8">
        <f t="shared" ref="AD1863:AE1863" si="1866">AC1863*AA1863</f>
        <v>240</v>
      </c>
      <c r="AE1863" s="8">
        <f t="shared" si="1866"/>
        <v>480</v>
      </c>
      <c r="AF1863" s="1" t="s">
        <v>144</v>
      </c>
      <c r="AG1863" s="1">
        <v>0.99</v>
      </c>
      <c r="AH1863" s="1">
        <v>1.0</v>
      </c>
      <c r="AI1863" s="1">
        <v>80.0</v>
      </c>
      <c r="AJ1863" s="1">
        <v>10.0</v>
      </c>
      <c r="AK1863" s="1">
        <v>6.0</v>
      </c>
      <c r="AL1863" s="1">
        <v>10.0</v>
      </c>
      <c r="AM1863" s="1">
        <v>8.0</v>
      </c>
      <c r="AN1863" s="1">
        <v>8.0</v>
      </c>
      <c r="AO1863" s="1">
        <v>6.0</v>
      </c>
    </row>
    <row r="1864">
      <c r="A1864" s="2">
        <v>3327797.0</v>
      </c>
      <c r="B1864" s="1" t="s">
        <v>984</v>
      </c>
      <c r="C1864" s="1">
        <v>2012.0</v>
      </c>
      <c r="D1864" s="3" t="s">
        <v>914</v>
      </c>
      <c r="E1864" s="14">
        <f t="shared" si="2"/>
        <v>8/21/2012</v>
      </c>
      <c r="F1864" s="15">
        <f t="shared" si="3"/>
        <v>4.02679510702055</v>
      </c>
      <c r="G1864" s="2">
        <v>743667.0</v>
      </c>
      <c r="H1864" s="1" t="s">
        <v>46</v>
      </c>
      <c r="I1864" s="1" t="s">
        <v>5</v>
      </c>
      <c r="J1864" s="5" t="str">
        <f>VLOOKUP(I1864,city,2,FALSE)</f>
        <v>Amsterdam</v>
      </c>
      <c r="K1864" s="1" t="s">
        <v>6</v>
      </c>
      <c r="L1864" s="5" t="str">
        <f>VLOOKUP(K1864,state,2,FALSE)</f>
        <v>North Holland</v>
      </c>
      <c r="M1864" s="2">
        <v>1018.0</v>
      </c>
      <c r="N1864" s="1" t="s">
        <v>92</v>
      </c>
      <c r="O1864" s="1">
        <v>52.3673629310955</v>
      </c>
      <c r="P1864" s="1">
        <v>4.91935376352647</v>
      </c>
      <c r="Q1864" s="1" t="s">
        <v>221</v>
      </c>
      <c r="R1864" s="1" t="s">
        <v>97</v>
      </c>
      <c r="S1864" s="1">
        <v>2.0</v>
      </c>
      <c r="T1864" s="1">
        <v>1.0</v>
      </c>
      <c r="U1864" s="1">
        <v>1.0</v>
      </c>
      <c r="V1864" s="1">
        <v>2.0</v>
      </c>
      <c r="W1864" s="1" t="s">
        <v>98</v>
      </c>
      <c r="X1864" s="6">
        <v>140.0</v>
      </c>
      <c r="Y1864" s="1">
        <v>1.0</v>
      </c>
      <c r="Z1864" s="1">
        <v>0.0</v>
      </c>
      <c r="AA1864" s="1">
        <v>3.0</v>
      </c>
      <c r="AB1864" s="5">
        <f t="shared" si="4"/>
        <v>0</v>
      </c>
      <c r="AC1864" s="8">
        <f t="shared" si="5"/>
        <v>140</v>
      </c>
      <c r="AD1864" s="8">
        <f t="shared" ref="AD1864:AE1864" si="1867">AC1864*AA1864</f>
        <v>420</v>
      </c>
      <c r="AE1864" s="8">
        <f t="shared" si="1867"/>
        <v>0</v>
      </c>
      <c r="AF1864" s="1" t="s">
        <v>144</v>
      </c>
      <c r="AG1864" s="1">
        <v>0.99</v>
      </c>
      <c r="AH1864" s="1">
        <v>0.0</v>
      </c>
    </row>
    <row r="1865">
      <c r="A1865" s="2">
        <v>3327797.0</v>
      </c>
      <c r="B1865" s="1" t="s">
        <v>984</v>
      </c>
      <c r="C1865" s="1">
        <v>2012.0</v>
      </c>
      <c r="D1865" s="3" t="s">
        <v>914</v>
      </c>
      <c r="E1865" s="14">
        <f t="shared" si="2"/>
        <v>8/21/2012</v>
      </c>
      <c r="F1865" s="15">
        <f t="shared" si="3"/>
        <v>4.02679510702055</v>
      </c>
      <c r="G1865" s="2">
        <v>954257.0</v>
      </c>
      <c r="H1865" s="1" t="s">
        <v>46</v>
      </c>
      <c r="I1865" s="1" t="s">
        <v>5</v>
      </c>
      <c r="J1865" s="5" t="str">
        <f>VLOOKUP(I1865,city,2,FALSE)</f>
        <v>Amsterdam</v>
      </c>
      <c r="K1865" s="1" t="s">
        <v>6</v>
      </c>
      <c r="L1865" s="5" t="str">
        <f>VLOOKUP(K1865,state,2,FALSE)</f>
        <v>North Holland</v>
      </c>
      <c r="M1865" s="2" t="s">
        <v>2125</v>
      </c>
      <c r="N1865" s="1" t="s">
        <v>92</v>
      </c>
      <c r="O1865" s="1">
        <v>52.3743087260396</v>
      </c>
      <c r="P1865" s="1">
        <v>4.90404513652913</v>
      </c>
      <c r="Q1865" s="1" t="s">
        <v>221</v>
      </c>
      <c r="R1865" s="1" t="s">
        <v>97</v>
      </c>
      <c r="S1865" s="1">
        <v>2.0</v>
      </c>
      <c r="T1865" s="1">
        <v>1.0</v>
      </c>
      <c r="U1865" s="1">
        <v>1.0</v>
      </c>
      <c r="V1865" s="1">
        <v>1.0</v>
      </c>
      <c r="W1865" s="1" t="s">
        <v>98</v>
      </c>
      <c r="X1865" s="6">
        <v>160.0</v>
      </c>
      <c r="Y1865" s="1">
        <v>1.0</v>
      </c>
      <c r="Z1865" s="1">
        <v>0.0</v>
      </c>
      <c r="AA1865" s="1">
        <v>2.0</v>
      </c>
      <c r="AB1865" s="5">
        <f t="shared" si="4"/>
        <v>20</v>
      </c>
      <c r="AC1865" s="8">
        <f t="shared" si="5"/>
        <v>160</v>
      </c>
      <c r="AD1865" s="8">
        <f t="shared" ref="AD1865:AE1865" si="1868">AC1865*AA1865</f>
        <v>320</v>
      </c>
      <c r="AE1865" s="8">
        <f t="shared" si="1868"/>
        <v>6400</v>
      </c>
      <c r="AF1865" s="1" t="s">
        <v>144</v>
      </c>
      <c r="AG1865" s="1">
        <v>0.99</v>
      </c>
      <c r="AH1865" s="1">
        <v>10.0</v>
      </c>
      <c r="AI1865" s="1">
        <v>92.0</v>
      </c>
      <c r="AJ1865" s="1">
        <v>10.0</v>
      </c>
      <c r="AK1865" s="1">
        <v>9.0</v>
      </c>
      <c r="AL1865" s="1">
        <v>9.0</v>
      </c>
      <c r="AM1865" s="1">
        <v>9.0</v>
      </c>
      <c r="AN1865" s="1">
        <v>10.0</v>
      </c>
      <c r="AO1865" s="1">
        <v>9.0</v>
      </c>
    </row>
    <row r="1866">
      <c r="A1866" s="2">
        <v>3327797.0</v>
      </c>
      <c r="B1866" s="1" t="s">
        <v>984</v>
      </c>
      <c r="C1866" s="1">
        <v>2012.0</v>
      </c>
      <c r="D1866" s="3" t="s">
        <v>914</v>
      </c>
      <c r="E1866" s="14">
        <f t="shared" si="2"/>
        <v>8/21/2012</v>
      </c>
      <c r="F1866" s="15">
        <f t="shared" si="3"/>
        <v>4.02679510702055</v>
      </c>
      <c r="G1866" s="2">
        <v>954325.0</v>
      </c>
      <c r="H1866" s="1" t="s">
        <v>7</v>
      </c>
      <c r="I1866" s="1" t="s">
        <v>5</v>
      </c>
      <c r="J1866" s="5" t="str">
        <f>VLOOKUP(I1866,city,2,FALSE)</f>
        <v>Amsterdam</v>
      </c>
      <c r="K1866" s="1" t="s">
        <v>31</v>
      </c>
      <c r="L1866" s="5" t="str">
        <f>VLOOKUP(K1866,state,2,FALSE)</f>
        <v>North Holland</v>
      </c>
      <c r="M1866" s="2">
        <v>1013.0</v>
      </c>
      <c r="N1866" s="1" t="s">
        <v>92</v>
      </c>
      <c r="O1866" s="1">
        <v>52.3916094049381</v>
      </c>
      <c r="P1866" s="1">
        <v>4.88646196624326</v>
      </c>
      <c r="Q1866" s="1" t="s">
        <v>221</v>
      </c>
      <c r="R1866" s="1" t="s">
        <v>97</v>
      </c>
      <c r="S1866" s="1">
        <v>2.0</v>
      </c>
      <c r="T1866" s="1">
        <v>1.0</v>
      </c>
      <c r="U1866" s="1">
        <v>1.0</v>
      </c>
      <c r="V1866" s="1">
        <v>1.0</v>
      </c>
      <c r="W1866" s="1" t="s">
        <v>98</v>
      </c>
      <c r="X1866" s="6">
        <v>140.0</v>
      </c>
      <c r="Y1866" s="1">
        <v>1.0</v>
      </c>
      <c r="Z1866" s="1">
        <v>0.0</v>
      </c>
      <c r="AA1866" s="1">
        <v>2.0</v>
      </c>
      <c r="AB1866" s="5">
        <f t="shared" si="4"/>
        <v>2</v>
      </c>
      <c r="AC1866" s="8">
        <f t="shared" si="5"/>
        <v>140</v>
      </c>
      <c r="AD1866" s="8">
        <f t="shared" ref="AD1866:AE1866" si="1869">AC1866*AA1866</f>
        <v>280</v>
      </c>
      <c r="AE1866" s="8">
        <f t="shared" si="1869"/>
        <v>560</v>
      </c>
      <c r="AF1866" s="1" t="s">
        <v>144</v>
      </c>
      <c r="AG1866" s="1">
        <v>0.99</v>
      </c>
      <c r="AH1866" s="1">
        <v>1.0</v>
      </c>
      <c r="AI1866" s="1">
        <v>80.0</v>
      </c>
      <c r="AJ1866" s="1">
        <v>8.0</v>
      </c>
      <c r="AK1866" s="1">
        <v>8.0</v>
      </c>
      <c r="AL1866" s="1">
        <v>8.0</v>
      </c>
      <c r="AM1866" s="1">
        <v>6.0</v>
      </c>
      <c r="AN1866" s="1">
        <v>6.0</v>
      </c>
      <c r="AO1866" s="1">
        <v>8.0</v>
      </c>
    </row>
    <row r="1867">
      <c r="A1867" s="2">
        <v>3327797.0</v>
      </c>
      <c r="B1867" s="1" t="s">
        <v>984</v>
      </c>
      <c r="C1867" s="1">
        <v>2012.0</v>
      </c>
      <c r="D1867" s="3" t="s">
        <v>914</v>
      </c>
      <c r="E1867" s="14">
        <f t="shared" si="2"/>
        <v>8/21/2012</v>
      </c>
      <c r="F1867" s="15">
        <f t="shared" si="3"/>
        <v>4.02679510702055</v>
      </c>
      <c r="G1867" s="2">
        <v>2077847.0</v>
      </c>
      <c r="H1867" s="1" t="s">
        <v>41</v>
      </c>
      <c r="I1867" s="1" t="s">
        <v>5</v>
      </c>
      <c r="J1867" s="5" t="str">
        <f>VLOOKUP(I1867,city,2,FALSE)</f>
        <v>Amsterdam</v>
      </c>
      <c r="K1867" s="1" t="s">
        <v>6</v>
      </c>
      <c r="L1867" s="5" t="str">
        <f>VLOOKUP(K1867,state,2,FALSE)</f>
        <v>North Holland</v>
      </c>
      <c r="M1867" s="2" t="s">
        <v>2126</v>
      </c>
      <c r="N1867" s="1" t="s">
        <v>92</v>
      </c>
      <c r="O1867" s="1">
        <v>52.3585360997428</v>
      </c>
      <c r="P1867" s="1">
        <v>4.86345144160741</v>
      </c>
      <c r="Q1867" s="1" t="s">
        <v>95</v>
      </c>
      <c r="R1867" s="1" t="s">
        <v>97</v>
      </c>
      <c r="S1867" s="1">
        <v>2.0</v>
      </c>
      <c r="T1867" s="1">
        <v>1.0</v>
      </c>
      <c r="U1867" s="1">
        <v>1.0</v>
      </c>
      <c r="V1867" s="1">
        <v>1.0</v>
      </c>
      <c r="W1867" s="1" t="s">
        <v>98</v>
      </c>
      <c r="X1867" s="6">
        <v>150.0</v>
      </c>
      <c r="Y1867" s="1">
        <v>1.0</v>
      </c>
      <c r="Z1867" s="1">
        <v>0.0</v>
      </c>
      <c r="AA1867" s="1">
        <v>2.0</v>
      </c>
      <c r="AB1867" s="5">
        <f t="shared" si="4"/>
        <v>0</v>
      </c>
      <c r="AC1867" s="8">
        <f t="shared" si="5"/>
        <v>150</v>
      </c>
      <c r="AD1867" s="8">
        <f t="shared" ref="AD1867:AE1867" si="1870">AC1867*AA1867</f>
        <v>300</v>
      </c>
      <c r="AE1867" s="8">
        <f t="shared" si="1870"/>
        <v>0</v>
      </c>
      <c r="AF1867" s="1" t="s">
        <v>144</v>
      </c>
      <c r="AG1867" s="1">
        <v>0.99</v>
      </c>
      <c r="AH1867" s="1">
        <v>0.0</v>
      </c>
    </row>
    <row r="1868">
      <c r="A1868" s="2">
        <v>3327797.0</v>
      </c>
      <c r="B1868" s="1" t="s">
        <v>984</v>
      </c>
      <c r="C1868" s="1">
        <v>2012.0</v>
      </c>
      <c r="D1868" s="3" t="s">
        <v>914</v>
      </c>
      <c r="E1868" s="14">
        <f t="shared" si="2"/>
        <v>8/21/2012</v>
      </c>
      <c r="F1868" s="15">
        <f t="shared" si="3"/>
        <v>4.02679510705226</v>
      </c>
      <c r="G1868" s="2">
        <v>1289936.0</v>
      </c>
      <c r="H1868" s="1" t="s">
        <v>63</v>
      </c>
      <c r="I1868" s="1" t="s">
        <v>5</v>
      </c>
      <c r="J1868" s="5" t="str">
        <f>VLOOKUP(I1868,city,2,FALSE)</f>
        <v>Amsterdam</v>
      </c>
      <c r="K1868" s="1" t="s">
        <v>31</v>
      </c>
      <c r="L1868" s="5" t="str">
        <f>VLOOKUP(K1868,state,2,FALSE)</f>
        <v>North Holland</v>
      </c>
      <c r="M1868" s="2" t="s">
        <v>237</v>
      </c>
      <c r="N1868" s="1" t="s">
        <v>92</v>
      </c>
      <c r="O1868" s="1">
        <v>52.3727879622643</v>
      </c>
      <c r="P1868" s="1">
        <v>4.88307482334597</v>
      </c>
      <c r="Q1868" s="1" t="s">
        <v>95</v>
      </c>
      <c r="R1868" s="1" t="s">
        <v>97</v>
      </c>
      <c r="S1868" s="1">
        <v>2.0</v>
      </c>
      <c r="T1868" s="1">
        <v>1.0</v>
      </c>
      <c r="U1868" s="1">
        <v>1.0</v>
      </c>
      <c r="V1868" s="1">
        <v>1.0</v>
      </c>
      <c r="W1868" s="1" t="s">
        <v>98</v>
      </c>
      <c r="X1868" s="6">
        <v>140.0</v>
      </c>
      <c r="Y1868" s="1">
        <v>1.0</v>
      </c>
      <c r="Z1868" s="1">
        <v>0.0</v>
      </c>
      <c r="AA1868" s="1">
        <v>2.0</v>
      </c>
      <c r="AB1868" s="5">
        <f t="shared" si="4"/>
        <v>8</v>
      </c>
      <c r="AC1868" s="8">
        <f t="shared" si="5"/>
        <v>140</v>
      </c>
      <c r="AD1868" s="8">
        <f t="shared" ref="AD1868:AE1868" si="1871">AC1868*AA1868</f>
        <v>280</v>
      </c>
      <c r="AE1868" s="8">
        <f t="shared" si="1871"/>
        <v>2240</v>
      </c>
      <c r="AF1868" s="1" t="s">
        <v>144</v>
      </c>
      <c r="AG1868" s="1">
        <v>0.99</v>
      </c>
      <c r="AH1868" s="1">
        <v>4.0</v>
      </c>
      <c r="AI1868" s="1">
        <v>95.0</v>
      </c>
      <c r="AJ1868" s="1">
        <v>10.0</v>
      </c>
      <c r="AK1868" s="1">
        <v>9.0</v>
      </c>
      <c r="AL1868" s="1">
        <v>10.0</v>
      </c>
      <c r="AM1868" s="1">
        <v>10.0</v>
      </c>
      <c r="AN1868" s="1">
        <v>10.0</v>
      </c>
      <c r="AO1868" s="1">
        <v>9.0</v>
      </c>
    </row>
    <row r="1869">
      <c r="A1869" s="2">
        <v>3327797.0</v>
      </c>
      <c r="B1869" s="1" t="s">
        <v>984</v>
      </c>
      <c r="C1869" s="1">
        <v>2012.0</v>
      </c>
      <c r="D1869" s="3" t="s">
        <v>914</v>
      </c>
      <c r="E1869" s="14">
        <f t="shared" si="2"/>
        <v>8/21/2012</v>
      </c>
      <c r="F1869" s="15">
        <f t="shared" si="3"/>
        <v>4.02679510705226</v>
      </c>
      <c r="G1869" s="2">
        <v>743637.0</v>
      </c>
      <c r="H1869" s="1" t="s">
        <v>63</v>
      </c>
      <c r="I1869" s="1" t="s">
        <v>5</v>
      </c>
      <c r="J1869" s="5" t="str">
        <f>VLOOKUP(I1869,city,2,FALSE)</f>
        <v>Amsterdam</v>
      </c>
      <c r="K1869" s="1" t="s">
        <v>76</v>
      </c>
      <c r="L1869" s="5" t="str">
        <f>VLOOKUP(K1869,state,2,FALSE)</f>
        <v>North Holland</v>
      </c>
      <c r="M1869" s="2" t="s">
        <v>1296</v>
      </c>
      <c r="N1869" s="1" t="s">
        <v>92</v>
      </c>
      <c r="O1869" s="1">
        <v>52.3839246606253</v>
      </c>
      <c r="P1869" s="1">
        <v>4.89319198023447</v>
      </c>
      <c r="Q1869" s="1" t="s">
        <v>221</v>
      </c>
      <c r="R1869" s="1" t="s">
        <v>97</v>
      </c>
      <c r="S1869" s="1">
        <v>2.0</v>
      </c>
      <c r="T1869" s="1">
        <v>1.0</v>
      </c>
      <c r="U1869" s="1">
        <v>1.0</v>
      </c>
      <c r="V1869" s="1">
        <v>1.0</v>
      </c>
      <c r="W1869" s="1" t="s">
        <v>98</v>
      </c>
      <c r="X1869" s="6">
        <v>200.0</v>
      </c>
      <c r="Y1869" s="1">
        <v>1.0</v>
      </c>
      <c r="Z1869" s="1">
        <v>0.0</v>
      </c>
      <c r="AA1869" s="1">
        <v>2.0</v>
      </c>
      <c r="AB1869" s="5">
        <f t="shared" si="4"/>
        <v>0</v>
      </c>
      <c r="AC1869" s="8">
        <f t="shared" si="5"/>
        <v>200</v>
      </c>
      <c r="AD1869" s="8">
        <f t="shared" ref="AD1869:AE1869" si="1872">AC1869*AA1869</f>
        <v>400</v>
      </c>
      <c r="AE1869" s="8">
        <f t="shared" si="1872"/>
        <v>0</v>
      </c>
      <c r="AF1869" s="1" t="s">
        <v>144</v>
      </c>
      <c r="AG1869" s="1">
        <v>0.99</v>
      </c>
      <c r="AH1869" s="1">
        <v>0.0</v>
      </c>
    </row>
    <row r="1870">
      <c r="A1870" s="2">
        <v>3327797.0</v>
      </c>
      <c r="B1870" s="1" t="s">
        <v>984</v>
      </c>
      <c r="C1870" s="1">
        <v>2012.0</v>
      </c>
      <c r="D1870" s="3" t="s">
        <v>914</v>
      </c>
      <c r="E1870" s="14">
        <f t="shared" si="2"/>
        <v>8/21/2012</v>
      </c>
      <c r="F1870" s="15">
        <f t="shared" si="3"/>
        <v>4.02679510705226</v>
      </c>
      <c r="G1870" s="2">
        <v>958880.0</v>
      </c>
      <c r="H1870" s="1" t="s">
        <v>63</v>
      </c>
      <c r="I1870" s="1" t="s">
        <v>5</v>
      </c>
      <c r="J1870" s="5" t="str">
        <f>VLOOKUP(I1870,city,2,FALSE)</f>
        <v>Amsterdam</v>
      </c>
      <c r="K1870" s="1" t="s">
        <v>6</v>
      </c>
      <c r="L1870" s="5" t="str">
        <f>VLOOKUP(K1870,state,2,FALSE)</f>
        <v>North Holland</v>
      </c>
      <c r="M1870" s="2">
        <v>1013.0</v>
      </c>
      <c r="N1870" s="1" t="s">
        <v>92</v>
      </c>
      <c r="O1870" s="1">
        <v>52.3802078181678</v>
      </c>
      <c r="P1870" s="1">
        <v>4.89284354716213</v>
      </c>
      <c r="Q1870" s="1" t="s">
        <v>95</v>
      </c>
      <c r="R1870" s="1" t="s">
        <v>97</v>
      </c>
      <c r="S1870" s="1">
        <v>2.0</v>
      </c>
      <c r="U1870" s="1">
        <v>1.0</v>
      </c>
      <c r="V1870" s="1">
        <v>1.0</v>
      </c>
      <c r="W1870" s="1" t="s">
        <v>98</v>
      </c>
      <c r="X1870" s="6">
        <v>180.0</v>
      </c>
      <c r="Y1870" s="1">
        <v>1.0</v>
      </c>
      <c r="Z1870" s="1">
        <v>0.0</v>
      </c>
      <c r="AA1870" s="1">
        <v>2.0</v>
      </c>
      <c r="AB1870" s="5">
        <f t="shared" si="4"/>
        <v>0</v>
      </c>
      <c r="AC1870" s="8">
        <f t="shared" si="5"/>
        <v>180</v>
      </c>
      <c r="AD1870" s="8">
        <f t="shared" ref="AD1870:AE1870" si="1873">AC1870*AA1870</f>
        <v>360</v>
      </c>
      <c r="AE1870" s="8">
        <f t="shared" si="1873"/>
        <v>0</v>
      </c>
      <c r="AF1870" s="1" t="s">
        <v>144</v>
      </c>
      <c r="AG1870" s="1">
        <v>0.99</v>
      </c>
      <c r="AH1870" s="1">
        <v>0.0</v>
      </c>
    </row>
    <row r="1871">
      <c r="A1871" s="2">
        <v>3327797.0</v>
      </c>
      <c r="B1871" s="1" t="s">
        <v>984</v>
      </c>
      <c r="C1871" s="1">
        <v>2012.0</v>
      </c>
      <c r="D1871" s="3" t="s">
        <v>914</v>
      </c>
      <c r="E1871" s="14">
        <f t="shared" si="2"/>
        <v>8/21/2012</v>
      </c>
      <c r="F1871" s="15">
        <f t="shared" si="3"/>
        <v>4.02679510705226</v>
      </c>
      <c r="G1871" s="2">
        <v>950472.0</v>
      </c>
      <c r="H1871" s="1" t="s">
        <v>46</v>
      </c>
      <c r="I1871" s="1" t="s">
        <v>5</v>
      </c>
      <c r="J1871" s="5" t="str">
        <f>VLOOKUP(I1871,city,2,FALSE)</f>
        <v>Amsterdam</v>
      </c>
      <c r="K1871" s="1" t="s">
        <v>6</v>
      </c>
      <c r="L1871" s="5" t="str">
        <f>VLOOKUP(K1871,state,2,FALSE)</f>
        <v>North Holland</v>
      </c>
      <c r="M1871" s="2" t="s">
        <v>1860</v>
      </c>
      <c r="N1871" s="1" t="s">
        <v>92</v>
      </c>
      <c r="O1871" s="1">
        <v>52.3693384712833</v>
      </c>
      <c r="P1871" s="1">
        <v>4.91569586192309</v>
      </c>
      <c r="Q1871" s="1" t="s">
        <v>95</v>
      </c>
      <c r="R1871" s="1" t="s">
        <v>97</v>
      </c>
      <c r="S1871" s="1">
        <v>2.0</v>
      </c>
      <c r="U1871" s="1">
        <v>1.0</v>
      </c>
      <c r="V1871" s="1">
        <v>1.0</v>
      </c>
      <c r="W1871" s="1" t="s">
        <v>98</v>
      </c>
      <c r="X1871" s="6">
        <v>120.0</v>
      </c>
      <c r="Y1871" s="1">
        <v>1.0</v>
      </c>
      <c r="Z1871" s="1">
        <v>0.0</v>
      </c>
      <c r="AA1871" s="1">
        <v>2.0</v>
      </c>
      <c r="AB1871" s="5">
        <f t="shared" si="4"/>
        <v>0</v>
      </c>
      <c r="AC1871" s="8">
        <f t="shared" si="5"/>
        <v>120</v>
      </c>
      <c r="AD1871" s="8">
        <f t="shared" ref="AD1871:AE1871" si="1874">AC1871*AA1871</f>
        <v>240</v>
      </c>
      <c r="AE1871" s="8">
        <f t="shared" si="1874"/>
        <v>0</v>
      </c>
      <c r="AF1871" s="1" t="s">
        <v>144</v>
      </c>
      <c r="AG1871" s="1">
        <v>0.99</v>
      </c>
      <c r="AH1871" s="1">
        <v>0.0</v>
      </c>
    </row>
    <row r="1872">
      <c r="A1872" s="2">
        <v>3327797.0</v>
      </c>
      <c r="B1872" s="1" t="s">
        <v>984</v>
      </c>
      <c r="C1872" s="1">
        <v>2012.0</v>
      </c>
      <c r="D1872" s="3" t="s">
        <v>914</v>
      </c>
      <c r="E1872" s="14">
        <f t="shared" si="2"/>
        <v>8/21/2012</v>
      </c>
      <c r="F1872" s="15">
        <f t="shared" si="3"/>
        <v>4.02679510705226</v>
      </c>
      <c r="G1872" s="2">
        <v>954202.0</v>
      </c>
      <c r="H1872" s="1" t="s">
        <v>93</v>
      </c>
      <c r="I1872" s="1" t="s">
        <v>5</v>
      </c>
      <c r="J1872" s="5" t="str">
        <f>VLOOKUP(I1872,city,2,FALSE)</f>
        <v>Amsterdam</v>
      </c>
      <c r="K1872" s="1" t="s">
        <v>6</v>
      </c>
      <c r="L1872" s="5" t="str">
        <f>VLOOKUP(K1872,state,2,FALSE)</f>
        <v>North Holland</v>
      </c>
      <c r="M1872" s="2" t="s">
        <v>2116</v>
      </c>
      <c r="N1872" s="1" t="s">
        <v>92</v>
      </c>
      <c r="O1872" s="1">
        <v>52.3882573730509</v>
      </c>
      <c r="P1872" s="1">
        <v>4.93773776906862</v>
      </c>
      <c r="Q1872" s="1" t="s">
        <v>221</v>
      </c>
      <c r="R1872" s="1" t="s">
        <v>138</v>
      </c>
      <c r="S1872" s="1">
        <v>2.0</v>
      </c>
      <c r="T1872" s="1">
        <v>1.0</v>
      </c>
      <c r="U1872" s="1">
        <v>1.0</v>
      </c>
      <c r="V1872" s="1">
        <v>1.0</v>
      </c>
      <c r="W1872" s="1" t="s">
        <v>98</v>
      </c>
      <c r="X1872" s="6">
        <v>100.0</v>
      </c>
      <c r="Y1872" s="1">
        <v>1.0</v>
      </c>
      <c r="Z1872" s="1">
        <v>0.0</v>
      </c>
      <c r="AA1872" s="1">
        <v>1.0</v>
      </c>
      <c r="AB1872" s="5">
        <f t="shared" si="4"/>
        <v>0</v>
      </c>
      <c r="AC1872" s="8">
        <f t="shared" si="5"/>
        <v>100</v>
      </c>
      <c r="AD1872" s="8">
        <f t="shared" ref="AD1872:AE1872" si="1875">AC1872*AA1872</f>
        <v>100</v>
      </c>
      <c r="AE1872" s="8">
        <f t="shared" si="1875"/>
        <v>0</v>
      </c>
      <c r="AF1872" s="1" t="s">
        <v>144</v>
      </c>
      <c r="AG1872" s="1">
        <v>0.99</v>
      </c>
      <c r="AH1872" s="1">
        <v>0.0</v>
      </c>
    </row>
    <row r="1873">
      <c r="A1873" s="2">
        <v>3327797.0</v>
      </c>
      <c r="B1873" s="1" t="s">
        <v>984</v>
      </c>
      <c r="C1873" s="1">
        <v>2012.0</v>
      </c>
      <c r="D1873" s="3" t="s">
        <v>914</v>
      </c>
      <c r="E1873" s="14">
        <f t="shared" si="2"/>
        <v>8/21/2012</v>
      </c>
      <c r="F1873" s="15">
        <f t="shared" si="3"/>
        <v>4.02679510705226</v>
      </c>
      <c r="G1873" s="2">
        <v>1362159.0</v>
      </c>
      <c r="H1873" s="1" t="s">
        <v>93</v>
      </c>
      <c r="I1873" s="1" t="s">
        <v>5</v>
      </c>
      <c r="J1873" s="5" t="str">
        <f>VLOOKUP(I1873,city,2,FALSE)</f>
        <v>Amsterdam</v>
      </c>
      <c r="K1873" s="1" t="s">
        <v>6</v>
      </c>
      <c r="L1873" s="5" t="str">
        <f>VLOOKUP(K1873,state,2,FALSE)</f>
        <v>North Holland</v>
      </c>
      <c r="M1873" s="2" t="s">
        <v>2116</v>
      </c>
      <c r="N1873" s="1" t="s">
        <v>92</v>
      </c>
      <c r="O1873" s="1">
        <v>52.3888463912437</v>
      </c>
      <c r="P1873" s="1">
        <v>4.93778389928812</v>
      </c>
      <c r="Q1873" s="1" t="s">
        <v>221</v>
      </c>
      <c r="R1873" s="1" t="s">
        <v>138</v>
      </c>
      <c r="S1873" s="1">
        <v>2.0</v>
      </c>
      <c r="U1873" s="1">
        <v>1.0</v>
      </c>
      <c r="V1873" s="1">
        <v>1.0</v>
      </c>
      <c r="W1873" s="1" t="s">
        <v>98</v>
      </c>
      <c r="X1873" s="6">
        <v>100.0</v>
      </c>
      <c r="Y1873" s="1">
        <v>1.0</v>
      </c>
      <c r="Z1873" s="1">
        <v>0.0</v>
      </c>
      <c r="AA1873" s="1">
        <v>2.0</v>
      </c>
      <c r="AB1873" s="5">
        <f t="shared" si="4"/>
        <v>0</v>
      </c>
      <c r="AC1873" s="8">
        <f t="shared" si="5"/>
        <v>100</v>
      </c>
      <c r="AD1873" s="8">
        <f t="shared" ref="AD1873:AE1873" si="1876">AC1873*AA1873</f>
        <v>200</v>
      </c>
      <c r="AE1873" s="8">
        <f t="shared" si="1876"/>
        <v>0</v>
      </c>
      <c r="AF1873" s="1" t="s">
        <v>144</v>
      </c>
      <c r="AG1873" s="1">
        <v>0.99</v>
      </c>
      <c r="AH1873" s="1">
        <v>0.0</v>
      </c>
    </row>
    <row r="1874">
      <c r="A1874" s="2">
        <v>3327797.0</v>
      </c>
      <c r="B1874" s="1" t="s">
        <v>984</v>
      </c>
      <c r="C1874" s="1">
        <v>2012.0</v>
      </c>
      <c r="D1874" s="3" t="s">
        <v>914</v>
      </c>
      <c r="E1874" s="14">
        <f t="shared" si="2"/>
        <v>8/21/2012</v>
      </c>
      <c r="F1874" s="15">
        <f t="shared" si="3"/>
        <v>4.02679510705226</v>
      </c>
      <c r="G1874" s="2">
        <v>3957199.0</v>
      </c>
      <c r="H1874" s="1" t="s">
        <v>46</v>
      </c>
      <c r="I1874" s="1" t="s">
        <v>5</v>
      </c>
      <c r="J1874" s="5" t="str">
        <f>VLOOKUP(I1874,city,2,FALSE)</f>
        <v>Amsterdam</v>
      </c>
      <c r="K1874" s="1" t="s">
        <v>6</v>
      </c>
      <c r="L1874" s="5" t="str">
        <f>VLOOKUP(K1874,state,2,FALSE)</f>
        <v>North Holland</v>
      </c>
      <c r="M1874" s="2" t="s">
        <v>2127</v>
      </c>
      <c r="N1874" s="1" t="s">
        <v>92</v>
      </c>
      <c r="O1874" s="1">
        <v>52.3651951997045</v>
      </c>
      <c r="P1874" s="1">
        <v>4.90227667442153</v>
      </c>
      <c r="Q1874" s="1" t="s">
        <v>221</v>
      </c>
      <c r="R1874" s="1" t="s">
        <v>97</v>
      </c>
      <c r="S1874" s="1">
        <v>2.0</v>
      </c>
      <c r="T1874" s="1">
        <v>1.0</v>
      </c>
      <c r="U1874" s="1">
        <v>0.0</v>
      </c>
      <c r="V1874" s="1">
        <v>1.0</v>
      </c>
      <c r="W1874" s="1" t="s">
        <v>98</v>
      </c>
      <c r="X1874" s="6">
        <v>140.0</v>
      </c>
      <c r="Y1874" s="1">
        <v>1.0</v>
      </c>
      <c r="Z1874" s="1">
        <v>0.0</v>
      </c>
      <c r="AA1874" s="1">
        <v>2.0</v>
      </c>
      <c r="AB1874" s="5">
        <f t="shared" si="4"/>
        <v>10</v>
      </c>
      <c r="AC1874" s="8">
        <f t="shared" si="5"/>
        <v>140</v>
      </c>
      <c r="AD1874" s="8">
        <f t="shared" ref="AD1874:AE1874" si="1877">AC1874*AA1874</f>
        <v>280</v>
      </c>
      <c r="AE1874" s="8">
        <f t="shared" si="1877"/>
        <v>2800</v>
      </c>
      <c r="AF1874" s="1" t="s">
        <v>144</v>
      </c>
      <c r="AG1874" s="1">
        <v>0.99</v>
      </c>
      <c r="AH1874" s="1">
        <v>5.0</v>
      </c>
      <c r="AI1874" s="1">
        <v>88.0</v>
      </c>
      <c r="AJ1874" s="1">
        <v>9.0</v>
      </c>
      <c r="AK1874" s="1">
        <v>9.0</v>
      </c>
      <c r="AL1874" s="1">
        <v>9.0</v>
      </c>
      <c r="AM1874" s="1">
        <v>9.0</v>
      </c>
      <c r="AN1874" s="1">
        <v>10.0</v>
      </c>
      <c r="AO1874" s="1">
        <v>8.0</v>
      </c>
    </row>
    <row r="1875">
      <c r="A1875" s="2">
        <v>3327797.0</v>
      </c>
      <c r="B1875" s="1" t="s">
        <v>984</v>
      </c>
      <c r="C1875" s="1">
        <v>2012.0</v>
      </c>
      <c r="D1875" s="3" t="s">
        <v>914</v>
      </c>
      <c r="E1875" s="14">
        <f t="shared" si="2"/>
        <v>8/21/2012</v>
      </c>
      <c r="F1875" s="15">
        <f t="shared" si="3"/>
        <v>4.02679510705226</v>
      </c>
      <c r="G1875" s="2">
        <v>3957290.0</v>
      </c>
      <c r="H1875" s="1" t="s">
        <v>46</v>
      </c>
      <c r="I1875" s="1" t="s">
        <v>5</v>
      </c>
      <c r="J1875" s="5" t="str">
        <f>VLOOKUP(I1875,city,2,FALSE)</f>
        <v>Amsterdam</v>
      </c>
      <c r="K1875" s="1" t="s">
        <v>6</v>
      </c>
      <c r="L1875" s="5" t="str">
        <f>VLOOKUP(K1875,state,2,FALSE)</f>
        <v>North Holland</v>
      </c>
      <c r="M1875" s="2" t="s">
        <v>2127</v>
      </c>
      <c r="N1875" s="1" t="s">
        <v>92</v>
      </c>
      <c r="O1875" s="1">
        <v>52.3657005693635</v>
      </c>
      <c r="P1875" s="1">
        <v>4.90037831592985</v>
      </c>
      <c r="Q1875" s="1" t="s">
        <v>221</v>
      </c>
      <c r="R1875" s="1" t="s">
        <v>97</v>
      </c>
      <c r="S1875" s="1">
        <v>2.0</v>
      </c>
      <c r="T1875" s="1">
        <v>1.0</v>
      </c>
      <c r="U1875" s="1">
        <v>0.0</v>
      </c>
      <c r="V1875" s="1">
        <v>1.0</v>
      </c>
      <c r="W1875" s="1" t="s">
        <v>98</v>
      </c>
      <c r="X1875" s="6">
        <v>140.0</v>
      </c>
      <c r="Y1875" s="1">
        <v>1.0</v>
      </c>
      <c r="Z1875" s="1">
        <v>0.0</v>
      </c>
      <c r="AA1875" s="1">
        <v>2.0</v>
      </c>
      <c r="AB1875" s="5">
        <f t="shared" si="4"/>
        <v>0</v>
      </c>
      <c r="AC1875" s="8">
        <f t="shared" si="5"/>
        <v>140</v>
      </c>
      <c r="AD1875" s="8">
        <f t="shared" ref="AD1875:AE1875" si="1878">AC1875*AA1875</f>
        <v>280</v>
      </c>
      <c r="AE1875" s="8">
        <f t="shared" si="1878"/>
        <v>0</v>
      </c>
      <c r="AF1875" s="1" t="s">
        <v>144</v>
      </c>
      <c r="AG1875" s="1">
        <v>0.99</v>
      </c>
      <c r="AH1875" s="1">
        <v>0.0</v>
      </c>
    </row>
    <row r="1876">
      <c r="A1876" s="2">
        <v>3329765.0</v>
      </c>
      <c r="B1876" s="1" t="s">
        <v>1642</v>
      </c>
      <c r="C1876" s="1">
        <v>2012.0</v>
      </c>
      <c r="D1876" s="3" t="s">
        <v>914</v>
      </c>
      <c r="E1876" s="14">
        <f t="shared" si="2"/>
        <v>8/21/2012</v>
      </c>
      <c r="F1876" s="15">
        <f t="shared" si="3"/>
        <v>4.02679510705226</v>
      </c>
      <c r="G1876" s="2">
        <v>4055810.0</v>
      </c>
      <c r="H1876" s="1" t="s">
        <v>41</v>
      </c>
      <c r="I1876" s="1" t="s">
        <v>5</v>
      </c>
      <c r="J1876" s="5" t="str">
        <f>VLOOKUP(I1876,city,2,FALSE)</f>
        <v>Amsterdam</v>
      </c>
      <c r="K1876" s="1" t="s">
        <v>6</v>
      </c>
      <c r="L1876" s="5" t="str">
        <f>VLOOKUP(K1876,state,2,FALSE)</f>
        <v>North Holland</v>
      </c>
      <c r="M1876" s="2" t="s">
        <v>2128</v>
      </c>
      <c r="N1876" s="1" t="s">
        <v>92</v>
      </c>
      <c r="O1876" s="1">
        <v>52.3722229402904</v>
      </c>
      <c r="P1876" s="1">
        <v>4.85266088083355</v>
      </c>
      <c r="Q1876" s="1" t="s">
        <v>95</v>
      </c>
      <c r="R1876" s="1" t="s">
        <v>97</v>
      </c>
      <c r="S1876" s="1">
        <v>2.0</v>
      </c>
      <c r="T1876" s="1">
        <v>1.0</v>
      </c>
      <c r="U1876" s="1">
        <v>0.0</v>
      </c>
      <c r="V1876" s="1">
        <v>1.0</v>
      </c>
      <c r="W1876" s="1" t="s">
        <v>98</v>
      </c>
      <c r="X1876" s="6">
        <v>95.0</v>
      </c>
      <c r="Y1876" s="1">
        <v>1.0</v>
      </c>
      <c r="Z1876" s="1">
        <v>0.0</v>
      </c>
      <c r="AA1876" s="1">
        <v>1.0</v>
      </c>
      <c r="AB1876" s="5">
        <f t="shared" si="4"/>
        <v>14</v>
      </c>
      <c r="AC1876" s="8">
        <f t="shared" si="5"/>
        <v>95</v>
      </c>
      <c r="AD1876" s="8">
        <f t="shared" ref="AD1876:AE1876" si="1879">AC1876*AA1876</f>
        <v>95</v>
      </c>
      <c r="AE1876" s="8">
        <f t="shared" si="1879"/>
        <v>1330</v>
      </c>
      <c r="AF1876" s="1" t="s">
        <v>141</v>
      </c>
      <c r="AG1876" s="1">
        <v>1.0</v>
      </c>
      <c r="AH1876" s="1">
        <v>7.0</v>
      </c>
      <c r="AI1876" s="1">
        <v>97.0</v>
      </c>
      <c r="AJ1876" s="1">
        <v>10.0</v>
      </c>
      <c r="AK1876" s="1">
        <v>10.0</v>
      </c>
      <c r="AL1876" s="1">
        <v>10.0</v>
      </c>
      <c r="AM1876" s="1">
        <v>10.0</v>
      </c>
      <c r="AN1876" s="1">
        <v>9.0</v>
      </c>
      <c r="AO1876" s="1">
        <v>10.0</v>
      </c>
    </row>
    <row r="1877">
      <c r="A1877" s="2">
        <v>3331396.0</v>
      </c>
      <c r="B1877" s="1" t="s">
        <v>781</v>
      </c>
      <c r="C1877" s="1">
        <v>2012.0</v>
      </c>
      <c r="D1877" s="3" t="s">
        <v>914</v>
      </c>
      <c r="E1877" s="14">
        <f t="shared" si="2"/>
        <v>8/21/2012</v>
      </c>
      <c r="F1877" s="15">
        <f t="shared" si="3"/>
        <v>4.02679510705226</v>
      </c>
      <c r="G1877" s="2">
        <v>660194.0</v>
      </c>
      <c r="H1877" s="1" t="s">
        <v>70</v>
      </c>
      <c r="I1877" s="1" t="s">
        <v>5</v>
      </c>
      <c r="J1877" s="5" t="str">
        <f>VLOOKUP(I1877,city,2,FALSE)</f>
        <v>Amsterdam</v>
      </c>
      <c r="K1877" s="1" t="s">
        <v>6</v>
      </c>
      <c r="L1877" s="5" t="str">
        <f>VLOOKUP(K1877,state,2,FALSE)</f>
        <v>North Holland</v>
      </c>
      <c r="M1877" s="2">
        <v>1079.0</v>
      </c>
      <c r="N1877" s="1" t="s">
        <v>92</v>
      </c>
      <c r="O1877" s="1">
        <v>52.3436736166162</v>
      </c>
      <c r="P1877" s="1">
        <v>4.90997033864356</v>
      </c>
      <c r="Q1877" s="1" t="s">
        <v>95</v>
      </c>
      <c r="R1877" s="1" t="s">
        <v>97</v>
      </c>
      <c r="S1877" s="1">
        <v>2.0</v>
      </c>
      <c r="T1877" s="1">
        <v>1.0</v>
      </c>
      <c r="U1877" s="1">
        <v>1.0</v>
      </c>
      <c r="V1877" s="1">
        <v>1.0</v>
      </c>
      <c r="W1877" s="1" t="s">
        <v>98</v>
      </c>
      <c r="X1877" s="6">
        <v>95.0</v>
      </c>
      <c r="Y1877" s="1">
        <v>1.0</v>
      </c>
      <c r="Z1877" s="1">
        <v>25.0</v>
      </c>
      <c r="AA1877" s="1">
        <v>2.0</v>
      </c>
      <c r="AB1877" s="5">
        <f t="shared" si="4"/>
        <v>22</v>
      </c>
      <c r="AC1877" s="8">
        <f t="shared" si="5"/>
        <v>120</v>
      </c>
      <c r="AD1877" s="8">
        <f t="shared" ref="AD1877:AE1877" si="1880">AC1877*AA1877</f>
        <v>240</v>
      </c>
      <c r="AE1877" s="8">
        <f t="shared" si="1880"/>
        <v>5280</v>
      </c>
      <c r="AF1877" s="1" t="s">
        <v>144</v>
      </c>
      <c r="AG1877" s="1">
        <v>0.8</v>
      </c>
      <c r="AH1877" s="1">
        <v>11.0</v>
      </c>
      <c r="AI1877" s="1">
        <v>100.0</v>
      </c>
      <c r="AJ1877" s="1">
        <v>10.0</v>
      </c>
      <c r="AK1877" s="1">
        <v>10.0</v>
      </c>
      <c r="AL1877" s="1">
        <v>10.0</v>
      </c>
      <c r="AM1877" s="1">
        <v>10.0</v>
      </c>
      <c r="AN1877" s="1">
        <v>9.0</v>
      </c>
      <c r="AO1877" s="1">
        <v>9.0</v>
      </c>
    </row>
    <row r="1878">
      <c r="A1878" s="2">
        <v>3332206.0</v>
      </c>
      <c r="B1878" s="1" t="s">
        <v>1715</v>
      </c>
      <c r="C1878" s="1">
        <v>2012.0</v>
      </c>
      <c r="D1878" s="3" t="s">
        <v>914</v>
      </c>
      <c r="E1878" s="14">
        <f t="shared" si="2"/>
        <v>8/21/2012</v>
      </c>
      <c r="F1878" s="15">
        <f t="shared" si="3"/>
        <v>4.02679510705226</v>
      </c>
      <c r="G1878" s="2">
        <v>879986.0</v>
      </c>
      <c r="H1878" s="1" t="s">
        <v>70</v>
      </c>
      <c r="I1878" s="1" t="s">
        <v>5</v>
      </c>
      <c r="J1878" s="5" t="str">
        <f>VLOOKUP(I1878,city,2,FALSE)</f>
        <v>Amsterdam</v>
      </c>
      <c r="K1878" s="1" t="s">
        <v>6</v>
      </c>
      <c r="L1878" s="5" t="str">
        <f>VLOOKUP(K1878,state,2,FALSE)</f>
        <v>North Holland</v>
      </c>
      <c r="M1878" s="2">
        <v>1079.0</v>
      </c>
      <c r="N1878" s="1" t="s">
        <v>92</v>
      </c>
      <c r="O1878" s="1">
        <v>52.3407306771221</v>
      </c>
      <c r="P1878" s="1">
        <v>4.9103259863338</v>
      </c>
      <c r="Q1878" s="1" t="s">
        <v>257</v>
      </c>
      <c r="R1878" s="1" t="s">
        <v>138</v>
      </c>
      <c r="S1878" s="1">
        <v>3.0</v>
      </c>
      <c r="T1878" s="1">
        <v>1.0</v>
      </c>
      <c r="U1878" s="1">
        <v>1.0</v>
      </c>
      <c r="V1878" s="1">
        <v>1.0</v>
      </c>
      <c r="W1878" s="1" t="s">
        <v>98</v>
      </c>
      <c r="X1878" s="6">
        <v>70.0</v>
      </c>
      <c r="Y1878" s="1">
        <v>2.0</v>
      </c>
      <c r="Z1878" s="1">
        <v>10.0</v>
      </c>
      <c r="AA1878" s="1">
        <v>2.0</v>
      </c>
      <c r="AB1878" s="5">
        <f t="shared" si="4"/>
        <v>198</v>
      </c>
      <c r="AC1878" s="8">
        <f t="shared" si="5"/>
        <v>70</v>
      </c>
      <c r="AD1878" s="8">
        <f t="shared" ref="AD1878:AE1878" si="1881">AC1878*AA1878</f>
        <v>140</v>
      </c>
      <c r="AE1878" s="8">
        <f t="shared" si="1881"/>
        <v>27720</v>
      </c>
      <c r="AF1878" s="1" t="s">
        <v>141</v>
      </c>
      <c r="AG1878" s="1">
        <v>1.0</v>
      </c>
      <c r="AH1878" s="1">
        <v>99.0</v>
      </c>
      <c r="AI1878" s="1">
        <v>91.0</v>
      </c>
      <c r="AJ1878" s="1">
        <v>10.0</v>
      </c>
      <c r="AK1878" s="1">
        <v>9.0</v>
      </c>
      <c r="AL1878" s="1">
        <v>10.0</v>
      </c>
      <c r="AM1878" s="1">
        <v>10.0</v>
      </c>
      <c r="AN1878" s="1">
        <v>9.0</v>
      </c>
      <c r="AO1878" s="1">
        <v>9.0</v>
      </c>
    </row>
    <row r="1879">
      <c r="A1879" s="2">
        <v>3332461.0</v>
      </c>
      <c r="B1879" s="1" t="s">
        <v>2129</v>
      </c>
      <c r="C1879" s="1">
        <v>2012.0</v>
      </c>
      <c r="D1879" s="3" t="s">
        <v>914</v>
      </c>
      <c r="E1879" s="14">
        <f t="shared" si="2"/>
        <v>8/21/2012</v>
      </c>
      <c r="F1879" s="15">
        <f t="shared" si="3"/>
        <v>4.02679510705226</v>
      </c>
      <c r="G1879" s="2">
        <v>923220.0</v>
      </c>
      <c r="H1879" s="1" t="s">
        <v>65</v>
      </c>
      <c r="I1879" s="1" t="s">
        <v>5</v>
      </c>
      <c r="J1879" s="5" t="str">
        <f>VLOOKUP(I1879,city,2,FALSE)</f>
        <v>Amsterdam</v>
      </c>
      <c r="K1879" s="1" t="s">
        <v>6</v>
      </c>
      <c r="L1879" s="5" t="str">
        <f>VLOOKUP(K1879,state,2,FALSE)</f>
        <v>North Holland</v>
      </c>
      <c r="M1879" s="2">
        <v>1055.0</v>
      </c>
      <c r="N1879" s="1" t="s">
        <v>92</v>
      </c>
      <c r="O1879" s="1">
        <v>52.3817364764734</v>
      </c>
      <c r="P1879" s="1">
        <v>4.85057241926244</v>
      </c>
      <c r="Q1879" s="1" t="s">
        <v>95</v>
      </c>
      <c r="R1879" s="1" t="s">
        <v>97</v>
      </c>
      <c r="S1879" s="1">
        <v>2.0</v>
      </c>
      <c r="T1879" s="1">
        <v>1.0</v>
      </c>
      <c r="U1879" s="1">
        <v>1.0</v>
      </c>
      <c r="V1879" s="1">
        <v>1.0</v>
      </c>
      <c r="W1879" s="1" t="s">
        <v>98</v>
      </c>
      <c r="X1879" s="6">
        <v>65.0</v>
      </c>
      <c r="Y1879" s="1">
        <v>1.0</v>
      </c>
      <c r="Z1879" s="1">
        <v>25.0</v>
      </c>
      <c r="AA1879" s="1">
        <v>1.0</v>
      </c>
      <c r="AB1879" s="5">
        <f t="shared" si="4"/>
        <v>18</v>
      </c>
      <c r="AC1879" s="8">
        <f t="shared" si="5"/>
        <v>90</v>
      </c>
      <c r="AD1879" s="8">
        <f t="shared" ref="AD1879:AE1879" si="1882">AC1879*AA1879</f>
        <v>90</v>
      </c>
      <c r="AE1879" s="8">
        <f t="shared" si="1882"/>
        <v>1620</v>
      </c>
      <c r="AF1879" s="1" t="s">
        <v>159</v>
      </c>
      <c r="AG1879" s="1" t="s">
        <v>159</v>
      </c>
      <c r="AH1879" s="1">
        <v>9.0</v>
      </c>
      <c r="AI1879" s="1">
        <v>95.0</v>
      </c>
      <c r="AJ1879" s="1">
        <v>9.0</v>
      </c>
      <c r="AK1879" s="1">
        <v>10.0</v>
      </c>
      <c r="AL1879" s="1">
        <v>10.0</v>
      </c>
      <c r="AM1879" s="1">
        <v>9.0</v>
      </c>
      <c r="AN1879" s="1">
        <v>9.0</v>
      </c>
      <c r="AO1879" s="1">
        <v>9.0</v>
      </c>
    </row>
    <row r="1880">
      <c r="A1880" s="2">
        <v>3332487.0</v>
      </c>
      <c r="B1880" s="1" t="s">
        <v>2130</v>
      </c>
      <c r="C1880" s="1">
        <v>2012.0</v>
      </c>
      <c r="D1880" s="3" t="s">
        <v>914</v>
      </c>
      <c r="E1880" s="14">
        <f t="shared" si="2"/>
        <v>8/21/2012</v>
      </c>
      <c r="F1880" s="15">
        <f t="shared" si="3"/>
        <v>4.02679510705226</v>
      </c>
      <c r="G1880" s="2">
        <v>3602515.0</v>
      </c>
      <c r="H1880" s="1" t="s">
        <v>65</v>
      </c>
      <c r="I1880" s="1" t="s">
        <v>5</v>
      </c>
      <c r="J1880" s="5" t="str">
        <f>VLOOKUP(I1880,city,2,FALSE)</f>
        <v>Amsterdam</v>
      </c>
      <c r="K1880" s="1" t="s">
        <v>6</v>
      </c>
      <c r="L1880" s="5" t="str">
        <f>VLOOKUP(K1880,state,2,FALSE)</f>
        <v>North Holland</v>
      </c>
      <c r="M1880" s="2" t="s">
        <v>2131</v>
      </c>
      <c r="N1880" s="1" t="s">
        <v>92</v>
      </c>
      <c r="O1880" s="1">
        <v>52.3826313009075</v>
      </c>
      <c r="P1880" s="1">
        <v>4.85034456183985</v>
      </c>
      <c r="Q1880" s="1" t="s">
        <v>95</v>
      </c>
      <c r="R1880" s="1" t="s">
        <v>97</v>
      </c>
      <c r="S1880" s="1">
        <v>2.0</v>
      </c>
      <c r="T1880" s="1">
        <v>1.0</v>
      </c>
      <c r="U1880" s="1">
        <v>1.0</v>
      </c>
      <c r="V1880" s="1">
        <v>2.0</v>
      </c>
      <c r="W1880" s="1" t="s">
        <v>98</v>
      </c>
      <c r="X1880" s="6">
        <v>120.0</v>
      </c>
      <c r="Y1880" s="1">
        <v>1.0</v>
      </c>
      <c r="Z1880" s="1">
        <v>0.0</v>
      </c>
      <c r="AA1880" s="1">
        <v>1.0</v>
      </c>
      <c r="AB1880" s="5">
        <f t="shared" si="4"/>
        <v>4</v>
      </c>
      <c r="AC1880" s="8">
        <f t="shared" si="5"/>
        <v>120</v>
      </c>
      <c r="AD1880" s="8">
        <f t="shared" ref="AD1880:AE1880" si="1883">AC1880*AA1880</f>
        <v>120</v>
      </c>
      <c r="AE1880" s="8">
        <f t="shared" si="1883"/>
        <v>480</v>
      </c>
      <c r="AF1880" s="1" t="s">
        <v>141</v>
      </c>
      <c r="AG1880" s="1">
        <v>1.0</v>
      </c>
      <c r="AH1880" s="1">
        <v>2.0</v>
      </c>
      <c r="AI1880" s="1">
        <v>90.0</v>
      </c>
      <c r="AJ1880" s="1">
        <v>9.0</v>
      </c>
      <c r="AK1880" s="1">
        <v>9.0</v>
      </c>
      <c r="AL1880" s="1">
        <v>10.0</v>
      </c>
      <c r="AM1880" s="1">
        <v>10.0</v>
      </c>
      <c r="AN1880" s="1">
        <v>8.0</v>
      </c>
      <c r="AO1880" s="1">
        <v>9.0</v>
      </c>
    </row>
    <row r="1881">
      <c r="A1881" s="2">
        <v>3337982.0</v>
      </c>
      <c r="B1881" s="1" t="s">
        <v>696</v>
      </c>
      <c r="C1881" s="1">
        <v>2012.0</v>
      </c>
      <c r="D1881" s="3" t="s">
        <v>918</v>
      </c>
      <c r="E1881" s="14">
        <f t="shared" si="2"/>
        <v>8/22/2012</v>
      </c>
      <c r="F1881" s="15">
        <f t="shared" si="3"/>
        <v>4.02405538102486</v>
      </c>
      <c r="G1881" s="2">
        <v>3444233.0</v>
      </c>
      <c r="H1881" s="1" t="s">
        <v>106</v>
      </c>
      <c r="I1881" s="1" t="s">
        <v>5</v>
      </c>
      <c r="J1881" s="5" t="str">
        <f>VLOOKUP(I1881,city,2,FALSE)</f>
        <v>Amsterdam</v>
      </c>
      <c r="K1881" s="1" t="s">
        <v>6</v>
      </c>
      <c r="L1881" s="5" t="str">
        <f>VLOOKUP(K1881,state,2,FALSE)</f>
        <v>North Holland</v>
      </c>
      <c r="M1881" s="2" t="s">
        <v>2132</v>
      </c>
      <c r="N1881" s="1" t="s">
        <v>92</v>
      </c>
      <c r="O1881" s="1">
        <v>52.3841467575141</v>
      </c>
      <c r="P1881" s="1">
        <v>4.82696286416833</v>
      </c>
      <c r="Q1881" s="1" t="s">
        <v>154</v>
      </c>
      <c r="R1881" s="1" t="s">
        <v>138</v>
      </c>
      <c r="S1881" s="1">
        <v>2.0</v>
      </c>
      <c r="T1881" s="1">
        <v>1.0</v>
      </c>
      <c r="U1881" s="1">
        <v>1.0</v>
      </c>
      <c r="V1881" s="1">
        <v>2.0</v>
      </c>
      <c r="W1881" s="1" t="s">
        <v>98</v>
      </c>
      <c r="X1881" s="6">
        <v>60.0</v>
      </c>
      <c r="Y1881" s="1">
        <v>1.0</v>
      </c>
      <c r="Z1881" s="1">
        <v>35.0</v>
      </c>
      <c r="AA1881" s="1">
        <v>2.0</v>
      </c>
      <c r="AB1881" s="5">
        <f t="shared" si="4"/>
        <v>14</v>
      </c>
      <c r="AC1881" s="8">
        <f t="shared" si="5"/>
        <v>95</v>
      </c>
      <c r="AD1881" s="8">
        <f t="shared" ref="AD1881:AE1881" si="1884">AC1881*AA1881</f>
        <v>190</v>
      </c>
      <c r="AE1881" s="8">
        <f t="shared" si="1884"/>
        <v>2660</v>
      </c>
      <c r="AF1881" s="1" t="s">
        <v>141</v>
      </c>
      <c r="AG1881" s="1">
        <v>1.0</v>
      </c>
      <c r="AH1881" s="1">
        <v>7.0</v>
      </c>
      <c r="AI1881" s="1">
        <v>83.0</v>
      </c>
      <c r="AJ1881" s="1">
        <v>8.0</v>
      </c>
      <c r="AK1881" s="1">
        <v>8.0</v>
      </c>
      <c r="AL1881" s="1">
        <v>9.0</v>
      </c>
      <c r="AM1881" s="1">
        <v>10.0</v>
      </c>
      <c r="AN1881" s="1">
        <v>7.0</v>
      </c>
      <c r="AO1881" s="1">
        <v>7.0</v>
      </c>
    </row>
    <row r="1882">
      <c r="A1882" s="2">
        <v>3338337.0</v>
      </c>
      <c r="B1882" s="1" t="s">
        <v>916</v>
      </c>
      <c r="C1882" s="1">
        <v>2012.0</v>
      </c>
      <c r="D1882" s="3" t="s">
        <v>918</v>
      </c>
      <c r="E1882" s="14">
        <f t="shared" si="2"/>
        <v>8/22/2012</v>
      </c>
      <c r="F1882" s="15">
        <f t="shared" si="3"/>
        <v>4.02405538102486</v>
      </c>
      <c r="G1882" s="2">
        <v>699804.0</v>
      </c>
      <c r="H1882" s="1" t="s">
        <v>82</v>
      </c>
      <c r="I1882" s="1" t="s">
        <v>5</v>
      </c>
      <c r="J1882" s="5" t="str">
        <f>VLOOKUP(I1882,city,2,FALSE)</f>
        <v>Amsterdam</v>
      </c>
      <c r="K1882" s="1" t="s">
        <v>6</v>
      </c>
      <c r="L1882" s="5" t="str">
        <f>VLOOKUP(K1882,state,2,FALSE)</f>
        <v>North Holland</v>
      </c>
      <c r="M1882" s="2">
        <v>1092.0</v>
      </c>
      <c r="N1882" s="1" t="s">
        <v>92</v>
      </c>
      <c r="O1882" s="1">
        <v>52.358206311183</v>
      </c>
      <c r="P1882" s="1">
        <v>4.92502380951503</v>
      </c>
      <c r="Q1882" s="1" t="s">
        <v>95</v>
      </c>
      <c r="R1882" s="1" t="s">
        <v>97</v>
      </c>
      <c r="S1882" s="1">
        <v>2.0</v>
      </c>
      <c r="T1882" s="1">
        <v>1.0</v>
      </c>
      <c r="U1882" s="1">
        <v>1.0</v>
      </c>
      <c r="V1882" s="1">
        <v>2.0</v>
      </c>
      <c r="W1882" s="1" t="s">
        <v>98</v>
      </c>
      <c r="X1882" s="6">
        <v>109.0</v>
      </c>
      <c r="Y1882" s="1">
        <v>2.0</v>
      </c>
      <c r="Z1882" s="1">
        <v>17.0</v>
      </c>
      <c r="AA1882" s="1">
        <v>3.0</v>
      </c>
      <c r="AB1882" s="5">
        <f t="shared" si="4"/>
        <v>10</v>
      </c>
      <c r="AC1882" s="8">
        <f t="shared" si="5"/>
        <v>109</v>
      </c>
      <c r="AD1882" s="8">
        <f t="shared" ref="AD1882:AE1882" si="1885">AC1882*AA1882</f>
        <v>327</v>
      </c>
      <c r="AE1882" s="8">
        <f t="shared" si="1885"/>
        <v>3270</v>
      </c>
      <c r="AF1882" s="1" t="s">
        <v>115</v>
      </c>
      <c r="AG1882" s="1">
        <v>0.5</v>
      </c>
      <c r="AH1882" s="1">
        <v>5.0</v>
      </c>
      <c r="AI1882" s="1">
        <v>92.0</v>
      </c>
      <c r="AJ1882" s="1">
        <v>9.0</v>
      </c>
      <c r="AK1882" s="1">
        <v>10.0</v>
      </c>
      <c r="AL1882" s="1">
        <v>10.0</v>
      </c>
      <c r="AM1882" s="1">
        <v>10.0</v>
      </c>
      <c r="AN1882" s="1">
        <v>9.0</v>
      </c>
      <c r="AO1882" s="1">
        <v>10.0</v>
      </c>
    </row>
    <row r="1883">
      <c r="A1883" s="2">
        <v>3338541.0</v>
      </c>
      <c r="B1883" s="1" t="s">
        <v>2000</v>
      </c>
      <c r="C1883" s="1">
        <v>2012.0</v>
      </c>
      <c r="D1883" s="3" t="s">
        <v>918</v>
      </c>
      <c r="E1883" s="14">
        <f t="shared" si="2"/>
        <v>8/22/2012</v>
      </c>
      <c r="F1883" s="15">
        <f t="shared" si="3"/>
        <v>4.02405538102486</v>
      </c>
      <c r="G1883" s="2">
        <v>3489363.0</v>
      </c>
      <c r="H1883" s="1" t="s">
        <v>70</v>
      </c>
      <c r="I1883" s="1" t="s">
        <v>5</v>
      </c>
      <c r="J1883" s="5" t="str">
        <f>VLOOKUP(I1883,city,2,FALSE)</f>
        <v>Amsterdam</v>
      </c>
      <c r="K1883" s="1" t="s">
        <v>6</v>
      </c>
      <c r="L1883" s="5" t="str">
        <f>VLOOKUP(K1883,state,2,FALSE)</f>
        <v>North Holland</v>
      </c>
      <c r="M1883" s="2">
        <v>1073.0</v>
      </c>
      <c r="N1883" s="1" t="s">
        <v>92</v>
      </c>
      <c r="O1883" s="1">
        <v>52.348427534311</v>
      </c>
      <c r="P1883" s="1">
        <v>4.89671800378347</v>
      </c>
      <c r="Q1883" s="1" t="s">
        <v>95</v>
      </c>
      <c r="R1883" s="1" t="s">
        <v>97</v>
      </c>
      <c r="S1883" s="1">
        <v>2.0</v>
      </c>
      <c r="T1883" s="1">
        <v>1.0</v>
      </c>
      <c r="U1883" s="1">
        <v>0.0</v>
      </c>
      <c r="V1883" s="1">
        <v>1.0</v>
      </c>
      <c r="W1883" s="1" t="s">
        <v>98</v>
      </c>
      <c r="X1883" s="6">
        <v>70.0</v>
      </c>
      <c r="Y1883" s="1">
        <v>1.0</v>
      </c>
      <c r="Z1883" s="1">
        <v>20.0</v>
      </c>
      <c r="AA1883" s="1">
        <v>2.0</v>
      </c>
      <c r="AB1883" s="5">
        <f t="shared" si="4"/>
        <v>36</v>
      </c>
      <c r="AC1883" s="8">
        <f t="shared" si="5"/>
        <v>90</v>
      </c>
      <c r="AD1883" s="8">
        <f t="shared" ref="AD1883:AE1883" si="1886">AC1883*AA1883</f>
        <v>180</v>
      </c>
      <c r="AE1883" s="8">
        <f t="shared" si="1886"/>
        <v>6480</v>
      </c>
      <c r="AF1883" s="1" t="s">
        <v>141</v>
      </c>
      <c r="AG1883" s="1">
        <v>0.96</v>
      </c>
      <c r="AH1883" s="1">
        <v>18.0</v>
      </c>
      <c r="AI1883" s="1">
        <v>93.0</v>
      </c>
      <c r="AJ1883" s="1">
        <v>9.0</v>
      </c>
      <c r="AK1883" s="1">
        <v>10.0</v>
      </c>
      <c r="AL1883" s="1">
        <v>10.0</v>
      </c>
      <c r="AM1883" s="1">
        <v>10.0</v>
      </c>
      <c r="AN1883" s="1">
        <v>9.0</v>
      </c>
      <c r="AO1883" s="1">
        <v>9.0</v>
      </c>
    </row>
    <row r="1884">
      <c r="A1884" s="2">
        <v>3339417.0</v>
      </c>
      <c r="B1884" s="1" t="s">
        <v>2133</v>
      </c>
      <c r="C1884" s="1">
        <v>2012.0</v>
      </c>
      <c r="D1884" s="3" t="s">
        <v>918</v>
      </c>
      <c r="E1884" s="14">
        <f t="shared" si="2"/>
        <v>8/22/2012</v>
      </c>
      <c r="F1884" s="15">
        <f t="shared" si="3"/>
        <v>4.02405538102486</v>
      </c>
      <c r="G1884" s="2">
        <v>3911407.0</v>
      </c>
      <c r="H1884" s="1" t="s">
        <v>63</v>
      </c>
      <c r="I1884" s="1" t="s">
        <v>5</v>
      </c>
      <c r="J1884" s="5" t="str">
        <f>VLOOKUP(I1884,city,2,FALSE)</f>
        <v>Amsterdam</v>
      </c>
      <c r="K1884" s="1" t="s">
        <v>6</v>
      </c>
      <c r="L1884" s="5" t="str">
        <f>VLOOKUP(K1884,state,2,FALSE)</f>
        <v>North Holland</v>
      </c>
      <c r="M1884" s="2" t="s">
        <v>2134</v>
      </c>
      <c r="N1884" s="1" t="s">
        <v>92</v>
      </c>
      <c r="O1884" s="1">
        <v>52.3797592595089</v>
      </c>
      <c r="P1884" s="1">
        <v>4.8917034571932</v>
      </c>
      <c r="Q1884" s="1" t="s">
        <v>95</v>
      </c>
      <c r="R1884" s="1" t="s">
        <v>97</v>
      </c>
      <c r="S1884" s="1">
        <v>2.0</v>
      </c>
      <c r="T1884" s="1">
        <v>1.0</v>
      </c>
      <c r="U1884" s="1">
        <v>1.0</v>
      </c>
      <c r="V1884" s="1">
        <v>1.0</v>
      </c>
      <c r="W1884" s="1" t="s">
        <v>98</v>
      </c>
      <c r="X1884" s="6">
        <v>150.0</v>
      </c>
      <c r="Y1884" s="1">
        <v>2.0</v>
      </c>
      <c r="Z1884" s="1">
        <v>0.0</v>
      </c>
      <c r="AA1884" s="1">
        <v>7.0</v>
      </c>
      <c r="AB1884" s="5">
        <f t="shared" si="4"/>
        <v>2</v>
      </c>
      <c r="AC1884" s="8">
        <f t="shared" si="5"/>
        <v>150</v>
      </c>
      <c r="AD1884" s="8">
        <f t="shared" ref="AD1884:AE1884" si="1887">AC1884*AA1884</f>
        <v>1050</v>
      </c>
      <c r="AE1884" s="8">
        <f t="shared" si="1887"/>
        <v>2100</v>
      </c>
      <c r="AF1884" s="1" t="s">
        <v>144</v>
      </c>
      <c r="AG1884" s="1">
        <v>1.0</v>
      </c>
      <c r="AH1884" s="1">
        <v>1.0</v>
      </c>
      <c r="AI1884" s="1">
        <v>100.0</v>
      </c>
      <c r="AJ1884" s="1">
        <v>10.0</v>
      </c>
      <c r="AK1884" s="1">
        <v>10.0</v>
      </c>
      <c r="AL1884" s="1">
        <v>10.0</v>
      </c>
      <c r="AM1884" s="1">
        <v>10.0</v>
      </c>
      <c r="AN1884" s="1">
        <v>10.0</v>
      </c>
      <c r="AO1884" s="1">
        <v>8.0</v>
      </c>
    </row>
    <row r="1885">
      <c r="A1885" s="2">
        <v>3339733.0</v>
      </c>
      <c r="B1885" s="1" t="s">
        <v>2135</v>
      </c>
      <c r="C1885" s="1">
        <v>2012.0</v>
      </c>
      <c r="D1885" s="3" t="s">
        <v>918</v>
      </c>
      <c r="E1885" s="14">
        <f t="shared" si="2"/>
        <v>8/22/2012</v>
      </c>
      <c r="F1885" s="15">
        <f t="shared" si="3"/>
        <v>4.02405538102486</v>
      </c>
      <c r="G1885" s="2">
        <v>980486.0</v>
      </c>
      <c r="H1885" s="1" t="s">
        <v>7</v>
      </c>
      <c r="I1885" s="1" t="s">
        <v>5</v>
      </c>
      <c r="J1885" s="5" t="str">
        <f>VLOOKUP(I1885,city,2,FALSE)</f>
        <v>Amsterdam</v>
      </c>
      <c r="K1885" s="1" t="s">
        <v>6</v>
      </c>
      <c r="L1885" s="5" t="str">
        <f>VLOOKUP(K1885,state,2,FALSE)</f>
        <v>North Holland</v>
      </c>
      <c r="M1885" s="2" t="s">
        <v>2136</v>
      </c>
      <c r="N1885" s="1" t="s">
        <v>92</v>
      </c>
      <c r="O1885" s="1">
        <v>52.3883856084209</v>
      </c>
      <c r="P1885" s="1">
        <v>4.87577512360935</v>
      </c>
      <c r="Q1885" s="1" t="s">
        <v>95</v>
      </c>
      <c r="R1885" s="1" t="s">
        <v>97</v>
      </c>
      <c r="S1885" s="1">
        <v>2.0</v>
      </c>
      <c r="T1885" s="1">
        <v>1.0</v>
      </c>
      <c r="U1885" s="1">
        <v>2.0</v>
      </c>
      <c r="V1885" s="1">
        <v>2.0</v>
      </c>
      <c r="W1885" s="1" t="s">
        <v>98</v>
      </c>
      <c r="X1885" s="6">
        <v>90.0</v>
      </c>
      <c r="Y1885" s="1">
        <v>2.0</v>
      </c>
      <c r="Z1885" s="1">
        <v>0.0</v>
      </c>
      <c r="AA1885" s="1">
        <v>3.0</v>
      </c>
      <c r="AB1885" s="5">
        <f t="shared" si="4"/>
        <v>0</v>
      </c>
      <c r="AC1885" s="8">
        <f t="shared" si="5"/>
        <v>90</v>
      </c>
      <c r="AD1885" s="8">
        <f t="shared" ref="AD1885:AE1885" si="1888">AC1885*AA1885</f>
        <v>270</v>
      </c>
      <c r="AE1885" s="8">
        <f t="shared" si="1888"/>
        <v>0</v>
      </c>
      <c r="AF1885" s="1" t="s">
        <v>141</v>
      </c>
      <c r="AG1885" s="1">
        <v>1.0</v>
      </c>
      <c r="AH1885" s="1">
        <v>0.0</v>
      </c>
    </row>
    <row r="1886">
      <c r="A1886" s="2">
        <v>3342721.0</v>
      </c>
      <c r="B1886" s="1" t="s">
        <v>1052</v>
      </c>
      <c r="C1886" s="1">
        <v>2012.0</v>
      </c>
      <c r="D1886" s="3" t="s">
        <v>918</v>
      </c>
      <c r="E1886" s="14">
        <f t="shared" si="2"/>
        <v>8/22/2012</v>
      </c>
      <c r="F1886" s="15">
        <f t="shared" si="3"/>
        <v>4.02405538102486</v>
      </c>
      <c r="G1886" s="2">
        <v>3703484.0</v>
      </c>
      <c r="H1886" s="1" t="s">
        <v>63</v>
      </c>
      <c r="I1886" s="1" t="s">
        <v>5</v>
      </c>
      <c r="J1886" s="5" t="str">
        <f>VLOOKUP(I1886,city,2,FALSE)</f>
        <v>Amsterdam</v>
      </c>
      <c r="K1886" s="1" t="s">
        <v>6</v>
      </c>
      <c r="L1886" s="5" t="str">
        <f>VLOOKUP(K1886,state,2,FALSE)</f>
        <v>North Holland</v>
      </c>
      <c r="M1886" s="2" t="s">
        <v>2137</v>
      </c>
      <c r="N1886" s="1" t="s">
        <v>92</v>
      </c>
      <c r="O1886" s="1">
        <v>52.3781044328912</v>
      </c>
      <c r="P1886" s="1">
        <v>4.88583916864121</v>
      </c>
      <c r="Q1886" s="1" t="s">
        <v>95</v>
      </c>
      <c r="R1886" s="1" t="s">
        <v>138</v>
      </c>
      <c r="S1886" s="1">
        <v>2.0</v>
      </c>
      <c r="T1886" s="1">
        <v>1.5</v>
      </c>
      <c r="U1886" s="1">
        <v>1.0</v>
      </c>
      <c r="V1886" s="1">
        <v>1.0</v>
      </c>
      <c r="W1886" s="1" t="s">
        <v>98</v>
      </c>
      <c r="X1886" s="6">
        <v>100.0</v>
      </c>
      <c r="Y1886" s="1">
        <v>2.0</v>
      </c>
      <c r="Z1886" s="1">
        <v>20.0</v>
      </c>
      <c r="AA1886" s="1">
        <v>2.0</v>
      </c>
      <c r="AB1886" s="5">
        <f t="shared" si="4"/>
        <v>2</v>
      </c>
      <c r="AC1886" s="8">
        <f t="shared" si="5"/>
        <v>100</v>
      </c>
      <c r="AD1886" s="8">
        <f t="shared" ref="AD1886:AE1886" si="1889">AC1886*AA1886</f>
        <v>200</v>
      </c>
      <c r="AE1886" s="8">
        <f t="shared" si="1889"/>
        <v>400</v>
      </c>
      <c r="AF1886" s="1" t="s">
        <v>115</v>
      </c>
      <c r="AG1886" s="1">
        <v>1.0</v>
      </c>
      <c r="AH1886" s="1">
        <v>1.0</v>
      </c>
      <c r="AI1886" s="1">
        <v>100.0</v>
      </c>
      <c r="AJ1886" s="1">
        <v>10.0</v>
      </c>
      <c r="AK1886" s="1">
        <v>8.0</v>
      </c>
      <c r="AL1886" s="1">
        <v>10.0</v>
      </c>
      <c r="AM1886" s="1">
        <v>10.0</v>
      </c>
      <c r="AN1886" s="1">
        <v>8.0</v>
      </c>
      <c r="AO1886" s="1">
        <v>8.0</v>
      </c>
    </row>
    <row r="1887">
      <c r="A1887" s="2">
        <v>3342728.0</v>
      </c>
      <c r="B1887" s="1" t="s">
        <v>2138</v>
      </c>
      <c r="C1887" s="1">
        <v>2012.0</v>
      </c>
      <c r="D1887" s="3" t="s">
        <v>918</v>
      </c>
      <c r="E1887" s="14">
        <f t="shared" si="2"/>
        <v>8/22/2012</v>
      </c>
      <c r="F1887" s="15">
        <f t="shared" si="3"/>
        <v>4.02405538102486</v>
      </c>
      <c r="G1887" s="2">
        <v>2949320.0</v>
      </c>
      <c r="H1887" s="1" t="s">
        <v>82</v>
      </c>
      <c r="I1887" s="1" t="s">
        <v>5</v>
      </c>
      <c r="J1887" s="5" t="str">
        <f>VLOOKUP(I1887,city,2,FALSE)</f>
        <v>Amsterdam</v>
      </c>
      <c r="K1887" s="1" t="s">
        <v>6</v>
      </c>
      <c r="L1887" s="5" t="str">
        <f>VLOOKUP(K1887,state,2,FALSE)</f>
        <v>North Holland</v>
      </c>
      <c r="M1887" s="2" t="s">
        <v>1334</v>
      </c>
      <c r="N1887" s="1" t="s">
        <v>92</v>
      </c>
      <c r="O1887" s="1">
        <v>52.354645793031</v>
      </c>
      <c r="P1887" s="1">
        <v>4.92344950935628</v>
      </c>
      <c r="Q1887" s="1" t="s">
        <v>95</v>
      </c>
      <c r="R1887" s="1" t="s">
        <v>97</v>
      </c>
      <c r="S1887" s="1">
        <v>2.0</v>
      </c>
      <c r="T1887" s="1">
        <v>1.0</v>
      </c>
      <c r="U1887" s="1">
        <v>2.0</v>
      </c>
      <c r="V1887" s="1">
        <v>2.0</v>
      </c>
      <c r="W1887" s="1" t="s">
        <v>98</v>
      </c>
      <c r="X1887" s="6">
        <v>75.0</v>
      </c>
      <c r="Y1887" s="1">
        <v>2.0</v>
      </c>
      <c r="Z1887" s="1">
        <v>15.0</v>
      </c>
      <c r="AA1887" s="1">
        <v>3.0</v>
      </c>
      <c r="AB1887" s="5">
        <f t="shared" si="4"/>
        <v>12</v>
      </c>
      <c r="AC1887" s="8">
        <f t="shared" si="5"/>
        <v>75</v>
      </c>
      <c r="AD1887" s="8">
        <f t="shared" ref="AD1887:AE1887" si="1890">AC1887*AA1887</f>
        <v>225</v>
      </c>
      <c r="AE1887" s="8">
        <f t="shared" si="1890"/>
        <v>2700</v>
      </c>
      <c r="AF1887" s="1" t="s">
        <v>144</v>
      </c>
      <c r="AG1887" s="1">
        <v>1.0</v>
      </c>
      <c r="AH1887" s="1">
        <v>6.0</v>
      </c>
      <c r="AI1887" s="1">
        <v>92.0</v>
      </c>
      <c r="AJ1887" s="1">
        <v>10.0</v>
      </c>
      <c r="AK1887" s="1">
        <v>9.0</v>
      </c>
      <c r="AL1887" s="1">
        <v>10.0</v>
      </c>
      <c r="AM1887" s="1">
        <v>10.0</v>
      </c>
      <c r="AN1887" s="1">
        <v>9.0</v>
      </c>
      <c r="AO1887" s="1">
        <v>10.0</v>
      </c>
    </row>
    <row r="1888">
      <c r="A1888" s="2">
        <v>3347747.0</v>
      </c>
      <c r="B1888" s="1" t="s">
        <v>809</v>
      </c>
      <c r="C1888" s="1">
        <v>2012.0</v>
      </c>
      <c r="D1888" s="3" t="s">
        <v>359</v>
      </c>
      <c r="E1888" s="14">
        <f t="shared" si="2"/>
        <v>8/23/2012</v>
      </c>
      <c r="F1888" s="15">
        <f t="shared" si="3"/>
        <v>4.02131565499747</v>
      </c>
      <c r="G1888" s="2">
        <v>1830345.0</v>
      </c>
      <c r="H1888" s="1" t="s">
        <v>46</v>
      </c>
      <c r="I1888" s="1" t="s">
        <v>5</v>
      </c>
      <c r="J1888" s="5" t="str">
        <f>VLOOKUP(I1888,city,2,FALSE)</f>
        <v>Amsterdam</v>
      </c>
      <c r="K1888" s="1" t="s">
        <v>6</v>
      </c>
      <c r="L1888" s="5" t="str">
        <f>VLOOKUP(K1888,state,2,FALSE)</f>
        <v>North Holland</v>
      </c>
      <c r="M1888" s="2">
        <v>1017.0</v>
      </c>
      <c r="N1888" s="1" t="s">
        <v>92</v>
      </c>
      <c r="O1888" s="1">
        <v>52.3645537075305</v>
      </c>
      <c r="P1888" s="1">
        <v>4.8879389888205</v>
      </c>
      <c r="Q1888" s="1" t="s">
        <v>95</v>
      </c>
      <c r="R1888" s="1" t="s">
        <v>97</v>
      </c>
      <c r="S1888" s="1">
        <v>4.0</v>
      </c>
      <c r="T1888" s="1">
        <v>1.0</v>
      </c>
      <c r="U1888" s="1">
        <v>2.0</v>
      </c>
      <c r="V1888" s="1">
        <v>2.0</v>
      </c>
      <c r="W1888" s="1" t="s">
        <v>98</v>
      </c>
      <c r="X1888" s="6">
        <v>155.0</v>
      </c>
      <c r="Y1888" s="1">
        <v>4.0</v>
      </c>
      <c r="Z1888" s="1">
        <v>10.0</v>
      </c>
      <c r="AA1888" s="1">
        <v>3.0</v>
      </c>
      <c r="AB1888" s="5">
        <f t="shared" si="4"/>
        <v>8</v>
      </c>
      <c r="AC1888" s="8">
        <f t="shared" si="5"/>
        <v>155</v>
      </c>
      <c r="AD1888" s="8">
        <f t="shared" ref="AD1888:AE1888" si="1891">AC1888*AA1888</f>
        <v>465</v>
      </c>
      <c r="AE1888" s="8">
        <f t="shared" si="1891"/>
        <v>3720</v>
      </c>
      <c r="AF1888" s="1" t="s">
        <v>144</v>
      </c>
      <c r="AG1888" s="1">
        <v>1.0</v>
      </c>
      <c r="AH1888" s="1">
        <v>4.0</v>
      </c>
      <c r="AI1888" s="1">
        <v>100.0</v>
      </c>
      <c r="AJ1888" s="1">
        <v>9.0</v>
      </c>
      <c r="AK1888" s="1">
        <v>9.0</v>
      </c>
      <c r="AL1888" s="1">
        <v>9.0</v>
      </c>
      <c r="AM1888" s="1">
        <v>10.0</v>
      </c>
      <c r="AN1888" s="1">
        <v>10.0</v>
      </c>
      <c r="AO1888" s="1">
        <v>10.0</v>
      </c>
    </row>
    <row r="1889">
      <c r="A1889" s="2">
        <v>3347747.0</v>
      </c>
      <c r="B1889" s="1" t="s">
        <v>809</v>
      </c>
      <c r="C1889" s="1">
        <v>2012.0</v>
      </c>
      <c r="D1889" s="3" t="s">
        <v>359</v>
      </c>
      <c r="E1889" s="14">
        <f t="shared" si="2"/>
        <v>8/23/2012</v>
      </c>
      <c r="F1889" s="15">
        <f t="shared" si="3"/>
        <v>4.02131565499747</v>
      </c>
      <c r="G1889" s="2">
        <v>1801900.0</v>
      </c>
      <c r="H1889" s="1" t="s">
        <v>46</v>
      </c>
      <c r="I1889" s="1" t="s">
        <v>5</v>
      </c>
      <c r="J1889" s="5" t="str">
        <f>VLOOKUP(I1889,city,2,FALSE)</f>
        <v>Amsterdam</v>
      </c>
      <c r="K1889" s="1" t="s">
        <v>6</v>
      </c>
      <c r="L1889" s="5" t="str">
        <f>VLOOKUP(K1889,state,2,FALSE)</f>
        <v>North Holland</v>
      </c>
      <c r="M1889" s="2">
        <v>1017.0</v>
      </c>
      <c r="N1889" s="1" t="s">
        <v>92</v>
      </c>
      <c r="O1889" s="1">
        <v>52.3642317173179</v>
      </c>
      <c r="P1889" s="1">
        <v>4.88807031586468</v>
      </c>
      <c r="Q1889" s="1" t="s">
        <v>95</v>
      </c>
      <c r="R1889" s="1" t="s">
        <v>138</v>
      </c>
      <c r="S1889" s="1">
        <v>2.0</v>
      </c>
      <c r="T1889" s="1">
        <v>1.0</v>
      </c>
      <c r="U1889" s="1">
        <v>1.0</v>
      </c>
      <c r="V1889" s="1">
        <v>1.0</v>
      </c>
      <c r="W1889" s="1" t="s">
        <v>98</v>
      </c>
      <c r="X1889" s="6">
        <v>75.0</v>
      </c>
      <c r="Y1889" s="1">
        <v>2.0</v>
      </c>
      <c r="Z1889" s="1">
        <v>20.0</v>
      </c>
      <c r="AA1889" s="1">
        <v>2.0</v>
      </c>
      <c r="AB1889" s="5">
        <f t="shared" si="4"/>
        <v>22</v>
      </c>
      <c r="AC1889" s="8">
        <f t="shared" si="5"/>
        <v>75</v>
      </c>
      <c r="AD1889" s="8">
        <f t="shared" ref="AD1889:AE1889" si="1892">AC1889*AA1889</f>
        <v>150</v>
      </c>
      <c r="AE1889" s="8">
        <f t="shared" si="1892"/>
        <v>3300</v>
      </c>
      <c r="AF1889" s="1" t="s">
        <v>144</v>
      </c>
      <c r="AG1889" s="1">
        <v>1.0</v>
      </c>
      <c r="AH1889" s="1">
        <v>11.0</v>
      </c>
      <c r="AI1889" s="1">
        <v>87.0</v>
      </c>
      <c r="AJ1889" s="1">
        <v>10.0</v>
      </c>
      <c r="AK1889" s="1">
        <v>9.0</v>
      </c>
      <c r="AL1889" s="1">
        <v>10.0</v>
      </c>
      <c r="AM1889" s="1">
        <v>9.0</v>
      </c>
      <c r="AN1889" s="1">
        <v>10.0</v>
      </c>
      <c r="AO1889" s="1">
        <v>9.0</v>
      </c>
    </row>
    <row r="1890">
      <c r="A1890" s="2">
        <v>3348843.0</v>
      </c>
      <c r="B1890" s="1" t="s">
        <v>2139</v>
      </c>
      <c r="C1890" s="1">
        <v>2012.0</v>
      </c>
      <c r="D1890" s="3" t="s">
        <v>359</v>
      </c>
      <c r="E1890" s="14">
        <f t="shared" si="2"/>
        <v>8/23/2012</v>
      </c>
      <c r="F1890" s="15">
        <f t="shared" si="3"/>
        <v>4.02131565499747</v>
      </c>
      <c r="G1890" s="2">
        <v>663124.0</v>
      </c>
      <c r="H1890" s="1" t="s">
        <v>41</v>
      </c>
      <c r="I1890" s="1" t="s">
        <v>5</v>
      </c>
      <c r="J1890" s="5" t="str">
        <f>VLOOKUP(I1890,city,2,FALSE)</f>
        <v>Amsterdam</v>
      </c>
      <c r="K1890" s="1" t="s">
        <v>6</v>
      </c>
      <c r="L1890" s="5" t="str">
        <f>VLOOKUP(K1890,state,2,FALSE)</f>
        <v>North Holland</v>
      </c>
      <c r="M1890" s="2" t="s">
        <v>2140</v>
      </c>
      <c r="N1890" s="1" t="s">
        <v>92</v>
      </c>
      <c r="O1890" s="1">
        <v>52.3583236599206</v>
      </c>
      <c r="P1890" s="1">
        <v>4.85791267480568</v>
      </c>
      <c r="Q1890" s="1" t="s">
        <v>95</v>
      </c>
      <c r="R1890" s="1" t="s">
        <v>97</v>
      </c>
      <c r="S1890" s="1">
        <v>4.0</v>
      </c>
      <c r="T1890" s="1">
        <v>1.5</v>
      </c>
      <c r="U1890" s="1">
        <v>2.0</v>
      </c>
      <c r="V1890" s="1">
        <v>2.0</v>
      </c>
      <c r="W1890" s="1" t="s">
        <v>98</v>
      </c>
      <c r="X1890" s="6">
        <v>350.0</v>
      </c>
      <c r="Y1890" s="1">
        <v>4.0</v>
      </c>
      <c r="Z1890" s="1">
        <v>50.0</v>
      </c>
      <c r="AA1890" s="1">
        <v>2.0</v>
      </c>
      <c r="AB1890" s="5">
        <f t="shared" si="4"/>
        <v>10</v>
      </c>
      <c r="AC1890" s="8">
        <f t="shared" si="5"/>
        <v>350</v>
      </c>
      <c r="AD1890" s="8">
        <f t="shared" ref="AD1890:AE1890" si="1893">AC1890*AA1890</f>
        <v>700</v>
      </c>
      <c r="AE1890" s="8">
        <f t="shared" si="1893"/>
        <v>7000</v>
      </c>
      <c r="AF1890" s="1" t="s">
        <v>141</v>
      </c>
      <c r="AG1890" s="1">
        <v>0.86</v>
      </c>
      <c r="AH1890" s="1">
        <v>5.0</v>
      </c>
      <c r="AI1890" s="1">
        <v>95.0</v>
      </c>
      <c r="AJ1890" s="1">
        <v>10.0</v>
      </c>
      <c r="AK1890" s="1">
        <v>10.0</v>
      </c>
      <c r="AL1890" s="1">
        <v>10.0</v>
      </c>
      <c r="AM1890" s="1">
        <v>10.0</v>
      </c>
      <c r="AN1890" s="1">
        <v>9.0</v>
      </c>
      <c r="AO1890" s="1">
        <v>9.0</v>
      </c>
    </row>
    <row r="1891">
      <c r="A1891" s="2">
        <v>3349629.0</v>
      </c>
      <c r="B1891" s="1" t="s">
        <v>418</v>
      </c>
      <c r="C1891" s="1">
        <v>2012.0</v>
      </c>
      <c r="D1891" s="3" t="s">
        <v>359</v>
      </c>
      <c r="E1891" s="14">
        <f t="shared" si="2"/>
        <v>8/23/2012</v>
      </c>
      <c r="F1891" s="15">
        <f t="shared" si="3"/>
        <v>4.02131565499747</v>
      </c>
      <c r="G1891" s="2">
        <v>3895801.0</v>
      </c>
      <c r="H1891" s="1" t="s">
        <v>7</v>
      </c>
      <c r="I1891" s="1" t="s">
        <v>5</v>
      </c>
      <c r="J1891" s="5" t="str">
        <f>VLOOKUP(I1891,city,2,FALSE)</f>
        <v>Amsterdam</v>
      </c>
      <c r="K1891" s="1" t="s">
        <v>6</v>
      </c>
      <c r="L1891" s="5" t="str">
        <f>VLOOKUP(K1891,state,2,FALSE)</f>
        <v>North Holland</v>
      </c>
      <c r="M1891" s="2" t="s">
        <v>2141</v>
      </c>
      <c r="N1891" s="1" t="s">
        <v>92</v>
      </c>
      <c r="O1891" s="1">
        <v>52.3859791803468</v>
      </c>
      <c r="P1891" s="1">
        <v>4.87398233876592</v>
      </c>
      <c r="Q1891" s="1" t="s">
        <v>95</v>
      </c>
      <c r="R1891" s="1" t="s">
        <v>138</v>
      </c>
      <c r="S1891" s="1">
        <v>2.0</v>
      </c>
      <c r="T1891" s="1">
        <v>1.0</v>
      </c>
      <c r="U1891" s="1">
        <v>1.0</v>
      </c>
      <c r="V1891" s="1">
        <v>1.0</v>
      </c>
      <c r="W1891" s="1" t="s">
        <v>98</v>
      </c>
      <c r="X1891" s="6">
        <v>100.0</v>
      </c>
      <c r="Y1891" s="1">
        <v>1.0</v>
      </c>
      <c r="Z1891" s="1">
        <v>0.0</v>
      </c>
      <c r="AA1891" s="1">
        <v>3.0</v>
      </c>
      <c r="AB1891" s="5">
        <f t="shared" si="4"/>
        <v>26</v>
      </c>
      <c r="AC1891" s="8">
        <f t="shared" si="5"/>
        <v>100</v>
      </c>
      <c r="AD1891" s="8">
        <f t="shared" ref="AD1891:AE1891" si="1894">AC1891*AA1891</f>
        <v>300</v>
      </c>
      <c r="AE1891" s="8">
        <f t="shared" si="1894"/>
        <v>7800</v>
      </c>
      <c r="AF1891" s="1" t="s">
        <v>115</v>
      </c>
      <c r="AG1891" s="1">
        <v>0.75</v>
      </c>
      <c r="AH1891" s="1">
        <v>13.0</v>
      </c>
      <c r="AI1891" s="1">
        <v>92.0</v>
      </c>
      <c r="AJ1891" s="1">
        <v>9.0</v>
      </c>
      <c r="AK1891" s="1">
        <v>10.0</v>
      </c>
      <c r="AL1891" s="1">
        <v>9.0</v>
      </c>
      <c r="AM1891" s="1">
        <v>9.0</v>
      </c>
      <c r="AN1891" s="1">
        <v>9.0</v>
      </c>
      <c r="AO1891" s="1">
        <v>8.0</v>
      </c>
    </row>
    <row r="1892">
      <c r="A1892" s="2">
        <v>3350109.0</v>
      </c>
      <c r="B1892" s="1" t="s">
        <v>2142</v>
      </c>
      <c r="C1892" s="1">
        <v>2012.0</v>
      </c>
      <c r="D1892" s="3" t="s">
        <v>359</v>
      </c>
      <c r="E1892" s="14">
        <f t="shared" si="2"/>
        <v>8/23/2012</v>
      </c>
      <c r="F1892" s="15">
        <f t="shared" si="3"/>
        <v>4.02131565499747</v>
      </c>
      <c r="G1892" s="2">
        <v>663390.0</v>
      </c>
      <c r="H1892" s="1" t="s">
        <v>82</v>
      </c>
      <c r="I1892" s="1" t="s">
        <v>5</v>
      </c>
      <c r="J1892" s="5" t="str">
        <f>VLOOKUP(I1892,city,2,FALSE)</f>
        <v>Amsterdam</v>
      </c>
      <c r="K1892" s="1" t="s">
        <v>6</v>
      </c>
      <c r="L1892" s="5" t="str">
        <f>VLOOKUP(K1892,state,2,FALSE)</f>
        <v>North Holland</v>
      </c>
      <c r="M1892" s="2">
        <v>1098.0</v>
      </c>
      <c r="N1892" s="1" t="s">
        <v>92</v>
      </c>
      <c r="O1892" s="1">
        <v>52.3563917225848</v>
      </c>
      <c r="P1892" s="1">
        <v>4.93067137175499</v>
      </c>
      <c r="Q1892" s="1" t="s">
        <v>154</v>
      </c>
      <c r="R1892" s="1" t="s">
        <v>97</v>
      </c>
      <c r="S1892" s="1">
        <v>4.0</v>
      </c>
      <c r="T1892" s="1">
        <v>1.0</v>
      </c>
      <c r="U1892" s="1">
        <v>2.0</v>
      </c>
      <c r="V1892" s="1">
        <v>2.0</v>
      </c>
      <c r="W1892" s="1" t="s">
        <v>98</v>
      </c>
      <c r="X1892" s="6">
        <v>100.0</v>
      </c>
      <c r="Y1892" s="1">
        <v>2.0</v>
      </c>
      <c r="Z1892" s="1">
        <v>10.0</v>
      </c>
      <c r="AA1892" s="1">
        <v>4.0</v>
      </c>
      <c r="AB1892" s="5">
        <f t="shared" si="4"/>
        <v>10</v>
      </c>
      <c r="AC1892" s="8">
        <f t="shared" si="5"/>
        <v>100</v>
      </c>
      <c r="AD1892" s="8">
        <f t="shared" ref="AD1892:AE1892" si="1895">AC1892*AA1892</f>
        <v>400</v>
      </c>
      <c r="AE1892" s="8">
        <f t="shared" si="1895"/>
        <v>4000</v>
      </c>
      <c r="AF1892" s="1" t="s">
        <v>115</v>
      </c>
      <c r="AG1892" s="1">
        <v>0.8</v>
      </c>
      <c r="AH1892" s="1">
        <v>5.0</v>
      </c>
      <c r="AI1892" s="1">
        <v>100.0</v>
      </c>
      <c r="AJ1892" s="1">
        <v>10.0</v>
      </c>
      <c r="AK1892" s="1">
        <v>9.0</v>
      </c>
      <c r="AL1892" s="1">
        <v>9.0</v>
      </c>
      <c r="AM1892" s="1">
        <v>10.0</v>
      </c>
      <c r="AN1892" s="1">
        <v>10.0</v>
      </c>
      <c r="AO1892" s="1">
        <v>9.0</v>
      </c>
    </row>
    <row r="1893">
      <c r="A1893" s="2">
        <v>3350807.0</v>
      </c>
      <c r="B1893" s="1" t="s">
        <v>2143</v>
      </c>
      <c r="C1893" s="1">
        <v>2012.0</v>
      </c>
      <c r="D1893" s="3" t="s">
        <v>359</v>
      </c>
      <c r="E1893" s="14">
        <f t="shared" si="2"/>
        <v>8/23/2012</v>
      </c>
      <c r="F1893" s="15">
        <f t="shared" si="3"/>
        <v>4.02131565499747</v>
      </c>
      <c r="G1893" s="2">
        <v>5734825.0</v>
      </c>
      <c r="H1893" s="1" t="s">
        <v>65</v>
      </c>
      <c r="I1893" s="1" t="s">
        <v>5</v>
      </c>
      <c r="J1893" s="5" t="str">
        <f>VLOOKUP(I1893,city,2,FALSE)</f>
        <v>Amsterdam</v>
      </c>
      <c r="K1893" s="1" t="s">
        <v>31</v>
      </c>
      <c r="L1893" s="5" t="str">
        <f>VLOOKUP(K1893,state,2,FALSE)</f>
        <v>North Holland</v>
      </c>
      <c r="M1893" s="2" t="s">
        <v>2144</v>
      </c>
      <c r="N1893" s="1" t="s">
        <v>92</v>
      </c>
      <c r="O1893" s="1">
        <v>52.3766596146157</v>
      </c>
      <c r="P1893" s="1">
        <v>4.85872568078728</v>
      </c>
      <c r="Q1893" s="1" t="s">
        <v>154</v>
      </c>
      <c r="R1893" s="1" t="s">
        <v>97</v>
      </c>
      <c r="S1893" s="1">
        <v>2.0</v>
      </c>
      <c r="T1893" s="1">
        <v>1.0</v>
      </c>
      <c r="U1893" s="1">
        <v>1.0</v>
      </c>
      <c r="V1893" s="1">
        <v>1.0</v>
      </c>
      <c r="W1893" s="1" t="s">
        <v>98</v>
      </c>
      <c r="X1893" s="6">
        <v>130.0</v>
      </c>
      <c r="Y1893" s="1">
        <v>1.0</v>
      </c>
      <c r="Z1893" s="1">
        <v>0.0</v>
      </c>
      <c r="AA1893" s="1">
        <v>4.0</v>
      </c>
      <c r="AB1893" s="5">
        <f t="shared" si="4"/>
        <v>0</v>
      </c>
      <c r="AC1893" s="8">
        <f t="shared" si="5"/>
        <v>130</v>
      </c>
      <c r="AD1893" s="8">
        <f t="shared" ref="AD1893:AE1893" si="1896">AC1893*AA1893</f>
        <v>520</v>
      </c>
      <c r="AE1893" s="8">
        <f t="shared" si="1896"/>
        <v>0</v>
      </c>
      <c r="AF1893" s="1" t="s">
        <v>159</v>
      </c>
      <c r="AG1893" s="1" t="s">
        <v>159</v>
      </c>
      <c r="AH1893" s="1">
        <v>0.0</v>
      </c>
    </row>
    <row r="1894">
      <c r="A1894" s="2">
        <v>3351752.0</v>
      </c>
      <c r="B1894" s="1" t="s">
        <v>2145</v>
      </c>
      <c r="C1894" s="1">
        <v>2012.0</v>
      </c>
      <c r="D1894" s="3" t="s">
        <v>359</v>
      </c>
      <c r="E1894" s="14">
        <f t="shared" si="2"/>
        <v>8/23/2012</v>
      </c>
      <c r="F1894" s="15">
        <f t="shared" si="3"/>
        <v>4.02131565499747</v>
      </c>
      <c r="G1894" s="2">
        <v>663697.0</v>
      </c>
      <c r="H1894" s="1" t="s">
        <v>46</v>
      </c>
      <c r="I1894" s="1" t="s">
        <v>5</v>
      </c>
      <c r="J1894" s="5" t="str">
        <f>VLOOKUP(I1894,city,2,FALSE)</f>
        <v>Amsterdam</v>
      </c>
      <c r="K1894" s="1" t="s">
        <v>6</v>
      </c>
      <c r="L1894" s="5" t="str">
        <f>VLOOKUP(K1894,state,2,FALSE)</f>
        <v>North Holland</v>
      </c>
      <c r="M1894" s="2">
        <v>1017.0</v>
      </c>
      <c r="N1894" s="1" t="s">
        <v>92</v>
      </c>
      <c r="O1894" s="1">
        <v>52.3634231959485</v>
      </c>
      <c r="P1894" s="1">
        <v>4.90182849357353</v>
      </c>
      <c r="Q1894" s="1" t="s">
        <v>95</v>
      </c>
      <c r="R1894" s="1" t="s">
        <v>97</v>
      </c>
      <c r="S1894" s="1">
        <v>4.0</v>
      </c>
      <c r="T1894" s="1">
        <v>2.0</v>
      </c>
      <c r="U1894" s="1">
        <v>2.0</v>
      </c>
      <c r="V1894" s="1">
        <v>2.0</v>
      </c>
      <c r="W1894" s="1" t="s">
        <v>98</v>
      </c>
      <c r="X1894" s="6">
        <v>225.0</v>
      </c>
      <c r="Y1894" s="1">
        <v>4.0</v>
      </c>
      <c r="Z1894" s="1">
        <v>0.0</v>
      </c>
      <c r="AA1894" s="1">
        <v>7.0</v>
      </c>
      <c r="AB1894" s="5">
        <f t="shared" si="4"/>
        <v>12</v>
      </c>
      <c r="AC1894" s="8">
        <f t="shared" si="5"/>
        <v>225</v>
      </c>
      <c r="AD1894" s="8">
        <f t="shared" ref="AD1894:AE1894" si="1897">AC1894*AA1894</f>
        <v>1575</v>
      </c>
      <c r="AE1894" s="8">
        <f t="shared" si="1897"/>
        <v>18900</v>
      </c>
      <c r="AF1894" s="1" t="s">
        <v>115</v>
      </c>
      <c r="AG1894" s="1">
        <v>0.79</v>
      </c>
      <c r="AH1894" s="1">
        <v>6.0</v>
      </c>
      <c r="AI1894" s="1">
        <v>100.0</v>
      </c>
      <c r="AJ1894" s="1">
        <v>10.0</v>
      </c>
      <c r="AK1894" s="1">
        <v>10.0</v>
      </c>
      <c r="AL1894" s="1">
        <v>10.0</v>
      </c>
      <c r="AM1894" s="1">
        <v>10.0</v>
      </c>
      <c r="AN1894" s="1">
        <v>10.0</v>
      </c>
      <c r="AO1894" s="1">
        <v>10.0</v>
      </c>
    </row>
    <row r="1895">
      <c r="A1895" s="2">
        <v>3352882.0</v>
      </c>
      <c r="B1895" s="1" t="s">
        <v>2146</v>
      </c>
      <c r="C1895" s="1">
        <v>2012.0</v>
      </c>
      <c r="D1895" s="3" t="s">
        <v>359</v>
      </c>
      <c r="E1895" s="14">
        <f t="shared" si="2"/>
        <v>8/23/2012</v>
      </c>
      <c r="F1895" s="15">
        <f t="shared" si="3"/>
        <v>4.02131565499747</v>
      </c>
      <c r="G1895" s="2">
        <v>4448420.0</v>
      </c>
      <c r="H1895" s="1" t="s">
        <v>65</v>
      </c>
      <c r="I1895" s="1" t="s">
        <v>5</v>
      </c>
      <c r="J1895" s="5" t="str">
        <f>VLOOKUP(I1895,city,2,FALSE)</f>
        <v>Amsterdam</v>
      </c>
      <c r="K1895" s="1" t="s">
        <v>6</v>
      </c>
      <c r="L1895" s="5" t="str">
        <f>VLOOKUP(K1895,state,2,FALSE)</f>
        <v>North Holland</v>
      </c>
      <c r="M1895" s="2">
        <v>1014.0</v>
      </c>
      <c r="N1895" s="1" t="s">
        <v>92</v>
      </c>
      <c r="O1895" s="1">
        <v>52.3847149567828</v>
      </c>
      <c r="P1895" s="1">
        <v>4.84823032141968</v>
      </c>
      <c r="Q1895" s="1" t="s">
        <v>95</v>
      </c>
      <c r="R1895" s="1" t="s">
        <v>97</v>
      </c>
      <c r="S1895" s="1">
        <v>2.0</v>
      </c>
      <c r="T1895" s="1">
        <v>1.0</v>
      </c>
      <c r="U1895" s="1">
        <v>2.0</v>
      </c>
      <c r="V1895" s="1">
        <v>1.0</v>
      </c>
      <c r="W1895" s="1" t="s">
        <v>98</v>
      </c>
      <c r="X1895" s="6">
        <v>99.0</v>
      </c>
      <c r="Y1895" s="1">
        <v>1.0</v>
      </c>
      <c r="Z1895" s="1">
        <v>0.0</v>
      </c>
      <c r="AA1895" s="1">
        <v>2.0</v>
      </c>
      <c r="AB1895" s="5">
        <f t="shared" si="4"/>
        <v>0</v>
      </c>
      <c r="AC1895" s="8">
        <f t="shared" si="5"/>
        <v>99</v>
      </c>
      <c r="AD1895" s="8">
        <f t="shared" ref="AD1895:AE1895" si="1898">AC1895*AA1895</f>
        <v>198</v>
      </c>
      <c r="AE1895" s="8">
        <f t="shared" si="1898"/>
        <v>0</v>
      </c>
      <c r="AF1895" s="1" t="s">
        <v>159</v>
      </c>
      <c r="AG1895" s="1" t="s">
        <v>159</v>
      </c>
      <c r="AH1895" s="1">
        <v>0.0</v>
      </c>
    </row>
    <row r="1896">
      <c r="A1896" s="2">
        <v>3356021.0</v>
      </c>
      <c r="B1896" s="1" t="s">
        <v>2147</v>
      </c>
      <c r="C1896" s="1">
        <v>2012.0</v>
      </c>
      <c r="D1896" s="3" t="s">
        <v>361</v>
      </c>
      <c r="E1896" s="14">
        <f t="shared" si="2"/>
        <v>8/24/2012</v>
      </c>
      <c r="F1896" s="15">
        <f t="shared" si="3"/>
        <v>4.01857592897007</v>
      </c>
      <c r="G1896" s="2">
        <v>664270.0</v>
      </c>
      <c r="H1896" s="1" t="s">
        <v>70</v>
      </c>
      <c r="I1896" s="1" t="s">
        <v>5</v>
      </c>
      <c r="J1896" s="5" t="str">
        <f>VLOOKUP(I1896,city,2,FALSE)</f>
        <v>Amsterdam</v>
      </c>
      <c r="K1896" s="1" t="s">
        <v>6</v>
      </c>
      <c r="L1896" s="5" t="str">
        <f>VLOOKUP(K1896,state,2,FALSE)</f>
        <v>North Holland</v>
      </c>
      <c r="M1896" s="2">
        <v>1072.0</v>
      </c>
      <c r="N1896" s="1" t="s">
        <v>92</v>
      </c>
      <c r="O1896" s="1">
        <v>52.3551329136047</v>
      </c>
      <c r="P1896" s="1">
        <v>4.88808096359182</v>
      </c>
      <c r="Q1896" s="1" t="s">
        <v>95</v>
      </c>
      <c r="R1896" s="1" t="s">
        <v>138</v>
      </c>
      <c r="S1896" s="1">
        <v>1.0</v>
      </c>
      <c r="T1896" s="1">
        <v>1.0</v>
      </c>
      <c r="U1896" s="1">
        <v>1.0</v>
      </c>
      <c r="V1896" s="1">
        <v>1.0</v>
      </c>
      <c r="W1896" s="1" t="s">
        <v>150</v>
      </c>
      <c r="X1896" s="6">
        <v>42.0</v>
      </c>
      <c r="Y1896" s="1">
        <v>15.0</v>
      </c>
      <c r="Z1896" s="1">
        <v>19.0</v>
      </c>
      <c r="AA1896" s="1">
        <v>2.0</v>
      </c>
      <c r="AB1896" s="5">
        <f t="shared" si="4"/>
        <v>170</v>
      </c>
      <c r="AC1896" s="8">
        <f t="shared" si="5"/>
        <v>42</v>
      </c>
      <c r="AD1896" s="8">
        <f t="shared" ref="AD1896:AE1896" si="1899">AC1896*AA1896</f>
        <v>84</v>
      </c>
      <c r="AE1896" s="8">
        <f t="shared" si="1899"/>
        <v>14280</v>
      </c>
      <c r="AF1896" s="1" t="s">
        <v>141</v>
      </c>
      <c r="AG1896" s="1">
        <v>1.0</v>
      </c>
      <c r="AH1896" s="1">
        <v>85.0</v>
      </c>
      <c r="AI1896" s="1">
        <v>88.0</v>
      </c>
      <c r="AJ1896" s="1">
        <v>9.0</v>
      </c>
      <c r="AK1896" s="1">
        <v>8.0</v>
      </c>
      <c r="AL1896" s="1">
        <v>9.0</v>
      </c>
      <c r="AM1896" s="1">
        <v>10.0</v>
      </c>
      <c r="AN1896" s="1">
        <v>10.0</v>
      </c>
      <c r="AO1896" s="1">
        <v>9.0</v>
      </c>
    </row>
    <row r="1897">
      <c r="A1897" s="2">
        <v>3356377.0</v>
      </c>
      <c r="B1897" s="1" t="s">
        <v>277</v>
      </c>
      <c r="C1897" s="1">
        <v>2012.0</v>
      </c>
      <c r="D1897" s="3" t="s">
        <v>361</v>
      </c>
      <c r="E1897" s="14">
        <f t="shared" si="2"/>
        <v>8/24/2012</v>
      </c>
      <c r="F1897" s="15">
        <f t="shared" si="3"/>
        <v>4.01857592897007</v>
      </c>
      <c r="G1897" s="2">
        <v>4898741.0</v>
      </c>
      <c r="H1897" s="1" t="s">
        <v>46</v>
      </c>
      <c r="I1897" s="1" t="s">
        <v>5</v>
      </c>
      <c r="J1897" s="5" t="str">
        <f>VLOOKUP(I1897,city,2,FALSE)</f>
        <v>Amsterdam</v>
      </c>
      <c r="K1897" s="1" t="s">
        <v>31</v>
      </c>
      <c r="L1897" s="5" t="str">
        <f>VLOOKUP(K1897,state,2,FALSE)</f>
        <v>North Holland</v>
      </c>
      <c r="M1897" s="2" t="s">
        <v>2148</v>
      </c>
      <c r="N1897" s="1" t="s">
        <v>92</v>
      </c>
      <c r="O1897" s="1">
        <v>52.3655757904085</v>
      </c>
      <c r="P1897" s="1">
        <v>4.9023177732677</v>
      </c>
      <c r="Q1897" s="1" t="s">
        <v>221</v>
      </c>
      <c r="R1897" s="1" t="s">
        <v>97</v>
      </c>
      <c r="S1897" s="1">
        <v>4.0</v>
      </c>
      <c r="T1897" s="1">
        <v>1.0</v>
      </c>
      <c r="U1897" s="1">
        <v>2.0</v>
      </c>
      <c r="V1897" s="1">
        <v>2.0</v>
      </c>
      <c r="W1897" s="1" t="s">
        <v>98</v>
      </c>
      <c r="X1897" s="6">
        <v>195.0</v>
      </c>
      <c r="Y1897" s="1">
        <v>0.0</v>
      </c>
      <c r="Z1897" s="1">
        <v>0.0</v>
      </c>
      <c r="AA1897" s="1">
        <v>1.0</v>
      </c>
      <c r="AB1897" s="5">
        <f t="shared" si="4"/>
        <v>12</v>
      </c>
      <c r="AC1897" s="8">
        <f t="shared" si="5"/>
        <v>195</v>
      </c>
      <c r="AD1897" s="8">
        <f t="shared" ref="AD1897:AE1897" si="1900">AC1897*AA1897</f>
        <v>195</v>
      </c>
      <c r="AE1897" s="8">
        <f t="shared" si="1900"/>
        <v>2340</v>
      </c>
      <c r="AF1897" s="1" t="s">
        <v>115</v>
      </c>
      <c r="AG1897" s="1">
        <v>0.9</v>
      </c>
      <c r="AH1897" s="1">
        <v>6.0</v>
      </c>
      <c r="AI1897" s="1">
        <v>97.0</v>
      </c>
      <c r="AJ1897" s="1">
        <v>10.0</v>
      </c>
      <c r="AK1897" s="1">
        <v>10.0</v>
      </c>
      <c r="AL1897" s="1">
        <v>10.0</v>
      </c>
      <c r="AM1897" s="1">
        <v>10.0</v>
      </c>
      <c r="AN1897" s="1">
        <v>10.0</v>
      </c>
      <c r="AO1897" s="1">
        <v>10.0</v>
      </c>
    </row>
    <row r="1898">
      <c r="A1898" s="2">
        <v>3356397.0</v>
      </c>
      <c r="B1898" s="1" t="s">
        <v>1536</v>
      </c>
      <c r="C1898" s="1">
        <v>2012.0</v>
      </c>
      <c r="D1898" s="3" t="s">
        <v>361</v>
      </c>
      <c r="E1898" s="14">
        <f t="shared" si="2"/>
        <v>8/24/2012</v>
      </c>
      <c r="F1898" s="15">
        <f t="shared" si="3"/>
        <v>4.01857592897007</v>
      </c>
      <c r="G1898" s="2">
        <v>729965.0</v>
      </c>
      <c r="H1898" s="1" t="s">
        <v>7</v>
      </c>
      <c r="I1898" s="1" t="s">
        <v>5</v>
      </c>
      <c r="J1898" s="5" t="str">
        <f>VLOOKUP(I1898,city,2,FALSE)</f>
        <v>Amsterdam</v>
      </c>
      <c r="K1898" s="1" t="s">
        <v>6</v>
      </c>
      <c r="L1898" s="5" t="str">
        <f>VLOOKUP(K1898,state,2,FALSE)</f>
        <v>North Holland</v>
      </c>
      <c r="M1898" s="2">
        <v>1051.0</v>
      </c>
      <c r="N1898" s="1" t="s">
        <v>92</v>
      </c>
      <c r="O1898" s="1">
        <v>52.3795451959237</v>
      </c>
      <c r="P1898" s="1">
        <v>4.86833415348238</v>
      </c>
      <c r="Q1898" s="1" t="s">
        <v>95</v>
      </c>
      <c r="R1898" s="1" t="s">
        <v>138</v>
      </c>
      <c r="S1898" s="1">
        <v>2.0</v>
      </c>
      <c r="T1898" s="1">
        <v>0.5</v>
      </c>
      <c r="U1898" s="1">
        <v>1.0</v>
      </c>
      <c r="V1898" s="1">
        <v>2.0</v>
      </c>
      <c r="W1898" s="1" t="s">
        <v>98</v>
      </c>
      <c r="X1898" s="6">
        <v>47.0</v>
      </c>
      <c r="Y1898" s="1">
        <v>1.0</v>
      </c>
      <c r="Z1898" s="1">
        <v>23.0</v>
      </c>
      <c r="AA1898" s="1">
        <v>1.0</v>
      </c>
      <c r="AB1898" s="5">
        <f t="shared" si="4"/>
        <v>198</v>
      </c>
      <c r="AC1898" s="8">
        <f t="shared" si="5"/>
        <v>70</v>
      </c>
      <c r="AD1898" s="8">
        <f t="shared" ref="AD1898:AE1898" si="1901">AC1898*AA1898</f>
        <v>70</v>
      </c>
      <c r="AE1898" s="8">
        <f t="shared" si="1901"/>
        <v>13860</v>
      </c>
      <c r="AF1898" s="1" t="s">
        <v>141</v>
      </c>
      <c r="AG1898" s="1">
        <v>1.0</v>
      </c>
      <c r="AH1898" s="1">
        <v>99.0</v>
      </c>
      <c r="AI1898" s="1">
        <v>91.0</v>
      </c>
      <c r="AJ1898" s="1">
        <v>9.0</v>
      </c>
      <c r="AK1898" s="1">
        <v>10.0</v>
      </c>
      <c r="AL1898" s="1">
        <v>10.0</v>
      </c>
      <c r="AM1898" s="1">
        <v>9.0</v>
      </c>
      <c r="AN1898" s="1">
        <v>9.0</v>
      </c>
      <c r="AO1898" s="1">
        <v>9.0</v>
      </c>
    </row>
    <row r="1899">
      <c r="A1899" s="2">
        <v>3357851.0</v>
      </c>
      <c r="B1899" s="1" t="s">
        <v>2149</v>
      </c>
      <c r="C1899" s="1">
        <v>2012.0</v>
      </c>
      <c r="D1899" s="3" t="s">
        <v>361</v>
      </c>
      <c r="E1899" s="14">
        <f t="shared" si="2"/>
        <v>8/24/2012</v>
      </c>
      <c r="F1899" s="15">
        <f t="shared" si="3"/>
        <v>4.01857592897007</v>
      </c>
      <c r="G1899" s="2">
        <v>780844.0</v>
      </c>
      <c r="H1899" s="1" t="s">
        <v>7</v>
      </c>
      <c r="I1899" s="1" t="s">
        <v>5</v>
      </c>
      <c r="J1899" s="5" t="str">
        <f>VLOOKUP(I1899,city,2,FALSE)</f>
        <v>Amsterdam</v>
      </c>
      <c r="K1899" s="1" t="s">
        <v>6</v>
      </c>
      <c r="L1899" s="5" t="str">
        <f>VLOOKUP(K1899,state,2,FALSE)</f>
        <v>North Holland</v>
      </c>
      <c r="M1899" s="2" t="s">
        <v>778</v>
      </c>
      <c r="N1899" s="1" t="s">
        <v>92</v>
      </c>
      <c r="O1899" s="1">
        <v>52.3927808858351</v>
      </c>
      <c r="P1899" s="1">
        <v>4.88345009278483</v>
      </c>
      <c r="Q1899" s="1" t="s">
        <v>221</v>
      </c>
      <c r="R1899" s="1" t="s">
        <v>97</v>
      </c>
      <c r="S1899" s="1">
        <v>16.0</v>
      </c>
      <c r="T1899" s="1">
        <v>4.0</v>
      </c>
      <c r="U1899" s="1">
        <v>10.0</v>
      </c>
      <c r="V1899" s="1">
        <v>16.0</v>
      </c>
      <c r="W1899" s="1" t="s">
        <v>98</v>
      </c>
      <c r="X1899" s="6">
        <v>650.0</v>
      </c>
      <c r="Y1899" s="1">
        <v>1.0</v>
      </c>
      <c r="Z1899" s="1">
        <v>0.0</v>
      </c>
      <c r="AA1899" s="1">
        <v>2.0</v>
      </c>
      <c r="AB1899" s="5">
        <f t="shared" si="4"/>
        <v>2</v>
      </c>
      <c r="AC1899" s="8">
        <f t="shared" si="5"/>
        <v>650</v>
      </c>
      <c r="AD1899" s="8">
        <f t="shared" ref="AD1899:AE1899" si="1902">AC1899*AA1899</f>
        <v>1300</v>
      </c>
      <c r="AE1899" s="8">
        <f t="shared" si="1902"/>
        <v>2600</v>
      </c>
      <c r="AF1899" s="1" t="s">
        <v>144</v>
      </c>
      <c r="AG1899" s="1">
        <v>1.0</v>
      </c>
      <c r="AH1899" s="1">
        <v>1.0</v>
      </c>
      <c r="AI1899" s="1">
        <v>100.0</v>
      </c>
      <c r="AJ1899" s="1">
        <v>10.0</v>
      </c>
      <c r="AK1899" s="1">
        <v>10.0</v>
      </c>
      <c r="AL1899" s="1">
        <v>10.0</v>
      </c>
      <c r="AM1899" s="1">
        <v>8.0</v>
      </c>
      <c r="AN1899" s="1">
        <v>10.0</v>
      </c>
      <c r="AO1899" s="1">
        <v>10.0</v>
      </c>
    </row>
    <row r="1900">
      <c r="A1900" s="2">
        <v>3357851.0</v>
      </c>
      <c r="B1900" s="1" t="s">
        <v>2149</v>
      </c>
      <c r="C1900" s="1">
        <v>2012.0</v>
      </c>
      <c r="D1900" s="3" t="s">
        <v>361</v>
      </c>
      <c r="E1900" s="14">
        <f t="shared" si="2"/>
        <v>8/24/2012</v>
      </c>
      <c r="F1900" s="15">
        <f t="shared" si="3"/>
        <v>4.01857592897007</v>
      </c>
      <c r="G1900" s="2">
        <v>779175.0</v>
      </c>
      <c r="H1900" s="1" t="s">
        <v>7</v>
      </c>
      <c r="I1900" s="1" t="s">
        <v>5</v>
      </c>
      <c r="J1900" s="5" t="str">
        <f>VLOOKUP(I1900,city,2,FALSE)</f>
        <v>Amsterdam</v>
      </c>
      <c r="K1900" s="1" t="s">
        <v>6</v>
      </c>
      <c r="L1900" s="5" t="str">
        <f>VLOOKUP(K1900,state,2,FALSE)</f>
        <v>North Holland</v>
      </c>
      <c r="M1900" s="2">
        <v>1013.0</v>
      </c>
      <c r="N1900" s="1" t="s">
        <v>92</v>
      </c>
      <c r="O1900" s="1">
        <v>52.3945467471816</v>
      </c>
      <c r="P1900" s="1">
        <v>4.8813233809188</v>
      </c>
      <c r="Q1900" s="1" t="s">
        <v>221</v>
      </c>
      <c r="R1900" s="1" t="s">
        <v>138</v>
      </c>
      <c r="S1900" s="1">
        <v>16.0</v>
      </c>
      <c r="T1900" s="1">
        <v>4.0</v>
      </c>
      <c r="U1900" s="1">
        <v>1.0</v>
      </c>
      <c r="V1900" s="1">
        <v>16.0</v>
      </c>
      <c r="W1900" s="1" t="s">
        <v>98</v>
      </c>
      <c r="X1900" s="6">
        <v>70.0</v>
      </c>
      <c r="Y1900" s="1">
        <v>2.0</v>
      </c>
      <c r="Z1900" s="1">
        <v>42.0</v>
      </c>
      <c r="AA1900" s="1">
        <v>2.0</v>
      </c>
      <c r="AB1900" s="5">
        <f t="shared" si="4"/>
        <v>64</v>
      </c>
      <c r="AC1900" s="8">
        <f t="shared" si="5"/>
        <v>70</v>
      </c>
      <c r="AD1900" s="8">
        <f t="shared" ref="AD1900:AE1900" si="1903">AC1900*AA1900</f>
        <v>140</v>
      </c>
      <c r="AE1900" s="8">
        <f t="shared" si="1903"/>
        <v>8960</v>
      </c>
      <c r="AF1900" s="1" t="s">
        <v>144</v>
      </c>
      <c r="AG1900" s="1">
        <v>1.0</v>
      </c>
      <c r="AH1900" s="1">
        <v>32.0</v>
      </c>
      <c r="AI1900" s="1">
        <v>92.0</v>
      </c>
      <c r="AJ1900" s="1">
        <v>9.0</v>
      </c>
      <c r="AK1900" s="1">
        <v>9.0</v>
      </c>
      <c r="AL1900" s="1">
        <v>9.0</v>
      </c>
      <c r="AM1900" s="1">
        <v>9.0</v>
      </c>
      <c r="AN1900" s="1">
        <v>8.0</v>
      </c>
      <c r="AO1900" s="1">
        <v>9.0</v>
      </c>
    </row>
    <row r="1901">
      <c r="A1901" s="2">
        <v>3357851.0</v>
      </c>
      <c r="B1901" s="1" t="s">
        <v>2149</v>
      </c>
      <c r="C1901" s="1">
        <v>2012.0</v>
      </c>
      <c r="D1901" s="3" t="s">
        <v>361</v>
      </c>
      <c r="E1901" s="14">
        <f t="shared" si="2"/>
        <v>8/24/2012</v>
      </c>
      <c r="F1901" s="15">
        <f t="shared" si="3"/>
        <v>4.01857592897007</v>
      </c>
      <c r="G1901" s="2">
        <v>1017843.0</v>
      </c>
      <c r="H1901" s="1" t="s">
        <v>7</v>
      </c>
      <c r="I1901" s="1" t="s">
        <v>5</v>
      </c>
      <c r="J1901" s="5" t="str">
        <f>VLOOKUP(I1901,city,2,FALSE)</f>
        <v>Amsterdam</v>
      </c>
      <c r="K1901" s="1" t="s">
        <v>6</v>
      </c>
      <c r="L1901" s="5" t="str">
        <f>VLOOKUP(K1901,state,2,FALSE)</f>
        <v>North Holland</v>
      </c>
      <c r="M1901" s="2" t="s">
        <v>2150</v>
      </c>
      <c r="N1901" s="1" t="s">
        <v>92</v>
      </c>
      <c r="O1901" s="1">
        <v>52.3930043237696</v>
      </c>
      <c r="P1901" s="1">
        <v>4.88153947339515</v>
      </c>
      <c r="Q1901" s="1" t="s">
        <v>221</v>
      </c>
      <c r="R1901" s="1" t="s">
        <v>138</v>
      </c>
      <c r="S1901" s="1">
        <v>16.0</v>
      </c>
      <c r="T1901" s="1">
        <v>4.0</v>
      </c>
      <c r="U1901" s="1">
        <v>1.0</v>
      </c>
      <c r="V1901" s="1">
        <v>16.0</v>
      </c>
      <c r="W1901" s="1" t="s">
        <v>98</v>
      </c>
      <c r="X1901" s="6">
        <v>70.0</v>
      </c>
      <c r="Y1901" s="1">
        <v>2.0</v>
      </c>
      <c r="Z1901" s="1">
        <v>42.0</v>
      </c>
      <c r="AA1901" s="1">
        <v>2.0</v>
      </c>
      <c r="AB1901" s="5">
        <f t="shared" si="4"/>
        <v>20</v>
      </c>
      <c r="AC1901" s="8">
        <f t="shared" si="5"/>
        <v>70</v>
      </c>
      <c r="AD1901" s="8">
        <f t="shared" ref="AD1901:AE1901" si="1904">AC1901*AA1901</f>
        <v>140</v>
      </c>
      <c r="AE1901" s="8">
        <f t="shared" si="1904"/>
        <v>2800</v>
      </c>
      <c r="AF1901" s="1" t="s">
        <v>144</v>
      </c>
      <c r="AG1901" s="1">
        <v>1.0</v>
      </c>
      <c r="AH1901" s="1">
        <v>10.0</v>
      </c>
      <c r="AI1901" s="1">
        <v>90.0</v>
      </c>
      <c r="AJ1901" s="1">
        <v>9.0</v>
      </c>
      <c r="AK1901" s="1">
        <v>9.0</v>
      </c>
      <c r="AL1901" s="1">
        <v>9.0</v>
      </c>
      <c r="AM1901" s="1">
        <v>10.0</v>
      </c>
      <c r="AN1901" s="1">
        <v>8.0</v>
      </c>
      <c r="AO1901" s="1">
        <v>9.0</v>
      </c>
    </row>
    <row r="1902">
      <c r="A1902" s="2">
        <v>3357851.0</v>
      </c>
      <c r="B1902" s="1" t="s">
        <v>2149</v>
      </c>
      <c r="C1902" s="1">
        <v>2012.0</v>
      </c>
      <c r="D1902" s="3" t="s">
        <v>361</v>
      </c>
      <c r="E1902" s="14">
        <f t="shared" si="2"/>
        <v>8/24/2012</v>
      </c>
      <c r="F1902" s="15">
        <f t="shared" si="3"/>
        <v>4.01857592897007</v>
      </c>
      <c r="G1902" s="2">
        <v>1840212.0</v>
      </c>
      <c r="H1902" s="1" t="s">
        <v>7</v>
      </c>
      <c r="I1902" s="1" t="s">
        <v>5</v>
      </c>
      <c r="J1902" s="5" t="str">
        <f>VLOOKUP(I1902,city,2,FALSE)</f>
        <v>Amsterdam</v>
      </c>
      <c r="K1902" s="1" t="s">
        <v>6</v>
      </c>
      <c r="L1902" s="5" t="str">
        <f>VLOOKUP(K1902,state,2,FALSE)</f>
        <v>North Holland</v>
      </c>
      <c r="M1902" s="2">
        <v>1013.0</v>
      </c>
      <c r="N1902" s="1" t="s">
        <v>92</v>
      </c>
      <c r="O1902" s="1">
        <v>52.3943517864548</v>
      </c>
      <c r="P1902" s="1">
        <v>4.88123115727639</v>
      </c>
      <c r="Q1902" s="1" t="s">
        <v>221</v>
      </c>
      <c r="R1902" s="1" t="s">
        <v>138</v>
      </c>
      <c r="S1902" s="1">
        <v>2.0</v>
      </c>
      <c r="T1902" s="1">
        <v>4.0</v>
      </c>
      <c r="U1902" s="1">
        <v>1.0</v>
      </c>
      <c r="V1902" s="1">
        <v>2.0</v>
      </c>
      <c r="W1902" s="1" t="s">
        <v>98</v>
      </c>
      <c r="X1902" s="6">
        <v>90.0</v>
      </c>
      <c r="Y1902" s="1">
        <v>2.0</v>
      </c>
      <c r="Z1902" s="1">
        <v>42.0</v>
      </c>
      <c r="AA1902" s="1">
        <v>1.0</v>
      </c>
      <c r="AB1902" s="5">
        <f t="shared" si="4"/>
        <v>8</v>
      </c>
      <c r="AC1902" s="8">
        <f t="shared" si="5"/>
        <v>90</v>
      </c>
      <c r="AD1902" s="8">
        <f t="shared" ref="AD1902:AE1902" si="1905">AC1902*AA1902</f>
        <v>90</v>
      </c>
      <c r="AE1902" s="8">
        <f t="shared" si="1905"/>
        <v>720</v>
      </c>
      <c r="AF1902" s="1" t="s">
        <v>144</v>
      </c>
      <c r="AG1902" s="1">
        <v>1.0</v>
      </c>
      <c r="AH1902" s="1">
        <v>4.0</v>
      </c>
      <c r="AI1902" s="1">
        <v>73.0</v>
      </c>
      <c r="AJ1902" s="1">
        <v>9.0</v>
      </c>
      <c r="AK1902" s="1">
        <v>9.0</v>
      </c>
      <c r="AL1902" s="1">
        <v>8.0</v>
      </c>
      <c r="AM1902" s="1">
        <v>8.0</v>
      </c>
      <c r="AN1902" s="1">
        <v>9.0</v>
      </c>
      <c r="AO1902" s="1">
        <v>8.0</v>
      </c>
    </row>
    <row r="1903">
      <c r="A1903" s="2">
        <v>3357851.0</v>
      </c>
      <c r="B1903" s="1" t="s">
        <v>2149</v>
      </c>
      <c r="C1903" s="1">
        <v>2012.0</v>
      </c>
      <c r="D1903" s="3" t="s">
        <v>361</v>
      </c>
      <c r="E1903" s="14">
        <f t="shared" si="2"/>
        <v>8/24/2012</v>
      </c>
      <c r="F1903" s="15">
        <f t="shared" si="3"/>
        <v>4.01857592897007</v>
      </c>
      <c r="G1903" s="2">
        <v>4577651.0</v>
      </c>
      <c r="H1903" s="1" t="s">
        <v>7</v>
      </c>
      <c r="I1903" s="1" t="s">
        <v>5</v>
      </c>
      <c r="J1903" s="5" t="str">
        <f>VLOOKUP(I1903,city,2,FALSE)</f>
        <v>Amsterdam</v>
      </c>
      <c r="K1903" s="1" t="s">
        <v>6</v>
      </c>
      <c r="L1903" s="5" t="str">
        <f>VLOOKUP(K1903,state,2,FALSE)</f>
        <v>North Holland</v>
      </c>
      <c r="M1903" s="2" t="s">
        <v>2150</v>
      </c>
      <c r="N1903" s="1" t="s">
        <v>92</v>
      </c>
      <c r="O1903" s="1">
        <v>52.3947003137884</v>
      </c>
      <c r="P1903" s="1">
        <v>4.8827275784748</v>
      </c>
      <c r="Q1903" s="1" t="s">
        <v>221</v>
      </c>
      <c r="R1903" s="1" t="s">
        <v>138</v>
      </c>
      <c r="S1903" s="1">
        <v>2.0</v>
      </c>
      <c r="T1903" s="1">
        <v>4.0</v>
      </c>
      <c r="U1903" s="1">
        <v>1.0</v>
      </c>
      <c r="V1903" s="1">
        <v>16.0</v>
      </c>
      <c r="W1903" s="1" t="s">
        <v>98</v>
      </c>
      <c r="X1903" s="6">
        <v>90.0</v>
      </c>
      <c r="Y1903" s="1">
        <v>1.0</v>
      </c>
      <c r="Z1903" s="1">
        <v>0.0</v>
      </c>
      <c r="AA1903" s="1">
        <v>3.0</v>
      </c>
      <c r="AB1903" s="5">
        <f t="shared" si="4"/>
        <v>0</v>
      </c>
      <c r="AC1903" s="8">
        <f t="shared" si="5"/>
        <v>90</v>
      </c>
      <c r="AD1903" s="8">
        <f t="shared" ref="AD1903:AE1903" si="1906">AC1903*AA1903</f>
        <v>270</v>
      </c>
      <c r="AE1903" s="8">
        <f t="shared" si="1906"/>
        <v>0</v>
      </c>
      <c r="AF1903" s="1" t="s">
        <v>144</v>
      </c>
      <c r="AG1903" s="1">
        <v>1.0</v>
      </c>
      <c r="AH1903" s="1">
        <v>0.0</v>
      </c>
    </row>
    <row r="1904">
      <c r="A1904" s="2">
        <v>3357860.0</v>
      </c>
      <c r="B1904" s="1" t="s">
        <v>2151</v>
      </c>
      <c r="C1904" s="1">
        <v>2012.0</v>
      </c>
      <c r="D1904" s="3" t="s">
        <v>361</v>
      </c>
      <c r="E1904" s="14">
        <f t="shared" si="2"/>
        <v>8/24/2012</v>
      </c>
      <c r="F1904" s="15">
        <f t="shared" si="3"/>
        <v>4.01857592897007</v>
      </c>
      <c r="G1904" s="2">
        <v>673672.0</v>
      </c>
      <c r="H1904" s="1" t="s">
        <v>46</v>
      </c>
      <c r="I1904" s="1" t="s">
        <v>5</v>
      </c>
      <c r="J1904" s="5" t="str">
        <f>VLOOKUP(I1904,city,2,FALSE)</f>
        <v>Amsterdam</v>
      </c>
      <c r="K1904" s="1" t="s">
        <v>6</v>
      </c>
      <c r="L1904" s="5" t="str">
        <f>VLOOKUP(K1904,state,2,FALSE)</f>
        <v>North Holland</v>
      </c>
      <c r="M1904" s="2" t="s">
        <v>2152</v>
      </c>
      <c r="N1904" s="1" t="s">
        <v>92</v>
      </c>
      <c r="O1904" s="1">
        <v>52.3750420950156</v>
      </c>
      <c r="P1904" s="1">
        <v>4.91835566847389</v>
      </c>
      <c r="Q1904" s="1" t="s">
        <v>221</v>
      </c>
      <c r="R1904" s="1" t="s">
        <v>138</v>
      </c>
      <c r="S1904" s="1">
        <v>2.0</v>
      </c>
      <c r="T1904" s="1">
        <v>1.0</v>
      </c>
      <c r="U1904" s="1">
        <v>1.0</v>
      </c>
      <c r="V1904" s="1">
        <v>1.0</v>
      </c>
      <c r="W1904" s="1" t="s">
        <v>98</v>
      </c>
      <c r="X1904" s="6">
        <v>135.0</v>
      </c>
      <c r="Y1904" s="1">
        <v>2.0</v>
      </c>
      <c r="Z1904" s="1">
        <v>50.0</v>
      </c>
      <c r="AA1904" s="1">
        <v>1.0</v>
      </c>
      <c r="AB1904" s="5">
        <f t="shared" si="4"/>
        <v>74</v>
      </c>
      <c r="AC1904" s="8">
        <f t="shared" si="5"/>
        <v>135</v>
      </c>
      <c r="AD1904" s="8">
        <f t="shared" ref="AD1904:AE1904" si="1907">AC1904*AA1904</f>
        <v>135</v>
      </c>
      <c r="AE1904" s="8">
        <f t="shared" si="1907"/>
        <v>9990</v>
      </c>
      <c r="AF1904" s="1" t="s">
        <v>141</v>
      </c>
      <c r="AG1904" s="1">
        <v>1.0</v>
      </c>
      <c r="AH1904" s="1">
        <v>37.0</v>
      </c>
      <c r="AI1904" s="1">
        <v>98.0</v>
      </c>
      <c r="AJ1904" s="1">
        <v>10.0</v>
      </c>
      <c r="AK1904" s="1">
        <v>10.0</v>
      </c>
      <c r="AL1904" s="1">
        <v>10.0</v>
      </c>
      <c r="AM1904" s="1">
        <v>10.0</v>
      </c>
      <c r="AN1904" s="1">
        <v>9.0</v>
      </c>
      <c r="AO1904" s="1">
        <v>9.0</v>
      </c>
    </row>
    <row r="1905">
      <c r="A1905" s="2">
        <v>3359487.0</v>
      </c>
      <c r="B1905" s="1" t="s">
        <v>2153</v>
      </c>
      <c r="C1905" s="1">
        <v>2012.0</v>
      </c>
      <c r="D1905" s="3" t="s">
        <v>361</v>
      </c>
      <c r="E1905" s="14">
        <f t="shared" si="2"/>
        <v>8/24/2012</v>
      </c>
      <c r="F1905" s="15">
        <f t="shared" si="3"/>
        <v>4.01857592897007</v>
      </c>
      <c r="G1905" s="2">
        <v>4748130.0</v>
      </c>
      <c r="H1905" s="1" t="s">
        <v>82</v>
      </c>
      <c r="I1905" s="1" t="s">
        <v>5</v>
      </c>
      <c r="J1905" s="5" t="str">
        <f>VLOOKUP(I1905,city,2,FALSE)</f>
        <v>Amsterdam</v>
      </c>
      <c r="K1905" s="1" t="s">
        <v>31</v>
      </c>
      <c r="L1905" s="5" t="str">
        <f>VLOOKUP(K1905,state,2,FALSE)</f>
        <v>North Holland</v>
      </c>
      <c r="M1905" s="2" t="s">
        <v>2154</v>
      </c>
      <c r="N1905" s="1" t="s">
        <v>92</v>
      </c>
      <c r="O1905" s="1">
        <v>52.3637568404762</v>
      </c>
      <c r="P1905" s="1">
        <v>4.92427961669606</v>
      </c>
      <c r="Q1905" s="1" t="s">
        <v>95</v>
      </c>
      <c r="R1905" s="1" t="s">
        <v>97</v>
      </c>
      <c r="S1905" s="1">
        <v>2.0</v>
      </c>
      <c r="T1905" s="1">
        <v>1.0</v>
      </c>
      <c r="U1905" s="1">
        <v>1.0</v>
      </c>
      <c r="V1905" s="1">
        <v>1.0</v>
      </c>
      <c r="W1905" s="1" t="s">
        <v>98</v>
      </c>
      <c r="X1905" s="6">
        <v>140.0</v>
      </c>
      <c r="Y1905" s="1">
        <v>1.0</v>
      </c>
      <c r="Z1905" s="1">
        <v>0.0</v>
      </c>
      <c r="AA1905" s="1">
        <v>4.0</v>
      </c>
      <c r="AB1905" s="5">
        <f t="shared" si="4"/>
        <v>4</v>
      </c>
      <c r="AC1905" s="8">
        <f t="shared" si="5"/>
        <v>140</v>
      </c>
      <c r="AD1905" s="8">
        <f t="shared" ref="AD1905:AE1905" si="1908">AC1905*AA1905</f>
        <v>560</v>
      </c>
      <c r="AE1905" s="8">
        <f t="shared" si="1908"/>
        <v>2240</v>
      </c>
      <c r="AF1905" s="1" t="s">
        <v>115</v>
      </c>
      <c r="AG1905" s="1">
        <v>0.92</v>
      </c>
      <c r="AH1905" s="1">
        <v>2.0</v>
      </c>
      <c r="AI1905" s="1">
        <v>100.0</v>
      </c>
      <c r="AJ1905" s="1">
        <v>10.0</v>
      </c>
      <c r="AK1905" s="1">
        <v>10.0</v>
      </c>
      <c r="AL1905" s="1">
        <v>10.0</v>
      </c>
      <c r="AM1905" s="1">
        <v>10.0</v>
      </c>
      <c r="AN1905" s="1">
        <v>9.0</v>
      </c>
      <c r="AO1905" s="1">
        <v>9.0</v>
      </c>
    </row>
    <row r="1906">
      <c r="A1906" s="2">
        <v>3360147.0</v>
      </c>
      <c r="B1906" s="1" t="s">
        <v>1074</v>
      </c>
      <c r="C1906" s="1">
        <v>2012.0</v>
      </c>
      <c r="D1906" s="3" t="s">
        <v>361</v>
      </c>
      <c r="E1906" s="14">
        <f t="shared" si="2"/>
        <v>8/24/2012</v>
      </c>
      <c r="F1906" s="15">
        <f t="shared" si="3"/>
        <v>4.01857592897007</v>
      </c>
      <c r="G1906" s="2">
        <v>665064.0</v>
      </c>
      <c r="H1906" s="1" t="s">
        <v>63</v>
      </c>
      <c r="I1906" s="1" t="s">
        <v>5</v>
      </c>
      <c r="J1906" s="5" t="str">
        <f>VLOOKUP(I1906,city,2,FALSE)</f>
        <v>Amsterdam</v>
      </c>
      <c r="K1906" s="1" t="s">
        <v>31</v>
      </c>
      <c r="L1906" s="5" t="str">
        <f>VLOOKUP(K1906,state,2,FALSE)</f>
        <v>North Holland</v>
      </c>
      <c r="M1906" s="2" t="s">
        <v>623</v>
      </c>
      <c r="N1906" s="1" t="s">
        <v>92</v>
      </c>
      <c r="O1906" s="1">
        <v>52.3865416703871</v>
      </c>
      <c r="P1906" s="1">
        <v>4.88878395438616</v>
      </c>
      <c r="Q1906" s="1" t="s">
        <v>95</v>
      </c>
      <c r="R1906" s="1" t="s">
        <v>97</v>
      </c>
      <c r="S1906" s="1">
        <v>5.0</v>
      </c>
      <c r="T1906" s="1">
        <v>2.0</v>
      </c>
      <c r="U1906" s="1">
        <v>3.0</v>
      </c>
      <c r="V1906" s="1">
        <v>3.0</v>
      </c>
      <c r="W1906" s="1" t="s">
        <v>98</v>
      </c>
      <c r="X1906" s="6">
        <v>145.0</v>
      </c>
      <c r="Y1906" s="1">
        <v>2.0</v>
      </c>
      <c r="Z1906" s="1">
        <v>20.0</v>
      </c>
      <c r="AA1906" s="1">
        <v>5.0</v>
      </c>
      <c r="AB1906" s="5">
        <f t="shared" si="4"/>
        <v>136</v>
      </c>
      <c r="AC1906" s="8">
        <f t="shared" si="5"/>
        <v>145</v>
      </c>
      <c r="AD1906" s="8">
        <f t="shared" ref="AD1906:AE1906" si="1909">AC1906*AA1906</f>
        <v>725</v>
      </c>
      <c r="AE1906" s="8">
        <f t="shared" si="1909"/>
        <v>98600</v>
      </c>
      <c r="AF1906" s="1" t="s">
        <v>115</v>
      </c>
      <c r="AG1906" s="1">
        <v>0.9</v>
      </c>
      <c r="AH1906" s="1">
        <v>68.0</v>
      </c>
      <c r="AI1906" s="1">
        <v>98.0</v>
      </c>
      <c r="AJ1906" s="1">
        <v>10.0</v>
      </c>
      <c r="AK1906" s="1">
        <v>10.0</v>
      </c>
      <c r="AL1906" s="1">
        <v>10.0</v>
      </c>
      <c r="AM1906" s="1">
        <v>10.0</v>
      </c>
      <c r="AN1906" s="1">
        <v>9.0</v>
      </c>
      <c r="AO1906" s="1">
        <v>10.0</v>
      </c>
    </row>
    <row r="1907">
      <c r="A1907" s="2">
        <v>3361425.0</v>
      </c>
      <c r="B1907" s="1" t="s">
        <v>1051</v>
      </c>
      <c r="C1907" s="1">
        <v>2012.0</v>
      </c>
      <c r="D1907" s="3" t="s">
        <v>361</v>
      </c>
      <c r="E1907" s="14">
        <f t="shared" si="2"/>
        <v>8/24/2012</v>
      </c>
      <c r="F1907" s="15">
        <f t="shared" si="3"/>
        <v>4.01857592897007</v>
      </c>
      <c r="G1907" s="2">
        <v>665250.0</v>
      </c>
      <c r="H1907" s="1" t="s">
        <v>70</v>
      </c>
      <c r="I1907" s="1" t="s">
        <v>5</v>
      </c>
      <c r="J1907" s="5" t="str">
        <f>VLOOKUP(I1907,city,2,FALSE)</f>
        <v>Amsterdam</v>
      </c>
      <c r="K1907" s="1" t="s">
        <v>6</v>
      </c>
      <c r="L1907" s="5" t="str">
        <f>VLOOKUP(K1907,state,2,FALSE)</f>
        <v>North Holland</v>
      </c>
      <c r="M1907" s="2">
        <v>1073.0</v>
      </c>
      <c r="N1907" s="1" t="s">
        <v>92</v>
      </c>
      <c r="O1907" s="1">
        <v>52.3510753089996</v>
      </c>
      <c r="P1907" s="1">
        <v>4.89881770114869</v>
      </c>
      <c r="Q1907" s="1" t="s">
        <v>95</v>
      </c>
      <c r="R1907" s="1" t="s">
        <v>97</v>
      </c>
      <c r="S1907" s="1">
        <v>4.0</v>
      </c>
      <c r="T1907" s="1">
        <v>1.0</v>
      </c>
      <c r="U1907" s="1">
        <v>2.0</v>
      </c>
      <c r="V1907" s="1">
        <v>2.0</v>
      </c>
      <c r="W1907" s="1" t="s">
        <v>98</v>
      </c>
      <c r="X1907" s="6">
        <v>107.0</v>
      </c>
      <c r="Y1907" s="1">
        <v>1.0</v>
      </c>
      <c r="Z1907" s="1">
        <v>0.0</v>
      </c>
      <c r="AA1907" s="1">
        <v>14.0</v>
      </c>
      <c r="AB1907" s="5">
        <f t="shared" si="4"/>
        <v>0</v>
      </c>
      <c r="AC1907" s="8">
        <f t="shared" si="5"/>
        <v>107</v>
      </c>
      <c r="AD1907" s="8">
        <f t="shared" ref="AD1907:AE1907" si="1910">AC1907*AA1907</f>
        <v>1498</v>
      </c>
      <c r="AE1907" s="8">
        <f t="shared" si="1910"/>
        <v>0</v>
      </c>
      <c r="AF1907" s="1" t="s">
        <v>144</v>
      </c>
      <c r="AG1907" s="1">
        <v>0.9</v>
      </c>
      <c r="AH1907" s="1">
        <v>0.0</v>
      </c>
    </row>
    <row r="1908">
      <c r="A1908" s="2">
        <v>3361520.0</v>
      </c>
      <c r="B1908" s="1" t="s">
        <v>989</v>
      </c>
      <c r="C1908" s="1">
        <v>2012.0</v>
      </c>
      <c r="D1908" s="3" t="s">
        <v>361</v>
      </c>
      <c r="E1908" s="14">
        <f t="shared" si="2"/>
        <v>8/24/2012</v>
      </c>
      <c r="F1908" s="15">
        <f t="shared" si="3"/>
        <v>4.01857592897007</v>
      </c>
      <c r="G1908" s="2">
        <v>1215407.0</v>
      </c>
      <c r="H1908" s="1" t="s">
        <v>35</v>
      </c>
      <c r="I1908" s="1" t="s">
        <v>5</v>
      </c>
      <c r="J1908" s="5" t="str">
        <f>VLOOKUP(I1908,city,2,FALSE)</f>
        <v>Amsterdam</v>
      </c>
      <c r="K1908" s="1" t="s">
        <v>6</v>
      </c>
      <c r="L1908" s="5" t="str">
        <f>VLOOKUP(K1908,state,2,FALSE)</f>
        <v>North Holland</v>
      </c>
      <c r="M1908" s="2">
        <v>1095.0</v>
      </c>
      <c r="N1908" s="1" t="s">
        <v>92</v>
      </c>
      <c r="O1908" s="1">
        <v>52.3650829450374</v>
      </c>
      <c r="P1908" s="1">
        <v>4.94566961973877</v>
      </c>
      <c r="Q1908" s="1" t="s">
        <v>95</v>
      </c>
      <c r="R1908" s="1" t="s">
        <v>97</v>
      </c>
      <c r="S1908" s="1">
        <v>2.0</v>
      </c>
      <c r="T1908" s="1">
        <v>2.0</v>
      </c>
      <c r="U1908" s="1">
        <v>1.0</v>
      </c>
      <c r="V1908" s="1">
        <v>1.0</v>
      </c>
      <c r="W1908" s="1" t="s">
        <v>98</v>
      </c>
      <c r="X1908" s="6">
        <v>80.0</v>
      </c>
      <c r="Y1908" s="1">
        <v>1.0</v>
      </c>
      <c r="Z1908" s="1">
        <v>0.0</v>
      </c>
      <c r="AA1908" s="1">
        <v>4.0</v>
      </c>
      <c r="AB1908" s="5">
        <f t="shared" si="4"/>
        <v>0</v>
      </c>
      <c r="AC1908" s="8">
        <f t="shared" si="5"/>
        <v>80</v>
      </c>
      <c r="AD1908" s="8">
        <f t="shared" ref="AD1908:AE1908" si="1911">AC1908*AA1908</f>
        <v>320</v>
      </c>
      <c r="AE1908" s="8">
        <f t="shared" si="1911"/>
        <v>0</v>
      </c>
      <c r="AF1908" s="1" t="s">
        <v>115</v>
      </c>
      <c r="AG1908" s="1">
        <v>1.0</v>
      </c>
      <c r="AH1908" s="1">
        <v>0.0</v>
      </c>
    </row>
    <row r="1909">
      <c r="A1909" s="2">
        <v>3364427.0</v>
      </c>
      <c r="B1909" s="1" t="s">
        <v>398</v>
      </c>
      <c r="C1909" s="1">
        <v>2012.0</v>
      </c>
      <c r="D1909" s="3" t="s">
        <v>361</v>
      </c>
      <c r="E1909" s="14">
        <f t="shared" si="2"/>
        <v>8/24/2012</v>
      </c>
      <c r="F1909" s="15">
        <f t="shared" si="3"/>
        <v>4.01857592897007</v>
      </c>
      <c r="G1909" s="2">
        <v>3508256.0</v>
      </c>
      <c r="H1909" s="1" t="s">
        <v>63</v>
      </c>
      <c r="I1909" s="1" t="s">
        <v>5</v>
      </c>
      <c r="J1909" s="5" t="str">
        <f>VLOOKUP(I1909,city,2,FALSE)</f>
        <v>Amsterdam</v>
      </c>
      <c r="K1909" s="1" t="s">
        <v>6</v>
      </c>
      <c r="L1909" s="5" t="str">
        <f>VLOOKUP(K1909,state,2,FALSE)</f>
        <v>North Holland</v>
      </c>
      <c r="M1909" s="2" t="s">
        <v>1770</v>
      </c>
      <c r="N1909" s="1" t="s">
        <v>92</v>
      </c>
      <c r="O1909" s="1">
        <v>52.3875685911679</v>
      </c>
      <c r="P1909" s="1">
        <v>4.88619457253371</v>
      </c>
      <c r="Q1909" s="1" t="s">
        <v>95</v>
      </c>
      <c r="R1909" s="1" t="s">
        <v>97</v>
      </c>
      <c r="S1909" s="1">
        <v>2.0</v>
      </c>
      <c r="T1909" s="1">
        <v>1.0</v>
      </c>
      <c r="U1909" s="1">
        <v>1.0</v>
      </c>
      <c r="V1909" s="1">
        <v>1.0</v>
      </c>
      <c r="W1909" s="1" t="s">
        <v>98</v>
      </c>
      <c r="X1909" s="6">
        <v>100.0</v>
      </c>
      <c r="Y1909" s="1">
        <v>1.0</v>
      </c>
      <c r="Z1909" s="1">
        <v>0.0</v>
      </c>
      <c r="AA1909" s="1">
        <v>3.0</v>
      </c>
      <c r="AB1909" s="5">
        <f t="shared" si="4"/>
        <v>10</v>
      </c>
      <c r="AC1909" s="8">
        <f t="shared" si="5"/>
        <v>100</v>
      </c>
      <c r="AD1909" s="8">
        <f t="shared" ref="AD1909:AE1909" si="1912">AC1909*AA1909</f>
        <v>300</v>
      </c>
      <c r="AE1909" s="8">
        <f t="shared" si="1912"/>
        <v>3000</v>
      </c>
      <c r="AF1909" s="1" t="s">
        <v>144</v>
      </c>
      <c r="AG1909" s="1">
        <v>0.9</v>
      </c>
      <c r="AH1909" s="1">
        <v>5.0</v>
      </c>
      <c r="AI1909" s="1">
        <v>96.0</v>
      </c>
      <c r="AJ1909" s="1">
        <v>10.0</v>
      </c>
      <c r="AK1909" s="1">
        <v>10.0</v>
      </c>
      <c r="AL1909" s="1">
        <v>10.0</v>
      </c>
      <c r="AM1909" s="1">
        <v>10.0</v>
      </c>
      <c r="AN1909" s="1">
        <v>10.0</v>
      </c>
      <c r="AO1909" s="1">
        <v>10.0</v>
      </c>
    </row>
    <row r="1910">
      <c r="A1910" s="2">
        <v>3367431.0</v>
      </c>
      <c r="B1910" s="1" t="s">
        <v>162</v>
      </c>
      <c r="C1910" s="1">
        <v>2012.0</v>
      </c>
      <c r="D1910" s="3" t="s">
        <v>2155</v>
      </c>
      <c r="E1910" s="14">
        <f t="shared" si="2"/>
        <v>8/25/2012</v>
      </c>
      <c r="F1910" s="15">
        <f t="shared" si="3"/>
        <v>4.01583620294267</v>
      </c>
      <c r="G1910" s="2">
        <v>666142.0</v>
      </c>
      <c r="H1910" s="1" t="s">
        <v>41</v>
      </c>
      <c r="I1910" s="1" t="s">
        <v>5</v>
      </c>
      <c r="J1910" s="5" t="str">
        <f>VLOOKUP(I1910,city,2,FALSE)</f>
        <v>Amsterdam</v>
      </c>
      <c r="K1910" s="1" t="s">
        <v>6</v>
      </c>
      <c r="L1910" s="5" t="str">
        <f>VLOOKUP(K1910,state,2,FALSE)</f>
        <v>North Holland</v>
      </c>
      <c r="M1910" s="2">
        <v>1058.0</v>
      </c>
      <c r="N1910" s="1" t="s">
        <v>92</v>
      </c>
      <c r="O1910" s="1">
        <v>52.3633966747415</v>
      </c>
      <c r="P1910" s="1">
        <v>4.85925263263892</v>
      </c>
      <c r="Q1910" s="1" t="s">
        <v>95</v>
      </c>
      <c r="R1910" s="1" t="s">
        <v>97</v>
      </c>
      <c r="S1910" s="1">
        <v>4.0</v>
      </c>
      <c r="T1910" s="1">
        <v>1.0</v>
      </c>
      <c r="U1910" s="1">
        <v>2.0</v>
      </c>
      <c r="V1910" s="1">
        <v>2.0</v>
      </c>
      <c r="W1910" s="1" t="s">
        <v>98</v>
      </c>
      <c r="X1910" s="6">
        <v>110.0</v>
      </c>
      <c r="Y1910" s="1">
        <v>2.0</v>
      </c>
      <c r="Z1910" s="1">
        <v>35.0</v>
      </c>
      <c r="AA1910" s="1">
        <v>3.0</v>
      </c>
      <c r="AB1910" s="5">
        <f t="shared" si="4"/>
        <v>14</v>
      </c>
      <c r="AC1910" s="8">
        <f t="shared" si="5"/>
        <v>110</v>
      </c>
      <c r="AD1910" s="8">
        <f t="shared" ref="AD1910:AE1910" si="1913">AC1910*AA1910</f>
        <v>330</v>
      </c>
      <c r="AE1910" s="8">
        <f t="shared" si="1913"/>
        <v>4620</v>
      </c>
      <c r="AF1910" s="1" t="s">
        <v>159</v>
      </c>
      <c r="AG1910" s="1" t="s">
        <v>159</v>
      </c>
      <c r="AH1910" s="1">
        <v>7.0</v>
      </c>
      <c r="AI1910" s="1">
        <v>92.0</v>
      </c>
      <c r="AJ1910" s="1">
        <v>9.0</v>
      </c>
      <c r="AK1910" s="1">
        <v>9.0</v>
      </c>
      <c r="AL1910" s="1">
        <v>9.0</v>
      </c>
      <c r="AM1910" s="1">
        <v>10.0</v>
      </c>
      <c r="AN1910" s="1">
        <v>9.0</v>
      </c>
      <c r="AO1910" s="1">
        <v>8.0</v>
      </c>
    </row>
    <row r="1911">
      <c r="A1911" s="2">
        <v>3370598.0</v>
      </c>
      <c r="B1911" s="1" t="s">
        <v>916</v>
      </c>
      <c r="C1911" s="1">
        <v>2012.0</v>
      </c>
      <c r="D1911" s="3" t="s">
        <v>2155</v>
      </c>
      <c r="E1911" s="14">
        <f t="shared" si="2"/>
        <v>8/25/2012</v>
      </c>
      <c r="F1911" s="15">
        <f t="shared" si="3"/>
        <v>4.01583620297439</v>
      </c>
      <c r="G1911" s="2">
        <v>666602.0</v>
      </c>
      <c r="H1911" s="1" t="s">
        <v>70</v>
      </c>
      <c r="I1911" s="1" t="s">
        <v>5</v>
      </c>
      <c r="J1911" s="5" t="str">
        <f>VLOOKUP(I1911,city,2,FALSE)</f>
        <v>Amsterdam</v>
      </c>
      <c r="K1911" s="1" t="s">
        <v>6</v>
      </c>
      <c r="L1911" s="5" t="str">
        <f>VLOOKUP(K1911,state,2,FALSE)</f>
        <v>North Holland</v>
      </c>
      <c r="M1911" s="2">
        <v>1072.0</v>
      </c>
      <c r="N1911" s="1" t="s">
        <v>92</v>
      </c>
      <c r="O1911" s="1">
        <v>52.3562546684476</v>
      </c>
      <c r="P1911" s="1">
        <v>4.88884533281144</v>
      </c>
      <c r="Q1911" s="1" t="s">
        <v>95</v>
      </c>
      <c r="R1911" s="1" t="s">
        <v>97</v>
      </c>
      <c r="S1911" s="1">
        <v>2.0</v>
      </c>
      <c r="T1911" s="1">
        <v>1.0</v>
      </c>
      <c r="U1911" s="1">
        <v>1.0</v>
      </c>
      <c r="V1911" s="1">
        <v>1.0</v>
      </c>
      <c r="W1911" s="1" t="s">
        <v>98</v>
      </c>
      <c r="X1911" s="6">
        <v>125.0</v>
      </c>
      <c r="Y1911" s="1">
        <v>1.0</v>
      </c>
      <c r="Z1911" s="1">
        <v>0.0</v>
      </c>
      <c r="AA1911" s="1">
        <v>3.0</v>
      </c>
      <c r="AB1911" s="5">
        <f t="shared" si="4"/>
        <v>38</v>
      </c>
      <c r="AC1911" s="8">
        <f t="shared" si="5"/>
        <v>125</v>
      </c>
      <c r="AD1911" s="8">
        <f t="shared" ref="AD1911:AE1911" si="1914">AC1911*AA1911</f>
        <v>375</v>
      </c>
      <c r="AE1911" s="8">
        <f t="shared" si="1914"/>
        <v>14250</v>
      </c>
      <c r="AF1911" s="1" t="s">
        <v>144</v>
      </c>
      <c r="AG1911" s="1">
        <v>0.92</v>
      </c>
      <c r="AH1911" s="1">
        <v>19.0</v>
      </c>
      <c r="AI1911" s="1">
        <v>96.0</v>
      </c>
      <c r="AJ1911" s="1">
        <v>10.0</v>
      </c>
      <c r="AK1911" s="1">
        <v>10.0</v>
      </c>
      <c r="AL1911" s="1">
        <v>10.0</v>
      </c>
      <c r="AM1911" s="1">
        <v>10.0</v>
      </c>
      <c r="AN1911" s="1">
        <v>10.0</v>
      </c>
      <c r="AO1911" s="1">
        <v>9.0</v>
      </c>
    </row>
    <row r="1912">
      <c r="A1912" s="2">
        <v>3375409.0</v>
      </c>
      <c r="B1912" s="1" t="s">
        <v>806</v>
      </c>
      <c r="C1912" s="1">
        <v>2012.0</v>
      </c>
      <c r="D1912" s="3" t="s">
        <v>364</v>
      </c>
      <c r="E1912" s="14">
        <f t="shared" si="2"/>
        <v>8/26/2012</v>
      </c>
      <c r="F1912" s="15">
        <f t="shared" si="3"/>
        <v>4.01309647694699</v>
      </c>
      <c r="G1912" s="2">
        <v>2078813.0</v>
      </c>
      <c r="H1912" s="1" t="s">
        <v>63</v>
      </c>
      <c r="I1912" s="1" t="s">
        <v>5</v>
      </c>
      <c r="J1912" s="5" t="str">
        <f>VLOOKUP(I1912,city,2,FALSE)</f>
        <v>Amsterdam</v>
      </c>
      <c r="K1912" s="1" t="s">
        <v>6</v>
      </c>
      <c r="L1912" s="5" t="str">
        <f>VLOOKUP(K1912,state,2,FALSE)</f>
        <v>North Holland</v>
      </c>
      <c r="M1912" s="2" t="s">
        <v>2156</v>
      </c>
      <c r="N1912" s="1" t="s">
        <v>92</v>
      </c>
      <c r="O1912" s="1">
        <v>52.3853197439565</v>
      </c>
      <c r="P1912" s="1">
        <v>4.89314117777397</v>
      </c>
      <c r="Q1912" s="1" t="s">
        <v>95</v>
      </c>
      <c r="R1912" s="1" t="s">
        <v>97</v>
      </c>
      <c r="S1912" s="1">
        <v>2.0</v>
      </c>
      <c r="T1912" s="1">
        <v>1.5</v>
      </c>
      <c r="U1912" s="1">
        <v>1.0</v>
      </c>
      <c r="V1912" s="1">
        <v>1.0</v>
      </c>
      <c r="W1912" s="1" t="s">
        <v>318</v>
      </c>
      <c r="X1912" s="6">
        <v>119.0</v>
      </c>
      <c r="Y1912" s="1">
        <v>2.0</v>
      </c>
      <c r="Z1912" s="1">
        <v>50.0</v>
      </c>
      <c r="AA1912" s="1">
        <v>3.0</v>
      </c>
      <c r="AB1912" s="5">
        <f t="shared" si="4"/>
        <v>10</v>
      </c>
      <c r="AC1912" s="8">
        <f t="shared" si="5"/>
        <v>119</v>
      </c>
      <c r="AD1912" s="8">
        <f t="shared" ref="AD1912:AE1912" si="1915">AC1912*AA1912</f>
        <v>357</v>
      </c>
      <c r="AE1912" s="8">
        <f t="shared" si="1915"/>
        <v>3570</v>
      </c>
      <c r="AF1912" s="1" t="s">
        <v>144</v>
      </c>
      <c r="AG1912" s="1">
        <v>0.78</v>
      </c>
      <c r="AH1912" s="1">
        <v>5.0</v>
      </c>
      <c r="AI1912" s="1">
        <v>95.0</v>
      </c>
      <c r="AJ1912" s="1">
        <v>10.0</v>
      </c>
      <c r="AK1912" s="1">
        <v>9.0</v>
      </c>
      <c r="AL1912" s="1">
        <v>10.0</v>
      </c>
      <c r="AM1912" s="1">
        <v>10.0</v>
      </c>
      <c r="AN1912" s="1">
        <v>10.0</v>
      </c>
      <c r="AO1912" s="1">
        <v>9.0</v>
      </c>
    </row>
    <row r="1913">
      <c r="A1913" s="2">
        <v>3375589.0</v>
      </c>
      <c r="B1913" s="1" t="s">
        <v>2157</v>
      </c>
      <c r="C1913" s="1">
        <v>2012.0</v>
      </c>
      <c r="D1913" s="3" t="s">
        <v>364</v>
      </c>
      <c r="E1913" s="14">
        <f t="shared" si="2"/>
        <v>8/26/2012</v>
      </c>
      <c r="F1913" s="15">
        <f t="shared" si="3"/>
        <v>4.01309647694699</v>
      </c>
      <c r="G1913" s="2">
        <v>667305.0</v>
      </c>
      <c r="H1913" s="1" t="s">
        <v>116</v>
      </c>
      <c r="I1913" s="1" t="s">
        <v>5</v>
      </c>
      <c r="J1913" s="5" t="str">
        <f>VLOOKUP(I1913,city,2,FALSE)</f>
        <v>Amsterdam</v>
      </c>
      <c r="K1913" s="1" t="s">
        <v>6</v>
      </c>
      <c r="L1913" s="5" t="str">
        <f>VLOOKUP(K1913,state,2,FALSE)</f>
        <v>North Holland</v>
      </c>
      <c r="M1913" s="2" t="s">
        <v>2158</v>
      </c>
      <c r="N1913" s="1" t="s">
        <v>92</v>
      </c>
      <c r="O1913" s="1">
        <v>52.4203713837926</v>
      </c>
      <c r="P1913" s="1">
        <v>4.89470294937399</v>
      </c>
      <c r="Q1913" s="1" t="s">
        <v>154</v>
      </c>
      <c r="R1913" s="1" t="s">
        <v>97</v>
      </c>
      <c r="S1913" s="1">
        <v>2.0</v>
      </c>
      <c r="T1913" s="1">
        <v>1.0</v>
      </c>
      <c r="U1913" s="1">
        <v>1.0</v>
      </c>
      <c r="V1913" s="1">
        <v>1.0</v>
      </c>
      <c r="W1913" s="1" t="s">
        <v>98</v>
      </c>
      <c r="X1913" s="6">
        <v>100.0</v>
      </c>
      <c r="Y1913" s="1">
        <v>1.0</v>
      </c>
      <c r="Z1913" s="1">
        <v>0.0</v>
      </c>
      <c r="AA1913" s="1">
        <v>2.0</v>
      </c>
      <c r="AB1913" s="5">
        <f t="shared" si="4"/>
        <v>14</v>
      </c>
      <c r="AC1913" s="8">
        <f t="shared" si="5"/>
        <v>100</v>
      </c>
      <c r="AD1913" s="8">
        <f t="shared" ref="AD1913:AE1913" si="1916">AC1913*AA1913</f>
        <v>200</v>
      </c>
      <c r="AE1913" s="8">
        <f t="shared" si="1916"/>
        <v>2800</v>
      </c>
      <c r="AF1913" s="1" t="s">
        <v>144</v>
      </c>
      <c r="AG1913" s="1">
        <v>1.0</v>
      </c>
      <c r="AH1913" s="1">
        <v>7.0</v>
      </c>
      <c r="AI1913" s="1">
        <v>100.0</v>
      </c>
      <c r="AJ1913" s="1">
        <v>10.0</v>
      </c>
      <c r="AK1913" s="1">
        <v>10.0</v>
      </c>
      <c r="AL1913" s="1">
        <v>10.0</v>
      </c>
      <c r="AM1913" s="1">
        <v>10.0</v>
      </c>
      <c r="AN1913" s="1">
        <v>10.0</v>
      </c>
      <c r="AO1913" s="1">
        <v>10.0</v>
      </c>
    </row>
    <row r="1914">
      <c r="A1914" s="2">
        <v>3375808.0</v>
      </c>
      <c r="B1914" s="1" t="s">
        <v>398</v>
      </c>
      <c r="C1914" s="1">
        <v>2012.0</v>
      </c>
      <c r="D1914" s="3" t="s">
        <v>364</v>
      </c>
      <c r="E1914" s="14">
        <f t="shared" si="2"/>
        <v>8/26/2012</v>
      </c>
      <c r="F1914" s="15">
        <f t="shared" si="3"/>
        <v>4.01309647694699</v>
      </c>
      <c r="G1914" s="2">
        <v>667333.0</v>
      </c>
      <c r="H1914" s="1" t="s">
        <v>63</v>
      </c>
      <c r="I1914" s="1" t="s">
        <v>5</v>
      </c>
      <c r="J1914" s="5" t="str">
        <f>VLOOKUP(I1914,city,2,FALSE)</f>
        <v>Amsterdam</v>
      </c>
      <c r="K1914" s="1" t="s">
        <v>6</v>
      </c>
      <c r="L1914" s="5" t="str">
        <f>VLOOKUP(K1914,state,2,FALSE)</f>
        <v>North Holland</v>
      </c>
      <c r="M1914" s="2">
        <v>1016.0</v>
      </c>
      <c r="N1914" s="1" t="s">
        <v>92</v>
      </c>
      <c r="O1914" s="1">
        <v>52.366724244734</v>
      </c>
      <c r="P1914" s="1">
        <v>4.88271511125697</v>
      </c>
      <c r="Q1914" s="1" t="s">
        <v>95</v>
      </c>
      <c r="R1914" s="1" t="s">
        <v>97</v>
      </c>
      <c r="S1914" s="1">
        <v>2.0</v>
      </c>
      <c r="T1914" s="1">
        <v>1.0</v>
      </c>
      <c r="U1914" s="1">
        <v>1.0</v>
      </c>
      <c r="V1914" s="1">
        <v>1.0</v>
      </c>
      <c r="W1914" s="1" t="s">
        <v>98</v>
      </c>
      <c r="X1914" s="6">
        <v>110.0</v>
      </c>
      <c r="Y1914" s="1">
        <v>1.0</v>
      </c>
      <c r="Z1914" s="1">
        <v>0.0</v>
      </c>
      <c r="AA1914" s="1">
        <v>3.0</v>
      </c>
      <c r="AB1914" s="5">
        <f t="shared" si="4"/>
        <v>22</v>
      </c>
      <c r="AC1914" s="8">
        <f t="shared" si="5"/>
        <v>110</v>
      </c>
      <c r="AD1914" s="8">
        <f t="shared" ref="AD1914:AE1914" si="1917">AC1914*AA1914</f>
        <v>330</v>
      </c>
      <c r="AE1914" s="8">
        <f t="shared" si="1917"/>
        <v>7260</v>
      </c>
      <c r="AF1914" s="1" t="s">
        <v>115</v>
      </c>
      <c r="AG1914" s="1">
        <v>1.0</v>
      </c>
      <c r="AH1914" s="1">
        <v>11.0</v>
      </c>
      <c r="AI1914" s="1">
        <v>96.0</v>
      </c>
      <c r="AJ1914" s="1">
        <v>9.0</v>
      </c>
      <c r="AK1914" s="1">
        <v>9.0</v>
      </c>
      <c r="AL1914" s="1">
        <v>9.0</v>
      </c>
      <c r="AM1914" s="1">
        <v>9.0</v>
      </c>
      <c r="AN1914" s="1">
        <v>10.0</v>
      </c>
      <c r="AO1914" s="1">
        <v>10.0</v>
      </c>
    </row>
    <row r="1915">
      <c r="A1915" s="2">
        <v>3376402.0</v>
      </c>
      <c r="B1915" s="1" t="s">
        <v>2159</v>
      </c>
      <c r="C1915" s="1">
        <v>2012.0</v>
      </c>
      <c r="D1915" s="3" t="s">
        <v>364</v>
      </c>
      <c r="E1915" s="14">
        <f t="shared" si="2"/>
        <v>8/26/2012</v>
      </c>
      <c r="F1915" s="15">
        <f t="shared" si="3"/>
        <v>4.01309647694699</v>
      </c>
      <c r="G1915" s="2">
        <v>667411.0</v>
      </c>
      <c r="H1915" s="1" t="s">
        <v>41</v>
      </c>
      <c r="I1915" s="1" t="s">
        <v>5</v>
      </c>
      <c r="J1915" s="5" t="str">
        <f>VLOOKUP(I1915,city,2,FALSE)</f>
        <v>Amsterdam</v>
      </c>
      <c r="K1915" s="1" t="s">
        <v>6</v>
      </c>
      <c r="L1915" s="5" t="str">
        <f>VLOOKUP(K1915,state,2,FALSE)</f>
        <v>North Holland</v>
      </c>
      <c r="M1915" s="2">
        <v>1056.0</v>
      </c>
      <c r="N1915" s="1" t="s">
        <v>92</v>
      </c>
      <c r="O1915" s="1">
        <v>52.3741506667245</v>
      </c>
      <c r="P1915" s="1">
        <v>4.85695868488822</v>
      </c>
      <c r="Q1915" s="1" t="s">
        <v>95</v>
      </c>
      <c r="R1915" s="1" t="s">
        <v>97</v>
      </c>
      <c r="S1915" s="1">
        <v>2.0</v>
      </c>
      <c r="T1915" s="1">
        <v>1.0</v>
      </c>
      <c r="U1915" s="1">
        <v>1.0</v>
      </c>
      <c r="V1915" s="1">
        <v>1.0</v>
      </c>
      <c r="W1915" s="1" t="s">
        <v>98</v>
      </c>
      <c r="X1915" s="6">
        <v>75.0</v>
      </c>
      <c r="Y1915" s="1">
        <v>1.0</v>
      </c>
      <c r="Z1915" s="1">
        <v>25.0</v>
      </c>
      <c r="AA1915" s="1">
        <v>1.0</v>
      </c>
      <c r="AB1915" s="5">
        <f t="shared" si="4"/>
        <v>36</v>
      </c>
      <c r="AC1915" s="8">
        <f t="shared" si="5"/>
        <v>100</v>
      </c>
      <c r="AD1915" s="8">
        <f t="shared" ref="AD1915:AE1915" si="1918">AC1915*AA1915</f>
        <v>100</v>
      </c>
      <c r="AE1915" s="8">
        <f t="shared" si="1918"/>
        <v>3600</v>
      </c>
      <c r="AF1915" s="1" t="s">
        <v>115</v>
      </c>
      <c r="AG1915" s="1">
        <v>0.6</v>
      </c>
      <c r="AH1915" s="1">
        <v>18.0</v>
      </c>
      <c r="AI1915" s="1">
        <v>93.0</v>
      </c>
      <c r="AJ1915" s="1">
        <v>10.0</v>
      </c>
      <c r="AK1915" s="1">
        <v>7.0</v>
      </c>
      <c r="AL1915" s="1">
        <v>10.0</v>
      </c>
      <c r="AM1915" s="1">
        <v>10.0</v>
      </c>
      <c r="AN1915" s="1">
        <v>9.0</v>
      </c>
      <c r="AO1915" s="1">
        <v>9.0</v>
      </c>
    </row>
    <row r="1916">
      <c r="A1916" s="2">
        <v>3376559.0</v>
      </c>
      <c r="B1916" s="1" t="s">
        <v>2160</v>
      </c>
      <c r="C1916" s="1">
        <v>2012.0</v>
      </c>
      <c r="D1916" s="3" t="s">
        <v>364</v>
      </c>
      <c r="E1916" s="14">
        <f t="shared" si="2"/>
        <v>8/26/2012</v>
      </c>
      <c r="F1916" s="15">
        <f t="shared" si="3"/>
        <v>4.01309647694699</v>
      </c>
      <c r="G1916" s="2">
        <v>1227524.0</v>
      </c>
      <c r="H1916" s="1" t="s">
        <v>7</v>
      </c>
      <c r="I1916" s="1" t="s">
        <v>5</v>
      </c>
      <c r="J1916" s="5" t="str">
        <f>VLOOKUP(I1916,city,2,FALSE)</f>
        <v>Amsterdam</v>
      </c>
      <c r="K1916" s="1" t="s">
        <v>6</v>
      </c>
      <c r="L1916" s="5" t="str">
        <f>VLOOKUP(K1916,state,2,FALSE)</f>
        <v>North Holland</v>
      </c>
      <c r="M1916" s="2" t="s">
        <v>2161</v>
      </c>
      <c r="N1916" s="1" t="s">
        <v>92</v>
      </c>
      <c r="O1916" s="1">
        <v>52.3919631083624</v>
      </c>
      <c r="P1916" s="1">
        <v>4.88681665070513</v>
      </c>
      <c r="Q1916" s="1" t="s">
        <v>95</v>
      </c>
      <c r="R1916" s="1" t="s">
        <v>97</v>
      </c>
      <c r="S1916" s="1">
        <v>4.0</v>
      </c>
      <c r="T1916" s="1">
        <v>1.5</v>
      </c>
      <c r="U1916" s="1">
        <v>2.0</v>
      </c>
      <c r="V1916" s="1">
        <v>2.0</v>
      </c>
      <c r="W1916" s="1" t="s">
        <v>98</v>
      </c>
      <c r="X1916" s="6">
        <v>100.0</v>
      </c>
      <c r="Y1916" s="1">
        <v>2.0</v>
      </c>
      <c r="Z1916" s="1">
        <v>25.0</v>
      </c>
      <c r="AA1916" s="1">
        <v>2.0</v>
      </c>
      <c r="AB1916" s="5">
        <f t="shared" si="4"/>
        <v>10</v>
      </c>
      <c r="AC1916" s="8">
        <f t="shared" si="5"/>
        <v>100</v>
      </c>
      <c r="AD1916" s="8">
        <f t="shared" ref="AD1916:AE1916" si="1919">AC1916*AA1916</f>
        <v>200</v>
      </c>
      <c r="AE1916" s="8">
        <f t="shared" si="1919"/>
        <v>2000</v>
      </c>
      <c r="AF1916" s="1" t="s">
        <v>115</v>
      </c>
      <c r="AG1916" s="1">
        <v>1.0</v>
      </c>
      <c r="AH1916" s="1">
        <v>5.0</v>
      </c>
      <c r="AI1916" s="1">
        <v>95.0</v>
      </c>
      <c r="AJ1916" s="1">
        <v>10.0</v>
      </c>
      <c r="AK1916" s="1">
        <v>10.0</v>
      </c>
      <c r="AL1916" s="1">
        <v>10.0</v>
      </c>
      <c r="AM1916" s="1">
        <v>10.0</v>
      </c>
      <c r="AN1916" s="1">
        <v>10.0</v>
      </c>
      <c r="AO1916" s="1">
        <v>10.0</v>
      </c>
    </row>
    <row r="1917">
      <c r="A1917" s="2">
        <v>3377075.0</v>
      </c>
      <c r="B1917" s="1" t="s">
        <v>1235</v>
      </c>
      <c r="C1917" s="1">
        <v>2012.0</v>
      </c>
      <c r="D1917" s="3" t="s">
        <v>364</v>
      </c>
      <c r="E1917" s="14">
        <f t="shared" si="2"/>
        <v>8/26/2012</v>
      </c>
      <c r="F1917" s="15">
        <f t="shared" si="3"/>
        <v>4.01309647694699</v>
      </c>
      <c r="G1917" s="2">
        <v>667543.0</v>
      </c>
      <c r="H1917" s="1" t="s">
        <v>46</v>
      </c>
      <c r="I1917" s="1" t="s">
        <v>5</v>
      </c>
      <c r="J1917" s="5" t="str">
        <f>VLOOKUP(I1917,city,2,FALSE)</f>
        <v>Amsterdam</v>
      </c>
      <c r="K1917" s="1" t="s">
        <v>6</v>
      </c>
      <c r="L1917" s="5" t="str">
        <f>VLOOKUP(K1917,state,2,FALSE)</f>
        <v>North Holland</v>
      </c>
      <c r="M1917" s="2">
        <v>1017.0</v>
      </c>
      <c r="N1917" s="1" t="s">
        <v>92</v>
      </c>
      <c r="O1917" s="1">
        <v>52.3616728621524</v>
      </c>
      <c r="P1917" s="1">
        <v>4.88722062619827</v>
      </c>
      <c r="Q1917" s="1" t="s">
        <v>95</v>
      </c>
      <c r="R1917" s="1" t="s">
        <v>97</v>
      </c>
      <c r="S1917" s="1">
        <v>2.0</v>
      </c>
      <c r="T1917" s="1">
        <v>1.0</v>
      </c>
      <c r="U1917" s="1">
        <v>1.0</v>
      </c>
      <c r="V1917" s="1">
        <v>1.0</v>
      </c>
      <c r="W1917" s="1" t="s">
        <v>98</v>
      </c>
      <c r="X1917" s="6">
        <v>119.0</v>
      </c>
      <c r="Y1917" s="1">
        <v>2.0</v>
      </c>
      <c r="Z1917" s="1">
        <v>50.0</v>
      </c>
      <c r="AA1917" s="1">
        <v>2.0</v>
      </c>
      <c r="AB1917" s="5">
        <f t="shared" si="4"/>
        <v>28</v>
      </c>
      <c r="AC1917" s="8">
        <f t="shared" si="5"/>
        <v>119</v>
      </c>
      <c r="AD1917" s="8">
        <f t="shared" ref="AD1917:AE1917" si="1920">AC1917*AA1917</f>
        <v>238</v>
      </c>
      <c r="AE1917" s="8">
        <f t="shared" si="1920"/>
        <v>6664</v>
      </c>
      <c r="AF1917" s="1" t="s">
        <v>115</v>
      </c>
      <c r="AG1917" s="1">
        <v>0.71</v>
      </c>
      <c r="AH1917" s="1">
        <v>14.0</v>
      </c>
      <c r="AI1917" s="1">
        <v>96.0</v>
      </c>
      <c r="AJ1917" s="1">
        <v>10.0</v>
      </c>
      <c r="AK1917" s="1">
        <v>10.0</v>
      </c>
      <c r="AL1917" s="1">
        <v>10.0</v>
      </c>
      <c r="AM1917" s="1">
        <v>10.0</v>
      </c>
      <c r="AN1917" s="1">
        <v>10.0</v>
      </c>
      <c r="AO1917" s="1">
        <v>9.0</v>
      </c>
    </row>
    <row r="1918">
      <c r="A1918" s="2">
        <v>3377293.0</v>
      </c>
      <c r="B1918" s="1" t="s">
        <v>1625</v>
      </c>
      <c r="C1918" s="1">
        <v>2012.0</v>
      </c>
      <c r="D1918" s="3" t="s">
        <v>364</v>
      </c>
      <c r="E1918" s="14">
        <f t="shared" si="2"/>
        <v>8/26/2012</v>
      </c>
      <c r="F1918" s="15">
        <f t="shared" si="3"/>
        <v>4.01309647694699</v>
      </c>
      <c r="G1918" s="2">
        <v>667587.0</v>
      </c>
      <c r="H1918" s="1" t="s">
        <v>41</v>
      </c>
      <c r="I1918" s="1" t="s">
        <v>5</v>
      </c>
      <c r="J1918" s="5" t="str">
        <f>VLOOKUP(I1918,city,2,FALSE)</f>
        <v>Amsterdam</v>
      </c>
      <c r="K1918" s="1" t="s">
        <v>6</v>
      </c>
      <c r="L1918" s="5" t="str">
        <f>VLOOKUP(K1918,state,2,FALSE)</f>
        <v>North Holland</v>
      </c>
      <c r="M1918" s="2">
        <v>1058.0</v>
      </c>
      <c r="N1918" s="1" t="s">
        <v>92</v>
      </c>
      <c r="O1918" s="1">
        <v>52.3611141010811</v>
      </c>
      <c r="P1918" s="1">
        <v>4.85885299881101</v>
      </c>
      <c r="Q1918" s="1" t="s">
        <v>95</v>
      </c>
      <c r="R1918" s="1" t="s">
        <v>97</v>
      </c>
      <c r="S1918" s="1">
        <v>2.0</v>
      </c>
      <c r="T1918" s="1">
        <v>1.0</v>
      </c>
      <c r="U1918" s="1">
        <v>1.0</v>
      </c>
      <c r="V1918" s="1">
        <v>1.0</v>
      </c>
      <c r="W1918" s="1" t="s">
        <v>98</v>
      </c>
      <c r="X1918" s="6">
        <v>76.0</v>
      </c>
      <c r="Y1918" s="1">
        <v>1.0</v>
      </c>
      <c r="Z1918" s="1">
        <v>0.0</v>
      </c>
      <c r="AA1918" s="1">
        <v>3.0</v>
      </c>
      <c r="AB1918" s="5">
        <f t="shared" si="4"/>
        <v>52</v>
      </c>
      <c r="AC1918" s="8">
        <f t="shared" si="5"/>
        <v>76</v>
      </c>
      <c r="AD1918" s="8">
        <f t="shared" ref="AD1918:AE1918" si="1921">AC1918*AA1918</f>
        <v>228</v>
      </c>
      <c r="AE1918" s="8">
        <f t="shared" si="1921"/>
        <v>11856</v>
      </c>
      <c r="AF1918" s="1" t="s">
        <v>144</v>
      </c>
      <c r="AG1918" s="1">
        <v>1.0</v>
      </c>
      <c r="AH1918" s="1">
        <v>26.0</v>
      </c>
      <c r="AI1918" s="1">
        <v>97.0</v>
      </c>
      <c r="AJ1918" s="1">
        <v>10.0</v>
      </c>
      <c r="AK1918" s="1">
        <v>9.0</v>
      </c>
      <c r="AL1918" s="1">
        <v>10.0</v>
      </c>
      <c r="AM1918" s="1">
        <v>10.0</v>
      </c>
      <c r="AN1918" s="1">
        <v>9.0</v>
      </c>
      <c r="AO1918" s="1">
        <v>9.0</v>
      </c>
    </row>
    <row r="1919">
      <c r="A1919" s="2">
        <v>3378586.0</v>
      </c>
      <c r="B1919" s="1" t="s">
        <v>674</v>
      </c>
      <c r="C1919" s="1">
        <v>2012.0</v>
      </c>
      <c r="D1919" s="3" t="s">
        <v>364</v>
      </c>
      <c r="E1919" s="14">
        <f t="shared" si="2"/>
        <v>8/26/2012</v>
      </c>
      <c r="F1919" s="15">
        <f t="shared" si="3"/>
        <v>4.01309647694699</v>
      </c>
      <c r="G1919" s="2">
        <v>667734.0</v>
      </c>
      <c r="H1919" s="1" t="s">
        <v>7</v>
      </c>
      <c r="I1919" s="1" t="s">
        <v>5</v>
      </c>
      <c r="J1919" s="5" t="str">
        <f>VLOOKUP(I1919,city,2,FALSE)</f>
        <v>Amsterdam</v>
      </c>
      <c r="K1919" s="1" t="s">
        <v>6</v>
      </c>
      <c r="L1919" s="5" t="str">
        <f>VLOOKUP(K1919,state,2,FALSE)</f>
        <v>North Holland</v>
      </c>
      <c r="M1919" s="2">
        <v>1051.0</v>
      </c>
      <c r="N1919" s="1" t="s">
        <v>92</v>
      </c>
      <c r="O1919" s="1">
        <v>52.385505915995</v>
      </c>
      <c r="P1919" s="1">
        <v>4.87327317252935</v>
      </c>
      <c r="Q1919" s="1" t="s">
        <v>95</v>
      </c>
      <c r="R1919" s="1" t="s">
        <v>97</v>
      </c>
      <c r="S1919" s="1">
        <v>2.0</v>
      </c>
      <c r="T1919" s="1">
        <v>1.0</v>
      </c>
      <c r="U1919" s="1">
        <v>1.0</v>
      </c>
      <c r="V1919" s="1">
        <v>1.0</v>
      </c>
      <c r="W1919" s="1" t="s">
        <v>98</v>
      </c>
      <c r="X1919" s="6">
        <v>80.0</v>
      </c>
      <c r="Y1919" s="1">
        <v>1.0</v>
      </c>
      <c r="Z1919" s="1">
        <v>0.0</v>
      </c>
      <c r="AA1919" s="1">
        <v>3.0</v>
      </c>
      <c r="AB1919" s="5">
        <f t="shared" si="4"/>
        <v>12</v>
      </c>
      <c r="AC1919" s="8">
        <f t="shared" si="5"/>
        <v>80</v>
      </c>
      <c r="AD1919" s="8">
        <f t="shared" ref="AD1919:AE1919" si="1922">AC1919*AA1919</f>
        <v>240</v>
      </c>
      <c r="AE1919" s="8">
        <f t="shared" si="1922"/>
        <v>2880</v>
      </c>
      <c r="AF1919" s="1" t="s">
        <v>159</v>
      </c>
      <c r="AG1919" s="1" t="s">
        <v>159</v>
      </c>
      <c r="AH1919" s="1">
        <v>6.0</v>
      </c>
      <c r="AI1919" s="1">
        <v>100.0</v>
      </c>
      <c r="AJ1919" s="1">
        <v>10.0</v>
      </c>
      <c r="AK1919" s="1">
        <v>8.0</v>
      </c>
      <c r="AL1919" s="1">
        <v>10.0</v>
      </c>
      <c r="AM1919" s="1">
        <v>10.0</v>
      </c>
      <c r="AN1919" s="1">
        <v>10.0</v>
      </c>
      <c r="AO1919" s="1">
        <v>9.0</v>
      </c>
    </row>
    <row r="1920">
      <c r="A1920" s="2">
        <v>3386167.0</v>
      </c>
      <c r="B1920" s="1" t="s">
        <v>2162</v>
      </c>
      <c r="C1920" s="1">
        <v>2012.0</v>
      </c>
      <c r="D1920" s="3" t="s">
        <v>2163</v>
      </c>
      <c r="E1920" s="14">
        <f t="shared" si="2"/>
        <v>8/27/2012</v>
      </c>
      <c r="F1920" s="15">
        <f t="shared" si="3"/>
        <v>4.01035675091959</v>
      </c>
      <c r="G1920" s="2">
        <v>668912.0</v>
      </c>
      <c r="H1920" s="1" t="s">
        <v>63</v>
      </c>
      <c r="I1920" s="1" t="s">
        <v>5</v>
      </c>
      <c r="J1920" s="5" t="str">
        <f>VLOOKUP(I1920,city,2,FALSE)</f>
        <v>Amsterdam</v>
      </c>
      <c r="K1920" s="1" t="s">
        <v>6</v>
      </c>
      <c r="L1920" s="5" t="str">
        <f>VLOOKUP(K1920,state,2,FALSE)</f>
        <v>North Holland</v>
      </c>
      <c r="M1920" s="2">
        <v>1015.0</v>
      </c>
      <c r="N1920" s="1" t="s">
        <v>92</v>
      </c>
      <c r="O1920" s="1">
        <v>52.3730898792997</v>
      </c>
      <c r="P1920" s="1">
        <v>4.87762622281986</v>
      </c>
      <c r="Q1920" s="1" t="s">
        <v>95</v>
      </c>
      <c r="R1920" s="1" t="s">
        <v>97</v>
      </c>
      <c r="S1920" s="1">
        <v>2.0</v>
      </c>
      <c r="T1920" s="1">
        <v>1.0</v>
      </c>
      <c r="U1920" s="1">
        <v>1.0</v>
      </c>
      <c r="V1920" s="1">
        <v>1.0</v>
      </c>
      <c r="W1920" s="1" t="s">
        <v>98</v>
      </c>
      <c r="X1920" s="6">
        <v>120.0</v>
      </c>
      <c r="Y1920" s="1">
        <v>1.0</v>
      </c>
      <c r="Z1920" s="1">
        <v>0.0</v>
      </c>
      <c r="AA1920" s="1">
        <v>2.0</v>
      </c>
      <c r="AB1920" s="5">
        <f t="shared" si="4"/>
        <v>56</v>
      </c>
      <c r="AC1920" s="8">
        <f t="shared" si="5"/>
        <v>120</v>
      </c>
      <c r="AD1920" s="8">
        <f t="shared" ref="AD1920:AE1920" si="1923">AC1920*AA1920</f>
        <v>240</v>
      </c>
      <c r="AE1920" s="8">
        <f t="shared" si="1923"/>
        <v>13440</v>
      </c>
      <c r="AF1920" s="1" t="s">
        <v>115</v>
      </c>
      <c r="AG1920" s="1">
        <v>0.8</v>
      </c>
      <c r="AH1920" s="1">
        <v>28.0</v>
      </c>
      <c r="AI1920" s="1">
        <v>95.0</v>
      </c>
      <c r="AJ1920" s="1">
        <v>9.0</v>
      </c>
      <c r="AK1920" s="1">
        <v>10.0</v>
      </c>
      <c r="AL1920" s="1">
        <v>9.0</v>
      </c>
      <c r="AM1920" s="1">
        <v>10.0</v>
      </c>
      <c r="AN1920" s="1">
        <v>10.0</v>
      </c>
      <c r="AO1920" s="1">
        <v>9.0</v>
      </c>
    </row>
    <row r="1921">
      <c r="A1921" s="2">
        <v>3386366.0</v>
      </c>
      <c r="B1921" s="1" t="s">
        <v>1536</v>
      </c>
      <c r="C1921" s="1">
        <v>2012.0</v>
      </c>
      <c r="D1921" s="3" t="s">
        <v>2163</v>
      </c>
      <c r="E1921" s="14">
        <f t="shared" si="2"/>
        <v>8/27/2012</v>
      </c>
      <c r="F1921" s="15">
        <f t="shared" si="3"/>
        <v>4.01035675091959</v>
      </c>
      <c r="G1921" s="2">
        <v>5311226.0</v>
      </c>
      <c r="H1921" s="1" t="s">
        <v>70</v>
      </c>
      <c r="I1921" s="1" t="s">
        <v>5</v>
      </c>
      <c r="J1921" s="5" t="str">
        <f>VLOOKUP(I1921,city,2,FALSE)</f>
        <v>Amsterdam</v>
      </c>
      <c r="K1921" s="1" t="s">
        <v>31</v>
      </c>
      <c r="L1921" s="5" t="str">
        <f>VLOOKUP(K1921,state,2,FALSE)</f>
        <v>North Holland</v>
      </c>
      <c r="M1921" s="2" t="s">
        <v>2164</v>
      </c>
      <c r="N1921" s="1" t="s">
        <v>92</v>
      </c>
      <c r="O1921" s="1">
        <v>52.3570694996869</v>
      </c>
      <c r="P1921" s="1">
        <v>4.89037191636588</v>
      </c>
      <c r="Q1921" s="1" t="s">
        <v>95</v>
      </c>
      <c r="R1921" s="1" t="s">
        <v>138</v>
      </c>
      <c r="S1921" s="1">
        <v>2.0</v>
      </c>
      <c r="T1921" s="1">
        <v>1.0</v>
      </c>
      <c r="U1921" s="1">
        <v>1.0</v>
      </c>
      <c r="V1921" s="1">
        <v>1.0</v>
      </c>
      <c r="W1921" s="1" t="s">
        <v>98</v>
      </c>
      <c r="X1921" s="6">
        <v>47.0</v>
      </c>
      <c r="Y1921" s="1">
        <v>2.0</v>
      </c>
      <c r="Z1921" s="1">
        <v>15.0</v>
      </c>
      <c r="AA1921" s="1">
        <v>1.0</v>
      </c>
      <c r="AB1921" s="5">
        <f t="shared" si="4"/>
        <v>4</v>
      </c>
      <c r="AC1921" s="8">
        <f t="shared" si="5"/>
        <v>47</v>
      </c>
      <c r="AD1921" s="8">
        <f t="shared" ref="AD1921:AE1921" si="1924">AC1921*AA1921</f>
        <v>47</v>
      </c>
      <c r="AE1921" s="8">
        <f t="shared" si="1924"/>
        <v>188</v>
      </c>
      <c r="AF1921" s="1" t="s">
        <v>144</v>
      </c>
      <c r="AG1921" s="1">
        <v>1.0</v>
      </c>
      <c r="AH1921" s="1">
        <v>2.0</v>
      </c>
      <c r="AI1921" s="1">
        <v>80.0</v>
      </c>
      <c r="AJ1921" s="1">
        <v>9.0</v>
      </c>
      <c r="AK1921" s="1">
        <v>10.0</v>
      </c>
      <c r="AL1921" s="1">
        <v>9.0</v>
      </c>
      <c r="AM1921" s="1">
        <v>8.0</v>
      </c>
      <c r="AN1921" s="1">
        <v>10.0</v>
      </c>
      <c r="AO1921" s="1">
        <v>8.0</v>
      </c>
    </row>
    <row r="1922">
      <c r="A1922" s="2">
        <v>3389606.0</v>
      </c>
      <c r="B1922" s="1" t="s">
        <v>2165</v>
      </c>
      <c r="C1922" s="1">
        <v>2012.0</v>
      </c>
      <c r="D1922" s="3" t="s">
        <v>2163</v>
      </c>
      <c r="E1922" s="14">
        <f t="shared" si="2"/>
        <v>8/27/2012</v>
      </c>
      <c r="F1922" s="15">
        <f t="shared" si="3"/>
        <v>4.01035675091959</v>
      </c>
      <c r="G1922" s="2">
        <v>2972798.0</v>
      </c>
      <c r="H1922" s="1" t="s">
        <v>46</v>
      </c>
      <c r="I1922" s="1" t="s">
        <v>5</v>
      </c>
      <c r="J1922" s="5" t="str">
        <f>VLOOKUP(I1922,city,2,FALSE)</f>
        <v>Amsterdam</v>
      </c>
      <c r="K1922" s="1" t="s">
        <v>6</v>
      </c>
      <c r="L1922" s="5" t="str">
        <f>VLOOKUP(K1922,state,2,FALSE)</f>
        <v>North Holland</v>
      </c>
      <c r="M1922" s="2" t="s">
        <v>2166</v>
      </c>
      <c r="N1922" s="1" t="s">
        <v>92</v>
      </c>
      <c r="O1922" s="1">
        <v>52.3650173821176</v>
      </c>
      <c r="P1922" s="1">
        <v>4.90456822730104</v>
      </c>
      <c r="Q1922" s="1" t="s">
        <v>221</v>
      </c>
      <c r="R1922" s="1" t="s">
        <v>97</v>
      </c>
      <c r="S1922" s="1">
        <v>3.0</v>
      </c>
      <c r="T1922" s="1">
        <v>1.5</v>
      </c>
      <c r="U1922" s="1">
        <v>1.0</v>
      </c>
      <c r="V1922" s="1">
        <v>2.0</v>
      </c>
      <c r="W1922" s="1" t="s">
        <v>98</v>
      </c>
      <c r="X1922" s="6">
        <v>189.0</v>
      </c>
      <c r="Y1922" s="1">
        <v>2.0</v>
      </c>
      <c r="Z1922" s="1">
        <v>30.0</v>
      </c>
      <c r="AA1922" s="1">
        <v>3.0</v>
      </c>
      <c r="AB1922" s="5">
        <f t="shared" si="4"/>
        <v>34</v>
      </c>
      <c r="AC1922" s="8">
        <f t="shared" si="5"/>
        <v>189</v>
      </c>
      <c r="AD1922" s="8">
        <f t="shared" ref="AD1922:AE1922" si="1925">AC1922*AA1922</f>
        <v>567</v>
      </c>
      <c r="AE1922" s="8">
        <f t="shared" si="1925"/>
        <v>19278</v>
      </c>
      <c r="AF1922" s="1" t="s">
        <v>141</v>
      </c>
      <c r="AG1922" s="1">
        <v>1.0</v>
      </c>
      <c r="AH1922" s="1">
        <v>17.0</v>
      </c>
      <c r="AI1922" s="1">
        <v>96.0</v>
      </c>
      <c r="AJ1922" s="1">
        <v>10.0</v>
      </c>
      <c r="AK1922" s="1">
        <v>9.0</v>
      </c>
      <c r="AL1922" s="1">
        <v>10.0</v>
      </c>
      <c r="AM1922" s="1">
        <v>10.0</v>
      </c>
      <c r="AN1922" s="1">
        <v>10.0</v>
      </c>
      <c r="AO1922" s="1">
        <v>9.0</v>
      </c>
    </row>
    <row r="1923">
      <c r="A1923" s="2">
        <v>3391156.0</v>
      </c>
      <c r="B1923" s="1" t="s">
        <v>2167</v>
      </c>
      <c r="C1923" s="1">
        <v>2012.0</v>
      </c>
      <c r="D1923" s="3" t="s">
        <v>2163</v>
      </c>
      <c r="E1923" s="14">
        <f t="shared" si="2"/>
        <v>8/27/2012</v>
      </c>
      <c r="F1923" s="15">
        <f t="shared" si="3"/>
        <v>4.01035675091959</v>
      </c>
      <c r="G1923" s="2">
        <v>5348844.0</v>
      </c>
      <c r="H1923" s="1" t="s">
        <v>41</v>
      </c>
      <c r="I1923" s="1" t="s">
        <v>5</v>
      </c>
      <c r="J1923" s="5" t="str">
        <f>VLOOKUP(I1923,city,2,FALSE)</f>
        <v>Amsterdam</v>
      </c>
      <c r="K1923" s="1" t="s">
        <v>39</v>
      </c>
      <c r="L1923" s="5" t="str">
        <f>VLOOKUP(K1923,state,2,FALSE)</f>
        <v>North Holland</v>
      </c>
      <c r="M1923" s="2" t="s">
        <v>2168</v>
      </c>
      <c r="N1923" s="1" t="s">
        <v>92</v>
      </c>
      <c r="O1923" s="1">
        <v>52.3716658802869</v>
      </c>
      <c r="P1923" s="1">
        <v>4.85431026178334</v>
      </c>
      <c r="Q1923" s="1" t="s">
        <v>154</v>
      </c>
      <c r="R1923" s="1" t="s">
        <v>97</v>
      </c>
      <c r="S1923" s="1">
        <v>3.0</v>
      </c>
      <c r="T1923" s="1">
        <v>1.0</v>
      </c>
      <c r="U1923" s="1">
        <v>1.0</v>
      </c>
      <c r="V1923" s="1">
        <v>3.0</v>
      </c>
      <c r="W1923" s="1" t="s">
        <v>98</v>
      </c>
      <c r="X1923" s="6">
        <v>159.0</v>
      </c>
      <c r="Y1923" s="1">
        <v>2.0</v>
      </c>
      <c r="Z1923" s="1">
        <v>0.0</v>
      </c>
      <c r="AA1923" s="1">
        <v>3.0</v>
      </c>
      <c r="AB1923" s="5">
        <f t="shared" si="4"/>
        <v>0</v>
      </c>
      <c r="AC1923" s="8">
        <f t="shared" si="5"/>
        <v>159</v>
      </c>
      <c r="AD1923" s="8">
        <f t="shared" ref="AD1923:AE1923" si="1926">AC1923*AA1923</f>
        <v>477</v>
      </c>
      <c r="AE1923" s="8">
        <f t="shared" si="1926"/>
        <v>0</v>
      </c>
      <c r="AF1923" s="1" t="s">
        <v>144</v>
      </c>
      <c r="AG1923" s="1">
        <v>1.0</v>
      </c>
      <c r="AH1923" s="1">
        <v>0.0</v>
      </c>
    </row>
    <row r="1924">
      <c r="A1924" s="2">
        <v>3391907.0</v>
      </c>
      <c r="B1924" s="1" t="s">
        <v>992</v>
      </c>
      <c r="C1924" s="1">
        <v>2012.0</v>
      </c>
      <c r="D1924" s="3" t="s">
        <v>2163</v>
      </c>
      <c r="E1924" s="14">
        <f t="shared" si="2"/>
        <v>8/27/2012</v>
      </c>
      <c r="F1924" s="15">
        <f t="shared" si="3"/>
        <v>4.01035675091959</v>
      </c>
      <c r="G1924" s="2">
        <v>1797614.0</v>
      </c>
      <c r="H1924" s="1" t="s">
        <v>46</v>
      </c>
      <c r="I1924" s="1" t="s">
        <v>5</v>
      </c>
      <c r="J1924" s="5" t="str">
        <f>VLOOKUP(I1924,city,2,FALSE)</f>
        <v>Amsterdam</v>
      </c>
      <c r="K1924" s="1" t="s">
        <v>6</v>
      </c>
      <c r="L1924" s="5" t="str">
        <f>VLOOKUP(K1924,state,2,FALSE)</f>
        <v>North Holland</v>
      </c>
      <c r="M1924" s="2">
        <v>1016.0</v>
      </c>
      <c r="N1924" s="1" t="s">
        <v>92</v>
      </c>
      <c r="O1924" s="1">
        <v>52.364324427668</v>
      </c>
      <c r="P1924" s="1">
        <v>4.88536212301844</v>
      </c>
      <c r="Q1924" s="1" t="s">
        <v>95</v>
      </c>
      <c r="R1924" s="1" t="s">
        <v>97</v>
      </c>
      <c r="S1924" s="1">
        <v>2.0</v>
      </c>
      <c r="T1924" s="1">
        <v>1.0</v>
      </c>
      <c r="U1924" s="1">
        <v>1.0</v>
      </c>
      <c r="V1924" s="1">
        <v>1.0</v>
      </c>
      <c r="W1924" s="1" t="s">
        <v>98</v>
      </c>
      <c r="X1924" s="6">
        <v>150.0</v>
      </c>
      <c r="Y1924" s="1">
        <v>2.0</v>
      </c>
      <c r="Z1924" s="1">
        <v>60.0</v>
      </c>
      <c r="AA1924" s="1">
        <v>2.0</v>
      </c>
      <c r="AB1924" s="5">
        <f t="shared" si="4"/>
        <v>2</v>
      </c>
      <c r="AC1924" s="8">
        <f t="shared" si="5"/>
        <v>150</v>
      </c>
      <c r="AD1924" s="8">
        <f t="shared" ref="AD1924:AE1924" si="1927">AC1924*AA1924</f>
        <v>300</v>
      </c>
      <c r="AE1924" s="8">
        <f t="shared" si="1927"/>
        <v>600</v>
      </c>
      <c r="AF1924" s="1" t="s">
        <v>115</v>
      </c>
      <c r="AG1924" s="1">
        <v>0.92</v>
      </c>
      <c r="AH1924" s="1">
        <v>1.0</v>
      </c>
      <c r="AI1924" s="1">
        <v>100.0</v>
      </c>
      <c r="AJ1924" s="1">
        <v>6.0</v>
      </c>
      <c r="AK1924" s="1">
        <v>6.0</v>
      </c>
      <c r="AL1924" s="1">
        <v>10.0</v>
      </c>
      <c r="AM1924" s="1">
        <v>10.0</v>
      </c>
      <c r="AN1924" s="1">
        <v>10.0</v>
      </c>
      <c r="AO1924" s="1">
        <v>8.0</v>
      </c>
    </row>
    <row r="1925">
      <c r="A1925" s="2">
        <v>3397193.0</v>
      </c>
      <c r="B1925" s="1" t="s">
        <v>2169</v>
      </c>
      <c r="C1925" s="1">
        <v>2012.0</v>
      </c>
      <c r="D1925" s="3" t="s">
        <v>367</v>
      </c>
      <c r="E1925" s="14">
        <f t="shared" si="2"/>
        <v>8/28/2012</v>
      </c>
      <c r="F1925" s="15">
        <f t="shared" si="3"/>
        <v>4.0076170248922</v>
      </c>
      <c r="G1925" s="2">
        <v>670450.0</v>
      </c>
      <c r="H1925" s="1" t="s">
        <v>7</v>
      </c>
      <c r="I1925" s="1" t="s">
        <v>5</v>
      </c>
      <c r="J1925" s="5" t="str">
        <f>VLOOKUP(I1925,city,2,FALSE)</f>
        <v>Amsterdam</v>
      </c>
      <c r="K1925" s="1" t="s">
        <v>6</v>
      </c>
      <c r="L1925" s="5" t="str">
        <f>VLOOKUP(K1925,state,2,FALSE)</f>
        <v>North Holland</v>
      </c>
      <c r="M1925" s="2">
        <v>1051.0</v>
      </c>
      <c r="N1925" s="1" t="s">
        <v>92</v>
      </c>
      <c r="O1925" s="1">
        <v>52.3845187056479</v>
      </c>
      <c r="P1925" s="1">
        <v>4.87439621255306</v>
      </c>
      <c r="Q1925" s="1" t="s">
        <v>95</v>
      </c>
      <c r="R1925" s="1" t="s">
        <v>97</v>
      </c>
      <c r="S1925" s="1">
        <v>3.0</v>
      </c>
      <c r="T1925" s="1">
        <v>1.0</v>
      </c>
      <c r="U1925" s="1">
        <v>1.0</v>
      </c>
      <c r="V1925" s="1">
        <v>1.0</v>
      </c>
      <c r="W1925" s="1" t="s">
        <v>98</v>
      </c>
      <c r="X1925" s="6">
        <v>82.0</v>
      </c>
      <c r="Y1925" s="1">
        <v>2.0</v>
      </c>
      <c r="Z1925" s="1">
        <v>20.0</v>
      </c>
      <c r="AA1925" s="1">
        <v>4.0</v>
      </c>
      <c r="AB1925" s="5">
        <f t="shared" si="4"/>
        <v>14</v>
      </c>
      <c r="AC1925" s="8">
        <f t="shared" si="5"/>
        <v>82</v>
      </c>
      <c r="AD1925" s="8">
        <f t="shared" ref="AD1925:AE1925" si="1928">AC1925*AA1925</f>
        <v>328</v>
      </c>
      <c r="AE1925" s="8">
        <f t="shared" si="1928"/>
        <v>4592</v>
      </c>
      <c r="AF1925" s="1" t="s">
        <v>144</v>
      </c>
      <c r="AG1925" s="1">
        <v>1.0</v>
      </c>
      <c r="AH1925" s="1">
        <v>7.0</v>
      </c>
      <c r="AI1925" s="1">
        <v>83.0</v>
      </c>
      <c r="AJ1925" s="1">
        <v>8.0</v>
      </c>
      <c r="AK1925" s="1">
        <v>9.0</v>
      </c>
      <c r="AL1925" s="1">
        <v>9.0</v>
      </c>
      <c r="AM1925" s="1">
        <v>9.0</v>
      </c>
      <c r="AN1925" s="1">
        <v>9.0</v>
      </c>
      <c r="AO1925" s="1">
        <v>9.0</v>
      </c>
    </row>
    <row r="1926">
      <c r="A1926" s="2">
        <v>3397629.0</v>
      </c>
      <c r="B1926" s="1" t="s">
        <v>441</v>
      </c>
      <c r="C1926" s="1">
        <v>2012.0</v>
      </c>
      <c r="D1926" s="3" t="s">
        <v>367</v>
      </c>
      <c r="E1926" s="14">
        <f t="shared" si="2"/>
        <v>8/28/2012</v>
      </c>
      <c r="F1926" s="15">
        <f t="shared" si="3"/>
        <v>4.0076170248922</v>
      </c>
      <c r="G1926" s="2">
        <v>1501857.0</v>
      </c>
      <c r="H1926" s="1" t="s">
        <v>46</v>
      </c>
      <c r="I1926" s="1" t="s">
        <v>5</v>
      </c>
      <c r="J1926" s="5" t="str">
        <f>VLOOKUP(I1926,city,2,FALSE)</f>
        <v>Amsterdam</v>
      </c>
      <c r="K1926" s="1" t="s">
        <v>6</v>
      </c>
      <c r="L1926" s="5" t="str">
        <f>VLOOKUP(K1926,state,2,FALSE)</f>
        <v>North Holland</v>
      </c>
      <c r="M1926" s="2" t="s">
        <v>2170</v>
      </c>
      <c r="N1926" s="1" t="s">
        <v>92</v>
      </c>
      <c r="O1926" s="1">
        <v>52.3662904275765</v>
      </c>
      <c r="P1926" s="1">
        <v>4.90949389615047</v>
      </c>
      <c r="Q1926" s="1" t="s">
        <v>95</v>
      </c>
      <c r="R1926" s="1" t="s">
        <v>97</v>
      </c>
      <c r="S1926" s="1">
        <v>6.0</v>
      </c>
      <c r="T1926" s="1">
        <v>3.0</v>
      </c>
      <c r="U1926" s="1">
        <v>3.0</v>
      </c>
      <c r="V1926" s="1">
        <v>6.0</v>
      </c>
      <c r="W1926" s="1" t="s">
        <v>98</v>
      </c>
      <c r="X1926" s="6">
        <v>380.0</v>
      </c>
      <c r="Y1926" s="1">
        <v>2.0</v>
      </c>
      <c r="Z1926" s="1">
        <v>60.0</v>
      </c>
      <c r="AA1926" s="1">
        <v>3.0</v>
      </c>
      <c r="AB1926" s="5">
        <f t="shared" si="4"/>
        <v>60</v>
      </c>
      <c r="AC1926" s="8">
        <f t="shared" si="5"/>
        <v>380</v>
      </c>
      <c r="AD1926" s="8">
        <f t="shared" ref="AD1926:AE1926" si="1929">AC1926*AA1926</f>
        <v>1140</v>
      </c>
      <c r="AE1926" s="8">
        <f t="shared" si="1929"/>
        <v>68400</v>
      </c>
      <c r="AF1926" s="1" t="s">
        <v>144</v>
      </c>
      <c r="AG1926" s="1">
        <v>0.92</v>
      </c>
      <c r="AH1926" s="1">
        <v>30.0</v>
      </c>
      <c r="AI1926" s="1">
        <v>96.0</v>
      </c>
      <c r="AJ1926" s="1">
        <v>10.0</v>
      </c>
      <c r="AK1926" s="1">
        <v>9.0</v>
      </c>
      <c r="AL1926" s="1">
        <v>10.0</v>
      </c>
      <c r="AM1926" s="1">
        <v>10.0</v>
      </c>
      <c r="AN1926" s="1">
        <v>9.0</v>
      </c>
      <c r="AO1926" s="1">
        <v>9.0</v>
      </c>
    </row>
    <row r="1927">
      <c r="A1927" s="2">
        <v>3397629.0</v>
      </c>
      <c r="B1927" s="1" t="s">
        <v>441</v>
      </c>
      <c r="C1927" s="1">
        <v>2012.0</v>
      </c>
      <c r="D1927" s="3" t="s">
        <v>367</v>
      </c>
      <c r="E1927" s="14">
        <f t="shared" si="2"/>
        <v>8/28/2012</v>
      </c>
      <c r="F1927" s="15">
        <f t="shared" si="3"/>
        <v>4.0076170248922</v>
      </c>
      <c r="G1927" s="2">
        <v>705423.0</v>
      </c>
      <c r="H1927" s="1" t="s">
        <v>46</v>
      </c>
      <c r="I1927" s="1" t="s">
        <v>5</v>
      </c>
      <c r="J1927" s="5" t="str">
        <f>VLOOKUP(I1927,city,2,FALSE)</f>
        <v>Amsterdam</v>
      </c>
      <c r="K1927" s="1" t="s">
        <v>6</v>
      </c>
      <c r="L1927" s="5" t="str">
        <f>VLOOKUP(K1927,state,2,FALSE)</f>
        <v>North Holland</v>
      </c>
      <c r="M1927" s="2">
        <v>1017.0</v>
      </c>
      <c r="N1927" s="1" t="s">
        <v>92</v>
      </c>
      <c r="O1927" s="1">
        <v>52.3663082683614</v>
      </c>
      <c r="P1927" s="1">
        <v>4.88785543214399</v>
      </c>
      <c r="Q1927" s="1" t="s">
        <v>95</v>
      </c>
      <c r="R1927" s="1" t="s">
        <v>97</v>
      </c>
      <c r="S1927" s="1">
        <v>2.0</v>
      </c>
      <c r="T1927" s="1">
        <v>1.0</v>
      </c>
      <c r="U1927" s="1">
        <v>1.0</v>
      </c>
      <c r="V1927" s="1">
        <v>1.0</v>
      </c>
      <c r="W1927" s="1" t="s">
        <v>98</v>
      </c>
      <c r="X1927" s="6">
        <v>165.0</v>
      </c>
      <c r="Y1927" s="1">
        <v>2.0</v>
      </c>
      <c r="Z1927" s="1">
        <v>50.0</v>
      </c>
      <c r="AA1927" s="1">
        <v>4.0</v>
      </c>
      <c r="AB1927" s="5">
        <f t="shared" si="4"/>
        <v>116</v>
      </c>
      <c r="AC1927" s="8">
        <f t="shared" si="5"/>
        <v>165</v>
      </c>
      <c r="AD1927" s="8">
        <f t="shared" ref="AD1927:AE1927" si="1930">AC1927*AA1927</f>
        <v>660</v>
      </c>
      <c r="AE1927" s="8">
        <f t="shared" si="1930"/>
        <v>76560</v>
      </c>
      <c r="AF1927" s="1" t="s">
        <v>144</v>
      </c>
      <c r="AG1927" s="1">
        <v>0.96</v>
      </c>
      <c r="AH1927" s="1">
        <v>58.0</v>
      </c>
      <c r="AI1927" s="1">
        <v>95.0</v>
      </c>
      <c r="AJ1927" s="1">
        <v>9.0</v>
      </c>
      <c r="AK1927" s="1">
        <v>9.0</v>
      </c>
      <c r="AL1927" s="1">
        <v>10.0</v>
      </c>
      <c r="AM1927" s="1">
        <v>10.0</v>
      </c>
      <c r="AN1927" s="1">
        <v>10.0</v>
      </c>
      <c r="AO1927" s="1">
        <v>9.0</v>
      </c>
    </row>
    <row r="1928">
      <c r="A1928" s="2">
        <v>3397926.0</v>
      </c>
      <c r="B1928" s="1" t="s">
        <v>414</v>
      </c>
      <c r="C1928" s="1">
        <v>2012.0</v>
      </c>
      <c r="D1928" s="3" t="s">
        <v>367</v>
      </c>
      <c r="E1928" s="14">
        <f t="shared" si="2"/>
        <v>8/28/2012</v>
      </c>
      <c r="F1928" s="15">
        <f t="shared" si="3"/>
        <v>4.0076170248922</v>
      </c>
      <c r="G1928" s="2">
        <v>829703.0</v>
      </c>
      <c r="H1928" s="1" t="s">
        <v>46</v>
      </c>
      <c r="I1928" s="1" t="s">
        <v>5</v>
      </c>
      <c r="J1928" s="5" t="str">
        <f>VLOOKUP(I1928,city,2,FALSE)</f>
        <v>Amsterdam</v>
      </c>
      <c r="K1928" s="1" t="s">
        <v>6</v>
      </c>
      <c r="L1928" s="5" t="str">
        <f>VLOOKUP(K1928,state,2,FALSE)</f>
        <v>North Holland</v>
      </c>
      <c r="M1928" s="2">
        <v>1011.0</v>
      </c>
      <c r="N1928" s="1" t="s">
        <v>92</v>
      </c>
      <c r="O1928" s="1">
        <v>52.3716008052444</v>
      </c>
      <c r="P1928" s="1">
        <v>4.90275599684375</v>
      </c>
      <c r="Q1928" s="1" t="s">
        <v>95</v>
      </c>
      <c r="R1928" s="1" t="s">
        <v>97</v>
      </c>
      <c r="S1928" s="1">
        <v>2.0</v>
      </c>
      <c r="T1928" s="1">
        <v>0.5</v>
      </c>
      <c r="U1928" s="1">
        <v>1.0</v>
      </c>
      <c r="V1928" s="1">
        <v>1.0</v>
      </c>
      <c r="W1928" s="1" t="s">
        <v>98</v>
      </c>
      <c r="X1928" s="6">
        <v>96.0</v>
      </c>
      <c r="Y1928" s="1">
        <v>1.0</v>
      </c>
      <c r="Z1928" s="1">
        <v>0.0</v>
      </c>
      <c r="AA1928" s="1">
        <v>5.0</v>
      </c>
      <c r="AB1928" s="5">
        <f t="shared" si="4"/>
        <v>22</v>
      </c>
      <c r="AC1928" s="8">
        <f t="shared" si="5"/>
        <v>96</v>
      </c>
      <c r="AD1928" s="8">
        <f t="shared" ref="AD1928:AE1928" si="1931">AC1928*AA1928</f>
        <v>480</v>
      </c>
      <c r="AE1928" s="8">
        <f t="shared" si="1931"/>
        <v>10560</v>
      </c>
      <c r="AF1928" s="1" t="s">
        <v>115</v>
      </c>
      <c r="AG1928" s="1">
        <v>1.0</v>
      </c>
      <c r="AH1928" s="1">
        <v>11.0</v>
      </c>
      <c r="AI1928" s="1">
        <v>98.0</v>
      </c>
      <c r="AJ1928" s="1">
        <v>9.0</v>
      </c>
      <c r="AK1928" s="1">
        <v>9.0</v>
      </c>
      <c r="AL1928" s="1">
        <v>9.0</v>
      </c>
      <c r="AM1928" s="1">
        <v>9.0</v>
      </c>
      <c r="AN1928" s="1">
        <v>10.0</v>
      </c>
      <c r="AO1928" s="1">
        <v>9.0</v>
      </c>
    </row>
    <row r="1929">
      <c r="A1929" s="2">
        <v>3399045.0</v>
      </c>
      <c r="B1929" s="1" t="s">
        <v>760</v>
      </c>
      <c r="C1929" s="1">
        <v>2012.0</v>
      </c>
      <c r="D1929" s="3" t="s">
        <v>367</v>
      </c>
      <c r="E1929" s="14">
        <f t="shared" si="2"/>
        <v>8/28/2012</v>
      </c>
      <c r="F1929" s="15">
        <f t="shared" si="3"/>
        <v>4.0076170248922</v>
      </c>
      <c r="G1929" s="2">
        <v>670745.0</v>
      </c>
      <c r="H1929" s="1" t="s">
        <v>70</v>
      </c>
      <c r="I1929" s="1" t="s">
        <v>5</v>
      </c>
      <c r="J1929" s="5" t="str">
        <f>VLOOKUP(I1929,city,2,FALSE)</f>
        <v>Amsterdam</v>
      </c>
      <c r="K1929" s="1" t="s">
        <v>6</v>
      </c>
      <c r="L1929" s="5" t="str">
        <f>VLOOKUP(K1929,state,2,FALSE)</f>
        <v>North Holland</v>
      </c>
      <c r="M1929" s="2">
        <v>1079.0</v>
      </c>
      <c r="N1929" s="1" t="s">
        <v>92</v>
      </c>
      <c r="O1929" s="1">
        <v>52.3476509774379</v>
      </c>
      <c r="P1929" s="1">
        <v>4.91134978793582</v>
      </c>
      <c r="Q1929" s="1" t="s">
        <v>95</v>
      </c>
      <c r="R1929" s="1" t="s">
        <v>97</v>
      </c>
      <c r="S1929" s="1">
        <v>4.0</v>
      </c>
      <c r="T1929" s="1">
        <v>1.0</v>
      </c>
      <c r="U1929" s="1">
        <v>1.0</v>
      </c>
      <c r="V1929" s="1">
        <v>2.0</v>
      </c>
      <c r="W1929" s="1" t="s">
        <v>98</v>
      </c>
      <c r="X1929" s="6">
        <v>100.0</v>
      </c>
      <c r="Y1929" s="1">
        <v>2.0</v>
      </c>
      <c r="Z1929" s="1">
        <v>25.0</v>
      </c>
      <c r="AA1929" s="1">
        <v>2.0</v>
      </c>
      <c r="AB1929" s="5">
        <f t="shared" si="4"/>
        <v>32</v>
      </c>
      <c r="AC1929" s="8">
        <f t="shared" si="5"/>
        <v>100</v>
      </c>
      <c r="AD1929" s="8">
        <f t="shared" ref="AD1929:AE1929" si="1932">AC1929*AA1929</f>
        <v>200</v>
      </c>
      <c r="AE1929" s="8">
        <f t="shared" si="1932"/>
        <v>6400</v>
      </c>
      <c r="AF1929" s="1" t="s">
        <v>144</v>
      </c>
      <c r="AG1929" s="1">
        <v>0.91</v>
      </c>
      <c r="AH1929" s="1">
        <v>16.0</v>
      </c>
      <c r="AI1929" s="1">
        <v>100.0</v>
      </c>
      <c r="AJ1929" s="1">
        <v>10.0</v>
      </c>
      <c r="AK1929" s="1">
        <v>10.0</v>
      </c>
      <c r="AL1929" s="1">
        <v>10.0</v>
      </c>
      <c r="AM1929" s="1">
        <v>10.0</v>
      </c>
      <c r="AN1929" s="1">
        <v>9.0</v>
      </c>
      <c r="AO1929" s="1">
        <v>9.0</v>
      </c>
    </row>
    <row r="1930">
      <c r="A1930" s="2">
        <v>3399630.0</v>
      </c>
      <c r="B1930" s="1" t="s">
        <v>958</v>
      </c>
      <c r="C1930" s="1">
        <v>2012.0</v>
      </c>
      <c r="D1930" s="3" t="s">
        <v>367</v>
      </c>
      <c r="E1930" s="14">
        <f t="shared" si="2"/>
        <v>8/28/2012</v>
      </c>
      <c r="F1930" s="15">
        <f t="shared" si="3"/>
        <v>4.0076170248922</v>
      </c>
      <c r="G1930" s="2">
        <v>1402697.0</v>
      </c>
      <c r="H1930" s="1" t="s">
        <v>63</v>
      </c>
      <c r="I1930" s="1" t="s">
        <v>5</v>
      </c>
      <c r="J1930" s="5" t="str">
        <f>VLOOKUP(I1930,city,2,FALSE)</f>
        <v>Amsterdam</v>
      </c>
      <c r="K1930" s="1" t="s">
        <v>6</v>
      </c>
      <c r="L1930" s="5" t="str">
        <f>VLOOKUP(K1930,state,2,FALSE)</f>
        <v>North Holland</v>
      </c>
      <c r="M1930" s="2" t="s">
        <v>2171</v>
      </c>
      <c r="N1930" s="1" t="s">
        <v>92</v>
      </c>
      <c r="O1930" s="1">
        <v>52.380318945475</v>
      </c>
      <c r="P1930" s="1">
        <v>4.88688548028033</v>
      </c>
      <c r="Q1930" s="1" t="s">
        <v>95</v>
      </c>
      <c r="R1930" s="1" t="s">
        <v>97</v>
      </c>
      <c r="S1930" s="1">
        <v>2.0</v>
      </c>
      <c r="T1930" s="1">
        <v>1.0</v>
      </c>
      <c r="U1930" s="1">
        <v>1.0</v>
      </c>
      <c r="V1930" s="1">
        <v>1.0</v>
      </c>
      <c r="W1930" s="1" t="s">
        <v>98</v>
      </c>
      <c r="X1930" s="6">
        <v>65.0</v>
      </c>
      <c r="Y1930" s="1">
        <v>2.0</v>
      </c>
      <c r="Z1930" s="1">
        <v>25.0</v>
      </c>
      <c r="AA1930" s="1">
        <v>5.0</v>
      </c>
      <c r="AB1930" s="5">
        <f t="shared" si="4"/>
        <v>32</v>
      </c>
      <c r="AC1930" s="8">
        <f t="shared" si="5"/>
        <v>65</v>
      </c>
      <c r="AD1930" s="8">
        <f t="shared" ref="AD1930:AE1930" si="1933">AC1930*AA1930</f>
        <v>325</v>
      </c>
      <c r="AE1930" s="8">
        <f t="shared" si="1933"/>
        <v>10400</v>
      </c>
      <c r="AF1930" s="1" t="s">
        <v>159</v>
      </c>
      <c r="AG1930" s="1" t="s">
        <v>159</v>
      </c>
      <c r="AH1930" s="1">
        <v>16.0</v>
      </c>
      <c r="AI1930" s="1">
        <v>91.0</v>
      </c>
      <c r="AJ1930" s="1">
        <v>9.0</v>
      </c>
      <c r="AK1930" s="1">
        <v>9.0</v>
      </c>
      <c r="AL1930" s="1">
        <v>9.0</v>
      </c>
      <c r="AM1930" s="1">
        <v>10.0</v>
      </c>
      <c r="AN1930" s="1">
        <v>10.0</v>
      </c>
      <c r="AO1930" s="1">
        <v>10.0</v>
      </c>
    </row>
    <row r="1931">
      <c r="A1931" s="2">
        <v>3401245.0</v>
      </c>
      <c r="B1931" s="1" t="s">
        <v>2172</v>
      </c>
      <c r="C1931" s="1">
        <v>2012.0</v>
      </c>
      <c r="D1931" s="3" t="s">
        <v>367</v>
      </c>
      <c r="E1931" s="14">
        <f t="shared" si="2"/>
        <v>8/28/2012</v>
      </c>
      <c r="F1931" s="15">
        <f t="shared" si="3"/>
        <v>4.0076170248922</v>
      </c>
      <c r="G1931" s="2">
        <v>1282966.0</v>
      </c>
      <c r="H1931" s="1" t="s">
        <v>82</v>
      </c>
      <c r="I1931" s="1" t="s">
        <v>5</v>
      </c>
      <c r="J1931" s="5" t="str">
        <f>VLOOKUP(I1931,city,2,FALSE)</f>
        <v>Amsterdam</v>
      </c>
      <c r="K1931" s="1" t="s">
        <v>6</v>
      </c>
      <c r="L1931" s="5" t="str">
        <f>VLOOKUP(K1931,state,2,FALSE)</f>
        <v>North Holland</v>
      </c>
      <c r="M1931" s="2" t="s">
        <v>2173</v>
      </c>
      <c r="N1931" s="1" t="s">
        <v>92</v>
      </c>
      <c r="O1931" s="1">
        <v>52.3590604749922</v>
      </c>
      <c r="P1931" s="1">
        <v>4.92082645695002</v>
      </c>
      <c r="Q1931" s="1" t="s">
        <v>95</v>
      </c>
      <c r="R1931" s="1" t="s">
        <v>97</v>
      </c>
      <c r="S1931" s="1">
        <v>2.0</v>
      </c>
      <c r="T1931" s="1">
        <v>1.0</v>
      </c>
      <c r="U1931" s="1">
        <v>1.0</v>
      </c>
      <c r="V1931" s="1">
        <v>1.0</v>
      </c>
      <c r="W1931" s="1" t="s">
        <v>98</v>
      </c>
      <c r="X1931" s="6">
        <v>80.0</v>
      </c>
      <c r="Y1931" s="1">
        <v>2.0</v>
      </c>
      <c r="Z1931" s="1">
        <v>10.0</v>
      </c>
      <c r="AA1931" s="1">
        <v>2.0</v>
      </c>
      <c r="AB1931" s="5">
        <f t="shared" si="4"/>
        <v>30</v>
      </c>
      <c r="AC1931" s="8">
        <f t="shared" si="5"/>
        <v>80</v>
      </c>
      <c r="AD1931" s="8">
        <f t="shared" ref="AD1931:AE1931" si="1934">AC1931*AA1931</f>
        <v>160</v>
      </c>
      <c r="AE1931" s="8">
        <f t="shared" si="1934"/>
        <v>4800</v>
      </c>
      <c r="AF1931" s="1" t="s">
        <v>115</v>
      </c>
      <c r="AG1931" s="1">
        <v>0.56</v>
      </c>
      <c r="AH1931" s="1">
        <v>15.0</v>
      </c>
      <c r="AI1931" s="1">
        <v>95.0</v>
      </c>
      <c r="AJ1931" s="1">
        <v>10.0</v>
      </c>
      <c r="AK1931" s="1">
        <v>9.0</v>
      </c>
      <c r="AL1931" s="1">
        <v>10.0</v>
      </c>
      <c r="AM1931" s="1">
        <v>10.0</v>
      </c>
      <c r="AN1931" s="1">
        <v>9.0</v>
      </c>
      <c r="AO1931" s="1">
        <v>9.0</v>
      </c>
    </row>
    <row r="1932">
      <c r="A1932" s="2">
        <v>3401932.0</v>
      </c>
      <c r="B1932" s="1" t="s">
        <v>2174</v>
      </c>
      <c r="C1932" s="1">
        <v>2012.0</v>
      </c>
      <c r="D1932" s="3" t="s">
        <v>367</v>
      </c>
      <c r="E1932" s="14">
        <f t="shared" si="2"/>
        <v>8/28/2012</v>
      </c>
      <c r="F1932" s="15">
        <f t="shared" si="3"/>
        <v>4.0076170248922</v>
      </c>
      <c r="G1932" s="2">
        <v>4546655.0</v>
      </c>
      <c r="H1932" s="1" t="s">
        <v>7</v>
      </c>
      <c r="I1932" s="1" t="s">
        <v>5</v>
      </c>
      <c r="J1932" s="5" t="str">
        <f>VLOOKUP(I1932,city,2,FALSE)</f>
        <v>Amsterdam</v>
      </c>
      <c r="K1932" s="1" t="s">
        <v>6</v>
      </c>
      <c r="L1932" s="5" t="str">
        <f>VLOOKUP(K1932,state,2,FALSE)</f>
        <v>North Holland</v>
      </c>
      <c r="M1932" s="2">
        <v>1052.0</v>
      </c>
      <c r="N1932" s="1" t="s">
        <v>92</v>
      </c>
      <c r="O1932" s="1">
        <v>52.3753212097131</v>
      </c>
      <c r="P1932" s="1">
        <v>4.87555567182908</v>
      </c>
      <c r="Q1932" s="1" t="s">
        <v>95</v>
      </c>
      <c r="R1932" s="1" t="s">
        <v>97</v>
      </c>
      <c r="S1932" s="1">
        <v>2.0</v>
      </c>
      <c r="T1932" s="1">
        <v>1.0</v>
      </c>
      <c r="U1932" s="1">
        <v>1.0</v>
      </c>
      <c r="V1932" s="1">
        <v>1.0</v>
      </c>
      <c r="W1932" s="1" t="s">
        <v>98</v>
      </c>
      <c r="X1932" s="6">
        <v>130.0</v>
      </c>
      <c r="Y1932" s="1">
        <v>2.0</v>
      </c>
      <c r="Z1932" s="1">
        <v>15.0</v>
      </c>
      <c r="AA1932" s="1">
        <v>1.0</v>
      </c>
      <c r="AB1932" s="5">
        <f t="shared" si="4"/>
        <v>22</v>
      </c>
      <c r="AC1932" s="8">
        <f t="shared" si="5"/>
        <v>130</v>
      </c>
      <c r="AD1932" s="8">
        <f t="shared" ref="AD1932:AE1932" si="1935">AC1932*AA1932</f>
        <v>130</v>
      </c>
      <c r="AE1932" s="8">
        <f t="shared" si="1935"/>
        <v>2860</v>
      </c>
      <c r="AF1932" s="1" t="s">
        <v>144</v>
      </c>
      <c r="AG1932" s="1">
        <v>0.95</v>
      </c>
      <c r="AH1932" s="1">
        <v>11.0</v>
      </c>
      <c r="AI1932" s="1">
        <v>91.0</v>
      </c>
      <c r="AJ1932" s="1">
        <v>9.0</v>
      </c>
      <c r="AK1932" s="1">
        <v>9.0</v>
      </c>
      <c r="AL1932" s="1">
        <v>10.0</v>
      </c>
      <c r="AM1932" s="1">
        <v>9.0</v>
      </c>
      <c r="AN1932" s="1">
        <v>9.0</v>
      </c>
      <c r="AO1932" s="1">
        <v>8.0</v>
      </c>
    </row>
    <row r="1933">
      <c r="A1933" s="2">
        <v>3403063.0</v>
      </c>
      <c r="B1933" s="1" t="s">
        <v>1073</v>
      </c>
      <c r="C1933" s="1">
        <v>2012.0</v>
      </c>
      <c r="D1933" s="3" t="s">
        <v>367</v>
      </c>
      <c r="E1933" s="14">
        <f t="shared" si="2"/>
        <v>8/28/2012</v>
      </c>
      <c r="F1933" s="15">
        <f t="shared" si="3"/>
        <v>4.0076170248922</v>
      </c>
      <c r="G1933" s="2">
        <v>671401.0</v>
      </c>
      <c r="H1933" s="1" t="s">
        <v>63</v>
      </c>
      <c r="I1933" s="1" t="s">
        <v>5</v>
      </c>
      <c r="J1933" s="5" t="str">
        <f>VLOOKUP(I1933,city,2,FALSE)</f>
        <v>Amsterdam</v>
      </c>
      <c r="K1933" s="1" t="s">
        <v>6</v>
      </c>
      <c r="L1933" s="5" t="str">
        <f>VLOOKUP(K1933,state,2,FALSE)</f>
        <v>North Holland</v>
      </c>
      <c r="M1933" s="2">
        <v>1015.0</v>
      </c>
      <c r="N1933" s="1" t="s">
        <v>92</v>
      </c>
      <c r="O1933" s="1">
        <v>52.3785370505139</v>
      </c>
      <c r="P1933" s="1">
        <v>4.88397256992798</v>
      </c>
      <c r="Q1933" s="1" t="s">
        <v>95</v>
      </c>
      <c r="R1933" s="1" t="s">
        <v>97</v>
      </c>
      <c r="S1933" s="1">
        <v>2.0</v>
      </c>
      <c r="T1933" s="1">
        <v>1.0</v>
      </c>
      <c r="U1933" s="1">
        <v>1.0</v>
      </c>
      <c r="V1933" s="1">
        <v>2.0</v>
      </c>
      <c r="W1933" s="1" t="s">
        <v>98</v>
      </c>
      <c r="X1933" s="6">
        <v>109.0</v>
      </c>
      <c r="Y1933" s="1">
        <v>0.0</v>
      </c>
      <c r="Z1933" s="1">
        <v>0.0</v>
      </c>
      <c r="AA1933" s="1">
        <v>10.0</v>
      </c>
      <c r="AB1933" s="5">
        <f t="shared" si="4"/>
        <v>2</v>
      </c>
      <c r="AC1933" s="8">
        <f t="shared" si="5"/>
        <v>109</v>
      </c>
      <c r="AD1933" s="8">
        <f t="shared" ref="AD1933:AE1933" si="1936">AC1933*AA1933</f>
        <v>1090</v>
      </c>
      <c r="AE1933" s="8">
        <f t="shared" si="1936"/>
        <v>2180</v>
      </c>
      <c r="AF1933" s="1" t="s">
        <v>144</v>
      </c>
      <c r="AG1933" s="1">
        <v>1.0</v>
      </c>
      <c r="AH1933" s="1">
        <v>1.0</v>
      </c>
      <c r="AI1933" s="1">
        <v>83.0</v>
      </c>
      <c r="AJ1933" s="1">
        <v>8.0</v>
      </c>
      <c r="AK1933" s="1">
        <v>8.0</v>
      </c>
      <c r="AL1933" s="1">
        <v>8.0</v>
      </c>
      <c r="AM1933" s="1">
        <v>8.0</v>
      </c>
      <c r="AN1933" s="1">
        <v>10.0</v>
      </c>
      <c r="AO1933" s="1">
        <v>8.0</v>
      </c>
    </row>
    <row r="1934">
      <c r="A1934" s="2">
        <v>3403063.0</v>
      </c>
      <c r="B1934" s="1" t="s">
        <v>1073</v>
      </c>
      <c r="C1934" s="1">
        <v>2012.0</v>
      </c>
      <c r="D1934" s="3" t="s">
        <v>367</v>
      </c>
      <c r="E1934" s="14">
        <f t="shared" si="2"/>
        <v>8/28/2012</v>
      </c>
      <c r="F1934" s="15">
        <f t="shared" si="3"/>
        <v>4.0076170248922</v>
      </c>
      <c r="G1934" s="2">
        <v>671457.0</v>
      </c>
      <c r="H1934" s="1" t="s">
        <v>63</v>
      </c>
      <c r="I1934" s="1" t="s">
        <v>5</v>
      </c>
      <c r="J1934" s="5" t="str">
        <f>VLOOKUP(I1934,city,2,FALSE)</f>
        <v>Amsterdam</v>
      </c>
      <c r="K1934" s="1" t="s">
        <v>6</v>
      </c>
      <c r="L1934" s="5" t="str">
        <f>VLOOKUP(K1934,state,2,FALSE)</f>
        <v>North Holland</v>
      </c>
      <c r="M1934" s="2"/>
      <c r="N1934" s="1" t="s">
        <v>92</v>
      </c>
      <c r="O1934" s="1">
        <v>52.3720676250946</v>
      </c>
      <c r="P1934" s="1">
        <v>4.88830982054413</v>
      </c>
      <c r="Q1934" s="1" t="s">
        <v>95</v>
      </c>
      <c r="R1934" s="1" t="s">
        <v>97</v>
      </c>
      <c r="S1934" s="1">
        <v>2.0</v>
      </c>
      <c r="T1934" s="1">
        <v>1.0</v>
      </c>
      <c r="U1934" s="1">
        <v>1.0</v>
      </c>
      <c r="V1934" s="1">
        <v>2.0</v>
      </c>
      <c r="W1934" s="1" t="s">
        <v>98</v>
      </c>
      <c r="X1934" s="6">
        <v>139.0</v>
      </c>
      <c r="Y1934" s="1">
        <v>0.0</v>
      </c>
      <c r="Z1934" s="1">
        <v>0.0</v>
      </c>
      <c r="AA1934" s="1">
        <v>5.0</v>
      </c>
      <c r="AB1934" s="5">
        <f t="shared" si="4"/>
        <v>42</v>
      </c>
      <c r="AC1934" s="8">
        <f t="shared" si="5"/>
        <v>139</v>
      </c>
      <c r="AD1934" s="8">
        <f t="shared" ref="AD1934:AE1934" si="1937">AC1934*AA1934</f>
        <v>695</v>
      </c>
      <c r="AE1934" s="8">
        <f t="shared" si="1937"/>
        <v>29190</v>
      </c>
      <c r="AF1934" s="1" t="s">
        <v>144</v>
      </c>
      <c r="AG1934" s="1">
        <v>1.0</v>
      </c>
      <c r="AH1934" s="1">
        <v>21.0</v>
      </c>
      <c r="AI1934" s="1">
        <v>95.0</v>
      </c>
      <c r="AJ1934" s="1">
        <v>10.0</v>
      </c>
      <c r="AK1934" s="1">
        <v>9.0</v>
      </c>
      <c r="AL1934" s="1">
        <v>10.0</v>
      </c>
      <c r="AM1934" s="1">
        <v>10.0</v>
      </c>
      <c r="AN1934" s="1">
        <v>10.0</v>
      </c>
      <c r="AO1934" s="1">
        <v>9.0</v>
      </c>
    </row>
    <row r="1935">
      <c r="A1935" s="2">
        <v>3403063.0</v>
      </c>
      <c r="B1935" s="1" t="s">
        <v>1073</v>
      </c>
      <c r="C1935" s="1">
        <v>2012.0</v>
      </c>
      <c r="D1935" s="3" t="s">
        <v>367</v>
      </c>
      <c r="E1935" s="14">
        <f t="shared" si="2"/>
        <v>8/28/2012</v>
      </c>
      <c r="F1935" s="15">
        <f t="shared" si="3"/>
        <v>4.0076170248922</v>
      </c>
      <c r="G1935" s="2">
        <v>1603403.0</v>
      </c>
      <c r="H1935" s="1" t="s">
        <v>63</v>
      </c>
      <c r="I1935" s="1" t="s">
        <v>5</v>
      </c>
      <c r="J1935" s="5" t="str">
        <f>VLOOKUP(I1935,city,2,FALSE)</f>
        <v>Amsterdam</v>
      </c>
      <c r="K1935" s="1" t="s">
        <v>6</v>
      </c>
      <c r="L1935" s="5" t="str">
        <f>VLOOKUP(K1935,state,2,FALSE)</f>
        <v>North Holland</v>
      </c>
      <c r="M1935" s="2">
        <v>1015.0</v>
      </c>
      <c r="N1935" s="1" t="s">
        <v>92</v>
      </c>
      <c r="O1935" s="1">
        <v>52.3780402367688</v>
      </c>
      <c r="P1935" s="1">
        <v>4.8823200129906</v>
      </c>
      <c r="Q1935" s="1" t="s">
        <v>95</v>
      </c>
      <c r="R1935" s="1" t="s">
        <v>97</v>
      </c>
      <c r="S1935" s="1">
        <v>2.0</v>
      </c>
      <c r="T1935" s="1">
        <v>1.0</v>
      </c>
      <c r="U1935" s="1">
        <v>1.0</v>
      </c>
      <c r="V1935" s="1">
        <v>1.0</v>
      </c>
      <c r="W1935" s="1" t="s">
        <v>98</v>
      </c>
      <c r="X1935" s="6">
        <v>140.0</v>
      </c>
      <c r="Y1935" s="1">
        <v>0.0</v>
      </c>
      <c r="Z1935" s="1">
        <v>0.0</v>
      </c>
      <c r="AA1935" s="1">
        <v>25.0</v>
      </c>
      <c r="AB1935" s="5">
        <f t="shared" si="4"/>
        <v>10</v>
      </c>
      <c r="AC1935" s="8">
        <f t="shared" si="5"/>
        <v>140</v>
      </c>
      <c r="AD1935" s="8">
        <f t="shared" ref="AD1935:AE1935" si="1938">AC1935*AA1935</f>
        <v>3500</v>
      </c>
      <c r="AE1935" s="8">
        <f t="shared" si="1938"/>
        <v>35000</v>
      </c>
      <c r="AF1935" s="1" t="s">
        <v>144</v>
      </c>
      <c r="AG1935" s="1">
        <v>1.0</v>
      </c>
      <c r="AH1935" s="1">
        <v>5.0</v>
      </c>
      <c r="AI1935" s="1">
        <v>96.0</v>
      </c>
      <c r="AJ1935" s="1">
        <v>9.0</v>
      </c>
      <c r="AK1935" s="1">
        <v>10.0</v>
      </c>
      <c r="AL1935" s="1">
        <v>10.0</v>
      </c>
      <c r="AM1935" s="1">
        <v>10.0</v>
      </c>
      <c r="AN1935" s="1">
        <v>10.0</v>
      </c>
      <c r="AO1935" s="1">
        <v>10.0</v>
      </c>
    </row>
    <row r="1936">
      <c r="A1936" s="2">
        <v>3404005.0</v>
      </c>
      <c r="B1936" s="1" t="s">
        <v>1737</v>
      </c>
      <c r="C1936" s="1">
        <v>2012.0</v>
      </c>
      <c r="D1936" s="3" t="s">
        <v>367</v>
      </c>
      <c r="E1936" s="14">
        <f t="shared" si="2"/>
        <v>8/28/2012</v>
      </c>
      <c r="F1936" s="15">
        <f t="shared" si="3"/>
        <v>4.0076170248922</v>
      </c>
      <c r="G1936" s="2">
        <v>1644337.0</v>
      </c>
      <c r="H1936" s="1" t="s">
        <v>65</v>
      </c>
      <c r="I1936" s="1" t="s">
        <v>5</v>
      </c>
      <c r="J1936" s="5" t="str">
        <f>VLOOKUP(I1936,city,2,FALSE)</f>
        <v>Amsterdam</v>
      </c>
      <c r="K1936" s="1" t="s">
        <v>6</v>
      </c>
      <c r="L1936" s="5" t="str">
        <f>VLOOKUP(K1936,state,2,FALSE)</f>
        <v>North Holland</v>
      </c>
      <c r="M1936" s="2">
        <v>1055.0</v>
      </c>
      <c r="N1936" s="1" t="s">
        <v>92</v>
      </c>
      <c r="O1936" s="1">
        <v>52.3751966565927</v>
      </c>
      <c r="P1936" s="1">
        <v>4.84556111351826</v>
      </c>
      <c r="Q1936" s="1" t="s">
        <v>95</v>
      </c>
      <c r="R1936" s="1" t="s">
        <v>97</v>
      </c>
      <c r="S1936" s="1">
        <v>2.0</v>
      </c>
      <c r="T1936" s="1">
        <v>1.0</v>
      </c>
      <c r="U1936" s="1">
        <v>0.0</v>
      </c>
      <c r="V1936" s="1">
        <v>2.0</v>
      </c>
      <c r="W1936" s="1" t="s">
        <v>98</v>
      </c>
      <c r="X1936" s="6">
        <v>75.0</v>
      </c>
      <c r="Y1936" s="1">
        <v>1.0</v>
      </c>
      <c r="Z1936" s="1">
        <v>0.0</v>
      </c>
      <c r="AA1936" s="1">
        <v>7.0</v>
      </c>
      <c r="AB1936" s="5">
        <f t="shared" si="4"/>
        <v>8</v>
      </c>
      <c r="AC1936" s="8">
        <f t="shared" si="5"/>
        <v>75</v>
      </c>
      <c r="AD1936" s="8">
        <f t="shared" ref="AD1936:AE1936" si="1939">AC1936*AA1936</f>
        <v>525</v>
      </c>
      <c r="AE1936" s="8">
        <f t="shared" si="1939"/>
        <v>4200</v>
      </c>
      <c r="AF1936" s="1" t="s">
        <v>115</v>
      </c>
      <c r="AG1936" s="1">
        <v>0.88</v>
      </c>
      <c r="AH1936" s="1">
        <v>4.0</v>
      </c>
      <c r="AI1936" s="1">
        <v>95.0</v>
      </c>
      <c r="AJ1936" s="1">
        <v>10.0</v>
      </c>
      <c r="AK1936" s="1">
        <v>9.0</v>
      </c>
      <c r="AL1936" s="1">
        <v>10.0</v>
      </c>
      <c r="AM1936" s="1">
        <v>10.0</v>
      </c>
      <c r="AN1936" s="1">
        <v>8.0</v>
      </c>
      <c r="AO1936" s="1">
        <v>8.0</v>
      </c>
    </row>
    <row r="1937">
      <c r="A1937" s="2">
        <v>3407716.0</v>
      </c>
      <c r="B1937" s="1" t="s">
        <v>2175</v>
      </c>
      <c r="C1937" s="1">
        <v>2012.0</v>
      </c>
      <c r="D1937" s="3" t="s">
        <v>936</v>
      </c>
      <c r="E1937" s="14">
        <f t="shared" si="2"/>
        <v>8/29/2012</v>
      </c>
      <c r="F1937" s="15">
        <f t="shared" si="3"/>
        <v>4.0048772988648</v>
      </c>
      <c r="G1937" s="2">
        <v>671970.0</v>
      </c>
      <c r="H1937" s="1" t="s">
        <v>63</v>
      </c>
      <c r="I1937" s="1" t="s">
        <v>5</v>
      </c>
      <c r="J1937" s="5" t="str">
        <f>VLOOKUP(I1937,city,2,FALSE)</f>
        <v>Amsterdam</v>
      </c>
      <c r="K1937" s="1" t="s">
        <v>6</v>
      </c>
      <c r="L1937" s="5" t="str">
        <f>VLOOKUP(K1937,state,2,FALSE)</f>
        <v>North Holland</v>
      </c>
      <c r="M1937" s="2">
        <v>1012.0</v>
      </c>
      <c r="N1937" s="1" t="s">
        <v>92</v>
      </c>
      <c r="O1937" s="1">
        <v>52.3771447742238</v>
      </c>
      <c r="P1937" s="1">
        <v>4.90342579416327</v>
      </c>
      <c r="Q1937" s="1" t="s">
        <v>95</v>
      </c>
      <c r="R1937" s="1" t="s">
        <v>97</v>
      </c>
      <c r="S1937" s="1">
        <v>2.0</v>
      </c>
      <c r="T1937" s="1">
        <v>1.0</v>
      </c>
      <c r="U1937" s="1">
        <v>1.0</v>
      </c>
      <c r="V1937" s="1">
        <v>1.0</v>
      </c>
      <c r="W1937" s="1" t="s">
        <v>98</v>
      </c>
      <c r="X1937" s="6">
        <v>119.0</v>
      </c>
      <c r="Y1937" s="1">
        <v>2.0</v>
      </c>
      <c r="Z1937" s="1">
        <v>0.0</v>
      </c>
      <c r="AA1937" s="1">
        <v>2.0</v>
      </c>
      <c r="AB1937" s="5">
        <f t="shared" si="4"/>
        <v>298</v>
      </c>
      <c r="AC1937" s="8">
        <f t="shared" si="5"/>
        <v>119</v>
      </c>
      <c r="AD1937" s="8">
        <f t="shared" ref="AD1937:AE1937" si="1940">AC1937*AA1937</f>
        <v>238</v>
      </c>
      <c r="AE1937" s="8">
        <f t="shared" si="1940"/>
        <v>70924</v>
      </c>
      <c r="AF1937" s="1" t="s">
        <v>115</v>
      </c>
      <c r="AG1937" s="1">
        <v>0.7</v>
      </c>
      <c r="AH1937" s="1">
        <v>149.0</v>
      </c>
      <c r="AI1937" s="1">
        <v>97.0</v>
      </c>
      <c r="AJ1937" s="1">
        <v>10.0</v>
      </c>
      <c r="AK1937" s="1">
        <v>10.0</v>
      </c>
      <c r="AL1937" s="1">
        <v>10.0</v>
      </c>
      <c r="AM1937" s="1">
        <v>10.0</v>
      </c>
      <c r="AN1937" s="1">
        <v>10.0</v>
      </c>
      <c r="AO1937" s="1">
        <v>10.0</v>
      </c>
    </row>
    <row r="1938">
      <c r="A1938" s="2">
        <v>3408466.0</v>
      </c>
      <c r="B1938" s="1" t="s">
        <v>997</v>
      </c>
      <c r="C1938" s="1">
        <v>2012.0</v>
      </c>
      <c r="D1938" s="3" t="s">
        <v>936</v>
      </c>
      <c r="E1938" s="14">
        <f t="shared" si="2"/>
        <v>8/29/2012</v>
      </c>
      <c r="F1938" s="15">
        <f t="shared" si="3"/>
        <v>4.0048772988648</v>
      </c>
      <c r="G1938" s="2">
        <v>1580957.0</v>
      </c>
      <c r="H1938" s="1" t="s">
        <v>63</v>
      </c>
      <c r="I1938" s="1" t="s">
        <v>5</v>
      </c>
      <c r="J1938" s="5" t="str">
        <f>VLOOKUP(I1938,city,2,FALSE)</f>
        <v>Amsterdam</v>
      </c>
      <c r="K1938" s="1" t="s">
        <v>6</v>
      </c>
      <c r="L1938" s="5" t="str">
        <f>VLOOKUP(K1938,state,2,FALSE)</f>
        <v>North Holland</v>
      </c>
      <c r="M1938" s="2">
        <v>1017.0</v>
      </c>
      <c r="N1938" s="1" t="s">
        <v>92</v>
      </c>
      <c r="O1938" s="1">
        <v>52.3657314964905</v>
      </c>
      <c r="P1938" s="1">
        <v>4.88423958477095</v>
      </c>
      <c r="Q1938" s="1" t="s">
        <v>95</v>
      </c>
      <c r="R1938" s="1" t="s">
        <v>97</v>
      </c>
      <c r="S1938" s="1">
        <v>2.0</v>
      </c>
      <c r="T1938" s="1">
        <v>1.0</v>
      </c>
      <c r="U1938" s="1">
        <v>1.0</v>
      </c>
      <c r="V1938" s="1">
        <v>1.0</v>
      </c>
      <c r="W1938" s="1" t="s">
        <v>98</v>
      </c>
      <c r="X1938" s="6">
        <v>109.0</v>
      </c>
      <c r="Y1938" s="1">
        <v>1.0</v>
      </c>
      <c r="Z1938" s="1">
        <v>0.0</v>
      </c>
      <c r="AA1938" s="1">
        <v>2.0</v>
      </c>
      <c r="AB1938" s="5">
        <f t="shared" si="4"/>
        <v>36</v>
      </c>
      <c r="AC1938" s="8">
        <f t="shared" si="5"/>
        <v>109</v>
      </c>
      <c r="AD1938" s="8">
        <f t="shared" ref="AD1938:AE1938" si="1941">AC1938*AA1938</f>
        <v>218</v>
      </c>
      <c r="AE1938" s="8">
        <f t="shared" si="1941"/>
        <v>7848</v>
      </c>
      <c r="AF1938" s="1" t="s">
        <v>115</v>
      </c>
      <c r="AG1938" s="1">
        <v>0.58</v>
      </c>
      <c r="AH1938" s="1">
        <v>18.0</v>
      </c>
      <c r="AI1938" s="1">
        <v>100.0</v>
      </c>
      <c r="AJ1938" s="1">
        <v>10.0</v>
      </c>
      <c r="AK1938" s="1">
        <v>10.0</v>
      </c>
      <c r="AL1938" s="1">
        <v>10.0</v>
      </c>
      <c r="AM1938" s="1">
        <v>10.0</v>
      </c>
      <c r="AN1938" s="1">
        <v>10.0</v>
      </c>
      <c r="AO1938" s="1">
        <v>9.0</v>
      </c>
    </row>
    <row r="1939">
      <c r="A1939" s="2">
        <v>3409826.0</v>
      </c>
      <c r="B1939" s="1" t="s">
        <v>2176</v>
      </c>
      <c r="C1939" s="1">
        <v>2012.0</v>
      </c>
      <c r="D1939" s="3" t="s">
        <v>936</v>
      </c>
      <c r="E1939" s="14">
        <f t="shared" si="2"/>
        <v>8/29/2012</v>
      </c>
      <c r="F1939" s="15">
        <f t="shared" si="3"/>
        <v>4.0048772988648</v>
      </c>
      <c r="G1939" s="2">
        <v>991560.0</v>
      </c>
      <c r="H1939" s="1" t="s">
        <v>41</v>
      </c>
      <c r="I1939" s="1" t="s">
        <v>5</v>
      </c>
      <c r="J1939" s="5" t="str">
        <f>VLOOKUP(I1939,city,2,FALSE)</f>
        <v>Amsterdam</v>
      </c>
      <c r="K1939" s="1" t="s">
        <v>6</v>
      </c>
      <c r="L1939" s="5" t="str">
        <f>VLOOKUP(K1939,state,2,FALSE)</f>
        <v>North Holland</v>
      </c>
      <c r="M1939" s="2" t="s">
        <v>2177</v>
      </c>
      <c r="N1939" s="1" t="s">
        <v>92</v>
      </c>
      <c r="O1939" s="1">
        <v>52.3643715848002</v>
      </c>
      <c r="P1939" s="1">
        <v>4.86462895193257</v>
      </c>
      <c r="Q1939" s="1" t="s">
        <v>95</v>
      </c>
      <c r="R1939" s="1" t="s">
        <v>97</v>
      </c>
      <c r="S1939" s="1">
        <v>4.0</v>
      </c>
      <c r="T1939" s="1">
        <v>1.0</v>
      </c>
      <c r="U1939" s="1">
        <v>2.0</v>
      </c>
      <c r="V1939" s="1">
        <v>2.0</v>
      </c>
      <c r="W1939" s="1" t="s">
        <v>98</v>
      </c>
      <c r="X1939" s="6">
        <v>195.0</v>
      </c>
      <c r="Y1939" s="1">
        <v>3.0</v>
      </c>
      <c r="Z1939" s="1">
        <v>0.0</v>
      </c>
      <c r="AA1939" s="1">
        <v>3.0</v>
      </c>
      <c r="AB1939" s="5">
        <f t="shared" si="4"/>
        <v>30</v>
      </c>
      <c r="AC1939" s="8">
        <f t="shared" si="5"/>
        <v>195</v>
      </c>
      <c r="AD1939" s="8">
        <f t="shared" ref="AD1939:AE1939" si="1942">AC1939*AA1939</f>
        <v>585</v>
      </c>
      <c r="AE1939" s="8">
        <f t="shared" si="1942"/>
        <v>17550</v>
      </c>
      <c r="AF1939" s="1" t="s">
        <v>144</v>
      </c>
      <c r="AG1939" s="1">
        <v>1.0</v>
      </c>
      <c r="AH1939" s="1">
        <v>15.0</v>
      </c>
      <c r="AI1939" s="1">
        <v>100.0</v>
      </c>
      <c r="AJ1939" s="1">
        <v>10.0</v>
      </c>
      <c r="AK1939" s="1">
        <v>10.0</v>
      </c>
      <c r="AL1939" s="1">
        <v>10.0</v>
      </c>
      <c r="AM1939" s="1">
        <v>10.0</v>
      </c>
      <c r="AN1939" s="1">
        <v>10.0</v>
      </c>
      <c r="AO1939" s="1">
        <v>10.0</v>
      </c>
    </row>
    <row r="1940">
      <c r="A1940" s="2">
        <v>3410553.0</v>
      </c>
      <c r="B1940" s="1" t="s">
        <v>2178</v>
      </c>
      <c r="C1940" s="1">
        <v>2012.0</v>
      </c>
      <c r="D1940" s="3" t="s">
        <v>936</v>
      </c>
      <c r="E1940" s="14">
        <f t="shared" si="2"/>
        <v>8/29/2012</v>
      </c>
      <c r="F1940" s="15">
        <f t="shared" si="3"/>
        <v>4.0048772988648</v>
      </c>
      <c r="G1940" s="2">
        <v>1190909.0</v>
      </c>
      <c r="H1940" s="1" t="s">
        <v>82</v>
      </c>
      <c r="I1940" s="1" t="s">
        <v>5</v>
      </c>
      <c r="J1940" s="5" t="str">
        <f>VLOOKUP(I1940,city,2,FALSE)</f>
        <v>Amsterdam</v>
      </c>
      <c r="K1940" s="1" t="s">
        <v>6</v>
      </c>
      <c r="L1940" s="5" t="str">
        <f>VLOOKUP(K1940,state,2,FALSE)</f>
        <v>North Holland</v>
      </c>
      <c r="M1940" s="2">
        <v>1092.0</v>
      </c>
      <c r="N1940" s="1" t="s">
        <v>92</v>
      </c>
      <c r="O1940" s="1">
        <v>52.3573686289209</v>
      </c>
      <c r="P1940" s="1">
        <v>4.92146458975611</v>
      </c>
      <c r="Q1940" s="1" t="s">
        <v>95</v>
      </c>
      <c r="R1940" s="1" t="s">
        <v>97</v>
      </c>
      <c r="S1940" s="1">
        <v>2.0</v>
      </c>
      <c r="T1940" s="1">
        <v>1.0</v>
      </c>
      <c r="U1940" s="1">
        <v>1.0</v>
      </c>
      <c r="V1940" s="1">
        <v>1.0</v>
      </c>
      <c r="W1940" s="1" t="s">
        <v>98</v>
      </c>
      <c r="X1940" s="6">
        <v>65.0</v>
      </c>
      <c r="Y1940" s="1">
        <v>1.0</v>
      </c>
      <c r="Z1940" s="1">
        <v>0.0</v>
      </c>
      <c r="AA1940" s="1">
        <v>2.0</v>
      </c>
      <c r="AB1940" s="5">
        <f t="shared" si="4"/>
        <v>14</v>
      </c>
      <c r="AC1940" s="8">
        <f t="shared" si="5"/>
        <v>65</v>
      </c>
      <c r="AD1940" s="8">
        <f t="shared" ref="AD1940:AE1940" si="1943">AC1940*AA1940</f>
        <v>130</v>
      </c>
      <c r="AE1940" s="8">
        <f t="shared" si="1943"/>
        <v>1820</v>
      </c>
      <c r="AF1940" s="1" t="s">
        <v>159</v>
      </c>
      <c r="AG1940" s="1" t="s">
        <v>159</v>
      </c>
      <c r="AH1940" s="1">
        <v>7.0</v>
      </c>
      <c r="AI1940" s="1">
        <v>96.0</v>
      </c>
      <c r="AJ1940" s="1">
        <v>9.0</v>
      </c>
      <c r="AK1940" s="1">
        <v>10.0</v>
      </c>
      <c r="AL1940" s="1">
        <v>10.0</v>
      </c>
      <c r="AM1940" s="1">
        <v>10.0</v>
      </c>
      <c r="AN1940" s="1">
        <v>9.0</v>
      </c>
      <c r="AO1940" s="1">
        <v>9.0</v>
      </c>
    </row>
    <row r="1941">
      <c r="A1941" s="2">
        <v>3410553.0</v>
      </c>
      <c r="B1941" s="1" t="s">
        <v>2178</v>
      </c>
      <c r="C1941" s="1">
        <v>2012.0</v>
      </c>
      <c r="D1941" s="3" t="s">
        <v>936</v>
      </c>
      <c r="E1941" s="14">
        <f t="shared" si="2"/>
        <v>8/29/2012</v>
      </c>
      <c r="F1941" s="15">
        <f t="shared" si="3"/>
        <v>4.0048772988648</v>
      </c>
      <c r="G1941" s="2">
        <v>2283708.0</v>
      </c>
      <c r="H1941" s="1" t="s">
        <v>82</v>
      </c>
      <c r="I1941" s="1" t="s">
        <v>5</v>
      </c>
      <c r="J1941" s="5" t="str">
        <f>VLOOKUP(I1941,city,2,FALSE)</f>
        <v>Amsterdam</v>
      </c>
      <c r="K1941" s="1" t="s">
        <v>6</v>
      </c>
      <c r="L1941" s="5" t="str">
        <f>VLOOKUP(K1941,state,2,FALSE)</f>
        <v>North Holland</v>
      </c>
      <c r="M1941" s="2" t="s">
        <v>2179</v>
      </c>
      <c r="N1941" s="1" t="s">
        <v>92</v>
      </c>
      <c r="O1941" s="1">
        <v>52.3553542003828</v>
      </c>
      <c r="P1941" s="1">
        <v>4.90759833921924</v>
      </c>
      <c r="Q1941" s="1" t="s">
        <v>95</v>
      </c>
      <c r="R1941" s="1" t="s">
        <v>97</v>
      </c>
      <c r="S1941" s="1">
        <v>2.0</v>
      </c>
      <c r="T1941" s="1">
        <v>1.0</v>
      </c>
      <c r="U1941" s="1">
        <v>1.0</v>
      </c>
      <c r="V1941" s="1">
        <v>1.0</v>
      </c>
      <c r="W1941" s="1" t="s">
        <v>98</v>
      </c>
      <c r="X1941" s="6">
        <v>99.0</v>
      </c>
      <c r="Y1941" s="1">
        <v>1.0</v>
      </c>
      <c r="Z1941" s="1">
        <v>0.0</v>
      </c>
      <c r="AA1941" s="1">
        <v>3.0</v>
      </c>
      <c r="AB1941" s="5">
        <f t="shared" si="4"/>
        <v>0</v>
      </c>
      <c r="AC1941" s="8">
        <f t="shared" si="5"/>
        <v>99</v>
      </c>
      <c r="AD1941" s="8">
        <f t="shared" ref="AD1941:AE1941" si="1944">AC1941*AA1941</f>
        <v>297</v>
      </c>
      <c r="AE1941" s="8">
        <f t="shared" si="1944"/>
        <v>0</v>
      </c>
      <c r="AF1941" s="1" t="s">
        <v>159</v>
      </c>
      <c r="AG1941" s="1" t="s">
        <v>159</v>
      </c>
      <c r="AH1941" s="1">
        <v>0.0</v>
      </c>
    </row>
    <row r="1942">
      <c r="A1942" s="2">
        <v>3413817.0</v>
      </c>
      <c r="B1942" s="1" t="s">
        <v>2180</v>
      </c>
      <c r="C1942" s="1">
        <v>2012.0</v>
      </c>
      <c r="D1942" s="3" t="s">
        <v>936</v>
      </c>
      <c r="E1942" s="14">
        <f t="shared" si="2"/>
        <v>8/29/2012</v>
      </c>
      <c r="F1942" s="15">
        <f t="shared" si="3"/>
        <v>4.0048772988648</v>
      </c>
      <c r="G1942" s="2">
        <v>1548203.0</v>
      </c>
      <c r="H1942" s="1" t="s">
        <v>7</v>
      </c>
      <c r="I1942" s="1" t="s">
        <v>5</v>
      </c>
      <c r="J1942" s="5" t="str">
        <f>VLOOKUP(I1942,city,2,FALSE)</f>
        <v>Amsterdam</v>
      </c>
      <c r="K1942" s="1" t="s">
        <v>6</v>
      </c>
      <c r="L1942" s="5" t="str">
        <f>VLOOKUP(K1942,state,2,FALSE)</f>
        <v>North Holland</v>
      </c>
      <c r="M1942" s="2">
        <v>1052.0</v>
      </c>
      <c r="N1942" s="1" t="s">
        <v>92</v>
      </c>
      <c r="O1942" s="1">
        <v>52.3828024609641</v>
      </c>
      <c r="P1942" s="1">
        <v>4.87691762676021</v>
      </c>
      <c r="Q1942" s="1" t="s">
        <v>95</v>
      </c>
      <c r="R1942" s="1" t="s">
        <v>97</v>
      </c>
      <c r="S1942" s="1">
        <v>2.0</v>
      </c>
      <c r="T1942" s="1">
        <v>1.0</v>
      </c>
      <c r="U1942" s="1">
        <v>1.0</v>
      </c>
      <c r="V1942" s="1">
        <v>1.0</v>
      </c>
      <c r="W1942" s="1" t="s">
        <v>98</v>
      </c>
      <c r="X1942" s="6">
        <v>99.0</v>
      </c>
      <c r="Y1942" s="1">
        <v>1.0</v>
      </c>
      <c r="Z1942" s="1">
        <v>0.0</v>
      </c>
      <c r="AA1942" s="1">
        <v>2.0</v>
      </c>
      <c r="AB1942" s="5">
        <f t="shared" si="4"/>
        <v>46</v>
      </c>
      <c r="AC1942" s="8">
        <f t="shared" si="5"/>
        <v>99</v>
      </c>
      <c r="AD1942" s="8">
        <f t="shared" ref="AD1942:AE1942" si="1945">AC1942*AA1942</f>
        <v>198</v>
      </c>
      <c r="AE1942" s="8">
        <f t="shared" si="1945"/>
        <v>9108</v>
      </c>
      <c r="AF1942" s="1" t="s">
        <v>141</v>
      </c>
      <c r="AG1942" s="1">
        <v>1.0</v>
      </c>
      <c r="AH1942" s="1">
        <v>23.0</v>
      </c>
      <c r="AI1942" s="1">
        <v>97.0</v>
      </c>
      <c r="AJ1942" s="1">
        <v>10.0</v>
      </c>
      <c r="AK1942" s="1">
        <v>10.0</v>
      </c>
      <c r="AL1942" s="1">
        <v>10.0</v>
      </c>
      <c r="AM1942" s="1">
        <v>10.0</v>
      </c>
      <c r="AN1942" s="1">
        <v>9.0</v>
      </c>
      <c r="AO1942" s="1">
        <v>10.0</v>
      </c>
    </row>
    <row r="1943">
      <c r="A1943" s="2">
        <v>3418459.0</v>
      </c>
      <c r="B1943" s="1" t="s">
        <v>2181</v>
      </c>
      <c r="C1943" s="1">
        <v>2012.0</v>
      </c>
      <c r="D1943" s="3" t="s">
        <v>2182</v>
      </c>
      <c r="E1943" s="14">
        <f t="shared" si="2"/>
        <v>8/30/2012</v>
      </c>
      <c r="F1943" s="15">
        <f t="shared" si="3"/>
        <v>4.0021375728374</v>
      </c>
      <c r="G1943" s="2">
        <v>673453.0</v>
      </c>
      <c r="H1943" s="1" t="s">
        <v>70</v>
      </c>
      <c r="I1943" s="1" t="s">
        <v>5</v>
      </c>
      <c r="J1943" s="5" t="str">
        <f>VLOOKUP(I1943,city,2,FALSE)</f>
        <v>Amsterdam</v>
      </c>
      <c r="K1943" s="1" t="s">
        <v>6</v>
      </c>
      <c r="L1943" s="5" t="str">
        <f>VLOOKUP(K1943,state,2,FALSE)</f>
        <v>North Holland</v>
      </c>
      <c r="M1943" s="2">
        <v>1079.0</v>
      </c>
      <c r="N1943" s="1" t="s">
        <v>92</v>
      </c>
      <c r="O1943" s="1">
        <v>52.3409403216902</v>
      </c>
      <c r="P1943" s="1">
        <v>4.90235547488873</v>
      </c>
      <c r="Q1943" s="1" t="s">
        <v>95</v>
      </c>
      <c r="R1943" s="1" t="s">
        <v>97</v>
      </c>
      <c r="S1943" s="1">
        <v>2.0</v>
      </c>
      <c r="T1943" s="1">
        <v>1.0</v>
      </c>
      <c r="U1943" s="1">
        <v>2.0</v>
      </c>
      <c r="V1943" s="1">
        <v>1.0</v>
      </c>
      <c r="W1943" s="1" t="s">
        <v>98</v>
      </c>
      <c r="X1943" s="6">
        <v>100.0</v>
      </c>
      <c r="Y1943" s="1">
        <v>1.0</v>
      </c>
      <c r="Z1943" s="1">
        <v>0.0</v>
      </c>
      <c r="AA1943" s="1">
        <v>3.0</v>
      </c>
      <c r="AB1943" s="5">
        <f t="shared" si="4"/>
        <v>0</v>
      </c>
      <c r="AC1943" s="8">
        <f t="shared" si="5"/>
        <v>100</v>
      </c>
      <c r="AD1943" s="8">
        <f t="shared" ref="AD1943:AE1943" si="1946">AC1943*AA1943</f>
        <v>300</v>
      </c>
      <c r="AE1943" s="8">
        <f t="shared" si="1946"/>
        <v>0</v>
      </c>
      <c r="AF1943" s="1" t="s">
        <v>115</v>
      </c>
      <c r="AG1943" s="1">
        <v>0.5</v>
      </c>
      <c r="AH1943" s="1">
        <v>0.0</v>
      </c>
    </row>
    <row r="1944">
      <c r="A1944" s="2">
        <v>3423680.0</v>
      </c>
      <c r="B1944" s="1" t="s">
        <v>1582</v>
      </c>
      <c r="C1944" s="1">
        <v>2012.0</v>
      </c>
      <c r="D1944" s="3" t="s">
        <v>2182</v>
      </c>
      <c r="E1944" s="14">
        <f t="shared" si="2"/>
        <v>8/30/2012</v>
      </c>
      <c r="F1944" s="15">
        <f t="shared" si="3"/>
        <v>4.0021375728374</v>
      </c>
      <c r="G1944" s="2">
        <v>5558593.0</v>
      </c>
      <c r="H1944" s="1" t="s">
        <v>93</v>
      </c>
      <c r="I1944" s="1" t="s">
        <v>5</v>
      </c>
      <c r="J1944" s="5" t="str">
        <f>VLOOKUP(I1944,city,2,FALSE)</f>
        <v>Amsterdam</v>
      </c>
      <c r="K1944" s="1" t="s">
        <v>31</v>
      </c>
      <c r="L1944" s="5" t="str">
        <f>VLOOKUP(K1944,state,2,FALSE)</f>
        <v>North Holland</v>
      </c>
      <c r="M1944" s="2" t="s">
        <v>2183</v>
      </c>
      <c r="N1944" s="1" t="s">
        <v>92</v>
      </c>
      <c r="O1944" s="1">
        <v>52.3832426554765</v>
      </c>
      <c r="P1944" s="1">
        <v>4.9120066346485</v>
      </c>
      <c r="Q1944" s="1" t="s">
        <v>95</v>
      </c>
      <c r="R1944" s="1" t="s">
        <v>97</v>
      </c>
      <c r="S1944" s="1">
        <v>2.0</v>
      </c>
      <c r="T1944" s="1">
        <v>1.0</v>
      </c>
      <c r="U1944" s="1">
        <v>1.0</v>
      </c>
      <c r="V1944" s="1">
        <v>1.0</v>
      </c>
      <c r="W1944" s="1" t="s">
        <v>98</v>
      </c>
      <c r="X1944" s="6">
        <v>70.0</v>
      </c>
      <c r="Y1944" s="1">
        <v>1.0</v>
      </c>
      <c r="Z1944" s="1">
        <v>0.0</v>
      </c>
      <c r="AA1944" s="1">
        <v>2.0</v>
      </c>
      <c r="AB1944" s="5">
        <f t="shared" si="4"/>
        <v>6</v>
      </c>
      <c r="AC1944" s="8">
        <f t="shared" si="5"/>
        <v>70</v>
      </c>
      <c r="AD1944" s="8">
        <f t="shared" ref="AD1944:AE1944" si="1947">AC1944*AA1944</f>
        <v>140</v>
      </c>
      <c r="AE1944" s="8">
        <f t="shared" si="1947"/>
        <v>840</v>
      </c>
      <c r="AF1944" s="1" t="s">
        <v>141</v>
      </c>
      <c r="AG1944" s="1">
        <v>1.0</v>
      </c>
      <c r="AH1944" s="1">
        <v>3.0</v>
      </c>
      <c r="AI1944" s="1">
        <v>100.0</v>
      </c>
      <c r="AJ1944" s="1">
        <v>10.0</v>
      </c>
      <c r="AK1944" s="1">
        <v>10.0</v>
      </c>
      <c r="AL1944" s="1">
        <v>10.0</v>
      </c>
      <c r="AM1944" s="1">
        <v>10.0</v>
      </c>
      <c r="AN1944" s="1">
        <v>10.0</v>
      </c>
      <c r="AO1944" s="1">
        <v>10.0</v>
      </c>
    </row>
    <row r="1945">
      <c r="A1945" s="2">
        <v>3430410.0</v>
      </c>
      <c r="B1945" s="1" t="s">
        <v>2184</v>
      </c>
      <c r="C1945" s="1">
        <v>2012.0</v>
      </c>
      <c r="D1945" s="3" t="s">
        <v>370</v>
      </c>
      <c r="E1945" s="14">
        <f t="shared" si="2"/>
        <v>8/31/2012</v>
      </c>
      <c r="F1945" s="15">
        <f t="shared" si="3"/>
        <v>3.99939784681</v>
      </c>
      <c r="G1945" s="2">
        <v>4515109.0</v>
      </c>
      <c r="H1945" s="1" t="s">
        <v>46</v>
      </c>
      <c r="I1945" s="1" t="s">
        <v>5</v>
      </c>
      <c r="J1945" s="5" t="str">
        <f>VLOOKUP(I1945,city,2,FALSE)</f>
        <v>Amsterdam</v>
      </c>
      <c r="K1945" s="1" t="s">
        <v>6</v>
      </c>
      <c r="L1945" s="5" t="str">
        <f>VLOOKUP(K1945,state,2,FALSE)</f>
        <v>North Holland</v>
      </c>
      <c r="M1945" s="2" t="s">
        <v>2185</v>
      </c>
      <c r="N1945" s="1" t="s">
        <v>92</v>
      </c>
      <c r="O1945" s="1">
        <v>52.3643290083861</v>
      </c>
      <c r="P1945" s="1">
        <v>4.90211078120863</v>
      </c>
      <c r="Q1945" s="1" t="s">
        <v>95</v>
      </c>
      <c r="R1945" s="1" t="s">
        <v>97</v>
      </c>
      <c r="S1945" s="1">
        <v>4.0</v>
      </c>
      <c r="T1945" s="1">
        <v>2.0</v>
      </c>
      <c r="U1945" s="1">
        <v>2.0</v>
      </c>
      <c r="V1945" s="1">
        <v>2.0</v>
      </c>
      <c r="W1945" s="1" t="s">
        <v>98</v>
      </c>
      <c r="X1945" s="6">
        <v>195.0</v>
      </c>
      <c r="Y1945" s="1">
        <v>2.0</v>
      </c>
      <c r="Z1945" s="1">
        <v>34.0</v>
      </c>
      <c r="AA1945" s="1">
        <v>2.0</v>
      </c>
      <c r="AB1945" s="5">
        <f t="shared" si="4"/>
        <v>6</v>
      </c>
      <c r="AC1945" s="8">
        <f t="shared" si="5"/>
        <v>195</v>
      </c>
      <c r="AD1945" s="8">
        <f t="shared" ref="AD1945:AE1945" si="1948">AC1945*AA1945</f>
        <v>390</v>
      </c>
      <c r="AE1945" s="8">
        <f t="shared" si="1948"/>
        <v>2340</v>
      </c>
      <c r="AF1945" s="1" t="s">
        <v>141</v>
      </c>
      <c r="AG1945" s="1">
        <v>1.0</v>
      </c>
      <c r="AH1945" s="1">
        <v>3.0</v>
      </c>
      <c r="AI1945" s="1">
        <v>100.0</v>
      </c>
      <c r="AJ1945" s="1">
        <v>10.0</v>
      </c>
      <c r="AK1945" s="1">
        <v>10.0</v>
      </c>
      <c r="AL1945" s="1">
        <v>10.0</v>
      </c>
      <c r="AM1945" s="1">
        <v>10.0</v>
      </c>
      <c r="AN1945" s="1">
        <v>10.0</v>
      </c>
      <c r="AO1945" s="1">
        <v>10.0</v>
      </c>
    </row>
    <row r="1946">
      <c r="A1946" s="2">
        <v>3430410.0</v>
      </c>
      <c r="B1946" s="1" t="s">
        <v>2184</v>
      </c>
      <c r="C1946" s="1">
        <v>2012.0</v>
      </c>
      <c r="D1946" s="3" t="s">
        <v>370</v>
      </c>
      <c r="E1946" s="14">
        <f t="shared" si="2"/>
        <v>8/31/2012</v>
      </c>
      <c r="F1946" s="15">
        <f t="shared" si="3"/>
        <v>3.99939784681</v>
      </c>
      <c r="G1946" s="2">
        <v>5547093.0</v>
      </c>
      <c r="H1946" s="1" t="s">
        <v>46</v>
      </c>
      <c r="I1946" s="1" t="s">
        <v>5</v>
      </c>
      <c r="J1946" s="5" t="str">
        <f>VLOOKUP(I1946,city,2,FALSE)</f>
        <v>Amsterdam</v>
      </c>
      <c r="K1946" s="1" t="s">
        <v>31</v>
      </c>
      <c r="L1946" s="5" t="str">
        <f>VLOOKUP(K1946,state,2,FALSE)</f>
        <v>North Holland</v>
      </c>
      <c r="M1946" s="2" t="s">
        <v>2185</v>
      </c>
      <c r="N1946" s="1" t="s">
        <v>92</v>
      </c>
      <c r="O1946" s="1">
        <v>52.362447920847</v>
      </c>
      <c r="P1946" s="1">
        <v>4.90345505245786</v>
      </c>
      <c r="Q1946" s="1" t="s">
        <v>221</v>
      </c>
      <c r="R1946" s="1" t="s">
        <v>97</v>
      </c>
      <c r="S1946" s="1">
        <v>2.0</v>
      </c>
      <c r="T1946" s="1">
        <v>1.0</v>
      </c>
      <c r="U1946" s="1">
        <v>1.0</v>
      </c>
      <c r="V1946" s="1">
        <v>1.0</v>
      </c>
      <c r="W1946" s="1" t="s">
        <v>98</v>
      </c>
      <c r="X1946" s="6">
        <v>85.0</v>
      </c>
      <c r="Y1946" s="1">
        <v>1.0</v>
      </c>
      <c r="Z1946" s="1">
        <v>0.0</v>
      </c>
      <c r="AA1946" s="1">
        <v>3.0</v>
      </c>
      <c r="AB1946" s="5">
        <f t="shared" si="4"/>
        <v>2</v>
      </c>
      <c r="AC1946" s="8">
        <f t="shared" si="5"/>
        <v>85</v>
      </c>
      <c r="AD1946" s="8">
        <f t="shared" ref="AD1946:AE1946" si="1949">AC1946*AA1946</f>
        <v>255</v>
      </c>
      <c r="AE1946" s="8">
        <f t="shared" si="1949"/>
        <v>510</v>
      </c>
      <c r="AF1946" s="1" t="s">
        <v>141</v>
      </c>
      <c r="AG1946" s="1">
        <v>1.0</v>
      </c>
      <c r="AH1946" s="1">
        <v>1.0</v>
      </c>
      <c r="AI1946" s="1">
        <v>100.0</v>
      </c>
      <c r="AJ1946" s="1">
        <v>6.0</v>
      </c>
      <c r="AK1946" s="1">
        <v>10.0</v>
      </c>
      <c r="AL1946" s="1">
        <v>10.0</v>
      </c>
      <c r="AM1946" s="1">
        <v>10.0</v>
      </c>
      <c r="AN1946" s="1">
        <v>10.0</v>
      </c>
      <c r="AO1946" s="1">
        <v>6.0</v>
      </c>
    </row>
    <row r="1947">
      <c r="A1947" s="2">
        <v>3433441.0</v>
      </c>
      <c r="B1947" s="1" t="s">
        <v>2186</v>
      </c>
      <c r="C1947" s="1">
        <v>2012.0</v>
      </c>
      <c r="D1947" s="3" t="s">
        <v>370</v>
      </c>
      <c r="E1947" s="14">
        <f t="shared" si="2"/>
        <v>8/31/2012</v>
      </c>
      <c r="F1947" s="15">
        <f t="shared" si="3"/>
        <v>3.99939784681</v>
      </c>
      <c r="G1947" s="2">
        <v>675886.0</v>
      </c>
      <c r="H1947" s="1" t="s">
        <v>41</v>
      </c>
      <c r="I1947" s="1" t="s">
        <v>5</v>
      </c>
      <c r="J1947" s="5" t="str">
        <f>VLOOKUP(I1947,city,2,FALSE)</f>
        <v>Amsterdam</v>
      </c>
      <c r="K1947" s="1" t="s">
        <v>6</v>
      </c>
      <c r="L1947" s="5" t="str">
        <f>VLOOKUP(K1947,state,2,FALSE)</f>
        <v>North Holland</v>
      </c>
      <c r="M1947" s="2" t="s">
        <v>2187</v>
      </c>
      <c r="N1947" s="1" t="s">
        <v>92</v>
      </c>
      <c r="O1947" s="1">
        <v>52.3742455364282</v>
      </c>
      <c r="P1947" s="1">
        <v>4.86174255608377</v>
      </c>
      <c r="Q1947" s="1" t="s">
        <v>154</v>
      </c>
      <c r="R1947" s="1" t="s">
        <v>97</v>
      </c>
      <c r="S1947" s="1">
        <v>2.0</v>
      </c>
      <c r="T1947" s="1">
        <v>1.0</v>
      </c>
      <c r="U1947" s="1">
        <v>1.0</v>
      </c>
      <c r="V1947" s="1">
        <v>1.0</v>
      </c>
      <c r="W1947" s="1" t="s">
        <v>98</v>
      </c>
      <c r="X1947" s="6">
        <v>69.0</v>
      </c>
      <c r="Y1947" s="1">
        <v>1.0</v>
      </c>
      <c r="Z1947" s="1">
        <v>0.0</v>
      </c>
      <c r="AA1947" s="1">
        <v>2.0</v>
      </c>
      <c r="AB1947" s="5">
        <f t="shared" si="4"/>
        <v>4</v>
      </c>
      <c r="AC1947" s="8">
        <f t="shared" si="5"/>
        <v>69</v>
      </c>
      <c r="AD1947" s="8">
        <f t="shared" ref="AD1947:AE1947" si="1950">AC1947*AA1947</f>
        <v>138</v>
      </c>
      <c r="AE1947" s="8">
        <f t="shared" si="1950"/>
        <v>552</v>
      </c>
      <c r="AF1947" s="1" t="s">
        <v>115</v>
      </c>
      <c r="AG1947" s="1">
        <v>0.5</v>
      </c>
      <c r="AH1947" s="1">
        <v>2.0</v>
      </c>
      <c r="AI1947" s="1">
        <v>100.0</v>
      </c>
      <c r="AJ1947" s="1">
        <v>9.0</v>
      </c>
      <c r="AK1947" s="1">
        <v>8.0</v>
      </c>
      <c r="AL1947" s="1">
        <v>10.0</v>
      </c>
      <c r="AM1947" s="1">
        <v>10.0</v>
      </c>
      <c r="AN1947" s="1">
        <v>10.0</v>
      </c>
      <c r="AO1947" s="1">
        <v>10.0</v>
      </c>
    </row>
    <row r="1948">
      <c r="A1948" s="2">
        <v>3438599.0</v>
      </c>
      <c r="B1948" s="1" t="s">
        <v>408</v>
      </c>
      <c r="C1948" s="1">
        <v>2012.0</v>
      </c>
      <c r="D1948" s="3" t="s">
        <v>372</v>
      </c>
      <c r="E1948" s="14">
        <f t="shared" si="2"/>
        <v>9/1/2012</v>
      </c>
      <c r="F1948" s="15">
        <f t="shared" si="3"/>
        <v>3.99665812078261</v>
      </c>
      <c r="G1948" s="2">
        <v>805130.0</v>
      </c>
      <c r="H1948" s="1" t="s">
        <v>82</v>
      </c>
      <c r="I1948" s="1" t="s">
        <v>5</v>
      </c>
      <c r="J1948" s="5" t="str">
        <f>VLOOKUP(I1948,city,2,FALSE)</f>
        <v>Amsterdam</v>
      </c>
      <c r="K1948" s="1" t="s">
        <v>6</v>
      </c>
      <c r="L1948" s="5" t="str">
        <f>VLOOKUP(K1948,state,2,FALSE)</f>
        <v>North Holland</v>
      </c>
      <c r="M1948" s="2" t="s">
        <v>2188</v>
      </c>
      <c r="N1948" s="1" t="s">
        <v>92</v>
      </c>
      <c r="O1948" s="1">
        <v>52.3549981691257</v>
      </c>
      <c r="P1948" s="1">
        <v>4.90941235352143</v>
      </c>
      <c r="Q1948" s="1" t="s">
        <v>95</v>
      </c>
      <c r="R1948" s="1" t="s">
        <v>97</v>
      </c>
      <c r="S1948" s="1">
        <v>2.0</v>
      </c>
      <c r="T1948" s="1">
        <v>1.0</v>
      </c>
      <c r="U1948" s="1">
        <v>1.0</v>
      </c>
      <c r="V1948" s="1">
        <v>1.0</v>
      </c>
      <c r="W1948" s="1" t="s">
        <v>98</v>
      </c>
      <c r="X1948" s="6">
        <v>79.0</v>
      </c>
      <c r="Y1948" s="1">
        <v>1.0</v>
      </c>
      <c r="Z1948" s="1">
        <v>0.0</v>
      </c>
      <c r="AA1948" s="1">
        <v>4.0</v>
      </c>
      <c r="AB1948" s="5">
        <f t="shared" si="4"/>
        <v>46</v>
      </c>
      <c r="AC1948" s="8">
        <f t="shared" si="5"/>
        <v>79</v>
      </c>
      <c r="AD1948" s="8">
        <f t="shared" ref="AD1948:AE1948" si="1951">AC1948*AA1948</f>
        <v>316</v>
      </c>
      <c r="AE1948" s="8">
        <f t="shared" si="1951"/>
        <v>14536</v>
      </c>
      <c r="AF1948" s="1" t="s">
        <v>187</v>
      </c>
      <c r="AG1948" s="1">
        <v>0.33</v>
      </c>
      <c r="AH1948" s="1">
        <v>23.0</v>
      </c>
      <c r="AI1948" s="1">
        <v>95.0</v>
      </c>
      <c r="AJ1948" s="1">
        <v>9.0</v>
      </c>
      <c r="AK1948" s="1">
        <v>9.0</v>
      </c>
      <c r="AL1948" s="1">
        <v>10.0</v>
      </c>
      <c r="AM1948" s="1">
        <v>9.0</v>
      </c>
      <c r="AN1948" s="1">
        <v>10.0</v>
      </c>
      <c r="AO1948" s="1">
        <v>10.0</v>
      </c>
    </row>
    <row r="1949">
      <c r="A1949" s="2">
        <v>3441165.0</v>
      </c>
      <c r="B1949" s="1" t="s">
        <v>2189</v>
      </c>
      <c r="C1949" s="1">
        <v>2012.0</v>
      </c>
      <c r="D1949" s="3" t="s">
        <v>372</v>
      </c>
      <c r="E1949" s="14">
        <f t="shared" si="2"/>
        <v>9/1/2012</v>
      </c>
      <c r="F1949" s="15">
        <f t="shared" si="3"/>
        <v>3.99665812078261</v>
      </c>
      <c r="G1949" s="2">
        <v>676922.0</v>
      </c>
      <c r="H1949" s="1" t="s">
        <v>7</v>
      </c>
      <c r="I1949" s="1" t="s">
        <v>5</v>
      </c>
      <c r="J1949" s="5" t="str">
        <f>VLOOKUP(I1949,city,2,FALSE)</f>
        <v>Amsterdam</v>
      </c>
      <c r="K1949" s="1" t="s">
        <v>6</v>
      </c>
      <c r="L1949" s="5" t="str">
        <f>VLOOKUP(K1949,state,2,FALSE)</f>
        <v>North Holland</v>
      </c>
      <c r="M1949" s="2">
        <v>1051.0</v>
      </c>
      <c r="N1949" s="1" t="s">
        <v>92</v>
      </c>
      <c r="O1949" s="1">
        <v>52.3832832642413</v>
      </c>
      <c r="P1949" s="1">
        <v>4.87148505184594</v>
      </c>
      <c r="Q1949" s="1" t="s">
        <v>95</v>
      </c>
      <c r="R1949" s="1" t="s">
        <v>97</v>
      </c>
      <c r="S1949" s="1">
        <v>6.0</v>
      </c>
      <c r="T1949" s="1">
        <v>1.0</v>
      </c>
      <c r="U1949" s="1">
        <v>2.0</v>
      </c>
      <c r="V1949" s="1">
        <v>2.0</v>
      </c>
      <c r="W1949" s="1" t="s">
        <v>98</v>
      </c>
      <c r="X1949" s="6">
        <v>148.0</v>
      </c>
      <c r="Y1949" s="1">
        <v>2.0</v>
      </c>
      <c r="Z1949" s="1">
        <v>25.0</v>
      </c>
      <c r="AA1949" s="1">
        <v>2.0</v>
      </c>
      <c r="AB1949" s="5">
        <f t="shared" si="4"/>
        <v>12</v>
      </c>
      <c r="AC1949" s="8">
        <f t="shared" si="5"/>
        <v>148</v>
      </c>
      <c r="AD1949" s="8">
        <f t="shared" ref="AD1949:AE1949" si="1952">AC1949*AA1949</f>
        <v>296</v>
      </c>
      <c r="AE1949" s="8">
        <f t="shared" si="1952"/>
        <v>3552</v>
      </c>
      <c r="AF1949" s="1" t="s">
        <v>141</v>
      </c>
      <c r="AG1949" s="1">
        <v>1.0</v>
      </c>
      <c r="AH1949" s="1">
        <v>6.0</v>
      </c>
      <c r="AI1949" s="1">
        <v>97.0</v>
      </c>
      <c r="AJ1949" s="1">
        <v>10.0</v>
      </c>
      <c r="AK1949" s="1">
        <v>10.0</v>
      </c>
      <c r="AL1949" s="1">
        <v>10.0</v>
      </c>
      <c r="AM1949" s="1">
        <v>9.0</v>
      </c>
      <c r="AN1949" s="1">
        <v>10.0</v>
      </c>
      <c r="AO1949" s="1">
        <v>10.0</v>
      </c>
    </row>
    <row r="1950">
      <c r="A1950" s="2">
        <v>3448528.0</v>
      </c>
      <c r="B1950" s="1" t="s">
        <v>1762</v>
      </c>
      <c r="C1950" s="1">
        <v>2012.0</v>
      </c>
      <c r="D1950" s="3" t="s">
        <v>2190</v>
      </c>
      <c r="E1950" s="14">
        <f t="shared" si="2"/>
        <v>9/2/2012</v>
      </c>
      <c r="F1950" s="15">
        <f t="shared" si="3"/>
        <v>3.99391839475521</v>
      </c>
      <c r="G1950" s="2">
        <v>677922.0</v>
      </c>
      <c r="H1950" s="1" t="s">
        <v>41</v>
      </c>
      <c r="I1950" s="1" t="s">
        <v>5</v>
      </c>
      <c r="J1950" s="5" t="str">
        <f>VLOOKUP(I1950,city,2,FALSE)</f>
        <v>Amsterdam</v>
      </c>
      <c r="K1950" s="1" t="s">
        <v>6</v>
      </c>
      <c r="L1950" s="5" t="str">
        <f>VLOOKUP(K1950,state,2,FALSE)</f>
        <v>North Holland</v>
      </c>
      <c r="M1950" s="2" t="s">
        <v>2191</v>
      </c>
      <c r="N1950" s="1" t="s">
        <v>92</v>
      </c>
      <c r="O1950" s="1">
        <v>52.3634900763954</v>
      </c>
      <c r="P1950" s="1">
        <v>4.85525553236448</v>
      </c>
      <c r="Q1950" s="1" t="s">
        <v>95</v>
      </c>
      <c r="R1950" s="1" t="s">
        <v>97</v>
      </c>
      <c r="S1950" s="1">
        <v>2.0</v>
      </c>
      <c r="T1950" s="1">
        <v>1.0</v>
      </c>
      <c r="U1950" s="1">
        <v>1.0</v>
      </c>
      <c r="V1950" s="1">
        <v>1.0</v>
      </c>
      <c r="W1950" s="1" t="s">
        <v>98</v>
      </c>
      <c r="X1950" s="6">
        <v>85.0</v>
      </c>
      <c r="Y1950" s="1">
        <v>1.0</v>
      </c>
      <c r="Z1950" s="1">
        <v>0.0</v>
      </c>
      <c r="AA1950" s="1">
        <v>2.0</v>
      </c>
      <c r="AB1950" s="5">
        <f t="shared" si="4"/>
        <v>12</v>
      </c>
      <c r="AC1950" s="8">
        <f t="shared" si="5"/>
        <v>85</v>
      </c>
      <c r="AD1950" s="8">
        <f t="shared" ref="AD1950:AE1950" si="1953">AC1950*AA1950</f>
        <v>170</v>
      </c>
      <c r="AE1950" s="8">
        <f t="shared" si="1953"/>
        <v>2040</v>
      </c>
      <c r="AF1950" s="1" t="s">
        <v>144</v>
      </c>
      <c r="AG1950" s="1">
        <v>1.0</v>
      </c>
      <c r="AH1950" s="1">
        <v>6.0</v>
      </c>
      <c r="AI1950" s="1">
        <v>90.0</v>
      </c>
      <c r="AJ1950" s="1">
        <v>10.0</v>
      </c>
      <c r="AK1950" s="1">
        <v>10.0</v>
      </c>
      <c r="AL1950" s="1">
        <v>10.0</v>
      </c>
      <c r="AM1950" s="1">
        <v>10.0</v>
      </c>
      <c r="AN1950" s="1">
        <v>9.0</v>
      </c>
      <c r="AO1950" s="1">
        <v>8.0</v>
      </c>
    </row>
    <row r="1951">
      <c r="A1951" s="2">
        <v>3448622.0</v>
      </c>
      <c r="B1951" s="1" t="s">
        <v>2192</v>
      </c>
      <c r="C1951" s="1">
        <v>2012.0</v>
      </c>
      <c r="D1951" s="3" t="s">
        <v>2190</v>
      </c>
      <c r="E1951" s="14">
        <f t="shared" si="2"/>
        <v>9/2/2012</v>
      </c>
      <c r="F1951" s="15">
        <f t="shared" si="3"/>
        <v>3.99391839475521</v>
      </c>
      <c r="G1951" s="2">
        <v>4789314.0</v>
      </c>
      <c r="H1951" s="1" t="s">
        <v>70</v>
      </c>
      <c r="I1951" s="1" t="s">
        <v>5</v>
      </c>
      <c r="J1951" s="5" t="str">
        <f>VLOOKUP(I1951,city,2,FALSE)</f>
        <v>Amsterdam</v>
      </c>
      <c r="K1951" s="1" t="s">
        <v>31</v>
      </c>
      <c r="L1951" s="5" t="str">
        <f>VLOOKUP(K1951,state,2,FALSE)</f>
        <v>North Holland</v>
      </c>
      <c r="M1951" s="2" t="s">
        <v>2193</v>
      </c>
      <c r="N1951" s="1" t="s">
        <v>92</v>
      </c>
      <c r="O1951" s="1">
        <v>52.3519591246556</v>
      </c>
      <c r="P1951" s="1">
        <v>4.90011461682191</v>
      </c>
      <c r="Q1951" s="1" t="s">
        <v>95</v>
      </c>
      <c r="R1951" s="1" t="s">
        <v>97</v>
      </c>
      <c r="S1951" s="1">
        <v>4.0</v>
      </c>
      <c r="T1951" s="1">
        <v>1.0</v>
      </c>
      <c r="U1951" s="1">
        <v>2.0</v>
      </c>
      <c r="V1951" s="1">
        <v>2.0</v>
      </c>
      <c r="W1951" s="1" t="s">
        <v>98</v>
      </c>
      <c r="X1951" s="6">
        <v>149.0</v>
      </c>
      <c r="Y1951" s="1">
        <v>3.0</v>
      </c>
      <c r="Z1951" s="1">
        <v>0.0</v>
      </c>
      <c r="AA1951" s="1">
        <v>5.0</v>
      </c>
      <c r="AB1951" s="5">
        <f t="shared" si="4"/>
        <v>0</v>
      </c>
      <c r="AC1951" s="8">
        <f t="shared" si="5"/>
        <v>149</v>
      </c>
      <c r="AD1951" s="8">
        <f t="shared" ref="AD1951:AE1951" si="1954">AC1951*AA1951</f>
        <v>745</v>
      </c>
      <c r="AE1951" s="8">
        <f t="shared" si="1954"/>
        <v>0</v>
      </c>
      <c r="AF1951" s="1" t="s">
        <v>144</v>
      </c>
      <c r="AG1951" s="1">
        <v>0.92</v>
      </c>
      <c r="AH1951" s="1">
        <v>0.0</v>
      </c>
    </row>
    <row r="1952">
      <c r="A1952" s="2">
        <v>3448622.0</v>
      </c>
      <c r="B1952" s="1" t="s">
        <v>2192</v>
      </c>
      <c r="C1952" s="1">
        <v>2012.0</v>
      </c>
      <c r="D1952" s="3" t="s">
        <v>2190</v>
      </c>
      <c r="E1952" s="14">
        <f t="shared" si="2"/>
        <v>9/2/2012</v>
      </c>
      <c r="F1952" s="15">
        <f t="shared" si="3"/>
        <v>3.99391839475521</v>
      </c>
      <c r="G1952" s="2">
        <v>677940.0</v>
      </c>
      <c r="H1952" s="1" t="s">
        <v>70</v>
      </c>
      <c r="I1952" s="1" t="s">
        <v>5</v>
      </c>
      <c r="J1952" s="5" t="str">
        <f>VLOOKUP(I1952,city,2,FALSE)</f>
        <v>Amsterdam</v>
      </c>
      <c r="K1952" s="1" t="s">
        <v>6</v>
      </c>
      <c r="L1952" s="5" t="str">
        <f>VLOOKUP(K1952,state,2,FALSE)</f>
        <v>North Holland</v>
      </c>
      <c r="M1952" s="2">
        <v>1073.0</v>
      </c>
      <c r="N1952" s="1" t="s">
        <v>92</v>
      </c>
      <c r="O1952" s="1">
        <v>52.3518509498614</v>
      </c>
      <c r="P1952" s="1">
        <v>4.89998359278135</v>
      </c>
      <c r="Q1952" s="1" t="s">
        <v>95</v>
      </c>
      <c r="R1952" s="1" t="s">
        <v>138</v>
      </c>
      <c r="S1952" s="1">
        <v>3.0</v>
      </c>
      <c r="T1952" s="1">
        <v>1.0</v>
      </c>
      <c r="U1952" s="1">
        <v>1.0</v>
      </c>
      <c r="V1952" s="1">
        <v>2.0</v>
      </c>
      <c r="W1952" s="1" t="s">
        <v>98</v>
      </c>
      <c r="X1952" s="6">
        <v>99.0</v>
      </c>
      <c r="Y1952" s="1">
        <v>2.0</v>
      </c>
      <c r="Z1952" s="1">
        <v>0.0</v>
      </c>
      <c r="AA1952" s="1">
        <v>1.0</v>
      </c>
      <c r="AB1952" s="5">
        <f t="shared" si="4"/>
        <v>106</v>
      </c>
      <c r="AC1952" s="8">
        <f t="shared" si="5"/>
        <v>99</v>
      </c>
      <c r="AD1952" s="8">
        <f t="shared" ref="AD1952:AE1952" si="1955">AC1952*AA1952</f>
        <v>99</v>
      </c>
      <c r="AE1952" s="8">
        <f t="shared" si="1955"/>
        <v>10494</v>
      </c>
      <c r="AF1952" s="1" t="s">
        <v>144</v>
      </c>
      <c r="AG1952" s="1">
        <v>0.92</v>
      </c>
      <c r="AH1952" s="1">
        <v>53.0</v>
      </c>
      <c r="AI1952" s="1">
        <v>89.0</v>
      </c>
      <c r="AJ1952" s="1">
        <v>9.0</v>
      </c>
      <c r="AK1952" s="1">
        <v>9.0</v>
      </c>
      <c r="AL1952" s="1">
        <v>9.0</v>
      </c>
      <c r="AM1952" s="1">
        <v>9.0</v>
      </c>
      <c r="AN1952" s="1">
        <v>9.0</v>
      </c>
      <c r="AO1952" s="1">
        <v>9.0</v>
      </c>
    </row>
    <row r="1953">
      <c r="A1953" s="2">
        <v>3448622.0</v>
      </c>
      <c r="B1953" s="1" t="s">
        <v>2192</v>
      </c>
      <c r="C1953" s="1">
        <v>2012.0</v>
      </c>
      <c r="D1953" s="3" t="s">
        <v>2190</v>
      </c>
      <c r="E1953" s="14">
        <f t="shared" si="2"/>
        <v>9/2/2012</v>
      </c>
      <c r="F1953" s="15">
        <f t="shared" si="3"/>
        <v>3.99391839475521</v>
      </c>
      <c r="G1953" s="2">
        <v>1043454.0</v>
      </c>
      <c r="H1953" s="1" t="s">
        <v>70</v>
      </c>
      <c r="I1953" s="1" t="s">
        <v>5</v>
      </c>
      <c r="J1953" s="5" t="str">
        <f>VLOOKUP(I1953,city,2,FALSE)</f>
        <v>Amsterdam</v>
      </c>
      <c r="K1953" s="1" t="s">
        <v>6</v>
      </c>
      <c r="L1953" s="5" t="str">
        <f>VLOOKUP(K1953,state,2,FALSE)</f>
        <v>North Holland</v>
      </c>
      <c r="M1953" s="2">
        <v>1072.0</v>
      </c>
      <c r="N1953" s="1" t="s">
        <v>92</v>
      </c>
      <c r="O1953" s="1">
        <v>52.3544840060667</v>
      </c>
      <c r="P1953" s="1">
        <v>4.88827590502251</v>
      </c>
      <c r="Q1953" s="1" t="s">
        <v>95</v>
      </c>
      <c r="R1953" s="1" t="s">
        <v>138</v>
      </c>
      <c r="S1953" s="1">
        <v>3.0</v>
      </c>
      <c r="T1953" s="1">
        <v>1.0</v>
      </c>
      <c r="U1953" s="1">
        <v>1.0</v>
      </c>
      <c r="V1953" s="1">
        <v>3.0</v>
      </c>
      <c r="W1953" s="1" t="s">
        <v>98</v>
      </c>
      <c r="X1953" s="6">
        <v>99.0</v>
      </c>
      <c r="Y1953" s="1">
        <v>2.0</v>
      </c>
      <c r="Z1953" s="1">
        <v>0.0</v>
      </c>
      <c r="AA1953" s="1">
        <v>2.0</v>
      </c>
      <c r="AB1953" s="5">
        <f t="shared" si="4"/>
        <v>32</v>
      </c>
      <c r="AC1953" s="8">
        <f t="shared" si="5"/>
        <v>99</v>
      </c>
      <c r="AD1953" s="8">
        <f t="shared" ref="AD1953:AE1953" si="1956">AC1953*AA1953</f>
        <v>198</v>
      </c>
      <c r="AE1953" s="8">
        <f t="shared" si="1956"/>
        <v>6336</v>
      </c>
      <c r="AF1953" s="1" t="s">
        <v>144</v>
      </c>
      <c r="AG1953" s="1">
        <v>0.92</v>
      </c>
      <c r="AH1953" s="1">
        <v>16.0</v>
      </c>
      <c r="AI1953" s="1">
        <v>85.0</v>
      </c>
      <c r="AJ1953" s="1">
        <v>9.0</v>
      </c>
      <c r="AK1953" s="1">
        <v>9.0</v>
      </c>
      <c r="AL1953" s="1">
        <v>9.0</v>
      </c>
      <c r="AM1953" s="1">
        <v>9.0</v>
      </c>
      <c r="AN1953" s="1">
        <v>10.0</v>
      </c>
      <c r="AO1953" s="1">
        <v>9.0</v>
      </c>
    </row>
    <row r="1954">
      <c r="A1954" s="2">
        <v>3448622.0</v>
      </c>
      <c r="B1954" s="1" t="s">
        <v>2192</v>
      </c>
      <c r="C1954" s="1">
        <v>2012.0</v>
      </c>
      <c r="D1954" s="3" t="s">
        <v>2190</v>
      </c>
      <c r="E1954" s="14">
        <f t="shared" si="2"/>
        <v>9/2/2012</v>
      </c>
      <c r="F1954" s="15">
        <f t="shared" si="3"/>
        <v>3.99391839475521</v>
      </c>
      <c r="G1954" s="2">
        <v>4921102.0</v>
      </c>
      <c r="H1954" s="1" t="s">
        <v>70</v>
      </c>
      <c r="I1954" s="1" t="s">
        <v>5</v>
      </c>
      <c r="J1954" s="5" t="str">
        <f>VLOOKUP(I1954,city,2,FALSE)</f>
        <v>Amsterdam</v>
      </c>
      <c r="K1954" s="1" t="s">
        <v>31</v>
      </c>
      <c r="L1954" s="5" t="str">
        <f>VLOOKUP(K1954,state,2,FALSE)</f>
        <v>North Holland</v>
      </c>
      <c r="M1954" s="2" t="s">
        <v>2194</v>
      </c>
      <c r="N1954" s="1" t="s">
        <v>92</v>
      </c>
      <c r="O1954" s="1">
        <v>52.3528483089381</v>
      </c>
      <c r="P1954" s="1">
        <v>4.8997808296748</v>
      </c>
      <c r="Q1954" s="1" t="s">
        <v>95</v>
      </c>
      <c r="R1954" s="1" t="s">
        <v>138</v>
      </c>
      <c r="S1954" s="1">
        <v>1.0</v>
      </c>
      <c r="T1954" s="1">
        <v>1.0</v>
      </c>
      <c r="U1954" s="1">
        <v>1.0</v>
      </c>
      <c r="V1954" s="1">
        <v>1.0</v>
      </c>
      <c r="W1954" s="1" t="s">
        <v>98</v>
      </c>
      <c r="X1954" s="6">
        <v>33.0</v>
      </c>
      <c r="Y1954" s="1">
        <v>1.0</v>
      </c>
      <c r="Z1954" s="1">
        <v>0.0</v>
      </c>
      <c r="AA1954" s="1">
        <v>2.0</v>
      </c>
      <c r="AB1954" s="5">
        <f t="shared" si="4"/>
        <v>20</v>
      </c>
      <c r="AC1954" s="8">
        <f t="shared" si="5"/>
        <v>33</v>
      </c>
      <c r="AD1954" s="8">
        <f t="shared" ref="AD1954:AE1954" si="1957">AC1954*AA1954</f>
        <v>66</v>
      </c>
      <c r="AE1954" s="8">
        <f t="shared" si="1957"/>
        <v>1320</v>
      </c>
      <c r="AF1954" s="1" t="s">
        <v>144</v>
      </c>
      <c r="AG1954" s="1">
        <v>0.92</v>
      </c>
      <c r="AH1954" s="1">
        <v>10.0</v>
      </c>
      <c r="AI1954" s="1">
        <v>82.0</v>
      </c>
      <c r="AJ1954" s="1">
        <v>9.0</v>
      </c>
      <c r="AK1954" s="1">
        <v>9.0</v>
      </c>
      <c r="AL1954" s="1">
        <v>9.0</v>
      </c>
      <c r="AM1954" s="1">
        <v>9.0</v>
      </c>
      <c r="AN1954" s="1">
        <v>10.0</v>
      </c>
      <c r="AO1954" s="1">
        <v>9.0</v>
      </c>
    </row>
    <row r="1955">
      <c r="A1955" s="2">
        <v>3449235.0</v>
      </c>
      <c r="B1955" s="1" t="s">
        <v>450</v>
      </c>
      <c r="C1955" s="1">
        <v>2012.0</v>
      </c>
      <c r="D1955" s="3" t="s">
        <v>2190</v>
      </c>
      <c r="E1955" s="14">
        <f t="shared" si="2"/>
        <v>9/2/2012</v>
      </c>
      <c r="F1955" s="15">
        <f t="shared" si="3"/>
        <v>3.99391839475521</v>
      </c>
      <c r="G1955" s="2">
        <v>1096739.0</v>
      </c>
      <c r="H1955" s="1" t="s">
        <v>70</v>
      </c>
      <c r="I1955" s="1" t="s">
        <v>5</v>
      </c>
      <c r="J1955" s="5" t="str">
        <f>VLOOKUP(I1955,city,2,FALSE)</f>
        <v>Amsterdam</v>
      </c>
      <c r="K1955" s="1" t="s">
        <v>6</v>
      </c>
      <c r="L1955" s="5" t="str">
        <f>VLOOKUP(K1955,state,2,FALSE)</f>
        <v>North Holland</v>
      </c>
      <c r="M1955" s="2" t="s">
        <v>426</v>
      </c>
      <c r="N1955" s="1" t="s">
        <v>92</v>
      </c>
      <c r="O1955" s="1">
        <v>52.3553932155151</v>
      </c>
      <c r="P1955" s="1">
        <v>4.90120132611505</v>
      </c>
      <c r="Q1955" s="1" t="s">
        <v>95</v>
      </c>
      <c r="R1955" s="1" t="s">
        <v>97</v>
      </c>
      <c r="S1955" s="1">
        <v>4.0</v>
      </c>
      <c r="T1955" s="1">
        <v>1.5</v>
      </c>
      <c r="U1955" s="1">
        <v>2.0</v>
      </c>
      <c r="V1955" s="1">
        <v>4.0</v>
      </c>
      <c r="W1955" s="1" t="s">
        <v>98</v>
      </c>
      <c r="X1955" s="6">
        <v>170.0</v>
      </c>
      <c r="Y1955" s="1">
        <v>3.0</v>
      </c>
      <c r="Z1955" s="1">
        <v>0.0</v>
      </c>
      <c r="AA1955" s="1">
        <v>1.0</v>
      </c>
      <c r="AB1955" s="5">
        <f t="shared" si="4"/>
        <v>42</v>
      </c>
      <c r="AC1955" s="8">
        <f t="shared" si="5"/>
        <v>170</v>
      </c>
      <c r="AD1955" s="8">
        <f t="shared" ref="AD1955:AE1955" si="1958">AC1955*AA1955</f>
        <v>170</v>
      </c>
      <c r="AE1955" s="8">
        <f t="shared" si="1958"/>
        <v>7140</v>
      </c>
      <c r="AF1955" s="1" t="s">
        <v>144</v>
      </c>
      <c r="AG1955" s="1">
        <v>0.96</v>
      </c>
      <c r="AH1955" s="1">
        <v>21.0</v>
      </c>
      <c r="AI1955" s="1">
        <v>99.0</v>
      </c>
      <c r="AJ1955" s="1">
        <v>10.0</v>
      </c>
      <c r="AK1955" s="1">
        <v>10.0</v>
      </c>
      <c r="AL1955" s="1">
        <v>10.0</v>
      </c>
      <c r="AM1955" s="1">
        <v>10.0</v>
      </c>
      <c r="AN1955" s="1">
        <v>10.0</v>
      </c>
      <c r="AO1955" s="1">
        <v>9.0</v>
      </c>
    </row>
    <row r="1956">
      <c r="A1956" s="2">
        <v>3449505.0</v>
      </c>
      <c r="B1956" s="1" t="s">
        <v>2195</v>
      </c>
      <c r="C1956" s="1">
        <v>2012.0</v>
      </c>
      <c r="D1956" s="3" t="s">
        <v>2190</v>
      </c>
      <c r="E1956" s="14">
        <f t="shared" si="2"/>
        <v>9/2/2012</v>
      </c>
      <c r="F1956" s="15">
        <f t="shared" si="3"/>
        <v>3.99391839475521</v>
      </c>
      <c r="G1956" s="2">
        <v>810730.0</v>
      </c>
      <c r="H1956" s="1" t="s">
        <v>46</v>
      </c>
      <c r="I1956" s="1" t="s">
        <v>5</v>
      </c>
      <c r="J1956" s="5" t="str">
        <f>VLOOKUP(I1956,city,2,FALSE)</f>
        <v>Amsterdam</v>
      </c>
      <c r="K1956" s="1" t="s">
        <v>6</v>
      </c>
      <c r="L1956" s="5" t="str">
        <f>VLOOKUP(K1956,state,2,FALSE)</f>
        <v>North Holland</v>
      </c>
      <c r="M1956" s="2">
        <v>1011.0</v>
      </c>
      <c r="N1956" s="1" t="s">
        <v>92</v>
      </c>
      <c r="O1956" s="1">
        <v>52.3731505736628</v>
      </c>
      <c r="P1956" s="1">
        <v>4.90514177106344</v>
      </c>
      <c r="Q1956" s="1" t="s">
        <v>95</v>
      </c>
      <c r="R1956" s="1" t="s">
        <v>97</v>
      </c>
      <c r="S1956" s="1">
        <v>2.0</v>
      </c>
      <c r="T1956" s="1">
        <v>1.5</v>
      </c>
      <c r="U1956" s="1">
        <v>1.0</v>
      </c>
      <c r="V1956" s="1">
        <v>1.0</v>
      </c>
      <c r="W1956" s="1" t="s">
        <v>98</v>
      </c>
      <c r="X1956" s="6">
        <v>250.0</v>
      </c>
      <c r="Y1956" s="1">
        <v>3.0</v>
      </c>
      <c r="Z1956" s="1">
        <v>50.0</v>
      </c>
      <c r="AA1956" s="1">
        <v>1.0</v>
      </c>
      <c r="AB1956" s="5">
        <f t="shared" si="4"/>
        <v>44</v>
      </c>
      <c r="AC1956" s="8">
        <f t="shared" si="5"/>
        <v>250</v>
      </c>
      <c r="AD1956" s="8">
        <f t="shared" ref="AD1956:AE1956" si="1959">AC1956*AA1956</f>
        <v>250</v>
      </c>
      <c r="AE1956" s="8">
        <f t="shared" si="1959"/>
        <v>11000</v>
      </c>
      <c r="AF1956" s="1" t="s">
        <v>141</v>
      </c>
      <c r="AG1956" s="1">
        <v>1.0</v>
      </c>
      <c r="AH1956" s="1">
        <v>22.0</v>
      </c>
      <c r="AI1956" s="1">
        <v>100.0</v>
      </c>
      <c r="AJ1956" s="1">
        <v>10.0</v>
      </c>
      <c r="AK1956" s="1">
        <v>10.0</v>
      </c>
      <c r="AL1956" s="1">
        <v>10.0</v>
      </c>
      <c r="AM1956" s="1">
        <v>10.0</v>
      </c>
      <c r="AN1956" s="1">
        <v>10.0</v>
      </c>
      <c r="AO1956" s="1">
        <v>10.0</v>
      </c>
    </row>
    <row r="1957">
      <c r="A1957" s="2">
        <v>3452166.0</v>
      </c>
      <c r="B1957" s="1" t="s">
        <v>2196</v>
      </c>
      <c r="C1957" s="1">
        <v>2012.0</v>
      </c>
      <c r="D1957" s="3" t="s">
        <v>2190</v>
      </c>
      <c r="E1957" s="14">
        <f t="shared" si="2"/>
        <v>9/2/2012</v>
      </c>
      <c r="F1957" s="15">
        <f t="shared" si="3"/>
        <v>3.99391839475521</v>
      </c>
      <c r="G1957" s="2">
        <v>678462.0</v>
      </c>
      <c r="H1957" s="1" t="s">
        <v>79</v>
      </c>
      <c r="I1957" s="1" t="s">
        <v>5</v>
      </c>
      <c r="J1957" s="5" t="str">
        <f>VLOOKUP(I1957,city,2,FALSE)</f>
        <v>Amsterdam</v>
      </c>
      <c r="K1957" s="1" t="s">
        <v>6</v>
      </c>
      <c r="L1957" s="5" t="str">
        <f>VLOOKUP(K1957,state,2,FALSE)</f>
        <v>North Holland</v>
      </c>
      <c r="M1957" s="2" t="s">
        <v>2197</v>
      </c>
      <c r="N1957" s="1" t="s">
        <v>92</v>
      </c>
      <c r="O1957" s="1">
        <v>52.3619390451331</v>
      </c>
      <c r="P1957" s="1">
        <v>4.84517642461639</v>
      </c>
      <c r="Q1957" s="1" t="s">
        <v>95</v>
      </c>
      <c r="R1957" s="1" t="s">
        <v>97</v>
      </c>
      <c r="S1957" s="1">
        <v>4.0</v>
      </c>
      <c r="T1957" s="1">
        <v>2.0</v>
      </c>
      <c r="U1957" s="1">
        <v>2.0</v>
      </c>
      <c r="V1957" s="1">
        <v>2.0</v>
      </c>
      <c r="W1957" s="1" t="s">
        <v>98</v>
      </c>
      <c r="X1957" s="6">
        <v>88.0</v>
      </c>
      <c r="Y1957" s="1">
        <v>2.0</v>
      </c>
      <c r="Z1957" s="1">
        <v>25.0</v>
      </c>
      <c r="AA1957" s="1">
        <v>2.0</v>
      </c>
      <c r="AB1957" s="5">
        <f t="shared" si="4"/>
        <v>146</v>
      </c>
      <c r="AC1957" s="8">
        <f t="shared" si="5"/>
        <v>88</v>
      </c>
      <c r="AD1957" s="8">
        <f t="shared" ref="AD1957:AE1957" si="1960">AC1957*AA1957</f>
        <v>176</v>
      </c>
      <c r="AE1957" s="8">
        <f t="shared" si="1960"/>
        <v>25696</v>
      </c>
      <c r="AF1957" s="1" t="s">
        <v>187</v>
      </c>
      <c r="AG1957" s="1">
        <v>0.35</v>
      </c>
      <c r="AH1957" s="1">
        <v>73.0</v>
      </c>
      <c r="AI1957" s="1">
        <v>95.0</v>
      </c>
      <c r="AJ1957" s="1">
        <v>10.0</v>
      </c>
      <c r="AK1957" s="1">
        <v>10.0</v>
      </c>
      <c r="AL1957" s="1">
        <v>9.0</v>
      </c>
      <c r="AM1957" s="1">
        <v>9.0</v>
      </c>
      <c r="AN1957" s="1">
        <v>9.0</v>
      </c>
      <c r="AO1957" s="1">
        <v>9.0</v>
      </c>
    </row>
    <row r="1958">
      <c r="A1958" s="2">
        <v>3454961.0</v>
      </c>
      <c r="B1958" s="1" t="s">
        <v>2198</v>
      </c>
      <c r="C1958" s="1">
        <v>2012.0</v>
      </c>
      <c r="D1958" s="3" t="s">
        <v>2199</v>
      </c>
      <c r="E1958" s="14">
        <f t="shared" si="2"/>
        <v>9/3/2012</v>
      </c>
      <c r="F1958" s="15">
        <f t="shared" si="3"/>
        <v>3.99117866872781</v>
      </c>
      <c r="G1958" s="2">
        <v>678819.0</v>
      </c>
      <c r="H1958" s="1" t="s">
        <v>67</v>
      </c>
      <c r="I1958" s="1" t="s">
        <v>5</v>
      </c>
      <c r="J1958" s="5" t="str">
        <f>VLOOKUP(I1958,city,2,FALSE)</f>
        <v>Amsterdam</v>
      </c>
      <c r="K1958" s="1" t="s">
        <v>39</v>
      </c>
      <c r="L1958" s="5" t="str">
        <f>VLOOKUP(K1958,state,2,FALSE)</f>
        <v>North Holland</v>
      </c>
      <c r="M1958" s="2"/>
      <c r="N1958" s="1" t="s">
        <v>92</v>
      </c>
      <c r="O1958" s="1">
        <v>52.3449502708365</v>
      </c>
      <c r="P1958" s="1">
        <v>4.86311500196426</v>
      </c>
      <c r="Q1958" s="1" t="s">
        <v>95</v>
      </c>
      <c r="R1958" s="1" t="s">
        <v>97</v>
      </c>
      <c r="S1958" s="1">
        <v>7.0</v>
      </c>
      <c r="T1958" s="1">
        <v>1.0</v>
      </c>
      <c r="U1958" s="1">
        <v>3.0</v>
      </c>
      <c r="V1958" s="1">
        <v>4.0</v>
      </c>
      <c r="W1958" s="1" t="s">
        <v>98</v>
      </c>
      <c r="X1958" s="6">
        <v>220.0</v>
      </c>
      <c r="Y1958" s="1">
        <v>4.0</v>
      </c>
      <c r="Z1958" s="1">
        <v>65.0</v>
      </c>
      <c r="AA1958" s="1">
        <v>3.0</v>
      </c>
      <c r="AB1958" s="5">
        <f t="shared" si="4"/>
        <v>54</v>
      </c>
      <c r="AC1958" s="8">
        <f t="shared" si="5"/>
        <v>220</v>
      </c>
      <c r="AD1958" s="8">
        <f t="shared" ref="AD1958:AE1958" si="1961">AC1958*AA1958</f>
        <v>660</v>
      </c>
      <c r="AE1958" s="8">
        <f t="shared" si="1961"/>
        <v>35640</v>
      </c>
      <c r="AF1958" s="1" t="s">
        <v>141</v>
      </c>
      <c r="AG1958" s="1">
        <v>1.0</v>
      </c>
      <c r="AH1958" s="1">
        <v>27.0</v>
      </c>
      <c r="AI1958" s="1">
        <v>93.0</v>
      </c>
      <c r="AJ1958" s="1">
        <v>9.0</v>
      </c>
      <c r="AK1958" s="1">
        <v>9.0</v>
      </c>
      <c r="AL1958" s="1">
        <v>9.0</v>
      </c>
      <c r="AM1958" s="1">
        <v>9.0</v>
      </c>
      <c r="AN1958" s="1">
        <v>9.0</v>
      </c>
      <c r="AO1958" s="1">
        <v>9.0</v>
      </c>
    </row>
    <row r="1959">
      <c r="A1959" s="2">
        <v>3455344.0</v>
      </c>
      <c r="B1959" s="1" t="s">
        <v>1002</v>
      </c>
      <c r="C1959" s="1">
        <v>2012.0</v>
      </c>
      <c r="D1959" s="3" t="s">
        <v>2199</v>
      </c>
      <c r="E1959" s="14">
        <f t="shared" si="2"/>
        <v>9/3/2012</v>
      </c>
      <c r="F1959" s="15">
        <f t="shared" si="3"/>
        <v>3.99117866872781</v>
      </c>
      <c r="G1959" s="2">
        <v>2763589.0</v>
      </c>
      <c r="H1959" s="1" t="s">
        <v>35</v>
      </c>
      <c r="I1959" s="1" t="s">
        <v>5</v>
      </c>
      <c r="J1959" s="5" t="str">
        <f>VLOOKUP(I1959,city,2,FALSE)</f>
        <v>Amsterdam</v>
      </c>
      <c r="K1959" s="1" t="s">
        <v>6</v>
      </c>
      <c r="L1959" s="5" t="str">
        <f>VLOOKUP(K1959,state,2,FALSE)</f>
        <v>North Holland</v>
      </c>
      <c r="M1959" s="2" t="s">
        <v>2200</v>
      </c>
      <c r="N1959" s="1" t="s">
        <v>92</v>
      </c>
      <c r="O1959" s="1">
        <v>52.3719481505317</v>
      </c>
      <c r="P1959" s="1">
        <v>4.94250572471536</v>
      </c>
      <c r="Q1959" s="1" t="s">
        <v>95</v>
      </c>
      <c r="R1959" s="1" t="s">
        <v>138</v>
      </c>
      <c r="S1959" s="1">
        <v>1.0</v>
      </c>
      <c r="T1959" s="1">
        <v>1.0</v>
      </c>
      <c r="U1959" s="1">
        <v>1.0</v>
      </c>
      <c r="V1959" s="1">
        <v>1.0</v>
      </c>
      <c r="W1959" s="1" t="s">
        <v>98</v>
      </c>
      <c r="X1959" s="6">
        <v>39.0</v>
      </c>
      <c r="Y1959" s="1">
        <v>1.0</v>
      </c>
      <c r="Z1959" s="1">
        <v>35.0</v>
      </c>
      <c r="AA1959" s="1">
        <v>1.0</v>
      </c>
      <c r="AB1959" s="5">
        <f t="shared" si="4"/>
        <v>40</v>
      </c>
      <c r="AC1959" s="8">
        <f t="shared" si="5"/>
        <v>39</v>
      </c>
      <c r="AD1959" s="8">
        <f t="shared" ref="AD1959:AE1959" si="1962">AC1959*AA1959</f>
        <v>39</v>
      </c>
      <c r="AE1959" s="8">
        <f t="shared" si="1962"/>
        <v>1560</v>
      </c>
      <c r="AF1959" s="1" t="s">
        <v>141</v>
      </c>
      <c r="AG1959" s="1">
        <v>1.0</v>
      </c>
      <c r="AH1959" s="1">
        <v>20.0</v>
      </c>
      <c r="AI1959" s="1">
        <v>93.0</v>
      </c>
      <c r="AJ1959" s="1">
        <v>9.0</v>
      </c>
      <c r="AK1959" s="1">
        <v>9.0</v>
      </c>
      <c r="AL1959" s="1">
        <v>9.0</v>
      </c>
      <c r="AM1959" s="1">
        <v>10.0</v>
      </c>
      <c r="AN1959" s="1">
        <v>9.0</v>
      </c>
      <c r="AO1959" s="1">
        <v>9.0</v>
      </c>
    </row>
    <row r="1960">
      <c r="A1960" s="2">
        <v>3456011.0</v>
      </c>
      <c r="B1960" s="1" t="s">
        <v>461</v>
      </c>
      <c r="C1960" s="1">
        <v>2012.0</v>
      </c>
      <c r="D1960" s="3" t="s">
        <v>2199</v>
      </c>
      <c r="E1960" s="14">
        <f t="shared" si="2"/>
        <v>9/3/2012</v>
      </c>
      <c r="F1960" s="15">
        <f t="shared" si="3"/>
        <v>3.99117866872781</v>
      </c>
      <c r="G1960" s="2">
        <v>2003639.0</v>
      </c>
      <c r="H1960" s="1" t="s">
        <v>93</v>
      </c>
      <c r="I1960" s="1" t="s">
        <v>5</v>
      </c>
      <c r="J1960" s="5" t="str">
        <f>VLOOKUP(I1960,city,2,FALSE)</f>
        <v>Amsterdam</v>
      </c>
      <c r="K1960" s="1" t="s">
        <v>6</v>
      </c>
      <c r="L1960" s="5" t="str">
        <f>VLOOKUP(K1960,state,2,FALSE)</f>
        <v>North Holland</v>
      </c>
      <c r="M1960" s="2" t="s">
        <v>2183</v>
      </c>
      <c r="N1960" s="1" t="s">
        <v>92</v>
      </c>
      <c r="O1960" s="1">
        <v>52.3817416281822</v>
      </c>
      <c r="P1960" s="1">
        <v>4.91087181594392</v>
      </c>
      <c r="Q1960" s="1" t="s">
        <v>95</v>
      </c>
      <c r="R1960" s="1" t="s">
        <v>97</v>
      </c>
      <c r="S1960" s="1">
        <v>2.0</v>
      </c>
      <c r="T1960" s="1">
        <v>1.0</v>
      </c>
      <c r="U1960" s="1">
        <v>2.0</v>
      </c>
      <c r="V1960" s="1">
        <v>1.0</v>
      </c>
      <c r="W1960" s="1" t="s">
        <v>98</v>
      </c>
      <c r="X1960" s="6">
        <v>140.0</v>
      </c>
      <c r="Y1960" s="1">
        <v>1.0</v>
      </c>
      <c r="Z1960" s="1">
        <v>0.0</v>
      </c>
      <c r="AA1960" s="1">
        <v>3.0</v>
      </c>
      <c r="AB1960" s="5">
        <f t="shared" si="4"/>
        <v>0</v>
      </c>
      <c r="AC1960" s="8">
        <f t="shared" si="5"/>
        <v>140</v>
      </c>
      <c r="AD1960" s="8">
        <f t="shared" ref="AD1960:AE1960" si="1963">AC1960*AA1960</f>
        <v>420</v>
      </c>
      <c r="AE1960" s="8">
        <f t="shared" si="1963"/>
        <v>0</v>
      </c>
      <c r="AF1960" s="1" t="s">
        <v>159</v>
      </c>
      <c r="AG1960" s="1" t="s">
        <v>159</v>
      </c>
      <c r="AH1960" s="1">
        <v>0.0</v>
      </c>
    </row>
    <row r="1961">
      <c r="A1961" s="2">
        <v>3457404.0</v>
      </c>
      <c r="B1961" s="1" t="s">
        <v>2201</v>
      </c>
      <c r="C1961" s="1">
        <v>2012.0</v>
      </c>
      <c r="D1961" s="3" t="s">
        <v>2199</v>
      </c>
      <c r="E1961" s="14">
        <f t="shared" si="2"/>
        <v>9/3/2012</v>
      </c>
      <c r="F1961" s="15">
        <f t="shared" si="3"/>
        <v>3.99117866875951</v>
      </c>
      <c r="G1961" s="2">
        <v>5516883.0</v>
      </c>
      <c r="H1961" s="1" t="s">
        <v>41</v>
      </c>
      <c r="I1961" s="1" t="s">
        <v>5</v>
      </c>
      <c r="J1961" s="5" t="str">
        <f>VLOOKUP(I1961,city,2,FALSE)</f>
        <v>Amsterdam</v>
      </c>
      <c r="K1961" s="1" t="s">
        <v>31</v>
      </c>
      <c r="L1961" s="5" t="str">
        <f>VLOOKUP(K1961,state,2,FALSE)</f>
        <v>North Holland</v>
      </c>
      <c r="M1961" s="2">
        <v>1053.0</v>
      </c>
      <c r="N1961" s="1" t="s">
        <v>92</v>
      </c>
      <c r="O1961" s="1">
        <v>52.3640696029915</v>
      </c>
      <c r="P1961" s="1">
        <v>4.86351450287577</v>
      </c>
      <c r="Q1961" s="1" t="s">
        <v>95</v>
      </c>
      <c r="R1961" s="1" t="s">
        <v>97</v>
      </c>
      <c r="S1961" s="1">
        <v>2.0</v>
      </c>
      <c r="T1961" s="1">
        <v>1.0</v>
      </c>
      <c r="U1961" s="1">
        <v>1.0</v>
      </c>
      <c r="V1961" s="1">
        <v>1.0</v>
      </c>
      <c r="W1961" s="1" t="s">
        <v>98</v>
      </c>
      <c r="X1961" s="6">
        <v>90.0</v>
      </c>
      <c r="Y1961" s="1">
        <v>2.0</v>
      </c>
      <c r="Z1961" s="1">
        <v>30.0</v>
      </c>
      <c r="AA1961" s="1">
        <v>1.0</v>
      </c>
      <c r="AB1961" s="5">
        <f t="shared" si="4"/>
        <v>0</v>
      </c>
      <c r="AC1961" s="8">
        <f t="shared" si="5"/>
        <v>90</v>
      </c>
      <c r="AD1961" s="8">
        <f t="shared" ref="AD1961:AE1961" si="1964">AC1961*AA1961</f>
        <v>90</v>
      </c>
      <c r="AE1961" s="8">
        <f t="shared" si="1964"/>
        <v>0</v>
      </c>
      <c r="AF1961" s="1" t="s">
        <v>115</v>
      </c>
      <c r="AG1961" s="1">
        <v>1.0</v>
      </c>
      <c r="AH1961" s="1">
        <v>0.0</v>
      </c>
    </row>
    <row r="1962">
      <c r="A1962" s="2">
        <v>3459461.0</v>
      </c>
      <c r="B1962" s="1" t="s">
        <v>912</v>
      </c>
      <c r="C1962" s="1">
        <v>2012.0</v>
      </c>
      <c r="D1962" s="3" t="s">
        <v>2199</v>
      </c>
      <c r="E1962" s="14">
        <f t="shared" si="2"/>
        <v>9/3/2012</v>
      </c>
      <c r="F1962" s="15">
        <f t="shared" si="3"/>
        <v>3.99117866875951</v>
      </c>
      <c r="G1962" s="2">
        <v>679675.0</v>
      </c>
      <c r="H1962" s="1" t="s">
        <v>82</v>
      </c>
      <c r="I1962" s="1" t="s">
        <v>5</v>
      </c>
      <c r="J1962" s="5" t="str">
        <f>VLOOKUP(I1962,city,2,FALSE)</f>
        <v>Amsterdam</v>
      </c>
      <c r="K1962" s="1" t="s">
        <v>6</v>
      </c>
      <c r="L1962" s="5" t="str">
        <f>VLOOKUP(K1962,state,2,FALSE)</f>
        <v>North Holland</v>
      </c>
      <c r="M1962" s="2">
        <v>1091.0</v>
      </c>
      <c r="N1962" s="1" t="s">
        <v>92</v>
      </c>
      <c r="O1962" s="1">
        <v>52.3521335166926</v>
      </c>
      <c r="P1962" s="1">
        <v>4.91109786384702</v>
      </c>
      <c r="Q1962" s="1" t="s">
        <v>95</v>
      </c>
      <c r="R1962" s="1" t="s">
        <v>97</v>
      </c>
      <c r="S1962" s="1">
        <v>4.0</v>
      </c>
      <c r="T1962" s="1">
        <v>1.0</v>
      </c>
      <c r="U1962" s="1">
        <v>3.0</v>
      </c>
      <c r="V1962" s="1">
        <v>4.0</v>
      </c>
      <c r="W1962" s="1" t="s">
        <v>98</v>
      </c>
      <c r="X1962" s="6">
        <v>80.0</v>
      </c>
      <c r="Y1962" s="1">
        <v>2.0</v>
      </c>
      <c r="Z1962" s="1">
        <v>40.0</v>
      </c>
      <c r="AA1962" s="1">
        <v>2.0</v>
      </c>
      <c r="AB1962" s="5">
        <f t="shared" si="4"/>
        <v>228</v>
      </c>
      <c r="AC1962" s="8">
        <f t="shared" si="5"/>
        <v>80</v>
      </c>
      <c r="AD1962" s="8">
        <f t="shared" ref="AD1962:AE1962" si="1965">AC1962*AA1962</f>
        <v>160</v>
      </c>
      <c r="AE1962" s="8">
        <f t="shared" si="1965"/>
        <v>36480</v>
      </c>
      <c r="AF1962" s="1" t="s">
        <v>141</v>
      </c>
      <c r="AG1962" s="1">
        <v>1.0</v>
      </c>
      <c r="AH1962" s="1">
        <v>114.0</v>
      </c>
      <c r="AI1962" s="1">
        <v>97.0</v>
      </c>
      <c r="AJ1962" s="1">
        <v>10.0</v>
      </c>
      <c r="AK1962" s="1">
        <v>10.0</v>
      </c>
      <c r="AL1962" s="1">
        <v>10.0</v>
      </c>
      <c r="AM1962" s="1">
        <v>10.0</v>
      </c>
      <c r="AN1962" s="1">
        <v>9.0</v>
      </c>
      <c r="AO1962" s="1">
        <v>9.0</v>
      </c>
    </row>
    <row r="1963">
      <c r="A1963" s="2">
        <v>3459543.0</v>
      </c>
      <c r="B1963" s="1" t="s">
        <v>2202</v>
      </c>
      <c r="C1963" s="1">
        <v>2012.0</v>
      </c>
      <c r="D1963" s="3" t="s">
        <v>2199</v>
      </c>
      <c r="E1963" s="14">
        <f t="shared" si="2"/>
        <v>9/3/2012</v>
      </c>
      <c r="F1963" s="15">
        <f t="shared" si="3"/>
        <v>3.99117866875951</v>
      </c>
      <c r="G1963" s="2">
        <v>708920.0</v>
      </c>
      <c r="H1963" s="1" t="s">
        <v>108</v>
      </c>
      <c r="I1963" s="1" t="s">
        <v>5</v>
      </c>
      <c r="J1963" s="5" t="str">
        <f>VLOOKUP(I1963,city,2,FALSE)</f>
        <v>Amsterdam</v>
      </c>
      <c r="K1963" s="1" t="s">
        <v>6</v>
      </c>
      <c r="L1963" s="5" t="str">
        <f>VLOOKUP(K1963,state,2,FALSE)</f>
        <v>North Holland</v>
      </c>
      <c r="M1963" s="2">
        <v>1060.0</v>
      </c>
      <c r="N1963" s="1" t="s">
        <v>92</v>
      </c>
      <c r="O1963" s="1">
        <v>52.3468106675249</v>
      </c>
      <c r="P1963" s="1">
        <v>4.78740028246455</v>
      </c>
      <c r="Q1963" s="1" t="s">
        <v>154</v>
      </c>
      <c r="R1963" s="1" t="s">
        <v>138</v>
      </c>
      <c r="S1963" s="1">
        <v>3.0</v>
      </c>
      <c r="T1963" s="1">
        <v>1.0</v>
      </c>
      <c r="U1963" s="1">
        <v>1.0</v>
      </c>
      <c r="V1963" s="1">
        <v>1.0</v>
      </c>
      <c r="W1963" s="1" t="s">
        <v>98</v>
      </c>
      <c r="X1963" s="6">
        <v>30.0</v>
      </c>
      <c r="Y1963" s="1">
        <v>1.0</v>
      </c>
      <c r="Z1963" s="1">
        <v>25.0</v>
      </c>
      <c r="AA1963" s="1">
        <v>1.0</v>
      </c>
      <c r="AB1963" s="5">
        <f t="shared" si="4"/>
        <v>16</v>
      </c>
      <c r="AC1963" s="8">
        <f t="shared" si="5"/>
        <v>55</v>
      </c>
      <c r="AD1963" s="8">
        <f t="shared" ref="AD1963:AE1963" si="1966">AC1963*AA1963</f>
        <v>55</v>
      </c>
      <c r="AE1963" s="8">
        <f t="shared" si="1966"/>
        <v>880</v>
      </c>
      <c r="AF1963" s="1" t="s">
        <v>141</v>
      </c>
      <c r="AG1963" s="1">
        <v>0.9</v>
      </c>
      <c r="AH1963" s="1">
        <v>8.0</v>
      </c>
      <c r="AI1963" s="1">
        <v>92.0</v>
      </c>
      <c r="AJ1963" s="1">
        <v>10.0</v>
      </c>
      <c r="AK1963" s="1">
        <v>9.0</v>
      </c>
      <c r="AL1963" s="1">
        <v>10.0</v>
      </c>
      <c r="AM1963" s="1">
        <v>9.0</v>
      </c>
      <c r="AN1963" s="1">
        <v>9.0</v>
      </c>
      <c r="AO1963" s="1">
        <v>9.0</v>
      </c>
    </row>
    <row r="1964">
      <c r="A1964" s="2">
        <v>3460384.0</v>
      </c>
      <c r="B1964" s="1" t="s">
        <v>2014</v>
      </c>
      <c r="C1964" s="1">
        <v>2012.0</v>
      </c>
      <c r="D1964" s="3" t="s">
        <v>2199</v>
      </c>
      <c r="E1964" s="14">
        <f t="shared" si="2"/>
        <v>9/3/2012</v>
      </c>
      <c r="F1964" s="15">
        <f t="shared" si="3"/>
        <v>3.99117866875951</v>
      </c>
      <c r="G1964" s="2">
        <v>679838.0</v>
      </c>
      <c r="H1964" s="1" t="s">
        <v>46</v>
      </c>
      <c r="I1964" s="1" t="s">
        <v>5</v>
      </c>
      <c r="J1964" s="5" t="str">
        <f>VLOOKUP(I1964,city,2,FALSE)</f>
        <v>Amsterdam</v>
      </c>
      <c r="K1964" s="1" t="s">
        <v>6</v>
      </c>
      <c r="L1964" s="5" t="str">
        <f>VLOOKUP(K1964,state,2,FALSE)</f>
        <v>North Holland</v>
      </c>
      <c r="M1964" s="2">
        <v>1011.0</v>
      </c>
      <c r="N1964" s="1" t="s">
        <v>92</v>
      </c>
      <c r="O1964" s="1">
        <v>52.3671091169509</v>
      </c>
      <c r="P1964" s="1">
        <v>4.9044849557067</v>
      </c>
      <c r="Q1964" s="1" t="s">
        <v>95</v>
      </c>
      <c r="R1964" s="1" t="s">
        <v>97</v>
      </c>
      <c r="S1964" s="1">
        <v>3.0</v>
      </c>
      <c r="T1964" s="1">
        <v>1.0</v>
      </c>
      <c r="U1964" s="1">
        <v>1.0</v>
      </c>
      <c r="V1964" s="1">
        <v>1.0</v>
      </c>
      <c r="W1964" s="1" t="s">
        <v>98</v>
      </c>
      <c r="X1964" s="6">
        <v>295.0</v>
      </c>
      <c r="Y1964" s="1">
        <v>3.0</v>
      </c>
      <c r="Z1964" s="1">
        <v>75.0</v>
      </c>
      <c r="AA1964" s="1">
        <v>2.0</v>
      </c>
      <c r="AB1964" s="5">
        <f t="shared" si="4"/>
        <v>16</v>
      </c>
      <c r="AC1964" s="8">
        <f t="shared" si="5"/>
        <v>295</v>
      </c>
      <c r="AD1964" s="8">
        <f t="shared" ref="AD1964:AE1964" si="1967">AC1964*AA1964</f>
        <v>590</v>
      </c>
      <c r="AE1964" s="8">
        <f t="shared" si="1967"/>
        <v>9440</v>
      </c>
      <c r="AF1964" s="1" t="s">
        <v>144</v>
      </c>
      <c r="AG1964" s="1">
        <v>1.0</v>
      </c>
      <c r="AH1964" s="1">
        <v>8.0</v>
      </c>
      <c r="AI1964" s="1">
        <v>95.0</v>
      </c>
      <c r="AJ1964" s="1">
        <v>10.0</v>
      </c>
      <c r="AK1964" s="1">
        <v>9.0</v>
      </c>
      <c r="AL1964" s="1">
        <v>10.0</v>
      </c>
      <c r="AM1964" s="1">
        <v>10.0</v>
      </c>
      <c r="AN1964" s="1">
        <v>10.0</v>
      </c>
      <c r="AO1964" s="1">
        <v>9.0</v>
      </c>
    </row>
    <row r="1965">
      <c r="A1965" s="2">
        <v>3465856.0</v>
      </c>
      <c r="B1965" s="1" t="s">
        <v>2203</v>
      </c>
      <c r="C1965" s="1">
        <v>2012.0</v>
      </c>
      <c r="D1965" s="3" t="s">
        <v>943</v>
      </c>
      <c r="E1965" s="14">
        <f t="shared" si="2"/>
        <v>9/4/2012</v>
      </c>
      <c r="F1965" s="15">
        <f t="shared" si="3"/>
        <v>3.98843894273211</v>
      </c>
      <c r="G1965" s="2">
        <v>3530145.0</v>
      </c>
      <c r="H1965" s="1" t="s">
        <v>41</v>
      </c>
      <c r="I1965" s="1" t="s">
        <v>5</v>
      </c>
      <c r="J1965" s="5" t="str">
        <f>VLOOKUP(I1965,city,2,FALSE)</f>
        <v>Amsterdam</v>
      </c>
      <c r="K1965" s="1" t="s">
        <v>31</v>
      </c>
      <c r="L1965" s="5" t="str">
        <f>VLOOKUP(K1965,state,2,FALSE)</f>
        <v>North Holland</v>
      </c>
      <c r="M1965" s="2" t="s">
        <v>2204</v>
      </c>
      <c r="N1965" s="1" t="s">
        <v>92</v>
      </c>
      <c r="O1965" s="1">
        <v>52.3724984062428</v>
      </c>
      <c r="P1965" s="1">
        <v>4.8711710586861</v>
      </c>
      <c r="Q1965" s="1" t="s">
        <v>95</v>
      </c>
      <c r="R1965" s="1" t="s">
        <v>97</v>
      </c>
      <c r="S1965" s="1">
        <v>2.0</v>
      </c>
      <c r="T1965" s="1">
        <v>1.0</v>
      </c>
      <c r="U1965" s="1">
        <v>1.0</v>
      </c>
      <c r="V1965" s="1">
        <v>1.0</v>
      </c>
      <c r="W1965" s="1" t="s">
        <v>98</v>
      </c>
      <c r="X1965" s="6">
        <v>139.0</v>
      </c>
      <c r="Y1965" s="1">
        <v>1.0</v>
      </c>
      <c r="Z1965" s="1">
        <v>0.0</v>
      </c>
      <c r="AA1965" s="1">
        <v>3.0</v>
      </c>
      <c r="AB1965" s="5">
        <f t="shared" si="4"/>
        <v>10</v>
      </c>
      <c r="AC1965" s="8">
        <f t="shared" si="5"/>
        <v>139</v>
      </c>
      <c r="AD1965" s="8">
        <f t="shared" ref="AD1965:AE1965" si="1968">AC1965*AA1965</f>
        <v>417</v>
      </c>
      <c r="AE1965" s="8">
        <f t="shared" si="1968"/>
        <v>4170</v>
      </c>
      <c r="AF1965" s="1" t="s">
        <v>115</v>
      </c>
      <c r="AG1965" s="1">
        <v>1.0</v>
      </c>
      <c r="AH1965" s="1">
        <v>5.0</v>
      </c>
      <c r="AI1965" s="1">
        <v>92.0</v>
      </c>
      <c r="AJ1965" s="1">
        <v>10.0</v>
      </c>
      <c r="AK1965" s="1">
        <v>9.0</v>
      </c>
      <c r="AL1965" s="1">
        <v>9.0</v>
      </c>
      <c r="AM1965" s="1">
        <v>10.0</v>
      </c>
      <c r="AN1965" s="1">
        <v>9.0</v>
      </c>
      <c r="AO1965" s="1">
        <v>9.0</v>
      </c>
    </row>
    <row r="1966">
      <c r="A1966" s="2">
        <v>3467088.0</v>
      </c>
      <c r="B1966" s="1" t="s">
        <v>2205</v>
      </c>
      <c r="C1966" s="1">
        <v>2012.0</v>
      </c>
      <c r="D1966" s="3" t="s">
        <v>943</v>
      </c>
      <c r="E1966" s="14">
        <f t="shared" si="2"/>
        <v>9/4/2012</v>
      </c>
      <c r="F1966" s="15">
        <f t="shared" si="3"/>
        <v>3.98843894273211</v>
      </c>
      <c r="G1966" s="2">
        <v>680880.0</v>
      </c>
      <c r="H1966" s="1" t="s">
        <v>7</v>
      </c>
      <c r="I1966" s="1" t="s">
        <v>5</v>
      </c>
      <c r="J1966" s="5" t="str">
        <f>VLOOKUP(I1966,city,2,FALSE)</f>
        <v>Amsterdam</v>
      </c>
      <c r="K1966" s="1" t="s">
        <v>6</v>
      </c>
      <c r="L1966" s="5" t="str">
        <f>VLOOKUP(K1966,state,2,FALSE)</f>
        <v>North Holland</v>
      </c>
      <c r="M1966" s="2">
        <v>1052.0</v>
      </c>
      <c r="N1966" s="1" t="s">
        <v>92</v>
      </c>
      <c r="O1966" s="1">
        <v>52.3769951830196</v>
      </c>
      <c r="P1966" s="1">
        <v>4.87506572328562</v>
      </c>
      <c r="Q1966" s="1" t="s">
        <v>95</v>
      </c>
      <c r="R1966" s="1" t="s">
        <v>97</v>
      </c>
      <c r="S1966" s="1">
        <v>4.0</v>
      </c>
      <c r="T1966" s="1">
        <v>1.0</v>
      </c>
      <c r="U1966" s="1">
        <v>2.0</v>
      </c>
      <c r="V1966" s="1">
        <v>2.0</v>
      </c>
      <c r="W1966" s="1" t="s">
        <v>98</v>
      </c>
      <c r="X1966" s="6">
        <v>140.0</v>
      </c>
      <c r="Y1966" s="1">
        <v>2.0</v>
      </c>
      <c r="Z1966" s="1">
        <v>20.0</v>
      </c>
      <c r="AA1966" s="1">
        <v>2.0</v>
      </c>
      <c r="AB1966" s="5">
        <f t="shared" si="4"/>
        <v>22</v>
      </c>
      <c r="AC1966" s="8">
        <f t="shared" si="5"/>
        <v>140</v>
      </c>
      <c r="AD1966" s="8">
        <f t="shared" ref="AD1966:AE1966" si="1969">AC1966*AA1966</f>
        <v>280</v>
      </c>
      <c r="AE1966" s="8">
        <f t="shared" si="1969"/>
        <v>6160</v>
      </c>
      <c r="AF1966" s="1" t="s">
        <v>115</v>
      </c>
      <c r="AG1966" s="1">
        <v>0.84</v>
      </c>
      <c r="AH1966" s="1">
        <v>11.0</v>
      </c>
      <c r="AI1966" s="1">
        <v>98.0</v>
      </c>
      <c r="AJ1966" s="1">
        <v>10.0</v>
      </c>
      <c r="AK1966" s="1">
        <v>10.0</v>
      </c>
      <c r="AL1966" s="1">
        <v>10.0</v>
      </c>
      <c r="AM1966" s="1">
        <v>10.0</v>
      </c>
      <c r="AN1966" s="1">
        <v>9.0</v>
      </c>
      <c r="AO1966" s="1">
        <v>10.0</v>
      </c>
    </row>
    <row r="1967">
      <c r="A1967" s="2">
        <v>3469230.0</v>
      </c>
      <c r="B1967" s="1" t="s">
        <v>1091</v>
      </c>
      <c r="C1967" s="1">
        <v>2012.0</v>
      </c>
      <c r="D1967" s="3" t="s">
        <v>943</v>
      </c>
      <c r="E1967" s="14">
        <f t="shared" si="2"/>
        <v>9/4/2012</v>
      </c>
      <c r="F1967" s="15">
        <f t="shared" si="3"/>
        <v>3.98843894273211</v>
      </c>
      <c r="G1967" s="2">
        <v>2595543.0</v>
      </c>
      <c r="H1967" s="1" t="s">
        <v>82</v>
      </c>
      <c r="I1967" s="1" t="s">
        <v>5</v>
      </c>
      <c r="J1967" s="5" t="str">
        <f>VLOOKUP(I1967,city,2,FALSE)</f>
        <v>Amsterdam</v>
      </c>
      <c r="K1967" s="1" t="s">
        <v>6</v>
      </c>
      <c r="L1967" s="5" t="str">
        <f>VLOOKUP(K1967,state,2,FALSE)</f>
        <v>North Holland</v>
      </c>
      <c r="M1967" s="2"/>
      <c r="N1967" s="1" t="s">
        <v>92</v>
      </c>
      <c r="O1967" s="1">
        <v>52.3512459999296</v>
      </c>
      <c r="P1967" s="1">
        <v>4.91817118704296</v>
      </c>
      <c r="Q1967" s="1" t="s">
        <v>95</v>
      </c>
      <c r="R1967" s="1" t="s">
        <v>97</v>
      </c>
      <c r="S1967" s="1">
        <v>2.0</v>
      </c>
      <c r="T1967" s="1">
        <v>1.0</v>
      </c>
      <c r="U1967" s="1">
        <v>2.0</v>
      </c>
      <c r="V1967" s="1">
        <v>1.0</v>
      </c>
      <c r="W1967" s="1" t="s">
        <v>98</v>
      </c>
      <c r="X1967" s="6">
        <v>140.0</v>
      </c>
      <c r="Y1967" s="1">
        <v>0.0</v>
      </c>
      <c r="Z1967" s="1">
        <v>0.0</v>
      </c>
      <c r="AA1967" s="1">
        <v>3.0</v>
      </c>
      <c r="AB1967" s="5">
        <f t="shared" si="4"/>
        <v>4</v>
      </c>
      <c r="AC1967" s="8">
        <f t="shared" si="5"/>
        <v>140</v>
      </c>
      <c r="AD1967" s="8">
        <f t="shared" ref="AD1967:AE1967" si="1970">AC1967*AA1967</f>
        <v>420</v>
      </c>
      <c r="AE1967" s="8">
        <f t="shared" si="1970"/>
        <v>1680</v>
      </c>
      <c r="AF1967" s="1" t="s">
        <v>187</v>
      </c>
      <c r="AG1967" s="1">
        <v>0.21</v>
      </c>
      <c r="AH1967" s="1">
        <v>2.0</v>
      </c>
      <c r="AI1967" s="1">
        <v>100.0</v>
      </c>
      <c r="AJ1967" s="1">
        <v>10.0</v>
      </c>
      <c r="AK1967" s="1">
        <v>9.0</v>
      </c>
      <c r="AL1967" s="1">
        <v>10.0</v>
      </c>
      <c r="AM1967" s="1">
        <v>10.0</v>
      </c>
      <c r="AN1967" s="1">
        <v>10.0</v>
      </c>
      <c r="AO1967" s="1">
        <v>9.0</v>
      </c>
    </row>
    <row r="1968">
      <c r="A1968" s="2">
        <v>3473887.0</v>
      </c>
      <c r="B1968" s="1" t="s">
        <v>442</v>
      </c>
      <c r="C1968" s="1">
        <v>2012.0</v>
      </c>
      <c r="D1968" s="3" t="s">
        <v>943</v>
      </c>
      <c r="E1968" s="14">
        <f t="shared" si="2"/>
        <v>9/4/2012</v>
      </c>
      <c r="F1968" s="15">
        <f t="shared" si="3"/>
        <v>3.98843894273211</v>
      </c>
      <c r="G1968" s="2">
        <v>3036798.0</v>
      </c>
      <c r="H1968" s="1" t="s">
        <v>67</v>
      </c>
      <c r="I1968" s="1" t="s">
        <v>5</v>
      </c>
      <c r="J1968" s="5" t="str">
        <f>VLOOKUP(I1968,city,2,FALSE)</f>
        <v>Amsterdam</v>
      </c>
      <c r="K1968" s="1" t="s">
        <v>6</v>
      </c>
      <c r="L1968" s="5" t="str">
        <f>VLOOKUP(K1968,state,2,FALSE)</f>
        <v>North Holland</v>
      </c>
      <c r="M1968" s="2" t="s">
        <v>2206</v>
      </c>
      <c r="N1968" s="1" t="s">
        <v>92</v>
      </c>
      <c r="O1968" s="1">
        <v>52.3577435806827</v>
      </c>
      <c r="P1968" s="1">
        <v>4.8510058644211</v>
      </c>
      <c r="Q1968" s="1" t="s">
        <v>95</v>
      </c>
      <c r="R1968" s="1" t="s">
        <v>97</v>
      </c>
      <c r="S1968" s="1">
        <v>8.0</v>
      </c>
      <c r="T1968" s="1">
        <v>1.0</v>
      </c>
      <c r="U1968" s="1">
        <v>4.0</v>
      </c>
      <c r="V1968" s="1">
        <v>4.0</v>
      </c>
      <c r="W1968" s="1" t="s">
        <v>98</v>
      </c>
      <c r="X1968" s="6">
        <v>100.0</v>
      </c>
      <c r="Y1968" s="1">
        <v>2.0</v>
      </c>
      <c r="Z1968" s="1">
        <v>50.0</v>
      </c>
      <c r="AA1968" s="1">
        <v>20.0</v>
      </c>
      <c r="AB1968" s="5">
        <f t="shared" si="4"/>
        <v>0</v>
      </c>
      <c r="AC1968" s="8">
        <f t="shared" si="5"/>
        <v>100</v>
      </c>
      <c r="AD1968" s="8">
        <f t="shared" ref="AD1968:AE1968" si="1971">AC1968*AA1968</f>
        <v>2000</v>
      </c>
      <c r="AE1968" s="8">
        <f t="shared" si="1971"/>
        <v>0</v>
      </c>
      <c r="AF1968" s="1" t="s">
        <v>159</v>
      </c>
      <c r="AG1968" s="1" t="s">
        <v>159</v>
      </c>
      <c r="AH1968" s="1">
        <v>0.0</v>
      </c>
    </row>
    <row r="1969">
      <c r="A1969" s="2">
        <v>3477283.0</v>
      </c>
      <c r="B1969" s="1" t="s">
        <v>2207</v>
      </c>
      <c r="C1969" s="1">
        <v>2012.0</v>
      </c>
      <c r="D1969" s="3" t="s">
        <v>374</v>
      </c>
      <c r="E1969" s="14">
        <f t="shared" si="2"/>
        <v>9/5/2012</v>
      </c>
      <c r="F1969" s="15">
        <f t="shared" si="3"/>
        <v>3.98569921670471</v>
      </c>
      <c r="G1969" s="2">
        <v>1396297.0</v>
      </c>
      <c r="H1969" s="1" t="s">
        <v>82</v>
      </c>
      <c r="I1969" s="1" t="s">
        <v>5</v>
      </c>
      <c r="J1969" s="5" t="str">
        <f>VLOOKUP(I1969,city,2,FALSE)</f>
        <v>Amsterdam</v>
      </c>
      <c r="K1969" s="1" t="s">
        <v>6</v>
      </c>
      <c r="L1969" s="5" t="str">
        <f>VLOOKUP(K1969,state,2,FALSE)</f>
        <v>North Holland</v>
      </c>
      <c r="M1969" s="2">
        <v>1018.0</v>
      </c>
      <c r="N1969" s="1" t="s">
        <v>92</v>
      </c>
      <c r="O1969" s="1">
        <v>52.3603534438657</v>
      </c>
      <c r="P1969" s="1">
        <v>4.90996195201332</v>
      </c>
      <c r="Q1969" s="1" t="s">
        <v>95</v>
      </c>
      <c r="R1969" s="1" t="s">
        <v>97</v>
      </c>
      <c r="S1969" s="1">
        <v>4.0</v>
      </c>
      <c r="T1969" s="1">
        <v>1.0</v>
      </c>
      <c r="U1969" s="1">
        <v>2.0</v>
      </c>
      <c r="V1969" s="1">
        <v>2.0</v>
      </c>
      <c r="W1969" s="1" t="s">
        <v>98</v>
      </c>
      <c r="X1969" s="6">
        <v>130.0</v>
      </c>
      <c r="Y1969" s="1">
        <v>4.0</v>
      </c>
      <c r="Z1969" s="1">
        <v>30.0</v>
      </c>
      <c r="AA1969" s="1">
        <v>3.0</v>
      </c>
      <c r="AB1969" s="5">
        <f t="shared" si="4"/>
        <v>22</v>
      </c>
      <c r="AC1969" s="8">
        <f t="shared" si="5"/>
        <v>130</v>
      </c>
      <c r="AD1969" s="8">
        <f t="shared" ref="AD1969:AE1969" si="1972">AC1969*AA1969</f>
        <v>390</v>
      </c>
      <c r="AE1969" s="8">
        <f t="shared" si="1972"/>
        <v>8580</v>
      </c>
      <c r="AF1969" s="1" t="s">
        <v>115</v>
      </c>
      <c r="AG1969" s="1">
        <v>1.0</v>
      </c>
      <c r="AH1969" s="1">
        <v>11.0</v>
      </c>
      <c r="AI1969" s="1">
        <v>94.0</v>
      </c>
      <c r="AJ1969" s="1">
        <v>9.0</v>
      </c>
      <c r="AK1969" s="1">
        <v>9.0</v>
      </c>
      <c r="AL1969" s="1">
        <v>10.0</v>
      </c>
      <c r="AM1969" s="1">
        <v>10.0</v>
      </c>
      <c r="AN1969" s="1">
        <v>9.0</v>
      </c>
      <c r="AO1969" s="1">
        <v>10.0</v>
      </c>
    </row>
    <row r="1970">
      <c r="A1970" s="2">
        <v>3482035.0</v>
      </c>
      <c r="B1970" s="1" t="s">
        <v>199</v>
      </c>
      <c r="C1970" s="1">
        <v>2012.0</v>
      </c>
      <c r="D1970" s="3" t="s">
        <v>374</v>
      </c>
      <c r="E1970" s="14">
        <f t="shared" si="2"/>
        <v>9/5/2012</v>
      </c>
      <c r="F1970" s="15">
        <f t="shared" si="3"/>
        <v>3.98569921670471</v>
      </c>
      <c r="G1970" s="2">
        <v>5020462.0</v>
      </c>
      <c r="H1970" s="1" t="s">
        <v>41</v>
      </c>
      <c r="I1970" s="1" t="s">
        <v>5</v>
      </c>
      <c r="J1970" s="5" t="str">
        <f>VLOOKUP(I1970,city,2,FALSE)</f>
        <v>Amsterdam</v>
      </c>
      <c r="K1970" s="1" t="s">
        <v>31</v>
      </c>
      <c r="L1970" s="5" t="str">
        <f>VLOOKUP(K1970,state,2,FALSE)</f>
        <v>North Holland</v>
      </c>
      <c r="M1970" s="2" t="s">
        <v>1009</v>
      </c>
      <c r="N1970" s="1" t="s">
        <v>92</v>
      </c>
      <c r="O1970" s="1">
        <v>52.369978893381</v>
      </c>
      <c r="P1970" s="1">
        <v>4.87073679649707</v>
      </c>
      <c r="Q1970" s="1" t="s">
        <v>95</v>
      </c>
      <c r="R1970" s="1" t="s">
        <v>97</v>
      </c>
      <c r="S1970" s="1">
        <v>2.0</v>
      </c>
      <c r="T1970" s="1">
        <v>1.0</v>
      </c>
      <c r="U1970" s="1">
        <v>1.0</v>
      </c>
      <c r="V1970" s="1">
        <v>1.0</v>
      </c>
      <c r="W1970" s="1" t="s">
        <v>98</v>
      </c>
      <c r="X1970" s="6">
        <v>115.0</v>
      </c>
      <c r="Y1970" s="1">
        <v>2.0</v>
      </c>
      <c r="Z1970" s="1">
        <v>0.0</v>
      </c>
      <c r="AA1970" s="1">
        <v>1.0</v>
      </c>
      <c r="AB1970" s="5">
        <f t="shared" si="4"/>
        <v>0</v>
      </c>
      <c r="AC1970" s="8">
        <f t="shared" si="5"/>
        <v>115</v>
      </c>
      <c r="AD1970" s="8">
        <f t="shared" ref="AD1970:AE1970" si="1973">AC1970*AA1970</f>
        <v>115</v>
      </c>
      <c r="AE1970" s="8">
        <f t="shared" si="1973"/>
        <v>0</v>
      </c>
      <c r="AF1970" s="1" t="s">
        <v>144</v>
      </c>
      <c r="AG1970" s="1">
        <v>1.0</v>
      </c>
      <c r="AH1970" s="1">
        <v>0.0</v>
      </c>
    </row>
    <row r="1971">
      <c r="A1971" s="2">
        <v>3482922.0</v>
      </c>
      <c r="B1971" s="1" t="s">
        <v>398</v>
      </c>
      <c r="C1971" s="1">
        <v>2012.0</v>
      </c>
      <c r="D1971" s="3" t="s">
        <v>374</v>
      </c>
      <c r="E1971" s="14">
        <f t="shared" si="2"/>
        <v>9/5/2012</v>
      </c>
      <c r="F1971" s="15">
        <f t="shared" si="3"/>
        <v>3.98569921670471</v>
      </c>
      <c r="G1971" s="2">
        <v>746807.0</v>
      </c>
      <c r="H1971" s="1" t="s">
        <v>70</v>
      </c>
      <c r="I1971" s="1" t="s">
        <v>5</v>
      </c>
      <c r="J1971" s="5" t="str">
        <f>VLOOKUP(I1971,city,2,FALSE)</f>
        <v>Amsterdam</v>
      </c>
      <c r="K1971" s="1" t="s">
        <v>6</v>
      </c>
      <c r="L1971" s="5" t="str">
        <f>VLOOKUP(K1971,state,2,FALSE)</f>
        <v>North Holland</v>
      </c>
      <c r="M1971" s="2" t="s">
        <v>2208</v>
      </c>
      <c r="N1971" s="1" t="s">
        <v>92</v>
      </c>
      <c r="O1971" s="1">
        <v>52.3523956971589</v>
      </c>
      <c r="P1971" s="1">
        <v>4.90559966832149</v>
      </c>
      <c r="Q1971" s="1" t="s">
        <v>95</v>
      </c>
      <c r="R1971" s="1" t="s">
        <v>97</v>
      </c>
      <c r="S1971" s="1">
        <v>4.0</v>
      </c>
      <c r="T1971" s="1">
        <v>1.0</v>
      </c>
      <c r="U1971" s="1">
        <v>1.0</v>
      </c>
      <c r="V1971" s="1">
        <v>1.0</v>
      </c>
      <c r="W1971" s="1" t="s">
        <v>98</v>
      </c>
      <c r="X1971" s="6">
        <v>120.0</v>
      </c>
      <c r="Y1971" s="1">
        <v>2.0</v>
      </c>
      <c r="Z1971" s="1">
        <v>0.0</v>
      </c>
      <c r="AA1971" s="1">
        <v>1.0</v>
      </c>
      <c r="AB1971" s="5">
        <f t="shared" si="4"/>
        <v>24</v>
      </c>
      <c r="AC1971" s="8">
        <f t="shared" si="5"/>
        <v>120</v>
      </c>
      <c r="AD1971" s="8">
        <f t="shared" ref="AD1971:AE1971" si="1974">AC1971*AA1971</f>
        <v>120</v>
      </c>
      <c r="AE1971" s="8">
        <f t="shared" si="1974"/>
        <v>2880</v>
      </c>
      <c r="AF1971" s="1" t="s">
        <v>144</v>
      </c>
      <c r="AG1971" s="1">
        <v>1.0</v>
      </c>
      <c r="AH1971" s="1">
        <v>12.0</v>
      </c>
      <c r="AI1971" s="1">
        <v>95.0</v>
      </c>
      <c r="AJ1971" s="1">
        <v>10.0</v>
      </c>
      <c r="AK1971" s="1">
        <v>10.0</v>
      </c>
      <c r="AL1971" s="1">
        <v>10.0</v>
      </c>
      <c r="AM1971" s="1">
        <v>10.0</v>
      </c>
      <c r="AN1971" s="1">
        <v>9.0</v>
      </c>
      <c r="AO1971" s="1">
        <v>9.0</v>
      </c>
    </row>
    <row r="1972">
      <c r="A1972" s="2">
        <v>3484432.0</v>
      </c>
      <c r="B1972" s="1" t="s">
        <v>2209</v>
      </c>
      <c r="C1972" s="1">
        <v>2012.0</v>
      </c>
      <c r="D1972" s="3" t="s">
        <v>374</v>
      </c>
      <c r="E1972" s="14">
        <f t="shared" si="2"/>
        <v>9/5/2012</v>
      </c>
      <c r="F1972" s="15">
        <f t="shared" si="3"/>
        <v>3.98569921670471</v>
      </c>
      <c r="G1972" s="2">
        <v>3800606.0</v>
      </c>
      <c r="H1972" s="1" t="s">
        <v>70</v>
      </c>
      <c r="I1972" s="1" t="s">
        <v>5</v>
      </c>
      <c r="J1972" s="5" t="str">
        <f>VLOOKUP(I1972,city,2,FALSE)</f>
        <v>Amsterdam</v>
      </c>
      <c r="K1972" s="1" t="s">
        <v>6</v>
      </c>
      <c r="L1972" s="5" t="str">
        <f>VLOOKUP(K1972,state,2,FALSE)</f>
        <v>North Holland</v>
      </c>
      <c r="M1972" s="2">
        <v>1078.0</v>
      </c>
      <c r="N1972" s="1" t="s">
        <v>92</v>
      </c>
      <c r="O1972" s="1">
        <v>52.3439743157716</v>
      </c>
      <c r="P1972" s="1">
        <v>4.89785243003076</v>
      </c>
      <c r="Q1972" s="1" t="s">
        <v>95</v>
      </c>
      <c r="R1972" s="1" t="s">
        <v>97</v>
      </c>
      <c r="S1972" s="1">
        <v>3.0</v>
      </c>
      <c r="T1972" s="1">
        <v>1.0</v>
      </c>
      <c r="U1972" s="1">
        <v>2.0</v>
      </c>
      <c r="V1972" s="1">
        <v>3.0</v>
      </c>
      <c r="W1972" s="1" t="s">
        <v>98</v>
      </c>
      <c r="X1972" s="6">
        <v>130.0</v>
      </c>
      <c r="Y1972" s="1">
        <v>1.0</v>
      </c>
      <c r="Z1972" s="1">
        <v>0.0</v>
      </c>
      <c r="AA1972" s="1">
        <v>4.0</v>
      </c>
      <c r="AB1972" s="5">
        <f t="shared" si="4"/>
        <v>2</v>
      </c>
      <c r="AC1972" s="8">
        <f t="shared" si="5"/>
        <v>130</v>
      </c>
      <c r="AD1972" s="8">
        <f t="shared" ref="AD1972:AE1972" si="1975">AC1972*AA1972</f>
        <v>520</v>
      </c>
      <c r="AE1972" s="8">
        <f t="shared" si="1975"/>
        <v>1040</v>
      </c>
      <c r="AF1972" s="1" t="s">
        <v>159</v>
      </c>
      <c r="AG1972" s="1" t="s">
        <v>159</v>
      </c>
      <c r="AH1972" s="1">
        <v>1.0</v>
      </c>
      <c r="AI1972" s="1">
        <v>100.0</v>
      </c>
      <c r="AJ1972" s="1">
        <v>10.0</v>
      </c>
      <c r="AK1972" s="1">
        <v>8.0</v>
      </c>
      <c r="AL1972" s="1">
        <v>8.0</v>
      </c>
      <c r="AM1972" s="1">
        <v>8.0</v>
      </c>
      <c r="AN1972" s="1">
        <v>10.0</v>
      </c>
      <c r="AO1972" s="1">
        <v>6.0</v>
      </c>
    </row>
    <row r="1973">
      <c r="A1973" s="2">
        <v>3488499.0</v>
      </c>
      <c r="B1973" s="1" t="s">
        <v>2210</v>
      </c>
      <c r="C1973" s="1">
        <v>2012.0</v>
      </c>
      <c r="D1973" s="3" t="s">
        <v>378</v>
      </c>
      <c r="E1973" s="14">
        <f t="shared" si="2"/>
        <v>9/6/2012</v>
      </c>
      <c r="F1973" s="15">
        <f t="shared" si="3"/>
        <v>3.98295949067732</v>
      </c>
      <c r="G1973" s="2">
        <v>4544121.0</v>
      </c>
      <c r="H1973" s="1" t="s">
        <v>82</v>
      </c>
      <c r="I1973" s="1" t="s">
        <v>5</v>
      </c>
      <c r="J1973" s="5" t="str">
        <f>VLOOKUP(I1973,city,2,FALSE)</f>
        <v>Amsterdam</v>
      </c>
      <c r="K1973" s="1" t="s">
        <v>6</v>
      </c>
      <c r="L1973" s="5" t="str">
        <f>VLOOKUP(K1973,state,2,FALSE)</f>
        <v>North Holland</v>
      </c>
      <c r="M1973" s="2" t="s">
        <v>2211</v>
      </c>
      <c r="N1973" s="1" t="s">
        <v>92</v>
      </c>
      <c r="O1973" s="1">
        <v>52.3579730861628</v>
      </c>
      <c r="P1973" s="1">
        <v>4.90900336025261</v>
      </c>
      <c r="Q1973" s="1" t="s">
        <v>176</v>
      </c>
      <c r="R1973" s="1" t="s">
        <v>97</v>
      </c>
      <c r="S1973" s="1">
        <v>2.0</v>
      </c>
      <c r="T1973" s="1">
        <v>1.0</v>
      </c>
      <c r="U1973" s="1">
        <v>1.0</v>
      </c>
      <c r="V1973" s="1">
        <v>1.0</v>
      </c>
      <c r="W1973" s="1" t="s">
        <v>98</v>
      </c>
      <c r="X1973" s="6">
        <v>140.0</v>
      </c>
      <c r="Y1973" s="1">
        <v>2.0</v>
      </c>
      <c r="Z1973" s="1">
        <v>0.0</v>
      </c>
      <c r="AA1973" s="1">
        <v>2.0</v>
      </c>
      <c r="AB1973" s="5">
        <f t="shared" si="4"/>
        <v>0</v>
      </c>
      <c r="AC1973" s="8">
        <f t="shared" si="5"/>
        <v>140</v>
      </c>
      <c r="AD1973" s="8">
        <f t="shared" ref="AD1973:AE1973" si="1976">AC1973*AA1973</f>
        <v>280</v>
      </c>
      <c r="AE1973" s="8">
        <f t="shared" si="1976"/>
        <v>0</v>
      </c>
      <c r="AF1973" s="1" t="s">
        <v>115</v>
      </c>
      <c r="AG1973" s="1">
        <v>0.8</v>
      </c>
      <c r="AH1973" s="1">
        <v>0.0</v>
      </c>
    </row>
    <row r="1974">
      <c r="A1974" s="2">
        <v>3492012.0</v>
      </c>
      <c r="B1974" s="1" t="s">
        <v>1809</v>
      </c>
      <c r="C1974" s="1">
        <v>2012.0</v>
      </c>
      <c r="D1974" s="3" t="s">
        <v>378</v>
      </c>
      <c r="E1974" s="14">
        <f t="shared" si="2"/>
        <v>9/6/2012</v>
      </c>
      <c r="F1974" s="15">
        <f t="shared" si="3"/>
        <v>3.98295949067732</v>
      </c>
      <c r="G1974" s="2">
        <v>1464459.0</v>
      </c>
      <c r="H1974" s="1" t="s">
        <v>7</v>
      </c>
      <c r="I1974" s="1" t="s">
        <v>5</v>
      </c>
      <c r="J1974" s="5" t="str">
        <f>VLOOKUP(I1974,city,2,FALSE)</f>
        <v>Amsterdam</v>
      </c>
      <c r="K1974" s="1" t="s">
        <v>6</v>
      </c>
      <c r="L1974" s="5" t="str">
        <f>VLOOKUP(K1974,state,2,FALSE)</f>
        <v>North Holland</v>
      </c>
      <c r="M1974" s="2">
        <v>1052.0</v>
      </c>
      <c r="N1974" s="1" t="s">
        <v>92</v>
      </c>
      <c r="O1974" s="1">
        <v>52.3738296493865</v>
      </c>
      <c r="P1974" s="1">
        <v>4.87497752453064</v>
      </c>
      <c r="Q1974" s="1" t="s">
        <v>221</v>
      </c>
      <c r="R1974" s="1" t="s">
        <v>97</v>
      </c>
      <c r="S1974" s="1">
        <v>2.0</v>
      </c>
      <c r="T1974" s="1">
        <v>1.0</v>
      </c>
      <c r="U1974" s="1">
        <v>1.0</v>
      </c>
      <c r="V1974" s="1">
        <v>1.0</v>
      </c>
      <c r="W1974" s="1" t="s">
        <v>98</v>
      </c>
      <c r="X1974" s="6">
        <v>140.0</v>
      </c>
      <c r="Y1974" s="1">
        <v>1.0</v>
      </c>
      <c r="Z1974" s="1">
        <v>0.0</v>
      </c>
      <c r="AA1974" s="1">
        <v>3.0</v>
      </c>
      <c r="AB1974" s="5">
        <f t="shared" si="4"/>
        <v>106</v>
      </c>
      <c r="AC1974" s="8">
        <f t="shared" si="5"/>
        <v>140</v>
      </c>
      <c r="AD1974" s="8">
        <f t="shared" ref="AD1974:AE1974" si="1977">AC1974*AA1974</f>
        <v>420</v>
      </c>
      <c r="AE1974" s="8">
        <f t="shared" si="1977"/>
        <v>44520</v>
      </c>
      <c r="AF1974" s="1" t="s">
        <v>144</v>
      </c>
      <c r="AG1974" s="1">
        <v>0.9</v>
      </c>
      <c r="AH1974" s="1">
        <v>53.0</v>
      </c>
      <c r="AI1974" s="1">
        <v>96.0</v>
      </c>
      <c r="AJ1974" s="1">
        <v>10.0</v>
      </c>
      <c r="AK1974" s="1">
        <v>10.0</v>
      </c>
      <c r="AL1974" s="1">
        <v>10.0</v>
      </c>
      <c r="AM1974" s="1">
        <v>10.0</v>
      </c>
      <c r="AN1974" s="1">
        <v>10.0</v>
      </c>
      <c r="AO1974" s="1">
        <v>9.0</v>
      </c>
    </row>
    <row r="1975">
      <c r="A1975" s="2">
        <v>3498674.0</v>
      </c>
      <c r="B1975" s="1" t="s">
        <v>1404</v>
      </c>
      <c r="C1975" s="1">
        <v>2012.0</v>
      </c>
      <c r="D1975" s="3" t="s">
        <v>171</v>
      </c>
      <c r="E1975" s="14">
        <f t="shared" si="2"/>
        <v>9/7/2012</v>
      </c>
      <c r="F1975" s="15">
        <f t="shared" si="3"/>
        <v>3.98021976464992</v>
      </c>
      <c r="G1975" s="2">
        <v>1534317.0</v>
      </c>
      <c r="H1975" s="1" t="s">
        <v>106</v>
      </c>
      <c r="I1975" s="1" t="s">
        <v>5</v>
      </c>
      <c r="J1975" s="5" t="str">
        <f>VLOOKUP(I1975,city,2,FALSE)</f>
        <v>Amsterdam</v>
      </c>
      <c r="K1975" s="1" t="s">
        <v>6</v>
      </c>
      <c r="L1975" s="5" t="str">
        <f>VLOOKUP(K1975,state,2,FALSE)</f>
        <v>North Holland</v>
      </c>
      <c r="M1975" s="2" t="s">
        <v>2212</v>
      </c>
      <c r="N1975" s="1" t="s">
        <v>92</v>
      </c>
      <c r="O1975" s="1">
        <v>52.3829543933711</v>
      </c>
      <c r="P1975" s="1">
        <v>4.83666634645958</v>
      </c>
      <c r="Q1975" s="1" t="s">
        <v>257</v>
      </c>
      <c r="R1975" s="1" t="s">
        <v>138</v>
      </c>
      <c r="S1975" s="1">
        <v>2.0</v>
      </c>
      <c r="T1975" s="1">
        <v>1.0</v>
      </c>
      <c r="U1975" s="1">
        <v>1.0</v>
      </c>
      <c r="V1975" s="1">
        <v>1.0</v>
      </c>
      <c r="W1975" s="1" t="s">
        <v>98</v>
      </c>
      <c r="X1975" s="6">
        <v>60.0</v>
      </c>
      <c r="Y1975" s="1">
        <v>2.0</v>
      </c>
      <c r="Z1975" s="1">
        <v>20.0</v>
      </c>
      <c r="AA1975" s="1">
        <v>3.0</v>
      </c>
      <c r="AB1975" s="5">
        <f t="shared" si="4"/>
        <v>24</v>
      </c>
      <c r="AC1975" s="8">
        <f t="shared" si="5"/>
        <v>60</v>
      </c>
      <c r="AD1975" s="8">
        <f t="shared" ref="AD1975:AE1975" si="1978">AC1975*AA1975</f>
        <v>180</v>
      </c>
      <c r="AE1975" s="8">
        <f t="shared" si="1978"/>
        <v>4320</v>
      </c>
      <c r="AF1975" s="1" t="s">
        <v>144</v>
      </c>
      <c r="AG1975" s="1">
        <v>1.0</v>
      </c>
      <c r="AH1975" s="1">
        <v>12.0</v>
      </c>
      <c r="AI1975" s="1">
        <v>97.0</v>
      </c>
      <c r="AJ1975" s="1">
        <v>9.0</v>
      </c>
      <c r="AK1975" s="1">
        <v>10.0</v>
      </c>
      <c r="AL1975" s="1">
        <v>10.0</v>
      </c>
      <c r="AM1975" s="1">
        <v>10.0</v>
      </c>
      <c r="AN1975" s="1">
        <v>9.0</v>
      </c>
      <c r="AO1975" s="1">
        <v>9.0</v>
      </c>
    </row>
    <row r="1976">
      <c r="A1976" s="2">
        <v>3498674.0</v>
      </c>
      <c r="B1976" s="1" t="s">
        <v>1404</v>
      </c>
      <c r="C1976" s="1">
        <v>2012.0</v>
      </c>
      <c r="D1976" s="3" t="s">
        <v>171</v>
      </c>
      <c r="E1976" s="14">
        <f t="shared" si="2"/>
        <v>9/7/2012</v>
      </c>
      <c r="F1976" s="15">
        <f t="shared" si="3"/>
        <v>3.98021976464992</v>
      </c>
      <c r="G1976" s="2">
        <v>685990.0</v>
      </c>
      <c r="H1976" s="1" t="s">
        <v>106</v>
      </c>
      <c r="I1976" s="1" t="s">
        <v>5</v>
      </c>
      <c r="J1976" s="5" t="str">
        <f>VLOOKUP(I1976,city,2,FALSE)</f>
        <v>Amsterdam</v>
      </c>
      <c r="K1976" s="1" t="s">
        <v>6</v>
      </c>
      <c r="L1976" s="5" t="str">
        <f>VLOOKUP(K1976,state,2,FALSE)</f>
        <v>North Holland</v>
      </c>
      <c r="M1976" s="2">
        <v>1063.0</v>
      </c>
      <c r="N1976" s="1" t="s">
        <v>92</v>
      </c>
      <c r="O1976" s="1">
        <v>52.3831383091847</v>
      </c>
      <c r="P1976" s="1">
        <v>4.83759195298402</v>
      </c>
      <c r="Q1976" s="1" t="s">
        <v>154</v>
      </c>
      <c r="R1976" s="1" t="s">
        <v>138</v>
      </c>
      <c r="S1976" s="1">
        <v>2.0</v>
      </c>
      <c r="T1976" s="1">
        <v>1.0</v>
      </c>
      <c r="U1976" s="1">
        <v>1.0</v>
      </c>
      <c r="V1976" s="1">
        <v>2.0</v>
      </c>
      <c r="W1976" s="1" t="s">
        <v>98</v>
      </c>
      <c r="X1976" s="6">
        <v>49.0</v>
      </c>
      <c r="Y1976" s="1">
        <v>1.0</v>
      </c>
      <c r="Z1976" s="1">
        <v>10.0</v>
      </c>
      <c r="AA1976" s="1">
        <v>3.0</v>
      </c>
      <c r="AB1976" s="5">
        <f t="shared" si="4"/>
        <v>142</v>
      </c>
      <c r="AC1976" s="8">
        <f t="shared" si="5"/>
        <v>59</v>
      </c>
      <c r="AD1976" s="8">
        <f t="shared" ref="AD1976:AE1976" si="1979">AC1976*AA1976</f>
        <v>177</v>
      </c>
      <c r="AE1976" s="8">
        <f t="shared" si="1979"/>
        <v>25134</v>
      </c>
      <c r="AF1976" s="1" t="s">
        <v>144</v>
      </c>
      <c r="AG1976" s="1">
        <v>1.0</v>
      </c>
      <c r="AH1976" s="1">
        <v>71.0</v>
      </c>
      <c r="AI1976" s="1">
        <v>97.0</v>
      </c>
      <c r="AJ1976" s="1">
        <v>10.0</v>
      </c>
      <c r="AK1976" s="1">
        <v>10.0</v>
      </c>
      <c r="AL1976" s="1">
        <v>10.0</v>
      </c>
      <c r="AM1976" s="1">
        <v>10.0</v>
      </c>
      <c r="AN1976" s="1">
        <v>9.0</v>
      </c>
      <c r="AO1976" s="1">
        <v>10.0</v>
      </c>
    </row>
    <row r="1977">
      <c r="A1977" s="2">
        <v>3499336.0</v>
      </c>
      <c r="B1977" s="1" t="s">
        <v>249</v>
      </c>
      <c r="C1977" s="1">
        <v>2012.0</v>
      </c>
      <c r="D1977" s="3" t="s">
        <v>171</v>
      </c>
      <c r="E1977" s="14">
        <f t="shared" si="2"/>
        <v>9/7/2012</v>
      </c>
      <c r="F1977" s="15">
        <f t="shared" si="3"/>
        <v>3.98021976464992</v>
      </c>
      <c r="G1977" s="2">
        <v>686018.0</v>
      </c>
      <c r="H1977" s="1" t="s">
        <v>41</v>
      </c>
      <c r="I1977" s="1" t="s">
        <v>5</v>
      </c>
      <c r="J1977" s="5" t="str">
        <f>VLOOKUP(I1977,city,2,FALSE)</f>
        <v>Amsterdam</v>
      </c>
      <c r="K1977" s="1" t="s">
        <v>6</v>
      </c>
      <c r="L1977" s="5" t="str">
        <f>VLOOKUP(K1977,state,2,FALSE)</f>
        <v>North Holland</v>
      </c>
      <c r="M1977" s="2">
        <v>1058.0</v>
      </c>
      <c r="N1977" s="1" t="s">
        <v>92</v>
      </c>
      <c r="O1977" s="1">
        <v>52.3635960224827</v>
      </c>
      <c r="P1977" s="1">
        <v>4.85751752761453</v>
      </c>
      <c r="Q1977" s="1" t="s">
        <v>95</v>
      </c>
      <c r="R1977" s="1" t="s">
        <v>97</v>
      </c>
      <c r="S1977" s="1">
        <v>4.0</v>
      </c>
      <c r="T1977" s="1">
        <v>1.0</v>
      </c>
      <c r="U1977" s="1">
        <v>1.0</v>
      </c>
      <c r="V1977" s="1">
        <v>2.0</v>
      </c>
      <c r="W1977" s="1" t="s">
        <v>98</v>
      </c>
      <c r="X1977" s="6">
        <v>80.0</v>
      </c>
      <c r="Y1977" s="1">
        <v>3.0</v>
      </c>
      <c r="Z1977" s="1">
        <v>30.0</v>
      </c>
      <c r="AA1977" s="1">
        <v>3.0</v>
      </c>
      <c r="AB1977" s="5">
        <f t="shared" si="4"/>
        <v>24</v>
      </c>
      <c r="AC1977" s="8">
        <f t="shared" si="5"/>
        <v>80</v>
      </c>
      <c r="AD1977" s="8">
        <f t="shared" ref="AD1977:AE1977" si="1980">AC1977*AA1977</f>
        <v>240</v>
      </c>
      <c r="AE1977" s="8">
        <f t="shared" si="1980"/>
        <v>5760</v>
      </c>
      <c r="AF1977" s="1" t="s">
        <v>141</v>
      </c>
      <c r="AG1977" s="1">
        <v>1.0</v>
      </c>
      <c r="AH1977" s="1">
        <v>12.0</v>
      </c>
      <c r="AI1977" s="1">
        <v>93.0</v>
      </c>
      <c r="AJ1977" s="1">
        <v>10.0</v>
      </c>
      <c r="AK1977" s="1">
        <v>9.0</v>
      </c>
      <c r="AL1977" s="1">
        <v>10.0</v>
      </c>
      <c r="AM1977" s="1">
        <v>10.0</v>
      </c>
      <c r="AN1977" s="1">
        <v>9.0</v>
      </c>
      <c r="AO1977" s="1">
        <v>9.0</v>
      </c>
    </row>
    <row r="1978">
      <c r="A1978" s="2">
        <v>3500005.0</v>
      </c>
      <c r="B1978" s="1" t="s">
        <v>2213</v>
      </c>
      <c r="C1978" s="1">
        <v>2012.0</v>
      </c>
      <c r="D1978" s="3" t="s">
        <v>171</v>
      </c>
      <c r="E1978" s="14">
        <f t="shared" si="2"/>
        <v>9/7/2012</v>
      </c>
      <c r="F1978" s="15">
        <f t="shared" si="3"/>
        <v>3.98021976464992</v>
      </c>
      <c r="G1978" s="2">
        <v>3724680.0</v>
      </c>
      <c r="H1978" s="1" t="s">
        <v>46</v>
      </c>
      <c r="I1978" s="1" t="s">
        <v>5</v>
      </c>
      <c r="J1978" s="5" t="str">
        <f>VLOOKUP(I1978,city,2,FALSE)</f>
        <v>Amsterdam</v>
      </c>
      <c r="K1978" s="1" t="s">
        <v>6</v>
      </c>
      <c r="L1978" s="5" t="str">
        <f>VLOOKUP(K1978,state,2,FALSE)</f>
        <v>North Holland</v>
      </c>
      <c r="M1978" s="2">
        <v>1011.0</v>
      </c>
      <c r="N1978" s="1" t="s">
        <v>92</v>
      </c>
      <c r="O1978" s="1">
        <v>52.374204606611</v>
      </c>
      <c r="P1978" s="1">
        <v>4.9035742384139</v>
      </c>
      <c r="Q1978" s="1" t="s">
        <v>95</v>
      </c>
      <c r="R1978" s="1" t="s">
        <v>97</v>
      </c>
      <c r="S1978" s="1">
        <v>2.0</v>
      </c>
      <c r="T1978" s="1">
        <v>1.0</v>
      </c>
      <c r="U1978" s="1">
        <v>0.0</v>
      </c>
      <c r="V1978" s="1">
        <v>1.0</v>
      </c>
      <c r="W1978" s="1" t="s">
        <v>98</v>
      </c>
      <c r="X1978" s="6">
        <v>150.0</v>
      </c>
      <c r="Y1978" s="1">
        <v>1.0</v>
      </c>
      <c r="Z1978" s="1">
        <v>0.0</v>
      </c>
      <c r="AA1978" s="1">
        <v>4.0</v>
      </c>
      <c r="AB1978" s="5">
        <f t="shared" si="4"/>
        <v>0</v>
      </c>
      <c r="AC1978" s="8">
        <f t="shared" si="5"/>
        <v>150</v>
      </c>
      <c r="AD1978" s="8">
        <f t="shared" ref="AD1978:AE1978" si="1981">AC1978*AA1978</f>
        <v>600</v>
      </c>
      <c r="AE1978" s="8">
        <f t="shared" si="1981"/>
        <v>0</v>
      </c>
      <c r="AF1978" s="1" t="s">
        <v>144</v>
      </c>
      <c r="AG1978" s="1">
        <v>1.0</v>
      </c>
      <c r="AH1978" s="1">
        <v>0.0</v>
      </c>
    </row>
    <row r="1979">
      <c r="A1979" s="2">
        <v>3505809.0</v>
      </c>
      <c r="B1979" s="1" t="s">
        <v>2214</v>
      </c>
      <c r="C1979" s="1">
        <v>2012.0</v>
      </c>
      <c r="D1979" s="3" t="s">
        <v>384</v>
      </c>
      <c r="E1979" s="14">
        <f t="shared" si="2"/>
        <v>9/8/2012</v>
      </c>
      <c r="F1979" s="15">
        <f t="shared" si="3"/>
        <v>3.97748003862252</v>
      </c>
      <c r="G1979" s="2">
        <v>3849875.0</v>
      </c>
      <c r="H1979" s="1" t="s">
        <v>82</v>
      </c>
      <c r="I1979" s="1" t="s">
        <v>5</v>
      </c>
      <c r="J1979" s="5" t="str">
        <f>VLOOKUP(I1979,city,2,FALSE)</f>
        <v>Amsterdam</v>
      </c>
      <c r="K1979" s="1" t="s">
        <v>6</v>
      </c>
      <c r="L1979" s="5" t="str">
        <f>VLOOKUP(K1979,state,2,FALSE)</f>
        <v>North Holland</v>
      </c>
      <c r="M1979" s="2" t="s">
        <v>1143</v>
      </c>
      <c r="N1979" s="1" t="s">
        <v>92</v>
      </c>
      <c r="O1979" s="1">
        <v>52.3562751561778</v>
      </c>
      <c r="P1979" s="1">
        <v>4.9218785113495</v>
      </c>
      <c r="Q1979" s="1" t="s">
        <v>95</v>
      </c>
      <c r="R1979" s="1" t="s">
        <v>97</v>
      </c>
      <c r="S1979" s="1">
        <v>3.0</v>
      </c>
      <c r="T1979" s="1">
        <v>1.0</v>
      </c>
      <c r="U1979" s="1">
        <v>2.0</v>
      </c>
      <c r="V1979" s="1">
        <v>1.0</v>
      </c>
      <c r="W1979" s="1" t="s">
        <v>98</v>
      </c>
      <c r="X1979" s="6">
        <v>120.0</v>
      </c>
      <c r="Y1979" s="1">
        <v>1.0</v>
      </c>
      <c r="Z1979" s="1">
        <v>0.0</v>
      </c>
      <c r="AA1979" s="1">
        <v>1.0</v>
      </c>
      <c r="AB1979" s="5">
        <f t="shared" si="4"/>
        <v>26</v>
      </c>
      <c r="AC1979" s="8">
        <f t="shared" si="5"/>
        <v>120</v>
      </c>
      <c r="AD1979" s="8">
        <f t="shared" ref="AD1979:AE1979" si="1982">AC1979*AA1979</f>
        <v>120</v>
      </c>
      <c r="AE1979" s="8">
        <f t="shared" si="1982"/>
        <v>3120</v>
      </c>
      <c r="AF1979" s="1" t="s">
        <v>115</v>
      </c>
      <c r="AG1979" s="1">
        <v>0.52</v>
      </c>
      <c r="AH1979" s="1">
        <v>13.0</v>
      </c>
      <c r="AI1979" s="1">
        <v>86.0</v>
      </c>
      <c r="AJ1979" s="1">
        <v>9.0</v>
      </c>
      <c r="AK1979" s="1">
        <v>8.0</v>
      </c>
      <c r="AL1979" s="1">
        <v>9.0</v>
      </c>
      <c r="AM1979" s="1">
        <v>9.0</v>
      </c>
      <c r="AN1979" s="1">
        <v>8.0</v>
      </c>
      <c r="AO1979" s="1">
        <v>8.0</v>
      </c>
    </row>
    <row r="1980">
      <c r="A1980" s="2">
        <v>3505991.0</v>
      </c>
      <c r="B1980" s="1" t="s">
        <v>2215</v>
      </c>
      <c r="C1980" s="1">
        <v>2012.0</v>
      </c>
      <c r="D1980" s="3" t="s">
        <v>384</v>
      </c>
      <c r="E1980" s="14">
        <f t="shared" si="2"/>
        <v>9/8/2012</v>
      </c>
      <c r="F1980" s="15">
        <f t="shared" si="3"/>
        <v>3.97748003862252</v>
      </c>
      <c r="G1980" s="2">
        <v>702120.0</v>
      </c>
      <c r="H1980" s="1" t="s">
        <v>7</v>
      </c>
      <c r="I1980" s="1" t="s">
        <v>5</v>
      </c>
      <c r="J1980" s="5" t="str">
        <f>VLOOKUP(I1980,city,2,FALSE)</f>
        <v>Amsterdam</v>
      </c>
      <c r="K1980" s="1" t="s">
        <v>6</v>
      </c>
      <c r="L1980" s="5" t="str">
        <f>VLOOKUP(K1980,state,2,FALSE)</f>
        <v>North Holland</v>
      </c>
      <c r="M1980" s="2">
        <v>1051.0</v>
      </c>
      <c r="N1980" s="1" t="s">
        <v>92</v>
      </c>
      <c r="O1980" s="1">
        <v>52.3854115508218</v>
      </c>
      <c r="P1980" s="1">
        <v>4.87177975211445</v>
      </c>
      <c r="Q1980" s="1" t="s">
        <v>95</v>
      </c>
      <c r="R1980" s="1" t="s">
        <v>97</v>
      </c>
      <c r="S1980" s="1">
        <v>2.0</v>
      </c>
      <c r="T1980" s="1">
        <v>1.0</v>
      </c>
      <c r="U1980" s="1">
        <v>1.0</v>
      </c>
      <c r="V1980" s="1">
        <v>1.0</v>
      </c>
      <c r="W1980" s="1" t="s">
        <v>98</v>
      </c>
      <c r="X1980" s="6">
        <v>89.0</v>
      </c>
      <c r="Y1980" s="1">
        <v>2.0</v>
      </c>
      <c r="Z1980" s="1">
        <v>25.0</v>
      </c>
      <c r="AA1980" s="1">
        <v>3.0</v>
      </c>
      <c r="AB1980" s="5">
        <f t="shared" si="4"/>
        <v>40</v>
      </c>
      <c r="AC1980" s="8">
        <f t="shared" si="5"/>
        <v>89</v>
      </c>
      <c r="AD1980" s="8">
        <f t="shared" ref="AD1980:AE1980" si="1983">AC1980*AA1980</f>
        <v>267</v>
      </c>
      <c r="AE1980" s="8">
        <f t="shared" si="1983"/>
        <v>10680</v>
      </c>
      <c r="AF1980" s="1" t="s">
        <v>144</v>
      </c>
      <c r="AG1980" s="1">
        <v>1.0</v>
      </c>
      <c r="AH1980" s="1">
        <v>20.0</v>
      </c>
      <c r="AI1980" s="1">
        <v>98.0</v>
      </c>
      <c r="AJ1980" s="1">
        <v>10.0</v>
      </c>
      <c r="AK1980" s="1">
        <v>9.0</v>
      </c>
      <c r="AL1980" s="1">
        <v>10.0</v>
      </c>
      <c r="AM1980" s="1">
        <v>10.0</v>
      </c>
      <c r="AN1980" s="1">
        <v>9.0</v>
      </c>
      <c r="AO1980" s="1">
        <v>9.0</v>
      </c>
    </row>
    <row r="1981">
      <c r="A1981" s="2">
        <v>3508107.0</v>
      </c>
      <c r="B1981" s="1" t="s">
        <v>2216</v>
      </c>
      <c r="C1981" s="1">
        <v>2012.0</v>
      </c>
      <c r="D1981" s="3" t="s">
        <v>384</v>
      </c>
      <c r="E1981" s="14">
        <f t="shared" si="2"/>
        <v>9/8/2012</v>
      </c>
      <c r="F1981" s="15">
        <f t="shared" si="3"/>
        <v>3.97748003862252</v>
      </c>
      <c r="G1981" s="2">
        <v>687386.0</v>
      </c>
      <c r="H1981" s="1" t="s">
        <v>35</v>
      </c>
      <c r="I1981" s="1" t="s">
        <v>5</v>
      </c>
      <c r="J1981" s="5" t="str">
        <f>VLOOKUP(I1981,city,2,FALSE)</f>
        <v>Amsterdam</v>
      </c>
      <c r="K1981" s="1" t="s">
        <v>6</v>
      </c>
      <c r="L1981" s="5" t="str">
        <f>VLOOKUP(K1981,state,2,FALSE)</f>
        <v>North Holland</v>
      </c>
      <c r="M1981" s="2">
        <v>1095.0</v>
      </c>
      <c r="N1981" s="1" t="s">
        <v>92</v>
      </c>
      <c r="O1981" s="1">
        <v>52.3597709535953</v>
      </c>
      <c r="P1981" s="1">
        <v>4.94262066115083</v>
      </c>
      <c r="Q1981" s="1" t="s">
        <v>95</v>
      </c>
      <c r="R1981" s="1" t="s">
        <v>97</v>
      </c>
      <c r="S1981" s="1">
        <v>4.0</v>
      </c>
      <c r="T1981" s="1">
        <v>1.0</v>
      </c>
      <c r="U1981" s="1">
        <v>1.0</v>
      </c>
      <c r="V1981" s="1">
        <v>1.0</v>
      </c>
      <c r="W1981" s="1" t="s">
        <v>98</v>
      </c>
      <c r="X1981" s="6">
        <v>74.0</v>
      </c>
      <c r="Y1981" s="1">
        <v>1.0</v>
      </c>
      <c r="Z1981" s="1">
        <v>25.0</v>
      </c>
      <c r="AA1981" s="1">
        <v>5.0</v>
      </c>
      <c r="AB1981" s="5">
        <f t="shared" si="4"/>
        <v>14</v>
      </c>
      <c r="AC1981" s="8">
        <f t="shared" si="5"/>
        <v>99</v>
      </c>
      <c r="AD1981" s="8">
        <f t="shared" ref="AD1981:AE1981" si="1984">AC1981*AA1981</f>
        <v>495</v>
      </c>
      <c r="AE1981" s="8">
        <f t="shared" si="1984"/>
        <v>6930</v>
      </c>
      <c r="AF1981" s="1" t="s">
        <v>115</v>
      </c>
      <c r="AG1981" s="1">
        <v>0.5</v>
      </c>
      <c r="AH1981" s="1">
        <v>7.0</v>
      </c>
      <c r="AI1981" s="1">
        <v>93.0</v>
      </c>
      <c r="AJ1981" s="1">
        <v>9.0</v>
      </c>
      <c r="AK1981" s="1">
        <v>10.0</v>
      </c>
      <c r="AL1981" s="1">
        <v>9.0</v>
      </c>
      <c r="AM1981" s="1">
        <v>10.0</v>
      </c>
      <c r="AN1981" s="1">
        <v>8.0</v>
      </c>
      <c r="AO1981" s="1">
        <v>9.0</v>
      </c>
    </row>
    <row r="1982">
      <c r="A1982" s="2">
        <v>3509817.0</v>
      </c>
      <c r="B1982" s="1" t="s">
        <v>2217</v>
      </c>
      <c r="C1982" s="1">
        <v>2012.0</v>
      </c>
      <c r="D1982" s="3" t="s">
        <v>384</v>
      </c>
      <c r="E1982" s="14">
        <f t="shared" si="2"/>
        <v>9/8/2012</v>
      </c>
      <c r="F1982" s="15">
        <f t="shared" si="3"/>
        <v>3.97748003862252</v>
      </c>
      <c r="G1982" s="2">
        <v>1848477.0</v>
      </c>
      <c r="H1982" s="1" t="s">
        <v>70</v>
      </c>
      <c r="I1982" s="1" t="s">
        <v>5</v>
      </c>
      <c r="J1982" s="5" t="str">
        <f>VLOOKUP(I1982,city,2,FALSE)</f>
        <v>Amsterdam</v>
      </c>
      <c r="K1982" s="1" t="s">
        <v>6</v>
      </c>
      <c r="L1982" s="5" t="str">
        <f>VLOOKUP(K1982,state,2,FALSE)</f>
        <v>North Holland</v>
      </c>
      <c r="M1982" s="2">
        <v>1072.0</v>
      </c>
      <c r="N1982" s="1" t="s">
        <v>92</v>
      </c>
      <c r="O1982" s="1">
        <v>52.3549312833275</v>
      </c>
      <c r="P1982" s="1">
        <v>4.89019047310018</v>
      </c>
      <c r="Q1982" s="1" t="s">
        <v>95</v>
      </c>
      <c r="R1982" s="1" t="s">
        <v>97</v>
      </c>
      <c r="S1982" s="1">
        <v>2.0</v>
      </c>
      <c r="T1982" s="1">
        <v>1.0</v>
      </c>
      <c r="U1982" s="1">
        <v>1.0</v>
      </c>
      <c r="V1982" s="1">
        <v>1.0</v>
      </c>
      <c r="W1982" s="1" t="s">
        <v>98</v>
      </c>
      <c r="X1982" s="6">
        <v>100.0</v>
      </c>
      <c r="Y1982" s="1">
        <v>1.0</v>
      </c>
      <c r="Z1982" s="1">
        <v>0.0</v>
      </c>
      <c r="AA1982" s="1">
        <v>1.0</v>
      </c>
      <c r="AB1982" s="5">
        <f t="shared" si="4"/>
        <v>12</v>
      </c>
      <c r="AC1982" s="8">
        <f t="shared" si="5"/>
        <v>100</v>
      </c>
      <c r="AD1982" s="8">
        <f t="shared" ref="AD1982:AE1982" si="1985">AC1982*AA1982</f>
        <v>100</v>
      </c>
      <c r="AE1982" s="8">
        <f t="shared" si="1985"/>
        <v>1200</v>
      </c>
      <c r="AF1982" s="1" t="s">
        <v>144</v>
      </c>
      <c r="AG1982" s="1">
        <v>0.88</v>
      </c>
      <c r="AH1982" s="1">
        <v>6.0</v>
      </c>
      <c r="AI1982" s="1">
        <v>93.0</v>
      </c>
      <c r="AJ1982" s="1">
        <v>10.0</v>
      </c>
      <c r="AK1982" s="1">
        <v>9.0</v>
      </c>
      <c r="AL1982" s="1">
        <v>10.0</v>
      </c>
      <c r="AM1982" s="1">
        <v>10.0</v>
      </c>
      <c r="AN1982" s="1">
        <v>10.0</v>
      </c>
      <c r="AO1982" s="1">
        <v>9.0</v>
      </c>
    </row>
    <row r="1983">
      <c r="A1983" s="2">
        <v>3514466.0</v>
      </c>
      <c r="B1983" s="1" t="s">
        <v>2218</v>
      </c>
      <c r="C1983" s="1">
        <v>2012.0</v>
      </c>
      <c r="D1983" s="3" t="s">
        <v>357</v>
      </c>
      <c r="E1983" s="14">
        <f t="shared" si="2"/>
        <v>9/9/2012</v>
      </c>
      <c r="F1983" s="15">
        <f t="shared" si="3"/>
        <v>3.97474031259512</v>
      </c>
      <c r="G1983" s="2">
        <v>1353976.0</v>
      </c>
      <c r="H1983" s="1" t="s">
        <v>7</v>
      </c>
      <c r="I1983" s="1" t="s">
        <v>5</v>
      </c>
      <c r="J1983" s="5" t="str">
        <f>VLOOKUP(I1983,city,2,FALSE)</f>
        <v>Amsterdam</v>
      </c>
      <c r="K1983" s="1" t="s">
        <v>6</v>
      </c>
      <c r="L1983" s="5" t="str">
        <f>VLOOKUP(K1983,state,2,FALSE)</f>
        <v>North Holland</v>
      </c>
      <c r="M1983" s="2">
        <v>1013.0</v>
      </c>
      <c r="N1983" s="1" t="s">
        <v>92</v>
      </c>
      <c r="O1983" s="1">
        <v>52.3897210560498</v>
      </c>
      <c r="P1983" s="1">
        <v>4.88064611330726</v>
      </c>
      <c r="Q1983" s="1" t="s">
        <v>95</v>
      </c>
      <c r="R1983" s="1" t="s">
        <v>138</v>
      </c>
      <c r="S1983" s="1">
        <v>1.0</v>
      </c>
      <c r="U1983" s="1">
        <v>1.0</v>
      </c>
      <c r="V1983" s="1">
        <v>1.0</v>
      </c>
      <c r="W1983" s="1" t="s">
        <v>98</v>
      </c>
      <c r="X1983" s="6">
        <v>60.0</v>
      </c>
      <c r="Y1983" s="1">
        <v>1.0</v>
      </c>
      <c r="Z1983" s="1">
        <v>0.0</v>
      </c>
      <c r="AA1983" s="1">
        <v>1.0</v>
      </c>
      <c r="AB1983" s="5">
        <f t="shared" si="4"/>
        <v>0</v>
      </c>
      <c r="AC1983" s="8">
        <f t="shared" si="5"/>
        <v>60</v>
      </c>
      <c r="AD1983" s="8">
        <f t="shared" ref="AD1983:AE1983" si="1986">AC1983*AA1983</f>
        <v>60</v>
      </c>
      <c r="AE1983" s="8">
        <f t="shared" si="1986"/>
        <v>0</v>
      </c>
      <c r="AF1983" s="1" t="s">
        <v>115</v>
      </c>
      <c r="AG1983" s="1">
        <v>1.0</v>
      </c>
      <c r="AH1983" s="1">
        <v>0.0</v>
      </c>
    </row>
    <row r="1984">
      <c r="A1984" s="2">
        <v>3515031.0</v>
      </c>
      <c r="B1984" s="1" t="s">
        <v>2219</v>
      </c>
      <c r="C1984" s="1">
        <v>2012.0</v>
      </c>
      <c r="D1984" s="3" t="s">
        <v>357</v>
      </c>
      <c r="E1984" s="14">
        <f t="shared" si="2"/>
        <v>9/9/2012</v>
      </c>
      <c r="F1984" s="15">
        <f t="shared" si="3"/>
        <v>3.97474031259512</v>
      </c>
      <c r="G1984" s="2">
        <v>1638957.0</v>
      </c>
      <c r="H1984" s="1" t="s">
        <v>70</v>
      </c>
      <c r="I1984" s="1" t="s">
        <v>5</v>
      </c>
      <c r="J1984" s="5" t="str">
        <f>VLOOKUP(I1984,city,2,FALSE)</f>
        <v>Amsterdam</v>
      </c>
      <c r="K1984" s="1" t="s">
        <v>6</v>
      </c>
      <c r="L1984" s="5" t="str">
        <f>VLOOKUP(K1984,state,2,FALSE)</f>
        <v>North Holland</v>
      </c>
      <c r="M1984" s="2">
        <v>1073.0</v>
      </c>
      <c r="N1984" s="1" t="s">
        <v>92</v>
      </c>
      <c r="O1984" s="1">
        <v>52.3536369871272</v>
      </c>
      <c r="P1984" s="1">
        <v>4.89588448552641</v>
      </c>
      <c r="Q1984" s="1" t="s">
        <v>95</v>
      </c>
      <c r="R1984" s="1" t="s">
        <v>97</v>
      </c>
      <c r="S1984" s="1">
        <v>4.0</v>
      </c>
      <c r="T1984" s="1">
        <v>1.0</v>
      </c>
      <c r="U1984" s="1">
        <v>1.0</v>
      </c>
      <c r="V1984" s="1">
        <v>2.0</v>
      </c>
      <c r="W1984" s="1" t="s">
        <v>98</v>
      </c>
      <c r="X1984" s="6">
        <v>105.0</v>
      </c>
      <c r="Y1984" s="1">
        <v>2.0</v>
      </c>
      <c r="Z1984" s="1">
        <v>35.0</v>
      </c>
      <c r="AA1984" s="1">
        <v>2.0</v>
      </c>
      <c r="AB1984" s="5">
        <f t="shared" si="4"/>
        <v>58</v>
      </c>
      <c r="AC1984" s="8">
        <f t="shared" si="5"/>
        <v>105</v>
      </c>
      <c r="AD1984" s="8">
        <f t="shared" ref="AD1984:AE1984" si="1987">AC1984*AA1984</f>
        <v>210</v>
      </c>
      <c r="AE1984" s="8">
        <f t="shared" si="1987"/>
        <v>12180</v>
      </c>
      <c r="AF1984" s="1" t="s">
        <v>144</v>
      </c>
      <c r="AG1984" s="1">
        <v>1.0</v>
      </c>
      <c r="AH1984" s="1">
        <v>29.0</v>
      </c>
      <c r="AI1984" s="1">
        <v>98.0</v>
      </c>
      <c r="AJ1984" s="1">
        <v>10.0</v>
      </c>
      <c r="AK1984" s="1">
        <v>10.0</v>
      </c>
      <c r="AL1984" s="1">
        <v>9.0</v>
      </c>
      <c r="AM1984" s="1">
        <v>10.0</v>
      </c>
      <c r="AN1984" s="1">
        <v>9.0</v>
      </c>
      <c r="AO1984" s="1">
        <v>9.0</v>
      </c>
    </row>
    <row r="1985">
      <c r="A1985" s="2">
        <v>3516827.0</v>
      </c>
      <c r="B1985" s="1" t="s">
        <v>2220</v>
      </c>
      <c r="C1985" s="1">
        <v>2012.0</v>
      </c>
      <c r="D1985" s="3" t="s">
        <v>357</v>
      </c>
      <c r="E1985" s="14">
        <f t="shared" si="2"/>
        <v>9/9/2012</v>
      </c>
      <c r="F1985" s="15">
        <f t="shared" si="3"/>
        <v>3.97474031259512</v>
      </c>
      <c r="G1985" s="2">
        <v>3042134.0</v>
      </c>
      <c r="H1985" s="1" t="s">
        <v>63</v>
      </c>
      <c r="I1985" s="1" t="s">
        <v>5</v>
      </c>
      <c r="J1985" s="5" t="str">
        <f>VLOOKUP(I1985,city,2,FALSE)</f>
        <v>Amsterdam</v>
      </c>
      <c r="K1985" s="1" t="s">
        <v>6</v>
      </c>
      <c r="L1985" s="5" t="str">
        <f>VLOOKUP(K1985,state,2,FALSE)</f>
        <v>North Holland</v>
      </c>
      <c r="M1985" s="2"/>
      <c r="N1985" s="1" t="s">
        <v>92</v>
      </c>
      <c r="O1985" s="1">
        <v>52.3663682270869</v>
      </c>
      <c r="P1985" s="1">
        <v>4.88548321479192</v>
      </c>
      <c r="Q1985" s="1" t="s">
        <v>95</v>
      </c>
      <c r="R1985" s="1" t="s">
        <v>97</v>
      </c>
      <c r="S1985" s="1">
        <v>4.0</v>
      </c>
      <c r="T1985" s="1">
        <v>1.5</v>
      </c>
      <c r="U1985" s="1">
        <v>2.0</v>
      </c>
      <c r="V1985" s="1">
        <v>2.0</v>
      </c>
      <c r="W1985" s="1" t="s">
        <v>98</v>
      </c>
      <c r="X1985" s="6">
        <v>160.0</v>
      </c>
      <c r="Y1985" s="1">
        <v>4.0</v>
      </c>
      <c r="Z1985" s="1">
        <v>30.0</v>
      </c>
      <c r="AA1985" s="1">
        <v>1.0</v>
      </c>
      <c r="AB1985" s="5">
        <f t="shared" si="4"/>
        <v>38</v>
      </c>
      <c r="AC1985" s="8">
        <f t="shared" si="5"/>
        <v>160</v>
      </c>
      <c r="AD1985" s="8">
        <f t="shared" ref="AD1985:AE1985" si="1988">AC1985*AA1985</f>
        <v>160</v>
      </c>
      <c r="AE1985" s="8">
        <f t="shared" si="1988"/>
        <v>6080</v>
      </c>
      <c r="AF1985" s="1" t="s">
        <v>115</v>
      </c>
      <c r="AG1985" s="1">
        <v>0.84</v>
      </c>
      <c r="AH1985" s="1">
        <v>19.0</v>
      </c>
      <c r="AI1985" s="1">
        <v>87.0</v>
      </c>
      <c r="AJ1985" s="1">
        <v>9.0</v>
      </c>
      <c r="AK1985" s="1">
        <v>8.0</v>
      </c>
      <c r="AL1985" s="1">
        <v>9.0</v>
      </c>
      <c r="AM1985" s="1">
        <v>9.0</v>
      </c>
      <c r="AN1985" s="1">
        <v>10.0</v>
      </c>
      <c r="AO1985" s="1">
        <v>9.0</v>
      </c>
    </row>
    <row r="1986">
      <c r="A1986" s="2">
        <v>3516827.0</v>
      </c>
      <c r="B1986" s="1" t="s">
        <v>2220</v>
      </c>
      <c r="C1986" s="1">
        <v>2012.0</v>
      </c>
      <c r="D1986" s="3" t="s">
        <v>357</v>
      </c>
      <c r="E1986" s="14">
        <f t="shared" si="2"/>
        <v>9/9/2012</v>
      </c>
      <c r="F1986" s="15">
        <f t="shared" si="3"/>
        <v>3.97474031259512</v>
      </c>
      <c r="G1986" s="2">
        <v>2968351.0</v>
      </c>
      <c r="H1986" s="1" t="s">
        <v>46</v>
      </c>
      <c r="I1986" s="1" t="s">
        <v>5</v>
      </c>
      <c r="J1986" s="5" t="str">
        <f>VLOOKUP(I1986,city,2,FALSE)</f>
        <v>Amsterdam</v>
      </c>
      <c r="K1986" s="1" t="s">
        <v>6</v>
      </c>
      <c r="L1986" s="5" t="str">
        <f>VLOOKUP(K1986,state,2,FALSE)</f>
        <v>North Holland</v>
      </c>
      <c r="M1986" s="2" t="s">
        <v>2221</v>
      </c>
      <c r="N1986" s="1" t="s">
        <v>92</v>
      </c>
      <c r="O1986" s="1">
        <v>52.364593667008</v>
      </c>
      <c r="P1986" s="1">
        <v>4.88438148817647</v>
      </c>
      <c r="Q1986" s="1" t="s">
        <v>95</v>
      </c>
      <c r="R1986" s="1" t="s">
        <v>138</v>
      </c>
      <c r="S1986" s="1">
        <v>2.0</v>
      </c>
      <c r="T1986" s="1">
        <v>1.0</v>
      </c>
      <c r="U1986" s="1">
        <v>1.0</v>
      </c>
      <c r="V1986" s="1">
        <v>1.0</v>
      </c>
      <c r="W1986" s="1" t="s">
        <v>98</v>
      </c>
      <c r="X1986" s="6">
        <v>80.0</v>
      </c>
      <c r="Y1986" s="1">
        <v>1.0</v>
      </c>
      <c r="Z1986" s="1">
        <v>0.0</v>
      </c>
      <c r="AA1986" s="1">
        <v>1.0</v>
      </c>
      <c r="AB1986" s="5">
        <f t="shared" si="4"/>
        <v>34</v>
      </c>
      <c r="AC1986" s="8">
        <f t="shared" si="5"/>
        <v>80</v>
      </c>
      <c r="AD1986" s="8">
        <f t="shared" ref="AD1986:AE1986" si="1989">AC1986*AA1986</f>
        <v>80</v>
      </c>
      <c r="AE1986" s="8">
        <f t="shared" si="1989"/>
        <v>2720</v>
      </c>
      <c r="AF1986" s="1" t="s">
        <v>115</v>
      </c>
      <c r="AG1986" s="1">
        <v>0.82</v>
      </c>
      <c r="AH1986" s="1">
        <v>17.0</v>
      </c>
      <c r="AI1986" s="1">
        <v>84.0</v>
      </c>
      <c r="AJ1986" s="1">
        <v>9.0</v>
      </c>
      <c r="AK1986" s="1">
        <v>9.0</v>
      </c>
      <c r="AL1986" s="1">
        <v>9.0</v>
      </c>
      <c r="AM1986" s="1">
        <v>9.0</v>
      </c>
      <c r="AN1986" s="1">
        <v>9.0</v>
      </c>
      <c r="AO1986" s="1">
        <v>8.0</v>
      </c>
    </row>
    <row r="1987">
      <c r="A1987" s="2">
        <v>3517897.0</v>
      </c>
      <c r="B1987" s="1" t="s">
        <v>2222</v>
      </c>
      <c r="C1987" s="1">
        <v>2012.0</v>
      </c>
      <c r="D1987" s="3" t="s">
        <v>357</v>
      </c>
      <c r="E1987" s="14">
        <f t="shared" si="2"/>
        <v>9/9/2012</v>
      </c>
      <c r="F1987" s="15">
        <f t="shared" si="3"/>
        <v>3.97474031259512</v>
      </c>
      <c r="G1987" s="2">
        <v>3466701.0</v>
      </c>
      <c r="H1987" s="1" t="s">
        <v>7</v>
      </c>
      <c r="I1987" s="1" t="s">
        <v>5</v>
      </c>
      <c r="J1987" s="5" t="str">
        <f>VLOOKUP(I1987,city,2,FALSE)</f>
        <v>Amsterdam</v>
      </c>
      <c r="K1987" s="1" t="s">
        <v>6</v>
      </c>
      <c r="L1987" s="5" t="str">
        <f>VLOOKUP(K1987,state,2,FALSE)</f>
        <v>North Holland</v>
      </c>
      <c r="M1987" s="2" t="s">
        <v>2223</v>
      </c>
      <c r="N1987" s="1" t="s">
        <v>92</v>
      </c>
      <c r="O1987" s="1">
        <v>52.3759868188168</v>
      </c>
      <c r="P1987" s="1">
        <v>4.87592885833645</v>
      </c>
      <c r="Q1987" s="1" t="s">
        <v>95</v>
      </c>
      <c r="R1987" s="1" t="s">
        <v>97</v>
      </c>
      <c r="S1987" s="1">
        <v>2.0</v>
      </c>
      <c r="T1987" s="1">
        <v>1.0</v>
      </c>
      <c r="U1987" s="1">
        <v>1.0</v>
      </c>
      <c r="V1987" s="1">
        <v>1.0</v>
      </c>
      <c r="W1987" s="1" t="s">
        <v>98</v>
      </c>
      <c r="X1987" s="6">
        <v>125.0</v>
      </c>
      <c r="Y1987" s="1">
        <v>1.0</v>
      </c>
      <c r="Z1987" s="1">
        <v>0.0</v>
      </c>
      <c r="AA1987" s="1">
        <v>2.0</v>
      </c>
      <c r="AB1987" s="5">
        <f t="shared" si="4"/>
        <v>2</v>
      </c>
      <c r="AC1987" s="8">
        <f t="shared" si="5"/>
        <v>125</v>
      </c>
      <c r="AD1987" s="8">
        <f t="shared" ref="AD1987:AE1987" si="1990">AC1987*AA1987</f>
        <v>250</v>
      </c>
      <c r="AE1987" s="8">
        <f t="shared" si="1990"/>
        <v>500</v>
      </c>
      <c r="AF1987" s="1" t="s">
        <v>115</v>
      </c>
      <c r="AG1987" s="1">
        <v>0.62</v>
      </c>
      <c r="AH1987" s="1">
        <v>1.0</v>
      </c>
      <c r="AI1987" s="1">
        <v>100.0</v>
      </c>
      <c r="AJ1987" s="1">
        <v>10.0</v>
      </c>
      <c r="AK1987" s="1">
        <v>10.0</v>
      </c>
      <c r="AL1987" s="1">
        <v>10.0</v>
      </c>
      <c r="AM1987" s="1">
        <v>10.0</v>
      </c>
      <c r="AN1987" s="1">
        <v>10.0</v>
      </c>
      <c r="AO1987" s="1">
        <v>8.0</v>
      </c>
    </row>
    <row r="1988">
      <c r="A1988" s="2">
        <v>3517912.0</v>
      </c>
      <c r="B1988" s="1" t="s">
        <v>684</v>
      </c>
      <c r="C1988" s="1">
        <v>2012.0</v>
      </c>
      <c r="D1988" s="3" t="s">
        <v>357</v>
      </c>
      <c r="E1988" s="14">
        <f t="shared" si="2"/>
        <v>9/9/2012</v>
      </c>
      <c r="F1988" s="15">
        <f t="shared" si="3"/>
        <v>3.97474031259512</v>
      </c>
      <c r="G1988" s="2">
        <v>705935.0</v>
      </c>
      <c r="H1988" s="1" t="s">
        <v>63</v>
      </c>
      <c r="I1988" s="1" t="s">
        <v>5</v>
      </c>
      <c r="J1988" s="5" t="str">
        <f>VLOOKUP(I1988,city,2,FALSE)</f>
        <v>Amsterdam</v>
      </c>
      <c r="K1988" s="1" t="s">
        <v>6</v>
      </c>
      <c r="L1988" s="5" t="str">
        <f>VLOOKUP(K1988,state,2,FALSE)</f>
        <v>North Holland</v>
      </c>
      <c r="M1988" s="2" t="s">
        <v>2224</v>
      </c>
      <c r="N1988" s="1" t="s">
        <v>92</v>
      </c>
      <c r="O1988" s="1">
        <v>52.3791733096423</v>
      </c>
      <c r="P1988" s="1">
        <v>4.88459249502636</v>
      </c>
      <c r="Q1988" s="1" t="s">
        <v>154</v>
      </c>
      <c r="R1988" s="1" t="s">
        <v>97</v>
      </c>
      <c r="S1988" s="1">
        <v>8.0</v>
      </c>
      <c r="T1988" s="1">
        <v>2.0</v>
      </c>
      <c r="U1988" s="1">
        <v>5.0</v>
      </c>
      <c r="V1988" s="1">
        <v>8.0</v>
      </c>
      <c r="W1988" s="1" t="s">
        <v>98</v>
      </c>
      <c r="X1988" s="6">
        <v>275.0</v>
      </c>
      <c r="Y1988" s="1">
        <v>4.0</v>
      </c>
      <c r="Z1988" s="1">
        <v>25.0</v>
      </c>
      <c r="AA1988" s="1">
        <v>3.0</v>
      </c>
      <c r="AB1988" s="5">
        <f t="shared" si="4"/>
        <v>22</v>
      </c>
      <c r="AC1988" s="8">
        <f t="shared" si="5"/>
        <v>275</v>
      </c>
      <c r="AD1988" s="8">
        <f t="shared" ref="AD1988:AE1988" si="1991">AC1988*AA1988</f>
        <v>825</v>
      </c>
      <c r="AE1988" s="8">
        <f t="shared" si="1991"/>
        <v>18150</v>
      </c>
      <c r="AF1988" s="1" t="s">
        <v>115</v>
      </c>
      <c r="AG1988" s="1">
        <v>0.9</v>
      </c>
      <c r="AH1988" s="1">
        <v>11.0</v>
      </c>
      <c r="AI1988" s="1">
        <v>96.0</v>
      </c>
      <c r="AJ1988" s="1">
        <v>9.0</v>
      </c>
      <c r="AK1988" s="1">
        <v>9.0</v>
      </c>
      <c r="AL1988" s="1">
        <v>10.0</v>
      </c>
      <c r="AM1988" s="1">
        <v>10.0</v>
      </c>
      <c r="AN1988" s="1">
        <v>10.0</v>
      </c>
      <c r="AO1988" s="1">
        <v>9.0</v>
      </c>
    </row>
    <row r="1989">
      <c r="A1989" s="2">
        <v>3518386.0</v>
      </c>
      <c r="B1989" s="1" t="s">
        <v>630</v>
      </c>
      <c r="C1989" s="1">
        <v>2012.0</v>
      </c>
      <c r="D1989" s="3" t="s">
        <v>357</v>
      </c>
      <c r="E1989" s="14">
        <f t="shared" si="2"/>
        <v>9/9/2012</v>
      </c>
      <c r="F1989" s="15">
        <f t="shared" si="3"/>
        <v>3.97474031259512</v>
      </c>
      <c r="G1989" s="2">
        <v>744659.0</v>
      </c>
      <c r="H1989" s="1" t="s">
        <v>82</v>
      </c>
      <c r="I1989" s="1" t="s">
        <v>5</v>
      </c>
      <c r="J1989" s="5" t="str">
        <f>VLOOKUP(I1989,city,2,FALSE)</f>
        <v>Amsterdam</v>
      </c>
      <c r="K1989" s="1" t="s">
        <v>6</v>
      </c>
      <c r="L1989" s="5" t="str">
        <f>VLOOKUP(K1989,state,2,FALSE)</f>
        <v>North Holland</v>
      </c>
      <c r="M1989" s="2">
        <v>1091.0</v>
      </c>
      <c r="N1989" s="1" t="s">
        <v>92</v>
      </c>
      <c r="O1989" s="1">
        <v>52.3561815422917</v>
      </c>
      <c r="P1989" s="1">
        <v>4.90844575881496</v>
      </c>
      <c r="Q1989" s="1" t="s">
        <v>257</v>
      </c>
      <c r="R1989" s="1" t="s">
        <v>138</v>
      </c>
      <c r="S1989" s="1">
        <v>2.0</v>
      </c>
      <c r="T1989" s="1">
        <v>1.0</v>
      </c>
      <c r="U1989" s="1">
        <v>1.0</v>
      </c>
      <c r="V1989" s="1">
        <v>1.0</v>
      </c>
      <c r="W1989" s="1" t="s">
        <v>98</v>
      </c>
      <c r="X1989" s="6">
        <v>95.0</v>
      </c>
      <c r="Y1989" s="1">
        <v>1.0</v>
      </c>
      <c r="Z1989" s="1">
        <v>0.0</v>
      </c>
      <c r="AA1989" s="1">
        <v>1.0</v>
      </c>
      <c r="AB1989" s="5">
        <f t="shared" si="4"/>
        <v>58</v>
      </c>
      <c r="AC1989" s="8">
        <f t="shared" si="5"/>
        <v>95</v>
      </c>
      <c r="AD1989" s="8">
        <f t="shared" ref="AD1989:AE1989" si="1992">AC1989*AA1989</f>
        <v>95</v>
      </c>
      <c r="AE1989" s="8">
        <f t="shared" si="1992"/>
        <v>5510</v>
      </c>
      <c r="AF1989" s="1" t="s">
        <v>144</v>
      </c>
      <c r="AG1989" s="1">
        <v>1.0</v>
      </c>
      <c r="AH1989" s="1">
        <v>29.0</v>
      </c>
      <c r="AI1989" s="1">
        <v>99.0</v>
      </c>
      <c r="AJ1989" s="1">
        <v>10.0</v>
      </c>
      <c r="AK1989" s="1">
        <v>10.0</v>
      </c>
      <c r="AL1989" s="1">
        <v>10.0</v>
      </c>
      <c r="AM1989" s="1">
        <v>10.0</v>
      </c>
      <c r="AN1989" s="1">
        <v>10.0</v>
      </c>
      <c r="AO1989" s="1">
        <v>10.0</v>
      </c>
    </row>
    <row r="1990">
      <c r="A1990" s="2">
        <v>3522528.0</v>
      </c>
      <c r="B1990" s="1" t="s">
        <v>1630</v>
      </c>
      <c r="C1990" s="1">
        <v>2012.0</v>
      </c>
      <c r="D1990" s="3" t="s">
        <v>387</v>
      </c>
      <c r="E1990" s="14">
        <f t="shared" si="2"/>
        <v>9/10/2012</v>
      </c>
      <c r="F1990" s="15">
        <f t="shared" si="3"/>
        <v>3.97200058656773</v>
      </c>
      <c r="G1990" s="2">
        <v>762825.0</v>
      </c>
      <c r="H1990" s="1" t="s">
        <v>70</v>
      </c>
      <c r="I1990" s="1" t="s">
        <v>5</v>
      </c>
      <c r="J1990" s="5" t="str">
        <f>VLOOKUP(I1990,city,2,FALSE)</f>
        <v>Amsterdam</v>
      </c>
      <c r="K1990" s="1" t="s">
        <v>6</v>
      </c>
      <c r="L1990" s="5" t="str">
        <f>VLOOKUP(K1990,state,2,FALSE)</f>
        <v>North Holland</v>
      </c>
      <c r="M1990" s="2" t="s">
        <v>222</v>
      </c>
      <c r="N1990" s="1" t="s">
        <v>92</v>
      </c>
      <c r="O1990" s="1">
        <v>52.3537472290173</v>
      </c>
      <c r="P1990" s="1">
        <v>4.9018340803534</v>
      </c>
      <c r="Q1990" s="1" t="s">
        <v>95</v>
      </c>
      <c r="R1990" s="1" t="s">
        <v>97</v>
      </c>
      <c r="S1990" s="1">
        <v>3.0</v>
      </c>
      <c r="T1990" s="1">
        <v>1.0</v>
      </c>
      <c r="U1990" s="1">
        <v>1.0</v>
      </c>
      <c r="V1990" s="1">
        <v>2.0</v>
      </c>
      <c r="W1990" s="1" t="s">
        <v>98</v>
      </c>
      <c r="X1990" s="6">
        <v>89.0</v>
      </c>
      <c r="Y1990" s="1">
        <v>2.0</v>
      </c>
      <c r="Z1990" s="1">
        <v>33.0</v>
      </c>
      <c r="AA1990" s="1">
        <v>2.0</v>
      </c>
      <c r="AB1990" s="5">
        <f t="shared" si="4"/>
        <v>72</v>
      </c>
      <c r="AC1990" s="8">
        <f t="shared" si="5"/>
        <v>89</v>
      </c>
      <c r="AD1990" s="8">
        <f t="shared" ref="AD1990:AE1990" si="1993">AC1990*AA1990</f>
        <v>178</v>
      </c>
      <c r="AE1990" s="8">
        <f t="shared" si="1993"/>
        <v>12816</v>
      </c>
      <c r="AF1990" s="1" t="s">
        <v>144</v>
      </c>
      <c r="AG1990" s="1">
        <v>1.0</v>
      </c>
      <c r="AH1990" s="1">
        <v>36.0</v>
      </c>
      <c r="AI1990" s="1">
        <v>97.0</v>
      </c>
      <c r="AJ1990" s="1">
        <v>10.0</v>
      </c>
      <c r="AK1990" s="1">
        <v>10.0</v>
      </c>
      <c r="AL1990" s="1">
        <v>10.0</v>
      </c>
      <c r="AM1990" s="1">
        <v>10.0</v>
      </c>
      <c r="AN1990" s="1">
        <v>9.0</v>
      </c>
      <c r="AO1990" s="1">
        <v>9.0</v>
      </c>
    </row>
    <row r="1991">
      <c r="A1991" s="2">
        <v>3524814.0</v>
      </c>
      <c r="B1991" s="1" t="s">
        <v>2225</v>
      </c>
      <c r="C1991" s="1">
        <v>2012.0</v>
      </c>
      <c r="D1991" s="3" t="s">
        <v>387</v>
      </c>
      <c r="E1991" s="14">
        <f t="shared" si="2"/>
        <v>9/10/2012</v>
      </c>
      <c r="F1991" s="15">
        <f t="shared" si="3"/>
        <v>3.97200058656773</v>
      </c>
      <c r="G1991" s="2">
        <v>3755677.0</v>
      </c>
      <c r="H1991" s="1" t="s">
        <v>70</v>
      </c>
      <c r="I1991" s="1" t="s">
        <v>5</v>
      </c>
      <c r="J1991" s="5" t="str">
        <f>VLOOKUP(I1991,city,2,FALSE)</f>
        <v>Amsterdam</v>
      </c>
      <c r="K1991" s="1" t="s">
        <v>6</v>
      </c>
      <c r="L1991" s="5" t="str">
        <f>VLOOKUP(K1991,state,2,FALSE)</f>
        <v>North Holland</v>
      </c>
      <c r="M1991" s="2" t="s">
        <v>262</v>
      </c>
      <c r="N1991" s="1" t="s">
        <v>92</v>
      </c>
      <c r="O1991" s="1">
        <v>52.3511370732142</v>
      </c>
      <c r="P1991" s="1">
        <v>4.88689239546296</v>
      </c>
      <c r="Q1991" s="1" t="s">
        <v>95</v>
      </c>
      <c r="R1991" s="1" t="s">
        <v>97</v>
      </c>
      <c r="S1991" s="1">
        <v>2.0</v>
      </c>
      <c r="T1991" s="1">
        <v>1.0</v>
      </c>
      <c r="U1991" s="1">
        <v>1.0</v>
      </c>
      <c r="V1991" s="1">
        <v>1.0</v>
      </c>
      <c r="W1991" s="1" t="s">
        <v>98</v>
      </c>
      <c r="X1991" s="6">
        <v>140.0</v>
      </c>
      <c r="Y1991" s="1">
        <v>2.0</v>
      </c>
      <c r="Z1991" s="1">
        <v>0.0</v>
      </c>
      <c r="AA1991" s="1">
        <v>2.0</v>
      </c>
      <c r="AB1991" s="5">
        <f t="shared" si="4"/>
        <v>30</v>
      </c>
      <c r="AC1991" s="8">
        <f t="shared" si="5"/>
        <v>140</v>
      </c>
      <c r="AD1991" s="8">
        <f t="shared" ref="AD1991:AE1991" si="1994">AC1991*AA1991</f>
        <v>280</v>
      </c>
      <c r="AE1991" s="8">
        <f t="shared" si="1994"/>
        <v>8400</v>
      </c>
      <c r="AF1991" s="1" t="s">
        <v>141</v>
      </c>
      <c r="AG1991" s="1">
        <v>1.0</v>
      </c>
      <c r="AH1991" s="1">
        <v>15.0</v>
      </c>
      <c r="AI1991" s="1">
        <v>93.0</v>
      </c>
      <c r="AJ1991" s="1">
        <v>9.0</v>
      </c>
      <c r="AK1991" s="1">
        <v>10.0</v>
      </c>
      <c r="AL1991" s="1">
        <v>10.0</v>
      </c>
      <c r="AM1991" s="1">
        <v>10.0</v>
      </c>
      <c r="AN1991" s="1">
        <v>9.0</v>
      </c>
      <c r="AO1991" s="1">
        <v>9.0</v>
      </c>
    </row>
    <row r="1992">
      <c r="A1992" s="2">
        <v>3526186.0</v>
      </c>
      <c r="B1992" s="1" t="s">
        <v>2226</v>
      </c>
      <c r="C1992" s="1">
        <v>2012.0</v>
      </c>
      <c r="D1992" s="3" t="s">
        <v>387</v>
      </c>
      <c r="E1992" s="14">
        <f t="shared" si="2"/>
        <v>9/10/2012</v>
      </c>
      <c r="F1992" s="15">
        <f t="shared" si="3"/>
        <v>3.97200058656773</v>
      </c>
      <c r="G1992" s="2">
        <v>3951251.0</v>
      </c>
      <c r="H1992" s="1" t="s">
        <v>41</v>
      </c>
      <c r="I1992" s="1" t="s">
        <v>5</v>
      </c>
      <c r="J1992" s="5" t="str">
        <f>VLOOKUP(I1992,city,2,FALSE)</f>
        <v>Amsterdam</v>
      </c>
      <c r="K1992" s="1" t="s">
        <v>6</v>
      </c>
      <c r="L1992" s="5" t="str">
        <f>VLOOKUP(K1992,state,2,FALSE)</f>
        <v>North Holland</v>
      </c>
      <c r="M1992" s="2" t="s">
        <v>2227</v>
      </c>
      <c r="N1992" s="1" t="s">
        <v>92</v>
      </c>
      <c r="O1992" s="1">
        <v>52.3702365561743</v>
      </c>
      <c r="P1992" s="1">
        <v>4.85950667431504</v>
      </c>
      <c r="Q1992" s="1" t="s">
        <v>95</v>
      </c>
      <c r="R1992" s="1" t="s">
        <v>97</v>
      </c>
      <c r="S1992" s="1">
        <v>2.0</v>
      </c>
      <c r="T1992" s="1">
        <v>1.0</v>
      </c>
      <c r="U1992" s="1">
        <v>1.0</v>
      </c>
      <c r="V1992" s="1">
        <v>1.0</v>
      </c>
      <c r="W1992" s="1" t="s">
        <v>98</v>
      </c>
      <c r="X1992" s="6">
        <v>98.0</v>
      </c>
      <c r="Y1992" s="1">
        <v>1.0</v>
      </c>
      <c r="Z1992" s="1">
        <v>0.0</v>
      </c>
      <c r="AA1992" s="1">
        <v>2.0</v>
      </c>
      <c r="AB1992" s="5">
        <f t="shared" si="4"/>
        <v>12</v>
      </c>
      <c r="AC1992" s="8">
        <f t="shared" si="5"/>
        <v>98</v>
      </c>
      <c r="AD1992" s="8">
        <f t="shared" ref="AD1992:AE1992" si="1995">AC1992*AA1992</f>
        <v>196</v>
      </c>
      <c r="AE1992" s="8">
        <f t="shared" si="1995"/>
        <v>2352</v>
      </c>
      <c r="AF1992" s="1" t="s">
        <v>144</v>
      </c>
      <c r="AG1992" s="1">
        <v>0.97</v>
      </c>
      <c r="AH1992" s="1">
        <v>6.0</v>
      </c>
      <c r="AI1992" s="1">
        <v>96.0</v>
      </c>
      <c r="AJ1992" s="1">
        <v>10.0</v>
      </c>
      <c r="AK1992" s="1">
        <v>9.0</v>
      </c>
      <c r="AL1992" s="1">
        <v>10.0</v>
      </c>
      <c r="AM1992" s="1">
        <v>10.0</v>
      </c>
      <c r="AN1992" s="1">
        <v>9.0</v>
      </c>
      <c r="AO1992" s="1">
        <v>10.0</v>
      </c>
    </row>
    <row r="1993">
      <c r="A1993" s="2">
        <v>3529778.0</v>
      </c>
      <c r="B1993" s="1" t="s">
        <v>2228</v>
      </c>
      <c r="C1993" s="1">
        <v>2012.0</v>
      </c>
      <c r="D1993" s="3" t="s">
        <v>387</v>
      </c>
      <c r="E1993" s="14">
        <f t="shared" si="2"/>
        <v>9/10/2012</v>
      </c>
      <c r="F1993" s="15">
        <f t="shared" si="3"/>
        <v>3.97200058656773</v>
      </c>
      <c r="G1993" s="2">
        <v>1069142.0</v>
      </c>
      <c r="H1993" s="1" t="s">
        <v>63</v>
      </c>
      <c r="I1993" s="1" t="s">
        <v>5</v>
      </c>
      <c r="J1993" s="5" t="str">
        <f>VLOOKUP(I1993,city,2,FALSE)</f>
        <v>Amsterdam</v>
      </c>
      <c r="K1993" s="1" t="s">
        <v>6</v>
      </c>
      <c r="L1993" s="5" t="str">
        <f>VLOOKUP(K1993,state,2,FALSE)</f>
        <v>North Holland</v>
      </c>
      <c r="M1993" s="2">
        <v>1012.0</v>
      </c>
      <c r="N1993" s="1" t="s">
        <v>92</v>
      </c>
      <c r="O1993" s="1">
        <v>52.3726072018796</v>
      </c>
      <c r="P1993" s="1">
        <v>4.8964553773968</v>
      </c>
      <c r="Q1993" s="1" t="s">
        <v>257</v>
      </c>
      <c r="R1993" s="1" t="s">
        <v>138</v>
      </c>
      <c r="S1993" s="1">
        <v>4.0</v>
      </c>
      <c r="T1993" s="1">
        <v>1.0</v>
      </c>
      <c r="U1993" s="1">
        <v>1.0</v>
      </c>
      <c r="V1993" s="1">
        <v>2.0</v>
      </c>
      <c r="W1993" s="1" t="s">
        <v>98</v>
      </c>
      <c r="X1993" s="6">
        <v>150.0</v>
      </c>
      <c r="Y1993" s="1">
        <v>4.0</v>
      </c>
      <c r="Z1993" s="1">
        <v>50.0</v>
      </c>
      <c r="AA1993" s="1">
        <v>2.0</v>
      </c>
      <c r="AB1993" s="5">
        <f t="shared" si="4"/>
        <v>74</v>
      </c>
      <c r="AC1993" s="8">
        <f t="shared" si="5"/>
        <v>150</v>
      </c>
      <c r="AD1993" s="8">
        <f t="shared" ref="AD1993:AE1993" si="1996">AC1993*AA1993</f>
        <v>300</v>
      </c>
      <c r="AE1993" s="8">
        <f t="shared" si="1996"/>
        <v>22200</v>
      </c>
      <c r="AF1993" s="1" t="s">
        <v>141</v>
      </c>
      <c r="AG1993" s="1">
        <v>1.0</v>
      </c>
      <c r="AH1993" s="1">
        <v>37.0</v>
      </c>
      <c r="AI1993" s="1">
        <v>89.0</v>
      </c>
      <c r="AJ1993" s="1">
        <v>9.0</v>
      </c>
      <c r="AK1993" s="1">
        <v>9.0</v>
      </c>
      <c r="AL1993" s="1">
        <v>9.0</v>
      </c>
      <c r="AM1993" s="1">
        <v>9.0</v>
      </c>
      <c r="AN1993" s="1">
        <v>9.0</v>
      </c>
      <c r="AO1993" s="1">
        <v>9.0</v>
      </c>
    </row>
    <row r="1994">
      <c r="A1994" s="2">
        <v>3529778.0</v>
      </c>
      <c r="B1994" s="1" t="s">
        <v>2228</v>
      </c>
      <c r="C1994" s="1">
        <v>2012.0</v>
      </c>
      <c r="D1994" s="3" t="s">
        <v>387</v>
      </c>
      <c r="E1994" s="14">
        <f t="shared" si="2"/>
        <v>9/10/2012</v>
      </c>
      <c r="F1994" s="15">
        <f t="shared" si="3"/>
        <v>3.97200058656773</v>
      </c>
      <c r="G1994" s="2">
        <v>690757.0</v>
      </c>
      <c r="H1994" s="1" t="s">
        <v>63</v>
      </c>
      <c r="I1994" s="1" t="s">
        <v>5</v>
      </c>
      <c r="J1994" s="5" t="str">
        <f>VLOOKUP(I1994,city,2,FALSE)</f>
        <v>Amsterdam</v>
      </c>
      <c r="K1994" s="1" t="s">
        <v>6</v>
      </c>
      <c r="L1994" s="5" t="str">
        <f>VLOOKUP(K1994,state,2,FALSE)</f>
        <v>North Holland</v>
      </c>
      <c r="M1994" s="2">
        <v>1012.0</v>
      </c>
      <c r="N1994" s="1" t="s">
        <v>92</v>
      </c>
      <c r="O1994" s="1">
        <v>52.3744327038193</v>
      </c>
      <c r="P1994" s="1">
        <v>4.8996021426202</v>
      </c>
      <c r="Q1994" s="1" t="s">
        <v>257</v>
      </c>
      <c r="R1994" s="1" t="s">
        <v>138</v>
      </c>
      <c r="S1994" s="1">
        <v>3.0</v>
      </c>
      <c r="T1994" s="1">
        <v>1.0</v>
      </c>
      <c r="U1994" s="1">
        <v>1.0</v>
      </c>
      <c r="V1994" s="1">
        <v>2.0</v>
      </c>
      <c r="W1994" s="1" t="s">
        <v>98</v>
      </c>
      <c r="X1994" s="6">
        <v>150.0</v>
      </c>
      <c r="Y1994" s="1">
        <v>3.0</v>
      </c>
      <c r="Z1994" s="1">
        <v>50.0</v>
      </c>
      <c r="AA1994" s="1">
        <v>2.0</v>
      </c>
      <c r="AB1994" s="5">
        <f t="shared" si="4"/>
        <v>226</v>
      </c>
      <c r="AC1994" s="8">
        <f t="shared" si="5"/>
        <v>150</v>
      </c>
      <c r="AD1994" s="8">
        <f t="shared" ref="AD1994:AE1994" si="1997">AC1994*AA1994</f>
        <v>300</v>
      </c>
      <c r="AE1994" s="8">
        <f t="shared" si="1997"/>
        <v>67800</v>
      </c>
      <c r="AF1994" s="1" t="s">
        <v>141</v>
      </c>
      <c r="AG1994" s="1">
        <v>1.0</v>
      </c>
      <c r="AH1994" s="1">
        <v>113.0</v>
      </c>
      <c r="AI1994" s="1">
        <v>91.0</v>
      </c>
      <c r="AJ1994" s="1">
        <v>9.0</v>
      </c>
      <c r="AK1994" s="1">
        <v>9.0</v>
      </c>
      <c r="AL1994" s="1">
        <v>10.0</v>
      </c>
      <c r="AM1994" s="1">
        <v>9.0</v>
      </c>
      <c r="AN1994" s="1">
        <v>10.0</v>
      </c>
      <c r="AO1994" s="1">
        <v>9.0</v>
      </c>
    </row>
    <row r="1995">
      <c r="A1995" s="2">
        <v>3533126.0</v>
      </c>
      <c r="B1995" s="1" t="s">
        <v>2229</v>
      </c>
      <c r="C1995" s="1">
        <v>2012.0</v>
      </c>
      <c r="D1995" s="3" t="s">
        <v>953</v>
      </c>
      <c r="E1995" s="14">
        <f t="shared" si="2"/>
        <v>9/11/2012</v>
      </c>
      <c r="F1995" s="15">
        <f t="shared" si="3"/>
        <v>3.96926086054033</v>
      </c>
      <c r="G1995" s="2">
        <v>777850.0</v>
      </c>
      <c r="H1995" s="1" t="s">
        <v>70</v>
      </c>
      <c r="I1995" s="1" t="s">
        <v>5</v>
      </c>
      <c r="J1995" s="5" t="str">
        <f>VLOOKUP(I1995,city,2,FALSE)</f>
        <v>Amsterdam</v>
      </c>
      <c r="K1995" s="1" t="s">
        <v>6</v>
      </c>
      <c r="L1995" s="5" t="str">
        <f>VLOOKUP(K1995,state,2,FALSE)</f>
        <v>North Holland</v>
      </c>
      <c r="M1995" s="2">
        <v>1078.0</v>
      </c>
      <c r="N1995" s="1" t="s">
        <v>92</v>
      </c>
      <c r="O1995" s="1">
        <v>52.3407241043479</v>
      </c>
      <c r="P1995" s="1">
        <v>4.89362072907738</v>
      </c>
      <c r="Q1995" s="1" t="s">
        <v>95</v>
      </c>
      <c r="R1995" s="1" t="s">
        <v>97</v>
      </c>
      <c r="S1995" s="1">
        <v>4.0</v>
      </c>
      <c r="T1995" s="1">
        <v>1.0</v>
      </c>
      <c r="U1995" s="1">
        <v>2.0</v>
      </c>
      <c r="V1995" s="1">
        <v>2.0</v>
      </c>
      <c r="W1995" s="1" t="s">
        <v>98</v>
      </c>
      <c r="X1995" s="6">
        <v>200.0</v>
      </c>
      <c r="Y1995" s="1">
        <v>4.0</v>
      </c>
      <c r="Z1995" s="1">
        <v>0.0</v>
      </c>
      <c r="AA1995" s="1">
        <v>1.0</v>
      </c>
      <c r="AB1995" s="5">
        <f t="shared" si="4"/>
        <v>22</v>
      </c>
      <c r="AC1995" s="8">
        <f t="shared" si="5"/>
        <v>200</v>
      </c>
      <c r="AD1995" s="8">
        <f t="shared" ref="AD1995:AE1995" si="1998">AC1995*AA1995</f>
        <v>200</v>
      </c>
      <c r="AE1995" s="8">
        <f t="shared" si="1998"/>
        <v>4400</v>
      </c>
      <c r="AF1995" s="1" t="s">
        <v>144</v>
      </c>
      <c r="AG1995" s="1">
        <v>0.95</v>
      </c>
      <c r="AH1995" s="1">
        <v>11.0</v>
      </c>
      <c r="AI1995" s="1">
        <v>98.0</v>
      </c>
      <c r="AJ1995" s="1">
        <v>10.0</v>
      </c>
      <c r="AK1995" s="1">
        <v>10.0</v>
      </c>
      <c r="AL1995" s="1">
        <v>10.0</v>
      </c>
      <c r="AM1995" s="1">
        <v>10.0</v>
      </c>
      <c r="AN1995" s="1">
        <v>9.0</v>
      </c>
      <c r="AO1995" s="1">
        <v>9.0</v>
      </c>
    </row>
    <row r="1996">
      <c r="A1996" s="2">
        <v>3533514.0</v>
      </c>
      <c r="B1996" s="1" t="s">
        <v>1536</v>
      </c>
      <c r="C1996" s="1">
        <v>2012.0</v>
      </c>
      <c r="D1996" s="3" t="s">
        <v>953</v>
      </c>
      <c r="E1996" s="14">
        <f t="shared" si="2"/>
        <v>9/11/2012</v>
      </c>
      <c r="F1996" s="15">
        <f t="shared" si="3"/>
        <v>3.96926086054033</v>
      </c>
      <c r="G1996" s="2">
        <v>4801843.0</v>
      </c>
      <c r="H1996" s="1" t="s">
        <v>7</v>
      </c>
      <c r="I1996" s="1" t="s">
        <v>5</v>
      </c>
      <c r="J1996" s="5" t="str">
        <f>VLOOKUP(I1996,city,2,FALSE)</f>
        <v>Amsterdam</v>
      </c>
      <c r="K1996" s="1" t="s">
        <v>31</v>
      </c>
      <c r="L1996" s="5" t="str">
        <f>VLOOKUP(K1996,state,2,FALSE)</f>
        <v>North Holland</v>
      </c>
      <c r="M1996" s="2" t="s">
        <v>2230</v>
      </c>
      <c r="N1996" s="1" t="s">
        <v>92</v>
      </c>
      <c r="O1996" s="1">
        <v>52.375916048233</v>
      </c>
      <c r="P1996" s="1">
        <v>4.87469628923745</v>
      </c>
      <c r="Q1996" s="1" t="s">
        <v>95</v>
      </c>
      <c r="R1996" s="1" t="s">
        <v>97</v>
      </c>
      <c r="S1996" s="1">
        <v>2.0</v>
      </c>
      <c r="T1996" s="1">
        <v>1.5</v>
      </c>
      <c r="U1996" s="1">
        <v>1.0</v>
      </c>
      <c r="V1996" s="1">
        <v>1.0</v>
      </c>
      <c r="W1996" s="1" t="s">
        <v>98</v>
      </c>
      <c r="X1996" s="6">
        <v>165.0</v>
      </c>
      <c r="Y1996" s="1">
        <v>1.0</v>
      </c>
      <c r="Z1996" s="1">
        <v>0.0</v>
      </c>
      <c r="AA1996" s="1">
        <v>2.0</v>
      </c>
      <c r="AB1996" s="5">
        <f t="shared" si="4"/>
        <v>2</v>
      </c>
      <c r="AC1996" s="8">
        <f t="shared" si="5"/>
        <v>165</v>
      </c>
      <c r="AD1996" s="8">
        <f t="shared" ref="AD1996:AE1996" si="1999">AC1996*AA1996</f>
        <v>330</v>
      </c>
      <c r="AE1996" s="8">
        <f t="shared" si="1999"/>
        <v>660</v>
      </c>
      <c r="AF1996" s="1" t="s">
        <v>144</v>
      </c>
      <c r="AG1996" s="1">
        <v>1.0</v>
      </c>
      <c r="AH1996" s="1">
        <v>1.0</v>
      </c>
      <c r="AI1996" s="1">
        <v>60.0</v>
      </c>
      <c r="AJ1996" s="1">
        <v>10.0</v>
      </c>
      <c r="AK1996" s="1">
        <v>8.0</v>
      </c>
      <c r="AL1996" s="1">
        <v>10.0</v>
      </c>
      <c r="AM1996" s="1">
        <v>10.0</v>
      </c>
      <c r="AN1996" s="1">
        <v>8.0</v>
      </c>
      <c r="AO1996" s="1">
        <v>8.0</v>
      </c>
    </row>
    <row r="1997">
      <c r="A1997" s="2">
        <v>3534901.0</v>
      </c>
      <c r="B1997" s="1" t="s">
        <v>1526</v>
      </c>
      <c r="C1997" s="1">
        <v>2012.0</v>
      </c>
      <c r="D1997" s="3" t="s">
        <v>953</v>
      </c>
      <c r="E1997" s="14">
        <f t="shared" si="2"/>
        <v>9/11/2012</v>
      </c>
      <c r="F1997" s="15">
        <f t="shared" si="3"/>
        <v>3.96926086054033</v>
      </c>
      <c r="G1997" s="2">
        <v>691510.0</v>
      </c>
      <c r="H1997" s="1" t="s">
        <v>100</v>
      </c>
      <c r="I1997" s="1" t="s">
        <v>5</v>
      </c>
      <c r="J1997" s="5" t="str">
        <f>VLOOKUP(I1997,city,2,FALSE)</f>
        <v>Amsterdam</v>
      </c>
      <c r="K1997" s="1" t="s">
        <v>6</v>
      </c>
      <c r="L1997" s="5" t="str">
        <f>VLOOKUP(K1997,state,2,FALSE)</f>
        <v>North Holland</v>
      </c>
      <c r="M1997" s="2" t="s">
        <v>2231</v>
      </c>
      <c r="N1997" s="1" t="s">
        <v>92</v>
      </c>
      <c r="O1997" s="1">
        <v>52.4068282137461</v>
      </c>
      <c r="P1997" s="1">
        <v>4.96865996107029</v>
      </c>
      <c r="Q1997" s="1" t="s">
        <v>154</v>
      </c>
      <c r="R1997" s="1" t="s">
        <v>138</v>
      </c>
      <c r="S1997" s="1">
        <v>2.0</v>
      </c>
      <c r="T1997" s="1">
        <v>1.0</v>
      </c>
      <c r="U1997" s="1">
        <v>1.0</v>
      </c>
      <c r="V1997" s="1">
        <v>1.0</v>
      </c>
      <c r="W1997" s="1" t="s">
        <v>98</v>
      </c>
      <c r="X1997" s="6">
        <v>50.0</v>
      </c>
      <c r="Y1997" s="1">
        <v>1.0</v>
      </c>
      <c r="Z1997" s="1">
        <v>0.0</v>
      </c>
      <c r="AA1997" s="1">
        <v>2.0</v>
      </c>
      <c r="AB1997" s="5">
        <f t="shared" si="4"/>
        <v>28</v>
      </c>
      <c r="AC1997" s="8">
        <f t="shared" si="5"/>
        <v>50</v>
      </c>
      <c r="AD1997" s="8">
        <f t="shared" ref="AD1997:AE1997" si="2000">AC1997*AA1997</f>
        <v>100</v>
      </c>
      <c r="AE1997" s="8">
        <f t="shared" si="2000"/>
        <v>2800</v>
      </c>
      <c r="AF1997" s="1" t="s">
        <v>115</v>
      </c>
      <c r="AG1997" s="1">
        <v>0.9</v>
      </c>
      <c r="AH1997" s="1">
        <v>14.0</v>
      </c>
      <c r="AI1997" s="1">
        <v>95.0</v>
      </c>
      <c r="AJ1997" s="1">
        <v>10.0</v>
      </c>
      <c r="AK1997" s="1">
        <v>9.0</v>
      </c>
      <c r="AL1997" s="1">
        <v>10.0</v>
      </c>
      <c r="AM1997" s="1">
        <v>10.0</v>
      </c>
      <c r="AN1997" s="1">
        <v>9.0</v>
      </c>
      <c r="AO1997" s="1">
        <v>10.0</v>
      </c>
    </row>
    <row r="1998">
      <c r="A1998" s="2">
        <v>3535164.0</v>
      </c>
      <c r="B1998" s="1" t="s">
        <v>2232</v>
      </c>
      <c r="C1998" s="1">
        <v>2012.0</v>
      </c>
      <c r="D1998" s="3" t="s">
        <v>953</v>
      </c>
      <c r="E1998" s="14">
        <f t="shared" si="2"/>
        <v>9/11/2012</v>
      </c>
      <c r="F1998" s="15">
        <f t="shared" si="3"/>
        <v>3.96926086054033</v>
      </c>
      <c r="G1998" s="2">
        <v>1559969.0</v>
      </c>
      <c r="H1998" s="1" t="s">
        <v>35</v>
      </c>
      <c r="I1998" s="1" t="s">
        <v>5</v>
      </c>
      <c r="J1998" s="5" t="str">
        <f>VLOOKUP(I1998,city,2,FALSE)</f>
        <v>Amsterdam</v>
      </c>
      <c r="K1998" s="1" t="s">
        <v>31</v>
      </c>
      <c r="L1998" s="5" t="str">
        <f>VLOOKUP(K1998,state,2,FALSE)</f>
        <v>North Holland</v>
      </c>
      <c r="M1998" s="2">
        <v>1094.0</v>
      </c>
      <c r="N1998" s="1" t="s">
        <v>92</v>
      </c>
      <c r="O1998" s="1">
        <v>52.3645355702324</v>
      </c>
      <c r="P1998" s="1">
        <v>4.9336774763877</v>
      </c>
      <c r="Q1998" s="1" t="s">
        <v>95</v>
      </c>
      <c r="R1998" s="1" t="s">
        <v>97</v>
      </c>
      <c r="S1998" s="1">
        <v>3.0</v>
      </c>
      <c r="T1998" s="1">
        <v>1.0</v>
      </c>
      <c r="U1998" s="1">
        <v>1.0</v>
      </c>
      <c r="V1998" s="1">
        <v>2.0</v>
      </c>
      <c r="W1998" s="1" t="s">
        <v>98</v>
      </c>
      <c r="X1998" s="6">
        <v>100.0</v>
      </c>
      <c r="Y1998" s="1">
        <v>2.0</v>
      </c>
      <c r="Z1998" s="1">
        <v>50.0</v>
      </c>
      <c r="AA1998" s="1">
        <v>1.0</v>
      </c>
      <c r="AB1998" s="5">
        <f t="shared" si="4"/>
        <v>2</v>
      </c>
      <c r="AC1998" s="8">
        <f t="shared" si="5"/>
        <v>100</v>
      </c>
      <c r="AD1998" s="8">
        <f t="shared" ref="AD1998:AE1998" si="2001">AC1998*AA1998</f>
        <v>100</v>
      </c>
      <c r="AE1998" s="8">
        <f t="shared" si="2001"/>
        <v>200</v>
      </c>
      <c r="AF1998" s="1" t="s">
        <v>115</v>
      </c>
      <c r="AG1998" s="1">
        <v>0.91</v>
      </c>
      <c r="AH1998" s="1">
        <v>1.0</v>
      </c>
      <c r="AI1998" s="1">
        <v>100.0</v>
      </c>
      <c r="AJ1998" s="1">
        <v>10.0</v>
      </c>
      <c r="AK1998" s="1">
        <v>10.0</v>
      </c>
      <c r="AL1998" s="1">
        <v>10.0</v>
      </c>
      <c r="AM1998" s="1">
        <v>10.0</v>
      </c>
      <c r="AN1998" s="1">
        <v>10.0</v>
      </c>
      <c r="AO1998" s="1">
        <v>10.0</v>
      </c>
    </row>
    <row r="1999">
      <c r="A1999" s="2">
        <v>3536551.0</v>
      </c>
      <c r="B1999" s="1" t="s">
        <v>2233</v>
      </c>
      <c r="C1999" s="1">
        <v>2012.0</v>
      </c>
      <c r="D1999" s="3" t="s">
        <v>953</v>
      </c>
      <c r="E1999" s="14">
        <f t="shared" si="2"/>
        <v>9/11/2012</v>
      </c>
      <c r="F1999" s="15">
        <f t="shared" si="3"/>
        <v>3.96926086054033</v>
      </c>
      <c r="G1999" s="2">
        <v>691767.0</v>
      </c>
      <c r="H1999" s="1" t="s">
        <v>41</v>
      </c>
      <c r="I1999" s="1" t="s">
        <v>5</v>
      </c>
      <c r="J1999" s="5" t="str">
        <f>VLOOKUP(I1999,city,2,FALSE)</f>
        <v>Amsterdam</v>
      </c>
      <c r="K1999" s="1" t="s">
        <v>6</v>
      </c>
      <c r="L1999" s="5" t="str">
        <f>VLOOKUP(K1999,state,2,FALSE)</f>
        <v>North Holland</v>
      </c>
      <c r="M1999" s="2">
        <v>1058.0</v>
      </c>
      <c r="N1999" s="1" t="s">
        <v>92</v>
      </c>
      <c r="O1999" s="1">
        <v>52.3607151550145</v>
      </c>
      <c r="P1999" s="1">
        <v>4.85331626651479</v>
      </c>
      <c r="Q1999" s="1" t="s">
        <v>257</v>
      </c>
      <c r="R1999" s="1" t="s">
        <v>138</v>
      </c>
      <c r="S1999" s="1">
        <v>2.0</v>
      </c>
      <c r="T1999" s="1">
        <v>1.0</v>
      </c>
      <c r="U1999" s="1">
        <v>1.0</v>
      </c>
      <c r="V1999" s="1">
        <v>2.0</v>
      </c>
      <c r="W1999" s="1" t="s">
        <v>98</v>
      </c>
      <c r="X1999" s="6">
        <v>100.0</v>
      </c>
      <c r="Y1999" s="1">
        <v>1.0</v>
      </c>
      <c r="Z1999" s="1">
        <v>0.0</v>
      </c>
      <c r="AA1999" s="1">
        <v>2.0</v>
      </c>
      <c r="AB1999" s="5">
        <f t="shared" si="4"/>
        <v>14</v>
      </c>
      <c r="AC1999" s="8">
        <f t="shared" si="5"/>
        <v>100</v>
      </c>
      <c r="AD1999" s="8">
        <f t="shared" ref="AD1999:AE1999" si="2002">AC1999*AA1999</f>
        <v>200</v>
      </c>
      <c r="AE1999" s="8">
        <f t="shared" si="2002"/>
        <v>2800</v>
      </c>
      <c r="AF1999" s="1" t="s">
        <v>141</v>
      </c>
      <c r="AG1999" s="1">
        <v>0.9</v>
      </c>
      <c r="AH1999" s="1">
        <v>7.0</v>
      </c>
      <c r="AI1999" s="1">
        <v>80.0</v>
      </c>
      <c r="AJ1999" s="1">
        <v>10.0</v>
      </c>
      <c r="AK1999" s="1">
        <v>10.0</v>
      </c>
      <c r="AL1999" s="1">
        <v>10.0</v>
      </c>
      <c r="AM1999" s="1">
        <v>9.0</v>
      </c>
      <c r="AN1999" s="1">
        <v>9.0</v>
      </c>
      <c r="AO1999" s="1">
        <v>9.0</v>
      </c>
    </row>
    <row r="2000">
      <c r="A2000" s="2">
        <v>3536831.0</v>
      </c>
      <c r="B2000" s="1" t="s">
        <v>2234</v>
      </c>
      <c r="C2000" s="1">
        <v>2012.0</v>
      </c>
      <c r="D2000" s="3" t="s">
        <v>953</v>
      </c>
      <c r="E2000" s="14">
        <f t="shared" si="2"/>
        <v>9/11/2012</v>
      </c>
      <c r="F2000" s="15">
        <f t="shared" si="3"/>
        <v>3.96926086054033</v>
      </c>
      <c r="G2000" s="2">
        <v>691885.0</v>
      </c>
      <c r="H2000" s="1" t="s">
        <v>7</v>
      </c>
      <c r="I2000" s="1" t="s">
        <v>5</v>
      </c>
      <c r="J2000" s="5" t="str">
        <f>VLOOKUP(I2000,city,2,FALSE)</f>
        <v>Amsterdam</v>
      </c>
      <c r="K2000" s="1" t="s">
        <v>31</v>
      </c>
      <c r="L2000" s="5" t="str">
        <f>VLOOKUP(K2000,state,2,FALSE)</f>
        <v>North Holland</v>
      </c>
      <c r="M2000" s="2" t="s">
        <v>2235</v>
      </c>
      <c r="N2000" s="1" t="s">
        <v>92</v>
      </c>
      <c r="O2000" s="1">
        <v>52.3806418989416</v>
      </c>
      <c r="P2000" s="1">
        <v>4.87247150493586</v>
      </c>
      <c r="Q2000" s="1" t="s">
        <v>95</v>
      </c>
      <c r="R2000" s="1" t="s">
        <v>97</v>
      </c>
      <c r="S2000" s="1">
        <v>2.0</v>
      </c>
      <c r="T2000" s="1">
        <v>1.0</v>
      </c>
      <c r="U2000" s="1">
        <v>1.0</v>
      </c>
      <c r="V2000" s="1">
        <v>1.0</v>
      </c>
      <c r="W2000" s="1" t="s">
        <v>98</v>
      </c>
      <c r="X2000" s="6">
        <v>80.0</v>
      </c>
      <c r="Y2000" s="1">
        <v>2.0</v>
      </c>
      <c r="Z2000" s="1">
        <v>30.0</v>
      </c>
      <c r="AA2000" s="1">
        <v>2.0</v>
      </c>
      <c r="AB2000" s="5">
        <f t="shared" si="4"/>
        <v>86</v>
      </c>
      <c r="AC2000" s="8">
        <f t="shared" si="5"/>
        <v>80</v>
      </c>
      <c r="AD2000" s="8">
        <f t="shared" ref="AD2000:AE2000" si="2003">AC2000*AA2000</f>
        <v>160</v>
      </c>
      <c r="AE2000" s="8">
        <f t="shared" si="2003"/>
        <v>13760</v>
      </c>
      <c r="AF2000" s="1" t="s">
        <v>115</v>
      </c>
      <c r="AG2000" s="1">
        <v>0.92</v>
      </c>
      <c r="AH2000" s="1">
        <v>43.0</v>
      </c>
      <c r="AI2000" s="1">
        <v>95.0</v>
      </c>
      <c r="AJ2000" s="1">
        <v>10.0</v>
      </c>
      <c r="AK2000" s="1">
        <v>10.0</v>
      </c>
      <c r="AL2000" s="1">
        <v>10.0</v>
      </c>
      <c r="AM2000" s="1">
        <v>10.0</v>
      </c>
      <c r="AN2000" s="1">
        <v>9.0</v>
      </c>
      <c r="AO2000" s="1">
        <v>9.0</v>
      </c>
    </row>
    <row r="2001">
      <c r="A2001" s="2">
        <v>3538566.0</v>
      </c>
      <c r="B2001" s="1" t="s">
        <v>1875</v>
      </c>
      <c r="C2001" s="1">
        <v>2012.0</v>
      </c>
      <c r="D2001" s="3" t="s">
        <v>953</v>
      </c>
      <c r="E2001" s="14">
        <f t="shared" si="2"/>
        <v>9/11/2012</v>
      </c>
      <c r="F2001" s="15">
        <f t="shared" si="3"/>
        <v>3.96926086054033</v>
      </c>
      <c r="G2001" s="2">
        <v>893494.0</v>
      </c>
      <c r="H2001" s="1" t="s">
        <v>46</v>
      </c>
      <c r="I2001" s="1" t="s">
        <v>5</v>
      </c>
      <c r="J2001" s="5" t="str">
        <f>VLOOKUP(I2001,city,2,FALSE)</f>
        <v>Amsterdam</v>
      </c>
      <c r="K2001" s="1" t="s">
        <v>6</v>
      </c>
      <c r="L2001" s="5" t="str">
        <f>VLOOKUP(K2001,state,2,FALSE)</f>
        <v>North Holland</v>
      </c>
      <c r="M2001" s="2" t="s">
        <v>1781</v>
      </c>
      <c r="N2001" s="1" t="s">
        <v>92</v>
      </c>
      <c r="O2001" s="1">
        <v>52.3622844293266</v>
      </c>
      <c r="P2001" s="1">
        <v>4.89697763625657</v>
      </c>
      <c r="Q2001" s="1" t="s">
        <v>95</v>
      </c>
      <c r="R2001" s="1" t="s">
        <v>97</v>
      </c>
      <c r="S2001" s="1">
        <v>2.0</v>
      </c>
      <c r="T2001" s="1">
        <v>1.0</v>
      </c>
      <c r="U2001" s="1">
        <v>1.0</v>
      </c>
      <c r="V2001" s="1">
        <v>1.0</v>
      </c>
      <c r="W2001" s="1" t="s">
        <v>98</v>
      </c>
      <c r="X2001" s="6">
        <v>180.0</v>
      </c>
      <c r="Y2001" s="1">
        <v>1.0</v>
      </c>
      <c r="Z2001" s="1">
        <v>0.0</v>
      </c>
      <c r="AA2001" s="1">
        <v>3.0</v>
      </c>
      <c r="AB2001" s="5">
        <f t="shared" si="4"/>
        <v>12</v>
      </c>
      <c r="AC2001" s="8">
        <f t="shared" si="5"/>
        <v>180</v>
      </c>
      <c r="AD2001" s="8">
        <f t="shared" ref="AD2001:AE2001" si="2004">AC2001*AA2001</f>
        <v>540</v>
      </c>
      <c r="AE2001" s="8">
        <f t="shared" si="2004"/>
        <v>6480</v>
      </c>
      <c r="AF2001" s="1" t="s">
        <v>144</v>
      </c>
      <c r="AG2001" s="1">
        <v>0.85</v>
      </c>
      <c r="AH2001" s="1">
        <v>6.0</v>
      </c>
      <c r="AI2001" s="1">
        <v>100.0</v>
      </c>
      <c r="AJ2001" s="1">
        <v>10.0</v>
      </c>
      <c r="AK2001" s="1">
        <v>10.0</v>
      </c>
      <c r="AL2001" s="1">
        <v>10.0</v>
      </c>
      <c r="AM2001" s="1">
        <v>10.0</v>
      </c>
      <c r="AN2001" s="1">
        <v>10.0</v>
      </c>
      <c r="AO2001" s="1">
        <v>10.0</v>
      </c>
    </row>
    <row r="2002">
      <c r="A2002" s="2">
        <v>3539652.0</v>
      </c>
      <c r="B2002" s="1" t="s">
        <v>2236</v>
      </c>
      <c r="C2002" s="1">
        <v>2012.0</v>
      </c>
      <c r="D2002" s="3" t="s">
        <v>953</v>
      </c>
      <c r="E2002" s="14">
        <f t="shared" si="2"/>
        <v>9/11/2012</v>
      </c>
      <c r="F2002" s="15">
        <f t="shared" si="3"/>
        <v>3.96926086054033</v>
      </c>
      <c r="G2002" s="2">
        <v>692906.0</v>
      </c>
      <c r="H2002" s="1" t="s">
        <v>7</v>
      </c>
      <c r="I2002" s="1" t="s">
        <v>5</v>
      </c>
      <c r="J2002" s="5" t="str">
        <f>VLOOKUP(I2002,city,2,FALSE)</f>
        <v>Amsterdam</v>
      </c>
      <c r="K2002" s="1" t="s">
        <v>6</v>
      </c>
      <c r="L2002" s="5" t="str">
        <f>VLOOKUP(K2002,state,2,FALSE)</f>
        <v>North Holland</v>
      </c>
      <c r="M2002" s="2">
        <v>1053.0</v>
      </c>
      <c r="N2002" s="1" t="s">
        <v>92</v>
      </c>
      <c r="O2002" s="1">
        <v>52.3749970806648</v>
      </c>
      <c r="P2002" s="1">
        <v>4.86916209190749</v>
      </c>
      <c r="Q2002" s="1" t="s">
        <v>95</v>
      </c>
      <c r="R2002" s="1" t="s">
        <v>97</v>
      </c>
      <c r="S2002" s="1">
        <v>2.0</v>
      </c>
      <c r="T2002" s="1">
        <v>1.0</v>
      </c>
      <c r="U2002" s="1">
        <v>1.0</v>
      </c>
      <c r="V2002" s="1">
        <v>1.0</v>
      </c>
      <c r="W2002" s="1" t="s">
        <v>98</v>
      </c>
      <c r="X2002" s="6">
        <v>150.0</v>
      </c>
      <c r="Y2002" s="1">
        <v>2.0</v>
      </c>
      <c r="Z2002" s="1">
        <v>0.0</v>
      </c>
      <c r="AA2002" s="1">
        <v>2.0</v>
      </c>
      <c r="AB2002" s="5">
        <f t="shared" si="4"/>
        <v>52</v>
      </c>
      <c r="AC2002" s="8">
        <f t="shared" si="5"/>
        <v>150</v>
      </c>
      <c r="AD2002" s="8">
        <f t="shared" ref="AD2002:AE2002" si="2005">AC2002*AA2002</f>
        <v>300</v>
      </c>
      <c r="AE2002" s="8">
        <f t="shared" si="2005"/>
        <v>15600</v>
      </c>
      <c r="AF2002" s="1" t="s">
        <v>115</v>
      </c>
      <c r="AG2002" s="1">
        <v>0.9</v>
      </c>
      <c r="AH2002" s="1">
        <v>26.0</v>
      </c>
      <c r="AI2002" s="1">
        <v>93.0</v>
      </c>
      <c r="AJ2002" s="1">
        <v>9.0</v>
      </c>
      <c r="AK2002" s="1">
        <v>9.0</v>
      </c>
      <c r="AL2002" s="1">
        <v>10.0</v>
      </c>
      <c r="AM2002" s="1">
        <v>10.0</v>
      </c>
      <c r="AN2002" s="1">
        <v>9.0</v>
      </c>
      <c r="AO2002" s="1">
        <v>9.0</v>
      </c>
    </row>
    <row r="2003">
      <c r="A2003" s="2">
        <v>3542045.0</v>
      </c>
      <c r="B2003" s="1" t="s">
        <v>651</v>
      </c>
      <c r="C2003" s="1">
        <v>2012.0</v>
      </c>
      <c r="D2003" s="3" t="s">
        <v>953</v>
      </c>
      <c r="E2003" s="14">
        <f t="shared" si="2"/>
        <v>9/11/2012</v>
      </c>
      <c r="F2003" s="15">
        <f t="shared" si="3"/>
        <v>3.96926086054033</v>
      </c>
      <c r="G2003" s="2">
        <v>5384736.0</v>
      </c>
      <c r="H2003" s="1" t="s">
        <v>46</v>
      </c>
      <c r="I2003" s="1" t="s">
        <v>5</v>
      </c>
      <c r="J2003" s="5" t="str">
        <f>VLOOKUP(I2003,city,2,FALSE)</f>
        <v>Amsterdam</v>
      </c>
      <c r="K2003" s="1" t="s">
        <v>31</v>
      </c>
      <c r="L2003" s="5" t="str">
        <f>VLOOKUP(K2003,state,2,FALSE)</f>
        <v>North Holland</v>
      </c>
      <c r="M2003" s="2" t="s">
        <v>2237</v>
      </c>
      <c r="N2003" s="1" t="s">
        <v>92</v>
      </c>
      <c r="O2003" s="1">
        <v>52.3723807325412</v>
      </c>
      <c r="P2003" s="1">
        <v>4.90462346731014</v>
      </c>
      <c r="Q2003" s="1" t="s">
        <v>221</v>
      </c>
      <c r="R2003" s="1" t="s">
        <v>97</v>
      </c>
      <c r="S2003" s="1">
        <v>4.0</v>
      </c>
      <c r="T2003" s="1">
        <v>1.5</v>
      </c>
      <c r="U2003" s="1">
        <v>2.0</v>
      </c>
      <c r="V2003" s="1">
        <v>5.0</v>
      </c>
      <c r="W2003" s="1" t="s">
        <v>98</v>
      </c>
      <c r="X2003" s="6">
        <v>250.0</v>
      </c>
      <c r="Y2003" s="1">
        <v>2.0</v>
      </c>
      <c r="Z2003" s="1">
        <v>50.0</v>
      </c>
      <c r="AA2003" s="1">
        <v>2.0</v>
      </c>
      <c r="AB2003" s="5">
        <f t="shared" si="4"/>
        <v>0</v>
      </c>
      <c r="AC2003" s="8">
        <f t="shared" si="5"/>
        <v>250</v>
      </c>
      <c r="AD2003" s="8">
        <f t="shared" ref="AD2003:AE2003" si="2006">AC2003*AA2003</f>
        <v>500</v>
      </c>
      <c r="AE2003" s="8">
        <f t="shared" si="2006"/>
        <v>0</v>
      </c>
      <c r="AF2003" s="1" t="s">
        <v>141</v>
      </c>
      <c r="AG2003" s="1">
        <v>1.0</v>
      </c>
      <c r="AH2003" s="1">
        <v>0.0</v>
      </c>
    </row>
    <row r="2004">
      <c r="A2004" s="2">
        <v>3542045.0</v>
      </c>
      <c r="B2004" s="1" t="s">
        <v>651</v>
      </c>
      <c r="C2004" s="1">
        <v>2012.0</v>
      </c>
      <c r="D2004" s="3" t="s">
        <v>953</v>
      </c>
      <c r="E2004" s="14">
        <f t="shared" si="2"/>
        <v>9/11/2012</v>
      </c>
      <c r="F2004" s="15">
        <f t="shared" si="3"/>
        <v>3.96926086054033</v>
      </c>
      <c r="G2004" s="2">
        <v>1563060.0</v>
      </c>
      <c r="H2004" s="1" t="s">
        <v>63</v>
      </c>
      <c r="I2004" s="1" t="s">
        <v>5</v>
      </c>
      <c r="J2004" s="5" t="str">
        <f>VLOOKUP(I2004,city,2,FALSE)</f>
        <v>Amsterdam</v>
      </c>
      <c r="K2004" s="1" t="s">
        <v>6</v>
      </c>
      <c r="L2004" s="5" t="str">
        <f>VLOOKUP(K2004,state,2,FALSE)</f>
        <v>North Holland</v>
      </c>
      <c r="M2004" s="2" t="s">
        <v>460</v>
      </c>
      <c r="N2004" s="1" t="s">
        <v>92</v>
      </c>
      <c r="O2004" s="1">
        <v>52.3773283783291</v>
      </c>
      <c r="P2004" s="1">
        <v>4.89256694844776</v>
      </c>
      <c r="Q2004" s="1" t="s">
        <v>95</v>
      </c>
      <c r="R2004" s="1" t="s">
        <v>97</v>
      </c>
      <c r="S2004" s="1">
        <v>3.0</v>
      </c>
      <c r="T2004" s="1">
        <v>2.0</v>
      </c>
      <c r="U2004" s="1">
        <v>1.0</v>
      </c>
      <c r="V2004" s="1">
        <v>1.0</v>
      </c>
      <c r="W2004" s="1" t="s">
        <v>98</v>
      </c>
      <c r="X2004" s="6">
        <v>135.0</v>
      </c>
      <c r="Y2004" s="1">
        <v>2.0</v>
      </c>
      <c r="Z2004" s="1">
        <v>25.0</v>
      </c>
      <c r="AA2004" s="1">
        <v>2.0</v>
      </c>
      <c r="AB2004" s="5">
        <f t="shared" si="4"/>
        <v>72</v>
      </c>
      <c r="AC2004" s="8">
        <f t="shared" si="5"/>
        <v>135</v>
      </c>
      <c r="AD2004" s="8">
        <f t="shared" ref="AD2004:AE2004" si="2007">AC2004*AA2004</f>
        <v>270</v>
      </c>
      <c r="AE2004" s="8">
        <f t="shared" si="2007"/>
        <v>19440</v>
      </c>
      <c r="AF2004" s="1" t="s">
        <v>141</v>
      </c>
      <c r="AG2004" s="1">
        <v>0.96</v>
      </c>
      <c r="AH2004" s="1">
        <v>36.0</v>
      </c>
      <c r="AI2004" s="1">
        <v>98.0</v>
      </c>
      <c r="AJ2004" s="1">
        <v>10.0</v>
      </c>
      <c r="AK2004" s="1">
        <v>9.0</v>
      </c>
      <c r="AL2004" s="1">
        <v>10.0</v>
      </c>
      <c r="AM2004" s="1">
        <v>10.0</v>
      </c>
      <c r="AN2004" s="1">
        <v>10.0</v>
      </c>
      <c r="AO2004" s="1">
        <v>10.0</v>
      </c>
    </row>
    <row r="2005">
      <c r="A2005" s="2">
        <v>3542621.0</v>
      </c>
      <c r="B2005" s="1" t="s">
        <v>2238</v>
      </c>
      <c r="C2005" s="1">
        <v>2012.0</v>
      </c>
      <c r="D2005" s="3" t="s">
        <v>953</v>
      </c>
      <c r="E2005" s="14">
        <f t="shared" si="2"/>
        <v>9/11/2012</v>
      </c>
      <c r="F2005" s="15">
        <f t="shared" si="3"/>
        <v>3.96926086054033</v>
      </c>
      <c r="G2005" s="2">
        <v>1776383.0</v>
      </c>
      <c r="H2005" s="1" t="s">
        <v>35</v>
      </c>
      <c r="I2005" s="1" t="s">
        <v>5</v>
      </c>
      <c r="J2005" s="5" t="str">
        <f>VLOOKUP(I2005,city,2,FALSE)</f>
        <v>Amsterdam</v>
      </c>
      <c r="K2005" s="1" t="s">
        <v>39</v>
      </c>
      <c r="L2005" s="5" t="str">
        <f>VLOOKUP(K2005,state,2,FALSE)</f>
        <v>North Holland</v>
      </c>
      <c r="M2005" s="2">
        <v>1094.0</v>
      </c>
      <c r="N2005" s="1" t="s">
        <v>92</v>
      </c>
      <c r="O2005" s="1">
        <v>52.3655217109174</v>
      </c>
      <c r="P2005" s="1">
        <v>4.93674288755605</v>
      </c>
      <c r="Q2005" s="1" t="s">
        <v>95</v>
      </c>
      <c r="R2005" s="1" t="s">
        <v>97</v>
      </c>
      <c r="S2005" s="1">
        <v>2.0</v>
      </c>
      <c r="T2005" s="1">
        <v>1.0</v>
      </c>
      <c r="U2005" s="1">
        <v>1.0</v>
      </c>
      <c r="V2005" s="1">
        <v>1.0</v>
      </c>
      <c r="W2005" s="1" t="s">
        <v>98</v>
      </c>
      <c r="X2005" s="6">
        <v>48.0</v>
      </c>
      <c r="Y2005" s="1">
        <v>1.0</v>
      </c>
      <c r="Z2005" s="1">
        <v>0.0</v>
      </c>
      <c r="AA2005" s="1">
        <v>2.0</v>
      </c>
      <c r="AB2005" s="5">
        <f t="shared" si="4"/>
        <v>22</v>
      </c>
      <c r="AC2005" s="8">
        <f t="shared" si="5"/>
        <v>48</v>
      </c>
      <c r="AD2005" s="8">
        <f t="shared" ref="AD2005:AE2005" si="2008">AC2005*AA2005</f>
        <v>96</v>
      </c>
      <c r="AE2005" s="8">
        <f t="shared" si="2008"/>
        <v>2112</v>
      </c>
      <c r="AF2005" s="1" t="s">
        <v>144</v>
      </c>
      <c r="AG2005" s="1">
        <v>0.9</v>
      </c>
      <c r="AH2005" s="1">
        <v>11.0</v>
      </c>
      <c r="AI2005" s="1">
        <v>98.0</v>
      </c>
      <c r="AJ2005" s="1">
        <v>10.0</v>
      </c>
      <c r="AK2005" s="1">
        <v>9.0</v>
      </c>
      <c r="AL2005" s="1">
        <v>10.0</v>
      </c>
      <c r="AM2005" s="1">
        <v>10.0</v>
      </c>
      <c r="AN2005" s="1">
        <v>9.0</v>
      </c>
      <c r="AO2005" s="1">
        <v>9.0</v>
      </c>
    </row>
    <row r="2006">
      <c r="A2006" s="2">
        <v>3545120.0</v>
      </c>
      <c r="B2006" s="1" t="s">
        <v>998</v>
      </c>
      <c r="C2006" s="1">
        <v>2012.0</v>
      </c>
      <c r="D2006" s="3" t="s">
        <v>389</v>
      </c>
      <c r="E2006" s="14">
        <f t="shared" si="2"/>
        <v>9/12/2012</v>
      </c>
      <c r="F2006" s="15">
        <f t="shared" si="3"/>
        <v>3.96652113451293</v>
      </c>
      <c r="G2006" s="2">
        <v>4472761.0</v>
      </c>
      <c r="H2006" s="1" t="s">
        <v>70</v>
      </c>
      <c r="I2006" s="1" t="s">
        <v>5</v>
      </c>
      <c r="J2006" s="5" t="str">
        <f>VLOOKUP(I2006,city,2,FALSE)</f>
        <v>Amsterdam</v>
      </c>
      <c r="K2006" s="1" t="s">
        <v>6</v>
      </c>
      <c r="L2006" s="5" t="str">
        <f>VLOOKUP(K2006,state,2,FALSE)</f>
        <v>North Holland</v>
      </c>
      <c r="M2006" s="2" t="s">
        <v>2239</v>
      </c>
      <c r="N2006" s="1" t="s">
        <v>92</v>
      </c>
      <c r="O2006" s="1">
        <v>52.3538029318804</v>
      </c>
      <c r="P2006" s="1">
        <v>4.9000931365776</v>
      </c>
      <c r="Q2006" s="1" t="s">
        <v>95</v>
      </c>
      <c r="R2006" s="1" t="s">
        <v>97</v>
      </c>
      <c r="S2006" s="1">
        <v>2.0</v>
      </c>
      <c r="T2006" s="1">
        <v>1.0</v>
      </c>
      <c r="U2006" s="1">
        <v>1.0</v>
      </c>
      <c r="V2006" s="1">
        <v>1.0</v>
      </c>
      <c r="W2006" s="1" t="s">
        <v>98</v>
      </c>
      <c r="X2006" s="6">
        <v>130.0</v>
      </c>
      <c r="Y2006" s="1">
        <v>1.0</v>
      </c>
      <c r="Z2006" s="1">
        <v>0.0</v>
      </c>
      <c r="AA2006" s="1">
        <v>2.0</v>
      </c>
      <c r="AB2006" s="5">
        <f t="shared" si="4"/>
        <v>2</v>
      </c>
      <c r="AC2006" s="8">
        <f t="shared" si="5"/>
        <v>130</v>
      </c>
      <c r="AD2006" s="8">
        <f t="shared" ref="AD2006:AE2006" si="2009">AC2006*AA2006</f>
        <v>260</v>
      </c>
      <c r="AE2006" s="8">
        <f t="shared" si="2009"/>
        <v>520</v>
      </c>
      <c r="AF2006" s="1" t="s">
        <v>144</v>
      </c>
      <c r="AG2006" s="1">
        <v>1.0</v>
      </c>
      <c r="AH2006" s="1">
        <v>1.0</v>
      </c>
      <c r="AI2006" s="1">
        <v>100.0</v>
      </c>
      <c r="AJ2006" s="1">
        <v>10.0</v>
      </c>
      <c r="AK2006" s="1">
        <v>10.0</v>
      </c>
      <c r="AL2006" s="1">
        <v>10.0</v>
      </c>
      <c r="AM2006" s="1">
        <v>10.0</v>
      </c>
      <c r="AN2006" s="1">
        <v>10.0</v>
      </c>
      <c r="AO2006" s="1">
        <v>10.0</v>
      </c>
    </row>
    <row r="2007">
      <c r="A2007" s="2">
        <v>3545308.0</v>
      </c>
      <c r="B2007" s="1" t="s">
        <v>2240</v>
      </c>
      <c r="C2007" s="1">
        <v>2012.0</v>
      </c>
      <c r="D2007" s="3" t="s">
        <v>389</v>
      </c>
      <c r="E2007" s="14">
        <f t="shared" si="2"/>
        <v>9/12/2012</v>
      </c>
      <c r="F2007" s="15">
        <f t="shared" si="3"/>
        <v>3.96652113451293</v>
      </c>
      <c r="G2007" s="2">
        <v>5316574.0</v>
      </c>
      <c r="H2007" s="1" t="s">
        <v>93</v>
      </c>
      <c r="I2007" s="1" t="s">
        <v>5</v>
      </c>
      <c r="J2007" s="5" t="str">
        <f>VLOOKUP(I2007,city,2,FALSE)</f>
        <v>Amsterdam</v>
      </c>
      <c r="K2007" s="1" t="s">
        <v>31</v>
      </c>
      <c r="L2007" s="5" t="str">
        <f>VLOOKUP(K2007,state,2,FALSE)</f>
        <v>North Holland</v>
      </c>
      <c r="M2007" s="2" t="s">
        <v>2241</v>
      </c>
      <c r="N2007" s="1" t="s">
        <v>92</v>
      </c>
      <c r="O2007" s="1">
        <v>52.3988212431422</v>
      </c>
      <c r="P2007" s="1">
        <v>4.90002193592902</v>
      </c>
      <c r="Q2007" s="1" t="s">
        <v>221</v>
      </c>
      <c r="R2007" s="1" t="s">
        <v>97</v>
      </c>
      <c r="S2007" s="1">
        <v>6.0</v>
      </c>
      <c r="T2007" s="1">
        <v>1.0</v>
      </c>
      <c r="U2007" s="1">
        <v>4.0</v>
      </c>
      <c r="V2007" s="1">
        <v>4.0</v>
      </c>
      <c r="W2007" s="1" t="s">
        <v>98</v>
      </c>
      <c r="X2007" s="6">
        <v>110.0</v>
      </c>
      <c r="Y2007" s="1">
        <v>2.0</v>
      </c>
      <c r="Z2007" s="1">
        <v>35.0</v>
      </c>
      <c r="AA2007" s="1">
        <v>2.0</v>
      </c>
      <c r="AB2007" s="5">
        <f t="shared" si="4"/>
        <v>2</v>
      </c>
      <c r="AC2007" s="8">
        <f t="shared" si="5"/>
        <v>110</v>
      </c>
      <c r="AD2007" s="8">
        <f t="shared" ref="AD2007:AE2007" si="2010">AC2007*AA2007</f>
        <v>220</v>
      </c>
      <c r="AE2007" s="8">
        <f t="shared" si="2010"/>
        <v>440</v>
      </c>
      <c r="AF2007" s="1" t="s">
        <v>141</v>
      </c>
      <c r="AG2007" s="1">
        <v>0.97</v>
      </c>
      <c r="AH2007" s="1">
        <v>1.0</v>
      </c>
      <c r="AI2007" s="1">
        <v>100.0</v>
      </c>
      <c r="AJ2007" s="1">
        <v>6.0</v>
      </c>
      <c r="AK2007" s="1">
        <v>10.0</v>
      </c>
      <c r="AL2007" s="1">
        <v>10.0</v>
      </c>
      <c r="AM2007" s="1">
        <v>10.0</v>
      </c>
      <c r="AN2007" s="1">
        <v>8.0</v>
      </c>
      <c r="AO2007" s="1">
        <v>10.0</v>
      </c>
    </row>
    <row r="2008">
      <c r="A2008" s="2">
        <v>3545308.0</v>
      </c>
      <c r="B2008" s="1" t="s">
        <v>2240</v>
      </c>
      <c r="C2008" s="1">
        <v>2012.0</v>
      </c>
      <c r="D2008" s="3" t="s">
        <v>389</v>
      </c>
      <c r="E2008" s="14">
        <f t="shared" si="2"/>
        <v>9/12/2012</v>
      </c>
      <c r="F2008" s="15">
        <f t="shared" si="3"/>
        <v>3.96652113451293</v>
      </c>
      <c r="G2008" s="2">
        <v>3583330.0</v>
      </c>
      <c r="H2008" s="1" t="s">
        <v>93</v>
      </c>
      <c r="I2008" s="1" t="s">
        <v>5</v>
      </c>
      <c r="J2008" s="5" t="str">
        <f>VLOOKUP(I2008,city,2,FALSE)</f>
        <v>Amsterdam</v>
      </c>
      <c r="K2008" s="1" t="s">
        <v>6</v>
      </c>
      <c r="L2008" s="5" t="str">
        <f>VLOOKUP(K2008,state,2,FALSE)</f>
        <v>North Holland</v>
      </c>
      <c r="M2008" s="2" t="s">
        <v>2242</v>
      </c>
      <c r="N2008" s="1" t="s">
        <v>92</v>
      </c>
      <c r="O2008" s="1">
        <v>52.3931614161886</v>
      </c>
      <c r="P2008" s="1">
        <v>4.91458714684236</v>
      </c>
      <c r="Q2008" s="1" t="s">
        <v>221</v>
      </c>
      <c r="R2008" s="1" t="s">
        <v>97</v>
      </c>
      <c r="S2008" s="1">
        <v>4.0</v>
      </c>
      <c r="T2008" s="1">
        <v>0.5</v>
      </c>
      <c r="U2008" s="1">
        <v>1.0</v>
      </c>
      <c r="V2008" s="1">
        <v>2.0</v>
      </c>
      <c r="W2008" s="1" t="s">
        <v>98</v>
      </c>
      <c r="X2008" s="6">
        <v>45.0</v>
      </c>
      <c r="Y2008" s="1">
        <v>1.0</v>
      </c>
      <c r="Z2008" s="1">
        <v>0.0</v>
      </c>
      <c r="AA2008" s="1">
        <v>1.0</v>
      </c>
      <c r="AB2008" s="5">
        <f t="shared" si="4"/>
        <v>16</v>
      </c>
      <c r="AC2008" s="8">
        <f t="shared" si="5"/>
        <v>45</v>
      </c>
      <c r="AD2008" s="8">
        <f t="shared" ref="AD2008:AE2008" si="2011">AC2008*AA2008</f>
        <v>45</v>
      </c>
      <c r="AE2008" s="8">
        <f t="shared" si="2011"/>
        <v>720</v>
      </c>
      <c r="AF2008" s="1" t="s">
        <v>141</v>
      </c>
      <c r="AG2008" s="1">
        <v>0.97</v>
      </c>
      <c r="AH2008" s="1">
        <v>8.0</v>
      </c>
      <c r="AI2008" s="1">
        <v>90.0</v>
      </c>
      <c r="AJ2008" s="1">
        <v>8.0</v>
      </c>
      <c r="AK2008" s="1">
        <v>7.0</v>
      </c>
      <c r="AL2008" s="1">
        <v>9.0</v>
      </c>
      <c r="AM2008" s="1">
        <v>9.0</v>
      </c>
      <c r="AN2008" s="1">
        <v>8.0</v>
      </c>
      <c r="AO2008" s="1">
        <v>9.0</v>
      </c>
    </row>
    <row r="2009">
      <c r="A2009" s="2">
        <v>3545308.0</v>
      </c>
      <c r="B2009" s="1" t="s">
        <v>2240</v>
      </c>
      <c r="C2009" s="1">
        <v>2012.0</v>
      </c>
      <c r="D2009" s="3" t="s">
        <v>389</v>
      </c>
      <c r="E2009" s="14">
        <f t="shared" si="2"/>
        <v>9/12/2012</v>
      </c>
      <c r="F2009" s="15">
        <f t="shared" si="3"/>
        <v>3.96652113451293</v>
      </c>
      <c r="G2009" s="2">
        <v>2967487.0</v>
      </c>
      <c r="H2009" s="1" t="s">
        <v>93</v>
      </c>
      <c r="I2009" s="1" t="s">
        <v>5</v>
      </c>
      <c r="J2009" s="5" t="str">
        <f>VLOOKUP(I2009,city,2,FALSE)</f>
        <v>Amsterdam</v>
      </c>
      <c r="K2009" s="1" t="s">
        <v>6</v>
      </c>
      <c r="L2009" s="5" t="str">
        <f>VLOOKUP(K2009,state,2,FALSE)</f>
        <v>North Holland</v>
      </c>
      <c r="M2009" s="2">
        <v>1032.0</v>
      </c>
      <c r="N2009" s="1" t="s">
        <v>92</v>
      </c>
      <c r="O2009" s="1">
        <v>52.3920694479583</v>
      </c>
      <c r="P2009" s="1">
        <v>4.91946189133505</v>
      </c>
      <c r="Q2009" s="1" t="s">
        <v>221</v>
      </c>
      <c r="R2009" s="1" t="s">
        <v>97</v>
      </c>
      <c r="S2009" s="1">
        <v>3.0</v>
      </c>
      <c r="T2009" s="1">
        <v>0.0</v>
      </c>
      <c r="U2009" s="1">
        <v>1.0</v>
      </c>
      <c r="V2009" s="1">
        <v>3.0</v>
      </c>
      <c r="W2009" s="1" t="s">
        <v>98</v>
      </c>
      <c r="X2009" s="6">
        <v>40.0</v>
      </c>
      <c r="Y2009" s="1">
        <v>3.0</v>
      </c>
      <c r="Z2009" s="1">
        <v>15.0</v>
      </c>
      <c r="AA2009" s="1">
        <v>1.0</v>
      </c>
      <c r="AB2009" s="5">
        <f t="shared" si="4"/>
        <v>34</v>
      </c>
      <c r="AC2009" s="8">
        <f t="shared" si="5"/>
        <v>40</v>
      </c>
      <c r="AD2009" s="8">
        <f t="shared" ref="AD2009:AE2009" si="2012">AC2009*AA2009</f>
        <v>40</v>
      </c>
      <c r="AE2009" s="8">
        <f t="shared" si="2012"/>
        <v>1360</v>
      </c>
      <c r="AF2009" s="1" t="s">
        <v>141</v>
      </c>
      <c r="AG2009" s="1">
        <v>0.97</v>
      </c>
      <c r="AH2009" s="1">
        <v>17.0</v>
      </c>
      <c r="AI2009" s="1">
        <v>88.0</v>
      </c>
      <c r="AJ2009" s="1">
        <v>9.0</v>
      </c>
      <c r="AK2009" s="1">
        <v>8.0</v>
      </c>
      <c r="AL2009" s="1">
        <v>10.0</v>
      </c>
      <c r="AM2009" s="1">
        <v>10.0</v>
      </c>
      <c r="AN2009" s="1">
        <v>9.0</v>
      </c>
      <c r="AO2009" s="1">
        <v>8.0</v>
      </c>
    </row>
    <row r="2010">
      <c r="A2010" s="2">
        <v>3546451.0</v>
      </c>
      <c r="B2010" s="1" t="s">
        <v>1693</v>
      </c>
      <c r="C2010" s="1">
        <v>2012.0</v>
      </c>
      <c r="D2010" s="3" t="s">
        <v>389</v>
      </c>
      <c r="E2010" s="14">
        <f t="shared" si="2"/>
        <v>9/12/2012</v>
      </c>
      <c r="F2010" s="15">
        <f t="shared" si="3"/>
        <v>3.96652113451293</v>
      </c>
      <c r="G2010" s="2">
        <v>2095793.0</v>
      </c>
      <c r="H2010" s="1" t="s">
        <v>46</v>
      </c>
      <c r="I2010" s="1" t="s">
        <v>5</v>
      </c>
      <c r="J2010" s="5" t="str">
        <f>VLOOKUP(I2010,city,2,FALSE)</f>
        <v>Amsterdam</v>
      </c>
      <c r="K2010" s="1" t="s">
        <v>6</v>
      </c>
      <c r="L2010" s="5" t="str">
        <f>VLOOKUP(K2010,state,2,FALSE)</f>
        <v>North Holland</v>
      </c>
      <c r="M2010" s="2" t="s">
        <v>2243</v>
      </c>
      <c r="N2010" s="1" t="s">
        <v>92</v>
      </c>
      <c r="O2010" s="1">
        <v>52.3619582534726</v>
      </c>
      <c r="P2010" s="1">
        <v>4.909977886101</v>
      </c>
      <c r="Q2010" s="1" t="s">
        <v>95</v>
      </c>
      <c r="R2010" s="1" t="s">
        <v>97</v>
      </c>
      <c r="S2010" s="1">
        <v>4.0</v>
      </c>
      <c r="T2010" s="1">
        <v>1.0</v>
      </c>
      <c r="U2010" s="1">
        <v>1.0</v>
      </c>
      <c r="V2010" s="1">
        <v>2.0</v>
      </c>
      <c r="W2010" s="1" t="s">
        <v>98</v>
      </c>
      <c r="X2010" s="6">
        <v>90.0</v>
      </c>
      <c r="Y2010" s="1">
        <v>2.0</v>
      </c>
      <c r="Z2010" s="1">
        <v>25.0</v>
      </c>
      <c r="AA2010" s="1">
        <v>1.0</v>
      </c>
      <c r="AB2010" s="5">
        <f t="shared" si="4"/>
        <v>170</v>
      </c>
      <c r="AC2010" s="8">
        <f t="shared" si="5"/>
        <v>90</v>
      </c>
      <c r="AD2010" s="8">
        <f t="shared" ref="AD2010:AE2010" si="2013">AC2010*AA2010</f>
        <v>90</v>
      </c>
      <c r="AE2010" s="8">
        <f t="shared" si="2013"/>
        <v>15300</v>
      </c>
      <c r="AF2010" s="1" t="s">
        <v>144</v>
      </c>
      <c r="AG2010" s="1">
        <v>1.0</v>
      </c>
      <c r="AH2010" s="1">
        <v>85.0</v>
      </c>
      <c r="AI2010" s="1">
        <v>89.0</v>
      </c>
      <c r="AJ2010" s="1">
        <v>9.0</v>
      </c>
      <c r="AK2010" s="1">
        <v>9.0</v>
      </c>
      <c r="AL2010" s="1">
        <v>10.0</v>
      </c>
      <c r="AM2010" s="1">
        <v>10.0</v>
      </c>
      <c r="AN2010" s="1">
        <v>9.0</v>
      </c>
      <c r="AO2010" s="1">
        <v>9.0</v>
      </c>
    </row>
    <row r="2011">
      <c r="A2011" s="2">
        <v>3547465.0</v>
      </c>
      <c r="B2011" s="1" t="s">
        <v>2244</v>
      </c>
      <c r="C2011" s="1">
        <v>2012.0</v>
      </c>
      <c r="D2011" s="3" t="s">
        <v>389</v>
      </c>
      <c r="E2011" s="14">
        <f t="shared" si="2"/>
        <v>9/12/2012</v>
      </c>
      <c r="F2011" s="15">
        <f t="shared" si="3"/>
        <v>3.96652113454465</v>
      </c>
      <c r="G2011" s="2">
        <v>693475.0</v>
      </c>
      <c r="H2011" s="1" t="s">
        <v>35</v>
      </c>
      <c r="I2011" s="1" t="s">
        <v>5</v>
      </c>
      <c r="J2011" s="5" t="str">
        <f>VLOOKUP(I2011,city,2,FALSE)</f>
        <v>Amsterdam</v>
      </c>
      <c r="K2011" s="1" t="s">
        <v>6</v>
      </c>
      <c r="L2011" s="5" t="str">
        <f>VLOOKUP(K2011,state,2,FALSE)</f>
        <v>North Holland</v>
      </c>
      <c r="M2011" s="2">
        <v>1019.0</v>
      </c>
      <c r="N2011" s="1" t="s">
        <v>92</v>
      </c>
      <c r="O2011" s="1">
        <v>52.3752861854579</v>
      </c>
      <c r="P2011" s="1">
        <v>4.94306173656826</v>
      </c>
      <c r="Q2011" s="1" t="s">
        <v>221</v>
      </c>
      <c r="R2011" s="1" t="s">
        <v>97</v>
      </c>
      <c r="S2011" s="1">
        <v>8.0</v>
      </c>
      <c r="T2011" s="1">
        <v>2.0</v>
      </c>
      <c r="U2011" s="1">
        <v>2.0</v>
      </c>
      <c r="V2011" s="1">
        <v>8.0</v>
      </c>
      <c r="W2011" s="1" t="s">
        <v>98</v>
      </c>
      <c r="X2011" s="6">
        <v>275.0</v>
      </c>
      <c r="Y2011" s="1">
        <v>4.0</v>
      </c>
      <c r="Z2011" s="1">
        <v>35.0</v>
      </c>
      <c r="AA2011" s="1">
        <v>3.0</v>
      </c>
      <c r="AB2011" s="5">
        <f t="shared" si="4"/>
        <v>18</v>
      </c>
      <c r="AC2011" s="8">
        <f t="shared" si="5"/>
        <v>275</v>
      </c>
      <c r="AD2011" s="8">
        <f t="shared" ref="AD2011:AE2011" si="2014">AC2011*AA2011</f>
        <v>825</v>
      </c>
      <c r="AE2011" s="8">
        <f t="shared" si="2014"/>
        <v>14850</v>
      </c>
      <c r="AF2011" s="1" t="s">
        <v>141</v>
      </c>
      <c r="AG2011" s="1">
        <v>0.86</v>
      </c>
      <c r="AH2011" s="1">
        <v>9.0</v>
      </c>
      <c r="AI2011" s="1">
        <v>96.0</v>
      </c>
      <c r="AJ2011" s="1">
        <v>10.0</v>
      </c>
      <c r="AK2011" s="1">
        <v>10.0</v>
      </c>
      <c r="AL2011" s="1">
        <v>10.0</v>
      </c>
      <c r="AM2011" s="1">
        <v>9.0</v>
      </c>
      <c r="AN2011" s="1">
        <v>9.0</v>
      </c>
      <c r="AO2011" s="1">
        <v>9.0</v>
      </c>
    </row>
    <row r="2012">
      <c r="A2012" s="2">
        <v>3547573.0</v>
      </c>
      <c r="B2012" s="1" t="s">
        <v>656</v>
      </c>
      <c r="C2012" s="1">
        <v>2012.0</v>
      </c>
      <c r="D2012" s="3" t="s">
        <v>389</v>
      </c>
      <c r="E2012" s="14">
        <f t="shared" si="2"/>
        <v>9/12/2012</v>
      </c>
      <c r="F2012" s="15">
        <f t="shared" si="3"/>
        <v>3.96652113454465</v>
      </c>
      <c r="G2012" s="2">
        <v>693493.0</v>
      </c>
      <c r="H2012" s="1" t="s">
        <v>63</v>
      </c>
      <c r="I2012" s="1" t="s">
        <v>5</v>
      </c>
      <c r="J2012" s="5" t="str">
        <f>VLOOKUP(I2012,city,2,FALSE)</f>
        <v>Amsterdam</v>
      </c>
      <c r="K2012" s="1" t="s">
        <v>6</v>
      </c>
      <c r="L2012" s="5" t="str">
        <f>VLOOKUP(K2012,state,2,FALSE)</f>
        <v>North Holland</v>
      </c>
      <c r="M2012" s="2">
        <v>1015.0</v>
      </c>
      <c r="N2012" s="1" t="s">
        <v>92</v>
      </c>
      <c r="O2012" s="1">
        <v>52.3755730613999</v>
      </c>
      <c r="P2012" s="1">
        <v>4.87958006949122</v>
      </c>
      <c r="Q2012" s="1" t="s">
        <v>154</v>
      </c>
      <c r="R2012" s="1" t="s">
        <v>97</v>
      </c>
      <c r="S2012" s="1">
        <v>2.0</v>
      </c>
      <c r="T2012" s="1">
        <v>1.0</v>
      </c>
      <c r="U2012" s="1">
        <v>2.0</v>
      </c>
      <c r="V2012" s="1">
        <v>2.0</v>
      </c>
      <c r="W2012" s="1" t="s">
        <v>98</v>
      </c>
      <c r="X2012" s="6">
        <v>100.0</v>
      </c>
      <c r="Y2012" s="1">
        <v>2.0</v>
      </c>
      <c r="Z2012" s="1">
        <v>25.0</v>
      </c>
      <c r="AA2012" s="1">
        <v>4.0</v>
      </c>
      <c r="AB2012" s="5">
        <f t="shared" si="4"/>
        <v>94</v>
      </c>
      <c r="AC2012" s="8">
        <f t="shared" si="5"/>
        <v>100</v>
      </c>
      <c r="AD2012" s="8">
        <f t="shared" ref="AD2012:AE2012" si="2015">AC2012*AA2012</f>
        <v>400</v>
      </c>
      <c r="AE2012" s="8">
        <f t="shared" si="2015"/>
        <v>37600</v>
      </c>
      <c r="AF2012" s="1" t="s">
        <v>115</v>
      </c>
      <c r="AG2012" s="1">
        <v>0.75</v>
      </c>
      <c r="AH2012" s="1">
        <v>47.0</v>
      </c>
      <c r="AI2012" s="1">
        <v>99.0</v>
      </c>
      <c r="AJ2012" s="1">
        <v>10.0</v>
      </c>
      <c r="AK2012" s="1">
        <v>10.0</v>
      </c>
      <c r="AL2012" s="1">
        <v>10.0</v>
      </c>
      <c r="AM2012" s="1">
        <v>10.0</v>
      </c>
      <c r="AN2012" s="1">
        <v>10.0</v>
      </c>
      <c r="AO2012" s="1">
        <v>10.0</v>
      </c>
    </row>
    <row r="2013">
      <c r="A2013" s="2">
        <v>3548522.0</v>
      </c>
      <c r="B2013" s="1" t="s">
        <v>2064</v>
      </c>
      <c r="C2013" s="1">
        <v>2012.0</v>
      </c>
      <c r="D2013" s="3" t="s">
        <v>389</v>
      </c>
      <c r="E2013" s="14">
        <f t="shared" si="2"/>
        <v>9/12/2012</v>
      </c>
      <c r="F2013" s="15">
        <f t="shared" si="3"/>
        <v>3.96652113454465</v>
      </c>
      <c r="G2013" s="2">
        <v>693675.0</v>
      </c>
      <c r="H2013" s="1" t="s">
        <v>41</v>
      </c>
      <c r="I2013" s="1" t="s">
        <v>5</v>
      </c>
      <c r="J2013" s="5" t="str">
        <f>VLOOKUP(I2013,city,2,FALSE)</f>
        <v>Amsterdam</v>
      </c>
      <c r="K2013" s="1" t="s">
        <v>6</v>
      </c>
      <c r="L2013" s="5" t="str">
        <f>VLOOKUP(K2013,state,2,FALSE)</f>
        <v>North Holland</v>
      </c>
      <c r="M2013" s="2">
        <v>1058.0</v>
      </c>
      <c r="N2013" s="1" t="s">
        <v>92</v>
      </c>
      <c r="O2013" s="1">
        <v>52.3607426482988</v>
      </c>
      <c r="P2013" s="1">
        <v>4.85359976673584</v>
      </c>
      <c r="Q2013" s="1" t="s">
        <v>257</v>
      </c>
      <c r="R2013" s="1" t="s">
        <v>138</v>
      </c>
      <c r="S2013" s="1">
        <v>2.0</v>
      </c>
      <c r="T2013" s="1">
        <v>1.0</v>
      </c>
      <c r="U2013" s="1">
        <v>1.0</v>
      </c>
      <c r="V2013" s="1">
        <v>1.0</v>
      </c>
      <c r="W2013" s="1" t="s">
        <v>98</v>
      </c>
      <c r="X2013" s="6">
        <v>65.0</v>
      </c>
      <c r="Y2013" s="1">
        <v>1.0</v>
      </c>
      <c r="Z2013" s="1">
        <v>0.0</v>
      </c>
      <c r="AA2013" s="1">
        <v>1.0</v>
      </c>
      <c r="AB2013" s="5">
        <f t="shared" si="4"/>
        <v>16</v>
      </c>
      <c r="AC2013" s="8">
        <f t="shared" si="5"/>
        <v>65</v>
      </c>
      <c r="AD2013" s="8">
        <f t="shared" ref="AD2013:AE2013" si="2016">AC2013*AA2013</f>
        <v>65</v>
      </c>
      <c r="AE2013" s="8">
        <f t="shared" si="2016"/>
        <v>1040</v>
      </c>
      <c r="AF2013" s="1" t="s">
        <v>115</v>
      </c>
      <c r="AG2013" s="1">
        <v>0.85</v>
      </c>
      <c r="AH2013" s="1">
        <v>8.0</v>
      </c>
      <c r="AI2013" s="1">
        <v>93.0</v>
      </c>
      <c r="AJ2013" s="1">
        <v>9.0</v>
      </c>
      <c r="AK2013" s="1">
        <v>10.0</v>
      </c>
      <c r="AL2013" s="1">
        <v>10.0</v>
      </c>
      <c r="AM2013" s="1">
        <v>10.0</v>
      </c>
      <c r="AN2013" s="1">
        <v>9.0</v>
      </c>
      <c r="AO2013" s="1">
        <v>9.0</v>
      </c>
    </row>
    <row r="2014">
      <c r="A2014" s="2">
        <v>3548522.0</v>
      </c>
      <c r="B2014" s="1" t="s">
        <v>2064</v>
      </c>
      <c r="C2014" s="1">
        <v>2012.0</v>
      </c>
      <c r="D2014" s="3" t="s">
        <v>389</v>
      </c>
      <c r="E2014" s="14">
        <f t="shared" si="2"/>
        <v>9/12/2012</v>
      </c>
      <c r="F2014" s="15">
        <f t="shared" si="3"/>
        <v>3.96652113454465</v>
      </c>
      <c r="G2014" s="2">
        <v>747847.0</v>
      </c>
      <c r="H2014" s="1" t="s">
        <v>41</v>
      </c>
      <c r="I2014" s="1" t="s">
        <v>5</v>
      </c>
      <c r="J2014" s="5" t="str">
        <f>VLOOKUP(I2014,city,2,FALSE)</f>
        <v>Amsterdam</v>
      </c>
      <c r="K2014" s="1" t="s">
        <v>6</v>
      </c>
      <c r="L2014" s="5" t="str">
        <f>VLOOKUP(K2014,state,2,FALSE)</f>
        <v>North Holland</v>
      </c>
      <c r="M2014" s="2" t="s">
        <v>2245</v>
      </c>
      <c r="N2014" s="1" t="s">
        <v>92</v>
      </c>
      <c r="O2014" s="1">
        <v>52.3608216345964</v>
      </c>
      <c r="P2014" s="1">
        <v>4.85277556030771</v>
      </c>
      <c r="Q2014" s="1" t="s">
        <v>95</v>
      </c>
      <c r="R2014" s="1" t="s">
        <v>138</v>
      </c>
      <c r="S2014" s="1">
        <v>1.0</v>
      </c>
      <c r="T2014" s="1">
        <v>1.0</v>
      </c>
      <c r="U2014" s="1">
        <v>1.0</v>
      </c>
      <c r="V2014" s="1">
        <v>1.0</v>
      </c>
      <c r="W2014" s="1" t="s">
        <v>98</v>
      </c>
      <c r="X2014" s="6">
        <v>40.0</v>
      </c>
      <c r="Y2014" s="1">
        <v>1.0</v>
      </c>
      <c r="Z2014" s="1">
        <v>0.0</v>
      </c>
      <c r="AA2014" s="1">
        <v>1.0</v>
      </c>
      <c r="AB2014" s="5">
        <f t="shared" si="4"/>
        <v>52</v>
      </c>
      <c r="AC2014" s="8">
        <f t="shared" si="5"/>
        <v>40</v>
      </c>
      <c r="AD2014" s="8">
        <f t="shared" ref="AD2014:AE2014" si="2017">AC2014*AA2014</f>
        <v>40</v>
      </c>
      <c r="AE2014" s="8">
        <f t="shared" si="2017"/>
        <v>2080</v>
      </c>
      <c r="AF2014" s="1" t="s">
        <v>115</v>
      </c>
      <c r="AG2014" s="1">
        <v>0.85</v>
      </c>
      <c r="AH2014" s="1">
        <v>26.0</v>
      </c>
      <c r="AI2014" s="1">
        <v>92.0</v>
      </c>
      <c r="AJ2014" s="1">
        <v>9.0</v>
      </c>
      <c r="AK2014" s="1">
        <v>10.0</v>
      </c>
      <c r="AL2014" s="1">
        <v>10.0</v>
      </c>
      <c r="AM2014" s="1">
        <v>9.0</v>
      </c>
      <c r="AN2014" s="1">
        <v>9.0</v>
      </c>
      <c r="AO2014" s="1">
        <v>9.0</v>
      </c>
    </row>
    <row r="2015">
      <c r="A2015" s="2">
        <v>3548831.0</v>
      </c>
      <c r="B2015" s="1" t="s">
        <v>285</v>
      </c>
      <c r="C2015" s="1">
        <v>2012.0</v>
      </c>
      <c r="D2015" s="3" t="s">
        <v>389</v>
      </c>
      <c r="E2015" s="14">
        <f t="shared" si="2"/>
        <v>9/12/2012</v>
      </c>
      <c r="F2015" s="15">
        <f t="shared" si="3"/>
        <v>3.96652113454465</v>
      </c>
      <c r="G2015" s="2">
        <v>4461610.0</v>
      </c>
      <c r="H2015" s="1" t="s">
        <v>35</v>
      </c>
      <c r="I2015" s="1" t="s">
        <v>5</v>
      </c>
      <c r="J2015" s="5" t="str">
        <f>VLOOKUP(I2015,city,2,FALSE)</f>
        <v>Amsterdam</v>
      </c>
      <c r="K2015" s="1" t="s">
        <v>6</v>
      </c>
      <c r="L2015" s="5" t="str">
        <f>VLOOKUP(K2015,state,2,FALSE)</f>
        <v>North Holland</v>
      </c>
      <c r="M2015" s="2" t="s">
        <v>2246</v>
      </c>
      <c r="N2015" s="1" t="s">
        <v>92</v>
      </c>
      <c r="O2015" s="1">
        <v>52.3740376556447</v>
      </c>
      <c r="P2015" s="1">
        <v>4.94496670174877</v>
      </c>
      <c r="Q2015" s="1" t="s">
        <v>257</v>
      </c>
      <c r="R2015" s="1" t="s">
        <v>138</v>
      </c>
      <c r="S2015" s="1">
        <v>2.0</v>
      </c>
      <c r="T2015" s="1">
        <v>1.0</v>
      </c>
      <c r="U2015" s="1">
        <v>1.0</v>
      </c>
      <c r="V2015" s="1">
        <v>2.0</v>
      </c>
      <c r="W2015" s="1" t="s">
        <v>98</v>
      </c>
      <c r="X2015" s="6">
        <v>80.0</v>
      </c>
      <c r="Y2015" s="1">
        <v>1.0</v>
      </c>
      <c r="Z2015" s="1">
        <v>0.0</v>
      </c>
      <c r="AA2015" s="1">
        <v>2.0</v>
      </c>
      <c r="AB2015" s="5">
        <f t="shared" si="4"/>
        <v>0</v>
      </c>
      <c r="AC2015" s="8">
        <f t="shared" si="5"/>
        <v>80</v>
      </c>
      <c r="AD2015" s="8">
        <f t="shared" ref="AD2015:AE2015" si="2018">AC2015*AA2015</f>
        <v>160</v>
      </c>
      <c r="AE2015" s="8">
        <f t="shared" si="2018"/>
        <v>0</v>
      </c>
      <c r="AF2015" s="1" t="s">
        <v>144</v>
      </c>
      <c r="AG2015" s="1">
        <v>1.0</v>
      </c>
      <c r="AH2015" s="1">
        <v>0.0</v>
      </c>
    </row>
    <row r="2016">
      <c r="A2016" s="2">
        <v>3555537.0</v>
      </c>
      <c r="B2016" s="1" t="s">
        <v>468</v>
      </c>
      <c r="C2016" s="1">
        <v>2012.0</v>
      </c>
      <c r="D2016" s="3" t="s">
        <v>954</v>
      </c>
      <c r="E2016" s="14">
        <f t="shared" si="2"/>
        <v>9/13/2012</v>
      </c>
      <c r="F2016" s="15">
        <f t="shared" si="3"/>
        <v>3.96378140851725</v>
      </c>
      <c r="G2016" s="2">
        <v>1896889.0</v>
      </c>
      <c r="H2016" s="1" t="s">
        <v>7</v>
      </c>
      <c r="I2016" s="1" t="s">
        <v>5</v>
      </c>
      <c r="J2016" s="5" t="str">
        <f>VLOOKUP(I2016,city,2,FALSE)</f>
        <v>Amsterdam</v>
      </c>
      <c r="K2016" s="1" t="s">
        <v>6</v>
      </c>
      <c r="L2016" s="5" t="str">
        <f>VLOOKUP(K2016,state,2,FALSE)</f>
        <v>North Holland</v>
      </c>
      <c r="M2016" s="2" t="s">
        <v>1210</v>
      </c>
      <c r="N2016" s="1" t="s">
        <v>92</v>
      </c>
      <c r="O2016" s="1">
        <v>52.375726811949</v>
      </c>
      <c r="P2016" s="1">
        <v>4.87393207181997</v>
      </c>
      <c r="Q2016" s="1" t="s">
        <v>95</v>
      </c>
      <c r="R2016" s="1" t="s">
        <v>97</v>
      </c>
      <c r="S2016" s="1">
        <v>4.0</v>
      </c>
      <c r="T2016" s="1">
        <v>1.0</v>
      </c>
      <c r="U2016" s="1">
        <v>2.0</v>
      </c>
      <c r="V2016" s="1">
        <v>2.0</v>
      </c>
      <c r="W2016" s="1" t="s">
        <v>98</v>
      </c>
      <c r="X2016" s="6">
        <v>150.0</v>
      </c>
      <c r="Y2016" s="1">
        <v>1.0</v>
      </c>
      <c r="Z2016" s="1">
        <v>0.0</v>
      </c>
      <c r="AA2016" s="1">
        <v>5.0</v>
      </c>
      <c r="AB2016" s="5">
        <f t="shared" si="4"/>
        <v>4</v>
      </c>
      <c r="AC2016" s="8">
        <f t="shared" si="5"/>
        <v>150</v>
      </c>
      <c r="AD2016" s="8">
        <f t="shared" ref="AD2016:AE2016" si="2019">AC2016*AA2016</f>
        <v>750</v>
      </c>
      <c r="AE2016" s="8">
        <f t="shared" si="2019"/>
        <v>3000</v>
      </c>
      <c r="AF2016" s="1" t="s">
        <v>159</v>
      </c>
      <c r="AG2016" s="1" t="s">
        <v>159</v>
      </c>
      <c r="AH2016" s="1">
        <v>2.0</v>
      </c>
      <c r="AI2016" s="1">
        <v>100.0</v>
      </c>
      <c r="AJ2016" s="1">
        <v>10.0</v>
      </c>
      <c r="AK2016" s="1">
        <v>10.0</v>
      </c>
      <c r="AL2016" s="1">
        <v>10.0</v>
      </c>
      <c r="AM2016" s="1">
        <v>10.0</v>
      </c>
      <c r="AN2016" s="1">
        <v>10.0</v>
      </c>
      <c r="AO2016" s="1">
        <v>10.0</v>
      </c>
    </row>
    <row r="2017">
      <c r="A2017" s="2">
        <v>3555601.0</v>
      </c>
      <c r="B2017" s="1" t="s">
        <v>182</v>
      </c>
      <c r="C2017" s="1">
        <v>2012.0</v>
      </c>
      <c r="D2017" s="3" t="s">
        <v>954</v>
      </c>
      <c r="E2017" s="14">
        <f t="shared" si="2"/>
        <v>9/13/2012</v>
      </c>
      <c r="F2017" s="15">
        <f t="shared" si="3"/>
        <v>3.96378140851725</v>
      </c>
      <c r="G2017" s="2">
        <v>837697.0</v>
      </c>
      <c r="H2017" s="1" t="s">
        <v>70</v>
      </c>
      <c r="I2017" s="1" t="s">
        <v>5</v>
      </c>
      <c r="J2017" s="5" t="str">
        <f>VLOOKUP(I2017,city,2,FALSE)</f>
        <v>Amsterdam</v>
      </c>
      <c r="K2017" s="1" t="s">
        <v>6</v>
      </c>
      <c r="L2017" s="5" t="str">
        <f>VLOOKUP(K2017,state,2,FALSE)</f>
        <v>North Holland</v>
      </c>
      <c r="M2017" s="2">
        <v>1072.0</v>
      </c>
      <c r="N2017" s="1" t="s">
        <v>92</v>
      </c>
      <c r="O2017" s="1">
        <v>52.3563677881006</v>
      </c>
      <c r="P2017" s="1">
        <v>4.88959915915508</v>
      </c>
      <c r="Q2017" s="1" t="s">
        <v>95</v>
      </c>
      <c r="R2017" s="1" t="s">
        <v>97</v>
      </c>
      <c r="S2017" s="1">
        <v>4.0</v>
      </c>
      <c r="T2017" s="1">
        <v>2.0</v>
      </c>
      <c r="U2017" s="1">
        <v>2.0</v>
      </c>
      <c r="V2017" s="1">
        <v>2.0</v>
      </c>
      <c r="W2017" s="1" t="s">
        <v>98</v>
      </c>
      <c r="X2017" s="6">
        <v>230.0</v>
      </c>
      <c r="Y2017" s="1">
        <v>2.0</v>
      </c>
      <c r="Z2017" s="1">
        <v>25.0</v>
      </c>
      <c r="AA2017" s="1">
        <v>3.0</v>
      </c>
      <c r="AB2017" s="5">
        <f t="shared" si="4"/>
        <v>18</v>
      </c>
      <c r="AC2017" s="8">
        <f t="shared" si="5"/>
        <v>230</v>
      </c>
      <c r="AD2017" s="8">
        <f t="shared" ref="AD2017:AE2017" si="2020">AC2017*AA2017</f>
        <v>690</v>
      </c>
      <c r="AE2017" s="8">
        <f t="shared" si="2020"/>
        <v>12420</v>
      </c>
      <c r="AF2017" s="1" t="s">
        <v>144</v>
      </c>
      <c r="AG2017" s="1">
        <v>0.84</v>
      </c>
      <c r="AH2017" s="1">
        <v>9.0</v>
      </c>
      <c r="AI2017" s="1">
        <v>98.0</v>
      </c>
      <c r="AJ2017" s="1">
        <v>9.0</v>
      </c>
      <c r="AK2017" s="1">
        <v>9.0</v>
      </c>
      <c r="AL2017" s="1">
        <v>10.0</v>
      </c>
      <c r="AM2017" s="1">
        <v>10.0</v>
      </c>
      <c r="AN2017" s="1">
        <v>10.0</v>
      </c>
      <c r="AO2017" s="1">
        <v>9.0</v>
      </c>
    </row>
    <row r="2018">
      <c r="A2018" s="2">
        <v>3556197.0</v>
      </c>
      <c r="B2018" s="1" t="s">
        <v>898</v>
      </c>
      <c r="C2018" s="1">
        <v>2012.0</v>
      </c>
      <c r="D2018" s="3" t="s">
        <v>954</v>
      </c>
      <c r="E2018" s="14">
        <f t="shared" si="2"/>
        <v>9/13/2012</v>
      </c>
      <c r="F2018" s="15">
        <f t="shared" si="3"/>
        <v>3.96378140851725</v>
      </c>
      <c r="G2018" s="2">
        <v>1638475.0</v>
      </c>
      <c r="H2018" s="1" t="s">
        <v>41</v>
      </c>
      <c r="I2018" s="1" t="s">
        <v>5</v>
      </c>
      <c r="J2018" s="5" t="str">
        <f>VLOOKUP(I2018,city,2,FALSE)</f>
        <v>Amsterdam</v>
      </c>
      <c r="K2018" s="1" t="s">
        <v>6</v>
      </c>
      <c r="L2018" s="5" t="str">
        <f>VLOOKUP(K2018,state,2,FALSE)</f>
        <v>North Holland</v>
      </c>
      <c r="M2018" s="2">
        <v>1057.0</v>
      </c>
      <c r="N2018" s="1" t="s">
        <v>92</v>
      </c>
      <c r="O2018" s="1">
        <v>52.3677157438341</v>
      </c>
      <c r="P2018" s="1">
        <v>4.85551499570023</v>
      </c>
      <c r="Q2018" s="1" t="s">
        <v>95</v>
      </c>
      <c r="R2018" s="1" t="s">
        <v>97</v>
      </c>
      <c r="S2018" s="1">
        <v>4.0</v>
      </c>
      <c r="T2018" s="1">
        <v>1.0</v>
      </c>
      <c r="U2018" s="1">
        <v>2.0</v>
      </c>
      <c r="V2018" s="1">
        <v>1.0</v>
      </c>
      <c r="W2018" s="1" t="s">
        <v>98</v>
      </c>
      <c r="X2018" s="6">
        <v>79.0</v>
      </c>
      <c r="Y2018" s="1">
        <v>2.0</v>
      </c>
      <c r="Z2018" s="1">
        <v>15.0</v>
      </c>
      <c r="AA2018" s="1">
        <v>3.0</v>
      </c>
      <c r="AB2018" s="5">
        <f t="shared" si="4"/>
        <v>6</v>
      </c>
      <c r="AC2018" s="8">
        <f t="shared" si="5"/>
        <v>79</v>
      </c>
      <c r="AD2018" s="8">
        <f t="shared" ref="AD2018:AE2018" si="2021">AC2018*AA2018</f>
        <v>237</v>
      </c>
      <c r="AE2018" s="8">
        <f t="shared" si="2021"/>
        <v>1422</v>
      </c>
      <c r="AF2018" s="1" t="s">
        <v>159</v>
      </c>
      <c r="AG2018" s="1" t="s">
        <v>159</v>
      </c>
      <c r="AH2018" s="1">
        <v>3.0</v>
      </c>
      <c r="AI2018" s="1">
        <v>100.0</v>
      </c>
      <c r="AJ2018" s="1">
        <v>9.0</v>
      </c>
      <c r="AK2018" s="1">
        <v>9.0</v>
      </c>
      <c r="AL2018" s="1">
        <v>9.0</v>
      </c>
      <c r="AM2018" s="1">
        <v>10.0</v>
      </c>
      <c r="AN2018" s="1">
        <v>9.0</v>
      </c>
      <c r="AO2018" s="1">
        <v>9.0</v>
      </c>
    </row>
    <row r="2019">
      <c r="A2019" s="2">
        <v>3556421.0</v>
      </c>
      <c r="B2019" s="1" t="s">
        <v>687</v>
      </c>
      <c r="C2019" s="1">
        <v>2012.0</v>
      </c>
      <c r="D2019" s="3" t="s">
        <v>954</v>
      </c>
      <c r="E2019" s="14">
        <f t="shared" si="2"/>
        <v>9/13/2012</v>
      </c>
      <c r="F2019" s="15">
        <f t="shared" si="3"/>
        <v>3.96378140851725</v>
      </c>
      <c r="G2019" s="2">
        <v>694850.0</v>
      </c>
      <c r="H2019" s="1" t="s">
        <v>63</v>
      </c>
      <c r="I2019" s="1" t="s">
        <v>5</v>
      </c>
      <c r="J2019" s="5" t="str">
        <f>VLOOKUP(I2019,city,2,FALSE)</f>
        <v>Amsterdam</v>
      </c>
      <c r="K2019" s="1" t="s">
        <v>6</v>
      </c>
      <c r="L2019" s="5" t="str">
        <f>VLOOKUP(K2019,state,2,FALSE)</f>
        <v>North Holland</v>
      </c>
      <c r="M2019" s="2">
        <v>1012.0</v>
      </c>
      <c r="N2019" s="1" t="s">
        <v>92</v>
      </c>
      <c r="O2019" s="1">
        <v>52.3730540177669</v>
      </c>
      <c r="P2019" s="1">
        <v>4.89740593800578</v>
      </c>
      <c r="Q2019" s="1" t="s">
        <v>257</v>
      </c>
      <c r="R2019" s="1" t="s">
        <v>138</v>
      </c>
      <c r="S2019" s="1">
        <v>3.0</v>
      </c>
      <c r="T2019" s="1">
        <v>1.0</v>
      </c>
      <c r="U2019" s="1">
        <v>1.0</v>
      </c>
      <c r="V2019" s="1">
        <v>1.0</v>
      </c>
      <c r="W2019" s="1" t="s">
        <v>98</v>
      </c>
      <c r="X2019" s="6">
        <v>70.0</v>
      </c>
      <c r="Y2019" s="1">
        <v>1.0</v>
      </c>
      <c r="Z2019" s="1">
        <v>20.0</v>
      </c>
      <c r="AA2019" s="1">
        <v>1.0</v>
      </c>
      <c r="AB2019" s="5">
        <f t="shared" si="4"/>
        <v>358</v>
      </c>
      <c r="AC2019" s="8">
        <f t="shared" si="5"/>
        <v>90</v>
      </c>
      <c r="AD2019" s="8">
        <f t="shared" ref="AD2019:AE2019" si="2022">AC2019*AA2019</f>
        <v>90</v>
      </c>
      <c r="AE2019" s="8">
        <f t="shared" si="2022"/>
        <v>32220</v>
      </c>
      <c r="AF2019" s="1" t="s">
        <v>141</v>
      </c>
      <c r="AG2019" s="1">
        <v>1.0</v>
      </c>
      <c r="AH2019" s="1">
        <v>179.0</v>
      </c>
      <c r="AI2019" s="1">
        <v>94.0</v>
      </c>
      <c r="AJ2019" s="1">
        <v>9.0</v>
      </c>
      <c r="AK2019" s="1">
        <v>9.0</v>
      </c>
      <c r="AL2019" s="1">
        <v>10.0</v>
      </c>
      <c r="AM2019" s="1">
        <v>10.0</v>
      </c>
      <c r="AN2019" s="1">
        <v>10.0</v>
      </c>
      <c r="AO2019" s="1">
        <v>9.0</v>
      </c>
    </row>
    <row r="2020">
      <c r="A2020" s="2">
        <v>3556952.0</v>
      </c>
      <c r="B2020" s="1" t="s">
        <v>2247</v>
      </c>
      <c r="C2020" s="1">
        <v>2012.0</v>
      </c>
      <c r="D2020" s="3" t="s">
        <v>954</v>
      </c>
      <c r="E2020" s="14">
        <f t="shared" si="2"/>
        <v>9/13/2012</v>
      </c>
      <c r="F2020" s="15">
        <f t="shared" si="3"/>
        <v>3.96378140851725</v>
      </c>
      <c r="G2020" s="2">
        <v>4772874.0</v>
      </c>
      <c r="H2020" s="1" t="s">
        <v>7</v>
      </c>
      <c r="I2020" s="1" t="s">
        <v>5</v>
      </c>
      <c r="J2020" s="5" t="str">
        <f>VLOOKUP(I2020,city,2,FALSE)</f>
        <v>Amsterdam</v>
      </c>
      <c r="K2020" s="1" t="s">
        <v>31</v>
      </c>
      <c r="L2020" s="5" t="str">
        <f>VLOOKUP(K2020,state,2,FALSE)</f>
        <v>North Holland</v>
      </c>
      <c r="M2020" s="2">
        <v>1052.0</v>
      </c>
      <c r="N2020" s="1" t="s">
        <v>92</v>
      </c>
      <c r="O2020" s="1">
        <v>52.3819119260141</v>
      </c>
      <c r="P2020" s="1">
        <v>4.87845713706354</v>
      </c>
      <c r="Q2020" s="1" t="s">
        <v>95</v>
      </c>
      <c r="R2020" s="1" t="s">
        <v>97</v>
      </c>
      <c r="S2020" s="1">
        <v>4.0</v>
      </c>
      <c r="T2020" s="1">
        <v>1.5</v>
      </c>
      <c r="U2020" s="1">
        <v>2.0</v>
      </c>
      <c r="V2020" s="1">
        <v>3.0</v>
      </c>
      <c r="W2020" s="1" t="s">
        <v>98</v>
      </c>
      <c r="X2020" s="6">
        <v>165.0</v>
      </c>
      <c r="Y2020" s="1">
        <v>2.0</v>
      </c>
      <c r="Z2020" s="1">
        <v>10.0</v>
      </c>
      <c r="AA2020" s="1">
        <v>4.0</v>
      </c>
      <c r="AB2020" s="5">
        <f t="shared" si="4"/>
        <v>0</v>
      </c>
      <c r="AC2020" s="8">
        <f t="shared" si="5"/>
        <v>165</v>
      </c>
      <c r="AD2020" s="8">
        <f t="shared" ref="AD2020:AE2020" si="2023">AC2020*AA2020</f>
        <v>660</v>
      </c>
      <c r="AE2020" s="8">
        <f t="shared" si="2023"/>
        <v>0</v>
      </c>
      <c r="AF2020" s="1" t="s">
        <v>144</v>
      </c>
      <c r="AG2020" s="1">
        <v>1.0</v>
      </c>
      <c r="AH2020" s="1">
        <v>0.0</v>
      </c>
    </row>
    <row r="2021">
      <c r="A2021" s="2">
        <v>3556952.0</v>
      </c>
      <c r="B2021" s="1" t="s">
        <v>2247</v>
      </c>
      <c r="C2021" s="1">
        <v>2012.0</v>
      </c>
      <c r="D2021" s="3" t="s">
        <v>954</v>
      </c>
      <c r="E2021" s="14">
        <f t="shared" si="2"/>
        <v>9/13/2012</v>
      </c>
      <c r="F2021" s="15">
        <f t="shared" si="3"/>
        <v>3.96378140851725</v>
      </c>
      <c r="G2021" s="2">
        <v>4655999.0</v>
      </c>
      <c r="H2021" s="1" t="s">
        <v>7</v>
      </c>
      <c r="I2021" s="1" t="s">
        <v>5</v>
      </c>
      <c r="J2021" s="5" t="str">
        <f>VLOOKUP(I2021,city,2,FALSE)</f>
        <v>Amsterdam</v>
      </c>
      <c r="K2021" s="1" t="s">
        <v>31</v>
      </c>
      <c r="L2021" s="5" t="str">
        <f>VLOOKUP(K2021,state,2,FALSE)</f>
        <v>North Holland</v>
      </c>
      <c r="M2021" s="2">
        <v>1052.0</v>
      </c>
      <c r="N2021" s="1" t="s">
        <v>92</v>
      </c>
      <c r="O2021" s="1">
        <v>52.3808650467958</v>
      </c>
      <c r="P2021" s="1">
        <v>4.87757306890197</v>
      </c>
      <c r="Q2021" s="1" t="s">
        <v>95</v>
      </c>
      <c r="R2021" s="1" t="s">
        <v>138</v>
      </c>
      <c r="S2021" s="1">
        <v>2.0</v>
      </c>
      <c r="T2021" s="1">
        <v>1.5</v>
      </c>
      <c r="U2021" s="1">
        <v>1.0</v>
      </c>
      <c r="V2021" s="1">
        <v>1.0</v>
      </c>
      <c r="W2021" s="1" t="s">
        <v>98</v>
      </c>
      <c r="X2021" s="6">
        <v>52.0</v>
      </c>
      <c r="Y2021" s="1">
        <v>1.0</v>
      </c>
      <c r="Z2021" s="1">
        <v>10.0</v>
      </c>
      <c r="AA2021" s="1">
        <v>1.0</v>
      </c>
      <c r="AB2021" s="5">
        <f t="shared" si="4"/>
        <v>10</v>
      </c>
      <c r="AC2021" s="8">
        <f t="shared" si="5"/>
        <v>62</v>
      </c>
      <c r="AD2021" s="8">
        <f t="shared" ref="AD2021:AE2021" si="2024">AC2021*AA2021</f>
        <v>62</v>
      </c>
      <c r="AE2021" s="8">
        <f t="shared" si="2024"/>
        <v>620</v>
      </c>
      <c r="AF2021" s="1" t="s">
        <v>144</v>
      </c>
      <c r="AG2021" s="1">
        <v>1.0</v>
      </c>
      <c r="AH2021" s="1">
        <v>5.0</v>
      </c>
      <c r="AI2021" s="1">
        <v>96.0</v>
      </c>
      <c r="AJ2021" s="1">
        <v>10.0</v>
      </c>
      <c r="AK2021" s="1">
        <v>9.0</v>
      </c>
      <c r="AL2021" s="1">
        <v>10.0</v>
      </c>
      <c r="AM2021" s="1">
        <v>10.0</v>
      </c>
      <c r="AN2021" s="1">
        <v>9.0</v>
      </c>
      <c r="AO2021" s="1">
        <v>9.0</v>
      </c>
    </row>
    <row r="2022">
      <c r="A2022" s="2">
        <v>3557630.0</v>
      </c>
      <c r="B2022" s="1" t="s">
        <v>2248</v>
      </c>
      <c r="C2022" s="1">
        <v>2012.0</v>
      </c>
      <c r="D2022" s="3" t="s">
        <v>954</v>
      </c>
      <c r="E2022" s="14">
        <f t="shared" si="2"/>
        <v>9/13/2012</v>
      </c>
      <c r="F2022" s="15">
        <f t="shared" si="3"/>
        <v>3.96378140851725</v>
      </c>
      <c r="G2022" s="2">
        <v>699991.0</v>
      </c>
      <c r="H2022" s="1" t="s">
        <v>7</v>
      </c>
      <c r="I2022" s="1" t="s">
        <v>5</v>
      </c>
      <c r="J2022" s="5" t="str">
        <f>VLOOKUP(I2022,city,2,FALSE)</f>
        <v>Amsterdam</v>
      </c>
      <c r="K2022" s="1" t="s">
        <v>6</v>
      </c>
      <c r="L2022" s="5" t="str">
        <f>VLOOKUP(K2022,state,2,FALSE)</f>
        <v>North Holland</v>
      </c>
      <c r="M2022" s="2">
        <v>1013.0</v>
      </c>
      <c r="N2022" s="1" t="s">
        <v>92</v>
      </c>
      <c r="O2022" s="1">
        <v>52.3907056790492</v>
      </c>
      <c r="P2022" s="1">
        <v>4.88197687829975</v>
      </c>
      <c r="Q2022" s="1" t="s">
        <v>95</v>
      </c>
      <c r="R2022" s="1" t="s">
        <v>97</v>
      </c>
      <c r="S2022" s="1">
        <v>3.0</v>
      </c>
      <c r="T2022" s="1">
        <v>1.0</v>
      </c>
      <c r="U2022" s="1">
        <v>2.0</v>
      </c>
      <c r="V2022" s="1">
        <v>1.0</v>
      </c>
      <c r="W2022" s="1" t="s">
        <v>98</v>
      </c>
      <c r="X2022" s="6">
        <v>90.0</v>
      </c>
      <c r="Y2022" s="1">
        <v>1.0</v>
      </c>
      <c r="Z2022" s="1">
        <v>15.0</v>
      </c>
      <c r="AA2022" s="1">
        <v>2.0</v>
      </c>
      <c r="AB2022" s="5">
        <f t="shared" si="4"/>
        <v>42</v>
      </c>
      <c r="AC2022" s="8">
        <f t="shared" si="5"/>
        <v>105</v>
      </c>
      <c r="AD2022" s="8">
        <f t="shared" ref="AD2022:AE2022" si="2025">AC2022*AA2022</f>
        <v>210</v>
      </c>
      <c r="AE2022" s="8">
        <f t="shared" si="2025"/>
        <v>8820</v>
      </c>
      <c r="AF2022" s="1" t="s">
        <v>141</v>
      </c>
      <c r="AG2022" s="1">
        <v>1.0</v>
      </c>
      <c r="AH2022" s="1">
        <v>21.0</v>
      </c>
      <c r="AI2022" s="1">
        <v>93.0</v>
      </c>
      <c r="AJ2022" s="1">
        <v>10.0</v>
      </c>
      <c r="AK2022" s="1">
        <v>10.0</v>
      </c>
      <c r="AL2022" s="1">
        <v>10.0</v>
      </c>
      <c r="AM2022" s="1">
        <v>10.0</v>
      </c>
      <c r="AN2022" s="1">
        <v>8.0</v>
      </c>
      <c r="AO2022" s="1">
        <v>9.0</v>
      </c>
    </row>
    <row r="2023">
      <c r="A2023" s="2">
        <v>3558342.0</v>
      </c>
      <c r="B2023" s="1" t="s">
        <v>232</v>
      </c>
      <c r="C2023" s="1">
        <v>2012.0</v>
      </c>
      <c r="D2023" s="3" t="s">
        <v>954</v>
      </c>
      <c r="E2023" s="14">
        <f t="shared" si="2"/>
        <v>9/13/2012</v>
      </c>
      <c r="F2023" s="15">
        <f t="shared" si="3"/>
        <v>3.96378140851725</v>
      </c>
      <c r="G2023" s="2">
        <v>4197643.0</v>
      </c>
      <c r="H2023" s="1" t="s">
        <v>75</v>
      </c>
      <c r="I2023" s="1" t="s">
        <v>5</v>
      </c>
      <c r="J2023" s="5" t="str">
        <f>VLOOKUP(I2023,city,2,FALSE)</f>
        <v>Amsterdam</v>
      </c>
      <c r="K2023" s="1" t="s">
        <v>6</v>
      </c>
      <c r="L2023" s="5" t="str">
        <f>VLOOKUP(K2023,state,2,FALSE)</f>
        <v>North Holland</v>
      </c>
      <c r="M2023" s="2" t="s">
        <v>2249</v>
      </c>
      <c r="N2023" s="1" t="s">
        <v>92</v>
      </c>
      <c r="O2023" s="1">
        <v>52.35418951062</v>
      </c>
      <c r="P2023" s="1">
        <v>4.93072021679585</v>
      </c>
      <c r="Q2023" s="1" t="s">
        <v>95</v>
      </c>
      <c r="R2023" s="1" t="s">
        <v>97</v>
      </c>
      <c r="S2023" s="1">
        <v>6.0</v>
      </c>
      <c r="T2023" s="1">
        <v>1.0</v>
      </c>
      <c r="U2023" s="1">
        <v>3.0</v>
      </c>
      <c r="V2023" s="1">
        <v>6.0</v>
      </c>
      <c r="W2023" s="1" t="s">
        <v>98</v>
      </c>
      <c r="X2023" s="6">
        <v>400.0</v>
      </c>
      <c r="Y2023" s="1">
        <v>6.0</v>
      </c>
      <c r="Z2023" s="1">
        <v>50.0</v>
      </c>
      <c r="AA2023" s="1">
        <v>3.0</v>
      </c>
      <c r="AB2023" s="5">
        <f t="shared" si="4"/>
        <v>2</v>
      </c>
      <c r="AC2023" s="8">
        <f t="shared" si="5"/>
        <v>400</v>
      </c>
      <c r="AD2023" s="8">
        <f t="shared" ref="AD2023:AE2023" si="2026">AC2023*AA2023</f>
        <v>1200</v>
      </c>
      <c r="AE2023" s="8">
        <f t="shared" si="2026"/>
        <v>2400</v>
      </c>
      <c r="AF2023" s="1" t="s">
        <v>115</v>
      </c>
      <c r="AG2023" s="1">
        <v>0.8</v>
      </c>
      <c r="AH2023" s="1">
        <v>1.0</v>
      </c>
      <c r="AI2023" s="1">
        <v>100.0</v>
      </c>
      <c r="AJ2023" s="1">
        <v>8.0</v>
      </c>
      <c r="AK2023" s="1">
        <v>10.0</v>
      </c>
      <c r="AL2023" s="1">
        <v>10.0</v>
      </c>
      <c r="AM2023" s="1">
        <v>10.0</v>
      </c>
      <c r="AN2023" s="1">
        <v>10.0</v>
      </c>
      <c r="AO2023" s="1">
        <v>10.0</v>
      </c>
    </row>
    <row r="2024">
      <c r="A2024" s="2">
        <v>3559629.0</v>
      </c>
      <c r="B2024" s="1" t="s">
        <v>2228</v>
      </c>
      <c r="C2024" s="1">
        <v>2012.0</v>
      </c>
      <c r="D2024" s="3" t="s">
        <v>954</v>
      </c>
      <c r="E2024" s="14">
        <f t="shared" si="2"/>
        <v>9/13/2012</v>
      </c>
      <c r="F2024" s="15">
        <f t="shared" si="3"/>
        <v>3.96378140851725</v>
      </c>
      <c r="G2024" s="2">
        <v>1762329.0</v>
      </c>
      <c r="H2024" s="1" t="s">
        <v>35</v>
      </c>
      <c r="I2024" s="1" t="s">
        <v>5</v>
      </c>
      <c r="J2024" s="5" t="str">
        <f>VLOOKUP(I2024,city,2,FALSE)</f>
        <v>Amsterdam</v>
      </c>
      <c r="K2024" s="1" t="s">
        <v>6</v>
      </c>
      <c r="L2024" s="5" t="str">
        <f>VLOOKUP(K2024,state,2,FALSE)</f>
        <v>North Holland</v>
      </c>
      <c r="M2024" s="2">
        <v>1019.0</v>
      </c>
      <c r="N2024" s="1" t="s">
        <v>92</v>
      </c>
      <c r="O2024" s="1">
        <v>52.3702536854471</v>
      </c>
      <c r="P2024" s="1">
        <v>4.935729396818</v>
      </c>
      <c r="Q2024" s="1" t="s">
        <v>154</v>
      </c>
      <c r="R2024" s="1" t="s">
        <v>97</v>
      </c>
      <c r="S2024" s="1">
        <v>2.0</v>
      </c>
      <c r="T2024" s="1">
        <v>1.0</v>
      </c>
      <c r="U2024" s="1">
        <v>1.0</v>
      </c>
      <c r="V2024" s="1">
        <v>1.0</v>
      </c>
      <c r="W2024" s="1" t="s">
        <v>98</v>
      </c>
      <c r="X2024" s="6">
        <v>100.0</v>
      </c>
      <c r="Y2024" s="1">
        <v>1.0</v>
      </c>
      <c r="Z2024" s="1">
        <v>0.0</v>
      </c>
      <c r="AA2024" s="1">
        <v>2.0</v>
      </c>
      <c r="AB2024" s="5">
        <f t="shared" si="4"/>
        <v>16</v>
      </c>
      <c r="AC2024" s="8">
        <f t="shared" si="5"/>
        <v>100</v>
      </c>
      <c r="AD2024" s="8">
        <f t="shared" ref="AD2024:AE2024" si="2027">AC2024*AA2024</f>
        <v>200</v>
      </c>
      <c r="AE2024" s="8">
        <f t="shared" si="2027"/>
        <v>3200</v>
      </c>
      <c r="AF2024" s="1" t="s">
        <v>141</v>
      </c>
      <c r="AG2024" s="1">
        <v>1.0</v>
      </c>
      <c r="AH2024" s="1">
        <v>8.0</v>
      </c>
      <c r="AI2024" s="1">
        <v>93.0</v>
      </c>
      <c r="AJ2024" s="1">
        <v>10.0</v>
      </c>
      <c r="AK2024" s="1">
        <v>10.0</v>
      </c>
      <c r="AL2024" s="1">
        <v>10.0</v>
      </c>
      <c r="AM2024" s="1">
        <v>10.0</v>
      </c>
      <c r="AN2024" s="1">
        <v>9.0</v>
      </c>
      <c r="AO2024" s="1">
        <v>9.0</v>
      </c>
    </row>
    <row r="2025">
      <c r="A2025" s="2">
        <v>3560927.0</v>
      </c>
      <c r="B2025" s="1" t="s">
        <v>2250</v>
      </c>
      <c r="C2025" s="1">
        <v>2012.0</v>
      </c>
      <c r="D2025" s="3" t="s">
        <v>954</v>
      </c>
      <c r="E2025" s="14">
        <f t="shared" si="2"/>
        <v>9/13/2012</v>
      </c>
      <c r="F2025" s="15">
        <f t="shared" si="3"/>
        <v>3.96378140851725</v>
      </c>
      <c r="G2025" s="2">
        <v>695614.0</v>
      </c>
      <c r="H2025" s="1" t="s">
        <v>41</v>
      </c>
      <c r="I2025" s="1" t="s">
        <v>5</v>
      </c>
      <c r="J2025" s="5" t="str">
        <f>VLOOKUP(I2025,city,2,FALSE)</f>
        <v>Amsterdam</v>
      </c>
      <c r="K2025" s="1" t="s">
        <v>6</v>
      </c>
      <c r="L2025" s="5" t="str">
        <f>VLOOKUP(K2025,state,2,FALSE)</f>
        <v>North Holland</v>
      </c>
      <c r="M2025" s="2">
        <v>1053.0</v>
      </c>
      <c r="N2025" s="1" t="s">
        <v>92</v>
      </c>
      <c r="O2025" s="1">
        <v>52.3656340882396</v>
      </c>
      <c r="P2025" s="1">
        <v>4.86036295590882</v>
      </c>
      <c r="Q2025" s="1" t="s">
        <v>95</v>
      </c>
      <c r="R2025" s="1" t="s">
        <v>97</v>
      </c>
      <c r="S2025" s="1">
        <v>2.0</v>
      </c>
      <c r="T2025" s="1">
        <v>1.0</v>
      </c>
      <c r="U2025" s="1">
        <v>1.0</v>
      </c>
      <c r="V2025" s="1">
        <v>1.0</v>
      </c>
      <c r="W2025" s="1" t="s">
        <v>98</v>
      </c>
      <c r="X2025" s="6">
        <v>140.0</v>
      </c>
      <c r="Y2025" s="1">
        <v>2.0</v>
      </c>
      <c r="Z2025" s="1">
        <v>25.0</v>
      </c>
      <c r="AA2025" s="1">
        <v>3.0</v>
      </c>
      <c r="AB2025" s="5">
        <f t="shared" si="4"/>
        <v>16</v>
      </c>
      <c r="AC2025" s="8">
        <f t="shared" si="5"/>
        <v>140</v>
      </c>
      <c r="AD2025" s="8">
        <f t="shared" ref="AD2025:AE2025" si="2028">AC2025*AA2025</f>
        <v>420</v>
      </c>
      <c r="AE2025" s="8">
        <f t="shared" si="2028"/>
        <v>6720</v>
      </c>
      <c r="AF2025" s="1" t="s">
        <v>115</v>
      </c>
      <c r="AG2025" s="1">
        <v>1.0</v>
      </c>
      <c r="AH2025" s="1">
        <v>8.0</v>
      </c>
      <c r="AI2025" s="1">
        <v>97.0</v>
      </c>
      <c r="AJ2025" s="1">
        <v>10.0</v>
      </c>
      <c r="AK2025" s="1">
        <v>10.0</v>
      </c>
      <c r="AL2025" s="1">
        <v>10.0</v>
      </c>
      <c r="AM2025" s="1">
        <v>10.0</v>
      </c>
      <c r="AN2025" s="1">
        <v>10.0</v>
      </c>
      <c r="AO2025" s="1">
        <v>10.0</v>
      </c>
    </row>
    <row r="2026">
      <c r="A2026" s="2">
        <v>3562297.0</v>
      </c>
      <c r="B2026" s="1" t="s">
        <v>2251</v>
      </c>
      <c r="C2026" s="1">
        <v>2012.0</v>
      </c>
      <c r="D2026" s="3" t="s">
        <v>954</v>
      </c>
      <c r="E2026" s="14">
        <f t="shared" si="2"/>
        <v>9/13/2012</v>
      </c>
      <c r="F2026" s="15">
        <f t="shared" si="3"/>
        <v>3.96378140851725</v>
      </c>
      <c r="G2026" s="2">
        <v>1841769.0</v>
      </c>
      <c r="H2026" s="1" t="s">
        <v>63</v>
      </c>
      <c r="I2026" s="1" t="s">
        <v>5</v>
      </c>
      <c r="J2026" s="5" t="str">
        <f>VLOOKUP(I2026,city,2,FALSE)</f>
        <v>Amsterdam</v>
      </c>
      <c r="K2026" s="1" t="s">
        <v>6</v>
      </c>
      <c r="L2026" s="5" t="str">
        <f>VLOOKUP(K2026,state,2,FALSE)</f>
        <v>North Holland</v>
      </c>
      <c r="M2026" s="2" t="s">
        <v>2252</v>
      </c>
      <c r="N2026" s="1" t="s">
        <v>92</v>
      </c>
      <c r="O2026" s="1">
        <v>52.3699057125867</v>
      </c>
      <c r="P2026" s="1">
        <v>4.89179414988693</v>
      </c>
      <c r="Q2026" s="1" t="s">
        <v>1816</v>
      </c>
      <c r="R2026" s="1" t="s">
        <v>97</v>
      </c>
      <c r="S2026" s="1">
        <v>6.0</v>
      </c>
      <c r="T2026" s="1">
        <v>1.0</v>
      </c>
      <c r="U2026" s="1">
        <v>0.0</v>
      </c>
      <c r="V2026" s="1">
        <v>3.0</v>
      </c>
      <c r="W2026" s="1" t="s">
        <v>98</v>
      </c>
      <c r="X2026" s="6">
        <v>119.0</v>
      </c>
      <c r="Y2026" s="1">
        <v>2.0</v>
      </c>
      <c r="Z2026" s="1">
        <v>26.0</v>
      </c>
      <c r="AA2026" s="1">
        <v>1.0</v>
      </c>
      <c r="AB2026" s="5">
        <f t="shared" si="4"/>
        <v>80</v>
      </c>
      <c r="AC2026" s="8">
        <f t="shared" si="5"/>
        <v>119</v>
      </c>
      <c r="AD2026" s="8">
        <f t="shared" ref="AD2026:AE2026" si="2029">AC2026*AA2026</f>
        <v>119</v>
      </c>
      <c r="AE2026" s="8">
        <f t="shared" si="2029"/>
        <v>9520</v>
      </c>
      <c r="AF2026" s="1" t="s">
        <v>141</v>
      </c>
      <c r="AG2026" s="1">
        <v>1.0</v>
      </c>
      <c r="AH2026" s="1">
        <v>40.0</v>
      </c>
      <c r="AI2026" s="1">
        <v>84.0</v>
      </c>
      <c r="AJ2026" s="1">
        <v>8.0</v>
      </c>
      <c r="AK2026" s="1">
        <v>9.0</v>
      </c>
      <c r="AL2026" s="1">
        <v>9.0</v>
      </c>
      <c r="AM2026" s="1">
        <v>9.0</v>
      </c>
      <c r="AN2026" s="1">
        <v>10.0</v>
      </c>
      <c r="AO2026" s="1">
        <v>8.0</v>
      </c>
    </row>
    <row r="2027">
      <c r="A2027" s="2">
        <v>3562297.0</v>
      </c>
      <c r="B2027" s="1" t="s">
        <v>2251</v>
      </c>
      <c r="C2027" s="1">
        <v>2012.0</v>
      </c>
      <c r="D2027" s="3" t="s">
        <v>954</v>
      </c>
      <c r="E2027" s="14">
        <f t="shared" si="2"/>
        <v>9/13/2012</v>
      </c>
      <c r="F2027" s="15">
        <f t="shared" si="3"/>
        <v>3.96378140851725</v>
      </c>
      <c r="G2027" s="2">
        <v>1686070.0</v>
      </c>
      <c r="H2027" s="1" t="s">
        <v>63</v>
      </c>
      <c r="I2027" s="1" t="s">
        <v>5</v>
      </c>
      <c r="J2027" s="5" t="str">
        <f>VLOOKUP(I2027,city,2,FALSE)</f>
        <v>Amsterdam</v>
      </c>
      <c r="K2027" s="1" t="s">
        <v>6</v>
      </c>
      <c r="L2027" s="5" t="str">
        <f>VLOOKUP(K2027,state,2,FALSE)</f>
        <v>North Holland</v>
      </c>
      <c r="M2027" s="2" t="s">
        <v>2252</v>
      </c>
      <c r="N2027" s="1" t="s">
        <v>92</v>
      </c>
      <c r="O2027" s="1">
        <v>52.3704480967923</v>
      </c>
      <c r="P2027" s="1">
        <v>4.89336825896688</v>
      </c>
      <c r="Q2027" s="1" t="s">
        <v>95</v>
      </c>
      <c r="R2027" s="1" t="s">
        <v>97</v>
      </c>
      <c r="S2027" s="1">
        <v>6.0</v>
      </c>
      <c r="T2027" s="1">
        <v>1.0</v>
      </c>
      <c r="U2027" s="1">
        <v>0.0</v>
      </c>
      <c r="V2027" s="1">
        <v>3.0</v>
      </c>
      <c r="W2027" s="1" t="s">
        <v>98</v>
      </c>
      <c r="X2027" s="6">
        <v>169.0</v>
      </c>
      <c r="Y2027" s="1">
        <v>2.0</v>
      </c>
      <c r="Z2027" s="1">
        <v>26.0</v>
      </c>
      <c r="AA2027" s="1">
        <v>1.0</v>
      </c>
      <c r="AB2027" s="5">
        <f t="shared" si="4"/>
        <v>154</v>
      </c>
      <c r="AC2027" s="8">
        <f t="shared" si="5"/>
        <v>169</v>
      </c>
      <c r="AD2027" s="8">
        <f t="shared" ref="AD2027:AE2027" si="2030">AC2027*AA2027</f>
        <v>169</v>
      </c>
      <c r="AE2027" s="8">
        <f t="shared" si="2030"/>
        <v>26026</v>
      </c>
      <c r="AF2027" s="1" t="s">
        <v>141</v>
      </c>
      <c r="AG2027" s="1">
        <v>1.0</v>
      </c>
      <c r="AH2027" s="1">
        <v>77.0</v>
      </c>
      <c r="AI2027" s="1">
        <v>85.0</v>
      </c>
      <c r="AJ2027" s="1">
        <v>8.0</v>
      </c>
      <c r="AK2027" s="1">
        <v>8.0</v>
      </c>
      <c r="AL2027" s="1">
        <v>9.0</v>
      </c>
      <c r="AM2027" s="1">
        <v>9.0</v>
      </c>
      <c r="AN2027" s="1">
        <v>10.0</v>
      </c>
      <c r="AO2027" s="1">
        <v>9.0</v>
      </c>
    </row>
    <row r="2028">
      <c r="A2028" s="2">
        <v>3562297.0</v>
      </c>
      <c r="B2028" s="1" t="s">
        <v>2251</v>
      </c>
      <c r="C2028" s="1">
        <v>2012.0</v>
      </c>
      <c r="D2028" s="3" t="s">
        <v>954</v>
      </c>
      <c r="E2028" s="14">
        <f t="shared" si="2"/>
        <v>9/13/2012</v>
      </c>
      <c r="F2028" s="15">
        <f t="shared" si="3"/>
        <v>3.96378140851725</v>
      </c>
      <c r="G2028" s="2">
        <v>5159580.0</v>
      </c>
      <c r="H2028" s="1" t="s">
        <v>63</v>
      </c>
      <c r="I2028" s="1" t="s">
        <v>5</v>
      </c>
      <c r="J2028" s="5" t="str">
        <f>VLOOKUP(I2028,city,2,FALSE)</f>
        <v>Amsterdam</v>
      </c>
      <c r="K2028" s="1" t="s">
        <v>39</v>
      </c>
      <c r="L2028" s="5" t="str">
        <f>VLOOKUP(K2028,state,2,FALSE)</f>
        <v>North Holland</v>
      </c>
      <c r="M2028" s="2" t="s">
        <v>2252</v>
      </c>
      <c r="N2028" s="1" t="s">
        <v>92</v>
      </c>
      <c r="O2028" s="1">
        <v>52.3705723260022</v>
      </c>
      <c r="P2028" s="1">
        <v>4.89200423679322</v>
      </c>
      <c r="Q2028" s="1" t="s">
        <v>95</v>
      </c>
      <c r="R2028" s="1" t="s">
        <v>97</v>
      </c>
      <c r="S2028" s="1">
        <v>4.0</v>
      </c>
      <c r="T2028" s="1">
        <v>1.0</v>
      </c>
      <c r="U2028" s="1">
        <v>1.0</v>
      </c>
      <c r="V2028" s="1">
        <v>2.0</v>
      </c>
      <c r="W2028" s="1" t="s">
        <v>98</v>
      </c>
      <c r="X2028" s="6">
        <v>169.0</v>
      </c>
      <c r="Y2028" s="1">
        <v>2.0</v>
      </c>
      <c r="Z2028" s="1">
        <v>25.0</v>
      </c>
      <c r="AA2028" s="1">
        <v>1.0</v>
      </c>
      <c r="AB2028" s="5">
        <f t="shared" si="4"/>
        <v>20</v>
      </c>
      <c r="AC2028" s="8">
        <f t="shared" si="5"/>
        <v>169</v>
      </c>
      <c r="AD2028" s="8">
        <f t="shared" ref="AD2028:AE2028" si="2031">AC2028*AA2028</f>
        <v>169</v>
      </c>
      <c r="AE2028" s="8">
        <f t="shared" si="2031"/>
        <v>3380</v>
      </c>
      <c r="AF2028" s="1" t="s">
        <v>141</v>
      </c>
      <c r="AG2028" s="1">
        <v>1.0</v>
      </c>
      <c r="AH2028" s="1">
        <v>10.0</v>
      </c>
      <c r="AI2028" s="1">
        <v>78.0</v>
      </c>
      <c r="AJ2028" s="1">
        <v>9.0</v>
      </c>
      <c r="AK2028" s="1">
        <v>8.0</v>
      </c>
      <c r="AL2028" s="1">
        <v>9.0</v>
      </c>
      <c r="AM2028" s="1">
        <v>9.0</v>
      </c>
      <c r="AN2028" s="1">
        <v>9.0</v>
      </c>
      <c r="AO2028" s="1">
        <v>8.0</v>
      </c>
    </row>
    <row r="2029">
      <c r="A2029" s="2">
        <v>3564433.0</v>
      </c>
      <c r="B2029" s="1" t="s">
        <v>2253</v>
      </c>
      <c r="C2029" s="1">
        <v>2012.0</v>
      </c>
      <c r="D2029" s="3" t="s">
        <v>959</v>
      </c>
      <c r="E2029" s="14">
        <f t="shared" si="2"/>
        <v>9/14/2012</v>
      </c>
      <c r="F2029" s="15">
        <f t="shared" si="3"/>
        <v>3.96104168248985</v>
      </c>
      <c r="G2029" s="2">
        <v>697462.0</v>
      </c>
      <c r="H2029" s="1" t="s">
        <v>70</v>
      </c>
      <c r="I2029" s="1" t="s">
        <v>5</v>
      </c>
      <c r="J2029" s="5" t="str">
        <f>VLOOKUP(I2029,city,2,FALSE)</f>
        <v>Amsterdam</v>
      </c>
      <c r="K2029" s="1" t="s">
        <v>6</v>
      </c>
      <c r="L2029" s="5" t="str">
        <f>VLOOKUP(K2029,state,2,FALSE)</f>
        <v>North Holland</v>
      </c>
      <c r="M2029" s="2">
        <v>1073.0</v>
      </c>
      <c r="N2029" s="1" t="s">
        <v>92</v>
      </c>
      <c r="O2029" s="1">
        <v>52.3537098503333</v>
      </c>
      <c r="P2029" s="1">
        <v>4.8962572019337</v>
      </c>
      <c r="Q2029" s="1" t="s">
        <v>95</v>
      </c>
      <c r="R2029" s="1" t="s">
        <v>97</v>
      </c>
      <c r="S2029" s="1">
        <v>4.0</v>
      </c>
      <c r="T2029" s="1">
        <v>1.0</v>
      </c>
      <c r="U2029" s="1">
        <v>2.0</v>
      </c>
      <c r="V2029" s="1">
        <v>2.0</v>
      </c>
      <c r="W2029" s="1" t="s">
        <v>98</v>
      </c>
      <c r="X2029" s="6">
        <v>119.0</v>
      </c>
      <c r="Y2029" s="1">
        <v>2.0</v>
      </c>
      <c r="Z2029" s="1">
        <v>10.0</v>
      </c>
      <c r="AA2029" s="1">
        <v>1.0</v>
      </c>
      <c r="AB2029" s="5">
        <f t="shared" si="4"/>
        <v>280</v>
      </c>
      <c r="AC2029" s="8">
        <f t="shared" si="5"/>
        <v>119</v>
      </c>
      <c r="AD2029" s="8">
        <f t="shared" ref="AD2029:AE2029" si="2032">AC2029*AA2029</f>
        <v>119</v>
      </c>
      <c r="AE2029" s="8">
        <f t="shared" si="2032"/>
        <v>33320</v>
      </c>
      <c r="AF2029" s="1" t="s">
        <v>141</v>
      </c>
      <c r="AG2029" s="1">
        <v>1.0</v>
      </c>
      <c r="AH2029" s="1">
        <v>140.0</v>
      </c>
      <c r="AI2029" s="1">
        <v>88.0</v>
      </c>
      <c r="AJ2029" s="1">
        <v>9.0</v>
      </c>
      <c r="AK2029" s="1">
        <v>9.0</v>
      </c>
      <c r="AL2029" s="1">
        <v>9.0</v>
      </c>
      <c r="AM2029" s="1">
        <v>10.0</v>
      </c>
      <c r="AN2029" s="1">
        <v>9.0</v>
      </c>
      <c r="AO2029" s="1">
        <v>9.0</v>
      </c>
    </row>
    <row r="2030">
      <c r="A2030" s="2">
        <v>3566867.0</v>
      </c>
      <c r="B2030" s="1" t="s">
        <v>2254</v>
      </c>
      <c r="C2030" s="1">
        <v>2012.0</v>
      </c>
      <c r="D2030" s="3" t="s">
        <v>959</v>
      </c>
      <c r="E2030" s="14">
        <f t="shared" si="2"/>
        <v>9/14/2012</v>
      </c>
      <c r="F2030" s="15">
        <f t="shared" si="3"/>
        <v>3.96104168248985</v>
      </c>
      <c r="G2030" s="2">
        <v>5067852.0</v>
      </c>
      <c r="H2030" s="1" t="s">
        <v>41</v>
      </c>
      <c r="I2030" s="1" t="s">
        <v>5</v>
      </c>
      <c r="J2030" s="5" t="str">
        <f>VLOOKUP(I2030,city,2,FALSE)</f>
        <v>Amsterdam</v>
      </c>
      <c r="K2030" s="1" t="s">
        <v>31</v>
      </c>
      <c r="L2030" s="5" t="str">
        <f>VLOOKUP(K2030,state,2,FALSE)</f>
        <v>North Holland</v>
      </c>
      <c r="M2030" s="2" t="s">
        <v>2255</v>
      </c>
      <c r="N2030" s="1" t="s">
        <v>92</v>
      </c>
      <c r="O2030" s="1">
        <v>52.3598446879125</v>
      </c>
      <c r="P2030" s="1">
        <v>4.8630111032825</v>
      </c>
      <c r="Q2030" s="1" t="s">
        <v>95</v>
      </c>
      <c r="R2030" s="1" t="s">
        <v>97</v>
      </c>
      <c r="S2030" s="1">
        <v>2.0</v>
      </c>
      <c r="T2030" s="1">
        <v>1.0</v>
      </c>
      <c r="U2030" s="1">
        <v>1.0</v>
      </c>
      <c r="V2030" s="1">
        <v>1.0</v>
      </c>
      <c r="W2030" s="1" t="s">
        <v>98</v>
      </c>
      <c r="X2030" s="6">
        <v>105.0</v>
      </c>
      <c r="Y2030" s="1">
        <v>1.0</v>
      </c>
      <c r="Z2030" s="1">
        <v>0.0</v>
      </c>
      <c r="AA2030" s="1">
        <v>1.0</v>
      </c>
      <c r="AB2030" s="5">
        <f t="shared" si="4"/>
        <v>0</v>
      </c>
      <c r="AC2030" s="8">
        <f t="shared" si="5"/>
        <v>105</v>
      </c>
      <c r="AD2030" s="8">
        <f t="shared" ref="AD2030:AE2030" si="2033">AC2030*AA2030</f>
        <v>105</v>
      </c>
      <c r="AE2030" s="8">
        <f t="shared" si="2033"/>
        <v>0</v>
      </c>
      <c r="AF2030" s="1" t="s">
        <v>115</v>
      </c>
      <c r="AG2030" s="1">
        <v>0.75</v>
      </c>
      <c r="AH2030" s="1">
        <v>0.0</v>
      </c>
    </row>
    <row r="2031">
      <c r="A2031" s="2">
        <v>3570579.0</v>
      </c>
      <c r="B2031" s="1" t="s">
        <v>1160</v>
      </c>
      <c r="C2031" s="1">
        <v>2012.0</v>
      </c>
      <c r="D2031" s="3" t="s">
        <v>959</v>
      </c>
      <c r="E2031" s="14">
        <f t="shared" si="2"/>
        <v>9/14/2012</v>
      </c>
      <c r="F2031" s="15">
        <f t="shared" si="3"/>
        <v>3.96104168248985</v>
      </c>
      <c r="G2031" s="2">
        <v>692275.0</v>
      </c>
      <c r="H2031" s="1" t="s">
        <v>70</v>
      </c>
      <c r="I2031" s="1" t="s">
        <v>5</v>
      </c>
      <c r="J2031" s="5" t="str">
        <f>VLOOKUP(I2031,city,2,FALSE)</f>
        <v>Amsterdam</v>
      </c>
      <c r="K2031" s="1" t="s">
        <v>6</v>
      </c>
      <c r="L2031" s="5" t="str">
        <f>VLOOKUP(K2031,state,2,FALSE)</f>
        <v>North Holland</v>
      </c>
      <c r="M2031" s="2">
        <v>1079.0</v>
      </c>
      <c r="N2031" s="1" t="s">
        <v>92</v>
      </c>
      <c r="O2031" s="1">
        <v>52.3431700177791</v>
      </c>
      <c r="P2031" s="1">
        <v>4.90650459906331</v>
      </c>
      <c r="Q2031" s="1" t="s">
        <v>95</v>
      </c>
      <c r="R2031" s="1" t="s">
        <v>97</v>
      </c>
      <c r="S2031" s="1">
        <v>4.0</v>
      </c>
      <c r="T2031" s="1">
        <v>1.0</v>
      </c>
      <c r="U2031" s="1">
        <v>2.0</v>
      </c>
      <c r="V2031" s="1">
        <v>2.0</v>
      </c>
      <c r="W2031" s="1" t="s">
        <v>98</v>
      </c>
      <c r="X2031" s="6">
        <v>125.0</v>
      </c>
      <c r="Y2031" s="1">
        <v>2.0</v>
      </c>
      <c r="Z2031" s="1">
        <v>25.0</v>
      </c>
      <c r="AA2031" s="1">
        <v>5.0</v>
      </c>
      <c r="AB2031" s="5">
        <f t="shared" si="4"/>
        <v>2</v>
      </c>
      <c r="AC2031" s="8">
        <f t="shared" si="5"/>
        <v>125</v>
      </c>
      <c r="AD2031" s="8">
        <f t="shared" ref="AD2031:AE2031" si="2034">AC2031*AA2031</f>
        <v>625</v>
      </c>
      <c r="AE2031" s="8">
        <f t="shared" si="2034"/>
        <v>1250</v>
      </c>
      <c r="AF2031" s="1" t="s">
        <v>159</v>
      </c>
      <c r="AG2031" s="1" t="s">
        <v>159</v>
      </c>
      <c r="AH2031" s="1">
        <v>1.0</v>
      </c>
      <c r="AI2031" s="1">
        <v>83.0</v>
      </c>
      <c r="AJ2031" s="1">
        <v>10.0</v>
      </c>
      <c r="AK2031" s="1">
        <v>10.0</v>
      </c>
      <c r="AL2031" s="1">
        <v>6.0</v>
      </c>
      <c r="AM2031" s="1">
        <v>8.0</v>
      </c>
      <c r="AN2031" s="1">
        <v>8.0</v>
      </c>
      <c r="AO2031" s="1">
        <v>8.0</v>
      </c>
    </row>
    <row r="2032">
      <c r="A2032" s="2">
        <v>3573065.0</v>
      </c>
      <c r="B2032" s="1" t="s">
        <v>398</v>
      </c>
      <c r="C2032" s="1">
        <v>2012.0</v>
      </c>
      <c r="D2032" s="3" t="s">
        <v>964</v>
      </c>
      <c r="E2032" s="14">
        <f t="shared" si="2"/>
        <v>9/15/2012</v>
      </c>
      <c r="F2032" s="15">
        <f t="shared" si="3"/>
        <v>3.95830195646245</v>
      </c>
      <c r="G2032" s="2">
        <v>1299652.0</v>
      </c>
      <c r="H2032" s="1" t="s">
        <v>70</v>
      </c>
      <c r="I2032" s="1" t="s">
        <v>5</v>
      </c>
      <c r="J2032" s="5" t="str">
        <f>VLOOKUP(I2032,city,2,FALSE)</f>
        <v>Amsterdam</v>
      </c>
      <c r="K2032" s="1" t="s">
        <v>6</v>
      </c>
      <c r="L2032" s="5" t="str">
        <f>VLOOKUP(K2032,state,2,FALSE)</f>
        <v>North Holland</v>
      </c>
      <c r="M2032" s="2">
        <v>1072.0</v>
      </c>
      <c r="N2032" s="1" t="s">
        <v>92</v>
      </c>
      <c r="O2032" s="1">
        <v>52.355810008656</v>
      </c>
      <c r="P2032" s="1">
        <v>4.88931327516263</v>
      </c>
      <c r="Q2032" s="1" t="s">
        <v>95</v>
      </c>
      <c r="R2032" s="1" t="s">
        <v>97</v>
      </c>
      <c r="S2032" s="1">
        <v>3.0</v>
      </c>
      <c r="T2032" s="1">
        <v>1.0</v>
      </c>
      <c r="U2032" s="1">
        <v>1.0</v>
      </c>
      <c r="V2032" s="1">
        <v>1.0</v>
      </c>
      <c r="W2032" s="1" t="s">
        <v>98</v>
      </c>
      <c r="X2032" s="6">
        <v>135.0</v>
      </c>
      <c r="Y2032" s="1">
        <v>1.0</v>
      </c>
      <c r="Z2032" s="1">
        <v>0.0</v>
      </c>
      <c r="AA2032" s="1">
        <v>3.0</v>
      </c>
      <c r="AB2032" s="5">
        <f t="shared" si="4"/>
        <v>14</v>
      </c>
      <c r="AC2032" s="8">
        <f t="shared" si="5"/>
        <v>135</v>
      </c>
      <c r="AD2032" s="8">
        <f t="shared" ref="AD2032:AE2032" si="2035">AC2032*AA2032</f>
        <v>405</v>
      </c>
      <c r="AE2032" s="8">
        <f t="shared" si="2035"/>
        <v>5670</v>
      </c>
      <c r="AF2032" s="1" t="s">
        <v>141</v>
      </c>
      <c r="AG2032" s="1">
        <v>1.0</v>
      </c>
      <c r="AH2032" s="1">
        <v>7.0</v>
      </c>
      <c r="AI2032" s="1">
        <v>97.0</v>
      </c>
      <c r="AJ2032" s="1">
        <v>10.0</v>
      </c>
      <c r="AK2032" s="1">
        <v>10.0</v>
      </c>
      <c r="AL2032" s="1">
        <v>10.0</v>
      </c>
      <c r="AM2032" s="1">
        <v>10.0</v>
      </c>
      <c r="AN2032" s="1">
        <v>10.0</v>
      </c>
      <c r="AO2032" s="1">
        <v>10.0</v>
      </c>
    </row>
    <row r="2033">
      <c r="A2033" s="2">
        <v>3574295.0</v>
      </c>
      <c r="B2033" s="1" t="s">
        <v>1097</v>
      </c>
      <c r="C2033" s="1">
        <v>2012.0</v>
      </c>
      <c r="D2033" s="3" t="s">
        <v>964</v>
      </c>
      <c r="E2033" s="14">
        <f t="shared" si="2"/>
        <v>9/15/2012</v>
      </c>
      <c r="F2033" s="15">
        <f t="shared" si="3"/>
        <v>3.95830195646245</v>
      </c>
      <c r="G2033" s="2">
        <v>715488.0</v>
      </c>
      <c r="H2033" s="1" t="s">
        <v>41</v>
      </c>
      <c r="I2033" s="1" t="s">
        <v>5</v>
      </c>
      <c r="J2033" s="5" t="str">
        <f>VLOOKUP(I2033,city,2,FALSE)</f>
        <v>Amsterdam</v>
      </c>
      <c r="K2033" s="1" t="s">
        <v>6</v>
      </c>
      <c r="L2033" s="5" t="str">
        <f>VLOOKUP(K2033,state,2,FALSE)</f>
        <v>North Holland</v>
      </c>
      <c r="M2033" s="2" t="s">
        <v>2256</v>
      </c>
      <c r="N2033" s="1" t="s">
        <v>92</v>
      </c>
      <c r="O2033" s="1">
        <v>52.3641568780164</v>
      </c>
      <c r="P2033" s="1">
        <v>4.87517081214081</v>
      </c>
      <c r="Q2033" s="1" t="s">
        <v>95</v>
      </c>
      <c r="R2033" s="1" t="s">
        <v>97</v>
      </c>
      <c r="S2033" s="1">
        <v>4.0</v>
      </c>
      <c r="T2033" s="1">
        <v>1.0</v>
      </c>
      <c r="U2033" s="1">
        <v>2.0</v>
      </c>
      <c r="V2033" s="1">
        <v>2.0</v>
      </c>
      <c r="W2033" s="1" t="s">
        <v>98</v>
      </c>
      <c r="X2033" s="6">
        <v>160.0</v>
      </c>
      <c r="Y2033" s="1">
        <v>2.0</v>
      </c>
      <c r="Z2033" s="1">
        <v>30.0</v>
      </c>
      <c r="AA2033" s="1">
        <v>3.0</v>
      </c>
      <c r="AB2033" s="5">
        <f t="shared" si="4"/>
        <v>32</v>
      </c>
      <c r="AC2033" s="8">
        <f t="shared" si="5"/>
        <v>160</v>
      </c>
      <c r="AD2033" s="8">
        <f t="shared" ref="AD2033:AE2033" si="2036">AC2033*AA2033</f>
        <v>480</v>
      </c>
      <c r="AE2033" s="8">
        <f t="shared" si="2036"/>
        <v>15360</v>
      </c>
      <c r="AF2033" s="1" t="s">
        <v>144</v>
      </c>
      <c r="AG2033" s="1">
        <v>1.0</v>
      </c>
      <c r="AH2033" s="1">
        <v>16.0</v>
      </c>
      <c r="AI2033" s="1">
        <v>98.0</v>
      </c>
      <c r="AJ2033" s="1">
        <v>10.0</v>
      </c>
      <c r="AK2033" s="1">
        <v>10.0</v>
      </c>
      <c r="AL2033" s="1">
        <v>10.0</v>
      </c>
      <c r="AM2033" s="1">
        <v>10.0</v>
      </c>
      <c r="AN2033" s="1">
        <v>10.0</v>
      </c>
      <c r="AO2033" s="1">
        <v>9.0</v>
      </c>
    </row>
    <row r="2034">
      <c r="A2034" s="2">
        <v>3575160.0</v>
      </c>
      <c r="B2034" s="1" t="s">
        <v>2257</v>
      </c>
      <c r="C2034" s="1">
        <v>2012.0</v>
      </c>
      <c r="D2034" s="3" t="s">
        <v>964</v>
      </c>
      <c r="E2034" s="14">
        <f t="shared" si="2"/>
        <v>9/15/2012</v>
      </c>
      <c r="F2034" s="15">
        <f t="shared" si="3"/>
        <v>3.95830195646245</v>
      </c>
      <c r="G2034" s="2">
        <v>3879660.0</v>
      </c>
      <c r="H2034" s="1" t="s">
        <v>41</v>
      </c>
      <c r="I2034" s="1" t="s">
        <v>5</v>
      </c>
      <c r="J2034" s="5" t="str">
        <f>VLOOKUP(I2034,city,2,FALSE)</f>
        <v>Amsterdam</v>
      </c>
      <c r="K2034" s="1" t="s">
        <v>6</v>
      </c>
      <c r="L2034" s="5" t="str">
        <f>VLOOKUP(K2034,state,2,FALSE)</f>
        <v>North Holland</v>
      </c>
      <c r="M2034" s="2" t="s">
        <v>2258</v>
      </c>
      <c r="N2034" s="1" t="s">
        <v>92</v>
      </c>
      <c r="O2034" s="1">
        <v>52.3719149019115</v>
      </c>
      <c r="P2034" s="1">
        <v>4.86283333750804</v>
      </c>
      <c r="Q2034" s="1" t="s">
        <v>95</v>
      </c>
      <c r="R2034" s="1" t="s">
        <v>97</v>
      </c>
      <c r="S2034" s="1">
        <v>4.0</v>
      </c>
      <c r="T2034" s="1">
        <v>1.0</v>
      </c>
      <c r="U2034" s="1">
        <v>2.0</v>
      </c>
      <c r="V2034" s="1">
        <v>2.0</v>
      </c>
      <c r="W2034" s="1" t="s">
        <v>98</v>
      </c>
      <c r="X2034" s="6">
        <v>80.0</v>
      </c>
      <c r="Y2034" s="1">
        <v>1.0</v>
      </c>
      <c r="Z2034" s="1">
        <v>0.0</v>
      </c>
      <c r="AA2034" s="1">
        <v>2.0</v>
      </c>
      <c r="AB2034" s="5">
        <f t="shared" si="4"/>
        <v>4</v>
      </c>
      <c r="AC2034" s="8">
        <f t="shared" si="5"/>
        <v>80</v>
      </c>
      <c r="AD2034" s="8">
        <f t="shared" ref="AD2034:AE2034" si="2037">AC2034*AA2034</f>
        <v>160</v>
      </c>
      <c r="AE2034" s="8">
        <f t="shared" si="2037"/>
        <v>640</v>
      </c>
      <c r="AF2034" s="1" t="s">
        <v>115</v>
      </c>
      <c r="AG2034" s="1">
        <v>0.9</v>
      </c>
      <c r="AH2034" s="1">
        <v>2.0</v>
      </c>
      <c r="AI2034" s="1">
        <v>100.0</v>
      </c>
      <c r="AJ2034" s="1">
        <v>10.0</v>
      </c>
      <c r="AK2034" s="1">
        <v>10.0</v>
      </c>
      <c r="AL2034" s="1">
        <v>10.0</v>
      </c>
      <c r="AM2034" s="1">
        <v>10.0</v>
      </c>
      <c r="AN2034" s="1">
        <v>10.0</v>
      </c>
      <c r="AO2034" s="1">
        <v>10.0</v>
      </c>
    </row>
    <row r="2035">
      <c r="A2035" s="2">
        <v>3576012.0</v>
      </c>
      <c r="B2035" s="1" t="s">
        <v>2259</v>
      </c>
      <c r="C2035" s="1">
        <v>2012.0</v>
      </c>
      <c r="D2035" s="3" t="s">
        <v>964</v>
      </c>
      <c r="E2035" s="14">
        <f t="shared" si="2"/>
        <v>9/15/2012</v>
      </c>
      <c r="F2035" s="15">
        <f t="shared" si="3"/>
        <v>3.95830195646245</v>
      </c>
      <c r="G2035" s="2">
        <v>1938510.0</v>
      </c>
      <c r="H2035" s="1" t="s">
        <v>35</v>
      </c>
      <c r="I2035" s="1" t="s">
        <v>5</v>
      </c>
      <c r="J2035" s="5" t="str">
        <f>VLOOKUP(I2035,city,2,FALSE)</f>
        <v>Amsterdam</v>
      </c>
      <c r="K2035" s="1" t="s">
        <v>6</v>
      </c>
      <c r="L2035" s="5" t="str">
        <f>VLOOKUP(K2035,state,2,FALSE)</f>
        <v>North Holland</v>
      </c>
      <c r="M2035" s="2">
        <v>1094.0</v>
      </c>
      <c r="N2035" s="1" t="s">
        <v>92</v>
      </c>
      <c r="O2035" s="1">
        <v>52.3627418927782</v>
      </c>
      <c r="P2035" s="1">
        <v>4.94134828414458</v>
      </c>
      <c r="Q2035" s="1" t="s">
        <v>95</v>
      </c>
      <c r="R2035" s="1" t="s">
        <v>97</v>
      </c>
      <c r="S2035" s="1">
        <v>4.0</v>
      </c>
      <c r="T2035" s="1">
        <v>1.0</v>
      </c>
      <c r="U2035" s="1">
        <v>2.0</v>
      </c>
      <c r="V2035" s="1">
        <v>2.0</v>
      </c>
      <c r="W2035" s="1" t="s">
        <v>98</v>
      </c>
      <c r="X2035" s="6">
        <v>100.0</v>
      </c>
      <c r="Y2035" s="1">
        <v>2.0</v>
      </c>
      <c r="Z2035" s="1">
        <v>50.0</v>
      </c>
      <c r="AA2035" s="1">
        <v>2.0</v>
      </c>
      <c r="AB2035" s="5">
        <f t="shared" si="4"/>
        <v>8</v>
      </c>
      <c r="AC2035" s="8">
        <f t="shared" si="5"/>
        <v>100</v>
      </c>
      <c r="AD2035" s="8">
        <f t="shared" ref="AD2035:AE2035" si="2038">AC2035*AA2035</f>
        <v>200</v>
      </c>
      <c r="AE2035" s="8">
        <f t="shared" si="2038"/>
        <v>1600</v>
      </c>
      <c r="AF2035" s="1" t="s">
        <v>144</v>
      </c>
      <c r="AG2035" s="1">
        <v>1.0</v>
      </c>
      <c r="AH2035" s="1">
        <v>4.0</v>
      </c>
      <c r="AI2035" s="1">
        <v>100.0</v>
      </c>
      <c r="AJ2035" s="1">
        <v>10.0</v>
      </c>
      <c r="AK2035" s="1">
        <v>10.0</v>
      </c>
      <c r="AL2035" s="1">
        <v>10.0</v>
      </c>
      <c r="AM2035" s="1">
        <v>10.0</v>
      </c>
      <c r="AN2035" s="1">
        <v>10.0</v>
      </c>
      <c r="AO2035" s="1">
        <v>10.0</v>
      </c>
    </row>
    <row r="2036">
      <c r="A2036" s="2">
        <v>3580438.0</v>
      </c>
      <c r="B2036" s="1" t="s">
        <v>2260</v>
      </c>
      <c r="C2036" s="1">
        <v>2012.0</v>
      </c>
      <c r="D2036" s="3" t="s">
        <v>2261</v>
      </c>
      <c r="E2036" s="14">
        <f t="shared" si="2"/>
        <v>9/16/2012</v>
      </c>
      <c r="F2036" s="15">
        <f t="shared" si="3"/>
        <v>3.95556223043506</v>
      </c>
      <c r="G2036" s="2">
        <v>1548135.0</v>
      </c>
      <c r="H2036" s="1" t="s">
        <v>70</v>
      </c>
      <c r="I2036" s="1" t="s">
        <v>5</v>
      </c>
      <c r="J2036" s="5" t="str">
        <f>VLOOKUP(I2036,city,2,FALSE)</f>
        <v>Amsterdam</v>
      </c>
      <c r="K2036" s="1" t="s">
        <v>6</v>
      </c>
      <c r="L2036" s="5" t="str">
        <f>VLOOKUP(K2036,state,2,FALSE)</f>
        <v>North Holland</v>
      </c>
      <c r="M2036" s="2" t="s">
        <v>2262</v>
      </c>
      <c r="N2036" s="1" t="s">
        <v>92</v>
      </c>
      <c r="O2036" s="1">
        <v>52.3548643445455</v>
      </c>
      <c r="P2036" s="1">
        <v>4.89294628776399</v>
      </c>
      <c r="Q2036" s="1" t="s">
        <v>95</v>
      </c>
      <c r="R2036" s="1" t="s">
        <v>97</v>
      </c>
      <c r="S2036" s="1">
        <v>2.0</v>
      </c>
      <c r="T2036" s="1">
        <v>1.0</v>
      </c>
      <c r="U2036" s="1">
        <v>1.0</v>
      </c>
      <c r="V2036" s="1">
        <v>2.0</v>
      </c>
      <c r="W2036" s="1" t="s">
        <v>98</v>
      </c>
      <c r="X2036" s="6">
        <v>90.0</v>
      </c>
      <c r="Y2036" s="1">
        <v>1.0</v>
      </c>
      <c r="Z2036" s="1">
        <v>0.0</v>
      </c>
      <c r="AA2036" s="1">
        <v>5.0</v>
      </c>
      <c r="AB2036" s="5">
        <f t="shared" si="4"/>
        <v>26</v>
      </c>
      <c r="AC2036" s="8">
        <f t="shared" si="5"/>
        <v>90</v>
      </c>
      <c r="AD2036" s="8">
        <f t="shared" ref="AD2036:AE2036" si="2039">AC2036*AA2036</f>
        <v>450</v>
      </c>
      <c r="AE2036" s="8">
        <f t="shared" si="2039"/>
        <v>11700</v>
      </c>
      <c r="AF2036" s="1" t="s">
        <v>159</v>
      </c>
      <c r="AG2036" s="1" t="s">
        <v>159</v>
      </c>
      <c r="AH2036" s="1">
        <v>13.0</v>
      </c>
      <c r="AI2036" s="1">
        <v>85.0</v>
      </c>
      <c r="AJ2036" s="1">
        <v>9.0</v>
      </c>
      <c r="AK2036" s="1">
        <v>9.0</v>
      </c>
      <c r="AL2036" s="1">
        <v>10.0</v>
      </c>
      <c r="AM2036" s="1">
        <v>9.0</v>
      </c>
      <c r="AN2036" s="1">
        <v>9.0</v>
      </c>
      <c r="AO2036" s="1">
        <v>8.0</v>
      </c>
    </row>
    <row r="2037">
      <c r="A2037" s="2">
        <v>3583229.0</v>
      </c>
      <c r="B2037" s="1" t="s">
        <v>483</v>
      </c>
      <c r="C2037" s="1">
        <v>2012.0</v>
      </c>
      <c r="D2037" s="3" t="s">
        <v>2261</v>
      </c>
      <c r="E2037" s="14">
        <f t="shared" si="2"/>
        <v>9/16/2012</v>
      </c>
      <c r="F2037" s="15">
        <f t="shared" si="3"/>
        <v>3.95556223043506</v>
      </c>
      <c r="G2037" s="2">
        <v>698896.0</v>
      </c>
      <c r="H2037" s="1" t="s">
        <v>70</v>
      </c>
      <c r="I2037" s="1" t="s">
        <v>5</v>
      </c>
      <c r="J2037" s="5" t="str">
        <f>VLOOKUP(I2037,city,2,FALSE)</f>
        <v>Amsterdam</v>
      </c>
      <c r="K2037" s="1" t="s">
        <v>6</v>
      </c>
      <c r="L2037" s="5" t="str">
        <f>VLOOKUP(K2037,state,2,FALSE)</f>
        <v>North Holland</v>
      </c>
      <c r="M2037" s="2">
        <v>1079.0</v>
      </c>
      <c r="N2037" s="1" t="s">
        <v>92</v>
      </c>
      <c r="O2037" s="1">
        <v>52.3402559936799</v>
      </c>
      <c r="P2037" s="1">
        <v>4.90349380716604</v>
      </c>
      <c r="Q2037" s="1" t="s">
        <v>95</v>
      </c>
      <c r="R2037" s="1" t="s">
        <v>97</v>
      </c>
      <c r="S2037" s="1">
        <v>4.0</v>
      </c>
      <c r="T2037" s="1">
        <v>1.0</v>
      </c>
      <c r="U2037" s="1">
        <v>2.0</v>
      </c>
      <c r="V2037" s="1">
        <v>1.0</v>
      </c>
      <c r="W2037" s="1" t="s">
        <v>98</v>
      </c>
      <c r="X2037" s="6">
        <v>125.0</v>
      </c>
      <c r="Y2037" s="1">
        <v>1.0</v>
      </c>
      <c r="Z2037" s="1">
        <v>25.0</v>
      </c>
      <c r="AA2037" s="1">
        <v>6.0</v>
      </c>
      <c r="AB2037" s="5">
        <f t="shared" si="4"/>
        <v>0</v>
      </c>
      <c r="AC2037" s="8">
        <f t="shared" si="5"/>
        <v>150</v>
      </c>
      <c r="AD2037" s="8">
        <f t="shared" ref="AD2037:AE2037" si="2040">AC2037*AA2037</f>
        <v>900</v>
      </c>
      <c r="AE2037" s="8">
        <f t="shared" si="2040"/>
        <v>0</v>
      </c>
      <c r="AF2037" s="1" t="s">
        <v>187</v>
      </c>
      <c r="AG2037" s="1">
        <v>0.33</v>
      </c>
      <c r="AH2037" s="1">
        <v>0.0</v>
      </c>
    </row>
    <row r="2038">
      <c r="A2038" s="2">
        <v>3586043.0</v>
      </c>
      <c r="B2038" s="1" t="s">
        <v>2263</v>
      </c>
      <c r="C2038" s="1">
        <v>2012.0</v>
      </c>
      <c r="D2038" s="3" t="s">
        <v>2261</v>
      </c>
      <c r="E2038" s="14">
        <f t="shared" si="2"/>
        <v>9/16/2012</v>
      </c>
      <c r="F2038" s="15">
        <f t="shared" si="3"/>
        <v>3.95556223043506</v>
      </c>
      <c r="G2038" s="2">
        <v>2305578.0</v>
      </c>
      <c r="H2038" s="1" t="s">
        <v>41</v>
      </c>
      <c r="I2038" s="1" t="s">
        <v>5</v>
      </c>
      <c r="J2038" s="5" t="str">
        <f>VLOOKUP(I2038,city,2,FALSE)</f>
        <v>Amsterdam</v>
      </c>
      <c r="K2038" s="1" t="s">
        <v>6</v>
      </c>
      <c r="L2038" s="5" t="str">
        <f>VLOOKUP(K2038,state,2,FALSE)</f>
        <v>North Holland</v>
      </c>
      <c r="M2038" s="2">
        <v>1057.0</v>
      </c>
      <c r="N2038" s="1" t="s">
        <v>92</v>
      </c>
      <c r="O2038" s="1">
        <v>52.3694791902548</v>
      </c>
      <c r="P2038" s="1">
        <v>4.86118229889402</v>
      </c>
      <c r="Q2038" s="1" t="s">
        <v>95</v>
      </c>
      <c r="R2038" s="1" t="s">
        <v>138</v>
      </c>
      <c r="S2038" s="1">
        <v>1.0</v>
      </c>
      <c r="T2038" s="1">
        <v>1.0</v>
      </c>
      <c r="U2038" s="1">
        <v>1.0</v>
      </c>
      <c r="V2038" s="1">
        <v>1.0</v>
      </c>
      <c r="W2038" s="1" t="s">
        <v>318</v>
      </c>
      <c r="X2038" s="6">
        <v>50.0</v>
      </c>
      <c r="Y2038" s="1">
        <v>1.0</v>
      </c>
      <c r="Z2038" s="1">
        <v>0.0</v>
      </c>
      <c r="AA2038" s="1">
        <v>1.0</v>
      </c>
      <c r="AB2038" s="5">
        <f t="shared" si="4"/>
        <v>0</v>
      </c>
      <c r="AC2038" s="8">
        <f t="shared" si="5"/>
        <v>50</v>
      </c>
      <c r="AD2038" s="8">
        <f t="shared" ref="AD2038:AE2038" si="2041">AC2038*AA2038</f>
        <v>50</v>
      </c>
      <c r="AE2038" s="8">
        <f t="shared" si="2041"/>
        <v>0</v>
      </c>
      <c r="AF2038" s="1" t="s">
        <v>115</v>
      </c>
      <c r="AG2038" s="1">
        <v>0.55</v>
      </c>
      <c r="AH2038" s="1">
        <v>0.0</v>
      </c>
    </row>
    <row r="2039">
      <c r="A2039" s="2">
        <v>3586216.0</v>
      </c>
      <c r="B2039" s="1" t="s">
        <v>651</v>
      </c>
      <c r="C2039" s="1">
        <v>2012.0</v>
      </c>
      <c r="D2039" s="3" t="s">
        <v>2261</v>
      </c>
      <c r="E2039" s="14">
        <f t="shared" si="2"/>
        <v>9/16/2012</v>
      </c>
      <c r="F2039" s="15">
        <f t="shared" si="3"/>
        <v>3.95556223043506</v>
      </c>
      <c r="G2039" s="2">
        <v>700993.0</v>
      </c>
      <c r="H2039" s="1" t="s">
        <v>70</v>
      </c>
      <c r="I2039" s="1" t="s">
        <v>5</v>
      </c>
      <c r="J2039" s="5" t="str">
        <f>VLOOKUP(I2039,city,2,FALSE)</f>
        <v>Amsterdam</v>
      </c>
      <c r="K2039" s="1" t="s">
        <v>6</v>
      </c>
      <c r="L2039" s="5" t="str">
        <f>VLOOKUP(K2039,state,2,FALSE)</f>
        <v>North Holland</v>
      </c>
      <c r="M2039" s="2">
        <v>1079.0</v>
      </c>
      <c r="N2039" s="1" t="s">
        <v>92</v>
      </c>
      <c r="O2039" s="1">
        <v>52.3412355758206</v>
      </c>
      <c r="P2039" s="1">
        <v>4.89522729638558</v>
      </c>
      <c r="Q2039" s="1" t="s">
        <v>95</v>
      </c>
      <c r="R2039" s="1" t="s">
        <v>97</v>
      </c>
      <c r="S2039" s="1">
        <v>2.0</v>
      </c>
      <c r="T2039" s="1">
        <v>1.0</v>
      </c>
      <c r="U2039" s="1">
        <v>1.0</v>
      </c>
      <c r="V2039" s="1">
        <v>1.0</v>
      </c>
      <c r="W2039" s="1" t="s">
        <v>98</v>
      </c>
      <c r="X2039" s="6">
        <v>98.0</v>
      </c>
      <c r="Y2039" s="1">
        <v>2.0</v>
      </c>
      <c r="Z2039" s="1">
        <v>20.0</v>
      </c>
      <c r="AA2039" s="1">
        <v>3.0</v>
      </c>
      <c r="AB2039" s="5">
        <f t="shared" si="4"/>
        <v>42</v>
      </c>
      <c r="AC2039" s="8">
        <f t="shared" si="5"/>
        <v>98</v>
      </c>
      <c r="AD2039" s="8">
        <f t="shared" ref="AD2039:AE2039" si="2042">AC2039*AA2039</f>
        <v>294</v>
      </c>
      <c r="AE2039" s="8">
        <f t="shared" si="2042"/>
        <v>12348</v>
      </c>
      <c r="AF2039" s="1" t="s">
        <v>187</v>
      </c>
      <c r="AG2039" s="1">
        <v>0.4</v>
      </c>
      <c r="AH2039" s="1">
        <v>21.0</v>
      </c>
      <c r="AI2039" s="1">
        <v>92.0</v>
      </c>
      <c r="AJ2039" s="1">
        <v>9.0</v>
      </c>
      <c r="AK2039" s="1">
        <v>9.0</v>
      </c>
      <c r="AL2039" s="1">
        <v>9.0</v>
      </c>
      <c r="AM2039" s="1">
        <v>9.0</v>
      </c>
      <c r="AN2039" s="1">
        <v>10.0</v>
      </c>
      <c r="AO2039" s="1">
        <v>9.0</v>
      </c>
    </row>
    <row r="2040">
      <c r="A2040" s="2">
        <v>3587641.0</v>
      </c>
      <c r="B2040" s="1" t="s">
        <v>2264</v>
      </c>
      <c r="C2040" s="1">
        <v>2012.0</v>
      </c>
      <c r="D2040" s="3" t="s">
        <v>2261</v>
      </c>
      <c r="E2040" s="14">
        <f t="shared" si="2"/>
        <v>9/16/2012</v>
      </c>
      <c r="F2040" s="15">
        <f t="shared" si="3"/>
        <v>3.95556223043506</v>
      </c>
      <c r="G2040" s="2">
        <v>2279998.0</v>
      </c>
      <c r="H2040" s="1" t="s">
        <v>70</v>
      </c>
      <c r="I2040" s="1" t="s">
        <v>5</v>
      </c>
      <c r="J2040" s="5" t="str">
        <f>VLOOKUP(I2040,city,2,FALSE)</f>
        <v>Amsterdam</v>
      </c>
      <c r="K2040" s="1" t="s">
        <v>6</v>
      </c>
      <c r="L2040" s="5" t="str">
        <f>VLOOKUP(K2040,state,2,FALSE)</f>
        <v>North Holland</v>
      </c>
      <c r="M2040" s="2">
        <v>1074.0</v>
      </c>
      <c r="N2040" s="1" t="s">
        <v>92</v>
      </c>
      <c r="O2040" s="1">
        <v>52.3561259928977</v>
      </c>
      <c r="P2040" s="1">
        <v>4.90155700026499</v>
      </c>
      <c r="Q2040" s="1" t="s">
        <v>95</v>
      </c>
      <c r="R2040" s="1" t="s">
        <v>97</v>
      </c>
      <c r="S2040" s="1">
        <v>2.0</v>
      </c>
      <c r="T2040" s="1">
        <v>1.0</v>
      </c>
      <c r="U2040" s="1">
        <v>1.0</v>
      </c>
      <c r="V2040" s="1">
        <v>1.0</v>
      </c>
      <c r="W2040" s="1" t="s">
        <v>98</v>
      </c>
      <c r="X2040" s="6">
        <v>70.0</v>
      </c>
      <c r="Y2040" s="1">
        <v>1.0</v>
      </c>
      <c r="Z2040" s="1">
        <v>0.0</v>
      </c>
      <c r="AA2040" s="1">
        <v>2.0</v>
      </c>
      <c r="AB2040" s="5">
        <f t="shared" si="4"/>
        <v>24</v>
      </c>
      <c r="AC2040" s="8">
        <f t="shared" si="5"/>
        <v>70</v>
      </c>
      <c r="AD2040" s="8">
        <f t="shared" ref="AD2040:AE2040" si="2043">AC2040*AA2040</f>
        <v>140</v>
      </c>
      <c r="AE2040" s="8">
        <f t="shared" si="2043"/>
        <v>3360</v>
      </c>
      <c r="AF2040" s="1" t="s">
        <v>144</v>
      </c>
      <c r="AG2040" s="1">
        <v>0.89</v>
      </c>
      <c r="AH2040" s="1">
        <v>12.0</v>
      </c>
      <c r="AI2040" s="1">
        <v>94.0</v>
      </c>
      <c r="AJ2040" s="1">
        <v>10.0</v>
      </c>
      <c r="AK2040" s="1">
        <v>10.0</v>
      </c>
      <c r="AL2040" s="1">
        <v>10.0</v>
      </c>
      <c r="AM2040" s="1">
        <v>10.0</v>
      </c>
      <c r="AN2040" s="1">
        <v>9.0</v>
      </c>
      <c r="AO2040" s="1">
        <v>9.0</v>
      </c>
    </row>
    <row r="2041">
      <c r="A2041" s="2">
        <v>3590218.0</v>
      </c>
      <c r="B2041" s="1" t="s">
        <v>2265</v>
      </c>
      <c r="C2041" s="1">
        <v>2012.0</v>
      </c>
      <c r="D2041" s="3" t="s">
        <v>393</v>
      </c>
      <c r="E2041" s="14">
        <f t="shared" si="2"/>
        <v>9/17/2012</v>
      </c>
      <c r="F2041" s="15">
        <f t="shared" si="3"/>
        <v>3.95282250440766</v>
      </c>
      <c r="G2041" s="2">
        <v>699809.0</v>
      </c>
      <c r="H2041" s="1" t="s">
        <v>41</v>
      </c>
      <c r="I2041" s="1" t="s">
        <v>5</v>
      </c>
      <c r="J2041" s="5" t="str">
        <f>VLOOKUP(I2041,city,2,FALSE)</f>
        <v>Amsterdam</v>
      </c>
      <c r="K2041" s="1" t="s">
        <v>6</v>
      </c>
      <c r="L2041" s="5" t="str">
        <f>VLOOKUP(K2041,state,2,FALSE)</f>
        <v>North Holland</v>
      </c>
      <c r="M2041" s="2">
        <v>1053.0</v>
      </c>
      <c r="N2041" s="1" t="s">
        <v>92</v>
      </c>
      <c r="O2041" s="1">
        <v>52.3671738230671</v>
      </c>
      <c r="P2041" s="1">
        <v>4.86746346772211</v>
      </c>
      <c r="Q2041" s="1" t="s">
        <v>95</v>
      </c>
      <c r="R2041" s="1" t="s">
        <v>97</v>
      </c>
      <c r="S2041" s="1">
        <v>2.0</v>
      </c>
      <c r="T2041" s="1">
        <v>1.0</v>
      </c>
      <c r="U2041" s="1">
        <v>1.0</v>
      </c>
      <c r="V2041" s="1">
        <v>1.0</v>
      </c>
      <c r="W2041" s="1" t="s">
        <v>98</v>
      </c>
      <c r="X2041" s="6">
        <v>212.0</v>
      </c>
      <c r="Y2041" s="1">
        <v>2.0</v>
      </c>
      <c r="Z2041" s="1">
        <v>0.0</v>
      </c>
      <c r="AA2041" s="1">
        <v>1.0</v>
      </c>
      <c r="AB2041" s="5">
        <f t="shared" si="4"/>
        <v>14</v>
      </c>
      <c r="AC2041" s="8">
        <f t="shared" si="5"/>
        <v>212</v>
      </c>
      <c r="AD2041" s="8">
        <f t="shared" ref="AD2041:AE2041" si="2044">AC2041*AA2041</f>
        <v>212</v>
      </c>
      <c r="AE2041" s="8">
        <f t="shared" si="2044"/>
        <v>2968</v>
      </c>
      <c r="AF2041" s="1" t="s">
        <v>144</v>
      </c>
      <c r="AG2041" s="1">
        <v>0.94</v>
      </c>
      <c r="AH2041" s="1">
        <v>7.0</v>
      </c>
      <c r="AI2041" s="1">
        <v>91.0</v>
      </c>
      <c r="AJ2041" s="1">
        <v>9.0</v>
      </c>
      <c r="AK2041" s="1">
        <v>9.0</v>
      </c>
      <c r="AL2041" s="1">
        <v>9.0</v>
      </c>
      <c r="AM2041" s="1">
        <v>9.0</v>
      </c>
      <c r="AN2041" s="1">
        <v>9.0</v>
      </c>
      <c r="AO2041" s="1">
        <v>9.0</v>
      </c>
    </row>
    <row r="2042">
      <c r="A2042" s="2">
        <v>3590443.0</v>
      </c>
      <c r="B2042" s="1" t="s">
        <v>2266</v>
      </c>
      <c r="C2042" s="1">
        <v>2012.0</v>
      </c>
      <c r="D2042" s="3" t="s">
        <v>393</v>
      </c>
      <c r="E2042" s="14">
        <f t="shared" si="2"/>
        <v>9/17/2012</v>
      </c>
      <c r="F2042" s="15">
        <f t="shared" si="3"/>
        <v>3.95282250440766</v>
      </c>
      <c r="G2042" s="2">
        <v>5289847.0</v>
      </c>
      <c r="H2042" s="1" t="s">
        <v>67</v>
      </c>
      <c r="I2042" s="1" t="s">
        <v>5</v>
      </c>
      <c r="J2042" s="5" t="str">
        <f>VLOOKUP(I2042,city,2,FALSE)</f>
        <v>Amsterdam</v>
      </c>
      <c r="K2042" s="1" t="s">
        <v>31</v>
      </c>
      <c r="L2042" s="5" t="str">
        <f>VLOOKUP(K2042,state,2,FALSE)</f>
        <v>North Holland</v>
      </c>
      <c r="M2042" s="2">
        <v>1058.0</v>
      </c>
      <c r="N2042" s="1" t="s">
        <v>92</v>
      </c>
      <c r="O2042" s="1">
        <v>52.3548434917487</v>
      </c>
      <c r="P2042" s="1">
        <v>4.84693540786037</v>
      </c>
      <c r="Q2042" s="1" t="s">
        <v>95</v>
      </c>
      <c r="R2042" s="1" t="s">
        <v>97</v>
      </c>
      <c r="S2042" s="1">
        <v>4.0</v>
      </c>
      <c r="T2042" s="1">
        <v>1.5</v>
      </c>
      <c r="U2042" s="1">
        <v>2.0</v>
      </c>
      <c r="V2042" s="1">
        <v>2.0</v>
      </c>
      <c r="W2042" s="1" t="s">
        <v>98</v>
      </c>
      <c r="X2042" s="6">
        <v>119.0</v>
      </c>
      <c r="Y2042" s="1">
        <v>1.0</v>
      </c>
      <c r="Z2042" s="1">
        <v>0.0</v>
      </c>
      <c r="AA2042" s="1">
        <v>3.0</v>
      </c>
      <c r="AB2042" s="5">
        <f t="shared" si="4"/>
        <v>2</v>
      </c>
      <c r="AC2042" s="8">
        <f t="shared" si="5"/>
        <v>119</v>
      </c>
      <c r="AD2042" s="8">
        <f t="shared" ref="AD2042:AE2042" si="2045">AC2042*AA2042</f>
        <v>357</v>
      </c>
      <c r="AE2042" s="8">
        <f t="shared" si="2045"/>
        <v>714</v>
      </c>
      <c r="AF2042" s="1" t="s">
        <v>141</v>
      </c>
      <c r="AG2042" s="1">
        <v>1.0</v>
      </c>
      <c r="AH2042" s="1">
        <v>1.0</v>
      </c>
    </row>
    <row r="2043">
      <c r="A2043" s="2">
        <v>3590731.0</v>
      </c>
      <c r="B2043" s="1" t="s">
        <v>2267</v>
      </c>
      <c r="C2043" s="1">
        <v>2012.0</v>
      </c>
      <c r="D2043" s="3" t="s">
        <v>393</v>
      </c>
      <c r="E2043" s="14">
        <f t="shared" si="2"/>
        <v>9/17/2012</v>
      </c>
      <c r="F2043" s="15">
        <f t="shared" si="3"/>
        <v>3.95282250440766</v>
      </c>
      <c r="G2043" s="2">
        <v>1190278.0</v>
      </c>
      <c r="H2043" s="1" t="s">
        <v>41</v>
      </c>
      <c r="I2043" s="1" t="s">
        <v>5</v>
      </c>
      <c r="J2043" s="5" t="str">
        <f>VLOOKUP(I2043,city,2,FALSE)</f>
        <v>Amsterdam</v>
      </c>
      <c r="K2043" s="1" t="s">
        <v>6</v>
      </c>
      <c r="L2043" s="5" t="str">
        <f>VLOOKUP(K2043,state,2,FALSE)</f>
        <v>North Holland</v>
      </c>
      <c r="M2043" s="2" t="s">
        <v>2268</v>
      </c>
      <c r="N2043" s="1" t="s">
        <v>92</v>
      </c>
      <c r="O2043" s="1">
        <v>52.3666508795339</v>
      </c>
      <c r="P2043" s="1">
        <v>4.86268200174565</v>
      </c>
      <c r="Q2043" s="1" t="s">
        <v>154</v>
      </c>
      <c r="R2043" s="1" t="s">
        <v>97</v>
      </c>
      <c r="S2043" s="1">
        <v>2.0</v>
      </c>
      <c r="T2043" s="1">
        <v>1.0</v>
      </c>
      <c r="U2043" s="1">
        <v>1.0</v>
      </c>
      <c r="V2043" s="1">
        <v>1.0</v>
      </c>
      <c r="W2043" s="1" t="s">
        <v>98</v>
      </c>
      <c r="X2043" s="6">
        <v>105.0</v>
      </c>
      <c r="Y2043" s="1">
        <v>1.0</v>
      </c>
      <c r="Z2043" s="1">
        <v>0.0</v>
      </c>
      <c r="AA2043" s="1">
        <v>2.0</v>
      </c>
      <c r="AB2043" s="5">
        <f t="shared" si="4"/>
        <v>32</v>
      </c>
      <c r="AC2043" s="8">
        <f t="shared" si="5"/>
        <v>105</v>
      </c>
      <c r="AD2043" s="8">
        <f t="shared" ref="AD2043:AE2043" si="2046">AC2043*AA2043</f>
        <v>210</v>
      </c>
      <c r="AE2043" s="8">
        <f t="shared" si="2046"/>
        <v>6720</v>
      </c>
      <c r="AF2043" s="1" t="s">
        <v>115</v>
      </c>
      <c r="AG2043" s="1">
        <v>0.92</v>
      </c>
      <c r="AH2043" s="1">
        <v>16.0</v>
      </c>
      <c r="AI2043" s="1">
        <v>95.0</v>
      </c>
      <c r="AJ2043" s="1">
        <v>9.0</v>
      </c>
      <c r="AK2043" s="1">
        <v>9.0</v>
      </c>
      <c r="AL2043" s="1">
        <v>9.0</v>
      </c>
      <c r="AM2043" s="1">
        <v>10.0</v>
      </c>
      <c r="AN2043" s="1">
        <v>9.0</v>
      </c>
      <c r="AO2043" s="1">
        <v>9.0</v>
      </c>
    </row>
    <row r="2044">
      <c r="A2044" s="2">
        <v>3590929.0</v>
      </c>
      <c r="B2044" s="1" t="s">
        <v>912</v>
      </c>
      <c r="C2044" s="1">
        <v>2012.0</v>
      </c>
      <c r="D2044" s="3" t="s">
        <v>393</v>
      </c>
      <c r="E2044" s="14">
        <f t="shared" si="2"/>
        <v>9/17/2012</v>
      </c>
      <c r="F2044" s="15">
        <f t="shared" si="3"/>
        <v>3.95282250440766</v>
      </c>
      <c r="G2044" s="2">
        <v>3016894.0</v>
      </c>
      <c r="H2044" s="1" t="s">
        <v>93</v>
      </c>
      <c r="I2044" s="1" t="s">
        <v>5</v>
      </c>
      <c r="J2044" s="5" t="str">
        <f>VLOOKUP(I2044,city,2,FALSE)</f>
        <v>Amsterdam</v>
      </c>
      <c r="K2044" s="1" t="s">
        <v>6</v>
      </c>
      <c r="L2044" s="5" t="str">
        <f>VLOOKUP(K2044,state,2,FALSE)</f>
        <v>North Holland</v>
      </c>
      <c r="M2044" s="2" t="s">
        <v>2116</v>
      </c>
      <c r="N2044" s="1" t="s">
        <v>92</v>
      </c>
      <c r="O2044" s="1">
        <v>52.3911732074579</v>
      </c>
      <c r="P2044" s="1">
        <v>4.93853660831659</v>
      </c>
      <c r="Q2044" s="1" t="s">
        <v>154</v>
      </c>
      <c r="R2044" s="1" t="s">
        <v>97</v>
      </c>
      <c r="S2044" s="1">
        <v>8.0</v>
      </c>
      <c r="T2044" s="1">
        <v>2.5</v>
      </c>
      <c r="U2044" s="1">
        <v>3.0</v>
      </c>
      <c r="V2044" s="1">
        <v>5.0</v>
      </c>
      <c r="W2044" s="1" t="s">
        <v>98</v>
      </c>
      <c r="X2044" s="6">
        <v>250.0</v>
      </c>
      <c r="Y2044" s="1">
        <v>6.0</v>
      </c>
      <c r="Z2044" s="1">
        <v>50.0</v>
      </c>
      <c r="AA2044" s="1">
        <v>3.0</v>
      </c>
      <c r="AB2044" s="5">
        <f t="shared" si="4"/>
        <v>18</v>
      </c>
      <c r="AC2044" s="8">
        <f t="shared" si="5"/>
        <v>250</v>
      </c>
      <c r="AD2044" s="8">
        <f t="shared" ref="AD2044:AE2044" si="2047">AC2044*AA2044</f>
        <v>750</v>
      </c>
      <c r="AE2044" s="8">
        <f t="shared" si="2047"/>
        <v>13500</v>
      </c>
      <c r="AF2044" s="1" t="s">
        <v>115</v>
      </c>
      <c r="AG2044" s="1">
        <v>0.8</v>
      </c>
      <c r="AH2044" s="1">
        <v>9.0</v>
      </c>
      <c r="AI2044" s="1">
        <v>96.0</v>
      </c>
      <c r="AJ2044" s="1">
        <v>10.0</v>
      </c>
      <c r="AK2044" s="1">
        <v>9.0</v>
      </c>
      <c r="AL2044" s="1">
        <v>10.0</v>
      </c>
      <c r="AM2044" s="1">
        <v>10.0</v>
      </c>
      <c r="AN2044" s="1">
        <v>9.0</v>
      </c>
      <c r="AO2044" s="1">
        <v>9.0</v>
      </c>
    </row>
    <row r="2045">
      <c r="A2045" s="2">
        <v>3592610.0</v>
      </c>
      <c r="B2045" s="1" t="s">
        <v>2269</v>
      </c>
      <c r="C2045" s="1">
        <v>2012.0</v>
      </c>
      <c r="D2045" s="3" t="s">
        <v>393</v>
      </c>
      <c r="E2045" s="14">
        <f t="shared" si="2"/>
        <v>9/17/2012</v>
      </c>
      <c r="F2045" s="15">
        <f t="shared" si="3"/>
        <v>3.95282250440766</v>
      </c>
      <c r="G2045" s="2">
        <v>1477491.0</v>
      </c>
      <c r="H2045" s="1" t="s">
        <v>67</v>
      </c>
      <c r="I2045" s="1" t="s">
        <v>5</v>
      </c>
      <c r="J2045" s="5" t="str">
        <f>VLOOKUP(I2045,city,2,FALSE)</f>
        <v>Amsterdam</v>
      </c>
      <c r="K2045" s="1" t="s">
        <v>6</v>
      </c>
      <c r="L2045" s="5" t="str">
        <f>VLOOKUP(K2045,state,2,FALSE)</f>
        <v>North Holland</v>
      </c>
      <c r="M2045" s="2">
        <v>1075.0</v>
      </c>
      <c r="N2045" s="1" t="s">
        <v>92</v>
      </c>
      <c r="O2045" s="1">
        <v>52.354597294531</v>
      </c>
      <c r="P2045" s="1">
        <v>4.85329861877988</v>
      </c>
      <c r="Q2045" s="1" t="s">
        <v>95</v>
      </c>
      <c r="R2045" s="1" t="s">
        <v>177</v>
      </c>
      <c r="S2045" s="1">
        <v>1.0</v>
      </c>
      <c r="T2045" s="1">
        <v>1.0</v>
      </c>
      <c r="U2045" s="1">
        <v>1.0</v>
      </c>
      <c r="V2045" s="1">
        <v>1.0</v>
      </c>
      <c r="W2045" s="1" t="s">
        <v>688</v>
      </c>
      <c r="X2045" s="6">
        <v>60.0</v>
      </c>
      <c r="Y2045" s="1">
        <v>1.0</v>
      </c>
      <c r="Z2045" s="1">
        <v>0.0</v>
      </c>
      <c r="AA2045" s="1">
        <v>1.0</v>
      </c>
      <c r="AB2045" s="5">
        <f t="shared" si="4"/>
        <v>28</v>
      </c>
      <c r="AC2045" s="8">
        <f t="shared" si="5"/>
        <v>60</v>
      </c>
      <c r="AD2045" s="8">
        <f t="shared" ref="AD2045:AE2045" si="2048">AC2045*AA2045</f>
        <v>60</v>
      </c>
      <c r="AE2045" s="8">
        <f t="shared" si="2048"/>
        <v>1680</v>
      </c>
      <c r="AF2045" s="1" t="s">
        <v>115</v>
      </c>
      <c r="AG2045" s="1">
        <v>0.9</v>
      </c>
      <c r="AH2045" s="1">
        <v>14.0</v>
      </c>
      <c r="AI2045" s="1">
        <v>96.0</v>
      </c>
      <c r="AJ2045" s="1">
        <v>10.0</v>
      </c>
      <c r="AK2045" s="1">
        <v>10.0</v>
      </c>
      <c r="AL2045" s="1">
        <v>9.0</v>
      </c>
      <c r="AM2045" s="1">
        <v>9.0</v>
      </c>
      <c r="AN2045" s="1">
        <v>9.0</v>
      </c>
      <c r="AO2045" s="1">
        <v>9.0</v>
      </c>
    </row>
    <row r="2046">
      <c r="A2046" s="2">
        <v>3595270.0</v>
      </c>
      <c r="B2046" s="1" t="s">
        <v>2270</v>
      </c>
      <c r="C2046" s="1">
        <v>2012.0</v>
      </c>
      <c r="D2046" s="3" t="s">
        <v>393</v>
      </c>
      <c r="E2046" s="14">
        <f t="shared" si="2"/>
        <v>9/17/2012</v>
      </c>
      <c r="F2046" s="15">
        <f t="shared" si="3"/>
        <v>3.95282250440766</v>
      </c>
      <c r="G2046" s="2">
        <v>700797.0</v>
      </c>
      <c r="H2046" s="1" t="s">
        <v>41</v>
      </c>
      <c r="I2046" s="1" t="s">
        <v>5</v>
      </c>
      <c r="J2046" s="5" t="str">
        <f>VLOOKUP(I2046,city,2,FALSE)</f>
        <v>Amsterdam</v>
      </c>
      <c r="K2046" s="1" t="s">
        <v>6</v>
      </c>
      <c r="L2046" s="5" t="str">
        <f>VLOOKUP(K2046,state,2,FALSE)</f>
        <v>North Holland</v>
      </c>
      <c r="M2046" s="2">
        <v>1054.0</v>
      </c>
      <c r="N2046" s="1" t="s">
        <v>92</v>
      </c>
      <c r="O2046" s="1">
        <v>52.3620713741147</v>
      </c>
      <c r="P2046" s="1">
        <v>4.87482751957977</v>
      </c>
      <c r="Q2046" s="1" t="s">
        <v>95</v>
      </c>
      <c r="R2046" s="1" t="s">
        <v>97</v>
      </c>
      <c r="S2046" s="1">
        <v>4.0</v>
      </c>
      <c r="T2046" s="1">
        <v>1.0</v>
      </c>
      <c r="U2046" s="1">
        <v>2.0</v>
      </c>
      <c r="V2046" s="1">
        <v>2.0</v>
      </c>
      <c r="W2046" s="1" t="s">
        <v>98</v>
      </c>
      <c r="X2046" s="6">
        <v>132.0</v>
      </c>
      <c r="Y2046" s="1">
        <v>2.0</v>
      </c>
      <c r="Z2046" s="1">
        <v>27.0</v>
      </c>
      <c r="AA2046" s="1">
        <v>5.0</v>
      </c>
      <c r="AB2046" s="5">
        <f t="shared" si="4"/>
        <v>102</v>
      </c>
      <c r="AC2046" s="8">
        <f t="shared" si="5"/>
        <v>132</v>
      </c>
      <c r="AD2046" s="8">
        <f t="shared" ref="AD2046:AE2046" si="2049">AC2046*AA2046</f>
        <v>660</v>
      </c>
      <c r="AE2046" s="8">
        <f t="shared" si="2049"/>
        <v>67320</v>
      </c>
      <c r="AF2046" s="1" t="s">
        <v>115</v>
      </c>
      <c r="AG2046" s="1">
        <v>0.9</v>
      </c>
      <c r="AH2046" s="1">
        <v>51.0</v>
      </c>
      <c r="AI2046" s="1">
        <v>99.0</v>
      </c>
      <c r="AJ2046" s="1">
        <v>10.0</v>
      </c>
      <c r="AK2046" s="1">
        <v>10.0</v>
      </c>
      <c r="AL2046" s="1">
        <v>10.0</v>
      </c>
      <c r="AM2046" s="1">
        <v>10.0</v>
      </c>
      <c r="AN2046" s="1">
        <v>10.0</v>
      </c>
      <c r="AO2046" s="1">
        <v>10.0</v>
      </c>
    </row>
    <row r="2047">
      <c r="A2047" s="2">
        <v>3596023.0</v>
      </c>
      <c r="B2047" s="1" t="s">
        <v>1089</v>
      </c>
      <c r="C2047" s="1">
        <v>2012.0</v>
      </c>
      <c r="D2047" s="3" t="s">
        <v>393</v>
      </c>
      <c r="E2047" s="14">
        <f t="shared" si="2"/>
        <v>9/17/2012</v>
      </c>
      <c r="F2047" s="15">
        <f t="shared" si="3"/>
        <v>3.95282250440766</v>
      </c>
      <c r="G2047" s="2">
        <v>1114288.0</v>
      </c>
      <c r="H2047" s="1" t="s">
        <v>63</v>
      </c>
      <c r="I2047" s="1" t="s">
        <v>5</v>
      </c>
      <c r="J2047" s="5" t="str">
        <f>VLOOKUP(I2047,city,2,FALSE)</f>
        <v>Amsterdam</v>
      </c>
      <c r="K2047" s="1" t="s">
        <v>6</v>
      </c>
      <c r="L2047" s="5" t="str">
        <f>VLOOKUP(K2047,state,2,FALSE)</f>
        <v>North Holland</v>
      </c>
      <c r="M2047" s="2" t="s">
        <v>2271</v>
      </c>
      <c r="N2047" s="1" t="s">
        <v>92</v>
      </c>
      <c r="O2047" s="1">
        <v>52.375833687626</v>
      </c>
      <c r="P2047" s="1">
        <v>4.88325269833346</v>
      </c>
      <c r="Q2047" s="1" t="s">
        <v>95</v>
      </c>
      <c r="R2047" s="1" t="s">
        <v>97</v>
      </c>
      <c r="S2047" s="1">
        <v>4.0</v>
      </c>
      <c r="T2047" s="1">
        <v>2.0</v>
      </c>
      <c r="U2047" s="1">
        <v>2.0</v>
      </c>
      <c r="V2047" s="1">
        <v>4.0</v>
      </c>
      <c r="W2047" s="1" t="s">
        <v>98</v>
      </c>
      <c r="X2047" s="6">
        <v>275.0</v>
      </c>
      <c r="Y2047" s="1">
        <v>4.0</v>
      </c>
      <c r="Z2047" s="1">
        <v>25.0</v>
      </c>
      <c r="AA2047" s="1">
        <v>1.0</v>
      </c>
      <c r="AB2047" s="5">
        <f t="shared" si="4"/>
        <v>116</v>
      </c>
      <c r="AC2047" s="8">
        <f t="shared" si="5"/>
        <v>275</v>
      </c>
      <c r="AD2047" s="8">
        <f t="shared" ref="AD2047:AE2047" si="2050">AC2047*AA2047</f>
        <v>275</v>
      </c>
      <c r="AE2047" s="8">
        <f t="shared" si="2050"/>
        <v>31900</v>
      </c>
      <c r="AF2047" s="1" t="s">
        <v>144</v>
      </c>
      <c r="AG2047" s="1">
        <v>1.0</v>
      </c>
      <c r="AH2047" s="1">
        <v>58.0</v>
      </c>
      <c r="AI2047" s="1">
        <v>98.0</v>
      </c>
      <c r="AJ2047" s="1">
        <v>10.0</v>
      </c>
      <c r="AK2047" s="1">
        <v>10.0</v>
      </c>
      <c r="AL2047" s="1">
        <v>10.0</v>
      </c>
      <c r="AM2047" s="1">
        <v>10.0</v>
      </c>
      <c r="AN2047" s="1">
        <v>10.0</v>
      </c>
      <c r="AO2047" s="1">
        <v>9.0</v>
      </c>
    </row>
    <row r="2048">
      <c r="A2048" s="2">
        <v>3596160.0</v>
      </c>
      <c r="B2048" s="1" t="s">
        <v>781</v>
      </c>
      <c r="C2048" s="1">
        <v>2012.0</v>
      </c>
      <c r="D2048" s="3" t="s">
        <v>393</v>
      </c>
      <c r="E2048" s="14">
        <f t="shared" si="2"/>
        <v>9/17/2012</v>
      </c>
      <c r="F2048" s="15">
        <f t="shared" si="3"/>
        <v>3.95282250440766</v>
      </c>
      <c r="G2048" s="2">
        <v>3314391.0</v>
      </c>
      <c r="H2048" s="1" t="s">
        <v>7</v>
      </c>
      <c r="I2048" s="1" t="s">
        <v>5</v>
      </c>
      <c r="J2048" s="5" t="str">
        <f>VLOOKUP(I2048,city,2,FALSE)</f>
        <v>Amsterdam</v>
      </c>
      <c r="K2048" s="1" t="s">
        <v>6</v>
      </c>
      <c r="L2048" s="5" t="str">
        <f>VLOOKUP(K2048,state,2,FALSE)</f>
        <v>North Holland</v>
      </c>
      <c r="M2048" s="2" t="s">
        <v>2272</v>
      </c>
      <c r="N2048" s="1" t="s">
        <v>92</v>
      </c>
      <c r="O2048" s="1">
        <v>52.3916170481324</v>
      </c>
      <c r="P2048" s="1">
        <v>4.89077397666998</v>
      </c>
      <c r="Q2048" s="1" t="s">
        <v>95</v>
      </c>
      <c r="R2048" s="1" t="s">
        <v>97</v>
      </c>
      <c r="S2048" s="1">
        <v>3.0</v>
      </c>
      <c r="T2048" s="1">
        <v>1.5</v>
      </c>
      <c r="U2048" s="1">
        <v>2.0</v>
      </c>
      <c r="V2048" s="1">
        <v>3.0</v>
      </c>
      <c r="W2048" s="1" t="s">
        <v>98</v>
      </c>
      <c r="X2048" s="6">
        <v>120.0</v>
      </c>
      <c r="Y2048" s="1">
        <v>2.0</v>
      </c>
      <c r="Z2048" s="1">
        <v>30.0</v>
      </c>
      <c r="AA2048" s="1">
        <v>3.0</v>
      </c>
      <c r="AB2048" s="5">
        <f t="shared" si="4"/>
        <v>2</v>
      </c>
      <c r="AC2048" s="8">
        <f t="shared" si="5"/>
        <v>120</v>
      </c>
      <c r="AD2048" s="8">
        <f t="shared" ref="AD2048:AE2048" si="2051">AC2048*AA2048</f>
        <v>360</v>
      </c>
      <c r="AE2048" s="8">
        <f t="shared" si="2051"/>
        <v>720</v>
      </c>
      <c r="AF2048" s="1" t="s">
        <v>159</v>
      </c>
      <c r="AG2048" s="1" t="s">
        <v>159</v>
      </c>
      <c r="AH2048" s="1">
        <v>1.0</v>
      </c>
      <c r="AI2048" s="1">
        <v>100.0</v>
      </c>
      <c r="AJ2048" s="1">
        <v>10.0</v>
      </c>
      <c r="AK2048" s="1">
        <v>10.0</v>
      </c>
      <c r="AL2048" s="1">
        <v>10.0</v>
      </c>
      <c r="AM2048" s="1">
        <v>10.0</v>
      </c>
      <c r="AN2048" s="1">
        <v>10.0</v>
      </c>
      <c r="AO2048" s="1">
        <v>10.0</v>
      </c>
    </row>
    <row r="2049">
      <c r="A2049" s="2">
        <v>3598905.0</v>
      </c>
      <c r="B2049" s="1" t="s">
        <v>2031</v>
      </c>
      <c r="C2049" s="1">
        <v>2012.0</v>
      </c>
      <c r="D2049" s="3" t="s">
        <v>393</v>
      </c>
      <c r="E2049" s="14">
        <f t="shared" si="2"/>
        <v>9/17/2012</v>
      </c>
      <c r="F2049" s="15">
        <f t="shared" si="3"/>
        <v>3.95282250440766</v>
      </c>
      <c r="G2049" s="2">
        <v>3762962.0</v>
      </c>
      <c r="H2049" s="1" t="s">
        <v>70</v>
      </c>
      <c r="I2049" s="1" t="s">
        <v>5</v>
      </c>
      <c r="J2049" s="5" t="str">
        <f>VLOOKUP(I2049,city,2,FALSE)</f>
        <v>Amsterdam</v>
      </c>
      <c r="K2049" s="1" t="s">
        <v>6</v>
      </c>
      <c r="L2049" s="5" t="str">
        <f>VLOOKUP(K2049,state,2,FALSE)</f>
        <v>North Holland</v>
      </c>
      <c r="M2049" s="2" t="s">
        <v>2273</v>
      </c>
      <c r="N2049" s="1" t="s">
        <v>92</v>
      </c>
      <c r="O2049" s="1">
        <v>52.3459474073281</v>
      </c>
      <c r="P2049" s="1">
        <v>4.89026884478093</v>
      </c>
      <c r="Q2049" s="1" t="s">
        <v>95</v>
      </c>
      <c r="R2049" s="1" t="s">
        <v>97</v>
      </c>
      <c r="S2049" s="1">
        <v>4.0</v>
      </c>
      <c r="T2049" s="1">
        <v>1.0</v>
      </c>
      <c r="U2049" s="1">
        <v>2.0</v>
      </c>
      <c r="V2049" s="1">
        <v>2.0</v>
      </c>
      <c r="W2049" s="1" t="s">
        <v>98</v>
      </c>
      <c r="X2049" s="6">
        <v>80.0</v>
      </c>
      <c r="Y2049" s="1">
        <v>2.0</v>
      </c>
      <c r="Z2049" s="1">
        <v>30.0</v>
      </c>
      <c r="AA2049" s="1">
        <v>2.0</v>
      </c>
      <c r="AB2049" s="5">
        <f t="shared" si="4"/>
        <v>14</v>
      </c>
      <c r="AC2049" s="8">
        <f t="shared" si="5"/>
        <v>80</v>
      </c>
      <c r="AD2049" s="8">
        <f t="shared" ref="AD2049:AE2049" si="2052">AC2049*AA2049</f>
        <v>160</v>
      </c>
      <c r="AE2049" s="8">
        <f t="shared" si="2052"/>
        <v>2240</v>
      </c>
      <c r="AF2049" s="1" t="s">
        <v>144</v>
      </c>
      <c r="AG2049" s="1">
        <v>1.0</v>
      </c>
      <c r="AH2049" s="1">
        <v>7.0</v>
      </c>
      <c r="AI2049" s="1">
        <v>97.0</v>
      </c>
      <c r="AJ2049" s="1">
        <v>10.0</v>
      </c>
      <c r="AK2049" s="1">
        <v>10.0</v>
      </c>
      <c r="AL2049" s="1">
        <v>10.0</v>
      </c>
      <c r="AM2049" s="1">
        <v>10.0</v>
      </c>
      <c r="AN2049" s="1">
        <v>9.0</v>
      </c>
      <c r="AO2049" s="1">
        <v>10.0</v>
      </c>
    </row>
    <row r="2050">
      <c r="A2050" s="2">
        <v>3601640.0</v>
      </c>
      <c r="B2050" s="1" t="s">
        <v>788</v>
      </c>
      <c r="C2050" s="1">
        <v>2012.0</v>
      </c>
      <c r="D2050" s="3" t="s">
        <v>970</v>
      </c>
      <c r="E2050" s="14">
        <f t="shared" si="2"/>
        <v>9/18/2012</v>
      </c>
      <c r="F2050" s="15">
        <f t="shared" si="3"/>
        <v>3.95008277838026</v>
      </c>
      <c r="G2050" s="2">
        <v>5032478.0</v>
      </c>
      <c r="H2050" s="1" t="s">
        <v>82</v>
      </c>
      <c r="I2050" s="1" t="s">
        <v>5</v>
      </c>
      <c r="J2050" s="5" t="str">
        <f>VLOOKUP(I2050,city,2,FALSE)</f>
        <v>Amsterdam</v>
      </c>
      <c r="K2050" s="1" t="s">
        <v>31</v>
      </c>
      <c r="L2050" s="5" t="str">
        <f>VLOOKUP(K2050,state,2,FALSE)</f>
        <v>North Holland</v>
      </c>
      <c r="M2050" s="2" t="s">
        <v>2274</v>
      </c>
      <c r="N2050" s="1" t="s">
        <v>92</v>
      </c>
      <c r="O2050" s="1">
        <v>52.3528721340025</v>
      </c>
      <c r="P2050" s="1">
        <v>4.91195844970617</v>
      </c>
      <c r="Q2050" s="1" t="s">
        <v>95</v>
      </c>
      <c r="R2050" s="1" t="s">
        <v>97</v>
      </c>
      <c r="S2050" s="1">
        <v>2.0</v>
      </c>
      <c r="T2050" s="1">
        <v>1.0</v>
      </c>
      <c r="U2050" s="1">
        <v>1.0</v>
      </c>
      <c r="V2050" s="1">
        <v>1.0</v>
      </c>
      <c r="W2050" s="1" t="s">
        <v>98</v>
      </c>
      <c r="X2050" s="6">
        <v>108.0</v>
      </c>
      <c r="Y2050" s="1">
        <v>1.0</v>
      </c>
      <c r="Z2050" s="1">
        <v>0.0</v>
      </c>
      <c r="AA2050" s="1">
        <v>2.0</v>
      </c>
      <c r="AB2050" s="5">
        <f t="shared" si="4"/>
        <v>0</v>
      </c>
      <c r="AC2050" s="8">
        <f t="shared" si="5"/>
        <v>108</v>
      </c>
      <c r="AD2050" s="8">
        <f t="shared" ref="AD2050:AE2050" si="2053">AC2050*AA2050</f>
        <v>216</v>
      </c>
      <c r="AE2050" s="8">
        <f t="shared" si="2053"/>
        <v>0</v>
      </c>
      <c r="AF2050" s="1" t="s">
        <v>141</v>
      </c>
      <c r="AG2050" s="1">
        <v>1.0</v>
      </c>
      <c r="AH2050" s="1">
        <v>0.0</v>
      </c>
    </row>
    <row r="2051">
      <c r="A2051" s="2">
        <v>3601944.0</v>
      </c>
      <c r="B2051" s="1" t="s">
        <v>1937</v>
      </c>
      <c r="C2051" s="1">
        <v>2012.0</v>
      </c>
      <c r="D2051" s="3" t="s">
        <v>970</v>
      </c>
      <c r="E2051" s="14">
        <f t="shared" si="2"/>
        <v>9/18/2012</v>
      </c>
      <c r="F2051" s="15">
        <f t="shared" si="3"/>
        <v>3.95008277841198</v>
      </c>
      <c r="G2051" s="2">
        <v>776288.0</v>
      </c>
      <c r="H2051" s="1" t="s">
        <v>67</v>
      </c>
      <c r="I2051" s="1" t="s">
        <v>5</v>
      </c>
      <c r="J2051" s="5" t="str">
        <f>VLOOKUP(I2051,city,2,FALSE)</f>
        <v>Amsterdam</v>
      </c>
      <c r="K2051" s="1" t="s">
        <v>6</v>
      </c>
      <c r="L2051" s="5" t="str">
        <f>VLOOKUP(K2051,state,2,FALSE)</f>
        <v>North Holland</v>
      </c>
      <c r="M2051" s="2">
        <v>1071.0</v>
      </c>
      <c r="N2051" s="1" t="s">
        <v>92</v>
      </c>
      <c r="O2051" s="1">
        <v>52.3554378609632</v>
      </c>
      <c r="P2051" s="1">
        <v>4.87429821638864</v>
      </c>
      <c r="Q2051" s="1" t="s">
        <v>95</v>
      </c>
      <c r="R2051" s="1" t="s">
        <v>97</v>
      </c>
      <c r="S2051" s="1">
        <v>3.0</v>
      </c>
      <c r="T2051" s="1">
        <v>1.0</v>
      </c>
      <c r="U2051" s="1">
        <v>1.0</v>
      </c>
      <c r="V2051" s="1">
        <v>2.0</v>
      </c>
      <c r="W2051" s="1" t="s">
        <v>98</v>
      </c>
      <c r="X2051" s="6">
        <v>71.0</v>
      </c>
      <c r="Y2051" s="1">
        <v>2.0</v>
      </c>
      <c r="Z2051" s="1">
        <v>35.0</v>
      </c>
      <c r="AA2051" s="1">
        <v>5.0</v>
      </c>
      <c r="AB2051" s="5">
        <f t="shared" si="4"/>
        <v>52</v>
      </c>
      <c r="AC2051" s="8">
        <f t="shared" si="5"/>
        <v>71</v>
      </c>
      <c r="AD2051" s="8">
        <f t="shared" ref="AD2051:AE2051" si="2054">AC2051*AA2051</f>
        <v>355</v>
      </c>
      <c r="AE2051" s="8">
        <f t="shared" si="2054"/>
        <v>18460</v>
      </c>
      <c r="AF2051" s="1" t="s">
        <v>115</v>
      </c>
      <c r="AG2051" s="1">
        <v>0.79</v>
      </c>
      <c r="AH2051" s="1">
        <v>26.0</v>
      </c>
      <c r="AI2051" s="1">
        <v>93.0</v>
      </c>
      <c r="AJ2051" s="1">
        <v>8.0</v>
      </c>
      <c r="AK2051" s="1">
        <v>9.0</v>
      </c>
      <c r="AL2051" s="1">
        <v>10.0</v>
      </c>
      <c r="AM2051" s="1">
        <v>10.0</v>
      </c>
      <c r="AN2051" s="1">
        <v>10.0</v>
      </c>
      <c r="AO2051" s="1">
        <v>9.0</v>
      </c>
    </row>
    <row r="2052">
      <c r="A2052" s="2">
        <v>3601944.0</v>
      </c>
      <c r="B2052" s="1" t="s">
        <v>1937</v>
      </c>
      <c r="C2052" s="1">
        <v>2012.0</v>
      </c>
      <c r="D2052" s="3" t="s">
        <v>970</v>
      </c>
      <c r="E2052" s="14">
        <f t="shared" si="2"/>
        <v>9/18/2012</v>
      </c>
      <c r="F2052" s="15">
        <f t="shared" si="3"/>
        <v>3.95008277841198</v>
      </c>
      <c r="G2052" s="2">
        <v>705509.0</v>
      </c>
      <c r="H2052" s="1" t="s">
        <v>67</v>
      </c>
      <c r="I2052" s="1" t="s">
        <v>5</v>
      </c>
      <c r="J2052" s="5" t="str">
        <f>VLOOKUP(I2052,city,2,FALSE)</f>
        <v>Amsterdam</v>
      </c>
      <c r="K2052" s="1" t="s">
        <v>6</v>
      </c>
      <c r="L2052" s="5" t="str">
        <f>VLOOKUP(K2052,state,2,FALSE)</f>
        <v>North Holland</v>
      </c>
      <c r="M2052" s="2">
        <v>1071.0</v>
      </c>
      <c r="N2052" s="1" t="s">
        <v>92</v>
      </c>
      <c r="O2052" s="1">
        <v>52.3529470332583</v>
      </c>
      <c r="P2052" s="1">
        <v>4.8738992795324</v>
      </c>
      <c r="Q2052" s="1" t="s">
        <v>95</v>
      </c>
      <c r="R2052" s="1" t="s">
        <v>97</v>
      </c>
      <c r="S2052" s="1">
        <v>2.0</v>
      </c>
      <c r="T2052" s="1">
        <v>1.0</v>
      </c>
      <c r="U2052" s="1">
        <v>1.0</v>
      </c>
      <c r="V2052" s="1">
        <v>1.0</v>
      </c>
      <c r="W2052" s="1" t="s">
        <v>98</v>
      </c>
      <c r="X2052" s="6">
        <v>69.0</v>
      </c>
      <c r="Y2052" s="1">
        <v>2.0</v>
      </c>
      <c r="Z2052" s="1">
        <v>0.0</v>
      </c>
      <c r="AA2052" s="1">
        <v>4.0</v>
      </c>
      <c r="AB2052" s="5">
        <f t="shared" si="4"/>
        <v>64</v>
      </c>
      <c r="AC2052" s="8">
        <f t="shared" si="5"/>
        <v>69</v>
      </c>
      <c r="AD2052" s="8">
        <f t="shared" ref="AD2052:AE2052" si="2055">AC2052*AA2052</f>
        <v>276</v>
      </c>
      <c r="AE2052" s="8">
        <f t="shared" si="2055"/>
        <v>17664</v>
      </c>
      <c r="AF2052" s="1" t="s">
        <v>115</v>
      </c>
      <c r="AG2052" s="1">
        <v>0.79</v>
      </c>
      <c r="AH2052" s="1">
        <v>32.0</v>
      </c>
      <c r="AI2052" s="1">
        <v>88.0</v>
      </c>
      <c r="AJ2052" s="1">
        <v>8.0</v>
      </c>
      <c r="AK2052" s="1">
        <v>9.0</v>
      </c>
      <c r="AL2052" s="1">
        <v>9.0</v>
      </c>
      <c r="AM2052" s="1">
        <v>9.0</v>
      </c>
      <c r="AN2052" s="1">
        <v>10.0</v>
      </c>
      <c r="AO2052" s="1">
        <v>8.0</v>
      </c>
    </row>
    <row r="2053">
      <c r="A2053" s="2">
        <v>3603862.0</v>
      </c>
      <c r="B2053" s="1" t="s">
        <v>2275</v>
      </c>
      <c r="C2053" s="1">
        <v>2012.0</v>
      </c>
      <c r="D2053" s="3" t="s">
        <v>970</v>
      </c>
      <c r="E2053" s="14">
        <f t="shared" si="2"/>
        <v>9/18/2012</v>
      </c>
      <c r="F2053" s="15">
        <f t="shared" si="3"/>
        <v>3.95008277841198</v>
      </c>
      <c r="G2053" s="2">
        <v>702124.0</v>
      </c>
      <c r="H2053" s="1" t="s">
        <v>70</v>
      </c>
      <c r="I2053" s="1" t="s">
        <v>5</v>
      </c>
      <c r="J2053" s="5" t="str">
        <f>VLOOKUP(I2053,city,2,FALSE)</f>
        <v>Amsterdam</v>
      </c>
      <c r="K2053" s="1" t="s">
        <v>6</v>
      </c>
      <c r="L2053" s="5" t="str">
        <f>VLOOKUP(K2053,state,2,FALSE)</f>
        <v>North Holland</v>
      </c>
      <c r="M2053" s="2">
        <v>1079.0</v>
      </c>
      <c r="N2053" s="1" t="s">
        <v>92</v>
      </c>
      <c r="O2053" s="1">
        <v>52.3424783930759</v>
      </c>
      <c r="P2053" s="1">
        <v>4.90861711445208</v>
      </c>
      <c r="Q2053" s="1" t="s">
        <v>95</v>
      </c>
      <c r="R2053" s="1" t="s">
        <v>97</v>
      </c>
      <c r="S2053" s="1">
        <v>2.0</v>
      </c>
      <c r="T2053" s="1">
        <v>1.0</v>
      </c>
      <c r="U2053" s="1">
        <v>1.0</v>
      </c>
      <c r="V2053" s="1">
        <v>1.0</v>
      </c>
      <c r="W2053" s="1" t="s">
        <v>98</v>
      </c>
      <c r="X2053" s="6">
        <v>80.0</v>
      </c>
      <c r="Y2053" s="1">
        <v>1.0</v>
      </c>
      <c r="Z2053" s="1">
        <v>10.0</v>
      </c>
      <c r="AA2053" s="1">
        <v>2.0</v>
      </c>
      <c r="AB2053" s="5">
        <f t="shared" si="4"/>
        <v>22</v>
      </c>
      <c r="AC2053" s="8">
        <f t="shared" si="5"/>
        <v>90</v>
      </c>
      <c r="AD2053" s="8">
        <f t="shared" ref="AD2053:AE2053" si="2056">AC2053*AA2053</f>
        <v>180</v>
      </c>
      <c r="AE2053" s="8">
        <f t="shared" si="2056"/>
        <v>3960</v>
      </c>
      <c r="AF2053" s="1" t="s">
        <v>159</v>
      </c>
      <c r="AG2053" s="1" t="s">
        <v>159</v>
      </c>
      <c r="AH2053" s="1">
        <v>11.0</v>
      </c>
      <c r="AI2053" s="1">
        <v>88.0</v>
      </c>
      <c r="AJ2053" s="1">
        <v>9.0</v>
      </c>
      <c r="AK2053" s="1">
        <v>7.0</v>
      </c>
      <c r="AL2053" s="1">
        <v>9.0</v>
      </c>
      <c r="AM2053" s="1">
        <v>9.0</v>
      </c>
      <c r="AN2053" s="1">
        <v>10.0</v>
      </c>
      <c r="AO2053" s="1">
        <v>8.0</v>
      </c>
    </row>
    <row r="2054">
      <c r="A2054" s="2">
        <v>3603865.0</v>
      </c>
      <c r="B2054" s="1" t="s">
        <v>2276</v>
      </c>
      <c r="C2054" s="1">
        <v>2012.0</v>
      </c>
      <c r="D2054" s="3" t="s">
        <v>970</v>
      </c>
      <c r="E2054" s="14">
        <f t="shared" si="2"/>
        <v>9/18/2012</v>
      </c>
      <c r="F2054" s="15">
        <f t="shared" si="3"/>
        <v>3.95008277841198</v>
      </c>
      <c r="G2054" s="2">
        <v>4614616.0</v>
      </c>
      <c r="H2054" s="1" t="s">
        <v>65</v>
      </c>
      <c r="I2054" s="1" t="s">
        <v>5</v>
      </c>
      <c r="J2054" s="5" t="str">
        <f>VLOOKUP(I2054,city,2,FALSE)</f>
        <v>Amsterdam</v>
      </c>
      <c r="K2054" s="1" t="s">
        <v>6</v>
      </c>
      <c r="L2054" s="5" t="str">
        <f>VLOOKUP(K2054,state,2,FALSE)</f>
        <v>North Holland</v>
      </c>
      <c r="M2054" s="2" t="s">
        <v>2277</v>
      </c>
      <c r="N2054" s="1" t="s">
        <v>92</v>
      </c>
      <c r="O2054" s="1">
        <v>52.3793291024161</v>
      </c>
      <c r="P2054" s="1">
        <v>4.85826061316119</v>
      </c>
      <c r="Q2054" s="1" t="s">
        <v>95</v>
      </c>
      <c r="R2054" s="1" t="s">
        <v>97</v>
      </c>
      <c r="S2054" s="1">
        <v>4.0</v>
      </c>
      <c r="T2054" s="1">
        <v>1.0</v>
      </c>
      <c r="U2054" s="1">
        <v>2.0</v>
      </c>
      <c r="V2054" s="1">
        <v>3.0</v>
      </c>
      <c r="W2054" s="1" t="s">
        <v>98</v>
      </c>
      <c r="X2054" s="6">
        <v>200.0</v>
      </c>
      <c r="Y2054" s="1">
        <v>1.0</v>
      </c>
      <c r="Z2054" s="1">
        <v>0.0</v>
      </c>
      <c r="AA2054" s="1">
        <v>3.0</v>
      </c>
      <c r="AB2054" s="5">
        <f t="shared" si="4"/>
        <v>4</v>
      </c>
      <c r="AC2054" s="8">
        <f t="shared" si="5"/>
        <v>200</v>
      </c>
      <c r="AD2054" s="8">
        <f t="shared" ref="AD2054:AE2054" si="2057">AC2054*AA2054</f>
        <v>600</v>
      </c>
      <c r="AE2054" s="8">
        <f t="shared" si="2057"/>
        <v>2400</v>
      </c>
      <c r="AF2054" s="1" t="s">
        <v>115</v>
      </c>
      <c r="AG2054" s="1">
        <v>0.91</v>
      </c>
      <c r="AH2054" s="1">
        <v>2.0</v>
      </c>
      <c r="AI2054" s="1">
        <v>100.0</v>
      </c>
    </row>
    <row r="2055">
      <c r="A2055" s="2">
        <v>3605599.0</v>
      </c>
      <c r="B2055" s="1" t="s">
        <v>2278</v>
      </c>
      <c r="C2055" s="1">
        <v>2012.0</v>
      </c>
      <c r="D2055" s="3" t="s">
        <v>970</v>
      </c>
      <c r="E2055" s="14">
        <f t="shared" si="2"/>
        <v>9/18/2012</v>
      </c>
      <c r="F2055" s="15">
        <f t="shared" si="3"/>
        <v>3.95008277841198</v>
      </c>
      <c r="G2055" s="2">
        <v>4289728.0</v>
      </c>
      <c r="H2055" s="1" t="s">
        <v>70</v>
      </c>
      <c r="I2055" s="1" t="s">
        <v>5</v>
      </c>
      <c r="J2055" s="5" t="str">
        <f>VLOOKUP(I2055,city,2,FALSE)</f>
        <v>Amsterdam</v>
      </c>
      <c r="K2055" s="1" t="s">
        <v>6</v>
      </c>
      <c r="L2055" s="5" t="str">
        <f>VLOOKUP(K2055,state,2,FALSE)</f>
        <v>North Holland</v>
      </c>
      <c r="M2055" s="2" t="s">
        <v>2279</v>
      </c>
      <c r="N2055" s="1" t="s">
        <v>92</v>
      </c>
      <c r="O2055" s="1">
        <v>52.3577580501569</v>
      </c>
      <c r="P2055" s="1">
        <v>4.90141644771936</v>
      </c>
      <c r="Q2055" s="1" t="s">
        <v>95</v>
      </c>
      <c r="R2055" s="1" t="s">
        <v>97</v>
      </c>
      <c r="S2055" s="1">
        <v>2.0</v>
      </c>
      <c r="T2055" s="1">
        <v>1.0</v>
      </c>
      <c r="U2055" s="1">
        <v>1.0</v>
      </c>
      <c r="V2055" s="1">
        <v>1.0</v>
      </c>
      <c r="W2055" s="1" t="s">
        <v>98</v>
      </c>
      <c r="X2055" s="6">
        <v>125.0</v>
      </c>
      <c r="Y2055" s="1">
        <v>1.0</v>
      </c>
      <c r="Z2055" s="1">
        <v>0.0</v>
      </c>
      <c r="AA2055" s="1">
        <v>2.0</v>
      </c>
      <c r="AB2055" s="5">
        <f t="shared" si="4"/>
        <v>12</v>
      </c>
      <c r="AC2055" s="8">
        <f t="shared" si="5"/>
        <v>125</v>
      </c>
      <c r="AD2055" s="8">
        <f t="shared" ref="AD2055:AE2055" si="2058">AC2055*AA2055</f>
        <v>250</v>
      </c>
      <c r="AE2055" s="8">
        <f t="shared" si="2058"/>
        <v>3000</v>
      </c>
      <c r="AF2055" s="1" t="s">
        <v>144</v>
      </c>
      <c r="AG2055" s="1">
        <v>1.0</v>
      </c>
      <c r="AH2055" s="1">
        <v>6.0</v>
      </c>
      <c r="AI2055" s="1">
        <v>100.0</v>
      </c>
      <c r="AJ2055" s="1">
        <v>10.0</v>
      </c>
      <c r="AK2055" s="1">
        <v>10.0</v>
      </c>
      <c r="AL2055" s="1">
        <v>10.0</v>
      </c>
      <c r="AM2055" s="1">
        <v>10.0</v>
      </c>
      <c r="AN2055" s="1">
        <v>9.0</v>
      </c>
      <c r="AO2055" s="1">
        <v>9.0</v>
      </c>
    </row>
    <row r="2056">
      <c r="A2056" s="2">
        <v>3605964.0</v>
      </c>
      <c r="B2056" s="1" t="s">
        <v>2280</v>
      </c>
      <c r="C2056" s="1">
        <v>2012.0</v>
      </c>
      <c r="D2056" s="3" t="s">
        <v>970</v>
      </c>
      <c r="E2056" s="14">
        <f t="shared" si="2"/>
        <v>9/18/2012</v>
      </c>
      <c r="F2056" s="15">
        <f t="shared" si="3"/>
        <v>3.95008277841198</v>
      </c>
      <c r="G2056" s="2">
        <v>4762636.0</v>
      </c>
      <c r="H2056" s="1" t="s">
        <v>93</v>
      </c>
      <c r="I2056" s="1" t="s">
        <v>5</v>
      </c>
      <c r="J2056" s="5" t="str">
        <f>VLOOKUP(I2056,city,2,FALSE)</f>
        <v>Amsterdam</v>
      </c>
      <c r="K2056" s="1" t="s">
        <v>31</v>
      </c>
      <c r="L2056" s="5" t="str">
        <f>VLOOKUP(K2056,state,2,FALSE)</f>
        <v>North Holland</v>
      </c>
      <c r="M2056" s="2" t="s">
        <v>2281</v>
      </c>
      <c r="N2056" s="1" t="s">
        <v>92</v>
      </c>
      <c r="O2056" s="1">
        <v>52.3945716508753</v>
      </c>
      <c r="P2056" s="1">
        <v>4.91417808863138</v>
      </c>
      <c r="Q2056" s="1" t="s">
        <v>95</v>
      </c>
      <c r="R2056" s="1" t="s">
        <v>97</v>
      </c>
      <c r="S2056" s="1">
        <v>2.0</v>
      </c>
      <c r="T2056" s="1">
        <v>1.0</v>
      </c>
      <c r="U2056" s="1">
        <v>1.0</v>
      </c>
      <c r="V2056" s="1">
        <v>1.0</v>
      </c>
      <c r="W2056" s="1" t="s">
        <v>98</v>
      </c>
      <c r="X2056" s="6">
        <v>30.0</v>
      </c>
      <c r="Y2056" s="1">
        <v>1.0</v>
      </c>
      <c r="Z2056" s="1">
        <v>20.0</v>
      </c>
      <c r="AA2056" s="1">
        <v>5.0</v>
      </c>
      <c r="AB2056" s="5">
        <f t="shared" si="4"/>
        <v>2</v>
      </c>
      <c r="AC2056" s="8">
        <f t="shared" si="5"/>
        <v>50</v>
      </c>
      <c r="AD2056" s="8">
        <f t="shared" ref="AD2056:AE2056" si="2059">AC2056*AA2056</f>
        <v>250</v>
      </c>
      <c r="AE2056" s="8">
        <f t="shared" si="2059"/>
        <v>500</v>
      </c>
      <c r="AF2056" s="1" t="s">
        <v>141</v>
      </c>
      <c r="AG2056" s="1">
        <v>1.0</v>
      </c>
      <c r="AH2056" s="1">
        <v>1.0</v>
      </c>
      <c r="AI2056" s="1">
        <v>80.0</v>
      </c>
      <c r="AJ2056" s="1">
        <v>10.0</v>
      </c>
      <c r="AK2056" s="1">
        <v>8.0</v>
      </c>
      <c r="AL2056" s="1">
        <v>10.0</v>
      </c>
      <c r="AM2056" s="1">
        <v>10.0</v>
      </c>
      <c r="AN2056" s="1">
        <v>8.0</v>
      </c>
      <c r="AO2056" s="1">
        <v>8.0</v>
      </c>
    </row>
    <row r="2057">
      <c r="A2057" s="2">
        <v>3606809.0</v>
      </c>
      <c r="B2057" s="1" t="s">
        <v>2282</v>
      </c>
      <c r="C2057" s="1">
        <v>2012.0</v>
      </c>
      <c r="D2057" s="3" t="s">
        <v>970</v>
      </c>
      <c r="E2057" s="14">
        <f t="shared" si="2"/>
        <v>9/18/2012</v>
      </c>
      <c r="F2057" s="15">
        <f t="shared" si="3"/>
        <v>3.95008277841198</v>
      </c>
      <c r="G2057" s="2">
        <v>702628.0</v>
      </c>
      <c r="H2057" s="1" t="s">
        <v>63</v>
      </c>
      <c r="I2057" s="1" t="s">
        <v>5</v>
      </c>
      <c r="J2057" s="5" t="str">
        <f>VLOOKUP(I2057,city,2,FALSE)</f>
        <v>Amsterdam</v>
      </c>
      <c r="K2057" s="1" t="s">
        <v>6</v>
      </c>
      <c r="L2057" s="5" t="str">
        <f>VLOOKUP(K2057,state,2,FALSE)</f>
        <v>North Holland</v>
      </c>
      <c r="M2057" s="2">
        <v>1016.0</v>
      </c>
      <c r="N2057" s="1" t="s">
        <v>92</v>
      </c>
      <c r="O2057" s="1">
        <v>52.3703007696992</v>
      </c>
      <c r="P2057" s="1">
        <v>4.88872251166603</v>
      </c>
      <c r="Q2057" s="1" t="s">
        <v>95</v>
      </c>
      <c r="R2057" s="1" t="s">
        <v>97</v>
      </c>
      <c r="S2057" s="1">
        <v>2.0</v>
      </c>
      <c r="T2057" s="1">
        <v>1.0</v>
      </c>
      <c r="U2057" s="1">
        <v>1.0</v>
      </c>
      <c r="V2057" s="1">
        <v>2.0</v>
      </c>
      <c r="W2057" s="1" t="s">
        <v>98</v>
      </c>
      <c r="X2057" s="6">
        <v>250.0</v>
      </c>
      <c r="Y2057" s="1">
        <v>1.0</v>
      </c>
      <c r="Z2057" s="1">
        <v>0.0</v>
      </c>
      <c r="AA2057" s="1">
        <v>2.0</v>
      </c>
      <c r="AB2057" s="5">
        <f t="shared" si="4"/>
        <v>28</v>
      </c>
      <c r="AC2057" s="8">
        <f t="shared" si="5"/>
        <v>250</v>
      </c>
      <c r="AD2057" s="8">
        <f t="shared" ref="AD2057:AE2057" si="2060">AC2057*AA2057</f>
        <v>500</v>
      </c>
      <c r="AE2057" s="8">
        <f t="shared" si="2060"/>
        <v>14000</v>
      </c>
      <c r="AF2057" s="1" t="s">
        <v>144</v>
      </c>
      <c r="AG2057" s="1">
        <v>0.9</v>
      </c>
      <c r="AH2057" s="1">
        <v>14.0</v>
      </c>
      <c r="AI2057" s="1">
        <v>91.0</v>
      </c>
      <c r="AJ2057" s="1">
        <v>10.0</v>
      </c>
      <c r="AK2057" s="1">
        <v>8.0</v>
      </c>
      <c r="AL2057" s="1">
        <v>10.0</v>
      </c>
      <c r="AM2057" s="1">
        <v>9.0</v>
      </c>
      <c r="AN2057" s="1">
        <v>10.0</v>
      </c>
      <c r="AO2057" s="1">
        <v>9.0</v>
      </c>
    </row>
    <row r="2058">
      <c r="A2058" s="2">
        <v>3607736.0</v>
      </c>
      <c r="B2058" s="1" t="s">
        <v>2283</v>
      </c>
      <c r="C2058" s="1">
        <v>2012.0</v>
      </c>
      <c r="D2058" s="3" t="s">
        <v>970</v>
      </c>
      <c r="E2058" s="14">
        <f t="shared" si="2"/>
        <v>9/18/2012</v>
      </c>
      <c r="F2058" s="15">
        <f t="shared" si="3"/>
        <v>3.95008277841198</v>
      </c>
      <c r="G2058" s="2">
        <v>702894.0</v>
      </c>
      <c r="H2058" s="1" t="s">
        <v>65</v>
      </c>
      <c r="I2058" s="1" t="s">
        <v>5</v>
      </c>
      <c r="J2058" s="5" t="str">
        <f>VLOOKUP(I2058,city,2,FALSE)</f>
        <v>Amsterdam</v>
      </c>
      <c r="K2058" s="1" t="s">
        <v>6</v>
      </c>
      <c r="L2058" s="5" t="str">
        <f>VLOOKUP(K2058,state,2,FALSE)</f>
        <v>North Holland</v>
      </c>
      <c r="M2058" s="2">
        <v>1055.0</v>
      </c>
      <c r="N2058" s="1" t="s">
        <v>92</v>
      </c>
      <c r="O2058" s="1">
        <v>52.3743460013436</v>
      </c>
      <c r="P2058" s="1">
        <v>4.84635884491963</v>
      </c>
      <c r="Q2058" s="1" t="s">
        <v>95</v>
      </c>
      <c r="R2058" s="1" t="s">
        <v>97</v>
      </c>
      <c r="S2058" s="1">
        <v>4.0</v>
      </c>
      <c r="T2058" s="1">
        <v>1.5</v>
      </c>
      <c r="U2058" s="1">
        <v>2.0</v>
      </c>
      <c r="V2058" s="1">
        <v>4.0</v>
      </c>
      <c r="W2058" s="1" t="s">
        <v>98</v>
      </c>
      <c r="X2058" s="6">
        <v>170.0</v>
      </c>
      <c r="Y2058" s="1">
        <v>0.0</v>
      </c>
      <c r="Z2058" s="1">
        <v>0.0</v>
      </c>
      <c r="AA2058" s="1">
        <v>4.0</v>
      </c>
      <c r="AB2058" s="5">
        <f t="shared" si="4"/>
        <v>70</v>
      </c>
      <c r="AC2058" s="8">
        <f t="shared" si="5"/>
        <v>170</v>
      </c>
      <c r="AD2058" s="8">
        <f t="shared" ref="AD2058:AE2058" si="2061">AC2058*AA2058</f>
        <v>680</v>
      </c>
      <c r="AE2058" s="8">
        <f t="shared" si="2061"/>
        <v>47600</v>
      </c>
      <c r="AF2058" s="1" t="s">
        <v>144</v>
      </c>
      <c r="AG2058" s="1">
        <v>1.0</v>
      </c>
      <c r="AH2058" s="1">
        <v>35.0</v>
      </c>
      <c r="AI2058" s="1">
        <v>96.0</v>
      </c>
      <c r="AJ2058" s="1">
        <v>10.0</v>
      </c>
      <c r="AK2058" s="1">
        <v>10.0</v>
      </c>
      <c r="AL2058" s="1">
        <v>10.0</v>
      </c>
      <c r="AM2058" s="1">
        <v>10.0</v>
      </c>
      <c r="AN2058" s="1">
        <v>9.0</v>
      </c>
      <c r="AO2058" s="1">
        <v>10.0</v>
      </c>
    </row>
    <row r="2059">
      <c r="A2059" s="2">
        <v>3607797.0</v>
      </c>
      <c r="B2059" s="1" t="s">
        <v>2284</v>
      </c>
      <c r="C2059" s="1">
        <v>2012.0</v>
      </c>
      <c r="D2059" s="3" t="s">
        <v>970</v>
      </c>
      <c r="E2059" s="14">
        <f t="shared" si="2"/>
        <v>9/18/2012</v>
      </c>
      <c r="F2059" s="15">
        <f t="shared" si="3"/>
        <v>3.95008277841198</v>
      </c>
      <c r="G2059" s="2">
        <v>5389774.0</v>
      </c>
      <c r="H2059" s="1" t="s">
        <v>41</v>
      </c>
      <c r="I2059" s="1" t="s">
        <v>5</v>
      </c>
      <c r="J2059" s="5" t="str">
        <f>VLOOKUP(I2059,city,2,FALSE)</f>
        <v>Amsterdam</v>
      </c>
      <c r="K2059" s="1" t="s">
        <v>31</v>
      </c>
      <c r="L2059" s="5" t="str">
        <f>VLOOKUP(K2059,state,2,FALSE)</f>
        <v>North Holland</v>
      </c>
      <c r="M2059" s="2">
        <v>1057.0</v>
      </c>
      <c r="N2059" s="1" t="s">
        <v>92</v>
      </c>
      <c r="O2059" s="1">
        <v>52.3645639866323</v>
      </c>
      <c r="P2059" s="1">
        <v>4.85431735724957</v>
      </c>
      <c r="Q2059" s="1" t="s">
        <v>95</v>
      </c>
      <c r="R2059" s="1" t="s">
        <v>97</v>
      </c>
      <c r="S2059" s="1">
        <v>4.0</v>
      </c>
      <c r="T2059" s="1">
        <v>1.0</v>
      </c>
      <c r="U2059" s="1">
        <v>1.0</v>
      </c>
      <c r="V2059" s="1">
        <v>4.0</v>
      </c>
      <c r="W2059" s="1" t="s">
        <v>98</v>
      </c>
      <c r="X2059" s="6">
        <v>100.0</v>
      </c>
      <c r="Y2059" s="1">
        <v>2.0</v>
      </c>
      <c r="Z2059" s="1">
        <v>20.0</v>
      </c>
      <c r="AA2059" s="1">
        <v>3.0</v>
      </c>
      <c r="AB2059" s="5">
        <f t="shared" si="4"/>
        <v>0</v>
      </c>
      <c r="AC2059" s="8">
        <f t="shared" si="5"/>
        <v>100</v>
      </c>
      <c r="AD2059" s="8">
        <f t="shared" ref="AD2059:AE2059" si="2062">AC2059*AA2059</f>
        <v>300</v>
      </c>
      <c r="AE2059" s="8">
        <f t="shared" si="2062"/>
        <v>0</v>
      </c>
      <c r="AF2059" s="1" t="s">
        <v>144</v>
      </c>
      <c r="AG2059" s="1">
        <v>1.0</v>
      </c>
      <c r="AH2059" s="1">
        <v>0.0</v>
      </c>
    </row>
    <row r="2060">
      <c r="A2060" s="2">
        <v>3612160.0</v>
      </c>
      <c r="B2060" s="1" t="s">
        <v>2285</v>
      </c>
      <c r="C2060" s="1">
        <v>2012.0</v>
      </c>
      <c r="D2060" s="3" t="s">
        <v>977</v>
      </c>
      <c r="E2060" s="14">
        <f t="shared" si="2"/>
        <v>9/19/2012</v>
      </c>
      <c r="F2060" s="15">
        <f t="shared" si="3"/>
        <v>3.94734305238458</v>
      </c>
      <c r="G2060" s="2">
        <v>894446.0</v>
      </c>
      <c r="H2060" s="1" t="s">
        <v>63</v>
      </c>
      <c r="I2060" s="1" t="s">
        <v>5</v>
      </c>
      <c r="J2060" s="5" t="str">
        <f>VLOOKUP(I2060,city,2,FALSE)</f>
        <v>Amsterdam</v>
      </c>
      <c r="K2060" s="1" t="s">
        <v>6</v>
      </c>
      <c r="L2060" s="5" t="str">
        <f>VLOOKUP(K2060,state,2,FALSE)</f>
        <v>North Holland</v>
      </c>
      <c r="M2060" s="2">
        <v>1015.0</v>
      </c>
      <c r="N2060" s="1" t="s">
        <v>92</v>
      </c>
      <c r="O2060" s="1">
        <v>52.3766797169763</v>
      </c>
      <c r="P2060" s="1">
        <v>4.88373336303063</v>
      </c>
      <c r="Q2060" s="1" t="s">
        <v>95</v>
      </c>
      <c r="R2060" s="1" t="s">
        <v>97</v>
      </c>
      <c r="S2060" s="1">
        <v>12.0</v>
      </c>
      <c r="T2060" s="1">
        <v>3.0</v>
      </c>
      <c r="U2060" s="1">
        <v>3.0</v>
      </c>
      <c r="V2060" s="1">
        <v>8.0</v>
      </c>
      <c r="W2060" s="1" t="s">
        <v>98</v>
      </c>
      <c r="X2060" s="6">
        <v>490.0</v>
      </c>
      <c r="Y2060" s="1">
        <v>10.0</v>
      </c>
      <c r="Z2060" s="1">
        <v>40.0</v>
      </c>
      <c r="AA2060" s="1">
        <v>3.0</v>
      </c>
      <c r="AB2060" s="5">
        <f t="shared" si="4"/>
        <v>30</v>
      </c>
      <c r="AC2060" s="8">
        <f t="shared" si="5"/>
        <v>490</v>
      </c>
      <c r="AD2060" s="8">
        <f t="shared" ref="AD2060:AE2060" si="2063">AC2060*AA2060</f>
        <v>1470</v>
      </c>
      <c r="AE2060" s="8">
        <f t="shared" si="2063"/>
        <v>44100</v>
      </c>
      <c r="AF2060" s="1" t="s">
        <v>115</v>
      </c>
      <c r="AG2060" s="1">
        <v>0.8</v>
      </c>
      <c r="AH2060" s="1">
        <v>15.0</v>
      </c>
      <c r="AI2060" s="1">
        <v>75.0</v>
      </c>
      <c r="AJ2060" s="1">
        <v>9.0</v>
      </c>
      <c r="AK2060" s="1">
        <v>8.0</v>
      </c>
      <c r="AL2060" s="1">
        <v>9.0</v>
      </c>
      <c r="AM2060" s="1">
        <v>7.0</v>
      </c>
      <c r="AN2060" s="1">
        <v>10.0</v>
      </c>
      <c r="AO2060" s="1">
        <v>7.0</v>
      </c>
    </row>
    <row r="2061">
      <c r="A2061" s="2">
        <v>3612160.0</v>
      </c>
      <c r="B2061" s="1" t="s">
        <v>2285</v>
      </c>
      <c r="C2061" s="1">
        <v>2012.0</v>
      </c>
      <c r="D2061" s="3" t="s">
        <v>977</v>
      </c>
      <c r="E2061" s="14">
        <f t="shared" si="2"/>
        <v>9/19/2012</v>
      </c>
      <c r="F2061" s="15">
        <f t="shared" si="3"/>
        <v>3.94734305238458</v>
      </c>
      <c r="G2061" s="2">
        <v>703384.0</v>
      </c>
      <c r="H2061" s="1" t="s">
        <v>63</v>
      </c>
      <c r="I2061" s="1" t="s">
        <v>5</v>
      </c>
      <c r="J2061" s="5" t="str">
        <f>VLOOKUP(I2061,city,2,FALSE)</f>
        <v>Amsterdam</v>
      </c>
      <c r="K2061" s="1" t="s">
        <v>6</v>
      </c>
      <c r="L2061" s="5" t="str">
        <f>VLOOKUP(K2061,state,2,FALSE)</f>
        <v>North Holland</v>
      </c>
      <c r="M2061" s="2">
        <v>1012.0</v>
      </c>
      <c r="N2061" s="1" t="s">
        <v>92</v>
      </c>
      <c r="O2061" s="1">
        <v>52.3817331589881</v>
      </c>
      <c r="P2061" s="1">
        <v>4.88972609882693</v>
      </c>
      <c r="Q2061" s="1" t="s">
        <v>95</v>
      </c>
      <c r="R2061" s="1" t="s">
        <v>97</v>
      </c>
      <c r="S2061" s="1">
        <v>10.0</v>
      </c>
      <c r="T2061" s="1">
        <v>1.0</v>
      </c>
      <c r="U2061" s="1">
        <v>3.0</v>
      </c>
      <c r="V2061" s="1">
        <v>6.0</v>
      </c>
      <c r="W2061" s="1" t="s">
        <v>98</v>
      </c>
      <c r="X2061" s="6">
        <v>445.0</v>
      </c>
      <c r="Y2061" s="1">
        <v>10.0</v>
      </c>
      <c r="Z2061" s="1">
        <v>40.0</v>
      </c>
      <c r="AA2061" s="1">
        <v>3.0</v>
      </c>
      <c r="AB2061" s="5">
        <f t="shared" si="4"/>
        <v>10</v>
      </c>
      <c r="AC2061" s="8">
        <f t="shared" si="5"/>
        <v>445</v>
      </c>
      <c r="AD2061" s="8">
        <f t="shared" ref="AD2061:AE2061" si="2064">AC2061*AA2061</f>
        <v>1335</v>
      </c>
      <c r="AE2061" s="8">
        <f t="shared" si="2064"/>
        <v>13350</v>
      </c>
      <c r="AF2061" s="1" t="s">
        <v>115</v>
      </c>
      <c r="AG2061" s="1">
        <v>0.8</v>
      </c>
      <c r="AH2061" s="1">
        <v>5.0</v>
      </c>
      <c r="AI2061" s="1">
        <v>56.0</v>
      </c>
      <c r="AJ2061" s="1">
        <v>6.0</v>
      </c>
      <c r="AK2061" s="1">
        <v>6.0</v>
      </c>
      <c r="AL2061" s="1">
        <v>8.0</v>
      </c>
      <c r="AM2061" s="1">
        <v>7.0</v>
      </c>
      <c r="AN2061" s="1">
        <v>9.0</v>
      </c>
      <c r="AO2061" s="1">
        <v>6.0</v>
      </c>
    </row>
    <row r="2062">
      <c r="A2062" s="2">
        <v>3612160.0</v>
      </c>
      <c r="B2062" s="1" t="s">
        <v>2285</v>
      </c>
      <c r="C2062" s="1">
        <v>2012.0</v>
      </c>
      <c r="D2062" s="3" t="s">
        <v>977</v>
      </c>
      <c r="E2062" s="14">
        <f t="shared" si="2"/>
        <v>9/19/2012</v>
      </c>
      <c r="F2062" s="15">
        <f t="shared" si="3"/>
        <v>3.94734305238458</v>
      </c>
      <c r="G2062" s="2">
        <v>3714431.0</v>
      </c>
      <c r="H2062" s="1" t="s">
        <v>63</v>
      </c>
      <c r="I2062" s="1" t="s">
        <v>5</v>
      </c>
      <c r="J2062" s="5" t="str">
        <f>VLOOKUP(I2062,city,2,FALSE)</f>
        <v>Amsterdam</v>
      </c>
      <c r="K2062" s="1" t="s">
        <v>6</v>
      </c>
      <c r="L2062" s="5" t="str">
        <f>VLOOKUP(K2062,state,2,FALSE)</f>
        <v>North Holland</v>
      </c>
      <c r="M2062" s="2" t="s">
        <v>2286</v>
      </c>
      <c r="N2062" s="1" t="s">
        <v>92</v>
      </c>
      <c r="O2062" s="1">
        <v>52.3656001117553</v>
      </c>
      <c r="P2062" s="1">
        <v>4.88372888476397</v>
      </c>
      <c r="Q2062" s="1" t="s">
        <v>95</v>
      </c>
      <c r="R2062" s="1" t="s">
        <v>97</v>
      </c>
      <c r="S2062" s="1">
        <v>10.0</v>
      </c>
      <c r="T2062" s="1">
        <v>1.0</v>
      </c>
      <c r="U2062" s="1">
        <v>3.0</v>
      </c>
      <c r="V2062" s="1">
        <v>6.0</v>
      </c>
      <c r="W2062" s="1" t="s">
        <v>98</v>
      </c>
      <c r="X2062" s="6">
        <v>445.0</v>
      </c>
      <c r="Y2062" s="1">
        <v>1.0</v>
      </c>
      <c r="Z2062" s="1">
        <v>0.0</v>
      </c>
      <c r="AA2062" s="1">
        <v>3.0</v>
      </c>
      <c r="AB2062" s="5">
        <f t="shared" si="4"/>
        <v>4</v>
      </c>
      <c r="AC2062" s="8">
        <f t="shared" si="5"/>
        <v>445</v>
      </c>
      <c r="AD2062" s="8">
        <f t="shared" ref="AD2062:AE2062" si="2065">AC2062*AA2062</f>
        <v>1335</v>
      </c>
      <c r="AE2062" s="8">
        <f t="shared" si="2065"/>
        <v>5340</v>
      </c>
      <c r="AF2062" s="1" t="s">
        <v>115</v>
      </c>
      <c r="AG2062" s="1">
        <v>0.8</v>
      </c>
      <c r="AH2062" s="1">
        <v>2.0</v>
      </c>
      <c r="AI2062" s="1">
        <v>70.0</v>
      </c>
      <c r="AJ2062" s="1">
        <v>6.0</v>
      </c>
      <c r="AK2062" s="1">
        <v>8.0</v>
      </c>
      <c r="AL2062" s="1">
        <v>8.0</v>
      </c>
      <c r="AM2062" s="1">
        <v>9.0</v>
      </c>
      <c r="AN2062" s="1">
        <v>9.0</v>
      </c>
      <c r="AO2062" s="1">
        <v>9.0</v>
      </c>
    </row>
    <row r="2063">
      <c r="A2063" s="2">
        <v>3612160.0</v>
      </c>
      <c r="B2063" s="1" t="s">
        <v>2285</v>
      </c>
      <c r="C2063" s="1">
        <v>2012.0</v>
      </c>
      <c r="D2063" s="3" t="s">
        <v>977</v>
      </c>
      <c r="E2063" s="14">
        <f t="shared" si="2"/>
        <v>9/19/2012</v>
      </c>
      <c r="F2063" s="15">
        <f t="shared" si="3"/>
        <v>3.94734305238458</v>
      </c>
      <c r="G2063" s="2">
        <v>4755591.0</v>
      </c>
      <c r="H2063" s="1" t="s">
        <v>63</v>
      </c>
      <c r="I2063" s="1" t="s">
        <v>5</v>
      </c>
      <c r="J2063" s="5" t="str">
        <f>VLOOKUP(I2063,city,2,FALSE)</f>
        <v>Amsterdam</v>
      </c>
      <c r="K2063" s="1" t="s">
        <v>31</v>
      </c>
      <c r="L2063" s="5" t="str">
        <f>VLOOKUP(K2063,state,2,FALSE)</f>
        <v>North Holland</v>
      </c>
      <c r="M2063" s="2">
        <v>1015.0</v>
      </c>
      <c r="N2063" s="1" t="s">
        <v>92</v>
      </c>
      <c r="O2063" s="1">
        <v>52.3759671408426</v>
      </c>
      <c r="P2063" s="1">
        <v>4.88139517347334</v>
      </c>
      <c r="Q2063" s="1" t="s">
        <v>95</v>
      </c>
      <c r="R2063" s="1" t="s">
        <v>97</v>
      </c>
      <c r="S2063" s="1">
        <v>6.0</v>
      </c>
      <c r="T2063" s="1">
        <v>1.0</v>
      </c>
      <c r="U2063" s="1">
        <v>4.0</v>
      </c>
      <c r="V2063" s="1">
        <v>6.0</v>
      </c>
      <c r="W2063" s="1" t="s">
        <v>98</v>
      </c>
      <c r="X2063" s="6">
        <v>328.0</v>
      </c>
      <c r="Y2063" s="1">
        <v>1.0</v>
      </c>
      <c r="Z2063" s="1">
        <v>0.0</v>
      </c>
      <c r="AA2063" s="1">
        <v>1.0</v>
      </c>
      <c r="AB2063" s="5">
        <f t="shared" si="4"/>
        <v>2</v>
      </c>
      <c r="AC2063" s="8">
        <f t="shared" si="5"/>
        <v>328</v>
      </c>
      <c r="AD2063" s="8">
        <f t="shared" ref="AD2063:AE2063" si="2066">AC2063*AA2063</f>
        <v>328</v>
      </c>
      <c r="AE2063" s="8">
        <f t="shared" si="2066"/>
        <v>656</v>
      </c>
      <c r="AF2063" s="1" t="s">
        <v>115</v>
      </c>
      <c r="AG2063" s="1">
        <v>0.8</v>
      </c>
      <c r="AH2063" s="1">
        <v>1.0</v>
      </c>
      <c r="AI2063" s="1">
        <v>80.0</v>
      </c>
      <c r="AJ2063" s="1">
        <v>8.0</v>
      </c>
      <c r="AK2063" s="1">
        <v>6.0</v>
      </c>
      <c r="AL2063" s="1">
        <v>4.0</v>
      </c>
      <c r="AM2063" s="1">
        <v>4.0</v>
      </c>
      <c r="AN2063" s="1">
        <v>8.0</v>
      </c>
      <c r="AO2063" s="1">
        <v>6.0</v>
      </c>
    </row>
    <row r="2064">
      <c r="A2064" s="2">
        <v>3612160.0</v>
      </c>
      <c r="B2064" s="1" t="s">
        <v>2285</v>
      </c>
      <c r="C2064" s="1">
        <v>2012.0</v>
      </c>
      <c r="D2064" s="3" t="s">
        <v>977</v>
      </c>
      <c r="E2064" s="14">
        <f t="shared" si="2"/>
        <v>9/19/2012</v>
      </c>
      <c r="F2064" s="15">
        <f t="shared" si="3"/>
        <v>3.94734305238458</v>
      </c>
      <c r="G2064" s="2">
        <v>4690538.0</v>
      </c>
      <c r="H2064" s="1" t="s">
        <v>46</v>
      </c>
      <c r="I2064" s="1" t="s">
        <v>5</v>
      </c>
      <c r="J2064" s="5" t="str">
        <f>VLOOKUP(I2064,city,2,FALSE)</f>
        <v>Amsterdam</v>
      </c>
      <c r="K2064" s="1" t="s">
        <v>31</v>
      </c>
      <c r="L2064" s="5" t="str">
        <f>VLOOKUP(K2064,state,2,FALSE)</f>
        <v>North Holland</v>
      </c>
      <c r="M2064" s="2">
        <v>1017.0</v>
      </c>
      <c r="N2064" s="1" t="s">
        <v>92</v>
      </c>
      <c r="O2064" s="1">
        <v>52.364566755643</v>
      </c>
      <c r="P2064" s="1">
        <v>4.88408120497009</v>
      </c>
      <c r="Q2064" s="1" t="s">
        <v>95</v>
      </c>
      <c r="R2064" s="1" t="s">
        <v>97</v>
      </c>
      <c r="S2064" s="1">
        <v>6.0</v>
      </c>
      <c r="T2064" s="1">
        <v>1.0</v>
      </c>
      <c r="U2064" s="1">
        <v>3.0</v>
      </c>
      <c r="V2064" s="1">
        <v>6.0</v>
      </c>
      <c r="W2064" s="1" t="s">
        <v>98</v>
      </c>
      <c r="X2064" s="6">
        <v>364.0</v>
      </c>
      <c r="Y2064" s="1">
        <v>1.0</v>
      </c>
      <c r="Z2064" s="1">
        <v>0.0</v>
      </c>
      <c r="AA2064" s="1">
        <v>3.0</v>
      </c>
      <c r="AB2064" s="5">
        <f t="shared" si="4"/>
        <v>0</v>
      </c>
      <c r="AC2064" s="8">
        <f t="shared" si="5"/>
        <v>364</v>
      </c>
      <c r="AD2064" s="8">
        <f t="shared" ref="AD2064:AE2064" si="2067">AC2064*AA2064</f>
        <v>1092</v>
      </c>
      <c r="AE2064" s="8">
        <f t="shared" si="2067"/>
        <v>0</v>
      </c>
      <c r="AF2064" s="1" t="s">
        <v>115</v>
      </c>
      <c r="AG2064" s="1">
        <v>0.8</v>
      </c>
      <c r="AH2064" s="1">
        <v>0.0</v>
      </c>
    </row>
    <row r="2065">
      <c r="A2065" s="2">
        <v>3612160.0</v>
      </c>
      <c r="B2065" s="1" t="s">
        <v>2285</v>
      </c>
      <c r="C2065" s="1">
        <v>2012.0</v>
      </c>
      <c r="D2065" s="3" t="s">
        <v>977</v>
      </c>
      <c r="E2065" s="14">
        <f t="shared" si="2"/>
        <v>9/19/2012</v>
      </c>
      <c r="F2065" s="15">
        <f t="shared" si="3"/>
        <v>3.94734305238458</v>
      </c>
      <c r="G2065" s="2">
        <v>4690572.0</v>
      </c>
      <c r="H2065" s="1" t="s">
        <v>46</v>
      </c>
      <c r="I2065" s="1" t="s">
        <v>5</v>
      </c>
      <c r="J2065" s="5" t="str">
        <f>VLOOKUP(I2065,city,2,FALSE)</f>
        <v>Amsterdam</v>
      </c>
      <c r="K2065" s="1" t="s">
        <v>31</v>
      </c>
      <c r="L2065" s="5" t="str">
        <f>VLOOKUP(K2065,state,2,FALSE)</f>
        <v>North Holland</v>
      </c>
      <c r="M2065" s="2">
        <v>1017.0</v>
      </c>
      <c r="N2065" s="1" t="s">
        <v>92</v>
      </c>
      <c r="O2065" s="1">
        <v>52.3651858845425</v>
      </c>
      <c r="P2065" s="1">
        <v>4.88500073919711</v>
      </c>
      <c r="Q2065" s="1" t="s">
        <v>95</v>
      </c>
      <c r="R2065" s="1" t="s">
        <v>97</v>
      </c>
      <c r="S2065" s="1">
        <v>6.0</v>
      </c>
      <c r="T2065" s="1">
        <v>1.0</v>
      </c>
      <c r="U2065" s="1">
        <v>3.0</v>
      </c>
      <c r="V2065" s="1">
        <v>6.0</v>
      </c>
      <c r="W2065" s="1" t="s">
        <v>98</v>
      </c>
      <c r="X2065" s="6">
        <v>364.0</v>
      </c>
      <c r="Y2065" s="1">
        <v>1.0</v>
      </c>
      <c r="Z2065" s="1">
        <v>0.0</v>
      </c>
      <c r="AA2065" s="1">
        <v>3.0</v>
      </c>
      <c r="AB2065" s="5">
        <f t="shared" si="4"/>
        <v>0</v>
      </c>
      <c r="AC2065" s="8">
        <f t="shared" si="5"/>
        <v>364</v>
      </c>
      <c r="AD2065" s="8">
        <f t="shared" ref="AD2065:AE2065" si="2068">AC2065*AA2065</f>
        <v>1092</v>
      </c>
      <c r="AE2065" s="8">
        <f t="shared" si="2068"/>
        <v>0</v>
      </c>
      <c r="AF2065" s="1" t="s">
        <v>115</v>
      </c>
      <c r="AG2065" s="1">
        <v>0.8</v>
      </c>
      <c r="AH2065" s="1">
        <v>0.0</v>
      </c>
    </row>
    <row r="2066">
      <c r="A2066" s="2">
        <v>3612160.0</v>
      </c>
      <c r="B2066" s="1" t="s">
        <v>2285</v>
      </c>
      <c r="C2066" s="1">
        <v>2012.0</v>
      </c>
      <c r="D2066" s="3" t="s">
        <v>977</v>
      </c>
      <c r="E2066" s="14">
        <f t="shared" si="2"/>
        <v>9/19/2012</v>
      </c>
      <c r="F2066" s="15">
        <f t="shared" si="3"/>
        <v>3.94734305238458</v>
      </c>
      <c r="G2066" s="2">
        <v>2125591.0</v>
      </c>
      <c r="H2066" s="1" t="s">
        <v>7</v>
      </c>
      <c r="I2066" s="1" t="s">
        <v>5</v>
      </c>
      <c r="J2066" s="5" t="str">
        <f>VLOOKUP(I2066,city,2,FALSE)</f>
        <v>Amsterdam</v>
      </c>
      <c r="K2066" s="1" t="s">
        <v>6</v>
      </c>
      <c r="L2066" s="5" t="str">
        <f>VLOOKUP(K2066,state,2,FALSE)</f>
        <v>North Holland</v>
      </c>
      <c r="M2066" s="2" t="s">
        <v>2287</v>
      </c>
      <c r="N2066" s="1" t="s">
        <v>92</v>
      </c>
      <c r="O2066" s="1">
        <v>52.3773331073039</v>
      </c>
      <c r="P2066" s="1">
        <v>4.87705795813293</v>
      </c>
      <c r="Q2066" s="1" t="s">
        <v>95</v>
      </c>
      <c r="R2066" s="1" t="s">
        <v>97</v>
      </c>
      <c r="S2066" s="1">
        <v>4.0</v>
      </c>
      <c r="T2066" s="1">
        <v>1.0</v>
      </c>
      <c r="U2066" s="1">
        <v>2.0</v>
      </c>
      <c r="V2066" s="1">
        <v>4.0</v>
      </c>
      <c r="W2066" s="1" t="s">
        <v>98</v>
      </c>
      <c r="X2066" s="6">
        <v>255.0</v>
      </c>
      <c r="Y2066" s="1">
        <v>5.0</v>
      </c>
      <c r="Z2066" s="1">
        <v>40.0</v>
      </c>
      <c r="AA2066" s="1">
        <v>3.0</v>
      </c>
      <c r="AB2066" s="5">
        <f t="shared" si="4"/>
        <v>0</v>
      </c>
      <c r="AC2066" s="8">
        <f t="shared" si="5"/>
        <v>255</v>
      </c>
      <c r="AD2066" s="8">
        <f t="shared" ref="AD2066:AE2066" si="2069">AC2066*AA2066</f>
        <v>765</v>
      </c>
      <c r="AE2066" s="8">
        <f t="shared" si="2069"/>
        <v>0</v>
      </c>
      <c r="AF2066" s="1" t="s">
        <v>115</v>
      </c>
      <c r="AG2066" s="1">
        <v>0.8</v>
      </c>
      <c r="AH2066" s="1">
        <v>0.0</v>
      </c>
    </row>
    <row r="2067">
      <c r="A2067" s="2">
        <v>3612160.0</v>
      </c>
      <c r="B2067" s="1" t="s">
        <v>2285</v>
      </c>
      <c r="C2067" s="1">
        <v>2012.0</v>
      </c>
      <c r="D2067" s="3" t="s">
        <v>977</v>
      </c>
      <c r="E2067" s="14">
        <f t="shared" si="2"/>
        <v>9/19/2012</v>
      </c>
      <c r="F2067" s="15">
        <f t="shared" si="3"/>
        <v>3.94734305238458</v>
      </c>
      <c r="G2067" s="2">
        <v>1648907.0</v>
      </c>
      <c r="H2067" s="1" t="s">
        <v>63</v>
      </c>
      <c r="I2067" s="1" t="s">
        <v>5</v>
      </c>
      <c r="J2067" s="5" t="str">
        <f>VLOOKUP(I2067,city,2,FALSE)</f>
        <v>Amsterdam</v>
      </c>
      <c r="K2067" s="1" t="s">
        <v>6</v>
      </c>
      <c r="L2067" s="5" t="str">
        <f>VLOOKUP(K2067,state,2,FALSE)</f>
        <v>North Holland</v>
      </c>
      <c r="M2067" s="2" t="s">
        <v>2288</v>
      </c>
      <c r="N2067" s="1" t="s">
        <v>92</v>
      </c>
      <c r="O2067" s="1">
        <v>52.3811861082766</v>
      </c>
      <c r="P2067" s="1">
        <v>4.89187785406271</v>
      </c>
      <c r="Q2067" s="1" t="s">
        <v>95</v>
      </c>
      <c r="R2067" s="1" t="s">
        <v>97</v>
      </c>
      <c r="S2067" s="1">
        <v>4.0</v>
      </c>
      <c r="T2067" s="1">
        <v>1.0</v>
      </c>
      <c r="U2067" s="1">
        <v>2.0</v>
      </c>
      <c r="V2067" s="1">
        <v>4.0</v>
      </c>
      <c r="W2067" s="1" t="s">
        <v>98</v>
      </c>
      <c r="X2067" s="6">
        <v>290.0</v>
      </c>
      <c r="Y2067" s="1">
        <v>4.0</v>
      </c>
      <c r="Z2067" s="1">
        <v>0.0</v>
      </c>
      <c r="AA2067" s="1">
        <v>3.0</v>
      </c>
      <c r="AB2067" s="5">
        <f t="shared" si="4"/>
        <v>4</v>
      </c>
      <c r="AC2067" s="8">
        <f t="shared" si="5"/>
        <v>290</v>
      </c>
      <c r="AD2067" s="8">
        <f t="shared" ref="AD2067:AE2067" si="2070">AC2067*AA2067</f>
        <v>870</v>
      </c>
      <c r="AE2067" s="8">
        <f t="shared" si="2070"/>
        <v>3480</v>
      </c>
      <c r="AF2067" s="1" t="s">
        <v>115</v>
      </c>
      <c r="AG2067" s="1">
        <v>0.8</v>
      </c>
      <c r="AH2067" s="1">
        <v>2.0</v>
      </c>
      <c r="AI2067" s="1">
        <v>100.0</v>
      </c>
      <c r="AJ2067" s="1">
        <v>10.0</v>
      </c>
      <c r="AK2067" s="1">
        <v>10.0</v>
      </c>
      <c r="AL2067" s="1">
        <v>10.0</v>
      </c>
      <c r="AM2067" s="1">
        <v>10.0</v>
      </c>
      <c r="AN2067" s="1">
        <v>10.0</v>
      </c>
      <c r="AO2067" s="1">
        <v>10.0</v>
      </c>
    </row>
    <row r="2068">
      <c r="A2068" s="2">
        <v>3612160.0</v>
      </c>
      <c r="B2068" s="1" t="s">
        <v>2285</v>
      </c>
      <c r="C2068" s="1">
        <v>2012.0</v>
      </c>
      <c r="D2068" s="3" t="s">
        <v>977</v>
      </c>
      <c r="E2068" s="14">
        <f t="shared" si="2"/>
        <v>9/19/2012</v>
      </c>
      <c r="F2068" s="15">
        <f t="shared" si="3"/>
        <v>3.94734305238458</v>
      </c>
      <c r="G2068" s="2">
        <v>2690834.0</v>
      </c>
      <c r="H2068" s="1" t="s">
        <v>63</v>
      </c>
      <c r="I2068" s="1" t="s">
        <v>5</v>
      </c>
      <c r="J2068" s="5" t="str">
        <f>VLOOKUP(I2068,city,2,FALSE)</f>
        <v>Amsterdam</v>
      </c>
      <c r="K2068" s="1" t="s">
        <v>6</v>
      </c>
      <c r="L2068" s="5" t="str">
        <f>VLOOKUP(K2068,state,2,FALSE)</f>
        <v>North Holland</v>
      </c>
      <c r="M2068" s="2" t="s">
        <v>2289</v>
      </c>
      <c r="N2068" s="1" t="s">
        <v>92</v>
      </c>
      <c r="O2068" s="1">
        <v>52.3758091356517</v>
      </c>
      <c r="P2068" s="1">
        <v>4.87784444187373</v>
      </c>
      <c r="Q2068" s="1" t="s">
        <v>95</v>
      </c>
      <c r="R2068" s="1" t="s">
        <v>97</v>
      </c>
      <c r="S2068" s="1">
        <v>4.0</v>
      </c>
      <c r="T2068" s="1">
        <v>1.0</v>
      </c>
      <c r="U2068" s="1">
        <v>2.0</v>
      </c>
      <c r="V2068" s="1">
        <v>4.0</v>
      </c>
      <c r="W2068" s="1" t="s">
        <v>98</v>
      </c>
      <c r="X2068" s="6">
        <v>255.0</v>
      </c>
      <c r="Y2068" s="1">
        <v>5.0</v>
      </c>
      <c r="Z2068" s="1">
        <v>40.0</v>
      </c>
      <c r="AA2068" s="1">
        <v>3.0</v>
      </c>
      <c r="AB2068" s="5">
        <f t="shared" si="4"/>
        <v>6</v>
      </c>
      <c r="AC2068" s="8">
        <f t="shared" si="5"/>
        <v>255</v>
      </c>
      <c r="AD2068" s="8">
        <f t="shared" ref="AD2068:AE2068" si="2071">AC2068*AA2068</f>
        <v>765</v>
      </c>
      <c r="AE2068" s="8">
        <f t="shared" si="2071"/>
        <v>4590</v>
      </c>
      <c r="AF2068" s="1" t="s">
        <v>115</v>
      </c>
      <c r="AG2068" s="1">
        <v>0.8</v>
      </c>
      <c r="AH2068" s="1">
        <v>3.0</v>
      </c>
      <c r="AI2068" s="1">
        <v>67.0</v>
      </c>
      <c r="AJ2068" s="1">
        <v>7.0</v>
      </c>
      <c r="AK2068" s="1">
        <v>7.0</v>
      </c>
      <c r="AL2068" s="1">
        <v>7.0</v>
      </c>
      <c r="AM2068" s="1">
        <v>6.0</v>
      </c>
      <c r="AN2068" s="1">
        <v>7.0</v>
      </c>
      <c r="AO2068" s="1">
        <v>7.0</v>
      </c>
    </row>
    <row r="2069">
      <c r="A2069" s="2">
        <v>3612160.0</v>
      </c>
      <c r="B2069" s="1" t="s">
        <v>2285</v>
      </c>
      <c r="C2069" s="1">
        <v>2012.0</v>
      </c>
      <c r="D2069" s="3" t="s">
        <v>977</v>
      </c>
      <c r="E2069" s="14">
        <f t="shared" si="2"/>
        <v>9/19/2012</v>
      </c>
      <c r="F2069" s="15">
        <f t="shared" si="3"/>
        <v>3.94734305238458</v>
      </c>
      <c r="G2069" s="2">
        <v>2113764.0</v>
      </c>
      <c r="H2069" s="1" t="s">
        <v>7</v>
      </c>
      <c r="I2069" s="1" t="s">
        <v>5</v>
      </c>
      <c r="J2069" s="5" t="str">
        <f>VLOOKUP(I2069,city,2,FALSE)</f>
        <v>Amsterdam</v>
      </c>
      <c r="K2069" s="1" t="s">
        <v>6</v>
      </c>
      <c r="L2069" s="5" t="str">
        <f>VLOOKUP(K2069,state,2,FALSE)</f>
        <v>North Holland</v>
      </c>
      <c r="M2069" s="2" t="s">
        <v>2287</v>
      </c>
      <c r="N2069" s="1" t="s">
        <v>92</v>
      </c>
      <c r="O2069" s="1">
        <v>52.3765613540506</v>
      </c>
      <c r="P2069" s="1">
        <v>4.87680029019037</v>
      </c>
      <c r="Q2069" s="1" t="s">
        <v>95</v>
      </c>
      <c r="R2069" s="1" t="s">
        <v>97</v>
      </c>
      <c r="S2069" s="1">
        <v>4.0</v>
      </c>
      <c r="T2069" s="1">
        <v>1.0</v>
      </c>
      <c r="U2069" s="1">
        <v>2.0</v>
      </c>
      <c r="V2069" s="1">
        <v>4.0</v>
      </c>
      <c r="W2069" s="1" t="s">
        <v>98</v>
      </c>
      <c r="X2069" s="6">
        <v>255.0</v>
      </c>
      <c r="Y2069" s="1">
        <v>5.0</v>
      </c>
      <c r="Z2069" s="1">
        <v>40.0</v>
      </c>
      <c r="AA2069" s="1">
        <v>3.0</v>
      </c>
      <c r="AB2069" s="5">
        <f t="shared" si="4"/>
        <v>8</v>
      </c>
      <c r="AC2069" s="8">
        <f t="shared" si="5"/>
        <v>255</v>
      </c>
      <c r="AD2069" s="8">
        <f t="shared" ref="AD2069:AE2069" si="2072">AC2069*AA2069</f>
        <v>765</v>
      </c>
      <c r="AE2069" s="8">
        <f t="shared" si="2072"/>
        <v>6120</v>
      </c>
      <c r="AF2069" s="1" t="s">
        <v>115</v>
      </c>
      <c r="AG2069" s="1">
        <v>0.8</v>
      </c>
      <c r="AH2069" s="1">
        <v>4.0</v>
      </c>
      <c r="AI2069" s="1">
        <v>90.0</v>
      </c>
      <c r="AJ2069" s="1">
        <v>8.0</v>
      </c>
      <c r="AK2069" s="1">
        <v>10.0</v>
      </c>
      <c r="AL2069" s="1">
        <v>8.0</v>
      </c>
      <c r="AM2069" s="1">
        <v>10.0</v>
      </c>
      <c r="AN2069" s="1">
        <v>10.0</v>
      </c>
      <c r="AO2069" s="1">
        <v>9.0</v>
      </c>
    </row>
    <row r="2070">
      <c r="A2070" s="2">
        <v>3612160.0</v>
      </c>
      <c r="B2070" s="1" t="s">
        <v>2285</v>
      </c>
      <c r="C2070" s="1">
        <v>2012.0</v>
      </c>
      <c r="D2070" s="3" t="s">
        <v>977</v>
      </c>
      <c r="E2070" s="14">
        <f t="shared" si="2"/>
        <v>9/19/2012</v>
      </c>
      <c r="F2070" s="15">
        <f t="shared" si="3"/>
        <v>3.94734305238458</v>
      </c>
      <c r="G2070" s="2">
        <v>2122197.0</v>
      </c>
      <c r="H2070" s="1" t="s">
        <v>63</v>
      </c>
      <c r="I2070" s="1" t="s">
        <v>5</v>
      </c>
      <c r="J2070" s="5" t="str">
        <f>VLOOKUP(I2070,city,2,FALSE)</f>
        <v>Amsterdam</v>
      </c>
      <c r="K2070" s="1" t="s">
        <v>6</v>
      </c>
      <c r="L2070" s="5" t="str">
        <f>VLOOKUP(K2070,state,2,FALSE)</f>
        <v>North Holland</v>
      </c>
      <c r="M2070" s="2" t="s">
        <v>2287</v>
      </c>
      <c r="N2070" s="1" t="s">
        <v>92</v>
      </c>
      <c r="O2070" s="1">
        <v>52.3774761117698</v>
      </c>
      <c r="P2070" s="1">
        <v>4.87830940584875</v>
      </c>
      <c r="Q2070" s="1" t="s">
        <v>95</v>
      </c>
      <c r="R2070" s="1" t="s">
        <v>97</v>
      </c>
      <c r="S2070" s="1">
        <v>4.0</v>
      </c>
      <c r="T2070" s="1">
        <v>1.0</v>
      </c>
      <c r="U2070" s="1">
        <v>2.0</v>
      </c>
      <c r="V2070" s="1">
        <v>4.0</v>
      </c>
      <c r="W2070" s="1" t="s">
        <v>98</v>
      </c>
      <c r="X2070" s="6">
        <v>255.0</v>
      </c>
      <c r="Y2070" s="1">
        <v>5.0</v>
      </c>
      <c r="Z2070" s="1">
        <v>40.0</v>
      </c>
      <c r="AA2070" s="1">
        <v>3.0</v>
      </c>
      <c r="AB2070" s="5">
        <f t="shared" si="4"/>
        <v>6</v>
      </c>
      <c r="AC2070" s="8">
        <f t="shared" si="5"/>
        <v>255</v>
      </c>
      <c r="AD2070" s="8">
        <f t="shared" ref="AD2070:AE2070" si="2073">AC2070*AA2070</f>
        <v>765</v>
      </c>
      <c r="AE2070" s="8">
        <f t="shared" si="2073"/>
        <v>4590</v>
      </c>
      <c r="AF2070" s="1" t="s">
        <v>115</v>
      </c>
      <c r="AG2070" s="1">
        <v>0.8</v>
      </c>
      <c r="AH2070" s="1">
        <v>3.0</v>
      </c>
      <c r="AI2070" s="1">
        <v>67.0</v>
      </c>
      <c r="AJ2070" s="1">
        <v>7.0</v>
      </c>
      <c r="AK2070" s="1">
        <v>9.0</v>
      </c>
      <c r="AL2070" s="1">
        <v>7.0</v>
      </c>
      <c r="AM2070" s="1">
        <v>9.0</v>
      </c>
      <c r="AN2070" s="1">
        <v>7.0</v>
      </c>
      <c r="AO2070" s="1">
        <v>7.0</v>
      </c>
    </row>
    <row r="2071">
      <c r="A2071" s="2">
        <v>3612160.0</v>
      </c>
      <c r="B2071" s="1" t="s">
        <v>2285</v>
      </c>
      <c r="C2071" s="1">
        <v>2012.0</v>
      </c>
      <c r="D2071" s="3" t="s">
        <v>977</v>
      </c>
      <c r="E2071" s="14">
        <f t="shared" si="2"/>
        <v>9/19/2012</v>
      </c>
      <c r="F2071" s="15">
        <f t="shared" si="3"/>
        <v>3.94734305238458</v>
      </c>
      <c r="G2071" s="2">
        <v>2122457.0</v>
      </c>
      <c r="H2071" s="1" t="s">
        <v>63</v>
      </c>
      <c r="I2071" s="1" t="s">
        <v>5</v>
      </c>
      <c r="J2071" s="5" t="str">
        <f>VLOOKUP(I2071,city,2,FALSE)</f>
        <v>Amsterdam</v>
      </c>
      <c r="K2071" s="1" t="s">
        <v>6</v>
      </c>
      <c r="L2071" s="5" t="str">
        <f>VLOOKUP(K2071,state,2,FALSE)</f>
        <v>North Holland</v>
      </c>
      <c r="M2071" s="2" t="s">
        <v>2287</v>
      </c>
      <c r="N2071" s="1" t="s">
        <v>92</v>
      </c>
      <c r="O2071" s="1">
        <v>52.3758397581479</v>
      </c>
      <c r="P2071" s="1">
        <v>4.87858212640093</v>
      </c>
      <c r="Q2071" s="1" t="s">
        <v>95</v>
      </c>
      <c r="R2071" s="1" t="s">
        <v>97</v>
      </c>
      <c r="S2071" s="1">
        <v>4.0</v>
      </c>
      <c r="T2071" s="1">
        <v>1.0</v>
      </c>
      <c r="U2071" s="1">
        <v>2.0</v>
      </c>
      <c r="V2071" s="1">
        <v>4.0</v>
      </c>
      <c r="W2071" s="1" t="s">
        <v>98</v>
      </c>
      <c r="X2071" s="6">
        <v>255.0</v>
      </c>
      <c r="Y2071" s="1">
        <v>5.0</v>
      </c>
      <c r="Z2071" s="1">
        <v>40.0</v>
      </c>
      <c r="AA2071" s="1">
        <v>3.0</v>
      </c>
      <c r="AB2071" s="5">
        <f t="shared" si="4"/>
        <v>6</v>
      </c>
      <c r="AC2071" s="8">
        <f t="shared" si="5"/>
        <v>255</v>
      </c>
      <c r="AD2071" s="8">
        <f t="shared" ref="AD2071:AE2071" si="2074">AC2071*AA2071</f>
        <v>765</v>
      </c>
      <c r="AE2071" s="8">
        <f t="shared" si="2074"/>
        <v>4590</v>
      </c>
      <c r="AF2071" s="1" t="s">
        <v>115</v>
      </c>
      <c r="AG2071" s="1">
        <v>0.8</v>
      </c>
      <c r="AH2071" s="1">
        <v>3.0</v>
      </c>
      <c r="AI2071" s="1">
        <v>73.0</v>
      </c>
      <c r="AJ2071" s="1">
        <v>9.0</v>
      </c>
      <c r="AK2071" s="1">
        <v>10.0</v>
      </c>
      <c r="AL2071" s="1">
        <v>7.0</v>
      </c>
      <c r="AM2071" s="1">
        <v>8.0</v>
      </c>
      <c r="AN2071" s="1">
        <v>8.0</v>
      </c>
      <c r="AO2071" s="1">
        <v>7.0</v>
      </c>
    </row>
    <row r="2072">
      <c r="A2072" s="2">
        <v>3612160.0</v>
      </c>
      <c r="B2072" s="1" t="s">
        <v>2285</v>
      </c>
      <c r="C2072" s="1">
        <v>2012.0</v>
      </c>
      <c r="D2072" s="3" t="s">
        <v>977</v>
      </c>
      <c r="E2072" s="14">
        <f t="shared" si="2"/>
        <v>9/19/2012</v>
      </c>
      <c r="F2072" s="15">
        <f t="shared" si="3"/>
        <v>3.94734305238458</v>
      </c>
      <c r="G2072" s="2">
        <v>1435007.0</v>
      </c>
      <c r="H2072" s="1" t="s">
        <v>63</v>
      </c>
      <c r="I2072" s="1" t="s">
        <v>5</v>
      </c>
      <c r="J2072" s="5" t="str">
        <f>VLOOKUP(I2072,city,2,FALSE)</f>
        <v>Amsterdam</v>
      </c>
      <c r="K2072" s="1" t="s">
        <v>6</v>
      </c>
      <c r="L2072" s="5" t="str">
        <f>VLOOKUP(K2072,state,2,FALSE)</f>
        <v>North Holland</v>
      </c>
      <c r="M2072" s="2" t="s">
        <v>2290</v>
      </c>
      <c r="N2072" s="1" t="s">
        <v>92</v>
      </c>
      <c r="O2072" s="1">
        <v>52.3690542474654</v>
      </c>
      <c r="P2072" s="1">
        <v>4.88203123918268</v>
      </c>
      <c r="Q2072" s="1" t="s">
        <v>95</v>
      </c>
      <c r="R2072" s="1" t="s">
        <v>97</v>
      </c>
      <c r="S2072" s="1">
        <v>4.0</v>
      </c>
      <c r="T2072" s="1">
        <v>1.0</v>
      </c>
      <c r="U2072" s="1">
        <v>1.0</v>
      </c>
      <c r="V2072" s="1">
        <v>4.0</v>
      </c>
      <c r="W2072" s="1" t="s">
        <v>98</v>
      </c>
      <c r="X2072" s="6">
        <v>270.0</v>
      </c>
      <c r="Y2072" s="1">
        <v>6.0</v>
      </c>
      <c r="Z2072" s="1">
        <v>40.0</v>
      </c>
      <c r="AA2072" s="1">
        <v>3.0</v>
      </c>
      <c r="AB2072" s="5">
        <f t="shared" si="4"/>
        <v>8</v>
      </c>
      <c r="AC2072" s="8">
        <f t="shared" si="5"/>
        <v>270</v>
      </c>
      <c r="AD2072" s="8">
        <f t="shared" ref="AD2072:AE2072" si="2075">AC2072*AA2072</f>
        <v>810</v>
      </c>
      <c r="AE2072" s="8">
        <f t="shared" si="2075"/>
        <v>6480</v>
      </c>
      <c r="AF2072" s="1" t="s">
        <v>115</v>
      </c>
      <c r="AG2072" s="1">
        <v>0.8</v>
      </c>
      <c r="AH2072" s="1">
        <v>4.0</v>
      </c>
      <c r="AI2072" s="1">
        <v>45.0</v>
      </c>
      <c r="AJ2072" s="1">
        <v>4.0</v>
      </c>
      <c r="AK2072" s="1">
        <v>5.0</v>
      </c>
      <c r="AL2072" s="1">
        <v>7.0</v>
      </c>
      <c r="AM2072" s="1">
        <v>8.0</v>
      </c>
      <c r="AN2072" s="1">
        <v>9.0</v>
      </c>
      <c r="AO2072" s="1">
        <v>4.0</v>
      </c>
    </row>
    <row r="2073">
      <c r="A2073" s="2">
        <v>3612160.0</v>
      </c>
      <c r="B2073" s="1" t="s">
        <v>2285</v>
      </c>
      <c r="C2073" s="1">
        <v>2012.0</v>
      </c>
      <c r="D2073" s="3" t="s">
        <v>977</v>
      </c>
      <c r="E2073" s="14">
        <f t="shared" si="2"/>
        <v>9/19/2012</v>
      </c>
      <c r="F2073" s="15">
        <f t="shared" si="3"/>
        <v>3.94734305238458</v>
      </c>
      <c r="G2073" s="2">
        <v>721667.0</v>
      </c>
      <c r="H2073" s="1" t="s">
        <v>63</v>
      </c>
      <c r="I2073" s="1" t="s">
        <v>5</v>
      </c>
      <c r="J2073" s="5" t="str">
        <f>VLOOKUP(I2073,city,2,FALSE)</f>
        <v>Amsterdam</v>
      </c>
      <c r="K2073" s="1" t="s">
        <v>6</v>
      </c>
      <c r="L2073" s="5" t="str">
        <f>VLOOKUP(K2073,state,2,FALSE)</f>
        <v>North Holland</v>
      </c>
      <c r="M2073" s="2">
        <v>1016.0</v>
      </c>
      <c r="N2073" s="1" t="s">
        <v>92</v>
      </c>
      <c r="O2073" s="1">
        <v>52.3737152567007</v>
      </c>
      <c r="P2073" s="1">
        <v>4.8839193895484</v>
      </c>
      <c r="Q2073" s="1" t="s">
        <v>95</v>
      </c>
      <c r="R2073" s="1" t="s">
        <v>97</v>
      </c>
      <c r="S2073" s="1">
        <v>4.0</v>
      </c>
      <c r="T2073" s="1">
        <v>1.0</v>
      </c>
      <c r="U2073" s="1">
        <v>1.0</v>
      </c>
      <c r="V2073" s="1">
        <v>2.0</v>
      </c>
      <c r="W2073" s="1" t="s">
        <v>98</v>
      </c>
      <c r="X2073" s="6">
        <v>199.0</v>
      </c>
      <c r="Y2073" s="1">
        <v>1.0</v>
      </c>
      <c r="Z2073" s="1">
        <v>0.0</v>
      </c>
      <c r="AA2073" s="1">
        <v>3.0</v>
      </c>
      <c r="AB2073" s="5">
        <f t="shared" si="4"/>
        <v>22</v>
      </c>
      <c r="AC2073" s="8">
        <f t="shared" si="5"/>
        <v>199</v>
      </c>
      <c r="AD2073" s="8">
        <f t="shared" ref="AD2073:AE2073" si="2076">AC2073*AA2073</f>
        <v>597</v>
      </c>
      <c r="AE2073" s="8">
        <f t="shared" si="2076"/>
        <v>13134</v>
      </c>
      <c r="AF2073" s="1" t="s">
        <v>115</v>
      </c>
      <c r="AG2073" s="1">
        <v>0.8</v>
      </c>
      <c r="AH2073" s="1">
        <v>11.0</v>
      </c>
      <c r="AI2073" s="1">
        <v>80.0</v>
      </c>
      <c r="AJ2073" s="1">
        <v>8.0</v>
      </c>
      <c r="AK2073" s="1">
        <v>8.0</v>
      </c>
      <c r="AL2073" s="1">
        <v>8.0</v>
      </c>
      <c r="AM2073" s="1">
        <v>9.0</v>
      </c>
      <c r="AN2073" s="1">
        <v>10.0</v>
      </c>
      <c r="AO2073" s="1">
        <v>8.0</v>
      </c>
    </row>
    <row r="2074">
      <c r="A2074" s="2">
        <v>3612534.0</v>
      </c>
      <c r="B2074" s="1" t="s">
        <v>193</v>
      </c>
      <c r="C2074" s="1">
        <v>2012.0</v>
      </c>
      <c r="D2074" s="3" t="s">
        <v>977</v>
      </c>
      <c r="E2074" s="14">
        <f t="shared" si="2"/>
        <v>9/19/2012</v>
      </c>
      <c r="F2074" s="15">
        <f t="shared" si="3"/>
        <v>3.94734305238458</v>
      </c>
      <c r="G2074" s="2">
        <v>703451.0</v>
      </c>
      <c r="H2074" s="1" t="s">
        <v>63</v>
      </c>
      <c r="I2074" s="1" t="s">
        <v>5</v>
      </c>
      <c r="J2074" s="5" t="str">
        <f>VLOOKUP(I2074,city,2,FALSE)</f>
        <v>Amsterdam</v>
      </c>
      <c r="K2074" s="1" t="s">
        <v>6</v>
      </c>
      <c r="L2074" s="5" t="str">
        <f>VLOOKUP(K2074,state,2,FALSE)</f>
        <v>North Holland</v>
      </c>
      <c r="M2074" s="2">
        <v>1015.0</v>
      </c>
      <c r="N2074" s="1" t="s">
        <v>92</v>
      </c>
      <c r="O2074" s="1">
        <v>52.3781038941086</v>
      </c>
      <c r="P2074" s="1">
        <v>4.87917555364718</v>
      </c>
      <c r="Q2074" s="1" t="s">
        <v>257</v>
      </c>
      <c r="R2074" s="1" t="s">
        <v>138</v>
      </c>
      <c r="S2074" s="1">
        <v>2.0</v>
      </c>
      <c r="T2074" s="1">
        <v>1.0</v>
      </c>
      <c r="U2074" s="1">
        <v>1.0</v>
      </c>
      <c r="V2074" s="1">
        <v>1.0</v>
      </c>
      <c r="W2074" s="1" t="s">
        <v>98</v>
      </c>
      <c r="X2074" s="6">
        <v>80.0</v>
      </c>
      <c r="Y2074" s="1">
        <v>1.0</v>
      </c>
      <c r="Z2074" s="1">
        <v>0.0</v>
      </c>
      <c r="AA2074" s="1">
        <v>2.0</v>
      </c>
      <c r="AB2074" s="5">
        <f t="shared" si="4"/>
        <v>56</v>
      </c>
      <c r="AC2074" s="8">
        <f t="shared" si="5"/>
        <v>80</v>
      </c>
      <c r="AD2074" s="8">
        <f t="shared" ref="AD2074:AE2074" si="2077">AC2074*AA2074</f>
        <v>160</v>
      </c>
      <c r="AE2074" s="8">
        <f t="shared" si="2077"/>
        <v>8960</v>
      </c>
      <c r="AF2074" s="1" t="s">
        <v>141</v>
      </c>
      <c r="AG2074" s="1">
        <v>1.0</v>
      </c>
      <c r="AH2074" s="1">
        <v>28.0</v>
      </c>
      <c r="AI2074" s="1">
        <v>92.0</v>
      </c>
      <c r="AJ2074" s="1">
        <v>9.0</v>
      </c>
      <c r="AK2074" s="1">
        <v>10.0</v>
      </c>
      <c r="AL2074" s="1">
        <v>10.0</v>
      </c>
      <c r="AM2074" s="1">
        <v>10.0</v>
      </c>
      <c r="AN2074" s="1">
        <v>10.0</v>
      </c>
      <c r="AO2074" s="1">
        <v>9.0</v>
      </c>
    </row>
    <row r="2075">
      <c r="A2075" s="2">
        <v>3613310.0</v>
      </c>
      <c r="B2075" s="1" t="s">
        <v>341</v>
      </c>
      <c r="C2075" s="1">
        <v>2012.0</v>
      </c>
      <c r="D2075" s="3" t="s">
        <v>977</v>
      </c>
      <c r="E2075" s="14">
        <f t="shared" si="2"/>
        <v>9/19/2012</v>
      </c>
      <c r="F2075" s="15">
        <f t="shared" si="3"/>
        <v>3.94734305238458</v>
      </c>
      <c r="G2075" s="2">
        <v>1426232.0</v>
      </c>
      <c r="H2075" s="1" t="s">
        <v>65</v>
      </c>
      <c r="I2075" s="1" t="s">
        <v>5</v>
      </c>
      <c r="J2075" s="5" t="str">
        <f>VLOOKUP(I2075,city,2,FALSE)</f>
        <v>Amsterdam</v>
      </c>
      <c r="K2075" s="1" t="s">
        <v>6</v>
      </c>
      <c r="L2075" s="5" t="str">
        <f>VLOOKUP(K2075,state,2,FALSE)</f>
        <v>North Holland</v>
      </c>
      <c r="M2075" s="2">
        <v>1056.0</v>
      </c>
      <c r="N2075" s="1" t="s">
        <v>92</v>
      </c>
      <c r="O2075" s="1">
        <v>52.3762268439467</v>
      </c>
      <c r="P2075" s="1">
        <v>4.8617978684761</v>
      </c>
      <c r="Q2075" s="1" t="s">
        <v>257</v>
      </c>
      <c r="R2075" s="1" t="s">
        <v>97</v>
      </c>
      <c r="S2075" s="1">
        <v>2.0</v>
      </c>
      <c r="T2075" s="1">
        <v>1.0</v>
      </c>
      <c r="U2075" s="1">
        <v>1.0</v>
      </c>
      <c r="V2075" s="1">
        <v>1.0</v>
      </c>
      <c r="W2075" s="1" t="s">
        <v>98</v>
      </c>
      <c r="X2075" s="6">
        <v>95.0</v>
      </c>
      <c r="Y2075" s="1">
        <v>1.0</v>
      </c>
      <c r="Z2075" s="1">
        <v>0.0</v>
      </c>
      <c r="AA2075" s="1">
        <v>1.0</v>
      </c>
      <c r="AB2075" s="5">
        <f t="shared" si="4"/>
        <v>4</v>
      </c>
      <c r="AC2075" s="8">
        <f t="shared" si="5"/>
        <v>95</v>
      </c>
      <c r="AD2075" s="8">
        <f t="shared" ref="AD2075:AE2075" si="2078">AC2075*AA2075</f>
        <v>95</v>
      </c>
      <c r="AE2075" s="8">
        <f t="shared" si="2078"/>
        <v>380</v>
      </c>
      <c r="AF2075" s="1" t="s">
        <v>144</v>
      </c>
      <c r="AG2075" s="1">
        <v>1.0</v>
      </c>
      <c r="AH2075" s="1">
        <v>2.0</v>
      </c>
      <c r="AI2075" s="1">
        <v>98.0</v>
      </c>
      <c r="AJ2075" s="1">
        <v>10.0</v>
      </c>
      <c r="AK2075" s="1">
        <v>9.0</v>
      </c>
      <c r="AL2075" s="1">
        <v>10.0</v>
      </c>
      <c r="AM2075" s="1">
        <v>10.0</v>
      </c>
      <c r="AN2075" s="1">
        <v>10.0</v>
      </c>
      <c r="AO2075" s="1">
        <v>10.0</v>
      </c>
    </row>
    <row r="2076">
      <c r="A2076" s="2">
        <v>3613522.0</v>
      </c>
      <c r="B2076" s="1" t="s">
        <v>2291</v>
      </c>
      <c r="C2076" s="1">
        <v>2012.0</v>
      </c>
      <c r="D2076" s="3" t="s">
        <v>977</v>
      </c>
      <c r="E2076" s="14">
        <f t="shared" si="2"/>
        <v>9/19/2012</v>
      </c>
      <c r="F2076" s="15">
        <f t="shared" si="3"/>
        <v>3.94734305238458</v>
      </c>
      <c r="G2076" s="2">
        <v>5039971.0</v>
      </c>
      <c r="H2076" s="1" t="s">
        <v>79</v>
      </c>
      <c r="I2076" s="1" t="s">
        <v>5</v>
      </c>
      <c r="J2076" s="5" t="str">
        <f>VLOOKUP(I2076,city,2,FALSE)</f>
        <v>Amsterdam</v>
      </c>
      <c r="K2076" s="1" t="s">
        <v>39</v>
      </c>
      <c r="L2076" s="5" t="str">
        <f>VLOOKUP(K2076,state,2,FALSE)</f>
        <v>North Holland</v>
      </c>
      <c r="M2076" s="2" t="s">
        <v>2292</v>
      </c>
      <c r="N2076" s="1" t="s">
        <v>92</v>
      </c>
      <c r="O2076" s="1">
        <v>52.3623134434835</v>
      </c>
      <c r="P2076" s="1">
        <v>4.84474796785752</v>
      </c>
      <c r="Q2076" s="1" t="s">
        <v>95</v>
      </c>
      <c r="R2076" s="1" t="s">
        <v>138</v>
      </c>
      <c r="S2076" s="1">
        <v>2.0</v>
      </c>
      <c r="T2076" s="1">
        <v>1.0</v>
      </c>
      <c r="U2076" s="1">
        <v>1.0</v>
      </c>
      <c r="V2076" s="1">
        <v>2.0</v>
      </c>
      <c r="W2076" s="1" t="s">
        <v>98</v>
      </c>
      <c r="X2076" s="6">
        <v>50.0</v>
      </c>
      <c r="Y2076" s="1">
        <v>1.0</v>
      </c>
      <c r="Z2076" s="1">
        <v>0.0</v>
      </c>
      <c r="AA2076" s="1">
        <v>1.0</v>
      </c>
      <c r="AB2076" s="5">
        <f t="shared" si="4"/>
        <v>0</v>
      </c>
      <c r="AC2076" s="8">
        <f t="shared" si="5"/>
        <v>50</v>
      </c>
      <c r="AD2076" s="8">
        <f t="shared" ref="AD2076:AE2076" si="2079">AC2076*AA2076</f>
        <v>50</v>
      </c>
      <c r="AE2076" s="8">
        <f t="shared" si="2079"/>
        <v>0</v>
      </c>
      <c r="AF2076" s="1" t="s">
        <v>115</v>
      </c>
      <c r="AG2076" s="1">
        <v>1.0</v>
      </c>
      <c r="AH2076" s="1">
        <v>0.0</v>
      </c>
    </row>
    <row r="2077">
      <c r="A2077" s="2">
        <v>3616184.0</v>
      </c>
      <c r="B2077" s="1" t="s">
        <v>1350</v>
      </c>
      <c r="C2077" s="1">
        <v>2012.0</v>
      </c>
      <c r="D2077" s="3" t="s">
        <v>977</v>
      </c>
      <c r="E2077" s="14">
        <f t="shared" si="2"/>
        <v>9/19/2012</v>
      </c>
      <c r="F2077" s="15">
        <f t="shared" si="3"/>
        <v>3.94734305241628</v>
      </c>
      <c r="G2077" s="2">
        <v>2002191.0</v>
      </c>
      <c r="H2077" s="1" t="s">
        <v>41</v>
      </c>
      <c r="I2077" s="1" t="s">
        <v>5</v>
      </c>
      <c r="J2077" s="5" t="str">
        <f>VLOOKUP(I2077,city,2,FALSE)</f>
        <v>Amsterdam</v>
      </c>
      <c r="K2077" s="1" t="s">
        <v>6</v>
      </c>
      <c r="L2077" s="5" t="str">
        <f>VLOOKUP(K2077,state,2,FALSE)</f>
        <v>North Holland</v>
      </c>
      <c r="M2077" s="2">
        <v>1054.0</v>
      </c>
      <c r="N2077" s="1" t="s">
        <v>92</v>
      </c>
      <c r="O2077" s="1">
        <v>52.3630354084226</v>
      </c>
      <c r="P2077" s="1">
        <v>4.87511365779378</v>
      </c>
      <c r="Q2077" s="1" t="s">
        <v>95</v>
      </c>
      <c r="R2077" s="1" t="s">
        <v>97</v>
      </c>
      <c r="S2077" s="1">
        <v>5.0</v>
      </c>
      <c r="T2077" s="1">
        <v>1.0</v>
      </c>
      <c r="U2077" s="1">
        <v>3.0</v>
      </c>
      <c r="V2077" s="1">
        <v>2.0</v>
      </c>
      <c r="W2077" s="1" t="s">
        <v>98</v>
      </c>
      <c r="X2077" s="6">
        <v>325.0</v>
      </c>
      <c r="Y2077" s="1">
        <v>6.0</v>
      </c>
      <c r="Z2077" s="1">
        <v>0.0</v>
      </c>
      <c r="AA2077" s="1">
        <v>6.0</v>
      </c>
      <c r="AB2077" s="5">
        <f t="shared" si="4"/>
        <v>0</v>
      </c>
      <c r="AC2077" s="8">
        <f t="shared" si="5"/>
        <v>325</v>
      </c>
      <c r="AD2077" s="8">
        <f t="shared" ref="AD2077:AE2077" si="2080">AC2077*AA2077</f>
        <v>1950</v>
      </c>
      <c r="AE2077" s="8">
        <f t="shared" si="2080"/>
        <v>0</v>
      </c>
      <c r="AF2077" s="1" t="s">
        <v>115</v>
      </c>
      <c r="AG2077" s="1">
        <v>1.0</v>
      </c>
      <c r="AH2077" s="1">
        <v>0.0</v>
      </c>
    </row>
    <row r="2078">
      <c r="A2078" s="2">
        <v>3622835.0</v>
      </c>
      <c r="B2078" s="1" t="s">
        <v>2293</v>
      </c>
      <c r="C2078" s="1">
        <v>2012.0</v>
      </c>
      <c r="D2078" s="3" t="s">
        <v>396</v>
      </c>
      <c r="E2078" s="14">
        <f t="shared" si="2"/>
        <v>9/20/2012</v>
      </c>
      <c r="F2078" s="15">
        <f t="shared" si="3"/>
        <v>3.94460332638888</v>
      </c>
      <c r="G2078" s="2">
        <v>705248.0</v>
      </c>
      <c r="H2078" s="1" t="s">
        <v>46</v>
      </c>
      <c r="I2078" s="1" t="s">
        <v>5</v>
      </c>
      <c r="J2078" s="5" t="str">
        <f>VLOOKUP(I2078,city,2,FALSE)</f>
        <v>Amsterdam</v>
      </c>
      <c r="K2078" s="1" t="s">
        <v>6</v>
      </c>
      <c r="L2078" s="5" t="str">
        <f>VLOOKUP(K2078,state,2,FALSE)</f>
        <v>North Holland</v>
      </c>
      <c r="M2078" s="2">
        <v>1017.0</v>
      </c>
      <c r="N2078" s="1" t="s">
        <v>92</v>
      </c>
      <c r="O2078" s="1">
        <v>52.3628267246537</v>
      </c>
      <c r="P2078" s="1">
        <v>4.88548015819428</v>
      </c>
      <c r="Q2078" s="1" t="s">
        <v>95</v>
      </c>
      <c r="R2078" s="1" t="s">
        <v>97</v>
      </c>
      <c r="S2078" s="1">
        <v>4.0</v>
      </c>
      <c r="T2078" s="1">
        <v>1.0</v>
      </c>
      <c r="U2078" s="1">
        <v>1.0</v>
      </c>
      <c r="V2078" s="1">
        <v>2.0</v>
      </c>
      <c r="W2078" s="1" t="s">
        <v>98</v>
      </c>
      <c r="X2078" s="6">
        <v>180.0</v>
      </c>
      <c r="Y2078" s="1">
        <v>2.0</v>
      </c>
      <c r="Z2078" s="1">
        <v>25.0</v>
      </c>
      <c r="AA2078" s="1">
        <v>2.0</v>
      </c>
      <c r="AB2078" s="5">
        <f t="shared" si="4"/>
        <v>78</v>
      </c>
      <c r="AC2078" s="8">
        <f t="shared" si="5"/>
        <v>180</v>
      </c>
      <c r="AD2078" s="8">
        <f t="shared" ref="AD2078:AE2078" si="2081">AC2078*AA2078</f>
        <v>360</v>
      </c>
      <c r="AE2078" s="8">
        <f t="shared" si="2081"/>
        <v>28080</v>
      </c>
      <c r="AF2078" s="1" t="s">
        <v>144</v>
      </c>
      <c r="AG2078" s="1">
        <v>1.0</v>
      </c>
      <c r="AH2078" s="1">
        <v>39.0</v>
      </c>
      <c r="AI2078" s="1">
        <v>87.0</v>
      </c>
      <c r="AJ2078" s="1">
        <v>9.0</v>
      </c>
      <c r="AK2078" s="1">
        <v>9.0</v>
      </c>
      <c r="AL2078" s="1">
        <v>10.0</v>
      </c>
      <c r="AM2078" s="1">
        <v>10.0</v>
      </c>
      <c r="AN2078" s="1">
        <v>9.0</v>
      </c>
      <c r="AO2078" s="1">
        <v>9.0</v>
      </c>
    </row>
    <row r="2079">
      <c r="A2079" s="2">
        <v>3623615.0</v>
      </c>
      <c r="B2079" s="1" t="s">
        <v>1463</v>
      </c>
      <c r="C2079" s="1">
        <v>2012.0</v>
      </c>
      <c r="D2079" s="3" t="s">
        <v>396</v>
      </c>
      <c r="E2079" s="14">
        <f t="shared" si="2"/>
        <v>9/20/2012</v>
      </c>
      <c r="F2079" s="15">
        <f t="shared" si="3"/>
        <v>3.94460332638888</v>
      </c>
      <c r="G2079" s="2">
        <v>705334.0</v>
      </c>
      <c r="H2079" s="1" t="s">
        <v>7</v>
      </c>
      <c r="I2079" s="1" t="s">
        <v>5</v>
      </c>
      <c r="J2079" s="5" t="str">
        <f>VLOOKUP(I2079,city,2,FALSE)</f>
        <v>Amsterdam</v>
      </c>
      <c r="K2079" s="1" t="s">
        <v>6</v>
      </c>
      <c r="L2079" s="5" t="str">
        <f>VLOOKUP(K2079,state,2,FALSE)</f>
        <v>North Holland</v>
      </c>
      <c r="M2079" s="2">
        <v>1013.0</v>
      </c>
      <c r="N2079" s="1" t="s">
        <v>92</v>
      </c>
      <c r="O2079" s="1">
        <v>52.3911770534541</v>
      </c>
      <c r="P2079" s="1">
        <v>4.89167242407819</v>
      </c>
      <c r="Q2079" s="1" t="s">
        <v>95</v>
      </c>
      <c r="R2079" s="1" t="s">
        <v>97</v>
      </c>
      <c r="S2079" s="1">
        <v>2.0</v>
      </c>
      <c r="T2079" s="1">
        <v>1.0</v>
      </c>
      <c r="U2079" s="1">
        <v>1.0</v>
      </c>
      <c r="V2079" s="1">
        <v>1.0</v>
      </c>
      <c r="W2079" s="1" t="s">
        <v>98</v>
      </c>
      <c r="X2079" s="6">
        <v>110.0</v>
      </c>
      <c r="Y2079" s="1">
        <v>2.0</v>
      </c>
      <c r="Z2079" s="1">
        <v>0.0</v>
      </c>
      <c r="AA2079" s="1">
        <v>3.0</v>
      </c>
      <c r="AB2079" s="5">
        <f t="shared" si="4"/>
        <v>0</v>
      </c>
      <c r="AC2079" s="8">
        <f t="shared" si="5"/>
        <v>110</v>
      </c>
      <c r="AD2079" s="8">
        <f t="shared" ref="AD2079:AE2079" si="2082">AC2079*AA2079</f>
        <v>330</v>
      </c>
      <c r="AE2079" s="8">
        <f t="shared" si="2082"/>
        <v>0</v>
      </c>
      <c r="AF2079" s="1" t="s">
        <v>141</v>
      </c>
      <c r="AG2079" s="1">
        <v>0.8</v>
      </c>
      <c r="AH2079" s="1">
        <v>0.0</v>
      </c>
    </row>
    <row r="2080">
      <c r="A2080" s="2">
        <v>3625941.0</v>
      </c>
      <c r="B2080" s="1" t="s">
        <v>420</v>
      </c>
      <c r="C2080" s="1">
        <v>2012.0</v>
      </c>
      <c r="D2080" s="3" t="s">
        <v>396</v>
      </c>
      <c r="E2080" s="14">
        <f t="shared" si="2"/>
        <v>9/20/2012</v>
      </c>
      <c r="F2080" s="15">
        <f t="shared" si="3"/>
        <v>3.94460332638888</v>
      </c>
      <c r="G2080" s="2">
        <v>873776.0</v>
      </c>
      <c r="H2080" s="1" t="s">
        <v>35</v>
      </c>
      <c r="I2080" s="1" t="s">
        <v>5</v>
      </c>
      <c r="J2080" s="5" t="str">
        <f>VLOOKUP(I2080,city,2,FALSE)</f>
        <v>Amsterdam</v>
      </c>
      <c r="K2080" s="1" t="s">
        <v>6</v>
      </c>
      <c r="L2080" s="5" t="str">
        <f>VLOOKUP(K2080,state,2,FALSE)</f>
        <v>North Holland</v>
      </c>
      <c r="M2080" s="2" t="s">
        <v>2294</v>
      </c>
      <c r="N2080" s="1" t="s">
        <v>92</v>
      </c>
      <c r="O2080" s="1">
        <v>52.3617295737077</v>
      </c>
      <c r="P2080" s="1">
        <v>4.93895767897289</v>
      </c>
      <c r="Q2080" s="1" t="s">
        <v>95</v>
      </c>
      <c r="R2080" s="1" t="s">
        <v>97</v>
      </c>
      <c r="S2080" s="1">
        <v>2.0</v>
      </c>
      <c r="T2080" s="1">
        <v>1.0</v>
      </c>
      <c r="U2080" s="1">
        <v>1.0</v>
      </c>
      <c r="V2080" s="1">
        <v>1.0</v>
      </c>
      <c r="W2080" s="1" t="s">
        <v>98</v>
      </c>
      <c r="X2080" s="6">
        <v>89.0</v>
      </c>
      <c r="Y2080" s="1">
        <v>1.0</v>
      </c>
      <c r="Z2080" s="1">
        <v>0.0</v>
      </c>
      <c r="AA2080" s="1">
        <v>3.0</v>
      </c>
      <c r="AB2080" s="5">
        <f t="shared" si="4"/>
        <v>12</v>
      </c>
      <c r="AC2080" s="8">
        <f t="shared" si="5"/>
        <v>89</v>
      </c>
      <c r="AD2080" s="8">
        <f t="shared" ref="AD2080:AE2080" si="2083">AC2080*AA2080</f>
        <v>267</v>
      </c>
      <c r="AE2080" s="8">
        <f t="shared" si="2083"/>
        <v>3204</v>
      </c>
      <c r="AF2080" s="1" t="s">
        <v>144</v>
      </c>
      <c r="AG2080" s="1">
        <v>0.94</v>
      </c>
      <c r="AH2080" s="1">
        <v>6.0</v>
      </c>
      <c r="AI2080" s="1">
        <v>100.0</v>
      </c>
      <c r="AJ2080" s="1">
        <v>10.0</v>
      </c>
      <c r="AK2080" s="1">
        <v>10.0</v>
      </c>
      <c r="AL2080" s="1">
        <v>10.0</v>
      </c>
      <c r="AM2080" s="1">
        <v>10.0</v>
      </c>
      <c r="AN2080" s="1">
        <v>9.0</v>
      </c>
      <c r="AO2080" s="1">
        <v>10.0</v>
      </c>
    </row>
    <row r="2081">
      <c r="A2081" s="2">
        <v>3626220.0</v>
      </c>
      <c r="B2081" s="1" t="s">
        <v>2295</v>
      </c>
      <c r="C2081" s="1">
        <v>2012.0</v>
      </c>
      <c r="D2081" s="3" t="s">
        <v>396</v>
      </c>
      <c r="E2081" s="14">
        <f t="shared" si="2"/>
        <v>9/20/2012</v>
      </c>
      <c r="F2081" s="15">
        <f t="shared" si="3"/>
        <v>3.94460332638888</v>
      </c>
      <c r="G2081" s="2">
        <v>1403035.0</v>
      </c>
      <c r="H2081" s="1" t="s">
        <v>41</v>
      </c>
      <c r="I2081" s="1" t="s">
        <v>5</v>
      </c>
      <c r="J2081" s="5" t="str">
        <f>VLOOKUP(I2081,city,2,FALSE)</f>
        <v>Amsterdam</v>
      </c>
      <c r="K2081" s="1" t="s">
        <v>6</v>
      </c>
      <c r="L2081" s="5" t="str">
        <f>VLOOKUP(K2081,state,2,FALSE)</f>
        <v>North Holland</v>
      </c>
      <c r="M2081" s="2">
        <v>1056.0</v>
      </c>
      <c r="N2081" s="1" t="s">
        <v>92</v>
      </c>
      <c r="O2081" s="1">
        <v>52.3703537104054</v>
      </c>
      <c r="P2081" s="1">
        <v>4.86563423567984</v>
      </c>
      <c r="Q2081" s="1" t="s">
        <v>95</v>
      </c>
      <c r="R2081" s="1" t="s">
        <v>97</v>
      </c>
      <c r="S2081" s="1">
        <v>2.0</v>
      </c>
      <c r="T2081" s="1">
        <v>1.0</v>
      </c>
      <c r="U2081" s="1">
        <v>1.0</v>
      </c>
      <c r="V2081" s="1">
        <v>1.0</v>
      </c>
      <c r="W2081" s="1" t="s">
        <v>98</v>
      </c>
      <c r="X2081" s="6">
        <v>69.0</v>
      </c>
      <c r="Y2081" s="1">
        <v>1.0</v>
      </c>
      <c r="Z2081" s="1">
        <v>0.0</v>
      </c>
      <c r="AA2081" s="1">
        <v>3.0</v>
      </c>
      <c r="AB2081" s="5">
        <f t="shared" si="4"/>
        <v>118</v>
      </c>
      <c r="AC2081" s="8">
        <f t="shared" si="5"/>
        <v>69</v>
      </c>
      <c r="AD2081" s="8">
        <f t="shared" ref="AD2081:AE2081" si="2084">AC2081*AA2081</f>
        <v>207</v>
      </c>
      <c r="AE2081" s="8">
        <f t="shared" si="2084"/>
        <v>24426</v>
      </c>
      <c r="AF2081" s="1" t="s">
        <v>144</v>
      </c>
      <c r="AG2081" s="1">
        <v>1.0</v>
      </c>
      <c r="AH2081" s="1">
        <v>59.0</v>
      </c>
      <c r="AI2081" s="1">
        <v>88.0</v>
      </c>
      <c r="AJ2081" s="1">
        <v>8.0</v>
      </c>
      <c r="AK2081" s="1">
        <v>8.0</v>
      </c>
      <c r="AL2081" s="1">
        <v>9.0</v>
      </c>
      <c r="AM2081" s="1">
        <v>9.0</v>
      </c>
      <c r="AN2081" s="1">
        <v>9.0</v>
      </c>
      <c r="AO2081" s="1">
        <v>8.0</v>
      </c>
    </row>
    <row r="2082">
      <c r="A2082" s="2">
        <v>3627278.0</v>
      </c>
      <c r="B2082" s="1" t="s">
        <v>1105</v>
      </c>
      <c r="C2082" s="1">
        <v>2012.0</v>
      </c>
      <c r="D2082" s="3" t="s">
        <v>396</v>
      </c>
      <c r="E2082" s="14">
        <f t="shared" si="2"/>
        <v>9/20/2012</v>
      </c>
      <c r="F2082" s="15">
        <f t="shared" si="3"/>
        <v>3.94460332638888</v>
      </c>
      <c r="G2082" s="2">
        <v>1808512.0</v>
      </c>
      <c r="H2082" s="1" t="s">
        <v>63</v>
      </c>
      <c r="I2082" s="1" t="s">
        <v>5</v>
      </c>
      <c r="J2082" s="5" t="str">
        <f>VLOOKUP(I2082,city,2,FALSE)</f>
        <v>Amsterdam</v>
      </c>
      <c r="K2082" s="1" t="s">
        <v>6</v>
      </c>
      <c r="L2082" s="5" t="str">
        <f>VLOOKUP(K2082,state,2,FALSE)</f>
        <v>North Holland</v>
      </c>
      <c r="M2082" s="2"/>
      <c r="N2082" s="1" t="s">
        <v>92</v>
      </c>
      <c r="O2082" s="1">
        <v>52.3847123134908</v>
      </c>
      <c r="P2082" s="1">
        <v>4.8823538545987</v>
      </c>
      <c r="Q2082" s="1" t="s">
        <v>154</v>
      </c>
      <c r="R2082" s="1" t="s">
        <v>97</v>
      </c>
      <c r="S2082" s="1">
        <v>4.0</v>
      </c>
      <c r="T2082" s="1">
        <v>1.0</v>
      </c>
      <c r="U2082" s="1">
        <v>2.0</v>
      </c>
      <c r="V2082" s="1">
        <v>2.0</v>
      </c>
      <c r="W2082" s="1" t="s">
        <v>98</v>
      </c>
      <c r="X2082" s="6">
        <v>135.0</v>
      </c>
      <c r="Y2082" s="1">
        <v>3.0</v>
      </c>
      <c r="Z2082" s="1">
        <v>50.0</v>
      </c>
      <c r="AA2082" s="1">
        <v>2.0</v>
      </c>
      <c r="AB2082" s="5">
        <f t="shared" si="4"/>
        <v>128</v>
      </c>
      <c r="AC2082" s="8">
        <f t="shared" si="5"/>
        <v>135</v>
      </c>
      <c r="AD2082" s="8">
        <f t="shared" ref="AD2082:AE2082" si="2085">AC2082*AA2082</f>
        <v>270</v>
      </c>
      <c r="AE2082" s="8">
        <f t="shared" si="2085"/>
        <v>34560</v>
      </c>
      <c r="AF2082" s="1" t="s">
        <v>141</v>
      </c>
      <c r="AG2082" s="1">
        <v>1.0</v>
      </c>
      <c r="AH2082" s="1">
        <v>64.0</v>
      </c>
      <c r="AI2082" s="1">
        <v>95.0</v>
      </c>
      <c r="AJ2082" s="1">
        <v>10.0</v>
      </c>
      <c r="AK2082" s="1">
        <v>10.0</v>
      </c>
      <c r="AL2082" s="1">
        <v>10.0</v>
      </c>
      <c r="AM2082" s="1">
        <v>10.0</v>
      </c>
      <c r="AN2082" s="1">
        <v>10.0</v>
      </c>
      <c r="AO2082" s="1">
        <v>9.0</v>
      </c>
    </row>
    <row r="2083">
      <c r="A2083" s="2">
        <v>3627791.0</v>
      </c>
      <c r="B2083" s="1" t="s">
        <v>951</v>
      </c>
      <c r="C2083" s="1">
        <v>2012.0</v>
      </c>
      <c r="D2083" s="3" t="s">
        <v>396</v>
      </c>
      <c r="E2083" s="14">
        <f t="shared" si="2"/>
        <v>9/20/2012</v>
      </c>
      <c r="F2083" s="15">
        <f t="shared" si="3"/>
        <v>3.94460332638888</v>
      </c>
      <c r="G2083" s="2">
        <v>1308618.0</v>
      </c>
      <c r="H2083" s="1" t="s">
        <v>7</v>
      </c>
      <c r="I2083" s="1" t="s">
        <v>5</v>
      </c>
      <c r="J2083" s="5" t="str">
        <f>VLOOKUP(I2083,city,2,FALSE)</f>
        <v>Amsterdam</v>
      </c>
      <c r="K2083" s="1" t="s">
        <v>6</v>
      </c>
      <c r="L2083" s="5" t="str">
        <f>VLOOKUP(K2083,state,2,FALSE)</f>
        <v>North Holland</v>
      </c>
      <c r="M2083" s="2" t="s">
        <v>2296</v>
      </c>
      <c r="N2083" s="1" t="s">
        <v>92</v>
      </c>
      <c r="O2083" s="1">
        <v>52.3909649749296</v>
      </c>
      <c r="P2083" s="1">
        <v>4.87452419368641</v>
      </c>
      <c r="Q2083" s="1" t="s">
        <v>95</v>
      </c>
      <c r="R2083" s="1" t="s">
        <v>97</v>
      </c>
      <c r="S2083" s="1">
        <v>2.0</v>
      </c>
      <c r="T2083" s="1">
        <v>1.0</v>
      </c>
      <c r="U2083" s="1">
        <v>1.0</v>
      </c>
      <c r="V2083" s="1">
        <v>1.0</v>
      </c>
      <c r="W2083" s="1" t="s">
        <v>98</v>
      </c>
      <c r="X2083" s="6">
        <v>89.0</v>
      </c>
      <c r="Y2083" s="1">
        <v>1.0</v>
      </c>
      <c r="Z2083" s="1">
        <v>0.0</v>
      </c>
      <c r="AA2083" s="1">
        <v>3.0</v>
      </c>
      <c r="AB2083" s="5">
        <f t="shared" si="4"/>
        <v>18</v>
      </c>
      <c r="AC2083" s="8">
        <f t="shared" si="5"/>
        <v>89</v>
      </c>
      <c r="AD2083" s="8">
        <f t="shared" ref="AD2083:AE2083" si="2086">AC2083*AA2083</f>
        <v>267</v>
      </c>
      <c r="AE2083" s="8">
        <f t="shared" si="2086"/>
        <v>4806</v>
      </c>
      <c r="AF2083" s="1" t="s">
        <v>144</v>
      </c>
      <c r="AG2083" s="1">
        <v>0.9</v>
      </c>
      <c r="AH2083" s="1">
        <v>9.0</v>
      </c>
      <c r="AI2083" s="1">
        <v>93.0</v>
      </c>
      <c r="AJ2083" s="1">
        <v>9.0</v>
      </c>
      <c r="AK2083" s="1">
        <v>10.0</v>
      </c>
      <c r="AL2083" s="1">
        <v>10.0</v>
      </c>
      <c r="AM2083" s="1">
        <v>10.0</v>
      </c>
      <c r="AN2083" s="1">
        <v>9.0</v>
      </c>
      <c r="AO2083" s="1">
        <v>9.0</v>
      </c>
    </row>
    <row r="2084">
      <c r="A2084" s="2">
        <v>3628626.0</v>
      </c>
      <c r="B2084" s="1" t="s">
        <v>2297</v>
      </c>
      <c r="C2084" s="1">
        <v>2012.0</v>
      </c>
      <c r="D2084" s="3" t="s">
        <v>396</v>
      </c>
      <c r="E2084" s="14">
        <f t="shared" si="2"/>
        <v>9/20/2012</v>
      </c>
      <c r="F2084" s="15">
        <f t="shared" si="3"/>
        <v>3.94460332638888</v>
      </c>
      <c r="G2084" s="2">
        <v>706170.0</v>
      </c>
      <c r="H2084" s="1" t="s">
        <v>75</v>
      </c>
      <c r="I2084" s="1" t="s">
        <v>5</v>
      </c>
      <c r="J2084" s="5" t="str">
        <f>VLOOKUP(I2084,city,2,FALSE)</f>
        <v>Amsterdam</v>
      </c>
      <c r="K2084" s="1" t="s">
        <v>6</v>
      </c>
      <c r="L2084" s="5" t="str">
        <f>VLOOKUP(K2084,state,2,FALSE)</f>
        <v>North Holland</v>
      </c>
      <c r="M2084" s="2"/>
      <c r="N2084" s="1" t="s">
        <v>92</v>
      </c>
      <c r="O2084" s="1">
        <v>52.3543882815228</v>
      </c>
      <c r="P2084" s="1">
        <v>4.93025354395849</v>
      </c>
      <c r="Q2084" s="1" t="s">
        <v>95</v>
      </c>
      <c r="R2084" s="1" t="s">
        <v>97</v>
      </c>
      <c r="S2084" s="1">
        <v>2.0</v>
      </c>
      <c r="T2084" s="1">
        <v>1.0</v>
      </c>
      <c r="U2084" s="1">
        <v>1.0</v>
      </c>
      <c r="V2084" s="1">
        <v>1.0</v>
      </c>
      <c r="W2084" s="1" t="s">
        <v>98</v>
      </c>
      <c r="X2084" s="6">
        <v>75.0</v>
      </c>
      <c r="Y2084" s="1">
        <v>1.0</v>
      </c>
      <c r="Z2084" s="1">
        <v>0.0</v>
      </c>
      <c r="AA2084" s="1">
        <v>1.0</v>
      </c>
      <c r="AB2084" s="5">
        <f t="shared" si="4"/>
        <v>14</v>
      </c>
      <c r="AC2084" s="8">
        <f t="shared" si="5"/>
        <v>75</v>
      </c>
      <c r="AD2084" s="8">
        <f t="shared" ref="AD2084:AE2084" si="2087">AC2084*AA2084</f>
        <v>75</v>
      </c>
      <c r="AE2084" s="8">
        <f t="shared" si="2087"/>
        <v>1050</v>
      </c>
      <c r="AF2084" s="1" t="s">
        <v>115</v>
      </c>
      <c r="AG2084" s="1">
        <v>0.8</v>
      </c>
      <c r="AH2084" s="1">
        <v>7.0</v>
      </c>
      <c r="AI2084" s="1">
        <v>92.0</v>
      </c>
      <c r="AJ2084" s="1">
        <v>10.0</v>
      </c>
      <c r="AK2084" s="1">
        <v>8.0</v>
      </c>
      <c r="AL2084" s="1">
        <v>10.0</v>
      </c>
      <c r="AM2084" s="1">
        <v>9.0</v>
      </c>
      <c r="AN2084" s="1">
        <v>9.0</v>
      </c>
      <c r="AO2084" s="1">
        <v>9.0</v>
      </c>
    </row>
    <row r="2085">
      <c r="A2085" s="2">
        <v>3637444.0</v>
      </c>
      <c r="B2085" s="1" t="s">
        <v>809</v>
      </c>
      <c r="C2085" s="1">
        <v>2012.0</v>
      </c>
      <c r="D2085" s="3" t="s">
        <v>980</v>
      </c>
      <c r="E2085" s="14">
        <f t="shared" si="2"/>
        <v>9/21/2012</v>
      </c>
      <c r="F2085" s="15">
        <f t="shared" si="3"/>
        <v>3.94186360036148</v>
      </c>
      <c r="G2085" s="2">
        <v>2155096.0</v>
      </c>
      <c r="H2085" s="1" t="s">
        <v>122</v>
      </c>
      <c r="I2085" s="1" t="s">
        <v>69</v>
      </c>
      <c r="J2085" s="5" t="str">
        <f>VLOOKUP(I2085,city,2,FALSE)</f>
        <v>Amsterdam</v>
      </c>
      <c r="K2085" s="1" t="s">
        <v>6</v>
      </c>
      <c r="L2085" s="5" t="str">
        <f>VLOOKUP(K2085,state,2,FALSE)</f>
        <v>North Holland</v>
      </c>
      <c r="M2085" s="2" t="s">
        <v>2298</v>
      </c>
      <c r="N2085" s="1" t="s">
        <v>92</v>
      </c>
      <c r="O2085" s="1">
        <v>52.3204204408287</v>
      </c>
      <c r="P2085" s="1">
        <v>4.9698453706275</v>
      </c>
      <c r="Q2085" s="1" t="s">
        <v>95</v>
      </c>
      <c r="R2085" s="1" t="s">
        <v>138</v>
      </c>
      <c r="S2085" s="1">
        <v>3.0</v>
      </c>
      <c r="U2085" s="1">
        <v>1.0</v>
      </c>
      <c r="V2085" s="1">
        <v>1.0</v>
      </c>
      <c r="W2085" s="1" t="s">
        <v>98</v>
      </c>
      <c r="X2085" s="6">
        <v>70.0</v>
      </c>
      <c r="Y2085" s="1">
        <v>2.0</v>
      </c>
      <c r="Z2085" s="1">
        <v>20.0</v>
      </c>
      <c r="AA2085" s="1">
        <v>2.0</v>
      </c>
      <c r="AB2085" s="5">
        <f t="shared" si="4"/>
        <v>18</v>
      </c>
      <c r="AC2085" s="8">
        <f t="shared" si="5"/>
        <v>70</v>
      </c>
      <c r="AD2085" s="8">
        <f t="shared" ref="AD2085:AE2085" si="2088">AC2085*AA2085</f>
        <v>140</v>
      </c>
      <c r="AE2085" s="8">
        <f t="shared" si="2088"/>
        <v>2520</v>
      </c>
      <c r="AF2085" s="1" t="s">
        <v>141</v>
      </c>
      <c r="AG2085" s="1">
        <v>0.9</v>
      </c>
      <c r="AH2085" s="1">
        <v>9.0</v>
      </c>
      <c r="AI2085" s="1">
        <v>93.0</v>
      </c>
      <c r="AJ2085" s="1">
        <v>10.0</v>
      </c>
      <c r="AK2085" s="1">
        <v>9.0</v>
      </c>
      <c r="AL2085" s="1">
        <v>10.0</v>
      </c>
      <c r="AM2085" s="1">
        <v>10.0</v>
      </c>
      <c r="AN2085" s="1">
        <v>9.0</v>
      </c>
      <c r="AO2085" s="1">
        <v>9.0</v>
      </c>
    </row>
    <row r="2086">
      <c r="A2086" s="2">
        <v>3640101.0</v>
      </c>
      <c r="B2086" s="1" t="s">
        <v>1167</v>
      </c>
      <c r="C2086" s="1">
        <v>2012.0</v>
      </c>
      <c r="D2086" s="3" t="s">
        <v>983</v>
      </c>
      <c r="E2086" s="14">
        <f t="shared" si="2"/>
        <v>9/22/2012</v>
      </c>
      <c r="F2086" s="15">
        <f t="shared" si="3"/>
        <v>3.93912387433408</v>
      </c>
      <c r="G2086" s="2">
        <v>4587844.0</v>
      </c>
      <c r="H2086" s="1" t="s">
        <v>46</v>
      </c>
      <c r="I2086" s="1" t="s">
        <v>5</v>
      </c>
      <c r="J2086" s="5" t="str">
        <f>VLOOKUP(I2086,city,2,FALSE)</f>
        <v>Amsterdam</v>
      </c>
      <c r="K2086" s="1" t="s">
        <v>6</v>
      </c>
      <c r="L2086" s="5" t="str">
        <f>VLOOKUP(K2086,state,2,FALSE)</f>
        <v>North Holland</v>
      </c>
      <c r="M2086" s="2" t="s">
        <v>2299</v>
      </c>
      <c r="N2086" s="1" t="s">
        <v>92</v>
      </c>
      <c r="O2086" s="1">
        <v>52.3710813095395</v>
      </c>
      <c r="P2086" s="1">
        <v>4.93236260921879</v>
      </c>
      <c r="Q2086" s="1" t="s">
        <v>95</v>
      </c>
      <c r="R2086" s="1" t="s">
        <v>97</v>
      </c>
      <c r="S2086" s="1">
        <v>6.0</v>
      </c>
      <c r="T2086" s="1">
        <v>2.0</v>
      </c>
      <c r="U2086" s="1">
        <v>4.0</v>
      </c>
      <c r="V2086" s="1">
        <v>6.0</v>
      </c>
      <c r="W2086" s="1" t="s">
        <v>98</v>
      </c>
      <c r="X2086" s="6">
        <v>300.0</v>
      </c>
      <c r="Y2086" s="1">
        <v>6.0</v>
      </c>
      <c r="Z2086" s="1">
        <v>50.0</v>
      </c>
      <c r="AA2086" s="1">
        <v>2.0</v>
      </c>
      <c r="AB2086" s="5">
        <f t="shared" si="4"/>
        <v>2</v>
      </c>
      <c r="AC2086" s="8">
        <f t="shared" si="5"/>
        <v>300</v>
      </c>
      <c r="AD2086" s="8">
        <f t="shared" ref="AD2086:AE2086" si="2089">AC2086*AA2086</f>
        <v>600</v>
      </c>
      <c r="AE2086" s="8">
        <f t="shared" si="2089"/>
        <v>1200</v>
      </c>
      <c r="AF2086" s="1" t="s">
        <v>115</v>
      </c>
      <c r="AG2086" s="1">
        <v>0.8</v>
      </c>
      <c r="AH2086" s="1">
        <v>1.0</v>
      </c>
      <c r="AI2086" s="1">
        <v>100.0</v>
      </c>
      <c r="AJ2086" s="1">
        <v>10.0</v>
      </c>
      <c r="AK2086" s="1">
        <v>10.0</v>
      </c>
      <c r="AL2086" s="1">
        <v>10.0</v>
      </c>
      <c r="AM2086" s="1">
        <v>10.0</v>
      </c>
      <c r="AN2086" s="1">
        <v>10.0</v>
      </c>
      <c r="AO2086" s="1">
        <v>10.0</v>
      </c>
    </row>
    <row r="2087">
      <c r="A2087" s="2">
        <v>3643015.0</v>
      </c>
      <c r="B2087" s="1" t="s">
        <v>1309</v>
      </c>
      <c r="C2087" s="1">
        <v>2012.0</v>
      </c>
      <c r="D2087" s="3" t="s">
        <v>983</v>
      </c>
      <c r="E2087" s="14">
        <f t="shared" si="2"/>
        <v>9/22/2012</v>
      </c>
      <c r="F2087" s="15">
        <f t="shared" si="3"/>
        <v>3.93912387433408</v>
      </c>
      <c r="G2087" s="2">
        <v>2949369.0</v>
      </c>
      <c r="H2087" s="1" t="s">
        <v>70</v>
      </c>
      <c r="I2087" s="1" t="s">
        <v>5</v>
      </c>
      <c r="J2087" s="5" t="str">
        <f>VLOOKUP(I2087,city,2,FALSE)</f>
        <v>Amsterdam</v>
      </c>
      <c r="K2087" s="1" t="s">
        <v>6</v>
      </c>
      <c r="L2087" s="5" t="str">
        <f>VLOOKUP(K2087,state,2,FALSE)</f>
        <v>North Holland</v>
      </c>
      <c r="M2087" s="2" t="s">
        <v>2300</v>
      </c>
      <c r="N2087" s="1" t="s">
        <v>92</v>
      </c>
      <c r="O2087" s="1">
        <v>52.3553523818638</v>
      </c>
      <c r="P2087" s="1">
        <v>4.88777790874447</v>
      </c>
      <c r="Q2087" s="1" t="s">
        <v>95</v>
      </c>
      <c r="R2087" s="1" t="s">
        <v>97</v>
      </c>
      <c r="S2087" s="1">
        <v>4.0</v>
      </c>
      <c r="T2087" s="1">
        <v>1.0</v>
      </c>
      <c r="U2087" s="1">
        <v>2.0</v>
      </c>
      <c r="V2087" s="1">
        <v>4.0</v>
      </c>
      <c r="W2087" s="1" t="s">
        <v>98</v>
      </c>
      <c r="X2087" s="6">
        <v>150.0</v>
      </c>
      <c r="Y2087" s="1">
        <v>1.0</v>
      </c>
      <c r="Z2087" s="1">
        <v>0.0</v>
      </c>
      <c r="AA2087" s="1">
        <v>2.0</v>
      </c>
      <c r="AB2087" s="5">
        <f t="shared" si="4"/>
        <v>20</v>
      </c>
      <c r="AC2087" s="8">
        <f t="shared" si="5"/>
        <v>150</v>
      </c>
      <c r="AD2087" s="8">
        <f t="shared" ref="AD2087:AE2087" si="2090">AC2087*AA2087</f>
        <v>300</v>
      </c>
      <c r="AE2087" s="8">
        <f t="shared" si="2090"/>
        <v>6000</v>
      </c>
      <c r="AF2087" s="1" t="s">
        <v>141</v>
      </c>
      <c r="AG2087" s="1">
        <v>1.0</v>
      </c>
      <c r="AH2087" s="1">
        <v>10.0</v>
      </c>
      <c r="AI2087" s="1">
        <v>94.0</v>
      </c>
      <c r="AJ2087" s="1">
        <v>9.0</v>
      </c>
      <c r="AK2087" s="1">
        <v>9.0</v>
      </c>
      <c r="AL2087" s="1">
        <v>10.0</v>
      </c>
      <c r="AM2087" s="1">
        <v>9.0</v>
      </c>
      <c r="AN2087" s="1">
        <v>10.0</v>
      </c>
      <c r="AO2087" s="1">
        <v>9.0</v>
      </c>
    </row>
    <row r="2088">
      <c r="A2088" s="2">
        <v>3644155.0</v>
      </c>
      <c r="B2088" s="1" t="s">
        <v>2301</v>
      </c>
      <c r="C2088" s="1">
        <v>2012.0</v>
      </c>
      <c r="D2088" s="3" t="s">
        <v>983</v>
      </c>
      <c r="E2088" s="14">
        <f t="shared" si="2"/>
        <v>9/22/2012</v>
      </c>
      <c r="F2088" s="15">
        <f t="shared" si="3"/>
        <v>3.93912387433408</v>
      </c>
      <c r="G2088" s="2">
        <v>708509.0</v>
      </c>
      <c r="H2088" s="1" t="s">
        <v>63</v>
      </c>
      <c r="I2088" s="1" t="s">
        <v>5</v>
      </c>
      <c r="J2088" s="5" t="str">
        <f>VLOOKUP(I2088,city,2,FALSE)</f>
        <v>Amsterdam</v>
      </c>
      <c r="K2088" s="1" t="s">
        <v>6</v>
      </c>
      <c r="L2088" s="5" t="str">
        <f>VLOOKUP(K2088,state,2,FALSE)</f>
        <v>North Holland</v>
      </c>
      <c r="M2088" s="2" t="s">
        <v>1841</v>
      </c>
      <c r="N2088" s="1" t="s">
        <v>92</v>
      </c>
      <c r="O2088" s="1">
        <v>52.372772372928</v>
      </c>
      <c r="P2088" s="1">
        <v>4.89413039715645</v>
      </c>
      <c r="Q2088" s="1" t="s">
        <v>221</v>
      </c>
      <c r="R2088" s="1" t="s">
        <v>97</v>
      </c>
      <c r="S2088" s="1">
        <v>2.0</v>
      </c>
      <c r="T2088" s="1">
        <v>1.0</v>
      </c>
      <c r="U2088" s="1">
        <v>1.0</v>
      </c>
      <c r="V2088" s="1">
        <v>1.0</v>
      </c>
      <c r="W2088" s="1" t="s">
        <v>98</v>
      </c>
      <c r="X2088" s="6">
        <v>175.0</v>
      </c>
      <c r="Y2088" s="1">
        <v>2.0</v>
      </c>
      <c r="Z2088" s="1">
        <v>15.0</v>
      </c>
      <c r="AA2088" s="1">
        <v>3.0</v>
      </c>
      <c r="AB2088" s="5">
        <f t="shared" si="4"/>
        <v>36</v>
      </c>
      <c r="AC2088" s="8">
        <f t="shared" si="5"/>
        <v>175</v>
      </c>
      <c r="AD2088" s="8">
        <f t="shared" ref="AD2088:AE2088" si="2091">AC2088*AA2088</f>
        <v>525</v>
      </c>
      <c r="AE2088" s="8">
        <f t="shared" si="2091"/>
        <v>18900</v>
      </c>
      <c r="AF2088" s="1" t="s">
        <v>115</v>
      </c>
      <c r="AG2088" s="1">
        <v>0.86</v>
      </c>
      <c r="AH2088" s="1">
        <v>18.0</v>
      </c>
      <c r="AI2088" s="1">
        <v>100.0</v>
      </c>
      <c r="AJ2088" s="1">
        <v>10.0</v>
      </c>
      <c r="AK2088" s="1">
        <v>10.0</v>
      </c>
      <c r="AL2088" s="1">
        <v>10.0</v>
      </c>
      <c r="AM2088" s="1">
        <v>10.0</v>
      </c>
      <c r="AN2088" s="1">
        <v>10.0</v>
      </c>
      <c r="AO2088" s="1">
        <v>10.0</v>
      </c>
    </row>
    <row r="2089">
      <c r="A2089" s="2">
        <v>3647272.0</v>
      </c>
      <c r="B2089" s="1" t="s">
        <v>2302</v>
      </c>
      <c r="C2089" s="1">
        <v>2012.0</v>
      </c>
      <c r="D2089" s="3" t="s">
        <v>399</v>
      </c>
      <c r="E2089" s="14">
        <f t="shared" si="2"/>
        <v>9/23/2012</v>
      </c>
      <c r="F2089" s="15">
        <f t="shared" si="3"/>
        <v>3.93638414830669</v>
      </c>
      <c r="G2089" s="2">
        <v>708948.0</v>
      </c>
      <c r="H2089" s="1" t="s">
        <v>63</v>
      </c>
      <c r="I2089" s="1" t="s">
        <v>5</v>
      </c>
      <c r="J2089" s="5" t="str">
        <f>VLOOKUP(I2089,city,2,FALSE)</f>
        <v>Amsterdam</v>
      </c>
      <c r="K2089" s="1" t="s">
        <v>6</v>
      </c>
      <c r="L2089" s="5" t="str">
        <f>VLOOKUP(K2089,state,2,FALSE)</f>
        <v>North Holland</v>
      </c>
      <c r="M2089" s="2">
        <v>1013.0</v>
      </c>
      <c r="N2089" s="1" t="s">
        <v>92</v>
      </c>
      <c r="O2089" s="1">
        <v>52.3784284001988</v>
      </c>
      <c r="P2089" s="1">
        <v>4.88625904922716</v>
      </c>
      <c r="Q2089" s="1" t="s">
        <v>95</v>
      </c>
      <c r="R2089" s="1" t="s">
        <v>97</v>
      </c>
      <c r="S2089" s="1">
        <v>2.0</v>
      </c>
      <c r="T2089" s="1">
        <v>1.5</v>
      </c>
      <c r="U2089" s="1">
        <v>2.0</v>
      </c>
      <c r="V2089" s="1">
        <v>1.0</v>
      </c>
      <c r="W2089" s="1" t="s">
        <v>98</v>
      </c>
      <c r="X2089" s="6">
        <v>135.0</v>
      </c>
      <c r="Y2089" s="1">
        <v>1.0</v>
      </c>
      <c r="Z2089" s="1">
        <v>0.0</v>
      </c>
      <c r="AA2089" s="1">
        <v>2.0</v>
      </c>
      <c r="AB2089" s="5">
        <f t="shared" si="4"/>
        <v>10</v>
      </c>
      <c r="AC2089" s="8">
        <f t="shared" si="5"/>
        <v>135</v>
      </c>
      <c r="AD2089" s="8">
        <f t="shared" ref="AD2089:AE2089" si="2092">AC2089*AA2089</f>
        <v>270</v>
      </c>
      <c r="AE2089" s="8">
        <f t="shared" si="2092"/>
        <v>2700</v>
      </c>
      <c r="AF2089" s="1" t="s">
        <v>144</v>
      </c>
      <c r="AG2089" s="1">
        <v>1.0</v>
      </c>
      <c r="AH2089" s="1">
        <v>5.0</v>
      </c>
      <c r="AI2089" s="1">
        <v>100.0</v>
      </c>
      <c r="AJ2089" s="1">
        <v>10.0</v>
      </c>
      <c r="AK2089" s="1">
        <v>10.0</v>
      </c>
      <c r="AL2089" s="1">
        <v>10.0</v>
      </c>
      <c r="AM2089" s="1">
        <v>10.0</v>
      </c>
      <c r="AN2089" s="1">
        <v>10.0</v>
      </c>
      <c r="AO2089" s="1">
        <v>9.0</v>
      </c>
    </row>
    <row r="2090">
      <c r="A2090" s="2">
        <v>3649611.0</v>
      </c>
      <c r="B2090" s="1" t="s">
        <v>442</v>
      </c>
      <c r="C2090" s="1">
        <v>2012.0</v>
      </c>
      <c r="D2090" s="3" t="s">
        <v>399</v>
      </c>
      <c r="E2090" s="14">
        <f t="shared" si="2"/>
        <v>9/23/2012</v>
      </c>
      <c r="F2090" s="15">
        <f t="shared" si="3"/>
        <v>3.93638414830669</v>
      </c>
      <c r="G2090" s="2">
        <v>5741543.0</v>
      </c>
      <c r="H2090" s="1" t="s">
        <v>82</v>
      </c>
      <c r="I2090" s="1" t="s">
        <v>5</v>
      </c>
      <c r="J2090" s="5" t="str">
        <f>VLOOKUP(I2090,city,2,FALSE)</f>
        <v>Amsterdam</v>
      </c>
      <c r="K2090" s="1" t="s">
        <v>31</v>
      </c>
      <c r="L2090" s="5" t="str">
        <f>VLOOKUP(K2090,state,2,FALSE)</f>
        <v>North Holland</v>
      </c>
      <c r="M2090" s="2">
        <v>1091.0</v>
      </c>
      <c r="N2090" s="1" t="s">
        <v>92</v>
      </c>
      <c r="O2090" s="1">
        <v>52.3583594198931</v>
      </c>
      <c r="P2090" s="1">
        <v>4.91247444786475</v>
      </c>
      <c r="Q2090" s="1" t="s">
        <v>95</v>
      </c>
      <c r="R2090" s="1" t="s">
        <v>97</v>
      </c>
      <c r="S2090" s="1">
        <v>2.0</v>
      </c>
      <c r="T2090" s="1">
        <v>1.0</v>
      </c>
      <c r="U2090" s="1">
        <v>1.0</v>
      </c>
      <c r="V2090" s="1">
        <v>1.0</v>
      </c>
      <c r="W2090" s="1" t="s">
        <v>98</v>
      </c>
      <c r="X2090" s="6">
        <v>150.0</v>
      </c>
      <c r="Y2090" s="1">
        <v>1.0</v>
      </c>
      <c r="Z2090" s="1">
        <v>0.0</v>
      </c>
      <c r="AA2090" s="1">
        <v>14.0</v>
      </c>
      <c r="AB2090" s="5">
        <f t="shared" si="4"/>
        <v>0</v>
      </c>
      <c r="AC2090" s="8">
        <f t="shared" si="5"/>
        <v>150</v>
      </c>
      <c r="AD2090" s="8">
        <f t="shared" ref="AD2090:AE2090" si="2093">AC2090*AA2090</f>
        <v>2100</v>
      </c>
      <c r="AE2090" s="8">
        <f t="shared" si="2093"/>
        <v>0</v>
      </c>
      <c r="AF2090" s="1" t="s">
        <v>159</v>
      </c>
      <c r="AG2090" s="1" t="s">
        <v>159</v>
      </c>
      <c r="AH2090" s="1">
        <v>0.0</v>
      </c>
    </row>
    <row r="2091">
      <c r="A2091" s="2">
        <v>3651794.0</v>
      </c>
      <c r="B2091" s="1" t="s">
        <v>2303</v>
      </c>
      <c r="C2091" s="1">
        <v>2012.0</v>
      </c>
      <c r="D2091" s="3" t="s">
        <v>399</v>
      </c>
      <c r="E2091" s="14">
        <f t="shared" si="2"/>
        <v>9/23/2012</v>
      </c>
      <c r="F2091" s="15">
        <f t="shared" si="3"/>
        <v>3.93638414830669</v>
      </c>
      <c r="G2091" s="2">
        <v>709683.0</v>
      </c>
      <c r="H2091" s="1" t="s">
        <v>70</v>
      </c>
      <c r="I2091" s="1" t="s">
        <v>5</v>
      </c>
      <c r="J2091" s="5" t="str">
        <f>VLOOKUP(I2091,city,2,FALSE)</f>
        <v>Amsterdam</v>
      </c>
      <c r="K2091" s="1" t="s">
        <v>6</v>
      </c>
      <c r="L2091" s="5" t="str">
        <f>VLOOKUP(K2091,state,2,FALSE)</f>
        <v>North Holland</v>
      </c>
      <c r="M2091" s="2">
        <v>1079.0</v>
      </c>
      <c r="N2091" s="1" t="s">
        <v>92</v>
      </c>
      <c r="O2091" s="1">
        <v>52.3408720174782</v>
      </c>
      <c r="P2091" s="1">
        <v>4.90997090796296</v>
      </c>
      <c r="Q2091" s="1" t="s">
        <v>95</v>
      </c>
      <c r="R2091" s="1" t="s">
        <v>97</v>
      </c>
      <c r="S2091" s="1">
        <v>5.0</v>
      </c>
      <c r="T2091" s="1">
        <v>1.0</v>
      </c>
      <c r="U2091" s="1">
        <v>3.0</v>
      </c>
      <c r="V2091" s="1">
        <v>4.0</v>
      </c>
      <c r="W2091" s="1" t="s">
        <v>98</v>
      </c>
      <c r="X2091" s="6">
        <v>225.0</v>
      </c>
      <c r="Y2091" s="1">
        <v>1.0</v>
      </c>
      <c r="Z2091" s="1">
        <v>0.0</v>
      </c>
      <c r="AA2091" s="1">
        <v>6.0</v>
      </c>
      <c r="AB2091" s="5">
        <f t="shared" si="4"/>
        <v>10</v>
      </c>
      <c r="AC2091" s="8">
        <f t="shared" si="5"/>
        <v>225</v>
      </c>
      <c r="AD2091" s="8">
        <f t="shared" ref="AD2091:AE2091" si="2094">AC2091*AA2091</f>
        <v>1350</v>
      </c>
      <c r="AE2091" s="8">
        <f t="shared" si="2094"/>
        <v>13500</v>
      </c>
      <c r="AF2091" s="1" t="s">
        <v>115</v>
      </c>
      <c r="AG2091" s="1">
        <v>1.0</v>
      </c>
      <c r="AH2091" s="1">
        <v>5.0</v>
      </c>
      <c r="AI2091" s="1">
        <v>93.0</v>
      </c>
      <c r="AJ2091" s="1">
        <v>9.0</v>
      </c>
      <c r="AK2091" s="1">
        <v>9.0</v>
      </c>
      <c r="AL2091" s="1">
        <v>10.0</v>
      </c>
      <c r="AM2091" s="1">
        <v>10.0</v>
      </c>
      <c r="AN2091" s="1">
        <v>8.0</v>
      </c>
      <c r="AO2091" s="1">
        <v>9.0</v>
      </c>
    </row>
    <row r="2092">
      <c r="A2092" s="2">
        <v>3653201.0</v>
      </c>
      <c r="B2092" s="1" t="s">
        <v>441</v>
      </c>
      <c r="C2092" s="1">
        <v>2012.0</v>
      </c>
      <c r="D2092" s="3" t="s">
        <v>399</v>
      </c>
      <c r="E2092" s="14">
        <f t="shared" si="2"/>
        <v>9/23/2012</v>
      </c>
      <c r="F2092" s="15">
        <f t="shared" si="3"/>
        <v>3.93638414830669</v>
      </c>
      <c r="G2092" s="2">
        <v>2464037.0</v>
      </c>
      <c r="H2092" s="1" t="s">
        <v>82</v>
      </c>
      <c r="I2092" s="1" t="s">
        <v>5</v>
      </c>
      <c r="J2092" s="5" t="str">
        <f>VLOOKUP(I2092,city,2,FALSE)</f>
        <v>Amsterdam</v>
      </c>
      <c r="K2092" s="1" t="s">
        <v>6</v>
      </c>
      <c r="L2092" s="5" t="str">
        <f>VLOOKUP(K2092,state,2,FALSE)</f>
        <v>North Holland</v>
      </c>
      <c r="M2092" s="2" t="s">
        <v>2304</v>
      </c>
      <c r="N2092" s="1" t="s">
        <v>92</v>
      </c>
      <c r="O2092" s="1">
        <v>52.3606863266956</v>
      </c>
      <c r="P2092" s="1">
        <v>4.93038579680122</v>
      </c>
      <c r="Q2092" s="1" t="s">
        <v>95</v>
      </c>
      <c r="R2092" s="1" t="s">
        <v>97</v>
      </c>
      <c r="S2092" s="1">
        <v>5.0</v>
      </c>
      <c r="T2092" s="1">
        <v>1.0</v>
      </c>
      <c r="U2092" s="1">
        <v>3.0</v>
      </c>
      <c r="V2092" s="1">
        <v>2.0</v>
      </c>
      <c r="W2092" s="1" t="s">
        <v>98</v>
      </c>
      <c r="X2092" s="6">
        <v>100.0</v>
      </c>
      <c r="Y2092" s="1">
        <v>5.0</v>
      </c>
      <c r="Z2092" s="1">
        <v>0.0</v>
      </c>
      <c r="AA2092" s="1">
        <v>7.0</v>
      </c>
      <c r="AB2092" s="5">
        <f t="shared" si="4"/>
        <v>2</v>
      </c>
      <c r="AC2092" s="8">
        <f t="shared" si="5"/>
        <v>100</v>
      </c>
      <c r="AD2092" s="8">
        <f t="shared" ref="AD2092:AE2092" si="2095">AC2092*AA2092</f>
        <v>700</v>
      </c>
      <c r="AE2092" s="8">
        <f t="shared" si="2095"/>
        <v>1400</v>
      </c>
      <c r="AF2092" s="1" t="s">
        <v>159</v>
      </c>
      <c r="AG2092" s="1" t="s">
        <v>159</v>
      </c>
      <c r="AH2092" s="1">
        <v>1.0</v>
      </c>
      <c r="AI2092" s="1">
        <v>97.0</v>
      </c>
      <c r="AJ2092" s="1">
        <v>10.0</v>
      </c>
      <c r="AK2092" s="1">
        <v>10.0</v>
      </c>
      <c r="AL2092" s="1">
        <v>10.0</v>
      </c>
      <c r="AM2092" s="1">
        <v>10.0</v>
      </c>
      <c r="AN2092" s="1">
        <v>8.0</v>
      </c>
      <c r="AO2092" s="1">
        <v>10.0</v>
      </c>
    </row>
    <row r="2093">
      <c r="A2093" s="2">
        <v>3656864.0</v>
      </c>
      <c r="B2093" s="1" t="s">
        <v>1093</v>
      </c>
      <c r="C2093" s="1">
        <v>2012.0</v>
      </c>
      <c r="D2093" s="3" t="s">
        <v>121</v>
      </c>
      <c r="E2093" s="14">
        <f t="shared" si="2"/>
        <v>9/24/2012</v>
      </c>
      <c r="F2093" s="15">
        <f t="shared" si="3"/>
        <v>3.93364442227929</v>
      </c>
      <c r="G2093" s="2">
        <v>711952.0</v>
      </c>
      <c r="H2093" s="1" t="s">
        <v>70</v>
      </c>
      <c r="I2093" s="1" t="s">
        <v>5</v>
      </c>
      <c r="J2093" s="5" t="str">
        <f>VLOOKUP(I2093,city,2,FALSE)</f>
        <v>Amsterdam</v>
      </c>
      <c r="K2093" s="1" t="s">
        <v>6</v>
      </c>
      <c r="L2093" s="5" t="str">
        <f>VLOOKUP(K2093,state,2,FALSE)</f>
        <v>North Holland</v>
      </c>
      <c r="M2093" s="2">
        <v>1074.0</v>
      </c>
      <c r="N2093" s="1" t="s">
        <v>92</v>
      </c>
      <c r="O2093" s="1">
        <v>52.3558754711367</v>
      </c>
      <c r="P2093" s="1">
        <v>4.90152888344588</v>
      </c>
      <c r="Q2093" s="1" t="s">
        <v>95</v>
      </c>
      <c r="R2093" s="1" t="s">
        <v>97</v>
      </c>
      <c r="S2093" s="1">
        <v>2.0</v>
      </c>
      <c r="T2093" s="1">
        <v>1.0</v>
      </c>
      <c r="U2093" s="1">
        <v>1.0</v>
      </c>
      <c r="V2093" s="1">
        <v>1.0</v>
      </c>
      <c r="W2093" s="1" t="s">
        <v>98</v>
      </c>
      <c r="X2093" s="6">
        <v>220.0</v>
      </c>
      <c r="Y2093" s="1">
        <v>1.0</v>
      </c>
      <c r="Z2093" s="1">
        <v>0.0</v>
      </c>
      <c r="AA2093" s="1">
        <v>3.0</v>
      </c>
      <c r="AB2093" s="5">
        <f t="shared" si="4"/>
        <v>80</v>
      </c>
      <c r="AC2093" s="8">
        <f t="shared" si="5"/>
        <v>220</v>
      </c>
      <c r="AD2093" s="8">
        <f t="shared" ref="AD2093:AE2093" si="2096">AC2093*AA2093</f>
        <v>660</v>
      </c>
      <c r="AE2093" s="8">
        <f t="shared" si="2096"/>
        <v>52800</v>
      </c>
      <c r="AF2093" s="1" t="s">
        <v>144</v>
      </c>
      <c r="AG2093" s="1">
        <v>1.0</v>
      </c>
      <c r="AH2093" s="1">
        <v>40.0</v>
      </c>
      <c r="AI2093" s="1">
        <v>99.0</v>
      </c>
      <c r="AJ2093" s="1">
        <v>10.0</v>
      </c>
      <c r="AK2093" s="1">
        <v>10.0</v>
      </c>
      <c r="AL2093" s="1">
        <v>10.0</v>
      </c>
      <c r="AM2093" s="1">
        <v>10.0</v>
      </c>
      <c r="AN2093" s="1">
        <v>10.0</v>
      </c>
      <c r="AO2093" s="1">
        <v>10.0</v>
      </c>
    </row>
    <row r="2094">
      <c r="A2094" s="2">
        <v>3657706.0</v>
      </c>
      <c r="B2094" s="1" t="s">
        <v>1763</v>
      </c>
      <c r="C2094" s="1">
        <v>2012.0</v>
      </c>
      <c r="D2094" s="3" t="s">
        <v>121</v>
      </c>
      <c r="E2094" s="14">
        <f t="shared" si="2"/>
        <v>9/24/2012</v>
      </c>
      <c r="F2094" s="15">
        <f t="shared" si="3"/>
        <v>3.93364442227929</v>
      </c>
      <c r="G2094" s="2">
        <v>3809803.0</v>
      </c>
      <c r="H2094" s="1" t="s">
        <v>82</v>
      </c>
      <c r="I2094" s="1" t="s">
        <v>5</v>
      </c>
      <c r="J2094" s="5" t="str">
        <f>VLOOKUP(I2094,city,2,FALSE)</f>
        <v>Amsterdam</v>
      </c>
      <c r="K2094" s="1" t="s">
        <v>6</v>
      </c>
      <c r="L2094" s="5" t="str">
        <f>VLOOKUP(K2094,state,2,FALSE)</f>
        <v>North Holland</v>
      </c>
      <c r="M2094" s="2">
        <v>1093.0</v>
      </c>
      <c r="N2094" s="1" t="s">
        <v>92</v>
      </c>
      <c r="O2094" s="1">
        <v>52.3638617422467</v>
      </c>
      <c r="P2094" s="1">
        <v>4.92616772437671</v>
      </c>
      <c r="Q2094" s="1" t="s">
        <v>95</v>
      </c>
      <c r="R2094" s="1" t="s">
        <v>97</v>
      </c>
      <c r="S2094" s="1">
        <v>4.0</v>
      </c>
      <c r="T2094" s="1">
        <v>1.5</v>
      </c>
      <c r="U2094" s="1">
        <v>2.0</v>
      </c>
      <c r="V2094" s="1">
        <v>2.0</v>
      </c>
      <c r="W2094" s="1" t="s">
        <v>98</v>
      </c>
      <c r="X2094" s="6">
        <v>145.0</v>
      </c>
      <c r="Y2094" s="1">
        <v>1.0</v>
      </c>
      <c r="Z2094" s="1">
        <v>0.0</v>
      </c>
      <c r="AA2094" s="1">
        <v>2.0</v>
      </c>
      <c r="AB2094" s="5">
        <f t="shared" si="4"/>
        <v>2</v>
      </c>
      <c r="AC2094" s="8">
        <f t="shared" si="5"/>
        <v>145</v>
      </c>
      <c r="AD2094" s="8">
        <f t="shared" ref="AD2094:AE2094" si="2097">AC2094*AA2094</f>
        <v>290</v>
      </c>
      <c r="AE2094" s="8">
        <f t="shared" si="2097"/>
        <v>580</v>
      </c>
      <c r="AF2094" s="1" t="s">
        <v>144</v>
      </c>
      <c r="AG2094" s="1">
        <v>1.0</v>
      </c>
      <c r="AH2094" s="1">
        <v>1.0</v>
      </c>
      <c r="AI2094" s="1">
        <v>80.0</v>
      </c>
      <c r="AJ2094" s="1">
        <v>8.0</v>
      </c>
      <c r="AK2094" s="1">
        <v>6.0</v>
      </c>
      <c r="AL2094" s="1">
        <v>8.0</v>
      </c>
      <c r="AM2094" s="1">
        <v>8.0</v>
      </c>
      <c r="AN2094" s="1">
        <v>8.0</v>
      </c>
      <c r="AO2094" s="1">
        <v>6.0</v>
      </c>
    </row>
    <row r="2095">
      <c r="A2095" s="2">
        <v>3661217.0</v>
      </c>
      <c r="B2095" s="1" t="s">
        <v>998</v>
      </c>
      <c r="C2095" s="1">
        <v>2012.0</v>
      </c>
      <c r="D2095" s="3" t="s">
        <v>121</v>
      </c>
      <c r="E2095" s="14">
        <f t="shared" si="2"/>
        <v>9/24/2012</v>
      </c>
      <c r="F2095" s="15">
        <f t="shared" si="3"/>
        <v>3.93364442227929</v>
      </c>
      <c r="G2095" s="2">
        <v>760074.0</v>
      </c>
      <c r="H2095" s="1" t="s">
        <v>35</v>
      </c>
      <c r="I2095" s="1" t="s">
        <v>5</v>
      </c>
      <c r="J2095" s="5" t="str">
        <f>VLOOKUP(I2095,city,2,FALSE)</f>
        <v>Amsterdam</v>
      </c>
      <c r="K2095" s="1" t="s">
        <v>6</v>
      </c>
      <c r="L2095" s="5" t="str">
        <f>VLOOKUP(K2095,state,2,FALSE)</f>
        <v>North Holland</v>
      </c>
      <c r="M2095" s="2">
        <v>1094.0</v>
      </c>
      <c r="N2095" s="1" t="s">
        <v>92</v>
      </c>
      <c r="O2095" s="1">
        <v>52.3630432872421</v>
      </c>
      <c r="P2095" s="1">
        <v>4.93588463825456</v>
      </c>
      <c r="Q2095" s="1" t="s">
        <v>95</v>
      </c>
      <c r="R2095" s="1" t="s">
        <v>97</v>
      </c>
      <c r="S2095" s="1">
        <v>2.0</v>
      </c>
      <c r="T2095" s="1">
        <v>1.0</v>
      </c>
      <c r="U2095" s="1">
        <v>1.0</v>
      </c>
      <c r="V2095" s="1">
        <v>1.0</v>
      </c>
      <c r="W2095" s="1" t="s">
        <v>98</v>
      </c>
      <c r="X2095" s="6">
        <v>85.0</v>
      </c>
      <c r="Y2095" s="1">
        <v>1.0</v>
      </c>
      <c r="Z2095" s="1">
        <v>0.0</v>
      </c>
      <c r="AA2095" s="1">
        <v>5.0</v>
      </c>
      <c r="AB2095" s="5">
        <f t="shared" si="4"/>
        <v>8</v>
      </c>
      <c r="AC2095" s="8">
        <f t="shared" si="5"/>
        <v>85</v>
      </c>
      <c r="AD2095" s="8">
        <f t="shared" ref="AD2095:AE2095" si="2098">AC2095*AA2095</f>
        <v>425</v>
      </c>
      <c r="AE2095" s="8">
        <f t="shared" si="2098"/>
        <v>3400</v>
      </c>
      <c r="AF2095" s="1" t="s">
        <v>141</v>
      </c>
      <c r="AG2095" s="1">
        <v>1.0</v>
      </c>
      <c r="AH2095" s="1">
        <v>4.0</v>
      </c>
      <c r="AI2095" s="1">
        <v>100.0</v>
      </c>
      <c r="AJ2095" s="1">
        <v>10.0</v>
      </c>
      <c r="AK2095" s="1">
        <v>10.0</v>
      </c>
      <c r="AL2095" s="1">
        <v>10.0</v>
      </c>
      <c r="AM2095" s="1">
        <v>10.0</v>
      </c>
      <c r="AN2095" s="1">
        <v>9.0</v>
      </c>
      <c r="AO2095" s="1">
        <v>10.0</v>
      </c>
    </row>
    <row r="2096">
      <c r="A2096" s="2">
        <v>3666468.0</v>
      </c>
      <c r="B2096" s="1" t="s">
        <v>2305</v>
      </c>
      <c r="C2096" s="1">
        <v>2012.0</v>
      </c>
      <c r="D2096" s="3" t="s">
        <v>121</v>
      </c>
      <c r="E2096" s="14">
        <f t="shared" si="2"/>
        <v>9/24/2012</v>
      </c>
      <c r="F2096" s="15">
        <f t="shared" si="3"/>
        <v>3.93364442227929</v>
      </c>
      <c r="G2096" s="2">
        <v>4574116.0</v>
      </c>
      <c r="H2096" s="1" t="s">
        <v>41</v>
      </c>
      <c r="I2096" s="1" t="s">
        <v>5</v>
      </c>
      <c r="J2096" s="5" t="str">
        <f>VLOOKUP(I2096,city,2,FALSE)</f>
        <v>Amsterdam</v>
      </c>
      <c r="K2096" s="1" t="s">
        <v>6</v>
      </c>
      <c r="L2096" s="5" t="str">
        <f>VLOOKUP(K2096,state,2,FALSE)</f>
        <v>North Holland</v>
      </c>
      <c r="M2096" s="2" t="s">
        <v>2306</v>
      </c>
      <c r="N2096" s="1" t="s">
        <v>92</v>
      </c>
      <c r="O2096" s="1">
        <v>52.3703980260559</v>
      </c>
      <c r="P2096" s="1">
        <v>4.84943340015164</v>
      </c>
      <c r="Q2096" s="1" t="s">
        <v>95</v>
      </c>
      <c r="R2096" s="1" t="s">
        <v>97</v>
      </c>
      <c r="S2096" s="1">
        <v>3.0</v>
      </c>
      <c r="T2096" s="1">
        <v>1.0</v>
      </c>
      <c r="U2096" s="1">
        <v>2.0</v>
      </c>
      <c r="V2096" s="1">
        <v>2.0</v>
      </c>
      <c r="W2096" s="1" t="s">
        <v>98</v>
      </c>
      <c r="X2096" s="6">
        <v>90.0</v>
      </c>
      <c r="Y2096" s="1">
        <v>1.0</v>
      </c>
      <c r="Z2096" s="1">
        <v>0.0</v>
      </c>
      <c r="AA2096" s="1">
        <v>1.0</v>
      </c>
      <c r="AB2096" s="5">
        <f t="shared" si="4"/>
        <v>4</v>
      </c>
      <c r="AC2096" s="8">
        <f t="shared" si="5"/>
        <v>90</v>
      </c>
      <c r="AD2096" s="8">
        <f t="shared" ref="AD2096:AE2096" si="2099">AC2096*AA2096</f>
        <v>90</v>
      </c>
      <c r="AE2096" s="8">
        <f t="shared" si="2099"/>
        <v>360</v>
      </c>
      <c r="AF2096" s="1" t="s">
        <v>187</v>
      </c>
      <c r="AG2096" s="1">
        <v>0.3</v>
      </c>
      <c r="AH2096" s="1">
        <v>2.0</v>
      </c>
      <c r="AI2096" s="1">
        <v>100.0</v>
      </c>
      <c r="AJ2096" s="1">
        <v>7.0</v>
      </c>
      <c r="AK2096" s="1">
        <v>9.0</v>
      </c>
      <c r="AL2096" s="1">
        <v>10.0</v>
      </c>
      <c r="AM2096" s="1">
        <v>10.0</v>
      </c>
      <c r="AN2096" s="1">
        <v>9.0</v>
      </c>
      <c r="AO2096" s="1">
        <v>9.0</v>
      </c>
    </row>
    <row r="2097">
      <c r="A2097" s="2">
        <v>3670709.0</v>
      </c>
      <c r="B2097" s="1" t="s">
        <v>2307</v>
      </c>
      <c r="C2097" s="1">
        <v>2012.0</v>
      </c>
      <c r="D2097" s="3" t="s">
        <v>2308</v>
      </c>
      <c r="E2097" s="14">
        <f t="shared" si="2"/>
        <v>9/25/2012</v>
      </c>
      <c r="F2097" s="15">
        <f t="shared" si="3"/>
        <v>3.93090469625189</v>
      </c>
      <c r="G2097" s="2">
        <v>713193.0</v>
      </c>
      <c r="H2097" s="1" t="s">
        <v>46</v>
      </c>
      <c r="I2097" s="1" t="s">
        <v>5</v>
      </c>
      <c r="J2097" s="5" t="str">
        <f>VLOOKUP(I2097,city,2,FALSE)</f>
        <v>Amsterdam</v>
      </c>
      <c r="K2097" s="1" t="s">
        <v>6</v>
      </c>
      <c r="L2097" s="5" t="str">
        <f>VLOOKUP(K2097,state,2,FALSE)</f>
        <v>North Holland</v>
      </c>
      <c r="M2097" s="2">
        <v>1018.0</v>
      </c>
      <c r="N2097" s="1" t="s">
        <v>92</v>
      </c>
      <c r="O2097" s="1">
        <v>52.3765826054546</v>
      </c>
      <c r="P2097" s="1">
        <v>4.91256000064688</v>
      </c>
      <c r="Q2097" s="1" t="s">
        <v>154</v>
      </c>
      <c r="R2097" s="1" t="s">
        <v>97</v>
      </c>
      <c r="S2097" s="1">
        <v>4.0</v>
      </c>
      <c r="T2097" s="1">
        <v>1.5</v>
      </c>
      <c r="U2097" s="1">
        <v>3.0</v>
      </c>
      <c r="V2097" s="1">
        <v>3.0</v>
      </c>
      <c r="W2097" s="1" t="s">
        <v>98</v>
      </c>
      <c r="X2097" s="6">
        <v>125.0</v>
      </c>
      <c r="Y2097" s="1">
        <v>2.0</v>
      </c>
      <c r="Z2097" s="1">
        <v>50.0</v>
      </c>
      <c r="AA2097" s="1">
        <v>3.0</v>
      </c>
      <c r="AB2097" s="5">
        <f t="shared" si="4"/>
        <v>46</v>
      </c>
      <c r="AC2097" s="8">
        <f t="shared" si="5"/>
        <v>125</v>
      </c>
      <c r="AD2097" s="8">
        <f t="shared" ref="AD2097:AE2097" si="2100">AC2097*AA2097</f>
        <v>375</v>
      </c>
      <c r="AE2097" s="8">
        <f t="shared" si="2100"/>
        <v>17250</v>
      </c>
      <c r="AF2097" s="1" t="s">
        <v>115</v>
      </c>
      <c r="AG2097" s="1">
        <v>0.9</v>
      </c>
      <c r="AH2097" s="1">
        <v>23.0</v>
      </c>
      <c r="AI2097" s="1">
        <v>90.0</v>
      </c>
      <c r="AJ2097" s="1">
        <v>9.0</v>
      </c>
      <c r="AK2097" s="1">
        <v>9.0</v>
      </c>
      <c r="AL2097" s="1">
        <v>9.0</v>
      </c>
      <c r="AM2097" s="1">
        <v>10.0</v>
      </c>
      <c r="AN2097" s="1">
        <v>9.0</v>
      </c>
      <c r="AO2097" s="1">
        <v>8.0</v>
      </c>
    </row>
    <row r="2098">
      <c r="A2098" s="2">
        <v>3671340.0</v>
      </c>
      <c r="B2098" s="1" t="s">
        <v>788</v>
      </c>
      <c r="C2098" s="1">
        <v>2012.0</v>
      </c>
      <c r="D2098" s="3" t="s">
        <v>2308</v>
      </c>
      <c r="E2098" s="14">
        <f t="shared" si="2"/>
        <v>9/25/2012</v>
      </c>
      <c r="F2098" s="15">
        <f t="shared" si="3"/>
        <v>3.93090469625189</v>
      </c>
      <c r="G2098" s="2">
        <v>1505436.0</v>
      </c>
      <c r="H2098" s="1" t="s">
        <v>41</v>
      </c>
      <c r="I2098" s="1" t="s">
        <v>5</v>
      </c>
      <c r="J2098" s="5" t="str">
        <f>VLOOKUP(I2098,city,2,FALSE)</f>
        <v>Amsterdam</v>
      </c>
      <c r="K2098" s="1" t="s">
        <v>6</v>
      </c>
      <c r="L2098" s="5" t="str">
        <f>VLOOKUP(K2098,state,2,FALSE)</f>
        <v>North Holland</v>
      </c>
      <c r="M2098" s="2">
        <v>1053.0</v>
      </c>
      <c r="N2098" s="1" t="s">
        <v>92</v>
      </c>
      <c r="O2098" s="1">
        <v>52.3697928714405</v>
      </c>
      <c r="P2098" s="1">
        <v>4.8670623700494</v>
      </c>
      <c r="Q2098" s="1" t="s">
        <v>95</v>
      </c>
      <c r="R2098" s="1" t="s">
        <v>97</v>
      </c>
      <c r="S2098" s="1">
        <v>4.0</v>
      </c>
      <c r="T2098" s="1">
        <v>1.0</v>
      </c>
      <c r="U2098" s="1">
        <v>2.0</v>
      </c>
      <c r="V2098" s="1">
        <v>2.0</v>
      </c>
      <c r="W2098" s="1" t="s">
        <v>98</v>
      </c>
      <c r="X2098" s="6">
        <v>210.0</v>
      </c>
      <c r="Y2098" s="1">
        <v>2.0</v>
      </c>
      <c r="Z2098" s="1">
        <v>0.0</v>
      </c>
      <c r="AA2098" s="1">
        <v>4.0</v>
      </c>
      <c r="AB2098" s="5">
        <f t="shared" si="4"/>
        <v>18</v>
      </c>
      <c r="AC2098" s="8">
        <f t="shared" si="5"/>
        <v>210</v>
      </c>
      <c r="AD2098" s="8">
        <f t="shared" ref="AD2098:AE2098" si="2101">AC2098*AA2098</f>
        <v>840</v>
      </c>
      <c r="AE2098" s="8">
        <f t="shared" si="2101"/>
        <v>15120</v>
      </c>
      <c r="AF2098" s="1" t="s">
        <v>144</v>
      </c>
      <c r="AG2098" s="1">
        <v>1.0</v>
      </c>
      <c r="AH2098" s="1">
        <v>9.0</v>
      </c>
      <c r="AI2098" s="1">
        <v>98.0</v>
      </c>
      <c r="AJ2098" s="1">
        <v>10.0</v>
      </c>
      <c r="AK2098" s="1">
        <v>10.0</v>
      </c>
      <c r="AL2098" s="1">
        <v>9.0</v>
      </c>
      <c r="AM2098" s="1">
        <v>10.0</v>
      </c>
      <c r="AN2098" s="1">
        <v>9.0</v>
      </c>
      <c r="AO2098" s="1">
        <v>10.0</v>
      </c>
    </row>
    <row r="2099">
      <c r="A2099" s="2">
        <v>3673139.0</v>
      </c>
      <c r="B2099" s="1" t="s">
        <v>2309</v>
      </c>
      <c r="C2099" s="1">
        <v>2012.0</v>
      </c>
      <c r="D2099" s="3" t="s">
        <v>2308</v>
      </c>
      <c r="E2099" s="14">
        <f t="shared" si="2"/>
        <v>9/25/2012</v>
      </c>
      <c r="F2099" s="15">
        <f t="shared" si="3"/>
        <v>3.93090469625189</v>
      </c>
      <c r="G2099" s="2">
        <v>713620.0</v>
      </c>
      <c r="H2099" s="1" t="s">
        <v>67</v>
      </c>
      <c r="I2099" s="1" t="s">
        <v>5</v>
      </c>
      <c r="J2099" s="5" t="str">
        <f>VLOOKUP(I2099,city,2,FALSE)</f>
        <v>Amsterdam</v>
      </c>
      <c r="K2099" s="1" t="s">
        <v>6</v>
      </c>
      <c r="L2099" s="5" t="str">
        <f>VLOOKUP(K2099,state,2,FALSE)</f>
        <v>North Holland</v>
      </c>
      <c r="M2099" s="2">
        <v>1077.0</v>
      </c>
      <c r="N2099" s="1" t="s">
        <v>92</v>
      </c>
      <c r="O2099" s="1">
        <v>52.3497781049567</v>
      </c>
      <c r="P2099" s="1">
        <v>4.88138611766505</v>
      </c>
      <c r="Q2099" s="1" t="s">
        <v>154</v>
      </c>
      <c r="R2099" s="1" t="s">
        <v>97</v>
      </c>
      <c r="S2099" s="1">
        <v>5.0</v>
      </c>
      <c r="T2099" s="1">
        <v>1.0</v>
      </c>
      <c r="U2099" s="1">
        <v>3.0</v>
      </c>
      <c r="V2099" s="1">
        <v>5.0</v>
      </c>
      <c r="W2099" s="1" t="s">
        <v>98</v>
      </c>
      <c r="X2099" s="6">
        <v>159.0</v>
      </c>
      <c r="Y2099" s="1">
        <v>2.0</v>
      </c>
      <c r="Z2099" s="1">
        <v>10.0</v>
      </c>
      <c r="AA2099" s="1">
        <v>2.0</v>
      </c>
      <c r="AB2099" s="5">
        <f t="shared" si="4"/>
        <v>54</v>
      </c>
      <c r="AC2099" s="8">
        <f t="shared" si="5"/>
        <v>159</v>
      </c>
      <c r="AD2099" s="8">
        <f t="shared" ref="AD2099:AE2099" si="2102">AC2099*AA2099</f>
        <v>318</v>
      </c>
      <c r="AE2099" s="8">
        <f t="shared" si="2102"/>
        <v>17172</v>
      </c>
      <c r="AF2099" s="1" t="s">
        <v>115</v>
      </c>
      <c r="AG2099" s="1">
        <v>1.0</v>
      </c>
      <c r="AH2099" s="1">
        <v>27.0</v>
      </c>
      <c r="AI2099" s="1">
        <v>97.0</v>
      </c>
      <c r="AJ2099" s="1">
        <v>10.0</v>
      </c>
      <c r="AK2099" s="1">
        <v>10.0</v>
      </c>
      <c r="AL2099" s="1">
        <v>10.0</v>
      </c>
      <c r="AM2099" s="1">
        <v>10.0</v>
      </c>
      <c r="AN2099" s="1">
        <v>10.0</v>
      </c>
      <c r="AO2099" s="1">
        <v>9.0</v>
      </c>
    </row>
    <row r="2100">
      <c r="A2100" s="2">
        <v>3673374.0</v>
      </c>
      <c r="B2100" s="1" t="s">
        <v>2310</v>
      </c>
      <c r="C2100" s="1">
        <v>2012.0</v>
      </c>
      <c r="D2100" s="3" t="s">
        <v>2308</v>
      </c>
      <c r="E2100" s="14">
        <f t="shared" si="2"/>
        <v>9/25/2012</v>
      </c>
      <c r="F2100" s="15">
        <f t="shared" si="3"/>
        <v>3.93090469625189</v>
      </c>
      <c r="G2100" s="2">
        <v>764961.0</v>
      </c>
      <c r="H2100" s="1" t="s">
        <v>63</v>
      </c>
      <c r="I2100" s="1" t="s">
        <v>5</v>
      </c>
      <c r="J2100" s="5" t="str">
        <f>VLOOKUP(I2100,city,2,FALSE)</f>
        <v>Amsterdam</v>
      </c>
      <c r="K2100" s="1" t="s">
        <v>6</v>
      </c>
      <c r="L2100" s="5" t="str">
        <f>VLOOKUP(K2100,state,2,FALSE)</f>
        <v>North Holland</v>
      </c>
      <c r="M2100" s="2" t="s">
        <v>2311</v>
      </c>
      <c r="N2100" s="1" t="s">
        <v>92</v>
      </c>
      <c r="O2100" s="1">
        <v>52.3783432878167</v>
      </c>
      <c r="P2100" s="1">
        <v>4.89127915040327</v>
      </c>
      <c r="Q2100" s="1" t="s">
        <v>154</v>
      </c>
      <c r="R2100" s="1" t="s">
        <v>138</v>
      </c>
      <c r="S2100" s="1">
        <v>4.0</v>
      </c>
      <c r="T2100" s="1">
        <v>1.0</v>
      </c>
      <c r="U2100" s="1">
        <v>1.0</v>
      </c>
      <c r="V2100" s="1">
        <v>4.0</v>
      </c>
      <c r="W2100" s="1" t="s">
        <v>98</v>
      </c>
      <c r="X2100" s="6">
        <v>95.0</v>
      </c>
      <c r="Y2100" s="1">
        <v>2.0</v>
      </c>
      <c r="Z2100" s="1">
        <v>30.0</v>
      </c>
      <c r="AA2100" s="1">
        <v>2.0</v>
      </c>
      <c r="AB2100" s="5">
        <f t="shared" si="4"/>
        <v>206</v>
      </c>
      <c r="AC2100" s="8">
        <f t="shared" si="5"/>
        <v>95</v>
      </c>
      <c r="AD2100" s="8">
        <f t="shared" ref="AD2100:AE2100" si="2103">AC2100*AA2100</f>
        <v>190</v>
      </c>
      <c r="AE2100" s="8">
        <f t="shared" si="2103"/>
        <v>39140</v>
      </c>
      <c r="AF2100" s="1" t="s">
        <v>141</v>
      </c>
      <c r="AG2100" s="1">
        <v>1.0</v>
      </c>
      <c r="AH2100" s="1">
        <v>103.0</v>
      </c>
      <c r="AI2100" s="1">
        <v>93.0</v>
      </c>
      <c r="AJ2100" s="1">
        <v>9.0</v>
      </c>
      <c r="AK2100" s="1">
        <v>10.0</v>
      </c>
      <c r="AL2100" s="1">
        <v>10.0</v>
      </c>
      <c r="AM2100" s="1">
        <v>9.0</v>
      </c>
      <c r="AN2100" s="1">
        <v>10.0</v>
      </c>
      <c r="AO2100" s="1">
        <v>9.0</v>
      </c>
    </row>
    <row r="2101">
      <c r="A2101" s="2">
        <v>3673633.0</v>
      </c>
      <c r="B2101" s="1" t="s">
        <v>2312</v>
      </c>
      <c r="C2101" s="1">
        <v>2012.0</v>
      </c>
      <c r="D2101" s="3" t="s">
        <v>2308</v>
      </c>
      <c r="E2101" s="14">
        <f t="shared" si="2"/>
        <v>9/25/2012</v>
      </c>
      <c r="F2101" s="15">
        <f t="shared" si="3"/>
        <v>3.93090469625189</v>
      </c>
      <c r="G2101" s="2">
        <v>713636.0</v>
      </c>
      <c r="H2101" s="1" t="s">
        <v>63</v>
      </c>
      <c r="I2101" s="1" t="s">
        <v>5</v>
      </c>
      <c r="J2101" s="5" t="str">
        <f>VLOOKUP(I2101,city,2,FALSE)</f>
        <v>Amsterdam</v>
      </c>
      <c r="K2101" s="1" t="s">
        <v>6</v>
      </c>
      <c r="L2101" s="5" t="str">
        <f>VLOOKUP(K2101,state,2,FALSE)</f>
        <v>North Holland</v>
      </c>
      <c r="M2101" s="2">
        <v>1016.0</v>
      </c>
      <c r="N2101" s="1" t="s">
        <v>92</v>
      </c>
      <c r="O2101" s="1">
        <v>52.3697202086242</v>
      </c>
      <c r="P2101" s="1">
        <v>4.88406495956453</v>
      </c>
      <c r="Q2101" s="1" t="s">
        <v>95</v>
      </c>
      <c r="R2101" s="1" t="s">
        <v>97</v>
      </c>
      <c r="S2101" s="1">
        <v>2.0</v>
      </c>
      <c r="T2101" s="1">
        <v>1.0</v>
      </c>
      <c r="U2101" s="1">
        <v>1.0</v>
      </c>
      <c r="V2101" s="1">
        <v>1.0</v>
      </c>
      <c r="W2101" s="1" t="s">
        <v>98</v>
      </c>
      <c r="X2101" s="6">
        <v>140.0</v>
      </c>
      <c r="Y2101" s="1">
        <v>1.0</v>
      </c>
      <c r="Z2101" s="1">
        <v>0.0</v>
      </c>
      <c r="AA2101" s="1">
        <v>2.0</v>
      </c>
      <c r="AB2101" s="5">
        <f t="shared" si="4"/>
        <v>128</v>
      </c>
      <c r="AC2101" s="8">
        <f t="shared" si="5"/>
        <v>140</v>
      </c>
      <c r="AD2101" s="8">
        <f t="shared" ref="AD2101:AE2101" si="2104">AC2101*AA2101</f>
        <v>280</v>
      </c>
      <c r="AE2101" s="8">
        <f t="shared" si="2104"/>
        <v>35840</v>
      </c>
      <c r="AF2101" s="1" t="s">
        <v>115</v>
      </c>
      <c r="AG2101" s="1">
        <v>0.78</v>
      </c>
      <c r="AH2101" s="1">
        <v>64.0</v>
      </c>
      <c r="AI2101" s="1">
        <v>95.0</v>
      </c>
      <c r="AJ2101" s="1">
        <v>10.0</v>
      </c>
      <c r="AK2101" s="1">
        <v>9.0</v>
      </c>
      <c r="AL2101" s="1">
        <v>10.0</v>
      </c>
      <c r="AM2101" s="1">
        <v>9.0</v>
      </c>
      <c r="AN2101" s="1">
        <v>10.0</v>
      </c>
      <c r="AO2101" s="1">
        <v>9.0</v>
      </c>
    </row>
    <row r="2102">
      <c r="A2102" s="2">
        <v>3674666.0</v>
      </c>
      <c r="B2102" s="1" t="s">
        <v>2313</v>
      </c>
      <c r="C2102" s="1">
        <v>2012.0</v>
      </c>
      <c r="D2102" s="3" t="s">
        <v>2308</v>
      </c>
      <c r="E2102" s="14">
        <f t="shared" si="2"/>
        <v>9/25/2012</v>
      </c>
      <c r="F2102" s="15">
        <f t="shared" si="3"/>
        <v>3.93090469625189</v>
      </c>
      <c r="G2102" s="2">
        <v>713745.0</v>
      </c>
      <c r="H2102" s="1" t="s">
        <v>63</v>
      </c>
      <c r="I2102" s="1" t="s">
        <v>5</v>
      </c>
      <c r="J2102" s="5" t="str">
        <f>VLOOKUP(I2102,city,2,FALSE)</f>
        <v>Amsterdam</v>
      </c>
      <c r="K2102" s="1" t="s">
        <v>6</v>
      </c>
      <c r="L2102" s="5" t="str">
        <f>VLOOKUP(K2102,state,2,FALSE)</f>
        <v>North Holland</v>
      </c>
      <c r="M2102" s="2">
        <v>1015.0</v>
      </c>
      <c r="N2102" s="1" t="s">
        <v>92</v>
      </c>
      <c r="O2102" s="1">
        <v>52.376046836764</v>
      </c>
      <c r="P2102" s="1">
        <v>4.88001656857049</v>
      </c>
      <c r="Q2102" s="1" t="s">
        <v>95</v>
      </c>
      <c r="R2102" s="1" t="s">
        <v>97</v>
      </c>
      <c r="S2102" s="1">
        <v>4.0</v>
      </c>
      <c r="T2102" s="1">
        <v>1.0</v>
      </c>
      <c r="U2102" s="1">
        <v>2.0</v>
      </c>
      <c r="V2102" s="1">
        <v>2.0</v>
      </c>
      <c r="W2102" s="1" t="s">
        <v>98</v>
      </c>
      <c r="X2102" s="6">
        <v>145.0</v>
      </c>
      <c r="Y2102" s="1">
        <v>2.0</v>
      </c>
      <c r="Z2102" s="1">
        <v>10.0</v>
      </c>
      <c r="AA2102" s="1">
        <v>3.0</v>
      </c>
      <c r="AB2102" s="5">
        <f t="shared" si="4"/>
        <v>112</v>
      </c>
      <c r="AC2102" s="8">
        <f t="shared" si="5"/>
        <v>145</v>
      </c>
      <c r="AD2102" s="8">
        <f t="shared" ref="AD2102:AE2102" si="2105">AC2102*AA2102</f>
        <v>435</v>
      </c>
      <c r="AE2102" s="8">
        <f t="shared" si="2105"/>
        <v>48720</v>
      </c>
      <c r="AF2102" s="1" t="s">
        <v>144</v>
      </c>
      <c r="AG2102" s="1">
        <v>1.0</v>
      </c>
      <c r="AH2102" s="1">
        <v>56.0</v>
      </c>
      <c r="AI2102" s="1">
        <v>90.0</v>
      </c>
      <c r="AJ2102" s="1">
        <v>9.0</v>
      </c>
      <c r="AK2102" s="1">
        <v>9.0</v>
      </c>
      <c r="AL2102" s="1">
        <v>10.0</v>
      </c>
      <c r="AM2102" s="1">
        <v>10.0</v>
      </c>
      <c r="AN2102" s="1">
        <v>10.0</v>
      </c>
      <c r="AO2102" s="1">
        <v>9.0</v>
      </c>
    </row>
    <row r="2103">
      <c r="A2103" s="2">
        <v>3677894.0</v>
      </c>
      <c r="B2103" s="1" t="s">
        <v>2314</v>
      </c>
      <c r="C2103" s="1">
        <v>2012.0</v>
      </c>
      <c r="D2103" s="3" t="s">
        <v>991</v>
      </c>
      <c r="E2103" s="14">
        <f t="shared" si="2"/>
        <v>9/26/2012</v>
      </c>
      <c r="F2103" s="15">
        <f t="shared" si="3"/>
        <v>3.9281649702245</v>
      </c>
      <c r="G2103" s="2">
        <v>714153.0</v>
      </c>
      <c r="H2103" s="1" t="s">
        <v>41</v>
      </c>
      <c r="I2103" s="1" t="s">
        <v>5</v>
      </c>
      <c r="J2103" s="5" t="str">
        <f>VLOOKUP(I2103,city,2,FALSE)</f>
        <v>Amsterdam</v>
      </c>
      <c r="K2103" s="1" t="s">
        <v>6</v>
      </c>
      <c r="L2103" s="5" t="str">
        <f>VLOOKUP(K2103,state,2,FALSE)</f>
        <v>North Holland</v>
      </c>
      <c r="M2103" s="2">
        <v>1054.0</v>
      </c>
      <c r="N2103" s="1" t="s">
        <v>92</v>
      </c>
      <c r="O2103" s="1">
        <v>52.3602873412839</v>
      </c>
      <c r="P2103" s="1">
        <v>4.86033885945105</v>
      </c>
      <c r="Q2103" s="1" t="s">
        <v>95</v>
      </c>
      <c r="R2103" s="1" t="s">
        <v>97</v>
      </c>
      <c r="S2103" s="1">
        <v>2.0</v>
      </c>
      <c r="T2103" s="1">
        <v>1.0</v>
      </c>
      <c r="U2103" s="1">
        <v>1.0</v>
      </c>
      <c r="V2103" s="1">
        <v>1.0</v>
      </c>
      <c r="W2103" s="1" t="s">
        <v>98</v>
      </c>
      <c r="X2103" s="6">
        <v>95.0</v>
      </c>
      <c r="Y2103" s="1">
        <v>1.0</v>
      </c>
      <c r="Z2103" s="1">
        <v>0.0</v>
      </c>
      <c r="AA2103" s="1">
        <v>5.0</v>
      </c>
      <c r="AB2103" s="5">
        <f t="shared" si="4"/>
        <v>8</v>
      </c>
      <c r="AC2103" s="8">
        <f t="shared" si="5"/>
        <v>95</v>
      </c>
      <c r="AD2103" s="8">
        <f t="shared" ref="AD2103:AE2103" si="2106">AC2103*AA2103</f>
        <v>475</v>
      </c>
      <c r="AE2103" s="8">
        <f t="shared" si="2106"/>
        <v>3800</v>
      </c>
      <c r="AF2103" s="1" t="s">
        <v>115</v>
      </c>
      <c r="AG2103" s="1">
        <v>0.8</v>
      </c>
      <c r="AH2103" s="1">
        <v>4.0</v>
      </c>
      <c r="AI2103" s="1">
        <v>93.0</v>
      </c>
      <c r="AJ2103" s="1">
        <v>10.0</v>
      </c>
      <c r="AK2103" s="1">
        <v>9.0</v>
      </c>
      <c r="AL2103" s="1">
        <v>9.0</v>
      </c>
      <c r="AM2103" s="1">
        <v>9.0</v>
      </c>
      <c r="AN2103" s="1">
        <v>8.0</v>
      </c>
      <c r="AO2103" s="1">
        <v>8.0</v>
      </c>
    </row>
    <row r="2104">
      <c r="A2104" s="2">
        <v>3678216.0</v>
      </c>
      <c r="B2104" s="1" t="s">
        <v>2315</v>
      </c>
      <c r="C2104" s="1">
        <v>2012.0</v>
      </c>
      <c r="D2104" s="3" t="s">
        <v>991</v>
      </c>
      <c r="E2104" s="14">
        <f t="shared" si="2"/>
        <v>9/26/2012</v>
      </c>
      <c r="F2104" s="15">
        <f t="shared" si="3"/>
        <v>3.92816497025621</v>
      </c>
      <c r="G2104" s="2">
        <v>768274.0</v>
      </c>
      <c r="H2104" s="1" t="s">
        <v>63</v>
      </c>
      <c r="I2104" s="1" t="s">
        <v>5</v>
      </c>
      <c r="J2104" s="5" t="str">
        <f>VLOOKUP(I2104,city,2,FALSE)</f>
        <v>Amsterdam</v>
      </c>
      <c r="K2104" s="1" t="s">
        <v>6</v>
      </c>
      <c r="L2104" s="5" t="str">
        <f>VLOOKUP(K2104,state,2,FALSE)</f>
        <v>North Holland</v>
      </c>
      <c r="M2104" s="2" t="s">
        <v>2316</v>
      </c>
      <c r="N2104" s="1" t="s">
        <v>92</v>
      </c>
      <c r="O2104" s="1">
        <v>52.3868849481394</v>
      </c>
      <c r="P2104" s="1">
        <v>4.88489191292466</v>
      </c>
      <c r="Q2104" s="1" t="s">
        <v>95</v>
      </c>
      <c r="R2104" s="1" t="s">
        <v>97</v>
      </c>
      <c r="S2104" s="1">
        <v>2.0</v>
      </c>
      <c r="T2104" s="1">
        <v>1.0</v>
      </c>
      <c r="U2104" s="1">
        <v>1.0</v>
      </c>
      <c r="V2104" s="1">
        <v>1.0</v>
      </c>
      <c r="W2104" s="1" t="s">
        <v>98</v>
      </c>
      <c r="X2104" s="6">
        <v>149.0</v>
      </c>
      <c r="Y2104" s="1">
        <v>1.0</v>
      </c>
      <c r="Z2104" s="1">
        <v>0.0</v>
      </c>
      <c r="AA2104" s="1">
        <v>3.0</v>
      </c>
      <c r="AB2104" s="5">
        <f t="shared" si="4"/>
        <v>34</v>
      </c>
      <c r="AC2104" s="8">
        <f t="shared" si="5"/>
        <v>149</v>
      </c>
      <c r="AD2104" s="8">
        <f t="shared" ref="AD2104:AE2104" si="2107">AC2104*AA2104</f>
        <v>447</v>
      </c>
      <c r="AE2104" s="8">
        <f t="shared" si="2107"/>
        <v>15198</v>
      </c>
      <c r="AF2104" s="1" t="s">
        <v>115</v>
      </c>
      <c r="AG2104" s="1">
        <v>1.0</v>
      </c>
      <c r="AH2104" s="1">
        <v>17.0</v>
      </c>
      <c r="AI2104" s="1">
        <v>94.0</v>
      </c>
      <c r="AJ2104" s="1">
        <v>10.0</v>
      </c>
      <c r="AK2104" s="1">
        <v>10.0</v>
      </c>
      <c r="AL2104" s="1">
        <v>10.0</v>
      </c>
      <c r="AM2104" s="1">
        <v>10.0</v>
      </c>
      <c r="AN2104" s="1">
        <v>9.0</v>
      </c>
      <c r="AO2104" s="1">
        <v>9.0</v>
      </c>
    </row>
    <row r="2105">
      <c r="A2105" s="2">
        <v>3679357.0</v>
      </c>
      <c r="B2105" s="1" t="s">
        <v>674</v>
      </c>
      <c r="C2105" s="1">
        <v>2012.0</v>
      </c>
      <c r="D2105" s="3" t="s">
        <v>991</v>
      </c>
      <c r="E2105" s="14">
        <f t="shared" si="2"/>
        <v>9/26/2012</v>
      </c>
      <c r="F2105" s="15">
        <f t="shared" si="3"/>
        <v>3.92816497025621</v>
      </c>
      <c r="G2105" s="2">
        <v>1952613.0</v>
      </c>
      <c r="H2105" s="1" t="s">
        <v>67</v>
      </c>
      <c r="I2105" s="1" t="s">
        <v>5</v>
      </c>
      <c r="J2105" s="5" t="str">
        <f>VLOOKUP(I2105,city,2,FALSE)</f>
        <v>Amsterdam</v>
      </c>
      <c r="K2105" s="1" t="s">
        <v>6</v>
      </c>
      <c r="L2105" s="5" t="str">
        <f>VLOOKUP(K2105,state,2,FALSE)</f>
        <v>North Holland</v>
      </c>
      <c r="M2105" s="2">
        <v>1071.0</v>
      </c>
      <c r="N2105" s="1" t="s">
        <v>92</v>
      </c>
      <c r="O2105" s="1">
        <v>52.3550510578036</v>
      </c>
      <c r="P2105" s="1">
        <v>4.88473356224965</v>
      </c>
      <c r="Q2105" s="1" t="s">
        <v>95</v>
      </c>
      <c r="R2105" s="1" t="s">
        <v>97</v>
      </c>
      <c r="S2105" s="1">
        <v>3.0</v>
      </c>
      <c r="T2105" s="1">
        <v>1.0</v>
      </c>
      <c r="U2105" s="1">
        <v>1.0</v>
      </c>
      <c r="V2105" s="1">
        <v>1.0</v>
      </c>
      <c r="W2105" s="1" t="s">
        <v>98</v>
      </c>
      <c r="X2105" s="6">
        <v>140.0</v>
      </c>
      <c r="Y2105" s="1">
        <v>2.0</v>
      </c>
      <c r="Z2105" s="1">
        <v>20.0</v>
      </c>
      <c r="AA2105" s="1">
        <v>3.0</v>
      </c>
      <c r="AB2105" s="5">
        <f t="shared" si="4"/>
        <v>20</v>
      </c>
      <c r="AC2105" s="8">
        <f t="shared" si="5"/>
        <v>140</v>
      </c>
      <c r="AD2105" s="8">
        <f t="shared" ref="AD2105:AE2105" si="2108">AC2105*AA2105</f>
        <v>420</v>
      </c>
      <c r="AE2105" s="8">
        <f t="shared" si="2108"/>
        <v>8400</v>
      </c>
      <c r="AF2105" s="1" t="s">
        <v>115</v>
      </c>
      <c r="AG2105" s="1">
        <v>0.79</v>
      </c>
      <c r="AH2105" s="1">
        <v>10.0</v>
      </c>
      <c r="AI2105" s="1">
        <v>94.0</v>
      </c>
      <c r="AJ2105" s="1">
        <v>10.0</v>
      </c>
      <c r="AK2105" s="1">
        <v>9.0</v>
      </c>
      <c r="AL2105" s="1">
        <v>10.0</v>
      </c>
      <c r="AM2105" s="1">
        <v>10.0</v>
      </c>
      <c r="AN2105" s="1">
        <v>10.0</v>
      </c>
      <c r="AO2105" s="1">
        <v>9.0</v>
      </c>
    </row>
    <row r="2106">
      <c r="A2106" s="2">
        <v>3680046.0</v>
      </c>
      <c r="B2106" s="1" t="s">
        <v>1249</v>
      </c>
      <c r="C2106" s="1">
        <v>2012.0</v>
      </c>
      <c r="D2106" s="3" t="s">
        <v>991</v>
      </c>
      <c r="E2106" s="14">
        <f t="shared" si="2"/>
        <v>9/26/2012</v>
      </c>
      <c r="F2106" s="15">
        <f t="shared" si="3"/>
        <v>3.92816497025621</v>
      </c>
      <c r="G2106" s="2">
        <v>715856.0</v>
      </c>
      <c r="H2106" s="1" t="s">
        <v>82</v>
      </c>
      <c r="I2106" s="1" t="s">
        <v>5</v>
      </c>
      <c r="J2106" s="5" t="str">
        <f>VLOOKUP(I2106,city,2,FALSE)</f>
        <v>Amsterdam</v>
      </c>
      <c r="K2106" s="1" t="s">
        <v>6</v>
      </c>
      <c r="L2106" s="5" t="str">
        <f>VLOOKUP(K2106,state,2,FALSE)</f>
        <v>North Holland</v>
      </c>
      <c r="M2106" s="2" t="s">
        <v>2317</v>
      </c>
      <c r="N2106" s="1" t="s">
        <v>92</v>
      </c>
      <c r="O2106" s="1">
        <v>52.3577064426707</v>
      </c>
      <c r="P2106" s="1">
        <v>4.92173553058308</v>
      </c>
      <c r="Q2106" s="1" t="s">
        <v>95</v>
      </c>
      <c r="R2106" s="1" t="s">
        <v>97</v>
      </c>
      <c r="S2106" s="1">
        <v>2.0</v>
      </c>
      <c r="T2106" s="1">
        <v>1.5</v>
      </c>
      <c r="U2106" s="1">
        <v>1.0</v>
      </c>
      <c r="V2106" s="1">
        <v>1.0</v>
      </c>
      <c r="W2106" s="1" t="s">
        <v>98</v>
      </c>
      <c r="X2106" s="6">
        <v>100.0</v>
      </c>
      <c r="Y2106" s="1">
        <v>1.0</v>
      </c>
      <c r="Z2106" s="1">
        <v>0.0</v>
      </c>
      <c r="AA2106" s="1">
        <v>3.0</v>
      </c>
      <c r="AB2106" s="5">
        <f t="shared" si="4"/>
        <v>76</v>
      </c>
      <c r="AC2106" s="8">
        <f t="shared" si="5"/>
        <v>100</v>
      </c>
      <c r="AD2106" s="8">
        <f t="shared" ref="AD2106:AE2106" si="2109">AC2106*AA2106</f>
        <v>300</v>
      </c>
      <c r="AE2106" s="8">
        <f t="shared" si="2109"/>
        <v>22800</v>
      </c>
      <c r="AF2106" s="1" t="s">
        <v>141</v>
      </c>
      <c r="AG2106" s="1">
        <v>1.0</v>
      </c>
      <c r="AH2106" s="1">
        <v>38.0</v>
      </c>
      <c r="AI2106" s="1">
        <v>95.0</v>
      </c>
      <c r="AJ2106" s="1">
        <v>10.0</v>
      </c>
      <c r="AK2106" s="1">
        <v>10.0</v>
      </c>
      <c r="AL2106" s="1">
        <v>10.0</v>
      </c>
      <c r="AM2106" s="1">
        <v>10.0</v>
      </c>
      <c r="AN2106" s="1">
        <v>9.0</v>
      </c>
      <c r="AO2106" s="1">
        <v>9.0</v>
      </c>
    </row>
    <row r="2107">
      <c r="A2107" s="2">
        <v>3681248.0</v>
      </c>
      <c r="B2107" s="1" t="s">
        <v>2049</v>
      </c>
      <c r="C2107" s="1">
        <v>2012.0</v>
      </c>
      <c r="D2107" s="3" t="s">
        <v>991</v>
      </c>
      <c r="E2107" s="14">
        <f t="shared" si="2"/>
        <v>9/26/2012</v>
      </c>
      <c r="F2107" s="15">
        <f t="shared" si="3"/>
        <v>3.92816497025621</v>
      </c>
      <c r="G2107" s="2">
        <v>714884.0</v>
      </c>
      <c r="H2107" s="1" t="s">
        <v>46</v>
      </c>
      <c r="I2107" s="1" t="s">
        <v>5</v>
      </c>
      <c r="J2107" s="5" t="str">
        <f>VLOOKUP(I2107,city,2,FALSE)</f>
        <v>Amsterdam</v>
      </c>
      <c r="K2107" s="1" t="s">
        <v>6</v>
      </c>
      <c r="L2107" s="5" t="str">
        <f>VLOOKUP(K2107,state,2,FALSE)</f>
        <v>North Holland</v>
      </c>
      <c r="M2107" s="2" t="s">
        <v>1422</v>
      </c>
      <c r="N2107" s="1" t="s">
        <v>92</v>
      </c>
      <c r="O2107" s="1">
        <v>52.362192612767</v>
      </c>
      <c r="P2107" s="1">
        <v>4.90971886042428</v>
      </c>
      <c r="Q2107" s="1" t="s">
        <v>95</v>
      </c>
      <c r="R2107" s="1" t="s">
        <v>97</v>
      </c>
      <c r="S2107" s="1">
        <v>2.0</v>
      </c>
      <c r="T2107" s="1">
        <v>1.5</v>
      </c>
      <c r="U2107" s="1">
        <v>1.0</v>
      </c>
      <c r="V2107" s="1">
        <v>1.0</v>
      </c>
      <c r="W2107" s="1" t="s">
        <v>98</v>
      </c>
      <c r="X2107" s="6">
        <v>110.0</v>
      </c>
      <c r="Y2107" s="1">
        <v>2.0</v>
      </c>
      <c r="Z2107" s="1">
        <v>50.0</v>
      </c>
      <c r="AA2107" s="1">
        <v>5.0</v>
      </c>
      <c r="AB2107" s="5">
        <f t="shared" si="4"/>
        <v>0</v>
      </c>
      <c r="AC2107" s="8">
        <f t="shared" si="5"/>
        <v>110</v>
      </c>
      <c r="AD2107" s="8">
        <f t="shared" ref="AD2107:AE2107" si="2110">AC2107*AA2107</f>
        <v>550</v>
      </c>
      <c r="AE2107" s="8">
        <f t="shared" si="2110"/>
        <v>0</v>
      </c>
      <c r="AF2107" s="1" t="s">
        <v>159</v>
      </c>
      <c r="AG2107" s="1" t="s">
        <v>159</v>
      </c>
      <c r="AH2107" s="1">
        <v>0.0</v>
      </c>
    </row>
    <row r="2108">
      <c r="A2108" s="2">
        <v>3681248.0</v>
      </c>
      <c r="B2108" s="1" t="s">
        <v>2049</v>
      </c>
      <c r="C2108" s="1">
        <v>2012.0</v>
      </c>
      <c r="D2108" s="3" t="s">
        <v>991</v>
      </c>
      <c r="E2108" s="14">
        <f t="shared" si="2"/>
        <v>9/26/2012</v>
      </c>
      <c r="F2108" s="15">
        <f t="shared" si="3"/>
        <v>3.92816497025621</v>
      </c>
      <c r="G2108" s="2">
        <v>1548070.0</v>
      </c>
      <c r="H2108" s="1" t="s">
        <v>82</v>
      </c>
      <c r="I2108" s="1" t="s">
        <v>5</v>
      </c>
      <c r="J2108" s="5" t="str">
        <f>VLOOKUP(I2108,city,2,FALSE)</f>
        <v>Amsterdam</v>
      </c>
      <c r="K2108" s="1" t="s">
        <v>6</v>
      </c>
      <c r="L2108" s="5" t="str">
        <f>VLOOKUP(K2108,state,2,FALSE)</f>
        <v>North Holland</v>
      </c>
      <c r="M2108" s="2" t="s">
        <v>1422</v>
      </c>
      <c r="N2108" s="1" t="s">
        <v>92</v>
      </c>
      <c r="O2108" s="1">
        <v>52.3601913262264</v>
      </c>
      <c r="P2108" s="1">
        <v>4.90969688756174</v>
      </c>
      <c r="Q2108" s="1" t="s">
        <v>95</v>
      </c>
      <c r="R2108" s="1" t="s">
        <v>97</v>
      </c>
      <c r="S2108" s="1">
        <v>2.0</v>
      </c>
      <c r="T2108" s="1">
        <v>1.5</v>
      </c>
      <c r="U2108" s="1">
        <v>1.0</v>
      </c>
      <c r="V2108" s="1">
        <v>1.0</v>
      </c>
      <c r="W2108" s="1" t="s">
        <v>98</v>
      </c>
      <c r="X2108" s="6">
        <v>110.0</v>
      </c>
      <c r="Y2108" s="1">
        <v>1.0</v>
      </c>
      <c r="Z2108" s="1">
        <v>0.0</v>
      </c>
      <c r="AA2108" s="1">
        <v>5.0</v>
      </c>
      <c r="AB2108" s="5">
        <f t="shared" si="4"/>
        <v>0</v>
      </c>
      <c r="AC2108" s="8">
        <f t="shared" si="5"/>
        <v>110</v>
      </c>
      <c r="AD2108" s="8">
        <f t="shared" ref="AD2108:AE2108" si="2111">AC2108*AA2108</f>
        <v>550</v>
      </c>
      <c r="AE2108" s="8">
        <f t="shared" si="2111"/>
        <v>0</v>
      </c>
      <c r="AF2108" s="1" t="s">
        <v>159</v>
      </c>
      <c r="AG2108" s="1" t="s">
        <v>159</v>
      </c>
      <c r="AH2108" s="1">
        <v>0.0</v>
      </c>
    </row>
    <row r="2109">
      <c r="A2109" s="2">
        <v>3681371.0</v>
      </c>
      <c r="B2109" s="1" t="s">
        <v>2318</v>
      </c>
      <c r="C2109" s="1">
        <v>2012.0</v>
      </c>
      <c r="D2109" s="3" t="s">
        <v>991</v>
      </c>
      <c r="E2109" s="14">
        <f t="shared" si="2"/>
        <v>9/26/2012</v>
      </c>
      <c r="F2109" s="15">
        <f t="shared" si="3"/>
        <v>3.92816497025621</v>
      </c>
      <c r="G2109" s="2">
        <v>1971354.0</v>
      </c>
      <c r="H2109" s="1" t="s">
        <v>63</v>
      </c>
      <c r="I2109" s="1" t="s">
        <v>5</v>
      </c>
      <c r="J2109" s="5" t="str">
        <f>VLOOKUP(I2109,city,2,FALSE)</f>
        <v>Amsterdam</v>
      </c>
      <c r="K2109" s="1" t="s">
        <v>6</v>
      </c>
      <c r="L2109" s="5" t="str">
        <f>VLOOKUP(K2109,state,2,FALSE)</f>
        <v>North Holland</v>
      </c>
      <c r="M2109" s="2" t="s">
        <v>2319</v>
      </c>
      <c r="N2109" s="1" t="s">
        <v>92</v>
      </c>
      <c r="O2109" s="1">
        <v>52.376117241577</v>
      </c>
      <c r="P2109" s="1">
        <v>4.88108986546763</v>
      </c>
      <c r="Q2109" s="1" t="s">
        <v>95</v>
      </c>
      <c r="R2109" s="1" t="s">
        <v>97</v>
      </c>
      <c r="S2109" s="1">
        <v>2.0</v>
      </c>
      <c r="T2109" s="1">
        <v>1.0</v>
      </c>
      <c r="U2109" s="1">
        <v>1.0</v>
      </c>
      <c r="V2109" s="1">
        <v>1.0</v>
      </c>
      <c r="W2109" s="1" t="s">
        <v>98</v>
      </c>
      <c r="X2109" s="6">
        <v>95.0</v>
      </c>
      <c r="Y2109" s="1">
        <v>1.0</v>
      </c>
      <c r="Z2109" s="1">
        <v>0.0</v>
      </c>
      <c r="AA2109" s="1">
        <v>3.0</v>
      </c>
      <c r="AB2109" s="5">
        <f t="shared" si="4"/>
        <v>68</v>
      </c>
      <c r="AC2109" s="8">
        <f t="shared" si="5"/>
        <v>95</v>
      </c>
      <c r="AD2109" s="8">
        <f t="shared" ref="AD2109:AE2109" si="2112">AC2109*AA2109</f>
        <v>285</v>
      </c>
      <c r="AE2109" s="8">
        <f t="shared" si="2112"/>
        <v>19380</v>
      </c>
      <c r="AF2109" s="1" t="s">
        <v>144</v>
      </c>
      <c r="AG2109" s="1">
        <v>1.0</v>
      </c>
      <c r="AH2109" s="1">
        <v>34.0</v>
      </c>
      <c r="AI2109" s="1">
        <v>100.0</v>
      </c>
      <c r="AJ2109" s="1">
        <v>10.0</v>
      </c>
      <c r="AK2109" s="1">
        <v>10.0</v>
      </c>
      <c r="AL2109" s="1">
        <v>10.0</v>
      </c>
      <c r="AM2109" s="1">
        <v>10.0</v>
      </c>
      <c r="AN2109" s="1">
        <v>10.0</v>
      </c>
      <c r="AO2109" s="1">
        <v>10.0</v>
      </c>
    </row>
    <row r="2110">
      <c r="A2110" s="2">
        <v>3683570.0</v>
      </c>
      <c r="B2110" s="1" t="s">
        <v>906</v>
      </c>
      <c r="C2110" s="1">
        <v>2012.0</v>
      </c>
      <c r="D2110" s="3" t="s">
        <v>991</v>
      </c>
      <c r="E2110" s="14">
        <f t="shared" si="2"/>
        <v>9/26/2012</v>
      </c>
      <c r="F2110" s="15">
        <f t="shared" si="3"/>
        <v>3.92816497025621</v>
      </c>
      <c r="G2110" s="2">
        <v>1286753.0</v>
      </c>
      <c r="H2110" s="1" t="s">
        <v>41</v>
      </c>
      <c r="I2110" s="1" t="s">
        <v>5</v>
      </c>
      <c r="J2110" s="5" t="str">
        <f>VLOOKUP(I2110,city,2,FALSE)</f>
        <v>Amsterdam</v>
      </c>
      <c r="K2110" s="1" t="s">
        <v>31</v>
      </c>
      <c r="L2110" s="5" t="str">
        <f>VLOOKUP(K2110,state,2,FALSE)</f>
        <v>North Holland</v>
      </c>
      <c r="M2110" s="2">
        <v>1053.0</v>
      </c>
      <c r="N2110" s="1" t="s">
        <v>92</v>
      </c>
      <c r="O2110" s="1">
        <v>52.3689504027478</v>
      </c>
      <c r="P2110" s="1">
        <v>4.87488093076945</v>
      </c>
      <c r="Q2110" s="1" t="s">
        <v>95</v>
      </c>
      <c r="R2110" s="1" t="s">
        <v>97</v>
      </c>
      <c r="S2110" s="1">
        <v>4.0</v>
      </c>
      <c r="T2110" s="1">
        <v>1.0</v>
      </c>
      <c r="U2110" s="1">
        <v>2.0</v>
      </c>
      <c r="V2110" s="1">
        <v>2.0</v>
      </c>
      <c r="W2110" s="1" t="s">
        <v>98</v>
      </c>
      <c r="X2110" s="6">
        <v>150.0</v>
      </c>
      <c r="Y2110" s="1">
        <v>4.0</v>
      </c>
      <c r="Z2110" s="1">
        <v>0.0</v>
      </c>
      <c r="AA2110" s="1">
        <v>2.0</v>
      </c>
      <c r="AB2110" s="5">
        <f t="shared" si="4"/>
        <v>22</v>
      </c>
      <c r="AC2110" s="8">
        <f t="shared" si="5"/>
        <v>150</v>
      </c>
      <c r="AD2110" s="8">
        <f t="shared" ref="AD2110:AE2110" si="2113">AC2110*AA2110</f>
        <v>300</v>
      </c>
      <c r="AE2110" s="8">
        <f t="shared" si="2113"/>
        <v>6600</v>
      </c>
      <c r="AF2110" s="1" t="s">
        <v>115</v>
      </c>
      <c r="AG2110" s="1">
        <v>1.0</v>
      </c>
      <c r="AH2110" s="1">
        <v>11.0</v>
      </c>
      <c r="AI2110" s="1">
        <v>93.0</v>
      </c>
      <c r="AJ2110" s="1">
        <v>9.0</v>
      </c>
      <c r="AK2110" s="1">
        <v>8.0</v>
      </c>
      <c r="AL2110" s="1">
        <v>9.0</v>
      </c>
      <c r="AM2110" s="1">
        <v>10.0</v>
      </c>
      <c r="AN2110" s="1">
        <v>10.0</v>
      </c>
      <c r="AO2110" s="1">
        <v>9.0</v>
      </c>
    </row>
    <row r="2111">
      <c r="A2111" s="2">
        <v>3683727.0</v>
      </c>
      <c r="B2111" s="1" t="s">
        <v>2320</v>
      </c>
      <c r="C2111" s="1">
        <v>2012.0</v>
      </c>
      <c r="D2111" s="3" t="s">
        <v>991</v>
      </c>
      <c r="E2111" s="14">
        <f t="shared" si="2"/>
        <v>9/26/2012</v>
      </c>
      <c r="F2111" s="15">
        <f t="shared" si="3"/>
        <v>3.92816497025621</v>
      </c>
      <c r="G2111" s="2">
        <v>4782300.0</v>
      </c>
      <c r="H2111" s="1" t="s">
        <v>63</v>
      </c>
      <c r="I2111" s="1" t="s">
        <v>5</v>
      </c>
      <c r="J2111" s="5" t="str">
        <f>VLOOKUP(I2111,city,2,FALSE)</f>
        <v>Amsterdam</v>
      </c>
      <c r="K2111" s="1" t="s">
        <v>31</v>
      </c>
      <c r="L2111" s="5" t="str">
        <f>VLOOKUP(K2111,state,2,FALSE)</f>
        <v>North Holland</v>
      </c>
      <c r="M2111" s="2">
        <v>1015.0</v>
      </c>
      <c r="N2111" s="1" t="s">
        <v>92</v>
      </c>
      <c r="O2111" s="1">
        <v>52.3776013627328</v>
      </c>
      <c r="P2111" s="1">
        <v>4.8798258395428</v>
      </c>
      <c r="Q2111" s="1" t="s">
        <v>95</v>
      </c>
      <c r="R2111" s="1" t="s">
        <v>97</v>
      </c>
      <c r="S2111" s="1">
        <v>2.0</v>
      </c>
      <c r="T2111" s="1">
        <v>1.0</v>
      </c>
      <c r="U2111" s="1">
        <v>1.0</v>
      </c>
      <c r="V2111" s="1">
        <v>1.0</v>
      </c>
      <c r="W2111" s="1" t="s">
        <v>98</v>
      </c>
      <c r="X2111" s="6">
        <v>90.0</v>
      </c>
      <c r="Y2111" s="1">
        <v>1.0</v>
      </c>
      <c r="Z2111" s="1">
        <v>0.0</v>
      </c>
      <c r="AA2111" s="1">
        <v>4.0</v>
      </c>
      <c r="AB2111" s="5">
        <f t="shared" si="4"/>
        <v>2</v>
      </c>
      <c r="AC2111" s="8">
        <f t="shared" si="5"/>
        <v>90</v>
      </c>
      <c r="AD2111" s="8">
        <f t="shared" ref="AD2111:AE2111" si="2114">AC2111*AA2111</f>
        <v>360</v>
      </c>
      <c r="AE2111" s="8">
        <f t="shared" si="2114"/>
        <v>720</v>
      </c>
      <c r="AF2111" s="1" t="s">
        <v>115</v>
      </c>
      <c r="AG2111" s="1">
        <v>0.71</v>
      </c>
      <c r="AH2111" s="1">
        <v>1.0</v>
      </c>
      <c r="AI2111" s="1">
        <v>80.0</v>
      </c>
      <c r="AJ2111" s="1">
        <v>8.0</v>
      </c>
      <c r="AK2111" s="1">
        <v>8.0</v>
      </c>
      <c r="AL2111" s="1">
        <v>6.0</v>
      </c>
      <c r="AM2111" s="1">
        <v>8.0</v>
      </c>
      <c r="AN2111" s="1">
        <v>10.0</v>
      </c>
      <c r="AO2111" s="1">
        <v>6.0</v>
      </c>
    </row>
    <row r="2112">
      <c r="A2112" s="2">
        <v>3684584.0</v>
      </c>
      <c r="B2112" s="1" t="s">
        <v>2321</v>
      </c>
      <c r="C2112" s="1">
        <v>2012.0</v>
      </c>
      <c r="D2112" s="3" t="s">
        <v>991</v>
      </c>
      <c r="E2112" s="14">
        <f t="shared" si="2"/>
        <v>9/26/2012</v>
      </c>
      <c r="F2112" s="15">
        <f t="shared" si="3"/>
        <v>3.92816497025621</v>
      </c>
      <c r="G2112" s="2">
        <v>3942085.0</v>
      </c>
      <c r="H2112" s="1" t="s">
        <v>116</v>
      </c>
      <c r="I2112" s="1" t="s">
        <v>5</v>
      </c>
      <c r="J2112" s="5" t="str">
        <f>VLOOKUP(I2112,city,2,FALSE)</f>
        <v>Amsterdam</v>
      </c>
      <c r="K2112" s="1" t="s">
        <v>6</v>
      </c>
      <c r="L2112" s="5" t="str">
        <f>VLOOKUP(K2112,state,2,FALSE)</f>
        <v>North Holland</v>
      </c>
      <c r="M2112" s="2" t="s">
        <v>2322</v>
      </c>
      <c r="N2112" s="1" t="s">
        <v>92</v>
      </c>
      <c r="O2112" s="1">
        <v>52.4218173759004</v>
      </c>
      <c r="P2112" s="1">
        <v>4.88759792762136</v>
      </c>
      <c r="Q2112" s="1" t="s">
        <v>95</v>
      </c>
      <c r="R2112" s="1" t="s">
        <v>138</v>
      </c>
      <c r="S2112" s="1">
        <v>1.0</v>
      </c>
      <c r="T2112" s="1">
        <v>1.0</v>
      </c>
      <c r="U2112" s="1">
        <v>1.0</v>
      </c>
      <c r="V2112" s="1">
        <v>1.0</v>
      </c>
      <c r="W2112" s="1" t="s">
        <v>98</v>
      </c>
      <c r="X2112" s="6">
        <v>35.0</v>
      </c>
      <c r="Y2112" s="1">
        <v>1.0</v>
      </c>
      <c r="Z2112" s="1">
        <v>0.0</v>
      </c>
      <c r="AA2112" s="1">
        <v>2.0</v>
      </c>
      <c r="AB2112" s="5">
        <f t="shared" si="4"/>
        <v>16</v>
      </c>
      <c r="AC2112" s="8">
        <f t="shared" si="5"/>
        <v>35</v>
      </c>
      <c r="AD2112" s="8">
        <f t="shared" ref="AD2112:AE2112" si="2115">AC2112*AA2112</f>
        <v>70</v>
      </c>
      <c r="AE2112" s="8">
        <f t="shared" si="2115"/>
        <v>1120</v>
      </c>
      <c r="AF2112" s="1" t="s">
        <v>115</v>
      </c>
      <c r="AG2112" s="1">
        <v>0.71</v>
      </c>
      <c r="AH2112" s="1">
        <v>8.0</v>
      </c>
      <c r="AI2112" s="1">
        <v>95.0</v>
      </c>
      <c r="AJ2112" s="1">
        <v>9.0</v>
      </c>
      <c r="AK2112" s="1">
        <v>9.0</v>
      </c>
      <c r="AL2112" s="1">
        <v>9.0</v>
      </c>
      <c r="AM2112" s="1">
        <v>9.0</v>
      </c>
      <c r="AN2112" s="1">
        <v>8.0</v>
      </c>
      <c r="AO2112" s="1">
        <v>10.0</v>
      </c>
    </row>
    <row r="2113">
      <c r="A2113" s="2">
        <v>3684922.0</v>
      </c>
      <c r="B2113" s="1" t="s">
        <v>2323</v>
      </c>
      <c r="C2113" s="1">
        <v>2012.0</v>
      </c>
      <c r="D2113" s="3" t="s">
        <v>991</v>
      </c>
      <c r="E2113" s="14">
        <f t="shared" si="2"/>
        <v>9/26/2012</v>
      </c>
      <c r="F2113" s="15">
        <f t="shared" si="3"/>
        <v>3.92816497025621</v>
      </c>
      <c r="G2113" s="2">
        <v>4426612.0</v>
      </c>
      <c r="H2113" s="1" t="s">
        <v>70</v>
      </c>
      <c r="I2113" s="1" t="s">
        <v>5</v>
      </c>
      <c r="J2113" s="5" t="str">
        <f>VLOOKUP(I2113,city,2,FALSE)</f>
        <v>Amsterdam</v>
      </c>
      <c r="K2113" s="1" t="s">
        <v>6</v>
      </c>
      <c r="L2113" s="5" t="str">
        <f>VLOOKUP(K2113,state,2,FALSE)</f>
        <v>North Holland</v>
      </c>
      <c r="M2113" s="2" t="s">
        <v>2324</v>
      </c>
      <c r="N2113" s="1" t="s">
        <v>92</v>
      </c>
      <c r="O2113" s="1">
        <v>52.3563479304518</v>
      </c>
      <c r="P2113" s="1">
        <v>4.89279623038287</v>
      </c>
      <c r="Q2113" s="1" t="s">
        <v>95</v>
      </c>
      <c r="R2113" s="1" t="s">
        <v>97</v>
      </c>
      <c r="S2113" s="1">
        <v>4.0</v>
      </c>
      <c r="T2113" s="1">
        <v>1.0</v>
      </c>
      <c r="U2113" s="1">
        <v>2.0</v>
      </c>
      <c r="V2113" s="1">
        <v>3.0</v>
      </c>
      <c r="W2113" s="1" t="s">
        <v>98</v>
      </c>
      <c r="X2113" s="6">
        <v>200.0</v>
      </c>
      <c r="Y2113" s="1">
        <v>4.0</v>
      </c>
      <c r="Z2113" s="1">
        <v>40.0</v>
      </c>
      <c r="AA2113" s="1">
        <v>2.0</v>
      </c>
      <c r="AB2113" s="5">
        <f t="shared" si="4"/>
        <v>18</v>
      </c>
      <c r="AC2113" s="8">
        <f t="shared" si="5"/>
        <v>200</v>
      </c>
      <c r="AD2113" s="8">
        <f t="shared" ref="AD2113:AE2113" si="2116">AC2113*AA2113</f>
        <v>400</v>
      </c>
      <c r="AE2113" s="8">
        <f t="shared" si="2116"/>
        <v>7200</v>
      </c>
      <c r="AF2113" s="1" t="s">
        <v>144</v>
      </c>
      <c r="AG2113" s="1">
        <v>1.0</v>
      </c>
      <c r="AH2113" s="1">
        <v>9.0</v>
      </c>
      <c r="AI2113" s="1">
        <v>96.0</v>
      </c>
      <c r="AJ2113" s="1">
        <v>10.0</v>
      </c>
      <c r="AK2113" s="1">
        <v>9.0</v>
      </c>
      <c r="AL2113" s="1">
        <v>10.0</v>
      </c>
      <c r="AM2113" s="1">
        <v>10.0</v>
      </c>
      <c r="AN2113" s="1">
        <v>10.0</v>
      </c>
      <c r="AO2113" s="1">
        <v>9.0</v>
      </c>
    </row>
    <row r="2114">
      <c r="A2114" s="2">
        <v>3688557.0</v>
      </c>
      <c r="B2114" s="1" t="s">
        <v>1470</v>
      </c>
      <c r="C2114" s="1">
        <v>2012.0</v>
      </c>
      <c r="D2114" s="3" t="s">
        <v>403</v>
      </c>
      <c r="E2114" s="14">
        <f t="shared" si="2"/>
        <v>9/27/2012</v>
      </c>
      <c r="F2114" s="15">
        <f t="shared" si="3"/>
        <v>3.92542524422881</v>
      </c>
      <c r="G2114" s="2">
        <v>1538787.0</v>
      </c>
      <c r="H2114" s="1" t="s">
        <v>35</v>
      </c>
      <c r="I2114" s="1" t="s">
        <v>5</v>
      </c>
      <c r="J2114" s="5" t="str">
        <f>VLOOKUP(I2114,city,2,FALSE)</f>
        <v>Amsterdam</v>
      </c>
      <c r="K2114" s="1" t="s">
        <v>6</v>
      </c>
      <c r="L2114" s="5" t="str">
        <f>VLOOKUP(K2114,state,2,FALSE)</f>
        <v>North Holland</v>
      </c>
      <c r="M2114" s="2">
        <v>1094.0</v>
      </c>
      <c r="N2114" s="1" t="s">
        <v>92</v>
      </c>
      <c r="O2114" s="1">
        <v>52.3671988617789</v>
      </c>
      <c r="P2114" s="1">
        <v>4.93334024483134</v>
      </c>
      <c r="Q2114" s="1" t="s">
        <v>95</v>
      </c>
      <c r="R2114" s="1" t="s">
        <v>97</v>
      </c>
      <c r="S2114" s="1">
        <v>2.0</v>
      </c>
      <c r="T2114" s="1">
        <v>1.0</v>
      </c>
      <c r="U2114" s="1">
        <v>1.0</v>
      </c>
      <c r="V2114" s="1">
        <v>2.0</v>
      </c>
      <c r="W2114" s="1" t="s">
        <v>98</v>
      </c>
      <c r="X2114" s="6">
        <v>79.0</v>
      </c>
      <c r="Y2114" s="1">
        <v>1.0</v>
      </c>
      <c r="Z2114" s="1">
        <v>69.0</v>
      </c>
      <c r="AA2114" s="1">
        <v>2.0</v>
      </c>
      <c r="AB2114" s="5">
        <f t="shared" si="4"/>
        <v>10</v>
      </c>
      <c r="AC2114" s="8">
        <f t="shared" si="5"/>
        <v>148</v>
      </c>
      <c r="AD2114" s="8">
        <f t="shared" ref="AD2114:AE2114" si="2117">AC2114*AA2114</f>
        <v>296</v>
      </c>
      <c r="AE2114" s="8">
        <f t="shared" si="2117"/>
        <v>2960</v>
      </c>
      <c r="AF2114" s="1" t="s">
        <v>144</v>
      </c>
      <c r="AG2114" s="1">
        <v>1.0</v>
      </c>
      <c r="AH2114" s="1">
        <v>5.0</v>
      </c>
      <c r="AI2114" s="1">
        <v>96.0</v>
      </c>
      <c r="AJ2114" s="1">
        <v>10.0</v>
      </c>
      <c r="AK2114" s="1">
        <v>10.0</v>
      </c>
      <c r="AL2114" s="1">
        <v>10.0</v>
      </c>
      <c r="AM2114" s="1">
        <v>10.0</v>
      </c>
      <c r="AN2114" s="1">
        <v>10.0</v>
      </c>
      <c r="AO2114" s="1">
        <v>9.0</v>
      </c>
    </row>
    <row r="2115">
      <c r="A2115" s="2">
        <v>3689867.0</v>
      </c>
      <c r="B2115" s="1" t="s">
        <v>2325</v>
      </c>
      <c r="C2115" s="1">
        <v>2012.0</v>
      </c>
      <c r="D2115" s="3" t="s">
        <v>403</v>
      </c>
      <c r="E2115" s="14">
        <f t="shared" si="2"/>
        <v>9/27/2012</v>
      </c>
      <c r="F2115" s="15">
        <f t="shared" si="3"/>
        <v>3.92542524422881</v>
      </c>
      <c r="G2115" s="2">
        <v>716107.0</v>
      </c>
      <c r="H2115" s="1" t="s">
        <v>41</v>
      </c>
      <c r="I2115" s="1" t="s">
        <v>5</v>
      </c>
      <c r="J2115" s="5" t="str">
        <f>VLOOKUP(I2115,city,2,FALSE)</f>
        <v>Amsterdam</v>
      </c>
      <c r="K2115" s="1" t="s">
        <v>6</v>
      </c>
      <c r="L2115" s="5" t="str">
        <f>VLOOKUP(K2115,state,2,FALSE)</f>
        <v>North Holland</v>
      </c>
      <c r="M2115" s="2">
        <v>1053.0</v>
      </c>
      <c r="N2115" s="1" t="s">
        <v>92</v>
      </c>
      <c r="O2115" s="1">
        <v>52.3652489894892</v>
      </c>
      <c r="P2115" s="1">
        <v>4.86904195178644</v>
      </c>
      <c r="Q2115" s="1" t="s">
        <v>95</v>
      </c>
      <c r="R2115" s="1" t="s">
        <v>97</v>
      </c>
      <c r="S2115" s="1">
        <v>2.0</v>
      </c>
      <c r="T2115" s="1">
        <v>1.0</v>
      </c>
      <c r="U2115" s="1">
        <v>1.0</v>
      </c>
      <c r="V2115" s="1">
        <v>1.0</v>
      </c>
      <c r="W2115" s="1" t="s">
        <v>98</v>
      </c>
      <c r="X2115" s="6">
        <v>89.0</v>
      </c>
      <c r="Y2115" s="1">
        <v>2.0</v>
      </c>
      <c r="Z2115" s="1">
        <v>30.0</v>
      </c>
      <c r="AA2115" s="1">
        <v>2.0</v>
      </c>
      <c r="AB2115" s="5">
        <f t="shared" si="4"/>
        <v>128</v>
      </c>
      <c r="AC2115" s="8">
        <f t="shared" si="5"/>
        <v>89</v>
      </c>
      <c r="AD2115" s="8">
        <f t="shared" ref="AD2115:AE2115" si="2118">AC2115*AA2115</f>
        <v>178</v>
      </c>
      <c r="AE2115" s="8">
        <f t="shared" si="2118"/>
        <v>22784</v>
      </c>
      <c r="AF2115" s="1" t="s">
        <v>144</v>
      </c>
      <c r="AG2115" s="1">
        <v>1.0</v>
      </c>
      <c r="AH2115" s="1">
        <v>64.0</v>
      </c>
      <c r="AI2115" s="1">
        <v>92.0</v>
      </c>
      <c r="AJ2115" s="1">
        <v>10.0</v>
      </c>
      <c r="AK2115" s="1">
        <v>9.0</v>
      </c>
      <c r="AL2115" s="1">
        <v>9.0</v>
      </c>
      <c r="AM2115" s="1">
        <v>10.0</v>
      </c>
      <c r="AN2115" s="1">
        <v>9.0</v>
      </c>
      <c r="AO2115" s="1">
        <v>9.0</v>
      </c>
    </row>
    <row r="2116">
      <c r="A2116" s="2">
        <v>3691209.0</v>
      </c>
      <c r="B2116" s="1" t="s">
        <v>2326</v>
      </c>
      <c r="C2116" s="1">
        <v>2012.0</v>
      </c>
      <c r="D2116" s="3" t="s">
        <v>403</v>
      </c>
      <c r="E2116" s="14">
        <f t="shared" si="2"/>
        <v>9/27/2012</v>
      </c>
      <c r="F2116" s="15">
        <f t="shared" si="3"/>
        <v>3.92542524422881</v>
      </c>
      <c r="G2116" s="2">
        <v>2559867.0</v>
      </c>
      <c r="H2116" s="1" t="s">
        <v>35</v>
      </c>
      <c r="I2116" s="1" t="s">
        <v>5</v>
      </c>
      <c r="J2116" s="5" t="str">
        <f>VLOOKUP(I2116,city,2,FALSE)</f>
        <v>Amsterdam</v>
      </c>
      <c r="K2116" s="1" t="s">
        <v>6</v>
      </c>
      <c r="L2116" s="5" t="str">
        <f>VLOOKUP(K2116,state,2,FALSE)</f>
        <v>North Holland</v>
      </c>
      <c r="M2116" s="2" t="s">
        <v>2327</v>
      </c>
      <c r="N2116" s="1" t="s">
        <v>92</v>
      </c>
      <c r="O2116" s="1">
        <v>52.3642462245747</v>
      </c>
      <c r="P2116" s="1">
        <v>4.93194398409538</v>
      </c>
      <c r="Q2116" s="1" t="s">
        <v>95</v>
      </c>
      <c r="R2116" s="1" t="s">
        <v>97</v>
      </c>
      <c r="S2116" s="1">
        <v>3.0</v>
      </c>
      <c r="T2116" s="1">
        <v>1.0</v>
      </c>
      <c r="U2116" s="1">
        <v>1.0</v>
      </c>
      <c r="V2116" s="1">
        <v>2.0</v>
      </c>
      <c r="W2116" s="1" t="s">
        <v>98</v>
      </c>
      <c r="X2116" s="6">
        <v>121.0</v>
      </c>
      <c r="Y2116" s="1">
        <v>2.0</v>
      </c>
      <c r="Z2116" s="1">
        <v>53.0</v>
      </c>
      <c r="AA2116" s="1">
        <v>3.0</v>
      </c>
      <c r="AB2116" s="5">
        <f t="shared" si="4"/>
        <v>14</v>
      </c>
      <c r="AC2116" s="8">
        <f t="shared" si="5"/>
        <v>121</v>
      </c>
      <c r="AD2116" s="8">
        <f t="shared" ref="AD2116:AE2116" si="2119">AC2116*AA2116</f>
        <v>363</v>
      </c>
      <c r="AE2116" s="8">
        <f t="shared" si="2119"/>
        <v>5082</v>
      </c>
      <c r="AF2116" s="1" t="s">
        <v>115</v>
      </c>
      <c r="AG2116" s="1">
        <v>0.89</v>
      </c>
      <c r="AH2116" s="1">
        <v>7.0</v>
      </c>
      <c r="AI2116" s="1">
        <v>94.0</v>
      </c>
      <c r="AJ2116" s="1">
        <v>10.0</v>
      </c>
      <c r="AK2116" s="1">
        <v>10.0</v>
      </c>
      <c r="AL2116" s="1">
        <v>10.0</v>
      </c>
      <c r="AM2116" s="1">
        <v>10.0</v>
      </c>
      <c r="AN2116" s="1">
        <v>8.0</v>
      </c>
      <c r="AO2116" s="1">
        <v>9.0</v>
      </c>
    </row>
    <row r="2117">
      <c r="A2117" s="2">
        <v>3692600.0</v>
      </c>
      <c r="B2117" s="1" t="s">
        <v>2328</v>
      </c>
      <c r="C2117" s="1">
        <v>2012.0</v>
      </c>
      <c r="D2117" s="3" t="s">
        <v>403</v>
      </c>
      <c r="E2117" s="14">
        <f t="shared" si="2"/>
        <v>9/27/2012</v>
      </c>
      <c r="F2117" s="15">
        <f t="shared" si="3"/>
        <v>3.92542524422881</v>
      </c>
      <c r="G2117" s="2">
        <v>3664192.0</v>
      </c>
      <c r="H2117" s="1" t="s">
        <v>41</v>
      </c>
      <c r="I2117" s="1" t="s">
        <v>5</v>
      </c>
      <c r="J2117" s="5" t="str">
        <f>VLOOKUP(I2117,city,2,FALSE)</f>
        <v>Amsterdam</v>
      </c>
      <c r="K2117" s="1" t="s">
        <v>6</v>
      </c>
      <c r="L2117" s="5" t="str">
        <f>VLOOKUP(K2117,state,2,FALSE)</f>
        <v>North Holland</v>
      </c>
      <c r="M2117" s="2" t="s">
        <v>2329</v>
      </c>
      <c r="N2117" s="1" t="s">
        <v>92</v>
      </c>
      <c r="O2117" s="1">
        <v>52.3600056411581</v>
      </c>
      <c r="P2117" s="1">
        <v>4.86156569723</v>
      </c>
      <c r="Q2117" s="1" t="s">
        <v>95</v>
      </c>
      <c r="R2117" s="1" t="s">
        <v>97</v>
      </c>
      <c r="S2117" s="1">
        <v>4.0</v>
      </c>
      <c r="T2117" s="1">
        <v>1.0</v>
      </c>
      <c r="U2117" s="1">
        <v>1.0</v>
      </c>
      <c r="V2117" s="1">
        <v>1.0</v>
      </c>
      <c r="W2117" s="1" t="s">
        <v>98</v>
      </c>
      <c r="X2117" s="6">
        <v>95.0</v>
      </c>
      <c r="Y2117" s="1">
        <v>2.0</v>
      </c>
      <c r="Z2117" s="1">
        <v>20.0</v>
      </c>
      <c r="AA2117" s="1">
        <v>1.0</v>
      </c>
      <c r="AB2117" s="5">
        <f t="shared" si="4"/>
        <v>16</v>
      </c>
      <c r="AC2117" s="8">
        <f t="shared" si="5"/>
        <v>95</v>
      </c>
      <c r="AD2117" s="8">
        <f t="shared" ref="AD2117:AE2117" si="2120">AC2117*AA2117</f>
        <v>95</v>
      </c>
      <c r="AE2117" s="8">
        <f t="shared" si="2120"/>
        <v>1520</v>
      </c>
      <c r="AF2117" s="1" t="s">
        <v>144</v>
      </c>
      <c r="AG2117" s="1">
        <v>1.0</v>
      </c>
      <c r="AH2117" s="1">
        <v>8.0</v>
      </c>
      <c r="AI2117" s="1">
        <v>98.0</v>
      </c>
      <c r="AJ2117" s="1">
        <v>10.0</v>
      </c>
      <c r="AK2117" s="1">
        <v>9.0</v>
      </c>
      <c r="AL2117" s="1">
        <v>10.0</v>
      </c>
      <c r="AM2117" s="1">
        <v>10.0</v>
      </c>
      <c r="AN2117" s="1">
        <v>10.0</v>
      </c>
      <c r="AO2117" s="1">
        <v>10.0</v>
      </c>
    </row>
    <row r="2118">
      <c r="A2118" s="2">
        <v>3697398.0</v>
      </c>
      <c r="B2118" s="1" t="s">
        <v>1073</v>
      </c>
      <c r="C2118" s="1">
        <v>2012.0</v>
      </c>
      <c r="D2118" s="3" t="s">
        <v>406</v>
      </c>
      <c r="E2118" s="14">
        <f t="shared" si="2"/>
        <v>9/28/2012</v>
      </c>
      <c r="F2118" s="15">
        <f t="shared" si="3"/>
        <v>3.92268551820142</v>
      </c>
      <c r="G2118" s="2">
        <v>717083.0</v>
      </c>
      <c r="H2118" s="1" t="s">
        <v>7</v>
      </c>
      <c r="I2118" s="1" t="s">
        <v>5</v>
      </c>
      <c r="J2118" s="5" t="str">
        <f>VLOOKUP(I2118,city,2,FALSE)</f>
        <v>Amsterdam</v>
      </c>
      <c r="K2118" s="1" t="s">
        <v>6</v>
      </c>
      <c r="L2118" s="5" t="str">
        <f>VLOOKUP(K2118,state,2,FALSE)</f>
        <v>North Holland</v>
      </c>
      <c r="M2118" s="2" t="s">
        <v>1213</v>
      </c>
      <c r="N2118" s="1" t="s">
        <v>92</v>
      </c>
      <c r="O2118" s="1">
        <v>52.3866169436812</v>
      </c>
      <c r="P2118" s="1">
        <v>4.8811990845984</v>
      </c>
      <c r="Q2118" s="1" t="s">
        <v>95</v>
      </c>
      <c r="R2118" s="1" t="s">
        <v>138</v>
      </c>
      <c r="S2118" s="1">
        <v>4.0</v>
      </c>
      <c r="T2118" s="1">
        <v>1.0</v>
      </c>
      <c r="U2118" s="1">
        <v>1.0</v>
      </c>
      <c r="V2118" s="1">
        <v>2.0</v>
      </c>
      <c r="W2118" s="1" t="s">
        <v>98</v>
      </c>
      <c r="X2118" s="6">
        <v>84.0</v>
      </c>
      <c r="Y2118" s="1">
        <v>2.0</v>
      </c>
      <c r="Z2118" s="1">
        <v>42.0</v>
      </c>
      <c r="AA2118" s="1">
        <v>2.0</v>
      </c>
      <c r="AB2118" s="5">
        <f t="shared" si="4"/>
        <v>104</v>
      </c>
      <c r="AC2118" s="8">
        <f t="shared" si="5"/>
        <v>84</v>
      </c>
      <c r="AD2118" s="8">
        <f t="shared" ref="AD2118:AE2118" si="2121">AC2118*AA2118</f>
        <v>168</v>
      </c>
      <c r="AE2118" s="8">
        <f t="shared" si="2121"/>
        <v>17472</v>
      </c>
      <c r="AF2118" s="1" t="s">
        <v>115</v>
      </c>
      <c r="AG2118" s="1">
        <v>0.9</v>
      </c>
      <c r="AH2118" s="1">
        <v>52.0</v>
      </c>
      <c r="AI2118" s="1">
        <v>94.0</v>
      </c>
      <c r="AJ2118" s="1">
        <v>9.0</v>
      </c>
      <c r="AK2118" s="1">
        <v>9.0</v>
      </c>
      <c r="AL2118" s="1">
        <v>10.0</v>
      </c>
      <c r="AM2118" s="1">
        <v>10.0</v>
      </c>
      <c r="AN2118" s="1">
        <v>9.0</v>
      </c>
      <c r="AO2118" s="1">
        <v>9.0</v>
      </c>
    </row>
    <row r="2119">
      <c r="A2119" s="2">
        <v>3703205.0</v>
      </c>
      <c r="B2119" s="1" t="s">
        <v>837</v>
      </c>
      <c r="C2119" s="1">
        <v>2012.0</v>
      </c>
      <c r="D2119" s="3" t="s">
        <v>406</v>
      </c>
      <c r="E2119" s="14">
        <f t="shared" si="2"/>
        <v>9/28/2012</v>
      </c>
      <c r="F2119" s="15">
        <f t="shared" si="3"/>
        <v>3.92268551820142</v>
      </c>
      <c r="G2119" s="2">
        <v>719143.0</v>
      </c>
      <c r="H2119" s="1" t="s">
        <v>82</v>
      </c>
      <c r="I2119" s="1" t="s">
        <v>5</v>
      </c>
      <c r="J2119" s="5" t="str">
        <f>VLOOKUP(I2119,city,2,FALSE)</f>
        <v>Amsterdam</v>
      </c>
      <c r="K2119" s="1" t="s">
        <v>6</v>
      </c>
      <c r="L2119" s="5" t="str">
        <f>VLOOKUP(K2119,state,2,FALSE)</f>
        <v>North Holland</v>
      </c>
      <c r="M2119" s="2">
        <v>1091.0</v>
      </c>
      <c r="N2119" s="1" t="s">
        <v>92</v>
      </c>
      <c r="O2119" s="1">
        <v>52.3533733504781</v>
      </c>
      <c r="P2119" s="1">
        <v>4.9148716089833</v>
      </c>
      <c r="Q2119" s="1" t="s">
        <v>95</v>
      </c>
      <c r="R2119" s="1" t="s">
        <v>138</v>
      </c>
      <c r="S2119" s="1">
        <v>2.0</v>
      </c>
      <c r="T2119" s="1">
        <v>1.5</v>
      </c>
      <c r="U2119" s="1">
        <v>1.0</v>
      </c>
      <c r="V2119" s="1">
        <v>1.0</v>
      </c>
      <c r="W2119" s="1" t="s">
        <v>318</v>
      </c>
      <c r="X2119" s="6">
        <v>43.0</v>
      </c>
      <c r="Y2119" s="1">
        <v>1.0</v>
      </c>
      <c r="Z2119" s="1">
        <v>10.0</v>
      </c>
      <c r="AA2119" s="1">
        <v>2.0</v>
      </c>
      <c r="AB2119" s="5">
        <f t="shared" si="4"/>
        <v>270</v>
      </c>
      <c r="AC2119" s="8">
        <f t="shared" si="5"/>
        <v>53</v>
      </c>
      <c r="AD2119" s="8">
        <f t="shared" ref="AD2119:AE2119" si="2122">AC2119*AA2119</f>
        <v>106</v>
      </c>
      <c r="AE2119" s="8">
        <f t="shared" si="2122"/>
        <v>28620</v>
      </c>
      <c r="AF2119" s="1" t="s">
        <v>141</v>
      </c>
      <c r="AG2119" s="1">
        <v>1.0</v>
      </c>
      <c r="AH2119" s="1">
        <v>135.0</v>
      </c>
      <c r="AI2119" s="1">
        <v>95.0</v>
      </c>
      <c r="AJ2119" s="1">
        <v>10.0</v>
      </c>
      <c r="AK2119" s="1">
        <v>10.0</v>
      </c>
      <c r="AL2119" s="1">
        <v>10.0</v>
      </c>
      <c r="AM2119" s="1">
        <v>10.0</v>
      </c>
      <c r="AN2119" s="1">
        <v>9.0</v>
      </c>
      <c r="AO2119" s="1">
        <v>10.0</v>
      </c>
    </row>
    <row r="2120">
      <c r="A2120" s="2">
        <v>3705478.0</v>
      </c>
      <c r="B2120" s="1" t="s">
        <v>2330</v>
      </c>
      <c r="C2120" s="1">
        <v>2012.0</v>
      </c>
      <c r="D2120" s="3" t="s">
        <v>174</v>
      </c>
      <c r="E2120" s="14">
        <f t="shared" si="2"/>
        <v>9/29/2012</v>
      </c>
      <c r="F2120" s="15">
        <f t="shared" si="3"/>
        <v>3.91994579217402</v>
      </c>
      <c r="G2120" s="2">
        <v>3477523.0</v>
      </c>
      <c r="H2120" s="1" t="s">
        <v>82</v>
      </c>
      <c r="I2120" s="1" t="s">
        <v>5</v>
      </c>
      <c r="J2120" s="5" t="str">
        <f>VLOOKUP(I2120,city,2,FALSE)</f>
        <v>Amsterdam</v>
      </c>
      <c r="K2120" s="1" t="s">
        <v>6</v>
      </c>
      <c r="L2120" s="5" t="str">
        <f>VLOOKUP(K2120,state,2,FALSE)</f>
        <v>North Holland</v>
      </c>
      <c r="M2120" s="2" t="s">
        <v>2331</v>
      </c>
      <c r="N2120" s="1" t="s">
        <v>92</v>
      </c>
      <c r="O2120" s="1">
        <v>52.3594467736712</v>
      </c>
      <c r="P2120" s="1">
        <v>4.91265537506803</v>
      </c>
      <c r="Q2120" s="1" t="s">
        <v>95</v>
      </c>
      <c r="R2120" s="1" t="s">
        <v>97</v>
      </c>
      <c r="S2120" s="1">
        <v>2.0</v>
      </c>
      <c r="T2120" s="1">
        <v>1.0</v>
      </c>
      <c r="U2120" s="1">
        <v>2.0</v>
      </c>
      <c r="V2120" s="1">
        <v>1.0</v>
      </c>
      <c r="W2120" s="1" t="s">
        <v>98</v>
      </c>
      <c r="X2120" s="6">
        <v>99.0</v>
      </c>
      <c r="Y2120" s="1">
        <v>1.0</v>
      </c>
      <c r="Z2120" s="1">
        <v>0.0</v>
      </c>
      <c r="AA2120" s="1">
        <v>3.0</v>
      </c>
      <c r="AB2120" s="5">
        <f t="shared" si="4"/>
        <v>4</v>
      </c>
      <c r="AC2120" s="8">
        <f t="shared" si="5"/>
        <v>99</v>
      </c>
      <c r="AD2120" s="8">
        <f t="shared" ref="AD2120:AE2120" si="2123">AC2120*AA2120</f>
        <v>297</v>
      </c>
      <c r="AE2120" s="8">
        <f t="shared" si="2123"/>
        <v>1188</v>
      </c>
      <c r="AF2120" s="1" t="s">
        <v>115</v>
      </c>
      <c r="AG2120" s="1">
        <v>1.0</v>
      </c>
      <c r="AH2120" s="1">
        <v>2.0</v>
      </c>
      <c r="AI2120" s="1">
        <v>90.0</v>
      </c>
      <c r="AJ2120" s="1">
        <v>10.0</v>
      </c>
      <c r="AK2120" s="1">
        <v>9.0</v>
      </c>
      <c r="AL2120" s="1">
        <v>9.0</v>
      </c>
      <c r="AM2120" s="1">
        <v>10.0</v>
      </c>
      <c r="AN2120" s="1">
        <v>10.0</v>
      </c>
      <c r="AO2120" s="1">
        <v>9.0</v>
      </c>
    </row>
    <row r="2121">
      <c r="A2121" s="2">
        <v>3707029.0</v>
      </c>
      <c r="B2121" s="1" t="s">
        <v>2015</v>
      </c>
      <c r="C2121" s="1">
        <v>2012.0</v>
      </c>
      <c r="D2121" s="3" t="s">
        <v>174</v>
      </c>
      <c r="E2121" s="14">
        <f t="shared" si="2"/>
        <v>9/29/2012</v>
      </c>
      <c r="F2121" s="15">
        <f t="shared" si="3"/>
        <v>3.91994579217402</v>
      </c>
      <c r="G2121" s="2">
        <v>1448091.0</v>
      </c>
      <c r="H2121" s="1" t="s">
        <v>41</v>
      </c>
      <c r="I2121" s="1" t="s">
        <v>5</v>
      </c>
      <c r="J2121" s="5" t="str">
        <f>VLOOKUP(I2121,city,2,FALSE)</f>
        <v>Amsterdam</v>
      </c>
      <c r="K2121" s="1" t="s">
        <v>6</v>
      </c>
      <c r="L2121" s="5" t="str">
        <f>VLOOKUP(K2121,state,2,FALSE)</f>
        <v>North Holland</v>
      </c>
      <c r="M2121" s="2">
        <v>1053.0</v>
      </c>
      <c r="N2121" s="1" t="s">
        <v>92</v>
      </c>
      <c r="O2121" s="1">
        <v>52.3671127345831</v>
      </c>
      <c r="P2121" s="1">
        <v>4.864721781676</v>
      </c>
      <c r="Q2121" s="1" t="s">
        <v>95</v>
      </c>
      <c r="R2121" s="1" t="s">
        <v>97</v>
      </c>
      <c r="S2121" s="1">
        <v>2.0</v>
      </c>
      <c r="T2121" s="1">
        <v>1.0</v>
      </c>
      <c r="U2121" s="1">
        <v>1.0</v>
      </c>
      <c r="V2121" s="1">
        <v>1.0</v>
      </c>
      <c r="W2121" s="1" t="s">
        <v>98</v>
      </c>
      <c r="X2121" s="6">
        <v>80.0</v>
      </c>
      <c r="Y2121" s="1">
        <v>1.0</v>
      </c>
      <c r="Z2121" s="1">
        <v>0.0</v>
      </c>
      <c r="AA2121" s="1">
        <v>2.0</v>
      </c>
      <c r="AB2121" s="5">
        <f t="shared" si="4"/>
        <v>12</v>
      </c>
      <c r="AC2121" s="8">
        <f t="shared" si="5"/>
        <v>80</v>
      </c>
      <c r="AD2121" s="8">
        <f t="shared" ref="AD2121:AE2121" si="2124">AC2121*AA2121</f>
        <v>160</v>
      </c>
      <c r="AE2121" s="8">
        <f t="shared" si="2124"/>
        <v>1920</v>
      </c>
      <c r="AF2121" s="1" t="s">
        <v>115</v>
      </c>
      <c r="AG2121" s="1">
        <v>1.0</v>
      </c>
      <c r="AH2121" s="1">
        <v>6.0</v>
      </c>
      <c r="AI2121" s="1">
        <v>94.0</v>
      </c>
      <c r="AJ2121" s="1">
        <v>9.0</v>
      </c>
      <c r="AK2121" s="1">
        <v>10.0</v>
      </c>
      <c r="AL2121" s="1">
        <v>10.0</v>
      </c>
      <c r="AM2121" s="1">
        <v>10.0</v>
      </c>
      <c r="AN2121" s="1">
        <v>9.0</v>
      </c>
      <c r="AO2121" s="1">
        <v>9.0</v>
      </c>
    </row>
    <row r="2122">
      <c r="A2122" s="2">
        <v>3713011.0</v>
      </c>
      <c r="B2122" s="1" t="s">
        <v>2332</v>
      </c>
      <c r="C2122" s="1">
        <v>2012.0</v>
      </c>
      <c r="D2122" s="3" t="s">
        <v>411</v>
      </c>
      <c r="E2122" s="14">
        <f t="shared" si="2"/>
        <v>9/30/2012</v>
      </c>
      <c r="F2122" s="15">
        <f t="shared" si="3"/>
        <v>3.91720606614662</v>
      </c>
      <c r="G2122" s="2">
        <v>719525.0</v>
      </c>
      <c r="H2122" s="1" t="s">
        <v>46</v>
      </c>
      <c r="I2122" s="1" t="s">
        <v>5</v>
      </c>
      <c r="J2122" s="5" t="str">
        <f>VLOOKUP(I2122,city,2,FALSE)</f>
        <v>Amsterdam</v>
      </c>
      <c r="K2122" s="1" t="s">
        <v>6</v>
      </c>
      <c r="L2122" s="5" t="str">
        <f>VLOOKUP(K2122,state,2,FALSE)</f>
        <v>North Holland</v>
      </c>
      <c r="M2122" s="2" t="s">
        <v>479</v>
      </c>
      <c r="N2122" s="1" t="s">
        <v>92</v>
      </c>
      <c r="O2122" s="1">
        <v>52.3653891756976</v>
      </c>
      <c r="P2122" s="1">
        <v>4.89362015780752</v>
      </c>
      <c r="Q2122" s="1" t="s">
        <v>95</v>
      </c>
      <c r="R2122" s="1" t="s">
        <v>97</v>
      </c>
      <c r="S2122" s="1">
        <v>2.0</v>
      </c>
      <c r="T2122" s="1">
        <v>1.0</v>
      </c>
      <c r="U2122" s="1">
        <v>1.0</v>
      </c>
      <c r="V2122" s="1">
        <v>1.0</v>
      </c>
      <c r="W2122" s="1" t="s">
        <v>98</v>
      </c>
      <c r="X2122" s="6">
        <v>150.0</v>
      </c>
      <c r="Y2122" s="1">
        <v>1.0</v>
      </c>
      <c r="Z2122" s="1">
        <v>0.0</v>
      </c>
      <c r="AA2122" s="1">
        <v>2.0</v>
      </c>
      <c r="AB2122" s="5">
        <f t="shared" si="4"/>
        <v>74</v>
      </c>
      <c r="AC2122" s="8">
        <f t="shared" si="5"/>
        <v>150</v>
      </c>
      <c r="AD2122" s="8">
        <f t="shared" ref="AD2122:AE2122" si="2125">AC2122*AA2122</f>
        <v>300</v>
      </c>
      <c r="AE2122" s="8">
        <f t="shared" si="2125"/>
        <v>22200</v>
      </c>
      <c r="AF2122" s="1" t="s">
        <v>187</v>
      </c>
      <c r="AG2122" s="1">
        <v>0.47</v>
      </c>
      <c r="AH2122" s="1">
        <v>37.0</v>
      </c>
      <c r="AI2122" s="1">
        <v>96.0</v>
      </c>
      <c r="AJ2122" s="1">
        <v>10.0</v>
      </c>
      <c r="AK2122" s="1">
        <v>9.0</v>
      </c>
      <c r="AL2122" s="1">
        <v>9.0</v>
      </c>
      <c r="AM2122" s="1">
        <v>10.0</v>
      </c>
      <c r="AN2122" s="1">
        <v>10.0</v>
      </c>
      <c r="AO2122" s="1">
        <v>9.0</v>
      </c>
    </row>
    <row r="2123">
      <c r="A2123" s="2">
        <v>3713242.0</v>
      </c>
      <c r="B2123" s="1" t="s">
        <v>684</v>
      </c>
      <c r="C2123" s="1">
        <v>2012.0</v>
      </c>
      <c r="D2123" s="3" t="s">
        <v>411</v>
      </c>
      <c r="E2123" s="14">
        <f t="shared" si="2"/>
        <v>9/30/2012</v>
      </c>
      <c r="F2123" s="15">
        <f t="shared" si="3"/>
        <v>3.91720606614662</v>
      </c>
      <c r="G2123" s="2">
        <v>719623.0</v>
      </c>
      <c r="H2123" s="1" t="s">
        <v>63</v>
      </c>
      <c r="I2123" s="1" t="s">
        <v>5</v>
      </c>
      <c r="J2123" s="5" t="str">
        <f>VLOOKUP(I2123,city,2,FALSE)</f>
        <v>Amsterdam</v>
      </c>
      <c r="K2123" s="1" t="s">
        <v>6</v>
      </c>
      <c r="L2123" s="5" t="str">
        <f>VLOOKUP(K2123,state,2,FALSE)</f>
        <v>North Holland</v>
      </c>
      <c r="M2123" s="2">
        <v>1015.0</v>
      </c>
      <c r="N2123" s="1" t="s">
        <v>92</v>
      </c>
      <c r="O2123" s="1">
        <v>52.3837260027665</v>
      </c>
      <c r="P2123" s="1">
        <v>4.88982995487084</v>
      </c>
      <c r="Q2123" s="1" t="s">
        <v>95</v>
      </c>
      <c r="R2123" s="1" t="s">
        <v>97</v>
      </c>
      <c r="S2123" s="1">
        <v>4.0</v>
      </c>
      <c r="T2123" s="1">
        <v>1.0</v>
      </c>
      <c r="U2123" s="1">
        <v>1.0</v>
      </c>
      <c r="V2123" s="1">
        <v>3.0</v>
      </c>
      <c r="W2123" s="1" t="s">
        <v>98</v>
      </c>
      <c r="X2123" s="6">
        <v>110.0</v>
      </c>
      <c r="Y2123" s="1">
        <v>2.0</v>
      </c>
      <c r="Z2123" s="1">
        <v>25.0</v>
      </c>
      <c r="AA2123" s="1">
        <v>3.0</v>
      </c>
      <c r="AB2123" s="5">
        <f t="shared" si="4"/>
        <v>104</v>
      </c>
      <c r="AC2123" s="8">
        <f t="shared" si="5"/>
        <v>110</v>
      </c>
      <c r="AD2123" s="8">
        <f t="shared" ref="AD2123:AE2123" si="2126">AC2123*AA2123</f>
        <v>330</v>
      </c>
      <c r="AE2123" s="8">
        <f t="shared" si="2126"/>
        <v>34320</v>
      </c>
      <c r="AF2123" s="1" t="s">
        <v>144</v>
      </c>
      <c r="AG2123" s="1">
        <v>1.0</v>
      </c>
      <c r="AH2123" s="1">
        <v>52.0</v>
      </c>
      <c r="AI2123" s="1">
        <v>90.0</v>
      </c>
      <c r="AJ2123" s="1">
        <v>9.0</v>
      </c>
      <c r="AK2123" s="1">
        <v>8.0</v>
      </c>
      <c r="AL2123" s="1">
        <v>10.0</v>
      </c>
      <c r="AM2123" s="1">
        <v>9.0</v>
      </c>
      <c r="AN2123" s="1">
        <v>10.0</v>
      </c>
      <c r="AO2123" s="1">
        <v>9.0</v>
      </c>
    </row>
    <row r="2124">
      <c r="A2124" s="2">
        <v>3714078.0</v>
      </c>
      <c r="B2124" s="1" t="s">
        <v>2333</v>
      </c>
      <c r="C2124" s="1">
        <v>2012.0</v>
      </c>
      <c r="D2124" s="3" t="s">
        <v>411</v>
      </c>
      <c r="E2124" s="14">
        <f t="shared" si="2"/>
        <v>9/30/2012</v>
      </c>
      <c r="F2124" s="15">
        <f t="shared" si="3"/>
        <v>3.91720606614662</v>
      </c>
      <c r="G2124" s="2">
        <v>719685.0</v>
      </c>
      <c r="H2124" s="1" t="s">
        <v>7</v>
      </c>
      <c r="I2124" s="1" t="s">
        <v>5</v>
      </c>
      <c r="J2124" s="5" t="str">
        <f>VLOOKUP(I2124,city,2,FALSE)</f>
        <v>Amsterdam</v>
      </c>
      <c r="K2124" s="1" t="s">
        <v>6</v>
      </c>
      <c r="L2124" s="5" t="str">
        <f>VLOOKUP(K2124,state,2,FALSE)</f>
        <v>North Holland</v>
      </c>
      <c r="M2124" s="2">
        <v>1013.0</v>
      </c>
      <c r="N2124" s="1" t="s">
        <v>92</v>
      </c>
      <c r="O2124" s="1">
        <v>52.3906527022142</v>
      </c>
      <c r="P2124" s="1">
        <v>4.8891107412758</v>
      </c>
      <c r="Q2124" s="1" t="s">
        <v>221</v>
      </c>
      <c r="R2124" s="1" t="s">
        <v>97</v>
      </c>
      <c r="S2124" s="1">
        <v>6.0</v>
      </c>
      <c r="T2124" s="1">
        <v>1.0</v>
      </c>
      <c r="U2124" s="1">
        <v>3.0</v>
      </c>
      <c r="V2124" s="1">
        <v>6.0</v>
      </c>
      <c r="W2124" s="1" t="s">
        <v>98</v>
      </c>
      <c r="X2124" s="6">
        <v>110.0</v>
      </c>
      <c r="Y2124" s="1">
        <v>1.0</v>
      </c>
      <c r="Z2124" s="1">
        <v>65.0</v>
      </c>
      <c r="AA2124" s="1">
        <v>2.0</v>
      </c>
      <c r="AB2124" s="5">
        <f t="shared" si="4"/>
        <v>52</v>
      </c>
      <c r="AC2124" s="8">
        <f t="shared" si="5"/>
        <v>175</v>
      </c>
      <c r="AD2124" s="8">
        <f t="shared" ref="AD2124:AE2124" si="2127">AC2124*AA2124</f>
        <v>350</v>
      </c>
      <c r="AE2124" s="8">
        <f t="shared" si="2127"/>
        <v>18200</v>
      </c>
      <c r="AF2124" s="1" t="s">
        <v>144</v>
      </c>
      <c r="AG2124" s="1">
        <v>1.0</v>
      </c>
      <c r="AH2124" s="1">
        <v>26.0</v>
      </c>
      <c r="AI2124" s="1">
        <v>99.0</v>
      </c>
      <c r="AJ2124" s="1">
        <v>10.0</v>
      </c>
      <c r="AK2124" s="1">
        <v>10.0</v>
      </c>
      <c r="AL2124" s="1">
        <v>10.0</v>
      </c>
      <c r="AM2124" s="1">
        <v>10.0</v>
      </c>
      <c r="AN2124" s="1">
        <v>9.0</v>
      </c>
      <c r="AO2124" s="1">
        <v>10.0</v>
      </c>
    </row>
    <row r="2125">
      <c r="A2125" s="2">
        <v>3717123.0</v>
      </c>
      <c r="B2125" s="1" t="s">
        <v>2334</v>
      </c>
      <c r="C2125" s="1">
        <v>2012.0</v>
      </c>
      <c r="D2125" s="3" t="s">
        <v>411</v>
      </c>
      <c r="E2125" s="14">
        <f t="shared" si="2"/>
        <v>9/30/2012</v>
      </c>
      <c r="F2125" s="15">
        <f t="shared" si="3"/>
        <v>3.91720606614662</v>
      </c>
      <c r="G2125" s="2">
        <v>720192.0</v>
      </c>
      <c r="H2125" s="1" t="s">
        <v>108</v>
      </c>
      <c r="I2125" s="1" t="s">
        <v>87</v>
      </c>
      <c r="J2125" s="5" t="str">
        <f>VLOOKUP(I2125,city,2,FALSE)</f>
        <v>Osdorp</v>
      </c>
      <c r="K2125" s="1" t="s">
        <v>6</v>
      </c>
      <c r="L2125" s="5" t="str">
        <f>VLOOKUP(K2125,state,2,FALSE)</f>
        <v>North Holland</v>
      </c>
      <c r="M2125" s="2" t="s">
        <v>2335</v>
      </c>
      <c r="N2125" s="1" t="s">
        <v>92</v>
      </c>
      <c r="O2125" s="1">
        <v>52.3529234424934</v>
      </c>
      <c r="P2125" s="1">
        <v>4.78576892290529</v>
      </c>
      <c r="Q2125" s="1" t="s">
        <v>154</v>
      </c>
      <c r="R2125" s="1" t="s">
        <v>138</v>
      </c>
      <c r="S2125" s="1">
        <v>2.0</v>
      </c>
      <c r="T2125" s="1">
        <v>1.0</v>
      </c>
      <c r="U2125" s="1">
        <v>1.0</v>
      </c>
      <c r="V2125" s="1">
        <v>1.0</v>
      </c>
      <c r="W2125" s="1" t="s">
        <v>98</v>
      </c>
      <c r="X2125" s="6">
        <v>58.0</v>
      </c>
      <c r="Y2125" s="1">
        <v>2.0</v>
      </c>
      <c r="Z2125" s="1">
        <v>20.0</v>
      </c>
      <c r="AA2125" s="1">
        <v>2.0</v>
      </c>
      <c r="AB2125" s="5">
        <f t="shared" si="4"/>
        <v>60</v>
      </c>
      <c r="AC2125" s="8">
        <f t="shared" si="5"/>
        <v>58</v>
      </c>
      <c r="AD2125" s="8">
        <f t="shared" ref="AD2125:AE2125" si="2128">AC2125*AA2125</f>
        <v>116</v>
      </c>
      <c r="AE2125" s="8">
        <f t="shared" si="2128"/>
        <v>6960</v>
      </c>
      <c r="AF2125" s="1" t="s">
        <v>144</v>
      </c>
      <c r="AG2125" s="1">
        <v>1.0</v>
      </c>
      <c r="AH2125" s="1">
        <v>30.0</v>
      </c>
      <c r="AI2125" s="1">
        <v>85.0</v>
      </c>
      <c r="AJ2125" s="1">
        <v>8.0</v>
      </c>
      <c r="AK2125" s="1">
        <v>8.0</v>
      </c>
      <c r="AL2125" s="1">
        <v>9.0</v>
      </c>
      <c r="AM2125" s="1">
        <v>9.0</v>
      </c>
      <c r="AN2125" s="1">
        <v>8.0</v>
      </c>
      <c r="AO2125" s="1">
        <v>9.0</v>
      </c>
    </row>
    <row r="2126">
      <c r="A2126" s="2">
        <v>3717123.0</v>
      </c>
      <c r="B2126" s="1" t="s">
        <v>2334</v>
      </c>
      <c r="C2126" s="1">
        <v>2012.0</v>
      </c>
      <c r="D2126" s="3" t="s">
        <v>411</v>
      </c>
      <c r="E2126" s="14">
        <f t="shared" si="2"/>
        <v>9/30/2012</v>
      </c>
      <c r="F2126" s="15">
        <f t="shared" si="3"/>
        <v>3.91720606614662</v>
      </c>
      <c r="G2126" s="2">
        <v>979866.0</v>
      </c>
      <c r="H2126" s="1" t="s">
        <v>108</v>
      </c>
      <c r="I2126" s="1" t="s">
        <v>5</v>
      </c>
      <c r="J2126" s="5" t="str">
        <f>VLOOKUP(I2126,city,2,FALSE)</f>
        <v>Amsterdam</v>
      </c>
      <c r="K2126" s="1" t="s">
        <v>6</v>
      </c>
      <c r="L2126" s="5" t="str">
        <f>VLOOKUP(K2126,state,2,FALSE)</f>
        <v>North Holland</v>
      </c>
      <c r="M2126" s="2" t="s">
        <v>2335</v>
      </c>
      <c r="N2126" s="1" t="s">
        <v>92</v>
      </c>
      <c r="O2126" s="1">
        <v>52.3533199480308</v>
      </c>
      <c r="P2126" s="1">
        <v>4.7854428440961</v>
      </c>
      <c r="Q2126" s="1" t="s">
        <v>154</v>
      </c>
      <c r="R2126" s="1" t="s">
        <v>138</v>
      </c>
      <c r="S2126" s="1">
        <v>1.0</v>
      </c>
      <c r="T2126" s="1">
        <v>1.0</v>
      </c>
      <c r="U2126" s="1">
        <v>1.0</v>
      </c>
      <c r="V2126" s="1">
        <v>1.0</v>
      </c>
      <c r="W2126" s="1" t="s">
        <v>98</v>
      </c>
      <c r="X2126" s="6">
        <v>38.0</v>
      </c>
      <c r="Y2126" s="1">
        <v>1.0</v>
      </c>
      <c r="Z2126" s="1">
        <v>0.0</v>
      </c>
      <c r="AA2126" s="1">
        <v>2.0</v>
      </c>
      <c r="AB2126" s="5">
        <f t="shared" si="4"/>
        <v>102</v>
      </c>
      <c r="AC2126" s="8">
        <f t="shared" si="5"/>
        <v>38</v>
      </c>
      <c r="AD2126" s="8">
        <f t="shared" ref="AD2126:AE2126" si="2129">AC2126*AA2126</f>
        <v>76</v>
      </c>
      <c r="AE2126" s="8">
        <f t="shared" si="2129"/>
        <v>7752</v>
      </c>
      <c r="AF2126" s="1" t="s">
        <v>144</v>
      </c>
      <c r="AG2126" s="1">
        <v>1.0</v>
      </c>
      <c r="AH2126" s="1">
        <v>51.0</v>
      </c>
      <c r="AI2126" s="1">
        <v>90.0</v>
      </c>
      <c r="AJ2126" s="1">
        <v>9.0</v>
      </c>
      <c r="AK2126" s="1">
        <v>9.0</v>
      </c>
      <c r="AL2126" s="1">
        <v>9.0</v>
      </c>
      <c r="AM2126" s="1">
        <v>9.0</v>
      </c>
      <c r="AN2126" s="1">
        <v>9.0</v>
      </c>
      <c r="AO2126" s="1">
        <v>9.0</v>
      </c>
    </row>
    <row r="2127">
      <c r="A2127" s="2">
        <v>3718408.0</v>
      </c>
      <c r="B2127" s="1" t="s">
        <v>2336</v>
      </c>
      <c r="C2127" s="1">
        <v>2012.0</v>
      </c>
      <c r="D2127" s="3" t="s">
        <v>411</v>
      </c>
      <c r="E2127" s="14">
        <f t="shared" si="2"/>
        <v>9/30/2012</v>
      </c>
      <c r="F2127" s="15">
        <f t="shared" si="3"/>
        <v>3.91720606614662</v>
      </c>
      <c r="G2127" s="2">
        <v>815050.0</v>
      </c>
      <c r="H2127" s="1" t="s">
        <v>63</v>
      </c>
      <c r="I2127" s="1" t="s">
        <v>5</v>
      </c>
      <c r="J2127" s="5" t="str">
        <f>VLOOKUP(I2127,city,2,FALSE)</f>
        <v>Amsterdam</v>
      </c>
      <c r="K2127" s="1" t="s">
        <v>6</v>
      </c>
      <c r="L2127" s="5" t="str">
        <f>VLOOKUP(K2127,state,2,FALSE)</f>
        <v>North Holland</v>
      </c>
      <c r="M2127" s="2">
        <v>1016.0</v>
      </c>
      <c r="N2127" s="1" t="s">
        <v>92</v>
      </c>
      <c r="O2127" s="1">
        <v>52.3705773718032</v>
      </c>
      <c r="P2127" s="1">
        <v>4.87821946971603</v>
      </c>
      <c r="Q2127" s="1" t="s">
        <v>95</v>
      </c>
      <c r="R2127" s="1" t="s">
        <v>97</v>
      </c>
      <c r="S2127" s="1">
        <v>4.0</v>
      </c>
      <c r="T2127" s="1">
        <v>1.0</v>
      </c>
      <c r="U2127" s="1">
        <v>2.0</v>
      </c>
      <c r="V2127" s="1">
        <v>2.0</v>
      </c>
      <c r="W2127" s="1" t="s">
        <v>98</v>
      </c>
      <c r="X2127" s="6">
        <v>185.0</v>
      </c>
      <c r="Y2127" s="1">
        <v>1.0</v>
      </c>
      <c r="Z2127" s="1">
        <v>0.0</v>
      </c>
      <c r="AA2127" s="1">
        <v>2.0</v>
      </c>
      <c r="AB2127" s="5">
        <f t="shared" si="4"/>
        <v>22</v>
      </c>
      <c r="AC2127" s="8">
        <f t="shared" si="5"/>
        <v>185</v>
      </c>
      <c r="AD2127" s="8">
        <f t="shared" ref="AD2127:AE2127" si="2130">AC2127*AA2127</f>
        <v>370</v>
      </c>
      <c r="AE2127" s="8">
        <f t="shared" si="2130"/>
        <v>8140</v>
      </c>
      <c r="AF2127" s="1" t="s">
        <v>115</v>
      </c>
      <c r="AG2127" s="1">
        <v>0.8</v>
      </c>
      <c r="AH2127" s="1">
        <v>11.0</v>
      </c>
      <c r="AI2127" s="1">
        <v>93.0</v>
      </c>
      <c r="AJ2127" s="1">
        <v>9.0</v>
      </c>
      <c r="AK2127" s="1">
        <v>9.0</v>
      </c>
      <c r="AL2127" s="1">
        <v>10.0</v>
      </c>
      <c r="AM2127" s="1">
        <v>10.0</v>
      </c>
      <c r="AN2127" s="1">
        <v>9.0</v>
      </c>
      <c r="AO2127" s="1">
        <v>9.0</v>
      </c>
    </row>
    <row r="2128">
      <c r="A2128" s="2">
        <v>3721901.0</v>
      </c>
      <c r="B2128" s="1" t="s">
        <v>2337</v>
      </c>
      <c r="C2128" s="1">
        <v>2012.0</v>
      </c>
      <c r="D2128" s="3" t="s">
        <v>179</v>
      </c>
      <c r="E2128" s="14">
        <f t="shared" si="2"/>
        <v>10/1/2012</v>
      </c>
      <c r="F2128" s="15">
        <f t="shared" si="3"/>
        <v>3.91446634011922</v>
      </c>
      <c r="G2128" s="2">
        <v>720963.0</v>
      </c>
      <c r="H2128" s="1" t="s">
        <v>41</v>
      </c>
      <c r="I2128" s="1" t="s">
        <v>5</v>
      </c>
      <c r="J2128" s="5" t="str">
        <f>VLOOKUP(I2128,city,2,FALSE)</f>
        <v>Amsterdam</v>
      </c>
      <c r="K2128" s="1" t="s">
        <v>6</v>
      </c>
      <c r="L2128" s="5" t="str">
        <f>VLOOKUP(K2128,state,2,FALSE)</f>
        <v>North Holland</v>
      </c>
      <c r="M2128" s="2" t="s">
        <v>2338</v>
      </c>
      <c r="N2128" s="1" t="s">
        <v>92</v>
      </c>
      <c r="O2128" s="1">
        <v>52.36373558757</v>
      </c>
      <c r="P2128" s="1">
        <v>4.87226906918688</v>
      </c>
      <c r="Q2128" s="1" t="s">
        <v>95</v>
      </c>
      <c r="R2128" s="1" t="s">
        <v>97</v>
      </c>
      <c r="S2128" s="1">
        <v>4.0</v>
      </c>
      <c r="T2128" s="1">
        <v>1.0</v>
      </c>
      <c r="U2128" s="1">
        <v>1.0</v>
      </c>
      <c r="V2128" s="1">
        <v>2.0</v>
      </c>
      <c r="W2128" s="1" t="s">
        <v>98</v>
      </c>
      <c r="X2128" s="6">
        <v>85.0</v>
      </c>
      <c r="Y2128" s="1">
        <v>2.0</v>
      </c>
      <c r="Z2128" s="1">
        <v>25.0</v>
      </c>
      <c r="AA2128" s="1">
        <v>2.0</v>
      </c>
      <c r="AB2128" s="5">
        <f t="shared" si="4"/>
        <v>290</v>
      </c>
      <c r="AC2128" s="8">
        <f t="shared" si="5"/>
        <v>85</v>
      </c>
      <c r="AD2128" s="8">
        <f t="shared" ref="AD2128:AE2128" si="2131">AC2128*AA2128</f>
        <v>170</v>
      </c>
      <c r="AE2128" s="8">
        <f t="shared" si="2131"/>
        <v>49300</v>
      </c>
      <c r="AF2128" s="1" t="s">
        <v>115</v>
      </c>
      <c r="AG2128" s="1">
        <v>0.92</v>
      </c>
      <c r="AH2128" s="1">
        <v>145.0</v>
      </c>
      <c r="AI2128" s="1">
        <v>97.0</v>
      </c>
      <c r="AJ2128" s="1">
        <v>10.0</v>
      </c>
      <c r="AK2128" s="1">
        <v>10.0</v>
      </c>
      <c r="AL2128" s="1">
        <v>10.0</v>
      </c>
      <c r="AM2128" s="1">
        <v>10.0</v>
      </c>
      <c r="AN2128" s="1">
        <v>10.0</v>
      </c>
      <c r="AO2128" s="1">
        <v>10.0</v>
      </c>
    </row>
    <row r="2129">
      <c r="A2129" s="2">
        <v>3721901.0</v>
      </c>
      <c r="B2129" s="1" t="s">
        <v>2337</v>
      </c>
      <c r="C2129" s="1">
        <v>2012.0</v>
      </c>
      <c r="D2129" s="3" t="s">
        <v>179</v>
      </c>
      <c r="E2129" s="14">
        <f t="shared" si="2"/>
        <v>10/1/2012</v>
      </c>
      <c r="F2129" s="15">
        <f t="shared" si="3"/>
        <v>3.91446634011922</v>
      </c>
      <c r="G2129" s="2">
        <v>2633582.0</v>
      </c>
      <c r="H2129" s="1" t="s">
        <v>41</v>
      </c>
      <c r="I2129" s="1" t="s">
        <v>5</v>
      </c>
      <c r="J2129" s="5" t="str">
        <f>VLOOKUP(I2129,city,2,FALSE)</f>
        <v>Amsterdam</v>
      </c>
      <c r="K2129" s="1" t="s">
        <v>6</v>
      </c>
      <c r="L2129" s="5" t="str">
        <f>VLOOKUP(K2129,state,2,FALSE)</f>
        <v>North Holland</v>
      </c>
      <c r="M2129" s="2" t="s">
        <v>2338</v>
      </c>
      <c r="N2129" s="1" t="s">
        <v>92</v>
      </c>
      <c r="O2129" s="1">
        <v>52.3616426228305</v>
      </c>
      <c r="P2129" s="1">
        <v>4.87364309905711</v>
      </c>
      <c r="Q2129" s="1" t="s">
        <v>95</v>
      </c>
      <c r="R2129" s="1" t="s">
        <v>97</v>
      </c>
      <c r="S2129" s="1">
        <v>3.0</v>
      </c>
      <c r="T2129" s="1">
        <v>1.0</v>
      </c>
      <c r="U2129" s="1">
        <v>1.0</v>
      </c>
      <c r="V2129" s="1">
        <v>2.0</v>
      </c>
      <c r="W2129" s="1" t="s">
        <v>98</v>
      </c>
      <c r="X2129" s="6">
        <v>90.0</v>
      </c>
      <c r="Y2129" s="1">
        <v>2.0</v>
      </c>
      <c r="Z2129" s="1">
        <v>25.0</v>
      </c>
      <c r="AA2129" s="1">
        <v>2.0</v>
      </c>
      <c r="AB2129" s="5">
        <f t="shared" si="4"/>
        <v>120</v>
      </c>
      <c r="AC2129" s="8">
        <f t="shared" si="5"/>
        <v>90</v>
      </c>
      <c r="AD2129" s="8">
        <f t="shared" ref="AD2129:AE2129" si="2132">AC2129*AA2129</f>
        <v>180</v>
      </c>
      <c r="AE2129" s="8">
        <f t="shared" si="2132"/>
        <v>21600</v>
      </c>
      <c r="AF2129" s="1" t="s">
        <v>115</v>
      </c>
      <c r="AG2129" s="1">
        <v>0.92</v>
      </c>
      <c r="AH2129" s="1">
        <v>60.0</v>
      </c>
      <c r="AI2129" s="1">
        <v>98.0</v>
      </c>
      <c r="AJ2129" s="1">
        <v>10.0</v>
      </c>
      <c r="AK2129" s="1">
        <v>10.0</v>
      </c>
      <c r="AL2129" s="1">
        <v>10.0</v>
      </c>
      <c r="AM2129" s="1">
        <v>10.0</v>
      </c>
      <c r="AN2129" s="1">
        <v>10.0</v>
      </c>
      <c r="AO2129" s="1">
        <v>9.0</v>
      </c>
    </row>
    <row r="2130">
      <c r="A2130" s="2">
        <v>3722278.0</v>
      </c>
      <c r="B2130" s="1" t="s">
        <v>886</v>
      </c>
      <c r="C2130" s="1">
        <v>2012.0</v>
      </c>
      <c r="D2130" s="3" t="s">
        <v>179</v>
      </c>
      <c r="E2130" s="14">
        <f t="shared" si="2"/>
        <v>10/1/2012</v>
      </c>
      <c r="F2130" s="15">
        <f t="shared" si="3"/>
        <v>3.91446634011922</v>
      </c>
      <c r="G2130" s="2">
        <v>744240.0</v>
      </c>
      <c r="H2130" s="1" t="s">
        <v>65</v>
      </c>
      <c r="I2130" s="1" t="s">
        <v>5</v>
      </c>
      <c r="J2130" s="5" t="str">
        <f>VLOOKUP(I2130,city,2,FALSE)</f>
        <v>Amsterdam</v>
      </c>
      <c r="K2130" s="1" t="s">
        <v>31</v>
      </c>
      <c r="L2130" s="5" t="str">
        <f>VLOOKUP(K2130,state,2,FALSE)</f>
        <v>North Holland</v>
      </c>
      <c r="M2130" s="2"/>
      <c r="N2130" s="1" t="s">
        <v>92</v>
      </c>
      <c r="O2130" s="1">
        <v>52.3841708276157</v>
      </c>
      <c r="P2130" s="1">
        <v>4.84842241934603</v>
      </c>
      <c r="Q2130" s="1" t="s">
        <v>95</v>
      </c>
      <c r="R2130" s="1" t="s">
        <v>97</v>
      </c>
      <c r="S2130" s="1">
        <v>4.0</v>
      </c>
      <c r="T2130" s="1">
        <v>1.0</v>
      </c>
      <c r="U2130" s="1">
        <v>2.0</v>
      </c>
      <c r="V2130" s="1">
        <v>2.0</v>
      </c>
      <c r="W2130" s="1" t="s">
        <v>98</v>
      </c>
      <c r="X2130" s="6">
        <v>120.0</v>
      </c>
      <c r="Y2130" s="1">
        <v>1.0</v>
      </c>
      <c r="Z2130" s="1">
        <v>0.0</v>
      </c>
      <c r="AA2130" s="1">
        <v>2.0</v>
      </c>
      <c r="AB2130" s="5">
        <f t="shared" si="4"/>
        <v>30</v>
      </c>
      <c r="AC2130" s="8">
        <f t="shared" si="5"/>
        <v>120</v>
      </c>
      <c r="AD2130" s="8">
        <f t="shared" ref="AD2130:AE2130" si="2133">AC2130*AA2130</f>
        <v>240</v>
      </c>
      <c r="AE2130" s="8">
        <f t="shared" si="2133"/>
        <v>7200</v>
      </c>
      <c r="AF2130" s="1" t="s">
        <v>144</v>
      </c>
      <c r="AG2130" s="1">
        <v>1.0</v>
      </c>
      <c r="AH2130" s="1">
        <v>15.0</v>
      </c>
      <c r="AI2130" s="1">
        <v>99.0</v>
      </c>
      <c r="AJ2130" s="1">
        <v>10.0</v>
      </c>
      <c r="AK2130" s="1">
        <v>9.0</v>
      </c>
      <c r="AL2130" s="1">
        <v>10.0</v>
      </c>
      <c r="AM2130" s="1">
        <v>10.0</v>
      </c>
      <c r="AN2130" s="1">
        <v>9.0</v>
      </c>
      <c r="AO2130" s="1">
        <v>10.0</v>
      </c>
    </row>
    <row r="2131">
      <c r="A2131" s="2">
        <v>3723928.0</v>
      </c>
      <c r="B2131" s="1" t="s">
        <v>2339</v>
      </c>
      <c r="C2131" s="1">
        <v>2012.0</v>
      </c>
      <c r="D2131" s="3" t="s">
        <v>179</v>
      </c>
      <c r="E2131" s="14">
        <f t="shared" si="2"/>
        <v>10/1/2012</v>
      </c>
      <c r="F2131" s="15">
        <f t="shared" si="3"/>
        <v>3.91446634011922</v>
      </c>
      <c r="G2131" s="2">
        <v>721291.0</v>
      </c>
      <c r="H2131" s="1" t="s">
        <v>7</v>
      </c>
      <c r="I2131" s="1" t="s">
        <v>5</v>
      </c>
      <c r="J2131" s="5" t="str">
        <f>VLOOKUP(I2131,city,2,FALSE)</f>
        <v>Amsterdam</v>
      </c>
      <c r="K2131" s="1" t="s">
        <v>6</v>
      </c>
      <c r="L2131" s="5" t="str">
        <f>VLOOKUP(K2131,state,2,FALSE)</f>
        <v>North Holland</v>
      </c>
      <c r="M2131" s="2">
        <v>1051.0</v>
      </c>
      <c r="N2131" s="1" t="s">
        <v>92</v>
      </c>
      <c r="O2131" s="1">
        <v>52.3774466394013</v>
      </c>
      <c r="P2131" s="1">
        <v>4.87288766742561</v>
      </c>
      <c r="Q2131" s="1" t="s">
        <v>95</v>
      </c>
      <c r="R2131" s="1" t="s">
        <v>138</v>
      </c>
      <c r="S2131" s="1">
        <v>4.0</v>
      </c>
      <c r="T2131" s="1">
        <v>1.0</v>
      </c>
      <c r="U2131" s="1">
        <v>1.0</v>
      </c>
      <c r="V2131" s="1">
        <v>4.0</v>
      </c>
      <c r="W2131" s="1" t="s">
        <v>98</v>
      </c>
      <c r="X2131" s="6">
        <v>49.0</v>
      </c>
      <c r="Y2131" s="1">
        <v>1.0</v>
      </c>
      <c r="Z2131" s="1">
        <v>39.0</v>
      </c>
      <c r="AA2131" s="1">
        <v>2.0</v>
      </c>
      <c r="AB2131" s="5">
        <f t="shared" si="4"/>
        <v>60</v>
      </c>
      <c r="AC2131" s="8">
        <f t="shared" si="5"/>
        <v>88</v>
      </c>
      <c r="AD2131" s="8">
        <f t="shared" ref="AD2131:AE2131" si="2134">AC2131*AA2131</f>
        <v>176</v>
      </c>
      <c r="AE2131" s="8">
        <f t="shared" si="2134"/>
        <v>10560</v>
      </c>
      <c r="AF2131" s="1" t="s">
        <v>115</v>
      </c>
      <c r="AG2131" s="1">
        <v>0.96</v>
      </c>
      <c r="AH2131" s="1">
        <v>30.0</v>
      </c>
      <c r="AI2131" s="1">
        <v>94.0</v>
      </c>
      <c r="AJ2131" s="1">
        <v>9.0</v>
      </c>
      <c r="AK2131" s="1">
        <v>8.0</v>
      </c>
      <c r="AL2131" s="1">
        <v>10.0</v>
      </c>
      <c r="AM2131" s="1">
        <v>10.0</v>
      </c>
      <c r="AN2131" s="1">
        <v>9.0</v>
      </c>
      <c r="AO2131" s="1">
        <v>9.0</v>
      </c>
    </row>
    <row r="2132">
      <c r="A2132" s="2">
        <v>3723928.0</v>
      </c>
      <c r="B2132" s="1" t="s">
        <v>2339</v>
      </c>
      <c r="C2132" s="1">
        <v>2012.0</v>
      </c>
      <c r="D2132" s="3" t="s">
        <v>179</v>
      </c>
      <c r="E2132" s="14">
        <f t="shared" si="2"/>
        <v>10/1/2012</v>
      </c>
      <c r="F2132" s="15">
        <f t="shared" si="3"/>
        <v>3.91446634015094</v>
      </c>
      <c r="G2132" s="2">
        <v>4528639.0</v>
      </c>
      <c r="H2132" s="1" t="s">
        <v>7</v>
      </c>
      <c r="I2132" s="1" t="s">
        <v>5</v>
      </c>
      <c r="J2132" s="5" t="str">
        <f>VLOOKUP(I2132,city,2,FALSE)</f>
        <v>Amsterdam</v>
      </c>
      <c r="K2132" s="1" t="s">
        <v>39</v>
      </c>
      <c r="L2132" s="5" t="str">
        <f>VLOOKUP(K2132,state,2,FALSE)</f>
        <v>North Holland</v>
      </c>
      <c r="M2132" s="2" t="s">
        <v>1286</v>
      </c>
      <c r="N2132" s="1" t="s">
        <v>92</v>
      </c>
      <c r="O2132" s="1">
        <v>52.3791132268684</v>
      </c>
      <c r="P2132" s="1">
        <v>4.8736889163903</v>
      </c>
      <c r="Q2132" s="1" t="s">
        <v>95</v>
      </c>
      <c r="R2132" s="1" t="s">
        <v>138</v>
      </c>
      <c r="S2132" s="1">
        <v>2.0</v>
      </c>
      <c r="T2132" s="1">
        <v>1.0</v>
      </c>
      <c r="U2132" s="1">
        <v>1.0</v>
      </c>
      <c r="V2132" s="1">
        <v>1.0</v>
      </c>
      <c r="W2132" s="1" t="s">
        <v>98</v>
      </c>
      <c r="X2132" s="6">
        <v>49.0</v>
      </c>
      <c r="Y2132" s="1">
        <v>1.0</v>
      </c>
      <c r="Z2132" s="1">
        <v>39.0</v>
      </c>
      <c r="AA2132" s="1">
        <v>1.0</v>
      </c>
      <c r="AB2132" s="5">
        <f t="shared" si="4"/>
        <v>0</v>
      </c>
      <c r="AC2132" s="8">
        <f t="shared" si="5"/>
        <v>88</v>
      </c>
      <c r="AD2132" s="8">
        <f t="shared" ref="AD2132:AE2132" si="2135">AC2132*AA2132</f>
        <v>88</v>
      </c>
      <c r="AE2132" s="8">
        <f t="shared" si="2135"/>
        <v>0</v>
      </c>
      <c r="AF2132" s="1" t="s">
        <v>115</v>
      </c>
      <c r="AG2132" s="1">
        <v>0.96</v>
      </c>
      <c r="AH2132" s="1">
        <v>0.0</v>
      </c>
    </row>
    <row r="2133">
      <c r="A2133" s="2">
        <v>3734843.0</v>
      </c>
      <c r="B2133" s="1" t="s">
        <v>2340</v>
      </c>
      <c r="C2133" s="1">
        <v>2012.0</v>
      </c>
      <c r="D2133" s="3" t="s">
        <v>1006</v>
      </c>
      <c r="E2133" s="14">
        <f t="shared" si="2"/>
        <v>10/2/2012</v>
      </c>
      <c r="F2133" s="15">
        <f t="shared" si="3"/>
        <v>3.91172661412354</v>
      </c>
      <c r="G2133" s="2">
        <v>753830.0</v>
      </c>
      <c r="H2133" s="1" t="s">
        <v>46</v>
      </c>
      <c r="I2133" s="1" t="s">
        <v>5</v>
      </c>
      <c r="J2133" s="5" t="str">
        <f>VLOOKUP(I2133,city,2,FALSE)</f>
        <v>Amsterdam</v>
      </c>
      <c r="K2133" s="1" t="s">
        <v>6</v>
      </c>
      <c r="L2133" s="5" t="str">
        <f>VLOOKUP(K2133,state,2,FALSE)</f>
        <v>North Holland</v>
      </c>
      <c r="M2133" s="2" t="s">
        <v>2341</v>
      </c>
      <c r="N2133" s="1" t="s">
        <v>92</v>
      </c>
      <c r="O2133" s="1">
        <v>52.3619978420071</v>
      </c>
      <c r="P2133" s="1">
        <v>4.90083822371378</v>
      </c>
      <c r="Q2133" s="1" t="s">
        <v>154</v>
      </c>
      <c r="R2133" s="1" t="s">
        <v>97</v>
      </c>
      <c r="S2133" s="1">
        <v>3.0</v>
      </c>
      <c r="T2133" s="1">
        <v>1.0</v>
      </c>
      <c r="U2133" s="1">
        <v>1.0</v>
      </c>
      <c r="V2133" s="1">
        <v>1.0</v>
      </c>
      <c r="W2133" s="1" t="s">
        <v>98</v>
      </c>
      <c r="X2133" s="6">
        <v>140.0</v>
      </c>
      <c r="Y2133" s="1">
        <v>2.0</v>
      </c>
      <c r="Z2133" s="1">
        <v>80.0</v>
      </c>
      <c r="AA2133" s="1">
        <v>3.0</v>
      </c>
      <c r="AB2133" s="5">
        <f t="shared" si="4"/>
        <v>12</v>
      </c>
      <c r="AC2133" s="8">
        <f t="shared" si="5"/>
        <v>140</v>
      </c>
      <c r="AD2133" s="8">
        <f t="shared" ref="AD2133:AE2133" si="2136">AC2133*AA2133</f>
        <v>420</v>
      </c>
      <c r="AE2133" s="8">
        <f t="shared" si="2136"/>
        <v>5040</v>
      </c>
      <c r="AF2133" s="1" t="s">
        <v>115</v>
      </c>
      <c r="AG2133" s="1">
        <v>0.86</v>
      </c>
      <c r="AH2133" s="1">
        <v>6.0</v>
      </c>
      <c r="AI2133" s="1">
        <v>97.0</v>
      </c>
      <c r="AJ2133" s="1">
        <v>10.0</v>
      </c>
      <c r="AK2133" s="1">
        <v>10.0</v>
      </c>
      <c r="AL2133" s="1">
        <v>10.0</v>
      </c>
      <c r="AM2133" s="1">
        <v>10.0</v>
      </c>
      <c r="AN2133" s="1">
        <v>10.0</v>
      </c>
      <c r="AO2133" s="1">
        <v>9.0</v>
      </c>
    </row>
    <row r="2134">
      <c r="A2134" s="2">
        <v>3743168.0</v>
      </c>
      <c r="B2134" s="1" t="s">
        <v>2342</v>
      </c>
      <c r="C2134" s="1">
        <v>2012.0</v>
      </c>
      <c r="D2134" s="3" t="s">
        <v>1008</v>
      </c>
      <c r="E2134" s="14">
        <f t="shared" si="2"/>
        <v>10/3/2012</v>
      </c>
      <c r="F2134" s="15">
        <f t="shared" si="3"/>
        <v>3.90898688809614</v>
      </c>
      <c r="G2134" s="2">
        <v>4707847.0</v>
      </c>
      <c r="H2134" s="1" t="s">
        <v>87</v>
      </c>
      <c r="I2134" s="1" t="s">
        <v>5</v>
      </c>
      <c r="J2134" s="5" t="str">
        <f>VLOOKUP(I2134,city,2,FALSE)</f>
        <v>Amsterdam</v>
      </c>
      <c r="K2134" s="1" t="s">
        <v>31</v>
      </c>
      <c r="L2134" s="5" t="str">
        <f>VLOOKUP(K2134,state,2,FALSE)</f>
        <v>North Holland</v>
      </c>
      <c r="M2134" s="2" t="s">
        <v>2343</v>
      </c>
      <c r="N2134" s="1" t="s">
        <v>92</v>
      </c>
      <c r="O2134" s="1">
        <v>52.3666841829665</v>
      </c>
      <c r="P2134" s="1">
        <v>4.80643584136145</v>
      </c>
      <c r="Q2134" s="1" t="s">
        <v>95</v>
      </c>
      <c r="R2134" s="1" t="s">
        <v>138</v>
      </c>
      <c r="S2134" s="1">
        <v>2.0</v>
      </c>
      <c r="T2134" s="1">
        <v>1.0</v>
      </c>
      <c r="U2134" s="1">
        <v>1.0</v>
      </c>
      <c r="V2134" s="1">
        <v>1.0</v>
      </c>
      <c r="W2134" s="1" t="s">
        <v>98</v>
      </c>
      <c r="X2134" s="6">
        <v>39.0</v>
      </c>
      <c r="Y2134" s="1">
        <v>1.0</v>
      </c>
      <c r="Z2134" s="1">
        <v>39.0</v>
      </c>
      <c r="AA2134" s="1">
        <v>1.0</v>
      </c>
      <c r="AB2134" s="5">
        <f t="shared" si="4"/>
        <v>18</v>
      </c>
      <c r="AC2134" s="8">
        <f t="shared" si="5"/>
        <v>78</v>
      </c>
      <c r="AD2134" s="8">
        <f t="shared" ref="AD2134:AE2134" si="2137">AC2134*AA2134</f>
        <v>78</v>
      </c>
      <c r="AE2134" s="8">
        <f t="shared" si="2137"/>
        <v>1404</v>
      </c>
      <c r="AF2134" s="1" t="s">
        <v>141</v>
      </c>
      <c r="AG2134" s="1">
        <v>1.0</v>
      </c>
      <c r="AH2134" s="1">
        <v>9.0</v>
      </c>
      <c r="AI2134" s="1">
        <v>87.0</v>
      </c>
      <c r="AJ2134" s="1">
        <v>9.0</v>
      </c>
      <c r="AK2134" s="1">
        <v>8.0</v>
      </c>
      <c r="AL2134" s="1">
        <v>10.0</v>
      </c>
      <c r="AM2134" s="1">
        <v>10.0</v>
      </c>
      <c r="AN2134" s="1">
        <v>8.0</v>
      </c>
      <c r="AO2134" s="1">
        <v>9.0</v>
      </c>
    </row>
    <row r="2135">
      <c r="A2135" s="2">
        <v>3744541.0</v>
      </c>
      <c r="B2135" s="1" t="s">
        <v>537</v>
      </c>
      <c r="C2135" s="1">
        <v>2012.0</v>
      </c>
      <c r="D2135" s="3" t="s">
        <v>1008</v>
      </c>
      <c r="E2135" s="14">
        <f t="shared" si="2"/>
        <v>10/3/2012</v>
      </c>
      <c r="F2135" s="15">
        <f t="shared" si="3"/>
        <v>3.90898688809614</v>
      </c>
      <c r="G2135" s="2">
        <v>724346.0</v>
      </c>
      <c r="H2135" s="1" t="s">
        <v>70</v>
      </c>
      <c r="I2135" s="1" t="s">
        <v>5</v>
      </c>
      <c r="J2135" s="5" t="str">
        <f>VLOOKUP(I2135,city,2,FALSE)</f>
        <v>Amsterdam</v>
      </c>
      <c r="K2135" s="1" t="s">
        <v>6</v>
      </c>
      <c r="L2135" s="5" t="str">
        <f>VLOOKUP(K2135,state,2,FALSE)</f>
        <v>North Holland</v>
      </c>
      <c r="M2135" s="2">
        <v>1073.0</v>
      </c>
      <c r="N2135" s="1" t="s">
        <v>92</v>
      </c>
      <c r="O2135" s="1">
        <v>52.3526394183687</v>
      </c>
      <c r="P2135" s="1">
        <v>4.89699025894823</v>
      </c>
      <c r="Q2135" s="1" t="s">
        <v>95</v>
      </c>
      <c r="R2135" s="1" t="s">
        <v>97</v>
      </c>
      <c r="S2135" s="1">
        <v>2.0</v>
      </c>
      <c r="T2135" s="1">
        <v>1.0</v>
      </c>
      <c r="U2135" s="1">
        <v>1.0</v>
      </c>
      <c r="V2135" s="1">
        <v>1.0</v>
      </c>
      <c r="W2135" s="1" t="s">
        <v>98</v>
      </c>
      <c r="X2135" s="6">
        <v>100.0</v>
      </c>
      <c r="Y2135" s="1">
        <v>2.0</v>
      </c>
      <c r="Z2135" s="1">
        <v>50.0</v>
      </c>
      <c r="AA2135" s="1">
        <v>4.0</v>
      </c>
      <c r="AB2135" s="5">
        <f t="shared" si="4"/>
        <v>18</v>
      </c>
      <c r="AC2135" s="8">
        <f t="shared" si="5"/>
        <v>100</v>
      </c>
      <c r="AD2135" s="8">
        <f t="shared" ref="AD2135:AE2135" si="2138">AC2135*AA2135</f>
        <v>400</v>
      </c>
      <c r="AE2135" s="8">
        <f t="shared" si="2138"/>
        <v>7200</v>
      </c>
      <c r="AF2135" s="1" t="s">
        <v>159</v>
      </c>
      <c r="AG2135" s="1" t="s">
        <v>159</v>
      </c>
      <c r="AH2135" s="1">
        <v>9.0</v>
      </c>
      <c r="AI2135" s="1">
        <v>93.0</v>
      </c>
      <c r="AJ2135" s="1">
        <v>10.0</v>
      </c>
      <c r="AK2135" s="1">
        <v>9.0</v>
      </c>
      <c r="AL2135" s="1">
        <v>9.0</v>
      </c>
      <c r="AM2135" s="1">
        <v>9.0</v>
      </c>
      <c r="AN2135" s="1">
        <v>9.0</v>
      </c>
      <c r="AO2135" s="1">
        <v>9.0</v>
      </c>
    </row>
    <row r="2136">
      <c r="A2136" s="2">
        <v>3744858.0</v>
      </c>
      <c r="B2136" s="1" t="s">
        <v>2344</v>
      </c>
      <c r="C2136" s="1">
        <v>2012.0</v>
      </c>
      <c r="D2136" s="3" t="s">
        <v>1008</v>
      </c>
      <c r="E2136" s="14">
        <f t="shared" si="2"/>
        <v>10/3/2012</v>
      </c>
      <c r="F2136" s="15">
        <f t="shared" si="3"/>
        <v>3.90898688809614</v>
      </c>
      <c r="G2136" s="2">
        <v>5702200.0</v>
      </c>
      <c r="H2136" s="1" t="s">
        <v>63</v>
      </c>
      <c r="I2136" s="1" t="s">
        <v>5</v>
      </c>
      <c r="J2136" s="5" t="str">
        <f>VLOOKUP(I2136,city,2,FALSE)</f>
        <v>Amsterdam</v>
      </c>
      <c r="K2136" s="1" t="s">
        <v>31</v>
      </c>
      <c r="L2136" s="5" t="str">
        <f>VLOOKUP(K2136,state,2,FALSE)</f>
        <v>North Holland</v>
      </c>
      <c r="M2136" s="2" t="s">
        <v>2345</v>
      </c>
      <c r="N2136" s="1" t="s">
        <v>92</v>
      </c>
      <c r="O2136" s="1">
        <v>52.3798542826259</v>
      </c>
      <c r="P2136" s="1">
        <v>4.88104232465522</v>
      </c>
      <c r="Q2136" s="1" t="s">
        <v>95</v>
      </c>
      <c r="R2136" s="1" t="s">
        <v>97</v>
      </c>
      <c r="S2136" s="1">
        <v>3.0</v>
      </c>
      <c r="T2136" s="1">
        <v>1.0</v>
      </c>
      <c r="U2136" s="1">
        <v>1.0</v>
      </c>
      <c r="V2136" s="1">
        <v>2.0</v>
      </c>
      <c r="W2136" s="1" t="s">
        <v>98</v>
      </c>
      <c r="X2136" s="6">
        <v>161.0</v>
      </c>
      <c r="Y2136" s="1">
        <v>2.0</v>
      </c>
      <c r="Z2136" s="1">
        <v>30.0</v>
      </c>
      <c r="AA2136" s="1">
        <v>3.0</v>
      </c>
      <c r="AB2136" s="5">
        <f t="shared" si="4"/>
        <v>0</v>
      </c>
      <c r="AC2136" s="8">
        <f t="shared" si="5"/>
        <v>161</v>
      </c>
      <c r="AD2136" s="8">
        <f t="shared" ref="AD2136:AE2136" si="2139">AC2136*AA2136</f>
        <v>483</v>
      </c>
      <c r="AE2136" s="8">
        <f t="shared" si="2139"/>
        <v>0</v>
      </c>
      <c r="AF2136" s="1" t="s">
        <v>141</v>
      </c>
      <c r="AG2136" s="1">
        <v>1.0</v>
      </c>
      <c r="AH2136" s="1">
        <v>0.0</v>
      </c>
    </row>
    <row r="2137">
      <c r="A2137" s="2">
        <v>3744858.0</v>
      </c>
      <c r="B2137" s="1" t="s">
        <v>2344</v>
      </c>
      <c r="C2137" s="1">
        <v>2012.0</v>
      </c>
      <c r="D2137" s="3" t="s">
        <v>1008</v>
      </c>
      <c r="E2137" s="14">
        <f t="shared" si="2"/>
        <v>10/3/2012</v>
      </c>
      <c r="F2137" s="15">
        <f t="shared" si="3"/>
        <v>3.90898688809614</v>
      </c>
      <c r="G2137" s="2">
        <v>5701148.0</v>
      </c>
      <c r="H2137" s="1" t="s">
        <v>46</v>
      </c>
      <c r="I2137" s="1" t="s">
        <v>5</v>
      </c>
      <c r="J2137" s="5" t="str">
        <f>VLOOKUP(I2137,city,2,FALSE)</f>
        <v>Amsterdam</v>
      </c>
      <c r="K2137" s="1" t="s">
        <v>31</v>
      </c>
      <c r="L2137" s="5" t="str">
        <f>VLOOKUP(K2137,state,2,FALSE)</f>
        <v>North Holland</v>
      </c>
      <c r="M2137" s="2" t="s">
        <v>845</v>
      </c>
      <c r="N2137" s="1" t="s">
        <v>92</v>
      </c>
      <c r="O2137" s="1">
        <v>52.3621222028049</v>
      </c>
      <c r="P2137" s="1">
        <v>4.89495193423191</v>
      </c>
      <c r="Q2137" s="1" t="s">
        <v>95</v>
      </c>
      <c r="R2137" s="1" t="s">
        <v>97</v>
      </c>
      <c r="S2137" s="1">
        <v>2.0</v>
      </c>
      <c r="T2137" s="1">
        <v>1.0</v>
      </c>
      <c r="U2137" s="1">
        <v>1.0</v>
      </c>
      <c r="V2137" s="1">
        <v>1.0</v>
      </c>
      <c r="W2137" s="1" t="s">
        <v>98</v>
      </c>
      <c r="X2137" s="6">
        <v>159.0</v>
      </c>
      <c r="Y2137" s="1">
        <v>1.0</v>
      </c>
      <c r="Z2137" s="1">
        <v>0.0</v>
      </c>
      <c r="AA2137" s="1">
        <v>3.0</v>
      </c>
      <c r="AB2137" s="5">
        <f t="shared" si="4"/>
        <v>0</v>
      </c>
      <c r="AC2137" s="8">
        <f t="shared" si="5"/>
        <v>159</v>
      </c>
      <c r="AD2137" s="8">
        <f t="shared" ref="AD2137:AE2137" si="2140">AC2137*AA2137</f>
        <v>477</v>
      </c>
      <c r="AE2137" s="8">
        <f t="shared" si="2140"/>
        <v>0</v>
      </c>
      <c r="AF2137" s="1" t="s">
        <v>141</v>
      </c>
      <c r="AG2137" s="1">
        <v>1.0</v>
      </c>
      <c r="AH2137" s="1">
        <v>0.0</v>
      </c>
    </row>
    <row r="2138">
      <c r="A2138" s="2">
        <v>3744858.0</v>
      </c>
      <c r="B2138" s="1" t="s">
        <v>2344</v>
      </c>
      <c r="C2138" s="1">
        <v>2012.0</v>
      </c>
      <c r="D2138" s="3" t="s">
        <v>1008</v>
      </c>
      <c r="E2138" s="14">
        <f t="shared" si="2"/>
        <v>10/3/2012</v>
      </c>
      <c r="F2138" s="15">
        <f t="shared" si="3"/>
        <v>3.90898688809614</v>
      </c>
      <c r="G2138" s="2">
        <v>5703589.0</v>
      </c>
      <c r="H2138" s="1" t="s">
        <v>46</v>
      </c>
      <c r="I2138" s="1" t="s">
        <v>5</v>
      </c>
      <c r="J2138" s="5" t="str">
        <f>VLOOKUP(I2138,city,2,FALSE)</f>
        <v>Amsterdam</v>
      </c>
      <c r="K2138" s="1" t="s">
        <v>31</v>
      </c>
      <c r="L2138" s="5" t="str">
        <f>VLOOKUP(K2138,state,2,FALSE)</f>
        <v>North Holland</v>
      </c>
      <c r="M2138" s="2" t="s">
        <v>2346</v>
      </c>
      <c r="N2138" s="1" t="s">
        <v>92</v>
      </c>
      <c r="O2138" s="1">
        <v>52.3620682590365</v>
      </c>
      <c r="P2138" s="1">
        <v>4.89215756830417</v>
      </c>
      <c r="Q2138" s="1" t="s">
        <v>95</v>
      </c>
      <c r="R2138" s="1" t="s">
        <v>97</v>
      </c>
      <c r="S2138" s="1">
        <v>2.0</v>
      </c>
      <c r="T2138" s="1">
        <v>1.0</v>
      </c>
      <c r="U2138" s="1">
        <v>1.0</v>
      </c>
      <c r="V2138" s="1">
        <v>1.0</v>
      </c>
      <c r="W2138" s="1" t="s">
        <v>98</v>
      </c>
      <c r="X2138" s="6">
        <v>131.0</v>
      </c>
      <c r="Y2138" s="1">
        <v>1.0</v>
      </c>
      <c r="Z2138" s="1">
        <v>0.0</v>
      </c>
      <c r="AA2138" s="1">
        <v>3.0</v>
      </c>
      <c r="AB2138" s="5">
        <f t="shared" si="4"/>
        <v>0</v>
      </c>
      <c r="AC2138" s="8">
        <f t="shared" si="5"/>
        <v>131</v>
      </c>
      <c r="AD2138" s="8">
        <f t="shared" ref="AD2138:AE2138" si="2141">AC2138*AA2138</f>
        <v>393</v>
      </c>
      <c r="AE2138" s="8">
        <f t="shared" si="2141"/>
        <v>0</v>
      </c>
      <c r="AF2138" s="1" t="s">
        <v>141</v>
      </c>
      <c r="AG2138" s="1">
        <v>1.0</v>
      </c>
      <c r="AH2138" s="1">
        <v>0.0</v>
      </c>
    </row>
    <row r="2139">
      <c r="A2139" s="2">
        <v>3747992.0</v>
      </c>
      <c r="B2139" s="1" t="s">
        <v>1381</v>
      </c>
      <c r="C2139" s="1">
        <v>2012.0</v>
      </c>
      <c r="D2139" s="3" t="s">
        <v>1008</v>
      </c>
      <c r="E2139" s="14">
        <f t="shared" si="2"/>
        <v>10/3/2012</v>
      </c>
      <c r="F2139" s="15">
        <f t="shared" si="3"/>
        <v>3.90898688809614</v>
      </c>
      <c r="G2139" s="2">
        <v>3996622.0</v>
      </c>
      <c r="H2139" s="1" t="s">
        <v>65</v>
      </c>
      <c r="I2139" s="1" t="s">
        <v>5</v>
      </c>
      <c r="J2139" s="5" t="str">
        <f>VLOOKUP(I2139,city,2,FALSE)</f>
        <v>Amsterdam</v>
      </c>
      <c r="K2139" s="1" t="s">
        <v>6</v>
      </c>
      <c r="L2139" s="5" t="str">
        <f>VLOOKUP(K2139,state,2,FALSE)</f>
        <v>North Holland</v>
      </c>
      <c r="M2139" s="2">
        <v>1056.0</v>
      </c>
      <c r="N2139" s="1" t="s">
        <v>92</v>
      </c>
      <c r="O2139" s="1">
        <v>52.3731208185641</v>
      </c>
      <c r="P2139" s="1">
        <v>4.8479290321744</v>
      </c>
      <c r="Q2139" s="1" t="s">
        <v>95</v>
      </c>
      <c r="R2139" s="1" t="s">
        <v>97</v>
      </c>
      <c r="S2139" s="1">
        <v>3.0</v>
      </c>
      <c r="T2139" s="1">
        <v>1.0</v>
      </c>
      <c r="U2139" s="1">
        <v>1.0</v>
      </c>
      <c r="V2139" s="1">
        <v>2.0</v>
      </c>
      <c r="W2139" s="1" t="s">
        <v>98</v>
      </c>
      <c r="X2139" s="6">
        <v>66.0</v>
      </c>
      <c r="Y2139" s="1">
        <v>2.0</v>
      </c>
      <c r="Z2139" s="1">
        <v>20.0</v>
      </c>
      <c r="AA2139" s="1">
        <v>4.0</v>
      </c>
      <c r="AB2139" s="5">
        <f t="shared" si="4"/>
        <v>6</v>
      </c>
      <c r="AC2139" s="8">
        <f t="shared" si="5"/>
        <v>66</v>
      </c>
      <c r="AD2139" s="8">
        <f t="shared" ref="AD2139:AE2139" si="2142">AC2139*AA2139</f>
        <v>264</v>
      </c>
      <c r="AE2139" s="8">
        <f t="shared" si="2142"/>
        <v>1584</v>
      </c>
      <c r="AF2139" s="1" t="s">
        <v>115</v>
      </c>
      <c r="AG2139" s="1">
        <v>0.8</v>
      </c>
      <c r="AH2139" s="1">
        <v>3.0</v>
      </c>
      <c r="AI2139" s="1">
        <v>100.0</v>
      </c>
      <c r="AJ2139" s="1">
        <v>9.0</v>
      </c>
      <c r="AK2139" s="1">
        <v>10.0</v>
      </c>
      <c r="AL2139" s="1">
        <v>10.0</v>
      </c>
      <c r="AM2139" s="1">
        <v>10.0</v>
      </c>
      <c r="AN2139" s="1">
        <v>9.0</v>
      </c>
      <c r="AO2139" s="1">
        <v>9.0</v>
      </c>
    </row>
    <row r="2140">
      <c r="A2140" s="2">
        <v>3748993.0</v>
      </c>
      <c r="B2140" s="1" t="s">
        <v>1693</v>
      </c>
      <c r="C2140" s="1">
        <v>2012.0</v>
      </c>
      <c r="D2140" s="3" t="s">
        <v>1008</v>
      </c>
      <c r="E2140" s="14">
        <f t="shared" si="2"/>
        <v>10/3/2012</v>
      </c>
      <c r="F2140" s="15">
        <f t="shared" si="3"/>
        <v>3.90898688809614</v>
      </c>
      <c r="G2140" s="2">
        <v>4756790.0</v>
      </c>
      <c r="H2140" s="1" t="s">
        <v>67</v>
      </c>
      <c r="I2140" s="1" t="s">
        <v>5</v>
      </c>
      <c r="J2140" s="5" t="str">
        <f>VLOOKUP(I2140,city,2,FALSE)</f>
        <v>Amsterdam</v>
      </c>
      <c r="K2140" s="1" t="s">
        <v>31</v>
      </c>
      <c r="L2140" s="5" t="str">
        <f>VLOOKUP(K2140,state,2,FALSE)</f>
        <v>North Holland</v>
      </c>
      <c r="M2140" s="2" t="s">
        <v>2347</v>
      </c>
      <c r="N2140" s="1" t="s">
        <v>92</v>
      </c>
      <c r="O2140" s="1">
        <v>52.3512236720268</v>
      </c>
      <c r="P2140" s="1">
        <v>4.85512332079284</v>
      </c>
      <c r="Q2140" s="1" t="s">
        <v>95</v>
      </c>
      <c r="R2140" s="1" t="s">
        <v>97</v>
      </c>
      <c r="S2140" s="1">
        <v>2.0</v>
      </c>
      <c r="T2140" s="1">
        <v>1.0</v>
      </c>
      <c r="U2140" s="1">
        <v>1.0</v>
      </c>
      <c r="V2140" s="1">
        <v>2.0</v>
      </c>
      <c r="W2140" s="1" t="s">
        <v>98</v>
      </c>
      <c r="X2140" s="6">
        <v>119.0</v>
      </c>
      <c r="Y2140" s="1">
        <v>2.0</v>
      </c>
      <c r="Z2140" s="1">
        <v>30.0</v>
      </c>
      <c r="AA2140" s="1">
        <v>2.0</v>
      </c>
      <c r="AB2140" s="5">
        <f t="shared" si="4"/>
        <v>0</v>
      </c>
      <c r="AC2140" s="8">
        <f t="shared" si="5"/>
        <v>119</v>
      </c>
      <c r="AD2140" s="8">
        <f t="shared" ref="AD2140:AE2140" si="2143">AC2140*AA2140</f>
        <v>238</v>
      </c>
      <c r="AE2140" s="8">
        <f t="shared" si="2143"/>
        <v>0</v>
      </c>
      <c r="AF2140" s="1" t="s">
        <v>144</v>
      </c>
      <c r="AG2140" s="1">
        <v>1.0</v>
      </c>
      <c r="AH2140" s="1">
        <v>0.0</v>
      </c>
    </row>
    <row r="2141">
      <c r="A2141" s="2">
        <v>3753109.0</v>
      </c>
      <c r="B2141" s="1" t="s">
        <v>2348</v>
      </c>
      <c r="C2141" s="1">
        <v>2012.0</v>
      </c>
      <c r="D2141" s="3" t="s">
        <v>2349</v>
      </c>
      <c r="E2141" s="14">
        <f t="shared" si="2"/>
        <v>10/4/2012</v>
      </c>
      <c r="F2141" s="15">
        <f t="shared" si="3"/>
        <v>3.90624716206875</v>
      </c>
      <c r="G2141" s="2">
        <v>735290.0</v>
      </c>
      <c r="H2141" s="1" t="s">
        <v>63</v>
      </c>
      <c r="I2141" s="1" t="s">
        <v>5</v>
      </c>
      <c r="J2141" s="5" t="str">
        <f>VLOOKUP(I2141,city,2,FALSE)</f>
        <v>Amsterdam</v>
      </c>
      <c r="K2141" s="1" t="s">
        <v>6</v>
      </c>
      <c r="L2141" s="5" t="str">
        <f>VLOOKUP(K2141,state,2,FALSE)</f>
        <v>North Holland</v>
      </c>
      <c r="M2141" s="2">
        <v>1012.0</v>
      </c>
      <c r="N2141" s="1" t="s">
        <v>92</v>
      </c>
      <c r="O2141" s="1">
        <v>52.3749002952875</v>
      </c>
      <c r="P2141" s="1">
        <v>4.90055917783836</v>
      </c>
      <c r="Q2141" s="1" t="s">
        <v>95</v>
      </c>
      <c r="R2141" s="1" t="s">
        <v>97</v>
      </c>
      <c r="S2141" s="1">
        <v>3.0</v>
      </c>
      <c r="T2141" s="1">
        <v>1.0</v>
      </c>
      <c r="U2141" s="1">
        <v>1.0</v>
      </c>
      <c r="V2141" s="1">
        <v>2.0</v>
      </c>
      <c r="W2141" s="1" t="s">
        <v>98</v>
      </c>
      <c r="X2141" s="6">
        <v>90.0</v>
      </c>
      <c r="Y2141" s="1">
        <v>1.0</v>
      </c>
      <c r="Z2141" s="1">
        <v>0.0</v>
      </c>
      <c r="AA2141" s="1">
        <v>3.0</v>
      </c>
      <c r="AB2141" s="5">
        <f t="shared" si="4"/>
        <v>22</v>
      </c>
      <c r="AC2141" s="8">
        <f t="shared" si="5"/>
        <v>90</v>
      </c>
      <c r="AD2141" s="8">
        <f t="shared" ref="AD2141:AE2141" si="2144">AC2141*AA2141</f>
        <v>270</v>
      </c>
      <c r="AE2141" s="8">
        <f t="shared" si="2144"/>
        <v>5940</v>
      </c>
      <c r="AF2141" s="1" t="s">
        <v>115</v>
      </c>
      <c r="AG2141" s="1">
        <v>1.0</v>
      </c>
      <c r="AH2141" s="1">
        <v>11.0</v>
      </c>
      <c r="AI2141" s="1">
        <v>95.0</v>
      </c>
      <c r="AJ2141" s="1">
        <v>10.0</v>
      </c>
      <c r="AK2141" s="1">
        <v>9.0</v>
      </c>
      <c r="AL2141" s="1">
        <v>9.0</v>
      </c>
      <c r="AM2141" s="1">
        <v>10.0</v>
      </c>
      <c r="AN2141" s="1">
        <v>10.0</v>
      </c>
      <c r="AO2141" s="1">
        <v>9.0</v>
      </c>
    </row>
    <row r="2142">
      <c r="A2142" s="2">
        <v>3758910.0</v>
      </c>
      <c r="B2142" s="1" t="s">
        <v>2350</v>
      </c>
      <c r="C2142" s="1">
        <v>2012.0</v>
      </c>
      <c r="D2142" s="3" t="s">
        <v>2349</v>
      </c>
      <c r="E2142" s="14">
        <f t="shared" si="2"/>
        <v>10/4/2012</v>
      </c>
      <c r="F2142" s="15">
        <f t="shared" si="3"/>
        <v>3.90624716206875</v>
      </c>
      <c r="G2142" s="2">
        <v>3232023.0</v>
      </c>
      <c r="H2142" s="1" t="s">
        <v>79</v>
      </c>
      <c r="I2142" s="1" t="s">
        <v>5</v>
      </c>
      <c r="J2142" s="5" t="str">
        <f>VLOOKUP(I2142,city,2,FALSE)</f>
        <v>Amsterdam</v>
      </c>
      <c r="K2142" s="1" t="s">
        <v>6</v>
      </c>
      <c r="L2142" s="5" t="str">
        <f>VLOOKUP(K2142,state,2,FALSE)</f>
        <v>North Holland</v>
      </c>
      <c r="M2142" s="2" t="s">
        <v>2351</v>
      </c>
      <c r="N2142" s="1" t="s">
        <v>92</v>
      </c>
      <c r="O2142" s="1">
        <v>52.3678919283518</v>
      </c>
      <c r="P2142" s="1">
        <v>4.84187203040248</v>
      </c>
      <c r="Q2142" s="1" t="s">
        <v>95</v>
      </c>
      <c r="R2142" s="1" t="s">
        <v>97</v>
      </c>
      <c r="S2142" s="1">
        <v>2.0</v>
      </c>
      <c r="T2142" s="1">
        <v>1.0</v>
      </c>
      <c r="U2142" s="1">
        <v>1.0</v>
      </c>
      <c r="V2142" s="1">
        <v>2.0</v>
      </c>
      <c r="W2142" s="1" t="s">
        <v>98</v>
      </c>
      <c r="X2142" s="6">
        <v>79.0</v>
      </c>
      <c r="Y2142" s="1">
        <v>1.0</v>
      </c>
      <c r="Z2142" s="1">
        <v>0.0</v>
      </c>
      <c r="AA2142" s="1">
        <v>4.0</v>
      </c>
      <c r="AB2142" s="5">
        <f t="shared" si="4"/>
        <v>6</v>
      </c>
      <c r="AC2142" s="8">
        <f t="shared" si="5"/>
        <v>79</v>
      </c>
      <c r="AD2142" s="8">
        <f t="shared" ref="AD2142:AE2142" si="2145">AC2142*AA2142</f>
        <v>316</v>
      </c>
      <c r="AE2142" s="8">
        <f t="shared" si="2145"/>
        <v>1896</v>
      </c>
      <c r="AF2142" s="1" t="s">
        <v>115</v>
      </c>
      <c r="AG2142" s="1">
        <v>0.75</v>
      </c>
      <c r="AH2142" s="1">
        <v>3.0</v>
      </c>
      <c r="AI2142" s="1">
        <v>100.0</v>
      </c>
      <c r="AJ2142" s="1">
        <v>10.0</v>
      </c>
      <c r="AK2142" s="1">
        <v>10.0</v>
      </c>
      <c r="AL2142" s="1">
        <v>10.0</v>
      </c>
      <c r="AM2142" s="1">
        <v>10.0</v>
      </c>
      <c r="AN2142" s="1">
        <v>9.0</v>
      </c>
      <c r="AO2142" s="1">
        <v>10.0</v>
      </c>
    </row>
    <row r="2143">
      <c r="A2143" s="2">
        <v>3766012.0</v>
      </c>
      <c r="B2143" s="1" t="s">
        <v>2352</v>
      </c>
      <c r="C2143" s="1">
        <v>2012.0</v>
      </c>
      <c r="D2143" s="3" t="s">
        <v>1013</v>
      </c>
      <c r="E2143" s="14">
        <f t="shared" si="2"/>
        <v>10/5/2012</v>
      </c>
      <c r="F2143" s="15">
        <f t="shared" si="3"/>
        <v>3.90350743604135</v>
      </c>
      <c r="G2143" s="2">
        <v>728527.0</v>
      </c>
      <c r="H2143" s="1" t="s">
        <v>35</v>
      </c>
      <c r="I2143" s="1" t="s">
        <v>5</v>
      </c>
      <c r="J2143" s="5" t="str">
        <f>VLOOKUP(I2143,city,2,FALSE)</f>
        <v>Amsterdam</v>
      </c>
      <c r="K2143" s="1" t="s">
        <v>6</v>
      </c>
      <c r="L2143" s="5" t="str">
        <f>VLOOKUP(K2143,state,2,FALSE)</f>
        <v>North Holland</v>
      </c>
      <c r="M2143" s="2">
        <v>1094.0</v>
      </c>
      <c r="N2143" s="1" t="s">
        <v>92</v>
      </c>
      <c r="O2143" s="1">
        <v>52.3597282956449</v>
      </c>
      <c r="P2143" s="1">
        <v>4.93865066111697</v>
      </c>
      <c r="Q2143" s="1" t="s">
        <v>95</v>
      </c>
      <c r="R2143" s="1" t="s">
        <v>97</v>
      </c>
      <c r="S2143" s="1">
        <v>4.0</v>
      </c>
      <c r="T2143" s="1">
        <v>1.0</v>
      </c>
      <c r="U2143" s="1">
        <v>2.0</v>
      </c>
      <c r="V2143" s="1">
        <v>1.0</v>
      </c>
      <c r="W2143" s="1" t="s">
        <v>98</v>
      </c>
      <c r="X2143" s="6">
        <v>85.0</v>
      </c>
      <c r="Y2143" s="1">
        <v>2.0</v>
      </c>
      <c r="Z2143" s="1">
        <v>8.0</v>
      </c>
      <c r="AA2143" s="1">
        <v>2.0</v>
      </c>
      <c r="AB2143" s="5">
        <f t="shared" si="4"/>
        <v>52</v>
      </c>
      <c r="AC2143" s="8">
        <f t="shared" si="5"/>
        <v>85</v>
      </c>
      <c r="AD2143" s="8">
        <f t="shared" ref="AD2143:AE2143" si="2146">AC2143*AA2143</f>
        <v>170</v>
      </c>
      <c r="AE2143" s="8">
        <f t="shared" si="2146"/>
        <v>8840</v>
      </c>
      <c r="AF2143" s="1" t="s">
        <v>144</v>
      </c>
      <c r="AG2143" s="1">
        <v>1.0</v>
      </c>
      <c r="AH2143" s="1">
        <v>26.0</v>
      </c>
      <c r="AI2143" s="1">
        <v>97.0</v>
      </c>
      <c r="AJ2143" s="1">
        <v>10.0</v>
      </c>
      <c r="AK2143" s="1">
        <v>10.0</v>
      </c>
      <c r="AL2143" s="1">
        <v>10.0</v>
      </c>
      <c r="AM2143" s="1">
        <v>10.0</v>
      </c>
      <c r="AN2143" s="1">
        <v>8.0</v>
      </c>
      <c r="AO2143" s="1">
        <v>9.0</v>
      </c>
    </row>
    <row r="2144">
      <c r="A2144" s="2">
        <v>3770043.0</v>
      </c>
      <c r="B2144" s="1" t="s">
        <v>2353</v>
      </c>
      <c r="C2144" s="1">
        <v>2012.0</v>
      </c>
      <c r="D2144" s="3" t="s">
        <v>1013</v>
      </c>
      <c r="E2144" s="14">
        <f t="shared" si="2"/>
        <v>10/5/2012</v>
      </c>
      <c r="F2144" s="15">
        <f t="shared" si="3"/>
        <v>3.90350743604135</v>
      </c>
      <c r="G2144" s="2">
        <v>727634.0</v>
      </c>
      <c r="H2144" s="1" t="s">
        <v>70</v>
      </c>
      <c r="I2144" s="1" t="s">
        <v>5</v>
      </c>
      <c r="J2144" s="5" t="str">
        <f>VLOOKUP(I2144,city,2,FALSE)</f>
        <v>Amsterdam</v>
      </c>
      <c r="K2144" s="1" t="s">
        <v>6</v>
      </c>
      <c r="L2144" s="5" t="str">
        <f>VLOOKUP(K2144,state,2,FALSE)</f>
        <v>North Holland</v>
      </c>
      <c r="M2144" s="2" t="s">
        <v>2354</v>
      </c>
      <c r="N2144" s="1" t="s">
        <v>92</v>
      </c>
      <c r="O2144" s="1">
        <v>52.3523037083085</v>
      </c>
      <c r="P2144" s="1">
        <v>4.90641929405484</v>
      </c>
      <c r="Q2144" s="1" t="s">
        <v>95</v>
      </c>
      <c r="R2144" s="1" t="s">
        <v>97</v>
      </c>
      <c r="S2144" s="1">
        <v>3.0</v>
      </c>
      <c r="T2144" s="1">
        <v>1.0</v>
      </c>
      <c r="U2144" s="1">
        <v>1.0</v>
      </c>
      <c r="V2144" s="1">
        <v>1.0</v>
      </c>
      <c r="W2144" s="1" t="s">
        <v>98</v>
      </c>
      <c r="X2144" s="6">
        <v>105.0</v>
      </c>
      <c r="Y2144" s="1">
        <v>2.0</v>
      </c>
      <c r="Z2144" s="1">
        <v>25.0</v>
      </c>
      <c r="AA2144" s="1">
        <v>2.0</v>
      </c>
      <c r="AB2144" s="5">
        <f t="shared" si="4"/>
        <v>130</v>
      </c>
      <c r="AC2144" s="8">
        <f t="shared" si="5"/>
        <v>105</v>
      </c>
      <c r="AD2144" s="8">
        <f t="shared" ref="AD2144:AE2144" si="2147">AC2144*AA2144</f>
        <v>210</v>
      </c>
      <c r="AE2144" s="8">
        <f t="shared" si="2147"/>
        <v>27300</v>
      </c>
      <c r="AF2144" s="1" t="s">
        <v>115</v>
      </c>
      <c r="AG2144" s="1">
        <v>1.0</v>
      </c>
      <c r="AH2144" s="1">
        <v>65.0</v>
      </c>
      <c r="AI2144" s="1">
        <v>94.0</v>
      </c>
      <c r="AJ2144" s="1">
        <v>9.0</v>
      </c>
      <c r="AK2144" s="1">
        <v>9.0</v>
      </c>
      <c r="AL2144" s="1">
        <v>10.0</v>
      </c>
      <c r="AM2144" s="1">
        <v>10.0</v>
      </c>
      <c r="AN2144" s="1">
        <v>9.0</v>
      </c>
      <c r="AO2144" s="1">
        <v>9.0</v>
      </c>
    </row>
    <row r="2145">
      <c r="A2145" s="2">
        <v>3774941.0</v>
      </c>
      <c r="B2145" s="1" t="s">
        <v>837</v>
      </c>
      <c r="C2145" s="1">
        <v>2012.0</v>
      </c>
      <c r="D2145" s="3" t="s">
        <v>1016</v>
      </c>
      <c r="E2145" s="14">
        <f t="shared" si="2"/>
        <v>10/6/2012</v>
      </c>
      <c r="F2145" s="15">
        <f t="shared" si="3"/>
        <v>3.90076771001395</v>
      </c>
      <c r="G2145" s="2">
        <v>3203283.0</v>
      </c>
      <c r="H2145" s="1" t="s">
        <v>46</v>
      </c>
      <c r="I2145" s="1" t="s">
        <v>5</v>
      </c>
      <c r="J2145" s="5" t="str">
        <f>VLOOKUP(I2145,city,2,FALSE)</f>
        <v>Amsterdam</v>
      </c>
      <c r="K2145" s="1" t="s">
        <v>6</v>
      </c>
      <c r="L2145" s="5" t="str">
        <f>VLOOKUP(K2145,state,2,FALSE)</f>
        <v>North Holland</v>
      </c>
      <c r="M2145" s="2" t="s">
        <v>2355</v>
      </c>
      <c r="N2145" s="1" t="s">
        <v>92</v>
      </c>
      <c r="O2145" s="1">
        <v>52.3619764547242</v>
      </c>
      <c r="P2145" s="1">
        <v>4.90544747340859</v>
      </c>
      <c r="Q2145" s="1" t="s">
        <v>95</v>
      </c>
      <c r="R2145" s="1" t="s">
        <v>97</v>
      </c>
      <c r="S2145" s="1">
        <v>4.0</v>
      </c>
      <c r="T2145" s="1">
        <v>1.0</v>
      </c>
      <c r="U2145" s="1">
        <v>2.0</v>
      </c>
      <c r="V2145" s="1">
        <v>2.0</v>
      </c>
      <c r="W2145" s="1" t="s">
        <v>98</v>
      </c>
      <c r="X2145" s="6">
        <v>189.0</v>
      </c>
      <c r="Y2145" s="1">
        <v>2.0</v>
      </c>
      <c r="Z2145" s="1">
        <v>0.0</v>
      </c>
      <c r="AA2145" s="1">
        <v>3.0</v>
      </c>
      <c r="AB2145" s="5">
        <f t="shared" si="4"/>
        <v>8</v>
      </c>
      <c r="AC2145" s="8">
        <f t="shared" si="5"/>
        <v>189</v>
      </c>
      <c r="AD2145" s="8">
        <f t="shared" ref="AD2145:AE2145" si="2148">AC2145*AA2145</f>
        <v>567</v>
      </c>
      <c r="AE2145" s="8">
        <f t="shared" si="2148"/>
        <v>4536</v>
      </c>
      <c r="AF2145" s="1" t="s">
        <v>115</v>
      </c>
      <c r="AG2145" s="1">
        <v>0.88</v>
      </c>
      <c r="AH2145" s="1">
        <v>4.0</v>
      </c>
      <c r="AI2145" s="1">
        <v>100.0</v>
      </c>
      <c r="AJ2145" s="1">
        <v>10.0</v>
      </c>
      <c r="AK2145" s="1">
        <v>10.0</v>
      </c>
      <c r="AL2145" s="1">
        <v>10.0</v>
      </c>
      <c r="AM2145" s="1">
        <v>10.0</v>
      </c>
      <c r="AN2145" s="1">
        <v>10.0</v>
      </c>
      <c r="AO2145" s="1">
        <v>9.0</v>
      </c>
    </row>
    <row r="2146">
      <c r="A2146" s="2">
        <v>3775403.0</v>
      </c>
      <c r="B2146" s="1" t="s">
        <v>1564</v>
      </c>
      <c r="C2146" s="1">
        <v>2012.0</v>
      </c>
      <c r="D2146" s="3" t="s">
        <v>1016</v>
      </c>
      <c r="E2146" s="14">
        <f t="shared" si="2"/>
        <v>10/6/2012</v>
      </c>
      <c r="F2146" s="15">
        <f t="shared" si="3"/>
        <v>3.90076771001395</v>
      </c>
      <c r="G2146" s="2">
        <v>3719228.0</v>
      </c>
      <c r="H2146" s="1" t="s">
        <v>65</v>
      </c>
      <c r="I2146" s="1" t="s">
        <v>5</v>
      </c>
      <c r="J2146" s="5" t="str">
        <f>VLOOKUP(I2146,city,2,FALSE)</f>
        <v>Amsterdam</v>
      </c>
      <c r="K2146" s="1" t="s">
        <v>6</v>
      </c>
      <c r="L2146" s="5" t="str">
        <f>VLOOKUP(K2146,state,2,FALSE)</f>
        <v>North Holland</v>
      </c>
      <c r="M2146" s="2" t="s">
        <v>2356</v>
      </c>
      <c r="N2146" s="1" t="s">
        <v>92</v>
      </c>
      <c r="O2146" s="1">
        <v>52.3771131276752</v>
      </c>
      <c r="P2146" s="1">
        <v>4.84508482116939</v>
      </c>
      <c r="Q2146" s="1" t="s">
        <v>95</v>
      </c>
      <c r="R2146" s="1" t="s">
        <v>97</v>
      </c>
      <c r="S2146" s="1">
        <v>2.0</v>
      </c>
      <c r="T2146" s="1">
        <v>1.0</v>
      </c>
      <c r="U2146" s="1">
        <v>0.0</v>
      </c>
      <c r="V2146" s="1">
        <v>1.0</v>
      </c>
      <c r="W2146" s="1" t="s">
        <v>98</v>
      </c>
      <c r="X2146" s="6">
        <v>80.0</v>
      </c>
      <c r="Y2146" s="1">
        <v>1.0</v>
      </c>
      <c r="Z2146" s="1">
        <v>0.0</v>
      </c>
      <c r="AA2146" s="1">
        <v>1.0</v>
      </c>
      <c r="AB2146" s="5">
        <f t="shared" si="4"/>
        <v>12</v>
      </c>
      <c r="AC2146" s="8">
        <f t="shared" si="5"/>
        <v>80</v>
      </c>
      <c r="AD2146" s="8">
        <f t="shared" ref="AD2146:AE2146" si="2149">AC2146*AA2146</f>
        <v>80</v>
      </c>
      <c r="AE2146" s="8">
        <f t="shared" si="2149"/>
        <v>960</v>
      </c>
      <c r="AF2146" s="1" t="s">
        <v>115</v>
      </c>
      <c r="AG2146" s="1">
        <v>0.85</v>
      </c>
      <c r="AH2146" s="1">
        <v>6.0</v>
      </c>
      <c r="AI2146" s="1">
        <v>90.0</v>
      </c>
      <c r="AJ2146" s="1">
        <v>8.0</v>
      </c>
      <c r="AK2146" s="1">
        <v>10.0</v>
      </c>
      <c r="AL2146" s="1">
        <v>10.0</v>
      </c>
      <c r="AM2146" s="1">
        <v>9.0</v>
      </c>
      <c r="AN2146" s="1">
        <v>8.0</v>
      </c>
      <c r="AO2146" s="1">
        <v>8.0</v>
      </c>
    </row>
    <row r="2147">
      <c r="A2147" s="2">
        <v>3775786.0</v>
      </c>
      <c r="B2147" s="1" t="s">
        <v>2357</v>
      </c>
      <c r="C2147" s="1">
        <v>2012.0</v>
      </c>
      <c r="D2147" s="3" t="s">
        <v>1016</v>
      </c>
      <c r="E2147" s="14">
        <f t="shared" si="2"/>
        <v>10/6/2012</v>
      </c>
      <c r="F2147" s="15">
        <f t="shared" si="3"/>
        <v>3.90076771001395</v>
      </c>
      <c r="G2147" s="2">
        <v>728144.0</v>
      </c>
      <c r="H2147" s="1" t="s">
        <v>70</v>
      </c>
      <c r="I2147" s="1" t="s">
        <v>5</v>
      </c>
      <c r="J2147" s="5" t="str">
        <f>VLOOKUP(I2147,city,2,FALSE)</f>
        <v>Amsterdam</v>
      </c>
      <c r="K2147" s="1" t="s">
        <v>6</v>
      </c>
      <c r="L2147" s="5" t="str">
        <f>VLOOKUP(K2147,state,2,FALSE)</f>
        <v>North Holland</v>
      </c>
      <c r="M2147" s="2">
        <v>1017.0</v>
      </c>
      <c r="N2147" s="1" t="s">
        <v>92</v>
      </c>
      <c r="O2147" s="1">
        <v>52.3579174801033</v>
      </c>
      <c r="P2147" s="1">
        <v>4.90162430215619</v>
      </c>
      <c r="Q2147" s="1" t="s">
        <v>176</v>
      </c>
      <c r="R2147" s="1" t="s">
        <v>97</v>
      </c>
      <c r="S2147" s="1">
        <v>6.0</v>
      </c>
      <c r="T2147" s="1">
        <v>1.0</v>
      </c>
      <c r="U2147" s="1">
        <v>2.0</v>
      </c>
      <c r="V2147" s="1">
        <v>4.0</v>
      </c>
      <c r="W2147" s="1" t="s">
        <v>98</v>
      </c>
      <c r="X2147" s="6">
        <v>200.0</v>
      </c>
      <c r="Y2147" s="1">
        <v>4.0</v>
      </c>
      <c r="Z2147" s="1">
        <v>50.0</v>
      </c>
      <c r="AA2147" s="1">
        <v>2.0</v>
      </c>
      <c r="AB2147" s="5">
        <f t="shared" si="4"/>
        <v>68</v>
      </c>
      <c r="AC2147" s="8">
        <f t="shared" si="5"/>
        <v>200</v>
      </c>
      <c r="AD2147" s="8">
        <f t="shared" ref="AD2147:AE2147" si="2150">AC2147*AA2147</f>
        <v>400</v>
      </c>
      <c r="AE2147" s="8">
        <f t="shared" si="2150"/>
        <v>27200</v>
      </c>
      <c r="AF2147" s="1" t="s">
        <v>144</v>
      </c>
      <c r="AG2147" s="1">
        <v>1.0</v>
      </c>
      <c r="AH2147" s="1">
        <v>34.0</v>
      </c>
      <c r="AI2147" s="1">
        <v>97.0</v>
      </c>
      <c r="AJ2147" s="1">
        <v>10.0</v>
      </c>
      <c r="AK2147" s="1">
        <v>9.0</v>
      </c>
      <c r="AL2147" s="1">
        <v>10.0</v>
      </c>
      <c r="AM2147" s="1">
        <v>10.0</v>
      </c>
      <c r="AN2147" s="1">
        <v>10.0</v>
      </c>
      <c r="AO2147" s="1">
        <v>9.0</v>
      </c>
    </row>
    <row r="2148">
      <c r="A2148" s="2">
        <v>3778027.0</v>
      </c>
      <c r="B2148" s="1" t="s">
        <v>193</v>
      </c>
      <c r="C2148" s="1">
        <v>2012.0</v>
      </c>
      <c r="D2148" s="3" t="s">
        <v>1016</v>
      </c>
      <c r="E2148" s="14">
        <f t="shared" si="2"/>
        <v>10/6/2012</v>
      </c>
      <c r="F2148" s="15">
        <f t="shared" si="3"/>
        <v>3.90076771001395</v>
      </c>
      <c r="G2148" s="2">
        <v>728370.0</v>
      </c>
      <c r="H2148" s="1" t="s">
        <v>63</v>
      </c>
      <c r="I2148" s="1" t="s">
        <v>5</v>
      </c>
      <c r="J2148" s="5" t="str">
        <f>VLOOKUP(I2148,city,2,FALSE)</f>
        <v>Amsterdam</v>
      </c>
      <c r="K2148" s="1" t="s">
        <v>6</v>
      </c>
      <c r="L2148" s="5" t="str">
        <f>VLOOKUP(K2148,state,2,FALSE)</f>
        <v>North Holland</v>
      </c>
      <c r="M2148" s="2">
        <v>1015.0</v>
      </c>
      <c r="N2148" s="1" t="s">
        <v>92</v>
      </c>
      <c r="O2148" s="1">
        <v>52.3796856702747</v>
      </c>
      <c r="P2148" s="1">
        <v>4.88298256996339</v>
      </c>
      <c r="Q2148" s="1" t="s">
        <v>95</v>
      </c>
      <c r="R2148" s="1" t="s">
        <v>97</v>
      </c>
      <c r="S2148" s="1">
        <v>2.0</v>
      </c>
      <c r="T2148" s="1">
        <v>1.0</v>
      </c>
      <c r="U2148" s="1">
        <v>1.0</v>
      </c>
      <c r="V2148" s="1">
        <v>1.0</v>
      </c>
      <c r="W2148" s="1" t="s">
        <v>98</v>
      </c>
      <c r="X2148" s="6">
        <v>80.0</v>
      </c>
      <c r="Y2148" s="1">
        <v>1.0</v>
      </c>
      <c r="Z2148" s="1">
        <v>0.0</v>
      </c>
      <c r="AA2148" s="1">
        <v>3.0</v>
      </c>
      <c r="AB2148" s="5">
        <f t="shared" si="4"/>
        <v>284</v>
      </c>
      <c r="AC2148" s="8">
        <f t="shared" si="5"/>
        <v>80</v>
      </c>
      <c r="AD2148" s="8">
        <f t="shared" ref="AD2148:AE2148" si="2151">AC2148*AA2148</f>
        <v>240</v>
      </c>
      <c r="AE2148" s="8">
        <f t="shared" si="2151"/>
        <v>68160</v>
      </c>
      <c r="AF2148" s="1" t="s">
        <v>144</v>
      </c>
      <c r="AG2148" s="1">
        <v>0.9</v>
      </c>
      <c r="AH2148" s="1">
        <v>142.0</v>
      </c>
      <c r="AI2148" s="1">
        <v>97.0</v>
      </c>
      <c r="AJ2148" s="1">
        <v>10.0</v>
      </c>
      <c r="AK2148" s="1">
        <v>9.0</v>
      </c>
      <c r="AL2148" s="1">
        <v>10.0</v>
      </c>
      <c r="AM2148" s="1">
        <v>10.0</v>
      </c>
      <c r="AN2148" s="1">
        <v>10.0</v>
      </c>
      <c r="AO2148" s="1">
        <v>10.0</v>
      </c>
    </row>
    <row r="2149">
      <c r="A2149" s="2">
        <v>3779025.0</v>
      </c>
      <c r="B2149" s="1" t="s">
        <v>2358</v>
      </c>
      <c r="C2149" s="1">
        <v>2012.0</v>
      </c>
      <c r="D2149" s="3" t="s">
        <v>1016</v>
      </c>
      <c r="E2149" s="14">
        <f t="shared" si="2"/>
        <v>10/6/2012</v>
      </c>
      <c r="F2149" s="15">
        <f t="shared" si="3"/>
        <v>3.90076771001395</v>
      </c>
      <c r="G2149" s="2">
        <v>728457.0</v>
      </c>
      <c r="H2149" s="1" t="s">
        <v>46</v>
      </c>
      <c r="I2149" s="1" t="s">
        <v>5</v>
      </c>
      <c r="J2149" s="5" t="str">
        <f>VLOOKUP(I2149,city,2,FALSE)</f>
        <v>Amsterdam</v>
      </c>
      <c r="K2149" s="1" t="s">
        <v>6</v>
      </c>
      <c r="L2149" s="5" t="str">
        <f>VLOOKUP(K2149,state,2,FALSE)</f>
        <v>North Holland</v>
      </c>
      <c r="M2149" s="2">
        <v>1018.0</v>
      </c>
      <c r="N2149" s="1" t="s">
        <v>92</v>
      </c>
      <c r="O2149" s="1">
        <v>52.3677687881829</v>
      </c>
      <c r="P2149" s="1">
        <v>4.93123498317292</v>
      </c>
      <c r="Q2149" s="1" t="s">
        <v>95</v>
      </c>
      <c r="R2149" s="1" t="s">
        <v>97</v>
      </c>
      <c r="S2149" s="1">
        <v>5.0</v>
      </c>
      <c r="T2149" s="1">
        <v>1.5</v>
      </c>
      <c r="U2149" s="1">
        <v>2.0</v>
      </c>
      <c r="V2149" s="1">
        <v>2.0</v>
      </c>
      <c r="W2149" s="1" t="s">
        <v>98</v>
      </c>
      <c r="X2149" s="6">
        <v>119.0</v>
      </c>
      <c r="Y2149" s="1">
        <v>2.0</v>
      </c>
      <c r="Z2149" s="1">
        <v>30.0</v>
      </c>
      <c r="AA2149" s="1">
        <v>2.0</v>
      </c>
      <c r="AB2149" s="5">
        <f t="shared" si="4"/>
        <v>132</v>
      </c>
      <c r="AC2149" s="8">
        <f t="shared" si="5"/>
        <v>119</v>
      </c>
      <c r="AD2149" s="8">
        <f t="shared" ref="AD2149:AE2149" si="2152">AC2149*AA2149</f>
        <v>238</v>
      </c>
      <c r="AE2149" s="8">
        <f t="shared" si="2152"/>
        <v>31416</v>
      </c>
      <c r="AF2149" s="1" t="s">
        <v>141</v>
      </c>
      <c r="AG2149" s="1">
        <v>1.0</v>
      </c>
      <c r="AH2149" s="1">
        <v>66.0</v>
      </c>
      <c r="AI2149" s="1">
        <v>88.0</v>
      </c>
      <c r="AJ2149" s="1">
        <v>8.0</v>
      </c>
      <c r="AK2149" s="1">
        <v>9.0</v>
      </c>
      <c r="AL2149" s="1">
        <v>9.0</v>
      </c>
      <c r="AM2149" s="1">
        <v>10.0</v>
      </c>
      <c r="AN2149" s="1">
        <v>9.0</v>
      </c>
      <c r="AO2149" s="1">
        <v>9.0</v>
      </c>
    </row>
    <row r="2150">
      <c r="A2150" s="2">
        <v>3781782.0</v>
      </c>
      <c r="B2150" s="1" t="s">
        <v>1536</v>
      </c>
      <c r="C2150" s="1">
        <v>2012.0</v>
      </c>
      <c r="D2150" s="3" t="s">
        <v>1016</v>
      </c>
      <c r="E2150" s="14">
        <f t="shared" si="2"/>
        <v>10/6/2012</v>
      </c>
      <c r="F2150" s="15">
        <f t="shared" si="3"/>
        <v>3.90076771001395</v>
      </c>
      <c r="G2150" s="2">
        <v>728713.0</v>
      </c>
      <c r="H2150" s="1" t="s">
        <v>46</v>
      </c>
      <c r="I2150" s="1" t="s">
        <v>5</v>
      </c>
      <c r="J2150" s="5" t="str">
        <f>VLOOKUP(I2150,city,2,FALSE)</f>
        <v>Amsterdam</v>
      </c>
      <c r="K2150" s="1" t="s">
        <v>6</v>
      </c>
      <c r="L2150" s="5" t="str">
        <f>VLOOKUP(K2150,state,2,FALSE)</f>
        <v>North Holland</v>
      </c>
      <c r="M2150" s="2">
        <v>1018.0</v>
      </c>
      <c r="N2150" s="1" t="s">
        <v>92</v>
      </c>
      <c r="O2150" s="1">
        <v>52.3636184686437</v>
      </c>
      <c r="P2150" s="1">
        <v>4.90402213565005</v>
      </c>
      <c r="Q2150" s="1" t="s">
        <v>95</v>
      </c>
      <c r="R2150" s="1" t="s">
        <v>97</v>
      </c>
      <c r="S2150" s="1">
        <v>2.0</v>
      </c>
      <c r="T2150" s="1">
        <v>1.0</v>
      </c>
      <c r="U2150" s="1">
        <v>1.0</v>
      </c>
      <c r="V2150" s="1">
        <v>1.0</v>
      </c>
      <c r="W2150" s="1" t="s">
        <v>98</v>
      </c>
      <c r="X2150" s="6">
        <v>85.0</v>
      </c>
      <c r="Y2150" s="1">
        <v>1.0</v>
      </c>
      <c r="Z2150" s="1">
        <v>0.0</v>
      </c>
      <c r="AA2150" s="1">
        <v>1.0</v>
      </c>
      <c r="AB2150" s="5">
        <f t="shared" si="4"/>
        <v>6</v>
      </c>
      <c r="AC2150" s="8">
        <f t="shared" si="5"/>
        <v>85</v>
      </c>
      <c r="AD2150" s="8">
        <f t="shared" ref="AD2150:AE2150" si="2153">AC2150*AA2150</f>
        <v>85</v>
      </c>
      <c r="AE2150" s="8">
        <f t="shared" si="2153"/>
        <v>510</v>
      </c>
      <c r="AF2150" s="1" t="s">
        <v>144</v>
      </c>
      <c r="AG2150" s="1">
        <v>1.0</v>
      </c>
      <c r="AH2150" s="1">
        <v>3.0</v>
      </c>
      <c r="AI2150" s="1">
        <v>90.0</v>
      </c>
      <c r="AJ2150" s="1">
        <v>9.0</v>
      </c>
      <c r="AK2150" s="1">
        <v>9.0</v>
      </c>
      <c r="AL2150" s="1">
        <v>9.0</v>
      </c>
      <c r="AM2150" s="1">
        <v>9.0</v>
      </c>
      <c r="AN2150" s="1">
        <v>9.0</v>
      </c>
      <c r="AO2150" s="1">
        <v>8.0</v>
      </c>
    </row>
    <row r="2151">
      <c r="A2151" s="2">
        <v>3786292.0</v>
      </c>
      <c r="B2151" s="1" t="s">
        <v>937</v>
      </c>
      <c r="C2151" s="1">
        <v>2012.0</v>
      </c>
      <c r="D2151" s="3" t="s">
        <v>2359</v>
      </c>
      <c r="E2151" s="14">
        <f t="shared" si="2"/>
        <v>10/7/2012</v>
      </c>
      <c r="F2151" s="15">
        <f t="shared" si="3"/>
        <v>3.89802798398656</v>
      </c>
      <c r="G2151" s="2">
        <v>1101547.0</v>
      </c>
      <c r="H2151" s="1" t="s">
        <v>7</v>
      </c>
      <c r="I2151" s="1" t="s">
        <v>5</v>
      </c>
      <c r="J2151" s="5" t="str">
        <f>VLOOKUP(I2151,city,2,FALSE)</f>
        <v>Amsterdam</v>
      </c>
      <c r="K2151" s="1" t="s">
        <v>6</v>
      </c>
      <c r="L2151" s="5" t="str">
        <f>VLOOKUP(K2151,state,2,FALSE)</f>
        <v>North Holland</v>
      </c>
      <c r="M2151" s="2">
        <v>1052.0</v>
      </c>
      <c r="N2151" s="1" t="s">
        <v>92</v>
      </c>
      <c r="O2151" s="1">
        <v>52.3763926957919</v>
      </c>
      <c r="P2151" s="1">
        <v>4.87634978565508</v>
      </c>
      <c r="Q2151" s="1" t="s">
        <v>257</v>
      </c>
      <c r="R2151" s="1" t="s">
        <v>97</v>
      </c>
      <c r="S2151" s="1">
        <v>4.0</v>
      </c>
      <c r="T2151" s="1">
        <v>2.0</v>
      </c>
      <c r="U2151" s="1">
        <v>2.0</v>
      </c>
      <c r="V2151" s="1">
        <v>3.0</v>
      </c>
      <c r="W2151" s="1" t="s">
        <v>98</v>
      </c>
      <c r="X2151" s="6">
        <v>160.0</v>
      </c>
      <c r="Y2151" s="1">
        <v>1.0</v>
      </c>
      <c r="Z2151" s="1">
        <v>0.0</v>
      </c>
      <c r="AA2151" s="1">
        <v>1.0</v>
      </c>
      <c r="AB2151" s="5">
        <f t="shared" si="4"/>
        <v>2</v>
      </c>
      <c r="AC2151" s="8">
        <f t="shared" si="5"/>
        <v>160</v>
      </c>
      <c r="AD2151" s="8">
        <f t="shared" ref="AD2151:AE2151" si="2154">AC2151*AA2151</f>
        <v>160</v>
      </c>
      <c r="AE2151" s="8">
        <f t="shared" si="2154"/>
        <v>320</v>
      </c>
      <c r="AF2151" s="1" t="s">
        <v>141</v>
      </c>
      <c r="AG2151" s="1">
        <v>1.0</v>
      </c>
      <c r="AH2151" s="1">
        <v>1.0</v>
      </c>
      <c r="AI2151" s="1">
        <v>80.0</v>
      </c>
    </row>
    <row r="2152">
      <c r="A2152" s="2">
        <v>3788898.0</v>
      </c>
      <c r="B2152" s="1" t="s">
        <v>2360</v>
      </c>
      <c r="C2152" s="1">
        <v>2012.0</v>
      </c>
      <c r="D2152" s="3" t="s">
        <v>2359</v>
      </c>
      <c r="E2152" s="14">
        <f t="shared" si="2"/>
        <v>10/7/2012</v>
      </c>
      <c r="F2152" s="15">
        <f t="shared" si="3"/>
        <v>3.89802798398656</v>
      </c>
      <c r="G2152" s="2">
        <v>729395.0</v>
      </c>
      <c r="H2152" s="1" t="s">
        <v>63</v>
      </c>
      <c r="I2152" s="1" t="s">
        <v>5</v>
      </c>
      <c r="J2152" s="5" t="str">
        <f>VLOOKUP(I2152,city,2,FALSE)</f>
        <v>Amsterdam</v>
      </c>
      <c r="K2152" s="1" t="s">
        <v>6</v>
      </c>
      <c r="L2152" s="5" t="str">
        <f>VLOOKUP(K2152,state,2,FALSE)</f>
        <v>North Holland</v>
      </c>
      <c r="M2152" s="2">
        <v>1012.0</v>
      </c>
      <c r="N2152" s="1" t="s">
        <v>92</v>
      </c>
      <c r="O2152" s="1">
        <v>52.374690896489</v>
      </c>
      <c r="P2152" s="1">
        <v>4.89179321553259</v>
      </c>
      <c r="Q2152" s="1" t="s">
        <v>95</v>
      </c>
      <c r="R2152" s="1" t="s">
        <v>97</v>
      </c>
      <c r="S2152" s="1">
        <v>2.0</v>
      </c>
      <c r="T2152" s="1">
        <v>1.0</v>
      </c>
      <c r="U2152" s="1">
        <v>1.0</v>
      </c>
      <c r="V2152" s="1">
        <v>1.0</v>
      </c>
      <c r="W2152" s="1" t="s">
        <v>98</v>
      </c>
      <c r="X2152" s="6">
        <v>151.0</v>
      </c>
      <c r="Y2152" s="1">
        <v>2.0</v>
      </c>
      <c r="Z2152" s="1">
        <v>0.0</v>
      </c>
      <c r="AA2152" s="1">
        <v>3.0</v>
      </c>
      <c r="AB2152" s="5">
        <f t="shared" si="4"/>
        <v>2</v>
      </c>
      <c r="AC2152" s="8">
        <f t="shared" si="5"/>
        <v>151</v>
      </c>
      <c r="AD2152" s="8">
        <f t="shared" ref="AD2152:AE2152" si="2155">AC2152*AA2152</f>
        <v>453</v>
      </c>
      <c r="AE2152" s="8">
        <f t="shared" si="2155"/>
        <v>906</v>
      </c>
      <c r="AF2152" s="1" t="s">
        <v>141</v>
      </c>
      <c r="AG2152" s="1">
        <v>1.0</v>
      </c>
      <c r="AH2152" s="1">
        <v>1.0</v>
      </c>
    </row>
    <row r="2153">
      <c r="A2153" s="2">
        <v>3788898.0</v>
      </c>
      <c r="B2153" s="1" t="s">
        <v>2360</v>
      </c>
      <c r="C2153" s="1">
        <v>2012.0</v>
      </c>
      <c r="D2153" s="3" t="s">
        <v>2359</v>
      </c>
      <c r="E2153" s="14">
        <f t="shared" si="2"/>
        <v>10/7/2012</v>
      </c>
      <c r="F2153" s="15">
        <f t="shared" si="3"/>
        <v>3.89802798398656</v>
      </c>
      <c r="G2153" s="2">
        <v>818085.0</v>
      </c>
      <c r="H2153" s="1" t="s">
        <v>63</v>
      </c>
      <c r="I2153" s="1" t="s">
        <v>5</v>
      </c>
      <c r="J2153" s="5" t="str">
        <f>VLOOKUP(I2153,city,2,FALSE)</f>
        <v>Amsterdam</v>
      </c>
      <c r="K2153" s="1" t="s">
        <v>6</v>
      </c>
      <c r="L2153" s="5" t="str">
        <f>VLOOKUP(K2153,state,2,FALSE)</f>
        <v>North Holland</v>
      </c>
      <c r="M2153" s="2" t="s">
        <v>2361</v>
      </c>
      <c r="N2153" s="1" t="s">
        <v>92</v>
      </c>
      <c r="O2153" s="1">
        <v>52.3748142966189</v>
      </c>
      <c r="P2153" s="1">
        <v>4.89293923396223</v>
      </c>
      <c r="Q2153" s="1" t="s">
        <v>95</v>
      </c>
      <c r="R2153" s="1" t="s">
        <v>97</v>
      </c>
      <c r="S2153" s="1">
        <v>2.0</v>
      </c>
      <c r="T2153" s="1">
        <v>1.0</v>
      </c>
      <c r="U2153" s="1">
        <v>1.0</v>
      </c>
      <c r="V2153" s="1">
        <v>2.0</v>
      </c>
      <c r="W2153" s="1" t="s">
        <v>98</v>
      </c>
      <c r="X2153" s="6">
        <v>106.0</v>
      </c>
      <c r="Y2153" s="1">
        <v>1.0</v>
      </c>
      <c r="Z2153" s="1">
        <v>0.0</v>
      </c>
      <c r="AA2153" s="1">
        <v>2.0</v>
      </c>
      <c r="AB2153" s="5">
        <f t="shared" si="4"/>
        <v>4</v>
      </c>
      <c r="AC2153" s="8">
        <f t="shared" si="5"/>
        <v>106</v>
      </c>
      <c r="AD2153" s="8">
        <f t="shared" ref="AD2153:AE2153" si="2156">AC2153*AA2153</f>
        <v>212</v>
      </c>
      <c r="AE2153" s="8">
        <f t="shared" si="2156"/>
        <v>848</v>
      </c>
      <c r="AF2153" s="1" t="s">
        <v>141</v>
      </c>
      <c r="AG2153" s="1">
        <v>1.0</v>
      </c>
      <c r="AH2153" s="1">
        <v>2.0</v>
      </c>
      <c r="AI2153" s="1">
        <v>100.0</v>
      </c>
      <c r="AJ2153" s="1">
        <v>10.0</v>
      </c>
      <c r="AK2153" s="1">
        <v>10.0</v>
      </c>
      <c r="AL2153" s="1">
        <v>10.0</v>
      </c>
      <c r="AM2153" s="1">
        <v>10.0</v>
      </c>
      <c r="AN2153" s="1">
        <v>10.0</v>
      </c>
      <c r="AO2153" s="1">
        <v>10.0</v>
      </c>
    </row>
    <row r="2154">
      <c r="A2154" s="2">
        <v>3797491.0</v>
      </c>
      <c r="B2154" s="1" t="s">
        <v>2215</v>
      </c>
      <c r="C2154" s="1">
        <v>2012.0</v>
      </c>
      <c r="D2154" s="3" t="s">
        <v>1021</v>
      </c>
      <c r="E2154" s="14">
        <f t="shared" si="2"/>
        <v>10/8/2012</v>
      </c>
      <c r="F2154" s="15">
        <f t="shared" si="3"/>
        <v>3.89528825795916</v>
      </c>
      <c r="G2154" s="2">
        <v>4259593.0</v>
      </c>
      <c r="H2154" s="1" t="s">
        <v>7</v>
      </c>
      <c r="I2154" s="1" t="s">
        <v>5</v>
      </c>
      <c r="J2154" s="5" t="str">
        <f>VLOOKUP(I2154,city,2,FALSE)</f>
        <v>Amsterdam</v>
      </c>
      <c r="K2154" s="1" t="s">
        <v>6</v>
      </c>
      <c r="L2154" s="5" t="str">
        <f>VLOOKUP(K2154,state,2,FALSE)</f>
        <v>North Holland</v>
      </c>
      <c r="M2154" s="2" t="s">
        <v>2362</v>
      </c>
      <c r="N2154" s="1" t="s">
        <v>92</v>
      </c>
      <c r="O2154" s="1">
        <v>52.3863390443346</v>
      </c>
      <c r="P2154" s="1">
        <v>4.87436923109942</v>
      </c>
      <c r="Q2154" s="1" t="s">
        <v>95</v>
      </c>
      <c r="R2154" s="1" t="s">
        <v>97</v>
      </c>
      <c r="S2154" s="1">
        <v>2.0</v>
      </c>
      <c r="T2154" s="1">
        <v>1.0</v>
      </c>
      <c r="U2154" s="1">
        <v>1.0</v>
      </c>
      <c r="V2154" s="1">
        <v>1.0</v>
      </c>
      <c r="W2154" s="1" t="s">
        <v>98</v>
      </c>
      <c r="X2154" s="6">
        <v>90.0</v>
      </c>
      <c r="Y2154" s="1">
        <v>0.0</v>
      </c>
      <c r="Z2154" s="1">
        <v>0.0</v>
      </c>
      <c r="AA2154" s="1">
        <v>5.0</v>
      </c>
      <c r="AB2154" s="5">
        <f t="shared" si="4"/>
        <v>16</v>
      </c>
      <c r="AC2154" s="8">
        <f t="shared" si="5"/>
        <v>90</v>
      </c>
      <c r="AD2154" s="8">
        <f t="shared" ref="AD2154:AE2154" si="2157">AC2154*AA2154</f>
        <v>450</v>
      </c>
      <c r="AE2154" s="8">
        <f t="shared" si="2157"/>
        <v>7200</v>
      </c>
      <c r="AF2154" s="1" t="s">
        <v>115</v>
      </c>
      <c r="AG2154" s="1">
        <v>1.0</v>
      </c>
      <c r="AH2154" s="1">
        <v>8.0</v>
      </c>
      <c r="AI2154" s="1">
        <v>95.0</v>
      </c>
      <c r="AJ2154" s="1">
        <v>10.0</v>
      </c>
      <c r="AK2154" s="1">
        <v>9.0</v>
      </c>
      <c r="AL2154" s="1">
        <v>10.0</v>
      </c>
      <c r="AM2154" s="1">
        <v>10.0</v>
      </c>
      <c r="AN2154" s="1">
        <v>9.0</v>
      </c>
      <c r="AO2154" s="1">
        <v>9.0</v>
      </c>
    </row>
    <row r="2155">
      <c r="A2155" s="2">
        <v>3799861.0</v>
      </c>
      <c r="B2155" s="1" t="s">
        <v>2363</v>
      </c>
      <c r="C2155" s="1">
        <v>2012.0</v>
      </c>
      <c r="D2155" s="3" t="s">
        <v>1021</v>
      </c>
      <c r="E2155" s="14">
        <f t="shared" si="2"/>
        <v>10/8/2012</v>
      </c>
      <c r="F2155" s="15">
        <f t="shared" si="3"/>
        <v>3.89528825795916</v>
      </c>
      <c r="G2155" s="2">
        <v>1704895.0</v>
      </c>
      <c r="H2155" s="1" t="s">
        <v>46</v>
      </c>
      <c r="I2155" s="1" t="s">
        <v>5</v>
      </c>
      <c r="J2155" s="5" t="str">
        <f>VLOOKUP(I2155,city,2,FALSE)</f>
        <v>Amsterdam</v>
      </c>
      <c r="K2155" s="1" t="s">
        <v>6</v>
      </c>
      <c r="L2155" s="5" t="str">
        <f>VLOOKUP(K2155,state,2,FALSE)</f>
        <v>North Holland</v>
      </c>
      <c r="M2155" s="2" t="s">
        <v>2364</v>
      </c>
      <c r="N2155" s="1" t="s">
        <v>92</v>
      </c>
      <c r="O2155" s="1">
        <v>52.3627921254728</v>
      </c>
      <c r="P2155" s="1">
        <v>4.90130848860872</v>
      </c>
      <c r="Q2155" s="1" t="s">
        <v>95</v>
      </c>
      <c r="R2155" s="1" t="s">
        <v>97</v>
      </c>
      <c r="S2155" s="1">
        <v>4.0</v>
      </c>
      <c r="T2155" s="1">
        <v>1.0</v>
      </c>
      <c r="U2155" s="1">
        <v>1.0</v>
      </c>
      <c r="V2155" s="1">
        <v>2.0</v>
      </c>
      <c r="W2155" s="1" t="s">
        <v>98</v>
      </c>
      <c r="X2155" s="6">
        <v>150.0</v>
      </c>
      <c r="Y2155" s="1">
        <v>2.0</v>
      </c>
      <c r="Z2155" s="1">
        <v>20.0</v>
      </c>
      <c r="AA2155" s="1">
        <v>2.0</v>
      </c>
      <c r="AB2155" s="5">
        <f t="shared" si="4"/>
        <v>108</v>
      </c>
      <c r="AC2155" s="8">
        <f t="shared" si="5"/>
        <v>150</v>
      </c>
      <c r="AD2155" s="8">
        <f t="shared" ref="AD2155:AE2155" si="2158">AC2155*AA2155</f>
        <v>300</v>
      </c>
      <c r="AE2155" s="8">
        <f t="shared" si="2158"/>
        <v>32400</v>
      </c>
      <c r="AF2155" s="1" t="s">
        <v>115</v>
      </c>
      <c r="AG2155" s="1">
        <v>0.7</v>
      </c>
      <c r="AH2155" s="1">
        <v>54.0</v>
      </c>
      <c r="AI2155" s="1">
        <v>96.0</v>
      </c>
      <c r="AJ2155" s="1">
        <v>10.0</v>
      </c>
      <c r="AK2155" s="1">
        <v>10.0</v>
      </c>
      <c r="AL2155" s="1">
        <v>9.0</v>
      </c>
      <c r="AM2155" s="1">
        <v>9.0</v>
      </c>
      <c r="AN2155" s="1">
        <v>10.0</v>
      </c>
      <c r="AO2155" s="1">
        <v>9.0</v>
      </c>
    </row>
    <row r="2156">
      <c r="A2156" s="2">
        <v>3810065.0</v>
      </c>
      <c r="B2156" s="1" t="s">
        <v>1822</v>
      </c>
      <c r="C2156" s="1">
        <v>2012.0</v>
      </c>
      <c r="D2156" s="3" t="s">
        <v>1024</v>
      </c>
      <c r="E2156" s="14">
        <f t="shared" si="2"/>
        <v>10/9/2012</v>
      </c>
      <c r="F2156" s="15">
        <f t="shared" si="3"/>
        <v>3.89254853193176</v>
      </c>
      <c r="G2156" s="2">
        <v>731950.0</v>
      </c>
      <c r="H2156" s="1" t="s">
        <v>63</v>
      </c>
      <c r="I2156" s="1" t="s">
        <v>5</v>
      </c>
      <c r="J2156" s="5" t="str">
        <f>VLOOKUP(I2156,city,2,FALSE)</f>
        <v>Amsterdam</v>
      </c>
      <c r="K2156" s="1" t="s">
        <v>6</v>
      </c>
      <c r="L2156" s="5" t="str">
        <f>VLOOKUP(K2156,state,2,FALSE)</f>
        <v>North Holland</v>
      </c>
      <c r="M2156" s="2">
        <v>1016.0</v>
      </c>
      <c r="N2156" s="1" t="s">
        <v>92</v>
      </c>
      <c r="O2156" s="1">
        <v>52.3729015041381</v>
      </c>
      <c r="P2156" s="1">
        <v>4.87852992725285</v>
      </c>
      <c r="Q2156" s="1" t="s">
        <v>95</v>
      </c>
      <c r="R2156" s="1" t="s">
        <v>97</v>
      </c>
      <c r="S2156" s="1">
        <v>2.0</v>
      </c>
      <c r="T2156" s="1">
        <v>1.0</v>
      </c>
      <c r="U2156" s="1">
        <v>1.0</v>
      </c>
      <c r="V2156" s="1">
        <v>1.0</v>
      </c>
      <c r="W2156" s="1" t="s">
        <v>98</v>
      </c>
      <c r="X2156" s="6">
        <v>85.0</v>
      </c>
      <c r="Y2156" s="1">
        <v>2.0</v>
      </c>
      <c r="Z2156" s="1">
        <v>15.0</v>
      </c>
      <c r="AA2156" s="1">
        <v>7.0</v>
      </c>
      <c r="AB2156" s="5">
        <f t="shared" si="4"/>
        <v>48</v>
      </c>
      <c r="AC2156" s="8">
        <f t="shared" si="5"/>
        <v>85</v>
      </c>
      <c r="AD2156" s="8">
        <f t="shared" ref="AD2156:AE2156" si="2159">AC2156*AA2156</f>
        <v>595</v>
      </c>
      <c r="AE2156" s="8">
        <f t="shared" si="2159"/>
        <v>28560</v>
      </c>
      <c r="AF2156" s="1" t="s">
        <v>115</v>
      </c>
      <c r="AG2156" s="1">
        <v>0.85</v>
      </c>
      <c r="AH2156" s="1">
        <v>24.0</v>
      </c>
      <c r="AI2156" s="1">
        <v>86.0</v>
      </c>
      <c r="AJ2156" s="1">
        <v>8.0</v>
      </c>
      <c r="AK2156" s="1">
        <v>8.0</v>
      </c>
      <c r="AL2156" s="1">
        <v>10.0</v>
      </c>
      <c r="AM2156" s="1">
        <v>10.0</v>
      </c>
      <c r="AN2156" s="1">
        <v>10.0</v>
      </c>
      <c r="AO2156" s="1">
        <v>8.0</v>
      </c>
    </row>
    <row r="2157">
      <c r="A2157" s="2">
        <v>3822344.0</v>
      </c>
      <c r="B2157" s="1" t="s">
        <v>2365</v>
      </c>
      <c r="C2157" s="1">
        <v>2012.0</v>
      </c>
      <c r="D2157" s="3" t="s">
        <v>1053</v>
      </c>
      <c r="E2157" s="14">
        <f t="shared" si="2"/>
        <v>10/10/2012</v>
      </c>
      <c r="F2157" s="15">
        <f t="shared" si="3"/>
        <v>3.88980880590436</v>
      </c>
      <c r="G2157" s="2">
        <v>3234519.0</v>
      </c>
      <c r="H2157" s="1" t="s">
        <v>70</v>
      </c>
      <c r="I2157" s="1" t="s">
        <v>5</v>
      </c>
      <c r="J2157" s="5" t="str">
        <f>VLOOKUP(I2157,city,2,FALSE)</f>
        <v>Amsterdam</v>
      </c>
      <c r="K2157" s="1" t="s">
        <v>6</v>
      </c>
      <c r="L2157" s="5" t="str">
        <f>VLOOKUP(K2157,state,2,FALSE)</f>
        <v>North Holland</v>
      </c>
      <c r="M2157" s="2" t="s">
        <v>2366</v>
      </c>
      <c r="N2157" s="1" t="s">
        <v>92</v>
      </c>
      <c r="O2157" s="1">
        <v>52.3568296466116</v>
      </c>
      <c r="P2157" s="1">
        <v>4.9013924695441</v>
      </c>
      <c r="Q2157" s="1" t="s">
        <v>154</v>
      </c>
      <c r="R2157" s="1" t="s">
        <v>97</v>
      </c>
      <c r="S2157" s="1">
        <v>4.0</v>
      </c>
      <c r="T2157" s="1">
        <v>1.5</v>
      </c>
      <c r="U2157" s="1">
        <v>2.0</v>
      </c>
      <c r="V2157" s="1">
        <v>2.0</v>
      </c>
      <c r="W2157" s="1" t="s">
        <v>98</v>
      </c>
      <c r="X2157" s="6">
        <v>139.0</v>
      </c>
      <c r="Y2157" s="1">
        <v>1.0</v>
      </c>
      <c r="Z2157" s="1">
        <v>0.0</v>
      </c>
      <c r="AA2157" s="1">
        <v>3.0</v>
      </c>
      <c r="AB2157" s="5">
        <f t="shared" si="4"/>
        <v>4</v>
      </c>
      <c r="AC2157" s="8">
        <f t="shared" si="5"/>
        <v>139</v>
      </c>
      <c r="AD2157" s="8">
        <f t="shared" ref="AD2157:AE2157" si="2160">AC2157*AA2157</f>
        <v>417</v>
      </c>
      <c r="AE2157" s="8">
        <f t="shared" si="2160"/>
        <v>1668</v>
      </c>
      <c r="AF2157" s="1" t="s">
        <v>115</v>
      </c>
      <c r="AG2157" s="1">
        <v>0.75</v>
      </c>
      <c r="AH2157" s="1">
        <v>2.0</v>
      </c>
      <c r="AI2157" s="1">
        <v>90.0</v>
      </c>
      <c r="AJ2157" s="1">
        <v>10.0</v>
      </c>
      <c r="AK2157" s="1">
        <v>9.0</v>
      </c>
      <c r="AL2157" s="1">
        <v>8.0</v>
      </c>
      <c r="AM2157" s="1">
        <v>10.0</v>
      </c>
      <c r="AN2157" s="1">
        <v>10.0</v>
      </c>
      <c r="AO2157" s="1">
        <v>9.0</v>
      </c>
    </row>
    <row r="2158">
      <c r="A2158" s="2">
        <v>3822467.0</v>
      </c>
      <c r="B2158" s="1" t="s">
        <v>1904</v>
      </c>
      <c r="C2158" s="1">
        <v>2012.0</v>
      </c>
      <c r="D2158" s="3" t="s">
        <v>1053</v>
      </c>
      <c r="E2158" s="14">
        <f t="shared" si="2"/>
        <v>10/10/2012</v>
      </c>
      <c r="F2158" s="15">
        <f t="shared" si="3"/>
        <v>3.88980880590436</v>
      </c>
      <c r="G2158" s="2">
        <v>741990.0</v>
      </c>
      <c r="H2158" s="1" t="s">
        <v>35</v>
      </c>
      <c r="I2158" s="1" t="s">
        <v>5</v>
      </c>
      <c r="J2158" s="5" t="str">
        <f>VLOOKUP(I2158,city,2,FALSE)</f>
        <v>Amsterdam</v>
      </c>
      <c r="K2158" s="1" t="s">
        <v>6</v>
      </c>
      <c r="L2158" s="5" t="str">
        <f>VLOOKUP(K2158,state,2,FALSE)</f>
        <v>North Holland</v>
      </c>
      <c r="M2158" s="2">
        <v>1019.0</v>
      </c>
      <c r="N2158" s="1" t="s">
        <v>92</v>
      </c>
      <c r="O2158" s="1">
        <v>52.3736408524863</v>
      </c>
      <c r="P2158" s="1">
        <v>4.93449858737118</v>
      </c>
      <c r="Q2158" s="1" t="s">
        <v>154</v>
      </c>
      <c r="R2158" s="1" t="s">
        <v>97</v>
      </c>
      <c r="S2158" s="1">
        <v>4.0</v>
      </c>
      <c r="T2158" s="1">
        <v>1.0</v>
      </c>
      <c r="U2158" s="1">
        <v>3.0</v>
      </c>
      <c r="V2158" s="1">
        <v>3.0</v>
      </c>
      <c r="W2158" s="1" t="s">
        <v>98</v>
      </c>
      <c r="X2158" s="6">
        <v>85.0</v>
      </c>
      <c r="Y2158" s="1">
        <v>2.0</v>
      </c>
      <c r="Z2158" s="1">
        <v>40.0</v>
      </c>
      <c r="AA2158" s="1">
        <v>2.0</v>
      </c>
      <c r="AB2158" s="5">
        <f t="shared" si="4"/>
        <v>52</v>
      </c>
      <c r="AC2158" s="8">
        <f t="shared" si="5"/>
        <v>85</v>
      </c>
      <c r="AD2158" s="8">
        <f t="shared" ref="AD2158:AE2158" si="2161">AC2158*AA2158</f>
        <v>170</v>
      </c>
      <c r="AE2158" s="8">
        <f t="shared" si="2161"/>
        <v>8840</v>
      </c>
      <c r="AF2158" s="1" t="s">
        <v>141</v>
      </c>
      <c r="AG2158" s="1">
        <v>1.0</v>
      </c>
      <c r="AH2158" s="1">
        <v>26.0</v>
      </c>
      <c r="AI2158" s="1">
        <v>97.0</v>
      </c>
      <c r="AJ2158" s="1">
        <v>9.0</v>
      </c>
      <c r="AK2158" s="1">
        <v>9.0</v>
      </c>
      <c r="AL2158" s="1">
        <v>10.0</v>
      </c>
      <c r="AM2158" s="1">
        <v>10.0</v>
      </c>
      <c r="AN2158" s="1">
        <v>9.0</v>
      </c>
      <c r="AO2158" s="1">
        <v>9.0</v>
      </c>
    </row>
    <row r="2159">
      <c r="A2159" s="2">
        <v>3823105.0</v>
      </c>
      <c r="B2159" s="1" t="s">
        <v>2367</v>
      </c>
      <c r="C2159" s="1">
        <v>2012.0</v>
      </c>
      <c r="D2159" s="3" t="s">
        <v>1053</v>
      </c>
      <c r="E2159" s="14">
        <f t="shared" si="2"/>
        <v>10/10/2012</v>
      </c>
      <c r="F2159" s="15">
        <f t="shared" si="3"/>
        <v>3.88980880590436</v>
      </c>
      <c r="G2159" s="2">
        <v>4393035.0</v>
      </c>
      <c r="H2159" s="1" t="s">
        <v>63</v>
      </c>
      <c r="I2159" s="1" t="s">
        <v>5</v>
      </c>
      <c r="J2159" s="5" t="str">
        <f>VLOOKUP(I2159,city,2,FALSE)</f>
        <v>Amsterdam</v>
      </c>
      <c r="K2159" s="1" t="s">
        <v>6</v>
      </c>
      <c r="L2159" s="5" t="str">
        <f>VLOOKUP(K2159,state,2,FALSE)</f>
        <v>North Holland</v>
      </c>
      <c r="M2159" s="2" t="s">
        <v>2368</v>
      </c>
      <c r="N2159" s="1" t="s">
        <v>92</v>
      </c>
      <c r="O2159" s="1">
        <v>52.3803291322845</v>
      </c>
      <c r="P2159" s="1">
        <v>4.88299161349016</v>
      </c>
      <c r="Q2159" s="1" t="s">
        <v>154</v>
      </c>
      <c r="R2159" s="1" t="s">
        <v>97</v>
      </c>
      <c r="S2159" s="1">
        <v>2.0</v>
      </c>
      <c r="T2159" s="1">
        <v>1.0</v>
      </c>
      <c r="U2159" s="1">
        <v>1.0</v>
      </c>
      <c r="V2159" s="1">
        <v>1.0</v>
      </c>
      <c r="W2159" s="1" t="s">
        <v>98</v>
      </c>
      <c r="X2159" s="6">
        <v>135.0</v>
      </c>
      <c r="Y2159" s="1">
        <v>1.0</v>
      </c>
      <c r="Z2159" s="1">
        <v>0.0</v>
      </c>
      <c r="AA2159" s="1">
        <v>2.0</v>
      </c>
      <c r="AB2159" s="5">
        <f t="shared" si="4"/>
        <v>0</v>
      </c>
      <c r="AC2159" s="8">
        <f t="shared" si="5"/>
        <v>135</v>
      </c>
      <c r="AD2159" s="8">
        <f t="shared" ref="AD2159:AE2159" si="2162">AC2159*AA2159</f>
        <v>270</v>
      </c>
      <c r="AE2159" s="8">
        <f t="shared" si="2162"/>
        <v>0</v>
      </c>
      <c r="AF2159" s="1" t="s">
        <v>144</v>
      </c>
      <c r="AG2159" s="1">
        <v>1.0</v>
      </c>
      <c r="AH2159" s="1">
        <v>0.0</v>
      </c>
    </row>
    <row r="2160">
      <c r="A2160" s="2">
        <v>3823105.0</v>
      </c>
      <c r="B2160" s="1" t="s">
        <v>2367</v>
      </c>
      <c r="C2160" s="1">
        <v>2012.0</v>
      </c>
      <c r="D2160" s="3" t="s">
        <v>1053</v>
      </c>
      <c r="E2160" s="14">
        <f t="shared" si="2"/>
        <v>10/10/2012</v>
      </c>
      <c r="F2160" s="15">
        <f t="shared" si="3"/>
        <v>3.88980880593606</v>
      </c>
      <c r="G2160" s="2">
        <v>3868410.0</v>
      </c>
      <c r="H2160" s="1" t="s">
        <v>63</v>
      </c>
      <c r="I2160" s="1" t="s">
        <v>5</v>
      </c>
      <c r="J2160" s="5" t="str">
        <f>VLOOKUP(I2160,city,2,FALSE)</f>
        <v>Amsterdam</v>
      </c>
      <c r="K2160" s="1" t="s">
        <v>6</v>
      </c>
      <c r="L2160" s="5" t="str">
        <f>VLOOKUP(K2160,state,2,FALSE)</f>
        <v>North Holland</v>
      </c>
      <c r="M2160" s="2">
        <v>1015.0</v>
      </c>
      <c r="N2160" s="1" t="s">
        <v>92</v>
      </c>
      <c r="O2160" s="1">
        <v>52.3790772880096</v>
      </c>
      <c r="P2160" s="1">
        <v>4.88784497452147</v>
      </c>
      <c r="Q2160" s="1" t="s">
        <v>95</v>
      </c>
      <c r="R2160" s="1" t="s">
        <v>97</v>
      </c>
      <c r="S2160" s="1">
        <v>2.0</v>
      </c>
      <c r="T2160" s="1">
        <v>1.0</v>
      </c>
      <c r="U2160" s="1">
        <v>0.0</v>
      </c>
      <c r="V2160" s="1">
        <v>1.0</v>
      </c>
      <c r="W2160" s="1" t="s">
        <v>98</v>
      </c>
      <c r="X2160" s="6">
        <v>99.0</v>
      </c>
      <c r="Y2160" s="1">
        <v>2.0</v>
      </c>
      <c r="Z2160" s="1">
        <v>20.0</v>
      </c>
      <c r="AA2160" s="1">
        <v>1.0</v>
      </c>
      <c r="AB2160" s="5">
        <f t="shared" si="4"/>
        <v>2</v>
      </c>
      <c r="AC2160" s="8">
        <f t="shared" si="5"/>
        <v>99</v>
      </c>
      <c r="AD2160" s="8">
        <f t="shared" ref="AD2160:AE2160" si="2163">AC2160*AA2160</f>
        <v>99</v>
      </c>
      <c r="AE2160" s="8">
        <f t="shared" si="2163"/>
        <v>198</v>
      </c>
      <c r="AF2160" s="1" t="s">
        <v>144</v>
      </c>
      <c r="AG2160" s="1">
        <v>1.0</v>
      </c>
      <c r="AH2160" s="1">
        <v>1.0</v>
      </c>
      <c r="AI2160" s="1">
        <v>100.0</v>
      </c>
      <c r="AJ2160" s="1">
        <v>10.0</v>
      </c>
      <c r="AK2160" s="1">
        <v>10.0</v>
      </c>
      <c r="AL2160" s="1">
        <v>10.0</v>
      </c>
      <c r="AM2160" s="1">
        <v>10.0</v>
      </c>
      <c r="AN2160" s="1">
        <v>10.0</v>
      </c>
      <c r="AO2160" s="1">
        <v>10.0</v>
      </c>
    </row>
    <row r="2161">
      <c r="A2161" s="2">
        <v>3823268.0</v>
      </c>
      <c r="B2161" s="1" t="s">
        <v>2369</v>
      </c>
      <c r="C2161" s="1">
        <v>2012.0</v>
      </c>
      <c r="D2161" s="3" t="s">
        <v>1053</v>
      </c>
      <c r="E2161" s="14">
        <f t="shared" si="2"/>
        <v>10/10/2012</v>
      </c>
      <c r="F2161" s="15">
        <f t="shared" si="3"/>
        <v>3.88980880593606</v>
      </c>
      <c r="G2161" s="2">
        <v>733654.0</v>
      </c>
      <c r="H2161" s="1" t="s">
        <v>46</v>
      </c>
      <c r="I2161" s="1" t="s">
        <v>5</v>
      </c>
      <c r="J2161" s="5" t="str">
        <f>VLOOKUP(I2161,city,2,FALSE)</f>
        <v>Amsterdam</v>
      </c>
      <c r="K2161" s="1" t="s">
        <v>6</v>
      </c>
      <c r="L2161" s="5" t="str">
        <f>VLOOKUP(K2161,state,2,FALSE)</f>
        <v>North Holland</v>
      </c>
      <c r="M2161" s="2" t="s">
        <v>2370</v>
      </c>
      <c r="N2161" s="1" t="s">
        <v>92</v>
      </c>
      <c r="O2161" s="1">
        <v>52.3729700635984</v>
      </c>
      <c r="P2161" s="1">
        <v>4.92200039043414</v>
      </c>
      <c r="Q2161" s="1" t="s">
        <v>95</v>
      </c>
      <c r="R2161" s="1" t="s">
        <v>97</v>
      </c>
      <c r="S2161" s="1">
        <v>4.0</v>
      </c>
      <c r="T2161" s="1">
        <v>1.0</v>
      </c>
      <c r="U2161" s="1">
        <v>2.0</v>
      </c>
      <c r="V2161" s="1">
        <v>3.0</v>
      </c>
      <c r="W2161" s="1" t="s">
        <v>98</v>
      </c>
      <c r="X2161" s="6">
        <v>120.0</v>
      </c>
      <c r="Y2161" s="1">
        <v>2.0</v>
      </c>
      <c r="Z2161" s="1">
        <v>20.0</v>
      </c>
      <c r="AA2161" s="1">
        <v>3.0</v>
      </c>
      <c r="AB2161" s="5">
        <f t="shared" si="4"/>
        <v>16</v>
      </c>
      <c r="AC2161" s="8">
        <f t="shared" si="5"/>
        <v>120</v>
      </c>
      <c r="AD2161" s="8">
        <f t="shared" ref="AD2161:AE2161" si="2164">AC2161*AA2161</f>
        <v>360</v>
      </c>
      <c r="AE2161" s="8">
        <f t="shared" si="2164"/>
        <v>5760</v>
      </c>
      <c r="AF2161" s="1" t="s">
        <v>115</v>
      </c>
      <c r="AG2161" s="1">
        <v>0.5</v>
      </c>
      <c r="AH2161" s="1">
        <v>8.0</v>
      </c>
      <c r="AI2161" s="1">
        <v>100.0</v>
      </c>
      <c r="AJ2161" s="1">
        <v>10.0</v>
      </c>
      <c r="AK2161" s="1">
        <v>10.0</v>
      </c>
      <c r="AL2161" s="1">
        <v>10.0</v>
      </c>
      <c r="AM2161" s="1">
        <v>10.0</v>
      </c>
      <c r="AN2161" s="1">
        <v>10.0</v>
      </c>
      <c r="AO2161" s="1">
        <v>10.0</v>
      </c>
    </row>
    <row r="2162">
      <c r="A2162" s="2">
        <v>3823951.0</v>
      </c>
      <c r="B2162" s="1" t="s">
        <v>1571</v>
      </c>
      <c r="C2162" s="1">
        <v>2012.0</v>
      </c>
      <c r="D2162" s="3" t="s">
        <v>1053</v>
      </c>
      <c r="E2162" s="14">
        <f t="shared" si="2"/>
        <v>10/10/2012</v>
      </c>
      <c r="F2162" s="15">
        <f t="shared" si="3"/>
        <v>3.88980880593606</v>
      </c>
      <c r="G2162" s="2">
        <v>2541341.0</v>
      </c>
      <c r="H2162" s="1" t="s">
        <v>63</v>
      </c>
      <c r="I2162" s="1" t="s">
        <v>5</v>
      </c>
      <c r="J2162" s="5" t="str">
        <f>VLOOKUP(I2162,city,2,FALSE)</f>
        <v>Amsterdam</v>
      </c>
      <c r="K2162" s="1" t="s">
        <v>6</v>
      </c>
      <c r="L2162" s="5" t="str">
        <f>VLOOKUP(K2162,state,2,FALSE)</f>
        <v>North Holland</v>
      </c>
      <c r="M2162" s="2" t="s">
        <v>2371</v>
      </c>
      <c r="N2162" s="1" t="s">
        <v>92</v>
      </c>
      <c r="O2162" s="1">
        <v>52.3802170377066</v>
      </c>
      <c r="P2162" s="1">
        <v>4.88557378102108</v>
      </c>
      <c r="Q2162" s="1" t="s">
        <v>95</v>
      </c>
      <c r="R2162" s="1" t="s">
        <v>97</v>
      </c>
      <c r="S2162" s="1">
        <v>2.0</v>
      </c>
      <c r="T2162" s="1">
        <v>1.0</v>
      </c>
      <c r="U2162" s="1">
        <v>1.0</v>
      </c>
      <c r="V2162" s="1">
        <v>2.0</v>
      </c>
      <c r="W2162" s="1" t="s">
        <v>98</v>
      </c>
      <c r="X2162" s="6">
        <v>109.0</v>
      </c>
      <c r="Y2162" s="1">
        <v>1.0</v>
      </c>
      <c r="Z2162" s="1">
        <v>0.0</v>
      </c>
      <c r="AA2162" s="1">
        <v>2.0</v>
      </c>
      <c r="AB2162" s="5">
        <f t="shared" si="4"/>
        <v>14</v>
      </c>
      <c r="AC2162" s="8">
        <f t="shared" si="5"/>
        <v>109</v>
      </c>
      <c r="AD2162" s="8">
        <f t="shared" ref="AD2162:AE2162" si="2165">AC2162*AA2162</f>
        <v>218</v>
      </c>
      <c r="AE2162" s="8">
        <f t="shared" si="2165"/>
        <v>3052</v>
      </c>
      <c r="AF2162" s="1" t="s">
        <v>141</v>
      </c>
      <c r="AG2162" s="1">
        <v>1.0</v>
      </c>
      <c r="AH2162" s="1">
        <v>7.0</v>
      </c>
      <c r="AI2162" s="1">
        <v>91.0</v>
      </c>
      <c r="AJ2162" s="1">
        <v>9.0</v>
      </c>
      <c r="AK2162" s="1">
        <v>10.0</v>
      </c>
      <c r="AL2162" s="1">
        <v>9.0</v>
      </c>
      <c r="AM2162" s="1">
        <v>9.0</v>
      </c>
      <c r="AN2162" s="1">
        <v>10.0</v>
      </c>
      <c r="AO2162" s="1">
        <v>8.0</v>
      </c>
    </row>
    <row r="2163">
      <c r="A2163" s="2">
        <v>3824118.0</v>
      </c>
      <c r="B2163" s="1" t="s">
        <v>674</v>
      </c>
      <c r="C2163" s="1">
        <v>2012.0</v>
      </c>
      <c r="D2163" s="3" t="s">
        <v>1053</v>
      </c>
      <c r="E2163" s="14">
        <f t="shared" si="2"/>
        <v>10/10/2012</v>
      </c>
      <c r="F2163" s="15">
        <f t="shared" si="3"/>
        <v>3.88980880593606</v>
      </c>
      <c r="G2163" s="2">
        <v>754076.0</v>
      </c>
      <c r="H2163" s="1" t="s">
        <v>70</v>
      </c>
      <c r="I2163" s="1" t="s">
        <v>5</v>
      </c>
      <c r="J2163" s="5" t="str">
        <f>VLOOKUP(I2163,city,2,FALSE)</f>
        <v>Amsterdam</v>
      </c>
      <c r="K2163" s="1" t="s">
        <v>6</v>
      </c>
      <c r="L2163" s="5" t="str">
        <f>VLOOKUP(K2163,state,2,FALSE)</f>
        <v>North Holland</v>
      </c>
      <c r="M2163" s="2" t="s">
        <v>2372</v>
      </c>
      <c r="N2163" s="1" t="s">
        <v>92</v>
      </c>
      <c r="O2163" s="1">
        <v>52.357836460921</v>
      </c>
      <c r="P2163" s="1">
        <v>4.89845437861525</v>
      </c>
      <c r="Q2163" s="1" t="s">
        <v>95</v>
      </c>
      <c r="R2163" s="1" t="s">
        <v>97</v>
      </c>
      <c r="S2163" s="1">
        <v>2.0</v>
      </c>
      <c r="T2163" s="1">
        <v>1.0</v>
      </c>
      <c r="U2163" s="1">
        <v>1.0</v>
      </c>
      <c r="V2163" s="1">
        <v>2.0</v>
      </c>
      <c r="W2163" s="1" t="s">
        <v>98</v>
      </c>
      <c r="X2163" s="6">
        <v>123.0</v>
      </c>
      <c r="Y2163" s="1">
        <v>2.0</v>
      </c>
      <c r="Z2163" s="1">
        <v>35.0</v>
      </c>
      <c r="AA2163" s="1">
        <v>2.0</v>
      </c>
      <c r="AB2163" s="5">
        <f t="shared" si="4"/>
        <v>232</v>
      </c>
      <c r="AC2163" s="8">
        <f t="shared" si="5"/>
        <v>123</v>
      </c>
      <c r="AD2163" s="8">
        <f t="shared" ref="AD2163:AE2163" si="2166">AC2163*AA2163</f>
        <v>246</v>
      </c>
      <c r="AE2163" s="8">
        <f t="shared" si="2166"/>
        <v>57072</v>
      </c>
      <c r="AF2163" s="1" t="s">
        <v>144</v>
      </c>
      <c r="AG2163" s="1">
        <v>0.7</v>
      </c>
      <c r="AH2163" s="1">
        <v>116.0</v>
      </c>
      <c r="AI2163" s="1">
        <v>98.0</v>
      </c>
      <c r="AJ2163" s="1">
        <v>10.0</v>
      </c>
      <c r="AK2163" s="1">
        <v>10.0</v>
      </c>
      <c r="AL2163" s="1">
        <v>10.0</v>
      </c>
      <c r="AM2163" s="1">
        <v>10.0</v>
      </c>
      <c r="AN2163" s="1">
        <v>9.0</v>
      </c>
      <c r="AO2163" s="1">
        <v>10.0</v>
      </c>
    </row>
    <row r="2164">
      <c r="A2164" s="2">
        <v>3827803.0</v>
      </c>
      <c r="B2164" s="1" t="s">
        <v>762</v>
      </c>
      <c r="C2164" s="1">
        <v>2012.0</v>
      </c>
      <c r="D2164" s="3" t="s">
        <v>1053</v>
      </c>
      <c r="E2164" s="14">
        <f t="shared" si="2"/>
        <v>10/10/2012</v>
      </c>
      <c r="F2164" s="15">
        <f t="shared" si="3"/>
        <v>3.88980880593606</v>
      </c>
      <c r="G2164" s="2">
        <v>734449.0</v>
      </c>
      <c r="H2164" s="1" t="s">
        <v>7</v>
      </c>
      <c r="I2164" s="1" t="s">
        <v>5</v>
      </c>
      <c r="J2164" s="5" t="str">
        <f>VLOOKUP(I2164,city,2,FALSE)</f>
        <v>Amsterdam</v>
      </c>
      <c r="K2164" s="1" t="s">
        <v>6</v>
      </c>
      <c r="L2164" s="5" t="str">
        <f>VLOOKUP(K2164,state,2,FALSE)</f>
        <v>North Holland</v>
      </c>
      <c r="M2164" s="2">
        <v>1013.0</v>
      </c>
      <c r="N2164" s="1" t="s">
        <v>92</v>
      </c>
      <c r="O2164" s="1">
        <v>52.3871175611477</v>
      </c>
      <c r="P2164" s="1">
        <v>4.87886538815053</v>
      </c>
      <c r="Q2164" s="1" t="s">
        <v>95</v>
      </c>
      <c r="R2164" s="1" t="s">
        <v>97</v>
      </c>
      <c r="S2164" s="1">
        <v>4.0</v>
      </c>
      <c r="T2164" s="1">
        <v>1.0</v>
      </c>
      <c r="U2164" s="1">
        <v>2.0</v>
      </c>
      <c r="V2164" s="1">
        <v>3.0</v>
      </c>
      <c r="W2164" s="1" t="s">
        <v>98</v>
      </c>
      <c r="X2164" s="6">
        <v>115.0</v>
      </c>
      <c r="Y2164" s="1">
        <v>1.0</v>
      </c>
      <c r="Z2164" s="1">
        <v>0.0</v>
      </c>
      <c r="AA2164" s="1">
        <v>5.0</v>
      </c>
      <c r="AB2164" s="5">
        <f t="shared" si="4"/>
        <v>4</v>
      </c>
      <c r="AC2164" s="8">
        <f t="shared" si="5"/>
        <v>115</v>
      </c>
      <c r="AD2164" s="8">
        <f t="shared" ref="AD2164:AE2164" si="2167">AC2164*AA2164</f>
        <v>575</v>
      </c>
      <c r="AE2164" s="8">
        <f t="shared" si="2167"/>
        <v>2300</v>
      </c>
      <c r="AF2164" s="1" t="s">
        <v>159</v>
      </c>
      <c r="AG2164" s="1" t="s">
        <v>159</v>
      </c>
      <c r="AH2164" s="1">
        <v>2.0</v>
      </c>
      <c r="AI2164" s="1">
        <v>99.0</v>
      </c>
      <c r="AJ2164" s="1">
        <v>10.0</v>
      </c>
      <c r="AK2164" s="1">
        <v>10.0</v>
      </c>
      <c r="AL2164" s="1">
        <v>10.0</v>
      </c>
      <c r="AM2164" s="1">
        <v>10.0</v>
      </c>
      <c r="AN2164" s="1">
        <v>10.0</v>
      </c>
      <c r="AO2164" s="1">
        <v>9.0</v>
      </c>
    </row>
    <row r="2165">
      <c r="A2165" s="2">
        <v>3828115.0</v>
      </c>
      <c r="B2165" s="1" t="s">
        <v>2373</v>
      </c>
      <c r="C2165" s="1">
        <v>2012.0</v>
      </c>
      <c r="D2165" s="3" t="s">
        <v>1053</v>
      </c>
      <c r="E2165" s="14">
        <f t="shared" si="2"/>
        <v>10/10/2012</v>
      </c>
      <c r="F2165" s="15">
        <f t="shared" si="3"/>
        <v>3.88980880593606</v>
      </c>
      <c r="G2165" s="2">
        <v>763345.0</v>
      </c>
      <c r="H2165" s="1" t="s">
        <v>63</v>
      </c>
      <c r="I2165" s="1" t="s">
        <v>5</v>
      </c>
      <c r="J2165" s="5" t="str">
        <f>VLOOKUP(I2165,city,2,FALSE)</f>
        <v>Amsterdam</v>
      </c>
      <c r="K2165" s="1" t="s">
        <v>6</v>
      </c>
      <c r="L2165" s="5" t="str">
        <f>VLOOKUP(K2165,state,2,FALSE)</f>
        <v>North Holland</v>
      </c>
      <c r="M2165" s="2">
        <v>1015.0</v>
      </c>
      <c r="N2165" s="1" t="s">
        <v>92</v>
      </c>
      <c r="O2165" s="1">
        <v>52.3775586032175</v>
      </c>
      <c r="P2165" s="1">
        <v>4.89212118878364</v>
      </c>
      <c r="Q2165" s="1" t="s">
        <v>95</v>
      </c>
      <c r="R2165" s="1" t="s">
        <v>97</v>
      </c>
      <c r="S2165" s="1">
        <v>4.0</v>
      </c>
      <c r="T2165" s="1">
        <v>1.0</v>
      </c>
      <c r="U2165" s="1">
        <v>2.0</v>
      </c>
      <c r="V2165" s="1">
        <v>2.0</v>
      </c>
      <c r="W2165" s="1" t="s">
        <v>98</v>
      </c>
      <c r="X2165" s="6">
        <v>160.0</v>
      </c>
      <c r="Y2165" s="1">
        <v>2.0</v>
      </c>
      <c r="Z2165" s="1">
        <v>25.0</v>
      </c>
      <c r="AA2165" s="1">
        <v>4.0</v>
      </c>
      <c r="AB2165" s="5">
        <f t="shared" si="4"/>
        <v>44</v>
      </c>
      <c r="AC2165" s="8">
        <f t="shared" si="5"/>
        <v>160</v>
      </c>
      <c r="AD2165" s="8">
        <f t="shared" ref="AD2165:AE2165" si="2168">AC2165*AA2165</f>
        <v>640</v>
      </c>
      <c r="AE2165" s="8">
        <f t="shared" si="2168"/>
        <v>28160</v>
      </c>
      <c r="AF2165" s="1" t="s">
        <v>144</v>
      </c>
      <c r="AG2165" s="1">
        <v>0.88</v>
      </c>
      <c r="AH2165" s="1">
        <v>22.0</v>
      </c>
      <c r="AI2165" s="1">
        <v>90.0</v>
      </c>
      <c r="AJ2165" s="1">
        <v>9.0</v>
      </c>
      <c r="AK2165" s="1">
        <v>8.0</v>
      </c>
      <c r="AL2165" s="1">
        <v>9.0</v>
      </c>
      <c r="AM2165" s="1">
        <v>9.0</v>
      </c>
      <c r="AN2165" s="1">
        <v>10.0</v>
      </c>
      <c r="AO2165" s="1">
        <v>9.0</v>
      </c>
    </row>
    <row r="2166">
      <c r="A2166" s="2">
        <v>3833304.0</v>
      </c>
      <c r="B2166" s="1" t="s">
        <v>1935</v>
      </c>
      <c r="C2166" s="1">
        <v>2012.0</v>
      </c>
      <c r="D2166" s="3" t="s">
        <v>1058</v>
      </c>
      <c r="E2166" s="14">
        <f t="shared" si="2"/>
        <v>10/11/2012</v>
      </c>
      <c r="F2166" s="15">
        <f t="shared" si="3"/>
        <v>3.88706907990866</v>
      </c>
      <c r="G2166" s="2">
        <v>781234.0</v>
      </c>
      <c r="H2166" s="1" t="s">
        <v>7</v>
      </c>
      <c r="I2166" s="1" t="s">
        <v>5</v>
      </c>
      <c r="J2166" s="5" t="str">
        <f>VLOOKUP(I2166,city,2,FALSE)</f>
        <v>Amsterdam</v>
      </c>
      <c r="K2166" s="1" t="s">
        <v>6</v>
      </c>
      <c r="L2166" s="5" t="str">
        <f>VLOOKUP(K2166,state,2,FALSE)</f>
        <v>North Holland</v>
      </c>
      <c r="M2166" s="2">
        <v>1051.0</v>
      </c>
      <c r="N2166" s="1" t="s">
        <v>92</v>
      </c>
      <c r="O2166" s="1">
        <v>52.3870848387458</v>
      </c>
      <c r="P2166" s="1">
        <v>4.87485408093731</v>
      </c>
      <c r="Q2166" s="1" t="s">
        <v>95</v>
      </c>
      <c r="R2166" s="1" t="s">
        <v>97</v>
      </c>
      <c r="S2166" s="1">
        <v>2.0</v>
      </c>
      <c r="T2166" s="1">
        <v>1.0</v>
      </c>
      <c r="U2166" s="1">
        <v>1.0</v>
      </c>
      <c r="V2166" s="1">
        <v>1.0</v>
      </c>
      <c r="W2166" s="1" t="s">
        <v>98</v>
      </c>
      <c r="X2166" s="6">
        <v>85.0</v>
      </c>
      <c r="Y2166" s="1">
        <v>2.0</v>
      </c>
      <c r="Z2166" s="1">
        <v>0.0</v>
      </c>
      <c r="AA2166" s="1">
        <v>3.0</v>
      </c>
      <c r="AB2166" s="5">
        <f t="shared" si="4"/>
        <v>84</v>
      </c>
      <c r="AC2166" s="8">
        <f t="shared" si="5"/>
        <v>85</v>
      </c>
      <c r="AD2166" s="8">
        <f t="shared" ref="AD2166:AE2166" si="2169">AC2166*AA2166</f>
        <v>255</v>
      </c>
      <c r="AE2166" s="8">
        <f t="shared" si="2169"/>
        <v>21420</v>
      </c>
      <c r="AF2166" s="1" t="s">
        <v>115</v>
      </c>
      <c r="AG2166" s="1">
        <v>0.5</v>
      </c>
      <c r="AH2166" s="1">
        <v>42.0</v>
      </c>
      <c r="AI2166" s="1">
        <v>92.0</v>
      </c>
      <c r="AJ2166" s="1">
        <v>9.0</v>
      </c>
      <c r="AK2166" s="1">
        <v>9.0</v>
      </c>
      <c r="AL2166" s="1">
        <v>9.0</v>
      </c>
      <c r="AM2166" s="1">
        <v>10.0</v>
      </c>
      <c r="AN2166" s="1">
        <v>9.0</v>
      </c>
      <c r="AO2166" s="1">
        <v>9.0</v>
      </c>
    </row>
    <row r="2167">
      <c r="A2167" s="2">
        <v>3839497.0</v>
      </c>
      <c r="B2167" s="1" t="s">
        <v>2374</v>
      </c>
      <c r="C2167" s="1">
        <v>2012.0</v>
      </c>
      <c r="D2167" s="3" t="s">
        <v>1058</v>
      </c>
      <c r="E2167" s="14">
        <f t="shared" si="2"/>
        <v>10/11/2012</v>
      </c>
      <c r="F2167" s="15">
        <f t="shared" si="3"/>
        <v>3.88706907990866</v>
      </c>
      <c r="G2167" s="2">
        <v>1149637.0</v>
      </c>
      <c r="H2167" s="1" t="s">
        <v>7</v>
      </c>
      <c r="I2167" s="1" t="s">
        <v>5</v>
      </c>
      <c r="J2167" s="5" t="str">
        <f>VLOOKUP(I2167,city,2,FALSE)</f>
        <v>Amsterdam</v>
      </c>
      <c r="K2167" s="1" t="s">
        <v>6</v>
      </c>
      <c r="L2167" s="5" t="str">
        <f>VLOOKUP(K2167,state,2,FALSE)</f>
        <v>North Holland</v>
      </c>
      <c r="M2167" s="2" t="s">
        <v>2375</v>
      </c>
      <c r="N2167" s="1" t="s">
        <v>92</v>
      </c>
      <c r="O2167" s="1">
        <v>52.3812477886653</v>
      </c>
      <c r="P2167" s="1">
        <v>4.87411628455364</v>
      </c>
      <c r="Q2167" s="1" t="s">
        <v>95</v>
      </c>
      <c r="R2167" s="1" t="s">
        <v>97</v>
      </c>
      <c r="S2167" s="1">
        <v>2.0</v>
      </c>
      <c r="T2167" s="1">
        <v>1.0</v>
      </c>
      <c r="U2167" s="1">
        <v>1.0</v>
      </c>
      <c r="V2167" s="1">
        <v>1.0</v>
      </c>
      <c r="W2167" s="1" t="s">
        <v>98</v>
      </c>
      <c r="X2167" s="6">
        <v>100.0</v>
      </c>
      <c r="Y2167" s="1">
        <v>1.0</v>
      </c>
      <c r="Z2167" s="1">
        <v>0.0</v>
      </c>
      <c r="AA2167" s="1">
        <v>2.0</v>
      </c>
      <c r="AB2167" s="5">
        <f t="shared" si="4"/>
        <v>42</v>
      </c>
      <c r="AC2167" s="8">
        <f t="shared" si="5"/>
        <v>100</v>
      </c>
      <c r="AD2167" s="8">
        <f t="shared" ref="AD2167:AE2167" si="2170">AC2167*AA2167</f>
        <v>200</v>
      </c>
      <c r="AE2167" s="8">
        <f t="shared" si="2170"/>
        <v>8400</v>
      </c>
      <c r="AF2167" s="1" t="s">
        <v>141</v>
      </c>
      <c r="AG2167" s="1">
        <v>1.0</v>
      </c>
      <c r="AH2167" s="1">
        <v>21.0</v>
      </c>
      <c r="AI2167" s="1">
        <v>97.0</v>
      </c>
      <c r="AJ2167" s="1">
        <v>10.0</v>
      </c>
      <c r="AK2167" s="1">
        <v>10.0</v>
      </c>
      <c r="AL2167" s="1">
        <v>10.0</v>
      </c>
      <c r="AM2167" s="1">
        <v>10.0</v>
      </c>
      <c r="AN2167" s="1">
        <v>9.0</v>
      </c>
      <c r="AO2167" s="1">
        <v>9.0</v>
      </c>
    </row>
    <row r="2168">
      <c r="A2168" s="2">
        <v>3839770.0</v>
      </c>
      <c r="B2168" s="1" t="s">
        <v>2376</v>
      </c>
      <c r="C2168" s="1">
        <v>2012.0</v>
      </c>
      <c r="D2168" s="3" t="s">
        <v>1058</v>
      </c>
      <c r="E2168" s="14">
        <f t="shared" si="2"/>
        <v>10/11/2012</v>
      </c>
      <c r="F2168" s="15">
        <f t="shared" si="3"/>
        <v>3.88706907990866</v>
      </c>
      <c r="G2168" s="2">
        <v>736016.0</v>
      </c>
      <c r="H2168" s="1" t="s">
        <v>63</v>
      </c>
      <c r="I2168" s="1" t="s">
        <v>5</v>
      </c>
      <c r="J2168" s="5" t="str">
        <f>VLOOKUP(I2168,city,2,FALSE)</f>
        <v>Amsterdam</v>
      </c>
      <c r="K2168" s="1" t="s">
        <v>6</v>
      </c>
      <c r="L2168" s="5" t="str">
        <f>VLOOKUP(K2168,state,2,FALSE)</f>
        <v>North Holland</v>
      </c>
      <c r="M2168" s="2">
        <v>1012.0</v>
      </c>
      <c r="N2168" s="1" t="s">
        <v>92</v>
      </c>
      <c r="O2168" s="1">
        <v>52.3771874885267</v>
      </c>
      <c r="P2168" s="1">
        <v>4.89813582236566</v>
      </c>
      <c r="Q2168" s="1" t="s">
        <v>257</v>
      </c>
      <c r="R2168" s="1" t="s">
        <v>177</v>
      </c>
      <c r="S2168" s="1">
        <v>4.0</v>
      </c>
      <c r="T2168" s="1">
        <v>1.0</v>
      </c>
      <c r="U2168" s="1">
        <v>1.0</v>
      </c>
      <c r="V2168" s="1">
        <v>4.0</v>
      </c>
      <c r="W2168" s="1" t="s">
        <v>98</v>
      </c>
      <c r="X2168" s="6">
        <v>175.0</v>
      </c>
      <c r="Y2168" s="1">
        <v>1.0</v>
      </c>
      <c r="Z2168" s="1">
        <v>0.0</v>
      </c>
      <c r="AA2168" s="1">
        <v>3.0</v>
      </c>
      <c r="AB2168" s="5">
        <f t="shared" si="4"/>
        <v>0</v>
      </c>
      <c r="AC2168" s="8">
        <f t="shared" si="5"/>
        <v>175</v>
      </c>
      <c r="AD2168" s="8">
        <f t="shared" ref="AD2168:AE2168" si="2171">AC2168*AA2168</f>
        <v>525</v>
      </c>
      <c r="AE2168" s="8">
        <f t="shared" si="2171"/>
        <v>0</v>
      </c>
      <c r="AF2168" s="1" t="s">
        <v>159</v>
      </c>
      <c r="AG2168" s="1" t="s">
        <v>159</v>
      </c>
      <c r="AH2168" s="1">
        <v>0.0</v>
      </c>
    </row>
    <row r="2169">
      <c r="A2169" s="2">
        <v>3839770.0</v>
      </c>
      <c r="B2169" s="1" t="s">
        <v>2376</v>
      </c>
      <c r="C2169" s="1">
        <v>2012.0</v>
      </c>
      <c r="D2169" s="3" t="s">
        <v>1058</v>
      </c>
      <c r="E2169" s="14">
        <f t="shared" si="2"/>
        <v>10/11/2012</v>
      </c>
      <c r="F2169" s="15">
        <f t="shared" si="3"/>
        <v>3.88706907990866</v>
      </c>
      <c r="G2169" s="2">
        <v>1566167.0</v>
      </c>
      <c r="H2169" s="1" t="s">
        <v>63</v>
      </c>
      <c r="I2169" s="1" t="s">
        <v>5</v>
      </c>
      <c r="J2169" s="5" t="str">
        <f>VLOOKUP(I2169,city,2,FALSE)</f>
        <v>Amsterdam</v>
      </c>
      <c r="K2169" s="1" t="s">
        <v>6</v>
      </c>
      <c r="L2169" s="5" t="str">
        <f>VLOOKUP(K2169,state,2,FALSE)</f>
        <v>North Holland</v>
      </c>
      <c r="M2169" s="2" t="s">
        <v>2377</v>
      </c>
      <c r="N2169" s="1" t="s">
        <v>92</v>
      </c>
      <c r="O2169" s="1">
        <v>52.3708094674297</v>
      </c>
      <c r="P2169" s="1">
        <v>4.89446097307827</v>
      </c>
      <c r="Q2169" s="1" t="s">
        <v>257</v>
      </c>
      <c r="R2169" s="1" t="s">
        <v>138</v>
      </c>
      <c r="S2169" s="1">
        <v>2.0</v>
      </c>
      <c r="T2169" s="1">
        <v>1.0</v>
      </c>
      <c r="U2169" s="1">
        <v>1.0</v>
      </c>
      <c r="V2169" s="1">
        <v>1.0</v>
      </c>
      <c r="W2169" s="1" t="s">
        <v>98</v>
      </c>
      <c r="X2169" s="6">
        <v>119.0</v>
      </c>
      <c r="Y2169" s="1">
        <v>1.0</v>
      </c>
      <c r="Z2169" s="1">
        <v>0.0</v>
      </c>
      <c r="AA2169" s="1">
        <v>1.0</v>
      </c>
      <c r="AB2169" s="5">
        <f t="shared" si="4"/>
        <v>2</v>
      </c>
      <c r="AC2169" s="8">
        <f t="shared" si="5"/>
        <v>119</v>
      </c>
      <c r="AD2169" s="8">
        <f t="shared" ref="AD2169:AE2169" si="2172">AC2169*AA2169</f>
        <v>119</v>
      </c>
      <c r="AE2169" s="8">
        <f t="shared" si="2172"/>
        <v>238</v>
      </c>
      <c r="AF2169" s="1" t="s">
        <v>159</v>
      </c>
      <c r="AG2169" s="1" t="s">
        <v>159</v>
      </c>
      <c r="AH2169" s="1">
        <v>1.0</v>
      </c>
      <c r="AJ2169" s="1">
        <v>2.0</v>
      </c>
      <c r="AK2169" s="1">
        <v>2.0</v>
      </c>
      <c r="AL2169" s="1">
        <v>2.0</v>
      </c>
      <c r="AM2169" s="1">
        <v>2.0</v>
      </c>
      <c r="AN2169" s="1">
        <v>10.0</v>
      </c>
      <c r="AO2169" s="1">
        <v>2.0</v>
      </c>
    </row>
    <row r="2170">
      <c r="A2170" s="2">
        <v>3840119.0</v>
      </c>
      <c r="B2170" s="1" t="s">
        <v>2378</v>
      </c>
      <c r="C2170" s="1">
        <v>2012.0</v>
      </c>
      <c r="D2170" s="3" t="s">
        <v>1058</v>
      </c>
      <c r="E2170" s="14">
        <f t="shared" si="2"/>
        <v>10/11/2012</v>
      </c>
      <c r="F2170" s="15">
        <f t="shared" si="3"/>
        <v>3.88706907990866</v>
      </c>
      <c r="G2170" s="2">
        <v>735973.0</v>
      </c>
      <c r="H2170" s="1" t="s">
        <v>41</v>
      </c>
      <c r="I2170" s="1" t="s">
        <v>5</v>
      </c>
      <c r="J2170" s="5" t="str">
        <f>VLOOKUP(I2170,city,2,FALSE)</f>
        <v>Amsterdam</v>
      </c>
      <c r="K2170" s="1" t="s">
        <v>6</v>
      </c>
      <c r="L2170" s="5" t="str">
        <f>VLOOKUP(K2170,state,2,FALSE)</f>
        <v>North Holland</v>
      </c>
      <c r="M2170" s="2"/>
      <c r="N2170" s="1" t="s">
        <v>92</v>
      </c>
      <c r="O2170" s="1">
        <v>52.3580718168954</v>
      </c>
      <c r="P2170" s="1">
        <v>4.85811944303818</v>
      </c>
      <c r="Q2170" s="1" t="s">
        <v>95</v>
      </c>
      <c r="R2170" s="1" t="s">
        <v>138</v>
      </c>
      <c r="S2170" s="1">
        <v>3.0</v>
      </c>
      <c r="T2170" s="1">
        <v>1.0</v>
      </c>
      <c r="U2170" s="1">
        <v>1.0</v>
      </c>
      <c r="V2170" s="1">
        <v>3.0</v>
      </c>
      <c r="W2170" s="1" t="s">
        <v>98</v>
      </c>
      <c r="X2170" s="6">
        <v>99.0</v>
      </c>
      <c r="Y2170" s="1">
        <v>2.0</v>
      </c>
      <c r="Z2170" s="1">
        <v>25.0</v>
      </c>
      <c r="AA2170" s="1">
        <v>2.0</v>
      </c>
      <c r="AB2170" s="5">
        <f t="shared" si="4"/>
        <v>78</v>
      </c>
      <c r="AC2170" s="8">
        <f t="shared" si="5"/>
        <v>99</v>
      </c>
      <c r="AD2170" s="8">
        <f t="shared" ref="AD2170:AE2170" si="2173">AC2170*AA2170</f>
        <v>198</v>
      </c>
      <c r="AE2170" s="8">
        <f t="shared" si="2173"/>
        <v>15444</v>
      </c>
      <c r="AF2170" s="1" t="s">
        <v>141</v>
      </c>
      <c r="AG2170" s="1">
        <v>1.0</v>
      </c>
      <c r="AH2170" s="1">
        <v>39.0</v>
      </c>
      <c r="AI2170" s="1">
        <v>94.0</v>
      </c>
      <c r="AJ2170" s="1">
        <v>10.0</v>
      </c>
      <c r="AK2170" s="1">
        <v>10.0</v>
      </c>
      <c r="AL2170" s="1">
        <v>10.0</v>
      </c>
      <c r="AM2170" s="1">
        <v>9.0</v>
      </c>
      <c r="AN2170" s="1">
        <v>9.0</v>
      </c>
      <c r="AO2170" s="1">
        <v>9.0</v>
      </c>
    </row>
    <row r="2171">
      <c r="A2171" s="2">
        <v>3845938.0</v>
      </c>
      <c r="B2171" s="1" t="s">
        <v>485</v>
      </c>
      <c r="C2171" s="1">
        <v>2012.0</v>
      </c>
      <c r="D2171" s="3" t="s">
        <v>416</v>
      </c>
      <c r="E2171" s="14">
        <f t="shared" si="2"/>
        <v>10/12/2012</v>
      </c>
      <c r="F2171" s="15">
        <f t="shared" si="3"/>
        <v>3.88432935388127</v>
      </c>
      <c r="G2171" s="2">
        <v>4657446.0</v>
      </c>
      <c r="H2171" s="1" t="s">
        <v>46</v>
      </c>
      <c r="I2171" s="1" t="s">
        <v>5</v>
      </c>
      <c r="J2171" s="5" t="str">
        <f>VLOOKUP(I2171,city,2,FALSE)</f>
        <v>Amsterdam</v>
      </c>
      <c r="K2171" s="1" t="s">
        <v>31</v>
      </c>
      <c r="L2171" s="5" t="str">
        <f>VLOOKUP(K2171,state,2,FALSE)</f>
        <v>North Holland</v>
      </c>
      <c r="M2171" s="2" t="s">
        <v>226</v>
      </c>
      <c r="N2171" s="1" t="s">
        <v>92</v>
      </c>
      <c r="O2171" s="1">
        <v>52.3625717798586</v>
      </c>
      <c r="P2171" s="1">
        <v>4.88583329163937</v>
      </c>
      <c r="Q2171" s="1" t="s">
        <v>154</v>
      </c>
      <c r="R2171" s="1" t="s">
        <v>97</v>
      </c>
      <c r="S2171" s="1">
        <v>4.0</v>
      </c>
      <c r="T2171" s="1">
        <v>1.5</v>
      </c>
      <c r="U2171" s="1">
        <v>2.0</v>
      </c>
      <c r="V2171" s="1">
        <v>2.0</v>
      </c>
      <c r="W2171" s="1" t="s">
        <v>98</v>
      </c>
      <c r="X2171" s="6">
        <v>195.0</v>
      </c>
      <c r="Y2171" s="1">
        <v>2.0</v>
      </c>
      <c r="Z2171" s="1">
        <v>40.0</v>
      </c>
      <c r="AA2171" s="1">
        <v>1.0</v>
      </c>
      <c r="AB2171" s="5">
        <f t="shared" si="4"/>
        <v>10</v>
      </c>
      <c r="AC2171" s="8">
        <f t="shared" si="5"/>
        <v>195</v>
      </c>
      <c r="AD2171" s="8">
        <f t="shared" ref="AD2171:AE2171" si="2174">AC2171*AA2171</f>
        <v>195</v>
      </c>
      <c r="AE2171" s="8">
        <f t="shared" si="2174"/>
        <v>1950</v>
      </c>
      <c r="AF2171" s="1" t="s">
        <v>115</v>
      </c>
      <c r="AG2171" s="1">
        <v>0.74</v>
      </c>
      <c r="AH2171" s="1">
        <v>5.0</v>
      </c>
      <c r="AI2171" s="1">
        <v>92.0</v>
      </c>
      <c r="AJ2171" s="1">
        <v>8.0</v>
      </c>
      <c r="AK2171" s="1">
        <v>8.0</v>
      </c>
      <c r="AL2171" s="1">
        <v>10.0</v>
      </c>
      <c r="AM2171" s="1">
        <v>10.0</v>
      </c>
      <c r="AN2171" s="1">
        <v>9.0</v>
      </c>
      <c r="AO2171" s="1">
        <v>9.0</v>
      </c>
    </row>
    <row r="2172">
      <c r="A2172" s="2">
        <v>3846003.0</v>
      </c>
      <c r="B2172" s="1" t="s">
        <v>2379</v>
      </c>
      <c r="C2172" s="1">
        <v>2012.0</v>
      </c>
      <c r="D2172" s="3" t="s">
        <v>416</v>
      </c>
      <c r="E2172" s="14">
        <f t="shared" si="2"/>
        <v>10/12/2012</v>
      </c>
      <c r="F2172" s="15">
        <f t="shared" si="3"/>
        <v>3.88432935388127</v>
      </c>
      <c r="G2172" s="2">
        <v>740995.0</v>
      </c>
      <c r="H2172" s="1" t="s">
        <v>46</v>
      </c>
      <c r="I2172" s="1" t="s">
        <v>5</v>
      </c>
      <c r="J2172" s="5" t="str">
        <f>VLOOKUP(I2172,city,2,FALSE)</f>
        <v>Amsterdam</v>
      </c>
      <c r="K2172" s="1" t="s">
        <v>6</v>
      </c>
      <c r="L2172" s="5" t="str">
        <f>VLOOKUP(K2172,state,2,FALSE)</f>
        <v>North Holland</v>
      </c>
      <c r="M2172" s="2" t="s">
        <v>2380</v>
      </c>
      <c r="N2172" s="1" t="s">
        <v>92</v>
      </c>
      <c r="O2172" s="1">
        <v>52.3612265973654</v>
      </c>
      <c r="P2172" s="1">
        <v>4.90882448959236</v>
      </c>
      <c r="Q2172" s="1" t="s">
        <v>95</v>
      </c>
      <c r="R2172" s="1" t="s">
        <v>97</v>
      </c>
      <c r="S2172" s="1">
        <v>4.0</v>
      </c>
      <c r="T2172" s="1">
        <v>1.0</v>
      </c>
      <c r="U2172" s="1">
        <v>2.0</v>
      </c>
      <c r="V2172" s="1">
        <v>2.0</v>
      </c>
      <c r="W2172" s="1" t="s">
        <v>98</v>
      </c>
      <c r="X2172" s="6">
        <v>119.0</v>
      </c>
      <c r="Y2172" s="1">
        <v>2.0</v>
      </c>
      <c r="Z2172" s="1">
        <v>15.0</v>
      </c>
      <c r="AA2172" s="1">
        <v>3.0</v>
      </c>
      <c r="AB2172" s="5">
        <f t="shared" si="4"/>
        <v>110</v>
      </c>
      <c r="AC2172" s="8">
        <f t="shared" si="5"/>
        <v>119</v>
      </c>
      <c r="AD2172" s="8">
        <f t="shared" ref="AD2172:AE2172" si="2175">AC2172*AA2172</f>
        <v>357</v>
      </c>
      <c r="AE2172" s="8">
        <f t="shared" si="2175"/>
        <v>39270</v>
      </c>
      <c r="AF2172" s="1" t="s">
        <v>144</v>
      </c>
      <c r="AG2172" s="1">
        <v>1.0</v>
      </c>
      <c r="AH2172" s="1">
        <v>55.0</v>
      </c>
      <c r="AI2172" s="1">
        <v>92.0</v>
      </c>
      <c r="AJ2172" s="1">
        <v>9.0</v>
      </c>
      <c r="AK2172" s="1">
        <v>9.0</v>
      </c>
      <c r="AL2172" s="1">
        <v>10.0</v>
      </c>
      <c r="AM2172" s="1">
        <v>10.0</v>
      </c>
      <c r="AN2172" s="1">
        <v>9.0</v>
      </c>
      <c r="AO2172" s="1">
        <v>9.0</v>
      </c>
    </row>
    <row r="2173">
      <c r="A2173" s="2">
        <v>3848966.0</v>
      </c>
      <c r="B2173" s="1" t="s">
        <v>1655</v>
      </c>
      <c r="C2173" s="1">
        <v>2012.0</v>
      </c>
      <c r="D2173" s="3" t="s">
        <v>416</v>
      </c>
      <c r="E2173" s="14">
        <f t="shared" si="2"/>
        <v>10/12/2012</v>
      </c>
      <c r="F2173" s="15">
        <f t="shared" si="3"/>
        <v>3.88432935388127</v>
      </c>
      <c r="G2173" s="2">
        <v>747889.0</v>
      </c>
      <c r="H2173" s="1" t="s">
        <v>7</v>
      </c>
      <c r="I2173" s="1" t="s">
        <v>5</v>
      </c>
      <c r="J2173" s="5" t="str">
        <f>VLOOKUP(I2173,city,2,FALSE)</f>
        <v>Amsterdam</v>
      </c>
      <c r="K2173" s="1" t="s">
        <v>6</v>
      </c>
      <c r="L2173" s="5" t="str">
        <f>VLOOKUP(K2173,state,2,FALSE)</f>
        <v>North Holland</v>
      </c>
      <c r="M2173" s="2" t="s">
        <v>2381</v>
      </c>
      <c r="N2173" s="1" t="s">
        <v>92</v>
      </c>
      <c r="O2173" s="1">
        <v>52.3770943945759</v>
      </c>
      <c r="P2173" s="1">
        <v>4.87248926063329</v>
      </c>
      <c r="Q2173" s="1" t="s">
        <v>95</v>
      </c>
      <c r="R2173" s="1" t="s">
        <v>97</v>
      </c>
      <c r="S2173" s="1">
        <v>2.0</v>
      </c>
      <c r="T2173" s="1">
        <v>1.0</v>
      </c>
      <c r="U2173" s="1">
        <v>1.0</v>
      </c>
      <c r="V2173" s="1">
        <v>1.0</v>
      </c>
      <c r="W2173" s="1" t="s">
        <v>98</v>
      </c>
      <c r="X2173" s="6">
        <v>150.0</v>
      </c>
      <c r="Y2173" s="1">
        <v>1.0</v>
      </c>
      <c r="Z2173" s="1">
        <v>25.0</v>
      </c>
      <c r="AA2173" s="1">
        <v>1.0</v>
      </c>
      <c r="AB2173" s="5">
        <f t="shared" si="4"/>
        <v>14</v>
      </c>
      <c r="AC2173" s="8">
        <f t="shared" si="5"/>
        <v>175</v>
      </c>
      <c r="AD2173" s="8">
        <f t="shared" ref="AD2173:AE2173" si="2176">AC2173*AA2173</f>
        <v>175</v>
      </c>
      <c r="AE2173" s="8">
        <f t="shared" si="2176"/>
        <v>2450</v>
      </c>
      <c r="AF2173" s="1" t="s">
        <v>144</v>
      </c>
      <c r="AG2173" s="1">
        <v>0.92</v>
      </c>
      <c r="AH2173" s="1">
        <v>7.0</v>
      </c>
      <c r="AI2173" s="1">
        <v>98.0</v>
      </c>
      <c r="AJ2173" s="1">
        <v>9.0</v>
      </c>
      <c r="AK2173" s="1">
        <v>10.0</v>
      </c>
      <c r="AL2173" s="1">
        <v>10.0</v>
      </c>
      <c r="AM2173" s="1">
        <v>10.0</v>
      </c>
      <c r="AN2173" s="1">
        <v>10.0</v>
      </c>
      <c r="AO2173" s="1">
        <v>10.0</v>
      </c>
    </row>
    <row r="2174">
      <c r="A2174" s="2">
        <v>3854106.0</v>
      </c>
      <c r="B2174" s="1" t="s">
        <v>784</v>
      </c>
      <c r="C2174" s="1">
        <v>2012.0</v>
      </c>
      <c r="D2174" s="3" t="s">
        <v>419</v>
      </c>
      <c r="E2174" s="14">
        <f t="shared" si="2"/>
        <v>10/13/2012</v>
      </c>
      <c r="F2174" s="15">
        <f t="shared" si="3"/>
        <v>3.88158962785387</v>
      </c>
      <c r="G2174" s="2">
        <v>737788.0</v>
      </c>
      <c r="H2174" s="1" t="s">
        <v>63</v>
      </c>
      <c r="I2174" s="1" t="s">
        <v>5</v>
      </c>
      <c r="J2174" s="5" t="str">
        <f>VLOOKUP(I2174,city,2,FALSE)</f>
        <v>Amsterdam</v>
      </c>
      <c r="K2174" s="1" t="s">
        <v>31</v>
      </c>
      <c r="L2174" s="5" t="str">
        <f>VLOOKUP(K2174,state,2,FALSE)</f>
        <v>North Holland</v>
      </c>
      <c r="M2174" s="2"/>
      <c r="N2174" s="1" t="s">
        <v>92</v>
      </c>
      <c r="O2174" s="1">
        <v>52.3721554623858</v>
      </c>
      <c r="P2174" s="1">
        <v>4.90029312186727</v>
      </c>
      <c r="Q2174" s="1" t="s">
        <v>95</v>
      </c>
      <c r="R2174" s="1" t="s">
        <v>97</v>
      </c>
      <c r="S2174" s="1">
        <v>2.0</v>
      </c>
      <c r="T2174" s="1">
        <v>1.0</v>
      </c>
      <c r="U2174" s="1">
        <v>2.0</v>
      </c>
      <c r="V2174" s="1">
        <v>3.0</v>
      </c>
      <c r="W2174" s="1" t="s">
        <v>98</v>
      </c>
      <c r="X2174" s="6">
        <v>150.0</v>
      </c>
      <c r="Y2174" s="1">
        <v>2.0</v>
      </c>
      <c r="Z2174" s="1">
        <v>0.0</v>
      </c>
      <c r="AA2174" s="1">
        <v>1.0</v>
      </c>
      <c r="AB2174" s="5">
        <f t="shared" si="4"/>
        <v>16</v>
      </c>
      <c r="AC2174" s="8">
        <f t="shared" si="5"/>
        <v>150</v>
      </c>
      <c r="AD2174" s="8">
        <f t="shared" ref="AD2174:AE2174" si="2177">AC2174*AA2174</f>
        <v>150</v>
      </c>
      <c r="AE2174" s="8">
        <f t="shared" si="2177"/>
        <v>2400</v>
      </c>
      <c r="AF2174" s="1" t="s">
        <v>144</v>
      </c>
      <c r="AG2174" s="1">
        <v>1.0</v>
      </c>
      <c r="AH2174" s="1">
        <v>8.0</v>
      </c>
      <c r="AI2174" s="1">
        <v>97.0</v>
      </c>
      <c r="AJ2174" s="1">
        <v>9.0</v>
      </c>
      <c r="AK2174" s="1">
        <v>9.0</v>
      </c>
      <c r="AL2174" s="1">
        <v>10.0</v>
      </c>
      <c r="AM2174" s="1">
        <v>10.0</v>
      </c>
      <c r="AN2174" s="1">
        <v>10.0</v>
      </c>
      <c r="AO2174" s="1">
        <v>9.0</v>
      </c>
    </row>
    <row r="2175">
      <c r="A2175" s="2">
        <v>3854602.0</v>
      </c>
      <c r="B2175" s="1" t="s">
        <v>2382</v>
      </c>
      <c r="C2175" s="1">
        <v>2012.0</v>
      </c>
      <c r="D2175" s="3" t="s">
        <v>419</v>
      </c>
      <c r="E2175" s="14">
        <f t="shared" si="2"/>
        <v>10/13/2012</v>
      </c>
      <c r="F2175" s="15">
        <f t="shared" si="3"/>
        <v>3.88158962785387</v>
      </c>
      <c r="G2175" s="2">
        <v>5049531.0</v>
      </c>
      <c r="H2175" s="1" t="s">
        <v>63</v>
      </c>
      <c r="I2175" s="1" t="s">
        <v>5</v>
      </c>
      <c r="J2175" s="5" t="str">
        <f>VLOOKUP(I2175,city,2,FALSE)</f>
        <v>Amsterdam</v>
      </c>
      <c r="K2175" s="1" t="s">
        <v>31</v>
      </c>
      <c r="L2175" s="5" t="str">
        <f>VLOOKUP(K2175,state,2,FALSE)</f>
        <v>North Holland</v>
      </c>
      <c r="M2175" s="2">
        <v>1017.0</v>
      </c>
      <c r="N2175" s="1" t="s">
        <v>92</v>
      </c>
      <c r="O2175" s="1">
        <v>52.3669009136905</v>
      </c>
      <c r="P2175" s="1">
        <v>4.88274112563488</v>
      </c>
      <c r="Q2175" s="1" t="s">
        <v>95</v>
      </c>
      <c r="R2175" s="1" t="s">
        <v>97</v>
      </c>
      <c r="S2175" s="1">
        <v>4.0</v>
      </c>
      <c r="T2175" s="1">
        <v>2.0</v>
      </c>
      <c r="U2175" s="1">
        <v>2.0</v>
      </c>
      <c r="V2175" s="1">
        <v>2.0</v>
      </c>
      <c r="W2175" s="1" t="s">
        <v>98</v>
      </c>
      <c r="X2175" s="6">
        <v>240.0</v>
      </c>
      <c r="Y2175" s="1">
        <v>1.0</v>
      </c>
      <c r="Z2175" s="1">
        <v>50.0</v>
      </c>
      <c r="AA2175" s="1">
        <v>2.0</v>
      </c>
      <c r="AB2175" s="5">
        <f t="shared" si="4"/>
        <v>0</v>
      </c>
      <c r="AC2175" s="8">
        <f t="shared" si="5"/>
        <v>290</v>
      </c>
      <c r="AD2175" s="8">
        <f t="shared" ref="AD2175:AE2175" si="2178">AC2175*AA2175</f>
        <v>580</v>
      </c>
      <c r="AE2175" s="8">
        <f t="shared" si="2178"/>
        <v>0</v>
      </c>
      <c r="AF2175" s="1" t="s">
        <v>115</v>
      </c>
      <c r="AG2175" s="1">
        <v>1.0</v>
      </c>
      <c r="AH2175" s="1">
        <v>0.0</v>
      </c>
    </row>
    <row r="2176">
      <c r="A2176" s="2">
        <v>3856517.0</v>
      </c>
      <c r="B2176" s="1" t="s">
        <v>395</v>
      </c>
      <c r="C2176" s="1">
        <v>2012.0</v>
      </c>
      <c r="D2176" s="3" t="s">
        <v>419</v>
      </c>
      <c r="E2176" s="14">
        <f t="shared" si="2"/>
        <v>10/13/2012</v>
      </c>
      <c r="F2176" s="15">
        <f t="shared" si="3"/>
        <v>3.88158962785387</v>
      </c>
      <c r="G2176" s="2">
        <v>881384.0</v>
      </c>
      <c r="H2176" s="1" t="s">
        <v>35</v>
      </c>
      <c r="I2176" s="1" t="s">
        <v>5</v>
      </c>
      <c r="J2176" s="5" t="str">
        <f>VLOOKUP(I2176,city,2,FALSE)</f>
        <v>Amsterdam</v>
      </c>
      <c r="K2176" s="1" t="s">
        <v>6</v>
      </c>
      <c r="L2176" s="5" t="str">
        <f>VLOOKUP(K2176,state,2,FALSE)</f>
        <v>North Holland</v>
      </c>
      <c r="M2176" s="2">
        <v>1094.0</v>
      </c>
      <c r="N2176" s="1" t="s">
        <v>92</v>
      </c>
      <c r="O2176" s="1">
        <v>52.3648505530923</v>
      </c>
      <c r="P2176" s="1">
        <v>4.9372138799115</v>
      </c>
      <c r="Q2176" s="1" t="s">
        <v>95</v>
      </c>
      <c r="R2176" s="1" t="s">
        <v>97</v>
      </c>
      <c r="S2176" s="1">
        <v>2.0</v>
      </c>
      <c r="T2176" s="1">
        <v>1.0</v>
      </c>
      <c r="U2176" s="1">
        <v>1.0</v>
      </c>
      <c r="V2176" s="1">
        <v>1.0</v>
      </c>
      <c r="W2176" s="1" t="s">
        <v>98</v>
      </c>
      <c r="X2176" s="6">
        <v>70.0</v>
      </c>
      <c r="Y2176" s="1">
        <v>0.0</v>
      </c>
      <c r="Z2176" s="1">
        <v>0.0</v>
      </c>
      <c r="AA2176" s="1">
        <v>8.0</v>
      </c>
      <c r="AB2176" s="5">
        <f t="shared" si="4"/>
        <v>80</v>
      </c>
      <c r="AC2176" s="8">
        <f t="shared" si="5"/>
        <v>70</v>
      </c>
      <c r="AD2176" s="8">
        <f t="shared" ref="AD2176:AE2176" si="2179">AC2176*AA2176</f>
        <v>560</v>
      </c>
      <c r="AE2176" s="8">
        <f t="shared" si="2179"/>
        <v>44800</v>
      </c>
      <c r="AF2176" s="1" t="s">
        <v>115</v>
      </c>
      <c r="AG2176" s="1">
        <v>0.65</v>
      </c>
      <c r="AH2176" s="1">
        <v>40.0</v>
      </c>
      <c r="AI2176" s="1">
        <v>93.0</v>
      </c>
      <c r="AJ2176" s="1">
        <v>9.0</v>
      </c>
      <c r="AK2176" s="1">
        <v>9.0</v>
      </c>
      <c r="AL2176" s="1">
        <v>10.0</v>
      </c>
      <c r="AM2176" s="1">
        <v>10.0</v>
      </c>
      <c r="AN2176" s="1">
        <v>9.0</v>
      </c>
      <c r="AO2176" s="1">
        <v>9.0</v>
      </c>
    </row>
    <row r="2177">
      <c r="A2177" s="2">
        <v>3863440.0</v>
      </c>
      <c r="B2177" s="1" t="s">
        <v>410</v>
      </c>
      <c r="C2177" s="1">
        <v>2012.0</v>
      </c>
      <c r="D2177" s="3" t="s">
        <v>2383</v>
      </c>
      <c r="E2177" s="14">
        <f t="shared" si="2"/>
        <v>10/14/2012</v>
      </c>
      <c r="F2177" s="15">
        <f t="shared" si="3"/>
        <v>3.87884990182647</v>
      </c>
      <c r="G2177" s="2">
        <v>738926.0</v>
      </c>
      <c r="H2177" s="1" t="s">
        <v>46</v>
      </c>
      <c r="I2177" s="1" t="s">
        <v>5</v>
      </c>
      <c r="J2177" s="5" t="str">
        <f>VLOOKUP(I2177,city,2,FALSE)</f>
        <v>Amsterdam</v>
      </c>
      <c r="K2177" s="1" t="s">
        <v>6</v>
      </c>
      <c r="L2177" s="5" t="str">
        <f>VLOOKUP(K2177,state,2,FALSE)</f>
        <v>North Holland</v>
      </c>
      <c r="M2177" s="2">
        <v>1018.0</v>
      </c>
      <c r="N2177" s="1" t="s">
        <v>92</v>
      </c>
      <c r="O2177" s="1">
        <v>52.3712737355582</v>
      </c>
      <c r="P2177" s="1">
        <v>4.91163241877799</v>
      </c>
      <c r="Q2177" s="1" t="s">
        <v>95</v>
      </c>
      <c r="R2177" s="1" t="s">
        <v>138</v>
      </c>
      <c r="S2177" s="1">
        <v>4.0</v>
      </c>
      <c r="T2177" s="1">
        <v>1.0</v>
      </c>
      <c r="U2177" s="1">
        <v>1.0</v>
      </c>
      <c r="V2177" s="1">
        <v>2.0</v>
      </c>
      <c r="W2177" s="1" t="s">
        <v>98</v>
      </c>
      <c r="X2177" s="6">
        <v>165.0</v>
      </c>
      <c r="Y2177" s="1">
        <v>1.0</v>
      </c>
      <c r="Z2177" s="1">
        <v>40.0</v>
      </c>
      <c r="AA2177" s="1">
        <v>1.0</v>
      </c>
      <c r="AB2177" s="5">
        <f t="shared" si="4"/>
        <v>0</v>
      </c>
      <c r="AC2177" s="8">
        <f t="shared" si="5"/>
        <v>205</v>
      </c>
      <c r="AD2177" s="8">
        <f t="shared" ref="AD2177:AE2177" si="2180">AC2177*AA2177</f>
        <v>205</v>
      </c>
      <c r="AE2177" s="8">
        <f t="shared" si="2180"/>
        <v>0</v>
      </c>
      <c r="AF2177" s="1" t="s">
        <v>115</v>
      </c>
      <c r="AG2177" s="1">
        <v>0.5</v>
      </c>
      <c r="AH2177" s="1">
        <v>0.0</v>
      </c>
    </row>
    <row r="2178">
      <c r="A2178" s="2">
        <v>3864205.0</v>
      </c>
      <c r="B2178" s="1" t="s">
        <v>473</v>
      </c>
      <c r="C2178" s="1">
        <v>2012.0</v>
      </c>
      <c r="D2178" s="3" t="s">
        <v>2383</v>
      </c>
      <c r="E2178" s="14">
        <f t="shared" si="2"/>
        <v>10/14/2012</v>
      </c>
      <c r="F2178" s="15">
        <f t="shared" si="3"/>
        <v>3.87884990182647</v>
      </c>
      <c r="G2178" s="2">
        <v>2543110.0</v>
      </c>
      <c r="H2178" s="1" t="s">
        <v>63</v>
      </c>
      <c r="I2178" s="1" t="s">
        <v>5</v>
      </c>
      <c r="J2178" s="5" t="str">
        <f>VLOOKUP(I2178,city,2,FALSE)</f>
        <v>Amsterdam</v>
      </c>
      <c r="K2178" s="1" t="s">
        <v>6</v>
      </c>
      <c r="L2178" s="5" t="str">
        <f>VLOOKUP(K2178,state,2,FALSE)</f>
        <v>North Holland</v>
      </c>
      <c r="M2178" s="2">
        <v>1052.0</v>
      </c>
      <c r="N2178" s="1" t="s">
        <v>92</v>
      </c>
      <c r="O2178" s="1">
        <v>52.3810557999385</v>
      </c>
      <c r="P2178" s="1">
        <v>4.88028566252956</v>
      </c>
      <c r="Q2178" s="1" t="s">
        <v>95</v>
      </c>
      <c r="R2178" s="1" t="s">
        <v>97</v>
      </c>
      <c r="S2178" s="1">
        <v>4.0</v>
      </c>
      <c r="T2178" s="1">
        <v>1.0</v>
      </c>
      <c r="U2178" s="1">
        <v>2.0</v>
      </c>
      <c r="V2178" s="1">
        <v>2.0</v>
      </c>
      <c r="W2178" s="1" t="s">
        <v>98</v>
      </c>
      <c r="X2178" s="6">
        <v>195.0</v>
      </c>
      <c r="Y2178" s="1">
        <v>1.0</v>
      </c>
      <c r="Z2178" s="1">
        <v>0.0</v>
      </c>
      <c r="AA2178" s="1">
        <v>5.0</v>
      </c>
      <c r="AB2178" s="5">
        <f t="shared" si="4"/>
        <v>22</v>
      </c>
      <c r="AC2178" s="8">
        <f t="shared" si="5"/>
        <v>195</v>
      </c>
      <c r="AD2178" s="8">
        <f t="shared" ref="AD2178:AE2178" si="2181">AC2178*AA2178</f>
        <v>975</v>
      </c>
      <c r="AE2178" s="8">
        <f t="shared" si="2181"/>
        <v>21450</v>
      </c>
      <c r="AF2178" s="1" t="s">
        <v>115</v>
      </c>
      <c r="AG2178" s="1">
        <v>0.9</v>
      </c>
      <c r="AH2178" s="1">
        <v>11.0</v>
      </c>
      <c r="AI2178" s="1">
        <v>91.0</v>
      </c>
      <c r="AJ2178" s="1">
        <v>9.0</v>
      </c>
      <c r="AK2178" s="1">
        <v>9.0</v>
      </c>
      <c r="AL2178" s="1">
        <v>9.0</v>
      </c>
      <c r="AM2178" s="1">
        <v>10.0</v>
      </c>
      <c r="AN2178" s="1">
        <v>9.0</v>
      </c>
      <c r="AO2178" s="1">
        <v>9.0</v>
      </c>
    </row>
    <row r="2179">
      <c r="A2179" s="2">
        <v>3864840.0</v>
      </c>
      <c r="B2179" s="1" t="s">
        <v>2384</v>
      </c>
      <c r="C2179" s="1">
        <v>2012.0</v>
      </c>
      <c r="D2179" s="3" t="s">
        <v>2383</v>
      </c>
      <c r="E2179" s="14">
        <f t="shared" si="2"/>
        <v>10/14/2012</v>
      </c>
      <c r="F2179" s="15">
        <f t="shared" si="3"/>
        <v>3.87884990182647</v>
      </c>
      <c r="G2179" s="2">
        <v>3238016.0</v>
      </c>
      <c r="H2179" s="1" t="s">
        <v>41</v>
      </c>
      <c r="I2179" s="1" t="s">
        <v>5</v>
      </c>
      <c r="J2179" s="5" t="str">
        <f>VLOOKUP(I2179,city,2,FALSE)</f>
        <v>Amsterdam</v>
      </c>
      <c r="K2179" s="1" t="s">
        <v>6</v>
      </c>
      <c r="L2179" s="5" t="str">
        <f>VLOOKUP(K2179,state,2,FALSE)</f>
        <v>North Holland</v>
      </c>
      <c r="M2179" s="2" t="s">
        <v>2385</v>
      </c>
      <c r="N2179" s="1" t="s">
        <v>92</v>
      </c>
      <c r="O2179" s="1">
        <v>52.3598240323505</v>
      </c>
      <c r="P2179" s="1">
        <v>4.85173781325965</v>
      </c>
      <c r="Q2179" s="1" t="s">
        <v>95</v>
      </c>
      <c r="R2179" s="1" t="s">
        <v>97</v>
      </c>
      <c r="S2179" s="1">
        <v>4.0</v>
      </c>
      <c r="T2179" s="1">
        <v>1.0</v>
      </c>
      <c r="U2179" s="1">
        <v>1.0</v>
      </c>
      <c r="V2179" s="1">
        <v>2.0</v>
      </c>
      <c r="W2179" s="1" t="s">
        <v>98</v>
      </c>
      <c r="X2179" s="6">
        <v>149.0</v>
      </c>
      <c r="Y2179" s="1">
        <v>2.0</v>
      </c>
      <c r="Z2179" s="1">
        <v>20.0</v>
      </c>
      <c r="AA2179" s="1">
        <v>2.0</v>
      </c>
      <c r="AB2179" s="5">
        <f t="shared" si="4"/>
        <v>16</v>
      </c>
      <c r="AC2179" s="8">
        <f t="shared" si="5"/>
        <v>149</v>
      </c>
      <c r="AD2179" s="8">
        <f t="shared" ref="AD2179:AE2179" si="2182">AC2179*AA2179</f>
        <v>298</v>
      </c>
      <c r="AE2179" s="8">
        <f t="shared" si="2182"/>
        <v>4768</v>
      </c>
      <c r="AF2179" s="1" t="s">
        <v>144</v>
      </c>
      <c r="AG2179" s="1">
        <v>1.0</v>
      </c>
      <c r="AH2179" s="1">
        <v>8.0</v>
      </c>
      <c r="AI2179" s="1">
        <v>100.0</v>
      </c>
      <c r="AJ2179" s="1">
        <v>10.0</v>
      </c>
      <c r="AK2179" s="1">
        <v>10.0</v>
      </c>
      <c r="AL2179" s="1">
        <v>10.0</v>
      </c>
      <c r="AM2179" s="1">
        <v>10.0</v>
      </c>
      <c r="AN2179" s="1">
        <v>10.0</v>
      </c>
      <c r="AO2179" s="1">
        <v>9.0</v>
      </c>
    </row>
    <row r="2180">
      <c r="A2180" s="2">
        <v>3865635.0</v>
      </c>
      <c r="B2180" s="1" t="s">
        <v>2386</v>
      </c>
      <c r="C2180" s="1">
        <v>2012.0</v>
      </c>
      <c r="D2180" s="3" t="s">
        <v>2383</v>
      </c>
      <c r="E2180" s="14">
        <f t="shared" si="2"/>
        <v>10/14/2012</v>
      </c>
      <c r="F2180" s="15">
        <f t="shared" si="3"/>
        <v>3.87884990182647</v>
      </c>
      <c r="G2180" s="2">
        <v>5822371.0</v>
      </c>
      <c r="H2180" s="1" t="s">
        <v>79</v>
      </c>
      <c r="I2180" s="1" t="s">
        <v>5</v>
      </c>
      <c r="J2180" s="5" t="str">
        <f>VLOOKUP(I2180,city,2,FALSE)</f>
        <v>Amsterdam</v>
      </c>
      <c r="K2180" s="1" t="s">
        <v>31</v>
      </c>
      <c r="L2180" s="5" t="str">
        <f>VLOOKUP(K2180,state,2,FALSE)</f>
        <v>North Holland</v>
      </c>
      <c r="M2180" s="2" t="s">
        <v>2387</v>
      </c>
      <c r="N2180" s="1" t="s">
        <v>92</v>
      </c>
      <c r="O2180" s="1">
        <v>52.3520300342174</v>
      </c>
      <c r="P2180" s="1">
        <v>4.83077167478809</v>
      </c>
      <c r="Q2180" s="1" t="s">
        <v>154</v>
      </c>
      <c r="R2180" s="1" t="s">
        <v>138</v>
      </c>
      <c r="S2180" s="1">
        <v>2.0</v>
      </c>
      <c r="T2180" s="1">
        <v>1.0</v>
      </c>
      <c r="U2180" s="1">
        <v>1.0</v>
      </c>
      <c r="V2180" s="1">
        <v>1.0</v>
      </c>
      <c r="W2180" s="1" t="s">
        <v>98</v>
      </c>
      <c r="X2180" s="6">
        <v>99.0</v>
      </c>
      <c r="Y2180" s="1">
        <v>1.0</v>
      </c>
      <c r="Z2180" s="1">
        <v>0.0</v>
      </c>
      <c r="AA2180" s="1">
        <v>2.0</v>
      </c>
      <c r="AB2180" s="5">
        <f t="shared" si="4"/>
        <v>0</v>
      </c>
      <c r="AC2180" s="8">
        <f t="shared" si="5"/>
        <v>99</v>
      </c>
      <c r="AD2180" s="8">
        <f t="shared" ref="AD2180:AE2180" si="2183">AC2180*AA2180</f>
        <v>198</v>
      </c>
      <c r="AE2180" s="8">
        <f t="shared" si="2183"/>
        <v>0</v>
      </c>
      <c r="AF2180" s="1" t="s">
        <v>141</v>
      </c>
      <c r="AG2180" s="1">
        <v>1.0</v>
      </c>
      <c r="AH2180" s="1">
        <v>0.0</v>
      </c>
    </row>
    <row r="2181">
      <c r="A2181" s="2">
        <v>3865635.0</v>
      </c>
      <c r="B2181" s="1" t="s">
        <v>2386</v>
      </c>
      <c r="C2181" s="1">
        <v>2012.0</v>
      </c>
      <c r="D2181" s="3" t="s">
        <v>2383</v>
      </c>
      <c r="E2181" s="14">
        <f t="shared" si="2"/>
        <v>10/14/2012</v>
      </c>
      <c r="F2181" s="15">
        <f t="shared" si="3"/>
        <v>3.87884990182647</v>
      </c>
      <c r="G2181" s="2">
        <v>5824414.0</v>
      </c>
      <c r="H2181" s="1" t="s">
        <v>79</v>
      </c>
      <c r="I2181" s="1" t="s">
        <v>5</v>
      </c>
      <c r="J2181" s="5" t="str">
        <f>VLOOKUP(I2181,city,2,FALSE)</f>
        <v>Amsterdam</v>
      </c>
      <c r="K2181" s="1" t="s">
        <v>31</v>
      </c>
      <c r="L2181" s="5" t="str">
        <f>VLOOKUP(K2181,state,2,FALSE)</f>
        <v>North Holland</v>
      </c>
      <c r="M2181" s="2" t="s">
        <v>2387</v>
      </c>
      <c r="N2181" s="1" t="s">
        <v>92</v>
      </c>
      <c r="O2181" s="1">
        <v>52.3519278824149</v>
      </c>
      <c r="P2181" s="1">
        <v>4.83188153968282</v>
      </c>
      <c r="Q2181" s="1" t="s">
        <v>154</v>
      </c>
      <c r="R2181" s="1" t="s">
        <v>138</v>
      </c>
      <c r="S2181" s="1">
        <v>1.0</v>
      </c>
      <c r="T2181" s="1">
        <v>1.0</v>
      </c>
      <c r="U2181" s="1">
        <v>1.0</v>
      </c>
      <c r="V2181" s="1">
        <v>1.0</v>
      </c>
      <c r="W2181" s="1" t="s">
        <v>98</v>
      </c>
      <c r="X2181" s="6">
        <v>89.0</v>
      </c>
      <c r="Y2181" s="1">
        <v>1.0</v>
      </c>
      <c r="Z2181" s="1">
        <v>0.0</v>
      </c>
      <c r="AA2181" s="1">
        <v>2.0</v>
      </c>
      <c r="AB2181" s="5">
        <f t="shared" si="4"/>
        <v>0</v>
      </c>
      <c r="AC2181" s="8">
        <f t="shared" si="5"/>
        <v>89</v>
      </c>
      <c r="AD2181" s="8">
        <f t="shared" ref="AD2181:AE2181" si="2184">AC2181*AA2181</f>
        <v>178</v>
      </c>
      <c r="AE2181" s="8">
        <f t="shared" si="2184"/>
        <v>0</v>
      </c>
      <c r="AF2181" s="1" t="s">
        <v>141</v>
      </c>
      <c r="AG2181" s="1">
        <v>1.0</v>
      </c>
      <c r="AH2181" s="1">
        <v>0.0</v>
      </c>
    </row>
    <row r="2182">
      <c r="A2182" s="2">
        <v>3867472.0</v>
      </c>
      <c r="B2182" s="1" t="s">
        <v>2388</v>
      </c>
      <c r="C2182" s="1">
        <v>2012.0</v>
      </c>
      <c r="D2182" s="3" t="s">
        <v>2383</v>
      </c>
      <c r="E2182" s="14">
        <f t="shared" si="2"/>
        <v>10/14/2012</v>
      </c>
      <c r="F2182" s="15">
        <f t="shared" si="3"/>
        <v>3.87884990182647</v>
      </c>
      <c r="G2182" s="2">
        <v>739451.0</v>
      </c>
      <c r="H2182" s="1" t="s">
        <v>41</v>
      </c>
      <c r="I2182" s="1" t="s">
        <v>5</v>
      </c>
      <c r="J2182" s="5" t="str">
        <f>VLOOKUP(I2182,city,2,FALSE)</f>
        <v>Amsterdam</v>
      </c>
      <c r="K2182" s="1" t="s">
        <v>6</v>
      </c>
      <c r="L2182" s="5" t="str">
        <f>VLOOKUP(K2182,state,2,FALSE)</f>
        <v>North Holland</v>
      </c>
      <c r="M2182" s="2">
        <v>1057.0</v>
      </c>
      <c r="N2182" s="1" t="s">
        <v>92</v>
      </c>
      <c r="O2182" s="1">
        <v>52.3608731448872</v>
      </c>
      <c r="P2182" s="1">
        <v>4.86522538082729</v>
      </c>
      <c r="Q2182" s="1" t="s">
        <v>95</v>
      </c>
      <c r="R2182" s="1" t="s">
        <v>97</v>
      </c>
      <c r="S2182" s="1">
        <v>4.0</v>
      </c>
      <c r="T2182" s="1">
        <v>1.0</v>
      </c>
      <c r="U2182" s="1">
        <v>2.0</v>
      </c>
      <c r="V2182" s="1">
        <v>2.0</v>
      </c>
      <c r="W2182" s="1" t="s">
        <v>98</v>
      </c>
      <c r="X2182" s="6">
        <v>149.0</v>
      </c>
      <c r="Y2182" s="1">
        <v>2.0</v>
      </c>
      <c r="Z2182" s="1">
        <v>15.0</v>
      </c>
      <c r="AA2182" s="1">
        <v>2.0</v>
      </c>
      <c r="AB2182" s="5">
        <f t="shared" si="4"/>
        <v>32</v>
      </c>
      <c r="AC2182" s="8">
        <f t="shared" si="5"/>
        <v>149</v>
      </c>
      <c r="AD2182" s="8">
        <f t="shared" ref="AD2182:AE2182" si="2185">AC2182*AA2182</f>
        <v>298</v>
      </c>
      <c r="AE2182" s="8">
        <f t="shared" si="2185"/>
        <v>9536</v>
      </c>
      <c r="AF2182" s="1" t="s">
        <v>115</v>
      </c>
      <c r="AG2182" s="1">
        <v>0.7</v>
      </c>
      <c r="AH2182" s="1">
        <v>16.0</v>
      </c>
      <c r="AI2182" s="1">
        <v>96.0</v>
      </c>
      <c r="AJ2182" s="1">
        <v>9.0</v>
      </c>
      <c r="AK2182" s="1">
        <v>9.0</v>
      </c>
      <c r="AL2182" s="1">
        <v>10.0</v>
      </c>
      <c r="AM2182" s="1">
        <v>10.0</v>
      </c>
      <c r="AN2182" s="1">
        <v>9.0</v>
      </c>
      <c r="AO2182" s="1">
        <v>9.0</v>
      </c>
    </row>
    <row r="2183">
      <c r="A2183" s="2">
        <v>3869034.0</v>
      </c>
      <c r="B2183" s="1" t="s">
        <v>2389</v>
      </c>
      <c r="C2183" s="1">
        <v>2012.0</v>
      </c>
      <c r="D2183" s="3" t="s">
        <v>2383</v>
      </c>
      <c r="E2183" s="14">
        <f t="shared" si="2"/>
        <v>10/14/2012</v>
      </c>
      <c r="F2183" s="15">
        <f t="shared" si="3"/>
        <v>3.87884990182647</v>
      </c>
      <c r="G2183" s="2">
        <v>739627.0</v>
      </c>
      <c r="H2183" s="1" t="s">
        <v>79</v>
      </c>
      <c r="I2183" s="1" t="s">
        <v>5</v>
      </c>
      <c r="J2183" s="5" t="str">
        <f>VLOOKUP(I2183,city,2,FALSE)</f>
        <v>Amsterdam</v>
      </c>
      <c r="K2183" s="1" t="s">
        <v>31</v>
      </c>
      <c r="L2183" s="5" t="str">
        <f>VLOOKUP(K2183,state,2,FALSE)</f>
        <v>North Holland</v>
      </c>
      <c r="M2183" s="2">
        <v>1057.0</v>
      </c>
      <c r="N2183" s="1" t="s">
        <v>92</v>
      </c>
      <c r="O2183" s="1">
        <v>52.3672620920712</v>
      </c>
      <c r="P2183" s="1">
        <v>4.84912828468369</v>
      </c>
      <c r="Q2183" s="1" t="s">
        <v>95</v>
      </c>
      <c r="R2183" s="1" t="s">
        <v>97</v>
      </c>
      <c r="S2183" s="1">
        <v>2.0</v>
      </c>
      <c r="T2183" s="1">
        <v>1.0</v>
      </c>
      <c r="U2183" s="1">
        <v>1.0</v>
      </c>
      <c r="V2183" s="1">
        <v>1.0</v>
      </c>
      <c r="W2183" s="1" t="s">
        <v>98</v>
      </c>
      <c r="X2183" s="6">
        <v>90.0</v>
      </c>
      <c r="Y2183" s="1">
        <v>2.0</v>
      </c>
      <c r="Z2183" s="1">
        <v>25.0</v>
      </c>
      <c r="AA2183" s="1">
        <v>3.0</v>
      </c>
      <c r="AB2183" s="5">
        <f t="shared" si="4"/>
        <v>36</v>
      </c>
      <c r="AC2183" s="8">
        <f t="shared" si="5"/>
        <v>90</v>
      </c>
      <c r="AD2183" s="8">
        <f t="shared" ref="AD2183:AE2183" si="2186">AC2183*AA2183</f>
        <v>270</v>
      </c>
      <c r="AE2183" s="8">
        <f t="shared" si="2186"/>
        <v>9720</v>
      </c>
      <c r="AF2183" s="1" t="s">
        <v>144</v>
      </c>
      <c r="AG2183" s="1">
        <v>0.93</v>
      </c>
      <c r="AH2183" s="1">
        <v>18.0</v>
      </c>
      <c r="AI2183" s="1">
        <v>97.0</v>
      </c>
      <c r="AJ2183" s="1">
        <v>10.0</v>
      </c>
      <c r="AK2183" s="1">
        <v>10.0</v>
      </c>
      <c r="AL2183" s="1">
        <v>10.0</v>
      </c>
      <c r="AM2183" s="1">
        <v>10.0</v>
      </c>
      <c r="AN2183" s="1">
        <v>9.0</v>
      </c>
      <c r="AO2183" s="1">
        <v>10.0</v>
      </c>
    </row>
    <row r="2184">
      <c r="A2184" s="2">
        <v>3869227.0</v>
      </c>
      <c r="B2184" s="1" t="s">
        <v>2390</v>
      </c>
      <c r="C2184" s="1">
        <v>2012.0</v>
      </c>
      <c r="D2184" s="3" t="s">
        <v>2383</v>
      </c>
      <c r="E2184" s="14">
        <f t="shared" si="2"/>
        <v>10/14/2012</v>
      </c>
      <c r="F2184" s="15">
        <f t="shared" si="3"/>
        <v>3.87884990182647</v>
      </c>
      <c r="G2184" s="2">
        <v>5753789.0</v>
      </c>
      <c r="H2184" s="1" t="s">
        <v>41</v>
      </c>
      <c r="I2184" s="1" t="s">
        <v>5</v>
      </c>
      <c r="J2184" s="5" t="str">
        <f>VLOOKUP(I2184,city,2,FALSE)</f>
        <v>Amsterdam</v>
      </c>
      <c r="K2184" s="1" t="s">
        <v>31</v>
      </c>
      <c r="L2184" s="5" t="str">
        <f>VLOOKUP(K2184,state,2,FALSE)</f>
        <v>North Holland</v>
      </c>
      <c r="M2184" s="2" t="s">
        <v>2391</v>
      </c>
      <c r="N2184" s="1" t="s">
        <v>92</v>
      </c>
      <c r="O2184" s="1">
        <v>52.3674991534486</v>
      </c>
      <c r="P2184" s="1">
        <v>4.86696059023814</v>
      </c>
      <c r="Q2184" s="1" t="s">
        <v>95</v>
      </c>
      <c r="R2184" s="1" t="s">
        <v>138</v>
      </c>
      <c r="S2184" s="1">
        <v>2.0</v>
      </c>
      <c r="T2184" s="1">
        <v>1.0</v>
      </c>
      <c r="U2184" s="1">
        <v>1.0</v>
      </c>
      <c r="V2184" s="1">
        <v>1.0</v>
      </c>
      <c r="W2184" s="1" t="s">
        <v>98</v>
      </c>
      <c r="X2184" s="6">
        <v>40.0</v>
      </c>
      <c r="Y2184" s="1">
        <v>1.0</v>
      </c>
      <c r="Z2184" s="1">
        <v>0.0</v>
      </c>
      <c r="AA2184" s="1">
        <v>1.0</v>
      </c>
      <c r="AB2184" s="5">
        <f t="shared" si="4"/>
        <v>0</v>
      </c>
      <c r="AC2184" s="8">
        <f t="shared" si="5"/>
        <v>40</v>
      </c>
      <c r="AD2184" s="8">
        <f t="shared" ref="AD2184:AE2184" si="2187">AC2184*AA2184</f>
        <v>40</v>
      </c>
      <c r="AE2184" s="8">
        <f t="shared" si="2187"/>
        <v>0</v>
      </c>
      <c r="AF2184" s="1" t="s">
        <v>115</v>
      </c>
      <c r="AG2184" s="1">
        <v>1.0</v>
      </c>
      <c r="AH2184" s="1">
        <v>0.0</v>
      </c>
    </row>
    <row r="2185">
      <c r="A2185" s="2">
        <v>3877342.0</v>
      </c>
      <c r="B2185" s="1" t="s">
        <v>792</v>
      </c>
      <c r="C2185" s="1">
        <v>2012.0</v>
      </c>
      <c r="D2185" s="3" t="s">
        <v>421</v>
      </c>
      <c r="E2185" s="14">
        <f t="shared" si="2"/>
        <v>10/15/2012</v>
      </c>
      <c r="F2185" s="15">
        <f t="shared" si="3"/>
        <v>3.87611017579907</v>
      </c>
      <c r="G2185" s="2">
        <v>741043.0</v>
      </c>
      <c r="H2185" s="1" t="s">
        <v>7</v>
      </c>
      <c r="I2185" s="1" t="s">
        <v>5</v>
      </c>
      <c r="J2185" s="5" t="str">
        <f>VLOOKUP(I2185,city,2,FALSE)</f>
        <v>Amsterdam</v>
      </c>
      <c r="K2185" s="1" t="s">
        <v>6</v>
      </c>
      <c r="L2185" s="5" t="str">
        <f>VLOOKUP(K2185,state,2,FALSE)</f>
        <v>North Holland</v>
      </c>
      <c r="M2185" s="2">
        <v>1051.0</v>
      </c>
      <c r="N2185" s="1" t="s">
        <v>92</v>
      </c>
      <c r="O2185" s="1">
        <v>52.390182020063</v>
      </c>
      <c r="P2185" s="1">
        <v>4.87761760858836</v>
      </c>
      <c r="Q2185" s="1" t="s">
        <v>221</v>
      </c>
      <c r="R2185" s="1" t="s">
        <v>97</v>
      </c>
      <c r="S2185" s="1">
        <v>4.0</v>
      </c>
      <c r="T2185" s="1">
        <v>1.0</v>
      </c>
      <c r="U2185" s="1">
        <v>2.0</v>
      </c>
      <c r="V2185" s="1">
        <v>2.0</v>
      </c>
      <c r="W2185" s="1" t="s">
        <v>98</v>
      </c>
      <c r="X2185" s="6">
        <v>299.0</v>
      </c>
      <c r="Y2185" s="1">
        <v>2.0</v>
      </c>
      <c r="Z2185" s="1">
        <v>35.0</v>
      </c>
      <c r="AA2185" s="1">
        <v>1.0</v>
      </c>
      <c r="AB2185" s="5">
        <f t="shared" si="4"/>
        <v>10</v>
      </c>
      <c r="AC2185" s="8">
        <f t="shared" si="5"/>
        <v>299</v>
      </c>
      <c r="AD2185" s="8">
        <f t="shared" ref="AD2185:AE2185" si="2188">AC2185*AA2185</f>
        <v>299</v>
      </c>
      <c r="AE2185" s="8">
        <f t="shared" si="2188"/>
        <v>2990</v>
      </c>
      <c r="AF2185" s="1" t="s">
        <v>141</v>
      </c>
      <c r="AG2185" s="1">
        <v>1.0</v>
      </c>
      <c r="AH2185" s="1">
        <v>5.0</v>
      </c>
      <c r="AI2185" s="1">
        <v>100.0</v>
      </c>
      <c r="AJ2185" s="1">
        <v>10.0</v>
      </c>
      <c r="AK2185" s="1">
        <v>10.0</v>
      </c>
      <c r="AL2185" s="1">
        <v>10.0</v>
      </c>
      <c r="AM2185" s="1">
        <v>10.0</v>
      </c>
      <c r="AN2185" s="1">
        <v>10.0</v>
      </c>
      <c r="AO2185" s="1">
        <v>10.0</v>
      </c>
    </row>
    <row r="2186">
      <c r="A2186" s="2">
        <v>3877342.0</v>
      </c>
      <c r="B2186" s="1" t="s">
        <v>792</v>
      </c>
      <c r="C2186" s="1">
        <v>2012.0</v>
      </c>
      <c r="D2186" s="3" t="s">
        <v>421</v>
      </c>
      <c r="E2186" s="14">
        <f t="shared" si="2"/>
        <v>10/15/2012</v>
      </c>
      <c r="F2186" s="15">
        <f t="shared" si="3"/>
        <v>3.87611017579907</v>
      </c>
      <c r="G2186" s="2">
        <v>768737.0</v>
      </c>
      <c r="H2186" s="1" t="s">
        <v>7</v>
      </c>
      <c r="I2186" s="1" t="s">
        <v>5</v>
      </c>
      <c r="J2186" s="5" t="str">
        <f>VLOOKUP(I2186,city,2,FALSE)</f>
        <v>Amsterdam</v>
      </c>
      <c r="K2186" s="1" t="s">
        <v>6</v>
      </c>
      <c r="L2186" s="5" t="str">
        <f>VLOOKUP(K2186,state,2,FALSE)</f>
        <v>North Holland</v>
      </c>
      <c r="M2186" s="2" t="s">
        <v>2392</v>
      </c>
      <c r="N2186" s="1" t="s">
        <v>92</v>
      </c>
      <c r="O2186" s="1">
        <v>52.3847871417047</v>
      </c>
      <c r="P2186" s="1">
        <v>4.86264862458194</v>
      </c>
      <c r="Q2186" s="1" t="s">
        <v>221</v>
      </c>
      <c r="R2186" s="1" t="s">
        <v>138</v>
      </c>
      <c r="S2186" s="1">
        <v>2.0</v>
      </c>
      <c r="T2186" s="1">
        <v>1.0</v>
      </c>
      <c r="U2186" s="1">
        <v>1.0</v>
      </c>
      <c r="V2186" s="1">
        <v>1.0</v>
      </c>
      <c r="W2186" s="1" t="s">
        <v>98</v>
      </c>
      <c r="X2186" s="6">
        <v>119.0</v>
      </c>
      <c r="Y2186" s="1">
        <v>1.0</v>
      </c>
      <c r="Z2186" s="1">
        <v>0.0</v>
      </c>
      <c r="AA2186" s="1">
        <v>1.0</v>
      </c>
      <c r="AB2186" s="5">
        <f t="shared" si="4"/>
        <v>70</v>
      </c>
      <c r="AC2186" s="8">
        <f t="shared" si="5"/>
        <v>119</v>
      </c>
      <c r="AD2186" s="8">
        <f t="shared" ref="AD2186:AE2186" si="2189">AC2186*AA2186</f>
        <v>119</v>
      </c>
      <c r="AE2186" s="8">
        <f t="shared" si="2189"/>
        <v>8330</v>
      </c>
      <c r="AF2186" s="1" t="s">
        <v>141</v>
      </c>
      <c r="AG2186" s="1">
        <v>1.0</v>
      </c>
      <c r="AH2186" s="1">
        <v>35.0</v>
      </c>
      <c r="AI2186" s="1">
        <v>95.0</v>
      </c>
      <c r="AJ2186" s="1">
        <v>9.0</v>
      </c>
      <c r="AK2186" s="1">
        <v>10.0</v>
      </c>
      <c r="AL2186" s="1">
        <v>9.0</v>
      </c>
      <c r="AM2186" s="1">
        <v>9.0</v>
      </c>
      <c r="AN2186" s="1">
        <v>10.0</v>
      </c>
      <c r="AO2186" s="1">
        <v>9.0</v>
      </c>
    </row>
    <row r="2187">
      <c r="A2187" s="2">
        <v>3877342.0</v>
      </c>
      <c r="B2187" s="1" t="s">
        <v>792</v>
      </c>
      <c r="C2187" s="1">
        <v>2012.0</v>
      </c>
      <c r="D2187" s="3" t="s">
        <v>421</v>
      </c>
      <c r="E2187" s="14">
        <f t="shared" si="2"/>
        <v>10/15/2012</v>
      </c>
      <c r="F2187" s="15">
        <f t="shared" si="3"/>
        <v>3.87611017579907</v>
      </c>
      <c r="G2187" s="2">
        <v>1482851.0</v>
      </c>
      <c r="H2187" s="1" t="s">
        <v>7</v>
      </c>
      <c r="I2187" s="1" t="s">
        <v>5</v>
      </c>
      <c r="J2187" s="5" t="str">
        <f>VLOOKUP(I2187,city,2,FALSE)</f>
        <v>Amsterdam</v>
      </c>
      <c r="K2187" s="1" t="s">
        <v>6</v>
      </c>
      <c r="L2187" s="5" t="str">
        <f>VLOOKUP(K2187,state,2,FALSE)</f>
        <v>North Holland</v>
      </c>
      <c r="M2187" s="2" t="s">
        <v>2392</v>
      </c>
      <c r="N2187" s="1" t="s">
        <v>92</v>
      </c>
      <c r="O2187" s="1">
        <v>52.3744638522232</v>
      </c>
      <c r="P2187" s="1">
        <v>4.86560941157424</v>
      </c>
      <c r="Q2187" s="1" t="s">
        <v>221</v>
      </c>
      <c r="R2187" s="1" t="s">
        <v>138</v>
      </c>
      <c r="S2187" s="1">
        <v>2.0</v>
      </c>
      <c r="T2187" s="1">
        <v>1.0</v>
      </c>
      <c r="U2187" s="1">
        <v>1.0</v>
      </c>
      <c r="V2187" s="1">
        <v>1.0</v>
      </c>
      <c r="W2187" s="1" t="s">
        <v>98</v>
      </c>
      <c r="X2187" s="6">
        <v>119.0</v>
      </c>
      <c r="Y2187" s="1">
        <v>1.0</v>
      </c>
      <c r="Z2187" s="1">
        <v>0.0</v>
      </c>
      <c r="AA2187" s="1">
        <v>1.0</v>
      </c>
      <c r="AB2187" s="5">
        <f t="shared" si="4"/>
        <v>8</v>
      </c>
      <c r="AC2187" s="8">
        <f t="shared" si="5"/>
        <v>119</v>
      </c>
      <c r="AD2187" s="8">
        <f t="shared" ref="AD2187:AE2187" si="2190">AC2187*AA2187</f>
        <v>119</v>
      </c>
      <c r="AE2187" s="8">
        <f t="shared" si="2190"/>
        <v>952</v>
      </c>
      <c r="AF2187" s="1" t="s">
        <v>141</v>
      </c>
      <c r="AG2187" s="1">
        <v>1.0</v>
      </c>
      <c r="AH2187" s="1">
        <v>4.0</v>
      </c>
      <c r="AI2187" s="1">
        <v>95.0</v>
      </c>
      <c r="AJ2187" s="1">
        <v>10.0</v>
      </c>
      <c r="AK2187" s="1">
        <v>10.0</v>
      </c>
      <c r="AL2187" s="1">
        <v>10.0</v>
      </c>
      <c r="AM2187" s="1">
        <v>10.0</v>
      </c>
      <c r="AN2187" s="1">
        <v>9.0</v>
      </c>
      <c r="AO2187" s="1">
        <v>9.0</v>
      </c>
    </row>
    <row r="2188">
      <c r="A2188" s="2">
        <v>3878426.0</v>
      </c>
      <c r="B2188" s="1" t="s">
        <v>2393</v>
      </c>
      <c r="C2188" s="1">
        <v>2012.0</v>
      </c>
      <c r="D2188" s="3" t="s">
        <v>421</v>
      </c>
      <c r="E2188" s="14">
        <f t="shared" si="2"/>
        <v>10/15/2012</v>
      </c>
      <c r="F2188" s="15">
        <f t="shared" si="3"/>
        <v>3.87611017579907</v>
      </c>
      <c r="G2188" s="2">
        <v>2340615.0</v>
      </c>
      <c r="H2188" s="1" t="s">
        <v>41</v>
      </c>
      <c r="I2188" s="1" t="s">
        <v>5</v>
      </c>
      <c r="J2188" s="5" t="str">
        <f>VLOOKUP(I2188,city,2,FALSE)</f>
        <v>Amsterdam</v>
      </c>
      <c r="K2188" s="1" t="s">
        <v>6</v>
      </c>
      <c r="L2188" s="5" t="str">
        <f>VLOOKUP(K2188,state,2,FALSE)</f>
        <v>North Holland</v>
      </c>
      <c r="M2188" s="2" t="s">
        <v>2394</v>
      </c>
      <c r="N2188" s="1" t="s">
        <v>92</v>
      </c>
      <c r="O2188" s="1">
        <v>52.3645418736023</v>
      </c>
      <c r="P2188" s="1">
        <v>4.86346888962326</v>
      </c>
      <c r="Q2188" s="1" t="s">
        <v>95</v>
      </c>
      <c r="R2188" s="1" t="s">
        <v>97</v>
      </c>
      <c r="S2188" s="1">
        <v>4.0</v>
      </c>
      <c r="T2188" s="1">
        <v>1.0</v>
      </c>
      <c r="U2188" s="1">
        <v>2.0</v>
      </c>
      <c r="V2188" s="1">
        <v>2.0</v>
      </c>
      <c r="W2188" s="1" t="s">
        <v>98</v>
      </c>
      <c r="X2188" s="6">
        <v>135.0</v>
      </c>
      <c r="Y2188" s="1">
        <v>4.0</v>
      </c>
      <c r="Z2188" s="1">
        <v>20.0</v>
      </c>
      <c r="AA2188" s="1">
        <v>2.0</v>
      </c>
      <c r="AB2188" s="5">
        <f t="shared" si="4"/>
        <v>14</v>
      </c>
      <c r="AC2188" s="8">
        <f t="shared" si="5"/>
        <v>135</v>
      </c>
      <c r="AD2188" s="8">
        <f t="shared" ref="AD2188:AE2188" si="2191">AC2188*AA2188</f>
        <v>270</v>
      </c>
      <c r="AE2188" s="8">
        <f t="shared" si="2191"/>
        <v>3780</v>
      </c>
      <c r="AF2188" s="1" t="s">
        <v>159</v>
      </c>
      <c r="AG2188" s="1" t="s">
        <v>159</v>
      </c>
      <c r="AH2188" s="1">
        <v>7.0</v>
      </c>
      <c r="AI2188" s="1">
        <v>97.0</v>
      </c>
      <c r="AJ2188" s="1">
        <v>10.0</v>
      </c>
      <c r="AK2188" s="1">
        <v>9.0</v>
      </c>
      <c r="AL2188" s="1">
        <v>10.0</v>
      </c>
      <c r="AM2188" s="1">
        <v>10.0</v>
      </c>
      <c r="AN2188" s="1">
        <v>10.0</v>
      </c>
      <c r="AO2188" s="1">
        <v>9.0</v>
      </c>
    </row>
    <row r="2189">
      <c r="A2189" s="2">
        <v>3878625.0</v>
      </c>
      <c r="B2189" s="1" t="s">
        <v>1172</v>
      </c>
      <c r="C2189" s="1">
        <v>2012.0</v>
      </c>
      <c r="D2189" s="3" t="s">
        <v>421</v>
      </c>
      <c r="E2189" s="14">
        <f t="shared" si="2"/>
        <v>10/15/2012</v>
      </c>
      <c r="F2189" s="15">
        <f t="shared" si="3"/>
        <v>3.87611017579907</v>
      </c>
      <c r="G2189" s="2">
        <v>3793956.0</v>
      </c>
      <c r="H2189" s="1" t="s">
        <v>7</v>
      </c>
      <c r="I2189" s="1" t="s">
        <v>5</v>
      </c>
      <c r="J2189" s="5" t="str">
        <f>VLOOKUP(I2189,city,2,FALSE)</f>
        <v>Amsterdam</v>
      </c>
      <c r="K2189" s="1" t="s">
        <v>31</v>
      </c>
      <c r="L2189" s="5" t="str">
        <f>VLOOKUP(K2189,state,2,FALSE)</f>
        <v>North Holland</v>
      </c>
      <c r="M2189" s="2"/>
      <c r="N2189" s="1" t="s">
        <v>92</v>
      </c>
      <c r="O2189" s="1">
        <v>52.3837188715555</v>
      </c>
      <c r="P2189" s="1">
        <v>4.88055414794463</v>
      </c>
      <c r="Q2189" s="1" t="s">
        <v>154</v>
      </c>
      <c r="R2189" s="1" t="s">
        <v>97</v>
      </c>
      <c r="S2189" s="1">
        <v>4.0</v>
      </c>
      <c r="T2189" s="1">
        <v>1.0</v>
      </c>
      <c r="U2189" s="1">
        <v>3.0</v>
      </c>
      <c r="V2189" s="1">
        <v>4.0</v>
      </c>
      <c r="W2189" s="1" t="s">
        <v>98</v>
      </c>
      <c r="X2189" s="6">
        <v>193.0</v>
      </c>
      <c r="Y2189" s="1">
        <v>1.0</v>
      </c>
      <c r="Z2189" s="1">
        <v>0.0</v>
      </c>
      <c r="AA2189" s="1">
        <v>3.0</v>
      </c>
      <c r="AB2189" s="5">
        <f t="shared" si="4"/>
        <v>6</v>
      </c>
      <c r="AC2189" s="8">
        <f t="shared" si="5"/>
        <v>193</v>
      </c>
      <c r="AD2189" s="8">
        <f t="shared" ref="AD2189:AE2189" si="2192">AC2189*AA2189</f>
        <v>579</v>
      </c>
      <c r="AE2189" s="8">
        <f t="shared" si="2192"/>
        <v>3474</v>
      </c>
      <c r="AF2189" s="1" t="s">
        <v>144</v>
      </c>
      <c r="AG2189" s="1">
        <v>0.9</v>
      </c>
      <c r="AH2189" s="1">
        <v>3.0</v>
      </c>
      <c r="AI2189" s="1">
        <v>100.0</v>
      </c>
      <c r="AJ2189" s="1">
        <v>10.0</v>
      </c>
      <c r="AK2189" s="1">
        <v>10.0</v>
      </c>
      <c r="AL2189" s="1">
        <v>9.0</v>
      </c>
      <c r="AM2189" s="1">
        <v>10.0</v>
      </c>
      <c r="AN2189" s="1">
        <v>9.0</v>
      </c>
      <c r="AO2189" s="1">
        <v>10.0</v>
      </c>
    </row>
    <row r="2190">
      <c r="A2190" s="2">
        <v>3879155.0</v>
      </c>
      <c r="B2190" s="1" t="s">
        <v>2395</v>
      </c>
      <c r="C2190" s="1">
        <v>2012.0</v>
      </c>
      <c r="D2190" s="3" t="s">
        <v>421</v>
      </c>
      <c r="E2190" s="14">
        <f t="shared" si="2"/>
        <v>10/15/2012</v>
      </c>
      <c r="F2190" s="15">
        <f t="shared" si="3"/>
        <v>3.87611017579907</v>
      </c>
      <c r="G2190" s="2">
        <v>978852.0</v>
      </c>
      <c r="H2190" s="1" t="s">
        <v>41</v>
      </c>
      <c r="I2190" s="1" t="s">
        <v>5</v>
      </c>
      <c r="J2190" s="5" t="str">
        <f>VLOOKUP(I2190,city,2,FALSE)</f>
        <v>Amsterdam</v>
      </c>
      <c r="K2190" s="1" t="s">
        <v>6</v>
      </c>
      <c r="L2190" s="5" t="str">
        <f>VLOOKUP(K2190,state,2,FALSE)</f>
        <v>North Holland</v>
      </c>
      <c r="M2190" s="2" t="s">
        <v>2396</v>
      </c>
      <c r="N2190" s="1" t="s">
        <v>92</v>
      </c>
      <c r="O2190" s="1">
        <v>52.3739824040432</v>
      </c>
      <c r="P2190" s="1">
        <v>4.86296045378198</v>
      </c>
      <c r="Q2190" s="1" t="s">
        <v>95</v>
      </c>
      <c r="R2190" s="1" t="s">
        <v>138</v>
      </c>
      <c r="S2190" s="1">
        <v>2.0</v>
      </c>
      <c r="T2190" s="1">
        <v>1.0</v>
      </c>
      <c r="U2190" s="1">
        <v>1.0</v>
      </c>
      <c r="V2190" s="1">
        <v>1.0</v>
      </c>
      <c r="W2190" s="1" t="s">
        <v>98</v>
      </c>
      <c r="X2190" s="6">
        <v>60.0</v>
      </c>
      <c r="Y2190" s="1">
        <v>1.0</v>
      </c>
      <c r="Z2190" s="1">
        <v>5.0</v>
      </c>
      <c r="AA2190" s="1">
        <v>2.0</v>
      </c>
      <c r="AB2190" s="5">
        <f t="shared" si="4"/>
        <v>122</v>
      </c>
      <c r="AC2190" s="8">
        <f t="shared" si="5"/>
        <v>65</v>
      </c>
      <c r="AD2190" s="8">
        <f t="shared" ref="AD2190:AE2190" si="2193">AC2190*AA2190</f>
        <v>130</v>
      </c>
      <c r="AE2190" s="8">
        <f t="shared" si="2193"/>
        <v>15860</v>
      </c>
      <c r="AF2190" s="1" t="s">
        <v>141</v>
      </c>
      <c r="AG2190" s="1">
        <v>1.0</v>
      </c>
      <c r="AH2190" s="1">
        <v>61.0</v>
      </c>
      <c r="AI2190" s="1">
        <v>86.0</v>
      </c>
      <c r="AJ2190" s="1">
        <v>9.0</v>
      </c>
      <c r="AK2190" s="1">
        <v>8.0</v>
      </c>
      <c r="AL2190" s="1">
        <v>9.0</v>
      </c>
      <c r="AM2190" s="1">
        <v>9.0</v>
      </c>
      <c r="AN2190" s="1">
        <v>9.0</v>
      </c>
      <c r="AO2190" s="1">
        <v>8.0</v>
      </c>
    </row>
    <row r="2191">
      <c r="A2191" s="2">
        <v>3886333.0</v>
      </c>
      <c r="B2191" s="1" t="s">
        <v>2397</v>
      </c>
      <c r="C2191" s="1">
        <v>2012.0</v>
      </c>
      <c r="D2191" s="3" t="s">
        <v>424</v>
      </c>
      <c r="E2191" s="14">
        <f t="shared" si="2"/>
        <v>10/16/2012</v>
      </c>
      <c r="F2191" s="15">
        <f t="shared" si="3"/>
        <v>3.87337044977168</v>
      </c>
      <c r="G2191" s="2">
        <v>3725271.0</v>
      </c>
      <c r="H2191" s="1" t="s">
        <v>35</v>
      </c>
      <c r="I2191" s="1" t="s">
        <v>5</v>
      </c>
      <c r="J2191" s="5" t="str">
        <f>VLOOKUP(I2191,city,2,FALSE)</f>
        <v>Amsterdam</v>
      </c>
      <c r="K2191" s="1" t="s">
        <v>6</v>
      </c>
      <c r="L2191" s="5" t="str">
        <f>VLOOKUP(K2191,state,2,FALSE)</f>
        <v>North Holland</v>
      </c>
      <c r="M2191" s="2" t="s">
        <v>2398</v>
      </c>
      <c r="N2191" s="1" t="s">
        <v>92</v>
      </c>
      <c r="O2191" s="1">
        <v>52.3687353947936</v>
      </c>
      <c r="P2191" s="1">
        <v>4.93770426411417</v>
      </c>
      <c r="Q2191" s="1" t="s">
        <v>95</v>
      </c>
      <c r="R2191" s="1" t="s">
        <v>138</v>
      </c>
      <c r="S2191" s="1">
        <v>2.0</v>
      </c>
      <c r="T2191" s="1">
        <v>1.0</v>
      </c>
      <c r="U2191" s="1">
        <v>1.0</v>
      </c>
      <c r="V2191" s="1">
        <v>1.0</v>
      </c>
      <c r="W2191" s="1" t="s">
        <v>98</v>
      </c>
      <c r="X2191" s="6">
        <v>30.0</v>
      </c>
      <c r="Y2191" s="1">
        <v>2.0</v>
      </c>
      <c r="Z2191" s="1">
        <v>15.0</v>
      </c>
      <c r="AA2191" s="1">
        <v>1.0</v>
      </c>
      <c r="AB2191" s="5">
        <f t="shared" si="4"/>
        <v>22</v>
      </c>
      <c r="AC2191" s="8">
        <f t="shared" si="5"/>
        <v>30</v>
      </c>
      <c r="AD2191" s="8">
        <f t="shared" ref="AD2191:AE2191" si="2194">AC2191*AA2191</f>
        <v>30</v>
      </c>
      <c r="AE2191" s="8">
        <f t="shared" si="2194"/>
        <v>660</v>
      </c>
      <c r="AF2191" s="1" t="s">
        <v>115</v>
      </c>
      <c r="AG2191" s="1">
        <v>0.76</v>
      </c>
      <c r="AH2191" s="1">
        <v>11.0</v>
      </c>
      <c r="AI2191" s="1">
        <v>93.0</v>
      </c>
      <c r="AJ2191" s="1">
        <v>9.0</v>
      </c>
      <c r="AK2191" s="1">
        <v>8.0</v>
      </c>
      <c r="AL2191" s="1">
        <v>9.0</v>
      </c>
      <c r="AM2191" s="1">
        <v>10.0</v>
      </c>
      <c r="AN2191" s="1">
        <v>10.0</v>
      </c>
      <c r="AO2191" s="1">
        <v>9.0</v>
      </c>
    </row>
    <row r="2192">
      <c r="A2192" s="2">
        <v>3888452.0</v>
      </c>
      <c r="B2192" s="1" t="s">
        <v>2399</v>
      </c>
      <c r="C2192" s="1">
        <v>2012.0</v>
      </c>
      <c r="D2192" s="3" t="s">
        <v>424</v>
      </c>
      <c r="E2192" s="14">
        <f t="shared" si="2"/>
        <v>10/16/2012</v>
      </c>
      <c r="F2192" s="15">
        <f t="shared" si="3"/>
        <v>3.87337044977168</v>
      </c>
      <c r="G2192" s="2">
        <v>742634.0</v>
      </c>
      <c r="H2192" s="1" t="s">
        <v>46</v>
      </c>
      <c r="I2192" s="1" t="s">
        <v>5</v>
      </c>
      <c r="J2192" s="5" t="str">
        <f>VLOOKUP(I2192,city,2,FALSE)</f>
        <v>Amsterdam</v>
      </c>
      <c r="K2192" s="1" t="s">
        <v>6</v>
      </c>
      <c r="L2192" s="5" t="str">
        <f>VLOOKUP(K2192,state,2,FALSE)</f>
        <v>North Holland</v>
      </c>
      <c r="M2192" s="2" t="s">
        <v>2400</v>
      </c>
      <c r="N2192" s="1" t="s">
        <v>92</v>
      </c>
      <c r="O2192" s="1">
        <v>52.3633478142229</v>
      </c>
      <c r="P2192" s="1">
        <v>4.89779219553031</v>
      </c>
      <c r="Q2192" s="1" t="s">
        <v>95</v>
      </c>
      <c r="R2192" s="1" t="s">
        <v>97</v>
      </c>
      <c r="S2192" s="1">
        <v>3.0</v>
      </c>
      <c r="T2192" s="1">
        <v>1.0</v>
      </c>
      <c r="U2192" s="1">
        <v>1.0</v>
      </c>
      <c r="V2192" s="1">
        <v>3.0</v>
      </c>
      <c r="W2192" s="1" t="s">
        <v>98</v>
      </c>
      <c r="X2192" s="6">
        <v>150.0</v>
      </c>
      <c r="Y2192" s="1">
        <v>2.0</v>
      </c>
      <c r="Z2192" s="1">
        <v>30.0</v>
      </c>
      <c r="AA2192" s="1">
        <v>2.0</v>
      </c>
      <c r="AB2192" s="5">
        <f t="shared" si="4"/>
        <v>76</v>
      </c>
      <c r="AC2192" s="8">
        <f t="shared" si="5"/>
        <v>150</v>
      </c>
      <c r="AD2192" s="8">
        <f t="shared" ref="AD2192:AE2192" si="2195">AC2192*AA2192</f>
        <v>300</v>
      </c>
      <c r="AE2192" s="8">
        <f t="shared" si="2195"/>
        <v>22800</v>
      </c>
      <c r="AF2192" s="1" t="s">
        <v>141</v>
      </c>
      <c r="AG2192" s="1">
        <v>1.0</v>
      </c>
      <c r="AH2192" s="1">
        <v>38.0</v>
      </c>
      <c r="AI2192" s="1">
        <v>97.0</v>
      </c>
      <c r="AJ2192" s="1">
        <v>10.0</v>
      </c>
      <c r="AK2192" s="1">
        <v>10.0</v>
      </c>
      <c r="AL2192" s="1">
        <v>10.0</v>
      </c>
      <c r="AM2192" s="1">
        <v>10.0</v>
      </c>
      <c r="AN2192" s="1">
        <v>10.0</v>
      </c>
      <c r="AO2192" s="1">
        <v>10.0</v>
      </c>
    </row>
    <row r="2193">
      <c r="A2193" s="2">
        <v>3888519.0</v>
      </c>
      <c r="B2193" s="1" t="s">
        <v>1076</v>
      </c>
      <c r="C2193" s="1">
        <v>2012.0</v>
      </c>
      <c r="D2193" s="3" t="s">
        <v>424</v>
      </c>
      <c r="E2193" s="14">
        <f t="shared" si="2"/>
        <v>10/16/2012</v>
      </c>
      <c r="F2193" s="15">
        <f t="shared" si="3"/>
        <v>3.87337044977168</v>
      </c>
      <c r="G2193" s="2">
        <v>4590871.0</v>
      </c>
      <c r="H2193" s="1" t="s">
        <v>70</v>
      </c>
      <c r="I2193" s="1" t="s">
        <v>5</v>
      </c>
      <c r="J2193" s="5" t="str">
        <f>VLOOKUP(I2193,city,2,FALSE)</f>
        <v>Amsterdam</v>
      </c>
      <c r="K2193" s="1" t="s">
        <v>39</v>
      </c>
      <c r="L2193" s="5" t="str">
        <f>VLOOKUP(K2193,state,2,FALSE)</f>
        <v>North Holland</v>
      </c>
      <c r="M2193" s="2" t="s">
        <v>1943</v>
      </c>
      <c r="N2193" s="1" t="s">
        <v>92</v>
      </c>
      <c r="O2193" s="1">
        <v>52.3570869167009</v>
      </c>
      <c r="P2193" s="1">
        <v>4.89289194145623</v>
      </c>
      <c r="Q2193" s="1" t="s">
        <v>95</v>
      </c>
      <c r="R2193" s="1" t="s">
        <v>97</v>
      </c>
      <c r="S2193" s="1">
        <v>2.0</v>
      </c>
      <c r="T2193" s="1">
        <v>1.0</v>
      </c>
      <c r="U2193" s="1">
        <v>2.0</v>
      </c>
      <c r="V2193" s="1">
        <v>2.0</v>
      </c>
      <c r="W2193" s="1" t="s">
        <v>98</v>
      </c>
      <c r="X2193" s="6">
        <v>150.0</v>
      </c>
      <c r="Y2193" s="1">
        <v>2.0</v>
      </c>
      <c r="Z2193" s="1">
        <v>30.0</v>
      </c>
      <c r="AA2193" s="1">
        <v>2.0</v>
      </c>
      <c r="AB2193" s="5">
        <f t="shared" si="4"/>
        <v>0</v>
      </c>
      <c r="AC2193" s="8">
        <f t="shared" si="5"/>
        <v>150</v>
      </c>
      <c r="AD2193" s="8">
        <f t="shared" ref="AD2193:AE2193" si="2196">AC2193*AA2193</f>
        <v>300</v>
      </c>
      <c r="AE2193" s="8">
        <f t="shared" si="2196"/>
        <v>0</v>
      </c>
      <c r="AF2193" s="1" t="s">
        <v>115</v>
      </c>
      <c r="AG2193" s="1">
        <v>0.8</v>
      </c>
      <c r="AH2193" s="1">
        <v>0.0</v>
      </c>
    </row>
    <row r="2194">
      <c r="A2194" s="2">
        <v>3889210.0</v>
      </c>
      <c r="B2194" s="1" t="s">
        <v>886</v>
      </c>
      <c r="C2194" s="1">
        <v>2012.0</v>
      </c>
      <c r="D2194" s="3" t="s">
        <v>424</v>
      </c>
      <c r="E2194" s="14">
        <f t="shared" si="2"/>
        <v>10/16/2012</v>
      </c>
      <c r="F2194" s="15">
        <f t="shared" si="3"/>
        <v>3.87337044977168</v>
      </c>
      <c r="G2194" s="2">
        <v>742812.0</v>
      </c>
      <c r="H2194" s="1" t="s">
        <v>46</v>
      </c>
      <c r="I2194" s="1" t="s">
        <v>5</v>
      </c>
      <c r="J2194" s="5" t="str">
        <f>VLOOKUP(I2194,city,2,FALSE)</f>
        <v>Amsterdam</v>
      </c>
      <c r="K2194" s="1" t="s">
        <v>6</v>
      </c>
      <c r="L2194" s="5" t="str">
        <f>VLOOKUP(K2194,state,2,FALSE)</f>
        <v>North Holland</v>
      </c>
      <c r="M2194" s="2">
        <v>1017.0</v>
      </c>
      <c r="N2194" s="1" t="s">
        <v>92</v>
      </c>
      <c r="O2194" s="1">
        <v>52.3652802475099</v>
      </c>
      <c r="P2194" s="1">
        <v>4.89276490041773</v>
      </c>
      <c r="Q2194" s="1" t="s">
        <v>95</v>
      </c>
      <c r="R2194" s="1" t="s">
        <v>97</v>
      </c>
      <c r="S2194" s="1">
        <v>2.0</v>
      </c>
      <c r="T2194" s="1">
        <v>1.0</v>
      </c>
      <c r="U2194" s="1">
        <v>1.0</v>
      </c>
      <c r="V2194" s="1">
        <v>1.0</v>
      </c>
      <c r="W2194" s="1" t="s">
        <v>98</v>
      </c>
      <c r="X2194" s="6">
        <v>265.0</v>
      </c>
      <c r="Y2194" s="1">
        <v>1.0</v>
      </c>
      <c r="Z2194" s="1">
        <v>0.0</v>
      </c>
      <c r="AA2194" s="1">
        <v>2.0</v>
      </c>
      <c r="AB2194" s="5">
        <f t="shared" si="4"/>
        <v>6</v>
      </c>
      <c r="AC2194" s="8">
        <f t="shared" si="5"/>
        <v>265</v>
      </c>
      <c r="AD2194" s="8">
        <f t="shared" ref="AD2194:AE2194" si="2197">AC2194*AA2194</f>
        <v>530</v>
      </c>
      <c r="AE2194" s="8">
        <f t="shared" si="2197"/>
        <v>3180</v>
      </c>
      <c r="AF2194" s="1" t="s">
        <v>141</v>
      </c>
      <c r="AG2194" s="1">
        <v>1.0</v>
      </c>
      <c r="AH2194" s="1">
        <v>3.0</v>
      </c>
      <c r="AI2194" s="1">
        <v>100.0</v>
      </c>
      <c r="AJ2194" s="1">
        <v>9.0</v>
      </c>
      <c r="AK2194" s="1">
        <v>10.0</v>
      </c>
      <c r="AL2194" s="1">
        <v>10.0</v>
      </c>
      <c r="AM2194" s="1">
        <v>10.0</v>
      </c>
      <c r="AN2194" s="1">
        <v>10.0</v>
      </c>
      <c r="AO2194" s="1">
        <v>9.0</v>
      </c>
    </row>
    <row r="2195">
      <c r="A2195" s="2">
        <v>3889210.0</v>
      </c>
      <c r="B2195" s="1" t="s">
        <v>886</v>
      </c>
      <c r="C2195" s="1">
        <v>2012.0</v>
      </c>
      <c r="D2195" s="3" t="s">
        <v>424</v>
      </c>
      <c r="E2195" s="14">
        <f t="shared" si="2"/>
        <v>10/16/2012</v>
      </c>
      <c r="F2195" s="15">
        <f t="shared" si="3"/>
        <v>3.87337044980341</v>
      </c>
      <c r="G2195" s="2">
        <v>4714488.0</v>
      </c>
      <c r="H2195" s="1" t="s">
        <v>46</v>
      </c>
      <c r="I2195" s="1" t="s">
        <v>5</v>
      </c>
      <c r="J2195" s="5" t="str">
        <f>VLOOKUP(I2195,city,2,FALSE)</f>
        <v>Amsterdam</v>
      </c>
      <c r="K2195" s="1" t="s">
        <v>31</v>
      </c>
      <c r="L2195" s="5" t="str">
        <f>VLOOKUP(K2195,state,2,FALSE)</f>
        <v>North Holland</v>
      </c>
      <c r="M2195" s="2" t="s">
        <v>314</v>
      </c>
      <c r="N2195" s="1" t="s">
        <v>92</v>
      </c>
      <c r="O2195" s="1">
        <v>52.3623941989558</v>
      </c>
      <c r="P2195" s="1">
        <v>4.89300185880288</v>
      </c>
      <c r="Q2195" s="1" t="s">
        <v>257</v>
      </c>
      <c r="R2195" s="1" t="s">
        <v>97</v>
      </c>
      <c r="S2195" s="1">
        <v>2.0</v>
      </c>
      <c r="T2195" s="1">
        <v>1.0</v>
      </c>
      <c r="U2195" s="1">
        <v>1.0</v>
      </c>
      <c r="V2195" s="1">
        <v>1.0</v>
      </c>
      <c r="W2195" s="1" t="s">
        <v>98</v>
      </c>
      <c r="X2195" s="6">
        <v>159.0</v>
      </c>
      <c r="Y2195" s="1">
        <v>1.0</v>
      </c>
      <c r="Z2195" s="1">
        <v>0.0</v>
      </c>
      <c r="AA2195" s="1">
        <v>2.0</v>
      </c>
      <c r="AB2195" s="5">
        <f t="shared" si="4"/>
        <v>0</v>
      </c>
      <c r="AC2195" s="8">
        <f t="shared" si="5"/>
        <v>159</v>
      </c>
      <c r="AD2195" s="8">
        <f t="shared" ref="AD2195:AE2195" si="2198">AC2195*AA2195</f>
        <v>318</v>
      </c>
      <c r="AE2195" s="8">
        <f t="shared" si="2198"/>
        <v>0</v>
      </c>
      <c r="AF2195" s="1" t="s">
        <v>141</v>
      </c>
      <c r="AG2195" s="1">
        <v>1.0</v>
      </c>
      <c r="AH2195" s="1">
        <v>0.0</v>
      </c>
    </row>
    <row r="2196">
      <c r="A2196" s="2">
        <v>3891498.0</v>
      </c>
      <c r="B2196" s="1" t="s">
        <v>2401</v>
      </c>
      <c r="C2196" s="1">
        <v>2012.0</v>
      </c>
      <c r="D2196" s="3" t="s">
        <v>424</v>
      </c>
      <c r="E2196" s="14">
        <f t="shared" si="2"/>
        <v>10/16/2012</v>
      </c>
      <c r="F2196" s="15">
        <f t="shared" si="3"/>
        <v>3.87337044980341</v>
      </c>
      <c r="G2196" s="2">
        <v>2563447.0</v>
      </c>
      <c r="H2196" s="1" t="s">
        <v>82</v>
      </c>
      <c r="I2196" s="1" t="s">
        <v>5</v>
      </c>
      <c r="J2196" s="5" t="str">
        <f>VLOOKUP(I2196,city,2,FALSE)</f>
        <v>Amsterdam</v>
      </c>
      <c r="K2196" s="1" t="s">
        <v>6</v>
      </c>
      <c r="L2196" s="5" t="str">
        <f>VLOOKUP(K2196,state,2,FALSE)</f>
        <v>North Holland</v>
      </c>
      <c r="M2196" s="2" t="s">
        <v>2402</v>
      </c>
      <c r="N2196" s="1" t="s">
        <v>92</v>
      </c>
      <c r="O2196" s="1">
        <v>52.3645110592465</v>
      </c>
      <c r="P2196" s="1">
        <v>4.92885291539581</v>
      </c>
      <c r="Q2196" s="1" t="s">
        <v>95</v>
      </c>
      <c r="R2196" s="1" t="s">
        <v>97</v>
      </c>
      <c r="S2196" s="1">
        <v>3.0</v>
      </c>
      <c r="T2196" s="1">
        <v>1.0</v>
      </c>
      <c r="U2196" s="1">
        <v>1.0</v>
      </c>
      <c r="V2196" s="1">
        <v>1.0</v>
      </c>
      <c r="W2196" s="1" t="s">
        <v>98</v>
      </c>
      <c r="X2196" s="6">
        <v>69.0</v>
      </c>
      <c r="Y2196" s="1">
        <v>2.0</v>
      </c>
      <c r="Z2196" s="1">
        <v>15.0</v>
      </c>
      <c r="AA2196" s="1">
        <v>1.0</v>
      </c>
      <c r="AB2196" s="5">
        <f t="shared" si="4"/>
        <v>26</v>
      </c>
      <c r="AC2196" s="8">
        <f t="shared" si="5"/>
        <v>69</v>
      </c>
      <c r="AD2196" s="8">
        <f t="shared" ref="AD2196:AE2196" si="2199">AC2196*AA2196</f>
        <v>69</v>
      </c>
      <c r="AE2196" s="8">
        <f t="shared" si="2199"/>
        <v>1794</v>
      </c>
      <c r="AF2196" s="1" t="s">
        <v>144</v>
      </c>
      <c r="AG2196" s="1">
        <v>0.9</v>
      </c>
      <c r="AH2196" s="1">
        <v>13.0</v>
      </c>
      <c r="AI2196" s="1">
        <v>98.0</v>
      </c>
      <c r="AJ2196" s="1">
        <v>10.0</v>
      </c>
      <c r="AK2196" s="1">
        <v>9.0</v>
      </c>
      <c r="AL2196" s="1">
        <v>10.0</v>
      </c>
      <c r="AM2196" s="1">
        <v>10.0</v>
      </c>
      <c r="AN2196" s="1">
        <v>9.0</v>
      </c>
      <c r="AO2196" s="1">
        <v>9.0</v>
      </c>
    </row>
    <row r="2197">
      <c r="A2197" s="2">
        <v>3892087.0</v>
      </c>
      <c r="B2197" s="1" t="s">
        <v>1712</v>
      </c>
      <c r="C2197" s="1">
        <v>2012.0</v>
      </c>
      <c r="D2197" s="3" t="s">
        <v>424</v>
      </c>
      <c r="E2197" s="14">
        <f t="shared" si="2"/>
        <v>10/16/2012</v>
      </c>
      <c r="F2197" s="15">
        <f t="shared" si="3"/>
        <v>3.87337044980341</v>
      </c>
      <c r="G2197" s="2">
        <v>3772085.0</v>
      </c>
      <c r="H2197" s="1" t="s">
        <v>46</v>
      </c>
      <c r="I2197" s="1" t="s">
        <v>5</v>
      </c>
      <c r="J2197" s="5" t="str">
        <f>VLOOKUP(I2197,city,2,FALSE)</f>
        <v>Amsterdam</v>
      </c>
      <c r="K2197" s="1" t="s">
        <v>6</v>
      </c>
      <c r="L2197" s="5" t="str">
        <f>VLOOKUP(K2197,state,2,FALSE)</f>
        <v>North Holland</v>
      </c>
      <c r="M2197" s="2" t="s">
        <v>2403</v>
      </c>
      <c r="N2197" s="1" t="s">
        <v>92</v>
      </c>
      <c r="O2197" s="1">
        <v>52.369093785217</v>
      </c>
      <c r="P2197" s="1">
        <v>4.90474134147194</v>
      </c>
      <c r="Q2197" s="1" t="s">
        <v>95</v>
      </c>
      <c r="R2197" s="1" t="s">
        <v>97</v>
      </c>
      <c r="S2197" s="1">
        <v>4.0</v>
      </c>
      <c r="T2197" s="1">
        <v>2.0</v>
      </c>
      <c r="U2197" s="1">
        <v>2.0</v>
      </c>
      <c r="V2197" s="1">
        <v>4.0</v>
      </c>
      <c r="W2197" s="1" t="s">
        <v>98</v>
      </c>
      <c r="X2197" s="6">
        <v>160.0</v>
      </c>
      <c r="Y2197" s="1">
        <v>1.0</v>
      </c>
      <c r="Z2197" s="1">
        <v>0.0</v>
      </c>
      <c r="AA2197" s="1">
        <v>14.0</v>
      </c>
      <c r="AB2197" s="5">
        <f t="shared" si="4"/>
        <v>0</v>
      </c>
      <c r="AC2197" s="8">
        <f t="shared" si="5"/>
        <v>160</v>
      </c>
      <c r="AD2197" s="8">
        <f t="shared" ref="AD2197:AE2197" si="2200">AC2197*AA2197</f>
        <v>2240</v>
      </c>
      <c r="AE2197" s="8">
        <f t="shared" si="2200"/>
        <v>0</v>
      </c>
      <c r="AF2197" s="1" t="s">
        <v>159</v>
      </c>
      <c r="AG2197" s="1" t="s">
        <v>159</v>
      </c>
      <c r="AH2197" s="1">
        <v>0.0</v>
      </c>
    </row>
    <row r="2198">
      <c r="A2198" s="2">
        <v>3895097.0</v>
      </c>
      <c r="B2198" s="1" t="s">
        <v>2404</v>
      </c>
      <c r="C2198" s="1">
        <v>2012.0</v>
      </c>
      <c r="D2198" s="3" t="s">
        <v>424</v>
      </c>
      <c r="E2198" s="14">
        <f t="shared" si="2"/>
        <v>10/16/2012</v>
      </c>
      <c r="F2198" s="15">
        <f t="shared" si="3"/>
        <v>3.87337044980341</v>
      </c>
      <c r="G2198" s="2">
        <v>743480.0</v>
      </c>
      <c r="H2198" s="1" t="s">
        <v>116</v>
      </c>
      <c r="I2198" s="1" t="s">
        <v>5</v>
      </c>
      <c r="J2198" s="5" t="str">
        <f>VLOOKUP(I2198,city,2,FALSE)</f>
        <v>Amsterdam</v>
      </c>
      <c r="K2198" s="1" t="s">
        <v>6</v>
      </c>
      <c r="L2198" s="5" t="str">
        <f>VLOOKUP(K2198,state,2,FALSE)</f>
        <v>North Holland</v>
      </c>
      <c r="M2198" s="2">
        <v>1035.0</v>
      </c>
      <c r="N2198" s="1" t="s">
        <v>92</v>
      </c>
      <c r="O2198" s="1">
        <v>52.4253807062905</v>
      </c>
      <c r="P2198" s="1">
        <v>4.88990036044568</v>
      </c>
      <c r="Q2198" s="1" t="s">
        <v>95</v>
      </c>
      <c r="R2198" s="1" t="s">
        <v>97</v>
      </c>
      <c r="S2198" s="1">
        <v>4.0</v>
      </c>
      <c r="T2198" s="1">
        <v>1.0</v>
      </c>
      <c r="U2198" s="1">
        <v>1.0</v>
      </c>
      <c r="V2198" s="1">
        <v>2.0</v>
      </c>
      <c r="W2198" s="1" t="s">
        <v>98</v>
      </c>
      <c r="X2198" s="6">
        <v>62.0</v>
      </c>
      <c r="Y2198" s="1">
        <v>2.0</v>
      </c>
      <c r="Z2198" s="1">
        <v>15.0</v>
      </c>
      <c r="AA2198" s="1">
        <v>2.0</v>
      </c>
      <c r="AB2198" s="5">
        <f t="shared" si="4"/>
        <v>58</v>
      </c>
      <c r="AC2198" s="8">
        <f t="shared" si="5"/>
        <v>62</v>
      </c>
      <c r="AD2198" s="8">
        <f t="shared" ref="AD2198:AE2198" si="2201">AC2198*AA2198</f>
        <v>124</v>
      </c>
      <c r="AE2198" s="8">
        <f t="shared" si="2201"/>
        <v>7192</v>
      </c>
      <c r="AF2198" s="1" t="s">
        <v>115</v>
      </c>
      <c r="AG2198" s="1">
        <v>0.5</v>
      </c>
      <c r="AH2198" s="1">
        <v>29.0</v>
      </c>
      <c r="AI2198" s="1">
        <v>89.0</v>
      </c>
      <c r="AJ2198" s="1">
        <v>9.0</v>
      </c>
      <c r="AK2198" s="1">
        <v>9.0</v>
      </c>
      <c r="AL2198" s="1">
        <v>9.0</v>
      </c>
      <c r="AM2198" s="1">
        <v>9.0</v>
      </c>
      <c r="AN2198" s="1">
        <v>8.0</v>
      </c>
      <c r="AO2198" s="1">
        <v>9.0</v>
      </c>
    </row>
    <row r="2199">
      <c r="A2199" s="2">
        <v>3896684.0</v>
      </c>
      <c r="B2199" s="1" t="s">
        <v>1190</v>
      </c>
      <c r="C2199" s="1">
        <v>2012.0</v>
      </c>
      <c r="D2199" s="3" t="s">
        <v>181</v>
      </c>
      <c r="E2199" s="14">
        <f t="shared" si="2"/>
        <v>10/17/2012</v>
      </c>
      <c r="F2199" s="15">
        <f t="shared" si="3"/>
        <v>3.87063072377601</v>
      </c>
      <c r="G2199" s="2">
        <v>2671357.0</v>
      </c>
      <c r="H2199" s="1" t="s">
        <v>41</v>
      </c>
      <c r="I2199" s="1" t="s">
        <v>5</v>
      </c>
      <c r="J2199" s="5" t="str">
        <f>VLOOKUP(I2199,city,2,FALSE)</f>
        <v>Amsterdam</v>
      </c>
      <c r="K2199" s="1" t="s">
        <v>6</v>
      </c>
      <c r="L2199" s="5" t="str">
        <f>VLOOKUP(K2199,state,2,FALSE)</f>
        <v>North Holland</v>
      </c>
      <c r="M2199" s="2" t="s">
        <v>2405</v>
      </c>
      <c r="N2199" s="1" t="s">
        <v>92</v>
      </c>
      <c r="O2199" s="1">
        <v>52.3691882313139</v>
      </c>
      <c r="P2199" s="1">
        <v>4.86667619697406</v>
      </c>
      <c r="Q2199" s="1" t="s">
        <v>95</v>
      </c>
      <c r="R2199" s="1" t="s">
        <v>97</v>
      </c>
      <c r="S2199" s="1">
        <v>4.0</v>
      </c>
      <c r="T2199" s="1">
        <v>1.0</v>
      </c>
      <c r="U2199" s="1">
        <v>2.0</v>
      </c>
      <c r="V2199" s="1">
        <v>4.0</v>
      </c>
      <c r="W2199" s="1" t="s">
        <v>98</v>
      </c>
      <c r="X2199" s="6">
        <v>169.0</v>
      </c>
      <c r="Y2199" s="1">
        <v>1.0</v>
      </c>
      <c r="Z2199" s="1">
        <v>0.0</v>
      </c>
      <c r="AA2199" s="1">
        <v>3.0</v>
      </c>
      <c r="AB2199" s="5">
        <f t="shared" si="4"/>
        <v>44</v>
      </c>
      <c r="AC2199" s="8">
        <f t="shared" si="5"/>
        <v>169</v>
      </c>
      <c r="AD2199" s="8">
        <f t="shared" ref="AD2199:AE2199" si="2202">AC2199*AA2199</f>
        <v>507</v>
      </c>
      <c r="AE2199" s="8">
        <f t="shared" si="2202"/>
        <v>22308</v>
      </c>
      <c r="AF2199" s="1" t="s">
        <v>141</v>
      </c>
      <c r="AG2199" s="1">
        <v>1.0</v>
      </c>
      <c r="AH2199" s="1">
        <v>22.0</v>
      </c>
      <c r="AI2199" s="1">
        <v>93.0</v>
      </c>
      <c r="AJ2199" s="1">
        <v>10.0</v>
      </c>
      <c r="AK2199" s="1">
        <v>10.0</v>
      </c>
      <c r="AL2199" s="1">
        <v>10.0</v>
      </c>
      <c r="AM2199" s="1">
        <v>10.0</v>
      </c>
      <c r="AN2199" s="1">
        <v>9.0</v>
      </c>
      <c r="AO2199" s="1">
        <v>9.0</v>
      </c>
    </row>
    <row r="2200">
      <c r="A2200" s="2">
        <v>3897376.0</v>
      </c>
      <c r="B2200" s="1" t="s">
        <v>2406</v>
      </c>
      <c r="C2200" s="1">
        <v>2012.0</v>
      </c>
      <c r="D2200" s="3" t="s">
        <v>181</v>
      </c>
      <c r="E2200" s="14">
        <f t="shared" si="2"/>
        <v>10/17/2012</v>
      </c>
      <c r="F2200" s="15">
        <f t="shared" si="3"/>
        <v>3.87063072377601</v>
      </c>
      <c r="G2200" s="2">
        <v>743788.0</v>
      </c>
      <c r="H2200" s="1" t="s">
        <v>41</v>
      </c>
      <c r="I2200" s="1" t="s">
        <v>5</v>
      </c>
      <c r="J2200" s="5" t="str">
        <f>VLOOKUP(I2200,city,2,FALSE)</f>
        <v>Amsterdam</v>
      </c>
      <c r="K2200" s="1" t="s">
        <v>6</v>
      </c>
      <c r="L2200" s="5" t="str">
        <f>VLOOKUP(K2200,state,2,FALSE)</f>
        <v>North Holland</v>
      </c>
      <c r="M2200" s="2">
        <v>1054.0</v>
      </c>
      <c r="N2200" s="1" t="s">
        <v>92</v>
      </c>
      <c r="O2200" s="1">
        <v>52.3645675684607</v>
      </c>
      <c r="P2200" s="1">
        <v>4.87563953993011</v>
      </c>
      <c r="Q2200" s="1" t="s">
        <v>257</v>
      </c>
      <c r="R2200" s="1" t="s">
        <v>138</v>
      </c>
      <c r="S2200" s="1">
        <v>2.0</v>
      </c>
      <c r="T2200" s="1">
        <v>1.0</v>
      </c>
      <c r="U2200" s="1">
        <v>1.0</v>
      </c>
      <c r="V2200" s="1">
        <v>1.0</v>
      </c>
      <c r="W2200" s="1" t="s">
        <v>98</v>
      </c>
      <c r="X2200" s="6">
        <v>125.0</v>
      </c>
      <c r="Y2200" s="1">
        <v>1.0</v>
      </c>
      <c r="Z2200" s="1">
        <v>0.0</v>
      </c>
      <c r="AA2200" s="1">
        <v>2.0</v>
      </c>
      <c r="AB2200" s="5">
        <f t="shared" si="4"/>
        <v>0</v>
      </c>
      <c r="AC2200" s="8">
        <f t="shared" si="5"/>
        <v>125</v>
      </c>
      <c r="AD2200" s="8">
        <f t="shared" ref="AD2200:AE2200" si="2203">AC2200*AA2200</f>
        <v>250</v>
      </c>
      <c r="AE2200" s="8">
        <f t="shared" si="2203"/>
        <v>0</v>
      </c>
      <c r="AF2200" s="1" t="s">
        <v>141</v>
      </c>
      <c r="AG2200" s="1">
        <v>1.0</v>
      </c>
      <c r="AH2200" s="1">
        <v>0.0</v>
      </c>
    </row>
    <row r="2201">
      <c r="A2201" s="2">
        <v>3897376.0</v>
      </c>
      <c r="B2201" s="1" t="s">
        <v>2406</v>
      </c>
      <c r="C2201" s="1">
        <v>2012.0</v>
      </c>
      <c r="D2201" s="3" t="s">
        <v>181</v>
      </c>
      <c r="E2201" s="14">
        <f t="shared" si="2"/>
        <v>10/17/2012</v>
      </c>
      <c r="F2201" s="15">
        <f t="shared" si="3"/>
        <v>3.87063072377601</v>
      </c>
      <c r="G2201" s="2">
        <v>745799.0</v>
      </c>
      <c r="H2201" s="1" t="s">
        <v>41</v>
      </c>
      <c r="I2201" s="1" t="s">
        <v>5</v>
      </c>
      <c r="J2201" s="5" t="str">
        <f>VLOOKUP(I2201,city,2,FALSE)</f>
        <v>Amsterdam</v>
      </c>
      <c r="K2201" s="1" t="s">
        <v>6</v>
      </c>
      <c r="L2201" s="5" t="str">
        <f>VLOOKUP(K2201,state,2,FALSE)</f>
        <v>North Holland</v>
      </c>
      <c r="M2201" s="2" t="s">
        <v>2407</v>
      </c>
      <c r="N2201" s="1" t="s">
        <v>92</v>
      </c>
      <c r="O2201" s="1">
        <v>52.3655375492968</v>
      </c>
      <c r="P2201" s="1">
        <v>4.87546492059397</v>
      </c>
      <c r="Q2201" s="1" t="s">
        <v>257</v>
      </c>
      <c r="R2201" s="1" t="s">
        <v>138</v>
      </c>
      <c r="S2201" s="1">
        <v>2.0</v>
      </c>
      <c r="T2201" s="1">
        <v>1.0</v>
      </c>
      <c r="U2201" s="1">
        <v>1.0</v>
      </c>
      <c r="V2201" s="1">
        <v>1.0</v>
      </c>
      <c r="W2201" s="1" t="s">
        <v>98</v>
      </c>
      <c r="X2201" s="6">
        <v>125.0</v>
      </c>
      <c r="Y2201" s="1">
        <v>1.0</v>
      </c>
      <c r="Z2201" s="1">
        <v>0.0</v>
      </c>
      <c r="AA2201" s="1">
        <v>2.0</v>
      </c>
      <c r="AB2201" s="5">
        <f t="shared" si="4"/>
        <v>0</v>
      </c>
      <c r="AC2201" s="8">
        <f t="shared" si="5"/>
        <v>125</v>
      </c>
      <c r="AD2201" s="8">
        <f t="shared" ref="AD2201:AE2201" si="2204">AC2201*AA2201</f>
        <v>250</v>
      </c>
      <c r="AE2201" s="8">
        <f t="shared" si="2204"/>
        <v>0</v>
      </c>
      <c r="AF2201" s="1" t="s">
        <v>141</v>
      </c>
      <c r="AG2201" s="1">
        <v>1.0</v>
      </c>
      <c r="AH2201" s="1">
        <v>0.0</v>
      </c>
    </row>
    <row r="2202">
      <c r="A2202" s="2">
        <v>3897878.0</v>
      </c>
      <c r="B2202" s="1" t="s">
        <v>2408</v>
      </c>
      <c r="C2202" s="1">
        <v>2012.0</v>
      </c>
      <c r="D2202" s="3" t="s">
        <v>181</v>
      </c>
      <c r="E2202" s="14">
        <f t="shared" si="2"/>
        <v>10/17/2012</v>
      </c>
      <c r="F2202" s="15">
        <f t="shared" si="3"/>
        <v>3.87063072377601</v>
      </c>
      <c r="G2202" s="2">
        <v>4137425.0</v>
      </c>
      <c r="H2202" s="1" t="s">
        <v>46</v>
      </c>
      <c r="I2202" s="1" t="s">
        <v>5</v>
      </c>
      <c r="J2202" s="5" t="str">
        <f>VLOOKUP(I2202,city,2,FALSE)</f>
        <v>Amsterdam</v>
      </c>
      <c r="K2202" s="1" t="s">
        <v>6</v>
      </c>
      <c r="L2202" s="5" t="str">
        <f>VLOOKUP(K2202,state,2,FALSE)</f>
        <v>North Holland</v>
      </c>
      <c r="M2202" s="2" t="s">
        <v>2409</v>
      </c>
      <c r="N2202" s="1" t="s">
        <v>92</v>
      </c>
      <c r="O2202" s="1">
        <v>52.3630942994812</v>
      </c>
      <c r="P2202" s="1">
        <v>4.89861668058362</v>
      </c>
      <c r="Q2202" s="1" t="s">
        <v>221</v>
      </c>
      <c r="R2202" s="1" t="s">
        <v>97</v>
      </c>
      <c r="S2202" s="1">
        <v>6.0</v>
      </c>
      <c r="T2202" s="1">
        <v>1.0</v>
      </c>
      <c r="U2202" s="1">
        <v>2.0</v>
      </c>
      <c r="V2202" s="1">
        <v>2.0</v>
      </c>
      <c r="W2202" s="1" t="s">
        <v>98</v>
      </c>
      <c r="X2202" s="6">
        <v>125.0</v>
      </c>
      <c r="Y2202" s="1">
        <v>2.0</v>
      </c>
      <c r="Z2202" s="1">
        <v>45.0</v>
      </c>
      <c r="AA2202" s="1">
        <v>2.0</v>
      </c>
      <c r="AB2202" s="5">
        <f t="shared" si="4"/>
        <v>12</v>
      </c>
      <c r="AC2202" s="8">
        <f t="shared" si="5"/>
        <v>125</v>
      </c>
      <c r="AD2202" s="8">
        <f t="shared" ref="AD2202:AE2202" si="2205">AC2202*AA2202</f>
        <v>250</v>
      </c>
      <c r="AE2202" s="8">
        <f t="shared" si="2205"/>
        <v>3000</v>
      </c>
      <c r="AF2202" s="1" t="s">
        <v>144</v>
      </c>
      <c r="AG2202" s="1">
        <v>0.91</v>
      </c>
      <c r="AH2202" s="1">
        <v>6.0</v>
      </c>
      <c r="AI2202" s="1">
        <v>97.0</v>
      </c>
      <c r="AJ2202" s="1">
        <v>9.0</v>
      </c>
      <c r="AK2202" s="1">
        <v>8.0</v>
      </c>
      <c r="AL2202" s="1">
        <v>10.0</v>
      </c>
      <c r="AM2202" s="1">
        <v>9.0</v>
      </c>
      <c r="AN2202" s="1">
        <v>10.0</v>
      </c>
      <c r="AO2202" s="1">
        <v>9.0</v>
      </c>
    </row>
    <row r="2203">
      <c r="A2203" s="2">
        <v>3898249.0</v>
      </c>
      <c r="B2203" s="1" t="s">
        <v>2410</v>
      </c>
      <c r="C2203" s="1">
        <v>2012.0</v>
      </c>
      <c r="D2203" s="3" t="s">
        <v>181</v>
      </c>
      <c r="E2203" s="14">
        <f t="shared" si="2"/>
        <v>10/17/2012</v>
      </c>
      <c r="F2203" s="15">
        <f t="shared" si="3"/>
        <v>3.87063072377601</v>
      </c>
      <c r="G2203" s="2">
        <v>743992.0</v>
      </c>
      <c r="H2203" s="1" t="s">
        <v>65</v>
      </c>
      <c r="I2203" s="1" t="s">
        <v>5</v>
      </c>
      <c r="J2203" s="5" t="str">
        <f>VLOOKUP(I2203,city,2,FALSE)</f>
        <v>Amsterdam</v>
      </c>
      <c r="K2203" s="1" t="s">
        <v>6</v>
      </c>
      <c r="L2203" s="5" t="str">
        <f>VLOOKUP(K2203,state,2,FALSE)</f>
        <v>North Holland</v>
      </c>
      <c r="M2203" s="2">
        <v>1055.0</v>
      </c>
      <c r="N2203" s="1" t="s">
        <v>92</v>
      </c>
      <c r="O2203" s="1">
        <v>52.3788438720347</v>
      </c>
      <c r="P2203" s="1">
        <v>4.85316431715148</v>
      </c>
      <c r="Q2203" s="1" t="s">
        <v>95</v>
      </c>
      <c r="R2203" s="1" t="s">
        <v>97</v>
      </c>
      <c r="S2203" s="1">
        <v>2.0</v>
      </c>
      <c r="T2203" s="1">
        <v>1.0</v>
      </c>
      <c r="U2203" s="1">
        <v>1.0</v>
      </c>
      <c r="V2203" s="1">
        <v>1.0</v>
      </c>
      <c r="W2203" s="1" t="s">
        <v>150</v>
      </c>
      <c r="X2203" s="6">
        <v>125.0</v>
      </c>
      <c r="Y2203" s="1">
        <v>2.0</v>
      </c>
      <c r="Z2203" s="1">
        <v>50.0</v>
      </c>
      <c r="AA2203" s="1">
        <v>5.0</v>
      </c>
      <c r="AB2203" s="5">
        <f t="shared" si="4"/>
        <v>0</v>
      </c>
      <c r="AC2203" s="8">
        <f t="shared" si="5"/>
        <v>125</v>
      </c>
      <c r="AD2203" s="8">
        <f t="shared" ref="AD2203:AE2203" si="2206">AC2203*AA2203</f>
        <v>625</v>
      </c>
      <c r="AE2203" s="8">
        <f t="shared" si="2206"/>
        <v>0</v>
      </c>
      <c r="AF2203" s="1" t="s">
        <v>144</v>
      </c>
      <c r="AG2203" s="1">
        <v>1.0</v>
      </c>
      <c r="AH2203" s="1">
        <v>0.0</v>
      </c>
    </row>
    <row r="2204">
      <c r="A2204" s="2">
        <v>3898728.0</v>
      </c>
      <c r="B2204" s="1" t="s">
        <v>1543</v>
      </c>
      <c r="C2204" s="1">
        <v>2012.0</v>
      </c>
      <c r="D2204" s="3" t="s">
        <v>181</v>
      </c>
      <c r="E2204" s="14">
        <f t="shared" si="2"/>
        <v>10/17/2012</v>
      </c>
      <c r="F2204" s="15">
        <f t="shared" si="3"/>
        <v>3.87063072377601</v>
      </c>
      <c r="G2204" s="2">
        <v>760421.0</v>
      </c>
      <c r="H2204" s="1" t="s">
        <v>79</v>
      </c>
      <c r="I2204" s="1" t="s">
        <v>79</v>
      </c>
      <c r="J2204" s="5" t="str">
        <f>VLOOKUP(I2204,city,2,FALSE)</f>
        <v>Slotervaart</v>
      </c>
      <c r="K2204" s="1" t="s">
        <v>6</v>
      </c>
      <c r="L2204" s="5" t="str">
        <f>VLOOKUP(K2204,state,2,FALSE)</f>
        <v>North Holland</v>
      </c>
      <c r="M2204" s="2" t="s">
        <v>2411</v>
      </c>
      <c r="N2204" s="1" t="s">
        <v>92</v>
      </c>
      <c r="O2204" s="1">
        <v>52.3622600476245</v>
      </c>
      <c r="P2204" s="1">
        <v>4.84372246659335</v>
      </c>
      <c r="Q2204" s="1" t="s">
        <v>95</v>
      </c>
      <c r="R2204" s="1" t="s">
        <v>97</v>
      </c>
      <c r="S2204" s="1">
        <v>5.0</v>
      </c>
      <c r="T2204" s="1">
        <v>1.5</v>
      </c>
      <c r="U2204" s="1">
        <v>3.0</v>
      </c>
      <c r="V2204" s="1">
        <v>3.0</v>
      </c>
      <c r="W2204" s="1" t="s">
        <v>98</v>
      </c>
      <c r="X2204" s="6">
        <v>150.0</v>
      </c>
      <c r="Y2204" s="1">
        <v>5.0</v>
      </c>
      <c r="Z2204" s="1">
        <v>25.0</v>
      </c>
      <c r="AA2204" s="1">
        <v>7.0</v>
      </c>
      <c r="AB2204" s="5">
        <f t="shared" si="4"/>
        <v>0</v>
      </c>
      <c r="AC2204" s="8">
        <f t="shared" si="5"/>
        <v>150</v>
      </c>
      <c r="AD2204" s="8">
        <f t="shared" ref="AD2204:AE2204" si="2207">AC2204*AA2204</f>
        <v>1050</v>
      </c>
      <c r="AE2204" s="8">
        <f t="shared" si="2207"/>
        <v>0</v>
      </c>
      <c r="AF2204" s="1" t="s">
        <v>144</v>
      </c>
      <c r="AG2204" s="1">
        <v>0.75</v>
      </c>
      <c r="AH2204" s="1">
        <v>0.0</v>
      </c>
    </row>
    <row r="2205">
      <c r="A2205" s="2">
        <v>3898728.0</v>
      </c>
      <c r="B2205" s="1" t="s">
        <v>1543</v>
      </c>
      <c r="C2205" s="1">
        <v>2012.0</v>
      </c>
      <c r="D2205" s="3" t="s">
        <v>181</v>
      </c>
      <c r="E2205" s="14">
        <f t="shared" si="2"/>
        <v>10/17/2012</v>
      </c>
      <c r="F2205" s="15">
        <f t="shared" si="3"/>
        <v>3.87063072377601</v>
      </c>
      <c r="G2205" s="2">
        <v>743988.0</v>
      </c>
      <c r="H2205" s="1" t="s">
        <v>79</v>
      </c>
      <c r="I2205" s="1" t="s">
        <v>79</v>
      </c>
      <c r="J2205" s="5" t="str">
        <f>VLOOKUP(I2205,city,2,FALSE)</f>
        <v>Slotervaart</v>
      </c>
      <c r="K2205" s="1" t="s">
        <v>6</v>
      </c>
      <c r="L2205" s="5" t="str">
        <f>VLOOKUP(K2205,state,2,FALSE)</f>
        <v>North Holland</v>
      </c>
      <c r="M2205" s="2">
        <v>1058.0</v>
      </c>
      <c r="N2205" s="1" t="s">
        <v>92</v>
      </c>
      <c r="O2205" s="1">
        <v>52.3607895222069</v>
      </c>
      <c r="P2205" s="1">
        <v>4.84362035191215</v>
      </c>
      <c r="Q2205" s="1" t="s">
        <v>95</v>
      </c>
      <c r="R2205" s="1" t="s">
        <v>138</v>
      </c>
      <c r="S2205" s="1">
        <v>2.0</v>
      </c>
      <c r="T2205" s="1">
        <v>1.5</v>
      </c>
      <c r="U2205" s="1">
        <v>1.0</v>
      </c>
      <c r="V2205" s="1">
        <v>1.0</v>
      </c>
      <c r="W2205" s="1" t="s">
        <v>98</v>
      </c>
      <c r="X2205" s="6">
        <v>79.0</v>
      </c>
      <c r="Y2205" s="1">
        <v>1.0</v>
      </c>
      <c r="Z2205" s="1">
        <v>0.0</v>
      </c>
      <c r="AA2205" s="1">
        <v>3.0</v>
      </c>
      <c r="AB2205" s="5">
        <f t="shared" si="4"/>
        <v>34</v>
      </c>
      <c r="AC2205" s="8">
        <f t="shared" si="5"/>
        <v>79</v>
      </c>
      <c r="AD2205" s="8">
        <f t="shared" ref="AD2205:AE2205" si="2208">AC2205*AA2205</f>
        <v>237</v>
      </c>
      <c r="AE2205" s="8">
        <f t="shared" si="2208"/>
        <v>8058</v>
      </c>
      <c r="AF2205" s="1" t="s">
        <v>144</v>
      </c>
      <c r="AG2205" s="1">
        <v>0.75</v>
      </c>
      <c r="AH2205" s="1">
        <v>17.0</v>
      </c>
      <c r="AI2205" s="1">
        <v>91.0</v>
      </c>
      <c r="AJ2205" s="1">
        <v>10.0</v>
      </c>
      <c r="AK2205" s="1">
        <v>8.0</v>
      </c>
      <c r="AL2205" s="1">
        <v>10.0</v>
      </c>
      <c r="AM2205" s="1">
        <v>9.0</v>
      </c>
      <c r="AN2205" s="1">
        <v>9.0</v>
      </c>
      <c r="AO2205" s="1">
        <v>9.0</v>
      </c>
    </row>
    <row r="2206">
      <c r="A2206" s="2">
        <v>3899684.0</v>
      </c>
      <c r="B2206" s="1" t="s">
        <v>2412</v>
      </c>
      <c r="C2206" s="1">
        <v>2012.0</v>
      </c>
      <c r="D2206" s="3" t="s">
        <v>181</v>
      </c>
      <c r="E2206" s="14">
        <f t="shared" si="2"/>
        <v>10/17/2012</v>
      </c>
      <c r="F2206" s="15">
        <f t="shared" si="3"/>
        <v>3.87063072377601</v>
      </c>
      <c r="G2206" s="2">
        <v>1083466.0</v>
      </c>
      <c r="H2206" s="1" t="s">
        <v>46</v>
      </c>
      <c r="I2206" s="1" t="s">
        <v>5</v>
      </c>
      <c r="J2206" s="5" t="str">
        <f>VLOOKUP(I2206,city,2,FALSE)</f>
        <v>Amsterdam</v>
      </c>
      <c r="K2206" s="1" t="s">
        <v>31</v>
      </c>
      <c r="L2206" s="5" t="str">
        <f>VLOOKUP(K2206,state,2,FALSE)</f>
        <v>North Holland</v>
      </c>
      <c r="M2206" s="2" t="s">
        <v>2413</v>
      </c>
      <c r="N2206" s="1" t="s">
        <v>92</v>
      </c>
      <c r="O2206" s="1">
        <v>52.3623736596507</v>
      </c>
      <c r="P2206" s="1">
        <v>4.89234053764615</v>
      </c>
      <c r="Q2206" s="1" t="s">
        <v>154</v>
      </c>
      <c r="R2206" s="1" t="s">
        <v>97</v>
      </c>
      <c r="S2206" s="1">
        <v>4.0</v>
      </c>
      <c r="T2206" s="1">
        <v>2.0</v>
      </c>
      <c r="U2206" s="1">
        <v>4.0</v>
      </c>
      <c r="V2206" s="1">
        <v>6.0</v>
      </c>
      <c r="W2206" s="1" t="s">
        <v>98</v>
      </c>
      <c r="X2206" s="6">
        <v>350.0</v>
      </c>
      <c r="Y2206" s="1">
        <v>4.0</v>
      </c>
      <c r="Z2206" s="1">
        <v>0.0</v>
      </c>
      <c r="AA2206" s="1">
        <v>3.0</v>
      </c>
      <c r="AB2206" s="5">
        <f t="shared" si="4"/>
        <v>12</v>
      </c>
      <c r="AC2206" s="8">
        <f t="shared" si="5"/>
        <v>350</v>
      </c>
      <c r="AD2206" s="8">
        <f t="shared" ref="AD2206:AE2206" si="2209">AC2206*AA2206</f>
        <v>1050</v>
      </c>
      <c r="AE2206" s="8">
        <f t="shared" si="2209"/>
        <v>12600</v>
      </c>
      <c r="AF2206" s="1" t="s">
        <v>144</v>
      </c>
      <c r="AG2206" s="1">
        <v>0.78</v>
      </c>
      <c r="AH2206" s="1">
        <v>6.0</v>
      </c>
      <c r="AI2206" s="1">
        <v>93.0</v>
      </c>
      <c r="AJ2206" s="1">
        <v>9.0</v>
      </c>
      <c r="AK2206" s="1">
        <v>9.0</v>
      </c>
      <c r="AL2206" s="1">
        <v>10.0</v>
      </c>
      <c r="AM2206" s="1">
        <v>10.0</v>
      </c>
      <c r="AN2206" s="1">
        <v>9.0</v>
      </c>
      <c r="AO2206" s="1">
        <v>9.0</v>
      </c>
    </row>
    <row r="2207">
      <c r="A2207" s="2">
        <v>3899684.0</v>
      </c>
      <c r="B2207" s="1" t="s">
        <v>2412</v>
      </c>
      <c r="C2207" s="1">
        <v>2012.0</v>
      </c>
      <c r="D2207" s="3" t="s">
        <v>181</v>
      </c>
      <c r="E2207" s="14">
        <f t="shared" si="2"/>
        <v>10/17/2012</v>
      </c>
      <c r="F2207" s="15">
        <f t="shared" si="3"/>
        <v>3.87063072377601</v>
      </c>
      <c r="G2207" s="2">
        <v>744386.0</v>
      </c>
      <c r="H2207" s="1" t="s">
        <v>46</v>
      </c>
      <c r="I2207" s="1" t="s">
        <v>5</v>
      </c>
      <c r="J2207" s="5" t="str">
        <f>VLOOKUP(I2207,city,2,FALSE)</f>
        <v>Amsterdam</v>
      </c>
      <c r="K2207" s="1" t="s">
        <v>6</v>
      </c>
      <c r="L2207" s="5" t="str">
        <f>VLOOKUP(K2207,state,2,FALSE)</f>
        <v>North Holland</v>
      </c>
      <c r="M2207" s="2">
        <v>1017.0</v>
      </c>
      <c r="N2207" s="1" t="s">
        <v>92</v>
      </c>
      <c r="O2207" s="1">
        <v>52.3616411084724</v>
      </c>
      <c r="P2207" s="1">
        <v>4.9021136790952</v>
      </c>
      <c r="Q2207" s="1" t="s">
        <v>95</v>
      </c>
      <c r="R2207" s="1" t="s">
        <v>97</v>
      </c>
      <c r="S2207" s="1">
        <v>4.0</v>
      </c>
      <c r="T2207" s="1">
        <v>1.0</v>
      </c>
      <c r="U2207" s="1">
        <v>2.0</v>
      </c>
      <c r="V2207" s="1">
        <v>5.0</v>
      </c>
      <c r="W2207" s="1" t="s">
        <v>98</v>
      </c>
      <c r="X2207" s="6">
        <v>220.0</v>
      </c>
      <c r="Y2207" s="1">
        <v>1.0</v>
      </c>
      <c r="Z2207" s="1">
        <v>30.0</v>
      </c>
      <c r="AA2207" s="1">
        <v>7.0</v>
      </c>
      <c r="AB2207" s="5">
        <f t="shared" si="4"/>
        <v>4</v>
      </c>
      <c r="AC2207" s="8">
        <f t="shared" si="5"/>
        <v>250</v>
      </c>
      <c r="AD2207" s="8">
        <f t="shared" ref="AD2207:AE2207" si="2210">AC2207*AA2207</f>
        <v>1750</v>
      </c>
      <c r="AE2207" s="8">
        <f t="shared" si="2210"/>
        <v>7000</v>
      </c>
      <c r="AF2207" s="1" t="s">
        <v>144</v>
      </c>
      <c r="AG2207" s="1">
        <v>0.77</v>
      </c>
      <c r="AH2207" s="1">
        <v>2.0</v>
      </c>
      <c r="AI2207" s="1">
        <v>100.0</v>
      </c>
      <c r="AJ2207" s="1">
        <v>10.0</v>
      </c>
      <c r="AK2207" s="1">
        <v>10.0</v>
      </c>
      <c r="AL2207" s="1">
        <v>10.0</v>
      </c>
      <c r="AM2207" s="1">
        <v>10.0</v>
      </c>
      <c r="AN2207" s="1">
        <v>10.0</v>
      </c>
      <c r="AO2207" s="1">
        <v>10.0</v>
      </c>
    </row>
    <row r="2208">
      <c r="A2208" s="2">
        <v>3899684.0</v>
      </c>
      <c r="B2208" s="1" t="s">
        <v>2412</v>
      </c>
      <c r="C2208" s="1">
        <v>2012.0</v>
      </c>
      <c r="D2208" s="3" t="s">
        <v>181</v>
      </c>
      <c r="E2208" s="14">
        <f t="shared" si="2"/>
        <v>10/17/2012</v>
      </c>
      <c r="F2208" s="15">
        <f t="shared" si="3"/>
        <v>3.87063072377601</v>
      </c>
      <c r="G2208" s="2">
        <v>744520.0</v>
      </c>
      <c r="H2208" s="1" t="s">
        <v>46</v>
      </c>
      <c r="I2208" s="1" t="s">
        <v>5</v>
      </c>
      <c r="J2208" s="5" t="str">
        <f>VLOOKUP(I2208,city,2,FALSE)</f>
        <v>Amsterdam</v>
      </c>
      <c r="K2208" s="1" t="s">
        <v>6</v>
      </c>
      <c r="L2208" s="5" t="str">
        <f>VLOOKUP(K2208,state,2,FALSE)</f>
        <v>North Holland</v>
      </c>
      <c r="M2208" s="2">
        <v>1017.0</v>
      </c>
      <c r="N2208" s="1" t="s">
        <v>92</v>
      </c>
      <c r="O2208" s="1">
        <v>52.3595866261479</v>
      </c>
      <c r="P2208" s="1">
        <v>4.90226776520825</v>
      </c>
      <c r="Q2208" s="1" t="s">
        <v>95</v>
      </c>
      <c r="R2208" s="1" t="s">
        <v>97</v>
      </c>
      <c r="S2208" s="1">
        <v>4.0</v>
      </c>
      <c r="T2208" s="1">
        <v>1.0</v>
      </c>
      <c r="U2208" s="1">
        <v>2.0</v>
      </c>
      <c r="V2208" s="1">
        <v>5.0</v>
      </c>
      <c r="W2208" s="1" t="s">
        <v>98</v>
      </c>
      <c r="X2208" s="6">
        <v>240.0</v>
      </c>
      <c r="Y2208" s="1">
        <v>2.0</v>
      </c>
      <c r="Z2208" s="1">
        <v>30.0</v>
      </c>
      <c r="AA2208" s="1">
        <v>7.0</v>
      </c>
      <c r="AB2208" s="5">
        <f t="shared" si="4"/>
        <v>4</v>
      </c>
      <c r="AC2208" s="8">
        <f t="shared" si="5"/>
        <v>240</v>
      </c>
      <c r="AD2208" s="8">
        <f t="shared" ref="AD2208:AE2208" si="2211">AC2208*AA2208</f>
        <v>1680</v>
      </c>
      <c r="AE2208" s="8">
        <f t="shared" si="2211"/>
        <v>6720</v>
      </c>
      <c r="AF2208" s="1" t="s">
        <v>144</v>
      </c>
      <c r="AG2208" s="1">
        <v>0.77</v>
      </c>
      <c r="AH2208" s="1">
        <v>2.0</v>
      </c>
      <c r="AI2208" s="1">
        <v>90.0</v>
      </c>
      <c r="AJ2208" s="1">
        <v>9.0</v>
      </c>
      <c r="AK2208" s="1">
        <v>9.0</v>
      </c>
      <c r="AL2208" s="1">
        <v>10.0</v>
      </c>
      <c r="AM2208" s="1">
        <v>9.0</v>
      </c>
      <c r="AN2208" s="1">
        <v>9.0</v>
      </c>
      <c r="AO2208" s="1">
        <v>9.0</v>
      </c>
    </row>
    <row r="2209">
      <c r="A2209" s="2">
        <v>3899684.0</v>
      </c>
      <c r="B2209" s="1" t="s">
        <v>2412</v>
      </c>
      <c r="C2209" s="1">
        <v>2012.0</v>
      </c>
      <c r="D2209" s="3" t="s">
        <v>181</v>
      </c>
      <c r="E2209" s="14">
        <f t="shared" si="2"/>
        <v>10/17/2012</v>
      </c>
      <c r="F2209" s="15">
        <f t="shared" si="3"/>
        <v>3.87063072377601</v>
      </c>
      <c r="G2209" s="2">
        <v>1086795.0</v>
      </c>
      <c r="H2209" s="1" t="s">
        <v>46</v>
      </c>
      <c r="I2209" s="1" t="s">
        <v>5</v>
      </c>
      <c r="J2209" s="5" t="str">
        <f>VLOOKUP(I2209,city,2,FALSE)</f>
        <v>Amsterdam</v>
      </c>
      <c r="K2209" s="1" t="s">
        <v>6</v>
      </c>
      <c r="L2209" s="5" t="str">
        <f>VLOOKUP(K2209,state,2,FALSE)</f>
        <v>North Holland</v>
      </c>
      <c r="M2209" s="2" t="s">
        <v>2413</v>
      </c>
      <c r="N2209" s="1" t="s">
        <v>92</v>
      </c>
      <c r="O2209" s="1">
        <v>52.3624332587134</v>
      </c>
      <c r="P2209" s="1">
        <v>4.89773400257857</v>
      </c>
      <c r="Q2209" s="1" t="s">
        <v>95</v>
      </c>
      <c r="R2209" s="1" t="s">
        <v>97</v>
      </c>
      <c r="S2209" s="1">
        <v>2.0</v>
      </c>
      <c r="T2209" s="1">
        <v>1.0</v>
      </c>
      <c r="U2209" s="1">
        <v>1.0</v>
      </c>
      <c r="V2209" s="1">
        <v>1.0</v>
      </c>
      <c r="W2209" s="1" t="s">
        <v>98</v>
      </c>
      <c r="X2209" s="6">
        <v>125.0</v>
      </c>
      <c r="Y2209" s="1">
        <v>2.0</v>
      </c>
      <c r="Z2209" s="1">
        <v>0.0</v>
      </c>
      <c r="AA2209" s="1">
        <v>2.0</v>
      </c>
      <c r="AB2209" s="5">
        <f t="shared" si="4"/>
        <v>12</v>
      </c>
      <c r="AC2209" s="8">
        <f t="shared" si="5"/>
        <v>125</v>
      </c>
      <c r="AD2209" s="8">
        <f t="shared" ref="AD2209:AE2209" si="2212">AC2209*AA2209</f>
        <v>250</v>
      </c>
      <c r="AE2209" s="8">
        <f t="shared" si="2212"/>
        <v>3000</v>
      </c>
      <c r="AF2209" s="1" t="s">
        <v>144</v>
      </c>
      <c r="AG2209" s="1">
        <v>0.77</v>
      </c>
      <c r="AH2209" s="1">
        <v>6.0</v>
      </c>
      <c r="AI2209" s="1">
        <v>92.0</v>
      </c>
      <c r="AJ2209" s="1">
        <v>8.0</v>
      </c>
      <c r="AK2209" s="1">
        <v>10.0</v>
      </c>
      <c r="AL2209" s="1">
        <v>10.0</v>
      </c>
      <c r="AM2209" s="1">
        <v>10.0</v>
      </c>
      <c r="AN2209" s="1">
        <v>10.0</v>
      </c>
      <c r="AO2209" s="1">
        <v>8.0</v>
      </c>
    </row>
    <row r="2210">
      <c r="A2210" s="2">
        <v>3899684.0</v>
      </c>
      <c r="B2210" s="1" t="s">
        <v>2412</v>
      </c>
      <c r="C2210" s="1">
        <v>2012.0</v>
      </c>
      <c r="D2210" s="3" t="s">
        <v>181</v>
      </c>
      <c r="E2210" s="14">
        <f t="shared" si="2"/>
        <v>10/17/2012</v>
      </c>
      <c r="F2210" s="15">
        <f t="shared" si="3"/>
        <v>3.87063072377601</v>
      </c>
      <c r="G2210" s="2">
        <v>5043969.0</v>
      </c>
      <c r="H2210" s="1" t="s">
        <v>46</v>
      </c>
      <c r="I2210" s="1" t="s">
        <v>5</v>
      </c>
      <c r="J2210" s="5" t="str">
        <f>VLOOKUP(I2210,city,2,FALSE)</f>
        <v>Amsterdam</v>
      </c>
      <c r="K2210" s="1" t="s">
        <v>31</v>
      </c>
      <c r="L2210" s="5" t="str">
        <f>VLOOKUP(K2210,state,2,FALSE)</f>
        <v>North Holland</v>
      </c>
      <c r="M2210" s="2" t="s">
        <v>2413</v>
      </c>
      <c r="N2210" s="1" t="s">
        <v>92</v>
      </c>
      <c r="O2210" s="1">
        <v>52.3620697759092</v>
      </c>
      <c r="P2210" s="1">
        <v>4.89916364065665</v>
      </c>
      <c r="Q2210" s="1" t="s">
        <v>95</v>
      </c>
      <c r="R2210" s="1" t="s">
        <v>97</v>
      </c>
      <c r="S2210" s="1">
        <v>2.0</v>
      </c>
      <c r="T2210" s="1">
        <v>1.0</v>
      </c>
      <c r="U2210" s="1">
        <v>1.0</v>
      </c>
      <c r="V2210" s="1">
        <v>2.0</v>
      </c>
      <c r="W2210" s="1" t="s">
        <v>98</v>
      </c>
      <c r="X2210" s="6">
        <v>125.0</v>
      </c>
      <c r="Y2210" s="1">
        <v>1.0</v>
      </c>
      <c r="Z2210" s="1">
        <v>0.0</v>
      </c>
      <c r="AA2210" s="1">
        <v>1.0</v>
      </c>
      <c r="AB2210" s="5">
        <f t="shared" si="4"/>
        <v>0</v>
      </c>
      <c r="AC2210" s="8">
        <f t="shared" si="5"/>
        <v>125</v>
      </c>
      <c r="AD2210" s="8">
        <f t="shared" ref="AD2210:AE2210" si="2213">AC2210*AA2210</f>
        <v>125</v>
      </c>
      <c r="AE2210" s="8">
        <f t="shared" si="2213"/>
        <v>0</v>
      </c>
      <c r="AF2210" s="1" t="s">
        <v>144</v>
      </c>
      <c r="AG2210" s="1">
        <v>0.77</v>
      </c>
      <c r="AH2210" s="1">
        <v>0.0</v>
      </c>
    </row>
    <row r="2211">
      <c r="A2211" s="2">
        <v>3904204.0</v>
      </c>
      <c r="B2211" s="1" t="s">
        <v>587</v>
      </c>
      <c r="C2211" s="1">
        <v>2012.0</v>
      </c>
      <c r="D2211" s="3" t="s">
        <v>181</v>
      </c>
      <c r="E2211" s="14">
        <f t="shared" si="2"/>
        <v>10/17/2012</v>
      </c>
      <c r="F2211" s="15">
        <f t="shared" si="3"/>
        <v>3.87063072377601</v>
      </c>
      <c r="G2211" s="2">
        <v>3831864.0</v>
      </c>
      <c r="H2211" s="1" t="s">
        <v>70</v>
      </c>
      <c r="I2211" s="1" t="s">
        <v>5</v>
      </c>
      <c r="J2211" s="5" t="str">
        <f>VLOOKUP(I2211,city,2,FALSE)</f>
        <v>Amsterdam</v>
      </c>
      <c r="K2211" s="1" t="s">
        <v>6</v>
      </c>
      <c r="L2211" s="5" t="str">
        <f>VLOOKUP(K2211,state,2,FALSE)</f>
        <v>North Holland</v>
      </c>
      <c r="M2211" s="2" t="s">
        <v>2414</v>
      </c>
      <c r="N2211" s="1" t="s">
        <v>92</v>
      </c>
      <c r="O2211" s="1">
        <v>52.3544718693735</v>
      </c>
      <c r="P2211" s="1">
        <v>4.89098535906711</v>
      </c>
      <c r="Q2211" s="1" t="s">
        <v>95</v>
      </c>
      <c r="R2211" s="1" t="s">
        <v>138</v>
      </c>
      <c r="S2211" s="1">
        <v>4.0</v>
      </c>
      <c r="T2211" s="1">
        <v>1.0</v>
      </c>
      <c r="U2211" s="1">
        <v>1.0</v>
      </c>
      <c r="V2211" s="1">
        <v>1.0</v>
      </c>
      <c r="W2211" s="1" t="s">
        <v>98</v>
      </c>
      <c r="X2211" s="6">
        <v>75.0</v>
      </c>
      <c r="Y2211" s="1">
        <v>1.0</v>
      </c>
      <c r="Z2211" s="1">
        <v>0.0</v>
      </c>
      <c r="AA2211" s="1">
        <v>8.0</v>
      </c>
      <c r="AB2211" s="5">
        <f t="shared" si="4"/>
        <v>0</v>
      </c>
      <c r="AC2211" s="8">
        <f t="shared" si="5"/>
        <v>75</v>
      </c>
      <c r="AD2211" s="8">
        <f t="shared" ref="AD2211:AE2211" si="2214">AC2211*AA2211</f>
        <v>600</v>
      </c>
      <c r="AE2211" s="8">
        <f t="shared" si="2214"/>
        <v>0</v>
      </c>
      <c r="AF2211" s="1" t="s">
        <v>159</v>
      </c>
      <c r="AG2211" s="1" t="s">
        <v>159</v>
      </c>
      <c r="AH2211" s="1">
        <v>0.0</v>
      </c>
    </row>
    <row r="2212">
      <c r="A2212" s="2">
        <v>3906441.0</v>
      </c>
      <c r="B2212" s="1" t="s">
        <v>2415</v>
      </c>
      <c r="C2212" s="1">
        <v>2012.0</v>
      </c>
      <c r="D2212" s="3" t="s">
        <v>181</v>
      </c>
      <c r="E2212" s="14">
        <f t="shared" si="2"/>
        <v>10/17/2012</v>
      </c>
      <c r="F2212" s="15">
        <f t="shared" si="3"/>
        <v>3.87063072377601</v>
      </c>
      <c r="G2212" s="2">
        <v>2698154.0</v>
      </c>
      <c r="H2212" s="1" t="s">
        <v>67</v>
      </c>
      <c r="I2212" s="1" t="s">
        <v>5</v>
      </c>
      <c r="J2212" s="5" t="str">
        <f>VLOOKUP(I2212,city,2,FALSE)</f>
        <v>Amsterdam</v>
      </c>
      <c r="K2212" s="1" t="s">
        <v>6</v>
      </c>
      <c r="L2212" s="5" t="str">
        <f>VLOOKUP(K2212,state,2,FALSE)</f>
        <v>North Holland</v>
      </c>
      <c r="M2212" s="2" t="s">
        <v>2416</v>
      </c>
      <c r="N2212" s="1" t="s">
        <v>92</v>
      </c>
      <c r="O2212" s="1">
        <v>52.3441882243475</v>
      </c>
      <c r="P2212" s="1">
        <v>4.86763532619543</v>
      </c>
      <c r="Q2212" s="1" t="s">
        <v>95</v>
      </c>
      <c r="R2212" s="1" t="s">
        <v>97</v>
      </c>
      <c r="S2212" s="1">
        <v>4.0</v>
      </c>
      <c r="T2212" s="1">
        <v>1.0</v>
      </c>
      <c r="U2212" s="1">
        <v>2.0</v>
      </c>
      <c r="V2212" s="1">
        <v>2.0</v>
      </c>
      <c r="W2212" s="1" t="s">
        <v>98</v>
      </c>
      <c r="X2212" s="6">
        <v>195.0</v>
      </c>
      <c r="Y2212" s="1">
        <v>1.0</v>
      </c>
      <c r="Z2212" s="1">
        <v>0.0</v>
      </c>
      <c r="AA2212" s="1">
        <v>2.0</v>
      </c>
      <c r="AB2212" s="5">
        <f t="shared" si="4"/>
        <v>16</v>
      </c>
      <c r="AC2212" s="8">
        <f t="shared" si="5"/>
        <v>195</v>
      </c>
      <c r="AD2212" s="8">
        <f t="shared" ref="AD2212:AE2212" si="2215">AC2212*AA2212</f>
        <v>390</v>
      </c>
      <c r="AE2212" s="8">
        <f t="shared" si="2215"/>
        <v>6240</v>
      </c>
      <c r="AF2212" s="1" t="s">
        <v>144</v>
      </c>
      <c r="AG2212" s="1">
        <v>0.8</v>
      </c>
      <c r="AH2212" s="1">
        <v>8.0</v>
      </c>
      <c r="AI2212" s="1">
        <v>94.0</v>
      </c>
      <c r="AJ2212" s="1">
        <v>10.0</v>
      </c>
      <c r="AK2212" s="1">
        <v>10.0</v>
      </c>
      <c r="AL2212" s="1">
        <v>10.0</v>
      </c>
      <c r="AM2212" s="1">
        <v>10.0</v>
      </c>
      <c r="AN2212" s="1">
        <v>10.0</v>
      </c>
      <c r="AO2212" s="1">
        <v>9.0</v>
      </c>
    </row>
    <row r="2213">
      <c r="A2213" s="2">
        <v>3913240.0</v>
      </c>
      <c r="B2213" s="1" t="s">
        <v>2417</v>
      </c>
      <c r="C2213" s="1">
        <v>2012.0</v>
      </c>
      <c r="D2213" s="3" t="s">
        <v>433</v>
      </c>
      <c r="E2213" s="14">
        <f t="shared" si="2"/>
        <v>10/18/2012</v>
      </c>
      <c r="F2213" s="15">
        <f t="shared" si="3"/>
        <v>3.86789099774862</v>
      </c>
      <c r="G2213" s="2">
        <v>4763419.0</v>
      </c>
      <c r="H2213" s="1" t="s">
        <v>41</v>
      </c>
      <c r="I2213" s="1" t="s">
        <v>5</v>
      </c>
      <c r="J2213" s="5" t="str">
        <f>VLOOKUP(I2213,city,2,FALSE)</f>
        <v>Amsterdam</v>
      </c>
      <c r="K2213" s="1" t="s">
        <v>31</v>
      </c>
      <c r="L2213" s="5" t="str">
        <f>VLOOKUP(K2213,state,2,FALSE)</f>
        <v>North Holland</v>
      </c>
      <c r="M2213" s="2" t="s">
        <v>2418</v>
      </c>
      <c r="N2213" s="1" t="s">
        <v>92</v>
      </c>
      <c r="O2213" s="1">
        <v>52.3661902637957</v>
      </c>
      <c r="P2213" s="1">
        <v>4.8758482569977</v>
      </c>
      <c r="Q2213" s="1" t="s">
        <v>95</v>
      </c>
      <c r="R2213" s="1" t="s">
        <v>97</v>
      </c>
      <c r="S2213" s="1">
        <v>2.0</v>
      </c>
      <c r="T2213" s="1">
        <v>1.5</v>
      </c>
      <c r="U2213" s="1">
        <v>1.0</v>
      </c>
      <c r="V2213" s="1">
        <v>1.0</v>
      </c>
      <c r="W2213" s="1" t="s">
        <v>98</v>
      </c>
      <c r="X2213" s="6">
        <v>138.0</v>
      </c>
      <c r="Y2213" s="1">
        <v>1.0</v>
      </c>
      <c r="Z2213" s="1">
        <v>0.0</v>
      </c>
      <c r="AA2213" s="1">
        <v>2.0</v>
      </c>
      <c r="AB2213" s="5">
        <f t="shared" si="4"/>
        <v>2</v>
      </c>
      <c r="AC2213" s="8">
        <f t="shared" si="5"/>
        <v>138</v>
      </c>
      <c r="AD2213" s="8">
        <f t="shared" ref="AD2213:AE2213" si="2216">AC2213*AA2213</f>
        <v>276</v>
      </c>
      <c r="AE2213" s="8">
        <f t="shared" si="2216"/>
        <v>552</v>
      </c>
      <c r="AF2213" s="1" t="s">
        <v>141</v>
      </c>
      <c r="AG2213" s="1">
        <v>1.0</v>
      </c>
      <c r="AH2213" s="1">
        <v>1.0</v>
      </c>
      <c r="AI2213" s="1">
        <v>100.0</v>
      </c>
      <c r="AJ2213" s="1">
        <v>10.0</v>
      </c>
      <c r="AK2213" s="1">
        <v>10.0</v>
      </c>
      <c r="AL2213" s="1">
        <v>10.0</v>
      </c>
      <c r="AM2213" s="1">
        <v>10.0</v>
      </c>
      <c r="AN2213" s="1">
        <v>8.0</v>
      </c>
      <c r="AO2213" s="1">
        <v>8.0</v>
      </c>
    </row>
    <row r="2214">
      <c r="A2214" s="2">
        <v>3914844.0</v>
      </c>
      <c r="B2214" s="1" t="s">
        <v>311</v>
      </c>
      <c r="C2214" s="1">
        <v>2012.0</v>
      </c>
      <c r="D2214" s="3" t="s">
        <v>433</v>
      </c>
      <c r="E2214" s="14">
        <f t="shared" si="2"/>
        <v>10/18/2012</v>
      </c>
      <c r="F2214" s="15">
        <f t="shared" si="3"/>
        <v>3.86789099774862</v>
      </c>
      <c r="G2214" s="2">
        <v>3003543.0</v>
      </c>
      <c r="H2214" s="1" t="s">
        <v>41</v>
      </c>
      <c r="I2214" s="1" t="s">
        <v>5</v>
      </c>
      <c r="J2214" s="5" t="str">
        <f>VLOOKUP(I2214,city,2,FALSE)</f>
        <v>Amsterdam</v>
      </c>
      <c r="K2214" s="1" t="s">
        <v>6</v>
      </c>
      <c r="L2214" s="5" t="str">
        <f>VLOOKUP(K2214,state,2,FALSE)</f>
        <v>North Holland</v>
      </c>
      <c r="M2214" s="2" t="s">
        <v>2419</v>
      </c>
      <c r="N2214" s="1" t="s">
        <v>92</v>
      </c>
      <c r="O2214" s="1">
        <v>52.3613232346943</v>
      </c>
      <c r="P2214" s="1">
        <v>4.86333066476037</v>
      </c>
      <c r="Q2214" s="1" t="s">
        <v>95</v>
      </c>
      <c r="R2214" s="1" t="s">
        <v>97</v>
      </c>
      <c r="S2214" s="1">
        <v>5.0</v>
      </c>
      <c r="T2214" s="1">
        <v>1.0</v>
      </c>
      <c r="U2214" s="1">
        <v>2.0</v>
      </c>
      <c r="V2214" s="1">
        <v>5.0</v>
      </c>
      <c r="W2214" s="1" t="s">
        <v>98</v>
      </c>
      <c r="X2214" s="6">
        <v>140.0</v>
      </c>
      <c r="Y2214" s="1">
        <v>4.0</v>
      </c>
      <c r="Z2214" s="1">
        <v>20.0</v>
      </c>
      <c r="AA2214" s="1">
        <v>3.0</v>
      </c>
      <c r="AB2214" s="5">
        <f t="shared" si="4"/>
        <v>6</v>
      </c>
      <c r="AC2214" s="8">
        <f t="shared" si="5"/>
        <v>140</v>
      </c>
      <c r="AD2214" s="8">
        <f t="shared" ref="AD2214:AE2214" si="2217">AC2214*AA2214</f>
        <v>420</v>
      </c>
      <c r="AE2214" s="8">
        <f t="shared" si="2217"/>
        <v>2520</v>
      </c>
      <c r="AF2214" s="1" t="s">
        <v>115</v>
      </c>
      <c r="AG2214" s="1">
        <v>1.0</v>
      </c>
      <c r="AH2214" s="1">
        <v>3.0</v>
      </c>
      <c r="AI2214" s="1">
        <v>87.0</v>
      </c>
      <c r="AJ2214" s="1">
        <v>10.0</v>
      </c>
      <c r="AK2214" s="1">
        <v>9.0</v>
      </c>
      <c r="AL2214" s="1">
        <v>10.0</v>
      </c>
      <c r="AM2214" s="1">
        <v>10.0</v>
      </c>
      <c r="AN2214" s="1">
        <v>9.0</v>
      </c>
      <c r="AO2214" s="1">
        <v>9.0</v>
      </c>
    </row>
    <row r="2215">
      <c r="A2215" s="2">
        <v>3917644.0</v>
      </c>
      <c r="B2215" s="1" t="s">
        <v>2420</v>
      </c>
      <c r="C2215" s="1">
        <v>2012.0</v>
      </c>
      <c r="D2215" s="3" t="s">
        <v>143</v>
      </c>
      <c r="E2215" s="14">
        <f t="shared" si="2"/>
        <v>10/19/2012</v>
      </c>
      <c r="F2215" s="15">
        <f t="shared" si="3"/>
        <v>3.86515127172122</v>
      </c>
      <c r="G2215" s="2">
        <v>791690.0</v>
      </c>
      <c r="H2215" s="1" t="s">
        <v>63</v>
      </c>
      <c r="I2215" s="1" t="s">
        <v>5</v>
      </c>
      <c r="J2215" s="5" t="str">
        <f>VLOOKUP(I2215,city,2,FALSE)</f>
        <v>Amsterdam</v>
      </c>
      <c r="K2215" s="1" t="s">
        <v>6</v>
      </c>
      <c r="L2215" s="5" t="str">
        <f>VLOOKUP(K2215,state,2,FALSE)</f>
        <v>North Holland</v>
      </c>
      <c r="M2215" s="2" t="s">
        <v>2421</v>
      </c>
      <c r="N2215" s="1" t="s">
        <v>92</v>
      </c>
      <c r="O2215" s="1">
        <v>52.3775103192384</v>
      </c>
      <c r="P2215" s="1">
        <v>4.88801168895505</v>
      </c>
      <c r="Q2215" s="1" t="s">
        <v>221</v>
      </c>
      <c r="R2215" s="1" t="s">
        <v>97</v>
      </c>
      <c r="S2215" s="1">
        <v>2.0</v>
      </c>
      <c r="T2215" s="1">
        <v>1.0</v>
      </c>
      <c r="U2215" s="1">
        <v>1.0</v>
      </c>
      <c r="V2215" s="1">
        <v>1.0</v>
      </c>
      <c r="W2215" s="1" t="s">
        <v>98</v>
      </c>
      <c r="X2215" s="6">
        <v>149.0</v>
      </c>
      <c r="Y2215" s="1">
        <v>1.0</v>
      </c>
      <c r="Z2215" s="1">
        <v>0.0</v>
      </c>
      <c r="AA2215" s="1">
        <v>2.0</v>
      </c>
      <c r="AB2215" s="5">
        <f t="shared" si="4"/>
        <v>56</v>
      </c>
      <c r="AC2215" s="8">
        <f t="shared" si="5"/>
        <v>149</v>
      </c>
      <c r="AD2215" s="8">
        <f t="shared" ref="AD2215:AE2215" si="2218">AC2215*AA2215</f>
        <v>298</v>
      </c>
      <c r="AE2215" s="8">
        <f t="shared" si="2218"/>
        <v>16688</v>
      </c>
      <c r="AF2215" s="1" t="s">
        <v>144</v>
      </c>
      <c r="AG2215" s="1">
        <v>1.0</v>
      </c>
      <c r="AH2215" s="1">
        <v>28.0</v>
      </c>
      <c r="AI2215" s="1">
        <v>99.0</v>
      </c>
      <c r="AJ2215" s="1">
        <v>10.0</v>
      </c>
      <c r="AK2215" s="1">
        <v>10.0</v>
      </c>
      <c r="AL2215" s="1">
        <v>10.0</v>
      </c>
      <c r="AM2215" s="1">
        <v>10.0</v>
      </c>
      <c r="AN2215" s="1">
        <v>10.0</v>
      </c>
      <c r="AO2215" s="1">
        <v>9.0</v>
      </c>
    </row>
    <row r="2216">
      <c r="A2216" s="2">
        <v>3918769.0</v>
      </c>
      <c r="B2216" s="1" t="s">
        <v>752</v>
      </c>
      <c r="C2216" s="1">
        <v>2012.0</v>
      </c>
      <c r="D2216" s="3" t="s">
        <v>143</v>
      </c>
      <c r="E2216" s="14">
        <f t="shared" si="2"/>
        <v>10/19/2012</v>
      </c>
      <c r="F2216" s="15">
        <f t="shared" si="3"/>
        <v>3.86515127172122</v>
      </c>
      <c r="G2216" s="2">
        <v>746760.0</v>
      </c>
      <c r="H2216" s="1" t="s">
        <v>63</v>
      </c>
      <c r="I2216" s="1" t="s">
        <v>5</v>
      </c>
      <c r="J2216" s="5" t="str">
        <f>VLOOKUP(I2216,city,2,FALSE)</f>
        <v>Amsterdam</v>
      </c>
      <c r="K2216" s="1" t="s">
        <v>6</v>
      </c>
      <c r="L2216" s="5" t="str">
        <f>VLOOKUP(K2216,state,2,FALSE)</f>
        <v>North Holland</v>
      </c>
      <c r="M2216" s="2" t="s">
        <v>2422</v>
      </c>
      <c r="N2216" s="1" t="s">
        <v>92</v>
      </c>
      <c r="O2216" s="1">
        <v>52.3792069257425</v>
      </c>
      <c r="P2216" s="1">
        <v>4.88965304104338</v>
      </c>
      <c r="Q2216" s="1" t="s">
        <v>95</v>
      </c>
      <c r="R2216" s="1" t="s">
        <v>97</v>
      </c>
      <c r="S2216" s="1">
        <v>4.0</v>
      </c>
      <c r="T2216" s="1">
        <v>1.0</v>
      </c>
      <c r="U2216" s="1">
        <v>2.0</v>
      </c>
      <c r="V2216" s="1">
        <v>2.0</v>
      </c>
      <c r="W2216" s="1" t="s">
        <v>318</v>
      </c>
      <c r="X2216" s="6">
        <v>295.0</v>
      </c>
      <c r="Y2216" s="1">
        <v>1.0</v>
      </c>
      <c r="Z2216" s="1">
        <v>0.0</v>
      </c>
      <c r="AA2216" s="1">
        <v>1.0</v>
      </c>
      <c r="AB2216" s="5">
        <f t="shared" si="4"/>
        <v>46</v>
      </c>
      <c r="AC2216" s="8">
        <f t="shared" si="5"/>
        <v>295</v>
      </c>
      <c r="AD2216" s="8">
        <f t="shared" ref="AD2216:AE2216" si="2219">AC2216*AA2216</f>
        <v>295</v>
      </c>
      <c r="AE2216" s="8">
        <f t="shared" si="2219"/>
        <v>13570</v>
      </c>
      <c r="AF2216" s="1" t="s">
        <v>141</v>
      </c>
      <c r="AG2216" s="1">
        <v>1.0</v>
      </c>
      <c r="AH2216" s="1">
        <v>23.0</v>
      </c>
      <c r="AI2216" s="1">
        <v>95.0</v>
      </c>
      <c r="AJ2216" s="1">
        <v>10.0</v>
      </c>
      <c r="AK2216" s="1">
        <v>9.0</v>
      </c>
      <c r="AL2216" s="1">
        <v>10.0</v>
      </c>
      <c r="AM2216" s="1">
        <v>10.0</v>
      </c>
      <c r="AN2216" s="1">
        <v>10.0</v>
      </c>
      <c r="AO2216" s="1">
        <v>9.0</v>
      </c>
    </row>
    <row r="2217">
      <c r="A2217" s="2">
        <v>3918769.0</v>
      </c>
      <c r="B2217" s="1" t="s">
        <v>752</v>
      </c>
      <c r="C2217" s="1">
        <v>2012.0</v>
      </c>
      <c r="D2217" s="3" t="s">
        <v>143</v>
      </c>
      <c r="E2217" s="14">
        <f t="shared" si="2"/>
        <v>10/19/2012</v>
      </c>
      <c r="F2217" s="15">
        <f t="shared" si="3"/>
        <v>3.86515127172122</v>
      </c>
      <c r="G2217" s="2">
        <v>3948882.0</v>
      </c>
      <c r="H2217" s="1" t="s">
        <v>63</v>
      </c>
      <c r="I2217" s="1" t="s">
        <v>5</v>
      </c>
      <c r="J2217" s="5" t="str">
        <f>VLOOKUP(I2217,city,2,FALSE)</f>
        <v>Amsterdam</v>
      </c>
      <c r="K2217" s="1" t="s">
        <v>6</v>
      </c>
      <c r="L2217" s="5" t="str">
        <f>VLOOKUP(K2217,state,2,FALSE)</f>
        <v>North Holland</v>
      </c>
      <c r="M2217" s="2" t="s">
        <v>2422</v>
      </c>
      <c r="N2217" s="1" t="s">
        <v>92</v>
      </c>
      <c r="O2217" s="1">
        <v>52.3777929688977</v>
      </c>
      <c r="P2217" s="1">
        <v>4.89216889750282</v>
      </c>
      <c r="Q2217" s="1" t="s">
        <v>257</v>
      </c>
      <c r="R2217" s="1" t="s">
        <v>138</v>
      </c>
      <c r="S2217" s="1">
        <v>2.0</v>
      </c>
      <c r="T2217" s="1">
        <v>1.0</v>
      </c>
      <c r="U2217" s="1">
        <v>1.0</v>
      </c>
      <c r="V2217" s="1">
        <v>1.0</v>
      </c>
      <c r="W2217" s="1" t="s">
        <v>318</v>
      </c>
      <c r="X2217" s="6">
        <v>124.0</v>
      </c>
      <c r="Y2217" s="1">
        <v>1.0</v>
      </c>
      <c r="Z2217" s="1">
        <v>0.0</v>
      </c>
      <c r="AA2217" s="1">
        <v>1.0</v>
      </c>
      <c r="AB2217" s="5">
        <f t="shared" si="4"/>
        <v>2</v>
      </c>
      <c r="AC2217" s="8">
        <f t="shared" si="5"/>
        <v>124</v>
      </c>
      <c r="AD2217" s="8">
        <f t="shared" ref="AD2217:AE2217" si="2220">AC2217*AA2217</f>
        <v>124</v>
      </c>
      <c r="AE2217" s="8">
        <f t="shared" si="2220"/>
        <v>248</v>
      </c>
      <c r="AF2217" s="1" t="s">
        <v>141</v>
      </c>
      <c r="AG2217" s="1">
        <v>1.0</v>
      </c>
      <c r="AH2217" s="1">
        <v>1.0</v>
      </c>
      <c r="AI2217" s="1">
        <v>100.0</v>
      </c>
      <c r="AJ2217" s="1">
        <v>10.0</v>
      </c>
      <c r="AK2217" s="1">
        <v>10.0</v>
      </c>
      <c r="AL2217" s="1">
        <v>10.0</v>
      </c>
      <c r="AM2217" s="1">
        <v>10.0</v>
      </c>
      <c r="AN2217" s="1">
        <v>10.0</v>
      </c>
      <c r="AO2217" s="1">
        <v>10.0</v>
      </c>
    </row>
    <row r="2218">
      <c r="A2218" s="2">
        <v>3920533.0</v>
      </c>
      <c r="B2218" s="1" t="s">
        <v>1753</v>
      </c>
      <c r="C2218" s="1">
        <v>2012.0</v>
      </c>
      <c r="D2218" s="3" t="s">
        <v>143</v>
      </c>
      <c r="E2218" s="14">
        <f t="shared" si="2"/>
        <v>10/19/2012</v>
      </c>
      <c r="F2218" s="15">
        <f t="shared" si="3"/>
        <v>3.86515127172122</v>
      </c>
      <c r="G2218" s="2">
        <v>747031.0</v>
      </c>
      <c r="H2218" s="1" t="s">
        <v>70</v>
      </c>
      <c r="I2218" s="1" t="s">
        <v>5</v>
      </c>
      <c r="J2218" s="5" t="str">
        <f>VLOOKUP(I2218,city,2,FALSE)</f>
        <v>Amsterdam</v>
      </c>
      <c r="K2218" s="1" t="s">
        <v>6</v>
      </c>
      <c r="L2218" s="5" t="str">
        <f>VLOOKUP(K2218,state,2,FALSE)</f>
        <v>North Holland</v>
      </c>
      <c r="M2218" s="2" t="s">
        <v>234</v>
      </c>
      <c r="N2218" s="1" t="s">
        <v>92</v>
      </c>
      <c r="O2218" s="1">
        <v>52.3435491178833</v>
      </c>
      <c r="P2218" s="1">
        <v>4.91226839145034</v>
      </c>
      <c r="Q2218" s="1" t="s">
        <v>257</v>
      </c>
      <c r="R2218" s="1" t="s">
        <v>138</v>
      </c>
      <c r="S2218" s="1">
        <v>2.0</v>
      </c>
      <c r="T2218" s="1">
        <v>1.0</v>
      </c>
      <c r="U2218" s="1">
        <v>1.0</v>
      </c>
      <c r="V2218" s="1">
        <v>2.0</v>
      </c>
      <c r="W2218" s="1" t="s">
        <v>98</v>
      </c>
      <c r="X2218" s="6">
        <v>110.0</v>
      </c>
      <c r="Y2218" s="1">
        <v>1.0</v>
      </c>
      <c r="Z2218" s="1">
        <v>0.0</v>
      </c>
      <c r="AA2218" s="1">
        <v>2.0</v>
      </c>
      <c r="AB2218" s="5">
        <f t="shared" si="4"/>
        <v>2</v>
      </c>
      <c r="AC2218" s="8">
        <f t="shared" si="5"/>
        <v>110</v>
      </c>
      <c r="AD2218" s="8">
        <f t="shared" ref="AD2218:AE2218" si="2221">AC2218*AA2218</f>
        <v>220</v>
      </c>
      <c r="AE2218" s="8">
        <f t="shared" si="2221"/>
        <v>440</v>
      </c>
      <c r="AF2218" s="1" t="s">
        <v>144</v>
      </c>
      <c r="AG2218" s="1">
        <v>1.0</v>
      </c>
      <c r="AH2218" s="1">
        <v>1.0</v>
      </c>
      <c r="AI2218" s="1">
        <v>100.0</v>
      </c>
      <c r="AJ2218" s="1">
        <v>10.0</v>
      </c>
      <c r="AK2218" s="1">
        <v>10.0</v>
      </c>
      <c r="AL2218" s="1">
        <v>10.0</v>
      </c>
      <c r="AM2218" s="1">
        <v>10.0</v>
      </c>
      <c r="AN2218" s="1">
        <v>8.0</v>
      </c>
      <c r="AO2218" s="1">
        <v>8.0</v>
      </c>
    </row>
    <row r="2219">
      <c r="A2219" s="2">
        <v>3927515.0</v>
      </c>
      <c r="B2219" s="1" t="s">
        <v>2423</v>
      </c>
      <c r="C2219" s="1">
        <v>2012.0</v>
      </c>
      <c r="D2219" s="3" t="s">
        <v>440</v>
      </c>
      <c r="E2219" s="14">
        <f t="shared" si="2"/>
        <v>10/20/2012</v>
      </c>
      <c r="F2219" s="15">
        <f t="shared" si="3"/>
        <v>3.86241154569382</v>
      </c>
      <c r="G2219" s="2">
        <v>747962.0</v>
      </c>
      <c r="H2219" s="1" t="s">
        <v>41</v>
      </c>
      <c r="I2219" s="1" t="s">
        <v>5</v>
      </c>
      <c r="J2219" s="5" t="str">
        <f>VLOOKUP(I2219,city,2,FALSE)</f>
        <v>Amsterdam</v>
      </c>
      <c r="K2219" s="1" t="s">
        <v>6</v>
      </c>
      <c r="L2219" s="5" t="str">
        <f>VLOOKUP(K2219,state,2,FALSE)</f>
        <v>North Holland</v>
      </c>
      <c r="M2219" s="2" t="s">
        <v>2424</v>
      </c>
      <c r="N2219" s="1" t="s">
        <v>92</v>
      </c>
      <c r="O2219" s="1">
        <v>52.362883036931</v>
      </c>
      <c r="P2219" s="1">
        <v>4.86749483962733</v>
      </c>
      <c r="Q2219" s="1" t="s">
        <v>95</v>
      </c>
      <c r="R2219" s="1" t="s">
        <v>97</v>
      </c>
      <c r="S2219" s="1">
        <v>2.0</v>
      </c>
      <c r="T2219" s="1">
        <v>1.0</v>
      </c>
      <c r="U2219" s="1">
        <v>1.0</v>
      </c>
      <c r="V2219" s="1">
        <v>1.0</v>
      </c>
      <c r="W2219" s="1" t="s">
        <v>98</v>
      </c>
      <c r="X2219" s="6">
        <v>119.0</v>
      </c>
      <c r="Y2219" s="1">
        <v>2.0</v>
      </c>
      <c r="Z2219" s="1">
        <v>40.0</v>
      </c>
      <c r="AA2219" s="1">
        <v>2.0</v>
      </c>
      <c r="AB2219" s="5">
        <f t="shared" si="4"/>
        <v>8</v>
      </c>
      <c r="AC2219" s="8">
        <f t="shared" si="5"/>
        <v>119</v>
      </c>
      <c r="AD2219" s="8">
        <f t="shared" ref="AD2219:AE2219" si="2222">AC2219*AA2219</f>
        <v>238</v>
      </c>
      <c r="AE2219" s="8">
        <f t="shared" si="2222"/>
        <v>1904</v>
      </c>
      <c r="AF2219" s="1" t="s">
        <v>159</v>
      </c>
      <c r="AG2219" s="1" t="s">
        <v>159</v>
      </c>
      <c r="AH2219" s="1">
        <v>4.0</v>
      </c>
      <c r="AI2219" s="1">
        <v>99.0</v>
      </c>
      <c r="AJ2219" s="1">
        <v>10.0</v>
      </c>
      <c r="AK2219" s="1">
        <v>10.0</v>
      </c>
      <c r="AL2219" s="1">
        <v>10.0</v>
      </c>
      <c r="AM2219" s="1">
        <v>10.0</v>
      </c>
      <c r="AN2219" s="1">
        <v>10.0</v>
      </c>
      <c r="AO2219" s="1">
        <v>10.0</v>
      </c>
    </row>
    <row r="2220">
      <c r="A2220" s="2">
        <v>3937460.0</v>
      </c>
      <c r="B2220" s="1" t="s">
        <v>290</v>
      </c>
      <c r="C2220" s="1">
        <v>2012.0</v>
      </c>
      <c r="D2220" s="3" t="s">
        <v>183</v>
      </c>
      <c r="E2220" s="14">
        <f t="shared" si="2"/>
        <v>10/21/2012</v>
      </c>
      <c r="F2220" s="15">
        <f t="shared" si="3"/>
        <v>3.85967181966642</v>
      </c>
      <c r="G2220" s="2">
        <v>3267317.0</v>
      </c>
      <c r="H2220" s="1" t="s">
        <v>35</v>
      </c>
      <c r="I2220" s="1" t="s">
        <v>5</v>
      </c>
      <c r="J2220" s="5" t="str">
        <f>VLOOKUP(I2220,city,2,FALSE)</f>
        <v>Amsterdam</v>
      </c>
      <c r="K2220" s="1" t="s">
        <v>6</v>
      </c>
      <c r="L2220" s="5" t="str">
        <f>VLOOKUP(K2220,state,2,FALSE)</f>
        <v>North Holland</v>
      </c>
      <c r="M2220" s="2">
        <v>1019.0</v>
      </c>
      <c r="N2220" s="1" t="s">
        <v>92</v>
      </c>
      <c r="O2220" s="1">
        <v>52.3745488688921</v>
      </c>
      <c r="P2220" s="1">
        <v>4.93023851920966</v>
      </c>
      <c r="Q2220" s="1" t="s">
        <v>95</v>
      </c>
      <c r="R2220" s="1" t="s">
        <v>97</v>
      </c>
      <c r="S2220" s="1">
        <v>3.0</v>
      </c>
      <c r="T2220" s="1">
        <v>1.0</v>
      </c>
      <c r="U2220" s="1">
        <v>2.0</v>
      </c>
      <c r="V2220" s="1">
        <v>2.0</v>
      </c>
      <c r="W2220" s="1" t="s">
        <v>98</v>
      </c>
      <c r="X2220" s="6">
        <v>135.0</v>
      </c>
      <c r="Y2220" s="1">
        <v>2.0</v>
      </c>
      <c r="Z2220" s="1">
        <v>30.0</v>
      </c>
      <c r="AA2220" s="1">
        <v>3.0</v>
      </c>
      <c r="AB2220" s="5">
        <f t="shared" si="4"/>
        <v>2</v>
      </c>
      <c r="AC2220" s="8">
        <f t="shared" si="5"/>
        <v>135</v>
      </c>
      <c r="AD2220" s="8">
        <f t="shared" ref="AD2220:AE2220" si="2223">AC2220*AA2220</f>
        <v>405</v>
      </c>
      <c r="AE2220" s="8">
        <f t="shared" si="2223"/>
        <v>810</v>
      </c>
      <c r="AF2220" s="1" t="s">
        <v>115</v>
      </c>
      <c r="AG2220" s="1">
        <v>0.6</v>
      </c>
      <c r="AH2220" s="1">
        <v>1.0</v>
      </c>
      <c r="AI2220" s="1">
        <v>100.0</v>
      </c>
      <c r="AJ2220" s="1">
        <v>10.0</v>
      </c>
      <c r="AK2220" s="1">
        <v>10.0</v>
      </c>
      <c r="AL2220" s="1">
        <v>10.0</v>
      </c>
      <c r="AM2220" s="1">
        <v>10.0</v>
      </c>
      <c r="AN2220" s="1">
        <v>10.0</v>
      </c>
      <c r="AO2220" s="1">
        <v>10.0</v>
      </c>
    </row>
    <row r="2221">
      <c r="A2221" s="2">
        <v>3943590.0</v>
      </c>
      <c r="B2221" s="1" t="s">
        <v>341</v>
      </c>
      <c r="C2221" s="1">
        <v>2012.0</v>
      </c>
      <c r="D2221" s="3" t="s">
        <v>1078</v>
      </c>
      <c r="E2221" s="14">
        <f t="shared" si="2"/>
        <v>10/22/2012</v>
      </c>
      <c r="F2221" s="15">
        <f t="shared" si="3"/>
        <v>3.85693209363903</v>
      </c>
      <c r="G2221" s="2">
        <v>3653236.0</v>
      </c>
      <c r="H2221" s="1" t="s">
        <v>70</v>
      </c>
      <c r="I2221" s="1" t="s">
        <v>5</v>
      </c>
      <c r="J2221" s="5" t="str">
        <f>VLOOKUP(I2221,city,2,FALSE)</f>
        <v>Amsterdam</v>
      </c>
      <c r="K2221" s="1" t="s">
        <v>6</v>
      </c>
      <c r="L2221" s="5" t="str">
        <f>VLOOKUP(K2221,state,2,FALSE)</f>
        <v>North Holland</v>
      </c>
      <c r="M2221" s="2" t="s">
        <v>2425</v>
      </c>
      <c r="N2221" s="1" t="s">
        <v>92</v>
      </c>
      <c r="O2221" s="1">
        <v>52.3574748414276</v>
      </c>
      <c r="P2221" s="1">
        <v>4.90295471904128</v>
      </c>
      <c r="Q2221" s="1" t="s">
        <v>95</v>
      </c>
      <c r="R2221" s="1" t="s">
        <v>97</v>
      </c>
      <c r="S2221" s="1">
        <v>2.0</v>
      </c>
      <c r="T2221" s="1">
        <v>1.0</v>
      </c>
      <c r="U2221" s="1">
        <v>1.0</v>
      </c>
      <c r="V2221" s="1">
        <v>1.0</v>
      </c>
      <c r="W2221" s="1" t="s">
        <v>98</v>
      </c>
      <c r="X2221" s="6">
        <v>150.0</v>
      </c>
      <c r="Y2221" s="1">
        <v>1.0</v>
      </c>
      <c r="Z2221" s="1">
        <v>0.0</v>
      </c>
      <c r="AA2221" s="1">
        <v>2.0</v>
      </c>
      <c r="AB2221" s="5">
        <f t="shared" si="4"/>
        <v>6</v>
      </c>
      <c r="AC2221" s="8">
        <f t="shared" si="5"/>
        <v>150</v>
      </c>
      <c r="AD2221" s="8">
        <f t="shared" ref="AD2221:AE2221" si="2224">AC2221*AA2221</f>
        <v>300</v>
      </c>
      <c r="AE2221" s="8">
        <f t="shared" si="2224"/>
        <v>1800</v>
      </c>
      <c r="AF2221" s="1" t="s">
        <v>144</v>
      </c>
      <c r="AG2221" s="1">
        <v>0.95</v>
      </c>
      <c r="AH2221" s="1">
        <v>3.0</v>
      </c>
      <c r="AI2221" s="1">
        <v>100.0</v>
      </c>
      <c r="AJ2221" s="1">
        <v>10.0</v>
      </c>
      <c r="AK2221" s="1">
        <v>10.0</v>
      </c>
      <c r="AL2221" s="1">
        <v>10.0</v>
      </c>
      <c r="AM2221" s="1">
        <v>10.0</v>
      </c>
      <c r="AN2221" s="1">
        <v>10.0</v>
      </c>
      <c r="AO2221" s="1">
        <v>10.0</v>
      </c>
    </row>
    <row r="2222">
      <c r="A2222" s="2">
        <v>3946850.0</v>
      </c>
      <c r="B2222" s="1" t="s">
        <v>674</v>
      </c>
      <c r="C2222" s="1">
        <v>2012.0</v>
      </c>
      <c r="D2222" s="3" t="s">
        <v>1078</v>
      </c>
      <c r="E2222" s="14">
        <f t="shared" si="2"/>
        <v>10/22/2012</v>
      </c>
      <c r="F2222" s="15">
        <f t="shared" si="3"/>
        <v>3.85693209363903</v>
      </c>
      <c r="G2222" s="2">
        <v>750743.0</v>
      </c>
      <c r="H2222" s="1" t="s">
        <v>7</v>
      </c>
      <c r="I2222" s="1" t="s">
        <v>5</v>
      </c>
      <c r="J2222" s="5" t="str">
        <f>VLOOKUP(I2222,city,2,FALSE)</f>
        <v>Amsterdam</v>
      </c>
      <c r="K2222" s="1" t="s">
        <v>6</v>
      </c>
      <c r="L2222" s="5" t="str">
        <f>VLOOKUP(K2222,state,2,FALSE)</f>
        <v>North Holland</v>
      </c>
      <c r="M2222" s="2">
        <v>1052.0</v>
      </c>
      <c r="N2222" s="1" t="s">
        <v>92</v>
      </c>
      <c r="O2222" s="1">
        <v>52.3847634799547</v>
      </c>
      <c r="P2222" s="1">
        <v>4.88003539463473</v>
      </c>
      <c r="Q2222" s="1" t="s">
        <v>95</v>
      </c>
      <c r="R2222" s="1" t="s">
        <v>97</v>
      </c>
      <c r="S2222" s="1">
        <v>4.0</v>
      </c>
      <c r="T2222" s="1">
        <v>1.0</v>
      </c>
      <c r="U2222" s="1">
        <v>2.0</v>
      </c>
      <c r="V2222" s="1">
        <v>4.0</v>
      </c>
      <c r="W2222" s="1" t="s">
        <v>98</v>
      </c>
      <c r="X2222" s="6">
        <v>150.0</v>
      </c>
      <c r="Y2222" s="1">
        <v>0.0</v>
      </c>
      <c r="Z2222" s="1">
        <v>0.0</v>
      </c>
      <c r="AA2222" s="1">
        <v>5.0</v>
      </c>
      <c r="AB2222" s="5">
        <f t="shared" si="4"/>
        <v>16</v>
      </c>
      <c r="AC2222" s="8">
        <f t="shared" si="5"/>
        <v>150</v>
      </c>
      <c r="AD2222" s="8">
        <f t="shared" ref="AD2222:AE2222" si="2225">AC2222*AA2222</f>
        <v>750</v>
      </c>
      <c r="AE2222" s="8">
        <f t="shared" si="2225"/>
        <v>12000</v>
      </c>
      <c r="AF2222" s="1" t="s">
        <v>144</v>
      </c>
      <c r="AG2222" s="1">
        <v>0.67</v>
      </c>
      <c r="AH2222" s="1">
        <v>8.0</v>
      </c>
      <c r="AI2222" s="1">
        <v>96.0</v>
      </c>
      <c r="AJ2222" s="1">
        <v>10.0</v>
      </c>
      <c r="AK2222" s="1">
        <v>10.0</v>
      </c>
      <c r="AL2222" s="1">
        <v>10.0</v>
      </c>
      <c r="AM2222" s="1">
        <v>10.0</v>
      </c>
      <c r="AN2222" s="1">
        <v>10.0</v>
      </c>
      <c r="AO2222" s="1">
        <v>10.0</v>
      </c>
    </row>
    <row r="2223">
      <c r="A2223" s="2">
        <v>3949926.0</v>
      </c>
      <c r="B2223" s="1" t="s">
        <v>252</v>
      </c>
      <c r="C2223" s="1">
        <v>2012.0</v>
      </c>
      <c r="D2223" s="3" t="s">
        <v>1081</v>
      </c>
      <c r="E2223" s="14">
        <f t="shared" si="2"/>
        <v>10/23/2012</v>
      </c>
      <c r="F2223" s="15">
        <f t="shared" si="3"/>
        <v>3.85419236761163</v>
      </c>
      <c r="G2223" s="2">
        <v>1108317.0</v>
      </c>
      <c r="H2223" s="1" t="s">
        <v>63</v>
      </c>
      <c r="I2223" s="1" t="s">
        <v>5</v>
      </c>
      <c r="J2223" s="5" t="str">
        <f>VLOOKUP(I2223,city,2,FALSE)</f>
        <v>Amsterdam</v>
      </c>
      <c r="K2223" s="1" t="s">
        <v>6</v>
      </c>
      <c r="L2223" s="5" t="str">
        <f>VLOOKUP(K2223,state,2,FALSE)</f>
        <v>North Holland</v>
      </c>
      <c r="M2223" s="2">
        <v>1015.0</v>
      </c>
      <c r="N2223" s="1" t="s">
        <v>92</v>
      </c>
      <c r="O2223" s="1">
        <v>52.3754184129397</v>
      </c>
      <c r="P2223" s="1">
        <v>4.89101804609524</v>
      </c>
      <c r="Q2223" s="1" t="s">
        <v>95</v>
      </c>
      <c r="R2223" s="1" t="s">
        <v>138</v>
      </c>
      <c r="S2223" s="1">
        <v>1.0</v>
      </c>
      <c r="T2223" s="1">
        <v>1.0</v>
      </c>
      <c r="U2223" s="1">
        <v>1.0</v>
      </c>
      <c r="V2223" s="1">
        <v>1.0</v>
      </c>
      <c r="W2223" s="1" t="s">
        <v>318</v>
      </c>
      <c r="X2223" s="6">
        <v>85.0</v>
      </c>
      <c r="Y2223" s="1">
        <v>1.0</v>
      </c>
      <c r="Z2223" s="1">
        <v>0.0</v>
      </c>
      <c r="AA2223" s="1">
        <v>1.0</v>
      </c>
      <c r="AB2223" s="5">
        <f t="shared" si="4"/>
        <v>24</v>
      </c>
      <c r="AC2223" s="8">
        <f t="shared" si="5"/>
        <v>85</v>
      </c>
      <c r="AD2223" s="8">
        <f t="shared" ref="AD2223:AE2223" si="2226">AC2223*AA2223</f>
        <v>85</v>
      </c>
      <c r="AE2223" s="8">
        <f t="shared" si="2226"/>
        <v>2040</v>
      </c>
      <c r="AF2223" s="1" t="s">
        <v>187</v>
      </c>
      <c r="AG2223" s="1">
        <v>0.43</v>
      </c>
      <c r="AH2223" s="1">
        <v>12.0</v>
      </c>
      <c r="AI2223" s="1">
        <v>97.0</v>
      </c>
      <c r="AJ2223" s="1">
        <v>10.0</v>
      </c>
      <c r="AK2223" s="1">
        <v>10.0</v>
      </c>
      <c r="AL2223" s="1">
        <v>10.0</v>
      </c>
      <c r="AM2223" s="1">
        <v>10.0</v>
      </c>
      <c r="AN2223" s="1">
        <v>10.0</v>
      </c>
      <c r="AO2223" s="1">
        <v>9.0</v>
      </c>
    </row>
    <row r="2224">
      <c r="A2224" s="2">
        <v>3950021.0</v>
      </c>
      <c r="B2224" s="1" t="s">
        <v>2426</v>
      </c>
      <c r="C2224" s="1">
        <v>2012.0</v>
      </c>
      <c r="D2224" s="3" t="s">
        <v>1081</v>
      </c>
      <c r="E2224" s="14">
        <f t="shared" si="2"/>
        <v>10/23/2012</v>
      </c>
      <c r="F2224" s="15">
        <f t="shared" si="3"/>
        <v>3.85419236761163</v>
      </c>
      <c r="G2224" s="2">
        <v>799298.0</v>
      </c>
      <c r="H2224" s="1" t="s">
        <v>70</v>
      </c>
      <c r="I2224" s="1" t="s">
        <v>5</v>
      </c>
      <c r="J2224" s="5" t="str">
        <f>VLOOKUP(I2224,city,2,FALSE)</f>
        <v>Amsterdam</v>
      </c>
      <c r="K2224" s="1" t="s">
        <v>6</v>
      </c>
      <c r="L2224" s="5" t="str">
        <f>VLOOKUP(K2224,state,2,FALSE)</f>
        <v>North Holland</v>
      </c>
      <c r="M2224" s="2">
        <v>1072.0</v>
      </c>
      <c r="N2224" s="1" t="s">
        <v>92</v>
      </c>
      <c r="O2224" s="1">
        <v>52.3566553575704</v>
      </c>
      <c r="P2224" s="1">
        <v>4.88728542845714</v>
      </c>
      <c r="Q2224" s="1" t="s">
        <v>95</v>
      </c>
      <c r="R2224" s="1" t="s">
        <v>97</v>
      </c>
      <c r="S2224" s="1">
        <v>3.0</v>
      </c>
      <c r="U2224" s="1">
        <v>1.0</v>
      </c>
      <c r="V2224" s="1">
        <v>1.0</v>
      </c>
      <c r="W2224" s="1" t="s">
        <v>98</v>
      </c>
      <c r="X2224" s="6">
        <v>100.0</v>
      </c>
      <c r="Y2224" s="1">
        <v>3.0</v>
      </c>
      <c r="Z2224" s="1">
        <v>30.0</v>
      </c>
      <c r="AA2224" s="1">
        <v>2.0</v>
      </c>
      <c r="AB2224" s="5">
        <f t="shared" si="4"/>
        <v>224</v>
      </c>
      <c r="AC2224" s="8">
        <f t="shared" si="5"/>
        <v>100</v>
      </c>
      <c r="AD2224" s="8">
        <f t="shared" ref="AD2224:AE2224" si="2227">AC2224*AA2224</f>
        <v>200</v>
      </c>
      <c r="AE2224" s="8">
        <f t="shared" si="2227"/>
        <v>44800</v>
      </c>
      <c r="AF2224" s="1" t="s">
        <v>141</v>
      </c>
      <c r="AG2224" s="1">
        <v>1.0</v>
      </c>
      <c r="AH2224" s="1">
        <v>112.0</v>
      </c>
      <c r="AI2224" s="1">
        <v>91.0</v>
      </c>
      <c r="AJ2224" s="1">
        <v>9.0</v>
      </c>
      <c r="AK2224" s="1">
        <v>9.0</v>
      </c>
      <c r="AL2224" s="1">
        <v>10.0</v>
      </c>
      <c r="AM2224" s="1">
        <v>10.0</v>
      </c>
      <c r="AN2224" s="1">
        <v>10.0</v>
      </c>
      <c r="AO2224" s="1">
        <v>9.0</v>
      </c>
    </row>
    <row r="2225">
      <c r="A2225" s="2">
        <v>3955041.0</v>
      </c>
      <c r="B2225" s="1" t="s">
        <v>1274</v>
      </c>
      <c r="C2225" s="1">
        <v>2012.0</v>
      </c>
      <c r="D2225" s="3" t="s">
        <v>1081</v>
      </c>
      <c r="E2225" s="14">
        <f t="shared" si="2"/>
        <v>10/23/2012</v>
      </c>
      <c r="F2225" s="15">
        <f t="shared" si="3"/>
        <v>3.85419236761163</v>
      </c>
      <c r="G2225" s="2">
        <v>753720.0</v>
      </c>
      <c r="H2225" s="1" t="s">
        <v>41</v>
      </c>
      <c r="I2225" s="1" t="s">
        <v>5</v>
      </c>
      <c r="J2225" s="5" t="str">
        <f>VLOOKUP(I2225,city,2,FALSE)</f>
        <v>Amsterdam</v>
      </c>
      <c r="K2225" s="1" t="s">
        <v>6</v>
      </c>
      <c r="L2225" s="5" t="str">
        <f>VLOOKUP(K2225,state,2,FALSE)</f>
        <v>North Holland</v>
      </c>
      <c r="M2225" s="2">
        <v>1057.0</v>
      </c>
      <c r="N2225" s="1" t="s">
        <v>92</v>
      </c>
      <c r="O2225" s="1">
        <v>52.3689477181709</v>
      </c>
      <c r="P2225" s="1">
        <v>4.86262013900627</v>
      </c>
      <c r="Q2225" s="1" t="s">
        <v>95</v>
      </c>
      <c r="R2225" s="1" t="s">
        <v>97</v>
      </c>
      <c r="S2225" s="1">
        <v>2.0</v>
      </c>
      <c r="T2225" s="1">
        <v>1.0</v>
      </c>
      <c r="U2225" s="1">
        <v>2.0</v>
      </c>
      <c r="V2225" s="1">
        <v>1.0</v>
      </c>
      <c r="W2225" s="1" t="s">
        <v>98</v>
      </c>
      <c r="X2225" s="6">
        <v>90.0</v>
      </c>
      <c r="Y2225" s="1">
        <v>2.0</v>
      </c>
      <c r="Z2225" s="1">
        <v>20.0</v>
      </c>
      <c r="AA2225" s="1">
        <v>2.0</v>
      </c>
      <c r="AB2225" s="5">
        <f t="shared" si="4"/>
        <v>4</v>
      </c>
      <c r="AC2225" s="8">
        <f t="shared" si="5"/>
        <v>90</v>
      </c>
      <c r="AD2225" s="8">
        <f t="shared" ref="AD2225:AE2225" si="2228">AC2225*AA2225</f>
        <v>180</v>
      </c>
      <c r="AE2225" s="8">
        <f t="shared" si="2228"/>
        <v>720</v>
      </c>
      <c r="AF2225" s="1" t="s">
        <v>144</v>
      </c>
      <c r="AG2225" s="1">
        <v>1.0</v>
      </c>
      <c r="AH2225" s="1">
        <v>2.0</v>
      </c>
      <c r="AI2225" s="1">
        <v>100.0</v>
      </c>
      <c r="AJ2225" s="1">
        <v>10.0</v>
      </c>
      <c r="AK2225" s="1">
        <v>10.0</v>
      </c>
      <c r="AL2225" s="1">
        <v>10.0</v>
      </c>
      <c r="AM2225" s="1">
        <v>10.0</v>
      </c>
      <c r="AN2225" s="1">
        <v>9.0</v>
      </c>
      <c r="AO2225" s="1">
        <v>9.0</v>
      </c>
    </row>
    <row r="2226">
      <c r="A2226" s="2">
        <v>3956275.0</v>
      </c>
      <c r="B2226" s="1" t="s">
        <v>2427</v>
      </c>
      <c r="C2226" s="1">
        <v>2012.0</v>
      </c>
      <c r="D2226" s="3" t="s">
        <v>1081</v>
      </c>
      <c r="E2226" s="14">
        <f t="shared" si="2"/>
        <v>10/23/2012</v>
      </c>
      <c r="F2226" s="15">
        <f t="shared" si="3"/>
        <v>3.85419236761163</v>
      </c>
      <c r="G2226" s="2">
        <v>752273.0</v>
      </c>
      <c r="H2226" s="1" t="s">
        <v>46</v>
      </c>
      <c r="I2226" s="1" t="s">
        <v>5</v>
      </c>
      <c r="J2226" s="5" t="str">
        <f>VLOOKUP(I2226,city,2,FALSE)</f>
        <v>Amsterdam</v>
      </c>
      <c r="K2226" s="1" t="s">
        <v>6</v>
      </c>
      <c r="L2226" s="5" t="str">
        <f>VLOOKUP(K2226,state,2,FALSE)</f>
        <v>North Holland</v>
      </c>
      <c r="M2226" s="2" t="s">
        <v>2428</v>
      </c>
      <c r="N2226" s="1" t="s">
        <v>92</v>
      </c>
      <c r="O2226" s="1">
        <v>52.3662973249365</v>
      </c>
      <c r="P2226" s="1">
        <v>4.90196761067623</v>
      </c>
      <c r="Q2226" s="1" t="s">
        <v>95</v>
      </c>
      <c r="R2226" s="1" t="s">
        <v>97</v>
      </c>
      <c r="S2226" s="1">
        <v>4.0</v>
      </c>
      <c r="T2226" s="1">
        <v>2.0</v>
      </c>
      <c r="U2226" s="1">
        <v>2.0</v>
      </c>
      <c r="V2226" s="1">
        <v>2.0</v>
      </c>
      <c r="W2226" s="1" t="s">
        <v>98</v>
      </c>
      <c r="X2226" s="6">
        <v>175.0</v>
      </c>
      <c r="Y2226" s="1">
        <v>3.0</v>
      </c>
      <c r="Z2226" s="1">
        <v>65.0</v>
      </c>
      <c r="AA2226" s="1">
        <v>2.0</v>
      </c>
      <c r="AB2226" s="5">
        <f t="shared" si="4"/>
        <v>52</v>
      </c>
      <c r="AC2226" s="8">
        <f t="shared" si="5"/>
        <v>175</v>
      </c>
      <c r="AD2226" s="8">
        <f t="shared" ref="AD2226:AE2226" si="2229">AC2226*AA2226</f>
        <v>350</v>
      </c>
      <c r="AE2226" s="8">
        <f t="shared" si="2229"/>
        <v>18200</v>
      </c>
      <c r="AF2226" s="1" t="s">
        <v>144</v>
      </c>
      <c r="AG2226" s="1">
        <v>1.0</v>
      </c>
      <c r="AH2226" s="1">
        <v>26.0</v>
      </c>
      <c r="AI2226" s="1">
        <v>91.0</v>
      </c>
      <c r="AJ2226" s="1">
        <v>9.0</v>
      </c>
      <c r="AK2226" s="1">
        <v>8.0</v>
      </c>
      <c r="AL2226" s="1">
        <v>9.0</v>
      </c>
      <c r="AM2226" s="1">
        <v>9.0</v>
      </c>
      <c r="AN2226" s="1">
        <v>9.0</v>
      </c>
      <c r="AO2226" s="1">
        <v>9.0</v>
      </c>
    </row>
    <row r="2227">
      <c r="A2227" s="2">
        <v>3956602.0</v>
      </c>
      <c r="B2227" s="1" t="s">
        <v>781</v>
      </c>
      <c r="C2227" s="1">
        <v>2012.0</v>
      </c>
      <c r="D2227" s="3" t="s">
        <v>1081</v>
      </c>
      <c r="E2227" s="14">
        <f t="shared" si="2"/>
        <v>10/23/2012</v>
      </c>
      <c r="F2227" s="15">
        <f t="shared" si="3"/>
        <v>3.85419236761163</v>
      </c>
      <c r="G2227" s="2">
        <v>864574.0</v>
      </c>
      <c r="H2227" s="1" t="s">
        <v>63</v>
      </c>
      <c r="I2227" s="1" t="s">
        <v>5</v>
      </c>
      <c r="J2227" s="5" t="str">
        <f>VLOOKUP(I2227,city,2,FALSE)</f>
        <v>Amsterdam</v>
      </c>
      <c r="K2227" s="1" t="s">
        <v>6</v>
      </c>
      <c r="L2227" s="5" t="str">
        <f>VLOOKUP(K2227,state,2,FALSE)</f>
        <v>North Holland</v>
      </c>
      <c r="M2227" s="2" t="s">
        <v>2429</v>
      </c>
      <c r="N2227" s="1" t="s">
        <v>92</v>
      </c>
      <c r="O2227" s="1">
        <v>52.3784902653479</v>
      </c>
      <c r="P2227" s="1">
        <v>4.8812372751948</v>
      </c>
      <c r="Q2227" s="1" t="s">
        <v>221</v>
      </c>
      <c r="R2227" s="1" t="s">
        <v>97</v>
      </c>
      <c r="S2227" s="1">
        <v>2.0</v>
      </c>
      <c r="T2227" s="1">
        <v>1.0</v>
      </c>
      <c r="U2227" s="1">
        <v>1.0</v>
      </c>
      <c r="V2227" s="1">
        <v>1.0</v>
      </c>
      <c r="W2227" s="1" t="s">
        <v>98</v>
      </c>
      <c r="X2227" s="6">
        <v>150.0</v>
      </c>
      <c r="Y2227" s="1">
        <v>2.0</v>
      </c>
      <c r="Z2227" s="1">
        <v>0.0</v>
      </c>
      <c r="AA2227" s="1">
        <v>1.0</v>
      </c>
      <c r="AB2227" s="5">
        <f t="shared" si="4"/>
        <v>64</v>
      </c>
      <c r="AC2227" s="8">
        <f t="shared" si="5"/>
        <v>150</v>
      </c>
      <c r="AD2227" s="8">
        <f t="shared" ref="AD2227:AE2227" si="2230">AC2227*AA2227</f>
        <v>150</v>
      </c>
      <c r="AE2227" s="8">
        <f t="shared" si="2230"/>
        <v>9600</v>
      </c>
      <c r="AF2227" s="1" t="s">
        <v>141</v>
      </c>
      <c r="AG2227" s="1">
        <v>1.0</v>
      </c>
      <c r="AH2227" s="1">
        <v>32.0</v>
      </c>
      <c r="AI2227" s="1">
        <v>95.0</v>
      </c>
      <c r="AJ2227" s="1">
        <v>10.0</v>
      </c>
      <c r="AK2227" s="1">
        <v>10.0</v>
      </c>
      <c r="AL2227" s="1">
        <v>10.0</v>
      </c>
      <c r="AM2227" s="1">
        <v>10.0</v>
      </c>
      <c r="AN2227" s="1">
        <v>9.0</v>
      </c>
      <c r="AO2227" s="1">
        <v>9.0</v>
      </c>
    </row>
    <row r="2228">
      <c r="A2228" s="2">
        <v>3960806.0</v>
      </c>
      <c r="B2228" s="1" t="s">
        <v>2430</v>
      </c>
      <c r="C2228" s="1">
        <v>2012.0</v>
      </c>
      <c r="D2228" s="3" t="s">
        <v>1087</v>
      </c>
      <c r="E2228" s="14">
        <f t="shared" si="2"/>
        <v>10/24/2012</v>
      </c>
      <c r="F2228" s="15">
        <f t="shared" si="3"/>
        <v>3.85145264161593</v>
      </c>
      <c r="G2228" s="2">
        <v>1316734.0</v>
      </c>
      <c r="H2228" s="1" t="s">
        <v>41</v>
      </c>
      <c r="I2228" s="1" t="s">
        <v>5</v>
      </c>
      <c r="J2228" s="5" t="str">
        <f>VLOOKUP(I2228,city,2,FALSE)</f>
        <v>Amsterdam</v>
      </c>
      <c r="K2228" s="1" t="s">
        <v>6</v>
      </c>
      <c r="L2228" s="5" t="str">
        <f>VLOOKUP(K2228,state,2,FALSE)</f>
        <v>North Holland</v>
      </c>
      <c r="M2228" s="2">
        <v>1054.0</v>
      </c>
      <c r="N2228" s="1" t="s">
        <v>92</v>
      </c>
      <c r="O2228" s="1">
        <v>52.3617708870135</v>
      </c>
      <c r="P2228" s="1">
        <v>4.86077845440544</v>
      </c>
      <c r="Q2228" s="1" t="s">
        <v>95</v>
      </c>
      <c r="R2228" s="1" t="s">
        <v>97</v>
      </c>
      <c r="S2228" s="1">
        <v>2.0</v>
      </c>
      <c r="T2228" s="1">
        <v>1.0</v>
      </c>
      <c r="U2228" s="1">
        <v>1.0</v>
      </c>
      <c r="V2228" s="1">
        <v>1.0</v>
      </c>
      <c r="W2228" s="1" t="s">
        <v>98</v>
      </c>
      <c r="X2228" s="6">
        <v>90.0</v>
      </c>
      <c r="Y2228" s="1">
        <v>0.0</v>
      </c>
      <c r="Z2228" s="1">
        <v>0.0</v>
      </c>
      <c r="AA2228" s="1">
        <v>4.0</v>
      </c>
      <c r="AB2228" s="5">
        <f t="shared" si="4"/>
        <v>20</v>
      </c>
      <c r="AC2228" s="8">
        <f t="shared" si="5"/>
        <v>90</v>
      </c>
      <c r="AD2228" s="8">
        <f t="shared" ref="AD2228:AE2228" si="2231">AC2228*AA2228</f>
        <v>360</v>
      </c>
      <c r="AE2228" s="8">
        <f t="shared" si="2231"/>
        <v>7200</v>
      </c>
      <c r="AF2228" s="1" t="s">
        <v>115</v>
      </c>
      <c r="AG2228" s="1">
        <v>0.62</v>
      </c>
      <c r="AH2228" s="1">
        <v>10.0</v>
      </c>
      <c r="AI2228" s="1">
        <v>98.0</v>
      </c>
      <c r="AJ2228" s="1">
        <v>10.0</v>
      </c>
      <c r="AK2228" s="1">
        <v>9.0</v>
      </c>
      <c r="AL2228" s="1">
        <v>10.0</v>
      </c>
      <c r="AM2228" s="1">
        <v>10.0</v>
      </c>
      <c r="AN2228" s="1">
        <v>10.0</v>
      </c>
      <c r="AO2228" s="1">
        <v>10.0</v>
      </c>
    </row>
    <row r="2229">
      <c r="A2229" s="2">
        <v>3960958.0</v>
      </c>
      <c r="B2229" s="1" t="s">
        <v>2431</v>
      </c>
      <c r="C2229" s="1">
        <v>2012.0</v>
      </c>
      <c r="D2229" s="3" t="s">
        <v>1087</v>
      </c>
      <c r="E2229" s="14">
        <f t="shared" si="2"/>
        <v>10/24/2012</v>
      </c>
      <c r="F2229" s="15">
        <f t="shared" si="3"/>
        <v>3.85145264161593</v>
      </c>
      <c r="G2229" s="2">
        <v>753358.0</v>
      </c>
      <c r="H2229" s="1" t="s">
        <v>46</v>
      </c>
      <c r="I2229" s="1" t="s">
        <v>5</v>
      </c>
      <c r="J2229" s="5" t="str">
        <f>VLOOKUP(I2229,city,2,FALSE)</f>
        <v>Amsterdam</v>
      </c>
      <c r="K2229" s="1" t="s">
        <v>6</v>
      </c>
      <c r="L2229" s="5" t="str">
        <f>VLOOKUP(K2229,state,2,FALSE)</f>
        <v>North Holland</v>
      </c>
      <c r="M2229" s="2">
        <v>1018.0</v>
      </c>
      <c r="N2229" s="1" t="s">
        <v>92</v>
      </c>
      <c r="O2229" s="1">
        <v>52.3665093077445</v>
      </c>
      <c r="P2229" s="1">
        <v>4.9122956938289</v>
      </c>
      <c r="Q2229" s="1" t="s">
        <v>95</v>
      </c>
      <c r="R2229" s="1" t="s">
        <v>97</v>
      </c>
      <c r="S2229" s="1">
        <v>4.0</v>
      </c>
      <c r="T2229" s="1">
        <v>1.0</v>
      </c>
      <c r="U2229" s="1">
        <v>2.0</v>
      </c>
      <c r="V2229" s="1">
        <v>2.0</v>
      </c>
      <c r="W2229" s="1" t="s">
        <v>98</v>
      </c>
      <c r="X2229" s="6">
        <v>80.0</v>
      </c>
      <c r="Y2229" s="1">
        <v>1.0</v>
      </c>
      <c r="Z2229" s="1">
        <v>0.0</v>
      </c>
      <c r="AA2229" s="1">
        <v>2.0</v>
      </c>
      <c r="AB2229" s="5">
        <f t="shared" si="4"/>
        <v>22</v>
      </c>
      <c r="AC2229" s="8">
        <f t="shared" si="5"/>
        <v>80</v>
      </c>
      <c r="AD2229" s="8">
        <f t="shared" ref="AD2229:AE2229" si="2232">AC2229*AA2229</f>
        <v>160</v>
      </c>
      <c r="AE2229" s="8">
        <f t="shared" si="2232"/>
        <v>3520</v>
      </c>
      <c r="AF2229" s="1" t="s">
        <v>141</v>
      </c>
      <c r="AG2229" s="1">
        <v>1.0</v>
      </c>
      <c r="AH2229" s="1">
        <v>11.0</v>
      </c>
      <c r="AI2229" s="1">
        <v>94.0</v>
      </c>
      <c r="AJ2229" s="1">
        <v>10.0</v>
      </c>
      <c r="AK2229" s="1">
        <v>9.0</v>
      </c>
      <c r="AL2229" s="1">
        <v>10.0</v>
      </c>
      <c r="AM2229" s="1">
        <v>10.0</v>
      </c>
      <c r="AN2229" s="1">
        <v>9.0</v>
      </c>
      <c r="AO2229" s="1">
        <v>9.0</v>
      </c>
    </row>
    <row r="2230">
      <c r="A2230" s="2">
        <v>3961310.0</v>
      </c>
      <c r="B2230" s="1" t="s">
        <v>341</v>
      </c>
      <c r="C2230" s="1">
        <v>2012.0</v>
      </c>
      <c r="D2230" s="3" t="s">
        <v>1087</v>
      </c>
      <c r="E2230" s="14">
        <f t="shared" si="2"/>
        <v>10/24/2012</v>
      </c>
      <c r="F2230" s="15">
        <f t="shared" si="3"/>
        <v>3.85145264161593</v>
      </c>
      <c r="G2230" s="2">
        <v>4793281.0</v>
      </c>
      <c r="H2230" s="1" t="s">
        <v>63</v>
      </c>
      <c r="I2230" s="1" t="s">
        <v>5</v>
      </c>
      <c r="J2230" s="5" t="str">
        <f>VLOOKUP(I2230,city,2,FALSE)</f>
        <v>Amsterdam</v>
      </c>
      <c r="K2230" s="1" t="s">
        <v>31</v>
      </c>
      <c r="L2230" s="5" t="str">
        <f>VLOOKUP(K2230,state,2,FALSE)</f>
        <v>North Holland</v>
      </c>
      <c r="M2230" s="2" t="s">
        <v>2432</v>
      </c>
      <c r="N2230" s="1" t="s">
        <v>92</v>
      </c>
      <c r="O2230" s="1">
        <v>52.3709129038128</v>
      </c>
      <c r="P2230" s="1">
        <v>4.88492208544441</v>
      </c>
      <c r="Q2230" s="1" t="s">
        <v>95</v>
      </c>
      <c r="R2230" s="1" t="s">
        <v>97</v>
      </c>
      <c r="S2230" s="1">
        <v>2.0</v>
      </c>
      <c r="T2230" s="1">
        <v>1.0</v>
      </c>
      <c r="U2230" s="1">
        <v>1.0</v>
      </c>
      <c r="V2230" s="1">
        <v>1.0</v>
      </c>
      <c r="W2230" s="1" t="s">
        <v>98</v>
      </c>
      <c r="X2230" s="6">
        <v>154.0</v>
      </c>
      <c r="Y2230" s="1">
        <v>1.0</v>
      </c>
      <c r="Z2230" s="1">
        <v>45.0</v>
      </c>
      <c r="AA2230" s="1">
        <v>3.0</v>
      </c>
      <c r="AB2230" s="5">
        <f t="shared" si="4"/>
        <v>0</v>
      </c>
      <c r="AC2230" s="8">
        <f t="shared" si="5"/>
        <v>199</v>
      </c>
      <c r="AD2230" s="8">
        <f t="shared" ref="AD2230:AE2230" si="2233">AC2230*AA2230</f>
        <v>597</v>
      </c>
      <c r="AE2230" s="8">
        <f t="shared" si="2233"/>
        <v>0</v>
      </c>
      <c r="AF2230" s="1" t="s">
        <v>115</v>
      </c>
      <c r="AG2230" s="1">
        <v>0.6</v>
      </c>
      <c r="AH2230" s="1">
        <v>0.0</v>
      </c>
    </row>
    <row r="2231">
      <c r="A2231" s="2">
        <v>3963523.0</v>
      </c>
      <c r="B2231" s="1" t="s">
        <v>587</v>
      </c>
      <c r="C2231" s="1">
        <v>2012.0</v>
      </c>
      <c r="D2231" s="3" t="s">
        <v>1087</v>
      </c>
      <c r="E2231" s="14">
        <f t="shared" si="2"/>
        <v>10/24/2012</v>
      </c>
      <c r="F2231" s="15">
        <f t="shared" si="3"/>
        <v>3.85145264161593</v>
      </c>
      <c r="G2231" s="2">
        <v>941268.0</v>
      </c>
      <c r="H2231" s="1" t="s">
        <v>70</v>
      </c>
      <c r="I2231" s="1" t="s">
        <v>5</v>
      </c>
      <c r="J2231" s="5" t="str">
        <f>VLOOKUP(I2231,city,2,FALSE)</f>
        <v>Amsterdam</v>
      </c>
      <c r="K2231" s="1" t="s">
        <v>6</v>
      </c>
      <c r="L2231" s="5" t="str">
        <f>VLOOKUP(K2231,state,2,FALSE)</f>
        <v>North Holland</v>
      </c>
      <c r="M2231" s="2" t="s">
        <v>2433</v>
      </c>
      <c r="N2231" s="1" t="s">
        <v>92</v>
      </c>
      <c r="O2231" s="1">
        <v>52.3493210473752</v>
      </c>
      <c r="P2231" s="1">
        <v>4.88930609239355</v>
      </c>
      <c r="Q2231" s="1" t="s">
        <v>95</v>
      </c>
      <c r="R2231" s="1" t="s">
        <v>97</v>
      </c>
      <c r="S2231" s="1">
        <v>2.0</v>
      </c>
      <c r="T2231" s="1">
        <v>1.0</v>
      </c>
      <c r="U2231" s="1">
        <v>2.0</v>
      </c>
      <c r="V2231" s="1">
        <v>1.0</v>
      </c>
      <c r="W2231" s="1" t="s">
        <v>98</v>
      </c>
      <c r="X2231" s="6">
        <v>99.0</v>
      </c>
      <c r="Y2231" s="1">
        <v>1.0</v>
      </c>
      <c r="Z2231" s="1">
        <v>0.0</v>
      </c>
      <c r="AA2231" s="1">
        <v>1.0</v>
      </c>
      <c r="AB2231" s="5">
        <f t="shared" si="4"/>
        <v>10</v>
      </c>
      <c r="AC2231" s="8">
        <f t="shared" si="5"/>
        <v>99</v>
      </c>
      <c r="AD2231" s="8">
        <f t="shared" ref="AD2231:AE2231" si="2234">AC2231*AA2231</f>
        <v>99</v>
      </c>
      <c r="AE2231" s="8">
        <f t="shared" si="2234"/>
        <v>990</v>
      </c>
      <c r="AF2231" s="1" t="s">
        <v>115</v>
      </c>
      <c r="AG2231" s="1">
        <v>0.92</v>
      </c>
      <c r="AH2231" s="1">
        <v>5.0</v>
      </c>
      <c r="AI2231" s="1">
        <v>95.0</v>
      </c>
      <c r="AJ2231" s="1">
        <v>10.0</v>
      </c>
      <c r="AK2231" s="1">
        <v>9.0</v>
      </c>
      <c r="AL2231" s="1">
        <v>10.0</v>
      </c>
      <c r="AM2231" s="1">
        <v>10.0</v>
      </c>
      <c r="AN2231" s="1">
        <v>10.0</v>
      </c>
      <c r="AO2231" s="1">
        <v>9.0</v>
      </c>
    </row>
    <row r="2232">
      <c r="A2232" s="2">
        <v>3963727.0</v>
      </c>
      <c r="B2232" s="1" t="s">
        <v>610</v>
      </c>
      <c r="C2232" s="1">
        <v>2012.0</v>
      </c>
      <c r="D2232" s="3" t="s">
        <v>1087</v>
      </c>
      <c r="E2232" s="14">
        <f t="shared" si="2"/>
        <v>10/24/2012</v>
      </c>
      <c r="F2232" s="15">
        <f t="shared" si="3"/>
        <v>3.85145264161593</v>
      </c>
      <c r="G2232" s="2">
        <v>2518355.0</v>
      </c>
      <c r="H2232" s="1" t="s">
        <v>65</v>
      </c>
      <c r="I2232" s="1" t="s">
        <v>5</v>
      </c>
      <c r="J2232" s="5" t="str">
        <f>VLOOKUP(I2232,city,2,FALSE)</f>
        <v>Amsterdam</v>
      </c>
      <c r="K2232" s="1" t="s">
        <v>6</v>
      </c>
      <c r="L2232" s="5" t="str">
        <f>VLOOKUP(K2232,state,2,FALSE)</f>
        <v>North Holland</v>
      </c>
      <c r="M2232" s="2" t="s">
        <v>2434</v>
      </c>
      <c r="N2232" s="1" t="s">
        <v>92</v>
      </c>
      <c r="O2232" s="1">
        <v>52.3778980982746</v>
      </c>
      <c r="P2232" s="1">
        <v>4.84885178935295</v>
      </c>
      <c r="Q2232" s="1" t="s">
        <v>95</v>
      </c>
      <c r="R2232" s="1" t="s">
        <v>97</v>
      </c>
      <c r="S2232" s="1">
        <v>3.0</v>
      </c>
      <c r="T2232" s="1">
        <v>1.0</v>
      </c>
      <c r="U2232" s="1">
        <v>1.0</v>
      </c>
      <c r="V2232" s="1">
        <v>1.0</v>
      </c>
      <c r="W2232" s="1" t="s">
        <v>98</v>
      </c>
      <c r="X2232" s="6">
        <v>99.0</v>
      </c>
      <c r="Y2232" s="1">
        <v>1.0</v>
      </c>
      <c r="Z2232" s="1">
        <v>10.0</v>
      </c>
      <c r="AA2232" s="1">
        <v>1.0</v>
      </c>
      <c r="AB2232" s="5">
        <f t="shared" si="4"/>
        <v>12</v>
      </c>
      <c r="AC2232" s="8">
        <f t="shared" si="5"/>
        <v>109</v>
      </c>
      <c r="AD2232" s="8">
        <f t="shared" ref="AD2232:AE2232" si="2235">AC2232*AA2232</f>
        <v>109</v>
      </c>
      <c r="AE2232" s="8">
        <f t="shared" si="2235"/>
        <v>1308</v>
      </c>
      <c r="AF2232" s="1" t="s">
        <v>115</v>
      </c>
      <c r="AG2232" s="1">
        <v>0.91</v>
      </c>
      <c r="AH2232" s="1">
        <v>6.0</v>
      </c>
      <c r="AI2232" s="1">
        <v>97.0</v>
      </c>
      <c r="AJ2232" s="1">
        <v>10.0</v>
      </c>
      <c r="AK2232" s="1">
        <v>10.0</v>
      </c>
      <c r="AL2232" s="1">
        <v>10.0</v>
      </c>
      <c r="AM2232" s="1">
        <v>9.0</v>
      </c>
      <c r="AN2232" s="1">
        <v>10.0</v>
      </c>
      <c r="AO2232" s="1">
        <v>10.0</v>
      </c>
    </row>
    <row r="2233">
      <c r="A2233" s="2">
        <v>3964788.0</v>
      </c>
      <c r="B2233" s="1" t="s">
        <v>415</v>
      </c>
      <c r="C2233" s="1">
        <v>2012.0</v>
      </c>
      <c r="D2233" s="3" t="s">
        <v>1087</v>
      </c>
      <c r="E2233" s="14">
        <f t="shared" si="2"/>
        <v>10/24/2012</v>
      </c>
      <c r="F2233" s="15">
        <f t="shared" si="3"/>
        <v>3.85145264161593</v>
      </c>
      <c r="G2233" s="2">
        <v>780471.0</v>
      </c>
      <c r="H2233" s="1" t="s">
        <v>46</v>
      </c>
      <c r="I2233" s="1" t="s">
        <v>5</v>
      </c>
      <c r="J2233" s="5" t="str">
        <f>VLOOKUP(I2233,city,2,FALSE)</f>
        <v>Amsterdam</v>
      </c>
      <c r="K2233" s="1" t="s">
        <v>6</v>
      </c>
      <c r="L2233" s="5" t="str">
        <f>VLOOKUP(K2233,state,2,FALSE)</f>
        <v>North Holland</v>
      </c>
      <c r="M2233" s="2">
        <v>1017.0</v>
      </c>
      <c r="N2233" s="1" t="s">
        <v>92</v>
      </c>
      <c r="O2233" s="1">
        <v>52.3615841425393</v>
      </c>
      <c r="P2233" s="1">
        <v>4.90098388907521</v>
      </c>
      <c r="Q2233" s="1" t="s">
        <v>95</v>
      </c>
      <c r="R2233" s="1" t="s">
        <v>97</v>
      </c>
      <c r="S2233" s="1">
        <v>2.0</v>
      </c>
      <c r="T2233" s="1">
        <v>1.5</v>
      </c>
      <c r="U2233" s="1">
        <v>1.0</v>
      </c>
      <c r="V2233" s="1">
        <v>2.0</v>
      </c>
      <c r="W2233" s="1" t="s">
        <v>98</v>
      </c>
      <c r="X2233" s="6">
        <v>145.0</v>
      </c>
      <c r="Y2233" s="1">
        <v>2.0</v>
      </c>
      <c r="Z2233" s="1">
        <v>0.0</v>
      </c>
      <c r="AA2233" s="1">
        <v>2.0</v>
      </c>
      <c r="AB2233" s="5">
        <f t="shared" si="4"/>
        <v>4</v>
      </c>
      <c r="AC2233" s="8">
        <f t="shared" si="5"/>
        <v>145</v>
      </c>
      <c r="AD2233" s="8">
        <f t="shared" ref="AD2233:AE2233" si="2236">AC2233*AA2233</f>
        <v>290</v>
      </c>
      <c r="AE2233" s="8">
        <f t="shared" si="2236"/>
        <v>1160</v>
      </c>
      <c r="AF2233" s="1" t="s">
        <v>141</v>
      </c>
      <c r="AG2233" s="1">
        <v>1.0</v>
      </c>
      <c r="AH2233" s="1">
        <v>2.0</v>
      </c>
      <c r="AI2233" s="1">
        <v>100.0</v>
      </c>
      <c r="AJ2233" s="1">
        <v>10.0</v>
      </c>
      <c r="AK2233" s="1">
        <v>10.0</v>
      </c>
      <c r="AL2233" s="1">
        <v>8.0</v>
      </c>
      <c r="AM2233" s="1">
        <v>10.0</v>
      </c>
      <c r="AN2233" s="1">
        <v>10.0</v>
      </c>
      <c r="AO2233" s="1">
        <v>8.0</v>
      </c>
    </row>
    <row r="2234">
      <c r="A2234" s="2">
        <v>3966217.0</v>
      </c>
      <c r="B2234" s="1" t="s">
        <v>1059</v>
      </c>
      <c r="C2234" s="1">
        <v>2012.0</v>
      </c>
      <c r="D2234" s="3" t="s">
        <v>1087</v>
      </c>
      <c r="E2234" s="14">
        <f t="shared" si="2"/>
        <v>10/24/2012</v>
      </c>
      <c r="F2234" s="15">
        <f t="shared" si="3"/>
        <v>3.85145264161593</v>
      </c>
      <c r="G2234" s="2">
        <v>5409737.0</v>
      </c>
      <c r="H2234" s="1" t="s">
        <v>100</v>
      </c>
      <c r="I2234" s="1" t="s">
        <v>5</v>
      </c>
      <c r="J2234" s="5" t="str">
        <f>VLOOKUP(I2234,city,2,FALSE)</f>
        <v>Amsterdam</v>
      </c>
      <c r="K2234" s="1" t="s">
        <v>31</v>
      </c>
      <c r="L2234" s="5" t="str">
        <f>VLOOKUP(K2234,state,2,FALSE)</f>
        <v>North Holland</v>
      </c>
      <c r="M2234" s="2" t="s">
        <v>2435</v>
      </c>
      <c r="N2234" s="1" t="s">
        <v>92</v>
      </c>
      <c r="O2234" s="1">
        <v>52.3779578</v>
      </c>
      <c r="P2234" s="1">
        <v>4.99101373764696</v>
      </c>
      <c r="Q2234" s="1" t="s">
        <v>1520</v>
      </c>
      <c r="R2234" s="1" t="s">
        <v>97</v>
      </c>
      <c r="S2234" s="1">
        <v>2.0</v>
      </c>
      <c r="T2234" s="1">
        <v>1.0</v>
      </c>
      <c r="U2234" s="1">
        <v>0.0</v>
      </c>
      <c r="V2234" s="1">
        <v>1.0</v>
      </c>
      <c r="W2234" s="1" t="s">
        <v>98</v>
      </c>
      <c r="X2234" s="6">
        <v>95.0</v>
      </c>
      <c r="Y2234" s="1">
        <v>1.0</v>
      </c>
      <c r="Z2234" s="1">
        <v>0.0</v>
      </c>
      <c r="AA2234" s="1">
        <v>2.0</v>
      </c>
      <c r="AB2234" s="5">
        <f t="shared" si="4"/>
        <v>0</v>
      </c>
      <c r="AC2234" s="8">
        <f t="shared" si="5"/>
        <v>95</v>
      </c>
      <c r="AD2234" s="8">
        <f t="shared" ref="AD2234:AE2234" si="2237">AC2234*AA2234</f>
        <v>190</v>
      </c>
      <c r="AE2234" s="8">
        <f t="shared" si="2237"/>
        <v>0</v>
      </c>
      <c r="AF2234" s="1" t="s">
        <v>141</v>
      </c>
      <c r="AG2234" s="1">
        <v>1.0</v>
      </c>
      <c r="AH2234" s="1">
        <v>0.0</v>
      </c>
    </row>
    <row r="2235">
      <c r="A2235" s="2">
        <v>3966326.0</v>
      </c>
      <c r="B2235" s="1" t="s">
        <v>2436</v>
      </c>
      <c r="C2235" s="1">
        <v>2012.0</v>
      </c>
      <c r="D2235" s="3" t="s">
        <v>1087</v>
      </c>
      <c r="E2235" s="14">
        <f t="shared" si="2"/>
        <v>10/24/2012</v>
      </c>
      <c r="F2235" s="15">
        <f t="shared" si="3"/>
        <v>3.85145264161593</v>
      </c>
      <c r="G2235" s="2">
        <v>754020.0</v>
      </c>
      <c r="H2235" s="1" t="s">
        <v>70</v>
      </c>
      <c r="I2235" s="1" t="s">
        <v>5</v>
      </c>
      <c r="J2235" s="5" t="str">
        <f>VLOOKUP(I2235,city,2,FALSE)</f>
        <v>Amsterdam</v>
      </c>
      <c r="K2235" s="1" t="s">
        <v>31</v>
      </c>
      <c r="L2235" s="5" t="str">
        <f>VLOOKUP(K2235,state,2,FALSE)</f>
        <v>North Holland</v>
      </c>
      <c r="M2235" s="2" t="s">
        <v>2437</v>
      </c>
      <c r="N2235" s="1" t="s">
        <v>92</v>
      </c>
      <c r="O2235" s="1">
        <v>52.3481867314288</v>
      </c>
      <c r="P2235" s="1">
        <v>4.91069288827746</v>
      </c>
      <c r="Q2235" s="1" t="s">
        <v>95</v>
      </c>
      <c r="R2235" s="1" t="s">
        <v>97</v>
      </c>
      <c r="S2235" s="1">
        <v>4.0</v>
      </c>
      <c r="T2235" s="1">
        <v>1.0</v>
      </c>
      <c r="U2235" s="1">
        <v>2.0</v>
      </c>
      <c r="V2235" s="1">
        <v>2.0</v>
      </c>
      <c r="W2235" s="1" t="s">
        <v>98</v>
      </c>
      <c r="X2235" s="6">
        <v>219.0</v>
      </c>
      <c r="Y2235" s="1">
        <v>1.0</v>
      </c>
      <c r="Z2235" s="1">
        <v>0.0</v>
      </c>
      <c r="AA2235" s="1">
        <v>2.0</v>
      </c>
      <c r="AB2235" s="5">
        <f t="shared" si="4"/>
        <v>28</v>
      </c>
      <c r="AC2235" s="8">
        <f t="shared" si="5"/>
        <v>219</v>
      </c>
      <c r="AD2235" s="8">
        <f t="shared" ref="AD2235:AE2235" si="2238">AC2235*AA2235</f>
        <v>438</v>
      </c>
      <c r="AE2235" s="8">
        <f t="shared" si="2238"/>
        <v>12264</v>
      </c>
      <c r="AF2235" s="1" t="s">
        <v>115</v>
      </c>
      <c r="AG2235" s="1">
        <v>1.0</v>
      </c>
      <c r="AH2235" s="1">
        <v>14.0</v>
      </c>
      <c r="AI2235" s="1">
        <v>95.0</v>
      </c>
      <c r="AJ2235" s="1">
        <v>10.0</v>
      </c>
      <c r="AK2235" s="1">
        <v>10.0</v>
      </c>
      <c r="AL2235" s="1">
        <v>10.0</v>
      </c>
      <c r="AM2235" s="1">
        <v>9.0</v>
      </c>
      <c r="AN2235" s="1">
        <v>9.0</v>
      </c>
      <c r="AO2235" s="1">
        <v>10.0</v>
      </c>
    </row>
    <row r="2236">
      <c r="A2236" s="2">
        <v>3966458.0</v>
      </c>
      <c r="B2236" s="1" t="s">
        <v>913</v>
      </c>
      <c r="C2236" s="1">
        <v>2012.0</v>
      </c>
      <c r="D2236" s="3" t="s">
        <v>1087</v>
      </c>
      <c r="E2236" s="14">
        <f t="shared" si="2"/>
        <v>10/24/2012</v>
      </c>
      <c r="F2236" s="15">
        <f t="shared" si="3"/>
        <v>3.85145264161593</v>
      </c>
      <c r="G2236" s="2">
        <v>753982.0</v>
      </c>
      <c r="H2236" s="1" t="s">
        <v>82</v>
      </c>
      <c r="I2236" s="1" t="s">
        <v>5</v>
      </c>
      <c r="J2236" s="5" t="str">
        <f>VLOOKUP(I2236,city,2,FALSE)</f>
        <v>Amsterdam</v>
      </c>
      <c r="K2236" s="1" t="s">
        <v>6</v>
      </c>
      <c r="L2236" s="5" t="str">
        <f>VLOOKUP(K2236,state,2,FALSE)</f>
        <v>North Holland</v>
      </c>
      <c r="M2236" s="2" t="s">
        <v>2438</v>
      </c>
      <c r="N2236" s="1" t="s">
        <v>92</v>
      </c>
      <c r="O2236" s="1">
        <v>52.3555035384633</v>
      </c>
      <c r="P2236" s="1">
        <v>4.92595326019227</v>
      </c>
      <c r="Q2236" s="1" t="s">
        <v>95</v>
      </c>
      <c r="R2236" s="1" t="s">
        <v>97</v>
      </c>
      <c r="S2236" s="1">
        <v>2.0</v>
      </c>
      <c r="T2236" s="1">
        <v>1.0</v>
      </c>
      <c r="U2236" s="1">
        <v>1.0</v>
      </c>
      <c r="V2236" s="1">
        <v>1.0</v>
      </c>
      <c r="W2236" s="1" t="s">
        <v>318</v>
      </c>
      <c r="X2236" s="6">
        <v>55.0</v>
      </c>
      <c r="Y2236" s="1">
        <v>1.0</v>
      </c>
      <c r="Z2236" s="1">
        <v>0.0</v>
      </c>
      <c r="AA2236" s="1">
        <v>3.0</v>
      </c>
      <c r="AB2236" s="5">
        <f t="shared" si="4"/>
        <v>14</v>
      </c>
      <c r="AC2236" s="8">
        <f t="shared" si="5"/>
        <v>55</v>
      </c>
      <c r="AD2236" s="8">
        <f t="shared" ref="AD2236:AE2236" si="2239">AC2236*AA2236</f>
        <v>165</v>
      </c>
      <c r="AE2236" s="8">
        <f t="shared" si="2239"/>
        <v>2310</v>
      </c>
      <c r="AF2236" s="1" t="s">
        <v>115</v>
      </c>
      <c r="AG2236" s="1">
        <v>1.0</v>
      </c>
      <c r="AH2236" s="1">
        <v>7.0</v>
      </c>
      <c r="AI2236" s="1">
        <v>97.0</v>
      </c>
      <c r="AJ2236" s="1">
        <v>10.0</v>
      </c>
      <c r="AK2236" s="1">
        <v>8.0</v>
      </c>
      <c r="AL2236" s="1">
        <v>9.0</v>
      </c>
      <c r="AM2236" s="1">
        <v>10.0</v>
      </c>
      <c r="AN2236" s="1">
        <v>10.0</v>
      </c>
      <c r="AO2236" s="1">
        <v>9.0</v>
      </c>
    </row>
    <row r="2237">
      <c r="A2237" s="2">
        <v>3970470.0</v>
      </c>
      <c r="B2237" s="1" t="s">
        <v>2439</v>
      </c>
      <c r="C2237" s="1">
        <v>2012.0</v>
      </c>
      <c r="D2237" s="3" t="s">
        <v>1090</v>
      </c>
      <c r="E2237" s="14">
        <f t="shared" si="2"/>
        <v>10/25/2012</v>
      </c>
      <c r="F2237" s="15">
        <f t="shared" si="3"/>
        <v>3.84871291558853</v>
      </c>
      <c r="G2237" s="2">
        <v>754525.0</v>
      </c>
      <c r="H2237" s="1" t="s">
        <v>82</v>
      </c>
      <c r="I2237" s="1" t="s">
        <v>5</v>
      </c>
      <c r="J2237" s="5" t="str">
        <f>VLOOKUP(I2237,city,2,FALSE)</f>
        <v>Amsterdam</v>
      </c>
      <c r="K2237" s="1" t="s">
        <v>6</v>
      </c>
      <c r="L2237" s="5" t="str">
        <f>VLOOKUP(K2237,state,2,FALSE)</f>
        <v>North Holland</v>
      </c>
      <c r="M2237" s="2">
        <v>1091.0</v>
      </c>
      <c r="N2237" s="1" t="s">
        <v>92</v>
      </c>
      <c r="O2237" s="1">
        <v>52.3538480997283</v>
      </c>
      <c r="P2237" s="1">
        <v>4.91810211577581</v>
      </c>
      <c r="Q2237" s="1" t="s">
        <v>95</v>
      </c>
      <c r="R2237" s="1" t="s">
        <v>97</v>
      </c>
      <c r="S2237" s="1">
        <v>2.0</v>
      </c>
      <c r="T2237" s="1">
        <v>1.0</v>
      </c>
      <c r="U2237" s="1">
        <v>1.0</v>
      </c>
      <c r="V2237" s="1">
        <v>1.0</v>
      </c>
      <c r="W2237" s="1" t="s">
        <v>98</v>
      </c>
      <c r="X2237" s="6">
        <v>120.0</v>
      </c>
      <c r="Y2237" s="1">
        <v>2.0</v>
      </c>
      <c r="Z2237" s="1">
        <v>50.0</v>
      </c>
      <c r="AA2237" s="1">
        <v>2.0</v>
      </c>
      <c r="AB2237" s="5">
        <f t="shared" si="4"/>
        <v>70</v>
      </c>
      <c r="AC2237" s="8">
        <f t="shared" si="5"/>
        <v>120</v>
      </c>
      <c r="AD2237" s="8">
        <f t="shared" ref="AD2237:AE2237" si="2240">AC2237*AA2237</f>
        <v>240</v>
      </c>
      <c r="AE2237" s="8">
        <f t="shared" si="2240"/>
        <v>16800</v>
      </c>
      <c r="AF2237" s="1" t="s">
        <v>141</v>
      </c>
      <c r="AG2237" s="1">
        <v>1.0</v>
      </c>
      <c r="AH2237" s="1">
        <v>35.0</v>
      </c>
      <c r="AI2237" s="1">
        <v>96.0</v>
      </c>
      <c r="AJ2237" s="1">
        <v>10.0</v>
      </c>
      <c r="AK2237" s="1">
        <v>9.0</v>
      </c>
      <c r="AL2237" s="1">
        <v>9.0</v>
      </c>
      <c r="AM2237" s="1">
        <v>10.0</v>
      </c>
      <c r="AN2237" s="1">
        <v>9.0</v>
      </c>
      <c r="AO2237" s="1">
        <v>9.0</v>
      </c>
    </row>
    <row r="2238">
      <c r="A2238" s="2">
        <v>3970623.0</v>
      </c>
      <c r="B2238" s="1" t="s">
        <v>1875</v>
      </c>
      <c r="C2238" s="1">
        <v>2012.0</v>
      </c>
      <c r="D2238" s="3" t="s">
        <v>1090</v>
      </c>
      <c r="E2238" s="14">
        <f t="shared" si="2"/>
        <v>10/25/2012</v>
      </c>
      <c r="F2238" s="15">
        <f t="shared" si="3"/>
        <v>3.84871291558853</v>
      </c>
      <c r="G2238" s="2">
        <v>754524.0</v>
      </c>
      <c r="H2238" s="1" t="s">
        <v>41</v>
      </c>
      <c r="I2238" s="1" t="s">
        <v>5</v>
      </c>
      <c r="J2238" s="5" t="str">
        <f>VLOOKUP(I2238,city,2,FALSE)</f>
        <v>Amsterdam</v>
      </c>
      <c r="K2238" s="1" t="s">
        <v>6</v>
      </c>
      <c r="L2238" s="5" t="str">
        <f>VLOOKUP(K2238,state,2,FALSE)</f>
        <v>North Holland</v>
      </c>
      <c r="M2238" s="2">
        <v>1058.0</v>
      </c>
      <c r="N2238" s="1" t="s">
        <v>92</v>
      </c>
      <c r="O2238" s="1">
        <v>52.359284211728</v>
      </c>
      <c r="P2238" s="1">
        <v>4.84907152520906</v>
      </c>
      <c r="Q2238" s="1" t="s">
        <v>154</v>
      </c>
      <c r="R2238" s="1" t="s">
        <v>97</v>
      </c>
      <c r="S2238" s="1">
        <v>2.0</v>
      </c>
      <c r="T2238" s="1">
        <v>1.0</v>
      </c>
      <c r="U2238" s="1">
        <v>1.0</v>
      </c>
      <c r="V2238" s="1">
        <v>1.0</v>
      </c>
      <c r="W2238" s="1" t="s">
        <v>98</v>
      </c>
      <c r="X2238" s="6">
        <v>145.0</v>
      </c>
      <c r="Y2238" s="1">
        <v>1.0</v>
      </c>
      <c r="Z2238" s="1">
        <v>0.0</v>
      </c>
      <c r="AA2238" s="1">
        <v>3.0</v>
      </c>
      <c r="AB2238" s="5">
        <f t="shared" si="4"/>
        <v>18</v>
      </c>
      <c r="AC2238" s="8">
        <f t="shared" si="5"/>
        <v>145</v>
      </c>
      <c r="AD2238" s="8">
        <f t="shared" ref="AD2238:AE2238" si="2241">AC2238*AA2238</f>
        <v>435</v>
      </c>
      <c r="AE2238" s="8">
        <f t="shared" si="2241"/>
        <v>7830</v>
      </c>
      <c r="AF2238" s="1" t="s">
        <v>144</v>
      </c>
      <c r="AG2238" s="1">
        <v>0.7</v>
      </c>
      <c r="AH2238" s="1">
        <v>9.0</v>
      </c>
      <c r="AI2238" s="1">
        <v>83.0</v>
      </c>
      <c r="AJ2238" s="1">
        <v>9.0</v>
      </c>
      <c r="AK2238" s="1">
        <v>6.0</v>
      </c>
      <c r="AL2238" s="1">
        <v>8.0</v>
      </c>
      <c r="AM2238" s="1">
        <v>8.0</v>
      </c>
      <c r="AN2238" s="1">
        <v>9.0</v>
      </c>
      <c r="AO2238" s="1">
        <v>7.0</v>
      </c>
    </row>
    <row r="2239">
      <c r="A2239" s="2">
        <v>3970753.0</v>
      </c>
      <c r="B2239" s="1" t="s">
        <v>2440</v>
      </c>
      <c r="C2239" s="1">
        <v>2012.0</v>
      </c>
      <c r="D2239" s="3" t="s">
        <v>1090</v>
      </c>
      <c r="E2239" s="14">
        <f t="shared" si="2"/>
        <v>10/25/2012</v>
      </c>
      <c r="F2239" s="15">
        <f t="shared" si="3"/>
        <v>3.84871291558853</v>
      </c>
      <c r="G2239" s="2">
        <v>754613.0</v>
      </c>
      <c r="H2239" s="1" t="s">
        <v>46</v>
      </c>
      <c r="I2239" s="1" t="s">
        <v>5</v>
      </c>
      <c r="J2239" s="5" t="str">
        <f>VLOOKUP(I2239,city,2,FALSE)</f>
        <v>Amsterdam</v>
      </c>
      <c r="K2239" s="1" t="s">
        <v>2441</v>
      </c>
      <c r="L2239" s="5" t="str">
        <f>VLOOKUP(K2239,state,2,FALSE)</f>
        <v>North Holland</v>
      </c>
      <c r="M2239" s="2" t="s">
        <v>2442</v>
      </c>
      <c r="N2239" s="1" t="s">
        <v>92</v>
      </c>
      <c r="O2239" s="1">
        <v>52.3744927259159</v>
      </c>
      <c r="P2239" s="1">
        <v>4.90376913355652</v>
      </c>
      <c r="Q2239" s="1" t="s">
        <v>95</v>
      </c>
      <c r="R2239" s="1" t="s">
        <v>97</v>
      </c>
      <c r="S2239" s="1">
        <v>4.0</v>
      </c>
      <c r="T2239" s="1">
        <v>1.0</v>
      </c>
      <c r="U2239" s="1">
        <v>1.0</v>
      </c>
      <c r="V2239" s="1">
        <v>3.0</v>
      </c>
      <c r="W2239" s="1" t="s">
        <v>98</v>
      </c>
      <c r="X2239" s="6">
        <v>169.0</v>
      </c>
      <c r="Y2239" s="1">
        <v>2.0</v>
      </c>
      <c r="Z2239" s="1">
        <v>0.0</v>
      </c>
      <c r="AA2239" s="1">
        <v>3.0</v>
      </c>
      <c r="AB2239" s="5">
        <f t="shared" si="4"/>
        <v>160</v>
      </c>
      <c r="AC2239" s="8">
        <f t="shared" si="5"/>
        <v>169</v>
      </c>
      <c r="AD2239" s="8">
        <f t="shared" ref="AD2239:AE2239" si="2242">AC2239*AA2239</f>
        <v>507</v>
      </c>
      <c r="AE2239" s="8">
        <f t="shared" si="2242"/>
        <v>81120</v>
      </c>
      <c r="AF2239" s="1" t="s">
        <v>141</v>
      </c>
      <c r="AG2239" s="1">
        <v>1.0</v>
      </c>
      <c r="AH2239" s="1">
        <v>80.0</v>
      </c>
      <c r="AI2239" s="1">
        <v>99.0</v>
      </c>
      <c r="AJ2239" s="1">
        <v>10.0</v>
      </c>
      <c r="AK2239" s="1">
        <v>10.0</v>
      </c>
      <c r="AL2239" s="1">
        <v>10.0</v>
      </c>
      <c r="AM2239" s="1">
        <v>10.0</v>
      </c>
      <c r="AN2239" s="1">
        <v>10.0</v>
      </c>
      <c r="AO2239" s="1">
        <v>10.0</v>
      </c>
    </row>
    <row r="2240">
      <c r="A2240" s="2">
        <v>3971766.0</v>
      </c>
      <c r="B2240" s="1" t="s">
        <v>182</v>
      </c>
      <c r="C2240" s="1">
        <v>2012.0</v>
      </c>
      <c r="D2240" s="3" t="s">
        <v>1090</v>
      </c>
      <c r="E2240" s="14">
        <f t="shared" si="2"/>
        <v>10/25/2012</v>
      </c>
      <c r="F2240" s="15">
        <f t="shared" si="3"/>
        <v>3.84871291558853</v>
      </c>
      <c r="G2240" s="2">
        <v>754769.0</v>
      </c>
      <c r="H2240" s="1" t="s">
        <v>41</v>
      </c>
      <c r="I2240" s="1" t="s">
        <v>5</v>
      </c>
      <c r="J2240" s="5" t="str">
        <f>VLOOKUP(I2240,city,2,FALSE)</f>
        <v>Amsterdam</v>
      </c>
      <c r="K2240" s="1" t="s">
        <v>6</v>
      </c>
      <c r="L2240" s="5" t="str">
        <f>VLOOKUP(K2240,state,2,FALSE)</f>
        <v>North Holland</v>
      </c>
      <c r="M2240" s="2">
        <v>1054.0</v>
      </c>
      <c r="N2240" s="1" t="s">
        <v>92</v>
      </c>
      <c r="O2240" s="1">
        <v>52.3594537062389</v>
      </c>
      <c r="P2240" s="1">
        <v>4.86082136559661</v>
      </c>
      <c r="Q2240" s="1" t="s">
        <v>95</v>
      </c>
      <c r="R2240" s="1" t="s">
        <v>97</v>
      </c>
      <c r="S2240" s="1">
        <v>4.0</v>
      </c>
      <c r="T2240" s="1">
        <v>1.0</v>
      </c>
      <c r="U2240" s="1">
        <v>1.0</v>
      </c>
      <c r="V2240" s="1">
        <v>1.0</v>
      </c>
      <c r="W2240" s="1" t="s">
        <v>98</v>
      </c>
      <c r="X2240" s="6">
        <v>125.0</v>
      </c>
      <c r="Y2240" s="1">
        <v>2.0</v>
      </c>
      <c r="Z2240" s="1">
        <v>30.0</v>
      </c>
      <c r="AA2240" s="1">
        <v>1.0</v>
      </c>
      <c r="AB2240" s="5">
        <f t="shared" si="4"/>
        <v>102</v>
      </c>
      <c r="AC2240" s="8">
        <f t="shared" si="5"/>
        <v>125</v>
      </c>
      <c r="AD2240" s="8">
        <f t="shared" ref="AD2240:AE2240" si="2243">AC2240*AA2240</f>
        <v>125</v>
      </c>
      <c r="AE2240" s="8">
        <f t="shared" si="2243"/>
        <v>12750</v>
      </c>
      <c r="AF2240" s="1" t="s">
        <v>141</v>
      </c>
      <c r="AG2240" s="1">
        <v>0.96</v>
      </c>
      <c r="AH2240" s="1">
        <v>51.0</v>
      </c>
      <c r="AI2240" s="1">
        <v>96.0</v>
      </c>
      <c r="AJ2240" s="1">
        <v>10.0</v>
      </c>
      <c r="AK2240" s="1">
        <v>9.0</v>
      </c>
      <c r="AL2240" s="1">
        <v>10.0</v>
      </c>
      <c r="AM2240" s="1">
        <v>10.0</v>
      </c>
      <c r="AN2240" s="1">
        <v>9.0</v>
      </c>
      <c r="AO2240" s="1">
        <v>9.0</v>
      </c>
    </row>
    <row r="2241">
      <c r="A2241" s="2">
        <v>3971851.0</v>
      </c>
      <c r="B2241" s="1" t="s">
        <v>2443</v>
      </c>
      <c r="C2241" s="1">
        <v>2012.0</v>
      </c>
      <c r="D2241" s="3" t="s">
        <v>1090</v>
      </c>
      <c r="E2241" s="14">
        <f t="shared" si="2"/>
        <v>10/25/2012</v>
      </c>
      <c r="F2241" s="15">
        <f t="shared" si="3"/>
        <v>3.84871291558853</v>
      </c>
      <c r="G2241" s="2">
        <v>1245360.0</v>
      </c>
      <c r="H2241" s="1" t="s">
        <v>41</v>
      </c>
      <c r="I2241" s="1" t="s">
        <v>5</v>
      </c>
      <c r="J2241" s="5" t="str">
        <f>VLOOKUP(I2241,city,2,FALSE)</f>
        <v>Amsterdam</v>
      </c>
      <c r="K2241" s="1" t="s">
        <v>6</v>
      </c>
      <c r="L2241" s="5" t="str">
        <f>VLOOKUP(K2241,state,2,FALSE)</f>
        <v>North Holland</v>
      </c>
      <c r="M2241" s="2">
        <v>1053.0</v>
      </c>
      <c r="N2241" s="1" t="s">
        <v>92</v>
      </c>
      <c r="O2241" s="1">
        <v>52.366991262106</v>
      </c>
      <c r="P2241" s="1">
        <v>4.87654728096205</v>
      </c>
      <c r="Q2241" s="1" t="s">
        <v>95</v>
      </c>
      <c r="R2241" s="1" t="s">
        <v>97</v>
      </c>
      <c r="S2241" s="1">
        <v>6.0</v>
      </c>
      <c r="T2241" s="1">
        <v>2.0</v>
      </c>
      <c r="U2241" s="1">
        <v>3.0</v>
      </c>
      <c r="V2241" s="1">
        <v>6.0</v>
      </c>
      <c r="W2241" s="1" t="s">
        <v>98</v>
      </c>
      <c r="X2241" s="6">
        <v>199.0</v>
      </c>
      <c r="Y2241" s="1">
        <v>2.0</v>
      </c>
      <c r="Z2241" s="1">
        <v>80.0</v>
      </c>
      <c r="AA2241" s="1">
        <v>2.0</v>
      </c>
      <c r="AB2241" s="5">
        <f t="shared" si="4"/>
        <v>56</v>
      </c>
      <c r="AC2241" s="8">
        <f t="shared" si="5"/>
        <v>199</v>
      </c>
      <c r="AD2241" s="8">
        <f t="shared" ref="AD2241:AE2241" si="2244">AC2241*AA2241</f>
        <v>398</v>
      </c>
      <c r="AE2241" s="8">
        <f t="shared" si="2244"/>
        <v>22288</v>
      </c>
      <c r="AF2241" s="1" t="s">
        <v>141</v>
      </c>
      <c r="AG2241" s="1">
        <v>1.0</v>
      </c>
      <c r="AH2241" s="1">
        <v>28.0</v>
      </c>
      <c r="AI2241" s="1">
        <v>92.0</v>
      </c>
      <c r="AJ2241" s="1">
        <v>9.0</v>
      </c>
      <c r="AK2241" s="1">
        <v>9.0</v>
      </c>
      <c r="AL2241" s="1">
        <v>10.0</v>
      </c>
      <c r="AM2241" s="1">
        <v>10.0</v>
      </c>
      <c r="AN2241" s="1">
        <v>10.0</v>
      </c>
      <c r="AO2241" s="1">
        <v>9.0</v>
      </c>
    </row>
    <row r="2242">
      <c r="A2242" s="2">
        <v>3973771.0</v>
      </c>
      <c r="B2242" s="1" t="s">
        <v>1268</v>
      </c>
      <c r="C2242" s="1">
        <v>2012.0</v>
      </c>
      <c r="D2242" s="3" t="s">
        <v>1090</v>
      </c>
      <c r="E2242" s="14">
        <f t="shared" si="2"/>
        <v>10/25/2012</v>
      </c>
      <c r="F2242" s="15">
        <f t="shared" si="3"/>
        <v>3.84871291558853</v>
      </c>
      <c r="G2242" s="2">
        <v>2327850.0</v>
      </c>
      <c r="H2242" s="1" t="s">
        <v>70</v>
      </c>
      <c r="I2242" s="1" t="s">
        <v>5</v>
      </c>
      <c r="J2242" s="5" t="str">
        <f>VLOOKUP(I2242,city,2,FALSE)</f>
        <v>Amsterdam</v>
      </c>
      <c r="K2242" s="1" t="s">
        <v>6</v>
      </c>
      <c r="L2242" s="5" t="str">
        <f>VLOOKUP(K2242,state,2,FALSE)</f>
        <v>North Holland</v>
      </c>
      <c r="M2242" s="2">
        <v>1073.0</v>
      </c>
      <c r="N2242" s="1" t="s">
        <v>92</v>
      </c>
      <c r="O2242" s="1">
        <v>52.3517868044233</v>
      </c>
      <c r="P2242" s="1">
        <v>4.89578053572086</v>
      </c>
      <c r="Q2242" s="1" t="s">
        <v>95</v>
      </c>
      <c r="R2242" s="1" t="s">
        <v>97</v>
      </c>
      <c r="S2242" s="1">
        <v>2.0</v>
      </c>
      <c r="T2242" s="1">
        <v>1.0</v>
      </c>
      <c r="U2242" s="1">
        <v>1.0</v>
      </c>
      <c r="V2242" s="1">
        <v>1.0</v>
      </c>
      <c r="W2242" s="1" t="s">
        <v>98</v>
      </c>
      <c r="X2242" s="6">
        <v>109.0</v>
      </c>
      <c r="Y2242" s="1">
        <v>0.0</v>
      </c>
      <c r="Z2242" s="1">
        <v>0.0</v>
      </c>
      <c r="AA2242" s="1">
        <v>2.0</v>
      </c>
      <c r="AB2242" s="5">
        <f t="shared" si="4"/>
        <v>20</v>
      </c>
      <c r="AC2242" s="8">
        <f t="shared" si="5"/>
        <v>109</v>
      </c>
      <c r="AD2242" s="8">
        <f t="shared" ref="AD2242:AE2242" si="2245">AC2242*AA2242</f>
        <v>218</v>
      </c>
      <c r="AE2242" s="8">
        <f t="shared" si="2245"/>
        <v>4360</v>
      </c>
      <c r="AF2242" s="1" t="s">
        <v>141</v>
      </c>
      <c r="AG2242" s="1">
        <v>1.0</v>
      </c>
      <c r="AH2242" s="1">
        <v>10.0</v>
      </c>
      <c r="AI2242" s="1">
        <v>94.0</v>
      </c>
      <c r="AJ2242" s="1">
        <v>10.0</v>
      </c>
      <c r="AK2242" s="1">
        <v>10.0</v>
      </c>
      <c r="AL2242" s="1">
        <v>10.0</v>
      </c>
      <c r="AM2242" s="1">
        <v>10.0</v>
      </c>
      <c r="AN2242" s="1">
        <v>10.0</v>
      </c>
      <c r="AO2242" s="1">
        <v>9.0</v>
      </c>
    </row>
    <row r="2243">
      <c r="A2243" s="2">
        <v>3974868.0</v>
      </c>
      <c r="B2243" s="1" t="s">
        <v>837</v>
      </c>
      <c r="C2243" s="1">
        <v>2012.0</v>
      </c>
      <c r="D2243" s="3" t="s">
        <v>1090</v>
      </c>
      <c r="E2243" s="14">
        <f t="shared" si="2"/>
        <v>10/25/2012</v>
      </c>
      <c r="F2243" s="15">
        <f t="shared" si="3"/>
        <v>3.84871291558853</v>
      </c>
      <c r="G2243" s="2">
        <v>1670332.0</v>
      </c>
      <c r="H2243" s="1" t="s">
        <v>63</v>
      </c>
      <c r="I2243" s="1" t="s">
        <v>5</v>
      </c>
      <c r="J2243" s="5" t="str">
        <f>VLOOKUP(I2243,city,2,FALSE)</f>
        <v>Amsterdam</v>
      </c>
      <c r="K2243" s="1" t="s">
        <v>6</v>
      </c>
      <c r="L2243" s="5" t="str">
        <f>VLOOKUP(K2243,state,2,FALSE)</f>
        <v>North Holland</v>
      </c>
      <c r="M2243" s="2">
        <v>1015.0</v>
      </c>
      <c r="N2243" s="1" t="s">
        <v>92</v>
      </c>
      <c r="O2243" s="1">
        <v>52.380702567492</v>
      </c>
      <c r="P2243" s="1">
        <v>4.88479681489817</v>
      </c>
      <c r="Q2243" s="1" t="s">
        <v>154</v>
      </c>
      <c r="R2243" s="1" t="s">
        <v>97</v>
      </c>
      <c r="S2243" s="1">
        <v>2.0</v>
      </c>
      <c r="T2243" s="1">
        <v>1.0</v>
      </c>
      <c r="U2243" s="1">
        <v>1.0</v>
      </c>
      <c r="V2243" s="1">
        <v>1.0</v>
      </c>
      <c r="W2243" s="1" t="s">
        <v>98</v>
      </c>
      <c r="X2243" s="6">
        <v>175.0</v>
      </c>
      <c r="Y2243" s="1">
        <v>1.0</v>
      </c>
      <c r="Z2243" s="1">
        <v>0.0</v>
      </c>
      <c r="AA2243" s="1">
        <v>3.0</v>
      </c>
      <c r="AB2243" s="5">
        <f t="shared" si="4"/>
        <v>46</v>
      </c>
      <c r="AC2243" s="8">
        <f t="shared" si="5"/>
        <v>175</v>
      </c>
      <c r="AD2243" s="8">
        <f t="shared" ref="AD2243:AE2243" si="2246">AC2243*AA2243</f>
        <v>525</v>
      </c>
      <c r="AE2243" s="8">
        <f t="shared" si="2246"/>
        <v>24150</v>
      </c>
      <c r="AF2243" s="1" t="s">
        <v>144</v>
      </c>
      <c r="AG2243" s="1">
        <v>0.8</v>
      </c>
      <c r="AH2243" s="1">
        <v>23.0</v>
      </c>
      <c r="AI2243" s="1">
        <v>95.0</v>
      </c>
      <c r="AJ2243" s="1">
        <v>10.0</v>
      </c>
      <c r="AK2243" s="1">
        <v>10.0</v>
      </c>
      <c r="AL2243" s="1">
        <v>10.0</v>
      </c>
      <c r="AM2243" s="1">
        <v>10.0</v>
      </c>
      <c r="AN2243" s="1">
        <v>10.0</v>
      </c>
      <c r="AO2243" s="1">
        <v>10.0</v>
      </c>
    </row>
    <row r="2244">
      <c r="A2244" s="2">
        <v>3975477.0</v>
      </c>
      <c r="B2244" s="1" t="s">
        <v>2444</v>
      </c>
      <c r="C2244" s="1">
        <v>2012.0</v>
      </c>
      <c r="D2244" s="3" t="s">
        <v>1090</v>
      </c>
      <c r="E2244" s="14">
        <f t="shared" si="2"/>
        <v>10/25/2012</v>
      </c>
      <c r="F2244" s="15">
        <f t="shared" si="3"/>
        <v>3.84871291558853</v>
      </c>
      <c r="G2244" s="2">
        <v>755431.0</v>
      </c>
      <c r="H2244" s="1" t="s">
        <v>41</v>
      </c>
      <c r="I2244" s="1" t="s">
        <v>5</v>
      </c>
      <c r="J2244" s="5" t="str">
        <f>VLOOKUP(I2244,city,2,FALSE)</f>
        <v>Amsterdam</v>
      </c>
      <c r="K2244" s="1" t="s">
        <v>6</v>
      </c>
      <c r="L2244" s="5" t="str">
        <f>VLOOKUP(K2244,state,2,FALSE)</f>
        <v>North Holland</v>
      </c>
      <c r="M2244" s="2">
        <v>1053.0</v>
      </c>
      <c r="N2244" s="1" t="s">
        <v>92</v>
      </c>
      <c r="O2244" s="1">
        <v>52.3702512188896</v>
      </c>
      <c r="P2244" s="1">
        <v>4.87482162415172</v>
      </c>
      <c r="Q2244" s="1" t="s">
        <v>95</v>
      </c>
      <c r="R2244" s="1" t="s">
        <v>97</v>
      </c>
      <c r="S2244" s="1">
        <v>4.0</v>
      </c>
      <c r="T2244" s="1">
        <v>1.0</v>
      </c>
      <c r="U2244" s="1">
        <v>1.0</v>
      </c>
      <c r="V2244" s="1">
        <v>2.0</v>
      </c>
      <c r="W2244" s="1" t="s">
        <v>98</v>
      </c>
      <c r="X2244" s="6">
        <v>110.0</v>
      </c>
      <c r="Y2244" s="1">
        <v>2.0</v>
      </c>
      <c r="Z2244" s="1">
        <v>25.0</v>
      </c>
      <c r="AA2244" s="1">
        <v>2.0</v>
      </c>
      <c r="AB2244" s="5">
        <f t="shared" si="4"/>
        <v>18</v>
      </c>
      <c r="AC2244" s="8">
        <f t="shared" si="5"/>
        <v>110</v>
      </c>
      <c r="AD2244" s="8">
        <f t="shared" ref="AD2244:AE2244" si="2247">AC2244*AA2244</f>
        <v>220</v>
      </c>
      <c r="AE2244" s="8">
        <f t="shared" si="2247"/>
        <v>3960</v>
      </c>
      <c r="AF2244" s="1" t="s">
        <v>141</v>
      </c>
      <c r="AG2244" s="1">
        <v>1.0</v>
      </c>
      <c r="AH2244" s="1">
        <v>9.0</v>
      </c>
      <c r="AI2244" s="1">
        <v>100.0</v>
      </c>
      <c r="AJ2244" s="1">
        <v>10.0</v>
      </c>
      <c r="AK2244" s="1">
        <v>10.0</v>
      </c>
      <c r="AL2244" s="1">
        <v>10.0</v>
      </c>
      <c r="AM2244" s="1">
        <v>10.0</v>
      </c>
      <c r="AN2244" s="1">
        <v>10.0</v>
      </c>
      <c r="AO2244" s="1">
        <v>10.0</v>
      </c>
    </row>
    <row r="2245">
      <c r="A2245" s="2">
        <v>3981723.0</v>
      </c>
      <c r="B2245" s="1" t="s">
        <v>1074</v>
      </c>
      <c r="C2245" s="1">
        <v>2012.0</v>
      </c>
      <c r="D2245" s="3" t="s">
        <v>1092</v>
      </c>
      <c r="E2245" s="14">
        <f t="shared" si="2"/>
        <v>10/26/2012</v>
      </c>
      <c r="F2245" s="15">
        <f t="shared" si="3"/>
        <v>3.84597318956113</v>
      </c>
      <c r="G2245" s="2">
        <v>756382.0</v>
      </c>
      <c r="H2245" s="1" t="s">
        <v>41</v>
      </c>
      <c r="I2245" s="1" t="s">
        <v>5</v>
      </c>
      <c r="J2245" s="5" t="str">
        <f>VLOOKUP(I2245,city,2,FALSE)</f>
        <v>Amsterdam</v>
      </c>
      <c r="K2245" s="1" t="s">
        <v>6</v>
      </c>
      <c r="L2245" s="5" t="str">
        <f>VLOOKUP(K2245,state,2,FALSE)</f>
        <v>North Holland</v>
      </c>
      <c r="M2245" s="2" t="s">
        <v>2445</v>
      </c>
      <c r="N2245" s="1" t="s">
        <v>92</v>
      </c>
      <c r="O2245" s="1">
        <v>52.3602890577416</v>
      </c>
      <c r="P2245" s="1">
        <v>4.85846916591438</v>
      </c>
      <c r="Q2245" s="1" t="s">
        <v>95</v>
      </c>
      <c r="R2245" s="1" t="s">
        <v>97</v>
      </c>
      <c r="S2245" s="1">
        <v>2.0</v>
      </c>
      <c r="T2245" s="1">
        <v>1.0</v>
      </c>
      <c r="U2245" s="1">
        <v>1.0</v>
      </c>
      <c r="V2245" s="1">
        <v>1.0</v>
      </c>
      <c r="W2245" s="1" t="s">
        <v>98</v>
      </c>
      <c r="X2245" s="6">
        <v>115.0</v>
      </c>
      <c r="Y2245" s="1">
        <v>2.0</v>
      </c>
      <c r="Z2245" s="1">
        <v>12.0</v>
      </c>
      <c r="AA2245" s="1">
        <v>3.0</v>
      </c>
      <c r="AB2245" s="5">
        <f t="shared" si="4"/>
        <v>22</v>
      </c>
      <c r="AC2245" s="8">
        <f t="shared" si="5"/>
        <v>115</v>
      </c>
      <c r="AD2245" s="8">
        <f t="shared" ref="AD2245:AE2245" si="2248">AC2245*AA2245</f>
        <v>345</v>
      </c>
      <c r="AE2245" s="8">
        <f t="shared" si="2248"/>
        <v>7590</v>
      </c>
      <c r="AF2245" s="1" t="s">
        <v>159</v>
      </c>
      <c r="AG2245" s="1" t="s">
        <v>159</v>
      </c>
      <c r="AH2245" s="1">
        <v>11.0</v>
      </c>
      <c r="AI2245" s="1">
        <v>98.0</v>
      </c>
      <c r="AJ2245" s="1">
        <v>10.0</v>
      </c>
      <c r="AK2245" s="1">
        <v>10.0</v>
      </c>
      <c r="AL2245" s="1">
        <v>10.0</v>
      </c>
      <c r="AM2245" s="1">
        <v>10.0</v>
      </c>
      <c r="AN2245" s="1">
        <v>10.0</v>
      </c>
      <c r="AO2245" s="1">
        <v>10.0</v>
      </c>
    </row>
    <row r="2246">
      <c r="A2246" s="2">
        <v>3986784.0</v>
      </c>
      <c r="B2246" s="1" t="s">
        <v>2446</v>
      </c>
      <c r="C2246" s="1">
        <v>2012.0</v>
      </c>
      <c r="D2246" s="3" t="s">
        <v>1096</v>
      </c>
      <c r="E2246" s="14">
        <f t="shared" si="2"/>
        <v>10/27/2012</v>
      </c>
      <c r="F2246" s="15">
        <f t="shared" si="3"/>
        <v>3.84323346353374</v>
      </c>
      <c r="G2246" s="2">
        <v>757085.0</v>
      </c>
      <c r="H2246" s="1" t="s">
        <v>63</v>
      </c>
      <c r="I2246" s="1" t="s">
        <v>5</v>
      </c>
      <c r="J2246" s="5" t="str">
        <f>VLOOKUP(I2246,city,2,FALSE)</f>
        <v>Amsterdam</v>
      </c>
      <c r="K2246" s="1" t="s">
        <v>6</v>
      </c>
      <c r="L2246" s="5" t="str">
        <f>VLOOKUP(K2246,state,2,FALSE)</f>
        <v>North Holland</v>
      </c>
      <c r="M2246" s="2"/>
      <c r="N2246" s="1" t="s">
        <v>92</v>
      </c>
      <c r="O2246" s="1">
        <v>52.3718029274684</v>
      </c>
      <c r="P2246" s="1">
        <v>4.875806041508</v>
      </c>
      <c r="Q2246" s="1" t="s">
        <v>95</v>
      </c>
      <c r="R2246" s="1" t="s">
        <v>97</v>
      </c>
      <c r="S2246" s="1">
        <v>2.0</v>
      </c>
      <c r="T2246" s="1">
        <v>1.0</v>
      </c>
      <c r="U2246" s="1">
        <v>1.0</v>
      </c>
      <c r="V2246" s="1">
        <v>1.0</v>
      </c>
      <c r="W2246" s="1" t="s">
        <v>98</v>
      </c>
      <c r="X2246" s="6">
        <v>110.0</v>
      </c>
      <c r="Y2246" s="1">
        <v>1.0</v>
      </c>
      <c r="Z2246" s="1">
        <v>0.0</v>
      </c>
      <c r="AA2246" s="1">
        <v>2.0</v>
      </c>
      <c r="AB2246" s="5">
        <f t="shared" si="4"/>
        <v>36</v>
      </c>
      <c r="AC2246" s="8">
        <f t="shared" si="5"/>
        <v>110</v>
      </c>
      <c r="AD2246" s="8">
        <f t="shared" ref="AD2246:AE2246" si="2249">AC2246*AA2246</f>
        <v>220</v>
      </c>
      <c r="AE2246" s="8">
        <f t="shared" si="2249"/>
        <v>7920</v>
      </c>
      <c r="AF2246" s="1" t="s">
        <v>187</v>
      </c>
      <c r="AG2246" s="1">
        <v>0.25</v>
      </c>
      <c r="AH2246" s="1">
        <v>18.0</v>
      </c>
      <c r="AI2246" s="1">
        <v>96.0</v>
      </c>
      <c r="AJ2246" s="1">
        <v>10.0</v>
      </c>
      <c r="AK2246" s="1">
        <v>9.0</v>
      </c>
      <c r="AL2246" s="1">
        <v>10.0</v>
      </c>
      <c r="AM2246" s="1">
        <v>10.0</v>
      </c>
      <c r="AN2246" s="1">
        <v>10.0</v>
      </c>
      <c r="AO2246" s="1">
        <v>9.0</v>
      </c>
    </row>
    <row r="2247">
      <c r="A2247" s="2">
        <v>3988034.0</v>
      </c>
      <c r="B2247" s="1" t="s">
        <v>1488</v>
      </c>
      <c r="C2247" s="1">
        <v>2012.0</v>
      </c>
      <c r="D2247" s="3" t="s">
        <v>1096</v>
      </c>
      <c r="E2247" s="14">
        <f t="shared" si="2"/>
        <v>10/27/2012</v>
      </c>
      <c r="F2247" s="15">
        <f t="shared" si="3"/>
        <v>3.84323346353374</v>
      </c>
      <c r="G2247" s="2">
        <v>4278399.0</v>
      </c>
      <c r="H2247" s="1" t="s">
        <v>35</v>
      </c>
      <c r="I2247" s="1" t="s">
        <v>5</v>
      </c>
      <c r="J2247" s="5" t="str">
        <f>VLOOKUP(I2247,city,2,FALSE)</f>
        <v>Amsterdam</v>
      </c>
      <c r="K2247" s="1" t="s">
        <v>6</v>
      </c>
      <c r="L2247" s="5" t="str">
        <f>VLOOKUP(K2247,state,2,FALSE)</f>
        <v>North Holland</v>
      </c>
      <c r="M2247" s="2" t="s">
        <v>2447</v>
      </c>
      <c r="N2247" s="1" t="s">
        <v>92</v>
      </c>
      <c r="O2247" s="1">
        <v>52.3739635417809</v>
      </c>
      <c r="P2247" s="1">
        <v>4.93355782489165</v>
      </c>
      <c r="Q2247" s="1" t="s">
        <v>95</v>
      </c>
      <c r="R2247" s="1" t="s">
        <v>138</v>
      </c>
      <c r="S2247" s="1">
        <v>2.0</v>
      </c>
      <c r="T2247" s="1">
        <v>1.0</v>
      </c>
      <c r="U2247" s="1">
        <v>1.0</v>
      </c>
      <c r="V2247" s="1">
        <v>1.0</v>
      </c>
      <c r="W2247" s="1" t="s">
        <v>98</v>
      </c>
      <c r="X2247" s="6">
        <v>89.0</v>
      </c>
      <c r="Y2247" s="1">
        <v>2.0</v>
      </c>
      <c r="Z2247" s="1">
        <v>25.0</v>
      </c>
      <c r="AA2247" s="1">
        <v>1.0</v>
      </c>
      <c r="AB2247" s="5">
        <f t="shared" si="4"/>
        <v>0</v>
      </c>
      <c r="AC2247" s="8">
        <f t="shared" si="5"/>
        <v>89</v>
      </c>
      <c r="AD2247" s="8">
        <f t="shared" ref="AD2247:AE2247" si="2250">AC2247*AA2247</f>
        <v>89</v>
      </c>
      <c r="AE2247" s="8">
        <f t="shared" si="2250"/>
        <v>0</v>
      </c>
      <c r="AF2247" s="1" t="s">
        <v>144</v>
      </c>
      <c r="AG2247" s="1">
        <v>1.0</v>
      </c>
      <c r="AH2247" s="1">
        <v>0.0</v>
      </c>
    </row>
    <row r="2248">
      <c r="A2248" s="2">
        <v>3988433.0</v>
      </c>
      <c r="B2248" s="1" t="s">
        <v>2448</v>
      </c>
      <c r="C2248" s="1">
        <v>2012.0</v>
      </c>
      <c r="D2248" s="3" t="s">
        <v>1096</v>
      </c>
      <c r="E2248" s="14">
        <f t="shared" si="2"/>
        <v>10/27/2012</v>
      </c>
      <c r="F2248" s="15">
        <f t="shared" si="3"/>
        <v>3.84323346353374</v>
      </c>
      <c r="G2248" s="2">
        <v>757352.0</v>
      </c>
      <c r="H2248" s="1" t="s">
        <v>63</v>
      </c>
      <c r="I2248" s="1" t="s">
        <v>5</v>
      </c>
      <c r="J2248" s="5" t="str">
        <f>VLOOKUP(I2248,city,2,FALSE)</f>
        <v>Amsterdam</v>
      </c>
      <c r="K2248" s="1" t="s">
        <v>6</v>
      </c>
      <c r="L2248" s="5" t="str">
        <f>VLOOKUP(K2248,state,2,FALSE)</f>
        <v>North Holland</v>
      </c>
      <c r="M2248" s="2">
        <v>1012.0</v>
      </c>
      <c r="N2248" s="1" t="s">
        <v>92</v>
      </c>
      <c r="O2248" s="1">
        <v>52.3719491789824</v>
      </c>
      <c r="P2248" s="1">
        <v>4.88717899241467</v>
      </c>
      <c r="Q2248" s="1" t="s">
        <v>95</v>
      </c>
      <c r="R2248" s="1" t="s">
        <v>97</v>
      </c>
      <c r="S2248" s="1">
        <v>2.0</v>
      </c>
      <c r="T2248" s="1">
        <v>1.0</v>
      </c>
      <c r="U2248" s="1">
        <v>1.0</v>
      </c>
      <c r="V2248" s="1">
        <v>1.0</v>
      </c>
      <c r="W2248" s="1" t="s">
        <v>98</v>
      </c>
      <c r="X2248" s="6">
        <v>85.0</v>
      </c>
      <c r="Y2248" s="1">
        <v>1.0</v>
      </c>
      <c r="Z2248" s="1">
        <v>0.0</v>
      </c>
      <c r="AA2248" s="1">
        <v>2.0</v>
      </c>
      <c r="AB2248" s="5">
        <f t="shared" si="4"/>
        <v>264</v>
      </c>
      <c r="AC2248" s="8">
        <f t="shared" si="5"/>
        <v>85</v>
      </c>
      <c r="AD2248" s="8">
        <f t="shared" ref="AD2248:AE2248" si="2251">AC2248*AA2248</f>
        <v>170</v>
      </c>
      <c r="AE2248" s="8">
        <f t="shared" si="2251"/>
        <v>44880</v>
      </c>
      <c r="AF2248" s="1" t="s">
        <v>144</v>
      </c>
      <c r="AG2248" s="1">
        <v>1.0</v>
      </c>
      <c r="AH2248" s="1">
        <v>132.0</v>
      </c>
      <c r="AI2248" s="1">
        <v>92.0</v>
      </c>
      <c r="AJ2248" s="1">
        <v>9.0</v>
      </c>
      <c r="AK2248" s="1">
        <v>9.0</v>
      </c>
      <c r="AL2248" s="1">
        <v>10.0</v>
      </c>
      <c r="AM2248" s="1">
        <v>10.0</v>
      </c>
      <c r="AN2248" s="1">
        <v>10.0</v>
      </c>
      <c r="AO2248" s="1">
        <v>9.0</v>
      </c>
    </row>
    <row r="2249">
      <c r="A2249" s="2">
        <v>3989215.0</v>
      </c>
      <c r="B2249" s="1" t="s">
        <v>2449</v>
      </c>
      <c r="C2249" s="1">
        <v>2012.0</v>
      </c>
      <c r="D2249" s="3" t="s">
        <v>1096</v>
      </c>
      <c r="E2249" s="14">
        <f t="shared" si="2"/>
        <v>10/27/2012</v>
      </c>
      <c r="F2249" s="15">
        <f t="shared" si="3"/>
        <v>3.84323346353374</v>
      </c>
      <c r="G2249" s="2">
        <v>3383368.0</v>
      </c>
      <c r="H2249" s="1" t="s">
        <v>41</v>
      </c>
      <c r="I2249" s="1" t="s">
        <v>5</v>
      </c>
      <c r="J2249" s="5" t="str">
        <f>VLOOKUP(I2249,city,2,FALSE)</f>
        <v>Amsterdam</v>
      </c>
      <c r="K2249" s="1" t="s">
        <v>6</v>
      </c>
      <c r="L2249" s="5" t="str">
        <f>VLOOKUP(K2249,state,2,FALSE)</f>
        <v>North Holland</v>
      </c>
      <c r="M2249" s="2">
        <v>1053.0</v>
      </c>
      <c r="N2249" s="1" t="s">
        <v>92</v>
      </c>
      <c r="O2249" s="1">
        <v>52.3707480130412</v>
      </c>
      <c r="P2249" s="1">
        <v>4.86833747086311</v>
      </c>
      <c r="Q2249" s="1" t="s">
        <v>95</v>
      </c>
      <c r="R2249" s="1" t="s">
        <v>97</v>
      </c>
      <c r="S2249" s="1">
        <v>2.0</v>
      </c>
      <c r="T2249" s="1">
        <v>1.0</v>
      </c>
      <c r="U2249" s="1">
        <v>1.0</v>
      </c>
      <c r="V2249" s="1">
        <v>1.0</v>
      </c>
      <c r="W2249" s="1" t="s">
        <v>98</v>
      </c>
      <c r="X2249" s="6">
        <v>75.0</v>
      </c>
      <c r="Y2249" s="1">
        <v>1.0</v>
      </c>
      <c r="Z2249" s="1">
        <v>0.0</v>
      </c>
      <c r="AA2249" s="1">
        <v>3.0</v>
      </c>
      <c r="AB2249" s="5">
        <f t="shared" si="4"/>
        <v>6</v>
      </c>
      <c r="AC2249" s="8">
        <f t="shared" si="5"/>
        <v>75</v>
      </c>
      <c r="AD2249" s="8">
        <f t="shared" ref="AD2249:AE2249" si="2252">AC2249*AA2249</f>
        <v>225</v>
      </c>
      <c r="AE2249" s="8">
        <f t="shared" si="2252"/>
        <v>1350</v>
      </c>
      <c r="AF2249" s="1" t="s">
        <v>115</v>
      </c>
      <c r="AG2249" s="1">
        <v>1.0</v>
      </c>
      <c r="AH2249" s="1">
        <v>3.0</v>
      </c>
      <c r="AI2249" s="1">
        <v>100.0</v>
      </c>
      <c r="AJ2249" s="1">
        <v>10.0</v>
      </c>
      <c r="AK2249" s="1">
        <v>10.0</v>
      </c>
      <c r="AL2249" s="1">
        <v>10.0</v>
      </c>
      <c r="AM2249" s="1">
        <v>10.0</v>
      </c>
      <c r="AN2249" s="1">
        <v>10.0</v>
      </c>
      <c r="AO2249" s="1">
        <v>10.0</v>
      </c>
    </row>
    <row r="2250">
      <c r="A2250" s="2">
        <v>3989657.0</v>
      </c>
      <c r="B2250" s="1" t="s">
        <v>2450</v>
      </c>
      <c r="C2250" s="1">
        <v>2012.0</v>
      </c>
      <c r="D2250" s="3" t="s">
        <v>1096</v>
      </c>
      <c r="E2250" s="14">
        <f t="shared" si="2"/>
        <v>10/27/2012</v>
      </c>
      <c r="F2250" s="15">
        <f t="shared" si="3"/>
        <v>3.84323346353374</v>
      </c>
      <c r="G2250" s="2">
        <v>5124927.0</v>
      </c>
      <c r="H2250" s="1" t="s">
        <v>35</v>
      </c>
      <c r="I2250" s="1" t="s">
        <v>5</v>
      </c>
      <c r="J2250" s="5" t="str">
        <f>VLOOKUP(I2250,city,2,FALSE)</f>
        <v>Amsterdam</v>
      </c>
      <c r="K2250" s="1" t="s">
        <v>31</v>
      </c>
      <c r="L2250" s="5" t="str">
        <f>VLOOKUP(K2250,state,2,FALSE)</f>
        <v>North Holland</v>
      </c>
      <c r="M2250" s="2" t="s">
        <v>2451</v>
      </c>
      <c r="N2250" s="1" t="s">
        <v>92</v>
      </c>
      <c r="O2250" s="1">
        <v>52.3789249377094</v>
      </c>
      <c r="P2250" s="1">
        <v>4.92350572554362</v>
      </c>
      <c r="Q2250" s="1" t="s">
        <v>95</v>
      </c>
      <c r="R2250" s="1" t="s">
        <v>97</v>
      </c>
      <c r="S2250" s="1">
        <v>4.0</v>
      </c>
      <c r="T2250" s="1">
        <v>1.0</v>
      </c>
      <c r="U2250" s="1">
        <v>1.0</v>
      </c>
      <c r="V2250" s="1">
        <v>1.0</v>
      </c>
      <c r="W2250" s="1" t="s">
        <v>98</v>
      </c>
      <c r="X2250" s="6">
        <v>165.0</v>
      </c>
      <c r="Y2250" s="1">
        <v>2.0</v>
      </c>
      <c r="Z2250" s="1">
        <v>50.0</v>
      </c>
      <c r="AA2250" s="1">
        <v>1.0</v>
      </c>
      <c r="AB2250" s="5">
        <f t="shared" si="4"/>
        <v>0</v>
      </c>
      <c r="AC2250" s="8">
        <f t="shared" si="5"/>
        <v>165</v>
      </c>
      <c r="AD2250" s="8">
        <f t="shared" ref="AD2250:AE2250" si="2253">AC2250*AA2250</f>
        <v>165</v>
      </c>
      <c r="AE2250" s="8">
        <f t="shared" si="2253"/>
        <v>0</v>
      </c>
      <c r="AF2250" s="1" t="s">
        <v>144</v>
      </c>
      <c r="AG2250" s="1">
        <v>1.0</v>
      </c>
      <c r="AH2250" s="1">
        <v>0.0</v>
      </c>
    </row>
    <row r="2251">
      <c r="A2251" s="2">
        <v>3989657.0</v>
      </c>
      <c r="B2251" s="1" t="s">
        <v>2450</v>
      </c>
      <c r="C2251" s="1">
        <v>2012.0</v>
      </c>
      <c r="D2251" s="3" t="s">
        <v>1096</v>
      </c>
      <c r="E2251" s="14">
        <f t="shared" si="2"/>
        <v>10/27/2012</v>
      </c>
      <c r="F2251" s="15">
        <f t="shared" si="3"/>
        <v>3.84323346353374</v>
      </c>
      <c r="G2251" s="2">
        <v>5864060.0</v>
      </c>
      <c r="H2251" s="1" t="s">
        <v>63</v>
      </c>
      <c r="I2251" s="1" t="s">
        <v>5</v>
      </c>
      <c r="J2251" s="5" t="str">
        <f>VLOOKUP(I2251,city,2,FALSE)</f>
        <v>Amsterdam</v>
      </c>
      <c r="K2251" s="1" t="s">
        <v>31</v>
      </c>
      <c r="L2251" s="5" t="str">
        <f>VLOOKUP(K2251,state,2,FALSE)</f>
        <v>North Holland</v>
      </c>
      <c r="M2251" s="2">
        <v>1017.0</v>
      </c>
      <c r="N2251" s="1" t="s">
        <v>92</v>
      </c>
      <c r="O2251" s="1">
        <v>52.367502176039</v>
      </c>
      <c r="P2251" s="1">
        <v>4.88730433303826</v>
      </c>
      <c r="Q2251" s="1" t="s">
        <v>95</v>
      </c>
      <c r="R2251" s="1" t="s">
        <v>97</v>
      </c>
      <c r="S2251" s="1">
        <v>4.0</v>
      </c>
      <c r="T2251" s="1">
        <v>1.0</v>
      </c>
      <c r="U2251" s="1">
        <v>1.0</v>
      </c>
      <c r="V2251" s="1">
        <v>2.0</v>
      </c>
      <c r="W2251" s="1" t="s">
        <v>98</v>
      </c>
      <c r="X2251" s="6">
        <v>165.0</v>
      </c>
      <c r="Y2251" s="1">
        <v>1.0</v>
      </c>
      <c r="Z2251" s="1">
        <v>50.0</v>
      </c>
      <c r="AA2251" s="1">
        <v>1.0</v>
      </c>
      <c r="AB2251" s="5">
        <f t="shared" si="4"/>
        <v>0</v>
      </c>
      <c r="AC2251" s="8">
        <f t="shared" si="5"/>
        <v>215</v>
      </c>
      <c r="AD2251" s="8">
        <f t="shared" ref="AD2251:AE2251" si="2254">AC2251*AA2251</f>
        <v>215</v>
      </c>
      <c r="AE2251" s="8">
        <f t="shared" si="2254"/>
        <v>0</v>
      </c>
      <c r="AF2251" s="1" t="s">
        <v>144</v>
      </c>
      <c r="AG2251" s="1">
        <v>1.0</v>
      </c>
      <c r="AH2251" s="1">
        <v>0.0</v>
      </c>
    </row>
    <row r="2252">
      <c r="A2252" s="2">
        <v>3996292.0</v>
      </c>
      <c r="B2252" s="1" t="s">
        <v>511</v>
      </c>
      <c r="C2252" s="1">
        <v>2012.0</v>
      </c>
      <c r="D2252" s="3" t="s">
        <v>443</v>
      </c>
      <c r="E2252" s="14">
        <f t="shared" si="2"/>
        <v>10/28/2012</v>
      </c>
      <c r="F2252" s="15">
        <f t="shared" si="3"/>
        <v>3.84049373750634</v>
      </c>
      <c r="G2252" s="2">
        <v>1667001.0</v>
      </c>
      <c r="H2252" s="1" t="s">
        <v>87</v>
      </c>
      <c r="I2252" s="1" t="s">
        <v>5</v>
      </c>
      <c r="J2252" s="5" t="str">
        <f>VLOOKUP(I2252,city,2,FALSE)</f>
        <v>Amsterdam</v>
      </c>
      <c r="K2252" s="1" t="s">
        <v>6</v>
      </c>
      <c r="L2252" s="5" t="str">
        <f>VLOOKUP(K2252,state,2,FALSE)</f>
        <v>North Holland</v>
      </c>
      <c r="M2252" s="2"/>
      <c r="N2252" s="1" t="s">
        <v>92</v>
      </c>
      <c r="O2252" s="1">
        <v>52.3626150991079</v>
      </c>
      <c r="P2252" s="1">
        <v>4.80526713055315</v>
      </c>
      <c r="Q2252" s="1" t="s">
        <v>95</v>
      </c>
      <c r="R2252" s="1" t="s">
        <v>138</v>
      </c>
      <c r="S2252" s="1">
        <v>5.0</v>
      </c>
      <c r="T2252" s="1">
        <v>1.0</v>
      </c>
      <c r="U2252" s="1">
        <v>1.0</v>
      </c>
      <c r="V2252" s="1">
        <v>2.0</v>
      </c>
      <c r="W2252" s="1" t="s">
        <v>98</v>
      </c>
      <c r="X2252" s="6">
        <v>60.0</v>
      </c>
      <c r="Y2252" s="1">
        <v>2.0</v>
      </c>
      <c r="Z2252" s="1">
        <v>25.0</v>
      </c>
      <c r="AA2252" s="1">
        <v>1.0</v>
      </c>
      <c r="AB2252" s="5">
        <f t="shared" si="4"/>
        <v>76</v>
      </c>
      <c r="AC2252" s="8">
        <f t="shared" si="5"/>
        <v>60</v>
      </c>
      <c r="AD2252" s="8">
        <f t="shared" ref="AD2252:AE2252" si="2255">AC2252*AA2252</f>
        <v>60</v>
      </c>
      <c r="AE2252" s="8">
        <f t="shared" si="2255"/>
        <v>4560</v>
      </c>
      <c r="AF2252" s="1" t="s">
        <v>115</v>
      </c>
      <c r="AG2252" s="1">
        <v>0.64</v>
      </c>
      <c r="AH2252" s="1">
        <v>38.0</v>
      </c>
      <c r="AI2252" s="1">
        <v>84.0</v>
      </c>
      <c r="AJ2252" s="1">
        <v>9.0</v>
      </c>
      <c r="AK2252" s="1">
        <v>9.0</v>
      </c>
      <c r="AL2252" s="1">
        <v>9.0</v>
      </c>
      <c r="AM2252" s="1">
        <v>9.0</v>
      </c>
      <c r="AN2252" s="1">
        <v>8.0</v>
      </c>
      <c r="AO2252" s="1">
        <v>8.0</v>
      </c>
    </row>
    <row r="2253">
      <c r="A2253" s="2">
        <v>3996292.0</v>
      </c>
      <c r="B2253" s="1" t="s">
        <v>511</v>
      </c>
      <c r="C2253" s="1">
        <v>2012.0</v>
      </c>
      <c r="D2253" s="3" t="s">
        <v>443</v>
      </c>
      <c r="E2253" s="14">
        <f t="shared" si="2"/>
        <v>10/28/2012</v>
      </c>
      <c r="F2253" s="15">
        <f t="shared" si="3"/>
        <v>3.84049373750634</v>
      </c>
      <c r="G2253" s="2">
        <v>1175013.0</v>
      </c>
      <c r="H2253" s="1" t="s">
        <v>87</v>
      </c>
      <c r="I2253" s="1" t="s">
        <v>5</v>
      </c>
      <c r="J2253" s="5" t="str">
        <f>VLOOKUP(I2253,city,2,FALSE)</f>
        <v>Amsterdam</v>
      </c>
      <c r="K2253" s="1" t="s">
        <v>39</v>
      </c>
      <c r="L2253" s="5" t="str">
        <f>VLOOKUP(K2253,state,2,FALSE)</f>
        <v>North Holland</v>
      </c>
      <c r="M2253" s="2">
        <v>1068.0</v>
      </c>
      <c r="N2253" s="1" t="s">
        <v>92</v>
      </c>
      <c r="O2253" s="1">
        <v>52.3644546722584</v>
      </c>
      <c r="P2253" s="1">
        <v>4.80543689691967</v>
      </c>
      <c r="Q2253" s="1" t="s">
        <v>95</v>
      </c>
      <c r="R2253" s="1" t="s">
        <v>138</v>
      </c>
      <c r="S2253" s="1">
        <v>5.0</v>
      </c>
      <c r="T2253" s="1">
        <v>1.0</v>
      </c>
      <c r="U2253" s="1">
        <v>1.0</v>
      </c>
      <c r="V2253" s="1">
        <v>2.0</v>
      </c>
      <c r="W2253" s="1" t="s">
        <v>98</v>
      </c>
      <c r="X2253" s="6">
        <v>60.0</v>
      </c>
      <c r="Y2253" s="1">
        <v>2.0</v>
      </c>
      <c r="Z2253" s="1">
        <v>25.0</v>
      </c>
      <c r="AA2253" s="1">
        <v>1.0</v>
      </c>
      <c r="AB2253" s="5">
        <f t="shared" si="4"/>
        <v>120</v>
      </c>
      <c r="AC2253" s="8">
        <f t="shared" si="5"/>
        <v>60</v>
      </c>
      <c r="AD2253" s="8">
        <f t="shared" ref="AD2253:AE2253" si="2256">AC2253*AA2253</f>
        <v>60</v>
      </c>
      <c r="AE2253" s="8">
        <f t="shared" si="2256"/>
        <v>7200</v>
      </c>
      <c r="AF2253" s="1" t="s">
        <v>115</v>
      </c>
      <c r="AG2253" s="1">
        <v>0.64</v>
      </c>
      <c r="AH2253" s="1">
        <v>60.0</v>
      </c>
      <c r="AI2253" s="1">
        <v>91.0</v>
      </c>
      <c r="AJ2253" s="1">
        <v>10.0</v>
      </c>
      <c r="AK2253" s="1">
        <v>10.0</v>
      </c>
      <c r="AL2253" s="1">
        <v>10.0</v>
      </c>
      <c r="AM2253" s="1">
        <v>9.0</v>
      </c>
      <c r="AN2253" s="1">
        <v>9.0</v>
      </c>
      <c r="AO2253" s="1">
        <v>9.0</v>
      </c>
    </row>
    <row r="2254">
      <c r="A2254" s="2">
        <v>3996292.0</v>
      </c>
      <c r="B2254" s="1" t="s">
        <v>511</v>
      </c>
      <c r="C2254" s="1">
        <v>2012.0</v>
      </c>
      <c r="D2254" s="3" t="s">
        <v>443</v>
      </c>
      <c r="E2254" s="14">
        <f t="shared" si="2"/>
        <v>10/28/2012</v>
      </c>
      <c r="F2254" s="15">
        <f t="shared" si="3"/>
        <v>3.84049373750634</v>
      </c>
      <c r="G2254" s="2">
        <v>758484.0</v>
      </c>
      <c r="H2254" s="1" t="s">
        <v>87</v>
      </c>
      <c r="I2254" s="1" t="s">
        <v>5</v>
      </c>
      <c r="J2254" s="5" t="str">
        <f>VLOOKUP(I2254,city,2,FALSE)</f>
        <v>Amsterdam</v>
      </c>
      <c r="K2254" s="1" t="s">
        <v>6</v>
      </c>
      <c r="L2254" s="5" t="str">
        <f>VLOOKUP(K2254,state,2,FALSE)</f>
        <v>North Holland</v>
      </c>
      <c r="M2254" s="2">
        <v>1068.0</v>
      </c>
      <c r="N2254" s="1" t="s">
        <v>92</v>
      </c>
      <c r="O2254" s="1">
        <v>52.3631315296981</v>
      </c>
      <c r="P2254" s="1">
        <v>4.80308322573331</v>
      </c>
      <c r="Q2254" s="1" t="s">
        <v>154</v>
      </c>
      <c r="R2254" s="1" t="s">
        <v>138</v>
      </c>
      <c r="S2254" s="1">
        <v>4.0</v>
      </c>
      <c r="T2254" s="1">
        <v>1.0</v>
      </c>
      <c r="U2254" s="1">
        <v>1.0</v>
      </c>
      <c r="V2254" s="1">
        <v>2.0</v>
      </c>
      <c r="W2254" s="1" t="s">
        <v>98</v>
      </c>
      <c r="X2254" s="6">
        <v>60.0</v>
      </c>
      <c r="Y2254" s="1">
        <v>2.0</v>
      </c>
      <c r="Z2254" s="1">
        <v>25.0</v>
      </c>
      <c r="AA2254" s="1">
        <v>1.0</v>
      </c>
      <c r="AB2254" s="5">
        <f t="shared" si="4"/>
        <v>156</v>
      </c>
      <c r="AC2254" s="8">
        <f t="shared" si="5"/>
        <v>60</v>
      </c>
      <c r="AD2254" s="8">
        <f t="shared" ref="AD2254:AE2254" si="2257">AC2254*AA2254</f>
        <v>60</v>
      </c>
      <c r="AE2254" s="8">
        <f t="shared" si="2257"/>
        <v>9360</v>
      </c>
      <c r="AF2254" s="1" t="s">
        <v>115</v>
      </c>
      <c r="AG2254" s="1">
        <v>0.62</v>
      </c>
      <c r="AH2254" s="1">
        <v>78.0</v>
      </c>
      <c r="AI2254" s="1">
        <v>91.0</v>
      </c>
      <c r="AJ2254" s="1">
        <v>10.0</v>
      </c>
      <c r="AK2254" s="1">
        <v>10.0</v>
      </c>
      <c r="AL2254" s="1">
        <v>10.0</v>
      </c>
      <c r="AM2254" s="1">
        <v>9.0</v>
      </c>
      <c r="AN2254" s="1">
        <v>8.0</v>
      </c>
      <c r="AO2254" s="1">
        <v>9.0</v>
      </c>
    </row>
    <row r="2255">
      <c r="A2255" s="2">
        <v>3997123.0</v>
      </c>
      <c r="B2255" s="1" t="s">
        <v>2452</v>
      </c>
      <c r="C2255" s="1">
        <v>2012.0</v>
      </c>
      <c r="D2255" s="3" t="s">
        <v>443</v>
      </c>
      <c r="E2255" s="14">
        <f t="shared" si="2"/>
        <v>10/28/2012</v>
      </c>
      <c r="F2255" s="15">
        <f t="shared" si="3"/>
        <v>3.84049373750634</v>
      </c>
      <c r="G2255" s="2">
        <v>758600.0</v>
      </c>
      <c r="H2255" s="1" t="s">
        <v>41</v>
      </c>
      <c r="I2255" s="1" t="s">
        <v>5</v>
      </c>
      <c r="J2255" s="5" t="str">
        <f>VLOOKUP(I2255,city,2,FALSE)</f>
        <v>Amsterdam</v>
      </c>
      <c r="K2255" s="1" t="s">
        <v>6</v>
      </c>
      <c r="L2255" s="5" t="str">
        <f>VLOOKUP(K2255,state,2,FALSE)</f>
        <v>North Holland</v>
      </c>
      <c r="M2255" s="2">
        <v>1056.0</v>
      </c>
      <c r="N2255" s="1" t="s">
        <v>92</v>
      </c>
      <c r="O2255" s="1">
        <v>52.3727538192252</v>
      </c>
      <c r="P2255" s="1">
        <v>4.86471779743382</v>
      </c>
      <c r="Q2255" s="1" t="s">
        <v>95</v>
      </c>
      <c r="R2255" s="1" t="s">
        <v>97</v>
      </c>
      <c r="S2255" s="1">
        <v>4.0</v>
      </c>
      <c r="T2255" s="1">
        <v>1.0</v>
      </c>
      <c r="U2255" s="1">
        <v>2.0</v>
      </c>
      <c r="V2255" s="1">
        <v>2.0</v>
      </c>
      <c r="W2255" s="1" t="s">
        <v>98</v>
      </c>
      <c r="X2255" s="6">
        <v>160.0</v>
      </c>
      <c r="Y2255" s="1">
        <v>2.0</v>
      </c>
      <c r="Z2255" s="1">
        <v>20.0</v>
      </c>
      <c r="AA2255" s="1">
        <v>2.0</v>
      </c>
      <c r="AB2255" s="5">
        <f t="shared" si="4"/>
        <v>52</v>
      </c>
      <c r="AC2255" s="8">
        <f t="shared" si="5"/>
        <v>160</v>
      </c>
      <c r="AD2255" s="8">
        <f t="shared" ref="AD2255:AE2255" si="2258">AC2255*AA2255</f>
        <v>320</v>
      </c>
      <c r="AE2255" s="8">
        <f t="shared" si="2258"/>
        <v>16640</v>
      </c>
      <c r="AF2255" s="1" t="s">
        <v>141</v>
      </c>
      <c r="AG2255" s="1">
        <v>1.0</v>
      </c>
      <c r="AH2255" s="1">
        <v>26.0</v>
      </c>
      <c r="AI2255" s="1">
        <v>94.0</v>
      </c>
      <c r="AJ2255" s="1">
        <v>10.0</v>
      </c>
      <c r="AK2255" s="1">
        <v>9.0</v>
      </c>
      <c r="AL2255" s="1">
        <v>10.0</v>
      </c>
      <c r="AM2255" s="1">
        <v>10.0</v>
      </c>
      <c r="AN2255" s="1">
        <v>9.0</v>
      </c>
      <c r="AO2255" s="1">
        <v>9.0</v>
      </c>
    </row>
    <row r="2256">
      <c r="A2256" s="2">
        <v>4000086.0</v>
      </c>
      <c r="B2256" s="1" t="s">
        <v>2453</v>
      </c>
      <c r="C2256" s="1">
        <v>2012.0</v>
      </c>
      <c r="D2256" s="3" t="s">
        <v>443</v>
      </c>
      <c r="E2256" s="14">
        <f t="shared" si="2"/>
        <v>10/28/2012</v>
      </c>
      <c r="F2256" s="15">
        <f t="shared" si="3"/>
        <v>3.84049373753805</v>
      </c>
      <c r="G2256" s="2">
        <v>759060.0</v>
      </c>
      <c r="H2256" s="1" t="s">
        <v>63</v>
      </c>
      <c r="I2256" s="1" t="s">
        <v>5</v>
      </c>
      <c r="J2256" s="5" t="str">
        <f>VLOOKUP(I2256,city,2,FALSE)</f>
        <v>Amsterdam</v>
      </c>
      <c r="K2256" s="1" t="s">
        <v>6</v>
      </c>
      <c r="L2256" s="5" t="str">
        <f>VLOOKUP(K2256,state,2,FALSE)</f>
        <v>North Holland</v>
      </c>
      <c r="M2256" s="2" t="s">
        <v>1953</v>
      </c>
      <c r="N2256" s="1" t="s">
        <v>92</v>
      </c>
      <c r="O2256" s="1">
        <v>52.3695033316621</v>
      </c>
      <c r="P2256" s="1">
        <v>4.88817222176054</v>
      </c>
      <c r="Q2256" s="1" t="s">
        <v>95</v>
      </c>
      <c r="R2256" s="1" t="s">
        <v>97</v>
      </c>
      <c r="S2256" s="1">
        <v>6.0</v>
      </c>
      <c r="T2256" s="1">
        <v>1.0</v>
      </c>
      <c r="U2256" s="1">
        <v>1.0</v>
      </c>
      <c r="V2256" s="1">
        <v>1.0</v>
      </c>
      <c r="W2256" s="1" t="s">
        <v>98</v>
      </c>
      <c r="X2256" s="6">
        <v>189.0</v>
      </c>
      <c r="Y2256" s="1">
        <v>2.0</v>
      </c>
      <c r="Z2256" s="1">
        <v>75.0</v>
      </c>
      <c r="AA2256" s="1">
        <v>2.0</v>
      </c>
      <c r="AB2256" s="5">
        <f t="shared" si="4"/>
        <v>64</v>
      </c>
      <c r="AC2256" s="8">
        <f t="shared" si="5"/>
        <v>189</v>
      </c>
      <c r="AD2256" s="8">
        <f t="shared" ref="AD2256:AE2256" si="2259">AC2256*AA2256</f>
        <v>378</v>
      </c>
      <c r="AE2256" s="8">
        <f t="shared" si="2259"/>
        <v>24192</v>
      </c>
      <c r="AF2256" s="1" t="s">
        <v>141</v>
      </c>
      <c r="AG2256" s="1">
        <v>1.0</v>
      </c>
      <c r="AH2256" s="1">
        <v>32.0</v>
      </c>
      <c r="AI2256" s="1">
        <v>97.0</v>
      </c>
      <c r="AJ2256" s="1">
        <v>10.0</v>
      </c>
      <c r="AK2256" s="1">
        <v>10.0</v>
      </c>
      <c r="AL2256" s="1">
        <v>10.0</v>
      </c>
      <c r="AM2256" s="1">
        <v>10.0</v>
      </c>
      <c r="AN2256" s="1">
        <v>10.0</v>
      </c>
      <c r="AO2256" s="1">
        <v>9.0</v>
      </c>
    </row>
    <row r="2257">
      <c r="A2257" s="2">
        <v>4002502.0</v>
      </c>
      <c r="B2257" s="1" t="s">
        <v>1603</v>
      </c>
      <c r="C2257" s="1">
        <v>2012.0</v>
      </c>
      <c r="D2257" s="3" t="s">
        <v>1103</v>
      </c>
      <c r="E2257" s="14">
        <f t="shared" si="2"/>
        <v>10/29/2012</v>
      </c>
      <c r="F2257" s="15">
        <f t="shared" si="3"/>
        <v>3.83775401151066</v>
      </c>
      <c r="G2257" s="2">
        <v>759324.0</v>
      </c>
      <c r="H2257" s="1" t="s">
        <v>63</v>
      </c>
      <c r="I2257" s="1" t="s">
        <v>5</v>
      </c>
      <c r="J2257" s="5" t="str">
        <f>VLOOKUP(I2257,city,2,FALSE)</f>
        <v>Amsterdam</v>
      </c>
      <c r="K2257" s="1" t="s">
        <v>6</v>
      </c>
      <c r="L2257" s="5" t="str">
        <f>VLOOKUP(K2257,state,2,FALSE)</f>
        <v>North Holland</v>
      </c>
      <c r="M2257" s="2" t="s">
        <v>1936</v>
      </c>
      <c r="N2257" s="1" t="s">
        <v>92</v>
      </c>
      <c r="O2257" s="1">
        <v>52.3655985928981</v>
      </c>
      <c r="P2257" s="1">
        <v>4.88552009475553</v>
      </c>
      <c r="Q2257" s="1" t="s">
        <v>95</v>
      </c>
      <c r="R2257" s="1" t="s">
        <v>97</v>
      </c>
      <c r="S2257" s="1">
        <v>2.0</v>
      </c>
      <c r="T2257" s="1">
        <v>1.0</v>
      </c>
      <c r="U2257" s="1">
        <v>1.0</v>
      </c>
      <c r="V2257" s="1">
        <v>1.0</v>
      </c>
      <c r="W2257" s="1" t="s">
        <v>98</v>
      </c>
      <c r="X2257" s="6">
        <v>200.0</v>
      </c>
      <c r="Y2257" s="1">
        <v>1.0</v>
      </c>
      <c r="Z2257" s="1">
        <v>0.0</v>
      </c>
      <c r="AA2257" s="1">
        <v>2.0</v>
      </c>
      <c r="AB2257" s="5">
        <f t="shared" si="4"/>
        <v>16</v>
      </c>
      <c r="AC2257" s="8">
        <f t="shared" si="5"/>
        <v>200</v>
      </c>
      <c r="AD2257" s="8">
        <f t="shared" ref="AD2257:AE2257" si="2260">AC2257*AA2257</f>
        <v>400</v>
      </c>
      <c r="AE2257" s="8">
        <f t="shared" si="2260"/>
        <v>6400</v>
      </c>
      <c r="AF2257" s="1" t="s">
        <v>115</v>
      </c>
      <c r="AG2257" s="1">
        <v>0.8</v>
      </c>
      <c r="AH2257" s="1">
        <v>8.0</v>
      </c>
      <c r="AI2257" s="1">
        <v>95.0</v>
      </c>
      <c r="AJ2257" s="1">
        <v>9.0</v>
      </c>
      <c r="AK2257" s="1">
        <v>9.0</v>
      </c>
      <c r="AL2257" s="1">
        <v>10.0</v>
      </c>
      <c r="AM2257" s="1">
        <v>10.0</v>
      </c>
      <c r="AN2257" s="1">
        <v>10.0</v>
      </c>
      <c r="AO2257" s="1">
        <v>9.0</v>
      </c>
    </row>
    <row r="2258">
      <c r="A2258" s="2">
        <v>4005192.0</v>
      </c>
      <c r="B2258" s="1" t="s">
        <v>2454</v>
      </c>
      <c r="C2258" s="1">
        <v>2012.0</v>
      </c>
      <c r="D2258" s="3" t="s">
        <v>1103</v>
      </c>
      <c r="E2258" s="14">
        <f t="shared" si="2"/>
        <v>10/29/2012</v>
      </c>
      <c r="F2258" s="15">
        <f t="shared" si="3"/>
        <v>3.83775401151066</v>
      </c>
      <c r="G2258" s="2">
        <v>2672815.0</v>
      </c>
      <c r="H2258" s="1" t="s">
        <v>41</v>
      </c>
      <c r="I2258" s="1" t="s">
        <v>5</v>
      </c>
      <c r="J2258" s="5" t="str">
        <f>VLOOKUP(I2258,city,2,FALSE)</f>
        <v>Amsterdam</v>
      </c>
      <c r="K2258" s="1" t="s">
        <v>6</v>
      </c>
      <c r="L2258" s="5" t="str">
        <f>VLOOKUP(K2258,state,2,FALSE)</f>
        <v>North Holland</v>
      </c>
      <c r="M2258" s="2">
        <v>1053.0</v>
      </c>
      <c r="N2258" s="1" t="s">
        <v>92</v>
      </c>
      <c r="O2258" s="1">
        <v>52.3640083426142</v>
      </c>
      <c r="P2258" s="1">
        <v>4.86948777512194</v>
      </c>
      <c r="Q2258" s="1" t="s">
        <v>95</v>
      </c>
      <c r="R2258" s="1" t="s">
        <v>97</v>
      </c>
      <c r="S2258" s="1">
        <v>4.0</v>
      </c>
      <c r="T2258" s="1">
        <v>1.0</v>
      </c>
      <c r="U2258" s="1">
        <v>2.0</v>
      </c>
      <c r="V2258" s="1">
        <v>2.0</v>
      </c>
      <c r="W2258" s="1" t="s">
        <v>98</v>
      </c>
      <c r="X2258" s="6">
        <v>150.0</v>
      </c>
      <c r="Y2258" s="1">
        <v>2.0</v>
      </c>
      <c r="Z2258" s="1">
        <v>35.0</v>
      </c>
      <c r="AA2258" s="1">
        <v>3.0</v>
      </c>
      <c r="AB2258" s="5">
        <f t="shared" si="4"/>
        <v>16</v>
      </c>
      <c r="AC2258" s="8">
        <f t="shared" si="5"/>
        <v>150</v>
      </c>
      <c r="AD2258" s="8">
        <f t="shared" ref="AD2258:AE2258" si="2261">AC2258*AA2258</f>
        <v>450</v>
      </c>
      <c r="AE2258" s="8">
        <f t="shared" si="2261"/>
        <v>7200</v>
      </c>
      <c r="AF2258" s="1" t="s">
        <v>144</v>
      </c>
      <c r="AG2258" s="1">
        <v>1.0</v>
      </c>
      <c r="AH2258" s="1">
        <v>8.0</v>
      </c>
      <c r="AI2258" s="1">
        <v>90.0</v>
      </c>
      <c r="AJ2258" s="1">
        <v>10.0</v>
      </c>
      <c r="AK2258" s="1">
        <v>9.0</v>
      </c>
      <c r="AL2258" s="1">
        <v>10.0</v>
      </c>
      <c r="AM2258" s="1">
        <v>10.0</v>
      </c>
      <c r="AN2258" s="1">
        <v>9.0</v>
      </c>
      <c r="AO2258" s="1">
        <v>8.0</v>
      </c>
    </row>
    <row r="2259">
      <c r="A2259" s="2">
        <v>4006258.0</v>
      </c>
      <c r="B2259" s="1" t="s">
        <v>2455</v>
      </c>
      <c r="C2259" s="1">
        <v>2012.0</v>
      </c>
      <c r="D2259" s="3" t="s">
        <v>1103</v>
      </c>
      <c r="E2259" s="14">
        <f t="shared" si="2"/>
        <v>10/29/2012</v>
      </c>
      <c r="F2259" s="15">
        <f t="shared" si="3"/>
        <v>3.83775401151066</v>
      </c>
      <c r="G2259" s="2">
        <v>766317.0</v>
      </c>
      <c r="H2259" s="1" t="s">
        <v>63</v>
      </c>
      <c r="I2259" s="1" t="s">
        <v>5</v>
      </c>
      <c r="J2259" s="5" t="str">
        <f>VLOOKUP(I2259,city,2,FALSE)</f>
        <v>Amsterdam</v>
      </c>
      <c r="K2259" s="1" t="s">
        <v>6</v>
      </c>
      <c r="L2259" s="5" t="str">
        <f>VLOOKUP(K2259,state,2,FALSE)</f>
        <v>North Holland</v>
      </c>
      <c r="M2259" s="2" t="s">
        <v>2456</v>
      </c>
      <c r="N2259" s="1" t="s">
        <v>92</v>
      </c>
      <c r="O2259" s="1">
        <v>52.3800549347212</v>
      </c>
      <c r="P2259" s="1">
        <v>4.87933538689025</v>
      </c>
      <c r="Q2259" s="1" t="s">
        <v>95</v>
      </c>
      <c r="R2259" s="1" t="s">
        <v>97</v>
      </c>
      <c r="S2259" s="1">
        <v>2.0</v>
      </c>
      <c r="T2259" s="1">
        <v>1.0</v>
      </c>
      <c r="U2259" s="1">
        <v>1.0</v>
      </c>
      <c r="V2259" s="1">
        <v>2.0</v>
      </c>
      <c r="W2259" s="1" t="s">
        <v>98</v>
      </c>
      <c r="X2259" s="6">
        <v>89.0</v>
      </c>
      <c r="Y2259" s="1">
        <v>1.0</v>
      </c>
      <c r="Z2259" s="1">
        <v>0.0</v>
      </c>
      <c r="AA2259" s="1">
        <v>2.0</v>
      </c>
      <c r="AB2259" s="5">
        <f t="shared" si="4"/>
        <v>56</v>
      </c>
      <c r="AC2259" s="8">
        <f t="shared" si="5"/>
        <v>89</v>
      </c>
      <c r="AD2259" s="8">
        <f t="shared" ref="AD2259:AE2259" si="2262">AC2259*AA2259</f>
        <v>178</v>
      </c>
      <c r="AE2259" s="8">
        <f t="shared" si="2262"/>
        <v>9968</v>
      </c>
      <c r="AF2259" s="1" t="s">
        <v>115</v>
      </c>
      <c r="AG2259" s="1">
        <v>0.53</v>
      </c>
      <c r="AH2259" s="1">
        <v>28.0</v>
      </c>
      <c r="AI2259" s="1">
        <v>90.0</v>
      </c>
      <c r="AJ2259" s="1">
        <v>9.0</v>
      </c>
      <c r="AK2259" s="1">
        <v>9.0</v>
      </c>
      <c r="AL2259" s="1">
        <v>10.0</v>
      </c>
      <c r="AM2259" s="1">
        <v>10.0</v>
      </c>
      <c r="AN2259" s="1">
        <v>10.0</v>
      </c>
      <c r="AO2259" s="1">
        <v>9.0</v>
      </c>
    </row>
    <row r="2260">
      <c r="A2260" s="2">
        <v>4007215.0</v>
      </c>
      <c r="B2260" s="1" t="s">
        <v>263</v>
      </c>
      <c r="C2260" s="1">
        <v>2012.0</v>
      </c>
      <c r="D2260" s="3" t="s">
        <v>1103</v>
      </c>
      <c r="E2260" s="14">
        <f t="shared" si="2"/>
        <v>10/29/2012</v>
      </c>
      <c r="F2260" s="15">
        <f t="shared" si="3"/>
        <v>3.83775401151066</v>
      </c>
      <c r="G2260" s="2">
        <v>2370184.0</v>
      </c>
      <c r="H2260" s="1" t="s">
        <v>7</v>
      </c>
      <c r="I2260" s="1" t="s">
        <v>5</v>
      </c>
      <c r="J2260" s="5" t="str">
        <f>VLOOKUP(I2260,city,2,FALSE)</f>
        <v>Amsterdam</v>
      </c>
      <c r="K2260" s="1" t="s">
        <v>39</v>
      </c>
      <c r="L2260" s="5" t="str">
        <f>VLOOKUP(K2260,state,2,FALSE)</f>
        <v>North Holland</v>
      </c>
      <c r="M2260" s="2">
        <v>1052.0</v>
      </c>
      <c r="N2260" s="1" t="s">
        <v>92</v>
      </c>
      <c r="O2260" s="1">
        <v>52.3770584087728</v>
      </c>
      <c r="P2260" s="1">
        <v>4.87289345619178</v>
      </c>
      <c r="Q2260" s="1" t="s">
        <v>95</v>
      </c>
      <c r="R2260" s="1" t="s">
        <v>97</v>
      </c>
      <c r="S2260" s="1">
        <v>2.0</v>
      </c>
      <c r="T2260" s="1">
        <v>1.0</v>
      </c>
      <c r="U2260" s="1">
        <v>1.0</v>
      </c>
      <c r="V2260" s="1">
        <v>2.0</v>
      </c>
      <c r="W2260" s="1" t="s">
        <v>98</v>
      </c>
      <c r="X2260" s="6">
        <v>126.0</v>
      </c>
      <c r="Y2260" s="1">
        <v>1.0</v>
      </c>
      <c r="Z2260" s="1">
        <v>0.0</v>
      </c>
      <c r="AA2260" s="1">
        <v>2.0</v>
      </c>
      <c r="AB2260" s="5">
        <f t="shared" si="4"/>
        <v>10</v>
      </c>
      <c r="AC2260" s="8">
        <f t="shared" si="5"/>
        <v>126</v>
      </c>
      <c r="AD2260" s="8">
        <f t="shared" ref="AD2260:AE2260" si="2263">AC2260*AA2260</f>
        <v>252</v>
      </c>
      <c r="AE2260" s="8">
        <f t="shared" si="2263"/>
        <v>2520</v>
      </c>
      <c r="AF2260" s="1" t="s">
        <v>115</v>
      </c>
      <c r="AG2260" s="1">
        <v>0.8</v>
      </c>
      <c r="AH2260" s="1">
        <v>5.0</v>
      </c>
      <c r="AI2260" s="1">
        <v>100.0</v>
      </c>
      <c r="AJ2260" s="1">
        <v>10.0</v>
      </c>
      <c r="AK2260" s="1">
        <v>10.0</v>
      </c>
      <c r="AL2260" s="1">
        <v>10.0</v>
      </c>
      <c r="AM2260" s="1">
        <v>10.0</v>
      </c>
      <c r="AN2260" s="1">
        <v>10.0</v>
      </c>
      <c r="AO2260" s="1">
        <v>10.0</v>
      </c>
    </row>
    <row r="2261">
      <c r="A2261" s="2">
        <v>4009011.0</v>
      </c>
      <c r="B2261" s="1" t="s">
        <v>793</v>
      </c>
      <c r="C2261" s="1">
        <v>2012.0</v>
      </c>
      <c r="D2261" s="3" t="s">
        <v>1103</v>
      </c>
      <c r="E2261" s="14">
        <f t="shared" si="2"/>
        <v>10/29/2012</v>
      </c>
      <c r="F2261" s="15">
        <f t="shared" si="3"/>
        <v>3.83775401151066</v>
      </c>
      <c r="G2261" s="2">
        <v>3117536.0</v>
      </c>
      <c r="H2261" s="1" t="s">
        <v>70</v>
      </c>
      <c r="I2261" s="1" t="s">
        <v>5</v>
      </c>
      <c r="J2261" s="5" t="str">
        <f>VLOOKUP(I2261,city,2,FALSE)</f>
        <v>Amsterdam</v>
      </c>
      <c r="K2261" s="1" t="s">
        <v>6</v>
      </c>
      <c r="L2261" s="5" t="str">
        <f>VLOOKUP(K2261,state,2,FALSE)</f>
        <v>North Holland</v>
      </c>
      <c r="M2261" s="2">
        <v>1073.0</v>
      </c>
      <c r="N2261" s="1" t="s">
        <v>92</v>
      </c>
      <c r="O2261" s="1">
        <v>52.3579912101971</v>
      </c>
      <c r="P2261" s="1">
        <v>4.89894736138618</v>
      </c>
      <c r="Q2261" s="1" t="s">
        <v>95</v>
      </c>
      <c r="R2261" s="1" t="s">
        <v>97</v>
      </c>
      <c r="S2261" s="1">
        <v>4.0</v>
      </c>
      <c r="T2261" s="1">
        <v>1.0</v>
      </c>
      <c r="U2261" s="1">
        <v>1.0</v>
      </c>
      <c r="V2261" s="1">
        <v>2.0</v>
      </c>
      <c r="W2261" s="1" t="s">
        <v>98</v>
      </c>
      <c r="X2261" s="6">
        <v>140.0</v>
      </c>
      <c r="Y2261" s="1">
        <v>4.0</v>
      </c>
      <c r="Z2261" s="1">
        <v>20.0</v>
      </c>
      <c r="AA2261" s="1">
        <v>2.0</v>
      </c>
      <c r="AB2261" s="5">
        <f t="shared" si="4"/>
        <v>14</v>
      </c>
      <c r="AC2261" s="8">
        <f t="shared" si="5"/>
        <v>140</v>
      </c>
      <c r="AD2261" s="8">
        <f t="shared" ref="AD2261:AE2261" si="2264">AC2261*AA2261</f>
        <v>280</v>
      </c>
      <c r="AE2261" s="8">
        <f t="shared" si="2264"/>
        <v>3920</v>
      </c>
      <c r="AF2261" s="1" t="s">
        <v>144</v>
      </c>
      <c r="AG2261" s="1">
        <v>0.8</v>
      </c>
      <c r="AH2261" s="1">
        <v>7.0</v>
      </c>
      <c r="AI2261" s="1">
        <v>91.0</v>
      </c>
      <c r="AJ2261" s="1">
        <v>10.0</v>
      </c>
      <c r="AK2261" s="1">
        <v>9.0</v>
      </c>
      <c r="AL2261" s="1">
        <v>10.0</v>
      </c>
      <c r="AM2261" s="1">
        <v>10.0</v>
      </c>
      <c r="AN2261" s="1">
        <v>10.0</v>
      </c>
      <c r="AO2261" s="1">
        <v>10.0</v>
      </c>
    </row>
    <row r="2262">
      <c r="A2262" s="2">
        <v>4009374.0</v>
      </c>
      <c r="B2262" s="1" t="s">
        <v>2457</v>
      </c>
      <c r="C2262" s="1">
        <v>2012.0</v>
      </c>
      <c r="D2262" s="3" t="s">
        <v>1103</v>
      </c>
      <c r="E2262" s="14">
        <f t="shared" si="2"/>
        <v>10/29/2012</v>
      </c>
      <c r="F2262" s="15">
        <f t="shared" si="3"/>
        <v>3.83775401151066</v>
      </c>
      <c r="G2262" s="2">
        <v>1760455.0</v>
      </c>
      <c r="H2262" s="1" t="s">
        <v>46</v>
      </c>
      <c r="I2262" s="1" t="s">
        <v>5</v>
      </c>
      <c r="J2262" s="5" t="str">
        <f>VLOOKUP(I2262,city,2,FALSE)</f>
        <v>Amsterdam</v>
      </c>
      <c r="K2262" s="1" t="s">
        <v>6</v>
      </c>
      <c r="L2262" s="5" t="str">
        <f>VLOOKUP(K2262,state,2,FALSE)</f>
        <v>North Holland</v>
      </c>
      <c r="M2262" s="2" t="s">
        <v>2058</v>
      </c>
      <c r="N2262" s="1" t="s">
        <v>92</v>
      </c>
      <c r="O2262" s="1">
        <v>52.3664965207286</v>
      </c>
      <c r="P2262" s="1">
        <v>4.89733151251242</v>
      </c>
      <c r="Q2262" s="1" t="s">
        <v>221</v>
      </c>
      <c r="R2262" s="1" t="s">
        <v>97</v>
      </c>
      <c r="S2262" s="1">
        <v>6.0</v>
      </c>
      <c r="T2262" s="1">
        <v>1.0</v>
      </c>
      <c r="U2262" s="1">
        <v>3.0</v>
      </c>
      <c r="V2262" s="1">
        <v>4.0</v>
      </c>
      <c r="W2262" s="1" t="s">
        <v>98</v>
      </c>
      <c r="X2262" s="6">
        <v>320.0</v>
      </c>
      <c r="Y2262" s="1">
        <v>4.0</v>
      </c>
      <c r="Z2262" s="1">
        <v>30.0</v>
      </c>
      <c r="AA2262" s="1">
        <v>4.0</v>
      </c>
      <c r="AB2262" s="5">
        <f t="shared" si="4"/>
        <v>10</v>
      </c>
      <c r="AC2262" s="8">
        <f t="shared" si="5"/>
        <v>320</v>
      </c>
      <c r="AD2262" s="8">
        <f t="shared" ref="AD2262:AE2262" si="2265">AC2262*AA2262</f>
        <v>1280</v>
      </c>
      <c r="AE2262" s="8">
        <f t="shared" si="2265"/>
        <v>12800</v>
      </c>
      <c r="AF2262" s="1" t="s">
        <v>144</v>
      </c>
      <c r="AG2262" s="1">
        <v>0.84</v>
      </c>
      <c r="AH2262" s="1">
        <v>5.0</v>
      </c>
      <c r="AI2262" s="1">
        <v>96.0</v>
      </c>
      <c r="AJ2262" s="1">
        <v>9.0</v>
      </c>
      <c r="AK2262" s="1">
        <v>8.0</v>
      </c>
      <c r="AL2262" s="1">
        <v>10.0</v>
      </c>
      <c r="AM2262" s="1">
        <v>8.0</v>
      </c>
      <c r="AN2262" s="1">
        <v>10.0</v>
      </c>
      <c r="AO2262" s="1">
        <v>9.0</v>
      </c>
    </row>
    <row r="2263">
      <c r="A2263" s="2">
        <v>4009374.0</v>
      </c>
      <c r="B2263" s="1" t="s">
        <v>2457</v>
      </c>
      <c r="C2263" s="1">
        <v>2012.0</v>
      </c>
      <c r="D2263" s="3" t="s">
        <v>1103</v>
      </c>
      <c r="E2263" s="14">
        <f t="shared" si="2"/>
        <v>10/29/2012</v>
      </c>
      <c r="F2263" s="15">
        <f t="shared" si="3"/>
        <v>3.83775401151066</v>
      </c>
      <c r="G2263" s="2">
        <v>2642725.0</v>
      </c>
      <c r="H2263" s="1" t="s">
        <v>46</v>
      </c>
      <c r="I2263" s="1" t="s">
        <v>5</v>
      </c>
      <c r="J2263" s="5" t="str">
        <f>VLOOKUP(I2263,city,2,FALSE)</f>
        <v>Amsterdam</v>
      </c>
      <c r="K2263" s="1" t="s">
        <v>6</v>
      </c>
      <c r="L2263" s="5" t="str">
        <f>VLOOKUP(K2263,state,2,FALSE)</f>
        <v>North Holland</v>
      </c>
      <c r="M2263" s="2" t="s">
        <v>2458</v>
      </c>
      <c r="N2263" s="1" t="s">
        <v>92</v>
      </c>
      <c r="O2263" s="1">
        <v>52.3660754111194</v>
      </c>
      <c r="P2263" s="1">
        <v>4.89708594641109</v>
      </c>
      <c r="Q2263" s="1" t="s">
        <v>221</v>
      </c>
      <c r="R2263" s="1" t="s">
        <v>97</v>
      </c>
      <c r="S2263" s="1">
        <v>5.0</v>
      </c>
      <c r="T2263" s="1">
        <v>1.0</v>
      </c>
      <c r="U2263" s="1">
        <v>2.0</v>
      </c>
      <c r="V2263" s="1">
        <v>5.0</v>
      </c>
      <c r="W2263" s="1" t="s">
        <v>98</v>
      </c>
      <c r="X2263" s="6">
        <v>300.0</v>
      </c>
      <c r="Y2263" s="1">
        <v>4.0</v>
      </c>
      <c r="Z2263" s="1">
        <v>30.0</v>
      </c>
      <c r="AA2263" s="1">
        <v>4.0</v>
      </c>
      <c r="AB2263" s="5">
        <f t="shared" si="4"/>
        <v>10</v>
      </c>
      <c r="AC2263" s="8">
        <f t="shared" si="5"/>
        <v>300</v>
      </c>
      <c r="AD2263" s="8">
        <f t="shared" ref="AD2263:AE2263" si="2266">AC2263*AA2263</f>
        <v>1200</v>
      </c>
      <c r="AE2263" s="8">
        <f t="shared" si="2266"/>
        <v>12000</v>
      </c>
      <c r="AF2263" s="1" t="s">
        <v>144</v>
      </c>
      <c r="AG2263" s="1">
        <v>0.85</v>
      </c>
      <c r="AH2263" s="1">
        <v>5.0</v>
      </c>
      <c r="AI2263" s="1">
        <v>92.0</v>
      </c>
      <c r="AJ2263" s="1">
        <v>9.0</v>
      </c>
      <c r="AK2263" s="1">
        <v>9.0</v>
      </c>
      <c r="AL2263" s="1">
        <v>9.0</v>
      </c>
      <c r="AM2263" s="1">
        <v>9.0</v>
      </c>
      <c r="AN2263" s="1">
        <v>9.0</v>
      </c>
      <c r="AO2263" s="1">
        <v>9.0</v>
      </c>
    </row>
    <row r="2264">
      <c r="A2264" s="2">
        <v>4009374.0</v>
      </c>
      <c r="B2264" s="1" t="s">
        <v>2457</v>
      </c>
      <c r="C2264" s="1">
        <v>2012.0</v>
      </c>
      <c r="D2264" s="3" t="s">
        <v>1103</v>
      </c>
      <c r="E2264" s="14">
        <f t="shared" si="2"/>
        <v>10/29/2012</v>
      </c>
      <c r="F2264" s="15">
        <f t="shared" si="3"/>
        <v>3.83775401151066</v>
      </c>
      <c r="G2264" s="2">
        <v>4382626.0</v>
      </c>
      <c r="H2264" s="1" t="s">
        <v>63</v>
      </c>
      <c r="I2264" s="1" t="s">
        <v>5</v>
      </c>
      <c r="J2264" s="5" t="str">
        <f>VLOOKUP(I2264,city,2,FALSE)</f>
        <v>Amsterdam</v>
      </c>
      <c r="K2264" s="1" t="s">
        <v>6</v>
      </c>
      <c r="L2264" s="5" t="str">
        <f>VLOOKUP(K2264,state,2,FALSE)</f>
        <v>North Holland</v>
      </c>
      <c r="M2264" s="2" t="s">
        <v>2459</v>
      </c>
      <c r="N2264" s="1" t="s">
        <v>92</v>
      </c>
      <c r="O2264" s="1">
        <v>52.3683880222574</v>
      </c>
      <c r="P2264" s="1">
        <v>4.89544819548122</v>
      </c>
      <c r="Q2264" s="1" t="s">
        <v>221</v>
      </c>
      <c r="R2264" s="1" t="s">
        <v>97</v>
      </c>
      <c r="S2264" s="1">
        <v>5.0</v>
      </c>
      <c r="T2264" s="1">
        <v>1.0</v>
      </c>
      <c r="U2264" s="1">
        <v>1.0</v>
      </c>
      <c r="V2264" s="1">
        <v>4.0</v>
      </c>
      <c r="W2264" s="1" t="s">
        <v>98</v>
      </c>
      <c r="X2264" s="6">
        <v>235.0</v>
      </c>
      <c r="Y2264" s="1">
        <v>2.0</v>
      </c>
      <c r="Z2264" s="1">
        <v>30.0</v>
      </c>
      <c r="AA2264" s="1">
        <v>4.0</v>
      </c>
      <c r="AB2264" s="5">
        <f t="shared" si="4"/>
        <v>8</v>
      </c>
      <c r="AC2264" s="8">
        <f t="shared" si="5"/>
        <v>235</v>
      </c>
      <c r="AD2264" s="8">
        <f t="shared" ref="AD2264:AE2264" si="2267">AC2264*AA2264</f>
        <v>940</v>
      </c>
      <c r="AE2264" s="8">
        <f t="shared" si="2267"/>
        <v>7520</v>
      </c>
      <c r="AF2264" s="1" t="s">
        <v>144</v>
      </c>
      <c r="AG2264" s="1">
        <v>0.84</v>
      </c>
      <c r="AH2264" s="1">
        <v>4.0</v>
      </c>
      <c r="AI2264" s="1">
        <v>95.0</v>
      </c>
      <c r="AJ2264" s="1">
        <v>10.0</v>
      </c>
      <c r="AK2264" s="1">
        <v>9.0</v>
      </c>
      <c r="AL2264" s="1">
        <v>10.0</v>
      </c>
      <c r="AM2264" s="1">
        <v>10.0</v>
      </c>
      <c r="AN2264" s="1">
        <v>10.0</v>
      </c>
      <c r="AO2264" s="1">
        <v>10.0</v>
      </c>
    </row>
    <row r="2265">
      <c r="A2265" s="2">
        <v>4009374.0</v>
      </c>
      <c r="B2265" s="1" t="s">
        <v>2457</v>
      </c>
      <c r="C2265" s="1">
        <v>2012.0</v>
      </c>
      <c r="D2265" s="3" t="s">
        <v>1103</v>
      </c>
      <c r="E2265" s="14">
        <f t="shared" si="2"/>
        <v>10/29/2012</v>
      </c>
      <c r="F2265" s="15">
        <f t="shared" si="3"/>
        <v>3.83775401151066</v>
      </c>
      <c r="G2265" s="2">
        <v>760599.0</v>
      </c>
      <c r="H2265" s="1" t="s">
        <v>46</v>
      </c>
      <c r="I2265" s="1" t="s">
        <v>5</v>
      </c>
      <c r="J2265" s="5" t="str">
        <f>VLOOKUP(I2265,city,2,FALSE)</f>
        <v>Amsterdam</v>
      </c>
      <c r="K2265" s="1" t="s">
        <v>6</v>
      </c>
      <c r="L2265" s="5" t="str">
        <f>VLOOKUP(K2265,state,2,FALSE)</f>
        <v>North Holland</v>
      </c>
      <c r="M2265" s="2">
        <v>1017.0</v>
      </c>
      <c r="N2265" s="1" t="s">
        <v>92</v>
      </c>
      <c r="O2265" s="1">
        <v>52.3677352394683</v>
      </c>
      <c r="P2265" s="1">
        <v>4.9008447691117</v>
      </c>
      <c r="Q2265" s="1" t="s">
        <v>221</v>
      </c>
      <c r="R2265" s="1" t="s">
        <v>97</v>
      </c>
      <c r="S2265" s="1">
        <v>4.0</v>
      </c>
      <c r="T2265" s="1">
        <v>1.0</v>
      </c>
      <c r="U2265" s="1">
        <v>1.0</v>
      </c>
      <c r="V2265" s="1">
        <v>4.0</v>
      </c>
      <c r="W2265" s="1" t="s">
        <v>98</v>
      </c>
      <c r="X2265" s="6">
        <v>210.0</v>
      </c>
      <c r="Y2265" s="1">
        <v>2.0</v>
      </c>
      <c r="Z2265" s="1">
        <v>30.0</v>
      </c>
      <c r="AA2265" s="1">
        <v>4.0</v>
      </c>
      <c r="AB2265" s="5">
        <f t="shared" si="4"/>
        <v>4</v>
      </c>
      <c r="AC2265" s="8">
        <f t="shared" si="5"/>
        <v>210</v>
      </c>
      <c r="AD2265" s="8">
        <f t="shared" ref="AD2265:AE2265" si="2268">AC2265*AA2265</f>
        <v>840</v>
      </c>
      <c r="AE2265" s="8">
        <f t="shared" si="2268"/>
        <v>3360</v>
      </c>
      <c r="AF2265" s="1" t="s">
        <v>144</v>
      </c>
      <c r="AG2265" s="1">
        <v>0.84</v>
      </c>
      <c r="AH2265" s="1">
        <v>2.0</v>
      </c>
      <c r="AI2265" s="1">
        <v>100.0</v>
      </c>
      <c r="AJ2265" s="1">
        <v>10.0</v>
      </c>
      <c r="AK2265" s="1">
        <v>10.0</v>
      </c>
      <c r="AL2265" s="1">
        <v>10.0</v>
      </c>
      <c r="AM2265" s="1">
        <v>10.0</v>
      </c>
      <c r="AN2265" s="1">
        <v>10.0</v>
      </c>
      <c r="AO2265" s="1">
        <v>8.0</v>
      </c>
    </row>
    <row r="2266">
      <c r="A2266" s="2">
        <v>4009374.0</v>
      </c>
      <c r="B2266" s="1" t="s">
        <v>2457</v>
      </c>
      <c r="C2266" s="1">
        <v>2012.0</v>
      </c>
      <c r="D2266" s="3" t="s">
        <v>1103</v>
      </c>
      <c r="E2266" s="14">
        <f t="shared" si="2"/>
        <v>10/29/2012</v>
      </c>
      <c r="F2266" s="15">
        <f t="shared" si="3"/>
        <v>3.83775401151066</v>
      </c>
      <c r="G2266" s="2">
        <v>3641523.0</v>
      </c>
      <c r="H2266" s="1" t="s">
        <v>46</v>
      </c>
      <c r="I2266" s="1" t="s">
        <v>5</v>
      </c>
      <c r="J2266" s="5" t="str">
        <f>VLOOKUP(I2266,city,2,FALSE)</f>
        <v>Amsterdam</v>
      </c>
      <c r="K2266" s="1" t="s">
        <v>6</v>
      </c>
      <c r="L2266" s="5" t="str">
        <f>VLOOKUP(K2266,state,2,FALSE)</f>
        <v>North Holland</v>
      </c>
      <c r="M2266" s="2">
        <v>1017.0</v>
      </c>
      <c r="N2266" s="1" t="s">
        <v>92</v>
      </c>
      <c r="O2266" s="1">
        <v>52.3632246858179</v>
      </c>
      <c r="P2266" s="1">
        <v>4.90183112289145</v>
      </c>
      <c r="Q2266" s="1" t="s">
        <v>221</v>
      </c>
      <c r="R2266" s="1" t="s">
        <v>97</v>
      </c>
      <c r="S2266" s="1">
        <v>3.0</v>
      </c>
      <c r="T2266" s="1">
        <v>1.0</v>
      </c>
      <c r="U2266" s="1">
        <v>1.0</v>
      </c>
      <c r="V2266" s="1">
        <v>2.0</v>
      </c>
      <c r="W2266" s="1" t="s">
        <v>98</v>
      </c>
      <c r="X2266" s="6">
        <v>200.0</v>
      </c>
      <c r="Y2266" s="1">
        <v>2.0</v>
      </c>
      <c r="Z2266" s="1">
        <v>30.0</v>
      </c>
      <c r="AA2266" s="1">
        <v>4.0</v>
      </c>
      <c r="AB2266" s="5">
        <f t="shared" si="4"/>
        <v>4</v>
      </c>
      <c r="AC2266" s="8">
        <f t="shared" si="5"/>
        <v>200</v>
      </c>
      <c r="AD2266" s="8">
        <f t="shared" ref="AD2266:AE2266" si="2269">AC2266*AA2266</f>
        <v>800</v>
      </c>
      <c r="AE2266" s="8">
        <f t="shared" si="2269"/>
        <v>3200</v>
      </c>
      <c r="AF2266" s="1" t="s">
        <v>144</v>
      </c>
      <c r="AG2266" s="1">
        <v>0.85</v>
      </c>
      <c r="AH2266" s="1">
        <v>2.0</v>
      </c>
      <c r="AI2266" s="1">
        <v>80.0</v>
      </c>
      <c r="AJ2266" s="1">
        <v>8.0</v>
      </c>
      <c r="AK2266" s="1">
        <v>8.0</v>
      </c>
      <c r="AL2266" s="1">
        <v>10.0</v>
      </c>
      <c r="AM2266" s="1">
        <v>10.0</v>
      </c>
      <c r="AN2266" s="1">
        <v>10.0</v>
      </c>
      <c r="AO2266" s="1">
        <v>6.0</v>
      </c>
    </row>
    <row r="2267">
      <c r="A2267" s="2">
        <v>4009374.0</v>
      </c>
      <c r="B2267" s="1" t="s">
        <v>2457</v>
      </c>
      <c r="C2267" s="1">
        <v>2012.0</v>
      </c>
      <c r="D2267" s="3" t="s">
        <v>1103</v>
      </c>
      <c r="E2267" s="14">
        <f t="shared" si="2"/>
        <v>10/29/2012</v>
      </c>
      <c r="F2267" s="15">
        <f t="shared" si="3"/>
        <v>3.83775401151066</v>
      </c>
      <c r="G2267" s="2">
        <v>2643180.0</v>
      </c>
      <c r="H2267" s="1" t="s">
        <v>46</v>
      </c>
      <c r="I2267" s="1" t="s">
        <v>5</v>
      </c>
      <c r="J2267" s="5" t="str">
        <f>VLOOKUP(I2267,city,2,FALSE)</f>
        <v>Amsterdam</v>
      </c>
      <c r="K2267" s="1" t="s">
        <v>6</v>
      </c>
      <c r="L2267" s="5" t="str">
        <f>VLOOKUP(K2267,state,2,FALSE)</f>
        <v>North Holland</v>
      </c>
      <c r="M2267" s="2" t="s">
        <v>2460</v>
      </c>
      <c r="N2267" s="1" t="s">
        <v>92</v>
      </c>
      <c r="O2267" s="1">
        <v>52.3685733082713</v>
      </c>
      <c r="P2267" s="1">
        <v>4.89679737919459</v>
      </c>
      <c r="Q2267" s="1" t="s">
        <v>257</v>
      </c>
      <c r="R2267" s="1" t="s">
        <v>138</v>
      </c>
      <c r="S2267" s="1">
        <v>2.0</v>
      </c>
      <c r="T2267" s="1">
        <v>1.0</v>
      </c>
      <c r="U2267" s="1">
        <v>1.0</v>
      </c>
      <c r="V2267" s="1">
        <v>1.0</v>
      </c>
      <c r="W2267" s="1" t="s">
        <v>98</v>
      </c>
      <c r="X2267" s="6">
        <v>185.0</v>
      </c>
      <c r="Y2267" s="1">
        <v>1.0</v>
      </c>
      <c r="Z2267" s="1">
        <v>0.0</v>
      </c>
      <c r="AA2267" s="1">
        <v>3.0</v>
      </c>
      <c r="AB2267" s="5">
        <f t="shared" si="4"/>
        <v>2</v>
      </c>
      <c r="AC2267" s="8">
        <f t="shared" si="5"/>
        <v>185</v>
      </c>
      <c r="AD2267" s="8">
        <f t="shared" ref="AD2267:AE2267" si="2270">AC2267*AA2267</f>
        <v>555</v>
      </c>
      <c r="AE2267" s="8">
        <f t="shared" si="2270"/>
        <v>1110</v>
      </c>
      <c r="AF2267" s="1" t="s">
        <v>144</v>
      </c>
      <c r="AG2267" s="1">
        <v>0.84</v>
      </c>
      <c r="AH2267" s="1">
        <v>1.0</v>
      </c>
      <c r="AI2267" s="1">
        <v>100.0</v>
      </c>
      <c r="AJ2267" s="1">
        <v>10.0</v>
      </c>
      <c r="AK2267" s="1">
        <v>10.0</v>
      </c>
      <c r="AL2267" s="1">
        <v>10.0</v>
      </c>
      <c r="AM2267" s="1">
        <v>8.0</v>
      </c>
      <c r="AN2267" s="1">
        <v>10.0</v>
      </c>
      <c r="AO2267" s="1">
        <v>10.0</v>
      </c>
    </row>
    <row r="2268">
      <c r="A2268" s="2">
        <v>4013546.0</v>
      </c>
      <c r="B2268" s="1" t="s">
        <v>2461</v>
      </c>
      <c r="C2268" s="1">
        <v>2012.0</v>
      </c>
      <c r="D2268" s="3" t="s">
        <v>1107</v>
      </c>
      <c r="E2268" s="14">
        <f t="shared" si="2"/>
        <v>10/30/2012</v>
      </c>
      <c r="F2268" s="15">
        <f t="shared" si="3"/>
        <v>3.83501428548326</v>
      </c>
      <c r="G2268" s="2">
        <v>761411.0</v>
      </c>
      <c r="H2268" s="1" t="s">
        <v>100</v>
      </c>
      <c r="I2268" s="1" t="s">
        <v>5</v>
      </c>
      <c r="J2268" s="5" t="str">
        <f>VLOOKUP(I2268,city,2,FALSE)</f>
        <v>Amsterdam</v>
      </c>
      <c r="K2268" s="1" t="s">
        <v>6</v>
      </c>
      <c r="L2268" s="5" t="str">
        <f>VLOOKUP(K2268,state,2,FALSE)</f>
        <v>North Holland</v>
      </c>
      <c r="M2268" s="2" t="s">
        <v>2462</v>
      </c>
      <c r="N2268" s="1" t="s">
        <v>92</v>
      </c>
      <c r="O2268" s="1">
        <v>52.3994150602902</v>
      </c>
      <c r="P2268" s="1">
        <v>4.95310647349768</v>
      </c>
      <c r="Q2268" s="1" t="s">
        <v>95</v>
      </c>
      <c r="R2268" s="1" t="s">
        <v>138</v>
      </c>
      <c r="S2268" s="1">
        <v>3.0</v>
      </c>
      <c r="T2268" s="1">
        <v>1.0</v>
      </c>
      <c r="U2268" s="1">
        <v>1.0</v>
      </c>
      <c r="V2268" s="1">
        <v>2.0</v>
      </c>
      <c r="W2268" s="1" t="s">
        <v>98</v>
      </c>
      <c r="X2268" s="6">
        <v>39.0</v>
      </c>
      <c r="Y2268" s="1">
        <v>1.0</v>
      </c>
      <c r="Z2268" s="1">
        <v>33.0</v>
      </c>
      <c r="AA2268" s="1">
        <v>2.0</v>
      </c>
      <c r="AB2268" s="5">
        <f t="shared" si="4"/>
        <v>128</v>
      </c>
      <c r="AC2268" s="8">
        <f t="shared" si="5"/>
        <v>72</v>
      </c>
      <c r="AD2268" s="8">
        <f t="shared" ref="AD2268:AE2268" si="2271">AC2268*AA2268</f>
        <v>144</v>
      </c>
      <c r="AE2268" s="8">
        <f t="shared" si="2271"/>
        <v>18432</v>
      </c>
      <c r="AF2268" s="1" t="s">
        <v>141</v>
      </c>
      <c r="AG2268" s="1">
        <v>1.0</v>
      </c>
      <c r="AH2268" s="1">
        <v>64.0</v>
      </c>
      <c r="AI2268" s="1">
        <v>96.0</v>
      </c>
      <c r="AJ2268" s="1">
        <v>10.0</v>
      </c>
      <c r="AK2268" s="1">
        <v>10.0</v>
      </c>
      <c r="AL2268" s="1">
        <v>10.0</v>
      </c>
      <c r="AM2268" s="1">
        <v>10.0</v>
      </c>
      <c r="AN2268" s="1">
        <v>9.0</v>
      </c>
      <c r="AO2268" s="1">
        <v>9.0</v>
      </c>
    </row>
    <row r="2269">
      <c r="A2269" s="2">
        <v>4013546.0</v>
      </c>
      <c r="B2269" s="1" t="s">
        <v>2461</v>
      </c>
      <c r="C2269" s="1">
        <v>2012.0</v>
      </c>
      <c r="D2269" s="3" t="s">
        <v>1107</v>
      </c>
      <c r="E2269" s="14">
        <f t="shared" si="2"/>
        <v>10/30/2012</v>
      </c>
      <c r="F2269" s="15">
        <f t="shared" si="3"/>
        <v>3.83501428548326</v>
      </c>
      <c r="G2269" s="2">
        <v>3346620.0</v>
      </c>
      <c r="H2269" s="1" t="s">
        <v>100</v>
      </c>
      <c r="I2269" s="1" t="s">
        <v>5</v>
      </c>
      <c r="J2269" s="5" t="str">
        <f>VLOOKUP(I2269,city,2,FALSE)</f>
        <v>Amsterdam</v>
      </c>
      <c r="K2269" s="1" t="s">
        <v>6</v>
      </c>
      <c r="L2269" s="5" t="str">
        <f>VLOOKUP(K2269,state,2,FALSE)</f>
        <v>North Holland</v>
      </c>
      <c r="M2269" s="2" t="s">
        <v>2462</v>
      </c>
      <c r="N2269" s="1" t="s">
        <v>92</v>
      </c>
      <c r="O2269" s="1">
        <v>52.3995152751842</v>
      </c>
      <c r="P2269" s="1">
        <v>4.95164512982589</v>
      </c>
      <c r="Q2269" s="1" t="s">
        <v>95</v>
      </c>
      <c r="R2269" s="1" t="s">
        <v>138</v>
      </c>
      <c r="S2269" s="1">
        <v>2.0</v>
      </c>
      <c r="T2269" s="1">
        <v>1.0</v>
      </c>
      <c r="U2269" s="1">
        <v>1.0</v>
      </c>
      <c r="V2269" s="1">
        <v>1.0</v>
      </c>
      <c r="W2269" s="1" t="s">
        <v>98</v>
      </c>
      <c r="X2269" s="6">
        <v>39.0</v>
      </c>
      <c r="Y2269" s="1">
        <v>1.0</v>
      </c>
      <c r="Z2269" s="1">
        <v>33.0</v>
      </c>
      <c r="AA2269" s="1">
        <v>2.0</v>
      </c>
      <c r="AB2269" s="5">
        <f t="shared" si="4"/>
        <v>28</v>
      </c>
      <c r="AC2269" s="8">
        <f t="shared" si="5"/>
        <v>72</v>
      </c>
      <c r="AD2269" s="8">
        <f t="shared" ref="AD2269:AE2269" si="2272">AC2269*AA2269</f>
        <v>144</v>
      </c>
      <c r="AE2269" s="8">
        <f t="shared" si="2272"/>
        <v>4032</v>
      </c>
      <c r="AF2269" s="1" t="s">
        <v>141</v>
      </c>
      <c r="AG2269" s="1">
        <v>1.0</v>
      </c>
      <c r="AH2269" s="1">
        <v>14.0</v>
      </c>
      <c r="AI2269" s="1">
        <v>96.0</v>
      </c>
      <c r="AJ2269" s="1">
        <v>9.0</v>
      </c>
      <c r="AK2269" s="1">
        <v>10.0</v>
      </c>
      <c r="AL2269" s="1">
        <v>9.0</v>
      </c>
      <c r="AM2269" s="1">
        <v>9.0</v>
      </c>
      <c r="AN2269" s="1">
        <v>9.0</v>
      </c>
      <c r="AO2269" s="1">
        <v>10.0</v>
      </c>
    </row>
    <row r="2270">
      <c r="A2270" s="2">
        <v>4019007.0</v>
      </c>
      <c r="B2270" s="1" t="s">
        <v>2463</v>
      </c>
      <c r="C2270" s="1">
        <v>2012.0</v>
      </c>
      <c r="D2270" s="3" t="s">
        <v>1107</v>
      </c>
      <c r="E2270" s="14">
        <f t="shared" si="2"/>
        <v>10/30/2012</v>
      </c>
      <c r="F2270" s="15">
        <f t="shared" si="3"/>
        <v>3.83501428548326</v>
      </c>
      <c r="G2270" s="2">
        <v>762375.0</v>
      </c>
      <c r="H2270" s="1" t="s">
        <v>41</v>
      </c>
      <c r="I2270" s="1" t="s">
        <v>5</v>
      </c>
      <c r="J2270" s="5" t="str">
        <f>VLOOKUP(I2270,city,2,FALSE)</f>
        <v>Amsterdam</v>
      </c>
      <c r="K2270" s="1" t="s">
        <v>6</v>
      </c>
      <c r="L2270" s="5" t="str">
        <f>VLOOKUP(K2270,state,2,FALSE)</f>
        <v>North Holland</v>
      </c>
      <c r="M2270" s="2">
        <v>1053.0</v>
      </c>
      <c r="N2270" s="1" t="s">
        <v>92</v>
      </c>
      <c r="O2270" s="1">
        <v>52.3693094090312</v>
      </c>
      <c r="P2270" s="1">
        <v>4.86728901702315</v>
      </c>
      <c r="Q2270" s="1" t="s">
        <v>95</v>
      </c>
      <c r="R2270" s="1" t="s">
        <v>138</v>
      </c>
      <c r="S2270" s="1">
        <v>1.0</v>
      </c>
      <c r="T2270" s="1">
        <v>1.0</v>
      </c>
      <c r="U2270" s="1">
        <v>1.0</v>
      </c>
      <c r="V2270" s="1">
        <v>1.0</v>
      </c>
      <c r="W2270" s="1" t="s">
        <v>98</v>
      </c>
      <c r="X2270" s="6">
        <v>65.0</v>
      </c>
      <c r="Y2270" s="1">
        <v>1.0</v>
      </c>
      <c r="Z2270" s="1">
        <v>0.0</v>
      </c>
      <c r="AA2270" s="1">
        <v>2.0</v>
      </c>
      <c r="AB2270" s="5">
        <f t="shared" si="4"/>
        <v>52</v>
      </c>
      <c r="AC2270" s="8">
        <f t="shared" si="5"/>
        <v>65</v>
      </c>
      <c r="AD2270" s="8">
        <f t="shared" ref="AD2270:AE2270" si="2273">AC2270*AA2270</f>
        <v>130</v>
      </c>
      <c r="AE2270" s="8">
        <f t="shared" si="2273"/>
        <v>6760</v>
      </c>
      <c r="AF2270" s="1" t="s">
        <v>115</v>
      </c>
      <c r="AG2270" s="1">
        <v>0.78</v>
      </c>
      <c r="AH2270" s="1">
        <v>26.0</v>
      </c>
      <c r="AI2270" s="1">
        <v>99.0</v>
      </c>
      <c r="AJ2270" s="1">
        <v>10.0</v>
      </c>
      <c r="AK2270" s="1">
        <v>10.0</v>
      </c>
      <c r="AL2270" s="1">
        <v>10.0</v>
      </c>
      <c r="AM2270" s="1">
        <v>10.0</v>
      </c>
      <c r="AN2270" s="1">
        <v>10.0</v>
      </c>
      <c r="AO2270" s="1">
        <v>10.0</v>
      </c>
    </row>
    <row r="2271">
      <c r="A2271" s="2">
        <v>4022194.0</v>
      </c>
      <c r="B2271" s="1" t="s">
        <v>1623</v>
      </c>
      <c r="C2271" s="1">
        <v>2012.0</v>
      </c>
      <c r="D2271" s="3" t="s">
        <v>2464</v>
      </c>
      <c r="E2271" s="14">
        <f t="shared" si="2"/>
        <v>10/31/2012</v>
      </c>
      <c r="F2271" s="15">
        <f t="shared" si="3"/>
        <v>3.83227455945586</v>
      </c>
      <c r="G2271" s="2">
        <v>762951.0</v>
      </c>
      <c r="H2271" s="1" t="s">
        <v>7</v>
      </c>
      <c r="I2271" s="1" t="s">
        <v>5</v>
      </c>
      <c r="J2271" s="5" t="str">
        <f>VLOOKUP(I2271,city,2,FALSE)</f>
        <v>Amsterdam</v>
      </c>
      <c r="K2271" s="1" t="s">
        <v>6</v>
      </c>
      <c r="L2271" s="5" t="str">
        <f>VLOOKUP(K2271,state,2,FALSE)</f>
        <v>North Holland</v>
      </c>
      <c r="M2271" s="2">
        <v>1052.0</v>
      </c>
      <c r="N2271" s="1" t="s">
        <v>92</v>
      </c>
      <c r="O2271" s="1">
        <v>52.3798535682535</v>
      </c>
      <c r="P2271" s="1">
        <v>4.87475141694251</v>
      </c>
      <c r="Q2271" s="1" t="s">
        <v>95</v>
      </c>
      <c r="R2271" s="1" t="s">
        <v>97</v>
      </c>
      <c r="S2271" s="1">
        <v>2.0</v>
      </c>
      <c r="T2271" s="1">
        <v>1.0</v>
      </c>
      <c r="U2271" s="1">
        <v>1.0</v>
      </c>
      <c r="V2271" s="1">
        <v>2.0</v>
      </c>
      <c r="W2271" s="1" t="s">
        <v>98</v>
      </c>
      <c r="X2271" s="6">
        <v>115.0</v>
      </c>
      <c r="Y2271" s="1">
        <v>0.0</v>
      </c>
      <c r="Z2271" s="1">
        <v>0.0</v>
      </c>
      <c r="AA2271" s="1">
        <v>1.0</v>
      </c>
      <c r="AB2271" s="5">
        <f t="shared" si="4"/>
        <v>28</v>
      </c>
      <c r="AC2271" s="8">
        <f t="shared" si="5"/>
        <v>115</v>
      </c>
      <c r="AD2271" s="8">
        <f t="shared" ref="AD2271:AE2271" si="2274">AC2271*AA2271</f>
        <v>115</v>
      </c>
      <c r="AE2271" s="8">
        <f t="shared" si="2274"/>
        <v>3220</v>
      </c>
      <c r="AF2271" s="1" t="s">
        <v>115</v>
      </c>
      <c r="AG2271" s="1">
        <v>0.87</v>
      </c>
      <c r="AH2271" s="1">
        <v>14.0</v>
      </c>
      <c r="AI2271" s="1">
        <v>100.0</v>
      </c>
      <c r="AJ2271" s="1">
        <v>10.0</v>
      </c>
      <c r="AK2271" s="1">
        <v>10.0</v>
      </c>
      <c r="AL2271" s="1">
        <v>10.0</v>
      </c>
      <c r="AM2271" s="1">
        <v>10.0</v>
      </c>
      <c r="AN2271" s="1">
        <v>10.0</v>
      </c>
      <c r="AO2271" s="1">
        <v>10.0</v>
      </c>
    </row>
    <row r="2272">
      <c r="A2272" s="2">
        <v>4022701.0</v>
      </c>
      <c r="B2272" s="1" t="s">
        <v>2465</v>
      </c>
      <c r="C2272" s="1">
        <v>2012.0</v>
      </c>
      <c r="D2272" s="3" t="s">
        <v>2464</v>
      </c>
      <c r="E2272" s="14">
        <f t="shared" si="2"/>
        <v>10/31/2012</v>
      </c>
      <c r="F2272" s="15">
        <f t="shared" si="3"/>
        <v>3.83227455945586</v>
      </c>
      <c r="G2272" s="2">
        <v>3973727.0</v>
      </c>
      <c r="H2272" s="1" t="s">
        <v>75</v>
      </c>
      <c r="I2272" s="1" t="s">
        <v>5</v>
      </c>
      <c r="J2272" s="5" t="str">
        <f>VLOOKUP(I2272,city,2,FALSE)</f>
        <v>Amsterdam</v>
      </c>
      <c r="K2272" s="1" t="s">
        <v>6</v>
      </c>
      <c r="L2272" s="5" t="str">
        <f>VLOOKUP(K2272,state,2,FALSE)</f>
        <v>North Holland</v>
      </c>
      <c r="M2272" s="2" t="s">
        <v>706</v>
      </c>
      <c r="N2272" s="1" t="s">
        <v>92</v>
      </c>
      <c r="O2272" s="1">
        <v>52.3557725358541</v>
      </c>
      <c r="P2272" s="1">
        <v>4.93557439872376</v>
      </c>
      <c r="Q2272" s="1" t="s">
        <v>95</v>
      </c>
      <c r="R2272" s="1" t="s">
        <v>97</v>
      </c>
      <c r="S2272" s="1">
        <v>2.0</v>
      </c>
      <c r="T2272" s="1">
        <v>1.0</v>
      </c>
      <c r="U2272" s="1">
        <v>1.0</v>
      </c>
      <c r="V2272" s="1">
        <v>1.0</v>
      </c>
      <c r="W2272" s="1" t="s">
        <v>318</v>
      </c>
      <c r="X2272" s="6">
        <v>75.0</v>
      </c>
      <c r="Y2272" s="1">
        <v>1.0</v>
      </c>
      <c r="Z2272" s="1">
        <v>0.0</v>
      </c>
      <c r="AA2272" s="1">
        <v>1.0</v>
      </c>
      <c r="AB2272" s="5">
        <f t="shared" si="4"/>
        <v>2</v>
      </c>
      <c r="AC2272" s="8">
        <f t="shared" si="5"/>
        <v>75</v>
      </c>
      <c r="AD2272" s="8">
        <f t="shared" ref="AD2272:AE2272" si="2275">AC2272*AA2272</f>
        <v>75</v>
      </c>
      <c r="AE2272" s="8">
        <f t="shared" si="2275"/>
        <v>150</v>
      </c>
      <c r="AF2272" s="1" t="s">
        <v>115</v>
      </c>
      <c r="AG2272" s="1">
        <v>0.6</v>
      </c>
      <c r="AH2272" s="1">
        <v>1.0</v>
      </c>
      <c r="AI2272" s="1">
        <v>80.0</v>
      </c>
      <c r="AJ2272" s="1">
        <v>10.0</v>
      </c>
      <c r="AK2272" s="1">
        <v>8.0</v>
      </c>
      <c r="AL2272" s="1">
        <v>10.0</v>
      </c>
      <c r="AM2272" s="1">
        <v>10.0</v>
      </c>
      <c r="AN2272" s="1">
        <v>10.0</v>
      </c>
      <c r="AO2272" s="1">
        <v>8.0</v>
      </c>
    </row>
    <row r="2273">
      <c r="A2273" s="2">
        <v>4026213.0</v>
      </c>
      <c r="B2273" s="1" t="s">
        <v>2466</v>
      </c>
      <c r="C2273" s="1">
        <v>2012.0</v>
      </c>
      <c r="D2273" s="3" t="s">
        <v>2464</v>
      </c>
      <c r="E2273" s="14">
        <f t="shared" si="2"/>
        <v>10/31/2012</v>
      </c>
      <c r="F2273" s="15">
        <f t="shared" si="3"/>
        <v>3.83227455945586</v>
      </c>
      <c r="G2273" s="2">
        <v>874268.0</v>
      </c>
      <c r="H2273" s="1" t="s">
        <v>67</v>
      </c>
      <c r="I2273" s="1" t="s">
        <v>5</v>
      </c>
      <c r="J2273" s="5" t="str">
        <f>VLOOKUP(I2273,city,2,FALSE)</f>
        <v>Amsterdam</v>
      </c>
      <c r="K2273" s="1" t="s">
        <v>6</v>
      </c>
      <c r="L2273" s="5" t="str">
        <f>VLOOKUP(K2273,state,2,FALSE)</f>
        <v>North Holland</v>
      </c>
      <c r="M2273" s="2" t="s">
        <v>2467</v>
      </c>
      <c r="N2273" s="1" t="s">
        <v>92</v>
      </c>
      <c r="O2273" s="1">
        <v>52.3476792614389</v>
      </c>
      <c r="P2273" s="1">
        <v>4.85811860892313</v>
      </c>
      <c r="Q2273" s="1" t="s">
        <v>95</v>
      </c>
      <c r="R2273" s="1" t="s">
        <v>97</v>
      </c>
      <c r="S2273" s="1">
        <v>4.0</v>
      </c>
      <c r="T2273" s="1">
        <v>1.0</v>
      </c>
      <c r="U2273" s="1">
        <v>2.0</v>
      </c>
      <c r="V2273" s="1">
        <v>2.0</v>
      </c>
      <c r="W2273" s="1" t="s">
        <v>98</v>
      </c>
      <c r="X2273" s="6">
        <v>135.0</v>
      </c>
      <c r="Y2273" s="1">
        <v>2.0</v>
      </c>
      <c r="Z2273" s="1">
        <v>0.0</v>
      </c>
      <c r="AA2273" s="1">
        <v>7.0</v>
      </c>
      <c r="AB2273" s="5">
        <f t="shared" si="4"/>
        <v>14</v>
      </c>
      <c r="AC2273" s="8">
        <f t="shared" si="5"/>
        <v>135</v>
      </c>
      <c r="AD2273" s="8">
        <f t="shared" ref="AD2273:AE2273" si="2276">AC2273*AA2273</f>
        <v>945</v>
      </c>
      <c r="AE2273" s="8">
        <f t="shared" si="2276"/>
        <v>13230</v>
      </c>
      <c r="AF2273" s="1" t="s">
        <v>159</v>
      </c>
      <c r="AG2273" s="1" t="s">
        <v>159</v>
      </c>
      <c r="AH2273" s="1">
        <v>7.0</v>
      </c>
      <c r="AI2273" s="1">
        <v>89.0</v>
      </c>
      <c r="AJ2273" s="1">
        <v>9.0</v>
      </c>
      <c r="AK2273" s="1">
        <v>9.0</v>
      </c>
      <c r="AL2273" s="1">
        <v>9.0</v>
      </c>
      <c r="AM2273" s="1">
        <v>10.0</v>
      </c>
      <c r="AN2273" s="1">
        <v>9.0</v>
      </c>
      <c r="AO2273" s="1">
        <v>9.0</v>
      </c>
    </row>
    <row r="2274">
      <c r="A2274" s="2">
        <v>4028961.0</v>
      </c>
      <c r="B2274" s="1" t="s">
        <v>2468</v>
      </c>
      <c r="C2274" s="1">
        <v>2012.0</v>
      </c>
      <c r="D2274" s="3" t="s">
        <v>186</v>
      </c>
      <c r="E2274" s="14">
        <f t="shared" si="2"/>
        <v>11/1/2012</v>
      </c>
      <c r="F2274" s="15">
        <f t="shared" si="3"/>
        <v>3.82953483342847</v>
      </c>
      <c r="G2274" s="2">
        <v>4147100.0</v>
      </c>
      <c r="H2274" s="1" t="s">
        <v>46</v>
      </c>
      <c r="I2274" s="1" t="s">
        <v>5</v>
      </c>
      <c r="J2274" s="5" t="str">
        <f>VLOOKUP(I2274,city,2,FALSE)</f>
        <v>Amsterdam</v>
      </c>
      <c r="K2274" s="1" t="s">
        <v>6</v>
      </c>
      <c r="L2274" s="5" t="str">
        <f>VLOOKUP(K2274,state,2,FALSE)</f>
        <v>North Holland</v>
      </c>
      <c r="M2274" s="2" t="s">
        <v>2469</v>
      </c>
      <c r="N2274" s="1" t="s">
        <v>92</v>
      </c>
      <c r="O2274" s="1">
        <v>52.361704415928</v>
      </c>
      <c r="P2274" s="1">
        <v>4.88631966167857</v>
      </c>
      <c r="Q2274" s="1" t="s">
        <v>95</v>
      </c>
      <c r="R2274" s="1" t="s">
        <v>97</v>
      </c>
      <c r="S2274" s="1">
        <v>2.0</v>
      </c>
      <c r="T2274" s="1">
        <v>1.0</v>
      </c>
      <c r="U2274" s="1">
        <v>2.0</v>
      </c>
      <c r="V2274" s="1">
        <v>1.0</v>
      </c>
      <c r="W2274" s="1" t="s">
        <v>98</v>
      </c>
      <c r="X2274" s="6">
        <v>125.0</v>
      </c>
      <c r="Y2274" s="1">
        <v>1.0</v>
      </c>
      <c r="Z2274" s="1">
        <v>0.0</v>
      </c>
      <c r="AA2274" s="1">
        <v>2.0</v>
      </c>
      <c r="AB2274" s="5">
        <f t="shared" si="4"/>
        <v>2</v>
      </c>
      <c r="AC2274" s="8">
        <f t="shared" si="5"/>
        <v>125</v>
      </c>
      <c r="AD2274" s="8">
        <f t="shared" ref="AD2274:AE2274" si="2277">AC2274*AA2274</f>
        <v>250</v>
      </c>
      <c r="AE2274" s="8">
        <f t="shared" si="2277"/>
        <v>500</v>
      </c>
      <c r="AF2274" s="1" t="s">
        <v>144</v>
      </c>
      <c r="AG2274" s="1">
        <v>0.98</v>
      </c>
      <c r="AH2274" s="1">
        <v>1.0</v>
      </c>
      <c r="AI2274" s="1">
        <v>100.0</v>
      </c>
      <c r="AJ2274" s="1">
        <v>10.0</v>
      </c>
      <c r="AK2274" s="1">
        <v>10.0</v>
      </c>
      <c r="AL2274" s="1">
        <v>10.0</v>
      </c>
      <c r="AM2274" s="1">
        <v>10.0</v>
      </c>
      <c r="AN2274" s="1">
        <v>10.0</v>
      </c>
      <c r="AO2274" s="1">
        <v>10.0</v>
      </c>
    </row>
    <row r="2275">
      <c r="A2275" s="2">
        <v>4029661.0</v>
      </c>
      <c r="B2275" s="1" t="s">
        <v>779</v>
      </c>
      <c r="C2275" s="1">
        <v>2012.0</v>
      </c>
      <c r="D2275" s="3" t="s">
        <v>186</v>
      </c>
      <c r="E2275" s="14">
        <f t="shared" si="2"/>
        <v>11/1/2012</v>
      </c>
      <c r="F2275" s="15">
        <f t="shared" si="3"/>
        <v>3.82953483342847</v>
      </c>
      <c r="G2275" s="2">
        <v>764368.0</v>
      </c>
      <c r="H2275" s="1" t="s">
        <v>70</v>
      </c>
      <c r="I2275" s="1" t="s">
        <v>5</v>
      </c>
      <c r="J2275" s="5" t="str">
        <f>VLOOKUP(I2275,city,2,FALSE)</f>
        <v>Amsterdam</v>
      </c>
      <c r="K2275" s="1" t="s">
        <v>6</v>
      </c>
      <c r="L2275" s="5" t="str">
        <f>VLOOKUP(K2275,state,2,FALSE)</f>
        <v>North Holland</v>
      </c>
      <c r="M2275" s="2"/>
      <c r="N2275" s="1" t="s">
        <v>92</v>
      </c>
      <c r="O2275" s="1">
        <v>52.353012475657</v>
      </c>
      <c r="P2275" s="1">
        <v>4.89362904908213</v>
      </c>
      <c r="Q2275" s="1" t="s">
        <v>95</v>
      </c>
      <c r="R2275" s="1" t="s">
        <v>97</v>
      </c>
      <c r="S2275" s="1">
        <v>2.0</v>
      </c>
      <c r="T2275" s="1">
        <v>1.0</v>
      </c>
      <c r="U2275" s="1">
        <v>1.0</v>
      </c>
      <c r="V2275" s="1">
        <v>1.0</v>
      </c>
      <c r="W2275" s="1" t="s">
        <v>98</v>
      </c>
      <c r="X2275" s="6">
        <v>125.0</v>
      </c>
      <c r="Y2275" s="1">
        <v>1.0</v>
      </c>
      <c r="Z2275" s="1">
        <v>0.0</v>
      </c>
      <c r="AA2275" s="1">
        <v>3.0</v>
      </c>
      <c r="AB2275" s="5">
        <f t="shared" si="4"/>
        <v>22</v>
      </c>
      <c r="AC2275" s="8">
        <f t="shared" si="5"/>
        <v>125</v>
      </c>
      <c r="AD2275" s="8">
        <f t="shared" ref="AD2275:AE2275" si="2278">AC2275*AA2275</f>
        <v>375</v>
      </c>
      <c r="AE2275" s="8">
        <f t="shared" si="2278"/>
        <v>8250</v>
      </c>
      <c r="AF2275" s="1" t="s">
        <v>141</v>
      </c>
      <c r="AG2275" s="1">
        <v>1.0</v>
      </c>
      <c r="AH2275" s="1">
        <v>11.0</v>
      </c>
      <c r="AI2275" s="1">
        <v>96.0</v>
      </c>
      <c r="AJ2275" s="1">
        <v>10.0</v>
      </c>
      <c r="AK2275" s="1">
        <v>10.0</v>
      </c>
      <c r="AL2275" s="1">
        <v>10.0</v>
      </c>
      <c r="AM2275" s="1">
        <v>10.0</v>
      </c>
      <c r="AN2275" s="1">
        <v>10.0</v>
      </c>
      <c r="AO2275" s="1">
        <v>10.0</v>
      </c>
    </row>
    <row r="2276">
      <c r="A2276" s="2">
        <v>4029713.0</v>
      </c>
      <c r="B2276" s="1" t="s">
        <v>2470</v>
      </c>
      <c r="C2276" s="1">
        <v>2012.0</v>
      </c>
      <c r="D2276" s="3" t="s">
        <v>186</v>
      </c>
      <c r="E2276" s="14">
        <f t="shared" si="2"/>
        <v>11/1/2012</v>
      </c>
      <c r="F2276" s="15">
        <f t="shared" si="3"/>
        <v>3.82953483342847</v>
      </c>
      <c r="G2276" s="2">
        <v>4135948.0</v>
      </c>
      <c r="H2276" s="1" t="s">
        <v>70</v>
      </c>
      <c r="I2276" s="1" t="s">
        <v>5</v>
      </c>
      <c r="J2276" s="5" t="str">
        <f>VLOOKUP(I2276,city,2,FALSE)</f>
        <v>Amsterdam</v>
      </c>
      <c r="K2276" s="1" t="s">
        <v>6</v>
      </c>
      <c r="L2276" s="5" t="str">
        <f>VLOOKUP(K2276,state,2,FALSE)</f>
        <v>North Holland</v>
      </c>
      <c r="M2276" s="2" t="s">
        <v>2471</v>
      </c>
      <c r="N2276" s="1" t="s">
        <v>92</v>
      </c>
      <c r="O2276" s="1">
        <v>52.3522975098412</v>
      </c>
      <c r="P2276" s="1">
        <v>4.89385283291877</v>
      </c>
      <c r="Q2276" s="1" t="s">
        <v>95</v>
      </c>
      <c r="R2276" s="1" t="s">
        <v>97</v>
      </c>
      <c r="S2276" s="1">
        <v>3.0</v>
      </c>
      <c r="T2276" s="1">
        <v>1.0</v>
      </c>
      <c r="U2276" s="1">
        <v>1.0</v>
      </c>
      <c r="V2276" s="1">
        <v>2.0</v>
      </c>
      <c r="W2276" s="1" t="s">
        <v>98</v>
      </c>
      <c r="X2276" s="6">
        <v>120.0</v>
      </c>
      <c r="Y2276" s="1">
        <v>2.0</v>
      </c>
      <c r="Z2276" s="1">
        <v>25.0</v>
      </c>
      <c r="AA2276" s="1">
        <v>2.0</v>
      </c>
      <c r="AB2276" s="5">
        <f t="shared" si="4"/>
        <v>28</v>
      </c>
      <c r="AC2276" s="8">
        <f t="shared" si="5"/>
        <v>120</v>
      </c>
      <c r="AD2276" s="8">
        <f t="shared" ref="AD2276:AE2276" si="2279">AC2276*AA2276</f>
        <v>240</v>
      </c>
      <c r="AE2276" s="8">
        <f t="shared" si="2279"/>
        <v>6720</v>
      </c>
      <c r="AF2276" s="1" t="s">
        <v>141</v>
      </c>
      <c r="AG2276" s="1">
        <v>1.0</v>
      </c>
      <c r="AH2276" s="1">
        <v>14.0</v>
      </c>
      <c r="AI2276" s="1">
        <v>89.0</v>
      </c>
      <c r="AJ2276" s="1">
        <v>9.0</v>
      </c>
      <c r="AK2276" s="1">
        <v>8.0</v>
      </c>
      <c r="AL2276" s="1">
        <v>9.0</v>
      </c>
      <c r="AM2276" s="1">
        <v>9.0</v>
      </c>
      <c r="AN2276" s="1">
        <v>10.0</v>
      </c>
      <c r="AO2276" s="1">
        <v>8.0</v>
      </c>
    </row>
    <row r="2277">
      <c r="A2277" s="2">
        <v>4029981.0</v>
      </c>
      <c r="B2277" s="1" t="s">
        <v>2472</v>
      </c>
      <c r="C2277" s="1">
        <v>2012.0</v>
      </c>
      <c r="D2277" s="3" t="s">
        <v>186</v>
      </c>
      <c r="E2277" s="14">
        <f t="shared" si="2"/>
        <v>11/1/2012</v>
      </c>
      <c r="F2277" s="15">
        <f t="shared" si="3"/>
        <v>3.82953483342847</v>
      </c>
      <c r="G2277" s="2">
        <v>764433.0</v>
      </c>
      <c r="H2277" s="1" t="s">
        <v>70</v>
      </c>
      <c r="I2277" s="1" t="s">
        <v>5</v>
      </c>
      <c r="J2277" s="5" t="str">
        <f>VLOOKUP(I2277,city,2,FALSE)</f>
        <v>Amsterdam</v>
      </c>
      <c r="K2277" s="1" t="s">
        <v>6</v>
      </c>
      <c r="L2277" s="5" t="str">
        <f>VLOOKUP(K2277,state,2,FALSE)</f>
        <v>North Holland</v>
      </c>
      <c r="M2277" s="2">
        <v>1072.0</v>
      </c>
      <c r="N2277" s="1" t="s">
        <v>92</v>
      </c>
      <c r="O2277" s="1">
        <v>52.3535369126611</v>
      </c>
      <c r="P2277" s="1">
        <v>4.88840153797084</v>
      </c>
      <c r="Q2277" s="1" t="s">
        <v>95</v>
      </c>
      <c r="R2277" s="1" t="s">
        <v>97</v>
      </c>
      <c r="S2277" s="1">
        <v>2.0</v>
      </c>
      <c r="T2277" s="1">
        <v>1.0</v>
      </c>
      <c r="U2277" s="1">
        <v>1.0</v>
      </c>
      <c r="V2277" s="1">
        <v>1.0</v>
      </c>
      <c r="W2277" s="1" t="s">
        <v>98</v>
      </c>
      <c r="X2277" s="6">
        <v>70.0</v>
      </c>
      <c r="Y2277" s="1">
        <v>1.0</v>
      </c>
      <c r="Z2277" s="1">
        <v>0.0</v>
      </c>
      <c r="AA2277" s="1">
        <v>7.0</v>
      </c>
      <c r="AB2277" s="5">
        <f t="shared" si="4"/>
        <v>38</v>
      </c>
      <c r="AC2277" s="8">
        <f t="shared" si="5"/>
        <v>70</v>
      </c>
      <c r="AD2277" s="8">
        <f t="shared" ref="AD2277:AE2277" si="2280">AC2277*AA2277</f>
        <v>490</v>
      </c>
      <c r="AE2277" s="8">
        <f t="shared" si="2280"/>
        <v>18620</v>
      </c>
      <c r="AF2277" s="1" t="s">
        <v>159</v>
      </c>
      <c r="AG2277" s="1" t="s">
        <v>159</v>
      </c>
      <c r="AH2277" s="1">
        <v>19.0</v>
      </c>
      <c r="AI2277" s="1">
        <v>94.0</v>
      </c>
      <c r="AJ2277" s="1">
        <v>10.0</v>
      </c>
      <c r="AK2277" s="1">
        <v>9.0</v>
      </c>
      <c r="AL2277" s="1">
        <v>10.0</v>
      </c>
      <c r="AM2277" s="1">
        <v>10.0</v>
      </c>
      <c r="AN2277" s="1">
        <v>9.0</v>
      </c>
      <c r="AO2277" s="1">
        <v>9.0</v>
      </c>
    </row>
    <row r="2278">
      <c r="A2278" s="2">
        <v>4032048.0</v>
      </c>
      <c r="B2278" s="1" t="s">
        <v>2473</v>
      </c>
      <c r="C2278" s="1">
        <v>2012.0</v>
      </c>
      <c r="D2278" s="3" t="s">
        <v>186</v>
      </c>
      <c r="E2278" s="14">
        <f t="shared" si="2"/>
        <v>11/1/2012</v>
      </c>
      <c r="F2278" s="15">
        <f t="shared" si="3"/>
        <v>3.82953483342847</v>
      </c>
      <c r="G2278" s="2">
        <v>3401648.0</v>
      </c>
      <c r="H2278" s="1" t="s">
        <v>46</v>
      </c>
      <c r="I2278" s="1" t="s">
        <v>5</v>
      </c>
      <c r="J2278" s="5" t="str">
        <f>VLOOKUP(I2278,city,2,FALSE)</f>
        <v>Amsterdam</v>
      </c>
      <c r="K2278" s="1" t="s">
        <v>6</v>
      </c>
      <c r="L2278" s="5" t="str">
        <f>VLOOKUP(K2278,state,2,FALSE)</f>
        <v>North Holland</v>
      </c>
      <c r="M2278" s="2">
        <v>1012.0</v>
      </c>
      <c r="N2278" s="1" t="s">
        <v>92</v>
      </c>
      <c r="O2278" s="1">
        <v>52.3667248188897</v>
      </c>
      <c r="P2278" s="1">
        <v>4.89660724993769</v>
      </c>
      <c r="Q2278" s="1" t="s">
        <v>95</v>
      </c>
      <c r="R2278" s="1" t="s">
        <v>138</v>
      </c>
      <c r="S2278" s="1">
        <v>2.0</v>
      </c>
      <c r="T2278" s="1">
        <v>1.0</v>
      </c>
      <c r="U2278" s="1">
        <v>1.0</v>
      </c>
      <c r="V2278" s="1">
        <v>1.0</v>
      </c>
      <c r="W2278" s="1" t="s">
        <v>98</v>
      </c>
      <c r="X2278" s="6">
        <v>105.0</v>
      </c>
      <c r="Y2278" s="1">
        <v>1.0</v>
      </c>
      <c r="Z2278" s="1">
        <v>0.0</v>
      </c>
      <c r="AA2278" s="1">
        <v>2.0</v>
      </c>
      <c r="AB2278" s="5">
        <f t="shared" si="4"/>
        <v>28</v>
      </c>
      <c r="AC2278" s="8">
        <f t="shared" si="5"/>
        <v>105</v>
      </c>
      <c r="AD2278" s="8">
        <f t="shared" ref="AD2278:AE2278" si="2281">AC2278*AA2278</f>
        <v>210</v>
      </c>
      <c r="AE2278" s="8">
        <f t="shared" si="2281"/>
        <v>5880</v>
      </c>
      <c r="AF2278" s="1" t="s">
        <v>144</v>
      </c>
      <c r="AG2278" s="1">
        <v>1.0</v>
      </c>
      <c r="AH2278" s="1">
        <v>14.0</v>
      </c>
      <c r="AI2278" s="1">
        <v>100.0</v>
      </c>
      <c r="AJ2278" s="1">
        <v>10.0</v>
      </c>
      <c r="AK2278" s="1">
        <v>10.0</v>
      </c>
      <c r="AL2278" s="1">
        <v>10.0</v>
      </c>
      <c r="AM2278" s="1">
        <v>10.0</v>
      </c>
      <c r="AN2278" s="1">
        <v>10.0</v>
      </c>
      <c r="AO2278" s="1">
        <v>10.0</v>
      </c>
    </row>
    <row r="2279">
      <c r="A2279" s="2">
        <v>4032482.0</v>
      </c>
      <c r="B2279" s="1" t="s">
        <v>2474</v>
      </c>
      <c r="C2279" s="1">
        <v>2012.0</v>
      </c>
      <c r="D2279" s="3" t="s">
        <v>186</v>
      </c>
      <c r="E2279" s="14">
        <f t="shared" si="2"/>
        <v>11/1/2012</v>
      </c>
      <c r="F2279" s="15">
        <f t="shared" si="3"/>
        <v>3.82953483342847</v>
      </c>
      <c r="G2279" s="2">
        <v>764924.0</v>
      </c>
      <c r="H2279" s="1" t="s">
        <v>41</v>
      </c>
      <c r="I2279" s="1" t="s">
        <v>5</v>
      </c>
      <c r="J2279" s="5" t="str">
        <f>VLOOKUP(I2279,city,2,FALSE)</f>
        <v>Amsterdam</v>
      </c>
      <c r="K2279" s="1" t="s">
        <v>6</v>
      </c>
      <c r="L2279" s="5" t="str">
        <f>VLOOKUP(K2279,state,2,FALSE)</f>
        <v>North Holland</v>
      </c>
      <c r="M2279" s="2" t="s">
        <v>2475</v>
      </c>
      <c r="N2279" s="1" t="s">
        <v>92</v>
      </c>
      <c r="O2279" s="1">
        <v>52.3630685879735</v>
      </c>
      <c r="P2279" s="1">
        <v>4.86001371723642</v>
      </c>
      <c r="Q2279" s="1" t="s">
        <v>95</v>
      </c>
      <c r="R2279" s="1" t="s">
        <v>97</v>
      </c>
      <c r="S2279" s="1">
        <v>2.0</v>
      </c>
      <c r="T2279" s="1">
        <v>1.0</v>
      </c>
      <c r="U2279" s="1">
        <v>1.0</v>
      </c>
      <c r="V2279" s="1">
        <v>1.0</v>
      </c>
      <c r="W2279" s="1" t="s">
        <v>98</v>
      </c>
      <c r="X2279" s="6">
        <v>79.0</v>
      </c>
      <c r="Y2279" s="1">
        <v>2.0</v>
      </c>
      <c r="Z2279" s="1">
        <v>0.0</v>
      </c>
      <c r="AA2279" s="1">
        <v>1.0</v>
      </c>
      <c r="AB2279" s="5">
        <f t="shared" si="4"/>
        <v>2</v>
      </c>
      <c r="AC2279" s="8">
        <f t="shared" si="5"/>
        <v>79</v>
      </c>
      <c r="AD2279" s="8">
        <f t="shared" ref="AD2279:AE2279" si="2282">AC2279*AA2279</f>
        <v>79</v>
      </c>
      <c r="AE2279" s="8">
        <f t="shared" si="2282"/>
        <v>158</v>
      </c>
      <c r="AF2279" s="1" t="s">
        <v>144</v>
      </c>
      <c r="AG2279" s="1">
        <v>0.67</v>
      </c>
      <c r="AH2279" s="1">
        <v>1.0</v>
      </c>
      <c r="AI2279" s="1">
        <v>100.0</v>
      </c>
      <c r="AJ2279" s="1">
        <v>10.0</v>
      </c>
      <c r="AK2279" s="1">
        <v>6.0</v>
      </c>
      <c r="AL2279" s="1">
        <v>10.0</v>
      </c>
      <c r="AM2279" s="1">
        <v>10.0</v>
      </c>
      <c r="AN2279" s="1">
        <v>10.0</v>
      </c>
      <c r="AO2279" s="1">
        <v>8.0</v>
      </c>
    </row>
    <row r="2280">
      <c r="A2280" s="2">
        <v>4034148.0</v>
      </c>
      <c r="B2280" s="1" t="s">
        <v>713</v>
      </c>
      <c r="C2280" s="1">
        <v>2012.0</v>
      </c>
      <c r="D2280" s="3" t="s">
        <v>186</v>
      </c>
      <c r="E2280" s="14">
        <f t="shared" si="2"/>
        <v>11/1/2012</v>
      </c>
      <c r="F2280" s="15">
        <f t="shared" si="3"/>
        <v>3.82953483342847</v>
      </c>
      <c r="G2280" s="2">
        <v>4326507.0</v>
      </c>
      <c r="H2280" s="1" t="s">
        <v>63</v>
      </c>
      <c r="I2280" s="1" t="s">
        <v>5</v>
      </c>
      <c r="J2280" s="5" t="str">
        <f>VLOOKUP(I2280,city,2,FALSE)</f>
        <v>Amsterdam</v>
      </c>
      <c r="K2280" s="1" t="s">
        <v>6</v>
      </c>
      <c r="L2280" s="5" t="str">
        <f>VLOOKUP(K2280,state,2,FALSE)</f>
        <v>North Holland</v>
      </c>
      <c r="M2280" s="2" t="s">
        <v>2476</v>
      </c>
      <c r="N2280" s="1" t="s">
        <v>92</v>
      </c>
      <c r="O2280" s="1">
        <v>52.379800747351</v>
      </c>
      <c r="P2280" s="1">
        <v>4.89211787595491</v>
      </c>
      <c r="Q2280" s="1" t="s">
        <v>95</v>
      </c>
      <c r="R2280" s="1" t="s">
        <v>97</v>
      </c>
      <c r="S2280" s="1">
        <v>2.0</v>
      </c>
      <c r="T2280" s="1">
        <v>1.0</v>
      </c>
      <c r="U2280" s="1">
        <v>1.0</v>
      </c>
      <c r="V2280" s="1">
        <v>1.0</v>
      </c>
      <c r="W2280" s="1" t="s">
        <v>98</v>
      </c>
      <c r="X2280" s="6">
        <v>95.0</v>
      </c>
      <c r="Y2280" s="1">
        <v>1.0</v>
      </c>
      <c r="Z2280" s="1">
        <v>0.0</v>
      </c>
      <c r="AA2280" s="1">
        <v>1.0</v>
      </c>
      <c r="AB2280" s="5">
        <f t="shared" si="4"/>
        <v>2</v>
      </c>
      <c r="AC2280" s="8">
        <f t="shared" si="5"/>
        <v>95</v>
      </c>
      <c r="AD2280" s="8">
        <f t="shared" ref="AD2280:AE2280" si="2283">AC2280*AA2280</f>
        <v>95</v>
      </c>
      <c r="AE2280" s="8">
        <f t="shared" si="2283"/>
        <v>190</v>
      </c>
      <c r="AF2280" s="1" t="s">
        <v>144</v>
      </c>
      <c r="AG2280" s="1">
        <v>1.0</v>
      </c>
      <c r="AH2280" s="1">
        <v>1.0</v>
      </c>
      <c r="AI2280" s="1">
        <v>100.0</v>
      </c>
      <c r="AJ2280" s="1">
        <v>10.0</v>
      </c>
      <c r="AK2280" s="1">
        <v>10.0</v>
      </c>
      <c r="AL2280" s="1">
        <v>10.0</v>
      </c>
      <c r="AM2280" s="1">
        <v>10.0</v>
      </c>
      <c r="AN2280" s="1">
        <v>10.0</v>
      </c>
      <c r="AO2280" s="1">
        <v>8.0</v>
      </c>
    </row>
    <row r="2281">
      <c r="A2281" s="2">
        <v>4038986.0</v>
      </c>
      <c r="B2281" s="1" t="s">
        <v>2477</v>
      </c>
      <c r="C2281" s="1">
        <v>2012.0</v>
      </c>
      <c r="D2281" s="3" t="s">
        <v>447</v>
      </c>
      <c r="E2281" s="14">
        <f t="shared" si="2"/>
        <v>11/2/2012</v>
      </c>
      <c r="F2281" s="15">
        <f t="shared" si="3"/>
        <v>3.82679510740107</v>
      </c>
      <c r="G2281" s="2">
        <v>765943.0</v>
      </c>
      <c r="H2281" s="1" t="s">
        <v>63</v>
      </c>
      <c r="I2281" s="1" t="s">
        <v>5</v>
      </c>
      <c r="J2281" s="5" t="str">
        <f>VLOOKUP(I2281,city,2,FALSE)</f>
        <v>Amsterdam</v>
      </c>
      <c r="K2281" s="1" t="s">
        <v>6</v>
      </c>
      <c r="L2281" s="5" t="str">
        <f>VLOOKUP(K2281,state,2,FALSE)</f>
        <v>North Holland</v>
      </c>
      <c r="M2281" s="2" t="s">
        <v>1882</v>
      </c>
      <c r="N2281" s="1" t="s">
        <v>92</v>
      </c>
      <c r="O2281" s="1">
        <v>52.3755904187932</v>
      </c>
      <c r="P2281" s="1">
        <v>4.89375475897191</v>
      </c>
      <c r="Q2281" s="1" t="s">
        <v>95</v>
      </c>
      <c r="R2281" s="1" t="s">
        <v>97</v>
      </c>
      <c r="S2281" s="1">
        <v>4.0</v>
      </c>
      <c r="T2281" s="1">
        <v>1.0</v>
      </c>
      <c r="U2281" s="1">
        <v>2.0</v>
      </c>
      <c r="V2281" s="1">
        <v>2.0</v>
      </c>
      <c r="W2281" s="1" t="s">
        <v>98</v>
      </c>
      <c r="X2281" s="6">
        <v>110.0</v>
      </c>
      <c r="Y2281" s="1">
        <v>1.0</v>
      </c>
      <c r="Z2281" s="1">
        <v>15.0</v>
      </c>
      <c r="AA2281" s="1">
        <v>3.0</v>
      </c>
      <c r="AB2281" s="5">
        <f t="shared" si="4"/>
        <v>112</v>
      </c>
      <c r="AC2281" s="8">
        <f t="shared" si="5"/>
        <v>125</v>
      </c>
      <c r="AD2281" s="8">
        <f t="shared" ref="AD2281:AE2281" si="2284">AC2281*AA2281</f>
        <v>375</v>
      </c>
      <c r="AE2281" s="8">
        <f t="shared" si="2284"/>
        <v>42000</v>
      </c>
      <c r="AF2281" s="1" t="s">
        <v>144</v>
      </c>
      <c r="AG2281" s="1">
        <v>1.0</v>
      </c>
      <c r="AH2281" s="1">
        <v>56.0</v>
      </c>
      <c r="AI2281" s="1">
        <v>88.0</v>
      </c>
      <c r="AJ2281" s="1">
        <v>9.0</v>
      </c>
      <c r="AK2281" s="1">
        <v>9.0</v>
      </c>
      <c r="AL2281" s="1">
        <v>9.0</v>
      </c>
      <c r="AM2281" s="1">
        <v>9.0</v>
      </c>
      <c r="AN2281" s="1">
        <v>10.0</v>
      </c>
      <c r="AO2281" s="1">
        <v>9.0</v>
      </c>
    </row>
    <row r="2282">
      <c r="A2282" s="2">
        <v>4039251.0</v>
      </c>
      <c r="B2282" s="1" t="s">
        <v>2478</v>
      </c>
      <c r="C2282" s="1">
        <v>2012.0</v>
      </c>
      <c r="D2282" s="3" t="s">
        <v>447</v>
      </c>
      <c r="E2282" s="14">
        <f t="shared" si="2"/>
        <v>11/2/2012</v>
      </c>
      <c r="F2282" s="15">
        <f t="shared" si="3"/>
        <v>3.82679510740107</v>
      </c>
      <c r="G2282" s="2">
        <v>4847928.0</v>
      </c>
      <c r="H2282" s="1" t="s">
        <v>63</v>
      </c>
      <c r="I2282" s="1" t="s">
        <v>5</v>
      </c>
      <c r="J2282" s="5" t="str">
        <f>VLOOKUP(I2282,city,2,FALSE)</f>
        <v>Amsterdam</v>
      </c>
      <c r="K2282" s="1" t="s">
        <v>31</v>
      </c>
      <c r="L2282" s="5" t="str">
        <f>VLOOKUP(K2282,state,2,FALSE)</f>
        <v>North Holland</v>
      </c>
      <c r="M2282" s="2" t="s">
        <v>2479</v>
      </c>
      <c r="N2282" s="1" t="s">
        <v>92</v>
      </c>
      <c r="O2282" s="1">
        <v>52.370740091773</v>
      </c>
      <c r="P2282" s="1">
        <v>4.88974434268531</v>
      </c>
      <c r="Q2282" s="1" t="s">
        <v>95</v>
      </c>
      <c r="R2282" s="1" t="s">
        <v>97</v>
      </c>
      <c r="S2282" s="1">
        <v>4.0</v>
      </c>
      <c r="T2282" s="1">
        <v>1.0</v>
      </c>
      <c r="U2282" s="1">
        <v>2.0</v>
      </c>
      <c r="V2282" s="1">
        <v>2.0</v>
      </c>
      <c r="W2282" s="1" t="s">
        <v>98</v>
      </c>
      <c r="X2282" s="6">
        <v>180.0</v>
      </c>
      <c r="Y2282" s="1">
        <v>1.0</v>
      </c>
      <c r="Z2282" s="1">
        <v>0.0</v>
      </c>
      <c r="AA2282" s="1">
        <v>2.0</v>
      </c>
      <c r="AB2282" s="5">
        <f t="shared" si="4"/>
        <v>2</v>
      </c>
      <c r="AC2282" s="8">
        <f t="shared" si="5"/>
        <v>180</v>
      </c>
      <c r="AD2282" s="8">
        <f t="shared" ref="AD2282:AE2282" si="2285">AC2282*AA2282</f>
        <v>360</v>
      </c>
      <c r="AE2282" s="8">
        <f t="shared" si="2285"/>
        <v>720</v>
      </c>
      <c r="AF2282" s="1" t="s">
        <v>144</v>
      </c>
      <c r="AG2282" s="1">
        <v>1.0</v>
      </c>
      <c r="AH2282" s="1">
        <v>1.0</v>
      </c>
      <c r="AI2282" s="1">
        <v>100.0</v>
      </c>
      <c r="AJ2282" s="1">
        <v>10.0</v>
      </c>
      <c r="AK2282" s="1">
        <v>10.0</v>
      </c>
      <c r="AL2282" s="1">
        <v>10.0</v>
      </c>
      <c r="AM2282" s="1">
        <v>10.0</v>
      </c>
      <c r="AN2282" s="1">
        <v>10.0</v>
      </c>
      <c r="AO2282" s="1">
        <v>10.0</v>
      </c>
    </row>
    <row r="2283">
      <c r="A2283" s="2">
        <v>4040217.0</v>
      </c>
      <c r="B2283" s="1" t="s">
        <v>2480</v>
      </c>
      <c r="C2283" s="1">
        <v>2012.0</v>
      </c>
      <c r="D2283" s="3" t="s">
        <v>447</v>
      </c>
      <c r="E2283" s="14">
        <f t="shared" si="2"/>
        <v>11/2/2012</v>
      </c>
      <c r="F2283" s="15">
        <f t="shared" si="3"/>
        <v>3.82679510740107</v>
      </c>
      <c r="G2283" s="2">
        <v>766179.0</v>
      </c>
      <c r="H2283" s="1" t="s">
        <v>46</v>
      </c>
      <c r="I2283" s="1" t="s">
        <v>5</v>
      </c>
      <c r="J2283" s="5" t="str">
        <f>VLOOKUP(I2283,city,2,FALSE)</f>
        <v>Amsterdam</v>
      </c>
      <c r="K2283" s="1" t="s">
        <v>6</v>
      </c>
      <c r="L2283" s="5" t="str">
        <f>VLOOKUP(K2283,state,2,FALSE)</f>
        <v>North Holland</v>
      </c>
      <c r="M2283" s="2">
        <v>1017.0</v>
      </c>
      <c r="N2283" s="1" t="s">
        <v>92</v>
      </c>
      <c r="O2283" s="1">
        <v>52.3639571461831</v>
      </c>
      <c r="P2283" s="1">
        <v>4.88604044506107</v>
      </c>
      <c r="Q2283" s="1" t="s">
        <v>154</v>
      </c>
      <c r="R2283" s="1" t="s">
        <v>138</v>
      </c>
      <c r="S2283" s="1">
        <v>2.0</v>
      </c>
      <c r="T2283" s="1">
        <v>1.0</v>
      </c>
      <c r="U2283" s="1">
        <v>1.0</v>
      </c>
      <c r="V2283" s="1">
        <v>2.0</v>
      </c>
      <c r="W2283" s="1" t="s">
        <v>98</v>
      </c>
      <c r="X2283" s="6">
        <v>110.0</v>
      </c>
      <c r="Y2283" s="1">
        <v>1.0</v>
      </c>
      <c r="Z2283" s="1">
        <v>0.0</v>
      </c>
      <c r="AA2283" s="1">
        <v>3.0</v>
      </c>
      <c r="AB2283" s="5">
        <f t="shared" si="4"/>
        <v>38</v>
      </c>
      <c r="AC2283" s="8">
        <f t="shared" si="5"/>
        <v>110</v>
      </c>
      <c r="AD2283" s="8">
        <f t="shared" ref="AD2283:AE2283" si="2286">AC2283*AA2283</f>
        <v>330</v>
      </c>
      <c r="AE2283" s="8">
        <f t="shared" si="2286"/>
        <v>12540</v>
      </c>
      <c r="AF2283" s="1" t="s">
        <v>141</v>
      </c>
      <c r="AG2283" s="1">
        <v>1.0</v>
      </c>
      <c r="AH2283" s="1">
        <v>19.0</v>
      </c>
      <c r="AI2283" s="1">
        <v>97.0</v>
      </c>
      <c r="AJ2283" s="1">
        <v>10.0</v>
      </c>
      <c r="AK2283" s="1">
        <v>10.0</v>
      </c>
      <c r="AL2283" s="1">
        <v>10.0</v>
      </c>
      <c r="AM2283" s="1">
        <v>9.0</v>
      </c>
      <c r="AN2283" s="1">
        <v>10.0</v>
      </c>
      <c r="AO2283" s="1">
        <v>9.0</v>
      </c>
    </row>
    <row r="2284">
      <c r="A2284" s="2">
        <v>4043241.0</v>
      </c>
      <c r="B2284" s="1" t="s">
        <v>1424</v>
      </c>
      <c r="C2284" s="1">
        <v>2012.0</v>
      </c>
      <c r="D2284" s="3" t="s">
        <v>447</v>
      </c>
      <c r="E2284" s="14">
        <f t="shared" si="2"/>
        <v>11/2/2012</v>
      </c>
      <c r="F2284" s="15">
        <f t="shared" si="3"/>
        <v>3.82679510740107</v>
      </c>
      <c r="G2284" s="2">
        <v>854052.0</v>
      </c>
      <c r="H2284" s="1" t="s">
        <v>75</v>
      </c>
      <c r="I2284" s="1" t="s">
        <v>96</v>
      </c>
      <c r="J2284" s="5" t="str">
        <f>VLOOKUP(I2284,city,2,FALSE)</f>
        <v>Diemen</v>
      </c>
      <c r="K2284" s="1" t="s">
        <v>6</v>
      </c>
      <c r="L2284" s="5" t="str">
        <f>VLOOKUP(K2284,state,2,FALSE)</f>
        <v>North Holland</v>
      </c>
      <c r="M2284" s="2" t="s">
        <v>2481</v>
      </c>
      <c r="N2284" s="1" t="s">
        <v>92</v>
      </c>
      <c r="O2284" s="1">
        <v>52.339641101125</v>
      </c>
      <c r="P2284" s="1">
        <v>4.95872294894873</v>
      </c>
      <c r="Q2284" s="1" t="s">
        <v>257</v>
      </c>
      <c r="R2284" s="1" t="s">
        <v>138</v>
      </c>
      <c r="S2284" s="1">
        <v>2.0</v>
      </c>
      <c r="T2284" s="1">
        <v>1.0</v>
      </c>
      <c r="U2284" s="1">
        <v>1.0</v>
      </c>
      <c r="V2284" s="1">
        <v>1.0</v>
      </c>
      <c r="W2284" s="1" t="s">
        <v>98</v>
      </c>
      <c r="X2284" s="6">
        <v>54.0</v>
      </c>
      <c r="Y2284" s="1">
        <v>2.0</v>
      </c>
      <c r="Z2284" s="1">
        <v>20.0</v>
      </c>
      <c r="AA2284" s="1">
        <v>1.0</v>
      </c>
      <c r="AB2284" s="5">
        <f t="shared" si="4"/>
        <v>158</v>
      </c>
      <c r="AC2284" s="8">
        <f t="shared" si="5"/>
        <v>54</v>
      </c>
      <c r="AD2284" s="8">
        <f t="shared" ref="AD2284:AE2284" si="2287">AC2284*AA2284</f>
        <v>54</v>
      </c>
      <c r="AE2284" s="8">
        <f t="shared" si="2287"/>
        <v>8532</v>
      </c>
      <c r="AF2284" s="1" t="s">
        <v>141</v>
      </c>
      <c r="AG2284" s="1">
        <v>1.0</v>
      </c>
      <c r="AH2284" s="1">
        <v>79.0</v>
      </c>
      <c r="AI2284" s="1">
        <v>94.0</v>
      </c>
      <c r="AJ2284" s="1">
        <v>9.0</v>
      </c>
      <c r="AK2284" s="1">
        <v>10.0</v>
      </c>
      <c r="AL2284" s="1">
        <v>10.0</v>
      </c>
      <c r="AM2284" s="1">
        <v>10.0</v>
      </c>
      <c r="AN2284" s="1">
        <v>9.0</v>
      </c>
      <c r="AO2284" s="1">
        <v>9.0</v>
      </c>
    </row>
    <row r="2285">
      <c r="A2285" s="2">
        <v>4044277.0</v>
      </c>
      <c r="B2285" s="1" t="s">
        <v>1974</v>
      </c>
      <c r="C2285" s="1">
        <v>2012.0</v>
      </c>
      <c r="D2285" s="3" t="s">
        <v>447</v>
      </c>
      <c r="E2285" s="14">
        <f t="shared" si="2"/>
        <v>11/2/2012</v>
      </c>
      <c r="F2285" s="15">
        <f t="shared" si="3"/>
        <v>3.82679510743278</v>
      </c>
      <c r="G2285" s="2">
        <v>3376144.0</v>
      </c>
      <c r="H2285" s="1" t="s">
        <v>46</v>
      </c>
      <c r="I2285" s="1" t="s">
        <v>5</v>
      </c>
      <c r="J2285" s="5" t="str">
        <f>VLOOKUP(I2285,city,2,FALSE)</f>
        <v>Amsterdam</v>
      </c>
      <c r="K2285" s="1" t="s">
        <v>6</v>
      </c>
      <c r="L2285" s="5" t="str">
        <f>VLOOKUP(K2285,state,2,FALSE)</f>
        <v>North Holland</v>
      </c>
      <c r="M2285" s="2" t="s">
        <v>2482</v>
      </c>
      <c r="N2285" s="1" t="s">
        <v>92</v>
      </c>
      <c r="O2285" s="1">
        <v>52.3600035090644</v>
      </c>
      <c r="P2285" s="1">
        <v>4.90113565438688</v>
      </c>
      <c r="Q2285" s="1" t="s">
        <v>95</v>
      </c>
      <c r="R2285" s="1" t="s">
        <v>138</v>
      </c>
      <c r="S2285" s="1">
        <v>2.0</v>
      </c>
      <c r="T2285" s="1">
        <v>1.0</v>
      </c>
      <c r="U2285" s="1">
        <v>1.0</v>
      </c>
      <c r="V2285" s="1">
        <v>1.0</v>
      </c>
      <c r="W2285" s="1" t="s">
        <v>98</v>
      </c>
      <c r="X2285" s="6">
        <v>88.0</v>
      </c>
      <c r="Y2285" s="1">
        <v>1.0</v>
      </c>
      <c r="Z2285" s="1">
        <v>0.0</v>
      </c>
      <c r="AA2285" s="1">
        <v>1.0</v>
      </c>
      <c r="AB2285" s="5">
        <f t="shared" si="4"/>
        <v>4</v>
      </c>
      <c r="AC2285" s="8">
        <f t="shared" si="5"/>
        <v>88</v>
      </c>
      <c r="AD2285" s="8">
        <f t="shared" ref="AD2285:AE2285" si="2288">AC2285*AA2285</f>
        <v>88</v>
      </c>
      <c r="AE2285" s="8">
        <f t="shared" si="2288"/>
        <v>352</v>
      </c>
      <c r="AF2285" s="1" t="s">
        <v>159</v>
      </c>
      <c r="AG2285" s="1" t="s">
        <v>159</v>
      </c>
      <c r="AH2285" s="1">
        <v>2.0</v>
      </c>
      <c r="AI2285" s="1">
        <v>80.0</v>
      </c>
      <c r="AJ2285" s="1">
        <v>8.0</v>
      </c>
      <c r="AK2285" s="1">
        <v>8.0</v>
      </c>
      <c r="AL2285" s="1">
        <v>8.0</v>
      </c>
      <c r="AM2285" s="1">
        <v>9.0</v>
      </c>
      <c r="AN2285" s="1">
        <v>9.0</v>
      </c>
      <c r="AO2285" s="1">
        <v>8.0</v>
      </c>
    </row>
    <row r="2286">
      <c r="A2286" s="2">
        <v>4046777.0</v>
      </c>
      <c r="B2286" s="1" t="s">
        <v>2483</v>
      </c>
      <c r="C2286" s="1">
        <v>2012.0</v>
      </c>
      <c r="D2286" s="3" t="s">
        <v>1118</v>
      </c>
      <c r="E2286" s="14">
        <f t="shared" si="2"/>
        <v>11/3/2012</v>
      </c>
      <c r="F2286" s="15">
        <f t="shared" si="3"/>
        <v>3.82405538140539</v>
      </c>
      <c r="G2286" s="2">
        <v>858962.0</v>
      </c>
      <c r="H2286" s="1" t="s">
        <v>67</v>
      </c>
      <c r="I2286" s="1" t="s">
        <v>5</v>
      </c>
      <c r="J2286" s="5" t="str">
        <f>VLOOKUP(I2286,city,2,FALSE)</f>
        <v>Amsterdam</v>
      </c>
      <c r="K2286" s="1" t="s">
        <v>6</v>
      </c>
      <c r="L2286" s="5" t="str">
        <f>VLOOKUP(K2286,state,2,FALSE)</f>
        <v>North Holland</v>
      </c>
      <c r="M2286" s="2">
        <v>1075.0</v>
      </c>
      <c r="N2286" s="1" t="s">
        <v>92</v>
      </c>
      <c r="O2286" s="1">
        <v>52.3509822183704</v>
      </c>
      <c r="P2286" s="1">
        <v>4.8532140878633</v>
      </c>
      <c r="Q2286" s="1" t="s">
        <v>95</v>
      </c>
      <c r="R2286" s="1" t="s">
        <v>97</v>
      </c>
      <c r="S2286" s="1">
        <v>2.0</v>
      </c>
      <c r="T2286" s="1">
        <v>1.0</v>
      </c>
      <c r="U2286" s="1">
        <v>1.0</v>
      </c>
      <c r="V2286" s="1">
        <v>1.0</v>
      </c>
      <c r="W2286" s="1" t="s">
        <v>98</v>
      </c>
      <c r="X2286" s="6">
        <v>95.0</v>
      </c>
      <c r="Y2286" s="1">
        <v>1.0</v>
      </c>
      <c r="Z2286" s="1">
        <v>0.0</v>
      </c>
      <c r="AA2286" s="1">
        <v>5.0</v>
      </c>
      <c r="AB2286" s="5">
        <f t="shared" si="4"/>
        <v>0</v>
      </c>
      <c r="AC2286" s="8">
        <f t="shared" si="5"/>
        <v>95</v>
      </c>
      <c r="AD2286" s="8">
        <f t="shared" ref="AD2286:AE2286" si="2289">AC2286*AA2286</f>
        <v>475</v>
      </c>
      <c r="AE2286" s="8">
        <f t="shared" si="2289"/>
        <v>0</v>
      </c>
      <c r="AF2286" s="1" t="s">
        <v>159</v>
      </c>
      <c r="AG2286" s="1" t="s">
        <v>159</v>
      </c>
      <c r="AH2286" s="1">
        <v>0.0</v>
      </c>
    </row>
    <row r="2287">
      <c r="A2287" s="2">
        <v>4047823.0</v>
      </c>
      <c r="B2287" s="1" t="s">
        <v>2484</v>
      </c>
      <c r="C2287" s="1">
        <v>2012.0</v>
      </c>
      <c r="D2287" s="3" t="s">
        <v>1118</v>
      </c>
      <c r="E2287" s="14">
        <f t="shared" si="2"/>
        <v>11/3/2012</v>
      </c>
      <c r="F2287" s="15">
        <f t="shared" si="3"/>
        <v>3.82405538140539</v>
      </c>
      <c r="G2287" s="2">
        <v>3065696.0</v>
      </c>
      <c r="H2287" s="1" t="s">
        <v>65</v>
      </c>
      <c r="I2287" s="1" t="s">
        <v>5</v>
      </c>
      <c r="J2287" s="5" t="str">
        <f>VLOOKUP(I2287,city,2,FALSE)</f>
        <v>Amsterdam</v>
      </c>
      <c r="K2287" s="1" t="s">
        <v>6</v>
      </c>
      <c r="L2287" s="5" t="str">
        <f>VLOOKUP(K2287,state,2,FALSE)</f>
        <v>North Holland</v>
      </c>
      <c r="M2287" s="2">
        <v>1055.0</v>
      </c>
      <c r="N2287" s="1" t="s">
        <v>92</v>
      </c>
      <c r="O2287" s="1">
        <v>52.3806941672542</v>
      </c>
      <c r="P2287" s="1">
        <v>4.851046563955</v>
      </c>
      <c r="Q2287" s="1" t="s">
        <v>95</v>
      </c>
      <c r="R2287" s="1" t="s">
        <v>97</v>
      </c>
      <c r="S2287" s="1">
        <v>2.0</v>
      </c>
      <c r="T2287" s="1">
        <v>1.0</v>
      </c>
      <c r="U2287" s="1">
        <v>1.0</v>
      </c>
      <c r="V2287" s="1">
        <v>1.0</v>
      </c>
      <c r="W2287" s="1" t="s">
        <v>98</v>
      </c>
      <c r="X2287" s="6">
        <v>70.0</v>
      </c>
      <c r="Y2287" s="1">
        <v>1.0</v>
      </c>
      <c r="Z2287" s="1">
        <v>0.0</v>
      </c>
      <c r="AA2287" s="1">
        <v>1.0</v>
      </c>
      <c r="AB2287" s="5">
        <f t="shared" si="4"/>
        <v>6</v>
      </c>
      <c r="AC2287" s="8">
        <f t="shared" si="5"/>
        <v>70</v>
      </c>
      <c r="AD2287" s="8">
        <f t="shared" ref="AD2287:AE2287" si="2290">AC2287*AA2287</f>
        <v>70</v>
      </c>
      <c r="AE2287" s="8">
        <f t="shared" si="2290"/>
        <v>420</v>
      </c>
      <c r="AF2287" s="1" t="s">
        <v>187</v>
      </c>
      <c r="AG2287" s="1">
        <v>0.33</v>
      </c>
      <c r="AH2287" s="1">
        <v>3.0</v>
      </c>
      <c r="AI2287" s="1">
        <v>93.0</v>
      </c>
      <c r="AJ2287" s="1">
        <v>10.0</v>
      </c>
      <c r="AK2287" s="1">
        <v>10.0</v>
      </c>
      <c r="AL2287" s="1">
        <v>10.0</v>
      </c>
      <c r="AM2287" s="1">
        <v>10.0</v>
      </c>
      <c r="AN2287" s="1">
        <v>7.0</v>
      </c>
      <c r="AO2287" s="1">
        <v>9.0</v>
      </c>
    </row>
    <row r="2288">
      <c r="A2288" s="2">
        <v>4049962.0</v>
      </c>
      <c r="B2288" s="1" t="s">
        <v>193</v>
      </c>
      <c r="C2288" s="1">
        <v>2012.0</v>
      </c>
      <c r="D2288" s="3" t="s">
        <v>1118</v>
      </c>
      <c r="E2288" s="14">
        <f t="shared" si="2"/>
        <v>11/3/2012</v>
      </c>
      <c r="F2288" s="15">
        <f t="shared" si="3"/>
        <v>3.82405538140539</v>
      </c>
      <c r="G2288" s="2">
        <v>3952554.0</v>
      </c>
      <c r="H2288" s="1" t="s">
        <v>63</v>
      </c>
      <c r="I2288" s="1" t="s">
        <v>5</v>
      </c>
      <c r="J2288" s="5" t="str">
        <f>VLOOKUP(I2288,city,2,FALSE)</f>
        <v>Amsterdam</v>
      </c>
      <c r="K2288" s="1" t="s">
        <v>6</v>
      </c>
      <c r="L2288" s="5" t="str">
        <f>VLOOKUP(K2288,state,2,FALSE)</f>
        <v>North Holland</v>
      </c>
      <c r="M2288" s="2">
        <v>1013.0</v>
      </c>
      <c r="N2288" s="1" t="s">
        <v>92</v>
      </c>
      <c r="O2288" s="1">
        <v>52.3840302061945</v>
      </c>
      <c r="P2288" s="1">
        <v>4.88704307454481</v>
      </c>
      <c r="Q2288" s="1" t="s">
        <v>95</v>
      </c>
      <c r="R2288" s="1" t="s">
        <v>138</v>
      </c>
      <c r="S2288" s="1">
        <v>2.0</v>
      </c>
      <c r="T2288" s="1">
        <v>1.0</v>
      </c>
      <c r="U2288" s="1">
        <v>1.0</v>
      </c>
      <c r="V2288" s="1">
        <v>1.0</v>
      </c>
      <c r="W2288" s="1" t="s">
        <v>98</v>
      </c>
      <c r="X2288" s="6">
        <v>90.0</v>
      </c>
      <c r="Y2288" s="1">
        <v>1.0</v>
      </c>
      <c r="Z2288" s="1">
        <v>0.0</v>
      </c>
      <c r="AA2288" s="1">
        <v>1.0</v>
      </c>
      <c r="AB2288" s="5">
        <f t="shared" si="4"/>
        <v>0</v>
      </c>
      <c r="AC2288" s="8">
        <f t="shared" si="5"/>
        <v>90</v>
      </c>
      <c r="AD2288" s="8">
        <f t="shared" ref="AD2288:AE2288" si="2291">AC2288*AA2288</f>
        <v>90</v>
      </c>
      <c r="AE2288" s="8">
        <f t="shared" si="2291"/>
        <v>0</v>
      </c>
      <c r="AF2288" s="1" t="s">
        <v>159</v>
      </c>
      <c r="AG2288" s="1" t="s">
        <v>159</v>
      </c>
      <c r="AH2288" s="1">
        <v>0.0</v>
      </c>
    </row>
    <row r="2289">
      <c r="A2289" s="2">
        <v>4053258.0</v>
      </c>
      <c r="B2289" s="1" t="s">
        <v>1630</v>
      </c>
      <c r="C2289" s="1">
        <v>2012.0</v>
      </c>
      <c r="D2289" s="3" t="s">
        <v>448</v>
      </c>
      <c r="E2289" s="14">
        <f t="shared" si="2"/>
        <v>11/4/2012</v>
      </c>
      <c r="F2289" s="15">
        <f t="shared" si="3"/>
        <v>3.82131565537799</v>
      </c>
      <c r="G2289" s="2">
        <v>768350.0</v>
      </c>
      <c r="H2289" s="1" t="s">
        <v>75</v>
      </c>
      <c r="I2289" s="1" t="s">
        <v>5</v>
      </c>
      <c r="J2289" s="5" t="str">
        <f>VLOOKUP(I2289,city,2,FALSE)</f>
        <v>Amsterdam</v>
      </c>
      <c r="K2289" s="1" t="s">
        <v>6</v>
      </c>
      <c r="L2289" s="5" t="str">
        <f>VLOOKUP(K2289,state,2,FALSE)</f>
        <v>North Holland</v>
      </c>
      <c r="M2289" s="2" t="s">
        <v>2485</v>
      </c>
      <c r="N2289" s="1" t="s">
        <v>92</v>
      </c>
      <c r="O2289" s="1">
        <v>52.3502413823457</v>
      </c>
      <c r="P2289" s="1">
        <v>4.93588311245552</v>
      </c>
      <c r="Q2289" s="1" t="s">
        <v>154</v>
      </c>
      <c r="R2289" s="1" t="s">
        <v>97</v>
      </c>
      <c r="S2289" s="1">
        <v>6.0</v>
      </c>
      <c r="T2289" s="1">
        <v>1.0</v>
      </c>
      <c r="U2289" s="1">
        <v>3.0</v>
      </c>
      <c r="V2289" s="1">
        <v>5.0</v>
      </c>
      <c r="W2289" s="1" t="s">
        <v>98</v>
      </c>
      <c r="X2289" s="6">
        <v>165.0</v>
      </c>
      <c r="Y2289" s="1">
        <v>1.0</v>
      </c>
      <c r="Z2289" s="1">
        <v>0.0</v>
      </c>
      <c r="AA2289" s="1">
        <v>12.0</v>
      </c>
      <c r="AB2289" s="5">
        <f t="shared" si="4"/>
        <v>6</v>
      </c>
      <c r="AC2289" s="8">
        <f t="shared" si="5"/>
        <v>165</v>
      </c>
      <c r="AD2289" s="8">
        <f t="shared" ref="AD2289:AE2289" si="2292">AC2289*AA2289</f>
        <v>1980</v>
      </c>
      <c r="AE2289" s="8">
        <f t="shared" si="2292"/>
        <v>11880</v>
      </c>
      <c r="AF2289" s="1" t="s">
        <v>115</v>
      </c>
      <c r="AG2289" s="1">
        <v>1.0</v>
      </c>
      <c r="AH2289" s="1">
        <v>3.0</v>
      </c>
      <c r="AI2289" s="1">
        <v>100.0</v>
      </c>
      <c r="AJ2289" s="1">
        <v>9.0</v>
      </c>
      <c r="AK2289" s="1">
        <v>10.0</v>
      </c>
      <c r="AL2289" s="1">
        <v>10.0</v>
      </c>
      <c r="AM2289" s="1">
        <v>10.0</v>
      </c>
      <c r="AN2289" s="1">
        <v>9.0</v>
      </c>
      <c r="AO2289" s="1">
        <v>10.0</v>
      </c>
    </row>
    <row r="2290">
      <c r="A2290" s="2">
        <v>4054234.0</v>
      </c>
      <c r="B2290" s="1" t="s">
        <v>1986</v>
      </c>
      <c r="C2290" s="1">
        <v>2012.0</v>
      </c>
      <c r="D2290" s="3" t="s">
        <v>448</v>
      </c>
      <c r="E2290" s="14">
        <f t="shared" si="2"/>
        <v>11/4/2012</v>
      </c>
      <c r="F2290" s="15">
        <f t="shared" si="3"/>
        <v>3.82131565537799</v>
      </c>
      <c r="G2290" s="2">
        <v>3520642.0</v>
      </c>
      <c r="H2290" s="1" t="s">
        <v>67</v>
      </c>
      <c r="I2290" s="1" t="s">
        <v>5</v>
      </c>
      <c r="J2290" s="5" t="str">
        <f>VLOOKUP(I2290,city,2,FALSE)</f>
        <v>Amsterdam</v>
      </c>
      <c r="K2290" s="1" t="s">
        <v>6</v>
      </c>
      <c r="L2290" s="5" t="str">
        <f>VLOOKUP(K2290,state,2,FALSE)</f>
        <v>North Holland</v>
      </c>
      <c r="M2290" s="2" t="s">
        <v>2486</v>
      </c>
      <c r="N2290" s="1" t="s">
        <v>92</v>
      </c>
      <c r="O2290" s="1">
        <v>52.3608467007108</v>
      </c>
      <c r="P2290" s="1">
        <v>4.87445822813955</v>
      </c>
      <c r="Q2290" s="1" t="s">
        <v>95</v>
      </c>
      <c r="R2290" s="1" t="s">
        <v>97</v>
      </c>
      <c r="S2290" s="1">
        <v>4.0</v>
      </c>
      <c r="T2290" s="1">
        <v>1.0</v>
      </c>
      <c r="U2290" s="1">
        <v>2.0</v>
      </c>
      <c r="V2290" s="1">
        <v>3.0</v>
      </c>
      <c r="W2290" s="1" t="s">
        <v>98</v>
      </c>
      <c r="X2290" s="6">
        <v>140.0</v>
      </c>
      <c r="Y2290" s="1">
        <v>1.0</v>
      </c>
      <c r="Z2290" s="1">
        <v>0.0</v>
      </c>
      <c r="AA2290" s="1">
        <v>4.0</v>
      </c>
      <c r="AB2290" s="5">
        <f t="shared" si="4"/>
        <v>16</v>
      </c>
      <c r="AC2290" s="8">
        <f t="shared" si="5"/>
        <v>140</v>
      </c>
      <c r="AD2290" s="8">
        <f t="shared" ref="AD2290:AE2290" si="2293">AC2290*AA2290</f>
        <v>560</v>
      </c>
      <c r="AE2290" s="8">
        <f t="shared" si="2293"/>
        <v>8960</v>
      </c>
      <c r="AF2290" s="1" t="s">
        <v>144</v>
      </c>
      <c r="AG2290" s="1">
        <v>1.0</v>
      </c>
      <c r="AH2290" s="1">
        <v>8.0</v>
      </c>
      <c r="AI2290" s="1">
        <v>90.0</v>
      </c>
      <c r="AJ2290" s="1">
        <v>10.0</v>
      </c>
      <c r="AK2290" s="1">
        <v>10.0</v>
      </c>
      <c r="AL2290" s="1">
        <v>10.0</v>
      </c>
      <c r="AM2290" s="1">
        <v>10.0</v>
      </c>
      <c r="AN2290" s="1">
        <v>10.0</v>
      </c>
      <c r="AO2290" s="1">
        <v>10.0</v>
      </c>
    </row>
    <row r="2291">
      <c r="A2291" s="2">
        <v>4054795.0</v>
      </c>
      <c r="B2291" s="1" t="s">
        <v>2487</v>
      </c>
      <c r="C2291" s="1">
        <v>2012.0</v>
      </c>
      <c r="D2291" s="3" t="s">
        <v>448</v>
      </c>
      <c r="E2291" s="14">
        <f t="shared" si="2"/>
        <v>11/4/2012</v>
      </c>
      <c r="F2291" s="15">
        <f t="shared" si="3"/>
        <v>3.82131565537799</v>
      </c>
      <c r="G2291" s="2">
        <v>772884.0</v>
      </c>
      <c r="H2291" s="1" t="s">
        <v>70</v>
      </c>
      <c r="I2291" s="1" t="s">
        <v>5</v>
      </c>
      <c r="J2291" s="5" t="str">
        <f>VLOOKUP(I2291,city,2,FALSE)</f>
        <v>Amsterdam</v>
      </c>
      <c r="K2291" s="1" t="s">
        <v>6</v>
      </c>
      <c r="L2291" s="5" t="str">
        <f>VLOOKUP(K2291,state,2,FALSE)</f>
        <v>North Holland</v>
      </c>
      <c r="M2291" s="2">
        <v>1078.0</v>
      </c>
      <c r="N2291" s="1" t="s">
        <v>92</v>
      </c>
      <c r="O2291" s="1">
        <v>52.341363086559</v>
      </c>
      <c r="P2291" s="1">
        <v>4.89259518091447</v>
      </c>
      <c r="Q2291" s="1" t="s">
        <v>95</v>
      </c>
      <c r="R2291" s="1" t="s">
        <v>97</v>
      </c>
      <c r="S2291" s="1">
        <v>6.0</v>
      </c>
      <c r="T2291" s="1">
        <v>2.0</v>
      </c>
      <c r="U2291" s="1">
        <v>3.0</v>
      </c>
      <c r="V2291" s="1">
        <v>3.0</v>
      </c>
      <c r="W2291" s="1" t="s">
        <v>98</v>
      </c>
      <c r="X2291" s="6">
        <v>250.0</v>
      </c>
      <c r="Y2291" s="1">
        <v>2.0</v>
      </c>
      <c r="Z2291" s="1">
        <v>45.0</v>
      </c>
      <c r="AA2291" s="1">
        <v>5.0</v>
      </c>
      <c r="AB2291" s="5">
        <f t="shared" si="4"/>
        <v>8</v>
      </c>
      <c r="AC2291" s="8">
        <f t="shared" si="5"/>
        <v>250</v>
      </c>
      <c r="AD2291" s="8">
        <f t="shared" ref="AD2291:AE2291" si="2294">AC2291*AA2291</f>
        <v>1250</v>
      </c>
      <c r="AE2291" s="8">
        <f t="shared" si="2294"/>
        <v>10000</v>
      </c>
      <c r="AF2291" s="1" t="s">
        <v>187</v>
      </c>
      <c r="AG2291" s="1">
        <v>0.33</v>
      </c>
      <c r="AH2291" s="1">
        <v>4.0</v>
      </c>
      <c r="AI2291" s="1">
        <v>73.0</v>
      </c>
      <c r="AJ2291" s="1">
        <v>8.0</v>
      </c>
      <c r="AK2291" s="1">
        <v>10.0</v>
      </c>
      <c r="AL2291" s="1">
        <v>10.0</v>
      </c>
      <c r="AM2291" s="1">
        <v>8.0</v>
      </c>
      <c r="AN2291" s="1">
        <v>10.0</v>
      </c>
      <c r="AO2291" s="1">
        <v>5.0</v>
      </c>
    </row>
    <row r="2292">
      <c r="A2292" s="2">
        <v>4054922.0</v>
      </c>
      <c r="B2292" s="1" t="s">
        <v>2488</v>
      </c>
      <c r="C2292" s="1">
        <v>2012.0</v>
      </c>
      <c r="D2292" s="3" t="s">
        <v>448</v>
      </c>
      <c r="E2292" s="14">
        <f t="shared" si="2"/>
        <v>11/4/2012</v>
      </c>
      <c r="F2292" s="15">
        <f t="shared" si="3"/>
        <v>3.82131565537799</v>
      </c>
      <c r="G2292" s="2">
        <v>1342191.0</v>
      </c>
      <c r="H2292" s="1" t="s">
        <v>70</v>
      </c>
      <c r="I2292" s="1" t="s">
        <v>5</v>
      </c>
      <c r="J2292" s="5" t="str">
        <f>VLOOKUP(I2292,city,2,FALSE)</f>
        <v>Amsterdam</v>
      </c>
      <c r="K2292" s="1" t="s">
        <v>6</v>
      </c>
      <c r="L2292" s="5" t="str">
        <f>VLOOKUP(K2292,state,2,FALSE)</f>
        <v>North Holland</v>
      </c>
      <c r="M2292" s="2" t="s">
        <v>2489</v>
      </c>
      <c r="N2292" s="1" t="s">
        <v>92</v>
      </c>
      <c r="O2292" s="1">
        <v>52.3501211912376</v>
      </c>
      <c r="P2292" s="1">
        <v>4.89392959458041</v>
      </c>
      <c r="Q2292" s="1" t="s">
        <v>95</v>
      </c>
      <c r="R2292" s="1" t="s">
        <v>97</v>
      </c>
      <c r="S2292" s="1">
        <v>2.0</v>
      </c>
      <c r="T2292" s="1">
        <v>1.0</v>
      </c>
      <c r="U2292" s="1">
        <v>1.0</v>
      </c>
      <c r="V2292" s="1">
        <v>1.0</v>
      </c>
      <c r="W2292" s="1" t="s">
        <v>98</v>
      </c>
      <c r="X2292" s="6">
        <v>90.0</v>
      </c>
      <c r="Y2292" s="1">
        <v>1.0</v>
      </c>
      <c r="Z2292" s="1">
        <v>0.0</v>
      </c>
      <c r="AA2292" s="1">
        <v>1.0</v>
      </c>
      <c r="AB2292" s="5">
        <f t="shared" si="4"/>
        <v>14</v>
      </c>
      <c r="AC2292" s="8">
        <f t="shared" si="5"/>
        <v>90</v>
      </c>
      <c r="AD2292" s="8">
        <f t="shared" ref="AD2292:AE2292" si="2295">AC2292*AA2292</f>
        <v>90</v>
      </c>
      <c r="AE2292" s="8">
        <f t="shared" si="2295"/>
        <v>1260</v>
      </c>
      <c r="AF2292" s="1" t="s">
        <v>115</v>
      </c>
      <c r="AG2292" s="1">
        <v>0.67</v>
      </c>
      <c r="AH2292" s="1">
        <v>7.0</v>
      </c>
      <c r="AI2292" s="1">
        <v>90.0</v>
      </c>
      <c r="AJ2292" s="1">
        <v>9.0</v>
      </c>
      <c r="AK2292" s="1">
        <v>9.0</v>
      </c>
      <c r="AL2292" s="1">
        <v>10.0</v>
      </c>
      <c r="AM2292" s="1">
        <v>10.0</v>
      </c>
      <c r="AN2292" s="1">
        <v>10.0</v>
      </c>
      <c r="AO2292" s="1">
        <v>9.0</v>
      </c>
    </row>
    <row r="2293">
      <c r="A2293" s="2">
        <v>4056050.0</v>
      </c>
      <c r="B2293" s="1" t="s">
        <v>2490</v>
      </c>
      <c r="C2293" s="1">
        <v>2012.0</v>
      </c>
      <c r="D2293" s="3" t="s">
        <v>448</v>
      </c>
      <c r="E2293" s="14">
        <f t="shared" si="2"/>
        <v>11/4/2012</v>
      </c>
      <c r="F2293" s="15">
        <f t="shared" si="3"/>
        <v>3.82131565537799</v>
      </c>
      <c r="G2293" s="2">
        <v>2206938.0</v>
      </c>
      <c r="H2293" s="1" t="s">
        <v>7</v>
      </c>
      <c r="I2293" s="1" t="s">
        <v>5</v>
      </c>
      <c r="J2293" s="5" t="str">
        <f>VLOOKUP(I2293,city,2,FALSE)</f>
        <v>Amsterdam</v>
      </c>
      <c r="K2293" s="1" t="s">
        <v>6</v>
      </c>
      <c r="L2293" s="5" t="str">
        <f>VLOOKUP(K2293,state,2,FALSE)</f>
        <v>North Holland</v>
      </c>
      <c r="M2293" s="2" t="s">
        <v>892</v>
      </c>
      <c r="N2293" s="1" t="s">
        <v>92</v>
      </c>
      <c r="O2293" s="1">
        <v>52.392003680998</v>
      </c>
      <c r="P2293" s="1">
        <v>4.88031030552193</v>
      </c>
      <c r="Q2293" s="1" t="s">
        <v>95</v>
      </c>
      <c r="R2293" s="1" t="s">
        <v>97</v>
      </c>
      <c r="S2293" s="1">
        <v>2.0</v>
      </c>
      <c r="T2293" s="1">
        <v>1.0</v>
      </c>
      <c r="U2293" s="1">
        <v>1.0</v>
      </c>
      <c r="V2293" s="1">
        <v>1.0</v>
      </c>
      <c r="W2293" s="1" t="s">
        <v>98</v>
      </c>
      <c r="X2293" s="6">
        <v>95.0</v>
      </c>
      <c r="Y2293" s="1">
        <v>1.0</v>
      </c>
      <c r="Z2293" s="1">
        <v>0.0</v>
      </c>
      <c r="AA2293" s="1">
        <v>2.0</v>
      </c>
      <c r="AB2293" s="5">
        <f t="shared" si="4"/>
        <v>16</v>
      </c>
      <c r="AC2293" s="8">
        <f t="shared" si="5"/>
        <v>95</v>
      </c>
      <c r="AD2293" s="8">
        <f t="shared" ref="AD2293:AE2293" si="2296">AC2293*AA2293</f>
        <v>190</v>
      </c>
      <c r="AE2293" s="8">
        <f t="shared" si="2296"/>
        <v>3040</v>
      </c>
      <c r="AF2293" s="1" t="s">
        <v>115</v>
      </c>
      <c r="AG2293" s="1">
        <v>1.0</v>
      </c>
      <c r="AH2293" s="1">
        <v>8.0</v>
      </c>
      <c r="AI2293" s="1">
        <v>95.0</v>
      </c>
      <c r="AJ2293" s="1">
        <v>9.0</v>
      </c>
      <c r="AK2293" s="1">
        <v>10.0</v>
      </c>
      <c r="AL2293" s="1">
        <v>10.0</v>
      </c>
      <c r="AM2293" s="1">
        <v>10.0</v>
      </c>
      <c r="AN2293" s="1">
        <v>9.0</v>
      </c>
      <c r="AO2293" s="1">
        <v>9.0</v>
      </c>
    </row>
    <row r="2294">
      <c r="A2294" s="2">
        <v>4056090.0</v>
      </c>
      <c r="B2294" s="1" t="s">
        <v>1536</v>
      </c>
      <c r="C2294" s="1">
        <v>2012.0</v>
      </c>
      <c r="D2294" s="3" t="s">
        <v>448</v>
      </c>
      <c r="E2294" s="14">
        <f t="shared" si="2"/>
        <v>11/4/2012</v>
      </c>
      <c r="F2294" s="15">
        <f t="shared" si="3"/>
        <v>3.82131565537799</v>
      </c>
      <c r="G2294" s="2">
        <v>2472703.0</v>
      </c>
      <c r="H2294" s="1" t="s">
        <v>93</v>
      </c>
      <c r="I2294" s="1" t="s">
        <v>5</v>
      </c>
      <c r="J2294" s="5" t="str">
        <f>VLOOKUP(I2294,city,2,FALSE)</f>
        <v>Amsterdam</v>
      </c>
      <c r="K2294" s="1" t="s">
        <v>6</v>
      </c>
      <c r="L2294" s="5" t="str">
        <f>VLOOKUP(K2294,state,2,FALSE)</f>
        <v>North Holland</v>
      </c>
      <c r="M2294" s="2" t="s">
        <v>2491</v>
      </c>
      <c r="N2294" s="1" t="s">
        <v>92</v>
      </c>
      <c r="O2294" s="1">
        <v>52.391121034317</v>
      </c>
      <c r="P2294" s="1">
        <v>4.9245651829298</v>
      </c>
      <c r="Q2294" s="1" t="s">
        <v>154</v>
      </c>
      <c r="R2294" s="1" t="s">
        <v>97</v>
      </c>
      <c r="S2294" s="1">
        <v>6.0</v>
      </c>
      <c r="T2294" s="1">
        <v>1.5</v>
      </c>
      <c r="U2294" s="1">
        <v>3.0</v>
      </c>
      <c r="V2294" s="1">
        <v>3.0</v>
      </c>
      <c r="W2294" s="1" t="s">
        <v>98</v>
      </c>
      <c r="X2294" s="6">
        <v>60.0</v>
      </c>
      <c r="Y2294" s="1">
        <v>2.0</v>
      </c>
      <c r="Z2294" s="1">
        <v>10.0</v>
      </c>
      <c r="AA2294" s="1">
        <v>7.0</v>
      </c>
      <c r="AB2294" s="5">
        <f t="shared" si="4"/>
        <v>2</v>
      </c>
      <c r="AC2294" s="8">
        <f t="shared" si="5"/>
        <v>60</v>
      </c>
      <c r="AD2294" s="8">
        <f t="shared" ref="AD2294:AE2294" si="2297">AC2294*AA2294</f>
        <v>420</v>
      </c>
      <c r="AE2294" s="8">
        <f t="shared" si="2297"/>
        <v>840</v>
      </c>
      <c r="AF2294" s="1" t="s">
        <v>144</v>
      </c>
      <c r="AG2294" s="1">
        <v>1.0</v>
      </c>
      <c r="AH2294" s="1">
        <v>1.0</v>
      </c>
      <c r="AI2294" s="1">
        <v>83.0</v>
      </c>
      <c r="AJ2294" s="1">
        <v>8.0</v>
      </c>
      <c r="AK2294" s="1">
        <v>10.0</v>
      </c>
      <c r="AL2294" s="1">
        <v>8.0</v>
      </c>
      <c r="AM2294" s="1">
        <v>8.0</v>
      </c>
      <c r="AN2294" s="1">
        <v>8.0</v>
      </c>
      <c r="AO2294" s="1">
        <v>6.0</v>
      </c>
    </row>
    <row r="2295">
      <c r="A2295" s="2">
        <v>4056090.0</v>
      </c>
      <c r="B2295" s="1" t="s">
        <v>1536</v>
      </c>
      <c r="C2295" s="1">
        <v>2012.0</v>
      </c>
      <c r="D2295" s="3" t="s">
        <v>448</v>
      </c>
      <c r="E2295" s="14">
        <f t="shared" si="2"/>
        <v>11/4/2012</v>
      </c>
      <c r="F2295" s="15">
        <f t="shared" si="3"/>
        <v>3.82131565537799</v>
      </c>
      <c r="G2295" s="2">
        <v>768990.0</v>
      </c>
      <c r="H2295" s="1" t="s">
        <v>63</v>
      </c>
      <c r="I2295" s="1" t="s">
        <v>5</v>
      </c>
      <c r="J2295" s="5" t="str">
        <f>VLOOKUP(I2295,city,2,FALSE)</f>
        <v>Amsterdam</v>
      </c>
      <c r="K2295" s="1" t="s">
        <v>6</v>
      </c>
      <c r="L2295" s="5" t="str">
        <f>VLOOKUP(K2295,state,2,FALSE)</f>
        <v>North Holland</v>
      </c>
      <c r="M2295" s="2" t="s">
        <v>2492</v>
      </c>
      <c r="N2295" s="1" t="s">
        <v>92</v>
      </c>
      <c r="O2295" s="1">
        <v>52.3710625174693</v>
      </c>
      <c r="P2295" s="1">
        <v>4.89859397693409</v>
      </c>
      <c r="Q2295" s="1" t="s">
        <v>95</v>
      </c>
      <c r="R2295" s="1" t="s">
        <v>97</v>
      </c>
      <c r="S2295" s="1">
        <v>4.0</v>
      </c>
      <c r="T2295" s="1">
        <v>1.0</v>
      </c>
      <c r="U2295" s="1">
        <v>2.0</v>
      </c>
      <c r="V2295" s="1">
        <v>2.0</v>
      </c>
      <c r="W2295" s="1" t="s">
        <v>98</v>
      </c>
      <c r="X2295" s="6">
        <v>115.0</v>
      </c>
      <c r="Y2295" s="1">
        <v>2.0</v>
      </c>
      <c r="Z2295" s="1">
        <v>35.0</v>
      </c>
      <c r="AA2295" s="1">
        <v>2.0</v>
      </c>
      <c r="AB2295" s="5">
        <f t="shared" si="4"/>
        <v>218</v>
      </c>
      <c r="AC2295" s="8">
        <f t="shared" si="5"/>
        <v>115</v>
      </c>
      <c r="AD2295" s="8">
        <f t="shared" ref="AD2295:AE2295" si="2298">AC2295*AA2295</f>
        <v>230</v>
      </c>
      <c r="AE2295" s="8">
        <f t="shared" si="2298"/>
        <v>50140</v>
      </c>
      <c r="AF2295" s="1" t="s">
        <v>144</v>
      </c>
      <c r="AG2295" s="1">
        <v>1.0</v>
      </c>
      <c r="AH2295" s="1">
        <v>109.0</v>
      </c>
      <c r="AI2295" s="1">
        <v>95.0</v>
      </c>
      <c r="AJ2295" s="1">
        <v>10.0</v>
      </c>
      <c r="AK2295" s="1">
        <v>9.0</v>
      </c>
      <c r="AL2295" s="1">
        <v>10.0</v>
      </c>
      <c r="AM2295" s="1">
        <v>10.0</v>
      </c>
      <c r="AN2295" s="1">
        <v>10.0</v>
      </c>
      <c r="AO2295" s="1">
        <v>9.0</v>
      </c>
    </row>
    <row r="2296">
      <c r="A2296" s="2">
        <v>4058352.0</v>
      </c>
      <c r="B2296" s="1" t="s">
        <v>2493</v>
      </c>
      <c r="C2296" s="1">
        <v>2012.0</v>
      </c>
      <c r="D2296" s="3" t="s">
        <v>448</v>
      </c>
      <c r="E2296" s="14">
        <f t="shared" si="2"/>
        <v>11/4/2012</v>
      </c>
      <c r="F2296" s="15">
        <f t="shared" si="3"/>
        <v>3.82131565537799</v>
      </c>
      <c r="G2296" s="2">
        <v>868163.0</v>
      </c>
      <c r="H2296" s="1" t="s">
        <v>7</v>
      </c>
      <c r="I2296" s="1" t="s">
        <v>5</v>
      </c>
      <c r="J2296" s="5" t="str">
        <f>VLOOKUP(I2296,city,2,FALSE)</f>
        <v>Amsterdam</v>
      </c>
      <c r="K2296" s="1" t="s">
        <v>6</v>
      </c>
      <c r="L2296" s="5" t="str">
        <f>VLOOKUP(K2296,state,2,FALSE)</f>
        <v>North Holland</v>
      </c>
      <c r="M2296" s="2" t="s">
        <v>626</v>
      </c>
      <c r="N2296" s="1" t="s">
        <v>92</v>
      </c>
      <c r="O2296" s="1">
        <v>52.3774222516382</v>
      </c>
      <c r="P2296" s="1">
        <v>4.87770684344358</v>
      </c>
      <c r="Q2296" s="1" t="s">
        <v>95</v>
      </c>
      <c r="R2296" s="1" t="s">
        <v>97</v>
      </c>
      <c r="S2296" s="1">
        <v>2.0</v>
      </c>
      <c r="T2296" s="1">
        <v>1.0</v>
      </c>
      <c r="U2296" s="1">
        <v>1.0</v>
      </c>
      <c r="V2296" s="1">
        <v>1.0</v>
      </c>
      <c r="W2296" s="1" t="s">
        <v>98</v>
      </c>
      <c r="X2296" s="6">
        <v>150.0</v>
      </c>
      <c r="Y2296" s="1">
        <v>1.0</v>
      </c>
      <c r="Z2296" s="1">
        <v>0.0</v>
      </c>
      <c r="AA2296" s="1">
        <v>4.0</v>
      </c>
      <c r="AB2296" s="5">
        <f t="shared" si="4"/>
        <v>26</v>
      </c>
      <c r="AC2296" s="8">
        <f t="shared" si="5"/>
        <v>150</v>
      </c>
      <c r="AD2296" s="8">
        <f t="shared" ref="AD2296:AE2296" si="2299">AC2296*AA2296</f>
        <v>600</v>
      </c>
      <c r="AE2296" s="8">
        <f t="shared" si="2299"/>
        <v>15600</v>
      </c>
      <c r="AF2296" s="1" t="s">
        <v>144</v>
      </c>
      <c r="AG2296" s="1">
        <v>1.0</v>
      </c>
      <c r="AH2296" s="1">
        <v>13.0</v>
      </c>
      <c r="AI2296" s="1">
        <v>98.0</v>
      </c>
      <c r="AJ2296" s="1">
        <v>10.0</v>
      </c>
      <c r="AK2296" s="1">
        <v>10.0</v>
      </c>
      <c r="AL2296" s="1">
        <v>10.0</v>
      </c>
      <c r="AM2296" s="1">
        <v>10.0</v>
      </c>
      <c r="AN2296" s="1">
        <v>10.0</v>
      </c>
      <c r="AO2296" s="1">
        <v>10.0</v>
      </c>
    </row>
    <row r="2297">
      <c r="A2297" s="2">
        <v>4063638.0</v>
      </c>
      <c r="B2297" s="1" t="s">
        <v>412</v>
      </c>
      <c r="C2297" s="1">
        <v>2012.0</v>
      </c>
      <c r="D2297" s="3" t="s">
        <v>1122</v>
      </c>
      <c r="E2297" s="14">
        <f t="shared" si="2"/>
        <v>11/5/2012</v>
      </c>
      <c r="F2297" s="15">
        <f t="shared" si="3"/>
        <v>3.81857592935059</v>
      </c>
      <c r="G2297" s="2">
        <v>770281.0</v>
      </c>
      <c r="H2297" s="1" t="s">
        <v>67</v>
      </c>
      <c r="I2297" s="1" t="s">
        <v>5</v>
      </c>
      <c r="J2297" s="5" t="str">
        <f>VLOOKUP(I2297,city,2,FALSE)</f>
        <v>Amsterdam</v>
      </c>
      <c r="K2297" s="1" t="s">
        <v>6</v>
      </c>
      <c r="L2297" s="5" t="str">
        <f>VLOOKUP(K2297,state,2,FALSE)</f>
        <v>North Holland</v>
      </c>
      <c r="M2297" s="2" t="s">
        <v>2494</v>
      </c>
      <c r="N2297" s="1" t="s">
        <v>92</v>
      </c>
      <c r="O2297" s="1">
        <v>52.3563516262066</v>
      </c>
      <c r="P2297" s="1">
        <v>4.88588760893513</v>
      </c>
      <c r="Q2297" s="1" t="s">
        <v>95</v>
      </c>
      <c r="R2297" s="1" t="s">
        <v>97</v>
      </c>
      <c r="S2297" s="1">
        <v>4.0</v>
      </c>
      <c r="T2297" s="1">
        <v>1.0</v>
      </c>
      <c r="U2297" s="1">
        <v>1.0</v>
      </c>
      <c r="V2297" s="1">
        <v>1.0</v>
      </c>
      <c r="W2297" s="1" t="s">
        <v>98</v>
      </c>
      <c r="X2297" s="6">
        <v>120.0</v>
      </c>
      <c r="Y2297" s="1">
        <v>2.0</v>
      </c>
      <c r="Z2297" s="1">
        <v>35.0</v>
      </c>
      <c r="AA2297" s="1">
        <v>2.0</v>
      </c>
      <c r="AB2297" s="5">
        <f t="shared" si="4"/>
        <v>16</v>
      </c>
      <c r="AC2297" s="8">
        <f t="shared" si="5"/>
        <v>120</v>
      </c>
      <c r="AD2297" s="8">
        <f t="shared" ref="AD2297:AE2297" si="2300">AC2297*AA2297</f>
        <v>240</v>
      </c>
      <c r="AE2297" s="8">
        <f t="shared" si="2300"/>
        <v>3840</v>
      </c>
      <c r="AF2297" s="1" t="s">
        <v>115</v>
      </c>
      <c r="AG2297" s="1">
        <v>0.8</v>
      </c>
      <c r="AH2297" s="1">
        <v>8.0</v>
      </c>
      <c r="AI2297" s="1">
        <v>97.0</v>
      </c>
      <c r="AJ2297" s="1">
        <v>10.0</v>
      </c>
      <c r="AK2297" s="1">
        <v>9.0</v>
      </c>
      <c r="AL2297" s="1">
        <v>10.0</v>
      </c>
      <c r="AM2297" s="1">
        <v>10.0</v>
      </c>
      <c r="AN2297" s="1">
        <v>10.0</v>
      </c>
      <c r="AO2297" s="1">
        <v>9.0</v>
      </c>
    </row>
    <row r="2298">
      <c r="A2298" s="2">
        <v>4065836.0</v>
      </c>
      <c r="B2298" s="1" t="s">
        <v>886</v>
      </c>
      <c r="C2298" s="1">
        <v>2012.0</v>
      </c>
      <c r="D2298" s="3" t="s">
        <v>1122</v>
      </c>
      <c r="E2298" s="14">
        <f t="shared" si="2"/>
        <v>11/5/2012</v>
      </c>
      <c r="F2298" s="15">
        <f t="shared" si="3"/>
        <v>3.81857592935059</v>
      </c>
      <c r="G2298" s="2">
        <v>966882.0</v>
      </c>
      <c r="H2298" s="1" t="s">
        <v>70</v>
      </c>
      <c r="I2298" s="1" t="s">
        <v>5</v>
      </c>
      <c r="J2298" s="5" t="str">
        <f>VLOOKUP(I2298,city,2,FALSE)</f>
        <v>Amsterdam</v>
      </c>
      <c r="K2298" s="1" t="s">
        <v>6</v>
      </c>
      <c r="L2298" s="5" t="str">
        <f>VLOOKUP(K2298,state,2,FALSE)</f>
        <v>North Holland</v>
      </c>
      <c r="M2298" s="2">
        <v>1073.0</v>
      </c>
      <c r="N2298" s="1" t="s">
        <v>92</v>
      </c>
      <c r="O2298" s="1">
        <v>52.3508100426502</v>
      </c>
      <c r="P2298" s="1">
        <v>4.90134282496312</v>
      </c>
      <c r="Q2298" s="1" t="s">
        <v>95</v>
      </c>
      <c r="R2298" s="1" t="s">
        <v>97</v>
      </c>
      <c r="S2298" s="1">
        <v>2.0</v>
      </c>
      <c r="T2298" s="1">
        <v>1.0</v>
      </c>
      <c r="U2298" s="1">
        <v>1.0</v>
      </c>
      <c r="V2298" s="1">
        <v>1.0</v>
      </c>
      <c r="W2298" s="1" t="s">
        <v>98</v>
      </c>
      <c r="X2298" s="6">
        <v>195.0</v>
      </c>
      <c r="Y2298" s="1">
        <v>2.0</v>
      </c>
      <c r="Z2298" s="1">
        <v>50.0</v>
      </c>
      <c r="AA2298" s="1">
        <v>2.0</v>
      </c>
      <c r="AB2298" s="5">
        <f t="shared" si="4"/>
        <v>20</v>
      </c>
      <c r="AC2298" s="8">
        <f t="shared" si="5"/>
        <v>195</v>
      </c>
      <c r="AD2298" s="8">
        <f t="shared" ref="AD2298:AE2298" si="2301">AC2298*AA2298</f>
        <v>390</v>
      </c>
      <c r="AE2298" s="8">
        <f t="shared" si="2301"/>
        <v>7800</v>
      </c>
      <c r="AF2298" s="1" t="s">
        <v>115</v>
      </c>
      <c r="AG2298" s="1">
        <v>0.93</v>
      </c>
      <c r="AH2298" s="1">
        <v>10.0</v>
      </c>
      <c r="AI2298" s="1">
        <v>96.0</v>
      </c>
      <c r="AJ2298" s="1">
        <v>10.0</v>
      </c>
      <c r="AK2298" s="1">
        <v>10.0</v>
      </c>
      <c r="AL2298" s="1">
        <v>9.0</v>
      </c>
      <c r="AM2298" s="1">
        <v>10.0</v>
      </c>
      <c r="AN2298" s="1">
        <v>9.0</v>
      </c>
      <c r="AO2298" s="1">
        <v>9.0</v>
      </c>
    </row>
    <row r="2299">
      <c r="A2299" s="2">
        <v>4068486.0</v>
      </c>
      <c r="B2299" s="1" t="s">
        <v>2495</v>
      </c>
      <c r="C2299" s="1">
        <v>2012.0</v>
      </c>
      <c r="D2299" s="3" t="s">
        <v>1122</v>
      </c>
      <c r="E2299" s="14">
        <f t="shared" si="2"/>
        <v>11/5/2012</v>
      </c>
      <c r="F2299" s="15">
        <f t="shared" si="3"/>
        <v>3.81857592935059</v>
      </c>
      <c r="G2299" s="2">
        <v>771217.0</v>
      </c>
      <c r="H2299" s="1" t="s">
        <v>67</v>
      </c>
      <c r="I2299" s="1" t="s">
        <v>5</v>
      </c>
      <c r="J2299" s="5" t="str">
        <f>VLOOKUP(I2299,city,2,FALSE)</f>
        <v>Amsterdam</v>
      </c>
      <c r="K2299" s="1" t="s">
        <v>6</v>
      </c>
      <c r="L2299" s="5" t="str">
        <f>VLOOKUP(K2299,state,2,FALSE)</f>
        <v>North Holland</v>
      </c>
      <c r="M2299" s="2" t="s">
        <v>1592</v>
      </c>
      <c r="N2299" s="1" t="s">
        <v>92</v>
      </c>
      <c r="O2299" s="1">
        <v>52.3407471037023</v>
      </c>
      <c r="P2299" s="1">
        <v>4.85023934848502</v>
      </c>
      <c r="Q2299" s="1" t="s">
        <v>221</v>
      </c>
      <c r="R2299" s="1" t="s">
        <v>97</v>
      </c>
      <c r="S2299" s="1">
        <v>6.0</v>
      </c>
      <c r="T2299" s="1">
        <v>2.0</v>
      </c>
      <c r="U2299" s="1">
        <v>4.0</v>
      </c>
      <c r="V2299" s="1">
        <v>6.0</v>
      </c>
      <c r="W2299" s="1" t="s">
        <v>98</v>
      </c>
      <c r="X2299" s="6">
        <v>240.0</v>
      </c>
      <c r="Y2299" s="1">
        <v>1.0</v>
      </c>
      <c r="Z2299" s="1">
        <v>0.0</v>
      </c>
      <c r="AA2299" s="1">
        <v>7.0</v>
      </c>
      <c r="AB2299" s="5">
        <f t="shared" si="4"/>
        <v>0</v>
      </c>
      <c r="AC2299" s="8">
        <f t="shared" si="5"/>
        <v>240</v>
      </c>
      <c r="AD2299" s="8">
        <f t="shared" ref="AD2299:AE2299" si="2302">AC2299*AA2299</f>
        <v>1680</v>
      </c>
      <c r="AE2299" s="8">
        <f t="shared" si="2302"/>
        <v>0</v>
      </c>
      <c r="AF2299" s="1" t="s">
        <v>144</v>
      </c>
      <c r="AG2299" s="1">
        <v>1.0</v>
      </c>
      <c r="AH2299" s="1">
        <v>0.0</v>
      </c>
    </row>
    <row r="2300">
      <c r="A2300" s="2">
        <v>4068778.0</v>
      </c>
      <c r="B2300" s="1" t="s">
        <v>2496</v>
      </c>
      <c r="C2300" s="1">
        <v>2012.0</v>
      </c>
      <c r="D2300" s="3" t="s">
        <v>1122</v>
      </c>
      <c r="E2300" s="14">
        <f t="shared" si="2"/>
        <v>11/5/2012</v>
      </c>
      <c r="F2300" s="15">
        <f t="shared" si="3"/>
        <v>3.81857592935059</v>
      </c>
      <c r="G2300" s="2">
        <v>3999038.0</v>
      </c>
      <c r="H2300" s="1" t="s">
        <v>67</v>
      </c>
      <c r="I2300" s="1" t="s">
        <v>5</v>
      </c>
      <c r="J2300" s="5" t="str">
        <f>VLOOKUP(I2300,city,2,FALSE)</f>
        <v>Amsterdam</v>
      </c>
      <c r="K2300" s="1" t="s">
        <v>6</v>
      </c>
      <c r="L2300" s="5" t="str">
        <f>VLOOKUP(K2300,state,2,FALSE)</f>
        <v>North Holland</v>
      </c>
      <c r="M2300" s="2">
        <v>1071.0</v>
      </c>
      <c r="N2300" s="1" t="s">
        <v>92</v>
      </c>
      <c r="O2300" s="1">
        <v>52.3543315987311</v>
      </c>
      <c r="P2300" s="1">
        <v>4.87524180054712</v>
      </c>
      <c r="Q2300" s="1" t="s">
        <v>95</v>
      </c>
      <c r="R2300" s="1" t="s">
        <v>138</v>
      </c>
      <c r="S2300" s="1">
        <v>2.0</v>
      </c>
      <c r="T2300" s="1">
        <v>1.0</v>
      </c>
      <c r="U2300" s="1">
        <v>1.0</v>
      </c>
      <c r="V2300" s="1">
        <v>1.0</v>
      </c>
      <c r="W2300" s="1" t="s">
        <v>318</v>
      </c>
      <c r="X2300" s="6">
        <v>75.0</v>
      </c>
      <c r="Y2300" s="1">
        <v>1.0</v>
      </c>
      <c r="Z2300" s="1">
        <v>0.0</v>
      </c>
      <c r="AA2300" s="1">
        <v>2.0</v>
      </c>
      <c r="AB2300" s="5">
        <f t="shared" si="4"/>
        <v>14</v>
      </c>
      <c r="AC2300" s="8">
        <f t="shared" si="5"/>
        <v>75</v>
      </c>
      <c r="AD2300" s="8">
        <f t="shared" ref="AD2300:AE2300" si="2303">AC2300*AA2300</f>
        <v>150</v>
      </c>
      <c r="AE2300" s="8">
        <f t="shared" si="2303"/>
        <v>2100</v>
      </c>
      <c r="AF2300" s="1" t="s">
        <v>115</v>
      </c>
      <c r="AG2300" s="1">
        <v>0.9</v>
      </c>
      <c r="AH2300" s="1">
        <v>7.0</v>
      </c>
      <c r="AI2300" s="1">
        <v>97.0</v>
      </c>
      <c r="AJ2300" s="1">
        <v>10.0</v>
      </c>
      <c r="AK2300" s="1">
        <v>9.0</v>
      </c>
      <c r="AL2300" s="1">
        <v>10.0</v>
      </c>
      <c r="AM2300" s="1">
        <v>10.0</v>
      </c>
      <c r="AN2300" s="1">
        <v>10.0</v>
      </c>
      <c r="AO2300" s="1">
        <v>10.0</v>
      </c>
    </row>
    <row r="2301">
      <c r="A2301" s="2">
        <v>4072859.0</v>
      </c>
      <c r="B2301" s="1" t="s">
        <v>2497</v>
      </c>
      <c r="C2301" s="1">
        <v>2012.0</v>
      </c>
      <c r="D2301" s="3" t="s">
        <v>1123</v>
      </c>
      <c r="E2301" s="14">
        <f t="shared" si="2"/>
        <v>11/6/2012</v>
      </c>
      <c r="F2301" s="15">
        <f t="shared" si="3"/>
        <v>3.81583620332319</v>
      </c>
      <c r="G2301" s="2">
        <v>771852.0</v>
      </c>
      <c r="H2301" s="1" t="s">
        <v>63</v>
      </c>
      <c r="I2301" s="1" t="s">
        <v>5</v>
      </c>
      <c r="J2301" s="5" t="str">
        <f>VLOOKUP(I2301,city,2,FALSE)</f>
        <v>Amsterdam</v>
      </c>
      <c r="K2301" s="1" t="s">
        <v>2441</v>
      </c>
      <c r="L2301" s="5" t="str">
        <f>VLOOKUP(K2301,state,2,FALSE)</f>
        <v>North Holland</v>
      </c>
      <c r="M2301" s="2" t="s">
        <v>2498</v>
      </c>
      <c r="N2301" s="1" t="s">
        <v>92</v>
      </c>
      <c r="O2301" s="1">
        <v>52.3699391575221</v>
      </c>
      <c r="P2301" s="1">
        <v>4.89170273521716</v>
      </c>
      <c r="Q2301" s="1" t="s">
        <v>95</v>
      </c>
      <c r="R2301" s="1" t="s">
        <v>97</v>
      </c>
      <c r="S2301" s="1">
        <v>4.0</v>
      </c>
      <c r="T2301" s="1">
        <v>1.0</v>
      </c>
      <c r="U2301" s="1">
        <v>2.0</v>
      </c>
      <c r="V2301" s="1">
        <v>2.0</v>
      </c>
      <c r="W2301" s="1" t="s">
        <v>98</v>
      </c>
      <c r="X2301" s="6">
        <v>180.0</v>
      </c>
      <c r="Y2301" s="1">
        <v>2.0</v>
      </c>
      <c r="Z2301" s="1">
        <v>90.0</v>
      </c>
      <c r="AA2301" s="1">
        <v>2.0</v>
      </c>
      <c r="AB2301" s="5">
        <f t="shared" si="4"/>
        <v>42</v>
      </c>
      <c r="AC2301" s="8">
        <f t="shared" si="5"/>
        <v>180</v>
      </c>
      <c r="AD2301" s="8">
        <f t="shared" ref="AD2301:AE2301" si="2304">AC2301*AA2301</f>
        <v>360</v>
      </c>
      <c r="AE2301" s="8">
        <f t="shared" si="2304"/>
        <v>15120</v>
      </c>
      <c r="AF2301" s="1" t="s">
        <v>144</v>
      </c>
      <c r="AG2301" s="1">
        <v>0.87</v>
      </c>
      <c r="AH2301" s="1">
        <v>21.0</v>
      </c>
      <c r="AI2301" s="1">
        <v>98.0</v>
      </c>
      <c r="AJ2301" s="1">
        <v>9.0</v>
      </c>
      <c r="AK2301" s="1">
        <v>10.0</v>
      </c>
      <c r="AL2301" s="1">
        <v>10.0</v>
      </c>
      <c r="AM2301" s="1">
        <v>10.0</v>
      </c>
      <c r="AN2301" s="1">
        <v>9.0</v>
      </c>
      <c r="AO2301" s="1">
        <v>9.0</v>
      </c>
    </row>
    <row r="2302">
      <c r="A2302" s="2">
        <v>4074819.0</v>
      </c>
      <c r="B2302" s="1" t="s">
        <v>2499</v>
      </c>
      <c r="C2302" s="1">
        <v>2012.0</v>
      </c>
      <c r="D2302" s="3" t="s">
        <v>1123</v>
      </c>
      <c r="E2302" s="14">
        <f t="shared" si="2"/>
        <v>11/6/2012</v>
      </c>
      <c r="F2302" s="15">
        <f t="shared" si="3"/>
        <v>3.81583620332319</v>
      </c>
      <c r="G2302" s="2">
        <v>784644.0</v>
      </c>
      <c r="H2302" s="1" t="s">
        <v>41</v>
      </c>
      <c r="I2302" s="1" t="s">
        <v>5</v>
      </c>
      <c r="J2302" s="5" t="str">
        <f>VLOOKUP(I2302,city,2,FALSE)</f>
        <v>Amsterdam</v>
      </c>
      <c r="K2302" s="1" t="s">
        <v>6</v>
      </c>
      <c r="L2302" s="5" t="str">
        <f>VLOOKUP(K2302,state,2,FALSE)</f>
        <v>North Holland</v>
      </c>
      <c r="M2302" s="2">
        <v>1053.0</v>
      </c>
      <c r="N2302" s="1" t="s">
        <v>92</v>
      </c>
      <c r="O2302" s="1">
        <v>52.3695740214313</v>
      </c>
      <c r="P2302" s="1">
        <v>4.86871422458795</v>
      </c>
      <c r="Q2302" s="1" t="s">
        <v>95</v>
      </c>
      <c r="R2302" s="1" t="s">
        <v>97</v>
      </c>
      <c r="S2302" s="1">
        <v>2.0</v>
      </c>
      <c r="T2302" s="1">
        <v>1.0</v>
      </c>
      <c r="U2302" s="1">
        <v>1.0</v>
      </c>
      <c r="V2302" s="1">
        <v>1.0</v>
      </c>
      <c r="W2302" s="1" t="s">
        <v>98</v>
      </c>
      <c r="X2302" s="6">
        <v>120.0</v>
      </c>
      <c r="Y2302" s="1">
        <v>1.0</v>
      </c>
      <c r="Z2302" s="1">
        <v>0.0</v>
      </c>
      <c r="AA2302" s="1">
        <v>2.0</v>
      </c>
      <c r="AB2302" s="5">
        <f t="shared" si="4"/>
        <v>28</v>
      </c>
      <c r="AC2302" s="8">
        <f t="shared" si="5"/>
        <v>120</v>
      </c>
      <c r="AD2302" s="8">
        <f t="shared" ref="AD2302:AE2302" si="2305">AC2302*AA2302</f>
        <v>240</v>
      </c>
      <c r="AE2302" s="8">
        <f t="shared" si="2305"/>
        <v>6720</v>
      </c>
      <c r="AF2302" s="1" t="s">
        <v>141</v>
      </c>
      <c r="AG2302" s="1">
        <v>1.0</v>
      </c>
      <c r="AH2302" s="1">
        <v>14.0</v>
      </c>
      <c r="AI2302" s="1">
        <v>97.0</v>
      </c>
      <c r="AJ2302" s="1">
        <v>10.0</v>
      </c>
      <c r="AK2302" s="1">
        <v>10.0</v>
      </c>
      <c r="AL2302" s="1">
        <v>10.0</v>
      </c>
      <c r="AM2302" s="1">
        <v>10.0</v>
      </c>
      <c r="AN2302" s="1">
        <v>10.0</v>
      </c>
      <c r="AO2302" s="1">
        <v>10.0</v>
      </c>
    </row>
    <row r="2303">
      <c r="A2303" s="2">
        <v>4077238.0</v>
      </c>
      <c r="B2303" s="1" t="s">
        <v>2500</v>
      </c>
      <c r="C2303" s="1">
        <v>2012.0</v>
      </c>
      <c r="D2303" s="3" t="s">
        <v>1123</v>
      </c>
      <c r="E2303" s="14">
        <f t="shared" si="2"/>
        <v>11/6/2012</v>
      </c>
      <c r="F2303" s="15">
        <f t="shared" si="3"/>
        <v>3.81583620332319</v>
      </c>
      <c r="G2303" s="2">
        <v>772756.0</v>
      </c>
      <c r="H2303" s="1" t="s">
        <v>63</v>
      </c>
      <c r="I2303" s="1" t="s">
        <v>5</v>
      </c>
      <c r="J2303" s="5" t="str">
        <f>VLOOKUP(I2303,city,2,FALSE)</f>
        <v>Amsterdam</v>
      </c>
      <c r="K2303" s="1" t="s">
        <v>6</v>
      </c>
      <c r="L2303" s="5" t="str">
        <f>VLOOKUP(K2303,state,2,FALSE)</f>
        <v>North Holland</v>
      </c>
      <c r="M2303" s="2" t="s">
        <v>2501</v>
      </c>
      <c r="N2303" s="1" t="s">
        <v>92</v>
      </c>
      <c r="O2303" s="1">
        <v>52.3733134809842</v>
      </c>
      <c r="P2303" s="1">
        <v>4.87689665087022</v>
      </c>
      <c r="Q2303" s="1" t="s">
        <v>95</v>
      </c>
      <c r="R2303" s="1" t="s">
        <v>97</v>
      </c>
      <c r="S2303" s="1">
        <v>2.0</v>
      </c>
      <c r="T2303" s="1">
        <v>0.5</v>
      </c>
      <c r="U2303" s="1">
        <v>1.0</v>
      </c>
      <c r="V2303" s="1">
        <v>1.0</v>
      </c>
      <c r="W2303" s="1" t="s">
        <v>98</v>
      </c>
      <c r="X2303" s="6">
        <v>105.0</v>
      </c>
      <c r="Y2303" s="1">
        <v>1.0</v>
      </c>
      <c r="Z2303" s="1">
        <v>0.0</v>
      </c>
      <c r="AA2303" s="1">
        <v>3.0</v>
      </c>
      <c r="AB2303" s="5">
        <f t="shared" si="4"/>
        <v>16</v>
      </c>
      <c r="AC2303" s="8">
        <f t="shared" si="5"/>
        <v>105</v>
      </c>
      <c r="AD2303" s="8">
        <f t="shared" ref="AD2303:AE2303" si="2306">AC2303*AA2303</f>
        <v>315</v>
      </c>
      <c r="AE2303" s="8">
        <f t="shared" si="2306"/>
        <v>5040</v>
      </c>
      <c r="AF2303" s="1" t="s">
        <v>115</v>
      </c>
      <c r="AG2303" s="1">
        <v>1.0</v>
      </c>
      <c r="AH2303" s="1">
        <v>8.0</v>
      </c>
      <c r="AI2303" s="1">
        <v>88.0</v>
      </c>
      <c r="AJ2303" s="1">
        <v>9.0</v>
      </c>
      <c r="AK2303" s="1">
        <v>9.0</v>
      </c>
      <c r="AL2303" s="1">
        <v>10.0</v>
      </c>
      <c r="AM2303" s="1">
        <v>10.0</v>
      </c>
      <c r="AN2303" s="1">
        <v>9.0</v>
      </c>
      <c r="AO2303" s="1">
        <v>9.0</v>
      </c>
    </row>
    <row r="2304">
      <c r="A2304" s="2">
        <v>4091515.0</v>
      </c>
      <c r="B2304" s="1" t="s">
        <v>1301</v>
      </c>
      <c r="C2304" s="1">
        <v>2012.0</v>
      </c>
      <c r="D2304" s="3" t="s">
        <v>1128</v>
      </c>
      <c r="E2304" s="14">
        <f t="shared" si="2"/>
        <v>11/8/2012</v>
      </c>
      <c r="F2304" s="15">
        <f t="shared" si="3"/>
        <v>3.8103567512684</v>
      </c>
      <c r="G2304" s="2">
        <v>775655.0</v>
      </c>
      <c r="H2304" s="1" t="s">
        <v>46</v>
      </c>
      <c r="I2304" s="1" t="s">
        <v>5</v>
      </c>
      <c r="J2304" s="5" t="str">
        <f>VLOOKUP(I2304,city,2,FALSE)</f>
        <v>Amsterdam</v>
      </c>
      <c r="K2304" s="1" t="s">
        <v>6</v>
      </c>
      <c r="L2304" s="5" t="str">
        <f>VLOOKUP(K2304,state,2,FALSE)</f>
        <v>North Holland</v>
      </c>
      <c r="M2304" s="2" t="s">
        <v>2502</v>
      </c>
      <c r="N2304" s="1" t="s">
        <v>92</v>
      </c>
      <c r="O2304" s="1">
        <v>52.371115888807</v>
      </c>
      <c r="P2304" s="1">
        <v>4.89945807693798</v>
      </c>
      <c r="Q2304" s="1" t="s">
        <v>95</v>
      </c>
      <c r="R2304" s="1" t="s">
        <v>138</v>
      </c>
      <c r="S2304" s="1">
        <v>2.0</v>
      </c>
      <c r="T2304" s="1">
        <v>1.0</v>
      </c>
      <c r="U2304" s="1">
        <v>1.0</v>
      </c>
      <c r="V2304" s="1">
        <v>1.0</v>
      </c>
      <c r="W2304" s="1" t="s">
        <v>98</v>
      </c>
      <c r="X2304" s="6">
        <v>89.0</v>
      </c>
      <c r="Y2304" s="1">
        <v>1.0</v>
      </c>
      <c r="Z2304" s="1">
        <v>0.0</v>
      </c>
      <c r="AA2304" s="1">
        <v>3.0</v>
      </c>
      <c r="AB2304" s="5">
        <f t="shared" si="4"/>
        <v>308</v>
      </c>
      <c r="AC2304" s="8">
        <f t="shared" si="5"/>
        <v>89</v>
      </c>
      <c r="AD2304" s="8">
        <f t="shared" ref="AD2304:AE2304" si="2307">AC2304*AA2304</f>
        <v>267</v>
      </c>
      <c r="AE2304" s="8">
        <f t="shared" si="2307"/>
        <v>82236</v>
      </c>
      <c r="AF2304" s="1" t="s">
        <v>144</v>
      </c>
      <c r="AG2304" s="1">
        <v>1.0</v>
      </c>
      <c r="AH2304" s="1">
        <v>154.0</v>
      </c>
      <c r="AI2304" s="1">
        <v>92.0</v>
      </c>
      <c r="AJ2304" s="1">
        <v>9.0</v>
      </c>
      <c r="AK2304" s="1">
        <v>9.0</v>
      </c>
      <c r="AL2304" s="1">
        <v>9.0</v>
      </c>
      <c r="AM2304" s="1">
        <v>9.0</v>
      </c>
      <c r="AN2304" s="1">
        <v>10.0</v>
      </c>
      <c r="AO2304" s="1">
        <v>9.0</v>
      </c>
    </row>
    <row r="2305">
      <c r="A2305" s="2">
        <v>4092766.0</v>
      </c>
      <c r="B2305" s="1" t="s">
        <v>1080</v>
      </c>
      <c r="C2305" s="1">
        <v>2012.0</v>
      </c>
      <c r="D2305" s="3" t="s">
        <v>1128</v>
      </c>
      <c r="E2305" s="14">
        <f t="shared" si="2"/>
        <v>11/8/2012</v>
      </c>
      <c r="F2305" s="15">
        <f t="shared" si="3"/>
        <v>3.8103567512684</v>
      </c>
      <c r="G2305" s="2">
        <v>775912.0</v>
      </c>
      <c r="H2305" s="1" t="s">
        <v>63</v>
      </c>
      <c r="I2305" s="1" t="s">
        <v>5</v>
      </c>
      <c r="J2305" s="5" t="str">
        <f>VLOOKUP(I2305,city,2,FALSE)</f>
        <v>Amsterdam</v>
      </c>
      <c r="K2305" s="1" t="s">
        <v>6</v>
      </c>
      <c r="L2305" s="5" t="str">
        <f>VLOOKUP(K2305,state,2,FALSE)</f>
        <v>North Holland</v>
      </c>
      <c r="M2305" s="2">
        <v>1013.0</v>
      </c>
      <c r="N2305" s="1" t="s">
        <v>92</v>
      </c>
      <c r="O2305" s="1">
        <v>52.3792019065619</v>
      </c>
      <c r="P2305" s="1">
        <v>4.8928684587908</v>
      </c>
      <c r="Q2305" s="1" t="s">
        <v>95</v>
      </c>
      <c r="R2305" s="1" t="s">
        <v>97</v>
      </c>
      <c r="S2305" s="1">
        <v>4.0</v>
      </c>
      <c r="T2305" s="1">
        <v>1.0</v>
      </c>
      <c r="U2305" s="1">
        <v>1.0</v>
      </c>
      <c r="V2305" s="1">
        <v>1.0</v>
      </c>
      <c r="W2305" s="1" t="s">
        <v>98</v>
      </c>
      <c r="X2305" s="6">
        <v>109.0</v>
      </c>
      <c r="Y2305" s="1">
        <v>2.0</v>
      </c>
      <c r="Z2305" s="1">
        <v>40.0</v>
      </c>
      <c r="AA2305" s="1">
        <v>1.0</v>
      </c>
      <c r="AB2305" s="5">
        <f t="shared" si="4"/>
        <v>110</v>
      </c>
      <c r="AC2305" s="8">
        <f t="shared" si="5"/>
        <v>109</v>
      </c>
      <c r="AD2305" s="8">
        <f t="shared" ref="AD2305:AE2305" si="2308">AC2305*AA2305</f>
        <v>109</v>
      </c>
      <c r="AE2305" s="8">
        <f t="shared" si="2308"/>
        <v>11990</v>
      </c>
      <c r="AF2305" s="1" t="s">
        <v>144</v>
      </c>
      <c r="AG2305" s="1">
        <v>0.74</v>
      </c>
      <c r="AH2305" s="1">
        <v>55.0</v>
      </c>
      <c r="AI2305" s="1">
        <v>96.0</v>
      </c>
      <c r="AJ2305" s="1">
        <v>9.0</v>
      </c>
      <c r="AK2305" s="1">
        <v>9.0</v>
      </c>
      <c r="AL2305" s="1">
        <v>10.0</v>
      </c>
      <c r="AM2305" s="1">
        <v>10.0</v>
      </c>
      <c r="AN2305" s="1">
        <v>10.0</v>
      </c>
      <c r="AO2305" s="1">
        <v>9.0</v>
      </c>
    </row>
    <row r="2306">
      <c r="A2306" s="2">
        <v>4097072.0</v>
      </c>
      <c r="B2306" s="1" t="s">
        <v>2503</v>
      </c>
      <c r="C2306" s="1">
        <v>2012.0</v>
      </c>
      <c r="D2306" s="3" t="s">
        <v>1128</v>
      </c>
      <c r="E2306" s="14">
        <f t="shared" si="2"/>
        <v>11/8/2012</v>
      </c>
      <c r="F2306" s="15">
        <f t="shared" si="3"/>
        <v>3.8103567512684</v>
      </c>
      <c r="G2306" s="2">
        <v>809129.0</v>
      </c>
      <c r="H2306" s="1" t="s">
        <v>67</v>
      </c>
      <c r="I2306" s="1" t="s">
        <v>5</v>
      </c>
      <c r="J2306" s="5" t="str">
        <f>VLOOKUP(I2306,city,2,FALSE)</f>
        <v>Amsterdam</v>
      </c>
      <c r="K2306" s="1" t="s">
        <v>6</v>
      </c>
      <c r="L2306" s="5" t="str">
        <f>VLOOKUP(K2306,state,2,FALSE)</f>
        <v>North Holland</v>
      </c>
      <c r="M2306" s="2">
        <v>1071.0</v>
      </c>
      <c r="N2306" s="1" t="s">
        <v>92</v>
      </c>
      <c r="O2306" s="1">
        <v>52.3567226466927</v>
      </c>
      <c r="P2306" s="1">
        <v>4.87442036747355</v>
      </c>
      <c r="Q2306" s="1" t="s">
        <v>154</v>
      </c>
      <c r="R2306" s="1" t="s">
        <v>97</v>
      </c>
      <c r="S2306" s="1">
        <v>4.0</v>
      </c>
      <c r="T2306" s="1">
        <v>1.0</v>
      </c>
      <c r="U2306" s="1">
        <v>2.0</v>
      </c>
      <c r="V2306" s="1">
        <v>4.0</v>
      </c>
      <c r="W2306" s="1" t="s">
        <v>98</v>
      </c>
      <c r="X2306" s="6">
        <v>180.0</v>
      </c>
      <c r="Y2306" s="1">
        <v>4.0</v>
      </c>
      <c r="Z2306" s="1">
        <v>0.0</v>
      </c>
      <c r="AA2306" s="1">
        <v>1.0</v>
      </c>
      <c r="AB2306" s="5">
        <f t="shared" si="4"/>
        <v>0</v>
      </c>
      <c r="AC2306" s="8">
        <f t="shared" si="5"/>
        <v>180</v>
      </c>
      <c r="AD2306" s="8">
        <f t="shared" ref="AD2306:AE2306" si="2309">AC2306*AA2306</f>
        <v>180</v>
      </c>
      <c r="AE2306" s="8">
        <f t="shared" si="2309"/>
        <v>0</v>
      </c>
      <c r="AF2306" s="1" t="s">
        <v>141</v>
      </c>
      <c r="AG2306" s="1">
        <v>0.74</v>
      </c>
      <c r="AH2306" s="1">
        <v>0.0</v>
      </c>
    </row>
    <row r="2307">
      <c r="A2307" s="2">
        <v>4097072.0</v>
      </c>
      <c r="B2307" s="1" t="s">
        <v>2503</v>
      </c>
      <c r="C2307" s="1">
        <v>2012.0</v>
      </c>
      <c r="D2307" s="3" t="s">
        <v>1128</v>
      </c>
      <c r="E2307" s="14">
        <f t="shared" si="2"/>
        <v>11/8/2012</v>
      </c>
      <c r="F2307" s="15">
        <f t="shared" si="3"/>
        <v>3.8103567512684</v>
      </c>
      <c r="G2307" s="2">
        <v>776866.0</v>
      </c>
      <c r="H2307" s="1" t="s">
        <v>67</v>
      </c>
      <c r="I2307" s="1" t="s">
        <v>5</v>
      </c>
      <c r="J2307" s="5" t="str">
        <f>VLOOKUP(I2307,city,2,FALSE)</f>
        <v>Amsterdam</v>
      </c>
      <c r="K2307" s="1" t="s">
        <v>6</v>
      </c>
      <c r="L2307" s="5" t="str">
        <f>VLOOKUP(K2307,state,2,FALSE)</f>
        <v>North Holland</v>
      </c>
      <c r="M2307" s="2">
        <v>1071.0</v>
      </c>
      <c r="N2307" s="1" t="s">
        <v>92</v>
      </c>
      <c r="O2307" s="1">
        <v>52.3574691006297</v>
      </c>
      <c r="P2307" s="1">
        <v>4.87384430495418</v>
      </c>
      <c r="Q2307" s="1" t="s">
        <v>257</v>
      </c>
      <c r="R2307" s="1" t="s">
        <v>138</v>
      </c>
      <c r="S2307" s="1">
        <v>2.0</v>
      </c>
      <c r="T2307" s="1">
        <v>1.0</v>
      </c>
      <c r="U2307" s="1">
        <v>1.0</v>
      </c>
      <c r="V2307" s="1">
        <v>1.0</v>
      </c>
      <c r="W2307" s="1" t="s">
        <v>98</v>
      </c>
      <c r="X2307" s="6">
        <v>90.0</v>
      </c>
      <c r="Y2307" s="1">
        <v>1.0</v>
      </c>
      <c r="Z2307" s="1">
        <v>0.0</v>
      </c>
      <c r="AA2307" s="1">
        <v>1.0</v>
      </c>
      <c r="AB2307" s="5">
        <f t="shared" si="4"/>
        <v>0</v>
      </c>
      <c r="AC2307" s="8">
        <f t="shared" si="5"/>
        <v>90</v>
      </c>
      <c r="AD2307" s="8">
        <f t="shared" ref="AD2307:AE2307" si="2310">AC2307*AA2307</f>
        <v>90</v>
      </c>
      <c r="AE2307" s="8">
        <f t="shared" si="2310"/>
        <v>0</v>
      </c>
      <c r="AF2307" s="1" t="s">
        <v>141</v>
      </c>
      <c r="AG2307" s="1">
        <v>0.74</v>
      </c>
      <c r="AH2307" s="1">
        <v>0.0</v>
      </c>
    </row>
    <row r="2308">
      <c r="A2308" s="2">
        <v>4097072.0</v>
      </c>
      <c r="B2308" s="1" t="s">
        <v>2503</v>
      </c>
      <c r="C2308" s="1">
        <v>2012.0</v>
      </c>
      <c r="D2308" s="3" t="s">
        <v>1128</v>
      </c>
      <c r="E2308" s="14">
        <f t="shared" si="2"/>
        <v>11/8/2012</v>
      </c>
      <c r="F2308" s="15">
        <f t="shared" si="3"/>
        <v>3.8103567512684</v>
      </c>
      <c r="G2308" s="2">
        <v>1710196.0</v>
      </c>
      <c r="H2308" s="1" t="s">
        <v>67</v>
      </c>
      <c r="I2308" s="1" t="s">
        <v>5</v>
      </c>
      <c r="J2308" s="5" t="str">
        <f>VLOOKUP(I2308,city,2,FALSE)</f>
        <v>Amsterdam</v>
      </c>
      <c r="K2308" s="1" t="s">
        <v>6</v>
      </c>
      <c r="L2308" s="5" t="str">
        <f>VLOOKUP(K2308,state,2,FALSE)</f>
        <v>North Holland</v>
      </c>
      <c r="M2308" s="2" t="s">
        <v>2504</v>
      </c>
      <c r="N2308" s="1" t="s">
        <v>92</v>
      </c>
      <c r="O2308" s="1">
        <v>52.3578699794341</v>
      </c>
      <c r="P2308" s="1">
        <v>4.87436926315811</v>
      </c>
      <c r="Q2308" s="1" t="s">
        <v>257</v>
      </c>
      <c r="R2308" s="1" t="s">
        <v>97</v>
      </c>
      <c r="S2308" s="1">
        <v>2.0</v>
      </c>
      <c r="T2308" s="1">
        <v>1.0</v>
      </c>
      <c r="U2308" s="1">
        <v>1.0</v>
      </c>
      <c r="V2308" s="1">
        <v>1.0</v>
      </c>
      <c r="W2308" s="1" t="s">
        <v>98</v>
      </c>
      <c r="X2308" s="6">
        <v>80.0</v>
      </c>
      <c r="Y2308" s="1">
        <v>1.0</v>
      </c>
      <c r="Z2308" s="1">
        <v>0.0</v>
      </c>
      <c r="AA2308" s="1">
        <v>1.0</v>
      </c>
      <c r="AB2308" s="5">
        <f t="shared" si="4"/>
        <v>0</v>
      </c>
      <c r="AC2308" s="8">
        <f t="shared" si="5"/>
        <v>80</v>
      </c>
      <c r="AD2308" s="8">
        <f t="shared" ref="AD2308:AE2308" si="2311">AC2308*AA2308</f>
        <v>80</v>
      </c>
      <c r="AE2308" s="8">
        <f t="shared" si="2311"/>
        <v>0</v>
      </c>
      <c r="AF2308" s="1" t="s">
        <v>141</v>
      </c>
      <c r="AG2308" s="1">
        <v>0.74</v>
      </c>
      <c r="AH2308" s="1">
        <v>0.0</v>
      </c>
    </row>
    <row r="2309">
      <c r="A2309" s="2">
        <v>4097500.0</v>
      </c>
      <c r="B2309" s="1" t="s">
        <v>2505</v>
      </c>
      <c r="C2309" s="1">
        <v>2012.0</v>
      </c>
      <c r="D2309" s="3" t="s">
        <v>1128</v>
      </c>
      <c r="E2309" s="14">
        <f t="shared" si="2"/>
        <v>11/8/2012</v>
      </c>
      <c r="F2309" s="15">
        <f t="shared" si="3"/>
        <v>3.8103567512684</v>
      </c>
      <c r="G2309" s="2">
        <v>2987736.0</v>
      </c>
      <c r="H2309" s="1" t="s">
        <v>46</v>
      </c>
      <c r="I2309" s="1" t="s">
        <v>5</v>
      </c>
      <c r="J2309" s="5" t="str">
        <f>VLOOKUP(I2309,city,2,FALSE)</f>
        <v>Amsterdam</v>
      </c>
      <c r="K2309" s="1" t="s">
        <v>6</v>
      </c>
      <c r="L2309" s="5" t="str">
        <f>VLOOKUP(K2309,state,2,FALSE)</f>
        <v>North Holland</v>
      </c>
      <c r="M2309" s="2" t="s">
        <v>2108</v>
      </c>
      <c r="N2309" s="1" t="s">
        <v>92</v>
      </c>
      <c r="O2309" s="1">
        <v>52.3630878076014</v>
      </c>
      <c r="P2309" s="1">
        <v>4.90092970158269</v>
      </c>
      <c r="Q2309" s="1" t="s">
        <v>221</v>
      </c>
      <c r="R2309" s="1" t="s">
        <v>97</v>
      </c>
      <c r="S2309" s="1">
        <v>6.0</v>
      </c>
      <c r="T2309" s="1">
        <v>1.5</v>
      </c>
      <c r="U2309" s="1">
        <v>1.0</v>
      </c>
      <c r="V2309" s="1">
        <v>3.0</v>
      </c>
      <c r="W2309" s="1" t="s">
        <v>98</v>
      </c>
      <c r="X2309" s="6">
        <v>295.0</v>
      </c>
      <c r="Y2309" s="1">
        <v>2.0</v>
      </c>
      <c r="Z2309" s="1">
        <v>75.0</v>
      </c>
      <c r="AA2309" s="1">
        <v>3.0</v>
      </c>
      <c r="AB2309" s="5">
        <f t="shared" si="4"/>
        <v>36</v>
      </c>
      <c r="AC2309" s="8">
        <f t="shared" si="5"/>
        <v>295</v>
      </c>
      <c r="AD2309" s="8">
        <f t="shared" ref="AD2309:AE2309" si="2312">AC2309*AA2309</f>
        <v>885</v>
      </c>
      <c r="AE2309" s="8">
        <f t="shared" si="2312"/>
        <v>31860</v>
      </c>
      <c r="AF2309" s="1" t="s">
        <v>144</v>
      </c>
      <c r="AG2309" s="1">
        <v>1.0</v>
      </c>
      <c r="AH2309" s="1">
        <v>18.0</v>
      </c>
      <c r="AI2309" s="1">
        <v>100.0</v>
      </c>
      <c r="AJ2309" s="1">
        <v>10.0</v>
      </c>
      <c r="AK2309" s="1">
        <v>10.0</v>
      </c>
      <c r="AL2309" s="1">
        <v>10.0</v>
      </c>
      <c r="AM2309" s="1">
        <v>10.0</v>
      </c>
      <c r="AN2309" s="1">
        <v>10.0</v>
      </c>
      <c r="AO2309" s="1">
        <v>10.0</v>
      </c>
    </row>
    <row r="2310">
      <c r="A2310" s="2">
        <v>4100482.0</v>
      </c>
      <c r="B2310" s="1" t="s">
        <v>2506</v>
      </c>
      <c r="C2310" s="1">
        <v>2012.0</v>
      </c>
      <c r="D2310" s="3" t="s">
        <v>1131</v>
      </c>
      <c r="E2310" s="14">
        <f t="shared" si="2"/>
        <v>11/9/2012</v>
      </c>
      <c r="F2310" s="15">
        <f t="shared" si="3"/>
        <v>3.807617025241</v>
      </c>
      <c r="G2310" s="2">
        <v>1449108.0</v>
      </c>
      <c r="H2310" s="1" t="s">
        <v>70</v>
      </c>
      <c r="I2310" s="1" t="s">
        <v>5</v>
      </c>
      <c r="J2310" s="5" t="str">
        <f>VLOOKUP(I2310,city,2,FALSE)</f>
        <v>Amsterdam</v>
      </c>
      <c r="K2310" s="1" t="s">
        <v>39</v>
      </c>
      <c r="L2310" s="5" t="str">
        <f>VLOOKUP(K2310,state,2,FALSE)</f>
        <v>North Holland</v>
      </c>
      <c r="M2310" s="2"/>
      <c r="N2310" s="1" t="s">
        <v>92</v>
      </c>
      <c r="O2310" s="1">
        <v>52.3544877810994</v>
      </c>
      <c r="P2310" s="1">
        <v>4.90358431502224</v>
      </c>
      <c r="Q2310" s="1" t="s">
        <v>95</v>
      </c>
      <c r="R2310" s="1" t="s">
        <v>97</v>
      </c>
      <c r="S2310" s="1">
        <v>2.0</v>
      </c>
      <c r="T2310" s="1">
        <v>1.0</v>
      </c>
      <c r="U2310" s="1">
        <v>1.0</v>
      </c>
      <c r="V2310" s="1">
        <v>1.0</v>
      </c>
      <c r="W2310" s="1" t="s">
        <v>98</v>
      </c>
      <c r="X2310" s="6">
        <v>120.0</v>
      </c>
      <c r="Y2310" s="1">
        <v>1.0</v>
      </c>
      <c r="Z2310" s="1">
        <v>0.0</v>
      </c>
      <c r="AA2310" s="1">
        <v>2.0</v>
      </c>
      <c r="AB2310" s="5">
        <f t="shared" si="4"/>
        <v>16</v>
      </c>
      <c r="AC2310" s="8">
        <f t="shared" si="5"/>
        <v>120</v>
      </c>
      <c r="AD2310" s="8">
        <f t="shared" ref="AD2310:AE2310" si="2313">AC2310*AA2310</f>
        <v>240</v>
      </c>
      <c r="AE2310" s="8">
        <f t="shared" si="2313"/>
        <v>3840</v>
      </c>
      <c r="AF2310" s="1" t="s">
        <v>144</v>
      </c>
      <c r="AG2310" s="1">
        <v>1.0</v>
      </c>
      <c r="AH2310" s="1">
        <v>8.0</v>
      </c>
      <c r="AI2310" s="1">
        <v>95.0</v>
      </c>
      <c r="AJ2310" s="1">
        <v>10.0</v>
      </c>
      <c r="AK2310" s="1">
        <v>10.0</v>
      </c>
      <c r="AL2310" s="1">
        <v>9.0</v>
      </c>
      <c r="AM2310" s="1">
        <v>10.0</v>
      </c>
      <c r="AN2310" s="1">
        <v>9.0</v>
      </c>
      <c r="AO2310" s="1">
        <v>10.0</v>
      </c>
    </row>
    <row r="2311">
      <c r="A2311" s="2">
        <v>4108241.0</v>
      </c>
      <c r="B2311" s="1" t="s">
        <v>1190</v>
      </c>
      <c r="C2311" s="1">
        <v>2012.0</v>
      </c>
      <c r="D2311" s="3" t="s">
        <v>2507</v>
      </c>
      <c r="E2311" s="14">
        <f t="shared" si="2"/>
        <v>11/10/2012</v>
      </c>
      <c r="F2311" s="15">
        <f t="shared" si="3"/>
        <v>3.80487729921361</v>
      </c>
      <c r="G2311" s="2">
        <v>779101.0</v>
      </c>
      <c r="H2311" s="1" t="s">
        <v>41</v>
      </c>
      <c r="I2311" s="1" t="s">
        <v>5</v>
      </c>
      <c r="J2311" s="5" t="str">
        <f>VLOOKUP(I2311,city,2,FALSE)</f>
        <v>Amsterdam</v>
      </c>
      <c r="K2311" s="1" t="s">
        <v>6</v>
      </c>
      <c r="L2311" s="5" t="str">
        <f>VLOOKUP(K2311,state,2,FALSE)</f>
        <v>North Holland</v>
      </c>
      <c r="M2311" s="2" t="s">
        <v>2508</v>
      </c>
      <c r="N2311" s="1" t="s">
        <v>92</v>
      </c>
      <c r="O2311" s="1">
        <v>52.371902752942</v>
      </c>
      <c r="P2311" s="1">
        <v>4.86218122235331</v>
      </c>
      <c r="Q2311" s="1" t="s">
        <v>95</v>
      </c>
      <c r="R2311" s="1" t="s">
        <v>97</v>
      </c>
      <c r="S2311" s="1">
        <v>2.0</v>
      </c>
      <c r="T2311" s="1">
        <v>1.0</v>
      </c>
      <c r="U2311" s="1">
        <v>1.0</v>
      </c>
      <c r="V2311" s="1">
        <v>1.0</v>
      </c>
      <c r="W2311" s="1" t="s">
        <v>98</v>
      </c>
      <c r="X2311" s="6">
        <v>85.0</v>
      </c>
      <c r="Y2311" s="1">
        <v>1.0</v>
      </c>
      <c r="Z2311" s="1">
        <v>0.0</v>
      </c>
      <c r="AA2311" s="1">
        <v>4.0</v>
      </c>
      <c r="AB2311" s="5">
        <f t="shared" si="4"/>
        <v>2</v>
      </c>
      <c r="AC2311" s="8">
        <f t="shared" si="5"/>
        <v>85</v>
      </c>
      <c r="AD2311" s="8">
        <f t="shared" ref="AD2311:AE2311" si="2314">AC2311*AA2311</f>
        <v>340</v>
      </c>
      <c r="AE2311" s="8">
        <f t="shared" si="2314"/>
        <v>680</v>
      </c>
      <c r="AF2311" s="1" t="s">
        <v>159</v>
      </c>
      <c r="AG2311" s="1" t="s">
        <v>159</v>
      </c>
      <c r="AH2311" s="1">
        <v>1.0</v>
      </c>
      <c r="AI2311" s="1">
        <v>100.0</v>
      </c>
      <c r="AJ2311" s="1">
        <v>10.0</v>
      </c>
      <c r="AK2311" s="1">
        <v>10.0</v>
      </c>
      <c r="AL2311" s="1">
        <v>10.0</v>
      </c>
      <c r="AM2311" s="1">
        <v>10.0</v>
      </c>
      <c r="AN2311" s="1">
        <v>8.0</v>
      </c>
      <c r="AO2311" s="1">
        <v>8.0</v>
      </c>
    </row>
    <row r="2312">
      <c r="A2312" s="2">
        <v>4108308.0</v>
      </c>
      <c r="B2312" s="1" t="s">
        <v>2509</v>
      </c>
      <c r="C2312" s="1">
        <v>2012.0</v>
      </c>
      <c r="D2312" s="3" t="s">
        <v>2507</v>
      </c>
      <c r="E2312" s="14">
        <f t="shared" si="2"/>
        <v>11/10/2012</v>
      </c>
      <c r="F2312" s="15">
        <f t="shared" si="3"/>
        <v>3.80487729921361</v>
      </c>
      <c r="G2312" s="2">
        <v>4282415.0</v>
      </c>
      <c r="H2312" s="1" t="s">
        <v>63</v>
      </c>
      <c r="I2312" s="1" t="s">
        <v>5</v>
      </c>
      <c r="J2312" s="5" t="str">
        <f>VLOOKUP(I2312,city,2,FALSE)</f>
        <v>Amsterdam</v>
      </c>
      <c r="K2312" s="1" t="s">
        <v>6</v>
      </c>
      <c r="L2312" s="5" t="str">
        <f>VLOOKUP(K2312,state,2,FALSE)</f>
        <v>North Holland</v>
      </c>
      <c r="M2312" s="2" t="s">
        <v>2510</v>
      </c>
      <c r="N2312" s="1" t="s">
        <v>92</v>
      </c>
      <c r="O2312" s="1">
        <v>52.3790596091216</v>
      </c>
      <c r="P2312" s="1">
        <v>4.88236117562806</v>
      </c>
      <c r="Q2312" s="1" t="s">
        <v>95</v>
      </c>
      <c r="R2312" s="1" t="s">
        <v>97</v>
      </c>
      <c r="S2312" s="1">
        <v>3.0</v>
      </c>
      <c r="T2312" s="1">
        <v>1.5</v>
      </c>
      <c r="U2312" s="1">
        <v>2.0</v>
      </c>
      <c r="V2312" s="1">
        <v>1.0</v>
      </c>
      <c r="W2312" s="1" t="s">
        <v>98</v>
      </c>
      <c r="X2312" s="6">
        <v>220.0</v>
      </c>
      <c r="Y2312" s="1">
        <v>2.0</v>
      </c>
      <c r="Z2312" s="1">
        <v>30.0</v>
      </c>
      <c r="AA2312" s="1">
        <v>4.0</v>
      </c>
      <c r="AB2312" s="5">
        <f t="shared" si="4"/>
        <v>6</v>
      </c>
      <c r="AC2312" s="8">
        <f t="shared" si="5"/>
        <v>220</v>
      </c>
      <c r="AD2312" s="8">
        <f t="shared" ref="AD2312:AE2312" si="2315">AC2312*AA2312</f>
        <v>880</v>
      </c>
      <c r="AE2312" s="8">
        <f t="shared" si="2315"/>
        <v>5280</v>
      </c>
      <c r="AF2312" s="1" t="s">
        <v>115</v>
      </c>
      <c r="AG2312" s="1">
        <v>0.75</v>
      </c>
      <c r="AH2312" s="1">
        <v>3.0</v>
      </c>
      <c r="AI2312" s="1">
        <v>100.0</v>
      </c>
      <c r="AJ2312" s="1">
        <v>9.0</v>
      </c>
      <c r="AK2312" s="1">
        <v>10.0</v>
      </c>
      <c r="AL2312" s="1">
        <v>10.0</v>
      </c>
      <c r="AM2312" s="1">
        <v>10.0</v>
      </c>
      <c r="AN2312" s="1">
        <v>10.0</v>
      </c>
      <c r="AO2312" s="1">
        <v>10.0</v>
      </c>
    </row>
    <row r="2313">
      <c r="A2313" s="2">
        <v>4108797.0</v>
      </c>
      <c r="B2313" s="1" t="s">
        <v>2511</v>
      </c>
      <c r="C2313" s="1">
        <v>2012.0</v>
      </c>
      <c r="D2313" s="3" t="s">
        <v>2507</v>
      </c>
      <c r="E2313" s="14">
        <f t="shared" si="2"/>
        <v>11/10/2012</v>
      </c>
      <c r="F2313" s="15">
        <f t="shared" si="3"/>
        <v>3.8048772992453</v>
      </c>
      <c r="G2313" s="2">
        <v>4013388.0</v>
      </c>
      <c r="H2313" s="1" t="s">
        <v>7</v>
      </c>
      <c r="I2313" s="1" t="s">
        <v>5</v>
      </c>
      <c r="J2313" s="5" t="str">
        <f>VLOOKUP(I2313,city,2,FALSE)</f>
        <v>Amsterdam</v>
      </c>
      <c r="K2313" s="1" t="s">
        <v>31</v>
      </c>
      <c r="L2313" s="5" t="str">
        <f>VLOOKUP(K2313,state,2,FALSE)</f>
        <v>North Holland</v>
      </c>
      <c r="M2313" s="2" t="s">
        <v>1041</v>
      </c>
      <c r="N2313" s="1" t="s">
        <v>92</v>
      </c>
      <c r="O2313" s="1">
        <v>52.3848221871863</v>
      </c>
      <c r="P2313" s="1">
        <v>4.87062123555974</v>
      </c>
      <c r="Q2313" s="1" t="s">
        <v>154</v>
      </c>
      <c r="R2313" s="1" t="s">
        <v>97</v>
      </c>
      <c r="S2313" s="1">
        <v>6.0</v>
      </c>
      <c r="T2313" s="1">
        <v>1.5</v>
      </c>
      <c r="U2313" s="1">
        <v>3.0</v>
      </c>
      <c r="V2313" s="1">
        <v>3.0</v>
      </c>
      <c r="W2313" s="1" t="s">
        <v>98</v>
      </c>
      <c r="X2313" s="6">
        <v>250.0</v>
      </c>
      <c r="Y2313" s="1">
        <v>4.0</v>
      </c>
      <c r="Z2313" s="1">
        <v>30.0</v>
      </c>
      <c r="AA2313" s="1">
        <v>2.0</v>
      </c>
      <c r="AB2313" s="5">
        <f t="shared" si="4"/>
        <v>78</v>
      </c>
      <c r="AC2313" s="8">
        <f t="shared" si="5"/>
        <v>250</v>
      </c>
      <c r="AD2313" s="8">
        <f t="shared" ref="AD2313:AE2313" si="2316">AC2313*AA2313</f>
        <v>500</v>
      </c>
      <c r="AE2313" s="8">
        <f t="shared" si="2316"/>
        <v>39000</v>
      </c>
      <c r="AF2313" s="1" t="s">
        <v>141</v>
      </c>
      <c r="AG2313" s="1">
        <v>1.0</v>
      </c>
      <c r="AH2313" s="1">
        <v>39.0</v>
      </c>
      <c r="AI2313" s="1">
        <v>89.0</v>
      </c>
      <c r="AJ2313" s="1">
        <v>9.0</v>
      </c>
      <c r="AK2313" s="1">
        <v>9.0</v>
      </c>
      <c r="AL2313" s="1">
        <v>9.0</v>
      </c>
      <c r="AM2313" s="1">
        <v>9.0</v>
      </c>
      <c r="AN2313" s="1">
        <v>8.0</v>
      </c>
      <c r="AO2313" s="1">
        <v>9.0</v>
      </c>
    </row>
    <row r="2314">
      <c r="A2314" s="2">
        <v>4108797.0</v>
      </c>
      <c r="B2314" s="1" t="s">
        <v>2511</v>
      </c>
      <c r="C2314" s="1">
        <v>2012.0</v>
      </c>
      <c r="D2314" s="3" t="s">
        <v>2507</v>
      </c>
      <c r="E2314" s="14">
        <f t="shared" si="2"/>
        <v>11/10/2012</v>
      </c>
      <c r="F2314" s="15">
        <f t="shared" si="3"/>
        <v>3.8048772992453</v>
      </c>
      <c r="G2314" s="2">
        <v>2956168.0</v>
      </c>
      <c r="H2314" s="1" t="s">
        <v>46</v>
      </c>
      <c r="I2314" s="1" t="s">
        <v>5</v>
      </c>
      <c r="J2314" s="5" t="str">
        <f>VLOOKUP(I2314,city,2,FALSE)</f>
        <v>Amsterdam</v>
      </c>
      <c r="K2314" s="1" t="s">
        <v>6</v>
      </c>
      <c r="L2314" s="5" t="str">
        <f>VLOOKUP(K2314,state,2,FALSE)</f>
        <v>North Holland</v>
      </c>
      <c r="M2314" s="2" t="s">
        <v>2512</v>
      </c>
      <c r="N2314" s="1" t="s">
        <v>92</v>
      </c>
      <c r="O2314" s="1">
        <v>52.3637579142356</v>
      </c>
      <c r="P2314" s="1">
        <v>4.90567708697376</v>
      </c>
      <c r="Q2314" s="1" t="s">
        <v>95</v>
      </c>
      <c r="R2314" s="1" t="s">
        <v>97</v>
      </c>
      <c r="S2314" s="1">
        <v>3.0</v>
      </c>
      <c r="T2314" s="1">
        <v>1.0</v>
      </c>
      <c r="U2314" s="1">
        <v>1.0</v>
      </c>
      <c r="V2314" s="1">
        <v>1.0</v>
      </c>
      <c r="W2314" s="1" t="s">
        <v>98</v>
      </c>
      <c r="X2314" s="6">
        <v>250.0</v>
      </c>
      <c r="Y2314" s="1">
        <v>1.0</v>
      </c>
      <c r="Z2314" s="1">
        <v>0.0</v>
      </c>
      <c r="AA2314" s="1">
        <v>1.0</v>
      </c>
      <c r="AB2314" s="5">
        <f t="shared" si="4"/>
        <v>14</v>
      </c>
      <c r="AC2314" s="8">
        <f t="shared" si="5"/>
        <v>250</v>
      </c>
      <c r="AD2314" s="8">
        <f t="shared" ref="AD2314:AE2314" si="2317">AC2314*AA2314</f>
        <v>250</v>
      </c>
      <c r="AE2314" s="8">
        <f t="shared" si="2317"/>
        <v>3500</v>
      </c>
      <c r="AF2314" s="1" t="s">
        <v>141</v>
      </c>
      <c r="AG2314" s="1">
        <v>1.0</v>
      </c>
      <c r="AH2314" s="1">
        <v>7.0</v>
      </c>
      <c r="AI2314" s="1">
        <v>89.0</v>
      </c>
      <c r="AJ2314" s="1">
        <v>9.0</v>
      </c>
      <c r="AK2314" s="1">
        <v>9.0</v>
      </c>
      <c r="AL2314" s="1">
        <v>8.0</v>
      </c>
      <c r="AM2314" s="1">
        <v>9.0</v>
      </c>
      <c r="AN2314" s="1">
        <v>9.0</v>
      </c>
      <c r="AO2314" s="1">
        <v>9.0</v>
      </c>
    </row>
    <row r="2315">
      <c r="A2315" s="2">
        <v>4108841.0</v>
      </c>
      <c r="B2315" s="1" t="s">
        <v>2513</v>
      </c>
      <c r="C2315" s="1">
        <v>2012.0</v>
      </c>
      <c r="D2315" s="3" t="s">
        <v>2507</v>
      </c>
      <c r="E2315" s="14">
        <f t="shared" si="2"/>
        <v>11/10/2012</v>
      </c>
      <c r="F2315" s="15">
        <f t="shared" si="3"/>
        <v>3.8048772992453</v>
      </c>
      <c r="G2315" s="2">
        <v>982014.0</v>
      </c>
      <c r="H2315" s="1" t="s">
        <v>116</v>
      </c>
      <c r="I2315" s="1" t="s">
        <v>102</v>
      </c>
      <c r="J2315" s="5" t="str">
        <f>VLOOKUP(I2315,city,2,FALSE)</f>
        <v>Landsmeer</v>
      </c>
      <c r="K2315" s="1" t="s">
        <v>6</v>
      </c>
      <c r="L2315" s="5" t="str">
        <f>VLOOKUP(K2315,state,2,FALSE)</f>
        <v>North Holland</v>
      </c>
      <c r="M2315" s="2" t="s">
        <v>2514</v>
      </c>
      <c r="N2315" s="1" t="s">
        <v>92</v>
      </c>
      <c r="O2315" s="1">
        <v>52.4239011139778</v>
      </c>
      <c r="P2315" s="1">
        <v>4.91050900928161</v>
      </c>
      <c r="Q2315" s="1" t="s">
        <v>154</v>
      </c>
      <c r="R2315" s="1" t="s">
        <v>97</v>
      </c>
      <c r="S2315" s="1">
        <v>4.0</v>
      </c>
      <c r="T2315" s="1">
        <v>1.5</v>
      </c>
      <c r="U2315" s="1">
        <v>2.0</v>
      </c>
      <c r="V2315" s="1">
        <v>3.0</v>
      </c>
      <c r="W2315" s="1" t="s">
        <v>98</v>
      </c>
      <c r="X2315" s="6">
        <v>99.0</v>
      </c>
      <c r="Y2315" s="1">
        <v>2.0</v>
      </c>
      <c r="Z2315" s="1">
        <v>25.0</v>
      </c>
      <c r="AA2315" s="1">
        <v>2.0</v>
      </c>
      <c r="AB2315" s="5">
        <f t="shared" si="4"/>
        <v>14</v>
      </c>
      <c r="AC2315" s="8">
        <f t="shared" si="5"/>
        <v>99</v>
      </c>
      <c r="AD2315" s="8">
        <f t="shared" ref="AD2315:AE2315" si="2318">AC2315*AA2315</f>
        <v>198</v>
      </c>
      <c r="AE2315" s="8">
        <f t="shared" si="2318"/>
        <v>2772</v>
      </c>
      <c r="AF2315" s="1" t="s">
        <v>141</v>
      </c>
      <c r="AG2315" s="1">
        <v>1.0</v>
      </c>
      <c r="AH2315" s="1">
        <v>7.0</v>
      </c>
      <c r="AI2315" s="1">
        <v>97.0</v>
      </c>
      <c r="AJ2315" s="1">
        <v>10.0</v>
      </c>
      <c r="AK2315" s="1">
        <v>10.0</v>
      </c>
      <c r="AL2315" s="1">
        <v>10.0</v>
      </c>
      <c r="AM2315" s="1">
        <v>10.0</v>
      </c>
      <c r="AN2315" s="1">
        <v>10.0</v>
      </c>
      <c r="AO2315" s="1">
        <v>10.0</v>
      </c>
    </row>
    <row r="2316">
      <c r="A2316" s="2">
        <v>4109239.0</v>
      </c>
      <c r="B2316" s="1" t="s">
        <v>2515</v>
      </c>
      <c r="C2316" s="1">
        <v>2012.0</v>
      </c>
      <c r="D2316" s="3" t="s">
        <v>2507</v>
      </c>
      <c r="E2316" s="14">
        <f t="shared" si="2"/>
        <v>11/10/2012</v>
      </c>
      <c r="F2316" s="15">
        <f t="shared" si="3"/>
        <v>3.8048772992453</v>
      </c>
      <c r="G2316" s="2">
        <v>779297.0</v>
      </c>
      <c r="H2316" s="1" t="s">
        <v>70</v>
      </c>
      <c r="I2316" s="1" t="s">
        <v>5</v>
      </c>
      <c r="J2316" s="5" t="str">
        <f>VLOOKUP(I2316,city,2,FALSE)</f>
        <v>Amsterdam</v>
      </c>
      <c r="K2316" s="1" t="s">
        <v>6</v>
      </c>
      <c r="L2316" s="5" t="str">
        <f>VLOOKUP(K2316,state,2,FALSE)</f>
        <v>North Holland</v>
      </c>
      <c r="M2316" s="2" t="s">
        <v>2516</v>
      </c>
      <c r="N2316" s="1" t="s">
        <v>92</v>
      </c>
      <c r="O2316" s="1">
        <v>52.3548414827449</v>
      </c>
      <c r="P2316" s="1">
        <v>4.90533946392397</v>
      </c>
      <c r="Q2316" s="1" t="s">
        <v>95</v>
      </c>
      <c r="R2316" s="1" t="s">
        <v>97</v>
      </c>
      <c r="S2316" s="1">
        <v>4.0</v>
      </c>
      <c r="T2316" s="1">
        <v>1.0</v>
      </c>
      <c r="U2316" s="1">
        <v>1.0</v>
      </c>
      <c r="V2316" s="1">
        <v>1.0</v>
      </c>
      <c r="W2316" s="1" t="s">
        <v>98</v>
      </c>
      <c r="X2316" s="6">
        <v>170.0</v>
      </c>
      <c r="Y2316" s="1">
        <v>2.0</v>
      </c>
      <c r="Z2316" s="1">
        <v>10.0</v>
      </c>
      <c r="AA2316" s="1">
        <v>3.0</v>
      </c>
      <c r="AB2316" s="5">
        <f t="shared" si="4"/>
        <v>10</v>
      </c>
      <c r="AC2316" s="8">
        <f t="shared" si="5"/>
        <v>170</v>
      </c>
      <c r="AD2316" s="8">
        <f t="shared" ref="AD2316:AE2316" si="2319">AC2316*AA2316</f>
        <v>510</v>
      </c>
      <c r="AE2316" s="8">
        <f t="shared" si="2319"/>
        <v>5100</v>
      </c>
      <c r="AF2316" s="1" t="s">
        <v>144</v>
      </c>
      <c r="AG2316" s="1">
        <v>1.0</v>
      </c>
      <c r="AH2316" s="1">
        <v>5.0</v>
      </c>
      <c r="AI2316" s="1">
        <v>84.0</v>
      </c>
      <c r="AJ2316" s="1">
        <v>9.0</v>
      </c>
      <c r="AK2316" s="1">
        <v>9.0</v>
      </c>
      <c r="AL2316" s="1">
        <v>10.0</v>
      </c>
      <c r="AM2316" s="1">
        <v>10.0</v>
      </c>
      <c r="AN2316" s="1">
        <v>8.0</v>
      </c>
      <c r="AO2316" s="1">
        <v>8.0</v>
      </c>
    </row>
    <row r="2317">
      <c r="A2317" s="2">
        <v>4109781.0</v>
      </c>
      <c r="B2317" s="1" t="s">
        <v>1627</v>
      </c>
      <c r="C2317" s="1">
        <v>2012.0</v>
      </c>
      <c r="D2317" s="3" t="s">
        <v>2507</v>
      </c>
      <c r="E2317" s="14">
        <f t="shared" si="2"/>
        <v>11/10/2012</v>
      </c>
      <c r="F2317" s="15">
        <f t="shared" si="3"/>
        <v>3.8048772992453</v>
      </c>
      <c r="G2317" s="2">
        <v>1298851.0</v>
      </c>
      <c r="H2317" s="1" t="s">
        <v>70</v>
      </c>
      <c r="I2317" s="1" t="s">
        <v>5</v>
      </c>
      <c r="J2317" s="5" t="str">
        <f>VLOOKUP(I2317,city,2,FALSE)</f>
        <v>Amsterdam</v>
      </c>
      <c r="K2317" s="1" t="s">
        <v>6</v>
      </c>
      <c r="L2317" s="5" t="str">
        <f>VLOOKUP(K2317,state,2,FALSE)</f>
        <v>North Holland</v>
      </c>
      <c r="M2317" s="2">
        <v>1073.0</v>
      </c>
      <c r="N2317" s="1" t="s">
        <v>92</v>
      </c>
      <c r="O2317" s="1">
        <v>52.3498844129542</v>
      </c>
      <c r="P2317" s="1">
        <v>4.89381225177545</v>
      </c>
      <c r="Q2317" s="1" t="s">
        <v>95</v>
      </c>
      <c r="R2317" s="1" t="s">
        <v>97</v>
      </c>
      <c r="S2317" s="1">
        <v>2.0</v>
      </c>
      <c r="T2317" s="1">
        <v>1.0</v>
      </c>
      <c r="U2317" s="1">
        <v>1.0</v>
      </c>
      <c r="V2317" s="1">
        <v>1.0</v>
      </c>
      <c r="W2317" s="1" t="s">
        <v>98</v>
      </c>
      <c r="X2317" s="6">
        <v>79.0</v>
      </c>
      <c r="Y2317" s="1">
        <v>1.0</v>
      </c>
      <c r="Z2317" s="1">
        <v>0.0</v>
      </c>
      <c r="AA2317" s="1">
        <v>6.0</v>
      </c>
      <c r="AB2317" s="5">
        <f t="shared" si="4"/>
        <v>84</v>
      </c>
      <c r="AC2317" s="8">
        <f t="shared" si="5"/>
        <v>79</v>
      </c>
      <c r="AD2317" s="8">
        <f t="shared" ref="AD2317:AE2317" si="2320">AC2317*AA2317</f>
        <v>474</v>
      </c>
      <c r="AE2317" s="8">
        <f t="shared" si="2320"/>
        <v>39816</v>
      </c>
      <c r="AF2317" s="1" t="s">
        <v>144</v>
      </c>
      <c r="AG2317" s="1">
        <v>1.0</v>
      </c>
      <c r="AH2317" s="1">
        <v>42.0</v>
      </c>
      <c r="AI2317" s="1">
        <v>96.0</v>
      </c>
      <c r="AJ2317" s="1">
        <v>9.0</v>
      </c>
      <c r="AK2317" s="1">
        <v>9.0</v>
      </c>
      <c r="AL2317" s="1">
        <v>10.0</v>
      </c>
      <c r="AM2317" s="1">
        <v>10.0</v>
      </c>
      <c r="AN2317" s="1">
        <v>10.0</v>
      </c>
      <c r="AO2317" s="1">
        <v>10.0</v>
      </c>
    </row>
    <row r="2318">
      <c r="A2318" s="2">
        <v>4111853.0</v>
      </c>
      <c r="B2318" s="1" t="s">
        <v>1133</v>
      </c>
      <c r="C2318" s="1">
        <v>2012.0</v>
      </c>
      <c r="D2318" s="3" t="s">
        <v>2507</v>
      </c>
      <c r="E2318" s="14">
        <f t="shared" si="2"/>
        <v>11/10/2012</v>
      </c>
      <c r="F2318" s="15">
        <f t="shared" si="3"/>
        <v>3.8048772992453</v>
      </c>
      <c r="G2318" s="2">
        <v>833302.0</v>
      </c>
      <c r="H2318" s="1" t="s">
        <v>46</v>
      </c>
      <c r="I2318" s="1" t="s">
        <v>5</v>
      </c>
      <c r="J2318" s="5" t="str">
        <f>VLOOKUP(I2318,city,2,FALSE)</f>
        <v>Amsterdam</v>
      </c>
      <c r="K2318" s="1" t="s">
        <v>6</v>
      </c>
      <c r="L2318" s="5" t="str">
        <f>VLOOKUP(K2318,state,2,FALSE)</f>
        <v>North Holland</v>
      </c>
      <c r="M2318" s="2" t="s">
        <v>2517</v>
      </c>
      <c r="N2318" s="1" t="s">
        <v>92</v>
      </c>
      <c r="O2318" s="1">
        <v>52.3654855113473</v>
      </c>
      <c r="P2318" s="1">
        <v>4.91224197358437</v>
      </c>
      <c r="Q2318" s="1" t="s">
        <v>95</v>
      </c>
      <c r="R2318" s="1" t="s">
        <v>97</v>
      </c>
      <c r="S2318" s="1">
        <v>4.0</v>
      </c>
      <c r="T2318" s="1">
        <v>1.0</v>
      </c>
      <c r="U2318" s="1">
        <v>2.0</v>
      </c>
      <c r="V2318" s="1">
        <v>2.0</v>
      </c>
      <c r="W2318" s="1" t="s">
        <v>98</v>
      </c>
      <c r="X2318" s="6">
        <v>250.0</v>
      </c>
      <c r="Y2318" s="1">
        <v>1.0</v>
      </c>
      <c r="Z2318" s="1">
        <v>0.0</v>
      </c>
      <c r="AA2318" s="1">
        <v>2.0</v>
      </c>
      <c r="AB2318" s="5">
        <f t="shared" si="4"/>
        <v>12</v>
      </c>
      <c r="AC2318" s="8">
        <f t="shared" si="5"/>
        <v>250</v>
      </c>
      <c r="AD2318" s="8">
        <f t="shared" ref="AD2318:AE2318" si="2321">AC2318*AA2318</f>
        <v>500</v>
      </c>
      <c r="AE2318" s="8">
        <f t="shared" si="2321"/>
        <v>6000</v>
      </c>
      <c r="AF2318" s="1" t="s">
        <v>187</v>
      </c>
      <c r="AG2318" s="1">
        <v>0.43</v>
      </c>
      <c r="AH2318" s="1">
        <v>6.0</v>
      </c>
      <c r="AI2318" s="1">
        <v>97.0</v>
      </c>
      <c r="AJ2318" s="1">
        <v>10.0</v>
      </c>
      <c r="AK2318" s="1">
        <v>10.0</v>
      </c>
      <c r="AL2318" s="1">
        <v>10.0</v>
      </c>
      <c r="AM2318" s="1">
        <v>9.0</v>
      </c>
      <c r="AN2318" s="1">
        <v>9.0</v>
      </c>
      <c r="AO2318" s="1">
        <v>9.0</v>
      </c>
    </row>
    <row r="2319">
      <c r="A2319" s="2">
        <v>4117053.0</v>
      </c>
      <c r="B2319" s="1" t="s">
        <v>2518</v>
      </c>
      <c r="C2319" s="1">
        <v>2012.0</v>
      </c>
      <c r="D2319" s="3" t="s">
        <v>452</v>
      </c>
      <c r="E2319" s="14">
        <f t="shared" si="2"/>
        <v>11/11/2012</v>
      </c>
      <c r="F2319" s="15">
        <f t="shared" si="3"/>
        <v>3.8021375732179</v>
      </c>
      <c r="G2319" s="2">
        <v>780873.0</v>
      </c>
      <c r="H2319" s="1" t="s">
        <v>75</v>
      </c>
      <c r="I2319" s="1" t="s">
        <v>5</v>
      </c>
      <c r="J2319" s="5" t="str">
        <f>VLOOKUP(I2319,city,2,FALSE)</f>
        <v>Amsterdam</v>
      </c>
      <c r="K2319" s="1" t="s">
        <v>6</v>
      </c>
      <c r="L2319" s="5" t="str">
        <f>VLOOKUP(K2319,state,2,FALSE)</f>
        <v>North Holland</v>
      </c>
      <c r="M2319" s="2">
        <v>1091.0</v>
      </c>
      <c r="N2319" s="1" t="s">
        <v>92</v>
      </c>
      <c r="O2319" s="1">
        <v>52.3492894772467</v>
      </c>
      <c r="P2319" s="1">
        <v>4.91499850098164</v>
      </c>
      <c r="Q2319" s="1" t="s">
        <v>95</v>
      </c>
      <c r="R2319" s="1" t="s">
        <v>97</v>
      </c>
      <c r="S2319" s="1">
        <v>4.0</v>
      </c>
      <c r="T2319" s="1">
        <v>1.5</v>
      </c>
      <c r="U2319" s="1">
        <v>2.0</v>
      </c>
      <c r="V2319" s="1">
        <v>2.0</v>
      </c>
      <c r="W2319" s="1" t="s">
        <v>98</v>
      </c>
      <c r="X2319" s="6">
        <v>165.0</v>
      </c>
      <c r="Y2319" s="1">
        <v>2.0</v>
      </c>
      <c r="Z2319" s="1">
        <v>0.0</v>
      </c>
      <c r="AA2319" s="1">
        <v>2.0</v>
      </c>
      <c r="AB2319" s="5">
        <f t="shared" si="4"/>
        <v>26</v>
      </c>
      <c r="AC2319" s="8">
        <f t="shared" si="5"/>
        <v>165</v>
      </c>
      <c r="AD2319" s="8">
        <f t="shared" ref="AD2319:AE2319" si="2322">AC2319*AA2319</f>
        <v>330</v>
      </c>
      <c r="AE2319" s="8">
        <f t="shared" si="2322"/>
        <v>8580</v>
      </c>
      <c r="AF2319" s="1" t="s">
        <v>144</v>
      </c>
      <c r="AG2319" s="1">
        <v>1.0</v>
      </c>
      <c r="AH2319" s="1">
        <v>13.0</v>
      </c>
      <c r="AI2319" s="1">
        <v>100.0</v>
      </c>
      <c r="AJ2319" s="1">
        <v>10.0</v>
      </c>
      <c r="AK2319" s="1">
        <v>10.0</v>
      </c>
      <c r="AL2319" s="1">
        <v>10.0</v>
      </c>
      <c r="AM2319" s="1">
        <v>10.0</v>
      </c>
      <c r="AN2319" s="1">
        <v>9.0</v>
      </c>
      <c r="AO2319" s="1">
        <v>10.0</v>
      </c>
    </row>
    <row r="2320">
      <c r="A2320" s="2">
        <v>4119336.0</v>
      </c>
      <c r="B2320" s="1" t="s">
        <v>743</v>
      </c>
      <c r="C2320" s="1">
        <v>2012.0</v>
      </c>
      <c r="D2320" s="3" t="s">
        <v>452</v>
      </c>
      <c r="E2320" s="14">
        <f t="shared" si="2"/>
        <v>11/11/2012</v>
      </c>
      <c r="F2320" s="15">
        <f t="shared" si="3"/>
        <v>3.8021375732179</v>
      </c>
      <c r="G2320" s="2">
        <v>835550.0</v>
      </c>
      <c r="H2320" s="1" t="s">
        <v>70</v>
      </c>
      <c r="I2320" s="1" t="s">
        <v>5</v>
      </c>
      <c r="J2320" s="5" t="str">
        <f>VLOOKUP(I2320,city,2,FALSE)</f>
        <v>Amsterdam</v>
      </c>
      <c r="K2320" s="1" t="s">
        <v>6</v>
      </c>
      <c r="L2320" s="5" t="str">
        <f>VLOOKUP(K2320,state,2,FALSE)</f>
        <v>North Holland</v>
      </c>
      <c r="M2320" s="2">
        <v>1078.0</v>
      </c>
      <c r="N2320" s="1" t="s">
        <v>92</v>
      </c>
      <c r="O2320" s="1">
        <v>52.347238770401</v>
      </c>
      <c r="P2320" s="1">
        <v>4.90094387918688</v>
      </c>
      <c r="Q2320" s="1" t="s">
        <v>95</v>
      </c>
      <c r="R2320" s="1" t="s">
        <v>97</v>
      </c>
      <c r="S2320" s="1">
        <v>2.0</v>
      </c>
      <c r="T2320" s="1">
        <v>1.5</v>
      </c>
      <c r="U2320" s="1">
        <v>1.0</v>
      </c>
      <c r="V2320" s="1">
        <v>1.0</v>
      </c>
      <c r="W2320" s="1" t="s">
        <v>98</v>
      </c>
      <c r="X2320" s="6">
        <v>85.0</v>
      </c>
      <c r="Y2320" s="1">
        <v>1.0</v>
      </c>
      <c r="Z2320" s="1">
        <v>0.0</v>
      </c>
      <c r="AA2320" s="1">
        <v>2.0</v>
      </c>
      <c r="AB2320" s="5">
        <f t="shared" si="4"/>
        <v>38</v>
      </c>
      <c r="AC2320" s="8">
        <f t="shared" si="5"/>
        <v>85</v>
      </c>
      <c r="AD2320" s="8">
        <f t="shared" ref="AD2320:AE2320" si="2323">AC2320*AA2320</f>
        <v>170</v>
      </c>
      <c r="AE2320" s="8">
        <f t="shared" si="2323"/>
        <v>6460</v>
      </c>
      <c r="AF2320" s="1" t="s">
        <v>115</v>
      </c>
      <c r="AG2320" s="1">
        <v>0.93</v>
      </c>
      <c r="AH2320" s="1">
        <v>19.0</v>
      </c>
      <c r="AI2320" s="1">
        <v>92.0</v>
      </c>
      <c r="AJ2320" s="1">
        <v>8.0</v>
      </c>
      <c r="AK2320" s="1">
        <v>8.0</v>
      </c>
      <c r="AL2320" s="1">
        <v>9.0</v>
      </c>
      <c r="AM2320" s="1">
        <v>10.0</v>
      </c>
      <c r="AN2320" s="1">
        <v>9.0</v>
      </c>
      <c r="AO2320" s="1">
        <v>9.0</v>
      </c>
    </row>
    <row r="2321">
      <c r="A2321" s="2">
        <v>4120042.0</v>
      </c>
      <c r="B2321" s="1" t="s">
        <v>2374</v>
      </c>
      <c r="C2321" s="1">
        <v>2012.0</v>
      </c>
      <c r="D2321" s="3" t="s">
        <v>452</v>
      </c>
      <c r="E2321" s="14">
        <f t="shared" si="2"/>
        <v>11/11/2012</v>
      </c>
      <c r="F2321" s="15">
        <f t="shared" si="3"/>
        <v>3.8021375732179</v>
      </c>
      <c r="G2321" s="2">
        <v>791724.0</v>
      </c>
      <c r="H2321" s="1" t="s">
        <v>46</v>
      </c>
      <c r="I2321" s="1" t="s">
        <v>5</v>
      </c>
      <c r="J2321" s="5" t="str">
        <f>VLOOKUP(I2321,city,2,FALSE)</f>
        <v>Amsterdam</v>
      </c>
      <c r="K2321" s="1" t="s">
        <v>6</v>
      </c>
      <c r="L2321" s="5" t="str">
        <f>VLOOKUP(K2321,state,2,FALSE)</f>
        <v>North Holland</v>
      </c>
      <c r="M2321" s="2" t="s">
        <v>2519</v>
      </c>
      <c r="N2321" s="1" t="s">
        <v>92</v>
      </c>
      <c r="O2321" s="1">
        <v>52.3657544860502</v>
      </c>
      <c r="P2321" s="1">
        <v>4.8972435353511</v>
      </c>
      <c r="Q2321" s="1" t="s">
        <v>95</v>
      </c>
      <c r="R2321" s="1" t="s">
        <v>97</v>
      </c>
      <c r="S2321" s="1">
        <v>4.0</v>
      </c>
      <c r="T2321" s="1">
        <v>1.0</v>
      </c>
      <c r="U2321" s="1">
        <v>2.0</v>
      </c>
      <c r="V2321" s="1">
        <v>4.0</v>
      </c>
      <c r="W2321" s="1" t="s">
        <v>98</v>
      </c>
      <c r="X2321" s="6">
        <v>185.0</v>
      </c>
      <c r="Y2321" s="1">
        <v>1.0</v>
      </c>
      <c r="Z2321" s="1">
        <v>0.0</v>
      </c>
      <c r="AA2321" s="1">
        <v>4.0</v>
      </c>
      <c r="AB2321" s="5">
        <f t="shared" si="4"/>
        <v>24</v>
      </c>
      <c r="AC2321" s="8">
        <f t="shared" si="5"/>
        <v>185</v>
      </c>
      <c r="AD2321" s="8">
        <f t="shared" ref="AD2321:AE2321" si="2324">AC2321*AA2321</f>
        <v>740</v>
      </c>
      <c r="AE2321" s="8">
        <f t="shared" si="2324"/>
        <v>17760</v>
      </c>
      <c r="AF2321" s="1" t="s">
        <v>115</v>
      </c>
      <c r="AG2321" s="1">
        <v>0.7</v>
      </c>
      <c r="AH2321" s="1">
        <v>12.0</v>
      </c>
      <c r="AI2321" s="1">
        <v>96.0</v>
      </c>
      <c r="AJ2321" s="1">
        <v>10.0</v>
      </c>
      <c r="AK2321" s="1">
        <v>9.0</v>
      </c>
      <c r="AL2321" s="1">
        <v>10.0</v>
      </c>
      <c r="AM2321" s="1">
        <v>10.0</v>
      </c>
      <c r="AN2321" s="1">
        <v>10.0</v>
      </c>
      <c r="AO2321" s="1">
        <v>10.0</v>
      </c>
    </row>
    <row r="2322">
      <c r="A2322" s="2">
        <v>4120455.0</v>
      </c>
      <c r="B2322" s="1" t="s">
        <v>277</v>
      </c>
      <c r="C2322" s="1">
        <v>2012.0</v>
      </c>
      <c r="D2322" s="3" t="s">
        <v>452</v>
      </c>
      <c r="E2322" s="14">
        <f t="shared" si="2"/>
        <v>11/11/2012</v>
      </c>
      <c r="F2322" s="15">
        <f t="shared" si="3"/>
        <v>3.8021375732179</v>
      </c>
      <c r="G2322" s="2">
        <v>5305048.0</v>
      </c>
      <c r="H2322" s="1" t="s">
        <v>65</v>
      </c>
      <c r="I2322" s="1" t="s">
        <v>5</v>
      </c>
      <c r="J2322" s="5" t="str">
        <f>VLOOKUP(I2322,city,2,FALSE)</f>
        <v>Amsterdam</v>
      </c>
      <c r="K2322" s="1" t="s">
        <v>31</v>
      </c>
      <c r="L2322" s="5" t="str">
        <f>VLOOKUP(K2322,state,2,FALSE)</f>
        <v>North Holland</v>
      </c>
      <c r="M2322" s="2">
        <v>1055.0</v>
      </c>
      <c r="N2322" s="1" t="s">
        <v>92</v>
      </c>
      <c r="O2322" s="1">
        <v>52.3769213225906</v>
      </c>
      <c r="P2322" s="1">
        <v>4.85597850124341</v>
      </c>
      <c r="Q2322" s="1" t="s">
        <v>95</v>
      </c>
      <c r="R2322" s="1" t="s">
        <v>97</v>
      </c>
      <c r="S2322" s="1">
        <v>4.0</v>
      </c>
      <c r="T2322" s="1">
        <v>1.0</v>
      </c>
      <c r="U2322" s="1">
        <v>2.0</v>
      </c>
      <c r="V2322" s="1">
        <v>2.0</v>
      </c>
      <c r="W2322" s="1" t="s">
        <v>98</v>
      </c>
      <c r="X2322" s="6">
        <v>175.0</v>
      </c>
      <c r="Y2322" s="1">
        <v>0.0</v>
      </c>
      <c r="Z2322" s="1">
        <v>0.0</v>
      </c>
      <c r="AA2322" s="1">
        <v>3.0</v>
      </c>
      <c r="AB2322" s="5">
        <f t="shared" si="4"/>
        <v>8</v>
      </c>
      <c r="AC2322" s="8">
        <f t="shared" si="5"/>
        <v>175</v>
      </c>
      <c r="AD2322" s="8">
        <f t="shared" ref="AD2322:AE2322" si="2325">AC2322*AA2322</f>
        <v>525</v>
      </c>
      <c r="AE2322" s="8">
        <f t="shared" si="2325"/>
        <v>4200</v>
      </c>
      <c r="AF2322" s="1" t="s">
        <v>144</v>
      </c>
      <c r="AG2322" s="1">
        <v>1.0</v>
      </c>
      <c r="AH2322" s="1">
        <v>4.0</v>
      </c>
      <c r="AI2322" s="1">
        <v>95.0</v>
      </c>
      <c r="AJ2322" s="1">
        <v>10.0</v>
      </c>
      <c r="AK2322" s="1">
        <v>10.0</v>
      </c>
      <c r="AL2322" s="1">
        <v>10.0</v>
      </c>
      <c r="AM2322" s="1">
        <v>10.0</v>
      </c>
      <c r="AN2322" s="1">
        <v>9.0</v>
      </c>
      <c r="AO2322" s="1">
        <v>10.0</v>
      </c>
    </row>
    <row r="2323">
      <c r="A2323" s="2">
        <v>4120466.0</v>
      </c>
      <c r="B2323" s="1" t="s">
        <v>450</v>
      </c>
      <c r="C2323" s="1">
        <v>2012.0</v>
      </c>
      <c r="D2323" s="3" t="s">
        <v>452</v>
      </c>
      <c r="E2323" s="14">
        <f t="shared" si="2"/>
        <v>11/11/2012</v>
      </c>
      <c r="F2323" s="15">
        <f t="shared" si="3"/>
        <v>3.8021375732179</v>
      </c>
      <c r="G2323" s="2">
        <v>781253.0</v>
      </c>
      <c r="H2323" s="1" t="s">
        <v>63</v>
      </c>
      <c r="I2323" s="1" t="s">
        <v>5</v>
      </c>
      <c r="J2323" s="5" t="str">
        <f>VLOOKUP(I2323,city,2,FALSE)</f>
        <v>Amsterdam</v>
      </c>
      <c r="K2323" s="1" t="s">
        <v>6</v>
      </c>
      <c r="L2323" s="5" t="str">
        <f>VLOOKUP(K2323,state,2,FALSE)</f>
        <v>North Holland</v>
      </c>
      <c r="M2323" s="2">
        <v>1016.0</v>
      </c>
      <c r="N2323" s="1" t="s">
        <v>92</v>
      </c>
      <c r="O2323" s="1">
        <v>52.370815009152</v>
      </c>
      <c r="P2323" s="1">
        <v>4.88508729522327</v>
      </c>
      <c r="Q2323" s="1" t="s">
        <v>95</v>
      </c>
      <c r="R2323" s="1" t="s">
        <v>97</v>
      </c>
      <c r="S2323" s="1">
        <v>3.0</v>
      </c>
      <c r="T2323" s="1">
        <v>1.0</v>
      </c>
      <c r="U2323" s="1">
        <v>1.0</v>
      </c>
      <c r="V2323" s="1">
        <v>1.0</v>
      </c>
      <c r="W2323" s="1" t="s">
        <v>98</v>
      </c>
      <c r="X2323" s="6">
        <v>139.0</v>
      </c>
      <c r="Y2323" s="1">
        <v>1.0</v>
      </c>
      <c r="Z2323" s="1">
        <v>0.0</v>
      </c>
      <c r="AA2323" s="1">
        <v>4.0</v>
      </c>
      <c r="AB2323" s="5">
        <f t="shared" si="4"/>
        <v>34</v>
      </c>
      <c r="AC2323" s="8">
        <f t="shared" si="5"/>
        <v>139</v>
      </c>
      <c r="AD2323" s="8">
        <f t="shared" ref="AD2323:AE2323" si="2326">AC2323*AA2323</f>
        <v>556</v>
      </c>
      <c r="AE2323" s="8">
        <f t="shared" si="2326"/>
        <v>18904</v>
      </c>
      <c r="AF2323" s="1" t="s">
        <v>115</v>
      </c>
      <c r="AG2323" s="1">
        <v>0.5</v>
      </c>
      <c r="AH2323" s="1">
        <v>17.0</v>
      </c>
      <c r="AI2323" s="1">
        <v>91.0</v>
      </c>
      <c r="AJ2323" s="1">
        <v>9.0</v>
      </c>
      <c r="AK2323" s="1">
        <v>9.0</v>
      </c>
      <c r="AL2323" s="1">
        <v>10.0</v>
      </c>
      <c r="AM2323" s="1">
        <v>10.0</v>
      </c>
      <c r="AN2323" s="1">
        <v>10.0</v>
      </c>
      <c r="AO2323" s="1">
        <v>9.0</v>
      </c>
    </row>
    <row r="2324">
      <c r="A2324" s="2">
        <v>4121966.0</v>
      </c>
      <c r="B2324" s="1" t="s">
        <v>2520</v>
      </c>
      <c r="C2324" s="1">
        <v>2012.0</v>
      </c>
      <c r="D2324" s="3" t="s">
        <v>452</v>
      </c>
      <c r="E2324" s="14">
        <f t="shared" si="2"/>
        <v>11/11/2012</v>
      </c>
      <c r="F2324" s="15">
        <f t="shared" si="3"/>
        <v>3.8021375732179</v>
      </c>
      <c r="G2324" s="2">
        <v>781464.0</v>
      </c>
      <c r="H2324" s="1" t="s">
        <v>65</v>
      </c>
      <c r="I2324" s="1" t="s">
        <v>5</v>
      </c>
      <c r="J2324" s="5" t="str">
        <f>VLOOKUP(I2324,city,2,FALSE)</f>
        <v>Amsterdam</v>
      </c>
      <c r="K2324" s="1" t="s">
        <v>31</v>
      </c>
      <c r="L2324" s="5" t="str">
        <f>VLOOKUP(K2324,state,2,FALSE)</f>
        <v>North Holland</v>
      </c>
      <c r="M2324" s="2">
        <v>1055.0</v>
      </c>
      <c r="N2324" s="1" t="s">
        <v>92</v>
      </c>
      <c r="O2324" s="1">
        <v>52.3831004747566</v>
      </c>
      <c r="P2324" s="1">
        <v>4.85131371003153</v>
      </c>
      <c r="Q2324" s="1" t="s">
        <v>95</v>
      </c>
      <c r="R2324" s="1" t="s">
        <v>97</v>
      </c>
      <c r="S2324" s="1">
        <v>2.0</v>
      </c>
      <c r="T2324" s="1">
        <v>1.0</v>
      </c>
      <c r="U2324" s="1">
        <v>2.0</v>
      </c>
      <c r="V2324" s="1">
        <v>1.0</v>
      </c>
      <c r="W2324" s="1" t="s">
        <v>98</v>
      </c>
      <c r="X2324" s="6">
        <v>99.0</v>
      </c>
      <c r="Y2324" s="1">
        <v>2.0</v>
      </c>
      <c r="Z2324" s="1">
        <v>40.0</v>
      </c>
      <c r="AA2324" s="1">
        <v>2.0</v>
      </c>
      <c r="AB2324" s="5">
        <f t="shared" si="4"/>
        <v>22</v>
      </c>
      <c r="AC2324" s="8">
        <f t="shared" si="5"/>
        <v>99</v>
      </c>
      <c r="AD2324" s="8">
        <f t="shared" ref="AD2324:AE2324" si="2327">AC2324*AA2324</f>
        <v>198</v>
      </c>
      <c r="AE2324" s="8">
        <f t="shared" si="2327"/>
        <v>4356</v>
      </c>
      <c r="AF2324" s="1" t="s">
        <v>115</v>
      </c>
      <c r="AG2324" s="1">
        <v>1.0</v>
      </c>
      <c r="AH2324" s="1">
        <v>11.0</v>
      </c>
      <c r="AI2324" s="1">
        <v>96.0</v>
      </c>
      <c r="AJ2324" s="1">
        <v>10.0</v>
      </c>
      <c r="AK2324" s="1">
        <v>9.0</v>
      </c>
      <c r="AL2324" s="1">
        <v>10.0</v>
      </c>
      <c r="AM2324" s="1">
        <v>10.0</v>
      </c>
      <c r="AN2324" s="1">
        <v>9.0</v>
      </c>
      <c r="AO2324" s="1">
        <v>9.0</v>
      </c>
    </row>
    <row r="2325">
      <c r="A2325" s="2">
        <v>4125732.0</v>
      </c>
      <c r="B2325" s="1" t="s">
        <v>1627</v>
      </c>
      <c r="C2325" s="1">
        <v>2012.0</v>
      </c>
      <c r="D2325" s="3" t="s">
        <v>2521</v>
      </c>
      <c r="E2325" s="14">
        <f t="shared" si="2"/>
        <v>11/12/2012</v>
      </c>
      <c r="F2325" s="15">
        <f t="shared" si="3"/>
        <v>3.79939784719051</v>
      </c>
      <c r="G2325" s="2">
        <v>782204.0</v>
      </c>
      <c r="H2325" s="1" t="s">
        <v>82</v>
      </c>
      <c r="I2325" s="1" t="s">
        <v>5</v>
      </c>
      <c r="J2325" s="5" t="str">
        <f>VLOOKUP(I2325,city,2,FALSE)</f>
        <v>Amsterdam</v>
      </c>
      <c r="K2325" s="1" t="s">
        <v>6</v>
      </c>
      <c r="L2325" s="5" t="str">
        <f>VLOOKUP(K2325,state,2,FALSE)</f>
        <v>North Holland</v>
      </c>
      <c r="M2325" s="2" t="s">
        <v>235</v>
      </c>
      <c r="N2325" s="1" t="s">
        <v>92</v>
      </c>
      <c r="O2325" s="1">
        <v>52.3543992473442</v>
      </c>
      <c r="P2325" s="1">
        <v>4.90759648912452</v>
      </c>
      <c r="Q2325" s="1" t="s">
        <v>221</v>
      </c>
      <c r="R2325" s="1" t="s">
        <v>97</v>
      </c>
      <c r="S2325" s="1">
        <v>4.0</v>
      </c>
      <c r="T2325" s="1">
        <v>1.0</v>
      </c>
      <c r="U2325" s="1">
        <v>2.0</v>
      </c>
      <c r="V2325" s="1">
        <v>1.0</v>
      </c>
      <c r="W2325" s="1" t="s">
        <v>98</v>
      </c>
      <c r="X2325" s="6">
        <v>170.0</v>
      </c>
      <c r="Y2325" s="1">
        <v>2.0</v>
      </c>
      <c r="Z2325" s="1">
        <v>30.0</v>
      </c>
      <c r="AA2325" s="1">
        <v>4.0</v>
      </c>
      <c r="AB2325" s="5">
        <f t="shared" si="4"/>
        <v>10</v>
      </c>
      <c r="AC2325" s="8">
        <f t="shared" si="5"/>
        <v>170</v>
      </c>
      <c r="AD2325" s="8">
        <f t="shared" ref="AD2325:AE2325" si="2328">AC2325*AA2325</f>
        <v>680</v>
      </c>
      <c r="AE2325" s="8">
        <f t="shared" si="2328"/>
        <v>6800</v>
      </c>
      <c r="AF2325" s="1" t="s">
        <v>141</v>
      </c>
      <c r="AG2325" s="1">
        <v>1.0</v>
      </c>
      <c r="AH2325" s="1">
        <v>5.0</v>
      </c>
      <c r="AI2325" s="1">
        <v>90.0</v>
      </c>
      <c r="AJ2325" s="1">
        <v>10.0</v>
      </c>
      <c r="AK2325" s="1">
        <v>10.0</v>
      </c>
      <c r="AL2325" s="1">
        <v>9.0</v>
      </c>
      <c r="AM2325" s="1">
        <v>9.0</v>
      </c>
      <c r="AN2325" s="1">
        <v>10.0</v>
      </c>
      <c r="AO2325" s="1">
        <v>10.0</v>
      </c>
    </row>
    <row r="2326">
      <c r="A2326" s="2">
        <v>4125951.0</v>
      </c>
      <c r="B2326" s="1" t="s">
        <v>2522</v>
      </c>
      <c r="C2326" s="1">
        <v>2012.0</v>
      </c>
      <c r="D2326" s="3" t="s">
        <v>2521</v>
      </c>
      <c r="E2326" s="14">
        <f t="shared" si="2"/>
        <v>11/12/2012</v>
      </c>
      <c r="F2326" s="15">
        <f t="shared" si="3"/>
        <v>3.79939784719051</v>
      </c>
      <c r="G2326" s="2">
        <v>782254.0</v>
      </c>
      <c r="H2326" s="1" t="s">
        <v>63</v>
      </c>
      <c r="I2326" s="1" t="s">
        <v>5</v>
      </c>
      <c r="J2326" s="5" t="str">
        <f>VLOOKUP(I2326,city,2,FALSE)</f>
        <v>Amsterdam</v>
      </c>
      <c r="K2326" s="1" t="s">
        <v>6</v>
      </c>
      <c r="L2326" s="5" t="str">
        <f>VLOOKUP(K2326,state,2,FALSE)</f>
        <v>North Holland</v>
      </c>
      <c r="M2326" s="2">
        <v>1012.0</v>
      </c>
      <c r="N2326" s="1" t="s">
        <v>92</v>
      </c>
      <c r="O2326" s="1">
        <v>52.3683991482188</v>
      </c>
      <c r="P2326" s="1">
        <v>4.88685049847537</v>
      </c>
      <c r="Q2326" s="1" t="s">
        <v>95</v>
      </c>
      <c r="R2326" s="1" t="s">
        <v>97</v>
      </c>
      <c r="S2326" s="1">
        <v>4.0</v>
      </c>
      <c r="T2326" s="1">
        <v>1.0</v>
      </c>
      <c r="U2326" s="1">
        <v>2.0</v>
      </c>
      <c r="V2326" s="1">
        <v>4.0</v>
      </c>
      <c r="W2326" s="1" t="s">
        <v>98</v>
      </c>
      <c r="X2326" s="6">
        <v>200.0</v>
      </c>
      <c r="Y2326" s="1">
        <v>1.0</v>
      </c>
      <c r="Z2326" s="1">
        <v>0.0</v>
      </c>
      <c r="AA2326" s="1">
        <v>2.0</v>
      </c>
      <c r="AB2326" s="5">
        <f t="shared" si="4"/>
        <v>22</v>
      </c>
      <c r="AC2326" s="8">
        <f t="shared" si="5"/>
        <v>200</v>
      </c>
      <c r="AD2326" s="8">
        <f t="shared" ref="AD2326:AE2326" si="2329">AC2326*AA2326</f>
        <v>400</v>
      </c>
      <c r="AE2326" s="8">
        <f t="shared" si="2329"/>
        <v>8800</v>
      </c>
      <c r="AF2326" s="1" t="s">
        <v>141</v>
      </c>
      <c r="AG2326" s="1">
        <v>1.0</v>
      </c>
      <c r="AH2326" s="1">
        <v>11.0</v>
      </c>
      <c r="AI2326" s="1">
        <v>95.0</v>
      </c>
      <c r="AJ2326" s="1">
        <v>9.0</v>
      </c>
      <c r="AK2326" s="1">
        <v>9.0</v>
      </c>
      <c r="AL2326" s="1">
        <v>9.0</v>
      </c>
      <c r="AM2326" s="1">
        <v>9.0</v>
      </c>
      <c r="AN2326" s="1">
        <v>10.0</v>
      </c>
      <c r="AO2326" s="1">
        <v>8.0</v>
      </c>
    </row>
    <row r="2327">
      <c r="A2327" s="2">
        <v>4132419.0</v>
      </c>
      <c r="B2327" s="1" t="s">
        <v>2523</v>
      </c>
      <c r="C2327" s="1">
        <v>2012.0</v>
      </c>
      <c r="D2327" s="3" t="s">
        <v>2521</v>
      </c>
      <c r="E2327" s="14">
        <f t="shared" si="2"/>
        <v>11/12/2012</v>
      </c>
      <c r="F2327" s="15">
        <f t="shared" si="3"/>
        <v>3.79939784719051</v>
      </c>
      <c r="G2327" s="2">
        <v>5334778.0</v>
      </c>
      <c r="H2327" s="1" t="s">
        <v>46</v>
      </c>
      <c r="I2327" s="1" t="s">
        <v>5</v>
      </c>
      <c r="J2327" s="5" t="str">
        <f>VLOOKUP(I2327,city,2,FALSE)</f>
        <v>Amsterdam</v>
      </c>
      <c r="K2327" s="1" t="s">
        <v>31</v>
      </c>
      <c r="L2327" s="5" t="str">
        <f>VLOOKUP(K2327,state,2,FALSE)</f>
        <v>North Holland</v>
      </c>
      <c r="M2327" s="2" t="s">
        <v>2524</v>
      </c>
      <c r="N2327" s="1" t="s">
        <v>92</v>
      </c>
      <c r="O2327" s="1">
        <v>52.3683651684544</v>
      </c>
      <c r="P2327" s="1">
        <v>4.90066465530822</v>
      </c>
      <c r="Q2327" s="1" t="s">
        <v>95</v>
      </c>
      <c r="R2327" s="1" t="s">
        <v>97</v>
      </c>
      <c r="S2327" s="1">
        <v>3.0</v>
      </c>
      <c r="T2327" s="1">
        <v>1.0</v>
      </c>
      <c r="U2327" s="1">
        <v>2.0</v>
      </c>
      <c r="V2327" s="1">
        <v>2.0</v>
      </c>
      <c r="W2327" s="1" t="s">
        <v>98</v>
      </c>
      <c r="X2327" s="6">
        <v>110.0</v>
      </c>
      <c r="Y2327" s="1">
        <v>3.0</v>
      </c>
      <c r="Z2327" s="1">
        <v>20.0</v>
      </c>
      <c r="AA2327" s="1">
        <v>2.0</v>
      </c>
      <c r="AB2327" s="5">
        <f t="shared" si="4"/>
        <v>0</v>
      </c>
      <c r="AC2327" s="8">
        <f t="shared" si="5"/>
        <v>110</v>
      </c>
      <c r="AD2327" s="8">
        <f t="shared" ref="AD2327:AE2327" si="2330">AC2327*AA2327</f>
        <v>220</v>
      </c>
      <c r="AE2327" s="8">
        <f t="shared" si="2330"/>
        <v>0</v>
      </c>
      <c r="AF2327" s="1" t="s">
        <v>144</v>
      </c>
      <c r="AG2327" s="1">
        <v>0.9</v>
      </c>
      <c r="AH2327" s="1">
        <v>0.0</v>
      </c>
    </row>
    <row r="2328">
      <c r="A2328" s="2">
        <v>4132419.0</v>
      </c>
      <c r="B2328" s="1" t="s">
        <v>2523</v>
      </c>
      <c r="C2328" s="1">
        <v>2012.0</v>
      </c>
      <c r="D2328" s="3" t="s">
        <v>2521</v>
      </c>
      <c r="E2328" s="14">
        <f t="shared" si="2"/>
        <v>11/12/2012</v>
      </c>
      <c r="F2328" s="15">
        <f t="shared" si="3"/>
        <v>3.79939784719051</v>
      </c>
      <c r="G2328" s="2">
        <v>5359619.0</v>
      </c>
      <c r="H2328" s="1" t="s">
        <v>46</v>
      </c>
      <c r="I2328" s="1" t="s">
        <v>5</v>
      </c>
      <c r="J2328" s="5" t="str">
        <f>VLOOKUP(I2328,city,2,FALSE)</f>
        <v>Amsterdam</v>
      </c>
      <c r="K2328" s="1" t="s">
        <v>31</v>
      </c>
      <c r="L2328" s="5" t="str">
        <f>VLOOKUP(K2328,state,2,FALSE)</f>
        <v>North Holland</v>
      </c>
      <c r="M2328" s="2">
        <v>1011.0</v>
      </c>
      <c r="N2328" s="1" t="s">
        <v>92</v>
      </c>
      <c r="O2328" s="1">
        <v>52.3680379851566</v>
      </c>
      <c r="P2328" s="1">
        <v>4.90024433879179</v>
      </c>
      <c r="Q2328" s="1" t="s">
        <v>95</v>
      </c>
      <c r="R2328" s="1" t="s">
        <v>138</v>
      </c>
      <c r="S2328" s="1">
        <v>1.0</v>
      </c>
      <c r="T2328" s="1">
        <v>1.0</v>
      </c>
      <c r="U2328" s="1">
        <v>1.0</v>
      </c>
      <c r="V2328" s="1">
        <v>1.0</v>
      </c>
      <c r="W2328" s="1" t="s">
        <v>688</v>
      </c>
      <c r="X2328" s="6">
        <v>45.0</v>
      </c>
      <c r="Y2328" s="1">
        <v>1.0</v>
      </c>
      <c r="Z2328" s="1">
        <v>20.0</v>
      </c>
      <c r="AA2328" s="1">
        <v>1.0</v>
      </c>
      <c r="AB2328" s="5">
        <f t="shared" si="4"/>
        <v>2</v>
      </c>
      <c r="AC2328" s="8">
        <f t="shared" si="5"/>
        <v>45</v>
      </c>
      <c r="AD2328" s="8">
        <f t="shared" ref="AD2328:AE2328" si="2331">AC2328*AA2328</f>
        <v>45</v>
      </c>
      <c r="AE2328" s="8">
        <f t="shared" si="2331"/>
        <v>90</v>
      </c>
      <c r="AF2328" s="1" t="s">
        <v>144</v>
      </c>
      <c r="AG2328" s="1">
        <v>0.9</v>
      </c>
      <c r="AH2328" s="1">
        <v>1.0</v>
      </c>
      <c r="AI2328" s="1">
        <v>80.0</v>
      </c>
      <c r="AJ2328" s="1">
        <v>10.0</v>
      </c>
      <c r="AK2328" s="1">
        <v>10.0</v>
      </c>
      <c r="AL2328" s="1">
        <v>10.0</v>
      </c>
      <c r="AM2328" s="1">
        <v>10.0</v>
      </c>
      <c r="AN2328" s="1">
        <v>10.0</v>
      </c>
      <c r="AO2328" s="1">
        <v>10.0</v>
      </c>
    </row>
    <row r="2329">
      <c r="A2329" s="2">
        <v>4133153.0</v>
      </c>
      <c r="B2329" s="1" t="s">
        <v>442</v>
      </c>
      <c r="C2329" s="1">
        <v>2012.0</v>
      </c>
      <c r="D2329" s="3" t="s">
        <v>2521</v>
      </c>
      <c r="E2329" s="14">
        <f t="shared" si="2"/>
        <v>11/12/2012</v>
      </c>
      <c r="F2329" s="15">
        <f t="shared" si="3"/>
        <v>3.79939784719051</v>
      </c>
      <c r="G2329" s="2">
        <v>3816610.0</v>
      </c>
      <c r="H2329" s="1" t="s">
        <v>70</v>
      </c>
      <c r="I2329" s="1" t="s">
        <v>5</v>
      </c>
      <c r="J2329" s="5" t="str">
        <f>VLOOKUP(I2329,city,2,FALSE)</f>
        <v>Amsterdam</v>
      </c>
      <c r="K2329" s="1" t="s">
        <v>6</v>
      </c>
      <c r="L2329" s="5" t="str">
        <f>VLOOKUP(K2329,state,2,FALSE)</f>
        <v>North Holland</v>
      </c>
      <c r="M2329" s="2" t="s">
        <v>2525</v>
      </c>
      <c r="N2329" s="1" t="s">
        <v>92</v>
      </c>
      <c r="O2329" s="1">
        <v>52.3455136914038</v>
      </c>
      <c r="P2329" s="1">
        <v>4.88930484375316</v>
      </c>
      <c r="Q2329" s="1" t="s">
        <v>95</v>
      </c>
      <c r="R2329" s="1" t="s">
        <v>97</v>
      </c>
      <c r="S2329" s="1">
        <v>4.0</v>
      </c>
      <c r="T2329" s="1">
        <v>1.0</v>
      </c>
      <c r="U2329" s="1">
        <v>2.0</v>
      </c>
      <c r="V2329" s="1">
        <v>2.0</v>
      </c>
      <c r="W2329" s="1" t="s">
        <v>98</v>
      </c>
      <c r="X2329" s="6">
        <v>189.0</v>
      </c>
      <c r="Y2329" s="1">
        <v>4.0</v>
      </c>
      <c r="Z2329" s="1">
        <v>50.0</v>
      </c>
      <c r="AA2329" s="1">
        <v>1.0</v>
      </c>
      <c r="AB2329" s="5">
        <f t="shared" si="4"/>
        <v>4</v>
      </c>
      <c r="AC2329" s="8">
        <f t="shared" si="5"/>
        <v>189</v>
      </c>
      <c r="AD2329" s="8">
        <f t="shared" ref="AD2329:AE2329" si="2332">AC2329*AA2329</f>
        <v>189</v>
      </c>
      <c r="AE2329" s="8">
        <f t="shared" si="2332"/>
        <v>756</v>
      </c>
      <c r="AF2329" s="1" t="s">
        <v>159</v>
      </c>
      <c r="AG2329" s="1" t="s">
        <v>159</v>
      </c>
      <c r="AH2329" s="1">
        <v>2.0</v>
      </c>
      <c r="AI2329" s="1">
        <v>80.0</v>
      </c>
      <c r="AJ2329" s="1">
        <v>8.0</v>
      </c>
      <c r="AK2329" s="1">
        <v>6.0</v>
      </c>
      <c r="AL2329" s="1">
        <v>8.0</v>
      </c>
      <c r="AM2329" s="1">
        <v>8.0</v>
      </c>
      <c r="AN2329" s="1">
        <v>8.0</v>
      </c>
      <c r="AO2329" s="1">
        <v>8.0</v>
      </c>
    </row>
    <row r="2330">
      <c r="A2330" s="2">
        <v>4138472.0</v>
      </c>
      <c r="B2330" s="1" t="s">
        <v>1321</v>
      </c>
      <c r="C2330" s="1">
        <v>2012.0</v>
      </c>
      <c r="D2330" s="3" t="s">
        <v>1134</v>
      </c>
      <c r="E2330" s="14">
        <f t="shared" si="2"/>
        <v>11/13/2012</v>
      </c>
      <c r="F2330" s="15">
        <f t="shared" si="3"/>
        <v>3.79665812116311</v>
      </c>
      <c r="G2330" s="2">
        <v>784918.0</v>
      </c>
      <c r="H2330" s="1" t="s">
        <v>67</v>
      </c>
      <c r="I2330" s="1" t="s">
        <v>5</v>
      </c>
      <c r="J2330" s="5" t="str">
        <f>VLOOKUP(I2330,city,2,FALSE)</f>
        <v>Amsterdam</v>
      </c>
      <c r="K2330" s="1" t="s">
        <v>6</v>
      </c>
      <c r="L2330" s="5" t="str">
        <f>VLOOKUP(K2330,state,2,FALSE)</f>
        <v>North Holland</v>
      </c>
      <c r="M2330" s="2">
        <v>1071.0</v>
      </c>
      <c r="N2330" s="1" t="s">
        <v>92</v>
      </c>
      <c r="O2330" s="1">
        <v>52.352397856354</v>
      </c>
      <c r="P2330" s="1">
        <v>4.88503547933226</v>
      </c>
      <c r="Q2330" s="1" t="s">
        <v>95</v>
      </c>
      <c r="R2330" s="1" t="s">
        <v>97</v>
      </c>
      <c r="S2330" s="1">
        <v>2.0</v>
      </c>
      <c r="T2330" s="1">
        <v>1.0</v>
      </c>
      <c r="U2330" s="1">
        <v>1.0</v>
      </c>
      <c r="V2330" s="1">
        <v>1.0</v>
      </c>
      <c r="W2330" s="1" t="s">
        <v>98</v>
      </c>
      <c r="X2330" s="6">
        <v>119.0</v>
      </c>
      <c r="Y2330" s="1">
        <v>2.0</v>
      </c>
      <c r="Z2330" s="1">
        <v>40.0</v>
      </c>
      <c r="AA2330" s="1">
        <v>4.0</v>
      </c>
      <c r="AB2330" s="5">
        <f t="shared" si="4"/>
        <v>6</v>
      </c>
      <c r="AC2330" s="8">
        <f t="shared" si="5"/>
        <v>119</v>
      </c>
      <c r="AD2330" s="8">
        <f t="shared" ref="AD2330:AE2330" si="2333">AC2330*AA2330</f>
        <v>476</v>
      </c>
      <c r="AE2330" s="8">
        <f t="shared" si="2333"/>
        <v>2856</v>
      </c>
      <c r="AF2330" s="1" t="s">
        <v>115</v>
      </c>
      <c r="AG2330" s="1">
        <v>0.6</v>
      </c>
      <c r="AH2330" s="1">
        <v>3.0</v>
      </c>
      <c r="AI2330" s="1">
        <v>100.0</v>
      </c>
      <c r="AJ2330" s="1">
        <v>9.0</v>
      </c>
      <c r="AK2330" s="1">
        <v>10.0</v>
      </c>
      <c r="AL2330" s="1">
        <v>10.0</v>
      </c>
      <c r="AM2330" s="1">
        <v>10.0</v>
      </c>
      <c r="AN2330" s="1">
        <v>10.0</v>
      </c>
      <c r="AO2330" s="1">
        <v>9.0</v>
      </c>
    </row>
    <row r="2331">
      <c r="A2331" s="2">
        <v>4139821.0</v>
      </c>
      <c r="B2331" s="1" t="s">
        <v>1073</v>
      </c>
      <c r="C2331" s="1">
        <v>2012.0</v>
      </c>
      <c r="D2331" s="3" t="s">
        <v>1134</v>
      </c>
      <c r="E2331" s="14">
        <f t="shared" si="2"/>
        <v>11/13/2012</v>
      </c>
      <c r="F2331" s="15">
        <f t="shared" si="3"/>
        <v>3.79665812116311</v>
      </c>
      <c r="G2331" s="2">
        <v>785244.0</v>
      </c>
      <c r="H2331" s="1" t="s">
        <v>63</v>
      </c>
      <c r="I2331" s="1" t="s">
        <v>5</v>
      </c>
      <c r="J2331" s="5" t="str">
        <f>VLOOKUP(I2331,city,2,FALSE)</f>
        <v>Amsterdam</v>
      </c>
      <c r="K2331" s="1" t="s">
        <v>6</v>
      </c>
      <c r="L2331" s="5" t="str">
        <f>VLOOKUP(K2331,state,2,FALSE)</f>
        <v>North Holland</v>
      </c>
      <c r="M2331" s="2" t="s">
        <v>2526</v>
      </c>
      <c r="N2331" s="1" t="s">
        <v>92</v>
      </c>
      <c r="O2331" s="1">
        <v>52.3762068921235</v>
      </c>
      <c r="P2331" s="1">
        <v>4.89254656036158</v>
      </c>
      <c r="Q2331" s="1" t="s">
        <v>257</v>
      </c>
      <c r="R2331" s="1" t="s">
        <v>97</v>
      </c>
      <c r="S2331" s="1">
        <v>16.0</v>
      </c>
      <c r="T2331" s="1">
        <v>3.0</v>
      </c>
      <c r="U2331" s="1">
        <v>4.0</v>
      </c>
      <c r="V2331" s="1">
        <v>10.0</v>
      </c>
      <c r="W2331" s="1" t="s">
        <v>98</v>
      </c>
      <c r="X2331" s="6">
        <v>1400.0</v>
      </c>
      <c r="Y2331" s="1">
        <v>10.0</v>
      </c>
      <c r="Z2331" s="1">
        <v>75.0</v>
      </c>
      <c r="AA2331" s="1">
        <v>2.0</v>
      </c>
      <c r="AB2331" s="5">
        <f t="shared" si="4"/>
        <v>12</v>
      </c>
      <c r="AC2331" s="8">
        <f t="shared" si="5"/>
        <v>1400</v>
      </c>
      <c r="AD2331" s="8">
        <f t="shared" ref="AD2331:AE2331" si="2334">AC2331*AA2331</f>
        <v>2800</v>
      </c>
      <c r="AE2331" s="8">
        <f t="shared" si="2334"/>
        <v>33600</v>
      </c>
      <c r="AF2331" s="1" t="s">
        <v>115</v>
      </c>
      <c r="AG2331" s="1">
        <v>0.74</v>
      </c>
      <c r="AH2331" s="1">
        <v>6.0</v>
      </c>
      <c r="AI2331" s="1">
        <v>93.0</v>
      </c>
      <c r="AJ2331" s="1">
        <v>8.0</v>
      </c>
      <c r="AK2331" s="1">
        <v>9.0</v>
      </c>
      <c r="AL2331" s="1">
        <v>9.0</v>
      </c>
      <c r="AM2331" s="1">
        <v>10.0</v>
      </c>
      <c r="AN2331" s="1">
        <v>10.0</v>
      </c>
      <c r="AO2331" s="1">
        <v>9.0</v>
      </c>
    </row>
    <row r="2332">
      <c r="A2332" s="2">
        <v>4139821.0</v>
      </c>
      <c r="B2332" s="1" t="s">
        <v>1073</v>
      </c>
      <c r="C2332" s="1">
        <v>2012.0</v>
      </c>
      <c r="D2332" s="3" t="s">
        <v>1134</v>
      </c>
      <c r="E2332" s="14">
        <f t="shared" si="2"/>
        <v>11/13/2012</v>
      </c>
      <c r="F2332" s="15">
        <f t="shared" si="3"/>
        <v>3.79665812116311</v>
      </c>
      <c r="G2332" s="2">
        <v>967830.0</v>
      </c>
      <c r="H2332" s="1" t="s">
        <v>63</v>
      </c>
      <c r="I2332" s="1" t="s">
        <v>5</v>
      </c>
      <c r="J2332" s="5" t="str">
        <f>VLOOKUP(I2332,city,2,FALSE)</f>
        <v>Amsterdam</v>
      </c>
      <c r="K2332" s="1" t="s">
        <v>6</v>
      </c>
      <c r="L2332" s="5" t="str">
        <f>VLOOKUP(K2332,state,2,FALSE)</f>
        <v>North Holland</v>
      </c>
      <c r="M2332" s="2" t="s">
        <v>2526</v>
      </c>
      <c r="N2332" s="1" t="s">
        <v>92</v>
      </c>
      <c r="O2332" s="1">
        <v>52.3765425371269</v>
      </c>
      <c r="P2332" s="1">
        <v>4.89039608353339</v>
      </c>
      <c r="Q2332" s="1" t="s">
        <v>257</v>
      </c>
      <c r="R2332" s="1" t="s">
        <v>97</v>
      </c>
      <c r="S2332" s="1">
        <v>10.0</v>
      </c>
      <c r="T2332" s="1">
        <v>1.0</v>
      </c>
      <c r="U2332" s="1">
        <v>2.0</v>
      </c>
      <c r="V2332" s="1">
        <v>2.0</v>
      </c>
      <c r="W2332" s="1" t="s">
        <v>98</v>
      </c>
      <c r="X2332" s="6">
        <v>320.0</v>
      </c>
      <c r="Y2332" s="1">
        <v>4.0</v>
      </c>
      <c r="Z2332" s="1">
        <v>50.0</v>
      </c>
      <c r="AA2332" s="1">
        <v>3.0</v>
      </c>
      <c r="AB2332" s="5">
        <f t="shared" si="4"/>
        <v>18</v>
      </c>
      <c r="AC2332" s="8">
        <f t="shared" si="5"/>
        <v>320</v>
      </c>
      <c r="AD2332" s="8">
        <f t="shared" ref="AD2332:AE2332" si="2335">AC2332*AA2332</f>
        <v>960</v>
      </c>
      <c r="AE2332" s="8">
        <f t="shared" si="2335"/>
        <v>17280</v>
      </c>
      <c r="AF2332" s="1" t="s">
        <v>115</v>
      </c>
      <c r="AG2332" s="1">
        <v>0.72</v>
      </c>
      <c r="AH2332" s="1">
        <v>9.0</v>
      </c>
      <c r="AI2332" s="1">
        <v>89.0</v>
      </c>
      <c r="AJ2332" s="1">
        <v>8.0</v>
      </c>
      <c r="AK2332" s="1">
        <v>8.0</v>
      </c>
      <c r="AL2332" s="1">
        <v>9.0</v>
      </c>
      <c r="AM2332" s="1">
        <v>9.0</v>
      </c>
      <c r="AN2332" s="1">
        <v>10.0</v>
      </c>
      <c r="AO2332" s="1">
        <v>8.0</v>
      </c>
    </row>
    <row r="2333">
      <c r="A2333" s="2">
        <v>4139821.0</v>
      </c>
      <c r="B2333" s="1" t="s">
        <v>1073</v>
      </c>
      <c r="C2333" s="1">
        <v>2012.0</v>
      </c>
      <c r="D2333" s="3" t="s">
        <v>1134</v>
      </c>
      <c r="E2333" s="14">
        <f t="shared" si="2"/>
        <v>11/13/2012</v>
      </c>
      <c r="F2333" s="15">
        <f t="shared" si="3"/>
        <v>3.79665812116311</v>
      </c>
      <c r="G2333" s="2">
        <v>1199165.0</v>
      </c>
      <c r="H2333" s="1" t="s">
        <v>63</v>
      </c>
      <c r="I2333" s="1" t="s">
        <v>5</v>
      </c>
      <c r="J2333" s="5" t="str">
        <f>VLOOKUP(I2333,city,2,FALSE)</f>
        <v>Amsterdam</v>
      </c>
      <c r="K2333" s="1" t="s">
        <v>6</v>
      </c>
      <c r="L2333" s="5" t="str">
        <f>VLOOKUP(K2333,state,2,FALSE)</f>
        <v>North Holland</v>
      </c>
      <c r="M2333" s="2">
        <v>1012.0</v>
      </c>
      <c r="N2333" s="1" t="s">
        <v>92</v>
      </c>
      <c r="O2333" s="1">
        <v>52.3714707017485</v>
      </c>
      <c r="P2333" s="1">
        <v>4.89637157782172</v>
      </c>
      <c r="Q2333" s="1" t="s">
        <v>95</v>
      </c>
      <c r="R2333" s="1" t="s">
        <v>97</v>
      </c>
      <c r="S2333" s="1">
        <v>8.0</v>
      </c>
      <c r="T2333" s="1">
        <v>1.0</v>
      </c>
      <c r="U2333" s="1">
        <v>2.0</v>
      </c>
      <c r="V2333" s="1">
        <v>1.0</v>
      </c>
      <c r="W2333" s="1" t="s">
        <v>98</v>
      </c>
      <c r="X2333" s="6">
        <v>400.0</v>
      </c>
      <c r="Y2333" s="1">
        <v>4.0</v>
      </c>
      <c r="Z2333" s="1">
        <v>70.0</v>
      </c>
      <c r="AA2333" s="1">
        <v>5.0</v>
      </c>
      <c r="AB2333" s="5">
        <f t="shared" si="4"/>
        <v>4</v>
      </c>
      <c r="AC2333" s="8">
        <f t="shared" si="5"/>
        <v>400</v>
      </c>
      <c r="AD2333" s="8">
        <f t="shared" ref="AD2333:AE2333" si="2336">AC2333*AA2333</f>
        <v>2000</v>
      </c>
      <c r="AE2333" s="8">
        <f t="shared" si="2336"/>
        <v>8000</v>
      </c>
      <c r="AF2333" s="1" t="s">
        <v>115</v>
      </c>
      <c r="AG2333" s="1">
        <v>0.72</v>
      </c>
      <c r="AH2333" s="1">
        <v>2.0</v>
      </c>
      <c r="AI2333" s="1">
        <v>60.0</v>
      </c>
      <c r="AJ2333" s="1">
        <v>6.0</v>
      </c>
      <c r="AK2333" s="1">
        <v>8.0</v>
      </c>
      <c r="AL2333" s="1">
        <v>8.0</v>
      </c>
      <c r="AM2333" s="1">
        <v>10.0</v>
      </c>
      <c r="AN2333" s="1">
        <v>10.0</v>
      </c>
      <c r="AO2333" s="1">
        <v>8.0</v>
      </c>
    </row>
    <row r="2334">
      <c r="A2334" s="2">
        <v>4139821.0</v>
      </c>
      <c r="B2334" s="1" t="s">
        <v>1073</v>
      </c>
      <c r="C2334" s="1">
        <v>2012.0</v>
      </c>
      <c r="D2334" s="3" t="s">
        <v>1134</v>
      </c>
      <c r="E2334" s="14">
        <f t="shared" si="2"/>
        <v>11/13/2012</v>
      </c>
      <c r="F2334" s="15">
        <f t="shared" si="3"/>
        <v>3.79665812116311</v>
      </c>
      <c r="G2334" s="2">
        <v>1214526.0</v>
      </c>
      <c r="H2334" s="1" t="s">
        <v>63</v>
      </c>
      <c r="I2334" s="1" t="s">
        <v>5</v>
      </c>
      <c r="J2334" s="5" t="str">
        <f>VLOOKUP(I2334,city,2,FALSE)</f>
        <v>Amsterdam</v>
      </c>
      <c r="K2334" s="1" t="s">
        <v>6</v>
      </c>
      <c r="L2334" s="5" t="str">
        <f>VLOOKUP(K2334,state,2,FALSE)</f>
        <v>North Holland</v>
      </c>
      <c r="M2334" s="2">
        <v>1012.0</v>
      </c>
      <c r="N2334" s="1" t="s">
        <v>92</v>
      </c>
      <c r="O2334" s="1">
        <v>52.3731679555217</v>
      </c>
      <c r="P2334" s="1">
        <v>4.89708683109452</v>
      </c>
      <c r="Q2334" s="1" t="s">
        <v>95</v>
      </c>
      <c r="R2334" s="1" t="s">
        <v>97</v>
      </c>
      <c r="S2334" s="1">
        <v>8.0</v>
      </c>
      <c r="U2334" s="1">
        <v>1.0</v>
      </c>
      <c r="W2334" s="1" t="s">
        <v>98</v>
      </c>
      <c r="X2334" s="6">
        <v>450.0</v>
      </c>
      <c r="Y2334" s="1">
        <v>1.0</v>
      </c>
      <c r="Z2334" s="1">
        <v>75.0</v>
      </c>
      <c r="AA2334" s="1">
        <v>4.0</v>
      </c>
      <c r="AB2334" s="5">
        <f t="shared" si="4"/>
        <v>2</v>
      </c>
      <c r="AC2334" s="8">
        <f t="shared" si="5"/>
        <v>525</v>
      </c>
      <c r="AD2334" s="8">
        <f t="shared" ref="AD2334:AE2334" si="2337">AC2334*AA2334</f>
        <v>2100</v>
      </c>
      <c r="AE2334" s="8">
        <f t="shared" si="2337"/>
        <v>4200</v>
      </c>
      <c r="AF2334" s="1" t="s">
        <v>115</v>
      </c>
      <c r="AG2334" s="1">
        <v>0.72</v>
      </c>
      <c r="AH2334" s="1">
        <v>1.0</v>
      </c>
      <c r="AI2334" s="1">
        <v>60.0</v>
      </c>
      <c r="AJ2334" s="1">
        <v>8.0</v>
      </c>
      <c r="AK2334" s="1">
        <v>4.0</v>
      </c>
      <c r="AL2334" s="1">
        <v>6.0</v>
      </c>
      <c r="AM2334" s="1">
        <v>6.0</v>
      </c>
      <c r="AN2334" s="1">
        <v>8.0</v>
      </c>
      <c r="AO2334" s="1">
        <v>4.0</v>
      </c>
    </row>
    <row r="2335">
      <c r="A2335" s="2">
        <v>4139821.0</v>
      </c>
      <c r="B2335" s="1" t="s">
        <v>1073</v>
      </c>
      <c r="C2335" s="1">
        <v>2012.0</v>
      </c>
      <c r="D2335" s="3" t="s">
        <v>1134</v>
      </c>
      <c r="E2335" s="14">
        <f t="shared" si="2"/>
        <v>11/13/2012</v>
      </c>
      <c r="F2335" s="15">
        <f t="shared" si="3"/>
        <v>3.79665812116311</v>
      </c>
      <c r="G2335" s="2">
        <v>967799.0</v>
      </c>
      <c r="H2335" s="1" t="s">
        <v>63</v>
      </c>
      <c r="I2335" s="1" t="s">
        <v>5</v>
      </c>
      <c r="J2335" s="5" t="str">
        <f>VLOOKUP(I2335,city,2,FALSE)</f>
        <v>Amsterdam</v>
      </c>
      <c r="K2335" s="1" t="s">
        <v>6</v>
      </c>
      <c r="L2335" s="5" t="str">
        <f>VLOOKUP(K2335,state,2,FALSE)</f>
        <v>North Holland</v>
      </c>
      <c r="M2335" s="2" t="s">
        <v>2526</v>
      </c>
      <c r="N2335" s="1" t="s">
        <v>92</v>
      </c>
      <c r="O2335" s="1">
        <v>52.3761708836891</v>
      </c>
      <c r="P2335" s="1">
        <v>4.8919727136528</v>
      </c>
      <c r="Q2335" s="1" t="s">
        <v>257</v>
      </c>
      <c r="R2335" s="1" t="s">
        <v>97</v>
      </c>
      <c r="S2335" s="1">
        <v>6.0</v>
      </c>
      <c r="T2335" s="1">
        <v>1.0</v>
      </c>
      <c r="U2335" s="1">
        <v>1.0</v>
      </c>
      <c r="V2335" s="1">
        <v>2.0</v>
      </c>
      <c r="W2335" s="1" t="s">
        <v>98</v>
      </c>
      <c r="X2335" s="6">
        <v>300.0</v>
      </c>
      <c r="Y2335" s="1">
        <v>3.0</v>
      </c>
      <c r="Z2335" s="1">
        <v>70.0</v>
      </c>
      <c r="AA2335" s="1">
        <v>2.0</v>
      </c>
      <c r="AB2335" s="5">
        <f t="shared" si="4"/>
        <v>14</v>
      </c>
      <c r="AC2335" s="8">
        <f t="shared" si="5"/>
        <v>300</v>
      </c>
      <c r="AD2335" s="8">
        <f t="shared" ref="AD2335:AE2335" si="2338">AC2335*AA2335</f>
        <v>600</v>
      </c>
      <c r="AE2335" s="8">
        <f t="shared" si="2338"/>
        <v>8400</v>
      </c>
      <c r="AF2335" s="1" t="s">
        <v>115</v>
      </c>
      <c r="AG2335" s="1">
        <v>0.72</v>
      </c>
      <c r="AH2335" s="1">
        <v>7.0</v>
      </c>
      <c r="AI2335" s="1">
        <v>87.0</v>
      </c>
      <c r="AJ2335" s="1">
        <v>8.0</v>
      </c>
      <c r="AK2335" s="1">
        <v>8.0</v>
      </c>
      <c r="AL2335" s="1">
        <v>10.0</v>
      </c>
      <c r="AM2335" s="1">
        <v>9.0</v>
      </c>
      <c r="AN2335" s="1">
        <v>9.0</v>
      </c>
      <c r="AO2335" s="1">
        <v>8.0</v>
      </c>
    </row>
    <row r="2336">
      <c r="A2336" s="2">
        <v>4147175.0</v>
      </c>
      <c r="B2336" s="1" t="s">
        <v>1693</v>
      </c>
      <c r="C2336" s="1">
        <v>2012.0</v>
      </c>
      <c r="D2336" s="3" t="s">
        <v>1138</v>
      </c>
      <c r="E2336" s="14">
        <f t="shared" si="2"/>
        <v>11/14/2012</v>
      </c>
      <c r="F2336" s="15">
        <f t="shared" si="3"/>
        <v>3.79391839513571</v>
      </c>
      <c r="G2336" s="2">
        <v>5368632.0</v>
      </c>
      <c r="H2336" s="1" t="s">
        <v>35</v>
      </c>
      <c r="I2336" s="1" t="s">
        <v>5</v>
      </c>
      <c r="J2336" s="5" t="str">
        <f>VLOOKUP(I2336,city,2,FALSE)</f>
        <v>Amsterdam</v>
      </c>
      <c r="K2336" s="1" t="s">
        <v>31</v>
      </c>
      <c r="L2336" s="5" t="str">
        <f>VLOOKUP(K2336,state,2,FALSE)</f>
        <v>North Holland</v>
      </c>
      <c r="M2336" s="2">
        <v>1094.0</v>
      </c>
      <c r="N2336" s="1" t="s">
        <v>92</v>
      </c>
      <c r="O2336" s="1">
        <v>52.365498092856</v>
      </c>
      <c r="P2336" s="1">
        <v>4.93611769694624</v>
      </c>
      <c r="Q2336" s="1" t="s">
        <v>95</v>
      </c>
      <c r="R2336" s="1" t="s">
        <v>97</v>
      </c>
      <c r="S2336" s="1">
        <v>2.0</v>
      </c>
      <c r="T2336" s="1">
        <v>1.0</v>
      </c>
      <c r="U2336" s="1">
        <v>1.0</v>
      </c>
      <c r="V2336" s="1">
        <v>1.0</v>
      </c>
      <c r="W2336" s="1" t="s">
        <v>98</v>
      </c>
      <c r="X2336" s="6">
        <v>90.0</v>
      </c>
      <c r="Y2336" s="1">
        <v>1.0</v>
      </c>
      <c r="Z2336" s="1">
        <v>10.0</v>
      </c>
      <c r="AA2336" s="1">
        <v>2.0</v>
      </c>
      <c r="AB2336" s="5">
        <f t="shared" si="4"/>
        <v>0</v>
      </c>
      <c r="AC2336" s="8">
        <f t="shared" si="5"/>
        <v>100</v>
      </c>
      <c r="AD2336" s="8">
        <f t="shared" ref="AD2336:AE2336" si="2339">AC2336*AA2336</f>
        <v>200</v>
      </c>
      <c r="AE2336" s="8">
        <f t="shared" si="2339"/>
        <v>0</v>
      </c>
      <c r="AF2336" s="1" t="s">
        <v>141</v>
      </c>
      <c r="AG2336" s="1">
        <v>1.0</v>
      </c>
      <c r="AH2336" s="1">
        <v>0.0</v>
      </c>
    </row>
    <row r="2337">
      <c r="A2337" s="2">
        <v>4150161.0</v>
      </c>
      <c r="B2337" s="1" t="s">
        <v>2527</v>
      </c>
      <c r="C2337" s="1">
        <v>2012.0</v>
      </c>
      <c r="D2337" s="3" t="s">
        <v>1138</v>
      </c>
      <c r="E2337" s="14">
        <f t="shared" si="2"/>
        <v>11/14/2012</v>
      </c>
      <c r="F2337" s="15">
        <f t="shared" si="3"/>
        <v>3.79391839513571</v>
      </c>
      <c r="G2337" s="2">
        <v>787331.0</v>
      </c>
      <c r="H2337" s="1" t="s">
        <v>67</v>
      </c>
      <c r="I2337" s="1" t="s">
        <v>5</v>
      </c>
      <c r="J2337" s="5" t="str">
        <f>VLOOKUP(I2337,city,2,FALSE)</f>
        <v>Amsterdam</v>
      </c>
      <c r="K2337" s="1" t="s">
        <v>6</v>
      </c>
      <c r="L2337" s="5" t="str">
        <f>VLOOKUP(K2337,state,2,FALSE)</f>
        <v>North Holland</v>
      </c>
      <c r="M2337" s="2">
        <v>1075.0</v>
      </c>
      <c r="N2337" s="1" t="s">
        <v>92</v>
      </c>
      <c r="O2337" s="1">
        <v>52.3514486540492</v>
      </c>
      <c r="P2337" s="1">
        <v>4.853623256022</v>
      </c>
      <c r="Q2337" s="1" t="s">
        <v>95</v>
      </c>
      <c r="R2337" s="1" t="s">
        <v>97</v>
      </c>
      <c r="S2337" s="1">
        <v>2.0</v>
      </c>
      <c r="T2337" s="1">
        <v>1.0</v>
      </c>
      <c r="U2337" s="1">
        <v>1.0</v>
      </c>
      <c r="V2337" s="1">
        <v>1.0</v>
      </c>
      <c r="W2337" s="1" t="s">
        <v>98</v>
      </c>
      <c r="X2337" s="6">
        <v>110.0</v>
      </c>
      <c r="Y2337" s="1">
        <v>1.0</v>
      </c>
      <c r="Z2337" s="1">
        <v>0.0</v>
      </c>
      <c r="AA2337" s="1">
        <v>1.0</v>
      </c>
      <c r="AB2337" s="5">
        <f t="shared" si="4"/>
        <v>4</v>
      </c>
      <c r="AC2337" s="8">
        <f t="shared" si="5"/>
        <v>110</v>
      </c>
      <c r="AD2337" s="8">
        <f t="shared" ref="AD2337:AE2337" si="2340">AC2337*AA2337</f>
        <v>110</v>
      </c>
      <c r="AE2337" s="8">
        <f t="shared" si="2340"/>
        <v>440</v>
      </c>
      <c r="AF2337" s="1" t="s">
        <v>144</v>
      </c>
      <c r="AG2337" s="1">
        <v>0.69</v>
      </c>
      <c r="AH2337" s="1">
        <v>2.0</v>
      </c>
      <c r="AI2337" s="1">
        <v>80.0</v>
      </c>
      <c r="AJ2337" s="1">
        <v>8.0</v>
      </c>
      <c r="AK2337" s="1">
        <v>9.0</v>
      </c>
      <c r="AL2337" s="1">
        <v>10.0</v>
      </c>
      <c r="AM2337" s="1">
        <v>10.0</v>
      </c>
      <c r="AN2337" s="1">
        <v>10.0</v>
      </c>
      <c r="AO2337" s="1">
        <v>9.0</v>
      </c>
    </row>
    <row r="2338">
      <c r="A2338" s="2">
        <v>4155287.0</v>
      </c>
      <c r="B2338" s="1" t="s">
        <v>2528</v>
      </c>
      <c r="C2338" s="1">
        <v>2012.0</v>
      </c>
      <c r="D2338" s="3" t="s">
        <v>454</v>
      </c>
      <c r="E2338" s="14">
        <f t="shared" si="2"/>
        <v>11/15/2012</v>
      </c>
      <c r="F2338" s="15">
        <f t="shared" si="3"/>
        <v>3.79117866910831</v>
      </c>
      <c r="G2338" s="2">
        <v>1216743.0</v>
      </c>
      <c r="H2338" s="1" t="s">
        <v>63</v>
      </c>
      <c r="I2338" s="1" t="s">
        <v>5</v>
      </c>
      <c r="J2338" s="5" t="str">
        <f>VLOOKUP(I2338,city,2,FALSE)</f>
        <v>Amsterdam</v>
      </c>
      <c r="K2338" s="1" t="s">
        <v>6</v>
      </c>
      <c r="L2338" s="5" t="str">
        <f>VLOOKUP(K2338,state,2,FALSE)</f>
        <v>North Holland</v>
      </c>
      <c r="M2338" s="2">
        <v>1012.0</v>
      </c>
      <c r="N2338" s="1" t="s">
        <v>92</v>
      </c>
      <c r="O2338" s="1">
        <v>52.3667002618178</v>
      </c>
      <c r="P2338" s="1">
        <v>4.8945337150288</v>
      </c>
      <c r="Q2338" s="1" t="s">
        <v>95</v>
      </c>
      <c r="R2338" s="1" t="s">
        <v>97</v>
      </c>
      <c r="S2338" s="1">
        <v>2.0</v>
      </c>
      <c r="T2338" s="1">
        <v>1.0</v>
      </c>
      <c r="U2338" s="1">
        <v>1.0</v>
      </c>
      <c r="V2338" s="1">
        <v>1.0</v>
      </c>
      <c r="W2338" s="1" t="s">
        <v>98</v>
      </c>
      <c r="X2338" s="6">
        <v>135.0</v>
      </c>
      <c r="Y2338" s="1">
        <v>1.0</v>
      </c>
      <c r="Z2338" s="1">
        <v>0.0</v>
      </c>
      <c r="AA2338" s="1">
        <v>2.0</v>
      </c>
      <c r="AB2338" s="5">
        <f t="shared" si="4"/>
        <v>32</v>
      </c>
      <c r="AC2338" s="8">
        <f t="shared" si="5"/>
        <v>135</v>
      </c>
      <c r="AD2338" s="8">
        <f t="shared" ref="AD2338:AE2338" si="2341">AC2338*AA2338</f>
        <v>270</v>
      </c>
      <c r="AE2338" s="8">
        <f t="shared" si="2341"/>
        <v>8640</v>
      </c>
      <c r="AF2338" s="1" t="s">
        <v>115</v>
      </c>
      <c r="AG2338" s="1">
        <v>0.79</v>
      </c>
      <c r="AH2338" s="1">
        <v>16.0</v>
      </c>
      <c r="AI2338" s="1">
        <v>86.0</v>
      </c>
      <c r="AJ2338" s="1">
        <v>9.0</v>
      </c>
      <c r="AK2338" s="1">
        <v>8.0</v>
      </c>
      <c r="AL2338" s="1">
        <v>9.0</v>
      </c>
      <c r="AM2338" s="1">
        <v>9.0</v>
      </c>
      <c r="AN2338" s="1">
        <v>10.0</v>
      </c>
      <c r="AO2338" s="1">
        <v>9.0</v>
      </c>
    </row>
    <row r="2339">
      <c r="A2339" s="2">
        <v>4155845.0</v>
      </c>
      <c r="B2339" s="1" t="s">
        <v>193</v>
      </c>
      <c r="C2339" s="1">
        <v>2012.0</v>
      </c>
      <c r="D2339" s="3" t="s">
        <v>454</v>
      </c>
      <c r="E2339" s="14">
        <f t="shared" si="2"/>
        <v>11/15/2012</v>
      </c>
      <c r="F2339" s="15">
        <f t="shared" si="3"/>
        <v>3.79117866910831</v>
      </c>
      <c r="G2339" s="2">
        <v>788479.0</v>
      </c>
      <c r="H2339" s="1" t="s">
        <v>70</v>
      </c>
      <c r="I2339" s="1" t="s">
        <v>5</v>
      </c>
      <c r="J2339" s="5" t="str">
        <f>VLOOKUP(I2339,city,2,FALSE)</f>
        <v>Amsterdam</v>
      </c>
      <c r="K2339" s="1" t="s">
        <v>6</v>
      </c>
      <c r="L2339" s="5" t="str">
        <f>VLOOKUP(K2339,state,2,FALSE)</f>
        <v>North Holland</v>
      </c>
      <c r="M2339" s="2">
        <v>1079.0</v>
      </c>
      <c r="N2339" s="1" t="s">
        <v>92</v>
      </c>
      <c r="O2339" s="1">
        <v>52.3443196278895</v>
      </c>
      <c r="P2339" s="1">
        <v>4.90730901210683</v>
      </c>
      <c r="Q2339" s="1" t="s">
        <v>95</v>
      </c>
      <c r="R2339" s="1" t="s">
        <v>97</v>
      </c>
      <c r="S2339" s="1">
        <v>2.0</v>
      </c>
      <c r="T2339" s="1">
        <v>1.0</v>
      </c>
      <c r="U2339" s="1">
        <v>1.0</v>
      </c>
      <c r="V2339" s="1">
        <v>1.0</v>
      </c>
      <c r="W2339" s="1" t="s">
        <v>98</v>
      </c>
      <c r="X2339" s="6">
        <v>79.0</v>
      </c>
      <c r="Y2339" s="1">
        <v>1.0</v>
      </c>
      <c r="Z2339" s="1">
        <v>15.0</v>
      </c>
      <c r="AA2339" s="1">
        <v>7.0</v>
      </c>
      <c r="AB2339" s="5">
        <f t="shared" si="4"/>
        <v>10</v>
      </c>
      <c r="AC2339" s="8">
        <f t="shared" si="5"/>
        <v>94</v>
      </c>
      <c r="AD2339" s="8">
        <f t="shared" ref="AD2339:AE2339" si="2342">AC2339*AA2339</f>
        <v>658</v>
      </c>
      <c r="AE2339" s="8">
        <f t="shared" si="2342"/>
        <v>6580</v>
      </c>
      <c r="AF2339" s="1" t="s">
        <v>115</v>
      </c>
      <c r="AG2339" s="1">
        <v>0.63</v>
      </c>
      <c r="AH2339" s="1">
        <v>5.0</v>
      </c>
      <c r="AI2339" s="1">
        <v>98.0</v>
      </c>
      <c r="AJ2339" s="1">
        <v>10.0</v>
      </c>
      <c r="AK2339" s="1">
        <v>10.0</v>
      </c>
      <c r="AL2339" s="1">
        <v>10.0</v>
      </c>
      <c r="AM2339" s="1">
        <v>10.0</v>
      </c>
      <c r="AN2339" s="1">
        <v>10.0</v>
      </c>
      <c r="AO2339" s="1">
        <v>10.0</v>
      </c>
    </row>
    <row r="2340">
      <c r="A2340" s="2">
        <v>4159897.0</v>
      </c>
      <c r="B2340" s="1" t="s">
        <v>2529</v>
      </c>
      <c r="C2340" s="1">
        <v>2012.0</v>
      </c>
      <c r="D2340" s="3" t="s">
        <v>454</v>
      </c>
      <c r="E2340" s="14">
        <f t="shared" si="2"/>
        <v>11/15/2012</v>
      </c>
      <c r="F2340" s="15">
        <f t="shared" si="3"/>
        <v>3.79117866910831</v>
      </c>
      <c r="G2340" s="2">
        <v>2490442.0</v>
      </c>
      <c r="H2340" s="1" t="s">
        <v>67</v>
      </c>
      <c r="I2340" s="1" t="s">
        <v>5</v>
      </c>
      <c r="J2340" s="5" t="str">
        <f>VLOOKUP(I2340,city,2,FALSE)</f>
        <v>Amsterdam</v>
      </c>
      <c r="K2340" s="1" t="s">
        <v>6</v>
      </c>
      <c r="L2340" s="5" t="str">
        <f>VLOOKUP(K2340,state,2,FALSE)</f>
        <v>North Holland</v>
      </c>
      <c r="M2340" s="2" t="s">
        <v>2530</v>
      </c>
      <c r="N2340" s="1" t="s">
        <v>92</v>
      </c>
      <c r="O2340" s="1">
        <v>52.3495685673131</v>
      </c>
      <c r="P2340" s="1">
        <v>4.84797703269154</v>
      </c>
      <c r="Q2340" s="1" t="s">
        <v>95</v>
      </c>
      <c r="R2340" s="1" t="s">
        <v>97</v>
      </c>
      <c r="S2340" s="1">
        <v>3.0</v>
      </c>
      <c r="T2340" s="1">
        <v>1.0</v>
      </c>
      <c r="U2340" s="1">
        <v>2.0</v>
      </c>
      <c r="V2340" s="1">
        <v>2.0</v>
      </c>
      <c r="W2340" s="1" t="s">
        <v>98</v>
      </c>
      <c r="X2340" s="6">
        <v>80.0</v>
      </c>
      <c r="Y2340" s="1">
        <v>2.0</v>
      </c>
      <c r="Z2340" s="1">
        <v>15.0</v>
      </c>
      <c r="AA2340" s="1">
        <v>2.0</v>
      </c>
      <c r="AB2340" s="5">
        <f t="shared" si="4"/>
        <v>26</v>
      </c>
      <c r="AC2340" s="8">
        <f t="shared" si="5"/>
        <v>80</v>
      </c>
      <c r="AD2340" s="8">
        <f t="shared" ref="AD2340:AE2340" si="2343">AC2340*AA2340</f>
        <v>160</v>
      </c>
      <c r="AE2340" s="8">
        <f t="shared" si="2343"/>
        <v>4160</v>
      </c>
      <c r="AF2340" s="1" t="s">
        <v>115</v>
      </c>
      <c r="AG2340" s="1">
        <v>1.0</v>
      </c>
      <c r="AH2340" s="1">
        <v>13.0</v>
      </c>
      <c r="AI2340" s="1">
        <v>97.0</v>
      </c>
      <c r="AJ2340" s="1">
        <v>10.0</v>
      </c>
      <c r="AK2340" s="1">
        <v>10.0</v>
      </c>
      <c r="AL2340" s="1">
        <v>10.0</v>
      </c>
      <c r="AM2340" s="1">
        <v>10.0</v>
      </c>
      <c r="AN2340" s="1">
        <v>9.0</v>
      </c>
      <c r="AO2340" s="1">
        <v>9.0</v>
      </c>
    </row>
    <row r="2341">
      <c r="A2341" s="2">
        <v>4163226.0</v>
      </c>
      <c r="B2341" s="1" t="s">
        <v>2531</v>
      </c>
      <c r="C2341" s="1">
        <v>2012.0</v>
      </c>
      <c r="D2341" s="3" t="s">
        <v>456</v>
      </c>
      <c r="E2341" s="14">
        <f t="shared" si="2"/>
        <v>11/16/2012</v>
      </c>
      <c r="F2341" s="15">
        <f t="shared" si="3"/>
        <v>3.78843894308092</v>
      </c>
      <c r="G2341" s="2">
        <v>4132196.0</v>
      </c>
      <c r="H2341" s="1" t="s">
        <v>7</v>
      </c>
      <c r="I2341" s="1" t="s">
        <v>5</v>
      </c>
      <c r="J2341" s="5" t="str">
        <f>VLOOKUP(I2341,city,2,FALSE)</f>
        <v>Amsterdam</v>
      </c>
      <c r="K2341" s="1" t="s">
        <v>6</v>
      </c>
      <c r="L2341" s="5" t="str">
        <f>VLOOKUP(K2341,state,2,FALSE)</f>
        <v>North Holland</v>
      </c>
      <c r="M2341" s="2" t="s">
        <v>2532</v>
      </c>
      <c r="N2341" s="1" t="s">
        <v>92</v>
      </c>
      <c r="O2341" s="1">
        <v>52.3786061154386</v>
      </c>
      <c r="P2341" s="1">
        <v>4.86967036362328</v>
      </c>
      <c r="Q2341" s="1" t="s">
        <v>95</v>
      </c>
      <c r="R2341" s="1" t="s">
        <v>97</v>
      </c>
      <c r="S2341" s="1">
        <v>3.0</v>
      </c>
      <c r="T2341" s="1">
        <v>1.0</v>
      </c>
      <c r="U2341" s="1">
        <v>1.0</v>
      </c>
      <c r="V2341" s="1">
        <v>1.0</v>
      </c>
      <c r="W2341" s="1" t="s">
        <v>98</v>
      </c>
      <c r="X2341" s="6">
        <v>100.0</v>
      </c>
      <c r="Y2341" s="1">
        <v>2.0</v>
      </c>
      <c r="Z2341" s="1">
        <v>25.0</v>
      </c>
      <c r="AA2341" s="1">
        <v>3.0</v>
      </c>
      <c r="AB2341" s="5">
        <f t="shared" si="4"/>
        <v>12</v>
      </c>
      <c r="AC2341" s="8">
        <f t="shared" si="5"/>
        <v>100</v>
      </c>
      <c r="AD2341" s="8">
        <f t="shared" ref="AD2341:AE2341" si="2344">AC2341*AA2341</f>
        <v>300</v>
      </c>
      <c r="AE2341" s="8">
        <f t="shared" si="2344"/>
        <v>3600</v>
      </c>
      <c r="AF2341" s="1" t="s">
        <v>159</v>
      </c>
      <c r="AG2341" s="1" t="s">
        <v>159</v>
      </c>
      <c r="AH2341" s="1">
        <v>6.0</v>
      </c>
      <c r="AI2341" s="1">
        <v>90.0</v>
      </c>
      <c r="AJ2341" s="1">
        <v>10.0</v>
      </c>
      <c r="AK2341" s="1">
        <v>9.0</v>
      </c>
      <c r="AL2341" s="1">
        <v>10.0</v>
      </c>
      <c r="AM2341" s="1">
        <v>10.0</v>
      </c>
      <c r="AN2341" s="1">
        <v>9.0</v>
      </c>
      <c r="AO2341" s="1">
        <v>8.0</v>
      </c>
    </row>
    <row r="2342">
      <c r="A2342" s="2">
        <v>4164603.0</v>
      </c>
      <c r="B2342" s="1" t="s">
        <v>2533</v>
      </c>
      <c r="C2342" s="1">
        <v>2012.0</v>
      </c>
      <c r="D2342" s="3" t="s">
        <v>456</v>
      </c>
      <c r="E2342" s="14">
        <f t="shared" si="2"/>
        <v>11/16/2012</v>
      </c>
      <c r="F2342" s="15">
        <f t="shared" si="3"/>
        <v>3.78843894311263</v>
      </c>
      <c r="G2342" s="2">
        <v>4716557.0</v>
      </c>
      <c r="H2342" s="1" t="s">
        <v>7</v>
      </c>
      <c r="I2342" s="1" t="s">
        <v>5</v>
      </c>
      <c r="J2342" s="5" t="str">
        <f>VLOOKUP(I2342,city,2,FALSE)</f>
        <v>Amsterdam</v>
      </c>
      <c r="K2342" s="1" t="s">
        <v>31</v>
      </c>
      <c r="L2342" s="5" t="str">
        <f>VLOOKUP(K2342,state,2,FALSE)</f>
        <v>North Holland</v>
      </c>
      <c r="M2342" s="2">
        <v>1013.0</v>
      </c>
      <c r="N2342" s="1" t="s">
        <v>92</v>
      </c>
      <c r="O2342" s="1">
        <v>52.3877472429832</v>
      </c>
      <c r="P2342" s="1">
        <v>4.87944542548445</v>
      </c>
      <c r="Q2342" s="1" t="s">
        <v>95</v>
      </c>
      <c r="R2342" s="1" t="s">
        <v>97</v>
      </c>
      <c r="S2342" s="1">
        <v>2.0</v>
      </c>
      <c r="T2342" s="1">
        <v>1.0</v>
      </c>
      <c r="U2342" s="1">
        <v>1.0</v>
      </c>
      <c r="V2342" s="1">
        <v>1.0</v>
      </c>
      <c r="W2342" s="1" t="s">
        <v>98</v>
      </c>
      <c r="X2342" s="6">
        <v>130.0</v>
      </c>
      <c r="Y2342" s="1">
        <v>1.0</v>
      </c>
      <c r="Z2342" s="1">
        <v>0.0</v>
      </c>
      <c r="AA2342" s="1">
        <v>4.0</v>
      </c>
      <c r="AB2342" s="5">
        <f t="shared" si="4"/>
        <v>0</v>
      </c>
      <c r="AC2342" s="8">
        <f t="shared" si="5"/>
        <v>130</v>
      </c>
      <c r="AD2342" s="8">
        <f t="shared" ref="AD2342:AE2342" si="2345">AC2342*AA2342</f>
        <v>520</v>
      </c>
      <c r="AE2342" s="8">
        <f t="shared" si="2345"/>
        <v>0</v>
      </c>
      <c r="AF2342" s="1" t="s">
        <v>115</v>
      </c>
      <c r="AG2342" s="1">
        <v>0.7</v>
      </c>
      <c r="AH2342" s="1">
        <v>0.0</v>
      </c>
    </row>
    <row r="2343">
      <c r="A2343" s="2">
        <v>4165037.0</v>
      </c>
      <c r="B2343" s="1" t="s">
        <v>1693</v>
      </c>
      <c r="C2343" s="1">
        <v>2012.0</v>
      </c>
      <c r="D2343" s="3" t="s">
        <v>456</v>
      </c>
      <c r="E2343" s="14">
        <f t="shared" si="2"/>
        <v>11/16/2012</v>
      </c>
      <c r="F2343" s="15">
        <f t="shared" si="3"/>
        <v>3.78843894311263</v>
      </c>
      <c r="G2343" s="2">
        <v>4676191.0</v>
      </c>
      <c r="H2343" s="1" t="s">
        <v>67</v>
      </c>
      <c r="I2343" s="1" t="s">
        <v>5</v>
      </c>
      <c r="J2343" s="5" t="str">
        <f>VLOOKUP(I2343,city,2,FALSE)</f>
        <v>Amsterdam</v>
      </c>
      <c r="K2343" s="1" t="s">
        <v>31</v>
      </c>
      <c r="L2343" s="5" t="str">
        <f>VLOOKUP(K2343,state,2,FALSE)</f>
        <v>North Holland</v>
      </c>
      <c r="M2343" s="2" t="s">
        <v>2534</v>
      </c>
      <c r="N2343" s="1" t="s">
        <v>92</v>
      </c>
      <c r="O2343" s="1">
        <v>52.3510808128351</v>
      </c>
      <c r="P2343" s="1">
        <v>4.85315298684041</v>
      </c>
      <c r="Q2343" s="1" t="s">
        <v>95</v>
      </c>
      <c r="R2343" s="1" t="s">
        <v>97</v>
      </c>
      <c r="S2343" s="1">
        <v>2.0</v>
      </c>
      <c r="T2343" s="1">
        <v>1.0</v>
      </c>
      <c r="U2343" s="1">
        <v>1.0</v>
      </c>
      <c r="V2343" s="1">
        <v>1.0</v>
      </c>
      <c r="W2343" s="1" t="s">
        <v>98</v>
      </c>
      <c r="X2343" s="6">
        <v>95.0</v>
      </c>
      <c r="Y2343" s="1">
        <v>1.0</v>
      </c>
      <c r="Z2343" s="1">
        <v>0.0</v>
      </c>
      <c r="AA2343" s="1">
        <v>1.0</v>
      </c>
      <c r="AB2343" s="5">
        <f t="shared" si="4"/>
        <v>2</v>
      </c>
      <c r="AC2343" s="8">
        <f t="shared" si="5"/>
        <v>95</v>
      </c>
      <c r="AD2343" s="8">
        <f t="shared" ref="AD2343:AE2343" si="2346">AC2343*AA2343</f>
        <v>95</v>
      </c>
      <c r="AE2343" s="8">
        <f t="shared" si="2346"/>
        <v>190</v>
      </c>
      <c r="AF2343" s="1" t="s">
        <v>141</v>
      </c>
      <c r="AG2343" s="1">
        <v>1.0</v>
      </c>
      <c r="AH2343" s="1">
        <v>1.0</v>
      </c>
      <c r="AI2343" s="1">
        <v>80.0</v>
      </c>
      <c r="AJ2343" s="1">
        <v>8.0</v>
      </c>
      <c r="AK2343" s="1">
        <v>8.0</v>
      </c>
      <c r="AL2343" s="1">
        <v>10.0</v>
      </c>
      <c r="AM2343" s="1">
        <v>10.0</v>
      </c>
      <c r="AN2343" s="1">
        <v>8.0</v>
      </c>
      <c r="AO2343" s="1">
        <v>6.0</v>
      </c>
    </row>
    <row r="2344">
      <c r="A2344" s="2">
        <v>4165175.0</v>
      </c>
      <c r="B2344" s="1" t="s">
        <v>2535</v>
      </c>
      <c r="C2344" s="1">
        <v>2012.0</v>
      </c>
      <c r="D2344" s="3" t="s">
        <v>456</v>
      </c>
      <c r="E2344" s="14">
        <f t="shared" si="2"/>
        <v>11/16/2012</v>
      </c>
      <c r="F2344" s="15">
        <f t="shared" si="3"/>
        <v>3.78843894311263</v>
      </c>
      <c r="G2344" s="2">
        <v>790507.0</v>
      </c>
      <c r="H2344" s="1" t="s">
        <v>35</v>
      </c>
      <c r="I2344" s="1" t="s">
        <v>5</v>
      </c>
      <c r="J2344" s="5" t="str">
        <f>VLOOKUP(I2344,city,2,FALSE)</f>
        <v>Amsterdam</v>
      </c>
      <c r="K2344" s="1" t="s">
        <v>6</v>
      </c>
      <c r="L2344" s="5" t="str">
        <f>VLOOKUP(K2344,state,2,FALSE)</f>
        <v>North Holland</v>
      </c>
      <c r="M2344" s="2" t="s">
        <v>2536</v>
      </c>
      <c r="N2344" s="1" t="s">
        <v>92</v>
      </c>
      <c r="O2344" s="1">
        <v>52.377995816838</v>
      </c>
      <c r="P2344" s="1">
        <v>4.9323921839482</v>
      </c>
      <c r="Q2344" s="1" t="s">
        <v>221</v>
      </c>
      <c r="R2344" s="1" t="s">
        <v>138</v>
      </c>
      <c r="S2344" s="1">
        <v>2.0</v>
      </c>
      <c r="T2344" s="1">
        <v>0.5</v>
      </c>
      <c r="U2344" s="1">
        <v>1.0</v>
      </c>
      <c r="V2344" s="1">
        <v>1.0</v>
      </c>
      <c r="W2344" s="1" t="s">
        <v>98</v>
      </c>
      <c r="X2344" s="6">
        <v>90.0</v>
      </c>
      <c r="Y2344" s="1">
        <v>1.0</v>
      </c>
      <c r="Z2344" s="1">
        <v>0.0</v>
      </c>
      <c r="AA2344" s="1">
        <v>2.0</v>
      </c>
      <c r="AB2344" s="5">
        <f t="shared" si="4"/>
        <v>2</v>
      </c>
      <c r="AC2344" s="8">
        <f t="shared" si="5"/>
        <v>90</v>
      </c>
      <c r="AD2344" s="8">
        <f t="shared" ref="AD2344:AE2344" si="2347">AC2344*AA2344</f>
        <v>180</v>
      </c>
      <c r="AE2344" s="8">
        <f t="shared" si="2347"/>
        <v>360</v>
      </c>
      <c r="AF2344" s="1" t="s">
        <v>144</v>
      </c>
      <c r="AG2344" s="1">
        <v>1.0</v>
      </c>
      <c r="AH2344" s="1">
        <v>1.0</v>
      </c>
      <c r="AI2344" s="1">
        <v>80.0</v>
      </c>
      <c r="AJ2344" s="1">
        <v>10.0</v>
      </c>
      <c r="AK2344" s="1">
        <v>8.0</v>
      </c>
      <c r="AL2344" s="1">
        <v>10.0</v>
      </c>
      <c r="AM2344" s="1">
        <v>6.0</v>
      </c>
      <c r="AN2344" s="1">
        <v>8.0</v>
      </c>
      <c r="AO2344" s="1">
        <v>8.0</v>
      </c>
    </row>
    <row r="2345">
      <c r="A2345" s="2">
        <v>4166213.0</v>
      </c>
      <c r="B2345" s="1" t="s">
        <v>2537</v>
      </c>
      <c r="C2345" s="1">
        <v>2012.0</v>
      </c>
      <c r="D2345" s="3" t="s">
        <v>456</v>
      </c>
      <c r="E2345" s="14">
        <f t="shared" si="2"/>
        <v>11/16/2012</v>
      </c>
      <c r="F2345" s="15">
        <f t="shared" si="3"/>
        <v>3.78843894311263</v>
      </c>
      <c r="G2345" s="2">
        <v>5645072.0</v>
      </c>
      <c r="H2345" s="1" t="s">
        <v>67</v>
      </c>
      <c r="I2345" s="1" t="s">
        <v>5</v>
      </c>
      <c r="J2345" s="5" t="str">
        <f>VLOOKUP(I2345,city,2,FALSE)</f>
        <v>Amsterdam</v>
      </c>
      <c r="K2345" s="1" t="s">
        <v>31</v>
      </c>
      <c r="L2345" s="5" t="str">
        <f>VLOOKUP(K2345,state,2,FALSE)</f>
        <v>North Holland</v>
      </c>
      <c r="M2345" s="2" t="s">
        <v>2538</v>
      </c>
      <c r="N2345" s="1" t="s">
        <v>92</v>
      </c>
      <c r="O2345" s="1">
        <v>52.3447011369573</v>
      </c>
      <c r="P2345" s="1">
        <v>4.86324167707949</v>
      </c>
      <c r="Q2345" s="1" t="s">
        <v>95</v>
      </c>
      <c r="R2345" s="1" t="s">
        <v>97</v>
      </c>
      <c r="S2345" s="1">
        <v>2.0</v>
      </c>
      <c r="T2345" s="1">
        <v>1.0</v>
      </c>
      <c r="U2345" s="1">
        <v>1.0</v>
      </c>
      <c r="V2345" s="1">
        <v>1.0</v>
      </c>
      <c r="W2345" s="1" t="s">
        <v>98</v>
      </c>
      <c r="X2345" s="6">
        <v>72.0</v>
      </c>
      <c r="Y2345" s="1">
        <v>1.0</v>
      </c>
      <c r="Z2345" s="1">
        <v>0.0</v>
      </c>
      <c r="AA2345" s="1">
        <v>14.0</v>
      </c>
      <c r="AB2345" s="5">
        <f t="shared" si="4"/>
        <v>0</v>
      </c>
      <c r="AC2345" s="8">
        <f t="shared" si="5"/>
        <v>72</v>
      </c>
      <c r="AD2345" s="8">
        <f t="shared" ref="AD2345:AE2345" si="2348">AC2345*AA2345</f>
        <v>1008</v>
      </c>
      <c r="AE2345" s="8">
        <f t="shared" si="2348"/>
        <v>0</v>
      </c>
      <c r="AF2345" s="1" t="s">
        <v>115</v>
      </c>
      <c r="AG2345" s="1">
        <v>1.0</v>
      </c>
      <c r="AH2345" s="1">
        <v>0.0</v>
      </c>
    </row>
    <row r="2346">
      <c r="A2346" s="2">
        <v>4167391.0</v>
      </c>
      <c r="B2346" s="1" t="s">
        <v>2539</v>
      </c>
      <c r="C2346" s="1">
        <v>2012.0</v>
      </c>
      <c r="D2346" s="3" t="s">
        <v>456</v>
      </c>
      <c r="E2346" s="14">
        <f t="shared" si="2"/>
        <v>11/16/2012</v>
      </c>
      <c r="F2346" s="15">
        <f t="shared" si="3"/>
        <v>3.78843894311263</v>
      </c>
      <c r="G2346" s="2">
        <v>1912220.0</v>
      </c>
      <c r="H2346" s="1" t="s">
        <v>82</v>
      </c>
      <c r="I2346" s="1" t="s">
        <v>5</v>
      </c>
      <c r="J2346" s="5" t="str">
        <f>VLOOKUP(I2346,city,2,FALSE)</f>
        <v>Amsterdam</v>
      </c>
      <c r="K2346" s="1" t="s">
        <v>6</v>
      </c>
      <c r="L2346" s="5" t="str">
        <f>VLOOKUP(K2346,state,2,FALSE)</f>
        <v>North Holland</v>
      </c>
      <c r="M2346" s="2" t="s">
        <v>2540</v>
      </c>
      <c r="N2346" s="1" t="s">
        <v>92</v>
      </c>
      <c r="O2346" s="1">
        <v>52.358607727904</v>
      </c>
      <c r="P2346" s="1">
        <v>4.91294896508123</v>
      </c>
      <c r="Q2346" s="1" t="s">
        <v>95</v>
      </c>
      <c r="R2346" s="1" t="s">
        <v>97</v>
      </c>
      <c r="S2346" s="1">
        <v>2.0</v>
      </c>
      <c r="T2346" s="1">
        <v>1.0</v>
      </c>
      <c r="U2346" s="1">
        <v>0.0</v>
      </c>
      <c r="V2346" s="1">
        <v>1.0</v>
      </c>
      <c r="W2346" s="1" t="s">
        <v>318</v>
      </c>
      <c r="X2346" s="6">
        <v>100.0</v>
      </c>
      <c r="Y2346" s="1">
        <v>1.0</v>
      </c>
      <c r="Z2346" s="1">
        <v>0.0</v>
      </c>
      <c r="AA2346" s="1">
        <v>6.0</v>
      </c>
      <c r="AB2346" s="5">
        <f t="shared" si="4"/>
        <v>2</v>
      </c>
      <c r="AC2346" s="8">
        <f t="shared" si="5"/>
        <v>100</v>
      </c>
      <c r="AD2346" s="8">
        <f t="shared" ref="AD2346:AE2346" si="2349">AC2346*AA2346</f>
        <v>600</v>
      </c>
      <c r="AE2346" s="8">
        <f t="shared" si="2349"/>
        <v>1200</v>
      </c>
      <c r="AF2346" s="1" t="s">
        <v>159</v>
      </c>
      <c r="AG2346" s="1" t="s">
        <v>159</v>
      </c>
      <c r="AH2346" s="1">
        <v>1.0</v>
      </c>
      <c r="AI2346" s="1">
        <v>100.0</v>
      </c>
      <c r="AJ2346" s="1">
        <v>10.0</v>
      </c>
      <c r="AK2346" s="1">
        <v>10.0</v>
      </c>
      <c r="AL2346" s="1">
        <v>8.0</v>
      </c>
      <c r="AM2346" s="1">
        <v>10.0</v>
      </c>
      <c r="AN2346" s="1">
        <v>10.0</v>
      </c>
      <c r="AO2346" s="1">
        <v>10.0</v>
      </c>
    </row>
    <row r="2347">
      <c r="A2347" s="2">
        <v>4172083.0</v>
      </c>
      <c r="B2347" s="1" t="s">
        <v>392</v>
      </c>
      <c r="C2347" s="1">
        <v>2012.0</v>
      </c>
      <c r="D2347" s="3" t="s">
        <v>1140</v>
      </c>
      <c r="E2347" s="14">
        <f t="shared" si="2"/>
        <v>11/17/2012</v>
      </c>
      <c r="F2347" s="15">
        <f t="shared" si="3"/>
        <v>3.78569921708523</v>
      </c>
      <c r="G2347" s="2">
        <v>803518.0</v>
      </c>
      <c r="H2347" s="1" t="s">
        <v>63</v>
      </c>
      <c r="I2347" s="1" t="s">
        <v>5</v>
      </c>
      <c r="J2347" s="5" t="str">
        <f>VLOOKUP(I2347,city,2,FALSE)</f>
        <v>Amsterdam</v>
      </c>
      <c r="K2347" s="1" t="s">
        <v>6</v>
      </c>
      <c r="L2347" s="5" t="str">
        <f>VLOOKUP(K2347,state,2,FALSE)</f>
        <v>North Holland</v>
      </c>
      <c r="M2347" s="2" t="s">
        <v>2541</v>
      </c>
      <c r="N2347" s="1" t="s">
        <v>92</v>
      </c>
      <c r="O2347" s="1">
        <v>52.3749638386628</v>
      </c>
      <c r="P2347" s="1">
        <v>4.87792409210593</v>
      </c>
      <c r="Q2347" s="1" t="s">
        <v>95</v>
      </c>
      <c r="R2347" s="1" t="s">
        <v>97</v>
      </c>
      <c r="S2347" s="1">
        <v>4.0</v>
      </c>
      <c r="T2347" s="1">
        <v>2.0</v>
      </c>
      <c r="U2347" s="1">
        <v>2.0</v>
      </c>
      <c r="V2347" s="1">
        <v>2.0</v>
      </c>
      <c r="W2347" s="1" t="s">
        <v>98</v>
      </c>
      <c r="X2347" s="6">
        <v>395.0</v>
      </c>
      <c r="Y2347" s="1">
        <v>1.0</v>
      </c>
      <c r="Z2347" s="1">
        <v>0.0</v>
      </c>
      <c r="AA2347" s="1">
        <v>3.0</v>
      </c>
      <c r="AB2347" s="5">
        <f t="shared" si="4"/>
        <v>14</v>
      </c>
      <c r="AC2347" s="8">
        <f t="shared" si="5"/>
        <v>395</v>
      </c>
      <c r="AD2347" s="8">
        <f t="shared" ref="AD2347:AE2347" si="2350">AC2347*AA2347</f>
        <v>1185</v>
      </c>
      <c r="AE2347" s="8">
        <f t="shared" si="2350"/>
        <v>16590</v>
      </c>
      <c r="AF2347" s="1" t="s">
        <v>141</v>
      </c>
      <c r="AG2347" s="1">
        <v>1.0</v>
      </c>
      <c r="AH2347" s="1">
        <v>7.0</v>
      </c>
      <c r="AI2347" s="1">
        <v>90.0</v>
      </c>
      <c r="AJ2347" s="1">
        <v>9.0</v>
      </c>
      <c r="AK2347" s="1">
        <v>8.0</v>
      </c>
      <c r="AL2347" s="1">
        <v>10.0</v>
      </c>
      <c r="AM2347" s="1">
        <v>10.0</v>
      </c>
      <c r="AN2347" s="1">
        <v>10.0</v>
      </c>
      <c r="AO2347" s="1">
        <v>9.0</v>
      </c>
    </row>
    <row r="2348">
      <c r="A2348" s="2">
        <v>4173674.0</v>
      </c>
      <c r="B2348" s="1" t="s">
        <v>1630</v>
      </c>
      <c r="C2348" s="1">
        <v>2012.0</v>
      </c>
      <c r="D2348" s="3" t="s">
        <v>1140</v>
      </c>
      <c r="E2348" s="14">
        <f t="shared" si="2"/>
        <v>11/17/2012</v>
      </c>
      <c r="F2348" s="15">
        <f t="shared" si="3"/>
        <v>3.78569921708523</v>
      </c>
      <c r="G2348" s="2">
        <v>801513.0</v>
      </c>
      <c r="H2348" s="1" t="s">
        <v>41</v>
      </c>
      <c r="I2348" s="1" t="s">
        <v>5</v>
      </c>
      <c r="J2348" s="5" t="str">
        <f>VLOOKUP(I2348,city,2,FALSE)</f>
        <v>Amsterdam</v>
      </c>
      <c r="K2348" s="1" t="s">
        <v>6</v>
      </c>
      <c r="L2348" s="5" t="str">
        <f>VLOOKUP(K2348,state,2,FALSE)</f>
        <v>North Holland</v>
      </c>
      <c r="M2348" s="2">
        <v>1056.0</v>
      </c>
      <c r="N2348" s="1" t="s">
        <v>92</v>
      </c>
      <c r="O2348" s="1">
        <v>52.3730718213638</v>
      </c>
      <c r="P2348" s="1">
        <v>4.85938769752621</v>
      </c>
      <c r="Q2348" s="1" t="s">
        <v>154</v>
      </c>
      <c r="R2348" s="1" t="s">
        <v>97</v>
      </c>
      <c r="S2348" s="1">
        <v>6.0</v>
      </c>
      <c r="T2348" s="1">
        <v>2.0</v>
      </c>
      <c r="U2348" s="1">
        <v>3.0</v>
      </c>
      <c r="V2348" s="1">
        <v>4.0</v>
      </c>
      <c r="W2348" s="1" t="s">
        <v>98</v>
      </c>
      <c r="X2348" s="6">
        <v>205.0</v>
      </c>
      <c r="Y2348" s="1">
        <v>6.0</v>
      </c>
      <c r="Z2348" s="1">
        <v>0.0</v>
      </c>
      <c r="AA2348" s="1">
        <v>3.0</v>
      </c>
      <c r="AB2348" s="5">
        <f t="shared" si="4"/>
        <v>24</v>
      </c>
      <c r="AC2348" s="8">
        <f t="shared" si="5"/>
        <v>205</v>
      </c>
      <c r="AD2348" s="8">
        <f t="shared" ref="AD2348:AE2348" si="2351">AC2348*AA2348</f>
        <v>615</v>
      </c>
      <c r="AE2348" s="8">
        <f t="shared" si="2351"/>
        <v>14760</v>
      </c>
      <c r="AF2348" s="1" t="s">
        <v>115</v>
      </c>
      <c r="AG2348" s="1">
        <v>0.6</v>
      </c>
      <c r="AH2348" s="1">
        <v>12.0</v>
      </c>
      <c r="AI2348" s="1">
        <v>90.0</v>
      </c>
      <c r="AJ2348" s="1">
        <v>9.0</v>
      </c>
      <c r="AK2348" s="1">
        <v>9.0</v>
      </c>
      <c r="AL2348" s="1">
        <v>10.0</v>
      </c>
      <c r="AM2348" s="1">
        <v>9.0</v>
      </c>
      <c r="AN2348" s="1">
        <v>9.0</v>
      </c>
      <c r="AO2348" s="1">
        <v>9.0</v>
      </c>
    </row>
    <row r="2349">
      <c r="A2349" s="2">
        <v>4176380.0</v>
      </c>
      <c r="B2349" s="1" t="s">
        <v>2542</v>
      </c>
      <c r="C2349" s="1">
        <v>2012.0</v>
      </c>
      <c r="D2349" s="3" t="s">
        <v>1140</v>
      </c>
      <c r="E2349" s="14">
        <f t="shared" si="2"/>
        <v>11/17/2012</v>
      </c>
      <c r="F2349" s="15">
        <f t="shared" si="3"/>
        <v>3.78569921708523</v>
      </c>
      <c r="G2349" s="2">
        <v>792664.0</v>
      </c>
      <c r="H2349" s="1" t="s">
        <v>63</v>
      </c>
      <c r="I2349" s="1" t="s">
        <v>5</v>
      </c>
      <c r="J2349" s="5" t="str">
        <f>VLOOKUP(I2349,city,2,FALSE)</f>
        <v>Amsterdam</v>
      </c>
      <c r="K2349" s="1" t="s">
        <v>6</v>
      </c>
      <c r="L2349" s="5" t="str">
        <f>VLOOKUP(K2349,state,2,FALSE)</f>
        <v>North Holland</v>
      </c>
      <c r="M2349" s="2" t="s">
        <v>847</v>
      </c>
      <c r="N2349" s="1" t="s">
        <v>92</v>
      </c>
      <c r="O2349" s="1">
        <v>52.3797390313282</v>
      </c>
      <c r="P2349" s="1">
        <v>4.88830234966562</v>
      </c>
      <c r="Q2349" s="1" t="s">
        <v>95</v>
      </c>
      <c r="R2349" s="1" t="s">
        <v>97</v>
      </c>
      <c r="S2349" s="1">
        <v>4.0</v>
      </c>
      <c r="T2349" s="1">
        <v>1.0</v>
      </c>
      <c r="U2349" s="1">
        <v>1.0</v>
      </c>
      <c r="V2349" s="1">
        <v>1.0</v>
      </c>
      <c r="W2349" s="1" t="s">
        <v>98</v>
      </c>
      <c r="X2349" s="6">
        <v>75.0</v>
      </c>
      <c r="Y2349" s="1">
        <v>1.0</v>
      </c>
      <c r="Z2349" s="1">
        <v>20.0</v>
      </c>
      <c r="AA2349" s="1">
        <v>1.0</v>
      </c>
      <c r="AB2349" s="5">
        <f t="shared" si="4"/>
        <v>50</v>
      </c>
      <c r="AC2349" s="8">
        <f t="shared" si="5"/>
        <v>95</v>
      </c>
      <c r="AD2349" s="8">
        <f t="shared" ref="AD2349:AE2349" si="2352">AC2349*AA2349</f>
        <v>95</v>
      </c>
      <c r="AE2349" s="8">
        <f t="shared" si="2352"/>
        <v>4750</v>
      </c>
      <c r="AF2349" s="1" t="s">
        <v>187</v>
      </c>
      <c r="AG2349" s="1">
        <v>0.24</v>
      </c>
      <c r="AH2349" s="1">
        <v>25.0</v>
      </c>
      <c r="AI2349" s="1">
        <v>93.0</v>
      </c>
      <c r="AJ2349" s="1">
        <v>9.0</v>
      </c>
      <c r="AK2349" s="1">
        <v>9.0</v>
      </c>
      <c r="AL2349" s="1">
        <v>10.0</v>
      </c>
      <c r="AM2349" s="1">
        <v>10.0</v>
      </c>
      <c r="AN2349" s="1">
        <v>10.0</v>
      </c>
      <c r="AO2349" s="1">
        <v>9.0</v>
      </c>
    </row>
    <row r="2350">
      <c r="A2350" s="2">
        <v>4176911.0</v>
      </c>
      <c r="B2350" s="1" t="s">
        <v>577</v>
      </c>
      <c r="C2350" s="1">
        <v>2012.0</v>
      </c>
      <c r="D2350" s="3" t="s">
        <v>1140</v>
      </c>
      <c r="E2350" s="14">
        <f t="shared" si="2"/>
        <v>11/17/2012</v>
      </c>
      <c r="F2350" s="15">
        <f t="shared" si="3"/>
        <v>3.78569921708523</v>
      </c>
      <c r="G2350" s="2">
        <v>912196.0</v>
      </c>
      <c r="H2350" s="1" t="s">
        <v>35</v>
      </c>
      <c r="I2350" s="1" t="s">
        <v>5</v>
      </c>
      <c r="J2350" s="5" t="str">
        <f>VLOOKUP(I2350,city,2,FALSE)</f>
        <v>Amsterdam</v>
      </c>
      <c r="K2350" s="1" t="s">
        <v>6</v>
      </c>
      <c r="L2350" s="5" t="str">
        <f>VLOOKUP(K2350,state,2,FALSE)</f>
        <v>North Holland</v>
      </c>
      <c r="M2350" s="2" t="s">
        <v>1671</v>
      </c>
      <c r="N2350" s="1" t="s">
        <v>92</v>
      </c>
      <c r="O2350" s="1">
        <v>52.3613160333761</v>
      </c>
      <c r="P2350" s="1">
        <v>4.94118051779949</v>
      </c>
      <c r="Q2350" s="1" t="s">
        <v>95</v>
      </c>
      <c r="R2350" s="1" t="s">
        <v>97</v>
      </c>
      <c r="S2350" s="1">
        <v>2.0</v>
      </c>
      <c r="T2350" s="1">
        <v>1.0</v>
      </c>
      <c r="U2350" s="1">
        <v>0.0</v>
      </c>
      <c r="V2350" s="1">
        <v>1.0</v>
      </c>
      <c r="W2350" s="1" t="s">
        <v>98</v>
      </c>
      <c r="X2350" s="6">
        <v>71.0</v>
      </c>
      <c r="Y2350" s="1">
        <v>2.0</v>
      </c>
      <c r="Z2350" s="1">
        <v>0.0</v>
      </c>
      <c r="AA2350" s="1">
        <v>5.0</v>
      </c>
      <c r="AB2350" s="5">
        <f t="shared" si="4"/>
        <v>38</v>
      </c>
      <c r="AC2350" s="8">
        <f t="shared" si="5"/>
        <v>71</v>
      </c>
      <c r="AD2350" s="8">
        <f t="shared" ref="AD2350:AE2350" si="2353">AC2350*AA2350</f>
        <v>355</v>
      </c>
      <c r="AE2350" s="8">
        <f t="shared" si="2353"/>
        <v>13490</v>
      </c>
      <c r="AF2350" s="1" t="s">
        <v>144</v>
      </c>
      <c r="AG2350" s="1">
        <v>0.67</v>
      </c>
      <c r="AH2350" s="1">
        <v>19.0</v>
      </c>
      <c r="AI2350" s="1">
        <v>99.0</v>
      </c>
      <c r="AJ2350" s="1">
        <v>10.0</v>
      </c>
      <c r="AK2350" s="1">
        <v>10.0</v>
      </c>
      <c r="AL2350" s="1">
        <v>9.0</v>
      </c>
      <c r="AM2350" s="1">
        <v>9.0</v>
      </c>
      <c r="AN2350" s="1">
        <v>9.0</v>
      </c>
      <c r="AO2350" s="1">
        <v>10.0</v>
      </c>
    </row>
    <row r="2351">
      <c r="A2351" s="2">
        <v>4179311.0</v>
      </c>
      <c r="B2351" s="1" t="s">
        <v>912</v>
      </c>
      <c r="C2351" s="1">
        <v>2012.0</v>
      </c>
      <c r="D2351" s="3" t="s">
        <v>1147</v>
      </c>
      <c r="E2351" s="14">
        <f t="shared" si="2"/>
        <v>11/18/2012</v>
      </c>
      <c r="F2351" s="15">
        <f t="shared" si="3"/>
        <v>3.78295949105784</v>
      </c>
      <c r="G2351" s="2">
        <v>5398815.0</v>
      </c>
      <c r="H2351" s="1" t="s">
        <v>41</v>
      </c>
      <c r="I2351" s="1" t="s">
        <v>5</v>
      </c>
      <c r="J2351" s="5" t="str">
        <f>VLOOKUP(I2351,city,2,FALSE)</f>
        <v>Amsterdam</v>
      </c>
      <c r="K2351" s="1" t="s">
        <v>31</v>
      </c>
      <c r="L2351" s="5" t="str">
        <f>VLOOKUP(K2351,state,2,FALSE)</f>
        <v>North Holland</v>
      </c>
      <c r="M2351" s="2">
        <v>1053.0</v>
      </c>
      <c r="N2351" s="1" t="s">
        <v>92</v>
      </c>
      <c r="O2351" s="1">
        <v>52.3656644884836</v>
      </c>
      <c r="P2351" s="1">
        <v>4.86270367798778</v>
      </c>
      <c r="Q2351" s="1" t="s">
        <v>95</v>
      </c>
      <c r="R2351" s="1" t="s">
        <v>97</v>
      </c>
      <c r="S2351" s="1">
        <v>3.0</v>
      </c>
      <c r="T2351" s="1">
        <v>1.0</v>
      </c>
      <c r="U2351" s="1">
        <v>1.0</v>
      </c>
      <c r="V2351" s="1">
        <v>2.0</v>
      </c>
      <c r="W2351" s="1" t="s">
        <v>98</v>
      </c>
      <c r="X2351" s="6">
        <v>115.0</v>
      </c>
      <c r="Y2351" s="1">
        <v>2.0</v>
      </c>
      <c r="Z2351" s="1">
        <v>10.0</v>
      </c>
      <c r="AA2351" s="1">
        <v>1.0</v>
      </c>
      <c r="AB2351" s="5">
        <f t="shared" si="4"/>
        <v>4</v>
      </c>
      <c r="AC2351" s="8">
        <f t="shared" si="5"/>
        <v>115</v>
      </c>
      <c r="AD2351" s="8">
        <f t="shared" ref="AD2351:AE2351" si="2354">AC2351*AA2351</f>
        <v>115</v>
      </c>
      <c r="AE2351" s="8">
        <f t="shared" si="2354"/>
        <v>460</v>
      </c>
      <c r="AF2351" s="1" t="s">
        <v>144</v>
      </c>
      <c r="AG2351" s="1">
        <v>0.87</v>
      </c>
      <c r="AH2351" s="1">
        <v>2.0</v>
      </c>
      <c r="AI2351" s="1">
        <v>80.0</v>
      </c>
      <c r="AJ2351" s="1">
        <v>10.0</v>
      </c>
      <c r="AK2351" s="1">
        <v>7.0</v>
      </c>
      <c r="AL2351" s="1">
        <v>10.0</v>
      </c>
      <c r="AM2351" s="1">
        <v>9.0</v>
      </c>
      <c r="AN2351" s="1">
        <v>8.0</v>
      </c>
      <c r="AO2351" s="1">
        <v>7.0</v>
      </c>
    </row>
    <row r="2352">
      <c r="A2352" s="2">
        <v>4179993.0</v>
      </c>
      <c r="B2352" s="1" t="s">
        <v>473</v>
      </c>
      <c r="C2352" s="1">
        <v>2012.0</v>
      </c>
      <c r="D2352" s="3" t="s">
        <v>1147</v>
      </c>
      <c r="E2352" s="14">
        <f t="shared" si="2"/>
        <v>11/18/2012</v>
      </c>
      <c r="F2352" s="15">
        <f t="shared" si="3"/>
        <v>3.78295949105784</v>
      </c>
      <c r="G2352" s="2">
        <v>3017962.0</v>
      </c>
      <c r="H2352" s="1" t="s">
        <v>70</v>
      </c>
      <c r="I2352" s="1" t="s">
        <v>5</v>
      </c>
      <c r="J2352" s="5" t="str">
        <f>VLOOKUP(I2352,city,2,FALSE)</f>
        <v>Amsterdam</v>
      </c>
      <c r="K2352" s="1" t="s">
        <v>6</v>
      </c>
      <c r="L2352" s="5" t="str">
        <f>VLOOKUP(K2352,state,2,FALSE)</f>
        <v>North Holland</v>
      </c>
      <c r="M2352" s="2" t="s">
        <v>2543</v>
      </c>
      <c r="N2352" s="1" t="s">
        <v>92</v>
      </c>
      <c r="O2352" s="1">
        <v>52.3512986360969</v>
      </c>
      <c r="P2352" s="1">
        <v>4.91000539657802</v>
      </c>
      <c r="Q2352" s="1" t="s">
        <v>95</v>
      </c>
      <c r="R2352" s="1" t="s">
        <v>97</v>
      </c>
      <c r="S2352" s="1">
        <v>2.0</v>
      </c>
      <c r="T2352" s="1">
        <v>1.0</v>
      </c>
      <c r="U2352" s="1">
        <v>1.0</v>
      </c>
      <c r="V2352" s="1">
        <v>1.0</v>
      </c>
      <c r="W2352" s="1" t="s">
        <v>98</v>
      </c>
      <c r="X2352" s="6">
        <v>200.0</v>
      </c>
      <c r="Y2352" s="1">
        <v>1.0</v>
      </c>
      <c r="Z2352" s="1">
        <v>0.0</v>
      </c>
      <c r="AA2352" s="1">
        <v>1.0</v>
      </c>
      <c r="AB2352" s="5">
        <f t="shared" si="4"/>
        <v>16</v>
      </c>
      <c r="AC2352" s="8">
        <f t="shared" si="5"/>
        <v>200</v>
      </c>
      <c r="AD2352" s="8">
        <f t="shared" ref="AD2352:AE2352" si="2355">AC2352*AA2352</f>
        <v>200</v>
      </c>
      <c r="AE2352" s="8">
        <f t="shared" si="2355"/>
        <v>3200</v>
      </c>
      <c r="AF2352" s="1" t="s">
        <v>144</v>
      </c>
      <c r="AG2352" s="1">
        <v>0.9</v>
      </c>
      <c r="AH2352" s="1">
        <v>8.0</v>
      </c>
      <c r="AI2352" s="1">
        <v>98.0</v>
      </c>
      <c r="AJ2352" s="1">
        <v>10.0</v>
      </c>
      <c r="AK2352" s="1">
        <v>9.0</v>
      </c>
      <c r="AL2352" s="1">
        <v>9.0</v>
      </c>
      <c r="AM2352" s="1">
        <v>9.0</v>
      </c>
      <c r="AN2352" s="1">
        <v>10.0</v>
      </c>
      <c r="AO2352" s="1">
        <v>9.0</v>
      </c>
    </row>
    <row r="2353">
      <c r="A2353" s="2">
        <v>4183213.0</v>
      </c>
      <c r="B2353" s="1" t="s">
        <v>1720</v>
      </c>
      <c r="C2353" s="1">
        <v>2012.0</v>
      </c>
      <c r="D2353" s="3" t="s">
        <v>1147</v>
      </c>
      <c r="E2353" s="14">
        <f t="shared" si="2"/>
        <v>11/18/2012</v>
      </c>
      <c r="F2353" s="15">
        <f t="shared" si="3"/>
        <v>3.78295949105784</v>
      </c>
      <c r="G2353" s="2">
        <v>794007.0</v>
      </c>
      <c r="H2353" s="1" t="s">
        <v>63</v>
      </c>
      <c r="I2353" s="1" t="s">
        <v>5</v>
      </c>
      <c r="J2353" s="5" t="str">
        <f>VLOOKUP(I2353,city,2,FALSE)</f>
        <v>Amsterdam</v>
      </c>
      <c r="K2353" s="1" t="s">
        <v>6</v>
      </c>
      <c r="L2353" s="5" t="str">
        <f>VLOOKUP(K2353,state,2,FALSE)</f>
        <v>North Holland</v>
      </c>
      <c r="M2353" s="2" t="s">
        <v>2544</v>
      </c>
      <c r="N2353" s="1" t="s">
        <v>92</v>
      </c>
      <c r="O2353" s="1">
        <v>52.3753793180214</v>
      </c>
      <c r="P2353" s="1">
        <v>4.89272356822743</v>
      </c>
      <c r="Q2353" s="1" t="s">
        <v>257</v>
      </c>
      <c r="R2353" s="1" t="s">
        <v>138</v>
      </c>
      <c r="S2353" s="1">
        <v>2.0</v>
      </c>
      <c r="T2353" s="1">
        <v>1.0</v>
      </c>
      <c r="U2353" s="1">
        <v>1.0</v>
      </c>
      <c r="V2353" s="1">
        <v>2.0</v>
      </c>
      <c r="W2353" s="1" t="s">
        <v>98</v>
      </c>
      <c r="X2353" s="6">
        <v>140.0</v>
      </c>
      <c r="Y2353" s="1">
        <v>2.0</v>
      </c>
      <c r="Z2353" s="1">
        <v>80.0</v>
      </c>
      <c r="AA2353" s="1">
        <v>2.0</v>
      </c>
      <c r="AB2353" s="5">
        <f t="shared" si="4"/>
        <v>6</v>
      </c>
      <c r="AC2353" s="8">
        <f t="shared" si="5"/>
        <v>140</v>
      </c>
      <c r="AD2353" s="8">
        <f t="shared" ref="AD2353:AE2353" si="2356">AC2353*AA2353</f>
        <v>280</v>
      </c>
      <c r="AE2353" s="8">
        <f t="shared" si="2356"/>
        <v>1680</v>
      </c>
      <c r="AF2353" s="1" t="s">
        <v>144</v>
      </c>
      <c r="AG2353" s="1">
        <v>1.0</v>
      </c>
      <c r="AH2353" s="1">
        <v>3.0</v>
      </c>
      <c r="AI2353" s="1">
        <v>80.0</v>
      </c>
      <c r="AJ2353" s="1">
        <v>9.0</v>
      </c>
      <c r="AK2353" s="1">
        <v>9.0</v>
      </c>
      <c r="AL2353" s="1">
        <v>9.0</v>
      </c>
      <c r="AM2353" s="1">
        <v>10.0</v>
      </c>
      <c r="AN2353" s="1">
        <v>10.0</v>
      </c>
      <c r="AO2353" s="1">
        <v>6.0</v>
      </c>
    </row>
    <row r="2354">
      <c r="A2354" s="2">
        <v>4183403.0</v>
      </c>
      <c r="B2354" s="1" t="s">
        <v>2545</v>
      </c>
      <c r="C2354" s="1">
        <v>2012.0</v>
      </c>
      <c r="D2354" s="3" t="s">
        <v>1147</v>
      </c>
      <c r="E2354" s="14">
        <f t="shared" si="2"/>
        <v>11/18/2012</v>
      </c>
      <c r="F2354" s="15">
        <f t="shared" si="3"/>
        <v>3.78295949105784</v>
      </c>
      <c r="G2354" s="2">
        <v>2817460.0</v>
      </c>
      <c r="H2354" s="1" t="s">
        <v>65</v>
      </c>
      <c r="I2354" s="1" t="s">
        <v>5</v>
      </c>
      <c r="J2354" s="5" t="str">
        <f>VLOOKUP(I2354,city,2,FALSE)</f>
        <v>Amsterdam</v>
      </c>
      <c r="K2354" s="1" t="s">
        <v>6</v>
      </c>
      <c r="L2354" s="5" t="str">
        <f>VLOOKUP(K2354,state,2,FALSE)</f>
        <v>North Holland</v>
      </c>
      <c r="M2354" s="2" t="s">
        <v>2546</v>
      </c>
      <c r="N2354" s="1" t="s">
        <v>92</v>
      </c>
      <c r="O2354" s="1">
        <v>52.3757845089689</v>
      </c>
      <c r="P2354" s="1">
        <v>4.85515827237795</v>
      </c>
      <c r="Q2354" s="1" t="s">
        <v>95</v>
      </c>
      <c r="R2354" s="1" t="s">
        <v>97</v>
      </c>
      <c r="S2354" s="1">
        <v>4.0</v>
      </c>
      <c r="T2354" s="1">
        <v>1.0</v>
      </c>
      <c r="U2354" s="1">
        <v>2.0</v>
      </c>
      <c r="V2354" s="1">
        <v>2.0</v>
      </c>
      <c r="W2354" s="1" t="s">
        <v>98</v>
      </c>
      <c r="X2354" s="6">
        <v>75.0</v>
      </c>
      <c r="Y2354" s="1">
        <v>2.0</v>
      </c>
      <c r="Z2354" s="1">
        <v>15.0</v>
      </c>
      <c r="AA2354" s="1">
        <v>5.0</v>
      </c>
      <c r="AB2354" s="5">
        <f t="shared" si="4"/>
        <v>12</v>
      </c>
      <c r="AC2354" s="8">
        <f t="shared" si="5"/>
        <v>75</v>
      </c>
      <c r="AD2354" s="8">
        <f t="shared" ref="AD2354:AE2354" si="2357">AC2354*AA2354</f>
        <v>375</v>
      </c>
      <c r="AE2354" s="8">
        <f t="shared" si="2357"/>
        <v>4500</v>
      </c>
      <c r="AF2354" s="1" t="s">
        <v>115</v>
      </c>
      <c r="AG2354" s="1">
        <v>0.83</v>
      </c>
      <c r="AH2354" s="1">
        <v>6.0</v>
      </c>
      <c r="AI2354" s="1">
        <v>97.0</v>
      </c>
      <c r="AJ2354" s="1">
        <v>10.0</v>
      </c>
      <c r="AK2354" s="1">
        <v>10.0</v>
      </c>
      <c r="AL2354" s="1">
        <v>10.0</v>
      </c>
      <c r="AM2354" s="1">
        <v>10.0</v>
      </c>
      <c r="AN2354" s="1">
        <v>9.0</v>
      </c>
      <c r="AO2354" s="1">
        <v>10.0</v>
      </c>
    </row>
    <row r="2355">
      <c r="A2355" s="2">
        <v>4184910.0</v>
      </c>
      <c r="B2355" s="1" t="s">
        <v>2547</v>
      </c>
      <c r="C2355" s="1">
        <v>2012.0</v>
      </c>
      <c r="D2355" s="3" t="s">
        <v>1147</v>
      </c>
      <c r="E2355" s="14">
        <f t="shared" si="2"/>
        <v>11/18/2012</v>
      </c>
      <c r="F2355" s="15">
        <f t="shared" si="3"/>
        <v>3.78295949105784</v>
      </c>
      <c r="G2355" s="2">
        <v>794322.0</v>
      </c>
      <c r="H2355" s="1" t="s">
        <v>46</v>
      </c>
      <c r="I2355" s="1" t="s">
        <v>5</v>
      </c>
      <c r="J2355" s="5" t="str">
        <f>VLOOKUP(I2355,city,2,FALSE)</f>
        <v>Amsterdam</v>
      </c>
      <c r="K2355" s="1" t="s">
        <v>6</v>
      </c>
      <c r="L2355" s="5" t="str">
        <f>VLOOKUP(K2355,state,2,FALSE)</f>
        <v>North Holland</v>
      </c>
      <c r="M2355" s="2" t="s">
        <v>2548</v>
      </c>
      <c r="N2355" s="1" t="s">
        <v>92</v>
      </c>
      <c r="O2355" s="1">
        <v>52.3719301921867</v>
      </c>
      <c r="P2355" s="1">
        <v>4.90377286692374</v>
      </c>
      <c r="Q2355" s="1" t="s">
        <v>221</v>
      </c>
      <c r="R2355" s="1" t="s">
        <v>97</v>
      </c>
      <c r="S2355" s="1">
        <v>2.0</v>
      </c>
      <c r="T2355" s="1">
        <v>1.0</v>
      </c>
      <c r="U2355" s="1">
        <v>1.0</v>
      </c>
      <c r="V2355" s="1">
        <v>1.0</v>
      </c>
      <c r="W2355" s="1" t="s">
        <v>98</v>
      </c>
      <c r="X2355" s="6">
        <v>130.0</v>
      </c>
      <c r="Y2355" s="1">
        <v>1.0</v>
      </c>
      <c r="Z2355" s="1">
        <v>0.0</v>
      </c>
      <c r="AA2355" s="1">
        <v>2.0</v>
      </c>
      <c r="AB2355" s="5">
        <f t="shared" si="4"/>
        <v>198</v>
      </c>
      <c r="AC2355" s="8">
        <f t="shared" si="5"/>
        <v>130</v>
      </c>
      <c r="AD2355" s="8">
        <f t="shared" ref="AD2355:AE2355" si="2358">AC2355*AA2355</f>
        <v>260</v>
      </c>
      <c r="AE2355" s="8">
        <f t="shared" si="2358"/>
        <v>51480</v>
      </c>
      <c r="AF2355" s="1" t="s">
        <v>144</v>
      </c>
      <c r="AG2355" s="1">
        <v>1.0</v>
      </c>
      <c r="AH2355" s="1">
        <v>99.0</v>
      </c>
      <c r="AI2355" s="1">
        <v>97.0</v>
      </c>
      <c r="AJ2355" s="1">
        <v>10.0</v>
      </c>
      <c r="AK2355" s="1">
        <v>10.0</v>
      </c>
      <c r="AL2355" s="1">
        <v>10.0</v>
      </c>
      <c r="AM2355" s="1">
        <v>10.0</v>
      </c>
      <c r="AN2355" s="1">
        <v>10.0</v>
      </c>
      <c r="AO2355" s="1">
        <v>9.0</v>
      </c>
    </row>
    <row r="2356">
      <c r="A2356" s="2">
        <v>4188234.0</v>
      </c>
      <c r="B2356" s="1" t="s">
        <v>2064</v>
      </c>
      <c r="C2356" s="1">
        <v>2012.0</v>
      </c>
      <c r="D2356" s="3" t="s">
        <v>1150</v>
      </c>
      <c r="E2356" s="14">
        <f t="shared" si="2"/>
        <v>11/19/2012</v>
      </c>
      <c r="F2356" s="15">
        <f t="shared" si="3"/>
        <v>3.78021976503044</v>
      </c>
      <c r="G2356" s="2">
        <v>5065367.0</v>
      </c>
      <c r="H2356" s="1" t="s">
        <v>46</v>
      </c>
      <c r="I2356" s="1" t="s">
        <v>5</v>
      </c>
      <c r="J2356" s="5" t="str">
        <f>VLOOKUP(I2356,city,2,FALSE)</f>
        <v>Amsterdam</v>
      </c>
      <c r="K2356" s="1" t="s">
        <v>31</v>
      </c>
      <c r="L2356" s="5" t="str">
        <f>VLOOKUP(K2356,state,2,FALSE)</f>
        <v>North Holland</v>
      </c>
      <c r="M2356" s="2" t="s">
        <v>2549</v>
      </c>
      <c r="N2356" s="1" t="s">
        <v>92</v>
      </c>
      <c r="O2356" s="1">
        <v>52.3687919744756</v>
      </c>
      <c r="P2356" s="1">
        <v>4.92642989306003</v>
      </c>
      <c r="Q2356" s="1" t="s">
        <v>257</v>
      </c>
      <c r="R2356" s="1" t="s">
        <v>138</v>
      </c>
      <c r="S2356" s="1">
        <v>2.0</v>
      </c>
      <c r="T2356" s="1">
        <v>1.0</v>
      </c>
      <c r="U2356" s="1">
        <v>1.0</v>
      </c>
      <c r="V2356" s="1">
        <v>1.0</v>
      </c>
      <c r="W2356" s="1" t="s">
        <v>98</v>
      </c>
      <c r="X2356" s="6">
        <v>75.0</v>
      </c>
      <c r="Y2356" s="1">
        <v>2.0</v>
      </c>
      <c r="Z2356" s="1">
        <v>5.0</v>
      </c>
      <c r="AA2356" s="1">
        <v>3.0</v>
      </c>
      <c r="AB2356" s="5">
        <f t="shared" si="4"/>
        <v>6</v>
      </c>
      <c r="AC2356" s="8">
        <f t="shared" si="5"/>
        <v>75</v>
      </c>
      <c r="AD2356" s="8">
        <f t="shared" ref="AD2356:AE2356" si="2359">AC2356*AA2356</f>
        <v>225</v>
      </c>
      <c r="AE2356" s="8">
        <f t="shared" si="2359"/>
        <v>1350</v>
      </c>
      <c r="AF2356" s="1" t="s">
        <v>141</v>
      </c>
      <c r="AG2356" s="1">
        <v>1.0</v>
      </c>
      <c r="AH2356" s="1">
        <v>3.0</v>
      </c>
      <c r="AI2356" s="1">
        <v>100.0</v>
      </c>
      <c r="AJ2356" s="1">
        <v>10.0</v>
      </c>
      <c r="AK2356" s="1">
        <v>10.0</v>
      </c>
      <c r="AL2356" s="1">
        <v>10.0</v>
      </c>
      <c r="AM2356" s="1">
        <v>10.0</v>
      </c>
      <c r="AN2356" s="1">
        <v>10.0</v>
      </c>
      <c r="AO2356" s="1">
        <v>9.0</v>
      </c>
    </row>
    <row r="2357">
      <c r="A2357" s="2">
        <v>4189952.0</v>
      </c>
      <c r="B2357" s="1" t="s">
        <v>2550</v>
      </c>
      <c r="C2357" s="1">
        <v>2012.0</v>
      </c>
      <c r="D2357" s="3" t="s">
        <v>1150</v>
      </c>
      <c r="E2357" s="14">
        <f t="shared" si="2"/>
        <v>11/19/2012</v>
      </c>
      <c r="F2357" s="15">
        <f t="shared" si="3"/>
        <v>3.78021976503044</v>
      </c>
      <c r="G2357" s="2">
        <v>795372.0</v>
      </c>
      <c r="H2357" s="1" t="s">
        <v>41</v>
      </c>
      <c r="I2357" s="1" t="s">
        <v>5</v>
      </c>
      <c r="J2357" s="5" t="str">
        <f>VLOOKUP(I2357,city,2,FALSE)</f>
        <v>Amsterdam</v>
      </c>
      <c r="K2357" s="1" t="s">
        <v>31</v>
      </c>
      <c r="L2357" s="5" t="str">
        <f>VLOOKUP(K2357,state,2,FALSE)</f>
        <v>North Holland</v>
      </c>
      <c r="M2357" s="2" t="s">
        <v>1284</v>
      </c>
      <c r="N2357" s="1" t="s">
        <v>92</v>
      </c>
      <c r="O2357" s="1">
        <v>52.3709820430882</v>
      </c>
      <c r="P2357" s="1">
        <v>4.87273411652631</v>
      </c>
      <c r="Q2357" s="1" t="s">
        <v>95</v>
      </c>
      <c r="R2357" s="1" t="s">
        <v>97</v>
      </c>
      <c r="S2357" s="1">
        <v>2.0</v>
      </c>
      <c r="T2357" s="1">
        <v>1.0</v>
      </c>
      <c r="U2357" s="1">
        <v>1.0</v>
      </c>
      <c r="V2357" s="1">
        <v>1.0</v>
      </c>
      <c r="W2357" s="1" t="s">
        <v>98</v>
      </c>
      <c r="X2357" s="6">
        <v>120.0</v>
      </c>
      <c r="Y2357" s="1">
        <v>1.0</v>
      </c>
      <c r="Z2357" s="1">
        <v>0.0</v>
      </c>
      <c r="AA2357" s="1">
        <v>5.0</v>
      </c>
      <c r="AB2357" s="5">
        <f t="shared" si="4"/>
        <v>50</v>
      </c>
      <c r="AC2357" s="8">
        <f t="shared" si="5"/>
        <v>120</v>
      </c>
      <c r="AD2357" s="8">
        <f t="shared" ref="AD2357:AE2357" si="2360">AC2357*AA2357</f>
        <v>600</v>
      </c>
      <c r="AE2357" s="8">
        <f t="shared" si="2360"/>
        <v>30000</v>
      </c>
      <c r="AF2357" s="1" t="s">
        <v>115</v>
      </c>
      <c r="AG2357" s="1">
        <v>0.9</v>
      </c>
      <c r="AH2357" s="1">
        <v>25.0</v>
      </c>
      <c r="AI2357" s="1">
        <v>97.0</v>
      </c>
      <c r="AJ2357" s="1">
        <v>10.0</v>
      </c>
      <c r="AK2357" s="1">
        <v>10.0</v>
      </c>
      <c r="AL2357" s="1">
        <v>10.0</v>
      </c>
      <c r="AM2357" s="1">
        <v>10.0</v>
      </c>
      <c r="AN2357" s="1">
        <v>9.0</v>
      </c>
      <c r="AO2357" s="1">
        <v>10.0</v>
      </c>
    </row>
    <row r="2358">
      <c r="A2358" s="2">
        <v>4190731.0</v>
      </c>
      <c r="B2358" s="1" t="s">
        <v>762</v>
      </c>
      <c r="C2358" s="1">
        <v>2012.0</v>
      </c>
      <c r="D2358" s="3" t="s">
        <v>1150</v>
      </c>
      <c r="E2358" s="14">
        <f t="shared" si="2"/>
        <v>11/19/2012</v>
      </c>
      <c r="F2358" s="15">
        <f t="shared" si="3"/>
        <v>3.78021976503044</v>
      </c>
      <c r="G2358" s="2">
        <v>795569.0</v>
      </c>
      <c r="H2358" s="1" t="s">
        <v>7</v>
      </c>
      <c r="I2358" s="1" t="s">
        <v>5</v>
      </c>
      <c r="J2358" s="5" t="str">
        <f>VLOOKUP(I2358,city,2,FALSE)</f>
        <v>Amsterdam</v>
      </c>
      <c r="K2358" s="1" t="s">
        <v>6</v>
      </c>
      <c r="L2358" s="5" t="str">
        <f>VLOOKUP(K2358,state,2,FALSE)</f>
        <v>North Holland</v>
      </c>
      <c r="M2358" s="2">
        <v>1052.0</v>
      </c>
      <c r="N2358" s="1" t="s">
        <v>92</v>
      </c>
      <c r="O2358" s="1">
        <v>52.3757782394079</v>
      </c>
      <c r="P2358" s="1">
        <v>4.87371197311881</v>
      </c>
      <c r="Q2358" s="1" t="s">
        <v>95</v>
      </c>
      <c r="R2358" s="1" t="s">
        <v>97</v>
      </c>
      <c r="S2358" s="1">
        <v>3.0</v>
      </c>
      <c r="T2358" s="1">
        <v>1.0</v>
      </c>
      <c r="U2358" s="1">
        <v>1.0</v>
      </c>
      <c r="V2358" s="1">
        <v>2.0</v>
      </c>
      <c r="W2358" s="1" t="s">
        <v>98</v>
      </c>
      <c r="X2358" s="6">
        <v>99.0</v>
      </c>
      <c r="Y2358" s="1">
        <v>2.0</v>
      </c>
      <c r="Z2358" s="1">
        <v>30.0</v>
      </c>
      <c r="AA2358" s="1">
        <v>2.0</v>
      </c>
      <c r="AB2358" s="5">
        <f t="shared" si="4"/>
        <v>40</v>
      </c>
      <c r="AC2358" s="8">
        <f t="shared" si="5"/>
        <v>99</v>
      </c>
      <c r="AD2358" s="8">
        <f t="shared" ref="AD2358:AE2358" si="2361">AC2358*AA2358</f>
        <v>198</v>
      </c>
      <c r="AE2358" s="8">
        <f t="shared" si="2361"/>
        <v>7920</v>
      </c>
      <c r="AF2358" s="1" t="s">
        <v>115</v>
      </c>
      <c r="AG2358" s="1">
        <v>0.93</v>
      </c>
      <c r="AH2358" s="1">
        <v>20.0</v>
      </c>
      <c r="AI2358" s="1">
        <v>96.0</v>
      </c>
      <c r="AJ2358" s="1">
        <v>10.0</v>
      </c>
      <c r="AK2358" s="1">
        <v>9.0</v>
      </c>
      <c r="AL2358" s="1">
        <v>10.0</v>
      </c>
      <c r="AM2358" s="1">
        <v>10.0</v>
      </c>
      <c r="AN2358" s="1">
        <v>10.0</v>
      </c>
      <c r="AO2358" s="1">
        <v>9.0</v>
      </c>
    </row>
    <row r="2359">
      <c r="A2359" s="2">
        <v>4192913.0</v>
      </c>
      <c r="B2359" s="1" t="s">
        <v>1774</v>
      </c>
      <c r="C2359" s="1">
        <v>2012.0</v>
      </c>
      <c r="D2359" s="3" t="s">
        <v>1150</v>
      </c>
      <c r="E2359" s="14">
        <f t="shared" si="2"/>
        <v>11/19/2012</v>
      </c>
      <c r="F2359" s="15">
        <f t="shared" si="3"/>
        <v>3.78021976503044</v>
      </c>
      <c r="G2359" s="2">
        <v>5123650.0</v>
      </c>
      <c r="H2359" s="1" t="s">
        <v>70</v>
      </c>
      <c r="I2359" s="1" t="s">
        <v>5</v>
      </c>
      <c r="J2359" s="5" t="str">
        <f>VLOOKUP(I2359,city,2,FALSE)</f>
        <v>Amsterdam</v>
      </c>
      <c r="K2359" s="1" t="s">
        <v>31</v>
      </c>
      <c r="L2359" s="5" t="str">
        <f>VLOOKUP(K2359,state,2,FALSE)</f>
        <v>North Holland</v>
      </c>
      <c r="M2359" s="2" t="s">
        <v>1211</v>
      </c>
      <c r="N2359" s="1" t="s">
        <v>92</v>
      </c>
      <c r="O2359" s="1">
        <v>52.3535688465849</v>
      </c>
      <c r="P2359" s="1">
        <v>4.90147646635689</v>
      </c>
      <c r="Q2359" s="1" t="s">
        <v>95</v>
      </c>
      <c r="R2359" s="1" t="s">
        <v>97</v>
      </c>
      <c r="S2359" s="1">
        <v>3.0</v>
      </c>
      <c r="T2359" s="1">
        <v>1.0</v>
      </c>
      <c r="U2359" s="1">
        <v>1.0</v>
      </c>
      <c r="V2359" s="1">
        <v>2.0</v>
      </c>
      <c r="W2359" s="1" t="s">
        <v>98</v>
      </c>
      <c r="X2359" s="6">
        <v>90.0</v>
      </c>
      <c r="Y2359" s="1">
        <v>2.0</v>
      </c>
      <c r="Z2359" s="1">
        <v>25.0</v>
      </c>
      <c r="AA2359" s="1">
        <v>2.0</v>
      </c>
      <c r="AB2359" s="5">
        <f t="shared" si="4"/>
        <v>10</v>
      </c>
      <c r="AC2359" s="8">
        <f t="shared" si="5"/>
        <v>90</v>
      </c>
      <c r="AD2359" s="8">
        <f t="shared" ref="AD2359:AE2359" si="2362">AC2359*AA2359</f>
        <v>180</v>
      </c>
      <c r="AE2359" s="8">
        <f t="shared" si="2362"/>
        <v>1800</v>
      </c>
      <c r="AF2359" s="1" t="s">
        <v>141</v>
      </c>
      <c r="AG2359" s="1">
        <v>0.9</v>
      </c>
      <c r="AH2359" s="1">
        <v>5.0</v>
      </c>
      <c r="AI2359" s="1">
        <v>100.0</v>
      </c>
      <c r="AJ2359" s="1">
        <v>10.0</v>
      </c>
      <c r="AK2359" s="1">
        <v>9.0</v>
      </c>
      <c r="AL2359" s="1">
        <v>10.0</v>
      </c>
      <c r="AM2359" s="1">
        <v>10.0</v>
      </c>
      <c r="AN2359" s="1">
        <v>9.0</v>
      </c>
      <c r="AO2359" s="1">
        <v>9.0</v>
      </c>
    </row>
    <row r="2360">
      <c r="A2360" s="2">
        <v>4194050.0</v>
      </c>
      <c r="B2360" s="1" t="s">
        <v>2551</v>
      </c>
      <c r="C2360" s="1">
        <v>2012.0</v>
      </c>
      <c r="D2360" s="3" t="s">
        <v>1150</v>
      </c>
      <c r="E2360" s="14">
        <f t="shared" si="2"/>
        <v>11/19/2012</v>
      </c>
      <c r="F2360" s="15">
        <f t="shared" si="3"/>
        <v>3.78021976503044</v>
      </c>
      <c r="G2360" s="2">
        <v>796176.0</v>
      </c>
      <c r="H2360" s="1" t="s">
        <v>46</v>
      </c>
      <c r="I2360" s="1" t="s">
        <v>5</v>
      </c>
      <c r="J2360" s="5" t="str">
        <f>VLOOKUP(I2360,city,2,FALSE)</f>
        <v>Amsterdam</v>
      </c>
      <c r="K2360" s="1" t="s">
        <v>6</v>
      </c>
      <c r="L2360" s="5" t="str">
        <f>VLOOKUP(K2360,state,2,FALSE)</f>
        <v>North Holland</v>
      </c>
      <c r="M2360" s="2" t="s">
        <v>2552</v>
      </c>
      <c r="N2360" s="1" t="s">
        <v>92</v>
      </c>
      <c r="O2360" s="1">
        <v>52.3622954087465</v>
      </c>
      <c r="P2360" s="1">
        <v>4.91120723878262</v>
      </c>
      <c r="Q2360" s="1" t="s">
        <v>95</v>
      </c>
      <c r="R2360" s="1" t="s">
        <v>97</v>
      </c>
      <c r="S2360" s="1">
        <v>2.0</v>
      </c>
      <c r="T2360" s="1">
        <v>1.0</v>
      </c>
      <c r="U2360" s="1">
        <v>1.0</v>
      </c>
      <c r="V2360" s="1">
        <v>1.0</v>
      </c>
      <c r="W2360" s="1" t="s">
        <v>98</v>
      </c>
      <c r="X2360" s="6">
        <v>100.0</v>
      </c>
      <c r="Y2360" s="1">
        <v>1.0</v>
      </c>
      <c r="Z2360" s="1">
        <v>0.0</v>
      </c>
      <c r="AA2360" s="1">
        <v>4.0</v>
      </c>
      <c r="AB2360" s="5">
        <f t="shared" si="4"/>
        <v>12</v>
      </c>
      <c r="AC2360" s="8">
        <f t="shared" si="5"/>
        <v>100</v>
      </c>
      <c r="AD2360" s="8">
        <f t="shared" ref="AD2360:AE2360" si="2363">AC2360*AA2360</f>
        <v>400</v>
      </c>
      <c r="AE2360" s="8">
        <f t="shared" si="2363"/>
        <v>4800</v>
      </c>
      <c r="AF2360" s="1" t="s">
        <v>115</v>
      </c>
      <c r="AG2360" s="1">
        <v>1.0</v>
      </c>
      <c r="AH2360" s="1">
        <v>6.0</v>
      </c>
      <c r="AI2360" s="1">
        <v>96.0</v>
      </c>
      <c r="AJ2360" s="1">
        <v>10.0</v>
      </c>
      <c r="AK2360" s="1">
        <v>9.0</v>
      </c>
      <c r="AL2360" s="1">
        <v>10.0</v>
      </c>
      <c r="AM2360" s="1">
        <v>10.0</v>
      </c>
      <c r="AN2360" s="1">
        <v>9.0</v>
      </c>
      <c r="AO2360" s="1">
        <v>9.0</v>
      </c>
    </row>
    <row r="2361">
      <c r="A2361" s="2">
        <v>4195211.0</v>
      </c>
      <c r="B2361" s="1" t="s">
        <v>2553</v>
      </c>
      <c r="C2361" s="1">
        <v>2012.0</v>
      </c>
      <c r="D2361" s="3" t="s">
        <v>1150</v>
      </c>
      <c r="E2361" s="14">
        <f t="shared" si="2"/>
        <v>11/19/2012</v>
      </c>
      <c r="F2361" s="15">
        <f t="shared" si="3"/>
        <v>3.78021976503044</v>
      </c>
      <c r="G2361" s="2">
        <v>4327607.0</v>
      </c>
      <c r="H2361" s="1" t="s">
        <v>82</v>
      </c>
      <c r="I2361" s="1" t="s">
        <v>5</v>
      </c>
      <c r="J2361" s="5" t="str">
        <f>VLOOKUP(I2361,city,2,FALSE)</f>
        <v>Amsterdam</v>
      </c>
      <c r="K2361" s="1" t="s">
        <v>6</v>
      </c>
      <c r="L2361" s="5" t="str">
        <f>VLOOKUP(K2361,state,2,FALSE)</f>
        <v>North Holland</v>
      </c>
      <c r="M2361" s="2" t="s">
        <v>1848</v>
      </c>
      <c r="N2361" s="1" t="s">
        <v>92</v>
      </c>
      <c r="O2361" s="1">
        <v>52.3617587456231</v>
      </c>
      <c r="P2361" s="1">
        <v>4.92481146188259</v>
      </c>
      <c r="Q2361" s="1" t="s">
        <v>95</v>
      </c>
      <c r="R2361" s="1" t="s">
        <v>138</v>
      </c>
      <c r="S2361" s="1">
        <v>1.0</v>
      </c>
      <c r="T2361" s="1">
        <v>1.0</v>
      </c>
      <c r="U2361" s="1">
        <v>1.0</v>
      </c>
      <c r="V2361" s="1">
        <v>1.0</v>
      </c>
      <c r="W2361" s="1" t="s">
        <v>98</v>
      </c>
      <c r="X2361" s="6">
        <v>90.0</v>
      </c>
      <c r="Y2361" s="1">
        <v>1.0</v>
      </c>
      <c r="Z2361" s="1">
        <v>0.0</v>
      </c>
      <c r="AA2361" s="1">
        <v>3.0</v>
      </c>
      <c r="AB2361" s="5">
        <f t="shared" si="4"/>
        <v>0</v>
      </c>
      <c r="AC2361" s="8">
        <f t="shared" si="5"/>
        <v>90</v>
      </c>
      <c r="AD2361" s="8">
        <f t="shared" ref="AD2361:AE2361" si="2364">AC2361*AA2361</f>
        <v>270</v>
      </c>
      <c r="AE2361" s="8">
        <f t="shared" si="2364"/>
        <v>0</v>
      </c>
      <c r="AF2361" s="1" t="s">
        <v>159</v>
      </c>
      <c r="AG2361" s="1" t="s">
        <v>159</v>
      </c>
      <c r="AH2361" s="1">
        <v>0.0</v>
      </c>
    </row>
    <row r="2362">
      <c r="A2362" s="2">
        <v>4197303.0</v>
      </c>
      <c r="B2362" s="1" t="s">
        <v>2554</v>
      </c>
      <c r="C2362" s="1">
        <v>2012.0</v>
      </c>
      <c r="D2362" s="3" t="s">
        <v>189</v>
      </c>
      <c r="E2362" s="14">
        <f t="shared" si="2"/>
        <v>11/20/2012</v>
      </c>
      <c r="F2362" s="15">
        <f t="shared" si="3"/>
        <v>3.77748003900304</v>
      </c>
      <c r="G2362" s="2">
        <v>1889863.0</v>
      </c>
      <c r="H2362" s="1" t="s">
        <v>63</v>
      </c>
      <c r="I2362" s="1" t="s">
        <v>5</v>
      </c>
      <c r="J2362" s="5" t="str">
        <f>VLOOKUP(I2362,city,2,FALSE)</f>
        <v>Amsterdam</v>
      </c>
      <c r="K2362" s="1" t="s">
        <v>6</v>
      </c>
      <c r="L2362" s="5" t="str">
        <f>VLOOKUP(K2362,state,2,FALSE)</f>
        <v>North Holland</v>
      </c>
      <c r="M2362" s="2" t="s">
        <v>1197</v>
      </c>
      <c r="N2362" s="1" t="s">
        <v>92</v>
      </c>
      <c r="O2362" s="1">
        <v>52.3874912384586</v>
      </c>
      <c r="P2362" s="1">
        <v>4.88732812962254</v>
      </c>
      <c r="Q2362" s="1" t="s">
        <v>95</v>
      </c>
      <c r="R2362" s="1" t="s">
        <v>97</v>
      </c>
      <c r="S2362" s="1">
        <v>2.0</v>
      </c>
      <c r="T2362" s="1">
        <v>1.0</v>
      </c>
      <c r="U2362" s="1">
        <v>1.0</v>
      </c>
      <c r="V2362" s="1">
        <v>1.0</v>
      </c>
      <c r="W2362" s="1" t="s">
        <v>98</v>
      </c>
      <c r="X2362" s="6">
        <v>90.0</v>
      </c>
      <c r="Y2362" s="1">
        <v>1.0</v>
      </c>
      <c r="Z2362" s="1">
        <v>0.0</v>
      </c>
      <c r="AA2362" s="1">
        <v>3.0</v>
      </c>
      <c r="AB2362" s="5">
        <f t="shared" si="4"/>
        <v>14</v>
      </c>
      <c r="AC2362" s="8">
        <f t="shared" si="5"/>
        <v>90</v>
      </c>
      <c r="AD2362" s="8">
        <f t="shared" ref="AD2362:AE2362" si="2365">AC2362*AA2362</f>
        <v>270</v>
      </c>
      <c r="AE2362" s="8">
        <f t="shared" si="2365"/>
        <v>3780</v>
      </c>
      <c r="AF2362" s="1" t="s">
        <v>141</v>
      </c>
      <c r="AG2362" s="1">
        <v>1.0</v>
      </c>
      <c r="AH2362" s="1">
        <v>7.0</v>
      </c>
      <c r="AI2362" s="1">
        <v>94.0</v>
      </c>
      <c r="AJ2362" s="1">
        <v>10.0</v>
      </c>
      <c r="AK2362" s="1">
        <v>10.0</v>
      </c>
      <c r="AL2362" s="1">
        <v>10.0</v>
      </c>
      <c r="AM2362" s="1">
        <v>10.0</v>
      </c>
      <c r="AN2362" s="1">
        <v>10.0</v>
      </c>
      <c r="AO2362" s="1">
        <v>9.0</v>
      </c>
    </row>
    <row r="2363">
      <c r="A2363" s="2">
        <v>4200665.0</v>
      </c>
      <c r="B2363" s="1" t="s">
        <v>2555</v>
      </c>
      <c r="C2363" s="1">
        <v>2012.0</v>
      </c>
      <c r="D2363" s="3" t="s">
        <v>189</v>
      </c>
      <c r="E2363" s="14">
        <f t="shared" si="2"/>
        <v>11/20/2012</v>
      </c>
      <c r="F2363" s="15">
        <f t="shared" si="3"/>
        <v>3.77748003900304</v>
      </c>
      <c r="G2363" s="2">
        <v>797660.0</v>
      </c>
      <c r="H2363" s="1" t="s">
        <v>70</v>
      </c>
      <c r="I2363" s="1" t="s">
        <v>5</v>
      </c>
      <c r="J2363" s="5" t="str">
        <f>VLOOKUP(I2363,city,2,FALSE)</f>
        <v>Amsterdam</v>
      </c>
      <c r="K2363" s="1" t="s">
        <v>6</v>
      </c>
      <c r="L2363" s="5" t="str">
        <f>VLOOKUP(K2363,state,2,FALSE)</f>
        <v>North Holland</v>
      </c>
      <c r="M2363" s="2">
        <v>1074.0</v>
      </c>
      <c r="N2363" s="1" t="s">
        <v>92</v>
      </c>
      <c r="O2363" s="1">
        <v>52.3531241518486</v>
      </c>
      <c r="P2363" s="1">
        <v>4.90273625993991</v>
      </c>
      <c r="Q2363" s="1" t="s">
        <v>95</v>
      </c>
      <c r="R2363" s="1" t="s">
        <v>97</v>
      </c>
      <c r="S2363" s="1">
        <v>4.0</v>
      </c>
      <c r="T2363" s="1">
        <v>1.0</v>
      </c>
      <c r="U2363" s="1">
        <v>2.0</v>
      </c>
      <c r="V2363" s="1">
        <v>3.0</v>
      </c>
      <c r="W2363" s="1" t="s">
        <v>98</v>
      </c>
      <c r="X2363" s="6">
        <v>120.0</v>
      </c>
      <c r="Y2363" s="1">
        <v>2.0</v>
      </c>
      <c r="Z2363" s="1">
        <v>29.0</v>
      </c>
      <c r="AA2363" s="1">
        <v>2.0</v>
      </c>
      <c r="AB2363" s="5">
        <f t="shared" si="4"/>
        <v>126</v>
      </c>
      <c r="AC2363" s="8">
        <f t="shared" si="5"/>
        <v>120</v>
      </c>
      <c r="AD2363" s="8">
        <f t="shared" ref="AD2363:AE2363" si="2366">AC2363*AA2363</f>
        <v>240</v>
      </c>
      <c r="AE2363" s="8">
        <f t="shared" si="2366"/>
        <v>30240</v>
      </c>
      <c r="AF2363" s="1" t="s">
        <v>144</v>
      </c>
      <c r="AG2363" s="1">
        <v>0.79</v>
      </c>
      <c r="AH2363" s="1">
        <v>63.0</v>
      </c>
      <c r="AI2363" s="1">
        <v>91.0</v>
      </c>
      <c r="AJ2363" s="1">
        <v>9.0</v>
      </c>
      <c r="AK2363" s="1">
        <v>9.0</v>
      </c>
      <c r="AL2363" s="1">
        <v>10.0</v>
      </c>
      <c r="AM2363" s="1">
        <v>10.0</v>
      </c>
      <c r="AN2363" s="1">
        <v>9.0</v>
      </c>
      <c r="AO2363" s="1">
        <v>9.0</v>
      </c>
    </row>
    <row r="2364">
      <c r="A2364" s="2">
        <v>4203355.0</v>
      </c>
      <c r="B2364" s="1" t="s">
        <v>1655</v>
      </c>
      <c r="C2364" s="1">
        <v>2012.0</v>
      </c>
      <c r="D2364" s="3" t="s">
        <v>189</v>
      </c>
      <c r="E2364" s="14">
        <f t="shared" si="2"/>
        <v>11/20/2012</v>
      </c>
      <c r="F2364" s="15">
        <f t="shared" si="3"/>
        <v>3.77748003900304</v>
      </c>
      <c r="G2364" s="2">
        <v>927900.0</v>
      </c>
      <c r="H2364" s="1" t="s">
        <v>46</v>
      </c>
      <c r="I2364" s="1" t="s">
        <v>5</v>
      </c>
      <c r="J2364" s="5" t="str">
        <f>VLOOKUP(I2364,city,2,FALSE)</f>
        <v>Amsterdam</v>
      </c>
      <c r="K2364" s="1" t="s">
        <v>6</v>
      </c>
      <c r="L2364" s="5" t="str">
        <f>VLOOKUP(K2364,state,2,FALSE)</f>
        <v>North Holland</v>
      </c>
      <c r="M2364" s="2" t="s">
        <v>2556</v>
      </c>
      <c r="N2364" s="1" t="s">
        <v>92</v>
      </c>
      <c r="O2364" s="1">
        <v>52.3705255285297</v>
      </c>
      <c r="P2364" s="1">
        <v>4.92049332235588</v>
      </c>
      <c r="Q2364" s="1" t="s">
        <v>95</v>
      </c>
      <c r="R2364" s="1" t="s">
        <v>97</v>
      </c>
      <c r="S2364" s="1">
        <v>2.0</v>
      </c>
      <c r="T2364" s="1">
        <v>1.0</v>
      </c>
      <c r="U2364" s="1">
        <v>2.0</v>
      </c>
      <c r="V2364" s="1">
        <v>1.0</v>
      </c>
      <c r="W2364" s="1" t="s">
        <v>98</v>
      </c>
      <c r="X2364" s="6">
        <v>75.0</v>
      </c>
      <c r="Y2364" s="1">
        <v>1.0</v>
      </c>
      <c r="Z2364" s="1">
        <v>15.0</v>
      </c>
      <c r="AA2364" s="1">
        <v>2.0</v>
      </c>
      <c r="AB2364" s="5">
        <f t="shared" si="4"/>
        <v>14</v>
      </c>
      <c r="AC2364" s="8">
        <f t="shared" si="5"/>
        <v>90</v>
      </c>
      <c r="AD2364" s="8">
        <f t="shared" ref="AD2364:AE2364" si="2367">AC2364*AA2364</f>
        <v>180</v>
      </c>
      <c r="AE2364" s="8">
        <f t="shared" si="2367"/>
        <v>2520</v>
      </c>
      <c r="AF2364" s="1" t="s">
        <v>115</v>
      </c>
      <c r="AG2364" s="1">
        <v>0.9</v>
      </c>
      <c r="AH2364" s="1">
        <v>7.0</v>
      </c>
      <c r="AI2364" s="1">
        <v>97.0</v>
      </c>
      <c r="AJ2364" s="1">
        <v>10.0</v>
      </c>
      <c r="AK2364" s="1">
        <v>9.0</v>
      </c>
      <c r="AL2364" s="1">
        <v>10.0</v>
      </c>
      <c r="AM2364" s="1">
        <v>10.0</v>
      </c>
      <c r="AN2364" s="1">
        <v>9.0</v>
      </c>
      <c r="AO2364" s="1">
        <v>9.0</v>
      </c>
    </row>
    <row r="2365">
      <c r="A2365" s="2">
        <v>4203731.0</v>
      </c>
      <c r="B2365" s="1" t="s">
        <v>386</v>
      </c>
      <c r="C2365" s="1">
        <v>2012.0</v>
      </c>
      <c r="D2365" s="3" t="s">
        <v>189</v>
      </c>
      <c r="E2365" s="14">
        <f t="shared" si="2"/>
        <v>11/20/2012</v>
      </c>
      <c r="F2365" s="15">
        <f t="shared" si="3"/>
        <v>3.77748003900304</v>
      </c>
      <c r="G2365" s="2">
        <v>798189.0</v>
      </c>
      <c r="H2365" s="1" t="s">
        <v>7</v>
      </c>
      <c r="I2365" s="1" t="s">
        <v>5</v>
      </c>
      <c r="J2365" s="5" t="str">
        <f>VLOOKUP(I2365,city,2,FALSE)</f>
        <v>Amsterdam</v>
      </c>
      <c r="K2365" s="1" t="s">
        <v>6</v>
      </c>
      <c r="L2365" s="5" t="str">
        <f>VLOOKUP(K2365,state,2,FALSE)</f>
        <v>North Holland</v>
      </c>
      <c r="M2365" s="2">
        <v>1051.0</v>
      </c>
      <c r="N2365" s="1" t="s">
        <v>92</v>
      </c>
      <c r="O2365" s="1">
        <v>52.3863949291551</v>
      </c>
      <c r="P2365" s="1">
        <v>4.87921896987764</v>
      </c>
      <c r="Q2365" s="1" t="s">
        <v>95</v>
      </c>
      <c r="R2365" s="1" t="s">
        <v>97</v>
      </c>
      <c r="S2365" s="1">
        <v>4.0</v>
      </c>
      <c r="T2365" s="1">
        <v>1.5</v>
      </c>
      <c r="U2365" s="1">
        <v>2.0</v>
      </c>
      <c r="V2365" s="1">
        <v>2.0</v>
      </c>
      <c r="W2365" s="1" t="s">
        <v>98</v>
      </c>
      <c r="X2365" s="6">
        <v>150.0</v>
      </c>
      <c r="Y2365" s="1">
        <v>2.0</v>
      </c>
      <c r="Z2365" s="1">
        <v>20.0</v>
      </c>
      <c r="AA2365" s="1">
        <v>1.0</v>
      </c>
      <c r="AB2365" s="5">
        <f t="shared" si="4"/>
        <v>24</v>
      </c>
      <c r="AC2365" s="8">
        <f t="shared" si="5"/>
        <v>150</v>
      </c>
      <c r="AD2365" s="8">
        <f t="shared" ref="AD2365:AE2365" si="2368">AC2365*AA2365</f>
        <v>150</v>
      </c>
      <c r="AE2365" s="8">
        <f t="shared" si="2368"/>
        <v>3600</v>
      </c>
      <c r="AF2365" s="1" t="s">
        <v>144</v>
      </c>
      <c r="AG2365" s="1">
        <v>0.75</v>
      </c>
      <c r="AH2365" s="1">
        <v>12.0</v>
      </c>
      <c r="AI2365" s="1">
        <v>96.0</v>
      </c>
      <c r="AJ2365" s="1">
        <v>10.0</v>
      </c>
      <c r="AK2365" s="1">
        <v>10.0</v>
      </c>
      <c r="AL2365" s="1">
        <v>9.0</v>
      </c>
      <c r="AM2365" s="1">
        <v>10.0</v>
      </c>
      <c r="AN2365" s="1">
        <v>9.0</v>
      </c>
      <c r="AO2365" s="1">
        <v>9.0</v>
      </c>
    </row>
    <row r="2366">
      <c r="A2366" s="2">
        <v>4203805.0</v>
      </c>
      <c r="B2366" s="1" t="s">
        <v>2557</v>
      </c>
      <c r="C2366" s="1">
        <v>2012.0</v>
      </c>
      <c r="D2366" s="3" t="s">
        <v>189</v>
      </c>
      <c r="E2366" s="14">
        <f t="shared" si="2"/>
        <v>11/20/2012</v>
      </c>
      <c r="F2366" s="15">
        <f t="shared" si="3"/>
        <v>3.77748003903476</v>
      </c>
      <c r="G2366" s="2">
        <v>798207.0</v>
      </c>
      <c r="H2366" s="1" t="s">
        <v>46</v>
      </c>
      <c r="I2366" s="1" t="s">
        <v>5</v>
      </c>
      <c r="J2366" s="5" t="str">
        <f>VLOOKUP(I2366,city,2,FALSE)</f>
        <v>Amsterdam</v>
      </c>
      <c r="K2366" s="1" t="s">
        <v>6</v>
      </c>
      <c r="L2366" s="5" t="str">
        <f>VLOOKUP(K2366,state,2,FALSE)</f>
        <v>North Holland</v>
      </c>
      <c r="M2366" s="2">
        <v>1011.0</v>
      </c>
      <c r="N2366" s="1" t="s">
        <v>92</v>
      </c>
      <c r="O2366" s="1">
        <v>52.3706044121164</v>
      </c>
      <c r="P2366" s="1">
        <v>4.91049009325461</v>
      </c>
      <c r="Q2366" s="1" t="s">
        <v>95</v>
      </c>
      <c r="R2366" s="1" t="s">
        <v>97</v>
      </c>
      <c r="S2366" s="1">
        <v>2.0</v>
      </c>
      <c r="T2366" s="1">
        <v>1.0</v>
      </c>
      <c r="U2366" s="1">
        <v>2.0</v>
      </c>
      <c r="V2366" s="1">
        <v>2.0</v>
      </c>
      <c r="W2366" s="1" t="s">
        <v>98</v>
      </c>
      <c r="X2366" s="6">
        <v>150.0</v>
      </c>
      <c r="Y2366" s="1">
        <v>2.0</v>
      </c>
      <c r="Z2366" s="1">
        <v>0.0</v>
      </c>
      <c r="AA2366" s="1">
        <v>3.0</v>
      </c>
      <c r="AB2366" s="5">
        <f t="shared" si="4"/>
        <v>74</v>
      </c>
      <c r="AC2366" s="8">
        <f t="shared" si="5"/>
        <v>150</v>
      </c>
      <c r="AD2366" s="8">
        <f t="shared" ref="AD2366:AE2366" si="2369">AC2366*AA2366</f>
        <v>450</v>
      </c>
      <c r="AE2366" s="8">
        <f t="shared" si="2369"/>
        <v>33300</v>
      </c>
      <c r="AF2366" s="1" t="s">
        <v>115</v>
      </c>
      <c r="AG2366" s="1">
        <v>0.55</v>
      </c>
      <c r="AH2366" s="1">
        <v>37.0</v>
      </c>
      <c r="AI2366" s="1">
        <v>92.0</v>
      </c>
      <c r="AJ2366" s="1">
        <v>9.0</v>
      </c>
      <c r="AK2366" s="1">
        <v>9.0</v>
      </c>
      <c r="AL2366" s="1">
        <v>10.0</v>
      </c>
      <c r="AM2366" s="1">
        <v>9.0</v>
      </c>
      <c r="AN2366" s="1">
        <v>10.0</v>
      </c>
      <c r="AO2366" s="1">
        <v>9.0</v>
      </c>
    </row>
    <row r="2367">
      <c r="A2367" s="2">
        <v>4209869.0</v>
      </c>
      <c r="B2367" s="1" t="s">
        <v>876</v>
      </c>
      <c r="C2367" s="1">
        <v>2012.0</v>
      </c>
      <c r="D2367" s="3" t="s">
        <v>1153</v>
      </c>
      <c r="E2367" s="14">
        <f t="shared" si="2"/>
        <v>11/21/2012</v>
      </c>
      <c r="F2367" s="15">
        <f t="shared" si="3"/>
        <v>3.77474031300736</v>
      </c>
      <c r="G2367" s="2">
        <v>1613972.0</v>
      </c>
      <c r="H2367" s="1" t="s">
        <v>7</v>
      </c>
      <c r="I2367" s="1" t="s">
        <v>5</v>
      </c>
      <c r="J2367" s="5" t="str">
        <f>VLOOKUP(I2367,city,2,FALSE)</f>
        <v>Amsterdam</v>
      </c>
      <c r="K2367" s="1" t="s">
        <v>6</v>
      </c>
      <c r="L2367" s="5" t="str">
        <f>VLOOKUP(K2367,state,2,FALSE)</f>
        <v>North Holland</v>
      </c>
      <c r="M2367" s="2" t="s">
        <v>2558</v>
      </c>
      <c r="N2367" s="1" t="s">
        <v>92</v>
      </c>
      <c r="O2367" s="1">
        <v>52.3794385429891</v>
      </c>
      <c r="P2367" s="1">
        <v>4.87000801488203</v>
      </c>
      <c r="Q2367" s="1" t="s">
        <v>95</v>
      </c>
      <c r="R2367" s="1" t="s">
        <v>97</v>
      </c>
      <c r="S2367" s="1">
        <v>2.0</v>
      </c>
      <c r="T2367" s="1">
        <v>1.0</v>
      </c>
      <c r="U2367" s="1">
        <v>1.0</v>
      </c>
      <c r="V2367" s="1">
        <v>1.0</v>
      </c>
      <c r="W2367" s="1" t="s">
        <v>98</v>
      </c>
      <c r="X2367" s="6">
        <v>85.0</v>
      </c>
      <c r="Y2367" s="1">
        <v>2.0</v>
      </c>
      <c r="Z2367" s="1">
        <v>0.0</v>
      </c>
      <c r="AA2367" s="1">
        <v>3.0</v>
      </c>
      <c r="AB2367" s="5">
        <f t="shared" si="4"/>
        <v>14</v>
      </c>
      <c r="AC2367" s="8">
        <f t="shared" si="5"/>
        <v>85</v>
      </c>
      <c r="AD2367" s="8">
        <f t="shared" ref="AD2367:AE2367" si="2370">AC2367*AA2367</f>
        <v>255</v>
      </c>
      <c r="AE2367" s="8">
        <f t="shared" si="2370"/>
        <v>3570</v>
      </c>
      <c r="AF2367" s="1" t="s">
        <v>115</v>
      </c>
      <c r="AG2367" s="1">
        <v>1.0</v>
      </c>
      <c r="AH2367" s="1">
        <v>7.0</v>
      </c>
      <c r="AI2367" s="1">
        <v>100.0</v>
      </c>
      <c r="AJ2367" s="1">
        <v>10.0</v>
      </c>
      <c r="AK2367" s="1">
        <v>10.0</v>
      </c>
      <c r="AL2367" s="1">
        <v>10.0</v>
      </c>
      <c r="AM2367" s="1">
        <v>10.0</v>
      </c>
      <c r="AN2367" s="1">
        <v>9.0</v>
      </c>
      <c r="AO2367" s="1">
        <v>9.0</v>
      </c>
    </row>
    <row r="2368">
      <c r="A2368" s="2">
        <v>4209941.0</v>
      </c>
      <c r="B2368" s="1" t="s">
        <v>2559</v>
      </c>
      <c r="C2368" s="1">
        <v>2012.0</v>
      </c>
      <c r="D2368" s="3" t="s">
        <v>1153</v>
      </c>
      <c r="E2368" s="14">
        <f t="shared" si="2"/>
        <v>11/21/2012</v>
      </c>
      <c r="F2368" s="15">
        <f t="shared" si="3"/>
        <v>3.77474031300736</v>
      </c>
      <c r="G2368" s="2">
        <v>1935329.0</v>
      </c>
      <c r="H2368" s="1" t="s">
        <v>70</v>
      </c>
      <c r="I2368" s="1" t="s">
        <v>5</v>
      </c>
      <c r="J2368" s="5" t="str">
        <f>VLOOKUP(I2368,city,2,FALSE)</f>
        <v>Amsterdam</v>
      </c>
      <c r="K2368" s="1" t="s">
        <v>6</v>
      </c>
      <c r="L2368" s="5" t="str">
        <f>VLOOKUP(K2368,state,2,FALSE)</f>
        <v>North Holland</v>
      </c>
      <c r="M2368" s="2" t="s">
        <v>2560</v>
      </c>
      <c r="N2368" s="1" t="s">
        <v>92</v>
      </c>
      <c r="O2368" s="1">
        <v>52.3524114895206</v>
      </c>
      <c r="P2368" s="1">
        <v>4.89627565697077</v>
      </c>
      <c r="Q2368" s="1" t="s">
        <v>95</v>
      </c>
      <c r="R2368" s="1" t="s">
        <v>138</v>
      </c>
      <c r="S2368" s="1">
        <v>2.0</v>
      </c>
      <c r="T2368" s="1">
        <v>1.0</v>
      </c>
      <c r="U2368" s="1">
        <v>1.0</v>
      </c>
      <c r="V2368" s="1">
        <v>1.0</v>
      </c>
      <c r="W2368" s="1" t="s">
        <v>98</v>
      </c>
      <c r="X2368" s="6">
        <v>90.0</v>
      </c>
      <c r="Y2368" s="1">
        <v>1.0</v>
      </c>
      <c r="Z2368" s="1">
        <v>15.0</v>
      </c>
      <c r="AA2368" s="1">
        <v>1.0</v>
      </c>
      <c r="AB2368" s="5">
        <f t="shared" si="4"/>
        <v>2</v>
      </c>
      <c r="AC2368" s="8">
        <f t="shared" si="5"/>
        <v>105</v>
      </c>
      <c r="AD2368" s="8">
        <f t="shared" ref="AD2368:AE2368" si="2371">AC2368*AA2368</f>
        <v>105</v>
      </c>
      <c r="AE2368" s="8">
        <f t="shared" si="2371"/>
        <v>210</v>
      </c>
      <c r="AF2368" s="1" t="s">
        <v>115</v>
      </c>
      <c r="AG2368" s="1">
        <v>0.93</v>
      </c>
      <c r="AH2368" s="1">
        <v>1.0</v>
      </c>
      <c r="AI2368" s="1">
        <v>80.0</v>
      </c>
      <c r="AJ2368" s="1">
        <v>8.0</v>
      </c>
      <c r="AK2368" s="1">
        <v>6.0</v>
      </c>
      <c r="AL2368" s="1">
        <v>10.0</v>
      </c>
      <c r="AM2368" s="1">
        <v>8.0</v>
      </c>
      <c r="AN2368" s="1">
        <v>8.0</v>
      </c>
      <c r="AO2368" s="1">
        <v>8.0</v>
      </c>
    </row>
    <row r="2369">
      <c r="A2369" s="2">
        <v>4214955.0</v>
      </c>
      <c r="B2369" s="1" t="s">
        <v>2561</v>
      </c>
      <c r="C2369" s="1">
        <v>2012.0</v>
      </c>
      <c r="D2369" s="3" t="s">
        <v>462</v>
      </c>
      <c r="E2369" s="14">
        <f t="shared" si="2"/>
        <v>11/22/2012</v>
      </c>
      <c r="F2369" s="15">
        <f t="shared" si="3"/>
        <v>3.77200058697996</v>
      </c>
      <c r="G2369" s="2">
        <v>5595937.0</v>
      </c>
      <c r="H2369" s="1" t="s">
        <v>106</v>
      </c>
      <c r="I2369" s="1" t="s">
        <v>5</v>
      </c>
      <c r="J2369" s="5" t="str">
        <f>VLOOKUP(I2369,city,2,FALSE)</f>
        <v>Amsterdam</v>
      </c>
      <c r="K2369" s="1" t="s">
        <v>31</v>
      </c>
      <c r="L2369" s="5" t="str">
        <f>VLOOKUP(K2369,state,2,FALSE)</f>
        <v>North Holland</v>
      </c>
      <c r="M2369" s="2" t="s">
        <v>2562</v>
      </c>
      <c r="N2369" s="1" t="s">
        <v>92</v>
      </c>
      <c r="O2369" s="1">
        <v>52.3844859016698</v>
      </c>
      <c r="P2369" s="1">
        <v>4.81743163160511</v>
      </c>
      <c r="Q2369" s="1" t="s">
        <v>95</v>
      </c>
      <c r="R2369" s="1" t="s">
        <v>138</v>
      </c>
      <c r="S2369" s="1">
        <v>1.0</v>
      </c>
      <c r="T2369" s="1">
        <v>1.0</v>
      </c>
      <c r="U2369" s="1">
        <v>1.0</v>
      </c>
      <c r="V2369" s="1">
        <v>1.0</v>
      </c>
      <c r="W2369" s="1" t="s">
        <v>98</v>
      </c>
      <c r="X2369" s="6">
        <v>75.0</v>
      </c>
      <c r="Y2369" s="1">
        <v>1.0</v>
      </c>
      <c r="Z2369" s="1">
        <v>0.0</v>
      </c>
      <c r="AA2369" s="1">
        <v>1.0</v>
      </c>
      <c r="AB2369" s="5">
        <f t="shared" si="4"/>
        <v>0</v>
      </c>
      <c r="AC2369" s="8">
        <f t="shared" si="5"/>
        <v>75</v>
      </c>
      <c r="AD2369" s="8">
        <f t="shared" ref="AD2369:AE2369" si="2372">AC2369*AA2369</f>
        <v>75</v>
      </c>
      <c r="AE2369" s="8">
        <f t="shared" si="2372"/>
        <v>0</v>
      </c>
      <c r="AF2369" s="1" t="s">
        <v>115</v>
      </c>
      <c r="AG2369" s="1">
        <v>0.53</v>
      </c>
      <c r="AH2369" s="1">
        <v>0.0</v>
      </c>
    </row>
    <row r="2370">
      <c r="A2370" s="2">
        <v>4215174.0</v>
      </c>
      <c r="B2370" s="1" t="s">
        <v>2563</v>
      </c>
      <c r="C2370" s="1">
        <v>2012.0</v>
      </c>
      <c r="D2370" s="3" t="s">
        <v>462</v>
      </c>
      <c r="E2370" s="14">
        <f t="shared" si="2"/>
        <v>11/22/2012</v>
      </c>
      <c r="F2370" s="15">
        <f t="shared" si="3"/>
        <v>3.77200058697996</v>
      </c>
      <c r="G2370" s="2">
        <v>800723.0</v>
      </c>
      <c r="H2370" s="1" t="s">
        <v>41</v>
      </c>
      <c r="I2370" s="1" t="s">
        <v>5</v>
      </c>
      <c r="J2370" s="5" t="str">
        <f>VLOOKUP(I2370,city,2,FALSE)</f>
        <v>Amsterdam</v>
      </c>
      <c r="K2370" s="1" t="s">
        <v>6</v>
      </c>
      <c r="L2370" s="5" t="str">
        <f>VLOOKUP(K2370,state,2,FALSE)</f>
        <v>North Holland</v>
      </c>
      <c r="M2370" s="2">
        <v>1056.0</v>
      </c>
      <c r="N2370" s="1" t="s">
        <v>92</v>
      </c>
      <c r="O2370" s="1">
        <v>52.3692226729034</v>
      </c>
      <c r="P2370" s="1">
        <v>4.86183553686101</v>
      </c>
      <c r="Q2370" s="1" t="s">
        <v>95</v>
      </c>
      <c r="R2370" s="1" t="s">
        <v>97</v>
      </c>
      <c r="S2370" s="1">
        <v>4.0</v>
      </c>
      <c r="T2370" s="1">
        <v>1.0</v>
      </c>
      <c r="U2370" s="1">
        <v>2.0</v>
      </c>
      <c r="V2370" s="1">
        <v>2.0</v>
      </c>
      <c r="W2370" s="1" t="s">
        <v>98</v>
      </c>
      <c r="X2370" s="6">
        <v>96.0</v>
      </c>
      <c r="Y2370" s="1">
        <v>2.0</v>
      </c>
      <c r="Z2370" s="1">
        <v>25.0</v>
      </c>
      <c r="AA2370" s="1">
        <v>4.0</v>
      </c>
      <c r="AB2370" s="5">
        <f t="shared" si="4"/>
        <v>8</v>
      </c>
      <c r="AC2370" s="8">
        <f t="shared" si="5"/>
        <v>96</v>
      </c>
      <c r="AD2370" s="8">
        <f t="shared" ref="AD2370:AE2370" si="2373">AC2370*AA2370</f>
        <v>384</v>
      </c>
      <c r="AE2370" s="8">
        <f t="shared" si="2373"/>
        <v>3072</v>
      </c>
      <c r="AF2370" s="1" t="s">
        <v>144</v>
      </c>
      <c r="AG2370" s="1">
        <v>0.8</v>
      </c>
      <c r="AH2370" s="1">
        <v>4.0</v>
      </c>
      <c r="AI2370" s="1">
        <v>100.0</v>
      </c>
      <c r="AJ2370" s="1">
        <v>10.0</v>
      </c>
      <c r="AK2370" s="1">
        <v>10.0</v>
      </c>
      <c r="AL2370" s="1">
        <v>10.0</v>
      </c>
      <c r="AM2370" s="1">
        <v>10.0</v>
      </c>
      <c r="AN2370" s="1">
        <v>9.0</v>
      </c>
      <c r="AO2370" s="1">
        <v>10.0</v>
      </c>
    </row>
    <row r="2371">
      <c r="A2371" s="2">
        <v>4215391.0</v>
      </c>
      <c r="B2371" s="1" t="s">
        <v>2564</v>
      </c>
      <c r="C2371" s="1">
        <v>2012.0</v>
      </c>
      <c r="D2371" s="3" t="s">
        <v>462</v>
      </c>
      <c r="E2371" s="14">
        <f t="shared" si="2"/>
        <v>11/22/2012</v>
      </c>
      <c r="F2371" s="15">
        <f t="shared" si="3"/>
        <v>3.77200058697996</v>
      </c>
      <c r="G2371" s="2">
        <v>802412.0</v>
      </c>
      <c r="H2371" s="1" t="s">
        <v>70</v>
      </c>
      <c r="I2371" s="1" t="s">
        <v>5</v>
      </c>
      <c r="J2371" s="5" t="str">
        <f>VLOOKUP(I2371,city,2,FALSE)</f>
        <v>Amsterdam</v>
      </c>
      <c r="K2371" s="1" t="s">
        <v>6</v>
      </c>
      <c r="L2371" s="5" t="str">
        <f>VLOOKUP(K2371,state,2,FALSE)</f>
        <v>North Holland</v>
      </c>
      <c r="M2371" s="2">
        <v>1073.0</v>
      </c>
      <c r="N2371" s="1" t="s">
        <v>92</v>
      </c>
      <c r="O2371" s="1">
        <v>52.3539847189763</v>
      </c>
      <c r="P2371" s="1">
        <v>4.89838324977786</v>
      </c>
      <c r="Q2371" s="1" t="s">
        <v>95</v>
      </c>
      <c r="R2371" s="1" t="s">
        <v>97</v>
      </c>
      <c r="S2371" s="1">
        <v>4.0</v>
      </c>
      <c r="T2371" s="1">
        <v>1.5</v>
      </c>
      <c r="U2371" s="1">
        <v>2.0</v>
      </c>
      <c r="V2371" s="1">
        <v>3.0</v>
      </c>
      <c r="W2371" s="1" t="s">
        <v>98</v>
      </c>
      <c r="X2371" s="6">
        <v>144.0</v>
      </c>
      <c r="Y2371" s="1">
        <v>2.0</v>
      </c>
      <c r="Z2371" s="1">
        <v>30.0</v>
      </c>
      <c r="AA2371" s="1">
        <v>5.0</v>
      </c>
      <c r="AB2371" s="5">
        <f t="shared" si="4"/>
        <v>40</v>
      </c>
      <c r="AC2371" s="8">
        <f t="shared" si="5"/>
        <v>144</v>
      </c>
      <c r="AD2371" s="8">
        <f t="shared" ref="AD2371:AE2371" si="2374">AC2371*AA2371</f>
        <v>720</v>
      </c>
      <c r="AE2371" s="8">
        <f t="shared" si="2374"/>
        <v>28800</v>
      </c>
      <c r="AF2371" s="1" t="s">
        <v>159</v>
      </c>
      <c r="AG2371" s="1" t="s">
        <v>159</v>
      </c>
      <c r="AH2371" s="1">
        <v>20.0</v>
      </c>
      <c r="AI2371" s="1">
        <v>98.0</v>
      </c>
      <c r="AJ2371" s="1">
        <v>10.0</v>
      </c>
      <c r="AK2371" s="1">
        <v>10.0</v>
      </c>
      <c r="AL2371" s="1">
        <v>10.0</v>
      </c>
      <c r="AM2371" s="1">
        <v>10.0</v>
      </c>
      <c r="AN2371" s="1">
        <v>10.0</v>
      </c>
      <c r="AO2371" s="1">
        <v>10.0</v>
      </c>
    </row>
    <row r="2372">
      <c r="A2372" s="2">
        <v>4215391.0</v>
      </c>
      <c r="B2372" s="1" t="s">
        <v>2564</v>
      </c>
      <c r="C2372" s="1">
        <v>2012.0</v>
      </c>
      <c r="D2372" s="3" t="s">
        <v>462</v>
      </c>
      <c r="E2372" s="14">
        <f t="shared" si="2"/>
        <v>11/22/2012</v>
      </c>
      <c r="F2372" s="15">
        <f t="shared" si="3"/>
        <v>3.77200058697996</v>
      </c>
      <c r="G2372" s="2">
        <v>1954990.0</v>
      </c>
      <c r="H2372" s="1" t="s">
        <v>70</v>
      </c>
      <c r="I2372" s="1" t="s">
        <v>5</v>
      </c>
      <c r="J2372" s="5" t="str">
        <f>VLOOKUP(I2372,city,2,FALSE)</f>
        <v>Amsterdam</v>
      </c>
      <c r="K2372" s="1" t="s">
        <v>6</v>
      </c>
      <c r="L2372" s="5" t="str">
        <f>VLOOKUP(K2372,state,2,FALSE)</f>
        <v>North Holland</v>
      </c>
      <c r="M2372" s="2"/>
      <c r="N2372" s="1" t="s">
        <v>92</v>
      </c>
      <c r="O2372" s="1">
        <v>52.3508470316276</v>
      </c>
      <c r="P2372" s="1">
        <v>4.89476090633816</v>
      </c>
      <c r="Q2372" s="1" t="s">
        <v>95</v>
      </c>
      <c r="R2372" s="1" t="s">
        <v>97</v>
      </c>
      <c r="S2372" s="1">
        <v>4.0</v>
      </c>
      <c r="T2372" s="1">
        <v>1.0</v>
      </c>
      <c r="U2372" s="1">
        <v>2.0</v>
      </c>
      <c r="V2372" s="1">
        <v>2.0</v>
      </c>
      <c r="W2372" s="1" t="s">
        <v>98</v>
      </c>
      <c r="X2372" s="6">
        <v>92.0</v>
      </c>
      <c r="Y2372" s="1">
        <v>2.0</v>
      </c>
      <c r="Z2372" s="1">
        <v>16.0</v>
      </c>
      <c r="AA2372" s="1">
        <v>2.0</v>
      </c>
      <c r="AB2372" s="5">
        <f t="shared" si="4"/>
        <v>34</v>
      </c>
      <c r="AC2372" s="8">
        <f t="shared" si="5"/>
        <v>92</v>
      </c>
      <c r="AD2372" s="8">
        <f t="shared" ref="AD2372:AE2372" si="2375">AC2372*AA2372</f>
        <v>184</v>
      </c>
      <c r="AE2372" s="8">
        <f t="shared" si="2375"/>
        <v>6256</v>
      </c>
      <c r="AF2372" s="1" t="s">
        <v>159</v>
      </c>
      <c r="AG2372" s="1" t="s">
        <v>159</v>
      </c>
      <c r="AH2372" s="1">
        <v>17.0</v>
      </c>
      <c r="AI2372" s="1">
        <v>99.0</v>
      </c>
      <c r="AJ2372" s="1">
        <v>10.0</v>
      </c>
      <c r="AK2372" s="1">
        <v>10.0</v>
      </c>
      <c r="AL2372" s="1">
        <v>10.0</v>
      </c>
      <c r="AM2372" s="1">
        <v>10.0</v>
      </c>
      <c r="AN2372" s="1">
        <v>9.0</v>
      </c>
      <c r="AO2372" s="1">
        <v>10.0</v>
      </c>
    </row>
    <row r="2373">
      <c r="A2373" s="2">
        <v>4217359.0</v>
      </c>
      <c r="B2373" s="1" t="s">
        <v>2565</v>
      </c>
      <c r="C2373" s="1">
        <v>2012.0</v>
      </c>
      <c r="D2373" s="3" t="s">
        <v>462</v>
      </c>
      <c r="E2373" s="14">
        <f t="shared" si="2"/>
        <v>11/22/2012</v>
      </c>
      <c r="F2373" s="15">
        <f t="shared" si="3"/>
        <v>3.77200058697996</v>
      </c>
      <c r="G2373" s="2">
        <v>1941975.0</v>
      </c>
      <c r="H2373" s="1" t="s">
        <v>63</v>
      </c>
      <c r="I2373" s="1" t="s">
        <v>5</v>
      </c>
      <c r="J2373" s="5" t="str">
        <f>VLOOKUP(I2373,city,2,FALSE)</f>
        <v>Amsterdam</v>
      </c>
      <c r="K2373" s="1" t="s">
        <v>6</v>
      </c>
      <c r="L2373" s="5" t="str">
        <f>VLOOKUP(K2373,state,2,FALSE)</f>
        <v>North Holland</v>
      </c>
      <c r="M2373" s="2" t="s">
        <v>2566</v>
      </c>
      <c r="N2373" s="1" t="s">
        <v>92</v>
      </c>
      <c r="O2373" s="1">
        <v>52.3757382194549</v>
      </c>
      <c r="P2373" s="1">
        <v>4.88662592645866</v>
      </c>
      <c r="Q2373" s="1" t="s">
        <v>95</v>
      </c>
      <c r="R2373" s="1" t="s">
        <v>97</v>
      </c>
      <c r="S2373" s="1">
        <v>2.0</v>
      </c>
      <c r="T2373" s="1">
        <v>1.5</v>
      </c>
      <c r="U2373" s="1">
        <v>1.0</v>
      </c>
      <c r="V2373" s="1">
        <v>1.0</v>
      </c>
      <c r="W2373" s="1" t="s">
        <v>98</v>
      </c>
      <c r="X2373" s="6">
        <v>150.0</v>
      </c>
      <c r="Y2373" s="1">
        <v>2.0</v>
      </c>
      <c r="Z2373" s="1">
        <v>0.0</v>
      </c>
      <c r="AA2373" s="1">
        <v>1.0</v>
      </c>
      <c r="AB2373" s="5">
        <f t="shared" si="4"/>
        <v>24</v>
      </c>
      <c r="AC2373" s="8">
        <f t="shared" si="5"/>
        <v>150</v>
      </c>
      <c r="AD2373" s="8">
        <f t="shared" ref="AD2373:AE2373" si="2376">AC2373*AA2373</f>
        <v>150</v>
      </c>
      <c r="AE2373" s="8">
        <f t="shared" si="2376"/>
        <v>3600</v>
      </c>
      <c r="AF2373" s="1" t="s">
        <v>159</v>
      </c>
      <c r="AG2373" s="1" t="s">
        <v>159</v>
      </c>
      <c r="AH2373" s="1">
        <v>12.0</v>
      </c>
      <c r="AI2373" s="1">
        <v>100.0</v>
      </c>
      <c r="AJ2373" s="1">
        <v>10.0</v>
      </c>
      <c r="AK2373" s="1">
        <v>10.0</v>
      </c>
      <c r="AL2373" s="1">
        <v>10.0</v>
      </c>
      <c r="AM2373" s="1">
        <v>10.0</v>
      </c>
      <c r="AN2373" s="1">
        <v>10.0</v>
      </c>
      <c r="AO2373" s="1">
        <v>10.0</v>
      </c>
    </row>
    <row r="2374">
      <c r="A2374" s="2">
        <v>4221960.0</v>
      </c>
      <c r="B2374" s="1" t="s">
        <v>717</v>
      </c>
      <c r="C2374" s="1">
        <v>2012.0</v>
      </c>
      <c r="D2374" s="3" t="s">
        <v>1156</v>
      </c>
      <c r="E2374" s="14">
        <f t="shared" si="2"/>
        <v>11/23/2012</v>
      </c>
      <c r="F2374" s="15">
        <f t="shared" si="3"/>
        <v>3.76926086095257</v>
      </c>
      <c r="G2374" s="2">
        <v>802052.0</v>
      </c>
      <c r="H2374" s="1" t="s">
        <v>46</v>
      </c>
      <c r="I2374" s="1" t="s">
        <v>5</v>
      </c>
      <c r="J2374" s="5" t="str">
        <f>VLOOKUP(I2374,city,2,FALSE)</f>
        <v>Amsterdam</v>
      </c>
      <c r="K2374" s="1" t="s">
        <v>6</v>
      </c>
      <c r="L2374" s="5" t="str">
        <f>VLOOKUP(K2374,state,2,FALSE)</f>
        <v>North Holland</v>
      </c>
      <c r="M2374" s="2" t="s">
        <v>1040</v>
      </c>
      <c r="N2374" s="1" t="s">
        <v>92</v>
      </c>
      <c r="O2374" s="1">
        <v>52.3646644248133</v>
      </c>
      <c r="P2374" s="1">
        <v>4.91016504547496</v>
      </c>
      <c r="Q2374" s="1" t="s">
        <v>221</v>
      </c>
      <c r="R2374" s="1" t="s">
        <v>97</v>
      </c>
      <c r="S2374" s="1">
        <v>2.0</v>
      </c>
      <c r="T2374" s="1">
        <v>1.0</v>
      </c>
      <c r="U2374" s="1">
        <v>1.0</v>
      </c>
      <c r="V2374" s="1">
        <v>1.0</v>
      </c>
      <c r="W2374" s="1" t="s">
        <v>98</v>
      </c>
      <c r="X2374" s="6">
        <v>75.0</v>
      </c>
      <c r="Y2374" s="1">
        <v>1.0</v>
      </c>
      <c r="Z2374" s="1">
        <v>0.0</v>
      </c>
      <c r="AA2374" s="1">
        <v>2.0</v>
      </c>
      <c r="AB2374" s="5">
        <f t="shared" si="4"/>
        <v>162</v>
      </c>
      <c r="AC2374" s="8">
        <f t="shared" si="5"/>
        <v>75</v>
      </c>
      <c r="AD2374" s="8">
        <f t="shared" ref="AD2374:AE2374" si="2377">AC2374*AA2374</f>
        <v>150</v>
      </c>
      <c r="AE2374" s="8">
        <f t="shared" si="2377"/>
        <v>24300</v>
      </c>
      <c r="AF2374" s="1" t="s">
        <v>141</v>
      </c>
      <c r="AG2374" s="1">
        <v>1.0</v>
      </c>
      <c r="AH2374" s="1">
        <v>81.0</v>
      </c>
      <c r="AI2374" s="1">
        <v>97.0</v>
      </c>
      <c r="AJ2374" s="1">
        <v>10.0</v>
      </c>
      <c r="AK2374" s="1">
        <v>10.0</v>
      </c>
      <c r="AL2374" s="1">
        <v>10.0</v>
      </c>
      <c r="AM2374" s="1">
        <v>10.0</v>
      </c>
      <c r="AN2374" s="1">
        <v>10.0</v>
      </c>
      <c r="AO2374" s="1">
        <v>10.0</v>
      </c>
    </row>
    <row r="2375">
      <c r="A2375" s="2">
        <v>4223275.0</v>
      </c>
      <c r="B2375" s="1" t="s">
        <v>2181</v>
      </c>
      <c r="C2375" s="1">
        <v>2012.0</v>
      </c>
      <c r="D2375" s="3" t="s">
        <v>1156</v>
      </c>
      <c r="E2375" s="14">
        <f t="shared" si="2"/>
        <v>11/23/2012</v>
      </c>
      <c r="F2375" s="15">
        <f t="shared" si="3"/>
        <v>3.76926086095257</v>
      </c>
      <c r="G2375" s="2">
        <v>1687286.0</v>
      </c>
      <c r="H2375" s="1" t="s">
        <v>35</v>
      </c>
      <c r="I2375" s="1" t="s">
        <v>5</v>
      </c>
      <c r="J2375" s="5" t="str">
        <f>VLOOKUP(I2375,city,2,FALSE)</f>
        <v>Amsterdam</v>
      </c>
      <c r="K2375" s="1" t="s">
        <v>6</v>
      </c>
      <c r="L2375" s="5" t="str">
        <f>VLOOKUP(K2375,state,2,FALSE)</f>
        <v>North Holland</v>
      </c>
      <c r="M2375" s="2" t="s">
        <v>2567</v>
      </c>
      <c r="N2375" s="1" t="s">
        <v>92</v>
      </c>
      <c r="O2375" s="1">
        <v>52.3725924738419</v>
      </c>
      <c r="P2375" s="1">
        <v>4.94240910847141</v>
      </c>
      <c r="Q2375" s="1" t="s">
        <v>95</v>
      </c>
      <c r="R2375" s="1" t="s">
        <v>97</v>
      </c>
      <c r="S2375" s="1">
        <v>2.0</v>
      </c>
      <c r="T2375" s="1">
        <v>1.0</v>
      </c>
      <c r="U2375" s="1">
        <v>1.0</v>
      </c>
      <c r="V2375" s="1">
        <v>1.0</v>
      </c>
      <c r="W2375" s="1" t="s">
        <v>98</v>
      </c>
      <c r="X2375" s="6">
        <v>90.0</v>
      </c>
      <c r="Y2375" s="1">
        <v>1.0</v>
      </c>
      <c r="Z2375" s="1">
        <v>0.0</v>
      </c>
      <c r="AA2375" s="1">
        <v>1.0</v>
      </c>
      <c r="AB2375" s="5">
        <f t="shared" si="4"/>
        <v>10</v>
      </c>
      <c r="AC2375" s="8">
        <f t="shared" si="5"/>
        <v>90</v>
      </c>
      <c r="AD2375" s="8">
        <f t="shared" ref="AD2375:AE2375" si="2378">AC2375*AA2375</f>
        <v>90</v>
      </c>
      <c r="AE2375" s="8">
        <f t="shared" si="2378"/>
        <v>900</v>
      </c>
      <c r="AF2375" s="1" t="s">
        <v>141</v>
      </c>
      <c r="AG2375" s="1">
        <v>1.0</v>
      </c>
      <c r="AH2375" s="1">
        <v>5.0</v>
      </c>
      <c r="AI2375" s="1">
        <v>87.0</v>
      </c>
      <c r="AJ2375" s="1">
        <v>9.0</v>
      </c>
      <c r="AK2375" s="1">
        <v>7.0</v>
      </c>
      <c r="AL2375" s="1">
        <v>9.0</v>
      </c>
      <c r="AM2375" s="1">
        <v>8.0</v>
      </c>
      <c r="AN2375" s="1">
        <v>6.0</v>
      </c>
      <c r="AO2375" s="1">
        <v>5.0</v>
      </c>
    </row>
    <row r="2376">
      <c r="A2376" s="2">
        <v>4224101.0</v>
      </c>
      <c r="B2376" s="1" t="s">
        <v>2568</v>
      </c>
      <c r="C2376" s="1">
        <v>2012.0</v>
      </c>
      <c r="D2376" s="3" t="s">
        <v>1156</v>
      </c>
      <c r="E2376" s="14">
        <f t="shared" si="2"/>
        <v>11/23/2012</v>
      </c>
      <c r="F2376" s="15">
        <f t="shared" si="3"/>
        <v>3.76926086095257</v>
      </c>
      <c r="G2376" s="2">
        <v>4564692.0</v>
      </c>
      <c r="H2376" s="1" t="s">
        <v>82</v>
      </c>
      <c r="I2376" s="1" t="s">
        <v>5</v>
      </c>
      <c r="J2376" s="5" t="str">
        <f>VLOOKUP(I2376,city,2,FALSE)</f>
        <v>Amsterdam</v>
      </c>
      <c r="K2376" s="1" t="s">
        <v>6</v>
      </c>
      <c r="L2376" s="5" t="str">
        <f>VLOOKUP(K2376,state,2,FALSE)</f>
        <v>North Holland</v>
      </c>
      <c r="M2376" s="2" t="s">
        <v>2569</v>
      </c>
      <c r="N2376" s="1" t="s">
        <v>92</v>
      </c>
      <c r="O2376" s="1">
        <v>52.3601668884396</v>
      </c>
      <c r="P2376" s="1">
        <v>4.92634264833529</v>
      </c>
      <c r="Q2376" s="1" t="s">
        <v>95</v>
      </c>
      <c r="R2376" s="1" t="s">
        <v>97</v>
      </c>
      <c r="S2376" s="1">
        <v>2.0</v>
      </c>
      <c r="T2376" s="1">
        <v>1.0</v>
      </c>
      <c r="U2376" s="1">
        <v>1.0</v>
      </c>
      <c r="V2376" s="1">
        <v>1.0</v>
      </c>
      <c r="W2376" s="1" t="s">
        <v>98</v>
      </c>
      <c r="X2376" s="6">
        <v>97.0</v>
      </c>
      <c r="Y2376" s="1">
        <v>0.0</v>
      </c>
      <c r="Z2376" s="1">
        <v>0.0</v>
      </c>
      <c r="AA2376" s="1">
        <v>4.0</v>
      </c>
      <c r="AB2376" s="5">
        <f t="shared" si="4"/>
        <v>4</v>
      </c>
      <c r="AC2376" s="8">
        <f t="shared" si="5"/>
        <v>97</v>
      </c>
      <c r="AD2376" s="8">
        <f t="shared" ref="AD2376:AE2376" si="2379">AC2376*AA2376</f>
        <v>388</v>
      </c>
      <c r="AE2376" s="8">
        <f t="shared" si="2379"/>
        <v>1552</v>
      </c>
      <c r="AF2376" s="1" t="s">
        <v>144</v>
      </c>
      <c r="AG2376" s="1">
        <v>1.0</v>
      </c>
      <c r="AH2376" s="1">
        <v>2.0</v>
      </c>
      <c r="AI2376" s="1">
        <v>100.0</v>
      </c>
      <c r="AJ2376" s="1">
        <v>10.0</v>
      </c>
      <c r="AK2376" s="1">
        <v>10.0</v>
      </c>
      <c r="AL2376" s="1">
        <v>10.0</v>
      </c>
      <c r="AM2376" s="1">
        <v>10.0</v>
      </c>
      <c r="AN2376" s="1">
        <v>9.0</v>
      </c>
      <c r="AO2376" s="1">
        <v>9.0</v>
      </c>
    </row>
    <row r="2377">
      <c r="A2377" s="2">
        <v>4225603.0</v>
      </c>
      <c r="B2377" s="1" t="s">
        <v>420</v>
      </c>
      <c r="C2377" s="1">
        <v>2012.0</v>
      </c>
      <c r="D2377" s="3" t="s">
        <v>1156</v>
      </c>
      <c r="E2377" s="14">
        <f t="shared" si="2"/>
        <v>11/23/2012</v>
      </c>
      <c r="F2377" s="15">
        <f t="shared" si="3"/>
        <v>3.76926086095257</v>
      </c>
      <c r="G2377" s="2">
        <v>815872.0</v>
      </c>
      <c r="H2377" s="1" t="s">
        <v>70</v>
      </c>
      <c r="I2377" s="1" t="s">
        <v>5</v>
      </c>
      <c r="J2377" s="5" t="str">
        <f>VLOOKUP(I2377,city,2,FALSE)</f>
        <v>Amsterdam</v>
      </c>
      <c r="K2377" s="1" t="s">
        <v>6</v>
      </c>
      <c r="L2377" s="5" t="str">
        <f>VLOOKUP(K2377,state,2,FALSE)</f>
        <v>North Holland</v>
      </c>
      <c r="M2377" s="2" t="s">
        <v>2570</v>
      </c>
      <c r="N2377" s="1" t="s">
        <v>92</v>
      </c>
      <c r="O2377" s="1">
        <v>52.3588134544205</v>
      </c>
      <c r="P2377" s="1">
        <v>4.88826371558045</v>
      </c>
      <c r="Q2377" s="1" t="s">
        <v>95</v>
      </c>
      <c r="R2377" s="1" t="s">
        <v>97</v>
      </c>
      <c r="S2377" s="1">
        <v>3.0</v>
      </c>
      <c r="T2377" s="1">
        <v>1.0</v>
      </c>
      <c r="U2377" s="1">
        <v>2.0</v>
      </c>
      <c r="V2377" s="1">
        <v>2.0</v>
      </c>
      <c r="W2377" s="1" t="s">
        <v>98</v>
      </c>
      <c r="X2377" s="6">
        <v>160.0</v>
      </c>
      <c r="Y2377" s="1">
        <v>2.0</v>
      </c>
      <c r="Z2377" s="1">
        <v>40.0</v>
      </c>
      <c r="AA2377" s="1">
        <v>2.0</v>
      </c>
      <c r="AB2377" s="5">
        <f t="shared" si="4"/>
        <v>34</v>
      </c>
      <c r="AC2377" s="8">
        <f t="shared" si="5"/>
        <v>160</v>
      </c>
      <c r="AD2377" s="8">
        <f t="shared" ref="AD2377:AE2377" si="2380">AC2377*AA2377</f>
        <v>320</v>
      </c>
      <c r="AE2377" s="8">
        <f t="shared" si="2380"/>
        <v>10880</v>
      </c>
      <c r="AF2377" s="1" t="s">
        <v>115</v>
      </c>
      <c r="AG2377" s="1">
        <v>0.67</v>
      </c>
      <c r="AH2377" s="1">
        <v>17.0</v>
      </c>
      <c r="AI2377" s="1">
        <v>97.0</v>
      </c>
      <c r="AJ2377" s="1">
        <v>10.0</v>
      </c>
      <c r="AK2377" s="1">
        <v>10.0</v>
      </c>
      <c r="AL2377" s="1">
        <v>10.0</v>
      </c>
      <c r="AM2377" s="1">
        <v>10.0</v>
      </c>
      <c r="AN2377" s="1">
        <v>10.0</v>
      </c>
      <c r="AO2377" s="1">
        <v>10.0</v>
      </c>
    </row>
    <row r="2378">
      <c r="A2378" s="2">
        <v>4230677.0</v>
      </c>
      <c r="B2378" s="1" t="s">
        <v>1344</v>
      </c>
      <c r="C2378" s="1">
        <v>2012.0</v>
      </c>
      <c r="D2378" s="3" t="s">
        <v>1159</v>
      </c>
      <c r="E2378" s="14">
        <f t="shared" si="2"/>
        <v>11/24/2012</v>
      </c>
      <c r="F2378" s="15">
        <f t="shared" si="3"/>
        <v>3.76652113492517</v>
      </c>
      <c r="G2378" s="2">
        <v>2087514.0</v>
      </c>
      <c r="H2378" s="1" t="s">
        <v>41</v>
      </c>
      <c r="I2378" s="1" t="s">
        <v>5</v>
      </c>
      <c r="J2378" s="5" t="str">
        <f>VLOOKUP(I2378,city,2,FALSE)</f>
        <v>Amsterdam</v>
      </c>
      <c r="K2378" s="1" t="s">
        <v>6</v>
      </c>
      <c r="L2378" s="5" t="str">
        <f>VLOOKUP(K2378,state,2,FALSE)</f>
        <v>North Holland</v>
      </c>
      <c r="M2378" s="2">
        <v>1053.0</v>
      </c>
      <c r="N2378" s="1" t="s">
        <v>92</v>
      </c>
      <c r="O2378" s="1">
        <v>52.3633871073496</v>
      </c>
      <c r="P2378" s="1">
        <v>4.86087093407954</v>
      </c>
      <c r="Q2378" s="1" t="s">
        <v>154</v>
      </c>
      <c r="R2378" s="1" t="s">
        <v>97</v>
      </c>
      <c r="S2378" s="1">
        <v>3.0</v>
      </c>
      <c r="T2378" s="1">
        <v>1.5</v>
      </c>
      <c r="U2378" s="1">
        <v>2.0</v>
      </c>
      <c r="V2378" s="1">
        <v>2.0</v>
      </c>
      <c r="W2378" s="1" t="s">
        <v>98</v>
      </c>
      <c r="X2378" s="6">
        <v>220.0</v>
      </c>
      <c r="Y2378" s="1">
        <v>1.0</v>
      </c>
      <c r="Z2378" s="1">
        <v>0.0</v>
      </c>
      <c r="AA2378" s="1">
        <v>3.0</v>
      </c>
      <c r="AB2378" s="5">
        <f t="shared" si="4"/>
        <v>0</v>
      </c>
      <c r="AC2378" s="8">
        <f t="shared" si="5"/>
        <v>220</v>
      </c>
      <c r="AD2378" s="8">
        <f t="shared" ref="AD2378:AE2378" si="2381">AC2378*AA2378</f>
        <v>660</v>
      </c>
      <c r="AE2378" s="8">
        <f t="shared" si="2381"/>
        <v>0</v>
      </c>
      <c r="AF2378" s="1" t="s">
        <v>144</v>
      </c>
      <c r="AG2378" s="1">
        <v>0.67</v>
      </c>
      <c r="AH2378" s="1">
        <v>0.0</v>
      </c>
    </row>
    <row r="2379">
      <c r="A2379" s="2">
        <v>4237150.0</v>
      </c>
      <c r="B2379" s="1" t="s">
        <v>2571</v>
      </c>
      <c r="C2379" s="1">
        <v>2012.0</v>
      </c>
      <c r="D2379" s="3" t="s">
        <v>464</v>
      </c>
      <c r="E2379" s="14">
        <f t="shared" si="2"/>
        <v>11/25/2012</v>
      </c>
      <c r="F2379" s="15">
        <f t="shared" si="3"/>
        <v>3.76378140889777</v>
      </c>
      <c r="G2379" s="2">
        <v>995124.0</v>
      </c>
      <c r="H2379" s="1" t="s">
        <v>35</v>
      </c>
      <c r="I2379" s="1" t="s">
        <v>5</v>
      </c>
      <c r="J2379" s="5" t="str">
        <f>VLOOKUP(I2379,city,2,FALSE)</f>
        <v>Amsterdam</v>
      </c>
      <c r="K2379" s="1" t="s">
        <v>6</v>
      </c>
      <c r="L2379" s="5" t="str">
        <f>VLOOKUP(K2379,state,2,FALSE)</f>
        <v>North Holland</v>
      </c>
      <c r="M2379" s="2" t="s">
        <v>1751</v>
      </c>
      <c r="N2379" s="1" t="s">
        <v>92</v>
      </c>
      <c r="O2379" s="1">
        <v>52.3767752797811</v>
      </c>
      <c r="P2379" s="1">
        <v>4.94471033688714</v>
      </c>
      <c r="Q2379" s="1" t="s">
        <v>221</v>
      </c>
      <c r="R2379" s="1" t="s">
        <v>97</v>
      </c>
      <c r="S2379" s="1">
        <v>6.0</v>
      </c>
      <c r="T2379" s="1">
        <v>1.5</v>
      </c>
      <c r="U2379" s="1">
        <v>2.0</v>
      </c>
      <c r="V2379" s="1">
        <v>4.0</v>
      </c>
      <c r="W2379" s="1" t="s">
        <v>98</v>
      </c>
      <c r="X2379" s="6">
        <v>250.0</v>
      </c>
      <c r="Y2379" s="1">
        <v>1.0</v>
      </c>
      <c r="Z2379" s="1">
        <v>0.0</v>
      </c>
      <c r="AA2379" s="1">
        <v>2.0</v>
      </c>
      <c r="AB2379" s="5">
        <f t="shared" si="4"/>
        <v>28</v>
      </c>
      <c r="AC2379" s="8">
        <f t="shared" si="5"/>
        <v>250</v>
      </c>
      <c r="AD2379" s="8">
        <f t="shared" ref="AD2379:AE2379" si="2382">AC2379*AA2379</f>
        <v>500</v>
      </c>
      <c r="AE2379" s="8">
        <f t="shared" si="2382"/>
        <v>14000</v>
      </c>
      <c r="AF2379" s="1" t="s">
        <v>115</v>
      </c>
      <c r="AG2379" s="1">
        <v>0.96</v>
      </c>
      <c r="AH2379" s="1">
        <v>14.0</v>
      </c>
      <c r="AI2379" s="1">
        <v>96.0</v>
      </c>
      <c r="AJ2379" s="1">
        <v>10.0</v>
      </c>
      <c r="AK2379" s="1">
        <v>8.0</v>
      </c>
      <c r="AL2379" s="1">
        <v>9.0</v>
      </c>
      <c r="AM2379" s="1">
        <v>10.0</v>
      </c>
      <c r="AN2379" s="1">
        <v>9.0</v>
      </c>
      <c r="AO2379" s="1">
        <v>9.0</v>
      </c>
    </row>
    <row r="2380">
      <c r="A2380" s="2">
        <v>4239235.0</v>
      </c>
      <c r="B2380" s="1" t="s">
        <v>2572</v>
      </c>
      <c r="C2380" s="1">
        <v>2012.0</v>
      </c>
      <c r="D2380" s="3" t="s">
        <v>464</v>
      </c>
      <c r="E2380" s="14">
        <f t="shared" si="2"/>
        <v>11/25/2012</v>
      </c>
      <c r="F2380" s="15">
        <f t="shared" si="3"/>
        <v>3.76378140889777</v>
      </c>
      <c r="G2380" s="2">
        <v>805330.0</v>
      </c>
      <c r="H2380" s="1" t="s">
        <v>70</v>
      </c>
      <c r="I2380" s="1" t="s">
        <v>5</v>
      </c>
      <c r="J2380" s="5" t="str">
        <f>VLOOKUP(I2380,city,2,FALSE)</f>
        <v>Amsterdam</v>
      </c>
      <c r="K2380" s="1" t="s">
        <v>6</v>
      </c>
      <c r="L2380" s="5" t="str">
        <f>VLOOKUP(K2380,state,2,FALSE)</f>
        <v>North Holland</v>
      </c>
      <c r="M2380" s="2">
        <v>1078.0</v>
      </c>
      <c r="N2380" s="1" t="s">
        <v>92</v>
      </c>
      <c r="O2380" s="1">
        <v>52.3469463647764</v>
      </c>
      <c r="P2380" s="1">
        <v>4.89338539322565</v>
      </c>
      <c r="Q2380" s="1" t="s">
        <v>95</v>
      </c>
      <c r="R2380" s="1" t="s">
        <v>97</v>
      </c>
      <c r="S2380" s="1">
        <v>4.0</v>
      </c>
      <c r="T2380" s="1">
        <v>1.5</v>
      </c>
      <c r="U2380" s="1">
        <v>2.0</v>
      </c>
      <c r="V2380" s="1">
        <v>2.0</v>
      </c>
      <c r="W2380" s="1" t="s">
        <v>98</v>
      </c>
      <c r="X2380" s="6">
        <v>69.0</v>
      </c>
      <c r="Y2380" s="1">
        <v>2.0</v>
      </c>
      <c r="Z2380" s="1">
        <v>39.0</v>
      </c>
      <c r="AA2380" s="1">
        <v>2.0</v>
      </c>
      <c r="AB2380" s="5">
        <f t="shared" si="4"/>
        <v>28</v>
      </c>
      <c r="AC2380" s="8">
        <f t="shared" si="5"/>
        <v>69</v>
      </c>
      <c r="AD2380" s="8">
        <f t="shared" ref="AD2380:AE2380" si="2383">AC2380*AA2380</f>
        <v>138</v>
      </c>
      <c r="AE2380" s="8">
        <f t="shared" si="2383"/>
        <v>3864</v>
      </c>
      <c r="AF2380" s="1" t="s">
        <v>144</v>
      </c>
      <c r="AG2380" s="1">
        <v>0.76</v>
      </c>
      <c r="AH2380" s="1">
        <v>14.0</v>
      </c>
      <c r="AI2380" s="1">
        <v>99.0</v>
      </c>
      <c r="AJ2380" s="1">
        <v>10.0</v>
      </c>
      <c r="AK2380" s="1">
        <v>10.0</v>
      </c>
      <c r="AL2380" s="1">
        <v>10.0</v>
      </c>
      <c r="AM2380" s="1">
        <v>10.0</v>
      </c>
      <c r="AN2380" s="1">
        <v>9.0</v>
      </c>
      <c r="AO2380" s="1">
        <v>10.0</v>
      </c>
    </row>
    <row r="2381">
      <c r="A2381" s="2">
        <v>4239235.0</v>
      </c>
      <c r="B2381" s="1" t="s">
        <v>2572</v>
      </c>
      <c r="C2381" s="1">
        <v>2012.0</v>
      </c>
      <c r="D2381" s="3" t="s">
        <v>464</v>
      </c>
      <c r="E2381" s="14">
        <f t="shared" si="2"/>
        <v>11/25/2012</v>
      </c>
      <c r="F2381" s="15">
        <f t="shared" si="3"/>
        <v>3.76378140889777</v>
      </c>
      <c r="G2381" s="2">
        <v>1018498.0</v>
      </c>
      <c r="H2381" s="1" t="s">
        <v>70</v>
      </c>
      <c r="I2381" s="1" t="s">
        <v>5</v>
      </c>
      <c r="J2381" s="5" t="str">
        <f>VLOOKUP(I2381,city,2,FALSE)</f>
        <v>Amsterdam</v>
      </c>
      <c r="K2381" s="1" t="s">
        <v>6</v>
      </c>
      <c r="L2381" s="5" t="str">
        <f>VLOOKUP(K2381,state,2,FALSE)</f>
        <v>North Holland</v>
      </c>
      <c r="M2381" s="2">
        <v>1078.0</v>
      </c>
      <c r="N2381" s="1" t="s">
        <v>92</v>
      </c>
      <c r="O2381" s="1">
        <v>52.3440111816191</v>
      </c>
      <c r="P2381" s="1">
        <v>4.90149024725277</v>
      </c>
      <c r="Q2381" s="1" t="s">
        <v>95</v>
      </c>
      <c r="R2381" s="1" t="s">
        <v>138</v>
      </c>
      <c r="S2381" s="1">
        <v>2.0</v>
      </c>
      <c r="T2381" s="1">
        <v>1.5</v>
      </c>
      <c r="U2381" s="1">
        <v>1.0</v>
      </c>
      <c r="V2381" s="1">
        <v>1.0</v>
      </c>
      <c r="W2381" s="1" t="s">
        <v>98</v>
      </c>
      <c r="X2381" s="6">
        <v>79.0</v>
      </c>
      <c r="Y2381" s="1">
        <v>1.0</v>
      </c>
      <c r="Z2381" s="1">
        <v>25.0</v>
      </c>
      <c r="AA2381" s="1">
        <v>1.0</v>
      </c>
      <c r="AB2381" s="5">
        <f t="shared" si="4"/>
        <v>2</v>
      </c>
      <c r="AC2381" s="8">
        <f t="shared" si="5"/>
        <v>104</v>
      </c>
      <c r="AD2381" s="8">
        <f t="shared" ref="AD2381:AE2381" si="2384">AC2381*AA2381</f>
        <v>104</v>
      </c>
      <c r="AE2381" s="8">
        <f t="shared" si="2384"/>
        <v>208</v>
      </c>
      <c r="AF2381" s="1" t="s">
        <v>144</v>
      </c>
      <c r="AG2381" s="1">
        <v>0.76</v>
      </c>
      <c r="AH2381" s="1">
        <v>1.0</v>
      </c>
      <c r="AI2381" s="1">
        <v>80.0</v>
      </c>
      <c r="AJ2381" s="1">
        <v>8.0</v>
      </c>
      <c r="AK2381" s="1">
        <v>10.0</v>
      </c>
      <c r="AL2381" s="1">
        <v>10.0</v>
      </c>
      <c r="AM2381" s="1">
        <v>10.0</v>
      </c>
      <c r="AN2381" s="1">
        <v>10.0</v>
      </c>
      <c r="AO2381" s="1">
        <v>10.0</v>
      </c>
    </row>
    <row r="2382">
      <c r="A2382" s="2">
        <v>4239610.0</v>
      </c>
      <c r="B2382" s="1" t="s">
        <v>2573</v>
      </c>
      <c r="C2382" s="1">
        <v>2012.0</v>
      </c>
      <c r="D2382" s="3" t="s">
        <v>464</v>
      </c>
      <c r="E2382" s="14">
        <f t="shared" si="2"/>
        <v>11/25/2012</v>
      </c>
      <c r="F2382" s="15">
        <f t="shared" si="3"/>
        <v>3.76378140889777</v>
      </c>
      <c r="G2382" s="2">
        <v>805368.0</v>
      </c>
      <c r="H2382" s="1" t="s">
        <v>63</v>
      </c>
      <c r="I2382" s="1" t="s">
        <v>5</v>
      </c>
      <c r="J2382" s="5" t="str">
        <f>VLOOKUP(I2382,city,2,FALSE)</f>
        <v>Amsterdam</v>
      </c>
      <c r="K2382" s="1" t="s">
        <v>6</v>
      </c>
      <c r="L2382" s="5" t="str">
        <f>VLOOKUP(K2382,state,2,FALSE)</f>
        <v>North Holland</v>
      </c>
      <c r="M2382" s="2">
        <v>1016.0</v>
      </c>
      <c r="N2382" s="1" t="s">
        <v>92</v>
      </c>
      <c r="O2382" s="1">
        <v>52.3704597901639</v>
      </c>
      <c r="P2382" s="1">
        <v>4.88742189093258</v>
      </c>
      <c r="Q2382" s="1" t="s">
        <v>95</v>
      </c>
      <c r="R2382" s="1" t="s">
        <v>97</v>
      </c>
      <c r="S2382" s="1">
        <v>2.0</v>
      </c>
      <c r="T2382" s="1">
        <v>1.0</v>
      </c>
      <c r="U2382" s="1">
        <v>1.0</v>
      </c>
      <c r="V2382" s="1">
        <v>2.0</v>
      </c>
      <c r="W2382" s="1" t="s">
        <v>98</v>
      </c>
      <c r="X2382" s="6">
        <v>95.0</v>
      </c>
      <c r="Y2382" s="1">
        <v>1.0</v>
      </c>
      <c r="Z2382" s="1">
        <v>0.0</v>
      </c>
      <c r="AA2382" s="1">
        <v>4.0</v>
      </c>
      <c r="AB2382" s="5">
        <f t="shared" si="4"/>
        <v>246</v>
      </c>
      <c r="AC2382" s="8">
        <f t="shared" si="5"/>
        <v>95</v>
      </c>
      <c r="AD2382" s="8">
        <f t="shared" ref="AD2382:AE2382" si="2385">AC2382*AA2382</f>
        <v>380</v>
      </c>
      <c r="AE2382" s="8">
        <f t="shared" si="2385"/>
        <v>93480</v>
      </c>
      <c r="AF2382" s="1" t="s">
        <v>144</v>
      </c>
      <c r="AG2382" s="1">
        <v>1.0</v>
      </c>
      <c r="AH2382" s="1">
        <v>123.0</v>
      </c>
      <c r="AI2382" s="1">
        <v>99.0</v>
      </c>
      <c r="AJ2382" s="1">
        <v>10.0</v>
      </c>
      <c r="AK2382" s="1">
        <v>10.0</v>
      </c>
      <c r="AL2382" s="1">
        <v>10.0</v>
      </c>
      <c r="AM2382" s="1">
        <v>10.0</v>
      </c>
      <c r="AN2382" s="1">
        <v>10.0</v>
      </c>
      <c r="AO2382" s="1">
        <v>10.0</v>
      </c>
    </row>
    <row r="2383">
      <c r="A2383" s="2">
        <v>4239966.0</v>
      </c>
      <c r="B2383" s="1" t="s">
        <v>1364</v>
      </c>
      <c r="C2383" s="1">
        <v>2012.0</v>
      </c>
      <c r="D2383" s="3" t="s">
        <v>464</v>
      </c>
      <c r="E2383" s="14">
        <f t="shared" si="2"/>
        <v>11/25/2012</v>
      </c>
      <c r="F2383" s="15">
        <f t="shared" si="3"/>
        <v>3.76378140889777</v>
      </c>
      <c r="G2383" s="2">
        <v>3171364.0</v>
      </c>
      <c r="H2383" s="1" t="s">
        <v>82</v>
      </c>
      <c r="I2383" s="1" t="s">
        <v>5</v>
      </c>
      <c r="J2383" s="5" t="str">
        <f>VLOOKUP(I2383,city,2,FALSE)</f>
        <v>Amsterdam</v>
      </c>
      <c r="K2383" s="1" t="s">
        <v>6</v>
      </c>
      <c r="L2383" s="5" t="str">
        <f>VLOOKUP(K2383,state,2,FALSE)</f>
        <v>North Holland</v>
      </c>
      <c r="M2383" s="2" t="s">
        <v>2574</v>
      </c>
      <c r="N2383" s="1" t="s">
        <v>92</v>
      </c>
      <c r="O2383" s="1">
        <v>52.3528465089073</v>
      </c>
      <c r="P2383" s="1">
        <v>4.91551756561355</v>
      </c>
      <c r="Q2383" s="1" t="s">
        <v>95</v>
      </c>
      <c r="R2383" s="1" t="s">
        <v>138</v>
      </c>
      <c r="S2383" s="1">
        <v>2.0</v>
      </c>
      <c r="T2383" s="1">
        <v>1.0</v>
      </c>
      <c r="U2383" s="1">
        <v>1.0</v>
      </c>
      <c r="V2383" s="1">
        <v>1.0</v>
      </c>
      <c r="W2383" s="1" t="s">
        <v>98</v>
      </c>
      <c r="X2383" s="6">
        <v>53.0</v>
      </c>
      <c r="Y2383" s="1">
        <v>1.0</v>
      </c>
      <c r="Z2383" s="1">
        <v>0.0</v>
      </c>
      <c r="AA2383" s="1">
        <v>2.0</v>
      </c>
      <c r="AB2383" s="5">
        <f t="shared" si="4"/>
        <v>32</v>
      </c>
      <c r="AC2383" s="8">
        <f t="shared" si="5"/>
        <v>53</v>
      </c>
      <c r="AD2383" s="8">
        <f t="shared" ref="AD2383:AE2383" si="2386">AC2383*AA2383</f>
        <v>106</v>
      </c>
      <c r="AE2383" s="8">
        <f t="shared" si="2386"/>
        <v>3392</v>
      </c>
      <c r="AF2383" s="1" t="s">
        <v>115</v>
      </c>
      <c r="AG2383" s="1">
        <v>0.8</v>
      </c>
      <c r="AH2383" s="1">
        <v>16.0</v>
      </c>
      <c r="AI2383" s="1">
        <v>93.0</v>
      </c>
      <c r="AJ2383" s="1">
        <v>10.0</v>
      </c>
      <c r="AK2383" s="1">
        <v>10.0</v>
      </c>
      <c r="AL2383" s="1">
        <v>10.0</v>
      </c>
      <c r="AM2383" s="1">
        <v>10.0</v>
      </c>
      <c r="AN2383" s="1">
        <v>9.0</v>
      </c>
      <c r="AO2383" s="1">
        <v>9.0</v>
      </c>
    </row>
    <row r="2384">
      <c r="A2384" s="2">
        <v>4242916.0</v>
      </c>
      <c r="B2384" s="1" t="s">
        <v>2575</v>
      </c>
      <c r="C2384" s="1">
        <v>2012.0</v>
      </c>
      <c r="D2384" s="3" t="s">
        <v>464</v>
      </c>
      <c r="E2384" s="14">
        <f t="shared" si="2"/>
        <v>11/25/2012</v>
      </c>
      <c r="F2384" s="15">
        <f t="shared" si="3"/>
        <v>3.76378140889777</v>
      </c>
      <c r="G2384" s="2">
        <v>1520206.0</v>
      </c>
      <c r="H2384" s="1" t="s">
        <v>35</v>
      </c>
      <c r="I2384" s="1" t="s">
        <v>5</v>
      </c>
      <c r="J2384" s="5" t="str">
        <f>VLOOKUP(I2384,city,2,FALSE)</f>
        <v>Amsterdam</v>
      </c>
      <c r="K2384" s="1" t="s">
        <v>6</v>
      </c>
      <c r="L2384" s="5" t="str">
        <f>VLOOKUP(K2384,state,2,FALSE)</f>
        <v>North Holland</v>
      </c>
      <c r="M2384" s="2">
        <v>1019.0</v>
      </c>
      <c r="N2384" s="1" t="s">
        <v>92</v>
      </c>
      <c r="O2384" s="1">
        <v>52.3790739903113</v>
      </c>
      <c r="P2384" s="1">
        <v>4.92525328711663</v>
      </c>
      <c r="Q2384" s="1" t="s">
        <v>95</v>
      </c>
      <c r="R2384" s="1" t="s">
        <v>97</v>
      </c>
      <c r="S2384" s="1">
        <v>2.0</v>
      </c>
      <c r="T2384" s="1">
        <v>1.0</v>
      </c>
      <c r="U2384" s="1">
        <v>1.0</v>
      </c>
      <c r="V2384" s="1">
        <v>1.0</v>
      </c>
      <c r="W2384" s="1" t="s">
        <v>98</v>
      </c>
      <c r="X2384" s="6">
        <v>129.0</v>
      </c>
      <c r="Y2384" s="1">
        <v>1.0</v>
      </c>
      <c r="Z2384" s="1">
        <v>0.0</v>
      </c>
      <c r="AA2384" s="1">
        <v>3.0</v>
      </c>
      <c r="AB2384" s="5">
        <f t="shared" si="4"/>
        <v>14</v>
      </c>
      <c r="AC2384" s="8">
        <f t="shared" si="5"/>
        <v>129</v>
      </c>
      <c r="AD2384" s="8">
        <f t="shared" ref="AD2384:AE2384" si="2387">AC2384*AA2384</f>
        <v>387</v>
      </c>
      <c r="AE2384" s="8">
        <f t="shared" si="2387"/>
        <v>5418</v>
      </c>
      <c r="AF2384" s="1" t="s">
        <v>115</v>
      </c>
      <c r="AG2384" s="1">
        <v>0.8</v>
      </c>
      <c r="AH2384" s="1">
        <v>7.0</v>
      </c>
      <c r="AI2384" s="1">
        <v>100.0</v>
      </c>
      <c r="AJ2384" s="1">
        <v>10.0</v>
      </c>
      <c r="AK2384" s="1">
        <v>10.0</v>
      </c>
      <c r="AL2384" s="1">
        <v>10.0</v>
      </c>
      <c r="AM2384" s="1">
        <v>10.0</v>
      </c>
      <c r="AN2384" s="1">
        <v>10.0</v>
      </c>
      <c r="AO2384" s="1">
        <v>10.0</v>
      </c>
    </row>
    <row r="2385">
      <c r="A2385" s="2">
        <v>4246489.0</v>
      </c>
      <c r="B2385" s="1" t="s">
        <v>1819</v>
      </c>
      <c r="C2385" s="1">
        <v>2012.0</v>
      </c>
      <c r="D2385" s="3" t="s">
        <v>1169</v>
      </c>
      <c r="E2385" s="14">
        <f t="shared" si="2"/>
        <v>11/26/2012</v>
      </c>
      <c r="F2385" s="15">
        <f t="shared" si="3"/>
        <v>3.76104168287037</v>
      </c>
      <c r="G2385" s="2">
        <v>3787373.0</v>
      </c>
      <c r="H2385" s="1" t="s">
        <v>35</v>
      </c>
      <c r="I2385" s="1" t="s">
        <v>5</v>
      </c>
      <c r="J2385" s="5" t="str">
        <f>VLOOKUP(I2385,city,2,FALSE)</f>
        <v>Amsterdam</v>
      </c>
      <c r="K2385" s="1" t="s">
        <v>6</v>
      </c>
      <c r="L2385" s="5" t="str">
        <f>VLOOKUP(K2385,state,2,FALSE)</f>
        <v>North Holland</v>
      </c>
      <c r="M2385" s="2">
        <v>1094.0</v>
      </c>
      <c r="N2385" s="1" t="s">
        <v>92</v>
      </c>
      <c r="O2385" s="1">
        <v>52.3639532053998</v>
      </c>
      <c r="P2385" s="1">
        <v>4.93572002115773</v>
      </c>
      <c r="Q2385" s="1" t="s">
        <v>95</v>
      </c>
      <c r="R2385" s="1" t="s">
        <v>97</v>
      </c>
      <c r="S2385" s="1">
        <v>2.0</v>
      </c>
      <c r="T2385" s="1">
        <v>1.0</v>
      </c>
      <c r="U2385" s="1">
        <v>1.0</v>
      </c>
      <c r="V2385" s="1">
        <v>1.0</v>
      </c>
      <c r="W2385" s="1" t="s">
        <v>98</v>
      </c>
      <c r="X2385" s="6">
        <v>72.0</v>
      </c>
      <c r="Y2385" s="1">
        <v>1.0</v>
      </c>
      <c r="Z2385" s="1">
        <v>0.0</v>
      </c>
      <c r="AA2385" s="1">
        <v>4.0</v>
      </c>
      <c r="AB2385" s="5">
        <f t="shared" si="4"/>
        <v>6</v>
      </c>
      <c r="AC2385" s="8">
        <f t="shared" si="5"/>
        <v>72</v>
      </c>
      <c r="AD2385" s="8">
        <f t="shared" ref="AD2385:AE2385" si="2388">AC2385*AA2385</f>
        <v>288</v>
      </c>
      <c r="AE2385" s="8">
        <f t="shared" si="2388"/>
        <v>1728</v>
      </c>
      <c r="AF2385" s="1" t="s">
        <v>141</v>
      </c>
      <c r="AG2385" s="1">
        <v>1.0</v>
      </c>
      <c r="AH2385" s="1">
        <v>3.0</v>
      </c>
      <c r="AI2385" s="1">
        <v>100.0</v>
      </c>
      <c r="AJ2385" s="1">
        <v>10.0</v>
      </c>
      <c r="AK2385" s="1">
        <v>8.0</v>
      </c>
      <c r="AL2385" s="1">
        <v>10.0</v>
      </c>
      <c r="AM2385" s="1">
        <v>8.0</v>
      </c>
      <c r="AN2385" s="1">
        <v>10.0</v>
      </c>
      <c r="AO2385" s="1">
        <v>8.0</v>
      </c>
    </row>
    <row r="2386">
      <c r="A2386" s="2">
        <v>4250322.0</v>
      </c>
      <c r="B2386" s="1" t="s">
        <v>2576</v>
      </c>
      <c r="C2386" s="1">
        <v>2012.0</v>
      </c>
      <c r="D2386" s="3" t="s">
        <v>1169</v>
      </c>
      <c r="E2386" s="14">
        <f t="shared" si="2"/>
        <v>11/26/2012</v>
      </c>
      <c r="F2386" s="15">
        <f t="shared" si="3"/>
        <v>3.76104168287037</v>
      </c>
      <c r="G2386" s="2">
        <v>2290250.0</v>
      </c>
      <c r="H2386" s="1" t="s">
        <v>70</v>
      </c>
      <c r="I2386" s="1" t="s">
        <v>5</v>
      </c>
      <c r="J2386" s="5" t="str">
        <f>VLOOKUP(I2386,city,2,FALSE)</f>
        <v>Amsterdam</v>
      </c>
      <c r="K2386" s="1" t="s">
        <v>6</v>
      </c>
      <c r="L2386" s="5" t="str">
        <f>VLOOKUP(K2386,state,2,FALSE)</f>
        <v>North Holland</v>
      </c>
      <c r="M2386" s="2" t="s">
        <v>661</v>
      </c>
      <c r="N2386" s="1" t="s">
        <v>92</v>
      </c>
      <c r="O2386" s="1">
        <v>52.3555622825559</v>
      </c>
      <c r="P2386" s="1">
        <v>4.89205704422639</v>
      </c>
      <c r="Q2386" s="1" t="s">
        <v>95</v>
      </c>
      <c r="R2386" s="1" t="s">
        <v>97</v>
      </c>
      <c r="S2386" s="1">
        <v>4.0</v>
      </c>
      <c r="T2386" s="1">
        <v>2.0</v>
      </c>
      <c r="U2386" s="1">
        <v>2.0</v>
      </c>
      <c r="V2386" s="1">
        <v>2.0</v>
      </c>
      <c r="W2386" s="1" t="s">
        <v>98</v>
      </c>
      <c r="X2386" s="6">
        <v>195.0</v>
      </c>
      <c r="Y2386" s="1">
        <v>4.0</v>
      </c>
      <c r="Z2386" s="1">
        <v>50.0</v>
      </c>
      <c r="AA2386" s="1">
        <v>2.0</v>
      </c>
      <c r="AB2386" s="5">
        <f t="shared" si="4"/>
        <v>8</v>
      </c>
      <c r="AC2386" s="8">
        <f t="shared" si="5"/>
        <v>195</v>
      </c>
      <c r="AD2386" s="8">
        <f t="shared" ref="AD2386:AE2386" si="2389">AC2386*AA2386</f>
        <v>390</v>
      </c>
      <c r="AE2386" s="8">
        <f t="shared" si="2389"/>
        <v>3120</v>
      </c>
      <c r="AF2386" s="1" t="s">
        <v>115</v>
      </c>
      <c r="AG2386" s="1">
        <v>0.89</v>
      </c>
      <c r="AH2386" s="1">
        <v>4.0</v>
      </c>
      <c r="AI2386" s="1">
        <v>100.0</v>
      </c>
      <c r="AJ2386" s="1">
        <v>10.0</v>
      </c>
      <c r="AK2386" s="1">
        <v>10.0</v>
      </c>
      <c r="AL2386" s="1">
        <v>10.0</v>
      </c>
      <c r="AM2386" s="1">
        <v>10.0</v>
      </c>
      <c r="AN2386" s="1">
        <v>10.0</v>
      </c>
      <c r="AO2386" s="1">
        <v>10.0</v>
      </c>
    </row>
    <row r="2387">
      <c r="A2387" s="2">
        <v>4251778.0</v>
      </c>
      <c r="B2387" s="1" t="s">
        <v>528</v>
      </c>
      <c r="C2387" s="1">
        <v>2012.0</v>
      </c>
      <c r="D2387" s="3" t="s">
        <v>1169</v>
      </c>
      <c r="E2387" s="14">
        <f t="shared" si="2"/>
        <v>11/26/2012</v>
      </c>
      <c r="F2387" s="15">
        <f t="shared" si="3"/>
        <v>3.76104168287037</v>
      </c>
      <c r="G2387" s="2">
        <v>808190.0</v>
      </c>
      <c r="H2387" s="1" t="s">
        <v>82</v>
      </c>
      <c r="I2387" s="1" t="s">
        <v>5</v>
      </c>
      <c r="J2387" s="5" t="str">
        <f>VLOOKUP(I2387,city,2,FALSE)</f>
        <v>Amsterdam</v>
      </c>
      <c r="K2387" s="1" t="s">
        <v>6</v>
      </c>
      <c r="L2387" s="5" t="str">
        <f>VLOOKUP(K2387,state,2,FALSE)</f>
        <v>North Holland</v>
      </c>
      <c r="M2387" s="2" t="s">
        <v>2577</v>
      </c>
      <c r="N2387" s="1" t="s">
        <v>92</v>
      </c>
      <c r="O2387" s="1">
        <v>52.3537152342793</v>
      </c>
      <c r="P2387" s="1">
        <v>4.91032303614682</v>
      </c>
      <c r="Q2387" s="1" t="s">
        <v>95</v>
      </c>
      <c r="R2387" s="1" t="s">
        <v>138</v>
      </c>
      <c r="S2387" s="1">
        <v>2.0</v>
      </c>
      <c r="T2387" s="1">
        <v>1.0</v>
      </c>
      <c r="U2387" s="1">
        <v>1.0</v>
      </c>
      <c r="V2387" s="1">
        <v>1.0</v>
      </c>
      <c r="W2387" s="1" t="s">
        <v>98</v>
      </c>
      <c r="X2387" s="6">
        <v>50.0</v>
      </c>
      <c r="Y2387" s="1">
        <v>1.0</v>
      </c>
      <c r="Z2387" s="1">
        <v>0.0</v>
      </c>
      <c r="AA2387" s="1">
        <v>3.0</v>
      </c>
      <c r="AB2387" s="5">
        <f t="shared" si="4"/>
        <v>2</v>
      </c>
      <c r="AC2387" s="8">
        <f t="shared" si="5"/>
        <v>50</v>
      </c>
      <c r="AD2387" s="8">
        <f t="shared" ref="AD2387:AE2387" si="2390">AC2387*AA2387</f>
        <v>150</v>
      </c>
      <c r="AE2387" s="8">
        <f t="shared" si="2390"/>
        <v>300</v>
      </c>
      <c r="AF2387" s="1" t="s">
        <v>159</v>
      </c>
      <c r="AG2387" s="1" t="s">
        <v>159</v>
      </c>
      <c r="AH2387" s="1">
        <v>1.0</v>
      </c>
      <c r="AI2387" s="1">
        <v>100.0</v>
      </c>
      <c r="AJ2387" s="1">
        <v>10.0</v>
      </c>
      <c r="AK2387" s="1">
        <v>10.0</v>
      </c>
      <c r="AL2387" s="1">
        <v>10.0</v>
      </c>
      <c r="AM2387" s="1">
        <v>10.0</v>
      </c>
      <c r="AN2387" s="1">
        <v>10.0</v>
      </c>
      <c r="AO2387" s="1">
        <v>10.0</v>
      </c>
    </row>
    <row r="2388">
      <c r="A2388" s="2">
        <v>4260154.0</v>
      </c>
      <c r="B2388" s="1" t="s">
        <v>2165</v>
      </c>
      <c r="C2388" s="1">
        <v>2012.0</v>
      </c>
      <c r="D2388" s="3" t="s">
        <v>467</v>
      </c>
      <c r="E2388" s="14">
        <f t="shared" si="2"/>
        <v>11/27/2012</v>
      </c>
      <c r="F2388" s="15">
        <f t="shared" si="3"/>
        <v>3.75830195684298</v>
      </c>
      <c r="G2388" s="2">
        <v>1692553.0</v>
      </c>
      <c r="H2388" s="1" t="s">
        <v>82</v>
      </c>
      <c r="I2388" s="1" t="s">
        <v>5</v>
      </c>
      <c r="J2388" s="5" t="str">
        <f>VLOOKUP(I2388,city,2,FALSE)</f>
        <v>Amsterdam</v>
      </c>
      <c r="K2388" s="1" t="s">
        <v>6</v>
      </c>
      <c r="L2388" s="5" t="str">
        <f>VLOOKUP(K2388,state,2,FALSE)</f>
        <v>North Holland</v>
      </c>
      <c r="M2388" s="2" t="s">
        <v>2578</v>
      </c>
      <c r="N2388" s="1" t="s">
        <v>92</v>
      </c>
      <c r="O2388" s="1">
        <v>52.356263069699</v>
      </c>
      <c r="P2388" s="1">
        <v>4.92615103639464</v>
      </c>
      <c r="Q2388" s="1" t="s">
        <v>95</v>
      </c>
      <c r="R2388" s="1" t="s">
        <v>97</v>
      </c>
      <c r="S2388" s="1">
        <v>4.0</v>
      </c>
      <c r="T2388" s="1">
        <v>1.0</v>
      </c>
      <c r="U2388" s="1">
        <v>1.0</v>
      </c>
      <c r="V2388" s="1">
        <v>2.0</v>
      </c>
      <c r="W2388" s="1" t="s">
        <v>98</v>
      </c>
      <c r="X2388" s="6">
        <v>114.0</v>
      </c>
      <c r="Y2388" s="1">
        <v>2.0</v>
      </c>
      <c r="Z2388" s="1">
        <v>19.0</v>
      </c>
      <c r="AA2388" s="1">
        <v>2.0</v>
      </c>
      <c r="AB2388" s="5">
        <f t="shared" si="4"/>
        <v>24</v>
      </c>
      <c r="AC2388" s="8">
        <f t="shared" si="5"/>
        <v>114</v>
      </c>
      <c r="AD2388" s="8">
        <f t="shared" ref="AD2388:AE2388" si="2391">AC2388*AA2388</f>
        <v>228</v>
      </c>
      <c r="AE2388" s="8">
        <f t="shared" si="2391"/>
        <v>5472</v>
      </c>
      <c r="AF2388" s="1" t="s">
        <v>141</v>
      </c>
      <c r="AG2388" s="1">
        <v>1.0</v>
      </c>
      <c r="AH2388" s="1">
        <v>12.0</v>
      </c>
      <c r="AI2388" s="1">
        <v>93.0</v>
      </c>
      <c r="AJ2388" s="1">
        <v>10.0</v>
      </c>
      <c r="AK2388" s="1">
        <v>9.0</v>
      </c>
      <c r="AL2388" s="1">
        <v>10.0</v>
      </c>
      <c r="AM2388" s="1">
        <v>10.0</v>
      </c>
      <c r="AN2388" s="1">
        <v>9.0</v>
      </c>
      <c r="AO2388" s="1">
        <v>8.0</v>
      </c>
    </row>
    <row r="2389">
      <c r="A2389" s="2">
        <v>4262790.0</v>
      </c>
      <c r="B2389" s="1" t="s">
        <v>2579</v>
      </c>
      <c r="C2389" s="1">
        <v>2012.0</v>
      </c>
      <c r="D2389" s="3" t="s">
        <v>467</v>
      </c>
      <c r="E2389" s="14">
        <f t="shared" si="2"/>
        <v>11/27/2012</v>
      </c>
      <c r="F2389" s="15">
        <f t="shared" si="3"/>
        <v>3.75830195684298</v>
      </c>
      <c r="G2389" s="2">
        <v>2556043.0</v>
      </c>
      <c r="H2389" s="1" t="s">
        <v>86</v>
      </c>
      <c r="I2389" s="1" t="s">
        <v>96</v>
      </c>
      <c r="J2389" s="5" t="str">
        <f>VLOOKUP(I2389,city,2,FALSE)</f>
        <v>Diemen</v>
      </c>
      <c r="K2389" s="1" t="s">
        <v>6</v>
      </c>
      <c r="L2389" s="5" t="str">
        <f>VLOOKUP(K2389,state,2,FALSE)</f>
        <v>North Holland</v>
      </c>
      <c r="M2389" s="2" t="s">
        <v>2580</v>
      </c>
      <c r="N2389" s="1" t="s">
        <v>92</v>
      </c>
      <c r="O2389" s="1">
        <v>52.3475649826253</v>
      </c>
      <c r="P2389" s="1">
        <v>4.9829963312042</v>
      </c>
      <c r="Q2389" s="1" t="s">
        <v>154</v>
      </c>
      <c r="R2389" s="1" t="s">
        <v>138</v>
      </c>
      <c r="S2389" s="1">
        <v>2.0</v>
      </c>
      <c r="T2389" s="1">
        <v>1.5</v>
      </c>
      <c r="U2389" s="1">
        <v>1.0</v>
      </c>
      <c r="V2389" s="1">
        <v>5.0</v>
      </c>
      <c r="W2389" s="1" t="s">
        <v>98</v>
      </c>
      <c r="X2389" s="6">
        <v>60.0</v>
      </c>
      <c r="Y2389" s="1">
        <v>1.0</v>
      </c>
      <c r="Z2389" s="1">
        <v>20.0</v>
      </c>
      <c r="AA2389" s="1">
        <v>15.0</v>
      </c>
      <c r="AB2389" s="5">
        <f t="shared" si="4"/>
        <v>0</v>
      </c>
      <c r="AC2389" s="8">
        <f t="shared" si="5"/>
        <v>80</v>
      </c>
      <c r="AD2389" s="8">
        <f t="shared" ref="AD2389:AE2389" si="2392">AC2389*AA2389</f>
        <v>1200</v>
      </c>
      <c r="AE2389" s="8">
        <f t="shared" si="2392"/>
        <v>0</v>
      </c>
      <c r="AF2389" s="1" t="s">
        <v>144</v>
      </c>
      <c r="AG2389" s="1">
        <v>0.68</v>
      </c>
      <c r="AH2389" s="1">
        <v>0.0</v>
      </c>
    </row>
    <row r="2390">
      <c r="A2390" s="2">
        <v>4262790.0</v>
      </c>
      <c r="B2390" s="1" t="s">
        <v>2579</v>
      </c>
      <c r="C2390" s="1">
        <v>2012.0</v>
      </c>
      <c r="D2390" s="3" t="s">
        <v>467</v>
      </c>
      <c r="E2390" s="14">
        <f t="shared" si="2"/>
        <v>11/27/2012</v>
      </c>
      <c r="F2390" s="15">
        <f t="shared" si="3"/>
        <v>3.75830195684298</v>
      </c>
      <c r="G2390" s="2">
        <v>810695.0</v>
      </c>
      <c r="H2390" s="1" t="s">
        <v>86</v>
      </c>
      <c r="I2390" s="1" t="s">
        <v>96</v>
      </c>
      <c r="J2390" s="5" t="str">
        <f>VLOOKUP(I2390,city,2,FALSE)</f>
        <v>Diemen</v>
      </c>
      <c r="K2390" s="1" t="s">
        <v>6</v>
      </c>
      <c r="L2390" s="5" t="str">
        <f>VLOOKUP(K2390,state,2,FALSE)</f>
        <v>North Holland</v>
      </c>
      <c r="M2390" s="2" t="s">
        <v>2580</v>
      </c>
      <c r="N2390" s="1" t="s">
        <v>92</v>
      </c>
      <c r="O2390" s="1">
        <v>52.3468368729732</v>
      </c>
      <c r="P2390" s="1">
        <v>4.98326948245267</v>
      </c>
      <c r="Q2390" s="1" t="s">
        <v>154</v>
      </c>
      <c r="R2390" s="1" t="s">
        <v>138</v>
      </c>
      <c r="S2390" s="1">
        <v>2.0</v>
      </c>
      <c r="T2390" s="1">
        <v>2.0</v>
      </c>
      <c r="U2390" s="1">
        <v>1.0</v>
      </c>
      <c r="V2390" s="1">
        <v>1.0</v>
      </c>
      <c r="W2390" s="1" t="s">
        <v>98</v>
      </c>
      <c r="X2390" s="6">
        <v>60.0</v>
      </c>
      <c r="Y2390" s="1">
        <v>1.0</v>
      </c>
      <c r="Z2390" s="1">
        <v>20.0</v>
      </c>
      <c r="AA2390" s="1">
        <v>1.0</v>
      </c>
      <c r="AB2390" s="5">
        <f t="shared" si="4"/>
        <v>6</v>
      </c>
      <c r="AC2390" s="8">
        <f t="shared" si="5"/>
        <v>80</v>
      </c>
      <c r="AD2390" s="8">
        <f t="shared" ref="AD2390:AE2390" si="2393">AC2390*AA2390</f>
        <v>80</v>
      </c>
      <c r="AE2390" s="8">
        <f t="shared" si="2393"/>
        <v>480</v>
      </c>
      <c r="AF2390" s="1" t="s">
        <v>144</v>
      </c>
      <c r="AG2390" s="1">
        <v>0.71</v>
      </c>
      <c r="AH2390" s="1">
        <v>3.0</v>
      </c>
      <c r="AI2390" s="1">
        <v>93.0</v>
      </c>
      <c r="AJ2390" s="1">
        <v>9.0</v>
      </c>
      <c r="AK2390" s="1">
        <v>9.0</v>
      </c>
      <c r="AL2390" s="1">
        <v>10.0</v>
      </c>
      <c r="AM2390" s="1">
        <v>10.0</v>
      </c>
      <c r="AN2390" s="1">
        <v>9.0</v>
      </c>
      <c r="AO2390" s="1">
        <v>9.0</v>
      </c>
    </row>
    <row r="2391">
      <c r="A2391" s="2">
        <v>4262998.0</v>
      </c>
      <c r="B2391" s="1" t="s">
        <v>1108</v>
      </c>
      <c r="C2391" s="1">
        <v>2012.0</v>
      </c>
      <c r="D2391" s="3" t="s">
        <v>467</v>
      </c>
      <c r="E2391" s="14">
        <f t="shared" si="2"/>
        <v>11/27/2012</v>
      </c>
      <c r="F2391" s="15">
        <f t="shared" si="3"/>
        <v>3.75830195684298</v>
      </c>
      <c r="G2391" s="2">
        <v>810703.0</v>
      </c>
      <c r="H2391" s="1" t="s">
        <v>63</v>
      </c>
      <c r="I2391" s="1" t="s">
        <v>5</v>
      </c>
      <c r="J2391" s="5" t="str">
        <f>VLOOKUP(I2391,city,2,FALSE)</f>
        <v>Amsterdam</v>
      </c>
      <c r="K2391" s="1" t="s">
        <v>6</v>
      </c>
      <c r="L2391" s="5" t="str">
        <f>VLOOKUP(K2391,state,2,FALSE)</f>
        <v>North Holland</v>
      </c>
      <c r="M2391" s="2" t="s">
        <v>2581</v>
      </c>
      <c r="N2391" s="1" t="s">
        <v>92</v>
      </c>
      <c r="O2391" s="1">
        <v>52.3684573884999</v>
      </c>
      <c r="P2391" s="1">
        <v>4.88602087783236</v>
      </c>
      <c r="Q2391" s="1" t="s">
        <v>95</v>
      </c>
      <c r="R2391" s="1" t="s">
        <v>97</v>
      </c>
      <c r="S2391" s="1">
        <v>3.0</v>
      </c>
      <c r="T2391" s="1">
        <v>1.0</v>
      </c>
      <c r="U2391" s="1">
        <v>2.0</v>
      </c>
      <c r="V2391" s="1">
        <v>1.0</v>
      </c>
      <c r="W2391" s="1" t="s">
        <v>98</v>
      </c>
      <c r="X2391" s="6">
        <v>195.0</v>
      </c>
      <c r="Y2391" s="1">
        <v>2.0</v>
      </c>
      <c r="Z2391" s="1">
        <v>25.0</v>
      </c>
      <c r="AA2391" s="1">
        <v>2.0</v>
      </c>
      <c r="AB2391" s="5">
        <f t="shared" si="4"/>
        <v>62</v>
      </c>
      <c r="AC2391" s="8">
        <f t="shared" si="5"/>
        <v>195</v>
      </c>
      <c r="AD2391" s="8">
        <f t="shared" ref="AD2391:AE2391" si="2394">AC2391*AA2391</f>
        <v>390</v>
      </c>
      <c r="AE2391" s="8">
        <f t="shared" si="2394"/>
        <v>24180</v>
      </c>
      <c r="AF2391" s="1" t="s">
        <v>144</v>
      </c>
      <c r="AG2391" s="1">
        <v>0.9</v>
      </c>
      <c r="AH2391" s="1">
        <v>31.0</v>
      </c>
      <c r="AI2391" s="1">
        <v>97.0</v>
      </c>
      <c r="AJ2391" s="1">
        <v>10.0</v>
      </c>
      <c r="AK2391" s="1">
        <v>9.0</v>
      </c>
      <c r="AL2391" s="1">
        <v>9.0</v>
      </c>
      <c r="AM2391" s="1">
        <v>10.0</v>
      </c>
      <c r="AN2391" s="1">
        <v>10.0</v>
      </c>
      <c r="AO2391" s="1">
        <v>9.0</v>
      </c>
    </row>
    <row r="2392">
      <c r="A2392" s="2">
        <v>4269644.0</v>
      </c>
      <c r="B2392" s="1" t="s">
        <v>2582</v>
      </c>
      <c r="C2392" s="1">
        <v>2012.0</v>
      </c>
      <c r="D2392" s="3" t="s">
        <v>1175</v>
      </c>
      <c r="E2392" s="14">
        <f t="shared" si="2"/>
        <v>11/28/2012</v>
      </c>
      <c r="F2392" s="15">
        <f t="shared" si="3"/>
        <v>3.75556223081558</v>
      </c>
      <c r="G2392" s="2">
        <v>3827896.0</v>
      </c>
      <c r="H2392" s="1" t="s">
        <v>7</v>
      </c>
      <c r="I2392" s="1" t="s">
        <v>5</v>
      </c>
      <c r="J2392" s="5" t="str">
        <f>VLOOKUP(I2392,city,2,FALSE)</f>
        <v>Amsterdam</v>
      </c>
      <c r="K2392" s="1" t="s">
        <v>31</v>
      </c>
      <c r="L2392" s="5" t="str">
        <f>VLOOKUP(K2392,state,2,FALSE)</f>
        <v>North Holland</v>
      </c>
      <c r="M2392" s="2">
        <v>1013.0</v>
      </c>
      <c r="N2392" s="1" t="s">
        <v>92</v>
      </c>
      <c r="O2392" s="1">
        <v>52.3908649154727</v>
      </c>
      <c r="P2392" s="1">
        <v>4.88091601951976</v>
      </c>
      <c r="Q2392" s="1" t="s">
        <v>95</v>
      </c>
      <c r="R2392" s="1" t="s">
        <v>97</v>
      </c>
      <c r="S2392" s="1">
        <v>2.0</v>
      </c>
      <c r="T2392" s="1">
        <v>1.0</v>
      </c>
      <c r="U2392" s="1">
        <v>1.0</v>
      </c>
      <c r="V2392" s="1">
        <v>1.0</v>
      </c>
      <c r="W2392" s="1" t="s">
        <v>98</v>
      </c>
      <c r="X2392" s="6">
        <v>175.0</v>
      </c>
      <c r="Y2392" s="1">
        <v>1.0</v>
      </c>
      <c r="Z2392" s="1">
        <v>0.0</v>
      </c>
      <c r="AA2392" s="1">
        <v>1.0</v>
      </c>
      <c r="AB2392" s="5">
        <f t="shared" si="4"/>
        <v>4</v>
      </c>
      <c r="AC2392" s="8">
        <f t="shared" si="5"/>
        <v>175</v>
      </c>
      <c r="AD2392" s="8">
        <f t="shared" ref="AD2392:AE2392" si="2395">AC2392*AA2392</f>
        <v>175</v>
      </c>
      <c r="AE2392" s="8">
        <f t="shared" si="2395"/>
        <v>700</v>
      </c>
      <c r="AF2392" s="1" t="s">
        <v>141</v>
      </c>
      <c r="AG2392" s="1">
        <v>1.0</v>
      </c>
      <c r="AH2392" s="1">
        <v>2.0</v>
      </c>
      <c r="AI2392" s="1">
        <v>90.0</v>
      </c>
      <c r="AJ2392" s="1">
        <v>10.0</v>
      </c>
      <c r="AK2392" s="1">
        <v>9.0</v>
      </c>
      <c r="AL2392" s="1">
        <v>10.0</v>
      </c>
      <c r="AM2392" s="1">
        <v>10.0</v>
      </c>
      <c r="AN2392" s="1">
        <v>8.0</v>
      </c>
      <c r="AO2392" s="1">
        <v>8.0</v>
      </c>
    </row>
    <row r="2393">
      <c r="A2393" s="2">
        <v>4269789.0</v>
      </c>
      <c r="B2393" s="1" t="s">
        <v>1763</v>
      </c>
      <c r="C2393" s="1">
        <v>2012.0</v>
      </c>
      <c r="D2393" s="3" t="s">
        <v>1175</v>
      </c>
      <c r="E2393" s="14">
        <f t="shared" si="2"/>
        <v>11/28/2012</v>
      </c>
      <c r="F2393" s="15">
        <f t="shared" si="3"/>
        <v>3.75556223081558</v>
      </c>
      <c r="G2393" s="2">
        <v>812090.0</v>
      </c>
      <c r="H2393" s="1" t="s">
        <v>46</v>
      </c>
      <c r="I2393" s="1" t="s">
        <v>5</v>
      </c>
      <c r="J2393" s="5" t="str">
        <f>VLOOKUP(I2393,city,2,FALSE)</f>
        <v>Amsterdam</v>
      </c>
      <c r="K2393" s="1" t="s">
        <v>31</v>
      </c>
      <c r="L2393" s="5" t="str">
        <f>VLOOKUP(K2393,state,2,FALSE)</f>
        <v>North Holland</v>
      </c>
      <c r="M2393" s="2" t="s">
        <v>2583</v>
      </c>
      <c r="N2393" s="1" t="s">
        <v>92</v>
      </c>
      <c r="O2393" s="1">
        <v>52.3595912137106</v>
      </c>
      <c r="P2393" s="1">
        <v>4.9026364452836</v>
      </c>
      <c r="Q2393" s="1" t="s">
        <v>95</v>
      </c>
      <c r="R2393" s="1" t="s">
        <v>97</v>
      </c>
      <c r="S2393" s="1">
        <v>4.0</v>
      </c>
      <c r="T2393" s="1">
        <v>1.5</v>
      </c>
      <c r="U2393" s="1">
        <v>2.0</v>
      </c>
      <c r="V2393" s="1">
        <v>2.0</v>
      </c>
      <c r="W2393" s="1" t="s">
        <v>98</v>
      </c>
      <c r="X2393" s="6">
        <v>139.0</v>
      </c>
      <c r="Y2393" s="1">
        <v>2.0</v>
      </c>
      <c r="Z2393" s="1">
        <v>25.0</v>
      </c>
      <c r="AA2393" s="1">
        <v>3.0</v>
      </c>
      <c r="AB2393" s="5">
        <f t="shared" si="4"/>
        <v>20</v>
      </c>
      <c r="AC2393" s="8">
        <f t="shared" si="5"/>
        <v>139</v>
      </c>
      <c r="AD2393" s="8">
        <f t="shared" ref="AD2393:AE2393" si="2396">AC2393*AA2393</f>
        <v>417</v>
      </c>
      <c r="AE2393" s="8">
        <f t="shared" si="2396"/>
        <v>8340</v>
      </c>
      <c r="AF2393" s="1" t="s">
        <v>141</v>
      </c>
      <c r="AG2393" s="1">
        <v>1.0</v>
      </c>
      <c r="AH2393" s="1">
        <v>10.0</v>
      </c>
      <c r="AI2393" s="1">
        <v>90.0</v>
      </c>
      <c r="AJ2393" s="1">
        <v>9.0</v>
      </c>
      <c r="AK2393" s="1">
        <v>9.0</v>
      </c>
      <c r="AL2393" s="1">
        <v>9.0</v>
      </c>
      <c r="AM2393" s="1">
        <v>10.0</v>
      </c>
      <c r="AN2393" s="1">
        <v>10.0</v>
      </c>
      <c r="AO2393" s="1">
        <v>8.0</v>
      </c>
    </row>
    <row r="2394">
      <c r="A2394" s="2">
        <v>4271971.0</v>
      </c>
      <c r="B2394" s="1" t="s">
        <v>1015</v>
      </c>
      <c r="C2394" s="1">
        <v>2012.0</v>
      </c>
      <c r="D2394" s="3" t="s">
        <v>1175</v>
      </c>
      <c r="E2394" s="14">
        <f t="shared" si="2"/>
        <v>11/28/2012</v>
      </c>
      <c r="F2394" s="15">
        <f t="shared" si="3"/>
        <v>3.75556223081558</v>
      </c>
      <c r="G2394" s="2">
        <v>812724.0</v>
      </c>
      <c r="H2394" s="1" t="s">
        <v>7</v>
      </c>
      <c r="I2394" s="1" t="s">
        <v>5</v>
      </c>
      <c r="J2394" s="5" t="str">
        <f>VLOOKUP(I2394,city,2,FALSE)</f>
        <v>Amsterdam</v>
      </c>
      <c r="K2394" s="1" t="s">
        <v>31</v>
      </c>
      <c r="L2394" s="5" t="str">
        <f>VLOOKUP(K2394,state,2,FALSE)</f>
        <v>North Holland</v>
      </c>
      <c r="M2394" s="2" t="s">
        <v>2584</v>
      </c>
      <c r="N2394" s="1" t="s">
        <v>92</v>
      </c>
      <c r="O2394" s="1">
        <v>52.3911449526317</v>
      </c>
      <c r="P2394" s="1">
        <v>4.88189450475091</v>
      </c>
      <c r="Q2394" s="1" t="s">
        <v>257</v>
      </c>
      <c r="R2394" s="1" t="s">
        <v>138</v>
      </c>
      <c r="S2394" s="1">
        <v>4.0</v>
      </c>
      <c r="T2394" s="1">
        <v>1.0</v>
      </c>
      <c r="U2394" s="1">
        <v>1.0</v>
      </c>
      <c r="V2394" s="1">
        <v>2.0</v>
      </c>
      <c r="W2394" s="1" t="s">
        <v>98</v>
      </c>
      <c r="X2394" s="6">
        <v>99.0</v>
      </c>
      <c r="Y2394" s="1">
        <v>4.0</v>
      </c>
      <c r="Z2394" s="1">
        <v>0.0</v>
      </c>
      <c r="AA2394" s="1">
        <v>1.0</v>
      </c>
      <c r="AB2394" s="5">
        <f t="shared" si="4"/>
        <v>154</v>
      </c>
      <c r="AC2394" s="8">
        <f t="shared" si="5"/>
        <v>99</v>
      </c>
      <c r="AD2394" s="8">
        <f t="shared" ref="AD2394:AE2394" si="2397">AC2394*AA2394</f>
        <v>99</v>
      </c>
      <c r="AE2394" s="8">
        <f t="shared" si="2397"/>
        <v>15246</v>
      </c>
      <c r="AF2394" s="1" t="s">
        <v>144</v>
      </c>
      <c r="AG2394" s="1">
        <v>1.0</v>
      </c>
      <c r="AH2394" s="1">
        <v>77.0</v>
      </c>
      <c r="AI2394" s="1">
        <v>91.0</v>
      </c>
      <c r="AJ2394" s="1">
        <v>9.0</v>
      </c>
      <c r="AK2394" s="1">
        <v>10.0</v>
      </c>
      <c r="AL2394" s="1">
        <v>10.0</v>
      </c>
      <c r="AM2394" s="1">
        <v>10.0</v>
      </c>
      <c r="AN2394" s="1">
        <v>9.0</v>
      </c>
      <c r="AO2394" s="1">
        <v>9.0</v>
      </c>
    </row>
    <row r="2395">
      <c r="A2395" s="2">
        <v>4271971.0</v>
      </c>
      <c r="B2395" s="1" t="s">
        <v>1015</v>
      </c>
      <c r="C2395" s="1">
        <v>2012.0</v>
      </c>
      <c r="D2395" s="3" t="s">
        <v>1175</v>
      </c>
      <c r="E2395" s="14">
        <f t="shared" si="2"/>
        <v>11/28/2012</v>
      </c>
      <c r="F2395" s="15">
        <f t="shared" si="3"/>
        <v>3.75556223084728</v>
      </c>
      <c r="G2395" s="2">
        <v>1437056.0</v>
      </c>
      <c r="H2395" s="1" t="s">
        <v>7</v>
      </c>
      <c r="I2395" s="1" t="s">
        <v>5</v>
      </c>
      <c r="J2395" s="5" t="str">
        <f>VLOOKUP(I2395,city,2,FALSE)</f>
        <v>Amsterdam</v>
      </c>
      <c r="K2395" s="1" t="s">
        <v>6</v>
      </c>
      <c r="L2395" s="5" t="str">
        <f>VLOOKUP(K2395,state,2,FALSE)</f>
        <v>North Holland</v>
      </c>
      <c r="M2395" s="2" t="s">
        <v>2584</v>
      </c>
      <c r="N2395" s="1" t="s">
        <v>92</v>
      </c>
      <c r="O2395" s="1">
        <v>52.3894056366629</v>
      </c>
      <c r="P2395" s="1">
        <v>4.88121685463264</v>
      </c>
      <c r="Q2395" s="1" t="s">
        <v>95</v>
      </c>
      <c r="R2395" s="1" t="s">
        <v>138</v>
      </c>
      <c r="S2395" s="1">
        <v>4.0</v>
      </c>
      <c r="T2395" s="1">
        <v>1.0</v>
      </c>
      <c r="U2395" s="1">
        <v>1.0</v>
      </c>
      <c r="V2395" s="1">
        <v>2.0</v>
      </c>
      <c r="W2395" s="1" t="s">
        <v>98</v>
      </c>
      <c r="X2395" s="6">
        <v>57.0</v>
      </c>
      <c r="Y2395" s="1">
        <v>4.0</v>
      </c>
      <c r="Z2395" s="1">
        <v>0.0</v>
      </c>
      <c r="AA2395" s="1">
        <v>2.0</v>
      </c>
      <c r="AB2395" s="5">
        <f t="shared" si="4"/>
        <v>38</v>
      </c>
      <c r="AC2395" s="8">
        <f t="shared" si="5"/>
        <v>57</v>
      </c>
      <c r="AD2395" s="8">
        <f t="shared" ref="AD2395:AE2395" si="2398">AC2395*AA2395</f>
        <v>114</v>
      </c>
      <c r="AE2395" s="8">
        <f t="shared" si="2398"/>
        <v>4332</v>
      </c>
      <c r="AF2395" s="1" t="s">
        <v>144</v>
      </c>
      <c r="AG2395" s="1">
        <v>1.0</v>
      </c>
      <c r="AH2395" s="1">
        <v>19.0</v>
      </c>
      <c r="AI2395" s="1">
        <v>87.0</v>
      </c>
      <c r="AJ2395" s="1">
        <v>9.0</v>
      </c>
      <c r="AK2395" s="1">
        <v>10.0</v>
      </c>
      <c r="AL2395" s="1">
        <v>10.0</v>
      </c>
      <c r="AM2395" s="1">
        <v>9.0</v>
      </c>
      <c r="AN2395" s="1">
        <v>8.0</v>
      </c>
      <c r="AO2395" s="1">
        <v>9.0</v>
      </c>
    </row>
    <row r="2396">
      <c r="A2396" s="2">
        <v>4272620.0</v>
      </c>
      <c r="B2396" s="1" t="s">
        <v>1637</v>
      </c>
      <c r="C2396" s="1">
        <v>2012.0</v>
      </c>
      <c r="D2396" s="3" t="s">
        <v>1175</v>
      </c>
      <c r="E2396" s="14">
        <f t="shared" si="2"/>
        <v>11/28/2012</v>
      </c>
      <c r="F2396" s="15">
        <f t="shared" si="3"/>
        <v>3.75556223084728</v>
      </c>
      <c r="G2396" s="2">
        <v>1512777.0</v>
      </c>
      <c r="H2396" s="1" t="s">
        <v>41</v>
      </c>
      <c r="I2396" s="1" t="s">
        <v>5</v>
      </c>
      <c r="J2396" s="5" t="str">
        <f>VLOOKUP(I2396,city,2,FALSE)</f>
        <v>Amsterdam</v>
      </c>
      <c r="K2396" s="1" t="s">
        <v>6</v>
      </c>
      <c r="L2396" s="5" t="str">
        <f>VLOOKUP(K2396,state,2,FALSE)</f>
        <v>North Holland</v>
      </c>
      <c r="M2396" s="2">
        <v>1054.0</v>
      </c>
      <c r="N2396" s="1" t="s">
        <v>92</v>
      </c>
      <c r="O2396" s="1">
        <v>52.3610301802913</v>
      </c>
      <c r="P2396" s="1">
        <v>4.86159681814721</v>
      </c>
      <c r="Q2396" s="1" t="s">
        <v>154</v>
      </c>
      <c r="R2396" s="1" t="s">
        <v>97</v>
      </c>
      <c r="S2396" s="1">
        <v>6.0</v>
      </c>
      <c r="T2396" s="1">
        <v>2.0</v>
      </c>
      <c r="U2396" s="1">
        <v>2.0</v>
      </c>
      <c r="V2396" s="1">
        <v>3.0</v>
      </c>
      <c r="W2396" s="1" t="s">
        <v>98</v>
      </c>
      <c r="X2396" s="6">
        <v>250.0</v>
      </c>
      <c r="Y2396" s="1">
        <v>5.0</v>
      </c>
      <c r="Z2396" s="1">
        <v>0.0</v>
      </c>
      <c r="AA2396" s="1">
        <v>2.0</v>
      </c>
      <c r="AB2396" s="5">
        <f t="shared" si="4"/>
        <v>24</v>
      </c>
      <c r="AC2396" s="8">
        <f t="shared" si="5"/>
        <v>250</v>
      </c>
      <c r="AD2396" s="8">
        <f t="shared" ref="AD2396:AE2396" si="2399">AC2396*AA2396</f>
        <v>500</v>
      </c>
      <c r="AE2396" s="8">
        <f t="shared" si="2399"/>
        <v>12000</v>
      </c>
      <c r="AF2396" s="1" t="s">
        <v>144</v>
      </c>
      <c r="AG2396" s="1">
        <v>0.91</v>
      </c>
      <c r="AH2396" s="1">
        <v>12.0</v>
      </c>
      <c r="AI2396" s="1">
        <v>96.0</v>
      </c>
      <c r="AJ2396" s="1">
        <v>9.0</v>
      </c>
      <c r="AK2396" s="1">
        <v>9.0</v>
      </c>
      <c r="AL2396" s="1">
        <v>9.0</v>
      </c>
      <c r="AM2396" s="1">
        <v>10.0</v>
      </c>
      <c r="AN2396" s="1">
        <v>9.0</v>
      </c>
      <c r="AO2396" s="1">
        <v>8.0</v>
      </c>
    </row>
    <row r="2397">
      <c r="A2397" s="2">
        <v>4272620.0</v>
      </c>
      <c r="B2397" s="1" t="s">
        <v>1637</v>
      </c>
      <c r="C2397" s="1">
        <v>2012.0</v>
      </c>
      <c r="D2397" s="3" t="s">
        <v>1175</v>
      </c>
      <c r="E2397" s="14">
        <f t="shared" si="2"/>
        <v>11/28/2012</v>
      </c>
      <c r="F2397" s="15">
        <f t="shared" si="3"/>
        <v>3.75556223084728</v>
      </c>
      <c r="G2397" s="2">
        <v>5595155.0</v>
      </c>
      <c r="H2397" s="1" t="s">
        <v>41</v>
      </c>
      <c r="I2397" s="1" t="s">
        <v>5</v>
      </c>
      <c r="J2397" s="5" t="str">
        <f>VLOOKUP(I2397,city,2,FALSE)</f>
        <v>Amsterdam</v>
      </c>
      <c r="K2397" s="1" t="s">
        <v>31</v>
      </c>
      <c r="L2397" s="5" t="str">
        <f>VLOOKUP(K2397,state,2,FALSE)</f>
        <v>North Holland</v>
      </c>
      <c r="M2397" s="2">
        <v>1054.0</v>
      </c>
      <c r="N2397" s="1" t="s">
        <v>92</v>
      </c>
      <c r="O2397" s="1">
        <v>52.3605523068015</v>
      </c>
      <c r="P2397" s="1">
        <v>4.86100903947432</v>
      </c>
      <c r="Q2397" s="1" t="s">
        <v>154</v>
      </c>
      <c r="R2397" s="1" t="s">
        <v>97</v>
      </c>
      <c r="S2397" s="1">
        <v>5.0</v>
      </c>
      <c r="T2397" s="1">
        <v>1.0</v>
      </c>
      <c r="U2397" s="1">
        <v>3.0</v>
      </c>
      <c r="V2397" s="1">
        <v>4.0</v>
      </c>
      <c r="W2397" s="1" t="s">
        <v>98</v>
      </c>
      <c r="X2397" s="6">
        <v>195.0</v>
      </c>
      <c r="Y2397" s="1">
        <v>1.0</v>
      </c>
      <c r="Z2397" s="1">
        <v>0.0</v>
      </c>
      <c r="AA2397" s="1">
        <v>2.0</v>
      </c>
      <c r="AB2397" s="5">
        <f t="shared" si="4"/>
        <v>0</v>
      </c>
      <c r="AC2397" s="8">
        <f t="shared" si="5"/>
        <v>195</v>
      </c>
      <c r="AD2397" s="8">
        <f t="shared" ref="AD2397:AE2397" si="2400">AC2397*AA2397</f>
        <v>390</v>
      </c>
      <c r="AE2397" s="8">
        <f t="shared" si="2400"/>
        <v>0</v>
      </c>
      <c r="AF2397" s="1" t="s">
        <v>144</v>
      </c>
      <c r="AG2397" s="1">
        <v>0.91</v>
      </c>
      <c r="AH2397" s="1">
        <v>0.0</v>
      </c>
    </row>
    <row r="2398">
      <c r="A2398" s="2">
        <v>4280207.0</v>
      </c>
      <c r="B2398" s="1" t="s">
        <v>2585</v>
      </c>
      <c r="C2398" s="1">
        <v>2012.0</v>
      </c>
      <c r="D2398" s="3" t="s">
        <v>469</v>
      </c>
      <c r="E2398" s="14">
        <f t="shared" si="2"/>
        <v>11/29/2012</v>
      </c>
      <c r="F2398" s="15">
        <f t="shared" si="3"/>
        <v>3.75282250481988</v>
      </c>
      <c r="G2398" s="2">
        <v>940146.0</v>
      </c>
      <c r="H2398" s="1" t="s">
        <v>70</v>
      </c>
      <c r="I2398" s="1" t="s">
        <v>5</v>
      </c>
      <c r="J2398" s="5" t="str">
        <f>VLOOKUP(I2398,city,2,FALSE)</f>
        <v>Amsterdam</v>
      </c>
      <c r="K2398" s="1" t="s">
        <v>6</v>
      </c>
      <c r="L2398" s="5" t="str">
        <f>VLOOKUP(K2398,state,2,FALSE)</f>
        <v>North Holland</v>
      </c>
      <c r="M2398" s="2">
        <v>1079.0</v>
      </c>
      <c r="N2398" s="1" t="s">
        <v>92</v>
      </c>
      <c r="O2398" s="1">
        <v>52.3430249502393</v>
      </c>
      <c r="P2398" s="1">
        <v>4.90596707096164</v>
      </c>
      <c r="Q2398" s="1" t="s">
        <v>95</v>
      </c>
      <c r="R2398" s="1" t="s">
        <v>97</v>
      </c>
      <c r="S2398" s="1">
        <v>2.0</v>
      </c>
      <c r="T2398" s="1">
        <v>1.0</v>
      </c>
      <c r="U2398" s="1">
        <v>1.0</v>
      </c>
      <c r="V2398" s="1">
        <v>1.0</v>
      </c>
      <c r="W2398" s="1" t="s">
        <v>98</v>
      </c>
      <c r="X2398" s="6">
        <v>75.0</v>
      </c>
      <c r="Y2398" s="1">
        <v>1.0</v>
      </c>
      <c r="Z2398" s="1">
        <v>0.0</v>
      </c>
      <c r="AA2398" s="1">
        <v>6.0</v>
      </c>
      <c r="AB2398" s="5">
        <f t="shared" si="4"/>
        <v>6</v>
      </c>
      <c r="AC2398" s="8">
        <f t="shared" si="5"/>
        <v>75</v>
      </c>
      <c r="AD2398" s="8">
        <f t="shared" ref="AD2398:AE2398" si="2401">AC2398*AA2398</f>
        <v>450</v>
      </c>
      <c r="AE2398" s="8">
        <f t="shared" si="2401"/>
        <v>2700</v>
      </c>
      <c r="AF2398" s="1" t="s">
        <v>159</v>
      </c>
      <c r="AG2398" s="1" t="s">
        <v>159</v>
      </c>
      <c r="AH2398" s="1">
        <v>3.0</v>
      </c>
      <c r="AI2398" s="1">
        <v>94.0</v>
      </c>
      <c r="AJ2398" s="1">
        <v>10.0</v>
      </c>
      <c r="AK2398" s="1">
        <v>9.0</v>
      </c>
      <c r="AL2398" s="1">
        <v>9.0</v>
      </c>
      <c r="AM2398" s="1">
        <v>9.0</v>
      </c>
      <c r="AN2398" s="1">
        <v>9.0</v>
      </c>
      <c r="AO2398" s="1">
        <v>9.0</v>
      </c>
    </row>
    <row r="2399">
      <c r="A2399" s="2">
        <v>4280394.0</v>
      </c>
      <c r="B2399" s="1" t="s">
        <v>418</v>
      </c>
      <c r="C2399" s="1">
        <v>2012.0</v>
      </c>
      <c r="D2399" s="3" t="s">
        <v>469</v>
      </c>
      <c r="E2399" s="14">
        <f t="shared" si="2"/>
        <v>11/29/2012</v>
      </c>
      <c r="F2399" s="15">
        <f t="shared" si="3"/>
        <v>3.75282250481988</v>
      </c>
      <c r="G2399" s="2">
        <v>4454278.0</v>
      </c>
      <c r="H2399" s="1" t="s">
        <v>7</v>
      </c>
      <c r="I2399" s="1" t="s">
        <v>5</v>
      </c>
      <c r="J2399" s="5" t="str">
        <f>VLOOKUP(I2399,city,2,FALSE)</f>
        <v>Amsterdam</v>
      </c>
      <c r="K2399" s="1" t="s">
        <v>6</v>
      </c>
      <c r="L2399" s="5" t="str">
        <f>VLOOKUP(K2399,state,2,FALSE)</f>
        <v>North Holland</v>
      </c>
      <c r="M2399" s="2" t="s">
        <v>2586</v>
      </c>
      <c r="N2399" s="1" t="s">
        <v>92</v>
      </c>
      <c r="O2399" s="1">
        <v>52.3793581562379</v>
      </c>
      <c r="P2399" s="1">
        <v>4.87427676262332</v>
      </c>
      <c r="Q2399" s="1" t="s">
        <v>95</v>
      </c>
      <c r="R2399" s="1" t="s">
        <v>97</v>
      </c>
      <c r="S2399" s="1">
        <v>2.0</v>
      </c>
      <c r="T2399" s="1">
        <v>1.0</v>
      </c>
      <c r="U2399" s="1">
        <v>1.0</v>
      </c>
      <c r="V2399" s="1">
        <v>1.0</v>
      </c>
      <c r="W2399" s="1" t="s">
        <v>98</v>
      </c>
      <c r="X2399" s="6">
        <v>99.0</v>
      </c>
      <c r="Y2399" s="1">
        <v>1.0</v>
      </c>
      <c r="Z2399" s="1">
        <v>0.0</v>
      </c>
      <c r="AA2399" s="1">
        <v>1.0</v>
      </c>
      <c r="AB2399" s="5">
        <f t="shared" si="4"/>
        <v>34</v>
      </c>
      <c r="AC2399" s="8">
        <f t="shared" si="5"/>
        <v>99</v>
      </c>
      <c r="AD2399" s="8">
        <f t="shared" ref="AD2399:AE2399" si="2402">AC2399*AA2399</f>
        <v>99</v>
      </c>
      <c r="AE2399" s="8">
        <f t="shared" si="2402"/>
        <v>3366</v>
      </c>
      <c r="AF2399" s="1" t="s">
        <v>144</v>
      </c>
      <c r="AG2399" s="1">
        <v>0.87</v>
      </c>
      <c r="AH2399" s="1">
        <v>17.0</v>
      </c>
      <c r="AI2399" s="1">
        <v>84.0</v>
      </c>
      <c r="AJ2399" s="1">
        <v>9.0</v>
      </c>
      <c r="AK2399" s="1">
        <v>9.0</v>
      </c>
      <c r="AL2399" s="1">
        <v>10.0</v>
      </c>
      <c r="AM2399" s="1">
        <v>9.0</v>
      </c>
      <c r="AN2399" s="1">
        <v>9.0</v>
      </c>
      <c r="AO2399" s="1">
        <v>8.0</v>
      </c>
    </row>
    <row r="2400">
      <c r="A2400" s="2">
        <v>4281679.0</v>
      </c>
      <c r="B2400" s="1" t="s">
        <v>1382</v>
      </c>
      <c r="C2400" s="1">
        <v>2012.0</v>
      </c>
      <c r="D2400" s="3" t="s">
        <v>469</v>
      </c>
      <c r="E2400" s="14">
        <f t="shared" si="2"/>
        <v>11/29/2012</v>
      </c>
      <c r="F2400" s="15">
        <f t="shared" si="3"/>
        <v>3.75282250481988</v>
      </c>
      <c r="G2400" s="2">
        <v>5654950.0</v>
      </c>
      <c r="H2400" s="1" t="s">
        <v>67</v>
      </c>
      <c r="I2400" s="1" t="s">
        <v>5</v>
      </c>
      <c r="J2400" s="5" t="str">
        <f>VLOOKUP(I2400,city,2,FALSE)</f>
        <v>Amsterdam</v>
      </c>
      <c r="K2400" s="1" t="s">
        <v>31</v>
      </c>
      <c r="L2400" s="5" t="str">
        <f>VLOOKUP(K2400,state,2,FALSE)</f>
        <v>North Holland</v>
      </c>
      <c r="M2400" s="2" t="s">
        <v>2587</v>
      </c>
      <c r="N2400" s="1" t="s">
        <v>92</v>
      </c>
      <c r="O2400" s="1">
        <v>52.3560271616088</v>
      </c>
      <c r="P2400" s="1">
        <v>4.88657259498769</v>
      </c>
      <c r="Q2400" s="1" t="s">
        <v>95</v>
      </c>
      <c r="R2400" s="1" t="s">
        <v>97</v>
      </c>
      <c r="S2400" s="1">
        <v>2.0</v>
      </c>
      <c r="T2400" s="1">
        <v>1.5</v>
      </c>
      <c r="U2400" s="1">
        <v>1.0</v>
      </c>
      <c r="V2400" s="1">
        <v>1.0</v>
      </c>
      <c r="W2400" s="1" t="s">
        <v>98</v>
      </c>
      <c r="X2400" s="6">
        <v>120.0</v>
      </c>
      <c r="Y2400" s="1">
        <v>1.0</v>
      </c>
      <c r="Z2400" s="1">
        <v>0.0</v>
      </c>
      <c r="AA2400" s="1">
        <v>4.0</v>
      </c>
      <c r="AB2400" s="5">
        <f t="shared" si="4"/>
        <v>0</v>
      </c>
      <c r="AC2400" s="8">
        <f t="shared" si="5"/>
        <v>120</v>
      </c>
      <c r="AD2400" s="8">
        <f t="shared" ref="AD2400:AE2400" si="2403">AC2400*AA2400</f>
        <v>480</v>
      </c>
      <c r="AE2400" s="8">
        <f t="shared" si="2403"/>
        <v>0</v>
      </c>
      <c r="AF2400" s="1" t="s">
        <v>144</v>
      </c>
      <c r="AG2400" s="1">
        <v>1.0</v>
      </c>
      <c r="AH2400" s="1">
        <v>0.0</v>
      </c>
    </row>
    <row r="2401">
      <c r="A2401" s="2">
        <v>4281750.0</v>
      </c>
      <c r="B2401" s="1" t="s">
        <v>1301</v>
      </c>
      <c r="C2401" s="1">
        <v>2012.0</v>
      </c>
      <c r="D2401" s="3" t="s">
        <v>469</v>
      </c>
      <c r="E2401" s="14">
        <f t="shared" si="2"/>
        <v>11/29/2012</v>
      </c>
      <c r="F2401" s="15">
        <f t="shared" si="3"/>
        <v>3.75282250481988</v>
      </c>
      <c r="G2401" s="2">
        <v>931270.0</v>
      </c>
      <c r="H2401" s="1" t="s">
        <v>67</v>
      </c>
      <c r="I2401" s="1" t="s">
        <v>5</v>
      </c>
      <c r="J2401" s="5" t="str">
        <f>VLOOKUP(I2401,city,2,FALSE)</f>
        <v>Amsterdam</v>
      </c>
      <c r="K2401" s="1" t="s">
        <v>6</v>
      </c>
      <c r="L2401" s="5" t="str">
        <f>VLOOKUP(K2401,state,2,FALSE)</f>
        <v>North Holland</v>
      </c>
      <c r="M2401" s="2" t="s">
        <v>1592</v>
      </c>
      <c r="N2401" s="1" t="s">
        <v>92</v>
      </c>
      <c r="O2401" s="1">
        <v>52.3395820887559</v>
      </c>
      <c r="P2401" s="1">
        <v>4.84787405193428</v>
      </c>
      <c r="Q2401" s="1" t="s">
        <v>95</v>
      </c>
      <c r="R2401" s="1" t="s">
        <v>97</v>
      </c>
      <c r="S2401" s="1">
        <v>4.0</v>
      </c>
      <c r="T2401" s="1">
        <v>1.0</v>
      </c>
      <c r="U2401" s="1">
        <v>1.0</v>
      </c>
      <c r="V2401" s="1">
        <v>1.0</v>
      </c>
      <c r="W2401" s="1" t="s">
        <v>98</v>
      </c>
      <c r="X2401" s="6">
        <v>95.0</v>
      </c>
      <c r="Y2401" s="1">
        <v>2.0</v>
      </c>
      <c r="Z2401" s="1">
        <v>10.0</v>
      </c>
      <c r="AA2401" s="1">
        <v>2.0</v>
      </c>
      <c r="AB2401" s="5">
        <f t="shared" si="4"/>
        <v>56</v>
      </c>
      <c r="AC2401" s="8">
        <f t="shared" si="5"/>
        <v>95</v>
      </c>
      <c r="AD2401" s="8">
        <f t="shared" ref="AD2401:AE2401" si="2404">AC2401*AA2401</f>
        <v>190</v>
      </c>
      <c r="AE2401" s="8">
        <f t="shared" si="2404"/>
        <v>10640</v>
      </c>
      <c r="AF2401" s="1" t="s">
        <v>141</v>
      </c>
      <c r="AG2401" s="1">
        <v>1.0</v>
      </c>
      <c r="AH2401" s="1">
        <v>28.0</v>
      </c>
      <c r="AI2401" s="1">
        <v>96.0</v>
      </c>
      <c r="AJ2401" s="1">
        <v>10.0</v>
      </c>
      <c r="AK2401" s="1">
        <v>10.0</v>
      </c>
      <c r="AL2401" s="1">
        <v>10.0</v>
      </c>
      <c r="AM2401" s="1">
        <v>10.0</v>
      </c>
      <c r="AN2401" s="1">
        <v>9.0</v>
      </c>
      <c r="AO2401" s="1">
        <v>10.0</v>
      </c>
    </row>
    <row r="2402">
      <c r="A2402" s="2">
        <v>4285996.0</v>
      </c>
      <c r="B2402" s="1" t="s">
        <v>2588</v>
      </c>
      <c r="C2402" s="1">
        <v>2012.0</v>
      </c>
      <c r="D2402" s="3" t="s">
        <v>146</v>
      </c>
      <c r="E2402" s="14">
        <f t="shared" si="2"/>
        <v>11/30/2012</v>
      </c>
      <c r="F2402" s="15">
        <f t="shared" si="3"/>
        <v>3.75008277879248</v>
      </c>
      <c r="G2402" s="2">
        <v>815781.0</v>
      </c>
      <c r="H2402" s="1" t="s">
        <v>7</v>
      </c>
      <c r="I2402" s="1" t="s">
        <v>5</v>
      </c>
      <c r="J2402" s="5" t="str">
        <f>VLOOKUP(I2402,city,2,FALSE)</f>
        <v>Amsterdam</v>
      </c>
      <c r="K2402" s="1" t="s">
        <v>6</v>
      </c>
      <c r="L2402" s="5" t="str">
        <f>VLOOKUP(K2402,state,2,FALSE)</f>
        <v>North Holland</v>
      </c>
      <c r="M2402" s="2" t="s">
        <v>2589</v>
      </c>
      <c r="N2402" s="1" t="s">
        <v>92</v>
      </c>
      <c r="O2402" s="1">
        <v>52.3785051578141</v>
      </c>
      <c r="P2402" s="1">
        <v>4.87725678552935</v>
      </c>
      <c r="Q2402" s="1" t="s">
        <v>257</v>
      </c>
      <c r="R2402" s="1" t="s">
        <v>138</v>
      </c>
      <c r="S2402" s="1">
        <v>2.0</v>
      </c>
      <c r="T2402" s="1">
        <v>1.0</v>
      </c>
      <c r="U2402" s="1">
        <v>1.0</v>
      </c>
      <c r="V2402" s="1">
        <v>2.0</v>
      </c>
      <c r="W2402" s="1" t="s">
        <v>98</v>
      </c>
      <c r="X2402" s="6">
        <v>85.0</v>
      </c>
      <c r="Y2402" s="1">
        <v>1.0</v>
      </c>
      <c r="Z2402" s="1">
        <v>0.0</v>
      </c>
      <c r="AA2402" s="1">
        <v>2.0</v>
      </c>
      <c r="AB2402" s="5">
        <f t="shared" si="4"/>
        <v>2</v>
      </c>
      <c r="AC2402" s="8">
        <f t="shared" si="5"/>
        <v>85</v>
      </c>
      <c r="AD2402" s="8">
        <f t="shared" ref="AD2402:AE2402" si="2405">AC2402*AA2402</f>
        <v>170</v>
      </c>
      <c r="AE2402" s="8">
        <f t="shared" si="2405"/>
        <v>340</v>
      </c>
      <c r="AF2402" s="1" t="s">
        <v>141</v>
      </c>
      <c r="AG2402" s="1">
        <v>1.0</v>
      </c>
      <c r="AH2402" s="1">
        <v>1.0</v>
      </c>
      <c r="AI2402" s="1">
        <v>100.0</v>
      </c>
      <c r="AJ2402" s="1">
        <v>8.0</v>
      </c>
      <c r="AK2402" s="1">
        <v>8.0</v>
      </c>
      <c r="AL2402" s="1">
        <v>10.0</v>
      </c>
      <c r="AM2402" s="1">
        <v>10.0</v>
      </c>
      <c r="AN2402" s="1">
        <v>8.0</v>
      </c>
      <c r="AO2402" s="1">
        <v>8.0</v>
      </c>
    </row>
    <row r="2403">
      <c r="A2403" s="2">
        <v>4285996.0</v>
      </c>
      <c r="B2403" s="1" t="s">
        <v>2588</v>
      </c>
      <c r="C2403" s="1">
        <v>2012.0</v>
      </c>
      <c r="D2403" s="3" t="s">
        <v>146</v>
      </c>
      <c r="E2403" s="14">
        <f t="shared" si="2"/>
        <v>11/30/2012</v>
      </c>
      <c r="F2403" s="15">
        <f t="shared" si="3"/>
        <v>3.75008277879248</v>
      </c>
      <c r="G2403" s="2">
        <v>843898.0</v>
      </c>
      <c r="H2403" s="1" t="s">
        <v>7</v>
      </c>
      <c r="I2403" s="1" t="s">
        <v>5</v>
      </c>
      <c r="J2403" s="5" t="str">
        <f>VLOOKUP(I2403,city,2,FALSE)</f>
        <v>Amsterdam</v>
      </c>
      <c r="K2403" s="1" t="s">
        <v>6</v>
      </c>
      <c r="L2403" s="5" t="str">
        <f>VLOOKUP(K2403,state,2,FALSE)</f>
        <v>North Holland</v>
      </c>
      <c r="M2403" s="2" t="s">
        <v>2589</v>
      </c>
      <c r="N2403" s="1" t="s">
        <v>92</v>
      </c>
      <c r="O2403" s="1">
        <v>52.3783130425444</v>
      </c>
      <c r="P2403" s="1">
        <v>4.87698697400096</v>
      </c>
      <c r="Q2403" s="1" t="s">
        <v>257</v>
      </c>
      <c r="R2403" s="1" t="s">
        <v>138</v>
      </c>
      <c r="S2403" s="1">
        <v>2.0</v>
      </c>
      <c r="T2403" s="1">
        <v>1.0</v>
      </c>
      <c r="U2403" s="1">
        <v>1.0</v>
      </c>
      <c r="V2403" s="1">
        <v>2.0</v>
      </c>
      <c r="W2403" s="1" t="s">
        <v>98</v>
      </c>
      <c r="X2403" s="6">
        <v>85.0</v>
      </c>
      <c r="Y2403" s="1">
        <v>1.0</v>
      </c>
      <c r="Z2403" s="1">
        <v>0.0</v>
      </c>
      <c r="AA2403" s="1">
        <v>2.0</v>
      </c>
      <c r="AB2403" s="5">
        <f t="shared" si="4"/>
        <v>10</v>
      </c>
      <c r="AC2403" s="8">
        <f t="shared" si="5"/>
        <v>85</v>
      </c>
      <c r="AD2403" s="8">
        <f t="shared" ref="AD2403:AE2403" si="2406">AC2403*AA2403</f>
        <v>170</v>
      </c>
      <c r="AE2403" s="8">
        <f t="shared" si="2406"/>
        <v>1700</v>
      </c>
      <c r="AF2403" s="1" t="s">
        <v>141</v>
      </c>
      <c r="AG2403" s="1">
        <v>1.0</v>
      </c>
      <c r="AH2403" s="1">
        <v>5.0</v>
      </c>
      <c r="AI2403" s="1">
        <v>85.0</v>
      </c>
      <c r="AJ2403" s="1">
        <v>9.0</v>
      </c>
      <c r="AK2403" s="1">
        <v>10.0</v>
      </c>
      <c r="AL2403" s="1">
        <v>9.0</v>
      </c>
      <c r="AM2403" s="1">
        <v>9.0</v>
      </c>
      <c r="AN2403" s="1">
        <v>10.0</v>
      </c>
      <c r="AO2403" s="1">
        <v>9.0</v>
      </c>
    </row>
    <row r="2404">
      <c r="A2404" s="2">
        <v>4286555.0</v>
      </c>
      <c r="B2404" s="1" t="s">
        <v>2260</v>
      </c>
      <c r="C2404" s="1">
        <v>2012.0</v>
      </c>
      <c r="D2404" s="3" t="s">
        <v>146</v>
      </c>
      <c r="E2404" s="14">
        <f t="shared" si="2"/>
        <v>11/30/2012</v>
      </c>
      <c r="F2404" s="15">
        <f t="shared" si="3"/>
        <v>3.75008277879248</v>
      </c>
      <c r="G2404" s="2">
        <v>1764893.0</v>
      </c>
      <c r="H2404" s="1" t="s">
        <v>65</v>
      </c>
      <c r="I2404" s="1" t="s">
        <v>5</v>
      </c>
      <c r="J2404" s="5" t="str">
        <f>VLOOKUP(I2404,city,2,FALSE)</f>
        <v>Amsterdam</v>
      </c>
      <c r="K2404" s="1" t="s">
        <v>6</v>
      </c>
      <c r="L2404" s="5" t="str">
        <f>VLOOKUP(K2404,state,2,FALSE)</f>
        <v>North Holland</v>
      </c>
      <c r="M2404" s="2" t="s">
        <v>2590</v>
      </c>
      <c r="N2404" s="1" t="s">
        <v>92</v>
      </c>
      <c r="O2404" s="1">
        <v>52.3835279261279</v>
      </c>
      <c r="P2404" s="1">
        <v>4.85226673918096</v>
      </c>
      <c r="Q2404" s="1" t="s">
        <v>95</v>
      </c>
      <c r="R2404" s="1" t="s">
        <v>97</v>
      </c>
      <c r="S2404" s="1">
        <v>2.0</v>
      </c>
      <c r="T2404" s="1">
        <v>1.0</v>
      </c>
      <c r="U2404" s="1">
        <v>1.0</v>
      </c>
      <c r="V2404" s="1">
        <v>1.0</v>
      </c>
      <c r="W2404" s="1" t="s">
        <v>98</v>
      </c>
      <c r="X2404" s="6">
        <v>115.0</v>
      </c>
      <c r="Y2404" s="1">
        <v>2.0</v>
      </c>
      <c r="Z2404" s="1">
        <v>0.0</v>
      </c>
      <c r="AA2404" s="1">
        <v>1.0</v>
      </c>
      <c r="AB2404" s="5">
        <f t="shared" si="4"/>
        <v>4</v>
      </c>
      <c r="AC2404" s="8">
        <f t="shared" si="5"/>
        <v>115</v>
      </c>
      <c r="AD2404" s="8">
        <f t="shared" ref="AD2404:AE2404" si="2407">AC2404*AA2404</f>
        <v>115</v>
      </c>
      <c r="AE2404" s="8">
        <f t="shared" si="2407"/>
        <v>460</v>
      </c>
      <c r="AF2404" s="1" t="s">
        <v>115</v>
      </c>
      <c r="AG2404" s="1">
        <v>0.7</v>
      </c>
      <c r="AH2404" s="1">
        <v>2.0</v>
      </c>
      <c r="AI2404" s="1">
        <v>60.0</v>
      </c>
      <c r="AJ2404" s="1">
        <v>6.0</v>
      </c>
      <c r="AK2404" s="1">
        <v>6.0</v>
      </c>
      <c r="AL2404" s="1">
        <v>10.0</v>
      </c>
      <c r="AM2404" s="1">
        <v>10.0</v>
      </c>
      <c r="AN2404" s="1">
        <v>6.0</v>
      </c>
      <c r="AO2404" s="1">
        <v>6.0</v>
      </c>
    </row>
    <row r="2405">
      <c r="A2405" s="2">
        <v>4287054.0</v>
      </c>
      <c r="B2405" s="1" t="s">
        <v>2591</v>
      </c>
      <c r="C2405" s="1">
        <v>2012.0</v>
      </c>
      <c r="D2405" s="3" t="s">
        <v>146</v>
      </c>
      <c r="E2405" s="14">
        <f t="shared" si="2"/>
        <v>11/30/2012</v>
      </c>
      <c r="F2405" s="15">
        <f t="shared" si="3"/>
        <v>3.75008277879248</v>
      </c>
      <c r="G2405" s="2">
        <v>1473537.0</v>
      </c>
      <c r="H2405" s="1" t="s">
        <v>63</v>
      </c>
      <c r="I2405" s="1" t="s">
        <v>5</v>
      </c>
      <c r="J2405" s="5" t="str">
        <f>VLOOKUP(I2405,city,2,FALSE)</f>
        <v>Amsterdam</v>
      </c>
      <c r="K2405" s="1" t="s">
        <v>6</v>
      </c>
      <c r="L2405" s="5" t="str">
        <f>VLOOKUP(K2405,state,2,FALSE)</f>
        <v>North Holland</v>
      </c>
      <c r="M2405" s="2">
        <v>1016.0</v>
      </c>
      <c r="N2405" s="1" t="s">
        <v>92</v>
      </c>
      <c r="O2405" s="1">
        <v>52.3746118699177</v>
      </c>
      <c r="P2405" s="1">
        <v>4.87800528489311</v>
      </c>
      <c r="Q2405" s="1" t="s">
        <v>95</v>
      </c>
      <c r="R2405" s="1" t="s">
        <v>97</v>
      </c>
      <c r="S2405" s="1">
        <v>2.0</v>
      </c>
      <c r="T2405" s="1">
        <v>1.0</v>
      </c>
      <c r="U2405" s="1">
        <v>1.0</v>
      </c>
      <c r="V2405" s="1">
        <v>1.0</v>
      </c>
      <c r="W2405" s="1" t="s">
        <v>98</v>
      </c>
      <c r="X2405" s="6">
        <v>85.0</v>
      </c>
      <c r="Y2405" s="1">
        <v>1.0</v>
      </c>
      <c r="Z2405" s="1">
        <v>0.0</v>
      </c>
      <c r="AA2405" s="1">
        <v>3.0</v>
      </c>
      <c r="AB2405" s="5">
        <f t="shared" si="4"/>
        <v>10</v>
      </c>
      <c r="AC2405" s="8">
        <f t="shared" si="5"/>
        <v>85</v>
      </c>
      <c r="AD2405" s="8">
        <f t="shared" ref="AD2405:AE2405" si="2408">AC2405*AA2405</f>
        <v>255</v>
      </c>
      <c r="AE2405" s="8">
        <f t="shared" si="2408"/>
        <v>2550</v>
      </c>
      <c r="AF2405" s="1" t="s">
        <v>115</v>
      </c>
      <c r="AG2405" s="1">
        <v>1.0</v>
      </c>
      <c r="AH2405" s="1">
        <v>5.0</v>
      </c>
      <c r="AI2405" s="1">
        <v>84.0</v>
      </c>
      <c r="AJ2405" s="1">
        <v>8.0</v>
      </c>
      <c r="AK2405" s="1">
        <v>8.0</v>
      </c>
      <c r="AL2405" s="1">
        <v>9.0</v>
      </c>
      <c r="AM2405" s="1">
        <v>9.0</v>
      </c>
      <c r="AN2405" s="1">
        <v>9.0</v>
      </c>
      <c r="AO2405" s="1">
        <v>8.0</v>
      </c>
    </row>
    <row r="2406">
      <c r="A2406" s="2">
        <v>4288252.0</v>
      </c>
      <c r="B2406" s="1" t="s">
        <v>2592</v>
      </c>
      <c r="C2406" s="1">
        <v>2012.0</v>
      </c>
      <c r="D2406" s="3" t="s">
        <v>146</v>
      </c>
      <c r="E2406" s="14">
        <f t="shared" si="2"/>
        <v>11/30/2012</v>
      </c>
      <c r="F2406" s="15">
        <f t="shared" si="3"/>
        <v>3.75008277879248</v>
      </c>
      <c r="G2406" s="2">
        <v>1494135.0</v>
      </c>
      <c r="H2406" s="1" t="s">
        <v>63</v>
      </c>
      <c r="I2406" s="1" t="s">
        <v>5</v>
      </c>
      <c r="J2406" s="5" t="str">
        <f>VLOOKUP(I2406,city,2,FALSE)</f>
        <v>Amsterdam</v>
      </c>
      <c r="K2406" s="1" t="s">
        <v>6</v>
      </c>
      <c r="L2406" s="5" t="str">
        <f>VLOOKUP(K2406,state,2,FALSE)</f>
        <v>North Holland</v>
      </c>
      <c r="M2406" s="2"/>
      <c r="N2406" s="1" t="s">
        <v>92</v>
      </c>
      <c r="O2406" s="1">
        <v>52.3698619567679</v>
      </c>
      <c r="P2406" s="1">
        <v>4.87860817581322</v>
      </c>
      <c r="Q2406" s="1" t="s">
        <v>95</v>
      </c>
      <c r="R2406" s="1" t="s">
        <v>97</v>
      </c>
      <c r="S2406" s="1">
        <v>2.0</v>
      </c>
      <c r="T2406" s="1">
        <v>1.0</v>
      </c>
      <c r="U2406" s="1">
        <v>1.0</v>
      </c>
      <c r="V2406" s="1">
        <v>2.0</v>
      </c>
      <c r="W2406" s="1" t="s">
        <v>98</v>
      </c>
      <c r="X2406" s="6">
        <v>99.0</v>
      </c>
      <c r="Y2406" s="1">
        <v>2.0</v>
      </c>
      <c r="Z2406" s="1">
        <v>0.0</v>
      </c>
      <c r="AA2406" s="1">
        <v>2.0</v>
      </c>
      <c r="AB2406" s="5">
        <f t="shared" si="4"/>
        <v>58</v>
      </c>
      <c r="AC2406" s="8">
        <f t="shared" si="5"/>
        <v>99</v>
      </c>
      <c r="AD2406" s="8">
        <f t="shared" ref="AD2406:AE2406" si="2409">AC2406*AA2406</f>
        <v>198</v>
      </c>
      <c r="AE2406" s="8">
        <f t="shared" si="2409"/>
        <v>11484</v>
      </c>
      <c r="AF2406" s="1" t="s">
        <v>115</v>
      </c>
      <c r="AG2406" s="1">
        <v>0.88</v>
      </c>
      <c r="AH2406" s="1">
        <v>29.0</v>
      </c>
      <c r="AI2406" s="1">
        <v>93.0</v>
      </c>
      <c r="AJ2406" s="1">
        <v>9.0</v>
      </c>
      <c r="AK2406" s="1">
        <v>9.0</v>
      </c>
      <c r="AL2406" s="1">
        <v>10.0</v>
      </c>
      <c r="AM2406" s="1">
        <v>9.0</v>
      </c>
      <c r="AN2406" s="1">
        <v>10.0</v>
      </c>
      <c r="AO2406" s="1">
        <v>9.0</v>
      </c>
    </row>
    <row r="2407">
      <c r="A2407" s="2">
        <v>4288523.0</v>
      </c>
      <c r="B2407" s="1" t="s">
        <v>1631</v>
      </c>
      <c r="C2407" s="1">
        <v>2012.0</v>
      </c>
      <c r="D2407" s="3" t="s">
        <v>146</v>
      </c>
      <c r="E2407" s="14">
        <f t="shared" si="2"/>
        <v>11/30/2012</v>
      </c>
      <c r="F2407" s="15">
        <f t="shared" si="3"/>
        <v>3.75008277879248</v>
      </c>
      <c r="G2407" s="2">
        <v>816422.0</v>
      </c>
      <c r="H2407" s="1" t="s">
        <v>46</v>
      </c>
      <c r="I2407" s="1" t="s">
        <v>5</v>
      </c>
      <c r="J2407" s="5" t="str">
        <f>VLOOKUP(I2407,city,2,FALSE)</f>
        <v>Amsterdam</v>
      </c>
      <c r="K2407" s="1" t="s">
        <v>6</v>
      </c>
      <c r="L2407" s="5" t="str">
        <f>VLOOKUP(K2407,state,2,FALSE)</f>
        <v>North Holland</v>
      </c>
      <c r="M2407" s="2" t="s">
        <v>2593</v>
      </c>
      <c r="N2407" s="1" t="s">
        <v>92</v>
      </c>
      <c r="O2407" s="1">
        <v>52.3639049766169</v>
      </c>
      <c r="P2407" s="1">
        <v>4.88102164723438</v>
      </c>
      <c r="Q2407" s="1" t="s">
        <v>95</v>
      </c>
      <c r="R2407" s="1" t="s">
        <v>97</v>
      </c>
      <c r="S2407" s="1">
        <v>4.0</v>
      </c>
      <c r="T2407" s="1">
        <v>1.0</v>
      </c>
      <c r="U2407" s="1">
        <v>2.0</v>
      </c>
      <c r="V2407" s="1">
        <v>4.0</v>
      </c>
      <c r="W2407" s="1" t="s">
        <v>98</v>
      </c>
      <c r="X2407" s="6">
        <v>125.0</v>
      </c>
      <c r="Y2407" s="1">
        <v>4.0</v>
      </c>
      <c r="Z2407" s="1">
        <v>0.0</v>
      </c>
      <c r="AA2407" s="1">
        <v>3.0</v>
      </c>
      <c r="AB2407" s="5">
        <f t="shared" si="4"/>
        <v>130</v>
      </c>
      <c r="AC2407" s="8">
        <f t="shared" si="5"/>
        <v>125</v>
      </c>
      <c r="AD2407" s="8">
        <f t="shared" ref="AD2407:AE2407" si="2410">AC2407*AA2407</f>
        <v>375</v>
      </c>
      <c r="AE2407" s="8">
        <f t="shared" si="2410"/>
        <v>48750</v>
      </c>
      <c r="AF2407" s="1" t="s">
        <v>115</v>
      </c>
      <c r="AG2407" s="1">
        <v>0.75</v>
      </c>
      <c r="AH2407" s="1">
        <v>65.0</v>
      </c>
      <c r="AI2407" s="1">
        <v>91.0</v>
      </c>
      <c r="AJ2407" s="1">
        <v>9.0</v>
      </c>
      <c r="AK2407" s="1">
        <v>8.0</v>
      </c>
      <c r="AL2407" s="1">
        <v>10.0</v>
      </c>
      <c r="AM2407" s="1">
        <v>10.0</v>
      </c>
      <c r="AN2407" s="1">
        <v>10.0</v>
      </c>
      <c r="AO2407" s="1">
        <v>9.0</v>
      </c>
    </row>
    <row r="2408">
      <c r="A2408" s="2">
        <v>4290554.0</v>
      </c>
      <c r="B2408" s="1" t="s">
        <v>1475</v>
      </c>
      <c r="C2408" s="1">
        <v>2012.0</v>
      </c>
      <c r="D2408" s="3" t="s">
        <v>146</v>
      </c>
      <c r="E2408" s="14">
        <f t="shared" si="2"/>
        <v>11/30/2012</v>
      </c>
      <c r="F2408" s="15">
        <f t="shared" si="3"/>
        <v>3.75008277879248</v>
      </c>
      <c r="G2408" s="2">
        <v>816940.0</v>
      </c>
      <c r="H2408" s="1" t="s">
        <v>67</v>
      </c>
      <c r="I2408" s="1" t="s">
        <v>5</v>
      </c>
      <c r="J2408" s="5" t="str">
        <f>VLOOKUP(I2408,city,2,FALSE)</f>
        <v>Amsterdam</v>
      </c>
      <c r="K2408" s="1" t="s">
        <v>6</v>
      </c>
      <c r="L2408" s="5" t="str">
        <f>VLOOKUP(K2408,state,2,FALSE)</f>
        <v>North Holland</v>
      </c>
      <c r="M2408" s="2">
        <v>1075.0</v>
      </c>
      <c r="N2408" s="1" t="s">
        <v>92</v>
      </c>
      <c r="O2408" s="1">
        <v>52.352930535106</v>
      </c>
      <c r="P2408" s="1">
        <v>4.85545877548399</v>
      </c>
      <c r="Q2408" s="1" t="s">
        <v>95</v>
      </c>
      <c r="R2408" s="1" t="s">
        <v>97</v>
      </c>
      <c r="S2408" s="1">
        <v>2.0</v>
      </c>
      <c r="T2408" s="1">
        <v>1.0</v>
      </c>
      <c r="U2408" s="1">
        <v>1.0</v>
      </c>
      <c r="V2408" s="1">
        <v>1.0</v>
      </c>
      <c r="W2408" s="1" t="s">
        <v>98</v>
      </c>
      <c r="X2408" s="6">
        <v>79.0</v>
      </c>
      <c r="Y2408" s="1">
        <v>2.0</v>
      </c>
      <c r="Z2408" s="1">
        <v>15.0</v>
      </c>
      <c r="AA2408" s="1">
        <v>3.0</v>
      </c>
      <c r="AB2408" s="5">
        <f t="shared" si="4"/>
        <v>44</v>
      </c>
      <c r="AC2408" s="8">
        <f t="shared" si="5"/>
        <v>79</v>
      </c>
      <c r="AD2408" s="8">
        <f t="shared" ref="AD2408:AE2408" si="2411">AC2408*AA2408</f>
        <v>237</v>
      </c>
      <c r="AE2408" s="8">
        <f t="shared" si="2411"/>
        <v>10428</v>
      </c>
      <c r="AF2408" s="1" t="s">
        <v>144</v>
      </c>
      <c r="AG2408" s="1">
        <v>1.0</v>
      </c>
      <c r="AH2408" s="1">
        <v>22.0</v>
      </c>
      <c r="AI2408" s="1">
        <v>91.0</v>
      </c>
      <c r="AJ2408" s="1">
        <v>9.0</v>
      </c>
      <c r="AK2408" s="1">
        <v>9.0</v>
      </c>
      <c r="AL2408" s="1">
        <v>10.0</v>
      </c>
      <c r="AM2408" s="1">
        <v>10.0</v>
      </c>
      <c r="AN2408" s="1">
        <v>9.0</v>
      </c>
      <c r="AO2408" s="1">
        <v>9.0</v>
      </c>
    </row>
    <row r="2409">
      <c r="A2409" s="2">
        <v>4291496.0</v>
      </c>
      <c r="B2409" s="1" t="s">
        <v>2594</v>
      </c>
      <c r="C2409" s="1">
        <v>2012.0</v>
      </c>
      <c r="D2409" s="3" t="s">
        <v>146</v>
      </c>
      <c r="E2409" s="14">
        <f t="shared" si="2"/>
        <v>11/30/2012</v>
      </c>
      <c r="F2409" s="15">
        <f t="shared" si="3"/>
        <v>3.75008277879248</v>
      </c>
      <c r="G2409" s="2">
        <v>817058.0</v>
      </c>
      <c r="H2409" s="1" t="s">
        <v>41</v>
      </c>
      <c r="I2409" s="1" t="s">
        <v>5</v>
      </c>
      <c r="J2409" s="5" t="str">
        <f>VLOOKUP(I2409,city,2,FALSE)</f>
        <v>Amsterdam</v>
      </c>
      <c r="K2409" s="1" t="s">
        <v>6</v>
      </c>
      <c r="L2409" s="5" t="str">
        <f>VLOOKUP(K2409,state,2,FALSE)</f>
        <v>North Holland</v>
      </c>
      <c r="M2409" s="2"/>
      <c r="N2409" s="1" t="s">
        <v>92</v>
      </c>
      <c r="O2409" s="1">
        <v>52.3655491266492</v>
      </c>
      <c r="P2409" s="1">
        <v>4.86080798127361</v>
      </c>
      <c r="Q2409" s="1" t="s">
        <v>95</v>
      </c>
      <c r="R2409" s="1" t="s">
        <v>97</v>
      </c>
      <c r="S2409" s="1">
        <v>4.0</v>
      </c>
      <c r="T2409" s="1">
        <v>1.5</v>
      </c>
      <c r="U2409" s="1">
        <v>3.0</v>
      </c>
      <c r="V2409" s="1">
        <v>2.0</v>
      </c>
      <c r="W2409" s="1" t="s">
        <v>98</v>
      </c>
      <c r="X2409" s="6">
        <v>185.0</v>
      </c>
      <c r="Y2409" s="1">
        <v>4.0</v>
      </c>
      <c r="Z2409" s="1">
        <v>30.0</v>
      </c>
      <c r="AA2409" s="1">
        <v>2.0</v>
      </c>
      <c r="AB2409" s="5">
        <f t="shared" si="4"/>
        <v>24</v>
      </c>
      <c r="AC2409" s="8">
        <f t="shared" si="5"/>
        <v>185</v>
      </c>
      <c r="AD2409" s="8">
        <f t="shared" ref="AD2409:AE2409" si="2412">AC2409*AA2409</f>
        <v>370</v>
      </c>
      <c r="AE2409" s="8">
        <f t="shared" si="2412"/>
        <v>8880</v>
      </c>
      <c r="AF2409" s="1" t="s">
        <v>115</v>
      </c>
      <c r="AG2409" s="1">
        <v>0.7</v>
      </c>
      <c r="AH2409" s="1">
        <v>12.0</v>
      </c>
      <c r="AI2409" s="1">
        <v>98.0</v>
      </c>
      <c r="AJ2409" s="1">
        <v>10.0</v>
      </c>
      <c r="AK2409" s="1">
        <v>10.0</v>
      </c>
      <c r="AL2409" s="1">
        <v>10.0</v>
      </c>
      <c r="AM2409" s="1">
        <v>10.0</v>
      </c>
      <c r="AN2409" s="1">
        <v>9.0</v>
      </c>
      <c r="AO2409" s="1">
        <v>9.0</v>
      </c>
    </row>
    <row r="2410">
      <c r="A2410" s="2">
        <v>4293157.0</v>
      </c>
      <c r="B2410" s="1" t="s">
        <v>1589</v>
      </c>
      <c r="C2410" s="1">
        <v>2012.0</v>
      </c>
      <c r="D2410" s="3" t="s">
        <v>192</v>
      </c>
      <c r="E2410" s="14">
        <f t="shared" si="2"/>
        <v>12/1/2012</v>
      </c>
      <c r="F2410" s="15">
        <f t="shared" si="3"/>
        <v>3.74734305276508</v>
      </c>
      <c r="G2410" s="2">
        <v>823851.0</v>
      </c>
      <c r="H2410" s="1" t="s">
        <v>35</v>
      </c>
      <c r="I2410" s="1" t="s">
        <v>5</v>
      </c>
      <c r="J2410" s="5" t="str">
        <f>VLOOKUP(I2410,city,2,FALSE)</f>
        <v>Amsterdam</v>
      </c>
      <c r="K2410" s="1" t="s">
        <v>6</v>
      </c>
      <c r="L2410" s="5" t="str">
        <f>VLOOKUP(K2410,state,2,FALSE)</f>
        <v>North Holland</v>
      </c>
      <c r="M2410" s="2" t="s">
        <v>2595</v>
      </c>
      <c r="N2410" s="1" t="s">
        <v>92</v>
      </c>
      <c r="O2410" s="1">
        <v>52.3654357792459</v>
      </c>
      <c r="P2410" s="1">
        <v>4.9349225675513</v>
      </c>
      <c r="Q2410" s="1" t="s">
        <v>95</v>
      </c>
      <c r="R2410" s="1" t="s">
        <v>97</v>
      </c>
      <c r="S2410" s="1">
        <v>2.0</v>
      </c>
      <c r="T2410" s="1">
        <v>1.0</v>
      </c>
      <c r="U2410" s="1">
        <v>2.0</v>
      </c>
      <c r="V2410" s="1">
        <v>1.0</v>
      </c>
      <c r="W2410" s="1" t="s">
        <v>98</v>
      </c>
      <c r="X2410" s="6">
        <v>85.0</v>
      </c>
      <c r="Y2410" s="1">
        <v>1.0</v>
      </c>
      <c r="Z2410" s="1">
        <v>0.0</v>
      </c>
      <c r="AA2410" s="1">
        <v>4.0</v>
      </c>
      <c r="AB2410" s="5">
        <f t="shared" si="4"/>
        <v>0</v>
      </c>
      <c r="AC2410" s="8">
        <f t="shared" si="5"/>
        <v>85</v>
      </c>
      <c r="AD2410" s="8">
        <f t="shared" ref="AD2410:AE2410" si="2413">AC2410*AA2410</f>
        <v>340</v>
      </c>
      <c r="AE2410" s="8">
        <f t="shared" si="2413"/>
        <v>0</v>
      </c>
      <c r="AF2410" s="1" t="s">
        <v>115</v>
      </c>
      <c r="AG2410" s="1">
        <v>1.0</v>
      </c>
      <c r="AH2410" s="1">
        <v>0.0</v>
      </c>
    </row>
    <row r="2411">
      <c r="A2411" s="2">
        <v>4293293.0</v>
      </c>
      <c r="B2411" s="1" t="s">
        <v>1442</v>
      </c>
      <c r="C2411" s="1">
        <v>2012.0</v>
      </c>
      <c r="D2411" s="3" t="s">
        <v>192</v>
      </c>
      <c r="E2411" s="14">
        <f t="shared" si="2"/>
        <v>12/1/2012</v>
      </c>
      <c r="F2411" s="15">
        <f t="shared" si="3"/>
        <v>3.74734305276508</v>
      </c>
      <c r="G2411" s="2">
        <v>817390.0</v>
      </c>
      <c r="H2411" s="1" t="s">
        <v>46</v>
      </c>
      <c r="I2411" s="1" t="s">
        <v>5</v>
      </c>
      <c r="J2411" s="5" t="str">
        <f>VLOOKUP(I2411,city,2,FALSE)</f>
        <v>Amsterdam</v>
      </c>
      <c r="K2411" s="1" t="s">
        <v>6</v>
      </c>
      <c r="L2411" s="5" t="str">
        <f>VLOOKUP(K2411,state,2,FALSE)</f>
        <v>North Holland</v>
      </c>
      <c r="M2411" s="2" t="s">
        <v>1860</v>
      </c>
      <c r="N2411" s="1" t="s">
        <v>92</v>
      </c>
      <c r="O2411" s="1">
        <v>52.3655345331524</v>
      </c>
      <c r="P2411" s="1">
        <v>4.92040775093047</v>
      </c>
      <c r="Q2411" s="1" t="s">
        <v>95</v>
      </c>
      <c r="R2411" s="1" t="s">
        <v>138</v>
      </c>
      <c r="S2411" s="1">
        <v>3.0</v>
      </c>
      <c r="T2411" s="1">
        <v>1.5</v>
      </c>
      <c r="U2411" s="1">
        <v>1.0</v>
      </c>
      <c r="V2411" s="1">
        <v>1.0</v>
      </c>
      <c r="W2411" s="1" t="s">
        <v>98</v>
      </c>
      <c r="X2411" s="6">
        <v>183.0</v>
      </c>
      <c r="Y2411" s="1">
        <v>1.0</v>
      </c>
      <c r="Z2411" s="1">
        <v>0.0</v>
      </c>
      <c r="AA2411" s="1">
        <v>3.0</v>
      </c>
      <c r="AB2411" s="5">
        <f t="shared" si="4"/>
        <v>0</v>
      </c>
      <c r="AC2411" s="8">
        <f t="shared" si="5"/>
        <v>183</v>
      </c>
      <c r="AD2411" s="8">
        <f t="shared" ref="AD2411:AE2411" si="2414">AC2411*AA2411</f>
        <v>549</v>
      </c>
      <c r="AE2411" s="8">
        <f t="shared" si="2414"/>
        <v>0</v>
      </c>
      <c r="AF2411" s="1" t="s">
        <v>144</v>
      </c>
      <c r="AG2411" s="1">
        <v>1.0</v>
      </c>
      <c r="AH2411" s="1">
        <v>0.0</v>
      </c>
    </row>
    <row r="2412">
      <c r="A2412" s="2">
        <v>4294559.0</v>
      </c>
      <c r="B2412" s="1" t="s">
        <v>276</v>
      </c>
      <c r="C2412" s="1">
        <v>2012.0</v>
      </c>
      <c r="D2412" s="3" t="s">
        <v>192</v>
      </c>
      <c r="E2412" s="14">
        <f t="shared" si="2"/>
        <v>12/1/2012</v>
      </c>
      <c r="F2412" s="15">
        <f t="shared" si="3"/>
        <v>3.74734305276508</v>
      </c>
      <c r="G2412" s="2">
        <v>819509.0</v>
      </c>
      <c r="H2412" s="1" t="s">
        <v>67</v>
      </c>
      <c r="I2412" s="1" t="s">
        <v>5</v>
      </c>
      <c r="J2412" s="5" t="str">
        <f>VLOOKUP(I2412,city,2,FALSE)</f>
        <v>Amsterdam</v>
      </c>
      <c r="K2412" s="1" t="s">
        <v>6</v>
      </c>
      <c r="L2412" s="5" t="str">
        <f>VLOOKUP(K2412,state,2,FALSE)</f>
        <v>North Holland</v>
      </c>
      <c r="M2412" s="2" t="s">
        <v>2596</v>
      </c>
      <c r="N2412" s="1" t="s">
        <v>92</v>
      </c>
      <c r="O2412" s="1">
        <v>52.3523043009277</v>
      </c>
      <c r="P2412" s="1">
        <v>4.85398645527668</v>
      </c>
      <c r="Q2412" s="1" t="s">
        <v>95</v>
      </c>
      <c r="R2412" s="1" t="s">
        <v>97</v>
      </c>
      <c r="S2412" s="1">
        <v>3.0</v>
      </c>
      <c r="T2412" s="1">
        <v>1.0</v>
      </c>
      <c r="U2412" s="1">
        <v>1.0</v>
      </c>
      <c r="V2412" s="1">
        <v>1.0</v>
      </c>
      <c r="W2412" s="1" t="s">
        <v>98</v>
      </c>
      <c r="X2412" s="6">
        <v>110.0</v>
      </c>
      <c r="Y2412" s="1">
        <v>2.0</v>
      </c>
      <c r="Z2412" s="1">
        <v>0.0</v>
      </c>
      <c r="AA2412" s="1">
        <v>3.0</v>
      </c>
      <c r="AB2412" s="5">
        <f t="shared" si="4"/>
        <v>26</v>
      </c>
      <c r="AC2412" s="8">
        <f t="shared" si="5"/>
        <v>110</v>
      </c>
      <c r="AD2412" s="8">
        <f t="shared" ref="AD2412:AE2412" si="2415">AC2412*AA2412</f>
        <v>330</v>
      </c>
      <c r="AE2412" s="8">
        <f t="shared" si="2415"/>
        <v>8580</v>
      </c>
      <c r="AF2412" s="1" t="s">
        <v>115</v>
      </c>
      <c r="AG2412" s="1">
        <v>0.93</v>
      </c>
      <c r="AH2412" s="1">
        <v>13.0</v>
      </c>
      <c r="AI2412" s="1">
        <v>95.0</v>
      </c>
      <c r="AJ2412" s="1">
        <v>10.0</v>
      </c>
      <c r="AK2412" s="1">
        <v>10.0</v>
      </c>
      <c r="AL2412" s="1">
        <v>10.0</v>
      </c>
      <c r="AM2412" s="1">
        <v>10.0</v>
      </c>
      <c r="AN2412" s="1">
        <v>9.0</v>
      </c>
      <c r="AO2412" s="1">
        <v>9.0</v>
      </c>
    </row>
    <row r="2413">
      <c r="A2413" s="2">
        <v>4294992.0</v>
      </c>
      <c r="B2413" s="1" t="s">
        <v>2457</v>
      </c>
      <c r="C2413" s="1">
        <v>2012.0</v>
      </c>
      <c r="D2413" s="3" t="s">
        <v>192</v>
      </c>
      <c r="E2413" s="14">
        <f t="shared" si="2"/>
        <v>12/1/2012</v>
      </c>
      <c r="F2413" s="15">
        <f t="shared" si="3"/>
        <v>3.74734305276508</v>
      </c>
      <c r="G2413" s="2">
        <v>817716.0</v>
      </c>
      <c r="H2413" s="1" t="s">
        <v>7</v>
      </c>
      <c r="I2413" s="1" t="s">
        <v>5</v>
      </c>
      <c r="J2413" s="5" t="str">
        <f>VLOOKUP(I2413,city,2,FALSE)</f>
        <v>Amsterdam</v>
      </c>
      <c r="K2413" s="1" t="s">
        <v>31</v>
      </c>
      <c r="L2413" s="5" t="str">
        <f>VLOOKUP(K2413,state,2,FALSE)</f>
        <v>North Holland</v>
      </c>
      <c r="M2413" s="2" t="s">
        <v>2597</v>
      </c>
      <c r="N2413" s="1" t="s">
        <v>92</v>
      </c>
      <c r="O2413" s="1">
        <v>52.3733800133131</v>
      </c>
      <c r="P2413" s="1">
        <v>4.87219967277592</v>
      </c>
      <c r="Q2413" s="1" t="s">
        <v>95</v>
      </c>
      <c r="R2413" s="1" t="s">
        <v>97</v>
      </c>
      <c r="S2413" s="1">
        <v>2.0</v>
      </c>
      <c r="T2413" s="1">
        <v>1.0</v>
      </c>
      <c r="U2413" s="1">
        <v>1.0</v>
      </c>
      <c r="V2413" s="1">
        <v>1.0</v>
      </c>
      <c r="W2413" s="1" t="s">
        <v>98</v>
      </c>
      <c r="X2413" s="6">
        <v>98.0</v>
      </c>
      <c r="Y2413" s="1">
        <v>2.0</v>
      </c>
      <c r="Z2413" s="1">
        <v>0.0</v>
      </c>
      <c r="AA2413" s="1">
        <v>4.0</v>
      </c>
      <c r="AB2413" s="5">
        <f t="shared" si="4"/>
        <v>20</v>
      </c>
      <c r="AC2413" s="8">
        <f t="shared" si="5"/>
        <v>98</v>
      </c>
      <c r="AD2413" s="8">
        <f t="shared" ref="AD2413:AE2413" si="2416">AC2413*AA2413</f>
        <v>392</v>
      </c>
      <c r="AE2413" s="8">
        <f t="shared" si="2416"/>
        <v>7840</v>
      </c>
      <c r="AF2413" s="1" t="s">
        <v>141</v>
      </c>
      <c r="AG2413" s="1">
        <v>1.0</v>
      </c>
      <c r="AH2413" s="1">
        <v>10.0</v>
      </c>
      <c r="AI2413" s="1">
        <v>98.0</v>
      </c>
      <c r="AJ2413" s="1">
        <v>10.0</v>
      </c>
      <c r="AK2413" s="1">
        <v>10.0</v>
      </c>
      <c r="AL2413" s="1">
        <v>10.0</v>
      </c>
      <c r="AM2413" s="1">
        <v>10.0</v>
      </c>
      <c r="AN2413" s="1">
        <v>10.0</v>
      </c>
      <c r="AO2413" s="1">
        <v>9.0</v>
      </c>
    </row>
    <row r="2414">
      <c r="A2414" s="2">
        <v>4296919.0</v>
      </c>
      <c r="B2414" s="1" t="s">
        <v>2470</v>
      </c>
      <c r="C2414" s="1">
        <v>2012.0</v>
      </c>
      <c r="D2414" s="3" t="s">
        <v>192</v>
      </c>
      <c r="E2414" s="14">
        <f t="shared" si="2"/>
        <v>12/1/2012</v>
      </c>
      <c r="F2414" s="15">
        <f t="shared" si="3"/>
        <v>3.74734305276508</v>
      </c>
      <c r="G2414" s="2">
        <v>818079.0</v>
      </c>
      <c r="H2414" s="1" t="s">
        <v>35</v>
      </c>
      <c r="I2414" s="1" t="s">
        <v>5</v>
      </c>
      <c r="J2414" s="5" t="str">
        <f>VLOOKUP(I2414,city,2,FALSE)</f>
        <v>Amsterdam</v>
      </c>
      <c r="K2414" s="1" t="s">
        <v>6</v>
      </c>
      <c r="L2414" s="5" t="str">
        <f>VLOOKUP(K2414,state,2,FALSE)</f>
        <v>North Holland</v>
      </c>
      <c r="M2414" s="2" t="s">
        <v>2111</v>
      </c>
      <c r="N2414" s="1" t="s">
        <v>92</v>
      </c>
      <c r="O2414" s="1">
        <v>52.3726926793773</v>
      </c>
      <c r="P2414" s="1">
        <v>4.94433614028186</v>
      </c>
      <c r="Q2414" s="1" t="s">
        <v>221</v>
      </c>
      <c r="R2414" s="1" t="s">
        <v>97</v>
      </c>
      <c r="S2414" s="1">
        <v>2.0</v>
      </c>
      <c r="T2414" s="1">
        <v>1.0</v>
      </c>
      <c r="U2414" s="1">
        <v>1.0</v>
      </c>
      <c r="V2414" s="1">
        <v>1.0</v>
      </c>
      <c r="W2414" s="1" t="s">
        <v>98</v>
      </c>
      <c r="X2414" s="6">
        <v>90.0</v>
      </c>
      <c r="Y2414" s="1">
        <v>2.0</v>
      </c>
      <c r="Z2414" s="1">
        <v>50.0</v>
      </c>
      <c r="AA2414" s="1">
        <v>2.0</v>
      </c>
      <c r="AB2414" s="5">
        <f t="shared" si="4"/>
        <v>172</v>
      </c>
      <c r="AC2414" s="8">
        <f t="shared" si="5"/>
        <v>90</v>
      </c>
      <c r="AD2414" s="8">
        <f t="shared" ref="AD2414:AE2414" si="2417">AC2414*AA2414</f>
        <v>180</v>
      </c>
      <c r="AE2414" s="8">
        <f t="shared" si="2417"/>
        <v>30960</v>
      </c>
      <c r="AF2414" s="1" t="s">
        <v>141</v>
      </c>
      <c r="AG2414" s="1">
        <v>1.0</v>
      </c>
      <c r="AH2414" s="1">
        <v>86.0</v>
      </c>
      <c r="AI2414" s="1">
        <v>94.0</v>
      </c>
      <c r="AJ2414" s="1">
        <v>10.0</v>
      </c>
      <c r="AK2414" s="1">
        <v>10.0</v>
      </c>
      <c r="AL2414" s="1">
        <v>9.0</v>
      </c>
      <c r="AM2414" s="1">
        <v>9.0</v>
      </c>
      <c r="AN2414" s="1">
        <v>9.0</v>
      </c>
      <c r="AO2414" s="1">
        <v>9.0</v>
      </c>
    </row>
    <row r="2415">
      <c r="A2415" s="2">
        <v>4297337.0</v>
      </c>
      <c r="B2415" s="1" t="s">
        <v>1922</v>
      </c>
      <c r="C2415" s="1">
        <v>2012.0</v>
      </c>
      <c r="D2415" s="3" t="s">
        <v>192</v>
      </c>
      <c r="E2415" s="14">
        <f t="shared" si="2"/>
        <v>12/1/2012</v>
      </c>
      <c r="F2415" s="15">
        <f t="shared" si="3"/>
        <v>3.74734305276508</v>
      </c>
      <c r="G2415" s="2">
        <v>818881.0</v>
      </c>
      <c r="H2415" s="1" t="s">
        <v>46</v>
      </c>
      <c r="I2415" s="1" t="s">
        <v>5</v>
      </c>
      <c r="J2415" s="5" t="str">
        <f>VLOOKUP(I2415,city,2,FALSE)</f>
        <v>Amsterdam</v>
      </c>
      <c r="K2415" s="1" t="s">
        <v>6</v>
      </c>
      <c r="L2415" s="5" t="str">
        <f>VLOOKUP(K2415,state,2,FALSE)</f>
        <v>North Holland</v>
      </c>
      <c r="M2415" s="2" t="s">
        <v>2598</v>
      </c>
      <c r="N2415" s="1" t="s">
        <v>92</v>
      </c>
      <c r="O2415" s="1">
        <v>52.3620252860033</v>
      </c>
      <c r="P2415" s="1">
        <v>4.89601242959945</v>
      </c>
      <c r="Q2415" s="1" t="s">
        <v>95</v>
      </c>
      <c r="R2415" s="1" t="s">
        <v>97</v>
      </c>
      <c r="S2415" s="1">
        <v>2.0</v>
      </c>
      <c r="T2415" s="1">
        <v>1.0</v>
      </c>
      <c r="U2415" s="1">
        <v>1.0</v>
      </c>
      <c r="V2415" s="1">
        <v>1.0</v>
      </c>
      <c r="W2415" s="1" t="s">
        <v>98</v>
      </c>
      <c r="X2415" s="6">
        <v>130.0</v>
      </c>
      <c r="Y2415" s="1">
        <v>2.0</v>
      </c>
      <c r="Z2415" s="1">
        <v>0.0</v>
      </c>
      <c r="AA2415" s="1">
        <v>2.0</v>
      </c>
      <c r="AB2415" s="5">
        <f t="shared" si="4"/>
        <v>6</v>
      </c>
      <c r="AC2415" s="8">
        <f t="shared" si="5"/>
        <v>130</v>
      </c>
      <c r="AD2415" s="8">
        <f t="shared" ref="AD2415:AE2415" si="2418">AC2415*AA2415</f>
        <v>260</v>
      </c>
      <c r="AE2415" s="8">
        <f t="shared" si="2418"/>
        <v>1560</v>
      </c>
      <c r="AF2415" s="1" t="s">
        <v>159</v>
      </c>
      <c r="AG2415" s="1" t="s">
        <v>159</v>
      </c>
      <c r="AH2415" s="1">
        <v>3.0</v>
      </c>
      <c r="AI2415" s="1">
        <v>93.0</v>
      </c>
      <c r="AJ2415" s="1">
        <v>10.0</v>
      </c>
      <c r="AK2415" s="1">
        <v>10.0</v>
      </c>
      <c r="AL2415" s="1">
        <v>10.0</v>
      </c>
      <c r="AM2415" s="1">
        <v>10.0</v>
      </c>
      <c r="AN2415" s="1">
        <v>10.0</v>
      </c>
      <c r="AO2415" s="1">
        <v>9.0</v>
      </c>
    </row>
    <row r="2416">
      <c r="A2416" s="2">
        <v>4301128.0</v>
      </c>
      <c r="B2416" s="1" t="s">
        <v>2535</v>
      </c>
      <c r="C2416" s="1">
        <v>2012.0</v>
      </c>
      <c r="D2416" s="3" t="s">
        <v>194</v>
      </c>
      <c r="E2416" s="14">
        <f t="shared" si="2"/>
        <v>12/2/2012</v>
      </c>
      <c r="F2416" s="15">
        <f t="shared" si="3"/>
        <v>3.74460332673769</v>
      </c>
      <c r="G2416" s="2">
        <v>818878.0</v>
      </c>
      <c r="H2416" s="1" t="s">
        <v>86</v>
      </c>
      <c r="I2416" s="1" t="s">
        <v>5</v>
      </c>
      <c r="J2416" s="5" t="str">
        <f>VLOOKUP(I2416,city,2,FALSE)</f>
        <v>Amsterdam</v>
      </c>
      <c r="K2416" s="1" t="s">
        <v>6</v>
      </c>
      <c r="L2416" s="5" t="str">
        <f>VLOOKUP(K2416,state,2,FALSE)</f>
        <v>North Holland</v>
      </c>
      <c r="M2416" s="2" t="s">
        <v>2599</v>
      </c>
      <c r="N2416" s="1" t="s">
        <v>92</v>
      </c>
      <c r="O2416" s="1">
        <v>52.3587595660012</v>
      </c>
      <c r="P2416" s="1">
        <v>4.98957934599777</v>
      </c>
      <c r="Q2416" s="1" t="s">
        <v>95</v>
      </c>
      <c r="R2416" s="1" t="s">
        <v>97</v>
      </c>
      <c r="S2416" s="1">
        <v>4.0</v>
      </c>
      <c r="T2416" s="1">
        <v>1.0</v>
      </c>
      <c r="U2416" s="1">
        <v>2.0</v>
      </c>
      <c r="V2416" s="1">
        <v>2.0</v>
      </c>
      <c r="W2416" s="1" t="s">
        <v>98</v>
      </c>
      <c r="X2416" s="6">
        <v>110.0</v>
      </c>
      <c r="Y2416" s="1">
        <v>4.0</v>
      </c>
      <c r="Z2416" s="1">
        <v>0.0</v>
      </c>
      <c r="AA2416" s="1">
        <v>4.0</v>
      </c>
      <c r="AB2416" s="5">
        <f t="shared" si="4"/>
        <v>42</v>
      </c>
      <c r="AC2416" s="8">
        <f t="shared" si="5"/>
        <v>110</v>
      </c>
      <c r="AD2416" s="8">
        <f t="shared" ref="AD2416:AE2416" si="2419">AC2416*AA2416</f>
        <v>440</v>
      </c>
      <c r="AE2416" s="8">
        <f t="shared" si="2419"/>
        <v>18480</v>
      </c>
      <c r="AF2416" s="1" t="s">
        <v>115</v>
      </c>
      <c r="AG2416" s="1">
        <v>1.0</v>
      </c>
      <c r="AH2416" s="1">
        <v>21.0</v>
      </c>
      <c r="AI2416" s="1">
        <v>91.0</v>
      </c>
      <c r="AJ2416" s="1">
        <v>10.0</v>
      </c>
      <c r="AK2416" s="1">
        <v>9.0</v>
      </c>
      <c r="AL2416" s="1">
        <v>10.0</v>
      </c>
      <c r="AM2416" s="1">
        <v>10.0</v>
      </c>
      <c r="AN2416" s="1">
        <v>9.0</v>
      </c>
      <c r="AO2416" s="1">
        <v>9.0</v>
      </c>
    </row>
    <row r="2417">
      <c r="A2417" s="2">
        <v>4301159.0</v>
      </c>
      <c r="B2417" s="1" t="s">
        <v>907</v>
      </c>
      <c r="C2417" s="1">
        <v>2012.0</v>
      </c>
      <c r="D2417" s="3" t="s">
        <v>194</v>
      </c>
      <c r="E2417" s="14">
        <f t="shared" si="2"/>
        <v>12/2/2012</v>
      </c>
      <c r="F2417" s="15">
        <f t="shared" si="3"/>
        <v>3.74460332673769</v>
      </c>
      <c r="G2417" s="2">
        <v>1141047.0</v>
      </c>
      <c r="H2417" s="1" t="s">
        <v>67</v>
      </c>
      <c r="I2417" s="1" t="s">
        <v>5</v>
      </c>
      <c r="J2417" s="5" t="str">
        <f>VLOOKUP(I2417,city,2,FALSE)</f>
        <v>Amsterdam</v>
      </c>
      <c r="K2417" s="1" t="s">
        <v>6</v>
      </c>
      <c r="L2417" s="5" t="str">
        <f>VLOOKUP(K2417,state,2,FALSE)</f>
        <v>North Holland</v>
      </c>
      <c r="M2417" s="2">
        <v>1058.0</v>
      </c>
      <c r="N2417" s="1" t="s">
        <v>92</v>
      </c>
      <c r="O2417" s="1">
        <v>52.3535235312286</v>
      </c>
      <c r="P2417" s="1">
        <v>4.85165940944613</v>
      </c>
      <c r="Q2417" s="1" t="s">
        <v>95</v>
      </c>
      <c r="R2417" s="1" t="s">
        <v>97</v>
      </c>
      <c r="S2417" s="1">
        <v>4.0</v>
      </c>
      <c r="T2417" s="1">
        <v>1.0</v>
      </c>
      <c r="U2417" s="1">
        <v>2.0</v>
      </c>
      <c r="V2417" s="1">
        <v>2.0</v>
      </c>
      <c r="W2417" s="1" t="s">
        <v>98</v>
      </c>
      <c r="X2417" s="6">
        <v>99.0</v>
      </c>
      <c r="Y2417" s="1">
        <v>3.0</v>
      </c>
      <c r="Z2417" s="1">
        <v>40.0</v>
      </c>
      <c r="AA2417" s="1">
        <v>2.0</v>
      </c>
      <c r="AB2417" s="5">
        <f t="shared" si="4"/>
        <v>102</v>
      </c>
      <c r="AC2417" s="8">
        <f t="shared" si="5"/>
        <v>99</v>
      </c>
      <c r="AD2417" s="8">
        <f t="shared" ref="AD2417:AE2417" si="2420">AC2417*AA2417</f>
        <v>198</v>
      </c>
      <c r="AE2417" s="8">
        <f t="shared" si="2420"/>
        <v>20196</v>
      </c>
      <c r="AF2417" s="1" t="s">
        <v>141</v>
      </c>
      <c r="AG2417" s="1">
        <v>1.0</v>
      </c>
      <c r="AH2417" s="1">
        <v>51.0</v>
      </c>
      <c r="AI2417" s="1">
        <v>93.0</v>
      </c>
      <c r="AJ2417" s="1">
        <v>10.0</v>
      </c>
      <c r="AK2417" s="1">
        <v>9.0</v>
      </c>
      <c r="AL2417" s="1">
        <v>9.0</v>
      </c>
      <c r="AM2417" s="1">
        <v>10.0</v>
      </c>
      <c r="AN2417" s="1">
        <v>9.0</v>
      </c>
      <c r="AO2417" s="1">
        <v>9.0</v>
      </c>
    </row>
    <row r="2418">
      <c r="A2418" s="2">
        <v>4302455.0</v>
      </c>
      <c r="B2418" s="1" t="s">
        <v>2600</v>
      </c>
      <c r="C2418" s="1">
        <v>2012.0</v>
      </c>
      <c r="D2418" s="3" t="s">
        <v>194</v>
      </c>
      <c r="E2418" s="14">
        <f t="shared" si="2"/>
        <v>12/2/2012</v>
      </c>
      <c r="F2418" s="15">
        <f t="shared" si="3"/>
        <v>3.74460332676942</v>
      </c>
      <c r="G2418" s="2">
        <v>1432040.0</v>
      </c>
      <c r="H2418" s="1" t="s">
        <v>82</v>
      </c>
      <c r="I2418" s="1" t="s">
        <v>5</v>
      </c>
      <c r="J2418" s="5" t="str">
        <f>VLOOKUP(I2418,city,2,FALSE)</f>
        <v>Amsterdam</v>
      </c>
      <c r="K2418" s="1" t="s">
        <v>6</v>
      </c>
      <c r="L2418" s="5" t="str">
        <f>VLOOKUP(K2418,state,2,FALSE)</f>
        <v>North Holland</v>
      </c>
      <c r="M2418" s="2">
        <v>1091.0</v>
      </c>
      <c r="N2418" s="1" t="s">
        <v>92</v>
      </c>
      <c r="O2418" s="1">
        <v>52.3567246224427</v>
      </c>
      <c r="P2418" s="1">
        <v>4.90655847252536</v>
      </c>
      <c r="Q2418" s="1" t="s">
        <v>95</v>
      </c>
      <c r="R2418" s="1" t="s">
        <v>97</v>
      </c>
      <c r="S2418" s="1">
        <v>2.0</v>
      </c>
      <c r="T2418" s="1">
        <v>1.0</v>
      </c>
      <c r="U2418" s="1">
        <v>1.0</v>
      </c>
      <c r="V2418" s="1">
        <v>1.0</v>
      </c>
      <c r="W2418" s="1" t="s">
        <v>98</v>
      </c>
      <c r="X2418" s="6">
        <v>149.0</v>
      </c>
      <c r="Y2418" s="1">
        <v>2.0</v>
      </c>
      <c r="Z2418" s="1">
        <v>25.0</v>
      </c>
      <c r="AA2418" s="1">
        <v>2.0</v>
      </c>
      <c r="AB2418" s="5">
        <f t="shared" si="4"/>
        <v>32</v>
      </c>
      <c r="AC2418" s="8">
        <f t="shared" si="5"/>
        <v>149</v>
      </c>
      <c r="AD2418" s="8">
        <f t="shared" ref="AD2418:AE2418" si="2421">AC2418*AA2418</f>
        <v>298</v>
      </c>
      <c r="AE2418" s="8">
        <f t="shared" si="2421"/>
        <v>9536</v>
      </c>
      <c r="AF2418" s="1" t="s">
        <v>144</v>
      </c>
      <c r="AG2418" s="1">
        <v>1.0</v>
      </c>
      <c r="AH2418" s="1">
        <v>16.0</v>
      </c>
      <c r="AI2418" s="1">
        <v>97.0</v>
      </c>
      <c r="AJ2418" s="1">
        <v>10.0</v>
      </c>
      <c r="AK2418" s="1">
        <v>10.0</v>
      </c>
      <c r="AL2418" s="1">
        <v>10.0</v>
      </c>
      <c r="AM2418" s="1">
        <v>10.0</v>
      </c>
      <c r="AN2418" s="1">
        <v>9.0</v>
      </c>
      <c r="AO2418" s="1">
        <v>10.0</v>
      </c>
    </row>
    <row r="2419">
      <c r="A2419" s="2">
        <v>4303090.0</v>
      </c>
      <c r="B2419" s="1" t="s">
        <v>2601</v>
      </c>
      <c r="C2419" s="1">
        <v>2012.0</v>
      </c>
      <c r="D2419" s="3" t="s">
        <v>194</v>
      </c>
      <c r="E2419" s="14">
        <f t="shared" si="2"/>
        <v>12/2/2012</v>
      </c>
      <c r="F2419" s="15">
        <f t="shared" si="3"/>
        <v>3.74460332676942</v>
      </c>
      <c r="G2419" s="2">
        <v>3242572.0</v>
      </c>
      <c r="H2419" s="1" t="s">
        <v>70</v>
      </c>
      <c r="I2419" s="1" t="s">
        <v>5</v>
      </c>
      <c r="J2419" s="5" t="str">
        <f>VLOOKUP(I2419,city,2,FALSE)</f>
        <v>Amsterdam</v>
      </c>
      <c r="K2419" s="1" t="s">
        <v>6</v>
      </c>
      <c r="L2419" s="5" t="str">
        <f>VLOOKUP(K2419,state,2,FALSE)</f>
        <v>North Holland</v>
      </c>
      <c r="M2419" s="2" t="s">
        <v>2602</v>
      </c>
      <c r="N2419" s="1" t="s">
        <v>92</v>
      </c>
      <c r="O2419" s="1">
        <v>52.3523403387125</v>
      </c>
      <c r="P2419" s="1">
        <v>4.89357039928301</v>
      </c>
      <c r="Q2419" s="1" t="s">
        <v>95</v>
      </c>
      <c r="R2419" s="1" t="s">
        <v>138</v>
      </c>
      <c r="S2419" s="1">
        <v>2.0</v>
      </c>
      <c r="T2419" s="1">
        <v>1.0</v>
      </c>
      <c r="U2419" s="1">
        <v>1.0</v>
      </c>
      <c r="V2419" s="1">
        <v>1.0</v>
      </c>
      <c r="W2419" s="1" t="s">
        <v>98</v>
      </c>
      <c r="X2419" s="6">
        <v>84.0</v>
      </c>
      <c r="Y2419" s="1">
        <v>1.0</v>
      </c>
      <c r="Z2419" s="1">
        <v>0.0</v>
      </c>
      <c r="AA2419" s="1">
        <v>2.0</v>
      </c>
      <c r="AB2419" s="5">
        <f t="shared" si="4"/>
        <v>12</v>
      </c>
      <c r="AC2419" s="8">
        <f t="shared" si="5"/>
        <v>84</v>
      </c>
      <c r="AD2419" s="8">
        <f t="shared" ref="AD2419:AE2419" si="2422">AC2419*AA2419</f>
        <v>168</v>
      </c>
      <c r="AE2419" s="8">
        <f t="shared" si="2422"/>
        <v>2016</v>
      </c>
      <c r="AF2419" s="1" t="s">
        <v>159</v>
      </c>
      <c r="AG2419" s="1" t="s">
        <v>159</v>
      </c>
      <c r="AH2419" s="1">
        <v>6.0</v>
      </c>
      <c r="AI2419" s="1">
        <v>93.0</v>
      </c>
      <c r="AJ2419" s="1">
        <v>8.0</v>
      </c>
      <c r="AK2419" s="1">
        <v>9.0</v>
      </c>
      <c r="AL2419" s="1">
        <v>10.0</v>
      </c>
      <c r="AM2419" s="1">
        <v>10.0</v>
      </c>
      <c r="AN2419" s="1">
        <v>10.0</v>
      </c>
      <c r="AO2419" s="1">
        <v>9.0</v>
      </c>
    </row>
    <row r="2420">
      <c r="A2420" s="2">
        <v>4304050.0</v>
      </c>
      <c r="B2420" s="1" t="s">
        <v>444</v>
      </c>
      <c r="C2420" s="1">
        <v>2012.0</v>
      </c>
      <c r="D2420" s="3" t="s">
        <v>194</v>
      </c>
      <c r="E2420" s="14">
        <f t="shared" si="2"/>
        <v>12/2/2012</v>
      </c>
      <c r="F2420" s="15">
        <f t="shared" si="3"/>
        <v>3.74460332676942</v>
      </c>
      <c r="G2420" s="2">
        <v>5451956.0</v>
      </c>
      <c r="H2420" s="1" t="s">
        <v>41</v>
      </c>
      <c r="I2420" s="1" t="s">
        <v>5</v>
      </c>
      <c r="J2420" s="5" t="str">
        <f>VLOOKUP(I2420,city,2,FALSE)</f>
        <v>Amsterdam</v>
      </c>
      <c r="K2420" s="1" t="s">
        <v>31</v>
      </c>
      <c r="L2420" s="5" t="str">
        <f>VLOOKUP(K2420,state,2,FALSE)</f>
        <v>North Holland</v>
      </c>
      <c r="M2420" s="2" t="s">
        <v>2603</v>
      </c>
      <c r="N2420" s="1" t="s">
        <v>92</v>
      </c>
      <c r="O2420" s="1">
        <v>52.3631714673928</v>
      </c>
      <c r="P2420" s="1">
        <v>4.87498933889421</v>
      </c>
      <c r="Q2420" s="1" t="s">
        <v>95</v>
      </c>
      <c r="R2420" s="1" t="s">
        <v>97</v>
      </c>
      <c r="S2420" s="1">
        <v>2.0</v>
      </c>
      <c r="T2420" s="1">
        <v>1.0</v>
      </c>
      <c r="U2420" s="1">
        <v>1.0</v>
      </c>
      <c r="V2420" s="1">
        <v>1.0</v>
      </c>
      <c r="W2420" s="1" t="s">
        <v>98</v>
      </c>
      <c r="X2420" s="6">
        <v>145.0</v>
      </c>
      <c r="Y2420" s="1">
        <v>2.0</v>
      </c>
      <c r="Z2420" s="1">
        <v>45.0</v>
      </c>
      <c r="AA2420" s="1">
        <v>2.0</v>
      </c>
      <c r="AB2420" s="5">
        <f t="shared" si="4"/>
        <v>0</v>
      </c>
      <c r="AC2420" s="8">
        <f t="shared" si="5"/>
        <v>145</v>
      </c>
      <c r="AD2420" s="8">
        <f t="shared" ref="AD2420:AE2420" si="2423">AC2420*AA2420</f>
        <v>290</v>
      </c>
      <c r="AE2420" s="8">
        <f t="shared" si="2423"/>
        <v>0</v>
      </c>
      <c r="AF2420" s="1" t="s">
        <v>144</v>
      </c>
      <c r="AG2420" s="1">
        <v>0.83</v>
      </c>
      <c r="AH2420" s="1">
        <v>0.0</v>
      </c>
    </row>
    <row r="2421">
      <c r="A2421" s="2">
        <v>4304628.0</v>
      </c>
      <c r="B2421" s="1" t="s">
        <v>1951</v>
      </c>
      <c r="C2421" s="1">
        <v>2012.0</v>
      </c>
      <c r="D2421" s="3" t="s">
        <v>194</v>
      </c>
      <c r="E2421" s="14">
        <f t="shared" si="2"/>
        <v>12/2/2012</v>
      </c>
      <c r="F2421" s="15">
        <f t="shared" si="3"/>
        <v>3.74460332676942</v>
      </c>
      <c r="G2421" s="2">
        <v>5370444.0</v>
      </c>
      <c r="H2421" s="1" t="s">
        <v>63</v>
      </c>
      <c r="I2421" s="1" t="s">
        <v>5</v>
      </c>
      <c r="J2421" s="5" t="str">
        <f>VLOOKUP(I2421,city,2,FALSE)</f>
        <v>Amsterdam</v>
      </c>
      <c r="K2421" s="1" t="s">
        <v>31</v>
      </c>
      <c r="L2421" s="5" t="str">
        <f>VLOOKUP(K2421,state,2,FALSE)</f>
        <v>North Holland</v>
      </c>
      <c r="M2421" s="2">
        <v>1012.0</v>
      </c>
      <c r="N2421" s="1" t="s">
        <v>92</v>
      </c>
      <c r="O2421" s="1">
        <v>52.3706491384602</v>
      </c>
      <c r="P2421" s="1">
        <v>4.89747866507004</v>
      </c>
      <c r="Q2421" s="1" t="s">
        <v>95</v>
      </c>
      <c r="R2421" s="1" t="s">
        <v>97</v>
      </c>
      <c r="S2421" s="1">
        <v>2.0</v>
      </c>
      <c r="T2421" s="1">
        <v>1.0</v>
      </c>
      <c r="U2421" s="1">
        <v>0.0</v>
      </c>
      <c r="V2421" s="1">
        <v>1.0</v>
      </c>
      <c r="W2421" s="1" t="s">
        <v>98</v>
      </c>
      <c r="X2421" s="6">
        <v>80.0</v>
      </c>
      <c r="Y2421" s="1">
        <v>1.0</v>
      </c>
      <c r="Z2421" s="1">
        <v>0.0</v>
      </c>
      <c r="AA2421" s="1">
        <v>3.0</v>
      </c>
      <c r="AB2421" s="5">
        <f t="shared" si="4"/>
        <v>0</v>
      </c>
      <c r="AC2421" s="8">
        <f t="shared" si="5"/>
        <v>80</v>
      </c>
      <c r="AD2421" s="8">
        <f t="shared" ref="AD2421:AE2421" si="2424">AC2421*AA2421</f>
        <v>240</v>
      </c>
      <c r="AE2421" s="8">
        <f t="shared" si="2424"/>
        <v>0</v>
      </c>
      <c r="AF2421" s="1" t="s">
        <v>141</v>
      </c>
      <c r="AG2421" s="1">
        <v>1.0</v>
      </c>
      <c r="AH2421" s="1">
        <v>0.0</v>
      </c>
    </row>
    <row r="2422">
      <c r="A2422" s="2">
        <v>4312383.0</v>
      </c>
      <c r="B2422" s="1" t="s">
        <v>2604</v>
      </c>
      <c r="C2422" s="1">
        <v>2012.0</v>
      </c>
      <c r="D2422" s="3" t="s">
        <v>1202</v>
      </c>
      <c r="E2422" s="14">
        <f t="shared" si="2"/>
        <v>12/3/2012</v>
      </c>
      <c r="F2422" s="15">
        <f t="shared" si="3"/>
        <v>3.74186360074202</v>
      </c>
      <c r="G2422" s="2">
        <v>821318.0</v>
      </c>
      <c r="H2422" s="1" t="s">
        <v>63</v>
      </c>
      <c r="I2422" s="1" t="s">
        <v>5</v>
      </c>
      <c r="J2422" s="5" t="str">
        <f>VLOOKUP(I2422,city,2,FALSE)</f>
        <v>Amsterdam</v>
      </c>
      <c r="K2422" s="1" t="s">
        <v>6</v>
      </c>
      <c r="L2422" s="5" t="str">
        <f>VLOOKUP(K2422,state,2,FALSE)</f>
        <v>North Holland</v>
      </c>
      <c r="M2422" s="2" t="s">
        <v>2605</v>
      </c>
      <c r="N2422" s="1" t="s">
        <v>92</v>
      </c>
      <c r="O2422" s="1">
        <v>52.3780369017371</v>
      </c>
      <c r="P2422" s="1">
        <v>4.88611475144547</v>
      </c>
      <c r="Q2422" s="1" t="s">
        <v>221</v>
      </c>
      <c r="R2422" s="1" t="s">
        <v>97</v>
      </c>
      <c r="S2422" s="1">
        <v>2.0</v>
      </c>
      <c r="T2422" s="1">
        <v>1.0</v>
      </c>
      <c r="U2422" s="1">
        <v>1.0</v>
      </c>
      <c r="V2422" s="1">
        <v>1.0</v>
      </c>
      <c r="W2422" s="1" t="s">
        <v>98</v>
      </c>
      <c r="X2422" s="6">
        <v>155.0</v>
      </c>
      <c r="Y2422" s="1">
        <v>1.0</v>
      </c>
      <c r="Z2422" s="1">
        <v>0.0</v>
      </c>
      <c r="AA2422" s="1">
        <v>3.0</v>
      </c>
      <c r="AB2422" s="5">
        <f t="shared" si="4"/>
        <v>34</v>
      </c>
      <c r="AC2422" s="8">
        <f t="shared" si="5"/>
        <v>155</v>
      </c>
      <c r="AD2422" s="8">
        <f t="shared" ref="AD2422:AE2422" si="2425">AC2422*AA2422</f>
        <v>465</v>
      </c>
      <c r="AE2422" s="8">
        <f t="shared" si="2425"/>
        <v>15810</v>
      </c>
      <c r="AF2422" s="1" t="s">
        <v>115</v>
      </c>
      <c r="AG2422" s="1">
        <v>0.5</v>
      </c>
      <c r="AH2422" s="1">
        <v>17.0</v>
      </c>
      <c r="AI2422" s="1">
        <v>96.0</v>
      </c>
      <c r="AJ2422" s="1">
        <v>10.0</v>
      </c>
      <c r="AK2422" s="1">
        <v>9.0</v>
      </c>
      <c r="AL2422" s="1">
        <v>10.0</v>
      </c>
      <c r="AM2422" s="1">
        <v>10.0</v>
      </c>
      <c r="AN2422" s="1">
        <v>10.0</v>
      </c>
      <c r="AO2422" s="1">
        <v>9.0</v>
      </c>
    </row>
    <row r="2423">
      <c r="A2423" s="2">
        <v>4312792.0</v>
      </c>
      <c r="B2423" s="1" t="s">
        <v>771</v>
      </c>
      <c r="C2423" s="1">
        <v>2012.0</v>
      </c>
      <c r="D2423" s="3" t="s">
        <v>1202</v>
      </c>
      <c r="E2423" s="14">
        <f t="shared" si="2"/>
        <v>12/3/2012</v>
      </c>
      <c r="F2423" s="15">
        <f t="shared" si="3"/>
        <v>3.74186360074202</v>
      </c>
      <c r="G2423" s="2">
        <v>833641.0</v>
      </c>
      <c r="H2423" s="1" t="s">
        <v>70</v>
      </c>
      <c r="I2423" s="1" t="s">
        <v>5</v>
      </c>
      <c r="J2423" s="5" t="str">
        <f>VLOOKUP(I2423,city,2,FALSE)</f>
        <v>Amsterdam</v>
      </c>
      <c r="K2423" s="1" t="s">
        <v>6</v>
      </c>
      <c r="L2423" s="5" t="str">
        <f>VLOOKUP(K2423,state,2,FALSE)</f>
        <v>North Holland</v>
      </c>
      <c r="M2423" s="2">
        <v>1078.0</v>
      </c>
      <c r="N2423" s="1" t="s">
        <v>92</v>
      </c>
      <c r="O2423" s="1">
        <v>52.3483392405984</v>
      </c>
      <c r="P2423" s="1">
        <v>4.90419255564247</v>
      </c>
      <c r="Q2423" s="1" t="s">
        <v>95</v>
      </c>
      <c r="R2423" s="1" t="s">
        <v>97</v>
      </c>
      <c r="S2423" s="1">
        <v>4.0</v>
      </c>
      <c r="T2423" s="1">
        <v>1.0</v>
      </c>
      <c r="U2423" s="1">
        <v>1.0</v>
      </c>
      <c r="V2423" s="1">
        <v>1.0</v>
      </c>
      <c r="W2423" s="1" t="s">
        <v>98</v>
      </c>
      <c r="X2423" s="6">
        <v>89.0</v>
      </c>
      <c r="Y2423" s="1">
        <v>2.0</v>
      </c>
      <c r="Z2423" s="1">
        <v>25.0</v>
      </c>
      <c r="AA2423" s="1">
        <v>1.0</v>
      </c>
      <c r="AB2423" s="5">
        <f t="shared" si="4"/>
        <v>26</v>
      </c>
      <c r="AC2423" s="8">
        <f t="shared" si="5"/>
        <v>89</v>
      </c>
      <c r="AD2423" s="8">
        <f t="shared" ref="AD2423:AE2423" si="2426">AC2423*AA2423</f>
        <v>89</v>
      </c>
      <c r="AE2423" s="8">
        <f t="shared" si="2426"/>
        <v>2314</v>
      </c>
      <c r="AF2423" s="1" t="s">
        <v>115</v>
      </c>
      <c r="AG2423" s="1">
        <v>0.83</v>
      </c>
      <c r="AH2423" s="1">
        <v>13.0</v>
      </c>
      <c r="AI2423" s="1">
        <v>95.0</v>
      </c>
      <c r="AJ2423" s="1">
        <v>10.0</v>
      </c>
      <c r="AK2423" s="1">
        <v>10.0</v>
      </c>
      <c r="AL2423" s="1">
        <v>10.0</v>
      </c>
      <c r="AM2423" s="1">
        <v>10.0</v>
      </c>
      <c r="AN2423" s="1">
        <v>9.0</v>
      </c>
      <c r="AO2423" s="1">
        <v>9.0</v>
      </c>
    </row>
    <row r="2424">
      <c r="A2424" s="2">
        <v>4313096.0</v>
      </c>
      <c r="B2424" s="1" t="s">
        <v>2495</v>
      </c>
      <c r="C2424" s="1">
        <v>2012.0</v>
      </c>
      <c r="D2424" s="3" t="s">
        <v>1202</v>
      </c>
      <c r="E2424" s="14">
        <f t="shared" si="2"/>
        <v>12/3/2012</v>
      </c>
      <c r="F2424" s="15">
        <f t="shared" si="3"/>
        <v>3.74186360074202</v>
      </c>
      <c r="G2424" s="2">
        <v>821386.0</v>
      </c>
      <c r="H2424" s="1" t="s">
        <v>79</v>
      </c>
      <c r="I2424" s="1" t="s">
        <v>5</v>
      </c>
      <c r="J2424" s="5" t="str">
        <f>VLOOKUP(I2424,city,2,FALSE)</f>
        <v>Amsterdam</v>
      </c>
      <c r="K2424" s="1" t="s">
        <v>6</v>
      </c>
      <c r="L2424" s="5" t="str">
        <f>VLOOKUP(K2424,state,2,FALSE)</f>
        <v>North Holland</v>
      </c>
      <c r="M2424" s="2" t="s">
        <v>2606</v>
      </c>
      <c r="N2424" s="1" t="s">
        <v>92</v>
      </c>
      <c r="O2424" s="1">
        <v>52.3483637477424</v>
      </c>
      <c r="P2424" s="1">
        <v>4.83413359768268</v>
      </c>
      <c r="Q2424" s="1" t="s">
        <v>95</v>
      </c>
      <c r="R2424" s="1" t="s">
        <v>97</v>
      </c>
      <c r="S2424" s="1">
        <v>3.0</v>
      </c>
      <c r="T2424" s="1">
        <v>1.0</v>
      </c>
      <c r="U2424" s="1">
        <v>1.0</v>
      </c>
      <c r="V2424" s="1">
        <v>1.0</v>
      </c>
      <c r="W2424" s="1" t="s">
        <v>98</v>
      </c>
      <c r="X2424" s="6">
        <v>76.0</v>
      </c>
      <c r="Y2424" s="1">
        <v>1.0</v>
      </c>
      <c r="Z2424" s="1">
        <v>20.0</v>
      </c>
      <c r="AA2424" s="1">
        <v>1.0</v>
      </c>
      <c r="AB2424" s="5">
        <f t="shared" si="4"/>
        <v>50</v>
      </c>
      <c r="AC2424" s="8">
        <f t="shared" si="5"/>
        <v>96</v>
      </c>
      <c r="AD2424" s="8">
        <f t="shared" ref="AD2424:AE2424" si="2427">AC2424*AA2424</f>
        <v>96</v>
      </c>
      <c r="AE2424" s="8">
        <f t="shared" si="2427"/>
        <v>4800</v>
      </c>
      <c r="AF2424" s="1" t="s">
        <v>144</v>
      </c>
      <c r="AG2424" s="1">
        <v>0.94</v>
      </c>
      <c r="AH2424" s="1">
        <v>25.0</v>
      </c>
      <c r="AI2424" s="1">
        <v>95.0</v>
      </c>
      <c r="AJ2424" s="1">
        <v>10.0</v>
      </c>
      <c r="AK2424" s="1">
        <v>9.0</v>
      </c>
      <c r="AL2424" s="1">
        <v>10.0</v>
      </c>
      <c r="AM2424" s="1">
        <v>10.0</v>
      </c>
      <c r="AN2424" s="1">
        <v>8.0</v>
      </c>
      <c r="AO2424" s="1">
        <v>9.0</v>
      </c>
    </row>
    <row r="2425">
      <c r="A2425" s="2">
        <v>4314111.0</v>
      </c>
      <c r="B2425" s="1" t="s">
        <v>2607</v>
      </c>
      <c r="C2425" s="1">
        <v>2012.0</v>
      </c>
      <c r="D2425" s="3" t="s">
        <v>1202</v>
      </c>
      <c r="E2425" s="14">
        <f t="shared" si="2"/>
        <v>12/3/2012</v>
      </c>
      <c r="F2425" s="15">
        <f t="shared" si="3"/>
        <v>3.74186360074202</v>
      </c>
      <c r="G2425" s="2">
        <v>1724828.0</v>
      </c>
      <c r="H2425" s="1" t="s">
        <v>41</v>
      </c>
      <c r="I2425" s="1" t="s">
        <v>5</v>
      </c>
      <c r="J2425" s="5" t="str">
        <f>VLOOKUP(I2425,city,2,FALSE)</f>
        <v>Amsterdam</v>
      </c>
      <c r="K2425" s="1" t="s">
        <v>6</v>
      </c>
      <c r="L2425" s="5" t="str">
        <f>VLOOKUP(K2425,state,2,FALSE)</f>
        <v>North Holland</v>
      </c>
      <c r="M2425" s="2" t="s">
        <v>2608</v>
      </c>
      <c r="N2425" s="1" t="s">
        <v>92</v>
      </c>
      <c r="O2425" s="1">
        <v>52.3609613385648</v>
      </c>
      <c r="P2425" s="1">
        <v>4.87363404559163</v>
      </c>
      <c r="Q2425" s="1" t="s">
        <v>95</v>
      </c>
      <c r="R2425" s="1" t="s">
        <v>97</v>
      </c>
      <c r="S2425" s="1">
        <v>3.0</v>
      </c>
      <c r="T2425" s="1">
        <v>1.0</v>
      </c>
      <c r="U2425" s="1">
        <v>2.0</v>
      </c>
      <c r="V2425" s="1">
        <v>2.0</v>
      </c>
      <c r="W2425" s="1" t="s">
        <v>98</v>
      </c>
      <c r="X2425" s="6">
        <v>180.0</v>
      </c>
      <c r="Y2425" s="1">
        <v>2.0</v>
      </c>
      <c r="Z2425" s="1">
        <v>25.0</v>
      </c>
      <c r="AA2425" s="1">
        <v>3.0</v>
      </c>
      <c r="AB2425" s="5">
        <f t="shared" si="4"/>
        <v>20</v>
      </c>
      <c r="AC2425" s="8">
        <f t="shared" si="5"/>
        <v>180</v>
      </c>
      <c r="AD2425" s="8">
        <f t="shared" ref="AD2425:AE2425" si="2428">AC2425*AA2425</f>
        <v>540</v>
      </c>
      <c r="AE2425" s="8">
        <f t="shared" si="2428"/>
        <v>10800</v>
      </c>
      <c r="AF2425" s="1" t="s">
        <v>144</v>
      </c>
      <c r="AG2425" s="1">
        <v>0.91</v>
      </c>
      <c r="AH2425" s="1">
        <v>10.0</v>
      </c>
      <c r="AI2425" s="1">
        <v>98.0</v>
      </c>
      <c r="AJ2425" s="1">
        <v>10.0</v>
      </c>
      <c r="AK2425" s="1">
        <v>10.0</v>
      </c>
      <c r="AL2425" s="1">
        <v>9.0</v>
      </c>
      <c r="AM2425" s="1">
        <v>9.0</v>
      </c>
      <c r="AN2425" s="1">
        <v>10.0</v>
      </c>
      <c r="AO2425" s="1">
        <v>9.0</v>
      </c>
    </row>
    <row r="2426">
      <c r="A2426" s="2">
        <v>4314251.0</v>
      </c>
      <c r="B2426" s="1" t="s">
        <v>1277</v>
      </c>
      <c r="C2426" s="1">
        <v>2012.0</v>
      </c>
      <c r="D2426" s="3" t="s">
        <v>1202</v>
      </c>
      <c r="E2426" s="14">
        <f t="shared" si="2"/>
        <v>12/3/2012</v>
      </c>
      <c r="F2426" s="15">
        <f t="shared" si="3"/>
        <v>3.74186360074202</v>
      </c>
      <c r="G2426" s="2">
        <v>4673980.0</v>
      </c>
      <c r="H2426" s="1" t="s">
        <v>63</v>
      </c>
      <c r="I2426" s="1" t="s">
        <v>5</v>
      </c>
      <c r="J2426" s="5" t="str">
        <f>VLOOKUP(I2426,city,2,FALSE)</f>
        <v>Amsterdam</v>
      </c>
      <c r="K2426" s="1" t="s">
        <v>31</v>
      </c>
      <c r="L2426" s="5" t="str">
        <f>VLOOKUP(K2426,state,2,FALSE)</f>
        <v>North Holland</v>
      </c>
      <c r="M2426" s="2">
        <v>1015.0</v>
      </c>
      <c r="N2426" s="1" t="s">
        <v>92</v>
      </c>
      <c r="O2426" s="1">
        <v>52.3768934694052</v>
      </c>
      <c r="P2426" s="1">
        <v>4.8865691195622</v>
      </c>
      <c r="Q2426" s="1" t="s">
        <v>95</v>
      </c>
      <c r="R2426" s="1" t="s">
        <v>97</v>
      </c>
      <c r="S2426" s="1">
        <v>4.0</v>
      </c>
      <c r="T2426" s="1">
        <v>1.0</v>
      </c>
      <c r="U2426" s="1">
        <v>2.0</v>
      </c>
      <c r="V2426" s="1">
        <v>2.0</v>
      </c>
      <c r="W2426" s="1" t="s">
        <v>98</v>
      </c>
      <c r="X2426" s="6">
        <v>90.0</v>
      </c>
      <c r="Y2426" s="1">
        <v>1.0</v>
      </c>
      <c r="Z2426" s="1">
        <v>30.0</v>
      </c>
      <c r="AA2426" s="1">
        <v>3.0</v>
      </c>
      <c r="AB2426" s="5">
        <f t="shared" si="4"/>
        <v>8</v>
      </c>
      <c r="AC2426" s="8">
        <f t="shared" si="5"/>
        <v>120</v>
      </c>
      <c r="AD2426" s="8">
        <f t="shared" ref="AD2426:AE2426" si="2429">AC2426*AA2426</f>
        <v>360</v>
      </c>
      <c r="AE2426" s="8">
        <f t="shared" si="2429"/>
        <v>2880</v>
      </c>
      <c r="AF2426" s="1" t="s">
        <v>144</v>
      </c>
      <c r="AG2426" s="1">
        <v>1.0</v>
      </c>
      <c r="AH2426" s="1">
        <v>4.0</v>
      </c>
      <c r="AI2426" s="1">
        <v>95.0</v>
      </c>
      <c r="AJ2426" s="1">
        <v>10.0</v>
      </c>
      <c r="AK2426" s="1">
        <v>9.0</v>
      </c>
      <c r="AL2426" s="1">
        <v>10.0</v>
      </c>
      <c r="AM2426" s="1">
        <v>10.0</v>
      </c>
      <c r="AN2426" s="1">
        <v>10.0</v>
      </c>
      <c r="AO2426" s="1">
        <v>9.0</v>
      </c>
    </row>
    <row r="2427">
      <c r="A2427" s="2">
        <v>4316864.0</v>
      </c>
      <c r="B2427" s="1" t="s">
        <v>976</v>
      </c>
      <c r="C2427" s="1">
        <v>2012.0</v>
      </c>
      <c r="D2427" s="3" t="s">
        <v>1202</v>
      </c>
      <c r="E2427" s="14">
        <f t="shared" si="2"/>
        <v>12/3/2012</v>
      </c>
      <c r="F2427" s="15">
        <f t="shared" si="3"/>
        <v>3.74186360074202</v>
      </c>
      <c r="G2427" s="2">
        <v>822107.0</v>
      </c>
      <c r="H2427" s="1" t="s">
        <v>87</v>
      </c>
      <c r="I2427" s="1" t="s">
        <v>5</v>
      </c>
      <c r="J2427" s="5" t="str">
        <f>VLOOKUP(I2427,city,2,FALSE)</f>
        <v>Amsterdam</v>
      </c>
      <c r="K2427" s="1" t="s">
        <v>6</v>
      </c>
      <c r="L2427" s="5" t="str">
        <f>VLOOKUP(K2427,state,2,FALSE)</f>
        <v>North Holland</v>
      </c>
      <c r="M2427" s="2" t="s">
        <v>2609</v>
      </c>
      <c r="N2427" s="1" t="s">
        <v>92</v>
      </c>
      <c r="O2427" s="1">
        <v>52.3632455451852</v>
      </c>
      <c r="P2427" s="1">
        <v>4.80837505538923</v>
      </c>
      <c r="Q2427" s="1" t="s">
        <v>95</v>
      </c>
      <c r="R2427" s="1" t="s">
        <v>138</v>
      </c>
      <c r="S2427" s="1">
        <v>1.0</v>
      </c>
      <c r="T2427" s="1">
        <v>1.0</v>
      </c>
      <c r="U2427" s="1">
        <v>1.0</v>
      </c>
      <c r="V2427" s="1">
        <v>1.0</v>
      </c>
      <c r="W2427" s="1" t="s">
        <v>98</v>
      </c>
      <c r="X2427" s="6">
        <v>50.0</v>
      </c>
      <c r="Y2427" s="1">
        <v>1.0</v>
      </c>
      <c r="Z2427" s="1">
        <v>30.0</v>
      </c>
      <c r="AA2427" s="1">
        <v>1.0</v>
      </c>
      <c r="AB2427" s="5">
        <f t="shared" si="4"/>
        <v>18</v>
      </c>
      <c r="AC2427" s="8">
        <f t="shared" si="5"/>
        <v>50</v>
      </c>
      <c r="AD2427" s="8">
        <f t="shared" ref="AD2427:AE2427" si="2430">AC2427*AA2427</f>
        <v>50</v>
      </c>
      <c r="AE2427" s="8">
        <f t="shared" si="2430"/>
        <v>900</v>
      </c>
      <c r="AF2427" s="1" t="s">
        <v>144</v>
      </c>
      <c r="AG2427" s="1">
        <v>0.95</v>
      </c>
      <c r="AH2427" s="1">
        <v>9.0</v>
      </c>
      <c r="AI2427" s="1">
        <v>93.0</v>
      </c>
      <c r="AJ2427" s="1">
        <v>10.0</v>
      </c>
      <c r="AK2427" s="1">
        <v>10.0</v>
      </c>
      <c r="AL2427" s="1">
        <v>9.0</v>
      </c>
      <c r="AM2427" s="1">
        <v>9.0</v>
      </c>
      <c r="AN2427" s="1">
        <v>8.0</v>
      </c>
      <c r="AO2427" s="1">
        <v>8.0</v>
      </c>
    </row>
    <row r="2428">
      <c r="A2428" s="2">
        <v>4319538.0</v>
      </c>
      <c r="B2428" s="1" t="s">
        <v>2610</v>
      </c>
      <c r="C2428" s="1">
        <v>2012.0</v>
      </c>
      <c r="D2428" s="3" t="s">
        <v>2611</v>
      </c>
      <c r="E2428" s="14">
        <f t="shared" si="2"/>
        <v>12/4/2012</v>
      </c>
      <c r="F2428" s="15">
        <f t="shared" si="3"/>
        <v>3.73912387471463</v>
      </c>
      <c r="G2428" s="2">
        <v>822550.0</v>
      </c>
      <c r="H2428" s="1" t="s">
        <v>63</v>
      </c>
      <c r="I2428" s="1" t="s">
        <v>5</v>
      </c>
      <c r="J2428" s="5" t="str">
        <f>VLOOKUP(I2428,city,2,FALSE)</f>
        <v>Amsterdam</v>
      </c>
      <c r="K2428" s="1" t="s">
        <v>6</v>
      </c>
      <c r="L2428" s="5" t="str">
        <f>VLOOKUP(K2428,state,2,FALSE)</f>
        <v>North Holland</v>
      </c>
      <c r="M2428" s="2" t="s">
        <v>2612</v>
      </c>
      <c r="N2428" s="1" t="s">
        <v>92</v>
      </c>
      <c r="O2428" s="1">
        <v>52.3718058005888</v>
      </c>
      <c r="P2428" s="1">
        <v>4.88293999799045</v>
      </c>
      <c r="Q2428" s="1" t="s">
        <v>176</v>
      </c>
      <c r="R2428" s="1" t="s">
        <v>97</v>
      </c>
      <c r="S2428" s="1">
        <v>2.0</v>
      </c>
      <c r="T2428" s="1">
        <v>1.0</v>
      </c>
      <c r="U2428" s="1">
        <v>1.0</v>
      </c>
      <c r="V2428" s="1">
        <v>1.0</v>
      </c>
      <c r="W2428" s="1" t="s">
        <v>98</v>
      </c>
      <c r="X2428" s="6">
        <v>175.0</v>
      </c>
      <c r="Y2428" s="1">
        <v>1.0</v>
      </c>
      <c r="Z2428" s="1">
        <v>0.0</v>
      </c>
      <c r="AA2428" s="1">
        <v>2.0</v>
      </c>
      <c r="AB2428" s="5">
        <f t="shared" si="4"/>
        <v>14</v>
      </c>
      <c r="AC2428" s="8">
        <f t="shared" si="5"/>
        <v>175</v>
      </c>
      <c r="AD2428" s="8">
        <f t="shared" ref="AD2428:AE2428" si="2431">AC2428*AA2428</f>
        <v>350</v>
      </c>
      <c r="AE2428" s="8">
        <f t="shared" si="2431"/>
        <v>4900</v>
      </c>
      <c r="AF2428" s="1" t="s">
        <v>115</v>
      </c>
      <c r="AG2428" s="1">
        <v>0.93</v>
      </c>
      <c r="AH2428" s="1">
        <v>7.0</v>
      </c>
      <c r="AI2428" s="1">
        <v>100.0</v>
      </c>
      <c r="AJ2428" s="1">
        <v>10.0</v>
      </c>
      <c r="AK2428" s="1">
        <v>10.0</v>
      </c>
      <c r="AL2428" s="1">
        <v>10.0</v>
      </c>
      <c r="AM2428" s="1">
        <v>10.0</v>
      </c>
      <c r="AN2428" s="1">
        <v>10.0</v>
      </c>
      <c r="AO2428" s="1">
        <v>10.0</v>
      </c>
    </row>
    <row r="2429">
      <c r="A2429" s="2">
        <v>4319538.0</v>
      </c>
      <c r="B2429" s="1" t="s">
        <v>2610</v>
      </c>
      <c r="C2429" s="1">
        <v>2012.0</v>
      </c>
      <c r="D2429" s="3" t="s">
        <v>2611</v>
      </c>
      <c r="E2429" s="14">
        <f t="shared" si="2"/>
        <v>12/4/2012</v>
      </c>
      <c r="F2429" s="15">
        <f t="shared" si="3"/>
        <v>3.73912387471463</v>
      </c>
      <c r="G2429" s="2">
        <v>3407524.0</v>
      </c>
      <c r="H2429" s="1" t="s">
        <v>63</v>
      </c>
      <c r="I2429" s="1" t="s">
        <v>5</v>
      </c>
      <c r="J2429" s="5" t="str">
        <f>VLOOKUP(I2429,city,2,FALSE)</f>
        <v>Amsterdam</v>
      </c>
      <c r="K2429" s="1" t="s">
        <v>6</v>
      </c>
      <c r="L2429" s="5" t="str">
        <f>VLOOKUP(K2429,state,2,FALSE)</f>
        <v>North Holland</v>
      </c>
      <c r="M2429" s="2" t="s">
        <v>2612</v>
      </c>
      <c r="N2429" s="1" t="s">
        <v>92</v>
      </c>
      <c r="O2429" s="1">
        <v>52.3697938811576</v>
      </c>
      <c r="P2429" s="1">
        <v>4.88306870327546</v>
      </c>
      <c r="Q2429" s="1" t="s">
        <v>176</v>
      </c>
      <c r="R2429" s="1" t="s">
        <v>97</v>
      </c>
      <c r="S2429" s="1">
        <v>2.0</v>
      </c>
      <c r="T2429" s="1">
        <v>1.0</v>
      </c>
      <c r="U2429" s="1">
        <v>1.0</v>
      </c>
      <c r="V2429" s="1">
        <v>1.0</v>
      </c>
      <c r="W2429" s="1" t="s">
        <v>98</v>
      </c>
      <c r="X2429" s="6">
        <v>175.0</v>
      </c>
      <c r="Y2429" s="1">
        <v>1.0</v>
      </c>
      <c r="Z2429" s="1">
        <v>0.0</v>
      </c>
      <c r="AA2429" s="1">
        <v>2.0</v>
      </c>
      <c r="AB2429" s="5">
        <f t="shared" si="4"/>
        <v>10</v>
      </c>
      <c r="AC2429" s="8">
        <f t="shared" si="5"/>
        <v>175</v>
      </c>
      <c r="AD2429" s="8">
        <f t="shared" ref="AD2429:AE2429" si="2432">AC2429*AA2429</f>
        <v>350</v>
      </c>
      <c r="AE2429" s="8">
        <f t="shared" si="2432"/>
        <v>3500</v>
      </c>
      <c r="AF2429" s="1" t="s">
        <v>115</v>
      </c>
      <c r="AG2429" s="1">
        <v>0.93</v>
      </c>
      <c r="AH2429" s="1">
        <v>5.0</v>
      </c>
      <c r="AI2429" s="1">
        <v>96.0</v>
      </c>
      <c r="AJ2429" s="1">
        <v>10.0</v>
      </c>
      <c r="AK2429" s="1">
        <v>9.0</v>
      </c>
      <c r="AL2429" s="1">
        <v>10.0</v>
      </c>
      <c r="AM2429" s="1">
        <v>10.0</v>
      </c>
      <c r="AN2429" s="1">
        <v>10.0</v>
      </c>
      <c r="AO2429" s="1">
        <v>9.0</v>
      </c>
    </row>
    <row r="2430">
      <c r="A2430" s="2">
        <v>4319538.0</v>
      </c>
      <c r="B2430" s="1" t="s">
        <v>2610</v>
      </c>
      <c r="C2430" s="1">
        <v>2012.0</v>
      </c>
      <c r="D2430" s="3" t="s">
        <v>2611</v>
      </c>
      <c r="E2430" s="14">
        <f t="shared" si="2"/>
        <v>12/4/2012</v>
      </c>
      <c r="F2430" s="15">
        <f t="shared" si="3"/>
        <v>3.73912387471463</v>
      </c>
      <c r="G2430" s="2">
        <v>3614833.0</v>
      </c>
      <c r="H2430" s="1" t="s">
        <v>63</v>
      </c>
      <c r="I2430" s="1" t="s">
        <v>5</v>
      </c>
      <c r="J2430" s="5" t="str">
        <f>VLOOKUP(I2430,city,2,FALSE)</f>
        <v>Amsterdam</v>
      </c>
      <c r="K2430" s="1" t="s">
        <v>6</v>
      </c>
      <c r="L2430" s="5" t="str">
        <f>VLOOKUP(K2430,state,2,FALSE)</f>
        <v>North Holland</v>
      </c>
      <c r="M2430" s="2" t="s">
        <v>2612</v>
      </c>
      <c r="N2430" s="1" t="s">
        <v>92</v>
      </c>
      <c r="O2430" s="1">
        <v>52.3696367288926</v>
      </c>
      <c r="P2430" s="1">
        <v>4.88211768344139</v>
      </c>
      <c r="Q2430" s="1" t="s">
        <v>95</v>
      </c>
      <c r="R2430" s="1" t="s">
        <v>97</v>
      </c>
      <c r="S2430" s="1">
        <v>2.0</v>
      </c>
      <c r="T2430" s="1">
        <v>1.0</v>
      </c>
      <c r="U2430" s="1">
        <v>1.0</v>
      </c>
      <c r="V2430" s="1">
        <v>2.0</v>
      </c>
      <c r="W2430" s="1" t="s">
        <v>98</v>
      </c>
      <c r="X2430" s="6">
        <v>175.0</v>
      </c>
      <c r="Y2430" s="1">
        <v>1.0</v>
      </c>
      <c r="Z2430" s="1">
        <v>0.0</v>
      </c>
      <c r="AA2430" s="1">
        <v>2.0</v>
      </c>
      <c r="AB2430" s="5">
        <f t="shared" si="4"/>
        <v>4</v>
      </c>
      <c r="AC2430" s="8">
        <f t="shared" si="5"/>
        <v>175</v>
      </c>
      <c r="AD2430" s="8">
        <f t="shared" ref="AD2430:AE2430" si="2433">AC2430*AA2430</f>
        <v>350</v>
      </c>
      <c r="AE2430" s="8">
        <f t="shared" si="2433"/>
        <v>1400</v>
      </c>
      <c r="AF2430" s="1" t="s">
        <v>115</v>
      </c>
      <c r="AG2430" s="1">
        <v>0.93</v>
      </c>
      <c r="AH2430" s="1">
        <v>2.0</v>
      </c>
      <c r="AI2430" s="1">
        <v>90.0</v>
      </c>
      <c r="AJ2430" s="1">
        <v>10.0</v>
      </c>
      <c r="AK2430" s="1">
        <v>10.0</v>
      </c>
      <c r="AL2430" s="1">
        <v>10.0</v>
      </c>
      <c r="AM2430" s="1">
        <v>10.0</v>
      </c>
      <c r="AN2430" s="1">
        <v>10.0</v>
      </c>
      <c r="AO2430" s="1">
        <v>8.0</v>
      </c>
    </row>
    <row r="2431">
      <c r="A2431" s="2">
        <v>4320278.0</v>
      </c>
      <c r="B2431" s="1" t="s">
        <v>1967</v>
      </c>
      <c r="C2431" s="1">
        <v>2012.0</v>
      </c>
      <c r="D2431" s="3" t="s">
        <v>2611</v>
      </c>
      <c r="E2431" s="14">
        <f t="shared" si="2"/>
        <v>12/4/2012</v>
      </c>
      <c r="F2431" s="15">
        <f t="shared" si="3"/>
        <v>3.73912387471463</v>
      </c>
      <c r="G2431" s="2">
        <v>2923611.0</v>
      </c>
      <c r="H2431" s="1" t="s">
        <v>35</v>
      </c>
      <c r="I2431" s="1" t="s">
        <v>5</v>
      </c>
      <c r="J2431" s="5" t="str">
        <f>VLOOKUP(I2431,city,2,FALSE)</f>
        <v>Amsterdam</v>
      </c>
      <c r="K2431" s="1" t="s">
        <v>6</v>
      </c>
      <c r="L2431" s="5" t="str">
        <f>VLOOKUP(K2431,state,2,FALSE)</f>
        <v>North Holland</v>
      </c>
      <c r="M2431" s="2" t="s">
        <v>2613</v>
      </c>
      <c r="N2431" s="1" t="s">
        <v>92</v>
      </c>
      <c r="O2431" s="1">
        <v>52.366308731943</v>
      </c>
      <c r="P2431" s="1">
        <v>4.95091043818911</v>
      </c>
      <c r="Q2431" s="1" t="s">
        <v>176</v>
      </c>
      <c r="R2431" s="1" t="s">
        <v>138</v>
      </c>
      <c r="S2431" s="1">
        <v>2.0</v>
      </c>
      <c r="T2431" s="1">
        <v>1.5</v>
      </c>
      <c r="U2431" s="1">
        <v>1.0</v>
      </c>
      <c r="V2431" s="1">
        <v>1.0</v>
      </c>
      <c r="W2431" s="1" t="s">
        <v>98</v>
      </c>
      <c r="X2431" s="6">
        <v>99.0</v>
      </c>
      <c r="Y2431" s="1">
        <v>2.0</v>
      </c>
      <c r="Z2431" s="1">
        <v>0.0</v>
      </c>
      <c r="AA2431" s="1">
        <v>1.0</v>
      </c>
      <c r="AB2431" s="5">
        <f t="shared" si="4"/>
        <v>62</v>
      </c>
      <c r="AC2431" s="8">
        <f t="shared" si="5"/>
        <v>99</v>
      </c>
      <c r="AD2431" s="8">
        <f t="shared" ref="AD2431:AE2431" si="2434">AC2431*AA2431</f>
        <v>99</v>
      </c>
      <c r="AE2431" s="8">
        <f t="shared" si="2434"/>
        <v>6138</v>
      </c>
      <c r="AF2431" s="1" t="s">
        <v>141</v>
      </c>
      <c r="AG2431" s="1">
        <v>1.0</v>
      </c>
      <c r="AH2431" s="1">
        <v>31.0</v>
      </c>
      <c r="AI2431" s="1">
        <v>93.0</v>
      </c>
      <c r="AJ2431" s="1">
        <v>10.0</v>
      </c>
      <c r="AK2431" s="1">
        <v>9.0</v>
      </c>
      <c r="AL2431" s="1">
        <v>10.0</v>
      </c>
      <c r="AM2431" s="1">
        <v>10.0</v>
      </c>
      <c r="AN2431" s="1">
        <v>8.0</v>
      </c>
      <c r="AO2431" s="1">
        <v>9.0</v>
      </c>
    </row>
    <row r="2432">
      <c r="A2432" s="2">
        <v>4320526.0</v>
      </c>
      <c r="B2432" s="1" t="s">
        <v>2614</v>
      </c>
      <c r="C2432" s="1">
        <v>2012.0</v>
      </c>
      <c r="D2432" s="3" t="s">
        <v>2611</v>
      </c>
      <c r="E2432" s="14">
        <f t="shared" si="2"/>
        <v>12/4/2012</v>
      </c>
      <c r="F2432" s="15">
        <f t="shared" si="3"/>
        <v>3.73912387471463</v>
      </c>
      <c r="G2432" s="2">
        <v>3494290.0</v>
      </c>
      <c r="H2432" s="1" t="s">
        <v>41</v>
      </c>
      <c r="I2432" s="1" t="s">
        <v>5</v>
      </c>
      <c r="J2432" s="5" t="str">
        <f>VLOOKUP(I2432,city,2,FALSE)</f>
        <v>Amsterdam</v>
      </c>
      <c r="K2432" s="1" t="s">
        <v>6</v>
      </c>
      <c r="L2432" s="5" t="str">
        <f>VLOOKUP(K2432,state,2,FALSE)</f>
        <v>North Holland</v>
      </c>
      <c r="M2432" s="2">
        <v>1057.0</v>
      </c>
      <c r="N2432" s="1" t="s">
        <v>92</v>
      </c>
      <c r="O2432" s="1">
        <v>52.3696210720658</v>
      </c>
      <c r="P2432" s="1">
        <v>4.85274014631912</v>
      </c>
      <c r="Q2432" s="1" t="s">
        <v>95</v>
      </c>
      <c r="R2432" s="1" t="s">
        <v>138</v>
      </c>
      <c r="S2432" s="1">
        <v>2.0</v>
      </c>
      <c r="T2432" s="1">
        <v>1.0</v>
      </c>
      <c r="U2432" s="1">
        <v>1.0</v>
      </c>
      <c r="V2432" s="1">
        <v>1.0</v>
      </c>
      <c r="W2432" s="1" t="s">
        <v>98</v>
      </c>
      <c r="X2432" s="6">
        <v>75.0</v>
      </c>
      <c r="Y2432" s="1">
        <v>2.0</v>
      </c>
      <c r="Z2432" s="1">
        <v>35.0</v>
      </c>
      <c r="AA2432" s="1">
        <v>2.0</v>
      </c>
      <c r="AB2432" s="5">
        <f t="shared" si="4"/>
        <v>18</v>
      </c>
      <c r="AC2432" s="8">
        <f t="shared" si="5"/>
        <v>75</v>
      </c>
      <c r="AD2432" s="8">
        <f t="shared" ref="AD2432:AE2432" si="2435">AC2432*AA2432</f>
        <v>150</v>
      </c>
      <c r="AE2432" s="8">
        <f t="shared" si="2435"/>
        <v>2700</v>
      </c>
      <c r="AF2432" s="1" t="s">
        <v>115</v>
      </c>
      <c r="AG2432" s="1">
        <v>0.83</v>
      </c>
      <c r="AH2432" s="1">
        <v>9.0</v>
      </c>
      <c r="AI2432" s="1">
        <v>82.0</v>
      </c>
      <c r="AJ2432" s="1">
        <v>8.0</v>
      </c>
      <c r="AK2432" s="1">
        <v>10.0</v>
      </c>
      <c r="AL2432" s="1">
        <v>8.0</v>
      </c>
      <c r="AM2432" s="1">
        <v>9.0</v>
      </c>
      <c r="AN2432" s="1">
        <v>7.0</v>
      </c>
      <c r="AO2432" s="1">
        <v>7.0</v>
      </c>
    </row>
    <row r="2433">
      <c r="A2433" s="2">
        <v>4321753.0</v>
      </c>
      <c r="B2433" s="1" t="s">
        <v>410</v>
      </c>
      <c r="C2433" s="1">
        <v>2012.0</v>
      </c>
      <c r="D2433" s="3" t="s">
        <v>2611</v>
      </c>
      <c r="E2433" s="14">
        <f t="shared" si="2"/>
        <v>12/4/2012</v>
      </c>
      <c r="F2433" s="15">
        <f t="shared" si="3"/>
        <v>3.73912387471463</v>
      </c>
      <c r="G2433" s="2">
        <v>5450110.0</v>
      </c>
      <c r="H2433" s="1" t="s">
        <v>67</v>
      </c>
      <c r="I2433" s="1" t="s">
        <v>5</v>
      </c>
      <c r="J2433" s="5" t="str">
        <f>VLOOKUP(I2433,city,2,FALSE)</f>
        <v>Amsterdam</v>
      </c>
      <c r="K2433" s="1" t="s">
        <v>31</v>
      </c>
      <c r="L2433" s="5" t="str">
        <f>VLOOKUP(K2433,state,2,FALSE)</f>
        <v>North Holland</v>
      </c>
      <c r="M2433" s="2">
        <v>1072.0</v>
      </c>
      <c r="N2433" s="1" t="s">
        <v>92</v>
      </c>
      <c r="O2433" s="1">
        <v>52.3568629539185</v>
      </c>
      <c r="P2433" s="1">
        <v>4.88616176256745</v>
      </c>
      <c r="Q2433" s="1" t="s">
        <v>95</v>
      </c>
      <c r="R2433" s="1" t="s">
        <v>97</v>
      </c>
      <c r="S2433" s="1">
        <v>2.0</v>
      </c>
      <c r="T2433" s="1">
        <v>1.0</v>
      </c>
      <c r="U2433" s="1">
        <v>1.0</v>
      </c>
      <c r="V2433" s="1">
        <v>1.0</v>
      </c>
      <c r="W2433" s="1" t="s">
        <v>98</v>
      </c>
      <c r="X2433" s="6">
        <v>100.0</v>
      </c>
      <c r="Y2433" s="1">
        <v>1.0</v>
      </c>
      <c r="Z2433" s="1">
        <v>0.0</v>
      </c>
      <c r="AA2433" s="1">
        <v>3.0</v>
      </c>
      <c r="AB2433" s="5">
        <f t="shared" si="4"/>
        <v>0</v>
      </c>
      <c r="AC2433" s="8">
        <f t="shared" si="5"/>
        <v>100</v>
      </c>
      <c r="AD2433" s="8">
        <f t="shared" ref="AD2433:AE2433" si="2436">AC2433*AA2433</f>
        <v>300</v>
      </c>
      <c r="AE2433" s="8">
        <f t="shared" si="2436"/>
        <v>0</v>
      </c>
      <c r="AF2433" s="1" t="s">
        <v>144</v>
      </c>
      <c r="AG2433" s="1">
        <v>1.0</v>
      </c>
      <c r="AH2433" s="1">
        <v>0.0</v>
      </c>
    </row>
    <row r="2434">
      <c r="A2434" s="2">
        <v>4322393.0</v>
      </c>
      <c r="B2434" s="1" t="s">
        <v>2615</v>
      </c>
      <c r="C2434" s="1">
        <v>2012.0</v>
      </c>
      <c r="D2434" s="3" t="s">
        <v>2611</v>
      </c>
      <c r="E2434" s="14">
        <f t="shared" si="2"/>
        <v>12/4/2012</v>
      </c>
      <c r="F2434" s="15">
        <f t="shared" si="3"/>
        <v>3.73912387471463</v>
      </c>
      <c r="G2434" s="2">
        <v>5178510.0</v>
      </c>
      <c r="H2434" s="1" t="s">
        <v>63</v>
      </c>
      <c r="I2434" s="1" t="s">
        <v>5</v>
      </c>
      <c r="J2434" s="5" t="str">
        <f>VLOOKUP(I2434,city,2,FALSE)</f>
        <v>Amsterdam</v>
      </c>
      <c r="K2434" s="1" t="s">
        <v>31</v>
      </c>
      <c r="L2434" s="5" t="str">
        <f>VLOOKUP(K2434,state,2,FALSE)</f>
        <v>North Holland</v>
      </c>
      <c r="M2434" s="2" t="s">
        <v>2616</v>
      </c>
      <c r="N2434" s="1" t="s">
        <v>92</v>
      </c>
      <c r="O2434" s="1">
        <v>52.3801063841667</v>
      </c>
      <c r="P2434" s="1">
        <v>4.88193645501494</v>
      </c>
      <c r="Q2434" s="1" t="s">
        <v>95</v>
      </c>
      <c r="R2434" s="1" t="s">
        <v>138</v>
      </c>
      <c r="S2434" s="1">
        <v>2.0</v>
      </c>
      <c r="T2434" s="1">
        <v>1.0</v>
      </c>
      <c r="U2434" s="1">
        <v>1.0</v>
      </c>
      <c r="V2434" s="1">
        <v>1.0</v>
      </c>
      <c r="W2434" s="1" t="s">
        <v>318</v>
      </c>
      <c r="X2434" s="6">
        <v>149.0</v>
      </c>
      <c r="Y2434" s="1">
        <v>1.0</v>
      </c>
      <c r="Z2434" s="1">
        <v>0.0</v>
      </c>
      <c r="AA2434" s="1">
        <v>1.0</v>
      </c>
      <c r="AB2434" s="5">
        <f t="shared" si="4"/>
        <v>0</v>
      </c>
      <c r="AC2434" s="8">
        <f t="shared" si="5"/>
        <v>149</v>
      </c>
      <c r="AD2434" s="8">
        <f t="shared" ref="AD2434:AE2434" si="2437">AC2434*AA2434</f>
        <v>149</v>
      </c>
      <c r="AE2434" s="8">
        <f t="shared" si="2437"/>
        <v>0</v>
      </c>
      <c r="AF2434" s="1" t="s">
        <v>115</v>
      </c>
      <c r="AG2434" s="1">
        <v>0.6</v>
      </c>
      <c r="AH2434" s="1">
        <v>0.0</v>
      </c>
    </row>
    <row r="2435">
      <c r="A2435" s="2">
        <v>4322943.0</v>
      </c>
      <c r="B2435" s="1" t="s">
        <v>2617</v>
      </c>
      <c r="C2435" s="1">
        <v>2012.0</v>
      </c>
      <c r="D2435" s="3" t="s">
        <v>2611</v>
      </c>
      <c r="E2435" s="14">
        <f t="shared" si="2"/>
        <v>12/4/2012</v>
      </c>
      <c r="F2435" s="15">
        <f t="shared" si="3"/>
        <v>3.73912387471463</v>
      </c>
      <c r="G2435" s="2">
        <v>823371.0</v>
      </c>
      <c r="H2435" s="1" t="s">
        <v>70</v>
      </c>
      <c r="I2435" s="1" t="s">
        <v>5</v>
      </c>
      <c r="J2435" s="5" t="str">
        <f>VLOOKUP(I2435,city,2,FALSE)</f>
        <v>Amsterdam</v>
      </c>
      <c r="K2435" s="1" t="s">
        <v>6</v>
      </c>
      <c r="L2435" s="5" t="str">
        <f>VLOOKUP(K2435,state,2,FALSE)</f>
        <v>North Holland</v>
      </c>
      <c r="M2435" s="2" t="s">
        <v>2618</v>
      </c>
      <c r="N2435" s="1" t="s">
        <v>92</v>
      </c>
      <c r="O2435" s="1">
        <v>52.3506650667502</v>
      </c>
      <c r="P2435" s="1">
        <v>4.88799966166765</v>
      </c>
      <c r="Q2435" s="1" t="s">
        <v>95</v>
      </c>
      <c r="R2435" s="1" t="s">
        <v>97</v>
      </c>
      <c r="S2435" s="1">
        <v>4.0</v>
      </c>
      <c r="T2435" s="1">
        <v>1.0</v>
      </c>
      <c r="U2435" s="1">
        <v>2.0</v>
      </c>
      <c r="V2435" s="1">
        <v>4.0</v>
      </c>
      <c r="W2435" s="1" t="s">
        <v>98</v>
      </c>
      <c r="X2435" s="6">
        <v>240.0</v>
      </c>
      <c r="Y2435" s="1">
        <v>3.0</v>
      </c>
      <c r="Z2435" s="1">
        <v>0.0</v>
      </c>
      <c r="AA2435" s="1">
        <v>1.0</v>
      </c>
      <c r="AB2435" s="5">
        <f t="shared" si="4"/>
        <v>82</v>
      </c>
      <c r="AC2435" s="8">
        <f t="shared" si="5"/>
        <v>240</v>
      </c>
      <c r="AD2435" s="8">
        <f t="shared" ref="AD2435:AE2435" si="2438">AC2435*AA2435</f>
        <v>240</v>
      </c>
      <c r="AE2435" s="8">
        <f t="shared" si="2438"/>
        <v>19680</v>
      </c>
      <c r="AF2435" s="1" t="s">
        <v>144</v>
      </c>
      <c r="AG2435" s="1">
        <v>1.0</v>
      </c>
      <c r="AH2435" s="1">
        <v>41.0</v>
      </c>
      <c r="AI2435" s="1">
        <v>98.0</v>
      </c>
      <c r="AJ2435" s="1">
        <v>10.0</v>
      </c>
      <c r="AK2435" s="1">
        <v>10.0</v>
      </c>
      <c r="AL2435" s="1">
        <v>10.0</v>
      </c>
      <c r="AM2435" s="1">
        <v>10.0</v>
      </c>
      <c r="AN2435" s="1">
        <v>9.0</v>
      </c>
      <c r="AO2435" s="1">
        <v>9.0</v>
      </c>
    </row>
    <row r="2436">
      <c r="A2436" s="2">
        <v>4322985.0</v>
      </c>
      <c r="B2436" s="1" t="s">
        <v>483</v>
      </c>
      <c r="C2436" s="1">
        <v>2012.0</v>
      </c>
      <c r="D2436" s="3" t="s">
        <v>2611</v>
      </c>
      <c r="E2436" s="14">
        <f t="shared" si="2"/>
        <v>12/4/2012</v>
      </c>
      <c r="F2436" s="15">
        <f t="shared" si="3"/>
        <v>3.73912387471463</v>
      </c>
      <c r="G2436" s="2">
        <v>4452423.0</v>
      </c>
      <c r="H2436" s="1" t="s">
        <v>65</v>
      </c>
      <c r="I2436" s="1" t="s">
        <v>5</v>
      </c>
      <c r="J2436" s="5" t="str">
        <f>VLOOKUP(I2436,city,2,FALSE)</f>
        <v>Amsterdam</v>
      </c>
      <c r="K2436" s="1" t="s">
        <v>6</v>
      </c>
      <c r="L2436" s="5" t="str">
        <f>VLOOKUP(K2436,state,2,FALSE)</f>
        <v>North Holland</v>
      </c>
      <c r="M2436" s="2" t="s">
        <v>1035</v>
      </c>
      <c r="N2436" s="1" t="s">
        <v>92</v>
      </c>
      <c r="O2436" s="1">
        <v>52.3798129316425</v>
      </c>
      <c r="P2436" s="1">
        <v>4.85634337191436</v>
      </c>
      <c r="Q2436" s="1" t="s">
        <v>95</v>
      </c>
      <c r="R2436" s="1" t="s">
        <v>97</v>
      </c>
      <c r="S2436" s="1">
        <v>4.0</v>
      </c>
      <c r="T2436" s="1">
        <v>1.0</v>
      </c>
      <c r="U2436" s="1">
        <v>2.0</v>
      </c>
      <c r="V2436" s="1">
        <v>2.0</v>
      </c>
      <c r="W2436" s="1" t="s">
        <v>98</v>
      </c>
      <c r="X2436" s="6">
        <v>190.0</v>
      </c>
      <c r="Y2436" s="1">
        <v>4.0</v>
      </c>
      <c r="Z2436" s="1">
        <v>20.0</v>
      </c>
      <c r="AA2436" s="1">
        <v>2.0</v>
      </c>
      <c r="AB2436" s="5">
        <f t="shared" si="4"/>
        <v>0</v>
      </c>
      <c r="AC2436" s="8">
        <f t="shared" si="5"/>
        <v>190</v>
      </c>
      <c r="AD2436" s="8">
        <f t="shared" ref="AD2436:AE2436" si="2439">AC2436*AA2436</f>
        <v>380</v>
      </c>
      <c r="AE2436" s="8">
        <f t="shared" si="2439"/>
        <v>0</v>
      </c>
      <c r="AF2436" s="1" t="s">
        <v>144</v>
      </c>
      <c r="AG2436" s="1">
        <v>1.0</v>
      </c>
      <c r="AH2436" s="1">
        <v>0.0</v>
      </c>
    </row>
    <row r="2437">
      <c r="A2437" s="2">
        <v>4324715.0</v>
      </c>
      <c r="B2437" s="1" t="s">
        <v>2619</v>
      </c>
      <c r="C2437" s="1">
        <v>2012.0</v>
      </c>
      <c r="D2437" s="3" t="s">
        <v>2611</v>
      </c>
      <c r="E2437" s="14">
        <f t="shared" si="2"/>
        <v>12/4/2012</v>
      </c>
      <c r="F2437" s="15">
        <f t="shared" si="3"/>
        <v>3.73912387471463</v>
      </c>
      <c r="G2437" s="2">
        <v>823702.0</v>
      </c>
      <c r="H2437" s="1" t="s">
        <v>75</v>
      </c>
      <c r="I2437" s="1" t="s">
        <v>5</v>
      </c>
      <c r="J2437" s="5" t="str">
        <f>VLOOKUP(I2437,city,2,FALSE)</f>
        <v>Amsterdam</v>
      </c>
      <c r="K2437" s="1" t="s">
        <v>6</v>
      </c>
      <c r="L2437" s="5" t="str">
        <f>VLOOKUP(K2437,state,2,FALSE)</f>
        <v>North Holland</v>
      </c>
      <c r="M2437" s="2" t="s">
        <v>2620</v>
      </c>
      <c r="N2437" s="1" t="s">
        <v>92</v>
      </c>
      <c r="O2437" s="1">
        <v>52.3523393535756</v>
      </c>
      <c r="P2437" s="1">
        <v>4.92828873638945</v>
      </c>
      <c r="Q2437" s="1" t="s">
        <v>95</v>
      </c>
      <c r="R2437" s="1" t="s">
        <v>97</v>
      </c>
      <c r="S2437" s="1">
        <v>4.0</v>
      </c>
      <c r="T2437" s="1">
        <v>1.0</v>
      </c>
      <c r="U2437" s="1">
        <v>3.0</v>
      </c>
      <c r="V2437" s="1">
        <v>3.0</v>
      </c>
      <c r="W2437" s="1" t="s">
        <v>98</v>
      </c>
      <c r="X2437" s="6">
        <v>135.0</v>
      </c>
      <c r="Y2437" s="1">
        <v>4.0</v>
      </c>
      <c r="Z2437" s="1">
        <v>15.0</v>
      </c>
      <c r="AA2437" s="1">
        <v>3.0</v>
      </c>
      <c r="AB2437" s="5">
        <f t="shared" si="4"/>
        <v>18</v>
      </c>
      <c r="AC2437" s="8">
        <f t="shared" si="5"/>
        <v>135</v>
      </c>
      <c r="AD2437" s="8">
        <f t="shared" ref="AD2437:AE2437" si="2440">AC2437*AA2437</f>
        <v>405</v>
      </c>
      <c r="AE2437" s="8">
        <f t="shared" si="2440"/>
        <v>7290</v>
      </c>
      <c r="AF2437" s="1" t="s">
        <v>141</v>
      </c>
      <c r="AG2437" s="1">
        <v>1.0</v>
      </c>
      <c r="AH2437" s="1">
        <v>9.0</v>
      </c>
      <c r="AI2437" s="1">
        <v>95.0</v>
      </c>
      <c r="AJ2437" s="1">
        <v>10.0</v>
      </c>
      <c r="AK2437" s="1">
        <v>9.0</v>
      </c>
      <c r="AL2437" s="1">
        <v>10.0</v>
      </c>
      <c r="AM2437" s="1">
        <v>10.0</v>
      </c>
      <c r="AN2437" s="1">
        <v>9.0</v>
      </c>
      <c r="AO2437" s="1">
        <v>10.0</v>
      </c>
    </row>
    <row r="2438">
      <c r="A2438" s="2">
        <v>4324793.0</v>
      </c>
      <c r="B2438" s="1" t="s">
        <v>483</v>
      </c>
      <c r="C2438" s="1">
        <v>2012.0</v>
      </c>
      <c r="D2438" s="3" t="s">
        <v>2611</v>
      </c>
      <c r="E2438" s="14">
        <f t="shared" si="2"/>
        <v>12/4/2012</v>
      </c>
      <c r="F2438" s="15">
        <f t="shared" si="3"/>
        <v>3.73912387471463</v>
      </c>
      <c r="G2438" s="2">
        <v>825911.0</v>
      </c>
      <c r="H2438" s="1" t="s">
        <v>70</v>
      </c>
      <c r="I2438" s="1" t="s">
        <v>5</v>
      </c>
      <c r="J2438" s="5" t="str">
        <f>VLOOKUP(I2438,city,2,FALSE)</f>
        <v>Amsterdam</v>
      </c>
      <c r="K2438" s="1" t="s">
        <v>6</v>
      </c>
      <c r="L2438" s="5" t="str">
        <f>VLOOKUP(K2438,state,2,FALSE)</f>
        <v>North Holland</v>
      </c>
      <c r="M2438" s="2"/>
      <c r="N2438" s="1" t="s">
        <v>92</v>
      </c>
      <c r="O2438" s="1">
        <v>52.3527501965803</v>
      </c>
      <c r="P2438" s="1">
        <v>4.90322594432421</v>
      </c>
      <c r="Q2438" s="1" t="s">
        <v>95</v>
      </c>
      <c r="R2438" s="1" t="s">
        <v>97</v>
      </c>
      <c r="S2438" s="1">
        <v>2.0</v>
      </c>
      <c r="T2438" s="1">
        <v>1.0</v>
      </c>
      <c r="U2438" s="1">
        <v>1.0</v>
      </c>
      <c r="V2438" s="1">
        <v>1.0</v>
      </c>
      <c r="W2438" s="1" t="s">
        <v>98</v>
      </c>
      <c r="X2438" s="6">
        <v>70.0</v>
      </c>
      <c r="Y2438" s="1">
        <v>1.0</v>
      </c>
      <c r="Z2438" s="1">
        <v>20.0</v>
      </c>
      <c r="AA2438" s="1">
        <v>3.0</v>
      </c>
      <c r="AB2438" s="5">
        <f t="shared" si="4"/>
        <v>40</v>
      </c>
      <c r="AC2438" s="8">
        <f t="shared" si="5"/>
        <v>90</v>
      </c>
      <c r="AD2438" s="8">
        <f t="shared" ref="AD2438:AE2438" si="2441">AC2438*AA2438</f>
        <v>270</v>
      </c>
      <c r="AE2438" s="8">
        <f t="shared" si="2441"/>
        <v>10800</v>
      </c>
      <c r="AF2438" s="1" t="s">
        <v>144</v>
      </c>
      <c r="AG2438" s="1">
        <v>0.93</v>
      </c>
      <c r="AH2438" s="1">
        <v>20.0</v>
      </c>
      <c r="AI2438" s="1">
        <v>93.0</v>
      </c>
      <c r="AJ2438" s="1">
        <v>9.0</v>
      </c>
      <c r="AK2438" s="1">
        <v>9.0</v>
      </c>
      <c r="AL2438" s="1">
        <v>10.0</v>
      </c>
      <c r="AM2438" s="1">
        <v>10.0</v>
      </c>
      <c r="AN2438" s="1">
        <v>9.0</v>
      </c>
      <c r="AO2438" s="1">
        <v>8.0</v>
      </c>
    </row>
    <row r="2439">
      <c r="A2439" s="2">
        <v>4325516.0</v>
      </c>
      <c r="B2439" s="1" t="s">
        <v>2621</v>
      </c>
      <c r="C2439" s="1">
        <v>2012.0</v>
      </c>
      <c r="D2439" s="3" t="s">
        <v>2611</v>
      </c>
      <c r="E2439" s="14">
        <f t="shared" si="2"/>
        <v>12/4/2012</v>
      </c>
      <c r="F2439" s="15">
        <f t="shared" si="3"/>
        <v>3.73912387471463</v>
      </c>
      <c r="G2439" s="2">
        <v>861495.0</v>
      </c>
      <c r="H2439" s="1" t="s">
        <v>46</v>
      </c>
      <c r="I2439" s="1" t="s">
        <v>5</v>
      </c>
      <c r="J2439" s="5" t="str">
        <f>VLOOKUP(I2439,city,2,FALSE)</f>
        <v>Amsterdam</v>
      </c>
      <c r="K2439" s="1" t="s">
        <v>6</v>
      </c>
      <c r="L2439" s="5" t="str">
        <f>VLOOKUP(K2439,state,2,FALSE)</f>
        <v>North Holland</v>
      </c>
      <c r="M2439" s="2" t="s">
        <v>2622</v>
      </c>
      <c r="N2439" s="1" t="s">
        <v>92</v>
      </c>
      <c r="O2439" s="1">
        <v>52.3618251501491</v>
      </c>
      <c r="P2439" s="1">
        <v>4.89658151097624</v>
      </c>
      <c r="Q2439" s="1" t="s">
        <v>95</v>
      </c>
      <c r="R2439" s="1" t="s">
        <v>97</v>
      </c>
      <c r="S2439" s="1">
        <v>3.0</v>
      </c>
      <c r="T2439" s="1">
        <v>1.0</v>
      </c>
      <c r="U2439" s="1">
        <v>1.0</v>
      </c>
      <c r="V2439" s="1">
        <v>2.0</v>
      </c>
      <c r="W2439" s="1" t="s">
        <v>98</v>
      </c>
      <c r="X2439" s="6">
        <v>149.0</v>
      </c>
      <c r="Y2439" s="1">
        <v>2.0</v>
      </c>
      <c r="Z2439" s="1">
        <v>75.0</v>
      </c>
      <c r="AA2439" s="1">
        <v>5.0</v>
      </c>
      <c r="AB2439" s="5">
        <f t="shared" si="4"/>
        <v>8</v>
      </c>
      <c r="AC2439" s="8">
        <f t="shared" si="5"/>
        <v>149</v>
      </c>
      <c r="AD2439" s="8">
        <f t="shared" ref="AD2439:AE2439" si="2442">AC2439*AA2439</f>
        <v>745</v>
      </c>
      <c r="AE2439" s="8">
        <f t="shared" si="2442"/>
        <v>5960</v>
      </c>
      <c r="AF2439" s="1" t="s">
        <v>115</v>
      </c>
      <c r="AG2439" s="1">
        <v>0.71</v>
      </c>
      <c r="AH2439" s="1">
        <v>4.0</v>
      </c>
      <c r="AI2439" s="1">
        <v>98.0</v>
      </c>
      <c r="AJ2439" s="1">
        <v>10.0</v>
      </c>
      <c r="AK2439" s="1">
        <v>10.0</v>
      </c>
      <c r="AL2439" s="1">
        <v>10.0</v>
      </c>
      <c r="AM2439" s="1">
        <v>10.0</v>
      </c>
      <c r="AN2439" s="1">
        <v>10.0</v>
      </c>
      <c r="AO2439" s="1">
        <v>9.0</v>
      </c>
    </row>
    <row r="2440">
      <c r="A2440" s="2">
        <v>4331233.0</v>
      </c>
      <c r="B2440" s="1" t="s">
        <v>788</v>
      </c>
      <c r="C2440" s="1">
        <v>2012.0</v>
      </c>
      <c r="D2440" s="3" t="s">
        <v>2623</v>
      </c>
      <c r="E2440" s="14">
        <f t="shared" si="2"/>
        <v>12/5/2012</v>
      </c>
      <c r="F2440" s="15">
        <f t="shared" si="3"/>
        <v>3.73638414868723</v>
      </c>
      <c r="G2440" s="2">
        <v>5791974.0</v>
      </c>
      <c r="H2440" s="1" t="s">
        <v>67</v>
      </c>
      <c r="I2440" s="1" t="s">
        <v>5</v>
      </c>
      <c r="J2440" s="5" t="str">
        <f>VLOOKUP(I2440,city,2,FALSE)</f>
        <v>Amsterdam</v>
      </c>
      <c r="K2440" s="1" t="s">
        <v>31</v>
      </c>
      <c r="L2440" s="5" t="str">
        <f>VLOOKUP(K2440,state,2,FALSE)</f>
        <v>North Holland</v>
      </c>
      <c r="M2440" s="2">
        <v>1075.0</v>
      </c>
      <c r="N2440" s="1" t="s">
        <v>92</v>
      </c>
      <c r="O2440" s="1">
        <v>52.3504917990924</v>
      </c>
      <c r="P2440" s="1">
        <v>4.85509518029101</v>
      </c>
      <c r="Q2440" s="1" t="s">
        <v>95</v>
      </c>
      <c r="R2440" s="1" t="s">
        <v>97</v>
      </c>
      <c r="S2440" s="1">
        <v>2.0</v>
      </c>
      <c r="T2440" s="1">
        <v>1.0</v>
      </c>
      <c r="U2440" s="1">
        <v>1.0</v>
      </c>
      <c r="V2440" s="1">
        <v>1.0</v>
      </c>
      <c r="W2440" s="1" t="s">
        <v>98</v>
      </c>
      <c r="X2440" s="6">
        <v>89.0</v>
      </c>
      <c r="Y2440" s="1">
        <v>1.0</v>
      </c>
      <c r="Z2440" s="1">
        <v>0.0</v>
      </c>
      <c r="AA2440" s="1">
        <v>6.0</v>
      </c>
      <c r="AB2440" s="5">
        <f t="shared" si="4"/>
        <v>0</v>
      </c>
      <c r="AC2440" s="8">
        <f t="shared" si="5"/>
        <v>89</v>
      </c>
      <c r="AD2440" s="8">
        <f t="shared" ref="AD2440:AE2440" si="2443">AC2440*AA2440</f>
        <v>534</v>
      </c>
      <c r="AE2440" s="8">
        <f t="shared" si="2443"/>
        <v>0</v>
      </c>
      <c r="AF2440" s="1" t="s">
        <v>115</v>
      </c>
      <c r="AG2440" s="1">
        <v>0.85</v>
      </c>
      <c r="AH2440" s="1">
        <v>0.0</v>
      </c>
    </row>
    <row r="2441">
      <c r="A2441" s="2">
        <v>4332324.0</v>
      </c>
      <c r="B2441" s="1" t="s">
        <v>2624</v>
      </c>
      <c r="C2441" s="1">
        <v>2012.0</v>
      </c>
      <c r="D2441" s="3" t="s">
        <v>2623</v>
      </c>
      <c r="E2441" s="14">
        <f t="shared" si="2"/>
        <v>12/5/2012</v>
      </c>
      <c r="F2441" s="15">
        <f t="shared" si="3"/>
        <v>3.73638414868723</v>
      </c>
      <c r="G2441" s="2">
        <v>852145.0</v>
      </c>
      <c r="H2441" s="1" t="s">
        <v>63</v>
      </c>
      <c r="I2441" s="1" t="s">
        <v>5</v>
      </c>
      <c r="J2441" s="5" t="str">
        <f>VLOOKUP(I2441,city,2,FALSE)</f>
        <v>Amsterdam</v>
      </c>
      <c r="K2441" s="1" t="s">
        <v>6</v>
      </c>
      <c r="L2441" s="5" t="str">
        <f>VLOOKUP(K2441,state,2,FALSE)</f>
        <v>North Holland</v>
      </c>
      <c r="M2441" s="2" t="s">
        <v>1177</v>
      </c>
      <c r="N2441" s="1" t="s">
        <v>92</v>
      </c>
      <c r="O2441" s="1">
        <v>52.3761824269974</v>
      </c>
      <c r="P2441" s="1">
        <v>4.89058049697541</v>
      </c>
      <c r="Q2441" s="1" t="s">
        <v>95</v>
      </c>
      <c r="R2441" s="1" t="s">
        <v>97</v>
      </c>
      <c r="S2441" s="1">
        <v>4.0</v>
      </c>
      <c r="T2441" s="1">
        <v>2.0</v>
      </c>
      <c r="U2441" s="1">
        <v>2.0</v>
      </c>
      <c r="V2441" s="1">
        <v>2.0</v>
      </c>
      <c r="W2441" s="1" t="s">
        <v>98</v>
      </c>
      <c r="X2441" s="6">
        <v>195.0</v>
      </c>
      <c r="Y2441" s="1">
        <v>1.0</v>
      </c>
      <c r="Z2441" s="1">
        <v>0.0</v>
      </c>
      <c r="AA2441" s="1">
        <v>2.0</v>
      </c>
      <c r="AB2441" s="5">
        <f t="shared" si="4"/>
        <v>42</v>
      </c>
      <c r="AC2441" s="8">
        <f t="shared" si="5"/>
        <v>195</v>
      </c>
      <c r="AD2441" s="8">
        <f t="shared" ref="AD2441:AE2441" si="2444">AC2441*AA2441</f>
        <v>390</v>
      </c>
      <c r="AE2441" s="8">
        <f t="shared" si="2444"/>
        <v>16380</v>
      </c>
      <c r="AF2441" s="1" t="s">
        <v>144</v>
      </c>
      <c r="AG2441" s="1">
        <v>1.0</v>
      </c>
      <c r="AH2441" s="1">
        <v>21.0</v>
      </c>
      <c r="AI2441" s="1">
        <v>94.0</v>
      </c>
      <c r="AJ2441" s="1">
        <v>9.0</v>
      </c>
      <c r="AK2441" s="1">
        <v>10.0</v>
      </c>
      <c r="AL2441" s="1">
        <v>10.0</v>
      </c>
      <c r="AM2441" s="1">
        <v>10.0</v>
      </c>
      <c r="AN2441" s="1">
        <v>10.0</v>
      </c>
      <c r="AO2441" s="1">
        <v>9.0</v>
      </c>
    </row>
    <row r="2442">
      <c r="A2442" s="2">
        <v>4334644.0</v>
      </c>
      <c r="B2442" s="1" t="s">
        <v>2625</v>
      </c>
      <c r="C2442" s="1">
        <v>2012.0</v>
      </c>
      <c r="D2442" s="3" t="s">
        <v>2623</v>
      </c>
      <c r="E2442" s="14">
        <f t="shared" si="2"/>
        <v>12/5/2012</v>
      </c>
      <c r="F2442" s="15">
        <f t="shared" si="3"/>
        <v>3.73638414868723</v>
      </c>
      <c r="G2442" s="2">
        <v>3649154.0</v>
      </c>
      <c r="H2442" s="1" t="s">
        <v>70</v>
      </c>
      <c r="I2442" s="1" t="s">
        <v>5</v>
      </c>
      <c r="J2442" s="5" t="str">
        <f>VLOOKUP(I2442,city,2,FALSE)</f>
        <v>Amsterdam</v>
      </c>
      <c r="K2442" s="1" t="s">
        <v>6</v>
      </c>
      <c r="L2442" s="5" t="str">
        <f>VLOOKUP(K2442,state,2,FALSE)</f>
        <v>North Holland</v>
      </c>
      <c r="M2442" s="2" t="s">
        <v>2626</v>
      </c>
      <c r="N2442" s="1" t="s">
        <v>92</v>
      </c>
      <c r="O2442" s="1">
        <v>52.3539916867163</v>
      </c>
      <c r="P2442" s="1">
        <v>4.8967081408154</v>
      </c>
      <c r="Q2442" s="1" t="s">
        <v>95</v>
      </c>
      <c r="R2442" s="1" t="s">
        <v>97</v>
      </c>
      <c r="S2442" s="1">
        <v>2.0</v>
      </c>
      <c r="T2442" s="1">
        <v>1.0</v>
      </c>
      <c r="U2442" s="1">
        <v>1.0</v>
      </c>
      <c r="V2442" s="1">
        <v>1.0</v>
      </c>
      <c r="W2442" s="1" t="s">
        <v>98</v>
      </c>
      <c r="X2442" s="6">
        <v>159.0</v>
      </c>
      <c r="Y2442" s="1">
        <v>1.0</v>
      </c>
      <c r="Z2442" s="1">
        <v>0.0</v>
      </c>
      <c r="AA2442" s="1">
        <v>2.0</v>
      </c>
      <c r="AB2442" s="5">
        <f t="shared" si="4"/>
        <v>10</v>
      </c>
      <c r="AC2442" s="8">
        <f t="shared" si="5"/>
        <v>159</v>
      </c>
      <c r="AD2442" s="8">
        <f t="shared" ref="AD2442:AE2442" si="2445">AC2442*AA2442</f>
        <v>318</v>
      </c>
      <c r="AE2442" s="8">
        <f t="shared" si="2445"/>
        <v>3180</v>
      </c>
      <c r="AF2442" s="1" t="s">
        <v>115</v>
      </c>
      <c r="AG2442" s="1">
        <v>0.62</v>
      </c>
      <c r="AH2442" s="1">
        <v>5.0</v>
      </c>
      <c r="AI2442" s="1">
        <v>96.0</v>
      </c>
      <c r="AJ2442" s="1">
        <v>10.0</v>
      </c>
      <c r="AK2442" s="1">
        <v>10.0</v>
      </c>
      <c r="AL2442" s="1">
        <v>10.0</v>
      </c>
      <c r="AM2442" s="1">
        <v>10.0</v>
      </c>
      <c r="AN2442" s="1">
        <v>10.0</v>
      </c>
      <c r="AO2442" s="1">
        <v>9.0</v>
      </c>
    </row>
    <row r="2443">
      <c r="A2443" s="2">
        <v>4346522.0</v>
      </c>
      <c r="B2443" s="1" t="s">
        <v>277</v>
      </c>
      <c r="C2443" s="1">
        <v>2012.0</v>
      </c>
      <c r="D2443" s="3" t="s">
        <v>477</v>
      </c>
      <c r="E2443" s="14">
        <f t="shared" si="2"/>
        <v>12/7/2012</v>
      </c>
      <c r="F2443" s="15">
        <f t="shared" si="3"/>
        <v>3.73090469663244</v>
      </c>
      <c r="G2443" s="2">
        <v>829306.0</v>
      </c>
      <c r="H2443" s="1" t="s">
        <v>41</v>
      </c>
      <c r="I2443" s="1" t="s">
        <v>5</v>
      </c>
      <c r="J2443" s="5" t="str">
        <f>VLOOKUP(I2443,city,2,FALSE)</f>
        <v>Amsterdam</v>
      </c>
      <c r="K2443" s="1" t="s">
        <v>6</v>
      </c>
      <c r="L2443" s="5" t="str">
        <f>VLOOKUP(K2443,state,2,FALSE)</f>
        <v>North Holland</v>
      </c>
      <c r="M2443" s="2" t="s">
        <v>2627</v>
      </c>
      <c r="N2443" s="1" t="s">
        <v>92</v>
      </c>
      <c r="O2443" s="1">
        <v>52.3689412071103</v>
      </c>
      <c r="P2443" s="1">
        <v>4.86379391020706</v>
      </c>
      <c r="Q2443" s="1" t="s">
        <v>154</v>
      </c>
      <c r="R2443" s="1" t="s">
        <v>97</v>
      </c>
      <c r="S2443" s="1">
        <v>3.0</v>
      </c>
      <c r="T2443" s="1">
        <v>1.0</v>
      </c>
      <c r="U2443" s="1">
        <v>2.0</v>
      </c>
      <c r="V2443" s="1">
        <v>3.0</v>
      </c>
      <c r="W2443" s="1" t="s">
        <v>98</v>
      </c>
      <c r="X2443" s="6">
        <v>130.0</v>
      </c>
      <c r="Y2443" s="1">
        <v>2.0</v>
      </c>
      <c r="Z2443" s="1">
        <v>25.0</v>
      </c>
      <c r="AA2443" s="1">
        <v>3.0</v>
      </c>
      <c r="AB2443" s="5">
        <f t="shared" si="4"/>
        <v>2</v>
      </c>
      <c r="AC2443" s="8">
        <f t="shared" si="5"/>
        <v>130</v>
      </c>
      <c r="AD2443" s="8">
        <f t="shared" ref="AD2443:AE2443" si="2446">AC2443*AA2443</f>
        <v>390</v>
      </c>
      <c r="AE2443" s="8">
        <f t="shared" si="2446"/>
        <v>780</v>
      </c>
      <c r="AF2443" s="1" t="s">
        <v>144</v>
      </c>
      <c r="AG2443" s="1">
        <v>1.0</v>
      </c>
      <c r="AH2443" s="1">
        <v>1.0</v>
      </c>
      <c r="AI2443" s="1">
        <v>100.0</v>
      </c>
      <c r="AJ2443" s="1">
        <v>10.0</v>
      </c>
      <c r="AK2443" s="1">
        <v>10.0</v>
      </c>
      <c r="AL2443" s="1">
        <v>10.0</v>
      </c>
      <c r="AM2443" s="1">
        <v>10.0</v>
      </c>
      <c r="AN2443" s="1">
        <v>10.0</v>
      </c>
      <c r="AO2443" s="1">
        <v>10.0</v>
      </c>
    </row>
    <row r="2444">
      <c r="A2444" s="2">
        <v>4348783.0</v>
      </c>
      <c r="B2444" s="1" t="s">
        <v>2628</v>
      </c>
      <c r="C2444" s="1">
        <v>2012.0</v>
      </c>
      <c r="D2444" s="3" t="s">
        <v>477</v>
      </c>
      <c r="E2444" s="14">
        <f t="shared" si="2"/>
        <v>12/7/2012</v>
      </c>
      <c r="F2444" s="15">
        <f t="shared" si="3"/>
        <v>3.73090469663244</v>
      </c>
      <c r="G2444" s="2">
        <v>1081452.0</v>
      </c>
      <c r="H2444" s="1" t="s">
        <v>82</v>
      </c>
      <c r="I2444" s="1" t="s">
        <v>5</v>
      </c>
      <c r="J2444" s="5" t="str">
        <f>VLOOKUP(I2444,city,2,FALSE)</f>
        <v>Amsterdam</v>
      </c>
      <c r="K2444" s="1" t="s">
        <v>6</v>
      </c>
      <c r="L2444" s="5" t="str">
        <f>VLOOKUP(K2444,state,2,FALSE)</f>
        <v>North Holland</v>
      </c>
      <c r="M2444" s="2">
        <v>1091.0</v>
      </c>
      <c r="N2444" s="1" t="s">
        <v>92</v>
      </c>
      <c r="O2444" s="1">
        <v>52.3568223101246</v>
      </c>
      <c r="P2444" s="1">
        <v>4.9064305406493</v>
      </c>
      <c r="Q2444" s="1" t="s">
        <v>95</v>
      </c>
      <c r="R2444" s="1" t="s">
        <v>138</v>
      </c>
      <c r="S2444" s="1">
        <v>2.0</v>
      </c>
      <c r="T2444" s="1">
        <v>1.0</v>
      </c>
      <c r="U2444" s="1">
        <v>1.0</v>
      </c>
      <c r="V2444" s="1">
        <v>1.0</v>
      </c>
      <c r="W2444" s="1" t="s">
        <v>318</v>
      </c>
      <c r="X2444" s="6">
        <v>70.0</v>
      </c>
      <c r="Y2444" s="1">
        <v>1.0</v>
      </c>
      <c r="Z2444" s="1">
        <v>0.0</v>
      </c>
      <c r="AA2444" s="1">
        <v>1.0</v>
      </c>
      <c r="AB2444" s="5">
        <f t="shared" si="4"/>
        <v>22</v>
      </c>
      <c r="AC2444" s="8">
        <f t="shared" si="5"/>
        <v>70</v>
      </c>
      <c r="AD2444" s="8">
        <f t="shared" ref="AD2444:AE2444" si="2447">AC2444*AA2444</f>
        <v>70</v>
      </c>
      <c r="AE2444" s="8">
        <f t="shared" si="2447"/>
        <v>1540</v>
      </c>
      <c r="AF2444" s="1" t="s">
        <v>144</v>
      </c>
      <c r="AG2444" s="1">
        <v>0.69</v>
      </c>
      <c r="AH2444" s="1">
        <v>11.0</v>
      </c>
      <c r="AI2444" s="1">
        <v>96.0</v>
      </c>
      <c r="AJ2444" s="1">
        <v>10.0</v>
      </c>
      <c r="AK2444" s="1">
        <v>10.0</v>
      </c>
      <c r="AL2444" s="1">
        <v>10.0</v>
      </c>
      <c r="AM2444" s="1">
        <v>10.0</v>
      </c>
      <c r="AN2444" s="1">
        <v>10.0</v>
      </c>
      <c r="AO2444" s="1">
        <v>9.0</v>
      </c>
    </row>
    <row r="2445">
      <c r="A2445" s="2">
        <v>4349186.0</v>
      </c>
      <c r="B2445" s="1" t="s">
        <v>2629</v>
      </c>
      <c r="C2445" s="1">
        <v>2012.0</v>
      </c>
      <c r="D2445" s="3" t="s">
        <v>477</v>
      </c>
      <c r="E2445" s="14">
        <f t="shared" si="2"/>
        <v>12/7/2012</v>
      </c>
      <c r="F2445" s="15">
        <f t="shared" si="3"/>
        <v>3.73090469663244</v>
      </c>
      <c r="G2445" s="2">
        <v>5024359.0</v>
      </c>
      <c r="H2445" s="1" t="s">
        <v>67</v>
      </c>
      <c r="I2445" s="1" t="s">
        <v>5</v>
      </c>
      <c r="J2445" s="5" t="str">
        <f>VLOOKUP(I2445,city,2,FALSE)</f>
        <v>Amsterdam</v>
      </c>
      <c r="K2445" s="1" t="s">
        <v>31</v>
      </c>
      <c r="L2445" s="5" t="str">
        <f>VLOOKUP(K2445,state,2,FALSE)</f>
        <v>North Holland</v>
      </c>
      <c r="M2445" s="2" t="s">
        <v>2630</v>
      </c>
      <c r="N2445" s="1" t="s">
        <v>92</v>
      </c>
      <c r="O2445" s="1">
        <v>52.3509999202577</v>
      </c>
      <c r="P2445" s="1">
        <v>4.8537985917691</v>
      </c>
      <c r="Q2445" s="1" t="s">
        <v>95</v>
      </c>
      <c r="R2445" s="1" t="s">
        <v>97</v>
      </c>
      <c r="S2445" s="1">
        <v>5.0</v>
      </c>
      <c r="T2445" s="1">
        <v>1.0</v>
      </c>
      <c r="U2445" s="1">
        <v>2.0</v>
      </c>
      <c r="V2445" s="1">
        <v>3.0</v>
      </c>
      <c r="W2445" s="1" t="s">
        <v>98</v>
      </c>
      <c r="X2445" s="6">
        <v>225.0</v>
      </c>
      <c r="Y2445" s="1">
        <v>5.0</v>
      </c>
      <c r="Z2445" s="1">
        <v>75.0</v>
      </c>
      <c r="AA2445" s="1">
        <v>3.0</v>
      </c>
      <c r="AB2445" s="5">
        <f t="shared" si="4"/>
        <v>2</v>
      </c>
      <c r="AC2445" s="8">
        <f t="shared" si="5"/>
        <v>225</v>
      </c>
      <c r="AD2445" s="8">
        <f t="shared" ref="AD2445:AE2445" si="2448">AC2445*AA2445</f>
        <v>675</v>
      </c>
      <c r="AE2445" s="8">
        <f t="shared" si="2448"/>
        <v>1350</v>
      </c>
      <c r="AF2445" s="1" t="s">
        <v>144</v>
      </c>
      <c r="AG2445" s="1">
        <v>1.0</v>
      </c>
      <c r="AH2445" s="1">
        <v>1.0</v>
      </c>
      <c r="AI2445" s="1">
        <v>80.0</v>
      </c>
      <c r="AJ2445" s="1">
        <v>10.0</v>
      </c>
      <c r="AK2445" s="1">
        <v>8.0</v>
      </c>
      <c r="AL2445" s="1">
        <v>10.0</v>
      </c>
      <c r="AM2445" s="1">
        <v>10.0</v>
      </c>
      <c r="AN2445" s="1">
        <v>6.0</v>
      </c>
      <c r="AO2445" s="1">
        <v>8.0</v>
      </c>
    </row>
    <row r="2446">
      <c r="A2446" s="2">
        <v>4349261.0</v>
      </c>
      <c r="B2446" s="1" t="s">
        <v>2631</v>
      </c>
      <c r="C2446" s="1">
        <v>2012.0</v>
      </c>
      <c r="D2446" s="3" t="s">
        <v>477</v>
      </c>
      <c r="E2446" s="14">
        <f t="shared" si="2"/>
        <v>12/7/2012</v>
      </c>
      <c r="F2446" s="15">
        <f t="shared" si="3"/>
        <v>3.73090469663244</v>
      </c>
      <c r="G2446" s="2">
        <v>1559348.0</v>
      </c>
      <c r="H2446" s="1" t="s">
        <v>46</v>
      </c>
      <c r="I2446" s="1" t="s">
        <v>5</v>
      </c>
      <c r="J2446" s="5" t="str">
        <f>VLOOKUP(I2446,city,2,FALSE)</f>
        <v>Amsterdam</v>
      </c>
      <c r="K2446" s="1" t="s">
        <v>6</v>
      </c>
      <c r="L2446" s="5" t="str">
        <f>VLOOKUP(K2446,state,2,FALSE)</f>
        <v>North Holland</v>
      </c>
      <c r="M2446" s="2" t="s">
        <v>2632</v>
      </c>
      <c r="N2446" s="1" t="s">
        <v>92</v>
      </c>
      <c r="O2446" s="1">
        <v>52.3594310387467</v>
      </c>
      <c r="P2446" s="1">
        <v>4.89422884757987</v>
      </c>
      <c r="Q2446" s="1" t="s">
        <v>95</v>
      </c>
      <c r="R2446" s="1" t="s">
        <v>177</v>
      </c>
      <c r="S2446" s="1">
        <v>5.0</v>
      </c>
      <c r="T2446" s="1">
        <v>1.0</v>
      </c>
      <c r="U2446" s="1">
        <v>1.0</v>
      </c>
      <c r="V2446" s="1">
        <v>4.0</v>
      </c>
      <c r="W2446" s="1" t="s">
        <v>98</v>
      </c>
      <c r="X2446" s="6">
        <v>90.0</v>
      </c>
      <c r="Y2446" s="1">
        <v>2.0</v>
      </c>
      <c r="Z2446" s="1">
        <v>45.0</v>
      </c>
      <c r="AA2446" s="1">
        <v>3.0</v>
      </c>
      <c r="AB2446" s="5">
        <f t="shared" si="4"/>
        <v>62</v>
      </c>
      <c r="AC2446" s="8">
        <f t="shared" si="5"/>
        <v>90</v>
      </c>
      <c r="AD2446" s="8">
        <f t="shared" ref="AD2446:AE2446" si="2449">AC2446*AA2446</f>
        <v>270</v>
      </c>
      <c r="AE2446" s="8">
        <f t="shared" si="2449"/>
        <v>16740</v>
      </c>
      <c r="AF2446" s="1" t="s">
        <v>144</v>
      </c>
      <c r="AG2446" s="1">
        <v>0.75</v>
      </c>
      <c r="AH2446" s="1">
        <v>31.0</v>
      </c>
      <c r="AI2446" s="1">
        <v>91.0</v>
      </c>
      <c r="AJ2446" s="1">
        <v>9.0</v>
      </c>
      <c r="AK2446" s="1">
        <v>9.0</v>
      </c>
      <c r="AL2446" s="1">
        <v>9.0</v>
      </c>
      <c r="AM2446" s="1">
        <v>9.0</v>
      </c>
      <c r="AN2446" s="1">
        <v>9.0</v>
      </c>
      <c r="AO2446" s="1">
        <v>9.0</v>
      </c>
    </row>
    <row r="2447">
      <c r="A2447" s="2">
        <v>4349261.0</v>
      </c>
      <c r="B2447" s="1" t="s">
        <v>2631</v>
      </c>
      <c r="C2447" s="1">
        <v>2012.0</v>
      </c>
      <c r="D2447" s="3" t="s">
        <v>477</v>
      </c>
      <c r="E2447" s="14">
        <f t="shared" si="2"/>
        <v>12/7/2012</v>
      </c>
      <c r="F2447" s="15">
        <f t="shared" si="3"/>
        <v>3.73090469663244</v>
      </c>
      <c r="G2447" s="2">
        <v>1927060.0</v>
      </c>
      <c r="H2447" s="1" t="s">
        <v>70</v>
      </c>
      <c r="I2447" s="1" t="s">
        <v>5</v>
      </c>
      <c r="J2447" s="5" t="str">
        <f>VLOOKUP(I2447,city,2,FALSE)</f>
        <v>Amsterdam</v>
      </c>
      <c r="K2447" s="1" t="s">
        <v>6</v>
      </c>
      <c r="L2447" s="5" t="str">
        <f>VLOOKUP(K2447,state,2,FALSE)</f>
        <v>North Holland</v>
      </c>
      <c r="M2447" s="2" t="s">
        <v>2632</v>
      </c>
      <c r="N2447" s="1" t="s">
        <v>92</v>
      </c>
      <c r="O2447" s="1">
        <v>52.3571547465335</v>
      </c>
      <c r="P2447" s="1">
        <v>4.89456701901053</v>
      </c>
      <c r="Q2447" s="1" t="s">
        <v>95</v>
      </c>
      <c r="R2447" s="1" t="s">
        <v>138</v>
      </c>
      <c r="S2447" s="1">
        <v>5.0</v>
      </c>
      <c r="T2447" s="1">
        <v>1.0</v>
      </c>
      <c r="U2447" s="1">
        <v>1.0</v>
      </c>
      <c r="V2447" s="1">
        <v>4.0</v>
      </c>
      <c r="W2447" s="1" t="s">
        <v>98</v>
      </c>
      <c r="X2447" s="6">
        <v>150.0</v>
      </c>
      <c r="Y2447" s="1">
        <v>3.0</v>
      </c>
      <c r="Z2447" s="1">
        <v>50.0</v>
      </c>
      <c r="AA2447" s="1">
        <v>3.0</v>
      </c>
      <c r="AB2447" s="5">
        <f t="shared" si="4"/>
        <v>10</v>
      </c>
      <c r="AC2447" s="8">
        <f t="shared" si="5"/>
        <v>150</v>
      </c>
      <c r="AD2447" s="8">
        <f t="shared" ref="AD2447:AE2447" si="2450">AC2447*AA2447</f>
        <v>450</v>
      </c>
      <c r="AE2447" s="8">
        <f t="shared" si="2450"/>
        <v>4500</v>
      </c>
      <c r="AF2447" s="1" t="s">
        <v>144</v>
      </c>
      <c r="AG2447" s="1">
        <v>0.75</v>
      </c>
      <c r="AH2447" s="1">
        <v>5.0</v>
      </c>
      <c r="AI2447" s="1">
        <v>95.0</v>
      </c>
      <c r="AJ2447" s="1">
        <v>9.0</v>
      </c>
      <c r="AK2447" s="1">
        <v>10.0</v>
      </c>
      <c r="AL2447" s="1">
        <v>10.0</v>
      </c>
      <c r="AM2447" s="1">
        <v>10.0</v>
      </c>
      <c r="AN2447" s="1">
        <v>10.0</v>
      </c>
      <c r="AO2447" s="1">
        <v>9.0</v>
      </c>
    </row>
    <row r="2448">
      <c r="A2448" s="2">
        <v>4349261.0</v>
      </c>
      <c r="B2448" s="1" t="s">
        <v>2631</v>
      </c>
      <c r="C2448" s="1">
        <v>2012.0</v>
      </c>
      <c r="D2448" s="3" t="s">
        <v>477</v>
      </c>
      <c r="E2448" s="14">
        <f t="shared" si="2"/>
        <v>12/7/2012</v>
      </c>
      <c r="F2448" s="15">
        <f t="shared" si="3"/>
        <v>3.73090469663244</v>
      </c>
      <c r="G2448" s="2">
        <v>3664578.0</v>
      </c>
      <c r="H2448" s="1" t="s">
        <v>46</v>
      </c>
      <c r="I2448" s="1" t="s">
        <v>5</v>
      </c>
      <c r="J2448" s="5" t="str">
        <f>VLOOKUP(I2448,city,2,FALSE)</f>
        <v>Amsterdam</v>
      </c>
      <c r="K2448" s="1" t="s">
        <v>6</v>
      </c>
      <c r="L2448" s="5" t="str">
        <f>VLOOKUP(K2448,state,2,FALSE)</f>
        <v>North Holland</v>
      </c>
      <c r="M2448" s="2" t="s">
        <v>2632</v>
      </c>
      <c r="N2448" s="1" t="s">
        <v>92</v>
      </c>
      <c r="O2448" s="1">
        <v>52.3594144780529</v>
      </c>
      <c r="P2448" s="1">
        <v>4.89385042502604</v>
      </c>
      <c r="Q2448" s="1" t="s">
        <v>221</v>
      </c>
      <c r="R2448" s="1" t="s">
        <v>138</v>
      </c>
      <c r="S2448" s="1">
        <v>2.0</v>
      </c>
      <c r="T2448" s="1">
        <v>1.0</v>
      </c>
      <c r="U2448" s="1">
        <v>1.0</v>
      </c>
      <c r="V2448" s="1">
        <v>2.0</v>
      </c>
      <c r="W2448" s="1" t="s">
        <v>98</v>
      </c>
      <c r="X2448" s="6">
        <v>180.0</v>
      </c>
      <c r="Y2448" s="1">
        <v>4.0</v>
      </c>
      <c r="Z2448" s="1">
        <v>40.0</v>
      </c>
      <c r="AA2448" s="1">
        <v>3.0</v>
      </c>
      <c r="AB2448" s="5">
        <f t="shared" si="4"/>
        <v>12</v>
      </c>
      <c r="AC2448" s="8">
        <f t="shared" si="5"/>
        <v>180</v>
      </c>
      <c r="AD2448" s="8">
        <f t="shared" ref="AD2448:AE2448" si="2451">AC2448*AA2448</f>
        <v>540</v>
      </c>
      <c r="AE2448" s="8">
        <f t="shared" si="2451"/>
        <v>6480</v>
      </c>
      <c r="AF2448" s="1" t="s">
        <v>144</v>
      </c>
      <c r="AG2448" s="1">
        <v>0.75</v>
      </c>
      <c r="AH2448" s="1">
        <v>6.0</v>
      </c>
      <c r="AI2448" s="1">
        <v>93.0</v>
      </c>
      <c r="AJ2448" s="1">
        <v>9.0</v>
      </c>
      <c r="AK2448" s="1">
        <v>9.0</v>
      </c>
      <c r="AL2448" s="1">
        <v>9.0</v>
      </c>
      <c r="AM2448" s="1">
        <v>10.0</v>
      </c>
      <c r="AN2448" s="1">
        <v>10.0</v>
      </c>
      <c r="AO2448" s="1">
        <v>10.0</v>
      </c>
    </row>
    <row r="2449">
      <c r="A2449" s="2">
        <v>4350024.0</v>
      </c>
      <c r="B2449" s="1" t="s">
        <v>2633</v>
      </c>
      <c r="C2449" s="1">
        <v>2012.0</v>
      </c>
      <c r="D2449" s="3" t="s">
        <v>477</v>
      </c>
      <c r="E2449" s="14">
        <f t="shared" si="2"/>
        <v>12/7/2012</v>
      </c>
      <c r="F2449" s="15">
        <f t="shared" si="3"/>
        <v>3.73090469663244</v>
      </c>
      <c r="G2449" s="2">
        <v>3305733.0</v>
      </c>
      <c r="H2449" s="1" t="s">
        <v>35</v>
      </c>
      <c r="I2449" s="1" t="s">
        <v>5</v>
      </c>
      <c r="J2449" s="5" t="str">
        <f>VLOOKUP(I2449,city,2,FALSE)</f>
        <v>Amsterdam</v>
      </c>
      <c r="K2449" s="1" t="s">
        <v>6</v>
      </c>
      <c r="L2449" s="5" t="str">
        <f>VLOOKUP(K2449,state,2,FALSE)</f>
        <v>North Holland</v>
      </c>
      <c r="M2449" s="2" t="s">
        <v>2634</v>
      </c>
      <c r="N2449" s="1" t="s">
        <v>92</v>
      </c>
      <c r="O2449" s="1">
        <v>52.371112615096</v>
      </c>
      <c r="P2449" s="1">
        <v>4.94124337039413</v>
      </c>
      <c r="Q2449" s="1" t="s">
        <v>154</v>
      </c>
      <c r="R2449" s="1" t="s">
        <v>97</v>
      </c>
      <c r="S2449" s="1">
        <v>4.0</v>
      </c>
      <c r="T2449" s="1">
        <v>1.0</v>
      </c>
      <c r="U2449" s="1">
        <v>3.0</v>
      </c>
      <c r="V2449" s="1">
        <v>3.0</v>
      </c>
      <c r="W2449" s="1" t="s">
        <v>98</v>
      </c>
      <c r="X2449" s="6">
        <v>140.0</v>
      </c>
      <c r="Y2449" s="1">
        <v>1.0</v>
      </c>
      <c r="Z2449" s="1">
        <v>0.0</v>
      </c>
      <c r="AA2449" s="1">
        <v>2.0</v>
      </c>
      <c r="AB2449" s="5">
        <f t="shared" si="4"/>
        <v>6</v>
      </c>
      <c r="AC2449" s="8">
        <f t="shared" si="5"/>
        <v>140</v>
      </c>
      <c r="AD2449" s="8">
        <f t="shared" ref="AD2449:AE2449" si="2452">AC2449*AA2449</f>
        <v>280</v>
      </c>
      <c r="AE2449" s="8">
        <f t="shared" si="2452"/>
        <v>1680</v>
      </c>
      <c r="AF2449" s="1" t="s">
        <v>144</v>
      </c>
      <c r="AG2449" s="1">
        <v>1.0</v>
      </c>
      <c r="AH2449" s="1">
        <v>3.0</v>
      </c>
      <c r="AI2449" s="1">
        <v>93.0</v>
      </c>
      <c r="AJ2449" s="1">
        <v>9.0</v>
      </c>
      <c r="AK2449" s="1">
        <v>9.0</v>
      </c>
      <c r="AL2449" s="1">
        <v>10.0</v>
      </c>
      <c r="AM2449" s="1">
        <v>10.0</v>
      </c>
      <c r="AN2449" s="1">
        <v>9.0</v>
      </c>
      <c r="AO2449" s="1">
        <v>9.0</v>
      </c>
    </row>
    <row r="2450">
      <c r="A2450" s="2">
        <v>4350684.0</v>
      </c>
      <c r="B2450" s="1" t="s">
        <v>2635</v>
      </c>
      <c r="C2450" s="1">
        <v>2012.0</v>
      </c>
      <c r="D2450" s="3" t="s">
        <v>477</v>
      </c>
      <c r="E2450" s="14">
        <f t="shared" si="2"/>
        <v>12/7/2012</v>
      </c>
      <c r="F2450" s="15">
        <f t="shared" si="3"/>
        <v>3.73090469663244</v>
      </c>
      <c r="G2450" s="2">
        <v>928571.0</v>
      </c>
      <c r="H2450" s="1" t="s">
        <v>106</v>
      </c>
      <c r="I2450" s="1" t="s">
        <v>5</v>
      </c>
      <c r="J2450" s="5" t="str">
        <f>VLOOKUP(I2450,city,2,FALSE)</f>
        <v>Amsterdam</v>
      </c>
      <c r="K2450" s="1" t="s">
        <v>6</v>
      </c>
      <c r="L2450" s="5" t="str">
        <f>VLOOKUP(K2450,state,2,FALSE)</f>
        <v>North Holland</v>
      </c>
      <c r="M2450" s="2" t="s">
        <v>2132</v>
      </c>
      <c r="N2450" s="1" t="s">
        <v>92</v>
      </c>
      <c r="O2450" s="1">
        <v>52.3819380427302</v>
      </c>
      <c r="P2450" s="1">
        <v>4.82450275652992</v>
      </c>
      <c r="Q2450" s="1" t="s">
        <v>257</v>
      </c>
      <c r="R2450" s="1" t="s">
        <v>138</v>
      </c>
      <c r="S2450" s="1">
        <v>2.0</v>
      </c>
      <c r="T2450" s="1">
        <v>1.0</v>
      </c>
      <c r="U2450" s="1">
        <v>1.0</v>
      </c>
      <c r="V2450" s="1">
        <v>1.0</v>
      </c>
      <c r="W2450" s="1" t="s">
        <v>98</v>
      </c>
      <c r="X2450" s="6">
        <v>60.0</v>
      </c>
      <c r="Y2450" s="1">
        <v>1.0</v>
      </c>
      <c r="Z2450" s="1">
        <v>35.0</v>
      </c>
      <c r="AA2450" s="1">
        <v>2.0</v>
      </c>
      <c r="AB2450" s="5">
        <f t="shared" si="4"/>
        <v>20</v>
      </c>
      <c r="AC2450" s="8">
        <f t="shared" si="5"/>
        <v>95</v>
      </c>
      <c r="AD2450" s="8">
        <f t="shared" ref="AD2450:AE2450" si="2453">AC2450*AA2450</f>
        <v>190</v>
      </c>
      <c r="AE2450" s="8">
        <f t="shared" si="2453"/>
        <v>3800</v>
      </c>
      <c r="AF2450" s="1" t="s">
        <v>115</v>
      </c>
      <c r="AG2450" s="1">
        <v>0.8</v>
      </c>
      <c r="AH2450" s="1">
        <v>10.0</v>
      </c>
      <c r="AI2450" s="1">
        <v>84.0</v>
      </c>
      <c r="AJ2450" s="1">
        <v>8.0</v>
      </c>
      <c r="AK2450" s="1">
        <v>8.0</v>
      </c>
      <c r="AL2450" s="1">
        <v>9.0</v>
      </c>
      <c r="AM2450" s="1">
        <v>10.0</v>
      </c>
      <c r="AN2450" s="1">
        <v>7.0</v>
      </c>
      <c r="AO2450" s="1">
        <v>8.0</v>
      </c>
    </row>
    <row r="2451">
      <c r="A2451" s="2">
        <v>4353603.0</v>
      </c>
      <c r="B2451" s="1" t="s">
        <v>742</v>
      </c>
      <c r="C2451" s="1">
        <v>2012.0</v>
      </c>
      <c r="D2451" s="3" t="s">
        <v>481</v>
      </c>
      <c r="E2451" s="14">
        <f t="shared" si="2"/>
        <v>12/8/2012</v>
      </c>
      <c r="F2451" s="15">
        <f t="shared" si="3"/>
        <v>3.72816497060504</v>
      </c>
      <c r="G2451" s="2">
        <v>848256.0</v>
      </c>
      <c r="H2451" s="1" t="s">
        <v>67</v>
      </c>
      <c r="I2451" s="1" t="s">
        <v>5</v>
      </c>
      <c r="J2451" s="5" t="str">
        <f>VLOOKUP(I2451,city,2,FALSE)</f>
        <v>Amsterdam</v>
      </c>
      <c r="K2451" s="1" t="s">
        <v>6</v>
      </c>
      <c r="L2451" s="5" t="str">
        <f>VLOOKUP(K2451,state,2,FALSE)</f>
        <v>North Holland</v>
      </c>
      <c r="M2451" s="2" t="s">
        <v>2636</v>
      </c>
      <c r="N2451" s="1" t="s">
        <v>92</v>
      </c>
      <c r="O2451" s="1">
        <v>52.3520615795128</v>
      </c>
      <c r="P2451" s="1">
        <v>4.85074969467852</v>
      </c>
      <c r="Q2451" s="1" t="s">
        <v>95</v>
      </c>
      <c r="R2451" s="1" t="s">
        <v>97</v>
      </c>
      <c r="S2451" s="1">
        <v>2.0</v>
      </c>
      <c r="T2451" s="1">
        <v>1.0</v>
      </c>
      <c r="U2451" s="1">
        <v>1.0</v>
      </c>
      <c r="V2451" s="1">
        <v>1.0</v>
      </c>
      <c r="W2451" s="1" t="s">
        <v>98</v>
      </c>
      <c r="X2451" s="6">
        <v>97.0</v>
      </c>
      <c r="Y2451" s="1">
        <v>1.0</v>
      </c>
      <c r="Z2451" s="1">
        <v>0.0</v>
      </c>
      <c r="AA2451" s="1">
        <v>2.0</v>
      </c>
      <c r="AB2451" s="5">
        <f t="shared" si="4"/>
        <v>16</v>
      </c>
      <c r="AC2451" s="8">
        <f t="shared" si="5"/>
        <v>97</v>
      </c>
      <c r="AD2451" s="8">
        <f t="shared" ref="AD2451:AE2451" si="2454">AC2451*AA2451</f>
        <v>194</v>
      </c>
      <c r="AE2451" s="8">
        <f t="shared" si="2454"/>
        <v>3104</v>
      </c>
      <c r="AF2451" s="1" t="s">
        <v>144</v>
      </c>
      <c r="AG2451" s="1">
        <v>1.0</v>
      </c>
      <c r="AH2451" s="1">
        <v>8.0</v>
      </c>
      <c r="AI2451" s="1">
        <v>89.0</v>
      </c>
      <c r="AJ2451" s="1">
        <v>9.0</v>
      </c>
      <c r="AK2451" s="1">
        <v>9.0</v>
      </c>
      <c r="AL2451" s="1">
        <v>10.0</v>
      </c>
      <c r="AM2451" s="1">
        <v>9.0</v>
      </c>
      <c r="AN2451" s="1">
        <v>9.0</v>
      </c>
      <c r="AO2451" s="1">
        <v>9.0</v>
      </c>
    </row>
    <row r="2452">
      <c r="A2452" s="2">
        <v>4355186.0</v>
      </c>
      <c r="B2452" s="1" t="s">
        <v>1367</v>
      </c>
      <c r="C2452" s="1">
        <v>2012.0</v>
      </c>
      <c r="D2452" s="3" t="s">
        <v>481</v>
      </c>
      <c r="E2452" s="14">
        <f t="shared" si="2"/>
        <v>12/8/2012</v>
      </c>
      <c r="F2452" s="15">
        <f t="shared" si="3"/>
        <v>3.72816497063673</v>
      </c>
      <c r="G2452" s="2">
        <v>1468473.0</v>
      </c>
      <c r="H2452" s="1" t="s">
        <v>65</v>
      </c>
      <c r="I2452" s="1" t="s">
        <v>5</v>
      </c>
      <c r="J2452" s="5" t="str">
        <f>VLOOKUP(I2452,city,2,FALSE)</f>
        <v>Amsterdam</v>
      </c>
      <c r="K2452" s="1" t="s">
        <v>6</v>
      </c>
      <c r="L2452" s="5" t="str">
        <f>VLOOKUP(K2452,state,2,FALSE)</f>
        <v>North Holland</v>
      </c>
      <c r="M2452" s="2">
        <v>1055.0</v>
      </c>
      <c r="N2452" s="1" t="s">
        <v>92</v>
      </c>
      <c r="O2452" s="1">
        <v>52.3767383447146</v>
      </c>
      <c r="P2452" s="1">
        <v>4.85032374982076</v>
      </c>
      <c r="Q2452" s="1" t="s">
        <v>95</v>
      </c>
      <c r="R2452" s="1" t="s">
        <v>97</v>
      </c>
      <c r="S2452" s="1">
        <v>2.0</v>
      </c>
      <c r="T2452" s="1">
        <v>1.0</v>
      </c>
      <c r="U2452" s="1">
        <v>1.0</v>
      </c>
      <c r="V2452" s="1">
        <v>1.0</v>
      </c>
      <c r="W2452" s="1" t="s">
        <v>98</v>
      </c>
      <c r="X2452" s="6">
        <v>89.0</v>
      </c>
      <c r="Y2452" s="1">
        <v>1.0</v>
      </c>
      <c r="Z2452" s="1">
        <v>0.0</v>
      </c>
      <c r="AA2452" s="1">
        <v>3.0</v>
      </c>
      <c r="AB2452" s="5">
        <f t="shared" si="4"/>
        <v>60</v>
      </c>
      <c r="AC2452" s="8">
        <f t="shared" si="5"/>
        <v>89</v>
      </c>
      <c r="AD2452" s="8">
        <f t="shared" ref="AD2452:AE2452" si="2455">AC2452*AA2452</f>
        <v>267</v>
      </c>
      <c r="AE2452" s="8">
        <f t="shared" si="2455"/>
        <v>16020</v>
      </c>
      <c r="AF2452" s="1" t="s">
        <v>141</v>
      </c>
      <c r="AG2452" s="1">
        <v>1.0</v>
      </c>
      <c r="AH2452" s="1">
        <v>30.0</v>
      </c>
      <c r="AI2452" s="1">
        <v>90.0</v>
      </c>
      <c r="AJ2452" s="1">
        <v>9.0</v>
      </c>
      <c r="AK2452" s="1">
        <v>9.0</v>
      </c>
      <c r="AL2452" s="1">
        <v>9.0</v>
      </c>
      <c r="AM2452" s="1">
        <v>10.0</v>
      </c>
      <c r="AN2452" s="1">
        <v>8.0</v>
      </c>
      <c r="AO2452" s="1">
        <v>8.0</v>
      </c>
    </row>
    <row r="2453">
      <c r="A2453" s="2">
        <v>4356084.0</v>
      </c>
      <c r="B2453" s="1" t="s">
        <v>2637</v>
      </c>
      <c r="C2453" s="1">
        <v>2012.0</v>
      </c>
      <c r="D2453" s="3" t="s">
        <v>481</v>
      </c>
      <c r="E2453" s="14">
        <f t="shared" si="2"/>
        <v>12/8/2012</v>
      </c>
      <c r="F2453" s="15">
        <f t="shared" si="3"/>
        <v>3.72816497063673</v>
      </c>
      <c r="G2453" s="2">
        <v>832035.0</v>
      </c>
      <c r="H2453" s="1" t="s">
        <v>63</v>
      </c>
      <c r="I2453" s="1" t="s">
        <v>5</v>
      </c>
      <c r="J2453" s="5" t="str">
        <f>VLOOKUP(I2453,city,2,FALSE)</f>
        <v>Amsterdam</v>
      </c>
      <c r="K2453" s="1" t="s">
        <v>6</v>
      </c>
      <c r="L2453" s="5" t="str">
        <f>VLOOKUP(K2453,state,2,FALSE)</f>
        <v>North Holland</v>
      </c>
      <c r="M2453" s="2">
        <v>1012.0</v>
      </c>
      <c r="N2453" s="1" t="s">
        <v>92</v>
      </c>
      <c r="O2453" s="1">
        <v>52.3785332798597</v>
      </c>
      <c r="P2453" s="1">
        <v>4.88771358623313</v>
      </c>
      <c r="Q2453" s="1" t="s">
        <v>95</v>
      </c>
      <c r="R2453" s="1" t="s">
        <v>97</v>
      </c>
      <c r="S2453" s="1">
        <v>2.0</v>
      </c>
      <c r="T2453" s="1">
        <v>1.0</v>
      </c>
      <c r="U2453" s="1">
        <v>1.0</v>
      </c>
      <c r="V2453" s="1">
        <v>1.0</v>
      </c>
      <c r="W2453" s="1" t="s">
        <v>98</v>
      </c>
      <c r="X2453" s="6">
        <v>120.0</v>
      </c>
      <c r="Y2453" s="1">
        <v>2.0</v>
      </c>
      <c r="Z2453" s="1">
        <v>15.0</v>
      </c>
      <c r="AA2453" s="1">
        <v>1.0</v>
      </c>
      <c r="AB2453" s="5">
        <f t="shared" si="4"/>
        <v>176</v>
      </c>
      <c r="AC2453" s="8">
        <f t="shared" si="5"/>
        <v>120</v>
      </c>
      <c r="AD2453" s="8">
        <f t="shared" ref="AD2453:AE2453" si="2456">AC2453*AA2453</f>
        <v>120</v>
      </c>
      <c r="AE2453" s="8">
        <f t="shared" si="2456"/>
        <v>21120</v>
      </c>
      <c r="AF2453" s="1" t="s">
        <v>144</v>
      </c>
      <c r="AG2453" s="1">
        <v>1.0</v>
      </c>
      <c r="AH2453" s="1">
        <v>88.0</v>
      </c>
      <c r="AI2453" s="1">
        <v>95.0</v>
      </c>
      <c r="AJ2453" s="1">
        <v>10.0</v>
      </c>
      <c r="AK2453" s="1">
        <v>10.0</v>
      </c>
      <c r="AL2453" s="1">
        <v>10.0</v>
      </c>
      <c r="AM2453" s="1">
        <v>10.0</v>
      </c>
      <c r="AN2453" s="1">
        <v>10.0</v>
      </c>
      <c r="AO2453" s="1">
        <v>9.0</v>
      </c>
    </row>
    <row r="2454">
      <c r="A2454" s="2">
        <v>4362519.0</v>
      </c>
      <c r="B2454" s="1" t="s">
        <v>2638</v>
      </c>
      <c r="C2454" s="1">
        <v>2012.0</v>
      </c>
      <c r="D2454" s="3" t="s">
        <v>2639</v>
      </c>
      <c r="E2454" s="14">
        <f t="shared" si="2"/>
        <v>12/9/2012</v>
      </c>
      <c r="F2454" s="15">
        <f t="shared" si="3"/>
        <v>3.72542524460934</v>
      </c>
      <c r="G2454" s="2">
        <v>833762.0</v>
      </c>
      <c r="H2454" s="1" t="s">
        <v>46</v>
      </c>
      <c r="I2454" s="1" t="s">
        <v>5</v>
      </c>
      <c r="J2454" s="5" t="str">
        <f>VLOOKUP(I2454,city,2,FALSE)</f>
        <v>Amsterdam</v>
      </c>
      <c r="K2454" s="1" t="s">
        <v>6</v>
      </c>
      <c r="L2454" s="5" t="str">
        <f>VLOOKUP(K2454,state,2,FALSE)</f>
        <v>North Holland</v>
      </c>
      <c r="M2454" s="2" t="s">
        <v>2640</v>
      </c>
      <c r="N2454" s="1" t="s">
        <v>92</v>
      </c>
      <c r="O2454" s="1">
        <v>52.3639736938061</v>
      </c>
      <c r="P2454" s="1">
        <v>4.88836544184903</v>
      </c>
      <c r="Q2454" s="1" t="s">
        <v>95</v>
      </c>
      <c r="R2454" s="1" t="s">
        <v>97</v>
      </c>
      <c r="S2454" s="1">
        <v>2.0</v>
      </c>
      <c r="T2454" s="1">
        <v>1.0</v>
      </c>
      <c r="U2454" s="1">
        <v>1.0</v>
      </c>
      <c r="V2454" s="1">
        <v>1.0</v>
      </c>
      <c r="W2454" s="1" t="s">
        <v>98</v>
      </c>
      <c r="X2454" s="6">
        <v>175.0</v>
      </c>
      <c r="Y2454" s="1">
        <v>2.0</v>
      </c>
      <c r="Z2454" s="1">
        <v>0.0</v>
      </c>
      <c r="AA2454" s="1">
        <v>3.0</v>
      </c>
      <c r="AB2454" s="5">
        <f t="shared" si="4"/>
        <v>26</v>
      </c>
      <c r="AC2454" s="8">
        <f t="shared" si="5"/>
        <v>175</v>
      </c>
      <c r="AD2454" s="8">
        <f t="shared" ref="AD2454:AE2454" si="2457">AC2454*AA2454</f>
        <v>525</v>
      </c>
      <c r="AE2454" s="8">
        <f t="shared" si="2457"/>
        <v>13650</v>
      </c>
      <c r="AF2454" s="1" t="s">
        <v>144</v>
      </c>
      <c r="AG2454" s="1">
        <v>1.0</v>
      </c>
      <c r="AH2454" s="1">
        <v>13.0</v>
      </c>
      <c r="AI2454" s="1">
        <v>97.0</v>
      </c>
      <c r="AJ2454" s="1">
        <v>10.0</v>
      </c>
      <c r="AK2454" s="1">
        <v>10.0</v>
      </c>
      <c r="AL2454" s="1">
        <v>10.0</v>
      </c>
      <c r="AM2454" s="1">
        <v>10.0</v>
      </c>
      <c r="AN2454" s="1">
        <v>10.0</v>
      </c>
      <c r="AO2454" s="1">
        <v>9.0</v>
      </c>
    </row>
    <row r="2455">
      <c r="A2455" s="2">
        <v>4364112.0</v>
      </c>
      <c r="B2455" s="1" t="s">
        <v>1470</v>
      </c>
      <c r="C2455" s="1">
        <v>2012.0</v>
      </c>
      <c r="D2455" s="3" t="s">
        <v>2639</v>
      </c>
      <c r="E2455" s="14">
        <f t="shared" si="2"/>
        <v>12/9/2012</v>
      </c>
      <c r="F2455" s="15">
        <f t="shared" si="3"/>
        <v>3.72542524460934</v>
      </c>
      <c r="G2455" s="2">
        <v>834156.0</v>
      </c>
      <c r="H2455" s="1" t="s">
        <v>70</v>
      </c>
      <c r="I2455" s="1" t="s">
        <v>5</v>
      </c>
      <c r="J2455" s="5" t="str">
        <f>VLOOKUP(I2455,city,2,FALSE)</f>
        <v>Amsterdam</v>
      </c>
      <c r="K2455" s="1" t="s">
        <v>6</v>
      </c>
      <c r="L2455" s="5" t="str">
        <f>VLOOKUP(K2455,state,2,FALSE)</f>
        <v>North Holland</v>
      </c>
      <c r="M2455" s="2">
        <v>1072.0</v>
      </c>
      <c r="N2455" s="1" t="s">
        <v>92</v>
      </c>
      <c r="O2455" s="1">
        <v>52.347970894781</v>
      </c>
      <c r="P2455" s="1">
        <v>4.89324365742701</v>
      </c>
      <c r="Q2455" s="1" t="s">
        <v>95</v>
      </c>
      <c r="R2455" s="1" t="s">
        <v>97</v>
      </c>
      <c r="S2455" s="1">
        <v>6.0</v>
      </c>
      <c r="T2455" s="1">
        <v>1.0</v>
      </c>
      <c r="U2455" s="1">
        <v>3.0</v>
      </c>
      <c r="V2455" s="1">
        <v>6.0</v>
      </c>
      <c r="W2455" s="1" t="s">
        <v>98</v>
      </c>
      <c r="X2455" s="6">
        <v>295.0</v>
      </c>
      <c r="Y2455" s="1">
        <v>1.0</v>
      </c>
      <c r="Z2455" s="1">
        <v>0.0</v>
      </c>
      <c r="AA2455" s="1">
        <v>3.0</v>
      </c>
      <c r="AB2455" s="5">
        <f t="shared" si="4"/>
        <v>18</v>
      </c>
      <c r="AC2455" s="8">
        <f t="shared" si="5"/>
        <v>295</v>
      </c>
      <c r="AD2455" s="8">
        <f t="shared" ref="AD2455:AE2455" si="2458">AC2455*AA2455</f>
        <v>885</v>
      </c>
      <c r="AE2455" s="8">
        <f t="shared" si="2458"/>
        <v>15930</v>
      </c>
      <c r="AF2455" s="1" t="s">
        <v>144</v>
      </c>
      <c r="AG2455" s="1">
        <v>1.0</v>
      </c>
      <c r="AH2455" s="1">
        <v>9.0</v>
      </c>
      <c r="AI2455" s="1">
        <v>93.0</v>
      </c>
      <c r="AJ2455" s="1">
        <v>9.0</v>
      </c>
      <c r="AK2455" s="1">
        <v>9.0</v>
      </c>
      <c r="AL2455" s="1">
        <v>9.0</v>
      </c>
      <c r="AM2455" s="1">
        <v>10.0</v>
      </c>
      <c r="AN2455" s="1">
        <v>9.0</v>
      </c>
      <c r="AO2455" s="1">
        <v>10.0</v>
      </c>
    </row>
    <row r="2456">
      <c r="A2456" s="2">
        <v>4364462.0</v>
      </c>
      <c r="B2456" s="1" t="s">
        <v>1108</v>
      </c>
      <c r="C2456" s="1">
        <v>2012.0</v>
      </c>
      <c r="D2456" s="3" t="s">
        <v>2639</v>
      </c>
      <c r="E2456" s="14">
        <f t="shared" si="2"/>
        <v>12/9/2012</v>
      </c>
      <c r="F2456" s="15">
        <f t="shared" si="3"/>
        <v>3.72542524460934</v>
      </c>
      <c r="G2456" s="2">
        <v>834233.0</v>
      </c>
      <c r="H2456" s="1" t="s">
        <v>46</v>
      </c>
      <c r="I2456" s="1" t="s">
        <v>5</v>
      </c>
      <c r="J2456" s="5" t="str">
        <f>VLOOKUP(I2456,city,2,FALSE)</f>
        <v>Amsterdam</v>
      </c>
      <c r="K2456" s="1" t="s">
        <v>6</v>
      </c>
      <c r="L2456" s="5" t="str">
        <f>VLOOKUP(K2456,state,2,FALSE)</f>
        <v>North Holland</v>
      </c>
      <c r="M2456" s="2"/>
      <c r="N2456" s="1" t="s">
        <v>92</v>
      </c>
      <c r="O2456" s="1">
        <v>52.3713568211847</v>
      </c>
      <c r="P2456" s="1">
        <v>4.90501823868304</v>
      </c>
      <c r="Q2456" s="1" t="s">
        <v>257</v>
      </c>
      <c r="R2456" s="1" t="s">
        <v>97</v>
      </c>
      <c r="S2456" s="1">
        <v>2.0</v>
      </c>
      <c r="T2456" s="1">
        <v>1.0</v>
      </c>
      <c r="U2456" s="1">
        <v>1.0</v>
      </c>
      <c r="V2456" s="1">
        <v>2.0</v>
      </c>
      <c r="W2456" s="1" t="s">
        <v>98</v>
      </c>
      <c r="X2456" s="6">
        <v>110.0</v>
      </c>
      <c r="Y2456" s="1">
        <v>2.0</v>
      </c>
      <c r="Z2456" s="1">
        <v>25.0</v>
      </c>
      <c r="AA2456" s="1">
        <v>2.0</v>
      </c>
      <c r="AB2456" s="5">
        <f t="shared" si="4"/>
        <v>224</v>
      </c>
      <c r="AC2456" s="8">
        <f t="shared" si="5"/>
        <v>110</v>
      </c>
      <c r="AD2456" s="8">
        <f t="shared" ref="AD2456:AE2456" si="2459">AC2456*AA2456</f>
        <v>220</v>
      </c>
      <c r="AE2456" s="8">
        <f t="shared" si="2459"/>
        <v>49280</v>
      </c>
      <c r="AF2456" s="1" t="s">
        <v>115</v>
      </c>
      <c r="AG2456" s="1">
        <v>0.9</v>
      </c>
      <c r="AH2456" s="1">
        <v>112.0</v>
      </c>
      <c r="AI2456" s="1">
        <v>97.0</v>
      </c>
      <c r="AJ2456" s="1">
        <v>10.0</v>
      </c>
      <c r="AK2456" s="1">
        <v>10.0</v>
      </c>
      <c r="AL2456" s="1">
        <v>10.0</v>
      </c>
      <c r="AM2456" s="1">
        <v>10.0</v>
      </c>
      <c r="AN2456" s="1">
        <v>10.0</v>
      </c>
      <c r="AO2456" s="1">
        <v>9.0</v>
      </c>
    </row>
    <row r="2457">
      <c r="A2457" s="2">
        <v>4364832.0</v>
      </c>
      <c r="B2457" s="1" t="s">
        <v>511</v>
      </c>
      <c r="C2457" s="1">
        <v>2012.0</v>
      </c>
      <c r="D2457" s="3" t="s">
        <v>2639</v>
      </c>
      <c r="E2457" s="14">
        <f t="shared" si="2"/>
        <v>12/9/2012</v>
      </c>
      <c r="F2457" s="15">
        <f t="shared" si="3"/>
        <v>3.72542524460934</v>
      </c>
      <c r="G2457" s="2">
        <v>2489956.0</v>
      </c>
      <c r="H2457" s="1" t="s">
        <v>93</v>
      </c>
      <c r="I2457" s="1" t="s">
        <v>5</v>
      </c>
      <c r="J2457" s="5" t="str">
        <f>VLOOKUP(I2457,city,2,FALSE)</f>
        <v>Amsterdam</v>
      </c>
      <c r="K2457" s="1" t="s">
        <v>6</v>
      </c>
      <c r="L2457" s="5" t="str">
        <f>VLOOKUP(K2457,state,2,FALSE)</f>
        <v>North Holland</v>
      </c>
      <c r="M2457" s="2" t="s">
        <v>2641</v>
      </c>
      <c r="N2457" s="1" t="s">
        <v>92</v>
      </c>
      <c r="O2457" s="1">
        <v>52.3875485262402</v>
      </c>
      <c r="P2457" s="1">
        <v>4.90835265465709</v>
      </c>
      <c r="Q2457" s="1" t="s">
        <v>154</v>
      </c>
      <c r="R2457" s="1" t="s">
        <v>97</v>
      </c>
      <c r="S2457" s="1">
        <v>2.0</v>
      </c>
      <c r="T2457" s="1">
        <v>1.0</v>
      </c>
      <c r="U2457" s="1">
        <v>1.0</v>
      </c>
      <c r="V2457" s="1">
        <v>2.0</v>
      </c>
      <c r="W2457" s="1" t="s">
        <v>98</v>
      </c>
      <c r="X2457" s="6">
        <v>75.0</v>
      </c>
      <c r="Y2457" s="1">
        <v>2.0</v>
      </c>
      <c r="Z2457" s="1">
        <v>15.0</v>
      </c>
      <c r="AA2457" s="1">
        <v>3.0</v>
      </c>
      <c r="AB2457" s="5">
        <f t="shared" si="4"/>
        <v>38</v>
      </c>
      <c r="AC2457" s="8">
        <f t="shared" si="5"/>
        <v>75</v>
      </c>
      <c r="AD2457" s="8">
        <f t="shared" ref="AD2457:AE2457" si="2460">AC2457*AA2457</f>
        <v>225</v>
      </c>
      <c r="AE2457" s="8">
        <f t="shared" si="2460"/>
        <v>8550</v>
      </c>
      <c r="AF2457" s="1" t="s">
        <v>115</v>
      </c>
      <c r="AG2457" s="1">
        <v>0.93</v>
      </c>
      <c r="AH2457" s="1">
        <v>19.0</v>
      </c>
      <c r="AI2457" s="1">
        <v>96.0</v>
      </c>
      <c r="AJ2457" s="1">
        <v>9.0</v>
      </c>
      <c r="AK2457" s="1">
        <v>9.0</v>
      </c>
      <c r="AL2457" s="1">
        <v>9.0</v>
      </c>
      <c r="AM2457" s="1">
        <v>10.0</v>
      </c>
      <c r="AN2457" s="1">
        <v>9.0</v>
      </c>
      <c r="AO2457" s="1">
        <v>9.0</v>
      </c>
    </row>
    <row r="2458">
      <c r="A2458" s="2">
        <v>4372072.0</v>
      </c>
      <c r="B2458" s="1" t="s">
        <v>2642</v>
      </c>
      <c r="C2458" s="1">
        <v>2012.0</v>
      </c>
      <c r="D2458" s="3" t="s">
        <v>1216</v>
      </c>
      <c r="E2458" s="14">
        <f t="shared" si="2"/>
        <v>12/10/2012</v>
      </c>
      <c r="F2458" s="15">
        <f t="shared" si="3"/>
        <v>3.72268551858194</v>
      </c>
      <c r="G2458" s="2">
        <v>836528.0</v>
      </c>
      <c r="H2458" s="1" t="s">
        <v>41</v>
      </c>
      <c r="I2458" s="1" t="s">
        <v>5</v>
      </c>
      <c r="J2458" s="5" t="str">
        <f>VLOOKUP(I2458,city,2,FALSE)</f>
        <v>Amsterdam</v>
      </c>
      <c r="K2458" s="1" t="s">
        <v>6</v>
      </c>
      <c r="L2458" s="5" t="str">
        <f>VLOOKUP(K2458,state,2,FALSE)</f>
        <v>North Holland</v>
      </c>
      <c r="M2458" s="2">
        <v>1056.0</v>
      </c>
      <c r="N2458" s="1" t="s">
        <v>92</v>
      </c>
      <c r="O2458" s="1">
        <v>52.3733280391484</v>
      </c>
      <c r="P2458" s="1">
        <v>4.86216949055506</v>
      </c>
      <c r="Q2458" s="1" t="s">
        <v>95</v>
      </c>
      <c r="R2458" s="1" t="s">
        <v>97</v>
      </c>
      <c r="S2458" s="1">
        <v>2.0</v>
      </c>
      <c r="T2458" s="1">
        <v>1.0</v>
      </c>
      <c r="U2458" s="1">
        <v>1.0</v>
      </c>
      <c r="V2458" s="1">
        <v>1.0</v>
      </c>
      <c r="W2458" s="1" t="s">
        <v>98</v>
      </c>
      <c r="X2458" s="6">
        <v>69.0</v>
      </c>
      <c r="Y2458" s="1">
        <v>1.0</v>
      </c>
      <c r="Z2458" s="1">
        <v>0.0</v>
      </c>
      <c r="AA2458" s="1">
        <v>3.0</v>
      </c>
      <c r="AB2458" s="5">
        <f t="shared" si="4"/>
        <v>24</v>
      </c>
      <c r="AC2458" s="8">
        <f t="shared" si="5"/>
        <v>69</v>
      </c>
      <c r="AD2458" s="8">
        <f t="shared" ref="AD2458:AE2458" si="2461">AC2458*AA2458</f>
        <v>207</v>
      </c>
      <c r="AE2458" s="8">
        <f t="shared" si="2461"/>
        <v>4968</v>
      </c>
      <c r="AF2458" s="1" t="s">
        <v>159</v>
      </c>
      <c r="AG2458" s="1" t="s">
        <v>159</v>
      </c>
      <c r="AH2458" s="1">
        <v>12.0</v>
      </c>
      <c r="AI2458" s="1">
        <v>98.0</v>
      </c>
      <c r="AJ2458" s="1">
        <v>10.0</v>
      </c>
      <c r="AK2458" s="1">
        <v>9.0</v>
      </c>
      <c r="AL2458" s="1">
        <v>10.0</v>
      </c>
      <c r="AM2458" s="1">
        <v>10.0</v>
      </c>
      <c r="AN2458" s="1">
        <v>9.0</v>
      </c>
      <c r="AO2458" s="1">
        <v>10.0</v>
      </c>
    </row>
    <row r="2459">
      <c r="A2459" s="2">
        <v>4373419.0</v>
      </c>
      <c r="B2459" s="1" t="s">
        <v>2643</v>
      </c>
      <c r="C2459" s="1">
        <v>2012.0</v>
      </c>
      <c r="D2459" s="3" t="s">
        <v>1216</v>
      </c>
      <c r="E2459" s="14">
        <f t="shared" si="2"/>
        <v>12/10/2012</v>
      </c>
      <c r="F2459" s="15">
        <f t="shared" si="3"/>
        <v>3.72268551858194</v>
      </c>
      <c r="G2459" s="2">
        <v>4524356.0</v>
      </c>
      <c r="H2459" s="1" t="s">
        <v>65</v>
      </c>
      <c r="I2459" s="1" t="s">
        <v>5</v>
      </c>
      <c r="J2459" s="5" t="str">
        <f>VLOOKUP(I2459,city,2,FALSE)</f>
        <v>Amsterdam</v>
      </c>
      <c r="K2459" s="1" t="s">
        <v>6</v>
      </c>
      <c r="L2459" s="5" t="str">
        <f>VLOOKUP(K2459,state,2,FALSE)</f>
        <v>North Holland</v>
      </c>
      <c r="M2459" s="2">
        <v>1061.0</v>
      </c>
      <c r="N2459" s="1" t="s">
        <v>92</v>
      </c>
      <c r="O2459" s="1">
        <v>52.3763919874243</v>
      </c>
      <c r="P2459" s="1">
        <v>4.83810281919795</v>
      </c>
      <c r="Q2459" s="1" t="s">
        <v>95</v>
      </c>
      <c r="R2459" s="1" t="s">
        <v>138</v>
      </c>
      <c r="S2459" s="1">
        <v>2.0</v>
      </c>
      <c r="T2459" s="1">
        <v>1.0</v>
      </c>
      <c r="U2459" s="1">
        <v>1.0</v>
      </c>
      <c r="V2459" s="1">
        <v>1.0</v>
      </c>
      <c r="W2459" s="1" t="s">
        <v>98</v>
      </c>
      <c r="X2459" s="6">
        <v>80.0</v>
      </c>
      <c r="Y2459" s="1">
        <v>0.0</v>
      </c>
      <c r="Z2459" s="1">
        <v>0.0</v>
      </c>
      <c r="AA2459" s="1">
        <v>2.0</v>
      </c>
      <c r="AB2459" s="5">
        <f t="shared" si="4"/>
        <v>2</v>
      </c>
      <c r="AC2459" s="8">
        <f t="shared" si="5"/>
        <v>80</v>
      </c>
      <c r="AD2459" s="8">
        <f t="shared" ref="AD2459:AE2459" si="2462">AC2459*AA2459</f>
        <v>160</v>
      </c>
      <c r="AE2459" s="8">
        <f t="shared" si="2462"/>
        <v>320</v>
      </c>
      <c r="AF2459" s="1" t="s">
        <v>144</v>
      </c>
      <c r="AG2459" s="1">
        <v>1.0</v>
      </c>
      <c r="AH2459" s="1">
        <v>1.0</v>
      </c>
      <c r="AI2459" s="1">
        <v>100.0</v>
      </c>
      <c r="AJ2459" s="1">
        <v>10.0</v>
      </c>
      <c r="AK2459" s="1">
        <v>10.0</v>
      </c>
      <c r="AL2459" s="1">
        <v>10.0</v>
      </c>
      <c r="AM2459" s="1">
        <v>10.0</v>
      </c>
      <c r="AN2459" s="1">
        <v>8.0</v>
      </c>
      <c r="AO2459" s="1">
        <v>10.0</v>
      </c>
    </row>
    <row r="2460">
      <c r="A2460" s="2">
        <v>4379822.0</v>
      </c>
      <c r="B2460" s="1" t="s">
        <v>2644</v>
      </c>
      <c r="C2460" s="1">
        <v>2012.0</v>
      </c>
      <c r="D2460" s="3" t="s">
        <v>201</v>
      </c>
      <c r="E2460" s="14">
        <f t="shared" si="2"/>
        <v>12/11/2012</v>
      </c>
      <c r="F2460" s="15">
        <f t="shared" si="3"/>
        <v>3.71994579255454</v>
      </c>
      <c r="G2460" s="2">
        <v>1397086.0</v>
      </c>
      <c r="H2460" s="1" t="s">
        <v>79</v>
      </c>
      <c r="I2460" s="1" t="s">
        <v>5</v>
      </c>
      <c r="J2460" s="5" t="str">
        <f>VLOOKUP(I2460,city,2,FALSE)</f>
        <v>Amsterdam</v>
      </c>
      <c r="K2460" s="1" t="s">
        <v>6</v>
      </c>
      <c r="L2460" s="5" t="str">
        <f>VLOOKUP(K2460,state,2,FALSE)</f>
        <v>North Holland</v>
      </c>
      <c r="M2460" s="2">
        <v>1061.0</v>
      </c>
      <c r="N2460" s="1" t="s">
        <v>92</v>
      </c>
      <c r="O2460" s="1">
        <v>52.3672451060226</v>
      </c>
      <c r="P2460" s="1">
        <v>4.83735654764099</v>
      </c>
      <c r="Q2460" s="1" t="s">
        <v>95</v>
      </c>
      <c r="R2460" s="1" t="s">
        <v>97</v>
      </c>
      <c r="S2460" s="1">
        <v>4.0</v>
      </c>
      <c r="T2460" s="1">
        <v>1.5</v>
      </c>
      <c r="U2460" s="1">
        <v>2.0</v>
      </c>
      <c r="V2460" s="1">
        <v>3.0</v>
      </c>
      <c r="W2460" s="1" t="s">
        <v>98</v>
      </c>
      <c r="X2460" s="6">
        <v>70.0</v>
      </c>
      <c r="Y2460" s="1">
        <v>2.0</v>
      </c>
      <c r="Z2460" s="1">
        <v>0.0</v>
      </c>
      <c r="AA2460" s="1">
        <v>3.0</v>
      </c>
      <c r="AB2460" s="5">
        <f t="shared" si="4"/>
        <v>4</v>
      </c>
      <c r="AC2460" s="8">
        <f t="shared" si="5"/>
        <v>70</v>
      </c>
      <c r="AD2460" s="8">
        <f t="shared" ref="AD2460:AE2460" si="2463">AC2460*AA2460</f>
        <v>210</v>
      </c>
      <c r="AE2460" s="8">
        <f t="shared" si="2463"/>
        <v>840</v>
      </c>
      <c r="AF2460" s="1" t="s">
        <v>144</v>
      </c>
      <c r="AG2460" s="1">
        <v>1.0</v>
      </c>
      <c r="AH2460" s="1">
        <v>2.0</v>
      </c>
      <c r="AI2460" s="1">
        <v>100.0</v>
      </c>
      <c r="AJ2460" s="1">
        <v>10.0</v>
      </c>
      <c r="AK2460" s="1">
        <v>9.0</v>
      </c>
      <c r="AL2460" s="1">
        <v>10.0</v>
      </c>
      <c r="AM2460" s="1">
        <v>10.0</v>
      </c>
      <c r="AN2460" s="1">
        <v>8.0</v>
      </c>
      <c r="AO2460" s="1">
        <v>10.0</v>
      </c>
    </row>
    <row r="2461">
      <c r="A2461" s="2">
        <v>4380242.0</v>
      </c>
      <c r="B2461" s="1" t="s">
        <v>398</v>
      </c>
      <c r="C2461" s="1">
        <v>2012.0</v>
      </c>
      <c r="D2461" s="3" t="s">
        <v>201</v>
      </c>
      <c r="E2461" s="14">
        <f t="shared" si="2"/>
        <v>12/11/2012</v>
      </c>
      <c r="F2461" s="15">
        <f t="shared" si="3"/>
        <v>3.71994579255454</v>
      </c>
      <c r="G2461" s="2">
        <v>3957421.0</v>
      </c>
      <c r="H2461" s="1" t="s">
        <v>46</v>
      </c>
      <c r="I2461" s="1" t="s">
        <v>5</v>
      </c>
      <c r="J2461" s="5" t="str">
        <f>VLOOKUP(I2461,city,2,FALSE)</f>
        <v>Amsterdam</v>
      </c>
      <c r="K2461" s="1" t="s">
        <v>6</v>
      </c>
      <c r="L2461" s="5" t="str">
        <f>VLOOKUP(K2461,state,2,FALSE)</f>
        <v>North Holland</v>
      </c>
      <c r="M2461" s="2" t="s">
        <v>1368</v>
      </c>
      <c r="N2461" s="1" t="s">
        <v>92</v>
      </c>
      <c r="O2461" s="1">
        <v>52.3707234190508</v>
      </c>
      <c r="P2461" s="1">
        <v>4.90774626644467</v>
      </c>
      <c r="Q2461" s="1" t="s">
        <v>95</v>
      </c>
      <c r="R2461" s="1" t="s">
        <v>97</v>
      </c>
      <c r="S2461" s="1">
        <v>2.0</v>
      </c>
      <c r="T2461" s="1">
        <v>1.0</v>
      </c>
      <c r="U2461" s="1">
        <v>1.0</v>
      </c>
      <c r="V2461" s="1">
        <v>1.0</v>
      </c>
      <c r="W2461" s="1" t="s">
        <v>98</v>
      </c>
      <c r="X2461" s="6">
        <v>235.0</v>
      </c>
      <c r="Y2461" s="1">
        <v>1.0</v>
      </c>
      <c r="Z2461" s="1">
        <v>0.0</v>
      </c>
      <c r="AA2461" s="1">
        <v>2.0</v>
      </c>
      <c r="AB2461" s="5">
        <f t="shared" si="4"/>
        <v>34</v>
      </c>
      <c r="AC2461" s="8">
        <f t="shared" si="5"/>
        <v>235</v>
      </c>
      <c r="AD2461" s="8">
        <f t="shared" ref="AD2461:AE2461" si="2464">AC2461*AA2461</f>
        <v>470</v>
      </c>
      <c r="AE2461" s="8">
        <f t="shared" si="2464"/>
        <v>15980</v>
      </c>
      <c r="AF2461" s="1" t="s">
        <v>144</v>
      </c>
      <c r="AG2461" s="1">
        <v>1.0</v>
      </c>
      <c r="AH2461" s="1">
        <v>17.0</v>
      </c>
      <c r="AI2461" s="1">
        <v>99.0</v>
      </c>
      <c r="AJ2461" s="1">
        <v>9.0</v>
      </c>
      <c r="AK2461" s="1">
        <v>10.0</v>
      </c>
      <c r="AL2461" s="1">
        <v>10.0</v>
      </c>
      <c r="AM2461" s="1">
        <v>10.0</v>
      </c>
      <c r="AN2461" s="1">
        <v>10.0</v>
      </c>
      <c r="AO2461" s="1">
        <v>10.0</v>
      </c>
    </row>
    <row r="2462">
      <c r="A2462" s="2">
        <v>4380449.0</v>
      </c>
      <c r="B2462" s="1" t="s">
        <v>2645</v>
      </c>
      <c r="C2462" s="1">
        <v>2012.0</v>
      </c>
      <c r="D2462" s="3" t="s">
        <v>201</v>
      </c>
      <c r="E2462" s="14">
        <f t="shared" si="2"/>
        <v>12/11/2012</v>
      </c>
      <c r="F2462" s="15">
        <f t="shared" si="3"/>
        <v>3.71994579255454</v>
      </c>
      <c r="G2462" s="2">
        <v>1567891.0</v>
      </c>
      <c r="H2462" s="1" t="s">
        <v>67</v>
      </c>
      <c r="I2462" s="1" t="s">
        <v>5</v>
      </c>
      <c r="J2462" s="5" t="str">
        <f>VLOOKUP(I2462,city,2,FALSE)</f>
        <v>Amsterdam</v>
      </c>
      <c r="K2462" s="1" t="s">
        <v>6</v>
      </c>
      <c r="L2462" s="5" t="str">
        <f>VLOOKUP(K2462,state,2,FALSE)</f>
        <v>North Holland</v>
      </c>
      <c r="M2462" s="2">
        <v>1059.0</v>
      </c>
      <c r="N2462" s="1" t="s">
        <v>92</v>
      </c>
      <c r="O2462" s="1">
        <v>52.3490941729082</v>
      </c>
      <c r="P2462" s="1">
        <v>4.8465400557947</v>
      </c>
      <c r="Q2462" s="1" t="s">
        <v>95</v>
      </c>
      <c r="R2462" s="1" t="s">
        <v>97</v>
      </c>
      <c r="S2462" s="1">
        <v>4.0</v>
      </c>
      <c r="T2462" s="1">
        <v>1.0</v>
      </c>
      <c r="U2462" s="1">
        <v>1.0</v>
      </c>
      <c r="V2462" s="1">
        <v>2.0</v>
      </c>
      <c r="W2462" s="1" t="s">
        <v>355</v>
      </c>
      <c r="X2462" s="6">
        <v>75.0</v>
      </c>
      <c r="Y2462" s="1">
        <v>2.0</v>
      </c>
      <c r="Z2462" s="1">
        <v>25.0</v>
      </c>
      <c r="AA2462" s="1">
        <v>2.0</v>
      </c>
      <c r="AB2462" s="5">
        <f t="shared" si="4"/>
        <v>80</v>
      </c>
      <c r="AC2462" s="8">
        <f t="shared" si="5"/>
        <v>75</v>
      </c>
      <c r="AD2462" s="8">
        <f t="shared" ref="AD2462:AE2462" si="2465">AC2462*AA2462</f>
        <v>150</v>
      </c>
      <c r="AE2462" s="8">
        <f t="shared" si="2465"/>
        <v>12000</v>
      </c>
      <c r="AF2462" s="1" t="s">
        <v>141</v>
      </c>
      <c r="AG2462" s="1">
        <v>1.0</v>
      </c>
      <c r="AH2462" s="1">
        <v>40.0</v>
      </c>
      <c r="AI2462" s="1">
        <v>97.0</v>
      </c>
      <c r="AJ2462" s="1">
        <v>10.0</v>
      </c>
      <c r="AK2462" s="1">
        <v>9.0</v>
      </c>
      <c r="AL2462" s="1">
        <v>10.0</v>
      </c>
      <c r="AM2462" s="1">
        <v>10.0</v>
      </c>
      <c r="AN2462" s="1">
        <v>9.0</v>
      </c>
      <c r="AO2462" s="1">
        <v>10.0</v>
      </c>
    </row>
    <row r="2463">
      <c r="A2463" s="2">
        <v>4383642.0</v>
      </c>
      <c r="B2463" s="1" t="s">
        <v>2646</v>
      </c>
      <c r="C2463" s="1">
        <v>2012.0</v>
      </c>
      <c r="D2463" s="3" t="s">
        <v>201</v>
      </c>
      <c r="E2463" s="14">
        <f t="shared" si="2"/>
        <v>12/11/2012</v>
      </c>
      <c r="F2463" s="15">
        <f t="shared" si="3"/>
        <v>3.71994579255454</v>
      </c>
      <c r="G2463" s="2">
        <v>839167.0</v>
      </c>
      <c r="H2463" s="1" t="s">
        <v>67</v>
      </c>
      <c r="I2463" s="1" t="s">
        <v>5</v>
      </c>
      <c r="J2463" s="5" t="str">
        <f>VLOOKUP(I2463,city,2,FALSE)</f>
        <v>Amsterdam</v>
      </c>
      <c r="K2463" s="1" t="s">
        <v>6</v>
      </c>
      <c r="L2463" s="5" t="str">
        <f>VLOOKUP(K2463,state,2,FALSE)</f>
        <v>North Holland</v>
      </c>
      <c r="M2463" s="2">
        <v>1078.0</v>
      </c>
      <c r="N2463" s="1" t="s">
        <v>92</v>
      </c>
      <c r="O2463" s="1">
        <v>52.3472750295544</v>
      </c>
      <c r="P2463" s="1">
        <v>4.88601642443043</v>
      </c>
      <c r="Q2463" s="1" t="s">
        <v>95</v>
      </c>
      <c r="R2463" s="1" t="s">
        <v>97</v>
      </c>
      <c r="S2463" s="1">
        <v>2.0</v>
      </c>
      <c r="T2463" s="1">
        <v>1.0</v>
      </c>
      <c r="U2463" s="1">
        <v>1.0</v>
      </c>
      <c r="V2463" s="1">
        <v>1.0</v>
      </c>
      <c r="W2463" s="1" t="s">
        <v>98</v>
      </c>
      <c r="X2463" s="6">
        <v>130.0</v>
      </c>
      <c r="Y2463" s="1">
        <v>1.0</v>
      </c>
      <c r="Z2463" s="1">
        <v>0.0</v>
      </c>
      <c r="AA2463" s="1">
        <v>2.0</v>
      </c>
      <c r="AB2463" s="5">
        <f t="shared" si="4"/>
        <v>48</v>
      </c>
      <c r="AC2463" s="8">
        <f t="shared" si="5"/>
        <v>130</v>
      </c>
      <c r="AD2463" s="8">
        <f t="shared" ref="AD2463:AE2463" si="2466">AC2463*AA2463</f>
        <v>260</v>
      </c>
      <c r="AE2463" s="8">
        <f t="shared" si="2466"/>
        <v>12480</v>
      </c>
      <c r="AF2463" s="1" t="s">
        <v>144</v>
      </c>
      <c r="AG2463" s="1">
        <v>1.0</v>
      </c>
      <c r="AH2463" s="1">
        <v>24.0</v>
      </c>
      <c r="AI2463" s="1">
        <v>97.0</v>
      </c>
      <c r="AJ2463" s="1">
        <v>10.0</v>
      </c>
      <c r="AK2463" s="1">
        <v>10.0</v>
      </c>
      <c r="AL2463" s="1">
        <v>10.0</v>
      </c>
      <c r="AM2463" s="1">
        <v>10.0</v>
      </c>
      <c r="AN2463" s="1">
        <v>10.0</v>
      </c>
      <c r="AO2463" s="1">
        <v>9.0</v>
      </c>
    </row>
    <row r="2464">
      <c r="A2464" s="2">
        <v>4386675.0</v>
      </c>
      <c r="B2464" s="1" t="s">
        <v>5</v>
      </c>
      <c r="C2464" s="1">
        <v>2012.0</v>
      </c>
      <c r="D2464" s="3" t="s">
        <v>1221</v>
      </c>
      <c r="E2464" s="14">
        <f t="shared" si="2"/>
        <v>12/12/2012</v>
      </c>
      <c r="F2464" s="15">
        <f t="shared" si="3"/>
        <v>3.71720606652714</v>
      </c>
      <c r="G2464" s="2">
        <v>839727.0</v>
      </c>
      <c r="H2464" s="1" t="s">
        <v>100</v>
      </c>
      <c r="I2464" s="1" t="s">
        <v>5</v>
      </c>
      <c r="J2464" s="5" t="str">
        <f>VLOOKUP(I2464,city,2,FALSE)</f>
        <v>Amsterdam</v>
      </c>
      <c r="K2464" s="1" t="s">
        <v>6</v>
      </c>
      <c r="L2464" s="5" t="str">
        <f>VLOOKUP(K2464,state,2,FALSE)</f>
        <v>North Holland</v>
      </c>
      <c r="M2464" s="2">
        <v>1026.0</v>
      </c>
      <c r="N2464" s="1" t="s">
        <v>92</v>
      </c>
      <c r="O2464" s="1">
        <v>52.3743958683706</v>
      </c>
      <c r="P2464" s="1">
        <v>4.97986885111058</v>
      </c>
      <c r="Q2464" s="1" t="s">
        <v>221</v>
      </c>
      <c r="R2464" s="1" t="s">
        <v>97</v>
      </c>
      <c r="S2464" s="1">
        <v>12.0</v>
      </c>
      <c r="T2464" s="1">
        <v>1.0</v>
      </c>
      <c r="U2464" s="1">
        <v>3.0</v>
      </c>
      <c r="V2464" s="1">
        <v>7.0</v>
      </c>
      <c r="W2464" s="1" t="s">
        <v>98</v>
      </c>
      <c r="X2464" s="6">
        <v>300.0</v>
      </c>
      <c r="Y2464" s="1">
        <v>6.0</v>
      </c>
      <c r="Z2464" s="1">
        <v>43.0</v>
      </c>
      <c r="AA2464" s="1">
        <v>2.0</v>
      </c>
      <c r="AB2464" s="5">
        <f t="shared" si="4"/>
        <v>6</v>
      </c>
      <c r="AC2464" s="8">
        <f t="shared" si="5"/>
        <v>300</v>
      </c>
      <c r="AD2464" s="8">
        <f t="shared" ref="AD2464:AE2464" si="2467">AC2464*AA2464</f>
        <v>600</v>
      </c>
      <c r="AE2464" s="8">
        <f t="shared" si="2467"/>
        <v>3600</v>
      </c>
      <c r="AF2464" s="1" t="s">
        <v>115</v>
      </c>
      <c r="AG2464" s="1">
        <v>1.0</v>
      </c>
      <c r="AH2464" s="1">
        <v>3.0</v>
      </c>
      <c r="AI2464" s="1">
        <v>100.0</v>
      </c>
      <c r="AJ2464" s="1">
        <v>9.0</v>
      </c>
      <c r="AK2464" s="1">
        <v>10.0</v>
      </c>
      <c r="AL2464" s="1">
        <v>10.0</v>
      </c>
      <c r="AM2464" s="1">
        <v>10.0</v>
      </c>
      <c r="AN2464" s="1">
        <v>8.0</v>
      </c>
      <c r="AO2464" s="1">
        <v>9.0</v>
      </c>
    </row>
    <row r="2465">
      <c r="A2465" s="2">
        <v>4387825.0</v>
      </c>
      <c r="B2465" s="1" t="s">
        <v>2647</v>
      </c>
      <c r="C2465" s="1">
        <v>2012.0</v>
      </c>
      <c r="D2465" s="3" t="s">
        <v>1221</v>
      </c>
      <c r="E2465" s="14">
        <f t="shared" si="2"/>
        <v>12/12/2012</v>
      </c>
      <c r="F2465" s="15">
        <f t="shared" si="3"/>
        <v>3.71720606652714</v>
      </c>
      <c r="G2465" s="2">
        <v>840091.0</v>
      </c>
      <c r="H2465" s="1" t="s">
        <v>70</v>
      </c>
      <c r="I2465" s="1" t="s">
        <v>5</v>
      </c>
      <c r="J2465" s="5" t="str">
        <f>VLOOKUP(I2465,city,2,FALSE)</f>
        <v>Amsterdam</v>
      </c>
      <c r="K2465" s="1" t="s">
        <v>6</v>
      </c>
      <c r="L2465" s="5" t="str">
        <f>VLOOKUP(K2465,state,2,FALSE)</f>
        <v>North Holland</v>
      </c>
      <c r="M2465" s="2" t="s">
        <v>2019</v>
      </c>
      <c r="N2465" s="1" t="s">
        <v>92</v>
      </c>
      <c r="O2465" s="1">
        <v>52.3477082835443</v>
      </c>
      <c r="P2465" s="1">
        <v>4.89301575809993</v>
      </c>
      <c r="Q2465" s="1" t="s">
        <v>95</v>
      </c>
      <c r="R2465" s="1" t="s">
        <v>97</v>
      </c>
      <c r="S2465" s="1">
        <v>4.0</v>
      </c>
      <c r="T2465" s="1">
        <v>1.0</v>
      </c>
      <c r="U2465" s="1">
        <v>1.0</v>
      </c>
      <c r="V2465" s="1">
        <v>2.0</v>
      </c>
      <c r="W2465" s="1" t="s">
        <v>98</v>
      </c>
      <c r="X2465" s="6">
        <v>150.0</v>
      </c>
      <c r="Y2465" s="1">
        <v>2.0</v>
      </c>
      <c r="Z2465" s="1">
        <v>40.0</v>
      </c>
      <c r="AA2465" s="1">
        <v>2.0</v>
      </c>
      <c r="AB2465" s="5">
        <f t="shared" si="4"/>
        <v>88</v>
      </c>
      <c r="AC2465" s="8">
        <f t="shared" si="5"/>
        <v>150</v>
      </c>
      <c r="AD2465" s="8">
        <f t="shared" ref="AD2465:AE2465" si="2468">AC2465*AA2465</f>
        <v>300</v>
      </c>
      <c r="AE2465" s="8">
        <f t="shared" si="2468"/>
        <v>26400</v>
      </c>
      <c r="AF2465" s="1" t="s">
        <v>144</v>
      </c>
      <c r="AG2465" s="1">
        <v>0.71</v>
      </c>
      <c r="AH2465" s="1">
        <v>44.0</v>
      </c>
      <c r="AI2465" s="1">
        <v>79.0</v>
      </c>
      <c r="AJ2465" s="1">
        <v>9.0</v>
      </c>
      <c r="AK2465" s="1">
        <v>6.0</v>
      </c>
      <c r="AL2465" s="1">
        <v>9.0</v>
      </c>
      <c r="AM2465" s="1">
        <v>9.0</v>
      </c>
      <c r="AN2465" s="1">
        <v>9.0</v>
      </c>
      <c r="AO2465" s="1">
        <v>8.0</v>
      </c>
    </row>
    <row r="2466">
      <c r="A2466" s="2">
        <v>4388284.0</v>
      </c>
      <c r="B2466" s="1" t="s">
        <v>2648</v>
      </c>
      <c r="C2466" s="1">
        <v>2012.0</v>
      </c>
      <c r="D2466" s="3" t="s">
        <v>1221</v>
      </c>
      <c r="E2466" s="14">
        <f t="shared" si="2"/>
        <v>12/12/2012</v>
      </c>
      <c r="F2466" s="15">
        <f t="shared" si="3"/>
        <v>3.71720606652714</v>
      </c>
      <c r="G2466" s="2">
        <v>840198.0</v>
      </c>
      <c r="H2466" s="1" t="s">
        <v>63</v>
      </c>
      <c r="I2466" s="1" t="s">
        <v>5</v>
      </c>
      <c r="J2466" s="5" t="str">
        <f>VLOOKUP(I2466,city,2,FALSE)</f>
        <v>Amsterdam</v>
      </c>
      <c r="K2466" s="1" t="s">
        <v>6</v>
      </c>
      <c r="L2466" s="5" t="str">
        <f>VLOOKUP(K2466,state,2,FALSE)</f>
        <v>North Holland</v>
      </c>
      <c r="M2466" s="2">
        <v>1016.0</v>
      </c>
      <c r="N2466" s="1" t="s">
        <v>92</v>
      </c>
      <c r="O2466" s="1">
        <v>52.3712818587253</v>
      </c>
      <c r="P2466" s="1">
        <v>4.88209257319326</v>
      </c>
      <c r="Q2466" s="1" t="s">
        <v>95</v>
      </c>
      <c r="R2466" s="1" t="s">
        <v>97</v>
      </c>
      <c r="S2466" s="1">
        <v>2.0</v>
      </c>
      <c r="T2466" s="1">
        <v>1.0</v>
      </c>
      <c r="U2466" s="1">
        <v>1.0</v>
      </c>
      <c r="V2466" s="1">
        <v>1.0</v>
      </c>
      <c r="W2466" s="1" t="s">
        <v>98</v>
      </c>
      <c r="X2466" s="6">
        <v>150.0</v>
      </c>
      <c r="Y2466" s="1">
        <v>1.0</v>
      </c>
      <c r="Z2466" s="1">
        <v>0.0</v>
      </c>
      <c r="AA2466" s="1">
        <v>1.0</v>
      </c>
      <c r="AB2466" s="5">
        <f t="shared" si="4"/>
        <v>56</v>
      </c>
      <c r="AC2466" s="8">
        <f t="shared" si="5"/>
        <v>150</v>
      </c>
      <c r="AD2466" s="8">
        <f t="shared" ref="AD2466:AE2466" si="2469">AC2466*AA2466</f>
        <v>150</v>
      </c>
      <c r="AE2466" s="8">
        <f t="shared" si="2469"/>
        <v>8400</v>
      </c>
      <c r="AF2466" s="1" t="s">
        <v>144</v>
      </c>
      <c r="AG2466" s="1">
        <v>1.0</v>
      </c>
      <c r="AH2466" s="1">
        <v>28.0</v>
      </c>
      <c r="AI2466" s="1">
        <v>98.0</v>
      </c>
      <c r="AJ2466" s="1">
        <v>10.0</v>
      </c>
      <c r="AK2466" s="1">
        <v>10.0</v>
      </c>
      <c r="AL2466" s="1">
        <v>10.0</v>
      </c>
      <c r="AM2466" s="1">
        <v>10.0</v>
      </c>
      <c r="AN2466" s="1">
        <v>10.0</v>
      </c>
      <c r="AO2466" s="1">
        <v>9.0</v>
      </c>
    </row>
    <row r="2467">
      <c r="A2467" s="2">
        <v>4390391.0</v>
      </c>
      <c r="B2467" s="1" t="s">
        <v>839</v>
      </c>
      <c r="C2467" s="1">
        <v>2012.0</v>
      </c>
      <c r="D2467" s="3" t="s">
        <v>1221</v>
      </c>
      <c r="E2467" s="14">
        <f t="shared" si="2"/>
        <v>12/12/2012</v>
      </c>
      <c r="F2467" s="15">
        <f t="shared" si="3"/>
        <v>3.71720606652714</v>
      </c>
      <c r="G2467" s="2">
        <v>2962310.0</v>
      </c>
      <c r="H2467" s="1" t="s">
        <v>46</v>
      </c>
      <c r="I2467" s="1" t="s">
        <v>5</v>
      </c>
      <c r="J2467" s="5" t="str">
        <f>VLOOKUP(I2467,city,2,FALSE)</f>
        <v>Amsterdam</v>
      </c>
      <c r="K2467" s="1" t="s">
        <v>6</v>
      </c>
      <c r="L2467" s="5" t="str">
        <f>VLOOKUP(K2467,state,2,FALSE)</f>
        <v>North Holland</v>
      </c>
      <c r="M2467" s="2" t="s">
        <v>2649</v>
      </c>
      <c r="N2467" s="1" t="s">
        <v>92</v>
      </c>
      <c r="O2467" s="1">
        <v>52.3610156048363</v>
      </c>
      <c r="P2467" s="1">
        <v>4.9004162691114</v>
      </c>
      <c r="Q2467" s="1" t="s">
        <v>176</v>
      </c>
      <c r="R2467" s="1" t="s">
        <v>97</v>
      </c>
      <c r="S2467" s="1">
        <v>3.0</v>
      </c>
      <c r="T2467" s="1">
        <v>1.0</v>
      </c>
      <c r="U2467" s="1">
        <v>2.0</v>
      </c>
      <c r="V2467" s="1">
        <v>2.0</v>
      </c>
      <c r="W2467" s="1" t="s">
        <v>98</v>
      </c>
      <c r="X2467" s="6">
        <v>149.0</v>
      </c>
      <c r="Y2467" s="1">
        <v>2.0</v>
      </c>
      <c r="Z2467" s="1">
        <v>25.0</v>
      </c>
      <c r="AA2467" s="1">
        <v>3.0</v>
      </c>
      <c r="AB2467" s="5">
        <f t="shared" si="4"/>
        <v>2</v>
      </c>
      <c r="AC2467" s="8">
        <f t="shared" si="5"/>
        <v>149</v>
      </c>
      <c r="AD2467" s="8">
        <f t="shared" ref="AD2467:AE2467" si="2470">AC2467*AA2467</f>
        <v>447</v>
      </c>
      <c r="AE2467" s="8">
        <f t="shared" si="2470"/>
        <v>894</v>
      </c>
      <c r="AF2467" s="1" t="s">
        <v>144</v>
      </c>
      <c r="AG2467" s="1">
        <v>0.9</v>
      </c>
      <c r="AH2467" s="1">
        <v>1.0</v>
      </c>
      <c r="AI2467" s="1">
        <v>100.0</v>
      </c>
      <c r="AJ2467" s="1">
        <v>10.0</v>
      </c>
      <c r="AK2467" s="1">
        <v>8.0</v>
      </c>
      <c r="AL2467" s="1">
        <v>8.0</v>
      </c>
      <c r="AM2467" s="1">
        <v>10.0</v>
      </c>
      <c r="AN2467" s="1">
        <v>10.0</v>
      </c>
      <c r="AO2467" s="1">
        <v>10.0</v>
      </c>
    </row>
    <row r="2468">
      <c r="A2468" s="2">
        <v>4394276.0</v>
      </c>
      <c r="B2468" s="1" t="s">
        <v>453</v>
      </c>
      <c r="C2468" s="1">
        <v>2012.0</v>
      </c>
      <c r="D2468" s="3" t="s">
        <v>486</v>
      </c>
      <c r="E2468" s="14">
        <f t="shared" si="2"/>
        <v>12/13/2012</v>
      </c>
      <c r="F2468" s="15">
        <f t="shared" si="3"/>
        <v>3.71446634049975</v>
      </c>
      <c r="G2468" s="2">
        <v>841419.0</v>
      </c>
      <c r="H2468" s="1" t="s">
        <v>70</v>
      </c>
      <c r="I2468" s="1" t="s">
        <v>5</v>
      </c>
      <c r="J2468" s="5" t="str">
        <f>VLOOKUP(I2468,city,2,FALSE)</f>
        <v>Amsterdam</v>
      </c>
      <c r="K2468" s="1" t="s">
        <v>6</v>
      </c>
      <c r="L2468" s="5" t="str">
        <f>VLOOKUP(K2468,state,2,FALSE)</f>
        <v>North Holland</v>
      </c>
      <c r="M2468" s="2" t="s">
        <v>2650</v>
      </c>
      <c r="N2468" s="1" t="s">
        <v>92</v>
      </c>
      <c r="O2468" s="1">
        <v>52.3508435511181</v>
      </c>
      <c r="P2468" s="1">
        <v>4.88928831663528</v>
      </c>
      <c r="Q2468" s="1" t="s">
        <v>95</v>
      </c>
      <c r="R2468" s="1" t="s">
        <v>97</v>
      </c>
      <c r="S2468" s="1">
        <v>3.0</v>
      </c>
      <c r="T2468" s="1">
        <v>1.0</v>
      </c>
      <c r="U2468" s="1">
        <v>2.0</v>
      </c>
      <c r="V2468" s="1">
        <v>1.0</v>
      </c>
      <c r="W2468" s="1" t="s">
        <v>98</v>
      </c>
      <c r="X2468" s="6">
        <v>125.0</v>
      </c>
      <c r="Y2468" s="1">
        <v>2.0</v>
      </c>
      <c r="Z2468" s="1">
        <v>25.0</v>
      </c>
      <c r="AA2468" s="1">
        <v>2.0</v>
      </c>
      <c r="AB2468" s="5">
        <f t="shared" si="4"/>
        <v>8</v>
      </c>
      <c r="AC2468" s="8">
        <f t="shared" si="5"/>
        <v>125</v>
      </c>
      <c r="AD2468" s="8">
        <f t="shared" ref="AD2468:AE2468" si="2471">AC2468*AA2468</f>
        <v>250</v>
      </c>
      <c r="AE2468" s="8">
        <f t="shared" si="2471"/>
        <v>2000</v>
      </c>
      <c r="AF2468" s="1" t="s">
        <v>144</v>
      </c>
      <c r="AG2468" s="1">
        <v>1.0</v>
      </c>
      <c r="AH2468" s="1">
        <v>4.0</v>
      </c>
      <c r="AI2468" s="1">
        <v>100.0</v>
      </c>
      <c r="AJ2468" s="1">
        <v>10.0</v>
      </c>
      <c r="AK2468" s="1">
        <v>10.0</v>
      </c>
      <c r="AL2468" s="1">
        <v>10.0</v>
      </c>
      <c r="AM2468" s="1">
        <v>10.0</v>
      </c>
      <c r="AN2468" s="1">
        <v>10.0</v>
      </c>
      <c r="AO2468" s="1">
        <v>10.0</v>
      </c>
    </row>
    <row r="2469">
      <c r="A2469" s="2">
        <v>4394569.0</v>
      </c>
      <c r="B2469" s="1" t="s">
        <v>2651</v>
      </c>
      <c r="C2469" s="1">
        <v>2012.0</v>
      </c>
      <c r="D2469" s="3" t="s">
        <v>486</v>
      </c>
      <c r="E2469" s="14">
        <f t="shared" si="2"/>
        <v>12/13/2012</v>
      </c>
      <c r="F2469" s="15">
        <f t="shared" si="3"/>
        <v>3.71446634049975</v>
      </c>
      <c r="G2469" s="2">
        <v>2728371.0</v>
      </c>
      <c r="H2469" s="1" t="s">
        <v>75</v>
      </c>
      <c r="I2469" s="1" t="s">
        <v>5</v>
      </c>
      <c r="J2469" s="5" t="str">
        <f>VLOOKUP(I2469,city,2,FALSE)</f>
        <v>Amsterdam</v>
      </c>
      <c r="K2469" s="1" t="s">
        <v>31</v>
      </c>
      <c r="L2469" s="5" t="str">
        <f>VLOOKUP(K2469,state,2,FALSE)</f>
        <v>North Holland</v>
      </c>
      <c r="M2469" s="2" t="s">
        <v>234</v>
      </c>
      <c r="N2469" s="1" t="s">
        <v>92</v>
      </c>
      <c r="O2469" s="1">
        <v>52.3466079711589</v>
      </c>
      <c r="P2469" s="1">
        <v>4.91308408175141</v>
      </c>
      <c r="Q2469" s="1" t="s">
        <v>221</v>
      </c>
      <c r="R2469" s="1" t="s">
        <v>97</v>
      </c>
      <c r="S2469" s="1">
        <v>2.0</v>
      </c>
      <c r="T2469" s="1">
        <v>1.0</v>
      </c>
      <c r="U2469" s="1">
        <v>1.0</v>
      </c>
      <c r="V2469" s="1">
        <v>2.0</v>
      </c>
      <c r="W2469" s="1" t="s">
        <v>98</v>
      </c>
      <c r="X2469" s="6">
        <v>150.0</v>
      </c>
      <c r="Y2469" s="1">
        <v>1.0</v>
      </c>
      <c r="Z2469" s="1">
        <v>75.0</v>
      </c>
      <c r="AA2469" s="1">
        <v>3.0</v>
      </c>
      <c r="AB2469" s="5">
        <f t="shared" si="4"/>
        <v>0</v>
      </c>
      <c r="AC2469" s="8">
        <f t="shared" si="5"/>
        <v>225</v>
      </c>
      <c r="AD2469" s="8">
        <f t="shared" ref="AD2469:AE2469" si="2472">AC2469*AA2469</f>
        <v>675</v>
      </c>
      <c r="AE2469" s="8">
        <f t="shared" si="2472"/>
        <v>0</v>
      </c>
      <c r="AF2469" s="1" t="s">
        <v>144</v>
      </c>
      <c r="AG2469" s="1">
        <v>0.83</v>
      </c>
      <c r="AH2469" s="1">
        <v>0.0</v>
      </c>
    </row>
    <row r="2470">
      <c r="A2470" s="2">
        <v>4398628.0</v>
      </c>
      <c r="B2470" s="1" t="s">
        <v>2652</v>
      </c>
      <c r="C2470" s="1">
        <v>2012.0</v>
      </c>
      <c r="D2470" s="3" t="s">
        <v>486</v>
      </c>
      <c r="E2470" s="14">
        <f t="shared" si="2"/>
        <v>12/13/2012</v>
      </c>
      <c r="F2470" s="15">
        <f t="shared" si="3"/>
        <v>3.71446634049975</v>
      </c>
      <c r="G2470" s="2">
        <v>842514.0</v>
      </c>
      <c r="H2470" s="1" t="s">
        <v>67</v>
      </c>
      <c r="I2470" s="1" t="s">
        <v>5</v>
      </c>
      <c r="J2470" s="5" t="str">
        <f>VLOOKUP(I2470,city,2,FALSE)</f>
        <v>Amsterdam</v>
      </c>
      <c r="K2470" s="1" t="s">
        <v>6</v>
      </c>
      <c r="L2470" s="5" t="str">
        <f>VLOOKUP(K2470,state,2,FALSE)</f>
        <v>North Holland</v>
      </c>
      <c r="M2470" s="2">
        <v>1071.0</v>
      </c>
      <c r="N2470" s="1" t="s">
        <v>92</v>
      </c>
      <c r="O2470" s="1">
        <v>52.3538386582698</v>
      </c>
      <c r="P2470" s="1">
        <v>4.88191484129853</v>
      </c>
      <c r="Q2470" s="1" t="s">
        <v>95</v>
      </c>
      <c r="R2470" s="1" t="s">
        <v>97</v>
      </c>
      <c r="S2470" s="1">
        <v>5.0</v>
      </c>
      <c r="T2470" s="1">
        <v>1.0</v>
      </c>
      <c r="U2470" s="1">
        <v>3.0</v>
      </c>
      <c r="V2470" s="1">
        <v>5.0</v>
      </c>
      <c r="W2470" s="1" t="s">
        <v>98</v>
      </c>
      <c r="X2470" s="6">
        <v>180.0</v>
      </c>
      <c r="Y2470" s="1">
        <v>2.0</v>
      </c>
      <c r="Z2470" s="1">
        <v>40.0</v>
      </c>
      <c r="AA2470" s="1">
        <v>3.0</v>
      </c>
      <c r="AB2470" s="5">
        <f t="shared" si="4"/>
        <v>6</v>
      </c>
      <c r="AC2470" s="8">
        <f t="shared" si="5"/>
        <v>180</v>
      </c>
      <c r="AD2470" s="8">
        <f t="shared" ref="AD2470:AE2470" si="2473">AC2470*AA2470</f>
        <v>540</v>
      </c>
      <c r="AE2470" s="8">
        <f t="shared" si="2473"/>
        <v>3240</v>
      </c>
      <c r="AF2470" s="1" t="s">
        <v>115</v>
      </c>
      <c r="AG2470" s="1">
        <v>1.0</v>
      </c>
      <c r="AH2470" s="1">
        <v>3.0</v>
      </c>
      <c r="AI2470" s="1">
        <v>100.0</v>
      </c>
      <c r="AJ2470" s="1">
        <v>10.0</v>
      </c>
      <c r="AK2470" s="1">
        <v>10.0</v>
      </c>
      <c r="AL2470" s="1">
        <v>10.0</v>
      </c>
      <c r="AM2470" s="1">
        <v>9.0</v>
      </c>
      <c r="AN2470" s="1">
        <v>10.0</v>
      </c>
      <c r="AO2470" s="1">
        <v>8.0</v>
      </c>
    </row>
    <row r="2471">
      <c r="A2471" s="2">
        <v>4402188.0</v>
      </c>
      <c r="B2471" s="1" t="s">
        <v>1933</v>
      </c>
      <c r="C2471" s="1">
        <v>2012.0</v>
      </c>
      <c r="D2471" s="3" t="s">
        <v>1228</v>
      </c>
      <c r="E2471" s="14">
        <f t="shared" si="2"/>
        <v>12/14/2012</v>
      </c>
      <c r="F2471" s="15">
        <f t="shared" si="3"/>
        <v>3.71172661447235</v>
      </c>
      <c r="G2471" s="2">
        <v>3450188.0</v>
      </c>
      <c r="H2471" s="1" t="s">
        <v>63</v>
      </c>
      <c r="I2471" s="1" t="s">
        <v>5</v>
      </c>
      <c r="J2471" s="5" t="str">
        <f>VLOOKUP(I2471,city,2,FALSE)</f>
        <v>Amsterdam</v>
      </c>
      <c r="K2471" s="1" t="s">
        <v>6</v>
      </c>
      <c r="L2471" s="5" t="str">
        <f>VLOOKUP(K2471,state,2,FALSE)</f>
        <v>North Holland</v>
      </c>
      <c r="M2471" s="2" t="s">
        <v>2653</v>
      </c>
      <c r="N2471" s="1" t="s">
        <v>92</v>
      </c>
      <c r="O2471" s="1">
        <v>52.3676307941618</v>
      </c>
      <c r="P2471" s="1">
        <v>4.88486428924109</v>
      </c>
      <c r="Q2471" s="1" t="s">
        <v>95</v>
      </c>
      <c r="R2471" s="1" t="s">
        <v>97</v>
      </c>
      <c r="S2471" s="1">
        <v>2.0</v>
      </c>
      <c r="T2471" s="1">
        <v>1.0</v>
      </c>
      <c r="U2471" s="1">
        <v>1.0</v>
      </c>
      <c r="V2471" s="1">
        <v>1.0</v>
      </c>
      <c r="W2471" s="1" t="s">
        <v>98</v>
      </c>
      <c r="X2471" s="6">
        <v>125.0</v>
      </c>
      <c r="Y2471" s="1">
        <v>2.0</v>
      </c>
      <c r="Z2471" s="1">
        <v>0.0</v>
      </c>
      <c r="AA2471" s="1">
        <v>4.0</v>
      </c>
      <c r="AB2471" s="5">
        <f t="shared" si="4"/>
        <v>22</v>
      </c>
      <c r="AC2471" s="8">
        <f t="shared" si="5"/>
        <v>125</v>
      </c>
      <c r="AD2471" s="8">
        <f t="shared" ref="AD2471:AE2471" si="2474">AC2471*AA2471</f>
        <v>500</v>
      </c>
      <c r="AE2471" s="8">
        <f t="shared" si="2474"/>
        <v>11000</v>
      </c>
      <c r="AF2471" s="1" t="s">
        <v>141</v>
      </c>
      <c r="AG2471" s="1">
        <v>1.0</v>
      </c>
      <c r="AH2471" s="1">
        <v>11.0</v>
      </c>
      <c r="AI2471" s="1">
        <v>91.0</v>
      </c>
      <c r="AJ2471" s="1">
        <v>9.0</v>
      </c>
      <c r="AK2471" s="1">
        <v>10.0</v>
      </c>
      <c r="AL2471" s="1">
        <v>10.0</v>
      </c>
      <c r="AM2471" s="1">
        <v>10.0</v>
      </c>
      <c r="AN2471" s="1">
        <v>10.0</v>
      </c>
      <c r="AO2471" s="1">
        <v>9.0</v>
      </c>
    </row>
    <row r="2472">
      <c r="A2472" s="2">
        <v>4402188.0</v>
      </c>
      <c r="B2472" s="1" t="s">
        <v>1933</v>
      </c>
      <c r="C2472" s="1">
        <v>2012.0</v>
      </c>
      <c r="D2472" s="3" t="s">
        <v>1228</v>
      </c>
      <c r="E2472" s="14">
        <f t="shared" si="2"/>
        <v>12/14/2012</v>
      </c>
      <c r="F2472" s="15">
        <f t="shared" si="3"/>
        <v>3.71172661447235</v>
      </c>
      <c r="G2472" s="2">
        <v>843138.0</v>
      </c>
      <c r="H2472" s="1" t="s">
        <v>63</v>
      </c>
      <c r="I2472" s="1" t="s">
        <v>5</v>
      </c>
      <c r="J2472" s="5" t="str">
        <f>VLOOKUP(I2472,city,2,FALSE)</f>
        <v>Amsterdam</v>
      </c>
      <c r="K2472" s="1" t="s">
        <v>6</v>
      </c>
      <c r="L2472" s="5" t="str">
        <f>VLOOKUP(K2472,state,2,FALSE)</f>
        <v>North Holland</v>
      </c>
      <c r="M2472" s="2">
        <v>1012.0</v>
      </c>
      <c r="N2472" s="1" t="s">
        <v>92</v>
      </c>
      <c r="O2472" s="1">
        <v>52.3701375126108</v>
      </c>
      <c r="P2472" s="1">
        <v>4.89284077350615</v>
      </c>
      <c r="Q2472" s="1" t="s">
        <v>95</v>
      </c>
      <c r="R2472" s="1" t="s">
        <v>97</v>
      </c>
      <c r="S2472" s="1">
        <v>2.0</v>
      </c>
      <c r="T2472" s="1">
        <v>1.0</v>
      </c>
      <c r="U2472" s="1">
        <v>1.0</v>
      </c>
      <c r="V2472" s="1">
        <v>1.0</v>
      </c>
      <c r="W2472" s="1" t="s">
        <v>98</v>
      </c>
      <c r="X2472" s="6">
        <v>150.0</v>
      </c>
      <c r="Y2472" s="1">
        <v>2.0</v>
      </c>
      <c r="Z2472" s="1">
        <v>0.0</v>
      </c>
      <c r="AA2472" s="1">
        <v>3.0</v>
      </c>
      <c r="AB2472" s="5">
        <f t="shared" si="4"/>
        <v>64</v>
      </c>
      <c r="AC2472" s="8">
        <f t="shared" si="5"/>
        <v>150</v>
      </c>
      <c r="AD2472" s="8">
        <f t="shared" ref="AD2472:AE2472" si="2475">AC2472*AA2472</f>
        <v>450</v>
      </c>
      <c r="AE2472" s="8">
        <f t="shared" si="2475"/>
        <v>28800</v>
      </c>
      <c r="AF2472" s="1" t="s">
        <v>141</v>
      </c>
      <c r="AG2472" s="1">
        <v>1.0</v>
      </c>
      <c r="AH2472" s="1">
        <v>32.0</v>
      </c>
      <c r="AI2472" s="1">
        <v>95.0</v>
      </c>
      <c r="AJ2472" s="1">
        <v>9.0</v>
      </c>
      <c r="AK2472" s="1">
        <v>9.0</v>
      </c>
      <c r="AL2472" s="1">
        <v>10.0</v>
      </c>
      <c r="AM2472" s="1">
        <v>10.0</v>
      </c>
      <c r="AN2472" s="1">
        <v>10.0</v>
      </c>
      <c r="AO2472" s="1">
        <v>9.0</v>
      </c>
    </row>
    <row r="2473">
      <c r="A2473" s="2">
        <v>4402537.0</v>
      </c>
      <c r="B2473" s="1" t="s">
        <v>2654</v>
      </c>
      <c r="C2473" s="1">
        <v>2012.0</v>
      </c>
      <c r="D2473" s="3" t="s">
        <v>1228</v>
      </c>
      <c r="E2473" s="14">
        <f t="shared" si="2"/>
        <v>12/14/2012</v>
      </c>
      <c r="F2473" s="15">
        <f t="shared" si="3"/>
        <v>3.71172661447235</v>
      </c>
      <c r="G2473" s="2">
        <v>2408774.0</v>
      </c>
      <c r="H2473" s="1" t="s">
        <v>75</v>
      </c>
      <c r="I2473" s="1" t="s">
        <v>5</v>
      </c>
      <c r="J2473" s="5" t="str">
        <f>VLOOKUP(I2473,city,2,FALSE)</f>
        <v>Amsterdam</v>
      </c>
      <c r="K2473" s="1" t="s">
        <v>6</v>
      </c>
      <c r="L2473" s="5" t="str">
        <f>VLOOKUP(K2473,state,2,FALSE)</f>
        <v>North Holland</v>
      </c>
      <c r="M2473" s="2" t="s">
        <v>2655</v>
      </c>
      <c r="N2473" s="1" t="s">
        <v>92</v>
      </c>
      <c r="O2473" s="1">
        <v>52.3452344432349</v>
      </c>
      <c r="P2473" s="1">
        <v>4.93551344217697</v>
      </c>
      <c r="Q2473" s="1" t="s">
        <v>95</v>
      </c>
      <c r="R2473" s="1" t="s">
        <v>138</v>
      </c>
      <c r="S2473" s="1">
        <v>2.0</v>
      </c>
      <c r="T2473" s="1">
        <v>1.0</v>
      </c>
      <c r="U2473" s="1">
        <v>1.0</v>
      </c>
      <c r="V2473" s="1">
        <v>1.0</v>
      </c>
      <c r="W2473" s="1" t="s">
        <v>98</v>
      </c>
      <c r="X2473" s="6">
        <v>57.0</v>
      </c>
      <c r="Y2473" s="1">
        <v>1.0</v>
      </c>
      <c r="Z2473" s="1">
        <v>0.0</v>
      </c>
      <c r="AA2473" s="1">
        <v>3.0</v>
      </c>
      <c r="AB2473" s="5">
        <f t="shared" si="4"/>
        <v>54</v>
      </c>
      <c r="AC2473" s="8">
        <f t="shared" si="5"/>
        <v>57</v>
      </c>
      <c r="AD2473" s="8">
        <f t="shared" ref="AD2473:AE2473" si="2476">AC2473*AA2473</f>
        <v>171</v>
      </c>
      <c r="AE2473" s="8">
        <f t="shared" si="2476"/>
        <v>9234</v>
      </c>
      <c r="AF2473" s="1" t="s">
        <v>141</v>
      </c>
      <c r="AG2473" s="1">
        <v>1.0</v>
      </c>
      <c r="AH2473" s="1">
        <v>27.0</v>
      </c>
      <c r="AI2473" s="1">
        <v>96.0</v>
      </c>
      <c r="AJ2473" s="1">
        <v>10.0</v>
      </c>
      <c r="AK2473" s="1">
        <v>10.0</v>
      </c>
      <c r="AL2473" s="1">
        <v>10.0</v>
      </c>
      <c r="AM2473" s="1">
        <v>10.0</v>
      </c>
      <c r="AN2473" s="1">
        <v>9.0</v>
      </c>
      <c r="AO2473" s="1">
        <v>9.0</v>
      </c>
    </row>
    <row r="2474">
      <c r="A2474" s="2">
        <v>4403449.0</v>
      </c>
      <c r="B2474" s="1" t="s">
        <v>2656</v>
      </c>
      <c r="C2474" s="1">
        <v>2012.0</v>
      </c>
      <c r="D2474" s="3" t="s">
        <v>1228</v>
      </c>
      <c r="E2474" s="14">
        <f t="shared" si="2"/>
        <v>12/14/2012</v>
      </c>
      <c r="F2474" s="15">
        <f t="shared" si="3"/>
        <v>3.71172661447235</v>
      </c>
      <c r="G2474" s="2">
        <v>843475.0</v>
      </c>
      <c r="H2474" s="1" t="s">
        <v>46</v>
      </c>
      <c r="I2474" s="1" t="s">
        <v>5</v>
      </c>
      <c r="J2474" s="5" t="str">
        <f>VLOOKUP(I2474,city,2,FALSE)</f>
        <v>Amsterdam</v>
      </c>
      <c r="K2474" s="1" t="s">
        <v>6</v>
      </c>
      <c r="L2474" s="5" t="str">
        <f>VLOOKUP(K2474,state,2,FALSE)</f>
        <v>North Holland</v>
      </c>
      <c r="M2474" s="2" t="s">
        <v>2657</v>
      </c>
      <c r="N2474" s="1" t="s">
        <v>92</v>
      </c>
      <c r="O2474" s="1">
        <v>52.3621005941515</v>
      </c>
      <c r="P2474" s="1">
        <v>4.8983764789548</v>
      </c>
      <c r="Q2474" s="1" t="s">
        <v>95</v>
      </c>
      <c r="R2474" s="1" t="s">
        <v>97</v>
      </c>
      <c r="S2474" s="1">
        <v>2.0</v>
      </c>
      <c r="T2474" s="1">
        <v>1.0</v>
      </c>
      <c r="U2474" s="1">
        <v>1.0</v>
      </c>
      <c r="V2474" s="1">
        <v>1.0</v>
      </c>
      <c r="W2474" s="1" t="s">
        <v>98</v>
      </c>
      <c r="X2474" s="6">
        <v>169.0</v>
      </c>
      <c r="Y2474" s="1">
        <v>2.0</v>
      </c>
      <c r="Z2474" s="1">
        <v>50.0</v>
      </c>
      <c r="AA2474" s="1">
        <v>2.0</v>
      </c>
      <c r="AB2474" s="5">
        <f t="shared" si="4"/>
        <v>46</v>
      </c>
      <c r="AC2474" s="8">
        <f t="shared" si="5"/>
        <v>169</v>
      </c>
      <c r="AD2474" s="8">
        <f t="shared" ref="AD2474:AE2474" si="2477">AC2474*AA2474</f>
        <v>338</v>
      </c>
      <c r="AE2474" s="8">
        <f t="shared" si="2477"/>
        <v>15548</v>
      </c>
      <c r="AF2474" s="1" t="s">
        <v>115</v>
      </c>
      <c r="AG2474" s="1">
        <v>0.5</v>
      </c>
      <c r="AH2474" s="1">
        <v>23.0</v>
      </c>
      <c r="AI2474" s="1">
        <v>94.0</v>
      </c>
      <c r="AJ2474" s="1">
        <v>10.0</v>
      </c>
      <c r="AK2474" s="1">
        <v>9.0</v>
      </c>
      <c r="AL2474" s="1">
        <v>9.0</v>
      </c>
      <c r="AM2474" s="1">
        <v>10.0</v>
      </c>
      <c r="AN2474" s="1">
        <v>10.0</v>
      </c>
      <c r="AO2474" s="1">
        <v>9.0</v>
      </c>
    </row>
    <row r="2475">
      <c r="A2475" s="2">
        <v>4405684.0</v>
      </c>
      <c r="B2475" s="1" t="s">
        <v>2658</v>
      </c>
      <c r="C2475" s="1">
        <v>2012.0</v>
      </c>
      <c r="D2475" s="3" t="s">
        <v>1228</v>
      </c>
      <c r="E2475" s="14">
        <f t="shared" si="2"/>
        <v>12/14/2012</v>
      </c>
      <c r="F2475" s="15">
        <f t="shared" si="3"/>
        <v>3.71172661447235</v>
      </c>
      <c r="G2475" s="2">
        <v>5019539.0</v>
      </c>
      <c r="H2475" s="1" t="s">
        <v>82</v>
      </c>
      <c r="I2475" s="1" t="s">
        <v>5</v>
      </c>
      <c r="J2475" s="5" t="str">
        <f>VLOOKUP(I2475,city,2,FALSE)</f>
        <v>Amsterdam</v>
      </c>
      <c r="K2475" s="1" t="s">
        <v>31</v>
      </c>
      <c r="L2475" s="5" t="str">
        <f>VLOOKUP(K2475,state,2,FALSE)</f>
        <v>North Holland</v>
      </c>
      <c r="M2475" s="2" t="s">
        <v>1647</v>
      </c>
      <c r="N2475" s="1" t="s">
        <v>92</v>
      </c>
      <c r="O2475" s="1">
        <v>52.3509103998124</v>
      </c>
      <c r="P2475" s="1">
        <v>4.91747746940954</v>
      </c>
      <c r="Q2475" s="1" t="s">
        <v>95</v>
      </c>
      <c r="R2475" s="1" t="s">
        <v>97</v>
      </c>
      <c r="S2475" s="1">
        <v>5.0</v>
      </c>
      <c r="T2475" s="1">
        <v>1.0</v>
      </c>
      <c r="U2475" s="1">
        <v>2.0</v>
      </c>
      <c r="V2475" s="1">
        <v>3.0</v>
      </c>
      <c r="W2475" s="1" t="s">
        <v>98</v>
      </c>
      <c r="X2475" s="6">
        <v>86.0</v>
      </c>
      <c r="Y2475" s="1">
        <v>2.0</v>
      </c>
      <c r="Z2475" s="1">
        <v>25.0</v>
      </c>
      <c r="AA2475" s="1">
        <v>2.0</v>
      </c>
      <c r="AB2475" s="5">
        <f t="shared" si="4"/>
        <v>0</v>
      </c>
      <c r="AC2475" s="8">
        <f t="shared" si="5"/>
        <v>86</v>
      </c>
      <c r="AD2475" s="8">
        <f t="shared" ref="AD2475:AE2475" si="2478">AC2475*AA2475</f>
        <v>172</v>
      </c>
      <c r="AE2475" s="8">
        <f t="shared" si="2478"/>
        <v>0</v>
      </c>
      <c r="AF2475" s="1" t="s">
        <v>144</v>
      </c>
      <c r="AG2475" s="1">
        <v>1.0</v>
      </c>
      <c r="AH2475" s="1">
        <v>0.0</v>
      </c>
    </row>
    <row r="2476">
      <c r="A2476" s="2">
        <v>4405684.0</v>
      </c>
      <c r="B2476" s="1" t="s">
        <v>2658</v>
      </c>
      <c r="C2476" s="1">
        <v>2012.0</v>
      </c>
      <c r="D2476" s="3" t="s">
        <v>1228</v>
      </c>
      <c r="E2476" s="14">
        <f t="shared" si="2"/>
        <v>12/14/2012</v>
      </c>
      <c r="F2476" s="15">
        <f t="shared" si="3"/>
        <v>3.71172661447235</v>
      </c>
      <c r="G2476" s="2">
        <v>5058492.0</v>
      </c>
      <c r="H2476" s="1" t="s">
        <v>82</v>
      </c>
      <c r="I2476" s="1" t="s">
        <v>5</v>
      </c>
      <c r="J2476" s="5" t="str">
        <f>VLOOKUP(I2476,city,2,FALSE)</f>
        <v>Amsterdam</v>
      </c>
      <c r="K2476" s="1" t="s">
        <v>31</v>
      </c>
      <c r="L2476" s="5" t="str">
        <f>VLOOKUP(K2476,state,2,FALSE)</f>
        <v>North Holland</v>
      </c>
      <c r="M2476" s="2" t="s">
        <v>1647</v>
      </c>
      <c r="N2476" s="1" t="s">
        <v>92</v>
      </c>
      <c r="O2476" s="1">
        <v>52.3504665661197</v>
      </c>
      <c r="P2476" s="1">
        <v>4.91735673959334</v>
      </c>
      <c r="Q2476" s="1" t="s">
        <v>95</v>
      </c>
      <c r="R2476" s="1" t="s">
        <v>138</v>
      </c>
      <c r="S2476" s="1">
        <v>3.0</v>
      </c>
      <c r="T2476" s="1">
        <v>1.0</v>
      </c>
      <c r="U2476" s="1">
        <v>1.0</v>
      </c>
      <c r="V2476" s="1">
        <v>2.0</v>
      </c>
      <c r="W2476" s="1" t="s">
        <v>98</v>
      </c>
      <c r="X2476" s="6">
        <v>35.0</v>
      </c>
      <c r="Y2476" s="1">
        <v>1.0</v>
      </c>
      <c r="Z2476" s="1">
        <v>25.0</v>
      </c>
      <c r="AA2476" s="1">
        <v>2.0</v>
      </c>
      <c r="AB2476" s="5">
        <f t="shared" si="4"/>
        <v>0</v>
      </c>
      <c r="AC2476" s="8">
        <f t="shared" si="5"/>
        <v>60</v>
      </c>
      <c r="AD2476" s="8">
        <f t="shared" ref="AD2476:AE2476" si="2479">AC2476*AA2476</f>
        <v>120</v>
      </c>
      <c r="AE2476" s="8">
        <f t="shared" si="2479"/>
        <v>0</v>
      </c>
      <c r="AF2476" s="1" t="s">
        <v>144</v>
      </c>
      <c r="AG2476" s="1">
        <v>1.0</v>
      </c>
      <c r="AH2476" s="1">
        <v>0.0</v>
      </c>
    </row>
    <row r="2477">
      <c r="A2477" s="2">
        <v>4409030.0</v>
      </c>
      <c r="B2477" s="1" t="s">
        <v>247</v>
      </c>
      <c r="C2477" s="1">
        <v>2012.0</v>
      </c>
      <c r="D2477" s="3" t="s">
        <v>2659</v>
      </c>
      <c r="E2477" s="14">
        <f t="shared" si="2"/>
        <v>12/15/2012</v>
      </c>
      <c r="F2477" s="15">
        <f t="shared" si="3"/>
        <v>3.70898688844495</v>
      </c>
      <c r="G2477" s="2">
        <v>5841296.0</v>
      </c>
      <c r="H2477" s="1" t="s">
        <v>82</v>
      </c>
      <c r="I2477" s="1" t="s">
        <v>5</v>
      </c>
      <c r="J2477" s="5" t="str">
        <f>VLOOKUP(I2477,city,2,FALSE)</f>
        <v>Amsterdam</v>
      </c>
      <c r="K2477" s="1" t="s">
        <v>31</v>
      </c>
      <c r="L2477" s="5" t="str">
        <f>VLOOKUP(K2477,state,2,FALSE)</f>
        <v>North Holland</v>
      </c>
      <c r="M2477" s="2" t="s">
        <v>2660</v>
      </c>
      <c r="N2477" s="1" t="s">
        <v>92</v>
      </c>
      <c r="O2477" s="1">
        <v>52.3633145046414</v>
      </c>
      <c r="P2477" s="1">
        <v>4.92159045656846</v>
      </c>
      <c r="Q2477" s="1" t="s">
        <v>95</v>
      </c>
      <c r="R2477" s="1" t="s">
        <v>97</v>
      </c>
      <c r="S2477" s="1">
        <v>4.0</v>
      </c>
      <c r="T2477" s="1">
        <v>2.0</v>
      </c>
      <c r="U2477" s="1">
        <v>2.0</v>
      </c>
      <c r="V2477" s="1">
        <v>3.0</v>
      </c>
      <c r="W2477" s="1" t="s">
        <v>98</v>
      </c>
      <c r="X2477" s="6">
        <v>150.0</v>
      </c>
      <c r="Y2477" s="1">
        <v>2.0</v>
      </c>
      <c r="Z2477" s="1">
        <v>25.0</v>
      </c>
      <c r="AA2477" s="1">
        <v>3.0</v>
      </c>
      <c r="AB2477" s="5">
        <f t="shared" si="4"/>
        <v>0</v>
      </c>
      <c r="AC2477" s="8">
        <f t="shared" si="5"/>
        <v>150</v>
      </c>
      <c r="AD2477" s="8">
        <f t="shared" ref="AD2477:AE2477" si="2480">AC2477*AA2477</f>
        <v>450</v>
      </c>
      <c r="AE2477" s="8">
        <f t="shared" si="2480"/>
        <v>0</v>
      </c>
      <c r="AF2477" s="1" t="s">
        <v>141</v>
      </c>
      <c r="AG2477" s="1">
        <v>1.0</v>
      </c>
      <c r="AH2477" s="1">
        <v>0.0</v>
      </c>
    </row>
    <row r="2478">
      <c r="A2478" s="2">
        <v>4412823.0</v>
      </c>
      <c r="B2478" s="1" t="s">
        <v>2661</v>
      </c>
      <c r="C2478" s="1">
        <v>2012.0</v>
      </c>
      <c r="D2478" s="3" t="s">
        <v>2659</v>
      </c>
      <c r="E2478" s="14">
        <f t="shared" si="2"/>
        <v>12/15/2012</v>
      </c>
      <c r="F2478" s="15">
        <f t="shared" si="3"/>
        <v>3.70898688844495</v>
      </c>
      <c r="G2478" s="2">
        <v>2470133.0</v>
      </c>
      <c r="H2478" s="1" t="s">
        <v>70</v>
      </c>
      <c r="I2478" s="1" t="s">
        <v>5</v>
      </c>
      <c r="J2478" s="5" t="str">
        <f>VLOOKUP(I2478,city,2,FALSE)</f>
        <v>Amsterdam</v>
      </c>
      <c r="K2478" s="1" t="s">
        <v>6</v>
      </c>
      <c r="L2478" s="5" t="str">
        <f>VLOOKUP(K2478,state,2,FALSE)</f>
        <v>North Holland</v>
      </c>
      <c r="M2478" s="2">
        <v>1074.0</v>
      </c>
      <c r="N2478" s="1" t="s">
        <v>92</v>
      </c>
      <c r="O2478" s="1">
        <v>52.3566338938427</v>
      </c>
      <c r="P2478" s="1">
        <v>4.90025433199445</v>
      </c>
      <c r="Q2478" s="1" t="s">
        <v>95</v>
      </c>
      <c r="R2478" s="1" t="s">
        <v>138</v>
      </c>
      <c r="S2478" s="1">
        <v>2.0</v>
      </c>
      <c r="T2478" s="1">
        <v>1.0</v>
      </c>
      <c r="U2478" s="1">
        <v>1.0</v>
      </c>
      <c r="V2478" s="1">
        <v>1.0</v>
      </c>
      <c r="W2478" s="1" t="s">
        <v>98</v>
      </c>
      <c r="X2478" s="6">
        <v>90.0</v>
      </c>
      <c r="Y2478" s="1">
        <v>1.0</v>
      </c>
      <c r="Z2478" s="1">
        <v>0.0</v>
      </c>
      <c r="AA2478" s="1">
        <v>1.0</v>
      </c>
      <c r="AB2478" s="5">
        <f t="shared" si="4"/>
        <v>4</v>
      </c>
      <c r="AC2478" s="8">
        <f t="shared" si="5"/>
        <v>90</v>
      </c>
      <c r="AD2478" s="8">
        <f t="shared" ref="AD2478:AE2478" si="2481">AC2478*AA2478</f>
        <v>90</v>
      </c>
      <c r="AE2478" s="8">
        <f t="shared" si="2481"/>
        <v>360</v>
      </c>
      <c r="AF2478" s="1" t="s">
        <v>144</v>
      </c>
      <c r="AG2478" s="1">
        <v>1.0</v>
      </c>
      <c r="AH2478" s="1">
        <v>2.0</v>
      </c>
      <c r="AI2478" s="1">
        <v>83.0</v>
      </c>
      <c r="AJ2478" s="1">
        <v>8.0</v>
      </c>
      <c r="AK2478" s="1">
        <v>8.0</v>
      </c>
      <c r="AL2478" s="1">
        <v>10.0</v>
      </c>
      <c r="AM2478" s="1">
        <v>10.0</v>
      </c>
      <c r="AN2478" s="1">
        <v>8.0</v>
      </c>
      <c r="AO2478" s="1">
        <v>6.0</v>
      </c>
    </row>
    <row r="2479">
      <c r="A2479" s="2">
        <v>4415881.0</v>
      </c>
      <c r="B2479" s="1" t="s">
        <v>869</v>
      </c>
      <c r="C2479" s="1">
        <v>2012.0</v>
      </c>
      <c r="D2479" s="3" t="s">
        <v>487</v>
      </c>
      <c r="E2479" s="14">
        <f t="shared" si="2"/>
        <v>12/16/2012</v>
      </c>
      <c r="F2479" s="15">
        <f t="shared" si="3"/>
        <v>3.70624716241756</v>
      </c>
      <c r="G2479" s="2">
        <v>1077920.0</v>
      </c>
      <c r="H2479" s="1" t="s">
        <v>7</v>
      </c>
      <c r="I2479" s="1" t="s">
        <v>5</v>
      </c>
      <c r="J2479" s="5" t="str">
        <f>VLOOKUP(I2479,city,2,FALSE)</f>
        <v>Amsterdam</v>
      </c>
      <c r="K2479" s="1" t="s">
        <v>6</v>
      </c>
      <c r="L2479" s="5" t="str">
        <f>VLOOKUP(K2479,state,2,FALSE)</f>
        <v>North Holland</v>
      </c>
      <c r="M2479" s="2" t="s">
        <v>2662</v>
      </c>
      <c r="N2479" s="1" t="s">
        <v>92</v>
      </c>
      <c r="O2479" s="1">
        <v>52.3812050867291</v>
      </c>
      <c r="P2479" s="1">
        <v>4.8777992934749</v>
      </c>
      <c r="Q2479" s="1" t="s">
        <v>95</v>
      </c>
      <c r="R2479" s="1" t="s">
        <v>97</v>
      </c>
      <c r="S2479" s="1">
        <v>2.0</v>
      </c>
      <c r="T2479" s="1">
        <v>1.0</v>
      </c>
      <c r="U2479" s="1">
        <v>1.0</v>
      </c>
      <c r="V2479" s="1">
        <v>1.0</v>
      </c>
      <c r="W2479" s="1" t="s">
        <v>98</v>
      </c>
      <c r="X2479" s="6">
        <v>100.0</v>
      </c>
      <c r="Y2479" s="1">
        <v>2.0</v>
      </c>
      <c r="Z2479" s="1">
        <v>20.0</v>
      </c>
      <c r="AA2479" s="1">
        <v>2.0</v>
      </c>
      <c r="AB2479" s="5">
        <f t="shared" si="4"/>
        <v>86</v>
      </c>
      <c r="AC2479" s="8">
        <f t="shared" si="5"/>
        <v>100</v>
      </c>
      <c r="AD2479" s="8">
        <f t="shared" ref="AD2479:AE2479" si="2482">AC2479*AA2479</f>
        <v>200</v>
      </c>
      <c r="AE2479" s="8">
        <f t="shared" si="2482"/>
        <v>17200</v>
      </c>
      <c r="AF2479" s="1" t="s">
        <v>144</v>
      </c>
      <c r="AG2479" s="1">
        <v>1.0</v>
      </c>
      <c r="AH2479" s="1">
        <v>43.0</v>
      </c>
      <c r="AI2479" s="1">
        <v>94.0</v>
      </c>
      <c r="AJ2479" s="1">
        <v>10.0</v>
      </c>
      <c r="AK2479" s="1">
        <v>10.0</v>
      </c>
      <c r="AL2479" s="1">
        <v>10.0</v>
      </c>
      <c r="AM2479" s="1">
        <v>9.0</v>
      </c>
      <c r="AN2479" s="1">
        <v>9.0</v>
      </c>
      <c r="AO2479" s="1">
        <v>9.0</v>
      </c>
    </row>
    <row r="2480">
      <c r="A2480" s="2">
        <v>4415881.0</v>
      </c>
      <c r="B2480" s="1" t="s">
        <v>869</v>
      </c>
      <c r="C2480" s="1">
        <v>2012.0</v>
      </c>
      <c r="D2480" s="3" t="s">
        <v>487</v>
      </c>
      <c r="E2480" s="14">
        <f t="shared" si="2"/>
        <v>12/16/2012</v>
      </c>
      <c r="F2480" s="15">
        <f t="shared" si="3"/>
        <v>3.70624716241756</v>
      </c>
      <c r="G2480" s="2">
        <v>995087.0</v>
      </c>
      <c r="H2480" s="1" t="s">
        <v>7</v>
      </c>
      <c r="I2480" s="1" t="s">
        <v>5</v>
      </c>
      <c r="J2480" s="5" t="str">
        <f>VLOOKUP(I2480,city,2,FALSE)</f>
        <v>Amsterdam</v>
      </c>
      <c r="K2480" s="1" t="s">
        <v>6</v>
      </c>
      <c r="L2480" s="5" t="str">
        <f>VLOOKUP(K2480,state,2,FALSE)</f>
        <v>North Holland</v>
      </c>
      <c r="M2480" s="2">
        <v>1052.0</v>
      </c>
      <c r="N2480" s="1" t="s">
        <v>92</v>
      </c>
      <c r="O2480" s="1">
        <v>52.3809421762681</v>
      </c>
      <c r="P2480" s="1">
        <v>4.87821481396201</v>
      </c>
      <c r="Q2480" s="1" t="s">
        <v>257</v>
      </c>
      <c r="R2480" s="1" t="s">
        <v>138</v>
      </c>
      <c r="S2480" s="1">
        <v>2.0</v>
      </c>
      <c r="T2480" s="1">
        <v>1.0</v>
      </c>
      <c r="U2480" s="1">
        <v>1.0</v>
      </c>
      <c r="V2480" s="1">
        <v>2.0</v>
      </c>
      <c r="W2480" s="1" t="s">
        <v>98</v>
      </c>
      <c r="X2480" s="6">
        <v>75.0</v>
      </c>
      <c r="Y2480" s="1">
        <v>1.0</v>
      </c>
      <c r="Z2480" s="1">
        <v>0.0</v>
      </c>
      <c r="AA2480" s="1">
        <v>3.0</v>
      </c>
      <c r="AB2480" s="5">
        <f t="shared" si="4"/>
        <v>46</v>
      </c>
      <c r="AC2480" s="8">
        <f t="shared" si="5"/>
        <v>75</v>
      </c>
      <c r="AD2480" s="8">
        <f t="shared" ref="AD2480:AE2480" si="2483">AC2480*AA2480</f>
        <v>225</v>
      </c>
      <c r="AE2480" s="8">
        <f t="shared" si="2483"/>
        <v>10350</v>
      </c>
      <c r="AF2480" s="1" t="s">
        <v>144</v>
      </c>
      <c r="AG2480" s="1">
        <v>1.0</v>
      </c>
      <c r="AH2480" s="1">
        <v>23.0</v>
      </c>
      <c r="AI2480" s="1">
        <v>90.0</v>
      </c>
      <c r="AJ2480" s="1">
        <v>9.0</v>
      </c>
      <c r="AK2480" s="1">
        <v>9.0</v>
      </c>
      <c r="AL2480" s="1">
        <v>10.0</v>
      </c>
      <c r="AM2480" s="1">
        <v>10.0</v>
      </c>
      <c r="AN2480" s="1">
        <v>9.0</v>
      </c>
      <c r="AO2480" s="1">
        <v>9.0</v>
      </c>
    </row>
    <row r="2481">
      <c r="A2481" s="2">
        <v>4416063.0</v>
      </c>
      <c r="B2481" s="1" t="s">
        <v>2663</v>
      </c>
      <c r="C2481" s="1">
        <v>2012.0</v>
      </c>
      <c r="D2481" s="3" t="s">
        <v>487</v>
      </c>
      <c r="E2481" s="14">
        <f t="shared" si="2"/>
        <v>12/16/2012</v>
      </c>
      <c r="F2481" s="15">
        <f t="shared" si="3"/>
        <v>3.70624716241756</v>
      </c>
      <c r="G2481" s="2">
        <v>2169363.0</v>
      </c>
      <c r="H2481" s="1" t="s">
        <v>67</v>
      </c>
      <c r="I2481" s="1" t="s">
        <v>5</v>
      </c>
      <c r="J2481" s="5" t="str">
        <f>VLOOKUP(I2481,city,2,FALSE)</f>
        <v>Amsterdam</v>
      </c>
      <c r="K2481" s="1" t="s">
        <v>6</v>
      </c>
      <c r="L2481" s="5" t="str">
        <f>VLOOKUP(K2481,state,2,FALSE)</f>
        <v>North Holland</v>
      </c>
      <c r="M2481" s="2">
        <v>1059.0</v>
      </c>
      <c r="N2481" s="1" t="s">
        <v>92</v>
      </c>
      <c r="O2481" s="1">
        <v>52.3497168332739</v>
      </c>
      <c r="P2481" s="1">
        <v>4.85082848491139</v>
      </c>
      <c r="Q2481" s="1" t="s">
        <v>95</v>
      </c>
      <c r="R2481" s="1" t="s">
        <v>97</v>
      </c>
      <c r="S2481" s="1">
        <v>2.0</v>
      </c>
      <c r="T2481" s="1">
        <v>1.0</v>
      </c>
      <c r="U2481" s="1">
        <v>2.0</v>
      </c>
      <c r="V2481" s="1">
        <v>1.0</v>
      </c>
      <c r="W2481" s="1" t="s">
        <v>98</v>
      </c>
      <c r="X2481" s="6">
        <v>65.0</v>
      </c>
      <c r="Y2481" s="1">
        <v>2.0</v>
      </c>
      <c r="Z2481" s="1">
        <v>0.0</v>
      </c>
      <c r="AA2481" s="1">
        <v>1.0</v>
      </c>
      <c r="AB2481" s="5">
        <f t="shared" si="4"/>
        <v>12</v>
      </c>
      <c r="AC2481" s="8">
        <f t="shared" si="5"/>
        <v>65</v>
      </c>
      <c r="AD2481" s="8">
        <f t="shared" ref="AD2481:AE2481" si="2484">AC2481*AA2481</f>
        <v>65</v>
      </c>
      <c r="AE2481" s="8">
        <f t="shared" si="2484"/>
        <v>780</v>
      </c>
      <c r="AF2481" s="1" t="s">
        <v>144</v>
      </c>
      <c r="AG2481" s="1">
        <v>0.83</v>
      </c>
      <c r="AH2481" s="1">
        <v>6.0</v>
      </c>
      <c r="AI2481" s="1">
        <v>97.0</v>
      </c>
      <c r="AJ2481" s="1">
        <v>10.0</v>
      </c>
      <c r="AK2481" s="1">
        <v>9.0</v>
      </c>
      <c r="AL2481" s="1">
        <v>10.0</v>
      </c>
      <c r="AM2481" s="1">
        <v>10.0</v>
      </c>
      <c r="AN2481" s="1">
        <v>10.0</v>
      </c>
      <c r="AO2481" s="1">
        <v>10.0</v>
      </c>
    </row>
    <row r="2482">
      <c r="A2482" s="2">
        <v>4416281.0</v>
      </c>
      <c r="B2482" s="1" t="s">
        <v>2664</v>
      </c>
      <c r="C2482" s="1">
        <v>2012.0</v>
      </c>
      <c r="D2482" s="3" t="s">
        <v>487</v>
      </c>
      <c r="E2482" s="14">
        <f t="shared" si="2"/>
        <v>12/16/2012</v>
      </c>
      <c r="F2482" s="15">
        <f t="shared" si="3"/>
        <v>3.70624716241756</v>
      </c>
      <c r="G2482" s="2">
        <v>3189555.0</v>
      </c>
      <c r="H2482" s="1" t="s">
        <v>75</v>
      </c>
      <c r="I2482" s="1" t="s">
        <v>5</v>
      </c>
      <c r="J2482" s="5" t="str">
        <f>VLOOKUP(I2482,city,2,FALSE)</f>
        <v>Amsterdam</v>
      </c>
      <c r="K2482" s="1" t="s">
        <v>6</v>
      </c>
      <c r="L2482" s="5" t="str">
        <f>VLOOKUP(K2482,state,2,FALSE)</f>
        <v>North Holland</v>
      </c>
      <c r="M2482" s="2" t="s">
        <v>2665</v>
      </c>
      <c r="N2482" s="1" t="s">
        <v>92</v>
      </c>
      <c r="O2482" s="1">
        <v>52.3534087160532</v>
      </c>
      <c r="P2482" s="1">
        <v>4.93573244107395</v>
      </c>
      <c r="Q2482" s="1" t="s">
        <v>95</v>
      </c>
      <c r="R2482" s="1" t="s">
        <v>97</v>
      </c>
      <c r="S2482" s="1">
        <v>3.0</v>
      </c>
      <c r="T2482" s="1">
        <v>1.0</v>
      </c>
      <c r="U2482" s="1">
        <v>1.0</v>
      </c>
      <c r="V2482" s="1">
        <v>1.0</v>
      </c>
      <c r="W2482" s="1" t="s">
        <v>98</v>
      </c>
      <c r="X2482" s="6">
        <v>75.0</v>
      </c>
      <c r="Y2482" s="1">
        <v>1.0</v>
      </c>
      <c r="Z2482" s="1">
        <v>0.0</v>
      </c>
      <c r="AA2482" s="1">
        <v>1.0</v>
      </c>
      <c r="AB2482" s="5">
        <f t="shared" si="4"/>
        <v>0</v>
      </c>
      <c r="AC2482" s="8">
        <f t="shared" si="5"/>
        <v>75</v>
      </c>
      <c r="AD2482" s="8">
        <f t="shared" ref="AD2482:AE2482" si="2485">AC2482*AA2482</f>
        <v>75</v>
      </c>
      <c r="AE2482" s="8">
        <f t="shared" si="2485"/>
        <v>0</v>
      </c>
      <c r="AF2482" s="1" t="s">
        <v>115</v>
      </c>
      <c r="AG2482" s="1">
        <v>0.5</v>
      </c>
      <c r="AH2482" s="1">
        <v>0.0</v>
      </c>
    </row>
    <row r="2483">
      <c r="A2483" s="2">
        <v>4416629.0</v>
      </c>
      <c r="B2483" s="1" t="s">
        <v>483</v>
      </c>
      <c r="C2483" s="1">
        <v>2012.0</v>
      </c>
      <c r="D2483" s="3" t="s">
        <v>487</v>
      </c>
      <c r="E2483" s="14">
        <f t="shared" si="2"/>
        <v>12/16/2012</v>
      </c>
      <c r="F2483" s="15">
        <f t="shared" si="3"/>
        <v>3.70624716241756</v>
      </c>
      <c r="G2483" s="2">
        <v>1812527.0</v>
      </c>
      <c r="H2483" s="1" t="s">
        <v>75</v>
      </c>
      <c r="I2483" s="1" t="s">
        <v>5</v>
      </c>
      <c r="J2483" s="5" t="str">
        <f>VLOOKUP(I2483,city,2,FALSE)</f>
        <v>Amsterdam</v>
      </c>
      <c r="K2483" s="1" t="s">
        <v>6</v>
      </c>
      <c r="L2483" s="5" t="str">
        <f>VLOOKUP(K2483,state,2,FALSE)</f>
        <v>North Holland</v>
      </c>
      <c r="M2483" s="2">
        <v>1097.0</v>
      </c>
      <c r="N2483" s="1" t="s">
        <v>92</v>
      </c>
      <c r="O2483" s="1">
        <v>52.3494147893906</v>
      </c>
      <c r="P2483" s="1">
        <v>4.9349233862831</v>
      </c>
      <c r="Q2483" s="1" t="s">
        <v>154</v>
      </c>
      <c r="R2483" s="1" t="s">
        <v>97</v>
      </c>
      <c r="S2483" s="1">
        <v>5.0</v>
      </c>
      <c r="T2483" s="1">
        <v>1.0</v>
      </c>
      <c r="U2483" s="1">
        <v>4.0</v>
      </c>
      <c r="V2483" s="1">
        <v>5.0</v>
      </c>
      <c r="W2483" s="1" t="s">
        <v>98</v>
      </c>
      <c r="X2483" s="6">
        <v>140.0</v>
      </c>
      <c r="Y2483" s="1">
        <v>1.0</v>
      </c>
      <c r="Z2483" s="1">
        <v>0.0</v>
      </c>
      <c r="AA2483" s="1">
        <v>5.0</v>
      </c>
      <c r="AB2483" s="5">
        <f t="shared" si="4"/>
        <v>2</v>
      </c>
      <c r="AC2483" s="8">
        <f t="shared" si="5"/>
        <v>140</v>
      </c>
      <c r="AD2483" s="8">
        <f t="shared" ref="AD2483:AE2483" si="2486">AC2483*AA2483</f>
        <v>700</v>
      </c>
      <c r="AE2483" s="8">
        <f t="shared" si="2486"/>
        <v>1400</v>
      </c>
      <c r="AF2483" s="1" t="s">
        <v>115</v>
      </c>
      <c r="AG2483" s="1">
        <v>0.67</v>
      </c>
      <c r="AH2483" s="1">
        <v>1.0</v>
      </c>
      <c r="AI2483" s="1">
        <v>97.0</v>
      </c>
      <c r="AJ2483" s="1">
        <v>10.0</v>
      </c>
      <c r="AK2483" s="1">
        <v>10.0</v>
      </c>
      <c r="AL2483" s="1">
        <v>10.0</v>
      </c>
      <c r="AM2483" s="1">
        <v>10.0</v>
      </c>
      <c r="AN2483" s="1">
        <v>8.0</v>
      </c>
      <c r="AO2483" s="1">
        <v>10.0</v>
      </c>
    </row>
    <row r="2484">
      <c r="A2484" s="2">
        <v>4417231.0</v>
      </c>
      <c r="B2484" s="1" t="s">
        <v>496</v>
      </c>
      <c r="C2484" s="1">
        <v>2012.0</v>
      </c>
      <c r="D2484" s="3" t="s">
        <v>487</v>
      </c>
      <c r="E2484" s="14">
        <f t="shared" si="2"/>
        <v>12/16/2012</v>
      </c>
      <c r="F2484" s="15">
        <f t="shared" si="3"/>
        <v>3.70624716241756</v>
      </c>
      <c r="G2484" s="2">
        <v>2934419.0</v>
      </c>
      <c r="H2484" s="1" t="s">
        <v>41</v>
      </c>
      <c r="I2484" s="1" t="s">
        <v>5</v>
      </c>
      <c r="J2484" s="5" t="str">
        <f>VLOOKUP(I2484,city,2,FALSE)</f>
        <v>Amsterdam</v>
      </c>
      <c r="K2484" s="1" t="s">
        <v>6</v>
      </c>
      <c r="L2484" s="5" t="str">
        <f>VLOOKUP(K2484,state,2,FALSE)</f>
        <v>North Holland</v>
      </c>
      <c r="M2484" s="2" t="s">
        <v>2666</v>
      </c>
      <c r="N2484" s="1" t="s">
        <v>92</v>
      </c>
      <c r="O2484" s="1">
        <v>52.3719842280703</v>
      </c>
      <c r="P2484" s="1">
        <v>4.87144179212529</v>
      </c>
      <c r="Q2484" s="1" t="s">
        <v>95</v>
      </c>
      <c r="R2484" s="1" t="s">
        <v>97</v>
      </c>
      <c r="S2484" s="1">
        <v>2.0</v>
      </c>
      <c r="T2484" s="1">
        <v>1.0</v>
      </c>
      <c r="U2484" s="1">
        <v>1.0</v>
      </c>
      <c r="V2484" s="1">
        <v>1.0</v>
      </c>
      <c r="W2484" s="1" t="s">
        <v>98</v>
      </c>
      <c r="X2484" s="6">
        <v>89.0</v>
      </c>
      <c r="Y2484" s="1">
        <v>3.0</v>
      </c>
      <c r="Z2484" s="1">
        <v>0.0</v>
      </c>
      <c r="AA2484" s="1">
        <v>2.0</v>
      </c>
      <c r="AB2484" s="5">
        <f t="shared" si="4"/>
        <v>0</v>
      </c>
      <c r="AC2484" s="8">
        <f t="shared" si="5"/>
        <v>89</v>
      </c>
      <c r="AD2484" s="8">
        <f t="shared" ref="AD2484:AE2484" si="2487">AC2484*AA2484</f>
        <v>178</v>
      </c>
      <c r="AE2484" s="8">
        <f t="shared" si="2487"/>
        <v>0</v>
      </c>
      <c r="AF2484" s="1" t="s">
        <v>115</v>
      </c>
      <c r="AG2484" s="1">
        <v>1.0</v>
      </c>
      <c r="AH2484" s="1">
        <v>0.0</v>
      </c>
    </row>
    <row r="2485">
      <c r="A2485" s="2">
        <v>4417246.0</v>
      </c>
      <c r="B2485" s="1" t="s">
        <v>341</v>
      </c>
      <c r="C2485" s="1">
        <v>2012.0</v>
      </c>
      <c r="D2485" s="3" t="s">
        <v>487</v>
      </c>
      <c r="E2485" s="14">
        <f t="shared" si="2"/>
        <v>12/16/2012</v>
      </c>
      <c r="F2485" s="15">
        <f t="shared" si="3"/>
        <v>3.70624716241756</v>
      </c>
      <c r="G2485" s="2">
        <v>3734098.0</v>
      </c>
      <c r="H2485" s="1" t="s">
        <v>70</v>
      </c>
      <c r="I2485" s="1" t="s">
        <v>5</v>
      </c>
      <c r="J2485" s="5" t="str">
        <f>VLOOKUP(I2485,city,2,FALSE)</f>
        <v>Amsterdam</v>
      </c>
      <c r="K2485" s="1" t="s">
        <v>6</v>
      </c>
      <c r="L2485" s="5" t="str">
        <f>VLOOKUP(K2485,state,2,FALSE)</f>
        <v>North Holland</v>
      </c>
      <c r="M2485" s="2" t="s">
        <v>2667</v>
      </c>
      <c r="N2485" s="1" t="s">
        <v>92</v>
      </c>
      <c r="O2485" s="1">
        <v>52.3467455609992</v>
      </c>
      <c r="P2485" s="1">
        <v>4.88856278990967</v>
      </c>
      <c r="Q2485" s="1" t="s">
        <v>95</v>
      </c>
      <c r="R2485" s="1" t="s">
        <v>97</v>
      </c>
      <c r="S2485" s="1">
        <v>2.0</v>
      </c>
      <c r="T2485" s="1">
        <v>1.0</v>
      </c>
      <c r="U2485" s="1">
        <v>1.0</v>
      </c>
      <c r="V2485" s="1">
        <v>2.0</v>
      </c>
      <c r="W2485" s="1" t="s">
        <v>98</v>
      </c>
      <c r="X2485" s="6">
        <v>110.0</v>
      </c>
      <c r="Y2485" s="1">
        <v>1.0</v>
      </c>
      <c r="Z2485" s="1">
        <v>0.0</v>
      </c>
      <c r="AA2485" s="1">
        <v>2.0</v>
      </c>
      <c r="AB2485" s="5">
        <f t="shared" si="4"/>
        <v>2</v>
      </c>
      <c r="AC2485" s="8">
        <f t="shared" si="5"/>
        <v>110</v>
      </c>
      <c r="AD2485" s="8">
        <f t="shared" ref="AD2485:AE2485" si="2488">AC2485*AA2485</f>
        <v>220</v>
      </c>
      <c r="AE2485" s="8">
        <f t="shared" si="2488"/>
        <v>440</v>
      </c>
      <c r="AF2485" s="1" t="s">
        <v>141</v>
      </c>
      <c r="AG2485" s="1">
        <v>1.0</v>
      </c>
      <c r="AH2485" s="1">
        <v>1.0</v>
      </c>
    </row>
    <row r="2486">
      <c r="A2486" s="2">
        <v>4418792.0</v>
      </c>
      <c r="B2486" s="1" t="s">
        <v>2014</v>
      </c>
      <c r="C2486" s="1">
        <v>2012.0</v>
      </c>
      <c r="D2486" s="3" t="s">
        <v>487</v>
      </c>
      <c r="E2486" s="14">
        <f t="shared" si="2"/>
        <v>12/16/2012</v>
      </c>
      <c r="F2486" s="15">
        <f t="shared" si="3"/>
        <v>3.70624716244925</v>
      </c>
      <c r="G2486" s="2">
        <v>846281.0</v>
      </c>
      <c r="H2486" s="1" t="s">
        <v>63</v>
      </c>
      <c r="I2486" s="1" t="s">
        <v>5</v>
      </c>
      <c r="J2486" s="5" t="str">
        <f>VLOOKUP(I2486,city,2,FALSE)</f>
        <v>Amsterdam</v>
      </c>
      <c r="K2486" s="1" t="s">
        <v>6</v>
      </c>
      <c r="L2486" s="5" t="str">
        <f>VLOOKUP(K2486,state,2,FALSE)</f>
        <v>North Holland</v>
      </c>
      <c r="M2486" s="2">
        <v>1015.0</v>
      </c>
      <c r="N2486" s="1" t="s">
        <v>92</v>
      </c>
      <c r="O2486" s="1">
        <v>52.3759795469541</v>
      </c>
      <c r="P2486" s="1">
        <v>4.88767496486409</v>
      </c>
      <c r="Q2486" s="1" t="s">
        <v>257</v>
      </c>
      <c r="R2486" s="1" t="s">
        <v>138</v>
      </c>
      <c r="S2486" s="1">
        <v>2.0</v>
      </c>
      <c r="T2486" s="1">
        <v>1.0</v>
      </c>
      <c r="U2486" s="1">
        <v>1.0</v>
      </c>
      <c r="V2486" s="1">
        <v>1.0</v>
      </c>
      <c r="W2486" s="1" t="s">
        <v>98</v>
      </c>
      <c r="X2486" s="6">
        <v>85.0</v>
      </c>
      <c r="Y2486" s="1">
        <v>2.0</v>
      </c>
      <c r="Z2486" s="1">
        <v>25.0</v>
      </c>
      <c r="AA2486" s="1">
        <v>2.0</v>
      </c>
      <c r="AB2486" s="5">
        <f t="shared" si="4"/>
        <v>166</v>
      </c>
      <c r="AC2486" s="8">
        <f t="shared" si="5"/>
        <v>85</v>
      </c>
      <c r="AD2486" s="8">
        <f t="shared" ref="AD2486:AE2486" si="2489">AC2486*AA2486</f>
        <v>170</v>
      </c>
      <c r="AE2486" s="8">
        <f t="shared" si="2489"/>
        <v>28220</v>
      </c>
      <c r="AF2486" s="1" t="s">
        <v>115</v>
      </c>
      <c r="AG2486" s="1">
        <v>0.88</v>
      </c>
      <c r="AH2486" s="1">
        <v>83.0</v>
      </c>
      <c r="AI2486" s="1">
        <v>91.0</v>
      </c>
      <c r="AJ2486" s="1">
        <v>9.0</v>
      </c>
      <c r="AK2486" s="1">
        <v>9.0</v>
      </c>
      <c r="AL2486" s="1">
        <v>9.0</v>
      </c>
      <c r="AM2486" s="1">
        <v>9.0</v>
      </c>
      <c r="AN2486" s="1">
        <v>10.0</v>
      </c>
      <c r="AO2486" s="1">
        <v>9.0</v>
      </c>
    </row>
    <row r="2487">
      <c r="A2487" s="2">
        <v>4419885.0</v>
      </c>
      <c r="B2487" s="1" t="s">
        <v>2668</v>
      </c>
      <c r="C2487" s="1">
        <v>2012.0</v>
      </c>
      <c r="D2487" s="3" t="s">
        <v>487</v>
      </c>
      <c r="E2487" s="14">
        <f t="shared" si="2"/>
        <v>12/16/2012</v>
      </c>
      <c r="F2487" s="15">
        <f t="shared" si="3"/>
        <v>3.70624716244925</v>
      </c>
      <c r="G2487" s="2">
        <v>846458.0</v>
      </c>
      <c r="H2487" s="1" t="s">
        <v>41</v>
      </c>
      <c r="I2487" s="1" t="s">
        <v>5</v>
      </c>
      <c r="J2487" s="5" t="str">
        <f>VLOOKUP(I2487,city,2,FALSE)</f>
        <v>Amsterdam</v>
      </c>
      <c r="K2487" s="1" t="s">
        <v>6</v>
      </c>
      <c r="L2487" s="5" t="str">
        <f>VLOOKUP(K2487,state,2,FALSE)</f>
        <v>North Holland</v>
      </c>
      <c r="M2487" s="2">
        <v>1053.0</v>
      </c>
      <c r="N2487" s="1" t="s">
        <v>92</v>
      </c>
      <c r="O2487" s="1">
        <v>52.3661363417122</v>
      </c>
      <c r="P2487" s="1">
        <v>4.87413221563098</v>
      </c>
      <c r="Q2487" s="1" t="s">
        <v>95</v>
      </c>
      <c r="R2487" s="1" t="s">
        <v>97</v>
      </c>
      <c r="S2487" s="1">
        <v>5.0</v>
      </c>
      <c r="T2487" s="1">
        <v>1.0</v>
      </c>
      <c r="U2487" s="1">
        <v>2.0</v>
      </c>
      <c r="V2487" s="1">
        <v>2.0</v>
      </c>
      <c r="W2487" s="1" t="s">
        <v>98</v>
      </c>
      <c r="X2487" s="6">
        <v>220.0</v>
      </c>
      <c r="Y2487" s="1">
        <v>1.0</v>
      </c>
      <c r="Z2487" s="1">
        <v>0.0</v>
      </c>
      <c r="AA2487" s="1">
        <v>3.0</v>
      </c>
      <c r="AB2487" s="5">
        <f t="shared" si="4"/>
        <v>32</v>
      </c>
      <c r="AC2487" s="8">
        <f t="shared" si="5"/>
        <v>220</v>
      </c>
      <c r="AD2487" s="8">
        <f t="shared" ref="AD2487:AE2487" si="2490">AC2487*AA2487</f>
        <v>660</v>
      </c>
      <c r="AE2487" s="8">
        <f t="shared" si="2490"/>
        <v>21120</v>
      </c>
      <c r="AF2487" s="1" t="s">
        <v>115</v>
      </c>
      <c r="AG2487" s="1">
        <v>0.7</v>
      </c>
      <c r="AH2487" s="1">
        <v>16.0</v>
      </c>
      <c r="AI2487" s="1">
        <v>97.0</v>
      </c>
      <c r="AJ2487" s="1">
        <v>9.0</v>
      </c>
      <c r="AK2487" s="1">
        <v>9.0</v>
      </c>
      <c r="AL2487" s="1">
        <v>9.0</v>
      </c>
      <c r="AM2487" s="1">
        <v>9.0</v>
      </c>
      <c r="AN2487" s="1">
        <v>9.0</v>
      </c>
      <c r="AO2487" s="1">
        <v>9.0</v>
      </c>
    </row>
    <row r="2488">
      <c r="A2488" s="2">
        <v>4419885.0</v>
      </c>
      <c r="B2488" s="1" t="s">
        <v>2668</v>
      </c>
      <c r="C2488" s="1">
        <v>2012.0</v>
      </c>
      <c r="D2488" s="3" t="s">
        <v>487</v>
      </c>
      <c r="E2488" s="14">
        <f t="shared" si="2"/>
        <v>12/16/2012</v>
      </c>
      <c r="F2488" s="15">
        <f t="shared" si="3"/>
        <v>3.70624716244925</v>
      </c>
      <c r="G2488" s="2">
        <v>1592204.0</v>
      </c>
      <c r="H2488" s="1" t="s">
        <v>41</v>
      </c>
      <c r="I2488" s="1" t="s">
        <v>5</v>
      </c>
      <c r="J2488" s="5" t="str">
        <f>VLOOKUP(I2488,city,2,FALSE)</f>
        <v>Amsterdam</v>
      </c>
      <c r="K2488" s="1" t="s">
        <v>6</v>
      </c>
      <c r="L2488" s="5" t="str">
        <f>VLOOKUP(K2488,state,2,FALSE)</f>
        <v>North Holland</v>
      </c>
      <c r="M2488" s="2">
        <v>1053.0</v>
      </c>
      <c r="N2488" s="1" t="s">
        <v>92</v>
      </c>
      <c r="O2488" s="1">
        <v>52.3681537028853</v>
      </c>
      <c r="P2488" s="1">
        <v>4.87494390084063</v>
      </c>
      <c r="Q2488" s="1" t="s">
        <v>95</v>
      </c>
      <c r="R2488" s="1" t="s">
        <v>138</v>
      </c>
      <c r="S2488" s="1">
        <v>2.0</v>
      </c>
      <c r="T2488" s="1">
        <v>1.0</v>
      </c>
      <c r="U2488" s="1">
        <v>1.0</v>
      </c>
      <c r="V2488" s="1">
        <v>1.0</v>
      </c>
      <c r="W2488" s="1" t="s">
        <v>98</v>
      </c>
      <c r="X2488" s="6">
        <v>100.0</v>
      </c>
      <c r="Y2488" s="1">
        <v>2.0</v>
      </c>
      <c r="Z2488" s="1">
        <v>25.0</v>
      </c>
      <c r="AA2488" s="1">
        <v>1.0</v>
      </c>
      <c r="AB2488" s="5">
        <f t="shared" si="4"/>
        <v>2</v>
      </c>
      <c r="AC2488" s="8">
        <f t="shared" si="5"/>
        <v>100</v>
      </c>
      <c r="AD2488" s="8">
        <f t="shared" ref="AD2488:AE2488" si="2491">AC2488*AA2488</f>
        <v>100</v>
      </c>
      <c r="AE2488" s="8">
        <f t="shared" si="2491"/>
        <v>200</v>
      </c>
      <c r="AF2488" s="1" t="s">
        <v>115</v>
      </c>
      <c r="AG2488" s="1">
        <v>0.7</v>
      </c>
      <c r="AH2488" s="1">
        <v>1.0</v>
      </c>
      <c r="AI2488" s="1">
        <v>83.0</v>
      </c>
      <c r="AJ2488" s="1">
        <v>8.0</v>
      </c>
      <c r="AK2488" s="1">
        <v>6.0</v>
      </c>
      <c r="AL2488" s="1">
        <v>10.0</v>
      </c>
      <c r="AM2488" s="1">
        <v>10.0</v>
      </c>
      <c r="AN2488" s="1">
        <v>8.0</v>
      </c>
      <c r="AO2488" s="1">
        <v>8.0</v>
      </c>
    </row>
    <row r="2489">
      <c r="A2489" s="2">
        <v>4423738.0</v>
      </c>
      <c r="B2489" s="1" t="s">
        <v>2669</v>
      </c>
      <c r="C2489" s="1">
        <v>2012.0</v>
      </c>
      <c r="D2489" s="3" t="s">
        <v>148</v>
      </c>
      <c r="E2489" s="14">
        <f t="shared" si="2"/>
        <v>12/17/2012</v>
      </c>
      <c r="F2489" s="15">
        <f t="shared" si="3"/>
        <v>3.70350743642185</v>
      </c>
      <c r="G2489" s="2">
        <v>847120.0</v>
      </c>
      <c r="H2489" s="1" t="s">
        <v>82</v>
      </c>
      <c r="I2489" s="1" t="s">
        <v>5</v>
      </c>
      <c r="J2489" s="5" t="str">
        <f>VLOOKUP(I2489,city,2,FALSE)</f>
        <v>Amsterdam</v>
      </c>
      <c r="K2489" s="1" t="s">
        <v>6</v>
      </c>
      <c r="L2489" s="5" t="str">
        <f>VLOOKUP(K2489,state,2,FALSE)</f>
        <v>North Holland</v>
      </c>
      <c r="M2489" s="2">
        <v>1092.0</v>
      </c>
      <c r="N2489" s="1" t="s">
        <v>92</v>
      </c>
      <c r="O2489" s="1">
        <v>52.3565078908595</v>
      </c>
      <c r="P2489" s="1">
        <v>4.92379422898806</v>
      </c>
      <c r="Q2489" s="1" t="s">
        <v>95</v>
      </c>
      <c r="R2489" s="1" t="s">
        <v>97</v>
      </c>
      <c r="S2489" s="1">
        <v>3.0</v>
      </c>
      <c r="T2489" s="1">
        <v>1.0</v>
      </c>
      <c r="U2489" s="1">
        <v>2.0</v>
      </c>
      <c r="V2489" s="1">
        <v>1.0</v>
      </c>
      <c r="W2489" s="1" t="s">
        <v>98</v>
      </c>
      <c r="X2489" s="6">
        <v>110.0</v>
      </c>
      <c r="Y2489" s="1">
        <v>1.0</v>
      </c>
      <c r="Z2489" s="1">
        <v>0.0</v>
      </c>
      <c r="AA2489" s="1">
        <v>24.0</v>
      </c>
      <c r="AB2489" s="5">
        <f t="shared" si="4"/>
        <v>0</v>
      </c>
      <c r="AC2489" s="8">
        <f t="shared" si="5"/>
        <v>110</v>
      </c>
      <c r="AD2489" s="8">
        <f t="shared" ref="AD2489:AE2489" si="2492">AC2489*AA2489</f>
        <v>2640</v>
      </c>
      <c r="AE2489" s="8">
        <f t="shared" si="2492"/>
        <v>0</v>
      </c>
      <c r="AF2489" s="1" t="s">
        <v>144</v>
      </c>
      <c r="AG2489" s="1">
        <v>1.0</v>
      </c>
      <c r="AH2489" s="1">
        <v>0.0</v>
      </c>
    </row>
    <row r="2490">
      <c r="A2490" s="2">
        <v>4423738.0</v>
      </c>
      <c r="B2490" s="1" t="s">
        <v>2669</v>
      </c>
      <c r="C2490" s="1">
        <v>2012.0</v>
      </c>
      <c r="D2490" s="3" t="s">
        <v>148</v>
      </c>
      <c r="E2490" s="14">
        <f t="shared" si="2"/>
        <v>12/17/2012</v>
      </c>
      <c r="F2490" s="15">
        <f t="shared" si="3"/>
        <v>3.70350743642185</v>
      </c>
      <c r="G2490" s="2">
        <v>847154.0</v>
      </c>
      <c r="H2490" s="1" t="s">
        <v>82</v>
      </c>
      <c r="I2490" s="1" t="s">
        <v>5</v>
      </c>
      <c r="J2490" s="5" t="str">
        <f>VLOOKUP(I2490,city,2,FALSE)</f>
        <v>Amsterdam</v>
      </c>
      <c r="K2490" s="1" t="s">
        <v>6</v>
      </c>
      <c r="L2490" s="5" t="str">
        <f>VLOOKUP(K2490,state,2,FALSE)</f>
        <v>North Holland</v>
      </c>
      <c r="M2490" s="2">
        <v>1092.0</v>
      </c>
      <c r="N2490" s="1" t="s">
        <v>92</v>
      </c>
      <c r="O2490" s="1">
        <v>52.3569438284576</v>
      </c>
      <c r="P2490" s="1">
        <v>4.92349305287018</v>
      </c>
      <c r="Q2490" s="1" t="s">
        <v>95</v>
      </c>
      <c r="R2490" s="1" t="s">
        <v>97</v>
      </c>
      <c r="S2490" s="1">
        <v>2.0</v>
      </c>
      <c r="T2490" s="1">
        <v>1.0</v>
      </c>
      <c r="U2490" s="1">
        <v>1.0</v>
      </c>
      <c r="V2490" s="1">
        <v>1.0</v>
      </c>
      <c r="W2490" s="1" t="s">
        <v>98</v>
      </c>
      <c r="X2490" s="6">
        <v>107.0</v>
      </c>
      <c r="Y2490" s="1">
        <v>2.0</v>
      </c>
      <c r="Z2490" s="1">
        <v>45.0</v>
      </c>
      <c r="AA2490" s="1">
        <v>1.0</v>
      </c>
      <c r="AB2490" s="5">
        <f t="shared" si="4"/>
        <v>76</v>
      </c>
      <c r="AC2490" s="8">
        <f t="shared" si="5"/>
        <v>107</v>
      </c>
      <c r="AD2490" s="8">
        <f t="shared" ref="AD2490:AE2490" si="2493">AC2490*AA2490</f>
        <v>107</v>
      </c>
      <c r="AE2490" s="8">
        <f t="shared" si="2493"/>
        <v>8132</v>
      </c>
      <c r="AF2490" s="1" t="s">
        <v>144</v>
      </c>
      <c r="AG2490" s="1">
        <v>1.0</v>
      </c>
      <c r="AH2490" s="1">
        <v>38.0</v>
      </c>
      <c r="AI2490" s="1">
        <v>96.0</v>
      </c>
      <c r="AJ2490" s="1">
        <v>9.0</v>
      </c>
      <c r="AK2490" s="1">
        <v>9.0</v>
      </c>
      <c r="AL2490" s="1">
        <v>10.0</v>
      </c>
      <c r="AM2490" s="1">
        <v>10.0</v>
      </c>
      <c r="AN2490" s="1">
        <v>9.0</v>
      </c>
      <c r="AO2490" s="1">
        <v>9.0</v>
      </c>
    </row>
    <row r="2491">
      <c r="A2491" s="2">
        <v>4425387.0</v>
      </c>
      <c r="B2491" s="1" t="s">
        <v>1181</v>
      </c>
      <c r="C2491" s="1">
        <v>2012.0</v>
      </c>
      <c r="D2491" s="3" t="s">
        <v>148</v>
      </c>
      <c r="E2491" s="14">
        <f t="shared" si="2"/>
        <v>12/17/2012</v>
      </c>
      <c r="F2491" s="15">
        <f t="shared" si="3"/>
        <v>3.70350743642185</v>
      </c>
      <c r="G2491" s="2">
        <v>847573.0</v>
      </c>
      <c r="H2491" s="1" t="s">
        <v>46</v>
      </c>
      <c r="I2491" s="1" t="s">
        <v>5</v>
      </c>
      <c r="J2491" s="5" t="str">
        <f>VLOOKUP(I2491,city,2,FALSE)</f>
        <v>Amsterdam</v>
      </c>
      <c r="K2491" s="1" t="s">
        <v>6</v>
      </c>
      <c r="L2491" s="5" t="str">
        <f>VLOOKUP(K2491,state,2,FALSE)</f>
        <v>North Holland</v>
      </c>
      <c r="M2491" s="2" t="s">
        <v>2670</v>
      </c>
      <c r="N2491" s="1" t="s">
        <v>92</v>
      </c>
      <c r="O2491" s="1">
        <v>52.3748779863148</v>
      </c>
      <c r="P2491" s="1">
        <v>4.9029295022876</v>
      </c>
      <c r="Q2491" s="1" t="s">
        <v>221</v>
      </c>
      <c r="R2491" s="1" t="s">
        <v>97</v>
      </c>
      <c r="S2491" s="1">
        <v>4.0</v>
      </c>
      <c r="T2491" s="1">
        <v>1.0</v>
      </c>
      <c r="U2491" s="1">
        <v>1.0</v>
      </c>
      <c r="V2491" s="1">
        <v>2.0</v>
      </c>
      <c r="W2491" s="1" t="s">
        <v>98</v>
      </c>
      <c r="X2491" s="6">
        <v>158.0</v>
      </c>
      <c r="Y2491" s="1">
        <v>2.0</v>
      </c>
      <c r="Z2491" s="1">
        <v>47.0</v>
      </c>
      <c r="AA2491" s="1">
        <v>3.0</v>
      </c>
      <c r="AB2491" s="5">
        <f t="shared" si="4"/>
        <v>26</v>
      </c>
      <c r="AC2491" s="8">
        <f t="shared" si="5"/>
        <v>158</v>
      </c>
      <c r="AD2491" s="8">
        <f t="shared" ref="AD2491:AE2491" si="2494">AC2491*AA2491</f>
        <v>474</v>
      </c>
      <c r="AE2491" s="8">
        <f t="shared" si="2494"/>
        <v>12324</v>
      </c>
      <c r="AF2491" s="1" t="s">
        <v>115</v>
      </c>
      <c r="AG2491" s="1">
        <v>1.0</v>
      </c>
      <c r="AH2491" s="1">
        <v>13.0</v>
      </c>
      <c r="AI2491" s="1">
        <v>95.0</v>
      </c>
      <c r="AJ2491" s="1">
        <v>10.0</v>
      </c>
      <c r="AK2491" s="1">
        <v>9.0</v>
      </c>
      <c r="AL2491" s="1">
        <v>10.0</v>
      </c>
      <c r="AM2491" s="1">
        <v>10.0</v>
      </c>
      <c r="AN2491" s="1">
        <v>10.0</v>
      </c>
      <c r="AO2491" s="1">
        <v>9.0</v>
      </c>
    </row>
    <row r="2492">
      <c r="A2492" s="2">
        <v>4425869.0</v>
      </c>
      <c r="B2492" s="1" t="s">
        <v>1481</v>
      </c>
      <c r="C2492" s="1">
        <v>2012.0</v>
      </c>
      <c r="D2492" s="3" t="s">
        <v>148</v>
      </c>
      <c r="E2492" s="14">
        <f t="shared" si="2"/>
        <v>12/17/2012</v>
      </c>
      <c r="F2492" s="15">
        <f t="shared" si="3"/>
        <v>3.70350743642185</v>
      </c>
      <c r="G2492" s="2">
        <v>1491346.0</v>
      </c>
      <c r="H2492" s="1" t="s">
        <v>35</v>
      </c>
      <c r="I2492" s="1" t="s">
        <v>5</v>
      </c>
      <c r="J2492" s="5" t="str">
        <f>VLOOKUP(I2492,city,2,FALSE)</f>
        <v>Amsterdam</v>
      </c>
      <c r="K2492" s="1" t="s">
        <v>6</v>
      </c>
      <c r="L2492" s="5" t="str">
        <f>VLOOKUP(K2492,state,2,FALSE)</f>
        <v>North Holland</v>
      </c>
      <c r="M2492" s="2">
        <v>1019.0</v>
      </c>
      <c r="N2492" s="1" t="s">
        <v>92</v>
      </c>
      <c r="O2492" s="1">
        <v>52.3669154394152</v>
      </c>
      <c r="P2492" s="1">
        <v>4.9392098105578</v>
      </c>
      <c r="Q2492" s="1" t="s">
        <v>95</v>
      </c>
      <c r="R2492" s="1" t="s">
        <v>97</v>
      </c>
      <c r="S2492" s="1">
        <v>3.0</v>
      </c>
      <c r="T2492" s="1">
        <v>1.0</v>
      </c>
      <c r="U2492" s="1">
        <v>1.0</v>
      </c>
      <c r="V2492" s="1">
        <v>1.0</v>
      </c>
      <c r="W2492" s="1" t="s">
        <v>98</v>
      </c>
      <c r="X2492" s="6">
        <v>90.0</v>
      </c>
      <c r="Y2492" s="1">
        <v>0.0</v>
      </c>
      <c r="Z2492" s="1">
        <v>0.0</v>
      </c>
      <c r="AA2492" s="1">
        <v>4.0</v>
      </c>
      <c r="AB2492" s="5">
        <f t="shared" si="4"/>
        <v>30</v>
      </c>
      <c r="AC2492" s="8">
        <f t="shared" si="5"/>
        <v>90</v>
      </c>
      <c r="AD2492" s="8">
        <f t="shared" ref="AD2492:AE2492" si="2495">AC2492*AA2492</f>
        <v>360</v>
      </c>
      <c r="AE2492" s="8">
        <f t="shared" si="2495"/>
        <v>10800</v>
      </c>
      <c r="AF2492" s="1" t="s">
        <v>144</v>
      </c>
      <c r="AG2492" s="1">
        <v>0.9</v>
      </c>
      <c r="AH2492" s="1">
        <v>15.0</v>
      </c>
      <c r="AI2492" s="1">
        <v>93.0</v>
      </c>
      <c r="AJ2492" s="1">
        <v>9.0</v>
      </c>
      <c r="AK2492" s="1">
        <v>9.0</v>
      </c>
      <c r="AL2492" s="1">
        <v>10.0</v>
      </c>
      <c r="AM2492" s="1">
        <v>10.0</v>
      </c>
      <c r="AN2492" s="1">
        <v>9.0</v>
      </c>
      <c r="AO2492" s="1">
        <v>9.0</v>
      </c>
    </row>
    <row r="2493">
      <c r="A2493" s="2">
        <v>4428275.0</v>
      </c>
      <c r="B2493" s="1" t="s">
        <v>2671</v>
      </c>
      <c r="C2493" s="1">
        <v>2012.0</v>
      </c>
      <c r="D2493" s="3" t="s">
        <v>148</v>
      </c>
      <c r="E2493" s="14">
        <f t="shared" si="2"/>
        <v>12/17/2012</v>
      </c>
      <c r="F2493" s="15">
        <f t="shared" si="3"/>
        <v>3.70350743642185</v>
      </c>
      <c r="G2493" s="2">
        <v>2782867.0</v>
      </c>
      <c r="H2493" s="1" t="s">
        <v>67</v>
      </c>
      <c r="I2493" s="1" t="s">
        <v>5</v>
      </c>
      <c r="J2493" s="5" t="str">
        <f>VLOOKUP(I2493,city,2,FALSE)</f>
        <v>Amsterdam</v>
      </c>
      <c r="K2493" s="1" t="s">
        <v>6</v>
      </c>
      <c r="L2493" s="5" t="str">
        <f>VLOOKUP(K2493,state,2,FALSE)</f>
        <v>North Holland</v>
      </c>
      <c r="M2493" s="2">
        <v>1076.0</v>
      </c>
      <c r="N2493" s="1" t="s">
        <v>92</v>
      </c>
      <c r="O2493" s="1">
        <v>52.3465484563677</v>
      </c>
      <c r="P2493" s="1">
        <v>4.85751529656932</v>
      </c>
      <c r="Q2493" s="1" t="s">
        <v>95</v>
      </c>
      <c r="R2493" s="1" t="s">
        <v>97</v>
      </c>
      <c r="S2493" s="1">
        <v>2.0</v>
      </c>
      <c r="T2493" s="1">
        <v>1.0</v>
      </c>
      <c r="U2493" s="1">
        <v>1.0</v>
      </c>
      <c r="V2493" s="1">
        <v>1.0</v>
      </c>
      <c r="W2493" s="1" t="s">
        <v>98</v>
      </c>
      <c r="X2493" s="6">
        <v>89.0</v>
      </c>
      <c r="Y2493" s="1">
        <v>2.0</v>
      </c>
      <c r="Z2493" s="1">
        <v>0.0</v>
      </c>
      <c r="AA2493" s="1">
        <v>2.0</v>
      </c>
      <c r="AB2493" s="5">
        <f t="shared" si="4"/>
        <v>14</v>
      </c>
      <c r="AC2493" s="8">
        <f t="shared" si="5"/>
        <v>89</v>
      </c>
      <c r="AD2493" s="8">
        <f t="shared" ref="AD2493:AE2493" si="2496">AC2493*AA2493</f>
        <v>178</v>
      </c>
      <c r="AE2493" s="8">
        <f t="shared" si="2496"/>
        <v>2492</v>
      </c>
      <c r="AF2493" s="1" t="s">
        <v>115</v>
      </c>
      <c r="AG2493" s="1">
        <v>1.0</v>
      </c>
      <c r="AH2493" s="1">
        <v>7.0</v>
      </c>
      <c r="AI2493" s="1">
        <v>100.0</v>
      </c>
      <c r="AJ2493" s="1">
        <v>10.0</v>
      </c>
      <c r="AK2493" s="1">
        <v>10.0</v>
      </c>
      <c r="AL2493" s="1">
        <v>9.0</v>
      </c>
      <c r="AM2493" s="1">
        <v>10.0</v>
      </c>
      <c r="AN2493" s="1">
        <v>7.0</v>
      </c>
      <c r="AO2493" s="1">
        <v>9.0</v>
      </c>
    </row>
    <row r="2494">
      <c r="A2494" s="2">
        <v>4434318.0</v>
      </c>
      <c r="B2494" s="1" t="s">
        <v>2672</v>
      </c>
      <c r="C2494" s="1">
        <v>2012.0</v>
      </c>
      <c r="D2494" s="3" t="s">
        <v>2673</v>
      </c>
      <c r="E2494" s="14">
        <f t="shared" si="2"/>
        <v>12/18/2012</v>
      </c>
      <c r="F2494" s="15">
        <f t="shared" si="3"/>
        <v>3.70076771039446</v>
      </c>
      <c r="G2494" s="2">
        <v>2517394.0</v>
      </c>
      <c r="H2494" s="1" t="s">
        <v>93</v>
      </c>
      <c r="I2494" s="1" t="s">
        <v>5</v>
      </c>
      <c r="J2494" s="5" t="str">
        <f>VLOOKUP(I2494,city,2,FALSE)</f>
        <v>Amsterdam</v>
      </c>
      <c r="K2494" s="1" t="s">
        <v>6</v>
      </c>
      <c r="L2494" s="5" t="str">
        <f>VLOOKUP(K2494,state,2,FALSE)</f>
        <v>North Holland</v>
      </c>
      <c r="M2494" s="2" t="s">
        <v>2674</v>
      </c>
      <c r="N2494" s="1" t="s">
        <v>92</v>
      </c>
      <c r="O2494" s="1">
        <v>52.391989976802</v>
      </c>
      <c r="P2494" s="1">
        <v>4.90910454756153</v>
      </c>
      <c r="Q2494" s="1" t="s">
        <v>154</v>
      </c>
      <c r="R2494" s="1" t="s">
        <v>97</v>
      </c>
      <c r="S2494" s="1">
        <v>2.0</v>
      </c>
      <c r="T2494" s="1">
        <v>1.0</v>
      </c>
      <c r="U2494" s="1">
        <v>2.0</v>
      </c>
      <c r="V2494" s="1">
        <v>1.0</v>
      </c>
      <c r="W2494" s="1" t="s">
        <v>98</v>
      </c>
      <c r="X2494" s="6">
        <v>79.0</v>
      </c>
      <c r="Y2494" s="1">
        <v>1.0</v>
      </c>
      <c r="Z2494" s="1">
        <v>0.0</v>
      </c>
      <c r="AA2494" s="1">
        <v>1.0</v>
      </c>
      <c r="AB2494" s="5">
        <f t="shared" si="4"/>
        <v>10</v>
      </c>
      <c r="AC2494" s="8">
        <f t="shared" si="5"/>
        <v>79</v>
      </c>
      <c r="AD2494" s="8">
        <f t="shared" ref="AD2494:AE2494" si="2497">AC2494*AA2494</f>
        <v>79</v>
      </c>
      <c r="AE2494" s="8">
        <f t="shared" si="2497"/>
        <v>790</v>
      </c>
      <c r="AF2494" s="1" t="s">
        <v>144</v>
      </c>
      <c r="AG2494" s="1">
        <v>0.88</v>
      </c>
      <c r="AH2494" s="1">
        <v>5.0</v>
      </c>
      <c r="AI2494" s="1">
        <v>72.0</v>
      </c>
      <c r="AJ2494" s="1">
        <v>8.0</v>
      </c>
      <c r="AK2494" s="1">
        <v>8.0</v>
      </c>
      <c r="AL2494" s="1">
        <v>8.0</v>
      </c>
      <c r="AM2494" s="1">
        <v>8.0</v>
      </c>
      <c r="AN2494" s="1">
        <v>7.0</v>
      </c>
      <c r="AO2494" s="1">
        <v>8.0</v>
      </c>
    </row>
    <row r="2495">
      <c r="A2495" s="2">
        <v>4436627.0</v>
      </c>
      <c r="B2495" s="1" t="s">
        <v>155</v>
      </c>
      <c r="C2495" s="1">
        <v>2012.0</v>
      </c>
      <c r="D2495" s="3" t="s">
        <v>2673</v>
      </c>
      <c r="E2495" s="14">
        <f t="shared" si="2"/>
        <v>12/18/2012</v>
      </c>
      <c r="F2495" s="15">
        <f t="shared" si="3"/>
        <v>3.70076771039446</v>
      </c>
      <c r="G2495" s="2">
        <v>4839089.0</v>
      </c>
      <c r="H2495" s="1" t="s">
        <v>46</v>
      </c>
      <c r="I2495" s="1" t="s">
        <v>5</v>
      </c>
      <c r="J2495" s="5" t="str">
        <f>VLOOKUP(I2495,city,2,FALSE)</f>
        <v>Amsterdam</v>
      </c>
      <c r="K2495" s="1" t="s">
        <v>31</v>
      </c>
      <c r="L2495" s="5" t="str">
        <f>VLOOKUP(K2495,state,2,FALSE)</f>
        <v>North Holland</v>
      </c>
      <c r="M2495" s="2" t="s">
        <v>2675</v>
      </c>
      <c r="N2495" s="1" t="s">
        <v>92</v>
      </c>
      <c r="O2495" s="1">
        <v>52.3655938716942</v>
      </c>
      <c r="P2495" s="1">
        <v>4.92217113202085</v>
      </c>
      <c r="Q2495" s="1" t="s">
        <v>95</v>
      </c>
      <c r="R2495" s="1" t="s">
        <v>97</v>
      </c>
      <c r="S2495" s="1">
        <v>2.0</v>
      </c>
      <c r="T2495" s="1">
        <v>1.0</v>
      </c>
      <c r="U2495" s="1">
        <v>1.0</v>
      </c>
      <c r="V2495" s="1">
        <v>1.0</v>
      </c>
      <c r="W2495" s="1" t="s">
        <v>98</v>
      </c>
      <c r="X2495" s="6">
        <v>90.0</v>
      </c>
      <c r="Y2495" s="1">
        <v>2.0</v>
      </c>
      <c r="Z2495" s="1">
        <v>10.0</v>
      </c>
      <c r="AA2495" s="1">
        <v>2.0</v>
      </c>
      <c r="AB2495" s="5">
        <f t="shared" si="4"/>
        <v>2</v>
      </c>
      <c r="AC2495" s="8">
        <f t="shared" si="5"/>
        <v>90</v>
      </c>
      <c r="AD2495" s="8">
        <f t="shared" ref="AD2495:AE2495" si="2498">AC2495*AA2495</f>
        <v>180</v>
      </c>
      <c r="AE2495" s="8">
        <f t="shared" si="2498"/>
        <v>360</v>
      </c>
      <c r="AF2495" s="1" t="s">
        <v>115</v>
      </c>
      <c r="AG2495" s="1">
        <v>0.7</v>
      </c>
      <c r="AH2495" s="1">
        <v>1.0</v>
      </c>
      <c r="AI2495" s="1">
        <v>100.0</v>
      </c>
      <c r="AJ2495" s="1">
        <v>10.0</v>
      </c>
      <c r="AK2495" s="1">
        <v>10.0</v>
      </c>
      <c r="AL2495" s="1">
        <v>10.0</v>
      </c>
      <c r="AM2495" s="1">
        <v>10.0</v>
      </c>
      <c r="AN2495" s="1">
        <v>10.0</v>
      </c>
      <c r="AO2495" s="1">
        <v>10.0</v>
      </c>
    </row>
    <row r="2496">
      <c r="A2496" s="2">
        <v>4436713.0</v>
      </c>
      <c r="B2496" s="1" t="s">
        <v>1381</v>
      </c>
      <c r="C2496" s="1">
        <v>2012.0</v>
      </c>
      <c r="D2496" s="3" t="s">
        <v>2673</v>
      </c>
      <c r="E2496" s="14">
        <f t="shared" si="2"/>
        <v>12/18/2012</v>
      </c>
      <c r="F2496" s="15">
        <f t="shared" si="3"/>
        <v>3.70076771039446</v>
      </c>
      <c r="G2496" s="2">
        <v>869116.0</v>
      </c>
      <c r="H2496" s="1" t="s">
        <v>46</v>
      </c>
      <c r="I2496" s="1" t="s">
        <v>5</v>
      </c>
      <c r="J2496" s="5" t="str">
        <f>VLOOKUP(I2496,city,2,FALSE)</f>
        <v>Amsterdam</v>
      </c>
      <c r="K2496" s="1" t="s">
        <v>6</v>
      </c>
      <c r="L2496" s="5" t="str">
        <f>VLOOKUP(K2496,state,2,FALSE)</f>
        <v>North Holland</v>
      </c>
      <c r="M2496" s="2"/>
      <c r="N2496" s="1" t="s">
        <v>92</v>
      </c>
      <c r="O2496" s="1">
        <v>52.3717045678303</v>
      </c>
      <c r="P2496" s="1">
        <v>4.89968917688556</v>
      </c>
      <c r="Q2496" s="1" t="s">
        <v>95</v>
      </c>
      <c r="R2496" s="1" t="s">
        <v>97</v>
      </c>
      <c r="S2496" s="1">
        <v>2.0</v>
      </c>
      <c r="T2496" s="1">
        <v>1.0</v>
      </c>
      <c r="U2496" s="1">
        <v>1.0</v>
      </c>
      <c r="V2496" s="1">
        <v>1.0</v>
      </c>
      <c r="W2496" s="1" t="s">
        <v>98</v>
      </c>
      <c r="X2496" s="6">
        <v>105.0</v>
      </c>
      <c r="Y2496" s="1">
        <v>1.0</v>
      </c>
      <c r="Z2496" s="1">
        <v>0.0</v>
      </c>
      <c r="AA2496" s="1">
        <v>3.0</v>
      </c>
      <c r="AB2496" s="5">
        <f t="shared" si="4"/>
        <v>42</v>
      </c>
      <c r="AC2496" s="8">
        <f t="shared" si="5"/>
        <v>105</v>
      </c>
      <c r="AD2496" s="8">
        <f t="shared" ref="AD2496:AE2496" si="2499">AC2496*AA2496</f>
        <v>315</v>
      </c>
      <c r="AE2496" s="8">
        <f t="shared" si="2499"/>
        <v>13230</v>
      </c>
      <c r="AF2496" s="1" t="s">
        <v>115</v>
      </c>
      <c r="AG2496" s="1">
        <v>0.7</v>
      </c>
      <c r="AH2496" s="1">
        <v>21.0</v>
      </c>
      <c r="AI2496" s="1">
        <v>93.0</v>
      </c>
      <c r="AJ2496" s="1">
        <v>10.0</v>
      </c>
      <c r="AK2496" s="1">
        <v>9.0</v>
      </c>
      <c r="AL2496" s="1">
        <v>9.0</v>
      </c>
      <c r="AM2496" s="1">
        <v>9.0</v>
      </c>
      <c r="AN2496" s="1">
        <v>10.0</v>
      </c>
      <c r="AO2496" s="1">
        <v>9.0</v>
      </c>
    </row>
    <row r="2497">
      <c r="A2497" s="2">
        <v>4436884.0</v>
      </c>
      <c r="B2497" s="1" t="s">
        <v>2676</v>
      </c>
      <c r="C2497" s="1">
        <v>2012.0</v>
      </c>
      <c r="D2497" s="3" t="s">
        <v>2673</v>
      </c>
      <c r="E2497" s="14">
        <f t="shared" si="2"/>
        <v>12/18/2012</v>
      </c>
      <c r="F2497" s="15">
        <f t="shared" si="3"/>
        <v>3.70076771039446</v>
      </c>
      <c r="G2497" s="2">
        <v>1449631.0</v>
      </c>
      <c r="H2497" s="1" t="s">
        <v>7</v>
      </c>
      <c r="I2497" s="1" t="s">
        <v>5</v>
      </c>
      <c r="J2497" s="5" t="str">
        <f>VLOOKUP(I2497,city,2,FALSE)</f>
        <v>Amsterdam</v>
      </c>
      <c r="K2497" s="1" t="s">
        <v>6</v>
      </c>
      <c r="L2497" s="5" t="str">
        <f>VLOOKUP(K2497,state,2,FALSE)</f>
        <v>North Holland</v>
      </c>
      <c r="M2497" s="2">
        <v>1052.0</v>
      </c>
      <c r="N2497" s="1" t="s">
        <v>92</v>
      </c>
      <c r="O2497" s="1">
        <v>52.3780624893774</v>
      </c>
      <c r="P2497" s="1">
        <v>4.87112981393103</v>
      </c>
      <c r="Q2497" s="1" t="s">
        <v>95</v>
      </c>
      <c r="R2497" s="1" t="s">
        <v>97</v>
      </c>
      <c r="S2497" s="1">
        <v>4.0</v>
      </c>
      <c r="T2497" s="1">
        <v>1.0</v>
      </c>
      <c r="U2497" s="1">
        <v>1.0</v>
      </c>
      <c r="V2497" s="1">
        <v>1.0</v>
      </c>
      <c r="W2497" s="1" t="s">
        <v>98</v>
      </c>
      <c r="X2497" s="6">
        <v>100.0</v>
      </c>
      <c r="Y2497" s="1">
        <v>1.0</v>
      </c>
      <c r="Z2497" s="1">
        <v>30.0</v>
      </c>
      <c r="AA2497" s="1">
        <v>1.0</v>
      </c>
      <c r="AB2497" s="5">
        <f t="shared" si="4"/>
        <v>34</v>
      </c>
      <c r="AC2497" s="8">
        <f t="shared" si="5"/>
        <v>130</v>
      </c>
      <c r="AD2497" s="8">
        <f t="shared" ref="AD2497:AE2497" si="2500">AC2497*AA2497</f>
        <v>130</v>
      </c>
      <c r="AE2497" s="8">
        <f t="shared" si="2500"/>
        <v>4420</v>
      </c>
      <c r="AF2497" s="1" t="s">
        <v>115</v>
      </c>
      <c r="AG2497" s="1">
        <v>0.8</v>
      </c>
      <c r="AH2497" s="1">
        <v>17.0</v>
      </c>
      <c r="AI2497" s="1">
        <v>98.0</v>
      </c>
      <c r="AJ2497" s="1">
        <v>9.0</v>
      </c>
      <c r="AK2497" s="1">
        <v>9.0</v>
      </c>
      <c r="AL2497" s="1">
        <v>9.0</v>
      </c>
      <c r="AM2497" s="1">
        <v>10.0</v>
      </c>
      <c r="AN2497" s="1">
        <v>9.0</v>
      </c>
      <c r="AO2497" s="1">
        <v>9.0</v>
      </c>
    </row>
    <row r="2498">
      <c r="A2498" s="2">
        <v>4438341.0</v>
      </c>
      <c r="B2498" s="1" t="s">
        <v>2677</v>
      </c>
      <c r="C2498" s="1">
        <v>2012.0</v>
      </c>
      <c r="D2498" s="3" t="s">
        <v>2673</v>
      </c>
      <c r="E2498" s="14">
        <f t="shared" si="2"/>
        <v>12/18/2012</v>
      </c>
      <c r="F2498" s="15">
        <f t="shared" si="3"/>
        <v>3.70076771039446</v>
      </c>
      <c r="G2498" s="2">
        <v>1121218.0</v>
      </c>
      <c r="H2498" s="1" t="s">
        <v>86</v>
      </c>
      <c r="I2498" s="1" t="s">
        <v>5</v>
      </c>
      <c r="J2498" s="5" t="str">
        <f>VLOOKUP(I2498,city,2,FALSE)</f>
        <v>Amsterdam</v>
      </c>
      <c r="K2498" s="1" t="s">
        <v>6</v>
      </c>
      <c r="L2498" s="5" t="str">
        <f>VLOOKUP(K2498,state,2,FALSE)</f>
        <v>North Holland</v>
      </c>
      <c r="M2498" s="2">
        <v>1087.0</v>
      </c>
      <c r="N2498" s="1" t="s">
        <v>92</v>
      </c>
      <c r="O2498" s="1">
        <v>52.3476101465109</v>
      </c>
      <c r="P2498" s="1">
        <v>4.99988111240854</v>
      </c>
      <c r="Q2498" s="1" t="s">
        <v>1266</v>
      </c>
      <c r="R2498" s="1" t="s">
        <v>97</v>
      </c>
      <c r="S2498" s="1">
        <v>9.0</v>
      </c>
      <c r="T2498" s="1">
        <v>2.0</v>
      </c>
      <c r="U2498" s="1">
        <v>5.0</v>
      </c>
      <c r="V2498" s="1">
        <v>9.0</v>
      </c>
      <c r="W2498" s="1" t="s">
        <v>98</v>
      </c>
      <c r="X2498" s="6">
        <v>300.0</v>
      </c>
      <c r="Y2498" s="1">
        <v>6.0</v>
      </c>
      <c r="Z2498" s="1">
        <v>20.0</v>
      </c>
      <c r="AA2498" s="1">
        <v>5.0</v>
      </c>
      <c r="AB2498" s="5">
        <f t="shared" si="4"/>
        <v>24</v>
      </c>
      <c r="AC2498" s="8">
        <f t="shared" si="5"/>
        <v>300</v>
      </c>
      <c r="AD2498" s="8">
        <f t="shared" ref="AD2498:AE2498" si="2501">AC2498*AA2498</f>
        <v>1500</v>
      </c>
      <c r="AE2498" s="8">
        <f t="shared" si="2501"/>
        <v>36000</v>
      </c>
      <c r="AF2498" s="1" t="s">
        <v>115</v>
      </c>
      <c r="AG2498" s="1">
        <v>0.8</v>
      </c>
      <c r="AH2498" s="1">
        <v>12.0</v>
      </c>
      <c r="AI2498" s="1">
        <v>92.0</v>
      </c>
      <c r="AJ2498" s="1">
        <v>10.0</v>
      </c>
      <c r="AK2498" s="1">
        <v>10.0</v>
      </c>
      <c r="AL2498" s="1">
        <v>10.0</v>
      </c>
      <c r="AM2498" s="1">
        <v>9.0</v>
      </c>
      <c r="AN2498" s="1">
        <v>9.0</v>
      </c>
      <c r="AO2498" s="1">
        <v>9.0</v>
      </c>
    </row>
    <row r="2499">
      <c r="A2499" s="2">
        <v>4443157.0</v>
      </c>
      <c r="B2499" s="1" t="s">
        <v>2678</v>
      </c>
      <c r="C2499" s="1">
        <v>2012.0</v>
      </c>
      <c r="D2499" s="3" t="s">
        <v>2679</v>
      </c>
      <c r="E2499" s="14">
        <f t="shared" si="2"/>
        <v>12/19/2012</v>
      </c>
      <c r="F2499" s="15">
        <f t="shared" si="3"/>
        <v>3.69802798436706</v>
      </c>
      <c r="G2499" s="2">
        <v>1008223.0</v>
      </c>
      <c r="H2499" s="1" t="s">
        <v>79</v>
      </c>
      <c r="I2499" s="1" t="s">
        <v>5</v>
      </c>
      <c r="J2499" s="5" t="str">
        <f>VLOOKUP(I2499,city,2,FALSE)</f>
        <v>Amsterdam</v>
      </c>
      <c r="K2499" s="1" t="s">
        <v>6</v>
      </c>
      <c r="L2499" s="5" t="str">
        <f>VLOOKUP(K2499,state,2,FALSE)</f>
        <v>North Holland</v>
      </c>
      <c r="M2499" s="2" t="s">
        <v>2680</v>
      </c>
      <c r="N2499" s="1" t="s">
        <v>92</v>
      </c>
      <c r="O2499" s="1">
        <v>52.3656123922246</v>
      </c>
      <c r="P2499" s="1">
        <v>4.84038249852379</v>
      </c>
      <c r="Q2499" s="1" t="s">
        <v>95</v>
      </c>
      <c r="R2499" s="1" t="s">
        <v>138</v>
      </c>
      <c r="S2499" s="1">
        <v>3.0</v>
      </c>
      <c r="T2499" s="1">
        <v>1.0</v>
      </c>
      <c r="U2499" s="1">
        <v>1.0</v>
      </c>
      <c r="V2499" s="1">
        <v>1.0</v>
      </c>
      <c r="W2499" s="1" t="s">
        <v>98</v>
      </c>
      <c r="X2499" s="6">
        <v>49.0</v>
      </c>
      <c r="Y2499" s="1">
        <v>2.0</v>
      </c>
      <c r="Z2499" s="1">
        <v>20.0</v>
      </c>
      <c r="AA2499" s="1">
        <v>1.0</v>
      </c>
      <c r="AB2499" s="5">
        <f t="shared" si="4"/>
        <v>224</v>
      </c>
      <c r="AC2499" s="8">
        <f t="shared" si="5"/>
        <v>49</v>
      </c>
      <c r="AD2499" s="8">
        <f t="shared" ref="AD2499:AE2499" si="2502">AC2499*AA2499</f>
        <v>49</v>
      </c>
      <c r="AE2499" s="8">
        <f t="shared" si="2502"/>
        <v>10976</v>
      </c>
      <c r="AF2499" s="1" t="s">
        <v>141</v>
      </c>
      <c r="AG2499" s="1">
        <v>0.95</v>
      </c>
      <c r="AH2499" s="1">
        <v>112.0</v>
      </c>
      <c r="AI2499" s="1">
        <v>88.0</v>
      </c>
      <c r="AJ2499" s="1">
        <v>9.0</v>
      </c>
      <c r="AK2499" s="1">
        <v>9.0</v>
      </c>
      <c r="AL2499" s="1">
        <v>9.0</v>
      </c>
      <c r="AM2499" s="1">
        <v>9.0</v>
      </c>
      <c r="AN2499" s="1">
        <v>8.0</v>
      </c>
      <c r="AO2499" s="1">
        <v>9.0</v>
      </c>
    </row>
    <row r="2500">
      <c r="A2500" s="2">
        <v>4443833.0</v>
      </c>
      <c r="B2500" s="1" t="s">
        <v>2681</v>
      </c>
      <c r="C2500" s="1">
        <v>2012.0</v>
      </c>
      <c r="D2500" s="3" t="s">
        <v>2679</v>
      </c>
      <c r="E2500" s="14">
        <f t="shared" si="2"/>
        <v>12/19/2012</v>
      </c>
      <c r="F2500" s="15">
        <f t="shared" si="3"/>
        <v>3.69802798436706</v>
      </c>
      <c r="G2500" s="2">
        <v>851044.0</v>
      </c>
      <c r="H2500" s="1" t="s">
        <v>67</v>
      </c>
      <c r="I2500" s="1" t="s">
        <v>5</v>
      </c>
      <c r="J2500" s="5" t="str">
        <f>VLOOKUP(I2500,city,2,FALSE)</f>
        <v>Amsterdam</v>
      </c>
      <c r="K2500" s="1" t="s">
        <v>6</v>
      </c>
      <c r="L2500" s="5" t="str">
        <f>VLOOKUP(K2500,state,2,FALSE)</f>
        <v>North Holland</v>
      </c>
      <c r="M2500" s="2" t="s">
        <v>2682</v>
      </c>
      <c r="N2500" s="1" t="s">
        <v>92</v>
      </c>
      <c r="O2500" s="1">
        <v>52.3396837326109</v>
      </c>
      <c r="P2500" s="1">
        <v>4.84618337547083</v>
      </c>
      <c r="Q2500" s="1" t="s">
        <v>221</v>
      </c>
      <c r="R2500" s="1" t="s">
        <v>97</v>
      </c>
      <c r="S2500" s="1">
        <v>4.0</v>
      </c>
      <c r="T2500" s="1">
        <v>1.0</v>
      </c>
      <c r="U2500" s="1">
        <v>2.0</v>
      </c>
      <c r="V2500" s="1">
        <v>3.0</v>
      </c>
      <c r="W2500" s="1" t="s">
        <v>98</v>
      </c>
      <c r="X2500" s="6">
        <v>95.0</v>
      </c>
      <c r="Y2500" s="1">
        <v>2.0</v>
      </c>
      <c r="Z2500" s="1">
        <v>30.0</v>
      </c>
      <c r="AA2500" s="1">
        <v>1.0</v>
      </c>
      <c r="AB2500" s="5">
        <f t="shared" si="4"/>
        <v>302</v>
      </c>
      <c r="AC2500" s="8">
        <f t="shared" si="5"/>
        <v>95</v>
      </c>
      <c r="AD2500" s="8">
        <f t="shared" ref="AD2500:AE2500" si="2503">AC2500*AA2500</f>
        <v>95</v>
      </c>
      <c r="AE2500" s="8">
        <f t="shared" si="2503"/>
        <v>28690</v>
      </c>
      <c r="AF2500" s="1" t="s">
        <v>141</v>
      </c>
      <c r="AG2500" s="1">
        <v>0.95</v>
      </c>
      <c r="AH2500" s="1">
        <v>151.0</v>
      </c>
      <c r="AI2500" s="1">
        <v>95.0</v>
      </c>
      <c r="AJ2500" s="1">
        <v>9.0</v>
      </c>
      <c r="AK2500" s="1">
        <v>10.0</v>
      </c>
      <c r="AL2500" s="1">
        <v>10.0</v>
      </c>
      <c r="AM2500" s="1">
        <v>10.0</v>
      </c>
      <c r="AN2500" s="1">
        <v>9.0</v>
      </c>
      <c r="AO2500" s="1">
        <v>9.0</v>
      </c>
    </row>
    <row r="2501">
      <c r="A2501" s="2">
        <v>4450008.0</v>
      </c>
      <c r="B2501" s="1" t="s">
        <v>356</v>
      </c>
      <c r="C2501" s="1">
        <v>2012.0</v>
      </c>
      <c r="D2501" s="3" t="s">
        <v>489</v>
      </c>
      <c r="E2501" s="14">
        <f t="shared" si="2"/>
        <v>12/20/2012</v>
      </c>
      <c r="F2501" s="15">
        <f t="shared" si="3"/>
        <v>3.69528825833966</v>
      </c>
      <c r="G2501" s="2">
        <v>4721855.0</v>
      </c>
      <c r="H2501" s="1" t="s">
        <v>7</v>
      </c>
      <c r="I2501" s="1" t="s">
        <v>5</v>
      </c>
      <c r="J2501" s="5" t="str">
        <f>VLOOKUP(I2501,city,2,FALSE)</f>
        <v>Amsterdam</v>
      </c>
      <c r="K2501" s="1" t="s">
        <v>31</v>
      </c>
      <c r="L2501" s="5" t="str">
        <f>VLOOKUP(K2501,state,2,FALSE)</f>
        <v>North Holland</v>
      </c>
      <c r="M2501" s="2" t="s">
        <v>2683</v>
      </c>
      <c r="N2501" s="1" t="s">
        <v>92</v>
      </c>
      <c r="O2501" s="1">
        <v>52.3884123351407</v>
      </c>
      <c r="P2501" s="1">
        <v>4.87851256529144</v>
      </c>
      <c r="Q2501" s="1" t="s">
        <v>95</v>
      </c>
      <c r="R2501" s="1" t="s">
        <v>97</v>
      </c>
      <c r="S2501" s="1">
        <v>4.0</v>
      </c>
      <c r="T2501" s="1">
        <v>2.0</v>
      </c>
      <c r="U2501" s="1">
        <v>2.0</v>
      </c>
      <c r="V2501" s="1">
        <v>4.0</v>
      </c>
      <c r="W2501" s="1" t="s">
        <v>98</v>
      </c>
      <c r="X2501" s="6">
        <v>145.0</v>
      </c>
      <c r="Y2501" s="1">
        <v>2.0</v>
      </c>
      <c r="Z2501" s="1">
        <v>35.0</v>
      </c>
      <c r="AA2501" s="1">
        <v>2.0</v>
      </c>
      <c r="AB2501" s="5">
        <f t="shared" si="4"/>
        <v>2</v>
      </c>
      <c r="AC2501" s="8">
        <f t="shared" si="5"/>
        <v>145</v>
      </c>
      <c r="AD2501" s="8">
        <f t="shared" ref="AD2501:AE2501" si="2504">AC2501*AA2501</f>
        <v>290</v>
      </c>
      <c r="AE2501" s="8">
        <f t="shared" si="2504"/>
        <v>580</v>
      </c>
      <c r="AF2501" s="1" t="s">
        <v>115</v>
      </c>
      <c r="AG2501" s="1">
        <v>1.0</v>
      </c>
      <c r="AH2501" s="1">
        <v>1.0</v>
      </c>
      <c r="AI2501" s="1">
        <v>100.0</v>
      </c>
      <c r="AJ2501" s="1">
        <v>10.0</v>
      </c>
      <c r="AK2501" s="1">
        <v>10.0</v>
      </c>
      <c r="AL2501" s="1">
        <v>10.0</v>
      </c>
      <c r="AM2501" s="1">
        <v>10.0</v>
      </c>
      <c r="AN2501" s="1">
        <v>10.0</v>
      </c>
      <c r="AO2501" s="1">
        <v>10.0</v>
      </c>
    </row>
    <row r="2502">
      <c r="A2502" s="2">
        <v>4452694.0</v>
      </c>
      <c r="B2502" s="1" t="s">
        <v>120</v>
      </c>
      <c r="C2502" s="1">
        <v>2012.0</v>
      </c>
      <c r="D2502" s="3" t="s">
        <v>489</v>
      </c>
      <c r="E2502" s="14">
        <f t="shared" si="2"/>
        <v>12/20/2012</v>
      </c>
      <c r="F2502" s="15">
        <f t="shared" si="3"/>
        <v>3.69528825833966</v>
      </c>
      <c r="G2502" s="2">
        <v>852882.0</v>
      </c>
      <c r="H2502" s="1" t="s">
        <v>67</v>
      </c>
      <c r="I2502" s="1" t="s">
        <v>5</v>
      </c>
      <c r="J2502" s="5" t="str">
        <f>VLOOKUP(I2502,city,2,FALSE)</f>
        <v>Amsterdam</v>
      </c>
      <c r="K2502" s="1" t="s">
        <v>6</v>
      </c>
      <c r="L2502" s="5" t="str">
        <f>VLOOKUP(K2502,state,2,FALSE)</f>
        <v>North Holland</v>
      </c>
      <c r="M2502" s="2">
        <v>1071.0</v>
      </c>
      <c r="N2502" s="1" t="s">
        <v>92</v>
      </c>
      <c r="O2502" s="1">
        <v>52.3513503816068</v>
      </c>
      <c r="P2502" s="1">
        <v>4.88310487287517</v>
      </c>
      <c r="Q2502" s="1" t="s">
        <v>95</v>
      </c>
      <c r="R2502" s="1" t="s">
        <v>97</v>
      </c>
      <c r="S2502" s="1">
        <v>2.0</v>
      </c>
      <c r="T2502" s="1">
        <v>1.0</v>
      </c>
      <c r="U2502" s="1">
        <v>1.0</v>
      </c>
      <c r="V2502" s="1">
        <v>1.0</v>
      </c>
      <c r="W2502" s="1" t="s">
        <v>98</v>
      </c>
      <c r="X2502" s="6">
        <v>110.0</v>
      </c>
      <c r="Y2502" s="1">
        <v>1.0</v>
      </c>
      <c r="Z2502" s="1">
        <v>0.0</v>
      </c>
      <c r="AA2502" s="1">
        <v>3.0</v>
      </c>
      <c r="AB2502" s="5">
        <f t="shared" si="4"/>
        <v>24</v>
      </c>
      <c r="AC2502" s="8">
        <f t="shared" si="5"/>
        <v>110</v>
      </c>
      <c r="AD2502" s="8">
        <f t="shared" ref="AD2502:AE2502" si="2505">AC2502*AA2502</f>
        <v>330</v>
      </c>
      <c r="AE2502" s="8">
        <f t="shared" si="2505"/>
        <v>7920</v>
      </c>
      <c r="AF2502" s="1" t="s">
        <v>144</v>
      </c>
      <c r="AG2502" s="1">
        <v>0.9</v>
      </c>
      <c r="AH2502" s="1">
        <v>12.0</v>
      </c>
      <c r="AI2502" s="1">
        <v>97.0</v>
      </c>
      <c r="AJ2502" s="1">
        <v>10.0</v>
      </c>
      <c r="AK2502" s="1">
        <v>10.0</v>
      </c>
      <c r="AL2502" s="1">
        <v>10.0</v>
      </c>
      <c r="AM2502" s="1">
        <v>10.0</v>
      </c>
      <c r="AN2502" s="1">
        <v>9.0</v>
      </c>
      <c r="AO2502" s="1">
        <v>9.0</v>
      </c>
    </row>
    <row r="2503">
      <c r="A2503" s="2">
        <v>4459863.0</v>
      </c>
      <c r="B2503" s="1" t="s">
        <v>442</v>
      </c>
      <c r="C2503" s="1">
        <v>2012.0</v>
      </c>
      <c r="D2503" s="3" t="s">
        <v>2684</v>
      </c>
      <c r="E2503" s="14">
        <f t="shared" si="2"/>
        <v>12/21/2012</v>
      </c>
      <c r="F2503" s="15">
        <f t="shared" si="3"/>
        <v>3.69254853231226</v>
      </c>
      <c r="G2503" s="2">
        <v>4232124.0</v>
      </c>
      <c r="H2503" s="1" t="s">
        <v>41</v>
      </c>
      <c r="I2503" s="1" t="s">
        <v>5</v>
      </c>
      <c r="J2503" s="5" t="str">
        <f>VLOOKUP(I2503,city,2,FALSE)</f>
        <v>Amsterdam</v>
      </c>
      <c r="K2503" s="1" t="s">
        <v>6</v>
      </c>
      <c r="L2503" s="5" t="str">
        <f>VLOOKUP(K2503,state,2,FALSE)</f>
        <v>North Holland</v>
      </c>
      <c r="M2503" s="2" t="s">
        <v>2685</v>
      </c>
      <c r="N2503" s="1" t="s">
        <v>92</v>
      </c>
      <c r="O2503" s="1">
        <v>52.3716577716032</v>
      </c>
      <c r="P2503" s="1">
        <v>4.87072071175312</v>
      </c>
      <c r="Q2503" s="1" t="s">
        <v>95</v>
      </c>
      <c r="R2503" s="1" t="s">
        <v>138</v>
      </c>
      <c r="S2503" s="1">
        <v>2.0</v>
      </c>
      <c r="T2503" s="1">
        <v>1.0</v>
      </c>
      <c r="U2503" s="1">
        <v>1.0</v>
      </c>
      <c r="V2503" s="1">
        <v>1.0</v>
      </c>
      <c r="W2503" s="1" t="s">
        <v>98</v>
      </c>
      <c r="X2503" s="6">
        <v>69.0</v>
      </c>
      <c r="Y2503" s="1">
        <v>1.0</v>
      </c>
      <c r="Z2503" s="1">
        <v>0.0</v>
      </c>
      <c r="AA2503" s="1">
        <v>3.0</v>
      </c>
      <c r="AB2503" s="5">
        <f t="shared" si="4"/>
        <v>60</v>
      </c>
      <c r="AC2503" s="8">
        <f t="shared" si="5"/>
        <v>69</v>
      </c>
      <c r="AD2503" s="8">
        <f t="shared" ref="AD2503:AE2503" si="2506">AC2503*AA2503</f>
        <v>207</v>
      </c>
      <c r="AE2503" s="8">
        <f t="shared" si="2506"/>
        <v>12420</v>
      </c>
      <c r="AF2503" s="1" t="s">
        <v>141</v>
      </c>
      <c r="AG2503" s="1">
        <v>0.9</v>
      </c>
      <c r="AH2503" s="1">
        <v>30.0</v>
      </c>
      <c r="AI2503" s="1">
        <v>95.0</v>
      </c>
      <c r="AJ2503" s="1">
        <v>10.0</v>
      </c>
      <c r="AK2503" s="1">
        <v>9.0</v>
      </c>
      <c r="AL2503" s="1">
        <v>9.0</v>
      </c>
      <c r="AM2503" s="1">
        <v>10.0</v>
      </c>
      <c r="AN2503" s="1">
        <v>9.0</v>
      </c>
      <c r="AO2503" s="1">
        <v>9.0</v>
      </c>
    </row>
    <row r="2504">
      <c r="A2504" s="2">
        <v>4462899.0</v>
      </c>
      <c r="B2504" s="1" t="s">
        <v>120</v>
      </c>
      <c r="C2504" s="1">
        <v>2012.0</v>
      </c>
      <c r="D2504" s="3" t="s">
        <v>2684</v>
      </c>
      <c r="E2504" s="14">
        <f t="shared" si="2"/>
        <v>12/21/2012</v>
      </c>
      <c r="F2504" s="15">
        <f t="shared" si="3"/>
        <v>3.69254853231226</v>
      </c>
      <c r="G2504" s="2">
        <v>5402691.0</v>
      </c>
      <c r="H2504" s="1" t="s">
        <v>89</v>
      </c>
      <c r="I2504" s="1" t="s">
        <v>5</v>
      </c>
      <c r="J2504" s="5" t="str">
        <f>VLOOKUP(I2504,city,2,FALSE)</f>
        <v>Amsterdam</v>
      </c>
      <c r="K2504" s="1" t="s">
        <v>31</v>
      </c>
      <c r="L2504" s="5" t="str">
        <f>VLOOKUP(K2504,state,2,FALSE)</f>
        <v>North Holland</v>
      </c>
      <c r="M2504" s="2" t="s">
        <v>2686</v>
      </c>
      <c r="N2504" s="1" t="s">
        <v>92</v>
      </c>
      <c r="O2504" s="1">
        <v>52.3279875207363</v>
      </c>
      <c r="P2504" s="1">
        <v>4.88208854474855</v>
      </c>
      <c r="Q2504" s="1" t="s">
        <v>95</v>
      </c>
      <c r="R2504" s="1" t="s">
        <v>138</v>
      </c>
      <c r="S2504" s="1">
        <v>2.0</v>
      </c>
      <c r="T2504" s="1">
        <v>1.0</v>
      </c>
      <c r="U2504" s="1">
        <v>1.0</v>
      </c>
      <c r="V2504" s="1">
        <v>1.0</v>
      </c>
      <c r="W2504" s="1" t="s">
        <v>98</v>
      </c>
      <c r="X2504" s="6">
        <v>75.0</v>
      </c>
      <c r="Y2504" s="1">
        <v>1.0</v>
      </c>
      <c r="Z2504" s="1">
        <v>0.0</v>
      </c>
      <c r="AA2504" s="1">
        <v>2.0</v>
      </c>
      <c r="AB2504" s="5">
        <f t="shared" si="4"/>
        <v>0</v>
      </c>
      <c r="AC2504" s="8">
        <f t="shared" si="5"/>
        <v>75</v>
      </c>
      <c r="AD2504" s="8">
        <f t="shared" ref="AD2504:AE2504" si="2507">AC2504*AA2504</f>
        <v>150</v>
      </c>
      <c r="AE2504" s="8">
        <f t="shared" si="2507"/>
        <v>0</v>
      </c>
      <c r="AF2504" s="1" t="s">
        <v>141</v>
      </c>
      <c r="AG2504" s="1">
        <v>1.0</v>
      </c>
      <c r="AH2504" s="1">
        <v>0.0</v>
      </c>
    </row>
    <row r="2505">
      <c r="A2505" s="2">
        <v>4473576.0</v>
      </c>
      <c r="B2505" s="1" t="s">
        <v>1720</v>
      </c>
      <c r="C2505" s="1">
        <v>2012.0</v>
      </c>
      <c r="D2505" s="3" t="s">
        <v>2687</v>
      </c>
      <c r="E2505" s="14">
        <f t="shared" si="2"/>
        <v>12/23/2012</v>
      </c>
      <c r="F2505" s="15">
        <f t="shared" si="3"/>
        <v>3.68706908025747</v>
      </c>
      <c r="G2505" s="2">
        <v>1018639.0</v>
      </c>
      <c r="H2505" s="1" t="s">
        <v>46</v>
      </c>
      <c r="I2505" s="1" t="s">
        <v>5</v>
      </c>
      <c r="J2505" s="5" t="str">
        <f>VLOOKUP(I2505,city,2,FALSE)</f>
        <v>Amsterdam</v>
      </c>
      <c r="K2505" s="1" t="s">
        <v>6</v>
      </c>
      <c r="L2505" s="5" t="str">
        <f>VLOOKUP(K2505,state,2,FALSE)</f>
        <v>North Holland</v>
      </c>
      <c r="M2505" s="2">
        <v>1017.0</v>
      </c>
      <c r="N2505" s="1" t="s">
        <v>92</v>
      </c>
      <c r="O2505" s="1">
        <v>52.3619557819181</v>
      </c>
      <c r="P2505" s="1">
        <v>4.88780569686002</v>
      </c>
      <c r="Q2505" s="1" t="s">
        <v>95</v>
      </c>
      <c r="R2505" s="1" t="s">
        <v>97</v>
      </c>
      <c r="S2505" s="1">
        <v>4.0</v>
      </c>
      <c r="T2505" s="1">
        <v>1.0</v>
      </c>
      <c r="U2505" s="1">
        <v>1.0</v>
      </c>
      <c r="V2505" s="1">
        <v>1.0</v>
      </c>
      <c r="W2505" s="1" t="s">
        <v>98</v>
      </c>
      <c r="X2505" s="6">
        <v>125.0</v>
      </c>
      <c r="Y2505" s="1">
        <v>2.0</v>
      </c>
      <c r="Z2505" s="1">
        <v>30.0</v>
      </c>
      <c r="AA2505" s="1">
        <v>2.0</v>
      </c>
      <c r="AB2505" s="5">
        <f t="shared" si="4"/>
        <v>30</v>
      </c>
      <c r="AC2505" s="8">
        <f t="shared" si="5"/>
        <v>125</v>
      </c>
      <c r="AD2505" s="8">
        <f t="shared" ref="AD2505:AE2505" si="2508">AC2505*AA2505</f>
        <v>250</v>
      </c>
      <c r="AE2505" s="8">
        <f t="shared" si="2508"/>
        <v>7500</v>
      </c>
      <c r="AF2505" s="1" t="s">
        <v>115</v>
      </c>
      <c r="AG2505" s="1">
        <v>0.9</v>
      </c>
      <c r="AH2505" s="1">
        <v>15.0</v>
      </c>
      <c r="AI2505" s="1">
        <v>92.0</v>
      </c>
      <c r="AJ2505" s="1">
        <v>9.0</v>
      </c>
      <c r="AK2505" s="1">
        <v>9.0</v>
      </c>
      <c r="AL2505" s="1">
        <v>10.0</v>
      </c>
      <c r="AM2505" s="1">
        <v>10.0</v>
      </c>
      <c r="AN2505" s="1">
        <v>10.0</v>
      </c>
      <c r="AO2505" s="1">
        <v>8.0</v>
      </c>
    </row>
    <row r="2506">
      <c r="A2506" s="2">
        <v>4475783.0</v>
      </c>
      <c r="B2506" s="1" t="s">
        <v>2688</v>
      </c>
      <c r="C2506" s="1">
        <v>2012.0</v>
      </c>
      <c r="D2506" s="3" t="s">
        <v>2687</v>
      </c>
      <c r="E2506" s="14">
        <f t="shared" si="2"/>
        <v>12/23/2012</v>
      </c>
      <c r="F2506" s="15">
        <f t="shared" si="3"/>
        <v>3.68706908025747</v>
      </c>
      <c r="G2506" s="2">
        <v>856231.0</v>
      </c>
      <c r="H2506" s="1" t="s">
        <v>82</v>
      </c>
      <c r="I2506" s="1" t="s">
        <v>5</v>
      </c>
      <c r="J2506" s="5" t="str">
        <f>VLOOKUP(I2506,city,2,FALSE)</f>
        <v>Amsterdam</v>
      </c>
      <c r="K2506" s="1" t="s">
        <v>6</v>
      </c>
      <c r="L2506" s="5" t="str">
        <f>VLOOKUP(K2506,state,2,FALSE)</f>
        <v>North Holland</v>
      </c>
      <c r="M2506" s="2" t="s">
        <v>2689</v>
      </c>
      <c r="N2506" s="1" t="s">
        <v>92</v>
      </c>
      <c r="O2506" s="1">
        <v>52.3563683467248</v>
      </c>
      <c r="P2506" s="1">
        <v>4.91335577358073</v>
      </c>
      <c r="Q2506" s="1" t="s">
        <v>95</v>
      </c>
      <c r="R2506" s="1" t="s">
        <v>97</v>
      </c>
      <c r="S2506" s="1">
        <v>2.0</v>
      </c>
      <c r="T2506" s="1">
        <v>1.0</v>
      </c>
      <c r="U2506" s="1">
        <v>1.0</v>
      </c>
      <c r="V2506" s="1">
        <v>1.0</v>
      </c>
      <c r="W2506" s="1" t="s">
        <v>318</v>
      </c>
      <c r="X2506" s="6">
        <v>119.0</v>
      </c>
      <c r="Y2506" s="1">
        <v>2.0</v>
      </c>
      <c r="Z2506" s="1">
        <v>20.0</v>
      </c>
      <c r="AA2506" s="1">
        <v>4.0</v>
      </c>
      <c r="AB2506" s="5">
        <f t="shared" si="4"/>
        <v>14</v>
      </c>
      <c r="AC2506" s="8">
        <f t="shared" si="5"/>
        <v>119</v>
      </c>
      <c r="AD2506" s="8">
        <f t="shared" ref="AD2506:AE2506" si="2509">AC2506*AA2506</f>
        <v>476</v>
      </c>
      <c r="AE2506" s="8">
        <f t="shared" si="2509"/>
        <v>6664</v>
      </c>
      <c r="AF2506" s="1" t="s">
        <v>144</v>
      </c>
      <c r="AG2506" s="1">
        <v>1.0</v>
      </c>
      <c r="AH2506" s="1">
        <v>7.0</v>
      </c>
      <c r="AI2506" s="1">
        <v>97.0</v>
      </c>
      <c r="AJ2506" s="1">
        <v>9.0</v>
      </c>
      <c r="AK2506" s="1">
        <v>10.0</v>
      </c>
      <c r="AL2506" s="1">
        <v>10.0</v>
      </c>
      <c r="AM2506" s="1">
        <v>10.0</v>
      </c>
      <c r="AN2506" s="1">
        <v>9.0</v>
      </c>
      <c r="AO2506" s="1">
        <v>9.0</v>
      </c>
    </row>
    <row r="2507">
      <c r="A2507" s="2">
        <v>4475783.0</v>
      </c>
      <c r="B2507" s="1" t="s">
        <v>2688</v>
      </c>
      <c r="C2507" s="1">
        <v>2012.0</v>
      </c>
      <c r="D2507" s="3" t="s">
        <v>2687</v>
      </c>
      <c r="E2507" s="14">
        <f t="shared" si="2"/>
        <v>12/23/2012</v>
      </c>
      <c r="F2507" s="15">
        <f t="shared" si="3"/>
        <v>3.68706908025747</v>
      </c>
      <c r="G2507" s="2">
        <v>968724.0</v>
      </c>
      <c r="H2507" s="1" t="s">
        <v>82</v>
      </c>
      <c r="I2507" s="1" t="s">
        <v>5</v>
      </c>
      <c r="J2507" s="5" t="str">
        <f>VLOOKUP(I2507,city,2,FALSE)</f>
        <v>Amsterdam</v>
      </c>
      <c r="K2507" s="1" t="s">
        <v>6</v>
      </c>
      <c r="L2507" s="5" t="str">
        <f>VLOOKUP(K2507,state,2,FALSE)</f>
        <v>North Holland</v>
      </c>
      <c r="M2507" s="2">
        <v>1091.0</v>
      </c>
      <c r="N2507" s="1" t="s">
        <v>92</v>
      </c>
      <c r="O2507" s="1">
        <v>52.3562407208318</v>
      </c>
      <c r="P2507" s="1">
        <v>4.91170661594781</v>
      </c>
      <c r="Q2507" s="1" t="s">
        <v>95</v>
      </c>
      <c r="R2507" s="1" t="s">
        <v>138</v>
      </c>
      <c r="S2507" s="1">
        <v>2.0</v>
      </c>
      <c r="T2507" s="1">
        <v>1.0</v>
      </c>
      <c r="U2507" s="1">
        <v>1.0</v>
      </c>
      <c r="V2507" s="1">
        <v>1.0</v>
      </c>
      <c r="W2507" s="1" t="s">
        <v>318</v>
      </c>
      <c r="X2507" s="6">
        <v>99.0</v>
      </c>
      <c r="Y2507" s="1">
        <v>2.0</v>
      </c>
      <c r="Z2507" s="1">
        <v>0.0</v>
      </c>
      <c r="AA2507" s="1">
        <v>5.0</v>
      </c>
      <c r="AB2507" s="5">
        <f t="shared" si="4"/>
        <v>36</v>
      </c>
      <c r="AC2507" s="8">
        <f t="shared" si="5"/>
        <v>99</v>
      </c>
      <c r="AD2507" s="8">
        <f t="shared" ref="AD2507:AE2507" si="2510">AC2507*AA2507</f>
        <v>495</v>
      </c>
      <c r="AE2507" s="8">
        <f t="shared" si="2510"/>
        <v>17820</v>
      </c>
      <c r="AF2507" s="1" t="s">
        <v>144</v>
      </c>
      <c r="AG2507" s="1">
        <v>1.0</v>
      </c>
      <c r="AH2507" s="1">
        <v>18.0</v>
      </c>
      <c r="AI2507" s="1">
        <v>95.0</v>
      </c>
      <c r="AJ2507" s="1">
        <v>10.0</v>
      </c>
      <c r="AK2507" s="1">
        <v>10.0</v>
      </c>
      <c r="AL2507" s="1">
        <v>10.0</v>
      </c>
      <c r="AM2507" s="1">
        <v>10.0</v>
      </c>
      <c r="AN2507" s="1">
        <v>9.0</v>
      </c>
      <c r="AO2507" s="1">
        <v>9.0</v>
      </c>
    </row>
    <row r="2508">
      <c r="A2508" s="2">
        <v>4489932.0</v>
      </c>
      <c r="B2508" s="1" t="s">
        <v>669</v>
      </c>
      <c r="C2508" s="1">
        <v>2012.0</v>
      </c>
      <c r="D2508" s="3" t="s">
        <v>1241</v>
      </c>
      <c r="E2508" s="14">
        <f t="shared" si="2"/>
        <v>12/25/2012</v>
      </c>
      <c r="F2508" s="15">
        <f t="shared" si="3"/>
        <v>3.68158962820268</v>
      </c>
      <c r="G2508" s="2">
        <v>1036888.0</v>
      </c>
      <c r="H2508" s="1" t="s">
        <v>7</v>
      </c>
      <c r="I2508" s="1" t="s">
        <v>5</v>
      </c>
      <c r="J2508" s="5" t="str">
        <f>VLOOKUP(I2508,city,2,FALSE)</f>
        <v>Amsterdam</v>
      </c>
      <c r="K2508" s="1" t="s">
        <v>6</v>
      </c>
      <c r="L2508" s="5" t="str">
        <f>VLOOKUP(K2508,state,2,FALSE)</f>
        <v>North Holland</v>
      </c>
      <c r="M2508" s="2" t="s">
        <v>2690</v>
      </c>
      <c r="N2508" s="1" t="s">
        <v>92</v>
      </c>
      <c r="O2508" s="1">
        <v>52.3846518094375</v>
      </c>
      <c r="P2508" s="1">
        <v>4.87261977041678</v>
      </c>
      <c r="Q2508" s="1" t="s">
        <v>95</v>
      </c>
      <c r="R2508" s="1" t="s">
        <v>97</v>
      </c>
      <c r="S2508" s="1">
        <v>2.0</v>
      </c>
      <c r="T2508" s="1">
        <v>1.0</v>
      </c>
      <c r="U2508" s="1">
        <v>1.0</v>
      </c>
      <c r="V2508" s="1">
        <v>1.0</v>
      </c>
      <c r="W2508" s="1" t="s">
        <v>98</v>
      </c>
      <c r="X2508" s="6">
        <v>85.0</v>
      </c>
      <c r="Y2508" s="1">
        <v>2.0</v>
      </c>
      <c r="Z2508" s="1">
        <v>0.0</v>
      </c>
      <c r="AA2508" s="1">
        <v>2.0</v>
      </c>
      <c r="AB2508" s="5">
        <f t="shared" si="4"/>
        <v>46</v>
      </c>
      <c r="AC2508" s="8">
        <f t="shared" si="5"/>
        <v>85</v>
      </c>
      <c r="AD2508" s="8">
        <f t="shared" ref="AD2508:AE2508" si="2511">AC2508*AA2508</f>
        <v>170</v>
      </c>
      <c r="AE2508" s="8">
        <f t="shared" si="2511"/>
        <v>7820</v>
      </c>
      <c r="AF2508" s="1" t="s">
        <v>115</v>
      </c>
      <c r="AG2508" s="1">
        <v>0.9</v>
      </c>
      <c r="AH2508" s="1">
        <v>23.0</v>
      </c>
      <c r="AI2508" s="1">
        <v>95.0</v>
      </c>
      <c r="AJ2508" s="1">
        <v>10.0</v>
      </c>
      <c r="AK2508" s="1">
        <v>9.0</v>
      </c>
      <c r="AL2508" s="1">
        <v>10.0</v>
      </c>
      <c r="AM2508" s="1">
        <v>10.0</v>
      </c>
      <c r="AN2508" s="1">
        <v>10.0</v>
      </c>
      <c r="AO2508" s="1">
        <v>9.0</v>
      </c>
    </row>
    <row r="2509">
      <c r="A2509" s="2">
        <v>4493982.0</v>
      </c>
      <c r="B2509" s="1" t="s">
        <v>398</v>
      </c>
      <c r="C2509" s="1">
        <v>2012.0</v>
      </c>
      <c r="D2509" s="3" t="s">
        <v>1244</v>
      </c>
      <c r="E2509" s="14">
        <f t="shared" si="2"/>
        <v>12/26/2012</v>
      </c>
      <c r="F2509" s="15">
        <f t="shared" si="3"/>
        <v>3.67884990217528</v>
      </c>
      <c r="G2509" s="2">
        <v>3095964.0</v>
      </c>
      <c r="H2509" s="1" t="s">
        <v>82</v>
      </c>
      <c r="I2509" s="1" t="s">
        <v>5</v>
      </c>
      <c r="J2509" s="5" t="str">
        <f>VLOOKUP(I2509,city,2,FALSE)</f>
        <v>Amsterdam</v>
      </c>
      <c r="K2509" s="1" t="s">
        <v>6</v>
      </c>
      <c r="L2509" s="5" t="str">
        <f>VLOOKUP(K2509,state,2,FALSE)</f>
        <v>North Holland</v>
      </c>
      <c r="M2509" s="2" t="s">
        <v>2691</v>
      </c>
      <c r="N2509" s="1" t="s">
        <v>92</v>
      </c>
      <c r="O2509" s="1">
        <v>52.3606221425958</v>
      </c>
      <c r="P2509" s="1">
        <v>4.91730413432711</v>
      </c>
      <c r="Q2509" s="1" t="s">
        <v>95</v>
      </c>
      <c r="R2509" s="1" t="s">
        <v>97</v>
      </c>
      <c r="S2509" s="1">
        <v>4.0</v>
      </c>
      <c r="T2509" s="1">
        <v>1.0</v>
      </c>
      <c r="U2509" s="1">
        <v>2.0</v>
      </c>
      <c r="V2509" s="1">
        <v>2.0</v>
      </c>
      <c r="W2509" s="1" t="s">
        <v>98</v>
      </c>
      <c r="X2509" s="6">
        <v>130.0</v>
      </c>
      <c r="Y2509" s="1">
        <v>1.0</v>
      </c>
      <c r="Z2509" s="1">
        <v>0.0</v>
      </c>
      <c r="AA2509" s="1">
        <v>3.0</v>
      </c>
      <c r="AB2509" s="5">
        <f t="shared" si="4"/>
        <v>22</v>
      </c>
      <c r="AC2509" s="8">
        <f t="shared" si="5"/>
        <v>130</v>
      </c>
      <c r="AD2509" s="8">
        <f t="shared" ref="AD2509:AE2509" si="2512">AC2509*AA2509</f>
        <v>390</v>
      </c>
      <c r="AE2509" s="8">
        <f t="shared" si="2512"/>
        <v>8580</v>
      </c>
      <c r="AF2509" s="1" t="s">
        <v>144</v>
      </c>
      <c r="AG2509" s="1">
        <v>0.9</v>
      </c>
      <c r="AH2509" s="1">
        <v>11.0</v>
      </c>
      <c r="AI2509" s="1">
        <v>87.0</v>
      </c>
      <c r="AJ2509" s="1">
        <v>9.0</v>
      </c>
      <c r="AK2509" s="1">
        <v>9.0</v>
      </c>
      <c r="AL2509" s="1">
        <v>10.0</v>
      </c>
      <c r="AM2509" s="1">
        <v>10.0</v>
      </c>
      <c r="AN2509" s="1">
        <v>9.0</v>
      </c>
      <c r="AO2509" s="1">
        <v>9.0</v>
      </c>
    </row>
    <row r="2510">
      <c r="A2510" s="2">
        <v>4494136.0</v>
      </c>
      <c r="B2510" s="1" t="s">
        <v>2692</v>
      </c>
      <c r="C2510" s="1">
        <v>2012.0</v>
      </c>
      <c r="D2510" s="3" t="s">
        <v>1244</v>
      </c>
      <c r="E2510" s="14">
        <f t="shared" si="2"/>
        <v>12/26/2012</v>
      </c>
      <c r="F2510" s="15">
        <f t="shared" si="3"/>
        <v>3.67884990217528</v>
      </c>
      <c r="G2510" s="2">
        <v>858666.0</v>
      </c>
      <c r="H2510" s="1" t="s">
        <v>35</v>
      </c>
      <c r="I2510" s="1" t="s">
        <v>5</v>
      </c>
      <c r="J2510" s="5" t="str">
        <f>VLOOKUP(I2510,city,2,FALSE)</f>
        <v>Amsterdam</v>
      </c>
      <c r="K2510" s="1" t="s">
        <v>6</v>
      </c>
      <c r="L2510" s="5" t="str">
        <f>VLOOKUP(K2510,state,2,FALSE)</f>
        <v>North Holland</v>
      </c>
      <c r="M2510" s="2" t="s">
        <v>2536</v>
      </c>
      <c r="N2510" s="1" t="s">
        <v>92</v>
      </c>
      <c r="O2510" s="1">
        <v>52.3798430491665</v>
      </c>
      <c r="P2510" s="1">
        <v>4.92937288374321</v>
      </c>
      <c r="Q2510" s="1" t="s">
        <v>221</v>
      </c>
      <c r="R2510" s="1" t="s">
        <v>97</v>
      </c>
      <c r="S2510" s="1">
        <v>3.0</v>
      </c>
      <c r="T2510" s="1">
        <v>1.0</v>
      </c>
      <c r="U2510" s="1">
        <v>1.0</v>
      </c>
      <c r="V2510" s="1">
        <v>2.0</v>
      </c>
      <c r="W2510" s="1" t="s">
        <v>98</v>
      </c>
      <c r="X2510" s="6">
        <v>120.0</v>
      </c>
      <c r="Y2510" s="1">
        <v>2.0</v>
      </c>
      <c r="Z2510" s="1">
        <v>30.0</v>
      </c>
      <c r="AA2510" s="1">
        <v>2.0</v>
      </c>
      <c r="AB2510" s="5">
        <f t="shared" si="4"/>
        <v>180</v>
      </c>
      <c r="AC2510" s="8">
        <f t="shared" si="5"/>
        <v>120</v>
      </c>
      <c r="AD2510" s="8">
        <f t="shared" ref="AD2510:AE2510" si="2513">AC2510*AA2510</f>
        <v>240</v>
      </c>
      <c r="AE2510" s="8">
        <f t="shared" si="2513"/>
        <v>43200</v>
      </c>
      <c r="AF2510" s="1" t="s">
        <v>144</v>
      </c>
      <c r="AG2510" s="1">
        <v>1.0</v>
      </c>
      <c r="AH2510" s="1">
        <v>90.0</v>
      </c>
      <c r="AI2510" s="1">
        <v>98.0</v>
      </c>
      <c r="AJ2510" s="1">
        <v>10.0</v>
      </c>
      <c r="AK2510" s="1">
        <v>10.0</v>
      </c>
      <c r="AL2510" s="1">
        <v>10.0</v>
      </c>
      <c r="AM2510" s="1">
        <v>10.0</v>
      </c>
      <c r="AN2510" s="1">
        <v>9.0</v>
      </c>
      <c r="AO2510" s="1">
        <v>10.0</v>
      </c>
    </row>
    <row r="2511">
      <c r="A2511" s="2">
        <v>4502294.0</v>
      </c>
      <c r="B2511" s="1" t="s">
        <v>182</v>
      </c>
      <c r="C2511" s="1">
        <v>2012.0</v>
      </c>
      <c r="D2511" s="3" t="s">
        <v>2693</v>
      </c>
      <c r="E2511" s="14">
        <f t="shared" si="2"/>
        <v>12/27/2012</v>
      </c>
      <c r="F2511" s="15">
        <f t="shared" si="3"/>
        <v>3.67611017614788</v>
      </c>
      <c r="G2511" s="2">
        <v>3780448.0</v>
      </c>
      <c r="H2511" s="1" t="s">
        <v>41</v>
      </c>
      <c r="I2511" s="1" t="s">
        <v>5</v>
      </c>
      <c r="J2511" s="5" t="str">
        <f>VLOOKUP(I2511,city,2,FALSE)</f>
        <v>Amsterdam</v>
      </c>
      <c r="K2511" s="1" t="s">
        <v>6</v>
      </c>
      <c r="L2511" s="5" t="str">
        <f>VLOOKUP(K2511,state,2,FALSE)</f>
        <v>North Holland</v>
      </c>
      <c r="M2511" s="2" t="s">
        <v>2694</v>
      </c>
      <c r="N2511" s="1" t="s">
        <v>92</v>
      </c>
      <c r="O2511" s="1">
        <v>52.3608626202317</v>
      </c>
      <c r="P2511" s="1">
        <v>4.8494079491401</v>
      </c>
      <c r="Q2511" s="1" t="s">
        <v>95</v>
      </c>
      <c r="R2511" s="1" t="s">
        <v>97</v>
      </c>
      <c r="S2511" s="1">
        <v>2.0</v>
      </c>
      <c r="T2511" s="1">
        <v>1.0</v>
      </c>
      <c r="U2511" s="1">
        <v>2.0</v>
      </c>
      <c r="V2511" s="1">
        <v>2.0</v>
      </c>
      <c r="W2511" s="1" t="s">
        <v>98</v>
      </c>
      <c r="X2511" s="6">
        <v>85.0</v>
      </c>
      <c r="Y2511" s="1">
        <v>1.0</v>
      </c>
      <c r="Z2511" s="1">
        <v>0.0</v>
      </c>
      <c r="AA2511" s="1">
        <v>3.0</v>
      </c>
      <c r="AB2511" s="5">
        <f t="shared" si="4"/>
        <v>4</v>
      </c>
      <c r="AC2511" s="8">
        <f t="shared" si="5"/>
        <v>85</v>
      </c>
      <c r="AD2511" s="8">
        <f t="shared" ref="AD2511:AE2511" si="2514">AC2511*AA2511</f>
        <v>255</v>
      </c>
      <c r="AE2511" s="8">
        <f t="shared" si="2514"/>
        <v>1020</v>
      </c>
      <c r="AF2511" s="1" t="s">
        <v>115</v>
      </c>
      <c r="AG2511" s="1">
        <v>0.8</v>
      </c>
      <c r="AH2511" s="1">
        <v>2.0</v>
      </c>
      <c r="AI2511" s="1">
        <v>100.0</v>
      </c>
      <c r="AJ2511" s="1">
        <v>10.0</v>
      </c>
      <c r="AK2511" s="1">
        <v>10.0</v>
      </c>
      <c r="AL2511" s="1">
        <v>10.0</v>
      </c>
      <c r="AM2511" s="1">
        <v>10.0</v>
      </c>
      <c r="AN2511" s="1">
        <v>10.0</v>
      </c>
      <c r="AO2511" s="1">
        <v>10.0</v>
      </c>
    </row>
    <row r="2512">
      <c r="A2512" s="2">
        <v>4503744.0</v>
      </c>
      <c r="B2512" s="1" t="s">
        <v>2695</v>
      </c>
      <c r="C2512" s="1">
        <v>2012.0</v>
      </c>
      <c r="D2512" s="3" t="s">
        <v>2693</v>
      </c>
      <c r="E2512" s="14">
        <f t="shared" si="2"/>
        <v>12/27/2012</v>
      </c>
      <c r="F2512" s="15">
        <f t="shared" si="3"/>
        <v>3.67611017614788</v>
      </c>
      <c r="G2512" s="2">
        <v>1601017.0</v>
      </c>
      <c r="H2512" s="1" t="s">
        <v>70</v>
      </c>
      <c r="I2512" s="1" t="s">
        <v>5</v>
      </c>
      <c r="J2512" s="5" t="str">
        <f>VLOOKUP(I2512,city,2,FALSE)</f>
        <v>Amsterdam</v>
      </c>
      <c r="K2512" s="1" t="s">
        <v>6</v>
      </c>
      <c r="L2512" s="5" t="str">
        <f>VLOOKUP(K2512,state,2,FALSE)</f>
        <v>North Holland</v>
      </c>
      <c r="M2512" s="2">
        <v>1091.0</v>
      </c>
      <c r="N2512" s="1" t="s">
        <v>92</v>
      </c>
      <c r="O2512" s="1">
        <v>52.3482216074271</v>
      </c>
      <c r="P2512" s="1">
        <v>4.91062084736404</v>
      </c>
      <c r="Q2512" s="1" t="s">
        <v>95</v>
      </c>
      <c r="R2512" s="1" t="s">
        <v>97</v>
      </c>
      <c r="S2512" s="1">
        <v>2.0</v>
      </c>
      <c r="T2512" s="1">
        <v>1.0</v>
      </c>
      <c r="U2512" s="1">
        <v>1.0</v>
      </c>
      <c r="V2512" s="1">
        <v>1.0</v>
      </c>
      <c r="W2512" s="1" t="s">
        <v>98</v>
      </c>
      <c r="X2512" s="6">
        <v>99.0</v>
      </c>
      <c r="Y2512" s="1">
        <v>2.0</v>
      </c>
      <c r="Z2512" s="1">
        <v>60.0</v>
      </c>
      <c r="AA2512" s="1">
        <v>2.0</v>
      </c>
      <c r="AB2512" s="5">
        <f t="shared" si="4"/>
        <v>28</v>
      </c>
      <c r="AC2512" s="8">
        <f t="shared" si="5"/>
        <v>99</v>
      </c>
      <c r="AD2512" s="8">
        <f t="shared" ref="AD2512:AE2512" si="2515">AC2512*AA2512</f>
        <v>198</v>
      </c>
      <c r="AE2512" s="8">
        <f t="shared" si="2515"/>
        <v>5544</v>
      </c>
      <c r="AF2512" s="1" t="s">
        <v>144</v>
      </c>
      <c r="AG2512" s="1">
        <v>1.0</v>
      </c>
      <c r="AH2512" s="1">
        <v>14.0</v>
      </c>
      <c r="AI2512" s="1">
        <v>91.0</v>
      </c>
      <c r="AJ2512" s="1">
        <v>9.0</v>
      </c>
      <c r="AK2512" s="1">
        <v>9.0</v>
      </c>
      <c r="AL2512" s="1">
        <v>10.0</v>
      </c>
      <c r="AM2512" s="1">
        <v>9.0</v>
      </c>
      <c r="AN2512" s="1">
        <v>9.0</v>
      </c>
      <c r="AO2512" s="1">
        <v>9.0</v>
      </c>
    </row>
    <row r="2513">
      <c r="A2513" s="2">
        <v>4503948.0</v>
      </c>
      <c r="B2513" s="1" t="s">
        <v>998</v>
      </c>
      <c r="C2513" s="1">
        <v>2012.0</v>
      </c>
      <c r="D2513" s="3" t="s">
        <v>2693</v>
      </c>
      <c r="E2513" s="14">
        <f t="shared" si="2"/>
        <v>12/27/2012</v>
      </c>
      <c r="F2513" s="15">
        <f t="shared" si="3"/>
        <v>3.67611017614788</v>
      </c>
      <c r="G2513" s="2">
        <v>860014.0</v>
      </c>
      <c r="H2513" s="1" t="s">
        <v>67</v>
      </c>
      <c r="I2513" s="1" t="s">
        <v>5</v>
      </c>
      <c r="J2513" s="5" t="str">
        <f>VLOOKUP(I2513,city,2,FALSE)</f>
        <v>Amsterdam</v>
      </c>
      <c r="K2513" s="1" t="s">
        <v>6</v>
      </c>
      <c r="L2513" s="5" t="str">
        <f>VLOOKUP(K2513,state,2,FALSE)</f>
        <v>North Holland</v>
      </c>
      <c r="M2513" s="2">
        <v>1077.0</v>
      </c>
      <c r="N2513" s="1" t="s">
        <v>92</v>
      </c>
      <c r="O2513" s="1">
        <v>52.3490381737769</v>
      </c>
      <c r="P2513" s="1">
        <v>4.87846190608012</v>
      </c>
      <c r="Q2513" s="1" t="s">
        <v>95</v>
      </c>
      <c r="R2513" s="1" t="s">
        <v>97</v>
      </c>
      <c r="S2513" s="1">
        <v>2.0</v>
      </c>
      <c r="T2513" s="1">
        <v>1.0</v>
      </c>
      <c r="U2513" s="1">
        <v>1.0</v>
      </c>
      <c r="V2513" s="1">
        <v>1.0</v>
      </c>
      <c r="W2513" s="1" t="s">
        <v>98</v>
      </c>
      <c r="X2513" s="6">
        <v>125.0</v>
      </c>
      <c r="Y2513" s="1">
        <v>1.0</v>
      </c>
      <c r="Z2513" s="1">
        <v>0.0</v>
      </c>
      <c r="AA2513" s="1">
        <v>2.0</v>
      </c>
      <c r="AB2513" s="5">
        <f t="shared" si="4"/>
        <v>30</v>
      </c>
      <c r="AC2513" s="8">
        <f t="shared" si="5"/>
        <v>125</v>
      </c>
      <c r="AD2513" s="8">
        <f t="shared" ref="AD2513:AE2513" si="2516">AC2513*AA2513</f>
        <v>250</v>
      </c>
      <c r="AE2513" s="8">
        <f t="shared" si="2516"/>
        <v>7500</v>
      </c>
      <c r="AF2513" s="1" t="s">
        <v>144</v>
      </c>
      <c r="AG2513" s="1">
        <v>1.0</v>
      </c>
      <c r="AH2513" s="1">
        <v>15.0</v>
      </c>
      <c r="AI2513" s="1">
        <v>97.0</v>
      </c>
      <c r="AJ2513" s="1">
        <v>10.0</v>
      </c>
      <c r="AK2513" s="1">
        <v>10.0</v>
      </c>
      <c r="AL2513" s="1">
        <v>10.0</v>
      </c>
      <c r="AM2513" s="1">
        <v>10.0</v>
      </c>
      <c r="AN2513" s="1">
        <v>10.0</v>
      </c>
      <c r="AO2513" s="1">
        <v>10.0</v>
      </c>
    </row>
    <row r="2514">
      <c r="A2514" s="2">
        <v>4505710.0</v>
      </c>
      <c r="B2514" s="1" t="s">
        <v>2696</v>
      </c>
      <c r="C2514" s="1">
        <v>2012.0</v>
      </c>
      <c r="D2514" s="3" t="s">
        <v>2693</v>
      </c>
      <c r="E2514" s="14">
        <f t="shared" si="2"/>
        <v>12/27/2012</v>
      </c>
      <c r="F2514" s="15">
        <f t="shared" si="3"/>
        <v>3.67611017614788</v>
      </c>
      <c r="G2514" s="2">
        <v>5433532.0</v>
      </c>
      <c r="H2514" s="1" t="s">
        <v>70</v>
      </c>
      <c r="I2514" s="1" t="s">
        <v>5</v>
      </c>
      <c r="J2514" s="5" t="str">
        <f>VLOOKUP(I2514,city,2,FALSE)</f>
        <v>Amsterdam</v>
      </c>
      <c r="K2514" s="1" t="s">
        <v>31</v>
      </c>
      <c r="L2514" s="5" t="str">
        <f>VLOOKUP(K2514,state,2,FALSE)</f>
        <v>North Holland</v>
      </c>
      <c r="M2514" s="2" t="s">
        <v>2697</v>
      </c>
      <c r="N2514" s="1" t="s">
        <v>92</v>
      </c>
      <c r="O2514" s="1">
        <v>52.3534399353966</v>
      </c>
      <c r="P2514" s="1">
        <v>4.88694839257617</v>
      </c>
      <c r="Q2514" s="1" t="s">
        <v>95</v>
      </c>
      <c r="R2514" s="1" t="s">
        <v>97</v>
      </c>
      <c r="S2514" s="1">
        <v>2.0</v>
      </c>
      <c r="T2514" s="1">
        <v>1.0</v>
      </c>
      <c r="U2514" s="1">
        <v>1.0</v>
      </c>
      <c r="V2514" s="1">
        <v>1.0</v>
      </c>
      <c r="W2514" s="1" t="s">
        <v>98</v>
      </c>
      <c r="X2514" s="6">
        <v>129.0</v>
      </c>
      <c r="Y2514" s="1">
        <v>1.0</v>
      </c>
      <c r="Z2514" s="1">
        <v>30.0</v>
      </c>
      <c r="AA2514" s="1">
        <v>3.0</v>
      </c>
      <c r="AB2514" s="5">
        <f t="shared" si="4"/>
        <v>0</v>
      </c>
      <c r="AC2514" s="8">
        <f t="shared" si="5"/>
        <v>159</v>
      </c>
      <c r="AD2514" s="8">
        <f t="shared" ref="AD2514:AE2514" si="2517">AC2514*AA2514</f>
        <v>477</v>
      </c>
      <c r="AE2514" s="8">
        <f t="shared" si="2517"/>
        <v>0</v>
      </c>
      <c r="AF2514" s="1" t="s">
        <v>141</v>
      </c>
      <c r="AG2514" s="1">
        <v>1.0</v>
      </c>
      <c r="AH2514" s="1">
        <v>0.0</v>
      </c>
    </row>
    <row r="2515">
      <c r="A2515" s="2">
        <v>4513819.0</v>
      </c>
      <c r="B2515" s="1" t="s">
        <v>2698</v>
      </c>
      <c r="C2515" s="1">
        <v>2012.0</v>
      </c>
      <c r="D2515" s="3" t="s">
        <v>492</v>
      </c>
      <c r="E2515" s="14">
        <f t="shared" si="2"/>
        <v>12/28/2012</v>
      </c>
      <c r="F2515" s="15">
        <f t="shared" si="3"/>
        <v>3.67337045012048</v>
      </c>
      <c r="G2515" s="2">
        <v>861480.0</v>
      </c>
      <c r="H2515" s="1" t="s">
        <v>46</v>
      </c>
      <c r="I2515" s="1" t="s">
        <v>5</v>
      </c>
      <c r="J2515" s="5" t="str">
        <f>VLOOKUP(I2515,city,2,FALSE)</f>
        <v>Amsterdam</v>
      </c>
      <c r="K2515" s="1" t="s">
        <v>6</v>
      </c>
      <c r="L2515" s="5" t="str">
        <f>VLOOKUP(K2515,state,2,FALSE)</f>
        <v>North Holland</v>
      </c>
      <c r="M2515" s="2" t="s">
        <v>1860</v>
      </c>
      <c r="N2515" s="1" t="s">
        <v>92</v>
      </c>
      <c r="O2515" s="1">
        <v>52.3688710430148</v>
      </c>
      <c r="P2515" s="1">
        <v>4.91621396004085</v>
      </c>
      <c r="Q2515" s="1" t="s">
        <v>176</v>
      </c>
      <c r="R2515" s="1" t="s">
        <v>97</v>
      </c>
      <c r="S2515" s="1">
        <v>2.0</v>
      </c>
      <c r="T2515" s="1">
        <v>1.0</v>
      </c>
      <c r="U2515" s="1">
        <v>0.0</v>
      </c>
      <c r="V2515" s="1">
        <v>1.0</v>
      </c>
      <c r="W2515" s="1" t="s">
        <v>98</v>
      </c>
      <c r="X2515" s="6">
        <v>120.0</v>
      </c>
      <c r="Y2515" s="1">
        <v>2.0</v>
      </c>
      <c r="Z2515" s="1">
        <v>0.0</v>
      </c>
      <c r="AA2515" s="1">
        <v>3.0</v>
      </c>
      <c r="AB2515" s="5">
        <f t="shared" si="4"/>
        <v>144</v>
      </c>
      <c r="AC2515" s="8">
        <f t="shared" si="5"/>
        <v>120</v>
      </c>
      <c r="AD2515" s="8">
        <f t="shared" ref="AD2515:AE2515" si="2518">AC2515*AA2515</f>
        <v>360</v>
      </c>
      <c r="AE2515" s="8">
        <f t="shared" si="2518"/>
        <v>51840</v>
      </c>
      <c r="AF2515" s="1" t="s">
        <v>141</v>
      </c>
      <c r="AG2515" s="1">
        <v>1.0</v>
      </c>
      <c r="AH2515" s="1">
        <v>72.0</v>
      </c>
      <c r="AI2515" s="1">
        <v>97.0</v>
      </c>
      <c r="AJ2515" s="1">
        <v>10.0</v>
      </c>
      <c r="AK2515" s="1">
        <v>10.0</v>
      </c>
      <c r="AL2515" s="1">
        <v>10.0</v>
      </c>
      <c r="AM2515" s="1">
        <v>10.0</v>
      </c>
      <c r="AN2515" s="1">
        <v>9.0</v>
      </c>
      <c r="AO2515" s="1">
        <v>9.0</v>
      </c>
    </row>
    <row r="2516">
      <c r="A2516" s="2">
        <v>4520222.0</v>
      </c>
      <c r="B2516" s="1" t="s">
        <v>2699</v>
      </c>
      <c r="C2516" s="1">
        <v>2012.0</v>
      </c>
      <c r="D2516" s="3" t="s">
        <v>497</v>
      </c>
      <c r="E2516" s="14">
        <f t="shared" si="2"/>
        <v>12/29/2012</v>
      </c>
      <c r="F2516" s="15">
        <f t="shared" si="3"/>
        <v>3.67063072409309</v>
      </c>
      <c r="G2516" s="2">
        <v>1986095.0</v>
      </c>
      <c r="H2516" s="1" t="s">
        <v>65</v>
      </c>
      <c r="I2516" s="1" t="s">
        <v>5</v>
      </c>
      <c r="J2516" s="5" t="str">
        <f>VLOOKUP(I2516,city,2,FALSE)</f>
        <v>Amsterdam</v>
      </c>
      <c r="K2516" s="1" t="s">
        <v>6</v>
      </c>
      <c r="L2516" s="5" t="str">
        <f>VLOOKUP(K2516,state,2,FALSE)</f>
        <v>North Holland</v>
      </c>
      <c r="M2516" s="2" t="s">
        <v>2007</v>
      </c>
      <c r="N2516" s="1" t="s">
        <v>92</v>
      </c>
      <c r="O2516" s="1">
        <v>52.381019417165</v>
      </c>
      <c r="P2516" s="1">
        <v>4.85527550391611</v>
      </c>
      <c r="Q2516" s="1" t="s">
        <v>95</v>
      </c>
      <c r="R2516" s="1" t="s">
        <v>138</v>
      </c>
      <c r="S2516" s="1">
        <v>2.0</v>
      </c>
      <c r="T2516" s="1">
        <v>1.0</v>
      </c>
      <c r="U2516" s="1">
        <v>1.0</v>
      </c>
      <c r="V2516" s="1">
        <v>1.0</v>
      </c>
      <c r="W2516" s="1" t="s">
        <v>98</v>
      </c>
      <c r="X2516" s="6">
        <v>70.0</v>
      </c>
      <c r="Y2516" s="1">
        <v>0.0</v>
      </c>
      <c r="Z2516" s="1">
        <v>0.0</v>
      </c>
      <c r="AA2516" s="1">
        <v>1.0</v>
      </c>
      <c r="AB2516" s="5">
        <f t="shared" si="4"/>
        <v>8</v>
      </c>
      <c r="AC2516" s="8">
        <f t="shared" si="5"/>
        <v>70</v>
      </c>
      <c r="AD2516" s="8">
        <f t="shared" ref="AD2516:AE2516" si="2519">AC2516*AA2516</f>
        <v>70</v>
      </c>
      <c r="AE2516" s="8">
        <f t="shared" si="2519"/>
        <v>560</v>
      </c>
      <c r="AF2516" s="1" t="s">
        <v>115</v>
      </c>
      <c r="AG2516" s="1">
        <v>1.0</v>
      </c>
      <c r="AH2516" s="1">
        <v>4.0</v>
      </c>
      <c r="AI2516" s="1">
        <v>85.0</v>
      </c>
      <c r="AJ2516" s="1">
        <v>9.0</v>
      </c>
      <c r="AK2516" s="1">
        <v>8.0</v>
      </c>
      <c r="AL2516" s="1">
        <v>9.0</v>
      </c>
      <c r="AM2516" s="1">
        <v>10.0</v>
      </c>
      <c r="AN2516" s="1">
        <v>7.0</v>
      </c>
      <c r="AO2516" s="1">
        <v>8.0</v>
      </c>
    </row>
    <row r="2517">
      <c r="A2517" s="2">
        <v>4520552.0</v>
      </c>
      <c r="B2517" s="1" t="s">
        <v>1734</v>
      </c>
      <c r="C2517" s="1">
        <v>2012.0</v>
      </c>
      <c r="D2517" s="3" t="s">
        <v>497</v>
      </c>
      <c r="E2517" s="14">
        <f t="shared" si="2"/>
        <v>12/29/2012</v>
      </c>
      <c r="F2517" s="15">
        <f t="shared" si="3"/>
        <v>3.67063072409309</v>
      </c>
      <c r="G2517" s="2">
        <v>862411.0</v>
      </c>
      <c r="H2517" s="1" t="s">
        <v>63</v>
      </c>
      <c r="I2517" s="1" t="s">
        <v>5</v>
      </c>
      <c r="J2517" s="5" t="str">
        <f>VLOOKUP(I2517,city,2,FALSE)</f>
        <v>Amsterdam</v>
      </c>
      <c r="K2517" s="1" t="s">
        <v>6</v>
      </c>
      <c r="L2517" s="5" t="str">
        <f>VLOOKUP(K2517,state,2,FALSE)</f>
        <v>North Holland</v>
      </c>
      <c r="M2517" s="2">
        <v>1015.0</v>
      </c>
      <c r="N2517" s="1" t="s">
        <v>92</v>
      </c>
      <c r="O2517" s="1">
        <v>52.3824236125534</v>
      </c>
      <c r="P2517" s="1">
        <v>4.88492645966145</v>
      </c>
      <c r="Q2517" s="1" t="s">
        <v>95</v>
      </c>
      <c r="R2517" s="1" t="s">
        <v>97</v>
      </c>
      <c r="S2517" s="1">
        <v>2.0</v>
      </c>
      <c r="T2517" s="1">
        <v>1.0</v>
      </c>
      <c r="U2517" s="1">
        <v>1.0</v>
      </c>
      <c r="V2517" s="1">
        <v>1.0</v>
      </c>
      <c r="W2517" s="1" t="s">
        <v>98</v>
      </c>
      <c r="X2517" s="6">
        <v>160.0</v>
      </c>
      <c r="Y2517" s="1">
        <v>2.0</v>
      </c>
      <c r="Z2517" s="1">
        <v>20.0</v>
      </c>
      <c r="AA2517" s="1">
        <v>2.0</v>
      </c>
      <c r="AB2517" s="5">
        <f t="shared" si="4"/>
        <v>40</v>
      </c>
      <c r="AC2517" s="8">
        <f t="shared" si="5"/>
        <v>160</v>
      </c>
      <c r="AD2517" s="8">
        <f t="shared" ref="AD2517:AE2517" si="2520">AC2517*AA2517</f>
        <v>320</v>
      </c>
      <c r="AE2517" s="8">
        <f t="shared" si="2520"/>
        <v>12800</v>
      </c>
      <c r="AF2517" s="1" t="s">
        <v>144</v>
      </c>
      <c r="AG2517" s="1">
        <v>0.84</v>
      </c>
      <c r="AH2517" s="1">
        <v>20.0</v>
      </c>
      <c r="AI2517" s="1">
        <v>97.0</v>
      </c>
      <c r="AJ2517" s="1">
        <v>10.0</v>
      </c>
      <c r="AK2517" s="1">
        <v>9.0</v>
      </c>
      <c r="AL2517" s="1">
        <v>10.0</v>
      </c>
      <c r="AM2517" s="1">
        <v>10.0</v>
      </c>
      <c r="AN2517" s="1">
        <v>10.0</v>
      </c>
      <c r="AO2517" s="1">
        <v>9.0</v>
      </c>
    </row>
    <row r="2518">
      <c r="A2518" s="2">
        <v>4520718.0</v>
      </c>
      <c r="B2518" s="1" t="s">
        <v>2700</v>
      </c>
      <c r="C2518" s="1">
        <v>2012.0</v>
      </c>
      <c r="D2518" s="3" t="s">
        <v>497</v>
      </c>
      <c r="E2518" s="14">
        <f t="shared" si="2"/>
        <v>12/29/2012</v>
      </c>
      <c r="F2518" s="15">
        <f t="shared" si="3"/>
        <v>3.67063072409309</v>
      </c>
      <c r="G2518" s="2">
        <v>862432.0</v>
      </c>
      <c r="H2518" s="1" t="s">
        <v>63</v>
      </c>
      <c r="I2518" s="1" t="s">
        <v>5</v>
      </c>
      <c r="J2518" s="5" t="str">
        <f>VLOOKUP(I2518,city,2,FALSE)</f>
        <v>Amsterdam</v>
      </c>
      <c r="K2518" s="1" t="s">
        <v>6</v>
      </c>
      <c r="L2518" s="5" t="str">
        <f>VLOOKUP(K2518,state,2,FALSE)</f>
        <v>North Holland</v>
      </c>
      <c r="M2518" s="2">
        <v>1015.0</v>
      </c>
      <c r="N2518" s="1" t="s">
        <v>92</v>
      </c>
      <c r="O2518" s="1">
        <v>52.3798973605355</v>
      </c>
      <c r="P2518" s="1">
        <v>4.88225154525894</v>
      </c>
      <c r="Q2518" s="1" t="s">
        <v>95</v>
      </c>
      <c r="R2518" s="1" t="s">
        <v>97</v>
      </c>
      <c r="S2518" s="1">
        <v>2.0</v>
      </c>
      <c r="T2518" s="1">
        <v>1.0</v>
      </c>
      <c r="U2518" s="1">
        <v>1.0</v>
      </c>
      <c r="V2518" s="1">
        <v>1.0</v>
      </c>
      <c r="W2518" s="1" t="s">
        <v>98</v>
      </c>
      <c r="X2518" s="6">
        <v>109.0</v>
      </c>
      <c r="Y2518" s="1">
        <v>1.0</v>
      </c>
      <c r="Z2518" s="1">
        <v>0.0</v>
      </c>
      <c r="AA2518" s="1">
        <v>3.0</v>
      </c>
      <c r="AB2518" s="5">
        <f t="shared" si="4"/>
        <v>26</v>
      </c>
      <c r="AC2518" s="8">
        <f t="shared" si="5"/>
        <v>109</v>
      </c>
      <c r="AD2518" s="8">
        <f t="shared" ref="AD2518:AE2518" si="2521">AC2518*AA2518</f>
        <v>327</v>
      </c>
      <c r="AE2518" s="8">
        <f t="shared" si="2521"/>
        <v>8502</v>
      </c>
      <c r="AF2518" s="1" t="s">
        <v>115</v>
      </c>
      <c r="AG2518" s="1">
        <v>0.67</v>
      </c>
      <c r="AH2518" s="1">
        <v>13.0</v>
      </c>
      <c r="AI2518" s="1">
        <v>98.0</v>
      </c>
      <c r="AJ2518" s="1">
        <v>10.0</v>
      </c>
      <c r="AK2518" s="1">
        <v>10.0</v>
      </c>
      <c r="AL2518" s="1">
        <v>10.0</v>
      </c>
      <c r="AM2518" s="1">
        <v>10.0</v>
      </c>
      <c r="AN2518" s="1">
        <v>10.0</v>
      </c>
      <c r="AO2518" s="1">
        <v>10.0</v>
      </c>
    </row>
    <row r="2519">
      <c r="A2519" s="2">
        <v>4521367.0</v>
      </c>
      <c r="B2519" s="1" t="s">
        <v>762</v>
      </c>
      <c r="C2519" s="1">
        <v>2012.0</v>
      </c>
      <c r="D2519" s="3" t="s">
        <v>497</v>
      </c>
      <c r="E2519" s="14">
        <f t="shared" si="2"/>
        <v>12/29/2012</v>
      </c>
      <c r="F2519" s="15">
        <f t="shared" si="3"/>
        <v>3.67063072412482</v>
      </c>
      <c r="G2519" s="2">
        <v>862523.0</v>
      </c>
      <c r="H2519" s="1" t="s">
        <v>108</v>
      </c>
      <c r="I2519" s="1" t="s">
        <v>5</v>
      </c>
      <c r="J2519" s="5" t="str">
        <f>VLOOKUP(I2519,city,2,FALSE)</f>
        <v>Amsterdam</v>
      </c>
      <c r="K2519" s="1" t="s">
        <v>6</v>
      </c>
      <c r="L2519" s="5" t="str">
        <f>VLOOKUP(K2519,state,2,FALSE)</f>
        <v>North Holland</v>
      </c>
      <c r="M2519" s="2" t="s">
        <v>2701</v>
      </c>
      <c r="N2519" s="1" t="s">
        <v>92</v>
      </c>
      <c r="O2519" s="1">
        <v>52.3487973847458</v>
      </c>
      <c r="P2519" s="1">
        <v>4.78331622291372</v>
      </c>
      <c r="Q2519" s="1" t="s">
        <v>95</v>
      </c>
      <c r="R2519" s="1" t="s">
        <v>97</v>
      </c>
      <c r="S2519" s="1">
        <v>3.0</v>
      </c>
      <c r="T2519" s="1">
        <v>1.0</v>
      </c>
      <c r="U2519" s="1">
        <v>2.0</v>
      </c>
      <c r="V2519" s="1">
        <v>2.0</v>
      </c>
      <c r="W2519" s="1" t="s">
        <v>98</v>
      </c>
      <c r="X2519" s="6">
        <v>130.0</v>
      </c>
      <c r="Y2519" s="1">
        <v>0.0</v>
      </c>
      <c r="Z2519" s="1">
        <v>0.0</v>
      </c>
      <c r="AA2519" s="1">
        <v>1.0</v>
      </c>
      <c r="AB2519" s="5">
        <f t="shared" si="4"/>
        <v>40</v>
      </c>
      <c r="AC2519" s="8">
        <f t="shared" si="5"/>
        <v>130</v>
      </c>
      <c r="AD2519" s="8">
        <f t="shared" ref="AD2519:AE2519" si="2522">AC2519*AA2519</f>
        <v>130</v>
      </c>
      <c r="AE2519" s="8">
        <f t="shared" si="2522"/>
        <v>5200</v>
      </c>
      <c r="AF2519" s="1" t="s">
        <v>144</v>
      </c>
      <c r="AG2519" s="1">
        <v>0.93</v>
      </c>
      <c r="AH2519" s="1">
        <v>20.0</v>
      </c>
      <c r="AI2519" s="1">
        <v>91.0</v>
      </c>
      <c r="AJ2519" s="1">
        <v>9.0</v>
      </c>
      <c r="AK2519" s="1">
        <v>9.0</v>
      </c>
      <c r="AL2519" s="1">
        <v>10.0</v>
      </c>
      <c r="AM2519" s="1">
        <v>10.0</v>
      </c>
      <c r="AN2519" s="1">
        <v>9.0</v>
      </c>
      <c r="AO2519" s="1">
        <v>9.0</v>
      </c>
    </row>
    <row r="2520">
      <c r="A2520" s="2">
        <v>4521786.0</v>
      </c>
      <c r="B2520" s="1" t="s">
        <v>2702</v>
      </c>
      <c r="C2520" s="1">
        <v>2012.0</v>
      </c>
      <c r="D2520" s="3" t="s">
        <v>497</v>
      </c>
      <c r="E2520" s="14">
        <f t="shared" si="2"/>
        <v>12/29/2012</v>
      </c>
      <c r="F2520" s="15">
        <f t="shared" si="3"/>
        <v>3.67063072412482</v>
      </c>
      <c r="G2520" s="2">
        <v>1018336.0</v>
      </c>
      <c r="H2520" s="1" t="s">
        <v>63</v>
      </c>
      <c r="I2520" s="1" t="s">
        <v>5</v>
      </c>
      <c r="J2520" s="5" t="str">
        <f>VLOOKUP(I2520,city,2,FALSE)</f>
        <v>Amsterdam</v>
      </c>
      <c r="K2520" s="1" t="s">
        <v>6</v>
      </c>
      <c r="L2520" s="5" t="str">
        <f>VLOOKUP(K2520,state,2,FALSE)</f>
        <v>North Holland</v>
      </c>
      <c r="M2520" s="2">
        <v>1015.0</v>
      </c>
      <c r="N2520" s="1" t="s">
        <v>92</v>
      </c>
      <c r="O2520" s="1">
        <v>52.3779208449928</v>
      </c>
      <c r="P2520" s="1">
        <v>4.89445778308601</v>
      </c>
      <c r="Q2520" s="1" t="s">
        <v>221</v>
      </c>
      <c r="R2520" s="1" t="s">
        <v>97</v>
      </c>
      <c r="S2520" s="1">
        <v>4.0</v>
      </c>
      <c r="T2520" s="1">
        <v>1.0</v>
      </c>
      <c r="U2520" s="1">
        <v>2.0</v>
      </c>
      <c r="V2520" s="1">
        <v>4.0</v>
      </c>
      <c r="W2520" s="1" t="s">
        <v>98</v>
      </c>
      <c r="X2520" s="6">
        <v>249.0</v>
      </c>
      <c r="Y2520" s="1">
        <v>3.0</v>
      </c>
      <c r="Z2520" s="1">
        <v>0.0</v>
      </c>
      <c r="AA2520" s="1">
        <v>2.0</v>
      </c>
      <c r="AB2520" s="5">
        <f t="shared" si="4"/>
        <v>56</v>
      </c>
      <c r="AC2520" s="8">
        <f t="shared" si="5"/>
        <v>249</v>
      </c>
      <c r="AD2520" s="8">
        <f t="shared" ref="AD2520:AE2520" si="2523">AC2520*AA2520</f>
        <v>498</v>
      </c>
      <c r="AE2520" s="8">
        <f t="shared" si="2523"/>
        <v>27888</v>
      </c>
      <c r="AF2520" s="1" t="s">
        <v>141</v>
      </c>
      <c r="AG2520" s="1">
        <v>1.0</v>
      </c>
      <c r="AH2520" s="1">
        <v>28.0</v>
      </c>
      <c r="AI2520" s="1">
        <v>97.0</v>
      </c>
      <c r="AJ2520" s="1">
        <v>9.0</v>
      </c>
      <c r="AK2520" s="1">
        <v>10.0</v>
      </c>
      <c r="AL2520" s="1">
        <v>10.0</v>
      </c>
      <c r="AM2520" s="1">
        <v>10.0</v>
      </c>
      <c r="AN2520" s="1">
        <v>10.0</v>
      </c>
      <c r="AO2520" s="1">
        <v>9.0</v>
      </c>
    </row>
    <row r="2521">
      <c r="A2521" s="2">
        <v>4521818.0</v>
      </c>
      <c r="B2521" s="1" t="s">
        <v>2020</v>
      </c>
      <c r="C2521" s="1">
        <v>2012.0</v>
      </c>
      <c r="D2521" s="3" t="s">
        <v>497</v>
      </c>
      <c r="E2521" s="14">
        <f t="shared" si="2"/>
        <v>12/29/2012</v>
      </c>
      <c r="F2521" s="15">
        <f t="shared" si="3"/>
        <v>3.67063072412482</v>
      </c>
      <c r="G2521" s="2">
        <v>862597.0</v>
      </c>
      <c r="H2521" s="1" t="s">
        <v>35</v>
      </c>
      <c r="I2521" s="1" t="s">
        <v>5</v>
      </c>
      <c r="J2521" s="5" t="str">
        <f>VLOOKUP(I2521,city,2,FALSE)</f>
        <v>Amsterdam</v>
      </c>
      <c r="K2521" s="1" t="s">
        <v>6</v>
      </c>
      <c r="L2521" s="5" t="str">
        <f>VLOOKUP(K2521,state,2,FALSE)</f>
        <v>North Holland</v>
      </c>
      <c r="M2521" s="2" t="s">
        <v>2703</v>
      </c>
      <c r="N2521" s="1" t="s">
        <v>92</v>
      </c>
      <c r="O2521" s="1">
        <v>52.3643033960963</v>
      </c>
      <c r="P2521" s="1">
        <v>4.94049408587702</v>
      </c>
      <c r="Q2521" s="1" t="s">
        <v>95</v>
      </c>
      <c r="R2521" s="1" t="s">
        <v>97</v>
      </c>
      <c r="S2521" s="1">
        <v>3.0</v>
      </c>
      <c r="T2521" s="1">
        <v>1.0</v>
      </c>
      <c r="U2521" s="1">
        <v>1.0</v>
      </c>
      <c r="V2521" s="1">
        <v>2.0</v>
      </c>
      <c r="W2521" s="1" t="s">
        <v>98</v>
      </c>
      <c r="X2521" s="6">
        <v>86.0</v>
      </c>
      <c r="Y2521" s="1">
        <v>0.0</v>
      </c>
      <c r="Z2521" s="1">
        <v>0.0</v>
      </c>
      <c r="AA2521" s="1">
        <v>2.0</v>
      </c>
      <c r="AB2521" s="5">
        <f t="shared" si="4"/>
        <v>108</v>
      </c>
      <c r="AC2521" s="8">
        <f t="shared" si="5"/>
        <v>86</v>
      </c>
      <c r="AD2521" s="8">
        <f t="shared" ref="AD2521:AE2521" si="2524">AC2521*AA2521</f>
        <v>172</v>
      </c>
      <c r="AE2521" s="8">
        <f t="shared" si="2524"/>
        <v>18576</v>
      </c>
      <c r="AF2521" s="1" t="s">
        <v>115</v>
      </c>
      <c r="AG2521" s="1">
        <v>0.75</v>
      </c>
      <c r="AH2521" s="1">
        <v>54.0</v>
      </c>
      <c r="AI2521" s="1">
        <v>96.0</v>
      </c>
      <c r="AJ2521" s="1">
        <v>10.0</v>
      </c>
      <c r="AK2521" s="1">
        <v>10.0</v>
      </c>
      <c r="AL2521" s="1">
        <v>10.0</v>
      </c>
      <c r="AM2521" s="1">
        <v>10.0</v>
      </c>
      <c r="AN2521" s="1">
        <v>9.0</v>
      </c>
      <c r="AO2521" s="1">
        <v>9.0</v>
      </c>
    </row>
    <row r="2522">
      <c r="A2522" s="2">
        <v>4522193.0</v>
      </c>
      <c r="B2522" s="1" t="s">
        <v>2704</v>
      </c>
      <c r="C2522" s="1">
        <v>2012.0</v>
      </c>
      <c r="D2522" s="3" t="s">
        <v>497</v>
      </c>
      <c r="E2522" s="14">
        <f t="shared" si="2"/>
        <v>12/29/2012</v>
      </c>
      <c r="F2522" s="15">
        <f t="shared" si="3"/>
        <v>3.67063072412482</v>
      </c>
      <c r="G2522" s="2">
        <v>881491.0</v>
      </c>
      <c r="H2522" s="1" t="s">
        <v>41</v>
      </c>
      <c r="I2522" s="1" t="s">
        <v>5</v>
      </c>
      <c r="J2522" s="5" t="str">
        <f>VLOOKUP(I2522,city,2,FALSE)</f>
        <v>Amsterdam</v>
      </c>
      <c r="K2522" s="1" t="s">
        <v>6</v>
      </c>
      <c r="L2522" s="5" t="str">
        <f>VLOOKUP(K2522,state,2,FALSE)</f>
        <v>North Holland</v>
      </c>
      <c r="M2522" s="2">
        <v>1054.0</v>
      </c>
      <c r="N2522" s="1" t="s">
        <v>92</v>
      </c>
      <c r="O2522" s="1">
        <v>52.3619094687101</v>
      </c>
      <c r="P2522" s="1">
        <v>4.86664867059391</v>
      </c>
      <c r="Q2522" s="1" t="s">
        <v>95</v>
      </c>
      <c r="R2522" s="1" t="s">
        <v>97</v>
      </c>
      <c r="S2522" s="1">
        <v>2.0</v>
      </c>
      <c r="T2522" s="1">
        <v>1.0</v>
      </c>
      <c r="U2522" s="1">
        <v>1.0</v>
      </c>
      <c r="V2522" s="1">
        <v>1.0</v>
      </c>
      <c r="W2522" s="1" t="s">
        <v>98</v>
      </c>
      <c r="X2522" s="6">
        <v>110.0</v>
      </c>
      <c r="Y2522" s="1">
        <v>2.0</v>
      </c>
      <c r="Z2522" s="1">
        <v>40.0</v>
      </c>
      <c r="AA2522" s="1">
        <v>2.0</v>
      </c>
      <c r="AB2522" s="5">
        <f t="shared" si="4"/>
        <v>50</v>
      </c>
      <c r="AC2522" s="8">
        <f t="shared" si="5"/>
        <v>110</v>
      </c>
      <c r="AD2522" s="8">
        <f t="shared" ref="AD2522:AE2522" si="2525">AC2522*AA2522</f>
        <v>220</v>
      </c>
      <c r="AE2522" s="8">
        <f t="shared" si="2525"/>
        <v>11000</v>
      </c>
      <c r="AF2522" s="1" t="s">
        <v>141</v>
      </c>
      <c r="AG2522" s="1">
        <v>1.0</v>
      </c>
      <c r="AH2522" s="1">
        <v>25.0</v>
      </c>
      <c r="AI2522" s="1">
        <v>94.0</v>
      </c>
      <c r="AJ2522" s="1">
        <v>9.0</v>
      </c>
      <c r="AK2522" s="1">
        <v>9.0</v>
      </c>
      <c r="AL2522" s="1">
        <v>10.0</v>
      </c>
      <c r="AM2522" s="1">
        <v>10.0</v>
      </c>
      <c r="AN2522" s="1">
        <v>9.0</v>
      </c>
      <c r="AO2522" s="1">
        <v>9.0</v>
      </c>
    </row>
    <row r="2523">
      <c r="A2523" s="2">
        <v>4528412.0</v>
      </c>
      <c r="B2523" s="1" t="s">
        <v>987</v>
      </c>
      <c r="C2523" s="1">
        <v>2012.0</v>
      </c>
      <c r="D2523" s="3" t="s">
        <v>1253</v>
      </c>
      <c r="E2523" s="14">
        <f t="shared" si="2"/>
        <v>12/30/2012</v>
      </c>
      <c r="F2523" s="15">
        <f t="shared" si="3"/>
        <v>3.66789099809742</v>
      </c>
      <c r="G2523" s="2">
        <v>3109338.0</v>
      </c>
      <c r="H2523" s="1" t="s">
        <v>87</v>
      </c>
      <c r="I2523" s="1" t="s">
        <v>5</v>
      </c>
      <c r="J2523" s="5" t="str">
        <f>VLOOKUP(I2523,city,2,FALSE)</f>
        <v>Amsterdam</v>
      </c>
      <c r="K2523" s="1" t="s">
        <v>6</v>
      </c>
      <c r="L2523" s="5" t="str">
        <f>VLOOKUP(K2523,state,2,FALSE)</f>
        <v>North Holland</v>
      </c>
      <c r="M2523" s="2">
        <v>1069.0</v>
      </c>
      <c r="N2523" s="1" t="s">
        <v>92</v>
      </c>
      <c r="O2523" s="1">
        <v>52.3644596473832</v>
      </c>
      <c r="P2523" s="1">
        <v>4.78962737767301</v>
      </c>
      <c r="Q2523" s="1" t="s">
        <v>95</v>
      </c>
      <c r="R2523" s="1" t="s">
        <v>97</v>
      </c>
      <c r="S2523" s="1">
        <v>4.0</v>
      </c>
      <c r="T2523" s="1">
        <v>1.0</v>
      </c>
      <c r="U2523" s="1">
        <v>2.0</v>
      </c>
      <c r="V2523" s="1">
        <v>4.0</v>
      </c>
      <c r="W2523" s="1" t="s">
        <v>98</v>
      </c>
      <c r="X2523" s="6">
        <v>95.0</v>
      </c>
      <c r="Y2523" s="1">
        <v>2.0</v>
      </c>
      <c r="Z2523" s="1">
        <v>20.0</v>
      </c>
      <c r="AA2523" s="1">
        <v>3.0</v>
      </c>
      <c r="AB2523" s="5">
        <f t="shared" si="4"/>
        <v>22</v>
      </c>
      <c r="AC2523" s="8">
        <f t="shared" si="5"/>
        <v>95</v>
      </c>
      <c r="AD2523" s="8">
        <f t="shared" ref="AD2523:AE2523" si="2526">AC2523*AA2523</f>
        <v>285</v>
      </c>
      <c r="AE2523" s="8">
        <f t="shared" si="2526"/>
        <v>6270</v>
      </c>
      <c r="AF2523" s="1" t="s">
        <v>141</v>
      </c>
      <c r="AG2523" s="1">
        <v>0.74</v>
      </c>
      <c r="AH2523" s="1">
        <v>11.0</v>
      </c>
      <c r="AI2523" s="1">
        <v>86.0</v>
      </c>
      <c r="AJ2523" s="1">
        <v>9.0</v>
      </c>
      <c r="AK2523" s="1">
        <v>9.0</v>
      </c>
      <c r="AL2523" s="1">
        <v>9.0</v>
      </c>
      <c r="AM2523" s="1">
        <v>9.0</v>
      </c>
      <c r="AN2523" s="1">
        <v>9.0</v>
      </c>
      <c r="AO2523" s="1">
        <v>8.0</v>
      </c>
    </row>
    <row r="2524">
      <c r="A2524" s="2">
        <v>4528412.0</v>
      </c>
      <c r="B2524" s="1" t="s">
        <v>987</v>
      </c>
      <c r="C2524" s="1">
        <v>2012.0</v>
      </c>
      <c r="D2524" s="3" t="s">
        <v>1253</v>
      </c>
      <c r="E2524" s="14">
        <f t="shared" si="2"/>
        <v>12/30/2012</v>
      </c>
      <c r="F2524" s="15">
        <f t="shared" si="3"/>
        <v>3.66789099809742</v>
      </c>
      <c r="G2524" s="2">
        <v>863448.0</v>
      </c>
      <c r="H2524" s="1" t="s">
        <v>63</v>
      </c>
      <c r="I2524" s="1" t="s">
        <v>5</v>
      </c>
      <c r="J2524" s="5" t="str">
        <f>VLOOKUP(I2524,city,2,FALSE)</f>
        <v>Amsterdam</v>
      </c>
      <c r="K2524" s="1" t="s">
        <v>6</v>
      </c>
      <c r="L2524" s="5" t="str">
        <f>VLOOKUP(K2524,state,2,FALSE)</f>
        <v>North Holland</v>
      </c>
      <c r="M2524" s="2">
        <v>1013.0</v>
      </c>
      <c r="N2524" s="1" t="s">
        <v>92</v>
      </c>
      <c r="O2524" s="1">
        <v>52.3830933851975</v>
      </c>
      <c r="P2524" s="1">
        <v>4.88855024732752</v>
      </c>
      <c r="Q2524" s="1" t="s">
        <v>95</v>
      </c>
      <c r="R2524" s="1" t="s">
        <v>97</v>
      </c>
      <c r="S2524" s="1">
        <v>4.0</v>
      </c>
      <c r="T2524" s="1">
        <v>1.0</v>
      </c>
      <c r="U2524" s="1">
        <v>1.0</v>
      </c>
      <c r="V2524" s="1">
        <v>2.0</v>
      </c>
      <c r="W2524" s="1" t="s">
        <v>98</v>
      </c>
      <c r="X2524" s="6">
        <v>75.0</v>
      </c>
      <c r="Y2524" s="1">
        <v>2.0</v>
      </c>
      <c r="Z2524" s="1">
        <v>20.0</v>
      </c>
      <c r="AA2524" s="1">
        <v>3.0</v>
      </c>
      <c r="AB2524" s="5">
        <f t="shared" si="4"/>
        <v>144</v>
      </c>
      <c r="AC2524" s="8">
        <f t="shared" si="5"/>
        <v>75</v>
      </c>
      <c r="AD2524" s="8">
        <f t="shared" ref="AD2524:AE2524" si="2527">AC2524*AA2524</f>
        <v>225</v>
      </c>
      <c r="AE2524" s="8">
        <f t="shared" si="2527"/>
        <v>32400</v>
      </c>
      <c r="AF2524" s="1" t="s">
        <v>141</v>
      </c>
      <c r="AG2524" s="1">
        <v>0.74</v>
      </c>
      <c r="AH2524" s="1">
        <v>72.0</v>
      </c>
      <c r="AI2524" s="1">
        <v>89.0</v>
      </c>
      <c r="AJ2524" s="1">
        <v>9.0</v>
      </c>
      <c r="AK2524" s="1">
        <v>9.0</v>
      </c>
      <c r="AL2524" s="1">
        <v>9.0</v>
      </c>
      <c r="AM2524" s="1">
        <v>9.0</v>
      </c>
      <c r="AN2524" s="1">
        <v>9.0</v>
      </c>
      <c r="AO2524" s="1">
        <v>9.0</v>
      </c>
    </row>
    <row r="2525">
      <c r="A2525" s="2">
        <v>4528740.0</v>
      </c>
      <c r="B2525" s="1" t="s">
        <v>792</v>
      </c>
      <c r="C2525" s="1">
        <v>2012.0</v>
      </c>
      <c r="D2525" s="3" t="s">
        <v>1253</v>
      </c>
      <c r="E2525" s="14">
        <f t="shared" si="2"/>
        <v>12/30/2012</v>
      </c>
      <c r="F2525" s="15">
        <f t="shared" si="3"/>
        <v>3.66789099809742</v>
      </c>
      <c r="G2525" s="2">
        <v>863485.0</v>
      </c>
      <c r="H2525" s="1" t="s">
        <v>65</v>
      </c>
      <c r="I2525" s="1" t="s">
        <v>5</v>
      </c>
      <c r="J2525" s="5" t="str">
        <f>VLOOKUP(I2525,city,2,FALSE)</f>
        <v>Amsterdam</v>
      </c>
      <c r="K2525" s="1" t="s">
        <v>6</v>
      </c>
      <c r="L2525" s="5" t="str">
        <f>VLOOKUP(K2525,state,2,FALSE)</f>
        <v>North Holland</v>
      </c>
      <c r="M2525" s="2">
        <v>1055.0</v>
      </c>
      <c r="N2525" s="1" t="s">
        <v>92</v>
      </c>
      <c r="O2525" s="1">
        <v>52.3801859790086</v>
      </c>
      <c r="P2525" s="1">
        <v>4.85807791952643</v>
      </c>
      <c r="Q2525" s="1" t="s">
        <v>95</v>
      </c>
      <c r="R2525" s="1" t="s">
        <v>97</v>
      </c>
      <c r="S2525" s="1">
        <v>3.0</v>
      </c>
      <c r="T2525" s="1">
        <v>1.0</v>
      </c>
      <c r="U2525" s="1">
        <v>2.0</v>
      </c>
      <c r="V2525" s="1">
        <v>2.0</v>
      </c>
      <c r="W2525" s="1" t="s">
        <v>98</v>
      </c>
      <c r="X2525" s="6">
        <v>75.0</v>
      </c>
      <c r="Y2525" s="1">
        <v>2.0</v>
      </c>
      <c r="Z2525" s="1">
        <v>30.0</v>
      </c>
      <c r="AA2525" s="1">
        <v>1.0</v>
      </c>
      <c r="AB2525" s="5">
        <f t="shared" si="4"/>
        <v>38</v>
      </c>
      <c r="AC2525" s="8">
        <f t="shared" si="5"/>
        <v>75</v>
      </c>
      <c r="AD2525" s="8">
        <f t="shared" ref="AD2525:AE2525" si="2528">AC2525*AA2525</f>
        <v>75</v>
      </c>
      <c r="AE2525" s="8">
        <f t="shared" si="2528"/>
        <v>2850</v>
      </c>
      <c r="AF2525" s="1" t="s">
        <v>115</v>
      </c>
      <c r="AG2525" s="1">
        <v>0.6</v>
      </c>
      <c r="AH2525" s="1">
        <v>19.0</v>
      </c>
      <c r="AI2525" s="1">
        <v>89.0</v>
      </c>
      <c r="AJ2525" s="1">
        <v>10.0</v>
      </c>
      <c r="AK2525" s="1">
        <v>9.0</v>
      </c>
      <c r="AL2525" s="1">
        <v>10.0</v>
      </c>
      <c r="AM2525" s="1">
        <v>10.0</v>
      </c>
      <c r="AN2525" s="1">
        <v>8.0</v>
      </c>
      <c r="AO2525" s="1">
        <v>8.0</v>
      </c>
    </row>
    <row r="2526">
      <c r="A2526" s="2">
        <v>4530282.0</v>
      </c>
      <c r="B2526" s="1" t="s">
        <v>524</v>
      </c>
      <c r="C2526" s="1">
        <v>2012.0</v>
      </c>
      <c r="D2526" s="3" t="s">
        <v>1253</v>
      </c>
      <c r="E2526" s="14">
        <f t="shared" si="2"/>
        <v>12/30/2012</v>
      </c>
      <c r="F2526" s="15">
        <f t="shared" si="3"/>
        <v>3.66789099809742</v>
      </c>
      <c r="G2526" s="2">
        <v>1885011.0</v>
      </c>
      <c r="H2526" s="1" t="s">
        <v>70</v>
      </c>
      <c r="I2526" s="1" t="s">
        <v>5</v>
      </c>
      <c r="J2526" s="5" t="str">
        <f>VLOOKUP(I2526,city,2,FALSE)</f>
        <v>Amsterdam</v>
      </c>
      <c r="K2526" s="1" t="s">
        <v>6</v>
      </c>
      <c r="L2526" s="5" t="str">
        <f>VLOOKUP(K2526,state,2,FALSE)</f>
        <v>North Holland</v>
      </c>
      <c r="M2526" s="2" t="s">
        <v>2705</v>
      </c>
      <c r="N2526" s="1" t="s">
        <v>92</v>
      </c>
      <c r="O2526" s="1">
        <v>52.3457590068361</v>
      </c>
      <c r="P2526" s="1">
        <v>4.9051032796532</v>
      </c>
      <c r="Q2526" s="1" t="s">
        <v>95</v>
      </c>
      <c r="R2526" s="1" t="s">
        <v>138</v>
      </c>
      <c r="S2526" s="1">
        <v>2.0</v>
      </c>
      <c r="T2526" s="1">
        <v>1.0</v>
      </c>
      <c r="U2526" s="1">
        <v>1.0</v>
      </c>
      <c r="V2526" s="1">
        <v>1.0</v>
      </c>
      <c r="W2526" s="1" t="s">
        <v>98</v>
      </c>
      <c r="X2526" s="6">
        <v>70.0</v>
      </c>
      <c r="Y2526" s="1">
        <v>1.0</v>
      </c>
      <c r="Z2526" s="1">
        <v>0.0</v>
      </c>
      <c r="AA2526" s="1">
        <v>3.0</v>
      </c>
      <c r="AB2526" s="5">
        <f t="shared" si="4"/>
        <v>30</v>
      </c>
      <c r="AC2526" s="8">
        <f t="shared" si="5"/>
        <v>70</v>
      </c>
      <c r="AD2526" s="8">
        <f t="shared" ref="AD2526:AE2526" si="2529">AC2526*AA2526</f>
        <v>210</v>
      </c>
      <c r="AE2526" s="8">
        <f t="shared" si="2529"/>
        <v>6300</v>
      </c>
      <c r="AF2526" s="1" t="s">
        <v>144</v>
      </c>
      <c r="AG2526" s="1">
        <v>1.0</v>
      </c>
      <c r="AH2526" s="1">
        <v>15.0</v>
      </c>
      <c r="AI2526" s="1">
        <v>95.0</v>
      </c>
      <c r="AJ2526" s="1">
        <v>10.0</v>
      </c>
      <c r="AK2526" s="1">
        <v>10.0</v>
      </c>
      <c r="AL2526" s="1">
        <v>10.0</v>
      </c>
      <c r="AM2526" s="1">
        <v>10.0</v>
      </c>
      <c r="AN2526" s="1">
        <v>9.0</v>
      </c>
      <c r="AO2526" s="1">
        <v>9.0</v>
      </c>
    </row>
    <row r="2527">
      <c r="A2527" s="2">
        <v>4531662.0</v>
      </c>
      <c r="B2527" s="1" t="s">
        <v>2706</v>
      </c>
      <c r="C2527" s="1">
        <v>2012.0</v>
      </c>
      <c r="D2527" s="3" t="s">
        <v>1253</v>
      </c>
      <c r="E2527" s="14">
        <f t="shared" si="2"/>
        <v>12/30/2012</v>
      </c>
      <c r="F2527" s="15">
        <f t="shared" si="3"/>
        <v>3.66789099809742</v>
      </c>
      <c r="G2527" s="2">
        <v>863892.0</v>
      </c>
      <c r="H2527" s="1" t="s">
        <v>70</v>
      </c>
      <c r="I2527" s="1" t="s">
        <v>5</v>
      </c>
      <c r="J2527" s="5" t="str">
        <f>VLOOKUP(I2527,city,2,FALSE)</f>
        <v>Amsterdam</v>
      </c>
      <c r="K2527" s="1" t="s">
        <v>6</v>
      </c>
      <c r="L2527" s="5" t="str">
        <f>VLOOKUP(K2527,state,2,FALSE)</f>
        <v>North Holland</v>
      </c>
      <c r="M2527" s="2" t="s">
        <v>2707</v>
      </c>
      <c r="N2527" s="1" t="s">
        <v>92</v>
      </c>
      <c r="O2527" s="1">
        <v>52.351881028751</v>
      </c>
      <c r="P2527" s="1">
        <v>4.89633680048879</v>
      </c>
      <c r="Q2527" s="1" t="s">
        <v>95</v>
      </c>
      <c r="R2527" s="1" t="s">
        <v>97</v>
      </c>
      <c r="S2527" s="1">
        <v>3.0</v>
      </c>
      <c r="T2527" s="1">
        <v>1.0</v>
      </c>
      <c r="U2527" s="1">
        <v>2.0</v>
      </c>
      <c r="V2527" s="1">
        <v>2.0</v>
      </c>
      <c r="W2527" s="1" t="s">
        <v>98</v>
      </c>
      <c r="X2527" s="6">
        <v>129.0</v>
      </c>
      <c r="Y2527" s="1">
        <v>1.0</v>
      </c>
      <c r="Z2527" s="1">
        <v>0.0</v>
      </c>
      <c r="AA2527" s="1">
        <v>2.0</v>
      </c>
      <c r="AB2527" s="5">
        <f t="shared" si="4"/>
        <v>4</v>
      </c>
      <c r="AC2527" s="8">
        <f t="shared" si="5"/>
        <v>129</v>
      </c>
      <c r="AD2527" s="8">
        <f t="shared" ref="AD2527:AE2527" si="2530">AC2527*AA2527</f>
        <v>258</v>
      </c>
      <c r="AE2527" s="8">
        <f t="shared" si="2530"/>
        <v>1032</v>
      </c>
      <c r="AF2527" s="1" t="s">
        <v>159</v>
      </c>
      <c r="AG2527" s="1" t="s">
        <v>159</v>
      </c>
      <c r="AH2527" s="1">
        <v>2.0</v>
      </c>
      <c r="AI2527" s="1">
        <v>90.0</v>
      </c>
      <c r="AJ2527" s="1">
        <v>9.0</v>
      </c>
      <c r="AK2527" s="1">
        <v>8.0</v>
      </c>
      <c r="AL2527" s="1">
        <v>9.0</v>
      </c>
      <c r="AM2527" s="1">
        <v>9.0</v>
      </c>
      <c r="AN2527" s="1">
        <v>9.0</v>
      </c>
      <c r="AO2527" s="1">
        <v>9.0</v>
      </c>
    </row>
    <row r="2528">
      <c r="A2528" s="2">
        <v>4533021.0</v>
      </c>
      <c r="B2528" s="1" t="s">
        <v>2708</v>
      </c>
      <c r="C2528" s="1">
        <v>2012.0</v>
      </c>
      <c r="D2528" s="3" t="s">
        <v>1253</v>
      </c>
      <c r="E2528" s="14">
        <f t="shared" si="2"/>
        <v>12/30/2012</v>
      </c>
      <c r="F2528" s="15">
        <f t="shared" si="3"/>
        <v>3.66789099809742</v>
      </c>
      <c r="G2528" s="2">
        <v>864041.0</v>
      </c>
      <c r="H2528" s="1" t="s">
        <v>41</v>
      </c>
      <c r="I2528" s="1" t="s">
        <v>5</v>
      </c>
      <c r="J2528" s="5" t="str">
        <f>VLOOKUP(I2528,city,2,FALSE)</f>
        <v>Amsterdam</v>
      </c>
      <c r="K2528" s="1" t="s">
        <v>6</v>
      </c>
      <c r="L2528" s="5" t="str">
        <f>VLOOKUP(K2528,state,2,FALSE)</f>
        <v>North Holland</v>
      </c>
      <c r="M2528" s="2">
        <v>1053.0</v>
      </c>
      <c r="N2528" s="1" t="s">
        <v>92</v>
      </c>
      <c r="O2528" s="1">
        <v>52.3662379624147</v>
      </c>
      <c r="P2528" s="1">
        <v>4.87626889778043</v>
      </c>
      <c r="Q2528" s="1" t="s">
        <v>95</v>
      </c>
      <c r="R2528" s="1" t="s">
        <v>97</v>
      </c>
      <c r="S2528" s="1">
        <v>2.0</v>
      </c>
      <c r="T2528" s="1">
        <v>1.0</v>
      </c>
      <c r="U2528" s="1">
        <v>1.0</v>
      </c>
      <c r="V2528" s="1">
        <v>1.0</v>
      </c>
      <c r="W2528" s="1" t="s">
        <v>98</v>
      </c>
      <c r="X2528" s="6">
        <v>113.0</v>
      </c>
      <c r="Y2528" s="1">
        <v>1.0</v>
      </c>
      <c r="Z2528" s="1">
        <v>0.0</v>
      </c>
      <c r="AA2528" s="1">
        <v>2.0</v>
      </c>
      <c r="AB2528" s="5">
        <f t="shared" si="4"/>
        <v>114</v>
      </c>
      <c r="AC2528" s="8">
        <f t="shared" si="5"/>
        <v>113</v>
      </c>
      <c r="AD2528" s="8">
        <f t="shared" ref="AD2528:AE2528" si="2531">AC2528*AA2528</f>
        <v>226</v>
      </c>
      <c r="AE2528" s="8">
        <f t="shared" si="2531"/>
        <v>25764</v>
      </c>
      <c r="AF2528" s="1" t="s">
        <v>141</v>
      </c>
      <c r="AG2528" s="1">
        <v>1.0</v>
      </c>
      <c r="AH2528" s="1">
        <v>57.0</v>
      </c>
      <c r="AI2528" s="1">
        <v>94.0</v>
      </c>
      <c r="AJ2528" s="1">
        <v>9.0</v>
      </c>
      <c r="AK2528" s="1">
        <v>9.0</v>
      </c>
      <c r="AL2528" s="1">
        <v>10.0</v>
      </c>
      <c r="AM2528" s="1">
        <v>10.0</v>
      </c>
      <c r="AN2528" s="1">
        <v>10.0</v>
      </c>
      <c r="AO2528" s="1">
        <v>9.0</v>
      </c>
    </row>
    <row r="2529">
      <c r="A2529" s="2">
        <v>4536924.0</v>
      </c>
      <c r="B2529" s="1" t="s">
        <v>1328</v>
      </c>
      <c r="C2529" s="1">
        <v>2012.0</v>
      </c>
      <c r="D2529" s="3" t="s">
        <v>499</v>
      </c>
      <c r="E2529" s="14">
        <f t="shared" si="2"/>
        <v>12/31/2012</v>
      </c>
      <c r="F2529" s="15">
        <f t="shared" si="3"/>
        <v>3.66515127207003</v>
      </c>
      <c r="G2529" s="2">
        <v>5529319.0</v>
      </c>
      <c r="H2529" s="1" t="s">
        <v>70</v>
      </c>
      <c r="I2529" s="1" t="s">
        <v>5</v>
      </c>
      <c r="J2529" s="5" t="str">
        <f>VLOOKUP(I2529,city,2,FALSE)</f>
        <v>Amsterdam</v>
      </c>
      <c r="K2529" s="1" t="s">
        <v>31</v>
      </c>
      <c r="L2529" s="5" t="str">
        <f>VLOOKUP(K2529,state,2,FALSE)</f>
        <v>North Holland</v>
      </c>
      <c r="M2529" s="2">
        <v>1072.0</v>
      </c>
      <c r="N2529" s="1" t="s">
        <v>92</v>
      </c>
      <c r="O2529" s="1">
        <v>52.356298856714</v>
      </c>
      <c r="P2529" s="1">
        <v>4.88912337518817</v>
      </c>
      <c r="Q2529" s="1" t="s">
        <v>95</v>
      </c>
      <c r="R2529" s="1" t="s">
        <v>97</v>
      </c>
      <c r="S2529" s="1">
        <v>2.0</v>
      </c>
      <c r="T2529" s="1">
        <v>1.0</v>
      </c>
      <c r="U2529" s="1">
        <v>1.0</v>
      </c>
      <c r="V2529" s="1">
        <v>2.0</v>
      </c>
      <c r="W2529" s="1" t="s">
        <v>98</v>
      </c>
      <c r="X2529" s="6">
        <v>119.0</v>
      </c>
      <c r="Y2529" s="1">
        <v>1.0</v>
      </c>
      <c r="Z2529" s="1">
        <v>0.0</v>
      </c>
      <c r="AA2529" s="1">
        <v>3.0</v>
      </c>
      <c r="AB2529" s="5">
        <f t="shared" si="4"/>
        <v>0</v>
      </c>
      <c r="AC2529" s="8">
        <f t="shared" si="5"/>
        <v>119</v>
      </c>
      <c r="AD2529" s="8">
        <f t="shared" ref="AD2529:AE2529" si="2532">AC2529*AA2529</f>
        <v>357</v>
      </c>
      <c r="AE2529" s="8">
        <f t="shared" si="2532"/>
        <v>0</v>
      </c>
      <c r="AF2529" s="1" t="s">
        <v>144</v>
      </c>
      <c r="AG2529" s="1">
        <v>0.9</v>
      </c>
      <c r="AH2529" s="1">
        <v>0.0</v>
      </c>
    </row>
    <row r="2530">
      <c r="A2530" s="2">
        <v>4542438.0</v>
      </c>
      <c r="B2530" s="1" t="s">
        <v>2698</v>
      </c>
      <c r="C2530" s="1">
        <v>2013.0</v>
      </c>
      <c r="D2530" s="3" t="s">
        <v>1257</v>
      </c>
      <c r="E2530" s="14">
        <f t="shared" si="2"/>
        <v>1/1/2013</v>
      </c>
      <c r="F2530" s="15">
        <f t="shared" si="3"/>
        <v>3.66241154604263</v>
      </c>
      <c r="G2530" s="2">
        <v>865152.0</v>
      </c>
      <c r="H2530" s="1" t="s">
        <v>106</v>
      </c>
      <c r="I2530" s="1" t="s">
        <v>5</v>
      </c>
      <c r="J2530" s="5" t="str">
        <f>VLOOKUP(I2530,city,2,FALSE)</f>
        <v>Amsterdam</v>
      </c>
      <c r="K2530" s="1" t="s">
        <v>6</v>
      </c>
      <c r="L2530" s="5" t="str">
        <f>VLOOKUP(K2530,state,2,FALSE)</f>
        <v>North Holland</v>
      </c>
      <c r="M2530" s="2" t="s">
        <v>2709</v>
      </c>
      <c r="N2530" s="1" t="s">
        <v>92</v>
      </c>
      <c r="O2530" s="1">
        <v>52.3777895656645</v>
      </c>
      <c r="P2530" s="1">
        <v>4.79907836601249</v>
      </c>
      <c r="Q2530" s="1" t="s">
        <v>154</v>
      </c>
      <c r="R2530" s="1" t="s">
        <v>97</v>
      </c>
      <c r="S2530" s="1">
        <v>6.0</v>
      </c>
      <c r="T2530" s="1">
        <v>2.0</v>
      </c>
      <c r="U2530" s="1">
        <v>3.0</v>
      </c>
      <c r="V2530" s="1">
        <v>6.0</v>
      </c>
      <c r="W2530" s="1" t="s">
        <v>98</v>
      </c>
      <c r="X2530" s="6">
        <v>225.0</v>
      </c>
      <c r="Y2530" s="1">
        <v>1.0</v>
      </c>
      <c r="Z2530" s="1">
        <v>0.0</v>
      </c>
      <c r="AA2530" s="1">
        <v>3.0</v>
      </c>
      <c r="AB2530" s="5">
        <f t="shared" si="4"/>
        <v>6</v>
      </c>
      <c r="AC2530" s="8">
        <f t="shared" si="5"/>
        <v>225</v>
      </c>
      <c r="AD2530" s="8">
        <f t="shared" ref="AD2530:AE2530" si="2533">AC2530*AA2530</f>
        <v>675</v>
      </c>
      <c r="AE2530" s="8">
        <f t="shared" si="2533"/>
        <v>4050</v>
      </c>
      <c r="AF2530" s="1" t="s">
        <v>115</v>
      </c>
      <c r="AG2530" s="1">
        <v>0.7</v>
      </c>
      <c r="AH2530" s="1">
        <v>3.0</v>
      </c>
      <c r="AI2530" s="1">
        <v>90.0</v>
      </c>
      <c r="AJ2530" s="1">
        <v>10.0</v>
      </c>
      <c r="AK2530" s="1">
        <v>9.0</v>
      </c>
      <c r="AL2530" s="1">
        <v>10.0</v>
      </c>
      <c r="AM2530" s="1">
        <v>10.0</v>
      </c>
      <c r="AN2530" s="1">
        <v>9.0</v>
      </c>
      <c r="AO2530" s="1">
        <v>9.0</v>
      </c>
    </row>
    <row r="2531">
      <c r="A2531" s="2">
        <v>4542438.0</v>
      </c>
      <c r="B2531" s="1" t="s">
        <v>2698</v>
      </c>
      <c r="C2531" s="1">
        <v>2013.0</v>
      </c>
      <c r="D2531" s="3" t="s">
        <v>1257</v>
      </c>
      <c r="E2531" s="14">
        <f t="shared" si="2"/>
        <v>1/1/2013</v>
      </c>
      <c r="F2531" s="15">
        <f t="shared" si="3"/>
        <v>3.66241154604263</v>
      </c>
      <c r="G2531" s="2">
        <v>1370166.0</v>
      </c>
      <c r="H2531" s="1" t="s">
        <v>46</v>
      </c>
      <c r="I2531" s="1" t="s">
        <v>5</v>
      </c>
      <c r="J2531" s="5" t="str">
        <f>VLOOKUP(I2531,city,2,FALSE)</f>
        <v>Amsterdam</v>
      </c>
      <c r="K2531" s="1" t="s">
        <v>6</v>
      </c>
      <c r="L2531" s="5" t="str">
        <f>VLOOKUP(K2531,state,2,FALSE)</f>
        <v>North Holland</v>
      </c>
      <c r="M2531" s="2" t="s">
        <v>2502</v>
      </c>
      <c r="N2531" s="1" t="s">
        <v>92</v>
      </c>
      <c r="O2531" s="1">
        <v>52.3669813049335</v>
      </c>
      <c r="P2531" s="1">
        <v>4.89649743976577</v>
      </c>
      <c r="Q2531" s="1" t="s">
        <v>95</v>
      </c>
      <c r="R2531" s="1" t="s">
        <v>97</v>
      </c>
      <c r="S2531" s="1">
        <v>4.0</v>
      </c>
      <c r="T2531" s="1">
        <v>1.0</v>
      </c>
      <c r="U2531" s="1">
        <v>2.0</v>
      </c>
      <c r="V2531" s="1">
        <v>4.0</v>
      </c>
      <c r="W2531" s="1" t="s">
        <v>98</v>
      </c>
      <c r="X2531" s="6">
        <v>175.0</v>
      </c>
      <c r="Y2531" s="1">
        <v>2.0</v>
      </c>
      <c r="Z2531" s="1">
        <v>25.0</v>
      </c>
      <c r="AA2531" s="1">
        <v>7.0</v>
      </c>
      <c r="AB2531" s="5">
        <f t="shared" si="4"/>
        <v>4</v>
      </c>
      <c r="AC2531" s="8">
        <f t="shared" si="5"/>
        <v>175</v>
      </c>
      <c r="AD2531" s="8">
        <f t="shared" ref="AD2531:AE2531" si="2534">AC2531*AA2531</f>
        <v>1225</v>
      </c>
      <c r="AE2531" s="8">
        <f t="shared" si="2534"/>
        <v>4900</v>
      </c>
      <c r="AF2531" s="1" t="s">
        <v>115</v>
      </c>
      <c r="AG2531" s="1">
        <v>0.7</v>
      </c>
      <c r="AH2531" s="1">
        <v>2.0</v>
      </c>
      <c r="AI2531" s="1">
        <v>90.0</v>
      </c>
      <c r="AJ2531" s="1">
        <v>10.0</v>
      </c>
      <c r="AK2531" s="1">
        <v>10.0</v>
      </c>
      <c r="AL2531" s="1">
        <v>10.0</v>
      </c>
      <c r="AM2531" s="1">
        <v>10.0</v>
      </c>
      <c r="AN2531" s="1">
        <v>10.0</v>
      </c>
      <c r="AO2531" s="1">
        <v>9.0</v>
      </c>
    </row>
    <row r="2532">
      <c r="A2532" s="2">
        <v>4542690.0</v>
      </c>
      <c r="B2532" s="1" t="s">
        <v>2710</v>
      </c>
      <c r="C2532" s="1">
        <v>2013.0</v>
      </c>
      <c r="D2532" s="3" t="s">
        <v>1257</v>
      </c>
      <c r="E2532" s="14">
        <f t="shared" si="2"/>
        <v>1/1/2013</v>
      </c>
      <c r="F2532" s="15">
        <f t="shared" si="3"/>
        <v>3.66241154604263</v>
      </c>
      <c r="G2532" s="2">
        <v>865181.0</v>
      </c>
      <c r="H2532" s="1" t="s">
        <v>46</v>
      </c>
      <c r="I2532" s="1" t="s">
        <v>5</v>
      </c>
      <c r="J2532" s="5" t="str">
        <f>VLOOKUP(I2532,city,2,FALSE)</f>
        <v>Amsterdam</v>
      </c>
      <c r="K2532" s="1" t="s">
        <v>6</v>
      </c>
      <c r="L2532" s="5" t="str">
        <f>VLOOKUP(K2532,state,2,FALSE)</f>
        <v>North Holland</v>
      </c>
      <c r="M2532" s="2" t="s">
        <v>1975</v>
      </c>
      <c r="N2532" s="1" t="s">
        <v>92</v>
      </c>
      <c r="O2532" s="1">
        <v>52.3733735034597</v>
      </c>
      <c r="P2532" s="1">
        <v>4.92078930257129</v>
      </c>
      <c r="Q2532" s="1" t="s">
        <v>95</v>
      </c>
      <c r="R2532" s="1" t="s">
        <v>97</v>
      </c>
      <c r="S2532" s="1">
        <v>3.0</v>
      </c>
      <c r="T2532" s="1">
        <v>1.0</v>
      </c>
      <c r="U2532" s="1">
        <v>1.0</v>
      </c>
      <c r="V2532" s="1">
        <v>1.0</v>
      </c>
      <c r="W2532" s="1" t="s">
        <v>98</v>
      </c>
      <c r="X2532" s="6">
        <v>85.0</v>
      </c>
      <c r="Y2532" s="1">
        <v>1.0</v>
      </c>
      <c r="Z2532" s="1">
        <v>20.0</v>
      </c>
      <c r="AA2532" s="1">
        <v>1.0</v>
      </c>
      <c r="AB2532" s="5">
        <f t="shared" si="4"/>
        <v>0</v>
      </c>
      <c r="AC2532" s="8">
        <f t="shared" si="5"/>
        <v>105</v>
      </c>
      <c r="AD2532" s="8">
        <f t="shared" ref="AD2532:AE2532" si="2535">AC2532*AA2532</f>
        <v>105</v>
      </c>
      <c r="AE2532" s="8">
        <f t="shared" si="2535"/>
        <v>0</v>
      </c>
      <c r="AF2532" s="1" t="s">
        <v>144</v>
      </c>
      <c r="AG2532" s="1">
        <v>1.0</v>
      </c>
      <c r="AH2532" s="1">
        <v>0.0</v>
      </c>
    </row>
    <row r="2533">
      <c r="A2533" s="2">
        <v>4552493.0</v>
      </c>
      <c r="B2533" s="1" t="s">
        <v>2711</v>
      </c>
      <c r="C2533" s="1">
        <v>2013.0</v>
      </c>
      <c r="D2533" s="3" t="s">
        <v>1259</v>
      </c>
      <c r="E2533" s="14">
        <f t="shared" si="2"/>
        <v>1/2/2013</v>
      </c>
      <c r="F2533" s="15">
        <f t="shared" si="3"/>
        <v>3.65967182001523</v>
      </c>
      <c r="G2533" s="2">
        <v>866523.0</v>
      </c>
      <c r="H2533" s="1" t="s">
        <v>79</v>
      </c>
      <c r="I2533" s="1" t="s">
        <v>5</v>
      </c>
      <c r="J2533" s="5" t="str">
        <f>VLOOKUP(I2533,city,2,FALSE)</f>
        <v>Amsterdam</v>
      </c>
      <c r="K2533" s="1" t="s">
        <v>6</v>
      </c>
      <c r="L2533" s="5" t="str">
        <f>VLOOKUP(K2533,state,2,FALSE)</f>
        <v>North Holland</v>
      </c>
      <c r="M2533" s="2" t="s">
        <v>2712</v>
      </c>
      <c r="N2533" s="1" t="s">
        <v>92</v>
      </c>
      <c r="O2533" s="1">
        <v>52.3565577756465</v>
      </c>
      <c r="P2533" s="1">
        <v>4.82756020808671</v>
      </c>
      <c r="Q2533" s="1" t="s">
        <v>95</v>
      </c>
      <c r="R2533" s="1" t="s">
        <v>97</v>
      </c>
      <c r="S2533" s="1">
        <v>2.0</v>
      </c>
      <c r="T2533" s="1">
        <v>1.0</v>
      </c>
      <c r="U2533" s="1">
        <v>1.0</v>
      </c>
      <c r="V2533" s="1">
        <v>1.0</v>
      </c>
      <c r="W2533" s="1" t="s">
        <v>98</v>
      </c>
      <c r="X2533" s="6">
        <v>50.0</v>
      </c>
      <c r="Y2533" s="1">
        <v>1.0</v>
      </c>
      <c r="Z2533" s="1">
        <v>15.0</v>
      </c>
      <c r="AA2533" s="1">
        <v>2.0</v>
      </c>
      <c r="AB2533" s="5">
        <f t="shared" si="4"/>
        <v>2</v>
      </c>
      <c r="AC2533" s="8">
        <f t="shared" si="5"/>
        <v>65</v>
      </c>
      <c r="AD2533" s="8">
        <f t="shared" ref="AD2533:AE2533" si="2536">AC2533*AA2533</f>
        <v>130</v>
      </c>
      <c r="AE2533" s="8">
        <f t="shared" si="2536"/>
        <v>260</v>
      </c>
      <c r="AF2533" s="1" t="s">
        <v>159</v>
      </c>
      <c r="AG2533" s="1" t="s">
        <v>159</v>
      </c>
      <c r="AH2533" s="1">
        <v>1.0</v>
      </c>
      <c r="AI2533" s="1">
        <v>100.0</v>
      </c>
      <c r="AJ2533" s="1">
        <v>10.0</v>
      </c>
      <c r="AK2533" s="1">
        <v>10.0</v>
      </c>
      <c r="AL2533" s="1">
        <v>10.0</v>
      </c>
      <c r="AM2533" s="1">
        <v>10.0</v>
      </c>
      <c r="AN2533" s="1">
        <v>10.0</v>
      </c>
      <c r="AO2533" s="1">
        <v>10.0</v>
      </c>
    </row>
    <row r="2534">
      <c r="A2534" s="2">
        <v>4553591.0</v>
      </c>
      <c r="B2534" s="1" t="s">
        <v>2619</v>
      </c>
      <c r="C2534" s="1">
        <v>2013.0</v>
      </c>
      <c r="D2534" s="3" t="s">
        <v>1259</v>
      </c>
      <c r="E2534" s="14">
        <f t="shared" si="2"/>
        <v>1/2/2013</v>
      </c>
      <c r="F2534" s="15">
        <f t="shared" si="3"/>
        <v>3.65967182001523</v>
      </c>
      <c r="G2534" s="2">
        <v>866644.0</v>
      </c>
      <c r="H2534" s="1" t="s">
        <v>70</v>
      </c>
      <c r="I2534" s="1" t="s">
        <v>5</v>
      </c>
      <c r="J2534" s="5" t="str">
        <f>VLOOKUP(I2534,city,2,FALSE)</f>
        <v>Amsterdam</v>
      </c>
      <c r="K2534" s="1" t="s">
        <v>6</v>
      </c>
      <c r="L2534" s="5" t="str">
        <f>VLOOKUP(K2534,state,2,FALSE)</f>
        <v>North Holland</v>
      </c>
      <c r="M2534" s="2">
        <v>1078.0</v>
      </c>
      <c r="N2534" s="1" t="s">
        <v>92</v>
      </c>
      <c r="O2534" s="1">
        <v>52.3492013493147</v>
      </c>
      <c r="P2534" s="1">
        <v>4.90603602574697</v>
      </c>
      <c r="Q2534" s="1" t="s">
        <v>95</v>
      </c>
      <c r="R2534" s="1" t="s">
        <v>97</v>
      </c>
      <c r="S2534" s="1">
        <v>3.0</v>
      </c>
      <c r="T2534" s="1">
        <v>1.0</v>
      </c>
      <c r="U2534" s="1">
        <v>1.0</v>
      </c>
      <c r="V2534" s="1">
        <v>1.0</v>
      </c>
      <c r="W2534" s="1" t="s">
        <v>98</v>
      </c>
      <c r="X2534" s="6">
        <v>90.0</v>
      </c>
      <c r="Y2534" s="1">
        <v>2.0</v>
      </c>
      <c r="Z2534" s="1">
        <v>10.0</v>
      </c>
      <c r="AA2534" s="1">
        <v>2.0</v>
      </c>
      <c r="AB2534" s="5">
        <f t="shared" si="4"/>
        <v>86</v>
      </c>
      <c r="AC2534" s="8">
        <f t="shared" si="5"/>
        <v>90</v>
      </c>
      <c r="AD2534" s="8">
        <f t="shared" ref="AD2534:AE2534" si="2537">AC2534*AA2534</f>
        <v>180</v>
      </c>
      <c r="AE2534" s="8">
        <f t="shared" si="2537"/>
        <v>15480</v>
      </c>
      <c r="AF2534" s="1" t="s">
        <v>144</v>
      </c>
      <c r="AG2534" s="1">
        <v>0.82</v>
      </c>
      <c r="AH2534" s="1">
        <v>43.0</v>
      </c>
      <c r="AI2534" s="1">
        <v>83.0</v>
      </c>
      <c r="AJ2534" s="1">
        <v>9.0</v>
      </c>
      <c r="AK2534" s="1">
        <v>8.0</v>
      </c>
      <c r="AL2534" s="1">
        <v>8.0</v>
      </c>
      <c r="AM2534" s="1">
        <v>7.0</v>
      </c>
      <c r="AN2534" s="1">
        <v>8.0</v>
      </c>
      <c r="AO2534" s="1">
        <v>8.0</v>
      </c>
    </row>
    <row r="2535">
      <c r="A2535" s="2">
        <v>4555726.0</v>
      </c>
      <c r="B2535" s="1" t="s">
        <v>2713</v>
      </c>
      <c r="C2535" s="1">
        <v>2013.0</v>
      </c>
      <c r="D2535" s="3" t="s">
        <v>1259</v>
      </c>
      <c r="E2535" s="14">
        <f t="shared" si="2"/>
        <v>1/2/2013</v>
      </c>
      <c r="F2535" s="15">
        <f t="shared" si="3"/>
        <v>3.65967182001523</v>
      </c>
      <c r="G2535" s="2">
        <v>866867.0</v>
      </c>
      <c r="H2535" s="1" t="s">
        <v>63</v>
      </c>
      <c r="I2535" s="1" t="s">
        <v>5</v>
      </c>
      <c r="J2535" s="5" t="str">
        <f>VLOOKUP(I2535,city,2,FALSE)</f>
        <v>Amsterdam</v>
      </c>
      <c r="K2535" s="1" t="s">
        <v>6</v>
      </c>
      <c r="L2535" s="5" t="str">
        <f>VLOOKUP(K2535,state,2,FALSE)</f>
        <v>North Holland</v>
      </c>
      <c r="M2535" s="2">
        <v>1017.0</v>
      </c>
      <c r="N2535" s="1" t="s">
        <v>92</v>
      </c>
      <c r="O2535" s="1">
        <v>52.3665131199929</v>
      </c>
      <c r="P2535" s="1">
        <v>4.89496802848432</v>
      </c>
      <c r="Q2535" s="1" t="s">
        <v>95</v>
      </c>
      <c r="R2535" s="1" t="s">
        <v>97</v>
      </c>
      <c r="S2535" s="1">
        <v>4.0</v>
      </c>
      <c r="T2535" s="1">
        <v>1.0</v>
      </c>
      <c r="U2535" s="1">
        <v>2.0</v>
      </c>
      <c r="V2535" s="1">
        <v>3.0</v>
      </c>
      <c r="W2535" s="1" t="s">
        <v>98</v>
      </c>
      <c r="X2535" s="6">
        <v>120.0</v>
      </c>
      <c r="Y2535" s="1">
        <v>2.0</v>
      </c>
      <c r="Z2535" s="1">
        <v>35.0</v>
      </c>
      <c r="AA2535" s="1">
        <v>1.0</v>
      </c>
      <c r="AB2535" s="5">
        <f t="shared" si="4"/>
        <v>172</v>
      </c>
      <c r="AC2535" s="8">
        <f t="shared" si="5"/>
        <v>120</v>
      </c>
      <c r="AD2535" s="8">
        <f t="shared" ref="AD2535:AE2535" si="2538">AC2535*AA2535</f>
        <v>120</v>
      </c>
      <c r="AE2535" s="8">
        <f t="shared" si="2538"/>
        <v>20640</v>
      </c>
      <c r="AF2535" s="1" t="s">
        <v>141</v>
      </c>
      <c r="AG2535" s="1">
        <v>0.96</v>
      </c>
      <c r="AH2535" s="1">
        <v>86.0</v>
      </c>
      <c r="AI2535" s="1">
        <v>91.0</v>
      </c>
      <c r="AJ2535" s="1">
        <v>9.0</v>
      </c>
      <c r="AK2535" s="1">
        <v>9.0</v>
      </c>
      <c r="AL2535" s="1">
        <v>10.0</v>
      </c>
      <c r="AM2535" s="1">
        <v>9.0</v>
      </c>
      <c r="AN2535" s="1">
        <v>10.0</v>
      </c>
      <c r="AO2535" s="1">
        <v>9.0</v>
      </c>
    </row>
    <row r="2536">
      <c r="A2536" s="2">
        <v>4560570.0</v>
      </c>
      <c r="B2536" s="1" t="s">
        <v>2714</v>
      </c>
      <c r="C2536" s="1">
        <v>2013.0</v>
      </c>
      <c r="D2536" s="3" t="s">
        <v>1259</v>
      </c>
      <c r="E2536" s="14">
        <f t="shared" si="2"/>
        <v>1/2/2013</v>
      </c>
      <c r="F2536" s="15">
        <f t="shared" si="3"/>
        <v>3.65967182001523</v>
      </c>
      <c r="G2536" s="2">
        <v>867418.0</v>
      </c>
      <c r="H2536" s="1" t="s">
        <v>35</v>
      </c>
      <c r="I2536" s="1" t="s">
        <v>5</v>
      </c>
      <c r="J2536" s="5" t="str">
        <f>VLOOKUP(I2536,city,2,FALSE)</f>
        <v>Amsterdam</v>
      </c>
      <c r="K2536" s="1" t="s">
        <v>6</v>
      </c>
      <c r="L2536" s="5" t="str">
        <f>VLOOKUP(K2536,state,2,FALSE)</f>
        <v>North Holland</v>
      </c>
      <c r="M2536" s="2" t="s">
        <v>2715</v>
      </c>
      <c r="N2536" s="1" t="s">
        <v>92</v>
      </c>
      <c r="O2536" s="1">
        <v>52.3616083565554</v>
      </c>
      <c r="P2536" s="1">
        <v>4.93722815806621</v>
      </c>
      <c r="Q2536" s="1" t="s">
        <v>95</v>
      </c>
      <c r="R2536" s="1" t="s">
        <v>97</v>
      </c>
      <c r="S2536" s="1">
        <v>4.0</v>
      </c>
      <c r="T2536" s="1">
        <v>1.0</v>
      </c>
      <c r="U2536" s="1">
        <v>1.0</v>
      </c>
      <c r="V2536" s="1">
        <v>1.0</v>
      </c>
      <c r="W2536" s="1" t="s">
        <v>98</v>
      </c>
      <c r="X2536" s="6">
        <v>80.0</v>
      </c>
      <c r="Y2536" s="1">
        <v>2.0</v>
      </c>
      <c r="Z2536" s="1">
        <v>20.0</v>
      </c>
      <c r="AA2536" s="1">
        <v>2.0</v>
      </c>
      <c r="AB2536" s="5">
        <f t="shared" si="4"/>
        <v>70</v>
      </c>
      <c r="AC2536" s="8">
        <f t="shared" si="5"/>
        <v>80</v>
      </c>
      <c r="AD2536" s="8">
        <f t="shared" ref="AD2536:AE2536" si="2539">AC2536*AA2536</f>
        <v>160</v>
      </c>
      <c r="AE2536" s="8">
        <f t="shared" si="2539"/>
        <v>11200</v>
      </c>
      <c r="AF2536" s="1" t="s">
        <v>141</v>
      </c>
      <c r="AG2536" s="1">
        <v>0.85</v>
      </c>
      <c r="AH2536" s="1">
        <v>35.0</v>
      </c>
      <c r="AI2536" s="1">
        <v>89.0</v>
      </c>
      <c r="AJ2536" s="1">
        <v>9.0</v>
      </c>
      <c r="AK2536" s="1">
        <v>8.0</v>
      </c>
      <c r="AL2536" s="1">
        <v>10.0</v>
      </c>
      <c r="AM2536" s="1">
        <v>9.0</v>
      </c>
      <c r="AN2536" s="1">
        <v>8.0</v>
      </c>
      <c r="AO2536" s="1">
        <v>8.0</v>
      </c>
    </row>
    <row r="2537">
      <c r="A2537" s="2">
        <v>4562355.0</v>
      </c>
      <c r="B2537" s="1" t="s">
        <v>2716</v>
      </c>
      <c r="C2537" s="1">
        <v>2013.0</v>
      </c>
      <c r="D2537" s="3" t="s">
        <v>1259</v>
      </c>
      <c r="E2537" s="14">
        <f t="shared" si="2"/>
        <v>1/2/2013</v>
      </c>
      <c r="F2537" s="15">
        <f t="shared" si="3"/>
        <v>3.65967182001523</v>
      </c>
      <c r="G2537" s="2">
        <v>5218177.0</v>
      </c>
      <c r="H2537" s="1" t="s">
        <v>63</v>
      </c>
      <c r="I2537" s="1" t="s">
        <v>5</v>
      </c>
      <c r="J2537" s="5" t="str">
        <f>VLOOKUP(I2537,city,2,FALSE)</f>
        <v>Amsterdam</v>
      </c>
      <c r="K2537" s="1" t="s">
        <v>31</v>
      </c>
      <c r="L2537" s="5" t="str">
        <f>VLOOKUP(K2537,state,2,FALSE)</f>
        <v>North Holland</v>
      </c>
      <c r="M2537" s="2" t="s">
        <v>365</v>
      </c>
      <c r="N2537" s="1" t="s">
        <v>92</v>
      </c>
      <c r="O2537" s="1">
        <v>52.3702482951172</v>
      </c>
      <c r="P2537" s="1">
        <v>4.89327043508777</v>
      </c>
      <c r="Q2537" s="1" t="s">
        <v>95</v>
      </c>
      <c r="R2537" s="1" t="s">
        <v>97</v>
      </c>
      <c r="S2537" s="1">
        <v>10.0</v>
      </c>
      <c r="T2537" s="1">
        <v>2.0</v>
      </c>
      <c r="U2537" s="1">
        <v>2.0</v>
      </c>
      <c r="V2537" s="1">
        <v>4.0</v>
      </c>
      <c r="W2537" s="1" t="s">
        <v>98</v>
      </c>
      <c r="X2537" s="6">
        <v>360.0</v>
      </c>
      <c r="Y2537" s="1">
        <v>6.0</v>
      </c>
      <c r="Z2537" s="1">
        <v>20.0</v>
      </c>
      <c r="AA2537" s="1">
        <v>3.0</v>
      </c>
      <c r="AB2537" s="5">
        <f t="shared" si="4"/>
        <v>0</v>
      </c>
      <c r="AC2537" s="8">
        <f t="shared" si="5"/>
        <v>360</v>
      </c>
      <c r="AD2537" s="8">
        <f t="shared" ref="AD2537:AE2537" si="2540">AC2537*AA2537</f>
        <v>1080</v>
      </c>
      <c r="AE2537" s="8">
        <f t="shared" si="2540"/>
        <v>0</v>
      </c>
      <c r="AF2537" s="1" t="s">
        <v>141</v>
      </c>
      <c r="AG2537" s="1">
        <v>1.0</v>
      </c>
      <c r="AH2537" s="1">
        <v>0.0</v>
      </c>
    </row>
    <row r="2538">
      <c r="A2538" s="2">
        <v>4573337.0</v>
      </c>
      <c r="B2538" s="1" t="s">
        <v>697</v>
      </c>
      <c r="C2538" s="1">
        <v>2013.0</v>
      </c>
      <c r="D2538" s="3" t="s">
        <v>2717</v>
      </c>
      <c r="E2538" s="14">
        <f t="shared" si="2"/>
        <v>1/3/2013</v>
      </c>
      <c r="F2538" s="15">
        <f t="shared" si="3"/>
        <v>3.65693209398783</v>
      </c>
      <c r="G2538" s="2">
        <v>4861970.0</v>
      </c>
      <c r="H2538" s="1" t="s">
        <v>65</v>
      </c>
      <c r="I2538" s="1" t="s">
        <v>5</v>
      </c>
      <c r="J2538" s="5" t="str">
        <f>VLOOKUP(I2538,city,2,FALSE)</f>
        <v>Amsterdam</v>
      </c>
      <c r="K2538" s="1" t="s">
        <v>31</v>
      </c>
      <c r="L2538" s="5" t="str">
        <f>VLOOKUP(K2538,state,2,FALSE)</f>
        <v>North Holland</v>
      </c>
      <c r="M2538" s="2" t="s">
        <v>2718</v>
      </c>
      <c r="N2538" s="1" t="s">
        <v>92</v>
      </c>
      <c r="O2538" s="1">
        <v>52.376503929288</v>
      </c>
      <c r="P2538" s="1">
        <v>4.85059242180109</v>
      </c>
      <c r="Q2538" s="1" t="s">
        <v>95</v>
      </c>
      <c r="R2538" s="1" t="s">
        <v>97</v>
      </c>
      <c r="S2538" s="1">
        <v>4.0</v>
      </c>
      <c r="T2538" s="1">
        <v>1.0</v>
      </c>
      <c r="U2538" s="1">
        <v>2.0</v>
      </c>
      <c r="V2538" s="1">
        <v>2.0</v>
      </c>
      <c r="W2538" s="1" t="s">
        <v>98</v>
      </c>
      <c r="X2538" s="6">
        <v>65.0</v>
      </c>
      <c r="Y2538" s="1">
        <v>1.0</v>
      </c>
      <c r="Z2538" s="1">
        <v>15.0</v>
      </c>
      <c r="AA2538" s="1">
        <v>3.0</v>
      </c>
      <c r="AB2538" s="5">
        <f t="shared" si="4"/>
        <v>4</v>
      </c>
      <c r="AC2538" s="8">
        <f t="shared" si="5"/>
        <v>80</v>
      </c>
      <c r="AD2538" s="8">
        <f t="shared" ref="AD2538:AE2538" si="2541">AC2538*AA2538</f>
        <v>240</v>
      </c>
      <c r="AE2538" s="8">
        <f t="shared" si="2541"/>
        <v>960</v>
      </c>
      <c r="AF2538" s="1" t="s">
        <v>144</v>
      </c>
      <c r="AG2538" s="1">
        <v>0.9</v>
      </c>
      <c r="AH2538" s="1">
        <v>2.0</v>
      </c>
      <c r="AI2538" s="1">
        <v>90.0</v>
      </c>
      <c r="AJ2538" s="1">
        <v>8.0</v>
      </c>
      <c r="AK2538" s="1">
        <v>8.0</v>
      </c>
      <c r="AL2538" s="1">
        <v>10.0</v>
      </c>
      <c r="AM2538" s="1">
        <v>9.0</v>
      </c>
      <c r="AN2538" s="1">
        <v>9.0</v>
      </c>
      <c r="AO2538" s="1">
        <v>8.0</v>
      </c>
    </row>
    <row r="2539">
      <c r="A2539" s="2">
        <v>4574185.0</v>
      </c>
      <c r="B2539" s="1" t="s">
        <v>2719</v>
      </c>
      <c r="C2539" s="1">
        <v>2013.0</v>
      </c>
      <c r="D2539" s="3" t="s">
        <v>2717</v>
      </c>
      <c r="E2539" s="14">
        <f t="shared" si="2"/>
        <v>1/3/2013</v>
      </c>
      <c r="F2539" s="15">
        <f t="shared" si="3"/>
        <v>3.65693209398783</v>
      </c>
      <c r="G2539" s="2">
        <v>922489.0</v>
      </c>
      <c r="H2539" s="1" t="s">
        <v>116</v>
      </c>
      <c r="I2539" s="1" t="s">
        <v>5</v>
      </c>
      <c r="J2539" s="5" t="str">
        <f>VLOOKUP(I2539,city,2,FALSE)</f>
        <v>Amsterdam</v>
      </c>
      <c r="K2539" s="1" t="s">
        <v>6</v>
      </c>
      <c r="L2539" s="5" t="str">
        <f>VLOOKUP(K2539,state,2,FALSE)</f>
        <v>North Holland</v>
      </c>
      <c r="M2539" s="2" t="s">
        <v>2720</v>
      </c>
      <c r="N2539" s="1" t="s">
        <v>92</v>
      </c>
      <c r="O2539" s="1">
        <v>52.412473807761</v>
      </c>
      <c r="P2539" s="1">
        <v>4.90920400869058</v>
      </c>
      <c r="Q2539" s="1" t="s">
        <v>154</v>
      </c>
      <c r="R2539" s="1" t="s">
        <v>138</v>
      </c>
      <c r="S2539" s="1">
        <v>2.0</v>
      </c>
      <c r="T2539" s="1">
        <v>1.0</v>
      </c>
      <c r="U2539" s="1">
        <v>1.0</v>
      </c>
      <c r="V2539" s="1">
        <v>1.0</v>
      </c>
      <c r="W2539" s="1" t="s">
        <v>98</v>
      </c>
      <c r="X2539" s="6">
        <v>90.0</v>
      </c>
      <c r="Y2539" s="1">
        <v>1.0</v>
      </c>
      <c r="Z2539" s="1">
        <v>0.0</v>
      </c>
      <c r="AA2539" s="1">
        <v>2.0</v>
      </c>
      <c r="AB2539" s="5">
        <f t="shared" si="4"/>
        <v>4</v>
      </c>
      <c r="AC2539" s="8">
        <f t="shared" si="5"/>
        <v>90</v>
      </c>
      <c r="AD2539" s="8">
        <f t="shared" ref="AD2539:AE2539" si="2542">AC2539*AA2539</f>
        <v>180</v>
      </c>
      <c r="AE2539" s="8">
        <f t="shared" si="2542"/>
        <v>720</v>
      </c>
      <c r="AF2539" s="1" t="s">
        <v>144</v>
      </c>
      <c r="AG2539" s="1">
        <v>1.0</v>
      </c>
      <c r="AH2539" s="1">
        <v>2.0</v>
      </c>
      <c r="AI2539" s="1">
        <v>100.0</v>
      </c>
      <c r="AJ2539" s="1">
        <v>10.0</v>
      </c>
      <c r="AK2539" s="1">
        <v>10.0</v>
      </c>
      <c r="AL2539" s="1">
        <v>10.0</v>
      </c>
      <c r="AM2539" s="1">
        <v>10.0</v>
      </c>
      <c r="AN2539" s="1">
        <v>7.0</v>
      </c>
      <c r="AO2539" s="1">
        <v>9.0</v>
      </c>
    </row>
    <row r="2540">
      <c r="A2540" s="2">
        <v>4577792.0</v>
      </c>
      <c r="B2540" s="1" t="s">
        <v>2721</v>
      </c>
      <c r="C2540" s="1">
        <v>2013.0</v>
      </c>
      <c r="D2540" s="3" t="s">
        <v>2717</v>
      </c>
      <c r="E2540" s="14">
        <f t="shared" si="2"/>
        <v>1/3/2013</v>
      </c>
      <c r="F2540" s="15">
        <f t="shared" si="3"/>
        <v>3.65693209398783</v>
      </c>
      <c r="G2540" s="2">
        <v>2482541.0</v>
      </c>
      <c r="H2540" s="1" t="s">
        <v>7</v>
      </c>
      <c r="I2540" s="1" t="s">
        <v>5</v>
      </c>
      <c r="J2540" s="5" t="str">
        <f>VLOOKUP(I2540,city,2,FALSE)</f>
        <v>Amsterdam</v>
      </c>
      <c r="K2540" s="1" t="s">
        <v>39</v>
      </c>
      <c r="L2540" s="5" t="str">
        <f>VLOOKUP(K2540,state,2,FALSE)</f>
        <v>North Holland</v>
      </c>
      <c r="M2540" s="2" t="s">
        <v>2722</v>
      </c>
      <c r="N2540" s="1" t="s">
        <v>92</v>
      </c>
      <c r="O2540" s="1">
        <v>52.3853800054293</v>
      </c>
      <c r="P2540" s="1">
        <v>4.87691302584205</v>
      </c>
      <c r="Q2540" s="1" t="s">
        <v>95</v>
      </c>
      <c r="R2540" s="1" t="s">
        <v>97</v>
      </c>
      <c r="S2540" s="1">
        <v>5.0</v>
      </c>
      <c r="T2540" s="1">
        <v>1.5</v>
      </c>
      <c r="U2540" s="1">
        <v>3.0</v>
      </c>
      <c r="V2540" s="1">
        <v>5.0</v>
      </c>
      <c r="W2540" s="1" t="s">
        <v>98</v>
      </c>
      <c r="X2540" s="6">
        <v>249.0</v>
      </c>
      <c r="Y2540" s="1">
        <v>1.0</v>
      </c>
      <c r="Z2540" s="1">
        <v>0.0</v>
      </c>
      <c r="AA2540" s="1">
        <v>2.0</v>
      </c>
      <c r="AB2540" s="5">
        <f t="shared" si="4"/>
        <v>24</v>
      </c>
      <c r="AC2540" s="8">
        <f t="shared" si="5"/>
        <v>249</v>
      </c>
      <c r="AD2540" s="8">
        <f t="shared" ref="AD2540:AE2540" si="2543">AC2540*AA2540</f>
        <v>498</v>
      </c>
      <c r="AE2540" s="8">
        <f t="shared" si="2543"/>
        <v>11952</v>
      </c>
      <c r="AF2540" s="1" t="s">
        <v>144</v>
      </c>
      <c r="AG2540" s="1">
        <v>0.9</v>
      </c>
      <c r="AH2540" s="1">
        <v>12.0</v>
      </c>
      <c r="AI2540" s="1">
        <v>92.0</v>
      </c>
      <c r="AJ2540" s="1">
        <v>10.0</v>
      </c>
      <c r="AK2540" s="1">
        <v>10.0</v>
      </c>
      <c r="AL2540" s="1">
        <v>10.0</v>
      </c>
      <c r="AM2540" s="1">
        <v>10.0</v>
      </c>
      <c r="AN2540" s="1">
        <v>8.0</v>
      </c>
      <c r="AO2540" s="1">
        <v>9.0</v>
      </c>
    </row>
    <row r="2541">
      <c r="A2541" s="2">
        <v>4583480.0</v>
      </c>
      <c r="B2541" s="1" t="s">
        <v>2723</v>
      </c>
      <c r="C2541" s="1">
        <v>2013.0</v>
      </c>
      <c r="D2541" s="3" t="s">
        <v>152</v>
      </c>
      <c r="E2541" s="14">
        <f t="shared" si="2"/>
        <v>1/4/2013</v>
      </c>
      <c r="F2541" s="15">
        <f t="shared" si="3"/>
        <v>3.65419236796044</v>
      </c>
      <c r="G2541" s="2">
        <v>3113434.0</v>
      </c>
      <c r="H2541" s="1" t="s">
        <v>70</v>
      </c>
      <c r="I2541" s="1" t="s">
        <v>5</v>
      </c>
      <c r="J2541" s="5" t="str">
        <f>VLOOKUP(I2541,city,2,FALSE)</f>
        <v>Amsterdam</v>
      </c>
      <c r="K2541" s="1" t="s">
        <v>6</v>
      </c>
      <c r="L2541" s="5" t="str">
        <f>VLOOKUP(K2541,state,2,FALSE)</f>
        <v>North Holland</v>
      </c>
      <c r="M2541" s="2" t="s">
        <v>2724</v>
      </c>
      <c r="N2541" s="1" t="s">
        <v>92</v>
      </c>
      <c r="O2541" s="1">
        <v>52.3567011735175</v>
      </c>
      <c r="P2541" s="1">
        <v>4.90064223876315</v>
      </c>
      <c r="Q2541" s="1" t="s">
        <v>95</v>
      </c>
      <c r="R2541" s="1" t="s">
        <v>97</v>
      </c>
      <c r="S2541" s="1">
        <v>2.0</v>
      </c>
      <c r="T2541" s="1">
        <v>1.0</v>
      </c>
      <c r="U2541" s="1">
        <v>2.0</v>
      </c>
      <c r="V2541" s="1">
        <v>1.0</v>
      </c>
      <c r="W2541" s="1" t="s">
        <v>98</v>
      </c>
      <c r="X2541" s="6">
        <v>84.0</v>
      </c>
      <c r="Y2541" s="1">
        <v>1.0</v>
      </c>
      <c r="Z2541" s="1">
        <v>10.0</v>
      </c>
      <c r="AA2541" s="1">
        <v>2.0</v>
      </c>
      <c r="AB2541" s="5">
        <f t="shared" si="4"/>
        <v>4</v>
      </c>
      <c r="AC2541" s="8">
        <f t="shared" si="5"/>
        <v>94</v>
      </c>
      <c r="AD2541" s="8">
        <f t="shared" ref="AD2541:AE2541" si="2544">AC2541*AA2541</f>
        <v>188</v>
      </c>
      <c r="AE2541" s="8">
        <f t="shared" si="2544"/>
        <v>752</v>
      </c>
      <c r="AF2541" s="1" t="s">
        <v>115</v>
      </c>
      <c r="AG2541" s="1">
        <v>0.91</v>
      </c>
      <c r="AH2541" s="1">
        <v>2.0</v>
      </c>
      <c r="AI2541" s="1">
        <v>100.0</v>
      </c>
      <c r="AJ2541" s="1">
        <v>10.0</v>
      </c>
      <c r="AK2541" s="1">
        <v>9.0</v>
      </c>
      <c r="AL2541" s="1">
        <v>9.0</v>
      </c>
      <c r="AM2541" s="1">
        <v>10.0</v>
      </c>
      <c r="AN2541" s="1">
        <v>9.0</v>
      </c>
      <c r="AO2541" s="1">
        <v>10.0</v>
      </c>
    </row>
    <row r="2542">
      <c r="A2542" s="2">
        <v>4584622.0</v>
      </c>
      <c r="B2542" s="1" t="s">
        <v>1836</v>
      </c>
      <c r="C2542" s="1">
        <v>2013.0</v>
      </c>
      <c r="D2542" s="3" t="s">
        <v>152</v>
      </c>
      <c r="E2542" s="14">
        <f t="shared" si="2"/>
        <v>1/4/2013</v>
      </c>
      <c r="F2542" s="15">
        <f t="shared" si="3"/>
        <v>3.65419236796044</v>
      </c>
      <c r="G2542" s="2">
        <v>869961.0</v>
      </c>
      <c r="H2542" s="1" t="s">
        <v>70</v>
      </c>
      <c r="I2542" s="1" t="s">
        <v>5</v>
      </c>
      <c r="J2542" s="5" t="str">
        <f>VLOOKUP(I2542,city,2,FALSE)</f>
        <v>Amsterdam</v>
      </c>
      <c r="K2542" s="1" t="s">
        <v>6</v>
      </c>
      <c r="L2542" s="5" t="str">
        <f>VLOOKUP(K2542,state,2,FALSE)</f>
        <v>North Holland</v>
      </c>
      <c r="M2542" s="2" t="s">
        <v>2725</v>
      </c>
      <c r="N2542" s="1" t="s">
        <v>92</v>
      </c>
      <c r="O2542" s="1">
        <v>52.3437588060573</v>
      </c>
      <c r="P2542" s="1">
        <v>4.90099295043889</v>
      </c>
      <c r="Q2542" s="1" t="s">
        <v>95</v>
      </c>
      <c r="R2542" s="1" t="s">
        <v>97</v>
      </c>
      <c r="S2542" s="1">
        <v>4.0</v>
      </c>
      <c r="T2542" s="1">
        <v>1.5</v>
      </c>
      <c r="U2542" s="1">
        <v>3.0</v>
      </c>
      <c r="V2542" s="1">
        <v>4.0</v>
      </c>
      <c r="W2542" s="1" t="s">
        <v>98</v>
      </c>
      <c r="X2542" s="6">
        <v>180.0</v>
      </c>
      <c r="Y2542" s="1">
        <v>1.0</v>
      </c>
      <c r="Z2542" s="1">
        <v>0.0</v>
      </c>
      <c r="AA2542" s="1">
        <v>3.0</v>
      </c>
      <c r="AB2542" s="5">
        <f t="shared" si="4"/>
        <v>6</v>
      </c>
      <c r="AC2542" s="8">
        <f t="shared" si="5"/>
        <v>180</v>
      </c>
      <c r="AD2542" s="8">
        <f t="shared" ref="AD2542:AE2542" si="2545">AC2542*AA2542</f>
        <v>540</v>
      </c>
      <c r="AE2542" s="8">
        <f t="shared" si="2545"/>
        <v>3240</v>
      </c>
      <c r="AF2542" s="1" t="s">
        <v>115</v>
      </c>
      <c r="AG2542" s="1">
        <v>0.56</v>
      </c>
      <c r="AH2542" s="1">
        <v>3.0</v>
      </c>
      <c r="AI2542" s="1">
        <v>100.0</v>
      </c>
      <c r="AJ2542" s="1">
        <v>10.0</v>
      </c>
      <c r="AK2542" s="1">
        <v>10.0</v>
      </c>
      <c r="AL2542" s="1">
        <v>10.0</v>
      </c>
      <c r="AM2542" s="1">
        <v>10.0</v>
      </c>
      <c r="AN2542" s="1">
        <v>8.0</v>
      </c>
      <c r="AO2542" s="1">
        <v>10.0</v>
      </c>
    </row>
    <row r="2543">
      <c r="A2543" s="2">
        <v>4585541.0</v>
      </c>
      <c r="B2543" s="1" t="s">
        <v>2726</v>
      </c>
      <c r="C2543" s="1">
        <v>2013.0</v>
      </c>
      <c r="D2543" s="3" t="s">
        <v>152</v>
      </c>
      <c r="E2543" s="14">
        <f t="shared" si="2"/>
        <v>1/4/2013</v>
      </c>
      <c r="F2543" s="15">
        <f t="shared" si="3"/>
        <v>3.65419236796044</v>
      </c>
      <c r="G2543" s="2">
        <v>872372.0</v>
      </c>
      <c r="H2543" s="1" t="s">
        <v>41</v>
      </c>
      <c r="I2543" s="1" t="s">
        <v>5</v>
      </c>
      <c r="J2543" s="5" t="str">
        <f>VLOOKUP(I2543,city,2,FALSE)</f>
        <v>Amsterdam</v>
      </c>
      <c r="K2543" s="1" t="s">
        <v>6</v>
      </c>
      <c r="L2543" s="5" t="str">
        <f>VLOOKUP(K2543,state,2,FALSE)</f>
        <v>North Holland</v>
      </c>
      <c r="M2543" s="2" t="s">
        <v>2727</v>
      </c>
      <c r="N2543" s="1" t="s">
        <v>92</v>
      </c>
      <c r="O2543" s="1">
        <v>52.3626885585425</v>
      </c>
      <c r="P2543" s="1">
        <v>4.85307459324378</v>
      </c>
      <c r="Q2543" s="1" t="s">
        <v>95</v>
      </c>
      <c r="R2543" s="1" t="s">
        <v>138</v>
      </c>
      <c r="S2543" s="1">
        <v>1.0</v>
      </c>
      <c r="T2543" s="1">
        <v>0.5</v>
      </c>
      <c r="U2543" s="1">
        <v>1.0</v>
      </c>
      <c r="V2543" s="1">
        <v>1.0</v>
      </c>
      <c r="W2543" s="1" t="s">
        <v>98</v>
      </c>
      <c r="X2543" s="6">
        <v>47.0</v>
      </c>
      <c r="Y2543" s="1">
        <v>1.0</v>
      </c>
      <c r="Z2543" s="1">
        <v>0.0</v>
      </c>
      <c r="AA2543" s="1">
        <v>1.0</v>
      </c>
      <c r="AB2543" s="5">
        <f t="shared" si="4"/>
        <v>16</v>
      </c>
      <c r="AC2543" s="8">
        <f t="shared" si="5"/>
        <v>47</v>
      </c>
      <c r="AD2543" s="8">
        <f t="shared" ref="AD2543:AE2543" si="2546">AC2543*AA2543</f>
        <v>47</v>
      </c>
      <c r="AE2543" s="8">
        <f t="shared" si="2546"/>
        <v>752</v>
      </c>
      <c r="AF2543" s="1" t="s">
        <v>141</v>
      </c>
      <c r="AG2543" s="1">
        <v>1.0</v>
      </c>
      <c r="AH2543" s="1">
        <v>8.0</v>
      </c>
      <c r="AI2543" s="1">
        <v>85.0</v>
      </c>
      <c r="AJ2543" s="1">
        <v>8.0</v>
      </c>
      <c r="AK2543" s="1">
        <v>10.0</v>
      </c>
      <c r="AL2543" s="1">
        <v>9.0</v>
      </c>
      <c r="AM2543" s="1">
        <v>9.0</v>
      </c>
      <c r="AN2543" s="1">
        <v>9.0</v>
      </c>
      <c r="AO2543" s="1">
        <v>8.0</v>
      </c>
    </row>
    <row r="2544">
      <c r="A2544" s="2">
        <v>4585541.0</v>
      </c>
      <c r="B2544" s="1" t="s">
        <v>2726</v>
      </c>
      <c r="C2544" s="1">
        <v>2013.0</v>
      </c>
      <c r="D2544" s="3" t="s">
        <v>152</v>
      </c>
      <c r="E2544" s="14">
        <f t="shared" si="2"/>
        <v>1/4/2013</v>
      </c>
      <c r="F2544" s="15">
        <f t="shared" si="3"/>
        <v>3.65419236796044</v>
      </c>
      <c r="G2544" s="2">
        <v>870150.0</v>
      </c>
      <c r="H2544" s="1" t="s">
        <v>41</v>
      </c>
      <c r="I2544" s="1" t="s">
        <v>5</v>
      </c>
      <c r="J2544" s="5" t="str">
        <f>VLOOKUP(I2544,city,2,FALSE)</f>
        <v>Amsterdam</v>
      </c>
      <c r="K2544" s="1" t="s">
        <v>6</v>
      </c>
      <c r="L2544" s="5" t="str">
        <f>VLOOKUP(K2544,state,2,FALSE)</f>
        <v>North Holland</v>
      </c>
      <c r="M2544" s="2" t="s">
        <v>2727</v>
      </c>
      <c r="N2544" s="1" t="s">
        <v>92</v>
      </c>
      <c r="O2544" s="1">
        <v>52.3604067485981</v>
      </c>
      <c r="P2544" s="1">
        <v>4.85796667458734</v>
      </c>
      <c r="Q2544" s="1" t="s">
        <v>95</v>
      </c>
      <c r="R2544" s="1" t="s">
        <v>138</v>
      </c>
      <c r="S2544" s="1">
        <v>1.0</v>
      </c>
      <c r="T2544" s="1">
        <v>0.5</v>
      </c>
      <c r="U2544" s="1">
        <v>1.0</v>
      </c>
      <c r="V2544" s="1">
        <v>1.0</v>
      </c>
      <c r="W2544" s="1" t="s">
        <v>98</v>
      </c>
      <c r="X2544" s="6">
        <v>42.0</v>
      </c>
      <c r="Y2544" s="1">
        <v>1.0</v>
      </c>
      <c r="Z2544" s="1">
        <v>0.0</v>
      </c>
      <c r="AA2544" s="1">
        <v>1.0</v>
      </c>
      <c r="AB2544" s="5">
        <f t="shared" si="4"/>
        <v>108</v>
      </c>
      <c r="AC2544" s="8">
        <f t="shared" si="5"/>
        <v>42</v>
      </c>
      <c r="AD2544" s="8">
        <f t="shared" ref="AD2544:AE2544" si="2547">AC2544*AA2544</f>
        <v>42</v>
      </c>
      <c r="AE2544" s="8">
        <f t="shared" si="2547"/>
        <v>4536</v>
      </c>
      <c r="AF2544" s="1" t="s">
        <v>141</v>
      </c>
      <c r="AG2544" s="1">
        <v>1.0</v>
      </c>
      <c r="AH2544" s="1">
        <v>54.0</v>
      </c>
      <c r="AI2544" s="1">
        <v>80.0</v>
      </c>
      <c r="AJ2544" s="1">
        <v>9.0</v>
      </c>
      <c r="AK2544" s="1">
        <v>9.0</v>
      </c>
      <c r="AL2544" s="1">
        <v>9.0</v>
      </c>
      <c r="AM2544" s="1">
        <v>9.0</v>
      </c>
      <c r="AN2544" s="1">
        <v>8.0</v>
      </c>
      <c r="AO2544" s="1">
        <v>8.0</v>
      </c>
    </row>
    <row r="2545">
      <c r="A2545" s="2">
        <v>4585922.0</v>
      </c>
      <c r="B2545" s="1" t="s">
        <v>2728</v>
      </c>
      <c r="C2545" s="1">
        <v>2013.0</v>
      </c>
      <c r="D2545" s="3" t="s">
        <v>152</v>
      </c>
      <c r="E2545" s="14">
        <f t="shared" si="2"/>
        <v>1/4/2013</v>
      </c>
      <c r="F2545" s="15">
        <f t="shared" si="3"/>
        <v>3.65419236796044</v>
      </c>
      <c r="G2545" s="2">
        <v>874688.0</v>
      </c>
      <c r="H2545" s="1" t="s">
        <v>82</v>
      </c>
      <c r="I2545" s="1" t="s">
        <v>5</v>
      </c>
      <c r="J2545" s="5" t="str">
        <f>VLOOKUP(I2545,city,2,FALSE)</f>
        <v>Amsterdam</v>
      </c>
      <c r="K2545" s="1" t="s">
        <v>6</v>
      </c>
      <c r="L2545" s="5" t="str">
        <f>VLOOKUP(K2545,state,2,FALSE)</f>
        <v>North Holland</v>
      </c>
      <c r="M2545" s="2">
        <v>1018.0</v>
      </c>
      <c r="N2545" s="1" t="s">
        <v>92</v>
      </c>
      <c r="O2545" s="1">
        <v>52.3593467034342</v>
      </c>
      <c r="P2545" s="1">
        <v>4.91304085426739</v>
      </c>
      <c r="Q2545" s="1" t="s">
        <v>95</v>
      </c>
      <c r="R2545" s="1" t="s">
        <v>97</v>
      </c>
      <c r="S2545" s="1">
        <v>9.0</v>
      </c>
      <c r="T2545" s="1">
        <v>2.0</v>
      </c>
      <c r="U2545" s="1">
        <v>5.0</v>
      </c>
      <c r="V2545" s="1">
        <v>9.0</v>
      </c>
      <c r="W2545" s="1" t="s">
        <v>98</v>
      </c>
      <c r="X2545" s="6">
        <v>275.0</v>
      </c>
      <c r="Y2545" s="1">
        <v>4.0</v>
      </c>
      <c r="Z2545" s="1">
        <v>40.0</v>
      </c>
      <c r="AA2545" s="1">
        <v>4.0</v>
      </c>
      <c r="AB2545" s="5">
        <f t="shared" si="4"/>
        <v>18</v>
      </c>
      <c r="AC2545" s="8">
        <f t="shared" si="5"/>
        <v>275</v>
      </c>
      <c r="AD2545" s="8">
        <f t="shared" ref="AD2545:AE2545" si="2548">AC2545*AA2545</f>
        <v>1100</v>
      </c>
      <c r="AE2545" s="8">
        <f t="shared" si="2548"/>
        <v>19800</v>
      </c>
      <c r="AF2545" s="1" t="s">
        <v>144</v>
      </c>
      <c r="AG2545" s="1">
        <v>0.92</v>
      </c>
      <c r="AH2545" s="1">
        <v>9.0</v>
      </c>
      <c r="AI2545" s="1">
        <v>100.0</v>
      </c>
      <c r="AJ2545" s="1">
        <v>10.0</v>
      </c>
      <c r="AK2545" s="1">
        <v>9.0</v>
      </c>
      <c r="AL2545" s="1">
        <v>9.0</v>
      </c>
      <c r="AM2545" s="1">
        <v>10.0</v>
      </c>
      <c r="AN2545" s="1">
        <v>10.0</v>
      </c>
      <c r="AO2545" s="1">
        <v>9.0</v>
      </c>
    </row>
    <row r="2546">
      <c r="A2546" s="2">
        <v>4588881.0</v>
      </c>
      <c r="B2546" s="1" t="s">
        <v>145</v>
      </c>
      <c r="C2546" s="1">
        <v>2013.0</v>
      </c>
      <c r="D2546" s="3" t="s">
        <v>152</v>
      </c>
      <c r="E2546" s="14">
        <f t="shared" si="2"/>
        <v>1/4/2013</v>
      </c>
      <c r="F2546" s="15">
        <f t="shared" si="3"/>
        <v>3.65419236796044</v>
      </c>
      <c r="G2546" s="2">
        <v>4049668.0</v>
      </c>
      <c r="H2546" s="1" t="s">
        <v>35</v>
      </c>
      <c r="I2546" s="1" t="s">
        <v>5</v>
      </c>
      <c r="J2546" s="5" t="str">
        <f>VLOOKUP(I2546,city,2,FALSE)</f>
        <v>Amsterdam</v>
      </c>
      <c r="K2546" s="1" t="s">
        <v>6</v>
      </c>
      <c r="L2546" s="5" t="str">
        <f>VLOOKUP(K2546,state,2,FALSE)</f>
        <v>North Holland</v>
      </c>
      <c r="M2546" s="2">
        <v>1094.0</v>
      </c>
      <c r="N2546" s="1" t="s">
        <v>92</v>
      </c>
      <c r="O2546" s="1">
        <v>52.3652289506048</v>
      </c>
      <c r="P2546" s="1">
        <v>4.93605900287944</v>
      </c>
      <c r="Q2546" s="1" t="s">
        <v>95</v>
      </c>
      <c r="R2546" s="1" t="s">
        <v>97</v>
      </c>
      <c r="S2546" s="1">
        <v>2.0</v>
      </c>
      <c r="T2546" s="1">
        <v>1.0</v>
      </c>
      <c r="U2546" s="1">
        <v>1.0</v>
      </c>
      <c r="V2546" s="1">
        <v>1.0</v>
      </c>
      <c r="W2546" s="1" t="s">
        <v>98</v>
      </c>
      <c r="X2546" s="6">
        <v>69.0</v>
      </c>
      <c r="Y2546" s="1">
        <v>2.0</v>
      </c>
      <c r="Z2546" s="1">
        <v>20.0</v>
      </c>
      <c r="AA2546" s="1">
        <v>2.0</v>
      </c>
      <c r="AB2546" s="5">
        <f t="shared" si="4"/>
        <v>24</v>
      </c>
      <c r="AC2546" s="8">
        <f t="shared" si="5"/>
        <v>69</v>
      </c>
      <c r="AD2546" s="8">
        <f t="shared" ref="AD2546:AE2546" si="2549">AC2546*AA2546</f>
        <v>138</v>
      </c>
      <c r="AE2546" s="8">
        <f t="shared" si="2549"/>
        <v>3312</v>
      </c>
      <c r="AF2546" s="1" t="s">
        <v>115</v>
      </c>
      <c r="AG2546" s="1">
        <v>0.8</v>
      </c>
      <c r="AH2546" s="1">
        <v>12.0</v>
      </c>
      <c r="AI2546" s="1">
        <v>92.0</v>
      </c>
      <c r="AJ2546" s="1">
        <v>10.0</v>
      </c>
      <c r="AK2546" s="1">
        <v>10.0</v>
      </c>
      <c r="AL2546" s="1">
        <v>10.0</v>
      </c>
      <c r="AM2546" s="1">
        <v>10.0</v>
      </c>
      <c r="AN2546" s="1">
        <v>9.0</v>
      </c>
      <c r="AO2546" s="1">
        <v>10.0</v>
      </c>
    </row>
    <row r="2547">
      <c r="A2547" s="2">
        <v>4592706.0</v>
      </c>
      <c r="B2547" s="1" t="s">
        <v>610</v>
      </c>
      <c r="C2547" s="1">
        <v>2013.0</v>
      </c>
      <c r="D2547" s="3" t="s">
        <v>1264</v>
      </c>
      <c r="E2547" s="14">
        <f t="shared" si="2"/>
        <v>1/5/2013</v>
      </c>
      <c r="F2547" s="15">
        <f t="shared" si="3"/>
        <v>3.65145264193304</v>
      </c>
      <c r="G2547" s="2">
        <v>874057.0</v>
      </c>
      <c r="H2547" s="1" t="s">
        <v>41</v>
      </c>
      <c r="I2547" s="1" t="s">
        <v>5</v>
      </c>
      <c r="J2547" s="5" t="str">
        <f>VLOOKUP(I2547,city,2,FALSE)</f>
        <v>Amsterdam</v>
      </c>
      <c r="K2547" s="1" t="s">
        <v>6</v>
      </c>
      <c r="L2547" s="5" t="str">
        <f>VLOOKUP(K2547,state,2,FALSE)</f>
        <v>North Holland</v>
      </c>
      <c r="M2547" s="2">
        <v>1056.0</v>
      </c>
      <c r="N2547" s="1" t="s">
        <v>92</v>
      </c>
      <c r="O2547" s="1">
        <v>52.3720735552253</v>
      </c>
      <c r="P2547" s="1">
        <v>4.86651766066856</v>
      </c>
      <c r="Q2547" s="1" t="s">
        <v>95</v>
      </c>
      <c r="R2547" s="1" t="s">
        <v>97</v>
      </c>
      <c r="S2547" s="1">
        <v>2.0</v>
      </c>
      <c r="T2547" s="1">
        <v>1.0</v>
      </c>
      <c r="U2547" s="1">
        <v>1.0</v>
      </c>
      <c r="V2547" s="1">
        <v>1.0</v>
      </c>
      <c r="W2547" s="1" t="s">
        <v>98</v>
      </c>
      <c r="X2547" s="6">
        <v>100.0</v>
      </c>
      <c r="Y2547" s="1">
        <v>1.0</v>
      </c>
      <c r="Z2547" s="1">
        <v>30.0</v>
      </c>
      <c r="AA2547" s="1">
        <v>3.0</v>
      </c>
      <c r="AB2547" s="5">
        <f t="shared" si="4"/>
        <v>8</v>
      </c>
      <c r="AC2547" s="8">
        <f t="shared" si="5"/>
        <v>130</v>
      </c>
      <c r="AD2547" s="8">
        <f t="shared" ref="AD2547:AE2547" si="2550">AC2547*AA2547</f>
        <v>390</v>
      </c>
      <c r="AE2547" s="8">
        <f t="shared" si="2550"/>
        <v>3120</v>
      </c>
      <c r="AF2547" s="1" t="s">
        <v>141</v>
      </c>
      <c r="AG2547" s="1">
        <v>1.0</v>
      </c>
      <c r="AH2547" s="1">
        <v>4.0</v>
      </c>
      <c r="AI2547" s="1">
        <v>80.0</v>
      </c>
      <c r="AJ2547" s="1">
        <v>10.0</v>
      </c>
      <c r="AK2547" s="1">
        <v>9.0</v>
      </c>
      <c r="AL2547" s="1">
        <v>9.0</v>
      </c>
      <c r="AM2547" s="1">
        <v>9.0</v>
      </c>
      <c r="AN2547" s="1">
        <v>8.0</v>
      </c>
      <c r="AO2547" s="1">
        <v>9.0</v>
      </c>
    </row>
    <row r="2548">
      <c r="A2548" s="2">
        <v>4602409.0</v>
      </c>
      <c r="B2548" s="1" t="s">
        <v>2729</v>
      </c>
      <c r="C2548" s="1">
        <v>2013.0</v>
      </c>
      <c r="D2548" s="3" t="s">
        <v>503</v>
      </c>
      <c r="E2548" s="14">
        <f t="shared" si="2"/>
        <v>1/6/2013</v>
      </c>
      <c r="F2548" s="15">
        <f t="shared" si="3"/>
        <v>3.64871291590564</v>
      </c>
      <c r="G2548" s="2">
        <v>872390.0</v>
      </c>
      <c r="H2548" s="1" t="s">
        <v>93</v>
      </c>
      <c r="I2548" s="1" t="s">
        <v>5</v>
      </c>
      <c r="J2548" s="5" t="str">
        <f>VLOOKUP(I2548,city,2,FALSE)</f>
        <v>Amsterdam</v>
      </c>
      <c r="K2548" s="1" t="s">
        <v>6</v>
      </c>
      <c r="L2548" s="5" t="str">
        <f>VLOOKUP(K2548,state,2,FALSE)</f>
        <v>North Holland</v>
      </c>
      <c r="M2548" s="2">
        <v>1032.0</v>
      </c>
      <c r="N2548" s="1" t="s">
        <v>92</v>
      </c>
      <c r="O2548" s="1">
        <v>52.3924894570685</v>
      </c>
      <c r="P2548" s="1">
        <v>4.9141290519848</v>
      </c>
      <c r="Q2548" s="1" t="s">
        <v>176</v>
      </c>
      <c r="R2548" s="1" t="s">
        <v>97</v>
      </c>
      <c r="S2548" s="1">
        <v>3.0</v>
      </c>
      <c r="T2548" s="1">
        <v>1.0</v>
      </c>
      <c r="U2548" s="1">
        <v>2.0</v>
      </c>
      <c r="V2548" s="1">
        <v>2.0</v>
      </c>
      <c r="W2548" s="1" t="s">
        <v>98</v>
      </c>
      <c r="X2548" s="6">
        <v>100.0</v>
      </c>
      <c r="Y2548" s="1">
        <v>2.0</v>
      </c>
      <c r="Z2548" s="1">
        <v>20.0</v>
      </c>
      <c r="AA2548" s="1">
        <v>2.0</v>
      </c>
      <c r="AB2548" s="5">
        <f t="shared" si="4"/>
        <v>48</v>
      </c>
      <c r="AC2548" s="8">
        <f t="shared" si="5"/>
        <v>100</v>
      </c>
      <c r="AD2548" s="8">
        <f t="shared" ref="AD2548:AE2548" si="2551">AC2548*AA2548</f>
        <v>200</v>
      </c>
      <c r="AE2548" s="8">
        <f t="shared" si="2551"/>
        <v>9600</v>
      </c>
      <c r="AF2548" s="1" t="s">
        <v>144</v>
      </c>
      <c r="AG2548" s="1">
        <v>1.0</v>
      </c>
      <c r="AH2548" s="1">
        <v>24.0</v>
      </c>
      <c r="AI2548" s="1">
        <v>95.0</v>
      </c>
      <c r="AJ2548" s="1">
        <v>9.0</v>
      </c>
      <c r="AK2548" s="1">
        <v>10.0</v>
      </c>
      <c r="AL2548" s="1">
        <v>9.0</v>
      </c>
      <c r="AM2548" s="1">
        <v>9.0</v>
      </c>
      <c r="AN2548" s="1">
        <v>9.0</v>
      </c>
      <c r="AO2548" s="1">
        <v>9.0</v>
      </c>
    </row>
    <row r="2549">
      <c r="A2549" s="2">
        <v>4603416.0</v>
      </c>
      <c r="B2549" s="1" t="s">
        <v>2730</v>
      </c>
      <c r="C2549" s="1">
        <v>2013.0</v>
      </c>
      <c r="D2549" s="3" t="s">
        <v>503</v>
      </c>
      <c r="E2549" s="14">
        <f t="shared" si="2"/>
        <v>1/6/2013</v>
      </c>
      <c r="F2549" s="15">
        <f t="shared" si="3"/>
        <v>3.64871291590564</v>
      </c>
      <c r="G2549" s="2">
        <v>5183000.0</v>
      </c>
      <c r="H2549" s="1" t="s">
        <v>41</v>
      </c>
      <c r="I2549" s="1" t="s">
        <v>5</v>
      </c>
      <c r="J2549" s="5" t="str">
        <f>VLOOKUP(I2549,city,2,FALSE)</f>
        <v>Amsterdam</v>
      </c>
      <c r="K2549" s="1" t="s">
        <v>31</v>
      </c>
      <c r="L2549" s="5" t="str">
        <f>VLOOKUP(K2549,state,2,FALSE)</f>
        <v>North Holland</v>
      </c>
      <c r="M2549" s="2" t="s">
        <v>2731</v>
      </c>
      <c r="N2549" s="1" t="s">
        <v>92</v>
      </c>
      <c r="O2549" s="1">
        <v>52.3626617637002</v>
      </c>
      <c r="P2549" s="1">
        <v>4.87307858306222</v>
      </c>
      <c r="Q2549" s="1" t="s">
        <v>95</v>
      </c>
      <c r="R2549" s="1" t="s">
        <v>138</v>
      </c>
      <c r="S2549" s="1">
        <v>2.0</v>
      </c>
      <c r="T2549" s="1">
        <v>0.5</v>
      </c>
      <c r="U2549" s="1">
        <v>1.0</v>
      </c>
      <c r="V2549" s="1">
        <v>2.0</v>
      </c>
      <c r="W2549" s="1" t="s">
        <v>98</v>
      </c>
      <c r="X2549" s="6">
        <v>69.0</v>
      </c>
      <c r="Y2549" s="1">
        <v>2.0</v>
      </c>
      <c r="Z2549" s="1">
        <v>0.0</v>
      </c>
      <c r="AA2549" s="1">
        <v>1.0</v>
      </c>
      <c r="AB2549" s="5">
        <f t="shared" si="4"/>
        <v>2</v>
      </c>
      <c r="AC2549" s="8">
        <f t="shared" si="5"/>
        <v>69</v>
      </c>
      <c r="AD2549" s="8">
        <f t="shared" ref="AD2549:AE2549" si="2552">AC2549*AA2549</f>
        <v>69</v>
      </c>
      <c r="AE2549" s="8">
        <f t="shared" si="2552"/>
        <v>138</v>
      </c>
      <c r="AF2549" s="1" t="s">
        <v>115</v>
      </c>
      <c r="AG2549" s="1">
        <v>0.75</v>
      </c>
      <c r="AH2549" s="1">
        <v>1.0</v>
      </c>
      <c r="AI2549" s="1">
        <v>100.0</v>
      </c>
      <c r="AJ2549" s="1">
        <v>10.0</v>
      </c>
      <c r="AK2549" s="1">
        <v>10.0</v>
      </c>
      <c r="AL2549" s="1">
        <v>10.0</v>
      </c>
      <c r="AM2549" s="1">
        <v>10.0</v>
      </c>
      <c r="AN2549" s="1">
        <v>10.0</v>
      </c>
      <c r="AO2549" s="1">
        <v>10.0</v>
      </c>
    </row>
    <row r="2550">
      <c r="A2550" s="2">
        <v>4603416.0</v>
      </c>
      <c r="B2550" s="1" t="s">
        <v>2730</v>
      </c>
      <c r="C2550" s="1">
        <v>2013.0</v>
      </c>
      <c r="D2550" s="3" t="s">
        <v>503</v>
      </c>
      <c r="E2550" s="14">
        <f t="shared" si="2"/>
        <v>1/6/2013</v>
      </c>
      <c r="F2550" s="15">
        <f t="shared" si="3"/>
        <v>3.64871291590564</v>
      </c>
      <c r="G2550" s="2">
        <v>2003379.0</v>
      </c>
      <c r="H2550" s="1" t="s">
        <v>41</v>
      </c>
      <c r="I2550" s="1" t="s">
        <v>5</v>
      </c>
      <c r="J2550" s="5" t="str">
        <f>VLOOKUP(I2550,city,2,FALSE)</f>
        <v>Amsterdam</v>
      </c>
      <c r="K2550" s="1" t="s">
        <v>6</v>
      </c>
      <c r="L2550" s="5" t="str">
        <f>VLOOKUP(K2550,state,2,FALSE)</f>
        <v>North Holland</v>
      </c>
      <c r="M2550" s="2" t="s">
        <v>2731</v>
      </c>
      <c r="N2550" s="1" t="s">
        <v>92</v>
      </c>
      <c r="O2550" s="1">
        <v>52.3624187125111</v>
      </c>
      <c r="P2550" s="1">
        <v>4.87230592887492</v>
      </c>
      <c r="Q2550" s="1" t="s">
        <v>257</v>
      </c>
      <c r="R2550" s="1" t="s">
        <v>138</v>
      </c>
      <c r="S2550" s="1">
        <v>2.0</v>
      </c>
      <c r="T2550" s="1">
        <v>1.0</v>
      </c>
      <c r="U2550" s="1">
        <v>1.0</v>
      </c>
      <c r="V2550" s="1">
        <v>2.0</v>
      </c>
      <c r="W2550" s="1" t="s">
        <v>98</v>
      </c>
      <c r="X2550" s="6">
        <v>69.0</v>
      </c>
      <c r="Y2550" s="1">
        <v>2.0</v>
      </c>
      <c r="Z2550" s="1">
        <v>0.0</v>
      </c>
      <c r="AA2550" s="1">
        <v>1.0</v>
      </c>
      <c r="AB2550" s="5">
        <f t="shared" si="4"/>
        <v>8</v>
      </c>
      <c r="AC2550" s="8">
        <f t="shared" si="5"/>
        <v>69</v>
      </c>
      <c r="AD2550" s="8">
        <f t="shared" ref="AD2550:AE2550" si="2553">AC2550*AA2550</f>
        <v>69</v>
      </c>
      <c r="AE2550" s="8">
        <f t="shared" si="2553"/>
        <v>552</v>
      </c>
      <c r="AF2550" s="1" t="s">
        <v>115</v>
      </c>
      <c r="AG2550" s="1">
        <v>0.69</v>
      </c>
      <c r="AH2550" s="1">
        <v>4.0</v>
      </c>
      <c r="AI2550" s="1">
        <v>55.0</v>
      </c>
      <c r="AJ2550" s="1">
        <v>7.0</v>
      </c>
      <c r="AK2550" s="1">
        <v>9.0</v>
      </c>
      <c r="AL2550" s="1">
        <v>6.0</v>
      </c>
      <c r="AM2550" s="1">
        <v>6.0</v>
      </c>
      <c r="AN2550" s="1">
        <v>9.0</v>
      </c>
      <c r="AO2550" s="1">
        <v>7.0</v>
      </c>
    </row>
    <row r="2551">
      <c r="A2551" s="2">
        <v>4603416.0</v>
      </c>
      <c r="B2551" s="1" t="s">
        <v>2730</v>
      </c>
      <c r="C2551" s="1">
        <v>2013.0</v>
      </c>
      <c r="D2551" s="3" t="s">
        <v>503</v>
      </c>
      <c r="E2551" s="14">
        <f t="shared" si="2"/>
        <v>1/6/2013</v>
      </c>
      <c r="F2551" s="15">
        <f t="shared" si="3"/>
        <v>3.64871291593734</v>
      </c>
      <c r="G2551" s="2">
        <v>4808350.0</v>
      </c>
      <c r="H2551" s="1" t="s">
        <v>41</v>
      </c>
      <c r="I2551" s="1" t="s">
        <v>5</v>
      </c>
      <c r="J2551" s="5" t="str">
        <f>VLOOKUP(I2551,city,2,FALSE)</f>
        <v>Amsterdam</v>
      </c>
      <c r="K2551" s="1" t="s">
        <v>31</v>
      </c>
      <c r="L2551" s="5" t="str">
        <f>VLOOKUP(K2551,state,2,FALSE)</f>
        <v>North Holland</v>
      </c>
      <c r="M2551" s="2" t="s">
        <v>2731</v>
      </c>
      <c r="N2551" s="1" t="s">
        <v>92</v>
      </c>
      <c r="O2551" s="1">
        <v>52.3629522685051</v>
      </c>
      <c r="P2551" s="1">
        <v>4.87378984508413</v>
      </c>
      <c r="Q2551" s="1" t="s">
        <v>95</v>
      </c>
      <c r="R2551" s="1" t="s">
        <v>138</v>
      </c>
      <c r="S2551" s="1">
        <v>2.0</v>
      </c>
      <c r="T2551" s="1">
        <v>1.0</v>
      </c>
      <c r="U2551" s="1">
        <v>1.0</v>
      </c>
      <c r="V2551" s="1">
        <v>2.0</v>
      </c>
      <c r="W2551" s="1" t="s">
        <v>98</v>
      </c>
      <c r="X2551" s="6">
        <v>69.0</v>
      </c>
      <c r="Y2551" s="1">
        <v>2.0</v>
      </c>
      <c r="Z2551" s="1">
        <v>0.0</v>
      </c>
      <c r="AA2551" s="1">
        <v>1.0</v>
      </c>
      <c r="AB2551" s="5">
        <f t="shared" si="4"/>
        <v>2</v>
      </c>
      <c r="AC2551" s="8">
        <f t="shared" si="5"/>
        <v>69</v>
      </c>
      <c r="AD2551" s="8">
        <f t="shared" ref="AD2551:AE2551" si="2554">AC2551*AA2551</f>
        <v>69</v>
      </c>
      <c r="AE2551" s="8">
        <f t="shared" si="2554"/>
        <v>138</v>
      </c>
      <c r="AF2551" s="1" t="s">
        <v>115</v>
      </c>
      <c r="AG2551" s="1">
        <v>0.75</v>
      </c>
      <c r="AH2551" s="1">
        <v>1.0</v>
      </c>
      <c r="AI2551" s="1">
        <v>60.0</v>
      </c>
      <c r="AJ2551" s="1">
        <v>10.0</v>
      </c>
      <c r="AK2551" s="1">
        <v>6.0</v>
      </c>
      <c r="AL2551" s="1">
        <v>8.0</v>
      </c>
      <c r="AM2551" s="1">
        <v>10.0</v>
      </c>
      <c r="AN2551" s="1">
        <v>6.0</v>
      </c>
      <c r="AO2551" s="1">
        <v>8.0</v>
      </c>
    </row>
    <row r="2552">
      <c r="A2552" s="2">
        <v>4603416.0</v>
      </c>
      <c r="B2552" s="1" t="s">
        <v>2730</v>
      </c>
      <c r="C2552" s="1">
        <v>2013.0</v>
      </c>
      <c r="D2552" s="3" t="s">
        <v>503</v>
      </c>
      <c r="E2552" s="14">
        <f t="shared" si="2"/>
        <v>1/6/2013</v>
      </c>
      <c r="F2552" s="15">
        <f t="shared" si="3"/>
        <v>3.64871291593734</v>
      </c>
      <c r="G2552" s="2">
        <v>4808354.0</v>
      </c>
      <c r="H2552" s="1" t="s">
        <v>41</v>
      </c>
      <c r="I2552" s="1" t="s">
        <v>5</v>
      </c>
      <c r="J2552" s="5" t="str">
        <f>VLOOKUP(I2552,city,2,FALSE)</f>
        <v>Amsterdam</v>
      </c>
      <c r="K2552" s="1" t="s">
        <v>31</v>
      </c>
      <c r="L2552" s="5" t="str">
        <f>VLOOKUP(K2552,state,2,FALSE)</f>
        <v>North Holland</v>
      </c>
      <c r="M2552" s="2" t="s">
        <v>2731</v>
      </c>
      <c r="N2552" s="1" t="s">
        <v>92</v>
      </c>
      <c r="O2552" s="1">
        <v>52.3616694560243</v>
      </c>
      <c r="P2552" s="1">
        <v>4.87224821363636</v>
      </c>
      <c r="Q2552" s="1" t="s">
        <v>95</v>
      </c>
      <c r="R2552" s="1" t="s">
        <v>138</v>
      </c>
      <c r="S2552" s="1">
        <v>2.0</v>
      </c>
      <c r="T2552" s="1">
        <v>1.0</v>
      </c>
      <c r="U2552" s="1">
        <v>1.0</v>
      </c>
      <c r="V2552" s="1">
        <v>2.0</v>
      </c>
      <c r="W2552" s="1" t="s">
        <v>98</v>
      </c>
      <c r="X2552" s="6">
        <v>69.0</v>
      </c>
      <c r="Y2552" s="1">
        <v>2.0</v>
      </c>
      <c r="Z2552" s="1">
        <v>0.0</v>
      </c>
      <c r="AA2552" s="1">
        <v>1.0</v>
      </c>
      <c r="AB2552" s="5">
        <f t="shared" si="4"/>
        <v>10</v>
      </c>
      <c r="AC2552" s="8">
        <f t="shared" si="5"/>
        <v>69</v>
      </c>
      <c r="AD2552" s="8">
        <f t="shared" ref="AD2552:AE2552" si="2555">AC2552*AA2552</f>
        <v>69</v>
      </c>
      <c r="AE2552" s="8">
        <f t="shared" si="2555"/>
        <v>690</v>
      </c>
      <c r="AF2552" s="1" t="s">
        <v>115</v>
      </c>
      <c r="AG2552" s="1">
        <v>0.75</v>
      </c>
      <c r="AH2552" s="1">
        <v>5.0</v>
      </c>
      <c r="AI2552" s="1">
        <v>52.0</v>
      </c>
      <c r="AJ2552" s="1">
        <v>6.0</v>
      </c>
      <c r="AK2552" s="1">
        <v>8.0</v>
      </c>
      <c r="AL2552" s="1">
        <v>6.0</v>
      </c>
      <c r="AM2552" s="1">
        <v>8.0</v>
      </c>
      <c r="AN2552" s="1">
        <v>8.0</v>
      </c>
      <c r="AO2552" s="1">
        <v>6.0</v>
      </c>
    </row>
    <row r="2553">
      <c r="A2553" s="2">
        <v>4603416.0</v>
      </c>
      <c r="B2553" s="1" t="s">
        <v>2730</v>
      </c>
      <c r="C2553" s="1">
        <v>2013.0</v>
      </c>
      <c r="D2553" s="3" t="s">
        <v>503</v>
      </c>
      <c r="E2553" s="14">
        <f t="shared" si="2"/>
        <v>1/6/2013</v>
      </c>
      <c r="F2553" s="15">
        <f t="shared" si="3"/>
        <v>3.64871291593734</v>
      </c>
      <c r="G2553" s="2">
        <v>4711125.0</v>
      </c>
      <c r="H2553" s="1" t="s">
        <v>41</v>
      </c>
      <c r="I2553" s="1" t="s">
        <v>5</v>
      </c>
      <c r="J2553" s="5" t="str">
        <f>VLOOKUP(I2553,city,2,FALSE)</f>
        <v>Amsterdam</v>
      </c>
      <c r="K2553" s="1" t="s">
        <v>31</v>
      </c>
      <c r="L2553" s="5" t="str">
        <f>VLOOKUP(K2553,state,2,FALSE)</f>
        <v>North Holland</v>
      </c>
      <c r="M2553" s="2" t="s">
        <v>2731</v>
      </c>
      <c r="N2553" s="1" t="s">
        <v>92</v>
      </c>
      <c r="O2553" s="1">
        <v>52.3611752607448</v>
      </c>
      <c r="P2553" s="1">
        <v>4.87275350108873</v>
      </c>
      <c r="Q2553" s="1" t="s">
        <v>95</v>
      </c>
      <c r="R2553" s="1" t="s">
        <v>138</v>
      </c>
      <c r="S2553" s="1">
        <v>2.0</v>
      </c>
      <c r="T2553" s="1">
        <v>1.0</v>
      </c>
      <c r="U2553" s="1">
        <v>1.0</v>
      </c>
      <c r="V2553" s="1">
        <v>2.0</v>
      </c>
      <c r="W2553" s="1" t="s">
        <v>98</v>
      </c>
      <c r="X2553" s="6">
        <v>69.0</v>
      </c>
      <c r="Y2553" s="1">
        <v>2.0</v>
      </c>
      <c r="Z2553" s="1">
        <v>0.0</v>
      </c>
      <c r="AA2553" s="1">
        <v>1.0</v>
      </c>
      <c r="AB2553" s="5">
        <f t="shared" si="4"/>
        <v>18</v>
      </c>
      <c r="AC2553" s="8">
        <f t="shared" si="5"/>
        <v>69</v>
      </c>
      <c r="AD2553" s="8">
        <f t="shared" ref="AD2553:AE2553" si="2556">AC2553*AA2553</f>
        <v>69</v>
      </c>
      <c r="AE2553" s="8">
        <f t="shared" si="2556"/>
        <v>1242</v>
      </c>
      <c r="AF2553" s="1" t="s">
        <v>115</v>
      </c>
      <c r="AG2553" s="1">
        <v>0.75</v>
      </c>
      <c r="AH2553" s="1">
        <v>9.0</v>
      </c>
      <c r="AI2553" s="1">
        <v>51.0</v>
      </c>
      <c r="AJ2553" s="1">
        <v>6.0</v>
      </c>
      <c r="AK2553" s="1">
        <v>7.0</v>
      </c>
      <c r="AL2553" s="1">
        <v>6.0</v>
      </c>
      <c r="AM2553" s="1">
        <v>5.0</v>
      </c>
      <c r="AN2553" s="1">
        <v>8.0</v>
      </c>
      <c r="AO2553" s="1">
        <v>5.0</v>
      </c>
    </row>
    <row r="2554">
      <c r="A2554" s="2">
        <v>4604071.0</v>
      </c>
      <c r="B2554" s="1" t="s">
        <v>162</v>
      </c>
      <c r="C2554" s="1">
        <v>2013.0</v>
      </c>
      <c r="D2554" s="3" t="s">
        <v>503</v>
      </c>
      <c r="E2554" s="14">
        <f t="shared" si="2"/>
        <v>1/6/2013</v>
      </c>
      <c r="F2554" s="15">
        <f t="shared" si="3"/>
        <v>3.64871291593734</v>
      </c>
      <c r="G2554" s="2">
        <v>2733238.0</v>
      </c>
      <c r="H2554" s="1" t="s">
        <v>65</v>
      </c>
      <c r="I2554" s="1" t="s">
        <v>5</v>
      </c>
      <c r="J2554" s="5" t="str">
        <f>VLOOKUP(I2554,city,2,FALSE)</f>
        <v>Amsterdam</v>
      </c>
      <c r="K2554" s="1" t="s">
        <v>6</v>
      </c>
      <c r="L2554" s="5" t="str">
        <f>VLOOKUP(K2554,state,2,FALSE)</f>
        <v>North Holland</v>
      </c>
      <c r="M2554" s="2">
        <v>1057.0</v>
      </c>
      <c r="N2554" s="1" t="s">
        <v>92</v>
      </c>
      <c r="O2554" s="1">
        <v>52.3764885626823</v>
      </c>
      <c r="P2554" s="1">
        <v>4.86076868354011</v>
      </c>
      <c r="Q2554" s="1" t="s">
        <v>154</v>
      </c>
      <c r="R2554" s="1" t="s">
        <v>97</v>
      </c>
      <c r="S2554" s="1">
        <v>3.0</v>
      </c>
      <c r="T2554" s="1">
        <v>1.0</v>
      </c>
      <c r="U2554" s="1">
        <v>2.0</v>
      </c>
      <c r="V2554" s="1">
        <v>2.0</v>
      </c>
      <c r="W2554" s="1" t="s">
        <v>98</v>
      </c>
      <c r="X2554" s="6">
        <v>80.0</v>
      </c>
      <c r="Y2554" s="1">
        <v>2.0</v>
      </c>
      <c r="Z2554" s="1">
        <v>40.0</v>
      </c>
      <c r="AA2554" s="1">
        <v>2.0</v>
      </c>
      <c r="AB2554" s="5">
        <f t="shared" si="4"/>
        <v>44</v>
      </c>
      <c r="AC2554" s="8">
        <f t="shared" si="5"/>
        <v>80</v>
      </c>
      <c r="AD2554" s="8">
        <f t="shared" ref="AD2554:AE2554" si="2557">AC2554*AA2554</f>
        <v>160</v>
      </c>
      <c r="AE2554" s="8">
        <f t="shared" si="2557"/>
        <v>7040</v>
      </c>
      <c r="AF2554" s="1" t="s">
        <v>141</v>
      </c>
      <c r="AG2554" s="1">
        <v>1.0</v>
      </c>
      <c r="AH2554" s="1">
        <v>22.0</v>
      </c>
      <c r="AI2554" s="1">
        <v>95.0</v>
      </c>
      <c r="AJ2554" s="1">
        <v>10.0</v>
      </c>
      <c r="AK2554" s="1">
        <v>10.0</v>
      </c>
      <c r="AL2554" s="1">
        <v>10.0</v>
      </c>
      <c r="AM2554" s="1">
        <v>10.0</v>
      </c>
      <c r="AN2554" s="1">
        <v>9.0</v>
      </c>
      <c r="AO2554" s="1">
        <v>10.0</v>
      </c>
    </row>
    <row r="2555">
      <c r="A2555" s="2">
        <v>4610112.0</v>
      </c>
      <c r="B2555" s="1" t="s">
        <v>2732</v>
      </c>
      <c r="C2555" s="1">
        <v>2013.0</v>
      </c>
      <c r="D2555" s="3" t="s">
        <v>503</v>
      </c>
      <c r="E2555" s="14">
        <f t="shared" si="2"/>
        <v>1/6/2013</v>
      </c>
      <c r="F2555" s="15">
        <f t="shared" si="3"/>
        <v>3.64871291593734</v>
      </c>
      <c r="G2555" s="2">
        <v>873448.0</v>
      </c>
      <c r="H2555" s="1" t="s">
        <v>7</v>
      </c>
      <c r="I2555" s="1" t="s">
        <v>5</v>
      </c>
      <c r="J2555" s="5" t="str">
        <f>VLOOKUP(I2555,city,2,FALSE)</f>
        <v>Amsterdam</v>
      </c>
      <c r="K2555" s="1" t="s">
        <v>6</v>
      </c>
      <c r="L2555" s="5" t="str">
        <f>VLOOKUP(K2555,state,2,FALSE)</f>
        <v>North Holland</v>
      </c>
      <c r="M2555" s="2" t="s">
        <v>2733</v>
      </c>
      <c r="N2555" s="1" t="s">
        <v>92</v>
      </c>
      <c r="O2555" s="1">
        <v>52.3885920070024</v>
      </c>
      <c r="P2555" s="1">
        <v>4.88685952710407</v>
      </c>
      <c r="Q2555" s="1" t="s">
        <v>95</v>
      </c>
      <c r="R2555" s="1" t="s">
        <v>97</v>
      </c>
      <c r="S2555" s="1">
        <v>2.0</v>
      </c>
      <c r="T2555" s="1">
        <v>1.0</v>
      </c>
      <c r="U2555" s="1">
        <v>1.0</v>
      </c>
      <c r="V2555" s="1">
        <v>1.0</v>
      </c>
      <c r="W2555" s="1" t="s">
        <v>98</v>
      </c>
      <c r="X2555" s="6">
        <v>150.0</v>
      </c>
      <c r="Y2555" s="1">
        <v>2.0</v>
      </c>
      <c r="Z2555" s="1">
        <v>30.0</v>
      </c>
      <c r="AA2555" s="1">
        <v>4.0</v>
      </c>
      <c r="AB2555" s="5">
        <f t="shared" si="4"/>
        <v>16</v>
      </c>
      <c r="AC2555" s="8">
        <f t="shared" si="5"/>
        <v>150</v>
      </c>
      <c r="AD2555" s="8">
        <f t="shared" ref="AD2555:AE2555" si="2558">AC2555*AA2555</f>
        <v>600</v>
      </c>
      <c r="AE2555" s="8">
        <f t="shared" si="2558"/>
        <v>9600</v>
      </c>
      <c r="AF2555" s="1" t="s">
        <v>144</v>
      </c>
      <c r="AG2555" s="1">
        <v>1.0</v>
      </c>
      <c r="AH2555" s="1">
        <v>8.0</v>
      </c>
      <c r="AI2555" s="1">
        <v>100.0</v>
      </c>
      <c r="AJ2555" s="1">
        <v>10.0</v>
      </c>
      <c r="AK2555" s="1">
        <v>10.0</v>
      </c>
      <c r="AL2555" s="1">
        <v>10.0</v>
      </c>
      <c r="AM2555" s="1">
        <v>10.0</v>
      </c>
      <c r="AN2555" s="1">
        <v>10.0</v>
      </c>
      <c r="AO2555" s="1">
        <v>9.0</v>
      </c>
    </row>
    <row r="2556">
      <c r="A2556" s="2">
        <v>4612292.0</v>
      </c>
      <c r="B2556" s="1" t="s">
        <v>2457</v>
      </c>
      <c r="C2556" s="1">
        <v>2013.0</v>
      </c>
      <c r="D2556" s="3" t="s">
        <v>503</v>
      </c>
      <c r="E2556" s="14">
        <f t="shared" si="2"/>
        <v>1/6/2013</v>
      </c>
      <c r="F2556" s="15">
        <f t="shared" si="3"/>
        <v>3.64871291593734</v>
      </c>
      <c r="G2556" s="2">
        <v>5000885.0</v>
      </c>
      <c r="H2556" s="1" t="s">
        <v>79</v>
      </c>
      <c r="I2556" s="1" t="s">
        <v>5</v>
      </c>
      <c r="J2556" s="5" t="str">
        <f>VLOOKUP(I2556,city,2,FALSE)</f>
        <v>Amsterdam</v>
      </c>
      <c r="K2556" s="1" t="s">
        <v>31</v>
      </c>
      <c r="L2556" s="5" t="str">
        <f>VLOOKUP(K2556,state,2,FALSE)</f>
        <v>North Holland</v>
      </c>
      <c r="M2556" s="2" t="s">
        <v>2734</v>
      </c>
      <c r="N2556" s="1" t="s">
        <v>92</v>
      </c>
      <c r="O2556" s="1">
        <v>52.3488343880052</v>
      </c>
      <c r="P2556" s="1">
        <v>4.83950456106649</v>
      </c>
      <c r="Q2556" s="1" t="s">
        <v>95</v>
      </c>
      <c r="R2556" s="1" t="s">
        <v>138</v>
      </c>
      <c r="S2556" s="1">
        <v>1.0</v>
      </c>
      <c r="T2556" s="1">
        <v>1.5</v>
      </c>
      <c r="U2556" s="1">
        <v>1.0</v>
      </c>
      <c r="V2556" s="1">
        <v>1.0</v>
      </c>
      <c r="W2556" s="1" t="s">
        <v>98</v>
      </c>
      <c r="X2556" s="6">
        <v>98.0</v>
      </c>
      <c r="Y2556" s="1">
        <v>1.0</v>
      </c>
      <c r="Z2556" s="1">
        <v>0.0</v>
      </c>
      <c r="AA2556" s="1">
        <v>2.0</v>
      </c>
      <c r="AB2556" s="5">
        <f t="shared" si="4"/>
        <v>0</v>
      </c>
      <c r="AC2556" s="8">
        <f t="shared" si="5"/>
        <v>98</v>
      </c>
      <c r="AD2556" s="8">
        <f t="shared" ref="AD2556:AE2556" si="2559">AC2556*AA2556</f>
        <v>196</v>
      </c>
      <c r="AE2556" s="8">
        <f t="shared" si="2559"/>
        <v>0</v>
      </c>
      <c r="AF2556" s="1" t="s">
        <v>144</v>
      </c>
      <c r="AG2556" s="1">
        <v>1.0</v>
      </c>
      <c r="AH2556" s="1">
        <v>0.0</v>
      </c>
    </row>
    <row r="2557">
      <c r="A2557" s="2">
        <v>4614541.0</v>
      </c>
      <c r="B2557" s="1" t="s">
        <v>2443</v>
      </c>
      <c r="C2557" s="1">
        <v>2013.0</v>
      </c>
      <c r="D2557" s="3" t="s">
        <v>1271</v>
      </c>
      <c r="E2557" s="14">
        <f t="shared" si="2"/>
        <v>1/7/2013</v>
      </c>
      <c r="F2557" s="15">
        <f t="shared" si="3"/>
        <v>3.64597318990994</v>
      </c>
      <c r="G2557" s="2">
        <v>877702.0</v>
      </c>
      <c r="H2557" s="1" t="s">
        <v>46</v>
      </c>
      <c r="I2557" s="1" t="s">
        <v>5</v>
      </c>
      <c r="J2557" s="5" t="str">
        <f>VLOOKUP(I2557,city,2,FALSE)</f>
        <v>Amsterdam</v>
      </c>
      <c r="K2557" s="1" t="s">
        <v>6</v>
      </c>
      <c r="L2557" s="5" t="str">
        <f>VLOOKUP(K2557,state,2,FALSE)</f>
        <v>North Holland</v>
      </c>
      <c r="M2557" s="2" t="s">
        <v>2735</v>
      </c>
      <c r="N2557" s="1" t="s">
        <v>92</v>
      </c>
      <c r="O2557" s="1">
        <v>52.3624719816684</v>
      </c>
      <c r="P2557" s="1">
        <v>4.89072629613748</v>
      </c>
      <c r="Q2557" s="1" t="s">
        <v>257</v>
      </c>
      <c r="R2557" s="1" t="s">
        <v>138</v>
      </c>
      <c r="S2557" s="1">
        <v>4.0</v>
      </c>
      <c r="T2557" s="1">
        <v>1.5</v>
      </c>
      <c r="U2557" s="1">
        <v>1.0</v>
      </c>
      <c r="V2557" s="1">
        <v>2.0</v>
      </c>
      <c r="W2557" s="1" t="s">
        <v>98</v>
      </c>
      <c r="X2557" s="6">
        <v>150.0</v>
      </c>
      <c r="Y2557" s="1">
        <v>2.0</v>
      </c>
      <c r="Z2557" s="1">
        <v>50.0</v>
      </c>
      <c r="AA2557" s="1">
        <v>2.0</v>
      </c>
      <c r="AB2557" s="5">
        <f t="shared" si="4"/>
        <v>2</v>
      </c>
      <c r="AC2557" s="8">
        <f t="shared" si="5"/>
        <v>150</v>
      </c>
      <c r="AD2557" s="8">
        <f t="shared" ref="AD2557:AE2557" si="2560">AC2557*AA2557</f>
        <v>300</v>
      </c>
      <c r="AE2557" s="8">
        <f t="shared" si="2560"/>
        <v>600</v>
      </c>
      <c r="AF2557" s="1" t="s">
        <v>115</v>
      </c>
      <c r="AG2557" s="1">
        <v>1.0</v>
      </c>
      <c r="AH2557" s="1">
        <v>1.0</v>
      </c>
      <c r="AI2557" s="1">
        <v>100.0</v>
      </c>
      <c r="AJ2557" s="1">
        <v>10.0</v>
      </c>
      <c r="AK2557" s="1">
        <v>10.0</v>
      </c>
      <c r="AL2557" s="1">
        <v>10.0</v>
      </c>
      <c r="AM2557" s="1">
        <v>10.0</v>
      </c>
      <c r="AN2557" s="1">
        <v>10.0</v>
      </c>
      <c r="AO2557" s="1">
        <v>10.0</v>
      </c>
    </row>
    <row r="2558">
      <c r="A2558" s="2">
        <v>4614541.0</v>
      </c>
      <c r="B2558" s="1" t="s">
        <v>2443</v>
      </c>
      <c r="C2558" s="1">
        <v>2013.0</v>
      </c>
      <c r="D2558" s="3" t="s">
        <v>1271</v>
      </c>
      <c r="E2558" s="14">
        <f t="shared" si="2"/>
        <v>1/7/2013</v>
      </c>
      <c r="F2558" s="15">
        <f t="shared" si="3"/>
        <v>3.64597318990994</v>
      </c>
      <c r="G2558" s="2">
        <v>874076.0</v>
      </c>
      <c r="H2558" s="1" t="s">
        <v>46</v>
      </c>
      <c r="I2558" s="1" t="s">
        <v>5</v>
      </c>
      <c r="J2558" s="5" t="str">
        <f>VLOOKUP(I2558,city,2,FALSE)</f>
        <v>Amsterdam</v>
      </c>
      <c r="K2558" s="1" t="s">
        <v>39</v>
      </c>
      <c r="L2558" s="5" t="str">
        <f>VLOOKUP(K2558,state,2,FALSE)</f>
        <v>North Holland</v>
      </c>
      <c r="M2558" s="2" t="s">
        <v>2735</v>
      </c>
      <c r="N2558" s="1" t="s">
        <v>92</v>
      </c>
      <c r="O2558" s="1">
        <v>52.3603668834097</v>
      </c>
      <c r="P2558" s="1">
        <v>4.88996719048046</v>
      </c>
      <c r="Q2558" s="1" t="s">
        <v>257</v>
      </c>
      <c r="R2558" s="1" t="s">
        <v>138</v>
      </c>
      <c r="S2558" s="1">
        <v>3.0</v>
      </c>
      <c r="U2558" s="1">
        <v>1.0</v>
      </c>
      <c r="V2558" s="1">
        <v>1.0</v>
      </c>
      <c r="W2558" s="1" t="s">
        <v>98</v>
      </c>
      <c r="X2558" s="6">
        <v>130.0</v>
      </c>
      <c r="Y2558" s="1">
        <v>2.0</v>
      </c>
      <c r="Z2558" s="1">
        <v>30.0</v>
      </c>
      <c r="AA2558" s="1">
        <v>2.0</v>
      </c>
      <c r="AB2558" s="5">
        <f t="shared" si="4"/>
        <v>0</v>
      </c>
      <c r="AC2558" s="8">
        <f t="shared" si="5"/>
        <v>130</v>
      </c>
      <c r="AD2558" s="8">
        <f t="shared" ref="AD2558:AE2558" si="2561">AC2558*AA2558</f>
        <v>260</v>
      </c>
      <c r="AE2558" s="8">
        <f t="shared" si="2561"/>
        <v>0</v>
      </c>
      <c r="AF2558" s="1" t="s">
        <v>115</v>
      </c>
      <c r="AG2558" s="1">
        <v>1.0</v>
      </c>
      <c r="AH2558" s="1">
        <v>0.0</v>
      </c>
    </row>
    <row r="2559">
      <c r="A2559" s="2">
        <v>4615516.0</v>
      </c>
      <c r="B2559" s="1" t="s">
        <v>208</v>
      </c>
      <c r="C2559" s="1">
        <v>2013.0</v>
      </c>
      <c r="D2559" s="3" t="s">
        <v>1271</v>
      </c>
      <c r="E2559" s="14">
        <f t="shared" si="2"/>
        <v>1/7/2013</v>
      </c>
      <c r="F2559" s="15">
        <f t="shared" si="3"/>
        <v>3.64597318990994</v>
      </c>
      <c r="G2559" s="2">
        <v>874315.0</v>
      </c>
      <c r="H2559" s="1" t="s">
        <v>46</v>
      </c>
      <c r="I2559" s="1" t="s">
        <v>5</v>
      </c>
      <c r="J2559" s="5" t="str">
        <f>VLOOKUP(I2559,city,2,FALSE)</f>
        <v>Amsterdam</v>
      </c>
      <c r="K2559" s="1" t="s">
        <v>6</v>
      </c>
      <c r="L2559" s="5" t="str">
        <f>VLOOKUP(K2559,state,2,FALSE)</f>
        <v>North Holland</v>
      </c>
      <c r="M2559" s="2" t="s">
        <v>2736</v>
      </c>
      <c r="N2559" s="1" t="s">
        <v>92</v>
      </c>
      <c r="O2559" s="1">
        <v>52.3612127234555</v>
      </c>
      <c r="P2559" s="1">
        <v>4.89155256549261</v>
      </c>
      <c r="Q2559" s="1" t="s">
        <v>257</v>
      </c>
      <c r="R2559" s="1" t="s">
        <v>138</v>
      </c>
      <c r="S2559" s="1">
        <v>2.0</v>
      </c>
      <c r="T2559" s="1">
        <v>1.0</v>
      </c>
      <c r="U2559" s="1">
        <v>1.0</v>
      </c>
      <c r="V2559" s="1">
        <v>2.0</v>
      </c>
      <c r="W2559" s="1" t="s">
        <v>98</v>
      </c>
      <c r="X2559" s="6">
        <v>99.0</v>
      </c>
      <c r="Y2559" s="1">
        <v>2.0</v>
      </c>
      <c r="Z2559" s="1">
        <v>0.0</v>
      </c>
      <c r="AA2559" s="1">
        <v>2.0</v>
      </c>
      <c r="AB2559" s="5">
        <f t="shared" si="4"/>
        <v>224</v>
      </c>
      <c r="AC2559" s="8">
        <f t="shared" si="5"/>
        <v>99</v>
      </c>
      <c r="AD2559" s="8">
        <f t="shared" ref="AD2559:AE2559" si="2562">AC2559*AA2559</f>
        <v>198</v>
      </c>
      <c r="AE2559" s="8">
        <f t="shared" si="2562"/>
        <v>44352</v>
      </c>
      <c r="AF2559" s="1" t="s">
        <v>141</v>
      </c>
      <c r="AG2559" s="1">
        <v>1.0</v>
      </c>
      <c r="AH2559" s="1">
        <v>112.0</v>
      </c>
      <c r="AI2559" s="1">
        <v>95.0</v>
      </c>
      <c r="AJ2559" s="1">
        <v>10.0</v>
      </c>
      <c r="AK2559" s="1">
        <v>10.0</v>
      </c>
      <c r="AL2559" s="1">
        <v>10.0</v>
      </c>
      <c r="AM2559" s="1">
        <v>9.0</v>
      </c>
      <c r="AN2559" s="1">
        <v>10.0</v>
      </c>
      <c r="AO2559" s="1">
        <v>9.0</v>
      </c>
    </row>
    <row r="2560">
      <c r="A2560" s="2">
        <v>4615590.0</v>
      </c>
      <c r="B2560" s="1" t="s">
        <v>2737</v>
      </c>
      <c r="C2560" s="1">
        <v>2013.0</v>
      </c>
      <c r="D2560" s="3" t="s">
        <v>1271</v>
      </c>
      <c r="E2560" s="14">
        <f t="shared" si="2"/>
        <v>1/7/2013</v>
      </c>
      <c r="F2560" s="15">
        <f t="shared" si="3"/>
        <v>3.64597318990994</v>
      </c>
      <c r="G2560" s="2">
        <v>1383297.0</v>
      </c>
      <c r="H2560" s="1" t="s">
        <v>116</v>
      </c>
      <c r="I2560" s="1" t="s">
        <v>5</v>
      </c>
      <c r="J2560" s="5" t="str">
        <f>VLOOKUP(I2560,city,2,FALSE)</f>
        <v>Amsterdam</v>
      </c>
      <c r="K2560" s="1" t="s">
        <v>6</v>
      </c>
      <c r="L2560" s="5" t="str">
        <f>VLOOKUP(K2560,state,2,FALSE)</f>
        <v>North Holland</v>
      </c>
      <c r="M2560" s="2" t="s">
        <v>2738</v>
      </c>
      <c r="N2560" s="1" t="s">
        <v>92</v>
      </c>
      <c r="O2560" s="1">
        <v>52.4242753002613</v>
      </c>
      <c r="P2560" s="1">
        <v>4.88721076056597</v>
      </c>
      <c r="Q2560" s="1" t="s">
        <v>154</v>
      </c>
      <c r="R2560" s="1" t="s">
        <v>97</v>
      </c>
      <c r="S2560" s="1">
        <v>7.0</v>
      </c>
      <c r="T2560" s="1">
        <v>1.5</v>
      </c>
      <c r="U2560" s="1">
        <v>2.0</v>
      </c>
      <c r="V2560" s="1">
        <v>4.0</v>
      </c>
      <c r="W2560" s="1" t="s">
        <v>98</v>
      </c>
      <c r="X2560" s="6">
        <v>125.0</v>
      </c>
      <c r="Y2560" s="1">
        <v>2.0</v>
      </c>
      <c r="Z2560" s="1">
        <v>25.0</v>
      </c>
      <c r="AA2560" s="1">
        <v>4.0</v>
      </c>
      <c r="AB2560" s="5">
        <f t="shared" si="4"/>
        <v>0</v>
      </c>
      <c r="AC2560" s="8">
        <f t="shared" si="5"/>
        <v>125</v>
      </c>
      <c r="AD2560" s="8">
        <f t="shared" ref="AD2560:AE2560" si="2563">AC2560*AA2560</f>
        <v>500</v>
      </c>
      <c r="AE2560" s="8">
        <f t="shared" si="2563"/>
        <v>0</v>
      </c>
      <c r="AF2560" s="1" t="s">
        <v>141</v>
      </c>
      <c r="AG2560" s="1">
        <v>1.0</v>
      </c>
      <c r="AH2560" s="1">
        <v>0.0</v>
      </c>
    </row>
    <row r="2561">
      <c r="A2561" s="2">
        <v>4615590.0</v>
      </c>
      <c r="B2561" s="1" t="s">
        <v>2737</v>
      </c>
      <c r="C2561" s="1">
        <v>2013.0</v>
      </c>
      <c r="D2561" s="3" t="s">
        <v>1271</v>
      </c>
      <c r="E2561" s="14">
        <f t="shared" si="2"/>
        <v>1/7/2013</v>
      </c>
      <c r="F2561" s="15">
        <f t="shared" si="3"/>
        <v>3.64597318990994</v>
      </c>
      <c r="G2561" s="2">
        <v>5897527.0</v>
      </c>
      <c r="H2561" s="1" t="s">
        <v>116</v>
      </c>
      <c r="I2561" s="1" t="s">
        <v>5</v>
      </c>
      <c r="J2561" s="5" t="str">
        <f>VLOOKUP(I2561,city,2,FALSE)</f>
        <v>Amsterdam</v>
      </c>
      <c r="K2561" s="1" t="s">
        <v>31</v>
      </c>
      <c r="L2561" s="5" t="str">
        <f>VLOOKUP(K2561,state,2,FALSE)</f>
        <v>North Holland</v>
      </c>
      <c r="M2561" s="2">
        <v>1035.0</v>
      </c>
      <c r="N2561" s="1" t="s">
        <v>92</v>
      </c>
      <c r="O2561" s="1">
        <v>52.4226322490861</v>
      </c>
      <c r="P2561" s="1">
        <v>4.88849334591384</v>
      </c>
      <c r="Q2561" s="1" t="s">
        <v>221</v>
      </c>
      <c r="R2561" s="1" t="s">
        <v>97</v>
      </c>
      <c r="S2561" s="1">
        <v>4.0</v>
      </c>
      <c r="T2561" s="1">
        <v>1.0</v>
      </c>
      <c r="U2561" s="1">
        <v>1.0</v>
      </c>
      <c r="V2561" s="1">
        <v>4.0</v>
      </c>
      <c r="W2561" s="1" t="s">
        <v>98</v>
      </c>
      <c r="X2561" s="6">
        <v>75.0</v>
      </c>
      <c r="Y2561" s="1">
        <v>2.0</v>
      </c>
      <c r="Z2561" s="1">
        <v>35.0</v>
      </c>
      <c r="AA2561" s="1">
        <v>1.0</v>
      </c>
      <c r="AB2561" s="5">
        <f t="shared" si="4"/>
        <v>0</v>
      </c>
      <c r="AC2561" s="8">
        <f t="shared" si="5"/>
        <v>75</v>
      </c>
      <c r="AD2561" s="8">
        <f t="shared" ref="AD2561:AE2561" si="2564">AC2561*AA2561</f>
        <v>75</v>
      </c>
      <c r="AE2561" s="8">
        <f t="shared" si="2564"/>
        <v>0</v>
      </c>
      <c r="AF2561" s="1" t="s">
        <v>141</v>
      </c>
      <c r="AG2561" s="1">
        <v>1.0</v>
      </c>
      <c r="AH2561" s="1">
        <v>0.0</v>
      </c>
    </row>
    <row r="2562">
      <c r="A2562" s="2">
        <v>4615590.0</v>
      </c>
      <c r="B2562" s="1" t="s">
        <v>2737</v>
      </c>
      <c r="C2562" s="1">
        <v>2013.0</v>
      </c>
      <c r="D2562" s="3" t="s">
        <v>1271</v>
      </c>
      <c r="E2562" s="14">
        <f t="shared" si="2"/>
        <v>1/7/2013</v>
      </c>
      <c r="F2562" s="15">
        <f t="shared" si="3"/>
        <v>3.64597318990994</v>
      </c>
      <c r="G2562" s="2">
        <v>2516920.0</v>
      </c>
      <c r="H2562" s="1" t="s">
        <v>93</v>
      </c>
      <c r="I2562" s="1" t="s">
        <v>5</v>
      </c>
      <c r="J2562" s="5" t="str">
        <f>VLOOKUP(I2562,city,2,FALSE)</f>
        <v>Amsterdam</v>
      </c>
      <c r="K2562" s="1" t="s">
        <v>6</v>
      </c>
      <c r="L2562" s="5" t="str">
        <f>VLOOKUP(K2562,state,2,FALSE)</f>
        <v>North Holland</v>
      </c>
      <c r="M2562" s="2" t="s">
        <v>2739</v>
      </c>
      <c r="N2562" s="1" t="s">
        <v>92</v>
      </c>
      <c r="O2562" s="1">
        <v>52.3813881165481</v>
      </c>
      <c r="P2562" s="1">
        <v>4.91070919835958</v>
      </c>
      <c r="Q2562" s="1" t="s">
        <v>95</v>
      </c>
      <c r="R2562" s="1" t="s">
        <v>97</v>
      </c>
      <c r="S2562" s="1">
        <v>4.0</v>
      </c>
      <c r="T2562" s="1">
        <v>1.0</v>
      </c>
      <c r="U2562" s="1">
        <v>1.0</v>
      </c>
      <c r="V2562" s="1">
        <v>1.0</v>
      </c>
      <c r="W2562" s="1" t="s">
        <v>98</v>
      </c>
      <c r="X2562" s="6">
        <v>95.0</v>
      </c>
      <c r="Y2562" s="1">
        <v>2.0</v>
      </c>
      <c r="Z2562" s="1">
        <v>15.0</v>
      </c>
      <c r="AA2562" s="1">
        <v>2.0</v>
      </c>
      <c r="AB2562" s="5">
        <f t="shared" si="4"/>
        <v>18</v>
      </c>
      <c r="AC2562" s="8">
        <f t="shared" si="5"/>
        <v>95</v>
      </c>
      <c r="AD2562" s="8">
        <f t="shared" ref="AD2562:AE2562" si="2565">AC2562*AA2562</f>
        <v>190</v>
      </c>
      <c r="AE2562" s="8">
        <f t="shared" si="2565"/>
        <v>3420</v>
      </c>
      <c r="AF2562" s="1" t="s">
        <v>141</v>
      </c>
      <c r="AG2562" s="1">
        <v>1.0</v>
      </c>
      <c r="AH2562" s="1">
        <v>9.0</v>
      </c>
      <c r="AI2562" s="1">
        <v>91.0</v>
      </c>
      <c r="AJ2562" s="1">
        <v>9.0</v>
      </c>
      <c r="AK2562" s="1">
        <v>10.0</v>
      </c>
      <c r="AL2562" s="1">
        <v>9.0</v>
      </c>
      <c r="AM2562" s="1">
        <v>10.0</v>
      </c>
      <c r="AN2562" s="1">
        <v>10.0</v>
      </c>
      <c r="AO2562" s="1">
        <v>9.0</v>
      </c>
    </row>
    <row r="2563">
      <c r="A2563" s="2">
        <v>4615590.0</v>
      </c>
      <c r="B2563" s="1" t="s">
        <v>2737</v>
      </c>
      <c r="C2563" s="1">
        <v>2013.0</v>
      </c>
      <c r="D2563" s="3" t="s">
        <v>1271</v>
      </c>
      <c r="E2563" s="14">
        <f t="shared" si="2"/>
        <v>1/7/2013</v>
      </c>
      <c r="F2563" s="15">
        <f t="shared" si="3"/>
        <v>3.64597318990994</v>
      </c>
      <c r="G2563" s="2">
        <v>1291054.0</v>
      </c>
      <c r="H2563" s="1" t="s">
        <v>116</v>
      </c>
      <c r="I2563" s="1" t="s">
        <v>5</v>
      </c>
      <c r="J2563" s="5" t="str">
        <f>VLOOKUP(I2563,city,2,FALSE)</f>
        <v>Amsterdam</v>
      </c>
      <c r="K2563" s="1" t="s">
        <v>6</v>
      </c>
      <c r="L2563" s="5" t="str">
        <f>VLOOKUP(K2563,state,2,FALSE)</f>
        <v>North Holland</v>
      </c>
      <c r="M2563" s="2" t="s">
        <v>2738</v>
      </c>
      <c r="N2563" s="1" t="s">
        <v>92</v>
      </c>
      <c r="O2563" s="1">
        <v>52.4234977007753</v>
      </c>
      <c r="P2563" s="1">
        <v>4.8880586869217</v>
      </c>
      <c r="Q2563" s="1" t="s">
        <v>257</v>
      </c>
      <c r="R2563" s="1" t="s">
        <v>138</v>
      </c>
      <c r="S2563" s="1">
        <v>4.0</v>
      </c>
      <c r="T2563" s="1">
        <v>1.0</v>
      </c>
      <c r="U2563" s="1">
        <v>1.0</v>
      </c>
      <c r="V2563" s="1">
        <v>1.0</v>
      </c>
      <c r="W2563" s="1" t="s">
        <v>98</v>
      </c>
      <c r="X2563" s="6">
        <v>60.0</v>
      </c>
      <c r="Y2563" s="1">
        <v>2.0</v>
      </c>
      <c r="Z2563" s="1">
        <v>20.0</v>
      </c>
      <c r="AA2563" s="1">
        <v>1.0</v>
      </c>
      <c r="AB2563" s="5">
        <f t="shared" si="4"/>
        <v>240</v>
      </c>
      <c r="AC2563" s="8">
        <f t="shared" si="5"/>
        <v>60</v>
      </c>
      <c r="AD2563" s="8">
        <f t="shared" ref="AD2563:AE2563" si="2566">AC2563*AA2563</f>
        <v>60</v>
      </c>
      <c r="AE2563" s="8">
        <f t="shared" si="2566"/>
        <v>14400</v>
      </c>
      <c r="AF2563" s="1" t="s">
        <v>141</v>
      </c>
      <c r="AG2563" s="1">
        <v>1.0</v>
      </c>
      <c r="AH2563" s="1">
        <v>120.0</v>
      </c>
      <c r="AI2563" s="1">
        <v>88.0</v>
      </c>
      <c r="AJ2563" s="1">
        <v>9.0</v>
      </c>
      <c r="AK2563" s="1">
        <v>9.0</v>
      </c>
      <c r="AL2563" s="1">
        <v>9.0</v>
      </c>
      <c r="AM2563" s="1">
        <v>9.0</v>
      </c>
      <c r="AN2563" s="1">
        <v>8.0</v>
      </c>
      <c r="AO2563" s="1">
        <v>9.0</v>
      </c>
    </row>
    <row r="2564">
      <c r="A2564" s="2">
        <v>4615590.0</v>
      </c>
      <c r="B2564" s="1" t="s">
        <v>2737</v>
      </c>
      <c r="C2564" s="1">
        <v>2013.0</v>
      </c>
      <c r="D2564" s="3" t="s">
        <v>1271</v>
      </c>
      <c r="E2564" s="14">
        <f t="shared" si="2"/>
        <v>1/7/2013</v>
      </c>
      <c r="F2564" s="15">
        <f t="shared" si="3"/>
        <v>3.64597318990994</v>
      </c>
      <c r="G2564" s="2">
        <v>874340.0</v>
      </c>
      <c r="H2564" s="1" t="s">
        <v>116</v>
      </c>
      <c r="I2564" s="1" t="s">
        <v>5</v>
      </c>
      <c r="J2564" s="5" t="str">
        <f>VLOOKUP(I2564,city,2,FALSE)</f>
        <v>Amsterdam</v>
      </c>
      <c r="K2564" s="1" t="s">
        <v>6</v>
      </c>
      <c r="L2564" s="5" t="str">
        <f>VLOOKUP(K2564,state,2,FALSE)</f>
        <v>North Holland</v>
      </c>
      <c r="M2564" s="2" t="s">
        <v>2738</v>
      </c>
      <c r="N2564" s="1" t="s">
        <v>92</v>
      </c>
      <c r="O2564" s="1">
        <v>52.4236473925415</v>
      </c>
      <c r="P2564" s="1">
        <v>4.8870192177011</v>
      </c>
      <c r="Q2564" s="1" t="s">
        <v>257</v>
      </c>
      <c r="R2564" s="1" t="s">
        <v>138</v>
      </c>
      <c r="S2564" s="1">
        <v>3.0</v>
      </c>
      <c r="T2564" s="1">
        <v>1.0</v>
      </c>
      <c r="U2564" s="1">
        <v>1.0</v>
      </c>
      <c r="V2564" s="1">
        <v>2.0</v>
      </c>
      <c r="W2564" s="1" t="s">
        <v>98</v>
      </c>
      <c r="X2564" s="6">
        <v>60.0</v>
      </c>
      <c r="Y2564" s="1">
        <v>2.0</v>
      </c>
      <c r="Z2564" s="1">
        <v>20.0</v>
      </c>
      <c r="AA2564" s="1">
        <v>1.0</v>
      </c>
      <c r="AB2564" s="5">
        <f t="shared" si="4"/>
        <v>280</v>
      </c>
      <c r="AC2564" s="8">
        <f t="shared" si="5"/>
        <v>60</v>
      </c>
      <c r="AD2564" s="8">
        <f t="shared" ref="AD2564:AE2564" si="2567">AC2564*AA2564</f>
        <v>60</v>
      </c>
      <c r="AE2564" s="8">
        <f t="shared" si="2567"/>
        <v>16800</v>
      </c>
      <c r="AF2564" s="1" t="s">
        <v>141</v>
      </c>
      <c r="AG2564" s="1">
        <v>1.0</v>
      </c>
      <c r="AH2564" s="1">
        <v>140.0</v>
      </c>
      <c r="AI2564" s="1">
        <v>91.0</v>
      </c>
      <c r="AJ2564" s="1">
        <v>9.0</v>
      </c>
      <c r="AK2564" s="1">
        <v>9.0</v>
      </c>
      <c r="AL2564" s="1">
        <v>9.0</v>
      </c>
      <c r="AM2564" s="1">
        <v>10.0</v>
      </c>
      <c r="AN2564" s="1">
        <v>8.0</v>
      </c>
      <c r="AO2564" s="1">
        <v>9.0</v>
      </c>
    </row>
    <row r="2565">
      <c r="A2565" s="2">
        <v>4615590.0</v>
      </c>
      <c r="B2565" s="1" t="s">
        <v>2737</v>
      </c>
      <c r="C2565" s="1">
        <v>2013.0</v>
      </c>
      <c r="D2565" s="3" t="s">
        <v>1271</v>
      </c>
      <c r="E2565" s="14">
        <f t="shared" si="2"/>
        <v>1/7/2013</v>
      </c>
      <c r="F2565" s="15">
        <f t="shared" si="3"/>
        <v>3.64597318990994</v>
      </c>
      <c r="G2565" s="2">
        <v>2516878.0</v>
      </c>
      <c r="H2565" s="1" t="s">
        <v>93</v>
      </c>
      <c r="I2565" s="1" t="s">
        <v>5</v>
      </c>
      <c r="J2565" s="5" t="str">
        <f>VLOOKUP(I2565,city,2,FALSE)</f>
        <v>Amsterdam</v>
      </c>
      <c r="K2565" s="1" t="s">
        <v>6</v>
      </c>
      <c r="L2565" s="5" t="str">
        <f>VLOOKUP(K2565,state,2,FALSE)</f>
        <v>North Holland</v>
      </c>
      <c r="M2565" s="2" t="s">
        <v>2739</v>
      </c>
      <c r="N2565" s="1" t="s">
        <v>92</v>
      </c>
      <c r="O2565" s="1">
        <v>52.3835001446532</v>
      </c>
      <c r="P2565" s="1">
        <v>4.91209549898215</v>
      </c>
      <c r="Q2565" s="1" t="s">
        <v>95</v>
      </c>
      <c r="R2565" s="1" t="s">
        <v>138</v>
      </c>
      <c r="S2565" s="1">
        <v>2.0</v>
      </c>
      <c r="T2565" s="1">
        <v>1.0</v>
      </c>
      <c r="U2565" s="1">
        <v>1.0</v>
      </c>
      <c r="V2565" s="1">
        <v>1.0</v>
      </c>
      <c r="W2565" s="1" t="s">
        <v>98</v>
      </c>
      <c r="X2565" s="6">
        <v>85.0</v>
      </c>
      <c r="Y2565" s="1">
        <v>2.0</v>
      </c>
      <c r="Z2565" s="1">
        <v>15.0</v>
      </c>
      <c r="AA2565" s="1">
        <v>2.0</v>
      </c>
      <c r="AB2565" s="5">
        <f t="shared" si="4"/>
        <v>24</v>
      </c>
      <c r="AC2565" s="8">
        <f t="shared" si="5"/>
        <v>85</v>
      </c>
      <c r="AD2565" s="8">
        <f t="shared" ref="AD2565:AE2565" si="2568">AC2565*AA2565</f>
        <v>170</v>
      </c>
      <c r="AE2565" s="8">
        <f t="shared" si="2568"/>
        <v>4080</v>
      </c>
      <c r="AF2565" s="1" t="s">
        <v>141</v>
      </c>
      <c r="AG2565" s="1">
        <v>1.0</v>
      </c>
      <c r="AH2565" s="1">
        <v>12.0</v>
      </c>
      <c r="AI2565" s="1">
        <v>77.0</v>
      </c>
      <c r="AJ2565" s="1">
        <v>8.0</v>
      </c>
      <c r="AK2565" s="1">
        <v>9.0</v>
      </c>
      <c r="AL2565" s="1">
        <v>8.0</v>
      </c>
      <c r="AM2565" s="1">
        <v>8.0</v>
      </c>
      <c r="AN2565" s="1">
        <v>8.0</v>
      </c>
      <c r="AO2565" s="1">
        <v>7.0</v>
      </c>
    </row>
    <row r="2566">
      <c r="A2566" s="2">
        <v>4615651.0</v>
      </c>
      <c r="B2566" s="1" t="s">
        <v>2740</v>
      </c>
      <c r="C2566" s="1">
        <v>2013.0</v>
      </c>
      <c r="D2566" s="3" t="s">
        <v>1271</v>
      </c>
      <c r="E2566" s="14">
        <f t="shared" si="2"/>
        <v>1/7/2013</v>
      </c>
      <c r="F2566" s="15">
        <f t="shared" si="3"/>
        <v>3.64597318990994</v>
      </c>
      <c r="G2566" s="2">
        <v>3523881.0</v>
      </c>
      <c r="H2566" s="1" t="s">
        <v>70</v>
      </c>
      <c r="I2566" s="1" t="s">
        <v>5</v>
      </c>
      <c r="J2566" s="5" t="str">
        <f>VLOOKUP(I2566,city,2,FALSE)</f>
        <v>Amsterdam</v>
      </c>
      <c r="K2566" s="1" t="s">
        <v>6</v>
      </c>
      <c r="L2566" s="5" t="str">
        <f>VLOOKUP(K2566,state,2,FALSE)</f>
        <v>North Holland</v>
      </c>
      <c r="M2566" s="2" t="s">
        <v>2741</v>
      </c>
      <c r="N2566" s="1" t="s">
        <v>92</v>
      </c>
      <c r="O2566" s="1">
        <v>52.3547334850001</v>
      </c>
      <c r="P2566" s="1">
        <v>4.90000184538009</v>
      </c>
      <c r="Q2566" s="1" t="s">
        <v>2742</v>
      </c>
      <c r="R2566" s="1" t="s">
        <v>138</v>
      </c>
      <c r="S2566" s="1">
        <v>3.0</v>
      </c>
      <c r="T2566" s="1">
        <v>1.0</v>
      </c>
      <c r="U2566" s="1">
        <v>1.0</v>
      </c>
      <c r="V2566" s="1">
        <v>1.0</v>
      </c>
      <c r="W2566" s="1" t="s">
        <v>98</v>
      </c>
      <c r="X2566" s="6">
        <v>65.0</v>
      </c>
      <c r="Y2566" s="1">
        <v>2.0</v>
      </c>
      <c r="Z2566" s="1">
        <v>0.0</v>
      </c>
      <c r="AA2566" s="1">
        <v>2.0</v>
      </c>
      <c r="AB2566" s="5">
        <f t="shared" si="4"/>
        <v>26</v>
      </c>
      <c r="AC2566" s="8">
        <f t="shared" si="5"/>
        <v>65</v>
      </c>
      <c r="AD2566" s="8">
        <f t="shared" ref="AD2566:AE2566" si="2569">AC2566*AA2566</f>
        <v>130</v>
      </c>
      <c r="AE2566" s="8">
        <f t="shared" si="2569"/>
        <v>3380</v>
      </c>
      <c r="AF2566" s="1" t="s">
        <v>144</v>
      </c>
      <c r="AG2566" s="1">
        <v>0.9</v>
      </c>
      <c r="AH2566" s="1">
        <v>13.0</v>
      </c>
      <c r="AI2566" s="1">
        <v>94.0</v>
      </c>
      <c r="AJ2566" s="1">
        <v>9.0</v>
      </c>
      <c r="AK2566" s="1">
        <v>9.0</v>
      </c>
      <c r="AL2566" s="1">
        <v>10.0</v>
      </c>
      <c r="AM2566" s="1">
        <v>10.0</v>
      </c>
      <c r="AN2566" s="1">
        <v>9.0</v>
      </c>
      <c r="AO2566" s="1">
        <v>9.0</v>
      </c>
    </row>
    <row r="2567">
      <c r="A2567" s="2">
        <v>4616742.0</v>
      </c>
      <c r="B2567" s="1" t="s">
        <v>2743</v>
      </c>
      <c r="C2567" s="1">
        <v>2013.0</v>
      </c>
      <c r="D2567" s="3" t="s">
        <v>1271</v>
      </c>
      <c r="E2567" s="14">
        <f t="shared" si="2"/>
        <v>1/7/2013</v>
      </c>
      <c r="F2567" s="15">
        <f t="shared" si="3"/>
        <v>3.64597318990994</v>
      </c>
      <c r="G2567" s="2">
        <v>874584.0</v>
      </c>
      <c r="H2567" s="1" t="s">
        <v>7</v>
      </c>
      <c r="I2567" s="1" t="s">
        <v>5</v>
      </c>
      <c r="J2567" s="5" t="str">
        <f>VLOOKUP(I2567,city,2,FALSE)</f>
        <v>Amsterdam</v>
      </c>
      <c r="K2567" s="1" t="s">
        <v>6</v>
      </c>
      <c r="L2567" s="5" t="str">
        <f>VLOOKUP(K2567,state,2,FALSE)</f>
        <v>North Holland</v>
      </c>
      <c r="M2567" s="2">
        <v>1052.0</v>
      </c>
      <c r="N2567" s="1" t="s">
        <v>92</v>
      </c>
      <c r="O2567" s="1">
        <v>52.3757205993273</v>
      </c>
      <c r="P2567" s="1">
        <v>4.87324366767123</v>
      </c>
      <c r="Q2567" s="1" t="s">
        <v>95</v>
      </c>
      <c r="R2567" s="1" t="s">
        <v>97</v>
      </c>
      <c r="S2567" s="1">
        <v>2.0</v>
      </c>
      <c r="T2567" s="1">
        <v>1.0</v>
      </c>
      <c r="U2567" s="1">
        <v>1.0</v>
      </c>
      <c r="V2567" s="1">
        <v>1.0</v>
      </c>
      <c r="W2567" s="1" t="s">
        <v>98</v>
      </c>
      <c r="X2567" s="6">
        <v>110.0</v>
      </c>
      <c r="Y2567" s="1">
        <v>1.0</v>
      </c>
      <c r="Z2567" s="1">
        <v>0.0</v>
      </c>
      <c r="AA2567" s="1">
        <v>2.0</v>
      </c>
      <c r="AB2567" s="5">
        <f t="shared" si="4"/>
        <v>12</v>
      </c>
      <c r="AC2567" s="8">
        <f t="shared" si="5"/>
        <v>110</v>
      </c>
      <c r="AD2567" s="8">
        <f t="shared" ref="AD2567:AE2567" si="2570">AC2567*AA2567</f>
        <v>220</v>
      </c>
      <c r="AE2567" s="8">
        <f t="shared" si="2570"/>
        <v>2640</v>
      </c>
      <c r="AF2567" s="1" t="s">
        <v>115</v>
      </c>
      <c r="AG2567" s="1">
        <v>0.86</v>
      </c>
      <c r="AH2567" s="1">
        <v>6.0</v>
      </c>
      <c r="AI2567" s="1">
        <v>100.0</v>
      </c>
      <c r="AJ2567" s="1">
        <v>10.0</v>
      </c>
      <c r="AK2567" s="1">
        <v>10.0</v>
      </c>
      <c r="AL2567" s="1">
        <v>10.0</v>
      </c>
      <c r="AM2567" s="1">
        <v>10.0</v>
      </c>
      <c r="AN2567" s="1">
        <v>10.0</v>
      </c>
      <c r="AO2567" s="1">
        <v>10.0</v>
      </c>
    </row>
    <row r="2568">
      <c r="A2568" s="2">
        <v>4621039.0</v>
      </c>
      <c r="B2568" s="1" t="s">
        <v>2559</v>
      </c>
      <c r="C2568" s="1">
        <v>2013.0</v>
      </c>
      <c r="D2568" s="3" t="s">
        <v>1271</v>
      </c>
      <c r="E2568" s="14">
        <f t="shared" si="2"/>
        <v>1/7/2013</v>
      </c>
      <c r="F2568" s="15">
        <f t="shared" si="3"/>
        <v>3.64597318990994</v>
      </c>
      <c r="G2568" s="2">
        <v>4806490.0</v>
      </c>
      <c r="H2568" s="1" t="s">
        <v>67</v>
      </c>
      <c r="I2568" s="1" t="s">
        <v>5</v>
      </c>
      <c r="J2568" s="5" t="str">
        <f>VLOOKUP(I2568,city,2,FALSE)</f>
        <v>Amsterdam</v>
      </c>
      <c r="K2568" s="1" t="s">
        <v>31</v>
      </c>
      <c r="L2568" s="5" t="str">
        <f>VLOOKUP(K2568,state,2,FALSE)</f>
        <v>North Holland</v>
      </c>
      <c r="M2568" s="2" t="s">
        <v>2744</v>
      </c>
      <c r="N2568" s="1" t="s">
        <v>92</v>
      </c>
      <c r="O2568" s="1">
        <v>52.3522904506088</v>
      </c>
      <c r="P2568" s="1">
        <v>4.85257564942282</v>
      </c>
      <c r="Q2568" s="1" t="s">
        <v>95</v>
      </c>
      <c r="R2568" s="1" t="s">
        <v>97</v>
      </c>
      <c r="S2568" s="1">
        <v>4.0</v>
      </c>
      <c r="T2568" s="1">
        <v>1.0</v>
      </c>
      <c r="U2568" s="1">
        <v>2.0</v>
      </c>
      <c r="V2568" s="1">
        <v>2.0</v>
      </c>
      <c r="W2568" s="1" t="s">
        <v>98</v>
      </c>
      <c r="X2568" s="6">
        <v>150.0</v>
      </c>
      <c r="Y2568" s="1">
        <v>1.0</v>
      </c>
      <c r="Z2568" s="1">
        <v>50.0</v>
      </c>
      <c r="AA2568" s="1">
        <v>1.0</v>
      </c>
      <c r="AB2568" s="5">
        <f t="shared" si="4"/>
        <v>0</v>
      </c>
      <c r="AC2568" s="8">
        <f t="shared" si="5"/>
        <v>200</v>
      </c>
      <c r="AD2568" s="8">
        <f t="shared" ref="AD2568:AE2568" si="2571">AC2568*AA2568</f>
        <v>200</v>
      </c>
      <c r="AE2568" s="8">
        <f t="shared" si="2571"/>
        <v>0</v>
      </c>
      <c r="AF2568" s="1" t="s">
        <v>159</v>
      </c>
      <c r="AG2568" s="1" t="s">
        <v>159</v>
      </c>
      <c r="AH2568" s="1">
        <v>0.0</v>
      </c>
    </row>
    <row r="2569">
      <c r="A2569" s="2">
        <v>4625324.0</v>
      </c>
      <c r="B2569" s="1" t="s">
        <v>2745</v>
      </c>
      <c r="C2569" s="1">
        <v>2013.0</v>
      </c>
      <c r="D2569" s="3" t="s">
        <v>1272</v>
      </c>
      <c r="E2569" s="14">
        <f t="shared" si="2"/>
        <v>1/8/2013</v>
      </c>
      <c r="F2569" s="15">
        <f t="shared" si="3"/>
        <v>3.64323346388254</v>
      </c>
      <c r="G2569" s="2">
        <v>1548947.0</v>
      </c>
      <c r="H2569" s="1" t="s">
        <v>67</v>
      </c>
      <c r="I2569" s="1" t="s">
        <v>5</v>
      </c>
      <c r="J2569" s="5" t="str">
        <f>VLOOKUP(I2569,city,2,FALSE)</f>
        <v>Amsterdam</v>
      </c>
      <c r="K2569" s="1" t="s">
        <v>6</v>
      </c>
      <c r="L2569" s="5" t="str">
        <f>VLOOKUP(K2569,state,2,FALSE)</f>
        <v>North Holland</v>
      </c>
      <c r="M2569" s="2" t="s">
        <v>2746</v>
      </c>
      <c r="N2569" s="1" t="s">
        <v>92</v>
      </c>
      <c r="O2569" s="1">
        <v>52.3569382577832</v>
      </c>
      <c r="P2569" s="1">
        <v>4.85341396762967</v>
      </c>
      <c r="Q2569" s="1" t="s">
        <v>95</v>
      </c>
      <c r="R2569" s="1" t="s">
        <v>97</v>
      </c>
      <c r="S2569" s="1">
        <v>2.0</v>
      </c>
      <c r="T2569" s="1">
        <v>1.0</v>
      </c>
      <c r="U2569" s="1">
        <v>1.0</v>
      </c>
      <c r="V2569" s="1">
        <v>1.0</v>
      </c>
      <c r="W2569" s="1" t="s">
        <v>98</v>
      </c>
      <c r="X2569" s="6">
        <v>99.0</v>
      </c>
      <c r="Y2569" s="1">
        <v>1.0</v>
      </c>
      <c r="Z2569" s="1">
        <v>0.0</v>
      </c>
      <c r="AA2569" s="1">
        <v>3.0</v>
      </c>
      <c r="AB2569" s="5">
        <f t="shared" si="4"/>
        <v>10</v>
      </c>
      <c r="AC2569" s="8">
        <f t="shared" si="5"/>
        <v>99</v>
      </c>
      <c r="AD2569" s="8">
        <f t="shared" ref="AD2569:AE2569" si="2572">AC2569*AA2569</f>
        <v>297</v>
      </c>
      <c r="AE2569" s="8">
        <f t="shared" si="2572"/>
        <v>2970</v>
      </c>
      <c r="AF2569" s="1" t="s">
        <v>115</v>
      </c>
      <c r="AG2569" s="1">
        <v>1.0</v>
      </c>
      <c r="AH2569" s="1">
        <v>5.0</v>
      </c>
      <c r="AI2569" s="1">
        <v>99.0</v>
      </c>
      <c r="AJ2569" s="1">
        <v>10.0</v>
      </c>
      <c r="AK2569" s="1">
        <v>10.0</v>
      </c>
      <c r="AL2569" s="1">
        <v>10.0</v>
      </c>
      <c r="AM2569" s="1">
        <v>10.0</v>
      </c>
      <c r="AN2569" s="1">
        <v>10.0</v>
      </c>
      <c r="AO2569" s="1">
        <v>10.0</v>
      </c>
    </row>
    <row r="2570">
      <c r="A2570" s="2">
        <v>4625490.0</v>
      </c>
      <c r="B2570" s="1" t="s">
        <v>2747</v>
      </c>
      <c r="C2570" s="1">
        <v>2013.0</v>
      </c>
      <c r="D2570" s="3" t="s">
        <v>1272</v>
      </c>
      <c r="E2570" s="14">
        <f t="shared" si="2"/>
        <v>1/8/2013</v>
      </c>
      <c r="F2570" s="15">
        <f t="shared" si="3"/>
        <v>3.64323346388254</v>
      </c>
      <c r="G2570" s="2">
        <v>3707441.0</v>
      </c>
      <c r="H2570" s="1" t="s">
        <v>7</v>
      </c>
      <c r="I2570" s="1" t="s">
        <v>5</v>
      </c>
      <c r="J2570" s="5" t="str">
        <f>VLOOKUP(I2570,city,2,FALSE)</f>
        <v>Amsterdam</v>
      </c>
      <c r="K2570" s="1" t="s">
        <v>6</v>
      </c>
      <c r="L2570" s="5" t="str">
        <f>VLOOKUP(K2570,state,2,FALSE)</f>
        <v>North Holland</v>
      </c>
      <c r="M2570" s="2" t="s">
        <v>2748</v>
      </c>
      <c r="N2570" s="1" t="s">
        <v>92</v>
      </c>
      <c r="O2570" s="1">
        <v>52.3803968426928</v>
      </c>
      <c r="P2570" s="1">
        <v>4.86958533269445</v>
      </c>
      <c r="Q2570" s="1" t="s">
        <v>95</v>
      </c>
      <c r="R2570" s="1" t="s">
        <v>97</v>
      </c>
      <c r="S2570" s="1">
        <v>4.0</v>
      </c>
      <c r="T2570" s="1">
        <v>1.5</v>
      </c>
      <c r="U2570" s="1">
        <v>2.0</v>
      </c>
      <c r="V2570" s="1">
        <v>2.0</v>
      </c>
      <c r="W2570" s="1" t="s">
        <v>98</v>
      </c>
      <c r="X2570" s="6">
        <v>100.0</v>
      </c>
      <c r="Y2570" s="1">
        <v>2.0</v>
      </c>
      <c r="Z2570" s="1">
        <v>10.0</v>
      </c>
      <c r="AA2570" s="1">
        <v>2.0</v>
      </c>
      <c r="AB2570" s="5">
        <f t="shared" si="4"/>
        <v>4</v>
      </c>
      <c r="AC2570" s="8">
        <f t="shared" si="5"/>
        <v>100</v>
      </c>
      <c r="AD2570" s="8">
        <f t="shared" ref="AD2570:AE2570" si="2573">AC2570*AA2570</f>
        <v>200</v>
      </c>
      <c r="AE2570" s="8">
        <f t="shared" si="2573"/>
        <v>800</v>
      </c>
      <c r="AF2570" s="1" t="s">
        <v>115</v>
      </c>
      <c r="AG2570" s="1">
        <v>0.67</v>
      </c>
      <c r="AH2570" s="1">
        <v>2.0</v>
      </c>
      <c r="AI2570" s="1">
        <v>90.0</v>
      </c>
      <c r="AJ2570" s="1">
        <v>10.0</v>
      </c>
      <c r="AK2570" s="1">
        <v>9.0</v>
      </c>
      <c r="AL2570" s="1">
        <v>10.0</v>
      </c>
      <c r="AM2570" s="1">
        <v>10.0</v>
      </c>
      <c r="AN2570" s="1">
        <v>9.0</v>
      </c>
      <c r="AO2570" s="1">
        <v>9.0</v>
      </c>
    </row>
    <row r="2571">
      <c r="A2571" s="2">
        <v>4629358.0</v>
      </c>
      <c r="B2571" s="1" t="s">
        <v>2749</v>
      </c>
      <c r="C2571" s="1">
        <v>2013.0</v>
      </c>
      <c r="D2571" s="3" t="s">
        <v>1272</v>
      </c>
      <c r="E2571" s="14">
        <f t="shared" si="2"/>
        <v>1/8/2013</v>
      </c>
      <c r="F2571" s="15">
        <f t="shared" si="3"/>
        <v>3.64323346388254</v>
      </c>
      <c r="G2571" s="2">
        <v>876543.0</v>
      </c>
      <c r="H2571" s="1" t="s">
        <v>93</v>
      </c>
      <c r="I2571" s="1" t="s">
        <v>5</v>
      </c>
      <c r="J2571" s="5" t="str">
        <f>VLOOKUP(I2571,city,2,FALSE)</f>
        <v>Amsterdam</v>
      </c>
      <c r="K2571" s="1" t="s">
        <v>6</v>
      </c>
      <c r="L2571" s="5" t="str">
        <f>VLOOKUP(K2571,state,2,FALSE)</f>
        <v>North Holland</v>
      </c>
      <c r="M2571" s="2" t="s">
        <v>2750</v>
      </c>
      <c r="N2571" s="1" t="s">
        <v>92</v>
      </c>
      <c r="O2571" s="1">
        <v>52.3859865098165</v>
      </c>
      <c r="P2571" s="1">
        <v>4.93132544588821</v>
      </c>
      <c r="Q2571" s="1" t="s">
        <v>176</v>
      </c>
      <c r="R2571" s="1" t="s">
        <v>97</v>
      </c>
      <c r="S2571" s="1">
        <v>6.0</v>
      </c>
      <c r="T2571" s="1">
        <v>1.0</v>
      </c>
      <c r="U2571" s="1">
        <v>1.0</v>
      </c>
      <c r="V2571" s="1">
        <v>6.0</v>
      </c>
      <c r="W2571" s="1" t="s">
        <v>98</v>
      </c>
      <c r="X2571" s="6">
        <v>120.0</v>
      </c>
      <c r="Y2571" s="1">
        <v>4.0</v>
      </c>
      <c r="Z2571" s="1">
        <v>30.0</v>
      </c>
      <c r="AA2571" s="1">
        <v>1.0</v>
      </c>
      <c r="AB2571" s="5">
        <f t="shared" si="4"/>
        <v>80</v>
      </c>
      <c r="AC2571" s="8">
        <f t="shared" si="5"/>
        <v>120</v>
      </c>
      <c r="AD2571" s="8">
        <f t="shared" ref="AD2571:AE2571" si="2574">AC2571*AA2571</f>
        <v>120</v>
      </c>
      <c r="AE2571" s="8">
        <f t="shared" si="2574"/>
        <v>9600</v>
      </c>
      <c r="AF2571" s="1" t="s">
        <v>144</v>
      </c>
      <c r="AG2571" s="1">
        <v>1.0</v>
      </c>
      <c r="AH2571" s="1">
        <v>40.0</v>
      </c>
      <c r="AI2571" s="1">
        <v>85.0</v>
      </c>
      <c r="AJ2571" s="1">
        <v>9.0</v>
      </c>
      <c r="AK2571" s="1">
        <v>8.0</v>
      </c>
      <c r="AL2571" s="1">
        <v>10.0</v>
      </c>
      <c r="AM2571" s="1">
        <v>9.0</v>
      </c>
      <c r="AN2571" s="1">
        <v>8.0</v>
      </c>
      <c r="AO2571" s="1">
        <v>8.0</v>
      </c>
    </row>
    <row r="2572">
      <c r="A2572" s="2">
        <v>4630683.0</v>
      </c>
      <c r="B2572" s="1" t="s">
        <v>537</v>
      </c>
      <c r="C2572" s="1">
        <v>2013.0</v>
      </c>
      <c r="D2572" s="3" t="s">
        <v>1272</v>
      </c>
      <c r="E2572" s="14">
        <f t="shared" si="2"/>
        <v>1/8/2013</v>
      </c>
      <c r="F2572" s="15">
        <f t="shared" si="3"/>
        <v>3.64323346388254</v>
      </c>
      <c r="G2572" s="2">
        <v>876733.0</v>
      </c>
      <c r="H2572" s="1" t="s">
        <v>82</v>
      </c>
      <c r="I2572" s="1" t="s">
        <v>5</v>
      </c>
      <c r="J2572" s="5" t="str">
        <f>VLOOKUP(I2572,city,2,FALSE)</f>
        <v>Amsterdam</v>
      </c>
      <c r="K2572" s="1" t="s">
        <v>6</v>
      </c>
      <c r="L2572" s="5" t="str">
        <f>VLOOKUP(K2572,state,2,FALSE)</f>
        <v>North Holland</v>
      </c>
      <c r="M2572" s="2">
        <v>1091.0</v>
      </c>
      <c r="N2572" s="1" t="s">
        <v>92</v>
      </c>
      <c r="O2572" s="1">
        <v>52.3583206237588</v>
      </c>
      <c r="P2572" s="1">
        <v>4.91376760209229</v>
      </c>
      <c r="Q2572" s="1" t="s">
        <v>95</v>
      </c>
      <c r="R2572" s="1" t="s">
        <v>97</v>
      </c>
      <c r="S2572" s="1">
        <v>2.0</v>
      </c>
      <c r="T2572" s="1">
        <v>1.0</v>
      </c>
      <c r="U2572" s="1">
        <v>1.0</v>
      </c>
      <c r="V2572" s="1">
        <v>2.0</v>
      </c>
      <c r="W2572" s="1" t="s">
        <v>98</v>
      </c>
      <c r="X2572" s="6">
        <v>140.0</v>
      </c>
      <c r="Y2572" s="1">
        <v>1.0</v>
      </c>
      <c r="Z2572" s="1">
        <v>0.0</v>
      </c>
      <c r="AA2572" s="1">
        <v>4.0</v>
      </c>
      <c r="AB2572" s="5">
        <f t="shared" si="4"/>
        <v>10</v>
      </c>
      <c r="AC2572" s="8">
        <f t="shared" si="5"/>
        <v>140</v>
      </c>
      <c r="AD2572" s="8">
        <f t="shared" ref="AD2572:AE2572" si="2575">AC2572*AA2572</f>
        <v>560</v>
      </c>
      <c r="AE2572" s="8">
        <f t="shared" si="2575"/>
        <v>5600</v>
      </c>
      <c r="AF2572" s="1" t="s">
        <v>115</v>
      </c>
      <c r="AG2572" s="1">
        <v>0.95</v>
      </c>
      <c r="AH2572" s="1">
        <v>5.0</v>
      </c>
      <c r="AI2572" s="1">
        <v>100.0</v>
      </c>
      <c r="AJ2572" s="1">
        <v>10.0</v>
      </c>
      <c r="AK2572" s="1">
        <v>10.0</v>
      </c>
      <c r="AL2572" s="1">
        <v>10.0</v>
      </c>
      <c r="AM2572" s="1">
        <v>10.0</v>
      </c>
      <c r="AN2572" s="1">
        <v>10.0</v>
      </c>
      <c r="AO2572" s="1">
        <v>9.0</v>
      </c>
    </row>
    <row r="2573">
      <c r="A2573" s="2">
        <v>4630869.0</v>
      </c>
      <c r="B2573" s="1" t="s">
        <v>2751</v>
      </c>
      <c r="C2573" s="1">
        <v>2013.0</v>
      </c>
      <c r="D2573" s="3" t="s">
        <v>1272</v>
      </c>
      <c r="E2573" s="14">
        <f t="shared" si="2"/>
        <v>1/8/2013</v>
      </c>
      <c r="F2573" s="15">
        <f t="shared" si="3"/>
        <v>3.64323346388254</v>
      </c>
      <c r="G2573" s="2">
        <v>3366731.0</v>
      </c>
      <c r="H2573" s="1" t="s">
        <v>67</v>
      </c>
      <c r="I2573" s="1" t="s">
        <v>5</v>
      </c>
      <c r="J2573" s="5" t="str">
        <f>VLOOKUP(I2573,city,2,FALSE)</f>
        <v>Amsterdam</v>
      </c>
      <c r="K2573" s="1" t="s">
        <v>6</v>
      </c>
      <c r="L2573" s="5" t="str">
        <f>VLOOKUP(K2573,state,2,FALSE)</f>
        <v>North Holland</v>
      </c>
      <c r="M2573" s="2" t="s">
        <v>2752</v>
      </c>
      <c r="N2573" s="1" t="s">
        <v>92</v>
      </c>
      <c r="O2573" s="1">
        <v>52.3537173967914</v>
      </c>
      <c r="P2573" s="1">
        <v>4.88610624376012</v>
      </c>
      <c r="Q2573" s="1" t="s">
        <v>257</v>
      </c>
      <c r="R2573" s="1" t="s">
        <v>138</v>
      </c>
      <c r="S2573" s="1">
        <v>2.0</v>
      </c>
      <c r="T2573" s="1">
        <v>1.0</v>
      </c>
      <c r="U2573" s="1">
        <v>1.0</v>
      </c>
      <c r="V2573" s="1">
        <v>1.0</v>
      </c>
      <c r="W2573" s="1" t="s">
        <v>98</v>
      </c>
      <c r="X2573" s="6">
        <v>109.0</v>
      </c>
      <c r="Y2573" s="1">
        <v>2.0</v>
      </c>
      <c r="Z2573" s="1">
        <v>0.0</v>
      </c>
      <c r="AA2573" s="1">
        <v>2.0</v>
      </c>
      <c r="AB2573" s="5">
        <f t="shared" si="4"/>
        <v>58</v>
      </c>
      <c r="AC2573" s="8">
        <f t="shared" si="5"/>
        <v>109</v>
      </c>
      <c r="AD2573" s="8">
        <f t="shared" ref="AD2573:AE2573" si="2576">AC2573*AA2573</f>
        <v>218</v>
      </c>
      <c r="AE2573" s="8">
        <f t="shared" si="2576"/>
        <v>12644</v>
      </c>
      <c r="AF2573" s="1" t="s">
        <v>144</v>
      </c>
      <c r="AG2573" s="1">
        <v>1.0</v>
      </c>
      <c r="AH2573" s="1">
        <v>29.0</v>
      </c>
      <c r="AI2573" s="1">
        <v>100.0</v>
      </c>
      <c r="AJ2573" s="1">
        <v>10.0</v>
      </c>
      <c r="AK2573" s="1">
        <v>10.0</v>
      </c>
      <c r="AL2573" s="1">
        <v>10.0</v>
      </c>
      <c r="AM2573" s="1">
        <v>10.0</v>
      </c>
      <c r="AN2573" s="1">
        <v>10.0</v>
      </c>
      <c r="AO2573" s="1">
        <v>10.0</v>
      </c>
    </row>
    <row r="2574">
      <c r="A2574" s="2">
        <v>4637535.0</v>
      </c>
      <c r="B2574" s="1" t="s">
        <v>2753</v>
      </c>
      <c r="C2574" s="1">
        <v>2013.0</v>
      </c>
      <c r="D2574" s="3" t="s">
        <v>1278</v>
      </c>
      <c r="E2574" s="14">
        <f t="shared" si="2"/>
        <v>1/9/2013</v>
      </c>
      <c r="F2574" s="15">
        <f t="shared" si="3"/>
        <v>3.64049373785515</v>
      </c>
      <c r="G2574" s="2">
        <v>4264784.0</v>
      </c>
      <c r="H2574" s="1" t="s">
        <v>7</v>
      </c>
      <c r="I2574" s="1" t="s">
        <v>5</v>
      </c>
      <c r="J2574" s="5" t="str">
        <f>VLOOKUP(I2574,city,2,FALSE)</f>
        <v>Amsterdam</v>
      </c>
      <c r="K2574" s="1" t="s">
        <v>39</v>
      </c>
      <c r="L2574" s="5" t="str">
        <f>VLOOKUP(K2574,state,2,FALSE)</f>
        <v>North Holland</v>
      </c>
      <c r="M2574" s="2">
        <v>1052.0</v>
      </c>
      <c r="N2574" s="1" t="s">
        <v>92</v>
      </c>
      <c r="O2574" s="1">
        <v>52.3756402513815</v>
      </c>
      <c r="P2574" s="1">
        <v>4.87244650798087</v>
      </c>
      <c r="Q2574" s="1" t="s">
        <v>95</v>
      </c>
      <c r="R2574" s="1" t="s">
        <v>97</v>
      </c>
      <c r="S2574" s="1">
        <v>2.0</v>
      </c>
      <c r="T2574" s="1">
        <v>1.0</v>
      </c>
      <c r="U2574" s="1">
        <v>1.0</v>
      </c>
      <c r="V2574" s="1">
        <v>1.0</v>
      </c>
      <c r="W2574" s="1" t="s">
        <v>98</v>
      </c>
      <c r="X2574" s="6">
        <v>89.0</v>
      </c>
      <c r="Y2574" s="1">
        <v>1.0</v>
      </c>
      <c r="Z2574" s="1">
        <v>0.0</v>
      </c>
      <c r="AA2574" s="1">
        <v>2.0</v>
      </c>
      <c r="AB2574" s="5">
        <f t="shared" si="4"/>
        <v>4</v>
      </c>
      <c r="AC2574" s="8">
        <f t="shared" si="5"/>
        <v>89</v>
      </c>
      <c r="AD2574" s="8">
        <f t="shared" ref="AD2574:AE2574" si="2577">AC2574*AA2574</f>
        <v>178</v>
      </c>
      <c r="AE2574" s="8">
        <f t="shared" si="2577"/>
        <v>712</v>
      </c>
      <c r="AF2574" s="1" t="s">
        <v>144</v>
      </c>
      <c r="AG2574" s="1">
        <v>0.83</v>
      </c>
      <c r="AH2574" s="1">
        <v>2.0</v>
      </c>
      <c r="AI2574" s="1">
        <v>100.0</v>
      </c>
      <c r="AJ2574" s="1">
        <v>10.0</v>
      </c>
      <c r="AK2574" s="1">
        <v>9.0</v>
      </c>
      <c r="AL2574" s="1">
        <v>9.0</v>
      </c>
      <c r="AM2574" s="1">
        <v>10.0</v>
      </c>
      <c r="AN2574" s="1">
        <v>9.0</v>
      </c>
      <c r="AO2574" s="1">
        <v>9.0</v>
      </c>
    </row>
    <row r="2575">
      <c r="A2575" s="2">
        <v>4638813.0</v>
      </c>
      <c r="B2575" s="1" t="s">
        <v>2754</v>
      </c>
      <c r="C2575" s="1">
        <v>2013.0</v>
      </c>
      <c r="D2575" s="3" t="s">
        <v>1278</v>
      </c>
      <c r="E2575" s="14">
        <f t="shared" si="2"/>
        <v>1/9/2013</v>
      </c>
      <c r="F2575" s="15">
        <f t="shared" si="3"/>
        <v>3.64049373785515</v>
      </c>
      <c r="G2575" s="2">
        <v>3532705.0</v>
      </c>
      <c r="H2575" s="1" t="s">
        <v>93</v>
      </c>
      <c r="I2575" s="1" t="s">
        <v>5</v>
      </c>
      <c r="J2575" s="5" t="str">
        <f>VLOOKUP(I2575,city,2,FALSE)</f>
        <v>Amsterdam</v>
      </c>
      <c r="K2575" s="1" t="s">
        <v>6</v>
      </c>
      <c r="L2575" s="5" t="str">
        <f>VLOOKUP(K2575,state,2,FALSE)</f>
        <v>North Holland</v>
      </c>
      <c r="M2575" s="2" t="s">
        <v>2674</v>
      </c>
      <c r="N2575" s="1" t="s">
        <v>92</v>
      </c>
      <c r="O2575" s="1">
        <v>52.3929044653383</v>
      </c>
      <c r="P2575" s="1">
        <v>4.90950858254715</v>
      </c>
      <c r="Q2575" s="1" t="s">
        <v>154</v>
      </c>
      <c r="R2575" s="1" t="s">
        <v>97</v>
      </c>
      <c r="S2575" s="1">
        <v>3.0</v>
      </c>
      <c r="T2575" s="1">
        <v>1.0</v>
      </c>
      <c r="U2575" s="1">
        <v>1.0</v>
      </c>
      <c r="V2575" s="1">
        <v>3.0</v>
      </c>
      <c r="W2575" s="1" t="s">
        <v>98</v>
      </c>
      <c r="X2575" s="6">
        <v>125.0</v>
      </c>
      <c r="Y2575" s="1">
        <v>3.0</v>
      </c>
      <c r="Z2575" s="1">
        <v>25.0</v>
      </c>
      <c r="AA2575" s="1">
        <v>3.0</v>
      </c>
      <c r="AB2575" s="5">
        <f t="shared" si="4"/>
        <v>4</v>
      </c>
      <c r="AC2575" s="8">
        <f t="shared" si="5"/>
        <v>125</v>
      </c>
      <c r="AD2575" s="8">
        <f t="shared" ref="AD2575:AE2575" si="2578">AC2575*AA2575</f>
        <v>375</v>
      </c>
      <c r="AE2575" s="8">
        <f t="shared" si="2578"/>
        <v>1500</v>
      </c>
      <c r="AF2575" s="1" t="s">
        <v>115</v>
      </c>
      <c r="AG2575" s="1">
        <v>0.91</v>
      </c>
      <c r="AH2575" s="1">
        <v>2.0</v>
      </c>
      <c r="AI2575" s="1">
        <v>80.0</v>
      </c>
      <c r="AJ2575" s="1">
        <v>8.0</v>
      </c>
      <c r="AK2575" s="1">
        <v>7.0</v>
      </c>
      <c r="AL2575" s="1">
        <v>10.0</v>
      </c>
      <c r="AM2575" s="1">
        <v>9.0</v>
      </c>
      <c r="AN2575" s="1">
        <v>8.0</v>
      </c>
      <c r="AO2575" s="1">
        <v>8.0</v>
      </c>
    </row>
    <row r="2576">
      <c r="A2576" s="2">
        <v>4642624.0</v>
      </c>
      <c r="B2576" s="1" t="s">
        <v>742</v>
      </c>
      <c r="C2576" s="1">
        <v>2013.0</v>
      </c>
      <c r="D2576" s="3" t="s">
        <v>1278</v>
      </c>
      <c r="E2576" s="14">
        <f t="shared" si="2"/>
        <v>1/9/2013</v>
      </c>
      <c r="F2576" s="15">
        <f t="shared" si="3"/>
        <v>3.64049373785515</v>
      </c>
      <c r="G2576" s="2">
        <v>3824126.0</v>
      </c>
      <c r="H2576" s="1" t="s">
        <v>67</v>
      </c>
      <c r="I2576" s="1" t="s">
        <v>5</v>
      </c>
      <c r="J2576" s="5" t="str">
        <f>VLOOKUP(I2576,city,2,FALSE)</f>
        <v>Amsterdam</v>
      </c>
      <c r="K2576" s="1" t="s">
        <v>6</v>
      </c>
      <c r="L2576" s="5" t="str">
        <f>VLOOKUP(K2576,state,2,FALSE)</f>
        <v>North Holland</v>
      </c>
      <c r="M2576" s="2" t="s">
        <v>2755</v>
      </c>
      <c r="N2576" s="1" t="s">
        <v>92</v>
      </c>
      <c r="O2576" s="1">
        <v>52.3548415008471</v>
      </c>
      <c r="P2576" s="1">
        <v>4.87360647886859</v>
      </c>
      <c r="Q2576" s="1" t="s">
        <v>95</v>
      </c>
      <c r="R2576" s="1" t="s">
        <v>97</v>
      </c>
      <c r="S2576" s="1">
        <v>2.0</v>
      </c>
      <c r="T2576" s="1">
        <v>1.0</v>
      </c>
      <c r="U2576" s="1">
        <v>1.0</v>
      </c>
      <c r="V2576" s="1">
        <v>1.0</v>
      </c>
      <c r="W2576" s="1" t="s">
        <v>98</v>
      </c>
      <c r="X2576" s="6">
        <v>89.0</v>
      </c>
      <c r="Y2576" s="1">
        <v>1.0</v>
      </c>
      <c r="Z2576" s="1">
        <v>0.0</v>
      </c>
      <c r="AA2576" s="1">
        <v>2.0</v>
      </c>
      <c r="AB2576" s="5">
        <f t="shared" si="4"/>
        <v>6</v>
      </c>
      <c r="AC2576" s="8">
        <f t="shared" si="5"/>
        <v>89</v>
      </c>
      <c r="AD2576" s="8">
        <f t="shared" ref="AD2576:AE2576" si="2579">AC2576*AA2576</f>
        <v>178</v>
      </c>
      <c r="AE2576" s="8">
        <f t="shared" si="2579"/>
        <v>1068</v>
      </c>
      <c r="AF2576" s="1" t="s">
        <v>115</v>
      </c>
      <c r="AG2576" s="1">
        <v>1.0</v>
      </c>
      <c r="AH2576" s="1">
        <v>3.0</v>
      </c>
      <c r="AI2576" s="1">
        <v>100.0</v>
      </c>
      <c r="AJ2576" s="1">
        <v>10.0</v>
      </c>
      <c r="AK2576" s="1">
        <v>9.0</v>
      </c>
      <c r="AL2576" s="1">
        <v>10.0</v>
      </c>
      <c r="AM2576" s="1">
        <v>10.0</v>
      </c>
      <c r="AN2576" s="1">
        <v>10.0</v>
      </c>
      <c r="AO2576" s="1">
        <v>10.0</v>
      </c>
    </row>
    <row r="2577">
      <c r="A2577" s="2">
        <v>4651226.0</v>
      </c>
      <c r="B2577" s="1" t="s">
        <v>898</v>
      </c>
      <c r="C2577" s="1">
        <v>2013.0</v>
      </c>
      <c r="D2577" s="3" t="s">
        <v>1283</v>
      </c>
      <c r="E2577" s="14">
        <f t="shared" si="2"/>
        <v>1/10/2013</v>
      </c>
      <c r="F2577" s="15">
        <f t="shared" si="3"/>
        <v>3.63775401182775</v>
      </c>
      <c r="G2577" s="2">
        <v>2054427.0</v>
      </c>
      <c r="H2577" s="1" t="s">
        <v>63</v>
      </c>
      <c r="I2577" s="1" t="s">
        <v>5</v>
      </c>
      <c r="J2577" s="5" t="str">
        <f>VLOOKUP(I2577,city,2,FALSE)</f>
        <v>Amsterdam</v>
      </c>
      <c r="K2577" s="1" t="s">
        <v>6</v>
      </c>
      <c r="L2577" s="5" t="str">
        <f>VLOOKUP(K2577,state,2,FALSE)</f>
        <v>North Holland</v>
      </c>
      <c r="M2577" s="2">
        <v>1012.0</v>
      </c>
      <c r="N2577" s="1" t="s">
        <v>92</v>
      </c>
      <c r="O2577" s="1">
        <v>52.3761027412856</v>
      </c>
      <c r="P2577" s="1">
        <v>4.89917357634753</v>
      </c>
      <c r="Q2577" s="1" t="s">
        <v>154</v>
      </c>
      <c r="R2577" s="1" t="s">
        <v>97</v>
      </c>
      <c r="S2577" s="1">
        <v>4.0</v>
      </c>
      <c r="T2577" s="1">
        <v>1.5</v>
      </c>
      <c r="U2577" s="1">
        <v>2.0</v>
      </c>
      <c r="V2577" s="1">
        <v>2.0</v>
      </c>
      <c r="W2577" s="1" t="s">
        <v>98</v>
      </c>
      <c r="X2577" s="6">
        <v>350.0</v>
      </c>
      <c r="Y2577" s="1">
        <v>1.0</v>
      </c>
      <c r="Z2577" s="1">
        <v>0.0</v>
      </c>
      <c r="AA2577" s="1">
        <v>1.0</v>
      </c>
      <c r="AB2577" s="5">
        <f t="shared" si="4"/>
        <v>0</v>
      </c>
      <c r="AC2577" s="8">
        <f t="shared" si="5"/>
        <v>350</v>
      </c>
      <c r="AD2577" s="8">
        <f t="shared" ref="AD2577:AE2577" si="2580">AC2577*AA2577</f>
        <v>350</v>
      </c>
      <c r="AE2577" s="8">
        <f t="shared" si="2580"/>
        <v>0</v>
      </c>
      <c r="AF2577" s="1" t="s">
        <v>115</v>
      </c>
      <c r="AG2577" s="1">
        <v>0.83</v>
      </c>
      <c r="AH2577" s="1">
        <v>0.0</v>
      </c>
    </row>
    <row r="2578">
      <c r="A2578" s="2">
        <v>4651226.0</v>
      </c>
      <c r="B2578" s="1" t="s">
        <v>898</v>
      </c>
      <c r="C2578" s="1">
        <v>2013.0</v>
      </c>
      <c r="D2578" s="3" t="s">
        <v>1283</v>
      </c>
      <c r="E2578" s="14">
        <f t="shared" si="2"/>
        <v>1/10/2013</v>
      </c>
      <c r="F2578" s="15">
        <f t="shared" si="3"/>
        <v>3.63775401182775</v>
      </c>
      <c r="G2578" s="2">
        <v>2109739.0</v>
      </c>
      <c r="H2578" s="1" t="s">
        <v>63</v>
      </c>
      <c r="I2578" s="1" t="s">
        <v>5</v>
      </c>
      <c r="J2578" s="5" t="str">
        <f>VLOOKUP(I2578,city,2,FALSE)</f>
        <v>Amsterdam</v>
      </c>
      <c r="K2578" s="1" t="s">
        <v>6</v>
      </c>
      <c r="L2578" s="5" t="str">
        <f>VLOOKUP(K2578,state,2,FALSE)</f>
        <v>North Holland</v>
      </c>
      <c r="M2578" s="2">
        <v>1012.0</v>
      </c>
      <c r="N2578" s="1" t="s">
        <v>92</v>
      </c>
      <c r="O2578" s="1">
        <v>52.3752292661358</v>
      </c>
      <c r="P2578" s="1">
        <v>4.89941496962038</v>
      </c>
      <c r="Q2578" s="1" t="s">
        <v>154</v>
      </c>
      <c r="R2578" s="1" t="s">
        <v>97</v>
      </c>
      <c r="S2578" s="1">
        <v>2.0</v>
      </c>
      <c r="T2578" s="1">
        <v>1.5</v>
      </c>
      <c r="U2578" s="1">
        <v>2.0</v>
      </c>
      <c r="V2578" s="1">
        <v>2.0</v>
      </c>
      <c r="W2578" s="1" t="s">
        <v>98</v>
      </c>
      <c r="X2578" s="6">
        <v>200.0</v>
      </c>
      <c r="Y2578" s="1">
        <v>2.0</v>
      </c>
      <c r="Z2578" s="1">
        <v>75.0</v>
      </c>
      <c r="AA2578" s="1">
        <v>1.0</v>
      </c>
      <c r="AB2578" s="5">
        <f t="shared" si="4"/>
        <v>4</v>
      </c>
      <c r="AC2578" s="8">
        <f t="shared" si="5"/>
        <v>200</v>
      </c>
      <c r="AD2578" s="8">
        <f t="shared" ref="AD2578:AE2578" si="2581">AC2578*AA2578</f>
        <v>200</v>
      </c>
      <c r="AE2578" s="8">
        <f t="shared" si="2581"/>
        <v>800</v>
      </c>
      <c r="AF2578" s="1" t="s">
        <v>115</v>
      </c>
      <c r="AG2578" s="1">
        <v>0.83</v>
      </c>
      <c r="AH2578" s="1">
        <v>2.0</v>
      </c>
      <c r="AI2578" s="1">
        <v>90.0</v>
      </c>
      <c r="AJ2578" s="1">
        <v>10.0</v>
      </c>
      <c r="AK2578" s="1">
        <v>10.0</v>
      </c>
      <c r="AL2578" s="1">
        <v>10.0</v>
      </c>
      <c r="AM2578" s="1">
        <v>10.0</v>
      </c>
      <c r="AN2578" s="1">
        <v>10.0</v>
      </c>
      <c r="AO2578" s="1">
        <v>10.0</v>
      </c>
    </row>
    <row r="2579">
      <c r="A2579" s="2">
        <v>4659585.0</v>
      </c>
      <c r="B2579" s="1" t="s">
        <v>2756</v>
      </c>
      <c r="C2579" s="1">
        <v>2013.0</v>
      </c>
      <c r="D2579" s="3" t="s">
        <v>1283</v>
      </c>
      <c r="E2579" s="14">
        <f t="shared" si="2"/>
        <v>1/10/2013</v>
      </c>
      <c r="F2579" s="15">
        <f t="shared" si="3"/>
        <v>3.63775401182775</v>
      </c>
      <c r="G2579" s="2">
        <v>2345576.0</v>
      </c>
      <c r="H2579" s="1" t="s">
        <v>46</v>
      </c>
      <c r="I2579" s="1" t="s">
        <v>5</v>
      </c>
      <c r="J2579" s="5" t="str">
        <f>VLOOKUP(I2579,city,2,FALSE)</f>
        <v>Amsterdam</v>
      </c>
      <c r="K2579" s="1" t="s">
        <v>6</v>
      </c>
      <c r="L2579" s="5" t="str">
        <f>VLOOKUP(K2579,state,2,FALSE)</f>
        <v>North Holland</v>
      </c>
      <c r="M2579" s="2" t="s">
        <v>2170</v>
      </c>
      <c r="N2579" s="1" t="s">
        <v>92</v>
      </c>
      <c r="O2579" s="1">
        <v>52.3664707548582</v>
      </c>
      <c r="P2579" s="1">
        <v>4.91165100471795</v>
      </c>
      <c r="Q2579" s="1" t="s">
        <v>154</v>
      </c>
      <c r="R2579" s="1" t="s">
        <v>97</v>
      </c>
      <c r="S2579" s="1">
        <v>5.0</v>
      </c>
      <c r="T2579" s="1">
        <v>2.0</v>
      </c>
      <c r="U2579" s="1">
        <v>4.0</v>
      </c>
      <c r="V2579" s="1">
        <v>3.0</v>
      </c>
      <c r="W2579" s="1" t="s">
        <v>98</v>
      </c>
      <c r="X2579" s="6">
        <v>345.0</v>
      </c>
      <c r="Y2579" s="1">
        <v>1.0</v>
      </c>
      <c r="Z2579" s="1">
        <v>0.0</v>
      </c>
      <c r="AA2579" s="1">
        <v>2.0</v>
      </c>
      <c r="AB2579" s="5">
        <f t="shared" si="4"/>
        <v>24</v>
      </c>
      <c r="AC2579" s="8">
        <f t="shared" si="5"/>
        <v>345</v>
      </c>
      <c r="AD2579" s="8">
        <f t="shared" ref="AD2579:AE2579" si="2582">AC2579*AA2579</f>
        <v>690</v>
      </c>
      <c r="AE2579" s="8">
        <f t="shared" si="2582"/>
        <v>16560</v>
      </c>
      <c r="AF2579" s="1" t="s">
        <v>115</v>
      </c>
      <c r="AG2579" s="1">
        <v>0.6</v>
      </c>
      <c r="AH2579" s="1">
        <v>12.0</v>
      </c>
      <c r="AI2579" s="1">
        <v>100.0</v>
      </c>
      <c r="AJ2579" s="1">
        <v>10.0</v>
      </c>
      <c r="AK2579" s="1">
        <v>10.0</v>
      </c>
      <c r="AL2579" s="1">
        <v>10.0</v>
      </c>
      <c r="AM2579" s="1">
        <v>10.0</v>
      </c>
      <c r="AN2579" s="1">
        <v>9.0</v>
      </c>
      <c r="AO2579" s="1">
        <v>10.0</v>
      </c>
    </row>
    <row r="2580">
      <c r="A2580" s="2">
        <v>4662897.0</v>
      </c>
      <c r="B2580" s="1" t="s">
        <v>2757</v>
      </c>
      <c r="C2580" s="1">
        <v>2013.0</v>
      </c>
      <c r="D2580" s="3" t="s">
        <v>209</v>
      </c>
      <c r="E2580" s="14">
        <f t="shared" si="2"/>
        <v>1/11/2013</v>
      </c>
      <c r="F2580" s="15">
        <f t="shared" si="3"/>
        <v>3.63501428580035</v>
      </c>
      <c r="G2580" s="2">
        <v>1675292.0</v>
      </c>
      <c r="H2580" s="1" t="s">
        <v>65</v>
      </c>
      <c r="I2580" s="1" t="s">
        <v>5</v>
      </c>
      <c r="J2580" s="5" t="str">
        <f>VLOOKUP(I2580,city,2,FALSE)</f>
        <v>Amsterdam</v>
      </c>
      <c r="K2580" s="1" t="s">
        <v>6</v>
      </c>
      <c r="L2580" s="5" t="str">
        <f>VLOOKUP(K2580,state,2,FALSE)</f>
        <v>North Holland</v>
      </c>
      <c r="M2580" s="2" t="s">
        <v>1823</v>
      </c>
      <c r="N2580" s="1" t="s">
        <v>92</v>
      </c>
      <c r="O2580" s="1">
        <v>52.3786023210413</v>
      </c>
      <c r="P2580" s="1">
        <v>4.85492183747427</v>
      </c>
      <c r="Q2580" s="1" t="s">
        <v>95</v>
      </c>
      <c r="R2580" s="1" t="s">
        <v>97</v>
      </c>
      <c r="S2580" s="1">
        <v>3.0</v>
      </c>
      <c r="T2580" s="1">
        <v>1.0</v>
      </c>
      <c r="U2580" s="1">
        <v>2.0</v>
      </c>
      <c r="V2580" s="1">
        <v>2.0</v>
      </c>
      <c r="W2580" s="1" t="s">
        <v>98</v>
      </c>
      <c r="X2580" s="6">
        <v>75.0</v>
      </c>
      <c r="Y2580" s="1">
        <v>2.0</v>
      </c>
      <c r="Z2580" s="1">
        <v>18.0</v>
      </c>
      <c r="AA2580" s="1">
        <v>2.0</v>
      </c>
      <c r="AB2580" s="5">
        <f t="shared" si="4"/>
        <v>10</v>
      </c>
      <c r="AC2580" s="8">
        <f t="shared" si="5"/>
        <v>75</v>
      </c>
      <c r="AD2580" s="8">
        <f t="shared" ref="AD2580:AE2580" si="2583">AC2580*AA2580</f>
        <v>150</v>
      </c>
      <c r="AE2580" s="8">
        <f t="shared" si="2583"/>
        <v>1500</v>
      </c>
      <c r="AF2580" s="1" t="s">
        <v>115</v>
      </c>
      <c r="AG2580" s="1">
        <v>0.67</v>
      </c>
      <c r="AH2580" s="1">
        <v>5.0</v>
      </c>
      <c r="AI2580" s="1">
        <v>96.0</v>
      </c>
      <c r="AJ2580" s="1">
        <v>10.0</v>
      </c>
      <c r="AK2580" s="1">
        <v>10.0</v>
      </c>
      <c r="AL2580" s="1">
        <v>10.0</v>
      </c>
      <c r="AM2580" s="1">
        <v>10.0</v>
      </c>
      <c r="AN2580" s="1">
        <v>9.0</v>
      </c>
      <c r="AO2580" s="1">
        <v>10.0</v>
      </c>
    </row>
    <row r="2581">
      <c r="A2581" s="2">
        <v>4662897.0</v>
      </c>
      <c r="B2581" s="1" t="s">
        <v>2757</v>
      </c>
      <c r="C2581" s="1">
        <v>2013.0</v>
      </c>
      <c r="D2581" s="3" t="s">
        <v>209</v>
      </c>
      <c r="E2581" s="14">
        <f t="shared" si="2"/>
        <v>1/11/2013</v>
      </c>
      <c r="F2581" s="15">
        <f t="shared" si="3"/>
        <v>3.63501428583207</v>
      </c>
      <c r="G2581" s="2">
        <v>3738914.0</v>
      </c>
      <c r="H2581" s="1" t="s">
        <v>65</v>
      </c>
      <c r="I2581" s="1" t="s">
        <v>5</v>
      </c>
      <c r="J2581" s="5" t="str">
        <f>VLOOKUP(I2581,city,2,FALSE)</f>
        <v>Amsterdam</v>
      </c>
      <c r="K2581" s="1" t="s">
        <v>6</v>
      </c>
      <c r="L2581" s="5" t="str">
        <f>VLOOKUP(K2581,state,2,FALSE)</f>
        <v>North Holland</v>
      </c>
      <c r="M2581" s="2" t="s">
        <v>1823</v>
      </c>
      <c r="N2581" s="1" t="s">
        <v>92</v>
      </c>
      <c r="O2581" s="1">
        <v>52.3802008036829</v>
      </c>
      <c r="P2581" s="1">
        <v>4.85364295257862</v>
      </c>
      <c r="Q2581" s="1" t="s">
        <v>95</v>
      </c>
      <c r="R2581" s="1" t="s">
        <v>138</v>
      </c>
      <c r="S2581" s="1">
        <v>1.0</v>
      </c>
      <c r="T2581" s="1">
        <v>1.0</v>
      </c>
      <c r="U2581" s="1">
        <v>1.0</v>
      </c>
      <c r="V2581" s="1">
        <v>1.0</v>
      </c>
      <c r="W2581" s="1" t="s">
        <v>98</v>
      </c>
      <c r="X2581" s="6">
        <v>39.0</v>
      </c>
      <c r="Y2581" s="1">
        <v>1.0</v>
      </c>
      <c r="Z2581" s="1">
        <v>0.0</v>
      </c>
      <c r="AA2581" s="1">
        <v>2.0</v>
      </c>
      <c r="AB2581" s="5">
        <f t="shared" si="4"/>
        <v>10</v>
      </c>
      <c r="AC2581" s="8">
        <f t="shared" si="5"/>
        <v>39</v>
      </c>
      <c r="AD2581" s="8">
        <f t="shared" ref="AD2581:AE2581" si="2584">AC2581*AA2581</f>
        <v>78</v>
      </c>
      <c r="AE2581" s="8">
        <f t="shared" si="2584"/>
        <v>780</v>
      </c>
      <c r="AF2581" s="1" t="s">
        <v>115</v>
      </c>
      <c r="AG2581" s="1">
        <v>0.67</v>
      </c>
      <c r="AH2581" s="1">
        <v>5.0</v>
      </c>
      <c r="AI2581" s="1">
        <v>95.0</v>
      </c>
      <c r="AJ2581" s="1">
        <v>10.0</v>
      </c>
      <c r="AK2581" s="1">
        <v>10.0</v>
      </c>
      <c r="AL2581" s="1">
        <v>10.0</v>
      </c>
      <c r="AM2581" s="1">
        <v>10.0</v>
      </c>
      <c r="AN2581" s="1">
        <v>10.0</v>
      </c>
      <c r="AO2581" s="1">
        <v>9.0</v>
      </c>
    </row>
    <row r="2582">
      <c r="A2582" s="2">
        <v>4663170.0</v>
      </c>
      <c r="B2582" s="1" t="s">
        <v>1585</v>
      </c>
      <c r="C2582" s="1">
        <v>2013.0</v>
      </c>
      <c r="D2582" s="3" t="s">
        <v>209</v>
      </c>
      <c r="E2582" s="14">
        <f t="shared" si="2"/>
        <v>1/11/2013</v>
      </c>
      <c r="F2582" s="15">
        <f t="shared" si="3"/>
        <v>3.63501428583207</v>
      </c>
      <c r="G2582" s="2">
        <v>847093.0</v>
      </c>
      <c r="H2582" s="1" t="s">
        <v>41</v>
      </c>
      <c r="I2582" s="1" t="s">
        <v>5</v>
      </c>
      <c r="J2582" s="5" t="str">
        <f>VLOOKUP(I2582,city,2,FALSE)</f>
        <v>Amsterdam</v>
      </c>
      <c r="K2582" s="1" t="s">
        <v>6</v>
      </c>
      <c r="L2582" s="5" t="str">
        <f>VLOOKUP(K2582,state,2,FALSE)</f>
        <v>North Holland</v>
      </c>
      <c r="M2582" s="2">
        <v>1054.0</v>
      </c>
      <c r="N2582" s="1" t="s">
        <v>92</v>
      </c>
      <c r="O2582" s="1">
        <v>52.3605385086999</v>
      </c>
      <c r="P2582" s="1">
        <v>4.86060238757147</v>
      </c>
      <c r="Q2582" s="1" t="s">
        <v>95</v>
      </c>
      <c r="R2582" s="1" t="s">
        <v>97</v>
      </c>
      <c r="S2582" s="1">
        <v>5.0</v>
      </c>
      <c r="T2582" s="1">
        <v>1.0</v>
      </c>
      <c r="U2582" s="1">
        <v>3.0</v>
      </c>
      <c r="V2582" s="1">
        <v>6.0</v>
      </c>
      <c r="W2582" s="1" t="s">
        <v>98</v>
      </c>
      <c r="X2582" s="6">
        <v>160.0</v>
      </c>
      <c r="Y2582" s="1">
        <v>5.0</v>
      </c>
      <c r="Z2582" s="1">
        <v>20.0</v>
      </c>
      <c r="AA2582" s="1">
        <v>1.0</v>
      </c>
      <c r="AB2582" s="5">
        <f t="shared" si="4"/>
        <v>26</v>
      </c>
      <c r="AC2582" s="8">
        <f t="shared" si="5"/>
        <v>160</v>
      </c>
      <c r="AD2582" s="8">
        <f t="shared" ref="AD2582:AE2582" si="2585">AC2582*AA2582</f>
        <v>160</v>
      </c>
      <c r="AE2582" s="8">
        <f t="shared" si="2585"/>
        <v>4160</v>
      </c>
      <c r="AF2582" s="1" t="s">
        <v>144</v>
      </c>
      <c r="AG2582" s="1">
        <v>0.8</v>
      </c>
      <c r="AH2582" s="1">
        <v>13.0</v>
      </c>
      <c r="AI2582" s="1">
        <v>95.0</v>
      </c>
      <c r="AJ2582" s="1">
        <v>10.0</v>
      </c>
      <c r="AK2582" s="1">
        <v>10.0</v>
      </c>
      <c r="AL2582" s="1">
        <v>10.0</v>
      </c>
      <c r="AM2582" s="1">
        <v>9.0</v>
      </c>
      <c r="AN2582" s="1">
        <v>10.0</v>
      </c>
      <c r="AO2582" s="1">
        <v>9.0</v>
      </c>
    </row>
    <row r="2583">
      <c r="A2583" s="2">
        <v>4672427.0</v>
      </c>
      <c r="B2583" s="1" t="s">
        <v>1321</v>
      </c>
      <c r="C2583" s="1">
        <v>2013.0</v>
      </c>
      <c r="D2583" s="3" t="s">
        <v>506</v>
      </c>
      <c r="E2583" s="14">
        <f t="shared" si="2"/>
        <v>1/12/2013</v>
      </c>
      <c r="F2583" s="15">
        <f t="shared" si="3"/>
        <v>3.63227455980467</v>
      </c>
      <c r="G2583" s="2">
        <v>882800.0</v>
      </c>
      <c r="H2583" s="1" t="s">
        <v>63</v>
      </c>
      <c r="I2583" s="1" t="s">
        <v>5</v>
      </c>
      <c r="J2583" s="5" t="str">
        <f>VLOOKUP(I2583,city,2,FALSE)</f>
        <v>Amsterdam</v>
      </c>
      <c r="K2583" s="1" t="s">
        <v>6</v>
      </c>
      <c r="L2583" s="5" t="str">
        <f>VLOOKUP(K2583,state,2,FALSE)</f>
        <v>North Holland</v>
      </c>
      <c r="M2583" s="2" t="s">
        <v>2653</v>
      </c>
      <c r="N2583" s="1" t="s">
        <v>92</v>
      </c>
      <c r="O2583" s="1">
        <v>52.3661781808756</v>
      </c>
      <c r="P2583" s="1">
        <v>4.88341343946143</v>
      </c>
      <c r="Q2583" s="1" t="s">
        <v>95</v>
      </c>
      <c r="R2583" s="1" t="s">
        <v>97</v>
      </c>
      <c r="S2583" s="1">
        <v>2.0</v>
      </c>
      <c r="T2583" s="1">
        <v>1.0</v>
      </c>
      <c r="U2583" s="1">
        <v>1.0</v>
      </c>
      <c r="V2583" s="1">
        <v>1.0</v>
      </c>
      <c r="W2583" s="1" t="s">
        <v>98</v>
      </c>
      <c r="X2583" s="6">
        <v>110.0</v>
      </c>
      <c r="Y2583" s="1">
        <v>2.0</v>
      </c>
      <c r="Z2583" s="1">
        <v>40.0</v>
      </c>
      <c r="AA2583" s="1">
        <v>3.0</v>
      </c>
      <c r="AB2583" s="5">
        <f t="shared" si="4"/>
        <v>2</v>
      </c>
      <c r="AC2583" s="8">
        <f t="shared" si="5"/>
        <v>110</v>
      </c>
      <c r="AD2583" s="8">
        <f t="shared" ref="AD2583:AE2583" si="2586">AC2583*AA2583</f>
        <v>330</v>
      </c>
      <c r="AE2583" s="8">
        <f t="shared" si="2586"/>
        <v>660</v>
      </c>
      <c r="AF2583" s="1" t="s">
        <v>115</v>
      </c>
      <c r="AG2583" s="1">
        <v>0.9</v>
      </c>
      <c r="AH2583" s="1">
        <v>1.0</v>
      </c>
      <c r="AI2583" s="1">
        <v>100.0</v>
      </c>
      <c r="AJ2583" s="1">
        <v>10.0</v>
      </c>
      <c r="AK2583" s="1">
        <v>10.0</v>
      </c>
      <c r="AL2583" s="1">
        <v>10.0</v>
      </c>
      <c r="AM2583" s="1">
        <v>10.0</v>
      </c>
      <c r="AN2583" s="1">
        <v>10.0</v>
      </c>
      <c r="AO2583" s="1">
        <v>10.0</v>
      </c>
    </row>
    <row r="2584">
      <c r="A2584" s="2">
        <v>4673624.0</v>
      </c>
      <c r="B2584" s="1" t="s">
        <v>669</v>
      </c>
      <c r="C2584" s="1">
        <v>2013.0</v>
      </c>
      <c r="D2584" s="3" t="s">
        <v>506</v>
      </c>
      <c r="E2584" s="14">
        <f t="shared" si="2"/>
        <v>1/12/2013</v>
      </c>
      <c r="F2584" s="15">
        <f t="shared" si="3"/>
        <v>3.63227455980467</v>
      </c>
      <c r="G2584" s="2">
        <v>1767709.0</v>
      </c>
      <c r="H2584" s="1" t="s">
        <v>67</v>
      </c>
      <c r="I2584" s="1" t="s">
        <v>5</v>
      </c>
      <c r="J2584" s="5" t="str">
        <f>VLOOKUP(I2584,city,2,FALSE)</f>
        <v>Amsterdam</v>
      </c>
      <c r="K2584" s="1" t="s">
        <v>6</v>
      </c>
      <c r="L2584" s="5" t="str">
        <f>VLOOKUP(K2584,state,2,FALSE)</f>
        <v>North Holland</v>
      </c>
      <c r="M2584" s="2" t="s">
        <v>2758</v>
      </c>
      <c r="N2584" s="1" t="s">
        <v>92</v>
      </c>
      <c r="O2584" s="1">
        <v>52.3518822009808</v>
      </c>
      <c r="P2584" s="1">
        <v>4.86691486856984</v>
      </c>
      <c r="Q2584" s="1" t="s">
        <v>95</v>
      </c>
      <c r="R2584" s="1" t="s">
        <v>97</v>
      </c>
      <c r="S2584" s="1">
        <v>2.0</v>
      </c>
      <c r="T2584" s="1">
        <v>1.0</v>
      </c>
      <c r="U2584" s="1">
        <v>1.0</v>
      </c>
      <c r="V2584" s="1">
        <v>1.0</v>
      </c>
      <c r="W2584" s="1" t="s">
        <v>98</v>
      </c>
      <c r="X2584" s="6">
        <v>149.0</v>
      </c>
      <c r="Y2584" s="1">
        <v>1.0</v>
      </c>
      <c r="Z2584" s="1">
        <v>0.0</v>
      </c>
      <c r="AA2584" s="1">
        <v>3.0</v>
      </c>
      <c r="AB2584" s="5">
        <f t="shared" si="4"/>
        <v>16</v>
      </c>
      <c r="AC2584" s="8">
        <f t="shared" si="5"/>
        <v>149</v>
      </c>
      <c r="AD2584" s="8">
        <f t="shared" ref="AD2584:AE2584" si="2587">AC2584*AA2584</f>
        <v>447</v>
      </c>
      <c r="AE2584" s="8">
        <f t="shared" si="2587"/>
        <v>7152</v>
      </c>
      <c r="AF2584" s="1" t="s">
        <v>144</v>
      </c>
      <c r="AG2584" s="1">
        <v>1.0</v>
      </c>
      <c r="AH2584" s="1">
        <v>8.0</v>
      </c>
      <c r="AI2584" s="1">
        <v>98.0</v>
      </c>
      <c r="AJ2584" s="1">
        <v>10.0</v>
      </c>
      <c r="AK2584" s="1">
        <v>10.0</v>
      </c>
      <c r="AL2584" s="1">
        <v>10.0</v>
      </c>
      <c r="AM2584" s="1">
        <v>10.0</v>
      </c>
      <c r="AN2584" s="1">
        <v>10.0</v>
      </c>
      <c r="AO2584" s="1">
        <v>10.0</v>
      </c>
    </row>
    <row r="2585">
      <c r="A2585" s="2">
        <v>4674102.0</v>
      </c>
      <c r="B2585" s="1" t="s">
        <v>414</v>
      </c>
      <c r="C2585" s="1">
        <v>2013.0</v>
      </c>
      <c r="D2585" s="3" t="s">
        <v>506</v>
      </c>
      <c r="E2585" s="14">
        <f t="shared" si="2"/>
        <v>1/12/2013</v>
      </c>
      <c r="F2585" s="15">
        <f t="shared" si="3"/>
        <v>3.63227455980467</v>
      </c>
      <c r="G2585" s="2">
        <v>3088648.0</v>
      </c>
      <c r="H2585" s="1" t="s">
        <v>63</v>
      </c>
      <c r="I2585" s="1" t="s">
        <v>5</v>
      </c>
      <c r="J2585" s="5" t="str">
        <f>VLOOKUP(I2585,city,2,FALSE)</f>
        <v>Amsterdam</v>
      </c>
      <c r="K2585" s="1" t="s">
        <v>6</v>
      </c>
      <c r="L2585" s="5" t="str">
        <f>VLOOKUP(K2585,state,2,FALSE)</f>
        <v>North Holland</v>
      </c>
      <c r="M2585" s="2" t="s">
        <v>2759</v>
      </c>
      <c r="N2585" s="1" t="s">
        <v>92</v>
      </c>
      <c r="O2585" s="1">
        <v>52.3806670237181</v>
      </c>
      <c r="P2585" s="1">
        <v>4.89113303879371</v>
      </c>
      <c r="Q2585" s="1" t="s">
        <v>154</v>
      </c>
      <c r="R2585" s="1" t="s">
        <v>138</v>
      </c>
      <c r="S2585" s="1">
        <v>2.0</v>
      </c>
      <c r="T2585" s="1">
        <v>1.0</v>
      </c>
      <c r="U2585" s="1">
        <v>1.0</v>
      </c>
      <c r="V2585" s="1">
        <v>1.0</v>
      </c>
      <c r="W2585" s="1" t="s">
        <v>98</v>
      </c>
      <c r="X2585" s="6">
        <v>90.0</v>
      </c>
      <c r="Y2585" s="1">
        <v>1.0</v>
      </c>
      <c r="Z2585" s="1">
        <v>0.0</v>
      </c>
      <c r="AA2585" s="1">
        <v>1.0</v>
      </c>
      <c r="AB2585" s="5">
        <f t="shared" si="4"/>
        <v>72</v>
      </c>
      <c r="AC2585" s="8">
        <f t="shared" si="5"/>
        <v>90</v>
      </c>
      <c r="AD2585" s="8">
        <f t="shared" ref="AD2585:AE2585" si="2588">AC2585*AA2585</f>
        <v>90</v>
      </c>
      <c r="AE2585" s="8">
        <f t="shared" si="2588"/>
        <v>6480</v>
      </c>
      <c r="AF2585" s="1" t="s">
        <v>115</v>
      </c>
      <c r="AG2585" s="1">
        <v>1.0</v>
      </c>
      <c r="AH2585" s="1">
        <v>36.0</v>
      </c>
      <c r="AI2585" s="1">
        <v>99.0</v>
      </c>
      <c r="AJ2585" s="1">
        <v>10.0</v>
      </c>
      <c r="AK2585" s="1">
        <v>10.0</v>
      </c>
      <c r="AL2585" s="1">
        <v>10.0</v>
      </c>
      <c r="AM2585" s="1">
        <v>10.0</v>
      </c>
      <c r="AN2585" s="1">
        <v>10.0</v>
      </c>
      <c r="AO2585" s="1">
        <v>10.0</v>
      </c>
    </row>
    <row r="2586">
      <c r="A2586" s="2">
        <v>4677272.0</v>
      </c>
      <c r="B2586" s="1" t="s">
        <v>2760</v>
      </c>
      <c r="C2586" s="1">
        <v>2013.0</v>
      </c>
      <c r="D2586" s="3" t="s">
        <v>506</v>
      </c>
      <c r="E2586" s="14">
        <f t="shared" si="2"/>
        <v>1/12/2013</v>
      </c>
      <c r="F2586" s="15">
        <f t="shared" si="3"/>
        <v>3.63227455980467</v>
      </c>
      <c r="G2586" s="2">
        <v>3476713.0</v>
      </c>
      <c r="H2586" s="1" t="s">
        <v>7</v>
      </c>
      <c r="I2586" s="1" t="s">
        <v>5</v>
      </c>
      <c r="J2586" s="5" t="str">
        <f>VLOOKUP(I2586,city,2,FALSE)</f>
        <v>Amsterdam</v>
      </c>
      <c r="K2586" s="1" t="s">
        <v>6</v>
      </c>
      <c r="L2586" s="5" t="str">
        <f>VLOOKUP(K2586,state,2,FALSE)</f>
        <v>North Holland</v>
      </c>
      <c r="M2586" s="2" t="s">
        <v>1629</v>
      </c>
      <c r="N2586" s="1" t="s">
        <v>92</v>
      </c>
      <c r="O2586" s="1">
        <v>52.3810261576112</v>
      </c>
      <c r="P2586" s="1">
        <v>4.87910481909558</v>
      </c>
      <c r="Q2586" s="1" t="s">
        <v>95</v>
      </c>
      <c r="R2586" s="1" t="s">
        <v>97</v>
      </c>
      <c r="S2586" s="1">
        <v>2.0</v>
      </c>
      <c r="T2586" s="1">
        <v>1.0</v>
      </c>
      <c r="U2586" s="1">
        <v>1.0</v>
      </c>
      <c r="V2586" s="1">
        <v>1.0</v>
      </c>
      <c r="W2586" s="1" t="s">
        <v>98</v>
      </c>
      <c r="X2586" s="6">
        <v>149.0</v>
      </c>
      <c r="Y2586" s="1">
        <v>1.0</v>
      </c>
      <c r="Z2586" s="1">
        <v>0.0</v>
      </c>
      <c r="AA2586" s="1">
        <v>3.0</v>
      </c>
      <c r="AB2586" s="5">
        <f t="shared" si="4"/>
        <v>26</v>
      </c>
      <c r="AC2586" s="8">
        <f t="shared" si="5"/>
        <v>149</v>
      </c>
      <c r="AD2586" s="8">
        <f t="shared" ref="AD2586:AE2586" si="2589">AC2586*AA2586</f>
        <v>447</v>
      </c>
      <c r="AE2586" s="8">
        <f t="shared" si="2589"/>
        <v>11622</v>
      </c>
      <c r="AF2586" s="1" t="s">
        <v>115</v>
      </c>
      <c r="AG2586" s="1">
        <v>0.82</v>
      </c>
      <c r="AH2586" s="1">
        <v>13.0</v>
      </c>
      <c r="AI2586" s="1">
        <v>100.0</v>
      </c>
      <c r="AJ2586" s="1">
        <v>10.0</v>
      </c>
      <c r="AK2586" s="1">
        <v>10.0</v>
      </c>
      <c r="AL2586" s="1">
        <v>10.0</v>
      </c>
      <c r="AM2586" s="1">
        <v>10.0</v>
      </c>
      <c r="AN2586" s="1">
        <v>10.0</v>
      </c>
      <c r="AO2586" s="1">
        <v>9.0</v>
      </c>
    </row>
    <row r="2587">
      <c r="A2587" s="2">
        <v>4677436.0</v>
      </c>
      <c r="B2587" s="1" t="s">
        <v>2761</v>
      </c>
      <c r="C2587" s="1">
        <v>2013.0</v>
      </c>
      <c r="D2587" s="3" t="s">
        <v>506</v>
      </c>
      <c r="E2587" s="14">
        <f t="shared" si="2"/>
        <v>1/12/2013</v>
      </c>
      <c r="F2587" s="15">
        <f t="shared" si="3"/>
        <v>3.63227455980467</v>
      </c>
      <c r="G2587" s="2">
        <v>883544.0</v>
      </c>
      <c r="H2587" s="1" t="s">
        <v>46</v>
      </c>
      <c r="I2587" s="1" t="s">
        <v>5</v>
      </c>
      <c r="J2587" s="5" t="str">
        <f>VLOOKUP(I2587,city,2,FALSE)</f>
        <v>Amsterdam</v>
      </c>
      <c r="K2587" s="1" t="s">
        <v>6</v>
      </c>
      <c r="L2587" s="5" t="str">
        <f>VLOOKUP(K2587,state,2,FALSE)</f>
        <v>North Holland</v>
      </c>
      <c r="M2587" s="2" t="s">
        <v>2762</v>
      </c>
      <c r="N2587" s="1" t="s">
        <v>92</v>
      </c>
      <c r="O2587" s="1">
        <v>52.3634143026838</v>
      </c>
      <c r="P2587" s="1">
        <v>4.89222490192162</v>
      </c>
      <c r="Q2587" s="1" t="s">
        <v>95</v>
      </c>
      <c r="R2587" s="1" t="s">
        <v>138</v>
      </c>
      <c r="S2587" s="1">
        <v>2.0</v>
      </c>
      <c r="T2587" s="1">
        <v>1.0</v>
      </c>
      <c r="U2587" s="1">
        <v>1.0</v>
      </c>
      <c r="V2587" s="1">
        <v>1.0</v>
      </c>
      <c r="W2587" s="1" t="s">
        <v>98</v>
      </c>
      <c r="X2587" s="6">
        <v>69.0</v>
      </c>
      <c r="Y2587" s="1">
        <v>1.0</v>
      </c>
      <c r="Z2587" s="1">
        <v>0.0</v>
      </c>
      <c r="AA2587" s="1">
        <v>3.0</v>
      </c>
      <c r="AB2587" s="5">
        <f t="shared" si="4"/>
        <v>134</v>
      </c>
      <c r="AC2587" s="8">
        <f t="shared" si="5"/>
        <v>69</v>
      </c>
      <c r="AD2587" s="8">
        <f t="shared" ref="AD2587:AE2587" si="2590">AC2587*AA2587</f>
        <v>207</v>
      </c>
      <c r="AE2587" s="8">
        <f t="shared" si="2590"/>
        <v>27738</v>
      </c>
      <c r="AF2587" s="1" t="s">
        <v>144</v>
      </c>
      <c r="AG2587" s="1">
        <v>0.89</v>
      </c>
      <c r="AH2587" s="1">
        <v>67.0</v>
      </c>
      <c r="AI2587" s="1">
        <v>94.0</v>
      </c>
      <c r="AJ2587" s="1">
        <v>9.0</v>
      </c>
      <c r="AK2587" s="1">
        <v>10.0</v>
      </c>
      <c r="AL2587" s="1">
        <v>10.0</v>
      </c>
      <c r="AM2587" s="1">
        <v>10.0</v>
      </c>
      <c r="AN2587" s="1">
        <v>10.0</v>
      </c>
      <c r="AO2587" s="1">
        <v>9.0</v>
      </c>
    </row>
    <row r="2588">
      <c r="A2588" s="2">
        <v>4677956.0</v>
      </c>
      <c r="B2588" s="1" t="s">
        <v>2763</v>
      </c>
      <c r="C2588" s="1">
        <v>2013.0</v>
      </c>
      <c r="D2588" s="3" t="s">
        <v>506</v>
      </c>
      <c r="E2588" s="14">
        <f t="shared" si="2"/>
        <v>1/12/2013</v>
      </c>
      <c r="F2588" s="15">
        <f t="shared" si="3"/>
        <v>3.63227455980467</v>
      </c>
      <c r="G2588" s="2">
        <v>5111865.0</v>
      </c>
      <c r="H2588" s="1" t="s">
        <v>67</v>
      </c>
      <c r="I2588" s="1" t="s">
        <v>5</v>
      </c>
      <c r="J2588" s="5" t="str">
        <f>VLOOKUP(I2588,city,2,FALSE)</f>
        <v>Amsterdam</v>
      </c>
      <c r="K2588" s="1" t="s">
        <v>31</v>
      </c>
      <c r="L2588" s="5" t="str">
        <f>VLOOKUP(K2588,state,2,FALSE)</f>
        <v>North Holland</v>
      </c>
      <c r="M2588" s="2">
        <v>1071.0</v>
      </c>
      <c r="N2588" s="1" t="s">
        <v>92</v>
      </c>
      <c r="O2588" s="1">
        <v>52.3559289557581</v>
      </c>
      <c r="P2588" s="1">
        <v>4.88136406584533</v>
      </c>
      <c r="Q2588" s="1" t="s">
        <v>154</v>
      </c>
      <c r="R2588" s="1" t="s">
        <v>97</v>
      </c>
      <c r="S2588" s="1">
        <v>6.0</v>
      </c>
      <c r="T2588" s="1">
        <v>3.0</v>
      </c>
      <c r="U2588" s="1">
        <v>4.0</v>
      </c>
      <c r="V2588" s="1">
        <v>6.0</v>
      </c>
      <c r="W2588" s="1" t="s">
        <v>98</v>
      </c>
      <c r="X2588" s="6">
        <v>450.0</v>
      </c>
      <c r="Y2588" s="1">
        <v>5.0</v>
      </c>
      <c r="Z2588" s="1">
        <v>50.0</v>
      </c>
      <c r="AA2588" s="1">
        <v>2.0</v>
      </c>
      <c r="AB2588" s="5">
        <f t="shared" si="4"/>
        <v>2</v>
      </c>
      <c r="AC2588" s="8">
        <f t="shared" si="5"/>
        <v>450</v>
      </c>
      <c r="AD2588" s="8">
        <f t="shared" ref="AD2588:AE2588" si="2591">AC2588*AA2588</f>
        <v>900</v>
      </c>
      <c r="AE2588" s="8">
        <f t="shared" si="2591"/>
        <v>1800</v>
      </c>
      <c r="AF2588" s="1" t="s">
        <v>144</v>
      </c>
      <c r="AG2588" s="1">
        <v>0.93</v>
      </c>
      <c r="AH2588" s="1">
        <v>1.0</v>
      </c>
      <c r="AI2588" s="1">
        <v>100.0</v>
      </c>
      <c r="AJ2588" s="1">
        <v>10.0</v>
      </c>
      <c r="AK2588" s="1">
        <v>10.0</v>
      </c>
      <c r="AL2588" s="1">
        <v>10.0</v>
      </c>
      <c r="AM2588" s="1">
        <v>10.0</v>
      </c>
      <c r="AN2588" s="1">
        <v>8.0</v>
      </c>
      <c r="AO2588" s="1">
        <v>8.0</v>
      </c>
    </row>
    <row r="2589">
      <c r="A2589" s="2">
        <v>4682226.0</v>
      </c>
      <c r="B2589" s="1" t="s">
        <v>2764</v>
      </c>
      <c r="C2589" s="1">
        <v>2013.0</v>
      </c>
      <c r="D2589" s="3" t="s">
        <v>1289</v>
      </c>
      <c r="E2589" s="14">
        <f t="shared" si="2"/>
        <v>1/13/2013</v>
      </c>
      <c r="F2589" s="15">
        <f t="shared" si="3"/>
        <v>3.62953483377727</v>
      </c>
      <c r="G2589" s="2">
        <v>886606.0</v>
      </c>
      <c r="H2589" s="1" t="s">
        <v>82</v>
      </c>
      <c r="I2589" s="1" t="s">
        <v>5</v>
      </c>
      <c r="J2589" s="5" t="str">
        <f>VLOOKUP(I2589,city,2,FALSE)</f>
        <v>Amsterdam</v>
      </c>
      <c r="K2589" s="1" t="s">
        <v>6</v>
      </c>
      <c r="L2589" s="5" t="str">
        <f>VLOOKUP(K2589,state,2,FALSE)</f>
        <v>North Holland</v>
      </c>
      <c r="M2589" s="2" t="s">
        <v>2765</v>
      </c>
      <c r="N2589" s="1" t="s">
        <v>92</v>
      </c>
      <c r="O2589" s="1">
        <v>52.3520255003179</v>
      </c>
      <c r="P2589" s="1">
        <v>4.91642181399499</v>
      </c>
      <c r="Q2589" s="1" t="s">
        <v>95</v>
      </c>
      <c r="R2589" s="1" t="s">
        <v>97</v>
      </c>
      <c r="S2589" s="1">
        <v>1.0</v>
      </c>
      <c r="T2589" s="1">
        <v>1.0</v>
      </c>
      <c r="U2589" s="1">
        <v>1.0</v>
      </c>
      <c r="V2589" s="1">
        <v>1.0</v>
      </c>
      <c r="W2589" s="1" t="s">
        <v>98</v>
      </c>
      <c r="X2589" s="6">
        <v>95.0</v>
      </c>
      <c r="Y2589" s="1">
        <v>1.0</v>
      </c>
      <c r="Z2589" s="1">
        <v>0.0</v>
      </c>
      <c r="AA2589" s="1">
        <v>2.0</v>
      </c>
      <c r="AB2589" s="5">
        <f t="shared" si="4"/>
        <v>2</v>
      </c>
      <c r="AC2589" s="8">
        <f t="shared" si="5"/>
        <v>95</v>
      </c>
      <c r="AD2589" s="8">
        <f t="shared" ref="AD2589:AE2589" si="2592">AC2589*AA2589</f>
        <v>190</v>
      </c>
      <c r="AE2589" s="8">
        <f t="shared" si="2592"/>
        <v>380</v>
      </c>
      <c r="AF2589" s="1" t="s">
        <v>115</v>
      </c>
      <c r="AG2589" s="1">
        <v>0.5</v>
      </c>
      <c r="AH2589" s="1">
        <v>1.0</v>
      </c>
      <c r="AI2589" s="1">
        <v>80.0</v>
      </c>
      <c r="AJ2589" s="1">
        <v>8.0</v>
      </c>
      <c r="AK2589" s="1">
        <v>10.0</v>
      </c>
      <c r="AL2589" s="1">
        <v>10.0</v>
      </c>
      <c r="AM2589" s="1">
        <v>10.0</v>
      </c>
      <c r="AN2589" s="1">
        <v>8.0</v>
      </c>
      <c r="AO2589" s="1">
        <v>10.0</v>
      </c>
    </row>
    <row r="2590">
      <c r="A2590" s="2">
        <v>4682226.0</v>
      </c>
      <c r="B2590" s="1" t="s">
        <v>2764</v>
      </c>
      <c r="C2590" s="1">
        <v>2013.0</v>
      </c>
      <c r="D2590" s="3" t="s">
        <v>1289</v>
      </c>
      <c r="E2590" s="14">
        <f t="shared" si="2"/>
        <v>1/13/2013</v>
      </c>
      <c r="F2590" s="15">
        <f t="shared" si="3"/>
        <v>3.62953483377727</v>
      </c>
      <c r="G2590" s="2">
        <v>884070.0</v>
      </c>
      <c r="H2590" s="1" t="s">
        <v>65</v>
      </c>
      <c r="I2590" s="1" t="s">
        <v>5</v>
      </c>
      <c r="J2590" s="5" t="str">
        <f>VLOOKUP(I2590,city,2,FALSE)</f>
        <v>Amsterdam</v>
      </c>
      <c r="K2590" s="1" t="s">
        <v>6</v>
      </c>
      <c r="L2590" s="5" t="str">
        <f>VLOOKUP(K2590,state,2,FALSE)</f>
        <v>North Holland</v>
      </c>
      <c r="M2590" s="2">
        <v>1055.0</v>
      </c>
      <c r="N2590" s="1" t="s">
        <v>92</v>
      </c>
      <c r="O2590" s="1">
        <v>52.3775412043273</v>
      </c>
      <c r="P2590" s="1">
        <v>4.85169403920116</v>
      </c>
      <c r="Q2590" s="1" t="s">
        <v>95</v>
      </c>
      <c r="R2590" s="1" t="s">
        <v>97</v>
      </c>
      <c r="S2590" s="1">
        <v>1.0</v>
      </c>
      <c r="T2590" s="1">
        <v>1.0</v>
      </c>
      <c r="U2590" s="1">
        <v>1.0</v>
      </c>
      <c r="V2590" s="1">
        <v>1.0</v>
      </c>
      <c r="W2590" s="1" t="s">
        <v>98</v>
      </c>
      <c r="X2590" s="6">
        <v>95.0</v>
      </c>
      <c r="Y2590" s="1">
        <v>1.0</v>
      </c>
      <c r="Z2590" s="1">
        <v>0.0</v>
      </c>
      <c r="AA2590" s="1">
        <v>6.0</v>
      </c>
      <c r="AB2590" s="5">
        <f t="shared" si="4"/>
        <v>0</v>
      </c>
      <c r="AC2590" s="8">
        <f t="shared" si="5"/>
        <v>95</v>
      </c>
      <c r="AD2590" s="8">
        <f t="shared" ref="AD2590:AE2590" si="2593">AC2590*AA2590</f>
        <v>570</v>
      </c>
      <c r="AE2590" s="8">
        <f t="shared" si="2593"/>
        <v>0</v>
      </c>
      <c r="AF2590" s="1" t="s">
        <v>115</v>
      </c>
      <c r="AG2590" s="1">
        <v>0.5</v>
      </c>
      <c r="AH2590" s="1">
        <v>0.0</v>
      </c>
    </row>
    <row r="2591">
      <c r="A2591" s="2">
        <v>4682602.0</v>
      </c>
      <c r="B2591" s="1" t="s">
        <v>546</v>
      </c>
      <c r="C2591" s="1">
        <v>2013.0</v>
      </c>
      <c r="D2591" s="3" t="s">
        <v>1289</v>
      </c>
      <c r="E2591" s="14">
        <f t="shared" si="2"/>
        <v>1/13/2013</v>
      </c>
      <c r="F2591" s="15">
        <f t="shared" si="3"/>
        <v>3.62953483377727</v>
      </c>
      <c r="G2591" s="2">
        <v>933207.0</v>
      </c>
      <c r="H2591" s="1" t="s">
        <v>116</v>
      </c>
      <c r="I2591" s="1" t="s">
        <v>5</v>
      </c>
      <c r="J2591" s="5" t="str">
        <f>VLOOKUP(I2591,city,2,FALSE)</f>
        <v>Amsterdam</v>
      </c>
      <c r="K2591" s="1" t="s">
        <v>6</v>
      </c>
      <c r="L2591" s="5" t="str">
        <f>VLOOKUP(K2591,state,2,FALSE)</f>
        <v>North Holland</v>
      </c>
      <c r="M2591" s="2" t="s">
        <v>2766</v>
      </c>
      <c r="N2591" s="1" t="s">
        <v>92</v>
      </c>
      <c r="O2591" s="1">
        <v>52.4149886962334</v>
      </c>
      <c r="P2591" s="1">
        <v>4.88650320134775</v>
      </c>
      <c r="Q2591" s="1" t="s">
        <v>257</v>
      </c>
      <c r="R2591" s="1" t="s">
        <v>138</v>
      </c>
      <c r="S2591" s="1">
        <v>2.0</v>
      </c>
      <c r="U2591" s="1">
        <v>1.0</v>
      </c>
      <c r="V2591" s="1">
        <v>2.0</v>
      </c>
      <c r="W2591" s="1" t="s">
        <v>98</v>
      </c>
      <c r="X2591" s="6">
        <v>105.0</v>
      </c>
      <c r="Y2591" s="1">
        <v>1.0</v>
      </c>
      <c r="Z2591" s="1">
        <v>0.0</v>
      </c>
      <c r="AA2591" s="1">
        <v>1.0</v>
      </c>
      <c r="AB2591" s="5">
        <f t="shared" si="4"/>
        <v>0</v>
      </c>
      <c r="AC2591" s="8">
        <f t="shared" si="5"/>
        <v>105</v>
      </c>
      <c r="AD2591" s="8">
        <f t="shared" ref="AD2591:AE2591" si="2594">AC2591*AA2591</f>
        <v>105</v>
      </c>
      <c r="AE2591" s="8">
        <f t="shared" si="2594"/>
        <v>0</v>
      </c>
      <c r="AF2591" s="1" t="s">
        <v>144</v>
      </c>
      <c r="AG2591" s="1">
        <v>1.0</v>
      </c>
      <c r="AH2591" s="1">
        <v>0.0</v>
      </c>
    </row>
    <row r="2592">
      <c r="A2592" s="2">
        <v>4682602.0</v>
      </c>
      <c r="B2592" s="1" t="s">
        <v>546</v>
      </c>
      <c r="C2592" s="1">
        <v>2013.0</v>
      </c>
      <c r="D2592" s="3" t="s">
        <v>1289</v>
      </c>
      <c r="E2592" s="14">
        <f t="shared" si="2"/>
        <v>1/13/2013</v>
      </c>
      <c r="F2592" s="15">
        <f t="shared" si="3"/>
        <v>3.62953483377727</v>
      </c>
      <c r="G2592" s="2">
        <v>933225.0</v>
      </c>
      <c r="H2592" s="1" t="s">
        <v>116</v>
      </c>
      <c r="I2592" s="1" t="s">
        <v>5</v>
      </c>
      <c r="J2592" s="5" t="str">
        <f>VLOOKUP(I2592,city,2,FALSE)</f>
        <v>Amsterdam</v>
      </c>
      <c r="K2592" s="1" t="s">
        <v>6</v>
      </c>
      <c r="L2592" s="5" t="str">
        <f>VLOOKUP(K2592,state,2,FALSE)</f>
        <v>North Holland</v>
      </c>
      <c r="M2592" s="2" t="s">
        <v>2766</v>
      </c>
      <c r="N2592" s="1" t="s">
        <v>92</v>
      </c>
      <c r="O2592" s="1">
        <v>52.4153046274648</v>
      </c>
      <c r="P2592" s="1">
        <v>4.88587677305402</v>
      </c>
      <c r="Q2592" s="1" t="s">
        <v>257</v>
      </c>
      <c r="R2592" s="1" t="s">
        <v>138</v>
      </c>
      <c r="S2592" s="1">
        <v>2.0</v>
      </c>
      <c r="U2592" s="1">
        <v>1.0</v>
      </c>
      <c r="W2592" s="1" t="s">
        <v>98</v>
      </c>
      <c r="X2592" s="6">
        <v>95.0</v>
      </c>
      <c r="Y2592" s="1">
        <v>1.0</v>
      </c>
      <c r="Z2592" s="1">
        <v>0.0</v>
      </c>
      <c r="AA2592" s="1">
        <v>1.0</v>
      </c>
      <c r="AB2592" s="5">
        <f t="shared" si="4"/>
        <v>0</v>
      </c>
      <c r="AC2592" s="8">
        <f t="shared" si="5"/>
        <v>95</v>
      </c>
      <c r="AD2592" s="8">
        <f t="shared" ref="AD2592:AE2592" si="2595">AC2592*AA2592</f>
        <v>95</v>
      </c>
      <c r="AE2592" s="8">
        <f t="shared" si="2595"/>
        <v>0</v>
      </c>
      <c r="AF2592" s="1" t="s">
        <v>144</v>
      </c>
      <c r="AG2592" s="1">
        <v>1.0</v>
      </c>
      <c r="AH2592" s="1">
        <v>0.0</v>
      </c>
    </row>
    <row r="2593">
      <c r="A2593" s="2">
        <v>4682602.0</v>
      </c>
      <c r="B2593" s="1" t="s">
        <v>546</v>
      </c>
      <c r="C2593" s="1">
        <v>2013.0</v>
      </c>
      <c r="D2593" s="3" t="s">
        <v>1289</v>
      </c>
      <c r="E2593" s="14">
        <f t="shared" si="2"/>
        <v>1/13/2013</v>
      </c>
      <c r="F2593" s="15">
        <f t="shared" si="3"/>
        <v>3.62953483377727</v>
      </c>
      <c r="G2593" s="2">
        <v>884108.0</v>
      </c>
      <c r="H2593" s="1" t="s">
        <v>116</v>
      </c>
      <c r="I2593" s="1" t="s">
        <v>5</v>
      </c>
      <c r="J2593" s="5" t="str">
        <f>VLOOKUP(I2593,city,2,FALSE)</f>
        <v>Amsterdam</v>
      </c>
      <c r="K2593" s="1" t="s">
        <v>6</v>
      </c>
      <c r="L2593" s="5" t="str">
        <f>VLOOKUP(K2593,state,2,FALSE)</f>
        <v>North Holland</v>
      </c>
      <c r="M2593" s="2" t="s">
        <v>2766</v>
      </c>
      <c r="N2593" s="1" t="s">
        <v>92</v>
      </c>
      <c r="O2593" s="1">
        <v>52.4155539253595</v>
      </c>
      <c r="P2593" s="1">
        <v>4.88567957155747</v>
      </c>
      <c r="Q2593" s="1" t="s">
        <v>257</v>
      </c>
      <c r="R2593" s="1" t="s">
        <v>97</v>
      </c>
      <c r="S2593" s="1">
        <v>2.0</v>
      </c>
      <c r="T2593" s="1">
        <v>1.0</v>
      </c>
      <c r="U2593" s="1">
        <v>1.0</v>
      </c>
      <c r="V2593" s="1">
        <v>2.0</v>
      </c>
      <c r="W2593" s="1" t="s">
        <v>98</v>
      </c>
      <c r="X2593" s="6">
        <v>110.0</v>
      </c>
      <c r="Y2593" s="1">
        <v>2.0</v>
      </c>
      <c r="Z2593" s="1">
        <v>25.0</v>
      </c>
      <c r="AA2593" s="1">
        <v>2.0</v>
      </c>
      <c r="AB2593" s="5">
        <f t="shared" si="4"/>
        <v>4</v>
      </c>
      <c r="AC2593" s="8">
        <f t="shared" si="5"/>
        <v>110</v>
      </c>
      <c r="AD2593" s="8">
        <f t="shared" ref="AD2593:AE2593" si="2596">AC2593*AA2593</f>
        <v>220</v>
      </c>
      <c r="AE2593" s="8">
        <f t="shared" si="2596"/>
        <v>880</v>
      </c>
      <c r="AF2593" s="1" t="s">
        <v>144</v>
      </c>
      <c r="AG2593" s="1">
        <v>1.0</v>
      </c>
      <c r="AH2593" s="1">
        <v>2.0</v>
      </c>
      <c r="AI2593" s="1">
        <v>98.0</v>
      </c>
      <c r="AJ2593" s="1">
        <v>10.0</v>
      </c>
      <c r="AK2593" s="1">
        <v>9.0</v>
      </c>
      <c r="AL2593" s="1">
        <v>10.0</v>
      </c>
      <c r="AM2593" s="1">
        <v>10.0</v>
      </c>
      <c r="AN2593" s="1">
        <v>10.0</v>
      </c>
      <c r="AO2593" s="1">
        <v>10.0</v>
      </c>
    </row>
    <row r="2594">
      <c r="A2594" s="2">
        <v>4682602.0</v>
      </c>
      <c r="B2594" s="1" t="s">
        <v>546</v>
      </c>
      <c r="C2594" s="1">
        <v>2013.0</v>
      </c>
      <c r="D2594" s="3" t="s">
        <v>1289</v>
      </c>
      <c r="E2594" s="14">
        <f t="shared" si="2"/>
        <v>1/13/2013</v>
      </c>
      <c r="F2594" s="15">
        <f t="shared" si="3"/>
        <v>3.62953483377727</v>
      </c>
      <c r="G2594" s="2">
        <v>884252.0</v>
      </c>
      <c r="H2594" s="1" t="s">
        <v>116</v>
      </c>
      <c r="I2594" s="1" t="s">
        <v>5</v>
      </c>
      <c r="J2594" s="5" t="str">
        <f>VLOOKUP(I2594,city,2,FALSE)</f>
        <v>Amsterdam</v>
      </c>
      <c r="K2594" s="1" t="s">
        <v>6</v>
      </c>
      <c r="L2594" s="5" t="str">
        <f>VLOOKUP(K2594,state,2,FALSE)</f>
        <v>North Holland</v>
      </c>
      <c r="M2594" s="2" t="s">
        <v>2766</v>
      </c>
      <c r="N2594" s="1" t="s">
        <v>92</v>
      </c>
      <c r="O2594" s="1">
        <v>52.4141966495661</v>
      </c>
      <c r="P2594" s="1">
        <v>4.8858337410318</v>
      </c>
      <c r="Q2594" s="1" t="s">
        <v>257</v>
      </c>
      <c r="R2594" s="1" t="s">
        <v>138</v>
      </c>
      <c r="S2594" s="1">
        <v>1.0</v>
      </c>
      <c r="T2594" s="1">
        <v>1.0</v>
      </c>
      <c r="U2594" s="1">
        <v>1.0</v>
      </c>
      <c r="V2594" s="1">
        <v>1.0</v>
      </c>
      <c r="W2594" s="1" t="s">
        <v>98</v>
      </c>
      <c r="X2594" s="6">
        <v>65.0</v>
      </c>
      <c r="Y2594" s="1">
        <v>1.0</v>
      </c>
      <c r="Z2594" s="1">
        <v>0.0</v>
      </c>
      <c r="AA2594" s="1">
        <v>1.0</v>
      </c>
      <c r="AB2594" s="5">
        <f t="shared" si="4"/>
        <v>18</v>
      </c>
      <c r="AC2594" s="8">
        <f t="shared" si="5"/>
        <v>65</v>
      </c>
      <c r="AD2594" s="8">
        <f t="shared" ref="AD2594:AE2594" si="2597">AC2594*AA2594</f>
        <v>65</v>
      </c>
      <c r="AE2594" s="8">
        <f t="shared" si="2597"/>
        <v>1170</v>
      </c>
      <c r="AF2594" s="1" t="s">
        <v>144</v>
      </c>
      <c r="AG2594" s="1">
        <v>1.0</v>
      </c>
      <c r="AH2594" s="1">
        <v>9.0</v>
      </c>
      <c r="AI2594" s="1">
        <v>98.0</v>
      </c>
      <c r="AJ2594" s="1">
        <v>10.0</v>
      </c>
      <c r="AK2594" s="1">
        <v>10.0</v>
      </c>
      <c r="AL2594" s="1">
        <v>10.0</v>
      </c>
      <c r="AM2594" s="1">
        <v>10.0</v>
      </c>
      <c r="AN2594" s="1">
        <v>8.0</v>
      </c>
      <c r="AO2594" s="1">
        <v>9.0</v>
      </c>
    </row>
    <row r="2595">
      <c r="A2595" s="2">
        <v>4682659.0</v>
      </c>
      <c r="B2595" s="1" t="s">
        <v>2767</v>
      </c>
      <c r="C2595" s="1">
        <v>2013.0</v>
      </c>
      <c r="D2595" s="3" t="s">
        <v>1289</v>
      </c>
      <c r="E2595" s="14">
        <f t="shared" si="2"/>
        <v>1/13/2013</v>
      </c>
      <c r="F2595" s="15">
        <f t="shared" si="3"/>
        <v>3.62953483377727</v>
      </c>
      <c r="G2595" s="2">
        <v>3320805.0</v>
      </c>
      <c r="H2595" s="1" t="s">
        <v>7</v>
      </c>
      <c r="I2595" s="1" t="s">
        <v>5</v>
      </c>
      <c r="J2595" s="5" t="str">
        <f>VLOOKUP(I2595,city,2,FALSE)</f>
        <v>Amsterdam</v>
      </c>
      <c r="K2595" s="1" t="s">
        <v>6</v>
      </c>
      <c r="L2595" s="5" t="str">
        <f>VLOOKUP(K2595,state,2,FALSE)</f>
        <v>North Holland</v>
      </c>
      <c r="M2595" s="2" t="s">
        <v>2768</v>
      </c>
      <c r="N2595" s="1" t="s">
        <v>92</v>
      </c>
      <c r="O2595" s="1">
        <v>52.3850223303689</v>
      </c>
      <c r="P2595" s="1">
        <v>4.87294859615027</v>
      </c>
      <c r="Q2595" s="1" t="s">
        <v>95</v>
      </c>
      <c r="R2595" s="1" t="s">
        <v>97</v>
      </c>
      <c r="S2595" s="1">
        <v>2.0</v>
      </c>
      <c r="T2595" s="1">
        <v>1.0</v>
      </c>
      <c r="U2595" s="1">
        <v>2.0</v>
      </c>
      <c r="V2595" s="1">
        <v>1.0</v>
      </c>
      <c r="W2595" s="1" t="s">
        <v>98</v>
      </c>
      <c r="X2595" s="6">
        <v>98.0</v>
      </c>
      <c r="Y2595" s="1">
        <v>0.0</v>
      </c>
      <c r="Z2595" s="1">
        <v>0.0</v>
      </c>
      <c r="AA2595" s="1">
        <v>3.0</v>
      </c>
      <c r="AB2595" s="5">
        <f t="shared" si="4"/>
        <v>6</v>
      </c>
      <c r="AC2595" s="8">
        <f t="shared" si="5"/>
        <v>98</v>
      </c>
      <c r="AD2595" s="8">
        <f t="shared" ref="AD2595:AE2595" si="2598">AC2595*AA2595</f>
        <v>294</v>
      </c>
      <c r="AE2595" s="8">
        <f t="shared" si="2598"/>
        <v>1764</v>
      </c>
      <c r="AF2595" s="1" t="s">
        <v>115</v>
      </c>
      <c r="AG2595" s="1">
        <v>1.0</v>
      </c>
      <c r="AH2595" s="1">
        <v>3.0</v>
      </c>
      <c r="AI2595" s="1">
        <v>100.0</v>
      </c>
      <c r="AJ2595" s="1">
        <v>10.0</v>
      </c>
      <c r="AK2595" s="1">
        <v>10.0</v>
      </c>
      <c r="AL2595" s="1">
        <v>10.0</v>
      </c>
      <c r="AM2595" s="1">
        <v>10.0</v>
      </c>
      <c r="AN2595" s="1">
        <v>10.0</v>
      </c>
      <c r="AO2595" s="1">
        <v>10.0</v>
      </c>
    </row>
    <row r="2596">
      <c r="A2596" s="2">
        <v>4683730.0</v>
      </c>
      <c r="B2596" s="1" t="s">
        <v>2769</v>
      </c>
      <c r="C2596" s="1">
        <v>2013.0</v>
      </c>
      <c r="D2596" s="3" t="s">
        <v>1289</v>
      </c>
      <c r="E2596" s="14">
        <f t="shared" si="2"/>
        <v>1/13/2013</v>
      </c>
      <c r="F2596" s="15">
        <f t="shared" si="3"/>
        <v>3.62953483377727</v>
      </c>
      <c r="G2596" s="2">
        <v>3426783.0</v>
      </c>
      <c r="H2596" s="1" t="s">
        <v>7</v>
      </c>
      <c r="I2596" s="1" t="s">
        <v>5</v>
      </c>
      <c r="J2596" s="5" t="str">
        <f>VLOOKUP(I2596,city,2,FALSE)</f>
        <v>Amsterdam</v>
      </c>
      <c r="K2596" s="1" t="s">
        <v>6</v>
      </c>
      <c r="L2596" s="5" t="str">
        <f>VLOOKUP(K2596,state,2,FALSE)</f>
        <v>North Holland</v>
      </c>
      <c r="M2596" s="2" t="s">
        <v>2770</v>
      </c>
      <c r="N2596" s="1" t="s">
        <v>92</v>
      </c>
      <c r="O2596" s="1">
        <v>52.3850643891549</v>
      </c>
      <c r="P2596" s="1">
        <v>4.8724582163564</v>
      </c>
      <c r="Q2596" s="1" t="s">
        <v>95</v>
      </c>
      <c r="R2596" s="1" t="s">
        <v>97</v>
      </c>
      <c r="S2596" s="1">
        <v>2.0</v>
      </c>
      <c r="T2596" s="1">
        <v>1.0</v>
      </c>
      <c r="U2596" s="1">
        <v>1.0</v>
      </c>
      <c r="V2596" s="1">
        <v>1.0</v>
      </c>
      <c r="W2596" s="1" t="s">
        <v>98</v>
      </c>
      <c r="X2596" s="6">
        <v>95.0</v>
      </c>
      <c r="Y2596" s="1">
        <v>1.0</v>
      </c>
      <c r="Z2596" s="1">
        <v>0.0</v>
      </c>
      <c r="AA2596" s="1">
        <v>2.0</v>
      </c>
      <c r="AB2596" s="5">
        <f t="shared" si="4"/>
        <v>6</v>
      </c>
      <c r="AC2596" s="8">
        <f t="shared" si="5"/>
        <v>95</v>
      </c>
      <c r="AD2596" s="8">
        <f t="shared" ref="AD2596:AE2596" si="2599">AC2596*AA2596</f>
        <v>190</v>
      </c>
      <c r="AE2596" s="8">
        <f t="shared" si="2599"/>
        <v>1140</v>
      </c>
      <c r="AF2596" s="1" t="s">
        <v>115</v>
      </c>
      <c r="AG2596" s="1">
        <v>0.95</v>
      </c>
      <c r="AH2596" s="1">
        <v>3.0</v>
      </c>
      <c r="AI2596" s="1">
        <v>93.0</v>
      </c>
      <c r="AJ2596" s="1">
        <v>9.0</v>
      </c>
      <c r="AK2596" s="1">
        <v>9.0</v>
      </c>
      <c r="AL2596" s="1">
        <v>10.0</v>
      </c>
      <c r="AM2596" s="1">
        <v>10.0</v>
      </c>
      <c r="AN2596" s="1">
        <v>8.0</v>
      </c>
      <c r="AO2596" s="1">
        <v>9.0</v>
      </c>
    </row>
    <row r="2597">
      <c r="A2597" s="2">
        <v>4684281.0</v>
      </c>
      <c r="B2597" s="1" t="s">
        <v>285</v>
      </c>
      <c r="C2597" s="1">
        <v>2013.0</v>
      </c>
      <c r="D2597" s="3" t="s">
        <v>1289</v>
      </c>
      <c r="E2597" s="14">
        <f t="shared" si="2"/>
        <v>1/13/2013</v>
      </c>
      <c r="F2597" s="15">
        <f t="shared" si="3"/>
        <v>3.62953483377727</v>
      </c>
      <c r="G2597" s="2">
        <v>2712077.0</v>
      </c>
      <c r="H2597" s="1" t="s">
        <v>63</v>
      </c>
      <c r="I2597" s="1" t="s">
        <v>5</v>
      </c>
      <c r="J2597" s="5" t="str">
        <f>VLOOKUP(I2597,city,2,FALSE)</f>
        <v>Amsterdam</v>
      </c>
      <c r="K2597" s="1" t="s">
        <v>6</v>
      </c>
      <c r="L2597" s="5" t="str">
        <f>VLOOKUP(K2597,state,2,FALSE)</f>
        <v>North Holland</v>
      </c>
      <c r="M2597" s="2" t="s">
        <v>2771</v>
      </c>
      <c r="N2597" s="1" t="s">
        <v>92</v>
      </c>
      <c r="O2597" s="1">
        <v>52.3718403996532</v>
      </c>
      <c r="P2597" s="1">
        <v>4.87506417374599</v>
      </c>
      <c r="Q2597" s="1" t="s">
        <v>95</v>
      </c>
      <c r="R2597" s="1" t="s">
        <v>138</v>
      </c>
      <c r="S2597" s="1">
        <v>2.0</v>
      </c>
      <c r="T2597" s="1">
        <v>1.0</v>
      </c>
      <c r="U2597" s="1">
        <v>1.0</v>
      </c>
      <c r="V2597" s="1">
        <v>1.0</v>
      </c>
      <c r="W2597" s="1" t="s">
        <v>98</v>
      </c>
      <c r="X2597" s="6">
        <v>90.0</v>
      </c>
      <c r="Y2597" s="1">
        <v>1.0</v>
      </c>
      <c r="Z2597" s="1">
        <v>0.0</v>
      </c>
      <c r="AA2597" s="1">
        <v>1.0</v>
      </c>
      <c r="AB2597" s="5">
        <f t="shared" si="4"/>
        <v>34</v>
      </c>
      <c r="AC2597" s="8">
        <f t="shared" si="5"/>
        <v>90</v>
      </c>
      <c r="AD2597" s="8">
        <f t="shared" ref="AD2597:AE2597" si="2600">AC2597*AA2597</f>
        <v>90</v>
      </c>
      <c r="AE2597" s="8">
        <f t="shared" si="2600"/>
        <v>3060</v>
      </c>
      <c r="AF2597" s="1" t="s">
        <v>115</v>
      </c>
      <c r="AG2597" s="1">
        <v>0.66</v>
      </c>
      <c r="AH2597" s="1">
        <v>17.0</v>
      </c>
      <c r="AI2597" s="1">
        <v>87.0</v>
      </c>
      <c r="AJ2597" s="1">
        <v>10.0</v>
      </c>
      <c r="AK2597" s="1">
        <v>9.0</v>
      </c>
      <c r="AL2597" s="1">
        <v>8.0</v>
      </c>
      <c r="AM2597" s="1">
        <v>8.0</v>
      </c>
      <c r="AN2597" s="1">
        <v>10.0</v>
      </c>
      <c r="AO2597" s="1">
        <v>9.0</v>
      </c>
    </row>
    <row r="2598">
      <c r="A2598" s="2">
        <v>4684281.0</v>
      </c>
      <c r="B2598" s="1" t="s">
        <v>285</v>
      </c>
      <c r="C2598" s="1">
        <v>2013.0</v>
      </c>
      <c r="D2598" s="3" t="s">
        <v>1289</v>
      </c>
      <c r="E2598" s="14">
        <f t="shared" si="2"/>
        <v>1/13/2013</v>
      </c>
      <c r="F2598" s="15">
        <f t="shared" si="3"/>
        <v>3.62953483377727</v>
      </c>
      <c r="G2598" s="2">
        <v>1580944.0</v>
      </c>
      <c r="H2598" s="1" t="s">
        <v>41</v>
      </c>
      <c r="I2598" s="1" t="s">
        <v>5</v>
      </c>
      <c r="J2598" s="5" t="str">
        <f>VLOOKUP(I2598,city,2,FALSE)</f>
        <v>Amsterdam</v>
      </c>
      <c r="K2598" s="1" t="s">
        <v>6</v>
      </c>
      <c r="L2598" s="5" t="str">
        <f>VLOOKUP(K2598,state,2,FALSE)</f>
        <v>North Holland</v>
      </c>
      <c r="M2598" s="2" t="s">
        <v>2771</v>
      </c>
      <c r="N2598" s="1" t="s">
        <v>92</v>
      </c>
      <c r="O2598" s="1">
        <v>52.3683814319904</v>
      </c>
      <c r="P2598" s="1">
        <v>4.87132607885019</v>
      </c>
      <c r="Q2598" s="1" t="s">
        <v>95</v>
      </c>
      <c r="R2598" s="1" t="s">
        <v>97</v>
      </c>
      <c r="S2598" s="1">
        <v>2.0</v>
      </c>
      <c r="T2598" s="1">
        <v>1.0</v>
      </c>
      <c r="U2598" s="1">
        <v>1.0</v>
      </c>
      <c r="V2598" s="1">
        <v>1.0</v>
      </c>
      <c r="W2598" s="1" t="s">
        <v>98</v>
      </c>
      <c r="X2598" s="6">
        <v>120.0</v>
      </c>
      <c r="Y2598" s="1">
        <v>1.0</v>
      </c>
      <c r="Z2598" s="1">
        <v>0.0</v>
      </c>
      <c r="AA2598" s="1">
        <v>1.0</v>
      </c>
      <c r="AB2598" s="5">
        <f t="shared" si="4"/>
        <v>12</v>
      </c>
      <c r="AC2598" s="8">
        <f t="shared" si="5"/>
        <v>120</v>
      </c>
      <c r="AD2598" s="8">
        <f t="shared" ref="AD2598:AE2598" si="2601">AC2598*AA2598</f>
        <v>120</v>
      </c>
      <c r="AE2598" s="8">
        <f t="shared" si="2601"/>
        <v>1440</v>
      </c>
      <c r="AF2598" s="1" t="s">
        <v>115</v>
      </c>
      <c r="AG2598" s="1">
        <v>0.66</v>
      </c>
      <c r="AH2598" s="1">
        <v>6.0</v>
      </c>
      <c r="AI2598" s="1">
        <v>94.0</v>
      </c>
      <c r="AJ2598" s="1">
        <v>9.0</v>
      </c>
      <c r="AK2598" s="1">
        <v>10.0</v>
      </c>
      <c r="AL2598" s="1">
        <v>10.0</v>
      </c>
      <c r="AM2598" s="1">
        <v>10.0</v>
      </c>
      <c r="AN2598" s="1">
        <v>10.0</v>
      </c>
      <c r="AO2598" s="1">
        <v>9.0</v>
      </c>
    </row>
    <row r="2599">
      <c r="A2599" s="2">
        <v>4684314.0</v>
      </c>
      <c r="B2599" s="1" t="s">
        <v>1713</v>
      </c>
      <c r="C2599" s="1">
        <v>2013.0</v>
      </c>
      <c r="D2599" s="3" t="s">
        <v>1289</v>
      </c>
      <c r="E2599" s="14">
        <f t="shared" si="2"/>
        <v>1/13/2013</v>
      </c>
      <c r="F2599" s="15">
        <f t="shared" si="3"/>
        <v>3.62953483377727</v>
      </c>
      <c r="G2599" s="2">
        <v>884329.0</v>
      </c>
      <c r="H2599" s="1" t="s">
        <v>108</v>
      </c>
      <c r="I2599" s="1" t="s">
        <v>5</v>
      </c>
      <c r="J2599" s="5" t="str">
        <f>VLOOKUP(I2599,city,2,FALSE)</f>
        <v>Amsterdam</v>
      </c>
      <c r="K2599" s="1" t="s">
        <v>6</v>
      </c>
      <c r="L2599" s="5" t="str">
        <f>VLOOKUP(K2599,state,2,FALSE)</f>
        <v>North Holland</v>
      </c>
      <c r="M2599" s="2" t="s">
        <v>2772</v>
      </c>
      <c r="N2599" s="1" t="s">
        <v>92</v>
      </c>
      <c r="O2599" s="1">
        <v>52.3419267148237</v>
      </c>
      <c r="P2599" s="1">
        <v>4.78913578404424</v>
      </c>
      <c r="Q2599" s="1" t="s">
        <v>95</v>
      </c>
      <c r="R2599" s="1" t="s">
        <v>97</v>
      </c>
      <c r="S2599" s="1">
        <v>2.0</v>
      </c>
      <c r="T2599" s="1">
        <v>1.0</v>
      </c>
      <c r="U2599" s="1">
        <v>1.0</v>
      </c>
      <c r="V2599" s="1">
        <v>1.0</v>
      </c>
      <c r="W2599" s="1" t="s">
        <v>98</v>
      </c>
      <c r="X2599" s="6">
        <v>115.0</v>
      </c>
      <c r="Y2599" s="1">
        <v>2.0</v>
      </c>
      <c r="Z2599" s="1">
        <v>0.0</v>
      </c>
      <c r="AA2599" s="1">
        <v>2.0</v>
      </c>
      <c r="AB2599" s="5">
        <f t="shared" si="4"/>
        <v>196</v>
      </c>
      <c r="AC2599" s="8">
        <f t="shared" si="5"/>
        <v>115</v>
      </c>
      <c r="AD2599" s="8">
        <f t="shared" ref="AD2599:AE2599" si="2602">AC2599*AA2599</f>
        <v>230</v>
      </c>
      <c r="AE2599" s="8">
        <f t="shared" si="2602"/>
        <v>45080</v>
      </c>
      <c r="AF2599" s="1" t="s">
        <v>141</v>
      </c>
      <c r="AG2599" s="1">
        <v>1.0</v>
      </c>
      <c r="AH2599" s="1">
        <v>98.0</v>
      </c>
      <c r="AI2599" s="1">
        <v>97.0</v>
      </c>
      <c r="AJ2599" s="1">
        <v>10.0</v>
      </c>
      <c r="AK2599" s="1">
        <v>10.0</v>
      </c>
      <c r="AL2599" s="1">
        <v>10.0</v>
      </c>
      <c r="AM2599" s="1">
        <v>10.0</v>
      </c>
      <c r="AN2599" s="1">
        <v>9.0</v>
      </c>
      <c r="AO2599" s="1">
        <v>10.0</v>
      </c>
    </row>
    <row r="2600">
      <c r="A2600" s="2">
        <v>4684764.0</v>
      </c>
      <c r="B2600" s="1" t="s">
        <v>1536</v>
      </c>
      <c r="C2600" s="1">
        <v>2013.0</v>
      </c>
      <c r="D2600" s="3" t="s">
        <v>1289</v>
      </c>
      <c r="E2600" s="14">
        <f t="shared" si="2"/>
        <v>1/13/2013</v>
      </c>
      <c r="F2600" s="15">
        <f t="shared" si="3"/>
        <v>3.62953483377727</v>
      </c>
      <c r="G2600" s="2">
        <v>1016928.0</v>
      </c>
      <c r="H2600" s="1" t="s">
        <v>7</v>
      </c>
      <c r="I2600" s="1" t="s">
        <v>5</v>
      </c>
      <c r="J2600" s="5" t="str">
        <f>VLOOKUP(I2600,city,2,FALSE)</f>
        <v>Amsterdam</v>
      </c>
      <c r="K2600" s="1" t="s">
        <v>6</v>
      </c>
      <c r="L2600" s="5" t="str">
        <f>VLOOKUP(K2600,state,2,FALSE)</f>
        <v>North Holland</v>
      </c>
      <c r="M2600" s="2" t="s">
        <v>2773</v>
      </c>
      <c r="N2600" s="1" t="s">
        <v>92</v>
      </c>
      <c r="O2600" s="1">
        <v>52.3738226272033</v>
      </c>
      <c r="P2600" s="1">
        <v>4.87050934720082</v>
      </c>
      <c r="Q2600" s="1" t="s">
        <v>95</v>
      </c>
      <c r="R2600" s="1" t="s">
        <v>97</v>
      </c>
      <c r="S2600" s="1">
        <v>4.0</v>
      </c>
      <c r="T2600" s="1">
        <v>1.0</v>
      </c>
      <c r="U2600" s="1">
        <v>2.0</v>
      </c>
      <c r="V2600" s="1">
        <v>4.0</v>
      </c>
      <c r="W2600" s="1" t="s">
        <v>98</v>
      </c>
      <c r="X2600" s="6">
        <v>350.0</v>
      </c>
      <c r="Y2600" s="1">
        <v>1.0</v>
      </c>
      <c r="Z2600" s="1">
        <v>0.0</v>
      </c>
      <c r="AA2600" s="1">
        <v>6.0</v>
      </c>
      <c r="AB2600" s="5">
        <f t="shared" si="4"/>
        <v>0</v>
      </c>
      <c r="AC2600" s="8">
        <f t="shared" si="5"/>
        <v>350</v>
      </c>
      <c r="AD2600" s="8">
        <f t="shared" ref="AD2600:AE2600" si="2603">AC2600*AA2600</f>
        <v>2100</v>
      </c>
      <c r="AE2600" s="8">
        <f t="shared" si="2603"/>
        <v>0</v>
      </c>
      <c r="AF2600" s="1" t="s">
        <v>115</v>
      </c>
      <c r="AG2600" s="1">
        <v>1.0</v>
      </c>
      <c r="AH2600" s="1">
        <v>0.0</v>
      </c>
    </row>
    <row r="2601">
      <c r="A2601" s="2">
        <v>4685354.0</v>
      </c>
      <c r="B2601" s="1" t="s">
        <v>2048</v>
      </c>
      <c r="C2601" s="1">
        <v>2013.0</v>
      </c>
      <c r="D2601" s="3" t="s">
        <v>1289</v>
      </c>
      <c r="E2601" s="14">
        <f t="shared" si="2"/>
        <v>1/13/2013</v>
      </c>
      <c r="F2601" s="15">
        <f t="shared" si="3"/>
        <v>3.62953483377727</v>
      </c>
      <c r="G2601" s="2">
        <v>3590060.0</v>
      </c>
      <c r="H2601" s="1" t="s">
        <v>46</v>
      </c>
      <c r="I2601" s="1" t="s">
        <v>5</v>
      </c>
      <c r="J2601" s="5" t="str">
        <f>VLOOKUP(I2601,city,2,FALSE)</f>
        <v>Amsterdam</v>
      </c>
      <c r="K2601" s="1" t="s">
        <v>6</v>
      </c>
      <c r="L2601" s="5" t="str">
        <f>VLOOKUP(K2601,state,2,FALSE)</f>
        <v>North Holland</v>
      </c>
      <c r="M2601" s="2" t="s">
        <v>2403</v>
      </c>
      <c r="N2601" s="1" t="s">
        <v>92</v>
      </c>
      <c r="O2601" s="1">
        <v>52.3693822223606</v>
      </c>
      <c r="P2601" s="1">
        <v>4.90654350808225</v>
      </c>
      <c r="Q2601" s="1" t="s">
        <v>95</v>
      </c>
      <c r="R2601" s="1" t="s">
        <v>97</v>
      </c>
      <c r="S2601" s="1">
        <v>2.0</v>
      </c>
      <c r="T2601" s="1">
        <v>1.0</v>
      </c>
      <c r="U2601" s="1">
        <v>1.0</v>
      </c>
      <c r="V2601" s="1">
        <v>1.0</v>
      </c>
      <c r="W2601" s="1" t="s">
        <v>98</v>
      </c>
      <c r="X2601" s="6">
        <v>150.0</v>
      </c>
      <c r="Y2601" s="1">
        <v>2.0</v>
      </c>
      <c r="Z2601" s="1">
        <v>0.0</v>
      </c>
      <c r="AA2601" s="1">
        <v>7.0</v>
      </c>
      <c r="AB2601" s="5">
        <f t="shared" si="4"/>
        <v>0</v>
      </c>
      <c r="AC2601" s="8">
        <f t="shared" si="5"/>
        <v>150</v>
      </c>
      <c r="AD2601" s="8">
        <f t="shared" ref="AD2601:AE2601" si="2604">AC2601*AA2601</f>
        <v>1050</v>
      </c>
      <c r="AE2601" s="8">
        <f t="shared" si="2604"/>
        <v>0</v>
      </c>
      <c r="AF2601" s="1" t="s">
        <v>159</v>
      </c>
      <c r="AG2601" s="1" t="s">
        <v>159</v>
      </c>
      <c r="AH2601" s="1">
        <v>0.0</v>
      </c>
    </row>
    <row r="2602">
      <c r="A2602" s="2">
        <v>4688823.0</v>
      </c>
      <c r="B2602" s="1" t="s">
        <v>2774</v>
      </c>
      <c r="C2602" s="1">
        <v>2013.0</v>
      </c>
      <c r="D2602" s="3" t="s">
        <v>1289</v>
      </c>
      <c r="E2602" s="14">
        <f t="shared" si="2"/>
        <v>1/13/2013</v>
      </c>
      <c r="F2602" s="15">
        <f t="shared" si="3"/>
        <v>3.62953483377727</v>
      </c>
      <c r="G2602" s="2">
        <v>885008.0</v>
      </c>
      <c r="H2602" s="1" t="s">
        <v>46</v>
      </c>
      <c r="I2602" s="1" t="s">
        <v>5</v>
      </c>
      <c r="J2602" s="5" t="str">
        <f>VLOOKUP(I2602,city,2,FALSE)</f>
        <v>Amsterdam</v>
      </c>
      <c r="K2602" s="1" t="s">
        <v>6</v>
      </c>
      <c r="L2602" s="5" t="str">
        <f>VLOOKUP(K2602,state,2,FALSE)</f>
        <v>North Holland</v>
      </c>
      <c r="M2602" s="2" t="s">
        <v>2775</v>
      </c>
      <c r="N2602" s="1" t="s">
        <v>92</v>
      </c>
      <c r="O2602" s="1">
        <v>52.3680627201136</v>
      </c>
      <c r="P2602" s="1">
        <v>4.91621985409123</v>
      </c>
      <c r="Q2602" s="1" t="s">
        <v>95</v>
      </c>
      <c r="R2602" s="1" t="s">
        <v>97</v>
      </c>
      <c r="S2602" s="1">
        <v>2.0</v>
      </c>
      <c r="T2602" s="1">
        <v>1.0</v>
      </c>
      <c r="U2602" s="1">
        <v>1.0</v>
      </c>
      <c r="V2602" s="1">
        <v>1.0</v>
      </c>
      <c r="W2602" s="1" t="s">
        <v>98</v>
      </c>
      <c r="X2602" s="6">
        <v>275.0</v>
      </c>
      <c r="Y2602" s="1">
        <v>1.0</v>
      </c>
      <c r="Z2602" s="1">
        <v>0.0</v>
      </c>
      <c r="AA2602" s="1">
        <v>2.0</v>
      </c>
      <c r="AB2602" s="5">
        <f t="shared" si="4"/>
        <v>6</v>
      </c>
      <c r="AC2602" s="8">
        <f t="shared" si="5"/>
        <v>275</v>
      </c>
      <c r="AD2602" s="8">
        <f t="shared" ref="AD2602:AE2602" si="2605">AC2602*AA2602</f>
        <v>550</v>
      </c>
      <c r="AE2602" s="8">
        <f t="shared" si="2605"/>
        <v>3300</v>
      </c>
      <c r="AF2602" s="1" t="s">
        <v>187</v>
      </c>
      <c r="AG2602" s="1">
        <v>0.25</v>
      </c>
      <c r="AH2602" s="1">
        <v>3.0</v>
      </c>
      <c r="AI2602" s="1">
        <v>100.0</v>
      </c>
      <c r="AJ2602" s="1">
        <v>10.0</v>
      </c>
      <c r="AK2602" s="1">
        <v>10.0</v>
      </c>
      <c r="AL2602" s="1">
        <v>10.0</v>
      </c>
      <c r="AM2602" s="1">
        <v>10.0</v>
      </c>
      <c r="AN2602" s="1">
        <v>10.0</v>
      </c>
      <c r="AO2602" s="1">
        <v>9.0</v>
      </c>
    </row>
    <row r="2603">
      <c r="A2603" s="2">
        <v>4694807.0</v>
      </c>
      <c r="B2603" s="1" t="s">
        <v>537</v>
      </c>
      <c r="C2603" s="1">
        <v>2013.0</v>
      </c>
      <c r="D2603" s="3" t="s">
        <v>1291</v>
      </c>
      <c r="E2603" s="14">
        <f t="shared" si="2"/>
        <v>1/14/2013</v>
      </c>
      <c r="F2603" s="15">
        <f t="shared" si="3"/>
        <v>3.62679510774988</v>
      </c>
      <c r="G2603" s="2">
        <v>1176287.0</v>
      </c>
      <c r="H2603" s="1" t="s">
        <v>75</v>
      </c>
      <c r="I2603" s="1" t="s">
        <v>96</v>
      </c>
      <c r="J2603" s="5" t="str">
        <f>VLOOKUP(I2603,city,2,FALSE)</f>
        <v>Diemen</v>
      </c>
      <c r="K2603" s="1" t="s">
        <v>6</v>
      </c>
      <c r="L2603" s="5" t="str">
        <f>VLOOKUP(K2603,state,2,FALSE)</f>
        <v>North Holland</v>
      </c>
      <c r="M2603" s="2" t="s">
        <v>2776</v>
      </c>
      <c r="N2603" s="1" t="s">
        <v>92</v>
      </c>
      <c r="O2603" s="1">
        <v>52.342757450829</v>
      </c>
      <c r="P2603" s="1">
        <v>4.96321751696961</v>
      </c>
      <c r="Q2603" s="1" t="s">
        <v>154</v>
      </c>
      <c r="R2603" s="1" t="s">
        <v>97</v>
      </c>
      <c r="S2603" s="1">
        <v>5.0</v>
      </c>
      <c r="T2603" s="1">
        <v>1.0</v>
      </c>
      <c r="U2603" s="1">
        <v>4.0</v>
      </c>
      <c r="V2603" s="1">
        <v>5.0</v>
      </c>
      <c r="W2603" s="1" t="s">
        <v>98</v>
      </c>
      <c r="X2603" s="6">
        <v>185.0</v>
      </c>
      <c r="Y2603" s="1">
        <v>4.0</v>
      </c>
      <c r="Z2603" s="1">
        <v>25.0</v>
      </c>
      <c r="AA2603" s="1">
        <v>2.0</v>
      </c>
      <c r="AB2603" s="5">
        <f t="shared" si="4"/>
        <v>30</v>
      </c>
      <c r="AC2603" s="8">
        <f t="shared" si="5"/>
        <v>185</v>
      </c>
      <c r="AD2603" s="8">
        <f t="shared" ref="AD2603:AE2603" si="2606">AC2603*AA2603</f>
        <v>370</v>
      </c>
      <c r="AE2603" s="8">
        <f t="shared" si="2606"/>
        <v>11100</v>
      </c>
      <c r="AF2603" s="1" t="s">
        <v>144</v>
      </c>
      <c r="AG2603" s="1">
        <v>1.0</v>
      </c>
      <c r="AH2603" s="1">
        <v>15.0</v>
      </c>
      <c r="AI2603" s="1">
        <v>96.0</v>
      </c>
      <c r="AJ2603" s="1">
        <v>10.0</v>
      </c>
      <c r="AK2603" s="1">
        <v>9.0</v>
      </c>
      <c r="AL2603" s="1">
        <v>9.0</v>
      </c>
      <c r="AM2603" s="1">
        <v>9.0</v>
      </c>
      <c r="AN2603" s="1">
        <v>9.0</v>
      </c>
      <c r="AO2603" s="1">
        <v>9.0</v>
      </c>
    </row>
    <row r="2604">
      <c r="A2604" s="2">
        <v>4696253.0</v>
      </c>
      <c r="B2604" s="1" t="s">
        <v>410</v>
      </c>
      <c r="C2604" s="1">
        <v>2013.0</v>
      </c>
      <c r="D2604" s="3" t="s">
        <v>1291</v>
      </c>
      <c r="E2604" s="14">
        <f t="shared" si="2"/>
        <v>1/14/2013</v>
      </c>
      <c r="F2604" s="15">
        <f t="shared" si="3"/>
        <v>3.62679510774988</v>
      </c>
      <c r="G2604" s="2">
        <v>5602706.0</v>
      </c>
      <c r="H2604" s="1" t="s">
        <v>67</v>
      </c>
      <c r="I2604" s="1" t="s">
        <v>5</v>
      </c>
      <c r="J2604" s="5" t="str">
        <f>VLOOKUP(I2604,city,2,FALSE)</f>
        <v>Amsterdam</v>
      </c>
      <c r="K2604" s="1" t="s">
        <v>31</v>
      </c>
      <c r="L2604" s="5" t="str">
        <f>VLOOKUP(K2604,state,2,FALSE)</f>
        <v>North Holland</v>
      </c>
      <c r="M2604" s="2">
        <v>1059.0</v>
      </c>
      <c r="N2604" s="1" t="s">
        <v>92</v>
      </c>
      <c r="O2604" s="1">
        <v>52.3476980078684</v>
      </c>
      <c r="P2604" s="1">
        <v>4.84938145050158</v>
      </c>
      <c r="Q2604" s="1" t="s">
        <v>95</v>
      </c>
      <c r="R2604" s="1" t="s">
        <v>97</v>
      </c>
      <c r="S2604" s="1">
        <v>2.0</v>
      </c>
      <c r="T2604" s="1">
        <v>1.5</v>
      </c>
      <c r="U2604" s="1">
        <v>2.0</v>
      </c>
      <c r="V2604" s="1">
        <v>2.0</v>
      </c>
      <c r="W2604" s="1" t="s">
        <v>98</v>
      </c>
      <c r="X2604" s="6">
        <v>200.0</v>
      </c>
      <c r="Y2604" s="1">
        <v>1.0</v>
      </c>
      <c r="Z2604" s="1">
        <v>0.0</v>
      </c>
      <c r="AA2604" s="1">
        <v>7.0</v>
      </c>
      <c r="AB2604" s="5">
        <f t="shared" si="4"/>
        <v>0</v>
      </c>
      <c r="AC2604" s="8">
        <f t="shared" si="5"/>
        <v>200</v>
      </c>
      <c r="AD2604" s="8">
        <f t="shared" ref="AD2604:AE2604" si="2607">AC2604*AA2604</f>
        <v>1400</v>
      </c>
      <c r="AE2604" s="8">
        <f t="shared" si="2607"/>
        <v>0</v>
      </c>
      <c r="AF2604" s="1" t="s">
        <v>144</v>
      </c>
      <c r="AG2604" s="1">
        <v>0.86</v>
      </c>
      <c r="AH2604" s="1">
        <v>0.0</v>
      </c>
    </row>
    <row r="2605">
      <c r="A2605" s="2">
        <v>4699165.0</v>
      </c>
      <c r="B2605" s="1" t="s">
        <v>2777</v>
      </c>
      <c r="C2605" s="1">
        <v>2013.0</v>
      </c>
      <c r="D2605" s="3" t="s">
        <v>1291</v>
      </c>
      <c r="E2605" s="14">
        <f t="shared" si="2"/>
        <v>1/14/2013</v>
      </c>
      <c r="F2605" s="15">
        <f t="shared" si="3"/>
        <v>3.62679510774988</v>
      </c>
      <c r="G2605" s="2">
        <v>3381605.0</v>
      </c>
      <c r="H2605" s="1" t="s">
        <v>63</v>
      </c>
      <c r="I2605" s="1" t="s">
        <v>5</v>
      </c>
      <c r="J2605" s="5" t="str">
        <f>VLOOKUP(I2605,city,2,FALSE)</f>
        <v>Amsterdam</v>
      </c>
      <c r="K2605" s="1" t="s">
        <v>6</v>
      </c>
      <c r="L2605" s="5" t="str">
        <f>VLOOKUP(K2605,state,2,FALSE)</f>
        <v>North Holland</v>
      </c>
      <c r="M2605" s="2" t="s">
        <v>315</v>
      </c>
      <c r="N2605" s="1" t="s">
        <v>92</v>
      </c>
      <c r="O2605" s="1">
        <v>52.3804201465056</v>
      </c>
      <c r="P2605" s="1">
        <v>4.8847134911417</v>
      </c>
      <c r="Q2605" s="1" t="s">
        <v>95</v>
      </c>
      <c r="R2605" s="1" t="s">
        <v>97</v>
      </c>
      <c r="S2605" s="1">
        <v>2.0</v>
      </c>
      <c r="T2605" s="1">
        <v>1.0</v>
      </c>
      <c r="U2605" s="1">
        <v>1.0</v>
      </c>
      <c r="V2605" s="1">
        <v>1.0</v>
      </c>
      <c r="W2605" s="1" t="s">
        <v>98</v>
      </c>
      <c r="X2605" s="6">
        <v>175.0</v>
      </c>
      <c r="Y2605" s="1">
        <v>1.0</v>
      </c>
      <c r="Z2605" s="1">
        <v>0.0</v>
      </c>
      <c r="AA2605" s="1">
        <v>2.0</v>
      </c>
      <c r="AB2605" s="5">
        <f t="shared" si="4"/>
        <v>0</v>
      </c>
      <c r="AC2605" s="8">
        <f t="shared" si="5"/>
        <v>175</v>
      </c>
      <c r="AD2605" s="8">
        <f t="shared" ref="AD2605:AE2605" si="2608">AC2605*AA2605</f>
        <v>350</v>
      </c>
      <c r="AE2605" s="8">
        <f t="shared" si="2608"/>
        <v>0</v>
      </c>
      <c r="AF2605" s="1" t="s">
        <v>159</v>
      </c>
      <c r="AG2605" s="1" t="s">
        <v>159</v>
      </c>
      <c r="AH2605" s="1">
        <v>0.0</v>
      </c>
    </row>
    <row r="2606">
      <c r="A2606" s="2">
        <v>4703025.0</v>
      </c>
      <c r="B2606" s="1" t="s">
        <v>1093</v>
      </c>
      <c r="C2606" s="1">
        <v>2013.0</v>
      </c>
      <c r="D2606" s="3" t="s">
        <v>1291</v>
      </c>
      <c r="E2606" s="14">
        <f t="shared" si="2"/>
        <v>1/14/2013</v>
      </c>
      <c r="F2606" s="15">
        <f t="shared" si="3"/>
        <v>3.62679510774988</v>
      </c>
      <c r="G2606" s="2">
        <v>1436294.0</v>
      </c>
      <c r="H2606" s="1" t="s">
        <v>46</v>
      </c>
      <c r="I2606" s="1" t="s">
        <v>5</v>
      </c>
      <c r="J2606" s="5" t="str">
        <f>VLOOKUP(I2606,city,2,FALSE)</f>
        <v>Amsterdam</v>
      </c>
      <c r="K2606" s="1" t="s">
        <v>6</v>
      </c>
      <c r="L2606" s="5" t="str">
        <f>VLOOKUP(K2606,state,2,FALSE)</f>
        <v>North Holland</v>
      </c>
      <c r="M2606" s="2" t="s">
        <v>2778</v>
      </c>
      <c r="N2606" s="1" t="s">
        <v>92</v>
      </c>
      <c r="O2606" s="1">
        <v>52.3638276404546</v>
      </c>
      <c r="P2606" s="1">
        <v>4.89321811034676</v>
      </c>
      <c r="Q2606" s="1" t="s">
        <v>95</v>
      </c>
      <c r="R2606" s="1" t="s">
        <v>138</v>
      </c>
      <c r="S2606" s="1">
        <v>2.0</v>
      </c>
      <c r="T2606" s="1">
        <v>1.0</v>
      </c>
      <c r="U2606" s="1">
        <v>1.0</v>
      </c>
      <c r="V2606" s="1">
        <v>2.0</v>
      </c>
      <c r="W2606" s="1" t="s">
        <v>98</v>
      </c>
      <c r="X2606" s="6">
        <v>55.0</v>
      </c>
      <c r="Y2606" s="1">
        <v>1.0</v>
      </c>
      <c r="Z2606" s="1">
        <v>10.0</v>
      </c>
      <c r="AA2606" s="1">
        <v>3.0</v>
      </c>
      <c r="AB2606" s="5">
        <f t="shared" si="4"/>
        <v>166</v>
      </c>
      <c r="AC2606" s="8">
        <f t="shared" si="5"/>
        <v>65</v>
      </c>
      <c r="AD2606" s="8">
        <f t="shared" ref="AD2606:AE2606" si="2609">AC2606*AA2606</f>
        <v>195</v>
      </c>
      <c r="AE2606" s="8">
        <f t="shared" si="2609"/>
        <v>32370</v>
      </c>
      <c r="AF2606" s="1" t="s">
        <v>141</v>
      </c>
      <c r="AG2606" s="1">
        <v>1.0</v>
      </c>
      <c r="AH2606" s="1">
        <v>83.0</v>
      </c>
      <c r="AI2606" s="1">
        <v>94.0</v>
      </c>
      <c r="AJ2606" s="1">
        <v>10.0</v>
      </c>
      <c r="AK2606" s="1">
        <v>10.0</v>
      </c>
      <c r="AL2606" s="1">
        <v>10.0</v>
      </c>
      <c r="AM2606" s="1">
        <v>10.0</v>
      </c>
      <c r="AN2606" s="1">
        <v>10.0</v>
      </c>
      <c r="AO2606" s="1">
        <v>9.0</v>
      </c>
    </row>
    <row r="2607">
      <c r="A2607" s="2">
        <v>4704138.0</v>
      </c>
      <c r="B2607" s="1" t="s">
        <v>2779</v>
      </c>
      <c r="C2607" s="1">
        <v>2013.0</v>
      </c>
      <c r="D2607" s="3" t="s">
        <v>1291</v>
      </c>
      <c r="E2607" s="14">
        <f t="shared" si="2"/>
        <v>1/14/2013</v>
      </c>
      <c r="F2607" s="15">
        <f t="shared" si="3"/>
        <v>3.62679510774988</v>
      </c>
      <c r="G2607" s="2">
        <v>3104501.0</v>
      </c>
      <c r="H2607" s="1" t="s">
        <v>79</v>
      </c>
      <c r="I2607" s="1" t="s">
        <v>5</v>
      </c>
      <c r="J2607" s="5" t="str">
        <f>VLOOKUP(I2607,city,2,FALSE)</f>
        <v>Amsterdam</v>
      </c>
      <c r="K2607" s="1" t="s">
        <v>31</v>
      </c>
      <c r="L2607" s="5" t="str">
        <f>VLOOKUP(K2607,state,2,FALSE)</f>
        <v>North Holland</v>
      </c>
      <c r="M2607" s="2" t="s">
        <v>2780</v>
      </c>
      <c r="N2607" s="1" t="s">
        <v>92</v>
      </c>
      <c r="O2607" s="1">
        <v>52.3610568037287</v>
      </c>
      <c r="P2607" s="1">
        <v>4.82718952256995</v>
      </c>
      <c r="Q2607" s="1" t="s">
        <v>154</v>
      </c>
      <c r="R2607" s="1" t="s">
        <v>97</v>
      </c>
      <c r="S2607" s="1">
        <v>5.0</v>
      </c>
      <c r="T2607" s="1">
        <v>1.0</v>
      </c>
      <c r="U2607" s="1">
        <v>2.0</v>
      </c>
      <c r="V2607" s="1">
        <v>3.0</v>
      </c>
      <c r="W2607" s="1" t="s">
        <v>98</v>
      </c>
      <c r="X2607" s="6">
        <v>120.0</v>
      </c>
      <c r="Y2607" s="1">
        <v>2.0</v>
      </c>
      <c r="Z2607" s="1">
        <v>20.0</v>
      </c>
      <c r="AA2607" s="1">
        <v>1.0</v>
      </c>
      <c r="AB2607" s="5">
        <f t="shared" si="4"/>
        <v>22</v>
      </c>
      <c r="AC2607" s="8">
        <f t="shared" si="5"/>
        <v>120</v>
      </c>
      <c r="AD2607" s="8">
        <f t="shared" ref="AD2607:AE2607" si="2610">AC2607*AA2607</f>
        <v>120</v>
      </c>
      <c r="AE2607" s="8">
        <f t="shared" si="2610"/>
        <v>2640</v>
      </c>
      <c r="AF2607" s="1" t="s">
        <v>144</v>
      </c>
      <c r="AG2607" s="1">
        <v>0.86</v>
      </c>
      <c r="AH2607" s="1">
        <v>11.0</v>
      </c>
      <c r="AI2607" s="1">
        <v>91.0</v>
      </c>
      <c r="AJ2607" s="1">
        <v>9.0</v>
      </c>
      <c r="AK2607" s="1">
        <v>9.0</v>
      </c>
      <c r="AL2607" s="1">
        <v>9.0</v>
      </c>
      <c r="AM2607" s="1">
        <v>10.0</v>
      </c>
      <c r="AN2607" s="1">
        <v>8.0</v>
      </c>
      <c r="AO2607" s="1">
        <v>9.0</v>
      </c>
    </row>
    <row r="2608">
      <c r="A2608" s="2">
        <v>4708484.0</v>
      </c>
      <c r="B2608" s="1" t="s">
        <v>185</v>
      </c>
      <c r="C2608" s="1">
        <v>2013.0</v>
      </c>
      <c r="D2608" s="3" t="s">
        <v>1294</v>
      </c>
      <c r="E2608" s="14">
        <f t="shared" si="2"/>
        <v>1/15/2013</v>
      </c>
      <c r="F2608" s="15">
        <f t="shared" si="3"/>
        <v>3.62405538172248</v>
      </c>
      <c r="G2608" s="2">
        <v>888201.0</v>
      </c>
      <c r="H2608" s="1" t="s">
        <v>41</v>
      </c>
      <c r="I2608" s="1" t="s">
        <v>5</v>
      </c>
      <c r="J2608" s="5" t="str">
        <f>VLOOKUP(I2608,city,2,FALSE)</f>
        <v>Amsterdam</v>
      </c>
      <c r="K2608" s="1" t="s">
        <v>6</v>
      </c>
      <c r="L2608" s="5" t="str">
        <f>VLOOKUP(K2608,state,2,FALSE)</f>
        <v>North Holland</v>
      </c>
      <c r="M2608" s="2" t="s">
        <v>2781</v>
      </c>
      <c r="N2608" s="1" t="s">
        <v>92</v>
      </c>
      <c r="O2608" s="1">
        <v>52.361340723399</v>
      </c>
      <c r="P2608" s="1">
        <v>4.86104986375109</v>
      </c>
      <c r="Q2608" s="1" t="s">
        <v>95</v>
      </c>
      <c r="R2608" s="1" t="s">
        <v>97</v>
      </c>
      <c r="S2608" s="1">
        <v>4.0</v>
      </c>
      <c r="T2608" s="1">
        <v>1.0</v>
      </c>
      <c r="U2608" s="1">
        <v>2.0</v>
      </c>
      <c r="V2608" s="1">
        <v>2.0</v>
      </c>
      <c r="W2608" s="1" t="s">
        <v>98</v>
      </c>
      <c r="X2608" s="6">
        <v>129.0</v>
      </c>
      <c r="Y2608" s="1">
        <v>2.0</v>
      </c>
      <c r="Z2608" s="1">
        <v>0.0</v>
      </c>
      <c r="AA2608" s="1">
        <v>2.0</v>
      </c>
      <c r="AB2608" s="5">
        <f t="shared" si="4"/>
        <v>48</v>
      </c>
      <c r="AC2608" s="8">
        <f t="shared" si="5"/>
        <v>129</v>
      </c>
      <c r="AD2608" s="8">
        <f t="shared" ref="AD2608:AE2608" si="2611">AC2608*AA2608</f>
        <v>258</v>
      </c>
      <c r="AE2608" s="8">
        <f t="shared" si="2611"/>
        <v>12384</v>
      </c>
      <c r="AF2608" s="1" t="s">
        <v>115</v>
      </c>
      <c r="AG2608" s="1">
        <v>0.9</v>
      </c>
      <c r="AH2608" s="1">
        <v>24.0</v>
      </c>
      <c r="AI2608" s="1">
        <v>97.0</v>
      </c>
      <c r="AJ2608" s="1">
        <v>10.0</v>
      </c>
      <c r="AK2608" s="1">
        <v>10.0</v>
      </c>
      <c r="AL2608" s="1">
        <v>10.0</v>
      </c>
      <c r="AM2608" s="1">
        <v>10.0</v>
      </c>
      <c r="AN2608" s="1">
        <v>10.0</v>
      </c>
      <c r="AO2608" s="1">
        <v>10.0</v>
      </c>
    </row>
    <row r="2609">
      <c r="A2609" s="2">
        <v>4714387.0</v>
      </c>
      <c r="B2609" s="1" t="s">
        <v>2782</v>
      </c>
      <c r="C2609" s="1">
        <v>2013.0</v>
      </c>
      <c r="D2609" s="3" t="s">
        <v>1294</v>
      </c>
      <c r="E2609" s="14">
        <f t="shared" si="2"/>
        <v>1/15/2013</v>
      </c>
      <c r="F2609" s="15">
        <f t="shared" si="3"/>
        <v>3.62405538172248</v>
      </c>
      <c r="G2609" s="2">
        <v>888874.0</v>
      </c>
      <c r="H2609" s="1" t="s">
        <v>67</v>
      </c>
      <c r="I2609" s="1" t="s">
        <v>5</v>
      </c>
      <c r="J2609" s="5" t="str">
        <f>VLOOKUP(I2609,city,2,FALSE)</f>
        <v>Amsterdam</v>
      </c>
      <c r="K2609" s="1" t="s">
        <v>6</v>
      </c>
      <c r="L2609" s="5" t="str">
        <f>VLOOKUP(K2609,state,2,FALSE)</f>
        <v>North Holland</v>
      </c>
      <c r="M2609" s="2">
        <v>1071.0</v>
      </c>
      <c r="N2609" s="1" t="s">
        <v>92</v>
      </c>
      <c r="O2609" s="1">
        <v>52.3508503594582</v>
      </c>
      <c r="P2609" s="1">
        <v>4.88041048796178</v>
      </c>
      <c r="Q2609" s="1" t="s">
        <v>95</v>
      </c>
      <c r="R2609" s="1" t="s">
        <v>97</v>
      </c>
      <c r="S2609" s="1">
        <v>2.0</v>
      </c>
      <c r="T2609" s="1">
        <v>1.0</v>
      </c>
      <c r="U2609" s="1">
        <v>1.0</v>
      </c>
      <c r="V2609" s="1">
        <v>1.0</v>
      </c>
      <c r="W2609" s="1" t="s">
        <v>98</v>
      </c>
      <c r="X2609" s="6">
        <v>89.0</v>
      </c>
      <c r="Y2609" s="1">
        <v>2.0</v>
      </c>
      <c r="Z2609" s="1">
        <v>25.0</v>
      </c>
      <c r="AA2609" s="1">
        <v>2.0</v>
      </c>
      <c r="AB2609" s="5">
        <f t="shared" si="4"/>
        <v>230</v>
      </c>
      <c r="AC2609" s="8">
        <f t="shared" si="5"/>
        <v>89</v>
      </c>
      <c r="AD2609" s="8">
        <f t="shared" ref="AD2609:AE2609" si="2612">AC2609*AA2609</f>
        <v>178</v>
      </c>
      <c r="AE2609" s="8">
        <f t="shared" si="2612"/>
        <v>40940</v>
      </c>
      <c r="AF2609" s="1" t="s">
        <v>144</v>
      </c>
      <c r="AG2609" s="1">
        <v>0.97</v>
      </c>
      <c r="AH2609" s="1">
        <v>115.0</v>
      </c>
      <c r="AI2609" s="1">
        <v>94.0</v>
      </c>
      <c r="AJ2609" s="1">
        <v>9.0</v>
      </c>
      <c r="AK2609" s="1">
        <v>10.0</v>
      </c>
      <c r="AL2609" s="1">
        <v>10.0</v>
      </c>
      <c r="AM2609" s="1">
        <v>10.0</v>
      </c>
      <c r="AN2609" s="1">
        <v>9.0</v>
      </c>
      <c r="AO2609" s="1">
        <v>9.0</v>
      </c>
    </row>
    <row r="2610">
      <c r="A2610" s="2">
        <v>4714631.0</v>
      </c>
      <c r="B2610" s="1" t="s">
        <v>2474</v>
      </c>
      <c r="C2610" s="1">
        <v>2013.0</v>
      </c>
      <c r="D2610" s="3" t="s">
        <v>1294</v>
      </c>
      <c r="E2610" s="14">
        <f t="shared" si="2"/>
        <v>1/15/2013</v>
      </c>
      <c r="F2610" s="15">
        <f t="shared" si="3"/>
        <v>3.62405538172248</v>
      </c>
      <c r="G2610" s="2">
        <v>1522998.0</v>
      </c>
      <c r="H2610" s="1" t="s">
        <v>41</v>
      </c>
      <c r="I2610" s="1" t="s">
        <v>5</v>
      </c>
      <c r="J2610" s="5" t="str">
        <f>VLOOKUP(I2610,city,2,FALSE)</f>
        <v>Amsterdam</v>
      </c>
      <c r="K2610" s="1" t="s">
        <v>6</v>
      </c>
      <c r="L2610" s="5" t="str">
        <f>VLOOKUP(K2610,state,2,FALSE)</f>
        <v>North Holland</v>
      </c>
      <c r="M2610" s="2"/>
      <c r="N2610" s="1" t="s">
        <v>92</v>
      </c>
      <c r="O2610" s="1">
        <v>52.3711864888619</v>
      </c>
      <c r="P2610" s="1">
        <v>4.86596720460415</v>
      </c>
      <c r="Q2610" s="1" t="s">
        <v>95</v>
      </c>
      <c r="R2610" s="1" t="s">
        <v>97</v>
      </c>
      <c r="S2610" s="1">
        <v>3.0</v>
      </c>
      <c r="T2610" s="1">
        <v>1.0</v>
      </c>
      <c r="U2610" s="1">
        <v>2.0</v>
      </c>
      <c r="V2610" s="1">
        <v>3.0</v>
      </c>
      <c r="W2610" s="1" t="s">
        <v>98</v>
      </c>
      <c r="X2610" s="6">
        <v>135.0</v>
      </c>
      <c r="Y2610" s="1">
        <v>1.0</v>
      </c>
      <c r="Z2610" s="1">
        <v>0.0</v>
      </c>
      <c r="AA2610" s="1">
        <v>14.0</v>
      </c>
      <c r="AB2610" s="5">
        <f t="shared" si="4"/>
        <v>2</v>
      </c>
      <c r="AC2610" s="8">
        <f t="shared" si="5"/>
        <v>135</v>
      </c>
      <c r="AD2610" s="8">
        <f t="shared" ref="AD2610:AE2610" si="2613">AC2610*AA2610</f>
        <v>1890</v>
      </c>
      <c r="AE2610" s="8">
        <f t="shared" si="2613"/>
        <v>3780</v>
      </c>
      <c r="AF2610" s="1" t="s">
        <v>144</v>
      </c>
      <c r="AG2610" s="1">
        <v>1.0</v>
      </c>
      <c r="AH2610" s="1">
        <v>1.0</v>
      </c>
      <c r="AI2610" s="1">
        <v>100.0</v>
      </c>
      <c r="AJ2610" s="1">
        <v>10.0</v>
      </c>
      <c r="AK2610" s="1">
        <v>10.0</v>
      </c>
      <c r="AL2610" s="1">
        <v>10.0</v>
      </c>
      <c r="AM2610" s="1">
        <v>10.0</v>
      </c>
      <c r="AN2610" s="1">
        <v>10.0</v>
      </c>
      <c r="AO2610" s="1">
        <v>10.0</v>
      </c>
    </row>
    <row r="2611">
      <c r="A2611" s="2">
        <v>4715209.0</v>
      </c>
      <c r="B2611" s="1" t="s">
        <v>951</v>
      </c>
      <c r="C2611" s="1">
        <v>2013.0</v>
      </c>
      <c r="D2611" s="3" t="s">
        <v>1294</v>
      </c>
      <c r="E2611" s="14">
        <f t="shared" si="2"/>
        <v>1/15/2013</v>
      </c>
      <c r="F2611" s="15">
        <f t="shared" si="3"/>
        <v>3.62405538172248</v>
      </c>
      <c r="G2611" s="2">
        <v>4376149.0</v>
      </c>
      <c r="H2611" s="1" t="s">
        <v>7</v>
      </c>
      <c r="I2611" s="1" t="s">
        <v>5</v>
      </c>
      <c r="J2611" s="5" t="str">
        <f>VLOOKUP(I2611,city,2,FALSE)</f>
        <v>Amsterdam</v>
      </c>
      <c r="K2611" s="1" t="s">
        <v>6</v>
      </c>
      <c r="L2611" s="5" t="str">
        <f>VLOOKUP(K2611,state,2,FALSE)</f>
        <v>North Holland</v>
      </c>
      <c r="M2611" s="2" t="s">
        <v>2783</v>
      </c>
      <c r="N2611" s="1" t="s">
        <v>92</v>
      </c>
      <c r="O2611" s="1">
        <v>52.3755942953639</v>
      </c>
      <c r="P2611" s="1">
        <v>4.86736429774681</v>
      </c>
      <c r="Q2611" s="1" t="s">
        <v>95</v>
      </c>
      <c r="R2611" s="1" t="s">
        <v>97</v>
      </c>
      <c r="S2611" s="1">
        <v>2.0</v>
      </c>
      <c r="T2611" s="1">
        <v>1.0</v>
      </c>
      <c r="U2611" s="1">
        <v>2.0</v>
      </c>
      <c r="V2611" s="1">
        <v>2.0</v>
      </c>
      <c r="W2611" s="1" t="s">
        <v>98</v>
      </c>
      <c r="X2611" s="6">
        <v>95.0</v>
      </c>
      <c r="Y2611" s="1">
        <v>2.0</v>
      </c>
      <c r="Z2611" s="1">
        <v>35.0</v>
      </c>
      <c r="AA2611" s="1">
        <v>2.0</v>
      </c>
      <c r="AB2611" s="5">
        <f t="shared" si="4"/>
        <v>22</v>
      </c>
      <c r="AC2611" s="8">
        <f t="shared" si="5"/>
        <v>95</v>
      </c>
      <c r="AD2611" s="8">
        <f t="shared" ref="AD2611:AE2611" si="2614">AC2611*AA2611</f>
        <v>190</v>
      </c>
      <c r="AE2611" s="8">
        <f t="shared" si="2614"/>
        <v>4180</v>
      </c>
      <c r="AF2611" s="1" t="s">
        <v>144</v>
      </c>
      <c r="AG2611" s="1">
        <v>1.0</v>
      </c>
      <c r="AH2611" s="1">
        <v>11.0</v>
      </c>
      <c r="AI2611" s="1">
        <v>93.0</v>
      </c>
      <c r="AJ2611" s="1">
        <v>10.0</v>
      </c>
      <c r="AK2611" s="1">
        <v>9.0</v>
      </c>
      <c r="AL2611" s="1">
        <v>10.0</v>
      </c>
      <c r="AM2611" s="1">
        <v>10.0</v>
      </c>
      <c r="AN2611" s="1">
        <v>8.0</v>
      </c>
      <c r="AO2611" s="1">
        <v>9.0</v>
      </c>
    </row>
    <row r="2612">
      <c r="A2612" s="2">
        <v>4719869.0</v>
      </c>
      <c r="B2612" s="1" t="s">
        <v>341</v>
      </c>
      <c r="C2612" s="1">
        <v>2013.0</v>
      </c>
      <c r="D2612" s="3" t="s">
        <v>212</v>
      </c>
      <c r="E2612" s="14">
        <f t="shared" si="2"/>
        <v>1/16/2013</v>
      </c>
      <c r="F2612" s="15">
        <f t="shared" si="3"/>
        <v>3.62131565569508</v>
      </c>
      <c r="G2612" s="2">
        <v>4943604.0</v>
      </c>
      <c r="H2612" s="1" t="s">
        <v>82</v>
      </c>
      <c r="I2612" s="1" t="s">
        <v>5</v>
      </c>
      <c r="J2612" s="5" t="str">
        <f>VLOOKUP(I2612,city,2,FALSE)</f>
        <v>Amsterdam</v>
      </c>
      <c r="K2612" s="1" t="s">
        <v>31</v>
      </c>
      <c r="L2612" s="5" t="str">
        <f>VLOOKUP(K2612,state,2,FALSE)</f>
        <v>North Holland</v>
      </c>
      <c r="M2612" s="2" t="s">
        <v>2784</v>
      </c>
      <c r="N2612" s="1" t="s">
        <v>92</v>
      </c>
      <c r="O2612" s="1">
        <v>52.3523346743608</v>
      </c>
      <c r="P2612" s="1">
        <v>4.91333363329804</v>
      </c>
      <c r="Q2612" s="1" t="s">
        <v>95</v>
      </c>
      <c r="R2612" s="1" t="s">
        <v>97</v>
      </c>
      <c r="S2612" s="1">
        <v>4.0</v>
      </c>
      <c r="T2612" s="1">
        <v>1.0</v>
      </c>
      <c r="U2612" s="1">
        <v>2.0</v>
      </c>
      <c r="V2612" s="1">
        <v>2.0</v>
      </c>
      <c r="W2612" s="1" t="s">
        <v>98</v>
      </c>
      <c r="X2612" s="6">
        <v>40.0</v>
      </c>
      <c r="Y2612" s="1">
        <v>1.0</v>
      </c>
      <c r="Z2612" s="1">
        <v>0.0</v>
      </c>
      <c r="AA2612" s="1">
        <v>1.0</v>
      </c>
      <c r="AB2612" s="5">
        <f t="shared" si="4"/>
        <v>6</v>
      </c>
      <c r="AC2612" s="8">
        <f t="shared" si="5"/>
        <v>40</v>
      </c>
      <c r="AD2612" s="8">
        <f t="shared" ref="AD2612:AE2612" si="2615">AC2612*AA2612</f>
        <v>40</v>
      </c>
      <c r="AE2612" s="8">
        <f t="shared" si="2615"/>
        <v>240</v>
      </c>
      <c r="AF2612" s="1" t="s">
        <v>144</v>
      </c>
      <c r="AG2612" s="1">
        <v>1.0</v>
      </c>
      <c r="AH2612" s="1">
        <v>3.0</v>
      </c>
      <c r="AI2612" s="1">
        <v>100.0</v>
      </c>
      <c r="AJ2612" s="1">
        <v>10.0</v>
      </c>
      <c r="AK2612" s="1">
        <v>10.0</v>
      </c>
      <c r="AL2612" s="1">
        <v>10.0</v>
      </c>
      <c r="AM2612" s="1">
        <v>9.0</v>
      </c>
      <c r="AN2612" s="1">
        <v>9.0</v>
      </c>
      <c r="AO2612" s="1">
        <v>10.0</v>
      </c>
    </row>
    <row r="2613">
      <c r="A2613" s="2">
        <v>4720049.0</v>
      </c>
      <c r="B2613" s="1" t="s">
        <v>2785</v>
      </c>
      <c r="C2613" s="1">
        <v>2013.0</v>
      </c>
      <c r="D2613" s="3" t="s">
        <v>212</v>
      </c>
      <c r="E2613" s="14">
        <f t="shared" si="2"/>
        <v>1/16/2013</v>
      </c>
      <c r="F2613" s="15">
        <f t="shared" si="3"/>
        <v>3.62131565569508</v>
      </c>
      <c r="G2613" s="2">
        <v>894310.0</v>
      </c>
      <c r="H2613" s="1" t="s">
        <v>7</v>
      </c>
      <c r="I2613" s="1" t="s">
        <v>5</v>
      </c>
      <c r="J2613" s="5" t="str">
        <f>VLOOKUP(I2613,city,2,FALSE)</f>
        <v>Amsterdam</v>
      </c>
      <c r="K2613" s="1" t="s">
        <v>6</v>
      </c>
      <c r="L2613" s="5" t="str">
        <f>VLOOKUP(K2613,state,2,FALSE)</f>
        <v>North Holland</v>
      </c>
      <c r="M2613" s="2">
        <v>1013.0</v>
      </c>
      <c r="N2613" s="1" t="s">
        <v>92</v>
      </c>
      <c r="O2613" s="1">
        <v>52.3910473234571</v>
      </c>
      <c r="P2613" s="1">
        <v>4.88270367947379</v>
      </c>
      <c r="Q2613" s="1" t="s">
        <v>95</v>
      </c>
      <c r="R2613" s="1" t="s">
        <v>97</v>
      </c>
      <c r="S2613" s="1">
        <v>2.0</v>
      </c>
      <c r="T2613" s="1">
        <v>1.0</v>
      </c>
      <c r="U2613" s="1">
        <v>1.0</v>
      </c>
      <c r="V2613" s="1">
        <v>1.0</v>
      </c>
      <c r="W2613" s="1" t="s">
        <v>98</v>
      </c>
      <c r="X2613" s="6">
        <v>94.0</v>
      </c>
      <c r="Y2613" s="1">
        <v>2.0</v>
      </c>
      <c r="Z2613" s="1">
        <v>25.0</v>
      </c>
      <c r="AA2613" s="1">
        <v>2.0</v>
      </c>
      <c r="AB2613" s="5">
        <f t="shared" si="4"/>
        <v>54</v>
      </c>
      <c r="AC2613" s="8">
        <f t="shared" si="5"/>
        <v>94</v>
      </c>
      <c r="AD2613" s="8">
        <f t="shared" ref="AD2613:AE2613" si="2616">AC2613*AA2613</f>
        <v>188</v>
      </c>
      <c r="AE2613" s="8">
        <f t="shared" si="2616"/>
        <v>10152</v>
      </c>
      <c r="AF2613" s="1" t="s">
        <v>141</v>
      </c>
      <c r="AG2613" s="1">
        <v>1.0</v>
      </c>
      <c r="AH2613" s="1">
        <v>27.0</v>
      </c>
      <c r="AI2613" s="1">
        <v>97.0</v>
      </c>
      <c r="AJ2613" s="1">
        <v>10.0</v>
      </c>
      <c r="AK2613" s="1">
        <v>9.0</v>
      </c>
      <c r="AL2613" s="1">
        <v>9.0</v>
      </c>
      <c r="AM2613" s="1">
        <v>10.0</v>
      </c>
      <c r="AN2613" s="1">
        <v>9.0</v>
      </c>
      <c r="AO2613" s="1">
        <v>9.0</v>
      </c>
    </row>
    <row r="2614">
      <c r="A2614" s="2">
        <v>4720186.0</v>
      </c>
      <c r="B2614" s="1" t="s">
        <v>2786</v>
      </c>
      <c r="C2614" s="1">
        <v>2013.0</v>
      </c>
      <c r="D2614" s="3" t="s">
        <v>212</v>
      </c>
      <c r="E2614" s="14">
        <f t="shared" si="2"/>
        <v>1/16/2013</v>
      </c>
      <c r="F2614" s="15">
        <f t="shared" si="3"/>
        <v>3.6213156557268</v>
      </c>
      <c r="G2614" s="2">
        <v>4844170.0</v>
      </c>
      <c r="H2614" s="1" t="s">
        <v>86</v>
      </c>
      <c r="I2614" s="1" t="s">
        <v>5</v>
      </c>
      <c r="J2614" s="5" t="str">
        <f>VLOOKUP(I2614,city,2,FALSE)</f>
        <v>Amsterdam</v>
      </c>
      <c r="K2614" s="1" t="s">
        <v>31</v>
      </c>
      <c r="L2614" s="5" t="str">
        <f>VLOOKUP(K2614,state,2,FALSE)</f>
        <v>North Holland</v>
      </c>
      <c r="M2614" s="2" t="s">
        <v>2787</v>
      </c>
      <c r="N2614" s="1" t="s">
        <v>92</v>
      </c>
      <c r="O2614" s="1">
        <v>52.3606870178521</v>
      </c>
      <c r="P2614" s="1">
        <v>4.98803460914262</v>
      </c>
      <c r="Q2614" s="1" t="s">
        <v>95</v>
      </c>
      <c r="R2614" s="1" t="s">
        <v>97</v>
      </c>
      <c r="S2614" s="1">
        <v>2.0</v>
      </c>
      <c r="T2614" s="1">
        <v>1.0</v>
      </c>
      <c r="U2614" s="1">
        <v>0.0</v>
      </c>
      <c r="V2614" s="1">
        <v>1.0</v>
      </c>
      <c r="W2614" s="1" t="s">
        <v>98</v>
      </c>
      <c r="X2614" s="6">
        <v>99.0</v>
      </c>
      <c r="Y2614" s="1">
        <v>1.0</v>
      </c>
      <c r="Z2614" s="1">
        <v>0.0</v>
      </c>
      <c r="AA2614" s="1">
        <v>2.0</v>
      </c>
      <c r="AB2614" s="5">
        <f t="shared" si="4"/>
        <v>0</v>
      </c>
      <c r="AC2614" s="8">
        <f t="shared" si="5"/>
        <v>99</v>
      </c>
      <c r="AD2614" s="8">
        <f t="shared" ref="AD2614:AE2614" si="2617">AC2614*AA2614</f>
        <v>198</v>
      </c>
      <c r="AE2614" s="8">
        <f t="shared" si="2617"/>
        <v>0</v>
      </c>
      <c r="AF2614" s="1" t="s">
        <v>115</v>
      </c>
      <c r="AG2614" s="1">
        <v>1.0</v>
      </c>
      <c r="AH2614" s="1">
        <v>0.0</v>
      </c>
    </row>
    <row r="2615">
      <c r="A2615" s="2">
        <v>4720967.0</v>
      </c>
      <c r="B2615" s="1" t="s">
        <v>2788</v>
      </c>
      <c r="C2615" s="1">
        <v>2013.0</v>
      </c>
      <c r="D2615" s="3" t="s">
        <v>212</v>
      </c>
      <c r="E2615" s="14">
        <f t="shared" si="2"/>
        <v>1/16/2013</v>
      </c>
      <c r="F2615" s="15">
        <f t="shared" si="3"/>
        <v>3.6213156557268</v>
      </c>
      <c r="G2615" s="2">
        <v>889702.0</v>
      </c>
      <c r="H2615" s="1" t="s">
        <v>116</v>
      </c>
      <c r="I2615" s="1" t="s">
        <v>5</v>
      </c>
      <c r="J2615" s="5" t="str">
        <f>VLOOKUP(I2615,city,2,FALSE)</f>
        <v>Amsterdam</v>
      </c>
      <c r="K2615" s="1" t="s">
        <v>6</v>
      </c>
      <c r="L2615" s="5" t="str">
        <f>VLOOKUP(K2615,state,2,FALSE)</f>
        <v>North Holland</v>
      </c>
      <c r="M2615" s="2" t="s">
        <v>2720</v>
      </c>
      <c r="N2615" s="1" t="s">
        <v>92</v>
      </c>
      <c r="O2615" s="1">
        <v>52.4101780826088</v>
      </c>
      <c r="P2615" s="1">
        <v>4.90625305212927</v>
      </c>
      <c r="Q2615" s="1" t="s">
        <v>154</v>
      </c>
      <c r="R2615" s="1" t="s">
        <v>138</v>
      </c>
      <c r="S2615" s="1">
        <v>2.0</v>
      </c>
      <c r="T2615" s="1">
        <v>1.0</v>
      </c>
      <c r="U2615" s="1">
        <v>1.0</v>
      </c>
      <c r="V2615" s="1">
        <v>2.0</v>
      </c>
      <c r="W2615" s="1" t="s">
        <v>98</v>
      </c>
      <c r="X2615" s="6">
        <v>65.0</v>
      </c>
      <c r="Y2615" s="1">
        <v>1.0</v>
      </c>
      <c r="Z2615" s="1">
        <v>15.0</v>
      </c>
      <c r="AA2615" s="1">
        <v>1.0</v>
      </c>
      <c r="AB2615" s="5">
        <f t="shared" si="4"/>
        <v>18</v>
      </c>
      <c r="AC2615" s="8">
        <f t="shared" si="5"/>
        <v>80</v>
      </c>
      <c r="AD2615" s="8">
        <f t="shared" ref="AD2615:AE2615" si="2618">AC2615*AA2615</f>
        <v>80</v>
      </c>
      <c r="AE2615" s="8">
        <f t="shared" si="2618"/>
        <v>1440</v>
      </c>
      <c r="AF2615" s="1" t="s">
        <v>115</v>
      </c>
      <c r="AG2615" s="1">
        <v>0.89</v>
      </c>
      <c r="AH2615" s="1">
        <v>9.0</v>
      </c>
      <c r="AI2615" s="1">
        <v>50.0</v>
      </c>
      <c r="AJ2615" s="1">
        <v>5.0</v>
      </c>
      <c r="AK2615" s="1">
        <v>3.0</v>
      </c>
      <c r="AL2615" s="1">
        <v>6.0</v>
      </c>
      <c r="AM2615" s="1">
        <v>7.0</v>
      </c>
      <c r="AN2615" s="1">
        <v>8.0</v>
      </c>
      <c r="AO2615" s="1">
        <v>6.0</v>
      </c>
    </row>
    <row r="2616">
      <c r="A2616" s="2">
        <v>4724741.0</v>
      </c>
      <c r="B2616" s="1" t="s">
        <v>2789</v>
      </c>
      <c r="C2616" s="1">
        <v>2013.0</v>
      </c>
      <c r="D2616" s="3" t="s">
        <v>212</v>
      </c>
      <c r="E2616" s="14">
        <f t="shared" si="2"/>
        <v>1/16/2013</v>
      </c>
      <c r="F2616" s="15">
        <f t="shared" si="3"/>
        <v>3.6213156557268</v>
      </c>
      <c r="G2616" s="2">
        <v>4857657.0</v>
      </c>
      <c r="H2616" s="1" t="s">
        <v>46</v>
      </c>
      <c r="I2616" s="1" t="s">
        <v>5</v>
      </c>
      <c r="J2616" s="5" t="str">
        <f>VLOOKUP(I2616,city,2,FALSE)</f>
        <v>Amsterdam</v>
      </c>
      <c r="K2616" s="1" t="s">
        <v>39</v>
      </c>
      <c r="L2616" s="5" t="str">
        <f>VLOOKUP(K2616,state,2,FALSE)</f>
        <v>North Holland</v>
      </c>
      <c r="M2616" s="2" t="s">
        <v>2790</v>
      </c>
      <c r="N2616" s="1" t="s">
        <v>92</v>
      </c>
      <c r="O2616" s="1">
        <v>52.362729865671</v>
      </c>
      <c r="P2616" s="1">
        <v>4.89186342793511</v>
      </c>
      <c r="Q2616" s="1" t="s">
        <v>95</v>
      </c>
      <c r="R2616" s="1" t="s">
        <v>97</v>
      </c>
      <c r="S2616" s="1">
        <v>4.0</v>
      </c>
      <c r="T2616" s="1">
        <v>2.0</v>
      </c>
      <c r="U2616" s="1">
        <v>2.0</v>
      </c>
      <c r="V2616" s="1">
        <v>4.0</v>
      </c>
      <c r="W2616" s="1" t="s">
        <v>98</v>
      </c>
      <c r="X2616" s="6">
        <v>425.0</v>
      </c>
      <c r="Y2616" s="1">
        <v>1.0</v>
      </c>
      <c r="Z2616" s="1">
        <v>0.0</v>
      </c>
      <c r="AA2616" s="1">
        <v>1.0</v>
      </c>
      <c r="AB2616" s="5">
        <f t="shared" si="4"/>
        <v>2</v>
      </c>
      <c r="AC2616" s="8">
        <f t="shared" si="5"/>
        <v>425</v>
      </c>
      <c r="AD2616" s="8">
        <f t="shared" ref="AD2616:AE2616" si="2619">AC2616*AA2616</f>
        <v>425</v>
      </c>
      <c r="AE2616" s="8">
        <f t="shared" si="2619"/>
        <v>850</v>
      </c>
      <c r="AF2616" s="1" t="s">
        <v>144</v>
      </c>
      <c r="AG2616" s="1">
        <v>0.95</v>
      </c>
      <c r="AH2616" s="1">
        <v>1.0</v>
      </c>
      <c r="AI2616" s="1">
        <v>100.0</v>
      </c>
      <c r="AJ2616" s="1">
        <v>10.0</v>
      </c>
      <c r="AK2616" s="1">
        <v>10.0</v>
      </c>
      <c r="AL2616" s="1">
        <v>10.0</v>
      </c>
      <c r="AM2616" s="1">
        <v>10.0</v>
      </c>
      <c r="AN2616" s="1">
        <v>10.0</v>
      </c>
      <c r="AO2616" s="1">
        <v>10.0</v>
      </c>
    </row>
    <row r="2617">
      <c r="A2617" s="2">
        <v>4734484.0</v>
      </c>
      <c r="B2617" s="1" t="s">
        <v>853</v>
      </c>
      <c r="C2617" s="1">
        <v>2013.0</v>
      </c>
      <c r="D2617" s="3" t="s">
        <v>1300</v>
      </c>
      <c r="E2617" s="14">
        <f t="shared" si="2"/>
        <v>1/17/2013</v>
      </c>
      <c r="F2617" s="15">
        <f t="shared" si="3"/>
        <v>3.6185759296994</v>
      </c>
      <c r="G2617" s="2">
        <v>3969019.0</v>
      </c>
      <c r="H2617" s="1" t="s">
        <v>79</v>
      </c>
      <c r="I2617" s="1" t="s">
        <v>5</v>
      </c>
      <c r="J2617" s="5" t="str">
        <f>VLOOKUP(I2617,city,2,FALSE)</f>
        <v>Amsterdam</v>
      </c>
      <c r="K2617" s="1" t="s">
        <v>6</v>
      </c>
      <c r="L2617" s="5" t="str">
        <f>VLOOKUP(K2617,state,2,FALSE)</f>
        <v>North Holland</v>
      </c>
      <c r="M2617" s="2" t="s">
        <v>2791</v>
      </c>
      <c r="N2617" s="1" t="s">
        <v>92</v>
      </c>
      <c r="O2617" s="1">
        <v>52.3641859116683</v>
      </c>
      <c r="P2617" s="1">
        <v>4.83961702959365</v>
      </c>
      <c r="Q2617" s="1" t="s">
        <v>95</v>
      </c>
      <c r="R2617" s="1" t="s">
        <v>97</v>
      </c>
      <c r="S2617" s="1">
        <v>8.0</v>
      </c>
      <c r="T2617" s="1">
        <v>1.5</v>
      </c>
      <c r="U2617" s="1">
        <v>2.0</v>
      </c>
      <c r="V2617" s="1">
        <v>6.0</v>
      </c>
      <c r="W2617" s="1" t="s">
        <v>98</v>
      </c>
      <c r="X2617" s="6">
        <v>189.0</v>
      </c>
      <c r="Y2617" s="1">
        <v>2.0</v>
      </c>
      <c r="Z2617" s="1">
        <v>35.0</v>
      </c>
      <c r="AA2617" s="1">
        <v>1.0</v>
      </c>
      <c r="AB2617" s="5">
        <f t="shared" si="4"/>
        <v>2</v>
      </c>
      <c r="AC2617" s="8">
        <f t="shared" si="5"/>
        <v>189</v>
      </c>
      <c r="AD2617" s="8">
        <f t="shared" ref="AD2617:AE2617" si="2620">AC2617*AA2617</f>
        <v>189</v>
      </c>
      <c r="AE2617" s="8">
        <f t="shared" si="2620"/>
        <v>378</v>
      </c>
      <c r="AF2617" s="1" t="s">
        <v>115</v>
      </c>
      <c r="AG2617" s="1">
        <v>0.63</v>
      </c>
      <c r="AH2617" s="1">
        <v>1.0</v>
      </c>
      <c r="AI2617" s="1">
        <v>100.0</v>
      </c>
      <c r="AJ2617" s="1">
        <v>10.0</v>
      </c>
      <c r="AK2617" s="1">
        <v>10.0</v>
      </c>
      <c r="AL2617" s="1">
        <v>10.0</v>
      </c>
      <c r="AM2617" s="1">
        <v>10.0</v>
      </c>
      <c r="AN2617" s="1">
        <v>8.0</v>
      </c>
      <c r="AO2617" s="1">
        <v>10.0</v>
      </c>
    </row>
    <row r="2618">
      <c r="A2618" s="2">
        <v>4734484.0</v>
      </c>
      <c r="B2618" s="1" t="s">
        <v>853</v>
      </c>
      <c r="C2618" s="1">
        <v>2013.0</v>
      </c>
      <c r="D2618" s="3" t="s">
        <v>1300</v>
      </c>
      <c r="E2618" s="14">
        <f t="shared" si="2"/>
        <v>1/17/2013</v>
      </c>
      <c r="F2618" s="15">
        <f t="shared" si="3"/>
        <v>3.6185759296994</v>
      </c>
      <c r="G2618" s="2">
        <v>3968953.0</v>
      </c>
      <c r="H2618" s="1" t="s">
        <v>79</v>
      </c>
      <c r="I2618" s="1" t="s">
        <v>5</v>
      </c>
      <c r="J2618" s="5" t="str">
        <f>VLOOKUP(I2618,city,2,FALSE)</f>
        <v>Amsterdam</v>
      </c>
      <c r="K2618" s="1" t="s">
        <v>6</v>
      </c>
      <c r="L2618" s="5" t="str">
        <f>VLOOKUP(K2618,state,2,FALSE)</f>
        <v>North Holland</v>
      </c>
      <c r="M2618" s="2" t="s">
        <v>2791</v>
      </c>
      <c r="N2618" s="1" t="s">
        <v>92</v>
      </c>
      <c r="O2618" s="1">
        <v>52.3636601979975</v>
      </c>
      <c r="P2618" s="1">
        <v>4.8410970959002</v>
      </c>
      <c r="Q2618" s="1" t="s">
        <v>95</v>
      </c>
      <c r="R2618" s="1" t="s">
        <v>138</v>
      </c>
      <c r="S2618" s="1">
        <v>4.0</v>
      </c>
      <c r="T2618" s="1">
        <v>1.0</v>
      </c>
      <c r="U2618" s="1">
        <v>1.0</v>
      </c>
      <c r="V2618" s="1">
        <v>1.0</v>
      </c>
      <c r="W2618" s="1" t="s">
        <v>98</v>
      </c>
      <c r="X2618" s="6">
        <v>79.0</v>
      </c>
      <c r="Y2618" s="1">
        <v>2.0</v>
      </c>
      <c r="Z2618" s="1">
        <v>20.0</v>
      </c>
      <c r="AA2618" s="1">
        <v>1.0</v>
      </c>
      <c r="AB2618" s="5">
        <f t="shared" si="4"/>
        <v>16</v>
      </c>
      <c r="AC2618" s="8">
        <f t="shared" si="5"/>
        <v>79</v>
      </c>
      <c r="AD2618" s="8">
        <f t="shared" ref="AD2618:AE2618" si="2621">AC2618*AA2618</f>
        <v>79</v>
      </c>
      <c r="AE2618" s="8">
        <f t="shared" si="2621"/>
        <v>1264</v>
      </c>
      <c r="AF2618" s="1" t="s">
        <v>115</v>
      </c>
      <c r="AG2618" s="1">
        <v>0.63</v>
      </c>
      <c r="AH2618" s="1">
        <v>8.0</v>
      </c>
      <c r="AI2618" s="1">
        <v>95.0</v>
      </c>
      <c r="AJ2618" s="1">
        <v>10.0</v>
      </c>
      <c r="AK2618" s="1">
        <v>9.0</v>
      </c>
      <c r="AL2618" s="1">
        <v>9.0</v>
      </c>
      <c r="AM2618" s="1">
        <v>10.0</v>
      </c>
      <c r="AN2618" s="1">
        <v>9.0</v>
      </c>
      <c r="AO2618" s="1">
        <v>9.0</v>
      </c>
    </row>
    <row r="2619">
      <c r="A2619" s="2">
        <v>4735700.0</v>
      </c>
      <c r="B2619" s="1" t="s">
        <v>2792</v>
      </c>
      <c r="C2619" s="1">
        <v>2013.0</v>
      </c>
      <c r="D2619" s="3" t="s">
        <v>1300</v>
      </c>
      <c r="E2619" s="14">
        <f t="shared" si="2"/>
        <v>1/17/2013</v>
      </c>
      <c r="F2619" s="15">
        <f t="shared" si="3"/>
        <v>3.6185759296994</v>
      </c>
      <c r="G2619" s="2">
        <v>891337.0</v>
      </c>
      <c r="H2619" s="1" t="s">
        <v>46</v>
      </c>
      <c r="I2619" s="1" t="s">
        <v>5</v>
      </c>
      <c r="J2619" s="5" t="str">
        <f>VLOOKUP(I2619,city,2,FALSE)</f>
        <v>Amsterdam</v>
      </c>
      <c r="K2619" s="1" t="s">
        <v>6</v>
      </c>
      <c r="L2619" s="5" t="str">
        <f>VLOOKUP(K2619,state,2,FALSE)</f>
        <v>North Holland</v>
      </c>
      <c r="M2619" s="2" t="s">
        <v>2793</v>
      </c>
      <c r="N2619" s="1" t="s">
        <v>92</v>
      </c>
      <c r="O2619" s="1">
        <v>52.363703876725</v>
      </c>
      <c r="P2619" s="1">
        <v>4.89526186905462</v>
      </c>
      <c r="Q2619" s="1" t="s">
        <v>95</v>
      </c>
      <c r="R2619" s="1" t="s">
        <v>97</v>
      </c>
      <c r="S2619" s="1">
        <v>4.0</v>
      </c>
      <c r="T2619" s="1">
        <v>1.0</v>
      </c>
      <c r="U2619" s="1">
        <v>1.0</v>
      </c>
      <c r="V2619" s="1">
        <v>2.0</v>
      </c>
      <c r="W2619" s="1" t="s">
        <v>98</v>
      </c>
      <c r="X2619" s="6">
        <v>170.0</v>
      </c>
      <c r="Y2619" s="1">
        <v>2.0</v>
      </c>
      <c r="Z2619" s="1">
        <v>50.0</v>
      </c>
      <c r="AA2619" s="1">
        <v>3.0</v>
      </c>
      <c r="AB2619" s="5">
        <f t="shared" si="4"/>
        <v>0</v>
      </c>
      <c r="AC2619" s="8">
        <f t="shared" si="5"/>
        <v>170</v>
      </c>
      <c r="AD2619" s="8">
        <f t="shared" ref="AD2619:AE2619" si="2622">AC2619*AA2619</f>
        <v>510</v>
      </c>
      <c r="AE2619" s="8">
        <f t="shared" si="2622"/>
        <v>0</v>
      </c>
      <c r="AF2619" s="1" t="s">
        <v>141</v>
      </c>
      <c r="AG2619" s="1">
        <v>1.0</v>
      </c>
      <c r="AH2619" s="1">
        <v>0.0</v>
      </c>
    </row>
    <row r="2620">
      <c r="A2620" s="2">
        <v>4737339.0</v>
      </c>
      <c r="B2620" s="1" t="s">
        <v>2390</v>
      </c>
      <c r="C2620" s="1">
        <v>2013.0</v>
      </c>
      <c r="D2620" s="3" t="s">
        <v>1300</v>
      </c>
      <c r="E2620" s="14">
        <f t="shared" si="2"/>
        <v>1/17/2013</v>
      </c>
      <c r="F2620" s="15">
        <f t="shared" si="3"/>
        <v>3.6185759296994</v>
      </c>
      <c r="G2620" s="2">
        <v>891641.0</v>
      </c>
      <c r="H2620" s="1" t="s">
        <v>63</v>
      </c>
      <c r="I2620" s="1" t="s">
        <v>5</v>
      </c>
      <c r="J2620" s="5" t="str">
        <f>VLOOKUP(I2620,city,2,FALSE)</f>
        <v>Amsterdam</v>
      </c>
      <c r="K2620" s="1" t="s">
        <v>6</v>
      </c>
      <c r="L2620" s="5" t="str">
        <f>VLOOKUP(K2620,state,2,FALSE)</f>
        <v>North Holland</v>
      </c>
      <c r="M2620" s="2" t="s">
        <v>2794</v>
      </c>
      <c r="N2620" s="1" t="s">
        <v>92</v>
      </c>
      <c r="O2620" s="1">
        <v>52.3848163539842</v>
      </c>
      <c r="P2620" s="1">
        <v>4.89139004818033</v>
      </c>
      <c r="Q2620" s="1" t="s">
        <v>95</v>
      </c>
      <c r="R2620" s="1" t="s">
        <v>97</v>
      </c>
      <c r="S2620" s="1">
        <v>3.0</v>
      </c>
      <c r="T2620" s="1">
        <v>1.0</v>
      </c>
      <c r="U2620" s="1">
        <v>1.0</v>
      </c>
      <c r="V2620" s="1">
        <v>1.0</v>
      </c>
      <c r="W2620" s="1" t="s">
        <v>98</v>
      </c>
      <c r="X2620" s="6">
        <v>95.0</v>
      </c>
      <c r="Y2620" s="1">
        <v>2.0</v>
      </c>
      <c r="Z2620" s="1">
        <v>35.0</v>
      </c>
      <c r="AA2620" s="1">
        <v>3.0</v>
      </c>
      <c r="AB2620" s="5">
        <f t="shared" si="4"/>
        <v>156</v>
      </c>
      <c r="AC2620" s="8">
        <f t="shared" si="5"/>
        <v>95</v>
      </c>
      <c r="AD2620" s="8">
        <f t="shared" ref="AD2620:AE2620" si="2623">AC2620*AA2620</f>
        <v>285</v>
      </c>
      <c r="AE2620" s="8">
        <f t="shared" si="2623"/>
        <v>44460</v>
      </c>
      <c r="AF2620" s="1" t="s">
        <v>141</v>
      </c>
      <c r="AG2620" s="1">
        <v>1.0</v>
      </c>
      <c r="AH2620" s="1">
        <v>78.0</v>
      </c>
      <c r="AI2620" s="1">
        <v>91.0</v>
      </c>
      <c r="AJ2620" s="1">
        <v>9.0</v>
      </c>
      <c r="AK2620" s="1">
        <v>9.0</v>
      </c>
      <c r="AL2620" s="1">
        <v>10.0</v>
      </c>
      <c r="AM2620" s="1">
        <v>10.0</v>
      </c>
      <c r="AN2620" s="1">
        <v>10.0</v>
      </c>
      <c r="AO2620" s="1">
        <v>9.0</v>
      </c>
    </row>
    <row r="2621">
      <c r="A2621" s="2">
        <v>4738346.0</v>
      </c>
      <c r="B2621" s="1" t="s">
        <v>162</v>
      </c>
      <c r="C2621" s="1">
        <v>2013.0</v>
      </c>
      <c r="D2621" s="3" t="s">
        <v>1300</v>
      </c>
      <c r="E2621" s="14">
        <f t="shared" si="2"/>
        <v>1/17/2013</v>
      </c>
      <c r="F2621" s="15">
        <f t="shared" si="3"/>
        <v>3.6185759296994</v>
      </c>
      <c r="G2621" s="2">
        <v>5332459.0</v>
      </c>
      <c r="H2621" s="1" t="s">
        <v>35</v>
      </c>
      <c r="I2621" s="1" t="s">
        <v>5</v>
      </c>
      <c r="J2621" s="5" t="str">
        <f>VLOOKUP(I2621,city,2,FALSE)</f>
        <v>Amsterdam</v>
      </c>
      <c r="K2621" s="1" t="s">
        <v>31</v>
      </c>
      <c r="L2621" s="5" t="str">
        <f>VLOOKUP(K2621,state,2,FALSE)</f>
        <v>North Holland</v>
      </c>
      <c r="M2621" s="2" t="s">
        <v>2795</v>
      </c>
      <c r="N2621" s="1" t="s">
        <v>92</v>
      </c>
      <c r="O2621" s="1">
        <v>52.3624340971862</v>
      </c>
      <c r="P2621" s="1">
        <v>4.94107038621546</v>
      </c>
      <c r="Q2621" s="1" t="s">
        <v>95</v>
      </c>
      <c r="R2621" s="1" t="s">
        <v>97</v>
      </c>
      <c r="S2621" s="1">
        <v>2.0</v>
      </c>
      <c r="T2621" s="1">
        <v>1.0</v>
      </c>
      <c r="U2621" s="1">
        <v>1.0</v>
      </c>
      <c r="V2621" s="1">
        <v>1.0</v>
      </c>
      <c r="W2621" s="1" t="s">
        <v>98</v>
      </c>
      <c r="X2621" s="6">
        <v>95.0</v>
      </c>
      <c r="Y2621" s="1">
        <v>1.0</v>
      </c>
      <c r="Z2621" s="1">
        <v>0.0</v>
      </c>
      <c r="AA2621" s="1">
        <v>1.0</v>
      </c>
      <c r="AB2621" s="5">
        <f t="shared" si="4"/>
        <v>0</v>
      </c>
      <c r="AC2621" s="8">
        <f t="shared" si="5"/>
        <v>95</v>
      </c>
      <c r="AD2621" s="8">
        <f t="shared" ref="AD2621:AE2621" si="2624">AC2621*AA2621</f>
        <v>95</v>
      </c>
      <c r="AE2621" s="8">
        <f t="shared" si="2624"/>
        <v>0</v>
      </c>
      <c r="AF2621" s="1" t="s">
        <v>159</v>
      </c>
      <c r="AG2621" s="1" t="s">
        <v>159</v>
      </c>
      <c r="AH2621" s="1">
        <v>0.0</v>
      </c>
    </row>
    <row r="2622">
      <c r="A2622" s="2">
        <v>4738658.0</v>
      </c>
      <c r="B2622" s="1" t="s">
        <v>410</v>
      </c>
      <c r="C2622" s="1">
        <v>2013.0</v>
      </c>
      <c r="D2622" s="3" t="s">
        <v>1300</v>
      </c>
      <c r="E2622" s="14">
        <f t="shared" si="2"/>
        <v>1/17/2013</v>
      </c>
      <c r="F2622" s="15">
        <f t="shared" si="3"/>
        <v>3.6185759296994</v>
      </c>
      <c r="G2622" s="2">
        <v>3444136.0</v>
      </c>
      <c r="H2622" s="1" t="s">
        <v>75</v>
      </c>
      <c r="I2622" s="1" t="s">
        <v>5</v>
      </c>
      <c r="J2622" s="5" t="str">
        <f>VLOOKUP(I2622,city,2,FALSE)</f>
        <v>Amsterdam</v>
      </c>
      <c r="K2622" s="1" t="s">
        <v>6</v>
      </c>
      <c r="L2622" s="5" t="str">
        <f>VLOOKUP(K2622,state,2,FALSE)</f>
        <v>North Holland</v>
      </c>
      <c r="M2622" s="2" t="s">
        <v>2796</v>
      </c>
      <c r="N2622" s="1" t="s">
        <v>92</v>
      </c>
      <c r="O2622" s="1">
        <v>52.3474120985066</v>
      </c>
      <c r="P2622" s="1">
        <v>4.91445271756931</v>
      </c>
      <c r="Q2622" s="1" t="s">
        <v>95</v>
      </c>
      <c r="R2622" s="1" t="s">
        <v>97</v>
      </c>
      <c r="S2622" s="1">
        <v>2.0</v>
      </c>
      <c r="T2622" s="1">
        <v>1.0</v>
      </c>
      <c r="U2622" s="1">
        <v>1.0</v>
      </c>
      <c r="V2622" s="1">
        <v>1.0</v>
      </c>
      <c r="W2622" s="1" t="s">
        <v>98</v>
      </c>
      <c r="X2622" s="6">
        <v>100.0</v>
      </c>
      <c r="Y2622" s="1">
        <v>1.0</v>
      </c>
      <c r="Z2622" s="1">
        <v>0.0</v>
      </c>
      <c r="AA2622" s="1">
        <v>2.0</v>
      </c>
      <c r="AB2622" s="5">
        <f t="shared" si="4"/>
        <v>16</v>
      </c>
      <c r="AC2622" s="8">
        <f t="shared" si="5"/>
        <v>100</v>
      </c>
      <c r="AD2622" s="8">
        <f t="shared" ref="AD2622:AE2622" si="2625">AC2622*AA2622</f>
        <v>200</v>
      </c>
      <c r="AE2622" s="8">
        <f t="shared" si="2625"/>
        <v>3200</v>
      </c>
      <c r="AF2622" s="1" t="s">
        <v>115</v>
      </c>
      <c r="AG2622" s="1">
        <v>0.8</v>
      </c>
      <c r="AH2622" s="1">
        <v>8.0</v>
      </c>
      <c r="AI2622" s="1">
        <v>93.0</v>
      </c>
      <c r="AJ2622" s="1">
        <v>10.0</v>
      </c>
      <c r="AK2622" s="1">
        <v>10.0</v>
      </c>
      <c r="AL2622" s="1">
        <v>9.0</v>
      </c>
      <c r="AM2622" s="1">
        <v>9.0</v>
      </c>
      <c r="AN2622" s="1">
        <v>9.0</v>
      </c>
      <c r="AO2622" s="1">
        <v>9.0</v>
      </c>
    </row>
    <row r="2623">
      <c r="A2623" s="2">
        <v>4741426.0</v>
      </c>
      <c r="B2623" s="1" t="s">
        <v>560</v>
      </c>
      <c r="C2623" s="1">
        <v>2013.0</v>
      </c>
      <c r="D2623" s="3" t="s">
        <v>1300</v>
      </c>
      <c r="E2623" s="14">
        <f t="shared" si="2"/>
        <v>1/17/2013</v>
      </c>
      <c r="F2623" s="15">
        <f t="shared" si="3"/>
        <v>3.6185759296994</v>
      </c>
      <c r="G2623" s="2">
        <v>1965216.0</v>
      </c>
      <c r="H2623" s="1" t="s">
        <v>7</v>
      </c>
      <c r="I2623" s="1" t="s">
        <v>5</v>
      </c>
      <c r="J2623" s="5" t="str">
        <f>VLOOKUP(I2623,city,2,FALSE)</f>
        <v>Amsterdam</v>
      </c>
      <c r="K2623" s="1" t="s">
        <v>6</v>
      </c>
      <c r="L2623" s="5" t="str">
        <f>VLOOKUP(K2623,state,2,FALSE)</f>
        <v>North Holland</v>
      </c>
      <c r="M2623" s="2" t="s">
        <v>2797</v>
      </c>
      <c r="N2623" s="1" t="s">
        <v>92</v>
      </c>
      <c r="O2623" s="1">
        <v>52.3893593219467</v>
      </c>
      <c r="P2623" s="1">
        <v>4.8782384127502</v>
      </c>
      <c r="Q2623" s="1" t="s">
        <v>95</v>
      </c>
      <c r="R2623" s="1" t="s">
        <v>97</v>
      </c>
      <c r="S2623" s="1">
        <v>2.0</v>
      </c>
      <c r="T2623" s="1">
        <v>1.0</v>
      </c>
      <c r="U2623" s="1">
        <v>1.0</v>
      </c>
      <c r="V2623" s="1">
        <v>1.0</v>
      </c>
      <c r="W2623" s="1" t="s">
        <v>98</v>
      </c>
      <c r="X2623" s="6">
        <v>98.0</v>
      </c>
      <c r="Y2623" s="1">
        <v>1.0</v>
      </c>
      <c r="Z2623" s="1">
        <v>0.0</v>
      </c>
      <c r="AA2623" s="1">
        <v>2.0</v>
      </c>
      <c r="AB2623" s="5">
        <f t="shared" si="4"/>
        <v>18</v>
      </c>
      <c r="AC2623" s="8">
        <f t="shared" si="5"/>
        <v>98</v>
      </c>
      <c r="AD2623" s="8">
        <f t="shared" ref="AD2623:AE2623" si="2626">AC2623*AA2623</f>
        <v>196</v>
      </c>
      <c r="AE2623" s="8">
        <f t="shared" si="2626"/>
        <v>3528</v>
      </c>
      <c r="AF2623" s="1" t="s">
        <v>144</v>
      </c>
      <c r="AG2623" s="1">
        <v>0.9</v>
      </c>
      <c r="AH2623" s="1">
        <v>9.0</v>
      </c>
      <c r="AI2623" s="1">
        <v>100.0</v>
      </c>
      <c r="AJ2623" s="1">
        <v>10.0</v>
      </c>
      <c r="AK2623" s="1">
        <v>10.0</v>
      </c>
      <c r="AL2623" s="1">
        <v>10.0</v>
      </c>
      <c r="AM2623" s="1">
        <v>10.0</v>
      </c>
      <c r="AN2623" s="1">
        <v>9.0</v>
      </c>
      <c r="AO2623" s="1">
        <v>10.0</v>
      </c>
    </row>
    <row r="2624">
      <c r="A2624" s="2">
        <v>4742310.0</v>
      </c>
      <c r="B2624" s="1" t="s">
        <v>2756</v>
      </c>
      <c r="C2624" s="1">
        <v>2013.0</v>
      </c>
      <c r="D2624" s="3" t="s">
        <v>1300</v>
      </c>
      <c r="E2624" s="14">
        <f t="shared" si="2"/>
        <v>1/17/2013</v>
      </c>
      <c r="F2624" s="15">
        <f t="shared" si="3"/>
        <v>3.6185759296994</v>
      </c>
      <c r="G2624" s="2">
        <v>2261343.0</v>
      </c>
      <c r="H2624" s="1" t="s">
        <v>46</v>
      </c>
      <c r="I2624" s="1" t="s">
        <v>5</v>
      </c>
      <c r="J2624" s="5" t="str">
        <f>VLOOKUP(I2624,city,2,FALSE)</f>
        <v>Amsterdam</v>
      </c>
      <c r="K2624" s="1" t="s">
        <v>6</v>
      </c>
      <c r="L2624" s="5" t="str">
        <f>VLOOKUP(K2624,state,2,FALSE)</f>
        <v>North Holland</v>
      </c>
      <c r="M2624" s="2" t="s">
        <v>2798</v>
      </c>
      <c r="N2624" s="1" t="s">
        <v>92</v>
      </c>
      <c r="O2624" s="1">
        <v>52.3614063067168</v>
      </c>
      <c r="P2624" s="1">
        <v>4.88841728534348</v>
      </c>
      <c r="Q2624" s="1" t="s">
        <v>95</v>
      </c>
      <c r="R2624" s="1" t="s">
        <v>97</v>
      </c>
      <c r="S2624" s="1">
        <v>2.0</v>
      </c>
      <c r="T2624" s="1">
        <v>1.0</v>
      </c>
      <c r="U2624" s="1">
        <v>1.0</v>
      </c>
      <c r="V2624" s="1">
        <v>1.0</v>
      </c>
      <c r="W2624" s="1" t="s">
        <v>98</v>
      </c>
      <c r="X2624" s="6">
        <v>175.0</v>
      </c>
      <c r="Y2624" s="1">
        <v>1.0</v>
      </c>
      <c r="Z2624" s="1">
        <v>0.0</v>
      </c>
      <c r="AA2624" s="1">
        <v>3.0</v>
      </c>
      <c r="AB2624" s="5">
        <f t="shared" si="4"/>
        <v>2</v>
      </c>
      <c r="AC2624" s="8">
        <f t="shared" si="5"/>
        <v>175</v>
      </c>
      <c r="AD2624" s="8">
        <f t="shared" ref="AD2624:AE2624" si="2627">AC2624*AA2624</f>
        <v>525</v>
      </c>
      <c r="AE2624" s="8">
        <f t="shared" si="2627"/>
        <v>1050</v>
      </c>
      <c r="AF2624" s="1" t="s">
        <v>144</v>
      </c>
      <c r="AG2624" s="1">
        <v>1.0</v>
      </c>
      <c r="AH2624" s="1">
        <v>1.0</v>
      </c>
      <c r="AI2624" s="1">
        <v>100.0</v>
      </c>
      <c r="AJ2624" s="1">
        <v>10.0</v>
      </c>
      <c r="AK2624" s="1">
        <v>10.0</v>
      </c>
      <c r="AL2624" s="1">
        <v>10.0</v>
      </c>
      <c r="AM2624" s="1">
        <v>10.0</v>
      </c>
      <c r="AN2624" s="1">
        <v>10.0</v>
      </c>
      <c r="AO2624" s="1">
        <v>10.0</v>
      </c>
    </row>
    <row r="2625">
      <c r="A2625" s="2">
        <v>4748088.0</v>
      </c>
      <c r="B2625" s="1" t="s">
        <v>157</v>
      </c>
      <c r="C2625" s="1">
        <v>2013.0</v>
      </c>
      <c r="D2625" s="3" t="s">
        <v>1302</v>
      </c>
      <c r="E2625" s="14">
        <f t="shared" si="2"/>
        <v>1/18/2013</v>
      </c>
      <c r="F2625" s="15">
        <f t="shared" si="3"/>
        <v>3.615836203672</v>
      </c>
      <c r="G2625" s="2">
        <v>4670367.0</v>
      </c>
      <c r="H2625" s="1" t="s">
        <v>46</v>
      </c>
      <c r="I2625" s="1" t="s">
        <v>5</v>
      </c>
      <c r="J2625" s="5" t="str">
        <f>VLOOKUP(I2625,city,2,FALSE)</f>
        <v>Amsterdam</v>
      </c>
      <c r="K2625" s="1" t="s">
        <v>31</v>
      </c>
      <c r="L2625" s="5" t="str">
        <f>VLOOKUP(K2625,state,2,FALSE)</f>
        <v>North Holland</v>
      </c>
      <c r="M2625" s="2" t="s">
        <v>2799</v>
      </c>
      <c r="N2625" s="1" t="s">
        <v>92</v>
      </c>
      <c r="O2625" s="1">
        <v>52.3587424654706</v>
      </c>
      <c r="P2625" s="1">
        <v>4.89976754011289</v>
      </c>
      <c r="Q2625" s="1" t="s">
        <v>95</v>
      </c>
      <c r="R2625" s="1" t="s">
        <v>97</v>
      </c>
      <c r="S2625" s="1">
        <v>6.0</v>
      </c>
      <c r="T2625" s="1">
        <v>1.0</v>
      </c>
      <c r="U2625" s="1">
        <v>3.0</v>
      </c>
      <c r="V2625" s="1">
        <v>3.0</v>
      </c>
      <c r="W2625" s="1" t="s">
        <v>98</v>
      </c>
      <c r="X2625" s="6">
        <v>150.0</v>
      </c>
      <c r="Y2625" s="1">
        <v>3.0</v>
      </c>
      <c r="Z2625" s="1">
        <v>40.0</v>
      </c>
      <c r="AA2625" s="1">
        <v>1.0</v>
      </c>
      <c r="AB2625" s="5">
        <f t="shared" si="4"/>
        <v>0</v>
      </c>
      <c r="AC2625" s="8">
        <f t="shared" si="5"/>
        <v>150</v>
      </c>
      <c r="AD2625" s="8">
        <f t="shared" ref="AD2625:AE2625" si="2628">AC2625*AA2625</f>
        <v>150</v>
      </c>
      <c r="AE2625" s="8">
        <f t="shared" si="2628"/>
        <v>0</v>
      </c>
      <c r="AF2625" s="1" t="s">
        <v>159</v>
      </c>
      <c r="AG2625" s="1" t="s">
        <v>159</v>
      </c>
      <c r="AH2625" s="1">
        <v>0.0</v>
      </c>
    </row>
    <row r="2626">
      <c r="A2626" s="2">
        <v>4749803.0</v>
      </c>
      <c r="B2626" s="1" t="s">
        <v>601</v>
      </c>
      <c r="C2626" s="1">
        <v>2013.0</v>
      </c>
      <c r="D2626" s="3" t="s">
        <v>1302</v>
      </c>
      <c r="E2626" s="14">
        <f t="shared" si="2"/>
        <v>1/18/2013</v>
      </c>
      <c r="F2626" s="15">
        <f t="shared" si="3"/>
        <v>3.615836203672</v>
      </c>
      <c r="G2626" s="2">
        <v>4716083.0</v>
      </c>
      <c r="H2626" s="1" t="s">
        <v>41</v>
      </c>
      <c r="I2626" s="1" t="s">
        <v>5</v>
      </c>
      <c r="J2626" s="5" t="str">
        <f>VLOOKUP(I2626,city,2,FALSE)</f>
        <v>Amsterdam</v>
      </c>
      <c r="K2626" s="1" t="s">
        <v>31</v>
      </c>
      <c r="L2626" s="5" t="str">
        <f>VLOOKUP(K2626,state,2,FALSE)</f>
        <v>North Holland</v>
      </c>
      <c r="M2626" s="2" t="s">
        <v>2800</v>
      </c>
      <c r="N2626" s="1" t="s">
        <v>92</v>
      </c>
      <c r="O2626" s="1">
        <v>52.3576312977318</v>
      </c>
      <c r="P2626" s="1">
        <v>4.85479553725332</v>
      </c>
      <c r="Q2626" s="1" t="s">
        <v>95</v>
      </c>
      <c r="R2626" s="1" t="s">
        <v>97</v>
      </c>
      <c r="S2626" s="1">
        <v>2.0</v>
      </c>
      <c r="T2626" s="1">
        <v>1.5</v>
      </c>
      <c r="U2626" s="1">
        <v>2.0</v>
      </c>
      <c r="V2626" s="1">
        <v>1.0</v>
      </c>
      <c r="W2626" s="1" t="s">
        <v>98</v>
      </c>
      <c r="X2626" s="6">
        <v>140.0</v>
      </c>
      <c r="Y2626" s="1">
        <v>2.0</v>
      </c>
      <c r="Z2626" s="1">
        <v>50.0</v>
      </c>
      <c r="AA2626" s="1">
        <v>2.0</v>
      </c>
      <c r="AB2626" s="5">
        <f t="shared" si="4"/>
        <v>4</v>
      </c>
      <c r="AC2626" s="8">
        <f t="shared" si="5"/>
        <v>140</v>
      </c>
      <c r="AD2626" s="8">
        <f t="shared" ref="AD2626:AE2626" si="2629">AC2626*AA2626</f>
        <v>280</v>
      </c>
      <c r="AE2626" s="8">
        <f t="shared" si="2629"/>
        <v>1120</v>
      </c>
      <c r="AF2626" s="1" t="s">
        <v>144</v>
      </c>
      <c r="AG2626" s="1">
        <v>1.0</v>
      </c>
      <c r="AH2626" s="1">
        <v>2.0</v>
      </c>
      <c r="AI2626" s="1">
        <v>100.0</v>
      </c>
      <c r="AJ2626" s="1">
        <v>10.0</v>
      </c>
      <c r="AK2626" s="1">
        <v>10.0</v>
      </c>
      <c r="AL2626" s="1">
        <v>10.0</v>
      </c>
      <c r="AM2626" s="1">
        <v>10.0</v>
      </c>
      <c r="AN2626" s="1">
        <v>10.0</v>
      </c>
      <c r="AO2626" s="1">
        <v>10.0</v>
      </c>
    </row>
    <row r="2627">
      <c r="A2627" s="2">
        <v>4760703.0</v>
      </c>
      <c r="B2627" s="1" t="s">
        <v>2801</v>
      </c>
      <c r="C2627" s="1">
        <v>2013.0</v>
      </c>
      <c r="D2627" s="3" t="s">
        <v>1303</v>
      </c>
      <c r="E2627" s="14">
        <f t="shared" si="2"/>
        <v>1/19/2013</v>
      </c>
      <c r="F2627" s="15">
        <f t="shared" si="3"/>
        <v>3.6130964776446</v>
      </c>
      <c r="G2627" s="2">
        <v>895007.0</v>
      </c>
      <c r="H2627" s="1" t="s">
        <v>63</v>
      </c>
      <c r="I2627" s="1" t="s">
        <v>5</v>
      </c>
      <c r="J2627" s="5" t="str">
        <f>VLOOKUP(I2627,city,2,FALSE)</f>
        <v>Amsterdam</v>
      </c>
      <c r="K2627" s="1" t="s">
        <v>6</v>
      </c>
      <c r="L2627" s="5" t="str">
        <f>VLOOKUP(K2627,state,2,FALSE)</f>
        <v>North Holland</v>
      </c>
      <c r="M2627" s="2">
        <v>1016.0</v>
      </c>
      <c r="N2627" s="1" t="s">
        <v>92</v>
      </c>
      <c r="O2627" s="1">
        <v>52.3687412605465</v>
      </c>
      <c r="P2627" s="1">
        <v>4.88015399821606</v>
      </c>
      <c r="Q2627" s="1" t="s">
        <v>95</v>
      </c>
      <c r="R2627" s="1" t="s">
        <v>97</v>
      </c>
      <c r="S2627" s="1">
        <v>2.0</v>
      </c>
      <c r="T2627" s="1">
        <v>1.0</v>
      </c>
      <c r="U2627" s="1">
        <v>1.0</v>
      </c>
      <c r="V2627" s="1">
        <v>1.0</v>
      </c>
      <c r="W2627" s="1" t="s">
        <v>98</v>
      </c>
      <c r="X2627" s="6">
        <v>95.0</v>
      </c>
      <c r="Y2627" s="1">
        <v>1.0</v>
      </c>
      <c r="Z2627" s="1">
        <v>0.0</v>
      </c>
      <c r="AA2627" s="1">
        <v>21.0</v>
      </c>
      <c r="AB2627" s="5">
        <f t="shared" si="4"/>
        <v>40</v>
      </c>
      <c r="AC2627" s="8">
        <f t="shared" si="5"/>
        <v>95</v>
      </c>
      <c r="AD2627" s="8">
        <f t="shared" ref="AD2627:AE2627" si="2630">AC2627*AA2627</f>
        <v>1995</v>
      </c>
      <c r="AE2627" s="8">
        <f t="shared" si="2630"/>
        <v>79800</v>
      </c>
      <c r="AF2627" s="1" t="s">
        <v>115</v>
      </c>
      <c r="AG2627" s="1">
        <v>0.9</v>
      </c>
      <c r="AH2627" s="1">
        <v>20.0</v>
      </c>
      <c r="AI2627" s="1">
        <v>98.0</v>
      </c>
      <c r="AJ2627" s="1">
        <v>10.0</v>
      </c>
      <c r="AK2627" s="1">
        <v>9.0</v>
      </c>
      <c r="AL2627" s="1">
        <v>10.0</v>
      </c>
      <c r="AM2627" s="1">
        <v>10.0</v>
      </c>
      <c r="AN2627" s="1">
        <v>10.0</v>
      </c>
      <c r="AO2627" s="1">
        <v>9.0</v>
      </c>
    </row>
    <row r="2628">
      <c r="A2628" s="2">
        <v>4760703.0</v>
      </c>
      <c r="B2628" s="1" t="s">
        <v>2801</v>
      </c>
      <c r="C2628" s="1">
        <v>2013.0</v>
      </c>
      <c r="D2628" s="3" t="s">
        <v>1303</v>
      </c>
      <c r="E2628" s="14">
        <f t="shared" si="2"/>
        <v>1/19/2013</v>
      </c>
      <c r="F2628" s="15">
        <f t="shared" si="3"/>
        <v>3.6130964776446</v>
      </c>
      <c r="G2628" s="2">
        <v>1960467.0</v>
      </c>
      <c r="H2628" s="1" t="s">
        <v>67</v>
      </c>
      <c r="I2628" s="1" t="s">
        <v>5</v>
      </c>
      <c r="J2628" s="5" t="str">
        <f>VLOOKUP(I2628,city,2,FALSE)</f>
        <v>Amsterdam</v>
      </c>
      <c r="K2628" s="1" t="s">
        <v>6</v>
      </c>
      <c r="L2628" s="5" t="str">
        <f>VLOOKUP(K2628,state,2,FALSE)</f>
        <v>North Holland</v>
      </c>
      <c r="M2628" s="2">
        <v>1054.0</v>
      </c>
      <c r="N2628" s="1" t="s">
        <v>92</v>
      </c>
      <c r="O2628" s="1">
        <v>52.357256531431</v>
      </c>
      <c r="P2628" s="1">
        <v>4.86521811478395</v>
      </c>
      <c r="Q2628" s="1" t="s">
        <v>95</v>
      </c>
      <c r="R2628" s="1" t="s">
        <v>97</v>
      </c>
      <c r="S2628" s="1">
        <v>2.0</v>
      </c>
      <c r="T2628" s="1">
        <v>1.0</v>
      </c>
      <c r="U2628" s="1">
        <v>1.0</v>
      </c>
      <c r="V2628" s="1">
        <v>1.0</v>
      </c>
      <c r="W2628" s="1" t="s">
        <v>98</v>
      </c>
      <c r="X2628" s="6">
        <v>85.0</v>
      </c>
      <c r="Y2628" s="1">
        <v>1.0</v>
      </c>
      <c r="Z2628" s="1">
        <v>0.0</v>
      </c>
      <c r="AA2628" s="1">
        <v>2.0</v>
      </c>
      <c r="AB2628" s="5">
        <f t="shared" si="4"/>
        <v>18</v>
      </c>
      <c r="AC2628" s="8">
        <f t="shared" si="5"/>
        <v>85</v>
      </c>
      <c r="AD2628" s="8">
        <f t="shared" ref="AD2628:AE2628" si="2631">AC2628*AA2628</f>
        <v>170</v>
      </c>
      <c r="AE2628" s="8">
        <f t="shared" si="2631"/>
        <v>3060</v>
      </c>
      <c r="AF2628" s="1" t="s">
        <v>115</v>
      </c>
      <c r="AG2628" s="1">
        <v>0.9</v>
      </c>
      <c r="AH2628" s="1">
        <v>9.0</v>
      </c>
      <c r="AI2628" s="1">
        <v>98.0</v>
      </c>
      <c r="AJ2628" s="1">
        <v>10.0</v>
      </c>
      <c r="AK2628" s="1">
        <v>10.0</v>
      </c>
      <c r="AL2628" s="1">
        <v>10.0</v>
      </c>
      <c r="AM2628" s="1">
        <v>10.0</v>
      </c>
      <c r="AN2628" s="1">
        <v>10.0</v>
      </c>
      <c r="AO2628" s="1">
        <v>9.0</v>
      </c>
    </row>
    <row r="2629">
      <c r="A2629" s="2">
        <v>4764704.0</v>
      </c>
      <c r="B2629" s="1" t="s">
        <v>2802</v>
      </c>
      <c r="C2629" s="1">
        <v>2013.0</v>
      </c>
      <c r="D2629" s="3" t="s">
        <v>1303</v>
      </c>
      <c r="E2629" s="14">
        <f t="shared" si="2"/>
        <v>1/19/2013</v>
      </c>
      <c r="F2629" s="15">
        <f t="shared" si="3"/>
        <v>3.6130964776446</v>
      </c>
      <c r="G2629" s="2">
        <v>894870.0</v>
      </c>
      <c r="H2629" s="1" t="s">
        <v>46</v>
      </c>
      <c r="I2629" s="1" t="s">
        <v>5</v>
      </c>
      <c r="J2629" s="5" t="str">
        <f>VLOOKUP(I2629,city,2,FALSE)</f>
        <v>Amsterdam</v>
      </c>
      <c r="K2629" s="1" t="s">
        <v>6</v>
      </c>
      <c r="L2629" s="5" t="str">
        <f>VLOOKUP(K2629,state,2,FALSE)</f>
        <v>North Holland</v>
      </c>
      <c r="M2629" s="2">
        <v>1017.0</v>
      </c>
      <c r="N2629" s="1" t="s">
        <v>92</v>
      </c>
      <c r="O2629" s="1">
        <v>52.3614287450907</v>
      </c>
      <c r="P2629" s="1">
        <v>4.89567876119412</v>
      </c>
      <c r="Q2629" s="1" t="s">
        <v>95</v>
      </c>
      <c r="R2629" s="1" t="s">
        <v>97</v>
      </c>
      <c r="S2629" s="1">
        <v>4.0</v>
      </c>
      <c r="T2629" s="1">
        <v>1.0</v>
      </c>
      <c r="U2629" s="1">
        <v>2.0</v>
      </c>
      <c r="V2629" s="1">
        <v>4.0</v>
      </c>
      <c r="W2629" s="1" t="s">
        <v>98</v>
      </c>
      <c r="X2629" s="6">
        <v>225.0</v>
      </c>
      <c r="Y2629" s="1">
        <v>1.0</v>
      </c>
      <c r="Z2629" s="1">
        <v>0.0</v>
      </c>
      <c r="AA2629" s="1">
        <v>5.0</v>
      </c>
      <c r="AB2629" s="5">
        <f t="shared" si="4"/>
        <v>34</v>
      </c>
      <c r="AC2629" s="8">
        <f t="shared" si="5"/>
        <v>225</v>
      </c>
      <c r="AD2629" s="8">
        <f t="shared" ref="AD2629:AE2629" si="2632">AC2629*AA2629</f>
        <v>1125</v>
      </c>
      <c r="AE2629" s="8">
        <f t="shared" si="2632"/>
        <v>38250</v>
      </c>
      <c r="AF2629" s="1" t="s">
        <v>144</v>
      </c>
      <c r="AG2629" s="1">
        <v>1.0</v>
      </c>
      <c r="AH2629" s="1">
        <v>17.0</v>
      </c>
      <c r="AI2629" s="1">
        <v>97.0</v>
      </c>
      <c r="AJ2629" s="1">
        <v>10.0</v>
      </c>
      <c r="AK2629" s="1">
        <v>10.0</v>
      </c>
      <c r="AL2629" s="1">
        <v>10.0</v>
      </c>
      <c r="AM2629" s="1">
        <v>10.0</v>
      </c>
      <c r="AN2629" s="1">
        <v>10.0</v>
      </c>
      <c r="AO2629" s="1">
        <v>9.0</v>
      </c>
    </row>
    <row r="2630">
      <c r="A2630" s="2">
        <v>4765752.0</v>
      </c>
      <c r="B2630" s="1" t="s">
        <v>1534</v>
      </c>
      <c r="C2630" s="1">
        <v>2013.0</v>
      </c>
      <c r="D2630" s="3" t="s">
        <v>1303</v>
      </c>
      <c r="E2630" s="14">
        <f t="shared" si="2"/>
        <v>1/19/2013</v>
      </c>
      <c r="F2630" s="15">
        <f t="shared" si="3"/>
        <v>3.6130964776446</v>
      </c>
      <c r="G2630" s="2">
        <v>1799156.0</v>
      </c>
      <c r="H2630" s="1" t="s">
        <v>65</v>
      </c>
      <c r="I2630" s="1" t="s">
        <v>5</v>
      </c>
      <c r="J2630" s="5" t="str">
        <f>VLOOKUP(I2630,city,2,FALSE)</f>
        <v>Amsterdam</v>
      </c>
      <c r="K2630" s="1" t="s">
        <v>6</v>
      </c>
      <c r="L2630" s="5" t="str">
        <f>VLOOKUP(K2630,state,2,FALSE)</f>
        <v>North Holland</v>
      </c>
      <c r="M2630" s="2" t="s">
        <v>2803</v>
      </c>
      <c r="N2630" s="1" t="s">
        <v>92</v>
      </c>
      <c r="O2630" s="1">
        <v>52.3836241763538</v>
      </c>
      <c r="P2630" s="1">
        <v>4.85875353738562</v>
      </c>
      <c r="Q2630" s="1" t="s">
        <v>95</v>
      </c>
      <c r="R2630" s="1" t="s">
        <v>97</v>
      </c>
      <c r="S2630" s="1">
        <v>3.0</v>
      </c>
      <c r="T2630" s="1">
        <v>1.0</v>
      </c>
      <c r="U2630" s="1">
        <v>1.0</v>
      </c>
      <c r="V2630" s="1">
        <v>1.0</v>
      </c>
      <c r="W2630" s="1" t="s">
        <v>98</v>
      </c>
      <c r="X2630" s="6">
        <v>110.0</v>
      </c>
      <c r="Y2630" s="1">
        <v>2.0</v>
      </c>
      <c r="Z2630" s="1">
        <v>30.0</v>
      </c>
      <c r="AA2630" s="1">
        <v>1.0</v>
      </c>
      <c r="AB2630" s="5">
        <f t="shared" si="4"/>
        <v>20</v>
      </c>
      <c r="AC2630" s="8">
        <f t="shared" si="5"/>
        <v>110</v>
      </c>
      <c r="AD2630" s="8">
        <f t="shared" ref="AD2630:AE2630" si="2633">AC2630*AA2630</f>
        <v>110</v>
      </c>
      <c r="AE2630" s="8">
        <f t="shared" si="2633"/>
        <v>2200</v>
      </c>
      <c r="AF2630" s="1" t="s">
        <v>144</v>
      </c>
      <c r="AG2630" s="1">
        <v>0.85</v>
      </c>
      <c r="AH2630" s="1">
        <v>10.0</v>
      </c>
      <c r="AI2630" s="1">
        <v>96.0</v>
      </c>
      <c r="AJ2630" s="1">
        <v>9.0</v>
      </c>
      <c r="AK2630" s="1">
        <v>9.0</v>
      </c>
      <c r="AL2630" s="1">
        <v>10.0</v>
      </c>
      <c r="AM2630" s="1">
        <v>10.0</v>
      </c>
      <c r="AN2630" s="1">
        <v>9.0</v>
      </c>
      <c r="AO2630" s="1">
        <v>9.0</v>
      </c>
    </row>
    <row r="2631">
      <c r="A2631" s="2">
        <v>4773348.0</v>
      </c>
      <c r="B2631" s="1" t="s">
        <v>2016</v>
      </c>
      <c r="C2631" s="1">
        <v>2013.0</v>
      </c>
      <c r="D2631" s="3" t="s">
        <v>1306</v>
      </c>
      <c r="E2631" s="14">
        <f t="shared" si="2"/>
        <v>1/20/2013</v>
      </c>
      <c r="F2631" s="15">
        <f t="shared" si="3"/>
        <v>3.61035675161721</v>
      </c>
      <c r="G2631" s="2">
        <v>895684.0</v>
      </c>
      <c r="H2631" s="1" t="s">
        <v>7</v>
      </c>
      <c r="I2631" s="1" t="s">
        <v>5</v>
      </c>
      <c r="J2631" s="5" t="str">
        <f>VLOOKUP(I2631,city,2,FALSE)</f>
        <v>Amsterdam</v>
      </c>
      <c r="K2631" s="1" t="s">
        <v>6</v>
      </c>
      <c r="L2631" s="5" t="str">
        <f>VLOOKUP(K2631,state,2,FALSE)</f>
        <v>North Holland</v>
      </c>
      <c r="M2631" s="2" t="s">
        <v>2804</v>
      </c>
      <c r="N2631" s="1" t="s">
        <v>92</v>
      </c>
      <c r="O2631" s="1">
        <v>52.3731831678073</v>
      </c>
      <c r="P2631" s="1">
        <v>4.86900107980136</v>
      </c>
      <c r="Q2631" s="1" t="s">
        <v>221</v>
      </c>
      <c r="R2631" s="1" t="s">
        <v>97</v>
      </c>
      <c r="S2631" s="1">
        <v>2.0</v>
      </c>
      <c r="T2631" s="1">
        <v>1.0</v>
      </c>
      <c r="U2631" s="1">
        <v>1.0</v>
      </c>
      <c r="V2631" s="1">
        <v>1.0</v>
      </c>
      <c r="W2631" s="1" t="s">
        <v>98</v>
      </c>
      <c r="X2631" s="6">
        <v>250.0</v>
      </c>
      <c r="Y2631" s="1">
        <v>1.0</v>
      </c>
      <c r="Z2631" s="1">
        <v>0.0</v>
      </c>
      <c r="AA2631" s="1">
        <v>1.0</v>
      </c>
      <c r="AB2631" s="5">
        <f t="shared" si="4"/>
        <v>20</v>
      </c>
      <c r="AC2631" s="8">
        <f t="shared" si="5"/>
        <v>250</v>
      </c>
      <c r="AD2631" s="8">
        <f t="shared" ref="AD2631:AE2631" si="2634">AC2631*AA2631</f>
        <v>250</v>
      </c>
      <c r="AE2631" s="8">
        <f t="shared" si="2634"/>
        <v>5000</v>
      </c>
      <c r="AF2631" s="1" t="s">
        <v>141</v>
      </c>
      <c r="AG2631" s="1">
        <v>1.0</v>
      </c>
      <c r="AH2631" s="1">
        <v>10.0</v>
      </c>
      <c r="AI2631" s="1">
        <v>98.0</v>
      </c>
      <c r="AJ2631" s="1">
        <v>10.0</v>
      </c>
      <c r="AK2631" s="1">
        <v>9.0</v>
      </c>
      <c r="AL2631" s="1">
        <v>10.0</v>
      </c>
      <c r="AM2631" s="1">
        <v>10.0</v>
      </c>
      <c r="AN2631" s="1">
        <v>10.0</v>
      </c>
      <c r="AO2631" s="1">
        <v>10.0</v>
      </c>
    </row>
    <row r="2632">
      <c r="A2632" s="2">
        <v>4774482.0</v>
      </c>
      <c r="B2632" s="1" t="s">
        <v>2805</v>
      </c>
      <c r="C2632" s="1">
        <v>2013.0</v>
      </c>
      <c r="D2632" s="3" t="s">
        <v>1306</v>
      </c>
      <c r="E2632" s="14">
        <f t="shared" si="2"/>
        <v>1/20/2013</v>
      </c>
      <c r="F2632" s="15">
        <f t="shared" si="3"/>
        <v>3.61035675161721</v>
      </c>
      <c r="G2632" s="2">
        <v>895792.0</v>
      </c>
      <c r="H2632" s="1" t="s">
        <v>63</v>
      </c>
      <c r="I2632" s="1" t="s">
        <v>5</v>
      </c>
      <c r="J2632" s="5" t="str">
        <f>VLOOKUP(I2632,city,2,FALSE)</f>
        <v>Amsterdam</v>
      </c>
      <c r="K2632" s="1" t="s">
        <v>6</v>
      </c>
      <c r="L2632" s="5" t="str">
        <f>VLOOKUP(K2632,state,2,FALSE)</f>
        <v>North Holland</v>
      </c>
      <c r="M2632" s="2" t="s">
        <v>2806</v>
      </c>
      <c r="N2632" s="1" t="s">
        <v>92</v>
      </c>
      <c r="O2632" s="1">
        <v>52.3739530898508</v>
      </c>
      <c r="P2632" s="1">
        <v>4.89954125347469</v>
      </c>
      <c r="Q2632" s="1" t="s">
        <v>95</v>
      </c>
      <c r="R2632" s="1" t="s">
        <v>97</v>
      </c>
      <c r="S2632" s="1">
        <v>4.0</v>
      </c>
      <c r="T2632" s="1">
        <v>1.0</v>
      </c>
      <c r="U2632" s="1">
        <v>1.0</v>
      </c>
      <c r="V2632" s="1">
        <v>3.0</v>
      </c>
      <c r="W2632" s="1" t="s">
        <v>98</v>
      </c>
      <c r="X2632" s="6">
        <v>175.0</v>
      </c>
      <c r="Y2632" s="1">
        <v>4.0</v>
      </c>
      <c r="Z2632" s="1">
        <v>0.0</v>
      </c>
      <c r="AA2632" s="1">
        <v>2.0</v>
      </c>
      <c r="AB2632" s="5">
        <f t="shared" si="4"/>
        <v>64</v>
      </c>
      <c r="AC2632" s="8">
        <f t="shared" si="5"/>
        <v>175</v>
      </c>
      <c r="AD2632" s="8">
        <f t="shared" ref="AD2632:AE2632" si="2635">AC2632*AA2632</f>
        <v>350</v>
      </c>
      <c r="AE2632" s="8">
        <f t="shared" si="2635"/>
        <v>22400</v>
      </c>
      <c r="AF2632" s="1" t="s">
        <v>115</v>
      </c>
      <c r="AG2632" s="1">
        <v>0.67</v>
      </c>
      <c r="AH2632" s="1">
        <v>32.0</v>
      </c>
      <c r="AI2632" s="1">
        <v>97.0</v>
      </c>
      <c r="AJ2632" s="1">
        <v>10.0</v>
      </c>
      <c r="AK2632" s="1">
        <v>9.0</v>
      </c>
      <c r="AL2632" s="1">
        <v>10.0</v>
      </c>
      <c r="AM2632" s="1">
        <v>10.0</v>
      </c>
      <c r="AN2632" s="1">
        <v>10.0</v>
      </c>
      <c r="AO2632" s="1">
        <v>9.0</v>
      </c>
    </row>
    <row r="2633">
      <c r="A2633" s="2">
        <v>4778790.0</v>
      </c>
      <c r="B2633" s="1" t="s">
        <v>1105</v>
      </c>
      <c r="C2633" s="1">
        <v>2013.0</v>
      </c>
      <c r="D2633" s="3" t="s">
        <v>1306</v>
      </c>
      <c r="E2633" s="14">
        <f t="shared" si="2"/>
        <v>1/20/2013</v>
      </c>
      <c r="F2633" s="15">
        <f t="shared" si="3"/>
        <v>3.61035675161721</v>
      </c>
      <c r="G2633" s="2">
        <v>891695.0</v>
      </c>
      <c r="H2633" s="1" t="s">
        <v>46</v>
      </c>
      <c r="I2633" s="1" t="s">
        <v>5</v>
      </c>
      <c r="J2633" s="5" t="str">
        <f>VLOOKUP(I2633,city,2,FALSE)</f>
        <v>Amsterdam</v>
      </c>
      <c r="K2633" s="1" t="s">
        <v>6</v>
      </c>
      <c r="L2633" s="5" t="str">
        <f>VLOOKUP(K2633,state,2,FALSE)</f>
        <v>North Holland</v>
      </c>
      <c r="M2633" s="2" t="s">
        <v>2807</v>
      </c>
      <c r="N2633" s="1" t="s">
        <v>92</v>
      </c>
      <c r="O2633" s="1">
        <v>52.3625526166222</v>
      </c>
      <c r="P2633" s="1">
        <v>4.8863099916675</v>
      </c>
      <c r="Q2633" s="1" t="s">
        <v>95</v>
      </c>
      <c r="R2633" s="1" t="s">
        <v>97</v>
      </c>
      <c r="S2633" s="1">
        <v>2.0</v>
      </c>
      <c r="T2633" s="1">
        <v>1.0</v>
      </c>
      <c r="U2633" s="1">
        <v>1.0</v>
      </c>
      <c r="V2633" s="1">
        <v>1.0</v>
      </c>
      <c r="W2633" s="1" t="s">
        <v>98</v>
      </c>
      <c r="X2633" s="6">
        <v>138.0</v>
      </c>
      <c r="Y2633" s="1">
        <v>1.0</v>
      </c>
      <c r="Z2633" s="1">
        <v>0.0</v>
      </c>
      <c r="AA2633" s="1">
        <v>3.0</v>
      </c>
      <c r="AB2633" s="5">
        <f t="shared" si="4"/>
        <v>110</v>
      </c>
      <c r="AC2633" s="8">
        <f t="shared" si="5"/>
        <v>138</v>
      </c>
      <c r="AD2633" s="8">
        <f t="shared" ref="AD2633:AE2633" si="2636">AC2633*AA2633</f>
        <v>414</v>
      </c>
      <c r="AE2633" s="8">
        <f t="shared" si="2636"/>
        <v>45540</v>
      </c>
      <c r="AF2633" s="1" t="s">
        <v>144</v>
      </c>
      <c r="AG2633" s="1">
        <v>1.0</v>
      </c>
      <c r="AH2633" s="1">
        <v>55.0</v>
      </c>
      <c r="AI2633" s="1">
        <v>98.0</v>
      </c>
      <c r="AJ2633" s="1">
        <v>10.0</v>
      </c>
      <c r="AK2633" s="1">
        <v>10.0</v>
      </c>
      <c r="AL2633" s="1">
        <v>10.0</v>
      </c>
      <c r="AM2633" s="1">
        <v>10.0</v>
      </c>
      <c r="AN2633" s="1">
        <v>10.0</v>
      </c>
      <c r="AO2633" s="1">
        <v>10.0</v>
      </c>
    </row>
    <row r="2634">
      <c r="A2634" s="2">
        <v>4779243.0</v>
      </c>
      <c r="B2634" s="1" t="s">
        <v>286</v>
      </c>
      <c r="C2634" s="1">
        <v>2013.0</v>
      </c>
      <c r="D2634" s="3" t="s">
        <v>1306</v>
      </c>
      <c r="E2634" s="14">
        <f t="shared" si="2"/>
        <v>1/20/2013</v>
      </c>
      <c r="F2634" s="15">
        <f t="shared" si="3"/>
        <v>3.61035675161721</v>
      </c>
      <c r="G2634" s="2">
        <v>896368.0</v>
      </c>
      <c r="H2634" s="1" t="s">
        <v>70</v>
      </c>
      <c r="I2634" s="1" t="s">
        <v>5</v>
      </c>
      <c r="J2634" s="5" t="str">
        <f>VLOOKUP(I2634,city,2,FALSE)</f>
        <v>Amsterdam</v>
      </c>
      <c r="K2634" s="1" t="s">
        <v>6</v>
      </c>
      <c r="L2634" s="5" t="str">
        <f>VLOOKUP(K2634,state,2,FALSE)</f>
        <v>North Holland</v>
      </c>
      <c r="M2634" s="2">
        <v>1073.0</v>
      </c>
      <c r="N2634" s="1" t="s">
        <v>92</v>
      </c>
      <c r="O2634" s="1">
        <v>52.353008702891</v>
      </c>
      <c r="P2634" s="1">
        <v>4.89599985659484</v>
      </c>
      <c r="Q2634" s="1" t="s">
        <v>95</v>
      </c>
      <c r="R2634" s="1" t="s">
        <v>97</v>
      </c>
      <c r="S2634" s="1">
        <v>2.0</v>
      </c>
      <c r="T2634" s="1">
        <v>1.0</v>
      </c>
      <c r="U2634" s="1">
        <v>1.0</v>
      </c>
      <c r="V2634" s="1">
        <v>1.0</v>
      </c>
      <c r="W2634" s="1" t="s">
        <v>98</v>
      </c>
      <c r="X2634" s="6">
        <v>85.0</v>
      </c>
      <c r="Y2634" s="1">
        <v>1.0</v>
      </c>
      <c r="Z2634" s="1">
        <v>0.0</v>
      </c>
      <c r="AA2634" s="1">
        <v>3.0</v>
      </c>
      <c r="AB2634" s="5">
        <f t="shared" si="4"/>
        <v>14</v>
      </c>
      <c r="AC2634" s="8">
        <f t="shared" si="5"/>
        <v>85</v>
      </c>
      <c r="AD2634" s="8">
        <f t="shared" ref="AD2634:AE2634" si="2637">AC2634*AA2634</f>
        <v>255</v>
      </c>
      <c r="AE2634" s="8">
        <f t="shared" si="2637"/>
        <v>3570</v>
      </c>
      <c r="AF2634" s="1" t="s">
        <v>159</v>
      </c>
      <c r="AG2634" s="1" t="s">
        <v>159</v>
      </c>
      <c r="AH2634" s="1">
        <v>7.0</v>
      </c>
      <c r="AI2634" s="1">
        <v>99.0</v>
      </c>
      <c r="AJ2634" s="1">
        <v>10.0</v>
      </c>
      <c r="AK2634" s="1">
        <v>9.0</v>
      </c>
      <c r="AL2634" s="1">
        <v>10.0</v>
      </c>
      <c r="AM2634" s="1">
        <v>10.0</v>
      </c>
      <c r="AN2634" s="1">
        <v>10.0</v>
      </c>
      <c r="AO2634" s="1">
        <v>10.0</v>
      </c>
    </row>
    <row r="2635">
      <c r="A2635" s="2">
        <v>4780280.0</v>
      </c>
      <c r="B2635" s="1" t="s">
        <v>2808</v>
      </c>
      <c r="C2635" s="1">
        <v>2013.0</v>
      </c>
      <c r="D2635" s="3" t="s">
        <v>1306</v>
      </c>
      <c r="E2635" s="14">
        <f t="shared" si="2"/>
        <v>1/20/2013</v>
      </c>
      <c r="F2635" s="15">
        <f t="shared" si="3"/>
        <v>3.61035675161721</v>
      </c>
      <c r="G2635" s="2">
        <v>896473.0</v>
      </c>
      <c r="H2635" s="1" t="s">
        <v>79</v>
      </c>
      <c r="I2635" s="1" t="s">
        <v>5</v>
      </c>
      <c r="J2635" s="5" t="str">
        <f>VLOOKUP(I2635,city,2,FALSE)</f>
        <v>Amsterdam</v>
      </c>
      <c r="K2635" s="1" t="s">
        <v>6</v>
      </c>
      <c r="L2635" s="5" t="str">
        <f>VLOOKUP(K2635,state,2,FALSE)</f>
        <v>North Holland</v>
      </c>
      <c r="M2635" s="2">
        <v>1061.0</v>
      </c>
      <c r="N2635" s="1" t="s">
        <v>92</v>
      </c>
      <c r="O2635" s="1">
        <v>52.3683854822716</v>
      </c>
      <c r="P2635" s="1">
        <v>4.83602682318031</v>
      </c>
      <c r="Q2635" s="1" t="s">
        <v>154</v>
      </c>
      <c r="R2635" s="1" t="s">
        <v>97</v>
      </c>
      <c r="S2635" s="1">
        <v>4.0</v>
      </c>
      <c r="T2635" s="1">
        <v>1.0</v>
      </c>
      <c r="U2635" s="1">
        <v>2.0</v>
      </c>
      <c r="V2635" s="1">
        <v>2.0</v>
      </c>
      <c r="W2635" s="1" t="s">
        <v>98</v>
      </c>
      <c r="X2635" s="6">
        <v>299.0</v>
      </c>
      <c r="Y2635" s="1">
        <v>4.0</v>
      </c>
      <c r="Z2635" s="1">
        <v>0.0</v>
      </c>
      <c r="AA2635" s="1">
        <v>2.0</v>
      </c>
      <c r="AB2635" s="5">
        <f t="shared" si="4"/>
        <v>8</v>
      </c>
      <c r="AC2635" s="8">
        <f t="shared" si="5"/>
        <v>299</v>
      </c>
      <c r="AD2635" s="8">
        <f t="shared" ref="AD2635:AE2635" si="2638">AC2635*AA2635</f>
        <v>598</v>
      </c>
      <c r="AE2635" s="8">
        <f t="shared" si="2638"/>
        <v>4784</v>
      </c>
      <c r="AF2635" s="1" t="s">
        <v>115</v>
      </c>
      <c r="AG2635" s="1">
        <v>0.9</v>
      </c>
      <c r="AH2635" s="1">
        <v>4.0</v>
      </c>
      <c r="AI2635" s="1">
        <v>95.0</v>
      </c>
      <c r="AJ2635" s="1">
        <v>10.0</v>
      </c>
      <c r="AK2635" s="1">
        <v>9.0</v>
      </c>
      <c r="AL2635" s="1">
        <v>10.0</v>
      </c>
      <c r="AM2635" s="1">
        <v>10.0</v>
      </c>
      <c r="AN2635" s="1">
        <v>8.0</v>
      </c>
      <c r="AO2635" s="1">
        <v>9.0</v>
      </c>
    </row>
    <row r="2636">
      <c r="A2636" s="2">
        <v>4781137.0</v>
      </c>
      <c r="B2636" s="1" t="s">
        <v>656</v>
      </c>
      <c r="C2636" s="1">
        <v>2013.0</v>
      </c>
      <c r="D2636" s="3" t="s">
        <v>1306</v>
      </c>
      <c r="E2636" s="14">
        <f t="shared" si="2"/>
        <v>1/20/2013</v>
      </c>
      <c r="F2636" s="15">
        <f t="shared" si="3"/>
        <v>3.61035675161721</v>
      </c>
      <c r="G2636" s="2">
        <v>5812505.0</v>
      </c>
      <c r="H2636" s="1" t="s">
        <v>116</v>
      </c>
      <c r="I2636" s="1" t="s">
        <v>5</v>
      </c>
      <c r="J2636" s="5" t="str">
        <f>VLOOKUP(I2636,city,2,FALSE)</f>
        <v>Amsterdam</v>
      </c>
      <c r="K2636" s="1" t="s">
        <v>39</v>
      </c>
      <c r="L2636" s="5" t="str">
        <f>VLOOKUP(K2636,state,2,FALSE)</f>
        <v>North Holland</v>
      </c>
      <c r="M2636" s="2" t="s">
        <v>2809</v>
      </c>
      <c r="N2636" s="1" t="s">
        <v>92</v>
      </c>
      <c r="O2636" s="1">
        <v>52.404319262419</v>
      </c>
      <c r="P2636" s="1">
        <v>4.90296415575026</v>
      </c>
      <c r="Q2636" s="1" t="s">
        <v>154</v>
      </c>
      <c r="R2636" s="1" t="s">
        <v>97</v>
      </c>
      <c r="S2636" s="1">
        <v>6.0</v>
      </c>
      <c r="T2636" s="1">
        <v>1.5</v>
      </c>
      <c r="U2636" s="1">
        <v>2.0</v>
      </c>
      <c r="V2636" s="1">
        <v>2.0</v>
      </c>
      <c r="W2636" s="1" t="s">
        <v>98</v>
      </c>
      <c r="X2636" s="6">
        <v>175.0</v>
      </c>
      <c r="Y2636" s="1">
        <v>4.0</v>
      </c>
      <c r="Z2636" s="1">
        <v>50.0</v>
      </c>
      <c r="AA2636" s="1">
        <v>4.0</v>
      </c>
      <c r="AB2636" s="5">
        <f t="shared" si="4"/>
        <v>0</v>
      </c>
      <c r="AC2636" s="8">
        <f t="shared" si="5"/>
        <v>175</v>
      </c>
      <c r="AD2636" s="8">
        <f t="shared" ref="AD2636:AE2636" si="2639">AC2636*AA2636</f>
        <v>700</v>
      </c>
      <c r="AE2636" s="8">
        <f t="shared" si="2639"/>
        <v>0</v>
      </c>
      <c r="AF2636" s="1" t="s">
        <v>144</v>
      </c>
      <c r="AG2636" s="1">
        <v>1.0</v>
      </c>
      <c r="AH2636" s="1">
        <v>0.0</v>
      </c>
    </row>
    <row r="2637">
      <c r="A2637" s="2">
        <v>4781137.0</v>
      </c>
      <c r="B2637" s="1" t="s">
        <v>656</v>
      </c>
      <c r="C2637" s="1">
        <v>2013.0</v>
      </c>
      <c r="D2637" s="3" t="s">
        <v>1306</v>
      </c>
      <c r="E2637" s="14">
        <f t="shared" si="2"/>
        <v>1/20/2013</v>
      </c>
      <c r="F2637" s="15">
        <f t="shared" si="3"/>
        <v>3.61035675161721</v>
      </c>
      <c r="G2637" s="2">
        <v>5312713.0</v>
      </c>
      <c r="H2637" s="1" t="s">
        <v>116</v>
      </c>
      <c r="I2637" s="1" t="s">
        <v>5</v>
      </c>
      <c r="J2637" s="5" t="str">
        <f>VLOOKUP(I2637,city,2,FALSE)</f>
        <v>Amsterdam</v>
      </c>
      <c r="K2637" s="1" t="s">
        <v>31</v>
      </c>
      <c r="L2637" s="5" t="str">
        <f>VLOOKUP(K2637,state,2,FALSE)</f>
        <v>North Holland</v>
      </c>
      <c r="M2637" s="2" t="s">
        <v>2810</v>
      </c>
      <c r="N2637" s="1" t="s">
        <v>92</v>
      </c>
      <c r="O2637" s="1">
        <v>52.4055781230098</v>
      </c>
      <c r="P2637" s="1">
        <v>4.90399306648596</v>
      </c>
      <c r="Q2637" s="1" t="s">
        <v>221</v>
      </c>
      <c r="R2637" s="1" t="s">
        <v>138</v>
      </c>
      <c r="S2637" s="1">
        <v>2.0</v>
      </c>
      <c r="T2637" s="1">
        <v>1.0</v>
      </c>
      <c r="U2637" s="1">
        <v>1.0</v>
      </c>
      <c r="V2637" s="1">
        <v>1.0</v>
      </c>
      <c r="W2637" s="1" t="s">
        <v>98</v>
      </c>
      <c r="X2637" s="6">
        <v>75.0</v>
      </c>
      <c r="Y2637" s="1">
        <v>2.0</v>
      </c>
      <c r="Z2637" s="1">
        <v>25.0</v>
      </c>
      <c r="AA2637" s="1">
        <v>1.0</v>
      </c>
      <c r="AB2637" s="5">
        <f t="shared" si="4"/>
        <v>0</v>
      </c>
      <c r="AC2637" s="8">
        <f t="shared" si="5"/>
        <v>75</v>
      </c>
      <c r="AD2637" s="8">
        <f t="shared" ref="AD2637:AE2637" si="2640">AC2637*AA2637</f>
        <v>75</v>
      </c>
      <c r="AE2637" s="8">
        <f t="shared" si="2640"/>
        <v>0</v>
      </c>
      <c r="AF2637" s="1" t="s">
        <v>144</v>
      </c>
      <c r="AG2637" s="1">
        <v>1.0</v>
      </c>
      <c r="AH2637" s="1">
        <v>0.0</v>
      </c>
    </row>
    <row r="2638">
      <c r="A2638" s="2">
        <v>4781137.0</v>
      </c>
      <c r="B2638" s="1" t="s">
        <v>656</v>
      </c>
      <c r="C2638" s="1">
        <v>2013.0</v>
      </c>
      <c r="D2638" s="3" t="s">
        <v>1306</v>
      </c>
      <c r="E2638" s="14">
        <f t="shared" si="2"/>
        <v>1/20/2013</v>
      </c>
      <c r="F2638" s="15">
        <f t="shared" si="3"/>
        <v>3.61035675161721</v>
      </c>
      <c r="G2638" s="2">
        <v>5439959.0</v>
      </c>
      <c r="H2638" s="1" t="s">
        <v>116</v>
      </c>
      <c r="I2638" s="1" t="s">
        <v>5</v>
      </c>
      <c r="J2638" s="5" t="str">
        <f>VLOOKUP(I2638,city,2,FALSE)</f>
        <v>Amsterdam</v>
      </c>
      <c r="K2638" s="1" t="s">
        <v>31</v>
      </c>
      <c r="L2638" s="5" t="str">
        <f>VLOOKUP(K2638,state,2,FALSE)</f>
        <v>North Holland</v>
      </c>
      <c r="M2638" s="2" t="s">
        <v>2810</v>
      </c>
      <c r="N2638" s="1" t="s">
        <v>92</v>
      </c>
      <c r="O2638" s="1">
        <v>52.4041040773791</v>
      </c>
      <c r="P2638" s="1">
        <v>4.90340808829404</v>
      </c>
      <c r="Q2638" s="1" t="s">
        <v>1816</v>
      </c>
      <c r="R2638" s="1" t="s">
        <v>177</v>
      </c>
      <c r="S2638" s="1">
        <v>2.0</v>
      </c>
      <c r="T2638" s="1">
        <v>1.0</v>
      </c>
      <c r="U2638" s="1">
        <v>1.0</v>
      </c>
      <c r="V2638" s="1">
        <v>1.0</v>
      </c>
      <c r="W2638" s="1" t="s">
        <v>98</v>
      </c>
      <c r="X2638" s="6">
        <v>50.0</v>
      </c>
      <c r="Y2638" s="1">
        <v>1.0</v>
      </c>
      <c r="Z2638" s="1">
        <v>15.0</v>
      </c>
      <c r="AA2638" s="1">
        <v>1.0</v>
      </c>
      <c r="AB2638" s="5">
        <f t="shared" si="4"/>
        <v>0</v>
      </c>
      <c r="AC2638" s="8">
        <f t="shared" si="5"/>
        <v>65</v>
      </c>
      <c r="AD2638" s="8">
        <f t="shared" ref="AD2638:AE2638" si="2641">AC2638*AA2638</f>
        <v>65</v>
      </c>
      <c r="AE2638" s="8">
        <f t="shared" si="2641"/>
        <v>0</v>
      </c>
      <c r="AF2638" s="1" t="s">
        <v>144</v>
      </c>
      <c r="AG2638" s="1">
        <v>1.0</v>
      </c>
      <c r="AH2638" s="1">
        <v>0.0</v>
      </c>
    </row>
    <row r="2639">
      <c r="A2639" s="2">
        <v>4785555.0</v>
      </c>
      <c r="B2639" s="1" t="s">
        <v>695</v>
      </c>
      <c r="C2639" s="1">
        <v>2013.0</v>
      </c>
      <c r="D2639" s="3" t="s">
        <v>508</v>
      </c>
      <c r="E2639" s="14">
        <f t="shared" si="2"/>
        <v>1/21/2013</v>
      </c>
      <c r="F2639" s="15">
        <f t="shared" si="3"/>
        <v>3.60761702558981</v>
      </c>
      <c r="G2639" s="2">
        <v>2167574.0</v>
      </c>
      <c r="H2639" s="1" t="s">
        <v>70</v>
      </c>
      <c r="I2639" s="1" t="s">
        <v>5</v>
      </c>
      <c r="J2639" s="5" t="str">
        <f>VLOOKUP(I2639,city,2,FALSE)</f>
        <v>Amsterdam</v>
      </c>
      <c r="K2639" s="1" t="s">
        <v>6</v>
      </c>
      <c r="L2639" s="5" t="str">
        <f>VLOOKUP(K2639,state,2,FALSE)</f>
        <v>North Holland</v>
      </c>
      <c r="M2639" s="2">
        <v>1072.0</v>
      </c>
      <c r="N2639" s="1" t="s">
        <v>92</v>
      </c>
      <c r="O2639" s="1">
        <v>52.3560520761212</v>
      </c>
      <c r="P2639" s="1">
        <v>4.8991310428912</v>
      </c>
      <c r="Q2639" s="1" t="s">
        <v>95</v>
      </c>
      <c r="R2639" s="1" t="s">
        <v>97</v>
      </c>
      <c r="S2639" s="1">
        <v>2.0</v>
      </c>
      <c r="T2639" s="1">
        <v>1.0</v>
      </c>
      <c r="U2639" s="1">
        <v>1.0</v>
      </c>
      <c r="V2639" s="1">
        <v>1.0</v>
      </c>
      <c r="W2639" s="1" t="s">
        <v>98</v>
      </c>
      <c r="X2639" s="6">
        <v>125.0</v>
      </c>
      <c r="Y2639" s="1">
        <v>2.0</v>
      </c>
      <c r="Z2639" s="1">
        <v>40.0</v>
      </c>
      <c r="AA2639" s="1">
        <v>3.0</v>
      </c>
      <c r="AB2639" s="5">
        <f t="shared" si="4"/>
        <v>42</v>
      </c>
      <c r="AC2639" s="8">
        <f t="shared" si="5"/>
        <v>125</v>
      </c>
      <c r="AD2639" s="8">
        <f t="shared" ref="AD2639:AE2639" si="2642">AC2639*AA2639</f>
        <v>375</v>
      </c>
      <c r="AE2639" s="8">
        <f t="shared" si="2642"/>
        <v>15750</v>
      </c>
      <c r="AF2639" s="1" t="s">
        <v>144</v>
      </c>
      <c r="AG2639" s="1">
        <v>0.94</v>
      </c>
      <c r="AH2639" s="1">
        <v>21.0</v>
      </c>
      <c r="AI2639" s="1">
        <v>95.0</v>
      </c>
      <c r="AJ2639" s="1">
        <v>9.0</v>
      </c>
      <c r="AK2639" s="1">
        <v>10.0</v>
      </c>
      <c r="AL2639" s="1">
        <v>9.0</v>
      </c>
      <c r="AM2639" s="1">
        <v>10.0</v>
      </c>
      <c r="AN2639" s="1">
        <v>9.0</v>
      </c>
      <c r="AO2639" s="1">
        <v>9.0</v>
      </c>
    </row>
    <row r="2640">
      <c r="A2640" s="2">
        <v>4786048.0</v>
      </c>
      <c r="B2640" s="1" t="s">
        <v>1073</v>
      </c>
      <c r="C2640" s="1">
        <v>2013.0</v>
      </c>
      <c r="D2640" s="3" t="s">
        <v>508</v>
      </c>
      <c r="E2640" s="14">
        <f t="shared" si="2"/>
        <v>1/21/2013</v>
      </c>
      <c r="F2640" s="15">
        <f t="shared" si="3"/>
        <v>3.60761702558981</v>
      </c>
      <c r="G2640" s="2">
        <v>1973861.0</v>
      </c>
      <c r="H2640" s="1" t="s">
        <v>46</v>
      </c>
      <c r="I2640" s="1" t="s">
        <v>5</v>
      </c>
      <c r="J2640" s="5" t="str">
        <f>VLOOKUP(I2640,city,2,FALSE)</f>
        <v>Amsterdam</v>
      </c>
      <c r="K2640" s="1" t="s">
        <v>6</v>
      </c>
      <c r="L2640" s="5" t="str">
        <f>VLOOKUP(K2640,state,2,FALSE)</f>
        <v>North Holland</v>
      </c>
      <c r="M2640" s="2" t="s">
        <v>753</v>
      </c>
      <c r="N2640" s="1" t="s">
        <v>92</v>
      </c>
      <c r="O2640" s="1">
        <v>52.363507755295</v>
      </c>
      <c r="P2640" s="1">
        <v>4.90116937960876</v>
      </c>
      <c r="Q2640" s="1" t="s">
        <v>221</v>
      </c>
      <c r="R2640" s="1" t="s">
        <v>138</v>
      </c>
      <c r="S2640" s="1">
        <v>1.0</v>
      </c>
      <c r="T2640" s="1">
        <v>1.0</v>
      </c>
      <c r="U2640" s="1">
        <v>1.0</v>
      </c>
      <c r="V2640" s="1">
        <v>1.0</v>
      </c>
      <c r="W2640" s="1" t="s">
        <v>98</v>
      </c>
      <c r="X2640" s="6">
        <v>80.0</v>
      </c>
      <c r="Y2640" s="1">
        <v>1.0</v>
      </c>
      <c r="Z2640" s="1">
        <v>0.0</v>
      </c>
      <c r="AA2640" s="1">
        <v>3.0</v>
      </c>
      <c r="AB2640" s="5">
        <f t="shared" si="4"/>
        <v>20</v>
      </c>
      <c r="AC2640" s="8">
        <f t="shared" si="5"/>
        <v>80</v>
      </c>
      <c r="AD2640" s="8">
        <f t="shared" ref="AD2640:AE2640" si="2643">AC2640*AA2640</f>
        <v>240</v>
      </c>
      <c r="AE2640" s="8">
        <f t="shared" si="2643"/>
        <v>4800</v>
      </c>
      <c r="AF2640" s="1" t="s">
        <v>141</v>
      </c>
      <c r="AG2640" s="1">
        <v>1.0</v>
      </c>
      <c r="AH2640" s="1">
        <v>10.0</v>
      </c>
      <c r="AI2640" s="1">
        <v>100.0</v>
      </c>
      <c r="AJ2640" s="1">
        <v>10.0</v>
      </c>
      <c r="AK2640" s="1">
        <v>9.0</v>
      </c>
      <c r="AL2640" s="1">
        <v>10.0</v>
      </c>
      <c r="AM2640" s="1">
        <v>10.0</v>
      </c>
      <c r="AN2640" s="1">
        <v>10.0</v>
      </c>
      <c r="AO2640" s="1">
        <v>10.0</v>
      </c>
    </row>
    <row r="2641">
      <c r="A2641" s="2">
        <v>4790402.0</v>
      </c>
      <c r="B2641" s="1" t="s">
        <v>516</v>
      </c>
      <c r="C2641" s="1">
        <v>2013.0</v>
      </c>
      <c r="D2641" s="3" t="s">
        <v>508</v>
      </c>
      <c r="E2641" s="14">
        <f t="shared" si="2"/>
        <v>1/21/2013</v>
      </c>
      <c r="F2641" s="15">
        <f t="shared" si="3"/>
        <v>3.60761702558981</v>
      </c>
      <c r="G2641" s="2">
        <v>1700639.0</v>
      </c>
      <c r="H2641" s="1" t="s">
        <v>63</v>
      </c>
      <c r="I2641" s="1" t="s">
        <v>5</v>
      </c>
      <c r="J2641" s="5" t="str">
        <f>VLOOKUP(I2641,city,2,FALSE)</f>
        <v>Amsterdam</v>
      </c>
      <c r="K2641" s="1" t="s">
        <v>39</v>
      </c>
      <c r="L2641" s="5" t="str">
        <f>VLOOKUP(K2641,state,2,FALSE)</f>
        <v>North Holland</v>
      </c>
      <c r="M2641" s="2">
        <v>1015.0</v>
      </c>
      <c r="N2641" s="1" t="s">
        <v>92</v>
      </c>
      <c r="O2641" s="1">
        <v>52.3800583901194</v>
      </c>
      <c r="P2641" s="1">
        <v>4.88286176726682</v>
      </c>
      <c r="Q2641" s="1" t="s">
        <v>95</v>
      </c>
      <c r="R2641" s="1" t="s">
        <v>97</v>
      </c>
      <c r="S2641" s="1">
        <v>4.0</v>
      </c>
      <c r="T2641" s="1">
        <v>1.0</v>
      </c>
      <c r="U2641" s="1">
        <v>1.0</v>
      </c>
      <c r="V2641" s="1">
        <v>4.0</v>
      </c>
      <c r="W2641" s="1" t="s">
        <v>98</v>
      </c>
      <c r="X2641" s="6">
        <v>200.0</v>
      </c>
      <c r="Y2641" s="1">
        <v>1.0</v>
      </c>
      <c r="Z2641" s="1">
        <v>0.0</v>
      </c>
      <c r="AA2641" s="1">
        <v>1.0</v>
      </c>
      <c r="AB2641" s="5">
        <f t="shared" si="4"/>
        <v>0</v>
      </c>
      <c r="AC2641" s="8">
        <f t="shared" si="5"/>
        <v>200</v>
      </c>
      <c r="AD2641" s="8">
        <f t="shared" ref="AD2641:AE2641" si="2644">AC2641*AA2641</f>
        <v>200</v>
      </c>
      <c r="AE2641" s="8">
        <f t="shared" si="2644"/>
        <v>0</v>
      </c>
      <c r="AF2641" s="1" t="s">
        <v>115</v>
      </c>
      <c r="AG2641" s="1">
        <v>0.76</v>
      </c>
      <c r="AH2641" s="1">
        <v>0.0</v>
      </c>
    </row>
    <row r="2642">
      <c r="A2642" s="2">
        <v>4792392.0</v>
      </c>
      <c r="B2642" s="1" t="s">
        <v>2811</v>
      </c>
      <c r="C2642" s="1">
        <v>2013.0</v>
      </c>
      <c r="D2642" s="3" t="s">
        <v>508</v>
      </c>
      <c r="E2642" s="14">
        <f t="shared" si="2"/>
        <v>1/21/2013</v>
      </c>
      <c r="F2642" s="15">
        <f t="shared" si="3"/>
        <v>3.60761702558981</v>
      </c>
      <c r="G2642" s="2">
        <v>3677031.0</v>
      </c>
      <c r="H2642" s="1" t="s">
        <v>65</v>
      </c>
      <c r="I2642" s="1" t="s">
        <v>5</v>
      </c>
      <c r="J2642" s="5" t="str">
        <f>VLOOKUP(I2642,city,2,FALSE)</f>
        <v>Amsterdam</v>
      </c>
      <c r="K2642" s="1" t="s">
        <v>6</v>
      </c>
      <c r="L2642" s="5" t="str">
        <f>VLOOKUP(K2642,state,2,FALSE)</f>
        <v>North Holland</v>
      </c>
      <c r="M2642" s="2" t="s">
        <v>2812</v>
      </c>
      <c r="N2642" s="1" t="s">
        <v>92</v>
      </c>
      <c r="O2642" s="1">
        <v>52.3771393584639</v>
      </c>
      <c r="P2642" s="1">
        <v>4.86168480901673</v>
      </c>
      <c r="Q2642" s="1" t="s">
        <v>95</v>
      </c>
      <c r="R2642" s="1" t="s">
        <v>97</v>
      </c>
      <c r="S2642" s="1">
        <v>4.0</v>
      </c>
      <c r="T2642" s="1">
        <v>1.0</v>
      </c>
      <c r="U2642" s="1">
        <v>1.0</v>
      </c>
      <c r="V2642" s="1">
        <v>2.0</v>
      </c>
      <c r="W2642" s="1" t="s">
        <v>98</v>
      </c>
      <c r="X2642" s="6">
        <v>100.0</v>
      </c>
      <c r="Y2642" s="1">
        <v>2.0</v>
      </c>
      <c r="Z2642" s="1">
        <v>25.0</v>
      </c>
      <c r="AA2642" s="1">
        <v>1.0</v>
      </c>
      <c r="AB2642" s="5">
        <f t="shared" si="4"/>
        <v>32</v>
      </c>
      <c r="AC2642" s="8">
        <f t="shared" si="5"/>
        <v>100</v>
      </c>
      <c r="AD2642" s="8">
        <f t="shared" ref="AD2642:AE2642" si="2645">AC2642*AA2642</f>
        <v>100</v>
      </c>
      <c r="AE2642" s="8">
        <f t="shared" si="2645"/>
        <v>3200</v>
      </c>
      <c r="AF2642" s="1" t="s">
        <v>141</v>
      </c>
      <c r="AG2642" s="1">
        <v>1.0</v>
      </c>
      <c r="AH2642" s="1">
        <v>16.0</v>
      </c>
      <c r="AI2642" s="1">
        <v>90.0</v>
      </c>
      <c r="AJ2642" s="1">
        <v>9.0</v>
      </c>
      <c r="AK2642" s="1">
        <v>10.0</v>
      </c>
      <c r="AL2642" s="1">
        <v>10.0</v>
      </c>
      <c r="AM2642" s="1">
        <v>10.0</v>
      </c>
      <c r="AN2642" s="1">
        <v>9.0</v>
      </c>
      <c r="AO2642" s="1">
        <v>9.0</v>
      </c>
    </row>
    <row r="2643">
      <c r="A2643" s="2">
        <v>4792392.0</v>
      </c>
      <c r="B2643" s="1" t="s">
        <v>2811</v>
      </c>
      <c r="C2643" s="1">
        <v>2013.0</v>
      </c>
      <c r="D2643" s="3" t="s">
        <v>508</v>
      </c>
      <c r="E2643" s="14">
        <f t="shared" si="2"/>
        <v>1/21/2013</v>
      </c>
      <c r="F2643" s="15">
        <f t="shared" si="3"/>
        <v>3.60761702558981</v>
      </c>
      <c r="G2643" s="2">
        <v>5109388.0</v>
      </c>
      <c r="H2643" s="1" t="s">
        <v>65</v>
      </c>
      <c r="I2643" s="1" t="s">
        <v>5</v>
      </c>
      <c r="J2643" s="5" t="str">
        <f>VLOOKUP(I2643,city,2,FALSE)</f>
        <v>Amsterdam</v>
      </c>
      <c r="K2643" s="1" t="s">
        <v>31</v>
      </c>
      <c r="L2643" s="5" t="str">
        <f>VLOOKUP(K2643,state,2,FALSE)</f>
        <v>North Holland</v>
      </c>
      <c r="M2643" s="2">
        <v>1056.0</v>
      </c>
      <c r="N2643" s="1" t="s">
        <v>92</v>
      </c>
      <c r="O2643" s="1">
        <v>52.3770157883267</v>
      </c>
      <c r="P2643" s="1">
        <v>4.86368055057076</v>
      </c>
      <c r="Q2643" s="1" t="s">
        <v>95</v>
      </c>
      <c r="R2643" s="1" t="s">
        <v>138</v>
      </c>
      <c r="S2643" s="1">
        <v>2.0</v>
      </c>
      <c r="T2643" s="1">
        <v>1.0</v>
      </c>
      <c r="U2643" s="1">
        <v>1.0</v>
      </c>
      <c r="V2643" s="1">
        <v>1.0</v>
      </c>
      <c r="W2643" s="1" t="s">
        <v>98</v>
      </c>
      <c r="X2643" s="6">
        <v>75.0</v>
      </c>
      <c r="Y2643" s="1">
        <v>1.0</v>
      </c>
      <c r="Z2643" s="1">
        <v>10.0</v>
      </c>
      <c r="AA2643" s="1">
        <v>1.0</v>
      </c>
      <c r="AB2643" s="5">
        <f t="shared" si="4"/>
        <v>0</v>
      </c>
      <c r="AC2643" s="8">
        <f t="shared" si="5"/>
        <v>85</v>
      </c>
      <c r="AD2643" s="8">
        <f t="shared" ref="AD2643:AE2643" si="2646">AC2643*AA2643</f>
        <v>85</v>
      </c>
      <c r="AE2643" s="8">
        <f t="shared" si="2646"/>
        <v>0</v>
      </c>
      <c r="AF2643" s="1" t="s">
        <v>141</v>
      </c>
      <c r="AG2643" s="1">
        <v>1.0</v>
      </c>
      <c r="AH2643" s="1">
        <v>0.0</v>
      </c>
    </row>
    <row r="2644">
      <c r="A2644" s="2">
        <v>4794187.0</v>
      </c>
      <c r="B2644" s="1" t="s">
        <v>1093</v>
      </c>
      <c r="C2644" s="1">
        <v>2013.0</v>
      </c>
      <c r="D2644" s="3" t="s">
        <v>508</v>
      </c>
      <c r="E2644" s="14">
        <f t="shared" si="2"/>
        <v>1/21/2013</v>
      </c>
      <c r="F2644" s="15">
        <f t="shared" si="3"/>
        <v>3.60761702558981</v>
      </c>
      <c r="G2644" s="2">
        <v>957396.0</v>
      </c>
      <c r="H2644" s="1" t="s">
        <v>86</v>
      </c>
      <c r="I2644" s="1" t="s">
        <v>5</v>
      </c>
      <c r="J2644" s="5" t="str">
        <f>VLOOKUP(I2644,city,2,FALSE)</f>
        <v>Amsterdam</v>
      </c>
      <c r="K2644" s="1" t="s">
        <v>6</v>
      </c>
      <c r="L2644" s="5" t="str">
        <f>VLOOKUP(K2644,state,2,FALSE)</f>
        <v>North Holland</v>
      </c>
      <c r="M2644" s="2">
        <v>1086.0</v>
      </c>
      <c r="N2644" s="1" t="s">
        <v>92</v>
      </c>
      <c r="O2644" s="1">
        <v>52.3599876312723</v>
      </c>
      <c r="P2644" s="1">
        <v>4.98115309998379</v>
      </c>
      <c r="Q2644" s="1" t="s">
        <v>154</v>
      </c>
      <c r="R2644" s="1" t="s">
        <v>97</v>
      </c>
      <c r="S2644" s="1">
        <v>6.0</v>
      </c>
      <c r="T2644" s="1">
        <v>2.0</v>
      </c>
      <c r="U2644" s="1">
        <v>3.0</v>
      </c>
      <c r="V2644" s="1">
        <v>6.0</v>
      </c>
      <c r="W2644" s="1" t="s">
        <v>98</v>
      </c>
      <c r="X2644" s="6">
        <v>250.0</v>
      </c>
      <c r="Y2644" s="1">
        <v>4.0</v>
      </c>
      <c r="Z2644" s="1">
        <v>50.0</v>
      </c>
      <c r="AA2644" s="1">
        <v>3.0</v>
      </c>
      <c r="AB2644" s="5">
        <f t="shared" si="4"/>
        <v>6</v>
      </c>
      <c r="AC2644" s="8">
        <f t="shared" si="5"/>
        <v>250</v>
      </c>
      <c r="AD2644" s="8">
        <f t="shared" ref="AD2644:AE2644" si="2647">AC2644*AA2644</f>
        <v>750</v>
      </c>
      <c r="AE2644" s="8">
        <f t="shared" si="2647"/>
        <v>4500</v>
      </c>
      <c r="AF2644" s="1" t="s">
        <v>115</v>
      </c>
      <c r="AG2644" s="1">
        <v>0.53</v>
      </c>
      <c r="AH2644" s="1">
        <v>3.0</v>
      </c>
      <c r="AI2644" s="1">
        <v>100.0</v>
      </c>
      <c r="AJ2644" s="1">
        <v>10.0</v>
      </c>
      <c r="AK2644" s="1">
        <v>10.0</v>
      </c>
      <c r="AL2644" s="1">
        <v>10.0</v>
      </c>
      <c r="AM2644" s="1">
        <v>10.0</v>
      </c>
      <c r="AN2644" s="1">
        <v>9.0</v>
      </c>
      <c r="AO2644" s="1">
        <v>10.0</v>
      </c>
    </row>
    <row r="2645">
      <c r="A2645" s="2">
        <v>4799404.0</v>
      </c>
      <c r="B2645" s="1" t="s">
        <v>2813</v>
      </c>
      <c r="C2645" s="1">
        <v>2013.0</v>
      </c>
      <c r="D2645" s="3" t="s">
        <v>1308</v>
      </c>
      <c r="E2645" s="14">
        <f t="shared" si="2"/>
        <v>1/22/2013</v>
      </c>
      <c r="F2645" s="15">
        <f t="shared" si="3"/>
        <v>3.60487729956241</v>
      </c>
      <c r="G2645" s="2">
        <v>899040.0</v>
      </c>
      <c r="H2645" s="1" t="s">
        <v>63</v>
      </c>
      <c r="I2645" s="1" t="s">
        <v>5</v>
      </c>
      <c r="J2645" s="5" t="str">
        <f>VLOOKUP(I2645,city,2,FALSE)</f>
        <v>Amsterdam</v>
      </c>
      <c r="K2645" s="1" t="s">
        <v>6</v>
      </c>
      <c r="L2645" s="5" t="str">
        <f>VLOOKUP(K2645,state,2,FALSE)</f>
        <v>North Holland</v>
      </c>
      <c r="M2645" s="2">
        <v>1015.0</v>
      </c>
      <c r="N2645" s="1" t="s">
        <v>92</v>
      </c>
      <c r="O2645" s="1">
        <v>52.3747287188144</v>
      </c>
      <c r="P2645" s="1">
        <v>4.8836282811518</v>
      </c>
      <c r="Q2645" s="1" t="s">
        <v>95</v>
      </c>
      <c r="R2645" s="1" t="s">
        <v>97</v>
      </c>
      <c r="S2645" s="1">
        <v>2.0</v>
      </c>
      <c r="T2645" s="1">
        <v>1.0</v>
      </c>
      <c r="U2645" s="1">
        <v>1.0</v>
      </c>
      <c r="V2645" s="1">
        <v>1.0</v>
      </c>
      <c r="W2645" s="1" t="s">
        <v>98</v>
      </c>
      <c r="X2645" s="6">
        <v>175.0</v>
      </c>
      <c r="Y2645" s="1">
        <v>1.0</v>
      </c>
      <c r="Z2645" s="1">
        <v>0.0</v>
      </c>
      <c r="AA2645" s="1">
        <v>3.0</v>
      </c>
      <c r="AB2645" s="5">
        <f t="shared" si="4"/>
        <v>162</v>
      </c>
      <c r="AC2645" s="8">
        <f t="shared" si="5"/>
        <v>175</v>
      </c>
      <c r="AD2645" s="8">
        <f t="shared" ref="AD2645:AE2645" si="2648">AC2645*AA2645</f>
        <v>525</v>
      </c>
      <c r="AE2645" s="8">
        <f t="shared" si="2648"/>
        <v>85050</v>
      </c>
      <c r="AF2645" s="1" t="s">
        <v>144</v>
      </c>
      <c r="AG2645" s="1">
        <v>1.0</v>
      </c>
      <c r="AH2645" s="1">
        <v>81.0</v>
      </c>
      <c r="AI2645" s="1">
        <v>99.0</v>
      </c>
      <c r="AJ2645" s="1">
        <v>10.0</v>
      </c>
      <c r="AK2645" s="1">
        <v>10.0</v>
      </c>
      <c r="AL2645" s="1">
        <v>10.0</v>
      </c>
      <c r="AM2645" s="1">
        <v>10.0</v>
      </c>
      <c r="AN2645" s="1">
        <v>10.0</v>
      </c>
      <c r="AO2645" s="1">
        <v>10.0</v>
      </c>
    </row>
    <row r="2646">
      <c r="A2646" s="2">
        <v>4801449.0</v>
      </c>
      <c r="B2646" s="1" t="s">
        <v>1964</v>
      </c>
      <c r="C2646" s="1">
        <v>2013.0</v>
      </c>
      <c r="D2646" s="3" t="s">
        <v>1308</v>
      </c>
      <c r="E2646" s="14">
        <f t="shared" si="2"/>
        <v>1/22/2013</v>
      </c>
      <c r="F2646" s="15">
        <f t="shared" si="3"/>
        <v>3.60487729956241</v>
      </c>
      <c r="G2646" s="2">
        <v>899407.0</v>
      </c>
      <c r="H2646" s="1" t="s">
        <v>86</v>
      </c>
      <c r="I2646" s="1" t="s">
        <v>5</v>
      </c>
      <c r="J2646" s="5" t="str">
        <f>VLOOKUP(I2646,city,2,FALSE)</f>
        <v>Amsterdam</v>
      </c>
      <c r="K2646" s="1" t="s">
        <v>6</v>
      </c>
      <c r="L2646" s="5" t="str">
        <f>VLOOKUP(K2646,state,2,FALSE)</f>
        <v>North Holland</v>
      </c>
      <c r="M2646" s="2">
        <v>1086.0</v>
      </c>
      <c r="N2646" s="1" t="s">
        <v>92</v>
      </c>
      <c r="O2646" s="1">
        <v>52.3606851037035</v>
      </c>
      <c r="P2646" s="1">
        <v>4.97870210903382</v>
      </c>
      <c r="Q2646" s="1" t="s">
        <v>154</v>
      </c>
      <c r="R2646" s="1" t="s">
        <v>97</v>
      </c>
      <c r="S2646" s="1">
        <v>5.0</v>
      </c>
      <c r="T2646" s="1">
        <v>2.0</v>
      </c>
      <c r="U2646" s="1">
        <v>4.0</v>
      </c>
      <c r="V2646" s="1">
        <v>1.0</v>
      </c>
      <c r="W2646" s="1" t="s">
        <v>98</v>
      </c>
      <c r="X2646" s="6">
        <v>190.0</v>
      </c>
      <c r="Y2646" s="1">
        <v>1.0</v>
      </c>
      <c r="Z2646" s="1">
        <v>0.0</v>
      </c>
      <c r="AA2646" s="1">
        <v>2.0</v>
      </c>
      <c r="AB2646" s="5">
        <f t="shared" si="4"/>
        <v>0</v>
      </c>
      <c r="AC2646" s="8">
        <f t="shared" si="5"/>
        <v>190</v>
      </c>
      <c r="AD2646" s="8">
        <f t="shared" ref="AD2646:AE2646" si="2649">AC2646*AA2646</f>
        <v>380</v>
      </c>
      <c r="AE2646" s="8">
        <f t="shared" si="2649"/>
        <v>0</v>
      </c>
      <c r="AF2646" s="1" t="s">
        <v>144</v>
      </c>
      <c r="AG2646" s="1">
        <v>1.0</v>
      </c>
      <c r="AH2646" s="1">
        <v>0.0</v>
      </c>
    </row>
    <row r="2647">
      <c r="A2647" s="2">
        <v>4801572.0</v>
      </c>
      <c r="B2647" s="1" t="s">
        <v>405</v>
      </c>
      <c r="C2647" s="1">
        <v>2013.0</v>
      </c>
      <c r="D2647" s="3" t="s">
        <v>1308</v>
      </c>
      <c r="E2647" s="14">
        <f t="shared" si="2"/>
        <v>1/22/2013</v>
      </c>
      <c r="F2647" s="15">
        <f t="shared" si="3"/>
        <v>3.60487729959411</v>
      </c>
      <c r="G2647" s="2">
        <v>899382.0</v>
      </c>
      <c r="H2647" s="1" t="s">
        <v>82</v>
      </c>
      <c r="I2647" s="1" t="s">
        <v>5</v>
      </c>
      <c r="J2647" s="5" t="str">
        <f>VLOOKUP(I2647,city,2,FALSE)</f>
        <v>Amsterdam</v>
      </c>
      <c r="K2647" s="1" t="s">
        <v>6</v>
      </c>
      <c r="L2647" s="5" t="str">
        <f>VLOOKUP(K2647,state,2,FALSE)</f>
        <v>North Holland</v>
      </c>
      <c r="M2647" s="2">
        <v>1094.0</v>
      </c>
      <c r="N2647" s="1" t="s">
        <v>92</v>
      </c>
      <c r="O2647" s="1">
        <v>52.3596943407011</v>
      </c>
      <c r="P2647" s="1">
        <v>4.93003876354063</v>
      </c>
      <c r="Q2647" s="1" t="s">
        <v>95</v>
      </c>
      <c r="R2647" s="1" t="s">
        <v>97</v>
      </c>
      <c r="S2647" s="1">
        <v>2.0</v>
      </c>
      <c r="T2647" s="1">
        <v>1.0</v>
      </c>
      <c r="U2647" s="1">
        <v>1.0</v>
      </c>
      <c r="V2647" s="1">
        <v>1.0</v>
      </c>
      <c r="W2647" s="1" t="s">
        <v>98</v>
      </c>
      <c r="X2647" s="6">
        <v>79.0</v>
      </c>
      <c r="Y2647" s="1">
        <v>2.0</v>
      </c>
      <c r="Z2647" s="1">
        <v>25.0</v>
      </c>
      <c r="AA2647" s="1">
        <v>2.0</v>
      </c>
      <c r="AB2647" s="5">
        <f t="shared" si="4"/>
        <v>56</v>
      </c>
      <c r="AC2647" s="8">
        <f t="shared" si="5"/>
        <v>79</v>
      </c>
      <c r="AD2647" s="8">
        <f t="shared" ref="AD2647:AE2647" si="2650">AC2647*AA2647</f>
        <v>158</v>
      </c>
      <c r="AE2647" s="8">
        <f t="shared" si="2650"/>
        <v>8848</v>
      </c>
      <c r="AF2647" s="1" t="s">
        <v>159</v>
      </c>
      <c r="AG2647" s="1" t="s">
        <v>159</v>
      </c>
      <c r="AH2647" s="1">
        <v>28.0</v>
      </c>
      <c r="AI2647" s="1">
        <v>93.0</v>
      </c>
      <c r="AJ2647" s="1">
        <v>9.0</v>
      </c>
      <c r="AK2647" s="1">
        <v>9.0</v>
      </c>
      <c r="AL2647" s="1">
        <v>10.0</v>
      </c>
      <c r="AM2647" s="1">
        <v>9.0</v>
      </c>
      <c r="AN2647" s="1">
        <v>9.0</v>
      </c>
      <c r="AO2647" s="1">
        <v>9.0</v>
      </c>
    </row>
    <row r="2648">
      <c r="A2648" s="2">
        <v>4802966.0</v>
      </c>
      <c r="B2648" s="1" t="s">
        <v>1442</v>
      </c>
      <c r="C2648" s="1">
        <v>2013.0</v>
      </c>
      <c r="D2648" s="3" t="s">
        <v>1308</v>
      </c>
      <c r="E2648" s="14">
        <f t="shared" si="2"/>
        <v>1/22/2013</v>
      </c>
      <c r="F2648" s="15">
        <f t="shared" si="3"/>
        <v>3.60487729959411</v>
      </c>
      <c r="G2648" s="2">
        <v>5362110.0</v>
      </c>
      <c r="H2648" s="1" t="s">
        <v>46</v>
      </c>
      <c r="I2648" s="1" t="s">
        <v>5</v>
      </c>
      <c r="J2648" s="5" t="str">
        <f>VLOOKUP(I2648,city,2,FALSE)</f>
        <v>Amsterdam</v>
      </c>
      <c r="K2648" s="1" t="s">
        <v>31</v>
      </c>
      <c r="L2648" s="5" t="str">
        <f>VLOOKUP(K2648,state,2,FALSE)</f>
        <v>North Holland</v>
      </c>
      <c r="M2648" s="2" t="s">
        <v>2814</v>
      </c>
      <c r="N2648" s="1" t="s">
        <v>92</v>
      </c>
      <c r="O2648" s="1">
        <v>52.3638936978769</v>
      </c>
      <c r="P2648" s="1">
        <v>4.90563610498386</v>
      </c>
      <c r="Q2648" s="1" t="s">
        <v>95</v>
      </c>
      <c r="R2648" s="1" t="s">
        <v>97</v>
      </c>
      <c r="S2648" s="1">
        <v>6.0</v>
      </c>
      <c r="T2648" s="1">
        <v>1.0</v>
      </c>
      <c r="U2648" s="1">
        <v>2.0</v>
      </c>
      <c r="V2648" s="1">
        <v>3.0</v>
      </c>
      <c r="W2648" s="1" t="s">
        <v>98</v>
      </c>
      <c r="X2648" s="6">
        <v>90.0</v>
      </c>
      <c r="Y2648" s="1">
        <v>2.0</v>
      </c>
      <c r="Z2648" s="1">
        <v>40.0</v>
      </c>
      <c r="AA2648" s="1">
        <v>3.0</v>
      </c>
      <c r="AB2648" s="5">
        <f t="shared" si="4"/>
        <v>2</v>
      </c>
      <c r="AC2648" s="8">
        <f t="shared" si="5"/>
        <v>90</v>
      </c>
      <c r="AD2648" s="8">
        <f t="shared" ref="AD2648:AE2648" si="2651">AC2648*AA2648</f>
        <v>270</v>
      </c>
      <c r="AE2648" s="8">
        <f t="shared" si="2651"/>
        <v>540</v>
      </c>
      <c r="AF2648" s="1" t="s">
        <v>141</v>
      </c>
      <c r="AG2648" s="1">
        <v>0.98</v>
      </c>
      <c r="AH2648" s="1">
        <v>1.0</v>
      </c>
      <c r="AI2648" s="1">
        <v>80.0</v>
      </c>
      <c r="AJ2648" s="1">
        <v>10.0</v>
      </c>
      <c r="AK2648" s="1">
        <v>10.0</v>
      </c>
      <c r="AL2648" s="1">
        <v>10.0</v>
      </c>
      <c r="AM2648" s="1">
        <v>10.0</v>
      </c>
      <c r="AN2648" s="1">
        <v>8.0</v>
      </c>
      <c r="AO2648" s="1">
        <v>6.0</v>
      </c>
    </row>
    <row r="2649">
      <c r="A2649" s="2">
        <v>4803452.0</v>
      </c>
      <c r="B2649" s="1" t="s">
        <v>2815</v>
      </c>
      <c r="C2649" s="1">
        <v>2013.0</v>
      </c>
      <c r="D2649" s="3" t="s">
        <v>1308</v>
      </c>
      <c r="E2649" s="14">
        <f t="shared" si="2"/>
        <v>1/22/2013</v>
      </c>
      <c r="F2649" s="15">
        <f t="shared" si="3"/>
        <v>3.60487729959411</v>
      </c>
      <c r="G2649" s="2">
        <v>5384733.0</v>
      </c>
      <c r="H2649" s="1" t="s">
        <v>82</v>
      </c>
      <c r="I2649" s="1" t="s">
        <v>5</v>
      </c>
      <c r="J2649" s="5" t="str">
        <f>VLOOKUP(I2649,city,2,FALSE)</f>
        <v>Amsterdam</v>
      </c>
      <c r="K2649" s="1" t="s">
        <v>31</v>
      </c>
      <c r="L2649" s="5" t="str">
        <f>VLOOKUP(K2649,state,2,FALSE)</f>
        <v>North Holland</v>
      </c>
      <c r="M2649" s="2">
        <v>1094.0</v>
      </c>
      <c r="N2649" s="1" t="s">
        <v>92</v>
      </c>
      <c r="O2649" s="1">
        <v>52.3633608813482</v>
      </c>
      <c r="P2649" s="1">
        <v>4.93116770651954</v>
      </c>
      <c r="Q2649" s="1" t="s">
        <v>95</v>
      </c>
      <c r="R2649" s="1" t="s">
        <v>97</v>
      </c>
      <c r="S2649" s="1">
        <v>2.0</v>
      </c>
      <c r="T2649" s="1">
        <v>1.0</v>
      </c>
      <c r="U2649" s="1">
        <v>1.0</v>
      </c>
      <c r="V2649" s="1">
        <v>1.0</v>
      </c>
      <c r="W2649" s="1" t="s">
        <v>98</v>
      </c>
      <c r="X2649" s="6">
        <v>119.0</v>
      </c>
      <c r="Y2649" s="1">
        <v>1.0</v>
      </c>
      <c r="Z2649" s="1">
        <v>0.0</v>
      </c>
      <c r="AA2649" s="1">
        <v>1.0</v>
      </c>
      <c r="AB2649" s="5">
        <f t="shared" si="4"/>
        <v>0</v>
      </c>
      <c r="AC2649" s="8">
        <f t="shared" si="5"/>
        <v>119</v>
      </c>
      <c r="AD2649" s="8">
        <f t="shared" ref="AD2649:AE2649" si="2652">AC2649*AA2649</f>
        <v>119</v>
      </c>
      <c r="AE2649" s="8">
        <f t="shared" si="2652"/>
        <v>0</v>
      </c>
      <c r="AF2649" s="1" t="s">
        <v>115</v>
      </c>
      <c r="AG2649" s="1">
        <v>0.83</v>
      </c>
      <c r="AH2649" s="1">
        <v>0.0</v>
      </c>
    </row>
    <row r="2650">
      <c r="A2650" s="2">
        <v>4807298.0</v>
      </c>
      <c r="B2650" s="1" t="s">
        <v>1424</v>
      </c>
      <c r="C2650" s="1">
        <v>2013.0</v>
      </c>
      <c r="D2650" s="3" t="s">
        <v>1308</v>
      </c>
      <c r="E2650" s="14">
        <f t="shared" si="2"/>
        <v>1/22/2013</v>
      </c>
      <c r="F2650" s="15">
        <f t="shared" si="3"/>
        <v>3.60487729959411</v>
      </c>
      <c r="G2650" s="2">
        <v>1891590.0</v>
      </c>
      <c r="H2650" s="1" t="s">
        <v>46</v>
      </c>
      <c r="I2650" s="1" t="s">
        <v>5</v>
      </c>
      <c r="J2650" s="5" t="str">
        <f>VLOOKUP(I2650,city,2,FALSE)</f>
        <v>Amsterdam</v>
      </c>
      <c r="K2650" s="1" t="s">
        <v>6</v>
      </c>
      <c r="L2650" s="5" t="str">
        <f>VLOOKUP(K2650,state,2,FALSE)</f>
        <v>North Holland</v>
      </c>
      <c r="M2650" s="2" t="s">
        <v>2816</v>
      </c>
      <c r="N2650" s="1" t="s">
        <v>92</v>
      </c>
      <c r="O2650" s="1">
        <v>52.3656506773334</v>
      </c>
      <c r="P2650" s="1">
        <v>4.90968991724484</v>
      </c>
      <c r="Q2650" s="1" t="s">
        <v>95</v>
      </c>
      <c r="R2650" s="1" t="s">
        <v>97</v>
      </c>
      <c r="S2650" s="1">
        <v>4.0</v>
      </c>
      <c r="T2650" s="1">
        <v>1.5</v>
      </c>
      <c r="U2650" s="1">
        <v>2.0</v>
      </c>
      <c r="V2650" s="1">
        <v>2.0</v>
      </c>
      <c r="W2650" s="1" t="s">
        <v>98</v>
      </c>
      <c r="X2650" s="6">
        <v>150.0</v>
      </c>
      <c r="Y2650" s="1">
        <v>2.0</v>
      </c>
      <c r="Z2650" s="1">
        <v>25.0</v>
      </c>
      <c r="AA2650" s="1">
        <v>3.0</v>
      </c>
      <c r="AB2650" s="5">
        <f t="shared" si="4"/>
        <v>42</v>
      </c>
      <c r="AC2650" s="8">
        <f t="shared" si="5"/>
        <v>150</v>
      </c>
      <c r="AD2650" s="8">
        <f t="shared" ref="AD2650:AE2650" si="2653">AC2650*AA2650</f>
        <v>450</v>
      </c>
      <c r="AE2650" s="8">
        <f t="shared" si="2653"/>
        <v>18900</v>
      </c>
      <c r="AF2650" s="1" t="s">
        <v>144</v>
      </c>
      <c r="AG2650" s="1">
        <v>1.0</v>
      </c>
      <c r="AH2650" s="1">
        <v>21.0</v>
      </c>
      <c r="AI2650" s="1">
        <v>90.0</v>
      </c>
      <c r="AJ2650" s="1">
        <v>9.0</v>
      </c>
      <c r="AK2650" s="1">
        <v>10.0</v>
      </c>
      <c r="AL2650" s="1">
        <v>9.0</v>
      </c>
      <c r="AM2650" s="1">
        <v>9.0</v>
      </c>
      <c r="AN2650" s="1">
        <v>9.0</v>
      </c>
      <c r="AO2650" s="1">
        <v>9.0</v>
      </c>
    </row>
    <row r="2651">
      <c r="A2651" s="2">
        <v>4813443.0</v>
      </c>
      <c r="B2651" s="1" t="s">
        <v>2817</v>
      </c>
      <c r="C2651" s="1">
        <v>2013.0</v>
      </c>
      <c r="D2651" s="3" t="s">
        <v>1311</v>
      </c>
      <c r="E2651" s="14">
        <f t="shared" si="2"/>
        <v>1/23/2013</v>
      </c>
      <c r="F2651" s="15">
        <f t="shared" si="3"/>
        <v>3.60213757356671</v>
      </c>
      <c r="G2651" s="2">
        <v>5244273.0</v>
      </c>
      <c r="H2651" s="1" t="s">
        <v>7</v>
      </c>
      <c r="I2651" s="1" t="s">
        <v>5</v>
      </c>
      <c r="J2651" s="5" t="str">
        <f>VLOOKUP(I2651,city,2,FALSE)</f>
        <v>Amsterdam</v>
      </c>
      <c r="K2651" s="1" t="s">
        <v>31</v>
      </c>
      <c r="L2651" s="5" t="str">
        <f>VLOOKUP(K2651,state,2,FALSE)</f>
        <v>North Holland</v>
      </c>
      <c r="M2651" s="2" t="s">
        <v>2818</v>
      </c>
      <c r="N2651" s="1" t="s">
        <v>92</v>
      </c>
      <c r="O2651" s="1">
        <v>52.3756584099318</v>
      </c>
      <c r="P2651" s="1">
        <v>4.87303625022011</v>
      </c>
      <c r="Q2651" s="1" t="s">
        <v>95</v>
      </c>
      <c r="R2651" s="1" t="s">
        <v>97</v>
      </c>
      <c r="S2651" s="1">
        <v>3.0</v>
      </c>
      <c r="T2651" s="1">
        <v>1.0</v>
      </c>
      <c r="U2651" s="1">
        <v>1.0</v>
      </c>
      <c r="V2651" s="1">
        <v>1.0</v>
      </c>
      <c r="W2651" s="1" t="s">
        <v>98</v>
      </c>
      <c r="X2651" s="6">
        <v>100.0</v>
      </c>
      <c r="Y2651" s="1">
        <v>2.0</v>
      </c>
      <c r="Z2651" s="1">
        <v>25.0</v>
      </c>
      <c r="AA2651" s="1">
        <v>2.0</v>
      </c>
      <c r="AB2651" s="5">
        <f t="shared" si="4"/>
        <v>8</v>
      </c>
      <c r="AC2651" s="8">
        <f t="shared" si="5"/>
        <v>100</v>
      </c>
      <c r="AD2651" s="8">
        <f t="shared" ref="AD2651:AE2651" si="2654">AC2651*AA2651</f>
        <v>200</v>
      </c>
      <c r="AE2651" s="8">
        <f t="shared" si="2654"/>
        <v>1600</v>
      </c>
      <c r="AF2651" s="1" t="s">
        <v>115</v>
      </c>
      <c r="AG2651" s="1">
        <v>0.63</v>
      </c>
      <c r="AH2651" s="1">
        <v>4.0</v>
      </c>
      <c r="AI2651" s="1">
        <v>100.0</v>
      </c>
      <c r="AJ2651" s="1">
        <v>10.0</v>
      </c>
      <c r="AK2651" s="1">
        <v>10.0</v>
      </c>
      <c r="AL2651" s="1">
        <v>10.0</v>
      </c>
      <c r="AM2651" s="1">
        <v>10.0</v>
      </c>
      <c r="AN2651" s="1">
        <v>10.0</v>
      </c>
      <c r="AO2651" s="1">
        <v>10.0</v>
      </c>
    </row>
    <row r="2652">
      <c r="A2652" s="2">
        <v>4815146.0</v>
      </c>
      <c r="B2652" s="1" t="s">
        <v>468</v>
      </c>
      <c r="C2652" s="1">
        <v>2013.0</v>
      </c>
      <c r="D2652" s="3" t="s">
        <v>1311</v>
      </c>
      <c r="E2652" s="14">
        <f t="shared" si="2"/>
        <v>1/23/2013</v>
      </c>
      <c r="F2652" s="15">
        <f t="shared" si="3"/>
        <v>3.60213757356671</v>
      </c>
      <c r="G2652" s="2">
        <v>901247.0</v>
      </c>
      <c r="H2652" s="1" t="s">
        <v>63</v>
      </c>
      <c r="I2652" s="1" t="s">
        <v>5</v>
      </c>
      <c r="J2652" s="5" t="str">
        <f>VLOOKUP(I2652,city,2,FALSE)</f>
        <v>Amsterdam</v>
      </c>
      <c r="K2652" s="1" t="s">
        <v>6</v>
      </c>
      <c r="L2652" s="5" t="str">
        <f>VLOOKUP(K2652,state,2,FALSE)</f>
        <v>North Holland</v>
      </c>
      <c r="M2652" s="2" t="s">
        <v>2456</v>
      </c>
      <c r="N2652" s="1" t="s">
        <v>92</v>
      </c>
      <c r="O2652" s="1">
        <v>52.3792216566114</v>
      </c>
      <c r="P2652" s="1">
        <v>4.88043634582416</v>
      </c>
      <c r="Q2652" s="1" t="s">
        <v>257</v>
      </c>
      <c r="R2652" s="1" t="s">
        <v>97</v>
      </c>
      <c r="S2652" s="1">
        <v>2.0</v>
      </c>
      <c r="T2652" s="1">
        <v>1.0</v>
      </c>
      <c r="U2652" s="1">
        <v>1.0</v>
      </c>
      <c r="V2652" s="1">
        <v>4.0</v>
      </c>
      <c r="W2652" s="1" t="s">
        <v>98</v>
      </c>
      <c r="X2652" s="6">
        <v>110.0</v>
      </c>
      <c r="Y2652" s="1">
        <v>2.0</v>
      </c>
      <c r="Z2652" s="1">
        <v>25.0</v>
      </c>
      <c r="AA2652" s="1">
        <v>1.0</v>
      </c>
      <c r="AB2652" s="5">
        <f t="shared" si="4"/>
        <v>38</v>
      </c>
      <c r="AC2652" s="8">
        <f t="shared" si="5"/>
        <v>110</v>
      </c>
      <c r="AD2652" s="8">
        <f t="shared" ref="AD2652:AE2652" si="2655">AC2652*AA2652</f>
        <v>110</v>
      </c>
      <c r="AE2652" s="8">
        <f t="shared" si="2655"/>
        <v>4180</v>
      </c>
      <c r="AF2652" s="1" t="s">
        <v>144</v>
      </c>
      <c r="AG2652" s="1">
        <v>1.0</v>
      </c>
      <c r="AH2652" s="1">
        <v>19.0</v>
      </c>
      <c r="AI2652" s="1">
        <v>96.0</v>
      </c>
      <c r="AJ2652" s="1">
        <v>9.0</v>
      </c>
      <c r="AK2652" s="1">
        <v>10.0</v>
      </c>
      <c r="AL2652" s="1">
        <v>10.0</v>
      </c>
      <c r="AM2652" s="1">
        <v>10.0</v>
      </c>
      <c r="AN2652" s="1">
        <v>10.0</v>
      </c>
      <c r="AO2652" s="1">
        <v>9.0</v>
      </c>
    </row>
    <row r="2653">
      <c r="A2653" s="2">
        <v>4819697.0</v>
      </c>
      <c r="B2653" s="1" t="s">
        <v>412</v>
      </c>
      <c r="C2653" s="1">
        <v>2013.0</v>
      </c>
      <c r="D2653" s="3" t="s">
        <v>1311</v>
      </c>
      <c r="E2653" s="14">
        <f t="shared" si="2"/>
        <v>1/23/2013</v>
      </c>
      <c r="F2653" s="15">
        <f t="shared" si="3"/>
        <v>3.60213757356671</v>
      </c>
      <c r="G2653" s="2">
        <v>4715778.0</v>
      </c>
      <c r="H2653" s="1" t="s">
        <v>7</v>
      </c>
      <c r="I2653" s="1" t="s">
        <v>5</v>
      </c>
      <c r="J2653" s="5" t="str">
        <f>VLOOKUP(I2653,city,2,FALSE)</f>
        <v>Amsterdam</v>
      </c>
      <c r="K2653" s="1" t="s">
        <v>31</v>
      </c>
      <c r="L2653" s="5" t="str">
        <f>VLOOKUP(K2653,state,2,FALSE)</f>
        <v>North Holland</v>
      </c>
      <c r="M2653" s="2" t="s">
        <v>2819</v>
      </c>
      <c r="N2653" s="1" t="s">
        <v>92</v>
      </c>
      <c r="O2653" s="1">
        <v>52.3895181228444</v>
      </c>
      <c r="P2653" s="1">
        <v>4.88718083010639</v>
      </c>
      <c r="Q2653" s="1" t="s">
        <v>95</v>
      </c>
      <c r="R2653" s="1" t="s">
        <v>97</v>
      </c>
      <c r="S2653" s="1">
        <v>2.0</v>
      </c>
      <c r="T2653" s="1">
        <v>1.0</v>
      </c>
      <c r="U2653" s="1">
        <v>1.0</v>
      </c>
      <c r="V2653" s="1">
        <v>1.0</v>
      </c>
      <c r="W2653" s="1" t="s">
        <v>98</v>
      </c>
      <c r="X2653" s="6">
        <v>99.0</v>
      </c>
      <c r="Y2653" s="1">
        <v>1.0</v>
      </c>
      <c r="Z2653" s="1">
        <v>0.0</v>
      </c>
      <c r="AA2653" s="1">
        <v>2.0</v>
      </c>
      <c r="AB2653" s="5">
        <f t="shared" si="4"/>
        <v>0</v>
      </c>
      <c r="AC2653" s="8">
        <f t="shared" si="5"/>
        <v>99</v>
      </c>
      <c r="AD2653" s="8">
        <f t="shared" ref="AD2653:AE2653" si="2656">AC2653*AA2653</f>
        <v>198</v>
      </c>
      <c r="AE2653" s="8">
        <f t="shared" si="2656"/>
        <v>0</v>
      </c>
      <c r="AF2653" s="1" t="s">
        <v>159</v>
      </c>
      <c r="AG2653" s="1" t="s">
        <v>159</v>
      </c>
      <c r="AH2653" s="1">
        <v>0.0</v>
      </c>
    </row>
    <row r="2654">
      <c r="A2654" s="2">
        <v>4820190.0</v>
      </c>
      <c r="B2654" s="1" t="s">
        <v>2820</v>
      </c>
      <c r="C2654" s="1">
        <v>2013.0</v>
      </c>
      <c r="D2654" s="3" t="s">
        <v>1311</v>
      </c>
      <c r="E2654" s="14">
        <f t="shared" si="2"/>
        <v>1/23/2013</v>
      </c>
      <c r="F2654" s="15">
        <f t="shared" si="3"/>
        <v>3.60213757356671</v>
      </c>
      <c r="G2654" s="2">
        <v>900282.0</v>
      </c>
      <c r="H2654" s="1" t="s">
        <v>41</v>
      </c>
      <c r="I2654" s="1" t="s">
        <v>5</v>
      </c>
      <c r="J2654" s="5" t="str">
        <f>VLOOKUP(I2654,city,2,FALSE)</f>
        <v>Amsterdam</v>
      </c>
      <c r="K2654" s="1" t="s">
        <v>6</v>
      </c>
      <c r="L2654" s="5" t="str">
        <f>VLOOKUP(K2654,state,2,FALSE)</f>
        <v>North Holland</v>
      </c>
      <c r="M2654" s="2">
        <v>1053.0</v>
      </c>
      <c r="N2654" s="1" t="s">
        <v>92</v>
      </c>
      <c r="O2654" s="1">
        <v>52.3673760007718</v>
      </c>
      <c r="P2654" s="1">
        <v>4.87387215073963</v>
      </c>
      <c r="Q2654" s="1" t="s">
        <v>95</v>
      </c>
      <c r="R2654" s="1" t="s">
        <v>97</v>
      </c>
      <c r="S2654" s="1">
        <v>2.0</v>
      </c>
      <c r="T2654" s="1">
        <v>1.0</v>
      </c>
      <c r="U2654" s="1">
        <v>1.0</v>
      </c>
      <c r="V2654" s="1">
        <v>1.0</v>
      </c>
      <c r="W2654" s="1" t="s">
        <v>98</v>
      </c>
      <c r="X2654" s="6">
        <v>95.0</v>
      </c>
      <c r="Y2654" s="1">
        <v>2.0</v>
      </c>
      <c r="Z2654" s="1">
        <v>25.0</v>
      </c>
      <c r="AA2654" s="1">
        <v>3.0</v>
      </c>
      <c r="AB2654" s="5">
        <f t="shared" si="4"/>
        <v>86</v>
      </c>
      <c r="AC2654" s="8">
        <f t="shared" si="5"/>
        <v>95</v>
      </c>
      <c r="AD2654" s="8">
        <f t="shared" ref="AD2654:AE2654" si="2657">AC2654*AA2654</f>
        <v>285</v>
      </c>
      <c r="AE2654" s="8">
        <f t="shared" si="2657"/>
        <v>24510</v>
      </c>
      <c r="AF2654" s="1" t="s">
        <v>144</v>
      </c>
      <c r="AG2654" s="1">
        <v>0.86</v>
      </c>
      <c r="AH2654" s="1">
        <v>43.0</v>
      </c>
      <c r="AI2654" s="1">
        <v>93.0</v>
      </c>
      <c r="AJ2654" s="1">
        <v>9.0</v>
      </c>
      <c r="AK2654" s="1">
        <v>10.0</v>
      </c>
      <c r="AL2654" s="1">
        <v>10.0</v>
      </c>
      <c r="AM2654" s="1">
        <v>10.0</v>
      </c>
      <c r="AN2654" s="1">
        <v>9.0</v>
      </c>
      <c r="AO2654" s="1">
        <v>9.0</v>
      </c>
    </row>
    <row r="2655">
      <c r="A2655" s="2">
        <v>4822521.0</v>
      </c>
      <c r="B2655" s="1" t="s">
        <v>566</v>
      </c>
      <c r="C2655" s="1">
        <v>2013.0</v>
      </c>
      <c r="D2655" s="3" t="s">
        <v>1311</v>
      </c>
      <c r="E2655" s="14">
        <f t="shared" si="2"/>
        <v>1/23/2013</v>
      </c>
      <c r="F2655" s="15">
        <f t="shared" si="3"/>
        <v>3.60213757356671</v>
      </c>
      <c r="G2655" s="2">
        <v>1070439.0</v>
      </c>
      <c r="H2655" s="1" t="s">
        <v>63</v>
      </c>
      <c r="I2655" s="1" t="s">
        <v>5</v>
      </c>
      <c r="J2655" s="5" t="str">
        <f>VLOOKUP(I2655,city,2,FALSE)</f>
        <v>Amsterdam</v>
      </c>
      <c r="K2655" s="1" t="s">
        <v>6</v>
      </c>
      <c r="L2655" s="5" t="str">
        <f>VLOOKUP(K2655,state,2,FALSE)</f>
        <v>North Holland</v>
      </c>
      <c r="M2655" s="2">
        <v>1052.0</v>
      </c>
      <c r="N2655" s="1" t="s">
        <v>92</v>
      </c>
      <c r="O2655" s="1">
        <v>52.3793939503703</v>
      </c>
      <c r="P2655" s="1">
        <v>4.87966139681321</v>
      </c>
      <c r="Q2655" s="1" t="s">
        <v>95</v>
      </c>
      <c r="R2655" s="1" t="s">
        <v>97</v>
      </c>
      <c r="S2655" s="1">
        <v>4.0</v>
      </c>
      <c r="T2655" s="1">
        <v>1.0</v>
      </c>
      <c r="U2655" s="1">
        <v>2.0</v>
      </c>
      <c r="V2655" s="1">
        <v>2.0</v>
      </c>
      <c r="W2655" s="1" t="s">
        <v>98</v>
      </c>
      <c r="X2655" s="6">
        <v>200.0</v>
      </c>
      <c r="Y2655" s="1">
        <v>1.0</v>
      </c>
      <c r="Z2655" s="1">
        <v>0.0</v>
      </c>
      <c r="AA2655" s="1">
        <v>2.0</v>
      </c>
      <c r="AB2655" s="5">
        <f t="shared" si="4"/>
        <v>30</v>
      </c>
      <c r="AC2655" s="8">
        <f t="shared" si="5"/>
        <v>200</v>
      </c>
      <c r="AD2655" s="8">
        <f t="shared" ref="AD2655:AE2655" si="2658">AC2655*AA2655</f>
        <v>400</v>
      </c>
      <c r="AE2655" s="8">
        <f t="shared" si="2658"/>
        <v>12000</v>
      </c>
      <c r="AF2655" s="1" t="s">
        <v>144</v>
      </c>
      <c r="AG2655" s="1">
        <v>0.92</v>
      </c>
      <c r="AH2655" s="1">
        <v>15.0</v>
      </c>
      <c r="AI2655" s="1">
        <v>89.0</v>
      </c>
      <c r="AJ2655" s="1">
        <v>9.0</v>
      </c>
      <c r="AK2655" s="1">
        <v>8.0</v>
      </c>
      <c r="AL2655" s="1">
        <v>10.0</v>
      </c>
      <c r="AM2655" s="1">
        <v>9.0</v>
      </c>
      <c r="AN2655" s="1">
        <v>9.0</v>
      </c>
      <c r="AO2655" s="1">
        <v>8.0</v>
      </c>
    </row>
    <row r="2656">
      <c r="A2656" s="2">
        <v>4822521.0</v>
      </c>
      <c r="B2656" s="1" t="s">
        <v>566</v>
      </c>
      <c r="C2656" s="1">
        <v>2013.0</v>
      </c>
      <c r="D2656" s="3" t="s">
        <v>1311</v>
      </c>
      <c r="E2656" s="14">
        <f t="shared" si="2"/>
        <v>1/23/2013</v>
      </c>
      <c r="F2656" s="15">
        <f t="shared" si="3"/>
        <v>3.60213757356671</v>
      </c>
      <c r="G2656" s="2">
        <v>5802065.0</v>
      </c>
      <c r="H2656" s="1" t="s">
        <v>7</v>
      </c>
      <c r="I2656" s="1" t="s">
        <v>5</v>
      </c>
      <c r="J2656" s="5" t="str">
        <f>VLOOKUP(I2656,city,2,FALSE)</f>
        <v>Amsterdam</v>
      </c>
      <c r="K2656" s="1" t="s">
        <v>31</v>
      </c>
      <c r="L2656" s="5" t="str">
        <f>VLOOKUP(K2656,state,2,FALSE)</f>
        <v>North Holland</v>
      </c>
      <c r="M2656" s="2" t="s">
        <v>2821</v>
      </c>
      <c r="N2656" s="1" t="s">
        <v>92</v>
      </c>
      <c r="O2656" s="1">
        <v>52.3797120772186</v>
      </c>
      <c r="P2656" s="1">
        <v>4.87752878058613</v>
      </c>
      <c r="Q2656" s="1" t="s">
        <v>95</v>
      </c>
      <c r="R2656" s="1" t="s">
        <v>97</v>
      </c>
      <c r="S2656" s="1">
        <v>2.0</v>
      </c>
      <c r="T2656" s="1">
        <v>1.0</v>
      </c>
      <c r="U2656" s="1">
        <v>0.0</v>
      </c>
      <c r="V2656" s="1">
        <v>1.0</v>
      </c>
      <c r="W2656" s="1" t="s">
        <v>98</v>
      </c>
      <c r="X2656" s="6">
        <v>120.0</v>
      </c>
      <c r="Y2656" s="1">
        <v>1.0</v>
      </c>
      <c r="Z2656" s="1">
        <v>0.0</v>
      </c>
      <c r="AA2656" s="1">
        <v>3.0</v>
      </c>
      <c r="AB2656" s="5">
        <f t="shared" si="4"/>
        <v>0</v>
      </c>
      <c r="AC2656" s="8">
        <f t="shared" si="5"/>
        <v>120</v>
      </c>
      <c r="AD2656" s="8">
        <f t="shared" ref="AD2656:AE2656" si="2659">AC2656*AA2656</f>
        <v>360</v>
      </c>
      <c r="AE2656" s="8">
        <f t="shared" si="2659"/>
        <v>0</v>
      </c>
      <c r="AF2656" s="1" t="s">
        <v>144</v>
      </c>
      <c r="AG2656" s="1">
        <v>0.92</v>
      </c>
      <c r="AH2656" s="1">
        <v>0.0</v>
      </c>
    </row>
    <row r="2657">
      <c r="A2657" s="2">
        <v>4825500.0</v>
      </c>
      <c r="B2657" s="1" t="s">
        <v>916</v>
      </c>
      <c r="C2657" s="1">
        <v>2013.0</v>
      </c>
      <c r="D2657" s="3" t="s">
        <v>1317</v>
      </c>
      <c r="E2657" s="14">
        <f t="shared" si="2"/>
        <v>1/24/2013</v>
      </c>
      <c r="F2657" s="15">
        <f t="shared" si="3"/>
        <v>3.59939784753931</v>
      </c>
      <c r="G2657" s="2">
        <v>1458905.0</v>
      </c>
      <c r="H2657" s="1" t="s">
        <v>79</v>
      </c>
      <c r="I2657" s="1" t="s">
        <v>5</v>
      </c>
      <c r="J2657" s="5" t="str">
        <f>VLOOKUP(I2657,city,2,FALSE)</f>
        <v>Amsterdam</v>
      </c>
      <c r="K2657" s="1" t="s">
        <v>6</v>
      </c>
      <c r="L2657" s="5" t="str">
        <f>VLOOKUP(K2657,state,2,FALSE)</f>
        <v>North Holland</v>
      </c>
      <c r="M2657" s="2">
        <v>1058.0</v>
      </c>
      <c r="N2657" s="1" t="s">
        <v>92</v>
      </c>
      <c r="O2657" s="1">
        <v>52.3570042162438</v>
      </c>
      <c r="P2657" s="1">
        <v>4.84535717202802</v>
      </c>
      <c r="Q2657" s="1" t="s">
        <v>95</v>
      </c>
      <c r="R2657" s="1" t="s">
        <v>97</v>
      </c>
      <c r="S2657" s="1">
        <v>4.0</v>
      </c>
      <c r="T2657" s="1">
        <v>1.0</v>
      </c>
      <c r="U2657" s="1">
        <v>2.0</v>
      </c>
      <c r="V2657" s="1">
        <v>4.0</v>
      </c>
      <c r="W2657" s="1" t="s">
        <v>98</v>
      </c>
      <c r="X2657" s="6">
        <v>135.0</v>
      </c>
      <c r="Y2657" s="1">
        <v>2.0</v>
      </c>
      <c r="Z2657" s="1">
        <v>35.0</v>
      </c>
      <c r="AA2657" s="1">
        <v>1.0</v>
      </c>
      <c r="AB2657" s="5">
        <f t="shared" si="4"/>
        <v>12</v>
      </c>
      <c r="AC2657" s="8">
        <f t="shared" si="5"/>
        <v>135</v>
      </c>
      <c r="AD2657" s="8">
        <f t="shared" ref="AD2657:AE2657" si="2660">AC2657*AA2657</f>
        <v>135</v>
      </c>
      <c r="AE2657" s="8">
        <f t="shared" si="2660"/>
        <v>1620</v>
      </c>
      <c r="AF2657" s="1" t="s">
        <v>141</v>
      </c>
      <c r="AG2657" s="1">
        <v>0.9</v>
      </c>
      <c r="AH2657" s="1">
        <v>6.0</v>
      </c>
      <c r="AI2657" s="1">
        <v>100.0</v>
      </c>
      <c r="AJ2657" s="1">
        <v>10.0</v>
      </c>
      <c r="AK2657" s="1">
        <v>10.0</v>
      </c>
      <c r="AL2657" s="1">
        <v>10.0</v>
      </c>
      <c r="AM2657" s="1">
        <v>10.0</v>
      </c>
      <c r="AN2657" s="1">
        <v>10.0</v>
      </c>
      <c r="AO2657" s="1">
        <v>9.0</v>
      </c>
    </row>
    <row r="2658">
      <c r="A2658" s="2">
        <v>4828866.0</v>
      </c>
      <c r="B2658" s="1" t="s">
        <v>1277</v>
      </c>
      <c r="C2658" s="1">
        <v>2013.0</v>
      </c>
      <c r="D2658" s="3" t="s">
        <v>1317</v>
      </c>
      <c r="E2658" s="14">
        <f t="shared" si="2"/>
        <v>1/24/2013</v>
      </c>
      <c r="F2658" s="15">
        <f t="shared" si="3"/>
        <v>3.59939784753931</v>
      </c>
      <c r="G2658" s="2">
        <v>903311.0</v>
      </c>
      <c r="H2658" s="1" t="s">
        <v>35</v>
      </c>
      <c r="I2658" s="1" t="s">
        <v>5</v>
      </c>
      <c r="J2658" s="5" t="str">
        <f>VLOOKUP(I2658,city,2,FALSE)</f>
        <v>Amsterdam</v>
      </c>
      <c r="K2658" s="1" t="s">
        <v>6</v>
      </c>
      <c r="L2658" s="5" t="str">
        <f>VLOOKUP(K2658,state,2,FALSE)</f>
        <v>North Holland</v>
      </c>
      <c r="M2658" s="2" t="s">
        <v>210</v>
      </c>
      <c r="N2658" s="1" t="s">
        <v>92</v>
      </c>
      <c r="O2658" s="1">
        <v>52.3728313408745</v>
      </c>
      <c r="P2658" s="1">
        <v>4.94918753542479</v>
      </c>
      <c r="Q2658" s="1" t="s">
        <v>154</v>
      </c>
      <c r="R2658" s="1" t="s">
        <v>97</v>
      </c>
      <c r="S2658" s="1">
        <v>8.0</v>
      </c>
      <c r="T2658" s="1">
        <v>2.0</v>
      </c>
      <c r="U2658" s="1">
        <v>3.0</v>
      </c>
      <c r="V2658" s="1">
        <v>8.0</v>
      </c>
      <c r="W2658" s="1" t="s">
        <v>98</v>
      </c>
      <c r="X2658" s="6">
        <v>295.0</v>
      </c>
      <c r="Y2658" s="1">
        <v>6.0</v>
      </c>
      <c r="Z2658" s="1">
        <v>30.0</v>
      </c>
      <c r="AA2658" s="1">
        <v>2.0</v>
      </c>
      <c r="AB2658" s="5">
        <f t="shared" si="4"/>
        <v>34</v>
      </c>
      <c r="AC2658" s="8">
        <f t="shared" si="5"/>
        <v>295</v>
      </c>
      <c r="AD2658" s="8">
        <f t="shared" ref="AD2658:AE2658" si="2661">AC2658*AA2658</f>
        <v>590</v>
      </c>
      <c r="AE2658" s="8">
        <f t="shared" si="2661"/>
        <v>20060</v>
      </c>
      <c r="AF2658" s="1" t="s">
        <v>141</v>
      </c>
      <c r="AG2658" s="1">
        <v>1.0</v>
      </c>
      <c r="AH2658" s="1">
        <v>17.0</v>
      </c>
      <c r="AI2658" s="1">
        <v>90.0</v>
      </c>
      <c r="AJ2658" s="1">
        <v>10.0</v>
      </c>
      <c r="AK2658" s="1">
        <v>9.0</v>
      </c>
      <c r="AL2658" s="1">
        <v>10.0</v>
      </c>
      <c r="AM2658" s="1">
        <v>10.0</v>
      </c>
      <c r="AN2658" s="1">
        <v>9.0</v>
      </c>
      <c r="AO2658" s="1">
        <v>8.0</v>
      </c>
    </row>
    <row r="2659">
      <c r="A2659" s="2">
        <v>4831627.0</v>
      </c>
      <c r="B2659" s="1" t="s">
        <v>539</v>
      </c>
      <c r="C2659" s="1">
        <v>2013.0</v>
      </c>
      <c r="D2659" s="3" t="s">
        <v>1317</v>
      </c>
      <c r="E2659" s="14">
        <f t="shared" si="2"/>
        <v>1/24/2013</v>
      </c>
      <c r="F2659" s="15">
        <f t="shared" si="3"/>
        <v>3.59939784753931</v>
      </c>
      <c r="G2659" s="2">
        <v>3145548.0</v>
      </c>
      <c r="H2659" s="1" t="s">
        <v>41</v>
      </c>
      <c r="I2659" s="1" t="s">
        <v>5</v>
      </c>
      <c r="J2659" s="5" t="str">
        <f>VLOOKUP(I2659,city,2,FALSE)</f>
        <v>Amsterdam</v>
      </c>
      <c r="K2659" s="1" t="s">
        <v>39</v>
      </c>
      <c r="L2659" s="5" t="str">
        <f>VLOOKUP(K2659,state,2,FALSE)</f>
        <v>North Holland</v>
      </c>
      <c r="M2659" s="2">
        <v>1053.0</v>
      </c>
      <c r="N2659" s="1" t="s">
        <v>92</v>
      </c>
      <c r="O2659" s="1">
        <v>52.3652100833828</v>
      </c>
      <c r="P2659" s="1">
        <v>4.87780913592747</v>
      </c>
      <c r="Q2659" s="1" t="s">
        <v>95</v>
      </c>
      <c r="R2659" s="1" t="s">
        <v>97</v>
      </c>
      <c r="S2659" s="1">
        <v>2.0</v>
      </c>
      <c r="T2659" s="1">
        <v>1.0</v>
      </c>
      <c r="U2659" s="1">
        <v>1.0</v>
      </c>
      <c r="V2659" s="1">
        <v>1.0</v>
      </c>
      <c r="W2659" s="1" t="s">
        <v>98</v>
      </c>
      <c r="X2659" s="6">
        <v>100.0</v>
      </c>
      <c r="Y2659" s="1">
        <v>1.0</v>
      </c>
      <c r="Z2659" s="1">
        <v>0.0</v>
      </c>
      <c r="AA2659" s="1">
        <v>3.0</v>
      </c>
      <c r="AB2659" s="5">
        <f t="shared" si="4"/>
        <v>8</v>
      </c>
      <c r="AC2659" s="8">
        <f t="shared" si="5"/>
        <v>100</v>
      </c>
      <c r="AD2659" s="8">
        <f t="shared" ref="AD2659:AE2659" si="2662">AC2659*AA2659</f>
        <v>300</v>
      </c>
      <c r="AE2659" s="8">
        <f t="shared" si="2662"/>
        <v>2400</v>
      </c>
      <c r="AF2659" s="1" t="s">
        <v>144</v>
      </c>
      <c r="AG2659" s="1">
        <v>0.9</v>
      </c>
      <c r="AH2659" s="1">
        <v>4.0</v>
      </c>
      <c r="AI2659" s="1">
        <v>80.0</v>
      </c>
      <c r="AJ2659" s="1">
        <v>9.0</v>
      </c>
      <c r="AK2659" s="1">
        <v>7.0</v>
      </c>
      <c r="AL2659" s="1">
        <v>8.0</v>
      </c>
      <c r="AM2659" s="1">
        <v>9.0</v>
      </c>
      <c r="AN2659" s="1">
        <v>9.0</v>
      </c>
      <c r="AO2659" s="1">
        <v>9.0</v>
      </c>
    </row>
    <row r="2660">
      <c r="A2660" s="2">
        <v>4838365.0</v>
      </c>
      <c r="B2660" s="1" t="s">
        <v>2822</v>
      </c>
      <c r="C2660" s="1">
        <v>2013.0</v>
      </c>
      <c r="D2660" s="3" t="s">
        <v>1320</v>
      </c>
      <c r="E2660" s="14">
        <f t="shared" si="2"/>
        <v>1/25/2013</v>
      </c>
      <c r="F2660" s="15">
        <f t="shared" si="3"/>
        <v>3.59665812151192</v>
      </c>
      <c r="G2660" s="2">
        <v>3814846.0</v>
      </c>
      <c r="H2660" s="1" t="s">
        <v>41</v>
      </c>
      <c r="I2660" s="1" t="s">
        <v>5</v>
      </c>
      <c r="J2660" s="5" t="str">
        <f>VLOOKUP(I2660,city,2,FALSE)</f>
        <v>Amsterdam</v>
      </c>
      <c r="K2660" s="1" t="s">
        <v>6</v>
      </c>
      <c r="L2660" s="5" t="str">
        <f>VLOOKUP(K2660,state,2,FALSE)</f>
        <v>North Holland</v>
      </c>
      <c r="M2660" s="2" t="s">
        <v>2823</v>
      </c>
      <c r="N2660" s="1" t="s">
        <v>92</v>
      </c>
      <c r="O2660" s="1">
        <v>52.3658162053585</v>
      </c>
      <c r="P2660" s="1">
        <v>4.86722742053711</v>
      </c>
      <c r="Q2660" s="1" t="s">
        <v>95</v>
      </c>
      <c r="R2660" s="1" t="s">
        <v>97</v>
      </c>
      <c r="S2660" s="1">
        <v>2.0</v>
      </c>
      <c r="T2660" s="1">
        <v>1.0</v>
      </c>
      <c r="U2660" s="1">
        <v>1.0</v>
      </c>
      <c r="V2660" s="1">
        <v>1.0</v>
      </c>
      <c r="W2660" s="1" t="s">
        <v>98</v>
      </c>
      <c r="X2660" s="6">
        <v>100.0</v>
      </c>
      <c r="Y2660" s="1">
        <v>2.0</v>
      </c>
      <c r="Z2660" s="1">
        <v>50.0</v>
      </c>
      <c r="AA2660" s="1">
        <v>3.0</v>
      </c>
      <c r="AB2660" s="5">
        <f t="shared" si="4"/>
        <v>16</v>
      </c>
      <c r="AC2660" s="8">
        <f t="shared" si="5"/>
        <v>100</v>
      </c>
      <c r="AD2660" s="8">
        <f t="shared" ref="AD2660:AE2660" si="2663">AC2660*AA2660</f>
        <v>300</v>
      </c>
      <c r="AE2660" s="8">
        <f t="shared" si="2663"/>
        <v>4800</v>
      </c>
      <c r="AF2660" s="1" t="s">
        <v>159</v>
      </c>
      <c r="AG2660" s="1" t="s">
        <v>159</v>
      </c>
      <c r="AH2660" s="1">
        <v>8.0</v>
      </c>
      <c r="AI2660" s="1">
        <v>78.0</v>
      </c>
      <c r="AJ2660" s="1">
        <v>9.0</v>
      </c>
      <c r="AK2660" s="1">
        <v>8.0</v>
      </c>
      <c r="AL2660" s="1">
        <v>9.0</v>
      </c>
      <c r="AM2660" s="1">
        <v>9.0</v>
      </c>
      <c r="AN2660" s="1">
        <v>8.0</v>
      </c>
      <c r="AO2660" s="1">
        <v>8.0</v>
      </c>
    </row>
    <row r="2661">
      <c r="A2661" s="2">
        <v>4840454.0</v>
      </c>
      <c r="B2661" s="1" t="s">
        <v>1335</v>
      </c>
      <c r="C2661" s="1">
        <v>2013.0</v>
      </c>
      <c r="D2661" s="3" t="s">
        <v>1320</v>
      </c>
      <c r="E2661" s="14">
        <f t="shared" si="2"/>
        <v>1/25/2013</v>
      </c>
      <c r="F2661" s="15">
        <f t="shared" si="3"/>
        <v>3.59665812151192</v>
      </c>
      <c r="G2661" s="2">
        <v>1803678.0</v>
      </c>
      <c r="H2661" s="1" t="s">
        <v>70</v>
      </c>
      <c r="I2661" s="1" t="s">
        <v>5</v>
      </c>
      <c r="J2661" s="5" t="str">
        <f>VLOOKUP(I2661,city,2,FALSE)</f>
        <v>Amsterdam</v>
      </c>
      <c r="K2661" s="1" t="s">
        <v>6</v>
      </c>
      <c r="L2661" s="5" t="str">
        <f>VLOOKUP(K2661,state,2,FALSE)</f>
        <v>North Holland</v>
      </c>
      <c r="M2661" s="2">
        <v>1073.0</v>
      </c>
      <c r="N2661" s="1" t="s">
        <v>92</v>
      </c>
      <c r="O2661" s="1">
        <v>52.3560503164769</v>
      </c>
      <c r="P2661" s="1">
        <v>4.89665701690582</v>
      </c>
      <c r="Q2661" s="1" t="s">
        <v>95</v>
      </c>
      <c r="R2661" s="1" t="s">
        <v>97</v>
      </c>
      <c r="S2661" s="1">
        <v>2.0</v>
      </c>
      <c r="T2661" s="1">
        <v>1.0</v>
      </c>
      <c r="U2661" s="1">
        <v>1.0</v>
      </c>
      <c r="V2661" s="1">
        <v>1.0</v>
      </c>
      <c r="W2661" s="1" t="s">
        <v>98</v>
      </c>
      <c r="X2661" s="6">
        <v>89.0</v>
      </c>
      <c r="Y2661" s="1">
        <v>2.0</v>
      </c>
      <c r="Z2661" s="1">
        <v>45.0</v>
      </c>
      <c r="AA2661" s="1">
        <v>2.0</v>
      </c>
      <c r="AB2661" s="5">
        <f t="shared" si="4"/>
        <v>60</v>
      </c>
      <c r="AC2661" s="8">
        <f t="shared" si="5"/>
        <v>89</v>
      </c>
      <c r="AD2661" s="8">
        <f t="shared" ref="AD2661:AE2661" si="2664">AC2661*AA2661</f>
        <v>178</v>
      </c>
      <c r="AE2661" s="8">
        <f t="shared" si="2664"/>
        <v>10680</v>
      </c>
      <c r="AF2661" s="1" t="s">
        <v>115</v>
      </c>
      <c r="AG2661" s="1">
        <v>0.8</v>
      </c>
      <c r="AH2661" s="1">
        <v>30.0</v>
      </c>
      <c r="AI2661" s="1">
        <v>94.0</v>
      </c>
      <c r="AJ2661" s="1">
        <v>10.0</v>
      </c>
      <c r="AK2661" s="1">
        <v>9.0</v>
      </c>
      <c r="AL2661" s="1">
        <v>10.0</v>
      </c>
      <c r="AM2661" s="1">
        <v>10.0</v>
      </c>
      <c r="AN2661" s="1">
        <v>10.0</v>
      </c>
      <c r="AO2661" s="1">
        <v>9.0</v>
      </c>
    </row>
    <row r="2662">
      <c r="A2662" s="2">
        <v>4843680.0</v>
      </c>
      <c r="B2662" s="1" t="s">
        <v>697</v>
      </c>
      <c r="C2662" s="1">
        <v>2013.0</v>
      </c>
      <c r="D2662" s="3" t="s">
        <v>1320</v>
      </c>
      <c r="E2662" s="14">
        <f t="shared" si="2"/>
        <v>1/25/2013</v>
      </c>
      <c r="F2662" s="15">
        <f t="shared" si="3"/>
        <v>3.59665812151192</v>
      </c>
      <c r="G2662" s="2">
        <v>905426.0</v>
      </c>
      <c r="H2662" s="1" t="s">
        <v>65</v>
      </c>
      <c r="I2662" s="1" t="s">
        <v>5</v>
      </c>
      <c r="J2662" s="5" t="str">
        <f>VLOOKUP(I2662,city,2,FALSE)</f>
        <v>Amsterdam</v>
      </c>
      <c r="K2662" s="1" t="s">
        <v>6</v>
      </c>
      <c r="L2662" s="5" t="str">
        <f>VLOOKUP(K2662,state,2,FALSE)</f>
        <v>North Holland</v>
      </c>
      <c r="M2662" s="2">
        <v>1055.0</v>
      </c>
      <c r="N2662" s="1" t="s">
        <v>92</v>
      </c>
      <c r="O2662" s="1">
        <v>52.3792861806873</v>
      </c>
      <c r="P2662" s="1">
        <v>4.85066300343785</v>
      </c>
      <c r="Q2662" s="1" t="s">
        <v>95</v>
      </c>
      <c r="R2662" s="1" t="s">
        <v>97</v>
      </c>
      <c r="S2662" s="1">
        <v>3.0</v>
      </c>
      <c r="T2662" s="1">
        <v>1.0</v>
      </c>
      <c r="U2662" s="1">
        <v>2.0</v>
      </c>
      <c r="V2662" s="1">
        <v>2.0</v>
      </c>
      <c r="W2662" s="1" t="s">
        <v>98</v>
      </c>
      <c r="X2662" s="6">
        <v>90.0</v>
      </c>
      <c r="Y2662" s="1">
        <v>1.0</v>
      </c>
      <c r="Z2662" s="1">
        <v>0.0</v>
      </c>
      <c r="AA2662" s="1">
        <v>3.0</v>
      </c>
      <c r="AB2662" s="5">
        <f t="shared" si="4"/>
        <v>24</v>
      </c>
      <c r="AC2662" s="8">
        <f t="shared" si="5"/>
        <v>90</v>
      </c>
      <c r="AD2662" s="8">
        <f t="shared" ref="AD2662:AE2662" si="2665">AC2662*AA2662</f>
        <v>270</v>
      </c>
      <c r="AE2662" s="8">
        <f t="shared" si="2665"/>
        <v>6480</v>
      </c>
      <c r="AF2662" s="1" t="s">
        <v>159</v>
      </c>
      <c r="AG2662" s="1" t="s">
        <v>159</v>
      </c>
      <c r="AH2662" s="1">
        <v>12.0</v>
      </c>
      <c r="AI2662" s="1">
        <v>95.0</v>
      </c>
      <c r="AJ2662" s="1">
        <v>10.0</v>
      </c>
      <c r="AK2662" s="1">
        <v>10.0</v>
      </c>
      <c r="AL2662" s="1">
        <v>10.0</v>
      </c>
      <c r="AM2662" s="1">
        <v>10.0</v>
      </c>
      <c r="AN2662" s="1">
        <v>9.0</v>
      </c>
      <c r="AO2662" s="1">
        <v>9.0</v>
      </c>
    </row>
    <row r="2663">
      <c r="A2663" s="2">
        <v>4850191.0</v>
      </c>
      <c r="B2663" s="1" t="s">
        <v>1108</v>
      </c>
      <c r="C2663" s="1">
        <v>2013.0</v>
      </c>
      <c r="D2663" s="3" t="s">
        <v>510</v>
      </c>
      <c r="E2663" s="14">
        <f t="shared" si="2"/>
        <v>1/26/2013</v>
      </c>
      <c r="F2663" s="15">
        <f t="shared" si="3"/>
        <v>3.59391839548452</v>
      </c>
      <c r="G2663" s="2">
        <v>3966000.0</v>
      </c>
      <c r="H2663" s="1" t="s">
        <v>82</v>
      </c>
      <c r="I2663" s="1" t="s">
        <v>5</v>
      </c>
      <c r="J2663" s="5" t="str">
        <f>VLOOKUP(I2663,city,2,FALSE)</f>
        <v>Amsterdam</v>
      </c>
      <c r="K2663" s="1" t="s">
        <v>6</v>
      </c>
      <c r="L2663" s="5" t="str">
        <f>VLOOKUP(K2663,state,2,FALSE)</f>
        <v>North Holland</v>
      </c>
      <c r="M2663" s="2">
        <v>1092.0</v>
      </c>
      <c r="N2663" s="1" t="s">
        <v>92</v>
      </c>
      <c r="O2663" s="1">
        <v>52.3558122906187</v>
      </c>
      <c r="P2663" s="1">
        <v>4.92226516030734</v>
      </c>
      <c r="Q2663" s="1" t="s">
        <v>95</v>
      </c>
      <c r="R2663" s="1" t="s">
        <v>97</v>
      </c>
      <c r="S2663" s="1">
        <v>2.0</v>
      </c>
      <c r="T2663" s="1">
        <v>1.0</v>
      </c>
      <c r="U2663" s="1">
        <v>1.0</v>
      </c>
      <c r="V2663" s="1">
        <v>1.0</v>
      </c>
      <c r="W2663" s="1" t="s">
        <v>98</v>
      </c>
      <c r="X2663" s="6">
        <v>95.0</v>
      </c>
      <c r="Y2663" s="1">
        <v>1.0</v>
      </c>
      <c r="Z2663" s="1">
        <v>0.0</v>
      </c>
      <c r="AA2663" s="1">
        <v>1.0</v>
      </c>
      <c r="AB2663" s="5">
        <f t="shared" si="4"/>
        <v>0</v>
      </c>
      <c r="AC2663" s="8">
        <f t="shared" si="5"/>
        <v>95</v>
      </c>
      <c r="AD2663" s="8">
        <f t="shared" ref="AD2663:AE2663" si="2666">AC2663*AA2663</f>
        <v>95</v>
      </c>
      <c r="AE2663" s="8">
        <f t="shared" si="2666"/>
        <v>0</v>
      </c>
      <c r="AF2663" s="1" t="s">
        <v>144</v>
      </c>
      <c r="AG2663" s="1">
        <v>1.0</v>
      </c>
      <c r="AH2663" s="1">
        <v>0.0</v>
      </c>
    </row>
    <row r="2664">
      <c r="A2664" s="2">
        <v>4850366.0</v>
      </c>
      <c r="B2664" s="1" t="s">
        <v>468</v>
      </c>
      <c r="C2664" s="1">
        <v>2013.0</v>
      </c>
      <c r="D2664" s="3" t="s">
        <v>510</v>
      </c>
      <c r="E2664" s="14">
        <f t="shared" si="2"/>
        <v>1/26/2013</v>
      </c>
      <c r="F2664" s="15">
        <f t="shared" si="3"/>
        <v>3.59391839548452</v>
      </c>
      <c r="G2664" s="2">
        <v>1077678.0</v>
      </c>
      <c r="H2664" s="1" t="s">
        <v>67</v>
      </c>
      <c r="I2664" s="1" t="s">
        <v>5</v>
      </c>
      <c r="J2664" s="5" t="str">
        <f>VLOOKUP(I2664,city,2,FALSE)</f>
        <v>Amsterdam</v>
      </c>
      <c r="K2664" s="1" t="s">
        <v>6</v>
      </c>
      <c r="L2664" s="5" t="str">
        <f>VLOOKUP(K2664,state,2,FALSE)</f>
        <v>North Holland</v>
      </c>
      <c r="M2664" s="2">
        <v>1058.0</v>
      </c>
      <c r="N2664" s="1" t="s">
        <v>92</v>
      </c>
      <c r="O2664" s="1">
        <v>52.357838313098</v>
      </c>
      <c r="P2664" s="1">
        <v>4.8530959105557</v>
      </c>
      <c r="Q2664" s="1" t="s">
        <v>95</v>
      </c>
      <c r="R2664" s="1" t="s">
        <v>97</v>
      </c>
      <c r="S2664" s="1">
        <v>2.0</v>
      </c>
      <c r="T2664" s="1">
        <v>1.0</v>
      </c>
      <c r="U2664" s="1">
        <v>1.0</v>
      </c>
      <c r="V2664" s="1">
        <v>1.0</v>
      </c>
      <c r="W2664" s="1" t="s">
        <v>98</v>
      </c>
      <c r="X2664" s="6">
        <v>109.0</v>
      </c>
      <c r="Y2664" s="1">
        <v>1.0</v>
      </c>
      <c r="Z2664" s="1">
        <v>0.0</v>
      </c>
      <c r="AA2664" s="1">
        <v>3.0</v>
      </c>
      <c r="AB2664" s="5">
        <f t="shared" si="4"/>
        <v>32</v>
      </c>
      <c r="AC2664" s="8">
        <f t="shared" si="5"/>
        <v>109</v>
      </c>
      <c r="AD2664" s="8">
        <f t="shared" ref="AD2664:AE2664" si="2667">AC2664*AA2664</f>
        <v>327</v>
      </c>
      <c r="AE2664" s="8">
        <f t="shared" si="2667"/>
        <v>10464</v>
      </c>
      <c r="AF2664" s="1" t="s">
        <v>144</v>
      </c>
      <c r="AG2664" s="1">
        <v>1.0</v>
      </c>
      <c r="AH2664" s="1">
        <v>16.0</v>
      </c>
      <c r="AI2664" s="1">
        <v>95.0</v>
      </c>
      <c r="AJ2664" s="1">
        <v>10.0</v>
      </c>
      <c r="AK2664" s="1">
        <v>10.0</v>
      </c>
      <c r="AL2664" s="1">
        <v>10.0</v>
      </c>
      <c r="AM2664" s="1">
        <v>10.0</v>
      </c>
      <c r="AN2664" s="1">
        <v>9.0</v>
      </c>
      <c r="AO2664" s="1">
        <v>9.0</v>
      </c>
    </row>
    <row r="2665">
      <c r="A2665" s="2">
        <v>4851526.0</v>
      </c>
      <c r="B2665" s="1" t="s">
        <v>2824</v>
      </c>
      <c r="C2665" s="1">
        <v>2013.0</v>
      </c>
      <c r="D2665" s="3" t="s">
        <v>510</v>
      </c>
      <c r="E2665" s="14">
        <f t="shared" si="2"/>
        <v>1/26/2013</v>
      </c>
      <c r="F2665" s="15">
        <f t="shared" si="3"/>
        <v>3.59391839548452</v>
      </c>
      <c r="G2665" s="2">
        <v>925645.0</v>
      </c>
      <c r="H2665" s="1" t="s">
        <v>63</v>
      </c>
      <c r="I2665" s="1" t="s">
        <v>5</v>
      </c>
      <c r="J2665" s="5" t="str">
        <f>VLOOKUP(I2665,city,2,FALSE)</f>
        <v>Amsterdam</v>
      </c>
      <c r="K2665" s="1" t="s">
        <v>6</v>
      </c>
      <c r="L2665" s="5" t="str">
        <f>VLOOKUP(K2665,state,2,FALSE)</f>
        <v>North Holland</v>
      </c>
      <c r="M2665" s="2">
        <v>1016.0</v>
      </c>
      <c r="N2665" s="1" t="s">
        <v>92</v>
      </c>
      <c r="O2665" s="1">
        <v>52.3682518025763</v>
      </c>
      <c r="P2665" s="1">
        <v>4.8781897496723</v>
      </c>
      <c r="Q2665" s="1" t="s">
        <v>95</v>
      </c>
      <c r="R2665" s="1" t="s">
        <v>97</v>
      </c>
      <c r="S2665" s="1">
        <v>2.0</v>
      </c>
      <c r="T2665" s="1">
        <v>1.5</v>
      </c>
      <c r="U2665" s="1">
        <v>2.0</v>
      </c>
      <c r="V2665" s="1">
        <v>1.0</v>
      </c>
      <c r="W2665" s="1" t="s">
        <v>98</v>
      </c>
      <c r="X2665" s="6">
        <v>180.0</v>
      </c>
      <c r="Y2665" s="1">
        <v>2.0</v>
      </c>
      <c r="Z2665" s="1">
        <v>40.0</v>
      </c>
      <c r="AA2665" s="1">
        <v>3.0</v>
      </c>
      <c r="AB2665" s="5">
        <f t="shared" si="4"/>
        <v>20</v>
      </c>
      <c r="AC2665" s="8">
        <f t="shared" si="5"/>
        <v>180</v>
      </c>
      <c r="AD2665" s="8">
        <f t="shared" ref="AD2665:AE2665" si="2668">AC2665*AA2665</f>
        <v>540</v>
      </c>
      <c r="AE2665" s="8">
        <f t="shared" si="2668"/>
        <v>10800</v>
      </c>
      <c r="AF2665" s="1" t="s">
        <v>115</v>
      </c>
      <c r="AG2665" s="1">
        <v>0.83</v>
      </c>
      <c r="AH2665" s="1">
        <v>10.0</v>
      </c>
      <c r="AI2665" s="1">
        <v>99.0</v>
      </c>
      <c r="AJ2665" s="1">
        <v>10.0</v>
      </c>
      <c r="AK2665" s="1">
        <v>10.0</v>
      </c>
      <c r="AL2665" s="1">
        <v>10.0</v>
      </c>
      <c r="AM2665" s="1">
        <v>10.0</v>
      </c>
      <c r="AN2665" s="1">
        <v>10.0</v>
      </c>
      <c r="AO2665" s="1">
        <v>10.0</v>
      </c>
    </row>
    <row r="2666">
      <c r="A2666" s="2">
        <v>4853433.0</v>
      </c>
      <c r="B2666" s="1" t="s">
        <v>743</v>
      </c>
      <c r="C2666" s="1">
        <v>2013.0</v>
      </c>
      <c r="D2666" s="3" t="s">
        <v>510</v>
      </c>
      <c r="E2666" s="14">
        <f t="shared" si="2"/>
        <v>1/26/2013</v>
      </c>
      <c r="F2666" s="15">
        <f t="shared" si="3"/>
        <v>3.59391839548452</v>
      </c>
      <c r="G2666" s="2">
        <v>4640532.0</v>
      </c>
      <c r="H2666" s="1" t="s">
        <v>112</v>
      </c>
      <c r="I2666" s="1" t="s">
        <v>104</v>
      </c>
      <c r="J2666" s="5" t="str">
        <f>VLOOKUP(I2666,city,2,FALSE)</f>
        <v>Amsterdam</v>
      </c>
      <c r="K2666" s="1" t="s">
        <v>31</v>
      </c>
      <c r="L2666" s="5" t="str">
        <f>VLOOKUP(K2666,state,2,FALSE)</f>
        <v>North Holland</v>
      </c>
      <c r="M2666" s="2" t="s">
        <v>2825</v>
      </c>
      <c r="N2666" s="1" t="s">
        <v>92</v>
      </c>
      <c r="O2666" s="1">
        <v>52.2928795787025</v>
      </c>
      <c r="P2666" s="1">
        <v>4.98209133691341</v>
      </c>
      <c r="Q2666" s="1" t="s">
        <v>154</v>
      </c>
      <c r="R2666" s="1" t="s">
        <v>138</v>
      </c>
      <c r="S2666" s="1">
        <v>2.0</v>
      </c>
      <c r="T2666" s="1">
        <v>1.0</v>
      </c>
      <c r="U2666" s="1">
        <v>1.0</v>
      </c>
      <c r="V2666" s="1">
        <v>1.0</v>
      </c>
      <c r="W2666" s="1" t="s">
        <v>98</v>
      </c>
      <c r="X2666" s="6">
        <v>55.0</v>
      </c>
      <c r="Y2666" s="1">
        <v>1.0</v>
      </c>
      <c r="Z2666" s="1">
        <v>0.0</v>
      </c>
      <c r="AA2666" s="1">
        <v>2.0</v>
      </c>
      <c r="AB2666" s="5">
        <f t="shared" si="4"/>
        <v>4</v>
      </c>
      <c r="AC2666" s="8">
        <f t="shared" si="5"/>
        <v>55</v>
      </c>
      <c r="AD2666" s="8">
        <f t="shared" ref="AD2666:AE2666" si="2669">AC2666*AA2666</f>
        <v>110</v>
      </c>
      <c r="AE2666" s="8">
        <f t="shared" si="2669"/>
        <v>440</v>
      </c>
      <c r="AF2666" s="1" t="s">
        <v>144</v>
      </c>
      <c r="AG2666" s="1">
        <v>1.0</v>
      </c>
      <c r="AH2666" s="1">
        <v>2.0</v>
      </c>
      <c r="AI2666" s="1">
        <v>90.0</v>
      </c>
      <c r="AJ2666" s="1">
        <v>9.0</v>
      </c>
      <c r="AK2666" s="1">
        <v>10.0</v>
      </c>
      <c r="AL2666" s="1">
        <v>7.0</v>
      </c>
      <c r="AM2666" s="1">
        <v>10.0</v>
      </c>
      <c r="AN2666" s="1">
        <v>8.0</v>
      </c>
      <c r="AO2666" s="1">
        <v>10.0</v>
      </c>
    </row>
    <row r="2667">
      <c r="A2667" s="2">
        <v>4853433.0</v>
      </c>
      <c r="B2667" s="1" t="s">
        <v>743</v>
      </c>
      <c r="C2667" s="1">
        <v>2013.0</v>
      </c>
      <c r="D2667" s="3" t="s">
        <v>510</v>
      </c>
      <c r="E2667" s="14">
        <f t="shared" si="2"/>
        <v>1/26/2013</v>
      </c>
      <c r="F2667" s="15">
        <f t="shared" si="3"/>
        <v>3.59391839548452</v>
      </c>
      <c r="G2667" s="2">
        <v>4438656.0</v>
      </c>
      <c r="H2667" s="1" t="s">
        <v>112</v>
      </c>
      <c r="I2667" s="1" t="s">
        <v>69</v>
      </c>
      <c r="J2667" s="5" t="str">
        <f>VLOOKUP(I2667,city,2,FALSE)</f>
        <v>Amsterdam</v>
      </c>
      <c r="K2667" s="1" t="s">
        <v>6</v>
      </c>
      <c r="L2667" s="5" t="str">
        <f>VLOOKUP(K2667,state,2,FALSE)</f>
        <v>North Holland</v>
      </c>
      <c r="M2667" s="2" t="s">
        <v>2825</v>
      </c>
      <c r="N2667" s="1" t="s">
        <v>92</v>
      </c>
      <c r="O2667" s="1">
        <v>52.2915693548041</v>
      </c>
      <c r="P2667" s="1">
        <v>4.98305208024418</v>
      </c>
      <c r="Q2667" s="1" t="s">
        <v>154</v>
      </c>
      <c r="R2667" s="1" t="s">
        <v>138</v>
      </c>
      <c r="S2667" s="1">
        <v>2.0</v>
      </c>
      <c r="T2667" s="1">
        <v>1.0</v>
      </c>
      <c r="U2667" s="1">
        <v>1.0</v>
      </c>
      <c r="V2667" s="1">
        <v>1.0</v>
      </c>
      <c r="W2667" s="1" t="s">
        <v>98</v>
      </c>
      <c r="X2667" s="6">
        <v>55.0</v>
      </c>
      <c r="Y2667" s="1">
        <v>1.0</v>
      </c>
      <c r="Z2667" s="1">
        <v>0.0</v>
      </c>
      <c r="AA2667" s="1">
        <v>2.0</v>
      </c>
      <c r="AB2667" s="5">
        <f t="shared" si="4"/>
        <v>12</v>
      </c>
      <c r="AC2667" s="8">
        <f t="shared" si="5"/>
        <v>55</v>
      </c>
      <c r="AD2667" s="8">
        <f t="shared" ref="AD2667:AE2667" si="2670">AC2667*AA2667</f>
        <v>110</v>
      </c>
      <c r="AE2667" s="8">
        <f t="shared" si="2670"/>
        <v>1320</v>
      </c>
      <c r="AF2667" s="1" t="s">
        <v>144</v>
      </c>
      <c r="AG2667" s="1">
        <v>1.0</v>
      </c>
      <c r="AH2667" s="1">
        <v>6.0</v>
      </c>
      <c r="AI2667" s="1">
        <v>100.0</v>
      </c>
      <c r="AJ2667" s="1">
        <v>10.0</v>
      </c>
      <c r="AK2667" s="1">
        <v>10.0</v>
      </c>
      <c r="AL2667" s="1">
        <v>10.0</v>
      </c>
      <c r="AM2667" s="1">
        <v>10.0</v>
      </c>
      <c r="AN2667" s="1">
        <v>10.0</v>
      </c>
      <c r="AO2667" s="1">
        <v>10.0</v>
      </c>
    </row>
    <row r="2668">
      <c r="A2668" s="2">
        <v>4861083.0</v>
      </c>
      <c r="B2668" s="1" t="s">
        <v>2826</v>
      </c>
      <c r="C2668" s="1">
        <v>2013.0</v>
      </c>
      <c r="D2668" s="3" t="s">
        <v>215</v>
      </c>
      <c r="E2668" s="14">
        <f t="shared" si="2"/>
        <v>1/27/2013</v>
      </c>
      <c r="F2668" s="15">
        <f t="shared" si="3"/>
        <v>3.59117866945712</v>
      </c>
      <c r="G2668" s="2">
        <v>1184255.0</v>
      </c>
      <c r="H2668" s="1" t="s">
        <v>41</v>
      </c>
      <c r="I2668" s="1" t="s">
        <v>5</v>
      </c>
      <c r="J2668" s="5" t="str">
        <f>VLOOKUP(I2668,city,2,FALSE)</f>
        <v>Amsterdam</v>
      </c>
      <c r="K2668" s="1" t="s">
        <v>6</v>
      </c>
      <c r="L2668" s="5" t="str">
        <f>VLOOKUP(K2668,state,2,FALSE)</f>
        <v>North Holland</v>
      </c>
      <c r="M2668" s="2">
        <v>1054.0</v>
      </c>
      <c r="N2668" s="1" t="s">
        <v>92</v>
      </c>
      <c r="O2668" s="1">
        <v>52.3627397786031</v>
      </c>
      <c r="P2668" s="1">
        <v>4.86072380000875</v>
      </c>
      <c r="Q2668" s="1" t="s">
        <v>95</v>
      </c>
      <c r="R2668" s="1" t="s">
        <v>97</v>
      </c>
      <c r="S2668" s="1">
        <v>2.0</v>
      </c>
      <c r="T2668" s="1">
        <v>1.0</v>
      </c>
      <c r="U2668" s="1">
        <v>1.0</v>
      </c>
      <c r="V2668" s="1">
        <v>1.0</v>
      </c>
      <c r="W2668" s="1" t="s">
        <v>98</v>
      </c>
      <c r="X2668" s="6">
        <v>99.0</v>
      </c>
      <c r="Y2668" s="1">
        <v>1.0</v>
      </c>
      <c r="Z2668" s="1">
        <v>0.0</v>
      </c>
      <c r="AA2668" s="1">
        <v>2.0</v>
      </c>
      <c r="AB2668" s="5">
        <f t="shared" si="4"/>
        <v>24</v>
      </c>
      <c r="AC2668" s="8">
        <f t="shared" si="5"/>
        <v>99</v>
      </c>
      <c r="AD2668" s="8">
        <f t="shared" ref="AD2668:AE2668" si="2671">AC2668*AA2668</f>
        <v>198</v>
      </c>
      <c r="AE2668" s="8">
        <f t="shared" si="2671"/>
        <v>4752</v>
      </c>
      <c r="AF2668" s="1" t="s">
        <v>115</v>
      </c>
      <c r="AG2668" s="1">
        <v>1.0</v>
      </c>
      <c r="AH2668" s="1">
        <v>12.0</v>
      </c>
      <c r="AI2668" s="1">
        <v>98.0</v>
      </c>
      <c r="AJ2668" s="1">
        <v>10.0</v>
      </c>
      <c r="AK2668" s="1">
        <v>10.0</v>
      </c>
      <c r="AL2668" s="1">
        <v>10.0</v>
      </c>
      <c r="AM2668" s="1">
        <v>10.0</v>
      </c>
      <c r="AN2668" s="1">
        <v>9.0</v>
      </c>
      <c r="AO2668" s="1">
        <v>10.0</v>
      </c>
    </row>
    <row r="2669">
      <c r="A2669" s="2">
        <v>4862578.0</v>
      </c>
      <c r="B2669" s="1" t="s">
        <v>2827</v>
      </c>
      <c r="C2669" s="1">
        <v>2013.0</v>
      </c>
      <c r="D2669" s="3" t="s">
        <v>215</v>
      </c>
      <c r="E2669" s="14">
        <f t="shared" si="2"/>
        <v>1/27/2013</v>
      </c>
      <c r="F2669" s="15">
        <f t="shared" si="3"/>
        <v>3.59117866945712</v>
      </c>
      <c r="G2669" s="2">
        <v>5520506.0</v>
      </c>
      <c r="H2669" s="1" t="s">
        <v>7</v>
      </c>
      <c r="I2669" s="1" t="s">
        <v>5</v>
      </c>
      <c r="J2669" s="5" t="str">
        <f>VLOOKUP(I2669,city,2,FALSE)</f>
        <v>Amsterdam</v>
      </c>
      <c r="K2669" s="1" t="s">
        <v>31</v>
      </c>
      <c r="L2669" s="5" t="str">
        <f>VLOOKUP(K2669,state,2,FALSE)</f>
        <v>North Holland</v>
      </c>
      <c r="M2669" s="2" t="s">
        <v>2690</v>
      </c>
      <c r="N2669" s="1" t="s">
        <v>92</v>
      </c>
      <c r="O2669" s="1">
        <v>52.3859416590212</v>
      </c>
      <c r="P2669" s="1">
        <v>4.87419295655604</v>
      </c>
      <c r="Q2669" s="1" t="s">
        <v>95</v>
      </c>
      <c r="R2669" s="1" t="s">
        <v>97</v>
      </c>
      <c r="S2669" s="1">
        <v>2.0</v>
      </c>
      <c r="T2669" s="1">
        <v>1.0</v>
      </c>
      <c r="U2669" s="1">
        <v>1.0</v>
      </c>
      <c r="V2669" s="1">
        <v>1.0</v>
      </c>
      <c r="W2669" s="1" t="s">
        <v>98</v>
      </c>
      <c r="X2669" s="6">
        <v>90.0</v>
      </c>
      <c r="Y2669" s="1">
        <v>1.0</v>
      </c>
      <c r="Z2669" s="1">
        <v>0.0</v>
      </c>
      <c r="AA2669" s="1">
        <v>1.0</v>
      </c>
      <c r="AB2669" s="5">
        <f t="shared" si="4"/>
        <v>2</v>
      </c>
      <c r="AC2669" s="8">
        <f t="shared" si="5"/>
        <v>90</v>
      </c>
      <c r="AD2669" s="8">
        <f t="shared" ref="AD2669:AE2669" si="2672">AC2669*AA2669</f>
        <v>90</v>
      </c>
      <c r="AE2669" s="8">
        <f t="shared" si="2672"/>
        <v>180</v>
      </c>
      <c r="AF2669" s="1" t="s">
        <v>144</v>
      </c>
      <c r="AG2669" s="1">
        <v>1.0</v>
      </c>
      <c r="AH2669" s="1">
        <v>1.0</v>
      </c>
    </row>
    <row r="2670">
      <c r="A2670" s="2">
        <v>4863681.0</v>
      </c>
      <c r="B2670" s="1" t="s">
        <v>2828</v>
      </c>
      <c r="C2670" s="1">
        <v>2013.0</v>
      </c>
      <c r="D2670" s="3" t="s">
        <v>215</v>
      </c>
      <c r="E2670" s="14">
        <f t="shared" si="2"/>
        <v>1/27/2013</v>
      </c>
      <c r="F2670" s="15">
        <f t="shared" si="3"/>
        <v>3.59117866945712</v>
      </c>
      <c r="G2670" s="2">
        <v>910143.0</v>
      </c>
      <c r="H2670" s="1" t="s">
        <v>41</v>
      </c>
      <c r="I2670" s="1" t="s">
        <v>5</v>
      </c>
      <c r="J2670" s="5" t="str">
        <f>VLOOKUP(I2670,city,2,FALSE)</f>
        <v>Amsterdam</v>
      </c>
      <c r="K2670" s="1" t="s">
        <v>6</v>
      </c>
      <c r="L2670" s="5" t="str">
        <f>VLOOKUP(K2670,state,2,FALSE)</f>
        <v>North Holland</v>
      </c>
      <c r="M2670" s="2"/>
      <c r="N2670" s="1" t="s">
        <v>92</v>
      </c>
      <c r="O2670" s="1">
        <v>52.3620911806806</v>
      </c>
      <c r="P2670" s="1">
        <v>4.86794578916563</v>
      </c>
      <c r="Q2670" s="1" t="s">
        <v>154</v>
      </c>
      <c r="R2670" s="1" t="s">
        <v>97</v>
      </c>
      <c r="S2670" s="1">
        <v>10.0</v>
      </c>
      <c r="T2670" s="1">
        <v>2.0</v>
      </c>
      <c r="U2670" s="1">
        <v>7.0</v>
      </c>
      <c r="V2670" s="1">
        <v>7.0</v>
      </c>
      <c r="W2670" s="1" t="s">
        <v>98</v>
      </c>
      <c r="X2670" s="6">
        <v>350.0</v>
      </c>
      <c r="Y2670" s="1">
        <v>4.0</v>
      </c>
      <c r="Z2670" s="1">
        <v>25.0</v>
      </c>
      <c r="AA2670" s="1">
        <v>2.0</v>
      </c>
      <c r="AB2670" s="5">
        <f t="shared" si="4"/>
        <v>42</v>
      </c>
      <c r="AC2670" s="8">
        <f t="shared" si="5"/>
        <v>350</v>
      </c>
      <c r="AD2670" s="8">
        <f t="shared" ref="AD2670:AE2670" si="2673">AC2670*AA2670</f>
        <v>700</v>
      </c>
      <c r="AE2670" s="8">
        <f t="shared" si="2673"/>
        <v>29400</v>
      </c>
      <c r="AF2670" s="1" t="s">
        <v>144</v>
      </c>
      <c r="AG2670" s="1">
        <v>0.97</v>
      </c>
      <c r="AH2670" s="1">
        <v>21.0</v>
      </c>
      <c r="AI2670" s="1">
        <v>96.0</v>
      </c>
      <c r="AJ2670" s="1">
        <v>9.0</v>
      </c>
      <c r="AK2670" s="1">
        <v>8.0</v>
      </c>
      <c r="AL2670" s="1">
        <v>10.0</v>
      </c>
      <c r="AM2670" s="1">
        <v>10.0</v>
      </c>
      <c r="AN2670" s="1">
        <v>9.0</v>
      </c>
      <c r="AO2670" s="1">
        <v>9.0</v>
      </c>
    </row>
    <row r="2671">
      <c r="A2671" s="2">
        <v>4865219.0</v>
      </c>
      <c r="B2671" s="1" t="s">
        <v>272</v>
      </c>
      <c r="C2671" s="1">
        <v>2013.0</v>
      </c>
      <c r="D2671" s="3" t="s">
        <v>215</v>
      </c>
      <c r="E2671" s="14">
        <f t="shared" si="2"/>
        <v>1/27/2013</v>
      </c>
      <c r="F2671" s="15">
        <f t="shared" si="3"/>
        <v>3.59117866945712</v>
      </c>
      <c r="G2671" s="2">
        <v>5781996.0</v>
      </c>
      <c r="H2671" s="1" t="s">
        <v>63</v>
      </c>
      <c r="I2671" s="1" t="s">
        <v>5</v>
      </c>
      <c r="J2671" s="5" t="str">
        <f>VLOOKUP(I2671,city,2,FALSE)</f>
        <v>Amsterdam</v>
      </c>
      <c r="K2671" s="1" t="s">
        <v>31</v>
      </c>
      <c r="L2671" s="5" t="str">
        <f>VLOOKUP(K2671,state,2,FALSE)</f>
        <v>North Holland</v>
      </c>
      <c r="M2671" s="2">
        <v>1015.0</v>
      </c>
      <c r="N2671" s="1" t="s">
        <v>92</v>
      </c>
      <c r="O2671" s="1">
        <v>52.3806477277243</v>
      </c>
      <c r="P2671" s="1">
        <v>4.88503609621892</v>
      </c>
      <c r="Q2671" s="1" t="s">
        <v>95</v>
      </c>
      <c r="R2671" s="1" t="s">
        <v>97</v>
      </c>
      <c r="S2671" s="1">
        <v>2.0</v>
      </c>
      <c r="T2671" s="1">
        <v>1.0</v>
      </c>
      <c r="U2671" s="1">
        <v>1.0</v>
      </c>
      <c r="V2671" s="1">
        <v>1.0</v>
      </c>
      <c r="W2671" s="1" t="s">
        <v>98</v>
      </c>
      <c r="X2671" s="6">
        <v>120.0</v>
      </c>
      <c r="Y2671" s="1">
        <v>1.0</v>
      </c>
      <c r="Z2671" s="1">
        <v>0.0</v>
      </c>
      <c r="AA2671" s="1">
        <v>1.0</v>
      </c>
      <c r="AB2671" s="5">
        <f t="shared" si="4"/>
        <v>0</v>
      </c>
      <c r="AC2671" s="8">
        <f t="shared" si="5"/>
        <v>120</v>
      </c>
      <c r="AD2671" s="8">
        <f t="shared" ref="AD2671:AE2671" si="2674">AC2671*AA2671</f>
        <v>120</v>
      </c>
      <c r="AE2671" s="8">
        <f t="shared" si="2674"/>
        <v>0</v>
      </c>
      <c r="AF2671" s="1" t="s">
        <v>144</v>
      </c>
      <c r="AG2671" s="1">
        <v>1.0</v>
      </c>
      <c r="AH2671" s="1">
        <v>0.0</v>
      </c>
    </row>
    <row r="2672">
      <c r="A2672" s="2">
        <v>4865909.0</v>
      </c>
      <c r="B2672" s="1" t="s">
        <v>1335</v>
      </c>
      <c r="C2672" s="1">
        <v>2013.0</v>
      </c>
      <c r="D2672" s="3" t="s">
        <v>215</v>
      </c>
      <c r="E2672" s="14">
        <f t="shared" si="2"/>
        <v>1/27/2013</v>
      </c>
      <c r="F2672" s="15">
        <f t="shared" si="3"/>
        <v>3.59117866945712</v>
      </c>
      <c r="G2672" s="2">
        <v>5292391.0</v>
      </c>
      <c r="H2672" s="1" t="s">
        <v>63</v>
      </c>
      <c r="I2672" s="1" t="s">
        <v>5</v>
      </c>
      <c r="J2672" s="5" t="str">
        <f>VLOOKUP(I2672,city,2,FALSE)</f>
        <v>Amsterdam</v>
      </c>
      <c r="K2672" s="1" t="s">
        <v>31</v>
      </c>
      <c r="L2672" s="5" t="str">
        <f>VLOOKUP(K2672,state,2,FALSE)</f>
        <v>North Holland</v>
      </c>
      <c r="M2672" s="2" t="s">
        <v>2829</v>
      </c>
      <c r="N2672" s="1" t="s">
        <v>92</v>
      </c>
      <c r="O2672" s="1">
        <v>52.3807573363356</v>
      </c>
      <c r="P2672" s="1">
        <v>4.88009328882837</v>
      </c>
      <c r="Q2672" s="1" t="s">
        <v>95</v>
      </c>
      <c r="R2672" s="1" t="s">
        <v>97</v>
      </c>
      <c r="S2672" s="1">
        <v>2.0</v>
      </c>
      <c r="T2672" s="1">
        <v>1.0</v>
      </c>
      <c r="U2672" s="1">
        <v>1.0</v>
      </c>
      <c r="V2672" s="1">
        <v>1.0</v>
      </c>
      <c r="W2672" s="1" t="s">
        <v>98</v>
      </c>
      <c r="X2672" s="6">
        <v>99.0</v>
      </c>
      <c r="Y2672" s="1">
        <v>1.0</v>
      </c>
      <c r="Z2672" s="1">
        <v>0.0</v>
      </c>
      <c r="AA2672" s="1">
        <v>3.0</v>
      </c>
      <c r="AB2672" s="5">
        <f t="shared" si="4"/>
        <v>2</v>
      </c>
      <c r="AC2672" s="8">
        <f t="shared" si="5"/>
        <v>99</v>
      </c>
      <c r="AD2672" s="8">
        <f t="shared" ref="AD2672:AE2672" si="2675">AC2672*AA2672</f>
        <v>297</v>
      </c>
      <c r="AE2672" s="8">
        <f t="shared" si="2675"/>
        <v>594</v>
      </c>
      <c r="AF2672" s="1" t="s">
        <v>144</v>
      </c>
      <c r="AG2672" s="1">
        <v>1.0</v>
      </c>
      <c r="AH2672" s="1">
        <v>1.0</v>
      </c>
      <c r="AI2672" s="1">
        <v>100.0</v>
      </c>
      <c r="AJ2672" s="1">
        <v>10.0</v>
      </c>
      <c r="AK2672" s="1">
        <v>10.0</v>
      </c>
      <c r="AL2672" s="1">
        <v>10.0</v>
      </c>
      <c r="AM2672" s="1">
        <v>10.0</v>
      </c>
      <c r="AN2672" s="1">
        <v>10.0</v>
      </c>
      <c r="AO2672" s="1">
        <v>8.0</v>
      </c>
    </row>
    <row r="2673">
      <c r="A2673" s="2">
        <v>4867832.0</v>
      </c>
      <c r="B2673" s="1" t="s">
        <v>906</v>
      </c>
      <c r="C2673" s="1">
        <v>2013.0</v>
      </c>
      <c r="D2673" s="3" t="s">
        <v>215</v>
      </c>
      <c r="E2673" s="14">
        <f t="shared" si="2"/>
        <v>1/27/2013</v>
      </c>
      <c r="F2673" s="15">
        <f t="shared" si="3"/>
        <v>3.59117866945712</v>
      </c>
      <c r="G2673" s="2">
        <v>4139257.0</v>
      </c>
      <c r="H2673" s="1" t="s">
        <v>63</v>
      </c>
      <c r="I2673" s="1" t="s">
        <v>5</v>
      </c>
      <c r="J2673" s="5" t="str">
        <f>VLOOKUP(I2673,city,2,FALSE)</f>
        <v>Amsterdam</v>
      </c>
      <c r="K2673" s="1" t="s">
        <v>6</v>
      </c>
      <c r="L2673" s="5" t="str">
        <f>VLOOKUP(K2673,state,2,FALSE)</f>
        <v>North Holland</v>
      </c>
      <c r="M2673" s="2" t="s">
        <v>2830</v>
      </c>
      <c r="N2673" s="1" t="s">
        <v>92</v>
      </c>
      <c r="O2673" s="1">
        <v>52.3760385606518</v>
      </c>
      <c r="P2673" s="1">
        <v>4.89143200335929</v>
      </c>
      <c r="Q2673" s="1" t="s">
        <v>95</v>
      </c>
      <c r="R2673" s="1" t="s">
        <v>138</v>
      </c>
      <c r="S2673" s="1">
        <v>2.0</v>
      </c>
      <c r="T2673" s="1">
        <v>1.0</v>
      </c>
      <c r="U2673" s="1">
        <v>1.0</v>
      </c>
      <c r="V2673" s="1">
        <v>1.0</v>
      </c>
      <c r="W2673" s="1" t="s">
        <v>98</v>
      </c>
      <c r="X2673" s="6">
        <v>100.0</v>
      </c>
      <c r="Y2673" s="1">
        <v>1.0</v>
      </c>
      <c r="Z2673" s="1">
        <v>0.0</v>
      </c>
      <c r="AA2673" s="1">
        <v>1.0</v>
      </c>
      <c r="AB2673" s="5">
        <f t="shared" si="4"/>
        <v>0</v>
      </c>
      <c r="AC2673" s="8">
        <f t="shared" si="5"/>
        <v>100</v>
      </c>
      <c r="AD2673" s="8">
        <f t="shared" ref="AD2673:AE2673" si="2676">AC2673*AA2673</f>
        <v>100</v>
      </c>
      <c r="AE2673" s="8">
        <f t="shared" si="2676"/>
        <v>0</v>
      </c>
      <c r="AF2673" s="1" t="s">
        <v>159</v>
      </c>
      <c r="AG2673" s="1" t="s">
        <v>159</v>
      </c>
      <c r="AH2673" s="1">
        <v>0.0</v>
      </c>
    </row>
    <row r="2674">
      <c r="A2674" s="2">
        <v>4868552.0</v>
      </c>
      <c r="B2674" s="1" t="s">
        <v>511</v>
      </c>
      <c r="C2674" s="1">
        <v>2013.0</v>
      </c>
      <c r="D2674" s="3" t="s">
        <v>215</v>
      </c>
      <c r="E2674" s="14">
        <f t="shared" si="2"/>
        <v>1/27/2013</v>
      </c>
      <c r="F2674" s="15">
        <f t="shared" si="3"/>
        <v>3.59117866945712</v>
      </c>
      <c r="G2674" s="2">
        <v>908465.0</v>
      </c>
      <c r="H2674" s="1" t="s">
        <v>70</v>
      </c>
      <c r="I2674" s="1" t="s">
        <v>5</v>
      </c>
      <c r="J2674" s="5" t="str">
        <f>VLOOKUP(I2674,city,2,FALSE)</f>
        <v>Amsterdam</v>
      </c>
      <c r="K2674" s="1" t="s">
        <v>6</v>
      </c>
      <c r="L2674" s="5" t="str">
        <f>VLOOKUP(K2674,state,2,FALSE)</f>
        <v>North Holland</v>
      </c>
      <c r="M2674" s="2" t="s">
        <v>2831</v>
      </c>
      <c r="N2674" s="1" t="s">
        <v>92</v>
      </c>
      <c r="O2674" s="1">
        <v>52.3490495973857</v>
      </c>
      <c r="P2674" s="1">
        <v>4.89416023329921</v>
      </c>
      <c r="Q2674" s="1" t="s">
        <v>95</v>
      </c>
      <c r="R2674" s="1" t="s">
        <v>97</v>
      </c>
      <c r="S2674" s="1">
        <v>4.0</v>
      </c>
      <c r="T2674" s="1">
        <v>1.0</v>
      </c>
      <c r="U2674" s="1">
        <v>1.0</v>
      </c>
      <c r="V2674" s="1">
        <v>1.0</v>
      </c>
      <c r="W2674" s="1" t="s">
        <v>98</v>
      </c>
      <c r="X2674" s="6">
        <v>100.0</v>
      </c>
      <c r="Y2674" s="1">
        <v>2.0</v>
      </c>
      <c r="Z2674" s="1">
        <v>20.0</v>
      </c>
      <c r="AA2674" s="1">
        <v>3.0</v>
      </c>
      <c r="AB2674" s="5">
        <f t="shared" si="4"/>
        <v>12</v>
      </c>
      <c r="AC2674" s="8">
        <f t="shared" si="5"/>
        <v>100</v>
      </c>
      <c r="AD2674" s="8">
        <f t="shared" ref="AD2674:AE2674" si="2677">AC2674*AA2674</f>
        <v>300</v>
      </c>
      <c r="AE2674" s="8">
        <f t="shared" si="2677"/>
        <v>3600</v>
      </c>
      <c r="AF2674" s="1" t="s">
        <v>159</v>
      </c>
      <c r="AG2674" s="1" t="s">
        <v>159</v>
      </c>
      <c r="AH2674" s="1">
        <v>6.0</v>
      </c>
      <c r="AI2674" s="1">
        <v>98.0</v>
      </c>
      <c r="AJ2674" s="1">
        <v>10.0</v>
      </c>
      <c r="AK2674" s="1">
        <v>10.0</v>
      </c>
      <c r="AL2674" s="1">
        <v>10.0</v>
      </c>
      <c r="AM2674" s="1">
        <v>10.0</v>
      </c>
      <c r="AN2674" s="1">
        <v>9.0</v>
      </c>
      <c r="AO2674" s="1">
        <v>10.0</v>
      </c>
    </row>
    <row r="2675">
      <c r="A2675" s="2">
        <v>4875280.0</v>
      </c>
      <c r="B2675" s="1" t="s">
        <v>2832</v>
      </c>
      <c r="C2675" s="1">
        <v>2013.0</v>
      </c>
      <c r="D2675" s="3" t="s">
        <v>1329</v>
      </c>
      <c r="E2675" s="14">
        <f t="shared" si="2"/>
        <v>1/28/2013</v>
      </c>
      <c r="F2675" s="15">
        <f t="shared" si="3"/>
        <v>3.58843894342972</v>
      </c>
      <c r="G2675" s="2">
        <v>4800080.0</v>
      </c>
      <c r="H2675" s="1" t="s">
        <v>63</v>
      </c>
      <c r="I2675" s="1" t="s">
        <v>5</v>
      </c>
      <c r="J2675" s="5" t="str">
        <f>VLOOKUP(I2675,city,2,FALSE)</f>
        <v>Amsterdam</v>
      </c>
      <c r="K2675" s="1" t="s">
        <v>31</v>
      </c>
      <c r="L2675" s="5" t="str">
        <f>VLOOKUP(K2675,state,2,FALSE)</f>
        <v>North Holland</v>
      </c>
      <c r="M2675" s="2">
        <v>1016.0</v>
      </c>
      <c r="N2675" s="1" t="s">
        <v>92</v>
      </c>
      <c r="O2675" s="1">
        <v>52.3708584061093</v>
      </c>
      <c r="P2675" s="1">
        <v>4.88436603089899</v>
      </c>
      <c r="Q2675" s="1" t="s">
        <v>95</v>
      </c>
      <c r="R2675" s="1" t="s">
        <v>97</v>
      </c>
      <c r="S2675" s="1">
        <v>2.0</v>
      </c>
      <c r="T2675" s="1">
        <v>1.0</v>
      </c>
      <c r="U2675" s="1">
        <v>1.0</v>
      </c>
      <c r="V2675" s="1">
        <v>1.0</v>
      </c>
      <c r="W2675" s="1" t="s">
        <v>98</v>
      </c>
      <c r="X2675" s="6">
        <v>200.0</v>
      </c>
      <c r="Y2675" s="1">
        <v>1.0</v>
      </c>
      <c r="Z2675" s="1">
        <v>0.0</v>
      </c>
      <c r="AA2675" s="1">
        <v>5.0</v>
      </c>
      <c r="AB2675" s="5">
        <f t="shared" si="4"/>
        <v>4</v>
      </c>
      <c r="AC2675" s="8">
        <f t="shared" si="5"/>
        <v>200</v>
      </c>
      <c r="AD2675" s="8">
        <f t="shared" ref="AD2675:AE2675" si="2678">AC2675*AA2675</f>
        <v>1000</v>
      </c>
      <c r="AE2675" s="8">
        <f t="shared" si="2678"/>
        <v>4000</v>
      </c>
      <c r="AF2675" s="1" t="s">
        <v>115</v>
      </c>
      <c r="AG2675" s="1">
        <v>0.6</v>
      </c>
      <c r="AH2675" s="1">
        <v>2.0</v>
      </c>
      <c r="AI2675" s="1">
        <v>100.0</v>
      </c>
      <c r="AJ2675" s="1">
        <v>10.0</v>
      </c>
      <c r="AK2675" s="1">
        <v>10.0</v>
      </c>
      <c r="AL2675" s="1">
        <v>10.0</v>
      </c>
      <c r="AM2675" s="1">
        <v>10.0</v>
      </c>
      <c r="AN2675" s="1">
        <v>10.0</v>
      </c>
      <c r="AO2675" s="1">
        <v>10.0</v>
      </c>
    </row>
    <row r="2676">
      <c r="A2676" s="2">
        <v>4875490.0</v>
      </c>
      <c r="B2676" s="1" t="s">
        <v>608</v>
      </c>
      <c r="C2676" s="1">
        <v>2013.0</v>
      </c>
      <c r="D2676" s="3" t="s">
        <v>1329</v>
      </c>
      <c r="E2676" s="14">
        <f t="shared" si="2"/>
        <v>1/28/2013</v>
      </c>
      <c r="F2676" s="15">
        <f t="shared" si="3"/>
        <v>3.58843894342972</v>
      </c>
      <c r="G2676" s="2">
        <v>909221.0</v>
      </c>
      <c r="H2676" s="1" t="s">
        <v>46</v>
      </c>
      <c r="I2676" s="1" t="s">
        <v>5</v>
      </c>
      <c r="J2676" s="5" t="str">
        <f>VLOOKUP(I2676,city,2,FALSE)</f>
        <v>Amsterdam</v>
      </c>
      <c r="K2676" s="1" t="s">
        <v>6</v>
      </c>
      <c r="L2676" s="5" t="str">
        <f>VLOOKUP(K2676,state,2,FALSE)</f>
        <v>North Holland</v>
      </c>
      <c r="M2676" s="2">
        <v>1017.0</v>
      </c>
      <c r="N2676" s="1" t="s">
        <v>92</v>
      </c>
      <c r="O2676" s="1">
        <v>52.3618837982188</v>
      </c>
      <c r="P2676" s="1">
        <v>4.90157640616474</v>
      </c>
      <c r="Q2676" s="1" t="s">
        <v>95</v>
      </c>
      <c r="R2676" s="1" t="s">
        <v>97</v>
      </c>
      <c r="S2676" s="1">
        <v>3.0</v>
      </c>
      <c r="T2676" s="1">
        <v>1.0</v>
      </c>
      <c r="U2676" s="1">
        <v>2.0</v>
      </c>
      <c r="V2676" s="1">
        <v>2.0</v>
      </c>
      <c r="W2676" s="1" t="s">
        <v>98</v>
      </c>
      <c r="X2676" s="6">
        <v>175.0</v>
      </c>
      <c r="Y2676" s="1">
        <v>1.0</v>
      </c>
      <c r="Z2676" s="1">
        <v>25.0</v>
      </c>
      <c r="AA2676" s="1">
        <v>3.0</v>
      </c>
      <c r="AB2676" s="5">
        <f t="shared" si="4"/>
        <v>22</v>
      </c>
      <c r="AC2676" s="8">
        <f t="shared" si="5"/>
        <v>200</v>
      </c>
      <c r="AD2676" s="8">
        <f t="shared" ref="AD2676:AE2676" si="2679">AC2676*AA2676</f>
        <v>600</v>
      </c>
      <c r="AE2676" s="8">
        <f t="shared" si="2679"/>
        <v>13200</v>
      </c>
      <c r="AF2676" s="1" t="s">
        <v>144</v>
      </c>
      <c r="AG2676" s="1">
        <v>1.0</v>
      </c>
      <c r="AH2676" s="1">
        <v>11.0</v>
      </c>
      <c r="AI2676" s="1">
        <v>98.0</v>
      </c>
      <c r="AJ2676" s="1">
        <v>10.0</v>
      </c>
      <c r="AK2676" s="1">
        <v>9.0</v>
      </c>
      <c r="AL2676" s="1">
        <v>10.0</v>
      </c>
      <c r="AM2676" s="1">
        <v>10.0</v>
      </c>
      <c r="AN2676" s="1">
        <v>10.0</v>
      </c>
      <c r="AO2676" s="1">
        <v>9.0</v>
      </c>
    </row>
    <row r="2677">
      <c r="A2677" s="2">
        <v>4878850.0</v>
      </c>
      <c r="B2677" s="1" t="s">
        <v>2833</v>
      </c>
      <c r="C2677" s="1">
        <v>2013.0</v>
      </c>
      <c r="D2677" s="3" t="s">
        <v>1329</v>
      </c>
      <c r="E2677" s="14">
        <f t="shared" si="2"/>
        <v>1/28/2013</v>
      </c>
      <c r="F2677" s="15">
        <f t="shared" si="3"/>
        <v>3.58843894342972</v>
      </c>
      <c r="G2677" s="2">
        <v>1521776.0</v>
      </c>
      <c r="H2677" s="1" t="s">
        <v>41</v>
      </c>
      <c r="I2677" s="1" t="s">
        <v>5</v>
      </c>
      <c r="J2677" s="5" t="str">
        <f>VLOOKUP(I2677,city,2,FALSE)</f>
        <v>Amsterdam</v>
      </c>
      <c r="K2677" s="1" t="s">
        <v>6</v>
      </c>
      <c r="L2677" s="5" t="str">
        <f>VLOOKUP(K2677,state,2,FALSE)</f>
        <v>North Holland</v>
      </c>
      <c r="M2677" s="2" t="s">
        <v>2834</v>
      </c>
      <c r="N2677" s="1" t="s">
        <v>92</v>
      </c>
      <c r="O2677" s="1">
        <v>52.3743706308093</v>
      </c>
      <c r="P2677" s="1">
        <v>4.86121124076674</v>
      </c>
      <c r="Q2677" s="1" t="s">
        <v>95</v>
      </c>
      <c r="R2677" s="1" t="s">
        <v>97</v>
      </c>
      <c r="S2677" s="1">
        <v>4.0</v>
      </c>
      <c r="T2677" s="1">
        <v>1.5</v>
      </c>
      <c r="U2677" s="1">
        <v>2.0</v>
      </c>
      <c r="V2677" s="1">
        <v>2.0</v>
      </c>
      <c r="W2677" s="1" t="s">
        <v>98</v>
      </c>
      <c r="X2677" s="6">
        <v>98.0</v>
      </c>
      <c r="Y2677" s="1">
        <v>2.0</v>
      </c>
      <c r="Z2677" s="1">
        <v>25.0</v>
      </c>
      <c r="AA2677" s="1">
        <v>2.0</v>
      </c>
      <c r="AB2677" s="5">
        <f t="shared" si="4"/>
        <v>14</v>
      </c>
      <c r="AC2677" s="8">
        <f t="shared" si="5"/>
        <v>98</v>
      </c>
      <c r="AD2677" s="8">
        <f t="shared" ref="AD2677:AE2677" si="2680">AC2677*AA2677</f>
        <v>196</v>
      </c>
      <c r="AE2677" s="8">
        <f t="shared" si="2680"/>
        <v>2744</v>
      </c>
      <c r="AF2677" s="1" t="s">
        <v>115</v>
      </c>
      <c r="AG2677" s="1">
        <v>1.0</v>
      </c>
      <c r="AH2677" s="1">
        <v>7.0</v>
      </c>
      <c r="AI2677" s="1">
        <v>97.0</v>
      </c>
      <c r="AJ2677" s="1">
        <v>10.0</v>
      </c>
      <c r="AK2677" s="1">
        <v>10.0</v>
      </c>
      <c r="AL2677" s="1">
        <v>10.0</v>
      </c>
      <c r="AM2677" s="1">
        <v>10.0</v>
      </c>
      <c r="AN2677" s="1">
        <v>8.0</v>
      </c>
      <c r="AO2677" s="1">
        <v>9.0</v>
      </c>
    </row>
    <row r="2678">
      <c r="A2678" s="2">
        <v>4880197.0</v>
      </c>
      <c r="B2678" s="1" t="s">
        <v>2835</v>
      </c>
      <c r="C2678" s="1">
        <v>2013.0</v>
      </c>
      <c r="D2678" s="3" t="s">
        <v>1329</v>
      </c>
      <c r="E2678" s="14">
        <f t="shared" si="2"/>
        <v>1/28/2013</v>
      </c>
      <c r="F2678" s="15">
        <f t="shared" si="3"/>
        <v>3.58843894342972</v>
      </c>
      <c r="G2678" s="2">
        <v>4962579.0</v>
      </c>
      <c r="H2678" s="1" t="s">
        <v>41</v>
      </c>
      <c r="I2678" s="1" t="s">
        <v>5</v>
      </c>
      <c r="J2678" s="5" t="str">
        <f>VLOOKUP(I2678,city,2,FALSE)</f>
        <v>Amsterdam</v>
      </c>
      <c r="K2678" s="1" t="s">
        <v>31</v>
      </c>
      <c r="L2678" s="5" t="str">
        <f>VLOOKUP(K2678,state,2,FALSE)</f>
        <v>North Holland</v>
      </c>
      <c r="M2678" s="2" t="s">
        <v>2836</v>
      </c>
      <c r="N2678" s="1" t="s">
        <v>92</v>
      </c>
      <c r="O2678" s="1">
        <v>52.3661292321909</v>
      </c>
      <c r="P2678" s="1">
        <v>4.8658415070196</v>
      </c>
      <c r="Q2678" s="1" t="s">
        <v>95</v>
      </c>
      <c r="R2678" s="1" t="s">
        <v>97</v>
      </c>
      <c r="S2678" s="1">
        <v>2.0</v>
      </c>
      <c r="T2678" s="1">
        <v>1.0</v>
      </c>
      <c r="U2678" s="1">
        <v>1.0</v>
      </c>
      <c r="V2678" s="1">
        <v>1.0</v>
      </c>
      <c r="W2678" s="1" t="s">
        <v>98</v>
      </c>
      <c r="X2678" s="6">
        <v>70.0</v>
      </c>
      <c r="Y2678" s="1">
        <v>1.0</v>
      </c>
      <c r="Z2678" s="1">
        <v>0.0</v>
      </c>
      <c r="AA2678" s="1">
        <v>2.0</v>
      </c>
      <c r="AB2678" s="5">
        <f t="shared" si="4"/>
        <v>4</v>
      </c>
      <c r="AC2678" s="8">
        <f t="shared" si="5"/>
        <v>70</v>
      </c>
      <c r="AD2678" s="8">
        <f t="shared" ref="AD2678:AE2678" si="2681">AC2678*AA2678</f>
        <v>140</v>
      </c>
      <c r="AE2678" s="8">
        <f t="shared" si="2681"/>
        <v>560</v>
      </c>
      <c r="AF2678" s="1" t="s">
        <v>144</v>
      </c>
      <c r="AG2678" s="1">
        <v>1.0</v>
      </c>
      <c r="AH2678" s="1">
        <v>2.0</v>
      </c>
      <c r="AI2678" s="1">
        <v>90.0</v>
      </c>
      <c r="AJ2678" s="1">
        <v>10.0</v>
      </c>
      <c r="AK2678" s="1">
        <v>10.0</v>
      </c>
      <c r="AL2678" s="1">
        <v>10.0</v>
      </c>
      <c r="AM2678" s="1">
        <v>10.0</v>
      </c>
      <c r="AN2678" s="1">
        <v>9.0</v>
      </c>
      <c r="AO2678" s="1">
        <v>9.0</v>
      </c>
    </row>
    <row r="2679">
      <c r="A2679" s="2">
        <v>4883501.0</v>
      </c>
      <c r="B2679" s="1" t="s">
        <v>1811</v>
      </c>
      <c r="C2679" s="1">
        <v>2013.0</v>
      </c>
      <c r="D2679" s="3" t="s">
        <v>1329</v>
      </c>
      <c r="E2679" s="14">
        <f t="shared" si="2"/>
        <v>1/28/2013</v>
      </c>
      <c r="F2679" s="15">
        <f t="shared" si="3"/>
        <v>3.58843894342972</v>
      </c>
      <c r="G2679" s="2">
        <v>4448285.0</v>
      </c>
      <c r="H2679" s="1" t="s">
        <v>41</v>
      </c>
      <c r="I2679" s="1" t="s">
        <v>5</v>
      </c>
      <c r="J2679" s="5" t="str">
        <f>VLOOKUP(I2679,city,2,FALSE)</f>
        <v>Amsterdam</v>
      </c>
      <c r="K2679" s="1" t="s">
        <v>6</v>
      </c>
      <c r="L2679" s="5" t="str">
        <f>VLOOKUP(K2679,state,2,FALSE)</f>
        <v>North Holland</v>
      </c>
      <c r="M2679" s="2" t="s">
        <v>2837</v>
      </c>
      <c r="N2679" s="1" t="s">
        <v>92</v>
      </c>
      <c r="O2679" s="1">
        <v>52.3669635562567</v>
      </c>
      <c r="P2679" s="1">
        <v>4.86529582262901</v>
      </c>
      <c r="Q2679" s="1" t="s">
        <v>95</v>
      </c>
      <c r="R2679" s="1" t="s">
        <v>97</v>
      </c>
      <c r="S2679" s="1">
        <v>2.0</v>
      </c>
      <c r="T2679" s="1">
        <v>1.0</v>
      </c>
      <c r="U2679" s="1">
        <v>1.0</v>
      </c>
      <c r="V2679" s="1">
        <v>1.0</v>
      </c>
      <c r="W2679" s="1" t="s">
        <v>98</v>
      </c>
      <c r="X2679" s="6">
        <v>95.0</v>
      </c>
      <c r="Y2679" s="1">
        <v>1.0</v>
      </c>
      <c r="Z2679" s="1">
        <v>0.0</v>
      </c>
      <c r="AA2679" s="1">
        <v>2.0</v>
      </c>
      <c r="AB2679" s="5">
        <f t="shared" si="4"/>
        <v>6</v>
      </c>
      <c r="AC2679" s="8">
        <f t="shared" si="5"/>
        <v>95</v>
      </c>
      <c r="AD2679" s="8">
        <f t="shared" ref="AD2679:AE2679" si="2682">AC2679*AA2679</f>
        <v>190</v>
      </c>
      <c r="AE2679" s="8">
        <f t="shared" si="2682"/>
        <v>1140</v>
      </c>
      <c r="AF2679" s="1" t="s">
        <v>144</v>
      </c>
      <c r="AG2679" s="1">
        <v>1.0</v>
      </c>
      <c r="AH2679" s="1">
        <v>3.0</v>
      </c>
      <c r="AI2679" s="1">
        <v>100.0</v>
      </c>
      <c r="AJ2679" s="1">
        <v>10.0</v>
      </c>
      <c r="AK2679" s="1">
        <v>10.0</v>
      </c>
      <c r="AL2679" s="1">
        <v>9.0</v>
      </c>
      <c r="AM2679" s="1">
        <v>10.0</v>
      </c>
      <c r="AN2679" s="1">
        <v>10.0</v>
      </c>
      <c r="AO2679" s="1">
        <v>10.0</v>
      </c>
    </row>
    <row r="2680">
      <c r="A2680" s="2">
        <v>4884277.0</v>
      </c>
      <c r="B2680" s="1" t="s">
        <v>2082</v>
      </c>
      <c r="C2680" s="1">
        <v>2013.0</v>
      </c>
      <c r="D2680" s="3" t="s">
        <v>1329</v>
      </c>
      <c r="E2680" s="14">
        <f t="shared" si="2"/>
        <v>1/28/2013</v>
      </c>
      <c r="F2680" s="15">
        <f t="shared" si="3"/>
        <v>3.58843894342972</v>
      </c>
      <c r="G2680" s="2">
        <v>3112229.0</v>
      </c>
      <c r="H2680" s="1" t="s">
        <v>67</v>
      </c>
      <c r="I2680" s="1" t="s">
        <v>5</v>
      </c>
      <c r="J2680" s="5" t="str">
        <f>VLOOKUP(I2680,city,2,FALSE)</f>
        <v>Amsterdam</v>
      </c>
      <c r="K2680" s="1" t="s">
        <v>6</v>
      </c>
      <c r="L2680" s="5" t="str">
        <f>VLOOKUP(K2680,state,2,FALSE)</f>
        <v>North Holland</v>
      </c>
      <c r="M2680" s="2" t="s">
        <v>2838</v>
      </c>
      <c r="N2680" s="1" t="s">
        <v>92</v>
      </c>
      <c r="O2680" s="1">
        <v>52.3455052134381</v>
      </c>
      <c r="P2680" s="1">
        <v>4.86762024099146</v>
      </c>
      <c r="Q2680" s="1" t="s">
        <v>154</v>
      </c>
      <c r="R2680" s="1" t="s">
        <v>138</v>
      </c>
      <c r="S2680" s="1">
        <v>2.0</v>
      </c>
      <c r="T2680" s="1">
        <v>1.5</v>
      </c>
      <c r="U2680" s="1">
        <v>1.0</v>
      </c>
      <c r="V2680" s="1">
        <v>2.0</v>
      </c>
      <c r="W2680" s="1" t="s">
        <v>98</v>
      </c>
      <c r="X2680" s="6">
        <v>65.0</v>
      </c>
      <c r="Y2680" s="1">
        <v>1.0</v>
      </c>
      <c r="Z2680" s="1">
        <v>0.0</v>
      </c>
      <c r="AA2680" s="1">
        <v>3.0</v>
      </c>
      <c r="AB2680" s="5">
        <f t="shared" si="4"/>
        <v>34</v>
      </c>
      <c r="AC2680" s="8">
        <f t="shared" si="5"/>
        <v>65</v>
      </c>
      <c r="AD2680" s="8">
        <f t="shared" ref="AD2680:AE2680" si="2683">AC2680*AA2680</f>
        <v>195</v>
      </c>
      <c r="AE2680" s="8">
        <f t="shared" si="2683"/>
        <v>6630</v>
      </c>
      <c r="AF2680" s="1" t="s">
        <v>144</v>
      </c>
      <c r="AG2680" s="1">
        <v>0.85</v>
      </c>
      <c r="AH2680" s="1">
        <v>17.0</v>
      </c>
      <c r="AI2680" s="1">
        <v>93.0</v>
      </c>
      <c r="AJ2680" s="1">
        <v>10.0</v>
      </c>
      <c r="AK2680" s="1">
        <v>9.0</v>
      </c>
      <c r="AL2680" s="1">
        <v>10.0</v>
      </c>
      <c r="AM2680" s="1">
        <v>10.0</v>
      </c>
      <c r="AN2680" s="1">
        <v>9.0</v>
      </c>
      <c r="AO2680" s="1">
        <v>9.0</v>
      </c>
    </row>
    <row r="2681">
      <c r="A2681" s="2">
        <v>4888821.0</v>
      </c>
      <c r="B2681" s="1" t="s">
        <v>2839</v>
      </c>
      <c r="C2681" s="1">
        <v>2013.0</v>
      </c>
      <c r="D2681" s="3" t="s">
        <v>1333</v>
      </c>
      <c r="E2681" s="14">
        <f t="shared" si="2"/>
        <v>1/29/2013</v>
      </c>
      <c r="F2681" s="15">
        <f t="shared" si="3"/>
        <v>3.58569921743404</v>
      </c>
      <c r="G2681" s="2">
        <v>911078.0</v>
      </c>
      <c r="H2681" s="1" t="s">
        <v>63</v>
      </c>
      <c r="I2681" s="1" t="s">
        <v>5</v>
      </c>
      <c r="J2681" s="5" t="str">
        <f>VLOOKUP(I2681,city,2,FALSE)</f>
        <v>Amsterdam</v>
      </c>
      <c r="K2681" s="1" t="s">
        <v>6</v>
      </c>
      <c r="L2681" s="5" t="str">
        <f>VLOOKUP(K2681,state,2,FALSE)</f>
        <v>North Holland</v>
      </c>
      <c r="M2681" s="2">
        <v>1016.0</v>
      </c>
      <c r="N2681" s="1" t="s">
        <v>92</v>
      </c>
      <c r="O2681" s="1">
        <v>52.3685748879616</v>
      </c>
      <c r="P2681" s="1">
        <v>4.88136342538244</v>
      </c>
      <c r="Q2681" s="1" t="s">
        <v>95</v>
      </c>
      <c r="R2681" s="1" t="s">
        <v>97</v>
      </c>
      <c r="S2681" s="1">
        <v>2.0</v>
      </c>
      <c r="T2681" s="1">
        <v>1.0</v>
      </c>
      <c r="U2681" s="1">
        <v>1.0</v>
      </c>
      <c r="V2681" s="1">
        <v>1.0</v>
      </c>
      <c r="W2681" s="1" t="s">
        <v>98</v>
      </c>
      <c r="X2681" s="6">
        <v>60.0</v>
      </c>
      <c r="Y2681" s="1">
        <v>1.0</v>
      </c>
      <c r="Z2681" s="1">
        <v>0.0</v>
      </c>
      <c r="AA2681" s="1">
        <v>4.0</v>
      </c>
      <c r="AB2681" s="5">
        <f t="shared" si="4"/>
        <v>16</v>
      </c>
      <c r="AC2681" s="8">
        <f t="shared" si="5"/>
        <v>60</v>
      </c>
      <c r="AD2681" s="8">
        <f t="shared" ref="AD2681:AE2681" si="2684">AC2681*AA2681</f>
        <v>240</v>
      </c>
      <c r="AE2681" s="8">
        <f t="shared" si="2684"/>
        <v>3840</v>
      </c>
      <c r="AF2681" s="1" t="s">
        <v>159</v>
      </c>
      <c r="AG2681" s="1" t="s">
        <v>159</v>
      </c>
      <c r="AH2681" s="1">
        <v>8.0</v>
      </c>
      <c r="AI2681" s="1">
        <v>97.0</v>
      </c>
      <c r="AJ2681" s="1">
        <v>10.0</v>
      </c>
      <c r="AK2681" s="1">
        <v>9.0</v>
      </c>
      <c r="AL2681" s="1">
        <v>10.0</v>
      </c>
      <c r="AM2681" s="1">
        <v>10.0</v>
      </c>
      <c r="AN2681" s="1">
        <v>10.0</v>
      </c>
      <c r="AO2681" s="1">
        <v>10.0</v>
      </c>
    </row>
    <row r="2682">
      <c r="A2682" s="2">
        <v>4891238.0</v>
      </c>
      <c r="B2682" s="1" t="s">
        <v>1951</v>
      </c>
      <c r="C2682" s="1">
        <v>2013.0</v>
      </c>
      <c r="D2682" s="3" t="s">
        <v>1333</v>
      </c>
      <c r="E2682" s="14">
        <f t="shared" si="2"/>
        <v>1/29/2013</v>
      </c>
      <c r="F2682" s="15">
        <f t="shared" si="3"/>
        <v>3.58569921743404</v>
      </c>
      <c r="G2682" s="2">
        <v>1650175.0</v>
      </c>
      <c r="H2682" s="1" t="s">
        <v>41</v>
      </c>
      <c r="I2682" s="1" t="s">
        <v>5</v>
      </c>
      <c r="J2682" s="5" t="str">
        <f>VLOOKUP(I2682,city,2,FALSE)</f>
        <v>Amsterdam</v>
      </c>
      <c r="K2682" s="1" t="s">
        <v>6</v>
      </c>
      <c r="L2682" s="5" t="str">
        <f>VLOOKUP(K2682,state,2,FALSE)</f>
        <v>North Holland</v>
      </c>
      <c r="M2682" s="2" t="s">
        <v>2840</v>
      </c>
      <c r="N2682" s="1" t="s">
        <v>92</v>
      </c>
      <c r="O2682" s="1">
        <v>52.3656507878321</v>
      </c>
      <c r="P2682" s="1">
        <v>4.87475708181128</v>
      </c>
      <c r="Q2682" s="1" t="s">
        <v>95</v>
      </c>
      <c r="R2682" s="1" t="s">
        <v>97</v>
      </c>
      <c r="S2682" s="1">
        <v>5.0</v>
      </c>
      <c r="T2682" s="1">
        <v>1.0</v>
      </c>
      <c r="U2682" s="1">
        <v>2.0</v>
      </c>
      <c r="V2682" s="1">
        <v>4.0</v>
      </c>
      <c r="W2682" s="1" t="s">
        <v>98</v>
      </c>
      <c r="X2682" s="6">
        <v>180.0</v>
      </c>
      <c r="Y2682" s="1">
        <v>2.0</v>
      </c>
      <c r="Z2682" s="1">
        <v>35.0</v>
      </c>
      <c r="AA2682" s="1">
        <v>2.0</v>
      </c>
      <c r="AB2682" s="5">
        <f t="shared" si="4"/>
        <v>40</v>
      </c>
      <c r="AC2682" s="8">
        <f t="shared" si="5"/>
        <v>180</v>
      </c>
      <c r="AD2682" s="8">
        <f t="shared" ref="AD2682:AE2682" si="2685">AC2682*AA2682</f>
        <v>360</v>
      </c>
      <c r="AE2682" s="8">
        <f t="shared" si="2685"/>
        <v>14400</v>
      </c>
      <c r="AF2682" s="1" t="s">
        <v>115</v>
      </c>
      <c r="AG2682" s="1">
        <v>0.71</v>
      </c>
      <c r="AH2682" s="1">
        <v>20.0</v>
      </c>
      <c r="AI2682" s="1">
        <v>98.0</v>
      </c>
      <c r="AJ2682" s="1">
        <v>10.0</v>
      </c>
      <c r="AK2682" s="1">
        <v>10.0</v>
      </c>
      <c r="AL2682" s="1">
        <v>10.0</v>
      </c>
      <c r="AM2682" s="1">
        <v>10.0</v>
      </c>
      <c r="AN2682" s="1">
        <v>10.0</v>
      </c>
      <c r="AO2682" s="1">
        <v>9.0</v>
      </c>
    </row>
    <row r="2683">
      <c r="A2683" s="2">
        <v>4891266.0</v>
      </c>
      <c r="B2683" s="1" t="s">
        <v>2841</v>
      </c>
      <c r="C2683" s="1">
        <v>2013.0</v>
      </c>
      <c r="D2683" s="3" t="s">
        <v>1333</v>
      </c>
      <c r="E2683" s="14">
        <f t="shared" si="2"/>
        <v>1/29/2013</v>
      </c>
      <c r="F2683" s="15">
        <f t="shared" si="3"/>
        <v>3.58569921743404</v>
      </c>
      <c r="G2683" s="2">
        <v>911536.0</v>
      </c>
      <c r="H2683" s="1" t="s">
        <v>63</v>
      </c>
      <c r="I2683" s="1" t="s">
        <v>5</v>
      </c>
      <c r="J2683" s="5" t="str">
        <f>VLOOKUP(I2683,city,2,FALSE)</f>
        <v>Amsterdam</v>
      </c>
      <c r="K2683" s="1" t="s">
        <v>6</v>
      </c>
      <c r="L2683" s="5" t="str">
        <f>VLOOKUP(K2683,state,2,FALSE)</f>
        <v>North Holland</v>
      </c>
      <c r="M2683" s="2" t="s">
        <v>2842</v>
      </c>
      <c r="N2683" s="1" t="s">
        <v>92</v>
      </c>
      <c r="O2683" s="1">
        <v>52.3777736953856</v>
      </c>
      <c r="P2683" s="1">
        <v>4.89610219209376</v>
      </c>
      <c r="Q2683" s="1" t="s">
        <v>95</v>
      </c>
      <c r="R2683" s="1" t="s">
        <v>97</v>
      </c>
      <c r="S2683" s="1">
        <v>2.0</v>
      </c>
      <c r="T2683" s="1">
        <v>1.0</v>
      </c>
      <c r="U2683" s="1">
        <v>1.0</v>
      </c>
      <c r="V2683" s="1">
        <v>1.0</v>
      </c>
      <c r="W2683" s="1" t="s">
        <v>98</v>
      </c>
      <c r="X2683" s="6">
        <v>130.0</v>
      </c>
      <c r="Y2683" s="1">
        <v>2.0</v>
      </c>
      <c r="Z2683" s="1">
        <v>0.0</v>
      </c>
      <c r="AA2683" s="1">
        <v>3.0</v>
      </c>
      <c r="AB2683" s="5">
        <f t="shared" si="4"/>
        <v>40</v>
      </c>
      <c r="AC2683" s="8">
        <f t="shared" si="5"/>
        <v>130</v>
      </c>
      <c r="AD2683" s="8">
        <f t="shared" ref="AD2683:AE2683" si="2686">AC2683*AA2683</f>
        <v>390</v>
      </c>
      <c r="AE2683" s="8">
        <f t="shared" si="2686"/>
        <v>15600</v>
      </c>
      <c r="AF2683" s="1" t="s">
        <v>115</v>
      </c>
      <c r="AG2683" s="1">
        <v>1.0</v>
      </c>
      <c r="AH2683" s="1">
        <v>20.0</v>
      </c>
      <c r="AI2683" s="1">
        <v>94.0</v>
      </c>
      <c r="AJ2683" s="1">
        <v>9.0</v>
      </c>
      <c r="AK2683" s="1">
        <v>8.0</v>
      </c>
      <c r="AL2683" s="1">
        <v>10.0</v>
      </c>
      <c r="AM2683" s="1">
        <v>10.0</v>
      </c>
      <c r="AN2683" s="1">
        <v>10.0</v>
      </c>
      <c r="AO2683" s="1">
        <v>9.0</v>
      </c>
    </row>
    <row r="2684">
      <c r="A2684" s="2">
        <v>4892299.0</v>
      </c>
      <c r="B2684" s="1" t="s">
        <v>2843</v>
      </c>
      <c r="C2684" s="1">
        <v>2013.0</v>
      </c>
      <c r="D2684" s="3" t="s">
        <v>1333</v>
      </c>
      <c r="E2684" s="14">
        <f t="shared" si="2"/>
        <v>1/29/2013</v>
      </c>
      <c r="F2684" s="15">
        <f t="shared" si="3"/>
        <v>3.58569921743404</v>
      </c>
      <c r="G2684" s="2">
        <v>912223.0</v>
      </c>
      <c r="H2684" s="1" t="s">
        <v>63</v>
      </c>
      <c r="I2684" s="1" t="s">
        <v>5</v>
      </c>
      <c r="J2684" s="5" t="str">
        <f>VLOOKUP(I2684,city,2,FALSE)</f>
        <v>Amsterdam</v>
      </c>
      <c r="K2684" s="1" t="s">
        <v>6</v>
      </c>
      <c r="L2684" s="5" t="str">
        <f>VLOOKUP(K2684,state,2,FALSE)</f>
        <v>North Holland</v>
      </c>
      <c r="M2684" s="2" t="s">
        <v>2844</v>
      </c>
      <c r="N2684" s="1" t="s">
        <v>92</v>
      </c>
      <c r="O2684" s="1">
        <v>52.3666083121617</v>
      </c>
      <c r="P2684" s="1">
        <v>4.89470735951143</v>
      </c>
      <c r="Q2684" s="1" t="s">
        <v>95</v>
      </c>
      <c r="R2684" s="1" t="s">
        <v>97</v>
      </c>
      <c r="S2684" s="1">
        <v>4.0</v>
      </c>
      <c r="T2684" s="1">
        <v>1.0</v>
      </c>
      <c r="U2684" s="1">
        <v>2.0</v>
      </c>
      <c r="V2684" s="1">
        <v>3.0</v>
      </c>
      <c r="W2684" s="1" t="s">
        <v>98</v>
      </c>
      <c r="X2684" s="6">
        <v>120.0</v>
      </c>
      <c r="Y2684" s="1">
        <v>2.0</v>
      </c>
      <c r="Z2684" s="1">
        <v>35.0</v>
      </c>
      <c r="AA2684" s="1">
        <v>2.0</v>
      </c>
      <c r="AB2684" s="5">
        <f t="shared" si="4"/>
        <v>278</v>
      </c>
      <c r="AC2684" s="8">
        <f t="shared" si="5"/>
        <v>120</v>
      </c>
      <c r="AD2684" s="8">
        <f t="shared" ref="AD2684:AE2684" si="2687">AC2684*AA2684</f>
        <v>240</v>
      </c>
      <c r="AE2684" s="8">
        <f t="shared" si="2687"/>
        <v>66720</v>
      </c>
      <c r="AF2684" s="1" t="s">
        <v>141</v>
      </c>
      <c r="AG2684" s="1">
        <v>1.0</v>
      </c>
      <c r="AH2684" s="1">
        <v>139.0</v>
      </c>
      <c r="AI2684" s="1">
        <v>96.0</v>
      </c>
      <c r="AJ2684" s="1">
        <v>10.0</v>
      </c>
      <c r="AK2684" s="1">
        <v>10.0</v>
      </c>
      <c r="AL2684" s="1">
        <v>10.0</v>
      </c>
      <c r="AM2684" s="1">
        <v>10.0</v>
      </c>
      <c r="AN2684" s="1">
        <v>10.0</v>
      </c>
      <c r="AO2684" s="1">
        <v>9.0</v>
      </c>
    </row>
    <row r="2685">
      <c r="A2685" s="2">
        <v>4893240.0</v>
      </c>
      <c r="B2685" s="1" t="s">
        <v>2845</v>
      </c>
      <c r="C2685" s="1">
        <v>2013.0</v>
      </c>
      <c r="D2685" s="3" t="s">
        <v>1333</v>
      </c>
      <c r="E2685" s="14">
        <f t="shared" si="2"/>
        <v>1/29/2013</v>
      </c>
      <c r="F2685" s="15">
        <f t="shared" si="3"/>
        <v>3.58569921743404</v>
      </c>
      <c r="G2685" s="2">
        <v>1378086.0</v>
      </c>
      <c r="H2685" s="1" t="s">
        <v>63</v>
      </c>
      <c r="I2685" s="1" t="s">
        <v>5</v>
      </c>
      <c r="J2685" s="5" t="str">
        <f>VLOOKUP(I2685,city,2,FALSE)</f>
        <v>Amsterdam</v>
      </c>
      <c r="K2685" s="1" t="s">
        <v>6</v>
      </c>
      <c r="L2685" s="5" t="str">
        <f>VLOOKUP(K2685,state,2,FALSE)</f>
        <v>North Holland</v>
      </c>
      <c r="M2685" s="2">
        <v>1016.0</v>
      </c>
      <c r="N2685" s="1" t="s">
        <v>92</v>
      </c>
      <c r="O2685" s="1">
        <v>52.369646729244</v>
      </c>
      <c r="P2685" s="1">
        <v>4.88336350955018</v>
      </c>
      <c r="Q2685" s="1" t="s">
        <v>95</v>
      </c>
      <c r="R2685" s="1" t="s">
        <v>97</v>
      </c>
      <c r="S2685" s="1">
        <v>6.0</v>
      </c>
      <c r="T2685" s="1">
        <v>1.5</v>
      </c>
      <c r="U2685" s="1">
        <v>3.0</v>
      </c>
      <c r="V2685" s="1">
        <v>3.0</v>
      </c>
      <c r="W2685" s="1" t="s">
        <v>98</v>
      </c>
      <c r="X2685" s="6">
        <v>249.0</v>
      </c>
      <c r="Y2685" s="1">
        <v>2.0</v>
      </c>
      <c r="Z2685" s="1">
        <v>45.0</v>
      </c>
      <c r="AA2685" s="1">
        <v>3.0</v>
      </c>
      <c r="AB2685" s="5">
        <f t="shared" si="4"/>
        <v>52</v>
      </c>
      <c r="AC2685" s="8">
        <f t="shared" si="5"/>
        <v>249</v>
      </c>
      <c r="AD2685" s="8">
        <f t="shared" ref="AD2685:AE2685" si="2688">AC2685*AA2685</f>
        <v>747</v>
      </c>
      <c r="AE2685" s="8">
        <f t="shared" si="2688"/>
        <v>38844</v>
      </c>
      <c r="AF2685" s="1" t="s">
        <v>141</v>
      </c>
      <c r="AG2685" s="1">
        <v>1.0</v>
      </c>
      <c r="AH2685" s="1">
        <v>26.0</v>
      </c>
      <c r="AI2685" s="1">
        <v>96.0</v>
      </c>
      <c r="AJ2685" s="1">
        <v>10.0</v>
      </c>
      <c r="AK2685" s="1">
        <v>10.0</v>
      </c>
      <c r="AL2685" s="1">
        <v>10.0</v>
      </c>
      <c r="AM2685" s="1">
        <v>10.0</v>
      </c>
      <c r="AN2685" s="1">
        <v>10.0</v>
      </c>
      <c r="AO2685" s="1">
        <v>9.0</v>
      </c>
    </row>
    <row r="2686">
      <c r="A2686" s="2">
        <v>4893946.0</v>
      </c>
      <c r="B2686" s="1" t="s">
        <v>1589</v>
      </c>
      <c r="C2686" s="1">
        <v>2013.0</v>
      </c>
      <c r="D2686" s="3" t="s">
        <v>1333</v>
      </c>
      <c r="E2686" s="14">
        <f t="shared" si="2"/>
        <v>1/29/2013</v>
      </c>
      <c r="F2686" s="15">
        <f t="shared" si="3"/>
        <v>3.58569921743404</v>
      </c>
      <c r="G2686" s="2">
        <v>912108.0</v>
      </c>
      <c r="H2686" s="1" t="s">
        <v>93</v>
      </c>
      <c r="I2686" s="1" t="s">
        <v>5</v>
      </c>
      <c r="J2686" s="5" t="str">
        <f>VLOOKUP(I2686,city,2,FALSE)</f>
        <v>Amsterdam</v>
      </c>
      <c r="K2686" s="1" t="s">
        <v>6</v>
      </c>
      <c r="L2686" s="5" t="str">
        <f>VLOOKUP(K2686,state,2,FALSE)</f>
        <v>North Holland</v>
      </c>
      <c r="M2686" s="2">
        <v>1031.0</v>
      </c>
      <c r="N2686" s="1" t="s">
        <v>92</v>
      </c>
      <c r="O2686" s="1">
        <v>52.3877153542111</v>
      </c>
      <c r="P2686" s="1">
        <v>4.91194485768092</v>
      </c>
      <c r="Q2686" s="1" t="s">
        <v>154</v>
      </c>
      <c r="R2686" s="1" t="s">
        <v>97</v>
      </c>
      <c r="S2686" s="1">
        <v>2.0</v>
      </c>
      <c r="T2686" s="1">
        <v>2.0</v>
      </c>
      <c r="U2686" s="1">
        <v>1.0</v>
      </c>
      <c r="V2686" s="1">
        <v>1.0</v>
      </c>
      <c r="W2686" s="1" t="s">
        <v>98</v>
      </c>
      <c r="X2686" s="6">
        <v>60.0</v>
      </c>
      <c r="Y2686" s="1">
        <v>1.0</v>
      </c>
      <c r="Z2686" s="1">
        <v>20.0</v>
      </c>
      <c r="AA2686" s="1">
        <v>2.0</v>
      </c>
      <c r="AB2686" s="5">
        <f t="shared" si="4"/>
        <v>0</v>
      </c>
      <c r="AC2686" s="8">
        <f t="shared" si="5"/>
        <v>80</v>
      </c>
      <c r="AD2686" s="8">
        <f t="shared" ref="AD2686:AE2686" si="2689">AC2686*AA2686</f>
        <v>160</v>
      </c>
      <c r="AE2686" s="8">
        <f t="shared" si="2689"/>
        <v>0</v>
      </c>
      <c r="AF2686" s="1" t="s">
        <v>159</v>
      </c>
      <c r="AG2686" s="1" t="s">
        <v>159</v>
      </c>
      <c r="AH2686" s="1">
        <v>0.0</v>
      </c>
    </row>
    <row r="2687">
      <c r="A2687" s="2">
        <v>4898073.0</v>
      </c>
      <c r="B2687" s="1" t="s">
        <v>2846</v>
      </c>
      <c r="C2687" s="1">
        <v>2013.0</v>
      </c>
      <c r="D2687" s="3" t="s">
        <v>1333</v>
      </c>
      <c r="E2687" s="14">
        <f t="shared" si="2"/>
        <v>1/29/2013</v>
      </c>
      <c r="F2687" s="15">
        <f t="shared" si="3"/>
        <v>3.58569921743404</v>
      </c>
      <c r="G2687" s="2">
        <v>2776506.0</v>
      </c>
      <c r="H2687" s="1" t="s">
        <v>70</v>
      </c>
      <c r="I2687" s="1" t="s">
        <v>5</v>
      </c>
      <c r="J2687" s="5" t="str">
        <f>VLOOKUP(I2687,city,2,FALSE)</f>
        <v>Amsterdam</v>
      </c>
      <c r="K2687" s="1" t="s">
        <v>6</v>
      </c>
      <c r="L2687" s="5" t="str">
        <f>VLOOKUP(K2687,state,2,FALSE)</f>
        <v>North Holland</v>
      </c>
      <c r="M2687" s="2" t="s">
        <v>2847</v>
      </c>
      <c r="N2687" s="1" t="s">
        <v>92</v>
      </c>
      <c r="O2687" s="1">
        <v>52.3456672891834</v>
      </c>
      <c r="P2687" s="1">
        <v>4.89792929353898</v>
      </c>
      <c r="Q2687" s="1" t="s">
        <v>95</v>
      </c>
      <c r="R2687" s="1" t="s">
        <v>97</v>
      </c>
      <c r="S2687" s="1">
        <v>4.0</v>
      </c>
      <c r="T2687" s="1">
        <v>1.0</v>
      </c>
      <c r="U2687" s="1">
        <v>2.0</v>
      </c>
      <c r="V2687" s="1">
        <v>2.0</v>
      </c>
      <c r="W2687" s="1" t="s">
        <v>98</v>
      </c>
      <c r="X2687" s="6">
        <v>120.0</v>
      </c>
      <c r="Y2687" s="1">
        <v>2.0</v>
      </c>
      <c r="Z2687" s="1">
        <v>15.0</v>
      </c>
      <c r="AA2687" s="1">
        <v>3.0</v>
      </c>
      <c r="AB2687" s="5">
        <f t="shared" si="4"/>
        <v>18</v>
      </c>
      <c r="AC2687" s="8">
        <f t="shared" si="5"/>
        <v>120</v>
      </c>
      <c r="AD2687" s="8">
        <f t="shared" ref="AD2687:AE2687" si="2690">AC2687*AA2687</f>
        <v>360</v>
      </c>
      <c r="AE2687" s="8">
        <f t="shared" si="2690"/>
        <v>6480</v>
      </c>
      <c r="AF2687" s="1" t="s">
        <v>141</v>
      </c>
      <c r="AG2687" s="1">
        <v>1.0</v>
      </c>
      <c r="AH2687" s="1">
        <v>9.0</v>
      </c>
      <c r="AI2687" s="1">
        <v>93.0</v>
      </c>
      <c r="AJ2687" s="1">
        <v>9.0</v>
      </c>
      <c r="AK2687" s="1">
        <v>10.0</v>
      </c>
      <c r="AL2687" s="1">
        <v>10.0</v>
      </c>
      <c r="AM2687" s="1">
        <v>10.0</v>
      </c>
      <c r="AN2687" s="1">
        <v>9.0</v>
      </c>
      <c r="AO2687" s="1">
        <v>9.0</v>
      </c>
    </row>
    <row r="2688">
      <c r="A2688" s="2">
        <v>4898273.0</v>
      </c>
      <c r="B2688" s="1" t="s">
        <v>1073</v>
      </c>
      <c r="C2688" s="1">
        <v>2013.0</v>
      </c>
      <c r="D2688" s="3" t="s">
        <v>1333</v>
      </c>
      <c r="E2688" s="14">
        <f t="shared" si="2"/>
        <v>1/29/2013</v>
      </c>
      <c r="F2688" s="15">
        <f t="shared" si="3"/>
        <v>3.58569921743404</v>
      </c>
      <c r="G2688" s="2">
        <v>5294873.0</v>
      </c>
      <c r="H2688" s="1" t="s">
        <v>35</v>
      </c>
      <c r="I2688" s="1" t="s">
        <v>5</v>
      </c>
      <c r="J2688" s="5" t="str">
        <f>VLOOKUP(I2688,city,2,FALSE)</f>
        <v>Amsterdam</v>
      </c>
      <c r="K2688" s="1" t="s">
        <v>31</v>
      </c>
      <c r="L2688" s="5" t="str">
        <f>VLOOKUP(K2688,state,2,FALSE)</f>
        <v>North Holland</v>
      </c>
      <c r="M2688" s="2" t="s">
        <v>2848</v>
      </c>
      <c r="N2688" s="1" t="s">
        <v>92</v>
      </c>
      <c r="O2688" s="1">
        <v>52.3709118213325</v>
      </c>
      <c r="P2688" s="1">
        <v>4.94783726078387</v>
      </c>
      <c r="Q2688" s="1" t="s">
        <v>95</v>
      </c>
      <c r="R2688" s="1" t="s">
        <v>97</v>
      </c>
      <c r="S2688" s="1">
        <v>2.0</v>
      </c>
      <c r="T2688" s="1">
        <v>1.0</v>
      </c>
      <c r="U2688" s="1">
        <v>1.0</v>
      </c>
      <c r="V2688" s="1">
        <v>1.0</v>
      </c>
      <c r="W2688" s="1" t="s">
        <v>98</v>
      </c>
      <c r="X2688" s="6">
        <v>85.0</v>
      </c>
      <c r="Y2688" s="1">
        <v>2.0</v>
      </c>
      <c r="Z2688" s="1">
        <v>5.0</v>
      </c>
      <c r="AA2688" s="1">
        <v>1.0</v>
      </c>
      <c r="AB2688" s="5">
        <f t="shared" si="4"/>
        <v>0</v>
      </c>
      <c r="AC2688" s="8">
        <f t="shared" si="5"/>
        <v>85</v>
      </c>
      <c r="AD2688" s="8">
        <f t="shared" ref="AD2688:AE2688" si="2691">AC2688*AA2688</f>
        <v>85</v>
      </c>
      <c r="AE2688" s="8">
        <f t="shared" si="2691"/>
        <v>0</v>
      </c>
      <c r="AF2688" s="1" t="s">
        <v>141</v>
      </c>
      <c r="AG2688" s="1">
        <v>1.0</v>
      </c>
      <c r="AH2688" s="1">
        <v>0.0</v>
      </c>
    </row>
    <row r="2689">
      <c r="A2689" s="2">
        <v>4898287.0</v>
      </c>
      <c r="B2689" s="1" t="s">
        <v>2849</v>
      </c>
      <c r="C2689" s="1">
        <v>2013.0</v>
      </c>
      <c r="D2689" s="3" t="s">
        <v>1333</v>
      </c>
      <c r="E2689" s="14">
        <f t="shared" si="2"/>
        <v>1/29/2013</v>
      </c>
      <c r="F2689" s="15">
        <f t="shared" si="3"/>
        <v>3.58569921743404</v>
      </c>
      <c r="G2689" s="2">
        <v>3036565.0</v>
      </c>
      <c r="H2689" s="1" t="s">
        <v>70</v>
      </c>
      <c r="I2689" s="1" t="s">
        <v>5</v>
      </c>
      <c r="J2689" s="5" t="str">
        <f>VLOOKUP(I2689,city,2,FALSE)</f>
        <v>Amsterdam</v>
      </c>
      <c r="K2689" s="1" t="s">
        <v>6</v>
      </c>
      <c r="L2689" s="5" t="str">
        <f>VLOOKUP(K2689,state,2,FALSE)</f>
        <v>North Holland</v>
      </c>
      <c r="M2689" s="2" t="s">
        <v>2850</v>
      </c>
      <c r="N2689" s="1" t="s">
        <v>92</v>
      </c>
      <c r="O2689" s="1">
        <v>52.3567812365751</v>
      </c>
      <c r="P2689" s="1">
        <v>4.89892262960365</v>
      </c>
      <c r="Q2689" s="1" t="s">
        <v>95</v>
      </c>
      <c r="R2689" s="1" t="s">
        <v>97</v>
      </c>
      <c r="S2689" s="1">
        <v>5.0</v>
      </c>
      <c r="T2689" s="1">
        <v>1.0</v>
      </c>
      <c r="U2689" s="1">
        <v>2.0</v>
      </c>
      <c r="V2689" s="1">
        <v>2.0</v>
      </c>
      <c r="W2689" s="1" t="s">
        <v>98</v>
      </c>
      <c r="X2689" s="6">
        <v>250.0</v>
      </c>
      <c r="Y2689" s="1">
        <v>2.0</v>
      </c>
      <c r="Z2689" s="1">
        <v>30.0</v>
      </c>
      <c r="AA2689" s="1">
        <v>1.0</v>
      </c>
      <c r="AB2689" s="5">
        <f t="shared" si="4"/>
        <v>8</v>
      </c>
      <c r="AC2689" s="8">
        <f t="shared" si="5"/>
        <v>250</v>
      </c>
      <c r="AD2689" s="8">
        <f t="shared" ref="AD2689:AE2689" si="2692">AC2689*AA2689</f>
        <v>250</v>
      </c>
      <c r="AE2689" s="8">
        <f t="shared" si="2692"/>
        <v>2000</v>
      </c>
      <c r="AF2689" s="1" t="s">
        <v>141</v>
      </c>
      <c r="AG2689" s="1">
        <v>0.99</v>
      </c>
      <c r="AH2689" s="1">
        <v>4.0</v>
      </c>
      <c r="AI2689" s="1">
        <v>100.0</v>
      </c>
      <c r="AJ2689" s="1">
        <v>10.0</v>
      </c>
      <c r="AK2689" s="1">
        <v>10.0</v>
      </c>
      <c r="AL2689" s="1">
        <v>10.0</v>
      </c>
      <c r="AM2689" s="1">
        <v>10.0</v>
      </c>
      <c r="AN2689" s="1">
        <v>10.0</v>
      </c>
      <c r="AO2689" s="1">
        <v>10.0</v>
      </c>
    </row>
    <row r="2690">
      <c r="A2690" s="2">
        <v>4898287.0</v>
      </c>
      <c r="B2690" s="1" t="s">
        <v>2849</v>
      </c>
      <c r="C2690" s="1">
        <v>2013.0</v>
      </c>
      <c r="D2690" s="3" t="s">
        <v>1333</v>
      </c>
      <c r="E2690" s="14">
        <f t="shared" si="2"/>
        <v>1/29/2013</v>
      </c>
      <c r="F2690" s="15">
        <f t="shared" si="3"/>
        <v>3.58569921743404</v>
      </c>
      <c r="G2690" s="2">
        <v>5087114.0</v>
      </c>
      <c r="H2690" s="1" t="s">
        <v>70</v>
      </c>
      <c r="I2690" s="1" t="s">
        <v>5</v>
      </c>
      <c r="J2690" s="5" t="str">
        <f>VLOOKUP(I2690,city,2,FALSE)</f>
        <v>Amsterdam</v>
      </c>
      <c r="K2690" s="1" t="s">
        <v>31</v>
      </c>
      <c r="L2690" s="5" t="str">
        <f>VLOOKUP(K2690,state,2,FALSE)</f>
        <v>North Holland</v>
      </c>
      <c r="M2690" s="2" t="s">
        <v>2850</v>
      </c>
      <c r="N2690" s="1" t="s">
        <v>92</v>
      </c>
      <c r="O2690" s="1">
        <v>52.3535901301156</v>
      </c>
      <c r="P2690" s="1">
        <v>4.90118031624784</v>
      </c>
      <c r="Q2690" s="1" t="s">
        <v>95</v>
      </c>
      <c r="R2690" s="1" t="s">
        <v>97</v>
      </c>
      <c r="S2690" s="1">
        <v>5.0</v>
      </c>
      <c r="T2690" s="1">
        <v>1.0</v>
      </c>
      <c r="U2690" s="1">
        <v>2.0</v>
      </c>
      <c r="V2690" s="1">
        <v>3.0</v>
      </c>
      <c r="W2690" s="1" t="s">
        <v>98</v>
      </c>
      <c r="X2690" s="6">
        <v>250.0</v>
      </c>
      <c r="Y2690" s="1">
        <v>1.0</v>
      </c>
      <c r="Z2690" s="1">
        <v>0.0</v>
      </c>
      <c r="AA2690" s="1">
        <v>1.0</v>
      </c>
      <c r="AB2690" s="5">
        <f t="shared" si="4"/>
        <v>4</v>
      </c>
      <c r="AC2690" s="8">
        <f t="shared" si="5"/>
        <v>250</v>
      </c>
      <c r="AD2690" s="8">
        <f t="shared" ref="AD2690:AE2690" si="2693">AC2690*AA2690</f>
        <v>250</v>
      </c>
      <c r="AE2690" s="8">
        <f t="shared" si="2693"/>
        <v>1000</v>
      </c>
      <c r="AF2690" s="1" t="s">
        <v>141</v>
      </c>
      <c r="AG2690" s="1">
        <v>0.99</v>
      </c>
      <c r="AH2690" s="1">
        <v>2.0</v>
      </c>
      <c r="AI2690" s="1">
        <v>100.0</v>
      </c>
      <c r="AJ2690" s="1">
        <v>10.0</v>
      </c>
      <c r="AK2690" s="1">
        <v>10.0</v>
      </c>
      <c r="AL2690" s="1">
        <v>10.0</v>
      </c>
      <c r="AM2690" s="1">
        <v>10.0</v>
      </c>
      <c r="AN2690" s="1">
        <v>9.0</v>
      </c>
      <c r="AO2690" s="1">
        <v>9.0</v>
      </c>
    </row>
    <row r="2691">
      <c r="A2691" s="2">
        <v>4898287.0</v>
      </c>
      <c r="B2691" s="1" t="s">
        <v>2849</v>
      </c>
      <c r="C2691" s="1">
        <v>2013.0</v>
      </c>
      <c r="D2691" s="3" t="s">
        <v>1333</v>
      </c>
      <c r="E2691" s="14">
        <f t="shared" si="2"/>
        <v>1/29/2013</v>
      </c>
      <c r="F2691" s="15">
        <f t="shared" si="3"/>
        <v>3.58569921743404</v>
      </c>
      <c r="G2691" s="2">
        <v>5087007.0</v>
      </c>
      <c r="H2691" s="1" t="s">
        <v>70</v>
      </c>
      <c r="I2691" s="1" t="s">
        <v>5</v>
      </c>
      <c r="J2691" s="5" t="str">
        <f>VLOOKUP(I2691,city,2,FALSE)</f>
        <v>Amsterdam</v>
      </c>
      <c r="K2691" s="1" t="s">
        <v>31</v>
      </c>
      <c r="L2691" s="5" t="str">
        <f>VLOOKUP(K2691,state,2,FALSE)</f>
        <v>North Holland</v>
      </c>
      <c r="M2691" s="2" t="s">
        <v>2850</v>
      </c>
      <c r="N2691" s="1" t="s">
        <v>92</v>
      </c>
      <c r="O2691" s="1">
        <v>52.3542567449846</v>
      </c>
      <c r="P2691" s="1">
        <v>4.90108104650519</v>
      </c>
      <c r="Q2691" s="1" t="s">
        <v>95</v>
      </c>
      <c r="R2691" s="1" t="s">
        <v>138</v>
      </c>
      <c r="S2691" s="1">
        <v>2.0</v>
      </c>
      <c r="T2691" s="1">
        <v>1.0</v>
      </c>
      <c r="U2691" s="1">
        <v>1.0</v>
      </c>
      <c r="V2691" s="1">
        <v>1.0</v>
      </c>
      <c r="W2691" s="1" t="s">
        <v>98</v>
      </c>
      <c r="X2691" s="6">
        <v>94.0</v>
      </c>
      <c r="Y2691" s="1">
        <v>1.0</v>
      </c>
      <c r="Z2691" s="1">
        <v>0.0</v>
      </c>
      <c r="AA2691" s="1">
        <v>1.0</v>
      </c>
      <c r="AB2691" s="5">
        <f t="shared" si="4"/>
        <v>10</v>
      </c>
      <c r="AC2691" s="8">
        <f t="shared" si="5"/>
        <v>94</v>
      </c>
      <c r="AD2691" s="8">
        <f t="shared" ref="AD2691:AE2691" si="2694">AC2691*AA2691</f>
        <v>94</v>
      </c>
      <c r="AE2691" s="8">
        <f t="shared" si="2694"/>
        <v>940</v>
      </c>
      <c r="AF2691" s="1" t="s">
        <v>141</v>
      </c>
      <c r="AG2691" s="1">
        <v>0.99</v>
      </c>
      <c r="AH2691" s="1">
        <v>5.0</v>
      </c>
      <c r="AI2691" s="1">
        <v>84.0</v>
      </c>
      <c r="AJ2691" s="1">
        <v>9.0</v>
      </c>
      <c r="AK2691" s="1">
        <v>10.0</v>
      </c>
      <c r="AL2691" s="1">
        <v>9.0</v>
      </c>
      <c r="AM2691" s="1">
        <v>9.0</v>
      </c>
      <c r="AN2691" s="1">
        <v>9.0</v>
      </c>
      <c r="AO2691" s="1">
        <v>9.0</v>
      </c>
    </row>
    <row r="2692">
      <c r="A2692" s="2">
        <v>4898287.0</v>
      </c>
      <c r="B2692" s="1" t="s">
        <v>2849</v>
      </c>
      <c r="C2692" s="1">
        <v>2013.0</v>
      </c>
      <c r="D2692" s="3" t="s">
        <v>1333</v>
      </c>
      <c r="E2692" s="14">
        <f t="shared" si="2"/>
        <v>1/29/2013</v>
      </c>
      <c r="F2692" s="15">
        <f t="shared" si="3"/>
        <v>3.58569921743404</v>
      </c>
      <c r="G2692" s="2">
        <v>3071715.0</v>
      </c>
      <c r="H2692" s="1" t="s">
        <v>70</v>
      </c>
      <c r="I2692" s="1" t="s">
        <v>5</v>
      </c>
      <c r="J2692" s="5" t="str">
        <f>VLOOKUP(I2692,city,2,FALSE)</f>
        <v>Amsterdam</v>
      </c>
      <c r="K2692" s="1" t="s">
        <v>6</v>
      </c>
      <c r="L2692" s="5" t="str">
        <f>VLOOKUP(K2692,state,2,FALSE)</f>
        <v>North Holland</v>
      </c>
      <c r="M2692" s="2">
        <v>1073.0</v>
      </c>
      <c r="N2692" s="1" t="s">
        <v>92</v>
      </c>
      <c r="O2692" s="1">
        <v>52.3541220580824</v>
      </c>
      <c r="P2692" s="1">
        <v>4.89961712646293</v>
      </c>
      <c r="Q2692" s="1" t="s">
        <v>95</v>
      </c>
      <c r="R2692" s="1" t="s">
        <v>138</v>
      </c>
      <c r="S2692" s="1">
        <v>2.0</v>
      </c>
      <c r="T2692" s="1">
        <v>1.0</v>
      </c>
      <c r="U2692" s="1">
        <v>1.0</v>
      </c>
      <c r="V2692" s="1">
        <v>1.0</v>
      </c>
      <c r="W2692" s="1" t="s">
        <v>98</v>
      </c>
      <c r="X2692" s="6">
        <v>97.0</v>
      </c>
      <c r="Y2692" s="1">
        <v>1.0</v>
      </c>
      <c r="Z2692" s="1">
        <v>0.0</v>
      </c>
      <c r="AA2692" s="1">
        <v>1.0</v>
      </c>
      <c r="AB2692" s="5">
        <f t="shared" si="4"/>
        <v>100</v>
      </c>
      <c r="AC2692" s="8">
        <f t="shared" si="5"/>
        <v>97</v>
      </c>
      <c r="AD2692" s="8">
        <f t="shared" ref="AD2692:AE2692" si="2695">AC2692*AA2692</f>
        <v>97</v>
      </c>
      <c r="AE2692" s="8">
        <f t="shared" si="2695"/>
        <v>9700</v>
      </c>
      <c r="AF2692" s="1" t="s">
        <v>141</v>
      </c>
      <c r="AG2692" s="1">
        <v>0.99</v>
      </c>
      <c r="AH2692" s="1">
        <v>50.0</v>
      </c>
      <c r="AI2692" s="1">
        <v>92.0</v>
      </c>
      <c r="AJ2692" s="1">
        <v>9.0</v>
      </c>
      <c r="AK2692" s="1">
        <v>9.0</v>
      </c>
      <c r="AL2692" s="1">
        <v>9.0</v>
      </c>
      <c r="AM2692" s="1">
        <v>9.0</v>
      </c>
      <c r="AN2692" s="1">
        <v>9.0</v>
      </c>
      <c r="AO2692" s="1">
        <v>9.0</v>
      </c>
    </row>
    <row r="2693">
      <c r="A2693" s="2">
        <v>4898287.0</v>
      </c>
      <c r="B2693" s="1" t="s">
        <v>2849</v>
      </c>
      <c r="C2693" s="1">
        <v>2013.0</v>
      </c>
      <c r="D2693" s="3" t="s">
        <v>1333</v>
      </c>
      <c r="E2693" s="14">
        <f t="shared" si="2"/>
        <v>1/29/2013</v>
      </c>
      <c r="F2693" s="15">
        <f t="shared" si="3"/>
        <v>3.58569921743404</v>
      </c>
      <c r="G2693" s="2">
        <v>4983146.0</v>
      </c>
      <c r="H2693" s="1" t="s">
        <v>70</v>
      </c>
      <c r="I2693" s="1" t="s">
        <v>5</v>
      </c>
      <c r="J2693" s="5" t="str">
        <f>VLOOKUP(I2693,city,2,FALSE)</f>
        <v>Amsterdam</v>
      </c>
      <c r="K2693" s="1" t="s">
        <v>31</v>
      </c>
      <c r="L2693" s="5" t="str">
        <f>VLOOKUP(K2693,state,2,FALSE)</f>
        <v>North Holland</v>
      </c>
      <c r="M2693" s="2" t="s">
        <v>2850</v>
      </c>
      <c r="N2693" s="1" t="s">
        <v>92</v>
      </c>
      <c r="O2693" s="1">
        <v>52.3540483191744</v>
      </c>
      <c r="P2693" s="1">
        <v>4.90126038952721</v>
      </c>
      <c r="Q2693" s="1" t="s">
        <v>95</v>
      </c>
      <c r="R2693" s="1" t="s">
        <v>138</v>
      </c>
      <c r="S2693" s="1">
        <v>2.0</v>
      </c>
      <c r="T2693" s="1">
        <v>1.0</v>
      </c>
      <c r="U2693" s="1">
        <v>1.0</v>
      </c>
      <c r="V2693" s="1">
        <v>2.0</v>
      </c>
      <c r="W2693" s="1" t="s">
        <v>98</v>
      </c>
      <c r="X2693" s="6">
        <v>103.0</v>
      </c>
      <c r="Y2693" s="1">
        <v>1.0</v>
      </c>
      <c r="Z2693" s="1">
        <v>0.0</v>
      </c>
      <c r="AA2693" s="1">
        <v>1.0</v>
      </c>
      <c r="AB2693" s="5">
        <f t="shared" si="4"/>
        <v>18</v>
      </c>
      <c r="AC2693" s="8">
        <f t="shared" si="5"/>
        <v>103</v>
      </c>
      <c r="AD2693" s="8">
        <f t="shared" ref="AD2693:AE2693" si="2696">AC2693*AA2693</f>
        <v>103</v>
      </c>
      <c r="AE2693" s="8">
        <f t="shared" si="2696"/>
        <v>1854</v>
      </c>
      <c r="AF2693" s="1" t="s">
        <v>141</v>
      </c>
      <c r="AG2693" s="1">
        <v>0.99</v>
      </c>
      <c r="AH2693" s="1">
        <v>9.0</v>
      </c>
      <c r="AI2693" s="1">
        <v>93.0</v>
      </c>
      <c r="AJ2693" s="1">
        <v>9.0</v>
      </c>
      <c r="AK2693" s="1">
        <v>10.0</v>
      </c>
      <c r="AL2693" s="1">
        <v>9.0</v>
      </c>
      <c r="AM2693" s="1">
        <v>9.0</v>
      </c>
      <c r="AN2693" s="1">
        <v>9.0</v>
      </c>
      <c r="AO2693" s="1">
        <v>9.0</v>
      </c>
    </row>
    <row r="2694">
      <c r="A2694" s="2">
        <v>4905127.0</v>
      </c>
      <c r="B2694" s="1" t="s">
        <v>2851</v>
      </c>
      <c r="C2694" s="1">
        <v>2013.0</v>
      </c>
      <c r="D2694" s="3" t="s">
        <v>512</v>
      </c>
      <c r="E2694" s="14">
        <f t="shared" si="2"/>
        <v>1/30/2013</v>
      </c>
      <c r="F2694" s="15">
        <f t="shared" si="3"/>
        <v>3.58295949140665</v>
      </c>
      <c r="G2694" s="2">
        <v>1350096.0</v>
      </c>
      <c r="H2694" s="1" t="s">
        <v>82</v>
      </c>
      <c r="I2694" s="1" t="s">
        <v>5</v>
      </c>
      <c r="J2694" s="5" t="str">
        <f>VLOOKUP(I2694,city,2,FALSE)</f>
        <v>Amsterdam</v>
      </c>
      <c r="K2694" s="1" t="s">
        <v>6</v>
      </c>
      <c r="L2694" s="5" t="str">
        <f>VLOOKUP(K2694,state,2,FALSE)</f>
        <v>North Holland</v>
      </c>
      <c r="M2694" s="2" t="s">
        <v>2852</v>
      </c>
      <c r="N2694" s="1" t="s">
        <v>92</v>
      </c>
      <c r="O2694" s="1">
        <v>52.3576848008306</v>
      </c>
      <c r="P2694" s="1">
        <v>4.92143966217308</v>
      </c>
      <c r="Q2694" s="1" t="s">
        <v>257</v>
      </c>
      <c r="R2694" s="1" t="s">
        <v>138</v>
      </c>
      <c r="S2694" s="1">
        <v>2.0</v>
      </c>
      <c r="T2694" s="1">
        <v>1.0</v>
      </c>
      <c r="U2694" s="1">
        <v>1.0</v>
      </c>
      <c r="V2694" s="1">
        <v>1.0</v>
      </c>
      <c r="W2694" s="1" t="s">
        <v>98</v>
      </c>
      <c r="X2694" s="6">
        <v>86.0</v>
      </c>
      <c r="Y2694" s="1">
        <v>1.0</v>
      </c>
      <c r="Z2694" s="1">
        <v>0.0</v>
      </c>
      <c r="AA2694" s="1">
        <v>1.0</v>
      </c>
      <c r="AB2694" s="5">
        <f t="shared" si="4"/>
        <v>46</v>
      </c>
      <c r="AC2694" s="8">
        <f t="shared" si="5"/>
        <v>86</v>
      </c>
      <c r="AD2694" s="8">
        <f t="shared" ref="AD2694:AE2694" si="2697">AC2694*AA2694</f>
        <v>86</v>
      </c>
      <c r="AE2694" s="8">
        <f t="shared" si="2697"/>
        <v>3956</v>
      </c>
      <c r="AF2694" s="1" t="s">
        <v>144</v>
      </c>
      <c r="AG2694" s="1">
        <v>1.0</v>
      </c>
      <c r="AH2694" s="1">
        <v>23.0</v>
      </c>
      <c r="AI2694" s="1">
        <v>97.0</v>
      </c>
      <c r="AJ2694" s="1">
        <v>9.0</v>
      </c>
      <c r="AK2694" s="1">
        <v>9.0</v>
      </c>
      <c r="AL2694" s="1">
        <v>10.0</v>
      </c>
      <c r="AM2694" s="1">
        <v>10.0</v>
      </c>
      <c r="AN2694" s="1">
        <v>9.0</v>
      </c>
      <c r="AO2694" s="1">
        <v>9.0</v>
      </c>
    </row>
    <row r="2695">
      <c r="A2695" s="2">
        <v>4905127.0</v>
      </c>
      <c r="B2695" s="1" t="s">
        <v>2851</v>
      </c>
      <c r="C2695" s="1">
        <v>2013.0</v>
      </c>
      <c r="D2695" s="3" t="s">
        <v>512</v>
      </c>
      <c r="E2695" s="14">
        <f t="shared" si="2"/>
        <v>1/30/2013</v>
      </c>
      <c r="F2695" s="15">
        <f t="shared" si="3"/>
        <v>3.58295949140665</v>
      </c>
      <c r="G2695" s="2">
        <v>1350246.0</v>
      </c>
      <c r="H2695" s="1" t="s">
        <v>82</v>
      </c>
      <c r="I2695" s="1" t="s">
        <v>5</v>
      </c>
      <c r="J2695" s="5" t="str">
        <f>VLOOKUP(I2695,city,2,FALSE)</f>
        <v>Amsterdam</v>
      </c>
      <c r="K2695" s="1" t="s">
        <v>31</v>
      </c>
      <c r="L2695" s="5" t="str">
        <f>VLOOKUP(K2695,state,2,FALSE)</f>
        <v>North Holland</v>
      </c>
      <c r="M2695" s="2" t="s">
        <v>2852</v>
      </c>
      <c r="N2695" s="1" t="s">
        <v>92</v>
      </c>
      <c r="O2695" s="1">
        <v>52.3580719323476</v>
      </c>
      <c r="P2695" s="1">
        <v>4.92150373864891</v>
      </c>
      <c r="Q2695" s="1" t="s">
        <v>257</v>
      </c>
      <c r="R2695" s="1" t="s">
        <v>138</v>
      </c>
      <c r="S2695" s="1">
        <v>1.0</v>
      </c>
      <c r="T2695" s="1">
        <v>1.0</v>
      </c>
      <c r="U2695" s="1">
        <v>1.0</v>
      </c>
      <c r="V2695" s="1">
        <v>1.0</v>
      </c>
      <c r="W2695" s="1" t="s">
        <v>98</v>
      </c>
      <c r="X2695" s="6">
        <v>58.0</v>
      </c>
      <c r="Y2695" s="1">
        <v>1.0</v>
      </c>
      <c r="Z2695" s="1">
        <v>0.0</v>
      </c>
      <c r="AA2695" s="1">
        <v>1.0</v>
      </c>
      <c r="AB2695" s="5">
        <f t="shared" si="4"/>
        <v>40</v>
      </c>
      <c r="AC2695" s="8">
        <f t="shared" si="5"/>
        <v>58</v>
      </c>
      <c r="AD2695" s="8">
        <f t="shared" ref="AD2695:AE2695" si="2698">AC2695*AA2695</f>
        <v>58</v>
      </c>
      <c r="AE2695" s="8">
        <f t="shared" si="2698"/>
        <v>2320</v>
      </c>
      <c r="AF2695" s="1" t="s">
        <v>144</v>
      </c>
      <c r="AG2695" s="1">
        <v>1.0</v>
      </c>
      <c r="AH2695" s="1">
        <v>20.0</v>
      </c>
      <c r="AI2695" s="1">
        <v>98.0</v>
      </c>
      <c r="AJ2695" s="1">
        <v>10.0</v>
      </c>
      <c r="AK2695" s="1">
        <v>10.0</v>
      </c>
      <c r="AL2695" s="1">
        <v>10.0</v>
      </c>
      <c r="AM2695" s="1">
        <v>10.0</v>
      </c>
      <c r="AN2695" s="1">
        <v>9.0</v>
      </c>
      <c r="AO2695" s="1">
        <v>9.0</v>
      </c>
    </row>
    <row r="2696">
      <c r="A2696" s="2">
        <v>4906855.0</v>
      </c>
      <c r="B2696" s="1" t="s">
        <v>485</v>
      </c>
      <c r="C2696" s="1">
        <v>2013.0</v>
      </c>
      <c r="D2696" s="3" t="s">
        <v>512</v>
      </c>
      <c r="E2696" s="14">
        <f t="shared" si="2"/>
        <v>1/30/2013</v>
      </c>
      <c r="F2696" s="15">
        <f t="shared" si="3"/>
        <v>3.58295949140665</v>
      </c>
      <c r="G2696" s="2">
        <v>914225.0</v>
      </c>
      <c r="H2696" s="1" t="s">
        <v>63</v>
      </c>
      <c r="I2696" s="1" t="s">
        <v>5</v>
      </c>
      <c r="J2696" s="5" t="str">
        <f>VLOOKUP(I2696,city,2,FALSE)</f>
        <v>Amsterdam</v>
      </c>
      <c r="K2696" s="1" t="s">
        <v>6</v>
      </c>
      <c r="L2696" s="5" t="str">
        <f>VLOOKUP(K2696,state,2,FALSE)</f>
        <v>North Holland</v>
      </c>
      <c r="M2696" s="2" t="s">
        <v>2853</v>
      </c>
      <c r="N2696" s="1" t="s">
        <v>92</v>
      </c>
      <c r="O2696" s="1">
        <v>52.3747412635938</v>
      </c>
      <c r="P2696" s="1">
        <v>4.88690929113406</v>
      </c>
      <c r="Q2696" s="1" t="s">
        <v>257</v>
      </c>
      <c r="R2696" s="1" t="s">
        <v>138</v>
      </c>
      <c r="S2696" s="1">
        <v>2.0</v>
      </c>
      <c r="T2696" s="1">
        <v>1.0</v>
      </c>
      <c r="U2696" s="1">
        <v>1.0</v>
      </c>
      <c r="V2696" s="1">
        <v>1.0</v>
      </c>
      <c r="W2696" s="1" t="s">
        <v>98</v>
      </c>
      <c r="X2696" s="6">
        <v>125.0</v>
      </c>
      <c r="Y2696" s="1">
        <v>1.0</v>
      </c>
      <c r="Z2696" s="1">
        <v>0.0</v>
      </c>
      <c r="AA2696" s="1">
        <v>3.0</v>
      </c>
      <c r="AB2696" s="5">
        <f t="shared" si="4"/>
        <v>0</v>
      </c>
      <c r="AC2696" s="8">
        <f t="shared" si="5"/>
        <v>125</v>
      </c>
      <c r="AD2696" s="8">
        <f t="shared" ref="AD2696:AE2696" si="2699">AC2696*AA2696</f>
        <v>375</v>
      </c>
      <c r="AE2696" s="8">
        <f t="shared" si="2699"/>
        <v>0</v>
      </c>
      <c r="AF2696" s="1" t="s">
        <v>159</v>
      </c>
      <c r="AG2696" s="1" t="s">
        <v>159</v>
      </c>
      <c r="AH2696" s="1">
        <v>0.0</v>
      </c>
    </row>
    <row r="2697">
      <c r="A2697" s="2">
        <v>4906957.0</v>
      </c>
      <c r="B2697" s="1" t="s">
        <v>1350</v>
      </c>
      <c r="C2697" s="1">
        <v>2013.0</v>
      </c>
      <c r="D2697" s="3" t="s">
        <v>512</v>
      </c>
      <c r="E2697" s="14">
        <f t="shared" si="2"/>
        <v>1/30/2013</v>
      </c>
      <c r="F2697" s="15">
        <f t="shared" si="3"/>
        <v>3.58295949140665</v>
      </c>
      <c r="G2697" s="2">
        <v>914797.0</v>
      </c>
      <c r="H2697" s="1" t="s">
        <v>63</v>
      </c>
      <c r="I2697" s="1" t="s">
        <v>5</v>
      </c>
      <c r="J2697" s="5" t="str">
        <f>VLOOKUP(I2697,city,2,FALSE)</f>
        <v>Amsterdam</v>
      </c>
      <c r="K2697" s="1" t="s">
        <v>6</v>
      </c>
      <c r="L2697" s="5" t="str">
        <f>VLOOKUP(K2697,state,2,FALSE)</f>
        <v>North Holland</v>
      </c>
      <c r="M2697" s="2" t="s">
        <v>2854</v>
      </c>
      <c r="N2697" s="1" t="s">
        <v>92</v>
      </c>
      <c r="O2697" s="1">
        <v>52.3856024314239</v>
      </c>
      <c r="P2697" s="1">
        <v>4.88772282204091</v>
      </c>
      <c r="Q2697" s="1" t="s">
        <v>95</v>
      </c>
      <c r="R2697" s="1" t="s">
        <v>97</v>
      </c>
      <c r="S2697" s="1">
        <v>3.0</v>
      </c>
      <c r="T2697" s="1">
        <v>1.5</v>
      </c>
      <c r="U2697" s="1">
        <v>2.0</v>
      </c>
      <c r="V2697" s="1">
        <v>2.0</v>
      </c>
      <c r="W2697" s="1" t="s">
        <v>98</v>
      </c>
      <c r="X2697" s="6">
        <v>115.0</v>
      </c>
      <c r="Y2697" s="1">
        <v>2.0</v>
      </c>
      <c r="Z2697" s="1">
        <v>20.0</v>
      </c>
      <c r="AA2697" s="1">
        <v>5.0</v>
      </c>
      <c r="AB2697" s="5">
        <f t="shared" si="4"/>
        <v>4</v>
      </c>
      <c r="AC2697" s="8">
        <f t="shared" si="5"/>
        <v>115</v>
      </c>
      <c r="AD2697" s="8">
        <f t="shared" ref="AD2697:AE2697" si="2700">AC2697*AA2697</f>
        <v>575</v>
      </c>
      <c r="AE2697" s="8">
        <f t="shared" si="2700"/>
        <v>2300</v>
      </c>
      <c r="AF2697" s="1" t="s">
        <v>115</v>
      </c>
      <c r="AG2697" s="1">
        <v>1.0</v>
      </c>
      <c r="AH2697" s="1">
        <v>2.0</v>
      </c>
      <c r="AI2697" s="1">
        <v>87.0</v>
      </c>
      <c r="AJ2697" s="1">
        <v>7.0</v>
      </c>
      <c r="AK2697" s="1">
        <v>10.0</v>
      </c>
      <c r="AL2697" s="1">
        <v>10.0</v>
      </c>
      <c r="AM2697" s="1">
        <v>9.0</v>
      </c>
      <c r="AN2697" s="1">
        <v>8.0</v>
      </c>
      <c r="AO2697" s="1">
        <v>8.0</v>
      </c>
    </row>
    <row r="2698">
      <c r="A2698" s="2">
        <v>4915705.0</v>
      </c>
      <c r="B2698" s="1" t="s">
        <v>2855</v>
      </c>
      <c r="C2698" s="1">
        <v>2013.0</v>
      </c>
      <c r="D2698" s="3" t="s">
        <v>1341</v>
      </c>
      <c r="E2698" s="14">
        <f t="shared" si="2"/>
        <v>1/31/2013</v>
      </c>
      <c r="F2698" s="15">
        <f t="shared" si="3"/>
        <v>3.58021976537925</v>
      </c>
      <c r="G2698" s="2">
        <v>915719.0</v>
      </c>
      <c r="H2698" s="1" t="s">
        <v>63</v>
      </c>
      <c r="I2698" s="1" t="s">
        <v>5</v>
      </c>
      <c r="J2698" s="5" t="str">
        <f>VLOOKUP(I2698,city,2,FALSE)</f>
        <v>Amsterdam</v>
      </c>
      <c r="K2698" s="1" t="s">
        <v>6</v>
      </c>
      <c r="L2698" s="5" t="str">
        <f>VLOOKUP(K2698,state,2,FALSE)</f>
        <v>North Holland</v>
      </c>
      <c r="M2698" s="2">
        <v>1015.0</v>
      </c>
      <c r="N2698" s="1" t="s">
        <v>92</v>
      </c>
      <c r="O2698" s="1">
        <v>52.3814919499983</v>
      </c>
      <c r="P2698" s="1">
        <v>4.88210855602168</v>
      </c>
      <c r="Q2698" s="1" t="s">
        <v>257</v>
      </c>
      <c r="R2698" s="1" t="s">
        <v>97</v>
      </c>
      <c r="S2698" s="1">
        <v>4.0</v>
      </c>
      <c r="T2698" s="1">
        <v>1.0</v>
      </c>
      <c r="U2698" s="1">
        <v>1.0</v>
      </c>
      <c r="V2698" s="1">
        <v>4.0</v>
      </c>
      <c r="W2698" s="1" t="s">
        <v>98</v>
      </c>
      <c r="X2698" s="6">
        <v>135.0</v>
      </c>
      <c r="Y2698" s="1">
        <v>2.0</v>
      </c>
      <c r="Z2698" s="1">
        <v>20.0</v>
      </c>
      <c r="AA2698" s="1">
        <v>2.0</v>
      </c>
      <c r="AB2698" s="5">
        <f t="shared" si="4"/>
        <v>10</v>
      </c>
      <c r="AC2698" s="8">
        <f t="shared" si="5"/>
        <v>135</v>
      </c>
      <c r="AD2698" s="8">
        <f t="shared" ref="AD2698:AE2698" si="2701">AC2698*AA2698</f>
        <v>270</v>
      </c>
      <c r="AE2698" s="8">
        <f t="shared" si="2701"/>
        <v>2700</v>
      </c>
      <c r="AF2698" s="1" t="s">
        <v>144</v>
      </c>
      <c r="AG2698" s="1">
        <v>1.0</v>
      </c>
      <c r="AH2698" s="1">
        <v>5.0</v>
      </c>
      <c r="AI2698" s="1">
        <v>96.0</v>
      </c>
      <c r="AJ2698" s="1">
        <v>9.0</v>
      </c>
      <c r="AK2698" s="1">
        <v>10.0</v>
      </c>
      <c r="AL2698" s="1">
        <v>10.0</v>
      </c>
      <c r="AM2698" s="1">
        <v>10.0</v>
      </c>
      <c r="AN2698" s="1">
        <v>10.0</v>
      </c>
      <c r="AO2698" s="1">
        <v>8.0</v>
      </c>
    </row>
    <row r="2699">
      <c r="A2699" s="2">
        <v>4917532.0</v>
      </c>
      <c r="B2699" s="1" t="s">
        <v>556</v>
      </c>
      <c r="C2699" s="1">
        <v>2013.0</v>
      </c>
      <c r="D2699" s="3" t="s">
        <v>1341</v>
      </c>
      <c r="E2699" s="14">
        <f t="shared" si="2"/>
        <v>1/31/2013</v>
      </c>
      <c r="F2699" s="15">
        <f t="shared" si="3"/>
        <v>3.58021976537925</v>
      </c>
      <c r="G2699" s="2">
        <v>916096.0</v>
      </c>
      <c r="H2699" s="1" t="s">
        <v>63</v>
      </c>
      <c r="I2699" s="1" t="s">
        <v>5</v>
      </c>
      <c r="J2699" s="5" t="str">
        <f>VLOOKUP(I2699,city,2,FALSE)</f>
        <v>Amsterdam</v>
      </c>
      <c r="K2699" s="1" t="s">
        <v>6</v>
      </c>
      <c r="L2699" s="5" t="str">
        <f>VLOOKUP(K2699,state,2,FALSE)</f>
        <v>North Holland</v>
      </c>
      <c r="M2699" s="2" t="s">
        <v>1909</v>
      </c>
      <c r="N2699" s="1" t="s">
        <v>92</v>
      </c>
      <c r="O2699" s="1">
        <v>52.3788341594913</v>
      </c>
      <c r="P2699" s="1">
        <v>4.87917269511735</v>
      </c>
      <c r="Q2699" s="1" t="s">
        <v>95</v>
      </c>
      <c r="R2699" s="1" t="s">
        <v>97</v>
      </c>
      <c r="S2699" s="1">
        <v>4.0</v>
      </c>
      <c r="T2699" s="1">
        <v>1.0</v>
      </c>
      <c r="U2699" s="1">
        <v>2.0</v>
      </c>
      <c r="V2699" s="1">
        <v>2.0</v>
      </c>
      <c r="W2699" s="1" t="s">
        <v>98</v>
      </c>
      <c r="X2699" s="6">
        <v>125.0</v>
      </c>
      <c r="Y2699" s="1">
        <v>4.0</v>
      </c>
      <c r="Z2699" s="1">
        <v>0.0</v>
      </c>
      <c r="AA2699" s="1">
        <v>5.0</v>
      </c>
      <c r="AB2699" s="5">
        <f t="shared" si="4"/>
        <v>46</v>
      </c>
      <c r="AC2699" s="8">
        <f t="shared" si="5"/>
        <v>125</v>
      </c>
      <c r="AD2699" s="8">
        <f t="shared" ref="AD2699:AE2699" si="2702">AC2699*AA2699</f>
        <v>625</v>
      </c>
      <c r="AE2699" s="8">
        <f t="shared" si="2702"/>
        <v>28750</v>
      </c>
      <c r="AF2699" s="1" t="s">
        <v>144</v>
      </c>
      <c r="AG2699" s="1">
        <v>1.0</v>
      </c>
      <c r="AH2699" s="1">
        <v>23.0</v>
      </c>
      <c r="AI2699" s="1">
        <v>88.0</v>
      </c>
      <c r="AJ2699" s="1">
        <v>9.0</v>
      </c>
      <c r="AK2699" s="1">
        <v>9.0</v>
      </c>
      <c r="AL2699" s="1">
        <v>10.0</v>
      </c>
      <c r="AM2699" s="1">
        <v>10.0</v>
      </c>
      <c r="AN2699" s="1">
        <v>10.0</v>
      </c>
      <c r="AO2699" s="1">
        <v>9.0</v>
      </c>
    </row>
    <row r="2700">
      <c r="A2700" s="2">
        <v>4918024.0</v>
      </c>
      <c r="B2700" s="1" t="s">
        <v>2856</v>
      </c>
      <c r="C2700" s="1">
        <v>2013.0</v>
      </c>
      <c r="D2700" s="3" t="s">
        <v>1341</v>
      </c>
      <c r="E2700" s="14">
        <f t="shared" si="2"/>
        <v>1/31/2013</v>
      </c>
      <c r="F2700" s="15">
        <f t="shared" si="3"/>
        <v>3.58021976537925</v>
      </c>
      <c r="G2700" s="2">
        <v>1178074.0</v>
      </c>
      <c r="H2700" s="1" t="s">
        <v>70</v>
      </c>
      <c r="I2700" s="1" t="s">
        <v>5</v>
      </c>
      <c r="J2700" s="5" t="str">
        <f>VLOOKUP(I2700,city,2,FALSE)</f>
        <v>Amsterdam</v>
      </c>
      <c r="K2700" s="1" t="s">
        <v>6</v>
      </c>
      <c r="L2700" s="5" t="str">
        <f>VLOOKUP(K2700,state,2,FALSE)</f>
        <v>North Holland</v>
      </c>
      <c r="M2700" s="2">
        <v>1079.0</v>
      </c>
      <c r="N2700" s="1" t="s">
        <v>92</v>
      </c>
      <c r="O2700" s="1">
        <v>52.3444204330758</v>
      </c>
      <c r="P2700" s="1">
        <v>4.90805705100145</v>
      </c>
      <c r="Q2700" s="1" t="s">
        <v>95</v>
      </c>
      <c r="R2700" s="1" t="s">
        <v>97</v>
      </c>
      <c r="S2700" s="1">
        <v>4.0</v>
      </c>
      <c r="T2700" s="1">
        <v>1.0</v>
      </c>
      <c r="U2700" s="1">
        <v>2.0</v>
      </c>
      <c r="V2700" s="1">
        <v>2.0</v>
      </c>
      <c r="W2700" s="1" t="s">
        <v>98</v>
      </c>
      <c r="X2700" s="6">
        <v>99.0</v>
      </c>
      <c r="Y2700" s="1">
        <v>2.0</v>
      </c>
      <c r="Z2700" s="1">
        <v>0.0</v>
      </c>
      <c r="AA2700" s="1">
        <v>2.0</v>
      </c>
      <c r="AB2700" s="5">
        <f t="shared" si="4"/>
        <v>36</v>
      </c>
      <c r="AC2700" s="8">
        <f t="shared" si="5"/>
        <v>99</v>
      </c>
      <c r="AD2700" s="8">
        <f t="shared" ref="AD2700:AE2700" si="2703">AC2700*AA2700</f>
        <v>198</v>
      </c>
      <c r="AE2700" s="8">
        <f t="shared" si="2703"/>
        <v>7128</v>
      </c>
      <c r="AF2700" s="1" t="s">
        <v>144</v>
      </c>
      <c r="AG2700" s="1">
        <v>0.9</v>
      </c>
      <c r="AH2700" s="1">
        <v>18.0</v>
      </c>
      <c r="AI2700" s="1">
        <v>88.0</v>
      </c>
      <c r="AJ2700" s="1">
        <v>9.0</v>
      </c>
      <c r="AK2700" s="1">
        <v>9.0</v>
      </c>
      <c r="AL2700" s="1">
        <v>10.0</v>
      </c>
      <c r="AM2700" s="1">
        <v>10.0</v>
      </c>
      <c r="AN2700" s="1">
        <v>9.0</v>
      </c>
      <c r="AO2700" s="1">
        <v>9.0</v>
      </c>
    </row>
    <row r="2701">
      <c r="A2701" s="2">
        <v>4920510.0</v>
      </c>
      <c r="B2701" s="1" t="s">
        <v>2857</v>
      </c>
      <c r="C2701" s="1">
        <v>2013.0</v>
      </c>
      <c r="D2701" s="3" t="s">
        <v>1341</v>
      </c>
      <c r="E2701" s="14">
        <f t="shared" si="2"/>
        <v>1/31/2013</v>
      </c>
      <c r="F2701" s="15">
        <f t="shared" si="3"/>
        <v>3.58021976537925</v>
      </c>
      <c r="G2701" s="2">
        <v>916564.0</v>
      </c>
      <c r="H2701" s="1" t="s">
        <v>75</v>
      </c>
      <c r="I2701" s="1" t="s">
        <v>5</v>
      </c>
      <c r="J2701" s="5" t="str">
        <f>VLOOKUP(I2701,city,2,FALSE)</f>
        <v>Amsterdam</v>
      </c>
      <c r="K2701" s="1" t="s">
        <v>6</v>
      </c>
      <c r="L2701" s="5" t="str">
        <f>VLOOKUP(K2701,state,2,FALSE)</f>
        <v>North Holland</v>
      </c>
      <c r="M2701" s="2">
        <v>1098.0</v>
      </c>
      <c r="N2701" s="1" t="s">
        <v>92</v>
      </c>
      <c r="O2701" s="1">
        <v>52.3496438489088</v>
      </c>
      <c r="P2701" s="1">
        <v>4.94093707738095</v>
      </c>
      <c r="Q2701" s="1" t="s">
        <v>95</v>
      </c>
      <c r="R2701" s="1" t="s">
        <v>97</v>
      </c>
      <c r="S2701" s="1">
        <v>4.0</v>
      </c>
      <c r="T2701" s="1">
        <v>1.0</v>
      </c>
      <c r="U2701" s="1">
        <v>2.0</v>
      </c>
      <c r="V2701" s="1">
        <v>2.0</v>
      </c>
      <c r="W2701" s="1" t="s">
        <v>98</v>
      </c>
      <c r="X2701" s="6">
        <v>135.0</v>
      </c>
      <c r="Y2701" s="1">
        <v>3.0</v>
      </c>
      <c r="Z2701" s="1">
        <v>20.0</v>
      </c>
      <c r="AA2701" s="1">
        <v>2.0</v>
      </c>
      <c r="AB2701" s="5">
        <f t="shared" si="4"/>
        <v>6</v>
      </c>
      <c r="AC2701" s="8">
        <f t="shared" si="5"/>
        <v>135</v>
      </c>
      <c r="AD2701" s="8">
        <f t="shared" ref="AD2701:AE2701" si="2704">AC2701*AA2701</f>
        <v>270</v>
      </c>
      <c r="AE2701" s="8">
        <f t="shared" si="2704"/>
        <v>1620</v>
      </c>
      <c r="AF2701" s="1" t="s">
        <v>115</v>
      </c>
      <c r="AG2701" s="1">
        <v>0.77</v>
      </c>
      <c r="AH2701" s="1">
        <v>3.0</v>
      </c>
      <c r="AI2701" s="1">
        <v>100.0</v>
      </c>
      <c r="AJ2701" s="1">
        <v>10.0</v>
      </c>
      <c r="AK2701" s="1">
        <v>10.0</v>
      </c>
      <c r="AL2701" s="1">
        <v>10.0</v>
      </c>
      <c r="AM2701" s="1">
        <v>10.0</v>
      </c>
      <c r="AN2701" s="1">
        <v>10.0</v>
      </c>
      <c r="AO2701" s="1">
        <v>10.0</v>
      </c>
    </row>
    <row r="2702">
      <c r="A2702" s="2">
        <v>4922720.0</v>
      </c>
      <c r="B2702" s="1" t="s">
        <v>717</v>
      </c>
      <c r="C2702" s="1">
        <v>2013.0</v>
      </c>
      <c r="D2702" s="3" t="s">
        <v>1341</v>
      </c>
      <c r="E2702" s="14">
        <f t="shared" si="2"/>
        <v>1/31/2013</v>
      </c>
      <c r="F2702" s="15">
        <f t="shared" si="3"/>
        <v>3.58021976537925</v>
      </c>
      <c r="G2702" s="2">
        <v>916850.0</v>
      </c>
      <c r="H2702" s="1" t="s">
        <v>116</v>
      </c>
      <c r="I2702" s="1" t="s">
        <v>5</v>
      </c>
      <c r="J2702" s="5" t="str">
        <f>VLOOKUP(I2702,city,2,FALSE)</f>
        <v>Amsterdam</v>
      </c>
      <c r="K2702" s="1" t="s">
        <v>6</v>
      </c>
      <c r="L2702" s="5" t="str">
        <f>VLOOKUP(K2702,state,2,FALSE)</f>
        <v>North Holland</v>
      </c>
      <c r="M2702" s="2">
        <v>1036.0</v>
      </c>
      <c r="N2702" s="1" t="s">
        <v>92</v>
      </c>
      <c r="O2702" s="1">
        <v>52.4050947860396</v>
      </c>
      <c r="P2702" s="1">
        <v>4.90317041423601</v>
      </c>
      <c r="Q2702" s="1" t="s">
        <v>154</v>
      </c>
      <c r="R2702" s="1" t="s">
        <v>97</v>
      </c>
      <c r="S2702" s="1">
        <v>6.0</v>
      </c>
      <c r="T2702" s="1">
        <v>1.0</v>
      </c>
      <c r="U2702" s="1">
        <v>3.0</v>
      </c>
      <c r="V2702" s="1">
        <v>4.0</v>
      </c>
      <c r="W2702" s="1" t="s">
        <v>98</v>
      </c>
      <c r="X2702" s="6">
        <v>147.0</v>
      </c>
      <c r="Y2702" s="1">
        <v>4.0</v>
      </c>
      <c r="Z2702" s="1">
        <v>30.0</v>
      </c>
      <c r="AA2702" s="1">
        <v>5.0</v>
      </c>
      <c r="AB2702" s="5">
        <f t="shared" si="4"/>
        <v>20</v>
      </c>
      <c r="AC2702" s="8">
        <f t="shared" si="5"/>
        <v>147</v>
      </c>
      <c r="AD2702" s="8">
        <f t="shared" ref="AD2702:AE2702" si="2705">AC2702*AA2702</f>
        <v>735</v>
      </c>
      <c r="AE2702" s="8">
        <f t="shared" si="2705"/>
        <v>14700</v>
      </c>
      <c r="AF2702" s="1" t="s">
        <v>144</v>
      </c>
      <c r="AG2702" s="1">
        <v>1.0</v>
      </c>
      <c r="AH2702" s="1">
        <v>10.0</v>
      </c>
      <c r="AI2702" s="1">
        <v>97.0</v>
      </c>
      <c r="AJ2702" s="1">
        <v>10.0</v>
      </c>
      <c r="AK2702" s="1">
        <v>10.0</v>
      </c>
      <c r="AL2702" s="1">
        <v>10.0</v>
      </c>
      <c r="AM2702" s="1">
        <v>10.0</v>
      </c>
      <c r="AN2702" s="1">
        <v>9.0</v>
      </c>
      <c r="AO2702" s="1">
        <v>10.0</v>
      </c>
    </row>
    <row r="2703">
      <c r="A2703" s="2">
        <v>4926033.0</v>
      </c>
      <c r="B2703" s="1" t="s">
        <v>2858</v>
      </c>
      <c r="C2703" s="1">
        <v>2013.0</v>
      </c>
      <c r="D2703" s="3" t="s">
        <v>514</v>
      </c>
      <c r="E2703" s="14">
        <f t="shared" si="2"/>
        <v>2/1/2013</v>
      </c>
      <c r="F2703" s="15">
        <f t="shared" si="3"/>
        <v>3.57748003935185</v>
      </c>
      <c r="G2703" s="2">
        <v>917277.0</v>
      </c>
      <c r="H2703" s="1" t="s">
        <v>87</v>
      </c>
      <c r="I2703" s="1" t="s">
        <v>5</v>
      </c>
      <c r="J2703" s="5" t="str">
        <f>VLOOKUP(I2703,city,2,FALSE)</f>
        <v>Amsterdam</v>
      </c>
      <c r="K2703" s="1" t="s">
        <v>6</v>
      </c>
      <c r="L2703" s="5" t="str">
        <f>VLOOKUP(K2703,state,2,FALSE)</f>
        <v>North Holland</v>
      </c>
      <c r="M2703" s="2"/>
      <c r="N2703" s="1" t="s">
        <v>92</v>
      </c>
      <c r="O2703" s="1">
        <v>52.3589973777495</v>
      </c>
      <c r="P2703" s="1">
        <v>4.78880824517805</v>
      </c>
      <c r="Q2703" s="1" t="s">
        <v>95</v>
      </c>
      <c r="R2703" s="1" t="s">
        <v>138</v>
      </c>
      <c r="S2703" s="1">
        <v>2.0</v>
      </c>
      <c r="T2703" s="1">
        <v>1.0</v>
      </c>
      <c r="U2703" s="1">
        <v>1.0</v>
      </c>
      <c r="V2703" s="1">
        <v>1.0</v>
      </c>
      <c r="W2703" s="1" t="s">
        <v>98</v>
      </c>
      <c r="X2703" s="6">
        <v>59.0</v>
      </c>
      <c r="Y2703" s="1">
        <v>1.0</v>
      </c>
      <c r="Z2703" s="1">
        <v>39.0</v>
      </c>
      <c r="AA2703" s="1">
        <v>2.0</v>
      </c>
      <c r="AB2703" s="5">
        <f t="shared" si="4"/>
        <v>4</v>
      </c>
      <c r="AC2703" s="8">
        <f t="shared" si="5"/>
        <v>98</v>
      </c>
      <c r="AD2703" s="8">
        <f t="shared" ref="AD2703:AE2703" si="2706">AC2703*AA2703</f>
        <v>196</v>
      </c>
      <c r="AE2703" s="8">
        <f t="shared" si="2706"/>
        <v>784</v>
      </c>
      <c r="AF2703" s="1" t="s">
        <v>141</v>
      </c>
      <c r="AG2703" s="1">
        <v>1.0</v>
      </c>
      <c r="AH2703" s="1">
        <v>2.0</v>
      </c>
      <c r="AI2703" s="1">
        <v>90.0</v>
      </c>
      <c r="AJ2703" s="1">
        <v>8.0</v>
      </c>
      <c r="AK2703" s="1">
        <v>7.0</v>
      </c>
      <c r="AL2703" s="1">
        <v>10.0</v>
      </c>
      <c r="AM2703" s="1">
        <v>10.0</v>
      </c>
      <c r="AN2703" s="1">
        <v>8.0</v>
      </c>
      <c r="AO2703" s="1">
        <v>8.0</v>
      </c>
    </row>
    <row r="2704">
      <c r="A2704" s="2">
        <v>4936643.0</v>
      </c>
      <c r="B2704" s="1" t="s">
        <v>2859</v>
      </c>
      <c r="C2704" s="1">
        <v>2013.0</v>
      </c>
      <c r="D2704" s="3" t="s">
        <v>1345</v>
      </c>
      <c r="E2704" s="14">
        <f t="shared" si="2"/>
        <v>2/2/2013</v>
      </c>
      <c r="F2704" s="15">
        <f t="shared" si="3"/>
        <v>3.57474031332445</v>
      </c>
      <c r="G2704" s="2">
        <v>5675874.0</v>
      </c>
      <c r="H2704" s="1" t="s">
        <v>63</v>
      </c>
      <c r="I2704" s="1" t="s">
        <v>5</v>
      </c>
      <c r="J2704" s="5" t="str">
        <f>VLOOKUP(I2704,city,2,FALSE)</f>
        <v>Amsterdam</v>
      </c>
      <c r="K2704" s="1" t="s">
        <v>31</v>
      </c>
      <c r="L2704" s="5" t="str">
        <f>VLOOKUP(K2704,state,2,FALSE)</f>
        <v>North Holland</v>
      </c>
      <c r="M2704" s="2" t="s">
        <v>2860</v>
      </c>
      <c r="N2704" s="1" t="s">
        <v>92</v>
      </c>
      <c r="O2704" s="1">
        <v>52.3718550937462</v>
      </c>
      <c r="P2704" s="1">
        <v>4.89883796627</v>
      </c>
      <c r="Q2704" s="1" t="s">
        <v>95</v>
      </c>
      <c r="R2704" s="1" t="s">
        <v>97</v>
      </c>
      <c r="S2704" s="1">
        <v>2.0</v>
      </c>
      <c r="T2704" s="1">
        <v>1.0</v>
      </c>
      <c r="U2704" s="1">
        <v>1.0</v>
      </c>
      <c r="V2704" s="1">
        <v>1.0</v>
      </c>
      <c r="W2704" s="1" t="s">
        <v>98</v>
      </c>
      <c r="X2704" s="6">
        <v>200.0</v>
      </c>
      <c r="Y2704" s="1">
        <v>1.0</v>
      </c>
      <c r="Z2704" s="1">
        <v>0.0</v>
      </c>
      <c r="AA2704" s="1">
        <v>2.0</v>
      </c>
      <c r="AB2704" s="5">
        <f t="shared" si="4"/>
        <v>0</v>
      </c>
      <c r="AC2704" s="8">
        <f t="shared" si="5"/>
        <v>200</v>
      </c>
      <c r="AD2704" s="8">
        <f t="shared" ref="AD2704:AE2704" si="2707">AC2704*AA2704</f>
        <v>400</v>
      </c>
      <c r="AE2704" s="8">
        <f t="shared" si="2707"/>
        <v>0</v>
      </c>
      <c r="AF2704" s="1" t="s">
        <v>144</v>
      </c>
      <c r="AG2704" s="1">
        <v>1.0</v>
      </c>
      <c r="AH2704" s="1">
        <v>0.0</v>
      </c>
    </row>
    <row r="2705">
      <c r="A2705" s="2">
        <v>4936848.0</v>
      </c>
      <c r="B2705" s="1" t="s">
        <v>2861</v>
      </c>
      <c r="C2705" s="1">
        <v>2013.0</v>
      </c>
      <c r="D2705" s="3" t="s">
        <v>1345</v>
      </c>
      <c r="E2705" s="14">
        <f t="shared" si="2"/>
        <v>2/2/2013</v>
      </c>
      <c r="F2705" s="15">
        <f t="shared" si="3"/>
        <v>3.57474031332445</v>
      </c>
      <c r="G2705" s="2">
        <v>919118.0</v>
      </c>
      <c r="H2705" s="1" t="s">
        <v>35</v>
      </c>
      <c r="I2705" s="1" t="s">
        <v>5</v>
      </c>
      <c r="J2705" s="5" t="str">
        <f>VLOOKUP(I2705,city,2,FALSE)</f>
        <v>Amsterdam</v>
      </c>
      <c r="K2705" s="1" t="s">
        <v>6</v>
      </c>
      <c r="L2705" s="5" t="str">
        <f>VLOOKUP(K2705,state,2,FALSE)</f>
        <v>North Holland</v>
      </c>
      <c r="M2705" s="2" t="s">
        <v>2862</v>
      </c>
      <c r="N2705" s="1" t="s">
        <v>92</v>
      </c>
      <c r="O2705" s="1">
        <v>52.3757795741035</v>
      </c>
      <c r="P2705" s="1">
        <v>4.95358710751203</v>
      </c>
      <c r="Q2705" s="1" t="s">
        <v>95</v>
      </c>
      <c r="R2705" s="1" t="s">
        <v>97</v>
      </c>
      <c r="S2705" s="1">
        <v>2.0</v>
      </c>
      <c r="T2705" s="1">
        <v>1.0</v>
      </c>
      <c r="U2705" s="1">
        <v>1.0</v>
      </c>
      <c r="V2705" s="1">
        <v>1.0</v>
      </c>
      <c r="W2705" s="1" t="s">
        <v>98</v>
      </c>
      <c r="X2705" s="6">
        <v>76.0</v>
      </c>
      <c r="Y2705" s="1">
        <v>1.0</v>
      </c>
      <c r="Z2705" s="1">
        <v>0.0</v>
      </c>
      <c r="AA2705" s="1">
        <v>4.0</v>
      </c>
      <c r="AB2705" s="5">
        <f t="shared" si="4"/>
        <v>26</v>
      </c>
      <c r="AC2705" s="8">
        <f t="shared" si="5"/>
        <v>76</v>
      </c>
      <c r="AD2705" s="8">
        <f t="shared" ref="AD2705:AE2705" si="2708">AC2705*AA2705</f>
        <v>304</v>
      </c>
      <c r="AE2705" s="8">
        <f t="shared" si="2708"/>
        <v>7904</v>
      </c>
      <c r="AF2705" s="1" t="s">
        <v>144</v>
      </c>
      <c r="AG2705" s="1">
        <v>1.0</v>
      </c>
      <c r="AH2705" s="1">
        <v>13.0</v>
      </c>
      <c r="AI2705" s="1">
        <v>97.0</v>
      </c>
      <c r="AJ2705" s="1">
        <v>10.0</v>
      </c>
      <c r="AK2705" s="1">
        <v>10.0</v>
      </c>
      <c r="AL2705" s="1">
        <v>10.0</v>
      </c>
      <c r="AM2705" s="1">
        <v>9.0</v>
      </c>
      <c r="AN2705" s="1">
        <v>9.0</v>
      </c>
      <c r="AO2705" s="1">
        <v>9.0</v>
      </c>
    </row>
    <row r="2706">
      <c r="A2706" s="2">
        <v>4937229.0</v>
      </c>
      <c r="B2706" s="1" t="s">
        <v>541</v>
      </c>
      <c r="C2706" s="1">
        <v>2013.0</v>
      </c>
      <c r="D2706" s="3" t="s">
        <v>1345</v>
      </c>
      <c r="E2706" s="14">
        <f t="shared" si="2"/>
        <v>2/2/2013</v>
      </c>
      <c r="F2706" s="15">
        <f t="shared" si="3"/>
        <v>3.57474031332445</v>
      </c>
      <c r="G2706" s="2">
        <v>919131.0</v>
      </c>
      <c r="H2706" s="1" t="s">
        <v>67</v>
      </c>
      <c r="I2706" s="1" t="s">
        <v>5</v>
      </c>
      <c r="J2706" s="5" t="str">
        <f>VLOOKUP(I2706,city,2,FALSE)</f>
        <v>Amsterdam</v>
      </c>
      <c r="K2706" s="1" t="s">
        <v>6</v>
      </c>
      <c r="L2706" s="5" t="str">
        <f>VLOOKUP(K2706,state,2,FALSE)</f>
        <v>North Holland</v>
      </c>
      <c r="M2706" s="2" t="s">
        <v>2863</v>
      </c>
      <c r="N2706" s="1" t="s">
        <v>92</v>
      </c>
      <c r="O2706" s="1">
        <v>52.3588907397418</v>
      </c>
      <c r="P2706" s="1">
        <v>4.87614947932999</v>
      </c>
      <c r="Q2706" s="1" t="s">
        <v>154</v>
      </c>
      <c r="R2706" s="1" t="s">
        <v>97</v>
      </c>
      <c r="S2706" s="1">
        <v>8.0</v>
      </c>
      <c r="T2706" s="1">
        <v>2.0</v>
      </c>
      <c r="U2706" s="1">
        <v>5.0</v>
      </c>
      <c r="V2706" s="1">
        <v>6.0</v>
      </c>
      <c r="W2706" s="1" t="s">
        <v>98</v>
      </c>
      <c r="X2706" s="6">
        <v>349.0</v>
      </c>
      <c r="Y2706" s="1">
        <v>6.0</v>
      </c>
      <c r="Z2706" s="1">
        <v>20.0</v>
      </c>
      <c r="AA2706" s="1">
        <v>3.0</v>
      </c>
      <c r="AB2706" s="5">
        <f t="shared" si="4"/>
        <v>38</v>
      </c>
      <c r="AC2706" s="8">
        <f t="shared" si="5"/>
        <v>349</v>
      </c>
      <c r="AD2706" s="8">
        <f t="shared" ref="AD2706:AE2706" si="2709">AC2706*AA2706</f>
        <v>1047</v>
      </c>
      <c r="AE2706" s="8">
        <f t="shared" si="2709"/>
        <v>39786</v>
      </c>
      <c r="AF2706" s="1" t="s">
        <v>144</v>
      </c>
      <c r="AG2706" s="1">
        <v>1.0</v>
      </c>
      <c r="AH2706" s="1">
        <v>19.0</v>
      </c>
      <c r="AI2706" s="1">
        <v>100.0</v>
      </c>
      <c r="AJ2706" s="1">
        <v>10.0</v>
      </c>
      <c r="AK2706" s="1">
        <v>10.0</v>
      </c>
      <c r="AL2706" s="1">
        <v>10.0</v>
      </c>
      <c r="AM2706" s="1">
        <v>10.0</v>
      </c>
      <c r="AN2706" s="1">
        <v>10.0</v>
      </c>
      <c r="AO2706" s="1">
        <v>10.0</v>
      </c>
    </row>
    <row r="2707">
      <c r="A2707" s="2">
        <v>4939291.0</v>
      </c>
      <c r="B2707" s="1" t="s">
        <v>2417</v>
      </c>
      <c r="C2707" s="1">
        <v>2013.0</v>
      </c>
      <c r="D2707" s="3" t="s">
        <v>1345</v>
      </c>
      <c r="E2707" s="14">
        <f t="shared" si="2"/>
        <v>2/2/2013</v>
      </c>
      <c r="F2707" s="15">
        <f t="shared" si="3"/>
        <v>3.57474031332445</v>
      </c>
      <c r="G2707" s="2">
        <v>4308844.0</v>
      </c>
      <c r="H2707" s="1" t="s">
        <v>67</v>
      </c>
      <c r="I2707" s="1" t="s">
        <v>5</v>
      </c>
      <c r="J2707" s="5" t="str">
        <f>VLOOKUP(I2707,city,2,FALSE)</f>
        <v>Amsterdam</v>
      </c>
      <c r="K2707" s="1" t="s">
        <v>6</v>
      </c>
      <c r="L2707" s="5" t="str">
        <f>VLOOKUP(K2707,state,2,FALSE)</f>
        <v>North Holland</v>
      </c>
      <c r="M2707" s="2">
        <v>1075.0</v>
      </c>
      <c r="N2707" s="1" t="s">
        <v>92</v>
      </c>
      <c r="O2707" s="1">
        <v>52.350560596642</v>
      </c>
      <c r="P2707" s="1">
        <v>4.853555072349</v>
      </c>
      <c r="Q2707" s="1" t="s">
        <v>95</v>
      </c>
      <c r="R2707" s="1" t="s">
        <v>97</v>
      </c>
      <c r="S2707" s="1">
        <v>3.0</v>
      </c>
      <c r="T2707" s="1">
        <v>1.0</v>
      </c>
      <c r="U2707" s="1">
        <v>1.0</v>
      </c>
      <c r="V2707" s="1">
        <v>1.0</v>
      </c>
      <c r="W2707" s="1" t="s">
        <v>98</v>
      </c>
      <c r="X2707" s="6">
        <v>120.0</v>
      </c>
      <c r="Y2707" s="1">
        <v>1.0</v>
      </c>
      <c r="Z2707" s="1">
        <v>0.0</v>
      </c>
      <c r="AA2707" s="1">
        <v>1.0</v>
      </c>
      <c r="AB2707" s="5">
        <f t="shared" si="4"/>
        <v>4</v>
      </c>
      <c r="AC2707" s="8">
        <f t="shared" si="5"/>
        <v>120</v>
      </c>
      <c r="AD2707" s="8">
        <f t="shared" ref="AD2707:AE2707" si="2710">AC2707*AA2707</f>
        <v>120</v>
      </c>
      <c r="AE2707" s="8">
        <f t="shared" si="2710"/>
        <v>480</v>
      </c>
      <c r="AF2707" s="1" t="s">
        <v>144</v>
      </c>
      <c r="AG2707" s="1">
        <v>0.91</v>
      </c>
      <c r="AH2707" s="1">
        <v>2.0</v>
      </c>
      <c r="AI2707" s="1">
        <v>100.0</v>
      </c>
      <c r="AJ2707" s="1">
        <v>10.0</v>
      </c>
      <c r="AK2707" s="1">
        <v>10.0</v>
      </c>
      <c r="AL2707" s="1">
        <v>10.0</v>
      </c>
      <c r="AM2707" s="1">
        <v>10.0</v>
      </c>
      <c r="AN2707" s="1">
        <v>10.0</v>
      </c>
      <c r="AO2707" s="1">
        <v>10.0</v>
      </c>
    </row>
    <row r="2708">
      <c r="A2708" s="2">
        <v>4943208.0</v>
      </c>
      <c r="B2708" s="1" t="s">
        <v>2864</v>
      </c>
      <c r="C2708" s="1">
        <v>2013.0</v>
      </c>
      <c r="D2708" s="3" t="s">
        <v>1345</v>
      </c>
      <c r="E2708" s="14">
        <f t="shared" si="2"/>
        <v>2/2/2013</v>
      </c>
      <c r="F2708" s="15">
        <f t="shared" si="3"/>
        <v>3.57474031332445</v>
      </c>
      <c r="G2708" s="2">
        <v>3165826.0</v>
      </c>
      <c r="H2708" s="1" t="s">
        <v>63</v>
      </c>
      <c r="I2708" s="1" t="s">
        <v>5</v>
      </c>
      <c r="J2708" s="5" t="str">
        <f>VLOOKUP(I2708,city,2,FALSE)</f>
        <v>Amsterdam</v>
      </c>
      <c r="K2708" s="1" t="s">
        <v>6</v>
      </c>
      <c r="L2708" s="5" t="str">
        <f>VLOOKUP(K2708,state,2,FALSE)</f>
        <v>North Holland</v>
      </c>
      <c r="M2708" s="2">
        <v>1011.0</v>
      </c>
      <c r="N2708" s="1" t="s">
        <v>92</v>
      </c>
      <c r="O2708" s="1">
        <v>52.3708173744176</v>
      </c>
      <c r="P2708" s="1">
        <v>4.89721876294963</v>
      </c>
      <c r="Q2708" s="1" t="s">
        <v>95</v>
      </c>
      <c r="R2708" s="1" t="s">
        <v>97</v>
      </c>
      <c r="S2708" s="1">
        <v>4.0</v>
      </c>
      <c r="T2708" s="1">
        <v>2.0</v>
      </c>
      <c r="U2708" s="1">
        <v>3.0</v>
      </c>
      <c r="V2708" s="1">
        <v>3.0</v>
      </c>
      <c r="W2708" s="1" t="s">
        <v>98</v>
      </c>
      <c r="X2708" s="6">
        <v>250.0</v>
      </c>
      <c r="Y2708" s="1">
        <v>1.0</v>
      </c>
      <c r="Z2708" s="1">
        <v>0.0</v>
      </c>
      <c r="AA2708" s="1">
        <v>3.0</v>
      </c>
      <c r="AB2708" s="5">
        <f t="shared" si="4"/>
        <v>0</v>
      </c>
      <c r="AC2708" s="8">
        <f t="shared" si="5"/>
        <v>250</v>
      </c>
      <c r="AD2708" s="8">
        <f t="shared" ref="AD2708:AE2708" si="2711">AC2708*AA2708</f>
        <v>750</v>
      </c>
      <c r="AE2708" s="8">
        <f t="shared" si="2711"/>
        <v>0</v>
      </c>
      <c r="AF2708" s="1" t="s">
        <v>141</v>
      </c>
      <c r="AG2708" s="1">
        <v>1.0</v>
      </c>
      <c r="AH2708" s="1">
        <v>0.0</v>
      </c>
    </row>
    <row r="2709">
      <c r="A2709" s="2">
        <v>4943208.0</v>
      </c>
      <c r="B2709" s="1" t="s">
        <v>2864</v>
      </c>
      <c r="C2709" s="1">
        <v>2013.0</v>
      </c>
      <c r="D2709" s="3" t="s">
        <v>1345</v>
      </c>
      <c r="E2709" s="14">
        <f t="shared" si="2"/>
        <v>2/2/2013</v>
      </c>
      <c r="F2709" s="15">
        <f t="shared" si="3"/>
        <v>3.57474031332445</v>
      </c>
      <c r="G2709" s="2">
        <v>2071034.0</v>
      </c>
      <c r="H2709" s="1" t="s">
        <v>63</v>
      </c>
      <c r="I2709" s="1" t="s">
        <v>5</v>
      </c>
      <c r="J2709" s="5" t="str">
        <f>VLOOKUP(I2709,city,2,FALSE)</f>
        <v>Amsterdam</v>
      </c>
      <c r="K2709" s="1" t="s">
        <v>6</v>
      </c>
      <c r="L2709" s="5" t="str">
        <f>VLOOKUP(K2709,state,2,FALSE)</f>
        <v>North Holland</v>
      </c>
      <c r="M2709" s="2" t="s">
        <v>549</v>
      </c>
      <c r="N2709" s="1" t="s">
        <v>92</v>
      </c>
      <c r="O2709" s="1">
        <v>52.3744732020723</v>
      </c>
      <c r="P2709" s="1">
        <v>4.89291263370883</v>
      </c>
      <c r="Q2709" s="1" t="s">
        <v>95</v>
      </c>
      <c r="R2709" s="1" t="s">
        <v>138</v>
      </c>
      <c r="S2709" s="1">
        <v>2.0</v>
      </c>
      <c r="T2709" s="1">
        <v>2.0</v>
      </c>
      <c r="U2709" s="1">
        <v>1.0</v>
      </c>
      <c r="V2709" s="1">
        <v>1.0</v>
      </c>
      <c r="W2709" s="1" t="s">
        <v>98</v>
      </c>
      <c r="X2709" s="6">
        <v>99.0</v>
      </c>
      <c r="Y2709" s="1">
        <v>1.0</v>
      </c>
      <c r="Z2709" s="1">
        <v>0.0</v>
      </c>
      <c r="AA2709" s="1">
        <v>2.0</v>
      </c>
      <c r="AB2709" s="5">
        <f t="shared" si="4"/>
        <v>104</v>
      </c>
      <c r="AC2709" s="8">
        <f t="shared" si="5"/>
        <v>99</v>
      </c>
      <c r="AD2709" s="8">
        <f t="shared" ref="AD2709:AE2709" si="2712">AC2709*AA2709</f>
        <v>198</v>
      </c>
      <c r="AE2709" s="8">
        <f t="shared" si="2712"/>
        <v>20592</v>
      </c>
      <c r="AF2709" s="1" t="s">
        <v>141</v>
      </c>
      <c r="AG2709" s="1">
        <v>1.0</v>
      </c>
      <c r="AH2709" s="1">
        <v>52.0</v>
      </c>
      <c r="AI2709" s="1">
        <v>96.0</v>
      </c>
      <c r="AJ2709" s="1">
        <v>10.0</v>
      </c>
      <c r="AK2709" s="1">
        <v>10.0</v>
      </c>
      <c r="AL2709" s="1">
        <v>10.0</v>
      </c>
      <c r="AM2709" s="1">
        <v>10.0</v>
      </c>
      <c r="AN2709" s="1">
        <v>10.0</v>
      </c>
      <c r="AO2709" s="1">
        <v>9.0</v>
      </c>
    </row>
    <row r="2710">
      <c r="A2710" s="2">
        <v>4946214.0</v>
      </c>
      <c r="B2710" s="1" t="s">
        <v>717</v>
      </c>
      <c r="C2710" s="1">
        <v>2013.0</v>
      </c>
      <c r="D2710" s="3" t="s">
        <v>1348</v>
      </c>
      <c r="E2710" s="14">
        <f t="shared" si="2"/>
        <v>2/3/2013</v>
      </c>
      <c r="F2710" s="15">
        <f t="shared" si="3"/>
        <v>3.57200058729706</v>
      </c>
      <c r="G2710" s="2">
        <v>920368.0</v>
      </c>
      <c r="H2710" s="1" t="s">
        <v>63</v>
      </c>
      <c r="I2710" s="1" t="s">
        <v>5</v>
      </c>
      <c r="J2710" s="5" t="str">
        <f>VLOOKUP(I2710,city,2,FALSE)</f>
        <v>Amsterdam</v>
      </c>
      <c r="K2710" s="1" t="s">
        <v>6</v>
      </c>
      <c r="L2710" s="5" t="str">
        <f>VLOOKUP(K2710,state,2,FALSE)</f>
        <v>North Holland</v>
      </c>
      <c r="M2710" s="2">
        <v>1016.0</v>
      </c>
      <c r="N2710" s="1" t="s">
        <v>92</v>
      </c>
      <c r="O2710" s="1">
        <v>52.3669360736374</v>
      </c>
      <c r="P2710" s="1">
        <v>4.88625202159025</v>
      </c>
      <c r="Q2710" s="1" t="s">
        <v>257</v>
      </c>
      <c r="R2710" s="1" t="s">
        <v>138</v>
      </c>
      <c r="S2710" s="1">
        <v>2.0</v>
      </c>
      <c r="T2710" s="1">
        <v>1.0</v>
      </c>
      <c r="U2710" s="1">
        <v>1.0</v>
      </c>
      <c r="V2710" s="1">
        <v>1.0</v>
      </c>
      <c r="W2710" s="1" t="s">
        <v>98</v>
      </c>
      <c r="X2710" s="6">
        <v>69.0</v>
      </c>
      <c r="Y2710" s="1">
        <v>1.0</v>
      </c>
      <c r="Z2710" s="1">
        <v>0.0</v>
      </c>
      <c r="AA2710" s="1">
        <v>1.0</v>
      </c>
      <c r="AB2710" s="5">
        <f t="shared" si="4"/>
        <v>312</v>
      </c>
      <c r="AC2710" s="8">
        <f t="shared" si="5"/>
        <v>69</v>
      </c>
      <c r="AD2710" s="8">
        <f t="shared" ref="AD2710:AE2710" si="2713">AC2710*AA2710</f>
        <v>69</v>
      </c>
      <c r="AE2710" s="8">
        <f t="shared" si="2713"/>
        <v>21528</v>
      </c>
      <c r="AF2710" s="1" t="s">
        <v>141</v>
      </c>
      <c r="AG2710" s="1">
        <v>0.95</v>
      </c>
      <c r="AH2710" s="1">
        <v>156.0</v>
      </c>
      <c r="AI2710" s="1">
        <v>91.0</v>
      </c>
      <c r="AJ2710" s="1">
        <v>9.0</v>
      </c>
      <c r="AK2710" s="1">
        <v>9.0</v>
      </c>
      <c r="AL2710" s="1">
        <v>10.0</v>
      </c>
      <c r="AM2710" s="1">
        <v>10.0</v>
      </c>
      <c r="AN2710" s="1">
        <v>10.0</v>
      </c>
      <c r="AO2710" s="1">
        <v>9.0</v>
      </c>
    </row>
    <row r="2711">
      <c r="A2711" s="2">
        <v>4946214.0</v>
      </c>
      <c r="B2711" s="1" t="s">
        <v>717</v>
      </c>
      <c r="C2711" s="1">
        <v>2013.0</v>
      </c>
      <c r="D2711" s="3" t="s">
        <v>1348</v>
      </c>
      <c r="E2711" s="14">
        <f t="shared" si="2"/>
        <v>2/3/2013</v>
      </c>
      <c r="F2711" s="15">
        <f t="shared" si="3"/>
        <v>3.57200058729706</v>
      </c>
      <c r="G2711" s="2">
        <v>926442.0</v>
      </c>
      <c r="H2711" s="1" t="s">
        <v>63</v>
      </c>
      <c r="I2711" s="1" t="s">
        <v>5</v>
      </c>
      <c r="J2711" s="5" t="str">
        <f>VLOOKUP(I2711,city,2,FALSE)</f>
        <v>Amsterdam</v>
      </c>
      <c r="K2711" s="1" t="s">
        <v>6</v>
      </c>
      <c r="L2711" s="5" t="str">
        <f>VLOOKUP(K2711,state,2,FALSE)</f>
        <v>North Holland</v>
      </c>
      <c r="M2711" s="2">
        <v>1016.0</v>
      </c>
      <c r="N2711" s="1" t="s">
        <v>92</v>
      </c>
      <c r="O2711" s="1">
        <v>52.367765227629</v>
      </c>
      <c r="P2711" s="1">
        <v>4.88628656059171</v>
      </c>
      <c r="Q2711" s="1" t="s">
        <v>95</v>
      </c>
      <c r="R2711" s="1" t="s">
        <v>97</v>
      </c>
      <c r="S2711" s="1">
        <v>2.0</v>
      </c>
      <c r="T2711" s="1">
        <v>1.0</v>
      </c>
      <c r="U2711" s="1">
        <v>1.0</v>
      </c>
      <c r="V2711" s="1">
        <v>1.0</v>
      </c>
      <c r="W2711" s="1" t="s">
        <v>98</v>
      </c>
      <c r="X2711" s="6">
        <v>99.0</v>
      </c>
      <c r="Y2711" s="1">
        <v>2.0</v>
      </c>
      <c r="Z2711" s="1">
        <v>0.0</v>
      </c>
      <c r="AA2711" s="1">
        <v>1.0</v>
      </c>
      <c r="AB2711" s="5">
        <f t="shared" si="4"/>
        <v>260</v>
      </c>
      <c r="AC2711" s="8">
        <f t="shared" si="5"/>
        <v>99</v>
      </c>
      <c r="AD2711" s="8">
        <f t="shared" ref="AD2711:AE2711" si="2714">AC2711*AA2711</f>
        <v>99</v>
      </c>
      <c r="AE2711" s="8">
        <f t="shared" si="2714"/>
        <v>25740</v>
      </c>
      <c r="AF2711" s="1" t="s">
        <v>141</v>
      </c>
      <c r="AG2711" s="1">
        <v>1.0</v>
      </c>
      <c r="AH2711" s="1">
        <v>130.0</v>
      </c>
      <c r="AI2711" s="1">
        <v>94.0</v>
      </c>
      <c r="AJ2711" s="1">
        <v>10.0</v>
      </c>
      <c r="AK2711" s="1">
        <v>9.0</v>
      </c>
      <c r="AL2711" s="1">
        <v>10.0</v>
      </c>
      <c r="AM2711" s="1">
        <v>10.0</v>
      </c>
      <c r="AN2711" s="1">
        <v>10.0</v>
      </c>
      <c r="AO2711" s="1">
        <v>9.0</v>
      </c>
    </row>
    <row r="2712">
      <c r="A2712" s="2">
        <v>4946643.0</v>
      </c>
      <c r="B2712" s="1" t="s">
        <v>2865</v>
      </c>
      <c r="C2712" s="1">
        <v>2013.0</v>
      </c>
      <c r="D2712" s="3" t="s">
        <v>1348</v>
      </c>
      <c r="E2712" s="14">
        <f t="shared" si="2"/>
        <v>2/3/2013</v>
      </c>
      <c r="F2712" s="15">
        <f t="shared" si="3"/>
        <v>3.57200058729706</v>
      </c>
      <c r="G2712" s="2">
        <v>2623311.0</v>
      </c>
      <c r="H2712" s="1" t="s">
        <v>63</v>
      </c>
      <c r="I2712" s="1" t="s">
        <v>5</v>
      </c>
      <c r="J2712" s="5" t="str">
        <f>VLOOKUP(I2712,city,2,FALSE)</f>
        <v>Amsterdam</v>
      </c>
      <c r="K2712" s="1" t="s">
        <v>6</v>
      </c>
      <c r="L2712" s="5" t="str">
        <f>VLOOKUP(K2712,state,2,FALSE)</f>
        <v>North Holland</v>
      </c>
      <c r="M2712" s="2" t="s">
        <v>2866</v>
      </c>
      <c r="N2712" s="1" t="s">
        <v>92</v>
      </c>
      <c r="O2712" s="1">
        <v>52.3760511824086</v>
      </c>
      <c r="P2712" s="1">
        <v>4.87820790435278</v>
      </c>
      <c r="Q2712" s="1" t="s">
        <v>95</v>
      </c>
      <c r="R2712" s="1" t="s">
        <v>97</v>
      </c>
      <c r="S2712" s="1">
        <v>2.0</v>
      </c>
      <c r="T2712" s="1">
        <v>1.0</v>
      </c>
      <c r="U2712" s="1">
        <v>1.0</v>
      </c>
      <c r="V2712" s="1">
        <v>1.0</v>
      </c>
      <c r="W2712" s="1" t="s">
        <v>98</v>
      </c>
      <c r="X2712" s="6">
        <v>105.0</v>
      </c>
      <c r="Y2712" s="1">
        <v>2.0</v>
      </c>
      <c r="Z2712" s="1">
        <v>20.0</v>
      </c>
      <c r="AA2712" s="1">
        <v>1.0</v>
      </c>
      <c r="AB2712" s="5">
        <f t="shared" si="4"/>
        <v>44</v>
      </c>
      <c r="AC2712" s="8">
        <f t="shared" si="5"/>
        <v>105</v>
      </c>
      <c r="AD2712" s="8">
        <f t="shared" ref="AD2712:AE2712" si="2715">AC2712*AA2712</f>
        <v>105</v>
      </c>
      <c r="AE2712" s="8">
        <f t="shared" si="2715"/>
        <v>4620</v>
      </c>
      <c r="AF2712" s="1" t="s">
        <v>115</v>
      </c>
      <c r="AG2712" s="1">
        <v>0.7</v>
      </c>
      <c r="AH2712" s="1">
        <v>22.0</v>
      </c>
      <c r="AI2712" s="1">
        <v>90.0</v>
      </c>
      <c r="AJ2712" s="1">
        <v>9.0</v>
      </c>
      <c r="AK2712" s="1">
        <v>9.0</v>
      </c>
      <c r="AL2712" s="1">
        <v>10.0</v>
      </c>
      <c r="AM2712" s="1">
        <v>10.0</v>
      </c>
      <c r="AN2712" s="1">
        <v>9.0</v>
      </c>
      <c r="AO2712" s="1">
        <v>9.0</v>
      </c>
    </row>
    <row r="2713">
      <c r="A2713" s="2">
        <v>4947559.0</v>
      </c>
      <c r="B2713" s="1" t="s">
        <v>2867</v>
      </c>
      <c r="C2713" s="1">
        <v>2013.0</v>
      </c>
      <c r="D2713" s="3" t="s">
        <v>1348</v>
      </c>
      <c r="E2713" s="14">
        <f t="shared" si="2"/>
        <v>2/3/2013</v>
      </c>
      <c r="F2713" s="15">
        <f t="shared" si="3"/>
        <v>3.57200058732877</v>
      </c>
      <c r="G2713" s="2">
        <v>920560.0</v>
      </c>
      <c r="H2713" s="1" t="s">
        <v>75</v>
      </c>
      <c r="I2713" s="1" t="s">
        <v>5</v>
      </c>
      <c r="J2713" s="5" t="str">
        <f>VLOOKUP(I2713,city,2,FALSE)</f>
        <v>Amsterdam</v>
      </c>
      <c r="K2713" s="1" t="s">
        <v>6</v>
      </c>
      <c r="L2713" s="5" t="str">
        <f>VLOOKUP(K2713,state,2,FALSE)</f>
        <v>North Holland</v>
      </c>
      <c r="M2713" s="2" t="s">
        <v>2868</v>
      </c>
      <c r="N2713" s="1" t="s">
        <v>92</v>
      </c>
      <c r="O2713" s="1">
        <v>52.3555175327622</v>
      </c>
      <c r="P2713" s="1">
        <v>4.93341285170972</v>
      </c>
      <c r="Q2713" s="1" t="s">
        <v>154</v>
      </c>
      <c r="R2713" s="1" t="s">
        <v>97</v>
      </c>
      <c r="S2713" s="1">
        <v>4.0</v>
      </c>
      <c r="T2713" s="1">
        <v>1.0</v>
      </c>
      <c r="U2713" s="1">
        <v>2.0</v>
      </c>
      <c r="V2713" s="1">
        <v>4.0</v>
      </c>
      <c r="W2713" s="1" t="s">
        <v>98</v>
      </c>
      <c r="X2713" s="6">
        <v>120.0</v>
      </c>
      <c r="Y2713" s="1">
        <v>1.0</v>
      </c>
      <c r="Z2713" s="1">
        <v>30.0</v>
      </c>
      <c r="AA2713" s="1">
        <v>2.0</v>
      </c>
      <c r="AB2713" s="5">
        <f t="shared" si="4"/>
        <v>0</v>
      </c>
      <c r="AC2713" s="8">
        <f t="shared" si="5"/>
        <v>150</v>
      </c>
      <c r="AD2713" s="8">
        <f t="shared" ref="AD2713:AE2713" si="2716">AC2713*AA2713</f>
        <v>300</v>
      </c>
      <c r="AE2713" s="8">
        <f t="shared" si="2716"/>
        <v>0</v>
      </c>
      <c r="AF2713" s="1" t="s">
        <v>144</v>
      </c>
      <c r="AG2713" s="1">
        <v>1.0</v>
      </c>
      <c r="AH2713" s="1">
        <v>0.0</v>
      </c>
    </row>
    <row r="2714">
      <c r="A2714" s="2">
        <v>4952883.0</v>
      </c>
      <c r="B2714" s="1" t="s">
        <v>2869</v>
      </c>
      <c r="C2714" s="1">
        <v>2013.0</v>
      </c>
      <c r="D2714" s="3" t="s">
        <v>1348</v>
      </c>
      <c r="E2714" s="14">
        <f t="shared" si="2"/>
        <v>2/3/2013</v>
      </c>
      <c r="F2714" s="15">
        <f t="shared" si="3"/>
        <v>3.57200058732877</v>
      </c>
      <c r="G2714" s="2">
        <v>5157405.0</v>
      </c>
      <c r="H2714" s="1" t="s">
        <v>46</v>
      </c>
      <c r="I2714" s="1" t="s">
        <v>5</v>
      </c>
      <c r="J2714" s="5" t="str">
        <f>VLOOKUP(I2714,city,2,FALSE)</f>
        <v>Amsterdam</v>
      </c>
      <c r="K2714" s="1" t="s">
        <v>31</v>
      </c>
      <c r="L2714" s="5" t="str">
        <f>VLOOKUP(K2714,state,2,FALSE)</f>
        <v>North Holland</v>
      </c>
      <c r="M2714" s="2" t="s">
        <v>2071</v>
      </c>
      <c r="N2714" s="1" t="s">
        <v>92</v>
      </c>
      <c r="O2714" s="1">
        <v>52.368728938459</v>
      </c>
      <c r="P2714" s="1">
        <v>4.92283855202785</v>
      </c>
      <c r="Q2714" s="1" t="s">
        <v>95</v>
      </c>
      <c r="R2714" s="1" t="s">
        <v>97</v>
      </c>
      <c r="S2714" s="1">
        <v>4.0</v>
      </c>
      <c r="T2714" s="1">
        <v>1.0</v>
      </c>
      <c r="U2714" s="1">
        <v>2.0</v>
      </c>
      <c r="V2714" s="1">
        <v>2.0</v>
      </c>
      <c r="W2714" s="1" t="s">
        <v>98</v>
      </c>
      <c r="X2714" s="6">
        <v>110.0</v>
      </c>
      <c r="Y2714" s="1">
        <v>2.0</v>
      </c>
      <c r="Z2714" s="1">
        <v>10.0</v>
      </c>
      <c r="AA2714" s="1">
        <v>3.0</v>
      </c>
      <c r="AB2714" s="5">
        <f t="shared" si="4"/>
        <v>2</v>
      </c>
      <c r="AC2714" s="8">
        <f t="shared" si="5"/>
        <v>110</v>
      </c>
      <c r="AD2714" s="8">
        <f t="shared" ref="AD2714:AE2714" si="2717">AC2714*AA2714</f>
        <v>330</v>
      </c>
      <c r="AE2714" s="8">
        <f t="shared" si="2717"/>
        <v>660</v>
      </c>
      <c r="AF2714" s="1" t="s">
        <v>115</v>
      </c>
      <c r="AG2714" s="1">
        <v>0.6</v>
      </c>
      <c r="AH2714" s="1">
        <v>1.0</v>
      </c>
      <c r="AI2714" s="1">
        <v>100.0</v>
      </c>
      <c r="AJ2714" s="1">
        <v>10.0</v>
      </c>
      <c r="AK2714" s="1">
        <v>10.0</v>
      </c>
      <c r="AL2714" s="1">
        <v>10.0</v>
      </c>
      <c r="AM2714" s="1">
        <v>10.0</v>
      </c>
      <c r="AN2714" s="1">
        <v>8.0</v>
      </c>
      <c r="AO2714" s="1">
        <v>10.0</v>
      </c>
    </row>
    <row r="2715">
      <c r="A2715" s="2">
        <v>4955430.0</v>
      </c>
      <c r="B2715" s="1" t="s">
        <v>442</v>
      </c>
      <c r="C2715" s="1">
        <v>2013.0</v>
      </c>
      <c r="D2715" s="3" t="s">
        <v>1348</v>
      </c>
      <c r="E2715" s="14">
        <f t="shared" si="2"/>
        <v>2/3/2013</v>
      </c>
      <c r="F2715" s="15">
        <f t="shared" si="3"/>
        <v>3.57200058732877</v>
      </c>
      <c r="G2715" s="2">
        <v>4677669.0</v>
      </c>
      <c r="H2715" s="1" t="s">
        <v>46</v>
      </c>
      <c r="I2715" s="1" t="s">
        <v>5</v>
      </c>
      <c r="J2715" s="5" t="str">
        <f>VLOOKUP(I2715,city,2,FALSE)</f>
        <v>Amsterdam</v>
      </c>
      <c r="K2715" s="1" t="s">
        <v>31</v>
      </c>
      <c r="L2715" s="5" t="str">
        <f>VLOOKUP(K2715,state,2,FALSE)</f>
        <v>North Holland</v>
      </c>
      <c r="M2715" s="2">
        <v>1018.0</v>
      </c>
      <c r="N2715" s="1" t="s">
        <v>92</v>
      </c>
      <c r="O2715" s="1">
        <v>52.3637130787119</v>
      </c>
      <c r="P2715" s="1">
        <v>4.90951592011749</v>
      </c>
      <c r="Q2715" s="1" t="s">
        <v>95</v>
      </c>
      <c r="R2715" s="1" t="s">
        <v>97</v>
      </c>
      <c r="S2715" s="1">
        <v>2.0</v>
      </c>
      <c r="T2715" s="1">
        <v>1.0</v>
      </c>
      <c r="U2715" s="1">
        <v>0.0</v>
      </c>
      <c r="V2715" s="1">
        <v>1.0</v>
      </c>
      <c r="W2715" s="1" t="s">
        <v>318</v>
      </c>
      <c r="X2715" s="6">
        <v>95.0</v>
      </c>
      <c r="Y2715" s="1">
        <v>1.0</v>
      </c>
      <c r="Z2715" s="1">
        <v>0.0</v>
      </c>
      <c r="AA2715" s="1">
        <v>2.0</v>
      </c>
      <c r="AB2715" s="5">
        <f t="shared" si="4"/>
        <v>2</v>
      </c>
      <c r="AC2715" s="8">
        <f t="shared" si="5"/>
        <v>95</v>
      </c>
      <c r="AD2715" s="8">
        <f t="shared" ref="AD2715:AE2715" si="2718">AC2715*AA2715</f>
        <v>190</v>
      </c>
      <c r="AE2715" s="8">
        <f t="shared" si="2718"/>
        <v>380</v>
      </c>
      <c r="AF2715" s="1" t="s">
        <v>159</v>
      </c>
      <c r="AG2715" s="1" t="s">
        <v>159</v>
      </c>
      <c r="AH2715" s="1">
        <v>1.0</v>
      </c>
      <c r="AI2715" s="1">
        <v>80.0</v>
      </c>
      <c r="AJ2715" s="1">
        <v>8.0</v>
      </c>
      <c r="AK2715" s="1">
        <v>8.0</v>
      </c>
      <c r="AL2715" s="1">
        <v>10.0</v>
      </c>
      <c r="AM2715" s="1">
        <v>8.0</v>
      </c>
      <c r="AN2715" s="1">
        <v>10.0</v>
      </c>
      <c r="AO2715" s="1">
        <v>6.0</v>
      </c>
    </row>
    <row r="2716">
      <c r="A2716" s="2">
        <v>4958163.0</v>
      </c>
      <c r="B2716" s="1" t="s">
        <v>349</v>
      </c>
      <c r="C2716" s="1">
        <v>2013.0</v>
      </c>
      <c r="D2716" s="3" t="s">
        <v>217</v>
      </c>
      <c r="E2716" s="14">
        <f t="shared" si="2"/>
        <v>2/4/2013</v>
      </c>
      <c r="F2716" s="15">
        <f t="shared" si="3"/>
        <v>3.56926086130137</v>
      </c>
      <c r="G2716" s="2">
        <v>3867028.0</v>
      </c>
      <c r="H2716" s="1" t="s">
        <v>82</v>
      </c>
      <c r="I2716" s="1" t="s">
        <v>5</v>
      </c>
      <c r="J2716" s="5" t="str">
        <f>VLOOKUP(I2716,city,2,FALSE)</f>
        <v>Amsterdam</v>
      </c>
      <c r="K2716" s="1" t="s">
        <v>6</v>
      </c>
      <c r="L2716" s="5" t="str">
        <f>VLOOKUP(K2716,state,2,FALSE)</f>
        <v>North Holland</v>
      </c>
      <c r="M2716" s="2" t="s">
        <v>2870</v>
      </c>
      <c r="N2716" s="1" t="s">
        <v>92</v>
      </c>
      <c r="O2716" s="1">
        <v>52.3530220988731</v>
      </c>
      <c r="P2716" s="1">
        <v>4.91937714621054</v>
      </c>
      <c r="Q2716" s="1" t="s">
        <v>95</v>
      </c>
      <c r="R2716" s="1" t="s">
        <v>97</v>
      </c>
      <c r="S2716" s="1">
        <v>2.0</v>
      </c>
      <c r="T2716" s="1">
        <v>1.0</v>
      </c>
      <c r="U2716" s="1">
        <v>1.0</v>
      </c>
      <c r="V2716" s="1">
        <v>1.0</v>
      </c>
      <c r="W2716" s="1" t="s">
        <v>98</v>
      </c>
      <c r="X2716" s="6">
        <v>95.0</v>
      </c>
      <c r="Y2716" s="1">
        <v>1.0</v>
      </c>
      <c r="Z2716" s="1">
        <v>0.0</v>
      </c>
      <c r="AA2716" s="1">
        <v>1.0</v>
      </c>
      <c r="AB2716" s="5">
        <f t="shared" si="4"/>
        <v>4</v>
      </c>
      <c r="AC2716" s="8">
        <f t="shared" si="5"/>
        <v>95</v>
      </c>
      <c r="AD2716" s="8">
        <f t="shared" ref="AD2716:AE2716" si="2719">AC2716*AA2716</f>
        <v>95</v>
      </c>
      <c r="AE2716" s="8">
        <f t="shared" si="2719"/>
        <v>380</v>
      </c>
      <c r="AF2716" s="1" t="s">
        <v>141</v>
      </c>
      <c r="AG2716" s="1">
        <v>1.0</v>
      </c>
      <c r="AH2716" s="1">
        <v>2.0</v>
      </c>
      <c r="AI2716" s="1">
        <v>100.0</v>
      </c>
      <c r="AJ2716" s="1">
        <v>10.0</v>
      </c>
      <c r="AK2716" s="1">
        <v>10.0</v>
      </c>
      <c r="AL2716" s="1">
        <v>10.0</v>
      </c>
      <c r="AM2716" s="1">
        <v>10.0</v>
      </c>
      <c r="AN2716" s="1">
        <v>8.0</v>
      </c>
      <c r="AO2716" s="1">
        <v>9.0</v>
      </c>
    </row>
    <row r="2717">
      <c r="A2717" s="2">
        <v>4959146.0</v>
      </c>
      <c r="B2717" s="1" t="s">
        <v>743</v>
      </c>
      <c r="C2717" s="1">
        <v>2013.0</v>
      </c>
      <c r="D2717" s="3" t="s">
        <v>217</v>
      </c>
      <c r="E2717" s="14">
        <f t="shared" si="2"/>
        <v>2/4/2013</v>
      </c>
      <c r="F2717" s="15">
        <f t="shared" si="3"/>
        <v>3.56926086130137</v>
      </c>
      <c r="G2717" s="2">
        <v>5429412.0</v>
      </c>
      <c r="H2717" s="1" t="s">
        <v>70</v>
      </c>
      <c r="I2717" s="1" t="s">
        <v>5</v>
      </c>
      <c r="J2717" s="5" t="str">
        <f>VLOOKUP(I2717,city,2,FALSE)</f>
        <v>Amsterdam</v>
      </c>
      <c r="K2717" s="1" t="s">
        <v>31</v>
      </c>
      <c r="L2717" s="5" t="str">
        <f>VLOOKUP(K2717,state,2,FALSE)</f>
        <v>North Holland</v>
      </c>
      <c r="M2717" s="2" t="s">
        <v>2871</v>
      </c>
      <c r="N2717" s="1" t="s">
        <v>92</v>
      </c>
      <c r="O2717" s="1">
        <v>52.3461098771064</v>
      </c>
      <c r="P2717" s="1">
        <v>4.90414362067618</v>
      </c>
      <c r="Q2717" s="1" t="s">
        <v>95</v>
      </c>
      <c r="R2717" s="1" t="s">
        <v>97</v>
      </c>
      <c r="S2717" s="1">
        <v>4.0</v>
      </c>
      <c r="T2717" s="1">
        <v>1.0</v>
      </c>
      <c r="U2717" s="1">
        <v>1.0</v>
      </c>
      <c r="V2717" s="1">
        <v>4.0</v>
      </c>
      <c r="W2717" s="1" t="s">
        <v>98</v>
      </c>
      <c r="X2717" s="6">
        <v>145.0</v>
      </c>
      <c r="Y2717" s="1">
        <v>4.0</v>
      </c>
      <c r="Z2717" s="1">
        <v>0.0</v>
      </c>
      <c r="AA2717" s="1">
        <v>1.0</v>
      </c>
      <c r="AB2717" s="5">
        <f t="shared" si="4"/>
        <v>0</v>
      </c>
      <c r="AC2717" s="8">
        <f t="shared" si="5"/>
        <v>145</v>
      </c>
      <c r="AD2717" s="8">
        <f t="shared" ref="AD2717:AE2717" si="2720">AC2717*AA2717</f>
        <v>145</v>
      </c>
      <c r="AE2717" s="8">
        <f t="shared" si="2720"/>
        <v>0</v>
      </c>
      <c r="AF2717" s="1" t="s">
        <v>141</v>
      </c>
      <c r="AG2717" s="1">
        <v>0.82</v>
      </c>
      <c r="AH2717" s="1">
        <v>0.0</v>
      </c>
    </row>
    <row r="2718">
      <c r="A2718" s="2">
        <v>4959941.0</v>
      </c>
      <c r="B2718" s="1" t="s">
        <v>442</v>
      </c>
      <c r="C2718" s="1">
        <v>2013.0</v>
      </c>
      <c r="D2718" s="3" t="s">
        <v>217</v>
      </c>
      <c r="E2718" s="14">
        <f t="shared" si="2"/>
        <v>2/4/2013</v>
      </c>
      <c r="F2718" s="15">
        <f t="shared" si="3"/>
        <v>3.56926086130137</v>
      </c>
      <c r="G2718" s="2">
        <v>922441.0</v>
      </c>
      <c r="H2718" s="1" t="s">
        <v>70</v>
      </c>
      <c r="I2718" s="1" t="s">
        <v>5</v>
      </c>
      <c r="J2718" s="5" t="str">
        <f>VLOOKUP(I2718,city,2,FALSE)</f>
        <v>Amsterdam</v>
      </c>
      <c r="K2718" s="1" t="s">
        <v>6</v>
      </c>
      <c r="L2718" s="5" t="str">
        <f>VLOOKUP(K2718,state,2,FALSE)</f>
        <v>North Holland</v>
      </c>
      <c r="M2718" s="2">
        <v>1072.0</v>
      </c>
      <c r="N2718" s="1" t="s">
        <v>92</v>
      </c>
      <c r="O2718" s="1">
        <v>52.351312853502</v>
      </c>
      <c r="P2718" s="1">
        <v>4.89263476023363</v>
      </c>
      <c r="Q2718" s="1" t="s">
        <v>95</v>
      </c>
      <c r="R2718" s="1" t="s">
        <v>97</v>
      </c>
      <c r="S2718" s="1">
        <v>2.0</v>
      </c>
      <c r="T2718" s="1">
        <v>1.0</v>
      </c>
      <c r="U2718" s="1">
        <v>1.0</v>
      </c>
      <c r="V2718" s="1">
        <v>1.0</v>
      </c>
      <c r="W2718" s="1" t="s">
        <v>98</v>
      </c>
      <c r="X2718" s="6">
        <v>119.0</v>
      </c>
      <c r="Y2718" s="1">
        <v>2.0</v>
      </c>
      <c r="Z2718" s="1">
        <v>15.0</v>
      </c>
      <c r="AA2718" s="1">
        <v>2.0</v>
      </c>
      <c r="AB2718" s="5">
        <f t="shared" si="4"/>
        <v>8</v>
      </c>
      <c r="AC2718" s="8">
        <f t="shared" si="5"/>
        <v>119</v>
      </c>
      <c r="AD2718" s="8">
        <f t="shared" ref="AD2718:AE2718" si="2721">AC2718*AA2718</f>
        <v>238</v>
      </c>
      <c r="AE2718" s="8">
        <f t="shared" si="2721"/>
        <v>1904</v>
      </c>
      <c r="AF2718" s="1" t="s">
        <v>115</v>
      </c>
      <c r="AG2718" s="1">
        <v>0.9</v>
      </c>
      <c r="AH2718" s="1">
        <v>4.0</v>
      </c>
      <c r="AI2718" s="1">
        <v>100.0</v>
      </c>
      <c r="AJ2718" s="1">
        <v>10.0</v>
      </c>
      <c r="AK2718" s="1">
        <v>9.0</v>
      </c>
      <c r="AL2718" s="1">
        <v>10.0</v>
      </c>
      <c r="AM2718" s="1">
        <v>10.0</v>
      </c>
      <c r="AN2718" s="1">
        <v>9.0</v>
      </c>
      <c r="AO2718" s="1">
        <v>10.0</v>
      </c>
    </row>
    <row r="2719">
      <c r="A2719" s="2">
        <v>4961722.0</v>
      </c>
      <c r="B2719" s="1" t="s">
        <v>1625</v>
      </c>
      <c r="C2719" s="1">
        <v>2013.0</v>
      </c>
      <c r="D2719" s="3" t="s">
        <v>217</v>
      </c>
      <c r="E2719" s="14">
        <f t="shared" si="2"/>
        <v>2/4/2013</v>
      </c>
      <c r="F2719" s="15">
        <f t="shared" si="3"/>
        <v>3.56926086130137</v>
      </c>
      <c r="G2719" s="2">
        <v>922780.0</v>
      </c>
      <c r="H2719" s="1" t="s">
        <v>46</v>
      </c>
      <c r="I2719" s="1" t="s">
        <v>5</v>
      </c>
      <c r="J2719" s="5" t="str">
        <f>VLOOKUP(I2719,city,2,FALSE)</f>
        <v>Amsterdam</v>
      </c>
      <c r="K2719" s="1" t="s">
        <v>6</v>
      </c>
      <c r="L2719" s="5" t="str">
        <f>VLOOKUP(K2719,state,2,FALSE)</f>
        <v>North Holland</v>
      </c>
      <c r="M2719" s="2" t="s">
        <v>2872</v>
      </c>
      <c r="N2719" s="1" t="s">
        <v>92</v>
      </c>
      <c r="O2719" s="1">
        <v>52.3718558375092</v>
      </c>
      <c r="P2719" s="1">
        <v>4.90126422126896</v>
      </c>
      <c r="Q2719" s="1" t="s">
        <v>95</v>
      </c>
      <c r="R2719" s="1" t="s">
        <v>97</v>
      </c>
      <c r="S2719" s="1">
        <v>2.0</v>
      </c>
      <c r="T2719" s="1">
        <v>1.0</v>
      </c>
      <c r="U2719" s="1">
        <v>1.0</v>
      </c>
      <c r="V2719" s="1">
        <v>1.0</v>
      </c>
      <c r="W2719" s="1" t="s">
        <v>98</v>
      </c>
      <c r="X2719" s="6">
        <v>140.0</v>
      </c>
      <c r="Y2719" s="1">
        <v>1.0</v>
      </c>
      <c r="Z2719" s="1">
        <v>0.0</v>
      </c>
      <c r="AA2719" s="1">
        <v>3.0</v>
      </c>
      <c r="AB2719" s="5">
        <f t="shared" si="4"/>
        <v>48</v>
      </c>
      <c r="AC2719" s="8">
        <f t="shared" si="5"/>
        <v>140</v>
      </c>
      <c r="AD2719" s="8">
        <f t="shared" ref="AD2719:AE2719" si="2722">AC2719*AA2719</f>
        <v>420</v>
      </c>
      <c r="AE2719" s="8">
        <f t="shared" si="2722"/>
        <v>20160</v>
      </c>
      <c r="AF2719" s="1" t="s">
        <v>141</v>
      </c>
      <c r="AG2719" s="1">
        <v>1.0</v>
      </c>
      <c r="AH2719" s="1">
        <v>24.0</v>
      </c>
      <c r="AI2719" s="1">
        <v>96.0</v>
      </c>
      <c r="AJ2719" s="1">
        <v>10.0</v>
      </c>
      <c r="AK2719" s="1">
        <v>9.0</v>
      </c>
      <c r="AL2719" s="1">
        <v>10.0</v>
      </c>
      <c r="AM2719" s="1">
        <v>10.0</v>
      </c>
      <c r="AN2719" s="1">
        <v>10.0</v>
      </c>
      <c r="AO2719" s="1">
        <v>9.0</v>
      </c>
    </row>
    <row r="2720">
      <c r="A2720" s="2">
        <v>4962683.0</v>
      </c>
      <c r="B2720" s="1" t="s">
        <v>1634</v>
      </c>
      <c r="C2720" s="1">
        <v>2013.0</v>
      </c>
      <c r="D2720" s="3" t="s">
        <v>217</v>
      </c>
      <c r="E2720" s="14">
        <f t="shared" si="2"/>
        <v>2/4/2013</v>
      </c>
      <c r="F2720" s="15">
        <f t="shared" si="3"/>
        <v>3.56926086130137</v>
      </c>
      <c r="G2720" s="2">
        <v>1502744.0</v>
      </c>
      <c r="H2720" s="1" t="s">
        <v>67</v>
      </c>
      <c r="I2720" s="1" t="s">
        <v>5</v>
      </c>
      <c r="J2720" s="5" t="str">
        <f>VLOOKUP(I2720,city,2,FALSE)</f>
        <v>Amsterdam</v>
      </c>
      <c r="K2720" s="1" t="s">
        <v>6</v>
      </c>
      <c r="L2720" s="5" t="str">
        <f>VLOOKUP(K2720,state,2,FALSE)</f>
        <v>North Holland</v>
      </c>
      <c r="M2720" s="2"/>
      <c r="N2720" s="1" t="s">
        <v>92</v>
      </c>
      <c r="O2720" s="1">
        <v>52.3514513825567</v>
      </c>
      <c r="P2720" s="1">
        <v>4.87704205760399</v>
      </c>
      <c r="Q2720" s="1" t="s">
        <v>95</v>
      </c>
      <c r="R2720" s="1" t="s">
        <v>97</v>
      </c>
      <c r="S2720" s="1">
        <v>4.0</v>
      </c>
      <c r="T2720" s="1">
        <v>1.0</v>
      </c>
      <c r="U2720" s="1">
        <v>1.0</v>
      </c>
      <c r="V2720" s="1">
        <v>2.0</v>
      </c>
      <c r="W2720" s="1" t="s">
        <v>98</v>
      </c>
      <c r="X2720" s="6">
        <v>130.0</v>
      </c>
      <c r="Y2720" s="1">
        <v>2.0</v>
      </c>
      <c r="Z2720" s="1">
        <v>25.0</v>
      </c>
      <c r="AA2720" s="1">
        <v>2.0</v>
      </c>
      <c r="AB2720" s="5">
        <f t="shared" si="4"/>
        <v>20</v>
      </c>
      <c r="AC2720" s="8">
        <f t="shared" si="5"/>
        <v>130</v>
      </c>
      <c r="AD2720" s="8">
        <f t="shared" ref="AD2720:AE2720" si="2723">AC2720*AA2720</f>
        <v>260</v>
      </c>
      <c r="AE2720" s="8">
        <f t="shared" si="2723"/>
        <v>5200</v>
      </c>
      <c r="AF2720" s="1" t="s">
        <v>115</v>
      </c>
      <c r="AG2720" s="1">
        <v>1.0</v>
      </c>
      <c r="AH2720" s="1">
        <v>10.0</v>
      </c>
      <c r="AI2720" s="1">
        <v>90.0</v>
      </c>
      <c r="AJ2720" s="1">
        <v>8.0</v>
      </c>
      <c r="AK2720" s="1">
        <v>8.0</v>
      </c>
      <c r="AL2720" s="1">
        <v>10.0</v>
      </c>
      <c r="AM2720" s="1">
        <v>10.0</v>
      </c>
      <c r="AN2720" s="1">
        <v>10.0</v>
      </c>
      <c r="AO2720" s="1">
        <v>9.0</v>
      </c>
    </row>
    <row r="2721">
      <c r="A2721" s="2">
        <v>4965029.0</v>
      </c>
      <c r="B2721" s="1" t="s">
        <v>2873</v>
      </c>
      <c r="C2721" s="1">
        <v>2013.0</v>
      </c>
      <c r="D2721" s="3" t="s">
        <v>217</v>
      </c>
      <c r="E2721" s="14">
        <f t="shared" si="2"/>
        <v>2/4/2013</v>
      </c>
      <c r="F2721" s="15">
        <f t="shared" si="3"/>
        <v>3.56926086130137</v>
      </c>
      <c r="G2721" s="2">
        <v>923247.0</v>
      </c>
      <c r="H2721" s="1" t="s">
        <v>67</v>
      </c>
      <c r="I2721" s="1" t="s">
        <v>5</v>
      </c>
      <c r="J2721" s="5" t="str">
        <f>VLOOKUP(I2721,city,2,FALSE)</f>
        <v>Amsterdam</v>
      </c>
      <c r="K2721" s="1" t="s">
        <v>6</v>
      </c>
      <c r="L2721" s="5" t="str">
        <f>VLOOKUP(K2721,state,2,FALSE)</f>
        <v>North Holland</v>
      </c>
      <c r="M2721" s="2">
        <v>1076.0</v>
      </c>
      <c r="N2721" s="1" t="s">
        <v>92</v>
      </c>
      <c r="O2721" s="1">
        <v>52.3451285816406</v>
      </c>
      <c r="P2721" s="1">
        <v>4.86787567996638</v>
      </c>
      <c r="Q2721" s="1" t="s">
        <v>154</v>
      </c>
      <c r="R2721" s="1" t="s">
        <v>97</v>
      </c>
      <c r="S2721" s="1">
        <v>4.0</v>
      </c>
      <c r="T2721" s="1">
        <v>1.0</v>
      </c>
      <c r="U2721" s="1">
        <v>1.0</v>
      </c>
      <c r="V2721" s="1">
        <v>1.0</v>
      </c>
      <c r="W2721" s="1" t="s">
        <v>98</v>
      </c>
      <c r="X2721" s="6">
        <v>125.0</v>
      </c>
      <c r="Y2721" s="1">
        <v>2.0</v>
      </c>
      <c r="Z2721" s="1">
        <v>30.0</v>
      </c>
      <c r="AA2721" s="1">
        <v>2.0</v>
      </c>
      <c r="AB2721" s="5">
        <f t="shared" si="4"/>
        <v>36</v>
      </c>
      <c r="AC2721" s="8">
        <f t="shared" si="5"/>
        <v>125</v>
      </c>
      <c r="AD2721" s="8">
        <f t="shared" ref="AD2721:AE2721" si="2724">AC2721*AA2721</f>
        <v>250</v>
      </c>
      <c r="AE2721" s="8">
        <f t="shared" si="2724"/>
        <v>9000</v>
      </c>
      <c r="AF2721" s="1" t="s">
        <v>115</v>
      </c>
      <c r="AG2721" s="1">
        <v>0.58</v>
      </c>
      <c r="AH2721" s="1">
        <v>18.0</v>
      </c>
      <c r="AI2721" s="1">
        <v>94.0</v>
      </c>
      <c r="AJ2721" s="1">
        <v>10.0</v>
      </c>
      <c r="AK2721" s="1">
        <v>9.0</v>
      </c>
      <c r="AL2721" s="1">
        <v>10.0</v>
      </c>
      <c r="AM2721" s="1">
        <v>9.0</v>
      </c>
      <c r="AN2721" s="1">
        <v>9.0</v>
      </c>
      <c r="AO2721" s="1">
        <v>9.0</v>
      </c>
    </row>
    <row r="2722">
      <c r="A2722" s="2">
        <v>4971250.0</v>
      </c>
      <c r="B2722" s="1" t="s">
        <v>358</v>
      </c>
      <c r="C2722" s="1">
        <v>2013.0</v>
      </c>
      <c r="D2722" s="3" t="s">
        <v>517</v>
      </c>
      <c r="E2722" s="14">
        <f t="shared" si="2"/>
        <v>2/5/2013</v>
      </c>
      <c r="F2722" s="15">
        <f t="shared" si="3"/>
        <v>3.56652113527398</v>
      </c>
      <c r="G2722" s="2">
        <v>924566.0</v>
      </c>
      <c r="H2722" s="1" t="s">
        <v>41</v>
      </c>
      <c r="I2722" s="1" t="s">
        <v>5</v>
      </c>
      <c r="J2722" s="5" t="str">
        <f>VLOOKUP(I2722,city,2,FALSE)</f>
        <v>Amsterdam</v>
      </c>
      <c r="K2722" s="1" t="s">
        <v>6</v>
      </c>
      <c r="L2722" s="5" t="str">
        <f>VLOOKUP(K2722,state,2,FALSE)</f>
        <v>North Holland</v>
      </c>
      <c r="M2722" s="2">
        <v>1053.0</v>
      </c>
      <c r="N2722" s="1" t="s">
        <v>92</v>
      </c>
      <c r="O2722" s="1">
        <v>52.3670096938599</v>
      </c>
      <c r="P2722" s="1">
        <v>4.87252218512669</v>
      </c>
      <c r="Q2722" s="1" t="s">
        <v>95</v>
      </c>
      <c r="R2722" s="1" t="s">
        <v>97</v>
      </c>
      <c r="S2722" s="1">
        <v>3.0</v>
      </c>
      <c r="T2722" s="1">
        <v>1.0</v>
      </c>
      <c r="U2722" s="1">
        <v>1.0</v>
      </c>
      <c r="V2722" s="1">
        <v>3.0</v>
      </c>
      <c r="W2722" s="1" t="s">
        <v>98</v>
      </c>
      <c r="X2722" s="6">
        <v>80.0</v>
      </c>
      <c r="Y2722" s="1">
        <v>1.0</v>
      </c>
      <c r="Z2722" s="1">
        <v>0.0</v>
      </c>
      <c r="AA2722" s="1">
        <v>2.0</v>
      </c>
      <c r="AB2722" s="5">
        <f t="shared" si="4"/>
        <v>42</v>
      </c>
      <c r="AC2722" s="8">
        <f t="shared" si="5"/>
        <v>80</v>
      </c>
      <c r="AD2722" s="8">
        <f t="shared" ref="AD2722:AE2722" si="2725">AC2722*AA2722</f>
        <v>160</v>
      </c>
      <c r="AE2722" s="8">
        <f t="shared" si="2725"/>
        <v>6720</v>
      </c>
      <c r="AF2722" s="1" t="s">
        <v>141</v>
      </c>
      <c r="AG2722" s="1">
        <v>1.0</v>
      </c>
      <c r="AH2722" s="1">
        <v>21.0</v>
      </c>
      <c r="AI2722" s="1">
        <v>73.0</v>
      </c>
      <c r="AJ2722" s="1">
        <v>8.0</v>
      </c>
      <c r="AK2722" s="1">
        <v>6.0</v>
      </c>
      <c r="AL2722" s="1">
        <v>8.0</v>
      </c>
      <c r="AM2722" s="1">
        <v>9.0</v>
      </c>
      <c r="AN2722" s="1">
        <v>9.0</v>
      </c>
      <c r="AO2722" s="1">
        <v>8.0</v>
      </c>
    </row>
    <row r="2723">
      <c r="A2723" s="2">
        <v>4971569.0</v>
      </c>
      <c r="B2723" s="1" t="s">
        <v>2672</v>
      </c>
      <c r="C2723" s="1">
        <v>2013.0</v>
      </c>
      <c r="D2723" s="3" t="s">
        <v>517</v>
      </c>
      <c r="E2723" s="14">
        <f t="shared" si="2"/>
        <v>2/5/2013</v>
      </c>
      <c r="F2723" s="15">
        <f t="shared" si="3"/>
        <v>3.56652113527398</v>
      </c>
      <c r="G2723" s="2">
        <v>4172357.0</v>
      </c>
      <c r="H2723" s="1" t="s">
        <v>75</v>
      </c>
      <c r="I2723" s="1" t="s">
        <v>5</v>
      </c>
      <c r="J2723" s="5" t="str">
        <f>VLOOKUP(I2723,city,2,FALSE)</f>
        <v>Amsterdam</v>
      </c>
      <c r="K2723" s="1" t="s">
        <v>6</v>
      </c>
      <c r="L2723" s="5" t="str">
        <f>VLOOKUP(K2723,state,2,FALSE)</f>
        <v>North Holland</v>
      </c>
      <c r="M2723" s="2" t="s">
        <v>1056</v>
      </c>
      <c r="N2723" s="1" t="s">
        <v>92</v>
      </c>
      <c r="O2723" s="1">
        <v>52.338869196905</v>
      </c>
      <c r="P2723" s="1">
        <v>4.91460388501385</v>
      </c>
      <c r="Q2723" s="1" t="s">
        <v>95</v>
      </c>
      <c r="R2723" s="1" t="s">
        <v>97</v>
      </c>
      <c r="S2723" s="1">
        <v>2.0</v>
      </c>
      <c r="T2723" s="1">
        <v>1.0</v>
      </c>
      <c r="U2723" s="1">
        <v>2.0</v>
      </c>
      <c r="V2723" s="1">
        <v>1.0</v>
      </c>
      <c r="W2723" s="1" t="s">
        <v>98</v>
      </c>
      <c r="X2723" s="6">
        <v>110.0</v>
      </c>
      <c r="Y2723" s="1">
        <v>2.0</v>
      </c>
      <c r="Z2723" s="1">
        <v>10.0</v>
      </c>
      <c r="AA2723" s="1">
        <v>5.0</v>
      </c>
      <c r="AB2723" s="5">
        <f t="shared" si="4"/>
        <v>2</v>
      </c>
      <c r="AC2723" s="8">
        <f t="shared" si="5"/>
        <v>110</v>
      </c>
      <c r="AD2723" s="8">
        <f t="shared" ref="AD2723:AE2723" si="2726">AC2723*AA2723</f>
        <v>550</v>
      </c>
      <c r="AE2723" s="8">
        <f t="shared" si="2726"/>
        <v>1100</v>
      </c>
      <c r="AF2723" s="1" t="s">
        <v>159</v>
      </c>
      <c r="AG2723" s="1" t="s">
        <v>159</v>
      </c>
      <c r="AH2723" s="1">
        <v>1.0</v>
      </c>
      <c r="AI2723" s="1">
        <v>80.0</v>
      </c>
      <c r="AJ2723" s="1">
        <v>10.0</v>
      </c>
      <c r="AK2723" s="1">
        <v>10.0</v>
      </c>
      <c r="AL2723" s="1">
        <v>8.0</v>
      </c>
      <c r="AM2723" s="1">
        <v>6.0</v>
      </c>
      <c r="AN2723" s="1">
        <v>8.0</v>
      </c>
      <c r="AO2723" s="1">
        <v>6.0</v>
      </c>
    </row>
    <row r="2724">
      <c r="A2724" s="2">
        <v>4973226.0</v>
      </c>
      <c r="B2724" s="1" t="s">
        <v>1753</v>
      </c>
      <c r="C2724" s="1">
        <v>2013.0</v>
      </c>
      <c r="D2724" s="3" t="s">
        <v>517</v>
      </c>
      <c r="E2724" s="14">
        <f t="shared" si="2"/>
        <v>2/5/2013</v>
      </c>
      <c r="F2724" s="15">
        <f t="shared" si="3"/>
        <v>3.56652113527398</v>
      </c>
      <c r="G2724" s="2">
        <v>1129563.0</v>
      </c>
      <c r="H2724" s="1" t="s">
        <v>46</v>
      </c>
      <c r="I2724" s="1" t="s">
        <v>5</v>
      </c>
      <c r="J2724" s="5" t="str">
        <f>VLOOKUP(I2724,city,2,FALSE)</f>
        <v>Amsterdam</v>
      </c>
      <c r="K2724" s="1" t="s">
        <v>6</v>
      </c>
      <c r="L2724" s="5" t="str">
        <f>VLOOKUP(K2724,state,2,FALSE)</f>
        <v>North Holland</v>
      </c>
      <c r="M2724" s="2" t="s">
        <v>1860</v>
      </c>
      <c r="N2724" s="1" t="s">
        <v>92</v>
      </c>
      <c r="O2724" s="1">
        <v>52.3681364428805</v>
      </c>
      <c r="P2724" s="1">
        <v>4.92143135735785</v>
      </c>
      <c r="Q2724" s="1" t="s">
        <v>95</v>
      </c>
      <c r="R2724" s="1" t="s">
        <v>97</v>
      </c>
      <c r="S2724" s="1">
        <v>4.0</v>
      </c>
      <c r="T2724" s="1">
        <v>1.0</v>
      </c>
      <c r="U2724" s="1">
        <v>2.0</v>
      </c>
      <c r="V2724" s="1">
        <v>3.0</v>
      </c>
      <c r="W2724" s="1" t="s">
        <v>98</v>
      </c>
      <c r="X2724" s="6">
        <v>147.0</v>
      </c>
      <c r="Y2724" s="1">
        <v>1.0</v>
      </c>
      <c r="Z2724" s="1">
        <v>0.0</v>
      </c>
      <c r="AA2724" s="1">
        <v>6.0</v>
      </c>
      <c r="AB2724" s="5">
        <f t="shared" si="4"/>
        <v>6</v>
      </c>
      <c r="AC2724" s="8">
        <f t="shared" si="5"/>
        <v>147</v>
      </c>
      <c r="AD2724" s="8">
        <f t="shared" ref="AD2724:AE2724" si="2727">AC2724*AA2724</f>
        <v>882</v>
      </c>
      <c r="AE2724" s="8">
        <f t="shared" si="2727"/>
        <v>5292</v>
      </c>
      <c r="AF2724" s="1" t="s">
        <v>144</v>
      </c>
      <c r="AG2724" s="1">
        <v>0.9</v>
      </c>
      <c r="AH2724" s="1">
        <v>3.0</v>
      </c>
      <c r="AI2724" s="1">
        <v>100.0</v>
      </c>
      <c r="AJ2724" s="1">
        <v>10.0</v>
      </c>
      <c r="AK2724" s="1">
        <v>10.0</v>
      </c>
      <c r="AL2724" s="1">
        <v>10.0</v>
      </c>
      <c r="AM2724" s="1">
        <v>10.0</v>
      </c>
      <c r="AN2724" s="1">
        <v>10.0</v>
      </c>
      <c r="AO2724" s="1">
        <v>10.0</v>
      </c>
    </row>
    <row r="2725">
      <c r="A2725" s="2">
        <v>4976553.0</v>
      </c>
      <c r="B2725" s="1" t="s">
        <v>2874</v>
      </c>
      <c r="C2725" s="1">
        <v>2013.0</v>
      </c>
      <c r="D2725" s="3" t="s">
        <v>517</v>
      </c>
      <c r="E2725" s="14">
        <f t="shared" si="2"/>
        <v>2/5/2013</v>
      </c>
      <c r="F2725" s="15">
        <f t="shared" si="3"/>
        <v>3.56652113527398</v>
      </c>
      <c r="G2725" s="2">
        <v>1792271.0</v>
      </c>
      <c r="H2725" s="1" t="s">
        <v>7</v>
      </c>
      <c r="I2725" s="1" t="s">
        <v>5</v>
      </c>
      <c r="J2725" s="5" t="str">
        <f>VLOOKUP(I2725,city,2,FALSE)</f>
        <v>Amsterdam</v>
      </c>
      <c r="K2725" s="1" t="s">
        <v>6</v>
      </c>
      <c r="L2725" s="5" t="str">
        <f>VLOOKUP(K2725,state,2,FALSE)</f>
        <v>North Holland</v>
      </c>
      <c r="M2725" s="2" t="s">
        <v>2875</v>
      </c>
      <c r="N2725" s="1" t="s">
        <v>92</v>
      </c>
      <c r="O2725" s="1">
        <v>52.3900875709274</v>
      </c>
      <c r="P2725" s="1">
        <v>4.87127032552533</v>
      </c>
      <c r="Q2725" s="1" t="s">
        <v>95</v>
      </c>
      <c r="R2725" s="1" t="s">
        <v>97</v>
      </c>
      <c r="S2725" s="1">
        <v>2.0</v>
      </c>
      <c r="T2725" s="1">
        <v>1.0</v>
      </c>
      <c r="U2725" s="1">
        <v>1.0</v>
      </c>
      <c r="V2725" s="1">
        <v>1.0</v>
      </c>
      <c r="W2725" s="1" t="s">
        <v>98</v>
      </c>
      <c r="X2725" s="6">
        <v>100.0</v>
      </c>
      <c r="Y2725" s="1">
        <v>2.0</v>
      </c>
      <c r="Z2725" s="1">
        <v>0.0</v>
      </c>
      <c r="AA2725" s="1">
        <v>3.0</v>
      </c>
      <c r="AB2725" s="5">
        <f t="shared" si="4"/>
        <v>22</v>
      </c>
      <c r="AC2725" s="8">
        <f t="shared" si="5"/>
        <v>100</v>
      </c>
      <c r="AD2725" s="8">
        <f t="shared" ref="AD2725:AE2725" si="2728">AC2725*AA2725</f>
        <v>300</v>
      </c>
      <c r="AE2725" s="8">
        <f t="shared" si="2728"/>
        <v>6600</v>
      </c>
      <c r="AF2725" s="1" t="s">
        <v>115</v>
      </c>
      <c r="AG2725" s="1">
        <v>0.96</v>
      </c>
      <c r="AH2725" s="1">
        <v>11.0</v>
      </c>
      <c r="AI2725" s="1">
        <v>98.0</v>
      </c>
      <c r="AJ2725" s="1">
        <v>10.0</v>
      </c>
      <c r="AK2725" s="1">
        <v>10.0</v>
      </c>
      <c r="AL2725" s="1">
        <v>10.0</v>
      </c>
      <c r="AM2725" s="1">
        <v>10.0</v>
      </c>
      <c r="AN2725" s="1">
        <v>9.0</v>
      </c>
      <c r="AO2725" s="1">
        <v>10.0</v>
      </c>
    </row>
    <row r="2726">
      <c r="A2726" s="2">
        <v>4978942.0</v>
      </c>
      <c r="B2726" s="1" t="s">
        <v>2876</v>
      </c>
      <c r="C2726" s="1">
        <v>2013.0</v>
      </c>
      <c r="D2726" s="3" t="s">
        <v>517</v>
      </c>
      <c r="E2726" s="14">
        <f t="shared" si="2"/>
        <v>2/5/2013</v>
      </c>
      <c r="F2726" s="15">
        <f t="shared" si="3"/>
        <v>3.56652113527398</v>
      </c>
      <c r="G2726" s="2">
        <v>5880504.0</v>
      </c>
      <c r="H2726" s="1" t="s">
        <v>63</v>
      </c>
      <c r="I2726" s="1" t="s">
        <v>5</v>
      </c>
      <c r="J2726" s="5" t="str">
        <f>VLOOKUP(I2726,city,2,FALSE)</f>
        <v>Amsterdam</v>
      </c>
      <c r="K2726" s="1" t="s">
        <v>31</v>
      </c>
      <c r="L2726" s="5" t="str">
        <f>VLOOKUP(K2726,state,2,FALSE)</f>
        <v>North Holland</v>
      </c>
      <c r="M2726" s="2" t="s">
        <v>830</v>
      </c>
      <c r="N2726" s="1" t="s">
        <v>92</v>
      </c>
      <c r="O2726" s="1">
        <v>52.381111899602</v>
      </c>
      <c r="P2726" s="1">
        <v>4.8887606279839</v>
      </c>
      <c r="Q2726" s="1" t="s">
        <v>95</v>
      </c>
      <c r="R2726" s="1" t="s">
        <v>97</v>
      </c>
      <c r="S2726" s="1">
        <v>10.0</v>
      </c>
      <c r="T2726" s="1">
        <v>1.0</v>
      </c>
      <c r="U2726" s="1">
        <v>2.0</v>
      </c>
      <c r="V2726" s="1">
        <v>4.0</v>
      </c>
      <c r="W2726" s="1" t="s">
        <v>98</v>
      </c>
      <c r="X2726" s="6">
        <v>175.0</v>
      </c>
      <c r="Y2726" s="1">
        <v>4.0</v>
      </c>
      <c r="Z2726" s="1">
        <v>50.0</v>
      </c>
      <c r="AA2726" s="1">
        <v>1.0</v>
      </c>
      <c r="AB2726" s="5">
        <f t="shared" si="4"/>
        <v>0</v>
      </c>
      <c r="AC2726" s="8">
        <f t="shared" si="5"/>
        <v>175</v>
      </c>
      <c r="AD2726" s="8">
        <f t="shared" ref="AD2726:AE2726" si="2729">AC2726*AA2726</f>
        <v>175</v>
      </c>
      <c r="AE2726" s="8">
        <f t="shared" si="2729"/>
        <v>0</v>
      </c>
      <c r="AF2726" s="1" t="s">
        <v>144</v>
      </c>
      <c r="AG2726" s="1">
        <v>0.94</v>
      </c>
      <c r="AH2726" s="1">
        <v>0.0</v>
      </c>
    </row>
    <row r="2727">
      <c r="A2727" s="2">
        <v>4978942.0</v>
      </c>
      <c r="B2727" s="1" t="s">
        <v>2876</v>
      </c>
      <c r="C2727" s="1">
        <v>2013.0</v>
      </c>
      <c r="D2727" s="3" t="s">
        <v>517</v>
      </c>
      <c r="E2727" s="14">
        <f t="shared" si="2"/>
        <v>2/5/2013</v>
      </c>
      <c r="F2727" s="15">
        <f t="shared" si="3"/>
        <v>3.56652113527398</v>
      </c>
      <c r="G2727" s="2">
        <v>2389047.0</v>
      </c>
      <c r="H2727" s="1" t="s">
        <v>63</v>
      </c>
      <c r="I2727" s="1" t="s">
        <v>5</v>
      </c>
      <c r="J2727" s="5" t="str">
        <f>VLOOKUP(I2727,city,2,FALSE)</f>
        <v>Amsterdam</v>
      </c>
      <c r="K2727" s="1" t="s">
        <v>6</v>
      </c>
      <c r="L2727" s="5" t="str">
        <f>VLOOKUP(K2727,state,2,FALSE)</f>
        <v>North Holland</v>
      </c>
      <c r="M2727" s="2" t="s">
        <v>830</v>
      </c>
      <c r="N2727" s="1" t="s">
        <v>92</v>
      </c>
      <c r="O2727" s="1">
        <v>52.3805927567453</v>
      </c>
      <c r="P2727" s="1">
        <v>4.88824947001741</v>
      </c>
      <c r="Q2727" s="1" t="s">
        <v>95</v>
      </c>
      <c r="R2727" s="1" t="s">
        <v>97</v>
      </c>
      <c r="S2727" s="1">
        <v>8.0</v>
      </c>
      <c r="T2727" s="1">
        <v>1.0</v>
      </c>
      <c r="U2727" s="1">
        <v>2.0</v>
      </c>
      <c r="V2727" s="1">
        <v>4.0</v>
      </c>
      <c r="W2727" s="1" t="s">
        <v>98</v>
      </c>
      <c r="X2727" s="6">
        <v>150.0</v>
      </c>
      <c r="Y2727" s="1">
        <v>4.0</v>
      </c>
      <c r="Z2727" s="1">
        <v>40.0</v>
      </c>
      <c r="AA2727" s="1">
        <v>1.0</v>
      </c>
      <c r="AB2727" s="5">
        <f t="shared" si="4"/>
        <v>52</v>
      </c>
      <c r="AC2727" s="8">
        <f t="shared" si="5"/>
        <v>150</v>
      </c>
      <c r="AD2727" s="8">
        <f t="shared" ref="AD2727:AE2727" si="2730">AC2727*AA2727</f>
        <v>150</v>
      </c>
      <c r="AE2727" s="8">
        <f t="shared" si="2730"/>
        <v>7800</v>
      </c>
      <c r="AF2727" s="1" t="s">
        <v>144</v>
      </c>
      <c r="AG2727" s="1">
        <v>0.94</v>
      </c>
      <c r="AH2727" s="1">
        <v>26.0</v>
      </c>
      <c r="AI2727" s="1">
        <v>77.0</v>
      </c>
      <c r="AJ2727" s="1">
        <v>7.0</v>
      </c>
      <c r="AK2727" s="1">
        <v>7.0</v>
      </c>
      <c r="AL2727" s="1">
        <v>7.0</v>
      </c>
      <c r="AM2727" s="1">
        <v>8.0</v>
      </c>
      <c r="AN2727" s="1">
        <v>9.0</v>
      </c>
      <c r="AO2727" s="1">
        <v>8.0</v>
      </c>
    </row>
    <row r="2728">
      <c r="A2728" s="2">
        <v>4978942.0</v>
      </c>
      <c r="B2728" s="1" t="s">
        <v>2876</v>
      </c>
      <c r="C2728" s="1">
        <v>2013.0</v>
      </c>
      <c r="D2728" s="3" t="s">
        <v>517</v>
      </c>
      <c r="E2728" s="14">
        <f t="shared" si="2"/>
        <v>2/5/2013</v>
      </c>
      <c r="F2728" s="15">
        <f t="shared" si="3"/>
        <v>3.56652113527398</v>
      </c>
      <c r="G2728" s="2">
        <v>2322497.0</v>
      </c>
      <c r="H2728" s="1" t="s">
        <v>63</v>
      </c>
      <c r="I2728" s="1" t="s">
        <v>5</v>
      </c>
      <c r="J2728" s="5" t="str">
        <f>VLOOKUP(I2728,city,2,FALSE)</f>
        <v>Amsterdam</v>
      </c>
      <c r="K2728" s="1" t="s">
        <v>6</v>
      </c>
      <c r="L2728" s="5" t="str">
        <f>VLOOKUP(K2728,state,2,FALSE)</f>
        <v>North Holland</v>
      </c>
      <c r="M2728" s="2" t="s">
        <v>830</v>
      </c>
      <c r="N2728" s="1" t="s">
        <v>92</v>
      </c>
      <c r="O2728" s="1">
        <v>52.3801312715073</v>
      </c>
      <c r="P2728" s="1">
        <v>4.88972950230741</v>
      </c>
      <c r="Q2728" s="1" t="s">
        <v>95</v>
      </c>
      <c r="R2728" s="1" t="s">
        <v>97</v>
      </c>
      <c r="S2728" s="1">
        <v>8.0</v>
      </c>
      <c r="T2728" s="1">
        <v>1.0</v>
      </c>
      <c r="U2728" s="1">
        <v>1.0</v>
      </c>
      <c r="V2728" s="1">
        <v>4.0</v>
      </c>
      <c r="W2728" s="1" t="s">
        <v>98</v>
      </c>
      <c r="X2728" s="6">
        <v>150.0</v>
      </c>
      <c r="Y2728" s="1">
        <v>4.0</v>
      </c>
      <c r="Z2728" s="1">
        <v>40.0</v>
      </c>
      <c r="AA2728" s="1">
        <v>2.0</v>
      </c>
      <c r="AB2728" s="5">
        <f t="shared" si="4"/>
        <v>62</v>
      </c>
      <c r="AC2728" s="8">
        <f t="shared" si="5"/>
        <v>150</v>
      </c>
      <c r="AD2728" s="8">
        <f t="shared" ref="AD2728:AE2728" si="2731">AC2728*AA2728</f>
        <v>300</v>
      </c>
      <c r="AE2728" s="8">
        <f t="shared" si="2731"/>
        <v>18600</v>
      </c>
      <c r="AF2728" s="1" t="s">
        <v>144</v>
      </c>
      <c r="AG2728" s="1">
        <v>0.94</v>
      </c>
      <c r="AH2728" s="1">
        <v>31.0</v>
      </c>
      <c r="AI2728" s="1">
        <v>86.0</v>
      </c>
      <c r="AJ2728" s="1">
        <v>9.0</v>
      </c>
      <c r="AK2728" s="1">
        <v>8.0</v>
      </c>
      <c r="AL2728" s="1">
        <v>8.0</v>
      </c>
      <c r="AM2728" s="1">
        <v>9.0</v>
      </c>
      <c r="AN2728" s="1">
        <v>10.0</v>
      </c>
      <c r="AO2728" s="1">
        <v>9.0</v>
      </c>
    </row>
    <row r="2729">
      <c r="A2729" s="2">
        <v>4978942.0</v>
      </c>
      <c r="B2729" s="1" t="s">
        <v>2876</v>
      </c>
      <c r="C2729" s="1">
        <v>2013.0</v>
      </c>
      <c r="D2729" s="3" t="s">
        <v>517</v>
      </c>
      <c r="E2729" s="14">
        <f t="shared" si="2"/>
        <v>2/5/2013</v>
      </c>
      <c r="F2729" s="15">
        <f t="shared" si="3"/>
        <v>3.56652113527398</v>
      </c>
      <c r="G2729" s="2">
        <v>3518086.0</v>
      </c>
      <c r="H2729" s="1" t="s">
        <v>63</v>
      </c>
      <c r="I2729" s="1" t="s">
        <v>5</v>
      </c>
      <c r="J2729" s="5" t="str">
        <f>VLOOKUP(I2729,city,2,FALSE)</f>
        <v>Amsterdam</v>
      </c>
      <c r="K2729" s="1" t="s">
        <v>6</v>
      </c>
      <c r="L2729" s="5" t="str">
        <f>VLOOKUP(K2729,state,2,FALSE)</f>
        <v>North Holland</v>
      </c>
      <c r="M2729" s="2"/>
      <c r="N2729" s="1" t="s">
        <v>92</v>
      </c>
      <c r="O2729" s="1">
        <v>52.3789743624808</v>
      </c>
      <c r="P2729" s="1">
        <v>4.88772613367421</v>
      </c>
      <c r="Q2729" s="1" t="s">
        <v>154</v>
      </c>
      <c r="R2729" s="1" t="s">
        <v>97</v>
      </c>
      <c r="S2729" s="1">
        <v>8.0</v>
      </c>
      <c r="T2729" s="1">
        <v>1.0</v>
      </c>
      <c r="U2729" s="1">
        <v>1.0</v>
      </c>
      <c r="V2729" s="1">
        <v>3.0</v>
      </c>
      <c r="W2729" s="1" t="s">
        <v>98</v>
      </c>
      <c r="X2729" s="6">
        <v>150.0</v>
      </c>
      <c r="Y2729" s="1">
        <v>4.0</v>
      </c>
      <c r="Z2729" s="1">
        <v>40.0</v>
      </c>
      <c r="AA2729" s="1">
        <v>2.0</v>
      </c>
      <c r="AB2729" s="5">
        <f t="shared" si="4"/>
        <v>46</v>
      </c>
      <c r="AC2729" s="8">
        <f t="shared" si="5"/>
        <v>150</v>
      </c>
      <c r="AD2729" s="8">
        <f t="shared" ref="AD2729:AE2729" si="2732">AC2729*AA2729</f>
        <v>300</v>
      </c>
      <c r="AE2729" s="8">
        <f t="shared" si="2732"/>
        <v>13800</v>
      </c>
      <c r="AF2729" s="1" t="s">
        <v>144</v>
      </c>
      <c r="AG2729" s="1">
        <v>0.94</v>
      </c>
      <c r="AH2729" s="1">
        <v>23.0</v>
      </c>
      <c r="AI2729" s="1">
        <v>84.0</v>
      </c>
      <c r="AJ2729" s="1">
        <v>8.0</v>
      </c>
      <c r="AK2729" s="1">
        <v>8.0</v>
      </c>
      <c r="AL2729" s="1">
        <v>9.0</v>
      </c>
      <c r="AM2729" s="1">
        <v>9.0</v>
      </c>
      <c r="AN2729" s="1">
        <v>10.0</v>
      </c>
      <c r="AO2729" s="1">
        <v>8.0</v>
      </c>
    </row>
    <row r="2730">
      <c r="A2730" s="2">
        <v>4978942.0</v>
      </c>
      <c r="B2730" s="1" t="s">
        <v>2876</v>
      </c>
      <c r="C2730" s="1">
        <v>2013.0</v>
      </c>
      <c r="D2730" s="3" t="s">
        <v>517</v>
      </c>
      <c r="E2730" s="14">
        <f t="shared" si="2"/>
        <v>2/5/2013</v>
      </c>
      <c r="F2730" s="15">
        <f t="shared" si="3"/>
        <v>3.56652113527398</v>
      </c>
      <c r="G2730" s="2">
        <v>5880667.0</v>
      </c>
      <c r="H2730" s="1" t="s">
        <v>63</v>
      </c>
      <c r="I2730" s="1" t="s">
        <v>5</v>
      </c>
      <c r="J2730" s="5" t="str">
        <f>VLOOKUP(I2730,city,2,FALSE)</f>
        <v>Amsterdam</v>
      </c>
      <c r="K2730" s="1" t="s">
        <v>31</v>
      </c>
      <c r="L2730" s="5" t="str">
        <f>VLOOKUP(K2730,state,2,FALSE)</f>
        <v>North Holland</v>
      </c>
      <c r="M2730" s="2" t="s">
        <v>2877</v>
      </c>
      <c r="N2730" s="1" t="s">
        <v>92</v>
      </c>
      <c r="O2730" s="1">
        <v>52.3777349919567</v>
      </c>
      <c r="P2730" s="1">
        <v>4.90123154246275</v>
      </c>
      <c r="Q2730" s="1" t="s">
        <v>95</v>
      </c>
      <c r="R2730" s="1" t="s">
        <v>97</v>
      </c>
      <c r="S2730" s="1">
        <v>3.0</v>
      </c>
      <c r="T2730" s="1">
        <v>1.0</v>
      </c>
      <c r="U2730" s="1">
        <v>2.0</v>
      </c>
      <c r="V2730" s="1">
        <v>1.0</v>
      </c>
      <c r="W2730" s="1" t="s">
        <v>98</v>
      </c>
      <c r="X2730" s="6">
        <v>150.0</v>
      </c>
      <c r="Y2730" s="1">
        <v>2.0</v>
      </c>
      <c r="Z2730" s="1">
        <v>50.0</v>
      </c>
      <c r="AA2730" s="1">
        <v>1.0</v>
      </c>
      <c r="AB2730" s="5">
        <f t="shared" si="4"/>
        <v>0</v>
      </c>
      <c r="AC2730" s="8">
        <f t="shared" si="5"/>
        <v>150</v>
      </c>
      <c r="AD2730" s="8">
        <f t="shared" ref="AD2730:AE2730" si="2733">AC2730*AA2730</f>
        <v>150</v>
      </c>
      <c r="AE2730" s="8">
        <f t="shared" si="2733"/>
        <v>0</v>
      </c>
      <c r="AF2730" s="1" t="s">
        <v>144</v>
      </c>
      <c r="AG2730" s="1">
        <v>0.94</v>
      </c>
      <c r="AH2730" s="1">
        <v>0.0</v>
      </c>
    </row>
    <row r="2731">
      <c r="A2731" s="2">
        <v>4978942.0</v>
      </c>
      <c r="B2731" s="1" t="s">
        <v>2876</v>
      </c>
      <c r="C2731" s="1">
        <v>2013.0</v>
      </c>
      <c r="D2731" s="3" t="s">
        <v>517</v>
      </c>
      <c r="E2731" s="14">
        <f t="shared" si="2"/>
        <v>2/5/2013</v>
      </c>
      <c r="F2731" s="15">
        <f t="shared" si="3"/>
        <v>3.56652113527398</v>
      </c>
      <c r="G2731" s="2">
        <v>925543.0</v>
      </c>
      <c r="H2731" s="1" t="s">
        <v>63</v>
      </c>
      <c r="I2731" s="1" t="s">
        <v>5</v>
      </c>
      <c r="J2731" s="5" t="str">
        <f>VLOOKUP(I2731,city,2,FALSE)</f>
        <v>Amsterdam</v>
      </c>
      <c r="K2731" s="1" t="s">
        <v>6</v>
      </c>
      <c r="L2731" s="5" t="str">
        <f>VLOOKUP(K2731,state,2,FALSE)</f>
        <v>North Holland</v>
      </c>
      <c r="M2731" s="2">
        <v>1016.0</v>
      </c>
      <c r="N2731" s="1" t="s">
        <v>92</v>
      </c>
      <c r="O2731" s="1">
        <v>52.3750524338629</v>
      </c>
      <c r="P2731" s="1">
        <v>4.88330803621712</v>
      </c>
      <c r="Q2731" s="1" t="s">
        <v>257</v>
      </c>
      <c r="R2731" s="1" t="s">
        <v>138</v>
      </c>
      <c r="S2731" s="1">
        <v>3.0</v>
      </c>
      <c r="T2731" s="1">
        <v>1.0</v>
      </c>
      <c r="U2731" s="1">
        <v>1.0</v>
      </c>
      <c r="V2731" s="1">
        <v>2.0</v>
      </c>
      <c r="W2731" s="1" t="s">
        <v>98</v>
      </c>
      <c r="X2731" s="6">
        <v>85.0</v>
      </c>
      <c r="Y2731" s="1">
        <v>2.0</v>
      </c>
      <c r="Z2731" s="1">
        <v>30.0</v>
      </c>
      <c r="AA2731" s="1">
        <v>2.0</v>
      </c>
      <c r="AB2731" s="5">
        <f t="shared" si="4"/>
        <v>80</v>
      </c>
      <c r="AC2731" s="8">
        <f t="shared" si="5"/>
        <v>85</v>
      </c>
      <c r="AD2731" s="8">
        <f t="shared" ref="AD2731:AE2731" si="2734">AC2731*AA2731</f>
        <v>170</v>
      </c>
      <c r="AE2731" s="8">
        <f t="shared" si="2734"/>
        <v>13600</v>
      </c>
      <c r="AF2731" s="1" t="s">
        <v>144</v>
      </c>
      <c r="AG2731" s="1">
        <v>0.94</v>
      </c>
      <c r="AH2731" s="1">
        <v>40.0</v>
      </c>
      <c r="AI2731" s="1">
        <v>76.0</v>
      </c>
      <c r="AJ2731" s="1">
        <v>6.0</v>
      </c>
      <c r="AK2731" s="1">
        <v>8.0</v>
      </c>
      <c r="AL2731" s="1">
        <v>8.0</v>
      </c>
      <c r="AM2731" s="1">
        <v>8.0</v>
      </c>
      <c r="AN2731" s="1">
        <v>9.0</v>
      </c>
      <c r="AO2731" s="1">
        <v>7.0</v>
      </c>
    </row>
    <row r="2732">
      <c r="A2732" s="2">
        <v>4978942.0</v>
      </c>
      <c r="B2732" s="1" t="s">
        <v>2876</v>
      </c>
      <c r="C2732" s="1">
        <v>2013.0</v>
      </c>
      <c r="D2732" s="3" t="s">
        <v>517</v>
      </c>
      <c r="E2732" s="14">
        <f t="shared" si="2"/>
        <v>2/5/2013</v>
      </c>
      <c r="F2732" s="15">
        <f t="shared" si="3"/>
        <v>3.56652113527398</v>
      </c>
      <c r="G2732" s="2">
        <v>929181.0</v>
      </c>
      <c r="H2732" s="1" t="s">
        <v>63</v>
      </c>
      <c r="I2732" s="1" t="s">
        <v>5</v>
      </c>
      <c r="J2732" s="5" t="str">
        <f>VLOOKUP(I2732,city,2,FALSE)</f>
        <v>Amsterdam</v>
      </c>
      <c r="K2732" s="1" t="s">
        <v>6</v>
      </c>
      <c r="L2732" s="5" t="str">
        <f>VLOOKUP(K2732,state,2,FALSE)</f>
        <v>North Holland</v>
      </c>
      <c r="M2732" s="2">
        <v>1016.0</v>
      </c>
      <c r="N2732" s="1" t="s">
        <v>92</v>
      </c>
      <c r="O2732" s="1">
        <v>52.3743542353444</v>
      </c>
      <c r="P2732" s="1">
        <v>4.88329067999229</v>
      </c>
      <c r="Q2732" s="1" t="s">
        <v>257</v>
      </c>
      <c r="R2732" s="1" t="s">
        <v>138</v>
      </c>
      <c r="S2732" s="1">
        <v>2.0</v>
      </c>
      <c r="T2732" s="1">
        <v>1.0</v>
      </c>
      <c r="U2732" s="1">
        <v>1.0</v>
      </c>
      <c r="V2732" s="1">
        <v>1.0</v>
      </c>
      <c r="W2732" s="1" t="s">
        <v>98</v>
      </c>
      <c r="X2732" s="6">
        <v>85.0</v>
      </c>
      <c r="Y2732" s="1">
        <v>2.0</v>
      </c>
      <c r="Z2732" s="1">
        <v>30.0</v>
      </c>
      <c r="AA2732" s="1">
        <v>1.0</v>
      </c>
      <c r="AB2732" s="5">
        <f t="shared" si="4"/>
        <v>84</v>
      </c>
      <c r="AC2732" s="8">
        <f t="shared" si="5"/>
        <v>85</v>
      </c>
      <c r="AD2732" s="8">
        <f t="shared" ref="AD2732:AE2732" si="2735">AC2732*AA2732</f>
        <v>85</v>
      </c>
      <c r="AE2732" s="8">
        <f t="shared" si="2735"/>
        <v>7140</v>
      </c>
      <c r="AF2732" s="1" t="s">
        <v>144</v>
      </c>
      <c r="AG2732" s="1">
        <v>0.94</v>
      </c>
      <c r="AH2732" s="1">
        <v>42.0</v>
      </c>
      <c r="AI2732" s="1">
        <v>80.0</v>
      </c>
      <c r="AJ2732" s="1">
        <v>7.0</v>
      </c>
      <c r="AK2732" s="1">
        <v>9.0</v>
      </c>
      <c r="AL2732" s="1">
        <v>8.0</v>
      </c>
      <c r="AM2732" s="1">
        <v>9.0</v>
      </c>
      <c r="AN2732" s="1">
        <v>9.0</v>
      </c>
      <c r="AO2732" s="1">
        <v>8.0</v>
      </c>
    </row>
    <row r="2733">
      <c r="A2733" s="2">
        <v>4979621.0</v>
      </c>
      <c r="B2733" s="1" t="s">
        <v>2878</v>
      </c>
      <c r="C2733" s="1">
        <v>2013.0</v>
      </c>
      <c r="D2733" s="3" t="s">
        <v>517</v>
      </c>
      <c r="E2733" s="14">
        <f t="shared" si="2"/>
        <v>2/5/2013</v>
      </c>
      <c r="F2733" s="15">
        <f t="shared" si="3"/>
        <v>3.56652113527398</v>
      </c>
      <c r="G2733" s="2">
        <v>5788395.0</v>
      </c>
      <c r="H2733" s="1" t="s">
        <v>86</v>
      </c>
      <c r="I2733" s="1" t="s">
        <v>5</v>
      </c>
      <c r="J2733" s="5" t="str">
        <f>VLOOKUP(I2733,city,2,FALSE)</f>
        <v>Amsterdam</v>
      </c>
      <c r="K2733" s="1" t="s">
        <v>31</v>
      </c>
      <c r="L2733" s="5" t="str">
        <f>VLOOKUP(K2733,state,2,FALSE)</f>
        <v>North Holland</v>
      </c>
      <c r="M2733" s="2">
        <v>1086.0</v>
      </c>
      <c r="N2733" s="1" t="s">
        <v>92</v>
      </c>
      <c r="O2733" s="1">
        <v>52.3641198409015</v>
      </c>
      <c r="P2733" s="1">
        <v>4.98738026632698</v>
      </c>
      <c r="Q2733" s="1" t="s">
        <v>154</v>
      </c>
      <c r="R2733" s="1" t="s">
        <v>97</v>
      </c>
      <c r="S2733" s="1">
        <v>4.0</v>
      </c>
      <c r="T2733" s="1">
        <v>1.5</v>
      </c>
      <c r="U2733" s="1">
        <v>4.0</v>
      </c>
      <c r="V2733" s="1">
        <v>3.0</v>
      </c>
      <c r="W2733" s="1" t="s">
        <v>98</v>
      </c>
      <c r="X2733" s="6">
        <v>160.0</v>
      </c>
      <c r="Y2733" s="1">
        <v>2.0</v>
      </c>
      <c r="Z2733" s="1">
        <v>35.0</v>
      </c>
      <c r="AA2733" s="1">
        <v>2.0</v>
      </c>
      <c r="AB2733" s="5">
        <f t="shared" si="4"/>
        <v>0</v>
      </c>
      <c r="AC2733" s="8">
        <f t="shared" si="5"/>
        <v>160</v>
      </c>
      <c r="AD2733" s="8">
        <f t="shared" ref="AD2733:AE2733" si="2736">AC2733*AA2733</f>
        <v>320</v>
      </c>
      <c r="AE2733" s="8">
        <f t="shared" si="2736"/>
        <v>0</v>
      </c>
      <c r="AF2733" s="1" t="s">
        <v>141</v>
      </c>
      <c r="AG2733" s="1">
        <v>1.0</v>
      </c>
      <c r="AH2733" s="1">
        <v>0.0</v>
      </c>
    </row>
    <row r="2734">
      <c r="A2734" s="2">
        <v>4979621.0</v>
      </c>
      <c r="B2734" s="1" t="s">
        <v>2878</v>
      </c>
      <c r="C2734" s="1">
        <v>2013.0</v>
      </c>
      <c r="D2734" s="3" t="s">
        <v>517</v>
      </c>
      <c r="E2734" s="14">
        <f t="shared" si="2"/>
        <v>2/5/2013</v>
      </c>
      <c r="F2734" s="15">
        <f t="shared" si="3"/>
        <v>3.56652113527398</v>
      </c>
      <c r="G2734" s="2">
        <v>3851423.0</v>
      </c>
      <c r="H2734" s="1" t="s">
        <v>7</v>
      </c>
      <c r="I2734" s="1" t="s">
        <v>5</v>
      </c>
      <c r="J2734" s="5" t="str">
        <f>VLOOKUP(I2734,city,2,FALSE)</f>
        <v>Amsterdam</v>
      </c>
      <c r="K2734" s="1" t="s">
        <v>6</v>
      </c>
      <c r="L2734" s="5" t="str">
        <f>VLOOKUP(K2734,state,2,FALSE)</f>
        <v>North Holland</v>
      </c>
      <c r="M2734" s="2" t="s">
        <v>2773</v>
      </c>
      <c r="N2734" s="1" t="s">
        <v>92</v>
      </c>
      <c r="O2734" s="1">
        <v>52.3732433111673</v>
      </c>
      <c r="P2734" s="1">
        <v>4.87263284118429</v>
      </c>
      <c r="Q2734" s="1" t="s">
        <v>154</v>
      </c>
      <c r="R2734" s="1" t="s">
        <v>97</v>
      </c>
      <c r="S2734" s="1">
        <v>4.0</v>
      </c>
      <c r="T2734" s="1">
        <v>2.0</v>
      </c>
      <c r="U2734" s="1">
        <v>3.0</v>
      </c>
      <c r="V2734" s="1">
        <v>3.0</v>
      </c>
      <c r="W2734" s="1" t="s">
        <v>98</v>
      </c>
      <c r="X2734" s="6">
        <v>250.0</v>
      </c>
      <c r="Y2734" s="1">
        <v>2.0</v>
      </c>
      <c r="Z2734" s="1">
        <v>30.0</v>
      </c>
      <c r="AA2734" s="1">
        <v>3.0</v>
      </c>
      <c r="AB2734" s="5">
        <f t="shared" si="4"/>
        <v>6</v>
      </c>
      <c r="AC2734" s="8">
        <f t="shared" si="5"/>
        <v>250</v>
      </c>
      <c r="AD2734" s="8">
        <f t="shared" ref="AD2734:AE2734" si="2737">AC2734*AA2734</f>
        <v>750</v>
      </c>
      <c r="AE2734" s="8">
        <f t="shared" si="2737"/>
        <v>4500</v>
      </c>
      <c r="AF2734" s="1" t="s">
        <v>141</v>
      </c>
      <c r="AG2734" s="1">
        <v>0.99</v>
      </c>
      <c r="AH2734" s="1">
        <v>3.0</v>
      </c>
      <c r="AI2734" s="1">
        <v>93.0</v>
      </c>
      <c r="AJ2734" s="1">
        <v>9.0</v>
      </c>
      <c r="AK2734" s="1">
        <v>10.0</v>
      </c>
      <c r="AL2734" s="1">
        <v>10.0</v>
      </c>
      <c r="AM2734" s="1">
        <v>9.0</v>
      </c>
      <c r="AN2734" s="1">
        <v>9.0</v>
      </c>
      <c r="AO2734" s="1">
        <v>9.0</v>
      </c>
    </row>
    <row r="2735">
      <c r="A2735" s="2">
        <v>4979621.0</v>
      </c>
      <c r="B2735" s="1" t="s">
        <v>2878</v>
      </c>
      <c r="C2735" s="1">
        <v>2013.0</v>
      </c>
      <c r="D2735" s="3" t="s">
        <v>517</v>
      </c>
      <c r="E2735" s="14">
        <f t="shared" si="2"/>
        <v>2/5/2013</v>
      </c>
      <c r="F2735" s="15">
        <f t="shared" si="3"/>
        <v>3.56652113527398</v>
      </c>
      <c r="G2735" s="2">
        <v>5000269.0</v>
      </c>
      <c r="H2735" s="1" t="s">
        <v>63</v>
      </c>
      <c r="I2735" s="1" t="s">
        <v>5</v>
      </c>
      <c r="J2735" s="5" t="str">
        <f>VLOOKUP(I2735,city,2,FALSE)</f>
        <v>Amsterdam</v>
      </c>
      <c r="K2735" s="1" t="s">
        <v>31</v>
      </c>
      <c r="L2735" s="5" t="str">
        <f>VLOOKUP(K2735,state,2,FALSE)</f>
        <v>North Holland</v>
      </c>
      <c r="M2735" s="2" t="s">
        <v>2879</v>
      </c>
      <c r="N2735" s="1" t="s">
        <v>92</v>
      </c>
      <c r="O2735" s="1">
        <v>52.3877745567986</v>
      </c>
      <c r="P2735" s="1">
        <v>4.88934492264389</v>
      </c>
      <c r="Q2735" s="1" t="s">
        <v>95</v>
      </c>
      <c r="R2735" s="1" t="s">
        <v>97</v>
      </c>
      <c r="S2735" s="1">
        <v>4.0</v>
      </c>
      <c r="T2735" s="1">
        <v>2.0</v>
      </c>
      <c r="U2735" s="1">
        <v>2.0</v>
      </c>
      <c r="V2735" s="1">
        <v>2.0</v>
      </c>
      <c r="W2735" s="1" t="s">
        <v>98</v>
      </c>
      <c r="X2735" s="6">
        <v>160.0</v>
      </c>
      <c r="Y2735" s="1">
        <v>2.0</v>
      </c>
      <c r="Z2735" s="1">
        <v>25.0</v>
      </c>
      <c r="AA2735" s="1">
        <v>7.0</v>
      </c>
      <c r="AB2735" s="5">
        <f t="shared" si="4"/>
        <v>0</v>
      </c>
      <c r="AC2735" s="8">
        <f t="shared" si="5"/>
        <v>160</v>
      </c>
      <c r="AD2735" s="8">
        <f t="shared" ref="AD2735:AE2735" si="2738">AC2735*AA2735</f>
        <v>1120</v>
      </c>
      <c r="AE2735" s="8">
        <f t="shared" si="2738"/>
        <v>0</v>
      </c>
      <c r="AF2735" s="1" t="s">
        <v>141</v>
      </c>
      <c r="AG2735" s="1">
        <v>0.99</v>
      </c>
      <c r="AH2735" s="1">
        <v>0.0</v>
      </c>
    </row>
    <row r="2736">
      <c r="A2736" s="2">
        <v>4979621.0</v>
      </c>
      <c r="B2736" s="1" t="s">
        <v>2878</v>
      </c>
      <c r="C2736" s="1">
        <v>2013.0</v>
      </c>
      <c r="D2736" s="3" t="s">
        <v>517</v>
      </c>
      <c r="E2736" s="14">
        <f t="shared" si="2"/>
        <v>2/5/2013</v>
      </c>
      <c r="F2736" s="15">
        <f t="shared" si="3"/>
        <v>3.56652113527398</v>
      </c>
      <c r="G2736" s="2">
        <v>5439066.0</v>
      </c>
      <c r="H2736" s="1" t="s">
        <v>35</v>
      </c>
      <c r="I2736" s="1" t="s">
        <v>5</v>
      </c>
      <c r="J2736" s="5" t="str">
        <f>VLOOKUP(I2736,city,2,FALSE)</f>
        <v>Amsterdam</v>
      </c>
      <c r="K2736" s="1" t="s">
        <v>31</v>
      </c>
      <c r="L2736" s="5" t="str">
        <f>VLOOKUP(K2736,state,2,FALSE)</f>
        <v>North Holland</v>
      </c>
      <c r="M2736" s="2" t="s">
        <v>2880</v>
      </c>
      <c r="N2736" s="1" t="s">
        <v>92</v>
      </c>
      <c r="O2736" s="1">
        <v>52.3800951582222</v>
      </c>
      <c r="P2736" s="1">
        <v>4.92448936291938</v>
      </c>
      <c r="Q2736" s="1" t="s">
        <v>95</v>
      </c>
      <c r="R2736" s="1" t="s">
        <v>97</v>
      </c>
      <c r="S2736" s="1">
        <v>4.0</v>
      </c>
      <c r="T2736" s="1">
        <v>1.0</v>
      </c>
      <c r="U2736" s="1">
        <v>2.0</v>
      </c>
      <c r="V2736" s="1">
        <v>2.0</v>
      </c>
      <c r="W2736" s="1" t="s">
        <v>98</v>
      </c>
      <c r="X2736" s="6">
        <v>100.0</v>
      </c>
      <c r="Y2736" s="1">
        <v>2.0</v>
      </c>
      <c r="Z2736" s="1">
        <v>30.0</v>
      </c>
      <c r="AA2736" s="1">
        <v>3.0</v>
      </c>
      <c r="AB2736" s="5">
        <f t="shared" si="4"/>
        <v>0</v>
      </c>
      <c r="AC2736" s="8">
        <f t="shared" si="5"/>
        <v>100</v>
      </c>
      <c r="AD2736" s="8">
        <f t="shared" ref="AD2736:AE2736" si="2739">AC2736*AA2736</f>
        <v>300</v>
      </c>
      <c r="AE2736" s="8">
        <f t="shared" si="2739"/>
        <v>0</v>
      </c>
      <c r="AF2736" s="1" t="s">
        <v>141</v>
      </c>
      <c r="AG2736" s="1">
        <v>1.0</v>
      </c>
      <c r="AH2736" s="1">
        <v>0.0</v>
      </c>
    </row>
    <row r="2737">
      <c r="A2737" s="2">
        <v>4979621.0</v>
      </c>
      <c r="B2737" s="1" t="s">
        <v>2878</v>
      </c>
      <c r="C2737" s="1">
        <v>2013.0</v>
      </c>
      <c r="D2737" s="3" t="s">
        <v>517</v>
      </c>
      <c r="E2737" s="14">
        <f t="shared" si="2"/>
        <v>2/5/2013</v>
      </c>
      <c r="F2737" s="15">
        <f t="shared" si="3"/>
        <v>3.56652113527398</v>
      </c>
      <c r="G2737" s="2">
        <v>5768119.0</v>
      </c>
      <c r="H2737" s="1" t="s">
        <v>7</v>
      </c>
      <c r="I2737" s="1" t="s">
        <v>5</v>
      </c>
      <c r="J2737" s="5" t="str">
        <f>VLOOKUP(I2737,city,2,FALSE)</f>
        <v>Amsterdam</v>
      </c>
      <c r="K2737" s="1" t="s">
        <v>31</v>
      </c>
      <c r="L2737" s="5" t="str">
        <f>VLOOKUP(K2737,state,2,FALSE)</f>
        <v>North Holland</v>
      </c>
      <c r="M2737" s="2">
        <v>1051.0</v>
      </c>
      <c r="N2737" s="1" t="s">
        <v>92</v>
      </c>
      <c r="O2737" s="1">
        <v>52.3846612110986</v>
      </c>
      <c r="P2737" s="1">
        <v>4.87442445839925</v>
      </c>
      <c r="Q2737" s="1" t="s">
        <v>95</v>
      </c>
      <c r="R2737" s="1" t="s">
        <v>97</v>
      </c>
      <c r="S2737" s="1">
        <v>4.0</v>
      </c>
      <c r="T2737" s="1">
        <v>1.5</v>
      </c>
      <c r="U2737" s="1">
        <v>2.0</v>
      </c>
      <c r="V2737" s="1">
        <v>2.0</v>
      </c>
      <c r="W2737" s="1" t="s">
        <v>98</v>
      </c>
      <c r="X2737" s="6">
        <v>130.0</v>
      </c>
      <c r="Y2737" s="1">
        <v>2.0</v>
      </c>
      <c r="Z2737" s="1">
        <v>30.0</v>
      </c>
      <c r="AA2737" s="1">
        <v>2.0</v>
      </c>
      <c r="AB2737" s="5">
        <f t="shared" si="4"/>
        <v>0</v>
      </c>
      <c r="AC2737" s="8">
        <f t="shared" si="5"/>
        <v>130</v>
      </c>
      <c r="AD2737" s="8">
        <f t="shared" ref="AD2737:AE2737" si="2740">AC2737*AA2737</f>
        <v>260</v>
      </c>
      <c r="AE2737" s="8">
        <f t="shared" si="2740"/>
        <v>0</v>
      </c>
      <c r="AF2737" s="1" t="s">
        <v>141</v>
      </c>
      <c r="AG2737" s="1">
        <v>1.0</v>
      </c>
      <c r="AH2737" s="1">
        <v>0.0</v>
      </c>
    </row>
    <row r="2738">
      <c r="A2738" s="2">
        <v>4979621.0</v>
      </c>
      <c r="B2738" s="1" t="s">
        <v>2878</v>
      </c>
      <c r="C2738" s="1">
        <v>2013.0</v>
      </c>
      <c r="D2738" s="3" t="s">
        <v>517</v>
      </c>
      <c r="E2738" s="14">
        <f t="shared" si="2"/>
        <v>2/5/2013</v>
      </c>
      <c r="F2738" s="15">
        <f t="shared" si="3"/>
        <v>3.56652113527398</v>
      </c>
      <c r="G2738" s="2">
        <v>5704045.0</v>
      </c>
      <c r="H2738" s="1" t="s">
        <v>7</v>
      </c>
      <c r="I2738" s="1" t="s">
        <v>5</v>
      </c>
      <c r="J2738" s="5" t="str">
        <f>VLOOKUP(I2738,city,2,FALSE)</f>
        <v>Amsterdam</v>
      </c>
      <c r="K2738" s="1" t="s">
        <v>31</v>
      </c>
      <c r="L2738" s="5" t="str">
        <f>VLOOKUP(K2738,state,2,FALSE)</f>
        <v>North Holland</v>
      </c>
      <c r="M2738" s="2" t="s">
        <v>2881</v>
      </c>
      <c r="N2738" s="1" t="s">
        <v>92</v>
      </c>
      <c r="O2738" s="1">
        <v>52.3731892540923</v>
      </c>
      <c r="P2738" s="1">
        <v>4.87425290403951</v>
      </c>
      <c r="Q2738" s="1" t="s">
        <v>154</v>
      </c>
      <c r="R2738" s="1" t="s">
        <v>97</v>
      </c>
      <c r="S2738" s="1">
        <v>4.0</v>
      </c>
      <c r="T2738" s="1">
        <v>2.0</v>
      </c>
      <c r="U2738" s="1">
        <v>2.0</v>
      </c>
      <c r="V2738" s="1">
        <v>4.0</v>
      </c>
      <c r="W2738" s="1" t="s">
        <v>98</v>
      </c>
      <c r="X2738" s="6">
        <v>145.0</v>
      </c>
      <c r="Y2738" s="1">
        <v>2.0</v>
      </c>
      <c r="Z2738" s="1">
        <v>30.0</v>
      </c>
      <c r="AA2738" s="1">
        <v>2.0</v>
      </c>
      <c r="AB2738" s="5">
        <f t="shared" si="4"/>
        <v>0</v>
      </c>
      <c r="AC2738" s="8">
        <f t="shared" si="5"/>
        <v>145</v>
      </c>
      <c r="AD2738" s="8">
        <f t="shared" ref="AD2738:AE2738" si="2741">AC2738*AA2738</f>
        <v>290</v>
      </c>
      <c r="AE2738" s="8">
        <f t="shared" si="2741"/>
        <v>0</v>
      </c>
      <c r="AF2738" s="1" t="s">
        <v>141</v>
      </c>
      <c r="AG2738" s="1">
        <v>1.0</v>
      </c>
      <c r="AH2738" s="1">
        <v>0.0</v>
      </c>
    </row>
    <row r="2739">
      <c r="A2739" s="2">
        <v>4979621.0</v>
      </c>
      <c r="B2739" s="1" t="s">
        <v>2878</v>
      </c>
      <c r="C2739" s="1">
        <v>2013.0</v>
      </c>
      <c r="D2739" s="3" t="s">
        <v>517</v>
      </c>
      <c r="E2739" s="14">
        <f t="shared" si="2"/>
        <v>2/5/2013</v>
      </c>
      <c r="F2739" s="15">
        <f t="shared" si="3"/>
        <v>3.56652113527398</v>
      </c>
      <c r="G2739" s="2">
        <v>4522433.0</v>
      </c>
      <c r="H2739" s="1" t="s">
        <v>46</v>
      </c>
      <c r="I2739" s="1" t="s">
        <v>5</v>
      </c>
      <c r="J2739" s="5" t="str">
        <f>VLOOKUP(I2739,city,2,FALSE)</f>
        <v>Amsterdam</v>
      </c>
      <c r="K2739" s="1" t="s">
        <v>6</v>
      </c>
      <c r="L2739" s="5" t="str">
        <f>VLOOKUP(K2739,state,2,FALSE)</f>
        <v>North Holland</v>
      </c>
      <c r="M2739" s="2" t="s">
        <v>2882</v>
      </c>
      <c r="N2739" s="1" t="s">
        <v>92</v>
      </c>
      <c r="O2739" s="1">
        <v>52.3721163229616</v>
      </c>
      <c r="P2739" s="1">
        <v>4.90225401840545</v>
      </c>
      <c r="Q2739" s="1" t="s">
        <v>154</v>
      </c>
      <c r="R2739" s="1" t="s">
        <v>97</v>
      </c>
      <c r="S2739" s="1">
        <v>4.0</v>
      </c>
      <c r="T2739" s="1">
        <v>1.0</v>
      </c>
      <c r="U2739" s="1">
        <v>2.0</v>
      </c>
      <c r="V2739" s="1">
        <v>2.0</v>
      </c>
      <c r="W2739" s="1" t="s">
        <v>98</v>
      </c>
      <c r="X2739" s="6">
        <v>150.0</v>
      </c>
      <c r="Y2739" s="1">
        <v>1.0</v>
      </c>
      <c r="Z2739" s="1">
        <v>30.0</v>
      </c>
      <c r="AA2739" s="1">
        <v>3.0</v>
      </c>
      <c r="AB2739" s="5">
        <f t="shared" si="4"/>
        <v>28</v>
      </c>
      <c r="AC2739" s="8">
        <f t="shared" si="5"/>
        <v>180</v>
      </c>
      <c r="AD2739" s="8">
        <f t="shared" ref="AD2739:AE2739" si="2742">AC2739*AA2739</f>
        <v>540</v>
      </c>
      <c r="AE2739" s="8">
        <f t="shared" si="2742"/>
        <v>15120</v>
      </c>
      <c r="AF2739" s="1" t="s">
        <v>141</v>
      </c>
      <c r="AG2739" s="1">
        <v>0.99</v>
      </c>
      <c r="AH2739" s="1">
        <v>14.0</v>
      </c>
      <c r="AI2739" s="1">
        <v>96.0</v>
      </c>
      <c r="AJ2739" s="1">
        <v>10.0</v>
      </c>
      <c r="AK2739" s="1">
        <v>9.0</v>
      </c>
      <c r="AL2739" s="1">
        <v>10.0</v>
      </c>
      <c r="AM2739" s="1">
        <v>10.0</v>
      </c>
      <c r="AN2739" s="1">
        <v>10.0</v>
      </c>
      <c r="AO2739" s="1">
        <v>9.0</v>
      </c>
    </row>
    <row r="2740">
      <c r="A2740" s="2">
        <v>4979621.0</v>
      </c>
      <c r="B2740" s="1" t="s">
        <v>2878</v>
      </c>
      <c r="C2740" s="1">
        <v>2013.0</v>
      </c>
      <c r="D2740" s="3" t="s">
        <v>517</v>
      </c>
      <c r="E2740" s="14">
        <f t="shared" si="2"/>
        <v>2/5/2013</v>
      </c>
      <c r="F2740" s="15">
        <f t="shared" si="3"/>
        <v>3.56652113527398</v>
      </c>
      <c r="G2740" s="2">
        <v>5655219.0</v>
      </c>
      <c r="H2740" s="1" t="s">
        <v>70</v>
      </c>
      <c r="I2740" s="1" t="s">
        <v>5</v>
      </c>
      <c r="J2740" s="5" t="str">
        <f>VLOOKUP(I2740,city,2,FALSE)</f>
        <v>Amsterdam</v>
      </c>
      <c r="K2740" s="1" t="s">
        <v>31</v>
      </c>
      <c r="L2740" s="5" t="str">
        <f>VLOOKUP(K2740,state,2,FALSE)</f>
        <v>North Holland</v>
      </c>
      <c r="M2740" s="2" t="s">
        <v>500</v>
      </c>
      <c r="N2740" s="1" t="s">
        <v>92</v>
      </c>
      <c r="O2740" s="1">
        <v>52.3548257206977</v>
      </c>
      <c r="P2740" s="1">
        <v>4.89902722841575</v>
      </c>
      <c r="Q2740" s="1" t="s">
        <v>95</v>
      </c>
      <c r="R2740" s="1" t="s">
        <v>97</v>
      </c>
      <c r="S2740" s="1">
        <v>4.0</v>
      </c>
      <c r="T2740" s="1">
        <v>1.5</v>
      </c>
      <c r="U2740" s="1">
        <v>2.0</v>
      </c>
      <c r="V2740" s="1">
        <v>2.0</v>
      </c>
      <c r="W2740" s="1" t="s">
        <v>98</v>
      </c>
      <c r="X2740" s="6">
        <v>140.0</v>
      </c>
      <c r="Y2740" s="1">
        <v>2.0</v>
      </c>
      <c r="Z2740" s="1">
        <v>30.0</v>
      </c>
      <c r="AA2740" s="1">
        <v>2.0</v>
      </c>
      <c r="AB2740" s="5">
        <f t="shared" si="4"/>
        <v>0</v>
      </c>
      <c r="AC2740" s="8">
        <f t="shared" si="5"/>
        <v>140</v>
      </c>
      <c r="AD2740" s="8">
        <f t="shared" ref="AD2740:AE2740" si="2743">AC2740*AA2740</f>
        <v>280</v>
      </c>
      <c r="AE2740" s="8">
        <f t="shared" si="2743"/>
        <v>0</v>
      </c>
      <c r="AF2740" s="1" t="s">
        <v>141</v>
      </c>
      <c r="AG2740" s="1">
        <v>0.99</v>
      </c>
      <c r="AH2740" s="1">
        <v>0.0</v>
      </c>
    </row>
    <row r="2741">
      <c r="A2741" s="2">
        <v>4979621.0</v>
      </c>
      <c r="B2741" s="1" t="s">
        <v>2878</v>
      </c>
      <c r="C2741" s="1">
        <v>2013.0</v>
      </c>
      <c r="D2741" s="3" t="s">
        <v>517</v>
      </c>
      <c r="E2741" s="14">
        <f t="shared" si="2"/>
        <v>2/5/2013</v>
      </c>
      <c r="F2741" s="15">
        <f t="shared" si="3"/>
        <v>3.56652113527398</v>
      </c>
      <c r="G2741" s="2">
        <v>5274778.0</v>
      </c>
      <c r="H2741" s="1" t="s">
        <v>63</v>
      </c>
      <c r="I2741" s="1" t="s">
        <v>5</v>
      </c>
      <c r="J2741" s="5" t="str">
        <f>VLOOKUP(I2741,city,2,FALSE)</f>
        <v>Amsterdam</v>
      </c>
      <c r="K2741" s="1" t="s">
        <v>31</v>
      </c>
      <c r="L2741" s="5" t="str">
        <f>VLOOKUP(K2741,state,2,FALSE)</f>
        <v>North Holland</v>
      </c>
      <c r="M2741" s="2" t="s">
        <v>2883</v>
      </c>
      <c r="N2741" s="1" t="s">
        <v>92</v>
      </c>
      <c r="O2741" s="1">
        <v>52.3826554541307</v>
      </c>
      <c r="P2741" s="1">
        <v>4.88534989142974</v>
      </c>
      <c r="Q2741" s="1" t="s">
        <v>95</v>
      </c>
      <c r="R2741" s="1" t="s">
        <v>97</v>
      </c>
      <c r="S2741" s="1">
        <v>4.0</v>
      </c>
      <c r="T2741" s="1">
        <v>1.0</v>
      </c>
      <c r="U2741" s="1">
        <v>2.0</v>
      </c>
      <c r="V2741" s="1">
        <v>3.0</v>
      </c>
      <c r="W2741" s="1" t="s">
        <v>98</v>
      </c>
      <c r="X2741" s="6">
        <v>145.0</v>
      </c>
      <c r="Y2741" s="1">
        <v>2.0</v>
      </c>
      <c r="Z2741" s="1">
        <v>30.0</v>
      </c>
      <c r="AA2741" s="1">
        <v>3.0</v>
      </c>
      <c r="AB2741" s="5">
        <f t="shared" si="4"/>
        <v>2</v>
      </c>
      <c r="AC2741" s="8">
        <f t="shared" si="5"/>
        <v>145</v>
      </c>
      <c r="AD2741" s="8">
        <f t="shared" ref="AD2741:AE2741" si="2744">AC2741*AA2741</f>
        <v>435</v>
      </c>
      <c r="AE2741" s="8">
        <f t="shared" si="2744"/>
        <v>870</v>
      </c>
      <c r="AF2741" s="1" t="s">
        <v>141</v>
      </c>
      <c r="AG2741" s="1">
        <v>1.0</v>
      </c>
      <c r="AH2741" s="1">
        <v>1.0</v>
      </c>
      <c r="AI2741" s="1">
        <v>100.0</v>
      </c>
      <c r="AJ2741" s="1">
        <v>10.0</v>
      </c>
      <c r="AK2741" s="1">
        <v>10.0</v>
      </c>
      <c r="AL2741" s="1">
        <v>10.0</v>
      </c>
      <c r="AM2741" s="1">
        <v>10.0</v>
      </c>
      <c r="AN2741" s="1">
        <v>10.0</v>
      </c>
      <c r="AO2741" s="1">
        <v>10.0</v>
      </c>
    </row>
    <row r="2742">
      <c r="A2742" s="2">
        <v>4979621.0</v>
      </c>
      <c r="B2742" s="1" t="s">
        <v>2878</v>
      </c>
      <c r="C2742" s="1">
        <v>2013.0</v>
      </c>
      <c r="D2742" s="3" t="s">
        <v>517</v>
      </c>
      <c r="E2742" s="14">
        <f t="shared" si="2"/>
        <v>2/5/2013</v>
      </c>
      <c r="F2742" s="15">
        <f t="shared" si="3"/>
        <v>3.56652113527398</v>
      </c>
      <c r="G2742" s="2">
        <v>925623.0</v>
      </c>
      <c r="H2742" s="1" t="s">
        <v>46</v>
      </c>
      <c r="I2742" s="1" t="s">
        <v>5</v>
      </c>
      <c r="J2742" s="5" t="str">
        <f>VLOOKUP(I2742,city,2,FALSE)</f>
        <v>Amsterdam</v>
      </c>
      <c r="K2742" s="1" t="s">
        <v>6</v>
      </c>
      <c r="L2742" s="5" t="str">
        <f>VLOOKUP(K2742,state,2,FALSE)</f>
        <v>North Holland</v>
      </c>
      <c r="M2742" s="2" t="s">
        <v>2286</v>
      </c>
      <c r="N2742" s="1" t="s">
        <v>92</v>
      </c>
      <c r="O2742" s="1">
        <v>52.3653528134528</v>
      </c>
      <c r="P2742" s="1">
        <v>4.88285093601192</v>
      </c>
      <c r="Q2742" s="1" t="s">
        <v>95</v>
      </c>
      <c r="R2742" s="1" t="s">
        <v>97</v>
      </c>
      <c r="S2742" s="1">
        <v>4.0</v>
      </c>
      <c r="T2742" s="1">
        <v>1.5</v>
      </c>
      <c r="U2742" s="1">
        <v>2.0</v>
      </c>
      <c r="V2742" s="1">
        <v>2.0</v>
      </c>
      <c r="W2742" s="1" t="s">
        <v>98</v>
      </c>
      <c r="X2742" s="6">
        <v>160.0</v>
      </c>
      <c r="Y2742" s="1">
        <v>2.0</v>
      </c>
      <c r="Z2742" s="1">
        <v>35.0</v>
      </c>
      <c r="AA2742" s="1">
        <v>2.0</v>
      </c>
      <c r="AB2742" s="5">
        <f t="shared" si="4"/>
        <v>18</v>
      </c>
      <c r="AC2742" s="8">
        <f t="shared" si="5"/>
        <v>160</v>
      </c>
      <c r="AD2742" s="8">
        <f t="shared" ref="AD2742:AE2742" si="2745">AC2742*AA2742</f>
        <v>320</v>
      </c>
      <c r="AE2742" s="8">
        <f t="shared" si="2745"/>
        <v>5760</v>
      </c>
      <c r="AF2742" s="1" t="s">
        <v>141</v>
      </c>
      <c r="AG2742" s="1">
        <v>1.0</v>
      </c>
      <c r="AH2742" s="1">
        <v>9.0</v>
      </c>
      <c r="AI2742" s="1">
        <v>87.0</v>
      </c>
      <c r="AJ2742" s="1">
        <v>9.0</v>
      </c>
      <c r="AK2742" s="1">
        <v>9.0</v>
      </c>
      <c r="AL2742" s="1">
        <v>10.0</v>
      </c>
      <c r="AM2742" s="1">
        <v>9.0</v>
      </c>
      <c r="AN2742" s="1">
        <v>10.0</v>
      </c>
      <c r="AO2742" s="1">
        <v>9.0</v>
      </c>
    </row>
    <row r="2743">
      <c r="A2743" s="2">
        <v>4979621.0</v>
      </c>
      <c r="B2743" s="1" t="s">
        <v>2878</v>
      </c>
      <c r="C2743" s="1">
        <v>2013.0</v>
      </c>
      <c r="D2743" s="3" t="s">
        <v>517</v>
      </c>
      <c r="E2743" s="14">
        <f t="shared" si="2"/>
        <v>2/5/2013</v>
      </c>
      <c r="F2743" s="15">
        <f t="shared" si="3"/>
        <v>3.56652113527398</v>
      </c>
      <c r="G2743" s="2">
        <v>4543232.0</v>
      </c>
      <c r="H2743" s="1" t="s">
        <v>67</v>
      </c>
      <c r="I2743" s="1" t="s">
        <v>5</v>
      </c>
      <c r="J2743" s="5" t="str">
        <f>VLOOKUP(I2743,city,2,FALSE)</f>
        <v>Amsterdam</v>
      </c>
      <c r="K2743" s="1" t="s">
        <v>6</v>
      </c>
      <c r="L2743" s="5" t="str">
        <f>VLOOKUP(K2743,state,2,FALSE)</f>
        <v>North Holland</v>
      </c>
      <c r="M2743" s="2" t="s">
        <v>2884</v>
      </c>
      <c r="N2743" s="1" t="s">
        <v>92</v>
      </c>
      <c r="O2743" s="1">
        <v>52.3485143151237</v>
      </c>
      <c r="P2743" s="1">
        <v>4.84988929344548</v>
      </c>
      <c r="Q2743" s="1" t="s">
        <v>95</v>
      </c>
      <c r="R2743" s="1" t="s">
        <v>97</v>
      </c>
      <c r="S2743" s="1">
        <v>4.0</v>
      </c>
      <c r="T2743" s="1">
        <v>1.0</v>
      </c>
      <c r="U2743" s="1">
        <v>2.0</v>
      </c>
      <c r="V2743" s="1">
        <v>2.0</v>
      </c>
      <c r="W2743" s="1" t="s">
        <v>98</v>
      </c>
      <c r="X2743" s="6">
        <v>89.0</v>
      </c>
      <c r="Y2743" s="1">
        <v>2.0</v>
      </c>
      <c r="Z2743" s="1">
        <v>25.0</v>
      </c>
      <c r="AA2743" s="1">
        <v>3.0</v>
      </c>
      <c r="AB2743" s="5">
        <f t="shared" si="4"/>
        <v>0</v>
      </c>
      <c r="AC2743" s="8">
        <f t="shared" si="5"/>
        <v>89</v>
      </c>
      <c r="AD2743" s="8">
        <f t="shared" ref="AD2743:AE2743" si="2746">AC2743*AA2743</f>
        <v>267</v>
      </c>
      <c r="AE2743" s="8">
        <f t="shared" si="2746"/>
        <v>0</v>
      </c>
      <c r="AF2743" s="1" t="s">
        <v>141</v>
      </c>
      <c r="AG2743" s="1">
        <v>1.0</v>
      </c>
      <c r="AH2743" s="1">
        <v>0.0</v>
      </c>
    </row>
    <row r="2744">
      <c r="A2744" s="2">
        <v>4979621.0</v>
      </c>
      <c r="B2744" s="1" t="s">
        <v>2878</v>
      </c>
      <c r="C2744" s="1">
        <v>2013.0</v>
      </c>
      <c r="D2744" s="3" t="s">
        <v>517</v>
      </c>
      <c r="E2744" s="14">
        <f t="shared" si="2"/>
        <v>2/5/2013</v>
      </c>
      <c r="F2744" s="15">
        <f t="shared" si="3"/>
        <v>3.56652113527398</v>
      </c>
      <c r="G2744" s="2">
        <v>5840379.0</v>
      </c>
      <c r="H2744" s="1" t="s">
        <v>46</v>
      </c>
      <c r="I2744" s="1" t="s">
        <v>5</v>
      </c>
      <c r="J2744" s="5" t="str">
        <f>VLOOKUP(I2744,city,2,FALSE)</f>
        <v>Amsterdam</v>
      </c>
      <c r="K2744" s="1" t="s">
        <v>31</v>
      </c>
      <c r="L2744" s="5" t="str">
        <f>VLOOKUP(K2744,state,2,FALSE)</f>
        <v>North Holland</v>
      </c>
      <c r="M2744" s="2" t="s">
        <v>2885</v>
      </c>
      <c r="N2744" s="1" t="s">
        <v>92</v>
      </c>
      <c r="O2744" s="1">
        <v>52.364278375299</v>
      </c>
      <c r="P2744" s="1">
        <v>4.88711046354928</v>
      </c>
      <c r="Q2744" s="1" t="s">
        <v>176</v>
      </c>
      <c r="R2744" s="1" t="s">
        <v>97</v>
      </c>
      <c r="S2744" s="1">
        <v>4.0</v>
      </c>
      <c r="T2744" s="1">
        <v>1.5</v>
      </c>
      <c r="U2744" s="1">
        <v>2.0</v>
      </c>
      <c r="V2744" s="1">
        <v>2.0</v>
      </c>
      <c r="W2744" s="1" t="s">
        <v>98</v>
      </c>
      <c r="X2744" s="6">
        <v>275.0</v>
      </c>
      <c r="Y2744" s="1">
        <v>2.0</v>
      </c>
      <c r="Z2744" s="1">
        <v>35.0</v>
      </c>
      <c r="AA2744" s="1">
        <v>2.0</v>
      </c>
      <c r="AB2744" s="5">
        <f t="shared" si="4"/>
        <v>0</v>
      </c>
      <c r="AC2744" s="8">
        <f t="shared" si="5"/>
        <v>275</v>
      </c>
      <c r="AD2744" s="8">
        <f t="shared" ref="AD2744:AE2744" si="2747">AC2744*AA2744</f>
        <v>550</v>
      </c>
      <c r="AE2744" s="8">
        <f t="shared" si="2747"/>
        <v>0</v>
      </c>
      <c r="AF2744" s="1" t="s">
        <v>141</v>
      </c>
      <c r="AG2744" s="1">
        <v>0.99</v>
      </c>
      <c r="AH2744" s="1">
        <v>0.0</v>
      </c>
    </row>
    <row r="2745">
      <c r="A2745" s="2">
        <v>4979621.0</v>
      </c>
      <c r="B2745" s="1" t="s">
        <v>2878</v>
      </c>
      <c r="C2745" s="1">
        <v>2013.0</v>
      </c>
      <c r="D2745" s="3" t="s">
        <v>517</v>
      </c>
      <c r="E2745" s="14">
        <f t="shared" si="2"/>
        <v>2/5/2013</v>
      </c>
      <c r="F2745" s="15">
        <f t="shared" si="3"/>
        <v>3.56652113530567</v>
      </c>
      <c r="G2745" s="2">
        <v>5790324.0</v>
      </c>
      <c r="H2745" s="1" t="s">
        <v>63</v>
      </c>
      <c r="I2745" s="1" t="s">
        <v>5</v>
      </c>
      <c r="J2745" s="5" t="str">
        <f>VLOOKUP(I2745,city,2,FALSE)</f>
        <v>Amsterdam</v>
      </c>
      <c r="K2745" s="1" t="s">
        <v>31</v>
      </c>
      <c r="L2745" s="5" t="str">
        <f>VLOOKUP(K2745,state,2,FALSE)</f>
        <v>North Holland</v>
      </c>
      <c r="M2745" s="2">
        <v>1016.0</v>
      </c>
      <c r="N2745" s="1" t="s">
        <v>92</v>
      </c>
      <c r="O2745" s="1">
        <v>52.3680896648332</v>
      </c>
      <c r="P2745" s="1">
        <v>4.87847214500683</v>
      </c>
      <c r="Q2745" s="1" t="s">
        <v>95</v>
      </c>
      <c r="R2745" s="1" t="s">
        <v>97</v>
      </c>
      <c r="S2745" s="1">
        <v>4.0</v>
      </c>
      <c r="T2745" s="1">
        <v>1.5</v>
      </c>
      <c r="U2745" s="1">
        <v>2.0</v>
      </c>
      <c r="V2745" s="1">
        <v>2.0</v>
      </c>
      <c r="W2745" s="1" t="s">
        <v>98</v>
      </c>
      <c r="X2745" s="6">
        <v>130.0</v>
      </c>
      <c r="Y2745" s="1">
        <v>2.0</v>
      </c>
      <c r="Z2745" s="1">
        <v>30.0</v>
      </c>
      <c r="AA2745" s="1">
        <v>2.0</v>
      </c>
      <c r="AB2745" s="5">
        <f t="shared" si="4"/>
        <v>0</v>
      </c>
      <c r="AC2745" s="8">
        <f t="shared" si="5"/>
        <v>130</v>
      </c>
      <c r="AD2745" s="8">
        <f t="shared" ref="AD2745:AE2745" si="2748">AC2745*AA2745</f>
        <v>260</v>
      </c>
      <c r="AE2745" s="8">
        <f t="shared" si="2748"/>
        <v>0</v>
      </c>
      <c r="AF2745" s="1" t="s">
        <v>141</v>
      </c>
      <c r="AG2745" s="1">
        <v>1.0</v>
      </c>
      <c r="AH2745" s="1">
        <v>0.0</v>
      </c>
    </row>
    <row r="2746">
      <c r="A2746" s="2">
        <v>4979621.0</v>
      </c>
      <c r="B2746" s="1" t="s">
        <v>2878</v>
      </c>
      <c r="C2746" s="1">
        <v>2013.0</v>
      </c>
      <c r="D2746" s="3" t="s">
        <v>517</v>
      </c>
      <c r="E2746" s="14">
        <f t="shared" si="2"/>
        <v>2/5/2013</v>
      </c>
      <c r="F2746" s="15">
        <f t="shared" si="3"/>
        <v>3.56652113530567</v>
      </c>
      <c r="G2746" s="2">
        <v>3763957.0</v>
      </c>
      <c r="H2746" s="1" t="s">
        <v>70</v>
      </c>
      <c r="I2746" s="1" t="s">
        <v>5</v>
      </c>
      <c r="J2746" s="5" t="str">
        <f>VLOOKUP(I2746,city,2,FALSE)</f>
        <v>Amsterdam</v>
      </c>
      <c r="K2746" s="1" t="s">
        <v>6</v>
      </c>
      <c r="L2746" s="5" t="str">
        <f>VLOOKUP(K2746,state,2,FALSE)</f>
        <v>North Holland</v>
      </c>
      <c r="M2746" s="2">
        <v>1078.0</v>
      </c>
      <c r="N2746" s="1" t="s">
        <v>92</v>
      </c>
      <c r="O2746" s="1">
        <v>52.3477164261836</v>
      </c>
      <c r="P2746" s="1">
        <v>4.90176162999311</v>
      </c>
      <c r="Q2746" s="1" t="s">
        <v>95</v>
      </c>
      <c r="R2746" s="1" t="s">
        <v>97</v>
      </c>
      <c r="S2746" s="1">
        <v>4.0</v>
      </c>
      <c r="T2746" s="1">
        <v>1.0</v>
      </c>
      <c r="U2746" s="1">
        <v>2.0</v>
      </c>
      <c r="V2746" s="1">
        <v>2.0</v>
      </c>
      <c r="W2746" s="1" t="s">
        <v>98</v>
      </c>
      <c r="X2746" s="6">
        <v>115.0</v>
      </c>
      <c r="Y2746" s="1">
        <v>2.0</v>
      </c>
      <c r="Z2746" s="1">
        <v>20.0</v>
      </c>
      <c r="AA2746" s="1">
        <v>3.0</v>
      </c>
      <c r="AB2746" s="5">
        <f t="shared" si="4"/>
        <v>6</v>
      </c>
      <c r="AC2746" s="8">
        <f t="shared" si="5"/>
        <v>115</v>
      </c>
      <c r="AD2746" s="8">
        <f t="shared" ref="AD2746:AE2746" si="2749">AC2746*AA2746</f>
        <v>345</v>
      </c>
      <c r="AE2746" s="8">
        <f t="shared" si="2749"/>
        <v>2070</v>
      </c>
      <c r="AF2746" s="1" t="s">
        <v>141</v>
      </c>
      <c r="AG2746" s="1">
        <v>1.0</v>
      </c>
      <c r="AH2746" s="1">
        <v>3.0</v>
      </c>
      <c r="AI2746" s="1">
        <v>87.0</v>
      </c>
      <c r="AJ2746" s="1">
        <v>10.0</v>
      </c>
      <c r="AK2746" s="1">
        <v>10.0</v>
      </c>
      <c r="AL2746" s="1">
        <v>10.0</v>
      </c>
      <c r="AM2746" s="1">
        <v>10.0</v>
      </c>
      <c r="AN2746" s="1">
        <v>9.0</v>
      </c>
      <c r="AO2746" s="1">
        <v>9.0</v>
      </c>
    </row>
    <row r="2747">
      <c r="A2747" s="2">
        <v>4979621.0</v>
      </c>
      <c r="B2747" s="1" t="s">
        <v>2878</v>
      </c>
      <c r="C2747" s="1">
        <v>2013.0</v>
      </c>
      <c r="D2747" s="3" t="s">
        <v>517</v>
      </c>
      <c r="E2747" s="14">
        <f t="shared" si="2"/>
        <v>2/5/2013</v>
      </c>
      <c r="F2747" s="15">
        <f t="shared" si="3"/>
        <v>3.56652113530567</v>
      </c>
      <c r="G2747" s="2">
        <v>5120441.0</v>
      </c>
      <c r="H2747" s="1" t="s">
        <v>70</v>
      </c>
      <c r="I2747" s="1" t="s">
        <v>5</v>
      </c>
      <c r="J2747" s="5" t="str">
        <f>VLOOKUP(I2747,city,2,FALSE)</f>
        <v>Amsterdam</v>
      </c>
      <c r="K2747" s="1" t="s">
        <v>31</v>
      </c>
      <c r="L2747" s="5" t="str">
        <f>VLOOKUP(K2747,state,2,FALSE)</f>
        <v>North Holland</v>
      </c>
      <c r="M2747" s="2">
        <v>1073.0</v>
      </c>
      <c r="N2747" s="1" t="s">
        <v>92</v>
      </c>
      <c r="O2747" s="1">
        <v>52.3566267877259</v>
      </c>
      <c r="P2747" s="1">
        <v>4.89745575826448</v>
      </c>
      <c r="Q2747" s="1" t="s">
        <v>95</v>
      </c>
      <c r="R2747" s="1" t="s">
        <v>97</v>
      </c>
      <c r="S2747" s="1">
        <v>4.0</v>
      </c>
      <c r="T2747" s="1">
        <v>1.0</v>
      </c>
      <c r="U2747" s="1">
        <v>2.0</v>
      </c>
      <c r="V2747" s="1">
        <v>2.0</v>
      </c>
      <c r="W2747" s="1" t="s">
        <v>98</v>
      </c>
      <c r="X2747" s="6">
        <v>100.0</v>
      </c>
      <c r="Y2747" s="1">
        <v>2.0</v>
      </c>
      <c r="Z2747" s="1">
        <v>30.0</v>
      </c>
      <c r="AA2747" s="1">
        <v>2.0</v>
      </c>
      <c r="AB2747" s="5">
        <f t="shared" si="4"/>
        <v>4</v>
      </c>
      <c r="AC2747" s="8">
        <f t="shared" si="5"/>
        <v>100</v>
      </c>
      <c r="AD2747" s="8">
        <f t="shared" ref="AD2747:AE2747" si="2750">AC2747*AA2747</f>
        <v>200</v>
      </c>
      <c r="AE2747" s="8">
        <f t="shared" si="2750"/>
        <v>800</v>
      </c>
      <c r="AF2747" s="1" t="s">
        <v>141</v>
      </c>
      <c r="AG2747" s="1">
        <v>0.99</v>
      </c>
      <c r="AH2747" s="1">
        <v>2.0</v>
      </c>
      <c r="AI2747" s="1">
        <v>100.0</v>
      </c>
      <c r="AJ2747" s="1">
        <v>10.0</v>
      </c>
      <c r="AK2747" s="1">
        <v>10.0</v>
      </c>
      <c r="AL2747" s="1">
        <v>10.0</v>
      </c>
      <c r="AM2747" s="1">
        <v>10.0</v>
      </c>
      <c r="AN2747" s="1">
        <v>10.0</v>
      </c>
      <c r="AO2747" s="1">
        <v>10.0</v>
      </c>
    </row>
    <row r="2748">
      <c r="A2748" s="2">
        <v>4979621.0</v>
      </c>
      <c r="B2748" s="1" t="s">
        <v>2878</v>
      </c>
      <c r="C2748" s="1">
        <v>2013.0</v>
      </c>
      <c r="D2748" s="3" t="s">
        <v>517</v>
      </c>
      <c r="E2748" s="14">
        <f t="shared" si="2"/>
        <v>2/5/2013</v>
      </c>
      <c r="F2748" s="15">
        <f t="shared" si="3"/>
        <v>3.56652113530567</v>
      </c>
      <c r="G2748" s="2">
        <v>5351117.0</v>
      </c>
      <c r="H2748" s="1" t="s">
        <v>41</v>
      </c>
      <c r="I2748" s="1" t="s">
        <v>5</v>
      </c>
      <c r="J2748" s="5" t="str">
        <f>VLOOKUP(I2748,city,2,FALSE)</f>
        <v>Amsterdam</v>
      </c>
      <c r="K2748" s="1" t="s">
        <v>31</v>
      </c>
      <c r="L2748" s="5" t="str">
        <f>VLOOKUP(K2748,state,2,FALSE)</f>
        <v>North Holland</v>
      </c>
      <c r="M2748" s="2" t="s">
        <v>2886</v>
      </c>
      <c r="N2748" s="1" t="s">
        <v>92</v>
      </c>
      <c r="O2748" s="1">
        <v>52.3649885604152</v>
      </c>
      <c r="P2748" s="1">
        <v>4.8771923850055</v>
      </c>
      <c r="Q2748" s="1" t="s">
        <v>95</v>
      </c>
      <c r="R2748" s="1" t="s">
        <v>97</v>
      </c>
      <c r="S2748" s="1">
        <v>4.0</v>
      </c>
      <c r="T2748" s="1">
        <v>1.0</v>
      </c>
      <c r="U2748" s="1">
        <v>1.0</v>
      </c>
      <c r="V2748" s="1">
        <v>2.0</v>
      </c>
      <c r="W2748" s="1" t="s">
        <v>98</v>
      </c>
      <c r="X2748" s="6">
        <v>139.0</v>
      </c>
      <c r="Y2748" s="1">
        <v>2.0</v>
      </c>
      <c r="Z2748" s="1">
        <v>30.0</v>
      </c>
      <c r="AA2748" s="1">
        <v>3.0</v>
      </c>
      <c r="AB2748" s="5">
        <f t="shared" si="4"/>
        <v>2</v>
      </c>
      <c r="AC2748" s="8">
        <f t="shared" si="5"/>
        <v>139</v>
      </c>
      <c r="AD2748" s="8">
        <f t="shared" ref="AD2748:AE2748" si="2751">AC2748*AA2748</f>
        <v>417</v>
      </c>
      <c r="AE2748" s="8">
        <f t="shared" si="2751"/>
        <v>834</v>
      </c>
      <c r="AF2748" s="1" t="s">
        <v>141</v>
      </c>
      <c r="AG2748" s="1">
        <v>1.0</v>
      </c>
      <c r="AH2748" s="1">
        <v>1.0</v>
      </c>
      <c r="AI2748" s="1">
        <v>100.0</v>
      </c>
      <c r="AJ2748" s="1">
        <v>10.0</v>
      </c>
      <c r="AK2748" s="1">
        <v>10.0</v>
      </c>
      <c r="AL2748" s="1">
        <v>10.0</v>
      </c>
      <c r="AM2748" s="1">
        <v>10.0</v>
      </c>
      <c r="AN2748" s="1">
        <v>10.0</v>
      </c>
      <c r="AO2748" s="1">
        <v>10.0</v>
      </c>
    </row>
    <row r="2749">
      <c r="A2749" s="2">
        <v>4979621.0</v>
      </c>
      <c r="B2749" s="1" t="s">
        <v>2878</v>
      </c>
      <c r="C2749" s="1">
        <v>2013.0</v>
      </c>
      <c r="D2749" s="3" t="s">
        <v>517</v>
      </c>
      <c r="E2749" s="14">
        <f t="shared" si="2"/>
        <v>2/5/2013</v>
      </c>
      <c r="F2749" s="15">
        <f t="shared" si="3"/>
        <v>3.56652113530567</v>
      </c>
      <c r="G2749" s="2">
        <v>3046673.0</v>
      </c>
      <c r="H2749" s="1" t="s">
        <v>41</v>
      </c>
      <c r="I2749" s="1" t="s">
        <v>5</v>
      </c>
      <c r="J2749" s="5" t="str">
        <f>VLOOKUP(I2749,city,2,FALSE)</f>
        <v>Amsterdam</v>
      </c>
      <c r="K2749" s="1" t="s">
        <v>6</v>
      </c>
      <c r="L2749" s="5" t="str">
        <f>VLOOKUP(K2749,state,2,FALSE)</f>
        <v>North Holland</v>
      </c>
      <c r="M2749" s="2" t="s">
        <v>2887</v>
      </c>
      <c r="N2749" s="1" t="s">
        <v>92</v>
      </c>
      <c r="O2749" s="1">
        <v>52.3631045245233</v>
      </c>
      <c r="P2749" s="1">
        <v>4.85623341249864</v>
      </c>
      <c r="Q2749" s="1" t="s">
        <v>95</v>
      </c>
      <c r="R2749" s="1" t="s">
        <v>97</v>
      </c>
      <c r="S2749" s="1">
        <v>4.0</v>
      </c>
      <c r="T2749" s="1">
        <v>1.0</v>
      </c>
      <c r="U2749" s="1">
        <v>1.0</v>
      </c>
      <c r="V2749" s="1">
        <v>2.0</v>
      </c>
      <c r="W2749" s="1" t="s">
        <v>98</v>
      </c>
      <c r="X2749" s="6">
        <v>90.0</v>
      </c>
      <c r="Y2749" s="1">
        <v>2.0</v>
      </c>
      <c r="Z2749" s="1">
        <v>25.0</v>
      </c>
      <c r="AA2749" s="1">
        <v>3.0</v>
      </c>
      <c r="AB2749" s="5">
        <f t="shared" si="4"/>
        <v>42</v>
      </c>
      <c r="AC2749" s="8">
        <f t="shared" si="5"/>
        <v>90</v>
      </c>
      <c r="AD2749" s="8">
        <f t="shared" ref="AD2749:AE2749" si="2752">AC2749*AA2749</f>
        <v>270</v>
      </c>
      <c r="AE2749" s="8">
        <f t="shared" si="2752"/>
        <v>11340</v>
      </c>
      <c r="AF2749" s="1" t="s">
        <v>141</v>
      </c>
      <c r="AG2749" s="1">
        <v>1.0</v>
      </c>
      <c r="AH2749" s="1">
        <v>21.0</v>
      </c>
      <c r="AI2749" s="1">
        <v>87.0</v>
      </c>
      <c r="AJ2749" s="1">
        <v>8.0</v>
      </c>
      <c r="AK2749" s="1">
        <v>8.0</v>
      </c>
      <c r="AL2749" s="1">
        <v>9.0</v>
      </c>
      <c r="AM2749" s="1">
        <v>9.0</v>
      </c>
      <c r="AN2749" s="1">
        <v>8.0</v>
      </c>
      <c r="AO2749" s="1">
        <v>8.0</v>
      </c>
    </row>
    <row r="2750">
      <c r="A2750" s="2">
        <v>4979621.0</v>
      </c>
      <c r="B2750" s="1" t="s">
        <v>2878</v>
      </c>
      <c r="C2750" s="1">
        <v>2013.0</v>
      </c>
      <c r="D2750" s="3" t="s">
        <v>517</v>
      </c>
      <c r="E2750" s="14">
        <f t="shared" si="2"/>
        <v>2/5/2013</v>
      </c>
      <c r="F2750" s="15">
        <f t="shared" si="3"/>
        <v>3.56652113530567</v>
      </c>
      <c r="G2750" s="2">
        <v>3324197.0</v>
      </c>
      <c r="H2750" s="1" t="s">
        <v>35</v>
      </c>
      <c r="I2750" s="1" t="s">
        <v>5</v>
      </c>
      <c r="J2750" s="5" t="str">
        <f>VLOOKUP(I2750,city,2,FALSE)</f>
        <v>Amsterdam</v>
      </c>
      <c r="K2750" s="1" t="s">
        <v>6</v>
      </c>
      <c r="L2750" s="5" t="str">
        <f>VLOOKUP(K2750,state,2,FALSE)</f>
        <v>North Holland</v>
      </c>
      <c r="M2750" s="2" t="s">
        <v>2888</v>
      </c>
      <c r="N2750" s="1" t="s">
        <v>92</v>
      </c>
      <c r="O2750" s="1">
        <v>52.3606510519485</v>
      </c>
      <c r="P2750" s="1">
        <v>4.93579324253886</v>
      </c>
      <c r="Q2750" s="1" t="s">
        <v>95</v>
      </c>
      <c r="R2750" s="1" t="s">
        <v>97</v>
      </c>
      <c r="S2750" s="1">
        <v>4.0</v>
      </c>
      <c r="T2750" s="1">
        <v>1.0</v>
      </c>
      <c r="U2750" s="1">
        <v>1.0</v>
      </c>
      <c r="V2750" s="1">
        <v>2.0</v>
      </c>
      <c r="W2750" s="1" t="s">
        <v>98</v>
      </c>
      <c r="X2750" s="6">
        <v>69.0</v>
      </c>
      <c r="Y2750" s="1">
        <v>2.0</v>
      </c>
      <c r="Z2750" s="1">
        <v>25.0</v>
      </c>
      <c r="AA2750" s="1">
        <v>3.0</v>
      </c>
      <c r="AB2750" s="5">
        <f t="shared" si="4"/>
        <v>18</v>
      </c>
      <c r="AC2750" s="8">
        <f t="shared" si="5"/>
        <v>69</v>
      </c>
      <c r="AD2750" s="8">
        <f t="shared" ref="AD2750:AE2750" si="2753">AC2750*AA2750</f>
        <v>207</v>
      </c>
      <c r="AE2750" s="8">
        <f t="shared" si="2753"/>
        <v>3726</v>
      </c>
      <c r="AF2750" s="1" t="s">
        <v>141</v>
      </c>
      <c r="AG2750" s="1">
        <v>1.0</v>
      </c>
      <c r="AH2750" s="1">
        <v>9.0</v>
      </c>
      <c r="AI2750" s="1">
        <v>78.0</v>
      </c>
      <c r="AJ2750" s="1">
        <v>10.0</v>
      </c>
      <c r="AK2750" s="1">
        <v>9.0</v>
      </c>
      <c r="AL2750" s="1">
        <v>9.0</v>
      </c>
      <c r="AM2750" s="1">
        <v>9.0</v>
      </c>
      <c r="AN2750" s="1">
        <v>7.0</v>
      </c>
      <c r="AO2750" s="1">
        <v>8.0</v>
      </c>
    </row>
    <row r="2751">
      <c r="A2751" s="2">
        <v>4979621.0</v>
      </c>
      <c r="B2751" s="1" t="s">
        <v>2878</v>
      </c>
      <c r="C2751" s="1">
        <v>2013.0</v>
      </c>
      <c r="D2751" s="3" t="s">
        <v>517</v>
      </c>
      <c r="E2751" s="14">
        <f t="shared" si="2"/>
        <v>2/5/2013</v>
      </c>
      <c r="F2751" s="15">
        <f t="shared" si="3"/>
        <v>3.56652113530567</v>
      </c>
      <c r="G2751" s="2">
        <v>5453115.0</v>
      </c>
      <c r="H2751" s="1" t="s">
        <v>63</v>
      </c>
      <c r="I2751" s="1" t="s">
        <v>5</v>
      </c>
      <c r="J2751" s="5" t="str">
        <f>VLOOKUP(I2751,city,2,FALSE)</f>
        <v>Amsterdam</v>
      </c>
      <c r="K2751" s="1" t="s">
        <v>31</v>
      </c>
      <c r="L2751" s="5" t="str">
        <f>VLOOKUP(K2751,state,2,FALSE)</f>
        <v>North Holland</v>
      </c>
      <c r="M2751" s="2" t="s">
        <v>2889</v>
      </c>
      <c r="N2751" s="1" t="s">
        <v>92</v>
      </c>
      <c r="O2751" s="1">
        <v>52.3732411604594</v>
      </c>
      <c r="P2751" s="1">
        <v>4.87962784864394</v>
      </c>
      <c r="Q2751" s="1" t="s">
        <v>95</v>
      </c>
      <c r="R2751" s="1" t="s">
        <v>97</v>
      </c>
      <c r="S2751" s="1">
        <v>3.0</v>
      </c>
      <c r="T2751" s="1">
        <v>1.0</v>
      </c>
      <c r="U2751" s="1">
        <v>1.0</v>
      </c>
      <c r="V2751" s="1">
        <v>1.0</v>
      </c>
      <c r="W2751" s="1" t="s">
        <v>98</v>
      </c>
      <c r="X2751" s="6">
        <v>115.0</v>
      </c>
      <c r="Y2751" s="1">
        <v>2.0</v>
      </c>
      <c r="Z2751" s="1">
        <v>30.0</v>
      </c>
      <c r="AA2751" s="1">
        <v>3.0</v>
      </c>
      <c r="AB2751" s="5">
        <f t="shared" si="4"/>
        <v>10</v>
      </c>
      <c r="AC2751" s="8">
        <f t="shared" si="5"/>
        <v>115</v>
      </c>
      <c r="AD2751" s="8">
        <f t="shared" ref="AD2751:AE2751" si="2754">AC2751*AA2751</f>
        <v>345</v>
      </c>
      <c r="AE2751" s="8">
        <f t="shared" si="2754"/>
        <v>3450</v>
      </c>
      <c r="AF2751" s="1" t="s">
        <v>141</v>
      </c>
      <c r="AG2751" s="1">
        <v>1.0</v>
      </c>
      <c r="AH2751" s="1">
        <v>5.0</v>
      </c>
      <c r="AI2751" s="1">
        <v>88.0</v>
      </c>
      <c r="AJ2751" s="1">
        <v>9.0</v>
      </c>
      <c r="AK2751" s="1">
        <v>8.0</v>
      </c>
      <c r="AL2751" s="1">
        <v>9.0</v>
      </c>
      <c r="AM2751" s="1">
        <v>9.0</v>
      </c>
      <c r="AN2751" s="1">
        <v>10.0</v>
      </c>
      <c r="AO2751" s="1">
        <v>8.0</v>
      </c>
    </row>
    <row r="2752">
      <c r="A2752" s="2">
        <v>4979621.0</v>
      </c>
      <c r="B2752" s="1" t="s">
        <v>2878</v>
      </c>
      <c r="C2752" s="1">
        <v>2013.0</v>
      </c>
      <c r="D2752" s="3" t="s">
        <v>517</v>
      </c>
      <c r="E2752" s="14">
        <f t="shared" si="2"/>
        <v>2/5/2013</v>
      </c>
      <c r="F2752" s="15">
        <f t="shared" si="3"/>
        <v>3.56652113530567</v>
      </c>
      <c r="G2752" s="2">
        <v>5409199.0</v>
      </c>
      <c r="H2752" s="1" t="s">
        <v>35</v>
      </c>
      <c r="I2752" s="1" t="s">
        <v>5</v>
      </c>
      <c r="J2752" s="5" t="str">
        <f>VLOOKUP(I2752,city,2,FALSE)</f>
        <v>Amsterdam</v>
      </c>
      <c r="K2752" s="1" t="s">
        <v>31</v>
      </c>
      <c r="L2752" s="5" t="str">
        <f>VLOOKUP(K2752,state,2,FALSE)</f>
        <v>North Holland</v>
      </c>
      <c r="M2752" s="2" t="s">
        <v>2890</v>
      </c>
      <c r="N2752" s="1" t="s">
        <v>92</v>
      </c>
      <c r="O2752" s="1">
        <v>52.3682471344961</v>
      </c>
      <c r="P2752" s="1">
        <v>4.93332664886242</v>
      </c>
      <c r="Q2752" s="1" t="s">
        <v>95</v>
      </c>
      <c r="R2752" s="1" t="s">
        <v>97</v>
      </c>
      <c r="S2752" s="1">
        <v>3.0</v>
      </c>
      <c r="T2752" s="1">
        <v>1.0</v>
      </c>
      <c r="U2752" s="1">
        <v>1.0</v>
      </c>
      <c r="V2752" s="1">
        <v>2.0</v>
      </c>
      <c r="W2752" s="1" t="s">
        <v>98</v>
      </c>
      <c r="X2752" s="6">
        <v>110.0</v>
      </c>
      <c r="Y2752" s="1">
        <v>2.0</v>
      </c>
      <c r="Z2752" s="1">
        <v>30.0</v>
      </c>
      <c r="AA2752" s="1">
        <v>1.0</v>
      </c>
      <c r="AB2752" s="5">
        <f t="shared" si="4"/>
        <v>0</v>
      </c>
      <c r="AC2752" s="8">
        <f t="shared" si="5"/>
        <v>110</v>
      </c>
      <c r="AD2752" s="8">
        <f t="shared" ref="AD2752:AE2752" si="2755">AC2752*AA2752</f>
        <v>110</v>
      </c>
      <c r="AE2752" s="8">
        <f t="shared" si="2755"/>
        <v>0</v>
      </c>
      <c r="AF2752" s="1" t="s">
        <v>141</v>
      </c>
      <c r="AG2752" s="1">
        <v>1.0</v>
      </c>
      <c r="AH2752" s="1">
        <v>0.0</v>
      </c>
    </row>
    <row r="2753">
      <c r="A2753" s="2">
        <v>4979621.0</v>
      </c>
      <c r="B2753" s="1" t="s">
        <v>2878</v>
      </c>
      <c r="C2753" s="1">
        <v>2013.0</v>
      </c>
      <c r="D2753" s="3" t="s">
        <v>517</v>
      </c>
      <c r="E2753" s="14">
        <f t="shared" si="2"/>
        <v>2/5/2013</v>
      </c>
      <c r="F2753" s="15">
        <f t="shared" si="3"/>
        <v>3.56652113530567</v>
      </c>
      <c r="G2753" s="2">
        <v>4453330.0</v>
      </c>
      <c r="H2753" s="1" t="s">
        <v>35</v>
      </c>
      <c r="I2753" s="1" t="s">
        <v>5</v>
      </c>
      <c r="J2753" s="5" t="str">
        <f>VLOOKUP(I2753,city,2,FALSE)</f>
        <v>Amsterdam</v>
      </c>
      <c r="K2753" s="1" t="s">
        <v>6</v>
      </c>
      <c r="L2753" s="5" t="str">
        <f>VLOOKUP(K2753,state,2,FALSE)</f>
        <v>North Holland</v>
      </c>
      <c r="M2753" s="2">
        <v>1094.0</v>
      </c>
      <c r="N2753" s="1" t="s">
        <v>92</v>
      </c>
      <c r="O2753" s="1">
        <v>52.3642091749682</v>
      </c>
      <c r="P2753" s="1">
        <v>4.93316463328117</v>
      </c>
      <c r="Q2753" s="1" t="s">
        <v>95</v>
      </c>
      <c r="R2753" s="1" t="s">
        <v>97</v>
      </c>
      <c r="S2753" s="1">
        <v>3.0</v>
      </c>
      <c r="T2753" s="1">
        <v>1.0</v>
      </c>
      <c r="U2753" s="1">
        <v>1.0</v>
      </c>
      <c r="V2753" s="1">
        <v>2.0</v>
      </c>
      <c r="W2753" s="1" t="s">
        <v>98</v>
      </c>
      <c r="X2753" s="6">
        <v>110.0</v>
      </c>
      <c r="Y2753" s="1">
        <v>2.0</v>
      </c>
      <c r="Z2753" s="1">
        <v>25.0</v>
      </c>
      <c r="AA2753" s="1">
        <v>3.0</v>
      </c>
      <c r="AB2753" s="5">
        <f t="shared" si="4"/>
        <v>2</v>
      </c>
      <c r="AC2753" s="8">
        <f t="shared" si="5"/>
        <v>110</v>
      </c>
      <c r="AD2753" s="8">
        <f t="shared" ref="AD2753:AE2753" si="2756">AC2753*AA2753</f>
        <v>330</v>
      </c>
      <c r="AE2753" s="8">
        <f t="shared" si="2756"/>
        <v>660</v>
      </c>
      <c r="AF2753" s="1" t="s">
        <v>141</v>
      </c>
      <c r="AG2753" s="1">
        <v>1.0</v>
      </c>
      <c r="AH2753" s="1">
        <v>1.0</v>
      </c>
      <c r="AI2753" s="1">
        <v>100.0</v>
      </c>
      <c r="AJ2753" s="1">
        <v>10.0</v>
      </c>
      <c r="AK2753" s="1">
        <v>10.0</v>
      </c>
      <c r="AL2753" s="1">
        <v>10.0</v>
      </c>
      <c r="AM2753" s="1">
        <v>10.0</v>
      </c>
      <c r="AN2753" s="1">
        <v>8.0</v>
      </c>
      <c r="AO2753" s="1">
        <v>10.0</v>
      </c>
    </row>
    <row r="2754">
      <c r="A2754" s="2">
        <v>4979621.0</v>
      </c>
      <c r="B2754" s="1" t="s">
        <v>2878</v>
      </c>
      <c r="C2754" s="1">
        <v>2013.0</v>
      </c>
      <c r="D2754" s="3" t="s">
        <v>517</v>
      </c>
      <c r="E2754" s="14">
        <f t="shared" si="2"/>
        <v>2/5/2013</v>
      </c>
      <c r="F2754" s="15">
        <f t="shared" si="3"/>
        <v>3.56652113530567</v>
      </c>
      <c r="G2754" s="2">
        <v>4551843.0</v>
      </c>
      <c r="H2754" s="1" t="s">
        <v>82</v>
      </c>
      <c r="I2754" s="1" t="s">
        <v>5</v>
      </c>
      <c r="J2754" s="5" t="str">
        <f>VLOOKUP(I2754,city,2,FALSE)</f>
        <v>Amsterdam</v>
      </c>
      <c r="K2754" s="1" t="s">
        <v>6</v>
      </c>
      <c r="L2754" s="5" t="str">
        <f>VLOOKUP(K2754,state,2,FALSE)</f>
        <v>North Holland</v>
      </c>
      <c r="M2754" s="2">
        <v>1092.0</v>
      </c>
      <c r="N2754" s="1" t="s">
        <v>92</v>
      </c>
      <c r="O2754" s="1">
        <v>52.3562997130624</v>
      </c>
      <c r="P2754" s="1">
        <v>4.91910453454526</v>
      </c>
      <c r="Q2754" s="1" t="s">
        <v>95</v>
      </c>
      <c r="R2754" s="1" t="s">
        <v>97</v>
      </c>
      <c r="S2754" s="1">
        <v>3.0</v>
      </c>
      <c r="T2754" s="1">
        <v>1.0</v>
      </c>
      <c r="U2754" s="1">
        <v>1.0</v>
      </c>
      <c r="V2754" s="1">
        <v>2.0</v>
      </c>
      <c r="W2754" s="1" t="s">
        <v>98</v>
      </c>
      <c r="X2754" s="6">
        <v>88.0</v>
      </c>
      <c r="Y2754" s="1">
        <v>2.0</v>
      </c>
      <c r="Z2754" s="1">
        <v>25.0</v>
      </c>
      <c r="AA2754" s="1">
        <v>2.0</v>
      </c>
      <c r="AB2754" s="5">
        <f t="shared" si="4"/>
        <v>6</v>
      </c>
      <c r="AC2754" s="8">
        <f t="shared" si="5"/>
        <v>88</v>
      </c>
      <c r="AD2754" s="8">
        <f t="shared" ref="AD2754:AE2754" si="2757">AC2754*AA2754</f>
        <v>176</v>
      </c>
      <c r="AE2754" s="8">
        <f t="shared" si="2757"/>
        <v>1056</v>
      </c>
      <c r="AF2754" s="1" t="s">
        <v>141</v>
      </c>
      <c r="AG2754" s="1">
        <v>1.0</v>
      </c>
      <c r="AH2754" s="1">
        <v>3.0</v>
      </c>
      <c r="AI2754" s="1">
        <v>100.0</v>
      </c>
      <c r="AJ2754" s="1">
        <v>9.0</v>
      </c>
      <c r="AK2754" s="1">
        <v>9.0</v>
      </c>
      <c r="AL2754" s="1">
        <v>10.0</v>
      </c>
      <c r="AM2754" s="1">
        <v>10.0</v>
      </c>
      <c r="AN2754" s="1">
        <v>9.0</v>
      </c>
      <c r="AO2754" s="1">
        <v>9.0</v>
      </c>
    </row>
    <row r="2755">
      <c r="A2755" s="2">
        <v>4979621.0</v>
      </c>
      <c r="B2755" s="1" t="s">
        <v>2878</v>
      </c>
      <c r="C2755" s="1">
        <v>2013.0</v>
      </c>
      <c r="D2755" s="3" t="s">
        <v>517</v>
      </c>
      <c r="E2755" s="14">
        <f t="shared" si="2"/>
        <v>2/5/2013</v>
      </c>
      <c r="F2755" s="15">
        <f t="shared" si="3"/>
        <v>3.56652113530567</v>
      </c>
      <c r="G2755" s="2">
        <v>3754672.0</v>
      </c>
      <c r="H2755" s="1" t="s">
        <v>46</v>
      </c>
      <c r="I2755" s="1" t="s">
        <v>5</v>
      </c>
      <c r="J2755" s="5" t="str">
        <f>VLOOKUP(I2755,city,2,FALSE)</f>
        <v>Amsterdam</v>
      </c>
      <c r="K2755" s="1" t="s">
        <v>6</v>
      </c>
      <c r="L2755" s="5" t="str">
        <f>VLOOKUP(K2755,state,2,FALSE)</f>
        <v>North Holland</v>
      </c>
      <c r="M2755" s="2" t="s">
        <v>1042</v>
      </c>
      <c r="N2755" s="1" t="s">
        <v>92</v>
      </c>
      <c r="O2755" s="1">
        <v>52.3643142390337</v>
      </c>
      <c r="P2755" s="1">
        <v>4.90016622905663</v>
      </c>
      <c r="Q2755" s="1" t="s">
        <v>95</v>
      </c>
      <c r="R2755" s="1" t="s">
        <v>97</v>
      </c>
      <c r="S2755" s="1">
        <v>3.0</v>
      </c>
      <c r="T2755" s="1">
        <v>1.0</v>
      </c>
      <c r="U2755" s="1">
        <v>1.0</v>
      </c>
      <c r="V2755" s="1">
        <v>2.0</v>
      </c>
      <c r="W2755" s="1" t="s">
        <v>98</v>
      </c>
      <c r="X2755" s="6">
        <v>99.0</v>
      </c>
      <c r="Y2755" s="1">
        <v>2.0</v>
      </c>
      <c r="Z2755" s="1">
        <v>30.0</v>
      </c>
      <c r="AA2755" s="1">
        <v>7.0</v>
      </c>
      <c r="AB2755" s="5">
        <f t="shared" si="4"/>
        <v>10</v>
      </c>
      <c r="AC2755" s="8">
        <f t="shared" si="5"/>
        <v>99</v>
      </c>
      <c r="AD2755" s="8">
        <f t="shared" ref="AD2755:AE2755" si="2758">AC2755*AA2755</f>
        <v>693</v>
      </c>
      <c r="AE2755" s="8">
        <f t="shared" si="2758"/>
        <v>6930</v>
      </c>
      <c r="AF2755" s="1" t="s">
        <v>141</v>
      </c>
      <c r="AG2755" s="1">
        <v>0.99</v>
      </c>
      <c r="AH2755" s="1">
        <v>5.0</v>
      </c>
      <c r="AI2755" s="1">
        <v>96.0</v>
      </c>
      <c r="AJ2755" s="1">
        <v>9.0</v>
      </c>
      <c r="AK2755" s="1">
        <v>10.0</v>
      </c>
      <c r="AL2755" s="1">
        <v>10.0</v>
      </c>
      <c r="AM2755" s="1">
        <v>10.0</v>
      </c>
      <c r="AN2755" s="1">
        <v>10.0</v>
      </c>
      <c r="AO2755" s="1">
        <v>10.0</v>
      </c>
    </row>
    <row r="2756">
      <c r="A2756" s="2">
        <v>4979621.0</v>
      </c>
      <c r="B2756" s="1" t="s">
        <v>2878</v>
      </c>
      <c r="C2756" s="1">
        <v>2013.0</v>
      </c>
      <c r="D2756" s="3" t="s">
        <v>517</v>
      </c>
      <c r="E2756" s="14">
        <f t="shared" si="2"/>
        <v>2/5/2013</v>
      </c>
      <c r="F2756" s="15">
        <f t="shared" si="3"/>
        <v>3.56652113530567</v>
      </c>
      <c r="G2756" s="2">
        <v>3171348.0</v>
      </c>
      <c r="H2756" s="1" t="s">
        <v>46</v>
      </c>
      <c r="I2756" s="1" t="s">
        <v>5</v>
      </c>
      <c r="J2756" s="5" t="str">
        <f>VLOOKUP(I2756,city,2,FALSE)</f>
        <v>Amsterdam</v>
      </c>
      <c r="K2756" s="1" t="s">
        <v>6</v>
      </c>
      <c r="L2756" s="5" t="str">
        <f>VLOOKUP(K2756,state,2,FALSE)</f>
        <v>North Holland</v>
      </c>
      <c r="M2756" s="2" t="s">
        <v>1042</v>
      </c>
      <c r="N2756" s="1" t="s">
        <v>92</v>
      </c>
      <c r="O2756" s="1">
        <v>52.3632461223451</v>
      </c>
      <c r="P2756" s="1">
        <v>4.90165508554607</v>
      </c>
      <c r="Q2756" s="1" t="s">
        <v>95</v>
      </c>
      <c r="R2756" s="1" t="s">
        <v>97</v>
      </c>
      <c r="S2756" s="1">
        <v>3.0</v>
      </c>
      <c r="T2756" s="1">
        <v>1.0</v>
      </c>
      <c r="U2756" s="1">
        <v>1.0</v>
      </c>
      <c r="V2756" s="1">
        <v>2.0</v>
      </c>
      <c r="W2756" s="1" t="s">
        <v>98</v>
      </c>
      <c r="X2756" s="6">
        <v>95.0</v>
      </c>
      <c r="Y2756" s="1">
        <v>2.0</v>
      </c>
      <c r="Z2756" s="1">
        <v>30.0</v>
      </c>
      <c r="AA2756" s="1">
        <v>7.0</v>
      </c>
      <c r="AB2756" s="5">
        <f t="shared" si="4"/>
        <v>28</v>
      </c>
      <c r="AC2756" s="8">
        <f t="shared" si="5"/>
        <v>95</v>
      </c>
      <c r="AD2756" s="8">
        <f t="shared" ref="AD2756:AE2756" si="2759">AC2756*AA2756</f>
        <v>665</v>
      </c>
      <c r="AE2756" s="8">
        <f t="shared" si="2759"/>
        <v>18620</v>
      </c>
      <c r="AF2756" s="1" t="s">
        <v>141</v>
      </c>
      <c r="AG2756" s="1">
        <v>1.0</v>
      </c>
      <c r="AH2756" s="1">
        <v>14.0</v>
      </c>
      <c r="AI2756" s="1">
        <v>87.0</v>
      </c>
      <c r="AJ2756" s="1">
        <v>9.0</v>
      </c>
      <c r="AK2756" s="1">
        <v>7.0</v>
      </c>
      <c r="AL2756" s="1">
        <v>8.0</v>
      </c>
      <c r="AM2756" s="1">
        <v>9.0</v>
      </c>
      <c r="AN2756" s="1">
        <v>10.0</v>
      </c>
      <c r="AO2756" s="1">
        <v>9.0</v>
      </c>
    </row>
    <row r="2757">
      <c r="A2757" s="2">
        <v>4979621.0</v>
      </c>
      <c r="B2757" s="1" t="s">
        <v>2878</v>
      </c>
      <c r="C2757" s="1">
        <v>2013.0</v>
      </c>
      <c r="D2757" s="3" t="s">
        <v>517</v>
      </c>
      <c r="E2757" s="14">
        <f t="shared" si="2"/>
        <v>2/5/2013</v>
      </c>
      <c r="F2757" s="15">
        <f t="shared" si="3"/>
        <v>3.56652113530567</v>
      </c>
      <c r="G2757" s="2">
        <v>5311314.0</v>
      </c>
      <c r="H2757" s="1" t="s">
        <v>35</v>
      </c>
      <c r="I2757" s="1" t="s">
        <v>5</v>
      </c>
      <c r="J2757" s="5" t="str">
        <f>VLOOKUP(I2757,city,2,FALSE)</f>
        <v>Amsterdam</v>
      </c>
      <c r="K2757" s="1" t="s">
        <v>31</v>
      </c>
      <c r="L2757" s="5" t="str">
        <f>VLOOKUP(K2757,state,2,FALSE)</f>
        <v>North Holland</v>
      </c>
      <c r="M2757" s="2" t="s">
        <v>338</v>
      </c>
      <c r="N2757" s="1" t="s">
        <v>92</v>
      </c>
      <c r="O2757" s="1">
        <v>52.3626102699552</v>
      </c>
      <c r="P2757" s="1">
        <v>4.94654474210707</v>
      </c>
      <c r="Q2757" s="1" t="s">
        <v>95</v>
      </c>
      <c r="R2757" s="1" t="s">
        <v>97</v>
      </c>
      <c r="S2757" s="1">
        <v>3.0</v>
      </c>
      <c r="T2757" s="1">
        <v>1.0</v>
      </c>
      <c r="U2757" s="1">
        <v>1.0</v>
      </c>
      <c r="V2757" s="1">
        <v>2.0</v>
      </c>
      <c r="W2757" s="1" t="s">
        <v>98</v>
      </c>
      <c r="X2757" s="6">
        <v>85.0</v>
      </c>
      <c r="Y2757" s="1">
        <v>2.0</v>
      </c>
      <c r="Z2757" s="1">
        <v>30.0</v>
      </c>
      <c r="AA2757" s="1">
        <v>3.0</v>
      </c>
      <c r="AB2757" s="5">
        <f t="shared" si="4"/>
        <v>0</v>
      </c>
      <c r="AC2757" s="8">
        <f t="shared" si="5"/>
        <v>85</v>
      </c>
      <c r="AD2757" s="8">
        <f t="shared" ref="AD2757:AE2757" si="2760">AC2757*AA2757</f>
        <v>255</v>
      </c>
      <c r="AE2757" s="8">
        <f t="shared" si="2760"/>
        <v>0</v>
      </c>
      <c r="AF2757" s="1" t="s">
        <v>141</v>
      </c>
      <c r="AG2757" s="1">
        <v>1.0</v>
      </c>
      <c r="AH2757" s="1">
        <v>0.0</v>
      </c>
    </row>
    <row r="2758">
      <c r="A2758" s="2">
        <v>4979621.0</v>
      </c>
      <c r="B2758" s="1" t="s">
        <v>2878</v>
      </c>
      <c r="C2758" s="1">
        <v>2013.0</v>
      </c>
      <c r="D2758" s="3" t="s">
        <v>517</v>
      </c>
      <c r="E2758" s="14">
        <f t="shared" si="2"/>
        <v>2/5/2013</v>
      </c>
      <c r="F2758" s="15">
        <f t="shared" si="3"/>
        <v>3.56652113530567</v>
      </c>
      <c r="G2758" s="2">
        <v>2421604.0</v>
      </c>
      <c r="H2758" s="1" t="s">
        <v>63</v>
      </c>
      <c r="I2758" s="1" t="s">
        <v>5</v>
      </c>
      <c r="J2758" s="5" t="str">
        <f>VLOOKUP(I2758,city,2,FALSE)</f>
        <v>Amsterdam</v>
      </c>
      <c r="K2758" s="1" t="s">
        <v>6</v>
      </c>
      <c r="L2758" s="5" t="str">
        <f>VLOOKUP(K2758,state,2,FALSE)</f>
        <v>North Holland</v>
      </c>
      <c r="M2758" s="2" t="s">
        <v>2891</v>
      </c>
      <c r="N2758" s="1" t="s">
        <v>92</v>
      </c>
      <c r="O2758" s="1">
        <v>52.3785404045658</v>
      </c>
      <c r="P2758" s="1">
        <v>4.88066153067723</v>
      </c>
      <c r="Q2758" s="1" t="s">
        <v>95</v>
      </c>
      <c r="R2758" s="1" t="s">
        <v>97</v>
      </c>
      <c r="S2758" s="1">
        <v>3.0</v>
      </c>
      <c r="T2758" s="1">
        <v>1.0</v>
      </c>
      <c r="U2758" s="1">
        <v>0.0</v>
      </c>
      <c r="V2758" s="1">
        <v>2.0</v>
      </c>
      <c r="W2758" s="1" t="s">
        <v>98</v>
      </c>
      <c r="X2758" s="6">
        <v>110.0</v>
      </c>
      <c r="Y2758" s="1">
        <v>2.0</v>
      </c>
      <c r="Z2758" s="1">
        <v>30.0</v>
      </c>
      <c r="AA2758" s="1">
        <v>3.0</v>
      </c>
      <c r="AB2758" s="5">
        <f t="shared" si="4"/>
        <v>4</v>
      </c>
      <c r="AC2758" s="8">
        <f t="shared" si="5"/>
        <v>110</v>
      </c>
      <c r="AD2758" s="8">
        <f t="shared" ref="AD2758:AE2758" si="2761">AC2758*AA2758</f>
        <v>330</v>
      </c>
      <c r="AE2758" s="8">
        <f t="shared" si="2761"/>
        <v>1320</v>
      </c>
      <c r="AF2758" s="1" t="s">
        <v>141</v>
      </c>
      <c r="AG2758" s="1">
        <v>1.0</v>
      </c>
      <c r="AH2758" s="1">
        <v>2.0</v>
      </c>
      <c r="AI2758" s="1">
        <v>100.0</v>
      </c>
      <c r="AJ2758" s="1">
        <v>10.0</v>
      </c>
      <c r="AK2758" s="1">
        <v>10.0</v>
      </c>
      <c r="AL2758" s="1">
        <v>10.0</v>
      </c>
      <c r="AM2758" s="1">
        <v>8.0</v>
      </c>
      <c r="AN2758" s="1">
        <v>10.0</v>
      </c>
      <c r="AO2758" s="1">
        <v>10.0</v>
      </c>
    </row>
    <row r="2759">
      <c r="A2759" s="2">
        <v>4979621.0</v>
      </c>
      <c r="B2759" s="1" t="s">
        <v>2878</v>
      </c>
      <c r="C2759" s="1">
        <v>2013.0</v>
      </c>
      <c r="D2759" s="3" t="s">
        <v>517</v>
      </c>
      <c r="E2759" s="14">
        <f t="shared" si="2"/>
        <v>2/5/2013</v>
      </c>
      <c r="F2759" s="15">
        <f t="shared" si="3"/>
        <v>3.56652113530567</v>
      </c>
      <c r="G2759" s="2">
        <v>4890311.0</v>
      </c>
      <c r="H2759" s="1" t="s">
        <v>7</v>
      </c>
      <c r="I2759" s="1" t="s">
        <v>5</v>
      </c>
      <c r="J2759" s="5" t="str">
        <f>VLOOKUP(I2759,city,2,FALSE)</f>
        <v>Amsterdam</v>
      </c>
      <c r="K2759" s="1" t="s">
        <v>31</v>
      </c>
      <c r="L2759" s="5" t="str">
        <f>VLOOKUP(K2759,state,2,FALSE)</f>
        <v>North Holland</v>
      </c>
      <c r="M2759" s="2" t="s">
        <v>2892</v>
      </c>
      <c r="N2759" s="1" t="s">
        <v>92</v>
      </c>
      <c r="O2759" s="1">
        <v>52.3857016002167</v>
      </c>
      <c r="P2759" s="1">
        <v>4.87877953849311</v>
      </c>
      <c r="Q2759" s="1" t="s">
        <v>95</v>
      </c>
      <c r="R2759" s="1" t="s">
        <v>97</v>
      </c>
      <c r="S2759" s="1">
        <v>2.0</v>
      </c>
      <c r="T2759" s="1">
        <v>1.0</v>
      </c>
      <c r="U2759" s="1">
        <v>1.0</v>
      </c>
      <c r="V2759" s="1">
        <v>1.0</v>
      </c>
      <c r="W2759" s="1" t="s">
        <v>98</v>
      </c>
      <c r="X2759" s="6">
        <v>100.0</v>
      </c>
      <c r="Y2759" s="1">
        <v>1.0</v>
      </c>
      <c r="Z2759" s="1">
        <v>0.0</v>
      </c>
      <c r="AA2759" s="1">
        <v>2.0</v>
      </c>
      <c r="AB2759" s="5">
        <f t="shared" si="4"/>
        <v>2</v>
      </c>
      <c r="AC2759" s="8">
        <f t="shared" si="5"/>
        <v>100</v>
      </c>
      <c r="AD2759" s="8">
        <f t="shared" ref="AD2759:AE2759" si="2762">AC2759*AA2759</f>
        <v>200</v>
      </c>
      <c r="AE2759" s="8">
        <f t="shared" si="2762"/>
        <v>400</v>
      </c>
      <c r="AF2759" s="1" t="s">
        <v>141</v>
      </c>
      <c r="AG2759" s="1">
        <v>1.0</v>
      </c>
      <c r="AH2759" s="1">
        <v>1.0</v>
      </c>
      <c r="AI2759" s="1">
        <v>80.0</v>
      </c>
      <c r="AJ2759" s="1">
        <v>10.0</v>
      </c>
      <c r="AK2759" s="1">
        <v>10.0</v>
      </c>
      <c r="AL2759" s="1">
        <v>10.0</v>
      </c>
      <c r="AM2759" s="1">
        <v>10.0</v>
      </c>
      <c r="AN2759" s="1">
        <v>10.0</v>
      </c>
      <c r="AO2759" s="1">
        <v>8.0</v>
      </c>
    </row>
    <row r="2760">
      <c r="A2760" s="2">
        <v>4979621.0</v>
      </c>
      <c r="B2760" s="1" t="s">
        <v>2878</v>
      </c>
      <c r="C2760" s="1">
        <v>2013.0</v>
      </c>
      <c r="D2760" s="3" t="s">
        <v>517</v>
      </c>
      <c r="E2760" s="14">
        <f t="shared" si="2"/>
        <v>2/5/2013</v>
      </c>
      <c r="F2760" s="15">
        <f t="shared" si="3"/>
        <v>3.56652113530567</v>
      </c>
      <c r="G2760" s="2">
        <v>5002436.0</v>
      </c>
      <c r="H2760" s="1" t="s">
        <v>41</v>
      </c>
      <c r="I2760" s="1" t="s">
        <v>5</v>
      </c>
      <c r="J2760" s="5" t="str">
        <f>VLOOKUP(I2760,city,2,FALSE)</f>
        <v>Amsterdam</v>
      </c>
      <c r="K2760" s="1" t="s">
        <v>31</v>
      </c>
      <c r="L2760" s="5" t="str">
        <f>VLOOKUP(K2760,state,2,FALSE)</f>
        <v>North Holland</v>
      </c>
      <c r="M2760" s="2">
        <v>1056.0</v>
      </c>
      <c r="N2760" s="1" t="s">
        <v>92</v>
      </c>
      <c r="O2760" s="1">
        <v>52.3743968626373</v>
      </c>
      <c r="P2760" s="1">
        <v>4.85824544059037</v>
      </c>
      <c r="Q2760" s="1" t="s">
        <v>95</v>
      </c>
      <c r="R2760" s="1" t="s">
        <v>97</v>
      </c>
      <c r="S2760" s="1">
        <v>2.0</v>
      </c>
      <c r="T2760" s="1">
        <v>1.0</v>
      </c>
      <c r="U2760" s="1">
        <v>1.0</v>
      </c>
      <c r="V2760" s="1">
        <v>1.0</v>
      </c>
      <c r="W2760" s="1" t="s">
        <v>98</v>
      </c>
      <c r="X2760" s="6">
        <v>99.0</v>
      </c>
      <c r="Y2760" s="1">
        <v>1.0</v>
      </c>
      <c r="Z2760" s="1">
        <v>0.0</v>
      </c>
      <c r="AA2760" s="1">
        <v>3.0</v>
      </c>
      <c r="AB2760" s="5">
        <f t="shared" si="4"/>
        <v>0</v>
      </c>
      <c r="AC2760" s="8">
        <f t="shared" si="5"/>
        <v>99</v>
      </c>
      <c r="AD2760" s="8">
        <f t="shared" ref="AD2760:AE2760" si="2763">AC2760*AA2760</f>
        <v>297</v>
      </c>
      <c r="AE2760" s="8">
        <f t="shared" si="2763"/>
        <v>0</v>
      </c>
      <c r="AF2760" s="1" t="s">
        <v>141</v>
      </c>
      <c r="AG2760" s="1">
        <v>0.99</v>
      </c>
      <c r="AH2760" s="1">
        <v>0.0</v>
      </c>
    </row>
    <row r="2761">
      <c r="A2761" s="2">
        <v>4979621.0</v>
      </c>
      <c r="B2761" s="1" t="s">
        <v>2878</v>
      </c>
      <c r="C2761" s="1">
        <v>2013.0</v>
      </c>
      <c r="D2761" s="3" t="s">
        <v>517</v>
      </c>
      <c r="E2761" s="14">
        <f t="shared" si="2"/>
        <v>2/5/2013</v>
      </c>
      <c r="F2761" s="15">
        <f t="shared" si="3"/>
        <v>3.56652113530567</v>
      </c>
      <c r="G2761" s="2">
        <v>3257668.0</v>
      </c>
      <c r="H2761" s="1" t="s">
        <v>41</v>
      </c>
      <c r="I2761" s="1" t="s">
        <v>5</v>
      </c>
      <c r="J2761" s="5" t="str">
        <f>VLOOKUP(I2761,city,2,FALSE)</f>
        <v>Amsterdam</v>
      </c>
      <c r="K2761" s="1" t="s">
        <v>6</v>
      </c>
      <c r="L2761" s="5" t="str">
        <f>VLOOKUP(K2761,state,2,FALSE)</f>
        <v>North Holland</v>
      </c>
      <c r="M2761" s="2">
        <v>1054.0</v>
      </c>
      <c r="N2761" s="1" t="s">
        <v>92</v>
      </c>
      <c r="O2761" s="1">
        <v>52.3606188404154</v>
      </c>
      <c r="P2761" s="1">
        <v>4.86028395036806</v>
      </c>
      <c r="Q2761" s="1" t="s">
        <v>95</v>
      </c>
      <c r="R2761" s="1" t="s">
        <v>97</v>
      </c>
      <c r="S2761" s="1">
        <v>2.0</v>
      </c>
      <c r="T2761" s="1">
        <v>1.0</v>
      </c>
      <c r="U2761" s="1">
        <v>1.0</v>
      </c>
      <c r="V2761" s="1">
        <v>1.0</v>
      </c>
      <c r="W2761" s="1" t="s">
        <v>98</v>
      </c>
      <c r="X2761" s="6">
        <v>110.0</v>
      </c>
      <c r="Y2761" s="1">
        <v>1.0</v>
      </c>
      <c r="Z2761" s="1">
        <v>0.0</v>
      </c>
      <c r="AA2761" s="1">
        <v>2.0</v>
      </c>
      <c r="AB2761" s="5">
        <f t="shared" si="4"/>
        <v>12</v>
      </c>
      <c r="AC2761" s="8">
        <f t="shared" si="5"/>
        <v>110</v>
      </c>
      <c r="AD2761" s="8">
        <f t="shared" ref="AD2761:AE2761" si="2764">AC2761*AA2761</f>
        <v>220</v>
      </c>
      <c r="AE2761" s="8">
        <f t="shared" si="2764"/>
        <v>2640</v>
      </c>
      <c r="AF2761" s="1" t="s">
        <v>141</v>
      </c>
      <c r="AG2761" s="1">
        <v>1.0</v>
      </c>
      <c r="AH2761" s="1">
        <v>6.0</v>
      </c>
      <c r="AI2761" s="1">
        <v>90.0</v>
      </c>
      <c r="AJ2761" s="1">
        <v>10.0</v>
      </c>
      <c r="AK2761" s="1">
        <v>9.0</v>
      </c>
      <c r="AL2761" s="1">
        <v>9.0</v>
      </c>
      <c r="AM2761" s="1">
        <v>9.0</v>
      </c>
      <c r="AN2761" s="1">
        <v>9.0</v>
      </c>
      <c r="AO2761" s="1">
        <v>8.0</v>
      </c>
    </row>
    <row r="2762">
      <c r="A2762" s="2">
        <v>4979621.0</v>
      </c>
      <c r="B2762" s="1" t="s">
        <v>2878</v>
      </c>
      <c r="C2762" s="1">
        <v>2013.0</v>
      </c>
      <c r="D2762" s="3" t="s">
        <v>517</v>
      </c>
      <c r="E2762" s="14">
        <f t="shared" si="2"/>
        <v>2/5/2013</v>
      </c>
      <c r="F2762" s="15">
        <f t="shared" si="3"/>
        <v>3.56652113530567</v>
      </c>
      <c r="G2762" s="2">
        <v>4080264.0</v>
      </c>
      <c r="H2762" s="1" t="s">
        <v>46</v>
      </c>
      <c r="I2762" s="1" t="s">
        <v>5</v>
      </c>
      <c r="J2762" s="5" t="str">
        <f>VLOOKUP(I2762,city,2,FALSE)</f>
        <v>Amsterdam</v>
      </c>
      <c r="K2762" s="1" t="s">
        <v>6</v>
      </c>
      <c r="L2762" s="5" t="str">
        <f>VLOOKUP(K2762,state,2,FALSE)</f>
        <v>North Holland</v>
      </c>
      <c r="M2762" s="2">
        <v>1016.0</v>
      </c>
      <c r="N2762" s="1" t="s">
        <v>92</v>
      </c>
      <c r="O2762" s="1">
        <v>52.3648035872575</v>
      </c>
      <c r="P2762" s="1">
        <v>4.88075540921636</v>
      </c>
      <c r="Q2762" s="1" t="s">
        <v>95</v>
      </c>
      <c r="R2762" s="1" t="s">
        <v>97</v>
      </c>
      <c r="S2762" s="1">
        <v>2.0</v>
      </c>
      <c r="T2762" s="1">
        <v>1.0</v>
      </c>
      <c r="U2762" s="1">
        <v>1.0</v>
      </c>
      <c r="V2762" s="1">
        <v>1.0</v>
      </c>
      <c r="W2762" s="1" t="s">
        <v>98</v>
      </c>
      <c r="X2762" s="6">
        <v>80.0</v>
      </c>
      <c r="Y2762" s="1">
        <v>1.0</v>
      </c>
      <c r="Z2762" s="1">
        <v>0.0</v>
      </c>
      <c r="AA2762" s="1">
        <v>3.0</v>
      </c>
      <c r="AB2762" s="5">
        <f t="shared" si="4"/>
        <v>46</v>
      </c>
      <c r="AC2762" s="8">
        <f t="shared" si="5"/>
        <v>80</v>
      </c>
      <c r="AD2762" s="8">
        <f t="shared" ref="AD2762:AE2762" si="2765">AC2762*AA2762</f>
        <v>240</v>
      </c>
      <c r="AE2762" s="8">
        <f t="shared" si="2765"/>
        <v>11040</v>
      </c>
      <c r="AF2762" s="1" t="s">
        <v>141</v>
      </c>
      <c r="AG2762" s="1">
        <v>0.99</v>
      </c>
      <c r="AH2762" s="1">
        <v>23.0</v>
      </c>
      <c r="AI2762" s="1">
        <v>92.0</v>
      </c>
      <c r="AJ2762" s="1">
        <v>10.0</v>
      </c>
      <c r="AK2762" s="1">
        <v>10.0</v>
      </c>
      <c r="AL2762" s="1">
        <v>10.0</v>
      </c>
      <c r="AM2762" s="1">
        <v>9.0</v>
      </c>
      <c r="AN2762" s="1">
        <v>9.0</v>
      </c>
      <c r="AO2762" s="1">
        <v>9.0</v>
      </c>
    </row>
    <row r="2763">
      <c r="A2763" s="2">
        <v>4979621.0</v>
      </c>
      <c r="B2763" s="1" t="s">
        <v>2878</v>
      </c>
      <c r="C2763" s="1">
        <v>2013.0</v>
      </c>
      <c r="D2763" s="3" t="s">
        <v>517</v>
      </c>
      <c r="E2763" s="14">
        <f t="shared" si="2"/>
        <v>2/5/2013</v>
      </c>
      <c r="F2763" s="15">
        <f t="shared" si="3"/>
        <v>3.56652113530567</v>
      </c>
      <c r="G2763" s="2">
        <v>5236013.0</v>
      </c>
      <c r="H2763" s="1" t="s">
        <v>7</v>
      </c>
      <c r="I2763" s="1" t="s">
        <v>5</v>
      </c>
      <c r="J2763" s="5" t="str">
        <f>VLOOKUP(I2763,city,2,FALSE)</f>
        <v>Amsterdam</v>
      </c>
      <c r="K2763" s="1" t="s">
        <v>31</v>
      </c>
      <c r="L2763" s="5" t="str">
        <f>VLOOKUP(K2763,state,2,FALSE)</f>
        <v>North Holland</v>
      </c>
      <c r="M2763" s="2" t="s">
        <v>2893</v>
      </c>
      <c r="N2763" s="1" t="s">
        <v>92</v>
      </c>
      <c r="O2763" s="1">
        <v>52.3738977170339</v>
      </c>
      <c r="P2763" s="1">
        <v>4.86701434707125</v>
      </c>
      <c r="Q2763" s="1" t="s">
        <v>95</v>
      </c>
      <c r="R2763" s="1" t="s">
        <v>97</v>
      </c>
      <c r="S2763" s="1">
        <v>2.0</v>
      </c>
      <c r="T2763" s="1">
        <v>1.0</v>
      </c>
      <c r="U2763" s="1">
        <v>1.0</v>
      </c>
      <c r="V2763" s="1">
        <v>1.0</v>
      </c>
      <c r="W2763" s="1" t="s">
        <v>98</v>
      </c>
      <c r="X2763" s="6">
        <v>99.0</v>
      </c>
      <c r="Y2763" s="1">
        <v>1.0</v>
      </c>
      <c r="Z2763" s="1">
        <v>0.0</v>
      </c>
      <c r="AA2763" s="1">
        <v>3.0</v>
      </c>
      <c r="AB2763" s="5">
        <f t="shared" si="4"/>
        <v>0</v>
      </c>
      <c r="AC2763" s="8">
        <f t="shared" si="5"/>
        <v>99</v>
      </c>
      <c r="AD2763" s="8">
        <f t="shared" ref="AD2763:AE2763" si="2766">AC2763*AA2763</f>
        <v>297</v>
      </c>
      <c r="AE2763" s="8">
        <f t="shared" si="2766"/>
        <v>0</v>
      </c>
      <c r="AF2763" s="1" t="s">
        <v>141</v>
      </c>
      <c r="AG2763" s="1">
        <v>1.0</v>
      </c>
      <c r="AH2763" s="1">
        <v>0.0</v>
      </c>
    </row>
    <row r="2764">
      <c r="A2764" s="2">
        <v>4979621.0</v>
      </c>
      <c r="B2764" s="1" t="s">
        <v>2878</v>
      </c>
      <c r="C2764" s="1">
        <v>2013.0</v>
      </c>
      <c r="D2764" s="3" t="s">
        <v>517</v>
      </c>
      <c r="E2764" s="14">
        <f t="shared" si="2"/>
        <v>2/5/2013</v>
      </c>
      <c r="F2764" s="15">
        <f t="shared" si="3"/>
        <v>3.56652113530567</v>
      </c>
      <c r="G2764" s="2">
        <v>4890448.0</v>
      </c>
      <c r="H2764" s="1" t="s">
        <v>70</v>
      </c>
      <c r="I2764" s="1" t="s">
        <v>5</v>
      </c>
      <c r="J2764" s="5" t="str">
        <f>VLOOKUP(I2764,city,2,FALSE)</f>
        <v>Amsterdam</v>
      </c>
      <c r="K2764" s="1" t="s">
        <v>31</v>
      </c>
      <c r="L2764" s="5" t="str">
        <f>VLOOKUP(K2764,state,2,FALSE)</f>
        <v>North Holland</v>
      </c>
      <c r="M2764" s="2">
        <v>1074.0</v>
      </c>
      <c r="N2764" s="1" t="s">
        <v>92</v>
      </c>
      <c r="O2764" s="1">
        <v>52.3544491327335</v>
      </c>
      <c r="P2764" s="1">
        <v>4.90656119219061</v>
      </c>
      <c r="Q2764" s="1" t="s">
        <v>95</v>
      </c>
      <c r="R2764" s="1" t="s">
        <v>97</v>
      </c>
      <c r="S2764" s="1">
        <v>2.0</v>
      </c>
      <c r="T2764" s="1">
        <v>1.0</v>
      </c>
      <c r="U2764" s="1">
        <v>1.0</v>
      </c>
      <c r="V2764" s="1">
        <v>1.0</v>
      </c>
      <c r="W2764" s="1" t="s">
        <v>98</v>
      </c>
      <c r="X2764" s="6">
        <v>150.0</v>
      </c>
      <c r="Y2764" s="1">
        <v>1.0</v>
      </c>
      <c r="Z2764" s="1">
        <v>0.0</v>
      </c>
      <c r="AA2764" s="1">
        <v>2.0</v>
      </c>
      <c r="AB2764" s="5">
        <f t="shared" si="4"/>
        <v>6</v>
      </c>
      <c r="AC2764" s="8">
        <f t="shared" si="5"/>
        <v>150</v>
      </c>
      <c r="AD2764" s="8">
        <f t="shared" ref="AD2764:AE2764" si="2767">AC2764*AA2764</f>
        <v>300</v>
      </c>
      <c r="AE2764" s="8">
        <f t="shared" si="2767"/>
        <v>1800</v>
      </c>
      <c r="AF2764" s="1" t="s">
        <v>141</v>
      </c>
      <c r="AG2764" s="1">
        <v>1.0</v>
      </c>
      <c r="AH2764" s="1">
        <v>3.0</v>
      </c>
      <c r="AI2764" s="1">
        <v>100.0</v>
      </c>
      <c r="AJ2764" s="1">
        <v>10.0</v>
      </c>
      <c r="AK2764" s="1">
        <v>10.0</v>
      </c>
      <c r="AL2764" s="1">
        <v>10.0</v>
      </c>
      <c r="AM2764" s="1">
        <v>10.0</v>
      </c>
      <c r="AN2764" s="1">
        <v>10.0</v>
      </c>
      <c r="AO2764" s="1">
        <v>10.0</v>
      </c>
    </row>
    <row r="2765">
      <c r="A2765" s="2">
        <v>4979621.0</v>
      </c>
      <c r="B2765" s="1" t="s">
        <v>2878</v>
      </c>
      <c r="C2765" s="1">
        <v>2013.0</v>
      </c>
      <c r="D2765" s="3" t="s">
        <v>517</v>
      </c>
      <c r="E2765" s="14">
        <f t="shared" si="2"/>
        <v>2/5/2013</v>
      </c>
      <c r="F2765" s="15">
        <f t="shared" si="3"/>
        <v>3.56652113530567</v>
      </c>
      <c r="G2765" s="2">
        <v>4749353.0</v>
      </c>
      <c r="H2765" s="1" t="s">
        <v>7</v>
      </c>
      <c r="I2765" s="1" t="s">
        <v>5</v>
      </c>
      <c r="J2765" s="5" t="str">
        <f>VLOOKUP(I2765,city,2,FALSE)</f>
        <v>Amsterdam</v>
      </c>
      <c r="K2765" s="1" t="s">
        <v>31</v>
      </c>
      <c r="L2765" s="5" t="str">
        <f>VLOOKUP(K2765,state,2,FALSE)</f>
        <v>North Holland</v>
      </c>
      <c r="M2765" s="2" t="s">
        <v>2894</v>
      </c>
      <c r="N2765" s="1" t="s">
        <v>92</v>
      </c>
      <c r="O2765" s="1">
        <v>52.3909277438729</v>
      </c>
      <c r="P2765" s="1">
        <v>4.89159116869113</v>
      </c>
      <c r="Q2765" s="1" t="s">
        <v>95</v>
      </c>
      <c r="R2765" s="1" t="s">
        <v>97</v>
      </c>
      <c r="S2765" s="1">
        <v>2.0</v>
      </c>
      <c r="T2765" s="1">
        <v>1.0</v>
      </c>
      <c r="U2765" s="1">
        <v>1.0</v>
      </c>
      <c r="V2765" s="1">
        <v>1.0</v>
      </c>
      <c r="W2765" s="1" t="s">
        <v>98</v>
      </c>
      <c r="X2765" s="6">
        <v>115.0</v>
      </c>
      <c r="Y2765" s="1">
        <v>1.0</v>
      </c>
      <c r="Z2765" s="1">
        <v>0.0</v>
      </c>
      <c r="AA2765" s="1">
        <v>3.0</v>
      </c>
      <c r="AB2765" s="5">
        <f t="shared" si="4"/>
        <v>16</v>
      </c>
      <c r="AC2765" s="8">
        <f t="shared" si="5"/>
        <v>115</v>
      </c>
      <c r="AD2765" s="8">
        <f t="shared" ref="AD2765:AE2765" si="2768">AC2765*AA2765</f>
        <v>345</v>
      </c>
      <c r="AE2765" s="8">
        <f t="shared" si="2768"/>
        <v>5520</v>
      </c>
      <c r="AF2765" s="1" t="s">
        <v>141</v>
      </c>
      <c r="AG2765" s="1">
        <v>0.99</v>
      </c>
      <c r="AH2765" s="1">
        <v>8.0</v>
      </c>
      <c r="AI2765" s="1">
        <v>93.0</v>
      </c>
      <c r="AJ2765" s="1">
        <v>10.0</v>
      </c>
      <c r="AK2765" s="1">
        <v>9.0</v>
      </c>
      <c r="AL2765" s="1">
        <v>9.0</v>
      </c>
      <c r="AM2765" s="1">
        <v>10.0</v>
      </c>
      <c r="AN2765" s="1">
        <v>9.0</v>
      </c>
      <c r="AO2765" s="1">
        <v>9.0</v>
      </c>
    </row>
    <row r="2766">
      <c r="A2766" s="2">
        <v>4979621.0</v>
      </c>
      <c r="B2766" s="1" t="s">
        <v>2878</v>
      </c>
      <c r="C2766" s="1">
        <v>2013.0</v>
      </c>
      <c r="D2766" s="3" t="s">
        <v>517</v>
      </c>
      <c r="E2766" s="14">
        <f t="shared" si="2"/>
        <v>2/5/2013</v>
      </c>
      <c r="F2766" s="15">
        <f t="shared" si="3"/>
        <v>3.56652113530567</v>
      </c>
      <c r="G2766" s="2">
        <v>5802379.0</v>
      </c>
      <c r="H2766" s="1" t="s">
        <v>63</v>
      </c>
      <c r="I2766" s="1" t="s">
        <v>5</v>
      </c>
      <c r="J2766" s="5" t="str">
        <f>VLOOKUP(I2766,city,2,FALSE)</f>
        <v>Amsterdam</v>
      </c>
      <c r="K2766" s="1" t="s">
        <v>31</v>
      </c>
      <c r="L2766" s="5" t="str">
        <f>VLOOKUP(K2766,state,2,FALSE)</f>
        <v>North Holland</v>
      </c>
      <c r="M2766" s="2" t="s">
        <v>2895</v>
      </c>
      <c r="N2766" s="1" t="s">
        <v>92</v>
      </c>
      <c r="O2766" s="1">
        <v>52.3725963746079</v>
      </c>
      <c r="P2766" s="1">
        <v>4.88626595800392</v>
      </c>
      <c r="Q2766" s="1" t="s">
        <v>95</v>
      </c>
      <c r="R2766" s="1" t="s">
        <v>138</v>
      </c>
      <c r="S2766" s="1">
        <v>2.0</v>
      </c>
      <c r="T2766" s="1">
        <v>1.0</v>
      </c>
      <c r="U2766" s="1">
        <v>1.0</v>
      </c>
      <c r="V2766" s="1">
        <v>1.0</v>
      </c>
      <c r="W2766" s="1" t="s">
        <v>98</v>
      </c>
      <c r="X2766" s="6">
        <v>99.0</v>
      </c>
      <c r="Y2766" s="1">
        <v>1.0</v>
      </c>
      <c r="Z2766" s="1">
        <v>0.0</v>
      </c>
      <c r="AA2766" s="1">
        <v>3.0</v>
      </c>
      <c r="AB2766" s="5">
        <f t="shared" si="4"/>
        <v>0</v>
      </c>
      <c r="AC2766" s="8">
        <f t="shared" si="5"/>
        <v>99</v>
      </c>
      <c r="AD2766" s="8">
        <f t="shared" ref="AD2766:AE2766" si="2769">AC2766*AA2766</f>
        <v>297</v>
      </c>
      <c r="AE2766" s="8">
        <f t="shared" si="2769"/>
        <v>0</v>
      </c>
      <c r="AF2766" s="1" t="s">
        <v>141</v>
      </c>
      <c r="AG2766" s="1">
        <v>0.99</v>
      </c>
      <c r="AH2766" s="1">
        <v>0.0</v>
      </c>
    </row>
    <row r="2767">
      <c r="A2767" s="2">
        <v>4979621.0</v>
      </c>
      <c r="B2767" s="1" t="s">
        <v>2878</v>
      </c>
      <c r="C2767" s="1">
        <v>2013.0</v>
      </c>
      <c r="D2767" s="3" t="s">
        <v>517</v>
      </c>
      <c r="E2767" s="14">
        <f t="shared" si="2"/>
        <v>2/5/2013</v>
      </c>
      <c r="F2767" s="15">
        <f t="shared" si="3"/>
        <v>3.56652113530567</v>
      </c>
      <c r="G2767" s="2">
        <v>5311116.0</v>
      </c>
      <c r="H2767" s="1" t="s">
        <v>63</v>
      </c>
      <c r="I2767" s="1" t="s">
        <v>5</v>
      </c>
      <c r="J2767" s="5" t="str">
        <f>VLOOKUP(I2767,city,2,FALSE)</f>
        <v>Amsterdam</v>
      </c>
      <c r="K2767" s="1" t="s">
        <v>31</v>
      </c>
      <c r="L2767" s="5" t="str">
        <f>VLOOKUP(K2767,state,2,FALSE)</f>
        <v>North Holland</v>
      </c>
      <c r="M2767" s="2" t="s">
        <v>2896</v>
      </c>
      <c r="N2767" s="1" t="s">
        <v>92</v>
      </c>
      <c r="O2767" s="1">
        <v>52.3786971921743</v>
      </c>
      <c r="P2767" s="1">
        <v>4.88546311389562</v>
      </c>
      <c r="Q2767" s="1" t="s">
        <v>95</v>
      </c>
      <c r="R2767" s="1" t="s">
        <v>97</v>
      </c>
      <c r="S2767" s="1">
        <v>2.0</v>
      </c>
      <c r="T2767" s="1">
        <v>1.0</v>
      </c>
      <c r="U2767" s="1">
        <v>1.0</v>
      </c>
      <c r="V2767" s="1">
        <v>1.0</v>
      </c>
      <c r="W2767" s="1" t="s">
        <v>98</v>
      </c>
      <c r="X2767" s="6">
        <v>115.0</v>
      </c>
      <c r="Y2767" s="1">
        <v>1.0</v>
      </c>
      <c r="Z2767" s="1">
        <v>0.0</v>
      </c>
      <c r="AA2767" s="1">
        <v>3.0</v>
      </c>
      <c r="AB2767" s="5">
        <f t="shared" si="4"/>
        <v>0</v>
      </c>
      <c r="AC2767" s="8">
        <f t="shared" si="5"/>
        <v>115</v>
      </c>
      <c r="AD2767" s="8">
        <f t="shared" ref="AD2767:AE2767" si="2770">AC2767*AA2767</f>
        <v>345</v>
      </c>
      <c r="AE2767" s="8">
        <f t="shared" si="2770"/>
        <v>0</v>
      </c>
      <c r="AF2767" s="1" t="s">
        <v>141</v>
      </c>
      <c r="AG2767" s="1">
        <v>0.99</v>
      </c>
      <c r="AH2767" s="1">
        <v>0.0</v>
      </c>
    </row>
    <row r="2768">
      <c r="A2768" s="2">
        <v>4979621.0</v>
      </c>
      <c r="B2768" s="1" t="s">
        <v>2878</v>
      </c>
      <c r="C2768" s="1">
        <v>2013.0</v>
      </c>
      <c r="D2768" s="3" t="s">
        <v>517</v>
      </c>
      <c r="E2768" s="14">
        <f t="shared" si="2"/>
        <v>2/5/2013</v>
      </c>
      <c r="F2768" s="15">
        <f t="shared" si="3"/>
        <v>3.56652113530567</v>
      </c>
      <c r="G2768" s="2">
        <v>3982680.0</v>
      </c>
      <c r="H2768" s="1" t="s">
        <v>63</v>
      </c>
      <c r="I2768" s="1" t="s">
        <v>5</v>
      </c>
      <c r="J2768" s="5" t="str">
        <f>VLOOKUP(I2768,city,2,FALSE)</f>
        <v>Amsterdam</v>
      </c>
      <c r="K2768" s="1" t="s">
        <v>6</v>
      </c>
      <c r="L2768" s="5" t="str">
        <f>VLOOKUP(K2768,state,2,FALSE)</f>
        <v>North Holland</v>
      </c>
      <c r="M2768" s="2" t="s">
        <v>2109</v>
      </c>
      <c r="N2768" s="1" t="s">
        <v>92</v>
      </c>
      <c r="O2768" s="1">
        <v>52.3835150280355</v>
      </c>
      <c r="P2768" s="1">
        <v>4.88235174731753</v>
      </c>
      <c r="Q2768" s="1" t="s">
        <v>95</v>
      </c>
      <c r="R2768" s="1" t="s">
        <v>97</v>
      </c>
      <c r="S2768" s="1">
        <v>2.0</v>
      </c>
      <c r="T2768" s="1">
        <v>1.0</v>
      </c>
      <c r="U2768" s="1">
        <v>1.0</v>
      </c>
      <c r="V2768" s="1">
        <v>1.0</v>
      </c>
      <c r="W2768" s="1" t="s">
        <v>98</v>
      </c>
      <c r="X2768" s="6">
        <v>130.0</v>
      </c>
      <c r="Y2768" s="1">
        <v>2.0</v>
      </c>
      <c r="Z2768" s="1">
        <v>20.0</v>
      </c>
      <c r="AA2768" s="1">
        <v>3.0</v>
      </c>
      <c r="AB2768" s="5">
        <f t="shared" si="4"/>
        <v>0</v>
      </c>
      <c r="AC2768" s="8">
        <f t="shared" si="5"/>
        <v>130</v>
      </c>
      <c r="AD2768" s="8">
        <f t="shared" ref="AD2768:AE2768" si="2771">AC2768*AA2768</f>
        <v>390</v>
      </c>
      <c r="AE2768" s="8">
        <f t="shared" si="2771"/>
        <v>0</v>
      </c>
      <c r="AF2768" s="1" t="s">
        <v>141</v>
      </c>
      <c r="AG2768" s="1">
        <v>0.99</v>
      </c>
      <c r="AH2768" s="1">
        <v>0.0</v>
      </c>
    </row>
    <row r="2769">
      <c r="A2769" s="2">
        <v>4979621.0</v>
      </c>
      <c r="B2769" s="1" t="s">
        <v>2878</v>
      </c>
      <c r="C2769" s="1">
        <v>2013.0</v>
      </c>
      <c r="D2769" s="3" t="s">
        <v>517</v>
      </c>
      <c r="E2769" s="14">
        <f t="shared" si="2"/>
        <v>2/5/2013</v>
      </c>
      <c r="F2769" s="15">
        <f t="shared" si="3"/>
        <v>3.56652113530567</v>
      </c>
      <c r="G2769" s="2">
        <v>4506762.0</v>
      </c>
      <c r="H2769" s="1" t="s">
        <v>63</v>
      </c>
      <c r="I2769" s="1" t="s">
        <v>5</v>
      </c>
      <c r="J2769" s="5" t="str">
        <f>VLOOKUP(I2769,city,2,FALSE)</f>
        <v>Amsterdam</v>
      </c>
      <c r="K2769" s="1" t="s">
        <v>6</v>
      </c>
      <c r="L2769" s="5" t="str">
        <f>VLOOKUP(K2769,state,2,FALSE)</f>
        <v>North Holland</v>
      </c>
      <c r="M2769" s="2" t="s">
        <v>2897</v>
      </c>
      <c r="N2769" s="1" t="s">
        <v>92</v>
      </c>
      <c r="O2769" s="1">
        <v>52.3688353746878</v>
      </c>
      <c r="P2769" s="1">
        <v>4.87672398741571</v>
      </c>
      <c r="Q2769" s="1" t="s">
        <v>95</v>
      </c>
      <c r="R2769" s="1" t="s">
        <v>97</v>
      </c>
      <c r="S2769" s="1">
        <v>2.0</v>
      </c>
      <c r="T2769" s="1">
        <v>1.0</v>
      </c>
      <c r="U2769" s="1">
        <v>1.0</v>
      </c>
      <c r="V2769" s="1">
        <v>2.0</v>
      </c>
      <c r="W2769" s="1" t="s">
        <v>98</v>
      </c>
      <c r="X2769" s="6">
        <v>110.0</v>
      </c>
      <c r="Y2769" s="1">
        <v>2.0</v>
      </c>
      <c r="Z2769" s="1">
        <v>30.0</v>
      </c>
      <c r="AA2769" s="1">
        <v>3.0</v>
      </c>
      <c r="AB2769" s="5">
        <f t="shared" si="4"/>
        <v>20</v>
      </c>
      <c r="AC2769" s="8">
        <f t="shared" si="5"/>
        <v>110</v>
      </c>
      <c r="AD2769" s="8">
        <f t="shared" ref="AD2769:AE2769" si="2772">AC2769*AA2769</f>
        <v>330</v>
      </c>
      <c r="AE2769" s="8">
        <f t="shared" si="2772"/>
        <v>6600</v>
      </c>
      <c r="AF2769" s="1" t="s">
        <v>141</v>
      </c>
      <c r="AG2769" s="1">
        <v>1.0</v>
      </c>
      <c r="AH2769" s="1">
        <v>10.0</v>
      </c>
      <c r="AI2769" s="1">
        <v>82.0</v>
      </c>
      <c r="AJ2769" s="1">
        <v>9.0</v>
      </c>
      <c r="AK2769" s="1">
        <v>8.0</v>
      </c>
      <c r="AL2769" s="1">
        <v>9.0</v>
      </c>
      <c r="AM2769" s="1">
        <v>9.0</v>
      </c>
      <c r="AN2769" s="1">
        <v>9.0</v>
      </c>
      <c r="AO2769" s="1">
        <v>8.0</v>
      </c>
    </row>
    <row r="2770">
      <c r="A2770" s="2">
        <v>4979621.0</v>
      </c>
      <c r="B2770" s="1" t="s">
        <v>2878</v>
      </c>
      <c r="C2770" s="1">
        <v>2013.0</v>
      </c>
      <c r="D2770" s="3" t="s">
        <v>517</v>
      </c>
      <c r="E2770" s="14">
        <f t="shared" si="2"/>
        <v>2/5/2013</v>
      </c>
      <c r="F2770" s="15">
        <f t="shared" si="3"/>
        <v>3.56652113530567</v>
      </c>
      <c r="G2770" s="2">
        <v>3823815.0</v>
      </c>
      <c r="H2770" s="1" t="s">
        <v>35</v>
      </c>
      <c r="I2770" s="1" t="s">
        <v>5</v>
      </c>
      <c r="J2770" s="5" t="str">
        <f>VLOOKUP(I2770,city,2,FALSE)</f>
        <v>Amsterdam</v>
      </c>
      <c r="K2770" s="1" t="s">
        <v>6</v>
      </c>
      <c r="L2770" s="5" t="str">
        <f>VLOOKUP(K2770,state,2,FALSE)</f>
        <v>North Holland</v>
      </c>
      <c r="M2770" s="2">
        <v>1094.0</v>
      </c>
      <c r="N2770" s="1" t="s">
        <v>92</v>
      </c>
      <c r="O2770" s="1">
        <v>52.3615020504541</v>
      </c>
      <c r="P2770" s="1">
        <v>4.93440342824087</v>
      </c>
      <c r="Q2770" s="1" t="s">
        <v>95</v>
      </c>
      <c r="R2770" s="1" t="s">
        <v>97</v>
      </c>
      <c r="S2770" s="1">
        <v>2.0</v>
      </c>
      <c r="T2770" s="1">
        <v>1.0</v>
      </c>
      <c r="U2770" s="1">
        <v>1.0</v>
      </c>
      <c r="V2770" s="1">
        <v>1.0</v>
      </c>
      <c r="W2770" s="1" t="s">
        <v>98</v>
      </c>
      <c r="X2770" s="6">
        <v>85.0</v>
      </c>
      <c r="Y2770" s="1">
        <v>1.0</v>
      </c>
      <c r="Z2770" s="1">
        <v>0.0</v>
      </c>
      <c r="AA2770" s="1">
        <v>2.0</v>
      </c>
      <c r="AB2770" s="5">
        <f t="shared" si="4"/>
        <v>2</v>
      </c>
      <c r="AC2770" s="8">
        <f t="shared" si="5"/>
        <v>85</v>
      </c>
      <c r="AD2770" s="8">
        <f t="shared" ref="AD2770:AE2770" si="2773">AC2770*AA2770</f>
        <v>170</v>
      </c>
      <c r="AE2770" s="8">
        <f t="shared" si="2773"/>
        <v>340</v>
      </c>
      <c r="AF2770" s="1" t="s">
        <v>141</v>
      </c>
      <c r="AG2770" s="1">
        <v>1.0</v>
      </c>
      <c r="AH2770" s="1">
        <v>1.0</v>
      </c>
      <c r="AI2770" s="1">
        <v>100.0</v>
      </c>
      <c r="AJ2770" s="1">
        <v>8.0</v>
      </c>
      <c r="AK2770" s="1">
        <v>8.0</v>
      </c>
      <c r="AL2770" s="1">
        <v>8.0</v>
      </c>
      <c r="AM2770" s="1">
        <v>10.0</v>
      </c>
      <c r="AN2770" s="1">
        <v>8.0</v>
      </c>
      <c r="AO2770" s="1">
        <v>8.0</v>
      </c>
    </row>
    <row r="2771">
      <c r="A2771" s="2">
        <v>4979621.0</v>
      </c>
      <c r="B2771" s="1" t="s">
        <v>2878</v>
      </c>
      <c r="C2771" s="1">
        <v>2013.0</v>
      </c>
      <c r="D2771" s="3" t="s">
        <v>517</v>
      </c>
      <c r="E2771" s="14">
        <f t="shared" si="2"/>
        <v>2/5/2013</v>
      </c>
      <c r="F2771" s="15">
        <f t="shared" si="3"/>
        <v>3.56652113530567</v>
      </c>
      <c r="G2771" s="2">
        <v>5165908.0</v>
      </c>
      <c r="H2771" s="1" t="s">
        <v>46</v>
      </c>
      <c r="I2771" s="1" t="s">
        <v>5</v>
      </c>
      <c r="J2771" s="5" t="str">
        <f>VLOOKUP(I2771,city,2,FALSE)</f>
        <v>Amsterdam</v>
      </c>
      <c r="K2771" s="1" t="s">
        <v>31</v>
      </c>
      <c r="L2771" s="5" t="str">
        <f>VLOOKUP(K2771,state,2,FALSE)</f>
        <v>North Holland</v>
      </c>
      <c r="M2771" s="2">
        <v>1017.0</v>
      </c>
      <c r="N2771" s="1" t="s">
        <v>92</v>
      </c>
      <c r="O2771" s="1">
        <v>52.3637980179321</v>
      </c>
      <c r="P2771" s="1">
        <v>4.90007846292642</v>
      </c>
      <c r="Q2771" s="1" t="s">
        <v>95</v>
      </c>
      <c r="R2771" s="1" t="s">
        <v>97</v>
      </c>
      <c r="S2771" s="1">
        <v>2.0</v>
      </c>
      <c r="T2771" s="1">
        <v>1.0</v>
      </c>
      <c r="U2771" s="1">
        <v>1.0</v>
      </c>
      <c r="V2771" s="1">
        <v>1.0</v>
      </c>
      <c r="W2771" s="1" t="s">
        <v>98</v>
      </c>
      <c r="X2771" s="6">
        <v>240.0</v>
      </c>
      <c r="Y2771" s="1">
        <v>1.0</v>
      </c>
      <c r="Z2771" s="1">
        <v>0.0</v>
      </c>
      <c r="AA2771" s="1">
        <v>2.0</v>
      </c>
      <c r="AB2771" s="5">
        <f t="shared" si="4"/>
        <v>0</v>
      </c>
      <c r="AC2771" s="8">
        <f t="shared" si="5"/>
        <v>240</v>
      </c>
      <c r="AD2771" s="8">
        <f t="shared" ref="AD2771:AE2771" si="2774">AC2771*AA2771</f>
        <v>480</v>
      </c>
      <c r="AE2771" s="8">
        <f t="shared" si="2774"/>
        <v>0</v>
      </c>
      <c r="AF2771" s="1" t="s">
        <v>141</v>
      </c>
      <c r="AG2771" s="1">
        <v>1.0</v>
      </c>
      <c r="AH2771" s="1">
        <v>0.0</v>
      </c>
    </row>
    <row r="2772">
      <c r="A2772" s="2">
        <v>4979621.0</v>
      </c>
      <c r="B2772" s="1" t="s">
        <v>2878</v>
      </c>
      <c r="C2772" s="1">
        <v>2013.0</v>
      </c>
      <c r="D2772" s="3" t="s">
        <v>517</v>
      </c>
      <c r="E2772" s="14">
        <f t="shared" si="2"/>
        <v>2/5/2013</v>
      </c>
      <c r="F2772" s="15">
        <f t="shared" si="3"/>
        <v>3.56652113530567</v>
      </c>
      <c r="G2772" s="2">
        <v>5776301.0</v>
      </c>
      <c r="H2772" s="1" t="s">
        <v>7</v>
      </c>
      <c r="I2772" s="1" t="s">
        <v>5</v>
      </c>
      <c r="J2772" s="5" t="str">
        <f>VLOOKUP(I2772,city,2,FALSE)</f>
        <v>Amsterdam</v>
      </c>
      <c r="K2772" s="1" t="s">
        <v>31</v>
      </c>
      <c r="L2772" s="5" t="str">
        <f>VLOOKUP(K2772,state,2,FALSE)</f>
        <v>North Holland</v>
      </c>
      <c r="M2772" s="2">
        <v>1052.0</v>
      </c>
      <c r="N2772" s="1" t="s">
        <v>92</v>
      </c>
      <c r="O2772" s="1">
        <v>52.3758262442851</v>
      </c>
      <c r="P2772" s="1">
        <v>4.87266298818391</v>
      </c>
      <c r="Q2772" s="1" t="s">
        <v>95</v>
      </c>
      <c r="R2772" s="1" t="s">
        <v>97</v>
      </c>
      <c r="S2772" s="1">
        <v>2.0</v>
      </c>
      <c r="T2772" s="1">
        <v>1.0</v>
      </c>
      <c r="U2772" s="1">
        <v>1.0</v>
      </c>
      <c r="V2772" s="1">
        <v>1.0</v>
      </c>
      <c r="W2772" s="1" t="s">
        <v>98</v>
      </c>
      <c r="X2772" s="6">
        <v>120.0</v>
      </c>
      <c r="Y2772" s="1">
        <v>1.0</v>
      </c>
      <c r="Z2772" s="1">
        <v>0.0</v>
      </c>
      <c r="AA2772" s="1">
        <v>2.0</v>
      </c>
      <c r="AB2772" s="5">
        <f t="shared" si="4"/>
        <v>0</v>
      </c>
      <c r="AC2772" s="8">
        <f t="shared" si="5"/>
        <v>120</v>
      </c>
      <c r="AD2772" s="8">
        <f t="shared" ref="AD2772:AE2772" si="2775">AC2772*AA2772</f>
        <v>240</v>
      </c>
      <c r="AE2772" s="8">
        <f t="shared" si="2775"/>
        <v>0</v>
      </c>
      <c r="AF2772" s="1" t="s">
        <v>141</v>
      </c>
      <c r="AG2772" s="1">
        <v>1.0</v>
      </c>
      <c r="AH2772" s="1">
        <v>0.0</v>
      </c>
    </row>
    <row r="2773">
      <c r="A2773" s="2">
        <v>4979621.0</v>
      </c>
      <c r="B2773" s="1" t="s">
        <v>2878</v>
      </c>
      <c r="C2773" s="1">
        <v>2013.0</v>
      </c>
      <c r="D2773" s="3" t="s">
        <v>517</v>
      </c>
      <c r="E2773" s="14">
        <f t="shared" si="2"/>
        <v>2/5/2013</v>
      </c>
      <c r="F2773" s="15">
        <f t="shared" si="3"/>
        <v>3.56652113530567</v>
      </c>
      <c r="G2773" s="2">
        <v>3911109.0</v>
      </c>
      <c r="H2773" s="1" t="s">
        <v>7</v>
      </c>
      <c r="I2773" s="1" t="s">
        <v>5</v>
      </c>
      <c r="J2773" s="5" t="str">
        <f>VLOOKUP(I2773,city,2,FALSE)</f>
        <v>Amsterdam</v>
      </c>
      <c r="K2773" s="1" t="s">
        <v>6</v>
      </c>
      <c r="L2773" s="5" t="str">
        <f>VLOOKUP(K2773,state,2,FALSE)</f>
        <v>North Holland</v>
      </c>
      <c r="M2773" s="2" t="s">
        <v>2898</v>
      </c>
      <c r="N2773" s="1" t="s">
        <v>92</v>
      </c>
      <c r="O2773" s="1">
        <v>52.383986604444</v>
      </c>
      <c r="P2773" s="1">
        <v>4.8733354593388</v>
      </c>
      <c r="Q2773" s="1" t="s">
        <v>95</v>
      </c>
      <c r="R2773" s="1" t="s">
        <v>97</v>
      </c>
      <c r="S2773" s="1">
        <v>2.0</v>
      </c>
      <c r="T2773" s="1">
        <v>1.0</v>
      </c>
      <c r="U2773" s="1">
        <v>1.0</v>
      </c>
      <c r="V2773" s="1">
        <v>1.0</v>
      </c>
      <c r="W2773" s="1" t="s">
        <v>98</v>
      </c>
      <c r="X2773" s="6">
        <v>109.0</v>
      </c>
      <c r="Y2773" s="1">
        <v>1.0</v>
      </c>
      <c r="Z2773" s="1">
        <v>0.0</v>
      </c>
      <c r="AA2773" s="1">
        <v>3.0</v>
      </c>
      <c r="AB2773" s="5">
        <f t="shared" si="4"/>
        <v>4</v>
      </c>
      <c r="AC2773" s="8">
        <f t="shared" si="5"/>
        <v>109</v>
      </c>
      <c r="AD2773" s="8">
        <f t="shared" ref="AD2773:AE2773" si="2776">AC2773*AA2773</f>
        <v>327</v>
      </c>
      <c r="AE2773" s="8">
        <f t="shared" si="2776"/>
        <v>1308</v>
      </c>
      <c r="AF2773" s="1" t="s">
        <v>141</v>
      </c>
      <c r="AG2773" s="1">
        <v>1.0</v>
      </c>
      <c r="AH2773" s="1">
        <v>2.0</v>
      </c>
      <c r="AI2773" s="1">
        <v>90.0</v>
      </c>
      <c r="AJ2773" s="1">
        <v>10.0</v>
      </c>
      <c r="AK2773" s="1">
        <v>10.0</v>
      </c>
      <c r="AL2773" s="1">
        <v>9.0</v>
      </c>
      <c r="AM2773" s="1">
        <v>9.0</v>
      </c>
      <c r="AN2773" s="1">
        <v>8.0</v>
      </c>
      <c r="AO2773" s="1">
        <v>10.0</v>
      </c>
    </row>
    <row r="2774">
      <c r="A2774" s="2">
        <v>4979621.0</v>
      </c>
      <c r="B2774" s="1" t="s">
        <v>2878</v>
      </c>
      <c r="C2774" s="1">
        <v>2013.0</v>
      </c>
      <c r="D2774" s="3" t="s">
        <v>517</v>
      </c>
      <c r="E2774" s="14">
        <f t="shared" si="2"/>
        <v>2/5/2013</v>
      </c>
      <c r="F2774" s="15">
        <f t="shared" si="3"/>
        <v>3.56652113530567</v>
      </c>
      <c r="G2774" s="2">
        <v>3942897.0</v>
      </c>
      <c r="H2774" s="1" t="s">
        <v>7</v>
      </c>
      <c r="I2774" s="1" t="s">
        <v>5</v>
      </c>
      <c r="J2774" s="5" t="str">
        <f>VLOOKUP(I2774,city,2,FALSE)</f>
        <v>Amsterdam</v>
      </c>
      <c r="K2774" s="1" t="s">
        <v>6</v>
      </c>
      <c r="L2774" s="5" t="str">
        <f>VLOOKUP(K2774,state,2,FALSE)</f>
        <v>North Holland</v>
      </c>
      <c r="M2774" s="2" t="s">
        <v>2899</v>
      </c>
      <c r="N2774" s="1" t="s">
        <v>92</v>
      </c>
      <c r="O2774" s="1">
        <v>52.3741037011612</v>
      </c>
      <c r="P2774" s="1">
        <v>4.87366122099618</v>
      </c>
      <c r="Q2774" s="1" t="s">
        <v>95</v>
      </c>
      <c r="R2774" s="1" t="s">
        <v>97</v>
      </c>
      <c r="S2774" s="1">
        <v>2.0</v>
      </c>
      <c r="T2774" s="1">
        <v>1.0</v>
      </c>
      <c r="U2774" s="1">
        <v>1.0</v>
      </c>
      <c r="V2774" s="1">
        <v>1.0</v>
      </c>
      <c r="W2774" s="1" t="s">
        <v>98</v>
      </c>
      <c r="X2774" s="6">
        <v>115.0</v>
      </c>
      <c r="Y2774" s="1">
        <v>2.0</v>
      </c>
      <c r="Z2774" s="1">
        <v>30.0</v>
      </c>
      <c r="AA2774" s="1">
        <v>3.0</v>
      </c>
      <c r="AB2774" s="5">
        <f t="shared" si="4"/>
        <v>12</v>
      </c>
      <c r="AC2774" s="8">
        <f t="shared" si="5"/>
        <v>115</v>
      </c>
      <c r="AD2774" s="8">
        <f t="shared" ref="AD2774:AE2774" si="2777">AC2774*AA2774</f>
        <v>345</v>
      </c>
      <c r="AE2774" s="8">
        <f t="shared" si="2777"/>
        <v>4140</v>
      </c>
      <c r="AF2774" s="1" t="s">
        <v>141</v>
      </c>
      <c r="AG2774" s="1">
        <v>1.0</v>
      </c>
      <c r="AH2774" s="1">
        <v>6.0</v>
      </c>
      <c r="AI2774" s="1">
        <v>97.0</v>
      </c>
      <c r="AJ2774" s="1">
        <v>10.0</v>
      </c>
      <c r="AK2774" s="1">
        <v>9.0</v>
      </c>
      <c r="AL2774" s="1">
        <v>8.0</v>
      </c>
      <c r="AM2774" s="1">
        <v>9.0</v>
      </c>
      <c r="AN2774" s="1">
        <v>9.0</v>
      </c>
      <c r="AO2774" s="1">
        <v>10.0</v>
      </c>
    </row>
    <row r="2775">
      <c r="A2775" s="2">
        <v>4979621.0</v>
      </c>
      <c r="B2775" s="1" t="s">
        <v>2878</v>
      </c>
      <c r="C2775" s="1">
        <v>2013.0</v>
      </c>
      <c r="D2775" s="3" t="s">
        <v>517</v>
      </c>
      <c r="E2775" s="14">
        <f t="shared" si="2"/>
        <v>2/5/2013</v>
      </c>
      <c r="F2775" s="15">
        <f t="shared" si="3"/>
        <v>3.56652113530567</v>
      </c>
      <c r="G2775" s="2">
        <v>5322659.0</v>
      </c>
      <c r="H2775" s="1" t="s">
        <v>70</v>
      </c>
      <c r="I2775" s="1" t="s">
        <v>5</v>
      </c>
      <c r="J2775" s="5" t="str">
        <f>VLOOKUP(I2775,city,2,FALSE)</f>
        <v>Amsterdam</v>
      </c>
      <c r="K2775" s="1" t="s">
        <v>31</v>
      </c>
      <c r="L2775" s="5" t="str">
        <f>VLOOKUP(K2775,state,2,FALSE)</f>
        <v>North Holland</v>
      </c>
      <c r="M2775" s="2">
        <v>1074.0</v>
      </c>
      <c r="N2775" s="1" t="s">
        <v>92</v>
      </c>
      <c r="O2775" s="1">
        <v>52.3548258779421</v>
      </c>
      <c r="P2775" s="1">
        <v>4.90397906192928</v>
      </c>
      <c r="Q2775" s="1" t="s">
        <v>95</v>
      </c>
      <c r="R2775" s="1" t="s">
        <v>97</v>
      </c>
      <c r="S2775" s="1">
        <v>2.0</v>
      </c>
      <c r="T2775" s="1">
        <v>1.0</v>
      </c>
      <c r="U2775" s="1">
        <v>1.0</v>
      </c>
      <c r="V2775" s="1">
        <v>1.0</v>
      </c>
      <c r="W2775" s="1" t="s">
        <v>98</v>
      </c>
      <c r="X2775" s="6">
        <v>110.0</v>
      </c>
      <c r="Y2775" s="1">
        <v>1.0</v>
      </c>
      <c r="Z2775" s="1">
        <v>0.0</v>
      </c>
      <c r="AA2775" s="1">
        <v>2.0</v>
      </c>
      <c r="AB2775" s="5">
        <f t="shared" si="4"/>
        <v>0</v>
      </c>
      <c r="AC2775" s="8">
        <f t="shared" si="5"/>
        <v>110</v>
      </c>
      <c r="AD2775" s="8">
        <f t="shared" ref="AD2775:AE2775" si="2778">AC2775*AA2775</f>
        <v>220</v>
      </c>
      <c r="AE2775" s="8">
        <f t="shared" si="2778"/>
        <v>0</v>
      </c>
      <c r="AF2775" s="1" t="s">
        <v>141</v>
      </c>
      <c r="AG2775" s="1">
        <v>1.0</v>
      </c>
      <c r="AH2775" s="1">
        <v>0.0</v>
      </c>
    </row>
    <row r="2776">
      <c r="A2776" s="2">
        <v>4979621.0</v>
      </c>
      <c r="B2776" s="1" t="s">
        <v>2878</v>
      </c>
      <c r="C2776" s="1">
        <v>2013.0</v>
      </c>
      <c r="D2776" s="3" t="s">
        <v>517</v>
      </c>
      <c r="E2776" s="14">
        <f t="shared" si="2"/>
        <v>2/5/2013</v>
      </c>
      <c r="F2776" s="15">
        <f t="shared" si="3"/>
        <v>3.56652113533741</v>
      </c>
      <c r="G2776" s="2">
        <v>4578920.0</v>
      </c>
      <c r="H2776" s="1" t="s">
        <v>35</v>
      </c>
      <c r="I2776" s="1" t="s">
        <v>5</v>
      </c>
      <c r="J2776" s="5" t="str">
        <f>VLOOKUP(I2776,city,2,FALSE)</f>
        <v>Amsterdam</v>
      </c>
      <c r="K2776" s="1" t="s">
        <v>6</v>
      </c>
      <c r="L2776" s="5" t="str">
        <f>VLOOKUP(K2776,state,2,FALSE)</f>
        <v>North Holland</v>
      </c>
      <c r="M2776" s="2">
        <v>1094.0</v>
      </c>
      <c r="N2776" s="1" t="s">
        <v>92</v>
      </c>
      <c r="O2776" s="1">
        <v>52.3638078882777</v>
      </c>
      <c r="P2776" s="1">
        <v>4.93649678605717</v>
      </c>
      <c r="Q2776" s="1" t="s">
        <v>95</v>
      </c>
      <c r="R2776" s="1" t="s">
        <v>97</v>
      </c>
      <c r="S2776" s="1">
        <v>2.0</v>
      </c>
      <c r="T2776" s="1">
        <v>1.0</v>
      </c>
      <c r="U2776" s="1">
        <v>1.0</v>
      </c>
      <c r="V2776" s="1">
        <v>1.0</v>
      </c>
      <c r="W2776" s="1" t="s">
        <v>98</v>
      </c>
      <c r="X2776" s="6">
        <v>90.0</v>
      </c>
      <c r="Y2776" s="1">
        <v>1.0</v>
      </c>
      <c r="Z2776" s="1">
        <v>0.0</v>
      </c>
      <c r="AA2776" s="1">
        <v>2.0</v>
      </c>
      <c r="AB2776" s="5">
        <f t="shared" si="4"/>
        <v>0</v>
      </c>
      <c r="AC2776" s="8">
        <f t="shared" si="5"/>
        <v>90</v>
      </c>
      <c r="AD2776" s="8">
        <f t="shared" ref="AD2776:AE2776" si="2779">AC2776*AA2776</f>
        <v>180</v>
      </c>
      <c r="AE2776" s="8">
        <f t="shared" si="2779"/>
        <v>0</v>
      </c>
      <c r="AF2776" s="1" t="s">
        <v>141</v>
      </c>
      <c r="AG2776" s="1">
        <v>1.0</v>
      </c>
      <c r="AH2776" s="1">
        <v>0.0</v>
      </c>
    </row>
    <row r="2777">
      <c r="A2777" s="2">
        <v>4979621.0</v>
      </c>
      <c r="B2777" s="1" t="s">
        <v>2878</v>
      </c>
      <c r="C2777" s="1">
        <v>2013.0</v>
      </c>
      <c r="D2777" s="3" t="s">
        <v>517</v>
      </c>
      <c r="E2777" s="14">
        <f t="shared" si="2"/>
        <v>2/5/2013</v>
      </c>
      <c r="F2777" s="15">
        <f t="shared" si="3"/>
        <v>3.56652113533741</v>
      </c>
      <c r="G2777" s="2">
        <v>3393172.0</v>
      </c>
      <c r="H2777" s="1" t="s">
        <v>46</v>
      </c>
      <c r="I2777" s="1" t="s">
        <v>5</v>
      </c>
      <c r="J2777" s="5" t="str">
        <f>VLOOKUP(I2777,city,2,FALSE)</f>
        <v>Amsterdam</v>
      </c>
      <c r="K2777" s="1" t="s">
        <v>6</v>
      </c>
      <c r="L2777" s="5" t="str">
        <f>VLOOKUP(K2777,state,2,FALSE)</f>
        <v>North Holland</v>
      </c>
      <c r="M2777" s="2">
        <v>1018.0</v>
      </c>
      <c r="N2777" s="1" t="s">
        <v>92</v>
      </c>
      <c r="O2777" s="1">
        <v>52.3651306067458</v>
      </c>
      <c r="P2777" s="1">
        <v>4.91068984977281</v>
      </c>
      <c r="Q2777" s="1" t="s">
        <v>95</v>
      </c>
      <c r="R2777" s="1" t="s">
        <v>97</v>
      </c>
      <c r="S2777" s="1">
        <v>2.0</v>
      </c>
      <c r="T2777" s="1">
        <v>1.0</v>
      </c>
      <c r="U2777" s="1">
        <v>1.0</v>
      </c>
      <c r="V2777" s="1">
        <v>2.0</v>
      </c>
      <c r="W2777" s="1" t="s">
        <v>98</v>
      </c>
      <c r="X2777" s="6">
        <v>99.0</v>
      </c>
      <c r="Y2777" s="1">
        <v>2.0</v>
      </c>
      <c r="Z2777" s="1">
        <v>40.0</v>
      </c>
      <c r="AA2777" s="1">
        <v>3.0</v>
      </c>
      <c r="AB2777" s="5">
        <f t="shared" si="4"/>
        <v>48</v>
      </c>
      <c r="AC2777" s="8">
        <f t="shared" si="5"/>
        <v>99</v>
      </c>
      <c r="AD2777" s="8">
        <f t="shared" ref="AD2777:AE2777" si="2780">AC2777*AA2777</f>
        <v>297</v>
      </c>
      <c r="AE2777" s="8">
        <f t="shared" si="2780"/>
        <v>14256</v>
      </c>
      <c r="AF2777" s="1" t="s">
        <v>141</v>
      </c>
      <c r="AG2777" s="1">
        <v>0.99</v>
      </c>
      <c r="AH2777" s="1">
        <v>24.0</v>
      </c>
      <c r="AI2777" s="1">
        <v>87.0</v>
      </c>
      <c r="AJ2777" s="1">
        <v>9.0</v>
      </c>
      <c r="AK2777" s="1">
        <v>8.0</v>
      </c>
      <c r="AL2777" s="1">
        <v>8.0</v>
      </c>
      <c r="AM2777" s="1">
        <v>9.0</v>
      </c>
      <c r="AN2777" s="1">
        <v>9.0</v>
      </c>
      <c r="AO2777" s="1">
        <v>8.0</v>
      </c>
    </row>
    <row r="2778">
      <c r="A2778" s="2">
        <v>4979621.0</v>
      </c>
      <c r="B2778" s="1" t="s">
        <v>2878</v>
      </c>
      <c r="C2778" s="1">
        <v>2013.0</v>
      </c>
      <c r="D2778" s="3" t="s">
        <v>517</v>
      </c>
      <c r="E2778" s="14">
        <f t="shared" si="2"/>
        <v>2/5/2013</v>
      </c>
      <c r="F2778" s="15">
        <f t="shared" si="3"/>
        <v>3.56652113533741</v>
      </c>
      <c r="G2778" s="2">
        <v>5655321.0</v>
      </c>
      <c r="H2778" s="1" t="s">
        <v>46</v>
      </c>
      <c r="I2778" s="1" t="s">
        <v>5</v>
      </c>
      <c r="J2778" s="5" t="str">
        <f>VLOOKUP(I2778,city,2,FALSE)</f>
        <v>Amsterdam</v>
      </c>
      <c r="K2778" s="1" t="s">
        <v>31</v>
      </c>
      <c r="L2778" s="5" t="str">
        <f>VLOOKUP(K2778,state,2,FALSE)</f>
        <v>North Holland</v>
      </c>
      <c r="M2778" s="2" t="s">
        <v>2900</v>
      </c>
      <c r="N2778" s="1" t="s">
        <v>92</v>
      </c>
      <c r="O2778" s="1">
        <v>52.3674385495233</v>
      </c>
      <c r="P2778" s="1">
        <v>4.92671935875418</v>
      </c>
      <c r="Q2778" s="1" t="s">
        <v>95</v>
      </c>
      <c r="R2778" s="1" t="s">
        <v>97</v>
      </c>
      <c r="S2778" s="1">
        <v>2.0</v>
      </c>
      <c r="T2778" s="1">
        <v>1.5</v>
      </c>
      <c r="U2778" s="1">
        <v>1.0</v>
      </c>
      <c r="V2778" s="1">
        <v>1.0</v>
      </c>
      <c r="W2778" s="1" t="s">
        <v>98</v>
      </c>
      <c r="X2778" s="6">
        <v>153.0</v>
      </c>
      <c r="Y2778" s="1">
        <v>1.0</v>
      </c>
      <c r="Z2778" s="1">
        <v>0.0</v>
      </c>
      <c r="AA2778" s="1">
        <v>2.0</v>
      </c>
      <c r="AB2778" s="5">
        <f t="shared" si="4"/>
        <v>0</v>
      </c>
      <c r="AC2778" s="8">
        <f t="shared" si="5"/>
        <v>153</v>
      </c>
      <c r="AD2778" s="8">
        <f t="shared" ref="AD2778:AE2778" si="2781">AC2778*AA2778</f>
        <v>306</v>
      </c>
      <c r="AE2778" s="8">
        <f t="shared" si="2781"/>
        <v>0</v>
      </c>
      <c r="AF2778" s="1" t="s">
        <v>141</v>
      </c>
      <c r="AG2778" s="1">
        <v>1.0</v>
      </c>
      <c r="AH2778" s="1">
        <v>0.0</v>
      </c>
    </row>
    <row r="2779">
      <c r="A2779" s="2">
        <v>4979621.0</v>
      </c>
      <c r="B2779" s="1" t="s">
        <v>2878</v>
      </c>
      <c r="C2779" s="1">
        <v>2013.0</v>
      </c>
      <c r="D2779" s="3" t="s">
        <v>517</v>
      </c>
      <c r="E2779" s="14">
        <f t="shared" si="2"/>
        <v>2/5/2013</v>
      </c>
      <c r="F2779" s="15">
        <f t="shared" si="3"/>
        <v>3.56652113533741</v>
      </c>
      <c r="G2779" s="2">
        <v>5263473.0</v>
      </c>
      <c r="H2779" s="1" t="s">
        <v>67</v>
      </c>
      <c r="I2779" s="1" t="s">
        <v>5</v>
      </c>
      <c r="J2779" s="5" t="str">
        <f>VLOOKUP(I2779,city,2,FALSE)</f>
        <v>Amsterdam</v>
      </c>
      <c r="K2779" s="1" t="s">
        <v>31</v>
      </c>
      <c r="L2779" s="5" t="str">
        <f>VLOOKUP(K2779,state,2,FALSE)</f>
        <v>North Holland</v>
      </c>
      <c r="M2779" s="2" t="s">
        <v>2901</v>
      </c>
      <c r="N2779" s="1" t="s">
        <v>92</v>
      </c>
      <c r="O2779" s="1">
        <v>52.3539663162066</v>
      </c>
      <c r="P2779" s="1">
        <v>4.84756918739207</v>
      </c>
      <c r="Q2779" s="1" t="s">
        <v>95</v>
      </c>
      <c r="R2779" s="1" t="s">
        <v>97</v>
      </c>
      <c r="S2779" s="1">
        <v>2.0</v>
      </c>
      <c r="T2779" s="1">
        <v>1.0</v>
      </c>
      <c r="U2779" s="1">
        <v>1.0</v>
      </c>
      <c r="V2779" s="1">
        <v>1.0</v>
      </c>
      <c r="W2779" s="1" t="s">
        <v>98</v>
      </c>
      <c r="X2779" s="6">
        <v>115.0</v>
      </c>
      <c r="Y2779" s="1">
        <v>1.0</v>
      </c>
      <c r="Z2779" s="1">
        <v>0.0</v>
      </c>
      <c r="AA2779" s="1">
        <v>2.0</v>
      </c>
      <c r="AB2779" s="5">
        <f t="shared" si="4"/>
        <v>0</v>
      </c>
      <c r="AC2779" s="8">
        <f t="shared" si="5"/>
        <v>115</v>
      </c>
      <c r="AD2779" s="8">
        <f t="shared" ref="AD2779:AE2779" si="2782">AC2779*AA2779</f>
        <v>230</v>
      </c>
      <c r="AE2779" s="8">
        <f t="shared" si="2782"/>
        <v>0</v>
      </c>
      <c r="AF2779" s="1" t="s">
        <v>141</v>
      </c>
      <c r="AG2779" s="1">
        <v>1.0</v>
      </c>
      <c r="AH2779" s="1">
        <v>0.0</v>
      </c>
    </row>
    <row r="2780">
      <c r="A2780" s="2">
        <v>4979621.0</v>
      </c>
      <c r="B2780" s="1" t="s">
        <v>2878</v>
      </c>
      <c r="C2780" s="1">
        <v>2013.0</v>
      </c>
      <c r="D2780" s="3" t="s">
        <v>517</v>
      </c>
      <c r="E2780" s="14">
        <f t="shared" si="2"/>
        <v>2/5/2013</v>
      </c>
      <c r="F2780" s="15">
        <f t="shared" si="3"/>
        <v>3.56652113533741</v>
      </c>
      <c r="G2780" s="2">
        <v>4877976.0</v>
      </c>
      <c r="H2780" s="1" t="s">
        <v>67</v>
      </c>
      <c r="I2780" s="1" t="s">
        <v>5</v>
      </c>
      <c r="J2780" s="5" t="str">
        <f>VLOOKUP(I2780,city,2,FALSE)</f>
        <v>Amsterdam</v>
      </c>
      <c r="K2780" s="1" t="s">
        <v>31</v>
      </c>
      <c r="L2780" s="5" t="str">
        <f>VLOOKUP(K2780,state,2,FALSE)</f>
        <v>North Holland</v>
      </c>
      <c r="M2780" s="2" t="s">
        <v>2902</v>
      </c>
      <c r="N2780" s="1" t="s">
        <v>92</v>
      </c>
      <c r="O2780" s="1">
        <v>52.353449068988</v>
      </c>
      <c r="P2780" s="1">
        <v>4.86714250344126</v>
      </c>
      <c r="Q2780" s="1" t="s">
        <v>95</v>
      </c>
      <c r="R2780" s="1" t="s">
        <v>97</v>
      </c>
      <c r="S2780" s="1">
        <v>2.0</v>
      </c>
      <c r="T2780" s="1">
        <v>1.0</v>
      </c>
      <c r="U2780" s="1">
        <v>1.0</v>
      </c>
      <c r="V2780" s="1">
        <v>1.0</v>
      </c>
      <c r="W2780" s="1" t="s">
        <v>98</v>
      </c>
      <c r="X2780" s="6">
        <v>125.0</v>
      </c>
      <c r="Y2780" s="1">
        <v>1.0</v>
      </c>
      <c r="Z2780" s="1">
        <v>0.0</v>
      </c>
      <c r="AA2780" s="1">
        <v>3.0</v>
      </c>
      <c r="AB2780" s="5">
        <f t="shared" si="4"/>
        <v>2</v>
      </c>
      <c r="AC2780" s="8">
        <f t="shared" si="5"/>
        <v>125</v>
      </c>
      <c r="AD2780" s="8">
        <f t="shared" ref="AD2780:AE2780" si="2783">AC2780*AA2780</f>
        <v>375</v>
      </c>
      <c r="AE2780" s="8">
        <f t="shared" si="2783"/>
        <v>750</v>
      </c>
      <c r="AF2780" s="1" t="s">
        <v>141</v>
      </c>
      <c r="AG2780" s="1">
        <v>1.0</v>
      </c>
      <c r="AH2780" s="1">
        <v>1.0</v>
      </c>
      <c r="AI2780" s="1">
        <v>60.0</v>
      </c>
      <c r="AJ2780" s="1">
        <v>8.0</v>
      </c>
      <c r="AK2780" s="1">
        <v>8.0</v>
      </c>
      <c r="AL2780" s="1">
        <v>6.0</v>
      </c>
      <c r="AM2780" s="1">
        <v>4.0</v>
      </c>
      <c r="AN2780" s="1">
        <v>10.0</v>
      </c>
      <c r="AO2780" s="1">
        <v>4.0</v>
      </c>
    </row>
    <row r="2781">
      <c r="A2781" s="2">
        <v>4979621.0</v>
      </c>
      <c r="B2781" s="1" t="s">
        <v>2878</v>
      </c>
      <c r="C2781" s="1">
        <v>2013.0</v>
      </c>
      <c r="D2781" s="3" t="s">
        <v>517</v>
      </c>
      <c r="E2781" s="14">
        <f t="shared" si="2"/>
        <v>2/5/2013</v>
      </c>
      <c r="F2781" s="15">
        <f t="shared" si="3"/>
        <v>3.56652113533741</v>
      </c>
      <c r="G2781" s="2">
        <v>5627391.0</v>
      </c>
      <c r="H2781" s="1" t="s">
        <v>67</v>
      </c>
      <c r="I2781" s="1" t="s">
        <v>5</v>
      </c>
      <c r="J2781" s="5" t="str">
        <f>VLOOKUP(I2781,city,2,FALSE)</f>
        <v>Amsterdam</v>
      </c>
      <c r="K2781" s="1" t="s">
        <v>31</v>
      </c>
      <c r="L2781" s="5" t="str">
        <f>VLOOKUP(K2781,state,2,FALSE)</f>
        <v>North Holland</v>
      </c>
      <c r="M2781" s="2">
        <v>1071.0</v>
      </c>
      <c r="N2781" s="1" t="s">
        <v>92</v>
      </c>
      <c r="O2781" s="1">
        <v>52.3575248516928</v>
      </c>
      <c r="P2781" s="1">
        <v>4.87947525376529</v>
      </c>
      <c r="Q2781" s="1" t="s">
        <v>95</v>
      </c>
      <c r="R2781" s="1" t="s">
        <v>97</v>
      </c>
      <c r="S2781" s="1">
        <v>2.0</v>
      </c>
      <c r="T2781" s="1">
        <v>1.5</v>
      </c>
      <c r="U2781" s="1">
        <v>1.0</v>
      </c>
      <c r="V2781" s="1">
        <v>1.0</v>
      </c>
      <c r="W2781" s="1" t="s">
        <v>98</v>
      </c>
      <c r="X2781" s="6">
        <v>160.0</v>
      </c>
      <c r="Y2781" s="1">
        <v>1.0</v>
      </c>
      <c r="Z2781" s="1">
        <v>0.0</v>
      </c>
      <c r="AA2781" s="1">
        <v>2.0</v>
      </c>
      <c r="AB2781" s="5">
        <f t="shared" si="4"/>
        <v>0</v>
      </c>
      <c r="AC2781" s="8">
        <f t="shared" si="5"/>
        <v>160</v>
      </c>
      <c r="AD2781" s="8">
        <f t="shared" ref="AD2781:AE2781" si="2784">AC2781*AA2781</f>
        <v>320</v>
      </c>
      <c r="AE2781" s="8">
        <f t="shared" si="2784"/>
        <v>0</v>
      </c>
      <c r="AF2781" s="1" t="s">
        <v>141</v>
      </c>
      <c r="AG2781" s="1">
        <v>1.0</v>
      </c>
      <c r="AH2781" s="1">
        <v>0.0</v>
      </c>
    </row>
    <row r="2782">
      <c r="A2782" s="2">
        <v>4979621.0</v>
      </c>
      <c r="B2782" s="1" t="s">
        <v>2878</v>
      </c>
      <c r="C2782" s="1">
        <v>2013.0</v>
      </c>
      <c r="D2782" s="3" t="s">
        <v>517</v>
      </c>
      <c r="E2782" s="14">
        <f t="shared" si="2"/>
        <v>2/5/2013</v>
      </c>
      <c r="F2782" s="15">
        <f t="shared" si="3"/>
        <v>3.56652113533741</v>
      </c>
      <c r="G2782" s="2">
        <v>5626929.0</v>
      </c>
      <c r="H2782" s="1" t="s">
        <v>67</v>
      </c>
      <c r="I2782" s="1" t="s">
        <v>5</v>
      </c>
      <c r="J2782" s="5" t="str">
        <f>VLOOKUP(I2782,city,2,FALSE)</f>
        <v>Amsterdam</v>
      </c>
      <c r="K2782" s="1" t="s">
        <v>31</v>
      </c>
      <c r="L2782" s="5" t="str">
        <f>VLOOKUP(K2782,state,2,FALSE)</f>
        <v>North Holland</v>
      </c>
      <c r="M2782" s="2" t="s">
        <v>2903</v>
      </c>
      <c r="N2782" s="1" t="s">
        <v>92</v>
      </c>
      <c r="O2782" s="1">
        <v>52.3561381908019</v>
      </c>
      <c r="P2782" s="1">
        <v>4.87555077090029</v>
      </c>
      <c r="Q2782" s="1" t="s">
        <v>95</v>
      </c>
      <c r="R2782" s="1" t="s">
        <v>97</v>
      </c>
      <c r="S2782" s="1">
        <v>2.0</v>
      </c>
      <c r="T2782" s="1">
        <v>1.5</v>
      </c>
      <c r="U2782" s="1">
        <v>1.0</v>
      </c>
      <c r="V2782" s="1">
        <v>1.0</v>
      </c>
      <c r="W2782" s="1" t="s">
        <v>98</v>
      </c>
      <c r="X2782" s="6">
        <v>100.0</v>
      </c>
      <c r="Y2782" s="1">
        <v>1.0</v>
      </c>
      <c r="Z2782" s="1">
        <v>0.0</v>
      </c>
      <c r="AA2782" s="1">
        <v>2.0</v>
      </c>
      <c r="AB2782" s="5">
        <f t="shared" si="4"/>
        <v>0</v>
      </c>
      <c r="AC2782" s="8">
        <f t="shared" si="5"/>
        <v>100</v>
      </c>
      <c r="AD2782" s="8">
        <f t="shared" ref="AD2782:AE2782" si="2785">AC2782*AA2782</f>
        <v>200</v>
      </c>
      <c r="AE2782" s="8">
        <f t="shared" si="2785"/>
        <v>0</v>
      </c>
      <c r="AF2782" s="1" t="s">
        <v>141</v>
      </c>
      <c r="AG2782" s="1">
        <v>1.0</v>
      </c>
      <c r="AH2782" s="1">
        <v>0.0</v>
      </c>
    </row>
    <row r="2783">
      <c r="A2783" s="2">
        <v>4979621.0</v>
      </c>
      <c r="B2783" s="1" t="s">
        <v>2878</v>
      </c>
      <c r="C2783" s="1">
        <v>2013.0</v>
      </c>
      <c r="D2783" s="3" t="s">
        <v>517</v>
      </c>
      <c r="E2783" s="14">
        <f t="shared" si="2"/>
        <v>2/5/2013</v>
      </c>
      <c r="F2783" s="15">
        <f t="shared" si="3"/>
        <v>3.56652113533741</v>
      </c>
      <c r="G2783" s="2">
        <v>4034965.0</v>
      </c>
      <c r="H2783" s="1" t="s">
        <v>70</v>
      </c>
      <c r="I2783" s="1" t="s">
        <v>5</v>
      </c>
      <c r="J2783" s="5" t="str">
        <f>VLOOKUP(I2783,city,2,FALSE)</f>
        <v>Amsterdam</v>
      </c>
      <c r="K2783" s="1" t="s">
        <v>6</v>
      </c>
      <c r="L2783" s="5" t="str">
        <f>VLOOKUP(K2783,state,2,FALSE)</f>
        <v>North Holland</v>
      </c>
      <c r="M2783" s="2" t="s">
        <v>2904</v>
      </c>
      <c r="N2783" s="1" t="s">
        <v>92</v>
      </c>
      <c r="O2783" s="1">
        <v>52.3486007017946</v>
      </c>
      <c r="P2783" s="1">
        <v>4.89906355646588</v>
      </c>
      <c r="Q2783" s="1" t="s">
        <v>95</v>
      </c>
      <c r="R2783" s="1" t="s">
        <v>97</v>
      </c>
      <c r="S2783" s="1">
        <v>2.0</v>
      </c>
      <c r="T2783" s="1">
        <v>1.0</v>
      </c>
      <c r="U2783" s="1">
        <v>1.0</v>
      </c>
      <c r="V2783" s="1">
        <v>1.0</v>
      </c>
      <c r="W2783" s="1" t="s">
        <v>98</v>
      </c>
      <c r="X2783" s="6">
        <v>85.0</v>
      </c>
      <c r="Y2783" s="1">
        <v>2.0</v>
      </c>
      <c r="Z2783" s="1">
        <v>0.0</v>
      </c>
      <c r="AA2783" s="1">
        <v>2.0</v>
      </c>
      <c r="AB2783" s="5">
        <f t="shared" si="4"/>
        <v>6</v>
      </c>
      <c r="AC2783" s="8">
        <f t="shared" si="5"/>
        <v>85</v>
      </c>
      <c r="AD2783" s="8">
        <f t="shared" ref="AD2783:AE2783" si="2786">AC2783*AA2783</f>
        <v>170</v>
      </c>
      <c r="AE2783" s="8">
        <f t="shared" si="2786"/>
        <v>1020</v>
      </c>
      <c r="AF2783" s="1" t="s">
        <v>141</v>
      </c>
      <c r="AG2783" s="1">
        <v>0.99</v>
      </c>
      <c r="AH2783" s="1">
        <v>3.0</v>
      </c>
      <c r="AI2783" s="1">
        <v>100.0</v>
      </c>
      <c r="AJ2783" s="1">
        <v>10.0</v>
      </c>
      <c r="AK2783" s="1">
        <v>9.0</v>
      </c>
      <c r="AL2783" s="1">
        <v>9.0</v>
      </c>
      <c r="AM2783" s="1">
        <v>9.0</v>
      </c>
      <c r="AN2783" s="1">
        <v>10.0</v>
      </c>
      <c r="AO2783" s="1">
        <v>10.0</v>
      </c>
    </row>
    <row r="2784">
      <c r="A2784" s="2">
        <v>4979621.0</v>
      </c>
      <c r="B2784" s="1" t="s">
        <v>2878</v>
      </c>
      <c r="C2784" s="1">
        <v>2013.0</v>
      </c>
      <c r="D2784" s="3" t="s">
        <v>517</v>
      </c>
      <c r="E2784" s="14">
        <f t="shared" si="2"/>
        <v>2/5/2013</v>
      </c>
      <c r="F2784" s="15">
        <f t="shared" si="3"/>
        <v>3.56652113533741</v>
      </c>
      <c r="G2784" s="2">
        <v>5676841.0</v>
      </c>
      <c r="H2784" s="1" t="s">
        <v>70</v>
      </c>
      <c r="I2784" s="1" t="s">
        <v>5</v>
      </c>
      <c r="J2784" s="5" t="str">
        <f>VLOOKUP(I2784,city,2,FALSE)</f>
        <v>Amsterdam</v>
      </c>
      <c r="K2784" s="1" t="s">
        <v>31</v>
      </c>
      <c r="L2784" s="5" t="str">
        <f>VLOOKUP(K2784,state,2,FALSE)</f>
        <v>North Holland</v>
      </c>
      <c r="M2784" s="2">
        <v>1079.0</v>
      </c>
      <c r="N2784" s="1" t="s">
        <v>92</v>
      </c>
      <c r="O2784" s="1">
        <v>52.3415735332241</v>
      </c>
      <c r="P2784" s="1">
        <v>4.91161714275194</v>
      </c>
      <c r="Q2784" s="1" t="s">
        <v>95</v>
      </c>
      <c r="R2784" s="1" t="s">
        <v>97</v>
      </c>
      <c r="S2784" s="1">
        <v>2.0</v>
      </c>
      <c r="T2784" s="1">
        <v>1.5</v>
      </c>
      <c r="U2784" s="1">
        <v>1.0</v>
      </c>
      <c r="V2784" s="1">
        <v>1.0</v>
      </c>
      <c r="W2784" s="1" t="s">
        <v>98</v>
      </c>
      <c r="X2784" s="6">
        <v>105.0</v>
      </c>
      <c r="Y2784" s="1">
        <v>1.0</v>
      </c>
      <c r="Z2784" s="1">
        <v>0.0</v>
      </c>
      <c r="AA2784" s="1">
        <v>2.0</v>
      </c>
      <c r="AB2784" s="5">
        <f t="shared" si="4"/>
        <v>0</v>
      </c>
      <c r="AC2784" s="8">
        <f t="shared" si="5"/>
        <v>105</v>
      </c>
      <c r="AD2784" s="8">
        <f t="shared" ref="AD2784:AE2784" si="2787">AC2784*AA2784</f>
        <v>210</v>
      </c>
      <c r="AE2784" s="8">
        <f t="shared" si="2787"/>
        <v>0</v>
      </c>
      <c r="AF2784" s="1" t="s">
        <v>141</v>
      </c>
      <c r="AG2784" s="1">
        <v>1.0</v>
      </c>
      <c r="AH2784" s="1">
        <v>0.0</v>
      </c>
    </row>
    <row r="2785">
      <c r="A2785" s="2">
        <v>4979621.0</v>
      </c>
      <c r="B2785" s="1" t="s">
        <v>2878</v>
      </c>
      <c r="C2785" s="1">
        <v>2013.0</v>
      </c>
      <c r="D2785" s="3" t="s">
        <v>517</v>
      </c>
      <c r="E2785" s="14">
        <f t="shared" si="2"/>
        <v>2/5/2013</v>
      </c>
      <c r="F2785" s="15">
        <f t="shared" si="3"/>
        <v>3.56652113533741</v>
      </c>
      <c r="G2785" s="2">
        <v>3149772.0</v>
      </c>
      <c r="H2785" s="1" t="s">
        <v>7</v>
      </c>
      <c r="I2785" s="1" t="s">
        <v>5</v>
      </c>
      <c r="J2785" s="5" t="str">
        <f>VLOOKUP(I2785,city,2,FALSE)</f>
        <v>Amsterdam</v>
      </c>
      <c r="K2785" s="1" t="s">
        <v>6</v>
      </c>
      <c r="L2785" s="5" t="str">
        <f>VLOOKUP(K2785,state,2,FALSE)</f>
        <v>North Holland</v>
      </c>
      <c r="M2785" s="2" t="s">
        <v>2905</v>
      </c>
      <c r="N2785" s="1" t="s">
        <v>92</v>
      </c>
      <c r="O2785" s="1">
        <v>52.3829702650685</v>
      </c>
      <c r="P2785" s="1">
        <v>4.87338875545769</v>
      </c>
      <c r="Q2785" s="1" t="s">
        <v>95</v>
      </c>
      <c r="R2785" s="1" t="s">
        <v>97</v>
      </c>
      <c r="S2785" s="1">
        <v>2.0</v>
      </c>
      <c r="T2785" s="1">
        <v>1.0</v>
      </c>
      <c r="U2785" s="1">
        <v>1.0</v>
      </c>
      <c r="V2785" s="1">
        <v>1.0</v>
      </c>
      <c r="W2785" s="1" t="s">
        <v>98</v>
      </c>
      <c r="X2785" s="6">
        <v>145.0</v>
      </c>
      <c r="Y2785" s="1">
        <v>1.0</v>
      </c>
      <c r="Z2785" s="1">
        <v>0.0</v>
      </c>
      <c r="AA2785" s="1">
        <v>2.0</v>
      </c>
      <c r="AB2785" s="5">
        <f t="shared" si="4"/>
        <v>10</v>
      </c>
      <c r="AC2785" s="8">
        <f t="shared" si="5"/>
        <v>145</v>
      </c>
      <c r="AD2785" s="8">
        <f t="shared" ref="AD2785:AE2785" si="2788">AC2785*AA2785</f>
        <v>290</v>
      </c>
      <c r="AE2785" s="8">
        <f t="shared" si="2788"/>
        <v>2900</v>
      </c>
      <c r="AF2785" s="1" t="s">
        <v>141</v>
      </c>
      <c r="AG2785" s="1">
        <v>0.99</v>
      </c>
      <c r="AH2785" s="1">
        <v>5.0</v>
      </c>
      <c r="AI2785" s="1">
        <v>88.0</v>
      </c>
      <c r="AJ2785" s="1">
        <v>10.0</v>
      </c>
      <c r="AK2785" s="1">
        <v>8.0</v>
      </c>
      <c r="AL2785" s="1">
        <v>9.0</v>
      </c>
      <c r="AM2785" s="1">
        <v>9.0</v>
      </c>
      <c r="AN2785" s="1">
        <v>8.0</v>
      </c>
      <c r="AO2785" s="1">
        <v>8.0</v>
      </c>
    </row>
    <row r="2786">
      <c r="A2786" s="2">
        <v>4979621.0</v>
      </c>
      <c r="B2786" s="1" t="s">
        <v>2878</v>
      </c>
      <c r="C2786" s="1">
        <v>2013.0</v>
      </c>
      <c r="D2786" s="3" t="s">
        <v>517</v>
      </c>
      <c r="E2786" s="14">
        <f t="shared" si="2"/>
        <v>2/5/2013</v>
      </c>
      <c r="F2786" s="15">
        <f t="shared" si="3"/>
        <v>3.56652113533741</v>
      </c>
      <c r="G2786" s="2">
        <v>5857557.0</v>
      </c>
      <c r="H2786" s="1" t="s">
        <v>82</v>
      </c>
      <c r="I2786" s="1" t="s">
        <v>5</v>
      </c>
      <c r="J2786" s="5" t="str">
        <f>VLOOKUP(I2786,city,2,FALSE)</f>
        <v>Amsterdam</v>
      </c>
      <c r="K2786" s="1" t="s">
        <v>31</v>
      </c>
      <c r="L2786" s="5" t="str">
        <f>VLOOKUP(K2786,state,2,FALSE)</f>
        <v>North Holland</v>
      </c>
      <c r="M2786" s="2" t="s">
        <v>2574</v>
      </c>
      <c r="N2786" s="1" t="s">
        <v>92</v>
      </c>
      <c r="O2786" s="1">
        <v>52.353548250026</v>
      </c>
      <c r="P2786" s="1">
        <v>4.91576525184016</v>
      </c>
      <c r="Q2786" s="1" t="s">
        <v>95</v>
      </c>
      <c r="R2786" s="1" t="s">
        <v>97</v>
      </c>
      <c r="S2786" s="1">
        <v>2.0</v>
      </c>
      <c r="T2786" s="1">
        <v>1.0</v>
      </c>
      <c r="U2786" s="1">
        <v>1.0</v>
      </c>
      <c r="V2786" s="1">
        <v>1.0</v>
      </c>
      <c r="W2786" s="1" t="s">
        <v>98</v>
      </c>
      <c r="X2786" s="6">
        <v>125.0</v>
      </c>
      <c r="Y2786" s="1">
        <v>1.0</v>
      </c>
      <c r="Z2786" s="1">
        <v>0.0</v>
      </c>
      <c r="AA2786" s="1">
        <v>2.0</v>
      </c>
      <c r="AB2786" s="5">
        <f t="shared" si="4"/>
        <v>0</v>
      </c>
      <c r="AC2786" s="8">
        <f t="shared" si="5"/>
        <v>125</v>
      </c>
      <c r="AD2786" s="8">
        <f t="shared" ref="AD2786:AE2786" si="2789">AC2786*AA2786</f>
        <v>250</v>
      </c>
      <c r="AE2786" s="8">
        <f t="shared" si="2789"/>
        <v>0</v>
      </c>
      <c r="AF2786" s="1" t="s">
        <v>141</v>
      </c>
      <c r="AG2786" s="1">
        <v>1.0</v>
      </c>
      <c r="AH2786" s="1">
        <v>0.0</v>
      </c>
    </row>
    <row r="2787">
      <c r="A2787" s="2">
        <v>4979621.0</v>
      </c>
      <c r="B2787" s="1" t="s">
        <v>2878</v>
      </c>
      <c r="C2787" s="1">
        <v>2013.0</v>
      </c>
      <c r="D2787" s="3" t="s">
        <v>517</v>
      </c>
      <c r="E2787" s="14">
        <f t="shared" si="2"/>
        <v>2/5/2013</v>
      </c>
      <c r="F2787" s="15">
        <f t="shared" si="3"/>
        <v>3.56652113533741</v>
      </c>
      <c r="G2787" s="2">
        <v>5313608.0</v>
      </c>
      <c r="H2787" s="1" t="s">
        <v>65</v>
      </c>
      <c r="I2787" s="1" t="s">
        <v>5</v>
      </c>
      <c r="J2787" s="5" t="str">
        <f>VLOOKUP(I2787,city,2,FALSE)</f>
        <v>Amsterdam</v>
      </c>
      <c r="K2787" s="1" t="s">
        <v>31</v>
      </c>
      <c r="L2787" s="5" t="str">
        <f>VLOOKUP(K2787,state,2,FALSE)</f>
        <v>North Holland</v>
      </c>
      <c r="M2787" s="2" t="s">
        <v>843</v>
      </c>
      <c r="N2787" s="1" t="s">
        <v>92</v>
      </c>
      <c r="O2787" s="1">
        <v>52.3759256085424</v>
      </c>
      <c r="P2787" s="1">
        <v>4.86013127599536</v>
      </c>
      <c r="Q2787" s="1" t="s">
        <v>95</v>
      </c>
      <c r="R2787" s="1" t="s">
        <v>97</v>
      </c>
      <c r="S2787" s="1">
        <v>2.0</v>
      </c>
      <c r="T2787" s="1">
        <v>1.0</v>
      </c>
      <c r="U2787" s="1">
        <v>1.0</v>
      </c>
      <c r="V2787" s="1">
        <v>1.0</v>
      </c>
      <c r="W2787" s="1" t="s">
        <v>98</v>
      </c>
      <c r="X2787" s="6">
        <v>89.0</v>
      </c>
      <c r="Y2787" s="1">
        <v>1.0</v>
      </c>
      <c r="Z2787" s="1">
        <v>0.0</v>
      </c>
      <c r="AA2787" s="1">
        <v>2.0</v>
      </c>
      <c r="AB2787" s="5">
        <f t="shared" si="4"/>
        <v>0</v>
      </c>
      <c r="AC2787" s="8">
        <f t="shared" si="5"/>
        <v>89</v>
      </c>
      <c r="AD2787" s="8">
        <f t="shared" ref="AD2787:AE2787" si="2790">AC2787*AA2787</f>
        <v>178</v>
      </c>
      <c r="AE2787" s="8">
        <f t="shared" si="2790"/>
        <v>0</v>
      </c>
      <c r="AF2787" s="1" t="s">
        <v>141</v>
      </c>
      <c r="AG2787" s="1">
        <v>1.0</v>
      </c>
      <c r="AH2787" s="1">
        <v>0.0</v>
      </c>
    </row>
    <row r="2788">
      <c r="A2788" s="2">
        <v>4979621.0</v>
      </c>
      <c r="B2788" s="1" t="s">
        <v>2878</v>
      </c>
      <c r="C2788" s="1">
        <v>2013.0</v>
      </c>
      <c r="D2788" s="3" t="s">
        <v>517</v>
      </c>
      <c r="E2788" s="14">
        <f t="shared" si="2"/>
        <v>2/5/2013</v>
      </c>
      <c r="F2788" s="15">
        <f t="shared" si="3"/>
        <v>3.56652113533741</v>
      </c>
      <c r="G2788" s="2">
        <v>5719172.0</v>
      </c>
      <c r="H2788" s="1" t="s">
        <v>41</v>
      </c>
      <c r="I2788" s="1" t="s">
        <v>5</v>
      </c>
      <c r="J2788" s="5" t="str">
        <f>VLOOKUP(I2788,city,2,FALSE)</f>
        <v>Amsterdam</v>
      </c>
      <c r="K2788" s="1" t="s">
        <v>31</v>
      </c>
      <c r="L2788" s="5" t="str">
        <f>VLOOKUP(K2788,state,2,FALSE)</f>
        <v>North Holland</v>
      </c>
      <c r="M2788" s="2" t="s">
        <v>2906</v>
      </c>
      <c r="N2788" s="1" t="s">
        <v>92</v>
      </c>
      <c r="O2788" s="1">
        <v>52.3633151809108</v>
      </c>
      <c r="P2788" s="1">
        <v>4.86527057322454</v>
      </c>
      <c r="Q2788" s="1" t="s">
        <v>95</v>
      </c>
      <c r="R2788" s="1" t="s">
        <v>97</v>
      </c>
      <c r="S2788" s="1">
        <v>2.0</v>
      </c>
      <c r="T2788" s="1">
        <v>1.5</v>
      </c>
      <c r="U2788" s="1">
        <v>1.0</v>
      </c>
      <c r="V2788" s="1">
        <v>1.0</v>
      </c>
      <c r="W2788" s="1" t="s">
        <v>98</v>
      </c>
      <c r="X2788" s="6">
        <v>120.0</v>
      </c>
      <c r="Y2788" s="1">
        <v>1.0</v>
      </c>
      <c r="Z2788" s="1">
        <v>0.0</v>
      </c>
      <c r="AA2788" s="1">
        <v>2.0</v>
      </c>
      <c r="AB2788" s="5">
        <f t="shared" si="4"/>
        <v>0</v>
      </c>
      <c r="AC2788" s="8">
        <f t="shared" si="5"/>
        <v>120</v>
      </c>
      <c r="AD2788" s="8">
        <f t="shared" ref="AD2788:AE2788" si="2791">AC2788*AA2788</f>
        <v>240</v>
      </c>
      <c r="AE2788" s="8">
        <f t="shared" si="2791"/>
        <v>0</v>
      </c>
      <c r="AF2788" s="1" t="s">
        <v>141</v>
      </c>
      <c r="AG2788" s="1">
        <v>0.99</v>
      </c>
      <c r="AH2788" s="1">
        <v>0.0</v>
      </c>
    </row>
    <row r="2789">
      <c r="A2789" s="2">
        <v>4979621.0</v>
      </c>
      <c r="B2789" s="1" t="s">
        <v>2878</v>
      </c>
      <c r="C2789" s="1">
        <v>2013.0</v>
      </c>
      <c r="D2789" s="3" t="s">
        <v>517</v>
      </c>
      <c r="E2789" s="14">
        <f t="shared" si="2"/>
        <v>2/5/2013</v>
      </c>
      <c r="F2789" s="15">
        <f t="shared" si="3"/>
        <v>3.56652113533741</v>
      </c>
      <c r="G2789" s="2">
        <v>4543466.0</v>
      </c>
      <c r="H2789" s="1" t="s">
        <v>35</v>
      </c>
      <c r="I2789" s="1" t="s">
        <v>5</v>
      </c>
      <c r="J2789" s="5" t="str">
        <f>VLOOKUP(I2789,city,2,FALSE)</f>
        <v>Amsterdam</v>
      </c>
      <c r="K2789" s="1" t="s">
        <v>6</v>
      </c>
      <c r="L2789" s="5" t="str">
        <f>VLOOKUP(K2789,state,2,FALSE)</f>
        <v>North Holland</v>
      </c>
      <c r="M2789" s="2" t="s">
        <v>2907</v>
      </c>
      <c r="N2789" s="1" t="s">
        <v>92</v>
      </c>
      <c r="O2789" s="1">
        <v>52.3603935406764</v>
      </c>
      <c r="P2789" s="1">
        <v>4.94513045919275</v>
      </c>
      <c r="Q2789" s="1" t="s">
        <v>95</v>
      </c>
      <c r="R2789" s="1" t="s">
        <v>97</v>
      </c>
      <c r="S2789" s="1">
        <v>2.0</v>
      </c>
      <c r="T2789" s="1">
        <v>1.0</v>
      </c>
      <c r="U2789" s="1">
        <v>1.0</v>
      </c>
      <c r="V2789" s="1">
        <v>1.0</v>
      </c>
      <c r="W2789" s="1" t="s">
        <v>98</v>
      </c>
      <c r="X2789" s="6">
        <v>85.0</v>
      </c>
      <c r="Y2789" s="1">
        <v>1.0</v>
      </c>
      <c r="Z2789" s="1">
        <v>0.0</v>
      </c>
      <c r="AA2789" s="1">
        <v>2.0</v>
      </c>
      <c r="AB2789" s="5">
        <f t="shared" si="4"/>
        <v>4</v>
      </c>
      <c r="AC2789" s="8">
        <f t="shared" si="5"/>
        <v>85</v>
      </c>
      <c r="AD2789" s="8">
        <f t="shared" ref="AD2789:AE2789" si="2792">AC2789*AA2789</f>
        <v>170</v>
      </c>
      <c r="AE2789" s="8">
        <f t="shared" si="2792"/>
        <v>680</v>
      </c>
      <c r="AF2789" s="1" t="s">
        <v>141</v>
      </c>
      <c r="AG2789" s="1">
        <v>1.0</v>
      </c>
      <c r="AH2789" s="1">
        <v>2.0</v>
      </c>
      <c r="AI2789" s="1">
        <v>80.0</v>
      </c>
      <c r="AJ2789" s="1">
        <v>10.0</v>
      </c>
      <c r="AK2789" s="1">
        <v>8.0</v>
      </c>
      <c r="AL2789" s="1">
        <v>9.0</v>
      </c>
      <c r="AM2789" s="1">
        <v>7.0</v>
      </c>
      <c r="AN2789" s="1">
        <v>8.0</v>
      </c>
      <c r="AO2789" s="1">
        <v>7.0</v>
      </c>
    </row>
    <row r="2790">
      <c r="A2790" s="2">
        <v>4979621.0</v>
      </c>
      <c r="B2790" s="1" t="s">
        <v>2878</v>
      </c>
      <c r="C2790" s="1">
        <v>2013.0</v>
      </c>
      <c r="D2790" s="3" t="s">
        <v>517</v>
      </c>
      <c r="E2790" s="14">
        <f t="shared" si="2"/>
        <v>2/5/2013</v>
      </c>
      <c r="F2790" s="15">
        <f t="shared" si="3"/>
        <v>3.56652113533741</v>
      </c>
      <c r="G2790" s="2">
        <v>4327324.0</v>
      </c>
      <c r="H2790" s="1" t="s">
        <v>70</v>
      </c>
      <c r="I2790" s="1" t="s">
        <v>5</v>
      </c>
      <c r="J2790" s="5" t="str">
        <f>VLOOKUP(I2790,city,2,FALSE)</f>
        <v>Amsterdam</v>
      </c>
      <c r="K2790" s="1" t="s">
        <v>6</v>
      </c>
      <c r="L2790" s="5" t="str">
        <f>VLOOKUP(K2790,state,2,FALSE)</f>
        <v>North Holland</v>
      </c>
      <c r="M2790" s="2">
        <v>1073.0</v>
      </c>
      <c r="N2790" s="1" t="s">
        <v>92</v>
      </c>
      <c r="O2790" s="1">
        <v>52.3559156290243</v>
      </c>
      <c r="P2790" s="1">
        <v>4.89596073006844</v>
      </c>
      <c r="Q2790" s="1" t="s">
        <v>95</v>
      </c>
      <c r="R2790" s="1" t="s">
        <v>97</v>
      </c>
      <c r="S2790" s="1">
        <v>2.0</v>
      </c>
      <c r="T2790" s="1">
        <v>1.0</v>
      </c>
      <c r="U2790" s="1">
        <v>1.0</v>
      </c>
      <c r="V2790" s="1">
        <v>1.0</v>
      </c>
      <c r="W2790" s="1" t="s">
        <v>98</v>
      </c>
      <c r="X2790" s="6">
        <v>115.0</v>
      </c>
      <c r="Y2790" s="1">
        <v>1.0</v>
      </c>
      <c r="Z2790" s="1">
        <v>0.0</v>
      </c>
      <c r="AA2790" s="1">
        <v>2.0</v>
      </c>
      <c r="AB2790" s="5">
        <f t="shared" si="4"/>
        <v>8</v>
      </c>
      <c r="AC2790" s="8">
        <f t="shared" si="5"/>
        <v>115</v>
      </c>
      <c r="AD2790" s="8">
        <f t="shared" ref="AD2790:AE2790" si="2793">AC2790*AA2790</f>
        <v>230</v>
      </c>
      <c r="AE2790" s="8">
        <f t="shared" si="2793"/>
        <v>1840</v>
      </c>
      <c r="AF2790" s="1" t="s">
        <v>141</v>
      </c>
      <c r="AG2790" s="1">
        <v>1.0</v>
      </c>
      <c r="AH2790" s="1">
        <v>4.0</v>
      </c>
      <c r="AI2790" s="1">
        <v>90.0</v>
      </c>
      <c r="AJ2790" s="1">
        <v>10.0</v>
      </c>
      <c r="AK2790" s="1">
        <v>10.0</v>
      </c>
      <c r="AL2790" s="1">
        <v>9.0</v>
      </c>
      <c r="AM2790" s="1">
        <v>9.0</v>
      </c>
      <c r="AN2790" s="1">
        <v>10.0</v>
      </c>
      <c r="AO2790" s="1">
        <v>10.0</v>
      </c>
    </row>
    <row r="2791">
      <c r="A2791" s="2">
        <v>4979621.0</v>
      </c>
      <c r="B2791" s="1" t="s">
        <v>2878</v>
      </c>
      <c r="C2791" s="1">
        <v>2013.0</v>
      </c>
      <c r="D2791" s="3" t="s">
        <v>517</v>
      </c>
      <c r="E2791" s="14">
        <f t="shared" si="2"/>
        <v>2/5/2013</v>
      </c>
      <c r="F2791" s="15">
        <f t="shared" si="3"/>
        <v>3.56652113533741</v>
      </c>
      <c r="G2791" s="2">
        <v>2813613.0</v>
      </c>
      <c r="H2791" s="1" t="s">
        <v>7</v>
      </c>
      <c r="I2791" s="1" t="s">
        <v>5</v>
      </c>
      <c r="J2791" s="5" t="str">
        <f>VLOOKUP(I2791,city,2,FALSE)</f>
        <v>Amsterdam</v>
      </c>
      <c r="K2791" s="1" t="s">
        <v>6</v>
      </c>
      <c r="L2791" s="5" t="str">
        <f>VLOOKUP(K2791,state,2,FALSE)</f>
        <v>North Holland</v>
      </c>
      <c r="M2791" s="2" t="s">
        <v>2908</v>
      </c>
      <c r="N2791" s="1" t="s">
        <v>92</v>
      </c>
      <c r="O2791" s="1">
        <v>52.3914723740992</v>
      </c>
      <c r="P2791" s="1">
        <v>4.88699533932703</v>
      </c>
      <c r="Q2791" s="1" t="s">
        <v>257</v>
      </c>
      <c r="R2791" s="1" t="s">
        <v>97</v>
      </c>
      <c r="S2791" s="1">
        <v>2.0</v>
      </c>
      <c r="T2791" s="1">
        <v>1.0</v>
      </c>
      <c r="U2791" s="1">
        <v>1.0</v>
      </c>
      <c r="V2791" s="1">
        <v>1.0</v>
      </c>
      <c r="W2791" s="1" t="s">
        <v>98</v>
      </c>
      <c r="X2791" s="6">
        <v>80.0</v>
      </c>
      <c r="Y2791" s="1">
        <v>1.0</v>
      </c>
      <c r="Z2791" s="1">
        <v>34.0</v>
      </c>
      <c r="AA2791" s="1">
        <v>3.0</v>
      </c>
      <c r="AB2791" s="5">
        <f t="shared" si="4"/>
        <v>4</v>
      </c>
      <c r="AC2791" s="8">
        <f t="shared" si="5"/>
        <v>114</v>
      </c>
      <c r="AD2791" s="8">
        <f t="shared" ref="AD2791:AE2791" si="2794">AC2791*AA2791</f>
        <v>342</v>
      </c>
      <c r="AE2791" s="8">
        <f t="shared" si="2794"/>
        <v>1368</v>
      </c>
      <c r="AF2791" s="1" t="s">
        <v>141</v>
      </c>
      <c r="AG2791" s="1">
        <v>1.0</v>
      </c>
      <c r="AH2791" s="1">
        <v>2.0</v>
      </c>
      <c r="AI2791" s="1">
        <v>80.0</v>
      </c>
      <c r="AJ2791" s="1">
        <v>8.0</v>
      </c>
      <c r="AK2791" s="1">
        <v>9.0</v>
      </c>
      <c r="AL2791" s="1">
        <v>9.0</v>
      </c>
      <c r="AM2791" s="1">
        <v>9.0</v>
      </c>
      <c r="AN2791" s="1">
        <v>10.0</v>
      </c>
      <c r="AO2791" s="1">
        <v>6.0</v>
      </c>
    </row>
    <row r="2792">
      <c r="A2792" s="2">
        <v>4979621.0</v>
      </c>
      <c r="B2792" s="1" t="s">
        <v>2878</v>
      </c>
      <c r="C2792" s="1">
        <v>2013.0</v>
      </c>
      <c r="D2792" s="3" t="s">
        <v>517</v>
      </c>
      <c r="E2792" s="14">
        <f t="shared" si="2"/>
        <v>2/5/2013</v>
      </c>
      <c r="F2792" s="15">
        <f t="shared" si="3"/>
        <v>3.56652113533741</v>
      </c>
      <c r="G2792" s="2">
        <v>4080461.0</v>
      </c>
      <c r="H2792" s="1" t="s">
        <v>63</v>
      </c>
      <c r="I2792" s="1" t="s">
        <v>5</v>
      </c>
      <c r="J2792" s="5" t="str">
        <f>VLOOKUP(I2792,city,2,FALSE)</f>
        <v>Amsterdam</v>
      </c>
      <c r="K2792" s="1" t="s">
        <v>6</v>
      </c>
      <c r="L2792" s="5" t="str">
        <f>VLOOKUP(K2792,state,2,FALSE)</f>
        <v>North Holland</v>
      </c>
      <c r="M2792" s="2">
        <v>1016.0</v>
      </c>
      <c r="N2792" s="1" t="s">
        <v>92</v>
      </c>
      <c r="O2792" s="1">
        <v>52.3654515175605</v>
      </c>
      <c r="P2792" s="1">
        <v>4.88002927420007</v>
      </c>
      <c r="Q2792" s="1" t="s">
        <v>257</v>
      </c>
      <c r="R2792" s="1" t="s">
        <v>97</v>
      </c>
      <c r="S2792" s="1">
        <v>2.0</v>
      </c>
      <c r="T2792" s="1">
        <v>1.0</v>
      </c>
      <c r="U2792" s="1">
        <v>1.0</v>
      </c>
      <c r="V2792" s="1">
        <v>1.0</v>
      </c>
      <c r="W2792" s="1" t="s">
        <v>98</v>
      </c>
      <c r="X2792" s="6">
        <v>80.0</v>
      </c>
      <c r="Y2792" s="1">
        <v>1.0</v>
      </c>
      <c r="Z2792" s="1">
        <v>0.0</v>
      </c>
      <c r="AA2792" s="1">
        <v>2.0</v>
      </c>
      <c r="AB2792" s="5">
        <f t="shared" si="4"/>
        <v>32</v>
      </c>
      <c r="AC2792" s="8">
        <f t="shared" si="5"/>
        <v>80</v>
      </c>
      <c r="AD2792" s="8">
        <f t="shared" ref="AD2792:AE2792" si="2795">AC2792*AA2792</f>
        <v>160</v>
      </c>
      <c r="AE2792" s="8">
        <f t="shared" si="2795"/>
        <v>5120</v>
      </c>
      <c r="AF2792" s="1" t="s">
        <v>141</v>
      </c>
      <c r="AG2792" s="1">
        <v>0.99</v>
      </c>
      <c r="AH2792" s="1">
        <v>16.0</v>
      </c>
      <c r="AI2792" s="1">
        <v>88.0</v>
      </c>
      <c r="AJ2792" s="1">
        <v>9.0</v>
      </c>
      <c r="AK2792" s="1">
        <v>10.0</v>
      </c>
      <c r="AL2792" s="1">
        <v>9.0</v>
      </c>
      <c r="AM2792" s="1">
        <v>9.0</v>
      </c>
      <c r="AN2792" s="1">
        <v>10.0</v>
      </c>
      <c r="AO2792" s="1">
        <v>8.0</v>
      </c>
    </row>
    <row r="2793">
      <c r="A2793" s="2">
        <v>4979621.0</v>
      </c>
      <c r="B2793" s="1" t="s">
        <v>2878</v>
      </c>
      <c r="C2793" s="1">
        <v>2013.0</v>
      </c>
      <c r="D2793" s="3" t="s">
        <v>517</v>
      </c>
      <c r="E2793" s="14">
        <f t="shared" si="2"/>
        <v>2/5/2013</v>
      </c>
      <c r="F2793" s="15">
        <f t="shared" si="3"/>
        <v>3.56652113533741</v>
      </c>
      <c r="G2793" s="2">
        <v>5601435.0</v>
      </c>
      <c r="H2793" s="1" t="s">
        <v>35</v>
      </c>
      <c r="I2793" s="1" t="s">
        <v>5</v>
      </c>
      <c r="J2793" s="5" t="str">
        <f>VLOOKUP(I2793,city,2,FALSE)</f>
        <v>Amsterdam</v>
      </c>
      <c r="K2793" s="1" t="s">
        <v>31</v>
      </c>
      <c r="L2793" s="5" t="str">
        <f>VLOOKUP(K2793,state,2,FALSE)</f>
        <v>North Holland</v>
      </c>
      <c r="M2793" s="2" t="s">
        <v>2909</v>
      </c>
      <c r="N2793" s="1" t="s">
        <v>92</v>
      </c>
      <c r="O2793" s="1">
        <v>52.376419159236</v>
      </c>
      <c r="P2793" s="1">
        <v>4.92147578185267</v>
      </c>
      <c r="Q2793" s="1" t="s">
        <v>95</v>
      </c>
      <c r="R2793" s="1" t="s">
        <v>97</v>
      </c>
      <c r="S2793" s="1">
        <v>2.0</v>
      </c>
      <c r="T2793" s="1">
        <v>1.5</v>
      </c>
      <c r="U2793" s="1">
        <v>1.0</v>
      </c>
      <c r="V2793" s="1">
        <v>1.0</v>
      </c>
      <c r="W2793" s="1" t="s">
        <v>98</v>
      </c>
      <c r="X2793" s="6">
        <v>115.0</v>
      </c>
      <c r="Y2793" s="1">
        <v>1.0</v>
      </c>
      <c r="Z2793" s="1">
        <v>0.0</v>
      </c>
      <c r="AA2793" s="1">
        <v>2.0</v>
      </c>
      <c r="AB2793" s="5">
        <f t="shared" si="4"/>
        <v>0</v>
      </c>
      <c r="AC2793" s="8">
        <f t="shared" si="5"/>
        <v>115</v>
      </c>
      <c r="AD2793" s="8">
        <f t="shared" ref="AD2793:AE2793" si="2796">AC2793*AA2793</f>
        <v>230</v>
      </c>
      <c r="AE2793" s="8">
        <f t="shared" si="2796"/>
        <v>0</v>
      </c>
      <c r="AF2793" s="1" t="s">
        <v>141</v>
      </c>
      <c r="AG2793" s="1">
        <v>1.0</v>
      </c>
      <c r="AH2793" s="1">
        <v>0.0</v>
      </c>
    </row>
    <row r="2794">
      <c r="A2794" s="2">
        <v>4979621.0</v>
      </c>
      <c r="B2794" s="1" t="s">
        <v>2878</v>
      </c>
      <c r="C2794" s="1">
        <v>2013.0</v>
      </c>
      <c r="D2794" s="3" t="s">
        <v>517</v>
      </c>
      <c r="E2794" s="14">
        <f t="shared" si="2"/>
        <v>2/5/2013</v>
      </c>
      <c r="F2794" s="15">
        <f t="shared" si="3"/>
        <v>3.56652113533741</v>
      </c>
      <c r="G2794" s="2">
        <v>5461602.0</v>
      </c>
      <c r="H2794" s="1" t="s">
        <v>70</v>
      </c>
      <c r="I2794" s="1" t="s">
        <v>5</v>
      </c>
      <c r="J2794" s="5" t="str">
        <f>VLOOKUP(I2794,city,2,FALSE)</f>
        <v>Amsterdam</v>
      </c>
      <c r="K2794" s="1" t="s">
        <v>31</v>
      </c>
      <c r="L2794" s="5" t="str">
        <f>VLOOKUP(K2794,state,2,FALSE)</f>
        <v>North Holland</v>
      </c>
      <c r="M2794" s="2" t="s">
        <v>2910</v>
      </c>
      <c r="N2794" s="1" t="s">
        <v>92</v>
      </c>
      <c r="O2794" s="1">
        <v>52.3564801168628</v>
      </c>
      <c r="P2794" s="1">
        <v>4.88749791401655</v>
      </c>
      <c r="Q2794" s="1" t="s">
        <v>95</v>
      </c>
      <c r="R2794" s="1" t="s">
        <v>97</v>
      </c>
      <c r="S2794" s="1">
        <v>2.0</v>
      </c>
      <c r="T2794" s="1">
        <v>1.0</v>
      </c>
      <c r="U2794" s="1">
        <v>1.0</v>
      </c>
      <c r="V2794" s="1">
        <v>1.0</v>
      </c>
      <c r="W2794" s="1" t="s">
        <v>98</v>
      </c>
      <c r="X2794" s="6">
        <v>125.0</v>
      </c>
      <c r="Y2794" s="1">
        <v>1.0</v>
      </c>
      <c r="Z2794" s="1">
        <v>0.0</v>
      </c>
      <c r="AA2794" s="1">
        <v>3.0</v>
      </c>
      <c r="AB2794" s="5">
        <f t="shared" si="4"/>
        <v>0</v>
      </c>
      <c r="AC2794" s="8">
        <f t="shared" si="5"/>
        <v>125</v>
      </c>
      <c r="AD2794" s="8">
        <f t="shared" ref="AD2794:AE2794" si="2797">AC2794*AA2794</f>
        <v>375</v>
      </c>
      <c r="AE2794" s="8">
        <f t="shared" si="2797"/>
        <v>0</v>
      </c>
      <c r="AF2794" s="1" t="s">
        <v>141</v>
      </c>
      <c r="AG2794" s="1">
        <v>0.99</v>
      </c>
      <c r="AH2794" s="1">
        <v>0.0</v>
      </c>
    </row>
    <row r="2795">
      <c r="A2795" s="2">
        <v>4979621.0</v>
      </c>
      <c r="B2795" s="1" t="s">
        <v>2878</v>
      </c>
      <c r="C2795" s="1">
        <v>2013.0</v>
      </c>
      <c r="D2795" s="3" t="s">
        <v>517</v>
      </c>
      <c r="E2795" s="14">
        <f t="shared" si="2"/>
        <v>2/5/2013</v>
      </c>
      <c r="F2795" s="15">
        <f t="shared" si="3"/>
        <v>3.56652113533741</v>
      </c>
      <c r="G2795" s="2">
        <v>4714619.0</v>
      </c>
      <c r="H2795" s="1" t="s">
        <v>46</v>
      </c>
      <c r="I2795" s="1" t="s">
        <v>5</v>
      </c>
      <c r="J2795" s="5" t="str">
        <f>VLOOKUP(I2795,city,2,FALSE)</f>
        <v>Amsterdam</v>
      </c>
      <c r="K2795" s="1" t="s">
        <v>31</v>
      </c>
      <c r="L2795" s="5" t="str">
        <f>VLOOKUP(K2795,state,2,FALSE)</f>
        <v>North Holland</v>
      </c>
      <c r="M2795" s="2" t="s">
        <v>314</v>
      </c>
      <c r="N2795" s="1" t="s">
        <v>92</v>
      </c>
      <c r="O2795" s="1">
        <v>52.3628498821811</v>
      </c>
      <c r="P2795" s="1">
        <v>4.89150968874001</v>
      </c>
      <c r="Q2795" s="1" t="s">
        <v>95</v>
      </c>
      <c r="R2795" s="1" t="s">
        <v>138</v>
      </c>
      <c r="S2795" s="1">
        <v>2.0</v>
      </c>
      <c r="T2795" s="1">
        <v>1.0</v>
      </c>
      <c r="U2795" s="1">
        <v>1.0</v>
      </c>
      <c r="V2795" s="1">
        <v>1.0</v>
      </c>
      <c r="W2795" s="1" t="s">
        <v>98</v>
      </c>
      <c r="X2795" s="6">
        <v>115.0</v>
      </c>
      <c r="Y2795" s="1">
        <v>1.0</v>
      </c>
      <c r="Z2795" s="1">
        <v>0.0</v>
      </c>
      <c r="AA2795" s="1">
        <v>3.0</v>
      </c>
      <c r="AB2795" s="5">
        <f t="shared" si="4"/>
        <v>0</v>
      </c>
      <c r="AC2795" s="8">
        <f t="shared" si="5"/>
        <v>115</v>
      </c>
      <c r="AD2795" s="8">
        <f t="shared" ref="AD2795:AE2795" si="2798">AC2795*AA2795</f>
        <v>345</v>
      </c>
      <c r="AE2795" s="8">
        <f t="shared" si="2798"/>
        <v>0</v>
      </c>
      <c r="AF2795" s="1" t="s">
        <v>141</v>
      </c>
      <c r="AG2795" s="1">
        <v>1.0</v>
      </c>
      <c r="AH2795" s="1">
        <v>0.0</v>
      </c>
    </row>
    <row r="2796">
      <c r="A2796" s="2">
        <v>4979621.0</v>
      </c>
      <c r="B2796" s="1" t="s">
        <v>2878</v>
      </c>
      <c r="C2796" s="1">
        <v>2013.0</v>
      </c>
      <c r="D2796" s="3" t="s">
        <v>517</v>
      </c>
      <c r="E2796" s="14">
        <f t="shared" si="2"/>
        <v>2/5/2013</v>
      </c>
      <c r="F2796" s="15">
        <f t="shared" si="3"/>
        <v>3.56652113533741</v>
      </c>
      <c r="G2796" s="2">
        <v>5714690.0</v>
      </c>
      <c r="H2796" s="1" t="s">
        <v>63</v>
      </c>
      <c r="I2796" s="1" t="s">
        <v>5</v>
      </c>
      <c r="J2796" s="5" t="str">
        <f>VLOOKUP(I2796,city,2,FALSE)</f>
        <v>Amsterdam</v>
      </c>
      <c r="K2796" s="1" t="s">
        <v>31</v>
      </c>
      <c r="L2796" s="5" t="str">
        <f>VLOOKUP(K2796,state,2,FALSE)</f>
        <v>North Holland</v>
      </c>
      <c r="M2796" s="2" t="s">
        <v>2911</v>
      </c>
      <c r="N2796" s="1" t="s">
        <v>92</v>
      </c>
      <c r="O2796" s="1">
        <v>52.3727185000743</v>
      </c>
      <c r="P2796" s="1">
        <v>4.88444257125474</v>
      </c>
      <c r="Q2796" s="1" t="s">
        <v>95</v>
      </c>
      <c r="R2796" s="1" t="s">
        <v>97</v>
      </c>
      <c r="S2796" s="1">
        <v>2.0</v>
      </c>
      <c r="T2796" s="1">
        <v>1.5</v>
      </c>
      <c r="U2796" s="1">
        <v>1.0</v>
      </c>
      <c r="V2796" s="1">
        <v>1.0</v>
      </c>
      <c r="W2796" s="1" t="s">
        <v>98</v>
      </c>
      <c r="X2796" s="6">
        <v>190.0</v>
      </c>
      <c r="Y2796" s="1">
        <v>1.0</v>
      </c>
      <c r="Z2796" s="1">
        <v>0.0</v>
      </c>
      <c r="AA2796" s="1">
        <v>2.0</v>
      </c>
      <c r="AB2796" s="5">
        <f t="shared" si="4"/>
        <v>0</v>
      </c>
      <c r="AC2796" s="8">
        <f t="shared" si="5"/>
        <v>190</v>
      </c>
      <c r="AD2796" s="8">
        <f t="shared" ref="AD2796:AE2796" si="2799">AC2796*AA2796</f>
        <v>380</v>
      </c>
      <c r="AE2796" s="8">
        <f t="shared" si="2799"/>
        <v>0</v>
      </c>
      <c r="AF2796" s="1" t="s">
        <v>141</v>
      </c>
      <c r="AG2796" s="1">
        <v>1.0</v>
      </c>
      <c r="AH2796" s="1">
        <v>0.0</v>
      </c>
    </row>
    <row r="2797">
      <c r="A2797" s="2">
        <v>4979621.0</v>
      </c>
      <c r="B2797" s="1" t="s">
        <v>2878</v>
      </c>
      <c r="C2797" s="1">
        <v>2013.0</v>
      </c>
      <c r="D2797" s="3" t="s">
        <v>517</v>
      </c>
      <c r="E2797" s="14">
        <f t="shared" si="2"/>
        <v>2/5/2013</v>
      </c>
      <c r="F2797" s="15">
        <f t="shared" si="3"/>
        <v>3.56652113533741</v>
      </c>
      <c r="G2797" s="2">
        <v>5734475.0</v>
      </c>
      <c r="H2797" s="1" t="s">
        <v>63</v>
      </c>
      <c r="I2797" s="1" t="s">
        <v>5</v>
      </c>
      <c r="J2797" s="5" t="str">
        <f>VLOOKUP(I2797,city,2,FALSE)</f>
        <v>Amsterdam</v>
      </c>
      <c r="K2797" s="1" t="s">
        <v>31</v>
      </c>
      <c r="L2797" s="5" t="str">
        <f>VLOOKUP(K2797,state,2,FALSE)</f>
        <v>North Holland</v>
      </c>
      <c r="M2797" s="2" t="s">
        <v>2319</v>
      </c>
      <c r="N2797" s="1" t="s">
        <v>92</v>
      </c>
      <c r="O2797" s="1">
        <v>52.3756164379181</v>
      </c>
      <c r="P2797" s="1">
        <v>4.88283611782593</v>
      </c>
      <c r="Q2797" s="1" t="s">
        <v>95</v>
      </c>
      <c r="R2797" s="1" t="s">
        <v>97</v>
      </c>
      <c r="S2797" s="1">
        <v>2.0</v>
      </c>
      <c r="T2797" s="1">
        <v>1.0</v>
      </c>
      <c r="U2797" s="1">
        <v>1.0</v>
      </c>
      <c r="V2797" s="1">
        <v>1.0</v>
      </c>
      <c r="W2797" s="1" t="s">
        <v>98</v>
      </c>
      <c r="X2797" s="6">
        <v>120.0</v>
      </c>
      <c r="Y2797" s="1">
        <v>1.0</v>
      </c>
      <c r="Z2797" s="1">
        <v>0.0</v>
      </c>
      <c r="AA2797" s="1">
        <v>2.0</v>
      </c>
      <c r="AB2797" s="5">
        <f t="shared" si="4"/>
        <v>0</v>
      </c>
      <c r="AC2797" s="8">
        <f t="shared" si="5"/>
        <v>120</v>
      </c>
      <c r="AD2797" s="8">
        <f t="shared" ref="AD2797:AE2797" si="2800">AC2797*AA2797</f>
        <v>240</v>
      </c>
      <c r="AE2797" s="8">
        <f t="shared" si="2800"/>
        <v>0</v>
      </c>
      <c r="AF2797" s="1" t="s">
        <v>141</v>
      </c>
      <c r="AG2797" s="1">
        <v>0.99</v>
      </c>
      <c r="AH2797" s="1">
        <v>0.0</v>
      </c>
    </row>
    <row r="2798">
      <c r="A2798" s="2">
        <v>4979621.0</v>
      </c>
      <c r="B2798" s="1" t="s">
        <v>2878</v>
      </c>
      <c r="C2798" s="1">
        <v>2013.0</v>
      </c>
      <c r="D2798" s="3" t="s">
        <v>517</v>
      </c>
      <c r="E2798" s="14">
        <f t="shared" si="2"/>
        <v>2/5/2013</v>
      </c>
      <c r="F2798" s="15">
        <f t="shared" si="3"/>
        <v>3.56652113533741</v>
      </c>
      <c r="G2798" s="2">
        <v>4875735.0</v>
      </c>
      <c r="H2798" s="1" t="s">
        <v>63</v>
      </c>
      <c r="I2798" s="1" t="s">
        <v>5</v>
      </c>
      <c r="J2798" s="5" t="str">
        <f>VLOOKUP(I2798,city,2,FALSE)</f>
        <v>Amsterdam</v>
      </c>
      <c r="K2798" s="1" t="s">
        <v>31</v>
      </c>
      <c r="L2798" s="5" t="str">
        <f>VLOOKUP(K2798,state,2,FALSE)</f>
        <v>North Holland</v>
      </c>
      <c r="M2798" s="2" t="s">
        <v>1786</v>
      </c>
      <c r="N2798" s="1" t="s">
        <v>92</v>
      </c>
      <c r="O2798" s="1">
        <v>52.3730688885082</v>
      </c>
      <c r="P2798" s="1">
        <v>4.88292385864217</v>
      </c>
      <c r="Q2798" s="1" t="s">
        <v>95</v>
      </c>
      <c r="R2798" s="1" t="s">
        <v>97</v>
      </c>
      <c r="S2798" s="1">
        <v>2.0</v>
      </c>
      <c r="T2798" s="1">
        <v>1.0</v>
      </c>
      <c r="U2798" s="1">
        <v>1.0</v>
      </c>
      <c r="V2798" s="1">
        <v>2.0</v>
      </c>
      <c r="W2798" s="1" t="s">
        <v>98</v>
      </c>
      <c r="X2798" s="6">
        <v>105.0</v>
      </c>
      <c r="Y2798" s="1">
        <v>2.0</v>
      </c>
      <c r="Z2798" s="1">
        <v>30.0</v>
      </c>
      <c r="AA2798" s="1">
        <v>3.0</v>
      </c>
      <c r="AB2798" s="5">
        <f t="shared" si="4"/>
        <v>8</v>
      </c>
      <c r="AC2798" s="8">
        <f t="shared" si="5"/>
        <v>105</v>
      </c>
      <c r="AD2798" s="8">
        <f t="shared" ref="AD2798:AE2798" si="2801">AC2798*AA2798</f>
        <v>315</v>
      </c>
      <c r="AE2798" s="8">
        <f t="shared" si="2801"/>
        <v>2520</v>
      </c>
      <c r="AF2798" s="1" t="s">
        <v>141</v>
      </c>
      <c r="AG2798" s="1">
        <v>0.99</v>
      </c>
      <c r="AH2798" s="1">
        <v>4.0</v>
      </c>
      <c r="AI2798" s="1">
        <v>85.0</v>
      </c>
      <c r="AJ2798" s="1">
        <v>10.0</v>
      </c>
      <c r="AK2798" s="1">
        <v>8.0</v>
      </c>
      <c r="AL2798" s="1">
        <v>8.0</v>
      </c>
      <c r="AM2798" s="1">
        <v>10.0</v>
      </c>
      <c r="AN2798" s="1">
        <v>10.0</v>
      </c>
      <c r="AO2798" s="1">
        <v>9.0</v>
      </c>
    </row>
    <row r="2799">
      <c r="A2799" s="2">
        <v>4979621.0</v>
      </c>
      <c r="B2799" s="1" t="s">
        <v>2878</v>
      </c>
      <c r="C2799" s="1">
        <v>2013.0</v>
      </c>
      <c r="D2799" s="3" t="s">
        <v>517</v>
      </c>
      <c r="E2799" s="14">
        <f t="shared" si="2"/>
        <v>2/5/2013</v>
      </c>
      <c r="F2799" s="15">
        <f t="shared" si="3"/>
        <v>3.56652113533741</v>
      </c>
      <c r="G2799" s="2">
        <v>3189819.0</v>
      </c>
      <c r="H2799" s="1" t="s">
        <v>46</v>
      </c>
      <c r="I2799" s="1" t="s">
        <v>5</v>
      </c>
      <c r="J2799" s="5" t="str">
        <f>VLOOKUP(I2799,city,2,FALSE)</f>
        <v>Amsterdam</v>
      </c>
      <c r="K2799" s="1" t="s">
        <v>6</v>
      </c>
      <c r="L2799" s="5" t="str">
        <f>VLOOKUP(K2799,state,2,FALSE)</f>
        <v>North Holland</v>
      </c>
      <c r="M2799" s="2" t="s">
        <v>1042</v>
      </c>
      <c r="N2799" s="1" t="s">
        <v>92</v>
      </c>
      <c r="O2799" s="1">
        <v>52.3652143139654</v>
      </c>
      <c r="P2799" s="1">
        <v>4.89972846862697</v>
      </c>
      <c r="Q2799" s="1" t="s">
        <v>95</v>
      </c>
      <c r="R2799" s="1" t="s">
        <v>97</v>
      </c>
      <c r="S2799" s="1">
        <v>2.0</v>
      </c>
      <c r="T2799" s="1">
        <v>1.0</v>
      </c>
      <c r="U2799" s="1">
        <v>1.0</v>
      </c>
      <c r="V2799" s="1">
        <v>2.0</v>
      </c>
      <c r="W2799" s="1" t="s">
        <v>98</v>
      </c>
      <c r="X2799" s="6">
        <v>120.0</v>
      </c>
      <c r="Y2799" s="1">
        <v>2.0</v>
      </c>
      <c r="Z2799" s="1">
        <v>0.0</v>
      </c>
      <c r="AA2799" s="1">
        <v>7.0</v>
      </c>
      <c r="AB2799" s="5">
        <f t="shared" si="4"/>
        <v>36</v>
      </c>
      <c r="AC2799" s="8">
        <f t="shared" si="5"/>
        <v>120</v>
      </c>
      <c r="AD2799" s="8">
        <f t="shared" ref="AD2799:AE2799" si="2802">AC2799*AA2799</f>
        <v>840</v>
      </c>
      <c r="AE2799" s="8">
        <f t="shared" si="2802"/>
        <v>30240</v>
      </c>
      <c r="AF2799" s="1" t="s">
        <v>141</v>
      </c>
      <c r="AG2799" s="1">
        <v>1.0</v>
      </c>
      <c r="AH2799" s="1">
        <v>18.0</v>
      </c>
      <c r="AI2799" s="1">
        <v>84.0</v>
      </c>
      <c r="AJ2799" s="1">
        <v>9.0</v>
      </c>
      <c r="AK2799" s="1">
        <v>8.0</v>
      </c>
      <c r="AL2799" s="1">
        <v>9.0</v>
      </c>
      <c r="AM2799" s="1">
        <v>9.0</v>
      </c>
      <c r="AN2799" s="1">
        <v>10.0</v>
      </c>
      <c r="AO2799" s="1">
        <v>9.0</v>
      </c>
    </row>
    <row r="2800">
      <c r="A2800" s="2">
        <v>4979621.0</v>
      </c>
      <c r="B2800" s="1" t="s">
        <v>2878</v>
      </c>
      <c r="C2800" s="1">
        <v>2013.0</v>
      </c>
      <c r="D2800" s="3" t="s">
        <v>517</v>
      </c>
      <c r="E2800" s="14">
        <f t="shared" si="2"/>
        <v>2/5/2013</v>
      </c>
      <c r="F2800" s="15">
        <f t="shared" si="3"/>
        <v>3.56652113533741</v>
      </c>
      <c r="G2800" s="2">
        <v>4487246.0</v>
      </c>
      <c r="H2800" s="1" t="s">
        <v>70</v>
      </c>
      <c r="I2800" s="1" t="s">
        <v>5</v>
      </c>
      <c r="J2800" s="5" t="str">
        <f>VLOOKUP(I2800,city,2,FALSE)</f>
        <v>Amsterdam</v>
      </c>
      <c r="K2800" s="1" t="s">
        <v>6</v>
      </c>
      <c r="L2800" s="5" t="str">
        <f>VLOOKUP(K2800,state,2,FALSE)</f>
        <v>North Holland</v>
      </c>
      <c r="M2800" s="2">
        <v>1078.0</v>
      </c>
      <c r="N2800" s="1" t="s">
        <v>92</v>
      </c>
      <c r="O2800" s="1">
        <v>52.3443982659221</v>
      </c>
      <c r="P2800" s="1">
        <v>4.89039578779934</v>
      </c>
      <c r="Q2800" s="1" t="s">
        <v>95</v>
      </c>
      <c r="R2800" s="1" t="s">
        <v>97</v>
      </c>
      <c r="S2800" s="1">
        <v>2.0</v>
      </c>
      <c r="T2800" s="1">
        <v>1.5</v>
      </c>
      <c r="U2800" s="1">
        <v>1.0</v>
      </c>
      <c r="V2800" s="1">
        <v>1.0</v>
      </c>
      <c r="W2800" s="1" t="s">
        <v>98</v>
      </c>
      <c r="X2800" s="6">
        <v>110.0</v>
      </c>
      <c r="Y2800" s="1">
        <v>1.0</v>
      </c>
      <c r="Z2800" s="1">
        <v>0.0</v>
      </c>
      <c r="AA2800" s="1">
        <v>3.0</v>
      </c>
      <c r="AB2800" s="5">
        <f t="shared" si="4"/>
        <v>0</v>
      </c>
      <c r="AC2800" s="8">
        <f t="shared" si="5"/>
        <v>110</v>
      </c>
      <c r="AD2800" s="8">
        <f t="shared" ref="AD2800:AE2800" si="2803">AC2800*AA2800</f>
        <v>330</v>
      </c>
      <c r="AE2800" s="8">
        <f t="shared" si="2803"/>
        <v>0</v>
      </c>
      <c r="AF2800" s="1" t="s">
        <v>141</v>
      </c>
      <c r="AG2800" s="1">
        <v>1.0</v>
      </c>
      <c r="AH2800" s="1">
        <v>0.0</v>
      </c>
    </row>
    <row r="2801">
      <c r="A2801" s="2">
        <v>4979621.0</v>
      </c>
      <c r="B2801" s="1" t="s">
        <v>2878</v>
      </c>
      <c r="C2801" s="1">
        <v>2013.0</v>
      </c>
      <c r="D2801" s="3" t="s">
        <v>517</v>
      </c>
      <c r="E2801" s="14">
        <f t="shared" si="2"/>
        <v>2/5/2013</v>
      </c>
      <c r="F2801" s="15">
        <f t="shared" si="3"/>
        <v>3.56652113533741</v>
      </c>
      <c r="G2801" s="2">
        <v>2419287.0</v>
      </c>
      <c r="H2801" s="1" t="s">
        <v>63</v>
      </c>
      <c r="I2801" s="1" t="s">
        <v>5</v>
      </c>
      <c r="J2801" s="5" t="str">
        <f>VLOOKUP(I2801,city,2,FALSE)</f>
        <v>Amsterdam</v>
      </c>
      <c r="K2801" s="1" t="s">
        <v>6</v>
      </c>
      <c r="L2801" s="5" t="str">
        <f>VLOOKUP(K2801,state,2,FALSE)</f>
        <v>North Holland</v>
      </c>
      <c r="M2801" s="2" t="s">
        <v>2912</v>
      </c>
      <c r="N2801" s="1" t="s">
        <v>92</v>
      </c>
      <c r="O2801" s="1">
        <v>52.3749206220209</v>
      </c>
      <c r="P2801" s="1">
        <v>4.88081925997833</v>
      </c>
      <c r="Q2801" s="1" t="s">
        <v>95</v>
      </c>
      <c r="R2801" s="1" t="s">
        <v>97</v>
      </c>
      <c r="S2801" s="1">
        <v>2.0</v>
      </c>
      <c r="T2801" s="1">
        <v>1.0</v>
      </c>
      <c r="U2801" s="1">
        <v>0.0</v>
      </c>
      <c r="V2801" s="1">
        <v>1.0</v>
      </c>
      <c r="W2801" s="1" t="s">
        <v>98</v>
      </c>
      <c r="X2801" s="6">
        <v>100.0</v>
      </c>
      <c r="Y2801" s="1">
        <v>1.0</v>
      </c>
      <c r="Z2801" s="1">
        <v>0.0</v>
      </c>
      <c r="AA2801" s="1">
        <v>2.0</v>
      </c>
      <c r="AB2801" s="5">
        <f t="shared" si="4"/>
        <v>54</v>
      </c>
      <c r="AC2801" s="8">
        <f t="shared" si="5"/>
        <v>100</v>
      </c>
      <c r="AD2801" s="8">
        <f t="shared" ref="AD2801:AE2801" si="2804">AC2801*AA2801</f>
        <v>200</v>
      </c>
      <c r="AE2801" s="8">
        <f t="shared" si="2804"/>
        <v>10800</v>
      </c>
      <c r="AF2801" s="1" t="s">
        <v>141</v>
      </c>
      <c r="AG2801" s="1">
        <v>1.0</v>
      </c>
      <c r="AH2801" s="1">
        <v>27.0</v>
      </c>
      <c r="AI2801" s="1">
        <v>86.0</v>
      </c>
      <c r="AJ2801" s="1">
        <v>9.0</v>
      </c>
      <c r="AK2801" s="1">
        <v>8.0</v>
      </c>
      <c r="AL2801" s="1">
        <v>9.0</v>
      </c>
      <c r="AM2801" s="1">
        <v>9.0</v>
      </c>
      <c r="AN2801" s="1">
        <v>10.0</v>
      </c>
      <c r="AO2801" s="1">
        <v>8.0</v>
      </c>
    </row>
    <row r="2802">
      <c r="A2802" s="2">
        <v>4979621.0</v>
      </c>
      <c r="B2802" s="1" t="s">
        <v>2878</v>
      </c>
      <c r="C2802" s="1">
        <v>2013.0</v>
      </c>
      <c r="D2802" s="3" t="s">
        <v>517</v>
      </c>
      <c r="E2802" s="14">
        <f t="shared" si="2"/>
        <v>2/5/2013</v>
      </c>
      <c r="F2802" s="15">
        <f t="shared" si="3"/>
        <v>3.56652113533741</v>
      </c>
      <c r="G2802" s="2">
        <v>4884344.0</v>
      </c>
      <c r="H2802" s="1" t="s">
        <v>70</v>
      </c>
      <c r="I2802" s="1" t="s">
        <v>5</v>
      </c>
      <c r="J2802" s="5" t="str">
        <f>VLOOKUP(I2802,city,2,FALSE)</f>
        <v>Amsterdam</v>
      </c>
      <c r="K2802" s="1" t="s">
        <v>31</v>
      </c>
      <c r="L2802" s="5" t="str">
        <f>VLOOKUP(K2802,state,2,FALSE)</f>
        <v>North Holland</v>
      </c>
      <c r="M2802" s="2" t="s">
        <v>2913</v>
      </c>
      <c r="N2802" s="1" t="s">
        <v>92</v>
      </c>
      <c r="O2802" s="1">
        <v>52.352202309743</v>
      </c>
      <c r="P2802" s="1">
        <v>4.89842308860255</v>
      </c>
      <c r="Q2802" s="1" t="s">
        <v>95</v>
      </c>
      <c r="R2802" s="1" t="s">
        <v>97</v>
      </c>
      <c r="S2802" s="1">
        <v>2.0</v>
      </c>
      <c r="T2802" s="1">
        <v>1.0</v>
      </c>
      <c r="U2802" s="1">
        <v>0.0</v>
      </c>
      <c r="V2802" s="1">
        <v>1.0</v>
      </c>
      <c r="W2802" s="1" t="s">
        <v>98</v>
      </c>
      <c r="X2802" s="6">
        <v>89.0</v>
      </c>
      <c r="Y2802" s="1">
        <v>1.0</v>
      </c>
      <c r="Z2802" s="1">
        <v>0.0</v>
      </c>
      <c r="AA2802" s="1">
        <v>3.0</v>
      </c>
      <c r="AB2802" s="5">
        <f t="shared" si="4"/>
        <v>4</v>
      </c>
      <c r="AC2802" s="8">
        <f t="shared" si="5"/>
        <v>89</v>
      </c>
      <c r="AD2802" s="8">
        <f t="shared" ref="AD2802:AE2802" si="2805">AC2802*AA2802</f>
        <v>267</v>
      </c>
      <c r="AE2802" s="8">
        <f t="shared" si="2805"/>
        <v>1068</v>
      </c>
      <c r="AF2802" s="1" t="s">
        <v>141</v>
      </c>
      <c r="AG2802" s="1">
        <v>0.99</v>
      </c>
      <c r="AH2802" s="1">
        <v>2.0</v>
      </c>
      <c r="AI2802" s="1">
        <v>90.0</v>
      </c>
      <c r="AJ2802" s="1">
        <v>9.0</v>
      </c>
      <c r="AK2802" s="1">
        <v>9.0</v>
      </c>
      <c r="AL2802" s="1">
        <v>9.0</v>
      </c>
      <c r="AM2802" s="1">
        <v>7.0</v>
      </c>
      <c r="AN2802" s="1">
        <v>10.0</v>
      </c>
      <c r="AO2802" s="1">
        <v>9.0</v>
      </c>
    </row>
    <row r="2803">
      <c r="A2803" s="2">
        <v>4979621.0</v>
      </c>
      <c r="B2803" s="1" t="s">
        <v>2878</v>
      </c>
      <c r="C2803" s="1">
        <v>2013.0</v>
      </c>
      <c r="D2803" s="3" t="s">
        <v>517</v>
      </c>
      <c r="E2803" s="14">
        <f t="shared" si="2"/>
        <v>2/5/2013</v>
      </c>
      <c r="F2803" s="15">
        <f t="shared" si="3"/>
        <v>3.56652113533741</v>
      </c>
      <c r="G2803" s="2">
        <v>3883287.0</v>
      </c>
      <c r="H2803" s="1" t="s">
        <v>41</v>
      </c>
      <c r="I2803" s="1" t="s">
        <v>5</v>
      </c>
      <c r="J2803" s="5" t="str">
        <f>VLOOKUP(I2803,city,2,FALSE)</f>
        <v>Amsterdam</v>
      </c>
      <c r="K2803" s="1" t="s">
        <v>6</v>
      </c>
      <c r="L2803" s="5" t="str">
        <f>VLOOKUP(K2803,state,2,FALSE)</f>
        <v>North Holland</v>
      </c>
      <c r="M2803" s="2" t="s">
        <v>2914</v>
      </c>
      <c r="N2803" s="1" t="s">
        <v>92</v>
      </c>
      <c r="O2803" s="1">
        <v>52.3701800643085</v>
      </c>
      <c r="P2803" s="1">
        <v>4.86378109952044</v>
      </c>
      <c r="Q2803" s="1" t="s">
        <v>95</v>
      </c>
      <c r="R2803" s="1" t="s">
        <v>97</v>
      </c>
      <c r="S2803" s="1">
        <v>2.0</v>
      </c>
      <c r="T2803" s="1">
        <v>1.0</v>
      </c>
      <c r="U2803" s="1">
        <v>0.0</v>
      </c>
      <c r="V2803" s="1">
        <v>1.0</v>
      </c>
      <c r="W2803" s="1" t="s">
        <v>98</v>
      </c>
      <c r="X2803" s="6">
        <v>79.0</v>
      </c>
      <c r="Y2803" s="1">
        <v>1.0</v>
      </c>
      <c r="Z2803" s="1">
        <v>0.0</v>
      </c>
      <c r="AA2803" s="1">
        <v>3.0</v>
      </c>
      <c r="AB2803" s="5">
        <f t="shared" si="4"/>
        <v>20</v>
      </c>
      <c r="AC2803" s="8">
        <f t="shared" si="5"/>
        <v>79</v>
      </c>
      <c r="AD2803" s="8">
        <f t="shared" ref="AD2803:AE2803" si="2806">AC2803*AA2803</f>
        <v>237</v>
      </c>
      <c r="AE2803" s="8">
        <f t="shared" si="2806"/>
        <v>4740</v>
      </c>
      <c r="AF2803" s="1" t="s">
        <v>141</v>
      </c>
      <c r="AG2803" s="1">
        <v>0.99</v>
      </c>
      <c r="AH2803" s="1">
        <v>10.0</v>
      </c>
      <c r="AI2803" s="1">
        <v>82.0</v>
      </c>
      <c r="AJ2803" s="1">
        <v>9.0</v>
      </c>
      <c r="AK2803" s="1">
        <v>8.0</v>
      </c>
      <c r="AL2803" s="1">
        <v>9.0</v>
      </c>
      <c r="AM2803" s="1">
        <v>9.0</v>
      </c>
      <c r="AN2803" s="1">
        <v>9.0</v>
      </c>
      <c r="AO2803" s="1">
        <v>8.0</v>
      </c>
    </row>
    <row r="2804">
      <c r="A2804" s="2">
        <v>4979621.0</v>
      </c>
      <c r="B2804" s="1" t="s">
        <v>2878</v>
      </c>
      <c r="C2804" s="1">
        <v>2013.0</v>
      </c>
      <c r="D2804" s="3" t="s">
        <v>517</v>
      </c>
      <c r="E2804" s="14">
        <f t="shared" si="2"/>
        <v>2/5/2013</v>
      </c>
      <c r="F2804" s="15">
        <f t="shared" si="3"/>
        <v>3.56652113533741</v>
      </c>
      <c r="G2804" s="2">
        <v>4628685.0</v>
      </c>
      <c r="H2804" s="1" t="s">
        <v>63</v>
      </c>
      <c r="I2804" s="1" t="s">
        <v>5</v>
      </c>
      <c r="J2804" s="5" t="str">
        <f>VLOOKUP(I2804,city,2,FALSE)</f>
        <v>Amsterdam</v>
      </c>
      <c r="K2804" s="1" t="s">
        <v>31</v>
      </c>
      <c r="L2804" s="5" t="str">
        <f>VLOOKUP(K2804,state,2,FALSE)</f>
        <v>North Holland</v>
      </c>
      <c r="M2804" s="2" t="s">
        <v>2896</v>
      </c>
      <c r="N2804" s="1" t="s">
        <v>92</v>
      </c>
      <c r="O2804" s="1">
        <v>52.3794342079016</v>
      </c>
      <c r="P2804" s="1">
        <v>4.88618271777384</v>
      </c>
      <c r="Q2804" s="1" t="s">
        <v>95</v>
      </c>
      <c r="R2804" s="1" t="s">
        <v>97</v>
      </c>
      <c r="S2804" s="1">
        <v>2.0</v>
      </c>
      <c r="T2804" s="1">
        <v>1.0</v>
      </c>
      <c r="U2804" s="1">
        <v>0.0</v>
      </c>
      <c r="V2804" s="1">
        <v>1.0</v>
      </c>
      <c r="W2804" s="1" t="s">
        <v>98</v>
      </c>
      <c r="X2804" s="6">
        <v>95.0</v>
      </c>
      <c r="Y2804" s="1">
        <v>1.0</v>
      </c>
      <c r="Z2804" s="1">
        <v>0.0</v>
      </c>
      <c r="AA2804" s="1">
        <v>2.0</v>
      </c>
      <c r="AB2804" s="5">
        <f t="shared" si="4"/>
        <v>28</v>
      </c>
      <c r="AC2804" s="8">
        <f t="shared" si="5"/>
        <v>95</v>
      </c>
      <c r="AD2804" s="8">
        <f t="shared" ref="AD2804:AE2804" si="2807">AC2804*AA2804</f>
        <v>190</v>
      </c>
      <c r="AE2804" s="8">
        <f t="shared" si="2807"/>
        <v>5320</v>
      </c>
      <c r="AF2804" s="1" t="s">
        <v>141</v>
      </c>
      <c r="AG2804" s="1">
        <v>1.0</v>
      </c>
      <c r="AH2804" s="1">
        <v>14.0</v>
      </c>
      <c r="AI2804" s="1">
        <v>93.0</v>
      </c>
      <c r="AJ2804" s="1">
        <v>10.0</v>
      </c>
      <c r="AK2804" s="1">
        <v>9.0</v>
      </c>
      <c r="AL2804" s="1">
        <v>10.0</v>
      </c>
      <c r="AM2804" s="1">
        <v>10.0</v>
      </c>
      <c r="AN2804" s="1">
        <v>10.0</v>
      </c>
      <c r="AO2804" s="1">
        <v>9.0</v>
      </c>
    </row>
    <row r="2805">
      <c r="A2805" s="2">
        <v>4981044.0</v>
      </c>
      <c r="B2805" s="1" t="s">
        <v>2915</v>
      </c>
      <c r="C2805" s="1">
        <v>2013.0</v>
      </c>
      <c r="D2805" s="3" t="s">
        <v>517</v>
      </c>
      <c r="E2805" s="14">
        <f t="shared" si="2"/>
        <v>2/5/2013</v>
      </c>
      <c r="F2805" s="15">
        <f t="shared" si="3"/>
        <v>3.56652113533741</v>
      </c>
      <c r="G2805" s="2">
        <v>3879000.0</v>
      </c>
      <c r="H2805" s="1" t="s">
        <v>65</v>
      </c>
      <c r="I2805" s="1" t="s">
        <v>5</v>
      </c>
      <c r="J2805" s="5" t="str">
        <f>VLOOKUP(I2805,city,2,FALSE)</f>
        <v>Amsterdam</v>
      </c>
      <c r="K2805" s="1" t="s">
        <v>39</v>
      </c>
      <c r="L2805" s="5" t="str">
        <f>VLOOKUP(K2805,state,2,FALSE)</f>
        <v>North Holland</v>
      </c>
      <c r="M2805" s="2" t="s">
        <v>2916</v>
      </c>
      <c r="N2805" s="1" t="s">
        <v>92</v>
      </c>
      <c r="O2805" s="1">
        <v>52.3762184494679</v>
      </c>
      <c r="P2805" s="1">
        <v>4.83988470091084</v>
      </c>
      <c r="Q2805" s="1" t="s">
        <v>95</v>
      </c>
      <c r="R2805" s="1" t="s">
        <v>138</v>
      </c>
      <c r="S2805" s="1">
        <v>2.0</v>
      </c>
      <c r="T2805" s="1">
        <v>1.0</v>
      </c>
      <c r="U2805" s="1">
        <v>1.0</v>
      </c>
      <c r="V2805" s="1">
        <v>1.0</v>
      </c>
      <c r="W2805" s="1" t="s">
        <v>318</v>
      </c>
      <c r="X2805" s="6">
        <v>50.0</v>
      </c>
      <c r="Y2805" s="1">
        <v>1.0</v>
      </c>
      <c r="Z2805" s="1">
        <v>0.0</v>
      </c>
      <c r="AA2805" s="1">
        <v>4.0</v>
      </c>
      <c r="AB2805" s="5">
        <f t="shared" si="4"/>
        <v>30</v>
      </c>
      <c r="AC2805" s="8">
        <f t="shared" si="5"/>
        <v>50</v>
      </c>
      <c r="AD2805" s="8">
        <f t="shared" ref="AD2805:AE2805" si="2808">AC2805*AA2805</f>
        <v>200</v>
      </c>
      <c r="AE2805" s="8">
        <f t="shared" si="2808"/>
        <v>6000</v>
      </c>
      <c r="AF2805" s="1" t="s">
        <v>144</v>
      </c>
      <c r="AG2805" s="1">
        <v>0.7</v>
      </c>
      <c r="AH2805" s="1">
        <v>15.0</v>
      </c>
      <c r="AI2805" s="1">
        <v>99.0</v>
      </c>
      <c r="AJ2805" s="1">
        <v>10.0</v>
      </c>
      <c r="AK2805" s="1">
        <v>10.0</v>
      </c>
      <c r="AL2805" s="1">
        <v>10.0</v>
      </c>
      <c r="AM2805" s="1">
        <v>10.0</v>
      </c>
      <c r="AN2805" s="1">
        <v>9.0</v>
      </c>
      <c r="AO2805" s="1">
        <v>10.0</v>
      </c>
    </row>
    <row r="2806">
      <c r="A2806" s="2">
        <v>4988122.0</v>
      </c>
      <c r="B2806" s="1" t="s">
        <v>2917</v>
      </c>
      <c r="C2806" s="1">
        <v>2013.0</v>
      </c>
      <c r="D2806" s="3" t="s">
        <v>1352</v>
      </c>
      <c r="E2806" s="14">
        <f t="shared" si="2"/>
        <v>2/6/2013</v>
      </c>
      <c r="F2806" s="15">
        <f t="shared" si="3"/>
        <v>3.5637814093417</v>
      </c>
      <c r="G2806" s="2">
        <v>2954902.0</v>
      </c>
      <c r="H2806" s="1" t="s">
        <v>41</v>
      </c>
      <c r="I2806" s="1" t="s">
        <v>5</v>
      </c>
      <c r="J2806" s="5" t="str">
        <f>VLOOKUP(I2806,city,2,FALSE)</f>
        <v>Amsterdam</v>
      </c>
      <c r="K2806" s="1" t="s">
        <v>6</v>
      </c>
      <c r="L2806" s="5" t="str">
        <f>VLOOKUP(K2806,state,2,FALSE)</f>
        <v>North Holland</v>
      </c>
      <c r="M2806" s="2" t="s">
        <v>2918</v>
      </c>
      <c r="N2806" s="1" t="s">
        <v>92</v>
      </c>
      <c r="O2806" s="1">
        <v>52.3642759547087</v>
      </c>
      <c r="P2806" s="1">
        <v>4.87534148671353</v>
      </c>
      <c r="Q2806" s="1" t="s">
        <v>95</v>
      </c>
      <c r="R2806" s="1" t="s">
        <v>97</v>
      </c>
      <c r="S2806" s="1">
        <v>2.0</v>
      </c>
      <c r="T2806" s="1">
        <v>1.0</v>
      </c>
      <c r="U2806" s="1">
        <v>1.0</v>
      </c>
      <c r="V2806" s="1">
        <v>1.0</v>
      </c>
      <c r="W2806" s="1" t="s">
        <v>98</v>
      </c>
      <c r="X2806" s="6">
        <v>160.0</v>
      </c>
      <c r="Y2806" s="1">
        <v>1.0</v>
      </c>
      <c r="Z2806" s="1">
        <v>50.0</v>
      </c>
      <c r="AA2806" s="1">
        <v>2.0</v>
      </c>
      <c r="AB2806" s="5">
        <f t="shared" si="4"/>
        <v>6</v>
      </c>
      <c r="AC2806" s="8">
        <f t="shared" si="5"/>
        <v>210</v>
      </c>
      <c r="AD2806" s="8">
        <f t="shared" ref="AD2806:AE2806" si="2809">AC2806*AA2806</f>
        <v>420</v>
      </c>
      <c r="AE2806" s="8">
        <f t="shared" si="2809"/>
        <v>2520</v>
      </c>
      <c r="AF2806" s="1" t="s">
        <v>144</v>
      </c>
      <c r="AG2806" s="1">
        <v>0.75</v>
      </c>
      <c r="AH2806" s="1">
        <v>3.0</v>
      </c>
      <c r="AI2806" s="1">
        <v>100.0</v>
      </c>
      <c r="AJ2806" s="1">
        <v>10.0</v>
      </c>
      <c r="AK2806" s="1">
        <v>10.0</v>
      </c>
      <c r="AL2806" s="1">
        <v>10.0</v>
      </c>
      <c r="AM2806" s="1">
        <v>9.0</v>
      </c>
      <c r="AN2806" s="1">
        <v>9.0</v>
      </c>
      <c r="AO2806" s="1">
        <v>10.0</v>
      </c>
    </row>
    <row r="2807">
      <c r="A2807" s="2">
        <v>4989229.0</v>
      </c>
      <c r="B2807" s="1" t="s">
        <v>2074</v>
      </c>
      <c r="C2807" s="1">
        <v>2013.0</v>
      </c>
      <c r="D2807" s="3" t="s">
        <v>1352</v>
      </c>
      <c r="E2807" s="14">
        <f t="shared" si="2"/>
        <v>2/6/2013</v>
      </c>
      <c r="F2807" s="15">
        <f t="shared" si="3"/>
        <v>3.5637814093417</v>
      </c>
      <c r="G2807" s="2">
        <v>931977.0</v>
      </c>
      <c r="H2807" s="1" t="s">
        <v>63</v>
      </c>
      <c r="I2807" s="1" t="s">
        <v>5</v>
      </c>
      <c r="J2807" s="5" t="str">
        <f>VLOOKUP(I2807,city,2,FALSE)</f>
        <v>Amsterdam</v>
      </c>
      <c r="K2807" s="1" t="s">
        <v>6</v>
      </c>
      <c r="L2807" s="5" t="str">
        <f>VLOOKUP(K2807,state,2,FALSE)</f>
        <v>North Holland</v>
      </c>
      <c r="M2807" s="2" t="s">
        <v>2510</v>
      </c>
      <c r="N2807" s="1" t="s">
        <v>92</v>
      </c>
      <c r="O2807" s="1">
        <v>52.3722061207297</v>
      </c>
      <c r="P2807" s="1">
        <v>4.88157184769177</v>
      </c>
      <c r="Q2807" s="1" t="s">
        <v>95</v>
      </c>
      <c r="R2807" s="1" t="s">
        <v>97</v>
      </c>
      <c r="S2807" s="1">
        <v>4.0</v>
      </c>
      <c r="T2807" s="1">
        <v>1.5</v>
      </c>
      <c r="U2807" s="1">
        <v>2.0</v>
      </c>
      <c r="V2807" s="1">
        <v>2.0</v>
      </c>
      <c r="W2807" s="1" t="s">
        <v>98</v>
      </c>
      <c r="X2807" s="6">
        <v>160.0</v>
      </c>
      <c r="Y2807" s="1">
        <v>2.0</v>
      </c>
      <c r="Z2807" s="1">
        <v>10.0</v>
      </c>
      <c r="AA2807" s="1">
        <v>1.0</v>
      </c>
      <c r="AB2807" s="5">
        <f t="shared" si="4"/>
        <v>62</v>
      </c>
      <c r="AC2807" s="8">
        <f t="shared" si="5"/>
        <v>160</v>
      </c>
      <c r="AD2807" s="8">
        <f t="shared" ref="AD2807:AE2807" si="2810">AC2807*AA2807</f>
        <v>160</v>
      </c>
      <c r="AE2807" s="8">
        <f t="shared" si="2810"/>
        <v>9920</v>
      </c>
      <c r="AF2807" s="1" t="s">
        <v>144</v>
      </c>
      <c r="AG2807" s="1">
        <v>0.89</v>
      </c>
      <c r="AH2807" s="1">
        <v>31.0</v>
      </c>
      <c r="AI2807" s="1">
        <v>95.0</v>
      </c>
      <c r="AJ2807" s="1">
        <v>10.0</v>
      </c>
      <c r="AK2807" s="1">
        <v>10.0</v>
      </c>
      <c r="AL2807" s="1">
        <v>9.0</v>
      </c>
      <c r="AM2807" s="1">
        <v>10.0</v>
      </c>
      <c r="AN2807" s="1">
        <v>10.0</v>
      </c>
      <c r="AO2807" s="1">
        <v>9.0</v>
      </c>
    </row>
    <row r="2808">
      <c r="A2808" s="2">
        <v>4993540.0</v>
      </c>
      <c r="B2808" s="1" t="s">
        <v>2919</v>
      </c>
      <c r="C2808" s="1">
        <v>2013.0</v>
      </c>
      <c r="D2808" s="3" t="s">
        <v>1352</v>
      </c>
      <c r="E2808" s="14">
        <f t="shared" si="2"/>
        <v>2/6/2013</v>
      </c>
      <c r="F2808" s="15">
        <f t="shared" si="3"/>
        <v>3.5637814093417</v>
      </c>
      <c r="G2808" s="2">
        <v>1111662.0</v>
      </c>
      <c r="H2808" s="1" t="s">
        <v>65</v>
      </c>
      <c r="I2808" s="1" t="s">
        <v>5</v>
      </c>
      <c r="J2808" s="5" t="str">
        <f>VLOOKUP(I2808,city,2,FALSE)</f>
        <v>Amsterdam</v>
      </c>
      <c r="K2808" s="1" t="s">
        <v>6</v>
      </c>
      <c r="L2808" s="5" t="str">
        <f>VLOOKUP(K2808,state,2,FALSE)</f>
        <v>North Holland</v>
      </c>
      <c r="M2808" s="2" t="s">
        <v>2920</v>
      </c>
      <c r="N2808" s="1" t="s">
        <v>92</v>
      </c>
      <c r="O2808" s="1">
        <v>52.3852710553321</v>
      </c>
      <c r="P2808" s="1">
        <v>4.85411270385017</v>
      </c>
      <c r="Q2808" s="1" t="s">
        <v>95</v>
      </c>
      <c r="R2808" s="1" t="s">
        <v>97</v>
      </c>
      <c r="S2808" s="1">
        <v>4.0</v>
      </c>
      <c r="T2808" s="1">
        <v>1.0</v>
      </c>
      <c r="U2808" s="1">
        <v>1.0</v>
      </c>
      <c r="V2808" s="1">
        <v>3.0</v>
      </c>
      <c r="W2808" s="1" t="s">
        <v>98</v>
      </c>
      <c r="X2808" s="6">
        <v>130.0</v>
      </c>
      <c r="Y2808" s="1">
        <v>0.0</v>
      </c>
      <c r="Z2808" s="1">
        <v>0.0</v>
      </c>
      <c r="AA2808" s="1">
        <v>1.0</v>
      </c>
      <c r="AB2808" s="5">
        <f t="shared" si="4"/>
        <v>18</v>
      </c>
      <c r="AC2808" s="8">
        <f t="shared" si="5"/>
        <v>130</v>
      </c>
      <c r="AD2808" s="8">
        <f t="shared" ref="AD2808:AE2808" si="2811">AC2808*AA2808</f>
        <v>130</v>
      </c>
      <c r="AE2808" s="8">
        <f t="shared" si="2811"/>
        <v>2340</v>
      </c>
      <c r="AF2808" s="1" t="s">
        <v>144</v>
      </c>
      <c r="AG2808" s="1">
        <v>0.88</v>
      </c>
      <c r="AH2808" s="1">
        <v>9.0</v>
      </c>
      <c r="AI2808" s="1">
        <v>83.0</v>
      </c>
      <c r="AJ2808" s="1">
        <v>9.0</v>
      </c>
      <c r="AK2808" s="1">
        <v>8.0</v>
      </c>
      <c r="AL2808" s="1">
        <v>9.0</v>
      </c>
      <c r="AM2808" s="1">
        <v>10.0</v>
      </c>
      <c r="AN2808" s="1">
        <v>8.0</v>
      </c>
      <c r="AO2808" s="1">
        <v>8.0</v>
      </c>
    </row>
    <row r="2809">
      <c r="A2809" s="2">
        <v>4993540.0</v>
      </c>
      <c r="B2809" s="1" t="s">
        <v>2919</v>
      </c>
      <c r="C2809" s="1">
        <v>2013.0</v>
      </c>
      <c r="D2809" s="3" t="s">
        <v>1352</v>
      </c>
      <c r="E2809" s="14">
        <f t="shared" si="2"/>
        <v>2/6/2013</v>
      </c>
      <c r="F2809" s="15">
        <f t="shared" si="3"/>
        <v>3.5637814093417</v>
      </c>
      <c r="G2809" s="2">
        <v>1102702.0</v>
      </c>
      <c r="H2809" s="1" t="s">
        <v>65</v>
      </c>
      <c r="I2809" s="1" t="s">
        <v>5</v>
      </c>
      <c r="J2809" s="5" t="str">
        <f>VLOOKUP(I2809,city,2,FALSE)</f>
        <v>Amsterdam</v>
      </c>
      <c r="K2809" s="1" t="s">
        <v>6</v>
      </c>
      <c r="L2809" s="5" t="str">
        <f>VLOOKUP(K2809,state,2,FALSE)</f>
        <v>North Holland</v>
      </c>
      <c r="M2809" s="2" t="s">
        <v>2920</v>
      </c>
      <c r="N2809" s="1" t="s">
        <v>92</v>
      </c>
      <c r="O2809" s="1">
        <v>52.3852697482679</v>
      </c>
      <c r="P2809" s="1">
        <v>4.85541345354794</v>
      </c>
      <c r="Q2809" s="1" t="s">
        <v>95</v>
      </c>
      <c r="R2809" s="1" t="s">
        <v>138</v>
      </c>
      <c r="S2809" s="1">
        <v>2.0</v>
      </c>
      <c r="T2809" s="1">
        <v>1.0</v>
      </c>
      <c r="U2809" s="1">
        <v>1.0</v>
      </c>
      <c r="V2809" s="1">
        <v>1.0</v>
      </c>
      <c r="W2809" s="1" t="s">
        <v>98</v>
      </c>
      <c r="X2809" s="6">
        <v>45.0</v>
      </c>
      <c r="Y2809" s="1">
        <v>2.0</v>
      </c>
      <c r="Z2809" s="1">
        <v>40.0</v>
      </c>
      <c r="AA2809" s="1">
        <v>2.0</v>
      </c>
      <c r="AB2809" s="5">
        <f t="shared" si="4"/>
        <v>22</v>
      </c>
      <c r="AC2809" s="8">
        <f t="shared" si="5"/>
        <v>45</v>
      </c>
      <c r="AD2809" s="8">
        <f t="shared" ref="AD2809:AE2809" si="2812">AC2809*AA2809</f>
        <v>90</v>
      </c>
      <c r="AE2809" s="8">
        <f t="shared" si="2812"/>
        <v>1980</v>
      </c>
      <c r="AF2809" s="1" t="s">
        <v>144</v>
      </c>
      <c r="AG2809" s="1">
        <v>0.88</v>
      </c>
      <c r="AH2809" s="1">
        <v>11.0</v>
      </c>
      <c r="AI2809" s="1">
        <v>84.0</v>
      </c>
      <c r="AJ2809" s="1">
        <v>8.0</v>
      </c>
      <c r="AK2809" s="1">
        <v>9.0</v>
      </c>
      <c r="AL2809" s="1">
        <v>10.0</v>
      </c>
      <c r="AM2809" s="1">
        <v>9.0</v>
      </c>
      <c r="AN2809" s="1">
        <v>8.0</v>
      </c>
      <c r="AO2809" s="1">
        <v>8.0</v>
      </c>
    </row>
    <row r="2810">
      <c r="A2810" s="2">
        <v>4994590.0</v>
      </c>
      <c r="B2810" s="1" t="s">
        <v>2104</v>
      </c>
      <c r="C2810" s="1">
        <v>2013.0</v>
      </c>
      <c r="D2810" s="3" t="s">
        <v>1352</v>
      </c>
      <c r="E2810" s="14">
        <f t="shared" si="2"/>
        <v>2/6/2013</v>
      </c>
      <c r="F2810" s="15">
        <f t="shared" si="3"/>
        <v>3.5637814093417</v>
      </c>
      <c r="G2810" s="2">
        <v>3840321.0</v>
      </c>
      <c r="H2810" s="1" t="s">
        <v>82</v>
      </c>
      <c r="I2810" s="1" t="s">
        <v>5</v>
      </c>
      <c r="J2810" s="5" t="str">
        <f>VLOOKUP(I2810,city,2,FALSE)</f>
        <v>Amsterdam</v>
      </c>
      <c r="K2810" s="1" t="s">
        <v>6</v>
      </c>
      <c r="L2810" s="5" t="str">
        <f>VLOOKUP(K2810,state,2,FALSE)</f>
        <v>North Holland</v>
      </c>
      <c r="M2810" s="2" t="s">
        <v>2921</v>
      </c>
      <c r="N2810" s="1" t="s">
        <v>92</v>
      </c>
      <c r="O2810" s="1">
        <v>52.3573227169228</v>
      </c>
      <c r="P2810" s="1">
        <v>4.9061669011084</v>
      </c>
      <c r="Q2810" s="1" t="s">
        <v>95</v>
      </c>
      <c r="R2810" s="1" t="s">
        <v>138</v>
      </c>
      <c r="S2810" s="1">
        <v>2.0</v>
      </c>
      <c r="T2810" s="1">
        <v>1.5</v>
      </c>
      <c r="U2810" s="1">
        <v>1.0</v>
      </c>
      <c r="V2810" s="1">
        <v>2.0</v>
      </c>
      <c r="W2810" s="1" t="s">
        <v>98</v>
      </c>
      <c r="X2810" s="6">
        <v>65.0</v>
      </c>
      <c r="Y2810" s="1">
        <v>1.0</v>
      </c>
      <c r="Z2810" s="1">
        <v>0.0</v>
      </c>
      <c r="AA2810" s="1">
        <v>2.0</v>
      </c>
      <c r="AB2810" s="5">
        <f t="shared" si="4"/>
        <v>62</v>
      </c>
      <c r="AC2810" s="8">
        <f t="shared" si="5"/>
        <v>65</v>
      </c>
      <c r="AD2810" s="8">
        <f t="shared" ref="AD2810:AE2810" si="2813">AC2810*AA2810</f>
        <v>130</v>
      </c>
      <c r="AE2810" s="8">
        <f t="shared" si="2813"/>
        <v>8060</v>
      </c>
      <c r="AF2810" s="1" t="s">
        <v>141</v>
      </c>
      <c r="AG2810" s="1">
        <v>1.0</v>
      </c>
      <c r="AH2810" s="1">
        <v>31.0</v>
      </c>
      <c r="AI2810" s="1">
        <v>99.0</v>
      </c>
      <c r="AJ2810" s="1">
        <v>10.0</v>
      </c>
      <c r="AK2810" s="1">
        <v>10.0</v>
      </c>
      <c r="AL2810" s="1">
        <v>10.0</v>
      </c>
      <c r="AM2810" s="1">
        <v>10.0</v>
      </c>
      <c r="AN2810" s="1">
        <v>10.0</v>
      </c>
      <c r="AO2810" s="1">
        <v>10.0</v>
      </c>
    </row>
    <row r="2811">
      <c r="A2811" s="2">
        <v>4998616.0</v>
      </c>
      <c r="B2811" s="1" t="s">
        <v>2922</v>
      </c>
      <c r="C2811" s="1">
        <v>2013.0</v>
      </c>
      <c r="D2811" s="3" t="s">
        <v>1354</v>
      </c>
      <c r="E2811" s="14">
        <f t="shared" si="2"/>
        <v>2/7/2013</v>
      </c>
      <c r="F2811" s="15">
        <f t="shared" si="3"/>
        <v>3.56104168331431</v>
      </c>
      <c r="G2811" s="2">
        <v>928480.0</v>
      </c>
      <c r="H2811" s="1" t="s">
        <v>63</v>
      </c>
      <c r="I2811" s="1" t="s">
        <v>5</v>
      </c>
      <c r="J2811" s="5" t="str">
        <f>VLOOKUP(I2811,city,2,FALSE)</f>
        <v>Amsterdam</v>
      </c>
      <c r="K2811" s="1" t="s">
        <v>6</v>
      </c>
      <c r="L2811" s="5" t="str">
        <f>VLOOKUP(K2811,state,2,FALSE)</f>
        <v>North Holland</v>
      </c>
      <c r="M2811" s="2" t="s">
        <v>2923</v>
      </c>
      <c r="N2811" s="1" t="s">
        <v>92</v>
      </c>
      <c r="O2811" s="1">
        <v>52.370679414108</v>
      </c>
      <c r="P2811" s="1">
        <v>4.8864832064019</v>
      </c>
      <c r="Q2811" s="1" t="s">
        <v>257</v>
      </c>
      <c r="R2811" s="1" t="s">
        <v>97</v>
      </c>
      <c r="S2811" s="1">
        <v>4.0</v>
      </c>
      <c r="T2811" s="1">
        <v>1.0</v>
      </c>
      <c r="U2811" s="1">
        <v>2.0</v>
      </c>
      <c r="V2811" s="1">
        <v>2.0</v>
      </c>
      <c r="W2811" s="1" t="s">
        <v>98</v>
      </c>
      <c r="X2811" s="6">
        <v>120.0</v>
      </c>
      <c r="Y2811" s="1">
        <v>1.0</v>
      </c>
      <c r="Z2811" s="1">
        <v>20.0</v>
      </c>
      <c r="AA2811" s="1">
        <v>1.0</v>
      </c>
      <c r="AB2811" s="5">
        <f t="shared" si="4"/>
        <v>6</v>
      </c>
      <c r="AC2811" s="8">
        <f t="shared" si="5"/>
        <v>140</v>
      </c>
      <c r="AD2811" s="8">
        <f t="shared" ref="AD2811:AE2811" si="2814">AC2811*AA2811</f>
        <v>140</v>
      </c>
      <c r="AE2811" s="8">
        <f t="shared" si="2814"/>
        <v>840</v>
      </c>
      <c r="AF2811" s="1" t="s">
        <v>115</v>
      </c>
      <c r="AG2811" s="1">
        <v>1.0</v>
      </c>
      <c r="AH2811" s="1">
        <v>3.0</v>
      </c>
      <c r="AI2811" s="1">
        <v>70.0</v>
      </c>
      <c r="AJ2811" s="1">
        <v>6.0</v>
      </c>
      <c r="AK2811" s="1">
        <v>6.0</v>
      </c>
      <c r="AL2811" s="1">
        <v>9.0</v>
      </c>
      <c r="AM2811" s="1">
        <v>9.0</v>
      </c>
      <c r="AN2811" s="1">
        <v>8.0</v>
      </c>
      <c r="AO2811" s="1">
        <v>6.0</v>
      </c>
    </row>
    <row r="2812">
      <c r="A2812" s="2">
        <v>5000566.0</v>
      </c>
      <c r="B2812" s="1" t="s">
        <v>2238</v>
      </c>
      <c r="C2812" s="1">
        <v>2013.0</v>
      </c>
      <c r="D2812" s="3" t="s">
        <v>1354</v>
      </c>
      <c r="E2812" s="14">
        <f t="shared" si="2"/>
        <v>2/7/2013</v>
      </c>
      <c r="F2812" s="15">
        <f t="shared" si="3"/>
        <v>3.56104168331431</v>
      </c>
      <c r="G2812" s="2">
        <v>1664458.0</v>
      </c>
      <c r="H2812" s="1" t="s">
        <v>82</v>
      </c>
      <c r="I2812" s="1" t="s">
        <v>5</v>
      </c>
      <c r="J2812" s="5" t="str">
        <f>VLOOKUP(I2812,city,2,FALSE)</f>
        <v>Amsterdam</v>
      </c>
      <c r="K2812" s="1" t="s">
        <v>6</v>
      </c>
      <c r="L2812" s="5" t="str">
        <f>VLOOKUP(K2812,state,2,FALSE)</f>
        <v>North Holland</v>
      </c>
      <c r="M2812" s="2" t="s">
        <v>2924</v>
      </c>
      <c r="N2812" s="1" t="s">
        <v>92</v>
      </c>
      <c r="O2812" s="1">
        <v>52.3600146590792</v>
      </c>
      <c r="P2812" s="1">
        <v>4.90803111793386</v>
      </c>
      <c r="Q2812" s="1" t="s">
        <v>95</v>
      </c>
      <c r="R2812" s="1" t="s">
        <v>97</v>
      </c>
      <c r="S2812" s="1">
        <v>2.0</v>
      </c>
      <c r="T2812" s="1">
        <v>1.0</v>
      </c>
      <c r="U2812" s="1">
        <v>1.0</v>
      </c>
      <c r="V2812" s="1">
        <v>1.0</v>
      </c>
      <c r="W2812" s="1" t="s">
        <v>98</v>
      </c>
      <c r="X2812" s="6">
        <v>120.0</v>
      </c>
      <c r="Y2812" s="1">
        <v>1.0</v>
      </c>
      <c r="Z2812" s="1">
        <v>0.0</v>
      </c>
      <c r="AA2812" s="1">
        <v>4.0</v>
      </c>
      <c r="AB2812" s="5">
        <f t="shared" si="4"/>
        <v>22</v>
      </c>
      <c r="AC2812" s="8">
        <f t="shared" si="5"/>
        <v>120</v>
      </c>
      <c r="AD2812" s="8">
        <f t="shared" ref="AD2812:AE2812" si="2815">AC2812*AA2812</f>
        <v>480</v>
      </c>
      <c r="AE2812" s="8">
        <f t="shared" si="2815"/>
        <v>10560</v>
      </c>
      <c r="AF2812" s="1" t="s">
        <v>141</v>
      </c>
      <c r="AG2812" s="1">
        <v>1.0</v>
      </c>
      <c r="AH2812" s="1">
        <v>11.0</v>
      </c>
      <c r="AI2812" s="1">
        <v>100.0</v>
      </c>
      <c r="AJ2812" s="1">
        <v>10.0</v>
      </c>
      <c r="AK2812" s="1">
        <v>10.0</v>
      </c>
      <c r="AL2812" s="1">
        <v>10.0</v>
      </c>
      <c r="AM2812" s="1">
        <v>10.0</v>
      </c>
      <c r="AN2812" s="1">
        <v>10.0</v>
      </c>
      <c r="AO2812" s="1">
        <v>10.0</v>
      </c>
    </row>
    <row r="2813">
      <c r="A2813" s="2">
        <v>5002800.0</v>
      </c>
      <c r="B2813" s="1" t="s">
        <v>2925</v>
      </c>
      <c r="C2813" s="1">
        <v>2013.0</v>
      </c>
      <c r="D2813" s="3" t="s">
        <v>1354</v>
      </c>
      <c r="E2813" s="14">
        <f t="shared" si="2"/>
        <v>2/7/2013</v>
      </c>
      <c r="F2813" s="15">
        <f t="shared" si="3"/>
        <v>3.56104168331431</v>
      </c>
      <c r="G2813" s="2">
        <v>1333878.0</v>
      </c>
      <c r="H2813" s="1" t="s">
        <v>35</v>
      </c>
      <c r="I2813" s="1" t="s">
        <v>5</v>
      </c>
      <c r="J2813" s="5" t="str">
        <f>VLOOKUP(I2813,city,2,FALSE)</f>
        <v>Amsterdam</v>
      </c>
      <c r="K2813" s="1" t="s">
        <v>6</v>
      </c>
      <c r="L2813" s="5" t="str">
        <f>VLOOKUP(K2813,state,2,FALSE)</f>
        <v>North Holland</v>
      </c>
      <c r="M2813" s="2">
        <v>1095.0</v>
      </c>
      <c r="N2813" s="1" t="s">
        <v>92</v>
      </c>
      <c r="O2813" s="1">
        <v>52.3646959381212</v>
      </c>
      <c r="P2813" s="1">
        <v>4.9398693836436</v>
      </c>
      <c r="Q2813" s="1" t="s">
        <v>95</v>
      </c>
      <c r="R2813" s="1" t="s">
        <v>97</v>
      </c>
      <c r="S2813" s="1">
        <v>4.0</v>
      </c>
      <c r="T2813" s="1">
        <v>1.0</v>
      </c>
      <c r="U2813" s="1">
        <v>3.0</v>
      </c>
      <c r="V2813" s="1">
        <v>2.0</v>
      </c>
      <c r="W2813" s="1" t="s">
        <v>98</v>
      </c>
      <c r="X2813" s="6">
        <v>100.0</v>
      </c>
      <c r="Y2813" s="1">
        <v>2.0</v>
      </c>
      <c r="Z2813" s="1">
        <v>40.0</v>
      </c>
      <c r="AA2813" s="1">
        <v>2.0</v>
      </c>
      <c r="AB2813" s="5">
        <f t="shared" si="4"/>
        <v>14</v>
      </c>
      <c r="AC2813" s="8">
        <f t="shared" si="5"/>
        <v>100</v>
      </c>
      <c r="AD2813" s="8">
        <f t="shared" ref="AD2813:AE2813" si="2816">AC2813*AA2813</f>
        <v>200</v>
      </c>
      <c r="AE2813" s="8">
        <f t="shared" si="2816"/>
        <v>2800</v>
      </c>
      <c r="AF2813" s="1" t="s">
        <v>141</v>
      </c>
      <c r="AG2813" s="1">
        <v>1.0</v>
      </c>
      <c r="AH2813" s="1">
        <v>7.0</v>
      </c>
      <c r="AI2813" s="1">
        <v>97.0</v>
      </c>
      <c r="AJ2813" s="1">
        <v>10.0</v>
      </c>
      <c r="AK2813" s="1">
        <v>9.0</v>
      </c>
      <c r="AL2813" s="1">
        <v>9.0</v>
      </c>
      <c r="AM2813" s="1">
        <v>10.0</v>
      </c>
      <c r="AN2813" s="1">
        <v>9.0</v>
      </c>
      <c r="AO2813" s="1">
        <v>9.0</v>
      </c>
    </row>
    <row r="2814">
      <c r="A2814" s="2">
        <v>5004150.0</v>
      </c>
      <c r="B2814" s="1" t="s">
        <v>1867</v>
      </c>
      <c r="C2814" s="1">
        <v>2013.0</v>
      </c>
      <c r="D2814" s="3" t="s">
        <v>1354</v>
      </c>
      <c r="E2814" s="14">
        <f t="shared" si="2"/>
        <v>2/7/2013</v>
      </c>
      <c r="F2814" s="15">
        <f t="shared" si="3"/>
        <v>3.56104168331431</v>
      </c>
      <c r="G2814" s="2">
        <v>1620658.0</v>
      </c>
      <c r="H2814" s="1" t="s">
        <v>75</v>
      </c>
      <c r="I2814" s="1" t="s">
        <v>5</v>
      </c>
      <c r="J2814" s="5" t="str">
        <f>VLOOKUP(I2814,city,2,FALSE)</f>
        <v>Amsterdam</v>
      </c>
      <c r="K2814" s="1" t="s">
        <v>6</v>
      </c>
      <c r="L2814" s="5" t="str">
        <f>VLOOKUP(K2814,state,2,FALSE)</f>
        <v>North Holland</v>
      </c>
      <c r="M2814" s="2" t="s">
        <v>2926</v>
      </c>
      <c r="N2814" s="1" t="s">
        <v>92</v>
      </c>
      <c r="O2814" s="1">
        <v>52.348890595794</v>
      </c>
      <c r="P2814" s="1">
        <v>4.91516293888373</v>
      </c>
      <c r="Q2814" s="1" t="s">
        <v>95</v>
      </c>
      <c r="R2814" s="1" t="s">
        <v>97</v>
      </c>
      <c r="S2814" s="1">
        <v>1.0</v>
      </c>
      <c r="T2814" s="1">
        <v>1.0</v>
      </c>
      <c r="U2814" s="1">
        <v>1.0</v>
      </c>
      <c r="V2814" s="1">
        <v>1.0</v>
      </c>
      <c r="W2814" s="1" t="s">
        <v>98</v>
      </c>
      <c r="X2814" s="6">
        <v>100.0</v>
      </c>
      <c r="Y2814" s="1">
        <v>2.0</v>
      </c>
      <c r="Z2814" s="1">
        <v>0.0</v>
      </c>
      <c r="AA2814" s="1">
        <v>1.0</v>
      </c>
      <c r="AB2814" s="5">
        <f t="shared" si="4"/>
        <v>16</v>
      </c>
      <c r="AC2814" s="8">
        <f t="shared" si="5"/>
        <v>100</v>
      </c>
      <c r="AD2814" s="8">
        <f t="shared" ref="AD2814:AE2814" si="2817">AC2814*AA2814</f>
        <v>100</v>
      </c>
      <c r="AE2814" s="8">
        <f t="shared" si="2817"/>
        <v>1600</v>
      </c>
      <c r="AF2814" s="1" t="s">
        <v>115</v>
      </c>
      <c r="AG2814" s="1">
        <v>0.96</v>
      </c>
      <c r="AH2814" s="1">
        <v>8.0</v>
      </c>
      <c r="AI2814" s="1">
        <v>91.0</v>
      </c>
      <c r="AJ2814" s="1">
        <v>9.0</v>
      </c>
      <c r="AK2814" s="1">
        <v>9.0</v>
      </c>
      <c r="AL2814" s="1">
        <v>8.0</v>
      </c>
      <c r="AM2814" s="1">
        <v>9.0</v>
      </c>
      <c r="AN2814" s="1">
        <v>8.0</v>
      </c>
      <c r="AO2814" s="1">
        <v>8.0</v>
      </c>
    </row>
    <row r="2815">
      <c r="A2815" s="2">
        <v>5004452.0</v>
      </c>
      <c r="B2815" s="1" t="s">
        <v>1337</v>
      </c>
      <c r="C2815" s="1">
        <v>2013.0</v>
      </c>
      <c r="D2815" s="3" t="s">
        <v>1354</v>
      </c>
      <c r="E2815" s="14">
        <f t="shared" si="2"/>
        <v>2/7/2013</v>
      </c>
      <c r="F2815" s="15">
        <f t="shared" si="3"/>
        <v>3.56104168331431</v>
      </c>
      <c r="G2815" s="2">
        <v>936710.0</v>
      </c>
      <c r="H2815" s="1" t="s">
        <v>86</v>
      </c>
      <c r="I2815" s="1" t="s">
        <v>5</v>
      </c>
      <c r="J2815" s="5" t="str">
        <f>VLOOKUP(I2815,city,2,FALSE)</f>
        <v>Amsterdam</v>
      </c>
      <c r="K2815" s="1" t="s">
        <v>6</v>
      </c>
      <c r="L2815" s="5" t="str">
        <f>VLOOKUP(K2815,state,2,FALSE)</f>
        <v>North Holland</v>
      </c>
      <c r="M2815" s="2">
        <v>1087.0</v>
      </c>
      <c r="N2815" s="1" t="s">
        <v>92</v>
      </c>
      <c r="O2815" s="1">
        <v>52.357731998708</v>
      </c>
      <c r="P2815" s="1">
        <v>4.99283299328767</v>
      </c>
      <c r="Q2815" s="1" t="s">
        <v>95</v>
      </c>
      <c r="R2815" s="1" t="s">
        <v>97</v>
      </c>
      <c r="S2815" s="1">
        <v>10.0</v>
      </c>
      <c r="T2815" s="1">
        <v>1.5</v>
      </c>
      <c r="U2815" s="1">
        <v>3.0</v>
      </c>
      <c r="V2815" s="1">
        <v>7.0</v>
      </c>
      <c r="W2815" s="1" t="s">
        <v>98</v>
      </c>
      <c r="X2815" s="6">
        <v>130.0</v>
      </c>
      <c r="Y2815" s="1">
        <v>2.0</v>
      </c>
      <c r="Z2815" s="1">
        <v>40.0</v>
      </c>
      <c r="AA2815" s="1">
        <v>2.0</v>
      </c>
      <c r="AB2815" s="5">
        <f t="shared" si="4"/>
        <v>100</v>
      </c>
      <c r="AC2815" s="8">
        <f t="shared" si="5"/>
        <v>130</v>
      </c>
      <c r="AD2815" s="8">
        <f t="shared" ref="AD2815:AE2815" si="2818">AC2815*AA2815</f>
        <v>260</v>
      </c>
      <c r="AE2815" s="8">
        <f t="shared" si="2818"/>
        <v>26000</v>
      </c>
      <c r="AF2815" s="1" t="s">
        <v>141</v>
      </c>
      <c r="AG2815" s="1">
        <v>1.0</v>
      </c>
      <c r="AH2815" s="1">
        <v>50.0</v>
      </c>
      <c r="AI2815" s="1">
        <v>95.0</v>
      </c>
      <c r="AJ2815" s="1">
        <v>10.0</v>
      </c>
      <c r="AK2815" s="1">
        <v>9.0</v>
      </c>
      <c r="AL2815" s="1">
        <v>10.0</v>
      </c>
      <c r="AM2815" s="1">
        <v>10.0</v>
      </c>
      <c r="AN2815" s="1">
        <v>9.0</v>
      </c>
      <c r="AO2815" s="1">
        <v>9.0</v>
      </c>
    </row>
    <row r="2816">
      <c r="A2816" s="2">
        <v>5005935.0</v>
      </c>
      <c r="B2816" s="1" t="s">
        <v>1582</v>
      </c>
      <c r="C2816" s="1">
        <v>2013.0</v>
      </c>
      <c r="D2816" s="3" t="s">
        <v>1354</v>
      </c>
      <c r="E2816" s="14">
        <f t="shared" si="2"/>
        <v>2/7/2013</v>
      </c>
      <c r="F2816" s="15">
        <f t="shared" si="3"/>
        <v>3.56104168331431</v>
      </c>
      <c r="G2816" s="2">
        <v>1217226.0</v>
      </c>
      <c r="H2816" s="1" t="s">
        <v>41</v>
      </c>
      <c r="I2816" s="1" t="s">
        <v>5</v>
      </c>
      <c r="J2816" s="5" t="str">
        <f>VLOOKUP(I2816,city,2,FALSE)</f>
        <v>Amsterdam</v>
      </c>
      <c r="K2816" s="1" t="s">
        <v>6</v>
      </c>
      <c r="L2816" s="5" t="str">
        <f>VLOOKUP(K2816,state,2,FALSE)</f>
        <v>North Holland</v>
      </c>
      <c r="M2816" s="2" t="s">
        <v>2927</v>
      </c>
      <c r="N2816" s="1" t="s">
        <v>92</v>
      </c>
      <c r="O2816" s="1">
        <v>52.3642603652075</v>
      </c>
      <c r="P2816" s="1">
        <v>4.8691033702609</v>
      </c>
      <c r="Q2816" s="1" t="s">
        <v>95</v>
      </c>
      <c r="R2816" s="1" t="s">
        <v>97</v>
      </c>
      <c r="S2816" s="1">
        <v>2.0</v>
      </c>
      <c r="T2816" s="1">
        <v>1.0</v>
      </c>
      <c r="U2816" s="1">
        <v>1.0</v>
      </c>
      <c r="V2816" s="1">
        <v>1.0</v>
      </c>
      <c r="W2816" s="1" t="s">
        <v>98</v>
      </c>
      <c r="X2816" s="6">
        <v>110.0</v>
      </c>
      <c r="Y2816" s="1">
        <v>1.0</v>
      </c>
      <c r="Z2816" s="1">
        <v>0.0</v>
      </c>
      <c r="AA2816" s="1">
        <v>3.0</v>
      </c>
      <c r="AB2816" s="5">
        <f t="shared" si="4"/>
        <v>18</v>
      </c>
      <c r="AC2816" s="8">
        <f t="shared" si="5"/>
        <v>110</v>
      </c>
      <c r="AD2816" s="8">
        <f t="shared" ref="AD2816:AE2816" si="2819">AC2816*AA2816</f>
        <v>330</v>
      </c>
      <c r="AE2816" s="8">
        <f t="shared" si="2819"/>
        <v>5940</v>
      </c>
      <c r="AF2816" s="1" t="s">
        <v>115</v>
      </c>
      <c r="AG2816" s="1">
        <v>0.67</v>
      </c>
      <c r="AH2816" s="1">
        <v>9.0</v>
      </c>
      <c r="AI2816" s="1">
        <v>98.0</v>
      </c>
      <c r="AJ2816" s="1">
        <v>10.0</v>
      </c>
      <c r="AK2816" s="1">
        <v>10.0</v>
      </c>
      <c r="AL2816" s="1">
        <v>10.0</v>
      </c>
      <c r="AM2816" s="1">
        <v>10.0</v>
      </c>
      <c r="AN2816" s="1">
        <v>9.0</v>
      </c>
      <c r="AO2816" s="1">
        <v>10.0</v>
      </c>
    </row>
    <row r="2817">
      <c r="A2817" s="2">
        <v>5006429.0</v>
      </c>
      <c r="B2817" s="1" t="s">
        <v>2928</v>
      </c>
      <c r="C2817" s="1">
        <v>2013.0</v>
      </c>
      <c r="D2817" s="3" t="s">
        <v>1354</v>
      </c>
      <c r="E2817" s="14">
        <f t="shared" si="2"/>
        <v>2/7/2013</v>
      </c>
      <c r="F2817" s="15">
        <f t="shared" si="3"/>
        <v>3.56104168331431</v>
      </c>
      <c r="G2817" s="2">
        <v>5871532.0</v>
      </c>
      <c r="H2817" s="1" t="s">
        <v>35</v>
      </c>
      <c r="I2817" s="1" t="s">
        <v>5</v>
      </c>
      <c r="J2817" s="5" t="str">
        <f>VLOOKUP(I2817,city,2,FALSE)</f>
        <v>Amsterdam</v>
      </c>
      <c r="K2817" s="1" t="s">
        <v>6</v>
      </c>
      <c r="L2817" s="5" t="str">
        <f>VLOOKUP(K2817,state,2,FALSE)</f>
        <v>North Holland</v>
      </c>
      <c r="M2817" s="2" t="s">
        <v>2929</v>
      </c>
      <c r="N2817" s="1" t="s">
        <v>92</v>
      </c>
      <c r="O2817" s="1">
        <v>52.3605587203787</v>
      </c>
      <c r="P2817" s="1">
        <v>4.94673859963195</v>
      </c>
      <c r="Q2817" s="1" t="s">
        <v>95</v>
      </c>
      <c r="R2817" s="1" t="s">
        <v>97</v>
      </c>
      <c r="S2817" s="1">
        <v>2.0</v>
      </c>
      <c r="T2817" s="1">
        <v>1.0</v>
      </c>
      <c r="U2817" s="1">
        <v>1.0</v>
      </c>
      <c r="V2817" s="1">
        <v>1.0</v>
      </c>
      <c r="W2817" s="1" t="s">
        <v>98</v>
      </c>
      <c r="X2817" s="6">
        <v>150.0</v>
      </c>
      <c r="Y2817" s="1">
        <v>1.0</v>
      </c>
      <c r="Z2817" s="1">
        <v>0.0</v>
      </c>
      <c r="AA2817" s="1">
        <v>1.0</v>
      </c>
      <c r="AB2817" s="5">
        <f t="shared" si="4"/>
        <v>0</v>
      </c>
      <c r="AC2817" s="8">
        <f t="shared" si="5"/>
        <v>150</v>
      </c>
      <c r="AD2817" s="8">
        <f t="shared" ref="AD2817:AE2817" si="2820">AC2817*AA2817</f>
        <v>150</v>
      </c>
      <c r="AE2817" s="8">
        <f t="shared" si="2820"/>
        <v>0</v>
      </c>
      <c r="AF2817" s="1" t="s">
        <v>141</v>
      </c>
      <c r="AG2817" s="1">
        <v>1.0</v>
      </c>
      <c r="AH2817" s="1">
        <v>0.0</v>
      </c>
    </row>
    <row r="2818">
      <c r="A2818" s="2">
        <v>5006429.0</v>
      </c>
      <c r="B2818" s="1" t="s">
        <v>2928</v>
      </c>
      <c r="C2818" s="1">
        <v>2013.0</v>
      </c>
      <c r="D2818" s="3" t="s">
        <v>1354</v>
      </c>
      <c r="E2818" s="14">
        <f t="shared" si="2"/>
        <v>2/7/2013</v>
      </c>
      <c r="F2818" s="15">
        <f t="shared" si="3"/>
        <v>3.56104168331431</v>
      </c>
      <c r="G2818" s="2">
        <v>929753.0</v>
      </c>
      <c r="H2818" s="1" t="s">
        <v>35</v>
      </c>
      <c r="I2818" s="1" t="s">
        <v>5</v>
      </c>
      <c r="J2818" s="5" t="str">
        <f>VLOOKUP(I2818,city,2,FALSE)</f>
        <v>Amsterdam</v>
      </c>
      <c r="K2818" s="1" t="s">
        <v>31</v>
      </c>
      <c r="L2818" s="5" t="str">
        <f>VLOOKUP(K2818,state,2,FALSE)</f>
        <v>North Holland</v>
      </c>
      <c r="M2818" s="2" t="s">
        <v>2930</v>
      </c>
      <c r="N2818" s="1" t="s">
        <v>92</v>
      </c>
      <c r="O2818" s="1">
        <v>52.3623712452216</v>
      </c>
      <c r="P2818" s="1">
        <v>4.94528355113267</v>
      </c>
      <c r="Q2818" s="1" t="s">
        <v>95</v>
      </c>
      <c r="R2818" s="1" t="s">
        <v>97</v>
      </c>
      <c r="S2818" s="1">
        <v>1.0</v>
      </c>
      <c r="T2818" s="1">
        <v>1.0</v>
      </c>
      <c r="U2818" s="1">
        <v>1.0</v>
      </c>
      <c r="V2818" s="1">
        <v>2.0</v>
      </c>
      <c r="W2818" s="1" t="s">
        <v>98</v>
      </c>
      <c r="X2818" s="6">
        <v>20.0</v>
      </c>
      <c r="Y2818" s="1">
        <v>1.0</v>
      </c>
      <c r="Z2818" s="1">
        <v>0.0</v>
      </c>
      <c r="AA2818" s="1">
        <v>1.0</v>
      </c>
      <c r="AB2818" s="5">
        <f t="shared" si="4"/>
        <v>0</v>
      </c>
      <c r="AC2818" s="8">
        <f t="shared" si="5"/>
        <v>20</v>
      </c>
      <c r="AD2818" s="8">
        <f t="shared" ref="AD2818:AE2818" si="2821">AC2818*AA2818</f>
        <v>20</v>
      </c>
      <c r="AE2818" s="8">
        <f t="shared" si="2821"/>
        <v>0</v>
      </c>
      <c r="AF2818" s="1" t="s">
        <v>141</v>
      </c>
      <c r="AG2818" s="1">
        <v>1.0</v>
      </c>
      <c r="AH2818" s="1">
        <v>0.0</v>
      </c>
    </row>
    <row r="2819">
      <c r="A2819" s="2">
        <v>5011601.0</v>
      </c>
      <c r="B2819" s="1" t="s">
        <v>916</v>
      </c>
      <c r="C2819" s="1">
        <v>2013.0</v>
      </c>
      <c r="D2819" s="3" t="s">
        <v>231</v>
      </c>
      <c r="E2819" s="14">
        <f t="shared" si="2"/>
        <v>2/8/2013</v>
      </c>
      <c r="F2819" s="15">
        <f t="shared" si="3"/>
        <v>3.55830195728691</v>
      </c>
      <c r="G2819" s="2">
        <v>4242837.0</v>
      </c>
      <c r="H2819" s="1" t="s">
        <v>82</v>
      </c>
      <c r="I2819" s="1" t="s">
        <v>5</v>
      </c>
      <c r="J2819" s="5" t="str">
        <f>VLOOKUP(I2819,city,2,FALSE)</f>
        <v>Amsterdam</v>
      </c>
      <c r="K2819" s="1" t="s">
        <v>6</v>
      </c>
      <c r="L2819" s="5" t="str">
        <f>VLOOKUP(K2819,state,2,FALSE)</f>
        <v>North Holland</v>
      </c>
      <c r="M2819" s="2">
        <v>1091.0</v>
      </c>
      <c r="N2819" s="1" t="s">
        <v>92</v>
      </c>
      <c r="O2819" s="1">
        <v>52.3591030956896</v>
      </c>
      <c r="P2819" s="1">
        <v>4.91462383886015</v>
      </c>
      <c r="Q2819" s="1" t="s">
        <v>95</v>
      </c>
      <c r="R2819" s="1" t="s">
        <v>97</v>
      </c>
      <c r="S2819" s="1">
        <v>2.0</v>
      </c>
      <c r="T2819" s="1">
        <v>1.0</v>
      </c>
      <c r="U2819" s="1">
        <v>1.0</v>
      </c>
      <c r="V2819" s="1">
        <v>1.0</v>
      </c>
      <c r="W2819" s="1" t="s">
        <v>98</v>
      </c>
      <c r="X2819" s="6">
        <v>99.0</v>
      </c>
      <c r="Y2819" s="1">
        <v>1.0</v>
      </c>
      <c r="Z2819" s="1">
        <v>0.0</v>
      </c>
      <c r="AA2819" s="1">
        <v>4.0</v>
      </c>
      <c r="AB2819" s="5">
        <f t="shared" si="4"/>
        <v>6</v>
      </c>
      <c r="AC2819" s="8">
        <f t="shared" si="5"/>
        <v>99</v>
      </c>
      <c r="AD2819" s="8">
        <f t="shared" ref="AD2819:AE2819" si="2822">AC2819*AA2819</f>
        <v>396</v>
      </c>
      <c r="AE2819" s="8">
        <f t="shared" si="2822"/>
        <v>2376</v>
      </c>
      <c r="AF2819" s="1" t="s">
        <v>115</v>
      </c>
      <c r="AG2819" s="1">
        <v>1.0</v>
      </c>
      <c r="AH2819" s="1">
        <v>3.0</v>
      </c>
      <c r="AI2819" s="1">
        <v>93.0</v>
      </c>
      <c r="AJ2819" s="1">
        <v>9.0</v>
      </c>
      <c r="AK2819" s="1">
        <v>10.0</v>
      </c>
      <c r="AL2819" s="1">
        <v>10.0</v>
      </c>
      <c r="AM2819" s="1">
        <v>10.0</v>
      </c>
      <c r="AN2819" s="1">
        <v>8.0</v>
      </c>
      <c r="AO2819" s="1">
        <v>9.0</v>
      </c>
    </row>
    <row r="2820">
      <c r="A2820" s="2">
        <v>5012442.0</v>
      </c>
      <c r="B2820" s="1" t="s">
        <v>2931</v>
      </c>
      <c r="C2820" s="1">
        <v>2013.0</v>
      </c>
      <c r="D2820" s="3" t="s">
        <v>231</v>
      </c>
      <c r="E2820" s="14">
        <f t="shared" si="2"/>
        <v>2/8/2013</v>
      </c>
      <c r="F2820" s="15">
        <f t="shared" si="3"/>
        <v>3.55830195728691</v>
      </c>
      <c r="G2820" s="2">
        <v>3290024.0</v>
      </c>
      <c r="H2820" s="1" t="s">
        <v>63</v>
      </c>
      <c r="I2820" s="1" t="s">
        <v>5</v>
      </c>
      <c r="J2820" s="5" t="str">
        <f>VLOOKUP(I2820,city,2,FALSE)</f>
        <v>Amsterdam</v>
      </c>
      <c r="K2820" s="1" t="s">
        <v>6</v>
      </c>
      <c r="L2820" s="5" t="str">
        <f>VLOOKUP(K2820,state,2,FALSE)</f>
        <v>North Holland</v>
      </c>
      <c r="M2820" s="2" t="s">
        <v>2932</v>
      </c>
      <c r="N2820" s="1" t="s">
        <v>92</v>
      </c>
      <c r="O2820" s="1">
        <v>52.3729910934169</v>
      </c>
      <c r="P2820" s="1">
        <v>4.90096261281522</v>
      </c>
      <c r="Q2820" s="1" t="s">
        <v>95</v>
      </c>
      <c r="R2820" s="1" t="s">
        <v>97</v>
      </c>
      <c r="S2820" s="1">
        <v>4.0</v>
      </c>
      <c r="T2820" s="1">
        <v>1.0</v>
      </c>
      <c r="U2820" s="1">
        <v>2.0</v>
      </c>
      <c r="V2820" s="1">
        <v>2.0</v>
      </c>
      <c r="W2820" s="1" t="s">
        <v>98</v>
      </c>
      <c r="X2820" s="6">
        <v>249.0</v>
      </c>
      <c r="Y2820" s="1">
        <v>4.0</v>
      </c>
      <c r="Z2820" s="1">
        <v>20.0</v>
      </c>
      <c r="AA2820" s="1">
        <v>3.0</v>
      </c>
      <c r="AB2820" s="5">
        <f t="shared" si="4"/>
        <v>16</v>
      </c>
      <c r="AC2820" s="8">
        <f t="shared" si="5"/>
        <v>249</v>
      </c>
      <c r="AD2820" s="8">
        <f t="shared" ref="AD2820:AE2820" si="2823">AC2820*AA2820</f>
        <v>747</v>
      </c>
      <c r="AE2820" s="8">
        <f t="shared" si="2823"/>
        <v>11952</v>
      </c>
      <c r="AF2820" s="1" t="s">
        <v>115</v>
      </c>
      <c r="AG2820" s="1">
        <v>1.0</v>
      </c>
      <c r="AH2820" s="1">
        <v>8.0</v>
      </c>
      <c r="AI2820" s="1">
        <v>98.0</v>
      </c>
      <c r="AJ2820" s="1">
        <v>9.0</v>
      </c>
      <c r="AK2820" s="1">
        <v>10.0</v>
      </c>
      <c r="AL2820" s="1">
        <v>10.0</v>
      </c>
      <c r="AM2820" s="1">
        <v>10.0</v>
      </c>
      <c r="AN2820" s="1">
        <v>10.0</v>
      </c>
      <c r="AO2820" s="1">
        <v>9.0</v>
      </c>
    </row>
    <row r="2821">
      <c r="A2821" s="2">
        <v>5013637.0</v>
      </c>
      <c r="B2821" s="1" t="s">
        <v>415</v>
      </c>
      <c r="C2821" s="1">
        <v>2013.0</v>
      </c>
      <c r="D2821" s="3" t="s">
        <v>231</v>
      </c>
      <c r="E2821" s="14">
        <f t="shared" si="2"/>
        <v>2/8/2013</v>
      </c>
      <c r="F2821" s="15">
        <f t="shared" si="3"/>
        <v>3.55830195728691</v>
      </c>
      <c r="G2821" s="2">
        <v>2573704.0</v>
      </c>
      <c r="H2821" s="1" t="s">
        <v>46</v>
      </c>
      <c r="I2821" s="1" t="s">
        <v>5</v>
      </c>
      <c r="J2821" s="5" t="str">
        <f>VLOOKUP(I2821,city,2,FALSE)</f>
        <v>Amsterdam</v>
      </c>
      <c r="K2821" s="1" t="s">
        <v>6</v>
      </c>
      <c r="L2821" s="5" t="str">
        <f>VLOOKUP(K2821,state,2,FALSE)</f>
        <v>North Holland</v>
      </c>
      <c r="M2821" s="2">
        <v>1017.0</v>
      </c>
      <c r="N2821" s="1" t="s">
        <v>92</v>
      </c>
      <c r="O2821" s="1">
        <v>52.3615885434841</v>
      </c>
      <c r="P2821" s="1">
        <v>4.90342747417839</v>
      </c>
      <c r="Q2821" s="1" t="s">
        <v>95</v>
      </c>
      <c r="R2821" s="1" t="s">
        <v>97</v>
      </c>
      <c r="S2821" s="1">
        <v>4.0</v>
      </c>
      <c r="T2821" s="1">
        <v>2.0</v>
      </c>
      <c r="U2821" s="1">
        <v>2.0</v>
      </c>
      <c r="V2821" s="1">
        <v>2.0</v>
      </c>
      <c r="W2821" s="1" t="s">
        <v>98</v>
      </c>
      <c r="X2821" s="6">
        <v>210.0</v>
      </c>
      <c r="Y2821" s="1">
        <v>2.0</v>
      </c>
      <c r="Z2821" s="1">
        <v>40.0</v>
      </c>
      <c r="AA2821" s="1">
        <v>3.0</v>
      </c>
      <c r="AB2821" s="5">
        <f t="shared" si="4"/>
        <v>4</v>
      </c>
      <c r="AC2821" s="8">
        <f t="shared" si="5"/>
        <v>210</v>
      </c>
      <c r="AD2821" s="8">
        <f t="shared" ref="AD2821:AE2821" si="2824">AC2821*AA2821</f>
        <v>630</v>
      </c>
      <c r="AE2821" s="8">
        <f t="shared" si="2824"/>
        <v>2520</v>
      </c>
      <c r="AF2821" s="1" t="s">
        <v>144</v>
      </c>
      <c r="AG2821" s="1">
        <v>1.0</v>
      </c>
      <c r="AH2821" s="1">
        <v>2.0</v>
      </c>
      <c r="AI2821" s="1">
        <v>84.0</v>
      </c>
      <c r="AJ2821" s="1">
        <v>8.0</v>
      </c>
      <c r="AK2821" s="1">
        <v>10.0</v>
      </c>
      <c r="AL2821" s="1">
        <v>8.0</v>
      </c>
      <c r="AM2821" s="1">
        <v>9.0</v>
      </c>
      <c r="AN2821" s="1">
        <v>10.0</v>
      </c>
      <c r="AO2821" s="1">
        <v>7.0</v>
      </c>
    </row>
    <row r="2822">
      <c r="A2822" s="2">
        <v>5013637.0</v>
      </c>
      <c r="B2822" s="1" t="s">
        <v>415</v>
      </c>
      <c r="C2822" s="1">
        <v>2013.0</v>
      </c>
      <c r="D2822" s="3" t="s">
        <v>231</v>
      </c>
      <c r="E2822" s="14">
        <f t="shared" si="2"/>
        <v>2/8/2013</v>
      </c>
      <c r="F2822" s="15">
        <f t="shared" si="3"/>
        <v>3.55830195728691</v>
      </c>
      <c r="G2822" s="2">
        <v>930852.0</v>
      </c>
      <c r="H2822" s="1" t="s">
        <v>46</v>
      </c>
      <c r="I2822" s="1" t="s">
        <v>5</v>
      </c>
      <c r="J2822" s="5" t="str">
        <f>VLOOKUP(I2822,city,2,FALSE)</f>
        <v>Amsterdam</v>
      </c>
      <c r="K2822" s="1" t="s">
        <v>6</v>
      </c>
      <c r="L2822" s="5" t="str">
        <f>VLOOKUP(K2822,state,2,FALSE)</f>
        <v>North Holland</v>
      </c>
      <c r="M2822" s="2"/>
      <c r="N2822" s="1" t="s">
        <v>92</v>
      </c>
      <c r="O2822" s="1">
        <v>52.3630980552761</v>
      </c>
      <c r="P2822" s="1">
        <v>4.9023254169606</v>
      </c>
      <c r="Q2822" s="1" t="s">
        <v>95</v>
      </c>
      <c r="R2822" s="1" t="s">
        <v>97</v>
      </c>
      <c r="S2822" s="1">
        <v>3.0</v>
      </c>
      <c r="T2822" s="1">
        <v>1.0</v>
      </c>
      <c r="U2822" s="1">
        <v>1.0</v>
      </c>
      <c r="V2822" s="1">
        <v>1.0</v>
      </c>
      <c r="W2822" s="1" t="s">
        <v>98</v>
      </c>
      <c r="X2822" s="6">
        <v>175.0</v>
      </c>
      <c r="Y2822" s="1">
        <v>2.0</v>
      </c>
      <c r="Z2822" s="1">
        <v>30.0</v>
      </c>
      <c r="AA2822" s="1">
        <v>3.0</v>
      </c>
      <c r="AB2822" s="5">
        <f t="shared" si="4"/>
        <v>4</v>
      </c>
      <c r="AC2822" s="8">
        <f t="shared" si="5"/>
        <v>175</v>
      </c>
      <c r="AD2822" s="8">
        <f t="shared" ref="AD2822:AE2822" si="2825">AC2822*AA2822</f>
        <v>525</v>
      </c>
      <c r="AE2822" s="8">
        <f t="shared" si="2825"/>
        <v>2100</v>
      </c>
      <c r="AF2822" s="1" t="s">
        <v>144</v>
      </c>
      <c r="AG2822" s="1">
        <v>1.0</v>
      </c>
      <c r="AH2822" s="1">
        <v>2.0</v>
      </c>
      <c r="AI2822" s="1">
        <v>97.0</v>
      </c>
      <c r="AJ2822" s="1">
        <v>10.0</v>
      </c>
      <c r="AK2822" s="1">
        <v>10.0</v>
      </c>
      <c r="AL2822" s="1">
        <v>10.0</v>
      </c>
      <c r="AM2822" s="1">
        <v>10.0</v>
      </c>
      <c r="AN2822" s="1">
        <v>10.0</v>
      </c>
      <c r="AO2822" s="1">
        <v>9.0</v>
      </c>
    </row>
    <row r="2823">
      <c r="A2823" s="2">
        <v>5014645.0</v>
      </c>
      <c r="B2823" s="1" t="s">
        <v>145</v>
      </c>
      <c r="C2823" s="1">
        <v>2013.0</v>
      </c>
      <c r="D2823" s="3" t="s">
        <v>231</v>
      </c>
      <c r="E2823" s="14">
        <f t="shared" si="2"/>
        <v>2/8/2013</v>
      </c>
      <c r="F2823" s="15">
        <f t="shared" si="3"/>
        <v>3.55830195728691</v>
      </c>
      <c r="G2823" s="2">
        <v>4479454.0</v>
      </c>
      <c r="H2823" s="1" t="s">
        <v>67</v>
      </c>
      <c r="I2823" s="1" t="s">
        <v>5</v>
      </c>
      <c r="J2823" s="5" t="str">
        <f>VLOOKUP(I2823,city,2,FALSE)</f>
        <v>Amsterdam</v>
      </c>
      <c r="K2823" s="1" t="s">
        <v>6</v>
      </c>
      <c r="L2823" s="5" t="str">
        <f>VLOOKUP(K2823,state,2,FALSE)</f>
        <v>North Holland</v>
      </c>
      <c r="M2823" s="2" t="s">
        <v>2933</v>
      </c>
      <c r="N2823" s="1" t="s">
        <v>92</v>
      </c>
      <c r="O2823" s="1">
        <v>52.3559713119263</v>
      </c>
      <c r="P2823" s="1">
        <v>4.85003701951291</v>
      </c>
      <c r="Q2823" s="1" t="s">
        <v>95</v>
      </c>
      <c r="R2823" s="1" t="s">
        <v>97</v>
      </c>
      <c r="S2823" s="1">
        <v>2.0</v>
      </c>
      <c r="T2823" s="1">
        <v>1.0</v>
      </c>
      <c r="U2823" s="1">
        <v>1.0</v>
      </c>
      <c r="V2823" s="1">
        <v>1.0</v>
      </c>
      <c r="W2823" s="1" t="s">
        <v>98</v>
      </c>
      <c r="X2823" s="6">
        <v>85.0</v>
      </c>
      <c r="Y2823" s="1">
        <v>1.0</v>
      </c>
      <c r="Z2823" s="1">
        <v>0.0</v>
      </c>
      <c r="AA2823" s="1">
        <v>3.0</v>
      </c>
      <c r="AB2823" s="5">
        <f t="shared" si="4"/>
        <v>2</v>
      </c>
      <c r="AC2823" s="8">
        <f t="shared" si="5"/>
        <v>85</v>
      </c>
      <c r="AD2823" s="8">
        <f t="shared" ref="AD2823:AE2823" si="2826">AC2823*AA2823</f>
        <v>255</v>
      </c>
      <c r="AE2823" s="8">
        <f t="shared" si="2826"/>
        <v>510</v>
      </c>
      <c r="AF2823" s="1" t="s">
        <v>159</v>
      </c>
      <c r="AG2823" s="1" t="s">
        <v>159</v>
      </c>
      <c r="AH2823" s="1">
        <v>1.0</v>
      </c>
      <c r="AI2823" s="1">
        <v>100.0</v>
      </c>
      <c r="AJ2823" s="1">
        <v>10.0</v>
      </c>
      <c r="AK2823" s="1">
        <v>10.0</v>
      </c>
      <c r="AL2823" s="1">
        <v>10.0</v>
      </c>
      <c r="AM2823" s="1">
        <v>10.0</v>
      </c>
      <c r="AN2823" s="1">
        <v>8.0</v>
      </c>
      <c r="AO2823" s="1">
        <v>8.0</v>
      </c>
    </row>
    <row r="2824">
      <c r="A2824" s="2">
        <v>5018334.0</v>
      </c>
      <c r="B2824" s="1" t="s">
        <v>2934</v>
      </c>
      <c r="C2824" s="1">
        <v>2013.0</v>
      </c>
      <c r="D2824" s="3" t="s">
        <v>231</v>
      </c>
      <c r="E2824" s="14">
        <f t="shared" si="2"/>
        <v>2/8/2013</v>
      </c>
      <c r="F2824" s="15">
        <f t="shared" si="3"/>
        <v>3.55830195728691</v>
      </c>
      <c r="G2824" s="2">
        <v>4144116.0</v>
      </c>
      <c r="H2824" s="1" t="s">
        <v>89</v>
      </c>
      <c r="I2824" s="1" t="s">
        <v>5</v>
      </c>
      <c r="J2824" s="5" t="str">
        <f>VLOOKUP(I2824,city,2,FALSE)</f>
        <v>Amsterdam</v>
      </c>
      <c r="K2824" s="1" t="s">
        <v>6</v>
      </c>
      <c r="L2824" s="5" t="str">
        <f>VLOOKUP(K2824,state,2,FALSE)</f>
        <v>North Holland</v>
      </c>
      <c r="M2824" s="2" t="s">
        <v>2935</v>
      </c>
      <c r="N2824" s="1" t="s">
        <v>92</v>
      </c>
      <c r="O2824" s="1">
        <v>52.3301284510149</v>
      </c>
      <c r="P2824" s="1">
        <v>4.87366564618234</v>
      </c>
      <c r="Q2824" s="1" t="s">
        <v>95</v>
      </c>
      <c r="R2824" s="1" t="s">
        <v>97</v>
      </c>
      <c r="S2824" s="1">
        <v>2.0</v>
      </c>
      <c r="T2824" s="1">
        <v>1.0</v>
      </c>
      <c r="U2824" s="1">
        <v>1.0</v>
      </c>
      <c r="V2824" s="1">
        <v>1.0</v>
      </c>
      <c r="W2824" s="1" t="s">
        <v>98</v>
      </c>
      <c r="X2824" s="6">
        <v>99.0</v>
      </c>
      <c r="Y2824" s="1">
        <v>1.0</v>
      </c>
      <c r="Z2824" s="1">
        <v>0.0</v>
      </c>
      <c r="AA2824" s="1">
        <v>2.0</v>
      </c>
      <c r="AB2824" s="5">
        <f t="shared" si="4"/>
        <v>6</v>
      </c>
      <c r="AC2824" s="8">
        <f t="shared" si="5"/>
        <v>99</v>
      </c>
      <c r="AD2824" s="8">
        <f t="shared" ref="AD2824:AE2824" si="2827">AC2824*AA2824</f>
        <v>198</v>
      </c>
      <c r="AE2824" s="8">
        <f t="shared" si="2827"/>
        <v>1188</v>
      </c>
      <c r="AF2824" s="1" t="s">
        <v>144</v>
      </c>
      <c r="AG2824" s="1">
        <v>0.85</v>
      </c>
      <c r="AH2824" s="1">
        <v>3.0</v>
      </c>
      <c r="AI2824" s="1">
        <v>100.0</v>
      </c>
      <c r="AJ2824" s="1">
        <v>10.0</v>
      </c>
      <c r="AK2824" s="1">
        <v>10.0</v>
      </c>
      <c r="AL2824" s="1">
        <v>10.0</v>
      </c>
      <c r="AM2824" s="1">
        <v>10.0</v>
      </c>
      <c r="AN2824" s="1">
        <v>9.0</v>
      </c>
      <c r="AO2824" s="1">
        <v>10.0</v>
      </c>
    </row>
    <row r="2825">
      <c r="A2825" s="2">
        <v>5020172.0</v>
      </c>
      <c r="B2825" s="1" t="s">
        <v>2936</v>
      </c>
      <c r="C2825" s="1">
        <v>2013.0</v>
      </c>
      <c r="D2825" s="3" t="s">
        <v>1363</v>
      </c>
      <c r="E2825" s="14">
        <f t="shared" si="2"/>
        <v>2/9/2013</v>
      </c>
      <c r="F2825" s="15">
        <f t="shared" si="3"/>
        <v>3.55556223125951</v>
      </c>
      <c r="G2825" s="2">
        <v>3307814.0</v>
      </c>
      <c r="H2825" s="1" t="s">
        <v>41</v>
      </c>
      <c r="I2825" s="1" t="s">
        <v>5</v>
      </c>
      <c r="J2825" s="5" t="str">
        <f>VLOOKUP(I2825,city,2,FALSE)</f>
        <v>Amsterdam</v>
      </c>
      <c r="K2825" s="1" t="s">
        <v>6</v>
      </c>
      <c r="L2825" s="5" t="str">
        <f>VLOOKUP(K2825,state,2,FALSE)</f>
        <v>North Holland</v>
      </c>
      <c r="M2825" s="2" t="s">
        <v>227</v>
      </c>
      <c r="N2825" s="1" t="s">
        <v>92</v>
      </c>
      <c r="O2825" s="1">
        <v>52.3708733575953</v>
      </c>
      <c r="P2825" s="1">
        <v>4.87135977476104</v>
      </c>
      <c r="Q2825" s="1" t="s">
        <v>95</v>
      </c>
      <c r="R2825" s="1" t="s">
        <v>97</v>
      </c>
      <c r="S2825" s="1">
        <v>2.0</v>
      </c>
      <c r="T2825" s="1">
        <v>1.0</v>
      </c>
      <c r="U2825" s="1">
        <v>1.0</v>
      </c>
      <c r="V2825" s="1">
        <v>1.0</v>
      </c>
      <c r="W2825" s="1" t="s">
        <v>98</v>
      </c>
      <c r="X2825" s="6">
        <v>160.0</v>
      </c>
      <c r="Y2825" s="1">
        <v>1.0</v>
      </c>
      <c r="Z2825" s="1">
        <v>0.0</v>
      </c>
      <c r="AA2825" s="1">
        <v>2.0</v>
      </c>
      <c r="AB2825" s="5">
        <f t="shared" si="4"/>
        <v>4</v>
      </c>
      <c r="AC2825" s="8">
        <f t="shared" si="5"/>
        <v>160</v>
      </c>
      <c r="AD2825" s="8">
        <f t="shared" ref="AD2825:AE2825" si="2828">AC2825*AA2825</f>
        <v>320</v>
      </c>
      <c r="AE2825" s="8">
        <f t="shared" si="2828"/>
        <v>1280</v>
      </c>
      <c r="AF2825" s="1" t="s">
        <v>144</v>
      </c>
      <c r="AG2825" s="1">
        <v>0.94</v>
      </c>
      <c r="AH2825" s="1">
        <v>2.0</v>
      </c>
      <c r="AI2825" s="1">
        <v>90.0</v>
      </c>
      <c r="AJ2825" s="1">
        <v>10.0</v>
      </c>
      <c r="AK2825" s="1">
        <v>10.0</v>
      </c>
      <c r="AL2825" s="1">
        <v>10.0</v>
      </c>
      <c r="AM2825" s="1">
        <v>9.0</v>
      </c>
      <c r="AN2825" s="1">
        <v>10.0</v>
      </c>
      <c r="AO2825" s="1">
        <v>9.0</v>
      </c>
    </row>
    <row r="2826">
      <c r="A2826" s="2">
        <v>5020505.0</v>
      </c>
      <c r="B2826" s="1" t="s">
        <v>260</v>
      </c>
      <c r="C2826" s="1">
        <v>2013.0</v>
      </c>
      <c r="D2826" s="3" t="s">
        <v>1363</v>
      </c>
      <c r="E2826" s="14">
        <f t="shared" si="2"/>
        <v>2/9/2013</v>
      </c>
      <c r="F2826" s="15">
        <f t="shared" si="3"/>
        <v>3.55556223125951</v>
      </c>
      <c r="G2826" s="2">
        <v>931801.0</v>
      </c>
      <c r="H2826" s="1" t="s">
        <v>41</v>
      </c>
      <c r="I2826" s="1" t="s">
        <v>5</v>
      </c>
      <c r="J2826" s="5" t="str">
        <f>VLOOKUP(I2826,city,2,FALSE)</f>
        <v>Amsterdam</v>
      </c>
      <c r="K2826" s="1" t="s">
        <v>6</v>
      </c>
      <c r="L2826" s="5" t="str">
        <f>VLOOKUP(K2826,state,2,FALSE)</f>
        <v>North Holland</v>
      </c>
      <c r="M2826" s="2" t="s">
        <v>2937</v>
      </c>
      <c r="N2826" s="1" t="s">
        <v>92</v>
      </c>
      <c r="O2826" s="1">
        <v>52.3610418437467</v>
      </c>
      <c r="P2826" s="1">
        <v>4.86330265540539</v>
      </c>
      <c r="Q2826" s="1" t="s">
        <v>95</v>
      </c>
      <c r="R2826" s="1" t="s">
        <v>97</v>
      </c>
      <c r="S2826" s="1">
        <v>2.0</v>
      </c>
      <c r="T2826" s="1">
        <v>1.0</v>
      </c>
      <c r="U2826" s="1">
        <v>1.0</v>
      </c>
      <c r="V2826" s="1">
        <v>1.0</v>
      </c>
      <c r="W2826" s="1" t="s">
        <v>98</v>
      </c>
      <c r="X2826" s="6">
        <v>110.0</v>
      </c>
      <c r="Y2826" s="1">
        <v>1.0</v>
      </c>
      <c r="Z2826" s="1">
        <v>0.0</v>
      </c>
      <c r="AA2826" s="1">
        <v>1.0</v>
      </c>
      <c r="AB2826" s="5">
        <f t="shared" si="4"/>
        <v>82</v>
      </c>
      <c r="AC2826" s="8">
        <f t="shared" si="5"/>
        <v>110</v>
      </c>
      <c r="AD2826" s="8">
        <f t="shared" ref="AD2826:AE2826" si="2829">AC2826*AA2826</f>
        <v>110</v>
      </c>
      <c r="AE2826" s="8">
        <f t="shared" si="2829"/>
        <v>9020</v>
      </c>
      <c r="AF2826" s="1" t="s">
        <v>144</v>
      </c>
      <c r="AG2826" s="1">
        <v>0.84</v>
      </c>
      <c r="AH2826" s="1">
        <v>41.0</v>
      </c>
      <c r="AI2826" s="1">
        <v>95.0</v>
      </c>
      <c r="AJ2826" s="1">
        <v>10.0</v>
      </c>
      <c r="AK2826" s="1">
        <v>9.0</v>
      </c>
      <c r="AL2826" s="1">
        <v>10.0</v>
      </c>
      <c r="AM2826" s="1">
        <v>10.0</v>
      </c>
      <c r="AN2826" s="1">
        <v>9.0</v>
      </c>
      <c r="AO2826" s="1">
        <v>9.0</v>
      </c>
    </row>
    <row r="2827">
      <c r="A2827" s="2">
        <v>5021556.0</v>
      </c>
      <c r="B2827" s="1" t="s">
        <v>2938</v>
      </c>
      <c r="C2827" s="1">
        <v>2013.0</v>
      </c>
      <c r="D2827" s="3" t="s">
        <v>1363</v>
      </c>
      <c r="E2827" s="14">
        <f t="shared" si="2"/>
        <v>2/9/2013</v>
      </c>
      <c r="F2827" s="15">
        <f t="shared" si="3"/>
        <v>3.55556223125951</v>
      </c>
      <c r="G2827" s="2">
        <v>931980.0</v>
      </c>
      <c r="H2827" s="1" t="s">
        <v>63</v>
      </c>
      <c r="I2827" s="1" t="s">
        <v>5</v>
      </c>
      <c r="J2827" s="5" t="str">
        <f>VLOOKUP(I2827,city,2,FALSE)</f>
        <v>Amsterdam</v>
      </c>
      <c r="K2827" s="1" t="s">
        <v>6</v>
      </c>
      <c r="L2827" s="5" t="str">
        <f>VLOOKUP(K2827,state,2,FALSE)</f>
        <v>North Holland</v>
      </c>
      <c r="M2827" s="2" t="s">
        <v>2939</v>
      </c>
      <c r="N2827" s="1" t="s">
        <v>92</v>
      </c>
      <c r="O2827" s="1">
        <v>52.3726930161554</v>
      </c>
      <c r="P2827" s="1">
        <v>4.90063991972425</v>
      </c>
      <c r="Q2827" s="1" t="s">
        <v>95</v>
      </c>
      <c r="R2827" s="1" t="s">
        <v>97</v>
      </c>
      <c r="S2827" s="1">
        <v>4.0</v>
      </c>
      <c r="T2827" s="1">
        <v>1.5</v>
      </c>
      <c r="U2827" s="1">
        <v>2.0</v>
      </c>
      <c r="V2827" s="1">
        <v>2.0</v>
      </c>
      <c r="W2827" s="1" t="s">
        <v>98</v>
      </c>
      <c r="X2827" s="6">
        <v>155.0</v>
      </c>
      <c r="Y2827" s="1">
        <v>1.0</v>
      </c>
      <c r="Z2827" s="1">
        <v>0.0</v>
      </c>
      <c r="AA2827" s="1">
        <v>2.0</v>
      </c>
      <c r="AB2827" s="5">
        <f t="shared" si="4"/>
        <v>28</v>
      </c>
      <c r="AC2827" s="8">
        <f t="shared" si="5"/>
        <v>155</v>
      </c>
      <c r="AD2827" s="8">
        <f t="shared" ref="AD2827:AE2827" si="2830">AC2827*AA2827</f>
        <v>310</v>
      </c>
      <c r="AE2827" s="8">
        <f t="shared" si="2830"/>
        <v>8680</v>
      </c>
      <c r="AF2827" s="1" t="s">
        <v>144</v>
      </c>
      <c r="AG2827" s="1">
        <v>1.0</v>
      </c>
      <c r="AH2827" s="1">
        <v>14.0</v>
      </c>
      <c r="AI2827" s="1">
        <v>94.0</v>
      </c>
      <c r="AJ2827" s="1">
        <v>9.0</v>
      </c>
      <c r="AK2827" s="1">
        <v>9.0</v>
      </c>
      <c r="AL2827" s="1">
        <v>10.0</v>
      </c>
      <c r="AM2827" s="1">
        <v>10.0</v>
      </c>
      <c r="AN2827" s="1">
        <v>10.0</v>
      </c>
      <c r="AO2827" s="1">
        <v>9.0</v>
      </c>
    </row>
    <row r="2828">
      <c r="A2828" s="2">
        <v>5022649.0</v>
      </c>
      <c r="B2828" s="1" t="s">
        <v>2940</v>
      </c>
      <c r="C2828" s="1">
        <v>2013.0</v>
      </c>
      <c r="D2828" s="3" t="s">
        <v>1363</v>
      </c>
      <c r="E2828" s="14">
        <f t="shared" si="2"/>
        <v>2/9/2013</v>
      </c>
      <c r="F2828" s="15">
        <f t="shared" si="3"/>
        <v>3.55556223125951</v>
      </c>
      <c r="G2828" s="2">
        <v>932133.0</v>
      </c>
      <c r="H2828" s="1" t="s">
        <v>70</v>
      </c>
      <c r="I2828" s="1" t="s">
        <v>5</v>
      </c>
      <c r="J2828" s="5" t="str">
        <f>VLOOKUP(I2828,city,2,FALSE)</f>
        <v>Amsterdam</v>
      </c>
      <c r="K2828" s="1" t="s">
        <v>6</v>
      </c>
      <c r="L2828" s="5" t="str">
        <f>VLOOKUP(K2828,state,2,FALSE)</f>
        <v>North Holland</v>
      </c>
      <c r="M2828" s="2">
        <v>1074.0</v>
      </c>
      <c r="N2828" s="1" t="s">
        <v>92</v>
      </c>
      <c r="O2828" s="1">
        <v>52.3565172316797</v>
      </c>
      <c r="P2828" s="1">
        <v>4.89964969670755</v>
      </c>
      <c r="Q2828" s="1" t="s">
        <v>176</v>
      </c>
      <c r="R2828" s="1" t="s">
        <v>138</v>
      </c>
      <c r="S2828" s="1">
        <v>4.0</v>
      </c>
      <c r="T2828" s="1">
        <v>1.0</v>
      </c>
      <c r="U2828" s="1">
        <v>1.0</v>
      </c>
      <c r="V2828" s="1">
        <v>3.0</v>
      </c>
      <c r="W2828" s="1" t="s">
        <v>98</v>
      </c>
      <c r="X2828" s="6">
        <v>60.0</v>
      </c>
      <c r="Y2828" s="1">
        <v>2.0</v>
      </c>
      <c r="Z2828" s="1">
        <v>15.0</v>
      </c>
      <c r="AA2828" s="1">
        <v>2.0</v>
      </c>
      <c r="AB2828" s="5">
        <f t="shared" si="4"/>
        <v>70</v>
      </c>
      <c r="AC2828" s="8">
        <f t="shared" si="5"/>
        <v>60</v>
      </c>
      <c r="AD2828" s="8">
        <f t="shared" ref="AD2828:AE2828" si="2831">AC2828*AA2828</f>
        <v>120</v>
      </c>
      <c r="AE2828" s="8">
        <f t="shared" si="2831"/>
        <v>8400</v>
      </c>
      <c r="AF2828" s="1" t="s">
        <v>141</v>
      </c>
      <c r="AG2828" s="1">
        <v>1.0</v>
      </c>
      <c r="AH2828" s="1">
        <v>35.0</v>
      </c>
      <c r="AI2828" s="1">
        <v>88.0</v>
      </c>
      <c r="AJ2828" s="1">
        <v>9.0</v>
      </c>
      <c r="AK2828" s="1">
        <v>8.0</v>
      </c>
      <c r="AL2828" s="1">
        <v>9.0</v>
      </c>
      <c r="AM2828" s="1">
        <v>9.0</v>
      </c>
      <c r="AN2828" s="1">
        <v>9.0</v>
      </c>
      <c r="AO2828" s="1">
        <v>8.0</v>
      </c>
    </row>
    <row r="2829">
      <c r="A2829" s="2">
        <v>5022649.0</v>
      </c>
      <c r="B2829" s="1" t="s">
        <v>2940</v>
      </c>
      <c r="C2829" s="1">
        <v>2013.0</v>
      </c>
      <c r="D2829" s="3" t="s">
        <v>1363</v>
      </c>
      <c r="E2829" s="14">
        <f t="shared" si="2"/>
        <v>2/9/2013</v>
      </c>
      <c r="F2829" s="15">
        <f t="shared" si="3"/>
        <v>3.55556223125951</v>
      </c>
      <c r="G2829" s="2">
        <v>4818544.0</v>
      </c>
      <c r="H2829" s="1" t="s">
        <v>70</v>
      </c>
      <c r="I2829" s="1" t="s">
        <v>5</v>
      </c>
      <c r="J2829" s="5" t="str">
        <f>VLOOKUP(I2829,city,2,FALSE)</f>
        <v>Amsterdam</v>
      </c>
      <c r="K2829" s="1" t="s">
        <v>31</v>
      </c>
      <c r="L2829" s="5" t="str">
        <f>VLOOKUP(K2829,state,2,FALSE)</f>
        <v>North Holland</v>
      </c>
      <c r="M2829" s="2">
        <v>1074.0</v>
      </c>
      <c r="N2829" s="1" t="s">
        <v>92</v>
      </c>
      <c r="O2829" s="1">
        <v>52.3560996752404</v>
      </c>
      <c r="P2829" s="1">
        <v>4.89955280795113</v>
      </c>
      <c r="Q2829" s="1" t="s">
        <v>95</v>
      </c>
      <c r="R2829" s="1" t="s">
        <v>97</v>
      </c>
      <c r="S2829" s="1">
        <v>3.0</v>
      </c>
      <c r="T2829" s="1">
        <v>1.0</v>
      </c>
      <c r="U2829" s="1">
        <v>1.0</v>
      </c>
      <c r="V2829" s="1">
        <v>2.0</v>
      </c>
      <c r="W2829" s="1" t="s">
        <v>98</v>
      </c>
      <c r="X2829" s="6">
        <v>85.0</v>
      </c>
      <c r="Y2829" s="1">
        <v>2.0</v>
      </c>
      <c r="Z2829" s="1">
        <v>20.0</v>
      </c>
      <c r="AA2829" s="1">
        <v>2.0</v>
      </c>
      <c r="AB2829" s="5">
        <f t="shared" si="4"/>
        <v>8</v>
      </c>
      <c r="AC2829" s="8">
        <f t="shared" si="5"/>
        <v>85</v>
      </c>
      <c r="AD2829" s="8">
        <f t="shared" ref="AD2829:AE2829" si="2832">AC2829*AA2829</f>
        <v>170</v>
      </c>
      <c r="AE2829" s="8">
        <f t="shared" si="2832"/>
        <v>1360</v>
      </c>
      <c r="AF2829" s="1" t="s">
        <v>141</v>
      </c>
      <c r="AG2829" s="1">
        <v>1.0</v>
      </c>
      <c r="AH2829" s="1">
        <v>4.0</v>
      </c>
      <c r="AI2829" s="1">
        <v>95.0</v>
      </c>
      <c r="AJ2829" s="1">
        <v>9.0</v>
      </c>
      <c r="AK2829" s="1">
        <v>9.0</v>
      </c>
      <c r="AL2829" s="1">
        <v>10.0</v>
      </c>
      <c r="AM2829" s="1">
        <v>10.0</v>
      </c>
      <c r="AN2829" s="1">
        <v>10.0</v>
      </c>
      <c r="AO2829" s="1">
        <v>10.0</v>
      </c>
    </row>
    <row r="2830">
      <c r="A2830" s="2">
        <v>5023084.0</v>
      </c>
      <c r="B2830" s="1" t="s">
        <v>1875</v>
      </c>
      <c r="C2830" s="1">
        <v>2013.0</v>
      </c>
      <c r="D2830" s="3" t="s">
        <v>1363</v>
      </c>
      <c r="E2830" s="14">
        <f t="shared" si="2"/>
        <v>2/9/2013</v>
      </c>
      <c r="F2830" s="15">
        <f t="shared" si="3"/>
        <v>3.55556223125951</v>
      </c>
      <c r="G2830" s="2">
        <v>4939811.0</v>
      </c>
      <c r="H2830" s="1" t="s">
        <v>82</v>
      </c>
      <c r="I2830" s="1" t="s">
        <v>5</v>
      </c>
      <c r="J2830" s="5" t="str">
        <f>VLOOKUP(I2830,city,2,FALSE)</f>
        <v>Amsterdam</v>
      </c>
      <c r="K2830" s="1" t="s">
        <v>31</v>
      </c>
      <c r="L2830" s="5" t="str">
        <f>VLOOKUP(K2830,state,2,FALSE)</f>
        <v>North Holland</v>
      </c>
      <c r="M2830" s="2" t="s">
        <v>2179</v>
      </c>
      <c r="N2830" s="1" t="s">
        <v>92</v>
      </c>
      <c r="O2830" s="1">
        <v>52.3555758086622</v>
      </c>
      <c r="P2830" s="1">
        <v>4.90917017641996</v>
      </c>
      <c r="Q2830" s="1" t="s">
        <v>95</v>
      </c>
      <c r="R2830" s="1" t="s">
        <v>97</v>
      </c>
      <c r="S2830" s="1">
        <v>2.0</v>
      </c>
      <c r="T2830" s="1">
        <v>1.0</v>
      </c>
      <c r="U2830" s="1">
        <v>2.0</v>
      </c>
      <c r="V2830" s="1">
        <v>1.0</v>
      </c>
      <c r="W2830" s="1" t="s">
        <v>98</v>
      </c>
      <c r="X2830" s="6">
        <v>110.0</v>
      </c>
      <c r="Y2830" s="1">
        <v>1.0</v>
      </c>
      <c r="Z2830" s="1">
        <v>0.0</v>
      </c>
      <c r="AA2830" s="1">
        <v>1.0</v>
      </c>
      <c r="AB2830" s="5">
        <f t="shared" si="4"/>
        <v>0</v>
      </c>
      <c r="AC2830" s="8">
        <f t="shared" si="5"/>
        <v>110</v>
      </c>
      <c r="AD2830" s="8">
        <f t="shared" ref="AD2830:AE2830" si="2833">AC2830*AA2830</f>
        <v>110</v>
      </c>
      <c r="AE2830" s="8">
        <f t="shared" si="2833"/>
        <v>0</v>
      </c>
      <c r="AF2830" s="1" t="s">
        <v>159</v>
      </c>
      <c r="AG2830" s="1" t="s">
        <v>159</v>
      </c>
      <c r="AH2830" s="1">
        <v>0.0</v>
      </c>
    </row>
    <row r="2831">
      <c r="A2831" s="2">
        <v>5023195.0</v>
      </c>
      <c r="B2831" s="1" t="s">
        <v>2941</v>
      </c>
      <c r="C2831" s="1">
        <v>2013.0</v>
      </c>
      <c r="D2831" s="3" t="s">
        <v>1363</v>
      </c>
      <c r="E2831" s="14">
        <f t="shared" si="2"/>
        <v>2/9/2013</v>
      </c>
      <c r="F2831" s="15">
        <f t="shared" si="3"/>
        <v>3.55556223125951</v>
      </c>
      <c r="G2831" s="2">
        <v>932649.0</v>
      </c>
      <c r="H2831" s="1" t="s">
        <v>75</v>
      </c>
      <c r="I2831" s="1" t="s">
        <v>5</v>
      </c>
      <c r="J2831" s="5" t="str">
        <f>VLOOKUP(I2831,city,2,FALSE)</f>
        <v>Amsterdam</v>
      </c>
      <c r="K2831" s="1" t="s">
        <v>6</v>
      </c>
      <c r="L2831" s="5" t="str">
        <f>VLOOKUP(K2831,state,2,FALSE)</f>
        <v>North Holland</v>
      </c>
      <c r="M2831" s="2">
        <v>1098.0</v>
      </c>
      <c r="N2831" s="1" t="s">
        <v>92</v>
      </c>
      <c r="O2831" s="1">
        <v>52.3518821318879</v>
      </c>
      <c r="P2831" s="1">
        <v>4.94319352013084</v>
      </c>
      <c r="Q2831" s="1" t="s">
        <v>95</v>
      </c>
      <c r="R2831" s="1" t="s">
        <v>97</v>
      </c>
      <c r="S2831" s="1">
        <v>2.0</v>
      </c>
      <c r="T2831" s="1">
        <v>1.0</v>
      </c>
      <c r="U2831" s="1">
        <v>1.0</v>
      </c>
      <c r="V2831" s="1">
        <v>1.0</v>
      </c>
      <c r="W2831" s="1" t="s">
        <v>98</v>
      </c>
      <c r="X2831" s="6">
        <v>95.0</v>
      </c>
      <c r="Y2831" s="1">
        <v>1.0</v>
      </c>
      <c r="Z2831" s="1">
        <v>0.0</v>
      </c>
      <c r="AA2831" s="1">
        <v>7.0</v>
      </c>
      <c r="AB2831" s="5">
        <f t="shared" si="4"/>
        <v>12</v>
      </c>
      <c r="AC2831" s="8">
        <f t="shared" si="5"/>
        <v>95</v>
      </c>
      <c r="AD2831" s="8">
        <f t="shared" ref="AD2831:AE2831" si="2834">AC2831*AA2831</f>
        <v>665</v>
      </c>
      <c r="AE2831" s="8">
        <f t="shared" si="2834"/>
        <v>7980</v>
      </c>
      <c r="AF2831" s="1" t="s">
        <v>159</v>
      </c>
      <c r="AG2831" s="1" t="s">
        <v>159</v>
      </c>
      <c r="AH2831" s="1">
        <v>6.0</v>
      </c>
      <c r="AI2831" s="1">
        <v>100.0</v>
      </c>
      <c r="AJ2831" s="1">
        <v>10.0</v>
      </c>
      <c r="AK2831" s="1">
        <v>9.0</v>
      </c>
      <c r="AL2831" s="1">
        <v>10.0</v>
      </c>
      <c r="AM2831" s="1">
        <v>10.0</v>
      </c>
      <c r="AN2831" s="1">
        <v>10.0</v>
      </c>
      <c r="AO2831" s="1">
        <v>10.0</v>
      </c>
    </row>
    <row r="2832">
      <c r="A2832" s="2">
        <v>5023274.0</v>
      </c>
      <c r="B2832" s="1" t="s">
        <v>2942</v>
      </c>
      <c r="C2832" s="1">
        <v>2013.0</v>
      </c>
      <c r="D2832" s="3" t="s">
        <v>1363</v>
      </c>
      <c r="E2832" s="14">
        <f t="shared" si="2"/>
        <v>2/9/2013</v>
      </c>
      <c r="F2832" s="15">
        <f t="shared" si="3"/>
        <v>3.55556223125951</v>
      </c>
      <c r="G2832" s="2">
        <v>5811957.0</v>
      </c>
      <c r="H2832" s="1" t="s">
        <v>93</v>
      </c>
      <c r="I2832" s="1" t="s">
        <v>5</v>
      </c>
      <c r="J2832" s="5" t="str">
        <f>VLOOKUP(I2832,city,2,FALSE)</f>
        <v>Amsterdam</v>
      </c>
      <c r="K2832" s="1" t="s">
        <v>31</v>
      </c>
      <c r="L2832" s="5" t="str">
        <f>VLOOKUP(K2832,state,2,FALSE)</f>
        <v>North Holland</v>
      </c>
      <c r="M2832" s="2" t="s">
        <v>2943</v>
      </c>
      <c r="N2832" s="1" t="s">
        <v>92</v>
      </c>
      <c r="O2832" s="1">
        <v>52.3920028403252</v>
      </c>
      <c r="P2832" s="1">
        <v>4.90032195311435</v>
      </c>
      <c r="Q2832" s="1" t="s">
        <v>95</v>
      </c>
      <c r="R2832" s="1" t="s">
        <v>138</v>
      </c>
      <c r="S2832" s="1">
        <v>2.0</v>
      </c>
      <c r="T2832" s="1">
        <v>1.0</v>
      </c>
      <c r="U2832" s="1">
        <v>1.0</v>
      </c>
      <c r="V2832" s="1">
        <v>1.0</v>
      </c>
      <c r="W2832" s="1" t="s">
        <v>98</v>
      </c>
      <c r="X2832" s="6">
        <v>54.0</v>
      </c>
      <c r="Y2832" s="1">
        <v>1.0</v>
      </c>
      <c r="Z2832" s="1">
        <v>0.0</v>
      </c>
      <c r="AA2832" s="1">
        <v>1.0</v>
      </c>
      <c r="AB2832" s="5">
        <f t="shared" si="4"/>
        <v>0</v>
      </c>
      <c r="AC2832" s="8">
        <f t="shared" si="5"/>
        <v>54</v>
      </c>
      <c r="AD2832" s="8">
        <f t="shared" ref="AD2832:AE2832" si="2835">AC2832*AA2832</f>
        <v>54</v>
      </c>
      <c r="AE2832" s="8">
        <f t="shared" si="2835"/>
        <v>0</v>
      </c>
      <c r="AF2832" s="1" t="s">
        <v>144</v>
      </c>
      <c r="AG2832" s="1">
        <v>1.0</v>
      </c>
      <c r="AH2832" s="1">
        <v>0.0</v>
      </c>
    </row>
    <row r="2833">
      <c r="A2833" s="2">
        <v>5027147.0</v>
      </c>
      <c r="B2833" s="1" t="s">
        <v>2944</v>
      </c>
      <c r="C2833" s="1">
        <v>2013.0</v>
      </c>
      <c r="D2833" s="3" t="s">
        <v>1363</v>
      </c>
      <c r="E2833" s="14">
        <f t="shared" si="2"/>
        <v>2/9/2013</v>
      </c>
      <c r="F2833" s="15">
        <f t="shared" si="3"/>
        <v>3.55556223125951</v>
      </c>
      <c r="G2833" s="2">
        <v>5800603.0</v>
      </c>
      <c r="H2833" s="1" t="s">
        <v>70</v>
      </c>
      <c r="I2833" s="1" t="s">
        <v>5</v>
      </c>
      <c r="J2833" s="5" t="str">
        <f>VLOOKUP(I2833,city,2,FALSE)</f>
        <v>Amsterdam</v>
      </c>
      <c r="K2833" s="1" t="s">
        <v>31</v>
      </c>
      <c r="L2833" s="5" t="str">
        <f>VLOOKUP(K2833,state,2,FALSE)</f>
        <v>North Holland</v>
      </c>
      <c r="M2833" s="2" t="s">
        <v>2945</v>
      </c>
      <c r="N2833" s="1" t="s">
        <v>92</v>
      </c>
      <c r="O2833" s="1">
        <v>52.345603612122</v>
      </c>
      <c r="P2833" s="1">
        <v>4.88835389861343</v>
      </c>
      <c r="Q2833" s="1" t="s">
        <v>95</v>
      </c>
      <c r="R2833" s="1" t="s">
        <v>97</v>
      </c>
      <c r="S2833" s="1">
        <v>2.0</v>
      </c>
      <c r="T2833" s="1">
        <v>1.0</v>
      </c>
      <c r="U2833" s="1">
        <v>1.0</v>
      </c>
      <c r="V2833" s="1">
        <v>1.0</v>
      </c>
      <c r="W2833" s="1" t="s">
        <v>98</v>
      </c>
      <c r="X2833" s="6">
        <v>140.0</v>
      </c>
      <c r="Y2833" s="1">
        <v>1.0</v>
      </c>
      <c r="Z2833" s="1">
        <v>0.0</v>
      </c>
      <c r="AA2833" s="1">
        <v>4.0</v>
      </c>
      <c r="AB2833" s="5">
        <f t="shared" si="4"/>
        <v>0</v>
      </c>
      <c r="AC2833" s="8">
        <f t="shared" si="5"/>
        <v>140</v>
      </c>
      <c r="AD2833" s="8">
        <f t="shared" ref="AD2833:AE2833" si="2836">AC2833*AA2833</f>
        <v>560</v>
      </c>
      <c r="AE2833" s="8">
        <f t="shared" si="2836"/>
        <v>0</v>
      </c>
      <c r="AF2833" s="1" t="s">
        <v>159</v>
      </c>
      <c r="AG2833" s="1" t="s">
        <v>159</v>
      </c>
      <c r="AH2833" s="1">
        <v>0.0</v>
      </c>
    </row>
    <row r="2834">
      <c r="A2834" s="2">
        <v>5027245.0</v>
      </c>
      <c r="B2834" s="1" t="s">
        <v>2946</v>
      </c>
      <c r="C2834" s="1">
        <v>2013.0</v>
      </c>
      <c r="D2834" s="3" t="s">
        <v>1363</v>
      </c>
      <c r="E2834" s="14">
        <f t="shared" si="2"/>
        <v>2/9/2013</v>
      </c>
      <c r="F2834" s="15">
        <f t="shared" si="3"/>
        <v>3.55556223125951</v>
      </c>
      <c r="G2834" s="2">
        <v>1329032.0</v>
      </c>
      <c r="H2834" s="1" t="s">
        <v>63</v>
      </c>
      <c r="I2834" s="1" t="s">
        <v>5</v>
      </c>
      <c r="J2834" s="5" t="str">
        <f>VLOOKUP(I2834,city,2,FALSE)</f>
        <v>Amsterdam</v>
      </c>
      <c r="K2834" s="1" t="s">
        <v>6</v>
      </c>
      <c r="L2834" s="5" t="str">
        <f>VLOOKUP(K2834,state,2,FALSE)</f>
        <v>North Holland</v>
      </c>
      <c r="M2834" s="2">
        <v>1012.0</v>
      </c>
      <c r="N2834" s="1" t="s">
        <v>92</v>
      </c>
      <c r="O2834" s="1">
        <v>52.3768440205493</v>
      </c>
      <c r="P2834" s="1">
        <v>4.89875302076603</v>
      </c>
      <c r="Q2834" s="1" t="s">
        <v>95</v>
      </c>
      <c r="R2834" s="1" t="s">
        <v>97</v>
      </c>
      <c r="S2834" s="1">
        <v>2.0</v>
      </c>
      <c r="T2834" s="1">
        <v>1.0</v>
      </c>
      <c r="U2834" s="1">
        <v>1.0</v>
      </c>
      <c r="V2834" s="1">
        <v>1.0</v>
      </c>
      <c r="W2834" s="1" t="s">
        <v>98</v>
      </c>
      <c r="X2834" s="6">
        <v>135.0</v>
      </c>
      <c r="Y2834" s="1">
        <v>1.0</v>
      </c>
      <c r="Z2834" s="1">
        <v>0.0</v>
      </c>
      <c r="AA2834" s="1">
        <v>1.0</v>
      </c>
      <c r="AB2834" s="5">
        <f t="shared" si="4"/>
        <v>102</v>
      </c>
      <c r="AC2834" s="8">
        <f t="shared" si="5"/>
        <v>135</v>
      </c>
      <c r="AD2834" s="8">
        <f t="shared" ref="AD2834:AE2834" si="2837">AC2834*AA2834</f>
        <v>135</v>
      </c>
      <c r="AE2834" s="8">
        <f t="shared" si="2837"/>
        <v>13770</v>
      </c>
      <c r="AF2834" s="1" t="s">
        <v>141</v>
      </c>
      <c r="AG2834" s="1">
        <v>1.0</v>
      </c>
      <c r="AH2834" s="1">
        <v>51.0</v>
      </c>
      <c r="AI2834" s="1">
        <v>94.0</v>
      </c>
      <c r="AJ2834" s="1">
        <v>10.0</v>
      </c>
      <c r="AK2834" s="1">
        <v>9.0</v>
      </c>
      <c r="AL2834" s="1">
        <v>10.0</v>
      </c>
      <c r="AM2834" s="1">
        <v>10.0</v>
      </c>
      <c r="AN2834" s="1">
        <v>10.0</v>
      </c>
      <c r="AO2834" s="1">
        <v>9.0</v>
      </c>
    </row>
    <row r="2835">
      <c r="A2835" s="2">
        <v>5030784.0</v>
      </c>
      <c r="B2835" s="1" t="s">
        <v>232</v>
      </c>
      <c r="C2835" s="1">
        <v>2013.0</v>
      </c>
      <c r="D2835" s="3" t="s">
        <v>1366</v>
      </c>
      <c r="E2835" s="14">
        <f t="shared" si="2"/>
        <v>2/10/2013</v>
      </c>
      <c r="F2835" s="15">
        <f t="shared" si="3"/>
        <v>3.55282250523212</v>
      </c>
      <c r="G2835" s="2">
        <v>933174.0</v>
      </c>
      <c r="H2835" s="1" t="s">
        <v>70</v>
      </c>
      <c r="I2835" s="1" t="s">
        <v>5</v>
      </c>
      <c r="J2835" s="5" t="str">
        <f>VLOOKUP(I2835,city,2,FALSE)</f>
        <v>Amsterdam</v>
      </c>
      <c r="K2835" s="1" t="s">
        <v>6</v>
      </c>
      <c r="L2835" s="5" t="str">
        <f>VLOOKUP(K2835,state,2,FALSE)</f>
        <v>North Holland</v>
      </c>
      <c r="M2835" s="2">
        <v>1074.0</v>
      </c>
      <c r="N2835" s="1" t="s">
        <v>92</v>
      </c>
      <c r="O2835" s="1">
        <v>52.3541199777758</v>
      </c>
      <c r="P2835" s="1">
        <v>4.90513038741135</v>
      </c>
      <c r="Q2835" s="1" t="s">
        <v>154</v>
      </c>
      <c r="R2835" s="1" t="s">
        <v>97</v>
      </c>
      <c r="S2835" s="1">
        <v>4.0</v>
      </c>
      <c r="T2835" s="1">
        <v>1.0</v>
      </c>
      <c r="U2835" s="1">
        <v>2.0</v>
      </c>
      <c r="V2835" s="1">
        <v>3.0</v>
      </c>
      <c r="W2835" s="1" t="s">
        <v>98</v>
      </c>
      <c r="X2835" s="6">
        <v>200.0</v>
      </c>
      <c r="Y2835" s="1">
        <v>4.0</v>
      </c>
      <c r="Z2835" s="1">
        <v>0.0</v>
      </c>
      <c r="AA2835" s="1">
        <v>3.0</v>
      </c>
      <c r="AB2835" s="5">
        <f t="shared" si="4"/>
        <v>42</v>
      </c>
      <c r="AC2835" s="8">
        <f t="shared" si="5"/>
        <v>200</v>
      </c>
      <c r="AD2835" s="8">
        <f t="shared" ref="AD2835:AE2835" si="2838">AC2835*AA2835</f>
        <v>600</v>
      </c>
      <c r="AE2835" s="8">
        <f t="shared" si="2838"/>
        <v>25200</v>
      </c>
      <c r="AF2835" s="1" t="s">
        <v>115</v>
      </c>
      <c r="AG2835" s="1">
        <v>0.94</v>
      </c>
      <c r="AH2835" s="1">
        <v>21.0</v>
      </c>
      <c r="AI2835" s="1">
        <v>98.0</v>
      </c>
      <c r="AJ2835" s="1">
        <v>10.0</v>
      </c>
      <c r="AK2835" s="1">
        <v>10.0</v>
      </c>
      <c r="AL2835" s="1">
        <v>10.0</v>
      </c>
      <c r="AM2835" s="1">
        <v>10.0</v>
      </c>
      <c r="AN2835" s="1">
        <v>9.0</v>
      </c>
      <c r="AO2835" s="1">
        <v>9.0</v>
      </c>
    </row>
    <row r="2836">
      <c r="A2836" s="2">
        <v>5031628.0</v>
      </c>
      <c r="B2836" s="1" t="s">
        <v>1481</v>
      </c>
      <c r="C2836" s="1">
        <v>2013.0</v>
      </c>
      <c r="D2836" s="3" t="s">
        <v>1366</v>
      </c>
      <c r="E2836" s="14">
        <f t="shared" si="2"/>
        <v>2/10/2013</v>
      </c>
      <c r="F2836" s="15">
        <f t="shared" si="3"/>
        <v>3.55282250523212</v>
      </c>
      <c r="G2836" s="2">
        <v>933306.0</v>
      </c>
      <c r="H2836" s="1" t="s">
        <v>65</v>
      </c>
      <c r="I2836" s="1" t="s">
        <v>5</v>
      </c>
      <c r="J2836" s="5" t="str">
        <f>VLOOKUP(I2836,city,2,FALSE)</f>
        <v>Amsterdam</v>
      </c>
      <c r="K2836" s="1" t="s">
        <v>6</v>
      </c>
      <c r="L2836" s="5" t="str">
        <f>VLOOKUP(K2836,state,2,FALSE)</f>
        <v>North Holland</v>
      </c>
      <c r="M2836" s="2">
        <v>1055.0</v>
      </c>
      <c r="N2836" s="1" t="s">
        <v>92</v>
      </c>
      <c r="O2836" s="1">
        <v>52.3791132875874</v>
      </c>
      <c r="P2836" s="1">
        <v>4.84913362732215</v>
      </c>
      <c r="Q2836" s="1" t="s">
        <v>95</v>
      </c>
      <c r="R2836" s="1" t="s">
        <v>97</v>
      </c>
      <c r="S2836" s="1">
        <v>2.0</v>
      </c>
      <c r="T2836" s="1">
        <v>1.0</v>
      </c>
      <c r="U2836" s="1">
        <v>1.0</v>
      </c>
      <c r="V2836" s="1">
        <v>1.0</v>
      </c>
      <c r="W2836" s="1" t="s">
        <v>98</v>
      </c>
      <c r="X2836" s="6">
        <v>79.0</v>
      </c>
      <c r="Y2836" s="1">
        <v>1.0</v>
      </c>
      <c r="Z2836" s="1">
        <v>20.0</v>
      </c>
      <c r="AA2836" s="1">
        <v>2.0</v>
      </c>
      <c r="AB2836" s="5">
        <f t="shared" si="4"/>
        <v>22</v>
      </c>
      <c r="AC2836" s="8">
        <f t="shared" si="5"/>
        <v>99</v>
      </c>
      <c r="AD2836" s="8">
        <f t="shared" ref="AD2836:AE2836" si="2839">AC2836*AA2836</f>
        <v>198</v>
      </c>
      <c r="AE2836" s="8">
        <f t="shared" si="2839"/>
        <v>4356</v>
      </c>
      <c r="AF2836" s="1" t="s">
        <v>141</v>
      </c>
      <c r="AG2836" s="1">
        <v>1.0</v>
      </c>
      <c r="AH2836" s="1">
        <v>11.0</v>
      </c>
      <c r="AI2836" s="1">
        <v>96.0</v>
      </c>
      <c r="AJ2836" s="1">
        <v>9.0</v>
      </c>
      <c r="AK2836" s="1">
        <v>9.0</v>
      </c>
      <c r="AL2836" s="1">
        <v>10.0</v>
      </c>
      <c r="AM2836" s="1">
        <v>10.0</v>
      </c>
      <c r="AN2836" s="1">
        <v>8.0</v>
      </c>
      <c r="AO2836" s="1">
        <v>9.0</v>
      </c>
    </row>
    <row r="2837">
      <c r="A2837" s="2">
        <v>5033331.0</v>
      </c>
      <c r="B2837" s="1" t="s">
        <v>1319</v>
      </c>
      <c r="C2837" s="1">
        <v>2013.0</v>
      </c>
      <c r="D2837" s="3" t="s">
        <v>1366</v>
      </c>
      <c r="E2837" s="14">
        <f t="shared" si="2"/>
        <v>2/10/2013</v>
      </c>
      <c r="F2837" s="15">
        <f t="shared" si="3"/>
        <v>3.55282250523212</v>
      </c>
      <c r="G2837" s="2">
        <v>933523.0</v>
      </c>
      <c r="H2837" s="1" t="s">
        <v>86</v>
      </c>
      <c r="I2837" s="1" t="s">
        <v>5</v>
      </c>
      <c r="J2837" s="5" t="str">
        <f>VLOOKUP(I2837,city,2,FALSE)</f>
        <v>Amsterdam</v>
      </c>
      <c r="K2837" s="1" t="s">
        <v>6</v>
      </c>
      <c r="L2837" s="5" t="str">
        <f>VLOOKUP(K2837,state,2,FALSE)</f>
        <v>North Holland</v>
      </c>
      <c r="M2837" s="2" t="s">
        <v>2947</v>
      </c>
      <c r="N2837" s="1" t="s">
        <v>92</v>
      </c>
      <c r="O2837" s="1">
        <v>52.356730523363</v>
      </c>
      <c r="P2837" s="1">
        <v>4.99060415070068</v>
      </c>
      <c r="Q2837" s="1" t="s">
        <v>95</v>
      </c>
      <c r="R2837" s="1" t="s">
        <v>97</v>
      </c>
      <c r="S2837" s="1">
        <v>4.0</v>
      </c>
      <c r="T2837" s="1">
        <v>1.0</v>
      </c>
      <c r="U2837" s="1">
        <v>2.0</v>
      </c>
      <c r="V2837" s="1">
        <v>2.0</v>
      </c>
      <c r="W2837" s="1" t="s">
        <v>98</v>
      </c>
      <c r="X2837" s="6">
        <v>125.0</v>
      </c>
      <c r="Y2837" s="1">
        <v>2.0</v>
      </c>
      <c r="Z2837" s="1">
        <v>25.0</v>
      </c>
      <c r="AA2837" s="1">
        <v>2.0</v>
      </c>
      <c r="AB2837" s="5">
        <f t="shared" si="4"/>
        <v>10</v>
      </c>
      <c r="AC2837" s="8">
        <f t="shared" si="5"/>
        <v>125</v>
      </c>
      <c r="AD2837" s="8">
        <f t="shared" ref="AD2837:AE2837" si="2840">AC2837*AA2837</f>
        <v>250</v>
      </c>
      <c r="AE2837" s="8">
        <f t="shared" si="2840"/>
        <v>2500</v>
      </c>
      <c r="AF2837" s="1" t="s">
        <v>144</v>
      </c>
      <c r="AG2837" s="1">
        <v>1.0</v>
      </c>
      <c r="AH2837" s="1">
        <v>5.0</v>
      </c>
      <c r="AI2837" s="1">
        <v>96.0</v>
      </c>
      <c r="AJ2837" s="1">
        <v>9.0</v>
      </c>
      <c r="AK2837" s="1">
        <v>10.0</v>
      </c>
      <c r="AL2837" s="1">
        <v>10.0</v>
      </c>
      <c r="AM2837" s="1">
        <v>10.0</v>
      </c>
      <c r="AN2837" s="1">
        <v>10.0</v>
      </c>
      <c r="AO2837" s="1">
        <v>9.0</v>
      </c>
    </row>
    <row r="2838">
      <c r="A2838" s="2">
        <v>5034213.0</v>
      </c>
      <c r="B2838" s="1" t="s">
        <v>473</v>
      </c>
      <c r="C2838" s="1">
        <v>2013.0</v>
      </c>
      <c r="D2838" s="3" t="s">
        <v>1366</v>
      </c>
      <c r="E2838" s="14">
        <f t="shared" si="2"/>
        <v>2/10/2013</v>
      </c>
      <c r="F2838" s="15">
        <f t="shared" si="3"/>
        <v>3.55282250523212</v>
      </c>
      <c r="G2838" s="2">
        <v>1398395.0</v>
      </c>
      <c r="H2838" s="1" t="s">
        <v>67</v>
      </c>
      <c r="I2838" s="1" t="s">
        <v>5</v>
      </c>
      <c r="J2838" s="5" t="str">
        <f>VLOOKUP(I2838,city,2,FALSE)</f>
        <v>Amsterdam</v>
      </c>
      <c r="K2838" s="1" t="s">
        <v>6</v>
      </c>
      <c r="L2838" s="5" t="str">
        <f>VLOOKUP(K2838,state,2,FALSE)</f>
        <v>North Holland</v>
      </c>
      <c r="M2838" s="2">
        <v>1075.0</v>
      </c>
      <c r="N2838" s="1" t="s">
        <v>92</v>
      </c>
      <c r="O2838" s="1">
        <v>52.3509848109323</v>
      </c>
      <c r="P2838" s="1">
        <v>4.85415787675555</v>
      </c>
      <c r="Q2838" s="1" t="s">
        <v>95</v>
      </c>
      <c r="R2838" s="1" t="s">
        <v>97</v>
      </c>
      <c r="S2838" s="1">
        <v>2.0</v>
      </c>
      <c r="T2838" s="1">
        <v>1.0</v>
      </c>
      <c r="U2838" s="1">
        <v>1.0</v>
      </c>
      <c r="V2838" s="1">
        <v>1.0</v>
      </c>
      <c r="W2838" s="1" t="s">
        <v>98</v>
      </c>
      <c r="X2838" s="6">
        <v>79.0</v>
      </c>
      <c r="Y2838" s="1">
        <v>2.0</v>
      </c>
      <c r="Z2838" s="1">
        <v>20.0</v>
      </c>
      <c r="AA2838" s="1">
        <v>3.0</v>
      </c>
      <c r="AB2838" s="5">
        <f t="shared" si="4"/>
        <v>10</v>
      </c>
      <c r="AC2838" s="8">
        <f t="shared" si="5"/>
        <v>79</v>
      </c>
      <c r="AD2838" s="8">
        <f t="shared" ref="AD2838:AE2838" si="2841">AC2838*AA2838</f>
        <v>237</v>
      </c>
      <c r="AE2838" s="8">
        <f t="shared" si="2841"/>
        <v>2370</v>
      </c>
      <c r="AF2838" s="1" t="s">
        <v>144</v>
      </c>
      <c r="AG2838" s="1">
        <v>1.0</v>
      </c>
      <c r="AH2838" s="1">
        <v>5.0</v>
      </c>
      <c r="AI2838" s="1">
        <v>93.0</v>
      </c>
      <c r="AJ2838" s="1">
        <v>10.0</v>
      </c>
      <c r="AK2838" s="1">
        <v>10.0</v>
      </c>
      <c r="AL2838" s="1">
        <v>10.0</v>
      </c>
      <c r="AM2838" s="1">
        <v>10.0</v>
      </c>
      <c r="AN2838" s="1">
        <v>9.0</v>
      </c>
      <c r="AO2838" s="1">
        <v>9.0</v>
      </c>
    </row>
    <row r="2839">
      <c r="A2839" s="2">
        <v>5034291.0</v>
      </c>
      <c r="B2839" s="1" t="s">
        <v>556</v>
      </c>
      <c r="C2839" s="1">
        <v>2013.0</v>
      </c>
      <c r="D2839" s="3" t="s">
        <v>1366</v>
      </c>
      <c r="E2839" s="14">
        <f t="shared" si="2"/>
        <v>2/10/2013</v>
      </c>
      <c r="F2839" s="15">
        <f t="shared" si="3"/>
        <v>3.55282250526381</v>
      </c>
      <c r="G2839" s="2">
        <v>1512743.0</v>
      </c>
      <c r="H2839" s="1" t="s">
        <v>70</v>
      </c>
      <c r="I2839" s="1" t="s">
        <v>5</v>
      </c>
      <c r="J2839" s="5" t="str">
        <f>VLOOKUP(I2839,city,2,FALSE)</f>
        <v>Amsterdam</v>
      </c>
      <c r="K2839" s="1" t="s">
        <v>6</v>
      </c>
      <c r="L2839" s="5" t="str">
        <f>VLOOKUP(K2839,state,2,FALSE)</f>
        <v>North Holland</v>
      </c>
      <c r="M2839" s="2" t="s">
        <v>2948</v>
      </c>
      <c r="N2839" s="1" t="s">
        <v>92</v>
      </c>
      <c r="O2839" s="1">
        <v>52.3505221987086</v>
      </c>
      <c r="P2839" s="1">
        <v>4.90054015236172</v>
      </c>
      <c r="Q2839" s="1" t="s">
        <v>95</v>
      </c>
      <c r="R2839" s="1" t="s">
        <v>97</v>
      </c>
      <c r="S2839" s="1">
        <v>2.0</v>
      </c>
      <c r="T2839" s="1">
        <v>1.0</v>
      </c>
      <c r="U2839" s="1">
        <v>1.0</v>
      </c>
      <c r="V2839" s="1">
        <v>1.0</v>
      </c>
      <c r="W2839" s="1" t="s">
        <v>98</v>
      </c>
      <c r="X2839" s="6">
        <v>125.0</v>
      </c>
      <c r="Y2839" s="1">
        <v>1.0</v>
      </c>
      <c r="Z2839" s="1">
        <v>0.0</v>
      </c>
      <c r="AA2839" s="1">
        <v>4.0</v>
      </c>
      <c r="AB2839" s="5">
        <f t="shared" si="4"/>
        <v>0</v>
      </c>
      <c r="AC2839" s="8">
        <f t="shared" si="5"/>
        <v>125</v>
      </c>
      <c r="AD2839" s="8">
        <f t="shared" ref="AD2839:AE2839" si="2842">AC2839*AA2839</f>
        <v>500</v>
      </c>
      <c r="AE2839" s="8">
        <f t="shared" si="2842"/>
        <v>0</v>
      </c>
      <c r="AF2839" s="1" t="s">
        <v>159</v>
      </c>
      <c r="AG2839" s="1" t="s">
        <v>159</v>
      </c>
      <c r="AH2839" s="1">
        <v>0.0</v>
      </c>
    </row>
    <row r="2840">
      <c r="A2840" s="2">
        <v>5034735.0</v>
      </c>
      <c r="B2840" s="1" t="s">
        <v>788</v>
      </c>
      <c r="C2840" s="1">
        <v>2013.0</v>
      </c>
      <c r="D2840" s="3" t="s">
        <v>1366</v>
      </c>
      <c r="E2840" s="14">
        <f t="shared" si="2"/>
        <v>2/10/2013</v>
      </c>
      <c r="F2840" s="15">
        <f t="shared" si="3"/>
        <v>3.55282250526381</v>
      </c>
      <c r="G2840" s="2">
        <v>933698.0</v>
      </c>
      <c r="H2840" s="1" t="s">
        <v>41</v>
      </c>
      <c r="I2840" s="1" t="s">
        <v>5</v>
      </c>
      <c r="J2840" s="5" t="str">
        <f>VLOOKUP(I2840,city,2,FALSE)</f>
        <v>Amsterdam</v>
      </c>
      <c r="K2840" s="1" t="s">
        <v>6</v>
      </c>
      <c r="L2840" s="5" t="str">
        <f>VLOOKUP(K2840,state,2,FALSE)</f>
        <v>North Holland</v>
      </c>
      <c r="M2840" s="2">
        <v>1054.0</v>
      </c>
      <c r="N2840" s="1" t="s">
        <v>92</v>
      </c>
      <c r="O2840" s="1">
        <v>52.3622031422346</v>
      </c>
      <c r="P2840" s="1">
        <v>4.86578868710786</v>
      </c>
      <c r="Q2840" s="1" t="s">
        <v>95</v>
      </c>
      <c r="R2840" s="1" t="s">
        <v>97</v>
      </c>
      <c r="S2840" s="1">
        <v>2.0</v>
      </c>
      <c r="T2840" s="1">
        <v>1.0</v>
      </c>
      <c r="U2840" s="1">
        <v>1.0</v>
      </c>
      <c r="V2840" s="1">
        <v>1.0</v>
      </c>
      <c r="W2840" s="1" t="s">
        <v>98</v>
      </c>
      <c r="X2840" s="6">
        <v>110.0</v>
      </c>
      <c r="Y2840" s="1">
        <v>2.0</v>
      </c>
      <c r="Z2840" s="1">
        <v>0.0</v>
      </c>
      <c r="AA2840" s="1">
        <v>3.0</v>
      </c>
      <c r="AB2840" s="5">
        <f t="shared" si="4"/>
        <v>10</v>
      </c>
      <c r="AC2840" s="8">
        <f t="shared" si="5"/>
        <v>110</v>
      </c>
      <c r="AD2840" s="8">
        <f t="shared" ref="AD2840:AE2840" si="2843">AC2840*AA2840</f>
        <v>330</v>
      </c>
      <c r="AE2840" s="8">
        <f t="shared" si="2843"/>
        <v>3300</v>
      </c>
      <c r="AF2840" s="1" t="s">
        <v>159</v>
      </c>
      <c r="AG2840" s="1" t="s">
        <v>159</v>
      </c>
      <c r="AH2840" s="1">
        <v>5.0</v>
      </c>
      <c r="AI2840" s="1">
        <v>96.0</v>
      </c>
      <c r="AJ2840" s="1">
        <v>10.0</v>
      </c>
      <c r="AK2840" s="1">
        <v>10.0</v>
      </c>
      <c r="AL2840" s="1">
        <v>10.0</v>
      </c>
      <c r="AM2840" s="1">
        <v>10.0</v>
      </c>
      <c r="AN2840" s="1">
        <v>10.0</v>
      </c>
      <c r="AO2840" s="1">
        <v>10.0</v>
      </c>
    </row>
    <row r="2841">
      <c r="A2841" s="2">
        <v>5037279.0</v>
      </c>
      <c r="B2841" s="1" t="s">
        <v>987</v>
      </c>
      <c r="C2841" s="1">
        <v>2013.0</v>
      </c>
      <c r="D2841" s="3" t="s">
        <v>1366</v>
      </c>
      <c r="E2841" s="14">
        <f t="shared" si="2"/>
        <v>2/10/2013</v>
      </c>
      <c r="F2841" s="15">
        <f t="shared" si="3"/>
        <v>3.55282250526381</v>
      </c>
      <c r="G2841" s="2">
        <v>1018421.0</v>
      </c>
      <c r="H2841" s="1" t="s">
        <v>7</v>
      </c>
      <c r="I2841" s="1" t="s">
        <v>5</v>
      </c>
      <c r="J2841" s="5" t="str">
        <f>VLOOKUP(I2841,city,2,FALSE)</f>
        <v>Amsterdam</v>
      </c>
      <c r="K2841" s="1" t="s">
        <v>6</v>
      </c>
      <c r="L2841" s="5" t="str">
        <f>VLOOKUP(K2841,state,2,FALSE)</f>
        <v>North Holland</v>
      </c>
      <c r="M2841" s="2" t="s">
        <v>2949</v>
      </c>
      <c r="N2841" s="1" t="s">
        <v>92</v>
      </c>
      <c r="O2841" s="1">
        <v>52.3775522509021</v>
      </c>
      <c r="P2841" s="1">
        <v>4.8750165654745</v>
      </c>
      <c r="Q2841" s="1" t="s">
        <v>95</v>
      </c>
      <c r="R2841" s="1" t="s">
        <v>97</v>
      </c>
      <c r="S2841" s="1">
        <v>4.0</v>
      </c>
      <c r="T2841" s="1">
        <v>1.0</v>
      </c>
      <c r="U2841" s="1">
        <v>2.0</v>
      </c>
      <c r="V2841" s="1">
        <v>2.0</v>
      </c>
      <c r="W2841" s="1" t="s">
        <v>98</v>
      </c>
      <c r="X2841" s="6">
        <v>145.0</v>
      </c>
      <c r="Y2841" s="1">
        <v>2.0</v>
      </c>
      <c r="Z2841" s="1">
        <v>35.0</v>
      </c>
      <c r="AA2841" s="1">
        <v>2.0</v>
      </c>
      <c r="AB2841" s="5">
        <f t="shared" si="4"/>
        <v>4</v>
      </c>
      <c r="AC2841" s="8">
        <f t="shared" si="5"/>
        <v>145</v>
      </c>
      <c r="AD2841" s="8">
        <f t="shared" ref="AD2841:AE2841" si="2844">AC2841*AA2841</f>
        <v>290</v>
      </c>
      <c r="AE2841" s="8">
        <f t="shared" si="2844"/>
        <v>1160</v>
      </c>
      <c r="AF2841" s="1" t="s">
        <v>144</v>
      </c>
      <c r="AG2841" s="1">
        <v>1.0</v>
      </c>
      <c r="AH2841" s="1">
        <v>2.0</v>
      </c>
      <c r="AI2841" s="1">
        <v>90.0</v>
      </c>
      <c r="AJ2841" s="1">
        <v>8.0</v>
      </c>
      <c r="AK2841" s="1">
        <v>9.0</v>
      </c>
      <c r="AL2841" s="1">
        <v>10.0</v>
      </c>
      <c r="AM2841" s="1">
        <v>10.0</v>
      </c>
      <c r="AN2841" s="1">
        <v>9.0</v>
      </c>
      <c r="AO2841" s="1">
        <v>8.0</v>
      </c>
    </row>
    <row r="2842">
      <c r="A2842" s="2">
        <v>5037506.0</v>
      </c>
      <c r="B2842" s="1" t="s">
        <v>2950</v>
      </c>
      <c r="C2842" s="1">
        <v>2013.0</v>
      </c>
      <c r="D2842" s="3" t="s">
        <v>1366</v>
      </c>
      <c r="E2842" s="14">
        <f t="shared" si="2"/>
        <v>2/10/2013</v>
      </c>
      <c r="F2842" s="15">
        <f t="shared" si="3"/>
        <v>3.55282250526381</v>
      </c>
      <c r="G2842" s="2">
        <v>934060.0</v>
      </c>
      <c r="H2842" s="1" t="s">
        <v>7</v>
      </c>
      <c r="I2842" s="1" t="s">
        <v>5</v>
      </c>
      <c r="J2842" s="5" t="str">
        <f>VLOOKUP(I2842,city,2,FALSE)</f>
        <v>Amsterdam</v>
      </c>
      <c r="K2842" s="1" t="s">
        <v>6</v>
      </c>
      <c r="L2842" s="5" t="str">
        <f>VLOOKUP(K2842,state,2,FALSE)</f>
        <v>North Holland</v>
      </c>
      <c r="M2842" s="2" t="s">
        <v>778</v>
      </c>
      <c r="N2842" s="1" t="s">
        <v>92</v>
      </c>
      <c r="O2842" s="1">
        <v>52.395949671615</v>
      </c>
      <c r="P2842" s="1">
        <v>4.87824958200362</v>
      </c>
      <c r="Q2842" s="1" t="s">
        <v>221</v>
      </c>
      <c r="R2842" s="1" t="s">
        <v>97</v>
      </c>
      <c r="S2842" s="1">
        <v>16.0</v>
      </c>
      <c r="T2842" s="1">
        <v>2.0</v>
      </c>
      <c r="U2842" s="1">
        <v>9.0</v>
      </c>
      <c r="V2842" s="1">
        <v>16.0</v>
      </c>
      <c r="W2842" s="1" t="s">
        <v>98</v>
      </c>
      <c r="X2842" s="6">
        <v>385.0</v>
      </c>
      <c r="Y2842" s="1">
        <v>1.0</v>
      </c>
      <c r="Z2842" s="1">
        <v>0.0</v>
      </c>
      <c r="AA2842" s="1">
        <v>2.0</v>
      </c>
      <c r="AB2842" s="5">
        <f t="shared" si="4"/>
        <v>42</v>
      </c>
      <c r="AC2842" s="8">
        <f t="shared" si="5"/>
        <v>385</v>
      </c>
      <c r="AD2842" s="8">
        <f t="shared" ref="AD2842:AE2842" si="2845">AC2842*AA2842</f>
        <v>770</v>
      </c>
      <c r="AE2842" s="8">
        <f t="shared" si="2845"/>
        <v>32340</v>
      </c>
      <c r="AF2842" s="1" t="s">
        <v>141</v>
      </c>
      <c r="AG2842" s="1">
        <v>1.0</v>
      </c>
      <c r="AH2842" s="1">
        <v>21.0</v>
      </c>
      <c r="AI2842" s="1">
        <v>91.0</v>
      </c>
      <c r="AJ2842" s="1">
        <v>10.0</v>
      </c>
      <c r="AK2842" s="1">
        <v>10.0</v>
      </c>
      <c r="AL2842" s="1">
        <v>9.0</v>
      </c>
      <c r="AM2842" s="1">
        <v>9.0</v>
      </c>
      <c r="AN2842" s="1">
        <v>8.0</v>
      </c>
      <c r="AO2842" s="1">
        <v>8.0</v>
      </c>
    </row>
    <row r="2843">
      <c r="A2843" s="2">
        <v>5037598.0</v>
      </c>
      <c r="B2843" s="1" t="s">
        <v>2951</v>
      </c>
      <c r="C2843" s="1">
        <v>2013.0</v>
      </c>
      <c r="D2843" s="3" t="s">
        <v>1366</v>
      </c>
      <c r="E2843" s="14">
        <f t="shared" si="2"/>
        <v>2/10/2013</v>
      </c>
      <c r="F2843" s="15">
        <f t="shared" si="3"/>
        <v>3.55282250526381</v>
      </c>
      <c r="G2843" s="2">
        <v>934078.0</v>
      </c>
      <c r="H2843" s="1" t="s">
        <v>126</v>
      </c>
      <c r="I2843" s="1" t="s">
        <v>84</v>
      </c>
      <c r="J2843" s="5" t="str">
        <f>VLOOKUP(I2843,city,2,FALSE)</f>
        <v>Duivendrecht</v>
      </c>
      <c r="K2843" s="1" t="s">
        <v>6</v>
      </c>
      <c r="L2843" s="5" t="str">
        <f>VLOOKUP(K2843,state,2,FALSE)</f>
        <v>North Holland</v>
      </c>
      <c r="M2843" s="2" t="s">
        <v>2952</v>
      </c>
      <c r="N2843" s="1" t="s">
        <v>92</v>
      </c>
      <c r="O2843" s="1">
        <v>52.3274537500234</v>
      </c>
      <c r="P2843" s="1">
        <v>4.93720811928924</v>
      </c>
      <c r="Q2843" s="1" t="s">
        <v>95</v>
      </c>
      <c r="R2843" s="1" t="s">
        <v>138</v>
      </c>
      <c r="S2843" s="1">
        <v>2.0</v>
      </c>
      <c r="T2843" s="1">
        <v>1.0</v>
      </c>
      <c r="U2843" s="1">
        <v>1.0</v>
      </c>
      <c r="V2843" s="1">
        <v>1.0</v>
      </c>
      <c r="W2843" s="1" t="s">
        <v>98</v>
      </c>
      <c r="X2843" s="6">
        <v>65.0</v>
      </c>
      <c r="Y2843" s="1">
        <v>1.0</v>
      </c>
      <c r="Z2843" s="1">
        <v>0.0</v>
      </c>
      <c r="AA2843" s="1">
        <v>2.0</v>
      </c>
      <c r="AB2843" s="5">
        <f t="shared" si="4"/>
        <v>8</v>
      </c>
      <c r="AC2843" s="8">
        <f t="shared" si="5"/>
        <v>65</v>
      </c>
      <c r="AD2843" s="8">
        <f t="shared" ref="AD2843:AE2843" si="2846">AC2843*AA2843</f>
        <v>130</v>
      </c>
      <c r="AE2843" s="8">
        <f t="shared" si="2846"/>
        <v>1040</v>
      </c>
      <c r="AF2843" s="1" t="s">
        <v>115</v>
      </c>
      <c r="AG2843" s="1">
        <v>0.91</v>
      </c>
      <c r="AH2843" s="1">
        <v>4.0</v>
      </c>
      <c r="AI2843" s="1">
        <v>100.0</v>
      </c>
      <c r="AJ2843" s="1">
        <v>10.0</v>
      </c>
      <c r="AK2843" s="1">
        <v>10.0</v>
      </c>
      <c r="AL2843" s="1">
        <v>10.0</v>
      </c>
      <c r="AM2843" s="1">
        <v>10.0</v>
      </c>
      <c r="AN2843" s="1">
        <v>9.0</v>
      </c>
      <c r="AO2843" s="1">
        <v>9.0</v>
      </c>
    </row>
    <row r="2844">
      <c r="A2844" s="2">
        <v>5037898.0</v>
      </c>
      <c r="B2844" s="1" t="s">
        <v>1254</v>
      </c>
      <c r="C2844" s="1">
        <v>2013.0</v>
      </c>
      <c r="D2844" s="3" t="s">
        <v>1366</v>
      </c>
      <c r="E2844" s="14">
        <f t="shared" si="2"/>
        <v>2/10/2013</v>
      </c>
      <c r="F2844" s="15">
        <f t="shared" si="3"/>
        <v>3.55282250526381</v>
      </c>
      <c r="G2844" s="2">
        <v>1109494.0</v>
      </c>
      <c r="H2844" s="1" t="s">
        <v>41</v>
      </c>
      <c r="I2844" s="1" t="s">
        <v>5</v>
      </c>
      <c r="J2844" s="5" t="str">
        <f>VLOOKUP(I2844,city,2,FALSE)</f>
        <v>Amsterdam</v>
      </c>
      <c r="K2844" s="1" t="s">
        <v>6</v>
      </c>
      <c r="L2844" s="5" t="str">
        <f>VLOOKUP(K2844,state,2,FALSE)</f>
        <v>North Holland</v>
      </c>
      <c r="M2844" s="2">
        <v>1053.0</v>
      </c>
      <c r="N2844" s="1" t="s">
        <v>92</v>
      </c>
      <c r="O2844" s="1">
        <v>52.3626467937422</v>
      </c>
      <c r="P2844" s="1">
        <v>4.87326809861376</v>
      </c>
      <c r="Q2844" s="1" t="s">
        <v>95</v>
      </c>
      <c r="R2844" s="1" t="s">
        <v>97</v>
      </c>
      <c r="S2844" s="1">
        <v>2.0</v>
      </c>
      <c r="T2844" s="1">
        <v>1.0</v>
      </c>
      <c r="U2844" s="1">
        <v>1.0</v>
      </c>
      <c r="V2844" s="1">
        <v>1.0</v>
      </c>
      <c r="W2844" s="1" t="s">
        <v>98</v>
      </c>
      <c r="X2844" s="6">
        <v>118.0</v>
      </c>
      <c r="Y2844" s="1">
        <v>1.0</v>
      </c>
      <c r="Z2844" s="1">
        <v>0.0</v>
      </c>
      <c r="AA2844" s="1">
        <v>4.0</v>
      </c>
      <c r="AB2844" s="5">
        <f t="shared" si="4"/>
        <v>90</v>
      </c>
      <c r="AC2844" s="8">
        <f t="shared" si="5"/>
        <v>118</v>
      </c>
      <c r="AD2844" s="8">
        <f t="shared" ref="AD2844:AE2844" si="2847">AC2844*AA2844</f>
        <v>472</v>
      </c>
      <c r="AE2844" s="8">
        <f t="shared" si="2847"/>
        <v>42480</v>
      </c>
      <c r="AF2844" s="1" t="s">
        <v>144</v>
      </c>
      <c r="AG2844" s="1">
        <v>1.0</v>
      </c>
      <c r="AH2844" s="1">
        <v>45.0</v>
      </c>
      <c r="AI2844" s="1">
        <v>96.0</v>
      </c>
      <c r="AJ2844" s="1">
        <v>9.0</v>
      </c>
      <c r="AK2844" s="1">
        <v>9.0</v>
      </c>
      <c r="AL2844" s="1">
        <v>9.0</v>
      </c>
      <c r="AM2844" s="1">
        <v>10.0</v>
      </c>
      <c r="AN2844" s="1">
        <v>10.0</v>
      </c>
      <c r="AO2844" s="1">
        <v>9.0</v>
      </c>
    </row>
    <row r="2845">
      <c r="A2845" s="2">
        <v>5044001.0</v>
      </c>
      <c r="B2845" s="1" t="s">
        <v>461</v>
      </c>
      <c r="C2845" s="1">
        <v>2013.0</v>
      </c>
      <c r="D2845" s="3" t="s">
        <v>519</v>
      </c>
      <c r="E2845" s="14">
        <f t="shared" si="2"/>
        <v>2/11/2013</v>
      </c>
      <c r="F2845" s="15">
        <f t="shared" si="3"/>
        <v>3.55008277923641</v>
      </c>
      <c r="G2845" s="2">
        <v>1117368.0</v>
      </c>
      <c r="H2845" s="1" t="s">
        <v>41</v>
      </c>
      <c r="I2845" s="1" t="s">
        <v>5</v>
      </c>
      <c r="J2845" s="5" t="str">
        <f>VLOOKUP(I2845,city,2,FALSE)</f>
        <v>Amsterdam</v>
      </c>
      <c r="K2845" s="1" t="s">
        <v>6</v>
      </c>
      <c r="L2845" s="5" t="str">
        <f>VLOOKUP(K2845,state,2,FALSE)</f>
        <v>North Holland</v>
      </c>
      <c r="M2845" s="2"/>
      <c r="N2845" s="1" t="s">
        <v>92</v>
      </c>
      <c r="O2845" s="1">
        <v>52.3715026823881</v>
      </c>
      <c r="P2845" s="1">
        <v>4.85577285662735</v>
      </c>
      <c r="Q2845" s="1" t="s">
        <v>95</v>
      </c>
      <c r="R2845" s="1" t="s">
        <v>97</v>
      </c>
      <c r="S2845" s="1">
        <v>2.0</v>
      </c>
      <c r="T2845" s="1">
        <v>1.0</v>
      </c>
      <c r="U2845" s="1">
        <v>1.0</v>
      </c>
      <c r="V2845" s="1">
        <v>1.0</v>
      </c>
      <c r="W2845" s="1" t="s">
        <v>98</v>
      </c>
      <c r="X2845" s="6">
        <v>100.0</v>
      </c>
      <c r="Y2845" s="1">
        <v>1.0</v>
      </c>
      <c r="Z2845" s="1">
        <v>0.0</v>
      </c>
      <c r="AA2845" s="1">
        <v>1.0</v>
      </c>
      <c r="AB2845" s="5">
        <f t="shared" si="4"/>
        <v>10</v>
      </c>
      <c r="AC2845" s="8">
        <f t="shared" si="5"/>
        <v>100</v>
      </c>
      <c r="AD2845" s="8">
        <f t="shared" ref="AD2845:AE2845" si="2848">AC2845*AA2845</f>
        <v>100</v>
      </c>
      <c r="AE2845" s="8">
        <f t="shared" si="2848"/>
        <v>1000</v>
      </c>
      <c r="AF2845" s="1" t="s">
        <v>115</v>
      </c>
      <c r="AG2845" s="1">
        <v>1.0</v>
      </c>
      <c r="AH2845" s="1">
        <v>5.0</v>
      </c>
      <c r="AI2845" s="1">
        <v>88.0</v>
      </c>
      <c r="AJ2845" s="1">
        <v>9.0</v>
      </c>
      <c r="AK2845" s="1">
        <v>9.0</v>
      </c>
      <c r="AL2845" s="1">
        <v>9.0</v>
      </c>
      <c r="AM2845" s="1">
        <v>10.0</v>
      </c>
      <c r="AN2845" s="1">
        <v>8.0</v>
      </c>
      <c r="AO2845" s="1">
        <v>8.0</v>
      </c>
    </row>
    <row r="2846">
      <c r="A2846" s="2">
        <v>5049347.0</v>
      </c>
      <c r="B2846" s="1" t="s">
        <v>2953</v>
      </c>
      <c r="C2846" s="1">
        <v>2013.0</v>
      </c>
      <c r="D2846" s="3" t="s">
        <v>519</v>
      </c>
      <c r="E2846" s="14">
        <f t="shared" si="2"/>
        <v>2/11/2013</v>
      </c>
      <c r="F2846" s="15">
        <f t="shared" si="3"/>
        <v>3.55008277923641</v>
      </c>
      <c r="G2846" s="2">
        <v>2573222.0</v>
      </c>
      <c r="H2846" s="1" t="s">
        <v>63</v>
      </c>
      <c r="I2846" s="1" t="s">
        <v>5</v>
      </c>
      <c r="J2846" s="5" t="str">
        <f>VLOOKUP(I2846,city,2,FALSE)</f>
        <v>Amsterdam</v>
      </c>
      <c r="K2846" s="1" t="s">
        <v>6</v>
      </c>
      <c r="L2846" s="5" t="str">
        <f>VLOOKUP(K2846,state,2,FALSE)</f>
        <v>North Holland</v>
      </c>
      <c r="M2846" s="2">
        <v>1012.0</v>
      </c>
      <c r="N2846" s="1" t="s">
        <v>92</v>
      </c>
      <c r="O2846" s="1">
        <v>52.379611274212</v>
      </c>
      <c r="P2846" s="1">
        <v>4.89628318410263</v>
      </c>
      <c r="Q2846" s="1" t="s">
        <v>95</v>
      </c>
      <c r="R2846" s="1" t="s">
        <v>97</v>
      </c>
      <c r="S2846" s="1">
        <v>3.0</v>
      </c>
      <c r="T2846" s="1">
        <v>1.0</v>
      </c>
      <c r="U2846" s="1">
        <v>1.0</v>
      </c>
      <c r="V2846" s="1">
        <v>2.0</v>
      </c>
      <c r="W2846" s="1" t="s">
        <v>98</v>
      </c>
      <c r="X2846" s="6">
        <v>160.0</v>
      </c>
      <c r="Y2846" s="1">
        <v>2.0</v>
      </c>
      <c r="Z2846" s="1">
        <v>40.0</v>
      </c>
      <c r="AA2846" s="1">
        <v>1.0</v>
      </c>
      <c r="AB2846" s="5">
        <f t="shared" si="4"/>
        <v>48</v>
      </c>
      <c r="AC2846" s="8">
        <f t="shared" si="5"/>
        <v>160</v>
      </c>
      <c r="AD2846" s="8">
        <f t="shared" ref="AD2846:AE2846" si="2849">AC2846*AA2846</f>
        <v>160</v>
      </c>
      <c r="AE2846" s="8">
        <f t="shared" si="2849"/>
        <v>7680</v>
      </c>
      <c r="AF2846" s="1" t="s">
        <v>144</v>
      </c>
      <c r="AG2846" s="1">
        <v>0.84</v>
      </c>
      <c r="AH2846" s="1">
        <v>24.0</v>
      </c>
      <c r="AI2846" s="1">
        <v>93.0</v>
      </c>
      <c r="AJ2846" s="1">
        <v>10.0</v>
      </c>
      <c r="AK2846" s="1">
        <v>9.0</v>
      </c>
      <c r="AL2846" s="1">
        <v>9.0</v>
      </c>
      <c r="AM2846" s="1">
        <v>10.0</v>
      </c>
      <c r="AN2846" s="1">
        <v>10.0</v>
      </c>
      <c r="AO2846" s="1">
        <v>9.0</v>
      </c>
    </row>
    <row r="2847">
      <c r="A2847" s="2">
        <v>5049733.0</v>
      </c>
      <c r="B2847" s="1" t="s">
        <v>398</v>
      </c>
      <c r="C2847" s="1">
        <v>2013.0</v>
      </c>
      <c r="D2847" s="3" t="s">
        <v>519</v>
      </c>
      <c r="E2847" s="14">
        <f t="shared" si="2"/>
        <v>2/11/2013</v>
      </c>
      <c r="F2847" s="15">
        <f t="shared" si="3"/>
        <v>3.55008277923641</v>
      </c>
      <c r="G2847" s="2">
        <v>2047502.0</v>
      </c>
      <c r="H2847" s="1" t="s">
        <v>46</v>
      </c>
      <c r="I2847" s="1" t="s">
        <v>5</v>
      </c>
      <c r="J2847" s="5" t="str">
        <f>VLOOKUP(I2847,city,2,FALSE)</f>
        <v>Amsterdam</v>
      </c>
      <c r="K2847" s="1" t="s">
        <v>6</v>
      </c>
      <c r="L2847" s="5" t="str">
        <f>VLOOKUP(K2847,state,2,FALSE)</f>
        <v>North Holland</v>
      </c>
      <c r="M2847" s="2" t="s">
        <v>2954</v>
      </c>
      <c r="N2847" s="1" t="s">
        <v>92</v>
      </c>
      <c r="O2847" s="1">
        <v>52.3623683731719</v>
      </c>
      <c r="P2847" s="1">
        <v>4.90101379758548</v>
      </c>
      <c r="Q2847" s="1" t="s">
        <v>221</v>
      </c>
      <c r="R2847" s="1" t="s">
        <v>97</v>
      </c>
      <c r="S2847" s="1">
        <v>6.0</v>
      </c>
      <c r="T2847" s="1">
        <v>1.5</v>
      </c>
      <c r="U2847" s="1">
        <v>3.0</v>
      </c>
      <c r="V2847" s="1">
        <v>6.0</v>
      </c>
      <c r="W2847" s="1" t="s">
        <v>98</v>
      </c>
      <c r="X2847" s="6">
        <v>265.0</v>
      </c>
      <c r="Y2847" s="1">
        <v>1.0</v>
      </c>
      <c r="Z2847" s="1">
        <v>0.0</v>
      </c>
      <c r="AA2847" s="1">
        <v>3.0</v>
      </c>
      <c r="AB2847" s="5">
        <f t="shared" si="4"/>
        <v>60</v>
      </c>
      <c r="AC2847" s="8">
        <f t="shared" si="5"/>
        <v>265</v>
      </c>
      <c r="AD2847" s="8">
        <f t="shared" ref="AD2847:AE2847" si="2850">AC2847*AA2847</f>
        <v>795</v>
      </c>
      <c r="AE2847" s="8">
        <f t="shared" si="2850"/>
        <v>47700</v>
      </c>
      <c r="AF2847" s="1" t="s">
        <v>115</v>
      </c>
      <c r="AG2847" s="1">
        <v>0.9</v>
      </c>
      <c r="AH2847" s="1">
        <v>30.0</v>
      </c>
      <c r="AI2847" s="1">
        <v>94.0</v>
      </c>
      <c r="AJ2847" s="1">
        <v>9.0</v>
      </c>
      <c r="AK2847" s="1">
        <v>10.0</v>
      </c>
      <c r="AL2847" s="1">
        <v>9.0</v>
      </c>
      <c r="AM2847" s="1">
        <v>10.0</v>
      </c>
      <c r="AN2847" s="1">
        <v>10.0</v>
      </c>
      <c r="AO2847" s="1">
        <v>10.0</v>
      </c>
    </row>
    <row r="2848">
      <c r="A2848" s="2">
        <v>5049733.0</v>
      </c>
      <c r="B2848" s="1" t="s">
        <v>398</v>
      </c>
      <c r="C2848" s="1">
        <v>2013.0</v>
      </c>
      <c r="D2848" s="3" t="s">
        <v>519</v>
      </c>
      <c r="E2848" s="14">
        <f t="shared" si="2"/>
        <v>2/11/2013</v>
      </c>
      <c r="F2848" s="15">
        <f t="shared" si="3"/>
        <v>3.55008277923641</v>
      </c>
      <c r="G2848" s="2">
        <v>2021168.0</v>
      </c>
      <c r="H2848" s="1" t="s">
        <v>46</v>
      </c>
      <c r="I2848" s="1" t="s">
        <v>5</v>
      </c>
      <c r="J2848" s="5" t="str">
        <f>VLOOKUP(I2848,city,2,FALSE)</f>
        <v>Amsterdam</v>
      </c>
      <c r="K2848" s="1" t="s">
        <v>31</v>
      </c>
      <c r="L2848" s="5" t="str">
        <f>VLOOKUP(K2848,state,2,FALSE)</f>
        <v>North Holland</v>
      </c>
      <c r="M2848" s="2" t="s">
        <v>2148</v>
      </c>
      <c r="N2848" s="1" t="s">
        <v>92</v>
      </c>
      <c r="O2848" s="1">
        <v>52.3655526739871</v>
      </c>
      <c r="P2848" s="1">
        <v>4.90375055365069</v>
      </c>
      <c r="Q2848" s="1" t="s">
        <v>221</v>
      </c>
      <c r="R2848" s="1" t="s">
        <v>97</v>
      </c>
      <c r="S2848" s="1">
        <v>4.0</v>
      </c>
      <c r="T2848" s="1">
        <v>1.0</v>
      </c>
      <c r="U2848" s="1">
        <v>1.0</v>
      </c>
      <c r="V2848" s="1">
        <v>2.0</v>
      </c>
      <c r="W2848" s="1" t="s">
        <v>98</v>
      </c>
      <c r="X2848" s="6">
        <v>169.0</v>
      </c>
      <c r="Y2848" s="1">
        <v>2.0</v>
      </c>
      <c r="Z2848" s="1">
        <v>30.0</v>
      </c>
      <c r="AA2848" s="1">
        <v>3.0</v>
      </c>
      <c r="AB2848" s="5">
        <f t="shared" si="4"/>
        <v>22</v>
      </c>
      <c r="AC2848" s="8">
        <f t="shared" si="5"/>
        <v>169</v>
      </c>
      <c r="AD2848" s="8">
        <f t="shared" ref="AD2848:AE2848" si="2851">AC2848*AA2848</f>
        <v>507</v>
      </c>
      <c r="AE2848" s="8">
        <f t="shared" si="2851"/>
        <v>11154</v>
      </c>
      <c r="AF2848" s="1" t="s">
        <v>115</v>
      </c>
      <c r="AG2848" s="1">
        <v>0.9</v>
      </c>
      <c r="AH2848" s="1">
        <v>11.0</v>
      </c>
      <c r="AI2848" s="1">
        <v>98.0</v>
      </c>
      <c r="AJ2848" s="1">
        <v>10.0</v>
      </c>
      <c r="AK2848" s="1">
        <v>10.0</v>
      </c>
      <c r="AL2848" s="1">
        <v>10.0</v>
      </c>
      <c r="AM2848" s="1">
        <v>10.0</v>
      </c>
      <c r="AN2848" s="1">
        <v>10.0</v>
      </c>
      <c r="AO2848" s="1">
        <v>9.0</v>
      </c>
    </row>
    <row r="2849">
      <c r="A2849" s="2">
        <v>5051524.0</v>
      </c>
      <c r="B2849" s="1" t="s">
        <v>2955</v>
      </c>
      <c r="C2849" s="1">
        <v>2013.0</v>
      </c>
      <c r="D2849" s="3" t="s">
        <v>519</v>
      </c>
      <c r="E2849" s="14">
        <f t="shared" si="2"/>
        <v>2/11/2013</v>
      </c>
      <c r="F2849" s="15">
        <f t="shared" si="3"/>
        <v>3.55008277923641</v>
      </c>
      <c r="G2849" s="2">
        <v>3920749.0</v>
      </c>
      <c r="H2849" s="1" t="s">
        <v>63</v>
      </c>
      <c r="I2849" s="1" t="s">
        <v>5</v>
      </c>
      <c r="J2849" s="5" t="str">
        <f>VLOOKUP(I2849,city,2,FALSE)</f>
        <v>Amsterdam</v>
      </c>
      <c r="K2849" s="1" t="s">
        <v>31</v>
      </c>
      <c r="L2849" s="5" t="str">
        <f>VLOOKUP(K2849,state,2,FALSE)</f>
        <v>North Holland</v>
      </c>
      <c r="M2849" s="2">
        <v>1016.0</v>
      </c>
      <c r="N2849" s="1" t="s">
        <v>92</v>
      </c>
      <c r="O2849" s="1">
        <v>52.3718191357127</v>
      </c>
      <c r="P2849" s="1">
        <v>4.88541019399508</v>
      </c>
      <c r="Q2849" s="1" t="s">
        <v>95</v>
      </c>
      <c r="R2849" s="1" t="s">
        <v>97</v>
      </c>
      <c r="S2849" s="1">
        <v>4.0</v>
      </c>
      <c r="T2849" s="1">
        <v>1.0</v>
      </c>
      <c r="U2849" s="1">
        <v>3.0</v>
      </c>
      <c r="V2849" s="1">
        <v>2.0</v>
      </c>
      <c r="W2849" s="1" t="s">
        <v>98</v>
      </c>
      <c r="X2849" s="6">
        <v>200.0</v>
      </c>
      <c r="Y2849" s="1">
        <v>1.0</v>
      </c>
      <c r="Z2849" s="1">
        <v>0.0</v>
      </c>
      <c r="AA2849" s="1">
        <v>5.0</v>
      </c>
      <c r="AB2849" s="5">
        <f t="shared" si="4"/>
        <v>2</v>
      </c>
      <c r="AC2849" s="8">
        <f t="shared" si="5"/>
        <v>200</v>
      </c>
      <c r="AD2849" s="8">
        <f t="shared" ref="AD2849:AE2849" si="2852">AC2849*AA2849</f>
        <v>1000</v>
      </c>
      <c r="AE2849" s="8">
        <f t="shared" si="2852"/>
        <v>2000</v>
      </c>
      <c r="AF2849" s="1" t="s">
        <v>115</v>
      </c>
      <c r="AG2849" s="1">
        <v>0.89</v>
      </c>
      <c r="AH2849" s="1">
        <v>1.0</v>
      </c>
      <c r="AI2849" s="1">
        <v>100.0</v>
      </c>
      <c r="AJ2849" s="1">
        <v>10.0</v>
      </c>
      <c r="AK2849" s="1">
        <v>10.0</v>
      </c>
      <c r="AL2849" s="1">
        <v>10.0</v>
      </c>
      <c r="AM2849" s="1">
        <v>10.0</v>
      </c>
      <c r="AN2849" s="1">
        <v>10.0</v>
      </c>
      <c r="AO2849" s="1">
        <v>10.0</v>
      </c>
    </row>
    <row r="2850">
      <c r="A2850" s="2">
        <v>5051562.0</v>
      </c>
      <c r="B2850" s="1" t="s">
        <v>2956</v>
      </c>
      <c r="C2850" s="1">
        <v>2013.0</v>
      </c>
      <c r="D2850" s="3" t="s">
        <v>519</v>
      </c>
      <c r="E2850" s="14">
        <f t="shared" si="2"/>
        <v>2/11/2013</v>
      </c>
      <c r="F2850" s="15">
        <f t="shared" si="3"/>
        <v>3.55008277923641</v>
      </c>
      <c r="G2850" s="2">
        <v>1556499.0</v>
      </c>
      <c r="H2850" s="1" t="s">
        <v>41</v>
      </c>
      <c r="I2850" s="1" t="s">
        <v>5</v>
      </c>
      <c r="J2850" s="5" t="str">
        <f>VLOOKUP(I2850,city,2,FALSE)</f>
        <v>Amsterdam</v>
      </c>
      <c r="K2850" s="1" t="s">
        <v>6</v>
      </c>
      <c r="L2850" s="5" t="str">
        <f>VLOOKUP(K2850,state,2,FALSE)</f>
        <v>North Holland</v>
      </c>
      <c r="M2850" s="2">
        <v>1053.0</v>
      </c>
      <c r="N2850" s="1" t="s">
        <v>92</v>
      </c>
      <c r="O2850" s="1">
        <v>52.3673405952936</v>
      </c>
      <c r="P2850" s="1">
        <v>4.8736595323302</v>
      </c>
      <c r="Q2850" s="1" t="s">
        <v>95</v>
      </c>
      <c r="R2850" s="1" t="s">
        <v>97</v>
      </c>
      <c r="S2850" s="1">
        <v>2.0</v>
      </c>
      <c r="T2850" s="1">
        <v>1.0</v>
      </c>
      <c r="U2850" s="1">
        <v>0.0</v>
      </c>
      <c r="V2850" s="1">
        <v>1.0</v>
      </c>
      <c r="W2850" s="1" t="s">
        <v>98</v>
      </c>
      <c r="X2850" s="6">
        <v>89.0</v>
      </c>
      <c r="Y2850" s="1">
        <v>1.0</v>
      </c>
      <c r="Z2850" s="1">
        <v>0.0</v>
      </c>
      <c r="AA2850" s="1">
        <v>7.0</v>
      </c>
      <c r="AB2850" s="5">
        <f t="shared" si="4"/>
        <v>0</v>
      </c>
      <c r="AC2850" s="8">
        <f t="shared" si="5"/>
        <v>89</v>
      </c>
      <c r="AD2850" s="8">
        <f t="shared" ref="AD2850:AE2850" si="2853">AC2850*AA2850</f>
        <v>623</v>
      </c>
      <c r="AE2850" s="8">
        <f t="shared" si="2853"/>
        <v>0</v>
      </c>
      <c r="AF2850" s="1" t="s">
        <v>115</v>
      </c>
      <c r="AG2850" s="1">
        <v>1.0</v>
      </c>
      <c r="AH2850" s="1">
        <v>0.0</v>
      </c>
    </row>
    <row r="2851">
      <c r="A2851" s="2">
        <v>5058598.0</v>
      </c>
      <c r="B2851" s="1" t="s">
        <v>1473</v>
      </c>
      <c r="C2851" s="1">
        <v>2013.0</v>
      </c>
      <c r="D2851" s="3" t="s">
        <v>1370</v>
      </c>
      <c r="E2851" s="14">
        <f t="shared" si="2"/>
        <v>2/12/2013</v>
      </c>
      <c r="F2851" s="15">
        <f t="shared" si="3"/>
        <v>3.54734305320902</v>
      </c>
      <c r="G2851" s="2">
        <v>1440217.0</v>
      </c>
      <c r="H2851" s="1" t="s">
        <v>67</v>
      </c>
      <c r="I2851" s="1" t="s">
        <v>5</v>
      </c>
      <c r="J2851" s="5" t="str">
        <f>VLOOKUP(I2851,city,2,FALSE)</f>
        <v>Amsterdam</v>
      </c>
      <c r="K2851" s="1" t="s">
        <v>6</v>
      </c>
      <c r="L2851" s="5" t="str">
        <f>VLOOKUP(K2851,state,2,FALSE)</f>
        <v>North Holland</v>
      </c>
      <c r="M2851" s="2"/>
      <c r="N2851" s="1" t="s">
        <v>92</v>
      </c>
      <c r="O2851" s="1">
        <v>52.3578148007053</v>
      </c>
      <c r="P2851" s="1">
        <v>4.85034660935011</v>
      </c>
      <c r="Q2851" s="1" t="s">
        <v>95</v>
      </c>
      <c r="R2851" s="1" t="s">
        <v>97</v>
      </c>
      <c r="S2851" s="1">
        <v>4.0</v>
      </c>
      <c r="T2851" s="1">
        <v>1.0</v>
      </c>
      <c r="U2851" s="1">
        <v>2.0</v>
      </c>
      <c r="V2851" s="1">
        <v>3.0</v>
      </c>
      <c r="W2851" s="1" t="s">
        <v>98</v>
      </c>
      <c r="X2851" s="6">
        <v>129.0</v>
      </c>
      <c r="Y2851" s="1">
        <v>2.0</v>
      </c>
      <c r="Z2851" s="1">
        <v>20.0</v>
      </c>
      <c r="AA2851" s="1">
        <v>3.0</v>
      </c>
      <c r="AB2851" s="5">
        <f t="shared" si="4"/>
        <v>12</v>
      </c>
      <c r="AC2851" s="8">
        <f t="shared" si="5"/>
        <v>129</v>
      </c>
      <c r="AD2851" s="8">
        <f t="shared" ref="AD2851:AE2851" si="2854">AC2851*AA2851</f>
        <v>387</v>
      </c>
      <c r="AE2851" s="8">
        <f t="shared" si="2854"/>
        <v>4644</v>
      </c>
      <c r="AF2851" s="1" t="s">
        <v>144</v>
      </c>
      <c r="AG2851" s="1">
        <v>0.83</v>
      </c>
      <c r="AH2851" s="1">
        <v>6.0</v>
      </c>
      <c r="AI2851" s="1">
        <v>100.0</v>
      </c>
      <c r="AJ2851" s="1">
        <v>10.0</v>
      </c>
      <c r="AK2851" s="1">
        <v>10.0</v>
      </c>
      <c r="AL2851" s="1">
        <v>10.0</v>
      </c>
      <c r="AM2851" s="1">
        <v>10.0</v>
      </c>
      <c r="AN2851" s="1">
        <v>10.0</v>
      </c>
      <c r="AO2851" s="1">
        <v>10.0</v>
      </c>
    </row>
    <row r="2852">
      <c r="A2852" s="2">
        <v>5060741.0</v>
      </c>
      <c r="B2852" s="1" t="s">
        <v>2957</v>
      </c>
      <c r="C2852" s="1">
        <v>2013.0</v>
      </c>
      <c r="D2852" s="3" t="s">
        <v>1370</v>
      </c>
      <c r="E2852" s="14">
        <f t="shared" si="2"/>
        <v>2/12/2013</v>
      </c>
      <c r="F2852" s="15">
        <f t="shared" si="3"/>
        <v>3.54734305320902</v>
      </c>
      <c r="G2852" s="2">
        <v>954974.0</v>
      </c>
      <c r="H2852" s="1" t="s">
        <v>7</v>
      </c>
      <c r="I2852" s="1" t="s">
        <v>5</v>
      </c>
      <c r="J2852" s="5" t="str">
        <f>VLOOKUP(I2852,city,2,FALSE)</f>
        <v>Amsterdam</v>
      </c>
      <c r="K2852" s="1" t="s">
        <v>6</v>
      </c>
      <c r="L2852" s="5" t="str">
        <f>VLOOKUP(K2852,state,2,FALSE)</f>
        <v>North Holland</v>
      </c>
      <c r="M2852" s="2">
        <v>1052.0</v>
      </c>
      <c r="N2852" s="1" t="s">
        <v>92</v>
      </c>
      <c r="O2852" s="1">
        <v>52.3902424035889</v>
      </c>
      <c r="P2852" s="1">
        <v>4.87809617931643</v>
      </c>
      <c r="Q2852" s="1" t="s">
        <v>95</v>
      </c>
      <c r="R2852" s="1" t="s">
        <v>138</v>
      </c>
      <c r="S2852" s="1">
        <v>2.0</v>
      </c>
      <c r="T2852" s="1">
        <v>1.0</v>
      </c>
      <c r="U2852" s="1">
        <v>1.0</v>
      </c>
      <c r="V2852" s="1">
        <v>1.0</v>
      </c>
      <c r="W2852" s="1" t="s">
        <v>98</v>
      </c>
      <c r="X2852" s="6">
        <v>80.0</v>
      </c>
      <c r="Y2852" s="1">
        <v>1.0</v>
      </c>
      <c r="Z2852" s="1">
        <v>0.0</v>
      </c>
      <c r="AA2852" s="1">
        <v>2.0</v>
      </c>
      <c r="AB2852" s="5">
        <f t="shared" si="4"/>
        <v>32</v>
      </c>
      <c r="AC2852" s="8">
        <f t="shared" si="5"/>
        <v>80</v>
      </c>
      <c r="AD2852" s="8">
        <f t="shared" ref="AD2852:AE2852" si="2855">AC2852*AA2852</f>
        <v>160</v>
      </c>
      <c r="AE2852" s="8">
        <f t="shared" si="2855"/>
        <v>5120</v>
      </c>
      <c r="AF2852" s="1" t="s">
        <v>144</v>
      </c>
      <c r="AG2852" s="1">
        <v>0.74</v>
      </c>
      <c r="AH2852" s="1">
        <v>16.0</v>
      </c>
      <c r="AI2852" s="1">
        <v>96.0</v>
      </c>
      <c r="AJ2852" s="1">
        <v>9.0</v>
      </c>
      <c r="AK2852" s="1">
        <v>9.0</v>
      </c>
      <c r="AL2852" s="1">
        <v>9.0</v>
      </c>
      <c r="AM2852" s="1">
        <v>10.0</v>
      </c>
      <c r="AN2852" s="1">
        <v>9.0</v>
      </c>
      <c r="AO2852" s="1">
        <v>9.0</v>
      </c>
    </row>
    <row r="2853">
      <c r="A2853" s="2">
        <v>5061426.0</v>
      </c>
      <c r="B2853" s="1" t="s">
        <v>1250</v>
      </c>
      <c r="C2853" s="1">
        <v>2013.0</v>
      </c>
      <c r="D2853" s="3" t="s">
        <v>1370</v>
      </c>
      <c r="E2853" s="14">
        <f t="shared" si="2"/>
        <v>2/12/2013</v>
      </c>
      <c r="F2853" s="15">
        <f t="shared" si="3"/>
        <v>3.54734305320902</v>
      </c>
      <c r="G2853" s="2">
        <v>3722931.0</v>
      </c>
      <c r="H2853" s="1" t="s">
        <v>46</v>
      </c>
      <c r="I2853" s="1" t="s">
        <v>5</v>
      </c>
      <c r="J2853" s="5" t="str">
        <f>VLOOKUP(I2853,city,2,FALSE)</f>
        <v>Amsterdam</v>
      </c>
      <c r="K2853" s="1" t="s">
        <v>31</v>
      </c>
      <c r="L2853" s="5" t="str">
        <f>VLOOKUP(K2853,state,2,FALSE)</f>
        <v>North Holland</v>
      </c>
      <c r="M2853" s="2" t="s">
        <v>2691</v>
      </c>
      <c r="N2853" s="1" t="s">
        <v>92</v>
      </c>
      <c r="O2853" s="1">
        <v>52.3635744099005</v>
      </c>
      <c r="P2853" s="1">
        <v>4.90851579106249</v>
      </c>
      <c r="Q2853" s="1" t="s">
        <v>95</v>
      </c>
      <c r="R2853" s="1" t="s">
        <v>97</v>
      </c>
      <c r="S2853" s="1">
        <v>2.0</v>
      </c>
      <c r="T2853" s="1">
        <v>1.0</v>
      </c>
      <c r="U2853" s="1">
        <v>1.0</v>
      </c>
      <c r="V2853" s="1">
        <v>1.0</v>
      </c>
      <c r="W2853" s="1" t="s">
        <v>98</v>
      </c>
      <c r="X2853" s="6">
        <v>125.0</v>
      </c>
      <c r="Y2853" s="1">
        <v>1.0</v>
      </c>
      <c r="Z2853" s="1">
        <v>0.0</v>
      </c>
      <c r="AA2853" s="1">
        <v>3.0</v>
      </c>
      <c r="AB2853" s="5">
        <f t="shared" si="4"/>
        <v>8</v>
      </c>
      <c r="AC2853" s="8">
        <f t="shared" si="5"/>
        <v>125</v>
      </c>
      <c r="AD2853" s="8">
        <f t="shared" ref="AD2853:AE2853" si="2856">AC2853*AA2853</f>
        <v>375</v>
      </c>
      <c r="AE2853" s="8">
        <f t="shared" si="2856"/>
        <v>3000</v>
      </c>
      <c r="AF2853" s="1" t="s">
        <v>115</v>
      </c>
      <c r="AG2853" s="1">
        <v>1.0</v>
      </c>
      <c r="AH2853" s="1">
        <v>4.0</v>
      </c>
      <c r="AI2853" s="1">
        <v>100.0</v>
      </c>
      <c r="AJ2853" s="1">
        <v>10.0</v>
      </c>
      <c r="AK2853" s="1">
        <v>10.0</v>
      </c>
      <c r="AL2853" s="1">
        <v>10.0</v>
      </c>
      <c r="AM2853" s="1">
        <v>10.0</v>
      </c>
      <c r="AN2853" s="1">
        <v>10.0</v>
      </c>
      <c r="AO2853" s="1">
        <v>9.0</v>
      </c>
    </row>
    <row r="2854">
      <c r="A2854" s="2">
        <v>5062046.0</v>
      </c>
      <c r="B2854" s="1" t="s">
        <v>2958</v>
      </c>
      <c r="C2854" s="1">
        <v>2013.0</v>
      </c>
      <c r="D2854" s="3" t="s">
        <v>1370</v>
      </c>
      <c r="E2854" s="14">
        <f t="shared" si="2"/>
        <v>2/12/2013</v>
      </c>
      <c r="F2854" s="15">
        <f t="shared" si="3"/>
        <v>3.54734305320902</v>
      </c>
      <c r="G2854" s="2">
        <v>937635.0</v>
      </c>
      <c r="H2854" s="1" t="s">
        <v>41</v>
      </c>
      <c r="I2854" s="1" t="s">
        <v>5</v>
      </c>
      <c r="J2854" s="5" t="str">
        <f>VLOOKUP(I2854,city,2,FALSE)</f>
        <v>Amsterdam</v>
      </c>
      <c r="K2854" s="1" t="s">
        <v>6</v>
      </c>
      <c r="L2854" s="5" t="str">
        <f>VLOOKUP(K2854,state,2,FALSE)</f>
        <v>North Holland</v>
      </c>
      <c r="M2854" s="2">
        <v>1054.0</v>
      </c>
      <c r="N2854" s="1" t="s">
        <v>92</v>
      </c>
      <c r="O2854" s="1">
        <v>52.3624554419453</v>
      </c>
      <c r="P2854" s="1">
        <v>4.86410900866061</v>
      </c>
      <c r="Q2854" s="1" t="s">
        <v>95</v>
      </c>
      <c r="R2854" s="1" t="s">
        <v>97</v>
      </c>
      <c r="S2854" s="1">
        <v>5.0</v>
      </c>
      <c r="T2854" s="1">
        <v>1.0</v>
      </c>
      <c r="U2854" s="1">
        <v>3.0</v>
      </c>
      <c r="V2854" s="1">
        <v>4.0</v>
      </c>
      <c r="W2854" s="1" t="s">
        <v>98</v>
      </c>
      <c r="X2854" s="6">
        <v>117.0</v>
      </c>
      <c r="Y2854" s="1">
        <v>2.0</v>
      </c>
      <c r="Z2854" s="1">
        <v>15.0</v>
      </c>
      <c r="AA2854" s="1">
        <v>3.0</v>
      </c>
      <c r="AB2854" s="5">
        <f t="shared" si="4"/>
        <v>36</v>
      </c>
      <c r="AC2854" s="8">
        <f t="shared" si="5"/>
        <v>117</v>
      </c>
      <c r="AD2854" s="8">
        <f t="shared" ref="AD2854:AE2854" si="2857">AC2854*AA2854</f>
        <v>351</v>
      </c>
      <c r="AE2854" s="8">
        <f t="shared" si="2857"/>
        <v>12636</v>
      </c>
      <c r="AF2854" s="1" t="s">
        <v>144</v>
      </c>
      <c r="AG2854" s="1">
        <v>1.0</v>
      </c>
      <c r="AH2854" s="1">
        <v>18.0</v>
      </c>
      <c r="AI2854" s="1">
        <v>88.0</v>
      </c>
      <c r="AJ2854" s="1">
        <v>9.0</v>
      </c>
      <c r="AK2854" s="1">
        <v>8.0</v>
      </c>
      <c r="AL2854" s="1">
        <v>9.0</v>
      </c>
      <c r="AM2854" s="1">
        <v>9.0</v>
      </c>
      <c r="AN2854" s="1">
        <v>9.0</v>
      </c>
      <c r="AO2854" s="1">
        <v>8.0</v>
      </c>
    </row>
    <row r="2855">
      <c r="A2855" s="2">
        <v>5069954.0</v>
      </c>
      <c r="B2855" s="1" t="s">
        <v>2959</v>
      </c>
      <c r="C2855" s="1">
        <v>2013.0</v>
      </c>
      <c r="D2855" s="3" t="s">
        <v>521</v>
      </c>
      <c r="E2855" s="14">
        <f t="shared" si="2"/>
        <v>2/13/2013</v>
      </c>
      <c r="F2855" s="15">
        <f t="shared" si="3"/>
        <v>3.54460332718162</v>
      </c>
      <c r="G2855" s="2">
        <v>938669.0</v>
      </c>
      <c r="H2855" s="1" t="s">
        <v>46</v>
      </c>
      <c r="I2855" s="1" t="s">
        <v>5</v>
      </c>
      <c r="J2855" s="5" t="str">
        <f>VLOOKUP(I2855,city,2,FALSE)</f>
        <v>Amsterdam</v>
      </c>
      <c r="K2855" s="1" t="s">
        <v>6</v>
      </c>
      <c r="L2855" s="5" t="str">
        <f>VLOOKUP(K2855,state,2,FALSE)</f>
        <v>North Holland</v>
      </c>
      <c r="M2855" s="2"/>
      <c r="N2855" s="1" t="s">
        <v>92</v>
      </c>
      <c r="O2855" s="1">
        <v>52.3605064534873</v>
      </c>
      <c r="P2855" s="1">
        <v>4.8897812797699</v>
      </c>
      <c r="Q2855" s="1" t="s">
        <v>154</v>
      </c>
      <c r="R2855" s="1" t="s">
        <v>97</v>
      </c>
      <c r="S2855" s="1">
        <v>4.0</v>
      </c>
      <c r="T2855" s="1">
        <v>1.5</v>
      </c>
      <c r="U2855" s="1">
        <v>1.0</v>
      </c>
      <c r="V2855" s="1">
        <v>4.0</v>
      </c>
      <c r="W2855" s="1" t="s">
        <v>98</v>
      </c>
      <c r="X2855" s="6">
        <v>175.0</v>
      </c>
      <c r="Y2855" s="1">
        <v>0.0</v>
      </c>
      <c r="Z2855" s="1">
        <v>0.0</v>
      </c>
      <c r="AA2855" s="1">
        <v>2.0</v>
      </c>
      <c r="AB2855" s="5">
        <f t="shared" si="4"/>
        <v>244</v>
      </c>
      <c r="AC2855" s="8">
        <f t="shared" si="5"/>
        <v>175</v>
      </c>
      <c r="AD2855" s="8">
        <f t="shared" ref="AD2855:AE2855" si="2858">AC2855*AA2855</f>
        <v>350</v>
      </c>
      <c r="AE2855" s="8">
        <f t="shared" si="2858"/>
        <v>85400</v>
      </c>
      <c r="AF2855" s="1" t="s">
        <v>141</v>
      </c>
      <c r="AG2855" s="1">
        <v>1.0</v>
      </c>
      <c r="AH2855" s="1">
        <v>122.0</v>
      </c>
      <c r="AI2855" s="1">
        <v>96.0</v>
      </c>
      <c r="AJ2855" s="1">
        <v>10.0</v>
      </c>
      <c r="AK2855" s="1">
        <v>10.0</v>
      </c>
      <c r="AL2855" s="1">
        <v>10.0</v>
      </c>
      <c r="AM2855" s="1">
        <v>10.0</v>
      </c>
      <c r="AN2855" s="1">
        <v>10.0</v>
      </c>
      <c r="AO2855" s="1">
        <v>10.0</v>
      </c>
    </row>
    <row r="2856">
      <c r="A2856" s="2">
        <v>5071241.0</v>
      </c>
      <c r="B2856" s="1" t="s">
        <v>2960</v>
      </c>
      <c r="C2856" s="1">
        <v>2013.0</v>
      </c>
      <c r="D2856" s="3" t="s">
        <v>521</v>
      </c>
      <c r="E2856" s="14">
        <f t="shared" si="2"/>
        <v>2/13/2013</v>
      </c>
      <c r="F2856" s="15">
        <f t="shared" si="3"/>
        <v>3.54460332718162</v>
      </c>
      <c r="G2856" s="2">
        <v>2527472.0</v>
      </c>
      <c r="H2856" s="1" t="s">
        <v>82</v>
      </c>
      <c r="I2856" s="1" t="s">
        <v>5</v>
      </c>
      <c r="J2856" s="5" t="str">
        <f>VLOOKUP(I2856,city,2,FALSE)</f>
        <v>Amsterdam</v>
      </c>
      <c r="K2856" s="1" t="s">
        <v>6</v>
      </c>
      <c r="L2856" s="5" t="str">
        <f>VLOOKUP(K2856,state,2,FALSE)</f>
        <v>North Holland</v>
      </c>
      <c r="M2856" s="2" t="s">
        <v>2331</v>
      </c>
      <c r="N2856" s="1" t="s">
        <v>92</v>
      </c>
      <c r="O2856" s="1">
        <v>52.3590340045601</v>
      </c>
      <c r="P2856" s="1">
        <v>4.91392324348072</v>
      </c>
      <c r="Q2856" s="1" t="s">
        <v>95</v>
      </c>
      <c r="R2856" s="1" t="s">
        <v>97</v>
      </c>
      <c r="S2856" s="1">
        <v>4.0</v>
      </c>
      <c r="T2856" s="1">
        <v>1.5</v>
      </c>
      <c r="U2856" s="1">
        <v>1.0</v>
      </c>
      <c r="V2856" s="1">
        <v>2.0</v>
      </c>
      <c r="W2856" s="1" t="s">
        <v>98</v>
      </c>
      <c r="X2856" s="6">
        <v>89.0</v>
      </c>
      <c r="Y2856" s="1">
        <v>2.0</v>
      </c>
      <c r="Z2856" s="1">
        <v>25.0</v>
      </c>
      <c r="AA2856" s="1">
        <v>2.0</v>
      </c>
      <c r="AB2856" s="5">
        <f t="shared" si="4"/>
        <v>36</v>
      </c>
      <c r="AC2856" s="8">
        <f t="shared" si="5"/>
        <v>89</v>
      </c>
      <c r="AD2856" s="8">
        <f t="shared" ref="AD2856:AE2856" si="2859">AC2856*AA2856</f>
        <v>178</v>
      </c>
      <c r="AE2856" s="8">
        <f t="shared" si="2859"/>
        <v>6408</v>
      </c>
      <c r="AF2856" s="1" t="s">
        <v>144</v>
      </c>
      <c r="AG2856" s="1">
        <v>1.0</v>
      </c>
      <c r="AH2856" s="1">
        <v>18.0</v>
      </c>
      <c r="AI2856" s="1">
        <v>93.0</v>
      </c>
      <c r="AJ2856" s="1">
        <v>9.0</v>
      </c>
      <c r="AK2856" s="1">
        <v>10.0</v>
      </c>
      <c r="AL2856" s="1">
        <v>10.0</v>
      </c>
      <c r="AM2856" s="1">
        <v>10.0</v>
      </c>
      <c r="AN2856" s="1">
        <v>9.0</v>
      </c>
      <c r="AO2856" s="1">
        <v>9.0</v>
      </c>
    </row>
    <row r="2857">
      <c r="A2857" s="2">
        <v>5073186.0</v>
      </c>
      <c r="B2857" s="1" t="s">
        <v>1787</v>
      </c>
      <c r="C2857" s="1">
        <v>2013.0</v>
      </c>
      <c r="D2857" s="3" t="s">
        <v>521</v>
      </c>
      <c r="E2857" s="14">
        <f t="shared" si="2"/>
        <v>2/13/2013</v>
      </c>
      <c r="F2857" s="15">
        <f t="shared" si="3"/>
        <v>3.54460332718162</v>
      </c>
      <c r="G2857" s="2">
        <v>939211.0</v>
      </c>
      <c r="H2857" s="1" t="s">
        <v>7</v>
      </c>
      <c r="I2857" s="1" t="s">
        <v>5</v>
      </c>
      <c r="J2857" s="5" t="str">
        <f>VLOOKUP(I2857,city,2,FALSE)</f>
        <v>Amsterdam</v>
      </c>
      <c r="K2857" s="1" t="s">
        <v>6</v>
      </c>
      <c r="L2857" s="5" t="str">
        <f>VLOOKUP(K2857,state,2,FALSE)</f>
        <v>North Holland</v>
      </c>
      <c r="M2857" s="2" t="s">
        <v>2961</v>
      </c>
      <c r="N2857" s="1" t="s">
        <v>92</v>
      </c>
      <c r="O2857" s="1">
        <v>52.3886820566713</v>
      </c>
      <c r="P2857" s="1">
        <v>4.86777347422504</v>
      </c>
      <c r="Q2857" s="1" t="s">
        <v>95</v>
      </c>
      <c r="R2857" s="1" t="s">
        <v>97</v>
      </c>
      <c r="S2857" s="1">
        <v>2.0</v>
      </c>
      <c r="T2857" s="1">
        <v>1.0</v>
      </c>
      <c r="U2857" s="1">
        <v>1.0</v>
      </c>
      <c r="V2857" s="1">
        <v>2.0</v>
      </c>
      <c r="W2857" s="1" t="s">
        <v>98</v>
      </c>
      <c r="X2857" s="6">
        <v>95.0</v>
      </c>
      <c r="Y2857" s="1">
        <v>2.0</v>
      </c>
      <c r="Z2857" s="1">
        <v>40.0</v>
      </c>
      <c r="AA2857" s="1">
        <v>2.0</v>
      </c>
      <c r="AB2857" s="5">
        <f t="shared" si="4"/>
        <v>18</v>
      </c>
      <c r="AC2857" s="8">
        <f t="shared" si="5"/>
        <v>95</v>
      </c>
      <c r="AD2857" s="8">
        <f t="shared" ref="AD2857:AE2857" si="2860">AC2857*AA2857</f>
        <v>190</v>
      </c>
      <c r="AE2857" s="8">
        <f t="shared" si="2860"/>
        <v>3420</v>
      </c>
      <c r="AF2857" s="1" t="s">
        <v>115</v>
      </c>
      <c r="AG2857" s="1">
        <v>1.0</v>
      </c>
      <c r="AH2857" s="1">
        <v>9.0</v>
      </c>
      <c r="AI2857" s="1">
        <v>98.0</v>
      </c>
      <c r="AJ2857" s="1">
        <v>10.0</v>
      </c>
      <c r="AK2857" s="1">
        <v>10.0</v>
      </c>
      <c r="AL2857" s="1">
        <v>10.0</v>
      </c>
      <c r="AM2857" s="1">
        <v>10.0</v>
      </c>
      <c r="AN2857" s="1">
        <v>9.0</v>
      </c>
      <c r="AO2857" s="1">
        <v>9.0</v>
      </c>
    </row>
    <row r="2858">
      <c r="A2858" s="2">
        <v>5076226.0</v>
      </c>
      <c r="B2858" s="1" t="s">
        <v>2325</v>
      </c>
      <c r="C2858" s="1">
        <v>2013.0</v>
      </c>
      <c r="D2858" s="3" t="s">
        <v>521</v>
      </c>
      <c r="E2858" s="14">
        <f t="shared" si="2"/>
        <v>2/13/2013</v>
      </c>
      <c r="F2858" s="15">
        <f t="shared" si="3"/>
        <v>3.54460332718162</v>
      </c>
      <c r="G2858" s="2">
        <v>939698.0</v>
      </c>
      <c r="H2858" s="1" t="s">
        <v>35</v>
      </c>
      <c r="I2858" s="1" t="s">
        <v>5</v>
      </c>
      <c r="J2858" s="5" t="str">
        <f>VLOOKUP(I2858,city,2,FALSE)</f>
        <v>Amsterdam</v>
      </c>
      <c r="K2858" s="1" t="s">
        <v>6</v>
      </c>
      <c r="L2858" s="5" t="str">
        <f>VLOOKUP(K2858,state,2,FALSE)</f>
        <v>North Holland</v>
      </c>
      <c r="M2858" s="2" t="s">
        <v>2111</v>
      </c>
      <c r="N2858" s="1" t="s">
        <v>92</v>
      </c>
      <c r="O2858" s="1">
        <v>52.369463558544</v>
      </c>
      <c r="P2858" s="1">
        <v>4.94343033967799</v>
      </c>
      <c r="Q2858" s="1" t="s">
        <v>221</v>
      </c>
      <c r="R2858" s="1" t="s">
        <v>97</v>
      </c>
      <c r="S2858" s="1">
        <v>4.0</v>
      </c>
      <c r="T2858" s="1">
        <v>1.0</v>
      </c>
      <c r="U2858" s="1">
        <v>2.0</v>
      </c>
      <c r="V2858" s="1">
        <v>4.0</v>
      </c>
      <c r="W2858" s="1" t="s">
        <v>98</v>
      </c>
      <c r="X2858" s="6">
        <v>165.0</v>
      </c>
      <c r="Y2858" s="1">
        <v>4.0</v>
      </c>
      <c r="Z2858" s="1">
        <v>25.0</v>
      </c>
      <c r="AA2858" s="1">
        <v>1.0</v>
      </c>
      <c r="AB2858" s="5">
        <f t="shared" si="4"/>
        <v>22</v>
      </c>
      <c r="AC2858" s="8">
        <f t="shared" si="5"/>
        <v>165</v>
      </c>
      <c r="AD2858" s="8">
        <f t="shared" ref="AD2858:AE2858" si="2861">AC2858*AA2858</f>
        <v>165</v>
      </c>
      <c r="AE2858" s="8">
        <f t="shared" si="2861"/>
        <v>3630</v>
      </c>
      <c r="AF2858" s="1" t="s">
        <v>144</v>
      </c>
      <c r="AG2858" s="1">
        <v>0.94</v>
      </c>
      <c r="AH2858" s="1">
        <v>11.0</v>
      </c>
      <c r="AI2858" s="1">
        <v>98.0</v>
      </c>
      <c r="AJ2858" s="1">
        <v>10.0</v>
      </c>
      <c r="AK2858" s="1">
        <v>10.0</v>
      </c>
      <c r="AL2858" s="1">
        <v>10.0</v>
      </c>
      <c r="AM2858" s="1">
        <v>10.0</v>
      </c>
      <c r="AN2858" s="1">
        <v>9.0</v>
      </c>
      <c r="AO2858" s="1">
        <v>9.0</v>
      </c>
    </row>
    <row r="2859">
      <c r="A2859" s="2">
        <v>5081979.0</v>
      </c>
      <c r="B2859" s="1" t="s">
        <v>341</v>
      </c>
      <c r="C2859" s="1">
        <v>2013.0</v>
      </c>
      <c r="D2859" s="3" t="s">
        <v>525</v>
      </c>
      <c r="E2859" s="14">
        <f t="shared" si="2"/>
        <v>2/14/2013</v>
      </c>
      <c r="F2859" s="15">
        <f t="shared" si="3"/>
        <v>3.54186360115422</v>
      </c>
      <c r="G2859" s="2">
        <v>4698005.0</v>
      </c>
      <c r="H2859" s="1" t="s">
        <v>7</v>
      </c>
      <c r="I2859" s="1" t="s">
        <v>5</v>
      </c>
      <c r="J2859" s="5" t="str">
        <f>VLOOKUP(I2859,city,2,FALSE)</f>
        <v>Amsterdam</v>
      </c>
      <c r="K2859" s="1" t="s">
        <v>31</v>
      </c>
      <c r="L2859" s="5" t="str">
        <f>VLOOKUP(K2859,state,2,FALSE)</f>
        <v>North Holland</v>
      </c>
      <c r="M2859" s="2">
        <v>1051.0</v>
      </c>
      <c r="N2859" s="1" t="s">
        <v>92</v>
      </c>
      <c r="O2859" s="1">
        <v>52.3807805068628</v>
      </c>
      <c r="P2859" s="1">
        <v>4.86883067110967</v>
      </c>
      <c r="Q2859" s="1" t="s">
        <v>154</v>
      </c>
      <c r="R2859" s="1" t="s">
        <v>97</v>
      </c>
      <c r="S2859" s="1">
        <v>2.0</v>
      </c>
      <c r="T2859" s="1">
        <v>1.0</v>
      </c>
      <c r="U2859" s="1">
        <v>1.0</v>
      </c>
      <c r="V2859" s="1">
        <v>1.0</v>
      </c>
      <c r="W2859" s="1" t="s">
        <v>98</v>
      </c>
      <c r="X2859" s="6">
        <v>99.0</v>
      </c>
      <c r="Y2859" s="1">
        <v>2.0</v>
      </c>
      <c r="Z2859" s="1">
        <v>0.0</v>
      </c>
      <c r="AA2859" s="1">
        <v>2.0</v>
      </c>
      <c r="AB2859" s="5">
        <f t="shared" si="4"/>
        <v>12</v>
      </c>
      <c r="AC2859" s="8">
        <f t="shared" si="5"/>
        <v>99</v>
      </c>
      <c r="AD2859" s="8">
        <f t="shared" ref="AD2859:AE2859" si="2862">AC2859*AA2859</f>
        <v>198</v>
      </c>
      <c r="AE2859" s="8">
        <f t="shared" si="2862"/>
        <v>2376</v>
      </c>
      <c r="AF2859" s="1" t="s">
        <v>115</v>
      </c>
      <c r="AG2859" s="1">
        <v>0.7</v>
      </c>
      <c r="AH2859" s="1">
        <v>6.0</v>
      </c>
      <c r="AI2859" s="1">
        <v>100.0</v>
      </c>
      <c r="AJ2859" s="1">
        <v>10.0</v>
      </c>
      <c r="AK2859" s="1">
        <v>9.0</v>
      </c>
      <c r="AL2859" s="1">
        <v>10.0</v>
      </c>
      <c r="AM2859" s="1">
        <v>10.0</v>
      </c>
      <c r="AN2859" s="1">
        <v>10.0</v>
      </c>
      <c r="AO2859" s="1">
        <v>10.0</v>
      </c>
    </row>
    <row r="2860">
      <c r="A2860" s="2">
        <v>5082445.0</v>
      </c>
      <c r="B2860" s="1" t="s">
        <v>2962</v>
      </c>
      <c r="C2860" s="1">
        <v>2013.0</v>
      </c>
      <c r="D2860" s="3" t="s">
        <v>525</v>
      </c>
      <c r="E2860" s="14">
        <f t="shared" si="2"/>
        <v>2/14/2013</v>
      </c>
      <c r="F2860" s="15">
        <f t="shared" si="3"/>
        <v>3.54186360115422</v>
      </c>
      <c r="G2860" s="2">
        <v>940369.0</v>
      </c>
      <c r="H2860" s="1" t="s">
        <v>46</v>
      </c>
      <c r="I2860" s="1" t="s">
        <v>5</v>
      </c>
      <c r="J2860" s="5" t="str">
        <f>VLOOKUP(I2860,city,2,FALSE)</f>
        <v>Amsterdam</v>
      </c>
      <c r="K2860" s="1" t="s">
        <v>6</v>
      </c>
      <c r="L2860" s="5" t="str">
        <f>VLOOKUP(K2860,state,2,FALSE)</f>
        <v>North Holland</v>
      </c>
      <c r="M2860" s="2">
        <v>1017.0</v>
      </c>
      <c r="N2860" s="1" t="s">
        <v>92</v>
      </c>
      <c r="O2860" s="1">
        <v>52.359724789172</v>
      </c>
      <c r="P2860" s="1">
        <v>4.89347207092931</v>
      </c>
      <c r="Q2860" s="1" t="s">
        <v>95</v>
      </c>
      <c r="R2860" s="1" t="s">
        <v>97</v>
      </c>
      <c r="S2860" s="1">
        <v>4.0</v>
      </c>
      <c r="T2860" s="1">
        <v>1.0</v>
      </c>
      <c r="U2860" s="1">
        <v>2.0</v>
      </c>
      <c r="V2860" s="1">
        <v>2.0</v>
      </c>
      <c r="W2860" s="1" t="s">
        <v>98</v>
      </c>
      <c r="X2860" s="6">
        <v>125.0</v>
      </c>
      <c r="Y2860" s="1">
        <v>2.0</v>
      </c>
      <c r="Z2860" s="1">
        <v>12.0</v>
      </c>
      <c r="AA2860" s="1">
        <v>2.0</v>
      </c>
      <c r="AB2860" s="5">
        <f t="shared" si="4"/>
        <v>32</v>
      </c>
      <c r="AC2860" s="8">
        <f t="shared" si="5"/>
        <v>125</v>
      </c>
      <c r="AD2860" s="8">
        <f t="shared" ref="AD2860:AE2860" si="2863">AC2860*AA2860</f>
        <v>250</v>
      </c>
      <c r="AE2860" s="8">
        <f t="shared" si="2863"/>
        <v>8000</v>
      </c>
      <c r="AF2860" s="1" t="s">
        <v>144</v>
      </c>
      <c r="AG2860" s="1">
        <v>0.8</v>
      </c>
      <c r="AH2860" s="1">
        <v>16.0</v>
      </c>
      <c r="AI2860" s="1">
        <v>94.0</v>
      </c>
      <c r="AJ2860" s="1">
        <v>10.0</v>
      </c>
      <c r="AK2860" s="1">
        <v>9.0</v>
      </c>
      <c r="AL2860" s="1">
        <v>10.0</v>
      </c>
      <c r="AM2860" s="1">
        <v>10.0</v>
      </c>
      <c r="AN2860" s="1">
        <v>10.0</v>
      </c>
      <c r="AO2860" s="1">
        <v>9.0</v>
      </c>
    </row>
    <row r="2861">
      <c r="A2861" s="2">
        <v>5083526.0</v>
      </c>
      <c r="B2861" s="1" t="s">
        <v>674</v>
      </c>
      <c r="C2861" s="1">
        <v>2013.0</v>
      </c>
      <c r="D2861" s="3" t="s">
        <v>525</v>
      </c>
      <c r="E2861" s="14">
        <f t="shared" si="2"/>
        <v>2/14/2013</v>
      </c>
      <c r="F2861" s="15">
        <f t="shared" si="3"/>
        <v>3.54186360115422</v>
      </c>
      <c r="G2861" s="2">
        <v>5098926.0</v>
      </c>
      <c r="H2861" s="1" t="s">
        <v>70</v>
      </c>
      <c r="I2861" s="1" t="s">
        <v>5</v>
      </c>
      <c r="J2861" s="5" t="str">
        <f>VLOOKUP(I2861,city,2,FALSE)</f>
        <v>Amsterdam</v>
      </c>
      <c r="K2861" s="1" t="s">
        <v>31</v>
      </c>
      <c r="L2861" s="5" t="str">
        <f>VLOOKUP(K2861,state,2,FALSE)</f>
        <v>North Holland</v>
      </c>
      <c r="M2861" s="2"/>
      <c r="N2861" s="1" t="s">
        <v>92</v>
      </c>
      <c r="O2861" s="1">
        <v>52.3536996570767</v>
      </c>
      <c r="P2861" s="1">
        <v>4.89247557143298</v>
      </c>
      <c r="Q2861" s="1" t="s">
        <v>95</v>
      </c>
      <c r="R2861" s="1" t="s">
        <v>97</v>
      </c>
      <c r="S2861" s="1">
        <v>2.0</v>
      </c>
      <c r="T2861" s="1">
        <v>1.0</v>
      </c>
      <c r="U2861" s="1">
        <v>1.0</v>
      </c>
      <c r="V2861" s="1">
        <v>1.0</v>
      </c>
      <c r="W2861" s="1" t="s">
        <v>98</v>
      </c>
      <c r="X2861" s="6">
        <v>79.0</v>
      </c>
      <c r="Y2861" s="1">
        <v>1.0</v>
      </c>
      <c r="Z2861" s="1">
        <v>0.0</v>
      </c>
      <c r="AA2861" s="1">
        <v>3.0</v>
      </c>
      <c r="AB2861" s="5">
        <f t="shared" si="4"/>
        <v>10</v>
      </c>
      <c r="AC2861" s="8">
        <f t="shared" si="5"/>
        <v>79</v>
      </c>
      <c r="AD2861" s="8">
        <f t="shared" ref="AD2861:AE2861" si="2864">AC2861*AA2861</f>
        <v>237</v>
      </c>
      <c r="AE2861" s="8">
        <f t="shared" si="2864"/>
        <v>2370</v>
      </c>
      <c r="AF2861" s="1" t="s">
        <v>141</v>
      </c>
      <c r="AG2861" s="1">
        <v>1.0</v>
      </c>
      <c r="AH2861" s="1">
        <v>5.0</v>
      </c>
      <c r="AI2861" s="1">
        <v>95.0</v>
      </c>
      <c r="AJ2861" s="1">
        <v>10.0</v>
      </c>
      <c r="AK2861" s="1">
        <v>10.0</v>
      </c>
      <c r="AL2861" s="1">
        <v>10.0</v>
      </c>
      <c r="AM2861" s="1">
        <v>10.0</v>
      </c>
      <c r="AN2861" s="1">
        <v>10.0</v>
      </c>
      <c r="AO2861" s="1">
        <v>10.0</v>
      </c>
    </row>
    <row r="2862">
      <c r="A2862" s="2">
        <v>5087494.0</v>
      </c>
      <c r="B2862" s="1" t="s">
        <v>916</v>
      </c>
      <c r="C2862" s="1">
        <v>2013.0</v>
      </c>
      <c r="D2862" s="3" t="s">
        <v>525</v>
      </c>
      <c r="E2862" s="14">
        <f t="shared" si="2"/>
        <v>2/14/2013</v>
      </c>
      <c r="F2862" s="15">
        <f t="shared" si="3"/>
        <v>3.54186360115422</v>
      </c>
      <c r="G2862" s="2">
        <v>1642884.0</v>
      </c>
      <c r="H2862" s="1" t="s">
        <v>41</v>
      </c>
      <c r="I2862" s="1" t="s">
        <v>5</v>
      </c>
      <c r="J2862" s="5" t="str">
        <f>VLOOKUP(I2862,city,2,FALSE)</f>
        <v>Amsterdam</v>
      </c>
      <c r="K2862" s="1" t="s">
        <v>6</v>
      </c>
      <c r="L2862" s="5" t="str">
        <f>VLOOKUP(K2862,state,2,FALSE)</f>
        <v>North Holland</v>
      </c>
      <c r="M2862" s="2">
        <v>1054.0</v>
      </c>
      <c r="N2862" s="1" t="s">
        <v>92</v>
      </c>
      <c r="O2862" s="1">
        <v>52.3617162374208</v>
      </c>
      <c r="P2862" s="1">
        <v>4.86797705390222</v>
      </c>
      <c r="Q2862" s="1" t="s">
        <v>95</v>
      </c>
      <c r="R2862" s="1" t="s">
        <v>97</v>
      </c>
      <c r="S2862" s="1">
        <v>5.0</v>
      </c>
      <c r="T2862" s="1">
        <v>1.0</v>
      </c>
      <c r="U2862" s="1">
        <v>2.0</v>
      </c>
      <c r="V2862" s="1">
        <v>4.0</v>
      </c>
      <c r="W2862" s="1" t="s">
        <v>98</v>
      </c>
      <c r="X2862" s="6">
        <v>229.0</v>
      </c>
      <c r="Y2862" s="1">
        <v>2.0</v>
      </c>
      <c r="Z2862" s="1">
        <v>0.0</v>
      </c>
      <c r="AA2862" s="1">
        <v>3.0</v>
      </c>
      <c r="AB2862" s="5">
        <f t="shared" si="4"/>
        <v>36</v>
      </c>
      <c r="AC2862" s="8">
        <f t="shared" si="5"/>
        <v>229</v>
      </c>
      <c r="AD2862" s="8">
        <f t="shared" ref="AD2862:AE2862" si="2865">AC2862*AA2862</f>
        <v>687</v>
      </c>
      <c r="AE2862" s="8">
        <f t="shared" si="2865"/>
        <v>24732</v>
      </c>
      <c r="AF2862" s="1" t="s">
        <v>115</v>
      </c>
      <c r="AG2862" s="1">
        <v>0.63</v>
      </c>
      <c r="AH2862" s="1">
        <v>18.0</v>
      </c>
      <c r="AI2862" s="1">
        <v>92.0</v>
      </c>
      <c r="AJ2862" s="1">
        <v>9.0</v>
      </c>
      <c r="AK2862" s="1">
        <v>9.0</v>
      </c>
      <c r="AL2862" s="1">
        <v>10.0</v>
      </c>
      <c r="AM2862" s="1">
        <v>10.0</v>
      </c>
      <c r="AN2862" s="1">
        <v>9.0</v>
      </c>
      <c r="AO2862" s="1">
        <v>9.0</v>
      </c>
    </row>
    <row r="2863">
      <c r="A2863" s="2">
        <v>5087494.0</v>
      </c>
      <c r="B2863" s="1" t="s">
        <v>916</v>
      </c>
      <c r="C2863" s="1">
        <v>2013.0</v>
      </c>
      <c r="D2863" s="3" t="s">
        <v>525</v>
      </c>
      <c r="E2863" s="14">
        <f t="shared" si="2"/>
        <v>2/14/2013</v>
      </c>
      <c r="F2863" s="15">
        <f t="shared" si="3"/>
        <v>3.54186360115422</v>
      </c>
      <c r="G2863" s="2">
        <v>2358030.0</v>
      </c>
      <c r="H2863" s="1" t="s">
        <v>41</v>
      </c>
      <c r="I2863" s="1" t="s">
        <v>5</v>
      </c>
      <c r="J2863" s="5" t="str">
        <f>VLOOKUP(I2863,city,2,FALSE)</f>
        <v>Amsterdam</v>
      </c>
      <c r="K2863" s="1" t="s">
        <v>6</v>
      </c>
      <c r="L2863" s="5" t="str">
        <f>VLOOKUP(K2863,state,2,FALSE)</f>
        <v>North Holland</v>
      </c>
      <c r="M2863" s="2" t="s">
        <v>2963</v>
      </c>
      <c r="N2863" s="1" t="s">
        <v>92</v>
      </c>
      <c r="O2863" s="1">
        <v>52.3616364872433</v>
      </c>
      <c r="P2863" s="1">
        <v>4.86576769889031</v>
      </c>
      <c r="Q2863" s="1" t="s">
        <v>95</v>
      </c>
      <c r="R2863" s="1" t="s">
        <v>97</v>
      </c>
      <c r="S2863" s="1">
        <v>2.0</v>
      </c>
      <c r="T2863" s="1">
        <v>1.5</v>
      </c>
      <c r="U2863" s="1">
        <v>1.0</v>
      </c>
      <c r="V2863" s="1">
        <v>2.0</v>
      </c>
      <c r="W2863" s="1" t="s">
        <v>98</v>
      </c>
      <c r="X2863" s="6">
        <v>89.0</v>
      </c>
      <c r="Y2863" s="1">
        <v>1.0</v>
      </c>
      <c r="Z2863" s="1">
        <v>0.0</v>
      </c>
      <c r="AA2863" s="1">
        <v>3.0</v>
      </c>
      <c r="AB2863" s="5">
        <f t="shared" si="4"/>
        <v>8</v>
      </c>
      <c r="AC2863" s="8">
        <f t="shared" si="5"/>
        <v>89</v>
      </c>
      <c r="AD2863" s="8">
        <f t="shared" ref="AD2863:AE2863" si="2866">AC2863*AA2863</f>
        <v>267</v>
      </c>
      <c r="AE2863" s="8">
        <f t="shared" si="2866"/>
        <v>2136</v>
      </c>
      <c r="AF2863" s="1" t="s">
        <v>115</v>
      </c>
      <c r="AG2863" s="1">
        <v>0.63</v>
      </c>
      <c r="AH2863" s="1">
        <v>4.0</v>
      </c>
      <c r="AI2863" s="1">
        <v>95.0</v>
      </c>
      <c r="AJ2863" s="1">
        <v>9.0</v>
      </c>
      <c r="AK2863" s="1">
        <v>9.0</v>
      </c>
      <c r="AL2863" s="1">
        <v>9.0</v>
      </c>
      <c r="AM2863" s="1">
        <v>9.0</v>
      </c>
      <c r="AN2863" s="1">
        <v>9.0</v>
      </c>
      <c r="AO2863" s="1">
        <v>9.0</v>
      </c>
    </row>
    <row r="2864">
      <c r="A2864" s="2">
        <v>5088744.0</v>
      </c>
      <c r="B2864" s="1" t="s">
        <v>1819</v>
      </c>
      <c r="C2864" s="1">
        <v>2013.0</v>
      </c>
      <c r="D2864" s="3" t="s">
        <v>525</v>
      </c>
      <c r="E2864" s="14">
        <f t="shared" si="2"/>
        <v>2/14/2013</v>
      </c>
      <c r="F2864" s="15">
        <f t="shared" si="3"/>
        <v>3.54186360115422</v>
      </c>
      <c r="G2864" s="2">
        <v>941285.0</v>
      </c>
      <c r="H2864" s="1" t="s">
        <v>41</v>
      </c>
      <c r="I2864" s="1" t="s">
        <v>5</v>
      </c>
      <c r="J2864" s="5" t="str">
        <f>VLOOKUP(I2864,city,2,FALSE)</f>
        <v>Amsterdam</v>
      </c>
      <c r="K2864" s="1" t="s">
        <v>6</v>
      </c>
      <c r="L2864" s="5" t="str">
        <f>VLOOKUP(K2864,state,2,FALSE)</f>
        <v>North Holland</v>
      </c>
      <c r="M2864" s="2">
        <v>1052.0</v>
      </c>
      <c r="N2864" s="1" t="s">
        <v>92</v>
      </c>
      <c r="O2864" s="1">
        <v>52.3722881056232</v>
      </c>
      <c r="P2864" s="1">
        <v>4.8732036474167</v>
      </c>
      <c r="Q2864" s="1" t="s">
        <v>95</v>
      </c>
      <c r="R2864" s="1" t="s">
        <v>97</v>
      </c>
      <c r="S2864" s="1">
        <v>2.0</v>
      </c>
      <c r="T2864" s="1">
        <v>1.0</v>
      </c>
      <c r="U2864" s="1">
        <v>1.0</v>
      </c>
      <c r="V2864" s="1">
        <v>1.0</v>
      </c>
      <c r="W2864" s="1" t="s">
        <v>98</v>
      </c>
      <c r="X2864" s="6">
        <v>125.0</v>
      </c>
      <c r="Y2864" s="1">
        <v>1.0</v>
      </c>
      <c r="Z2864" s="1">
        <v>0.0</v>
      </c>
      <c r="AA2864" s="1">
        <v>3.0</v>
      </c>
      <c r="AB2864" s="5">
        <f t="shared" si="4"/>
        <v>84</v>
      </c>
      <c r="AC2864" s="8">
        <f t="shared" si="5"/>
        <v>125</v>
      </c>
      <c r="AD2864" s="8">
        <f t="shared" ref="AD2864:AE2864" si="2867">AC2864*AA2864</f>
        <v>375</v>
      </c>
      <c r="AE2864" s="8">
        <f t="shared" si="2867"/>
        <v>31500</v>
      </c>
      <c r="AF2864" s="1" t="s">
        <v>141</v>
      </c>
      <c r="AG2864" s="1">
        <v>1.0</v>
      </c>
      <c r="AH2864" s="1">
        <v>42.0</v>
      </c>
      <c r="AI2864" s="1">
        <v>89.0</v>
      </c>
      <c r="AJ2864" s="1">
        <v>9.0</v>
      </c>
      <c r="AK2864" s="1">
        <v>9.0</v>
      </c>
      <c r="AL2864" s="1">
        <v>10.0</v>
      </c>
      <c r="AM2864" s="1">
        <v>10.0</v>
      </c>
      <c r="AN2864" s="1">
        <v>9.0</v>
      </c>
      <c r="AO2864" s="1">
        <v>9.0</v>
      </c>
    </row>
    <row r="2865">
      <c r="A2865" s="2">
        <v>5088845.0</v>
      </c>
      <c r="B2865" s="1" t="s">
        <v>2964</v>
      </c>
      <c r="C2865" s="1">
        <v>2013.0</v>
      </c>
      <c r="D2865" s="3" t="s">
        <v>525</v>
      </c>
      <c r="E2865" s="14">
        <f t="shared" si="2"/>
        <v>2/14/2013</v>
      </c>
      <c r="F2865" s="15">
        <f t="shared" si="3"/>
        <v>3.54186360115422</v>
      </c>
      <c r="G2865" s="2">
        <v>2942499.0</v>
      </c>
      <c r="H2865" s="1" t="s">
        <v>41</v>
      </c>
      <c r="I2865" s="1" t="s">
        <v>5</v>
      </c>
      <c r="J2865" s="5" t="str">
        <f>VLOOKUP(I2865,city,2,FALSE)</f>
        <v>Amsterdam</v>
      </c>
      <c r="K2865" s="1" t="s">
        <v>6</v>
      </c>
      <c r="L2865" s="5" t="str">
        <f>VLOOKUP(K2865,state,2,FALSE)</f>
        <v>North Holland</v>
      </c>
      <c r="M2865" s="2" t="s">
        <v>946</v>
      </c>
      <c r="N2865" s="1" t="s">
        <v>92</v>
      </c>
      <c r="O2865" s="1">
        <v>52.3631561748883</v>
      </c>
      <c r="P2865" s="1">
        <v>4.86821829555636</v>
      </c>
      <c r="Q2865" s="1" t="s">
        <v>95</v>
      </c>
      <c r="R2865" s="1" t="s">
        <v>97</v>
      </c>
      <c r="S2865" s="1">
        <v>2.0</v>
      </c>
      <c r="T2865" s="1">
        <v>1.5</v>
      </c>
      <c r="U2865" s="1">
        <v>1.0</v>
      </c>
      <c r="V2865" s="1">
        <v>1.0</v>
      </c>
      <c r="W2865" s="1" t="s">
        <v>98</v>
      </c>
      <c r="X2865" s="6">
        <v>90.0</v>
      </c>
      <c r="Y2865" s="1">
        <v>1.0</v>
      </c>
      <c r="Z2865" s="1">
        <v>0.0</v>
      </c>
      <c r="AA2865" s="1">
        <v>3.0</v>
      </c>
      <c r="AB2865" s="5">
        <f t="shared" si="4"/>
        <v>10</v>
      </c>
      <c r="AC2865" s="8">
        <f t="shared" si="5"/>
        <v>90</v>
      </c>
      <c r="AD2865" s="8">
        <f t="shared" ref="AD2865:AE2865" si="2868">AC2865*AA2865</f>
        <v>270</v>
      </c>
      <c r="AE2865" s="8">
        <f t="shared" si="2868"/>
        <v>2700</v>
      </c>
      <c r="AF2865" s="1" t="s">
        <v>144</v>
      </c>
      <c r="AG2865" s="1">
        <v>0.88</v>
      </c>
      <c r="AH2865" s="1">
        <v>5.0</v>
      </c>
      <c r="AI2865" s="1">
        <v>96.0</v>
      </c>
      <c r="AJ2865" s="1">
        <v>10.0</v>
      </c>
      <c r="AK2865" s="1">
        <v>9.0</v>
      </c>
      <c r="AL2865" s="1">
        <v>10.0</v>
      </c>
      <c r="AM2865" s="1">
        <v>10.0</v>
      </c>
      <c r="AN2865" s="1">
        <v>9.0</v>
      </c>
      <c r="AO2865" s="1">
        <v>10.0</v>
      </c>
    </row>
    <row r="2866">
      <c r="A2866" s="2">
        <v>5089141.0</v>
      </c>
      <c r="B2866" s="1" t="s">
        <v>1819</v>
      </c>
      <c r="C2866" s="1">
        <v>2013.0</v>
      </c>
      <c r="D2866" s="3" t="s">
        <v>525</v>
      </c>
      <c r="E2866" s="14">
        <f t="shared" si="2"/>
        <v>2/14/2013</v>
      </c>
      <c r="F2866" s="15">
        <f t="shared" si="3"/>
        <v>3.54186360115422</v>
      </c>
      <c r="G2866" s="2">
        <v>1380741.0</v>
      </c>
      <c r="H2866" s="1" t="s">
        <v>79</v>
      </c>
      <c r="I2866" s="1" t="s">
        <v>5</v>
      </c>
      <c r="J2866" s="5" t="str">
        <f>VLOOKUP(I2866,city,2,FALSE)</f>
        <v>Amsterdam</v>
      </c>
      <c r="K2866" s="1" t="s">
        <v>6</v>
      </c>
      <c r="L2866" s="5" t="str">
        <f>VLOOKUP(K2866,state,2,FALSE)</f>
        <v>North Holland</v>
      </c>
      <c r="M2866" s="2" t="s">
        <v>2965</v>
      </c>
      <c r="N2866" s="1" t="s">
        <v>92</v>
      </c>
      <c r="O2866" s="1">
        <v>52.3665938469434</v>
      </c>
      <c r="P2866" s="1">
        <v>4.83874297802944</v>
      </c>
      <c r="Q2866" s="1" t="s">
        <v>95</v>
      </c>
      <c r="R2866" s="1" t="s">
        <v>138</v>
      </c>
      <c r="S2866" s="1">
        <v>2.0</v>
      </c>
      <c r="T2866" s="1">
        <v>1.0</v>
      </c>
      <c r="U2866" s="1">
        <v>1.0</v>
      </c>
      <c r="V2866" s="1">
        <v>1.0</v>
      </c>
      <c r="W2866" s="1" t="s">
        <v>98</v>
      </c>
      <c r="X2866" s="6">
        <v>49.0</v>
      </c>
      <c r="Y2866" s="1">
        <v>1.0</v>
      </c>
      <c r="Z2866" s="1">
        <v>30.0</v>
      </c>
      <c r="AA2866" s="1">
        <v>2.0</v>
      </c>
      <c r="AB2866" s="5">
        <f t="shared" si="4"/>
        <v>52</v>
      </c>
      <c r="AC2866" s="8">
        <f t="shared" si="5"/>
        <v>79</v>
      </c>
      <c r="AD2866" s="8">
        <f t="shared" ref="AD2866:AE2866" si="2869">AC2866*AA2866</f>
        <v>158</v>
      </c>
      <c r="AE2866" s="8">
        <f t="shared" si="2869"/>
        <v>8216</v>
      </c>
      <c r="AF2866" s="1" t="s">
        <v>144</v>
      </c>
      <c r="AG2866" s="1">
        <v>1.0</v>
      </c>
      <c r="AH2866" s="1">
        <v>26.0</v>
      </c>
      <c r="AI2866" s="1">
        <v>97.0</v>
      </c>
      <c r="AJ2866" s="1">
        <v>10.0</v>
      </c>
      <c r="AK2866" s="1">
        <v>10.0</v>
      </c>
      <c r="AL2866" s="1">
        <v>9.0</v>
      </c>
      <c r="AM2866" s="1">
        <v>10.0</v>
      </c>
      <c r="AN2866" s="1">
        <v>9.0</v>
      </c>
      <c r="AO2866" s="1">
        <v>10.0</v>
      </c>
    </row>
    <row r="2867">
      <c r="A2867" s="2">
        <v>5093231.0</v>
      </c>
      <c r="B2867" s="1" t="s">
        <v>2966</v>
      </c>
      <c r="C2867" s="1">
        <v>2013.0</v>
      </c>
      <c r="D2867" s="3" t="s">
        <v>527</v>
      </c>
      <c r="E2867" s="14">
        <f t="shared" si="2"/>
        <v>2/15/2013</v>
      </c>
      <c r="F2867" s="15">
        <f t="shared" si="3"/>
        <v>3.53912387512683</v>
      </c>
      <c r="G2867" s="2">
        <v>1166169.0</v>
      </c>
      <c r="H2867" s="1" t="s">
        <v>93</v>
      </c>
      <c r="I2867" s="1" t="s">
        <v>5</v>
      </c>
      <c r="J2867" s="5" t="str">
        <f>VLOOKUP(I2867,city,2,FALSE)</f>
        <v>Amsterdam</v>
      </c>
      <c r="K2867" s="1" t="s">
        <v>6</v>
      </c>
      <c r="L2867" s="5" t="str">
        <f>VLOOKUP(K2867,state,2,FALSE)</f>
        <v>North Holland</v>
      </c>
      <c r="M2867" s="2" t="s">
        <v>2967</v>
      </c>
      <c r="N2867" s="1" t="s">
        <v>92</v>
      </c>
      <c r="O2867" s="1">
        <v>52.3839584081203</v>
      </c>
      <c r="P2867" s="1">
        <v>4.91409856360178</v>
      </c>
      <c r="Q2867" s="1" t="s">
        <v>95</v>
      </c>
      <c r="R2867" s="1" t="s">
        <v>97</v>
      </c>
      <c r="S2867" s="1">
        <v>4.0</v>
      </c>
      <c r="T2867" s="1">
        <v>1.0</v>
      </c>
      <c r="U2867" s="1">
        <v>2.0</v>
      </c>
      <c r="V2867" s="1">
        <v>4.0</v>
      </c>
      <c r="W2867" s="1" t="s">
        <v>98</v>
      </c>
      <c r="X2867" s="6">
        <v>120.0</v>
      </c>
      <c r="Y2867" s="1">
        <v>4.0</v>
      </c>
      <c r="Z2867" s="1">
        <v>0.0</v>
      </c>
      <c r="AA2867" s="1">
        <v>6.0</v>
      </c>
      <c r="AB2867" s="5">
        <f t="shared" si="4"/>
        <v>10</v>
      </c>
      <c r="AC2867" s="8">
        <f t="shared" si="5"/>
        <v>120</v>
      </c>
      <c r="AD2867" s="8">
        <f t="shared" ref="AD2867:AE2867" si="2870">AC2867*AA2867</f>
        <v>720</v>
      </c>
      <c r="AE2867" s="8">
        <f t="shared" si="2870"/>
        <v>7200</v>
      </c>
      <c r="AF2867" s="1" t="s">
        <v>159</v>
      </c>
      <c r="AG2867" s="1" t="s">
        <v>159</v>
      </c>
      <c r="AH2867" s="1">
        <v>5.0</v>
      </c>
      <c r="AI2867" s="1">
        <v>92.0</v>
      </c>
      <c r="AJ2867" s="1">
        <v>10.0</v>
      </c>
      <c r="AK2867" s="1">
        <v>9.0</v>
      </c>
      <c r="AL2867" s="1">
        <v>10.0</v>
      </c>
      <c r="AM2867" s="1">
        <v>10.0</v>
      </c>
      <c r="AN2867" s="1">
        <v>8.0</v>
      </c>
      <c r="AO2867" s="1">
        <v>8.0</v>
      </c>
    </row>
    <row r="2868">
      <c r="A2868" s="2">
        <v>5093262.0</v>
      </c>
      <c r="B2868" s="1" t="s">
        <v>839</v>
      </c>
      <c r="C2868" s="1">
        <v>2013.0</v>
      </c>
      <c r="D2868" s="3" t="s">
        <v>527</v>
      </c>
      <c r="E2868" s="14">
        <f t="shared" si="2"/>
        <v>2/15/2013</v>
      </c>
      <c r="F2868" s="15">
        <f t="shared" si="3"/>
        <v>3.53912387512683</v>
      </c>
      <c r="G2868" s="2">
        <v>3207218.0</v>
      </c>
      <c r="H2868" s="1" t="s">
        <v>75</v>
      </c>
      <c r="I2868" s="1" t="s">
        <v>5</v>
      </c>
      <c r="J2868" s="5" t="str">
        <f>VLOOKUP(I2868,city,2,FALSE)</f>
        <v>Amsterdam</v>
      </c>
      <c r="K2868" s="1" t="s">
        <v>6</v>
      </c>
      <c r="L2868" s="5" t="str">
        <f>VLOOKUP(K2868,state,2,FALSE)</f>
        <v>North Holland</v>
      </c>
      <c r="M2868" s="2">
        <v>1098.0</v>
      </c>
      <c r="N2868" s="1" t="s">
        <v>92</v>
      </c>
      <c r="O2868" s="1">
        <v>52.3571149513354</v>
      </c>
      <c r="P2868" s="1">
        <v>4.94321911228692</v>
      </c>
      <c r="Q2868" s="1" t="s">
        <v>95</v>
      </c>
      <c r="R2868" s="1" t="s">
        <v>97</v>
      </c>
      <c r="S2868" s="1">
        <v>4.0</v>
      </c>
      <c r="T2868" s="1">
        <v>1.0</v>
      </c>
      <c r="U2868" s="1">
        <v>2.0</v>
      </c>
      <c r="V2868" s="1">
        <v>2.0</v>
      </c>
      <c r="W2868" s="1" t="s">
        <v>98</v>
      </c>
      <c r="X2868" s="6">
        <v>150.0</v>
      </c>
      <c r="Y2868" s="1">
        <v>4.0</v>
      </c>
      <c r="Z2868" s="1">
        <v>25.0</v>
      </c>
      <c r="AA2868" s="1">
        <v>2.0</v>
      </c>
      <c r="AB2868" s="5">
        <f t="shared" si="4"/>
        <v>6</v>
      </c>
      <c r="AC2868" s="8">
        <f t="shared" si="5"/>
        <v>150</v>
      </c>
      <c r="AD2868" s="8">
        <f t="shared" ref="AD2868:AE2868" si="2871">AC2868*AA2868</f>
        <v>300</v>
      </c>
      <c r="AE2868" s="8">
        <f t="shared" si="2871"/>
        <v>1800</v>
      </c>
      <c r="AF2868" s="1" t="s">
        <v>144</v>
      </c>
      <c r="AG2868" s="1">
        <v>0.9</v>
      </c>
      <c r="AH2868" s="1">
        <v>3.0</v>
      </c>
      <c r="AI2868" s="1">
        <v>100.0</v>
      </c>
      <c r="AJ2868" s="1">
        <v>9.0</v>
      </c>
      <c r="AK2868" s="1">
        <v>9.0</v>
      </c>
      <c r="AL2868" s="1">
        <v>10.0</v>
      </c>
      <c r="AM2868" s="1">
        <v>10.0</v>
      </c>
      <c r="AN2868" s="1">
        <v>10.0</v>
      </c>
      <c r="AO2868" s="1">
        <v>10.0</v>
      </c>
    </row>
    <row r="2869">
      <c r="A2869" s="2">
        <v>5095163.0</v>
      </c>
      <c r="B2869" s="1" t="s">
        <v>1721</v>
      </c>
      <c r="C2869" s="1">
        <v>2013.0</v>
      </c>
      <c r="D2869" s="3" t="s">
        <v>527</v>
      </c>
      <c r="E2869" s="14">
        <f t="shared" si="2"/>
        <v>2/15/2013</v>
      </c>
      <c r="F2869" s="15">
        <f t="shared" si="3"/>
        <v>3.53912387512683</v>
      </c>
      <c r="G2869" s="2">
        <v>4717542.0</v>
      </c>
      <c r="H2869" s="1" t="s">
        <v>35</v>
      </c>
      <c r="I2869" s="1" t="s">
        <v>5</v>
      </c>
      <c r="J2869" s="5" t="str">
        <f>VLOOKUP(I2869,city,2,FALSE)</f>
        <v>Amsterdam</v>
      </c>
      <c r="K2869" s="1" t="s">
        <v>31</v>
      </c>
      <c r="L2869" s="5" t="str">
        <f>VLOOKUP(K2869,state,2,FALSE)</f>
        <v>North Holland</v>
      </c>
      <c r="M2869" s="2" t="s">
        <v>2968</v>
      </c>
      <c r="N2869" s="1" t="s">
        <v>92</v>
      </c>
      <c r="O2869" s="1">
        <v>52.363217640036</v>
      </c>
      <c r="P2869" s="1">
        <v>4.94057300897106</v>
      </c>
      <c r="Q2869" s="1" t="s">
        <v>95</v>
      </c>
      <c r="R2869" s="1" t="s">
        <v>97</v>
      </c>
      <c r="S2869" s="1">
        <v>2.0</v>
      </c>
      <c r="T2869" s="1">
        <v>1.0</v>
      </c>
      <c r="U2869" s="1">
        <v>1.0</v>
      </c>
      <c r="V2869" s="1">
        <v>1.0</v>
      </c>
      <c r="W2869" s="1" t="s">
        <v>98</v>
      </c>
      <c r="X2869" s="6">
        <v>75.0</v>
      </c>
      <c r="Y2869" s="1">
        <v>1.0</v>
      </c>
      <c r="Z2869" s="1">
        <v>0.0</v>
      </c>
      <c r="AA2869" s="1">
        <v>3.0</v>
      </c>
      <c r="AB2869" s="5">
        <f t="shared" si="4"/>
        <v>2</v>
      </c>
      <c r="AC2869" s="8">
        <f t="shared" si="5"/>
        <v>75</v>
      </c>
      <c r="AD2869" s="8">
        <f t="shared" ref="AD2869:AE2869" si="2872">AC2869*AA2869</f>
        <v>225</v>
      </c>
      <c r="AE2869" s="8">
        <f t="shared" si="2872"/>
        <v>450</v>
      </c>
      <c r="AF2869" s="1" t="s">
        <v>115</v>
      </c>
      <c r="AG2869" s="1">
        <v>0.6</v>
      </c>
      <c r="AH2869" s="1">
        <v>1.0</v>
      </c>
      <c r="AI2869" s="1">
        <v>100.0</v>
      </c>
      <c r="AJ2869" s="1">
        <v>8.0</v>
      </c>
      <c r="AK2869" s="1">
        <v>10.0</v>
      </c>
      <c r="AL2869" s="1">
        <v>10.0</v>
      </c>
      <c r="AM2869" s="1">
        <v>10.0</v>
      </c>
      <c r="AN2869" s="1">
        <v>8.0</v>
      </c>
      <c r="AO2869" s="1">
        <v>10.0</v>
      </c>
    </row>
    <row r="2870">
      <c r="A2870" s="2">
        <v>5096941.0</v>
      </c>
      <c r="B2870" s="1" t="s">
        <v>2969</v>
      </c>
      <c r="C2870" s="1">
        <v>2013.0</v>
      </c>
      <c r="D2870" s="3" t="s">
        <v>527</v>
      </c>
      <c r="E2870" s="14">
        <f t="shared" si="2"/>
        <v>2/15/2013</v>
      </c>
      <c r="F2870" s="15">
        <f t="shared" si="3"/>
        <v>3.53912387512683</v>
      </c>
      <c r="G2870" s="2">
        <v>5325936.0</v>
      </c>
      <c r="H2870" s="1" t="s">
        <v>79</v>
      </c>
      <c r="I2870" s="1" t="s">
        <v>5</v>
      </c>
      <c r="J2870" s="5" t="str">
        <f>VLOOKUP(I2870,city,2,FALSE)</f>
        <v>Amsterdam</v>
      </c>
      <c r="K2870" s="1" t="s">
        <v>31</v>
      </c>
      <c r="L2870" s="5" t="str">
        <f>VLOOKUP(K2870,state,2,FALSE)</f>
        <v>North Holland</v>
      </c>
      <c r="M2870" s="2">
        <v>1065.0</v>
      </c>
      <c r="N2870" s="1" t="s">
        <v>92</v>
      </c>
      <c r="O2870" s="1">
        <v>52.3645175868742</v>
      </c>
      <c r="P2870" s="1">
        <v>4.83311519840943</v>
      </c>
      <c r="Q2870" s="1" t="s">
        <v>95</v>
      </c>
      <c r="R2870" s="1" t="s">
        <v>97</v>
      </c>
      <c r="S2870" s="1">
        <v>4.0</v>
      </c>
      <c r="T2870" s="1">
        <v>1.0</v>
      </c>
      <c r="U2870" s="1">
        <v>2.0</v>
      </c>
      <c r="V2870" s="1">
        <v>2.0</v>
      </c>
      <c r="W2870" s="1" t="s">
        <v>98</v>
      </c>
      <c r="X2870" s="6">
        <v>80.0</v>
      </c>
      <c r="Y2870" s="1">
        <v>4.0</v>
      </c>
      <c r="Z2870" s="1">
        <v>20.0</v>
      </c>
      <c r="AA2870" s="1">
        <v>1.0</v>
      </c>
      <c r="AB2870" s="5">
        <f t="shared" si="4"/>
        <v>22</v>
      </c>
      <c r="AC2870" s="8">
        <f t="shared" si="5"/>
        <v>80</v>
      </c>
      <c r="AD2870" s="8">
        <f t="shared" ref="AD2870:AE2870" si="2873">AC2870*AA2870</f>
        <v>80</v>
      </c>
      <c r="AE2870" s="8">
        <f t="shared" si="2873"/>
        <v>1760</v>
      </c>
      <c r="AF2870" s="1" t="s">
        <v>141</v>
      </c>
      <c r="AG2870" s="1">
        <v>1.0</v>
      </c>
      <c r="AH2870" s="1">
        <v>11.0</v>
      </c>
      <c r="AI2870" s="1">
        <v>89.0</v>
      </c>
      <c r="AJ2870" s="1">
        <v>9.0</v>
      </c>
      <c r="AK2870" s="1">
        <v>8.0</v>
      </c>
      <c r="AL2870" s="1">
        <v>10.0</v>
      </c>
      <c r="AM2870" s="1">
        <v>10.0</v>
      </c>
      <c r="AN2870" s="1">
        <v>8.0</v>
      </c>
      <c r="AO2870" s="1">
        <v>9.0</v>
      </c>
    </row>
    <row r="2871">
      <c r="A2871" s="2">
        <v>5099967.0</v>
      </c>
      <c r="B2871" s="1" t="s">
        <v>2970</v>
      </c>
      <c r="C2871" s="1">
        <v>2013.0</v>
      </c>
      <c r="D2871" s="3" t="s">
        <v>527</v>
      </c>
      <c r="E2871" s="14">
        <f t="shared" si="2"/>
        <v>2/15/2013</v>
      </c>
      <c r="F2871" s="15">
        <f t="shared" si="3"/>
        <v>3.53912387512683</v>
      </c>
      <c r="G2871" s="2">
        <v>2152428.0</v>
      </c>
      <c r="H2871" s="1" t="s">
        <v>67</v>
      </c>
      <c r="I2871" s="1" t="s">
        <v>5</v>
      </c>
      <c r="J2871" s="5" t="str">
        <f>VLOOKUP(I2871,city,2,FALSE)</f>
        <v>Amsterdam</v>
      </c>
      <c r="K2871" s="1" t="s">
        <v>6</v>
      </c>
      <c r="L2871" s="5" t="str">
        <f>VLOOKUP(K2871,state,2,FALSE)</f>
        <v>North Holland</v>
      </c>
      <c r="M2871" s="2">
        <v>1071.0</v>
      </c>
      <c r="N2871" s="1" t="s">
        <v>92</v>
      </c>
      <c r="O2871" s="1">
        <v>52.3536966003602</v>
      </c>
      <c r="P2871" s="1">
        <v>4.8809826490889</v>
      </c>
      <c r="Q2871" s="1" t="s">
        <v>95</v>
      </c>
      <c r="R2871" s="1" t="s">
        <v>97</v>
      </c>
      <c r="S2871" s="1">
        <v>5.0</v>
      </c>
      <c r="T2871" s="1">
        <v>1.0</v>
      </c>
      <c r="U2871" s="1">
        <v>3.0</v>
      </c>
      <c r="V2871" s="1">
        <v>5.0</v>
      </c>
      <c r="W2871" s="1" t="s">
        <v>98</v>
      </c>
      <c r="X2871" s="6">
        <v>125.0</v>
      </c>
      <c r="Y2871" s="1">
        <v>2.0</v>
      </c>
      <c r="Z2871" s="1">
        <v>15.0</v>
      </c>
      <c r="AA2871" s="1">
        <v>2.0</v>
      </c>
      <c r="AB2871" s="5">
        <f t="shared" si="4"/>
        <v>8</v>
      </c>
      <c r="AC2871" s="8">
        <f t="shared" si="5"/>
        <v>125</v>
      </c>
      <c r="AD2871" s="8">
        <f t="shared" ref="AD2871:AE2871" si="2874">AC2871*AA2871</f>
        <v>250</v>
      </c>
      <c r="AE2871" s="8">
        <f t="shared" si="2874"/>
        <v>2000</v>
      </c>
      <c r="AF2871" s="1" t="s">
        <v>144</v>
      </c>
      <c r="AG2871" s="1">
        <v>1.0</v>
      </c>
      <c r="AH2871" s="1">
        <v>4.0</v>
      </c>
      <c r="AI2871" s="1">
        <v>95.0</v>
      </c>
      <c r="AJ2871" s="1">
        <v>10.0</v>
      </c>
      <c r="AK2871" s="1">
        <v>9.0</v>
      </c>
      <c r="AL2871" s="1">
        <v>10.0</v>
      </c>
      <c r="AM2871" s="1">
        <v>10.0</v>
      </c>
      <c r="AN2871" s="1">
        <v>9.0</v>
      </c>
      <c r="AO2871" s="1">
        <v>9.0</v>
      </c>
    </row>
    <row r="2872">
      <c r="A2872" s="2">
        <v>5102632.0</v>
      </c>
      <c r="B2872" s="1" t="s">
        <v>2971</v>
      </c>
      <c r="C2872" s="1">
        <v>2013.0</v>
      </c>
      <c r="D2872" s="3" t="s">
        <v>1379</v>
      </c>
      <c r="E2872" s="14">
        <f t="shared" si="2"/>
        <v>2/16/2013</v>
      </c>
      <c r="F2872" s="15">
        <f t="shared" si="3"/>
        <v>3.53638414909943</v>
      </c>
      <c r="G2872" s="2">
        <v>946142.0</v>
      </c>
      <c r="H2872" s="1" t="s">
        <v>7</v>
      </c>
      <c r="I2872" s="1" t="s">
        <v>5</v>
      </c>
      <c r="J2872" s="5" t="str">
        <f>VLOOKUP(I2872,city,2,FALSE)</f>
        <v>Amsterdam</v>
      </c>
      <c r="K2872" s="1" t="s">
        <v>6</v>
      </c>
      <c r="L2872" s="5" t="str">
        <f>VLOOKUP(K2872,state,2,FALSE)</f>
        <v>North Holland</v>
      </c>
      <c r="M2872" s="2" t="s">
        <v>2586</v>
      </c>
      <c r="N2872" s="1" t="s">
        <v>92</v>
      </c>
      <c r="O2872" s="1">
        <v>52.3808492492979</v>
      </c>
      <c r="P2872" s="1">
        <v>4.87455206820286</v>
      </c>
      <c r="Q2872" s="1" t="s">
        <v>95</v>
      </c>
      <c r="R2872" s="1" t="s">
        <v>97</v>
      </c>
      <c r="S2872" s="1">
        <v>2.0</v>
      </c>
      <c r="T2872" s="1">
        <v>1.0</v>
      </c>
      <c r="U2872" s="1">
        <v>1.0</v>
      </c>
      <c r="V2872" s="1">
        <v>1.0</v>
      </c>
      <c r="W2872" s="1" t="s">
        <v>98</v>
      </c>
      <c r="X2872" s="6">
        <v>67.0</v>
      </c>
      <c r="Y2872" s="1">
        <v>1.0</v>
      </c>
      <c r="Z2872" s="1">
        <v>20.0</v>
      </c>
      <c r="AA2872" s="1">
        <v>3.0</v>
      </c>
      <c r="AB2872" s="5">
        <f t="shared" si="4"/>
        <v>180</v>
      </c>
      <c r="AC2872" s="8">
        <f t="shared" si="5"/>
        <v>87</v>
      </c>
      <c r="AD2872" s="8">
        <f t="shared" ref="AD2872:AE2872" si="2875">AC2872*AA2872</f>
        <v>261</v>
      </c>
      <c r="AE2872" s="8">
        <f t="shared" si="2875"/>
        <v>46980</v>
      </c>
      <c r="AF2872" s="1" t="s">
        <v>115</v>
      </c>
      <c r="AG2872" s="1">
        <v>0.92</v>
      </c>
      <c r="AH2872" s="1">
        <v>90.0</v>
      </c>
      <c r="AI2872" s="1">
        <v>93.0</v>
      </c>
      <c r="AJ2872" s="1">
        <v>10.0</v>
      </c>
      <c r="AK2872" s="1">
        <v>10.0</v>
      </c>
      <c r="AL2872" s="1">
        <v>10.0</v>
      </c>
      <c r="AM2872" s="1">
        <v>10.0</v>
      </c>
      <c r="AN2872" s="1">
        <v>9.0</v>
      </c>
      <c r="AO2872" s="1">
        <v>9.0</v>
      </c>
    </row>
    <row r="2873">
      <c r="A2873" s="2">
        <v>5102649.0</v>
      </c>
      <c r="B2873" s="1" t="s">
        <v>1268</v>
      </c>
      <c r="C2873" s="1">
        <v>2013.0</v>
      </c>
      <c r="D2873" s="3" t="s">
        <v>1379</v>
      </c>
      <c r="E2873" s="14">
        <f t="shared" si="2"/>
        <v>2/16/2013</v>
      </c>
      <c r="F2873" s="15">
        <f t="shared" si="3"/>
        <v>3.53638414909943</v>
      </c>
      <c r="G2873" s="2">
        <v>3336727.0</v>
      </c>
      <c r="H2873" s="1" t="s">
        <v>65</v>
      </c>
      <c r="I2873" s="1" t="s">
        <v>5</v>
      </c>
      <c r="J2873" s="5" t="str">
        <f>VLOOKUP(I2873,city,2,FALSE)</f>
        <v>Amsterdam</v>
      </c>
      <c r="K2873" s="1" t="s">
        <v>6</v>
      </c>
      <c r="L2873" s="5" t="str">
        <f>VLOOKUP(K2873,state,2,FALSE)</f>
        <v>North Holland</v>
      </c>
      <c r="M2873" s="2" t="s">
        <v>2972</v>
      </c>
      <c r="N2873" s="1" t="s">
        <v>92</v>
      </c>
      <c r="O2873" s="1">
        <v>52.3755295820795</v>
      </c>
      <c r="P2873" s="1">
        <v>4.8555391899185</v>
      </c>
      <c r="Q2873" s="1" t="s">
        <v>95</v>
      </c>
      <c r="R2873" s="1" t="s">
        <v>138</v>
      </c>
      <c r="S2873" s="1">
        <v>2.0</v>
      </c>
      <c r="T2873" s="1">
        <v>1.0</v>
      </c>
      <c r="U2873" s="1">
        <v>1.0</v>
      </c>
      <c r="V2873" s="1">
        <v>1.0</v>
      </c>
      <c r="W2873" s="1" t="s">
        <v>98</v>
      </c>
      <c r="X2873" s="6">
        <v>60.0</v>
      </c>
      <c r="Y2873" s="1">
        <v>1.0</v>
      </c>
      <c r="Z2873" s="1">
        <v>0.0</v>
      </c>
      <c r="AA2873" s="1">
        <v>3.0</v>
      </c>
      <c r="AB2873" s="5">
        <f t="shared" si="4"/>
        <v>40</v>
      </c>
      <c r="AC2873" s="8">
        <f t="shared" si="5"/>
        <v>60</v>
      </c>
      <c r="AD2873" s="8">
        <f t="shared" ref="AD2873:AE2873" si="2876">AC2873*AA2873</f>
        <v>180</v>
      </c>
      <c r="AE2873" s="8">
        <f t="shared" si="2876"/>
        <v>7200</v>
      </c>
      <c r="AF2873" s="1" t="s">
        <v>144</v>
      </c>
      <c r="AG2873" s="1">
        <v>0.88</v>
      </c>
      <c r="AH2873" s="1">
        <v>20.0</v>
      </c>
      <c r="AI2873" s="1">
        <v>94.0</v>
      </c>
      <c r="AJ2873" s="1">
        <v>9.0</v>
      </c>
      <c r="AK2873" s="1">
        <v>8.0</v>
      </c>
      <c r="AL2873" s="1">
        <v>9.0</v>
      </c>
      <c r="AM2873" s="1">
        <v>9.0</v>
      </c>
      <c r="AN2873" s="1">
        <v>9.0</v>
      </c>
      <c r="AO2873" s="1">
        <v>9.0</v>
      </c>
    </row>
    <row r="2874">
      <c r="A2874" s="2">
        <v>5104770.0</v>
      </c>
      <c r="B2874" s="1" t="s">
        <v>2973</v>
      </c>
      <c r="C2874" s="1">
        <v>2013.0</v>
      </c>
      <c r="D2874" s="3" t="s">
        <v>1379</v>
      </c>
      <c r="E2874" s="14">
        <f t="shared" si="2"/>
        <v>2/16/2013</v>
      </c>
      <c r="F2874" s="15">
        <f t="shared" si="3"/>
        <v>3.53638414913116</v>
      </c>
      <c r="G2874" s="2">
        <v>962066.0</v>
      </c>
      <c r="H2874" s="1" t="s">
        <v>70</v>
      </c>
      <c r="I2874" s="1" t="s">
        <v>5</v>
      </c>
      <c r="J2874" s="5" t="str">
        <f>VLOOKUP(I2874,city,2,FALSE)</f>
        <v>Amsterdam</v>
      </c>
      <c r="K2874" s="1" t="s">
        <v>6</v>
      </c>
      <c r="L2874" s="5" t="str">
        <f>VLOOKUP(K2874,state,2,FALSE)</f>
        <v>North Holland</v>
      </c>
      <c r="M2874" s="2">
        <v>1072.0</v>
      </c>
      <c r="N2874" s="1" t="s">
        <v>92</v>
      </c>
      <c r="O2874" s="1">
        <v>52.3555063154877</v>
      </c>
      <c r="P2874" s="1">
        <v>4.89169763967234</v>
      </c>
      <c r="Q2874" s="1" t="s">
        <v>95</v>
      </c>
      <c r="R2874" s="1" t="s">
        <v>138</v>
      </c>
      <c r="S2874" s="1">
        <v>2.0</v>
      </c>
      <c r="T2874" s="1">
        <v>1.0</v>
      </c>
      <c r="U2874" s="1">
        <v>1.0</v>
      </c>
      <c r="V2874" s="1">
        <v>1.0</v>
      </c>
      <c r="W2874" s="1" t="s">
        <v>98</v>
      </c>
      <c r="X2874" s="6">
        <v>70.0</v>
      </c>
      <c r="Y2874" s="1">
        <v>1.0</v>
      </c>
      <c r="Z2874" s="1">
        <v>0.0</v>
      </c>
      <c r="AA2874" s="1">
        <v>2.0</v>
      </c>
      <c r="AB2874" s="5">
        <f t="shared" si="4"/>
        <v>44</v>
      </c>
      <c r="AC2874" s="8">
        <f t="shared" si="5"/>
        <v>70</v>
      </c>
      <c r="AD2874" s="8">
        <f t="shared" ref="AD2874:AE2874" si="2877">AC2874*AA2874</f>
        <v>140</v>
      </c>
      <c r="AE2874" s="8">
        <f t="shared" si="2877"/>
        <v>6160</v>
      </c>
      <c r="AF2874" s="1" t="s">
        <v>144</v>
      </c>
      <c r="AG2874" s="1">
        <v>1.0</v>
      </c>
      <c r="AH2874" s="1">
        <v>22.0</v>
      </c>
      <c r="AI2874" s="1">
        <v>96.0</v>
      </c>
      <c r="AJ2874" s="1">
        <v>10.0</v>
      </c>
      <c r="AK2874" s="1">
        <v>10.0</v>
      </c>
      <c r="AL2874" s="1">
        <v>10.0</v>
      </c>
      <c r="AM2874" s="1">
        <v>10.0</v>
      </c>
      <c r="AN2874" s="1">
        <v>10.0</v>
      </c>
      <c r="AO2874" s="1">
        <v>10.0</v>
      </c>
    </row>
    <row r="2875">
      <c r="A2875" s="2">
        <v>5105426.0</v>
      </c>
      <c r="B2875" s="1" t="s">
        <v>2974</v>
      </c>
      <c r="C2875" s="1">
        <v>2013.0</v>
      </c>
      <c r="D2875" s="3" t="s">
        <v>1379</v>
      </c>
      <c r="E2875" s="14">
        <f t="shared" si="2"/>
        <v>2/16/2013</v>
      </c>
      <c r="F2875" s="15">
        <f t="shared" si="3"/>
        <v>3.53638414913116</v>
      </c>
      <c r="G2875" s="2">
        <v>943625.0</v>
      </c>
      <c r="H2875" s="1" t="s">
        <v>41</v>
      </c>
      <c r="I2875" s="1" t="s">
        <v>5</v>
      </c>
      <c r="J2875" s="5" t="str">
        <f>VLOOKUP(I2875,city,2,FALSE)</f>
        <v>Amsterdam</v>
      </c>
      <c r="K2875" s="1" t="s">
        <v>6</v>
      </c>
      <c r="L2875" s="5" t="str">
        <f>VLOOKUP(K2875,state,2,FALSE)</f>
        <v>North Holland</v>
      </c>
      <c r="M2875" s="2" t="s">
        <v>2975</v>
      </c>
      <c r="N2875" s="1" t="s">
        <v>92</v>
      </c>
      <c r="O2875" s="1">
        <v>52.3675759699899</v>
      </c>
      <c r="P2875" s="1">
        <v>4.87194008857334</v>
      </c>
      <c r="Q2875" s="1" t="s">
        <v>95</v>
      </c>
      <c r="R2875" s="1" t="s">
        <v>97</v>
      </c>
      <c r="S2875" s="1">
        <v>2.0</v>
      </c>
      <c r="T2875" s="1">
        <v>1.0</v>
      </c>
      <c r="U2875" s="1">
        <v>1.0</v>
      </c>
      <c r="V2875" s="1">
        <v>1.0</v>
      </c>
      <c r="W2875" s="1" t="s">
        <v>98</v>
      </c>
      <c r="X2875" s="6">
        <v>70.0</v>
      </c>
      <c r="Y2875" s="1">
        <v>1.0</v>
      </c>
      <c r="Z2875" s="1">
        <v>0.0</v>
      </c>
      <c r="AA2875" s="1">
        <v>2.0</v>
      </c>
      <c r="AB2875" s="5">
        <f t="shared" si="4"/>
        <v>66</v>
      </c>
      <c r="AC2875" s="8">
        <f t="shared" si="5"/>
        <v>70</v>
      </c>
      <c r="AD2875" s="8">
        <f t="shared" ref="AD2875:AE2875" si="2878">AC2875*AA2875</f>
        <v>140</v>
      </c>
      <c r="AE2875" s="8">
        <f t="shared" si="2878"/>
        <v>9240</v>
      </c>
      <c r="AF2875" s="1" t="s">
        <v>144</v>
      </c>
      <c r="AG2875" s="1">
        <v>0.9</v>
      </c>
      <c r="AH2875" s="1">
        <v>33.0</v>
      </c>
      <c r="AI2875" s="1">
        <v>94.0</v>
      </c>
      <c r="AJ2875" s="1">
        <v>9.0</v>
      </c>
      <c r="AK2875" s="1">
        <v>9.0</v>
      </c>
      <c r="AL2875" s="1">
        <v>9.0</v>
      </c>
      <c r="AM2875" s="1">
        <v>9.0</v>
      </c>
      <c r="AN2875" s="1">
        <v>10.0</v>
      </c>
      <c r="AO2875" s="1">
        <v>9.0</v>
      </c>
    </row>
    <row r="2876">
      <c r="A2876" s="2">
        <v>5106560.0</v>
      </c>
      <c r="B2876" s="1" t="s">
        <v>2976</v>
      </c>
      <c r="C2876" s="1">
        <v>2013.0</v>
      </c>
      <c r="D2876" s="3" t="s">
        <v>1379</v>
      </c>
      <c r="E2876" s="14">
        <f t="shared" si="2"/>
        <v>2/16/2013</v>
      </c>
      <c r="F2876" s="15">
        <f t="shared" si="3"/>
        <v>3.53638414913116</v>
      </c>
      <c r="G2876" s="2">
        <v>4872957.0</v>
      </c>
      <c r="H2876" s="1" t="s">
        <v>63</v>
      </c>
      <c r="I2876" s="1" t="s">
        <v>5</v>
      </c>
      <c r="J2876" s="5" t="str">
        <f>VLOOKUP(I2876,city,2,FALSE)</f>
        <v>Amsterdam</v>
      </c>
      <c r="K2876" s="1" t="s">
        <v>31</v>
      </c>
      <c r="L2876" s="5" t="str">
        <f>VLOOKUP(K2876,state,2,FALSE)</f>
        <v>North Holland</v>
      </c>
      <c r="M2876" s="2" t="s">
        <v>2977</v>
      </c>
      <c r="N2876" s="1" t="s">
        <v>92</v>
      </c>
      <c r="O2876" s="1">
        <v>52.3690341789557</v>
      </c>
      <c r="P2876" s="1">
        <v>4.88340344448776</v>
      </c>
      <c r="Q2876" s="1" t="s">
        <v>95</v>
      </c>
      <c r="R2876" s="1" t="s">
        <v>97</v>
      </c>
      <c r="S2876" s="1">
        <v>2.0</v>
      </c>
      <c r="T2876" s="1">
        <v>1.0</v>
      </c>
      <c r="U2876" s="1">
        <v>2.0</v>
      </c>
      <c r="V2876" s="1">
        <v>1.0</v>
      </c>
      <c r="W2876" s="1" t="s">
        <v>98</v>
      </c>
      <c r="X2876" s="6">
        <v>200.0</v>
      </c>
      <c r="Y2876" s="1">
        <v>1.0</v>
      </c>
      <c r="Z2876" s="1">
        <v>0.0</v>
      </c>
      <c r="AA2876" s="1">
        <v>1.0</v>
      </c>
      <c r="AB2876" s="5">
        <f t="shared" si="4"/>
        <v>2</v>
      </c>
      <c r="AC2876" s="8">
        <f t="shared" si="5"/>
        <v>200</v>
      </c>
      <c r="AD2876" s="8">
        <f t="shared" ref="AD2876:AE2876" si="2879">AC2876*AA2876</f>
        <v>200</v>
      </c>
      <c r="AE2876" s="8">
        <f t="shared" si="2879"/>
        <v>400</v>
      </c>
      <c r="AF2876" s="1" t="s">
        <v>115</v>
      </c>
      <c r="AG2876" s="1">
        <v>1.0</v>
      </c>
      <c r="AH2876" s="1">
        <v>1.0</v>
      </c>
      <c r="AI2876" s="1">
        <v>100.0</v>
      </c>
      <c r="AJ2876" s="1">
        <v>10.0</v>
      </c>
      <c r="AK2876" s="1">
        <v>10.0</v>
      </c>
      <c r="AL2876" s="1">
        <v>10.0</v>
      </c>
      <c r="AM2876" s="1">
        <v>10.0</v>
      </c>
      <c r="AN2876" s="1">
        <v>10.0</v>
      </c>
      <c r="AO2876" s="1">
        <v>10.0</v>
      </c>
    </row>
    <row r="2877">
      <c r="A2877" s="2">
        <v>5113662.0</v>
      </c>
      <c r="B2877" s="1" t="s">
        <v>145</v>
      </c>
      <c r="C2877" s="1">
        <v>2013.0</v>
      </c>
      <c r="D2877" s="3" t="s">
        <v>233</v>
      </c>
      <c r="E2877" s="14">
        <f t="shared" si="2"/>
        <v>2/17/2013</v>
      </c>
      <c r="F2877" s="15">
        <f t="shared" si="3"/>
        <v>3.53364442310377</v>
      </c>
      <c r="G2877" s="2">
        <v>1508944.0</v>
      </c>
      <c r="H2877" s="1" t="s">
        <v>65</v>
      </c>
      <c r="I2877" s="1" t="s">
        <v>5</v>
      </c>
      <c r="J2877" s="5" t="str">
        <f>VLOOKUP(I2877,city,2,FALSE)</f>
        <v>Amsterdam</v>
      </c>
      <c r="K2877" s="1" t="s">
        <v>6</v>
      </c>
      <c r="L2877" s="5" t="str">
        <f>VLOOKUP(K2877,state,2,FALSE)</f>
        <v>North Holland</v>
      </c>
      <c r="M2877" s="2" t="s">
        <v>2978</v>
      </c>
      <c r="N2877" s="1" t="s">
        <v>92</v>
      </c>
      <c r="O2877" s="1">
        <v>52.3753324851141</v>
      </c>
      <c r="P2877" s="1">
        <v>4.85702841725655</v>
      </c>
      <c r="Q2877" s="1" t="s">
        <v>95</v>
      </c>
      <c r="R2877" s="1" t="s">
        <v>97</v>
      </c>
      <c r="S2877" s="1">
        <v>8.0</v>
      </c>
      <c r="T2877" s="1">
        <v>1.0</v>
      </c>
      <c r="U2877" s="1">
        <v>3.0</v>
      </c>
      <c r="V2877" s="1">
        <v>3.0</v>
      </c>
      <c r="W2877" s="1" t="s">
        <v>98</v>
      </c>
      <c r="X2877" s="6">
        <v>198.0</v>
      </c>
      <c r="Y2877" s="1">
        <v>5.0</v>
      </c>
      <c r="Z2877" s="1">
        <v>29.0</v>
      </c>
      <c r="AA2877" s="1">
        <v>4.0</v>
      </c>
      <c r="AB2877" s="5">
        <f t="shared" si="4"/>
        <v>34</v>
      </c>
      <c r="AC2877" s="8">
        <f t="shared" si="5"/>
        <v>198</v>
      </c>
      <c r="AD2877" s="8">
        <f t="shared" ref="AD2877:AE2877" si="2880">AC2877*AA2877</f>
        <v>792</v>
      </c>
      <c r="AE2877" s="8">
        <f t="shared" si="2880"/>
        <v>26928</v>
      </c>
      <c r="AF2877" s="1" t="s">
        <v>141</v>
      </c>
      <c r="AG2877" s="1">
        <v>0.97</v>
      </c>
      <c r="AH2877" s="1">
        <v>17.0</v>
      </c>
      <c r="AI2877" s="1">
        <v>89.0</v>
      </c>
      <c r="AJ2877" s="1">
        <v>9.0</v>
      </c>
      <c r="AK2877" s="1">
        <v>8.0</v>
      </c>
      <c r="AL2877" s="1">
        <v>10.0</v>
      </c>
      <c r="AM2877" s="1">
        <v>10.0</v>
      </c>
      <c r="AN2877" s="1">
        <v>9.0</v>
      </c>
      <c r="AO2877" s="1">
        <v>8.0</v>
      </c>
    </row>
    <row r="2878">
      <c r="A2878" s="2">
        <v>5113662.0</v>
      </c>
      <c r="B2878" s="1" t="s">
        <v>145</v>
      </c>
      <c r="C2878" s="1">
        <v>2013.0</v>
      </c>
      <c r="D2878" s="3" t="s">
        <v>233</v>
      </c>
      <c r="E2878" s="14">
        <f t="shared" si="2"/>
        <v>2/17/2013</v>
      </c>
      <c r="F2878" s="15">
        <f t="shared" si="3"/>
        <v>3.53364442310377</v>
      </c>
      <c r="G2878" s="2">
        <v>944529.0</v>
      </c>
      <c r="H2878" s="1" t="s">
        <v>65</v>
      </c>
      <c r="I2878" s="1" t="s">
        <v>5</v>
      </c>
      <c r="J2878" s="5" t="str">
        <f>VLOOKUP(I2878,city,2,FALSE)</f>
        <v>Amsterdam</v>
      </c>
      <c r="K2878" s="1" t="s">
        <v>31</v>
      </c>
      <c r="L2878" s="5" t="str">
        <f>VLOOKUP(K2878,state,2,FALSE)</f>
        <v>North Holland</v>
      </c>
      <c r="M2878" s="2">
        <v>1055.0</v>
      </c>
      <c r="N2878" s="1" t="s">
        <v>92</v>
      </c>
      <c r="O2878" s="1">
        <v>52.3789848593104</v>
      </c>
      <c r="P2878" s="1">
        <v>4.83996867516625</v>
      </c>
      <c r="Q2878" s="1" t="s">
        <v>95</v>
      </c>
      <c r="R2878" s="1" t="s">
        <v>138</v>
      </c>
      <c r="S2878" s="1">
        <v>3.0</v>
      </c>
      <c r="T2878" s="1">
        <v>1.0</v>
      </c>
      <c r="U2878" s="1">
        <v>1.0</v>
      </c>
      <c r="V2878" s="1">
        <v>2.0</v>
      </c>
      <c r="W2878" s="1" t="s">
        <v>98</v>
      </c>
      <c r="X2878" s="6">
        <v>79.0</v>
      </c>
      <c r="Y2878" s="1">
        <v>1.0</v>
      </c>
      <c r="Z2878" s="1">
        <v>29.0</v>
      </c>
      <c r="AA2878" s="1">
        <v>4.0</v>
      </c>
      <c r="AB2878" s="5">
        <f t="shared" si="4"/>
        <v>40</v>
      </c>
      <c r="AC2878" s="8">
        <f t="shared" si="5"/>
        <v>108</v>
      </c>
      <c r="AD2878" s="8">
        <f t="shared" ref="AD2878:AE2878" si="2881">AC2878*AA2878</f>
        <v>432</v>
      </c>
      <c r="AE2878" s="8">
        <f t="shared" si="2881"/>
        <v>17280</v>
      </c>
      <c r="AF2878" s="1" t="s">
        <v>141</v>
      </c>
      <c r="AG2878" s="1">
        <v>0.97</v>
      </c>
      <c r="AH2878" s="1">
        <v>20.0</v>
      </c>
      <c r="AI2878" s="1">
        <v>86.0</v>
      </c>
      <c r="AJ2878" s="1">
        <v>8.0</v>
      </c>
      <c r="AK2878" s="1">
        <v>9.0</v>
      </c>
      <c r="AL2878" s="1">
        <v>9.0</v>
      </c>
      <c r="AM2878" s="1">
        <v>9.0</v>
      </c>
      <c r="AN2878" s="1">
        <v>8.0</v>
      </c>
      <c r="AO2878" s="1">
        <v>8.0</v>
      </c>
    </row>
    <row r="2879">
      <c r="A2879" s="2">
        <v>5113662.0</v>
      </c>
      <c r="B2879" s="1" t="s">
        <v>145</v>
      </c>
      <c r="C2879" s="1">
        <v>2013.0</v>
      </c>
      <c r="D2879" s="3" t="s">
        <v>233</v>
      </c>
      <c r="E2879" s="14">
        <f t="shared" si="2"/>
        <v>2/17/2013</v>
      </c>
      <c r="F2879" s="15">
        <f t="shared" si="3"/>
        <v>3.53364442310377</v>
      </c>
      <c r="G2879" s="2">
        <v>3736177.0</v>
      </c>
      <c r="H2879" s="1" t="s">
        <v>65</v>
      </c>
      <c r="I2879" s="1" t="s">
        <v>5</v>
      </c>
      <c r="J2879" s="5" t="str">
        <f>VLOOKUP(I2879,city,2,FALSE)</f>
        <v>Amsterdam</v>
      </c>
      <c r="K2879" s="1" t="s">
        <v>6</v>
      </c>
      <c r="L2879" s="5" t="str">
        <f>VLOOKUP(K2879,state,2,FALSE)</f>
        <v>North Holland</v>
      </c>
      <c r="M2879" s="2">
        <v>1055.0</v>
      </c>
      <c r="N2879" s="1" t="s">
        <v>92</v>
      </c>
      <c r="O2879" s="1">
        <v>52.3750505821035</v>
      </c>
      <c r="P2879" s="1">
        <v>4.85727056199099</v>
      </c>
      <c r="Q2879" s="1" t="s">
        <v>95</v>
      </c>
      <c r="R2879" s="1" t="s">
        <v>97</v>
      </c>
      <c r="S2879" s="1">
        <v>3.0</v>
      </c>
      <c r="T2879" s="1">
        <v>1.0</v>
      </c>
      <c r="U2879" s="1">
        <v>0.0</v>
      </c>
      <c r="V2879" s="1">
        <v>2.0</v>
      </c>
      <c r="W2879" s="1" t="s">
        <v>98</v>
      </c>
      <c r="X2879" s="6">
        <v>98.0</v>
      </c>
      <c r="Y2879" s="1">
        <v>2.0</v>
      </c>
      <c r="Z2879" s="1">
        <v>29.0</v>
      </c>
      <c r="AA2879" s="1">
        <v>4.0</v>
      </c>
      <c r="AB2879" s="5">
        <f t="shared" si="4"/>
        <v>2</v>
      </c>
      <c r="AC2879" s="8">
        <f t="shared" si="5"/>
        <v>98</v>
      </c>
      <c r="AD2879" s="8">
        <f t="shared" ref="AD2879:AE2879" si="2882">AC2879*AA2879</f>
        <v>392</v>
      </c>
      <c r="AE2879" s="8">
        <f t="shared" si="2882"/>
        <v>784</v>
      </c>
      <c r="AF2879" s="1" t="s">
        <v>141</v>
      </c>
      <c r="AG2879" s="1">
        <v>0.97</v>
      </c>
      <c r="AH2879" s="1">
        <v>1.0</v>
      </c>
      <c r="AI2879" s="1">
        <v>60.0</v>
      </c>
      <c r="AJ2879" s="1">
        <v>8.0</v>
      </c>
      <c r="AK2879" s="1">
        <v>4.0</v>
      </c>
      <c r="AL2879" s="1">
        <v>8.0</v>
      </c>
      <c r="AM2879" s="1">
        <v>10.0</v>
      </c>
      <c r="AN2879" s="1">
        <v>6.0</v>
      </c>
      <c r="AO2879" s="1">
        <v>6.0</v>
      </c>
    </row>
    <row r="2880">
      <c r="A2880" s="2">
        <v>5114247.0</v>
      </c>
      <c r="B2880" s="1" t="s">
        <v>1635</v>
      </c>
      <c r="C2880" s="1">
        <v>2013.0</v>
      </c>
      <c r="D2880" s="3" t="s">
        <v>233</v>
      </c>
      <c r="E2880" s="14">
        <f t="shared" si="2"/>
        <v>2/17/2013</v>
      </c>
      <c r="F2880" s="15">
        <f t="shared" si="3"/>
        <v>3.53364442310377</v>
      </c>
      <c r="G2880" s="2">
        <v>3866131.0</v>
      </c>
      <c r="H2880" s="1" t="s">
        <v>41</v>
      </c>
      <c r="I2880" s="1" t="s">
        <v>5</v>
      </c>
      <c r="J2880" s="5" t="str">
        <f>VLOOKUP(I2880,city,2,FALSE)</f>
        <v>Amsterdam</v>
      </c>
      <c r="K2880" s="1" t="s">
        <v>6</v>
      </c>
      <c r="L2880" s="5" t="str">
        <f>VLOOKUP(K2880,state,2,FALSE)</f>
        <v>North Holland</v>
      </c>
      <c r="M2880" s="2">
        <v>1054.0</v>
      </c>
      <c r="N2880" s="1" t="s">
        <v>92</v>
      </c>
      <c r="O2880" s="1">
        <v>52.3601876134175</v>
      </c>
      <c r="P2880" s="1">
        <v>4.86230588183632</v>
      </c>
      <c r="Q2880" s="1" t="s">
        <v>95</v>
      </c>
      <c r="R2880" s="1" t="s">
        <v>97</v>
      </c>
      <c r="S2880" s="1">
        <v>3.0</v>
      </c>
      <c r="T2880" s="1">
        <v>1.0</v>
      </c>
      <c r="U2880" s="1">
        <v>1.0</v>
      </c>
      <c r="V2880" s="1">
        <v>1.0</v>
      </c>
      <c r="W2880" s="1" t="s">
        <v>98</v>
      </c>
      <c r="X2880" s="6">
        <v>86.0</v>
      </c>
      <c r="Y2880" s="1">
        <v>2.0</v>
      </c>
      <c r="Z2880" s="1">
        <v>20.0</v>
      </c>
      <c r="AA2880" s="1">
        <v>3.0</v>
      </c>
      <c r="AB2880" s="5">
        <f t="shared" si="4"/>
        <v>4</v>
      </c>
      <c r="AC2880" s="8">
        <f t="shared" si="5"/>
        <v>86</v>
      </c>
      <c r="AD2880" s="8">
        <f t="shared" ref="AD2880:AE2880" si="2883">AC2880*AA2880</f>
        <v>258</v>
      </c>
      <c r="AE2880" s="8">
        <f t="shared" si="2883"/>
        <v>1032</v>
      </c>
      <c r="AF2880" s="1" t="s">
        <v>115</v>
      </c>
      <c r="AG2880" s="1">
        <v>1.0</v>
      </c>
      <c r="AH2880" s="1">
        <v>2.0</v>
      </c>
      <c r="AI2880" s="1">
        <v>100.0</v>
      </c>
      <c r="AJ2880" s="1">
        <v>10.0</v>
      </c>
      <c r="AK2880" s="1">
        <v>10.0</v>
      </c>
      <c r="AL2880" s="1">
        <v>9.0</v>
      </c>
      <c r="AM2880" s="1">
        <v>9.0</v>
      </c>
      <c r="AN2880" s="1">
        <v>10.0</v>
      </c>
      <c r="AO2880" s="1">
        <v>9.0</v>
      </c>
    </row>
    <row r="2881">
      <c r="A2881" s="2">
        <v>5117324.0</v>
      </c>
      <c r="B2881" s="1" t="s">
        <v>2979</v>
      </c>
      <c r="C2881" s="1">
        <v>2013.0</v>
      </c>
      <c r="D2881" s="3" t="s">
        <v>233</v>
      </c>
      <c r="E2881" s="14">
        <f t="shared" si="2"/>
        <v>2/17/2013</v>
      </c>
      <c r="F2881" s="15">
        <f t="shared" si="3"/>
        <v>3.53364442310377</v>
      </c>
      <c r="G2881" s="2">
        <v>4963297.0</v>
      </c>
      <c r="H2881" s="1" t="s">
        <v>35</v>
      </c>
      <c r="I2881" s="1" t="s">
        <v>5</v>
      </c>
      <c r="J2881" s="5" t="str">
        <f>VLOOKUP(I2881,city,2,FALSE)</f>
        <v>Amsterdam</v>
      </c>
      <c r="K2881" s="1" t="s">
        <v>31</v>
      </c>
      <c r="L2881" s="5" t="str">
        <f>VLOOKUP(K2881,state,2,FALSE)</f>
        <v>North Holland</v>
      </c>
      <c r="M2881" s="2">
        <v>1095.0</v>
      </c>
      <c r="N2881" s="1" t="s">
        <v>92</v>
      </c>
      <c r="O2881" s="1">
        <v>52.3633941821508</v>
      </c>
      <c r="P2881" s="1">
        <v>4.94606686613717</v>
      </c>
      <c r="Q2881" s="1" t="s">
        <v>95</v>
      </c>
      <c r="R2881" s="1" t="s">
        <v>97</v>
      </c>
      <c r="S2881" s="1">
        <v>3.0</v>
      </c>
      <c r="T2881" s="1">
        <v>1.0</v>
      </c>
      <c r="U2881" s="1">
        <v>1.0</v>
      </c>
      <c r="V2881" s="1">
        <v>1.0</v>
      </c>
      <c r="W2881" s="1" t="s">
        <v>98</v>
      </c>
      <c r="X2881" s="6">
        <v>80.0</v>
      </c>
      <c r="Y2881" s="1">
        <v>1.0</v>
      </c>
      <c r="Z2881" s="1">
        <v>0.0</v>
      </c>
      <c r="AA2881" s="1">
        <v>1.0</v>
      </c>
      <c r="AB2881" s="5">
        <f t="shared" si="4"/>
        <v>0</v>
      </c>
      <c r="AC2881" s="8">
        <f t="shared" si="5"/>
        <v>80</v>
      </c>
      <c r="AD2881" s="8">
        <f t="shared" ref="AD2881:AE2881" si="2884">AC2881*AA2881</f>
        <v>80</v>
      </c>
      <c r="AE2881" s="8">
        <f t="shared" si="2884"/>
        <v>0</v>
      </c>
      <c r="AF2881" s="1" t="s">
        <v>144</v>
      </c>
      <c r="AG2881" s="1">
        <v>1.0</v>
      </c>
      <c r="AH2881" s="1">
        <v>0.0</v>
      </c>
    </row>
    <row r="2882">
      <c r="A2882" s="2">
        <v>5123332.0</v>
      </c>
      <c r="B2882" s="1" t="s">
        <v>942</v>
      </c>
      <c r="C2882" s="1">
        <v>2013.0</v>
      </c>
      <c r="D2882" s="3" t="s">
        <v>233</v>
      </c>
      <c r="E2882" s="14">
        <f t="shared" si="2"/>
        <v>2/17/2013</v>
      </c>
      <c r="F2882" s="15">
        <f t="shared" si="3"/>
        <v>3.53364442310377</v>
      </c>
      <c r="G2882" s="2">
        <v>4866035.0</v>
      </c>
      <c r="H2882" s="1" t="s">
        <v>70</v>
      </c>
      <c r="I2882" s="1" t="s">
        <v>5</v>
      </c>
      <c r="J2882" s="5" t="str">
        <f>VLOOKUP(I2882,city,2,FALSE)</f>
        <v>Amsterdam</v>
      </c>
      <c r="K2882" s="1" t="s">
        <v>31</v>
      </c>
      <c r="L2882" s="5" t="str">
        <f>VLOOKUP(K2882,state,2,FALSE)</f>
        <v>North Holland</v>
      </c>
      <c r="M2882" s="2" t="s">
        <v>2980</v>
      </c>
      <c r="N2882" s="1" t="s">
        <v>92</v>
      </c>
      <c r="O2882" s="1">
        <v>52.3556360623208</v>
      </c>
      <c r="P2882" s="1">
        <v>4.89098008990608</v>
      </c>
      <c r="Q2882" s="1" t="s">
        <v>95</v>
      </c>
      <c r="R2882" s="1" t="s">
        <v>97</v>
      </c>
      <c r="S2882" s="1">
        <v>2.0</v>
      </c>
      <c r="T2882" s="1">
        <v>1.0</v>
      </c>
      <c r="U2882" s="1">
        <v>1.0</v>
      </c>
      <c r="V2882" s="1">
        <v>1.0</v>
      </c>
      <c r="W2882" s="1" t="s">
        <v>98</v>
      </c>
      <c r="X2882" s="6">
        <v>65.0</v>
      </c>
      <c r="Y2882" s="1">
        <v>1.0</v>
      </c>
      <c r="Z2882" s="1">
        <v>0.0</v>
      </c>
      <c r="AA2882" s="1">
        <v>1.0</v>
      </c>
      <c r="AB2882" s="5">
        <f t="shared" si="4"/>
        <v>8</v>
      </c>
      <c r="AC2882" s="8">
        <f t="shared" si="5"/>
        <v>65</v>
      </c>
      <c r="AD2882" s="8">
        <f t="shared" ref="AD2882:AE2882" si="2885">AC2882*AA2882</f>
        <v>65</v>
      </c>
      <c r="AE2882" s="8">
        <f t="shared" si="2885"/>
        <v>520</v>
      </c>
      <c r="AF2882" s="1" t="s">
        <v>141</v>
      </c>
      <c r="AG2882" s="1">
        <v>1.0</v>
      </c>
      <c r="AH2882" s="1">
        <v>4.0</v>
      </c>
      <c r="AI2882" s="1">
        <v>95.0</v>
      </c>
      <c r="AJ2882" s="1">
        <v>10.0</v>
      </c>
      <c r="AK2882" s="1">
        <v>9.0</v>
      </c>
      <c r="AL2882" s="1">
        <v>10.0</v>
      </c>
      <c r="AM2882" s="1">
        <v>10.0</v>
      </c>
      <c r="AN2882" s="1">
        <v>10.0</v>
      </c>
      <c r="AO2882" s="1">
        <v>10.0</v>
      </c>
    </row>
    <row r="2883">
      <c r="A2883" s="2">
        <v>5127223.0</v>
      </c>
      <c r="B2883" s="1" t="s">
        <v>740</v>
      </c>
      <c r="C2883" s="1">
        <v>2013.0</v>
      </c>
      <c r="D2883" s="3" t="s">
        <v>1383</v>
      </c>
      <c r="E2883" s="14">
        <f t="shared" si="2"/>
        <v>2/18/2013</v>
      </c>
      <c r="F2883" s="15">
        <f t="shared" si="3"/>
        <v>3.53090469707637</v>
      </c>
      <c r="G2883" s="2">
        <v>2929338.0</v>
      </c>
      <c r="H2883" s="1" t="s">
        <v>7</v>
      </c>
      <c r="I2883" s="1" t="s">
        <v>5</v>
      </c>
      <c r="J2883" s="5" t="str">
        <f>VLOOKUP(I2883,city,2,FALSE)</f>
        <v>Amsterdam</v>
      </c>
      <c r="K2883" s="1" t="s">
        <v>6</v>
      </c>
      <c r="L2883" s="5" t="str">
        <f>VLOOKUP(K2883,state,2,FALSE)</f>
        <v>North Holland</v>
      </c>
      <c r="M2883" s="2" t="s">
        <v>2981</v>
      </c>
      <c r="N2883" s="1" t="s">
        <v>92</v>
      </c>
      <c r="O2883" s="1">
        <v>52.3872890999883</v>
      </c>
      <c r="P2883" s="1">
        <v>4.88083516218018</v>
      </c>
      <c r="Q2883" s="1" t="s">
        <v>95</v>
      </c>
      <c r="R2883" s="1" t="s">
        <v>97</v>
      </c>
      <c r="S2883" s="1">
        <v>2.0</v>
      </c>
      <c r="T2883" s="1">
        <v>1.0</v>
      </c>
      <c r="U2883" s="1">
        <v>1.0</v>
      </c>
      <c r="V2883" s="1">
        <v>1.0</v>
      </c>
      <c r="W2883" s="1" t="s">
        <v>98</v>
      </c>
      <c r="X2883" s="6">
        <v>90.0</v>
      </c>
      <c r="Y2883" s="1">
        <v>1.0</v>
      </c>
      <c r="Z2883" s="1">
        <v>0.0</v>
      </c>
      <c r="AA2883" s="1">
        <v>1.0</v>
      </c>
      <c r="AB2883" s="5">
        <f t="shared" si="4"/>
        <v>2</v>
      </c>
      <c r="AC2883" s="8">
        <f t="shared" si="5"/>
        <v>90</v>
      </c>
      <c r="AD2883" s="8">
        <f t="shared" ref="AD2883:AE2883" si="2886">AC2883*AA2883</f>
        <v>90</v>
      </c>
      <c r="AE2883" s="8">
        <f t="shared" si="2886"/>
        <v>180</v>
      </c>
      <c r="AF2883" s="1" t="s">
        <v>115</v>
      </c>
      <c r="AG2883" s="1">
        <v>0.67</v>
      </c>
      <c r="AH2883" s="1">
        <v>1.0</v>
      </c>
      <c r="AI2883" s="1">
        <v>100.0</v>
      </c>
      <c r="AJ2883" s="1">
        <v>10.0</v>
      </c>
      <c r="AK2883" s="1">
        <v>10.0</v>
      </c>
      <c r="AL2883" s="1">
        <v>10.0</v>
      </c>
      <c r="AM2883" s="1">
        <v>10.0</v>
      </c>
      <c r="AN2883" s="1">
        <v>10.0</v>
      </c>
      <c r="AO2883" s="1">
        <v>10.0</v>
      </c>
    </row>
    <row r="2884">
      <c r="A2884" s="2">
        <v>5128289.0</v>
      </c>
      <c r="B2884" s="1" t="s">
        <v>2982</v>
      </c>
      <c r="C2884" s="1">
        <v>2013.0</v>
      </c>
      <c r="D2884" s="3" t="s">
        <v>1383</v>
      </c>
      <c r="E2884" s="14">
        <f t="shared" si="2"/>
        <v>2/18/2013</v>
      </c>
      <c r="F2884" s="15">
        <f t="shared" si="3"/>
        <v>3.53090469707637</v>
      </c>
      <c r="G2884" s="2">
        <v>4724281.0</v>
      </c>
      <c r="H2884" s="1" t="s">
        <v>63</v>
      </c>
      <c r="I2884" s="1" t="s">
        <v>5</v>
      </c>
      <c r="J2884" s="5" t="str">
        <f>VLOOKUP(I2884,city,2,FALSE)</f>
        <v>Amsterdam</v>
      </c>
      <c r="K2884" s="1" t="s">
        <v>31</v>
      </c>
      <c r="L2884" s="5" t="str">
        <f>VLOOKUP(K2884,state,2,FALSE)</f>
        <v>North Holland</v>
      </c>
      <c r="M2884" s="2" t="s">
        <v>2983</v>
      </c>
      <c r="N2884" s="1" t="s">
        <v>92</v>
      </c>
      <c r="O2884" s="1">
        <v>52.3691262351329</v>
      </c>
      <c r="P2884" s="1">
        <v>4.88739785110812</v>
      </c>
      <c r="Q2884" s="1" t="s">
        <v>95</v>
      </c>
      <c r="R2884" s="1" t="s">
        <v>97</v>
      </c>
      <c r="S2884" s="1">
        <v>4.0</v>
      </c>
      <c r="T2884" s="1">
        <v>1.0</v>
      </c>
      <c r="U2884" s="1">
        <v>2.0</v>
      </c>
      <c r="V2884" s="1">
        <v>2.0</v>
      </c>
      <c r="W2884" s="1" t="s">
        <v>98</v>
      </c>
      <c r="X2884" s="6">
        <v>200.0</v>
      </c>
      <c r="Y2884" s="1">
        <v>1.0</v>
      </c>
      <c r="Z2884" s="1">
        <v>0.0</v>
      </c>
      <c r="AA2884" s="1">
        <v>2.0</v>
      </c>
      <c r="AB2884" s="5">
        <f t="shared" si="4"/>
        <v>8</v>
      </c>
      <c r="AC2884" s="8">
        <f t="shared" si="5"/>
        <v>200</v>
      </c>
      <c r="AD2884" s="8">
        <f t="shared" ref="AD2884:AE2884" si="2887">AC2884*AA2884</f>
        <v>400</v>
      </c>
      <c r="AE2884" s="8">
        <f t="shared" si="2887"/>
        <v>3200</v>
      </c>
      <c r="AF2884" s="1" t="s">
        <v>115</v>
      </c>
      <c r="AG2884" s="1">
        <v>0.62</v>
      </c>
      <c r="AH2884" s="1">
        <v>4.0</v>
      </c>
      <c r="AI2884" s="1">
        <v>90.0</v>
      </c>
      <c r="AJ2884" s="1">
        <v>10.0</v>
      </c>
      <c r="AK2884" s="1">
        <v>9.0</v>
      </c>
      <c r="AL2884" s="1">
        <v>10.0</v>
      </c>
      <c r="AM2884" s="1">
        <v>10.0</v>
      </c>
      <c r="AN2884" s="1">
        <v>10.0</v>
      </c>
      <c r="AO2884" s="1">
        <v>9.0</v>
      </c>
    </row>
    <row r="2885">
      <c r="A2885" s="2">
        <v>5130293.0</v>
      </c>
      <c r="B2885" s="1" t="s">
        <v>1438</v>
      </c>
      <c r="C2885" s="1">
        <v>2013.0</v>
      </c>
      <c r="D2885" s="3" t="s">
        <v>1383</v>
      </c>
      <c r="E2885" s="14">
        <f t="shared" si="2"/>
        <v>2/18/2013</v>
      </c>
      <c r="F2885" s="15">
        <f t="shared" si="3"/>
        <v>3.53090469707637</v>
      </c>
      <c r="G2885" s="2">
        <v>946729.0</v>
      </c>
      <c r="H2885" s="1" t="s">
        <v>70</v>
      </c>
      <c r="I2885" s="1" t="s">
        <v>5</v>
      </c>
      <c r="J2885" s="5" t="str">
        <f>VLOOKUP(I2885,city,2,FALSE)</f>
        <v>Amsterdam</v>
      </c>
      <c r="K2885" s="1" t="s">
        <v>6</v>
      </c>
      <c r="L2885" s="5" t="str">
        <f>VLOOKUP(K2885,state,2,FALSE)</f>
        <v>North Holland</v>
      </c>
      <c r="M2885" s="2"/>
      <c r="N2885" s="1" t="s">
        <v>92</v>
      </c>
      <c r="O2885" s="1">
        <v>52.3496375639344</v>
      </c>
      <c r="P2885" s="1">
        <v>4.8981965757908</v>
      </c>
      <c r="Q2885" s="1" t="s">
        <v>95</v>
      </c>
      <c r="R2885" s="1" t="s">
        <v>97</v>
      </c>
      <c r="S2885" s="1">
        <v>2.0</v>
      </c>
      <c r="T2885" s="1">
        <v>1.0</v>
      </c>
      <c r="U2885" s="1">
        <v>1.0</v>
      </c>
      <c r="V2885" s="1">
        <v>1.0</v>
      </c>
      <c r="W2885" s="1" t="s">
        <v>98</v>
      </c>
      <c r="X2885" s="6">
        <v>139.0</v>
      </c>
      <c r="Y2885" s="1">
        <v>2.0</v>
      </c>
      <c r="Z2885" s="1">
        <v>0.0</v>
      </c>
      <c r="AA2885" s="1">
        <v>2.0</v>
      </c>
      <c r="AB2885" s="5">
        <f t="shared" si="4"/>
        <v>12</v>
      </c>
      <c r="AC2885" s="8">
        <f t="shared" si="5"/>
        <v>139</v>
      </c>
      <c r="AD2885" s="8">
        <f t="shared" ref="AD2885:AE2885" si="2888">AC2885*AA2885</f>
        <v>278</v>
      </c>
      <c r="AE2885" s="8">
        <f t="shared" si="2888"/>
        <v>3336</v>
      </c>
      <c r="AF2885" s="1" t="s">
        <v>144</v>
      </c>
      <c r="AG2885" s="1">
        <v>0.95</v>
      </c>
      <c r="AH2885" s="1">
        <v>6.0</v>
      </c>
      <c r="AI2885" s="1">
        <v>93.0</v>
      </c>
      <c r="AJ2885" s="1">
        <v>9.0</v>
      </c>
      <c r="AK2885" s="1">
        <v>9.0</v>
      </c>
      <c r="AL2885" s="1">
        <v>9.0</v>
      </c>
      <c r="AM2885" s="1">
        <v>10.0</v>
      </c>
      <c r="AN2885" s="1">
        <v>9.0</v>
      </c>
      <c r="AO2885" s="1">
        <v>9.0</v>
      </c>
    </row>
    <row r="2886">
      <c r="A2886" s="2">
        <v>5134833.0</v>
      </c>
      <c r="B2886" s="1" t="s">
        <v>1997</v>
      </c>
      <c r="C2886" s="1">
        <v>2013.0</v>
      </c>
      <c r="D2886" s="3" t="s">
        <v>1383</v>
      </c>
      <c r="E2886" s="14">
        <f t="shared" si="2"/>
        <v>2/18/2013</v>
      </c>
      <c r="F2886" s="15">
        <f t="shared" si="3"/>
        <v>3.53090469707637</v>
      </c>
      <c r="G2886" s="2">
        <v>1100569.0</v>
      </c>
      <c r="H2886" s="1" t="s">
        <v>87</v>
      </c>
      <c r="I2886" s="1" t="s">
        <v>5</v>
      </c>
      <c r="J2886" s="5" t="str">
        <f>VLOOKUP(I2886,city,2,FALSE)</f>
        <v>Amsterdam</v>
      </c>
      <c r="K2886" s="1" t="s">
        <v>6</v>
      </c>
      <c r="L2886" s="5" t="str">
        <f>VLOOKUP(K2886,state,2,FALSE)</f>
        <v>North Holland</v>
      </c>
      <c r="M2886" s="2" t="s">
        <v>2984</v>
      </c>
      <c r="N2886" s="1" t="s">
        <v>92</v>
      </c>
      <c r="O2886" s="1">
        <v>52.355792874849</v>
      </c>
      <c r="P2886" s="1">
        <v>4.79597368378352</v>
      </c>
      <c r="Q2886" s="1" t="s">
        <v>95</v>
      </c>
      <c r="R2886" s="1" t="s">
        <v>138</v>
      </c>
      <c r="S2886" s="1">
        <v>2.0</v>
      </c>
      <c r="U2886" s="1">
        <v>1.0</v>
      </c>
      <c r="W2886" s="1" t="s">
        <v>98</v>
      </c>
      <c r="X2886" s="6">
        <v>75.0</v>
      </c>
      <c r="Y2886" s="1">
        <v>1.0</v>
      </c>
      <c r="Z2886" s="1">
        <v>0.0</v>
      </c>
      <c r="AA2886" s="1">
        <v>1.0</v>
      </c>
      <c r="AB2886" s="5">
        <f t="shared" si="4"/>
        <v>44</v>
      </c>
      <c r="AC2886" s="8">
        <f t="shared" si="5"/>
        <v>75</v>
      </c>
      <c r="AD2886" s="8">
        <f t="shared" ref="AD2886:AE2886" si="2889">AC2886*AA2886</f>
        <v>75</v>
      </c>
      <c r="AE2886" s="8">
        <f t="shared" si="2889"/>
        <v>3300</v>
      </c>
      <c r="AF2886" s="1" t="s">
        <v>141</v>
      </c>
      <c r="AG2886" s="1">
        <v>1.0</v>
      </c>
      <c r="AH2886" s="1">
        <v>22.0</v>
      </c>
      <c r="AI2886" s="1">
        <v>96.0</v>
      </c>
      <c r="AJ2886" s="1">
        <v>10.0</v>
      </c>
      <c r="AK2886" s="1">
        <v>9.0</v>
      </c>
      <c r="AL2886" s="1">
        <v>10.0</v>
      </c>
      <c r="AM2886" s="1">
        <v>10.0</v>
      </c>
      <c r="AN2886" s="1">
        <v>9.0</v>
      </c>
      <c r="AO2886" s="1">
        <v>9.0</v>
      </c>
    </row>
    <row r="2887">
      <c r="A2887" s="2">
        <v>5134833.0</v>
      </c>
      <c r="B2887" s="1" t="s">
        <v>1997</v>
      </c>
      <c r="C2887" s="1">
        <v>2013.0</v>
      </c>
      <c r="D2887" s="3" t="s">
        <v>1383</v>
      </c>
      <c r="E2887" s="14">
        <f t="shared" si="2"/>
        <v>2/18/2013</v>
      </c>
      <c r="F2887" s="15">
        <f t="shared" si="3"/>
        <v>3.53090469707637</v>
      </c>
      <c r="G2887" s="2">
        <v>947437.0</v>
      </c>
      <c r="H2887" s="1" t="s">
        <v>87</v>
      </c>
      <c r="I2887" s="1" t="s">
        <v>5</v>
      </c>
      <c r="J2887" s="5" t="str">
        <f>VLOOKUP(I2887,city,2,FALSE)</f>
        <v>Amsterdam</v>
      </c>
      <c r="K2887" s="1" t="s">
        <v>6</v>
      </c>
      <c r="L2887" s="5" t="str">
        <f>VLOOKUP(K2887,state,2,FALSE)</f>
        <v>North Holland</v>
      </c>
      <c r="M2887" s="2" t="s">
        <v>2984</v>
      </c>
      <c r="N2887" s="1" t="s">
        <v>92</v>
      </c>
      <c r="O2887" s="1">
        <v>52.3579063229082</v>
      </c>
      <c r="P2887" s="1">
        <v>4.79549493015974</v>
      </c>
      <c r="Q2887" s="1" t="s">
        <v>257</v>
      </c>
      <c r="R2887" s="1" t="s">
        <v>138</v>
      </c>
      <c r="S2887" s="1">
        <v>2.0</v>
      </c>
      <c r="T2887" s="1">
        <v>1.0</v>
      </c>
      <c r="U2887" s="1">
        <v>1.0</v>
      </c>
      <c r="V2887" s="1">
        <v>2.0</v>
      </c>
      <c r="W2887" s="1" t="s">
        <v>98</v>
      </c>
      <c r="X2887" s="6">
        <v>75.0</v>
      </c>
      <c r="Y2887" s="1">
        <v>2.0</v>
      </c>
      <c r="Z2887" s="1">
        <v>30.0</v>
      </c>
      <c r="AA2887" s="1">
        <v>1.0</v>
      </c>
      <c r="AB2887" s="5">
        <f t="shared" si="4"/>
        <v>38</v>
      </c>
      <c r="AC2887" s="8">
        <f t="shared" si="5"/>
        <v>75</v>
      </c>
      <c r="AD2887" s="8">
        <f t="shared" ref="AD2887:AE2887" si="2890">AC2887*AA2887</f>
        <v>75</v>
      </c>
      <c r="AE2887" s="8">
        <f t="shared" si="2890"/>
        <v>2850</v>
      </c>
      <c r="AF2887" s="1" t="s">
        <v>141</v>
      </c>
      <c r="AG2887" s="1">
        <v>1.0</v>
      </c>
      <c r="AH2887" s="1">
        <v>19.0</v>
      </c>
      <c r="AI2887" s="1">
        <v>92.0</v>
      </c>
      <c r="AJ2887" s="1">
        <v>9.0</v>
      </c>
      <c r="AK2887" s="1">
        <v>9.0</v>
      </c>
      <c r="AL2887" s="1">
        <v>10.0</v>
      </c>
      <c r="AM2887" s="1">
        <v>10.0</v>
      </c>
      <c r="AN2887" s="1">
        <v>8.0</v>
      </c>
      <c r="AO2887" s="1">
        <v>9.0</v>
      </c>
    </row>
    <row r="2888">
      <c r="A2888" s="2">
        <v>5136065.0</v>
      </c>
      <c r="B2888" s="1" t="s">
        <v>2985</v>
      </c>
      <c r="C2888" s="1">
        <v>2013.0</v>
      </c>
      <c r="D2888" s="3" t="s">
        <v>1383</v>
      </c>
      <c r="E2888" s="14">
        <f t="shared" si="2"/>
        <v>2/18/2013</v>
      </c>
      <c r="F2888" s="15">
        <f t="shared" si="3"/>
        <v>3.53090469707637</v>
      </c>
      <c r="G2888" s="2">
        <v>998139.0</v>
      </c>
      <c r="H2888" s="1" t="s">
        <v>35</v>
      </c>
      <c r="I2888" s="1" t="s">
        <v>5</v>
      </c>
      <c r="J2888" s="5" t="str">
        <f>VLOOKUP(I2888,city,2,FALSE)</f>
        <v>Amsterdam</v>
      </c>
      <c r="K2888" s="1" t="s">
        <v>6</v>
      </c>
      <c r="L2888" s="5" t="str">
        <f>VLOOKUP(K2888,state,2,FALSE)</f>
        <v>North Holland</v>
      </c>
      <c r="M2888" s="2" t="s">
        <v>2986</v>
      </c>
      <c r="N2888" s="1" t="s">
        <v>92</v>
      </c>
      <c r="O2888" s="1">
        <v>52.3659558368472</v>
      </c>
      <c r="P2888" s="1">
        <v>4.93395949085938</v>
      </c>
      <c r="Q2888" s="1" t="s">
        <v>95</v>
      </c>
      <c r="R2888" s="1" t="s">
        <v>97</v>
      </c>
      <c r="S2888" s="1">
        <v>2.0</v>
      </c>
      <c r="T2888" s="1">
        <v>1.0</v>
      </c>
      <c r="U2888" s="1">
        <v>1.0</v>
      </c>
      <c r="V2888" s="1">
        <v>1.0</v>
      </c>
      <c r="W2888" s="1" t="s">
        <v>98</v>
      </c>
      <c r="X2888" s="6">
        <v>76.0</v>
      </c>
      <c r="Y2888" s="1">
        <v>1.0</v>
      </c>
      <c r="Z2888" s="1">
        <v>10.0</v>
      </c>
      <c r="AA2888" s="1">
        <v>2.0</v>
      </c>
      <c r="AB2888" s="5">
        <f t="shared" si="4"/>
        <v>50</v>
      </c>
      <c r="AC2888" s="8">
        <f t="shared" si="5"/>
        <v>86</v>
      </c>
      <c r="AD2888" s="8">
        <f t="shared" ref="AD2888:AE2888" si="2891">AC2888*AA2888</f>
        <v>172</v>
      </c>
      <c r="AE2888" s="8">
        <f t="shared" si="2891"/>
        <v>8600</v>
      </c>
      <c r="AF2888" s="1" t="s">
        <v>115</v>
      </c>
      <c r="AG2888" s="1">
        <v>0.91</v>
      </c>
      <c r="AH2888" s="1">
        <v>25.0</v>
      </c>
      <c r="AI2888" s="1">
        <v>94.0</v>
      </c>
      <c r="AJ2888" s="1">
        <v>9.0</v>
      </c>
      <c r="AK2888" s="1">
        <v>10.0</v>
      </c>
      <c r="AL2888" s="1">
        <v>10.0</v>
      </c>
      <c r="AM2888" s="1">
        <v>10.0</v>
      </c>
      <c r="AN2888" s="1">
        <v>9.0</v>
      </c>
      <c r="AO2888" s="1">
        <v>9.0</v>
      </c>
    </row>
    <row r="2889">
      <c r="A2889" s="2">
        <v>5136130.0</v>
      </c>
      <c r="B2889" s="1" t="s">
        <v>2987</v>
      </c>
      <c r="C2889" s="1">
        <v>2013.0</v>
      </c>
      <c r="D2889" s="3" t="s">
        <v>1383</v>
      </c>
      <c r="E2889" s="14">
        <f t="shared" si="2"/>
        <v>2/18/2013</v>
      </c>
      <c r="F2889" s="15">
        <f t="shared" si="3"/>
        <v>3.53090469707637</v>
      </c>
      <c r="G2889" s="2">
        <v>947542.0</v>
      </c>
      <c r="H2889" s="1" t="s">
        <v>82</v>
      </c>
      <c r="I2889" s="1" t="s">
        <v>5</v>
      </c>
      <c r="J2889" s="5" t="str">
        <f>VLOOKUP(I2889,city,2,FALSE)</f>
        <v>Amsterdam</v>
      </c>
      <c r="K2889" s="1" t="s">
        <v>6</v>
      </c>
      <c r="L2889" s="5" t="str">
        <f>VLOOKUP(K2889,state,2,FALSE)</f>
        <v>North Holland</v>
      </c>
      <c r="M2889" s="2" t="s">
        <v>2988</v>
      </c>
      <c r="N2889" s="1" t="s">
        <v>92</v>
      </c>
      <c r="O2889" s="1">
        <v>52.3574954065804</v>
      </c>
      <c r="P2889" s="1">
        <v>4.91231700824049</v>
      </c>
      <c r="Q2889" s="1" t="s">
        <v>95</v>
      </c>
      <c r="R2889" s="1" t="s">
        <v>97</v>
      </c>
      <c r="S2889" s="1">
        <v>3.0</v>
      </c>
      <c r="T2889" s="1">
        <v>1.0</v>
      </c>
      <c r="U2889" s="1">
        <v>2.0</v>
      </c>
      <c r="V2889" s="1">
        <v>2.0</v>
      </c>
      <c r="W2889" s="1" t="s">
        <v>98</v>
      </c>
      <c r="X2889" s="6">
        <v>130.0</v>
      </c>
      <c r="Y2889" s="1">
        <v>1.0</v>
      </c>
      <c r="Z2889" s="1">
        <v>0.0</v>
      </c>
      <c r="AA2889" s="1">
        <v>1.0</v>
      </c>
      <c r="AB2889" s="5">
        <f t="shared" si="4"/>
        <v>52</v>
      </c>
      <c r="AC2889" s="8">
        <f t="shared" si="5"/>
        <v>130</v>
      </c>
      <c r="AD2889" s="8">
        <f t="shared" ref="AD2889:AE2889" si="2892">AC2889*AA2889</f>
        <v>130</v>
      </c>
      <c r="AE2889" s="8">
        <f t="shared" si="2892"/>
        <v>6760</v>
      </c>
      <c r="AF2889" s="1" t="s">
        <v>144</v>
      </c>
      <c r="AG2889" s="1">
        <v>1.0</v>
      </c>
      <c r="AH2889" s="1">
        <v>26.0</v>
      </c>
      <c r="AI2889" s="1">
        <v>98.0</v>
      </c>
      <c r="AJ2889" s="1">
        <v>10.0</v>
      </c>
      <c r="AK2889" s="1">
        <v>10.0</v>
      </c>
      <c r="AL2889" s="1">
        <v>10.0</v>
      </c>
      <c r="AM2889" s="1">
        <v>10.0</v>
      </c>
      <c r="AN2889" s="1">
        <v>9.0</v>
      </c>
      <c r="AO2889" s="1">
        <v>9.0</v>
      </c>
    </row>
    <row r="2890">
      <c r="A2890" s="2">
        <v>5137582.0</v>
      </c>
      <c r="B2890" s="1" t="s">
        <v>2989</v>
      </c>
      <c r="C2890" s="1">
        <v>2013.0</v>
      </c>
      <c r="D2890" s="3" t="s">
        <v>1383</v>
      </c>
      <c r="E2890" s="14">
        <f t="shared" si="2"/>
        <v>2/18/2013</v>
      </c>
      <c r="F2890" s="15">
        <f t="shared" si="3"/>
        <v>3.53090469707637</v>
      </c>
      <c r="G2890" s="2">
        <v>2647276.0</v>
      </c>
      <c r="H2890" s="1" t="s">
        <v>112</v>
      </c>
      <c r="I2890" s="1" t="s">
        <v>69</v>
      </c>
      <c r="J2890" s="5" t="str">
        <f>VLOOKUP(I2890,city,2,FALSE)</f>
        <v>Amsterdam</v>
      </c>
      <c r="K2890" s="1" t="s">
        <v>6</v>
      </c>
      <c r="L2890" s="5" t="str">
        <f>VLOOKUP(K2890,state,2,FALSE)</f>
        <v>North Holland</v>
      </c>
      <c r="M2890" s="2" t="s">
        <v>2990</v>
      </c>
      <c r="N2890" s="1" t="s">
        <v>92</v>
      </c>
      <c r="O2890" s="1">
        <v>52.310100326476</v>
      </c>
      <c r="P2890" s="1">
        <v>4.99906720683854</v>
      </c>
      <c r="Q2890" s="1" t="s">
        <v>154</v>
      </c>
      <c r="R2890" s="1" t="s">
        <v>138</v>
      </c>
      <c r="S2890" s="1">
        <v>2.0</v>
      </c>
      <c r="T2890" s="1">
        <v>1.0</v>
      </c>
      <c r="U2890" s="1">
        <v>1.0</v>
      </c>
      <c r="V2890" s="1">
        <v>1.0</v>
      </c>
      <c r="W2890" s="1" t="s">
        <v>98</v>
      </c>
      <c r="X2890" s="6">
        <v>85.0</v>
      </c>
      <c r="Y2890" s="1">
        <v>0.0</v>
      </c>
      <c r="Z2890" s="1">
        <v>0.0</v>
      </c>
      <c r="AA2890" s="1">
        <v>1.0</v>
      </c>
      <c r="AB2890" s="5">
        <f t="shared" si="4"/>
        <v>6</v>
      </c>
      <c r="AC2890" s="8">
        <f t="shared" si="5"/>
        <v>85</v>
      </c>
      <c r="AD2890" s="8">
        <f t="shared" ref="AD2890:AE2890" si="2893">AC2890*AA2890</f>
        <v>85</v>
      </c>
      <c r="AE2890" s="8">
        <f t="shared" si="2893"/>
        <v>510</v>
      </c>
      <c r="AF2890" s="1" t="s">
        <v>141</v>
      </c>
      <c r="AG2890" s="1">
        <v>1.0</v>
      </c>
      <c r="AH2890" s="1">
        <v>3.0</v>
      </c>
      <c r="AI2890" s="1">
        <v>93.0</v>
      </c>
      <c r="AJ2890" s="1">
        <v>9.0</v>
      </c>
      <c r="AK2890" s="1">
        <v>9.0</v>
      </c>
      <c r="AL2890" s="1">
        <v>9.0</v>
      </c>
      <c r="AM2890" s="1">
        <v>9.0</v>
      </c>
      <c r="AN2890" s="1">
        <v>7.0</v>
      </c>
      <c r="AO2890" s="1">
        <v>9.0</v>
      </c>
    </row>
    <row r="2891">
      <c r="A2891" s="2">
        <v>5137582.0</v>
      </c>
      <c r="B2891" s="1" t="s">
        <v>2989</v>
      </c>
      <c r="C2891" s="1">
        <v>2013.0</v>
      </c>
      <c r="D2891" s="3" t="s">
        <v>1383</v>
      </c>
      <c r="E2891" s="14">
        <f t="shared" si="2"/>
        <v>2/18/2013</v>
      </c>
      <c r="F2891" s="15">
        <f t="shared" si="3"/>
        <v>3.53090469707637</v>
      </c>
      <c r="G2891" s="2">
        <v>2638552.0</v>
      </c>
      <c r="H2891" s="1" t="s">
        <v>112</v>
      </c>
      <c r="I2891" s="1" t="s">
        <v>69</v>
      </c>
      <c r="J2891" s="5" t="str">
        <f>VLOOKUP(I2891,city,2,FALSE)</f>
        <v>Amsterdam</v>
      </c>
      <c r="K2891" s="1" t="s">
        <v>6</v>
      </c>
      <c r="L2891" s="5" t="str">
        <f>VLOOKUP(K2891,state,2,FALSE)</f>
        <v>North Holland</v>
      </c>
      <c r="M2891" s="2" t="s">
        <v>2990</v>
      </c>
      <c r="N2891" s="1" t="s">
        <v>92</v>
      </c>
      <c r="O2891" s="1">
        <v>52.3101516227907</v>
      </c>
      <c r="P2891" s="1">
        <v>5.0006958707316</v>
      </c>
      <c r="Q2891" s="1" t="s">
        <v>154</v>
      </c>
      <c r="R2891" s="1" t="s">
        <v>138</v>
      </c>
      <c r="S2891" s="1">
        <v>2.0</v>
      </c>
      <c r="T2891" s="1">
        <v>1.0</v>
      </c>
      <c r="U2891" s="1">
        <v>1.0</v>
      </c>
      <c r="V2891" s="1">
        <v>1.0</v>
      </c>
      <c r="W2891" s="1" t="s">
        <v>98</v>
      </c>
      <c r="X2891" s="6">
        <v>75.0</v>
      </c>
      <c r="Y2891" s="1">
        <v>0.0</v>
      </c>
      <c r="Z2891" s="1">
        <v>0.0</v>
      </c>
      <c r="AA2891" s="1">
        <v>1.0</v>
      </c>
      <c r="AB2891" s="5">
        <f t="shared" si="4"/>
        <v>12</v>
      </c>
      <c r="AC2891" s="8">
        <f t="shared" si="5"/>
        <v>75</v>
      </c>
      <c r="AD2891" s="8">
        <f t="shared" ref="AD2891:AE2891" si="2894">AC2891*AA2891</f>
        <v>75</v>
      </c>
      <c r="AE2891" s="8">
        <f t="shared" si="2894"/>
        <v>900</v>
      </c>
      <c r="AF2891" s="1" t="s">
        <v>141</v>
      </c>
      <c r="AG2891" s="1">
        <v>1.0</v>
      </c>
      <c r="AH2891" s="1">
        <v>6.0</v>
      </c>
      <c r="AI2891" s="1">
        <v>93.0</v>
      </c>
      <c r="AJ2891" s="1">
        <v>9.0</v>
      </c>
      <c r="AK2891" s="1">
        <v>10.0</v>
      </c>
      <c r="AL2891" s="1">
        <v>9.0</v>
      </c>
      <c r="AM2891" s="1">
        <v>9.0</v>
      </c>
      <c r="AN2891" s="1">
        <v>8.0</v>
      </c>
      <c r="AO2891" s="1">
        <v>9.0</v>
      </c>
    </row>
    <row r="2892">
      <c r="A2892" s="2">
        <v>5137582.0</v>
      </c>
      <c r="B2892" s="1" t="s">
        <v>2989</v>
      </c>
      <c r="C2892" s="1">
        <v>2013.0</v>
      </c>
      <c r="D2892" s="3" t="s">
        <v>1383</v>
      </c>
      <c r="E2892" s="14">
        <f t="shared" si="2"/>
        <v>2/18/2013</v>
      </c>
      <c r="F2892" s="15">
        <f t="shared" si="3"/>
        <v>3.53090469707637</v>
      </c>
      <c r="G2892" s="2">
        <v>4459764.0</v>
      </c>
      <c r="H2892" s="1" t="s">
        <v>112</v>
      </c>
      <c r="I2892" s="1" t="s">
        <v>104</v>
      </c>
      <c r="J2892" s="5" t="str">
        <f>VLOOKUP(I2892,city,2,FALSE)</f>
        <v>Amsterdam</v>
      </c>
      <c r="K2892" s="1" t="s">
        <v>6</v>
      </c>
      <c r="L2892" s="5" t="str">
        <f>VLOOKUP(K2892,state,2,FALSE)</f>
        <v>North Holland</v>
      </c>
      <c r="M2892" s="2" t="s">
        <v>2990</v>
      </c>
      <c r="N2892" s="1" t="s">
        <v>92</v>
      </c>
      <c r="O2892" s="1">
        <v>52.3145083376523</v>
      </c>
      <c r="P2892" s="1">
        <v>4.99429851918871</v>
      </c>
      <c r="Q2892" s="1" t="s">
        <v>2991</v>
      </c>
      <c r="R2892" s="1" t="s">
        <v>138</v>
      </c>
      <c r="S2892" s="1">
        <v>2.0</v>
      </c>
      <c r="T2892" s="1">
        <v>1.0</v>
      </c>
      <c r="U2892" s="1">
        <v>1.0</v>
      </c>
      <c r="V2892" s="1">
        <v>1.0</v>
      </c>
      <c r="W2892" s="1" t="s">
        <v>98</v>
      </c>
      <c r="X2892" s="6">
        <v>85.0</v>
      </c>
      <c r="Y2892" s="1">
        <v>2.0</v>
      </c>
      <c r="Z2892" s="1">
        <v>25.0</v>
      </c>
      <c r="AA2892" s="1">
        <v>1.0</v>
      </c>
      <c r="AB2892" s="5">
        <f t="shared" si="4"/>
        <v>0</v>
      </c>
      <c r="AC2892" s="8">
        <f t="shared" si="5"/>
        <v>85</v>
      </c>
      <c r="AD2892" s="8">
        <f t="shared" ref="AD2892:AE2892" si="2895">AC2892*AA2892</f>
        <v>85</v>
      </c>
      <c r="AE2892" s="8">
        <f t="shared" si="2895"/>
        <v>0</v>
      </c>
      <c r="AF2892" s="1" t="s">
        <v>141</v>
      </c>
      <c r="AG2892" s="1">
        <v>1.0</v>
      </c>
      <c r="AH2892" s="1">
        <v>0.0</v>
      </c>
    </row>
    <row r="2893">
      <c r="A2893" s="2">
        <v>5137582.0</v>
      </c>
      <c r="B2893" s="1" t="s">
        <v>2989</v>
      </c>
      <c r="C2893" s="1">
        <v>2013.0</v>
      </c>
      <c r="D2893" s="3" t="s">
        <v>1383</v>
      </c>
      <c r="E2893" s="14">
        <f t="shared" si="2"/>
        <v>2/18/2013</v>
      </c>
      <c r="F2893" s="15">
        <f t="shared" si="3"/>
        <v>3.53090469707637</v>
      </c>
      <c r="G2893" s="2">
        <v>2647365.0</v>
      </c>
      <c r="H2893" s="1" t="s">
        <v>112</v>
      </c>
      <c r="I2893" s="1" t="s">
        <v>69</v>
      </c>
      <c r="J2893" s="5" t="str">
        <f>VLOOKUP(I2893,city,2,FALSE)</f>
        <v>Amsterdam</v>
      </c>
      <c r="K2893" s="1" t="s">
        <v>6</v>
      </c>
      <c r="L2893" s="5" t="str">
        <f>VLOOKUP(K2893,state,2,FALSE)</f>
        <v>North Holland</v>
      </c>
      <c r="M2893" s="2" t="s">
        <v>2990</v>
      </c>
      <c r="N2893" s="1" t="s">
        <v>92</v>
      </c>
      <c r="O2893" s="1">
        <v>52.3116817868944</v>
      </c>
      <c r="P2893" s="1">
        <v>5.00054419688465</v>
      </c>
      <c r="Q2893" s="1" t="s">
        <v>154</v>
      </c>
      <c r="R2893" s="1" t="s">
        <v>138</v>
      </c>
      <c r="S2893" s="1">
        <v>2.0</v>
      </c>
      <c r="T2893" s="1">
        <v>1.0</v>
      </c>
      <c r="U2893" s="1">
        <v>1.0</v>
      </c>
      <c r="V2893" s="1">
        <v>1.0</v>
      </c>
      <c r="W2893" s="1" t="s">
        <v>98</v>
      </c>
      <c r="X2893" s="6">
        <v>85.0</v>
      </c>
      <c r="Y2893" s="1">
        <v>0.0</v>
      </c>
      <c r="Z2893" s="1">
        <v>0.0</v>
      </c>
      <c r="AA2893" s="1">
        <v>1.0</v>
      </c>
      <c r="AB2893" s="5">
        <f t="shared" si="4"/>
        <v>10</v>
      </c>
      <c r="AC2893" s="8">
        <f t="shared" si="5"/>
        <v>85</v>
      </c>
      <c r="AD2893" s="8">
        <f t="shared" ref="AD2893:AE2893" si="2896">AC2893*AA2893</f>
        <v>85</v>
      </c>
      <c r="AE2893" s="8">
        <f t="shared" si="2896"/>
        <v>850</v>
      </c>
      <c r="AF2893" s="1" t="s">
        <v>141</v>
      </c>
      <c r="AG2893" s="1">
        <v>1.0</v>
      </c>
      <c r="AH2893" s="1">
        <v>5.0</v>
      </c>
      <c r="AI2893" s="1">
        <v>88.0</v>
      </c>
      <c r="AJ2893" s="1">
        <v>10.0</v>
      </c>
      <c r="AK2893" s="1">
        <v>10.0</v>
      </c>
      <c r="AL2893" s="1">
        <v>10.0</v>
      </c>
      <c r="AM2893" s="1">
        <v>9.0</v>
      </c>
      <c r="AN2893" s="1">
        <v>9.0</v>
      </c>
      <c r="AO2893" s="1">
        <v>9.0</v>
      </c>
    </row>
    <row r="2894">
      <c r="A2894" s="2">
        <v>5144676.0</v>
      </c>
      <c r="B2894" s="1" t="s">
        <v>837</v>
      </c>
      <c r="C2894" s="1">
        <v>2013.0</v>
      </c>
      <c r="D2894" s="3" t="s">
        <v>529</v>
      </c>
      <c r="E2894" s="14">
        <f t="shared" si="2"/>
        <v>2/19/2013</v>
      </c>
      <c r="F2894" s="15">
        <f t="shared" si="3"/>
        <v>3.52816497104897</v>
      </c>
      <c r="G2894" s="2">
        <v>1791028.0</v>
      </c>
      <c r="H2894" s="1" t="s">
        <v>82</v>
      </c>
      <c r="I2894" s="1" t="s">
        <v>5</v>
      </c>
      <c r="J2894" s="5" t="str">
        <f>VLOOKUP(I2894,city,2,FALSE)</f>
        <v>Amsterdam</v>
      </c>
      <c r="K2894" s="1" t="s">
        <v>6</v>
      </c>
      <c r="L2894" s="5" t="str">
        <f>VLOOKUP(K2894,state,2,FALSE)</f>
        <v>North Holland</v>
      </c>
      <c r="M2894" s="2" t="s">
        <v>2992</v>
      </c>
      <c r="N2894" s="1" t="s">
        <v>92</v>
      </c>
      <c r="O2894" s="1">
        <v>52.3656550237272</v>
      </c>
      <c r="P2894" s="1">
        <v>4.92910953849097</v>
      </c>
      <c r="Q2894" s="1" t="s">
        <v>95</v>
      </c>
      <c r="R2894" s="1" t="s">
        <v>97</v>
      </c>
      <c r="S2894" s="1">
        <v>2.0</v>
      </c>
      <c r="T2894" s="1">
        <v>1.0</v>
      </c>
      <c r="U2894" s="1">
        <v>1.0</v>
      </c>
      <c r="V2894" s="1">
        <v>1.0</v>
      </c>
      <c r="W2894" s="1" t="s">
        <v>98</v>
      </c>
      <c r="X2894" s="6">
        <v>89.0</v>
      </c>
      <c r="Y2894" s="1">
        <v>1.0</v>
      </c>
      <c r="Z2894" s="1">
        <v>0.0</v>
      </c>
      <c r="AA2894" s="1">
        <v>1.0</v>
      </c>
      <c r="AB2894" s="5">
        <f t="shared" si="4"/>
        <v>26</v>
      </c>
      <c r="AC2894" s="8">
        <f t="shared" si="5"/>
        <v>89</v>
      </c>
      <c r="AD2894" s="8">
        <f t="shared" ref="AD2894:AE2894" si="2897">AC2894*AA2894</f>
        <v>89</v>
      </c>
      <c r="AE2894" s="8">
        <f t="shared" si="2897"/>
        <v>2314</v>
      </c>
      <c r="AF2894" s="1" t="s">
        <v>115</v>
      </c>
      <c r="AG2894" s="1">
        <v>0.83</v>
      </c>
      <c r="AH2894" s="1">
        <v>13.0</v>
      </c>
      <c r="AI2894" s="1">
        <v>95.0</v>
      </c>
      <c r="AJ2894" s="1">
        <v>9.0</v>
      </c>
      <c r="AK2894" s="1">
        <v>9.0</v>
      </c>
      <c r="AL2894" s="1">
        <v>10.0</v>
      </c>
      <c r="AM2894" s="1">
        <v>10.0</v>
      </c>
      <c r="AN2894" s="1">
        <v>9.0</v>
      </c>
      <c r="AO2894" s="1">
        <v>9.0</v>
      </c>
    </row>
    <row r="2895">
      <c r="A2895" s="2">
        <v>5144689.0</v>
      </c>
      <c r="B2895" s="1" t="s">
        <v>2993</v>
      </c>
      <c r="C2895" s="1">
        <v>2013.0</v>
      </c>
      <c r="D2895" s="3" t="s">
        <v>529</v>
      </c>
      <c r="E2895" s="14">
        <f t="shared" si="2"/>
        <v>2/19/2013</v>
      </c>
      <c r="F2895" s="15">
        <f t="shared" si="3"/>
        <v>3.52816497104897</v>
      </c>
      <c r="G2895" s="2">
        <v>1804707.0</v>
      </c>
      <c r="H2895" s="1" t="s">
        <v>79</v>
      </c>
      <c r="I2895" s="1" t="s">
        <v>5</v>
      </c>
      <c r="J2895" s="5" t="str">
        <f>VLOOKUP(I2895,city,2,FALSE)</f>
        <v>Amsterdam</v>
      </c>
      <c r="K2895" s="1" t="s">
        <v>6</v>
      </c>
      <c r="L2895" s="5" t="str">
        <f>VLOOKUP(K2895,state,2,FALSE)</f>
        <v>North Holland</v>
      </c>
      <c r="M2895" s="2" t="s">
        <v>2994</v>
      </c>
      <c r="N2895" s="1" t="s">
        <v>92</v>
      </c>
      <c r="O2895" s="1">
        <v>52.3535766885802</v>
      </c>
      <c r="P2895" s="1">
        <v>4.83207223605615</v>
      </c>
      <c r="Q2895" s="1" t="s">
        <v>95</v>
      </c>
      <c r="R2895" s="1" t="s">
        <v>138</v>
      </c>
      <c r="S2895" s="1">
        <v>2.0</v>
      </c>
      <c r="T2895" s="1">
        <v>1.0</v>
      </c>
      <c r="U2895" s="1">
        <v>1.0</v>
      </c>
      <c r="V2895" s="1">
        <v>1.0</v>
      </c>
      <c r="W2895" s="1" t="s">
        <v>98</v>
      </c>
      <c r="X2895" s="6">
        <v>80.0</v>
      </c>
      <c r="Y2895" s="1">
        <v>1.0</v>
      </c>
      <c r="Z2895" s="1">
        <v>25.0</v>
      </c>
      <c r="AA2895" s="1">
        <v>2.0</v>
      </c>
      <c r="AB2895" s="5">
        <f t="shared" si="4"/>
        <v>36</v>
      </c>
      <c r="AC2895" s="8">
        <f t="shared" si="5"/>
        <v>105</v>
      </c>
      <c r="AD2895" s="8">
        <f t="shared" ref="AD2895:AE2895" si="2898">AC2895*AA2895</f>
        <v>210</v>
      </c>
      <c r="AE2895" s="8">
        <f t="shared" si="2898"/>
        <v>7560</v>
      </c>
      <c r="AF2895" s="1" t="s">
        <v>141</v>
      </c>
      <c r="AG2895" s="1">
        <v>1.0</v>
      </c>
      <c r="AH2895" s="1">
        <v>18.0</v>
      </c>
      <c r="AI2895" s="1">
        <v>92.0</v>
      </c>
      <c r="AJ2895" s="1">
        <v>10.0</v>
      </c>
      <c r="AK2895" s="1">
        <v>10.0</v>
      </c>
      <c r="AL2895" s="1">
        <v>10.0</v>
      </c>
      <c r="AM2895" s="1">
        <v>9.0</v>
      </c>
      <c r="AN2895" s="1">
        <v>8.0</v>
      </c>
      <c r="AO2895" s="1">
        <v>8.0</v>
      </c>
    </row>
    <row r="2896">
      <c r="A2896" s="2">
        <v>5151199.0</v>
      </c>
      <c r="B2896" s="1" t="s">
        <v>2995</v>
      </c>
      <c r="C2896" s="1">
        <v>2013.0</v>
      </c>
      <c r="D2896" s="3" t="s">
        <v>529</v>
      </c>
      <c r="E2896" s="14">
        <f t="shared" si="2"/>
        <v>2/19/2013</v>
      </c>
      <c r="F2896" s="15">
        <f t="shared" si="3"/>
        <v>3.52816497104897</v>
      </c>
      <c r="G2896" s="2">
        <v>2343092.0</v>
      </c>
      <c r="H2896" s="1" t="s">
        <v>35</v>
      </c>
      <c r="I2896" s="1" t="s">
        <v>5</v>
      </c>
      <c r="J2896" s="5" t="str">
        <f>VLOOKUP(I2896,city,2,FALSE)</f>
        <v>Amsterdam</v>
      </c>
      <c r="K2896" s="1" t="s">
        <v>6</v>
      </c>
      <c r="L2896" s="5" t="str">
        <f>VLOOKUP(K2896,state,2,FALSE)</f>
        <v>North Holland</v>
      </c>
      <c r="M2896" s="2" t="s">
        <v>2996</v>
      </c>
      <c r="N2896" s="1" t="s">
        <v>92</v>
      </c>
      <c r="O2896" s="1">
        <v>52.362843188161</v>
      </c>
      <c r="P2896" s="1">
        <v>4.93814092618621</v>
      </c>
      <c r="Q2896" s="1" t="s">
        <v>95</v>
      </c>
      <c r="R2896" s="1" t="s">
        <v>97</v>
      </c>
      <c r="S2896" s="1">
        <v>2.0</v>
      </c>
      <c r="T2896" s="1">
        <v>1.0</v>
      </c>
      <c r="U2896" s="1">
        <v>1.0</v>
      </c>
      <c r="V2896" s="1">
        <v>1.0</v>
      </c>
      <c r="W2896" s="1" t="s">
        <v>98</v>
      </c>
      <c r="X2896" s="6">
        <v>70.0</v>
      </c>
      <c r="Y2896" s="1">
        <v>1.0</v>
      </c>
      <c r="Z2896" s="1">
        <v>0.0</v>
      </c>
      <c r="AA2896" s="1">
        <v>3.0</v>
      </c>
      <c r="AB2896" s="5">
        <f t="shared" si="4"/>
        <v>14</v>
      </c>
      <c r="AC2896" s="8">
        <f t="shared" si="5"/>
        <v>70</v>
      </c>
      <c r="AD2896" s="8">
        <f t="shared" ref="AD2896:AE2896" si="2899">AC2896*AA2896</f>
        <v>210</v>
      </c>
      <c r="AE2896" s="8">
        <f t="shared" si="2899"/>
        <v>2940</v>
      </c>
      <c r="AF2896" s="1" t="s">
        <v>144</v>
      </c>
      <c r="AG2896" s="1">
        <v>0.88</v>
      </c>
      <c r="AH2896" s="1">
        <v>7.0</v>
      </c>
      <c r="AI2896" s="1">
        <v>100.0</v>
      </c>
      <c r="AJ2896" s="1">
        <v>10.0</v>
      </c>
      <c r="AK2896" s="1">
        <v>10.0</v>
      </c>
      <c r="AL2896" s="1">
        <v>10.0</v>
      </c>
      <c r="AM2896" s="1">
        <v>9.0</v>
      </c>
      <c r="AN2896" s="1">
        <v>9.0</v>
      </c>
      <c r="AO2896" s="1">
        <v>10.0</v>
      </c>
    </row>
    <row r="2897">
      <c r="A2897" s="2">
        <v>5156617.0</v>
      </c>
      <c r="B2897" s="1" t="s">
        <v>2997</v>
      </c>
      <c r="C2897" s="1">
        <v>2013.0</v>
      </c>
      <c r="D2897" s="3" t="s">
        <v>533</v>
      </c>
      <c r="E2897" s="14">
        <f t="shared" si="2"/>
        <v>2/20/2013</v>
      </c>
      <c r="F2897" s="15">
        <f t="shared" si="3"/>
        <v>3.52542524502157</v>
      </c>
      <c r="G2897" s="2">
        <v>3687401.0</v>
      </c>
      <c r="H2897" s="1" t="s">
        <v>63</v>
      </c>
      <c r="I2897" s="1" t="s">
        <v>5</v>
      </c>
      <c r="J2897" s="5" t="str">
        <f>VLOOKUP(I2897,city,2,FALSE)</f>
        <v>Amsterdam</v>
      </c>
      <c r="K2897" s="1" t="s">
        <v>6</v>
      </c>
      <c r="L2897" s="5" t="str">
        <f>VLOOKUP(K2897,state,2,FALSE)</f>
        <v>North Holland</v>
      </c>
      <c r="M2897" s="2" t="s">
        <v>2883</v>
      </c>
      <c r="N2897" s="1" t="s">
        <v>92</v>
      </c>
      <c r="O2897" s="1">
        <v>52.382508114261</v>
      </c>
      <c r="P2897" s="1">
        <v>4.88661352262622</v>
      </c>
      <c r="Q2897" s="1" t="s">
        <v>176</v>
      </c>
      <c r="R2897" s="1" t="s">
        <v>97</v>
      </c>
      <c r="S2897" s="1">
        <v>2.0</v>
      </c>
      <c r="T2897" s="1">
        <v>1.0</v>
      </c>
      <c r="U2897" s="1">
        <v>1.0</v>
      </c>
      <c r="V2897" s="1">
        <v>1.0</v>
      </c>
      <c r="W2897" s="1" t="s">
        <v>98</v>
      </c>
      <c r="X2897" s="6">
        <v>150.0</v>
      </c>
      <c r="Y2897" s="1">
        <v>1.0</v>
      </c>
      <c r="Z2897" s="1">
        <v>0.0</v>
      </c>
      <c r="AA2897" s="1">
        <v>4.0</v>
      </c>
      <c r="AB2897" s="5">
        <f t="shared" si="4"/>
        <v>0</v>
      </c>
      <c r="AC2897" s="8">
        <f t="shared" si="5"/>
        <v>150</v>
      </c>
      <c r="AD2897" s="8">
        <f t="shared" ref="AD2897:AE2897" si="2900">AC2897*AA2897</f>
        <v>600</v>
      </c>
      <c r="AE2897" s="8">
        <f t="shared" si="2900"/>
        <v>0</v>
      </c>
      <c r="AF2897" s="1" t="s">
        <v>115</v>
      </c>
      <c r="AG2897" s="1">
        <v>0.67</v>
      </c>
      <c r="AH2897" s="1">
        <v>0.0</v>
      </c>
    </row>
    <row r="2898">
      <c r="A2898" s="2">
        <v>5158480.0</v>
      </c>
      <c r="B2898" s="1" t="s">
        <v>2998</v>
      </c>
      <c r="C2898" s="1">
        <v>2013.0</v>
      </c>
      <c r="D2898" s="3" t="s">
        <v>533</v>
      </c>
      <c r="E2898" s="14">
        <f t="shared" si="2"/>
        <v>2/20/2013</v>
      </c>
      <c r="F2898" s="15">
        <f t="shared" si="3"/>
        <v>3.52542524502157</v>
      </c>
      <c r="G2898" s="2">
        <v>5112181.0</v>
      </c>
      <c r="H2898" s="1" t="s">
        <v>89</v>
      </c>
      <c r="I2898" s="1" t="s">
        <v>5</v>
      </c>
      <c r="J2898" s="5" t="str">
        <f>VLOOKUP(I2898,city,2,FALSE)</f>
        <v>Amsterdam</v>
      </c>
      <c r="K2898" s="1" t="s">
        <v>31</v>
      </c>
      <c r="L2898" s="5" t="str">
        <f>VLOOKUP(K2898,state,2,FALSE)</f>
        <v>North Holland</v>
      </c>
      <c r="M2898" s="2" t="s">
        <v>2999</v>
      </c>
      <c r="N2898" s="1" t="s">
        <v>92</v>
      </c>
      <c r="O2898" s="1">
        <v>52.3284961181222</v>
      </c>
      <c r="P2898" s="1">
        <v>4.88495112658317</v>
      </c>
      <c r="Q2898" s="1" t="s">
        <v>95</v>
      </c>
      <c r="R2898" s="1" t="s">
        <v>138</v>
      </c>
      <c r="S2898" s="1">
        <v>2.0</v>
      </c>
      <c r="T2898" s="1">
        <v>1.0</v>
      </c>
      <c r="U2898" s="1">
        <v>1.0</v>
      </c>
      <c r="V2898" s="1">
        <v>1.0</v>
      </c>
      <c r="W2898" s="1" t="s">
        <v>98</v>
      </c>
      <c r="X2898" s="6">
        <v>80.0</v>
      </c>
      <c r="Y2898" s="1">
        <v>1.0</v>
      </c>
      <c r="Z2898" s="1">
        <v>20.0</v>
      </c>
      <c r="AA2898" s="1">
        <v>1.0</v>
      </c>
      <c r="AB2898" s="5">
        <f t="shared" si="4"/>
        <v>0</v>
      </c>
      <c r="AC2898" s="8">
        <f t="shared" si="5"/>
        <v>100</v>
      </c>
      <c r="AD2898" s="8">
        <f t="shared" ref="AD2898:AE2898" si="2901">AC2898*AA2898</f>
        <v>100</v>
      </c>
      <c r="AE2898" s="8">
        <f t="shared" si="2901"/>
        <v>0</v>
      </c>
      <c r="AF2898" s="1" t="s">
        <v>115</v>
      </c>
      <c r="AG2898" s="1">
        <v>1.0</v>
      </c>
      <c r="AH2898" s="1">
        <v>0.0</v>
      </c>
    </row>
    <row r="2899">
      <c r="A2899" s="2">
        <v>5159490.0</v>
      </c>
      <c r="B2899" s="1" t="s">
        <v>1059</v>
      </c>
      <c r="C2899" s="1">
        <v>2013.0</v>
      </c>
      <c r="D2899" s="3" t="s">
        <v>533</v>
      </c>
      <c r="E2899" s="14">
        <f t="shared" si="2"/>
        <v>2/20/2013</v>
      </c>
      <c r="F2899" s="15">
        <f t="shared" si="3"/>
        <v>3.52542524502157</v>
      </c>
      <c r="G2899" s="2">
        <v>951111.0</v>
      </c>
      <c r="H2899" s="1" t="s">
        <v>63</v>
      </c>
      <c r="I2899" s="1" t="s">
        <v>5</v>
      </c>
      <c r="J2899" s="5" t="str">
        <f>VLOOKUP(I2899,city,2,FALSE)</f>
        <v>Amsterdam</v>
      </c>
      <c r="K2899" s="1" t="s">
        <v>6</v>
      </c>
      <c r="L2899" s="5" t="str">
        <f>VLOOKUP(K2899,state,2,FALSE)</f>
        <v>North Holland</v>
      </c>
      <c r="M2899" s="2">
        <v>1015.0</v>
      </c>
      <c r="N2899" s="1" t="s">
        <v>92</v>
      </c>
      <c r="O2899" s="1">
        <v>52.3816900238496</v>
      </c>
      <c r="P2899" s="1">
        <v>4.88405253606017</v>
      </c>
      <c r="Q2899" s="1" t="s">
        <v>95</v>
      </c>
      <c r="R2899" s="1" t="s">
        <v>97</v>
      </c>
      <c r="S2899" s="1">
        <v>2.0</v>
      </c>
      <c r="T2899" s="1">
        <v>1.0</v>
      </c>
      <c r="U2899" s="1">
        <v>1.0</v>
      </c>
      <c r="V2899" s="1">
        <v>1.0</v>
      </c>
      <c r="W2899" s="1" t="s">
        <v>98</v>
      </c>
      <c r="X2899" s="6">
        <v>99.0</v>
      </c>
      <c r="Y2899" s="1">
        <v>2.0</v>
      </c>
      <c r="Z2899" s="1">
        <v>0.0</v>
      </c>
      <c r="AA2899" s="1">
        <v>5.0</v>
      </c>
      <c r="AB2899" s="5">
        <f t="shared" si="4"/>
        <v>28</v>
      </c>
      <c r="AC2899" s="8">
        <f t="shared" si="5"/>
        <v>99</v>
      </c>
      <c r="AD2899" s="8">
        <f t="shared" ref="AD2899:AE2899" si="2902">AC2899*AA2899</f>
        <v>495</v>
      </c>
      <c r="AE2899" s="8">
        <f t="shared" si="2902"/>
        <v>13860</v>
      </c>
      <c r="AF2899" s="1" t="s">
        <v>144</v>
      </c>
      <c r="AG2899" s="1">
        <v>0.9</v>
      </c>
      <c r="AH2899" s="1">
        <v>14.0</v>
      </c>
      <c r="AI2899" s="1">
        <v>87.0</v>
      </c>
      <c r="AJ2899" s="1">
        <v>8.0</v>
      </c>
      <c r="AK2899" s="1">
        <v>8.0</v>
      </c>
      <c r="AL2899" s="1">
        <v>10.0</v>
      </c>
      <c r="AM2899" s="1">
        <v>10.0</v>
      </c>
      <c r="AN2899" s="1">
        <v>10.0</v>
      </c>
      <c r="AO2899" s="1">
        <v>9.0</v>
      </c>
    </row>
    <row r="2900">
      <c r="A2900" s="2">
        <v>5159981.0</v>
      </c>
      <c r="B2900" s="1" t="s">
        <v>3000</v>
      </c>
      <c r="C2900" s="1">
        <v>2013.0</v>
      </c>
      <c r="D2900" s="3" t="s">
        <v>533</v>
      </c>
      <c r="E2900" s="14">
        <f t="shared" si="2"/>
        <v>2/20/2013</v>
      </c>
      <c r="F2900" s="15">
        <f t="shared" si="3"/>
        <v>3.52542524502157</v>
      </c>
      <c r="G2900" s="2">
        <v>1236080.0</v>
      </c>
      <c r="H2900" s="1" t="s">
        <v>122</v>
      </c>
      <c r="I2900" s="1" t="s">
        <v>69</v>
      </c>
      <c r="J2900" s="5" t="str">
        <f>VLOOKUP(I2900,city,2,FALSE)</f>
        <v>Amsterdam</v>
      </c>
      <c r="K2900" s="1" t="s">
        <v>6</v>
      </c>
      <c r="L2900" s="5" t="str">
        <f>VLOOKUP(K2900,state,2,FALSE)</f>
        <v>North Holland</v>
      </c>
      <c r="M2900" s="2" t="s">
        <v>3001</v>
      </c>
      <c r="N2900" s="1" t="s">
        <v>92</v>
      </c>
      <c r="O2900" s="1">
        <v>52.3268914704681</v>
      </c>
      <c r="P2900" s="1">
        <v>4.9800925592019</v>
      </c>
      <c r="Q2900" s="1" t="s">
        <v>95</v>
      </c>
      <c r="R2900" s="1" t="s">
        <v>138</v>
      </c>
      <c r="S2900" s="1">
        <v>2.0</v>
      </c>
      <c r="T2900" s="1">
        <v>1.0</v>
      </c>
      <c r="U2900" s="1">
        <v>1.0</v>
      </c>
      <c r="V2900" s="1">
        <v>1.0</v>
      </c>
      <c r="W2900" s="1" t="s">
        <v>98</v>
      </c>
      <c r="X2900" s="6">
        <v>105.0</v>
      </c>
      <c r="Y2900" s="1">
        <v>1.0</v>
      </c>
      <c r="Z2900" s="1">
        <v>0.0</v>
      </c>
      <c r="AA2900" s="1">
        <v>1.0</v>
      </c>
      <c r="AB2900" s="5">
        <f t="shared" si="4"/>
        <v>0</v>
      </c>
      <c r="AC2900" s="8">
        <f t="shared" si="5"/>
        <v>105</v>
      </c>
      <c r="AD2900" s="8">
        <f t="shared" ref="AD2900:AE2900" si="2903">AC2900*AA2900</f>
        <v>105</v>
      </c>
      <c r="AE2900" s="8">
        <f t="shared" si="2903"/>
        <v>0</v>
      </c>
      <c r="AF2900" s="1" t="s">
        <v>159</v>
      </c>
      <c r="AG2900" s="1" t="s">
        <v>159</v>
      </c>
      <c r="AH2900" s="1">
        <v>0.0</v>
      </c>
    </row>
    <row r="2901">
      <c r="A2901" s="2">
        <v>5162447.0</v>
      </c>
      <c r="B2901" s="1" t="s">
        <v>2786</v>
      </c>
      <c r="C2901" s="1">
        <v>2013.0</v>
      </c>
      <c r="D2901" s="3" t="s">
        <v>533</v>
      </c>
      <c r="E2901" s="14">
        <f t="shared" si="2"/>
        <v>2/20/2013</v>
      </c>
      <c r="F2901" s="15">
        <f t="shared" si="3"/>
        <v>3.52542524502157</v>
      </c>
      <c r="G2901" s="2">
        <v>951483.0</v>
      </c>
      <c r="H2901" s="1" t="s">
        <v>82</v>
      </c>
      <c r="I2901" s="1" t="s">
        <v>5</v>
      </c>
      <c r="J2901" s="5" t="str">
        <f>VLOOKUP(I2901,city,2,FALSE)</f>
        <v>Amsterdam</v>
      </c>
      <c r="K2901" s="1" t="s">
        <v>6</v>
      </c>
      <c r="L2901" s="5" t="str">
        <f>VLOOKUP(K2901,state,2,FALSE)</f>
        <v>North Holland</v>
      </c>
      <c r="M2901" s="2">
        <v>1097.0</v>
      </c>
      <c r="N2901" s="1" t="s">
        <v>92</v>
      </c>
      <c r="O2901" s="1">
        <v>52.3529015250108</v>
      </c>
      <c r="P2901" s="1">
        <v>4.92280642354232</v>
      </c>
      <c r="Q2901" s="1" t="s">
        <v>154</v>
      </c>
      <c r="R2901" s="1" t="s">
        <v>97</v>
      </c>
      <c r="S2901" s="1">
        <v>4.0</v>
      </c>
      <c r="T2901" s="1">
        <v>1.0</v>
      </c>
      <c r="U2901" s="1">
        <v>3.0</v>
      </c>
      <c r="V2901" s="1">
        <v>3.0</v>
      </c>
      <c r="W2901" s="1" t="s">
        <v>98</v>
      </c>
      <c r="X2901" s="6">
        <v>115.0</v>
      </c>
      <c r="Y2901" s="1">
        <v>4.0</v>
      </c>
      <c r="Z2901" s="1">
        <v>25.0</v>
      </c>
      <c r="AA2901" s="1">
        <v>2.0</v>
      </c>
      <c r="AB2901" s="5">
        <f t="shared" si="4"/>
        <v>6</v>
      </c>
      <c r="AC2901" s="8">
        <f t="shared" si="5"/>
        <v>115</v>
      </c>
      <c r="AD2901" s="8">
        <f t="shared" ref="AD2901:AE2901" si="2904">AC2901*AA2901</f>
        <v>230</v>
      </c>
      <c r="AE2901" s="8">
        <f t="shared" si="2904"/>
        <v>1380</v>
      </c>
      <c r="AF2901" s="1" t="s">
        <v>144</v>
      </c>
      <c r="AG2901" s="1">
        <v>1.0</v>
      </c>
      <c r="AH2901" s="1">
        <v>3.0</v>
      </c>
      <c r="AI2901" s="1">
        <v>100.0</v>
      </c>
      <c r="AJ2901" s="1">
        <v>9.0</v>
      </c>
      <c r="AK2901" s="1">
        <v>10.0</v>
      </c>
      <c r="AL2901" s="1">
        <v>10.0</v>
      </c>
      <c r="AM2901" s="1">
        <v>10.0</v>
      </c>
      <c r="AN2901" s="1">
        <v>9.0</v>
      </c>
      <c r="AO2901" s="1">
        <v>10.0</v>
      </c>
    </row>
    <row r="2902">
      <c r="A2902" s="2">
        <v>5163484.0</v>
      </c>
      <c r="B2902" s="1" t="s">
        <v>684</v>
      </c>
      <c r="C2902" s="1">
        <v>2013.0</v>
      </c>
      <c r="D2902" s="3" t="s">
        <v>533</v>
      </c>
      <c r="E2902" s="14">
        <f t="shared" si="2"/>
        <v>2/20/2013</v>
      </c>
      <c r="F2902" s="15">
        <f t="shared" si="3"/>
        <v>3.52542524502157</v>
      </c>
      <c r="G2902" s="2">
        <v>951605.0</v>
      </c>
      <c r="H2902" s="1" t="s">
        <v>86</v>
      </c>
      <c r="I2902" s="1" t="s">
        <v>5</v>
      </c>
      <c r="J2902" s="5" t="str">
        <f>VLOOKUP(I2902,city,2,FALSE)</f>
        <v>Amsterdam</v>
      </c>
      <c r="K2902" s="1" t="s">
        <v>6</v>
      </c>
      <c r="L2902" s="5" t="str">
        <f>VLOOKUP(K2902,state,2,FALSE)</f>
        <v>North Holland</v>
      </c>
      <c r="M2902" s="2">
        <v>1086.0</v>
      </c>
      <c r="N2902" s="1" t="s">
        <v>92</v>
      </c>
      <c r="O2902" s="1">
        <v>52.3627229443001</v>
      </c>
      <c r="P2902" s="1">
        <v>4.9781442227628</v>
      </c>
      <c r="Q2902" s="1" t="s">
        <v>95</v>
      </c>
      <c r="R2902" s="1" t="s">
        <v>97</v>
      </c>
      <c r="S2902" s="1">
        <v>2.0</v>
      </c>
      <c r="T2902" s="1">
        <v>1.0</v>
      </c>
      <c r="U2902" s="1">
        <v>1.0</v>
      </c>
      <c r="V2902" s="1">
        <v>1.0</v>
      </c>
      <c r="W2902" s="1" t="s">
        <v>98</v>
      </c>
      <c r="X2902" s="6">
        <v>65.0</v>
      </c>
      <c r="Y2902" s="1">
        <v>1.0</v>
      </c>
      <c r="Z2902" s="1">
        <v>0.0</v>
      </c>
      <c r="AA2902" s="1">
        <v>2.0</v>
      </c>
      <c r="AB2902" s="5">
        <f t="shared" si="4"/>
        <v>36</v>
      </c>
      <c r="AC2902" s="8">
        <f t="shared" si="5"/>
        <v>65</v>
      </c>
      <c r="AD2902" s="8">
        <f t="shared" ref="AD2902:AE2902" si="2905">AC2902*AA2902</f>
        <v>130</v>
      </c>
      <c r="AE2902" s="8">
        <f t="shared" si="2905"/>
        <v>4680</v>
      </c>
      <c r="AF2902" s="1" t="s">
        <v>115</v>
      </c>
      <c r="AG2902" s="1">
        <v>1.0</v>
      </c>
      <c r="AH2902" s="1">
        <v>18.0</v>
      </c>
      <c r="AI2902" s="1">
        <v>95.0</v>
      </c>
      <c r="AJ2902" s="1">
        <v>9.0</v>
      </c>
      <c r="AK2902" s="1">
        <v>9.0</v>
      </c>
      <c r="AL2902" s="1">
        <v>10.0</v>
      </c>
      <c r="AM2902" s="1">
        <v>9.0</v>
      </c>
      <c r="AN2902" s="1">
        <v>9.0</v>
      </c>
      <c r="AO2902" s="1">
        <v>9.0</v>
      </c>
    </row>
    <row r="2903">
      <c r="A2903" s="2">
        <v>5182633.0</v>
      </c>
      <c r="B2903" s="1" t="s">
        <v>1073</v>
      </c>
      <c r="C2903" s="1">
        <v>2013.0</v>
      </c>
      <c r="D2903" s="3" t="s">
        <v>535</v>
      </c>
      <c r="E2903" s="14">
        <f t="shared" si="2"/>
        <v>2/22/2013</v>
      </c>
      <c r="F2903" s="15">
        <f t="shared" si="3"/>
        <v>3.51994579296678</v>
      </c>
      <c r="G2903" s="2">
        <v>954341.0</v>
      </c>
      <c r="H2903" s="1" t="s">
        <v>41</v>
      </c>
      <c r="I2903" s="1" t="s">
        <v>5</v>
      </c>
      <c r="J2903" s="5" t="str">
        <f>VLOOKUP(I2903,city,2,FALSE)</f>
        <v>Amsterdam</v>
      </c>
      <c r="K2903" s="1" t="s">
        <v>6</v>
      </c>
      <c r="L2903" s="5" t="str">
        <f>VLOOKUP(K2903,state,2,FALSE)</f>
        <v>North Holland</v>
      </c>
      <c r="M2903" s="2">
        <v>1054.0</v>
      </c>
      <c r="N2903" s="1" t="s">
        <v>92</v>
      </c>
      <c r="O2903" s="1">
        <v>52.3641080639725</v>
      </c>
      <c r="P2903" s="1">
        <v>4.8743538696851</v>
      </c>
      <c r="Q2903" s="1" t="s">
        <v>95</v>
      </c>
      <c r="R2903" s="1" t="s">
        <v>97</v>
      </c>
      <c r="S2903" s="1">
        <v>2.0</v>
      </c>
      <c r="T2903" s="1">
        <v>1.0</v>
      </c>
      <c r="U2903" s="1">
        <v>1.0</v>
      </c>
      <c r="V2903" s="1">
        <v>1.0</v>
      </c>
      <c r="W2903" s="1" t="s">
        <v>98</v>
      </c>
      <c r="X2903" s="6">
        <v>99.0</v>
      </c>
      <c r="Y2903" s="1">
        <v>2.0</v>
      </c>
      <c r="Z2903" s="1">
        <v>25.0</v>
      </c>
      <c r="AA2903" s="1">
        <v>2.0</v>
      </c>
      <c r="AB2903" s="5">
        <f t="shared" si="4"/>
        <v>86</v>
      </c>
      <c r="AC2903" s="8">
        <f t="shared" si="5"/>
        <v>99</v>
      </c>
      <c r="AD2903" s="8">
        <f t="shared" ref="AD2903:AE2903" si="2906">AC2903*AA2903</f>
        <v>198</v>
      </c>
      <c r="AE2903" s="8">
        <f t="shared" si="2906"/>
        <v>17028</v>
      </c>
      <c r="AF2903" s="1" t="s">
        <v>115</v>
      </c>
      <c r="AG2903" s="1">
        <v>0.77</v>
      </c>
      <c r="AH2903" s="1">
        <v>43.0</v>
      </c>
      <c r="AI2903" s="1">
        <v>94.0</v>
      </c>
      <c r="AJ2903" s="1">
        <v>9.0</v>
      </c>
      <c r="AK2903" s="1">
        <v>9.0</v>
      </c>
      <c r="AL2903" s="1">
        <v>9.0</v>
      </c>
      <c r="AM2903" s="1">
        <v>9.0</v>
      </c>
      <c r="AN2903" s="1">
        <v>9.0</v>
      </c>
      <c r="AO2903" s="1">
        <v>9.0</v>
      </c>
    </row>
    <row r="2904">
      <c r="A2904" s="2">
        <v>5183517.0</v>
      </c>
      <c r="B2904" s="1" t="s">
        <v>1734</v>
      </c>
      <c r="C2904" s="1">
        <v>2013.0</v>
      </c>
      <c r="D2904" s="3" t="s">
        <v>535</v>
      </c>
      <c r="E2904" s="14">
        <f t="shared" si="2"/>
        <v>2/22/2013</v>
      </c>
      <c r="F2904" s="15">
        <f t="shared" si="3"/>
        <v>3.51994579296678</v>
      </c>
      <c r="G2904" s="2">
        <v>954633.0</v>
      </c>
      <c r="H2904" s="1" t="s">
        <v>126</v>
      </c>
      <c r="I2904" s="1" t="s">
        <v>69</v>
      </c>
      <c r="J2904" s="5" t="str">
        <f>VLOOKUP(I2904,city,2,FALSE)</f>
        <v>Amsterdam</v>
      </c>
      <c r="K2904" s="1" t="s">
        <v>6</v>
      </c>
      <c r="L2904" s="5" t="str">
        <f>VLOOKUP(K2904,state,2,FALSE)</f>
        <v>North Holland</v>
      </c>
      <c r="M2904" s="2" t="s">
        <v>3002</v>
      </c>
      <c r="N2904" s="1" t="s">
        <v>92</v>
      </c>
      <c r="O2904" s="1">
        <v>52.3211478704973</v>
      </c>
      <c r="P2904" s="1">
        <v>4.95552958593906</v>
      </c>
      <c r="Q2904" s="1" t="s">
        <v>95</v>
      </c>
      <c r="R2904" s="1" t="s">
        <v>138</v>
      </c>
      <c r="S2904" s="1">
        <v>2.0</v>
      </c>
      <c r="T2904" s="1">
        <v>1.0</v>
      </c>
      <c r="U2904" s="1">
        <v>1.0</v>
      </c>
      <c r="V2904" s="1">
        <v>2.0</v>
      </c>
      <c r="W2904" s="1" t="s">
        <v>98</v>
      </c>
      <c r="X2904" s="6">
        <v>85.0</v>
      </c>
      <c r="Y2904" s="1">
        <v>1.0</v>
      </c>
      <c r="Z2904" s="1">
        <v>0.0</v>
      </c>
      <c r="AA2904" s="1">
        <v>1.0</v>
      </c>
      <c r="AB2904" s="5">
        <f t="shared" si="4"/>
        <v>34</v>
      </c>
      <c r="AC2904" s="8">
        <f t="shared" si="5"/>
        <v>85</v>
      </c>
      <c r="AD2904" s="8">
        <f t="shared" ref="AD2904:AE2904" si="2907">AC2904*AA2904</f>
        <v>85</v>
      </c>
      <c r="AE2904" s="8">
        <f t="shared" si="2907"/>
        <v>2890</v>
      </c>
      <c r="AF2904" s="1" t="s">
        <v>144</v>
      </c>
      <c r="AG2904" s="1">
        <v>0.8</v>
      </c>
      <c r="AH2904" s="1">
        <v>17.0</v>
      </c>
      <c r="AI2904" s="1">
        <v>92.0</v>
      </c>
      <c r="AJ2904" s="1">
        <v>9.0</v>
      </c>
      <c r="AK2904" s="1">
        <v>9.0</v>
      </c>
      <c r="AL2904" s="1">
        <v>10.0</v>
      </c>
      <c r="AM2904" s="1">
        <v>10.0</v>
      </c>
      <c r="AN2904" s="1">
        <v>8.0</v>
      </c>
      <c r="AO2904" s="1">
        <v>9.0</v>
      </c>
    </row>
    <row r="2905">
      <c r="A2905" s="2">
        <v>5183517.0</v>
      </c>
      <c r="B2905" s="1" t="s">
        <v>1734</v>
      </c>
      <c r="C2905" s="1">
        <v>2013.0</v>
      </c>
      <c r="D2905" s="3" t="s">
        <v>535</v>
      </c>
      <c r="E2905" s="14">
        <f t="shared" si="2"/>
        <v>2/22/2013</v>
      </c>
      <c r="F2905" s="15">
        <f t="shared" si="3"/>
        <v>3.51994579296678</v>
      </c>
      <c r="G2905" s="2">
        <v>954629.0</v>
      </c>
      <c r="H2905" s="1" t="s">
        <v>126</v>
      </c>
      <c r="I2905" s="1" t="s">
        <v>69</v>
      </c>
      <c r="J2905" s="5" t="str">
        <f>VLOOKUP(I2905,city,2,FALSE)</f>
        <v>Amsterdam</v>
      </c>
      <c r="K2905" s="1" t="s">
        <v>6</v>
      </c>
      <c r="L2905" s="5" t="str">
        <f>VLOOKUP(K2905,state,2,FALSE)</f>
        <v>North Holland</v>
      </c>
      <c r="M2905" s="2" t="s">
        <v>3002</v>
      </c>
      <c r="N2905" s="1" t="s">
        <v>92</v>
      </c>
      <c r="O2905" s="1">
        <v>52.3207934180389</v>
      </c>
      <c r="P2905" s="1">
        <v>4.95456635189874</v>
      </c>
      <c r="Q2905" s="1" t="s">
        <v>257</v>
      </c>
      <c r="R2905" s="1" t="s">
        <v>138</v>
      </c>
      <c r="S2905" s="1">
        <v>1.0</v>
      </c>
      <c r="T2905" s="1">
        <v>1.0</v>
      </c>
      <c r="U2905" s="1">
        <v>1.0</v>
      </c>
      <c r="V2905" s="1">
        <v>1.0</v>
      </c>
      <c r="W2905" s="1" t="s">
        <v>98</v>
      </c>
      <c r="X2905" s="6">
        <v>75.0</v>
      </c>
      <c r="Y2905" s="1">
        <v>1.0</v>
      </c>
      <c r="Z2905" s="1">
        <v>0.0</v>
      </c>
      <c r="AA2905" s="1">
        <v>7.0</v>
      </c>
      <c r="AB2905" s="5">
        <f t="shared" si="4"/>
        <v>2</v>
      </c>
      <c r="AC2905" s="8">
        <f t="shared" si="5"/>
        <v>75</v>
      </c>
      <c r="AD2905" s="8">
        <f t="shared" ref="AD2905:AE2905" si="2908">AC2905*AA2905</f>
        <v>525</v>
      </c>
      <c r="AE2905" s="8">
        <f t="shared" si="2908"/>
        <v>1050</v>
      </c>
      <c r="AF2905" s="1" t="s">
        <v>144</v>
      </c>
      <c r="AG2905" s="1">
        <v>0.8</v>
      </c>
      <c r="AH2905" s="1">
        <v>1.0</v>
      </c>
      <c r="AI2905" s="1">
        <v>80.0</v>
      </c>
      <c r="AJ2905" s="1">
        <v>10.0</v>
      </c>
      <c r="AK2905" s="1">
        <v>6.0</v>
      </c>
      <c r="AL2905" s="1">
        <v>8.0</v>
      </c>
      <c r="AM2905" s="1">
        <v>8.0</v>
      </c>
      <c r="AN2905" s="1">
        <v>6.0</v>
      </c>
      <c r="AO2905" s="1">
        <v>8.0</v>
      </c>
    </row>
    <row r="2906">
      <c r="A2906" s="2">
        <v>5184553.0</v>
      </c>
      <c r="B2906" s="1" t="s">
        <v>3003</v>
      </c>
      <c r="C2906" s="1">
        <v>2013.0</v>
      </c>
      <c r="D2906" s="3" t="s">
        <v>535</v>
      </c>
      <c r="E2906" s="14">
        <f t="shared" si="2"/>
        <v>2/22/2013</v>
      </c>
      <c r="F2906" s="15">
        <f t="shared" si="3"/>
        <v>3.51994579296678</v>
      </c>
      <c r="G2906" s="2">
        <v>3093033.0</v>
      </c>
      <c r="H2906" s="1" t="s">
        <v>70</v>
      </c>
      <c r="I2906" s="1" t="s">
        <v>5</v>
      </c>
      <c r="J2906" s="5" t="str">
        <f>VLOOKUP(I2906,city,2,FALSE)</f>
        <v>Amsterdam</v>
      </c>
      <c r="K2906" s="1" t="s">
        <v>6</v>
      </c>
      <c r="L2906" s="5" t="str">
        <f>VLOOKUP(K2906,state,2,FALSE)</f>
        <v>North Holland</v>
      </c>
      <c r="M2906" s="2" t="s">
        <v>3004</v>
      </c>
      <c r="N2906" s="1" t="s">
        <v>92</v>
      </c>
      <c r="O2906" s="1">
        <v>52.3455779343817</v>
      </c>
      <c r="P2906" s="1">
        <v>4.89557667259309</v>
      </c>
      <c r="Q2906" s="1" t="s">
        <v>95</v>
      </c>
      <c r="R2906" s="1" t="s">
        <v>97</v>
      </c>
      <c r="S2906" s="1">
        <v>2.0</v>
      </c>
      <c r="T2906" s="1">
        <v>1.0</v>
      </c>
      <c r="U2906" s="1">
        <v>1.0</v>
      </c>
      <c r="V2906" s="1">
        <v>1.0</v>
      </c>
      <c r="W2906" s="1" t="s">
        <v>98</v>
      </c>
      <c r="X2906" s="6">
        <v>100.0</v>
      </c>
      <c r="Y2906" s="1">
        <v>2.0</v>
      </c>
      <c r="Z2906" s="1">
        <v>50.0</v>
      </c>
      <c r="AA2906" s="1">
        <v>4.0</v>
      </c>
      <c r="AB2906" s="5">
        <f t="shared" si="4"/>
        <v>0</v>
      </c>
      <c r="AC2906" s="8">
        <f t="shared" si="5"/>
        <v>100</v>
      </c>
      <c r="AD2906" s="8">
        <f t="shared" ref="AD2906:AE2906" si="2909">AC2906*AA2906</f>
        <v>400</v>
      </c>
      <c r="AE2906" s="8">
        <f t="shared" si="2909"/>
        <v>0</v>
      </c>
      <c r="AF2906" s="1" t="s">
        <v>159</v>
      </c>
      <c r="AG2906" s="1" t="s">
        <v>159</v>
      </c>
      <c r="AH2906" s="1">
        <v>0.0</v>
      </c>
    </row>
    <row r="2907">
      <c r="A2907" s="2">
        <v>5184617.0</v>
      </c>
      <c r="B2907" s="1" t="s">
        <v>3005</v>
      </c>
      <c r="C2907" s="1">
        <v>2013.0</v>
      </c>
      <c r="D2907" s="3" t="s">
        <v>535</v>
      </c>
      <c r="E2907" s="14">
        <f t="shared" si="2"/>
        <v>2/22/2013</v>
      </c>
      <c r="F2907" s="15">
        <f t="shared" si="3"/>
        <v>3.51994579296678</v>
      </c>
      <c r="G2907" s="2">
        <v>1021290.0</v>
      </c>
      <c r="H2907" s="1" t="s">
        <v>46</v>
      </c>
      <c r="I2907" s="1" t="s">
        <v>5</v>
      </c>
      <c r="J2907" s="5" t="str">
        <f>VLOOKUP(I2907,city,2,FALSE)</f>
        <v>Amsterdam</v>
      </c>
      <c r="K2907" s="1" t="s">
        <v>6</v>
      </c>
      <c r="L2907" s="5" t="str">
        <f>VLOOKUP(K2907,state,2,FALSE)</f>
        <v>North Holland</v>
      </c>
      <c r="M2907" s="2" t="s">
        <v>3006</v>
      </c>
      <c r="N2907" s="1" t="s">
        <v>92</v>
      </c>
      <c r="O2907" s="1">
        <v>52.3651558276157</v>
      </c>
      <c r="P2907" s="1">
        <v>4.9140480739988</v>
      </c>
      <c r="Q2907" s="1" t="s">
        <v>95</v>
      </c>
      <c r="R2907" s="1" t="s">
        <v>97</v>
      </c>
      <c r="S2907" s="1">
        <v>2.0</v>
      </c>
      <c r="T2907" s="1">
        <v>1.0</v>
      </c>
      <c r="U2907" s="1">
        <v>1.0</v>
      </c>
      <c r="V2907" s="1">
        <v>1.0</v>
      </c>
      <c r="W2907" s="1" t="s">
        <v>98</v>
      </c>
      <c r="X2907" s="6">
        <v>189.0</v>
      </c>
      <c r="Y2907" s="1">
        <v>1.0</v>
      </c>
      <c r="Z2907" s="1">
        <v>0.0</v>
      </c>
      <c r="AA2907" s="1">
        <v>2.0</v>
      </c>
      <c r="AB2907" s="5">
        <f t="shared" si="4"/>
        <v>14</v>
      </c>
      <c r="AC2907" s="8">
        <f t="shared" si="5"/>
        <v>189</v>
      </c>
      <c r="AD2907" s="8">
        <f t="shared" ref="AD2907:AE2907" si="2910">AC2907*AA2907</f>
        <v>378</v>
      </c>
      <c r="AE2907" s="8">
        <f t="shared" si="2910"/>
        <v>5292</v>
      </c>
      <c r="AF2907" s="1" t="s">
        <v>144</v>
      </c>
      <c r="AG2907" s="1">
        <v>1.0</v>
      </c>
      <c r="AH2907" s="1">
        <v>7.0</v>
      </c>
      <c r="AI2907" s="1">
        <v>100.0</v>
      </c>
      <c r="AJ2907" s="1">
        <v>10.0</v>
      </c>
      <c r="AK2907" s="1">
        <v>10.0</v>
      </c>
      <c r="AL2907" s="1">
        <v>10.0</v>
      </c>
      <c r="AM2907" s="1">
        <v>10.0</v>
      </c>
      <c r="AN2907" s="1">
        <v>10.0</v>
      </c>
      <c r="AO2907" s="1">
        <v>10.0</v>
      </c>
    </row>
    <row r="2908">
      <c r="A2908" s="2">
        <v>5184769.0</v>
      </c>
      <c r="B2908" s="1" t="s">
        <v>1438</v>
      </c>
      <c r="C2908" s="1">
        <v>2013.0</v>
      </c>
      <c r="D2908" s="3" t="s">
        <v>535</v>
      </c>
      <c r="E2908" s="14">
        <f t="shared" si="2"/>
        <v>2/22/2013</v>
      </c>
      <c r="F2908" s="15">
        <f t="shared" si="3"/>
        <v>3.51994579296678</v>
      </c>
      <c r="G2908" s="2">
        <v>954664.0</v>
      </c>
      <c r="H2908" s="1" t="s">
        <v>41</v>
      </c>
      <c r="I2908" s="1" t="s">
        <v>5</v>
      </c>
      <c r="J2908" s="5" t="str">
        <f>VLOOKUP(I2908,city,2,FALSE)</f>
        <v>Amsterdam</v>
      </c>
      <c r="K2908" s="1" t="s">
        <v>6</v>
      </c>
      <c r="L2908" s="5" t="str">
        <f>VLOOKUP(K2908,state,2,FALSE)</f>
        <v>North Holland</v>
      </c>
      <c r="M2908" s="2">
        <v>1053.0</v>
      </c>
      <c r="N2908" s="1" t="s">
        <v>92</v>
      </c>
      <c r="O2908" s="1">
        <v>52.3677830308265</v>
      </c>
      <c r="P2908" s="1">
        <v>4.87427269934633</v>
      </c>
      <c r="Q2908" s="1" t="s">
        <v>95</v>
      </c>
      <c r="R2908" s="1" t="s">
        <v>97</v>
      </c>
      <c r="S2908" s="1">
        <v>2.0</v>
      </c>
      <c r="T2908" s="1">
        <v>1.0</v>
      </c>
      <c r="U2908" s="1">
        <v>1.0</v>
      </c>
      <c r="V2908" s="1">
        <v>1.0</v>
      </c>
      <c r="W2908" s="1" t="s">
        <v>98</v>
      </c>
      <c r="X2908" s="6">
        <v>85.0</v>
      </c>
      <c r="Y2908" s="1">
        <v>1.0</v>
      </c>
      <c r="Z2908" s="1">
        <v>0.0</v>
      </c>
      <c r="AA2908" s="1">
        <v>2.0</v>
      </c>
      <c r="AB2908" s="5">
        <f t="shared" si="4"/>
        <v>28</v>
      </c>
      <c r="AC2908" s="8">
        <f t="shared" si="5"/>
        <v>85</v>
      </c>
      <c r="AD2908" s="8">
        <f t="shared" ref="AD2908:AE2908" si="2911">AC2908*AA2908</f>
        <v>170</v>
      </c>
      <c r="AE2908" s="8">
        <f t="shared" si="2911"/>
        <v>4760</v>
      </c>
      <c r="AF2908" s="1" t="s">
        <v>141</v>
      </c>
      <c r="AG2908" s="1">
        <v>1.0</v>
      </c>
      <c r="AH2908" s="1">
        <v>14.0</v>
      </c>
      <c r="AI2908" s="1">
        <v>97.0</v>
      </c>
      <c r="AJ2908" s="1">
        <v>9.0</v>
      </c>
      <c r="AK2908" s="1">
        <v>10.0</v>
      </c>
      <c r="AL2908" s="1">
        <v>10.0</v>
      </c>
      <c r="AM2908" s="1">
        <v>10.0</v>
      </c>
      <c r="AN2908" s="1">
        <v>9.0</v>
      </c>
      <c r="AO2908" s="1">
        <v>10.0</v>
      </c>
    </row>
    <row r="2909">
      <c r="A2909" s="2">
        <v>5194004.0</v>
      </c>
      <c r="B2909" s="1" t="s">
        <v>1073</v>
      </c>
      <c r="C2909" s="1">
        <v>2013.0</v>
      </c>
      <c r="D2909" s="3" t="s">
        <v>538</v>
      </c>
      <c r="E2909" s="14">
        <f t="shared" si="2"/>
        <v>2/23/2013</v>
      </c>
      <c r="F2909" s="15">
        <f t="shared" si="3"/>
        <v>3.51720606693938</v>
      </c>
      <c r="G2909" s="2">
        <v>2813797.0</v>
      </c>
      <c r="H2909" s="1" t="s">
        <v>63</v>
      </c>
      <c r="I2909" s="1" t="s">
        <v>5</v>
      </c>
      <c r="J2909" s="5" t="str">
        <f>VLOOKUP(I2909,city,2,FALSE)</f>
        <v>Amsterdam</v>
      </c>
      <c r="K2909" s="1" t="s">
        <v>6</v>
      </c>
      <c r="L2909" s="5" t="str">
        <f>VLOOKUP(K2909,state,2,FALSE)</f>
        <v>North Holland</v>
      </c>
      <c r="M2909" s="2" t="s">
        <v>1088</v>
      </c>
      <c r="N2909" s="1" t="s">
        <v>92</v>
      </c>
      <c r="O2909" s="1">
        <v>52.3792388344912</v>
      </c>
      <c r="P2909" s="1">
        <v>4.88892145659307</v>
      </c>
      <c r="Q2909" s="1" t="s">
        <v>95</v>
      </c>
      <c r="R2909" s="1" t="s">
        <v>97</v>
      </c>
      <c r="S2909" s="1">
        <v>4.0</v>
      </c>
      <c r="T2909" s="1">
        <v>1.5</v>
      </c>
      <c r="U2909" s="1">
        <v>2.0</v>
      </c>
      <c r="V2909" s="1">
        <v>2.0</v>
      </c>
      <c r="W2909" s="1" t="s">
        <v>98</v>
      </c>
      <c r="X2909" s="6">
        <v>200.0</v>
      </c>
      <c r="Y2909" s="1">
        <v>2.0</v>
      </c>
      <c r="Z2909" s="1">
        <v>40.0</v>
      </c>
      <c r="AA2909" s="1">
        <v>1.0</v>
      </c>
      <c r="AB2909" s="5">
        <f t="shared" si="4"/>
        <v>10</v>
      </c>
      <c r="AC2909" s="8">
        <f t="shared" si="5"/>
        <v>200</v>
      </c>
      <c r="AD2909" s="8">
        <f t="shared" ref="AD2909:AE2909" si="2912">AC2909*AA2909</f>
        <v>200</v>
      </c>
      <c r="AE2909" s="8">
        <f t="shared" si="2912"/>
        <v>2000</v>
      </c>
      <c r="AF2909" s="1" t="s">
        <v>141</v>
      </c>
      <c r="AG2909" s="1">
        <v>1.0</v>
      </c>
      <c r="AH2909" s="1">
        <v>5.0</v>
      </c>
      <c r="AI2909" s="1">
        <v>100.0</v>
      </c>
      <c r="AJ2909" s="1">
        <v>9.0</v>
      </c>
      <c r="AK2909" s="1">
        <v>10.0</v>
      </c>
      <c r="AL2909" s="1">
        <v>10.0</v>
      </c>
      <c r="AM2909" s="1">
        <v>10.0</v>
      </c>
      <c r="AN2909" s="1">
        <v>10.0</v>
      </c>
      <c r="AO2909" s="1">
        <v>10.0</v>
      </c>
    </row>
    <row r="2910">
      <c r="A2910" s="2">
        <v>5194098.0</v>
      </c>
      <c r="B2910" s="1" t="s">
        <v>405</v>
      </c>
      <c r="C2910" s="1">
        <v>2013.0</v>
      </c>
      <c r="D2910" s="3" t="s">
        <v>538</v>
      </c>
      <c r="E2910" s="14">
        <f t="shared" si="2"/>
        <v>2/23/2013</v>
      </c>
      <c r="F2910" s="15">
        <f t="shared" si="3"/>
        <v>3.51720606697108</v>
      </c>
      <c r="G2910" s="2">
        <v>2429933.0</v>
      </c>
      <c r="H2910" s="1" t="s">
        <v>63</v>
      </c>
      <c r="I2910" s="1" t="s">
        <v>5</v>
      </c>
      <c r="J2910" s="5" t="str">
        <f>VLOOKUP(I2910,city,2,FALSE)</f>
        <v>Amsterdam</v>
      </c>
      <c r="K2910" s="1" t="s">
        <v>6</v>
      </c>
      <c r="L2910" s="5" t="str">
        <f>VLOOKUP(K2910,state,2,FALSE)</f>
        <v>North Holland</v>
      </c>
      <c r="M2910" s="2" t="s">
        <v>3007</v>
      </c>
      <c r="N2910" s="1" t="s">
        <v>92</v>
      </c>
      <c r="O2910" s="1">
        <v>52.3753526894649</v>
      </c>
      <c r="P2910" s="1">
        <v>4.87887350129035</v>
      </c>
      <c r="Q2910" s="1" t="s">
        <v>154</v>
      </c>
      <c r="R2910" s="1" t="s">
        <v>97</v>
      </c>
      <c r="S2910" s="1">
        <v>2.0</v>
      </c>
      <c r="T2910" s="1">
        <v>1.0</v>
      </c>
      <c r="U2910" s="1">
        <v>1.0</v>
      </c>
      <c r="V2910" s="1">
        <v>1.0</v>
      </c>
      <c r="W2910" s="1" t="s">
        <v>98</v>
      </c>
      <c r="X2910" s="6">
        <v>150.0</v>
      </c>
      <c r="Y2910" s="1">
        <v>2.0</v>
      </c>
      <c r="Z2910" s="1">
        <v>0.0</v>
      </c>
      <c r="AA2910" s="1">
        <v>1.0</v>
      </c>
      <c r="AB2910" s="5">
        <f t="shared" si="4"/>
        <v>6</v>
      </c>
      <c r="AC2910" s="8">
        <f t="shared" si="5"/>
        <v>150</v>
      </c>
      <c r="AD2910" s="8">
        <f t="shared" ref="AD2910:AE2910" si="2913">AC2910*AA2910</f>
        <v>150</v>
      </c>
      <c r="AE2910" s="8">
        <f t="shared" si="2913"/>
        <v>900</v>
      </c>
      <c r="AF2910" s="1" t="s">
        <v>144</v>
      </c>
      <c r="AG2910" s="1">
        <v>0.9</v>
      </c>
      <c r="AH2910" s="1">
        <v>3.0</v>
      </c>
      <c r="AI2910" s="1">
        <v>100.0</v>
      </c>
      <c r="AJ2910" s="1">
        <v>9.0</v>
      </c>
      <c r="AK2910" s="1">
        <v>10.0</v>
      </c>
      <c r="AL2910" s="1">
        <v>10.0</v>
      </c>
      <c r="AM2910" s="1">
        <v>10.0</v>
      </c>
      <c r="AN2910" s="1">
        <v>10.0</v>
      </c>
      <c r="AO2910" s="1">
        <v>10.0</v>
      </c>
    </row>
    <row r="2911">
      <c r="A2911" s="2">
        <v>5204156.0</v>
      </c>
      <c r="B2911" s="1" t="s">
        <v>1105</v>
      </c>
      <c r="C2911" s="1">
        <v>2013.0</v>
      </c>
      <c r="D2911" s="3" t="s">
        <v>1394</v>
      </c>
      <c r="E2911" s="14">
        <f t="shared" si="2"/>
        <v>2/24/2013</v>
      </c>
      <c r="F2911" s="15">
        <f t="shared" si="3"/>
        <v>3.51446634094368</v>
      </c>
      <c r="G2911" s="2">
        <v>1666116.0</v>
      </c>
      <c r="H2911" s="1" t="s">
        <v>41</v>
      </c>
      <c r="I2911" s="1" t="s">
        <v>5</v>
      </c>
      <c r="J2911" s="5" t="str">
        <f>VLOOKUP(I2911,city,2,FALSE)</f>
        <v>Amsterdam</v>
      </c>
      <c r="K2911" s="1" t="s">
        <v>6</v>
      </c>
      <c r="L2911" s="5" t="str">
        <f>VLOOKUP(K2911,state,2,FALSE)</f>
        <v>North Holland</v>
      </c>
      <c r="M2911" s="2" t="s">
        <v>3008</v>
      </c>
      <c r="N2911" s="1" t="s">
        <v>92</v>
      </c>
      <c r="O2911" s="1">
        <v>52.369522614581</v>
      </c>
      <c r="P2911" s="1">
        <v>4.85769926464924</v>
      </c>
      <c r="Q2911" s="1" t="s">
        <v>95</v>
      </c>
      <c r="R2911" s="1" t="s">
        <v>97</v>
      </c>
      <c r="S2911" s="1">
        <v>2.0</v>
      </c>
      <c r="T2911" s="1">
        <v>1.0</v>
      </c>
      <c r="U2911" s="1">
        <v>2.0</v>
      </c>
      <c r="V2911" s="1">
        <v>2.0</v>
      </c>
      <c r="W2911" s="1" t="s">
        <v>98</v>
      </c>
      <c r="X2911" s="6">
        <v>125.0</v>
      </c>
      <c r="Y2911" s="1">
        <v>1.0</v>
      </c>
      <c r="Z2911" s="1">
        <v>30.0</v>
      </c>
      <c r="AA2911" s="1">
        <v>1.0</v>
      </c>
      <c r="AB2911" s="5">
        <f t="shared" si="4"/>
        <v>6</v>
      </c>
      <c r="AC2911" s="8">
        <f t="shared" si="5"/>
        <v>155</v>
      </c>
      <c r="AD2911" s="8">
        <f t="shared" ref="AD2911:AE2911" si="2914">AC2911*AA2911</f>
        <v>155</v>
      </c>
      <c r="AE2911" s="8">
        <f t="shared" si="2914"/>
        <v>930</v>
      </c>
      <c r="AF2911" s="1" t="s">
        <v>115</v>
      </c>
      <c r="AG2911" s="1">
        <v>0.78</v>
      </c>
      <c r="AH2911" s="1">
        <v>3.0</v>
      </c>
      <c r="AI2911" s="1">
        <v>87.0</v>
      </c>
      <c r="AJ2911" s="1">
        <v>9.0</v>
      </c>
      <c r="AK2911" s="1">
        <v>10.0</v>
      </c>
      <c r="AL2911" s="1">
        <v>10.0</v>
      </c>
      <c r="AM2911" s="1">
        <v>10.0</v>
      </c>
      <c r="AN2911" s="1">
        <v>10.0</v>
      </c>
      <c r="AO2911" s="1">
        <v>9.0</v>
      </c>
    </row>
    <row r="2912">
      <c r="A2912" s="2">
        <v>5204869.0</v>
      </c>
      <c r="B2912" s="1" t="s">
        <v>569</v>
      </c>
      <c r="C2912" s="1">
        <v>2013.0</v>
      </c>
      <c r="D2912" s="3" t="s">
        <v>1394</v>
      </c>
      <c r="E2912" s="14">
        <f t="shared" si="2"/>
        <v>2/24/2013</v>
      </c>
      <c r="F2912" s="15">
        <f t="shared" si="3"/>
        <v>3.51446634094368</v>
      </c>
      <c r="G2912" s="2">
        <v>957182.0</v>
      </c>
      <c r="H2912" s="1" t="s">
        <v>46</v>
      </c>
      <c r="I2912" s="1" t="s">
        <v>5</v>
      </c>
      <c r="J2912" s="5" t="str">
        <f>VLOOKUP(I2912,city,2,FALSE)</f>
        <v>Amsterdam</v>
      </c>
      <c r="K2912" s="1" t="s">
        <v>6</v>
      </c>
      <c r="L2912" s="5" t="str">
        <f>VLOOKUP(K2912,state,2,FALSE)</f>
        <v>North Holland</v>
      </c>
      <c r="M2912" s="2">
        <v>1074.0</v>
      </c>
      <c r="N2912" s="1" t="s">
        <v>92</v>
      </c>
      <c r="O2912" s="1">
        <v>52.3590933571495</v>
      </c>
      <c r="P2912" s="1">
        <v>4.90246867364331</v>
      </c>
      <c r="Q2912" s="1" t="s">
        <v>95</v>
      </c>
      <c r="R2912" s="1" t="s">
        <v>97</v>
      </c>
      <c r="S2912" s="1">
        <v>2.0</v>
      </c>
      <c r="T2912" s="1">
        <v>1.0</v>
      </c>
      <c r="U2912" s="1">
        <v>1.0</v>
      </c>
      <c r="V2912" s="1">
        <v>1.0</v>
      </c>
      <c r="W2912" s="1" t="s">
        <v>98</v>
      </c>
      <c r="X2912" s="6">
        <v>95.0</v>
      </c>
      <c r="Y2912" s="1">
        <v>1.0</v>
      </c>
      <c r="Z2912" s="1">
        <v>0.0</v>
      </c>
      <c r="AA2912" s="1">
        <v>10.0</v>
      </c>
      <c r="AB2912" s="5">
        <f t="shared" si="4"/>
        <v>12</v>
      </c>
      <c r="AC2912" s="8">
        <f t="shared" si="5"/>
        <v>95</v>
      </c>
      <c r="AD2912" s="8">
        <f t="shared" ref="AD2912:AE2912" si="2915">AC2912*AA2912</f>
        <v>950</v>
      </c>
      <c r="AE2912" s="8">
        <f t="shared" si="2915"/>
        <v>11400</v>
      </c>
      <c r="AF2912" s="1" t="s">
        <v>141</v>
      </c>
      <c r="AG2912" s="1">
        <v>1.0</v>
      </c>
      <c r="AH2912" s="1">
        <v>6.0</v>
      </c>
      <c r="AI2912" s="1">
        <v>98.0</v>
      </c>
      <c r="AJ2912" s="1">
        <v>10.0</v>
      </c>
      <c r="AK2912" s="1">
        <v>10.0</v>
      </c>
      <c r="AL2912" s="1">
        <v>10.0</v>
      </c>
      <c r="AM2912" s="1">
        <v>10.0</v>
      </c>
      <c r="AN2912" s="1">
        <v>10.0</v>
      </c>
      <c r="AO2912" s="1">
        <v>10.0</v>
      </c>
    </row>
    <row r="2913">
      <c r="A2913" s="2">
        <v>5205214.0</v>
      </c>
      <c r="B2913" s="1" t="s">
        <v>341</v>
      </c>
      <c r="C2913" s="1">
        <v>2013.0</v>
      </c>
      <c r="D2913" s="3" t="s">
        <v>1394</v>
      </c>
      <c r="E2913" s="14">
        <f t="shared" si="2"/>
        <v>2/24/2013</v>
      </c>
      <c r="F2913" s="15">
        <f t="shared" si="3"/>
        <v>3.51446634094368</v>
      </c>
      <c r="G2913" s="2">
        <v>1153909.0</v>
      </c>
      <c r="H2913" s="1" t="s">
        <v>63</v>
      </c>
      <c r="I2913" s="1" t="s">
        <v>5</v>
      </c>
      <c r="J2913" s="5" t="str">
        <f>VLOOKUP(I2913,city,2,FALSE)</f>
        <v>Amsterdam</v>
      </c>
      <c r="K2913" s="1" t="s">
        <v>6</v>
      </c>
      <c r="L2913" s="5" t="str">
        <f>VLOOKUP(K2913,state,2,FALSE)</f>
        <v>North Holland</v>
      </c>
      <c r="M2913" s="2">
        <v>1015.0</v>
      </c>
      <c r="N2913" s="1" t="s">
        <v>92</v>
      </c>
      <c r="O2913" s="1">
        <v>52.3795753490737</v>
      </c>
      <c r="P2913" s="1">
        <v>4.88496072048396</v>
      </c>
      <c r="Q2913" s="1" t="s">
        <v>95</v>
      </c>
      <c r="R2913" s="1" t="s">
        <v>97</v>
      </c>
      <c r="S2913" s="1">
        <v>2.0</v>
      </c>
      <c r="T2913" s="1">
        <v>1.0</v>
      </c>
      <c r="U2913" s="1">
        <v>1.0</v>
      </c>
      <c r="V2913" s="1">
        <v>1.0</v>
      </c>
      <c r="W2913" s="1" t="s">
        <v>98</v>
      </c>
      <c r="X2913" s="6">
        <v>140.0</v>
      </c>
      <c r="Y2913" s="1">
        <v>1.0</v>
      </c>
      <c r="Z2913" s="1">
        <v>0.0</v>
      </c>
      <c r="AA2913" s="1">
        <v>1.0</v>
      </c>
      <c r="AB2913" s="5">
        <f t="shared" si="4"/>
        <v>34</v>
      </c>
      <c r="AC2913" s="8">
        <f t="shared" si="5"/>
        <v>140</v>
      </c>
      <c r="AD2913" s="8">
        <f t="shared" ref="AD2913:AE2913" si="2916">AC2913*AA2913</f>
        <v>140</v>
      </c>
      <c r="AE2913" s="8">
        <f t="shared" si="2916"/>
        <v>4760</v>
      </c>
      <c r="AF2913" s="1" t="s">
        <v>141</v>
      </c>
      <c r="AG2913" s="1">
        <v>1.0</v>
      </c>
      <c r="AH2913" s="1">
        <v>17.0</v>
      </c>
      <c r="AI2913" s="1">
        <v>100.0</v>
      </c>
      <c r="AJ2913" s="1">
        <v>10.0</v>
      </c>
      <c r="AK2913" s="1">
        <v>10.0</v>
      </c>
      <c r="AL2913" s="1">
        <v>10.0</v>
      </c>
      <c r="AM2913" s="1">
        <v>10.0</v>
      </c>
      <c r="AN2913" s="1">
        <v>10.0</v>
      </c>
      <c r="AO2913" s="1">
        <v>10.0</v>
      </c>
    </row>
    <row r="2914">
      <c r="A2914" s="2">
        <v>5207623.0</v>
      </c>
      <c r="B2914" s="1" t="s">
        <v>3009</v>
      </c>
      <c r="C2914" s="1">
        <v>2013.0</v>
      </c>
      <c r="D2914" s="3" t="s">
        <v>1394</v>
      </c>
      <c r="E2914" s="14">
        <f t="shared" si="2"/>
        <v>2/24/2013</v>
      </c>
      <c r="F2914" s="15">
        <f t="shared" si="3"/>
        <v>3.51446634094368</v>
      </c>
      <c r="G2914" s="2">
        <v>1796517.0</v>
      </c>
      <c r="H2914" s="1" t="s">
        <v>70</v>
      </c>
      <c r="I2914" s="1" t="s">
        <v>5</v>
      </c>
      <c r="J2914" s="5" t="str">
        <f>VLOOKUP(I2914,city,2,FALSE)</f>
        <v>Amsterdam</v>
      </c>
      <c r="K2914" s="1" t="s">
        <v>31</v>
      </c>
      <c r="L2914" s="5" t="str">
        <f>VLOOKUP(K2914,state,2,FALSE)</f>
        <v>North Holland</v>
      </c>
      <c r="M2914" s="2" t="s">
        <v>3010</v>
      </c>
      <c r="N2914" s="1" t="s">
        <v>92</v>
      </c>
      <c r="O2914" s="1">
        <v>52.3537717847334</v>
      </c>
      <c r="P2914" s="1">
        <v>4.90357249978627</v>
      </c>
      <c r="Q2914" s="1" t="s">
        <v>95</v>
      </c>
      <c r="R2914" s="1" t="s">
        <v>97</v>
      </c>
      <c r="S2914" s="1">
        <v>2.0</v>
      </c>
      <c r="T2914" s="1">
        <v>1.0</v>
      </c>
      <c r="U2914" s="1">
        <v>1.0</v>
      </c>
      <c r="V2914" s="1">
        <v>1.0</v>
      </c>
      <c r="W2914" s="1" t="s">
        <v>98</v>
      </c>
      <c r="X2914" s="6">
        <v>99.0</v>
      </c>
      <c r="Y2914" s="1">
        <v>1.0</v>
      </c>
      <c r="Z2914" s="1">
        <v>0.0</v>
      </c>
      <c r="AA2914" s="1">
        <v>2.0</v>
      </c>
      <c r="AB2914" s="5">
        <f t="shared" si="4"/>
        <v>0</v>
      </c>
      <c r="AC2914" s="8">
        <f t="shared" si="5"/>
        <v>99</v>
      </c>
      <c r="AD2914" s="8">
        <f t="shared" ref="AD2914:AE2914" si="2917">AC2914*AA2914</f>
        <v>198</v>
      </c>
      <c r="AE2914" s="8">
        <f t="shared" si="2917"/>
        <v>0</v>
      </c>
      <c r="AF2914" s="1" t="s">
        <v>144</v>
      </c>
      <c r="AG2914" s="1">
        <v>1.0</v>
      </c>
      <c r="AH2914" s="1">
        <v>0.0</v>
      </c>
    </row>
    <row r="2915">
      <c r="A2915" s="2">
        <v>5208958.0</v>
      </c>
      <c r="B2915" s="1" t="s">
        <v>3011</v>
      </c>
      <c r="C2915" s="1">
        <v>2013.0</v>
      </c>
      <c r="D2915" s="3" t="s">
        <v>1394</v>
      </c>
      <c r="E2915" s="14">
        <f t="shared" si="2"/>
        <v>2/24/2013</v>
      </c>
      <c r="F2915" s="15">
        <f t="shared" si="3"/>
        <v>3.51446634094368</v>
      </c>
      <c r="G2915" s="2">
        <v>5882347.0</v>
      </c>
      <c r="H2915" s="1" t="s">
        <v>67</v>
      </c>
      <c r="I2915" s="1" t="s">
        <v>5</v>
      </c>
      <c r="J2915" s="5" t="str">
        <f>VLOOKUP(I2915,city,2,FALSE)</f>
        <v>Amsterdam</v>
      </c>
      <c r="K2915" s="1" t="s">
        <v>31</v>
      </c>
      <c r="L2915" s="5" t="str">
        <f>VLOOKUP(K2915,state,2,FALSE)</f>
        <v>North Holland</v>
      </c>
      <c r="M2915" s="2">
        <v>1072.0</v>
      </c>
      <c r="N2915" s="1" t="s">
        <v>92</v>
      </c>
      <c r="O2915" s="1">
        <v>52.351607068948</v>
      </c>
      <c r="P2915" s="1">
        <v>4.88627661352434</v>
      </c>
      <c r="Q2915" s="1" t="s">
        <v>95</v>
      </c>
      <c r="R2915" s="1" t="s">
        <v>97</v>
      </c>
      <c r="S2915" s="1">
        <v>4.0</v>
      </c>
      <c r="T2915" s="1">
        <v>1.0</v>
      </c>
      <c r="U2915" s="1">
        <v>2.0</v>
      </c>
      <c r="V2915" s="1">
        <v>2.0</v>
      </c>
      <c r="W2915" s="1" t="s">
        <v>98</v>
      </c>
      <c r="X2915" s="6">
        <v>150.0</v>
      </c>
      <c r="Y2915" s="1">
        <v>1.0</v>
      </c>
      <c r="Z2915" s="1">
        <v>0.0</v>
      </c>
      <c r="AA2915" s="1">
        <v>1.0</v>
      </c>
      <c r="AB2915" s="5">
        <f t="shared" si="4"/>
        <v>0</v>
      </c>
      <c r="AC2915" s="8">
        <f t="shared" si="5"/>
        <v>150</v>
      </c>
      <c r="AD2915" s="8">
        <f t="shared" ref="AD2915:AE2915" si="2918">AC2915*AA2915</f>
        <v>150</v>
      </c>
      <c r="AE2915" s="8">
        <f t="shared" si="2918"/>
        <v>0</v>
      </c>
      <c r="AF2915" s="1" t="s">
        <v>141</v>
      </c>
      <c r="AG2915" s="1">
        <v>1.0</v>
      </c>
      <c r="AH2915" s="1">
        <v>0.0</v>
      </c>
    </row>
    <row r="2916">
      <c r="A2916" s="2">
        <v>5219163.0</v>
      </c>
      <c r="B2916" s="1" t="s">
        <v>3012</v>
      </c>
      <c r="C2916" s="1">
        <v>2013.0</v>
      </c>
      <c r="D2916" s="3" t="s">
        <v>540</v>
      </c>
      <c r="E2916" s="14">
        <f t="shared" si="2"/>
        <v>2/25/2013</v>
      </c>
      <c r="F2916" s="15">
        <f t="shared" si="3"/>
        <v>3.51172661491628</v>
      </c>
      <c r="G2916" s="2">
        <v>959043.0</v>
      </c>
      <c r="H2916" s="1" t="s">
        <v>70</v>
      </c>
      <c r="I2916" s="1" t="s">
        <v>5</v>
      </c>
      <c r="J2916" s="5" t="str">
        <f>VLOOKUP(I2916,city,2,FALSE)</f>
        <v>Amsterdam</v>
      </c>
      <c r="K2916" s="1" t="s">
        <v>6</v>
      </c>
      <c r="L2916" s="5" t="str">
        <f>VLOOKUP(K2916,state,2,FALSE)</f>
        <v>North Holland</v>
      </c>
      <c r="M2916" s="2" t="s">
        <v>3013</v>
      </c>
      <c r="N2916" s="1" t="s">
        <v>92</v>
      </c>
      <c r="O2916" s="1">
        <v>52.3570486256797</v>
      </c>
      <c r="P2916" s="1">
        <v>4.89936154314018</v>
      </c>
      <c r="Q2916" s="1" t="s">
        <v>95</v>
      </c>
      <c r="R2916" s="1" t="s">
        <v>97</v>
      </c>
      <c r="S2916" s="1">
        <v>2.0</v>
      </c>
      <c r="T2916" s="1">
        <v>1.0</v>
      </c>
      <c r="U2916" s="1">
        <v>1.0</v>
      </c>
      <c r="V2916" s="1">
        <v>1.0</v>
      </c>
      <c r="W2916" s="1" t="s">
        <v>98</v>
      </c>
      <c r="X2916" s="6">
        <v>100.0</v>
      </c>
      <c r="Y2916" s="1">
        <v>1.0</v>
      </c>
      <c r="Z2916" s="1">
        <v>30.0</v>
      </c>
      <c r="AA2916" s="1">
        <v>2.0</v>
      </c>
      <c r="AB2916" s="5">
        <f t="shared" si="4"/>
        <v>26</v>
      </c>
      <c r="AC2916" s="8">
        <f t="shared" si="5"/>
        <v>130</v>
      </c>
      <c r="AD2916" s="8">
        <f t="shared" ref="AD2916:AE2916" si="2919">AC2916*AA2916</f>
        <v>260</v>
      </c>
      <c r="AE2916" s="8">
        <f t="shared" si="2919"/>
        <v>6760</v>
      </c>
      <c r="AF2916" s="1" t="s">
        <v>115</v>
      </c>
      <c r="AG2916" s="1">
        <v>0.5</v>
      </c>
      <c r="AH2916" s="1">
        <v>13.0</v>
      </c>
      <c r="AI2916" s="1">
        <v>95.0</v>
      </c>
      <c r="AJ2916" s="1">
        <v>10.0</v>
      </c>
      <c r="AK2916" s="1">
        <v>8.0</v>
      </c>
      <c r="AL2916" s="1">
        <v>10.0</v>
      </c>
      <c r="AM2916" s="1">
        <v>10.0</v>
      </c>
      <c r="AN2916" s="1">
        <v>9.0</v>
      </c>
      <c r="AO2916" s="1">
        <v>9.0</v>
      </c>
    </row>
    <row r="2917">
      <c r="A2917" s="2">
        <v>5219303.0</v>
      </c>
      <c r="B2917" s="1" t="s">
        <v>3014</v>
      </c>
      <c r="C2917" s="1">
        <v>2013.0</v>
      </c>
      <c r="D2917" s="3" t="s">
        <v>540</v>
      </c>
      <c r="E2917" s="14">
        <f t="shared" si="2"/>
        <v>2/25/2013</v>
      </c>
      <c r="F2917" s="15">
        <f t="shared" si="3"/>
        <v>3.51172661491628</v>
      </c>
      <c r="G2917" s="2">
        <v>3336207.0</v>
      </c>
      <c r="H2917" s="1" t="s">
        <v>70</v>
      </c>
      <c r="I2917" s="1" t="s">
        <v>5</v>
      </c>
      <c r="J2917" s="5" t="str">
        <f>VLOOKUP(I2917,city,2,FALSE)</f>
        <v>Amsterdam</v>
      </c>
      <c r="K2917" s="1" t="s">
        <v>6</v>
      </c>
      <c r="L2917" s="5" t="str">
        <f>VLOOKUP(K2917,state,2,FALSE)</f>
        <v>North Holland</v>
      </c>
      <c r="M2917" s="2">
        <v>1074.0</v>
      </c>
      <c r="N2917" s="1" t="s">
        <v>92</v>
      </c>
      <c r="O2917" s="1">
        <v>52.3460757710872</v>
      </c>
      <c r="P2917" s="1">
        <v>4.89840531129039</v>
      </c>
      <c r="Q2917" s="1" t="s">
        <v>95</v>
      </c>
      <c r="R2917" s="1" t="s">
        <v>97</v>
      </c>
      <c r="S2917" s="1">
        <v>4.0</v>
      </c>
      <c r="T2917" s="1">
        <v>1.0</v>
      </c>
      <c r="U2917" s="1">
        <v>2.0</v>
      </c>
      <c r="V2917" s="1">
        <v>2.0</v>
      </c>
      <c r="W2917" s="1" t="s">
        <v>98</v>
      </c>
      <c r="X2917" s="6">
        <v>150.0</v>
      </c>
      <c r="Y2917" s="1">
        <v>3.0</v>
      </c>
      <c r="Z2917" s="1">
        <v>0.0</v>
      </c>
      <c r="AA2917" s="1">
        <v>2.0</v>
      </c>
      <c r="AB2917" s="5">
        <f t="shared" si="4"/>
        <v>22</v>
      </c>
      <c r="AC2917" s="8">
        <f t="shared" si="5"/>
        <v>150</v>
      </c>
      <c r="AD2917" s="8">
        <f t="shared" ref="AD2917:AE2917" si="2920">AC2917*AA2917</f>
        <v>300</v>
      </c>
      <c r="AE2917" s="8">
        <f t="shared" si="2920"/>
        <v>6600</v>
      </c>
      <c r="AF2917" s="1" t="s">
        <v>141</v>
      </c>
      <c r="AG2917" s="1">
        <v>1.0</v>
      </c>
      <c r="AH2917" s="1">
        <v>11.0</v>
      </c>
      <c r="AI2917" s="1">
        <v>89.0</v>
      </c>
      <c r="AJ2917" s="1">
        <v>9.0</v>
      </c>
      <c r="AK2917" s="1">
        <v>9.0</v>
      </c>
      <c r="AL2917" s="1">
        <v>9.0</v>
      </c>
      <c r="AM2917" s="1">
        <v>10.0</v>
      </c>
      <c r="AN2917" s="1">
        <v>10.0</v>
      </c>
      <c r="AO2917" s="1">
        <v>8.0</v>
      </c>
    </row>
    <row r="2918">
      <c r="A2918" s="2">
        <v>5225798.0</v>
      </c>
      <c r="B2918" s="1" t="s">
        <v>3015</v>
      </c>
      <c r="C2918" s="1">
        <v>2013.0</v>
      </c>
      <c r="D2918" s="3" t="s">
        <v>540</v>
      </c>
      <c r="E2918" s="14">
        <f t="shared" si="2"/>
        <v>2/25/2013</v>
      </c>
      <c r="F2918" s="15">
        <f t="shared" si="3"/>
        <v>3.51172661491628</v>
      </c>
      <c r="G2918" s="2">
        <v>960091.0</v>
      </c>
      <c r="H2918" s="1" t="s">
        <v>79</v>
      </c>
      <c r="I2918" s="1" t="s">
        <v>5</v>
      </c>
      <c r="J2918" s="5" t="str">
        <f>VLOOKUP(I2918,city,2,FALSE)</f>
        <v>Amsterdam</v>
      </c>
      <c r="K2918" s="1" t="s">
        <v>6</v>
      </c>
      <c r="L2918" s="5" t="str">
        <f>VLOOKUP(K2918,state,2,FALSE)</f>
        <v>North Holland</v>
      </c>
      <c r="M2918" s="2">
        <v>1057.0</v>
      </c>
      <c r="N2918" s="1" t="s">
        <v>92</v>
      </c>
      <c r="O2918" s="1">
        <v>52.366405410425</v>
      </c>
      <c r="P2918" s="1">
        <v>4.84500279578506</v>
      </c>
      <c r="Q2918" s="1" t="s">
        <v>95</v>
      </c>
      <c r="R2918" s="1" t="s">
        <v>138</v>
      </c>
      <c r="S2918" s="1">
        <v>3.0</v>
      </c>
      <c r="T2918" s="1">
        <v>1.0</v>
      </c>
      <c r="U2918" s="1">
        <v>1.0</v>
      </c>
      <c r="V2918" s="1">
        <v>1.0</v>
      </c>
      <c r="W2918" s="1" t="s">
        <v>98</v>
      </c>
      <c r="X2918" s="6">
        <v>35.0</v>
      </c>
      <c r="Y2918" s="1">
        <v>1.0</v>
      </c>
      <c r="Z2918" s="1">
        <v>35.0</v>
      </c>
      <c r="AA2918" s="1">
        <v>1.0</v>
      </c>
      <c r="AB2918" s="5">
        <f t="shared" si="4"/>
        <v>96</v>
      </c>
      <c r="AC2918" s="8">
        <f t="shared" si="5"/>
        <v>70</v>
      </c>
      <c r="AD2918" s="8">
        <f t="shared" ref="AD2918:AE2918" si="2921">AC2918*AA2918</f>
        <v>70</v>
      </c>
      <c r="AE2918" s="8">
        <f t="shared" si="2921"/>
        <v>6720</v>
      </c>
      <c r="AF2918" s="1" t="s">
        <v>141</v>
      </c>
      <c r="AG2918" s="1">
        <v>1.0</v>
      </c>
      <c r="AH2918" s="1">
        <v>48.0</v>
      </c>
      <c r="AI2918" s="1">
        <v>88.0</v>
      </c>
      <c r="AJ2918" s="1">
        <v>9.0</v>
      </c>
      <c r="AK2918" s="1">
        <v>8.0</v>
      </c>
      <c r="AL2918" s="1">
        <v>9.0</v>
      </c>
      <c r="AM2918" s="1">
        <v>9.0</v>
      </c>
      <c r="AN2918" s="1">
        <v>8.0</v>
      </c>
      <c r="AO2918" s="1">
        <v>8.0</v>
      </c>
    </row>
    <row r="2919">
      <c r="A2919" s="2">
        <v>5225843.0</v>
      </c>
      <c r="B2919" s="1" t="s">
        <v>2788</v>
      </c>
      <c r="C2919" s="1">
        <v>2013.0</v>
      </c>
      <c r="D2919" s="3" t="s">
        <v>540</v>
      </c>
      <c r="E2919" s="14">
        <f t="shared" si="2"/>
        <v>2/25/2013</v>
      </c>
      <c r="F2919" s="15">
        <f t="shared" si="3"/>
        <v>3.51172661491628</v>
      </c>
      <c r="G2919" s="2">
        <v>4159580.0</v>
      </c>
      <c r="H2919" s="1" t="s">
        <v>41</v>
      </c>
      <c r="I2919" s="1" t="s">
        <v>5</v>
      </c>
      <c r="J2919" s="5" t="str">
        <f>VLOOKUP(I2919,city,2,FALSE)</f>
        <v>Amsterdam</v>
      </c>
      <c r="K2919" s="1" t="s">
        <v>6</v>
      </c>
      <c r="L2919" s="5" t="str">
        <f>VLOOKUP(K2919,state,2,FALSE)</f>
        <v>North Holland</v>
      </c>
      <c r="M2919" s="2" t="s">
        <v>3016</v>
      </c>
      <c r="N2919" s="1" t="s">
        <v>92</v>
      </c>
      <c r="O2919" s="1">
        <v>52.3683187749233</v>
      </c>
      <c r="P2919" s="1">
        <v>4.85767977602117</v>
      </c>
      <c r="Q2919" s="1" t="s">
        <v>95</v>
      </c>
      <c r="R2919" s="1" t="s">
        <v>97</v>
      </c>
      <c r="S2919" s="1">
        <v>2.0</v>
      </c>
      <c r="T2919" s="1">
        <v>1.0</v>
      </c>
      <c r="U2919" s="1">
        <v>1.0</v>
      </c>
      <c r="V2919" s="1">
        <v>1.0</v>
      </c>
      <c r="W2919" s="1" t="s">
        <v>98</v>
      </c>
      <c r="X2919" s="6">
        <v>76.0</v>
      </c>
      <c r="Y2919" s="1">
        <v>1.0</v>
      </c>
      <c r="Z2919" s="1">
        <v>0.0</v>
      </c>
      <c r="AA2919" s="1">
        <v>1.0</v>
      </c>
      <c r="AB2919" s="5">
        <f t="shared" si="4"/>
        <v>4</v>
      </c>
      <c r="AC2919" s="8">
        <f t="shared" si="5"/>
        <v>76</v>
      </c>
      <c r="AD2919" s="8">
        <f t="shared" ref="AD2919:AE2919" si="2922">AC2919*AA2919</f>
        <v>76</v>
      </c>
      <c r="AE2919" s="8">
        <f t="shared" si="2922"/>
        <v>304</v>
      </c>
      <c r="AF2919" s="1" t="s">
        <v>115</v>
      </c>
      <c r="AG2919" s="1">
        <v>0.9</v>
      </c>
      <c r="AH2919" s="1">
        <v>2.0</v>
      </c>
      <c r="AI2919" s="1">
        <v>100.0</v>
      </c>
      <c r="AJ2919" s="1">
        <v>10.0</v>
      </c>
      <c r="AK2919" s="1">
        <v>10.0</v>
      </c>
      <c r="AL2919" s="1">
        <v>10.0</v>
      </c>
      <c r="AM2919" s="1">
        <v>9.0</v>
      </c>
      <c r="AN2919" s="1">
        <v>9.0</v>
      </c>
      <c r="AO2919" s="1">
        <v>10.0</v>
      </c>
    </row>
    <row r="2920">
      <c r="A2920" s="2">
        <v>5232385.0</v>
      </c>
      <c r="B2920" s="1" t="s">
        <v>1536</v>
      </c>
      <c r="C2920" s="1">
        <v>2013.0</v>
      </c>
      <c r="D2920" s="3" t="s">
        <v>1396</v>
      </c>
      <c r="E2920" s="14">
        <f t="shared" si="2"/>
        <v>2/26/2013</v>
      </c>
      <c r="F2920" s="15">
        <f t="shared" si="3"/>
        <v>3.50898688888889</v>
      </c>
      <c r="G2920" s="2">
        <v>2327428.0</v>
      </c>
      <c r="H2920" s="1" t="s">
        <v>82</v>
      </c>
      <c r="I2920" s="1" t="s">
        <v>5</v>
      </c>
      <c r="J2920" s="5" t="str">
        <f>VLOOKUP(I2920,city,2,FALSE)</f>
        <v>Amsterdam</v>
      </c>
      <c r="K2920" s="1" t="s">
        <v>6</v>
      </c>
      <c r="L2920" s="5" t="str">
        <f>VLOOKUP(K2920,state,2,FALSE)</f>
        <v>North Holland</v>
      </c>
      <c r="M2920" s="2" t="s">
        <v>1495</v>
      </c>
      <c r="N2920" s="1" t="s">
        <v>92</v>
      </c>
      <c r="O2920" s="1">
        <v>52.3538845453377</v>
      </c>
      <c r="P2920" s="1">
        <v>4.91927886195652</v>
      </c>
      <c r="Q2920" s="1" t="s">
        <v>95</v>
      </c>
      <c r="R2920" s="1" t="s">
        <v>97</v>
      </c>
      <c r="S2920" s="1">
        <v>2.0</v>
      </c>
      <c r="T2920" s="1">
        <v>1.0</v>
      </c>
      <c r="U2920" s="1">
        <v>1.0</v>
      </c>
      <c r="V2920" s="1">
        <v>1.0</v>
      </c>
      <c r="W2920" s="1" t="s">
        <v>98</v>
      </c>
      <c r="X2920" s="6">
        <v>145.0</v>
      </c>
      <c r="Y2920" s="1">
        <v>1.0</v>
      </c>
      <c r="Z2920" s="1">
        <v>0.0</v>
      </c>
      <c r="AA2920" s="1">
        <v>3.0</v>
      </c>
      <c r="AB2920" s="5">
        <f t="shared" si="4"/>
        <v>0</v>
      </c>
      <c r="AC2920" s="8">
        <f t="shared" si="5"/>
        <v>145</v>
      </c>
      <c r="AD2920" s="8">
        <f t="shared" ref="AD2920:AE2920" si="2923">AC2920*AA2920</f>
        <v>435</v>
      </c>
      <c r="AE2920" s="8">
        <f t="shared" si="2923"/>
        <v>0</v>
      </c>
      <c r="AF2920" s="1" t="s">
        <v>144</v>
      </c>
      <c r="AG2920" s="1">
        <v>1.0</v>
      </c>
      <c r="AH2920" s="1">
        <v>0.0</v>
      </c>
    </row>
    <row r="2921">
      <c r="A2921" s="2">
        <v>5234760.0</v>
      </c>
      <c r="B2921" s="1" t="s">
        <v>3017</v>
      </c>
      <c r="C2921" s="1">
        <v>2013.0</v>
      </c>
      <c r="D2921" s="3" t="s">
        <v>1396</v>
      </c>
      <c r="E2921" s="14">
        <f t="shared" si="2"/>
        <v>2/26/2013</v>
      </c>
      <c r="F2921" s="15">
        <f t="shared" si="3"/>
        <v>3.50898688888889</v>
      </c>
      <c r="G2921" s="2">
        <v>1806324.0</v>
      </c>
      <c r="H2921" s="1" t="s">
        <v>89</v>
      </c>
      <c r="I2921" s="1" t="s">
        <v>5</v>
      </c>
      <c r="J2921" s="5" t="str">
        <f>VLOOKUP(I2921,city,2,FALSE)</f>
        <v>Amsterdam</v>
      </c>
      <c r="K2921" s="1" t="s">
        <v>6</v>
      </c>
      <c r="L2921" s="5" t="str">
        <f>VLOOKUP(K2921,state,2,FALSE)</f>
        <v>North Holland</v>
      </c>
      <c r="M2921" s="2">
        <v>1082.0</v>
      </c>
      <c r="N2921" s="1" t="s">
        <v>92</v>
      </c>
      <c r="O2921" s="1">
        <v>52.3276898485835</v>
      </c>
      <c r="P2921" s="1">
        <v>4.87973853374019</v>
      </c>
      <c r="Q2921" s="1" t="s">
        <v>95</v>
      </c>
      <c r="R2921" s="1" t="s">
        <v>138</v>
      </c>
      <c r="S2921" s="1">
        <v>1.0</v>
      </c>
      <c r="T2921" s="1">
        <v>1.0</v>
      </c>
      <c r="U2921" s="1">
        <v>1.0</v>
      </c>
      <c r="V2921" s="1">
        <v>1.0</v>
      </c>
      <c r="W2921" s="1" t="s">
        <v>98</v>
      </c>
      <c r="X2921" s="6">
        <v>33.0</v>
      </c>
      <c r="Y2921" s="1">
        <v>1.0</v>
      </c>
      <c r="Z2921" s="1">
        <v>0.0</v>
      </c>
      <c r="AA2921" s="1">
        <v>1.0</v>
      </c>
      <c r="AB2921" s="5">
        <f t="shared" si="4"/>
        <v>98</v>
      </c>
      <c r="AC2921" s="8">
        <f t="shared" si="5"/>
        <v>33</v>
      </c>
      <c r="AD2921" s="8">
        <f t="shared" ref="AD2921:AE2921" si="2924">AC2921*AA2921</f>
        <v>33</v>
      </c>
      <c r="AE2921" s="8">
        <f t="shared" si="2924"/>
        <v>3234</v>
      </c>
      <c r="AF2921" s="1" t="s">
        <v>144</v>
      </c>
      <c r="AG2921" s="1">
        <v>0.88</v>
      </c>
      <c r="AH2921" s="1">
        <v>49.0</v>
      </c>
      <c r="AI2921" s="1">
        <v>78.0</v>
      </c>
      <c r="AJ2921" s="1">
        <v>9.0</v>
      </c>
      <c r="AK2921" s="1">
        <v>8.0</v>
      </c>
      <c r="AL2921" s="1">
        <v>9.0</v>
      </c>
      <c r="AM2921" s="1">
        <v>9.0</v>
      </c>
      <c r="AN2921" s="1">
        <v>7.0</v>
      </c>
      <c r="AO2921" s="1">
        <v>8.0</v>
      </c>
    </row>
    <row r="2922">
      <c r="A2922" s="2">
        <v>5236167.0</v>
      </c>
      <c r="B2922" s="1" t="s">
        <v>157</v>
      </c>
      <c r="C2922" s="1">
        <v>2013.0</v>
      </c>
      <c r="D2922" s="3" t="s">
        <v>1396</v>
      </c>
      <c r="E2922" s="14">
        <f t="shared" si="2"/>
        <v>2/26/2013</v>
      </c>
      <c r="F2922" s="15">
        <f t="shared" si="3"/>
        <v>3.50898688888889</v>
      </c>
      <c r="G2922" s="2">
        <v>4434484.0</v>
      </c>
      <c r="H2922" s="1" t="s">
        <v>46</v>
      </c>
      <c r="I2922" s="1" t="s">
        <v>5</v>
      </c>
      <c r="J2922" s="5" t="str">
        <f>VLOOKUP(I2922,city,2,FALSE)</f>
        <v>Amsterdam</v>
      </c>
      <c r="K2922" s="1" t="s">
        <v>6</v>
      </c>
      <c r="L2922" s="5" t="str">
        <f>VLOOKUP(K2922,state,2,FALSE)</f>
        <v>North Holland</v>
      </c>
      <c r="M2922" s="2" t="s">
        <v>3018</v>
      </c>
      <c r="N2922" s="1" t="s">
        <v>92</v>
      </c>
      <c r="O2922" s="1">
        <v>52.3624450148333</v>
      </c>
      <c r="P2922" s="1">
        <v>4.88491521173989</v>
      </c>
      <c r="Q2922" s="1" t="s">
        <v>154</v>
      </c>
      <c r="R2922" s="1" t="s">
        <v>97</v>
      </c>
      <c r="S2922" s="1">
        <v>8.0</v>
      </c>
      <c r="T2922" s="1">
        <v>3.0</v>
      </c>
      <c r="U2922" s="1">
        <v>5.0</v>
      </c>
      <c r="V2922" s="1">
        <v>5.0</v>
      </c>
      <c r="W2922" s="1" t="s">
        <v>98</v>
      </c>
      <c r="X2922" s="6">
        <v>500.0</v>
      </c>
      <c r="Y2922" s="1">
        <v>1.0</v>
      </c>
      <c r="Z2922" s="1">
        <v>0.0</v>
      </c>
      <c r="AA2922" s="1">
        <v>4.0</v>
      </c>
      <c r="AB2922" s="5">
        <f t="shared" si="4"/>
        <v>2</v>
      </c>
      <c r="AC2922" s="8">
        <f t="shared" si="5"/>
        <v>500</v>
      </c>
      <c r="AD2922" s="8">
        <f t="shared" ref="AD2922:AE2922" si="2925">AC2922*AA2922</f>
        <v>2000</v>
      </c>
      <c r="AE2922" s="8">
        <f t="shared" si="2925"/>
        <v>4000</v>
      </c>
      <c r="AF2922" s="1" t="s">
        <v>115</v>
      </c>
      <c r="AG2922" s="1">
        <v>0.9</v>
      </c>
      <c r="AH2922" s="1">
        <v>1.0</v>
      </c>
      <c r="AI2922" s="1">
        <v>80.0</v>
      </c>
      <c r="AJ2922" s="1">
        <v>10.0</v>
      </c>
      <c r="AK2922" s="1">
        <v>10.0</v>
      </c>
      <c r="AL2922" s="1">
        <v>10.0</v>
      </c>
      <c r="AM2922" s="1">
        <v>10.0</v>
      </c>
      <c r="AN2922" s="1">
        <v>8.0</v>
      </c>
      <c r="AO2922" s="1">
        <v>8.0</v>
      </c>
    </row>
    <row r="2923">
      <c r="A2923" s="2">
        <v>5240849.0</v>
      </c>
      <c r="B2923" s="1" t="s">
        <v>587</v>
      </c>
      <c r="C2923" s="1">
        <v>2013.0</v>
      </c>
      <c r="D2923" s="3" t="s">
        <v>1396</v>
      </c>
      <c r="E2923" s="14">
        <f t="shared" si="2"/>
        <v>2/26/2013</v>
      </c>
      <c r="F2923" s="15">
        <f t="shared" si="3"/>
        <v>3.50898688888889</v>
      </c>
      <c r="G2923" s="2">
        <v>1319013.0</v>
      </c>
      <c r="H2923" s="1" t="s">
        <v>46</v>
      </c>
      <c r="I2923" s="1" t="s">
        <v>5</v>
      </c>
      <c r="J2923" s="5" t="str">
        <f>VLOOKUP(I2923,city,2,FALSE)</f>
        <v>Amsterdam</v>
      </c>
      <c r="K2923" s="1" t="s">
        <v>6</v>
      </c>
      <c r="L2923" s="5" t="str">
        <f>VLOOKUP(K2923,state,2,FALSE)</f>
        <v>North Holland</v>
      </c>
      <c r="M2923" s="2">
        <v>1018.0</v>
      </c>
      <c r="N2923" s="1" t="s">
        <v>92</v>
      </c>
      <c r="O2923" s="1">
        <v>52.3703917382172</v>
      </c>
      <c r="P2923" s="1">
        <v>4.91468119219245</v>
      </c>
      <c r="Q2923" s="1" t="s">
        <v>154</v>
      </c>
      <c r="R2923" s="1" t="s">
        <v>97</v>
      </c>
      <c r="S2923" s="1">
        <v>6.0</v>
      </c>
      <c r="T2923" s="1">
        <v>2.0</v>
      </c>
      <c r="U2923" s="1">
        <v>2.0</v>
      </c>
      <c r="V2923" s="1">
        <v>3.0</v>
      </c>
      <c r="W2923" s="1" t="s">
        <v>98</v>
      </c>
      <c r="X2923" s="6">
        <v>169.0</v>
      </c>
      <c r="Y2923" s="1">
        <v>2.0</v>
      </c>
      <c r="Z2923" s="1">
        <v>65.0</v>
      </c>
      <c r="AA2923" s="1">
        <v>2.0</v>
      </c>
      <c r="AB2923" s="5">
        <f t="shared" si="4"/>
        <v>26</v>
      </c>
      <c r="AC2923" s="8">
        <f t="shared" si="5"/>
        <v>169</v>
      </c>
      <c r="AD2923" s="8">
        <f t="shared" ref="AD2923:AE2923" si="2926">AC2923*AA2923</f>
        <v>338</v>
      </c>
      <c r="AE2923" s="8">
        <f t="shared" si="2926"/>
        <v>8788</v>
      </c>
      <c r="AF2923" s="1" t="s">
        <v>144</v>
      </c>
      <c r="AG2923" s="1">
        <v>0.81</v>
      </c>
      <c r="AH2923" s="1">
        <v>13.0</v>
      </c>
      <c r="AI2923" s="1">
        <v>89.0</v>
      </c>
      <c r="AJ2923" s="1">
        <v>8.0</v>
      </c>
      <c r="AK2923" s="1">
        <v>9.0</v>
      </c>
      <c r="AL2923" s="1">
        <v>9.0</v>
      </c>
      <c r="AM2923" s="1">
        <v>9.0</v>
      </c>
      <c r="AN2923" s="1">
        <v>10.0</v>
      </c>
      <c r="AO2923" s="1">
        <v>8.0</v>
      </c>
    </row>
    <row r="2924">
      <c r="A2924" s="2">
        <v>5247071.0</v>
      </c>
      <c r="B2924" s="1" t="s">
        <v>635</v>
      </c>
      <c r="C2924" s="1">
        <v>2013.0</v>
      </c>
      <c r="D2924" s="3" t="s">
        <v>544</v>
      </c>
      <c r="E2924" s="14">
        <f t="shared" si="2"/>
        <v>2/27/2013</v>
      </c>
      <c r="F2924" s="15">
        <f t="shared" si="3"/>
        <v>3.50624716286149</v>
      </c>
      <c r="G2924" s="2">
        <v>985155.0</v>
      </c>
      <c r="H2924" s="1" t="s">
        <v>46</v>
      </c>
      <c r="I2924" s="1" t="s">
        <v>5</v>
      </c>
      <c r="J2924" s="5" t="str">
        <f>VLOOKUP(I2924,city,2,FALSE)</f>
        <v>Amsterdam</v>
      </c>
      <c r="K2924" s="1" t="s">
        <v>6</v>
      </c>
      <c r="L2924" s="5" t="str">
        <f>VLOOKUP(K2924,state,2,FALSE)</f>
        <v>North Holland</v>
      </c>
      <c r="M2924" s="2" t="s">
        <v>3019</v>
      </c>
      <c r="N2924" s="1" t="s">
        <v>92</v>
      </c>
      <c r="O2924" s="1">
        <v>52.3708924759299</v>
      </c>
      <c r="P2924" s="1">
        <v>4.91556732296531</v>
      </c>
      <c r="Q2924" s="1" t="s">
        <v>95</v>
      </c>
      <c r="R2924" s="1" t="s">
        <v>97</v>
      </c>
      <c r="S2924" s="1">
        <v>2.0</v>
      </c>
      <c r="T2924" s="1">
        <v>1.0</v>
      </c>
      <c r="U2924" s="1">
        <v>1.0</v>
      </c>
      <c r="V2924" s="1">
        <v>1.0</v>
      </c>
      <c r="W2924" s="1" t="s">
        <v>98</v>
      </c>
      <c r="X2924" s="6">
        <v>80.0</v>
      </c>
      <c r="Y2924" s="1">
        <v>2.0</v>
      </c>
      <c r="Z2924" s="1">
        <v>70.0</v>
      </c>
      <c r="AA2924" s="1">
        <v>2.0</v>
      </c>
      <c r="AB2924" s="5">
        <f t="shared" si="4"/>
        <v>32</v>
      </c>
      <c r="AC2924" s="8">
        <f t="shared" si="5"/>
        <v>80</v>
      </c>
      <c r="AD2924" s="8">
        <f t="shared" ref="AD2924:AE2924" si="2927">AC2924*AA2924</f>
        <v>160</v>
      </c>
      <c r="AE2924" s="8">
        <f t="shared" si="2927"/>
        <v>5120</v>
      </c>
      <c r="AF2924" s="1" t="s">
        <v>141</v>
      </c>
      <c r="AG2924" s="1">
        <v>1.0</v>
      </c>
      <c r="AH2924" s="1">
        <v>16.0</v>
      </c>
      <c r="AI2924" s="1">
        <v>93.0</v>
      </c>
      <c r="AJ2924" s="1">
        <v>10.0</v>
      </c>
      <c r="AK2924" s="1">
        <v>9.0</v>
      </c>
      <c r="AL2924" s="1">
        <v>9.0</v>
      </c>
      <c r="AM2924" s="1">
        <v>10.0</v>
      </c>
      <c r="AN2924" s="1">
        <v>9.0</v>
      </c>
      <c r="AO2924" s="1">
        <v>9.0</v>
      </c>
    </row>
    <row r="2925">
      <c r="A2925" s="2">
        <v>5249911.0</v>
      </c>
      <c r="B2925" s="1" t="s">
        <v>3020</v>
      </c>
      <c r="C2925" s="1">
        <v>2013.0</v>
      </c>
      <c r="D2925" s="3" t="s">
        <v>544</v>
      </c>
      <c r="E2925" s="14">
        <f t="shared" si="2"/>
        <v>2/27/2013</v>
      </c>
      <c r="F2925" s="15">
        <f t="shared" si="3"/>
        <v>3.50624716286149</v>
      </c>
      <c r="G2925" s="2">
        <v>963427.0</v>
      </c>
      <c r="H2925" s="1" t="s">
        <v>67</v>
      </c>
      <c r="I2925" s="1" t="s">
        <v>5</v>
      </c>
      <c r="J2925" s="5" t="str">
        <f>VLOOKUP(I2925,city,2,FALSE)</f>
        <v>Amsterdam</v>
      </c>
      <c r="K2925" s="1" t="s">
        <v>6</v>
      </c>
      <c r="L2925" s="5" t="str">
        <f>VLOOKUP(K2925,state,2,FALSE)</f>
        <v>North Holland</v>
      </c>
      <c r="M2925" s="2">
        <v>1071.0</v>
      </c>
      <c r="N2925" s="1" t="s">
        <v>92</v>
      </c>
      <c r="O2925" s="1">
        <v>52.3557924555984</v>
      </c>
      <c r="P2925" s="1">
        <v>4.86891449251896</v>
      </c>
      <c r="Q2925" s="1" t="s">
        <v>154</v>
      </c>
      <c r="R2925" s="1" t="s">
        <v>97</v>
      </c>
      <c r="S2925" s="1">
        <v>6.0</v>
      </c>
      <c r="T2925" s="1">
        <v>2.0</v>
      </c>
      <c r="U2925" s="1">
        <v>4.0</v>
      </c>
      <c r="V2925" s="1">
        <v>8.0</v>
      </c>
      <c r="W2925" s="1" t="s">
        <v>98</v>
      </c>
      <c r="X2925" s="6">
        <v>360.0</v>
      </c>
      <c r="Y2925" s="1">
        <v>1.0</v>
      </c>
      <c r="Z2925" s="1">
        <v>0.0</v>
      </c>
      <c r="AA2925" s="1">
        <v>3.0</v>
      </c>
      <c r="AB2925" s="5">
        <f t="shared" si="4"/>
        <v>4</v>
      </c>
      <c r="AC2925" s="8">
        <f t="shared" si="5"/>
        <v>360</v>
      </c>
      <c r="AD2925" s="8">
        <f t="shared" ref="AD2925:AE2925" si="2928">AC2925*AA2925</f>
        <v>1080</v>
      </c>
      <c r="AE2925" s="8">
        <f t="shared" si="2928"/>
        <v>4320</v>
      </c>
      <c r="AF2925" s="1" t="s">
        <v>141</v>
      </c>
      <c r="AG2925" s="1">
        <v>1.0</v>
      </c>
      <c r="AH2925" s="1">
        <v>2.0</v>
      </c>
      <c r="AI2925" s="1">
        <v>100.0</v>
      </c>
      <c r="AJ2925" s="1">
        <v>10.0</v>
      </c>
      <c r="AK2925" s="1">
        <v>10.0</v>
      </c>
      <c r="AL2925" s="1">
        <v>10.0</v>
      </c>
      <c r="AM2925" s="1">
        <v>10.0</v>
      </c>
      <c r="AN2925" s="1">
        <v>10.0</v>
      </c>
      <c r="AO2925" s="1">
        <v>10.0</v>
      </c>
    </row>
    <row r="2926">
      <c r="A2926" s="2">
        <v>5254323.0</v>
      </c>
      <c r="B2926" s="1" t="s">
        <v>793</v>
      </c>
      <c r="C2926" s="1">
        <v>2013.0</v>
      </c>
      <c r="D2926" s="3" t="s">
        <v>544</v>
      </c>
      <c r="E2926" s="14">
        <f t="shared" si="2"/>
        <v>2/27/2013</v>
      </c>
      <c r="F2926" s="15">
        <f t="shared" si="3"/>
        <v>3.50624716286149</v>
      </c>
      <c r="G2926" s="2">
        <v>964076.0</v>
      </c>
      <c r="H2926" s="1" t="s">
        <v>70</v>
      </c>
      <c r="I2926" s="1" t="s">
        <v>5</v>
      </c>
      <c r="J2926" s="5" t="str">
        <f>VLOOKUP(I2926,city,2,FALSE)</f>
        <v>Amsterdam</v>
      </c>
      <c r="K2926" s="1" t="s">
        <v>6</v>
      </c>
      <c r="L2926" s="5" t="str">
        <f>VLOOKUP(K2926,state,2,FALSE)</f>
        <v>North Holland</v>
      </c>
      <c r="M2926" s="2" t="s">
        <v>3021</v>
      </c>
      <c r="N2926" s="1" t="s">
        <v>92</v>
      </c>
      <c r="O2926" s="1">
        <v>52.3428398210015</v>
      </c>
      <c r="P2926" s="1">
        <v>4.90955296666406</v>
      </c>
      <c r="Q2926" s="1" t="s">
        <v>95</v>
      </c>
      <c r="R2926" s="1" t="s">
        <v>97</v>
      </c>
      <c r="S2926" s="1">
        <v>2.0</v>
      </c>
      <c r="T2926" s="1">
        <v>1.0</v>
      </c>
      <c r="U2926" s="1">
        <v>1.0</v>
      </c>
      <c r="V2926" s="1">
        <v>1.0</v>
      </c>
      <c r="W2926" s="1" t="s">
        <v>98</v>
      </c>
      <c r="X2926" s="6">
        <v>99.0</v>
      </c>
      <c r="Y2926" s="1">
        <v>0.0</v>
      </c>
      <c r="Z2926" s="1">
        <v>0.0</v>
      </c>
      <c r="AA2926" s="1">
        <v>2.0</v>
      </c>
      <c r="AB2926" s="5">
        <f t="shared" si="4"/>
        <v>36</v>
      </c>
      <c r="AC2926" s="8">
        <f t="shared" si="5"/>
        <v>99</v>
      </c>
      <c r="AD2926" s="8">
        <f t="shared" ref="AD2926:AE2926" si="2929">AC2926*AA2926</f>
        <v>198</v>
      </c>
      <c r="AE2926" s="8">
        <f t="shared" si="2929"/>
        <v>7128</v>
      </c>
      <c r="AF2926" s="1" t="s">
        <v>141</v>
      </c>
      <c r="AG2926" s="1">
        <v>1.0</v>
      </c>
      <c r="AH2926" s="1">
        <v>18.0</v>
      </c>
      <c r="AI2926" s="1">
        <v>99.0</v>
      </c>
      <c r="AJ2926" s="1">
        <v>10.0</v>
      </c>
      <c r="AK2926" s="1">
        <v>10.0</v>
      </c>
      <c r="AL2926" s="1">
        <v>10.0</v>
      </c>
      <c r="AM2926" s="1">
        <v>10.0</v>
      </c>
      <c r="AN2926" s="1">
        <v>9.0</v>
      </c>
      <c r="AO2926" s="1">
        <v>9.0</v>
      </c>
    </row>
    <row r="2927">
      <c r="A2927" s="2">
        <v>5268852.0</v>
      </c>
      <c r="B2927" s="1" t="s">
        <v>415</v>
      </c>
      <c r="C2927" s="1">
        <v>2013.0</v>
      </c>
      <c r="D2927" s="3" t="s">
        <v>548</v>
      </c>
      <c r="E2927" s="14">
        <f t="shared" si="2"/>
        <v>2/28/2013</v>
      </c>
      <c r="F2927" s="15">
        <f t="shared" si="3"/>
        <v>3.50350743683409</v>
      </c>
      <c r="G2927" s="2">
        <v>3432883.0</v>
      </c>
      <c r="H2927" s="1" t="s">
        <v>67</v>
      </c>
      <c r="I2927" s="1" t="s">
        <v>5</v>
      </c>
      <c r="J2927" s="5" t="str">
        <f>VLOOKUP(I2927,city,2,FALSE)</f>
        <v>Amsterdam</v>
      </c>
      <c r="K2927" s="1" t="s">
        <v>6</v>
      </c>
      <c r="L2927" s="5" t="str">
        <f>VLOOKUP(K2927,state,2,FALSE)</f>
        <v>North Holland</v>
      </c>
      <c r="M2927" s="2" t="s">
        <v>3022</v>
      </c>
      <c r="N2927" s="1" t="s">
        <v>92</v>
      </c>
      <c r="O2927" s="1">
        <v>52.3469101532926</v>
      </c>
      <c r="P2927" s="1">
        <v>4.8607166373044</v>
      </c>
      <c r="Q2927" s="1" t="s">
        <v>95</v>
      </c>
      <c r="R2927" s="1" t="s">
        <v>97</v>
      </c>
      <c r="S2927" s="1">
        <v>4.0</v>
      </c>
      <c r="T2927" s="1">
        <v>1.0</v>
      </c>
      <c r="U2927" s="1">
        <v>2.0</v>
      </c>
      <c r="V2927" s="1">
        <v>2.0</v>
      </c>
      <c r="W2927" s="1" t="s">
        <v>98</v>
      </c>
      <c r="X2927" s="6">
        <v>175.0</v>
      </c>
      <c r="Y2927" s="1">
        <v>1.0</v>
      </c>
      <c r="Z2927" s="1">
        <v>0.0</v>
      </c>
      <c r="AA2927" s="1">
        <v>7.0</v>
      </c>
      <c r="AB2927" s="5">
        <f t="shared" si="4"/>
        <v>2</v>
      </c>
      <c r="AC2927" s="8">
        <f t="shared" si="5"/>
        <v>175</v>
      </c>
      <c r="AD2927" s="8">
        <f t="shared" ref="AD2927:AE2927" si="2930">AC2927*AA2927</f>
        <v>1225</v>
      </c>
      <c r="AE2927" s="8">
        <f t="shared" si="2930"/>
        <v>2450</v>
      </c>
      <c r="AF2927" s="1" t="s">
        <v>144</v>
      </c>
      <c r="AG2927" s="1">
        <v>1.0</v>
      </c>
      <c r="AH2927" s="1">
        <v>1.0</v>
      </c>
      <c r="AI2927" s="1">
        <v>100.0</v>
      </c>
      <c r="AJ2927" s="1">
        <v>10.0</v>
      </c>
      <c r="AK2927" s="1">
        <v>10.0</v>
      </c>
      <c r="AL2927" s="1">
        <v>10.0</v>
      </c>
      <c r="AM2927" s="1">
        <v>10.0</v>
      </c>
      <c r="AN2927" s="1">
        <v>10.0</v>
      </c>
      <c r="AO2927" s="1">
        <v>10.0</v>
      </c>
    </row>
    <row r="2928">
      <c r="A2928" s="2">
        <v>5274490.0</v>
      </c>
      <c r="B2928" s="1" t="s">
        <v>3023</v>
      </c>
      <c r="C2928" s="1">
        <v>2013.0</v>
      </c>
      <c r="D2928" s="3" t="s">
        <v>551</v>
      </c>
      <c r="E2928" s="14">
        <f t="shared" si="2"/>
        <v>3/1/2013</v>
      </c>
      <c r="F2928" s="15">
        <f t="shared" si="3"/>
        <v>3.50076771080669</v>
      </c>
      <c r="G2928" s="2">
        <v>4502001.0</v>
      </c>
      <c r="H2928" s="1" t="s">
        <v>63</v>
      </c>
      <c r="I2928" s="1" t="s">
        <v>5</v>
      </c>
      <c r="J2928" s="5" t="str">
        <f>VLOOKUP(I2928,city,2,FALSE)</f>
        <v>Amsterdam</v>
      </c>
      <c r="K2928" s="1" t="s">
        <v>39</v>
      </c>
      <c r="L2928" s="5" t="str">
        <f>VLOOKUP(K2928,state,2,FALSE)</f>
        <v>North Holland</v>
      </c>
      <c r="M2928" s="2" t="s">
        <v>3024</v>
      </c>
      <c r="N2928" s="1" t="s">
        <v>92</v>
      </c>
      <c r="O2928" s="1">
        <v>52.3813222134849</v>
      </c>
      <c r="P2928" s="1">
        <v>4.88150738104527</v>
      </c>
      <c r="Q2928" s="1" t="s">
        <v>95</v>
      </c>
      <c r="R2928" s="1" t="s">
        <v>97</v>
      </c>
      <c r="S2928" s="1">
        <v>2.0</v>
      </c>
      <c r="T2928" s="1">
        <v>1.0</v>
      </c>
      <c r="U2928" s="1">
        <v>2.0</v>
      </c>
      <c r="V2928" s="1">
        <v>2.0</v>
      </c>
      <c r="W2928" s="1" t="s">
        <v>98</v>
      </c>
      <c r="X2928" s="6">
        <v>160.0</v>
      </c>
      <c r="Y2928" s="1">
        <v>0.0</v>
      </c>
      <c r="Z2928" s="1">
        <v>0.0</v>
      </c>
      <c r="AA2928" s="1">
        <v>1.0</v>
      </c>
      <c r="AB2928" s="5">
        <f t="shared" si="4"/>
        <v>2</v>
      </c>
      <c r="AC2928" s="8">
        <f t="shared" si="5"/>
        <v>160</v>
      </c>
      <c r="AD2928" s="8">
        <f t="shared" ref="AD2928:AE2928" si="2931">AC2928*AA2928</f>
        <v>160</v>
      </c>
      <c r="AE2928" s="8">
        <f t="shared" si="2931"/>
        <v>320</v>
      </c>
      <c r="AF2928" s="1" t="s">
        <v>144</v>
      </c>
      <c r="AG2928" s="1">
        <v>0.75</v>
      </c>
      <c r="AH2928" s="1">
        <v>1.0</v>
      </c>
      <c r="AI2928" s="1">
        <v>100.0</v>
      </c>
      <c r="AJ2928" s="1">
        <v>10.0</v>
      </c>
      <c r="AK2928" s="1">
        <v>10.0</v>
      </c>
      <c r="AL2928" s="1">
        <v>10.0</v>
      </c>
      <c r="AM2928" s="1">
        <v>10.0</v>
      </c>
      <c r="AN2928" s="1">
        <v>10.0</v>
      </c>
      <c r="AO2928" s="1">
        <v>8.0</v>
      </c>
    </row>
    <row r="2929">
      <c r="A2929" s="2">
        <v>5281067.0</v>
      </c>
      <c r="B2929" s="1" t="s">
        <v>717</v>
      </c>
      <c r="C2929" s="1">
        <v>2013.0</v>
      </c>
      <c r="D2929" s="3" t="s">
        <v>551</v>
      </c>
      <c r="E2929" s="14">
        <f t="shared" si="2"/>
        <v>3/1/2013</v>
      </c>
      <c r="F2929" s="15">
        <f t="shared" si="3"/>
        <v>3.50076771080669</v>
      </c>
      <c r="G2929" s="2">
        <v>5836501.0</v>
      </c>
      <c r="H2929" s="1" t="s">
        <v>70</v>
      </c>
      <c r="I2929" s="1" t="s">
        <v>5</v>
      </c>
      <c r="J2929" s="5" t="str">
        <f>VLOOKUP(I2929,city,2,FALSE)</f>
        <v>Amsterdam</v>
      </c>
      <c r="K2929" s="1" t="s">
        <v>31</v>
      </c>
      <c r="L2929" s="5" t="str">
        <f>VLOOKUP(K2929,state,2,FALSE)</f>
        <v>North Holland</v>
      </c>
      <c r="M2929" s="2" t="s">
        <v>3025</v>
      </c>
      <c r="N2929" s="1" t="s">
        <v>92</v>
      </c>
      <c r="O2929" s="1">
        <v>52.3522274964397</v>
      </c>
      <c r="P2929" s="1">
        <v>4.9058065397467</v>
      </c>
      <c r="Q2929" s="1" t="s">
        <v>95</v>
      </c>
      <c r="R2929" s="1" t="s">
        <v>97</v>
      </c>
      <c r="S2929" s="1">
        <v>4.0</v>
      </c>
      <c r="T2929" s="1">
        <v>1.5</v>
      </c>
      <c r="U2929" s="1">
        <v>2.0</v>
      </c>
      <c r="V2929" s="1">
        <v>2.0</v>
      </c>
      <c r="W2929" s="1" t="s">
        <v>98</v>
      </c>
      <c r="X2929" s="6">
        <v>110.0</v>
      </c>
      <c r="Y2929" s="1">
        <v>4.0</v>
      </c>
      <c r="Z2929" s="1">
        <v>25.0</v>
      </c>
      <c r="AA2929" s="1">
        <v>3.0</v>
      </c>
      <c r="AB2929" s="5">
        <f t="shared" si="4"/>
        <v>0</v>
      </c>
      <c r="AC2929" s="8">
        <f t="shared" si="5"/>
        <v>110</v>
      </c>
      <c r="AD2929" s="8">
        <f t="shared" ref="AD2929:AE2929" si="2932">AC2929*AA2929</f>
        <v>330</v>
      </c>
      <c r="AE2929" s="8">
        <f t="shared" si="2932"/>
        <v>0</v>
      </c>
      <c r="AF2929" s="1" t="s">
        <v>159</v>
      </c>
      <c r="AG2929" s="1" t="s">
        <v>159</v>
      </c>
      <c r="AH2929" s="1">
        <v>0.0</v>
      </c>
    </row>
    <row r="2930">
      <c r="A2930" s="2">
        <v>5284681.0</v>
      </c>
      <c r="B2930" s="1" t="s">
        <v>3026</v>
      </c>
      <c r="C2930" s="1">
        <v>2013.0</v>
      </c>
      <c r="D2930" s="3" t="s">
        <v>3027</v>
      </c>
      <c r="E2930" s="14">
        <f t="shared" si="2"/>
        <v>3/2/2013</v>
      </c>
      <c r="F2930" s="15">
        <f t="shared" si="3"/>
        <v>3.4980279847793</v>
      </c>
      <c r="G2930" s="2">
        <v>3909954.0</v>
      </c>
      <c r="H2930" s="1" t="s">
        <v>70</v>
      </c>
      <c r="I2930" s="1" t="s">
        <v>5</v>
      </c>
      <c r="J2930" s="5" t="str">
        <f>VLOOKUP(I2930,city,2,FALSE)</f>
        <v>Amsterdam</v>
      </c>
      <c r="K2930" s="1" t="s">
        <v>6</v>
      </c>
      <c r="L2930" s="5" t="str">
        <f>VLOOKUP(K2930,state,2,FALSE)</f>
        <v>North Holland</v>
      </c>
      <c r="M2930" s="2">
        <v>1072.0</v>
      </c>
      <c r="N2930" s="1" t="s">
        <v>92</v>
      </c>
      <c r="O2930" s="1">
        <v>52.3557212134721</v>
      </c>
      <c r="P2930" s="1">
        <v>4.88880813794669</v>
      </c>
      <c r="Q2930" s="1" t="s">
        <v>95</v>
      </c>
      <c r="R2930" s="1" t="s">
        <v>138</v>
      </c>
      <c r="S2930" s="1">
        <v>2.0</v>
      </c>
      <c r="T2930" s="1">
        <v>1.0</v>
      </c>
      <c r="U2930" s="1">
        <v>1.0</v>
      </c>
      <c r="V2930" s="1">
        <v>1.0</v>
      </c>
      <c r="W2930" s="1" t="s">
        <v>98</v>
      </c>
      <c r="X2930" s="6">
        <v>90.0</v>
      </c>
      <c r="Y2930" s="1">
        <v>1.0</v>
      </c>
      <c r="Z2930" s="1">
        <v>0.0</v>
      </c>
      <c r="AA2930" s="1">
        <v>1.0</v>
      </c>
      <c r="AB2930" s="5">
        <f t="shared" si="4"/>
        <v>4</v>
      </c>
      <c r="AC2930" s="8">
        <f t="shared" si="5"/>
        <v>90</v>
      </c>
      <c r="AD2930" s="8">
        <f t="shared" ref="AD2930:AE2930" si="2933">AC2930*AA2930</f>
        <v>90</v>
      </c>
      <c r="AE2930" s="8">
        <f t="shared" si="2933"/>
        <v>360</v>
      </c>
      <c r="AF2930" s="1" t="s">
        <v>159</v>
      </c>
      <c r="AG2930" s="1" t="s">
        <v>159</v>
      </c>
      <c r="AH2930" s="1">
        <v>2.0</v>
      </c>
      <c r="AI2930" s="1">
        <v>100.0</v>
      </c>
      <c r="AJ2930" s="1">
        <v>10.0</v>
      </c>
      <c r="AK2930" s="1">
        <v>10.0</v>
      </c>
      <c r="AL2930" s="1">
        <v>9.0</v>
      </c>
      <c r="AM2930" s="1">
        <v>10.0</v>
      </c>
      <c r="AN2930" s="1">
        <v>10.0</v>
      </c>
      <c r="AO2930" s="1">
        <v>9.0</v>
      </c>
    </row>
    <row r="2931">
      <c r="A2931" s="2">
        <v>5285954.0</v>
      </c>
      <c r="B2931" s="1" t="s">
        <v>3028</v>
      </c>
      <c r="C2931" s="1">
        <v>2013.0</v>
      </c>
      <c r="D2931" s="3" t="s">
        <v>3027</v>
      </c>
      <c r="E2931" s="14">
        <f t="shared" si="2"/>
        <v>3/2/2013</v>
      </c>
      <c r="F2931" s="15">
        <f t="shared" si="3"/>
        <v>3.4980279847793</v>
      </c>
      <c r="G2931" s="2">
        <v>1968267.0</v>
      </c>
      <c r="H2931" s="1" t="s">
        <v>63</v>
      </c>
      <c r="I2931" s="1" t="s">
        <v>5</v>
      </c>
      <c r="J2931" s="5" t="str">
        <f>VLOOKUP(I2931,city,2,FALSE)</f>
        <v>Amsterdam</v>
      </c>
      <c r="K2931" s="1" t="s">
        <v>6</v>
      </c>
      <c r="L2931" s="5" t="str">
        <f>VLOOKUP(K2931,state,2,FALSE)</f>
        <v>North Holland</v>
      </c>
      <c r="M2931" s="2" t="s">
        <v>2566</v>
      </c>
      <c r="N2931" s="1" t="s">
        <v>92</v>
      </c>
      <c r="O2931" s="1">
        <v>52.3768705048639</v>
      </c>
      <c r="P2931" s="1">
        <v>4.8829512530558</v>
      </c>
      <c r="Q2931" s="1" t="s">
        <v>95</v>
      </c>
      <c r="R2931" s="1" t="s">
        <v>97</v>
      </c>
      <c r="S2931" s="1">
        <v>4.0</v>
      </c>
      <c r="T2931" s="1">
        <v>1.5</v>
      </c>
      <c r="U2931" s="1">
        <v>2.0</v>
      </c>
      <c r="V2931" s="1">
        <v>4.0</v>
      </c>
      <c r="W2931" s="1" t="s">
        <v>98</v>
      </c>
      <c r="X2931" s="6">
        <v>135.0</v>
      </c>
      <c r="Y2931" s="1">
        <v>3.0</v>
      </c>
      <c r="Z2931" s="1">
        <v>25.0</v>
      </c>
      <c r="AA2931" s="1">
        <v>5.0</v>
      </c>
      <c r="AB2931" s="5">
        <f t="shared" si="4"/>
        <v>116</v>
      </c>
      <c r="AC2931" s="8">
        <f t="shared" si="5"/>
        <v>135</v>
      </c>
      <c r="AD2931" s="8">
        <f t="shared" ref="AD2931:AE2931" si="2934">AC2931*AA2931</f>
        <v>675</v>
      </c>
      <c r="AE2931" s="8">
        <f t="shared" si="2934"/>
        <v>78300</v>
      </c>
      <c r="AF2931" s="1" t="s">
        <v>115</v>
      </c>
      <c r="AG2931" s="1">
        <v>0.89</v>
      </c>
      <c r="AH2931" s="1">
        <v>58.0</v>
      </c>
      <c r="AI2931" s="1">
        <v>93.0</v>
      </c>
      <c r="AJ2931" s="1">
        <v>9.0</v>
      </c>
      <c r="AK2931" s="1">
        <v>10.0</v>
      </c>
      <c r="AL2931" s="1">
        <v>10.0</v>
      </c>
      <c r="AM2931" s="1">
        <v>10.0</v>
      </c>
      <c r="AN2931" s="1">
        <v>10.0</v>
      </c>
      <c r="AO2931" s="1">
        <v>9.0</v>
      </c>
    </row>
    <row r="2932">
      <c r="A2932" s="2">
        <v>5287167.0</v>
      </c>
      <c r="B2932" s="1" t="s">
        <v>3029</v>
      </c>
      <c r="C2932" s="1">
        <v>2013.0</v>
      </c>
      <c r="D2932" s="3" t="s">
        <v>3027</v>
      </c>
      <c r="E2932" s="14">
        <f t="shared" si="2"/>
        <v>3/2/2013</v>
      </c>
      <c r="F2932" s="15">
        <f t="shared" si="3"/>
        <v>3.4980279847793</v>
      </c>
      <c r="G2932" s="2">
        <v>4337733.0</v>
      </c>
      <c r="H2932" s="1" t="s">
        <v>82</v>
      </c>
      <c r="I2932" s="1" t="s">
        <v>5</v>
      </c>
      <c r="J2932" s="5" t="str">
        <f>VLOOKUP(I2932,city,2,FALSE)</f>
        <v>Amsterdam</v>
      </c>
      <c r="K2932" s="1" t="s">
        <v>6</v>
      </c>
      <c r="L2932" s="5" t="str">
        <f>VLOOKUP(K2932,state,2,FALSE)</f>
        <v>North Holland</v>
      </c>
      <c r="M2932" s="2" t="s">
        <v>3030</v>
      </c>
      <c r="N2932" s="1" t="s">
        <v>92</v>
      </c>
      <c r="O2932" s="1">
        <v>52.3632915499545</v>
      </c>
      <c r="P2932" s="1">
        <v>4.92800986876444</v>
      </c>
      <c r="Q2932" s="1" t="s">
        <v>95</v>
      </c>
      <c r="R2932" s="1" t="s">
        <v>97</v>
      </c>
      <c r="S2932" s="1">
        <v>2.0</v>
      </c>
      <c r="T2932" s="1">
        <v>1.0</v>
      </c>
      <c r="U2932" s="1">
        <v>1.0</v>
      </c>
      <c r="V2932" s="1">
        <v>1.0</v>
      </c>
      <c r="W2932" s="1" t="s">
        <v>98</v>
      </c>
      <c r="X2932" s="6">
        <v>100.0</v>
      </c>
      <c r="Y2932" s="1">
        <v>1.0</v>
      </c>
      <c r="Z2932" s="1">
        <v>0.0</v>
      </c>
      <c r="AA2932" s="1">
        <v>2.0</v>
      </c>
      <c r="AB2932" s="5">
        <f t="shared" si="4"/>
        <v>4</v>
      </c>
      <c r="AC2932" s="8">
        <f t="shared" si="5"/>
        <v>100</v>
      </c>
      <c r="AD2932" s="8">
        <f t="shared" ref="AD2932:AE2932" si="2935">AC2932*AA2932</f>
        <v>200</v>
      </c>
      <c r="AE2932" s="8">
        <f t="shared" si="2935"/>
        <v>800</v>
      </c>
      <c r="AF2932" s="1" t="s">
        <v>159</v>
      </c>
      <c r="AG2932" s="1" t="s">
        <v>159</v>
      </c>
      <c r="AH2932" s="1">
        <v>2.0</v>
      </c>
    </row>
    <row r="2933">
      <c r="A2933" s="2">
        <v>5290046.0</v>
      </c>
      <c r="B2933" s="1" t="s">
        <v>2499</v>
      </c>
      <c r="C2933" s="1">
        <v>2013.0</v>
      </c>
      <c r="D2933" s="3" t="s">
        <v>3027</v>
      </c>
      <c r="E2933" s="14">
        <f t="shared" si="2"/>
        <v>3/2/2013</v>
      </c>
      <c r="F2933" s="15">
        <f t="shared" si="3"/>
        <v>3.4980279847793</v>
      </c>
      <c r="G2933" s="2">
        <v>1017951.0</v>
      </c>
      <c r="H2933" s="1" t="s">
        <v>70</v>
      </c>
      <c r="I2933" s="1" t="s">
        <v>5</v>
      </c>
      <c r="J2933" s="5" t="str">
        <f>VLOOKUP(I2933,city,2,FALSE)</f>
        <v>Amsterdam</v>
      </c>
      <c r="K2933" s="1" t="s">
        <v>6</v>
      </c>
      <c r="L2933" s="5" t="str">
        <f>VLOOKUP(K2933,state,2,FALSE)</f>
        <v>North Holland</v>
      </c>
      <c r="M2933" s="2">
        <v>1072.0</v>
      </c>
      <c r="N2933" s="1" t="s">
        <v>92</v>
      </c>
      <c r="O2933" s="1">
        <v>52.3528323464494</v>
      </c>
      <c r="P2933" s="1">
        <v>4.89286699086748</v>
      </c>
      <c r="Q2933" s="1" t="s">
        <v>95</v>
      </c>
      <c r="R2933" s="1" t="s">
        <v>97</v>
      </c>
      <c r="S2933" s="1">
        <v>6.0</v>
      </c>
      <c r="T2933" s="1">
        <v>1.5</v>
      </c>
      <c r="U2933" s="1">
        <v>3.0</v>
      </c>
      <c r="V2933" s="1">
        <v>6.0</v>
      </c>
      <c r="W2933" s="1" t="s">
        <v>98</v>
      </c>
      <c r="X2933" s="6">
        <v>125.0</v>
      </c>
      <c r="Y2933" s="1">
        <v>2.0</v>
      </c>
      <c r="Z2933" s="1">
        <v>25.0</v>
      </c>
      <c r="AA2933" s="1">
        <v>3.0</v>
      </c>
      <c r="AB2933" s="5">
        <f t="shared" si="4"/>
        <v>10</v>
      </c>
      <c r="AC2933" s="8">
        <f t="shared" si="5"/>
        <v>125</v>
      </c>
      <c r="AD2933" s="8">
        <f t="shared" ref="AD2933:AE2933" si="2936">AC2933*AA2933</f>
        <v>375</v>
      </c>
      <c r="AE2933" s="8">
        <f t="shared" si="2936"/>
        <v>3750</v>
      </c>
      <c r="AF2933" s="1" t="s">
        <v>144</v>
      </c>
      <c r="AG2933" s="1">
        <v>1.0</v>
      </c>
      <c r="AH2933" s="1">
        <v>5.0</v>
      </c>
      <c r="AI2933" s="1">
        <v>95.0</v>
      </c>
      <c r="AJ2933" s="1">
        <v>9.0</v>
      </c>
      <c r="AK2933" s="1">
        <v>9.0</v>
      </c>
      <c r="AL2933" s="1">
        <v>10.0</v>
      </c>
      <c r="AM2933" s="1">
        <v>10.0</v>
      </c>
      <c r="AN2933" s="1">
        <v>10.0</v>
      </c>
      <c r="AO2933" s="1">
        <v>9.0</v>
      </c>
    </row>
    <row r="2934">
      <c r="A2934" s="2">
        <v>5297920.0</v>
      </c>
      <c r="B2934" s="1" t="s">
        <v>3031</v>
      </c>
      <c r="C2934" s="1">
        <v>2013.0</v>
      </c>
      <c r="D2934" s="3" t="s">
        <v>1428</v>
      </c>
      <c r="E2934" s="14">
        <f t="shared" si="2"/>
        <v>3/3/2013</v>
      </c>
      <c r="F2934" s="15">
        <f t="shared" si="3"/>
        <v>3.4952882587519</v>
      </c>
      <c r="G2934" s="2">
        <v>1390050.0</v>
      </c>
      <c r="H2934" s="1" t="s">
        <v>35</v>
      </c>
      <c r="I2934" s="1" t="s">
        <v>5</v>
      </c>
      <c r="J2934" s="5" t="str">
        <f>VLOOKUP(I2934,city,2,FALSE)</f>
        <v>Amsterdam</v>
      </c>
      <c r="K2934" s="1" t="s">
        <v>6</v>
      </c>
      <c r="L2934" s="5" t="str">
        <f>VLOOKUP(K2934,state,2,FALSE)</f>
        <v>North Holland</v>
      </c>
      <c r="M2934" s="2"/>
      <c r="N2934" s="1" t="s">
        <v>92</v>
      </c>
      <c r="O2934" s="1">
        <v>52.3768497885051</v>
      </c>
      <c r="P2934" s="1">
        <v>4.92050286432136</v>
      </c>
      <c r="Q2934" s="1" t="s">
        <v>95</v>
      </c>
      <c r="R2934" s="1" t="s">
        <v>97</v>
      </c>
      <c r="S2934" s="1">
        <v>4.0</v>
      </c>
      <c r="T2934" s="1">
        <v>1.0</v>
      </c>
      <c r="U2934" s="1">
        <v>1.0</v>
      </c>
      <c r="V2934" s="1">
        <v>2.0</v>
      </c>
      <c r="W2934" s="1" t="s">
        <v>98</v>
      </c>
      <c r="X2934" s="6">
        <v>145.0</v>
      </c>
      <c r="Y2934" s="1">
        <v>1.0</v>
      </c>
      <c r="Z2934" s="1">
        <v>0.0</v>
      </c>
      <c r="AA2934" s="1">
        <v>3.0</v>
      </c>
      <c r="AB2934" s="5">
        <f t="shared" si="4"/>
        <v>12</v>
      </c>
      <c r="AC2934" s="8">
        <f t="shared" si="5"/>
        <v>145</v>
      </c>
      <c r="AD2934" s="8">
        <f t="shared" ref="AD2934:AE2934" si="2937">AC2934*AA2934</f>
        <v>435</v>
      </c>
      <c r="AE2934" s="8">
        <f t="shared" si="2937"/>
        <v>5220</v>
      </c>
      <c r="AF2934" s="1" t="s">
        <v>144</v>
      </c>
      <c r="AG2934" s="1">
        <v>0.88</v>
      </c>
      <c r="AH2934" s="1">
        <v>6.0</v>
      </c>
      <c r="AI2934" s="1">
        <v>90.0</v>
      </c>
      <c r="AJ2934" s="1">
        <v>9.0</v>
      </c>
      <c r="AK2934" s="1">
        <v>8.0</v>
      </c>
      <c r="AL2934" s="1">
        <v>10.0</v>
      </c>
      <c r="AM2934" s="1">
        <v>10.0</v>
      </c>
      <c r="AN2934" s="1">
        <v>9.0</v>
      </c>
      <c r="AO2934" s="1">
        <v>9.0</v>
      </c>
    </row>
    <row r="2935">
      <c r="A2935" s="2">
        <v>5297940.0</v>
      </c>
      <c r="B2935" s="1" t="s">
        <v>1338</v>
      </c>
      <c r="C2935" s="1">
        <v>2013.0</v>
      </c>
      <c r="D2935" s="3" t="s">
        <v>1428</v>
      </c>
      <c r="E2935" s="14">
        <f t="shared" si="2"/>
        <v>3/3/2013</v>
      </c>
      <c r="F2935" s="15">
        <f t="shared" si="3"/>
        <v>3.4952882587519</v>
      </c>
      <c r="G2935" s="2">
        <v>969862.0</v>
      </c>
      <c r="H2935" s="1" t="s">
        <v>67</v>
      </c>
      <c r="I2935" s="1" t="s">
        <v>5</v>
      </c>
      <c r="J2935" s="5" t="str">
        <f>VLOOKUP(I2935,city,2,FALSE)</f>
        <v>Amsterdam</v>
      </c>
      <c r="K2935" s="1" t="s">
        <v>6</v>
      </c>
      <c r="L2935" s="5" t="str">
        <f>VLOOKUP(K2935,state,2,FALSE)</f>
        <v>North Holland</v>
      </c>
      <c r="M2935" s="2" t="s">
        <v>1592</v>
      </c>
      <c r="N2935" s="1" t="s">
        <v>92</v>
      </c>
      <c r="O2935" s="1">
        <v>52.3411247007536</v>
      </c>
      <c r="P2935" s="1">
        <v>4.84762402973515</v>
      </c>
      <c r="Q2935" s="1" t="s">
        <v>1816</v>
      </c>
      <c r="R2935" s="1" t="s">
        <v>97</v>
      </c>
      <c r="S2935" s="1">
        <v>3.0</v>
      </c>
      <c r="T2935" s="1">
        <v>1.0</v>
      </c>
      <c r="U2935" s="1">
        <v>1.0</v>
      </c>
      <c r="V2935" s="1">
        <v>3.0</v>
      </c>
      <c r="W2935" s="1" t="s">
        <v>98</v>
      </c>
      <c r="X2935" s="6">
        <v>85.0</v>
      </c>
      <c r="Y2935" s="1">
        <v>2.0</v>
      </c>
      <c r="Z2935" s="1">
        <v>30.0</v>
      </c>
      <c r="AA2935" s="1">
        <v>2.0</v>
      </c>
      <c r="AB2935" s="5">
        <f t="shared" si="4"/>
        <v>38</v>
      </c>
      <c r="AC2935" s="8">
        <f t="shared" si="5"/>
        <v>85</v>
      </c>
      <c r="AD2935" s="8">
        <f t="shared" ref="AD2935:AE2935" si="2938">AC2935*AA2935</f>
        <v>170</v>
      </c>
      <c r="AE2935" s="8">
        <f t="shared" si="2938"/>
        <v>6460</v>
      </c>
      <c r="AF2935" s="1" t="s">
        <v>144</v>
      </c>
      <c r="AG2935" s="1">
        <v>1.0</v>
      </c>
      <c r="AH2935" s="1">
        <v>19.0</v>
      </c>
      <c r="AI2935" s="1">
        <v>89.0</v>
      </c>
      <c r="AJ2935" s="1">
        <v>10.0</v>
      </c>
      <c r="AK2935" s="1">
        <v>10.0</v>
      </c>
      <c r="AL2935" s="1">
        <v>10.0</v>
      </c>
      <c r="AM2935" s="1">
        <v>10.0</v>
      </c>
      <c r="AN2935" s="1">
        <v>9.0</v>
      </c>
      <c r="AO2935" s="1">
        <v>9.0</v>
      </c>
    </row>
    <row r="2936">
      <c r="A2936" s="2">
        <v>5299087.0</v>
      </c>
      <c r="B2936" s="1" t="s">
        <v>809</v>
      </c>
      <c r="C2936" s="1">
        <v>2013.0</v>
      </c>
      <c r="D2936" s="3" t="s">
        <v>1428</v>
      </c>
      <c r="E2936" s="14">
        <f t="shared" si="2"/>
        <v>3/3/2013</v>
      </c>
      <c r="F2936" s="15">
        <f t="shared" si="3"/>
        <v>3.4952882587519</v>
      </c>
      <c r="G2936" s="2">
        <v>4774677.0</v>
      </c>
      <c r="H2936" s="1" t="s">
        <v>35</v>
      </c>
      <c r="I2936" s="1" t="s">
        <v>5</v>
      </c>
      <c r="J2936" s="5" t="str">
        <f>VLOOKUP(I2936,city,2,FALSE)</f>
        <v>Amsterdam</v>
      </c>
      <c r="K2936" s="1" t="s">
        <v>31</v>
      </c>
      <c r="L2936" s="5" t="str">
        <f>VLOOKUP(K2936,state,2,FALSE)</f>
        <v>North Holland</v>
      </c>
      <c r="M2936" s="2" t="s">
        <v>741</v>
      </c>
      <c r="N2936" s="1" t="s">
        <v>92</v>
      </c>
      <c r="O2936" s="1">
        <v>52.3635157763643</v>
      </c>
      <c r="P2936" s="1">
        <v>4.9329924009438</v>
      </c>
      <c r="Q2936" s="1" t="s">
        <v>95</v>
      </c>
      <c r="R2936" s="1" t="s">
        <v>97</v>
      </c>
      <c r="S2936" s="1">
        <v>2.0</v>
      </c>
      <c r="T2936" s="1">
        <v>1.0</v>
      </c>
      <c r="U2936" s="1">
        <v>2.0</v>
      </c>
      <c r="V2936" s="1">
        <v>1.0</v>
      </c>
      <c r="W2936" s="1" t="s">
        <v>98</v>
      </c>
      <c r="X2936" s="6">
        <v>95.0</v>
      </c>
      <c r="Y2936" s="1">
        <v>1.0</v>
      </c>
      <c r="Z2936" s="1">
        <v>0.0</v>
      </c>
      <c r="AA2936" s="1">
        <v>2.0</v>
      </c>
      <c r="AB2936" s="5">
        <f t="shared" si="4"/>
        <v>4</v>
      </c>
      <c r="AC2936" s="8">
        <f t="shared" si="5"/>
        <v>95</v>
      </c>
      <c r="AD2936" s="8">
        <f t="shared" ref="AD2936:AE2936" si="2939">AC2936*AA2936</f>
        <v>190</v>
      </c>
      <c r="AE2936" s="8">
        <f t="shared" si="2939"/>
        <v>760</v>
      </c>
      <c r="AF2936" s="1" t="s">
        <v>141</v>
      </c>
      <c r="AG2936" s="1">
        <v>1.0</v>
      </c>
      <c r="AH2936" s="1">
        <v>2.0</v>
      </c>
      <c r="AI2936" s="1">
        <v>100.0</v>
      </c>
      <c r="AJ2936" s="1">
        <v>9.0</v>
      </c>
      <c r="AK2936" s="1">
        <v>10.0</v>
      </c>
      <c r="AL2936" s="1">
        <v>10.0</v>
      </c>
      <c r="AM2936" s="1">
        <v>10.0</v>
      </c>
      <c r="AN2936" s="1">
        <v>10.0</v>
      </c>
      <c r="AO2936" s="1">
        <v>9.0</v>
      </c>
    </row>
    <row r="2937">
      <c r="A2937" s="2">
        <v>5299179.0</v>
      </c>
      <c r="B2937" s="1" t="s">
        <v>3032</v>
      </c>
      <c r="C2937" s="1">
        <v>2013.0</v>
      </c>
      <c r="D2937" s="3" t="s">
        <v>1428</v>
      </c>
      <c r="E2937" s="14">
        <f t="shared" si="2"/>
        <v>3/3/2013</v>
      </c>
      <c r="F2937" s="15">
        <f t="shared" si="3"/>
        <v>3.4952882587519</v>
      </c>
      <c r="G2937" s="2">
        <v>4410816.0</v>
      </c>
      <c r="H2937" s="1" t="s">
        <v>75</v>
      </c>
      <c r="I2937" s="1" t="s">
        <v>5</v>
      </c>
      <c r="J2937" s="5" t="str">
        <f>VLOOKUP(I2937,city,2,FALSE)</f>
        <v>Amsterdam</v>
      </c>
      <c r="K2937" s="1" t="s">
        <v>31</v>
      </c>
      <c r="L2937" s="5" t="str">
        <f>VLOOKUP(K2937,state,2,FALSE)</f>
        <v>North Holland</v>
      </c>
      <c r="M2937" s="2" t="s">
        <v>3033</v>
      </c>
      <c r="N2937" s="1" t="s">
        <v>92</v>
      </c>
      <c r="O2937" s="1">
        <v>52.3541962617205</v>
      </c>
      <c r="P2937" s="1">
        <v>4.92657654597371</v>
      </c>
      <c r="Q2937" s="1" t="s">
        <v>95</v>
      </c>
      <c r="R2937" s="1" t="s">
        <v>97</v>
      </c>
      <c r="S2937" s="1">
        <v>2.0</v>
      </c>
      <c r="T2937" s="1">
        <v>1.0</v>
      </c>
      <c r="U2937" s="1">
        <v>1.0</v>
      </c>
      <c r="V2937" s="1">
        <v>1.0</v>
      </c>
      <c r="W2937" s="1" t="s">
        <v>98</v>
      </c>
      <c r="X2937" s="6">
        <v>90.0</v>
      </c>
      <c r="Y2937" s="1">
        <v>1.0</v>
      </c>
      <c r="Z2937" s="1">
        <v>0.0</v>
      </c>
      <c r="AA2937" s="1">
        <v>3.0</v>
      </c>
      <c r="AB2937" s="5">
        <f t="shared" si="4"/>
        <v>0</v>
      </c>
      <c r="AC2937" s="8">
        <f t="shared" si="5"/>
        <v>90</v>
      </c>
      <c r="AD2937" s="8">
        <f t="shared" ref="AD2937:AE2937" si="2940">AC2937*AA2937</f>
        <v>270</v>
      </c>
      <c r="AE2937" s="8">
        <f t="shared" si="2940"/>
        <v>0</v>
      </c>
      <c r="AF2937" s="1" t="s">
        <v>144</v>
      </c>
      <c r="AG2937" s="1">
        <v>1.0</v>
      </c>
      <c r="AH2937" s="1">
        <v>0.0</v>
      </c>
    </row>
    <row r="2938">
      <c r="A2938" s="2">
        <v>5304405.0</v>
      </c>
      <c r="B2938" s="1" t="s">
        <v>1481</v>
      </c>
      <c r="C2938" s="1">
        <v>2013.0</v>
      </c>
      <c r="D2938" s="3" t="s">
        <v>1428</v>
      </c>
      <c r="E2938" s="14">
        <f t="shared" si="2"/>
        <v>3/3/2013</v>
      </c>
      <c r="F2938" s="15">
        <f t="shared" si="3"/>
        <v>3.4952882587519</v>
      </c>
      <c r="G2938" s="2">
        <v>970749.0</v>
      </c>
      <c r="H2938" s="1" t="s">
        <v>46</v>
      </c>
      <c r="I2938" s="1" t="s">
        <v>5</v>
      </c>
      <c r="J2938" s="5" t="str">
        <f>VLOOKUP(I2938,city,2,FALSE)</f>
        <v>Amsterdam</v>
      </c>
      <c r="K2938" s="1" t="s">
        <v>6</v>
      </c>
      <c r="L2938" s="5" t="str">
        <f>VLOOKUP(K2938,state,2,FALSE)</f>
        <v>North Holland</v>
      </c>
      <c r="M2938" s="2" t="s">
        <v>3034</v>
      </c>
      <c r="N2938" s="1" t="s">
        <v>92</v>
      </c>
      <c r="O2938" s="1">
        <v>52.3646429207061</v>
      </c>
      <c r="P2938" s="1">
        <v>4.88271075126252</v>
      </c>
      <c r="Q2938" s="1" t="s">
        <v>95</v>
      </c>
      <c r="R2938" s="1" t="s">
        <v>97</v>
      </c>
      <c r="S2938" s="1">
        <v>2.0</v>
      </c>
      <c r="T2938" s="1">
        <v>1.0</v>
      </c>
      <c r="U2938" s="1">
        <v>1.0</v>
      </c>
      <c r="V2938" s="1">
        <v>1.0</v>
      </c>
      <c r="W2938" s="1" t="s">
        <v>98</v>
      </c>
      <c r="X2938" s="6">
        <v>150.0</v>
      </c>
      <c r="Y2938" s="1">
        <v>1.0</v>
      </c>
      <c r="Z2938" s="1">
        <v>0.0</v>
      </c>
      <c r="AA2938" s="1">
        <v>2.0</v>
      </c>
      <c r="AB2938" s="5">
        <f t="shared" si="4"/>
        <v>36</v>
      </c>
      <c r="AC2938" s="8">
        <f t="shared" si="5"/>
        <v>150</v>
      </c>
      <c r="AD2938" s="8">
        <f t="shared" ref="AD2938:AE2938" si="2941">AC2938*AA2938</f>
        <v>300</v>
      </c>
      <c r="AE2938" s="8">
        <f t="shared" si="2941"/>
        <v>10800</v>
      </c>
      <c r="AF2938" s="1" t="s">
        <v>159</v>
      </c>
      <c r="AG2938" s="1" t="s">
        <v>159</v>
      </c>
      <c r="AH2938" s="1">
        <v>18.0</v>
      </c>
      <c r="AI2938" s="1">
        <v>98.0</v>
      </c>
      <c r="AJ2938" s="1">
        <v>10.0</v>
      </c>
      <c r="AK2938" s="1">
        <v>10.0</v>
      </c>
      <c r="AL2938" s="1">
        <v>10.0</v>
      </c>
      <c r="AM2938" s="1">
        <v>10.0</v>
      </c>
      <c r="AN2938" s="1">
        <v>10.0</v>
      </c>
      <c r="AO2938" s="1">
        <v>10.0</v>
      </c>
    </row>
    <row r="2939">
      <c r="A2939" s="2">
        <v>5305276.0</v>
      </c>
      <c r="B2939" s="1" t="s">
        <v>3035</v>
      </c>
      <c r="C2939" s="1">
        <v>2013.0</v>
      </c>
      <c r="D2939" s="3" t="s">
        <v>1428</v>
      </c>
      <c r="E2939" s="14">
        <f t="shared" si="2"/>
        <v>3/3/2013</v>
      </c>
      <c r="F2939" s="15">
        <f t="shared" si="3"/>
        <v>3.4952882587519</v>
      </c>
      <c r="G2939" s="2">
        <v>3107162.0</v>
      </c>
      <c r="H2939" s="1" t="s">
        <v>65</v>
      </c>
      <c r="I2939" s="1" t="s">
        <v>5</v>
      </c>
      <c r="J2939" s="5" t="str">
        <f>VLOOKUP(I2939,city,2,FALSE)</f>
        <v>Amsterdam</v>
      </c>
      <c r="K2939" s="1" t="s">
        <v>6</v>
      </c>
      <c r="L2939" s="5" t="str">
        <f>VLOOKUP(K2939,state,2,FALSE)</f>
        <v>North Holland</v>
      </c>
      <c r="M2939" s="2">
        <v>1055.0</v>
      </c>
      <c r="N2939" s="1" t="s">
        <v>92</v>
      </c>
      <c r="O2939" s="1">
        <v>52.3788427179926</v>
      </c>
      <c r="P2939" s="1">
        <v>4.85220644558531</v>
      </c>
      <c r="Q2939" s="1" t="s">
        <v>95</v>
      </c>
      <c r="R2939" s="1" t="s">
        <v>97</v>
      </c>
      <c r="S2939" s="1">
        <v>2.0</v>
      </c>
      <c r="T2939" s="1">
        <v>1.0</v>
      </c>
      <c r="U2939" s="1">
        <v>1.0</v>
      </c>
      <c r="V2939" s="1">
        <v>1.0</v>
      </c>
      <c r="W2939" s="1" t="s">
        <v>98</v>
      </c>
      <c r="X2939" s="6">
        <v>89.0</v>
      </c>
      <c r="Y2939" s="1">
        <v>0.0</v>
      </c>
      <c r="Z2939" s="1">
        <v>0.0</v>
      </c>
      <c r="AA2939" s="1">
        <v>2.0</v>
      </c>
      <c r="AB2939" s="5">
        <f t="shared" si="4"/>
        <v>10</v>
      </c>
      <c r="AC2939" s="8">
        <f t="shared" si="5"/>
        <v>89</v>
      </c>
      <c r="AD2939" s="8">
        <f t="shared" ref="AD2939:AE2939" si="2942">AC2939*AA2939</f>
        <v>178</v>
      </c>
      <c r="AE2939" s="8">
        <f t="shared" si="2942"/>
        <v>1780</v>
      </c>
      <c r="AF2939" s="1" t="s">
        <v>115</v>
      </c>
      <c r="AG2939" s="1">
        <v>0.8</v>
      </c>
      <c r="AH2939" s="1">
        <v>5.0</v>
      </c>
      <c r="AI2939" s="1">
        <v>92.0</v>
      </c>
      <c r="AJ2939" s="1">
        <v>9.0</v>
      </c>
      <c r="AK2939" s="1">
        <v>8.0</v>
      </c>
      <c r="AL2939" s="1">
        <v>9.0</v>
      </c>
      <c r="AM2939" s="1">
        <v>9.0</v>
      </c>
      <c r="AN2939" s="1">
        <v>9.0</v>
      </c>
      <c r="AO2939" s="1">
        <v>9.0</v>
      </c>
    </row>
    <row r="2940">
      <c r="A2940" s="2">
        <v>5311045.0</v>
      </c>
      <c r="B2940" s="1" t="s">
        <v>267</v>
      </c>
      <c r="C2940" s="1">
        <v>2013.0</v>
      </c>
      <c r="D2940" s="3" t="s">
        <v>555</v>
      </c>
      <c r="E2940" s="14">
        <f t="shared" si="2"/>
        <v>3/4/2013</v>
      </c>
      <c r="F2940" s="15">
        <f t="shared" si="3"/>
        <v>3.4925485327245</v>
      </c>
      <c r="G2940" s="2">
        <v>1749960.0</v>
      </c>
      <c r="H2940" s="1" t="s">
        <v>75</v>
      </c>
      <c r="I2940" s="1" t="s">
        <v>5</v>
      </c>
      <c r="J2940" s="5" t="str">
        <f>VLOOKUP(I2940,city,2,FALSE)</f>
        <v>Amsterdam</v>
      </c>
      <c r="K2940" s="1" t="s">
        <v>6</v>
      </c>
      <c r="L2940" s="5" t="str">
        <f>VLOOKUP(K2940,state,2,FALSE)</f>
        <v>North Holland</v>
      </c>
      <c r="M2940" s="2">
        <v>1097.0</v>
      </c>
      <c r="N2940" s="1" t="s">
        <v>92</v>
      </c>
      <c r="O2940" s="1">
        <v>52.3531584611873</v>
      </c>
      <c r="P2940" s="1">
        <v>4.92583368472631</v>
      </c>
      <c r="Q2940" s="1" t="s">
        <v>95</v>
      </c>
      <c r="R2940" s="1" t="s">
        <v>138</v>
      </c>
      <c r="S2940" s="1">
        <v>4.0</v>
      </c>
      <c r="T2940" s="1">
        <v>1.0</v>
      </c>
      <c r="U2940" s="1">
        <v>1.0</v>
      </c>
      <c r="V2940" s="1">
        <v>2.0</v>
      </c>
      <c r="W2940" s="1" t="s">
        <v>98</v>
      </c>
      <c r="X2940" s="6">
        <v>60.0</v>
      </c>
      <c r="Y2940" s="1">
        <v>2.0</v>
      </c>
      <c r="Z2940" s="1">
        <v>20.0</v>
      </c>
      <c r="AA2940" s="1">
        <v>2.0</v>
      </c>
      <c r="AB2940" s="5">
        <f t="shared" si="4"/>
        <v>60</v>
      </c>
      <c r="AC2940" s="8">
        <f t="shared" si="5"/>
        <v>60</v>
      </c>
      <c r="AD2940" s="8">
        <f t="shared" ref="AD2940:AE2940" si="2943">AC2940*AA2940</f>
        <v>120</v>
      </c>
      <c r="AE2940" s="8">
        <f t="shared" si="2943"/>
        <v>7200</v>
      </c>
      <c r="AF2940" s="1" t="s">
        <v>144</v>
      </c>
      <c r="AG2940" s="1">
        <v>1.0</v>
      </c>
      <c r="AH2940" s="1">
        <v>30.0</v>
      </c>
      <c r="AI2940" s="1">
        <v>88.0</v>
      </c>
      <c r="AJ2940" s="1">
        <v>10.0</v>
      </c>
      <c r="AK2940" s="1">
        <v>8.0</v>
      </c>
      <c r="AL2940" s="1">
        <v>10.0</v>
      </c>
      <c r="AM2940" s="1">
        <v>10.0</v>
      </c>
      <c r="AN2940" s="1">
        <v>9.0</v>
      </c>
      <c r="AO2940" s="1">
        <v>9.0</v>
      </c>
    </row>
    <row r="2941">
      <c r="A2941" s="2">
        <v>5319170.0</v>
      </c>
      <c r="B2941" s="1" t="s">
        <v>3036</v>
      </c>
      <c r="C2941" s="1">
        <v>2013.0</v>
      </c>
      <c r="D2941" s="3" t="s">
        <v>555</v>
      </c>
      <c r="E2941" s="14">
        <f t="shared" si="2"/>
        <v>3/4/2013</v>
      </c>
      <c r="F2941" s="15">
        <f t="shared" si="3"/>
        <v>3.4925485327245</v>
      </c>
      <c r="G2941" s="2">
        <v>1042439.0</v>
      </c>
      <c r="H2941" s="1" t="s">
        <v>7</v>
      </c>
      <c r="I2941" s="1" t="s">
        <v>5</v>
      </c>
      <c r="J2941" s="5" t="str">
        <f>VLOOKUP(I2941,city,2,FALSE)</f>
        <v>Amsterdam</v>
      </c>
      <c r="K2941" s="1" t="s">
        <v>6</v>
      </c>
      <c r="L2941" s="5" t="str">
        <f>VLOOKUP(K2941,state,2,FALSE)</f>
        <v>North Holland</v>
      </c>
      <c r="M2941" s="2" t="s">
        <v>2666</v>
      </c>
      <c r="N2941" s="1" t="s">
        <v>92</v>
      </c>
      <c r="O2941" s="1">
        <v>52.3743138726543</v>
      </c>
      <c r="P2941" s="1">
        <v>4.87059434469771</v>
      </c>
      <c r="Q2941" s="1" t="s">
        <v>95</v>
      </c>
      <c r="R2941" s="1" t="s">
        <v>97</v>
      </c>
      <c r="S2941" s="1">
        <v>2.0</v>
      </c>
      <c r="T2941" s="1">
        <v>1.0</v>
      </c>
      <c r="U2941" s="1">
        <v>1.0</v>
      </c>
      <c r="V2941" s="1">
        <v>1.0</v>
      </c>
      <c r="W2941" s="1" t="s">
        <v>98</v>
      </c>
      <c r="X2941" s="6">
        <v>150.0</v>
      </c>
      <c r="Y2941" s="1">
        <v>1.0</v>
      </c>
      <c r="Z2941" s="1">
        <v>0.0</v>
      </c>
      <c r="AA2941" s="1">
        <v>2.0</v>
      </c>
      <c r="AB2941" s="5">
        <f t="shared" si="4"/>
        <v>48</v>
      </c>
      <c r="AC2941" s="8">
        <f t="shared" si="5"/>
        <v>150</v>
      </c>
      <c r="AD2941" s="8">
        <f t="shared" ref="AD2941:AE2941" si="2944">AC2941*AA2941</f>
        <v>300</v>
      </c>
      <c r="AE2941" s="8">
        <f t="shared" si="2944"/>
        <v>14400</v>
      </c>
      <c r="AF2941" s="1" t="s">
        <v>115</v>
      </c>
      <c r="AG2941" s="1">
        <v>1.0</v>
      </c>
      <c r="AH2941" s="1">
        <v>24.0</v>
      </c>
      <c r="AI2941" s="1">
        <v>97.0</v>
      </c>
      <c r="AJ2941" s="1">
        <v>10.0</v>
      </c>
      <c r="AK2941" s="1">
        <v>9.0</v>
      </c>
      <c r="AL2941" s="1">
        <v>10.0</v>
      </c>
      <c r="AM2941" s="1">
        <v>10.0</v>
      </c>
      <c r="AN2941" s="1">
        <v>10.0</v>
      </c>
      <c r="AO2941" s="1">
        <v>9.0</v>
      </c>
    </row>
    <row r="2942">
      <c r="A2942" s="2">
        <v>5320140.0</v>
      </c>
      <c r="B2942" s="1" t="s">
        <v>473</v>
      </c>
      <c r="C2942" s="1">
        <v>2013.0</v>
      </c>
      <c r="D2942" s="3" t="s">
        <v>555</v>
      </c>
      <c r="E2942" s="14">
        <f t="shared" si="2"/>
        <v>3/4/2013</v>
      </c>
      <c r="F2942" s="15">
        <f t="shared" si="3"/>
        <v>3.4925485327245</v>
      </c>
      <c r="G2942" s="2">
        <v>2492675.0</v>
      </c>
      <c r="H2942" s="1" t="s">
        <v>82</v>
      </c>
      <c r="I2942" s="1" t="s">
        <v>5</v>
      </c>
      <c r="J2942" s="5" t="str">
        <f>VLOOKUP(I2942,city,2,FALSE)</f>
        <v>Amsterdam</v>
      </c>
      <c r="K2942" s="1" t="s">
        <v>6</v>
      </c>
      <c r="L2942" s="5" t="str">
        <f>VLOOKUP(K2942,state,2,FALSE)</f>
        <v>North Holland</v>
      </c>
      <c r="M2942" s="2">
        <v>1093.0</v>
      </c>
      <c r="N2942" s="1" t="s">
        <v>92</v>
      </c>
      <c r="O2942" s="1">
        <v>52.364646888214</v>
      </c>
      <c r="P2942" s="1">
        <v>4.92520974684401</v>
      </c>
      <c r="Q2942" s="1" t="s">
        <v>95</v>
      </c>
      <c r="R2942" s="1" t="s">
        <v>97</v>
      </c>
      <c r="S2942" s="1">
        <v>2.0</v>
      </c>
      <c r="T2942" s="1">
        <v>1.5</v>
      </c>
      <c r="U2942" s="1">
        <v>1.0</v>
      </c>
      <c r="V2942" s="1">
        <v>1.0</v>
      </c>
      <c r="W2942" s="1" t="s">
        <v>98</v>
      </c>
      <c r="X2942" s="6">
        <v>85.0</v>
      </c>
      <c r="Y2942" s="1">
        <v>0.0</v>
      </c>
      <c r="Z2942" s="1">
        <v>0.0</v>
      </c>
      <c r="AA2942" s="1">
        <v>2.0</v>
      </c>
      <c r="AB2942" s="5">
        <f t="shared" si="4"/>
        <v>6</v>
      </c>
      <c r="AC2942" s="8">
        <f t="shared" si="5"/>
        <v>85</v>
      </c>
      <c r="AD2942" s="8">
        <f t="shared" ref="AD2942:AE2942" si="2945">AC2942*AA2942</f>
        <v>170</v>
      </c>
      <c r="AE2942" s="8">
        <f t="shared" si="2945"/>
        <v>1020</v>
      </c>
      <c r="AF2942" s="1" t="s">
        <v>187</v>
      </c>
      <c r="AG2942" s="1">
        <v>0.25</v>
      </c>
      <c r="AH2942" s="1">
        <v>3.0</v>
      </c>
      <c r="AI2942" s="1">
        <v>93.0</v>
      </c>
      <c r="AJ2942" s="1">
        <v>9.0</v>
      </c>
      <c r="AK2942" s="1">
        <v>9.0</v>
      </c>
      <c r="AL2942" s="1">
        <v>9.0</v>
      </c>
      <c r="AM2942" s="1">
        <v>9.0</v>
      </c>
      <c r="AN2942" s="1">
        <v>9.0</v>
      </c>
      <c r="AO2942" s="1">
        <v>9.0</v>
      </c>
    </row>
    <row r="2943">
      <c r="A2943" s="2">
        <v>5320275.0</v>
      </c>
      <c r="B2943" s="1" t="s">
        <v>735</v>
      </c>
      <c r="C2943" s="1">
        <v>2013.0</v>
      </c>
      <c r="D2943" s="3" t="s">
        <v>555</v>
      </c>
      <c r="E2943" s="14">
        <f t="shared" si="2"/>
        <v>3/4/2013</v>
      </c>
      <c r="F2943" s="15">
        <f t="shared" si="3"/>
        <v>3.4925485327245</v>
      </c>
      <c r="G2943" s="2">
        <v>3757160.0</v>
      </c>
      <c r="H2943" s="1" t="s">
        <v>41</v>
      </c>
      <c r="I2943" s="1" t="s">
        <v>5</v>
      </c>
      <c r="J2943" s="5" t="str">
        <f>VLOOKUP(I2943,city,2,FALSE)</f>
        <v>Amsterdam</v>
      </c>
      <c r="K2943" s="1" t="s">
        <v>6</v>
      </c>
      <c r="L2943" s="5" t="str">
        <f>VLOOKUP(K2943,state,2,FALSE)</f>
        <v>North Holland</v>
      </c>
      <c r="M2943" s="2">
        <v>1054.0</v>
      </c>
      <c r="N2943" s="1" t="s">
        <v>92</v>
      </c>
      <c r="O2943" s="1">
        <v>52.3597586312583</v>
      </c>
      <c r="P2943" s="1">
        <v>4.86262458056721</v>
      </c>
      <c r="Q2943" s="1" t="s">
        <v>176</v>
      </c>
      <c r="R2943" s="1" t="s">
        <v>97</v>
      </c>
      <c r="S2943" s="1">
        <v>2.0</v>
      </c>
      <c r="T2943" s="1">
        <v>1.0</v>
      </c>
      <c r="U2943" s="1">
        <v>0.0</v>
      </c>
      <c r="V2943" s="1">
        <v>1.0</v>
      </c>
      <c r="W2943" s="1" t="s">
        <v>98</v>
      </c>
      <c r="X2943" s="6">
        <v>110.0</v>
      </c>
      <c r="Y2943" s="1">
        <v>1.0</v>
      </c>
      <c r="Z2943" s="1">
        <v>0.0</v>
      </c>
      <c r="AA2943" s="1">
        <v>2.0</v>
      </c>
      <c r="AB2943" s="5">
        <f t="shared" si="4"/>
        <v>22</v>
      </c>
      <c r="AC2943" s="8">
        <f t="shared" si="5"/>
        <v>110</v>
      </c>
      <c r="AD2943" s="8">
        <f t="shared" ref="AD2943:AE2943" si="2946">AC2943*AA2943</f>
        <v>220</v>
      </c>
      <c r="AE2943" s="8">
        <f t="shared" si="2946"/>
        <v>4840</v>
      </c>
      <c r="AF2943" s="1" t="s">
        <v>141</v>
      </c>
      <c r="AG2943" s="1">
        <v>1.0</v>
      </c>
      <c r="AH2943" s="1">
        <v>11.0</v>
      </c>
      <c r="AI2943" s="1">
        <v>93.0</v>
      </c>
      <c r="AJ2943" s="1">
        <v>10.0</v>
      </c>
      <c r="AK2943" s="1">
        <v>10.0</v>
      </c>
      <c r="AL2943" s="1">
        <v>10.0</v>
      </c>
      <c r="AM2943" s="1">
        <v>10.0</v>
      </c>
      <c r="AN2943" s="1">
        <v>10.0</v>
      </c>
      <c r="AO2943" s="1">
        <v>9.0</v>
      </c>
    </row>
    <row r="2944">
      <c r="A2944" s="2">
        <v>5320937.0</v>
      </c>
      <c r="B2944" s="1" t="s">
        <v>3037</v>
      </c>
      <c r="C2944" s="1">
        <v>2013.0</v>
      </c>
      <c r="D2944" s="3" t="s">
        <v>555</v>
      </c>
      <c r="E2944" s="14">
        <f t="shared" si="2"/>
        <v>3/4/2013</v>
      </c>
      <c r="F2944" s="15">
        <f t="shared" si="3"/>
        <v>3.49254853275622</v>
      </c>
      <c r="G2944" s="2">
        <v>2120210.0</v>
      </c>
      <c r="H2944" s="1" t="s">
        <v>93</v>
      </c>
      <c r="I2944" s="1" t="s">
        <v>5</v>
      </c>
      <c r="J2944" s="5" t="str">
        <f>VLOOKUP(I2944,city,2,FALSE)</f>
        <v>Amsterdam</v>
      </c>
      <c r="K2944" s="1" t="s">
        <v>6</v>
      </c>
      <c r="L2944" s="5" t="str">
        <f>VLOOKUP(K2944,state,2,FALSE)</f>
        <v>North Holland</v>
      </c>
      <c r="M2944" s="2" t="s">
        <v>3038</v>
      </c>
      <c r="N2944" s="1" t="s">
        <v>92</v>
      </c>
      <c r="O2944" s="1">
        <v>52.390086961333</v>
      </c>
      <c r="P2944" s="1">
        <v>4.92848751789431</v>
      </c>
      <c r="Q2944" s="1" t="s">
        <v>154</v>
      </c>
      <c r="R2944" s="1" t="s">
        <v>97</v>
      </c>
      <c r="S2944" s="1">
        <v>7.0</v>
      </c>
      <c r="T2944" s="1">
        <v>2.0</v>
      </c>
      <c r="U2944" s="1">
        <v>6.0</v>
      </c>
      <c r="V2944" s="1">
        <v>6.0</v>
      </c>
      <c r="W2944" s="1" t="s">
        <v>98</v>
      </c>
      <c r="X2944" s="6">
        <v>220.0</v>
      </c>
      <c r="Y2944" s="1">
        <v>4.0</v>
      </c>
      <c r="Z2944" s="1">
        <v>30.0</v>
      </c>
      <c r="AA2944" s="1">
        <v>2.0</v>
      </c>
      <c r="AB2944" s="5">
        <f t="shared" si="4"/>
        <v>14</v>
      </c>
      <c r="AC2944" s="8">
        <f t="shared" si="5"/>
        <v>220</v>
      </c>
      <c r="AD2944" s="8">
        <f t="shared" ref="AD2944:AE2944" si="2947">AC2944*AA2944</f>
        <v>440</v>
      </c>
      <c r="AE2944" s="8">
        <f t="shared" si="2947"/>
        <v>6160</v>
      </c>
      <c r="AF2944" s="1" t="s">
        <v>144</v>
      </c>
      <c r="AG2944" s="1">
        <v>0.93</v>
      </c>
      <c r="AH2944" s="1">
        <v>7.0</v>
      </c>
      <c r="AI2944" s="1">
        <v>100.0</v>
      </c>
      <c r="AJ2944" s="1">
        <v>10.0</v>
      </c>
      <c r="AK2944" s="1">
        <v>10.0</v>
      </c>
      <c r="AL2944" s="1">
        <v>10.0</v>
      </c>
      <c r="AM2944" s="1">
        <v>10.0</v>
      </c>
      <c r="AN2944" s="1">
        <v>10.0</v>
      </c>
      <c r="AO2944" s="1">
        <v>10.0</v>
      </c>
    </row>
    <row r="2945">
      <c r="A2945" s="2">
        <v>5320937.0</v>
      </c>
      <c r="B2945" s="1" t="s">
        <v>3037</v>
      </c>
      <c r="C2945" s="1">
        <v>2013.0</v>
      </c>
      <c r="D2945" s="3" t="s">
        <v>555</v>
      </c>
      <c r="E2945" s="14">
        <f t="shared" si="2"/>
        <v>3/4/2013</v>
      </c>
      <c r="F2945" s="15">
        <f t="shared" si="3"/>
        <v>3.49254853275622</v>
      </c>
      <c r="G2945" s="2">
        <v>2120206.0</v>
      </c>
      <c r="H2945" s="1" t="s">
        <v>93</v>
      </c>
      <c r="I2945" s="1" t="s">
        <v>5</v>
      </c>
      <c r="J2945" s="5" t="str">
        <f>VLOOKUP(I2945,city,2,FALSE)</f>
        <v>Amsterdam</v>
      </c>
      <c r="K2945" s="1" t="s">
        <v>6</v>
      </c>
      <c r="L2945" s="5" t="str">
        <f>VLOOKUP(K2945,state,2,FALSE)</f>
        <v>North Holland</v>
      </c>
      <c r="M2945" s="2" t="s">
        <v>3038</v>
      </c>
      <c r="N2945" s="1" t="s">
        <v>92</v>
      </c>
      <c r="O2945" s="1">
        <v>52.3917463254253</v>
      </c>
      <c r="P2945" s="1">
        <v>4.92729555373786</v>
      </c>
      <c r="Q2945" s="1" t="s">
        <v>257</v>
      </c>
      <c r="R2945" s="1" t="s">
        <v>138</v>
      </c>
      <c r="S2945" s="1">
        <v>3.0</v>
      </c>
      <c r="T2945" s="1">
        <v>1.0</v>
      </c>
      <c r="U2945" s="1">
        <v>1.0</v>
      </c>
      <c r="V2945" s="1">
        <v>2.0</v>
      </c>
      <c r="W2945" s="1" t="s">
        <v>98</v>
      </c>
      <c r="X2945" s="6">
        <v>90.0</v>
      </c>
      <c r="Y2945" s="1">
        <v>2.0</v>
      </c>
      <c r="Z2945" s="1">
        <v>10.0</v>
      </c>
      <c r="AA2945" s="1">
        <v>2.0</v>
      </c>
      <c r="AB2945" s="5">
        <f t="shared" si="4"/>
        <v>14</v>
      </c>
      <c r="AC2945" s="8">
        <f t="shared" si="5"/>
        <v>90</v>
      </c>
      <c r="AD2945" s="8">
        <f t="shared" ref="AD2945:AE2945" si="2948">AC2945*AA2945</f>
        <v>180</v>
      </c>
      <c r="AE2945" s="8">
        <f t="shared" si="2948"/>
        <v>2520</v>
      </c>
      <c r="AF2945" s="1" t="s">
        <v>144</v>
      </c>
      <c r="AG2945" s="1">
        <v>0.93</v>
      </c>
      <c r="AH2945" s="1">
        <v>7.0</v>
      </c>
      <c r="AI2945" s="1">
        <v>97.0</v>
      </c>
      <c r="AJ2945" s="1">
        <v>9.0</v>
      </c>
      <c r="AK2945" s="1">
        <v>10.0</v>
      </c>
      <c r="AL2945" s="1">
        <v>10.0</v>
      </c>
      <c r="AM2945" s="1">
        <v>10.0</v>
      </c>
      <c r="AN2945" s="1">
        <v>9.0</v>
      </c>
      <c r="AO2945" s="1">
        <v>10.0</v>
      </c>
    </row>
    <row r="2946">
      <c r="A2946" s="2">
        <v>5320937.0</v>
      </c>
      <c r="B2946" s="1" t="s">
        <v>3037</v>
      </c>
      <c r="C2946" s="1">
        <v>2013.0</v>
      </c>
      <c r="D2946" s="3" t="s">
        <v>555</v>
      </c>
      <c r="E2946" s="14">
        <f t="shared" si="2"/>
        <v>3/4/2013</v>
      </c>
      <c r="F2946" s="15">
        <f t="shared" si="3"/>
        <v>3.49254853275622</v>
      </c>
      <c r="G2946" s="2">
        <v>3974845.0</v>
      </c>
      <c r="H2946" s="1" t="s">
        <v>93</v>
      </c>
      <c r="I2946" s="1" t="s">
        <v>5</v>
      </c>
      <c r="J2946" s="5" t="str">
        <f>VLOOKUP(I2946,city,2,FALSE)</f>
        <v>Amsterdam</v>
      </c>
      <c r="K2946" s="1" t="s">
        <v>6</v>
      </c>
      <c r="L2946" s="5" t="str">
        <f>VLOOKUP(K2946,state,2,FALSE)</f>
        <v>North Holland</v>
      </c>
      <c r="M2946" s="2" t="s">
        <v>3038</v>
      </c>
      <c r="N2946" s="1" t="s">
        <v>92</v>
      </c>
      <c r="O2946" s="1">
        <v>52.3907299677027</v>
      </c>
      <c r="P2946" s="1">
        <v>4.92633901713239</v>
      </c>
      <c r="Q2946" s="1" t="s">
        <v>257</v>
      </c>
      <c r="R2946" s="1" t="s">
        <v>138</v>
      </c>
      <c r="S2946" s="1">
        <v>2.0</v>
      </c>
      <c r="T2946" s="1">
        <v>1.0</v>
      </c>
      <c r="U2946" s="1">
        <v>1.0</v>
      </c>
      <c r="V2946" s="1">
        <v>1.0</v>
      </c>
      <c r="W2946" s="1" t="s">
        <v>98</v>
      </c>
      <c r="X2946" s="6">
        <v>80.0</v>
      </c>
      <c r="Y2946" s="1">
        <v>0.0</v>
      </c>
      <c r="Z2946" s="1">
        <v>0.0</v>
      </c>
      <c r="AA2946" s="1">
        <v>2.0</v>
      </c>
      <c r="AB2946" s="5">
        <f t="shared" si="4"/>
        <v>24</v>
      </c>
      <c r="AC2946" s="8">
        <f t="shared" si="5"/>
        <v>80</v>
      </c>
      <c r="AD2946" s="8">
        <f t="shared" ref="AD2946:AE2946" si="2949">AC2946*AA2946</f>
        <v>160</v>
      </c>
      <c r="AE2946" s="8">
        <f t="shared" si="2949"/>
        <v>3840</v>
      </c>
      <c r="AF2946" s="1" t="s">
        <v>144</v>
      </c>
      <c r="AG2946" s="1">
        <v>0.93</v>
      </c>
      <c r="AH2946" s="1">
        <v>12.0</v>
      </c>
      <c r="AI2946" s="1">
        <v>98.0</v>
      </c>
      <c r="AJ2946" s="1">
        <v>10.0</v>
      </c>
      <c r="AK2946" s="1">
        <v>10.0</v>
      </c>
      <c r="AL2946" s="1">
        <v>10.0</v>
      </c>
      <c r="AM2946" s="1">
        <v>10.0</v>
      </c>
      <c r="AN2946" s="1">
        <v>10.0</v>
      </c>
      <c r="AO2946" s="1">
        <v>10.0</v>
      </c>
    </row>
    <row r="2947">
      <c r="A2947" s="2">
        <v>5321422.0</v>
      </c>
      <c r="B2947" s="1" t="s">
        <v>3039</v>
      </c>
      <c r="C2947" s="1">
        <v>2013.0</v>
      </c>
      <c r="D2947" s="3" t="s">
        <v>555</v>
      </c>
      <c r="E2947" s="14">
        <f t="shared" si="2"/>
        <v>3/4/2013</v>
      </c>
      <c r="F2947" s="15">
        <f t="shared" si="3"/>
        <v>3.49254853275622</v>
      </c>
      <c r="G2947" s="2">
        <v>1999685.0</v>
      </c>
      <c r="H2947" s="1" t="s">
        <v>41</v>
      </c>
      <c r="I2947" s="1" t="s">
        <v>5</v>
      </c>
      <c r="J2947" s="5" t="str">
        <f>VLOOKUP(I2947,city,2,FALSE)</f>
        <v>Amsterdam</v>
      </c>
      <c r="K2947" s="1" t="s">
        <v>6</v>
      </c>
      <c r="L2947" s="5" t="str">
        <f>VLOOKUP(K2947,state,2,FALSE)</f>
        <v>North Holland</v>
      </c>
      <c r="M2947" s="2">
        <v>1056.0</v>
      </c>
      <c r="N2947" s="1" t="s">
        <v>92</v>
      </c>
      <c r="O2947" s="1">
        <v>52.3695185498812</v>
      </c>
      <c r="P2947" s="1">
        <v>4.84966485452669</v>
      </c>
      <c r="Q2947" s="1" t="s">
        <v>95</v>
      </c>
      <c r="R2947" s="1" t="s">
        <v>97</v>
      </c>
      <c r="S2947" s="1">
        <v>5.0</v>
      </c>
      <c r="T2947" s="1">
        <v>1.0</v>
      </c>
      <c r="U2947" s="1">
        <v>3.0</v>
      </c>
      <c r="V2947" s="1">
        <v>3.0</v>
      </c>
      <c r="W2947" s="1" t="s">
        <v>98</v>
      </c>
      <c r="X2947" s="6">
        <v>100.0</v>
      </c>
      <c r="Y2947" s="1">
        <v>2.0</v>
      </c>
      <c r="Z2947" s="1">
        <v>25.0</v>
      </c>
      <c r="AA2947" s="1">
        <v>3.0</v>
      </c>
      <c r="AB2947" s="5">
        <f t="shared" si="4"/>
        <v>6</v>
      </c>
      <c r="AC2947" s="8">
        <f t="shared" si="5"/>
        <v>100</v>
      </c>
      <c r="AD2947" s="8">
        <f t="shared" ref="AD2947:AE2947" si="2950">AC2947*AA2947</f>
        <v>300</v>
      </c>
      <c r="AE2947" s="8">
        <f t="shared" si="2950"/>
        <v>1800</v>
      </c>
      <c r="AF2947" s="1" t="s">
        <v>115</v>
      </c>
      <c r="AG2947" s="1">
        <v>0.5</v>
      </c>
      <c r="AH2947" s="1">
        <v>3.0</v>
      </c>
      <c r="AI2947" s="1">
        <v>100.0</v>
      </c>
      <c r="AJ2947" s="1">
        <v>10.0</v>
      </c>
      <c r="AK2947" s="1">
        <v>8.0</v>
      </c>
      <c r="AL2947" s="1">
        <v>10.0</v>
      </c>
      <c r="AM2947" s="1">
        <v>10.0</v>
      </c>
      <c r="AN2947" s="1">
        <v>9.0</v>
      </c>
      <c r="AO2947" s="1">
        <v>9.0</v>
      </c>
    </row>
    <row r="2948">
      <c r="A2948" s="2">
        <v>5321701.0</v>
      </c>
      <c r="B2948" s="1" t="s">
        <v>485</v>
      </c>
      <c r="C2948" s="1">
        <v>2013.0</v>
      </c>
      <c r="D2948" s="3" t="s">
        <v>555</v>
      </c>
      <c r="E2948" s="14">
        <f t="shared" si="2"/>
        <v>3/4/2013</v>
      </c>
      <c r="F2948" s="15">
        <f t="shared" si="3"/>
        <v>3.49254853275622</v>
      </c>
      <c r="G2948" s="2">
        <v>5595743.0</v>
      </c>
      <c r="H2948" s="1" t="s">
        <v>70</v>
      </c>
      <c r="I2948" s="1" t="s">
        <v>5</v>
      </c>
      <c r="J2948" s="5" t="str">
        <f>VLOOKUP(I2948,city,2,FALSE)</f>
        <v>Amsterdam</v>
      </c>
      <c r="K2948" s="1" t="s">
        <v>31</v>
      </c>
      <c r="L2948" s="5" t="str">
        <f>VLOOKUP(K2948,state,2,FALSE)</f>
        <v>North Holland</v>
      </c>
      <c r="M2948" s="2" t="s">
        <v>3040</v>
      </c>
      <c r="N2948" s="1" t="s">
        <v>92</v>
      </c>
      <c r="O2948" s="1">
        <v>52.3545023269924</v>
      </c>
      <c r="P2948" s="1">
        <v>4.90189024971371</v>
      </c>
      <c r="Q2948" s="1" t="s">
        <v>95</v>
      </c>
      <c r="R2948" s="1" t="s">
        <v>138</v>
      </c>
      <c r="S2948" s="1">
        <v>2.0</v>
      </c>
      <c r="T2948" s="1">
        <v>1.0</v>
      </c>
      <c r="U2948" s="1">
        <v>1.0</v>
      </c>
      <c r="V2948" s="1">
        <v>2.0</v>
      </c>
      <c r="W2948" s="1" t="s">
        <v>98</v>
      </c>
      <c r="X2948" s="6">
        <v>70.0</v>
      </c>
      <c r="Y2948" s="1">
        <v>1.0</v>
      </c>
      <c r="Z2948" s="1">
        <v>0.0</v>
      </c>
      <c r="AA2948" s="1">
        <v>1.0</v>
      </c>
      <c r="AB2948" s="5">
        <f t="shared" si="4"/>
        <v>0</v>
      </c>
      <c r="AC2948" s="8">
        <f t="shared" si="5"/>
        <v>70</v>
      </c>
      <c r="AD2948" s="8">
        <f t="shared" ref="AD2948:AE2948" si="2951">AC2948*AA2948</f>
        <v>70</v>
      </c>
      <c r="AE2948" s="8">
        <f t="shared" si="2951"/>
        <v>0</v>
      </c>
      <c r="AF2948" s="1" t="s">
        <v>115</v>
      </c>
      <c r="AG2948" s="1">
        <v>0.71</v>
      </c>
      <c r="AH2948" s="1">
        <v>0.0</v>
      </c>
    </row>
    <row r="2949">
      <c r="A2949" s="2">
        <v>5330248.0</v>
      </c>
      <c r="B2949" s="1" t="s">
        <v>3041</v>
      </c>
      <c r="C2949" s="1">
        <v>2013.0</v>
      </c>
      <c r="D2949" s="3" t="s">
        <v>557</v>
      </c>
      <c r="E2949" s="14">
        <f t="shared" si="2"/>
        <v>3/5/2013</v>
      </c>
      <c r="F2949" s="15">
        <f t="shared" si="3"/>
        <v>3.48980880672882</v>
      </c>
      <c r="G2949" s="2">
        <v>4266630.0</v>
      </c>
      <c r="H2949" s="1" t="s">
        <v>67</v>
      </c>
      <c r="I2949" s="1" t="s">
        <v>5</v>
      </c>
      <c r="J2949" s="5" t="str">
        <f>VLOOKUP(I2949,city,2,FALSE)</f>
        <v>Amsterdam</v>
      </c>
      <c r="K2949" s="1" t="s">
        <v>6</v>
      </c>
      <c r="L2949" s="5" t="str">
        <f>VLOOKUP(K2949,state,2,FALSE)</f>
        <v>North Holland</v>
      </c>
      <c r="M2949" s="2" t="s">
        <v>3042</v>
      </c>
      <c r="N2949" s="1" t="s">
        <v>92</v>
      </c>
      <c r="O2949" s="1">
        <v>52.3473456049598</v>
      </c>
      <c r="P2949" s="1">
        <v>4.84642900551154</v>
      </c>
      <c r="Q2949" s="1" t="s">
        <v>95</v>
      </c>
      <c r="R2949" s="1" t="s">
        <v>97</v>
      </c>
      <c r="S2949" s="1">
        <v>2.0</v>
      </c>
      <c r="T2949" s="1">
        <v>1.0</v>
      </c>
      <c r="U2949" s="1">
        <v>1.0</v>
      </c>
      <c r="V2949" s="1">
        <v>1.0</v>
      </c>
      <c r="W2949" s="1" t="s">
        <v>98</v>
      </c>
      <c r="X2949" s="6">
        <v>99.0</v>
      </c>
      <c r="Y2949" s="1">
        <v>1.0</v>
      </c>
      <c r="Z2949" s="1">
        <v>0.0</v>
      </c>
      <c r="AA2949" s="1">
        <v>1.0</v>
      </c>
      <c r="AB2949" s="5">
        <f t="shared" si="4"/>
        <v>0</v>
      </c>
      <c r="AC2949" s="8">
        <f t="shared" si="5"/>
        <v>99</v>
      </c>
      <c r="AD2949" s="8">
        <f t="shared" ref="AD2949:AE2949" si="2952">AC2949*AA2949</f>
        <v>99</v>
      </c>
      <c r="AE2949" s="8">
        <f t="shared" si="2952"/>
        <v>0</v>
      </c>
      <c r="AF2949" s="1" t="s">
        <v>144</v>
      </c>
      <c r="AG2949" s="1">
        <v>1.0</v>
      </c>
      <c r="AH2949" s="1">
        <v>0.0</v>
      </c>
    </row>
    <row r="2950">
      <c r="A2950" s="2">
        <v>5330753.0</v>
      </c>
      <c r="B2950" s="1" t="s">
        <v>3043</v>
      </c>
      <c r="C2950" s="1">
        <v>2013.0</v>
      </c>
      <c r="D2950" s="3" t="s">
        <v>557</v>
      </c>
      <c r="E2950" s="14">
        <f t="shared" si="2"/>
        <v>3/5/2013</v>
      </c>
      <c r="F2950" s="15">
        <f t="shared" si="3"/>
        <v>3.48980880672882</v>
      </c>
      <c r="G2950" s="2">
        <v>974725.0</v>
      </c>
      <c r="H2950" s="1" t="s">
        <v>93</v>
      </c>
      <c r="I2950" s="1" t="s">
        <v>5</v>
      </c>
      <c r="J2950" s="5" t="str">
        <f>VLOOKUP(I2950,city,2,FALSE)</f>
        <v>Amsterdam</v>
      </c>
      <c r="K2950" s="1" t="s">
        <v>6</v>
      </c>
      <c r="L2950" s="5" t="str">
        <f>VLOOKUP(K2950,state,2,FALSE)</f>
        <v>North Holland</v>
      </c>
      <c r="M2950" s="2" t="s">
        <v>1265</v>
      </c>
      <c r="N2950" s="1" t="s">
        <v>92</v>
      </c>
      <c r="O2950" s="1">
        <v>52.3996049130253</v>
      </c>
      <c r="P2950" s="1">
        <v>4.92026364046234</v>
      </c>
      <c r="Q2950" s="1" t="s">
        <v>95</v>
      </c>
      <c r="R2950" s="1" t="s">
        <v>97</v>
      </c>
      <c r="S2950" s="1">
        <v>4.0</v>
      </c>
      <c r="T2950" s="1">
        <v>1.0</v>
      </c>
      <c r="U2950" s="1">
        <v>2.0</v>
      </c>
      <c r="V2950" s="1">
        <v>2.0</v>
      </c>
      <c r="W2950" s="1" t="s">
        <v>98</v>
      </c>
      <c r="X2950" s="6">
        <v>120.0</v>
      </c>
      <c r="Y2950" s="1">
        <v>2.0</v>
      </c>
      <c r="Z2950" s="1">
        <v>35.0</v>
      </c>
      <c r="AA2950" s="1">
        <v>2.0</v>
      </c>
      <c r="AB2950" s="5">
        <f t="shared" si="4"/>
        <v>10</v>
      </c>
      <c r="AC2950" s="8">
        <f t="shared" si="5"/>
        <v>120</v>
      </c>
      <c r="AD2950" s="8">
        <f t="shared" ref="AD2950:AE2950" si="2953">AC2950*AA2950</f>
        <v>240</v>
      </c>
      <c r="AE2950" s="8">
        <f t="shared" si="2953"/>
        <v>2400</v>
      </c>
      <c r="AF2950" s="1" t="s">
        <v>141</v>
      </c>
      <c r="AG2950" s="1">
        <v>1.0</v>
      </c>
      <c r="AH2950" s="1">
        <v>5.0</v>
      </c>
      <c r="AI2950" s="1">
        <v>96.0</v>
      </c>
      <c r="AJ2950" s="1">
        <v>10.0</v>
      </c>
      <c r="AK2950" s="1">
        <v>10.0</v>
      </c>
      <c r="AL2950" s="1">
        <v>10.0</v>
      </c>
      <c r="AM2950" s="1">
        <v>10.0</v>
      </c>
      <c r="AN2950" s="1">
        <v>9.0</v>
      </c>
      <c r="AO2950" s="1">
        <v>9.0</v>
      </c>
    </row>
    <row r="2951">
      <c r="A2951" s="2">
        <v>5330753.0</v>
      </c>
      <c r="B2951" s="1" t="s">
        <v>3043</v>
      </c>
      <c r="C2951" s="1">
        <v>2013.0</v>
      </c>
      <c r="D2951" s="3" t="s">
        <v>557</v>
      </c>
      <c r="E2951" s="14">
        <f t="shared" si="2"/>
        <v>3/5/2013</v>
      </c>
      <c r="F2951" s="15">
        <f t="shared" si="3"/>
        <v>3.48980880672882</v>
      </c>
      <c r="G2951" s="2">
        <v>2976795.0</v>
      </c>
      <c r="H2951" s="1" t="s">
        <v>93</v>
      </c>
      <c r="I2951" s="1" t="s">
        <v>5</v>
      </c>
      <c r="J2951" s="5" t="str">
        <f>VLOOKUP(I2951,city,2,FALSE)</f>
        <v>Amsterdam</v>
      </c>
      <c r="K2951" s="1" t="s">
        <v>6</v>
      </c>
      <c r="L2951" s="5" t="str">
        <f>VLOOKUP(K2951,state,2,FALSE)</f>
        <v>North Holland</v>
      </c>
      <c r="M2951" s="2" t="s">
        <v>1265</v>
      </c>
      <c r="N2951" s="1" t="s">
        <v>92</v>
      </c>
      <c r="O2951" s="1">
        <v>52.4002989190331</v>
      </c>
      <c r="P2951" s="1">
        <v>4.91960422293384</v>
      </c>
      <c r="Q2951" s="1" t="s">
        <v>95</v>
      </c>
      <c r="R2951" s="1" t="s">
        <v>97</v>
      </c>
      <c r="S2951" s="1">
        <v>2.0</v>
      </c>
      <c r="T2951" s="1">
        <v>1.0</v>
      </c>
      <c r="U2951" s="1">
        <v>0.0</v>
      </c>
      <c r="V2951" s="1">
        <v>1.0</v>
      </c>
      <c r="W2951" s="1" t="s">
        <v>98</v>
      </c>
      <c r="X2951" s="6">
        <v>115.0</v>
      </c>
      <c r="Y2951" s="1">
        <v>1.0</v>
      </c>
      <c r="Z2951" s="1">
        <v>0.0</v>
      </c>
      <c r="AA2951" s="1">
        <v>2.0</v>
      </c>
      <c r="AB2951" s="5">
        <f t="shared" si="4"/>
        <v>10</v>
      </c>
      <c r="AC2951" s="8">
        <f t="shared" si="5"/>
        <v>115</v>
      </c>
      <c r="AD2951" s="8">
        <f t="shared" ref="AD2951:AE2951" si="2954">AC2951*AA2951</f>
        <v>230</v>
      </c>
      <c r="AE2951" s="8">
        <f t="shared" si="2954"/>
        <v>2300</v>
      </c>
      <c r="AF2951" s="1" t="s">
        <v>141</v>
      </c>
      <c r="AG2951" s="1">
        <v>1.0</v>
      </c>
      <c r="AH2951" s="1">
        <v>5.0</v>
      </c>
      <c r="AI2951" s="1">
        <v>92.0</v>
      </c>
      <c r="AJ2951" s="1">
        <v>9.0</v>
      </c>
      <c r="AK2951" s="1">
        <v>10.0</v>
      </c>
      <c r="AL2951" s="1">
        <v>9.0</v>
      </c>
      <c r="AM2951" s="1">
        <v>9.0</v>
      </c>
      <c r="AN2951" s="1">
        <v>9.0</v>
      </c>
      <c r="AO2951" s="1">
        <v>9.0</v>
      </c>
    </row>
    <row r="2952">
      <c r="A2952" s="2">
        <v>5335635.0</v>
      </c>
      <c r="B2952" s="1" t="s">
        <v>3044</v>
      </c>
      <c r="C2952" s="1">
        <v>2013.0</v>
      </c>
      <c r="D2952" s="3" t="s">
        <v>557</v>
      </c>
      <c r="E2952" s="14">
        <f t="shared" si="2"/>
        <v>3/5/2013</v>
      </c>
      <c r="F2952" s="15">
        <f t="shared" si="3"/>
        <v>3.48980880672882</v>
      </c>
      <c r="G2952" s="2">
        <v>4035799.0</v>
      </c>
      <c r="H2952" s="1" t="s">
        <v>70</v>
      </c>
      <c r="I2952" s="1" t="s">
        <v>5</v>
      </c>
      <c r="J2952" s="5" t="str">
        <f>VLOOKUP(I2952,city,2,FALSE)</f>
        <v>Amsterdam</v>
      </c>
      <c r="K2952" s="1" t="s">
        <v>6</v>
      </c>
      <c r="L2952" s="5" t="str">
        <f>VLOOKUP(K2952,state,2,FALSE)</f>
        <v>North Holland</v>
      </c>
      <c r="M2952" s="2" t="s">
        <v>2366</v>
      </c>
      <c r="N2952" s="1" t="s">
        <v>92</v>
      </c>
      <c r="O2952" s="1">
        <v>52.3585031761193</v>
      </c>
      <c r="P2952" s="1">
        <v>4.90385276758408</v>
      </c>
      <c r="Q2952" s="1" t="s">
        <v>95</v>
      </c>
      <c r="R2952" s="1" t="s">
        <v>97</v>
      </c>
      <c r="S2952" s="1">
        <v>2.0</v>
      </c>
      <c r="T2952" s="1">
        <v>1.0</v>
      </c>
      <c r="U2952" s="1">
        <v>1.0</v>
      </c>
      <c r="V2952" s="1">
        <v>1.0</v>
      </c>
      <c r="W2952" s="1" t="s">
        <v>98</v>
      </c>
      <c r="X2952" s="6">
        <v>99.0</v>
      </c>
      <c r="Y2952" s="1">
        <v>1.0</v>
      </c>
      <c r="Z2952" s="1">
        <v>0.0</v>
      </c>
      <c r="AA2952" s="1">
        <v>1.0</v>
      </c>
      <c r="AB2952" s="5">
        <f t="shared" si="4"/>
        <v>6</v>
      </c>
      <c r="AC2952" s="8">
        <f t="shared" si="5"/>
        <v>99</v>
      </c>
      <c r="AD2952" s="8">
        <f t="shared" ref="AD2952:AE2952" si="2955">AC2952*AA2952</f>
        <v>99</v>
      </c>
      <c r="AE2952" s="8">
        <f t="shared" si="2955"/>
        <v>594</v>
      </c>
      <c r="AF2952" s="1" t="s">
        <v>159</v>
      </c>
      <c r="AG2952" s="1" t="s">
        <v>159</v>
      </c>
      <c r="AH2952" s="1">
        <v>3.0</v>
      </c>
      <c r="AI2952" s="1">
        <v>93.0</v>
      </c>
      <c r="AJ2952" s="1">
        <v>10.0</v>
      </c>
      <c r="AK2952" s="1">
        <v>10.0</v>
      </c>
      <c r="AL2952" s="1">
        <v>10.0</v>
      </c>
      <c r="AM2952" s="1">
        <v>10.0</v>
      </c>
      <c r="AN2952" s="1">
        <v>9.0</v>
      </c>
      <c r="AO2952" s="1">
        <v>9.0</v>
      </c>
    </row>
    <row r="2953">
      <c r="A2953" s="2">
        <v>5336046.0</v>
      </c>
      <c r="B2953" s="1" t="s">
        <v>3045</v>
      </c>
      <c r="C2953" s="1">
        <v>2013.0</v>
      </c>
      <c r="D2953" s="3" t="s">
        <v>557</v>
      </c>
      <c r="E2953" s="14">
        <f t="shared" si="2"/>
        <v>3/5/2013</v>
      </c>
      <c r="F2953" s="15">
        <f t="shared" si="3"/>
        <v>3.48980880672882</v>
      </c>
      <c r="G2953" s="2">
        <v>3769896.0</v>
      </c>
      <c r="H2953" s="1" t="s">
        <v>41</v>
      </c>
      <c r="I2953" s="1" t="s">
        <v>5</v>
      </c>
      <c r="J2953" s="5" t="str">
        <f>VLOOKUP(I2953,city,2,FALSE)</f>
        <v>Amsterdam</v>
      </c>
      <c r="K2953" s="1" t="s">
        <v>6</v>
      </c>
      <c r="L2953" s="5" t="str">
        <f>VLOOKUP(K2953,state,2,FALSE)</f>
        <v>North Holland</v>
      </c>
      <c r="M2953" s="2" t="s">
        <v>3046</v>
      </c>
      <c r="N2953" s="1" t="s">
        <v>92</v>
      </c>
      <c r="O2953" s="1">
        <v>52.3710819144151</v>
      </c>
      <c r="P2953" s="1">
        <v>4.8705129909153</v>
      </c>
      <c r="Q2953" s="1" t="s">
        <v>95</v>
      </c>
      <c r="R2953" s="1" t="s">
        <v>97</v>
      </c>
      <c r="S2953" s="1">
        <v>2.0</v>
      </c>
      <c r="T2953" s="1">
        <v>1.0</v>
      </c>
      <c r="U2953" s="1">
        <v>1.0</v>
      </c>
      <c r="V2953" s="1">
        <v>1.0</v>
      </c>
      <c r="W2953" s="1" t="s">
        <v>98</v>
      </c>
      <c r="X2953" s="6">
        <v>95.0</v>
      </c>
      <c r="Y2953" s="1">
        <v>2.0</v>
      </c>
      <c r="Z2953" s="1">
        <v>25.0</v>
      </c>
      <c r="AA2953" s="1">
        <v>2.0</v>
      </c>
      <c r="AB2953" s="5">
        <f t="shared" si="4"/>
        <v>0</v>
      </c>
      <c r="AC2953" s="8">
        <f t="shared" si="5"/>
        <v>95</v>
      </c>
      <c r="AD2953" s="8">
        <f t="shared" ref="AD2953:AE2953" si="2956">AC2953*AA2953</f>
        <v>190</v>
      </c>
      <c r="AE2953" s="8">
        <f t="shared" si="2956"/>
        <v>0</v>
      </c>
      <c r="AF2953" s="1" t="s">
        <v>159</v>
      </c>
      <c r="AG2953" s="1" t="s">
        <v>159</v>
      </c>
      <c r="AH2953" s="1">
        <v>0.0</v>
      </c>
    </row>
    <row r="2954">
      <c r="A2954" s="2">
        <v>5343114.0</v>
      </c>
      <c r="B2954" s="1" t="s">
        <v>450</v>
      </c>
      <c r="C2954" s="1">
        <v>2013.0</v>
      </c>
      <c r="D2954" s="3" t="s">
        <v>559</v>
      </c>
      <c r="E2954" s="14">
        <f t="shared" si="2"/>
        <v>3/6/2013</v>
      </c>
      <c r="F2954" s="15">
        <f t="shared" si="3"/>
        <v>3.48706908070142</v>
      </c>
      <c r="G2954" s="2">
        <v>4560469.0</v>
      </c>
      <c r="H2954" s="1" t="s">
        <v>63</v>
      </c>
      <c r="I2954" s="1" t="s">
        <v>5</v>
      </c>
      <c r="J2954" s="5" t="str">
        <f>VLOOKUP(I2954,city,2,FALSE)</f>
        <v>Amsterdam</v>
      </c>
      <c r="K2954" s="1" t="s">
        <v>6</v>
      </c>
      <c r="L2954" s="5" t="str">
        <f>VLOOKUP(K2954,state,2,FALSE)</f>
        <v>North Holland</v>
      </c>
      <c r="M2954" s="2" t="s">
        <v>3047</v>
      </c>
      <c r="N2954" s="1" t="s">
        <v>92</v>
      </c>
      <c r="O2954" s="1">
        <v>52.3686511830791</v>
      </c>
      <c r="P2954" s="1">
        <v>4.87990768449584</v>
      </c>
      <c r="Q2954" s="1" t="s">
        <v>95</v>
      </c>
      <c r="R2954" s="1" t="s">
        <v>97</v>
      </c>
      <c r="S2954" s="1">
        <v>4.0</v>
      </c>
      <c r="T2954" s="1">
        <v>1.0</v>
      </c>
      <c r="U2954" s="1">
        <v>2.0</v>
      </c>
      <c r="V2954" s="1">
        <v>4.0</v>
      </c>
      <c r="W2954" s="1" t="s">
        <v>98</v>
      </c>
      <c r="X2954" s="6">
        <v>300.0</v>
      </c>
      <c r="Y2954" s="1">
        <v>1.0</v>
      </c>
      <c r="Z2954" s="1">
        <v>0.0</v>
      </c>
      <c r="AA2954" s="1">
        <v>1.0</v>
      </c>
      <c r="AB2954" s="5">
        <f t="shared" si="4"/>
        <v>2</v>
      </c>
      <c r="AC2954" s="8">
        <f t="shared" si="5"/>
        <v>300</v>
      </c>
      <c r="AD2954" s="8">
        <f t="shared" ref="AD2954:AE2954" si="2957">AC2954*AA2954</f>
        <v>300</v>
      </c>
      <c r="AE2954" s="8">
        <f t="shared" si="2957"/>
        <v>600</v>
      </c>
      <c r="AF2954" s="1" t="s">
        <v>141</v>
      </c>
      <c r="AG2954" s="1">
        <v>1.0</v>
      </c>
      <c r="AH2954" s="1">
        <v>1.0</v>
      </c>
      <c r="AI2954" s="1">
        <v>100.0</v>
      </c>
      <c r="AJ2954" s="1">
        <v>10.0</v>
      </c>
      <c r="AK2954" s="1">
        <v>10.0</v>
      </c>
      <c r="AL2954" s="1">
        <v>10.0</v>
      </c>
      <c r="AM2954" s="1">
        <v>10.0</v>
      </c>
      <c r="AN2954" s="1">
        <v>10.0</v>
      </c>
      <c r="AO2954" s="1">
        <v>8.0</v>
      </c>
    </row>
    <row r="2955">
      <c r="A2955" s="2">
        <v>5345129.0</v>
      </c>
      <c r="B2955" s="1" t="s">
        <v>3048</v>
      </c>
      <c r="C2955" s="1">
        <v>2013.0</v>
      </c>
      <c r="D2955" s="3" t="s">
        <v>559</v>
      </c>
      <c r="E2955" s="14">
        <f t="shared" si="2"/>
        <v>3/6/2013</v>
      </c>
      <c r="F2955" s="15">
        <f t="shared" si="3"/>
        <v>3.48706908070142</v>
      </c>
      <c r="G2955" s="2">
        <v>978890.0</v>
      </c>
      <c r="H2955" s="1" t="s">
        <v>70</v>
      </c>
      <c r="I2955" s="1" t="s">
        <v>5</v>
      </c>
      <c r="J2955" s="5" t="str">
        <f>VLOOKUP(I2955,city,2,FALSE)</f>
        <v>Amsterdam</v>
      </c>
      <c r="K2955" s="1" t="s">
        <v>6</v>
      </c>
      <c r="L2955" s="5" t="str">
        <f>VLOOKUP(K2955,state,2,FALSE)</f>
        <v>North Holland</v>
      </c>
      <c r="M2955" s="2">
        <v>1073.0</v>
      </c>
      <c r="N2955" s="1" t="s">
        <v>92</v>
      </c>
      <c r="O2955" s="1">
        <v>52.3518850276507</v>
      </c>
      <c r="P2955" s="1">
        <v>4.89978891311045</v>
      </c>
      <c r="Q2955" s="1" t="s">
        <v>95</v>
      </c>
      <c r="R2955" s="1" t="s">
        <v>97</v>
      </c>
      <c r="S2955" s="1">
        <v>2.0</v>
      </c>
      <c r="T2955" s="1">
        <v>1.0</v>
      </c>
      <c r="U2955" s="1">
        <v>1.0</v>
      </c>
      <c r="V2955" s="1">
        <v>1.0</v>
      </c>
      <c r="W2955" s="1" t="s">
        <v>98</v>
      </c>
      <c r="X2955" s="6">
        <v>200.0</v>
      </c>
      <c r="Y2955" s="1">
        <v>1.0</v>
      </c>
      <c r="Z2955" s="1">
        <v>0.0</v>
      </c>
      <c r="AA2955" s="1">
        <v>1.0</v>
      </c>
      <c r="AB2955" s="5">
        <f t="shared" si="4"/>
        <v>4</v>
      </c>
      <c r="AC2955" s="8">
        <f t="shared" si="5"/>
        <v>200</v>
      </c>
      <c r="AD2955" s="8">
        <f t="shared" ref="AD2955:AE2955" si="2958">AC2955*AA2955</f>
        <v>200</v>
      </c>
      <c r="AE2955" s="8">
        <f t="shared" si="2958"/>
        <v>800</v>
      </c>
      <c r="AF2955" s="1" t="s">
        <v>115</v>
      </c>
      <c r="AG2955" s="1">
        <v>1.0</v>
      </c>
      <c r="AH2955" s="1">
        <v>2.0</v>
      </c>
      <c r="AI2955" s="1">
        <v>100.0</v>
      </c>
      <c r="AJ2955" s="1">
        <v>10.0</v>
      </c>
      <c r="AK2955" s="1">
        <v>10.0</v>
      </c>
      <c r="AL2955" s="1">
        <v>10.0</v>
      </c>
      <c r="AM2955" s="1">
        <v>10.0</v>
      </c>
      <c r="AN2955" s="1">
        <v>10.0</v>
      </c>
      <c r="AO2955" s="1">
        <v>10.0</v>
      </c>
    </row>
    <row r="2956">
      <c r="A2956" s="2">
        <v>5345260.0</v>
      </c>
      <c r="B2956" s="1" t="s">
        <v>1438</v>
      </c>
      <c r="C2956" s="1">
        <v>2013.0</v>
      </c>
      <c r="D2956" s="3" t="s">
        <v>559</v>
      </c>
      <c r="E2956" s="14">
        <f t="shared" si="2"/>
        <v>3/6/2013</v>
      </c>
      <c r="F2956" s="15">
        <f t="shared" si="3"/>
        <v>3.48706908070142</v>
      </c>
      <c r="G2956" s="2">
        <v>1431183.0</v>
      </c>
      <c r="H2956" s="1" t="s">
        <v>70</v>
      </c>
      <c r="I2956" s="1" t="s">
        <v>5</v>
      </c>
      <c r="J2956" s="5" t="str">
        <f>VLOOKUP(I2956,city,2,FALSE)</f>
        <v>Amsterdam</v>
      </c>
      <c r="K2956" s="1" t="s">
        <v>6</v>
      </c>
      <c r="L2956" s="5" t="str">
        <f>VLOOKUP(K2956,state,2,FALSE)</f>
        <v>North Holland</v>
      </c>
      <c r="M2956" s="2">
        <v>1073.0</v>
      </c>
      <c r="N2956" s="1" t="s">
        <v>92</v>
      </c>
      <c r="O2956" s="1">
        <v>52.3548753784384</v>
      </c>
      <c r="P2956" s="1">
        <v>4.89434942769664</v>
      </c>
      <c r="Q2956" s="1" t="s">
        <v>154</v>
      </c>
      <c r="R2956" s="1" t="s">
        <v>97</v>
      </c>
      <c r="S2956" s="1">
        <v>2.0</v>
      </c>
      <c r="T2956" s="1">
        <v>1.0</v>
      </c>
      <c r="U2956" s="1">
        <v>1.0</v>
      </c>
      <c r="V2956" s="1">
        <v>1.0</v>
      </c>
      <c r="W2956" s="1" t="s">
        <v>98</v>
      </c>
      <c r="X2956" s="6">
        <v>175.0</v>
      </c>
      <c r="Y2956" s="1">
        <v>1.0</v>
      </c>
      <c r="Z2956" s="1">
        <v>0.0</v>
      </c>
      <c r="AA2956" s="1">
        <v>2.0</v>
      </c>
      <c r="AB2956" s="5">
        <f t="shared" si="4"/>
        <v>6</v>
      </c>
      <c r="AC2956" s="8">
        <f t="shared" si="5"/>
        <v>175</v>
      </c>
      <c r="AD2956" s="8">
        <f t="shared" ref="AD2956:AE2956" si="2959">AC2956*AA2956</f>
        <v>350</v>
      </c>
      <c r="AE2956" s="8">
        <f t="shared" si="2959"/>
        <v>2100</v>
      </c>
      <c r="AF2956" s="1" t="s">
        <v>144</v>
      </c>
      <c r="AG2956" s="1">
        <v>0.79</v>
      </c>
      <c r="AH2956" s="1">
        <v>3.0</v>
      </c>
      <c r="AI2956" s="1">
        <v>93.0</v>
      </c>
      <c r="AJ2956" s="1">
        <v>10.0</v>
      </c>
      <c r="AK2956" s="1">
        <v>9.0</v>
      </c>
      <c r="AL2956" s="1">
        <v>10.0</v>
      </c>
      <c r="AM2956" s="1">
        <v>10.0</v>
      </c>
      <c r="AN2956" s="1">
        <v>10.0</v>
      </c>
      <c r="AO2956" s="1">
        <v>9.0</v>
      </c>
    </row>
    <row r="2957">
      <c r="A2957" s="2">
        <v>5346300.0</v>
      </c>
      <c r="B2957" s="1" t="s">
        <v>3049</v>
      </c>
      <c r="C2957" s="1">
        <v>2013.0</v>
      </c>
      <c r="D2957" s="3" t="s">
        <v>559</v>
      </c>
      <c r="E2957" s="14">
        <f t="shared" si="2"/>
        <v>3/6/2013</v>
      </c>
      <c r="F2957" s="15">
        <f t="shared" si="3"/>
        <v>3.48706908070142</v>
      </c>
      <c r="G2957" s="2">
        <v>977123.0</v>
      </c>
      <c r="H2957" s="1" t="s">
        <v>7</v>
      </c>
      <c r="I2957" s="1" t="s">
        <v>5</v>
      </c>
      <c r="J2957" s="5" t="str">
        <f>VLOOKUP(I2957,city,2,FALSE)</f>
        <v>Amsterdam</v>
      </c>
      <c r="K2957" s="1" t="s">
        <v>6</v>
      </c>
      <c r="L2957" s="5" t="str">
        <f>VLOOKUP(K2957,state,2,FALSE)</f>
        <v>North Holland</v>
      </c>
      <c r="M2957" s="2">
        <v>1052.0</v>
      </c>
      <c r="N2957" s="1" t="s">
        <v>92</v>
      </c>
      <c r="O2957" s="1">
        <v>52.3824632696472</v>
      </c>
      <c r="P2957" s="1">
        <v>4.87950700408771</v>
      </c>
      <c r="Q2957" s="1" t="s">
        <v>95</v>
      </c>
      <c r="R2957" s="1" t="s">
        <v>97</v>
      </c>
      <c r="S2957" s="1">
        <v>2.0</v>
      </c>
      <c r="T2957" s="1">
        <v>1.0</v>
      </c>
      <c r="U2957" s="1">
        <v>1.0</v>
      </c>
      <c r="V2957" s="1">
        <v>2.0</v>
      </c>
      <c r="W2957" s="1" t="s">
        <v>98</v>
      </c>
      <c r="X2957" s="6">
        <v>100.0</v>
      </c>
      <c r="Y2957" s="1">
        <v>1.0</v>
      </c>
      <c r="Z2957" s="1">
        <v>0.0</v>
      </c>
      <c r="AA2957" s="1">
        <v>7.0</v>
      </c>
      <c r="AB2957" s="5">
        <f t="shared" si="4"/>
        <v>8</v>
      </c>
      <c r="AC2957" s="8">
        <f t="shared" si="5"/>
        <v>100</v>
      </c>
      <c r="AD2957" s="8">
        <f t="shared" ref="AD2957:AE2957" si="2960">AC2957*AA2957</f>
        <v>700</v>
      </c>
      <c r="AE2957" s="8">
        <f t="shared" si="2960"/>
        <v>5600</v>
      </c>
      <c r="AF2957" s="1" t="s">
        <v>141</v>
      </c>
      <c r="AG2957" s="1">
        <v>1.0</v>
      </c>
      <c r="AH2957" s="1">
        <v>4.0</v>
      </c>
      <c r="AI2957" s="1">
        <v>93.0</v>
      </c>
      <c r="AJ2957" s="1">
        <v>10.0</v>
      </c>
      <c r="AK2957" s="1">
        <v>8.0</v>
      </c>
      <c r="AL2957" s="1">
        <v>10.0</v>
      </c>
      <c r="AM2957" s="1">
        <v>10.0</v>
      </c>
      <c r="AN2957" s="1">
        <v>10.0</v>
      </c>
      <c r="AO2957" s="1">
        <v>9.0</v>
      </c>
    </row>
    <row r="2958">
      <c r="A2958" s="2">
        <v>5346424.0</v>
      </c>
      <c r="B2958" s="1" t="s">
        <v>388</v>
      </c>
      <c r="C2958" s="1">
        <v>2013.0</v>
      </c>
      <c r="D2958" s="3" t="s">
        <v>559</v>
      </c>
      <c r="E2958" s="14">
        <f t="shared" si="2"/>
        <v>3/6/2013</v>
      </c>
      <c r="F2958" s="15">
        <f t="shared" si="3"/>
        <v>3.48706908070142</v>
      </c>
      <c r="G2958" s="2">
        <v>977116.0</v>
      </c>
      <c r="H2958" s="1" t="s">
        <v>46</v>
      </c>
      <c r="I2958" s="1" t="s">
        <v>5</v>
      </c>
      <c r="J2958" s="5" t="str">
        <f>VLOOKUP(I2958,city,2,FALSE)</f>
        <v>Amsterdam</v>
      </c>
      <c r="K2958" s="1" t="s">
        <v>6</v>
      </c>
      <c r="L2958" s="5" t="str">
        <f>VLOOKUP(K2958,state,2,FALSE)</f>
        <v>North Holland</v>
      </c>
      <c r="M2958" s="2" t="s">
        <v>3050</v>
      </c>
      <c r="N2958" s="1" t="s">
        <v>92</v>
      </c>
      <c r="O2958" s="1">
        <v>52.3674797541017</v>
      </c>
      <c r="P2958" s="1">
        <v>4.89661785736276</v>
      </c>
      <c r="Q2958" s="1" t="s">
        <v>257</v>
      </c>
      <c r="R2958" s="1" t="s">
        <v>97</v>
      </c>
      <c r="S2958" s="1">
        <v>6.0</v>
      </c>
      <c r="T2958" s="1">
        <v>2.0</v>
      </c>
      <c r="U2958" s="1">
        <v>3.0</v>
      </c>
      <c r="V2958" s="1">
        <v>3.0</v>
      </c>
      <c r="W2958" s="1" t="s">
        <v>98</v>
      </c>
      <c r="X2958" s="6">
        <v>160.0</v>
      </c>
      <c r="Y2958" s="1">
        <v>2.0</v>
      </c>
      <c r="Z2958" s="1">
        <v>75.0</v>
      </c>
      <c r="AA2958" s="1">
        <v>3.0</v>
      </c>
      <c r="AB2958" s="5">
        <f t="shared" si="4"/>
        <v>74</v>
      </c>
      <c r="AC2958" s="8">
        <f t="shared" si="5"/>
        <v>160</v>
      </c>
      <c r="AD2958" s="8">
        <f t="shared" ref="AD2958:AE2958" si="2961">AC2958*AA2958</f>
        <v>480</v>
      </c>
      <c r="AE2958" s="8">
        <f t="shared" si="2961"/>
        <v>35520</v>
      </c>
      <c r="AF2958" s="1" t="s">
        <v>187</v>
      </c>
      <c r="AG2958" s="1">
        <v>0.41</v>
      </c>
      <c r="AH2958" s="1">
        <v>37.0</v>
      </c>
      <c r="AI2958" s="1">
        <v>94.0</v>
      </c>
      <c r="AJ2958" s="1">
        <v>9.0</v>
      </c>
      <c r="AK2958" s="1">
        <v>10.0</v>
      </c>
      <c r="AL2958" s="1">
        <v>10.0</v>
      </c>
      <c r="AM2958" s="1">
        <v>10.0</v>
      </c>
      <c r="AN2958" s="1">
        <v>10.0</v>
      </c>
      <c r="AO2958" s="1">
        <v>10.0</v>
      </c>
    </row>
    <row r="2959">
      <c r="A2959" s="2">
        <v>5346424.0</v>
      </c>
      <c r="B2959" s="1" t="s">
        <v>388</v>
      </c>
      <c r="C2959" s="1">
        <v>2013.0</v>
      </c>
      <c r="D2959" s="3" t="s">
        <v>559</v>
      </c>
      <c r="E2959" s="14">
        <f t="shared" si="2"/>
        <v>3/6/2013</v>
      </c>
      <c r="F2959" s="15">
        <f t="shared" si="3"/>
        <v>3.48706908070142</v>
      </c>
      <c r="G2959" s="2">
        <v>1073117.0</v>
      </c>
      <c r="H2959" s="1" t="s">
        <v>63</v>
      </c>
      <c r="I2959" s="1" t="s">
        <v>5</v>
      </c>
      <c r="J2959" s="5" t="str">
        <f>VLOOKUP(I2959,city,2,FALSE)</f>
        <v>Amsterdam</v>
      </c>
      <c r="K2959" s="1" t="s">
        <v>6</v>
      </c>
      <c r="L2959" s="5" t="str">
        <f>VLOOKUP(K2959,state,2,FALSE)</f>
        <v>North Holland</v>
      </c>
      <c r="M2959" s="2" t="s">
        <v>3050</v>
      </c>
      <c r="N2959" s="1" t="s">
        <v>92</v>
      </c>
      <c r="O2959" s="1">
        <v>52.3706647691533</v>
      </c>
      <c r="P2959" s="1">
        <v>4.89801260103215</v>
      </c>
      <c r="Q2959" s="1" t="s">
        <v>257</v>
      </c>
      <c r="R2959" s="1" t="s">
        <v>97</v>
      </c>
      <c r="S2959" s="1">
        <v>4.0</v>
      </c>
      <c r="T2959" s="1">
        <v>1.0</v>
      </c>
      <c r="U2959" s="1">
        <v>2.0</v>
      </c>
      <c r="V2959" s="1">
        <v>2.0</v>
      </c>
      <c r="W2959" s="1" t="s">
        <v>98</v>
      </c>
      <c r="X2959" s="6">
        <v>160.0</v>
      </c>
      <c r="Y2959" s="1">
        <v>2.0</v>
      </c>
      <c r="Z2959" s="1">
        <v>75.0</v>
      </c>
      <c r="AA2959" s="1">
        <v>3.0</v>
      </c>
      <c r="AB2959" s="5">
        <f t="shared" si="4"/>
        <v>8</v>
      </c>
      <c r="AC2959" s="8">
        <f t="shared" si="5"/>
        <v>160</v>
      </c>
      <c r="AD2959" s="8">
        <f t="shared" ref="AD2959:AE2959" si="2962">AC2959*AA2959</f>
        <v>480</v>
      </c>
      <c r="AE2959" s="8">
        <f t="shared" si="2962"/>
        <v>3840</v>
      </c>
      <c r="AF2959" s="1" t="s">
        <v>187</v>
      </c>
      <c r="AG2959" s="1">
        <v>0.41</v>
      </c>
      <c r="AH2959" s="1">
        <v>4.0</v>
      </c>
      <c r="AI2959" s="1">
        <v>100.0</v>
      </c>
      <c r="AJ2959" s="1">
        <v>10.0</v>
      </c>
      <c r="AK2959" s="1">
        <v>10.0</v>
      </c>
      <c r="AL2959" s="1">
        <v>10.0</v>
      </c>
      <c r="AM2959" s="1">
        <v>10.0</v>
      </c>
      <c r="AN2959" s="1">
        <v>10.0</v>
      </c>
      <c r="AO2959" s="1">
        <v>9.0</v>
      </c>
    </row>
    <row r="2960">
      <c r="A2960" s="2">
        <v>5346424.0</v>
      </c>
      <c r="B2960" s="1" t="s">
        <v>388</v>
      </c>
      <c r="C2960" s="1">
        <v>2013.0</v>
      </c>
      <c r="D2960" s="3" t="s">
        <v>559</v>
      </c>
      <c r="E2960" s="14">
        <f t="shared" si="2"/>
        <v>3/6/2013</v>
      </c>
      <c r="F2960" s="15">
        <f t="shared" si="3"/>
        <v>3.48706908070142</v>
      </c>
      <c r="G2960" s="2">
        <v>1106146.0</v>
      </c>
      <c r="H2960" s="1" t="s">
        <v>63</v>
      </c>
      <c r="I2960" s="1" t="s">
        <v>5</v>
      </c>
      <c r="J2960" s="5" t="str">
        <f>VLOOKUP(I2960,city,2,FALSE)</f>
        <v>Amsterdam</v>
      </c>
      <c r="K2960" s="1" t="s">
        <v>6</v>
      </c>
      <c r="L2960" s="5" t="str">
        <f>VLOOKUP(K2960,state,2,FALSE)</f>
        <v>North Holland</v>
      </c>
      <c r="M2960" s="2" t="s">
        <v>3050</v>
      </c>
      <c r="N2960" s="1" t="s">
        <v>92</v>
      </c>
      <c r="O2960" s="1">
        <v>52.3709007661699</v>
      </c>
      <c r="P2960" s="1">
        <v>4.89855772433339</v>
      </c>
      <c r="Q2960" s="1" t="s">
        <v>257</v>
      </c>
      <c r="R2960" s="1" t="s">
        <v>138</v>
      </c>
      <c r="S2960" s="1">
        <v>2.0</v>
      </c>
      <c r="T2960" s="1">
        <v>1.0</v>
      </c>
      <c r="U2960" s="1">
        <v>1.0</v>
      </c>
      <c r="V2960" s="1">
        <v>1.0</v>
      </c>
      <c r="W2960" s="1" t="s">
        <v>98</v>
      </c>
      <c r="X2960" s="6">
        <v>200.0</v>
      </c>
      <c r="Y2960" s="1">
        <v>2.0</v>
      </c>
      <c r="Z2960" s="1">
        <v>75.0</v>
      </c>
      <c r="AA2960" s="1">
        <v>2.0</v>
      </c>
      <c r="AB2960" s="5">
        <f t="shared" si="4"/>
        <v>0</v>
      </c>
      <c r="AC2960" s="8">
        <f t="shared" si="5"/>
        <v>200</v>
      </c>
      <c r="AD2960" s="8">
        <f t="shared" ref="AD2960:AE2960" si="2963">AC2960*AA2960</f>
        <v>400</v>
      </c>
      <c r="AE2960" s="8">
        <f t="shared" si="2963"/>
        <v>0</v>
      </c>
      <c r="AF2960" s="1" t="s">
        <v>187</v>
      </c>
      <c r="AG2960" s="1">
        <v>0.41</v>
      </c>
      <c r="AH2960" s="1">
        <v>0.0</v>
      </c>
    </row>
    <row r="2961">
      <c r="A2961" s="2">
        <v>5349643.0</v>
      </c>
      <c r="B2961" s="1" t="s">
        <v>383</v>
      </c>
      <c r="C2961" s="1">
        <v>2013.0</v>
      </c>
      <c r="D2961" s="3" t="s">
        <v>559</v>
      </c>
      <c r="E2961" s="14">
        <f t="shared" si="2"/>
        <v>3/6/2013</v>
      </c>
      <c r="F2961" s="15">
        <f t="shared" si="3"/>
        <v>3.48706908070142</v>
      </c>
      <c r="G2961" s="2">
        <v>999033.0</v>
      </c>
      <c r="H2961" s="1" t="s">
        <v>46</v>
      </c>
      <c r="I2961" s="1" t="s">
        <v>5</v>
      </c>
      <c r="J2961" s="5" t="str">
        <f>VLOOKUP(I2961,city,2,FALSE)</f>
        <v>Amsterdam</v>
      </c>
      <c r="K2961" s="1" t="s">
        <v>6</v>
      </c>
      <c r="L2961" s="5" t="str">
        <f>VLOOKUP(K2961,state,2,FALSE)</f>
        <v>North Holland</v>
      </c>
      <c r="M2961" s="2" t="s">
        <v>3051</v>
      </c>
      <c r="N2961" s="1" t="s">
        <v>92</v>
      </c>
      <c r="O2961" s="1">
        <v>52.361704298003</v>
      </c>
      <c r="P2961" s="1">
        <v>4.88677361027126</v>
      </c>
      <c r="Q2961" s="1" t="s">
        <v>95</v>
      </c>
      <c r="R2961" s="1" t="s">
        <v>97</v>
      </c>
      <c r="S2961" s="1">
        <v>3.0</v>
      </c>
      <c r="T2961" s="1">
        <v>1.0</v>
      </c>
      <c r="U2961" s="1">
        <v>1.0</v>
      </c>
      <c r="V2961" s="1">
        <v>1.0</v>
      </c>
      <c r="W2961" s="1" t="s">
        <v>98</v>
      </c>
      <c r="X2961" s="6">
        <v>140.0</v>
      </c>
      <c r="Y2961" s="1">
        <v>1.0</v>
      </c>
      <c r="Z2961" s="1">
        <v>0.0</v>
      </c>
      <c r="AA2961" s="1">
        <v>2.0</v>
      </c>
      <c r="AB2961" s="5">
        <f t="shared" si="4"/>
        <v>36</v>
      </c>
      <c r="AC2961" s="8">
        <f t="shared" si="5"/>
        <v>140</v>
      </c>
      <c r="AD2961" s="8">
        <f t="shared" ref="AD2961:AE2961" si="2964">AC2961*AA2961</f>
        <v>280</v>
      </c>
      <c r="AE2961" s="8">
        <f t="shared" si="2964"/>
        <v>10080</v>
      </c>
      <c r="AF2961" s="1" t="s">
        <v>115</v>
      </c>
      <c r="AG2961" s="1">
        <v>0.7</v>
      </c>
      <c r="AH2961" s="1">
        <v>18.0</v>
      </c>
      <c r="AI2961" s="1">
        <v>90.0</v>
      </c>
      <c r="AJ2961" s="1">
        <v>9.0</v>
      </c>
      <c r="AK2961" s="1">
        <v>9.0</v>
      </c>
      <c r="AL2961" s="1">
        <v>10.0</v>
      </c>
      <c r="AM2961" s="1">
        <v>10.0</v>
      </c>
      <c r="AN2961" s="1">
        <v>9.0</v>
      </c>
      <c r="AO2961" s="1">
        <v>9.0</v>
      </c>
    </row>
    <row r="2962">
      <c r="A2962" s="2">
        <v>5349850.0</v>
      </c>
      <c r="B2962" s="1" t="s">
        <v>1167</v>
      </c>
      <c r="C2962" s="1">
        <v>2013.0</v>
      </c>
      <c r="D2962" s="3" t="s">
        <v>559</v>
      </c>
      <c r="E2962" s="14">
        <f t="shared" si="2"/>
        <v>3/6/2013</v>
      </c>
      <c r="F2962" s="15">
        <f t="shared" si="3"/>
        <v>3.48706908070142</v>
      </c>
      <c r="G2962" s="2">
        <v>2929209.0</v>
      </c>
      <c r="H2962" s="1" t="s">
        <v>67</v>
      </c>
      <c r="I2962" s="1" t="s">
        <v>5</v>
      </c>
      <c r="J2962" s="5" t="str">
        <f>VLOOKUP(I2962,city,2,FALSE)</f>
        <v>Amsterdam</v>
      </c>
      <c r="K2962" s="1" t="s">
        <v>6</v>
      </c>
      <c r="L2962" s="5" t="str">
        <f>VLOOKUP(K2962,state,2,FALSE)</f>
        <v>North Holland</v>
      </c>
      <c r="M2962" s="2">
        <v>1059.0</v>
      </c>
      <c r="N2962" s="1" t="s">
        <v>92</v>
      </c>
      <c r="O2962" s="1">
        <v>52.3476447308621</v>
      </c>
      <c r="P2962" s="1">
        <v>4.84691024860589</v>
      </c>
      <c r="Q2962" s="1" t="s">
        <v>95</v>
      </c>
      <c r="R2962" s="1" t="s">
        <v>97</v>
      </c>
      <c r="S2962" s="1">
        <v>4.0</v>
      </c>
      <c r="T2962" s="1">
        <v>1.0</v>
      </c>
      <c r="U2962" s="1">
        <v>2.0</v>
      </c>
      <c r="V2962" s="1">
        <v>2.0</v>
      </c>
      <c r="W2962" s="1" t="s">
        <v>98</v>
      </c>
      <c r="X2962" s="6">
        <v>200.0</v>
      </c>
      <c r="Y2962" s="1">
        <v>1.0</v>
      </c>
      <c r="Z2962" s="1">
        <v>0.0</v>
      </c>
      <c r="AA2962" s="1">
        <v>3.0</v>
      </c>
      <c r="AB2962" s="5">
        <f t="shared" si="4"/>
        <v>10</v>
      </c>
      <c r="AC2962" s="8">
        <f t="shared" si="5"/>
        <v>200</v>
      </c>
      <c r="AD2962" s="8">
        <f t="shared" ref="AD2962:AE2962" si="2965">AC2962*AA2962</f>
        <v>600</v>
      </c>
      <c r="AE2962" s="8">
        <f t="shared" si="2965"/>
        <v>6000</v>
      </c>
      <c r="AF2962" s="1" t="s">
        <v>187</v>
      </c>
      <c r="AG2962" s="1">
        <v>0.4</v>
      </c>
      <c r="AH2962" s="1">
        <v>5.0</v>
      </c>
      <c r="AI2962" s="1">
        <v>92.0</v>
      </c>
      <c r="AJ2962" s="1">
        <v>10.0</v>
      </c>
      <c r="AK2962" s="1">
        <v>8.0</v>
      </c>
      <c r="AL2962" s="1">
        <v>10.0</v>
      </c>
      <c r="AM2962" s="1">
        <v>10.0</v>
      </c>
      <c r="AN2962" s="1">
        <v>9.0</v>
      </c>
      <c r="AO2962" s="1">
        <v>9.0</v>
      </c>
    </row>
    <row r="2963">
      <c r="A2963" s="2">
        <v>5351733.0</v>
      </c>
      <c r="B2963" s="1" t="s">
        <v>1693</v>
      </c>
      <c r="C2963" s="1">
        <v>2013.0</v>
      </c>
      <c r="D2963" s="3" t="s">
        <v>559</v>
      </c>
      <c r="E2963" s="14">
        <f t="shared" si="2"/>
        <v>3/6/2013</v>
      </c>
      <c r="F2963" s="15">
        <f t="shared" si="3"/>
        <v>3.48706908070142</v>
      </c>
      <c r="G2963" s="2">
        <v>978043.0</v>
      </c>
      <c r="H2963" s="1" t="s">
        <v>46</v>
      </c>
      <c r="I2963" s="1" t="s">
        <v>5</v>
      </c>
      <c r="J2963" s="5" t="str">
        <f>VLOOKUP(I2963,city,2,FALSE)</f>
        <v>Amsterdam</v>
      </c>
      <c r="K2963" s="1" t="s">
        <v>6</v>
      </c>
      <c r="L2963" s="5" t="str">
        <f>VLOOKUP(K2963,state,2,FALSE)</f>
        <v>North Holland</v>
      </c>
      <c r="M2963" s="2" t="s">
        <v>3052</v>
      </c>
      <c r="N2963" s="1" t="s">
        <v>92</v>
      </c>
      <c r="O2963" s="1">
        <v>52.3698760195641</v>
      </c>
      <c r="P2963" s="1">
        <v>4.90318924977328</v>
      </c>
      <c r="Q2963" s="1" t="s">
        <v>95</v>
      </c>
      <c r="R2963" s="1" t="s">
        <v>97</v>
      </c>
      <c r="S2963" s="1">
        <v>3.0</v>
      </c>
      <c r="T2963" s="1">
        <v>1.0</v>
      </c>
      <c r="U2963" s="1">
        <v>2.0</v>
      </c>
      <c r="V2963" s="1">
        <v>2.0</v>
      </c>
      <c r="W2963" s="1" t="s">
        <v>98</v>
      </c>
      <c r="X2963" s="6">
        <v>170.0</v>
      </c>
      <c r="Y2963" s="1">
        <v>2.0</v>
      </c>
      <c r="Z2963" s="1">
        <v>35.0</v>
      </c>
      <c r="AA2963" s="1">
        <v>5.0</v>
      </c>
      <c r="AB2963" s="5">
        <f t="shared" si="4"/>
        <v>44</v>
      </c>
      <c r="AC2963" s="8">
        <f t="shared" si="5"/>
        <v>170</v>
      </c>
      <c r="AD2963" s="8">
        <f t="shared" ref="AD2963:AE2963" si="2966">AC2963*AA2963</f>
        <v>850</v>
      </c>
      <c r="AE2963" s="8">
        <f t="shared" si="2966"/>
        <v>37400</v>
      </c>
      <c r="AF2963" s="1" t="s">
        <v>144</v>
      </c>
      <c r="AG2963" s="1">
        <v>1.0</v>
      </c>
      <c r="AH2963" s="1">
        <v>22.0</v>
      </c>
      <c r="AI2963" s="1">
        <v>96.0</v>
      </c>
      <c r="AJ2963" s="1">
        <v>10.0</v>
      </c>
      <c r="AK2963" s="1">
        <v>9.0</v>
      </c>
      <c r="AL2963" s="1">
        <v>10.0</v>
      </c>
      <c r="AM2963" s="1">
        <v>10.0</v>
      </c>
      <c r="AN2963" s="1">
        <v>10.0</v>
      </c>
      <c r="AO2963" s="1">
        <v>9.0</v>
      </c>
    </row>
    <row r="2964">
      <c r="A2964" s="2">
        <v>5351907.0</v>
      </c>
      <c r="B2964" s="1" t="s">
        <v>162</v>
      </c>
      <c r="C2964" s="1">
        <v>2013.0</v>
      </c>
      <c r="D2964" s="3" t="s">
        <v>559</v>
      </c>
      <c r="E2964" s="14">
        <f t="shared" si="2"/>
        <v>3/6/2013</v>
      </c>
      <c r="F2964" s="15">
        <f t="shared" si="3"/>
        <v>3.48706908070142</v>
      </c>
      <c r="G2964" s="2">
        <v>4626747.0</v>
      </c>
      <c r="H2964" s="1" t="s">
        <v>7</v>
      </c>
      <c r="I2964" s="1" t="s">
        <v>5</v>
      </c>
      <c r="J2964" s="5" t="str">
        <f>VLOOKUP(I2964,city,2,FALSE)</f>
        <v>Amsterdam</v>
      </c>
      <c r="K2964" s="1" t="s">
        <v>31</v>
      </c>
      <c r="L2964" s="5" t="str">
        <f>VLOOKUP(K2964,state,2,FALSE)</f>
        <v>North Holland</v>
      </c>
      <c r="M2964" s="2" t="s">
        <v>2586</v>
      </c>
      <c r="N2964" s="1" t="s">
        <v>92</v>
      </c>
      <c r="O2964" s="1">
        <v>52.3792579446767</v>
      </c>
      <c r="P2964" s="1">
        <v>4.87377075727398</v>
      </c>
      <c r="Q2964" s="1" t="s">
        <v>95</v>
      </c>
      <c r="R2964" s="1" t="s">
        <v>97</v>
      </c>
      <c r="S2964" s="1">
        <v>4.0</v>
      </c>
      <c r="T2964" s="1">
        <v>1.0</v>
      </c>
      <c r="U2964" s="1">
        <v>2.0</v>
      </c>
      <c r="V2964" s="1">
        <v>2.0</v>
      </c>
      <c r="W2964" s="1" t="s">
        <v>98</v>
      </c>
      <c r="X2964" s="6">
        <v>85.0</v>
      </c>
      <c r="Y2964" s="1">
        <v>2.0</v>
      </c>
      <c r="Z2964" s="1">
        <v>35.0</v>
      </c>
      <c r="AA2964" s="1">
        <v>2.0</v>
      </c>
      <c r="AB2964" s="5">
        <f t="shared" si="4"/>
        <v>14</v>
      </c>
      <c r="AC2964" s="8">
        <f t="shared" si="5"/>
        <v>85</v>
      </c>
      <c r="AD2964" s="8">
        <f t="shared" ref="AD2964:AE2964" si="2967">AC2964*AA2964</f>
        <v>170</v>
      </c>
      <c r="AE2964" s="8">
        <f t="shared" si="2967"/>
        <v>2380</v>
      </c>
      <c r="AF2964" s="1" t="s">
        <v>141</v>
      </c>
      <c r="AG2964" s="1">
        <v>1.0</v>
      </c>
      <c r="AH2964" s="1">
        <v>7.0</v>
      </c>
      <c r="AI2964" s="1">
        <v>91.0</v>
      </c>
      <c r="AJ2964" s="1">
        <v>9.0</v>
      </c>
      <c r="AK2964" s="1">
        <v>10.0</v>
      </c>
      <c r="AL2964" s="1">
        <v>10.0</v>
      </c>
      <c r="AM2964" s="1">
        <v>10.0</v>
      </c>
      <c r="AN2964" s="1">
        <v>9.0</v>
      </c>
      <c r="AO2964" s="1">
        <v>9.0</v>
      </c>
    </row>
    <row r="2965">
      <c r="A2965" s="2">
        <v>5357668.0</v>
      </c>
      <c r="B2965" s="1" t="s">
        <v>3053</v>
      </c>
      <c r="C2965" s="1">
        <v>2013.0</v>
      </c>
      <c r="D2965" s="3" t="s">
        <v>561</v>
      </c>
      <c r="E2965" s="14">
        <f t="shared" si="2"/>
        <v>3/7/2013</v>
      </c>
      <c r="F2965" s="15">
        <f t="shared" si="3"/>
        <v>3.48432935467403</v>
      </c>
      <c r="G2965" s="2">
        <v>1076673.0</v>
      </c>
      <c r="H2965" s="1" t="s">
        <v>70</v>
      </c>
      <c r="I2965" s="1" t="s">
        <v>5</v>
      </c>
      <c r="J2965" s="5" t="str">
        <f>VLOOKUP(I2965,city,2,FALSE)</f>
        <v>Amsterdam</v>
      </c>
      <c r="K2965" s="1" t="s">
        <v>6</v>
      </c>
      <c r="L2965" s="5" t="str">
        <f>VLOOKUP(K2965,state,2,FALSE)</f>
        <v>North Holland</v>
      </c>
      <c r="M2965" s="2">
        <v>1078.0</v>
      </c>
      <c r="N2965" s="1" t="s">
        <v>92</v>
      </c>
      <c r="O2965" s="1">
        <v>52.346967313176</v>
      </c>
      <c r="P2965" s="1">
        <v>4.88933679860341</v>
      </c>
      <c r="Q2965" s="1" t="s">
        <v>95</v>
      </c>
      <c r="R2965" s="1" t="s">
        <v>97</v>
      </c>
      <c r="S2965" s="1">
        <v>4.0</v>
      </c>
      <c r="T2965" s="1">
        <v>1.0</v>
      </c>
      <c r="U2965" s="1">
        <v>2.0</v>
      </c>
      <c r="V2965" s="1">
        <v>2.0</v>
      </c>
      <c r="W2965" s="1" t="s">
        <v>98</v>
      </c>
      <c r="X2965" s="6">
        <v>120.0</v>
      </c>
      <c r="Y2965" s="1">
        <v>2.0</v>
      </c>
      <c r="Z2965" s="1">
        <v>40.0</v>
      </c>
      <c r="AA2965" s="1">
        <v>4.0</v>
      </c>
      <c r="AB2965" s="5">
        <f t="shared" si="4"/>
        <v>22</v>
      </c>
      <c r="AC2965" s="8">
        <f t="shared" si="5"/>
        <v>120</v>
      </c>
      <c r="AD2965" s="8">
        <f t="shared" ref="AD2965:AE2965" si="2968">AC2965*AA2965</f>
        <v>480</v>
      </c>
      <c r="AE2965" s="8">
        <f t="shared" si="2968"/>
        <v>10560</v>
      </c>
      <c r="AF2965" s="1" t="s">
        <v>144</v>
      </c>
      <c r="AG2965" s="1">
        <v>1.0</v>
      </c>
      <c r="AH2965" s="1">
        <v>11.0</v>
      </c>
      <c r="AI2965" s="1">
        <v>91.0</v>
      </c>
      <c r="AJ2965" s="1">
        <v>9.0</v>
      </c>
      <c r="AK2965" s="1">
        <v>7.0</v>
      </c>
      <c r="AL2965" s="1">
        <v>9.0</v>
      </c>
      <c r="AM2965" s="1">
        <v>10.0</v>
      </c>
      <c r="AN2965" s="1">
        <v>10.0</v>
      </c>
      <c r="AO2965" s="1">
        <v>9.0</v>
      </c>
    </row>
    <row r="2966">
      <c r="A2966" s="2">
        <v>5359512.0</v>
      </c>
      <c r="B2966" s="1" t="s">
        <v>3054</v>
      </c>
      <c r="C2966" s="1">
        <v>2013.0</v>
      </c>
      <c r="D2966" s="3" t="s">
        <v>561</v>
      </c>
      <c r="E2966" s="14">
        <f t="shared" si="2"/>
        <v>3/7/2013</v>
      </c>
      <c r="F2966" s="15">
        <f t="shared" si="3"/>
        <v>3.48432935467403</v>
      </c>
      <c r="G2966" s="2">
        <v>4668381.0</v>
      </c>
      <c r="H2966" s="1" t="s">
        <v>63</v>
      </c>
      <c r="I2966" s="1" t="s">
        <v>5</v>
      </c>
      <c r="J2966" s="5" t="str">
        <f>VLOOKUP(I2966,city,2,FALSE)</f>
        <v>Amsterdam</v>
      </c>
      <c r="K2966" s="1" t="s">
        <v>31</v>
      </c>
      <c r="L2966" s="5" t="str">
        <f>VLOOKUP(K2966,state,2,FALSE)</f>
        <v>North Holland</v>
      </c>
      <c r="M2966" s="2" t="s">
        <v>3055</v>
      </c>
      <c r="N2966" s="1" t="s">
        <v>92</v>
      </c>
      <c r="O2966" s="1">
        <v>52.3764198196172</v>
      </c>
      <c r="P2966" s="1">
        <v>4.87839996814855</v>
      </c>
      <c r="Q2966" s="1" t="s">
        <v>95</v>
      </c>
      <c r="R2966" s="1" t="s">
        <v>97</v>
      </c>
      <c r="S2966" s="1">
        <v>4.0</v>
      </c>
      <c r="T2966" s="1">
        <v>1.0</v>
      </c>
      <c r="U2966" s="1">
        <v>1.0</v>
      </c>
      <c r="V2966" s="1">
        <v>2.0</v>
      </c>
      <c r="W2966" s="1" t="s">
        <v>98</v>
      </c>
      <c r="X2966" s="6">
        <v>150.0</v>
      </c>
      <c r="Y2966" s="1">
        <v>2.0</v>
      </c>
      <c r="Z2966" s="1">
        <v>40.0</v>
      </c>
      <c r="AA2966" s="1">
        <v>1.0</v>
      </c>
      <c r="AB2966" s="5">
        <f t="shared" si="4"/>
        <v>4</v>
      </c>
      <c r="AC2966" s="8">
        <f t="shared" si="5"/>
        <v>150</v>
      </c>
      <c r="AD2966" s="8">
        <f t="shared" ref="AD2966:AE2966" si="2969">AC2966*AA2966</f>
        <v>150</v>
      </c>
      <c r="AE2966" s="8">
        <f t="shared" si="2969"/>
        <v>600</v>
      </c>
      <c r="AF2966" s="1" t="s">
        <v>144</v>
      </c>
      <c r="AG2966" s="1">
        <v>0.88</v>
      </c>
      <c r="AH2966" s="1">
        <v>2.0</v>
      </c>
      <c r="AI2966" s="1">
        <v>100.0</v>
      </c>
      <c r="AJ2966" s="1">
        <v>10.0</v>
      </c>
      <c r="AK2966" s="1">
        <v>8.0</v>
      </c>
      <c r="AL2966" s="1">
        <v>10.0</v>
      </c>
      <c r="AM2966" s="1">
        <v>10.0</v>
      </c>
      <c r="AN2966" s="1">
        <v>10.0</v>
      </c>
      <c r="AO2966" s="1">
        <v>10.0</v>
      </c>
    </row>
    <row r="2967">
      <c r="A2967" s="2">
        <v>5360519.0</v>
      </c>
      <c r="B2967" s="1" t="s">
        <v>3056</v>
      </c>
      <c r="C2967" s="1">
        <v>2013.0</v>
      </c>
      <c r="D2967" s="3" t="s">
        <v>561</v>
      </c>
      <c r="E2967" s="14">
        <f t="shared" si="2"/>
        <v>3/7/2013</v>
      </c>
      <c r="F2967" s="15">
        <f t="shared" si="3"/>
        <v>3.48432935467403</v>
      </c>
      <c r="G2967" s="2">
        <v>5758685.0</v>
      </c>
      <c r="H2967" s="1" t="s">
        <v>87</v>
      </c>
      <c r="I2967" s="1" t="s">
        <v>5</v>
      </c>
      <c r="J2967" s="5" t="str">
        <f>VLOOKUP(I2967,city,2,FALSE)</f>
        <v>Amsterdam</v>
      </c>
      <c r="K2967" s="1" t="s">
        <v>31</v>
      </c>
      <c r="L2967" s="5" t="str">
        <f>VLOOKUP(K2967,state,2,FALSE)</f>
        <v>North Holland</v>
      </c>
      <c r="M2967" s="2" t="s">
        <v>3057</v>
      </c>
      <c r="N2967" s="1" t="s">
        <v>92</v>
      </c>
      <c r="O2967" s="1">
        <v>52.3590763323496</v>
      </c>
      <c r="P2967" s="1">
        <v>4.79107673612</v>
      </c>
      <c r="Q2967" s="1" t="s">
        <v>95</v>
      </c>
      <c r="R2967" s="1" t="s">
        <v>138</v>
      </c>
      <c r="S2967" s="1">
        <v>2.0</v>
      </c>
      <c r="T2967" s="1">
        <v>1.0</v>
      </c>
      <c r="U2967" s="1">
        <v>1.0</v>
      </c>
      <c r="V2967" s="1">
        <v>1.0</v>
      </c>
      <c r="W2967" s="1" t="s">
        <v>98</v>
      </c>
      <c r="X2967" s="6">
        <v>60.0</v>
      </c>
      <c r="Y2967" s="1">
        <v>2.0</v>
      </c>
      <c r="Z2967" s="1">
        <v>20.0</v>
      </c>
      <c r="AA2967" s="1">
        <v>1.0</v>
      </c>
      <c r="AB2967" s="5">
        <f t="shared" si="4"/>
        <v>2</v>
      </c>
      <c r="AC2967" s="8">
        <f t="shared" si="5"/>
        <v>60</v>
      </c>
      <c r="AD2967" s="8">
        <f t="shared" ref="AD2967:AE2967" si="2970">AC2967*AA2967</f>
        <v>60</v>
      </c>
      <c r="AE2967" s="8">
        <f t="shared" si="2970"/>
        <v>120</v>
      </c>
      <c r="AF2967" s="1" t="s">
        <v>141</v>
      </c>
      <c r="AG2967" s="1">
        <v>1.0</v>
      </c>
      <c r="AH2967" s="1">
        <v>1.0</v>
      </c>
      <c r="AI2967" s="1">
        <v>100.0</v>
      </c>
      <c r="AJ2967" s="1">
        <v>8.0</v>
      </c>
      <c r="AK2967" s="1">
        <v>10.0</v>
      </c>
      <c r="AL2967" s="1">
        <v>10.0</v>
      </c>
      <c r="AM2967" s="1">
        <v>10.0</v>
      </c>
      <c r="AN2967" s="1">
        <v>8.0</v>
      </c>
      <c r="AO2967" s="1">
        <v>10.0</v>
      </c>
    </row>
    <row r="2968">
      <c r="A2968" s="2">
        <v>5364787.0</v>
      </c>
      <c r="B2968" s="1" t="s">
        <v>3058</v>
      </c>
      <c r="C2968" s="1">
        <v>2013.0</v>
      </c>
      <c r="D2968" s="3" t="s">
        <v>561</v>
      </c>
      <c r="E2968" s="14">
        <f t="shared" si="2"/>
        <v>3/7/2013</v>
      </c>
      <c r="F2968" s="15">
        <f t="shared" si="3"/>
        <v>3.48432935467403</v>
      </c>
      <c r="G2968" s="2">
        <v>1682706.0</v>
      </c>
      <c r="H2968" s="1" t="s">
        <v>70</v>
      </c>
      <c r="I2968" s="1" t="s">
        <v>5</v>
      </c>
      <c r="J2968" s="5" t="str">
        <f>VLOOKUP(I2968,city,2,FALSE)</f>
        <v>Amsterdam</v>
      </c>
      <c r="K2968" s="1" t="s">
        <v>6</v>
      </c>
      <c r="L2968" s="5" t="str">
        <f>VLOOKUP(K2968,state,2,FALSE)</f>
        <v>North Holland</v>
      </c>
      <c r="M2968" s="2" t="s">
        <v>3059</v>
      </c>
      <c r="N2968" s="1" t="s">
        <v>92</v>
      </c>
      <c r="O2968" s="1">
        <v>52.3512263685662</v>
      </c>
      <c r="P2968" s="1">
        <v>4.89324654238318</v>
      </c>
      <c r="Q2968" s="1" t="s">
        <v>95</v>
      </c>
      <c r="R2968" s="1" t="s">
        <v>97</v>
      </c>
      <c r="S2968" s="1">
        <v>6.0</v>
      </c>
      <c r="T2968" s="1">
        <v>1.0</v>
      </c>
      <c r="U2968" s="1">
        <v>3.0</v>
      </c>
      <c r="V2968" s="1">
        <v>6.0</v>
      </c>
      <c r="W2968" s="1" t="s">
        <v>98</v>
      </c>
      <c r="X2968" s="6">
        <v>400.0</v>
      </c>
      <c r="Y2968" s="1">
        <v>6.0</v>
      </c>
      <c r="Z2968" s="1">
        <v>30.0</v>
      </c>
      <c r="AA2968" s="1">
        <v>3.0</v>
      </c>
      <c r="AB2968" s="5">
        <f t="shared" si="4"/>
        <v>22</v>
      </c>
      <c r="AC2968" s="8">
        <f t="shared" si="5"/>
        <v>400</v>
      </c>
      <c r="AD2968" s="8">
        <f t="shared" ref="AD2968:AE2968" si="2971">AC2968*AA2968</f>
        <v>1200</v>
      </c>
      <c r="AE2968" s="8">
        <f t="shared" si="2971"/>
        <v>26400</v>
      </c>
      <c r="AF2968" s="1" t="s">
        <v>144</v>
      </c>
      <c r="AG2968" s="1">
        <v>1.0</v>
      </c>
      <c r="AH2968" s="1">
        <v>11.0</v>
      </c>
      <c r="AI2968" s="1">
        <v>86.0</v>
      </c>
      <c r="AJ2968" s="1">
        <v>9.0</v>
      </c>
      <c r="AK2968" s="1">
        <v>7.0</v>
      </c>
      <c r="AL2968" s="1">
        <v>10.0</v>
      </c>
      <c r="AM2968" s="1">
        <v>10.0</v>
      </c>
      <c r="AN2968" s="1">
        <v>9.0</v>
      </c>
      <c r="AO2968" s="1">
        <v>9.0</v>
      </c>
    </row>
    <row r="2969">
      <c r="A2969" s="2">
        <v>5365863.0</v>
      </c>
      <c r="B2969" s="1" t="s">
        <v>1543</v>
      </c>
      <c r="C2969" s="1">
        <v>2013.0</v>
      </c>
      <c r="D2969" s="3" t="s">
        <v>561</v>
      </c>
      <c r="E2969" s="14">
        <f t="shared" si="2"/>
        <v>3/7/2013</v>
      </c>
      <c r="F2969" s="15">
        <f t="shared" si="3"/>
        <v>3.48432935467403</v>
      </c>
      <c r="G2969" s="2">
        <v>1447024.0</v>
      </c>
      <c r="H2969" s="1" t="s">
        <v>63</v>
      </c>
      <c r="I2969" s="1" t="s">
        <v>5</v>
      </c>
      <c r="J2969" s="5" t="str">
        <f>VLOOKUP(I2969,city,2,FALSE)</f>
        <v>Amsterdam</v>
      </c>
      <c r="K2969" s="1" t="s">
        <v>6</v>
      </c>
      <c r="L2969" s="5" t="str">
        <f>VLOOKUP(K2969,state,2,FALSE)</f>
        <v>North Holland</v>
      </c>
      <c r="M2969" s="2" t="s">
        <v>829</v>
      </c>
      <c r="N2969" s="1" t="s">
        <v>92</v>
      </c>
      <c r="O2969" s="1">
        <v>52.369451451873</v>
      </c>
      <c r="P2969" s="1">
        <v>4.88075110760365</v>
      </c>
      <c r="Q2969" s="1" t="s">
        <v>95</v>
      </c>
      <c r="R2969" s="1" t="s">
        <v>97</v>
      </c>
      <c r="S2969" s="1">
        <v>3.0</v>
      </c>
      <c r="T2969" s="1">
        <v>1.0</v>
      </c>
      <c r="U2969" s="1">
        <v>0.0</v>
      </c>
      <c r="V2969" s="1">
        <v>3.0</v>
      </c>
      <c r="W2969" s="1" t="s">
        <v>98</v>
      </c>
      <c r="X2969" s="6">
        <v>140.0</v>
      </c>
      <c r="Y2969" s="1">
        <v>2.0</v>
      </c>
      <c r="Z2969" s="1">
        <v>40.0</v>
      </c>
      <c r="AA2969" s="1">
        <v>2.0</v>
      </c>
      <c r="AB2969" s="5">
        <f t="shared" si="4"/>
        <v>158</v>
      </c>
      <c r="AC2969" s="8">
        <f t="shared" si="5"/>
        <v>140</v>
      </c>
      <c r="AD2969" s="8">
        <f t="shared" ref="AD2969:AE2969" si="2972">AC2969*AA2969</f>
        <v>280</v>
      </c>
      <c r="AE2969" s="8">
        <f t="shared" si="2972"/>
        <v>44240</v>
      </c>
      <c r="AF2969" s="1" t="s">
        <v>141</v>
      </c>
      <c r="AG2969" s="1">
        <v>1.0</v>
      </c>
      <c r="AH2969" s="1">
        <v>79.0</v>
      </c>
      <c r="AI2969" s="1">
        <v>97.0</v>
      </c>
      <c r="AJ2969" s="1">
        <v>10.0</v>
      </c>
      <c r="AK2969" s="1">
        <v>10.0</v>
      </c>
      <c r="AL2969" s="1">
        <v>10.0</v>
      </c>
      <c r="AM2969" s="1">
        <v>10.0</v>
      </c>
      <c r="AN2969" s="1">
        <v>10.0</v>
      </c>
      <c r="AO2969" s="1">
        <v>9.0</v>
      </c>
    </row>
    <row r="2970">
      <c r="A2970" s="2">
        <v>5368057.0</v>
      </c>
      <c r="B2970" s="1" t="s">
        <v>3060</v>
      </c>
      <c r="C2970" s="1">
        <v>2013.0</v>
      </c>
      <c r="D2970" s="3" t="s">
        <v>561</v>
      </c>
      <c r="E2970" s="14">
        <f t="shared" si="2"/>
        <v>3/7/2013</v>
      </c>
      <c r="F2970" s="15">
        <f t="shared" si="3"/>
        <v>3.48432935467403</v>
      </c>
      <c r="G2970" s="2">
        <v>4286813.0</v>
      </c>
      <c r="H2970" s="1" t="s">
        <v>41</v>
      </c>
      <c r="I2970" s="1" t="s">
        <v>5</v>
      </c>
      <c r="J2970" s="5" t="str">
        <f>VLOOKUP(I2970,city,2,FALSE)</f>
        <v>Amsterdam</v>
      </c>
      <c r="K2970" s="1" t="s">
        <v>31</v>
      </c>
      <c r="L2970" s="5" t="str">
        <f>VLOOKUP(K2970,state,2,FALSE)</f>
        <v>North Holland</v>
      </c>
      <c r="M2970" s="2">
        <v>1054.0</v>
      </c>
      <c r="N2970" s="1" t="s">
        <v>92</v>
      </c>
      <c r="O2970" s="1">
        <v>52.3596118654019</v>
      </c>
      <c r="P2970" s="1">
        <v>4.85807571262064</v>
      </c>
      <c r="Q2970" s="1" t="s">
        <v>95</v>
      </c>
      <c r="R2970" s="1" t="s">
        <v>97</v>
      </c>
      <c r="S2970" s="1">
        <v>2.0</v>
      </c>
      <c r="T2970" s="1">
        <v>1.0</v>
      </c>
      <c r="U2970" s="1">
        <v>1.0</v>
      </c>
      <c r="V2970" s="1">
        <v>1.0</v>
      </c>
      <c r="W2970" s="1" t="s">
        <v>98</v>
      </c>
      <c r="X2970" s="6">
        <v>79.0</v>
      </c>
      <c r="Y2970" s="1">
        <v>1.0</v>
      </c>
      <c r="Z2970" s="1">
        <v>0.0</v>
      </c>
      <c r="AA2970" s="1">
        <v>3.0</v>
      </c>
      <c r="AB2970" s="5">
        <f t="shared" si="4"/>
        <v>4</v>
      </c>
      <c r="AC2970" s="8">
        <f t="shared" si="5"/>
        <v>79</v>
      </c>
      <c r="AD2970" s="8">
        <f t="shared" ref="AD2970:AE2970" si="2973">AC2970*AA2970</f>
        <v>237</v>
      </c>
      <c r="AE2970" s="8">
        <f t="shared" si="2973"/>
        <v>948</v>
      </c>
      <c r="AF2970" s="1" t="s">
        <v>115</v>
      </c>
      <c r="AG2970" s="1">
        <v>0.5</v>
      </c>
      <c r="AH2970" s="1">
        <v>2.0</v>
      </c>
      <c r="AI2970" s="1">
        <v>100.0</v>
      </c>
      <c r="AJ2970" s="1">
        <v>9.0</v>
      </c>
      <c r="AK2970" s="1">
        <v>10.0</v>
      </c>
      <c r="AL2970" s="1">
        <v>10.0</v>
      </c>
      <c r="AM2970" s="1">
        <v>10.0</v>
      </c>
      <c r="AN2970" s="1">
        <v>10.0</v>
      </c>
      <c r="AO2970" s="1">
        <v>10.0</v>
      </c>
    </row>
    <row r="2971">
      <c r="A2971" s="2">
        <v>5372719.0</v>
      </c>
      <c r="B2971" s="1" t="s">
        <v>2004</v>
      </c>
      <c r="C2971" s="1">
        <v>2013.0</v>
      </c>
      <c r="D2971" s="3" t="s">
        <v>1435</v>
      </c>
      <c r="E2971" s="14">
        <f t="shared" si="2"/>
        <v>3/8/2013</v>
      </c>
      <c r="F2971" s="15">
        <f t="shared" si="3"/>
        <v>3.48158962864663</v>
      </c>
      <c r="G2971" s="2">
        <v>989027.0</v>
      </c>
      <c r="H2971" s="1" t="s">
        <v>7</v>
      </c>
      <c r="I2971" s="1" t="s">
        <v>5</v>
      </c>
      <c r="J2971" s="5" t="str">
        <f>VLOOKUP(I2971,city,2,FALSE)</f>
        <v>Amsterdam</v>
      </c>
      <c r="K2971" s="1" t="s">
        <v>6</v>
      </c>
      <c r="L2971" s="5" t="str">
        <f>VLOOKUP(K2971,state,2,FALSE)</f>
        <v>North Holland</v>
      </c>
      <c r="M2971" s="2">
        <v>1013.0</v>
      </c>
      <c r="N2971" s="1" t="s">
        <v>92</v>
      </c>
      <c r="O2971" s="1">
        <v>52.3884122766472</v>
      </c>
      <c r="P2971" s="1">
        <v>4.88028961548477</v>
      </c>
      <c r="Q2971" s="1" t="s">
        <v>95</v>
      </c>
      <c r="R2971" s="1" t="s">
        <v>97</v>
      </c>
      <c r="S2971" s="1">
        <v>2.0</v>
      </c>
      <c r="T2971" s="1">
        <v>1.0</v>
      </c>
      <c r="U2971" s="1">
        <v>1.0</v>
      </c>
      <c r="V2971" s="1">
        <v>1.0</v>
      </c>
      <c r="W2971" s="1" t="s">
        <v>98</v>
      </c>
      <c r="X2971" s="6">
        <v>95.0</v>
      </c>
      <c r="Y2971" s="1">
        <v>2.0</v>
      </c>
      <c r="Z2971" s="1">
        <v>0.0</v>
      </c>
      <c r="AA2971" s="1">
        <v>4.0</v>
      </c>
      <c r="AB2971" s="5">
        <f t="shared" si="4"/>
        <v>22</v>
      </c>
      <c r="AC2971" s="8">
        <f t="shared" si="5"/>
        <v>95</v>
      </c>
      <c r="AD2971" s="8">
        <f t="shared" ref="AD2971:AE2971" si="2974">AC2971*AA2971</f>
        <v>380</v>
      </c>
      <c r="AE2971" s="8">
        <f t="shared" si="2974"/>
        <v>8360</v>
      </c>
      <c r="AF2971" s="1" t="s">
        <v>115</v>
      </c>
      <c r="AG2971" s="1">
        <v>0.8</v>
      </c>
      <c r="AH2971" s="1">
        <v>11.0</v>
      </c>
      <c r="AI2971" s="1">
        <v>96.0</v>
      </c>
      <c r="AJ2971" s="1">
        <v>9.0</v>
      </c>
      <c r="AK2971" s="1">
        <v>10.0</v>
      </c>
      <c r="AL2971" s="1">
        <v>10.0</v>
      </c>
      <c r="AM2971" s="1">
        <v>10.0</v>
      </c>
      <c r="AN2971" s="1">
        <v>10.0</v>
      </c>
      <c r="AO2971" s="1">
        <v>9.0</v>
      </c>
    </row>
    <row r="2972">
      <c r="A2972" s="2">
        <v>5376351.0</v>
      </c>
      <c r="B2972" s="1" t="s">
        <v>1900</v>
      </c>
      <c r="C2972" s="1">
        <v>2013.0</v>
      </c>
      <c r="D2972" s="3" t="s">
        <v>1435</v>
      </c>
      <c r="E2972" s="14">
        <f t="shared" si="2"/>
        <v>3/8/2013</v>
      </c>
      <c r="F2972" s="15">
        <f t="shared" si="3"/>
        <v>3.48158962864663</v>
      </c>
      <c r="G2972" s="2">
        <v>2755514.0</v>
      </c>
      <c r="H2972" s="1" t="s">
        <v>67</v>
      </c>
      <c r="I2972" s="1" t="s">
        <v>5</v>
      </c>
      <c r="J2972" s="5" t="str">
        <f>VLOOKUP(I2972,city,2,FALSE)</f>
        <v>Amsterdam</v>
      </c>
      <c r="K2972" s="1" t="s">
        <v>31</v>
      </c>
      <c r="L2972" s="5" t="str">
        <f>VLOOKUP(K2972,state,2,FALSE)</f>
        <v>North Holland</v>
      </c>
      <c r="M2972" s="2">
        <v>1059.0</v>
      </c>
      <c r="N2972" s="1" t="s">
        <v>92</v>
      </c>
      <c r="O2972" s="1">
        <v>52.3478719423617</v>
      </c>
      <c r="P2972" s="1">
        <v>4.84749977600911</v>
      </c>
      <c r="Q2972" s="1" t="s">
        <v>176</v>
      </c>
      <c r="R2972" s="1" t="s">
        <v>97</v>
      </c>
      <c r="S2972" s="1">
        <v>2.0</v>
      </c>
      <c r="T2972" s="1">
        <v>1.0</v>
      </c>
      <c r="U2972" s="1">
        <v>0.0</v>
      </c>
      <c r="V2972" s="1">
        <v>2.0</v>
      </c>
      <c r="W2972" s="1" t="s">
        <v>98</v>
      </c>
      <c r="X2972" s="6">
        <v>60.0</v>
      </c>
      <c r="Y2972" s="1">
        <v>1.0</v>
      </c>
      <c r="Z2972" s="1">
        <v>10.0</v>
      </c>
      <c r="AA2972" s="1">
        <v>2.0</v>
      </c>
      <c r="AB2972" s="5">
        <f t="shared" si="4"/>
        <v>42</v>
      </c>
      <c r="AC2972" s="8">
        <f t="shared" si="5"/>
        <v>70</v>
      </c>
      <c r="AD2972" s="8">
        <f t="shared" ref="AD2972:AE2972" si="2975">AC2972*AA2972</f>
        <v>140</v>
      </c>
      <c r="AE2972" s="8">
        <f t="shared" si="2975"/>
        <v>5880</v>
      </c>
      <c r="AF2972" s="1" t="s">
        <v>115</v>
      </c>
      <c r="AG2972" s="1">
        <v>0.92</v>
      </c>
      <c r="AH2972" s="1">
        <v>21.0</v>
      </c>
      <c r="AI2972" s="1">
        <v>89.0</v>
      </c>
      <c r="AJ2972" s="1">
        <v>9.0</v>
      </c>
      <c r="AK2972" s="1">
        <v>9.0</v>
      </c>
      <c r="AL2972" s="1">
        <v>9.0</v>
      </c>
      <c r="AM2972" s="1">
        <v>9.0</v>
      </c>
      <c r="AN2972" s="1">
        <v>9.0</v>
      </c>
      <c r="AO2972" s="1">
        <v>9.0</v>
      </c>
    </row>
    <row r="2973">
      <c r="A2973" s="2">
        <v>5376372.0</v>
      </c>
      <c r="B2973" s="1" t="s">
        <v>1720</v>
      </c>
      <c r="C2973" s="1">
        <v>2013.0</v>
      </c>
      <c r="D2973" s="3" t="s">
        <v>1435</v>
      </c>
      <c r="E2973" s="14">
        <f t="shared" si="2"/>
        <v>3/8/2013</v>
      </c>
      <c r="F2973" s="15">
        <f t="shared" si="3"/>
        <v>3.48158962864663</v>
      </c>
      <c r="G2973" s="2">
        <v>2964432.0</v>
      </c>
      <c r="H2973" s="1" t="s">
        <v>63</v>
      </c>
      <c r="I2973" s="1" t="s">
        <v>5</v>
      </c>
      <c r="J2973" s="5" t="str">
        <f>VLOOKUP(I2973,city,2,FALSE)</f>
        <v>Amsterdam</v>
      </c>
      <c r="K2973" s="1" t="s">
        <v>6</v>
      </c>
      <c r="L2973" s="5" t="str">
        <f>VLOOKUP(K2973,state,2,FALSE)</f>
        <v>North Holland</v>
      </c>
      <c r="M2973" s="2" t="s">
        <v>3061</v>
      </c>
      <c r="N2973" s="1" t="s">
        <v>92</v>
      </c>
      <c r="O2973" s="1">
        <v>52.370071087744</v>
      </c>
      <c r="P2973" s="1">
        <v>4.89032733204913</v>
      </c>
      <c r="Q2973" s="1" t="s">
        <v>95</v>
      </c>
      <c r="R2973" s="1" t="s">
        <v>97</v>
      </c>
      <c r="S2973" s="1">
        <v>4.0</v>
      </c>
      <c r="T2973" s="1">
        <v>1.0</v>
      </c>
      <c r="U2973" s="1">
        <v>2.0</v>
      </c>
      <c r="V2973" s="1">
        <v>2.0</v>
      </c>
      <c r="W2973" s="1" t="s">
        <v>98</v>
      </c>
      <c r="X2973" s="6">
        <v>220.0</v>
      </c>
      <c r="Y2973" s="1">
        <v>1.0</v>
      </c>
      <c r="Z2973" s="1">
        <v>0.0</v>
      </c>
      <c r="AA2973" s="1">
        <v>3.0</v>
      </c>
      <c r="AB2973" s="5">
        <f t="shared" si="4"/>
        <v>4</v>
      </c>
      <c r="AC2973" s="8">
        <f t="shared" si="5"/>
        <v>220</v>
      </c>
      <c r="AD2973" s="8">
        <f t="shared" ref="AD2973:AE2973" si="2976">AC2973*AA2973</f>
        <v>660</v>
      </c>
      <c r="AE2973" s="8">
        <f t="shared" si="2976"/>
        <v>2640</v>
      </c>
      <c r="AF2973" s="1" t="s">
        <v>144</v>
      </c>
      <c r="AG2973" s="1">
        <v>1.0</v>
      </c>
      <c r="AH2973" s="1">
        <v>2.0</v>
      </c>
      <c r="AI2973" s="1">
        <v>100.0</v>
      </c>
      <c r="AJ2973" s="1">
        <v>10.0</v>
      </c>
      <c r="AK2973" s="1">
        <v>9.0</v>
      </c>
      <c r="AL2973" s="1">
        <v>10.0</v>
      </c>
      <c r="AM2973" s="1">
        <v>10.0</v>
      </c>
      <c r="AN2973" s="1">
        <v>10.0</v>
      </c>
      <c r="AO2973" s="1">
        <v>9.0</v>
      </c>
    </row>
    <row r="2974">
      <c r="A2974" s="2">
        <v>5379757.0</v>
      </c>
      <c r="B2974" s="1" t="s">
        <v>3062</v>
      </c>
      <c r="C2974" s="1">
        <v>2013.0</v>
      </c>
      <c r="D2974" s="3" t="s">
        <v>1435</v>
      </c>
      <c r="E2974" s="14">
        <f t="shared" si="2"/>
        <v>3/8/2013</v>
      </c>
      <c r="F2974" s="15">
        <f t="shared" si="3"/>
        <v>3.48158962864663</v>
      </c>
      <c r="G2974" s="2">
        <v>2542835.0</v>
      </c>
      <c r="H2974" s="1" t="s">
        <v>70</v>
      </c>
      <c r="I2974" s="1" t="s">
        <v>5</v>
      </c>
      <c r="J2974" s="5" t="str">
        <f>VLOOKUP(I2974,city,2,FALSE)</f>
        <v>Amsterdam</v>
      </c>
      <c r="K2974" s="1" t="s">
        <v>6</v>
      </c>
      <c r="L2974" s="5" t="str">
        <f>VLOOKUP(K2974,state,2,FALSE)</f>
        <v>North Holland</v>
      </c>
      <c r="M2974" s="2" t="s">
        <v>3063</v>
      </c>
      <c r="N2974" s="1" t="s">
        <v>92</v>
      </c>
      <c r="O2974" s="1">
        <v>52.3517335678889</v>
      </c>
      <c r="P2974" s="1">
        <v>4.88692402179088</v>
      </c>
      <c r="Q2974" s="1" t="s">
        <v>95</v>
      </c>
      <c r="R2974" s="1" t="s">
        <v>97</v>
      </c>
      <c r="S2974" s="1">
        <v>5.0</v>
      </c>
      <c r="T2974" s="1">
        <v>1.5</v>
      </c>
      <c r="U2974" s="1">
        <v>2.0</v>
      </c>
      <c r="V2974" s="1">
        <v>2.0</v>
      </c>
      <c r="W2974" s="1" t="s">
        <v>98</v>
      </c>
      <c r="X2974" s="6">
        <v>119.0</v>
      </c>
      <c r="Y2974" s="1">
        <v>1.0</v>
      </c>
      <c r="Z2974" s="1">
        <v>99.0</v>
      </c>
      <c r="AA2974" s="1">
        <v>3.0</v>
      </c>
      <c r="AB2974" s="5">
        <f t="shared" si="4"/>
        <v>12</v>
      </c>
      <c r="AC2974" s="8">
        <f t="shared" si="5"/>
        <v>218</v>
      </c>
      <c r="AD2974" s="8">
        <f t="shared" ref="AD2974:AE2974" si="2977">AC2974*AA2974</f>
        <v>654</v>
      </c>
      <c r="AE2974" s="8">
        <f t="shared" si="2977"/>
        <v>7848</v>
      </c>
      <c r="AF2974" s="1" t="s">
        <v>144</v>
      </c>
      <c r="AG2974" s="1">
        <v>0.96</v>
      </c>
      <c r="AH2974" s="1">
        <v>6.0</v>
      </c>
      <c r="AI2974" s="1">
        <v>83.0</v>
      </c>
      <c r="AJ2974" s="1">
        <v>9.0</v>
      </c>
      <c r="AK2974" s="1">
        <v>8.0</v>
      </c>
      <c r="AL2974" s="1">
        <v>9.0</v>
      </c>
      <c r="AM2974" s="1">
        <v>10.0</v>
      </c>
      <c r="AN2974" s="1">
        <v>10.0</v>
      </c>
      <c r="AO2974" s="1">
        <v>8.0</v>
      </c>
    </row>
    <row r="2975">
      <c r="A2975" s="2">
        <v>5385445.0</v>
      </c>
      <c r="B2975" s="1" t="s">
        <v>3064</v>
      </c>
      <c r="C2975" s="1">
        <v>2013.0</v>
      </c>
      <c r="D2975" s="3" t="s">
        <v>156</v>
      </c>
      <c r="E2975" s="14">
        <f t="shared" si="2"/>
        <v>3/9/2013</v>
      </c>
      <c r="F2975" s="15">
        <f t="shared" si="3"/>
        <v>3.47884990261923</v>
      </c>
      <c r="G2975" s="2">
        <v>4697415.0</v>
      </c>
      <c r="H2975" s="1" t="s">
        <v>63</v>
      </c>
      <c r="I2975" s="1" t="s">
        <v>5</v>
      </c>
      <c r="J2975" s="5" t="str">
        <f>VLOOKUP(I2975,city,2,FALSE)</f>
        <v>Amsterdam</v>
      </c>
      <c r="K2975" s="1" t="s">
        <v>31</v>
      </c>
      <c r="L2975" s="5" t="str">
        <f>VLOOKUP(K2975,state,2,FALSE)</f>
        <v>North Holland</v>
      </c>
      <c r="M2975" s="2" t="s">
        <v>3065</v>
      </c>
      <c r="N2975" s="1" t="s">
        <v>92</v>
      </c>
      <c r="O2975" s="1">
        <v>52.3773981210448</v>
      </c>
      <c r="P2975" s="1">
        <v>4.89177437408253</v>
      </c>
      <c r="Q2975" s="1" t="s">
        <v>95</v>
      </c>
      <c r="R2975" s="1" t="s">
        <v>97</v>
      </c>
      <c r="S2975" s="1">
        <v>2.0</v>
      </c>
      <c r="T2975" s="1">
        <v>1.0</v>
      </c>
      <c r="U2975" s="1">
        <v>1.0</v>
      </c>
      <c r="V2975" s="1">
        <v>1.0</v>
      </c>
      <c r="W2975" s="1" t="s">
        <v>98</v>
      </c>
      <c r="X2975" s="6">
        <v>130.0</v>
      </c>
      <c r="Y2975" s="1">
        <v>1.0</v>
      </c>
      <c r="Z2975" s="1">
        <v>0.0</v>
      </c>
      <c r="AA2975" s="1">
        <v>3.0</v>
      </c>
      <c r="AB2975" s="5">
        <f t="shared" si="4"/>
        <v>10</v>
      </c>
      <c r="AC2975" s="8">
        <f t="shared" si="5"/>
        <v>130</v>
      </c>
      <c r="AD2975" s="8">
        <f t="shared" ref="AD2975:AE2975" si="2978">AC2975*AA2975</f>
        <v>390</v>
      </c>
      <c r="AE2975" s="8">
        <f t="shared" si="2978"/>
        <v>3900</v>
      </c>
      <c r="AF2975" s="1" t="s">
        <v>115</v>
      </c>
      <c r="AG2975" s="1">
        <v>0.6</v>
      </c>
      <c r="AH2975" s="1">
        <v>5.0</v>
      </c>
      <c r="AI2975" s="1">
        <v>100.0</v>
      </c>
      <c r="AJ2975" s="1">
        <v>10.0</v>
      </c>
      <c r="AK2975" s="1">
        <v>10.0</v>
      </c>
      <c r="AL2975" s="1">
        <v>10.0</v>
      </c>
      <c r="AM2975" s="1">
        <v>10.0</v>
      </c>
      <c r="AN2975" s="1">
        <v>10.0</v>
      </c>
      <c r="AO2975" s="1">
        <v>10.0</v>
      </c>
    </row>
    <row r="2976">
      <c r="A2976" s="2">
        <v>5385764.0</v>
      </c>
      <c r="B2976" s="1" t="s">
        <v>1400</v>
      </c>
      <c r="C2976" s="1">
        <v>2013.0</v>
      </c>
      <c r="D2976" s="3" t="s">
        <v>156</v>
      </c>
      <c r="E2976" s="14">
        <f t="shared" si="2"/>
        <v>3/9/2013</v>
      </c>
      <c r="F2976" s="15">
        <f t="shared" si="3"/>
        <v>3.47884990261923</v>
      </c>
      <c r="G2976" s="2">
        <v>3860109.0</v>
      </c>
      <c r="H2976" s="1" t="s">
        <v>67</v>
      </c>
      <c r="I2976" s="1" t="s">
        <v>5</v>
      </c>
      <c r="J2976" s="5" t="str">
        <f>VLOOKUP(I2976,city,2,FALSE)</f>
        <v>Amsterdam</v>
      </c>
      <c r="K2976" s="1" t="s">
        <v>6</v>
      </c>
      <c r="L2976" s="5" t="str">
        <f>VLOOKUP(K2976,state,2,FALSE)</f>
        <v>North Holland</v>
      </c>
      <c r="M2976" s="2" t="s">
        <v>3066</v>
      </c>
      <c r="N2976" s="1" t="s">
        <v>92</v>
      </c>
      <c r="O2976" s="1">
        <v>52.3476328786813</v>
      </c>
      <c r="P2976" s="1">
        <v>4.8464061820097</v>
      </c>
      <c r="Q2976" s="1" t="s">
        <v>95</v>
      </c>
      <c r="R2976" s="1" t="s">
        <v>97</v>
      </c>
      <c r="S2976" s="1">
        <v>2.0</v>
      </c>
      <c r="T2976" s="1">
        <v>1.0</v>
      </c>
      <c r="U2976" s="1">
        <v>1.0</v>
      </c>
      <c r="V2976" s="1">
        <v>1.0</v>
      </c>
      <c r="W2976" s="1" t="s">
        <v>98</v>
      </c>
      <c r="X2976" s="6">
        <v>125.0</v>
      </c>
      <c r="Y2976" s="1">
        <v>2.0</v>
      </c>
      <c r="Z2976" s="1">
        <v>40.0</v>
      </c>
      <c r="AA2976" s="1">
        <v>4.0</v>
      </c>
      <c r="AB2976" s="5">
        <f t="shared" si="4"/>
        <v>0</v>
      </c>
      <c r="AC2976" s="8">
        <f t="shared" si="5"/>
        <v>125</v>
      </c>
      <c r="AD2976" s="8">
        <f t="shared" ref="AD2976:AE2976" si="2979">AC2976*AA2976</f>
        <v>500</v>
      </c>
      <c r="AE2976" s="8">
        <f t="shared" si="2979"/>
        <v>0</v>
      </c>
      <c r="AF2976" s="1" t="s">
        <v>159</v>
      </c>
      <c r="AG2976" s="1" t="s">
        <v>159</v>
      </c>
      <c r="AH2976" s="1">
        <v>0.0</v>
      </c>
    </row>
    <row r="2977">
      <c r="A2977" s="2">
        <v>5387592.0</v>
      </c>
      <c r="B2977" s="1" t="s">
        <v>748</v>
      </c>
      <c r="C2977" s="1">
        <v>2013.0</v>
      </c>
      <c r="D2977" s="3" t="s">
        <v>156</v>
      </c>
      <c r="E2977" s="14">
        <f t="shared" si="2"/>
        <v>3/9/2013</v>
      </c>
      <c r="F2977" s="15">
        <f t="shared" si="3"/>
        <v>3.47884990261923</v>
      </c>
      <c r="G2977" s="2">
        <v>5234612.0</v>
      </c>
      <c r="H2977" s="1" t="s">
        <v>35</v>
      </c>
      <c r="I2977" s="1" t="s">
        <v>5</v>
      </c>
      <c r="J2977" s="5" t="str">
        <f>VLOOKUP(I2977,city,2,FALSE)</f>
        <v>Amsterdam</v>
      </c>
      <c r="K2977" s="1" t="s">
        <v>31</v>
      </c>
      <c r="L2977" s="5" t="str">
        <f>VLOOKUP(K2977,state,2,FALSE)</f>
        <v>North Holland</v>
      </c>
      <c r="M2977" s="2">
        <v>1094.0</v>
      </c>
      <c r="N2977" s="1" t="s">
        <v>92</v>
      </c>
      <c r="O2977" s="1">
        <v>52.364932184139</v>
      </c>
      <c r="P2977" s="1">
        <v>4.93285112539726</v>
      </c>
      <c r="Q2977" s="1" t="s">
        <v>95</v>
      </c>
      <c r="R2977" s="1" t="s">
        <v>97</v>
      </c>
      <c r="S2977" s="1">
        <v>2.0</v>
      </c>
      <c r="T2977" s="1">
        <v>1.0</v>
      </c>
      <c r="U2977" s="1">
        <v>1.0</v>
      </c>
      <c r="V2977" s="1">
        <v>2.0</v>
      </c>
      <c r="W2977" s="1" t="s">
        <v>98</v>
      </c>
      <c r="X2977" s="6">
        <v>74.0</v>
      </c>
      <c r="Y2977" s="1">
        <v>1.0</v>
      </c>
      <c r="Z2977" s="1">
        <v>0.0</v>
      </c>
      <c r="AA2977" s="1">
        <v>1.0</v>
      </c>
      <c r="AB2977" s="5">
        <f t="shared" si="4"/>
        <v>8</v>
      </c>
      <c r="AC2977" s="8">
        <f t="shared" si="5"/>
        <v>74</v>
      </c>
      <c r="AD2977" s="8">
        <f t="shared" ref="AD2977:AE2977" si="2980">AC2977*AA2977</f>
        <v>74</v>
      </c>
      <c r="AE2977" s="8">
        <f t="shared" si="2980"/>
        <v>592</v>
      </c>
      <c r="AF2977" s="1" t="s">
        <v>115</v>
      </c>
      <c r="AG2977" s="1">
        <v>0.93</v>
      </c>
      <c r="AH2977" s="1">
        <v>4.0</v>
      </c>
      <c r="AI2977" s="1">
        <v>87.0</v>
      </c>
      <c r="AJ2977" s="1">
        <v>10.0</v>
      </c>
      <c r="AK2977" s="1">
        <v>9.0</v>
      </c>
      <c r="AL2977" s="1">
        <v>9.0</v>
      </c>
      <c r="AM2977" s="1">
        <v>10.0</v>
      </c>
      <c r="AN2977" s="1">
        <v>9.0</v>
      </c>
      <c r="AO2977" s="1">
        <v>9.0</v>
      </c>
    </row>
    <row r="2978">
      <c r="A2978" s="2">
        <v>5396126.0</v>
      </c>
      <c r="B2978" s="1" t="s">
        <v>461</v>
      </c>
      <c r="C2978" s="1">
        <v>2013.0</v>
      </c>
      <c r="D2978" s="3" t="s">
        <v>1443</v>
      </c>
      <c r="E2978" s="14">
        <f t="shared" si="2"/>
        <v>3/10/2013</v>
      </c>
      <c r="F2978" s="15">
        <f t="shared" si="3"/>
        <v>3.47611017659183</v>
      </c>
      <c r="G2978" s="2">
        <v>1001004.0</v>
      </c>
      <c r="H2978" s="1" t="s">
        <v>7</v>
      </c>
      <c r="I2978" s="1" t="s">
        <v>5</v>
      </c>
      <c r="J2978" s="5" t="str">
        <f>VLOOKUP(I2978,city,2,FALSE)</f>
        <v>Amsterdam</v>
      </c>
      <c r="K2978" s="1" t="s">
        <v>31</v>
      </c>
      <c r="L2978" s="5" t="str">
        <f>VLOOKUP(K2978,state,2,FALSE)</f>
        <v>North Holland</v>
      </c>
      <c r="M2978" s="2">
        <v>1013.0</v>
      </c>
      <c r="N2978" s="1" t="s">
        <v>92</v>
      </c>
      <c r="O2978" s="1">
        <v>52.3927095909311</v>
      </c>
      <c r="P2978" s="1">
        <v>4.88167486033983</v>
      </c>
      <c r="Q2978" s="1" t="s">
        <v>221</v>
      </c>
      <c r="R2978" s="1" t="s">
        <v>97</v>
      </c>
      <c r="S2978" s="1">
        <v>16.0</v>
      </c>
      <c r="T2978" s="1">
        <v>3.0</v>
      </c>
      <c r="U2978" s="1">
        <v>7.0</v>
      </c>
      <c r="V2978" s="1">
        <v>16.0</v>
      </c>
      <c r="W2978" s="1" t="s">
        <v>98</v>
      </c>
      <c r="X2978" s="6">
        <v>400.0</v>
      </c>
      <c r="Y2978" s="1">
        <v>15.0</v>
      </c>
      <c r="Z2978" s="1">
        <v>0.0</v>
      </c>
      <c r="AA2978" s="1">
        <v>2.0</v>
      </c>
      <c r="AB2978" s="5">
        <f t="shared" si="4"/>
        <v>32</v>
      </c>
      <c r="AC2978" s="8">
        <f t="shared" si="5"/>
        <v>400</v>
      </c>
      <c r="AD2978" s="8">
        <f t="shared" ref="AD2978:AE2978" si="2981">AC2978*AA2978</f>
        <v>800</v>
      </c>
      <c r="AE2978" s="8">
        <f t="shared" si="2981"/>
        <v>25600</v>
      </c>
      <c r="AF2978" s="1" t="s">
        <v>144</v>
      </c>
      <c r="AG2978" s="1">
        <v>0.89</v>
      </c>
      <c r="AH2978" s="1">
        <v>16.0</v>
      </c>
      <c r="AI2978" s="1">
        <v>98.0</v>
      </c>
      <c r="AJ2978" s="1">
        <v>10.0</v>
      </c>
      <c r="AK2978" s="1">
        <v>10.0</v>
      </c>
      <c r="AL2978" s="1">
        <v>10.0</v>
      </c>
      <c r="AM2978" s="1">
        <v>10.0</v>
      </c>
      <c r="AN2978" s="1">
        <v>9.0</v>
      </c>
      <c r="AO2978" s="1">
        <v>10.0</v>
      </c>
    </row>
    <row r="2979">
      <c r="A2979" s="2">
        <v>5396126.0</v>
      </c>
      <c r="B2979" s="1" t="s">
        <v>461</v>
      </c>
      <c r="C2979" s="1">
        <v>2013.0</v>
      </c>
      <c r="D2979" s="3" t="s">
        <v>1443</v>
      </c>
      <c r="E2979" s="14">
        <f t="shared" si="2"/>
        <v>3/10/2013</v>
      </c>
      <c r="F2979" s="15">
        <f t="shared" si="3"/>
        <v>3.47611017662355</v>
      </c>
      <c r="G2979" s="2">
        <v>984095.0</v>
      </c>
      <c r="H2979" s="1" t="s">
        <v>7</v>
      </c>
      <c r="I2979" s="1" t="s">
        <v>5</v>
      </c>
      <c r="J2979" s="5" t="str">
        <f>VLOOKUP(I2979,city,2,FALSE)</f>
        <v>Amsterdam</v>
      </c>
      <c r="K2979" s="1" t="s">
        <v>31</v>
      </c>
      <c r="L2979" s="5" t="str">
        <f>VLOOKUP(K2979,state,2,FALSE)</f>
        <v>North Holland</v>
      </c>
      <c r="M2979" s="2" t="s">
        <v>2150</v>
      </c>
      <c r="N2979" s="1" t="s">
        <v>92</v>
      </c>
      <c r="O2979" s="1">
        <v>52.3927672504493</v>
      </c>
      <c r="P2979" s="1">
        <v>4.88375686537611</v>
      </c>
      <c r="Q2979" s="1" t="s">
        <v>221</v>
      </c>
      <c r="R2979" s="1" t="s">
        <v>138</v>
      </c>
      <c r="S2979" s="1">
        <v>16.0</v>
      </c>
      <c r="T2979" s="1">
        <v>3.0</v>
      </c>
      <c r="U2979" s="1">
        <v>1.0</v>
      </c>
      <c r="V2979" s="1">
        <v>16.0</v>
      </c>
      <c r="W2979" s="1" t="s">
        <v>98</v>
      </c>
      <c r="X2979" s="6">
        <v>35.0</v>
      </c>
      <c r="Y2979" s="1">
        <v>1.0</v>
      </c>
      <c r="Z2979" s="1">
        <v>35.0</v>
      </c>
      <c r="AA2979" s="1">
        <v>1.0</v>
      </c>
      <c r="AB2979" s="5">
        <f t="shared" si="4"/>
        <v>66</v>
      </c>
      <c r="AC2979" s="8">
        <f t="shared" si="5"/>
        <v>70</v>
      </c>
      <c r="AD2979" s="8">
        <f t="shared" ref="AD2979:AE2979" si="2982">AC2979*AA2979</f>
        <v>70</v>
      </c>
      <c r="AE2979" s="8">
        <f t="shared" si="2982"/>
        <v>4620</v>
      </c>
      <c r="AF2979" s="1" t="s">
        <v>144</v>
      </c>
      <c r="AG2979" s="1">
        <v>0.89</v>
      </c>
      <c r="AH2979" s="1">
        <v>33.0</v>
      </c>
      <c r="AI2979" s="1">
        <v>92.0</v>
      </c>
      <c r="AJ2979" s="1">
        <v>9.0</v>
      </c>
      <c r="AK2979" s="1">
        <v>9.0</v>
      </c>
      <c r="AL2979" s="1">
        <v>10.0</v>
      </c>
      <c r="AM2979" s="1">
        <v>10.0</v>
      </c>
      <c r="AN2979" s="1">
        <v>8.0</v>
      </c>
      <c r="AO2979" s="1">
        <v>9.0</v>
      </c>
    </row>
    <row r="2980">
      <c r="A2980" s="2">
        <v>5396126.0</v>
      </c>
      <c r="B2980" s="1" t="s">
        <v>461</v>
      </c>
      <c r="C2980" s="1">
        <v>2013.0</v>
      </c>
      <c r="D2980" s="3" t="s">
        <v>1443</v>
      </c>
      <c r="E2980" s="14">
        <f t="shared" si="2"/>
        <v>3/10/2013</v>
      </c>
      <c r="F2980" s="15">
        <f t="shared" si="3"/>
        <v>3.47611017662355</v>
      </c>
      <c r="G2980" s="2">
        <v>5712858.0</v>
      </c>
      <c r="H2980" s="1" t="s">
        <v>7</v>
      </c>
      <c r="I2980" s="1" t="s">
        <v>5</v>
      </c>
      <c r="J2980" s="5" t="str">
        <f>VLOOKUP(I2980,city,2,FALSE)</f>
        <v>Amsterdam</v>
      </c>
      <c r="K2980" s="1" t="s">
        <v>31</v>
      </c>
      <c r="L2980" s="5" t="str">
        <f>VLOOKUP(K2980,state,2,FALSE)</f>
        <v>North Holland</v>
      </c>
      <c r="M2980" s="2">
        <v>1013.0</v>
      </c>
      <c r="N2980" s="1" t="s">
        <v>92</v>
      </c>
      <c r="O2980" s="1">
        <v>52.3924236827678</v>
      </c>
      <c r="P2980" s="1">
        <v>4.8836381623705</v>
      </c>
      <c r="Q2980" s="1" t="s">
        <v>257</v>
      </c>
      <c r="R2980" s="1" t="s">
        <v>138</v>
      </c>
      <c r="S2980" s="1">
        <v>16.0</v>
      </c>
      <c r="T2980" s="1">
        <v>3.0</v>
      </c>
      <c r="U2980" s="1">
        <v>1.0</v>
      </c>
      <c r="V2980" s="1">
        <v>16.0</v>
      </c>
      <c r="W2980" s="1" t="s">
        <v>98</v>
      </c>
      <c r="X2980" s="6">
        <v>35.0</v>
      </c>
      <c r="Y2980" s="1">
        <v>1.0</v>
      </c>
      <c r="Z2980" s="1">
        <v>35.0</v>
      </c>
      <c r="AA2980" s="1">
        <v>1.0</v>
      </c>
      <c r="AB2980" s="5">
        <f t="shared" si="4"/>
        <v>0</v>
      </c>
      <c r="AC2980" s="8">
        <f t="shared" si="5"/>
        <v>70</v>
      </c>
      <c r="AD2980" s="8">
        <f t="shared" ref="AD2980:AE2980" si="2983">AC2980*AA2980</f>
        <v>70</v>
      </c>
      <c r="AE2980" s="8">
        <f t="shared" si="2983"/>
        <v>0</v>
      </c>
      <c r="AF2980" s="1" t="s">
        <v>144</v>
      </c>
      <c r="AG2980" s="1">
        <v>0.89</v>
      </c>
      <c r="AH2980" s="1">
        <v>0.0</v>
      </c>
    </row>
    <row r="2981">
      <c r="A2981" s="2">
        <v>5396126.0</v>
      </c>
      <c r="B2981" s="1" t="s">
        <v>461</v>
      </c>
      <c r="C2981" s="1">
        <v>2013.0</v>
      </c>
      <c r="D2981" s="3" t="s">
        <v>1443</v>
      </c>
      <c r="E2981" s="14">
        <f t="shared" si="2"/>
        <v>3/10/2013</v>
      </c>
      <c r="F2981" s="15">
        <f t="shared" si="3"/>
        <v>3.47611017662355</v>
      </c>
      <c r="G2981" s="2">
        <v>991680.0</v>
      </c>
      <c r="H2981" s="1" t="s">
        <v>7</v>
      </c>
      <c r="I2981" s="1" t="s">
        <v>5</v>
      </c>
      <c r="J2981" s="5" t="str">
        <f>VLOOKUP(I2981,city,2,FALSE)</f>
        <v>Amsterdam</v>
      </c>
      <c r="K2981" s="1" t="s">
        <v>31</v>
      </c>
      <c r="L2981" s="5" t="str">
        <f>VLOOKUP(K2981,state,2,FALSE)</f>
        <v>North Holland</v>
      </c>
      <c r="M2981" s="2" t="s">
        <v>2150</v>
      </c>
      <c r="N2981" s="1" t="s">
        <v>92</v>
      </c>
      <c r="O2981" s="1">
        <v>52.391903528059</v>
      </c>
      <c r="P2981" s="1">
        <v>4.88176619228988</v>
      </c>
      <c r="Q2981" s="1" t="s">
        <v>221</v>
      </c>
      <c r="R2981" s="1" t="s">
        <v>138</v>
      </c>
      <c r="S2981" s="1">
        <v>16.0</v>
      </c>
      <c r="T2981" s="1">
        <v>3.0</v>
      </c>
      <c r="U2981" s="1">
        <v>1.0</v>
      </c>
      <c r="V2981" s="1">
        <v>16.0</v>
      </c>
      <c r="W2981" s="1" t="s">
        <v>98</v>
      </c>
      <c r="X2981" s="6">
        <v>35.0</v>
      </c>
      <c r="Y2981" s="1">
        <v>1.0</v>
      </c>
      <c r="Z2981" s="1">
        <v>35.0</v>
      </c>
      <c r="AA2981" s="1">
        <v>1.0</v>
      </c>
      <c r="AB2981" s="5">
        <f t="shared" si="4"/>
        <v>62</v>
      </c>
      <c r="AC2981" s="8">
        <f t="shared" si="5"/>
        <v>70</v>
      </c>
      <c r="AD2981" s="8">
        <f t="shared" ref="AD2981:AE2981" si="2984">AC2981*AA2981</f>
        <v>70</v>
      </c>
      <c r="AE2981" s="8">
        <f t="shared" si="2984"/>
        <v>4340</v>
      </c>
      <c r="AF2981" s="1" t="s">
        <v>144</v>
      </c>
      <c r="AG2981" s="1">
        <v>0.89</v>
      </c>
      <c r="AH2981" s="1">
        <v>31.0</v>
      </c>
      <c r="AI2981" s="1">
        <v>93.0</v>
      </c>
      <c r="AJ2981" s="1">
        <v>9.0</v>
      </c>
      <c r="AK2981" s="1">
        <v>10.0</v>
      </c>
      <c r="AL2981" s="1">
        <v>9.0</v>
      </c>
      <c r="AM2981" s="1">
        <v>10.0</v>
      </c>
      <c r="AN2981" s="1">
        <v>9.0</v>
      </c>
      <c r="AO2981" s="1">
        <v>9.0</v>
      </c>
    </row>
    <row r="2982">
      <c r="A2982" s="2">
        <v>5396126.0</v>
      </c>
      <c r="B2982" s="1" t="s">
        <v>461</v>
      </c>
      <c r="C2982" s="1">
        <v>2013.0</v>
      </c>
      <c r="D2982" s="3" t="s">
        <v>1443</v>
      </c>
      <c r="E2982" s="14">
        <f t="shared" si="2"/>
        <v>3/10/2013</v>
      </c>
      <c r="F2982" s="15">
        <f t="shared" si="3"/>
        <v>3.47611017662355</v>
      </c>
      <c r="G2982" s="2">
        <v>4391977.0</v>
      </c>
      <c r="H2982" s="1" t="s">
        <v>7</v>
      </c>
      <c r="I2982" s="1" t="s">
        <v>5</v>
      </c>
      <c r="J2982" s="5" t="str">
        <f>VLOOKUP(I2982,city,2,FALSE)</f>
        <v>Amsterdam</v>
      </c>
      <c r="K2982" s="1" t="s">
        <v>31</v>
      </c>
      <c r="L2982" s="5" t="str">
        <f>VLOOKUP(K2982,state,2,FALSE)</f>
        <v>North Holland</v>
      </c>
      <c r="M2982" s="2">
        <v>1013.0</v>
      </c>
      <c r="N2982" s="1" t="s">
        <v>92</v>
      </c>
      <c r="O2982" s="1">
        <v>52.3927625091464</v>
      </c>
      <c r="P2982" s="1">
        <v>4.88376506471955</v>
      </c>
      <c r="Q2982" s="1" t="s">
        <v>221</v>
      </c>
      <c r="R2982" s="1" t="s">
        <v>138</v>
      </c>
      <c r="S2982" s="1">
        <v>16.0</v>
      </c>
      <c r="T2982" s="1">
        <v>3.0</v>
      </c>
      <c r="U2982" s="1">
        <v>1.0</v>
      </c>
      <c r="V2982" s="1">
        <v>16.0</v>
      </c>
      <c r="W2982" s="1" t="s">
        <v>98</v>
      </c>
      <c r="X2982" s="6">
        <v>35.0</v>
      </c>
      <c r="Y2982" s="1">
        <v>1.0</v>
      </c>
      <c r="Z2982" s="1">
        <v>35.0</v>
      </c>
      <c r="AA2982" s="1">
        <v>1.0</v>
      </c>
      <c r="AB2982" s="5">
        <f t="shared" si="4"/>
        <v>0</v>
      </c>
      <c r="AC2982" s="8">
        <f t="shared" si="5"/>
        <v>70</v>
      </c>
      <c r="AD2982" s="8">
        <f t="shared" ref="AD2982:AE2982" si="2985">AC2982*AA2982</f>
        <v>70</v>
      </c>
      <c r="AE2982" s="8">
        <f t="shared" si="2985"/>
        <v>0</v>
      </c>
      <c r="AF2982" s="1" t="s">
        <v>144</v>
      </c>
      <c r="AG2982" s="1">
        <v>0.89</v>
      </c>
      <c r="AH2982" s="1">
        <v>0.0</v>
      </c>
    </row>
    <row r="2983">
      <c r="A2983" s="2">
        <v>5399286.0</v>
      </c>
      <c r="B2983" s="1" t="s">
        <v>2698</v>
      </c>
      <c r="C2983" s="1">
        <v>2013.0</v>
      </c>
      <c r="D2983" s="3" t="s">
        <v>1443</v>
      </c>
      <c r="E2983" s="14">
        <f t="shared" si="2"/>
        <v>3/10/2013</v>
      </c>
      <c r="F2983" s="15">
        <f t="shared" si="3"/>
        <v>3.47611017662355</v>
      </c>
      <c r="G2983" s="2">
        <v>984477.0</v>
      </c>
      <c r="H2983" s="1" t="s">
        <v>63</v>
      </c>
      <c r="I2983" s="1" t="s">
        <v>5</v>
      </c>
      <c r="J2983" s="5" t="str">
        <f>VLOOKUP(I2983,city,2,FALSE)</f>
        <v>Amsterdam</v>
      </c>
      <c r="K2983" s="1" t="s">
        <v>6</v>
      </c>
      <c r="L2983" s="5" t="str">
        <f>VLOOKUP(K2983,state,2,FALSE)</f>
        <v>North Holland</v>
      </c>
      <c r="M2983" s="2" t="s">
        <v>3067</v>
      </c>
      <c r="N2983" s="1" t="s">
        <v>92</v>
      </c>
      <c r="O2983" s="1">
        <v>52.3870215549239</v>
      </c>
      <c r="P2983" s="1">
        <v>4.89141688087762</v>
      </c>
      <c r="Q2983" s="1" t="s">
        <v>95</v>
      </c>
      <c r="R2983" s="1" t="s">
        <v>97</v>
      </c>
      <c r="S2983" s="1">
        <v>4.0</v>
      </c>
      <c r="T2983" s="1">
        <v>1.0</v>
      </c>
      <c r="U2983" s="1">
        <v>1.0</v>
      </c>
      <c r="V2983" s="1">
        <v>2.0</v>
      </c>
      <c r="W2983" s="1" t="s">
        <v>98</v>
      </c>
      <c r="X2983" s="6">
        <v>119.0</v>
      </c>
      <c r="Y2983" s="1">
        <v>2.0</v>
      </c>
      <c r="Z2983" s="1">
        <v>25.0</v>
      </c>
      <c r="AA2983" s="1">
        <v>2.0</v>
      </c>
      <c r="AB2983" s="5">
        <f t="shared" si="4"/>
        <v>218</v>
      </c>
      <c r="AC2983" s="8">
        <f t="shared" si="5"/>
        <v>119</v>
      </c>
      <c r="AD2983" s="8">
        <f t="shared" ref="AD2983:AE2983" si="2986">AC2983*AA2983</f>
        <v>238</v>
      </c>
      <c r="AE2983" s="8">
        <f t="shared" si="2986"/>
        <v>51884</v>
      </c>
      <c r="AF2983" s="1" t="s">
        <v>144</v>
      </c>
      <c r="AG2983" s="1">
        <v>0.92</v>
      </c>
      <c r="AH2983" s="1">
        <v>109.0</v>
      </c>
      <c r="AI2983" s="1">
        <v>94.0</v>
      </c>
      <c r="AJ2983" s="1">
        <v>9.0</v>
      </c>
      <c r="AK2983" s="1">
        <v>9.0</v>
      </c>
      <c r="AL2983" s="1">
        <v>10.0</v>
      </c>
      <c r="AM2983" s="1">
        <v>10.0</v>
      </c>
      <c r="AN2983" s="1">
        <v>10.0</v>
      </c>
      <c r="AO2983" s="1">
        <v>9.0</v>
      </c>
    </row>
    <row r="2984">
      <c r="A2984" s="2">
        <v>5400176.0</v>
      </c>
      <c r="B2984" s="1" t="s">
        <v>1080</v>
      </c>
      <c r="C2984" s="1">
        <v>2013.0</v>
      </c>
      <c r="D2984" s="3" t="s">
        <v>1443</v>
      </c>
      <c r="E2984" s="14">
        <f t="shared" si="2"/>
        <v>3/10/2013</v>
      </c>
      <c r="F2984" s="15">
        <f t="shared" si="3"/>
        <v>3.47611017662355</v>
      </c>
      <c r="G2984" s="2">
        <v>4318718.0</v>
      </c>
      <c r="H2984" s="1" t="s">
        <v>65</v>
      </c>
      <c r="I2984" s="1" t="s">
        <v>5</v>
      </c>
      <c r="J2984" s="5" t="str">
        <f>VLOOKUP(I2984,city,2,FALSE)</f>
        <v>Amsterdam</v>
      </c>
      <c r="K2984" s="1" t="s">
        <v>6</v>
      </c>
      <c r="L2984" s="5" t="str">
        <f>VLOOKUP(K2984,state,2,FALSE)</f>
        <v>North Holland</v>
      </c>
      <c r="M2984" s="2" t="s">
        <v>3068</v>
      </c>
      <c r="N2984" s="1" t="s">
        <v>92</v>
      </c>
      <c r="O2984" s="1">
        <v>52.3765784702841</v>
      </c>
      <c r="P2984" s="1">
        <v>4.85038958066167</v>
      </c>
      <c r="Q2984" s="1" t="s">
        <v>95</v>
      </c>
      <c r="R2984" s="1" t="s">
        <v>97</v>
      </c>
      <c r="S2984" s="1">
        <v>4.0</v>
      </c>
      <c r="T2984" s="1">
        <v>1.0</v>
      </c>
      <c r="U2984" s="1">
        <v>2.0</v>
      </c>
      <c r="V2984" s="1">
        <v>1.0</v>
      </c>
      <c r="W2984" s="1" t="s">
        <v>98</v>
      </c>
      <c r="X2984" s="6">
        <v>200.0</v>
      </c>
      <c r="Y2984" s="1">
        <v>1.0</v>
      </c>
      <c r="Z2984" s="1">
        <v>0.0</v>
      </c>
      <c r="AA2984" s="1">
        <v>1.0</v>
      </c>
      <c r="AB2984" s="5">
        <f t="shared" si="4"/>
        <v>2</v>
      </c>
      <c r="AC2984" s="8">
        <f t="shared" si="5"/>
        <v>200</v>
      </c>
      <c r="AD2984" s="8">
        <f t="shared" ref="AD2984:AE2984" si="2987">AC2984*AA2984</f>
        <v>200</v>
      </c>
      <c r="AE2984" s="8">
        <f t="shared" si="2987"/>
        <v>400</v>
      </c>
      <c r="AF2984" s="1" t="s">
        <v>159</v>
      </c>
      <c r="AG2984" s="1" t="s">
        <v>159</v>
      </c>
      <c r="AH2984" s="1">
        <v>1.0</v>
      </c>
      <c r="AI2984" s="1">
        <v>100.0</v>
      </c>
      <c r="AJ2984" s="1">
        <v>10.0</v>
      </c>
      <c r="AK2984" s="1">
        <v>10.0</v>
      </c>
      <c r="AL2984" s="1">
        <v>10.0</v>
      </c>
      <c r="AM2984" s="1">
        <v>10.0</v>
      </c>
      <c r="AN2984" s="1">
        <v>8.0</v>
      </c>
      <c r="AO2984" s="1">
        <v>8.0</v>
      </c>
    </row>
    <row r="2985">
      <c r="A2985" s="2">
        <v>5400416.0</v>
      </c>
      <c r="B2985" s="1" t="s">
        <v>277</v>
      </c>
      <c r="C2985" s="1">
        <v>2013.0</v>
      </c>
      <c r="D2985" s="3" t="s">
        <v>1443</v>
      </c>
      <c r="E2985" s="14">
        <f t="shared" si="2"/>
        <v>3/10/2013</v>
      </c>
      <c r="F2985" s="15">
        <f t="shared" si="3"/>
        <v>3.47611017662355</v>
      </c>
      <c r="G2985" s="2">
        <v>1155617.0</v>
      </c>
      <c r="H2985" s="1" t="s">
        <v>63</v>
      </c>
      <c r="I2985" s="1" t="s">
        <v>5</v>
      </c>
      <c r="J2985" s="5" t="str">
        <f>VLOOKUP(I2985,city,2,FALSE)</f>
        <v>Amsterdam</v>
      </c>
      <c r="K2985" s="1" t="s">
        <v>6</v>
      </c>
      <c r="L2985" s="5" t="str">
        <f>VLOOKUP(K2985,state,2,FALSE)</f>
        <v>North Holland</v>
      </c>
      <c r="M2985" s="2" t="s">
        <v>3069</v>
      </c>
      <c r="N2985" s="1" t="s">
        <v>92</v>
      </c>
      <c r="O2985" s="1">
        <v>52.3750062924877</v>
      </c>
      <c r="P2985" s="1">
        <v>4.87790972117922</v>
      </c>
      <c r="Q2985" s="1" t="s">
        <v>95</v>
      </c>
      <c r="R2985" s="1" t="s">
        <v>97</v>
      </c>
      <c r="S2985" s="1">
        <v>4.0</v>
      </c>
      <c r="T2985" s="1">
        <v>1.0</v>
      </c>
      <c r="U2985" s="1">
        <v>2.0</v>
      </c>
      <c r="V2985" s="1">
        <v>2.0</v>
      </c>
      <c r="W2985" s="1" t="s">
        <v>98</v>
      </c>
      <c r="X2985" s="6">
        <v>150.0</v>
      </c>
      <c r="Y2985" s="1">
        <v>2.0</v>
      </c>
      <c r="Z2985" s="1">
        <v>50.0</v>
      </c>
      <c r="AA2985" s="1">
        <v>1.0</v>
      </c>
      <c r="AB2985" s="5">
        <f t="shared" si="4"/>
        <v>54</v>
      </c>
      <c r="AC2985" s="8">
        <f t="shared" si="5"/>
        <v>150</v>
      </c>
      <c r="AD2985" s="8">
        <f t="shared" ref="AD2985:AE2985" si="2988">AC2985*AA2985</f>
        <v>150</v>
      </c>
      <c r="AE2985" s="8">
        <f t="shared" si="2988"/>
        <v>8100</v>
      </c>
      <c r="AF2985" s="1" t="s">
        <v>144</v>
      </c>
      <c r="AG2985" s="1">
        <v>0.81</v>
      </c>
      <c r="AH2985" s="1">
        <v>27.0</v>
      </c>
      <c r="AI2985" s="1">
        <v>90.0</v>
      </c>
      <c r="AJ2985" s="1">
        <v>9.0</v>
      </c>
      <c r="AK2985" s="1">
        <v>8.0</v>
      </c>
      <c r="AL2985" s="1">
        <v>9.0</v>
      </c>
      <c r="AM2985" s="1">
        <v>9.0</v>
      </c>
      <c r="AN2985" s="1">
        <v>10.0</v>
      </c>
      <c r="AO2985" s="1">
        <v>8.0</v>
      </c>
    </row>
    <row r="2986">
      <c r="A2986" s="2">
        <v>5400416.0</v>
      </c>
      <c r="B2986" s="1" t="s">
        <v>277</v>
      </c>
      <c r="C2986" s="1">
        <v>2013.0</v>
      </c>
      <c r="D2986" s="3" t="s">
        <v>1443</v>
      </c>
      <c r="E2986" s="14">
        <f t="shared" si="2"/>
        <v>3/10/2013</v>
      </c>
      <c r="F2986" s="15">
        <f t="shared" si="3"/>
        <v>3.47611017662355</v>
      </c>
      <c r="G2986" s="2">
        <v>984643.0</v>
      </c>
      <c r="H2986" s="1" t="s">
        <v>63</v>
      </c>
      <c r="I2986" s="1" t="s">
        <v>5</v>
      </c>
      <c r="J2986" s="5" t="str">
        <f>VLOOKUP(I2986,city,2,FALSE)</f>
        <v>Amsterdam</v>
      </c>
      <c r="K2986" s="1" t="s">
        <v>6</v>
      </c>
      <c r="L2986" s="5" t="str">
        <f>VLOOKUP(K2986,state,2,FALSE)</f>
        <v>North Holland</v>
      </c>
      <c r="M2986" s="2">
        <v>1015.0</v>
      </c>
      <c r="N2986" s="1" t="s">
        <v>92</v>
      </c>
      <c r="O2986" s="1">
        <v>52.374667467343</v>
      </c>
      <c r="P2986" s="1">
        <v>4.87770094890314</v>
      </c>
      <c r="Q2986" s="1" t="s">
        <v>95</v>
      </c>
      <c r="R2986" s="1" t="s">
        <v>97</v>
      </c>
      <c r="S2986" s="1">
        <v>4.0</v>
      </c>
      <c r="T2986" s="1">
        <v>1.0</v>
      </c>
      <c r="U2986" s="1">
        <v>1.0</v>
      </c>
      <c r="V2986" s="1">
        <v>1.0</v>
      </c>
      <c r="W2986" s="1" t="s">
        <v>98</v>
      </c>
      <c r="X2986" s="6">
        <v>99.0</v>
      </c>
      <c r="Y2986" s="1">
        <v>2.0</v>
      </c>
      <c r="Z2986" s="1">
        <v>25.0</v>
      </c>
      <c r="AA2986" s="1">
        <v>1.0</v>
      </c>
      <c r="AB2986" s="5">
        <f t="shared" si="4"/>
        <v>238</v>
      </c>
      <c r="AC2986" s="8">
        <f t="shared" si="5"/>
        <v>99</v>
      </c>
      <c r="AD2986" s="8">
        <f t="shared" ref="AD2986:AE2986" si="2989">AC2986*AA2986</f>
        <v>99</v>
      </c>
      <c r="AE2986" s="8">
        <f t="shared" si="2989"/>
        <v>23562</v>
      </c>
      <c r="AF2986" s="1" t="s">
        <v>144</v>
      </c>
      <c r="AG2986" s="1">
        <v>0.81</v>
      </c>
      <c r="AH2986" s="1">
        <v>119.0</v>
      </c>
      <c r="AI2986" s="1">
        <v>90.0</v>
      </c>
      <c r="AJ2986" s="1">
        <v>9.0</v>
      </c>
      <c r="AK2986" s="1">
        <v>9.0</v>
      </c>
      <c r="AL2986" s="1">
        <v>9.0</v>
      </c>
      <c r="AM2986" s="1">
        <v>9.0</v>
      </c>
      <c r="AN2986" s="1">
        <v>10.0</v>
      </c>
      <c r="AO2986" s="1">
        <v>9.0</v>
      </c>
    </row>
    <row r="2987">
      <c r="A2987" s="2">
        <v>5400633.0</v>
      </c>
      <c r="B2987" s="1" t="s">
        <v>442</v>
      </c>
      <c r="C2987" s="1">
        <v>2013.0</v>
      </c>
      <c r="D2987" s="3" t="s">
        <v>1443</v>
      </c>
      <c r="E2987" s="14">
        <f t="shared" si="2"/>
        <v>3/10/2013</v>
      </c>
      <c r="F2987" s="15">
        <f t="shared" si="3"/>
        <v>3.47611017662355</v>
      </c>
      <c r="G2987" s="2">
        <v>3588586.0</v>
      </c>
      <c r="H2987" s="1" t="s">
        <v>41</v>
      </c>
      <c r="I2987" s="1" t="s">
        <v>5</v>
      </c>
      <c r="J2987" s="5" t="str">
        <f>VLOOKUP(I2987,city,2,FALSE)</f>
        <v>Amsterdam</v>
      </c>
      <c r="K2987" s="1" t="s">
        <v>6</v>
      </c>
      <c r="L2987" s="5" t="str">
        <f>VLOOKUP(K2987,state,2,FALSE)</f>
        <v>North Holland</v>
      </c>
      <c r="M2987" s="2" t="s">
        <v>903</v>
      </c>
      <c r="N2987" s="1" t="s">
        <v>92</v>
      </c>
      <c r="O2987" s="1">
        <v>52.3637412428356</v>
      </c>
      <c r="P2987" s="1">
        <v>4.87824526857088</v>
      </c>
      <c r="Q2987" s="1" t="s">
        <v>95</v>
      </c>
      <c r="R2987" s="1" t="s">
        <v>97</v>
      </c>
      <c r="S2987" s="1">
        <v>2.0</v>
      </c>
      <c r="T2987" s="1">
        <v>1.0</v>
      </c>
      <c r="U2987" s="1">
        <v>1.0</v>
      </c>
      <c r="V2987" s="1">
        <v>1.0</v>
      </c>
      <c r="W2987" s="1" t="s">
        <v>98</v>
      </c>
      <c r="X2987" s="6">
        <v>125.0</v>
      </c>
      <c r="Y2987" s="1">
        <v>1.0</v>
      </c>
      <c r="Z2987" s="1">
        <v>0.0</v>
      </c>
      <c r="AA2987" s="1">
        <v>2.0</v>
      </c>
      <c r="AB2987" s="5">
        <f t="shared" si="4"/>
        <v>2</v>
      </c>
      <c r="AC2987" s="8">
        <f t="shared" si="5"/>
        <v>125</v>
      </c>
      <c r="AD2987" s="8">
        <f t="shared" ref="AD2987:AE2987" si="2990">AC2987*AA2987</f>
        <v>250</v>
      </c>
      <c r="AE2987" s="8">
        <f t="shared" si="2990"/>
        <v>500</v>
      </c>
      <c r="AF2987" s="1" t="s">
        <v>115</v>
      </c>
      <c r="AG2987" s="1">
        <v>0.8</v>
      </c>
      <c r="AH2987" s="1">
        <v>1.0</v>
      </c>
      <c r="AI2987" s="1">
        <v>80.0</v>
      </c>
      <c r="AJ2987" s="1">
        <v>10.0</v>
      </c>
      <c r="AK2987" s="1">
        <v>10.0</v>
      </c>
      <c r="AL2987" s="1">
        <v>10.0</v>
      </c>
      <c r="AM2987" s="1">
        <v>10.0</v>
      </c>
      <c r="AN2987" s="1">
        <v>8.0</v>
      </c>
      <c r="AO2987" s="1">
        <v>6.0</v>
      </c>
    </row>
    <row r="2988">
      <c r="A2988" s="2">
        <v>5403147.0</v>
      </c>
      <c r="B2988" s="1" t="s">
        <v>3070</v>
      </c>
      <c r="C2988" s="1">
        <v>2013.0</v>
      </c>
      <c r="D2988" s="3" t="s">
        <v>1443</v>
      </c>
      <c r="E2988" s="14">
        <f t="shared" si="2"/>
        <v>3/10/2013</v>
      </c>
      <c r="F2988" s="15">
        <f t="shared" si="3"/>
        <v>3.47611017662355</v>
      </c>
      <c r="G2988" s="2">
        <v>984989.0</v>
      </c>
      <c r="H2988" s="1" t="s">
        <v>65</v>
      </c>
      <c r="I2988" s="1" t="s">
        <v>5</v>
      </c>
      <c r="J2988" s="5" t="str">
        <f>VLOOKUP(I2988,city,2,FALSE)</f>
        <v>Amsterdam</v>
      </c>
      <c r="K2988" s="1" t="s">
        <v>6</v>
      </c>
      <c r="L2988" s="5" t="str">
        <f>VLOOKUP(K2988,state,2,FALSE)</f>
        <v>North Holland</v>
      </c>
      <c r="M2988" s="2">
        <v>1055.0</v>
      </c>
      <c r="N2988" s="1" t="s">
        <v>92</v>
      </c>
      <c r="O2988" s="1">
        <v>52.3765828742589</v>
      </c>
      <c r="P2988" s="1">
        <v>4.84529308475928</v>
      </c>
      <c r="Q2988" s="1" t="s">
        <v>95</v>
      </c>
      <c r="R2988" s="1" t="s">
        <v>97</v>
      </c>
      <c r="S2988" s="1">
        <v>2.0</v>
      </c>
      <c r="T2988" s="1">
        <v>1.0</v>
      </c>
      <c r="U2988" s="1">
        <v>0.0</v>
      </c>
      <c r="V2988" s="1">
        <v>1.0</v>
      </c>
      <c r="W2988" s="1" t="s">
        <v>98</v>
      </c>
      <c r="X2988" s="6">
        <v>55.0</v>
      </c>
      <c r="Y2988" s="1">
        <v>2.0</v>
      </c>
      <c r="Z2988" s="1">
        <v>0.0</v>
      </c>
      <c r="AA2988" s="1">
        <v>1.0</v>
      </c>
      <c r="AB2988" s="5">
        <f t="shared" si="4"/>
        <v>184</v>
      </c>
      <c r="AC2988" s="8">
        <f t="shared" si="5"/>
        <v>55</v>
      </c>
      <c r="AD2988" s="8">
        <f t="shared" ref="AD2988:AE2988" si="2991">AC2988*AA2988</f>
        <v>55</v>
      </c>
      <c r="AE2988" s="8">
        <f t="shared" si="2991"/>
        <v>10120</v>
      </c>
      <c r="AF2988" s="1" t="s">
        <v>141</v>
      </c>
      <c r="AG2988" s="1">
        <v>1.0</v>
      </c>
      <c r="AH2988" s="1">
        <v>92.0</v>
      </c>
      <c r="AI2988" s="1">
        <v>95.0</v>
      </c>
      <c r="AJ2988" s="1">
        <v>10.0</v>
      </c>
      <c r="AK2988" s="1">
        <v>10.0</v>
      </c>
      <c r="AL2988" s="1">
        <v>9.0</v>
      </c>
      <c r="AM2988" s="1">
        <v>10.0</v>
      </c>
      <c r="AN2988" s="1">
        <v>9.0</v>
      </c>
      <c r="AO2988" s="1">
        <v>10.0</v>
      </c>
    </row>
    <row r="2989">
      <c r="A2989" s="2">
        <v>5405902.0</v>
      </c>
      <c r="B2989" s="1" t="s">
        <v>414</v>
      </c>
      <c r="C2989" s="1">
        <v>2013.0</v>
      </c>
      <c r="D2989" s="3" t="s">
        <v>1443</v>
      </c>
      <c r="E2989" s="14">
        <f t="shared" si="2"/>
        <v>3/10/2013</v>
      </c>
      <c r="F2989" s="15">
        <f t="shared" si="3"/>
        <v>3.47611017662355</v>
      </c>
      <c r="G2989" s="2">
        <v>985365.0</v>
      </c>
      <c r="H2989" s="1" t="s">
        <v>46</v>
      </c>
      <c r="I2989" s="1" t="s">
        <v>5</v>
      </c>
      <c r="J2989" s="5" t="str">
        <f>VLOOKUP(I2989,city,2,FALSE)</f>
        <v>Amsterdam</v>
      </c>
      <c r="K2989" s="1" t="s">
        <v>6</v>
      </c>
      <c r="L2989" s="5" t="str">
        <f>VLOOKUP(K2989,state,2,FALSE)</f>
        <v>North Holland</v>
      </c>
      <c r="M2989" s="2" t="s">
        <v>877</v>
      </c>
      <c r="N2989" s="1" t="s">
        <v>92</v>
      </c>
      <c r="O2989" s="1">
        <v>52.3607914549043</v>
      </c>
      <c r="P2989" s="1">
        <v>4.89716939740879</v>
      </c>
      <c r="Q2989" s="1" t="s">
        <v>95</v>
      </c>
      <c r="R2989" s="1" t="s">
        <v>97</v>
      </c>
      <c r="S2989" s="1">
        <v>5.0</v>
      </c>
      <c r="T2989" s="1">
        <v>1.0</v>
      </c>
      <c r="U2989" s="1">
        <v>2.0</v>
      </c>
      <c r="V2989" s="1">
        <v>2.0</v>
      </c>
      <c r="W2989" s="1" t="s">
        <v>98</v>
      </c>
      <c r="X2989" s="6">
        <v>129.0</v>
      </c>
      <c r="Y2989" s="1">
        <v>2.0</v>
      </c>
      <c r="Z2989" s="1">
        <v>25.0</v>
      </c>
      <c r="AA2989" s="1">
        <v>2.0</v>
      </c>
      <c r="AB2989" s="5">
        <f t="shared" si="4"/>
        <v>124</v>
      </c>
      <c r="AC2989" s="8">
        <f t="shared" si="5"/>
        <v>129</v>
      </c>
      <c r="AD2989" s="8">
        <f t="shared" ref="AD2989:AE2989" si="2992">AC2989*AA2989</f>
        <v>258</v>
      </c>
      <c r="AE2989" s="8">
        <f t="shared" si="2992"/>
        <v>31992</v>
      </c>
      <c r="AF2989" s="1" t="s">
        <v>144</v>
      </c>
      <c r="AG2989" s="1">
        <v>1.0</v>
      </c>
      <c r="AH2989" s="1">
        <v>62.0</v>
      </c>
      <c r="AI2989" s="1">
        <v>92.0</v>
      </c>
      <c r="AJ2989" s="1">
        <v>9.0</v>
      </c>
      <c r="AK2989" s="1">
        <v>9.0</v>
      </c>
      <c r="AL2989" s="1">
        <v>9.0</v>
      </c>
      <c r="AM2989" s="1">
        <v>9.0</v>
      </c>
      <c r="AN2989" s="1">
        <v>10.0</v>
      </c>
      <c r="AO2989" s="1">
        <v>9.0</v>
      </c>
    </row>
    <row r="2990">
      <c r="A2990" s="2">
        <v>5405902.0</v>
      </c>
      <c r="B2990" s="1" t="s">
        <v>414</v>
      </c>
      <c r="C2990" s="1">
        <v>2013.0</v>
      </c>
      <c r="D2990" s="3" t="s">
        <v>1443</v>
      </c>
      <c r="E2990" s="14">
        <f t="shared" si="2"/>
        <v>3/10/2013</v>
      </c>
      <c r="F2990" s="15">
        <f t="shared" si="3"/>
        <v>3.47611017662355</v>
      </c>
      <c r="G2990" s="2">
        <v>2820243.0</v>
      </c>
      <c r="H2990" s="1" t="s">
        <v>46</v>
      </c>
      <c r="I2990" s="1" t="s">
        <v>5</v>
      </c>
      <c r="J2990" s="5" t="str">
        <f>VLOOKUP(I2990,city,2,FALSE)</f>
        <v>Amsterdam</v>
      </c>
      <c r="K2990" s="1" t="s">
        <v>6</v>
      </c>
      <c r="L2990" s="5" t="str">
        <f>VLOOKUP(K2990,state,2,FALSE)</f>
        <v>North Holland</v>
      </c>
      <c r="M2990" s="2" t="s">
        <v>3071</v>
      </c>
      <c r="N2990" s="1" t="s">
        <v>92</v>
      </c>
      <c r="O2990" s="1">
        <v>52.3615292261551</v>
      </c>
      <c r="P2990" s="1">
        <v>4.89772046674899</v>
      </c>
      <c r="Q2990" s="1" t="s">
        <v>95</v>
      </c>
      <c r="R2990" s="1" t="s">
        <v>97</v>
      </c>
      <c r="S2990" s="1">
        <v>5.0</v>
      </c>
      <c r="T2990" s="1">
        <v>1.0</v>
      </c>
      <c r="U2990" s="1">
        <v>1.0</v>
      </c>
      <c r="V2990" s="1">
        <v>3.0</v>
      </c>
      <c r="W2990" s="1" t="s">
        <v>98</v>
      </c>
      <c r="X2990" s="6">
        <v>125.0</v>
      </c>
      <c r="Y2990" s="1">
        <v>2.0</v>
      </c>
      <c r="Z2990" s="1">
        <v>25.0</v>
      </c>
      <c r="AA2990" s="1">
        <v>2.0</v>
      </c>
      <c r="AB2990" s="5">
        <f t="shared" si="4"/>
        <v>62</v>
      </c>
      <c r="AC2990" s="8">
        <f t="shared" si="5"/>
        <v>125</v>
      </c>
      <c r="AD2990" s="8">
        <f t="shared" ref="AD2990:AE2990" si="2993">AC2990*AA2990</f>
        <v>250</v>
      </c>
      <c r="AE2990" s="8">
        <f t="shared" si="2993"/>
        <v>15500</v>
      </c>
      <c r="AF2990" s="1" t="s">
        <v>144</v>
      </c>
      <c r="AG2990" s="1">
        <v>1.0</v>
      </c>
      <c r="AH2990" s="1">
        <v>31.0</v>
      </c>
      <c r="AI2990" s="1">
        <v>94.0</v>
      </c>
      <c r="AJ2990" s="1">
        <v>9.0</v>
      </c>
      <c r="AK2990" s="1">
        <v>10.0</v>
      </c>
      <c r="AL2990" s="1">
        <v>10.0</v>
      </c>
      <c r="AM2990" s="1">
        <v>10.0</v>
      </c>
      <c r="AN2990" s="1">
        <v>10.0</v>
      </c>
      <c r="AO2990" s="1">
        <v>9.0</v>
      </c>
    </row>
    <row r="2991">
      <c r="A2991" s="2">
        <v>5413345.0</v>
      </c>
      <c r="B2991" s="1" t="s">
        <v>1190</v>
      </c>
      <c r="C2991" s="1">
        <v>2013.0</v>
      </c>
      <c r="D2991" s="3" t="s">
        <v>564</v>
      </c>
      <c r="E2991" s="14">
        <f t="shared" si="2"/>
        <v>3/11/2013</v>
      </c>
      <c r="F2991" s="15">
        <f t="shared" si="3"/>
        <v>3.47337045059615</v>
      </c>
      <c r="G2991" s="2">
        <v>2798385.0</v>
      </c>
      <c r="H2991" s="1" t="s">
        <v>7</v>
      </c>
      <c r="I2991" s="1" t="s">
        <v>5</v>
      </c>
      <c r="J2991" s="5" t="str">
        <f>VLOOKUP(I2991,city,2,FALSE)</f>
        <v>Amsterdam</v>
      </c>
      <c r="K2991" s="1" t="s">
        <v>6</v>
      </c>
      <c r="L2991" s="5" t="str">
        <f>VLOOKUP(K2991,state,2,FALSE)</f>
        <v>North Holland</v>
      </c>
      <c r="M2991" s="2" t="s">
        <v>1705</v>
      </c>
      <c r="N2991" s="1" t="s">
        <v>92</v>
      </c>
      <c r="O2991" s="1">
        <v>52.3914977335089</v>
      </c>
      <c r="P2991" s="1">
        <v>4.8920456947531</v>
      </c>
      <c r="Q2991" s="1" t="s">
        <v>95</v>
      </c>
      <c r="R2991" s="1" t="s">
        <v>97</v>
      </c>
      <c r="S2991" s="1">
        <v>3.0</v>
      </c>
      <c r="T2991" s="1">
        <v>1.0</v>
      </c>
      <c r="U2991" s="1">
        <v>0.0</v>
      </c>
      <c r="V2991" s="1">
        <v>2.0</v>
      </c>
      <c r="W2991" s="1" t="s">
        <v>98</v>
      </c>
      <c r="X2991" s="6">
        <v>89.0</v>
      </c>
      <c r="Y2991" s="1">
        <v>2.0</v>
      </c>
      <c r="Z2991" s="1">
        <v>40.0</v>
      </c>
      <c r="AA2991" s="1">
        <v>2.0</v>
      </c>
      <c r="AB2991" s="5">
        <f t="shared" si="4"/>
        <v>12</v>
      </c>
      <c r="AC2991" s="8">
        <f t="shared" si="5"/>
        <v>89</v>
      </c>
      <c r="AD2991" s="8">
        <f t="shared" ref="AD2991:AE2991" si="2994">AC2991*AA2991</f>
        <v>178</v>
      </c>
      <c r="AE2991" s="8">
        <f t="shared" si="2994"/>
        <v>2136</v>
      </c>
      <c r="AF2991" s="1" t="s">
        <v>141</v>
      </c>
      <c r="AG2991" s="1">
        <v>1.0</v>
      </c>
      <c r="AH2991" s="1">
        <v>6.0</v>
      </c>
      <c r="AI2991" s="1">
        <v>83.0</v>
      </c>
      <c r="AJ2991" s="1">
        <v>9.0</v>
      </c>
      <c r="AK2991" s="1">
        <v>9.0</v>
      </c>
      <c r="AL2991" s="1">
        <v>8.0</v>
      </c>
      <c r="AM2991" s="1">
        <v>9.0</v>
      </c>
      <c r="AN2991" s="1">
        <v>8.0</v>
      </c>
      <c r="AO2991" s="1">
        <v>8.0</v>
      </c>
    </row>
    <row r="2992">
      <c r="A2992" s="2">
        <v>5417945.0</v>
      </c>
      <c r="B2992" s="1" t="s">
        <v>3072</v>
      </c>
      <c r="C2992" s="1">
        <v>2013.0</v>
      </c>
      <c r="D2992" s="3" t="s">
        <v>564</v>
      </c>
      <c r="E2992" s="14">
        <f t="shared" si="2"/>
        <v>3/11/2013</v>
      </c>
      <c r="F2992" s="15">
        <f t="shared" si="3"/>
        <v>3.47337045059615</v>
      </c>
      <c r="G2992" s="2">
        <v>987355.0</v>
      </c>
      <c r="H2992" s="1" t="s">
        <v>63</v>
      </c>
      <c r="I2992" s="1" t="s">
        <v>5</v>
      </c>
      <c r="J2992" s="5" t="str">
        <f>VLOOKUP(I2992,city,2,FALSE)</f>
        <v>Amsterdam</v>
      </c>
      <c r="K2992" s="1" t="s">
        <v>6</v>
      </c>
      <c r="L2992" s="5" t="str">
        <f>VLOOKUP(K2992,state,2,FALSE)</f>
        <v>North Holland</v>
      </c>
      <c r="M2992" s="2" t="s">
        <v>3073</v>
      </c>
      <c r="N2992" s="1" t="s">
        <v>92</v>
      </c>
      <c r="O2992" s="1">
        <v>52.3757452107856</v>
      </c>
      <c r="P2992" s="1">
        <v>4.89294793065753</v>
      </c>
      <c r="Q2992" s="1" t="s">
        <v>257</v>
      </c>
      <c r="R2992" s="1" t="s">
        <v>138</v>
      </c>
      <c r="S2992" s="1">
        <v>2.0</v>
      </c>
      <c r="T2992" s="1">
        <v>1.0</v>
      </c>
      <c r="U2992" s="1">
        <v>1.0</v>
      </c>
      <c r="V2992" s="1">
        <v>2.0</v>
      </c>
      <c r="W2992" s="1" t="s">
        <v>98</v>
      </c>
      <c r="X2992" s="6">
        <v>80.0</v>
      </c>
      <c r="Y2992" s="1">
        <v>1.0</v>
      </c>
      <c r="Z2992" s="1">
        <v>0.0</v>
      </c>
      <c r="AA2992" s="1">
        <v>2.0</v>
      </c>
      <c r="AB2992" s="5">
        <f t="shared" si="4"/>
        <v>190</v>
      </c>
      <c r="AC2992" s="8">
        <f t="shared" si="5"/>
        <v>80</v>
      </c>
      <c r="AD2992" s="8">
        <f t="shared" ref="AD2992:AE2992" si="2995">AC2992*AA2992</f>
        <v>160</v>
      </c>
      <c r="AE2992" s="8">
        <f t="shared" si="2995"/>
        <v>30400</v>
      </c>
      <c r="AF2992" s="1" t="s">
        <v>115</v>
      </c>
      <c r="AG2992" s="1">
        <v>0.5</v>
      </c>
      <c r="AH2992" s="1">
        <v>95.0</v>
      </c>
      <c r="AI2992" s="1">
        <v>87.0</v>
      </c>
      <c r="AJ2992" s="1">
        <v>9.0</v>
      </c>
      <c r="AK2992" s="1">
        <v>9.0</v>
      </c>
      <c r="AL2992" s="1">
        <v>10.0</v>
      </c>
      <c r="AM2992" s="1">
        <v>10.0</v>
      </c>
      <c r="AN2992" s="1">
        <v>9.0</v>
      </c>
      <c r="AO2992" s="1">
        <v>8.0</v>
      </c>
    </row>
    <row r="2993">
      <c r="A2993" s="2">
        <v>5421078.0</v>
      </c>
      <c r="B2993" s="1" t="s">
        <v>3074</v>
      </c>
      <c r="C2993" s="1">
        <v>2013.0</v>
      </c>
      <c r="D2993" s="3" t="s">
        <v>564</v>
      </c>
      <c r="E2993" s="14">
        <f t="shared" si="2"/>
        <v>3/11/2013</v>
      </c>
      <c r="F2993" s="15">
        <f t="shared" si="3"/>
        <v>3.47337045059615</v>
      </c>
      <c r="G2993" s="2">
        <v>4435968.0</v>
      </c>
      <c r="H2993" s="1" t="s">
        <v>75</v>
      </c>
      <c r="I2993" s="1" t="s">
        <v>5</v>
      </c>
      <c r="J2993" s="5" t="str">
        <f>VLOOKUP(I2993,city,2,FALSE)</f>
        <v>Amsterdam</v>
      </c>
      <c r="K2993" s="1" t="s">
        <v>6</v>
      </c>
      <c r="L2993" s="5" t="str">
        <f>VLOOKUP(K2993,state,2,FALSE)</f>
        <v>North Holland</v>
      </c>
      <c r="M2993" s="2"/>
      <c r="N2993" s="1" t="s">
        <v>92</v>
      </c>
      <c r="O2993" s="1">
        <v>52.3466283583573</v>
      </c>
      <c r="P2993" s="1">
        <v>4.93950953768091</v>
      </c>
      <c r="Q2993" s="1" t="s">
        <v>154</v>
      </c>
      <c r="R2993" s="1" t="s">
        <v>97</v>
      </c>
      <c r="S2993" s="1">
        <v>2.0</v>
      </c>
      <c r="T2993" s="1">
        <v>1.0</v>
      </c>
      <c r="U2993" s="1">
        <v>1.0</v>
      </c>
      <c r="V2993" s="1">
        <v>1.0</v>
      </c>
      <c r="W2993" s="1" t="s">
        <v>98</v>
      </c>
      <c r="X2993" s="6">
        <v>155.0</v>
      </c>
      <c r="Y2993" s="1">
        <v>1.0</v>
      </c>
      <c r="Z2993" s="1">
        <v>0.0</v>
      </c>
      <c r="AA2993" s="1">
        <v>2.0</v>
      </c>
      <c r="AB2993" s="5">
        <f t="shared" si="4"/>
        <v>2</v>
      </c>
      <c r="AC2993" s="8">
        <f t="shared" si="5"/>
        <v>155</v>
      </c>
      <c r="AD2993" s="8">
        <f t="shared" ref="AD2993:AE2993" si="2996">AC2993*AA2993</f>
        <v>310</v>
      </c>
      <c r="AE2993" s="8">
        <f t="shared" si="2996"/>
        <v>620</v>
      </c>
      <c r="AF2993" s="1" t="s">
        <v>144</v>
      </c>
      <c r="AG2993" s="1">
        <v>1.0</v>
      </c>
      <c r="AH2993" s="1">
        <v>1.0</v>
      </c>
      <c r="AI2993" s="1">
        <v>100.0</v>
      </c>
      <c r="AJ2993" s="1">
        <v>10.0</v>
      </c>
      <c r="AK2993" s="1">
        <v>10.0</v>
      </c>
      <c r="AL2993" s="1">
        <v>10.0</v>
      </c>
      <c r="AM2993" s="1">
        <v>10.0</v>
      </c>
      <c r="AN2993" s="1">
        <v>10.0</v>
      </c>
      <c r="AO2993" s="1">
        <v>10.0</v>
      </c>
    </row>
    <row r="2994">
      <c r="A2994" s="2">
        <v>5426765.0</v>
      </c>
      <c r="B2994" s="1" t="s">
        <v>1536</v>
      </c>
      <c r="C2994" s="1">
        <v>2013.0</v>
      </c>
      <c r="D2994" s="3" t="s">
        <v>567</v>
      </c>
      <c r="E2994" s="14">
        <f t="shared" si="2"/>
        <v>3/12/2013</v>
      </c>
      <c r="F2994" s="15">
        <f t="shared" si="3"/>
        <v>3.47063072456875</v>
      </c>
      <c r="G2994" s="2">
        <v>5321003.0</v>
      </c>
      <c r="H2994" s="1" t="s">
        <v>41</v>
      </c>
      <c r="I2994" s="1" t="s">
        <v>5</v>
      </c>
      <c r="J2994" s="5" t="str">
        <f>VLOOKUP(I2994,city,2,FALSE)</f>
        <v>Amsterdam</v>
      </c>
      <c r="K2994" s="1" t="s">
        <v>31</v>
      </c>
      <c r="L2994" s="5" t="str">
        <f>VLOOKUP(K2994,state,2,FALSE)</f>
        <v>North Holland</v>
      </c>
      <c r="M2994" s="2">
        <v>1053.0</v>
      </c>
      <c r="N2994" s="1" t="s">
        <v>92</v>
      </c>
      <c r="O2994" s="1">
        <v>52.370745861276</v>
      </c>
      <c r="P2994" s="1">
        <v>4.87411968688708</v>
      </c>
      <c r="Q2994" s="1" t="s">
        <v>95</v>
      </c>
      <c r="R2994" s="1" t="s">
        <v>97</v>
      </c>
      <c r="S2994" s="1">
        <v>4.0</v>
      </c>
      <c r="T2994" s="1">
        <v>1.0</v>
      </c>
      <c r="U2994" s="1">
        <v>0.0</v>
      </c>
      <c r="V2994" s="1">
        <v>2.0</v>
      </c>
      <c r="W2994" s="1" t="s">
        <v>98</v>
      </c>
      <c r="X2994" s="6">
        <v>79.0</v>
      </c>
      <c r="Y2994" s="1">
        <v>2.0</v>
      </c>
      <c r="Z2994" s="1">
        <v>15.0</v>
      </c>
      <c r="AA2994" s="1">
        <v>3.0</v>
      </c>
      <c r="AB2994" s="5">
        <f t="shared" si="4"/>
        <v>12</v>
      </c>
      <c r="AC2994" s="8">
        <f t="shared" si="5"/>
        <v>79</v>
      </c>
      <c r="AD2994" s="8">
        <f t="shared" ref="AD2994:AE2994" si="2997">AC2994*AA2994</f>
        <v>237</v>
      </c>
      <c r="AE2994" s="8">
        <f t="shared" si="2997"/>
        <v>2844</v>
      </c>
      <c r="AF2994" s="1" t="s">
        <v>141</v>
      </c>
      <c r="AG2994" s="1">
        <v>0.95</v>
      </c>
      <c r="AH2994" s="1">
        <v>6.0</v>
      </c>
      <c r="AI2994" s="1">
        <v>97.0</v>
      </c>
      <c r="AJ2994" s="1">
        <v>10.0</v>
      </c>
      <c r="AK2994" s="1">
        <v>9.0</v>
      </c>
      <c r="AL2994" s="1">
        <v>10.0</v>
      </c>
      <c r="AM2994" s="1">
        <v>10.0</v>
      </c>
      <c r="AN2994" s="1">
        <v>10.0</v>
      </c>
      <c r="AO2994" s="1">
        <v>10.0</v>
      </c>
    </row>
    <row r="2995">
      <c r="A2995" s="2">
        <v>5426765.0</v>
      </c>
      <c r="B2995" s="1" t="s">
        <v>1536</v>
      </c>
      <c r="C2995" s="1">
        <v>2013.0</v>
      </c>
      <c r="D2995" s="3" t="s">
        <v>567</v>
      </c>
      <c r="E2995" s="14">
        <f t="shared" si="2"/>
        <v>3/12/2013</v>
      </c>
      <c r="F2995" s="15">
        <f t="shared" si="3"/>
        <v>3.47063072456875</v>
      </c>
      <c r="G2995" s="2">
        <v>5782394.0</v>
      </c>
      <c r="H2995" s="1" t="s">
        <v>41</v>
      </c>
      <c r="I2995" s="1" t="s">
        <v>5</v>
      </c>
      <c r="J2995" s="5" t="str">
        <f>VLOOKUP(I2995,city,2,FALSE)</f>
        <v>Amsterdam</v>
      </c>
      <c r="K2995" s="1" t="s">
        <v>31</v>
      </c>
      <c r="L2995" s="5" t="str">
        <f>VLOOKUP(K2995,state,2,FALSE)</f>
        <v>North Holland</v>
      </c>
      <c r="M2995" s="2" t="s">
        <v>3075</v>
      </c>
      <c r="N2995" s="1" t="s">
        <v>92</v>
      </c>
      <c r="O2995" s="1">
        <v>52.3701903218797</v>
      </c>
      <c r="P2995" s="1">
        <v>4.8732360179311</v>
      </c>
      <c r="Q2995" s="1" t="s">
        <v>95</v>
      </c>
      <c r="R2995" s="1" t="s">
        <v>97</v>
      </c>
      <c r="S2995" s="1">
        <v>3.0</v>
      </c>
      <c r="T2995" s="1">
        <v>1.0</v>
      </c>
      <c r="U2995" s="1">
        <v>1.0</v>
      </c>
      <c r="V2995" s="1">
        <v>1.0</v>
      </c>
      <c r="W2995" s="1" t="s">
        <v>98</v>
      </c>
      <c r="X2995" s="6">
        <v>139.0</v>
      </c>
      <c r="Y2995" s="1">
        <v>2.0</v>
      </c>
      <c r="Z2995" s="1">
        <v>20.0</v>
      </c>
      <c r="AA2995" s="1">
        <v>3.0</v>
      </c>
      <c r="AB2995" s="5">
        <f t="shared" si="4"/>
        <v>0</v>
      </c>
      <c r="AC2995" s="8">
        <f t="shared" si="5"/>
        <v>139</v>
      </c>
      <c r="AD2995" s="8">
        <f t="shared" ref="AD2995:AE2995" si="2998">AC2995*AA2995</f>
        <v>417</v>
      </c>
      <c r="AE2995" s="8">
        <f t="shared" si="2998"/>
        <v>0</v>
      </c>
      <c r="AF2995" s="1" t="s">
        <v>141</v>
      </c>
      <c r="AG2995" s="1">
        <v>0.95</v>
      </c>
      <c r="AH2995" s="1">
        <v>0.0</v>
      </c>
    </row>
    <row r="2996">
      <c r="A2996" s="2">
        <v>5431417.0</v>
      </c>
      <c r="B2996" s="1" t="s">
        <v>3076</v>
      </c>
      <c r="C2996" s="1">
        <v>2013.0</v>
      </c>
      <c r="D2996" s="3" t="s">
        <v>567</v>
      </c>
      <c r="E2996" s="14">
        <f t="shared" si="2"/>
        <v>3/12/2013</v>
      </c>
      <c r="F2996" s="15">
        <f t="shared" si="3"/>
        <v>3.47063072456875</v>
      </c>
      <c r="G2996" s="2">
        <v>2749780.0</v>
      </c>
      <c r="H2996" s="1" t="s">
        <v>63</v>
      </c>
      <c r="I2996" s="1" t="s">
        <v>5</v>
      </c>
      <c r="J2996" s="5" t="str">
        <f>VLOOKUP(I2996,city,2,FALSE)</f>
        <v>Amsterdam</v>
      </c>
      <c r="K2996" s="1" t="s">
        <v>6</v>
      </c>
      <c r="L2996" s="5" t="str">
        <f>VLOOKUP(K2996,state,2,FALSE)</f>
        <v>North Holland</v>
      </c>
      <c r="M2996" s="2" t="s">
        <v>1197</v>
      </c>
      <c r="N2996" s="1" t="s">
        <v>92</v>
      </c>
      <c r="O2996" s="1">
        <v>52.3878882118267</v>
      </c>
      <c r="P2996" s="1">
        <v>4.88667423234835</v>
      </c>
      <c r="Q2996" s="1" t="s">
        <v>95</v>
      </c>
      <c r="R2996" s="1" t="s">
        <v>97</v>
      </c>
      <c r="S2996" s="1">
        <v>2.0</v>
      </c>
      <c r="T2996" s="1">
        <v>1.0</v>
      </c>
      <c r="U2996" s="1">
        <v>1.0</v>
      </c>
      <c r="V2996" s="1">
        <v>1.0</v>
      </c>
      <c r="W2996" s="1" t="s">
        <v>98</v>
      </c>
      <c r="X2996" s="6">
        <v>109.0</v>
      </c>
      <c r="Y2996" s="1">
        <v>1.0</v>
      </c>
      <c r="Z2996" s="1">
        <v>0.0</v>
      </c>
      <c r="AA2996" s="1">
        <v>2.0</v>
      </c>
      <c r="AB2996" s="5">
        <f t="shared" si="4"/>
        <v>0</v>
      </c>
      <c r="AC2996" s="8">
        <f t="shared" si="5"/>
        <v>109</v>
      </c>
      <c r="AD2996" s="8">
        <f t="shared" ref="AD2996:AE2996" si="2999">AC2996*AA2996</f>
        <v>218</v>
      </c>
      <c r="AE2996" s="8">
        <f t="shared" si="2999"/>
        <v>0</v>
      </c>
      <c r="AF2996" s="1" t="s">
        <v>141</v>
      </c>
      <c r="AG2996" s="1">
        <v>1.0</v>
      </c>
      <c r="AH2996" s="1">
        <v>0.0</v>
      </c>
    </row>
    <row r="2997">
      <c r="A2997" s="2">
        <v>5434912.0</v>
      </c>
      <c r="B2997" s="1" t="s">
        <v>3077</v>
      </c>
      <c r="C2997" s="1">
        <v>2013.0</v>
      </c>
      <c r="D2997" s="3" t="s">
        <v>567</v>
      </c>
      <c r="E2997" s="14">
        <f t="shared" si="2"/>
        <v>3/12/2013</v>
      </c>
      <c r="F2997" s="15">
        <f t="shared" si="3"/>
        <v>3.47063072456875</v>
      </c>
      <c r="G2997" s="2">
        <v>989940.0</v>
      </c>
      <c r="H2997" s="1" t="s">
        <v>35</v>
      </c>
      <c r="I2997" s="1" t="s">
        <v>5</v>
      </c>
      <c r="J2997" s="5" t="str">
        <f>VLOOKUP(I2997,city,2,FALSE)</f>
        <v>Amsterdam</v>
      </c>
      <c r="K2997" s="1" t="s">
        <v>6</v>
      </c>
      <c r="L2997" s="5" t="str">
        <f>VLOOKUP(K2997,state,2,FALSE)</f>
        <v>North Holland</v>
      </c>
      <c r="M2997" s="2" t="s">
        <v>3078</v>
      </c>
      <c r="N2997" s="1" t="s">
        <v>92</v>
      </c>
      <c r="O2997" s="1">
        <v>52.3618058166284</v>
      </c>
      <c r="P2997" s="1">
        <v>4.94144785691174</v>
      </c>
      <c r="Q2997" s="1" t="s">
        <v>154</v>
      </c>
      <c r="R2997" s="1" t="s">
        <v>97</v>
      </c>
      <c r="S2997" s="1">
        <v>4.0</v>
      </c>
      <c r="T2997" s="1">
        <v>1.0</v>
      </c>
      <c r="U2997" s="1">
        <v>3.0</v>
      </c>
      <c r="V2997" s="1">
        <v>3.0</v>
      </c>
      <c r="W2997" s="1" t="s">
        <v>98</v>
      </c>
      <c r="X2997" s="6">
        <v>120.0</v>
      </c>
      <c r="Y2997" s="1">
        <v>4.0</v>
      </c>
      <c r="Z2997" s="1">
        <v>25.0</v>
      </c>
      <c r="AA2997" s="1">
        <v>4.0</v>
      </c>
      <c r="AB2997" s="5">
        <f t="shared" si="4"/>
        <v>40</v>
      </c>
      <c r="AC2997" s="8">
        <f t="shared" si="5"/>
        <v>120</v>
      </c>
      <c r="AD2997" s="8">
        <f t="shared" ref="AD2997:AE2997" si="3000">AC2997*AA2997</f>
        <v>480</v>
      </c>
      <c r="AE2997" s="8">
        <f t="shared" si="3000"/>
        <v>19200</v>
      </c>
      <c r="AF2997" s="1" t="s">
        <v>187</v>
      </c>
      <c r="AG2997" s="1">
        <v>0.44</v>
      </c>
      <c r="AH2997" s="1">
        <v>20.0</v>
      </c>
      <c r="AI2997" s="1">
        <v>94.0</v>
      </c>
      <c r="AJ2997" s="1">
        <v>10.0</v>
      </c>
      <c r="AK2997" s="1">
        <v>9.0</v>
      </c>
      <c r="AL2997" s="1">
        <v>10.0</v>
      </c>
      <c r="AM2997" s="1">
        <v>10.0</v>
      </c>
      <c r="AN2997" s="1">
        <v>9.0</v>
      </c>
      <c r="AO2997" s="1">
        <v>10.0</v>
      </c>
    </row>
    <row r="2998">
      <c r="A2998" s="2">
        <v>5436066.0</v>
      </c>
      <c r="B2998" s="1" t="s">
        <v>2571</v>
      </c>
      <c r="C2998" s="1">
        <v>2013.0</v>
      </c>
      <c r="D2998" s="3" t="s">
        <v>567</v>
      </c>
      <c r="E2998" s="14">
        <f t="shared" si="2"/>
        <v>3/12/2013</v>
      </c>
      <c r="F2998" s="15">
        <f t="shared" si="3"/>
        <v>3.47063072456875</v>
      </c>
      <c r="G2998" s="2">
        <v>3024793.0</v>
      </c>
      <c r="H2998" s="1" t="s">
        <v>46</v>
      </c>
      <c r="I2998" s="1" t="s">
        <v>5</v>
      </c>
      <c r="J2998" s="5" t="str">
        <f>VLOOKUP(I2998,city,2,FALSE)</f>
        <v>Amsterdam</v>
      </c>
      <c r="K2998" s="1" t="s">
        <v>6</v>
      </c>
      <c r="L2998" s="5" t="str">
        <f>VLOOKUP(K2998,state,2,FALSE)</f>
        <v>North Holland</v>
      </c>
      <c r="M2998" s="2" t="s">
        <v>3079</v>
      </c>
      <c r="N2998" s="1" t="s">
        <v>92</v>
      </c>
      <c r="O2998" s="1">
        <v>52.3681365447306</v>
      </c>
      <c r="P2998" s="1">
        <v>4.91142573744553</v>
      </c>
      <c r="Q2998" s="1" t="s">
        <v>176</v>
      </c>
      <c r="R2998" s="1" t="s">
        <v>97</v>
      </c>
      <c r="S2998" s="1">
        <v>4.0</v>
      </c>
      <c r="T2998" s="1">
        <v>1.0</v>
      </c>
      <c r="U2998" s="1">
        <v>1.0</v>
      </c>
      <c r="V2998" s="1">
        <v>3.0</v>
      </c>
      <c r="W2998" s="1" t="s">
        <v>98</v>
      </c>
      <c r="X2998" s="6">
        <v>79.0</v>
      </c>
      <c r="Y2998" s="1">
        <v>1.0</v>
      </c>
      <c r="Z2998" s="1">
        <v>45.0</v>
      </c>
      <c r="AA2998" s="1">
        <v>1.0</v>
      </c>
      <c r="AB2998" s="5">
        <f t="shared" si="4"/>
        <v>32</v>
      </c>
      <c r="AC2998" s="8">
        <f t="shared" si="5"/>
        <v>124</v>
      </c>
      <c r="AD2998" s="8">
        <f t="shared" ref="AD2998:AE2998" si="3001">AC2998*AA2998</f>
        <v>124</v>
      </c>
      <c r="AE2998" s="8">
        <f t="shared" si="3001"/>
        <v>3968</v>
      </c>
      <c r="AF2998" s="1" t="s">
        <v>141</v>
      </c>
      <c r="AG2998" s="1">
        <v>1.0</v>
      </c>
      <c r="AH2998" s="1">
        <v>16.0</v>
      </c>
      <c r="AI2998" s="1">
        <v>91.0</v>
      </c>
      <c r="AJ2998" s="1">
        <v>10.0</v>
      </c>
      <c r="AK2998" s="1">
        <v>9.0</v>
      </c>
      <c r="AL2998" s="1">
        <v>10.0</v>
      </c>
      <c r="AM2998" s="1">
        <v>10.0</v>
      </c>
      <c r="AN2998" s="1">
        <v>10.0</v>
      </c>
      <c r="AO2998" s="1">
        <v>9.0</v>
      </c>
    </row>
    <row r="2999">
      <c r="A2999" s="2">
        <v>5436352.0</v>
      </c>
      <c r="B2999" s="1" t="s">
        <v>3080</v>
      </c>
      <c r="C2999" s="1">
        <v>2013.0</v>
      </c>
      <c r="D2999" s="3" t="s">
        <v>567</v>
      </c>
      <c r="E2999" s="14">
        <f t="shared" si="2"/>
        <v>3/12/2013</v>
      </c>
      <c r="F2999" s="15">
        <f t="shared" si="3"/>
        <v>3.47063072456875</v>
      </c>
      <c r="G2999" s="2">
        <v>2549436.0</v>
      </c>
      <c r="H2999" s="1" t="s">
        <v>67</v>
      </c>
      <c r="I2999" s="1" t="s">
        <v>5</v>
      </c>
      <c r="J2999" s="5" t="str">
        <f>VLOOKUP(I2999,city,2,FALSE)</f>
        <v>Amsterdam</v>
      </c>
      <c r="K2999" s="1" t="s">
        <v>6</v>
      </c>
      <c r="L2999" s="5" t="str">
        <f>VLOOKUP(K2999,state,2,FALSE)</f>
        <v>North Holland</v>
      </c>
      <c r="M2999" s="2" t="s">
        <v>3081</v>
      </c>
      <c r="N2999" s="1" t="s">
        <v>92</v>
      </c>
      <c r="O2999" s="1">
        <v>52.349364935754</v>
      </c>
      <c r="P2999" s="1">
        <v>4.87755528888041</v>
      </c>
      <c r="Q2999" s="1" t="s">
        <v>95</v>
      </c>
      <c r="R2999" s="1" t="s">
        <v>97</v>
      </c>
      <c r="S2999" s="1">
        <v>14.0</v>
      </c>
      <c r="T2999" s="1">
        <v>2.0</v>
      </c>
      <c r="U2999" s="1">
        <v>5.0</v>
      </c>
      <c r="V2999" s="1">
        <v>14.0</v>
      </c>
      <c r="W2999" s="1" t="s">
        <v>98</v>
      </c>
      <c r="X2999" s="6">
        <v>450.0</v>
      </c>
      <c r="Y2999" s="1">
        <v>5.0</v>
      </c>
      <c r="Z2999" s="1">
        <v>35.0</v>
      </c>
      <c r="AA2999" s="1">
        <v>3.0</v>
      </c>
      <c r="AB2999" s="5">
        <f t="shared" si="4"/>
        <v>46</v>
      </c>
      <c r="AC2999" s="8">
        <f t="shared" si="5"/>
        <v>450</v>
      </c>
      <c r="AD2999" s="8">
        <f t="shared" ref="AD2999:AE2999" si="3002">AC2999*AA2999</f>
        <v>1350</v>
      </c>
      <c r="AE2999" s="8">
        <f t="shared" si="3002"/>
        <v>62100</v>
      </c>
      <c r="AF2999" s="1" t="s">
        <v>115</v>
      </c>
      <c r="AG2999" s="1">
        <v>0.86</v>
      </c>
      <c r="AH2999" s="1">
        <v>23.0</v>
      </c>
      <c r="AI2999" s="1">
        <v>86.0</v>
      </c>
      <c r="AJ2999" s="1">
        <v>9.0</v>
      </c>
      <c r="AK2999" s="1">
        <v>9.0</v>
      </c>
      <c r="AL2999" s="1">
        <v>9.0</v>
      </c>
      <c r="AM2999" s="1">
        <v>9.0</v>
      </c>
      <c r="AN2999" s="1">
        <v>9.0</v>
      </c>
      <c r="AO2999" s="1">
        <v>9.0</v>
      </c>
    </row>
    <row r="3000">
      <c r="A3000" s="2">
        <v>5436352.0</v>
      </c>
      <c r="B3000" s="1" t="s">
        <v>3080</v>
      </c>
      <c r="C3000" s="1">
        <v>2013.0</v>
      </c>
      <c r="D3000" s="3" t="s">
        <v>567</v>
      </c>
      <c r="E3000" s="14">
        <f t="shared" si="2"/>
        <v>3/12/2013</v>
      </c>
      <c r="F3000" s="15">
        <f t="shared" si="3"/>
        <v>3.47063072456875</v>
      </c>
      <c r="G3000" s="2">
        <v>2335362.0</v>
      </c>
      <c r="H3000" s="1" t="s">
        <v>63</v>
      </c>
      <c r="I3000" s="1" t="s">
        <v>5</v>
      </c>
      <c r="J3000" s="5" t="str">
        <f>VLOOKUP(I3000,city,2,FALSE)</f>
        <v>Amsterdam</v>
      </c>
      <c r="K3000" s="1" t="s">
        <v>6</v>
      </c>
      <c r="L3000" s="5" t="str">
        <f>VLOOKUP(K3000,state,2,FALSE)</f>
        <v>North Holland</v>
      </c>
      <c r="M3000" s="2" t="s">
        <v>3082</v>
      </c>
      <c r="N3000" s="1" t="s">
        <v>92</v>
      </c>
      <c r="O3000" s="1">
        <v>52.3677740202339</v>
      </c>
      <c r="P3000" s="1">
        <v>4.87823429650535</v>
      </c>
      <c r="Q3000" s="1" t="s">
        <v>95</v>
      </c>
      <c r="R3000" s="1" t="s">
        <v>97</v>
      </c>
      <c r="S3000" s="1">
        <v>8.0</v>
      </c>
      <c r="T3000" s="1">
        <v>1.0</v>
      </c>
      <c r="U3000" s="1">
        <v>2.0</v>
      </c>
      <c r="V3000" s="1">
        <v>8.0</v>
      </c>
      <c r="W3000" s="1" t="s">
        <v>98</v>
      </c>
      <c r="X3000" s="6">
        <v>320.0</v>
      </c>
      <c r="Y3000" s="1">
        <v>4.0</v>
      </c>
      <c r="Z3000" s="1">
        <v>40.0</v>
      </c>
      <c r="AA3000" s="1">
        <v>3.0</v>
      </c>
      <c r="AB3000" s="5">
        <f t="shared" si="4"/>
        <v>42</v>
      </c>
      <c r="AC3000" s="8">
        <f t="shared" si="5"/>
        <v>320</v>
      </c>
      <c r="AD3000" s="8">
        <f t="shared" ref="AD3000:AE3000" si="3003">AC3000*AA3000</f>
        <v>960</v>
      </c>
      <c r="AE3000" s="8">
        <f t="shared" si="3003"/>
        <v>40320</v>
      </c>
      <c r="AF3000" s="1" t="s">
        <v>115</v>
      </c>
      <c r="AG3000" s="1">
        <v>0.86</v>
      </c>
      <c r="AH3000" s="1">
        <v>21.0</v>
      </c>
      <c r="AI3000" s="1">
        <v>92.0</v>
      </c>
      <c r="AJ3000" s="1">
        <v>10.0</v>
      </c>
      <c r="AK3000" s="1">
        <v>9.0</v>
      </c>
      <c r="AL3000" s="1">
        <v>9.0</v>
      </c>
      <c r="AM3000" s="1">
        <v>9.0</v>
      </c>
      <c r="AN3000" s="1">
        <v>9.0</v>
      </c>
      <c r="AO3000" s="1">
        <v>9.0</v>
      </c>
    </row>
    <row r="3001">
      <c r="A3001" s="2">
        <v>5436352.0</v>
      </c>
      <c r="B3001" s="1" t="s">
        <v>3080</v>
      </c>
      <c r="C3001" s="1">
        <v>2013.0</v>
      </c>
      <c r="D3001" s="3" t="s">
        <v>567</v>
      </c>
      <c r="E3001" s="14">
        <f t="shared" si="2"/>
        <v>3/12/2013</v>
      </c>
      <c r="F3001" s="15">
        <f t="shared" si="3"/>
        <v>3.47063072456875</v>
      </c>
      <c r="G3001" s="2">
        <v>990100.0</v>
      </c>
      <c r="H3001" s="1" t="s">
        <v>41</v>
      </c>
      <c r="I3001" s="1" t="s">
        <v>5</v>
      </c>
      <c r="J3001" s="5" t="str">
        <f>VLOOKUP(I3001,city,2,FALSE)</f>
        <v>Amsterdam</v>
      </c>
      <c r="K3001" s="1" t="s">
        <v>6</v>
      </c>
      <c r="L3001" s="5" t="str">
        <f>VLOOKUP(K3001,state,2,FALSE)</f>
        <v>North Holland</v>
      </c>
      <c r="M3001" s="2">
        <v>1053.0</v>
      </c>
      <c r="N3001" s="1" t="s">
        <v>92</v>
      </c>
      <c r="O3001" s="1">
        <v>52.36889796813</v>
      </c>
      <c r="P3001" s="1">
        <v>4.87399947743543</v>
      </c>
      <c r="Q3001" s="1" t="s">
        <v>95</v>
      </c>
      <c r="R3001" s="1" t="s">
        <v>97</v>
      </c>
      <c r="S3001" s="1">
        <v>8.0</v>
      </c>
      <c r="T3001" s="1">
        <v>1.0</v>
      </c>
      <c r="U3001" s="1">
        <v>2.0</v>
      </c>
      <c r="V3001" s="1">
        <v>8.0</v>
      </c>
      <c r="W3001" s="1" t="s">
        <v>98</v>
      </c>
      <c r="X3001" s="6">
        <v>270.0</v>
      </c>
      <c r="Y3001" s="1">
        <v>4.0</v>
      </c>
      <c r="Z3001" s="1">
        <v>32.0</v>
      </c>
      <c r="AA3001" s="1">
        <v>3.0</v>
      </c>
      <c r="AB3001" s="5">
        <f t="shared" si="4"/>
        <v>98</v>
      </c>
      <c r="AC3001" s="8">
        <f t="shared" si="5"/>
        <v>270</v>
      </c>
      <c r="AD3001" s="8">
        <f t="shared" ref="AD3001:AE3001" si="3004">AC3001*AA3001</f>
        <v>810</v>
      </c>
      <c r="AE3001" s="8">
        <f t="shared" si="3004"/>
        <v>79380</v>
      </c>
      <c r="AF3001" s="1" t="s">
        <v>115</v>
      </c>
      <c r="AG3001" s="1">
        <v>0.86</v>
      </c>
      <c r="AH3001" s="1">
        <v>49.0</v>
      </c>
      <c r="AI3001" s="1">
        <v>91.0</v>
      </c>
      <c r="AJ3001" s="1">
        <v>9.0</v>
      </c>
      <c r="AK3001" s="1">
        <v>9.0</v>
      </c>
      <c r="AL3001" s="1">
        <v>9.0</v>
      </c>
      <c r="AM3001" s="1">
        <v>9.0</v>
      </c>
      <c r="AN3001" s="1">
        <v>9.0</v>
      </c>
      <c r="AO3001" s="1">
        <v>9.0</v>
      </c>
    </row>
    <row r="3002">
      <c r="A3002" s="2">
        <v>5436352.0</v>
      </c>
      <c r="B3002" s="1" t="s">
        <v>3080</v>
      </c>
      <c r="C3002" s="1">
        <v>2013.0</v>
      </c>
      <c r="D3002" s="3" t="s">
        <v>567</v>
      </c>
      <c r="E3002" s="14">
        <f t="shared" si="2"/>
        <v>3/12/2013</v>
      </c>
      <c r="F3002" s="15">
        <f t="shared" si="3"/>
        <v>3.47063072456875</v>
      </c>
      <c r="G3002" s="2">
        <v>2991320.0</v>
      </c>
      <c r="H3002" s="1" t="s">
        <v>63</v>
      </c>
      <c r="I3002" s="1" t="s">
        <v>5</v>
      </c>
      <c r="J3002" s="5" t="str">
        <f>VLOOKUP(I3002,city,2,FALSE)</f>
        <v>Amsterdam</v>
      </c>
      <c r="K3002" s="1" t="s">
        <v>6</v>
      </c>
      <c r="L3002" s="5" t="str">
        <f>VLOOKUP(K3002,state,2,FALSE)</f>
        <v>North Holland</v>
      </c>
      <c r="M3002" s="2">
        <v>1016.0</v>
      </c>
      <c r="N3002" s="1" t="s">
        <v>92</v>
      </c>
      <c r="O3002" s="1">
        <v>52.3689926228628</v>
      </c>
      <c r="P3002" s="1">
        <v>4.8810944426215</v>
      </c>
      <c r="Q3002" s="1" t="s">
        <v>95</v>
      </c>
      <c r="R3002" s="1" t="s">
        <v>97</v>
      </c>
      <c r="S3002" s="1">
        <v>8.0</v>
      </c>
      <c r="T3002" s="1">
        <v>1.0</v>
      </c>
      <c r="U3002" s="1">
        <v>2.0</v>
      </c>
      <c r="V3002" s="1">
        <v>8.0</v>
      </c>
      <c r="W3002" s="1" t="s">
        <v>98</v>
      </c>
      <c r="X3002" s="6">
        <v>320.0</v>
      </c>
      <c r="Y3002" s="1">
        <v>4.0</v>
      </c>
      <c r="Z3002" s="1">
        <v>40.0</v>
      </c>
      <c r="AA3002" s="1">
        <v>3.0</v>
      </c>
      <c r="AB3002" s="5">
        <f t="shared" si="4"/>
        <v>34</v>
      </c>
      <c r="AC3002" s="8">
        <f t="shared" si="5"/>
        <v>320</v>
      </c>
      <c r="AD3002" s="8">
        <f t="shared" ref="AD3002:AE3002" si="3005">AC3002*AA3002</f>
        <v>960</v>
      </c>
      <c r="AE3002" s="8">
        <f t="shared" si="3005"/>
        <v>32640</v>
      </c>
      <c r="AF3002" s="1" t="s">
        <v>115</v>
      </c>
      <c r="AG3002" s="1">
        <v>0.86</v>
      </c>
      <c r="AH3002" s="1">
        <v>17.0</v>
      </c>
      <c r="AI3002" s="1">
        <v>88.0</v>
      </c>
      <c r="AJ3002" s="1">
        <v>9.0</v>
      </c>
      <c r="AK3002" s="1">
        <v>9.0</v>
      </c>
      <c r="AL3002" s="1">
        <v>9.0</v>
      </c>
      <c r="AM3002" s="1">
        <v>9.0</v>
      </c>
      <c r="AN3002" s="1">
        <v>10.0</v>
      </c>
      <c r="AO3002" s="1">
        <v>9.0</v>
      </c>
    </row>
    <row r="3003">
      <c r="A3003" s="2">
        <v>5436352.0</v>
      </c>
      <c r="B3003" s="1" t="s">
        <v>3080</v>
      </c>
      <c r="C3003" s="1">
        <v>2013.0</v>
      </c>
      <c r="D3003" s="3" t="s">
        <v>567</v>
      </c>
      <c r="E3003" s="14">
        <f t="shared" si="2"/>
        <v>3/12/2013</v>
      </c>
      <c r="F3003" s="15">
        <f t="shared" si="3"/>
        <v>3.47063072456875</v>
      </c>
      <c r="G3003" s="2">
        <v>1544440.0</v>
      </c>
      <c r="H3003" s="1" t="s">
        <v>46</v>
      </c>
      <c r="I3003" s="1" t="s">
        <v>5</v>
      </c>
      <c r="J3003" s="5" t="str">
        <f>VLOOKUP(I3003,city,2,FALSE)</f>
        <v>Amsterdam</v>
      </c>
      <c r="K3003" s="1" t="s">
        <v>6</v>
      </c>
      <c r="L3003" s="5" t="str">
        <f>VLOOKUP(K3003,state,2,FALSE)</f>
        <v>North Holland</v>
      </c>
      <c r="M3003" s="2">
        <v>1018.0</v>
      </c>
      <c r="N3003" s="1" t="s">
        <v>92</v>
      </c>
      <c r="O3003" s="1">
        <v>52.3686922106778</v>
      </c>
      <c r="P3003" s="1">
        <v>4.91192675272151</v>
      </c>
      <c r="Q3003" s="1" t="s">
        <v>95</v>
      </c>
      <c r="R3003" s="1" t="s">
        <v>97</v>
      </c>
      <c r="S3003" s="1">
        <v>6.0</v>
      </c>
      <c r="T3003" s="1">
        <v>1.0</v>
      </c>
      <c r="U3003" s="1">
        <v>1.0</v>
      </c>
      <c r="V3003" s="1">
        <v>6.0</v>
      </c>
      <c r="W3003" s="1" t="s">
        <v>98</v>
      </c>
      <c r="X3003" s="6">
        <v>240.0</v>
      </c>
      <c r="Y3003" s="1">
        <v>4.0</v>
      </c>
      <c r="Z3003" s="1">
        <v>35.0</v>
      </c>
      <c r="AA3003" s="1">
        <v>3.0</v>
      </c>
      <c r="AB3003" s="5">
        <f t="shared" si="4"/>
        <v>50</v>
      </c>
      <c r="AC3003" s="8">
        <f t="shared" si="5"/>
        <v>240</v>
      </c>
      <c r="AD3003" s="8">
        <f t="shared" ref="AD3003:AE3003" si="3006">AC3003*AA3003</f>
        <v>720</v>
      </c>
      <c r="AE3003" s="8">
        <f t="shared" si="3006"/>
        <v>36000</v>
      </c>
      <c r="AF3003" s="1" t="s">
        <v>115</v>
      </c>
      <c r="AG3003" s="1">
        <v>0.87</v>
      </c>
      <c r="AH3003" s="1">
        <v>25.0</v>
      </c>
      <c r="AI3003" s="1">
        <v>87.0</v>
      </c>
      <c r="AJ3003" s="1">
        <v>9.0</v>
      </c>
      <c r="AK3003" s="1">
        <v>9.0</v>
      </c>
      <c r="AL3003" s="1">
        <v>9.0</v>
      </c>
      <c r="AM3003" s="1">
        <v>10.0</v>
      </c>
      <c r="AN3003" s="1">
        <v>9.0</v>
      </c>
      <c r="AO3003" s="1">
        <v>8.0</v>
      </c>
    </row>
    <row r="3004">
      <c r="A3004" s="2">
        <v>5441845.0</v>
      </c>
      <c r="B3004" s="1" t="s">
        <v>1618</v>
      </c>
      <c r="C3004" s="1">
        <v>2013.0</v>
      </c>
      <c r="D3004" s="3" t="s">
        <v>570</v>
      </c>
      <c r="E3004" s="14">
        <f t="shared" si="2"/>
        <v>3/13/2013</v>
      </c>
      <c r="F3004" s="15">
        <f t="shared" si="3"/>
        <v>3.46789099854136</v>
      </c>
      <c r="G3004" s="2">
        <v>5867423.0</v>
      </c>
      <c r="H3004" s="1" t="s">
        <v>41</v>
      </c>
      <c r="I3004" s="1" t="s">
        <v>5</v>
      </c>
      <c r="J3004" s="5" t="str">
        <f>VLOOKUP(I3004,city,2,FALSE)</f>
        <v>Amsterdam</v>
      </c>
      <c r="K3004" s="1" t="s">
        <v>31</v>
      </c>
      <c r="L3004" s="5" t="str">
        <f>VLOOKUP(K3004,state,2,FALSE)</f>
        <v>North Holland</v>
      </c>
      <c r="M3004" s="2" t="s">
        <v>3083</v>
      </c>
      <c r="N3004" s="1" t="s">
        <v>92</v>
      </c>
      <c r="O3004" s="1">
        <v>52.3699625613812</v>
      </c>
      <c r="P3004" s="1">
        <v>4.86424582799004</v>
      </c>
      <c r="Q3004" s="1" t="s">
        <v>95</v>
      </c>
      <c r="R3004" s="1" t="s">
        <v>97</v>
      </c>
      <c r="S3004" s="1">
        <v>4.0</v>
      </c>
      <c r="T3004" s="1">
        <v>1.0</v>
      </c>
      <c r="U3004" s="1">
        <v>2.0</v>
      </c>
      <c r="V3004" s="1">
        <v>2.0</v>
      </c>
      <c r="W3004" s="1" t="s">
        <v>98</v>
      </c>
      <c r="X3004" s="6">
        <v>180.0</v>
      </c>
      <c r="Y3004" s="1">
        <v>1.0</v>
      </c>
      <c r="Z3004" s="1">
        <v>0.0</v>
      </c>
      <c r="AA3004" s="1">
        <v>3.0</v>
      </c>
      <c r="AB3004" s="5">
        <f t="shared" si="4"/>
        <v>0</v>
      </c>
      <c r="AC3004" s="8">
        <f t="shared" si="5"/>
        <v>180</v>
      </c>
      <c r="AD3004" s="8">
        <f t="shared" ref="AD3004:AE3004" si="3007">AC3004*AA3004</f>
        <v>540</v>
      </c>
      <c r="AE3004" s="8">
        <f t="shared" si="3007"/>
        <v>0</v>
      </c>
      <c r="AF3004" s="1" t="s">
        <v>144</v>
      </c>
      <c r="AG3004" s="1">
        <v>1.0</v>
      </c>
      <c r="AH3004" s="1">
        <v>0.0</v>
      </c>
    </row>
    <row r="3005">
      <c r="A3005" s="2">
        <v>5449615.0</v>
      </c>
      <c r="B3005" s="1" t="s">
        <v>2000</v>
      </c>
      <c r="C3005" s="1">
        <v>2013.0</v>
      </c>
      <c r="D3005" s="3" t="s">
        <v>570</v>
      </c>
      <c r="E3005" s="14">
        <f t="shared" si="2"/>
        <v>3/13/2013</v>
      </c>
      <c r="F3005" s="15">
        <f t="shared" si="3"/>
        <v>3.46789099854136</v>
      </c>
      <c r="G3005" s="2">
        <v>992499.0</v>
      </c>
      <c r="H3005" s="1" t="s">
        <v>46</v>
      </c>
      <c r="I3005" s="1" t="s">
        <v>5</v>
      </c>
      <c r="J3005" s="5" t="str">
        <f>VLOOKUP(I3005,city,2,FALSE)</f>
        <v>Amsterdam</v>
      </c>
      <c r="K3005" s="1" t="s">
        <v>6</v>
      </c>
      <c r="L3005" s="5" t="str">
        <f>VLOOKUP(K3005,state,2,FALSE)</f>
        <v>North Holland</v>
      </c>
      <c r="M3005" s="2" t="s">
        <v>2058</v>
      </c>
      <c r="N3005" s="1" t="s">
        <v>92</v>
      </c>
      <c r="O3005" s="1">
        <v>52.3676014866387</v>
      </c>
      <c r="P3005" s="1">
        <v>4.8977893958724</v>
      </c>
      <c r="Q3005" s="1" t="s">
        <v>221</v>
      </c>
      <c r="R3005" s="1" t="s">
        <v>97</v>
      </c>
      <c r="S3005" s="1">
        <v>2.0</v>
      </c>
      <c r="T3005" s="1">
        <v>1.0</v>
      </c>
      <c r="U3005" s="1">
        <v>1.0</v>
      </c>
      <c r="V3005" s="1">
        <v>2.0</v>
      </c>
      <c r="W3005" s="1" t="s">
        <v>98</v>
      </c>
      <c r="X3005" s="6">
        <v>220.0</v>
      </c>
      <c r="Y3005" s="1">
        <v>1.0</v>
      </c>
      <c r="Z3005" s="1">
        <v>0.0</v>
      </c>
      <c r="AA3005" s="1">
        <v>3.0</v>
      </c>
      <c r="AB3005" s="5">
        <f t="shared" si="4"/>
        <v>8</v>
      </c>
      <c r="AC3005" s="8">
        <f t="shared" si="5"/>
        <v>220</v>
      </c>
      <c r="AD3005" s="8">
        <f t="shared" ref="AD3005:AE3005" si="3008">AC3005*AA3005</f>
        <v>660</v>
      </c>
      <c r="AE3005" s="8">
        <f t="shared" si="3008"/>
        <v>5280</v>
      </c>
      <c r="AF3005" s="1" t="s">
        <v>144</v>
      </c>
      <c r="AG3005" s="1">
        <v>1.0</v>
      </c>
      <c r="AH3005" s="1">
        <v>4.0</v>
      </c>
      <c r="AI3005" s="1">
        <v>100.0</v>
      </c>
      <c r="AJ3005" s="1">
        <v>10.0</v>
      </c>
      <c r="AK3005" s="1">
        <v>10.0</v>
      </c>
      <c r="AL3005" s="1">
        <v>10.0</v>
      </c>
      <c r="AM3005" s="1">
        <v>10.0</v>
      </c>
      <c r="AN3005" s="1">
        <v>10.0</v>
      </c>
      <c r="AO3005" s="1">
        <v>10.0</v>
      </c>
    </row>
    <row r="3006">
      <c r="A3006" s="2">
        <v>5461945.0</v>
      </c>
      <c r="B3006" s="1" t="s">
        <v>145</v>
      </c>
      <c r="C3006" s="1">
        <v>2013.0</v>
      </c>
      <c r="D3006" s="3" t="s">
        <v>1453</v>
      </c>
      <c r="E3006" s="14">
        <f t="shared" si="2"/>
        <v>3/14/2013</v>
      </c>
      <c r="F3006" s="15">
        <f t="shared" si="3"/>
        <v>3.46515127251396</v>
      </c>
      <c r="G3006" s="2">
        <v>1026562.0</v>
      </c>
      <c r="H3006" s="1" t="s">
        <v>41</v>
      </c>
      <c r="I3006" s="1" t="s">
        <v>5</v>
      </c>
      <c r="J3006" s="5" t="str">
        <f>VLOOKUP(I3006,city,2,FALSE)</f>
        <v>Amsterdam</v>
      </c>
      <c r="K3006" s="1" t="s">
        <v>6</v>
      </c>
      <c r="L3006" s="5" t="str">
        <f>VLOOKUP(K3006,state,2,FALSE)</f>
        <v>North Holland</v>
      </c>
      <c r="M3006" s="2">
        <v>1054.0</v>
      </c>
      <c r="N3006" s="1" t="s">
        <v>92</v>
      </c>
      <c r="O3006" s="1">
        <v>52.3667902077545</v>
      </c>
      <c r="P3006" s="1">
        <v>4.87464509016178</v>
      </c>
      <c r="Q3006" s="1" t="s">
        <v>95</v>
      </c>
      <c r="R3006" s="1" t="s">
        <v>97</v>
      </c>
      <c r="S3006" s="1">
        <v>4.0</v>
      </c>
      <c r="T3006" s="1">
        <v>1.0</v>
      </c>
      <c r="U3006" s="1">
        <v>2.0</v>
      </c>
      <c r="V3006" s="1">
        <v>4.0</v>
      </c>
      <c r="W3006" s="1" t="s">
        <v>98</v>
      </c>
      <c r="X3006" s="6">
        <v>189.0</v>
      </c>
      <c r="Y3006" s="1">
        <v>1.0</v>
      </c>
      <c r="Z3006" s="1">
        <v>40.0</v>
      </c>
      <c r="AA3006" s="1">
        <v>3.0</v>
      </c>
      <c r="AB3006" s="5">
        <f t="shared" si="4"/>
        <v>162</v>
      </c>
      <c r="AC3006" s="8">
        <f t="shared" si="5"/>
        <v>229</v>
      </c>
      <c r="AD3006" s="8">
        <f t="shared" ref="AD3006:AE3006" si="3009">AC3006*AA3006</f>
        <v>687</v>
      </c>
      <c r="AE3006" s="8">
        <f t="shared" si="3009"/>
        <v>111294</v>
      </c>
      <c r="AF3006" s="1" t="s">
        <v>141</v>
      </c>
      <c r="AG3006" s="1">
        <v>1.0</v>
      </c>
      <c r="AH3006" s="1">
        <v>81.0</v>
      </c>
      <c r="AI3006" s="1">
        <v>97.0</v>
      </c>
      <c r="AJ3006" s="1">
        <v>10.0</v>
      </c>
      <c r="AK3006" s="1">
        <v>10.0</v>
      </c>
      <c r="AL3006" s="1">
        <v>10.0</v>
      </c>
      <c r="AM3006" s="1">
        <v>10.0</v>
      </c>
      <c r="AN3006" s="1">
        <v>10.0</v>
      </c>
      <c r="AO3006" s="1">
        <v>9.0</v>
      </c>
    </row>
    <row r="3007">
      <c r="A3007" s="2">
        <v>5461945.0</v>
      </c>
      <c r="B3007" s="1" t="s">
        <v>145</v>
      </c>
      <c r="C3007" s="1">
        <v>2013.0</v>
      </c>
      <c r="D3007" s="3" t="s">
        <v>1453</v>
      </c>
      <c r="E3007" s="14">
        <f t="shared" si="2"/>
        <v>3/14/2013</v>
      </c>
      <c r="F3007" s="15">
        <f t="shared" si="3"/>
        <v>3.46515127251396</v>
      </c>
      <c r="G3007" s="2">
        <v>1687052.0</v>
      </c>
      <c r="H3007" s="1" t="s">
        <v>41</v>
      </c>
      <c r="I3007" s="1" t="s">
        <v>5</v>
      </c>
      <c r="J3007" s="5" t="str">
        <f>VLOOKUP(I3007,city,2,FALSE)</f>
        <v>Amsterdam</v>
      </c>
      <c r="K3007" s="1" t="s">
        <v>6</v>
      </c>
      <c r="L3007" s="5" t="str">
        <f>VLOOKUP(K3007,state,2,FALSE)</f>
        <v>North Holland</v>
      </c>
      <c r="M3007" s="2" t="s">
        <v>902</v>
      </c>
      <c r="N3007" s="1" t="s">
        <v>92</v>
      </c>
      <c r="O3007" s="1">
        <v>52.364261951353</v>
      </c>
      <c r="P3007" s="1">
        <v>4.87048624669128</v>
      </c>
      <c r="Q3007" s="1" t="s">
        <v>95</v>
      </c>
      <c r="R3007" s="1" t="s">
        <v>97</v>
      </c>
      <c r="S3007" s="1">
        <v>4.0</v>
      </c>
      <c r="T3007" s="1">
        <v>2.0</v>
      </c>
      <c r="U3007" s="1">
        <v>2.0</v>
      </c>
      <c r="V3007" s="1">
        <v>2.0</v>
      </c>
      <c r="W3007" s="1" t="s">
        <v>98</v>
      </c>
      <c r="X3007" s="6">
        <v>149.0</v>
      </c>
      <c r="Y3007" s="1">
        <v>2.0</v>
      </c>
      <c r="Z3007" s="1">
        <v>35.0</v>
      </c>
      <c r="AA3007" s="1">
        <v>3.0</v>
      </c>
      <c r="AB3007" s="5">
        <f t="shared" si="4"/>
        <v>136</v>
      </c>
      <c r="AC3007" s="8">
        <f t="shared" si="5"/>
        <v>149</v>
      </c>
      <c r="AD3007" s="8">
        <f t="shared" ref="AD3007:AE3007" si="3010">AC3007*AA3007</f>
        <v>447</v>
      </c>
      <c r="AE3007" s="8">
        <f t="shared" si="3010"/>
        <v>60792</v>
      </c>
      <c r="AF3007" s="1" t="s">
        <v>141</v>
      </c>
      <c r="AG3007" s="1">
        <v>1.0</v>
      </c>
      <c r="AH3007" s="1">
        <v>68.0</v>
      </c>
      <c r="AI3007" s="1">
        <v>96.0</v>
      </c>
      <c r="AJ3007" s="1">
        <v>10.0</v>
      </c>
      <c r="AK3007" s="1">
        <v>10.0</v>
      </c>
      <c r="AL3007" s="1">
        <v>10.0</v>
      </c>
      <c r="AM3007" s="1">
        <v>10.0</v>
      </c>
      <c r="AN3007" s="1">
        <v>10.0</v>
      </c>
      <c r="AO3007" s="1">
        <v>10.0</v>
      </c>
    </row>
    <row r="3008">
      <c r="A3008" s="2">
        <v>5461945.0</v>
      </c>
      <c r="B3008" s="1" t="s">
        <v>145</v>
      </c>
      <c r="C3008" s="1">
        <v>2013.0</v>
      </c>
      <c r="D3008" s="3" t="s">
        <v>1453</v>
      </c>
      <c r="E3008" s="14">
        <f t="shared" si="2"/>
        <v>3/14/2013</v>
      </c>
      <c r="F3008" s="15">
        <f t="shared" si="3"/>
        <v>3.46515127251396</v>
      </c>
      <c r="G3008" s="2">
        <v>4445275.0</v>
      </c>
      <c r="H3008" s="1" t="s">
        <v>63</v>
      </c>
      <c r="I3008" s="1" t="s">
        <v>5</v>
      </c>
      <c r="J3008" s="5" t="str">
        <f>VLOOKUP(I3008,city,2,FALSE)</f>
        <v>Amsterdam</v>
      </c>
      <c r="K3008" s="1" t="s">
        <v>6</v>
      </c>
      <c r="L3008" s="5" t="str">
        <f>VLOOKUP(K3008,state,2,FALSE)</f>
        <v>North Holland</v>
      </c>
      <c r="M3008" s="2" t="s">
        <v>3084</v>
      </c>
      <c r="N3008" s="1" t="s">
        <v>92</v>
      </c>
      <c r="O3008" s="1">
        <v>52.3775428634745</v>
      </c>
      <c r="P3008" s="1">
        <v>4.89232651290889</v>
      </c>
      <c r="Q3008" s="1" t="s">
        <v>221</v>
      </c>
      <c r="R3008" s="1" t="s">
        <v>97</v>
      </c>
      <c r="S3008" s="1">
        <v>4.0</v>
      </c>
      <c r="T3008" s="1">
        <v>1.0</v>
      </c>
      <c r="U3008" s="1">
        <v>2.0</v>
      </c>
      <c r="V3008" s="1">
        <v>3.0</v>
      </c>
      <c r="W3008" s="1" t="s">
        <v>98</v>
      </c>
      <c r="X3008" s="6">
        <v>229.0</v>
      </c>
      <c r="Y3008" s="1">
        <v>1.0</v>
      </c>
      <c r="Z3008" s="1">
        <v>45.0</v>
      </c>
      <c r="AA3008" s="1">
        <v>3.0</v>
      </c>
      <c r="AB3008" s="5">
        <f t="shared" si="4"/>
        <v>22</v>
      </c>
      <c r="AC3008" s="8">
        <f t="shared" si="5"/>
        <v>274</v>
      </c>
      <c r="AD3008" s="8">
        <f t="shared" ref="AD3008:AE3008" si="3011">AC3008*AA3008</f>
        <v>822</v>
      </c>
      <c r="AE3008" s="8">
        <f t="shared" si="3011"/>
        <v>18084</v>
      </c>
      <c r="AF3008" s="1" t="s">
        <v>141</v>
      </c>
      <c r="AG3008" s="1">
        <v>1.0</v>
      </c>
      <c r="AH3008" s="1">
        <v>11.0</v>
      </c>
      <c r="AI3008" s="1">
        <v>100.0</v>
      </c>
      <c r="AJ3008" s="1">
        <v>10.0</v>
      </c>
      <c r="AK3008" s="1">
        <v>10.0</v>
      </c>
      <c r="AL3008" s="1">
        <v>10.0</v>
      </c>
      <c r="AM3008" s="1">
        <v>10.0</v>
      </c>
      <c r="AN3008" s="1">
        <v>10.0</v>
      </c>
      <c r="AO3008" s="1">
        <v>10.0</v>
      </c>
    </row>
    <row r="3009">
      <c r="A3009" s="2">
        <v>5465040.0</v>
      </c>
      <c r="B3009" s="1" t="s">
        <v>3085</v>
      </c>
      <c r="C3009" s="1">
        <v>2013.0</v>
      </c>
      <c r="D3009" s="3" t="s">
        <v>1453</v>
      </c>
      <c r="E3009" s="14">
        <f t="shared" si="2"/>
        <v>3/14/2013</v>
      </c>
      <c r="F3009" s="15">
        <f t="shared" si="3"/>
        <v>3.46515127251396</v>
      </c>
      <c r="G3009" s="2">
        <v>1275067.0</v>
      </c>
      <c r="H3009" s="1" t="s">
        <v>63</v>
      </c>
      <c r="I3009" s="1" t="s">
        <v>5</v>
      </c>
      <c r="J3009" s="5" t="str">
        <f>VLOOKUP(I3009,city,2,FALSE)</f>
        <v>Amsterdam</v>
      </c>
      <c r="K3009" s="1" t="s">
        <v>6</v>
      </c>
      <c r="L3009" s="5" t="str">
        <f>VLOOKUP(K3009,state,2,FALSE)</f>
        <v>North Holland</v>
      </c>
      <c r="M3009" s="2"/>
      <c r="N3009" s="1" t="s">
        <v>92</v>
      </c>
      <c r="O3009" s="1">
        <v>52.3720795382708</v>
      </c>
      <c r="P3009" s="1">
        <v>4.88522993755324</v>
      </c>
      <c r="Q3009" s="1" t="s">
        <v>95</v>
      </c>
      <c r="R3009" s="1" t="s">
        <v>97</v>
      </c>
      <c r="S3009" s="1">
        <v>2.0</v>
      </c>
      <c r="T3009" s="1">
        <v>1.0</v>
      </c>
      <c r="U3009" s="1">
        <v>1.0</v>
      </c>
      <c r="V3009" s="1">
        <v>1.0</v>
      </c>
      <c r="W3009" s="1" t="s">
        <v>98</v>
      </c>
      <c r="X3009" s="6">
        <v>100.0</v>
      </c>
      <c r="Y3009" s="1">
        <v>2.0</v>
      </c>
      <c r="Z3009" s="1">
        <v>0.0</v>
      </c>
      <c r="AA3009" s="1">
        <v>1.0</v>
      </c>
      <c r="AB3009" s="5">
        <f t="shared" si="4"/>
        <v>34</v>
      </c>
      <c r="AC3009" s="8">
        <f t="shared" si="5"/>
        <v>100</v>
      </c>
      <c r="AD3009" s="8">
        <f t="shared" ref="AD3009:AE3009" si="3012">AC3009*AA3009</f>
        <v>100</v>
      </c>
      <c r="AE3009" s="8">
        <f t="shared" si="3012"/>
        <v>3400</v>
      </c>
      <c r="AF3009" s="1" t="s">
        <v>144</v>
      </c>
      <c r="AG3009" s="1">
        <v>1.0</v>
      </c>
      <c r="AH3009" s="1">
        <v>17.0</v>
      </c>
      <c r="AI3009" s="1">
        <v>95.0</v>
      </c>
      <c r="AJ3009" s="1">
        <v>10.0</v>
      </c>
      <c r="AK3009" s="1">
        <v>10.0</v>
      </c>
      <c r="AL3009" s="1">
        <v>10.0</v>
      </c>
      <c r="AM3009" s="1">
        <v>10.0</v>
      </c>
      <c r="AN3009" s="1">
        <v>10.0</v>
      </c>
      <c r="AO3009" s="1">
        <v>9.0</v>
      </c>
    </row>
    <row r="3010">
      <c r="A3010" s="2">
        <v>5472530.0</v>
      </c>
      <c r="B3010" s="1" t="s">
        <v>3086</v>
      </c>
      <c r="C3010" s="1">
        <v>2013.0</v>
      </c>
      <c r="D3010" s="3" t="s">
        <v>1458</v>
      </c>
      <c r="E3010" s="14">
        <f t="shared" si="2"/>
        <v>3/15/2013</v>
      </c>
      <c r="F3010" s="15">
        <f t="shared" si="3"/>
        <v>3.46241154648656</v>
      </c>
      <c r="G3010" s="2">
        <v>996112.0</v>
      </c>
      <c r="H3010" s="1" t="s">
        <v>46</v>
      </c>
      <c r="I3010" s="1" t="s">
        <v>5</v>
      </c>
      <c r="J3010" s="5" t="str">
        <f>VLOOKUP(I3010,city,2,FALSE)</f>
        <v>Amsterdam</v>
      </c>
      <c r="K3010" s="1" t="s">
        <v>6</v>
      </c>
      <c r="L3010" s="5" t="str">
        <f>VLOOKUP(K3010,state,2,FALSE)</f>
        <v>North Holland</v>
      </c>
      <c r="M3010" s="2" t="s">
        <v>3087</v>
      </c>
      <c r="N3010" s="1" t="s">
        <v>92</v>
      </c>
      <c r="O3010" s="1">
        <v>52.3637504228745</v>
      </c>
      <c r="P3010" s="1">
        <v>4.88486474834374</v>
      </c>
      <c r="Q3010" s="1" t="s">
        <v>95</v>
      </c>
      <c r="R3010" s="1" t="s">
        <v>97</v>
      </c>
      <c r="S3010" s="1">
        <v>4.0</v>
      </c>
      <c r="T3010" s="1">
        <v>1.0</v>
      </c>
      <c r="U3010" s="1">
        <v>2.0</v>
      </c>
      <c r="V3010" s="1">
        <v>4.0</v>
      </c>
      <c r="W3010" s="1" t="s">
        <v>98</v>
      </c>
      <c r="X3010" s="6">
        <v>300.0</v>
      </c>
      <c r="Y3010" s="1">
        <v>4.0</v>
      </c>
      <c r="Z3010" s="1">
        <v>20.0</v>
      </c>
      <c r="AA3010" s="1">
        <v>1.0</v>
      </c>
      <c r="AB3010" s="5">
        <f t="shared" si="4"/>
        <v>16</v>
      </c>
      <c r="AC3010" s="8">
        <f t="shared" si="5"/>
        <v>300</v>
      </c>
      <c r="AD3010" s="8">
        <f t="shared" ref="AD3010:AE3010" si="3013">AC3010*AA3010</f>
        <v>300</v>
      </c>
      <c r="AE3010" s="8">
        <f t="shared" si="3013"/>
        <v>4800</v>
      </c>
      <c r="AF3010" s="1" t="s">
        <v>144</v>
      </c>
      <c r="AG3010" s="1">
        <v>0.88</v>
      </c>
      <c r="AH3010" s="1">
        <v>8.0</v>
      </c>
      <c r="AI3010" s="1">
        <v>91.0</v>
      </c>
      <c r="AJ3010" s="1">
        <v>9.0</v>
      </c>
      <c r="AK3010" s="1">
        <v>8.0</v>
      </c>
      <c r="AL3010" s="1">
        <v>10.0</v>
      </c>
      <c r="AM3010" s="1">
        <v>10.0</v>
      </c>
      <c r="AN3010" s="1">
        <v>10.0</v>
      </c>
      <c r="AO3010" s="1">
        <v>8.0</v>
      </c>
    </row>
    <row r="3011">
      <c r="A3011" s="2">
        <v>5476779.0</v>
      </c>
      <c r="B3011" s="1" t="s">
        <v>3088</v>
      </c>
      <c r="C3011" s="1">
        <v>2013.0</v>
      </c>
      <c r="D3011" s="3" t="s">
        <v>1458</v>
      </c>
      <c r="E3011" s="14">
        <f t="shared" si="2"/>
        <v>3/15/2013</v>
      </c>
      <c r="F3011" s="15">
        <f t="shared" si="3"/>
        <v>3.46241154648656</v>
      </c>
      <c r="G3011" s="2">
        <v>1234725.0</v>
      </c>
      <c r="H3011" s="1" t="s">
        <v>41</v>
      </c>
      <c r="I3011" s="1" t="s">
        <v>5</v>
      </c>
      <c r="J3011" s="5" t="str">
        <f>VLOOKUP(I3011,city,2,FALSE)</f>
        <v>Amsterdam</v>
      </c>
      <c r="K3011" s="1" t="s">
        <v>6</v>
      </c>
      <c r="L3011" s="5" t="str">
        <f>VLOOKUP(K3011,state,2,FALSE)</f>
        <v>North Holland</v>
      </c>
      <c r="M3011" s="2">
        <v>1056.0</v>
      </c>
      <c r="N3011" s="1" t="s">
        <v>92</v>
      </c>
      <c r="O3011" s="1">
        <v>52.3724663970741</v>
      </c>
      <c r="P3011" s="1">
        <v>4.8606610784341</v>
      </c>
      <c r="Q3011" s="1" t="s">
        <v>95</v>
      </c>
      <c r="R3011" s="1" t="s">
        <v>97</v>
      </c>
      <c r="S3011" s="1">
        <v>4.0</v>
      </c>
      <c r="T3011" s="1">
        <v>1.0</v>
      </c>
      <c r="U3011" s="1">
        <v>2.0</v>
      </c>
      <c r="V3011" s="1">
        <v>4.0</v>
      </c>
      <c r="W3011" s="1" t="s">
        <v>98</v>
      </c>
      <c r="X3011" s="6">
        <v>110.0</v>
      </c>
      <c r="Y3011" s="1">
        <v>1.0</v>
      </c>
      <c r="Z3011" s="1">
        <v>0.0</v>
      </c>
      <c r="AA3011" s="1">
        <v>1.0</v>
      </c>
      <c r="AB3011" s="5">
        <f t="shared" si="4"/>
        <v>12</v>
      </c>
      <c r="AC3011" s="8">
        <f t="shared" si="5"/>
        <v>110</v>
      </c>
      <c r="AD3011" s="8">
        <f t="shared" ref="AD3011:AE3011" si="3014">AC3011*AA3011</f>
        <v>110</v>
      </c>
      <c r="AE3011" s="8">
        <f t="shared" si="3014"/>
        <v>1320</v>
      </c>
      <c r="AF3011" s="1" t="s">
        <v>141</v>
      </c>
      <c r="AG3011" s="1">
        <v>0.96</v>
      </c>
      <c r="AH3011" s="1">
        <v>6.0</v>
      </c>
      <c r="AI3011" s="1">
        <v>88.0</v>
      </c>
      <c r="AJ3011" s="1">
        <v>8.0</v>
      </c>
      <c r="AK3011" s="1">
        <v>9.0</v>
      </c>
      <c r="AL3011" s="1">
        <v>10.0</v>
      </c>
      <c r="AM3011" s="1">
        <v>9.0</v>
      </c>
      <c r="AN3011" s="1">
        <v>8.0</v>
      </c>
      <c r="AO3011" s="1">
        <v>9.0</v>
      </c>
    </row>
    <row r="3012">
      <c r="A3012" s="2">
        <v>5476779.0</v>
      </c>
      <c r="B3012" s="1" t="s">
        <v>3088</v>
      </c>
      <c r="C3012" s="1">
        <v>2013.0</v>
      </c>
      <c r="D3012" s="3" t="s">
        <v>1458</v>
      </c>
      <c r="E3012" s="14">
        <f t="shared" si="2"/>
        <v>3/15/2013</v>
      </c>
      <c r="F3012" s="15">
        <f t="shared" si="3"/>
        <v>3.46241154648656</v>
      </c>
      <c r="G3012" s="2">
        <v>1261425.0</v>
      </c>
      <c r="H3012" s="1" t="s">
        <v>41</v>
      </c>
      <c r="I3012" s="1" t="s">
        <v>5</v>
      </c>
      <c r="J3012" s="5" t="str">
        <f>VLOOKUP(I3012,city,2,FALSE)</f>
        <v>Amsterdam</v>
      </c>
      <c r="K3012" s="1" t="s">
        <v>6</v>
      </c>
      <c r="L3012" s="5" t="str">
        <f>VLOOKUP(K3012,state,2,FALSE)</f>
        <v>North Holland</v>
      </c>
      <c r="M3012" s="2">
        <v>1056.0</v>
      </c>
      <c r="N3012" s="1" t="s">
        <v>92</v>
      </c>
      <c r="O3012" s="1">
        <v>52.3736421174947</v>
      </c>
      <c r="P3012" s="1">
        <v>4.86051282089256</v>
      </c>
      <c r="Q3012" s="1" t="s">
        <v>257</v>
      </c>
      <c r="R3012" s="1" t="s">
        <v>138</v>
      </c>
      <c r="S3012" s="1">
        <v>2.0</v>
      </c>
      <c r="U3012" s="1">
        <v>1.0</v>
      </c>
      <c r="W3012" s="1" t="s">
        <v>98</v>
      </c>
      <c r="X3012" s="6">
        <v>45.0</v>
      </c>
      <c r="Y3012" s="1">
        <v>1.0</v>
      </c>
      <c r="Z3012" s="1">
        <v>0.0</v>
      </c>
      <c r="AA3012" s="1">
        <v>1.0</v>
      </c>
      <c r="AB3012" s="5">
        <f t="shared" si="4"/>
        <v>4</v>
      </c>
      <c r="AC3012" s="8">
        <f t="shared" si="5"/>
        <v>45</v>
      </c>
      <c r="AD3012" s="8">
        <f t="shared" ref="AD3012:AE3012" si="3015">AC3012*AA3012</f>
        <v>45</v>
      </c>
      <c r="AE3012" s="8">
        <f t="shared" si="3015"/>
        <v>180</v>
      </c>
      <c r="AF3012" s="1" t="s">
        <v>141</v>
      </c>
      <c r="AG3012" s="1">
        <v>0.96</v>
      </c>
      <c r="AH3012" s="1">
        <v>2.0</v>
      </c>
      <c r="AI3012" s="1">
        <v>97.0</v>
      </c>
      <c r="AJ3012" s="1">
        <v>9.0</v>
      </c>
      <c r="AK3012" s="1">
        <v>10.0</v>
      </c>
      <c r="AL3012" s="1">
        <v>10.0</v>
      </c>
      <c r="AM3012" s="1">
        <v>10.0</v>
      </c>
      <c r="AN3012" s="1">
        <v>10.0</v>
      </c>
      <c r="AO3012" s="1">
        <v>10.0</v>
      </c>
    </row>
    <row r="3013">
      <c r="A3013" s="2">
        <v>5476779.0</v>
      </c>
      <c r="B3013" s="1" t="s">
        <v>3088</v>
      </c>
      <c r="C3013" s="1">
        <v>2013.0</v>
      </c>
      <c r="D3013" s="3" t="s">
        <v>1458</v>
      </c>
      <c r="E3013" s="14">
        <f t="shared" si="2"/>
        <v>3/15/2013</v>
      </c>
      <c r="F3013" s="15">
        <f t="shared" si="3"/>
        <v>3.46241154648656</v>
      </c>
      <c r="G3013" s="2">
        <v>1211536.0</v>
      </c>
      <c r="H3013" s="1" t="s">
        <v>41</v>
      </c>
      <c r="I3013" s="1" t="s">
        <v>5</v>
      </c>
      <c r="J3013" s="5" t="str">
        <f>VLOOKUP(I3013,city,2,FALSE)</f>
        <v>Amsterdam</v>
      </c>
      <c r="K3013" s="1" t="s">
        <v>6</v>
      </c>
      <c r="L3013" s="5" t="str">
        <f>VLOOKUP(K3013,state,2,FALSE)</f>
        <v>North Holland</v>
      </c>
      <c r="M3013" s="2">
        <v>1056.0</v>
      </c>
      <c r="N3013" s="1" t="s">
        <v>92</v>
      </c>
      <c r="O3013" s="1">
        <v>52.3735834915959</v>
      </c>
      <c r="P3013" s="1">
        <v>4.85992097417299</v>
      </c>
      <c r="Q3013" s="1" t="s">
        <v>257</v>
      </c>
      <c r="R3013" s="1" t="s">
        <v>138</v>
      </c>
      <c r="S3013" s="1">
        <v>2.0</v>
      </c>
      <c r="T3013" s="1">
        <v>1.0</v>
      </c>
      <c r="U3013" s="1">
        <v>1.0</v>
      </c>
      <c r="V3013" s="1">
        <v>2.0</v>
      </c>
      <c r="W3013" s="1" t="s">
        <v>98</v>
      </c>
      <c r="X3013" s="6">
        <v>65.0</v>
      </c>
      <c r="Y3013" s="1">
        <v>1.0</v>
      </c>
      <c r="Z3013" s="1">
        <v>0.0</v>
      </c>
      <c r="AA3013" s="1">
        <v>1.0</v>
      </c>
      <c r="AB3013" s="5">
        <f t="shared" si="4"/>
        <v>48</v>
      </c>
      <c r="AC3013" s="8">
        <f t="shared" si="5"/>
        <v>65</v>
      </c>
      <c r="AD3013" s="8">
        <f t="shared" ref="AD3013:AE3013" si="3016">AC3013*AA3013</f>
        <v>65</v>
      </c>
      <c r="AE3013" s="8">
        <f t="shared" si="3016"/>
        <v>3120</v>
      </c>
      <c r="AF3013" s="1" t="s">
        <v>141</v>
      </c>
      <c r="AG3013" s="1">
        <v>0.96</v>
      </c>
      <c r="AH3013" s="1">
        <v>24.0</v>
      </c>
      <c r="AI3013" s="1">
        <v>90.0</v>
      </c>
      <c r="AJ3013" s="1">
        <v>9.0</v>
      </c>
      <c r="AK3013" s="1">
        <v>10.0</v>
      </c>
      <c r="AL3013" s="1">
        <v>10.0</v>
      </c>
      <c r="AM3013" s="1">
        <v>10.0</v>
      </c>
      <c r="AN3013" s="1">
        <v>9.0</v>
      </c>
      <c r="AO3013" s="1">
        <v>9.0</v>
      </c>
    </row>
    <row r="3014">
      <c r="A3014" s="2">
        <v>5488056.0</v>
      </c>
      <c r="B3014" s="1" t="s">
        <v>3089</v>
      </c>
      <c r="C3014" s="1">
        <v>2013.0</v>
      </c>
      <c r="D3014" s="3" t="s">
        <v>1461</v>
      </c>
      <c r="E3014" s="14">
        <f t="shared" si="2"/>
        <v>3/16/2013</v>
      </c>
      <c r="F3014" s="15">
        <f t="shared" si="3"/>
        <v>3.45967182045916</v>
      </c>
      <c r="G3014" s="2">
        <v>1016849.0</v>
      </c>
      <c r="H3014" s="1" t="s">
        <v>63</v>
      </c>
      <c r="I3014" s="1" t="s">
        <v>5</v>
      </c>
      <c r="J3014" s="5" t="str">
        <f>VLOOKUP(I3014,city,2,FALSE)</f>
        <v>Amsterdam</v>
      </c>
      <c r="K3014" s="1" t="s">
        <v>6</v>
      </c>
      <c r="L3014" s="5" t="str">
        <f>VLOOKUP(K3014,state,2,FALSE)</f>
        <v>North Holland</v>
      </c>
      <c r="M3014" s="2">
        <v>1016.0</v>
      </c>
      <c r="N3014" s="1" t="s">
        <v>92</v>
      </c>
      <c r="O3014" s="1">
        <v>52.3718357091699</v>
      </c>
      <c r="P3014" s="1">
        <v>4.88828947513033</v>
      </c>
      <c r="Q3014" s="1" t="s">
        <v>257</v>
      </c>
      <c r="R3014" s="1" t="s">
        <v>97</v>
      </c>
      <c r="S3014" s="1">
        <v>3.0</v>
      </c>
      <c r="T3014" s="1">
        <v>1.0</v>
      </c>
      <c r="U3014" s="1">
        <v>1.0</v>
      </c>
      <c r="V3014" s="1">
        <v>1.0</v>
      </c>
      <c r="W3014" s="1" t="s">
        <v>98</v>
      </c>
      <c r="X3014" s="6">
        <v>95.0</v>
      </c>
      <c r="Y3014" s="1">
        <v>2.0</v>
      </c>
      <c r="Z3014" s="1">
        <v>35.0</v>
      </c>
      <c r="AA3014" s="1">
        <v>2.0</v>
      </c>
      <c r="AB3014" s="5">
        <f t="shared" si="4"/>
        <v>224</v>
      </c>
      <c r="AC3014" s="8">
        <f t="shared" si="5"/>
        <v>95</v>
      </c>
      <c r="AD3014" s="8">
        <f t="shared" ref="AD3014:AE3014" si="3017">AC3014*AA3014</f>
        <v>190</v>
      </c>
      <c r="AE3014" s="8">
        <f t="shared" si="3017"/>
        <v>42560</v>
      </c>
      <c r="AF3014" s="1" t="s">
        <v>141</v>
      </c>
      <c r="AG3014" s="1">
        <v>1.0</v>
      </c>
      <c r="AH3014" s="1">
        <v>112.0</v>
      </c>
      <c r="AI3014" s="1">
        <v>94.0</v>
      </c>
      <c r="AJ3014" s="1">
        <v>9.0</v>
      </c>
      <c r="AK3014" s="1">
        <v>9.0</v>
      </c>
      <c r="AL3014" s="1">
        <v>10.0</v>
      </c>
      <c r="AM3014" s="1">
        <v>10.0</v>
      </c>
      <c r="AN3014" s="1">
        <v>10.0</v>
      </c>
      <c r="AO3014" s="1">
        <v>9.0</v>
      </c>
    </row>
    <row r="3015">
      <c r="A3015" s="2">
        <v>5488056.0</v>
      </c>
      <c r="B3015" s="1" t="s">
        <v>3089</v>
      </c>
      <c r="C3015" s="1">
        <v>2013.0</v>
      </c>
      <c r="D3015" s="3" t="s">
        <v>1461</v>
      </c>
      <c r="E3015" s="14">
        <f t="shared" si="2"/>
        <v>3/16/2013</v>
      </c>
      <c r="F3015" s="15">
        <f t="shared" si="3"/>
        <v>3.45967182049086</v>
      </c>
      <c r="G3015" s="2">
        <v>998564.0</v>
      </c>
      <c r="H3015" s="1" t="s">
        <v>63</v>
      </c>
      <c r="I3015" s="1" t="s">
        <v>5</v>
      </c>
      <c r="J3015" s="5" t="str">
        <f>VLOOKUP(I3015,city,2,FALSE)</f>
        <v>Amsterdam</v>
      </c>
      <c r="K3015" s="1" t="s">
        <v>6</v>
      </c>
      <c r="L3015" s="5" t="str">
        <f>VLOOKUP(K3015,state,2,FALSE)</f>
        <v>North Holland</v>
      </c>
      <c r="M3015" s="2">
        <v>1016.0</v>
      </c>
      <c r="N3015" s="1" t="s">
        <v>92</v>
      </c>
      <c r="O3015" s="1">
        <v>52.3728065279781</v>
      </c>
      <c r="P3015" s="1">
        <v>4.88839353447879</v>
      </c>
      <c r="Q3015" s="1" t="s">
        <v>257</v>
      </c>
      <c r="R3015" s="1" t="s">
        <v>97</v>
      </c>
      <c r="S3015" s="1">
        <v>2.0</v>
      </c>
      <c r="T3015" s="1">
        <v>1.0</v>
      </c>
      <c r="U3015" s="1">
        <v>1.0</v>
      </c>
      <c r="V3015" s="1">
        <v>1.0</v>
      </c>
      <c r="W3015" s="1" t="s">
        <v>98</v>
      </c>
      <c r="X3015" s="6">
        <v>90.0</v>
      </c>
      <c r="Y3015" s="1">
        <v>1.0</v>
      </c>
      <c r="Z3015" s="1">
        <v>0.0</v>
      </c>
      <c r="AA3015" s="1">
        <v>2.0</v>
      </c>
      <c r="AB3015" s="5">
        <f t="shared" si="4"/>
        <v>204</v>
      </c>
      <c r="AC3015" s="8">
        <f t="shared" si="5"/>
        <v>90</v>
      </c>
      <c r="AD3015" s="8">
        <f t="shared" ref="AD3015:AE3015" si="3018">AC3015*AA3015</f>
        <v>180</v>
      </c>
      <c r="AE3015" s="8">
        <f t="shared" si="3018"/>
        <v>36720</v>
      </c>
      <c r="AF3015" s="1" t="s">
        <v>141</v>
      </c>
      <c r="AG3015" s="1">
        <v>1.0</v>
      </c>
      <c r="AH3015" s="1">
        <v>102.0</v>
      </c>
      <c r="AI3015" s="1">
        <v>93.0</v>
      </c>
      <c r="AJ3015" s="1">
        <v>9.0</v>
      </c>
      <c r="AK3015" s="1">
        <v>10.0</v>
      </c>
      <c r="AL3015" s="1">
        <v>10.0</v>
      </c>
      <c r="AM3015" s="1">
        <v>10.0</v>
      </c>
      <c r="AN3015" s="1">
        <v>10.0</v>
      </c>
      <c r="AO3015" s="1">
        <v>9.0</v>
      </c>
    </row>
    <row r="3016">
      <c r="A3016" s="2">
        <v>5488056.0</v>
      </c>
      <c r="B3016" s="1" t="s">
        <v>3089</v>
      </c>
      <c r="C3016" s="1">
        <v>2013.0</v>
      </c>
      <c r="D3016" s="3" t="s">
        <v>1461</v>
      </c>
      <c r="E3016" s="14">
        <f t="shared" si="2"/>
        <v>3/16/2013</v>
      </c>
      <c r="F3016" s="15">
        <f t="shared" si="3"/>
        <v>3.45967182049086</v>
      </c>
      <c r="G3016" s="2">
        <v>1198731.0</v>
      </c>
      <c r="H3016" s="1" t="s">
        <v>63</v>
      </c>
      <c r="I3016" s="1" t="s">
        <v>5</v>
      </c>
      <c r="J3016" s="5" t="str">
        <f>VLOOKUP(I3016,city,2,FALSE)</f>
        <v>Amsterdam</v>
      </c>
      <c r="K3016" s="1" t="s">
        <v>6</v>
      </c>
      <c r="L3016" s="5" t="str">
        <f>VLOOKUP(K3016,state,2,FALSE)</f>
        <v>North Holland</v>
      </c>
      <c r="M3016" s="2">
        <v>1016.0</v>
      </c>
      <c r="N3016" s="1" t="s">
        <v>92</v>
      </c>
      <c r="O3016" s="1">
        <v>52.3721985957875</v>
      </c>
      <c r="P3016" s="1">
        <v>4.88798064649411</v>
      </c>
      <c r="Q3016" s="1" t="s">
        <v>95</v>
      </c>
      <c r="R3016" s="1" t="s">
        <v>97</v>
      </c>
      <c r="S3016" s="1">
        <v>2.0</v>
      </c>
      <c r="T3016" s="1">
        <v>1.0</v>
      </c>
      <c r="U3016" s="1">
        <v>1.0</v>
      </c>
      <c r="V3016" s="1">
        <v>1.0</v>
      </c>
      <c r="W3016" s="1" t="s">
        <v>98</v>
      </c>
      <c r="X3016" s="6">
        <v>90.0</v>
      </c>
      <c r="Y3016" s="1">
        <v>1.0</v>
      </c>
      <c r="Z3016" s="1">
        <v>0.0</v>
      </c>
      <c r="AA3016" s="1">
        <v>2.0</v>
      </c>
      <c r="AB3016" s="5">
        <f t="shared" si="4"/>
        <v>160</v>
      </c>
      <c r="AC3016" s="8">
        <f t="shared" si="5"/>
        <v>90</v>
      </c>
      <c r="AD3016" s="8">
        <f t="shared" ref="AD3016:AE3016" si="3019">AC3016*AA3016</f>
        <v>180</v>
      </c>
      <c r="AE3016" s="8">
        <f t="shared" si="3019"/>
        <v>28800</v>
      </c>
      <c r="AF3016" s="1" t="s">
        <v>141</v>
      </c>
      <c r="AG3016" s="1">
        <v>1.0</v>
      </c>
      <c r="AH3016" s="1">
        <v>80.0</v>
      </c>
      <c r="AI3016" s="1">
        <v>93.0</v>
      </c>
      <c r="AJ3016" s="1">
        <v>9.0</v>
      </c>
      <c r="AK3016" s="1">
        <v>10.0</v>
      </c>
      <c r="AL3016" s="1">
        <v>10.0</v>
      </c>
      <c r="AM3016" s="1">
        <v>10.0</v>
      </c>
      <c r="AN3016" s="1">
        <v>10.0</v>
      </c>
      <c r="AO3016" s="1">
        <v>9.0</v>
      </c>
    </row>
    <row r="3017">
      <c r="A3017" s="2">
        <v>5488056.0</v>
      </c>
      <c r="B3017" s="1" t="s">
        <v>3089</v>
      </c>
      <c r="C3017" s="1">
        <v>2013.0</v>
      </c>
      <c r="D3017" s="3" t="s">
        <v>1461</v>
      </c>
      <c r="E3017" s="14">
        <f t="shared" si="2"/>
        <v>3/16/2013</v>
      </c>
      <c r="F3017" s="15">
        <f t="shared" si="3"/>
        <v>3.45967182049086</v>
      </c>
      <c r="G3017" s="2">
        <v>998941.0</v>
      </c>
      <c r="H3017" s="1" t="s">
        <v>63</v>
      </c>
      <c r="I3017" s="1" t="s">
        <v>5</v>
      </c>
      <c r="J3017" s="5" t="str">
        <f>VLOOKUP(I3017,city,2,FALSE)</f>
        <v>Amsterdam</v>
      </c>
      <c r="K3017" s="1" t="s">
        <v>6</v>
      </c>
      <c r="L3017" s="5" t="str">
        <f>VLOOKUP(K3017,state,2,FALSE)</f>
        <v>North Holland</v>
      </c>
      <c r="M3017" s="2">
        <v>1016.0</v>
      </c>
      <c r="N3017" s="1" t="s">
        <v>92</v>
      </c>
      <c r="O3017" s="1">
        <v>52.3717621759548</v>
      </c>
      <c r="P3017" s="1">
        <v>4.88727157168559</v>
      </c>
      <c r="Q3017" s="1" t="s">
        <v>257</v>
      </c>
      <c r="R3017" s="1" t="s">
        <v>97</v>
      </c>
      <c r="S3017" s="1">
        <v>2.0</v>
      </c>
      <c r="T3017" s="1">
        <v>1.0</v>
      </c>
      <c r="U3017" s="1">
        <v>1.0</v>
      </c>
      <c r="V3017" s="1">
        <v>1.0</v>
      </c>
      <c r="W3017" s="1" t="s">
        <v>98</v>
      </c>
      <c r="X3017" s="6">
        <v>90.0</v>
      </c>
      <c r="Y3017" s="1">
        <v>1.0</v>
      </c>
      <c r="Z3017" s="1">
        <v>0.0</v>
      </c>
      <c r="AA3017" s="1">
        <v>2.0</v>
      </c>
      <c r="AB3017" s="5">
        <f t="shared" si="4"/>
        <v>196</v>
      </c>
      <c r="AC3017" s="8">
        <f t="shared" si="5"/>
        <v>90</v>
      </c>
      <c r="AD3017" s="8">
        <f t="shared" ref="AD3017:AE3017" si="3020">AC3017*AA3017</f>
        <v>180</v>
      </c>
      <c r="AE3017" s="8">
        <f t="shared" si="3020"/>
        <v>35280</v>
      </c>
      <c r="AF3017" s="1" t="s">
        <v>141</v>
      </c>
      <c r="AG3017" s="1">
        <v>1.0</v>
      </c>
      <c r="AH3017" s="1">
        <v>98.0</v>
      </c>
      <c r="AI3017" s="1">
        <v>94.0</v>
      </c>
      <c r="AJ3017" s="1">
        <v>9.0</v>
      </c>
      <c r="AK3017" s="1">
        <v>9.0</v>
      </c>
      <c r="AL3017" s="1">
        <v>10.0</v>
      </c>
      <c r="AM3017" s="1">
        <v>10.0</v>
      </c>
      <c r="AN3017" s="1">
        <v>10.0</v>
      </c>
      <c r="AO3017" s="1">
        <v>9.0</v>
      </c>
    </row>
    <row r="3018">
      <c r="A3018" s="2">
        <v>5488484.0</v>
      </c>
      <c r="B3018" s="1" t="s">
        <v>541</v>
      </c>
      <c r="C3018" s="1">
        <v>2013.0</v>
      </c>
      <c r="D3018" s="3" t="s">
        <v>1461</v>
      </c>
      <c r="E3018" s="14">
        <f t="shared" si="2"/>
        <v>3/16/2013</v>
      </c>
      <c r="F3018" s="15">
        <f t="shared" si="3"/>
        <v>3.45967182049086</v>
      </c>
      <c r="G3018" s="2">
        <v>998754.0</v>
      </c>
      <c r="H3018" s="1" t="s">
        <v>41</v>
      </c>
      <c r="I3018" s="1" t="s">
        <v>5</v>
      </c>
      <c r="J3018" s="5" t="str">
        <f>VLOOKUP(I3018,city,2,FALSE)</f>
        <v>Amsterdam</v>
      </c>
      <c r="K3018" s="1" t="s">
        <v>31</v>
      </c>
      <c r="L3018" s="5" t="str">
        <f>VLOOKUP(K3018,state,2,FALSE)</f>
        <v>North Holland</v>
      </c>
      <c r="M3018" s="2">
        <v>1057.0</v>
      </c>
      <c r="N3018" s="1" t="s">
        <v>92</v>
      </c>
      <c r="O3018" s="1">
        <v>52.3657442447878</v>
      </c>
      <c r="P3018" s="1">
        <v>4.8597252926818</v>
      </c>
      <c r="Q3018" s="1" t="s">
        <v>95</v>
      </c>
      <c r="R3018" s="1" t="s">
        <v>97</v>
      </c>
      <c r="S3018" s="1">
        <v>5.0</v>
      </c>
      <c r="T3018" s="1">
        <v>2.0</v>
      </c>
      <c r="U3018" s="1">
        <v>2.0</v>
      </c>
      <c r="V3018" s="1">
        <v>3.0</v>
      </c>
      <c r="W3018" s="1" t="s">
        <v>98</v>
      </c>
      <c r="X3018" s="6">
        <v>300.0</v>
      </c>
      <c r="Y3018" s="1">
        <v>5.0</v>
      </c>
      <c r="Z3018" s="1">
        <v>0.0</v>
      </c>
      <c r="AA3018" s="1">
        <v>2.0</v>
      </c>
      <c r="AB3018" s="5">
        <f t="shared" si="4"/>
        <v>82</v>
      </c>
      <c r="AC3018" s="8">
        <f t="shared" si="5"/>
        <v>300</v>
      </c>
      <c r="AD3018" s="8">
        <f t="shared" ref="AD3018:AE3018" si="3021">AC3018*AA3018</f>
        <v>600</v>
      </c>
      <c r="AE3018" s="8">
        <f t="shared" si="3021"/>
        <v>49200</v>
      </c>
      <c r="AF3018" s="1" t="s">
        <v>141</v>
      </c>
      <c r="AG3018" s="1">
        <v>1.0</v>
      </c>
      <c r="AH3018" s="1">
        <v>41.0</v>
      </c>
      <c r="AI3018" s="1">
        <v>95.0</v>
      </c>
      <c r="AJ3018" s="1">
        <v>9.0</v>
      </c>
      <c r="AK3018" s="1">
        <v>9.0</v>
      </c>
      <c r="AL3018" s="1">
        <v>10.0</v>
      </c>
      <c r="AM3018" s="1">
        <v>10.0</v>
      </c>
      <c r="AN3018" s="1">
        <v>9.0</v>
      </c>
      <c r="AO3018" s="1">
        <v>9.0</v>
      </c>
    </row>
    <row r="3019">
      <c r="A3019" s="2">
        <v>5489703.0</v>
      </c>
      <c r="B3019" s="1" t="s">
        <v>1524</v>
      </c>
      <c r="C3019" s="1">
        <v>2013.0</v>
      </c>
      <c r="D3019" s="3" t="s">
        <v>1461</v>
      </c>
      <c r="E3019" s="14">
        <f t="shared" si="2"/>
        <v>3/16/2013</v>
      </c>
      <c r="F3019" s="15">
        <f t="shared" si="3"/>
        <v>3.45967182049086</v>
      </c>
      <c r="G3019" s="2">
        <v>998822.0</v>
      </c>
      <c r="H3019" s="1" t="s">
        <v>46</v>
      </c>
      <c r="I3019" s="1" t="s">
        <v>5</v>
      </c>
      <c r="J3019" s="5" t="str">
        <f>VLOOKUP(I3019,city,2,FALSE)</f>
        <v>Amsterdam</v>
      </c>
      <c r="K3019" s="1" t="s">
        <v>6</v>
      </c>
      <c r="L3019" s="5" t="str">
        <f>VLOOKUP(K3019,state,2,FALSE)</f>
        <v>North Holland</v>
      </c>
      <c r="M3019" s="2">
        <v>1017.0</v>
      </c>
      <c r="N3019" s="1" t="s">
        <v>92</v>
      </c>
      <c r="O3019" s="1">
        <v>52.3630121774965</v>
      </c>
      <c r="P3019" s="1">
        <v>4.89675886268706</v>
      </c>
      <c r="Q3019" s="1" t="s">
        <v>95</v>
      </c>
      <c r="R3019" s="1" t="s">
        <v>97</v>
      </c>
      <c r="S3019" s="1">
        <v>4.0</v>
      </c>
      <c r="T3019" s="1">
        <v>1.0</v>
      </c>
      <c r="U3019" s="1">
        <v>2.0</v>
      </c>
      <c r="V3019" s="1">
        <v>3.0</v>
      </c>
      <c r="W3019" s="1" t="s">
        <v>98</v>
      </c>
      <c r="X3019" s="6">
        <v>210.0</v>
      </c>
      <c r="Y3019" s="1">
        <v>2.0</v>
      </c>
      <c r="Z3019" s="1">
        <v>50.0</v>
      </c>
      <c r="AA3019" s="1">
        <v>2.0</v>
      </c>
      <c r="AB3019" s="5">
        <f t="shared" si="4"/>
        <v>52</v>
      </c>
      <c r="AC3019" s="8">
        <f t="shared" si="5"/>
        <v>210</v>
      </c>
      <c r="AD3019" s="8">
        <f t="shared" ref="AD3019:AE3019" si="3022">AC3019*AA3019</f>
        <v>420</v>
      </c>
      <c r="AE3019" s="8">
        <f t="shared" si="3022"/>
        <v>21840</v>
      </c>
      <c r="AF3019" s="1" t="s">
        <v>141</v>
      </c>
      <c r="AG3019" s="1">
        <v>1.0</v>
      </c>
      <c r="AH3019" s="1">
        <v>26.0</v>
      </c>
      <c r="AI3019" s="1">
        <v>97.0</v>
      </c>
      <c r="AJ3019" s="1">
        <v>10.0</v>
      </c>
      <c r="AK3019" s="1">
        <v>9.0</v>
      </c>
      <c r="AL3019" s="1">
        <v>10.0</v>
      </c>
      <c r="AM3019" s="1">
        <v>10.0</v>
      </c>
      <c r="AN3019" s="1">
        <v>10.0</v>
      </c>
      <c r="AO3019" s="1">
        <v>9.0</v>
      </c>
    </row>
    <row r="3020">
      <c r="A3020" s="2">
        <v>5499179.0</v>
      </c>
      <c r="B3020" s="1" t="s">
        <v>596</v>
      </c>
      <c r="C3020" s="1">
        <v>2013.0</v>
      </c>
      <c r="D3020" s="3" t="s">
        <v>573</v>
      </c>
      <c r="E3020" s="14">
        <f t="shared" si="2"/>
        <v>3/17/2013</v>
      </c>
      <c r="F3020" s="15">
        <f t="shared" si="3"/>
        <v>3.45693209446346</v>
      </c>
      <c r="G3020" s="2">
        <v>1000252.0</v>
      </c>
      <c r="H3020" s="1" t="s">
        <v>116</v>
      </c>
      <c r="I3020" s="1" t="s">
        <v>5</v>
      </c>
      <c r="J3020" s="5" t="str">
        <f>VLOOKUP(I3020,city,2,FALSE)</f>
        <v>Amsterdam</v>
      </c>
      <c r="K3020" s="1" t="s">
        <v>6</v>
      </c>
      <c r="L3020" s="5" t="str">
        <f>VLOOKUP(K3020,state,2,FALSE)</f>
        <v>North Holland</v>
      </c>
      <c r="M3020" s="2" t="s">
        <v>3090</v>
      </c>
      <c r="N3020" s="1" t="s">
        <v>92</v>
      </c>
      <c r="O3020" s="1">
        <v>52.4221301099524</v>
      </c>
      <c r="P3020" s="1">
        <v>4.90042961522111</v>
      </c>
      <c r="Q3020" s="1" t="s">
        <v>154</v>
      </c>
      <c r="R3020" s="1" t="s">
        <v>97</v>
      </c>
      <c r="S3020" s="1">
        <v>4.0</v>
      </c>
      <c r="T3020" s="1">
        <v>1.0</v>
      </c>
      <c r="U3020" s="1">
        <v>2.0</v>
      </c>
      <c r="V3020" s="1">
        <v>2.0</v>
      </c>
      <c r="W3020" s="1" t="s">
        <v>98</v>
      </c>
      <c r="X3020" s="6">
        <v>150.0</v>
      </c>
      <c r="Y3020" s="1">
        <v>1.0</v>
      </c>
      <c r="Z3020" s="1">
        <v>0.0</v>
      </c>
      <c r="AA3020" s="1">
        <v>1.0</v>
      </c>
      <c r="AB3020" s="5">
        <f t="shared" si="4"/>
        <v>8</v>
      </c>
      <c r="AC3020" s="8">
        <f t="shared" si="5"/>
        <v>150</v>
      </c>
      <c r="AD3020" s="8">
        <f t="shared" ref="AD3020:AE3020" si="3023">AC3020*AA3020</f>
        <v>150</v>
      </c>
      <c r="AE3020" s="8">
        <f t="shared" si="3023"/>
        <v>1200</v>
      </c>
      <c r="AF3020" s="1" t="s">
        <v>141</v>
      </c>
      <c r="AG3020" s="1">
        <v>1.0</v>
      </c>
      <c r="AH3020" s="1">
        <v>4.0</v>
      </c>
      <c r="AI3020" s="1">
        <v>95.0</v>
      </c>
      <c r="AJ3020" s="1">
        <v>9.0</v>
      </c>
      <c r="AK3020" s="1">
        <v>9.0</v>
      </c>
      <c r="AL3020" s="1">
        <v>10.0</v>
      </c>
      <c r="AM3020" s="1">
        <v>10.0</v>
      </c>
      <c r="AN3020" s="1">
        <v>9.0</v>
      </c>
      <c r="AO3020" s="1">
        <v>9.0</v>
      </c>
    </row>
    <row r="3021">
      <c r="A3021" s="2">
        <v>5503328.0</v>
      </c>
      <c r="B3021" s="1" t="s">
        <v>501</v>
      </c>
      <c r="C3021" s="1">
        <v>2013.0</v>
      </c>
      <c r="D3021" s="3" t="s">
        <v>573</v>
      </c>
      <c r="E3021" s="14">
        <f t="shared" si="2"/>
        <v>3/17/2013</v>
      </c>
      <c r="F3021" s="15">
        <f t="shared" si="3"/>
        <v>3.45693209446346</v>
      </c>
      <c r="G3021" s="2">
        <v>1000866.0</v>
      </c>
      <c r="H3021" s="1" t="s">
        <v>70</v>
      </c>
      <c r="I3021" s="1" t="s">
        <v>5</v>
      </c>
      <c r="J3021" s="5" t="str">
        <f>VLOOKUP(I3021,city,2,FALSE)</f>
        <v>Amsterdam</v>
      </c>
      <c r="K3021" s="1" t="s">
        <v>6</v>
      </c>
      <c r="L3021" s="5" t="str">
        <f>VLOOKUP(K3021,state,2,FALSE)</f>
        <v>North Holland</v>
      </c>
      <c r="M3021" s="2">
        <v>1073.0</v>
      </c>
      <c r="N3021" s="1" t="s">
        <v>92</v>
      </c>
      <c r="O3021" s="1">
        <v>52.3523769160599</v>
      </c>
      <c r="P3021" s="1">
        <v>4.89883075311953</v>
      </c>
      <c r="Q3021" s="1" t="s">
        <v>95</v>
      </c>
      <c r="R3021" s="1" t="s">
        <v>97</v>
      </c>
      <c r="S3021" s="1">
        <v>2.0</v>
      </c>
      <c r="T3021" s="1">
        <v>1.0</v>
      </c>
      <c r="U3021" s="1">
        <v>1.0</v>
      </c>
      <c r="V3021" s="1">
        <v>1.0</v>
      </c>
      <c r="W3021" s="1" t="s">
        <v>98</v>
      </c>
      <c r="X3021" s="6">
        <v>110.0</v>
      </c>
      <c r="Y3021" s="1">
        <v>1.0</v>
      </c>
      <c r="Z3021" s="1">
        <v>0.0</v>
      </c>
      <c r="AA3021" s="1">
        <v>5.0</v>
      </c>
      <c r="AB3021" s="5">
        <f t="shared" si="4"/>
        <v>14</v>
      </c>
      <c r="AC3021" s="8">
        <f t="shared" si="5"/>
        <v>110</v>
      </c>
      <c r="AD3021" s="8">
        <f t="shared" ref="AD3021:AE3021" si="3024">AC3021*AA3021</f>
        <v>550</v>
      </c>
      <c r="AE3021" s="8">
        <f t="shared" si="3024"/>
        <v>7700</v>
      </c>
      <c r="AF3021" s="1" t="s">
        <v>144</v>
      </c>
      <c r="AG3021" s="1">
        <v>1.0</v>
      </c>
      <c r="AH3021" s="1">
        <v>7.0</v>
      </c>
      <c r="AI3021" s="1">
        <v>100.0</v>
      </c>
      <c r="AJ3021" s="1">
        <v>10.0</v>
      </c>
      <c r="AK3021" s="1">
        <v>10.0</v>
      </c>
      <c r="AL3021" s="1">
        <v>10.0</v>
      </c>
      <c r="AM3021" s="1">
        <v>10.0</v>
      </c>
      <c r="AN3021" s="1">
        <v>9.0</v>
      </c>
      <c r="AO3021" s="1">
        <v>10.0</v>
      </c>
    </row>
    <row r="3022">
      <c r="A3022" s="2">
        <v>5503978.0</v>
      </c>
      <c r="B3022" s="1" t="s">
        <v>3091</v>
      </c>
      <c r="C3022" s="1">
        <v>2013.0</v>
      </c>
      <c r="D3022" s="3" t="s">
        <v>573</v>
      </c>
      <c r="E3022" s="14">
        <f t="shared" si="2"/>
        <v>3/17/2013</v>
      </c>
      <c r="F3022" s="15">
        <f t="shared" si="3"/>
        <v>3.45693209446346</v>
      </c>
      <c r="G3022" s="2">
        <v>5211945.0</v>
      </c>
      <c r="H3022" s="1" t="s">
        <v>70</v>
      </c>
      <c r="I3022" s="1" t="s">
        <v>5</v>
      </c>
      <c r="J3022" s="5" t="str">
        <f>VLOOKUP(I3022,city,2,FALSE)</f>
        <v>Amsterdam</v>
      </c>
      <c r="K3022" s="1" t="s">
        <v>31</v>
      </c>
      <c r="L3022" s="5" t="str">
        <f>VLOOKUP(K3022,state,2,FALSE)</f>
        <v>North Holland</v>
      </c>
      <c r="M3022" s="2" t="s">
        <v>3092</v>
      </c>
      <c r="N3022" s="1" t="s">
        <v>92</v>
      </c>
      <c r="O3022" s="1">
        <v>52.3523318183212</v>
      </c>
      <c r="P3022" s="1">
        <v>4.89659304615647</v>
      </c>
      <c r="Q3022" s="1" t="s">
        <v>95</v>
      </c>
      <c r="R3022" s="1" t="s">
        <v>138</v>
      </c>
      <c r="S3022" s="1">
        <v>2.0</v>
      </c>
      <c r="T3022" s="1">
        <v>2.0</v>
      </c>
      <c r="U3022" s="1">
        <v>1.0</v>
      </c>
      <c r="V3022" s="1">
        <v>1.0</v>
      </c>
      <c r="W3022" s="1" t="s">
        <v>98</v>
      </c>
      <c r="X3022" s="6">
        <v>40.0</v>
      </c>
      <c r="Y3022" s="1">
        <v>1.0</v>
      </c>
      <c r="Z3022" s="1">
        <v>10.0</v>
      </c>
      <c r="AA3022" s="1">
        <v>3.0</v>
      </c>
      <c r="AB3022" s="5">
        <f t="shared" si="4"/>
        <v>2</v>
      </c>
      <c r="AC3022" s="8">
        <f t="shared" si="5"/>
        <v>50</v>
      </c>
      <c r="AD3022" s="8">
        <f t="shared" ref="AD3022:AE3022" si="3025">AC3022*AA3022</f>
        <v>150</v>
      </c>
      <c r="AE3022" s="8">
        <f t="shared" si="3025"/>
        <v>300</v>
      </c>
      <c r="AF3022" s="1" t="s">
        <v>144</v>
      </c>
      <c r="AG3022" s="1">
        <v>1.0</v>
      </c>
      <c r="AH3022" s="1">
        <v>1.0</v>
      </c>
      <c r="AI3022" s="1">
        <v>100.0</v>
      </c>
      <c r="AJ3022" s="1">
        <v>10.0</v>
      </c>
      <c r="AK3022" s="1">
        <v>10.0</v>
      </c>
      <c r="AL3022" s="1">
        <v>10.0</v>
      </c>
      <c r="AM3022" s="1">
        <v>10.0</v>
      </c>
      <c r="AN3022" s="1">
        <v>10.0</v>
      </c>
      <c r="AO3022" s="1">
        <v>10.0</v>
      </c>
    </row>
    <row r="3023">
      <c r="A3023" s="2">
        <v>5510103.0</v>
      </c>
      <c r="B3023" s="1" t="s">
        <v>3093</v>
      </c>
      <c r="C3023" s="1">
        <v>2013.0</v>
      </c>
      <c r="D3023" s="3" t="s">
        <v>1468</v>
      </c>
      <c r="E3023" s="14">
        <f t="shared" si="2"/>
        <v>3/18/2013</v>
      </c>
      <c r="F3023" s="15">
        <f t="shared" si="3"/>
        <v>3.45419236843607</v>
      </c>
      <c r="G3023" s="2">
        <v>1001885.0</v>
      </c>
      <c r="H3023" s="1" t="s">
        <v>63</v>
      </c>
      <c r="I3023" s="1" t="s">
        <v>5</v>
      </c>
      <c r="J3023" s="5" t="str">
        <f>VLOOKUP(I3023,city,2,FALSE)</f>
        <v>Amsterdam</v>
      </c>
      <c r="K3023" s="5" t="s">
        <v>6</v>
      </c>
      <c r="L3023" s="5" t="str">
        <f>VLOOKUP(K3023,state,2,FALSE)</f>
        <v>North Holland</v>
      </c>
      <c r="M3023" s="2" t="s">
        <v>3094</v>
      </c>
      <c r="N3023" s="1" t="s">
        <v>92</v>
      </c>
      <c r="O3023" s="1">
        <v>52.378124074048</v>
      </c>
      <c r="P3023" s="1">
        <v>4.88167335982429</v>
      </c>
      <c r="Q3023" s="1" t="s">
        <v>257</v>
      </c>
      <c r="R3023" s="1" t="s">
        <v>138</v>
      </c>
      <c r="S3023" s="1">
        <v>2.0</v>
      </c>
      <c r="T3023" s="1">
        <v>1.0</v>
      </c>
      <c r="U3023" s="1">
        <v>1.0</v>
      </c>
      <c r="V3023" s="1">
        <v>2.0</v>
      </c>
      <c r="W3023" s="1" t="s">
        <v>98</v>
      </c>
      <c r="X3023" s="6">
        <v>130.0</v>
      </c>
      <c r="Y3023" s="1">
        <v>1.0</v>
      </c>
      <c r="Z3023" s="1">
        <v>0.0</v>
      </c>
      <c r="AA3023" s="1">
        <v>1.0</v>
      </c>
      <c r="AB3023" s="5">
        <f t="shared" si="4"/>
        <v>16</v>
      </c>
      <c r="AC3023" s="8">
        <f t="shared" si="5"/>
        <v>130</v>
      </c>
      <c r="AD3023" s="8">
        <f t="shared" ref="AD3023:AE3023" si="3026">AC3023*AA3023</f>
        <v>130</v>
      </c>
      <c r="AE3023" s="8">
        <f t="shared" si="3026"/>
        <v>2080</v>
      </c>
      <c r="AF3023" s="1" t="s">
        <v>115</v>
      </c>
      <c r="AG3023" s="1">
        <v>0.7</v>
      </c>
      <c r="AH3023" s="1">
        <v>8.0</v>
      </c>
      <c r="AI3023" s="1">
        <v>95.0</v>
      </c>
      <c r="AJ3023" s="1">
        <v>10.0</v>
      </c>
      <c r="AK3023" s="1">
        <v>10.0</v>
      </c>
      <c r="AL3023" s="1">
        <v>10.0</v>
      </c>
      <c r="AM3023" s="1">
        <v>9.0</v>
      </c>
      <c r="AN3023" s="1">
        <v>10.0</v>
      </c>
      <c r="AO3023" s="1">
        <v>9.0</v>
      </c>
    </row>
    <row r="3024">
      <c r="A3024" s="2">
        <v>5513568.0</v>
      </c>
      <c r="B3024" s="1" t="s">
        <v>1693</v>
      </c>
      <c r="C3024" s="1">
        <v>2013.0</v>
      </c>
      <c r="D3024" s="3" t="s">
        <v>1468</v>
      </c>
      <c r="E3024" s="14">
        <f t="shared" si="2"/>
        <v>3/18/2013</v>
      </c>
      <c r="F3024" s="15">
        <f t="shared" si="3"/>
        <v>3.45419236843607</v>
      </c>
      <c r="G3024" s="2">
        <v>2151999.0</v>
      </c>
      <c r="H3024" s="1" t="s">
        <v>70</v>
      </c>
      <c r="I3024" s="1" t="s">
        <v>5</v>
      </c>
      <c r="J3024" s="5" t="str">
        <f>VLOOKUP(I3024,city,2,FALSE)</f>
        <v>Amsterdam</v>
      </c>
      <c r="K3024" s="1" t="s">
        <v>6</v>
      </c>
      <c r="L3024" s="5" t="str">
        <f>VLOOKUP(K3024,state,2,FALSE)</f>
        <v>North Holland</v>
      </c>
      <c r="M3024" s="2"/>
      <c r="N3024" s="1" t="s">
        <v>92</v>
      </c>
      <c r="O3024" s="1">
        <v>52.3426267458955</v>
      </c>
      <c r="P3024" s="1">
        <v>4.9026313999142</v>
      </c>
      <c r="Q3024" s="1" t="s">
        <v>95</v>
      </c>
      <c r="R3024" s="1" t="s">
        <v>97</v>
      </c>
      <c r="S3024" s="1">
        <v>4.0</v>
      </c>
      <c r="T3024" s="1">
        <v>1.5</v>
      </c>
      <c r="U3024" s="1">
        <v>2.0</v>
      </c>
      <c r="V3024" s="1">
        <v>2.0</v>
      </c>
      <c r="W3024" s="1" t="s">
        <v>98</v>
      </c>
      <c r="X3024" s="6">
        <v>165.0</v>
      </c>
      <c r="Y3024" s="1">
        <v>4.0</v>
      </c>
      <c r="Z3024" s="1">
        <v>25.0</v>
      </c>
      <c r="AA3024" s="1">
        <v>3.0</v>
      </c>
      <c r="AB3024" s="5">
        <f t="shared" si="4"/>
        <v>36</v>
      </c>
      <c r="AC3024" s="8">
        <f t="shared" si="5"/>
        <v>165</v>
      </c>
      <c r="AD3024" s="8">
        <f t="shared" ref="AD3024:AE3024" si="3027">AC3024*AA3024</f>
        <v>495</v>
      </c>
      <c r="AE3024" s="8">
        <f t="shared" si="3027"/>
        <v>17820</v>
      </c>
      <c r="AF3024" s="1" t="s">
        <v>144</v>
      </c>
      <c r="AG3024" s="1">
        <v>1.0</v>
      </c>
      <c r="AH3024" s="1">
        <v>18.0</v>
      </c>
      <c r="AI3024" s="1">
        <v>98.0</v>
      </c>
      <c r="AJ3024" s="1">
        <v>10.0</v>
      </c>
      <c r="AK3024" s="1">
        <v>10.0</v>
      </c>
      <c r="AL3024" s="1">
        <v>10.0</v>
      </c>
      <c r="AM3024" s="1">
        <v>10.0</v>
      </c>
      <c r="AN3024" s="1">
        <v>9.0</v>
      </c>
      <c r="AO3024" s="1">
        <v>10.0</v>
      </c>
    </row>
    <row r="3025">
      <c r="A3025" s="2">
        <v>5514145.0</v>
      </c>
      <c r="B3025" s="1" t="s">
        <v>3095</v>
      </c>
      <c r="C3025" s="1">
        <v>2013.0</v>
      </c>
      <c r="D3025" s="3" t="s">
        <v>1468</v>
      </c>
      <c r="E3025" s="14">
        <f t="shared" si="2"/>
        <v>3/18/2013</v>
      </c>
      <c r="F3025" s="15">
        <f t="shared" si="3"/>
        <v>3.45419236843607</v>
      </c>
      <c r="G3025" s="2">
        <v>2872433.0</v>
      </c>
      <c r="H3025" s="1" t="s">
        <v>7</v>
      </c>
      <c r="I3025" s="1" t="s">
        <v>5</v>
      </c>
      <c r="J3025" s="5" t="str">
        <f>VLOOKUP(I3025,city,2,FALSE)</f>
        <v>Amsterdam</v>
      </c>
      <c r="K3025" s="1" t="s">
        <v>6</v>
      </c>
      <c r="L3025" s="5" t="str">
        <f>VLOOKUP(K3025,state,2,FALSE)</f>
        <v>North Holland</v>
      </c>
      <c r="M3025" s="2" t="s">
        <v>3096</v>
      </c>
      <c r="N3025" s="1" t="s">
        <v>92</v>
      </c>
      <c r="O3025" s="1">
        <v>52.3827631084901</v>
      </c>
      <c r="P3025" s="1">
        <v>4.87836147141891</v>
      </c>
      <c r="Q3025" s="1" t="s">
        <v>95</v>
      </c>
      <c r="R3025" s="1" t="s">
        <v>97</v>
      </c>
      <c r="S3025" s="1">
        <v>2.0</v>
      </c>
      <c r="T3025" s="1">
        <v>1.0</v>
      </c>
      <c r="U3025" s="1">
        <v>1.0</v>
      </c>
      <c r="V3025" s="1">
        <v>1.0</v>
      </c>
      <c r="W3025" s="1" t="s">
        <v>98</v>
      </c>
      <c r="X3025" s="6">
        <v>150.0</v>
      </c>
      <c r="Y3025" s="1">
        <v>1.0</v>
      </c>
      <c r="Z3025" s="1">
        <v>0.0</v>
      </c>
      <c r="AA3025" s="1">
        <v>3.0</v>
      </c>
      <c r="AB3025" s="5">
        <f t="shared" si="4"/>
        <v>0</v>
      </c>
      <c r="AC3025" s="8">
        <f t="shared" si="5"/>
        <v>150</v>
      </c>
      <c r="AD3025" s="8">
        <f t="shared" ref="AD3025:AE3025" si="3028">AC3025*AA3025</f>
        <v>450</v>
      </c>
      <c r="AE3025" s="8">
        <f t="shared" si="3028"/>
        <v>0</v>
      </c>
      <c r="AF3025" s="1" t="s">
        <v>159</v>
      </c>
      <c r="AG3025" s="1" t="s">
        <v>159</v>
      </c>
      <c r="AH3025" s="1">
        <v>0.0</v>
      </c>
    </row>
    <row r="3026">
      <c r="A3026" s="2">
        <v>5515728.0</v>
      </c>
      <c r="B3026" s="1" t="s">
        <v>3097</v>
      </c>
      <c r="C3026" s="1">
        <v>2013.0</v>
      </c>
      <c r="D3026" s="3" t="s">
        <v>1468</v>
      </c>
      <c r="E3026" s="14">
        <f t="shared" si="2"/>
        <v>3/18/2013</v>
      </c>
      <c r="F3026" s="15">
        <f t="shared" si="3"/>
        <v>3.45419236843607</v>
      </c>
      <c r="G3026" s="2">
        <v>1278487.0</v>
      </c>
      <c r="H3026" s="1" t="s">
        <v>63</v>
      </c>
      <c r="I3026" s="1" t="s">
        <v>5</v>
      </c>
      <c r="J3026" s="5" t="str">
        <f>VLOOKUP(I3026,city,2,FALSE)</f>
        <v>Amsterdam</v>
      </c>
      <c r="K3026" s="1" t="s">
        <v>6</v>
      </c>
      <c r="L3026" s="5" t="str">
        <f>VLOOKUP(K3026,state,2,FALSE)</f>
        <v>North Holland</v>
      </c>
      <c r="M3026" s="2">
        <v>1015.0</v>
      </c>
      <c r="N3026" s="1" t="s">
        <v>92</v>
      </c>
      <c r="O3026" s="1">
        <v>52.3798893584728</v>
      </c>
      <c r="P3026" s="1">
        <v>4.8832754888208</v>
      </c>
      <c r="Q3026" s="1" t="s">
        <v>95</v>
      </c>
      <c r="R3026" s="1" t="s">
        <v>97</v>
      </c>
      <c r="S3026" s="1">
        <v>2.0</v>
      </c>
      <c r="U3026" s="1">
        <v>1.0</v>
      </c>
      <c r="V3026" s="1">
        <v>1.0</v>
      </c>
      <c r="W3026" s="1" t="s">
        <v>98</v>
      </c>
      <c r="X3026" s="6">
        <v>85.0</v>
      </c>
      <c r="Y3026" s="1">
        <v>1.0</v>
      </c>
      <c r="Z3026" s="1">
        <v>10.0</v>
      </c>
      <c r="AA3026" s="1">
        <v>3.0</v>
      </c>
      <c r="AB3026" s="5">
        <f t="shared" si="4"/>
        <v>52</v>
      </c>
      <c r="AC3026" s="8">
        <f t="shared" si="5"/>
        <v>95</v>
      </c>
      <c r="AD3026" s="8">
        <f t="shared" ref="AD3026:AE3026" si="3029">AC3026*AA3026</f>
        <v>285</v>
      </c>
      <c r="AE3026" s="8">
        <f t="shared" si="3029"/>
        <v>14820</v>
      </c>
      <c r="AF3026" s="1" t="s">
        <v>144</v>
      </c>
      <c r="AG3026" s="1">
        <v>1.0</v>
      </c>
      <c r="AH3026" s="1">
        <v>26.0</v>
      </c>
      <c r="AI3026" s="1">
        <v>95.0</v>
      </c>
      <c r="AJ3026" s="1">
        <v>9.0</v>
      </c>
      <c r="AK3026" s="1">
        <v>10.0</v>
      </c>
      <c r="AL3026" s="1">
        <v>10.0</v>
      </c>
      <c r="AM3026" s="1">
        <v>10.0</v>
      </c>
      <c r="AN3026" s="1">
        <v>10.0</v>
      </c>
      <c r="AO3026" s="1">
        <v>9.0</v>
      </c>
    </row>
    <row r="3027">
      <c r="A3027" s="2">
        <v>5515728.0</v>
      </c>
      <c r="B3027" s="1" t="s">
        <v>3097</v>
      </c>
      <c r="C3027" s="1">
        <v>2013.0</v>
      </c>
      <c r="D3027" s="3" t="s">
        <v>1468</v>
      </c>
      <c r="E3027" s="14">
        <f t="shared" si="2"/>
        <v>3/18/2013</v>
      </c>
      <c r="F3027" s="15">
        <f t="shared" si="3"/>
        <v>3.45419236843607</v>
      </c>
      <c r="G3027" s="2">
        <v>1003070.0</v>
      </c>
      <c r="H3027" s="1" t="s">
        <v>63</v>
      </c>
      <c r="I3027" s="1" t="s">
        <v>5</v>
      </c>
      <c r="J3027" s="5" t="str">
        <f>VLOOKUP(I3027,city,2,FALSE)</f>
        <v>Amsterdam</v>
      </c>
      <c r="K3027" s="1" t="s">
        <v>6</v>
      </c>
      <c r="L3027" s="5" t="str">
        <f>VLOOKUP(K3027,state,2,FALSE)</f>
        <v>North Holland</v>
      </c>
      <c r="M3027" s="2">
        <v>1015.0</v>
      </c>
      <c r="N3027" s="1" t="s">
        <v>92</v>
      </c>
      <c r="O3027" s="1">
        <v>52.381015543977</v>
      </c>
      <c r="P3027" s="1">
        <v>4.88178075240533</v>
      </c>
      <c r="Q3027" s="1" t="s">
        <v>95</v>
      </c>
      <c r="R3027" s="1" t="s">
        <v>97</v>
      </c>
      <c r="S3027" s="1">
        <v>2.0</v>
      </c>
      <c r="T3027" s="1">
        <v>1.0</v>
      </c>
      <c r="U3027" s="1">
        <v>1.0</v>
      </c>
      <c r="V3027" s="1">
        <v>1.0</v>
      </c>
      <c r="W3027" s="1" t="s">
        <v>98</v>
      </c>
      <c r="X3027" s="6">
        <v>85.0</v>
      </c>
      <c r="Y3027" s="1">
        <v>1.0</v>
      </c>
      <c r="Z3027" s="1">
        <v>10.0</v>
      </c>
      <c r="AA3027" s="1">
        <v>3.0</v>
      </c>
      <c r="AB3027" s="5">
        <f t="shared" si="4"/>
        <v>84</v>
      </c>
      <c r="AC3027" s="8">
        <f t="shared" si="5"/>
        <v>95</v>
      </c>
      <c r="AD3027" s="8">
        <f t="shared" ref="AD3027:AE3027" si="3030">AC3027*AA3027</f>
        <v>285</v>
      </c>
      <c r="AE3027" s="8">
        <f t="shared" si="3030"/>
        <v>23940</v>
      </c>
      <c r="AF3027" s="1" t="s">
        <v>144</v>
      </c>
      <c r="AG3027" s="1">
        <v>1.0</v>
      </c>
      <c r="AH3027" s="1">
        <v>42.0</v>
      </c>
      <c r="AI3027" s="1">
        <v>96.0</v>
      </c>
      <c r="AJ3027" s="1">
        <v>9.0</v>
      </c>
      <c r="AK3027" s="1">
        <v>10.0</v>
      </c>
      <c r="AL3027" s="1">
        <v>10.0</v>
      </c>
      <c r="AM3027" s="1">
        <v>10.0</v>
      </c>
      <c r="AN3027" s="1">
        <v>10.0</v>
      </c>
      <c r="AO3027" s="1">
        <v>9.0</v>
      </c>
    </row>
    <row r="3028">
      <c r="A3028" s="2">
        <v>5516496.0</v>
      </c>
      <c r="B3028" s="1" t="s">
        <v>410</v>
      </c>
      <c r="C3028" s="1">
        <v>2013.0</v>
      </c>
      <c r="D3028" s="3" t="s">
        <v>1468</v>
      </c>
      <c r="E3028" s="14">
        <f t="shared" si="2"/>
        <v>3/18/2013</v>
      </c>
      <c r="F3028" s="15">
        <f t="shared" si="3"/>
        <v>3.45419236843607</v>
      </c>
      <c r="G3028" s="2">
        <v>2830788.0</v>
      </c>
      <c r="H3028" s="1" t="s">
        <v>82</v>
      </c>
      <c r="I3028" s="1" t="s">
        <v>5</v>
      </c>
      <c r="J3028" s="5" t="str">
        <f>VLOOKUP(I3028,city,2,FALSE)</f>
        <v>Amsterdam</v>
      </c>
      <c r="K3028" s="1" t="s">
        <v>6</v>
      </c>
      <c r="L3028" s="5" t="str">
        <f>VLOOKUP(K3028,state,2,FALSE)</f>
        <v>North Holland</v>
      </c>
      <c r="M3028" s="2" t="s">
        <v>3098</v>
      </c>
      <c r="N3028" s="1" t="s">
        <v>92</v>
      </c>
      <c r="O3028" s="1">
        <v>52.3509130193959</v>
      </c>
      <c r="P3028" s="1">
        <v>4.91264675728279</v>
      </c>
      <c r="Q3028" s="1" t="s">
        <v>257</v>
      </c>
      <c r="R3028" s="1" t="s">
        <v>97</v>
      </c>
      <c r="S3028" s="1">
        <v>2.0</v>
      </c>
      <c r="T3028" s="1">
        <v>1.0</v>
      </c>
      <c r="U3028" s="1">
        <v>0.0</v>
      </c>
      <c r="V3028" s="1">
        <v>1.0</v>
      </c>
      <c r="W3028" s="1" t="s">
        <v>98</v>
      </c>
      <c r="X3028" s="6">
        <v>95.0</v>
      </c>
      <c r="Y3028" s="1">
        <v>1.0</v>
      </c>
      <c r="Z3028" s="1">
        <v>0.0</v>
      </c>
      <c r="AA3028" s="1">
        <v>2.0</v>
      </c>
      <c r="AB3028" s="5">
        <f t="shared" si="4"/>
        <v>28</v>
      </c>
      <c r="AC3028" s="8">
        <f t="shared" si="5"/>
        <v>95</v>
      </c>
      <c r="AD3028" s="8">
        <f t="shared" ref="AD3028:AE3028" si="3031">AC3028*AA3028</f>
        <v>190</v>
      </c>
      <c r="AE3028" s="8">
        <f t="shared" si="3031"/>
        <v>5320</v>
      </c>
      <c r="AF3028" s="1" t="s">
        <v>141</v>
      </c>
      <c r="AG3028" s="1">
        <v>1.0</v>
      </c>
      <c r="AH3028" s="1">
        <v>14.0</v>
      </c>
      <c r="AI3028" s="1">
        <v>97.0</v>
      </c>
      <c r="AJ3028" s="1">
        <v>9.0</v>
      </c>
      <c r="AK3028" s="1">
        <v>9.0</v>
      </c>
      <c r="AL3028" s="1">
        <v>10.0</v>
      </c>
      <c r="AM3028" s="1">
        <v>10.0</v>
      </c>
      <c r="AN3028" s="1">
        <v>9.0</v>
      </c>
      <c r="AO3028" s="1">
        <v>9.0</v>
      </c>
    </row>
    <row r="3029">
      <c r="A3029" s="2">
        <v>5516937.0</v>
      </c>
      <c r="B3029" s="1" t="s">
        <v>3099</v>
      </c>
      <c r="C3029" s="1">
        <v>2013.0</v>
      </c>
      <c r="D3029" s="3" t="s">
        <v>1468</v>
      </c>
      <c r="E3029" s="14">
        <f t="shared" si="2"/>
        <v>3/18/2013</v>
      </c>
      <c r="F3029" s="15">
        <f t="shared" si="3"/>
        <v>3.45419236843607</v>
      </c>
      <c r="G3029" s="2">
        <v>5018147.0</v>
      </c>
      <c r="H3029" s="1" t="s">
        <v>82</v>
      </c>
      <c r="I3029" s="1" t="s">
        <v>5</v>
      </c>
      <c r="J3029" s="5" t="str">
        <f>VLOOKUP(I3029,city,2,FALSE)</f>
        <v>Amsterdam</v>
      </c>
      <c r="K3029" s="1" t="s">
        <v>31</v>
      </c>
      <c r="L3029" s="5" t="str">
        <f>VLOOKUP(K3029,state,2,FALSE)</f>
        <v>North Holland</v>
      </c>
      <c r="M3029" s="2" t="s">
        <v>2577</v>
      </c>
      <c r="N3029" s="1" t="s">
        <v>92</v>
      </c>
      <c r="O3029" s="1">
        <v>52.3545297898689</v>
      </c>
      <c r="P3029" s="1">
        <v>4.91074514206867</v>
      </c>
      <c r="Q3029" s="1" t="s">
        <v>95</v>
      </c>
      <c r="R3029" s="1" t="s">
        <v>138</v>
      </c>
      <c r="S3029" s="1">
        <v>2.0</v>
      </c>
      <c r="T3029" s="1">
        <v>1.5</v>
      </c>
      <c r="U3029" s="1">
        <v>1.0</v>
      </c>
      <c r="V3029" s="1">
        <v>1.0</v>
      </c>
      <c r="W3029" s="1" t="s">
        <v>98</v>
      </c>
      <c r="X3029" s="6">
        <v>110.0</v>
      </c>
      <c r="Y3029" s="1">
        <v>1.0</v>
      </c>
      <c r="Z3029" s="1">
        <v>5.0</v>
      </c>
      <c r="AA3029" s="1">
        <v>1.0</v>
      </c>
      <c r="AB3029" s="5">
        <f t="shared" si="4"/>
        <v>8</v>
      </c>
      <c r="AC3029" s="8">
        <f t="shared" si="5"/>
        <v>115</v>
      </c>
      <c r="AD3029" s="8">
        <f t="shared" ref="AD3029:AE3029" si="3032">AC3029*AA3029</f>
        <v>115</v>
      </c>
      <c r="AE3029" s="8">
        <f t="shared" si="3032"/>
        <v>920</v>
      </c>
      <c r="AF3029" s="1" t="s">
        <v>144</v>
      </c>
      <c r="AG3029" s="1">
        <v>1.0</v>
      </c>
      <c r="AH3029" s="1">
        <v>4.0</v>
      </c>
      <c r="AI3029" s="1">
        <v>93.0</v>
      </c>
      <c r="AJ3029" s="1">
        <v>9.0</v>
      </c>
      <c r="AK3029" s="1">
        <v>9.0</v>
      </c>
      <c r="AL3029" s="1">
        <v>10.0</v>
      </c>
      <c r="AM3029" s="1">
        <v>10.0</v>
      </c>
      <c r="AN3029" s="1">
        <v>10.0</v>
      </c>
      <c r="AO3029" s="1">
        <v>9.0</v>
      </c>
    </row>
    <row r="3030">
      <c r="A3030" s="2">
        <v>5519895.0</v>
      </c>
      <c r="B3030" s="1" t="s">
        <v>2048</v>
      </c>
      <c r="C3030" s="1">
        <v>2013.0</v>
      </c>
      <c r="D3030" s="3" t="s">
        <v>1468</v>
      </c>
      <c r="E3030" s="14">
        <f t="shared" si="2"/>
        <v>3/18/2013</v>
      </c>
      <c r="F3030" s="15">
        <f t="shared" si="3"/>
        <v>3.45419236843607</v>
      </c>
      <c r="G3030" s="2">
        <v>3266103.0</v>
      </c>
      <c r="H3030" s="1" t="s">
        <v>63</v>
      </c>
      <c r="I3030" s="1" t="s">
        <v>6</v>
      </c>
      <c r="J3030" s="5" t="str">
        <f>VLOOKUP(I3030,city,2,FALSE)</f>
        <v>Amsterdam</v>
      </c>
      <c r="K3030" s="1" t="s">
        <v>78</v>
      </c>
      <c r="L3030" s="5" t="str">
        <f>VLOOKUP(K3030,state,2,FALSE)</f>
        <v>North Holland</v>
      </c>
      <c r="M3030" s="2" t="s">
        <v>3100</v>
      </c>
      <c r="N3030" s="1" t="s">
        <v>92</v>
      </c>
      <c r="O3030" s="1">
        <v>52.3807370881632</v>
      </c>
      <c r="P3030" s="1">
        <v>4.88274245105532</v>
      </c>
      <c r="Q3030" s="1" t="s">
        <v>95</v>
      </c>
      <c r="R3030" s="1" t="s">
        <v>97</v>
      </c>
      <c r="S3030" s="1">
        <v>2.0</v>
      </c>
      <c r="T3030" s="1">
        <v>1.0</v>
      </c>
      <c r="U3030" s="1">
        <v>1.0</v>
      </c>
      <c r="V3030" s="1">
        <v>1.0</v>
      </c>
      <c r="W3030" s="1" t="s">
        <v>98</v>
      </c>
      <c r="X3030" s="6">
        <v>130.0</v>
      </c>
      <c r="Y3030" s="1">
        <v>1.0</v>
      </c>
      <c r="Z3030" s="1">
        <v>0.0</v>
      </c>
      <c r="AA3030" s="1">
        <v>2.0</v>
      </c>
      <c r="AB3030" s="5">
        <f t="shared" si="4"/>
        <v>14</v>
      </c>
      <c r="AC3030" s="8">
        <f t="shared" si="5"/>
        <v>130</v>
      </c>
      <c r="AD3030" s="8">
        <f t="shared" ref="AD3030:AE3030" si="3033">AC3030*AA3030</f>
        <v>260</v>
      </c>
      <c r="AE3030" s="8">
        <f t="shared" si="3033"/>
        <v>3640</v>
      </c>
      <c r="AF3030" s="1" t="s">
        <v>144</v>
      </c>
      <c r="AG3030" s="1">
        <v>1.0</v>
      </c>
      <c r="AH3030" s="1">
        <v>7.0</v>
      </c>
      <c r="AI3030" s="1">
        <v>97.0</v>
      </c>
      <c r="AJ3030" s="1">
        <v>10.0</v>
      </c>
      <c r="AK3030" s="1">
        <v>9.0</v>
      </c>
      <c r="AL3030" s="1">
        <v>10.0</v>
      </c>
      <c r="AM3030" s="1">
        <v>10.0</v>
      </c>
      <c r="AN3030" s="1">
        <v>10.0</v>
      </c>
      <c r="AO3030" s="1">
        <v>9.0</v>
      </c>
    </row>
    <row r="3031">
      <c r="A3031" s="2">
        <v>5524871.0</v>
      </c>
      <c r="B3031" s="1" t="s">
        <v>3101</v>
      </c>
      <c r="C3031" s="1">
        <v>2013.0</v>
      </c>
      <c r="D3031" s="3" t="s">
        <v>575</v>
      </c>
      <c r="E3031" s="14">
        <f t="shared" si="2"/>
        <v>3/19/2013</v>
      </c>
      <c r="F3031" s="15">
        <f t="shared" si="3"/>
        <v>3.45145264240867</v>
      </c>
      <c r="G3031" s="2">
        <v>4031690.0</v>
      </c>
      <c r="H3031" s="1" t="s">
        <v>41</v>
      </c>
      <c r="I3031" s="1" t="s">
        <v>5</v>
      </c>
      <c r="J3031" s="5" t="str">
        <f>VLOOKUP(I3031,city,2,FALSE)</f>
        <v>Amsterdam</v>
      </c>
      <c r="K3031" s="1" t="s">
        <v>6</v>
      </c>
      <c r="L3031" s="5" t="str">
        <f>VLOOKUP(K3031,state,2,FALSE)</f>
        <v>North Holland</v>
      </c>
      <c r="M3031" s="2" t="s">
        <v>3102</v>
      </c>
      <c r="N3031" s="1" t="s">
        <v>92</v>
      </c>
      <c r="O3031" s="1">
        <v>52.3652024137916</v>
      </c>
      <c r="P3031" s="1">
        <v>4.86380277730426</v>
      </c>
      <c r="Q3031" s="1" t="s">
        <v>95</v>
      </c>
      <c r="R3031" s="1" t="s">
        <v>97</v>
      </c>
      <c r="S3031" s="1">
        <v>3.0</v>
      </c>
      <c r="T3031" s="1">
        <v>1.0</v>
      </c>
      <c r="U3031" s="1">
        <v>1.0</v>
      </c>
      <c r="V3031" s="1">
        <v>1.0</v>
      </c>
      <c r="W3031" s="1" t="s">
        <v>98</v>
      </c>
      <c r="X3031" s="6">
        <v>120.0</v>
      </c>
      <c r="Y3031" s="1">
        <v>1.0</v>
      </c>
      <c r="Z3031" s="1">
        <v>0.0</v>
      </c>
      <c r="AA3031" s="1">
        <v>2.0</v>
      </c>
      <c r="AB3031" s="5">
        <f t="shared" si="4"/>
        <v>8</v>
      </c>
      <c r="AC3031" s="8">
        <f t="shared" si="5"/>
        <v>120</v>
      </c>
      <c r="AD3031" s="8">
        <f t="shared" ref="AD3031:AE3031" si="3034">AC3031*AA3031</f>
        <v>240</v>
      </c>
      <c r="AE3031" s="8">
        <f t="shared" si="3034"/>
        <v>1920</v>
      </c>
      <c r="AF3031" s="1" t="s">
        <v>141</v>
      </c>
      <c r="AG3031" s="1">
        <v>1.0</v>
      </c>
      <c r="AH3031" s="1">
        <v>4.0</v>
      </c>
      <c r="AI3031" s="1">
        <v>95.0</v>
      </c>
      <c r="AJ3031" s="1">
        <v>10.0</v>
      </c>
      <c r="AK3031" s="1">
        <v>10.0</v>
      </c>
      <c r="AL3031" s="1">
        <v>10.0</v>
      </c>
      <c r="AM3031" s="1">
        <v>10.0</v>
      </c>
      <c r="AN3031" s="1">
        <v>10.0</v>
      </c>
      <c r="AO3031" s="1">
        <v>10.0</v>
      </c>
    </row>
    <row r="3032">
      <c r="A3032" s="2">
        <v>5527917.0</v>
      </c>
      <c r="B3032" s="1" t="s">
        <v>3103</v>
      </c>
      <c r="C3032" s="1">
        <v>2013.0</v>
      </c>
      <c r="D3032" s="3" t="s">
        <v>575</v>
      </c>
      <c r="E3032" s="14">
        <f t="shared" si="2"/>
        <v>3/19/2013</v>
      </c>
      <c r="F3032" s="15">
        <f t="shared" si="3"/>
        <v>3.45145264240867</v>
      </c>
      <c r="G3032" s="2">
        <v>1005042.0</v>
      </c>
      <c r="H3032" s="1" t="s">
        <v>46</v>
      </c>
      <c r="I3032" s="1" t="s">
        <v>5</v>
      </c>
      <c r="J3032" s="5" t="str">
        <f>VLOOKUP(I3032,city,2,FALSE)</f>
        <v>Amsterdam</v>
      </c>
      <c r="K3032" s="1" t="s">
        <v>6</v>
      </c>
      <c r="L3032" s="5" t="str">
        <f>VLOOKUP(K3032,state,2,FALSE)</f>
        <v>North Holland</v>
      </c>
      <c r="M3032" s="2" t="s">
        <v>3104</v>
      </c>
      <c r="N3032" s="1" t="s">
        <v>92</v>
      </c>
      <c r="O3032" s="1">
        <v>52.3650528937542</v>
      </c>
      <c r="P3032" s="1">
        <v>4.90742533343695</v>
      </c>
      <c r="Q3032" s="1" t="s">
        <v>95</v>
      </c>
      <c r="R3032" s="1" t="s">
        <v>97</v>
      </c>
      <c r="S3032" s="1">
        <v>2.0</v>
      </c>
      <c r="T3032" s="1">
        <v>1.0</v>
      </c>
      <c r="U3032" s="1">
        <v>1.0</v>
      </c>
      <c r="V3032" s="1">
        <v>1.0</v>
      </c>
      <c r="W3032" s="1" t="s">
        <v>98</v>
      </c>
      <c r="X3032" s="6">
        <v>89.0</v>
      </c>
      <c r="Y3032" s="1">
        <v>1.0</v>
      </c>
      <c r="Z3032" s="1">
        <v>0.0</v>
      </c>
      <c r="AA3032" s="1">
        <v>5.0</v>
      </c>
      <c r="AB3032" s="5">
        <f t="shared" si="4"/>
        <v>68</v>
      </c>
      <c r="AC3032" s="8">
        <f t="shared" si="5"/>
        <v>89</v>
      </c>
      <c r="AD3032" s="8">
        <f t="shared" ref="AD3032:AE3032" si="3035">AC3032*AA3032</f>
        <v>445</v>
      </c>
      <c r="AE3032" s="8">
        <f t="shared" si="3035"/>
        <v>30260</v>
      </c>
      <c r="AF3032" s="1" t="s">
        <v>144</v>
      </c>
      <c r="AG3032" s="1">
        <v>0.9</v>
      </c>
      <c r="AH3032" s="1">
        <v>34.0</v>
      </c>
      <c r="AI3032" s="1">
        <v>90.0</v>
      </c>
      <c r="AJ3032" s="1">
        <v>9.0</v>
      </c>
      <c r="AK3032" s="1">
        <v>8.0</v>
      </c>
      <c r="AL3032" s="1">
        <v>9.0</v>
      </c>
      <c r="AM3032" s="1">
        <v>10.0</v>
      </c>
      <c r="AN3032" s="1">
        <v>10.0</v>
      </c>
      <c r="AO3032" s="1">
        <v>9.0</v>
      </c>
    </row>
    <row r="3033">
      <c r="A3033" s="2">
        <v>5529568.0</v>
      </c>
      <c r="B3033" s="1" t="s">
        <v>3105</v>
      </c>
      <c r="C3033" s="1">
        <v>2013.0</v>
      </c>
      <c r="D3033" s="3" t="s">
        <v>575</v>
      </c>
      <c r="E3033" s="14">
        <f t="shared" si="2"/>
        <v>3/19/2013</v>
      </c>
      <c r="F3033" s="15">
        <f t="shared" si="3"/>
        <v>3.45145264240867</v>
      </c>
      <c r="G3033" s="2">
        <v>1005429.0</v>
      </c>
      <c r="H3033" s="1" t="s">
        <v>63</v>
      </c>
      <c r="I3033" s="1" t="s">
        <v>5</v>
      </c>
      <c r="J3033" s="5" t="str">
        <f>VLOOKUP(I3033,city,2,FALSE)</f>
        <v>Amsterdam</v>
      </c>
      <c r="K3033" s="1" t="s">
        <v>6</v>
      </c>
      <c r="L3033" s="5" t="str">
        <f>VLOOKUP(K3033,state,2,FALSE)</f>
        <v>North Holland</v>
      </c>
      <c r="M3033" s="2">
        <v>1015.0</v>
      </c>
      <c r="N3033" s="1" t="s">
        <v>92</v>
      </c>
      <c r="O3033" s="1">
        <v>52.38148620041</v>
      </c>
      <c r="P3033" s="1">
        <v>4.88523545981624</v>
      </c>
      <c r="Q3033" s="1" t="s">
        <v>95</v>
      </c>
      <c r="R3033" s="1" t="s">
        <v>97</v>
      </c>
      <c r="S3033" s="1">
        <v>2.0</v>
      </c>
      <c r="T3033" s="1">
        <v>1.0</v>
      </c>
      <c r="U3033" s="1">
        <v>1.0</v>
      </c>
      <c r="V3033" s="1">
        <v>1.0</v>
      </c>
      <c r="W3033" s="1" t="s">
        <v>98</v>
      </c>
      <c r="X3033" s="6">
        <v>120.0</v>
      </c>
      <c r="Y3033" s="1">
        <v>1.0</v>
      </c>
      <c r="Z3033" s="1">
        <v>0.0</v>
      </c>
      <c r="AA3033" s="1">
        <v>3.0</v>
      </c>
      <c r="AB3033" s="5">
        <f t="shared" si="4"/>
        <v>2</v>
      </c>
      <c r="AC3033" s="8">
        <f t="shared" si="5"/>
        <v>120</v>
      </c>
      <c r="AD3033" s="8">
        <f t="shared" ref="AD3033:AE3033" si="3036">AC3033*AA3033</f>
        <v>360</v>
      </c>
      <c r="AE3033" s="8">
        <f t="shared" si="3036"/>
        <v>720</v>
      </c>
      <c r="AF3033" s="1" t="s">
        <v>144</v>
      </c>
      <c r="AG3033" s="1">
        <v>1.0</v>
      </c>
      <c r="AH3033" s="1">
        <v>1.0</v>
      </c>
      <c r="AI3033" s="1">
        <v>91.0</v>
      </c>
      <c r="AJ3033" s="1">
        <v>8.0</v>
      </c>
      <c r="AK3033" s="1">
        <v>6.0</v>
      </c>
      <c r="AL3033" s="1">
        <v>10.0</v>
      </c>
      <c r="AM3033" s="1">
        <v>10.0</v>
      </c>
      <c r="AN3033" s="1">
        <v>10.0</v>
      </c>
      <c r="AO3033" s="1">
        <v>10.0</v>
      </c>
    </row>
    <row r="3034">
      <c r="A3034" s="2">
        <v>5530596.0</v>
      </c>
      <c r="B3034" s="1" t="s">
        <v>3106</v>
      </c>
      <c r="C3034" s="1">
        <v>2013.0</v>
      </c>
      <c r="D3034" s="3" t="s">
        <v>575</v>
      </c>
      <c r="E3034" s="14">
        <f t="shared" si="2"/>
        <v>3/19/2013</v>
      </c>
      <c r="F3034" s="15">
        <f t="shared" si="3"/>
        <v>3.45145264240867</v>
      </c>
      <c r="G3034" s="2">
        <v>1005603.0</v>
      </c>
      <c r="H3034" s="1" t="s">
        <v>35</v>
      </c>
      <c r="I3034" s="1" t="s">
        <v>5</v>
      </c>
      <c r="J3034" s="5" t="str">
        <f>VLOOKUP(I3034,city,2,FALSE)</f>
        <v>Amsterdam</v>
      </c>
      <c r="K3034" s="1" t="s">
        <v>6</v>
      </c>
      <c r="L3034" s="5" t="str">
        <f>VLOOKUP(K3034,state,2,FALSE)</f>
        <v>North Holland</v>
      </c>
      <c r="M3034" s="2" t="s">
        <v>3107</v>
      </c>
      <c r="N3034" s="1" t="s">
        <v>92</v>
      </c>
      <c r="O3034" s="1">
        <v>52.3743081710763</v>
      </c>
      <c r="P3034" s="1">
        <v>4.94258786927948</v>
      </c>
      <c r="Q3034" s="1" t="s">
        <v>95</v>
      </c>
      <c r="R3034" s="1" t="s">
        <v>138</v>
      </c>
      <c r="S3034" s="1">
        <v>2.0</v>
      </c>
      <c r="T3034" s="1">
        <v>1.0</v>
      </c>
      <c r="U3034" s="1">
        <v>1.0</v>
      </c>
      <c r="V3034" s="1">
        <v>1.0</v>
      </c>
      <c r="W3034" s="1" t="s">
        <v>98</v>
      </c>
      <c r="X3034" s="6">
        <v>80.0</v>
      </c>
      <c r="Y3034" s="1">
        <v>2.0</v>
      </c>
      <c r="Z3034" s="1">
        <v>25.0</v>
      </c>
      <c r="AA3034" s="1">
        <v>2.0</v>
      </c>
      <c r="AB3034" s="5">
        <f t="shared" si="4"/>
        <v>26</v>
      </c>
      <c r="AC3034" s="8">
        <f t="shared" si="5"/>
        <v>80</v>
      </c>
      <c r="AD3034" s="8">
        <f t="shared" ref="AD3034:AE3034" si="3037">AC3034*AA3034</f>
        <v>160</v>
      </c>
      <c r="AE3034" s="8">
        <f t="shared" si="3037"/>
        <v>4160</v>
      </c>
      <c r="AF3034" s="1" t="s">
        <v>141</v>
      </c>
      <c r="AG3034" s="1">
        <v>1.0</v>
      </c>
      <c r="AH3034" s="1">
        <v>13.0</v>
      </c>
      <c r="AI3034" s="1">
        <v>97.0</v>
      </c>
      <c r="AJ3034" s="1">
        <v>10.0</v>
      </c>
      <c r="AK3034" s="1">
        <v>10.0</v>
      </c>
      <c r="AL3034" s="1">
        <v>10.0</v>
      </c>
      <c r="AM3034" s="1">
        <v>10.0</v>
      </c>
      <c r="AN3034" s="1">
        <v>10.0</v>
      </c>
      <c r="AO3034" s="1">
        <v>10.0</v>
      </c>
    </row>
    <row r="3035">
      <c r="A3035" s="2">
        <v>5535027.0</v>
      </c>
      <c r="B3035" s="1" t="s">
        <v>346</v>
      </c>
      <c r="C3035" s="1">
        <v>2013.0</v>
      </c>
      <c r="D3035" s="3" t="s">
        <v>575</v>
      </c>
      <c r="E3035" s="14">
        <f t="shared" si="2"/>
        <v>3/19/2013</v>
      </c>
      <c r="F3035" s="15">
        <f t="shared" si="3"/>
        <v>3.45145264240867</v>
      </c>
      <c r="G3035" s="2">
        <v>1003546.0</v>
      </c>
      <c r="H3035" s="1" t="s">
        <v>86</v>
      </c>
      <c r="I3035" s="1" t="s">
        <v>5</v>
      </c>
      <c r="J3035" s="5" t="str">
        <f>VLOOKUP(I3035,city,2,FALSE)</f>
        <v>Amsterdam</v>
      </c>
      <c r="K3035" s="1" t="s">
        <v>6</v>
      </c>
      <c r="L3035" s="5" t="str">
        <f>VLOOKUP(K3035,state,2,FALSE)</f>
        <v>North Holland</v>
      </c>
      <c r="M3035" s="2">
        <v>1086.0</v>
      </c>
      <c r="N3035" s="1" t="s">
        <v>92</v>
      </c>
      <c r="O3035" s="1">
        <v>52.3621121729091</v>
      </c>
      <c r="P3035" s="1">
        <v>4.98091968347439</v>
      </c>
      <c r="Q3035" s="1" t="s">
        <v>154</v>
      </c>
      <c r="R3035" s="1" t="s">
        <v>97</v>
      </c>
      <c r="S3035" s="1">
        <v>6.0</v>
      </c>
      <c r="T3035" s="1">
        <v>2.0</v>
      </c>
      <c r="U3035" s="1">
        <v>4.0</v>
      </c>
      <c r="V3035" s="1">
        <v>6.0</v>
      </c>
      <c r="W3035" s="1" t="s">
        <v>98</v>
      </c>
      <c r="X3035" s="6">
        <v>200.0</v>
      </c>
      <c r="Y3035" s="1">
        <v>6.0</v>
      </c>
      <c r="Z3035" s="1">
        <v>25.0</v>
      </c>
      <c r="AA3035" s="1">
        <v>5.0</v>
      </c>
      <c r="AB3035" s="5">
        <f t="shared" si="4"/>
        <v>6</v>
      </c>
      <c r="AC3035" s="8">
        <f t="shared" si="5"/>
        <v>200</v>
      </c>
      <c r="AD3035" s="8">
        <f t="shared" ref="AD3035:AE3035" si="3038">AC3035*AA3035</f>
        <v>1000</v>
      </c>
      <c r="AE3035" s="8">
        <f t="shared" si="3038"/>
        <v>6000</v>
      </c>
      <c r="AF3035" s="1" t="s">
        <v>144</v>
      </c>
      <c r="AG3035" s="1">
        <v>1.0</v>
      </c>
      <c r="AH3035" s="1">
        <v>3.0</v>
      </c>
      <c r="AI3035" s="1">
        <v>80.0</v>
      </c>
      <c r="AJ3035" s="1">
        <v>9.0</v>
      </c>
      <c r="AK3035" s="1">
        <v>7.0</v>
      </c>
      <c r="AL3035" s="1">
        <v>10.0</v>
      </c>
      <c r="AM3035" s="1">
        <v>10.0</v>
      </c>
      <c r="AN3035" s="1">
        <v>7.0</v>
      </c>
      <c r="AO3035" s="1">
        <v>7.0</v>
      </c>
    </row>
    <row r="3036">
      <c r="A3036" s="2">
        <v>5536020.0</v>
      </c>
      <c r="B3036" s="1" t="s">
        <v>3108</v>
      </c>
      <c r="C3036" s="1">
        <v>2013.0</v>
      </c>
      <c r="D3036" s="3" t="s">
        <v>575</v>
      </c>
      <c r="E3036" s="14">
        <f t="shared" si="2"/>
        <v>3/19/2013</v>
      </c>
      <c r="F3036" s="15">
        <f t="shared" si="3"/>
        <v>3.45145264240867</v>
      </c>
      <c r="G3036" s="2">
        <v>1006621.0</v>
      </c>
      <c r="H3036" s="1" t="s">
        <v>7</v>
      </c>
      <c r="I3036" s="1" t="s">
        <v>5</v>
      </c>
      <c r="J3036" s="5" t="str">
        <f>VLOOKUP(I3036,city,2,FALSE)</f>
        <v>Amsterdam</v>
      </c>
      <c r="K3036" s="1" t="s">
        <v>6</v>
      </c>
      <c r="L3036" s="5" t="str">
        <f>VLOOKUP(K3036,state,2,FALSE)</f>
        <v>North Holland</v>
      </c>
      <c r="M3036" s="2">
        <v>1052.0</v>
      </c>
      <c r="N3036" s="1" t="s">
        <v>92</v>
      </c>
      <c r="O3036" s="1">
        <v>52.3839776515789</v>
      </c>
      <c r="P3036" s="1">
        <v>4.8805726436149</v>
      </c>
      <c r="Q3036" s="1" t="s">
        <v>95</v>
      </c>
      <c r="R3036" s="1" t="s">
        <v>97</v>
      </c>
      <c r="S3036" s="1">
        <v>3.0</v>
      </c>
      <c r="T3036" s="1">
        <v>1.0</v>
      </c>
      <c r="U3036" s="1">
        <v>2.0</v>
      </c>
      <c r="V3036" s="1">
        <v>1.0</v>
      </c>
      <c r="W3036" s="1" t="s">
        <v>98</v>
      </c>
      <c r="X3036" s="6">
        <v>150.0</v>
      </c>
      <c r="Y3036" s="1">
        <v>2.0</v>
      </c>
      <c r="Z3036" s="1">
        <v>25.0</v>
      </c>
      <c r="AA3036" s="1">
        <v>4.0</v>
      </c>
      <c r="AB3036" s="5">
        <f t="shared" si="4"/>
        <v>28</v>
      </c>
      <c r="AC3036" s="8">
        <f t="shared" si="5"/>
        <v>150</v>
      </c>
      <c r="AD3036" s="8">
        <f t="shared" ref="AD3036:AE3036" si="3039">AC3036*AA3036</f>
        <v>600</v>
      </c>
      <c r="AE3036" s="8">
        <f t="shared" si="3039"/>
        <v>16800</v>
      </c>
      <c r="AF3036" s="1" t="s">
        <v>115</v>
      </c>
      <c r="AG3036" s="1">
        <v>0.5</v>
      </c>
      <c r="AH3036" s="1">
        <v>14.0</v>
      </c>
      <c r="AI3036" s="1">
        <v>92.0</v>
      </c>
      <c r="AJ3036" s="1">
        <v>9.0</v>
      </c>
      <c r="AK3036" s="1">
        <v>10.0</v>
      </c>
      <c r="AL3036" s="1">
        <v>10.0</v>
      </c>
      <c r="AM3036" s="1">
        <v>10.0</v>
      </c>
      <c r="AN3036" s="1">
        <v>9.0</v>
      </c>
      <c r="AO3036" s="1">
        <v>8.0</v>
      </c>
    </row>
    <row r="3037">
      <c r="A3037" s="2">
        <v>5542905.0</v>
      </c>
      <c r="B3037" s="1" t="s">
        <v>3109</v>
      </c>
      <c r="C3037" s="1">
        <v>2013.0</v>
      </c>
      <c r="D3037" s="3" t="s">
        <v>1477</v>
      </c>
      <c r="E3037" s="14">
        <f t="shared" si="2"/>
        <v>3/20/2013</v>
      </c>
      <c r="F3037" s="15">
        <f t="shared" si="3"/>
        <v>3.44871291638127</v>
      </c>
      <c r="G3037" s="2">
        <v>1173324.0</v>
      </c>
      <c r="H3037" s="1" t="s">
        <v>7</v>
      </c>
      <c r="I3037" s="1" t="s">
        <v>5</v>
      </c>
      <c r="J3037" s="5" t="str">
        <f>VLOOKUP(I3037,city,2,FALSE)</f>
        <v>Amsterdam</v>
      </c>
      <c r="K3037" s="1" t="s">
        <v>6</v>
      </c>
      <c r="L3037" s="5" t="str">
        <f>VLOOKUP(K3037,state,2,FALSE)</f>
        <v>North Holland</v>
      </c>
      <c r="M3037" s="2">
        <v>1051.0</v>
      </c>
      <c r="N3037" s="1" t="s">
        <v>92</v>
      </c>
      <c r="O3037" s="1">
        <v>52.386506408009</v>
      </c>
      <c r="P3037" s="1">
        <v>4.87049617718044</v>
      </c>
      <c r="Q3037" s="1" t="s">
        <v>95</v>
      </c>
      <c r="R3037" s="1" t="s">
        <v>97</v>
      </c>
      <c r="S3037" s="1">
        <v>4.0</v>
      </c>
      <c r="T3037" s="1">
        <v>1.0</v>
      </c>
      <c r="U3037" s="1">
        <v>1.0</v>
      </c>
      <c r="V3037" s="1">
        <v>4.0</v>
      </c>
      <c r="W3037" s="1" t="s">
        <v>98</v>
      </c>
      <c r="X3037" s="6">
        <v>100.0</v>
      </c>
      <c r="Y3037" s="1">
        <v>2.0</v>
      </c>
      <c r="Z3037" s="1">
        <v>20.0</v>
      </c>
      <c r="AA3037" s="1">
        <v>2.0</v>
      </c>
      <c r="AB3037" s="5">
        <f t="shared" si="4"/>
        <v>2</v>
      </c>
      <c r="AC3037" s="8">
        <f t="shared" si="5"/>
        <v>100</v>
      </c>
      <c r="AD3037" s="8">
        <f t="shared" ref="AD3037:AE3037" si="3040">AC3037*AA3037</f>
        <v>200</v>
      </c>
      <c r="AE3037" s="8">
        <f t="shared" si="3040"/>
        <v>400</v>
      </c>
      <c r="AF3037" s="1" t="s">
        <v>115</v>
      </c>
      <c r="AG3037" s="1">
        <v>1.0</v>
      </c>
      <c r="AH3037" s="1">
        <v>1.0</v>
      </c>
      <c r="AI3037" s="1">
        <v>80.0</v>
      </c>
      <c r="AJ3037" s="1">
        <v>8.0</v>
      </c>
      <c r="AK3037" s="1">
        <v>10.0</v>
      </c>
      <c r="AL3037" s="1">
        <v>10.0</v>
      </c>
      <c r="AM3037" s="1">
        <v>10.0</v>
      </c>
      <c r="AN3037" s="1">
        <v>8.0</v>
      </c>
      <c r="AO3037" s="1">
        <v>10.0</v>
      </c>
    </row>
    <row r="3038">
      <c r="A3038" s="2">
        <v>5545294.0</v>
      </c>
      <c r="B3038" s="1" t="s">
        <v>3110</v>
      </c>
      <c r="C3038" s="1">
        <v>2013.0</v>
      </c>
      <c r="D3038" s="3" t="s">
        <v>1477</v>
      </c>
      <c r="E3038" s="14">
        <f t="shared" si="2"/>
        <v>3/20/2013</v>
      </c>
      <c r="F3038" s="15">
        <f t="shared" si="3"/>
        <v>3.44871291638127</v>
      </c>
      <c r="G3038" s="2">
        <v>1008225.0</v>
      </c>
      <c r="H3038" s="1" t="s">
        <v>7</v>
      </c>
      <c r="I3038" s="1" t="s">
        <v>5</v>
      </c>
      <c r="J3038" s="5" t="str">
        <f>VLOOKUP(I3038,city,2,FALSE)</f>
        <v>Amsterdam</v>
      </c>
      <c r="K3038" s="1" t="s">
        <v>6</v>
      </c>
      <c r="L3038" s="5" t="str">
        <f>VLOOKUP(K3038,state,2,FALSE)</f>
        <v>North Holland</v>
      </c>
      <c r="M3038" s="2">
        <v>1051.0</v>
      </c>
      <c r="N3038" s="1" t="s">
        <v>92</v>
      </c>
      <c r="O3038" s="1">
        <v>52.3824922198474</v>
      </c>
      <c r="P3038" s="1">
        <v>4.87410343294774</v>
      </c>
      <c r="Q3038" s="1" t="s">
        <v>95</v>
      </c>
      <c r="R3038" s="1" t="s">
        <v>97</v>
      </c>
      <c r="S3038" s="1">
        <v>2.0</v>
      </c>
      <c r="T3038" s="1">
        <v>1.0</v>
      </c>
      <c r="U3038" s="1">
        <v>1.0</v>
      </c>
      <c r="V3038" s="1">
        <v>1.0</v>
      </c>
      <c r="W3038" s="1" t="s">
        <v>98</v>
      </c>
      <c r="X3038" s="6">
        <v>85.0</v>
      </c>
      <c r="Y3038" s="1">
        <v>1.0</v>
      </c>
      <c r="Z3038" s="1">
        <v>0.0</v>
      </c>
      <c r="AA3038" s="1">
        <v>1.0</v>
      </c>
      <c r="AB3038" s="5">
        <f t="shared" si="4"/>
        <v>10</v>
      </c>
      <c r="AC3038" s="8">
        <f t="shared" si="5"/>
        <v>85</v>
      </c>
      <c r="AD3038" s="8">
        <f t="shared" ref="AD3038:AE3038" si="3041">AC3038*AA3038</f>
        <v>85</v>
      </c>
      <c r="AE3038" s="8">
        <f t="shared" si="3041"/>
        <v>850</v>
      </c>
      <c r="AF3038" s="1" t="s">
        <v>144</v>
      </c>
      <c r="AG3038" s="1">
        <v>1.0</v>
      </c>
      <c r="AH3038" s="1">
        <v>5.0</v>
      </c>
      <c r="AI3038" s="1">
        <v>96.0</v>
      </c>
      <c r="AJ3038" s="1">
        <v>9.0</v>
      </c>
      <c r="AK3038" s="1">
        <v>10.0</v>
      </c>
      <c r="AL3038" s="1">
        <v>10.0</v>
      </c>
      <c r="AM3038" s="1">
        <v>9.0</v>
      </c>
      <c r="AN3038" s="1">
        <v>9.0</v>
      </c>
      <c r="AO3038" s="1">
        <v>9.0</v>
      </c>
    </row>
    <row r="3039">
      <c r="A3039" s="2">
        <v>5545432.0</v>
      </c>
      <c r="B3039" s="1" t="s">
        <v>3111</v>
      </c>
      <c r="C3039" s="1">
        <v>2013.0</v>
      </c>
      <c r="D3039" s="3" t="s">
        <v>1477</v>
      </c>
      <c r="E3039" s="14">
        <f t="shared" si="2"/>
        <v>3/20/2013</v>
      </c>
      <c r="F3039" s="15">
        <f t="shared" si="3"/>
        <v>3.44871291638127</v>
      </c>
      <c r="G3039" s="2">
        <v>1023928.0</v>
      </c>
      <c r="H3039" s="1" t="s">
        <v>70</v>
      </c>
      <c r="I3039" s="1" t="s">
        <v>5</v>
      </c>
      <c r="J3039" s="5" t="str">
        <f>VLOOKUP(I3039,city,2,FALSE)</f>
        <v>Amsterdam</v>
      </c>
      <c r="K3039" s="1" t="s">
        <v>6</v>
      </c>
      <c r="L3039" s="5" t="str">
        <f>VLOOKUP(K3039,state,2,FALSE)</f>
        <v>North Holland</v>
      </c>
      <c r="M3039" s="2">
        <v>1073.0</v>
      </c>
      <c r="N3039" s="1" t="s">
        <v>92</v>
      </c>
      <c r="O3039" s="1">
        <v>52.3526724351085</v>
      </c>
      <c r="P3039" s="1">
        <v>4.89134933640298</v>
      </c>
      <c r="Q3039" s="1" t="s">
        <v>95</v>
      </c>
      <c r="R3039" s="1" t="s">
        <v>97</v>
      </c>
      <c r="S3039" s="1">
        <v>5.0</v>
      </c>
      <c r="T3039" s="1">
        <v>1.5</v>
      </c>
      <c r="U3039" s="1">
        <v>2.0</v>
      </c>
      <c r="V3039" s="1">
        <v>3.0</v>
      </c>
      <c r="W3039" s="1" t="s">
        <v>98</v>
      </c>
      <c r="X3039" s="6">
        <v>250.0</v>
      </c>
      <c r="Y3039" s="1">
        <v>2.0</v>
      </c>
      <c r="Z3039" s="1">
        <v>35.0</v>
      </c>
      <c r="AA3039" s="1">
        <v>2.0</v>
      </c>
      <c r="AB3039" s="5">
        <f t="shared" si="4"/>
        <v>154</v>
      </c>
      <c r="AC3039" s="8">
        <f t="shared" si="5"/>
        <v>250</v>
      </c>
      <c r="AD3039" s="8">
        <f t="shared" ref="AD3039:AE3039" si="3042">AC3039*AA3039</f>
        <v>500</v>
      </c>
      <c r="AE3039" s="8">
        <f t="shared" si="3042"/>
        <v>77000</v>
      </c>
      <c r="AF3039" s="1" t="s">
        <v>141</v>
      </c>
      <c r="AG3039" s="1">
        <v>1.0</v>
      </c>
      <c r="AH3039" s="1">
        <v>77.0</v>
      </c>
      <c r="AI3039" s="1">
        <v>95.0</v>
      </c>
      <c r="AJ3039" s="1">
        <v>10.0</v>
      </c>
      <c r="AK3039" s="1">
        <v>9.0</v>
      </c>
      <c r="AL3039" s="1">
        <v>10.0</v>
      </c>
      <c r="AM3039" s="1">
        <v>10.0</v>
      </c>
      <c r="AN3039" s="1">
        <v>9.0</v>
      </c>
      <c r="AO3039" s="1">
        <v>9.0</v>
      </c>
    </row>
    <row r="3040">
      <c r="A3040" s="2">
        <v>5547065.0</v>
      </c>
      <c r="B3040" s="1" t="s">
        <v>410</v>
      </c>
      <c r="C3040" s="1">
        <v>2013.0</v>
      </c>
      <c r="D3040" s="3" t="s">
        <v>1477</v>
      </c>
      <c r="E3040" s="14">
        <f t="shared" si="2"/>
        <v>3/20/2013</v>
      </c>
      <c r="F3040" s="15">
        <f t="shared" si="3"/>
        <v>3.44871291638127</v>
      </c>
      <c r="G3040" s="2">
        <v>4108254.0</v>
      </c>
      <c r="H3040" s="1" t="s">
        <v>70</v>
      </c>
      <c r="I3040" s="1" t="s">
        <v>5</v>
      </c>
      <c r="J3040" s="5" t="str">
        <f>VLOOKUP(I3040,city,2,FALSE)</f>
        <v>Amsterdam</v>
      </c>
      <c r="K3040" s="1" t="s">
        <v>31</v>
      </c>
      <c r="L3040" s="5" t="str">
        <f>VLOOKUP(K3040,state,2,FALSE)</f>
        <v>North Holland</v>
      </c>
      <c r="M3040" s="2" t="s">
        <v>3112</v>
      </c>
      <c r="N3040" s="1" t="s">
        <v>92</v>
      </c>
      <c r="O3040" s="1">
        <v>52.3481529743275</v>
      </c>
      <c r="P3040" s="1">
        <v>4.89713055016222</v>
      </c>
      <c r="Q3040" s="1" t="s">
        <v>95</v>
      </c>
      <c r="R3040" s="1" t="s">
        <v>138</v>
      </c>
      <c r="S3040" s="1">
        <v>2.0</v>
      </c>
      <c r="T3040" s="1">
        <v>1.0</v>
      </c>
      <c r="U3040" s="1">
        <v>1.0</v>
      </c>
      <c r="V3040" s="1">
        <v>1.0</v>
      </c>
      <c r="W3040" s="1" t="s">
        <v>98</v>
      </c>
      <c r="X3040" s="6">
        <v>80.0</v>
      </c>
      <c r="Y3040" s="1">
        <v>1.0</v>
      </c>
      <c r="Z3040" s="1">
        <v>0.0</v>
      </c>
      <c r="AA3040" s="1">
        <v>1.0</v>
      </c>
      <c r="AB3040" s="5">
        <f t="shared" si="4"/>
        <v>2</v>
      </c>
      <c r="AC3040" s="8">
        <f t="shared" si="5"/>
        <v>80</v>
      </c>
      <c r="AD3040" s="8">
        <f t="shared" ref="AD3040:AE3040" si="3043">AC3040*AA3040</f>
        <v>80</v>
      </c>
      <c r="AE3040" s="8">
        <f t="shared" si="3043"/>
        <v>160</v>
      </c>
      <c r="AF3040" s="1" t="s">
        <v>159</v>
      </c>
      <c r="AG3040" s="1" t="s">
        <v>159</v>
      </c>
      <c r="AH3040" s="1">
        <v>1.0</v>
      </c>
      <c r="AI3040" s="1">
        <v>80.0</v>
      </c>
      <c r="AJ3040" s="1">
        <v>8.0</v>
      </c>
      <c r="AK3040" s="1">
        <v>10.0</v>
      </c>
      <c r="AL3040" s="1">
        <v>10.0</v>
      </c>
      <c r="AM3040" s="1">
        <v>10.0</v>
      </c>
      <c r="AN3040" s="1">
        <v>8.0</v>
      </c>
      <c r="AO3040" s="1">
        <v>8.0</v>
      </c>
    </row>
    <row r="3041">
      <c r="A3041" s="2">
        <v>5557171.0</v>
      </c>
      <c r="B3041" s="1" t="s">
        <v>560</v>
      </c>
      <c r="C3041" s="1">
        <v>2013.0</v>
      </c>
      <c r="D3041" s="3" t="s">
        <v>578</v>
      </c>
      <c r="E3041" s="14">
        <f t="shared" si="2"/>
        <v>3/21/2013</v>
      </c>
      <c r="F3041" s="15">
        <f t="shared" si="3"/>
        <v>3.44597319035387</v>
      </c>
      <c r="G3041" s="2">
        <v>1010056.0</v>
      </c>
      <c r="H3041" s="1" t="s">
        <v>46</v>
      </c>
      <c r="I3041" s="1" t="s">
        <v>5</v>
      </c>
      <c r="J3041" s="5" t="str">
        <f>VLOOKUP(I3041,city,2,FALSE)</f>
        <v>Amsterdam</v>
      </c>
      <c r="K3041" s="1" t="s">
        <v>6</v>
      </c>
      <c r="L3041" s="5" t="str">
        <f>VLOOKUP(K3041,state,2,FALSE)</f>
        <v>North Holland</v>
      </c>
      <c r="M3041" s="2" t="s">
        <v>3113</v>
      </c>
      <c r="N3041" s="1" t="s">
        <v>92</v>
      </c>
      <c r="O3041" s="1">
        <v>52.3776091856425</v>
      </c>
      <c r="P3041" s="1">
        <v>4.90632392678132</v>
      </c>
      <c r="Q3041" s="1" t="s">
        <v>95</v>
      </c>
      <c r="R3041" s="1" t="s">
        <v>97</v>
      </c>
      <c r="S3041" s="1">
        <v>2.0</v>
      </c>
      <c r="T3041" s="1">
        <v>1.0</v>
      </c>
      <c r="U3041" s="1">
        <v>1.0</v>
      </c>
      <c r="V3041" s="1">
        <v>1.0</v>
      </c>
      <c r="W3041" s="1" t="s">
        <v>98</v>
      </c>
      <c r="X3041" s="6">
        <v>250.0</v>
      </c>
      <c r="Y3041" s="1">
        <v>1.0</v>
      </c>
      <c r="Z3041" s="1">
        <v>0.0</v>
      </c>
      <c r="AA3041" s="1">
        <v>2.0</v>
      </c>
      <c r="AB3041" s="5">
        <f t="shared" si="4"/>
        <v>136</v>
      </c>
      <c r="AC3041" s="8">
        <f t="shared" si="5"/>
        <v>250</v>
      </c>
      <c r="AD3041" s="8">
        <f t="shared" ref="AD3041:AE3041" si="3044">AC3041*AA3041</f>
        <v>500</v>
      </c>
      <c r="AE3041" s="8">
        <f t="shared" si="3044"/>
        <v>68000</v>
      </c>
      <c r="AF3041" s="1" t="s">
        <v>141</v>
      </c>
      <c r="AG3041" s="1">
        <v>1.0</v>
      </c>
      <c r="AH3041" s="1">
        <v>68.0</v>
      </c>
      <c r="AI3041" s="1">
        <v>99.0</v>
      </c>
      <c r="AJ3041" s="1">
        <v>10.0</v>
      </c>
      <c r="AK3041" s="1">
        <v>10.0</v>
      </c>
      <c r="AL3041" s="1">
        <v>10.0</v>
      </c>
      <c r="AM3041" s="1">
        <v>10.0</v>
      </c>
      <c r="AN3041" s="1">
        <v>10.0</v>
      </c>
      <c r="AO3041" s="1">
        <v>10.0</v>
      </c>
    </row>
    <row r="3042">
      <c r="A3042" s="2">
        <v>5557499.0</v>
      </c>
      <c r="B3042" s="1" t="s">
        <v>2228</v>
      </c>
      <c r="C3042" s="1">
        <v>2013.0</v>
      </c>
      <c r="D3042" s="3" t="s">
        <v>578</v>
      </c>
      <c r="E3042" s="14">
        <f t="shared" si="2"/>
        <v>3/21/2013</v>
      </c>
      <c r="F3042" s="15">
        <f t="shared" si="3"/>
        <v>3.44597319035387</v>
      </c>
      <c r="G3042" s="2">
        <v>1159313.0</v>
      </c>
      <c r="H3042" s="1" t="s">
        <v>63</v>
      </c>
      <c r="I3042" s="1" t="s">
        <v>5</v>
      </c>
      <c r="J3042" s="5" t="str">
        <f>VLOOKUP(I3042,city,2,FALSE)</f>
        <v>Amsterdam</v>
      </c>
      <c r="K3042" s="1" t="s">
        <v>6</v>
      </c>
      <c r="L3042" s="5" t="str">
        <f>VLOOKUP(K3042,state,2,FALSE)</f>
        <v>North Holland</v>
      </c>
      <c r="M3042" s="2">
        <v>1013.0</v>
      </c>
      <c r="N3042" s="1" t="s">
        <v>92</v>
      </c>
      <c r="O3042" s="1">
        <v>52.3835737326717</v>
      </c>
      <c r="P3042" s="1">
        <v>4.88887764542427</v>
      </c>
      <c r="Q3042" s="1" t="s">
        <v>154</v>
      </c>
      <c r="R3042" s="1" t="s">
        <v>97</v>
      </c>
      <c r="S3042" s="1">
        <v>2.0</v>
      </c>
      <c r="T3042" s="1">
        <v>1.0</v>
      </c>
      <c r="U3042" s="1">
        <v>2.0</v>
      </c>
      <c r="V3042" s="1">
        <v>1.0</v>
      </c>
      <c r="W3042" s="1" t="s">
        <v>98</v>
      </c>
      <c r="X3042" s="6">
        <v>179.0</v>
      </c>
      <c r="Y3042" s="1">
        <v>1.0</v>
      </c>
      <c r="Z3042" s="1">
        <v>0.0</v>
      </c>
      <c r="AA3042" s="1">
        <v>3.0</v>
      </c>
      <c r="AB3042" s="5">
        <f t="shared" si="4"/>
        <v>0</v>
      </c>
      <c r="AC3042" s="8">
        <f t="shared" si="5"/>
        <v>179</v>
      </c>
      <c r="AD3042" s="8">
        <f t="shared" ref="AD3042:AE3042" si="3045">AC3042*AA3042</f>
        <v>537</v>
      </c>
      <c r="AE3042" s="8">
        <f t="shared" si="3045"/>
        <v>0</v>
      </c>
      <c r="AF3042" s="1" t="s">
        <v>115</v>
      </c>
      <c r="AG3042" s="1">
        <v>0.75</v>
      </c>
      <c r="AH3042" s="1">
        <v>0.0</v>
      </c>
    </row>
    <row r="3043">
      <c r="A3043" s="2">
        <v>5557804.0</v>
      </c>
      <c r="B3043" s="1" t="s">
        <v>3114</v>
      </c>
      <c r="C3043" s="1">
        <v>2013.0</v>
      </c>
      <c r="D3043" s="3" t="s">
        <v>578</v>
      </c>
      <c r="E3043" s="14">
        <f t="shared" si="2"/>
        <v>3/21/2013</v>
      </c>
      <c r="F3043" s="15">
        <f t="shared" si="3"/>
        <v>3.44597319035387</v>
      </c>
      <c r="G3043" s="2">
        <v>1082033.0</v>
      </c>
      <c r="H3043" s="1" t="s">
        <v>46</v>
      </c>
      <c r="I3043" s="1" t="s">
        <v>5</v>
      </c>
      <c r="J3043" s="5" t="str">
        <f>VLOOKUP(I3043,city,2,FALSE)</f>
        <v>Amsterdam</v>
      </c>
      <c r="K3043" s="1" t="s">
        <v>6</v>
      </c>
      <c r="L3043" s="5" t="str">
        <f>VLOOKUP(K3043,state,2,FALSE)</f>
        <v>North Holland</v>
      </c>
      <c r="M3043" s="2">
        <v>1011.0</v>
      </c>
      <c r="N3043" s="1" t="s">
        <v>92</v>
      </c>
      <c r="O3043" s="1">
        <v>52.3715360058338</v>
      </c>
      <c r="P3043" s="1">
        <v>4.90910572244744</v>
      </c>
      <c r="Q3043" s="1" t="s">
        <v>95</v>
      </c>
      <c r="R3043" s="1" t="s">
        <v>97</v>
      </c>
      <c r="S3043" s="1">
        <v>4.0</v>
      </c>
      <c r="T3043" s="1">
        <v>1.0</v>
      </c>
      <c r="U3043" s="1">
        <v>2.0</v>
      </c>
      <c r="V3043" s="1">
        <v>2.0</v>
      </c>
      <c r="W3043" s="1" t="s">
        <v>98</v>
      </c>
      <c r="X3043" s="6">
        <v>250.0</v>
      </c>
      <c r="Y3043" s="1">
        <v>2.0</v>
      </c>
      <c r="Z3043" s="1">
        <v>0.0</v>
      </c>
      <c r="AA3043" s="1">
        <v>3.0</v>
      </c>
      <c r="AB3043" s="5">
        <f t="shared" si="4"/>
        <v>8</v>
      </c>
      <c r="AC3043" s="8">
        <f t="shared" si="5"/>
        <v>250</v>
      </c>
      <c r="AD3043" s="8">
        <f t="shared" ref="AD3043:AE3043" si="3046">AC3043*AA3043</f>
        <v>750</v>
      </c>
      <c r="AE3043" s="8">
        <f t="shared" si="3046"/>
        <v>6000</v>
      </c>
      <c r="AF3043" s="1" t="s">
        <v>187</v>
      </c>
      <c r="AG3043" s="1">
        <v>0.4</v>
      </c>
      <c r="AH3043" s="1">
        <v>4.0</v>
      </c>
      <c r="AI3043" s="1">
        <v>100.0</v>
      </c>
      <c r="AJ3043" s="1">
        <v>10.0</v>
      </c>
      <c r="AK3043" s="1">
        <v>10.0</v>
      </c>
      <c r="AL3043" s="1">
        <v>10.0</v>
      </c>
      <c r="AM3043" s="1">
        <v>10.0</v>
      </c>
      <c r="AN3043" s="1">
        <v>10.0</v>
      </c>
      <c r="AO3043" s="1">
        <v>10.0</v>
      </c>
    </row>
    <row r="3044">
      <c r="A3044" s="2">
        <v>5558015.0</v>
      </c>
      <c r="B3044" s="1" t="s">
        <v>1854</v>
      </c>
      <c r="C3044" s="1">
        <v>2013.0</v>
      </c>
      <c r="D3044" s="3" t="s">
        <v>578</v>
      </c>
      <c r="E3044" s="14">
        <f t="shared" si="2"/>
        <v>3/21/2013</v>
      </c>
      <c r="F3044" s="15">
        <f t="shared" si="3"/>
        <v>3.44597319035387</v>
      </c>
      <c r="G3044" s="2">
        <v>1010305.0</v>
      </c>
      <c r="H3044" s="1" t="s">
        <v>7</v>
      </c>
      <c r="I3044" s="1" t="s">
        <v>5</v>
      </c>
      <c r="J3044" s="5" t="str">
        <f>VLOOKUP(I3044,city,2,FALSE)</f>
        <v>Amsterdam</v>
      </c>
      <c r="K3044" s="1" t="s">
        <v>6</v>
      </c>
      <c r="L3044" s="5" t="str">
        <f>VLOOKUP(K3044,state,2,FALSE)</f>
        <v>North Holland</v>
      </c>
      <c r="M3044" s="2">
        <v>1051.0</v>
      </c>
      <c r="N3044" s="1" t="s">
        <v>92</v>
      </c>
      <c r="O3044" s="1">
        <v>52.3811526780612</v>
      </c>
      <c r="P3044" s="1">
        <v>4.86825446321091</v>
      </c>
      <c r="Q3044" s="1" t="s">
        <v>154</v>
      </c>
      <c r="R3044" s="1" t="s">
        <v>97</v>
      </c>
      <c r="S3044" s="1">
        <v>4.0</v>
      </c>
      <c r="T3044" s="1">
        <v>1.0</v>
      </c>
      <c r="U3044" s="1">
        <v>2.0</v>
      </c>
      <c r="V3044" s="1">
        <v>2.0</v>
      </c>
      <c r="W3044" s="1" t="s">
        <v>98</v>
      </c>
      <c r="X3044" s="6">
        <v>99.0</v>
      </c>
      <c r="Y3044" s="1">
        <v>2.0</v>
      </c>
      <c r="Z3044" s="1">
        <v>20.0</v>
      </c>
      <c r="AA3044" s="1">
        <v>2.0</v>
      </c>
      <c r="AB3044" s="5">
        <f t="shared" si="4"/>
        <v>14</v>
      </c>
      <c r="AC3044" s="8">
        <f t="shared" si="5"/>
        <v>99</v>
      </c>
      <c r="AD3044" s="8">
        <f t="shared" ref="AD3044:AE3044" si="3047">AC3044*AA3044</f>
        <v>198</v>
      </c>
      <c r="AE3044" s="8">
        <f t="shared" si="3047"/>
        <v>2772</v>
      </c>
      <c r="AF3044" s="1" t="s">
        <v>141</v>
      </c>
      <c r="AG3044" s="1">
        <v>1.0</v>
      </c>
      <c r="AH3044" s="1">
        <v>7.0</v>
      </c>
      <c r="AI3044" s="1">
        <v>100.0</v>
      </c>
      <c r="AJ3044" s="1">
        <v>10.0</v>
      </c>
      <c r="AK3044" s="1">
        <v>9.0</v>
      </c>
      <c r="AL3044" s="1">
        <v>10.0</v>
      </c>
      <c r="AM3044" s="1">
        <v>10.0</v>
      </c>
      <c r="AN3044" s="1">
        <v>9.0</v>
      </c>
      <c r="AO3044" s="1">
        <v>10.0</v>
      </c>
    </row>
    <row r="3045">
      <c r="A3045" s="2">
        <v>5564218.0</v>
      </c>
      <c r="B3045" s="1" t="s">
        <v>3115</v>
      </c>
      <c r="C3045" s="1">
        <v>2013.0</v>
      </c>
      <c r="D3045" s="3" t="s">
        <v>578</v>
      </c>
      <c r="E3045" s="14">
        <f t="shared" si="2"/>
        <v>3/21/2013</v>
      </c>
      <c r="F3045" s="15">
        <f t="shared" si="3"/>
        <v>3.44597319035387</v>
      </c>
      <c r="G3045" s="2">
        <v>1698635.0</v>
      </c>
      <c r="H3045" s="1" t="s">
        <v>41</v>
      </c>
      <c r="I3045" s="1" t="s">
        <v>5</v>
      </c>
      <c r="J3045" s="5" t="str">
        <f>VLOOKUP(I3045,city,2,FALSE)</f>
        <v>Amsterdam</v>
      </c>
      <c r="K3045" s="1" t="s">
        <v>6</v>
      </c>
      <c r="L3045" s="5" t="str">
        <f>VLOOKUP(K3045,state,2,FALSE)</f>
        <v>North Holland</v>
      </c>
      <c r="M3045" s="2" t="s">
        <v>3116</v>
      </c>
      <c r="N3045" s="1" t="s">
        <v>92</v>
      </c>
      <c r="O3045" s="1">
        <v>52.3687151029189</v>
      </c>
      <c r="P3045" s="1">
        <v>4.87501890945669</v>
      </c>
      <c r="Q3045" s="1" t="s">
        <v>95</v>
      </c>
      <c r="R3045" s="1" t="s">
        <v>97</v>
      </c>
      <c r="S3045" s="1">
        <v>4.0</v>
      </c>
      <c r="T3045" s="1">
        <v>2.0</v>
      </c>
      <c r="U3045" s="1">
        <v>2.0</v>
      </c>
      <c r="V3045" s="1">
        <v>2.0</v>
      </c>
      <c r="W3045" s="1" t="s">
        <v>98</v>
      </c>
      <c r="X3045" s="6">
        <v>160.0</v>
      </c>
      <c r="Y3045" s="1">
        <v>4.0</v>
      </c>
      <c r="Z3045" s="1">
        <v>30.0</v>
      </c>
      <c r="AA3045" s="1">
        <v>1.0</v>
      </c>
      <c r="AB3045" s="5">
        <f t="shared" si="4"/>
        <v>22</v>
      </c>
      <c r="AC3045" s="8">
        <f t="shared" si="5"/>
        <v>160</v>
      </c>
      <c r="AD3045" s="8">
        <f t="shared" ref="AD3045:AE3045" si="3048">AC3045*AA3045</f>
        <v>160</v>
      </c>
      <c r="AE3045" s="8">
        <f t="shared" si="3048"/>
        <v>3520</v>
      </c>
      <c r="AF3045" s="1" t="s">
        <v>144</v>
      </c>
      <c r="AG3045" s="1">
        <v>1.0</v>
      </c>
      <c r="AH3045" s="1">
        <v>11.0</v>
      </c>
      <c r="AI3045" s="1">
        <v>98.0</v>
      </c>
      <c r="AJ3045" s="1">
        <v>10.0</v>
      </c>
      <c r="AK3045" s="1">
        <v>9.0</v>
      </c>
      <c r="AL3045" s="1">
        <v>10.0</v>
      </c>
      <c r="AM3045" s="1">
        <v>10.0</v>
      </c>
      <c r="AN3045" s="1">
        <v>10.0</v>
      </c>
      <c r="AO3045" s="1">
        <v>10.0</v>
      </c>
    </row>
    <row r="3046">
      <c r="A3046" s="2">
        <v>5566409.0</v>
      </c>
      <c r="B3046" s="1" t="s">
        <v>3117</v>
      </c>
      <c r="C3046" s="1">
        <v>2013.0</v>
      </c>
      <c r="D3046" s="3" t="s">
        <v>578</v>
      </c>
      <c r="E3046" s="14">
        <f t="shared" si="2"/>
        <v>3/21/2013</v>
      </c>
      <c r="F3046" s="15">
        <f t="shared" si="3"/>
        <v>3.44597319038559</v>
      </c>
      <c r="G3046" s="2">
        <v>3367743.0</v>
      </c>
      <c r="H3046" s="1" t="s">
        <v>41</v>
      </c>
      <c r="I3046" s="1" t="s">
        <v>5</v>
      </c>
      <c r="J3046" s="5" t="str">
        <f>VLOOKUP(I3046,city,2,FALSE)</f>
        <v>Amsterdam</v>
      </c>
      <c r="K3046" s="1" t="s">
        <v>6</v>
      </c>
      <c r="L3046" s="5" t="str">
        <f>VLOOKUP(K3046,state,2,FALSE)</f>
        <v>North Holland</v>
      </c>
      <c r="M3046" s="2" t="s">
        <v>3118</v>
      </c>
      <c r="N3046" s="1" t="s">
        <v>92</v>
      </c>
      <c r="O3046" s="1">
        <v>52.3670170505866</v>
      </c>
      <c r="P3046" s="1">
        <v>4.86251552298597</v>
      </c>
      <c r="Q3046" s="1" t="s">
        <v>95</v>
      </c>
      <c r="R3046" s="1" t="s">
        <v>97</v>
      </c>
      <c r="S3046" s="1">
        <v>3.0</v>
      </c>
      <c r="T3046" s="1">
        <v>1.0</v>
      </c>
      <c r="U3046" s="1">
        <v>2.0</v>
      </c>
      <c r="V3046" s="1">
        <v>2.0</v>
      </c>
      <c r="W3046" s="1" t="s">
        <v>98</v>
      </c>
      <c r="X3046" s="6">
        <v>90.0</v>
      </c>
      <c r="Y3046" s="1">
        <v>1.0</v>
      </c>
      <c r="Z3046" s="1">
        <v>0.0</v>
      </c>
      <c r="AA3046" s="1">
        <v>2.0</v>
      </c>
      <c r="AB3046" s="5">
        <f t="shared" si="4"/>
        <v>14</v>
      </c>
      <c r="AC3046" s="8">
        <f t="shared" si="5"/>
        <v>90</v>
      </c>
      <c r="AD3046" s="8">
        <f t="shared" ref="AD3046:AE3046" si="3049">AC3046*AA3046</f>
        <v>180</v>
      </c>
      <c r="AE3046" s="8">
        <f t="shared" si="3049"/>
        <v>2520</v>
      </c>
      <c r="AF3046" s="1" t="s">
        <v>115</v>
      </c>
      <c r="AG3046" s="1">
        <v>1.0</v>
      </c>
      <c r="AH3046" s="1">
        <v>7.0</v>
      </c>
      <c r="AI3046" s="1">
        <v>97.0</v>
      </c>
      <c r="AJ3046" s="1">
        <v>10.0</v>
      </c>
      <c r="AK3046" s="1">
        <v>10.0</v>
      </c>
      <c r="AL3046" s="1">
        <v>10.0</v>
      </c>
      <c r="AM3046" s="1">
        <v>10.0</v>
      </c>
      <c r="AN3046" s="1">
        <v>9.0</v>
      </c>
      <c r="AO3046" s="1">
        <v>9.0</v>
      </c>
    </row>
    <row r="3047">
      <c r="A3047" s="2">
        <v>5571753.0</v>
      </c>
      <c r="B3047" s="1" t="s">
        <v>898</v>
      </c>
      <c r="C3047" s="1">
        <v>2013.0</v>
      </c>
      <c r="D3047" s="3" t="s">
        <v>580</v>
      </c>
      <c r="E3047" s="14">
        <f t="shared" si="2"/>
        <v>3/22/2013</v>
      </c>
      <c r="F3047" s="15">
        <f t="shared" si="3"/>
        <v>3.44323346435819</v>
      </c>
      <c r="G3047" s="2">
        <v>4072802.0</v>
      </c>
      <c r="H3047" s="1" t="s">
        <v>41</v>
      </c>
      <c r="I3047" s="1" t="s">
        <v>5</v>
      </c>
      <c r="J3047" s="5" t="str">
        <f>VLOOKUP(I3047,city,2,FALSE)</f>
        <v>Amsterdam</v>
      </c>
      <c r="K3047" s="1" t="s">
        <v>6</v>
      </c>
      <c r="L3047" s="5" t="str">
        <f>VLOOKUP(K3047,state,2,FALSE)</f>
        <v>North Holland</v>
      </c>
      <c r="M3047" s="2" t="s">
        <v>3119</v>
      </c>
      <c r="N3047" s="1" t="s">
        <v>92</v>
      </c>
      <c r="O3047" s="1">
        <v>52.3666517130442</v>
      </c>
      <c r="P3047" s="1">
        <v>4.86631608762622</v>
      </c>
      <c r="Q3047" s="1" t="s">
        <v>95</v>
      </c>
      <c r="R3047" s="1" t="s">
        <v>97</v>
      </c>
      <c r="S3047" s="1">
        <v>2.0</v>
      </c>
      <c r="T3047" s="1">
        <v>1.0</v>
      </c>
      <c r="U3047" s="1">
        <v>1.0</v>
      </c>
      <c r="V3047" s="1">
        <v>1.0</v>
      </c>
      <c r="W3047" s="1" t="s">
        <v>98</v>
      </c>
      <c r="X3047" s="6">
        <v>95.0</v>
      </c>
      <c r="Y3047" s="1">
        <v>1.0</v>
      </c>
      <c r="Z3047" s="1">
        <v>0.0</v>
      </c>
      <c r="AA3047" s="1">
        <v>3.0</v>
      </c>
      <c r="AB3047" s="5">
        <f t="shared" si="4"/>
        <v>24</v>
      </c>
      <c r="AC3047" s="8">
        <f t="shared" si="5"/>
        <v>95</v>
      </c>
      <c r="AD3047" s="8">
        <f t="shared" ref="AD3047:AE3047" si="3050">AC3047*AA3047</f>
        <v>285</v>
      </c>
      <c r="AE3047" s="8">
        <f t="shared" si="3050"/>
        <v>6840</v>
      </c>
      <c r="AF3047" s="1" t="s">
        <v>115</v>
      </c>
      <c r="AG3047" s="1">
        <v>0.85</v>
      </c>
      <c r="AH3047" s="1">
        <v>12.0</v>
      </c>
      <c r="AI3047" s="1">
        <v>98.0</v>
      </c>
      <c r="AJ3047" s="1">
        <v>10.0</v>
      </c>
      <c r="AK3047" s="1">
        <v>10.0</v>
      </c>
      <c r="AL3047" s="1">
        <v>10.0</v>
      </c>
      <c r="AM3047" s="1">
        <v>10.0</v>
      </c>
      <c r="AN3047" s="1">
        <v>9.0</v>
      </c>
      <c r="AO3047" s="1">
        <v>9.0</v>
      </c>
    </row>
    <row r="3048">
      <c r="A3048" s="2">
        <v>5573534.0</v>
      </c>
      <c r="B3048" s="1" t="s">
        <v>1487</v>
      </c>
      <c r="C3048" s="1">
        <v>2013.0</v>
      </c>
      <c r="D3048" s="3" t="s">
        <v>580</v>
      </c>
      <c r="E3048" s="14">
        <f t="shared" si="2"/>
        <v>3/22/2013</v>
      </c>
      <c r="F3048" s="15">
        <f t="shared" si="3"/>
        <v>3.44323346435819</v>
      </c>
      <c r="G3048" s="2">
        <v>1013167.0</v>
      </c>
      <c r="H3048" s="1" t="s">
        <v>41</v>
      </c>
      <c r="I3048" s="1" t="s">
        <v>5</v>
      </c>
      <c r="J3048" s="5" t="str">
        <f>VLOOKUP(I3048,city,2,FALSE)</f>
        <v>Amsterdam</v>
      </c>
      <c r="K3048" s="1" t="s">
        <v>6</v>
      </c>
      <c r="L3048" s="5" t="str">
        <f>VLOOKUP(K3048,state,2,FALSE)</f>
        <v>North Holland</v>
      </c>
      <c r="M3048" s="2" t="s">
        <v>3120</v>
      </c>
      <c r="N3048" s="1" t="s">
        <v>92</v>
      </c>
      <c r="O3048" s="1">
        <v>52.3751797521971</v>
      </c>
      <c r="P3048" s="1">
        <v>4.86354285138763</v>
      </c>
      <c r="Q3048" s="1" t="s">
        <v>95</v>
      </c>
      <c r="R3048" s="1" t="s">
        <v>97</v>
      </c>
      <c r="S3048" s="1">
        <v>2.0</v>
      </c>
      <c r="T3048" s="1">
        <v>1.0</v>
      </c>
      <c r="U3048" s="1">
        <v>1.0</v>
      </c>
      <c r="V3048" s="1">
        <v>1.0</v>
      </c>
      <c r="W3048" s="1" t="s">
        <v>98</v>
      </c>
      <c r="X3048" s="6">
        <v>80.0</v>
      </c>
      <c r="Y3048" s="1">
        <v>1.0</v>
      </c>
      <c r="Z3048" s="1">
        <v>0.0</v>
      </c>
      <c r="AA3048" s="1">
        <v>3.0</v>
      </c>
      <c r="AB3048" s="5">
        <f t="shared" si="4"/>
        <v>20</v>
      </c>
      <c r="AC3048" s="8">
        <f t="shared" si="5"/>
        <v>80</v>
      </c>
      <c r="AD3048" s="8">
        <f t="shared" ref="AD3048:AE3048" si="3051">AC3048*AA3048</f>
        <v>240</v>
      </c>
      <c r="AE3048" s="8">
        <f t="shared" si="3051"/>
        <v>4800</v>
      </c>
      <c r="AF3048" s="1" t="s">
        <v>141</v>
      </c>
      <c r="AG3048" s="1">
        <v>1.0</v>
      </c>
      <c r="AH3048" s="1">
        <v>10.0</v>
      </c>
      <c r="AI3048" s="1">
        <v>93.0</v>
      </c>
      <c r="AJ3048" s="1">
        <v>10.0</v>
      </c>
      <c r="AK3048" s="1">
        <v>9.0</v>
      </c>
      <c r="AL3048" s="1">
        <v>10.0</v>
      </c>
      <c r="AM3048" s="1">
        <v>9.0</v>
      </c>
      <c r="AN3048" s="1">
        <v>9.0</v>
      </c>
      <c r="AO3048" s="1">
        <v>10.0</v>
      </c>
    </row>
    <row r="3049">
      <c r="A3049" s="2">
        <v>5576309.0</v>
      </c>
      <c r="B3049" s="1" t="s">
        <v>3121</v>
      </c>
      <c r="C3049" s="1">
        <v>2013.0</v>
      </c>
      <c r="D3049" s="3" t="s">
        <v>580</v>
      </c>
      <c r="E3049" s="14">
        <f t="shared" si="2"/>
        <v>3/22/2013</v>
      </c>
      <c r="F3049" s="15">
        <f t="shared" si="3"/>
        <v>3.44323346435819</v>
      </c>
      <c r="G3049" s="2">
        <v>1013715.0</v>
      </c>
      <c r="H3049" s="1" t="s">
        <v>63</v>
      </c>
      <c r="I3049" s="1" t="s">
        <v>5</v>
      </c>
      <c r="J3049" s="5" t="str">
        <f>VLOOKUP(I3049,city,2,FALSE)</f>
        <v>Amsterdam</v>
      </c>
      <c r="K3049" s="1" t="s">
        <v>6</v>
      </c>
      <c r="L3049" s="5" t="str">
        <f>VLOOKUP(K3049,state,2,FALSE)</f>
        <v>North Holland</v>
      </c>
      <c r="M3049" s="2">
        <v>1012.0</v>
      </c>
      <c r="N3049" s="1" t="s">
        <v>92</v>
      </c>
      <c r="O3049" s="1">
        <v>52.3765540824143</v>
      </c>
      <c r="P3049" s="1">
        <v>4.89312047814717</v>
      </c>
      <c r="Q3049" s="1" t="s">
        <v>95</v>
      </c>
      <c r="R3049" s="1" t="s">
        <v>97</v>
      </c>
      <c r="S3049" s="1">
        <v>2.0</v>
      </c>
      <c r="T3049" s="1">
        <v>1.0</v>
      </c>
      <c r="U3049" s="1">
        <v>1.0</v>
      </c>
      <c r="V3049" s="1">
        <v>1.0</v>
      </c>
      <c r="W3049" s="1" t="s">
        <v>98</v>
      </c>
      <c r="X3049" s="6">
        <v>185.0</v>
      </c>
      <c r="Y3049" s="1">
        <v>1.0</v>
      </c>
      <c r="Z3049" s="1">
        <v>40.0</v>
      </c>
      <c r="AA3049" s="1">
        <v>3.0</v>
      </c>
      <c r="AB3049" s="5">
        <f t="shared" si="4"/>
        <v>190</v>
      </c>
      <c r="AC3049" s="8">
        <f t="shared" si="5"/>
        <v>225</v>
      </c>
      <c r="AD3049" s="8">
        <f t="shared" ref="AD3049:AE3049" si="3052">AC3049*AA3049</f>
        <v>675</v>
      </c>
      <c r="AE3049" s="8">
        <f t="shared" si="3052"/>
        <v>128250</v>
      </c>
      <c r="AF3049" s="1" t="s">
        <v>141</v>
      </c>
      <c r="AG3049" s="1">
        <v>0.92</v>
      </c>
      <c r="AH3049" s="1">
        <v>95.0</v>
      </c>
      <c r="AI3049" s="1">
        <v>98.0</v>
      </c>
      <c r="AJ3049" s="1">
        <v>10.0</v>
      </c>
      <c r="AK3049" s="1">
        <v>10.0</v>
      </c>
      <c r="AL3049" s="1">
        <v>10.0</v>
      </c>
      <c r="AM3049" s="1">
        <v>10.0</v>
      </c>
      <c r="AN3049" s="1">
        <v>10.0</v>
      </c>
      <c r="AO3049" s="1">
        <v>9.0</v>
      </c>
    </row>
    <row r="3050">
      <c r="A3050" s="2">
        <v>5576683.0</v>
      </c>
      <c r="B3050" s="1" t="s">
        <v>2672</v>
      </c>
      <c r="C3050" s="1">
        <v>2013.0</v>
      </c>
      <c r="D3050" s="3" t="s">
        <v>580</v>
      </c>
      <c r="E3050" s="14">
        <f t="shared" si="2"/>
        <v>3/22/2013</v>
      </c>
      <c r="F3050" s="15">
        <f t="shared" si="3"/>
        <v>3.44323346435819</v>
      </c>
      <c r="G3050" s="2">
        <v>3096977.0</v>
      </c>
      <c r="H3050" s="1" t="s">
        <v>35</v>
      </c>
      <c r="I3050" s="1" t="s">
        <v>5</v>
      </c>
      <c r="J3050" s="5" t="str">
        <f>VLOOKUP(I3050,city,2,FALSE)</f>
        <v>Amsterdam</v>
      </c>
      <c r="K3050" s="1" t="s">
        <v>6</v>
      </c>
      <c r="L3050" s="5" t="str">
        <f>VLOOKUP(K3050,state,2,FALSE)</f>
        <v>North Holland</v>
      </c>
      <c r="M3050" s="2" t="s">
        <v>3122</v>
      </c>
      <c r="N3050" s="1" t="s">
        <v>92</v>
      </c>
      <c r="O3050" s="1">
        <v>52.374027316738</v>
      </c>
      <c r="P3050" s="1">
        <v>4.94593579038351</v>
      </c>
      <c r="Q3050" s="1" t="s">
        <v>154</v>
      </c>
      <c r="R3050" s="1" t="s">
        <v>97</v>
      </c>
      <c r="S3050" s="1">
        <v>5.0</v>
      </c>
      <c r="T3050" s="1">
        <v>2.0</v>
      </c>
      <c r="U3050" s="1">
        <v>3.0</v>
      </c>
      <c r="V3050" s="1">
        <v>3.0</v>
      </c>
      <c r="W3050" s="1" t="s">
        <v>98</v>
      </c>
      <c r="X3050" s="6">
        <v>200.0</v>
      </c>
      <c r="Y3050" s="1">
        <v>1.0</v>
      </c>
      <c r="Z3050" s="1">
        <v>0.0</v>
      </c>
      <c r="AA3050" s="1">
        <v>7.0</v>
      </c>
      <c r="AB3050" s="5">
        <f t="shared" si="4"/>
        <v>2</v>
      </c>
      <c r="AC3050" s="8">
        <f t="shared" si="5"/>
        <v>200</v>
      </c>
      <c r="AD3050" s="8">
        <f t="shared" ref="AD3050:AE3050" si="3053">AC3050*AA3050</f>
        <v>1400</v>
      </c>
      <c r="AE3050" s="8">
        <f t="shared" si="3053"/>
        <v>2800</v>
      </c>
      <c r="AF3050" s="1" t="s">
        <v>115</v>
      </c>
      <c r="AG3050" s="1">
        <v>1.0</v>
      </c>
      <c r="AH3050" s="1">
        <v>1.0</v>
      </c>
      <c r="AI3050" s="1">
        <v>80.0</v>
      </c>
      <c r="AJ3050" s="1">
        <v>10.0</v>
      </c>
      <c r="AK3050" s="1">
        <v>10.0</v>
      </c>
      <c r="AL3050" s="1">
        <v>10.0</v>
      </c>
      <c r="AM3050" s="1">
        <v>10.0</v>
      </c>
      <c r="AN3050" s="1">
        <v>10.0</v>
      </c>
      <c r="AO3050" s="1">
        <v>10.0</v>
      </c>
    </row>
    <row r="3051">
      <c r="A3051" s="2">
        <v>5582413.0</v>
      </c>
      <c r="B3051" s="1" t="s">
        <v>3123</v>
      </c>
      <c r="C3051" s="1">
        <v>2013.0</v>
      </c>
      <c r="D3051" s="3" t="s">
        <v>240</v>
      </c>
      <c r="E3051" s="14">
        <f t="shared" si="2"/>
        <v>3/23/2013</v>
      </c>
      <c r="F3051" s="15">
        <f t="shared" si="3"/>
        <v>3.44049373833079</v>
      </c>
      <c r="G3051" s="2">
        <v>2557385.0</v>
      </c>
      <c r="H3051" s="1" t="s">
        <v>46</v>
      </c>
      <c r="I3051" s="1" t="s">
        <v>5</v>
      </c>
      <c r="J3051" s="5" t="str">
        <f>VLOOKUP(I3051,city,2,FALSE)</f>
        <v>Amsterdam</v>
      </c>
      <c r="K3051" s="1" t="s">
        <v>6</v>
      </c>
      <c r="L3051" s="5" t="str">
        <f>VLOOKUP(K3051,state,2,FALSE)</f>
        <v>North Holland</v>
      </c>
      <c r="M3051" s="2" t="s">
        <v>3124</v>
      </c>
      <c r="N3051" s="1" t="s">
        <v>92</v>
      </c>
      <c r="O3051" s="1">
        <v>52.3743571286161</v>
      </c>
      <c r="P3051" s="1">
        <v>4.90197367380803</v>
      </c>
      <c r="Q3051" s="1" t="s">
        <v>221</v>
      </c>
      <c r="R3051" s="1" t="s">
        <v>97</v>
      </c>
      <c r="S3051" s="1">
        <v>4.0</v>
      </c>
      <c r="T3051" s="1">
        <v>1.0</v>
      </c>
      <c r="U3051" s="1">
        <v>2.0</v>
      </c>
      <c r="V3051" s="1">
        <v>4.0</v>
      </c>
      <c r="W3051" s="1" t="s">
        <v>98</v>
      </c>
      <c r="X3051" s="6">
        <v>200.0</v>
      </c>
      <c r="Y3051" s="1">
        <v>1.0</v>
      </c>
      <c r="Z3051" s="1">
        <v>0.0</v>
      </c>
      <c r="AA3051" s="1">
        <v>2.0</v>
      </c>
      <c r="AB3051" s="5">
        <f t="shared" si="4"/>
        <v>18</v>
      </c>
      <c r="AC3051" s="8">
        <f t="shared" si="5"/>
        <v>200</v>
      </c>
      <c r="AD3051" s="8">
        <f t="shared" ref="AD3051:AE3051" si="3054">AC3051*AA3051</f>
        <v>400</v>
      </c>
      <c r="AE3051" s="8">
        <f t="shared" si="3054"/>
        <v>7200</v>
      </c>
      <c r="AF3051" s="1" t="s">
        <v>144</v>
      </c>
      <c r="AG3051" s="1">
        <v>1.0</v>
      </c>
      <c r="AH3051" s="1">
        <v>9.0</v>
      </c>
      <c r="AI3051" s="1">
        <v>96.0</v>
      </c>
      <c r="AJ3051" s="1">
        <v>10.0</v>
      </c>
      <c r="AK3051" s="1">
        <v>9.0</v>
      </c>
      <c r="AL3051" s="1">
        <v>10.0</v>
      </c>
      <c r="AM3051" s="1">
        <v>10.0</v>
      </c>
      <c r="AN3051" s="1">
        <v>10.0</v>
      </c>
      <c r="AO3051" s="1">
        <v>9.0</v>
      </c>
    </row>
    <row r="3052">
      <c r="A3052" s="2">
        <v>5582821.0</v>
      </c>
      <c r="B3052" s="1" t="s">
        <v>558</v>
      </c>
      <c r="C3052" s="1">
        <v>2013.0</v>
      </c>
      <c r="D3052" s="3" t="s">
        <v>240</v>
      </c>
      <c r="E3052" s="14">
        <f t="shared" si="2"/>
        <v>3/23/2013</v>
      </c>
      <c r="F3052" s="15">
        <f t="shared" si="3"/>
        <v>3.44049373833079</v>
      </c>
      <c r="G3052" s="2">
        <v>1014697.0</v>
      </c>
      <c r="H3052" s="1" t="s">
        <v>63</v>
      </c>
      <c r="I3052" s="1" t="s">
        <v>5</v>
      </c>
      <c r="J3052" s="5" t="str">
        <f>VLOOKUP(I3052,city,2,FALSE)</f>
        <v>Amsterdam</v>
      </c>
      <c r="K3052" s="1" t="s">
        <v>6</v>
      </c>
      <c r="L3052" s="5" t="str">
        <f>VLOOKUP(K3052,state,2,FALSE)</f>
        <v>North Holland</v>
      </c>
      <c r="M3052" s="2" t="s">
        <v>460</v>
      </c>
      <c r="N3052" s="1" t="s">
        <v>92</v>
      </c>
      <c r="O3052" s="1">
        <v>52.3691211248249</v>
      </c>
      <c r="P3052" s="1">
        <v>4.88464353530461</v>
      </c>
      <c r="Q3052" s="1" t="s">
        <v>95</v>
      </c>
      <c r="R3052" s="1" t="s">
        <v>97</v>
      </c>
      <c r="S3052" s="1">
        <v>2.0</v>
      </c>
      <c r="T3052" s="1">
        <v>1.0</v>
      </c>
      <c r="U3052" s="1">
        <v>1.0</v>
      </c>
      <c r="V3052" s="1">
        <v>1.0</v>
      </c>
      <c r="W3052" s="1" t="s">
        <v>98</v>
      </c>
      <c r="X3052" s="6">
        <v>139.0</v>
      </c>
      <c r="Y3052" s="1">
        <v>1.0</v>
      </c>
      <c r="Z3052" s="1">
        <v>0.0</v>
      </c>
      <c r="AA3052" s="1">
        <v>1.0</v>
      </c>
      <c r="AB3052" s="5">
        <f t="shared" si="4"/>
        <v>30</v>
      </c>
      <c r="AC3052" s="8">
        <f t="shared" si="5"/>
        <v>139</v>
      </c>
      <c r="AD3052" s="8">
        <f t="shared" ref="AD3052:AE3052" si="3055">AC3052*AA3052</f>
        <v>139</v>
      </c>
      <c r="AE3052" s="8">
        <f t="shared" si="3055"/>
        <v>4170</v>
      </c>
      <c r="AF3052" s="1" t="s">
        <v>144</v>
      </c>
      <c r="AG3052" s="1">
        <v>1.0</v>
      </c>
      <c r="AH3052" s="1">
        <v>15.0</v>
      </c>
      <c r="AI3052" s="1">
        <v>90.0</v>
      </c>
      <c r="AJ3052" s="1">
        <v>9.0</v>
      </c>
      <c r="AK3052" s="1">
        <v>9.0</v>
      </c>
      <c r="AL3052" s="1">
        <v>10.0</v>
      </c>
      <c r="AM3052" s="1">
        <v>10.0</v>
      </c>
      <c r="AN3052" s="1">
        <v>10.0</v>
      </c>
      <c r="AO3052" s="1">
        <v>9.0</v>
      </c>
    </row>
    <row r="3053">
      <c r="A3053" s="2">
        <v>5585057.0</v>
      </c>
      <c r="B3053" s="1" t="s">
        <v>432</v>
      </c>
      <c r="C3053" s="1">
        <v>2013.0</v>
      </c>
      <c r="D3053" s="3" t="s">
        <v>240</v>
      </c>
      <c r="E3053" s="14">
        <f t="shared" si="2"/>
        <v>3/23/2013</v>
      </c>
      <c r="F3053" s="15">
        <f t="shared" si="3"/>
        <v>3.44049373833079</v>
      </c>
      <c r="G3053" s="2">
        <v>1015087.0</v>
      </c>
      <c r="H3053" s="1" t="s">
        <v>82</v>
      </c>
      <c r="I3053" s="1" t="s">
        <v>5</v>
      </c>
      <c r="J3053" s="5" t="str">
        <f>VLOOKUP(I3053,city,2,FALSE)</f>
        <v>Amsterdam</v>
      </c>
      <c r="K3053" s="1" t="s">
        <v>6</v>
      </c>
      <c r="L3053" s="5" t="str">
        <f>VLOOKUP(K3053,state,2,FALSE)</f>
        <v>North Holland</v>
      </c>
      <c r="M3053" s="2">
        <v>1094.0</v>
      </c>
      <c r="N3053" s="1" t="s">
        <v>92</v>
      </c>
      <c r="O3053" s="1">
        <v>52.3582055125665</v>
      </c>
      <c r="P3053" s="1">
        <v>4.93548056809783</v>
      </c>
      <c r="Q3053" s="1" t="s">
        <v>95</v>
      </c>
      <c r="R3053" s="1" t="s">
        <v>97</v>
      </c>
      <c r="S3053" s="1">
        <v>2.0</v>
      </c>
      <c r="T3053" s="1">
        <v>1.0</v>
      </c>
      <c r="U3053" s="1">
        <v>1.0</v>
      </c>
      <c r="V3053" s="1">
        <v>1.0</v>
      </c>
      <c r="W3053" s="1" t="s">
        <v>98</v>
      </c>
      <c r="X3053" s="6">
        <v>85.0</v>
      </c>
      <c r="Y3053" s="1">
        <v>1.0</v>
      </c>
      <c r="Z3053" s="1">
        <v>0.0</v>
      </c>
      <c r="AA3053" s="1">
        <v>3.0</v>
      </c>
      <c r="AB3053" s="5">
        <f t="shared" si="4"/>
        <v>134</v>
      </c>
      <c r="AC3053" s="8">
        <f t="shared" si="5"/>
        <v>85</v>
      </c>
      <c r="AD3053" s="8">
        <f t="shared" ref="AD3053:AE3053" si="3056">AC3053*AA3053</f>
        <v>255</v>
      </c>
      <c r="AE3053" s="8">
        <f t="shared" si="3056"/>
        <v>34170</v>
      </c>
      <c r="AF3053" s="1" t="s">
        <v>141</v>
      </c>
      <c r="AG3053" s="1">
        <v>1.0</v>
      </c>
      <c r="AH3053" s="1">
        <v>67.0</v>
      </c>
      <c r="AI3053" s="1">
        <v>97.0</v>
      </c>
      <c r="AJ3053" s="1">
        <v>10.0</v>
      </c>
      <c r="AK3053" s="1">
        <v>10.0</v>
      </c>
      <c r="AL3053" s="1">
        <v>10.0</v>
      </c>
      <c r="AM3053" s="1">
        <v>10.0</v>
      </c>
      <c r="AN3053" s="1">
        <v>9.0</v>
      </c>
      <c r="AO3053" s="1">
        <v>10.0</v>
      </c>
    </row>
    <row r="3054">
      <c r="A3054" s="2">
        <v>5586023.0</v>
      </c>
      <c r="B3054" s="1" t="s">
        <v>1951</v>
      </c>
      <c r="C3054" s="1">
        <v>2013.0</v>
      </c>
      <c r="D3054" s="3" t="s">
        <v>240</v>
      </c>
      <c r="E3054" s="14">
        <f t="shared" si="2"/>
        <v>3/23/2013</v>
      </c>
      <c r="F3054" s="15">
        <f t="shared" si="3"/>
        <v>3.44049373833079</v>
      </c>
      <c r="G3054" s="2">
        <v>2025572.0</v>
      </c>
      <c r="H3054" s="1" t="s">
        <v>46</v>
      </c>
      <c r="I3054" s="1" t="s">
        <v>5</v>
      </c>
      <c r="J3054" s="5" t="str">
        <f>VLOOKUP(I3054,city,2,FALSE)</f>
        <v>Amsterdam</v>
      </c>
      <c r="K3054" s="1" t="s">
        <v>6</v>
      </c>
      <c r="L3054" s="5" t="str">
        <f>VLOOKUP(K3054,state,2,FALSE)</f>
        <v>North Holland</v>
      </c>
      <c r="M3054" s="2" t="s">
        <v>562</v>
      </c>
      <c r="N3054" s="1" t="s">
        <v>92</v>
      </c>
      <c r="O3054" s="1">
        <v>52.3584836529455</v>
      </c>
      <c r="P3054" s="1">
        <v>4.89402172652144</v>
      </c>
      <c r="Q3054" s="1" t="s">
        <v>95</v>
      </c>
      <c r="R3054" s="1" t="s">
        <v>97</v>
      </c>
      <c r="S3054" s="1">
        <v>2.0</v>
      </c>
      <c r="T3054" s="1">
        <v>1.0</v>
      </c>
      <c r="U3054" s="1">
        <v>1.0</v>
      </c>
      <c r="V3054" s="1">
        <v>1.0</v>
      </c>
      <c r="W3054" s="1" t="s">
        <v>98</v>
      </c>
      <c r="X3054" s="6">
        <v>90.0</v>
      </c>
      <c r="Y3054" s="1">
        <v>1.0</v>
      </c>
      <c r="Z3054" s="1">
        <v>0.0</v>
      </c>
      <c r="AA3054" s="1">
        <v>5.0</v>
      </c>
      <c r="AB3054" s="5">
        <f t="shared" si="4"/>
        <v>42</v>
      </c>
      <c r="AC3054" s="8">
        <f t="shared" si="5"/>
        <v>90</v>
      </c>
      <c r="AD3054" s="8">
        <f t="shared" ref="AD3054:AE3054" si="3057">AC3054*AA3054</f>
        <v>450</v>
      </c>
      <c r="AE3054" s="8">
        <f t="shared" si="3057"/>
        <v>18900</v>
      </c>
      <c r="AF3054" s="1" t="s">
        <v>115</v>
      </c>
      <c r="AG3054" s="1">
        <v>0.9</v>
      </c>
      <c r="AH3054" s="1">
        <v>21.0</v>
      </c>
      <c r="AI3054" s="1">
        <v>94.0</v>
      </c>
      <c r="AJ3054" s="1">
        <v>10.0</v>
      </c>
      <c r="AK3054" s="1">
        <v>9.0</v>
      </c>
      <c r="AL3054" s="1">
        <v>10.0</v>
      </c>
      <c r="AM3054" s="1">
        <v>10.0</v>
      </c>
      <c r="AN3054" s="1">
        <v>10.0</v>
      </c>
      <c r="AO3054" s="1">
        <v>9.0</v>
      </c>
    </row>
    <row r="3055">
      <c r="A3055" s="2">
        <v>5586858.0</v>
      </c>
      <c r="B3055" s="1" t="s">
        <v>743</v>
      </c>
      <c r="C3055" s="1">
        <v>2013.0</v>
      </c>
      <c r="D3055" s="3" t="s">
        <v>240</v>
      </c>
      <c r="E3055" s="14">
        <f t="shared" si="2"/>
        <v>3/23/2013</v>
      </c>
      <c r="F3055" s="15">
        <f t="shared" si="3"/>
        <v>3.44049373833079</v>
      </c>
      <c r="G3055" s="2">
        <v>1015468.0</v>
      </c>
      <c r="H3055" s="1" t="s">
        <v>86</v>
      </c>
      <c r="I3055" s="1" t="s">
        <v>5</v>
      </c>
      <c r="J3055" s="5" t="str">
        <f>VLOOKUP(I3055,city,2,FALSE)</f>
        <v>Amsterdam</v>
      </c>
      <c r="K3055" s="1" t="s">
        <v>6</v>
      </c>
      <c r="L3055" s="5" t="str">
        <f>VLOOKUP(K3055,state,2,FALSE)</f>
        <v>North Holland</v>
      </c>
      <c r="M3055" s="2">
        <v>1086.0</v>
      </c>
      <c r="N3055" s="1" t="s">
        <v>92</v>
      </c>
      <c r="O3055" s="1">
        <v>52.3578346948621</v>
      </c>
      <c r="P3055" s="1">
        <v>4.9958195323491</v>
      </c>
      <c r="Q3055" s="1" t="s">
        <v>95</v>
      </c>
      <c r="R3055" s="1" t="s">
        <v>138</v>
      </c>
      <c r="S3055" s="1">
        <v>2.0</v>
      </c>
      <c r="T3055" s="1">
        <v>1.0</v>
      </c>
      <c r="U3055" s="1">
        <v>1.0</v>
      </c>
      <c r="V3055" s="1">
        <v>1.0</v>
      </c>
      <c r="W3055" s="1" t="s">
        <v>98</v>
      </c>
      <c r="X3055" s="6">
        <v>65.0</v>
      </c>
      <c r="Y3055" s="1">
        <v>1.0</v>
      </c>
      <c r="Z3055" s="1">
        <v>0.0</v>
      </c>
      <c r="AA3055" s="1">
        <v>2.0</v>
      </c>
      <c r="AB3055" s="5">
        <f t="shared" si="4"/>
        <v>96</v>
      </c>
      <c r="AC3055" s="8">
        <f t="shared" si="5"/>
        <v>65</v>
      </c>
      <c r="AD3055" s="8">
        <f t="shared" ref="AD3055:AE3055" si="3058">AC3055*AA3055</f>
        <v>130</v>
      </c>
      <c r="AE3055" s="8">
        <f t="shared" si="3058"/>
        <v>12480</v>
      </c>
      <c r="AF3055" s="1" t="s">
        <v>144</v>
      </c>
      <c r="AG3055" s="1">
        <v>1.0</v>
      </c>
      <c r="AH3055" s="1">
        <v>48.0</v>
      </c>
      <c r="AI3055" s="1">
        <v>94.0</v>
      </c>
      <c r="AJ3055" s="1">
        <v>9.0</v>
      </c>
      <c r="AK3055" s="1">
        <v>9.0</v>
      </c>
      <c r="AL3055" s="1">
        <v>9.0</v>
      </c>
      <c r="AM3055" s="1">
        <v>9.0</v>
      </c>
      <c r="AN3055" s="1">
        <v>9.0</v>
      </c>
      <c r="AO3055" s="1">
        <v>9.0</v>
      </c>
    </row>
    <row r="3056">
      <c r="A3056" s="2">
        <v>5586907.0</v>
      </c>
      <c r="B3056" s="1" t="s">
        <v>294</v>
      </c>
      <c r="C3056" s="1">
        <v>2013.0</v>
      </c>
      <c r="D3056" s="3" t="s">
        <v>240</v>
      </c>
      <c r="E3056" s="14">
        <f t="shared" si="2"/>
        <v>3/23/2013</v>
      </c>
      <c r="F3056" s="15">
        <f t="shared" si="3"/>
        <v>3.44049373833079</v>
      </c>
      <c r="G3056" s="2">
        <v>5461689.0</v>
      </c>
      <c r="H3056" s="1" t="s">
        <v>82</v>
      </c>
      <c r="I3056" s="1" t="s">
        <v>5</v>
      </c>
      <c r="J3056" s="5" t="str">
        <f>VLOOKUP(I3056,city,2,FALSE)</f>
        <v>Amsterdam</v>
      </c>
      <c r="K3056" s="1" t="s">
        <v>31</v>
      </c>
      <c r="L3056" s="5" t="str">
        <f>VLOOKUP(K3056,state,2,FALSE)</f>
        <v>North Holland</v>
      </c>
      <c r="M3056" s="2">
        <v>1093.0</v>
      </c>
      <c r="N3056" s="1" t="s">
        <v>92</v>
      </c>
      <c r="O3056" s="1">
        <v>52.3634468140189</v>
      </c>
      <c r="P3056" s="1">
        <v>4.9266972248918</v>
      </c>
      <c r="Q3056" s="1" t="s">
        <v>95</v>
      </c>
      <c r="R3056" s="1" t="s">
        <v>97</v>
      </c>
      <c r="S3056" s="1">
        <v>4.0</v>
      </c>
      <c r="T3056" s="1">
        <v>1.0</v>
      </c>
      <c r="U3056" s="1">
        <v>1.0</v>
      </c>
      <c r="V3056" s="1">
        <v>1.0</v>
      </c>
      <c r="W3056" s="1" t="s">
        <v>98</v>
      </c>
      <c r="X3056" s="6">
        <v>75.0</v>
      </c>
      <c r="Y3056" s="1">
        <v>2.0</v>
      </c>
      <c r="Z3056" s="1">
        <v>10.0</v>
      </c>
      <c r="AA3056" s="1">
        <v>1.0</v>
      </c>
      <c r="AB3056" s="5">
        <f t="shared" si="4"/>
        <v>4</v>
      </c>
      <c r="AC3056" s="8">
        <f t="shared" si="5"/>
        <v>75</v>
      </c>
      <c r="AD3056" s="8">
        <f t="shared" ref="AD3056:AE3056" si="3059">AC3056*AA3056</f>
        <v>75</v>
      </c>
      <c r="AE3056" s="8">
        <f t="shared" si="3059"/>
        <v>300</v>
      </c>
      <c r="AF3056" s="1" t="s">
        <v>115</v>
      </c>
      <c r="AG3056" s="1">
        <v>0.85</v>
      </c>
      <c r="AH3056" s="1">
        <v>2.0</v>
      </c>
      <c r="AI3056" s="1">
        <v>90.0</v>
      </c>
      <c r="AJ3056" s="1">
        <v>9.0</v>
      </c>
      <c r="AK3056" s="1">
        <v>10.0</v>
      </c>
      <c r="AL3056" s="1">
        <v>10.0</v>
      </c>
      <c r="AM3056" s="1">
        <v>9.0</v>
      </c>
      <c r="AN3056" s="1">
        <v>7.0</v>
      </c>
      <c r="AO3056" s="1">
        <v>9.0</v>
      </c>
    </row>
    <row r="3057">
      <c r="A3057" s="2">
        <v>5592089.0</v>
      </c>
      <c r="B3057" s="1" t="s">
        <v>2922</v>
      </c>
      <c r="C3057" s="1">
        <v>2013.0</v>
      </c>
      <c r="D3057" s="3" t="s">
        <v>240</v>
      </c>
      <c r="E3057" s="14">
        <f t="shared" si="2"/>
        <v>3/23/2013</v>
      </c>
      <c r="F3057" s="15">
        <f t="shared" si="3"/>
        <v>3.44049373833079</v>
      </c>
      <c r="G3057" s="2">
        <v>3480325.0</v>
      </c>
      <c r="H3057" s="1" t="s">
        <v>67</v>
      </c>
      <c r="I3057" s="1" t="s">
        <v>5</v>
      </c>
      <c r="J3057" s="5" t="str">
        <f>VLOOKUP(I3057,city,2,FALSE)</f>
        <v>Amsterdam</v>
      </c>
      <c r="K3057" s="1" t="s">
        <v>39</v>
      </c>
      <c r="L3057" s="5" t="str">
        <f>VLOOKUP(K3057,state,2,FALSE)</f>
        <v>North Holland</v>
      </c>
      <c r="M3057" s="2" t="s">
        <v>3125</v>
      </c>
      <c r="N3057" s="1" t="s">
        <v>92</v>
      </c>
      <c r="O3057" s="1">
        <v>52.360663576468</v>
      </c>
      <c r="P3057" s="1">
        <v>4.87441144515292</v>
      </c>
      <c r="Q3057" s="1" t="s">
        <v>95</v>
      </c>
      <c r="R3057" s="1" t="s">
        <v>97</v>
      </c>
      <c r="S3057" s="1">
        <v>4.0</v>
      </c>
      <c r="T3057" s="1">
        <v>1.0</v>
      </c>
      <c r="U3057" s="1">
        <v>1.0</v>
      </c>
      <c r="V3057" s="1">
        <v>2.0</v>
      </c>
      <c r="W3057" s="1" t="s">
        <v>98</v>
      </c>
      <c r="X3057" s="6">
        <v>110.0</v>
      </c>
      <c r="Y3057" s="1">
        <v>2.0</v>
      </c>
      <c r="Z3057" s="1">
        <v>15.0</v>
      </c>
      <c r="AA3057" s="1">
        <v>1.0</v>
      </c>
      <c r="AB3057" s="5">
        <f t="shared" si="4"/>
        <v>10</v>
      </c>
      <c r="AC3057" s="8">
        <f t="shared" si="5"/>
        <v>110</v>
      </c>
      <c r="AD3057" s="8">
        <f t="shared" ref="AD3057:AE3057" si="3060">AC3057*AA3057</f>
        <v>110</v>
      </c>
      <c r="AE3057" s="8">
        <f t="shared" si="3060"/>
        <v>1100</v>
      </c>
      <c r="AF3057" s="1" t="s">
        <v>144</v>
      </c>
      <c r="AG3057" s="1">
        <v>1.0</v>
      </c>
      <c r="AH3057" s="1">
        <v>5.0</v>
      </c>
      <c r="AI3057" s="1">
        <v>85.0</v>
      </c>
      <c r="AJ3057" s="1">
        <v>10.0</v>
      </c>
      <c r="AK3057" s="1">
        <v>10.0</v>
      </c>
      <c r="AL3057" s="1">
        <v>10.0</v>
      </c>
      <c r="AM3057" s="1">
        <v>10.0</v>
      </c>
      <c r="AN3057" s="1">
        <v>9.0</v>
      </c>
      <c r="AO3057" s="1">
        <v>9.0</v>
      </c>
    </row>
    <row r="3058">
      <c r="A3058" s="2">
        <v>5594905.0</v>
      </c>
      <c r="B3058" s="1" t="s">
        <v>3126</v>
      </c>
      <c r="C3058" s="1">
        <v>2013.0</v>
      </c>
      <c r="D3058" s="3" t="s">
        <v>586</v>
      </c>
      <c r="E3058" s="14">
        <f t="shared" si="2"/>
        <v>3/24/2013</v>
      </c>
      <c r="F3058" s="15">
        <f t="shared" si="3"/>
        <v>3.4377540123034</v>
      </c>
      <c r="G3058" s="2">
        <v>4384746.0</v>
      </c>
      <c r="H3058" s="1" t="s">
        <v>67</v>
      </c>
      <c r="I3058" s="1" t="s">
        <v>5</v>
      </c>
      <c r="J3058" s="5" t="str">
        <f>VLOOKUP(I3058,city,2,FALSE)</f>
        <v>Amsterdam</v>
      </c>
      <c r="K3058" s="1" t="s">
        <v>31</v>
      </c>
      <c r="L3058" s="5" t="str">
        <f>VLOOKUP(K3058,state,2,FALSE)</f>
        <v>North Holland</v>
      </c>
      <c r="M3058" s="2" t="s">
        <v>3127</v>
      </c>
      <c r="N3058" s="1" t="s">
        <v>92</v>
      </c>
      <c r="O3058" s="1">
        <v>52.3522661359686</v>
      </c>
      <c r="P3058" s="1">
        <v>4.85837807416374</v>
      </c>
      <c r="Q3058" s="1" t="s">
        <v>95</v>
      </c>
      <c r="R3058" s="1" t="s">
        <v>138</v>
      </c>
      <c r="S3058" s="1">
        <v>2.0</v>
      </c>
      <c r="T3058" s="1">
        <v>1.0</v>
      </c>
      <c r="U3058" s="1">
        <v>1.0</v>
      </c>
      <c r="V3058" s="1">
        <v>1.0</v>
      </c>
      <c r="W3058" s="1" t="s">
        <v>98</v>
      </c>
      <c r="X3058" s="6">
        <v>65.0</v>
      </c>
      <c r="Y3058" s="1">
        <v>1.0</v>
      </c>
      <c r="Z3058" s="1">
        <v>0.0</v>
      </c>
      <c r="AA3058" s="1">
        <v>1.0</v>
      </c>
      <c r="AB3058" s="5">
        <f t="shared" si="4"/>
        <v>14</v>
      </c>
      <c r="AC3058" s="8">
        <f t="shared" si="5"/>
        <v>65</v>
      </c>
      <c r="AD3058" s="8">
        <f t="shared" ref="AD3058:AE3058" si="3061">AC3058*AA3058</f>
        <v>65</v>
      </c>
      <c r="AE3058" s="8">
        <f t="shared" si="3061"/>
        <v>910</v>
      </c>
      <c r="AF3058" s="1" t="s">
        <v>144</v>
      </c>
      <c r="AG3058" s="1">
        <v>0.9</v>
      </c>
      <c r="AH3058" s="1">
        <v>7.0</v>
      </c>
      <c r="AI3058" s="1">
        <v>80.0</v>
      </c>
      <c r="AJ3058" s="1">
        <v>9.0</v>
      </c>
      <c r="AK3058" s="1">
        <v>8.0</v>
      </c>
      <c r="AL3058" s="1">
        <v>9.0</v>
      </c>
      <c r="AM3058" s="1">
        <v>9.0</v>
      </c>
      <c r="AN3058" s="1">
        <v>9.0</v>
      </c>
      <c r="AO3058" s="1">
        <v>9.0</v>
      </c>
    </row>
    <row r="3059">
      <c r="A3059" s="2">
        <v>5598500.0</v>
      </c>
      <c r="B3059" s="1" t="s">
        <v>1625</v>
      </c>
      <c r="C3059" s="1">
        <v>2013.0</v>
      </c>
      <c r="D3059" s="3" t="s">
        <v>586</v>
      </c>
      <c r="E3059" s="14">
        <f t="shared" si="2"/>
        <v>3/24/2013</v>
      </c>
      <c r="F3059" s="15">
        <f t="shared" si="3"/>
        <v>3.4377540123034</v>
      </c>
      <c r="G3059" s="2">
        <v>4501558.0</v>
      </c>
      <c r="H3059" s="1" t="s">
        <v>46</v>
      </c>
      <c r="I3059" s="1" t="s">
        <v>5</v>
      </c>
      <c r="J3059" s="5" t="str">
        <f>VLOOKUP(I3059,city,2,FALSE)</f>
        <v>Amsterdam</v>
      </c>
      <c r="K3059" s="1" t="s">
        <v>6</v>
      </c>
      <c r="L3059" s="5" t="str">
        <f>VLOOKUP(K3059,state,2,FALSE)</f>
        <v>North Holland</v>
      </c>
      <c r="M3059" s="2" t="s">
        <v>3128</v>
      </c>
      <c r="N3059" s="1" t="s">
        <v>92</v>
      </c>
      <c r="O3059" s="1">
        <v>52.3632210483759</v>
      </c>
      <c r="P3059" s="1">
        <v>4.90793168701888</v>
      </c>
      <c r="Q3059" s="1" t="s">
        <v>95</v>
      </c>
      <c r="R3059" s="1" t="s">
        <v>97</v>
      </c>
      <c r="S3059" s="1">
        <v>2.0</v>
      </c>
      <c r="T3059" s="1">
        <v>1.0</v>
      </c>
      <c r="U3059" s="1">
        <v>1.0</v>
      </c>
      <c r="V3059" s="1">
        <v>1.0</v>
      </c>
      <c r="W3059" s="1" t="s">
        <v>98</v>
      </c>
      <c r="X3059" s="6">
        <v>110.0</v>
      </c>
      <c r="Y3059" s="1">
        <v>1.0</v>
      </c>
      <c r="Z3059" s="1">
        <v>0.0</v>
      </c>
      <c r="AA3059" s="1">
        <v>2.0</v>
      </c>
      <c r="AB3059" s="5">
        <f t="shared" si="4"/>
        <v>0</v>
      </c>
      <c r="AC3059" s="8">
        <f t="shared" si="5"/>
        <v>110</v>
      </c>
      <c r="AD3059" s="8">
        <f t="shared" ref="AD3059:AE3059" si="3062">AC3059*AA3059</f>
        <v>220</v>
      </c>
      <c r="AE3059" s="8">
        <f t="shared" si="3062"/>
        <v>0</v>
      </c>
      <c r="AF3059" s="1" t="s">
        <v>115</v>
      </c>
      <c r="AG3059" s="1">
        <v>1.0</v>
      </c>
      <c r="AH3059" s="1">
        <v>0.0</v>
      </c>
    </row>
    <row r="3060">
      <c r="A3060" s="2">
        <v>5598943.0</v>
      </c>
      <c r="B3060" s="1" t="s">
        <v>3129</v>
      </c>
      <c r="C3060" s="1">
        <v>2013.0</v>
      </c>
      <c r="D3060" s="3" t="s">
        <v>586</v>
      </c>
      <c r="E3060" s="14">
        <f t="shared" si="2"/>
        <v>3/24/2013</v>
      </c>
      <c r="F3060" s="15">
        <f t="shared" si="3"/>
        <v>3.4377540123034</v>
      </c>
      <c r="G3060" s="2">
        <v>2310017.0</v>
      </c>
      <c r="H3060" s="1" t="s">
        <v>41</v>
      </c>
      <c r="I3060" s="1" t="s">
        <v>5</v>
      </c>
      <c r="J3060" s="5" t="str">
        <f>VLOOKUP(I3060,city,2,FALSE)</f>
        <v>Amsterdam</v>
      </c>
      <c r="K3060" s="1" t="s">
        <v>6</v>
      </c>
      <c r="L3060" s="5" t="str">
        <f>VLOOKUP(K3060,state,2,FALSE)</f>
        <v>North Holland</v>
      </c>
      <c r="M3060" s="2" t="s">
        <v>2394</v>
      </c>
      <c r="N3060" s="1" t="s">
        <v>92</v>
      </c>
      <c r="O3060" s="1">
        <v>52.3643413620788</v>
      </c>
      <c r="P3060" s="1">
        <v>4.86316680627293</v>
      </c>
      <c r="Q3060" s="1" t="s">
        <v>95</v>
      </c>
      <c r="R3060" s="1" t="s">
        <v>97</v>
      </c>
      <c r="S3060" s="1">
        <v>2.0</v>
      </c>
      <c r="T3060" s="1">
        <v>1.0</v>
      </c>
      <c r="U3060" s="1">
        <v>1.0</v>
      </c>
      <c r="V3060" s="1">
        <v>1.0</v>
      </c>
      <c r="W3060" s="1" t="s">
        <v>98</v>
      </c>
      <c r="X3060" s="6">
        <v>80.0</v>
      </c>
      <c r="Y3060" s="1">
        <v>2.0</v>
      </c>
      <c r="Z3060" s="1">
        <v>0.0</v>
      </c>
      <c r="AA3060" s="1">
        <v>2.0</v>
      </c>
      <c r="AB3060" s="5">
        <f t="shared" si="4"/>
        <v>12</v>
      </c>
      <c r="AC3060" s="8">
        <f t="shared" si="5"/>
        <v>80</v>
      </c>
      <c r="AD3060" s="8">
        <f t="shared" ref="AD3060:AE3060" si="3063">AC3060*AA3060</f>
        <v>160</v>
      </c>
      <c r="AE3060" s="8">
        <f t="shared" si="3063"/>
        <v>1920</v>
      </c>
      <c r="AF3060" s="1" t="s">
        <v>141</v>
      </c>
      <c r="AG3060" s="1">
        <v>1.0</v>
      </c>
      <c r="AH3060" s="1">
        <v>6.0</v>
      </c>
      <c r="AI3060" s="1">
        <v>96.0</v>
      </c>
      <c r="AJ3060" s="1">
        <v>10.0</v>
      </c>
      <c r="AK3060" s="1">
        <v>10.0</v>
      </c>
      <c r="AL3060" s="1">
        <v>10.0</v>
      </c>
      <c r="AM3060" s="1">
        <v>10.0</v>
      </c>
      <c r="AN3060" s="1">
        <v>10.0</v>
      </c>
      <c r="AO3060" s="1">
        <v>9.0</v>
      </c>
    </row>
    <row r="3061">
      <c r="A3061" s="2">
        <v>5600391.0</v>
      </c>
      <c r="B3061" s="1" t="s">
        <v>746</v>
      </c>
      <c r="C3061" s="1">
        <v>2013.0</v>
      </c>
      <c r="D3061" s="3" t="s">
        <v>586</v>
      </c>
      <c r="E3061" s="14">
        <f t="shared" si="2"/>
        <v>3/24/2013</v>
      </c>
      <c r="F3061" s="15">
        <f t="shared" si="3"/>
        <v>3.4377540123034</v>
      </c>
      <c r="G3061" s="2">
        <v>1496800.0</v>
      </c>
      <c r="H3061" s="1" t="s">
        <v>82</v>
      </c>
      <c r="I3061" s="1" t="s">
        <v>5</v>
      </c>
      <c r="J3061" s="5" t="str">
        <f>VLOOKUP(I3061,city,2,FALSE)</f>
        <v>Amsterdam</v>
      </c>
      <c r="K3061" s="1" t="s">
        <v>6</v>
      </c>
      <c r="L3061" s="5" t="str">
        <f>VLOOKUP(K3061,state,2,FALSE)</f>
        <v>North Holland</v>
      </c>
      <c r="M3061" s="2">
        <v>1093.0</v>
      </c>
      <c r="N3061" s="1" t="s">
        <v>92</v>
      </c>
      <c r="O3061" s="1">
        <v>52.365341751611</v>
      </c>
      <c r="P3061" s="1">
        <v>4.92620851276359</v>
      </c>
      <c r="Q3061" s="1" t="s">
        <v>95</v>
      </c>
      <c r="R3061" s="1" t="s">
        <v>97</v>
      </c>
      <c r="S3061" s="1">
        <v>2.0</v>
      </c>
      <c r="T3061" s="1">
        <v>1.0</v>
      </c>
      <c r="U3061" s="1">
        <v>1.0</v>
      </c>
      <c r="V3061" s="1">
        <v>1.0</v>
      </c>
      <c r="W3061" s="1" t="s">
        <v>98</v>
      </c>
      <c r="X3061" s="6">
        <v>89.0</v>
      </c>
      <c r="Y3061" s="1">
        <v>1.0</v>
      </c>
      <c r="Z3061" s="1">
        <v>0.0</v>
      </c>
      <c r="AA3061" s="1">
        <v>2.0</v>
      </c>
      <c r="AB3061" s="5">
        <f t="shared" si="4"/>
        <v>10</v>
      </c>
      <c r="AC3061" s="8">
        <f t="shared" si="5"/>
        <v>89</v>
      </c>
      <c r="AD3061" s="8">
        <f t="shared" ref="AD3061:AE3061" si="3064">AC3061*AA3061</f>
        <v>178</v>
      </c>
      <c r="AE3061" s="8">
        <f t="shared" si="3064"/>
        <v>1780</v>
      </c>
      <c r="AF3061" s="1" t="s">
        <v>144</v>
      </c>
      <c r="AG3061" s="1">
        <v>0.94</v>
      </c>
      <c r="AH3061" s="1">
        <v>5.0</v>
      </c>
      <c r="AI3061" s="1">
        <v>100.0</v>
      </c>
      <c r="AJ3061" s="1">
        <v>10.0</v>
      </c>
      <c r="AK3061" s="1">
        <v>10.0</v>
      </c>
      <c r="AL3061" s="1">
        <v>10.0</v>
      </c>
      <c r="AM3061" s="1">
        <v>10.0</v>
      </c>
      <c r="AN3061" s="1">
        <v>9.0</v>
      </c>
      <c r="AO3061" s="1">
        <v>10.0</v>
      </c>
    </row>
    <row r="3062">
      <c r="A3062" s="2">
        <v>5600787.0</v>
      </c>
      <c r="B3062" s="1" t="s">
        <v>539</v>
      </c>
      <c r="C3062" s="1">
        <v>2013.0</v>
      </c>
      <c r="D3062" s="3" t="s">
        <v>586</v>
      </c>
      <c r="E3062" s="14">
        <f t="shared" si="2"/>
        <v>3/24/2013</v>
      </c>
      <c r="F3062" s="15">
        <f t="shared" si="3"/>
        <v>3.4377540123034</v>
      </c>
      <c r="G3062" s="2">
        <v>4599323.0</v>
      </c>
      <c r="H3062" s="1" t="s">
        <v>41</v>
      </c>
      <c r="I3062" s="1" t="s">
        <v>5</v>
      </c>
      <c r="J3062" s="5" t="str">
        <f>VLOOKUP(I3062,city,2,FALSE)</f>
        <v>Amsterdam</v>
      </c>
      <c r="K3062" s="1" t="s">
        <v>6</v>
      </c>
      <c r="L3062" s="5" t="str">
        <f>VLOOKUP(K3062,state,2,FALSE)</f>
        <v>North Holland</v>
      </c>
      <c r="M3062" s="2" t="s">
        <v>3130</v>
      </c>
      <c r="N3062" s="1" t="s">
        <v>92</v>
      </c>
      <c r="O3062" s="1">
        <v>52.3711098481314</v>
      </c>
      <c r="P3062" s="1">
        <v>4.86356864743666</v>
      </c>
      <c r="Q3062" s="1" t="s">
        <v>95</v>
      </c>
      <c r="R3062" s="1" t="s">
        <v>138</v>
      </c>
      <c r="S3062" s="1">
        <v>2.0</v>
      </c>
      <c r="T3062" s="1">
        <v>1.0</v>
      </c>
      <c r="U3062" s="1">
        <v>1.0</v>
      </c>
      <c r="V3062" s="1">
        <v>1.0</v>
      </c>
      <c r="W3062" s="1" t="s">
        <v>98</v>
      </c>
      <c r="X3062" s="6">
        <v>59.0</v>
      </c>
      <c r="Y3062" s="1">
        <v>1.0</v>
      </c>
      <c r="Z3062" s="1">
        <v>0.0</v>
      </c>
      <c r="AA3062" s="1">
        <v>2.0</v>
      </c>
      <c r="AB3062" s="5">
        <f t="shared" si="4"/>
        <v>2</v>
      </c>
      <c r="AC3062" s="8">
        <f t="shared" si="5"/>
        <v>59</v>
      </c>
      <c r="AD3062" s="8">
        <f t="shared" ref="AD3062:AE3062" si="3065">AC3062*AA3062</f>
        <v>118</v>
      </c>
      <c r="AE3062" s="8">
        <f t="shared" si="3065"/>
        <v>236</v>
      </c>
      <c r="AF3062" s="1" t="s">
        <v>159</v>
      </c>
      <c r="AG3062" s="1" t="s">
        <v>159</v>
      </c>
      <c r="AH3062" s="1">
        <v>1.0</v>
      </c>
      <c r="AI3062" s="1">
        <v>100.0</v>
      </c>
      <c r="AJ3062" s="1">
        <v>10.0</v>
      </c>
      <c r="AK3062" s="1">
        <v>10.0</v>
      </c>
      <c r="AL3062" s="1">
        <v>10.0</v>
      </c>
      <c r="AM3062" s="1">
        <v>10.0</v>
      </c>
      <c r="AN3062" s="1">
        <v>10.0</v>
      </c>
      <c r="AO3062" s="1">
        <v>10.0</v>
      </c>
    </row>
    <row r="3063">
      <c r="A3063" s="2">
        <v>5604191.0</v>
      </c>
      <c r="B3063" s="1" t="s">
        <v>3131</v>
      </c>
      <c r="C3063" s="1">
        <v>2013.0</v>
      </c>
      <c r="D3063" s="3" t="s">
        <v>586</v>
      </c>
      <c r="E3063" s="14">
        <f t="shared" si="2"/>
        <v>3/24/2013</v>
      </c>
      <c r="F3063" s="15">
        <f t="shared" si="3"/>
        <v>3.4377540123034</v>
      </c>
      <c r="G3063" s="2">
        <v>2060633.0</v>
      </c>
      <c r="H3063" s="1" t="s">
        <v>46</v>
      </c>
      <c r="I3063" s="1" t="s">
        <v>5</v>
      </c>
      <c r="J3063" s="5" t="str">
        <f>VLOOKUP(I3063,city,2,FALSE)</f>
        <v>Amsterdam</v>
      </c>
      <c r="K3063" s="1" t="s">
        <v>6</v>
      </c>
      <c r="L3063" s="5" t="str">
        <f>VLOOKUP(K3063,state,2,FALSE)</f>
        <v>North Holland</v>
      </c>
      <c r="M3063" s="2" t="s">
        <v>3132</v>
      </c>
      <c r="N3063" s="1" t="s">
        <v>92</v>
      </c>
      <c r="O3063" s="1">
        <v>52.3634836502453</v>
      </c>
      <c r="P3063" s="1">
        <v>4.89735873607138</v>
      </c>
      <c r="Q3063" s="1" t="s">
        <v>95</v>
      </c>
      <c r="R3063" s="1" t="s">
        <v>97</v>
      </c>
      <c r="S3063" s="1">
        <v>4.0</v>
      </c>
      <c r="T3063" s="1">
        <v>1.0</v>
      </c>
      <c r="U3063" s="1">
        <v>2.0</v>
      </c>
      <c r="V3063" s="1">
        <v>3.0</v>
      </c>
      <c r="W3063" s="1" t="s">
        <v>98</v>
      </c>
      <c r="X3063" s="6">
        <v>199.0</v>
      </c>
      <c r="Y3063" s="1">
        <v>1.0</v>
      </c>
      <c r="Z3063" s="1">
        <v>0.0</v>
      </c>
      <c r="AA3063" s="1">
        <v>3.0</v>
      </c>
      <c r="AB3063" s="5">
        <f t="shared" si="4"/>
        <v>82</v>
      </c>
      <c r="AC3063" s="8">
        <f t="shared" si="5"/>
        <v>199</v>
      </c>
      <c r="AD3063" s="8">
        <f t="shared" ref="AD3063:AE3063" si="3066">AC3063*AA3063</f>
        <v>597</v>
      </c>
      <c r="AE3063" s="8">
        <f t="shared" si="3066"/>
        <v>48954</v>
      </c>
      <c r="AF3063" s="1" t="s">
        <v>141</v>
      </c>
      <c r="AG3063" s="1">
        <v>1.0</v>
      </c>
      <c r="AH3063" s="1">
        <v>41.0</v>
      </c>
      <c r="AI3063" s="1">
        <v>96.0</v>
      </c>
      <c r="AJ3063" s="1">
        <v>10.0</v>
      </c>
      <c r="AK3063" s="1">
        <v>9.0</v>
      </c>
      <c r="AL3063" s="1">
        <v>10.0</v>
      </c>
      <c r="AM3063" s="1">
        <v>10.0</v>
      </c>
      <c r="AN3063" s="1">
        <v>10.0</v>
      </c>
      <c r="AO3063" s="1">
        <v>9.0</v>
      </c>
    </row>
    <row r="3064">
      <c r="A3064" s="2">
        <v>5604808.0</v>
      </c>
      <c r="B3064" s="1" t="s">
        <v>3133</v>
      </c>
      <c r="C3064" s="1">
        <v>2013.0</v>
      </c>
      <c r="D3064" s="3" t="s">
        <v>586</v>
      </c>
      <c r="E3064" s="14">
        <f t="shared" si="2"/>
        <v>3/24/2013</v>
      </c>
      <c r="F3064" s="15">
        <f t="shared" si="3"/>
        <v>3.4377540123034</v>
      </c>
      <c r="G3064" s="2">
        <v>4643339.0</v>
      </c>
      <c r="H3064" s="1" t="s">
        <v>41</v>
      </c>
      <c r="I3064" s="1" t="s">
        <v>5</v>
      </c>
      <c r="J3064" s="5" t="str">
        <f>VLOOKUP(I3064,city,2,FALSE)</f>
        <v>Amsterdam</v>
      </c>
      <c r="K3064" s="1" t="s">
        <v>31</v>
      </c>
      <c r="L3064" s="5" t="str">
        <f>VLOOKUP(K3064,state,2,FALSE)</f>
        <v>North Holland</v>
      </c>
      <c r="M3064" s="2" t="s">
        <v>2837</v>
      </c>
      <c r="N3064" s="1" t="s">
        <v>92</v>
      </c>
      <c r="O3064" s="1">
        <v>52.3678847805529</v>
      </c>
      <c r="P3064" s="1">
        <v>4.8645979850614</v>
      </c>
      <c r="Q3064" s="1" t="s">
        <v>95</v>
      </c>
      <c r="R3064" s="1" t="s">
        <v>97</v>
      </c>
      <c r="S3064" s="1">
        <v>2.0</v>
      </c>
      <c r="T3064" s="1">
        <v>1.0</v>
      </c>
      <c r="U3064" s="1">
        <v>1.0</v>
      </c>
      <c r="V3064" s="1">
        <v>1.0</v>
      </c>
      <c r="W3064" s="1" t="s">
        <v>98</v>
      </c>
      <c r="X3064" s="6">
        <v>98.0</v>
      </c>
      <c r="Y3064" s="1">
        <v>1.0</v>
      </c>
      <c r="Z3064" s="1">
        <v>0.0</v>
      </c>
      <c r="AA3064" s="1">
        <v>2.0</v>
      </c>
      <c r="AB3064" s="5">
        <f t="shared" si="4"/>
        <v>4</v>
      </c>
      <c r="AC3064" s="8">
        <f t="shared" si="5"/>
        <v>98</v>
      </c>
      <c r="AD3064" s="8">
        <f t="shared" ref="AD3064:AE3064" si="3067">AC3064*AA3064</f>
        <v>196</v>
      </c>
      <c r="AE3064" s="8">
        <f t="shared" si="3067"/>
        <v>784</v>
      </c>
      <c r="AF3064" s="1" t="s">
        <v>159</v>
      </c>
      <c r="AG3064" s="1" t="s">
        <v>159</v>
      </c>
      <c r="AH3064" s="1">
        <v>2.0</v>
      </c>
      <c r="AI3064" s="1">
        <v>90.0</v>
      </c>
      <c r="AJ3064" s="1">
        <v>10.0</v>
      </c>
      <c r="AK3064" s="1">
        <v>10.0</v>
      </c>
      <c r="AL3064" s="1">
        <v>9.0</v>
      </c>
      <c r="AM3064" s="1">
        <v>9.0</v>
      </c>
      <c r="AN3064" s="1">
        <v>9.0</v>
      </c>
      <c r="AO3064" s="1">
        <v>8.0</v>
      </c>
    </row>
    <row r="3065">
      <c r="A3065" s="2">
        <v>5613642.0</v>
      </c>
      <c r="B3065" s="1" t="s">
        <v>3134</v>
      </c>
      <c r="C3065" s="1">
        <v>2013.0</v>
      </c>
      <c r="D3065" s="3" t="s">
        <v>242</v>
      </c>
      <c r="E3065" s="14">
        <f t="shared" si="2"/>
        <v>3/25/2013</v>
      </c>
      <c r="F3065" s="15">
        <f t="shared" si="3"/>
        <v>3.435014286276</v>
      </c>
      <c r="G3065" s="2">
        <v>1019667.0</v>
      </c>
      <c r="H3065" s="1" t="s">
        <v>67</v>
      </c>
      <c r="I3065" s="1" t="s">
        <v>5</v>
      </c>
      <c r="J3065" s="5" t="str">
        <f>VLOOKUP(I3065,city,2,FALSE)</f>
        <v>Amsterdam</v>
      </c>
      <c r="K3065" s="1" t="s">
        <v>31</v>
      </c>
      <c r="L3065" s="5" t="str">
        <f>VLOOKUP(K3065,state,2,FALSE)</f>
        <v>North Holland</v>
      </c>
      <c r="M3065" s="2" t="s">
        <v>3135</v>
      </c>
      <c r="N3065" s="1" t="s">
        <v>92</v>
      </c>
      <c r="O3065" s="1">
        <v>52.3590906859504</v>
      </c>
      <c r="P3065" s="1">
        <v>4.87644367441719</v>
      </c>
      <c r="Q3065" s="1" t="s">
        <v>95</v>
      </c>
      <c r="R3065" s="1" t="s">
        <v>97</v>
      </c>
      <c r="S3065" s="1">
        <v>2.0</v>
      </c>
      <c r="T3065" s="1">
        <v>1.0</v>
      </c>
      <c r="U3065" s="1">
        <v>1.0</v>
      </c>
      <c r="V3065" s="1">
        <v>1.0</v>
      </c>
      <c r="W3065" s="1" t="s">
        <v>98</v>
      </c>
      <c r="X3065" s="6">
        <v>125.0</v>
      </c>
      <c r="Y3065" s="1">
        <v>2.0</v>
      </c>
      <c r="Z3065" s="1">
        <v>25.0</v>
      </c>
      <c r="AA3065" s="1">
        <v>4.0</v>
      </c>
      <c r="AB3065" s="5">
        <f t="shared" si="4"/>
        <v>100</v>
      </c>
      <c r="AC3065" s="8">
        <f t="shared" si="5"/>
        <v>125</v>
      </c>
      <c r="AD3065" s="8">
        <f t="shared" ref="AD3065:AE3065" si="3068">AC3065*AA3065</f>
        <v>500</v>
      </c>
      <c r="AE3065" s="8">
        <f t="shared" si="3068"/>
        <v>50000</v>
      </c>
      <c r="AF3065" s="1" t="s">
        <v>141</v>
      </c>
      <c r="AG3065" s="1">
        <v>1.0</v>
      </c>
      <c r="AH3065" s="1">
        <v>50.0</v>
      </c>
      <c r="AI3065" s="1">
        <v>97.0</v>
      </c>
      <c r="AJ3065" s="1">
        <v>10.0</v>
      </c>
      <c r="AK3065" s="1">
        <v>10.0</v>
      </c>
      <c r="AL3065" s="1">
        <v>10.0</v>
      </c>
      <c r="AM3065" s="1">
        <v>10.0</v>
      </c>
      <c r="AN3065" s="1">
        <v>10.0</v>
      </c>
      <c r="AO3065" s="1">
        <v>9.0</v>
      </c>
    </row>
    <row r="3066">
      <c r="A3066" s="2">
        <v>5614587.0</v>
      </c>
      <c r="B3066" s="1" t="s">
        <v>3136</v>
      </c>
      <c r="C3066" s="1">
        <v>2013.0</v>
      </c>
      <c r="D3066" s="3" t="s">
        <v>242</v>
      </c>
      <c r="E3066" s="14">
        <f t="shared" si="2"/>
        <v>3/25/2013</v>
      </c>
      <c r="F3066" s="15">
        <f t="shared" si="3"/>
        <v>3.435014286276</v>
      </c>
      <c r="G3066" s="2">
        <v>1020135.0</v>
      </c>
      <c r="H3066" s="1" t="s">
        <v>79</v>
      </c>
      <c r="I3066" s="1" t="s">
        <v>5</v>
      </c>
      <c r="J3066" s="5" t="str">
        <f>VLOOKUP(I3066,city,2,FALSE)</f>
        <v>Amsterdam</v>
      </c>
      <c r="K3066" s="1" t="s">
        <v>6</v>
      </c>
      <c r="L3066" s="5" t="str">
        <f>VLOOKUP(K3066,state,2,FALSE)</f>
        <v>North Holland</v>
      </c>
      <c r="M3066" s="2" t="s">
        <v>3137</v>
      </c>
      <c r="N3066" s="1" t="s">
        <v>92</v>
      </c>
      <c r="O3066" s="1">
        <v>52.3525792162546</v>
      </c>
      <c r="P3066" s="1">
        <v>4.83623472552494</v>
      </c>
      <c r="Q3066" s="1" t="s">
        <v>95</v>
      </c>
      <c r="R3066" s="1" t="s">
        <v>138</v>
      </c>
      <c r="S3066" s="1">
        <v>2.0</v>
      </c>
      <c r="T3066" s="1">
        <v>1.0</v>
      </c>
      <c r="U3066" s="1">
        <v>1.0</v>
      </c>
      <c r="V3066" s="1">
        <v>1.0</v>
      </c>
      <c r="W3066" s="1" t="s">
        <v>98</v>
      </c>
      <c r="X3066" s="6">
        <v>50.0</v>
      </c>
      <c r="Y3066" s="1">
        <v>1.0</v>
      </c>
      <c r="Z3066" s="1">
        <v>30.0</v>
      </c>
      <c r="AA3066" s="1">
        <v>1.0</v>
      </c>
      <c r="AB3066" s="5">
        <f t="shared" si="4"/>
        <v>34</v>
      </c>
      <c r="AC3066" s="8">
        <f t="shared" si="5"/>
        <v>80</v>
      </c>
      <c r="AD3066" s="8">
        <f t="shared" ref="AD3066:AE3066" si="3069">AC3066*AA3066</f>
        <v>80</v>
      </c>
      <c r="AE3066" s="8">
        <f t="shared" si="3069"/>
        <v>2720</v>
      </c>
      <c r="AF3066" s="1" t="s">
        <v>141</v>
      </c>
      <c r="AG3066" s="1">
        <v>1.0</v>
      </c>
      <c r="AH3066" s="1">
        <v>17.0</v>
      </c>
      <c r="AI3066" s="1">
        <v>92.0</v>
      </c>
      <c r="AJ3066" s="1">
        <v>9.0</v>
      </c>
      <c r="AK3066" s="1">
        <v>9.0</v>
      </c>
      <c r="AL3066" s="1">
        <v>9.0</v>
      </c>
      <c r="AM3066" s="1">
        <v>9.0</v>
      </c>
      <c r="AN3066" s="1">
        <v>9.0</v>
      </c>
      <c r="AO3066" s="1">
        <v>9.0</v>
      </c>
    </row>
    <row r="3067">
      <c r="A3067" s="2">
        <v>5614896.0</v>
      </c>
      <c r="B3067" s="1" t="s">
        <v>3138</v>
      </c>
      <c r="C3067" s="1">
        <v>2013.0</v>
      </c>
      <c r="D3067" s="3" t="s">
        <v>242</v>
      </c>
      <c r="E3067" s="14">
        <f t="shared" si="2"/>
        <v>3/25/2013</v>
      </c>
      <c r="F3067" s="15">
        <f t="shared" si="3"/>
        <v>3.435014286276</v>
      </c>
      <c r="G3067" s="2">
        <v>4656264.0</v>
      </c>
      <c r="H3067" s="1" t="s">
        <v>63</v>
      </c>
      <c r="I3067" s="1" t="s">
        <v>5</v>
      </c>
      <c r="J3067" s="5" t="str">
        <f>VLOOKUP(I3067,city,2,FALSE)</f>
        <v>Amsterdam</v>
      </c>
      <c r="K3067" s="1" t="s">
        <v>31</v>
      </c>
      <c r="L3067" s="5" t="str">
        <f>VLOOKUP(K3067,state,2,FALSE)</f>
        <v>North Holland</v>
      </c>
      <c r="M3067" s="2" t="s">
        <v>3139</v>
      </c>
      <c r="N3067" s="1" t="s">
        <v>92</v>
      </c>
      <c r="O3067" s="1">
        <v>52.3756774976555</v>
      </c>
      <c r="P3067" s="1">
        <v>4.9016309916116</v>
      </c>
      <c r="Q3067" s="1" t="s">
        <v>95</v>
      </c>
      <c r="R3067" s="1" t="s">
        <v>97</v>
      </c>
      <c r="S3067" s="1">
        <v>2.0</v>
      </c>
      <c r="T3067" s="1">
        <v>1.0</v>
      </c>
      <c r="U3067" s="1">
        <v>0.0</v>
      </c>
      <c r="V3067" s="1">
        <v>1.0</v>
      </c>
      <c r="W3067" s="1" t="s">
        <v>98</v>
      </c>
      <c r="X3067" s="6">
        <v>120.0</v>
      </c>
      <c r="Y3067" s="1">
        <v>1.0</v>
      </c>
      <c r="Z3067" s="1">
        <v>0.0</v>
      </c>
      <c r="AA3067" s="1">
        <v>1.0</v>
      </c>
      <c r="AB3067" s="5">
        <f t="shared" si="4"/>
        <v>16</v>
      </c>
      <c r="AC3067" s="8">
        <f t="shared" si="5"/>
        <v>120</v>
      </c>
      <c r="AD3067" s="8">
        <f t="shared" ref="AD3067:AE3067" si="3070">AC3067*AA3067</f>
        <v>120</v>
      </c>
      <c r="AE3067" s="8">
        <f t="shared" si="3070"/>
        <v>1920</v>
      </c>
      <c r="AF3067" s="1" t="s">
        <v>144</v>
      </c>
      <c r="AG3067" s="1">
        <v>0.91</v>
      </c>
      <c r="AH3067" s="1">
        <v>8.0</v>
      </c>
      <c r="AI3067" s="1">
        <v>95.0</v>
      </c>
      <c r="AJ3067" s="1">
        <v>10.0</v>
      </c>
      <c r="AK3067" s="1">
        <v>10.0</v>
      </c>
      <c r="AL3067" s="1">
        <v>10.0</v>
      </c>
      <c r="AM3067" s="1">
        <v>10.0</v>
      </c>
      <c r="AN3067" s="1">
        <v>10.0</v>
      </c>
      <c r="AO3067" s="1">
        <v>9.0</v>
      </c>
    </row>
    <row r="3068">
      <c r="A3068" s="2">
        <v>5615186.0</v>
      </c>
      <c r="B3068" s="1" t="s">
        <v>1652</v>
      </c>
      <c r="C3068" s="1">
        <v>2013.0</v>
      </c>
      <c r="D3068" s="3" t="s">
        <v>242</v>
      </c>
      <c r="E3068" s="14">
        <f t="shared" si="2"/>
        <v>3/25/2013</v>
      </c>
      <c r="F3068" s="15">
        <f t="shared" si="3"/>
        <v>3.435014286276</v>
      </c>
      <c r="G3068" s="2">
        <v>2400486.0</v>
      </c>
      <c r="H3068" s="1" t="s">
        <v>79</v>
      </c>
      <c r="I3068" s="1" t="s">
        <v>5</v>
      </c>
      <c r="J3068" s="5" t="str">
        <f>VLOOKUP(I3068,city,2,FALSE)</f>
        <v>Amsterdam</v>
      </c>
      <c r="K3068" s="1" t="s">
        <v>6</v>
      </c>
      <c r="L3068" s="5" t="str">
        <f>VLOOKUP(K3068,state,2,FALSE)</f>
        <v>North Holland</v>
      </c>
      <c r="M3068" s="2" t="s">
        <v>3140</v>
      </c>
      <c r="N3068" s="1" t="s">
        <v>92</v>
      </c>
      <c r="O3068" s="1">
        <v>52.3562039339435</v>
      </c>
      <c r="P3068" s="1">
        <v>4.83205033982126</v>
      </c>
      <c r="Q3068" s="1" t="s">
        <v>95</v>
      </c>
      <c r="R3068" s="1" t="s">
        <v>97</v>
      </c>
      <c r="S3068" s="1">
        <v>2.0</v>
      </c>
      <c r="T3068" s="1">
        <v>1.0</v>
      </c>
      <c r="U3068" s="1">
        <v>1.0</v>
      </c>
      <c r="V3068" s="1">
        <v>1.0</v>
      </c>
      <c r="W3068" s="1" t="s">
        <v>98</v>
      </c>
      <c r="X3068" s="6">
        <v>110.0</v>
      </c>
      <c r="Y3068" s="1">
        <v>1.0</v>
      </c>
      <c r="Z3068" s="1">
        <v>0.0</v>
      </c>
      <c r="AA3068" s="1">
        <v>2.0</v>
      </c>
      <c r="AB3068" s="5">
        <f t="shared" si="4"/>
        <v>8</v>
      </c>
      <c r="AC3068" s="8">
        <f t="shared" si="5"/>
        <v>110</v>
      </c>
      <c r="AD3068" s="8">
        <f t="shared" ref="AD3068:AE3068" si="3071">AC3068*AA3068</f>
        <v>220</v>
      </c>
      <c r="AE3068" s="8">
        <f t="shared" si="3071"/>
        <v>1760</v>
      </c>
      <c r="AF3068" s="1" t="s">
        <v>144</v>
      </c>
      <c r="AG3068" s="1">
        <v>1.0</v>
      </c>
      <c r="AH3068" s="1">
        <v>4.0</v>
      </c>
      <c r="AI3068" s="1">
        <v>99.0</v>
      </c>
      <c r="AJ3068" s="1">
        <v>10.0</v>
      </c>
      <c r="AK3068" s="1">
        <v>10.0</v>
      </c>
      <c r="AL3068" s="1">
        <v>10.0</v>
      </c>
      <c r="AM3068" s="1">
        <v>10.0</v>
      </c>
      <c r="AN3068" s="1">
        <v>9.0</v>
      </c>
      <c r="AO3068" s="1">
        <v>10.0</v>
      </c>
    </row>
    <row r="3069">
      <c r="A3069" s="2">
        <v>5616457.0</v>
      </c>
      <c r="B3069" s="1" t="s">
        <v>3141</v>
      </c>
      <c r="C3069" s="1">
        <v>2013.0</v>
      </c>
      <c r="D3069" s="3" t="s">
        <v>242</v>
      </c>
      <c r="E3069" s="14">
        <f t="shared" si="2"/>
        <v>3/25/2013</v>
      </c>
      <c r="F3069" s="15">
        <f t="shared" si="3"/>
        <v>3.435014286276</v>
      </c>
      <c r="G3069" s="2">
        <v>3758161.0</v>
      </c>
      <c r="H3069" s="1" t="s">
        <v>63</v>
      </c>
      <c r="I3069" s="1" t="s">
        <v>5</v>
      </c>
      <c r="J3069" s="5" t="str">
        <f>VLOOKUP(I3069,city,2,FALSE)</f>
        <v>Amsterdam</v>
      </c>
      <c r="K3069" s="1" t="s">
        <v>31</v>
      </c>
      <c r="L3069" s="5" t="str">
        <f>VLOOKUP(K3069,state,2,FALSE)</f>
        <v>North Holland</v>
      </c>
      <c r="M3069" s="2" t="s">
        <v>218</v>
      </c>
      <c r="N3069" s="1" t="s">
        <v>92</v>
      </c>
      <c r="O3069" s="1">
        <v>52.3792998951221</v>
      </c>
      <c r="P3069" s="1">
        <v>4.89465801733814</v>
      </c>
      <c r="Q3069" s="1" t="s">
        <v>95</v>
      </c>
      <c r="R3069" s="1" t="s">
        <v>97</v>
      </c>
      <c r="S3069" s="1">
        <v>1.0</v>
      </c>
      <c r="T3069" s="1">
        <v>1.0</v>
      </c>
      <c r="U3069" s="1">
        <v>0.0</v>
      </c>
      <c r="V3069" s="1">
        <v>1.0</v>
      </c>
      <c r="W3069" s="1" t="s">
        <v>98</v>
      </c>
      <c r="X3069" s="6">
        <v>100.0</v>
      </c>
      <c r="Y3069" s="1">
        <v>1.0</v>
      </c>
      <c r="Z3069" s="1">
        <v>0.0</v>
      </c>
      <c r="AA3069" s="1">
        <v>3.0</v>
      </c>
      <c r="AB3069" s="5">
        <f t="shared" si="4"/>
        <v>12</v>
      </c>
      <c r="AC3069" s="8">
        <f t="shared" si="5"/>
        <v>100</v>
      </c>
      <c r="AD3069" s="8">
        <f t="shared" ref="AD3069:AE3069" si="3072">AC3069*AA3069</f>
        <v>300</v>
      </c>
      <c r="AE3069" s="8">
        <f t="shared" si="3072"/>
        <v>3600</v>
      </c>
      <c r="AF3069" s="1" t="s">
        <v>144</v>
      </c>
      <c r="AG3069" s="1">
        <v>0.93</v>
      </c>
      <c r="AH3069" s="1">
        <v>6.0</v>
      </c>
      <c r="AI3069" s="1">
        <v>87.0</v>
      </c>
      <c r="AJ3069" s="1">
        <v>9.0</v>
      </c>
      <c r="AK3069" s="1">
        <v>9.0</v>
      </c>
      <c r="AL3069" s="1">
        <v>10.0</v>
      </c>
      <c r="AM3069" s="1">
        <v>10.0</v>
      </c>
      <c r="AN3069" s="1">
        <v>9.0</v>
      </c>
      <c r="AO3069" s="1">
        <v>9.0</v>
      </c>
    </row>
    <row r="3070">
      <c r="A3070" s="2">
        <v>5617295.0</v>
      </c>
      <c r="B3070" s="1" t="s">
        <v>1442</v>
      </c>
      <c r="C3070" s="1">
        <v>2013.0</v>
      </c>
      <c r="D3070" s="3" t="s">
        <v>242</v>
      </c>
      <c r="E3070" s="14">
        <f t="shared" si="2"/>
        <v>3/25/2013</v>
      </c>
      <c r="F3070" s="15">
        <f t="shared" si="3"/>
        <v>3.435014286276</v>
      </c>
      <c r="G3070" s="2">
        <v>1020477.0</v>
      </c>
      <c r="H3070" s="1" t="s">
        <v>63</v>
      </c>
      <c r="I3070" s="1" t="s">
        <v>5</v>
      </c>
      <c r="J3070" s="5" t="str">
        <f>VLOOKUP(I3070,city,2,FALSE)</f>
        <v>Amsterdam</v>
      </c>
      <c r="K3070" s="1" t="s">
        <v>6</v>
      </c>
      <c r="L3070" s="5" t="str">
        <f>VLOOKUP(K3070,state,2,FALSE)</f>
        <v>North Holland</v>
      </c>
      <c r="M3070" s="2">
        <v>1015.0</v>
      </c>
      <c r="N3070" s="1" t="s">
        <v>92</v>
      </c>
      <c r="O3070" s="1">
        <v>52.3768332151786</v>
      </c>
      <c r="P3070" s="1">
        <v>4.89418389507815</v>
      </c>
      <c r="Q3070" s="1" t="s">
        <v>95</v>
      </c>
      <c r="R3070" s="1" t="s">
        <v>97</v>
      </c>
      <c r="S3070" s="1">
        <v>2.0</v>
      </c>
      <c r="T3070" s="1">
        <v>1.0</v>
      </c>
      <c r="U3070" s="1">
        <v>1.0</v>
      </c>
      <c r="V3070" s="1">
        <v>1.0</v>
      </c>
      <c r="W3070" s="1" t="s">
        <v>98</v>
      </c>
      <c r="X3070" s="6">
        <v>135.0</v>
      </c>
      <c r="Y3070" s="1">
        <v>2.0</v>
      </c>
      <c r="Z3070" s="1">
        <v>0.0</v>
      </c>
      <c r="AA3070" s="1">
        <v>7.0</v>
      </c>
      <c r="AB3070" s="5">
        <f t="shared" si="4"/>
        <v>4</v>
      </c>
      <c r="AC3070" s="8">
        <f t="shared" si="5"/>
        <v>135</v>
      </c>
      <c r="AD3070" s="8">
        <f t="shared" ref="AD3070:AE3070" si="3073">AC3070*AA3070</f>
        <v>945</v>
      </c>
      <c r="AE3070" s="8">
        <f t="shared" si="3073"/>
        <v>3780</v>
      </c>
      <c r="AF3070" s="1" t="s">
        <v>115</v>
      </c>
      <c r="AG3070" s="1">
        <v>0.94</v>
      </c>
      <c r="AH3070" s="1">
        <v>2.0</v>
      </c>
      <c r="AI3070" s="1">
        <v>90.0</v>
      </c>
      <c r="AJ3070" s="1">
        <v>9.0</v>
      </c>
      <c r="AK3070" s="1">
        <v>8.0</v>
      </c>
      <c r="AL3070" s="1">
        <v>10.0</v>
      </c>
      <c r="AM3070" s="1">
        <v>8.0</v>
      </c>
      <c r="AN3070" s="1">
        <v>10.0</v>
      </c>
      <c r="AO3070" s="1">
        <v>9.0</v>
      </c>
    </row>
    <row r="3071">
      <c r="A3071" s="2">
        <v>5619193.0</v>
      </c>
      <c r="B3071" s="1" t="s">
        <v>3142</v>
      </c>
      <c r="C3071" s="1">
        <v>2013.0</v>
      </c>
      <c r="D3071" s="3" t="s">
        <v>242</v>
      </c>
      <c r="E3071" s="14">
        <f t="shared" si="2"/>
        <v>3/25/2013</v>
      </c>
      <c r="F3071" s="15">
        <f t="shared" si="3"/>
        <v>3.435014286276</v>
      </c>
      <c r="G3071" s="2">
        <v>1021006.0</v>
      </c>
      <c r="H3071" s="1" t="s">
        <v>70</v>
      </c>
      <c r="I3071" s="1" t="s">
        <v>5</v>
      </c>
      <c r="J3071" s="5" t="str">
        <f>VLOOKUP(I3071,city,2,FALSE)</f>
        <v>Amsterdam</v>
      </c>
      <c r="K3071" s="1" t="s">
        <v>6</v>
      </c>
      <c r="L3071" s="5" t="str">
        <f>VLOOKUP(K3071,state,2,FALSE)</f>
        <v>North Holland</v>
      </c>
      <c r="M3071" s="2">
        <v>1072.0</v>
      </c>
      <c r="N3071" s="1" t="s">
        <v>92</v>
      </c>
      <c r="O3071" s="1">
        <v>52.35456593507</v>
      </c>
      <c r="P3071" s="1">
        <v>4.89170209735923</v>
      </c>
      <c r="Q3071" s="1" t="s">
        <v>95</v>
      </c>
      <c r="R3071" s="1" t="s">
        <v>97</v>
      </c>
      <c r="S3071" s="1">
        <v>2.0</v>
      </c>
      <c r="T3071" s="1">
        <v>1.0</v>
      </c>
      <c r="U3071" s="1">
        <v>1.0</v>
      </c>
      <c r="V3071" s="1">
        <v>1.0</v>
      </c>
      <c r="W3071" s="1" t="s">
        <v>98</v>
      </c>
      <c r="X3071" s="6">
        <v>80.0</v>
      </c>
      <c r="Y3071" s="1">
        <v>1.0</v>
      </c>
      <c r="Z3071" s="1">
        <v>0.0</v>
      </c>
      <c r="AA3071" s="1">
        <v>1.0</v>
      </c>
      <c r="AB3071" s="5">
        <f t="shared" si="4"/>
        <v>10</v>
      </c>
      <c r="AC3071" s="8">
        <f t="shared" si="5"/>
        <v>80</v>
      </c>
      <c r="AD3071" s="8">
        <f t="shared" ref="AD3071:AE3071" si="3074">AC3071*AA3071</f>
        <v>80</v>
      </c>
      <c r="AE3071" s="8">
        <f t="shared" si="3074"/>
        <v>800</v>
      </c>
      <c r="AF3071" s="1" t="s">
        <v>159</v>
      </c>
      <c r="AG3071" s="1" t="s">
        <v>159</v>
      </c>
      <c r="AH3071" s="1">
        <v>5.0</v>
      </c>
      <c r="AI3071" s="1">
        <v>99.0</v>
      </c>
      <c r="AJ3071" s="1">
        <v>10.0</v>
      </c>
      <c r="AK3071" s="1">
        <v>10.0</v>
      </c>
      <c r="AL3071" s="1">
        <v>10.0</v>
      </c>
      <c r="AM3071" s="1">
        <v>10.0</v>
      </c>
      <c r="AN3071" s="1">
        <v>10.0</v>
      </c>
      <c r="AO3071" s="1">
        <v>10.0</v>
      </c>
    </row>
    <row r="3072">
      <c r="A3072" s="2">
        <v>5619206.0</v>
      </c>
      <c r="B3072" s="1" t="s">
        <v>461</v>
      </c>
      <c r="C3072" s="1">
        <v>2013.0</v>
      </c>
      <c r="D3072" s="3" t="s">
        <v>242</v>
      </c>
      <c r="E3072" s="14">
        <f t="shared" si="2"/>
        <v>3/25/2013</v>
      </c>
      <c r="F3072" s="15">
        <f t="shared" si="3"/>
        <v>3.435014286276</v>
      </c>
      <c r="G3072" s="2">
        <v>2534100.0</v>
      </c>
      <c r="H3072" s="1" t="s">
        <v>41</v>
      </c>
      <c r="I3072" s="1" t="s">
        <v>5</v>
      </c>
      <c r="J3072" s="5" t="str">
        <f>VLOOKUP(I3072,city,2,FALSE)</f>
        <v>Amsterdam</v>
      </c>
      <c r="K3072" s="1" t="s">
        <v>6</v>
      </c>
      <c r="L3072" s="5" t="str">
        <f>VLOOKUP(K3072,state,2,FALSE)</f>
        <v>North Holland</v>
      </c>
      <c r="M3072" s="2">
        <v>1054.0</v>
      </c>
      <c r="N3072" s="1" t="s">
        <v>92</v>
      </c>
      <c r="O3072" s="1">
        <v>52.3658454453217</v>
      </c>
      <c r="P3072" s="1">
        <v>4.87225177566121</v>
      </c>
      <c r="Q3072" s="1" t="s">
        <v>95</v>
      </c>
      <c r="R3072" s="1" t="s">
        <v>97</v>
      </c>
      <c r="S3072" s="1">
        <v>6.0</v>
      </c>
      <c r="T3072" s="1">
        <v>2.0</v>
      </c>
      <c r="U3072" s="1">
        <v>4.0</v>
      </c>
      <c r="V3072" s="1">
        <v>4.0</v>
      </c>
      <c r="W3072" s="1" t="s">
        <v>98</v>
      </c>
      <c r="X3072" s="6">
        <v>190.0</v>
      </c>
      <c r="Y3072" s="1">
        <v>4.0</v>
      </c>
      <c r="Z3072" s="1">
        <v>50.0</v>
      </c>
      <c r="AA3072" s="1">
        <v>3.0</v>
      </c>
      <c r="AB3072" s="5">
        <f t="shared" si="4"/>
        <v>6</v>
      </c>
      <c r="AC3072" s="8">
        <f t="shared" si="5"/>
        <v>190</v>
      </c>
      <c r="AD3072" s="8">
        <f t="shared" ref="AD3072:AE3072" si="3075">AC3072*AA3072</f>
        <v>570</v>
      </c>
      <c r="AE3072" s="8">
        <f t="shared" si="3075"/>
        <v>3420</v>
      </c>
      <c r="AF3072" s="1" t="s">
        <v>144</v>
      </c>
      <c r="AG3072" s="1">
        <v>0.9</v>
      </c>
      <c r="AH3072" s="1">
        <v>3.0</v>
      </c>
      <c r="AI3072" s="1">
        <v>100.0</v>
      </c>
      <c r="AJ3072" s="1">
        <v>10.0</v>
      </c>
      <c r="AK3072" s="1">
        <v>10.0</v>
      </c>
      <c r="AL3072" s="1">
        <v>10.0</v>
      </c>
      <c r="AM3072" s="1">
        <v>10.0</v>
      </c>
      <c r="AN3072" s="1">
        <v>10.0</v>
      </c>
      <c r="AO3072" s="1">
        <v>10.0</v>
      </c>
    </row>
    <row r="3073">
      <c r="A3073" s="2">
        <v>5621829.0</v>
      </c>
      <c r="B3073" s="1" t="s">
        <v>3143</v>
      </c>
      <c r="C3073" s="1">
        <v>2013.0</v>
      </c>
      <c r="D3073" s="3" t="s">
        <v>242</v>
      </c>
      <c r="E3073" s="14">
        <f t="shared" si="2"/>
        <v>3/25/2013</v>
      </c>
      <c r="F3073" s="15">
        <f t="shared" si="3"/>
        <v>3.435014286276</v>
      </c>
      <c r="G3073" s="2">
        <v>4299167.0</v>
      </c>
      <c r="H3073" s="1" t="s">
        <v>7</v>
      </c>
      <c r="I3073" s="1" t="s">
        <v>5</v>
      </c>
      <c r="J3073" s="5" t="str">
        <f>VLOOKUP(I3073,city,2,FALSE)</f>
        <v>Amsterdam</v>
      </c>
      <c r="K3073" s="1" t="s">
        <v>6</v>
      </c>
      <c r="L3073" s="5" t="str">
        <f>VLOOKUP(K3073,state,2,FALSE)</f>
        <v>North Holland</v>
      </c>
      <c r="M3073" s="2" t="s">
        <v>3144</v>
      </c>
      <c r="N3073" s="1" t="s">
        <v>92</v>
      </c>
      <c r="O3073" s="1">
        <v>52.3888823893036</v>
      </c>
      <c r="P3073" s="1">
        <v>4.88777157783294</v>
      </c>
      <c r="Q3073" s="1" t="s">
        <v>95</v>
      </c>
      <c r="R3073" s="1" t="s">
        <v>97</v>
      </c>
      <c r="S3073" s="1">
        <v>2.0</v>
      </c>
      <c r="T3073" s="1">
        <v>1.0</v>
      </c>
      <c r="U3073" s="1">
        <v>1.0</v>
      </c>
      <c r="V3073" s="1">
        <v>1.0</v>
      </c>
      <c r="W3073" s="1" t="s">
        <v>98</v>
      </c>
      <c r="X3073" s="6">
        <v>115.0</v>
      </c>
      <c r="Y3073" s="1">
        <v>2.0</v>
      </c>
      <c r="Z3073" s="1">
        <v>20.0</v>
      </c>
      <c r="AA3073" s="1">
        <v>1.0</v>
      </c>
      <c r="AB3073" s="5">
        <f t="shared" si="4"/>
        <v>0</v>
      </c>
      <c r="AC3073" s="8">
        <f t="shared" si="5"/>
        <v>115</v>
      </c>
      <c r="AD3073" s="8">
        <f t="shared" ref="AD3073:AE3073" si="3076">AC3073*AA3073</f>
        <v>115</v>
      </c>
      <c r="AE3073" s="8">
        <f t="shared" si="3076"/>
        <v>0</v>
      </c>
      <c r="AF3073" s="1" t="s">
        <v>144</v>
      </c>
      <c r="AG3073" s="1">
        <v>0.94</v>
      </c>
      <c r="AH3073" s="1">
        <v>0.0</v>
      </c>
    </row>
    <row r="3074">
      <c r="A3074" s="2">
        <v>5623111.0</v>
      </c>
      <c r="B3074" s="1" t="s">
        <v>3145</v>
      </c>
      <c r="C3074" s="1">
        <v>2013.0</v>
      </c>
      <c r="D3074" s="3" t="s">
        <v>242</v>
      </c>
      <c r="E3074" s="14">
        <f t="shared" si="2"/>
        <v>3/25/2013</v>
      </c>
      <c r="F3074" s="15">
        <f t="shared" si="3"/>
        <v>3.43501428630772</v>
      </c>
      <c r="G3074" s="2">
        <v>3260555.0</v>
      </c>
      <c r="H3074" s="1" t="s">
        <v>63</v>
      </c>
      <c r="I3074" s="1" t="s">
        <v>5</v>
      </c>
      <c r="J3074" s="5" t="str">
        <f>VLOOKUP(I3074,city,2,FALSE)</f>
        <v>Amsterdam</v>
      </c>
      <c r="K3074" s="1" t="s">
        <v>6</v>
      </c>
      <c r="L3074" s="5" t="str">
        <f>VLOOKUP(K3074,state,2,FALSE)</f>
        <v>North Holland</v>
      </c>
      <c r="M3074" s="2" t="s">
        <v>3146</v>
      </c>
      <c r="N3074" s="1" t="s">
        <v>92</v>
      </c>
      <c r="O3074" s="1">
        <v>52.3739527771383</v>
      </c>
      <c r="P3074" s="1">
        <v>4.89608869926778</v>
      </c>
      <c r="Q3074" s="1" t="s">
        <v>95</v>
      </c>
      <c r="R3074" s="1" t="s">
        <v>97</v>
      </c>
      <c r="S3074" s="1">
        <v>2.0</v>
      </c>
      <c r="T3074" s="1">
        <v>1.0</v>
      </c>
      <c r="U3074" s="1">
        <v>1.0</v>
      </c>
      <c r="V3074" s="1">
        <v>1.0</v>
      </c>
      <c r="W3074" s="1" t="s">
        <v>98</v>
      </c>
      <c r="X3074" s="6">
        <v>140.0</v>
      </c>
      <c r="Y3074" s="1">
        <v>2.0</v>
      </c>
      <c r="Z3074" s="1">
        <v>0.0</v>
      </c>
      <c r="AA3074" s="1">
        <v>5.0</v>
      </c>
      <c r="AB3074" s="5">
        <f t="shared" si="4"/>
        <v>28</v>
      </c>
      <c r="AC3074" s="8">
        <f t="shared" si="5"/>
        <v>140</v>
      </c>
      <c r="AD3074" s="8">
        <f t="shared" ref="AD3074:AE3074" si="3077">AC3074*AA3074</f>
        <v>700</v>
      </c>
      <c r="AE3074" s="8">
        <f t="shared" si="3077"/>
        <v>19600</v>
      </c>
      <c r="AF3074" s="1" t="s">
        <v>144</v>
      </c>
      <c r="AG3074" s="1">
        <v>1.0</v>
      </c>
      <c r="AH3074" s="1">
        <v>14.0</v>
      </c>
      <c r="AI3074" s="1">
        <v>97.0</v>
      </c>
      <c r="AJ3074" s="1">
        <v>9.0</v>
      </c>
      <c r="AK3074" s="1">
        <v>9.0</v>
      </c>
      <c r="AL3074" s="1">
        <v>10.0</v>
      </c>
      <c r="AM3074" s="1">
        <v>10.0</v>
      </c>
      <c r="AN3074" s="1">
        <v>10.0</v>
      </c>
      <c r="AO3074" s="1">
        <v>9.0</v>
      </c>
    </row>
    <row r="3075">
      <c r="A3075" s="2">
        <v>5623699.0</v>
      </c>
      <c r="B3075" s="1" t="s">
        <v>3147</v>
      </c>
      <c r="C3075" s="1">
        <v>2013.0</v>
      </c>
      <c r="D3075" s="3" t="s">
        <v>242</v>
      </c>
      <c r="E3075" s="14">
        <f t="shared" si="2"/>
        <v>3/25/2013</v>
      </c>
      <c r="F3075" s="15">
        <f t="shared" si="3"/>
        <v>3.43501428630772</v>
      </c>
      <c r="G3075" s="2">
        <v>3815674.0</v>
      </c>
      <c r="H3075" s="1" t="s">
        <v>70</v>
      </c>
      <c r="I3075" s="1" t="s">
        <v>5</v>
      </c>
      <c r="J3075" s="5" t="str">
        <f>VLOOKUP(I3075,city,2,FALSE)</f>
        <v>Amsterdam</v>
      </c>
      <c r="K3075" s="1" t="s">
        <v>31</v>
      </c>
      <c r="L3075" s="5" t="str">
        <f>VLOOKUP(K3075,state,2,FALSE)</f>
        <v>North Holland</v>
      </c>
      <c r="M3075" s="2" t="s">
        <v>3148</v>
      </c>
      <c r="N3075" s="1" t="s">
        <v>92</v>
      </c>
      <c r="O3075" s="1">
        <v>52.3542660507045</v>
      </c>
      <c r="P3075" s="1">
        <v>4.88864658674586</v>
      </c>
      <c r="Q3075" s="1" t="s">
        <v>95</v>
      </c>
      <c r="R3075" s="1" t="s">
        <v>138</v>
      </c>
      <c r="S3075" s="1">
        <v>2.0</v>
      </c>
      <c r="T3075" s="1">
        <v>1.0</v>
      </c>
      <c r="U3075" s="1">
        <v>1.0</v>
      </c>
      <c r="V3075" s="1">
        <v>1.0</v>
      </c>
      <c r="W3075" s="1" t="s">
        <v>98</v>
      </c>
      <c r="X3075" s="6">
        <v>90.0</v>
      </c>
      <c r="Y3075" s="1">
        <v>1.0</v>
      </c>
      <c r="Z3075" s="1">
        <v>0.0</v>
      </c>
      <c r="AA3075" s="1">
        <v>2.0</v>
      </c>
      <c r="AB3075" s="5">
        <f t="shared" si="4"/>
        <v>0</v>
      </c>
      <c r="AC3075" s="8">
        <f t="shared" si="5"/>
        <v>90</v>
      </c>
      <c r="AD3075" s="8">
        <f t="shared" ref="AD3075:AE3075" si="3078">AC3075*AA3075</f>
        <v>180</v>
      </c>
      <c r="AE3075" s="8">
        <f t="shared" si="3078"/>
        <v>0</v>
      </c>
      <c r="AF3075" s="1" t="s">
        <v>187</v>
      </c>
      <c r="AG3075" s="1">
        <v>0.4</v>
      </c>
      <c r="AH3075" s="1">
        <v>0.0</v>
      </c>
    </row>
    <row r="3076">
      <c r="A3076" s="2">
        <v>5629651.0</v>
      </c>
      <c r="B3076" s="1" t="s">
        <v>3149</v>
      </c>
      <c r="C3076" s="1">
        <v>2013.0</v>
      </c>
      <c r="D3076" s="3" t="s">
        <v>1493</v>
      </c>
      <c r="E3076" s="14">
        <f t="shared" si="2"/>
        <v>3/26/2013</v>
      </c>
      <c r="F3076" s="15">
        <f t="shared" si="3"/>
        <v>3.43227456028032</v>
      </c>
      <c r="G3076" s="2">
        <v>1022631.0</v>
      </c>
      <c r="H3076" s="1" t="s">
        <v>41</v>
      </c>
      <c r="I3076" s="1" t="s">
        <v>5</v>
      </c>
      <c r="J3076" s="5" t="str">
        <f>VLOOKUP(I3076,city,2,FALSE)</f>
        <v>Amsterdam</v>
      </c>
      <c r="K3076" s="1" t="s">
        <v>6</v>
      </c>
      <c r="L3076" s="5" t="str">
        <f>VLOOKUP(K3076,state,2,FALSE)</f>
        <v>North Holland</v>
      </c>
      <c r="M3076" s="2">
        <v>1054.0</v>
      </c>
      <c r="N3076" s="1" t="s">
        <v>92</v>
      </c>
      <c r="O3076" s="1">
        <v>52.3586101428431</v>
      </c>
      <c r="P3076" s="1">
        <v>4.86364928803434</v>
      </c>
      <c r="Q3076" s="1" t="s">
        <v>95</v>
      </c>
      <c r="R3076" s="1" t="s">
        <v>97</v>
      </c>
      <c r="S3076" s="1">
        <v>4.0</v>
      </c>
      <c r="T3076" s="1">
        <v>1.0</v>
      </c>
      <c r="U3076" s="1">
        <v>1.0</v>
      </c>
      <c r="V3076" s="1">
        <v>2.0</v>
      </c>
      <c r="W3076" s="1" t="s">
        <v>98</v>
      </c>
      <c r="X3076" s="6">
        <v>100.0</v>
      </c>
      <c r="Y3076" s="1">
        <v>4.0</v>
      </c>
      <c r="Z3076" s="1">
        <v>10.0</v>
      </c>
      <c r="AA3076" s="1">
        <v>2.0</v>
      </c>
      <c r="AB3076" s="5">
        <f t="shared" si="4"/>
        <v>14</v>
      </c>
      <c r="AC3076" s="8">
        <f t="shared" si="5"/>
        <v>100</v>
      </c>
      <c r="AD3076" s="8">
        <f t="shared" ref="AD3076:AE3076" si="3079">AC3076*AA3076</f>
        <v>200</v>
      </c>
      <c r="AE3076" s="8">
        <f t="shared" si="3079"/>
        <v>2800</v>
      </c>
      <c r="AF3076" s="1" t="s">
        <v>144</v>
      </c>
      <c r="AG3076" s="1">
        <v>0.9</v>
      </c>
      <c r="AH3076" s="1">
        <v>7.0</v>
      </c>
      <c r="AI3076" s="1">
        <v>63.0</v>
      </c>
      <c r="AJ3076" s="1">
        <v>7.0</v>
      </c>
      <c r="AK3076" s="1">
        <v>4.0</v>
      </c>
      <c r="AL3076" s="1">
        <v>9.0</v>
      </c>
      <c r="AM3076" s="1">
        <v>9.0</v>
      </c>
      <c r="AN3076" s="1">
        <v>9.0</v>
      </c>
      <c r="AO3076" s="1">
        <v>5.0</v>
      </c>
    </row>
    <row r="3077">
      <c r="A3077" s="2">
        <v>5629651.0</v>
      </c>
      <c r="B3077" s="1" t="s">
        <v>3149</v>
      </c>
      <c r="C3077" s="1">
        <v>2013.0</v>
      </c>
      <c r="D3077" s="3" t="s">
        <v>1493</v>
      </c>
      <c r="E3077" s="14">
        <f t="shared" si="2"/>
        <v>3/26/2013</v>
      </c>
      <c r="F3077" s="15">
        <f t="shared" si="3"/>
        <v>3.43227456028032</v>
      </c>
      <c r="G3077" s="2">
        <v>1294528.0</v>
      </c>
      <c r="H3077" s="1" t="s">
        <v>41</v>
      </c>
      <c r="I3077" s="1" t="s">
        <v>5</v>
      </c>
      <c r="J3077" s="5" t="str">
        <f>VLOOKUP(I3077,city,2,FALSE)</f>
        <v>Amsterdam</v>
      </c>
      <c r="K3077" s="1" t="s">
        <v>6</v>
      </c>
      <c r="L3077" s="5" t="str">
        <f>VLOOKUP(K3077,state,2,FALSE)</f>
        <v>North Holland</v>
      </c>
      <c r="M3077" s="2">
        <v>1054.0</v>
      </c>
      <c r="N3077" s="1" t="s">
        <v>92</v>
      </c>
      <c r="O3077" s="1">
        <v>52.3587421266087</v>
      </c>
      <c r="P3077" s="1">
        <v>4.86073116996112</v>
      </c>
      <c r="Q3077" s="1" t="s">
        <v>95</v>
      </c>
      <c r="R3077" s="1" t="s">
        <v>97</v>
      </c>
      <c r="S3077" s="1">
        <v>4.0</v>
      </c>
      <c r="T3077" s="1">
        <v>1.0</v>
      </c>
      <c r="U3077" s="1">
        <v>1.0</v>
      </c>
      <c r="V3077" s="1">
        <v>2.0</v>
      </c>
      <c r="W3077" s="1" t="s">
        <v>98</v>
      </c>
      <c r="X3077" s="6">
        <v>85.0</v>
      </c>
      <c r="Y3077" s="1">
        <v>4.0</v>
      </c>
      <c r="Z3077" s="1">
        <v>10.0</v>
      </c>
      <c r="AA3077" s="1">
        <v>2.0</v>
      </c>
      <c r="AB3077" s="5">
        <f t="shared" si="4"/>
        <v>4</v>
      </c>
      <c r="AC3077" s="8">
        <f t="shared" si="5"/>
        <v>85</v>
      </c>
      <c r="AD3077" s="8">
        <f t="shared" ref="AD3077:AE3077" si="3080">AC3077*AA3077</f>
        <v>170</v>
      </c>
      <c r="AE3077" s="8">
        <f t="shared" si="3080"/>
        <v>680</v>
      </c>
      <c r="AF3077" s="1" t="s">
        <v>144</v>
      </c>
      <c r="AG3077" s="1">
        <v>0.9</v>
      </c>
      <c r="AH3077" s="1">
        <v>2.0</v>
      </c>
      <c r="AI3077" s="1">
        <v>90.0</v>
      </c>
      <c r="AJ3077" s="1">
        <v>9.0</v>
      </c>
      <c r="AK3077" s="1">
        <v>8.0</v>
      </c>
      <c r="AL3077" s="1">
        <v>9.0</v>
      </c>
      <c r="AM3077" s="1">
        <v>10.0</v>
      </c>
      <c r="AN3077" s="1">
        <v>10.0</v>
      </c>
      <c r="AO3077" s="1">
        <v>9.0</v>
      </c>
    </row>
    <row r="3078">
      <c r="A3078" s="2">
        <v>5631247.0</v>
      </c>
      <c r="B3078" s="1" t="s">
        <v>3150</v>
      </c>
      <c r="C3078" s="1">
        <v>2013.0</v>
      </c>
      <c r="D3078" s="3" t="s">
        <v>1493</v>
      </c>
      <c r="E3078" s="14">
        <f t="shared" si="2"/>
        <v>3/26/2013</v>
      </c>
      <c r="F3078" s="15">
        <f t="shared" si="3"/>
        <v>3.43227456028032</v>
      </c>
      <c r="G3078" s="2">
        <v>3487420.0</v>
      </c>
      <c r="H3078" s="1" t="s">
        <v>46</v>
      </c>
      <c r="I3078" s="1" t="s">
        <v>5</v>
      </c>
      <c r="J3078" s="5" t="str">
        <f>VLOOKUP(I3078,city,2,FALSE)</f>
        <v>Amsterdam</v>
      </c>
      <c r="K3078" s="1" t="s">
        <v>6</v>
      </c>
      <c r="L3078" s="5" t="str">
        <f>VLOOKUP(K3078,state,2,FALSE)</f>
        <v>North Holland</v>
      </c>
      <c r="M3078" s="2">
        <v>1011.0</v>
      </c>
      <c r="N3078" s="1" t="s">
        <v>92</v>
      </c>
      <c r="O3078" s="1">
        <v>52.3734248841393</v>
      </c>
      <c r="P3078" s="1">
        <v>4.90555902505568</v>
      </c>
      <c r="Q3078" s="1" t="s">
        <v>95</v>
      </c>
      <c r="R3078" s="1" t="s">
        <v>97</v>
      </c>
      <c r="S3078" s="1">
        <v>2.0</v>
      </c>
      <c r="T3078" s="1">
        <v>1.0</v>
      </c>
      <c r="U3078" s="1">
        <v>1.0</v>
      </c>
      <c r="V3078" s="1">
        <v>1.0</v>
      </c>
      <c r="W3078" s="1" t="s">
        <v>98</v>
      </c>
      <c r="X3078" s="6">
        <v>115.0</v>
      </c>
      <c r="Y3078" s="1">
        <v>1.0</v>
      </c>
      <c r="Z3078" s="1">
        <v>0.0</v>
      </c>
      <c r="AA3078" s="1">
        <v>2.0</v>
      </c>
      <c r="AB3078" s="5">
        <f t="shared" si="4"/>
        <v>16</v>
      </c>
      <c r="AC3078" s="8">
        <f t="shared" si="5"/>
        <v>115</v>
      </c>
      <c r="AD3078" s="8">
        <f t="shared" ref="AD3078:AE3078" si="3081">AC3078*AA3078</f>
        <v>230</v>
      </c>
      <c r="AE3078" s="8">
        <f t="shared" si="3081"/>
        <v>3680</v>
      </c>
      <c r="AF3078" s="1" t="s">
        <v>115</v>
      </c>
      <c r="AG3078" s="1">
        <v>0.6</v>
      </c>
      <c r="AH3078" s="1">
        <v>8.0</v>
      </c>
      <c r="AI3078" s="1">
        <v>93.0</v>
      </c>
      <c r="AJ3078" s="1">
        <v>10.0</v>
      </c>
      <c r="AK3078" s="1">
        <v>10.0</v>
      </c>
      <c r="AL3078" s="1">
        <v>10.0</v>
      </c>
      <c r="AM3078" s="1">
        <v>10.0</v>
      </c>
      <c r="AN3078" s="1">
        <v>10.0</v>
      </c>
      <c r="AO3078" s="1">
        <v>9.0</v>
      </c>
    </row>
    <row r="3079">
      <c r="A3079" s="2">
        <v>5632490.0</v>
      </c>
      <c r="B3079" s="1" t="s">
        <v>844</v>
      </c>
      <c r="C3079" s="1">
        <v>2013.0</v>
      </c>
      <c r="D3079" s="3" t="s">
        <v>1493</v>
      </c>
      <c r="E3079" s="14">
        <f t="shared" si="2"/>
        <v>3/26/2013</v>
      </c>
      <c r="F3079" s="15">
        <f t="shared" si="3"/>
        <v>3.43227456028032</v>
      </c>
      <c r="G3079" s="2">
        <v>1023151.0</v>
      </c>
      <c r="H3079" s="1" t="s">
        <v>67</v>
      </c>
      <c r="I3079" s="1" t="s">
        <v>5</v>
      </c>
      <c r="J3079" s="5" t="str">
        <f>VLOOKUP(I3079,city,2,FALSE)</f>
        <v>Amsterdam</v>
      </c>
      <c r="K3079" s="1" t="s">
        <v>31</v>
      </c>
      <c r="L3079" s="5" t="str">
        <f>VLOOKUP(K3079,state,2,FALSE)</f>
        <v>North Holland</v>
      </c>
      <c r="M3079" s="2">
        <v>1075.0</v>
      </c>
      <c r="N3079" s="1" t="s">
        <v>92</v>
      </c>
      <c r="O3079" s="1">
        <v>52.3526213650159</v>
      </c>
      <c r="P3079" s="1">
        <v>4.85567586897257</v>
      </c>
      <c r="Q3079" s="1" t="s">
        <v>95</v>
      </c>
      <c r="R3079" s="1" t="s">
        <v>97</v>
      </c>
      <c r="S3079" s="1">
        <v>4.0</v>
      </c>
      <c r="T3079" s="1">
        <v>1.0</v>
      </c>
      <c r="U3079" s="1">
        <v>2.0</v>
      </c>
      <c r="V3079" s="1">
        <v>3.0</v>
      </c>
      <c r="W3079" s="1" t="s">
        <v>98</v>
      </c>
      <c r="X3079" s="6">
        <v>100.0</v>
      </c>
      <c r="Y3079" s="1">
        <v>2.0</v>
      </c>
      <c r="Z3079" s="1">
        <v>25.0</v>
      </c>
      <c r="AA3079" s="1">
        <v>3.0</v>
      </c>
      <c r="AB3079" s="5">
        <f t="shared" si="4"/>
        <v>40</v>
      </c>
      <c r="AC3079" s="8">
        <f t="shared" si="5"/>
        <v>100</v>
      </c>
      <c r="AD3079" s="8">
        <f t="shared" ref="AD3079:AE3079" si="3082">AC3079*AA3079</f>
        <v>300</v>
      </c>
      <c r="AE3079" s="8">
        <f t="shared" si="3082"/>
        <v>12000</v>
      </c>
      <c r="AF3079" s="1" t="s">
        <v>141</v>
      </c>
      <c r="AG3079" s="1">
        <v>1.0</v>
      </c>
      <c r="AH3079" s="1">
        <v>20.0</v>
      </c>
      <c r="AI3079" s="1">
        <v>87.0</v>
      </c>
      <c r="AJ3079" s="1">
        <v>9.0</v>
      </c>
      <c r="AK3079" s="1">
        <v>10.0</v>
      </c>
      <c r="AL3079" s="1">
        <v>10.0</v>
      </c>
      <c r="AM3079" s="1">
        <v>9.0</v>
      </c>
      <c r="AN3079" s="1">
        <v>10.0</v>
      </c>
      <c r="AO3079" s="1">
        <v>8.0</v>
      </c>
    </row>
    <row r="3080">
      <c r="A3080" s="2">
        <v>5635038.0</v>
      </c>
      <c r="B3080" s="1" t="s">
        <v>803</v>
      </c>
      <c r="C3080" s="1">
        <v>2013.0</v>
      </c>
      <c r="D3080" s="3" t="s">
        <v>1493</v>
      </c>
      <c r="E3080" s="14">
        <f t="shared" si="2"/>
        <v>3/26/2013</v>
      </c>
      <c r="F3080" s="15">
        <f t="shared" si="3"/>
        <v>3.43227456028032</v>
      </c>
      <c r="G3080" s="2">
        <v>4835013.0</v>
      </c>
      <c r="H3080" s="1" t="s">
        <v>7</v>
      </c>
      <c r="I3080" s="1" t="s">
        <v>5</v>
      </c>
      <c r="J3080" s="5" t="str">
        <f>VLOOKUP(I3080,city,2,FALSE)</f>
        <v>Amsterdam</v>
      </c>
      <c r="K3080" s="1" t="s">
        <v>31</v>
      </c>
      <c r="L3080" s="5" t="str">
        <f>VLOOKUP(K3080,state,2,FALSE)</f>
        <v>North Holland</v>
      </c>
      <c r="M3080" s="2" t="s">
        <v>3151</v>
      </c>
      <c r="N3080" s="1" t="s">
        <v>92</v>
      </c>
      <c r="O3080" s="1">
        <v>52.3875947081911</v>
      </c>
      <c r="P3080" s="1">
        <v>4.88374711387885</v>
      </c>
      <c r="Q3080" s="1" t="s">
        <v>154</v>
      </c>
      <c r="R3080" s="1" t="s">
        <v>97</v>
      </c>
      <c r="S3080" s="1">
        <v>2.0</v>
      </c>
      <c r="T3080" s="1">
        <v>1.0</v>
      </c>
      <c r="U3080" s="1">
        <v>0.0</v>
      </c>
      <c r="V3080" s="1">
        <v>1.0</v>
      </c>
      <c r="W3080" s="1" t="s">
        <v>98</v>
      </c>
      <c r="X3080" s="6">
        <v>75.0</v>
      </c>
      <c r="Y3080" s="1">
        <v>1.0</v>
      </c>
      <c r="Z3080" s="1">
        <v>0.0</v>
      </c>
      <c r="AA3080" s="1">
        <v>1.0</v>
      </c>
      <c r="AB3080" s="5">
        <f t="shared" si="4"/>
        <v>0</v>
      </c>
      <c r="AC3080" s="8">
        <f t="shared" si="5"/>
        <v>75</v>
      </c>
      <c r="AD3080" s="8">
        <f t="shared" ref="AD3080:AE3080" si="3083">AC3080*AA3080</f>
        <v>75</v>
      </c>
      <c r="AE3080" s="8">
        <f t="shared" si="3083"/>
        <v>0</v>
      </c>
      <c r="AF3080" s="1" t="s">
        <v>159</v>
      </c>
      <c r="AG3080" s="1" t="s">
        <v>159</v>
      </c>
      <c r="AH3080" s="1">
        <v>0.0</v>
      </c>
    </row>
    <row r="3081">
      <c r="A3081" s="2">
        <v>5641727.0</v>
      </c>
      <c r="B3081" s="1" t="s">
        <v>3152</v>
      </c>
      <c r="C3081" s="1">
        <v>2013.0</v>
      </c>
      <c r="D3081" s="3" t="s">
        <v>1493</v>
      </c>
      <c r="E3081" s="14">
        <f t="shared" si="2"/>
        <v>3/26/2013</v>
      </c>
      <c r="F3081" s="15">
        <f t="shared" si="3"/>
        <v>3.43227456028032</v>
      </c>
      <c r="G3081" s="2">
        <v>3603189.0</v>
      </c>
      <c r="H3081" s="1" t="s">
        <v>65</v>
      </c>
      <c r="I3081" s="1" t="s">
        <v>5</v>
      </c>
      <c r="J3081" s="5" t="str">
        <f>VLOOKUP(I3081,city,2,FALSE)</f>
        <v>Amsterdam</v>
      </c>
      <c r="K3081" s="1" t="s">
        <v>6</v>
      </c>
      <c r="L3081" s="5" t="str">
        <f>VLOOKUP(K3081,state,2,FALSE)</f>
        <v>North Holland</v>
      </c>
      <c r="M3081" s="2">
        <v>1055.0</v>
      </c>
      <c r="N3081" s="1" t="s">
        <v>92</v>
      </c>
      <c r="O3081" s="1">
        <v>52.3776414326487</v>
      </c>
      <c r="P3081" s="1">
        <v>4.84573391511002</v>
      </c>
      <c r="Q3081" s="1" t="s">
        <v>95</v>
      </c>
      <c r="R3081" s="1" t="s">
        <v>97</v>
      </c>
      <c r="S3081" s="1">
        <v>2.0</v>
      </c>
      <c r="T3081" s="1">
        <v>1.0</v>
      </c>
      <c r="U3081" s="1">
        <v>0.0</v>
      </c>
      <c r="V3081" s="1">
        <v>2.0</v>
      </c>
      <c r="W3081" s="1" t="s">
        <v>98</v>
      </c>
      <c r="X3081" s="6">
        <v>40.0</v>
      </c>
      <c r="Y3081" s="1">
        <v>1.0</v>
      </c>
      <c r="Z3081" s="1">
        <v>30.0</v>
      </c>
      <c r="AA3081" s="1">
        <v>1.0</v>
      </c>
      <c r="AB3081" s="5">
        <f t="shared" si="4"/>
        <v>10</v>
      </c>
      <c r="AC3081" s="8">
        <f t="shared" si="5"/>
        <v>70</v>
      </c>
      <c r="AD3081" s="8">
        <f t="shared" ref="AD3081:AE3081" si="3084">AC3081*AA3081</f>
        <v>70</v>
      </c>
      <c r="AE3081" s="8">
        <f t="shared" si="3084"/>
        <v>700</v>
      </c>
      <c r="AF3081" s="1" t="s">
        <v>144</v>
      </c>
      <c r="AG3081" s="1">
        <v>1.0</v>
      </c>
      <c r="AH3081" s="1">
        <v>5.0</v>
      </c>
      <c r="AI3081" s="1">
        <v>100.0</v>
      </c>
      <c r="AJ3081" s="1">
        <v>10.0</v>
      </c>
      <c r="AK3081" s="1">
        <v>10.0</v>
      </c>
      <c r="AL3081" s="1">
        <v>10.0</v>
      </c>
      <c r="AM3081" s="1">
        <v>10.0</v>
      </c>
      <c r="AN3081" s="1">
        <v>10.0</v>
      </c>
      <c r="AO3081" s="1">
        <v>10.0</v>
      </c>
    </row>
    <row r="3082">
      <c r="A3082" s="2">
        <v>5645449.0</v>
      </c>
      <c r="B3082" s="1" t="s">
        <v>3153</v>
      </c>
      <c r="C3082" s="1">
        <v>2013.0</v>
      </c>
      <c r="D3082" s="3" t="s">
        <v>3154</v>
      </c>
      <c r="E3082" s="14">
        <f t="shared" si="2"/>
        <v>3/27/2013</v>
      </c>
      <c r="F3082" s="15">
        <f t="shared" si="3"/>
        <v>3.42953483425292</v>
      </c>
      <c r="G3082" s="2">
        <v>3724341.0</v>
      </c>
      <c r="H3082" s="1" t="s">
        <v>46</v>
      </c>
      <c r="I3082" s="1" t="s">
        <v>5</v>
      </c>
      <c r="J3082" s="5" t="str">
        <f>VLOOKUP(I3082,city,2,FALSE)</f>
        <v>Amsterdam</v>
      </c>
      <c r="K3082" s="1" t="s">
        <v>6</v>
      </c>
      <c r="L3082" s="5" t="str">
        <f>VLOOKUP(K3082,state,2,FALSE)</f>
        <v>North Holland</v>
      </c>
      <c r="M3082" s="2" t="s">
        <v>3155</v>
      </c>
      <c r="N3082" s="1" t="s">
        <v>92</v>
      </c>
      <c r="O3082" s="1">
        <v>52.3712007139115</v>
      </c>
      <c r="P3082" s="1">
        <v>4.90992466194208</v>
      </c>
      <c r="Q3082" s="1" t="s">
        <v>95</v>
      </c>
      <c r="R3082" s="1" t="s">
        <v>97</v>
      </c>
      <c r="S3082" s="1">
        <v>4.0</v>
      </c>
      <c r="T3082" s="1">
        <v>1.0</v>
      </c>
      <c r="U3082" s="1">
        <v>2.0</v>
      </c>
      <c r="V3082" s="1">
        <v>2.0</v>
      </c>
      <c r="W3082" s="1" t="s">
        <v>98</v>
      </c>
      <c r="X3082" s="6">
        <v>250.0</v>
      </c>
      <c r="Y3082" s="1">
        <v>0.0</v>
      </c>
      <c r="Z3082" s="1">
        <v>0.0</v>
      </c>
      <c r="AA3082" s="1">
        <v>4.0</v>
      </c>
      <c r="AB3082" s="5">
        <f t="shared" si="4"/>
        <v>4</v>
      </c>
      <c r="AC3082" s="8">
        <f t="shared" si="5"/>
        <v>250</v>
      </c>
      <c r="AD3082" s="8">
        <f t="shared" ref="AD3082:AE3082" si="3085">AC3082*AA3082</f>
        <v>1000</v>
      </c>
      <c r="AE3082" s="8">
        <f t="shared" si="3085"/>
        <v>4000</v>
      </c>
      <c r="AF3082" s="1" t="s">
        <v>115</v>
      </c>
      <c r="AG3082" s="1">
        <v>1.0</v>
      </c>
      <c r="AH3082" s="1">
        <v>2.0</v>
      </c>
      <c r="AI3082" s="1">
        <v>100.0</v>
      </c>
      <c r="AJ3082" s="1">
        <v>10.0</v>
      </c>
      <c r="AK3082" s="1">
        <v>10.0</v>
      </c>
      <c r="AL3082" s="1">
        <v>10.0</v>
      </c>
      <c r="AM3082" s="1">
        <v>10.0</v>
      </c>
      <c r="AN3082" s="1">
        <v>10.0</v>
      </c>
      <c r="AO3082" s="1">
        <v>10.0</v>
      </c>
    </row>
    <row r="3083">
      <c r="A3083" s="2">
        <v>5646154.0</v>
      </c>
      <c r="B3083" s="1" t="s">
        <v>3156</v>
      </c>
      <c r="C3083" s="1">
        <v>2013.0</v>
      </c>
      <c r="D3083" s="3" t="s">
        <v>3154</v>
      </c>
      <c r="E3083" s="14">
        <f t="shared" si="2"/>
        <v>3/27/2013</v>
      </c>
      <c r="F3083" s="15">
        <f t="shared" si="3"/>
        <v>3.42953483425292</v>
      </c>
      <c r="G3083" s="2">
        <v>1232048.0</v>
      </c>
      <c r="H3083" s="1" t="s">
        <v>93</v>
      </c>
      <c r="I3083" s="1" t="s">
        <v>5</v>
      </c>
      <c r="J3083" s="5" t="str">
        <f>VLOOKUP(I3083,city,2,FALSE)</f>
        <v>Amsterdam</v>
      </c>
      <c r="K3083" s="1" t="s">
        <v>6</v>
      </c>
      <c r="L3083" s="5" t="str">
        <f>VLOOKUP(K3083,state,2,FALSE)</f>
        <v>North Holland</v>
      </c>
      <c r="M3083" s="2">
        <v>1021.0</v>
      </c>
      <c r="N3083" s="1" t="s">
        <v>92</v>
      </c>
      <c r="O3083" s="1">
        <v>52.3833653446475</v>
      </c>
      <c r="P3083" s="1">
        <v>4.90937815867329</v>
      </c>
      <c r="Q3083" s="1" t="s">
        <v>1520</v>
      </c>
      <c r="R3083" s="1" t="s">
        <v>97</v>
      </c>
      <c r="S3083" s="1">
        <v>2.0</v>
      </c>
      <c r="T3083" s="1">
        <v>1.0</v>
      </c>
      <c r="U3083" s="1">
        <v>1.0</v>
      </c>
      <c r="V3083" s="1">
        <v>1.0</v>
      </c>
      <c r="W3083" s="1" t="s">
        <v>98</v>
      </c>
      <c r="X3083" s="6">
        <v>57.0</v>
      </c>
      <c r="Y3083" s="1">
        <v>1.0</v>
      </c>
      <c r="Z3083" s="1">
        <v>0.0</v>
      </c>
      <c r="AA3083" s="1">
        <v>2.0</v>
      </c>
      <c r="AB3083" s="5">
        <f t="shared" si="4"/>
        <v>190</v>
      </c>
      <c r="AC3083" s="8">
        <f t="shared" si="5"/>
        <v>57</v>
      </c>
      <c r="AD3083" s="8">
        <f t="shared" ref="AD3083:AE3083" si="3086">AC3083*AA3083</f>
        <v>114</v>
      </c>
      <c r="AE3083" s="8">
        <f t="shared" si="3086"/>
        <v>21660</v>
      </c>
      <c r="AF3083" s="1" t="s">
        <v>141</v>
      </c>
      <c r="AG3083" s="1">
        <v>0.94</v>
      </c>
      <c r="AH3083" s="1">
        <v>95.0</v>
      </c>
      <c r="AI3083" s="1">
        <v>88.0</v>
      </c>
      <c r="AJ3083" s="1">
        <v>9.0</v>
      </c>
      <c r="AK3083" s="1">
        <v>9.0</v>
      </c>
      <c r="AL3083" s="1">
        <v>10.0</v>
      </c>
      <c r="AM3083" s="1">
        <v>10.0</v>
      </c>
      <c r="AN3083" s="1">
        <v>9.0</v>
      </c>
      <c r="AO3083" s="1">
        <v>9.0</v>
      </c>
    </row>
    <row r="3084">
      <c r="A3084" s="2">
        <v>5646154.0</v>
      </c>
      <c r="B3084" s="1" t="s">
        <v>3156</v>
      </c>
      <c r="C3084" s="1">
        <v>2013.0</v>
      </c>
      <c r="D3084" s="3" t="s">
        <v>3154</v>
      </c>
      <c r="E3084" s="14">
        <f t="shared" si="2"/>
        <v>3/27/2013</v>
      </c>
      <c r="F3084" s="15">
        <f t="shared" si="3"/>
        <v>3.42953483425292</v>
      </c>
      <c r="G3084" s="2">
        <v>1025482.0</v>
      </c>
      <c r="H3084" s="1" t="s">
        <v>93</v>
      </c>
      <c r="I3084" s="1" t="s">
        <v>5</v>
      </c>
      <c r="J3084" s="5" t="str">
        <f>VLOOKUP(I3084,city,2,FALSE)</f>
        <v>Amsterdam</v>
      </c>
      <c r="K3084" s="1" t="s">
        <v>6</v>
      </c>
      <c r="L3084" s="5" t="str">
        <f>VLOOKUP(K3084,state,2,FALSE)</f>
        <v>North Holland</v>
      </c>
      <c r="M3084" s="2">
        <v>1021.0</v>
      </c>
      <c r="N3084" s="1" t="s">
        <v>92</v>
      </c>
      <c r="O3084" s="1">
        <v>52.3834183817573</v>
      </c>
      <c r="P3084" s="1">
        <v>4.9077071753978</v>
      </c>
      <c r="Q3084" s="1" t="s">
        <v>221</v>
      </c>
      <c r="R3084" s="1" t="s">
        <v>138</v>
      </c>
      <c r="S3084" s="1">
        <v>2.0</v>
      </c>
      <c r="T3084" s="1">
        <v>1.0</v>
      </c>
      <c r="U3084" s="1">
        <v>1.0</v>
      </c>
      <c r="V3084" s="1">
        <v>1.0</v>
      </c>
      <c r="W3084" s="1" t="s">
        <v>98</v>
      </c>
      <c r="X3084" s="6">
        <v>78.0</v>
      </c>
      <c r="Y3084" s="1">
        <v>1.0</v>
      </c>
      <c r="Z3084" s="1">
        <v>0.0</v>
      </c>
      <c r="AA3084" s="1">
        <v>2.0</v>
      </c>
      <c r="AB3084" s="5">
        <f t="shared" si="4"/>
        <v>318</v>
      </c>
      <c r="AC3084" s="8">
        <f t="shared" si="5"/>
        <v>78</v>
      </c>
      <c r="AD3084" s="8">
        <f t="shared" ref="AD3084:AE3084" si="3087">AC3084*AA3084</f>
        <v>156</v>
      </c>
      <c r="AE3084" s="8">
        <f t="shared" si="3087"/>
        <v>49608</v>
      </c>
      <c r="AF3084" s="1" t="s">
        <v>141</v>
      </c>
      <c r="AG3084" s="1">
        <v>0.94</v>
      </c>
      <c r="AH3084" s="1">
        <v>159.0</v>
      </c>
      <c r="AI3084" s="1">
        <v>94.0</v>
      </c>
      <c r="AJ3084" s="1">
        <v>9.0</v>
      </c>
      <c r="AK3084" s="1">
        <v>9.0</v>
      </c>
      <c r="AL3084" s="1">
        <v>10.0</v>
      </c>
      <c r="AM3084" s="1">
        <v>10.0</v>
      </c>
      <c r="AN3084" s="1">
        <v>9.0</v>
      </c>
      <c r="AO3084" s="1">
        <v>9.0</v>
      </c>
    </row>
    <row r="3085">
      <c r="A3085" s="2">
        <v>5646154.0</v>
      </c>
      <c r="B3085" s="1" t="s">
        <v>3156</v>
      </c>
      <c r="C3085" s="1">
        <v>2013.0</v>
      </c>
      <c r="D3085" s="3" t="s">
        <v>3154</v>
      </c>
      <c r="E3085" s="14">
        <f t="shared" si="2"/>
        <v>3/27/2013</v>
      </c>
      <c r="F3085" s="15">
        <f t="shared" si="3"/>
        <v>3.42953483425292</v>
      </c>
      <c r="G3085" s="2">
        <v>1043557.0</v>
      </c>
      <c r="H3085" s="1" t="s">
        <v>93</v>
      </c>
      <c r="I3085" s="1" t="s">
        <v>5</v>
      </c>
      <c r="J3085" s="5" t="str">
        <f>VLOOKUP(I3085,city,2,FALSE)</f>
        <v>Amsterdam</v>
      </c>
      <c r="K3085" s="1" t="s">
        <v>6</v>
      </c>
      <c r="L3085" s="5" t="str">
        <f>VLOOKUP(K3085,state,2,FALSE)</f>
        <v>North Holland</v>
      </c>
      <c r="M3085" s="2">
        <v>1021.0</v>
      </c>
      <c r="N3085" s="1" t="s">
        <v>92</v>
      </c>
      <c r="O3085" s="1">
        <v>52.3838586607447</v>
      </c>
      <c r="P3085" s="1">
        <v>4.90908885353559</v>
      </c>
      <c r="Q3085" s="1" t="s">
        <v>221</v>
      </c>
      <c r="R3085" s="1" t="s">
        <v>97</v>
      </c>
      <c r="S3085" s="1">
        <v>2.0</v>
      </c>
      <c r="T3085" s="1">
        <v>1.0</v>
      </c>
      <c r="U3085" s="1">
        <v>1.0</v>
      </c>
      <c r="V3085" s="1">
        <v>1.0</v>
      </c>
      <c r="W3085" s="1" t="s">
        <v>98</v>
      </c>
      <c r="X3085" s="6">
        <v>145.0</v>
      </c>
      <c r="Y3085" s="1">
        <v>1.0</v>
      </c>
      <c r="Z3085" s="1">
        <v>0.0</v>
      </c>
      <c r="AA3085" s="1">
        <v>2.0</v>
      </c>
      <c r="AB3085" s="5">
        <f t="shared" si="4"/>
        <v>2</v>
      </c>
      <c r="AC3085" s="8">
        <f t="shared" si="5"/>
        <v>145</v>
      </c>
      <c r="AD3085" s="8">
        <f t="shared" ref="AD3085:AE3085" si="3088">AC3085*AA3085</f>
        <v>290</v>
      </c>
      <c r="AE3085" s="8">
        <f t="shared" si="3088"/>
        <v>580</v>
      </c>
      <c r="AF3085" s="1" t="s">
        <v>141</v>
      </c>
      <c r="AG3085" s="1">
        <v>0.94</v>
      </c>
      <c r="AH3085" s="1">
        <v>1.0</v>
      </c>
      <c r="AI3085" s="1">
        <v>100.0</v>
      </c>
      <c r="AJ3085" s="1">
        <v>10.0</v>
      </c>
      <c r="AK3085" s="1">
        <v>10.0</v>
      </c>
      <c r="AL3085" s="1">
        <v>10.0</v>
      </c>
      <c r="AM3085" s="1">
        <v>10.0</v>
      </c>
      <c r="AN3085" s="1">
        <v>10.0</v>
      </c>
      <c r="AO3085" s="1">
        <v>10.0</v>
      </c>
    </row>
    <row r="3086">
      <c r="A3086" s="2">
        <v>5647814.0</v>
      </c>
      <c r="B3086" s="1" t="s">
        <v>855</v>
      </c>
      <c r="C3086" s="1">
        <v>2013.0</v>
      </c>
      <c r="D3086" s="3" t="s">
        <v>3154</v>
      </c>
      <c r="E3086" s="14">
        <f t="shared" si="2"/>
        <v>3/27/2013</v>
      </c>
      <c r="F3086" s="15">
        <f t="shared" si="3"/>
        <v>3.42953483425292</v>
      </c>
      <c r="G3086" s="2">
        <v>3796459.0</v>
      </c>
      <c r="H3086" s="1" t="s">
        <v>82</v>
      </c>
      <c r="I3086" s="1" t="s">
        <v>5</v>
      </c>
      <c r="J3086" s="5" t="str">
        <f>VLOOKUP(I3086,city,2,FALSE)</f>
        <v>Amsterdam</v>
      </c>
      <c r="K3086" s="1" t="s">
        <v>6</v>
      </c>
      <c r="L3086" s="5" t="str">
        <f>VLOOKUP(K3086,state,2,FALSE)</f>
        <v>North Holland</v>
      </c>
      <c r="M3086" s="2" t="s">
        <v>3157</v>
      </c>
      <c r="N3086" s="1" t="s">
        <v>92</v>
      </c>
      <c r="O3086" s="1">
        <v>52.3518497221836</v>
      </c>
      <c r="P3086" s="1">
        <v>4.92048809893364</v>
      </c>
      <c r="Q3086" s="1" t="s">
        <v>154</v>
      </c>
      <c r="R3086" s="1" t="s">
        <v>138</v>
      </c>
      <c r="S3086" s="1">
        <v>2.0</v>
      </c>
      <c r="T3086" s="1">
        <v>1.0</v>
      </c>
      <c r="U3086" s="1">
        <v>1.0</v>
      </c>
      <c r="V3086" s="1">
        <v>1.0</v>
      </c>
      <c r="W3086" s="1" t="s">
        <v>98</v>
      </c>
      <c r="X3086" s="6">
        <v>70.0</v>
      </c>
      <c r="Y3086" s="1">
        <v>1.0</v>
      </c>
      <c r="Z3086" s="1">
        <v>0.0</v>
      </c>
      <c r="AA3086" s="1">
        <v>2.0</v>
      </c>
      <c r="AB3086" s="5">
        <f t="shared" si="4"/>
        <v>4</v>
      </c>
      <c r="AC3086" s="8">
        <f t="shared" si="5"/>
        <v>70</v>
      </c>
      <c r="AD3086" s="8">
        <f t="shared" ref="AD3086:AE3086" si="3089">AC3086*AA3086</f>
        <v>140</v>
      </c>
      <c r="AE3086" s="8">
        <f t="shared" si="3089"/>
        <v>560</v>
      </c>
      <c r="AF3086" s="1" t="s">
        <v>141</v>
      </c>
      <c r="AG3086" s="1">
        <v>0.91</v>
      </c>
      <c r="AH3086" s="1">
        <v>2.0</v>
      </c>
      <c r="AI3086" s="1">
        <v>90.0</v>
      </c>
      <c r="AJ3086" s="1">
        <v>9.0</v>
      </c>
      <c r="AK3086" s="1">
        <v>10.0</v>
      </c>
      <c r="AL3086" s="1">
        <v>10.0</v>
      </c>
      <c r="AM3086" s="1">
        <v>10.0</v>
      </c>
      <c r="AN3086" s="1">
        <v>9.0</v>
      </c>
      <c r="AO3086" s="1">
        <v>9.0</v>
      </c>
    </row>
    <row r="3087">
      <c r="A3087" s="2">
        <v>5653587.0</v>
      </c>
      <c r="B3087" s="1" t="s">
        <v>483</v>
      </c>
      <c r="C3087" s="1">
        <v>2013.0</v>
      </c>
      <c r="D3087" s="3" t="s">
        <v>3154</v>
      </c>
      <c r="E3087" s="14">
        <f t="shared" si="2"/>
        <v>3/27/2013</v>
      </c>
      <c r="F3087" s="15">
        <f t="shared" si="3"/>
        <v>3.42953483425292</v>
      </c>
      <c r="G3087" s="2">
        <v>3403331.0</v>
      </c>
      <c r="H3087" s="1" t="s">
        <v>41</v>
      </c>
      <c r="I3087" s="1" t="s">
        <v>5</v>
      </c>
      <c r="J3087" s="5" t="str">
        <f>VLOOKUP(I3087,city,2,FALSE)</f>
        <v>Amsterdam</v>
      </c>
      <c r="K3087" s="1" t="s">
        <v>6</v>
      </c>
      <c r="L3087" s="5" t="str">
        <f>VLOOKUP(K3087,state,2,FALSE)</f>
        <v>North Holland</v>
      </c>
      <c r="M3087" s="2" t="s">
        <v>3158</v>
      </c>
      <c r="N3087" s="1" t="s">
        <v>92</v>
      </c>
      <c r="O3087" s="1">
        <v>52.3657810494744</v>
      </c>
      <c r="P3087" s="1">
        <v>4.86754373081825</v>
      </c>
      <c r="Q3087" s="1" t="s">
        <v>95</v>
      </c>
      <c r="R3087" s="1" t="s">
        <v>97</v>
      </c>
      <c r="S3087" s="1">
        <v>3.0</v>
      </c>
      <c r="T3087" s="1">
        <v>1.0</v>
      </c>
      <c r="U3087" s="1">
        <v>1.0</v>
      </c>
      <c r="V3087" s="1">
        <v>1.0</v>
      </c>
      <c r="W3087" s="1" t="s">
        <v>98</v>
      </c>
      <c r="X3087" s="6">
        <v>100.0</v>
      </c>
      <c r="Y3087" s="1">
        <v>2.0</v>
      </c>
      <c r="Z3087" s="1">
        <v>25.0</v>
      </c>
      <c r="AA3087" s="1">
        <v>2.0</v>
      </c>
      <c r="AB3087" s="5">
        <f t="shared" si="4"/>
        <v>66</v>
      </c>
      <c r="AC3087" s="8">
        <f t="shared" si="5"/>
        <v>100</v>
      </c>
      <c r="AD3087" s="8">
        <f t="shared" ref="AD3087:AE3087" si="3090">AC3087*AA3087</f>
        <v>200</v>
      </c>
      <c r="AE3087" s="8">
        <f t="shared" si="3090"/>
        <v>13200</v>
      </c>
      <c r="AF3087" s="1" t="s">
        <v>115</v>
      </c>
      <c r="AG3087" s="1">
        <v>0.9</v>
      </c>
      <c r="AH3087" s="1">
        <v>33.0</v>
      </c>
      <c r="AI3087" s="1">
        <v>95.0</v>
      </c>
      <c r="AJ3087" s="1">
        <v>10.0</v>
      </c>
      <c r="AK3087" s="1">
        <v>10.0</v>
      </c>
      <c r="AL3087" s="1">
        <v>10.0</v>
      </c>
      <c r="AM3087" s="1">
        <v>10.0</v>
      </c>
      <c r="AN3087" s="1">
        <v>9.0</v>
      </c>
      <c r="AO3087" s="1">
        <v>9.0</v>
      </c>
    </row>
    <row r="3088">
      <c r="A3088" s="2">
        <v>5659856.0</v>
      </c>
      <c r="B3088" s="1" t="s">
        <v>3159</v>
      </c>
      <c r="C3088" s="1">
        <v>2013.0</v>
      </c>
      <c r="D3088" s="3" t="s">
        <v>588</v>
      </c>
      <c r="E3088" s="14">
        <f t="shared" si="2"/>
        <v>3/28/2013</v>
      </c>
      <c r="F3088" s="15">
        <f t="shared" si="3"/>
        <v>3.42679510822552</v>
      </c>
      <c r="G3088" s="2">
        <v>3941357.0</v>
      </c>
      <c r="H3088" s="1" t="s">
        <v>63</v>
      </c>
      <c r="I3088" s="1" t="s">
        <v>5</v>
      </c>
      <c r="J3088" s="5" t="str">
        <f>VLOOKUP(I3088,city,2,FALSE)</f>
        <v>Amsterdam</v>
      </c>
      <c r="K3088" s="1" t="s">
        <v>6</v>
      </c>
      <c r="L3088" s="5" t="str">
        <f>VLOOKUP(K3088,state,2,FALSE)</f>
        <v>North Holland</v>
      </c>
      <c r="M3088" s="2" t="s">
        <v>3160</v>
      </c>
      <c r="N3088" s="1" t="s">
        <v>92</v>
      </c>
      <c r="O3088" s="1">
        <v>52.3731963245332</v>
      </c>
      <c r="P3088" s="1">
        <v>4.88692350428095</v>
      </c>
      <c r="Q3088" s="1" t="s">
        <v>95</v>
      </c>
      <c r="R3088" s="1" t="s">
        <v>97</v>
      </c>
      <c r="S3088" s="1">
        <v>6.0</v>
      </c>
      <c r="T3088" s="1">
        <v>2.0</v>
      </c>
      <c r="U3088" s="1">
        <v>3.0</v>
      </c>
      <c r="V3088" s="1">
        <v>3.0</v>
      </c>
      <c r="W3088" s="1" t="s">
        <v>98</v>
      </c>
      <c r="X3088" s="6">
        <v>300.0</v>
      </c>
      <c r="Y3088" s="1">
        <v>4.0</v>
      </c>
      <c r="Z3088" s="1">
        <v>65.0</v>
      </c>
      <c r="AA3088" s="1">
        <v>4.0</v>
      </c>
      <c r="AB3088" s="5">
        <f t="shared" si="4"/>
        <v>2</v>
      </c>
      <c r="AC3088" s="8">
        <f t="shared" si="5"/>
        <v>300</v>
      </c>
      <c r="AD3088" s="8">
        <f t="shared" ref="AD3088:AE3088" si="3091">AC3088*AA3088</f>
        <v>1200</v>
      </c>
      <c r="AE3088" s="8">
        <f t="shared" si="3091"/>
        <v>2400</v>
      </c>
      <c r="AF3088" s="1" t="s">
        <v>115</v>
      </c>
      <c r="AG3088" s="1">
        <v>0.6</v>
      </c>
      <c r="AH3088" s="1">
        <v>1.0</v>
      </c>
      <c r="AI3088" s="1">
        <v>100.0</v>
      </c>
      <c r="AJ3088" s="1">
        <v>8.0</v>
      </c>
      <c r="AK3088" s="1">
        <v>10.0</v>
      </c>
      <c r="AL3088" s="1">
        <v>10.0</v>
      </c>
      <c r="AM3088" s="1">
        <v>10.0</v>
      </c>
      <c r="AN3088" s="1">
        <v>10.0</v>
      </c>
      <c r="AO3088" s="1">
        <v>10.0</v>
      </c>
    </row>
    <row r="3089">
      <c r="A3089" s="2">
        <v>5664725.0</v>
      </c>
      <c r="B3089" s="1" t="s">
        <v>3161</v>
      </c>
      <c r="C3089" s="1">
        <v>2013.0</v>
      </c>
      <c r="D3089" s="3" t="s">
        <v>588</v>
      </c>
      <c r="E3089" s="14">
        <f t="shared" si="2"/>
        <v>3/28/2013</v>
      </c>
      <c r="F3089" s="15">
        <f t="shared" si="3"/>
        <v>3.42679510822552</v>
      </c>
      <c r="G3089" s="2">
        <v>3258033.0</v>
      </c>
      <c r="H3089" s="1" t="s">
        <v>35</v>
      </c>
      <c r="I3089" s="1" t="s">
        <v>5</v>
      </c>
      <c r="J3089" s="5" t="str">
        <f>VLOOKUP(I3089,city,2,FALSE)</f>
        <v>Amsterdam</v>
      </c>
      <c r="K3089" s="1" t="s">
        <v>6</v>
      </c>
      <c r="L3089" s="5" t="str">
        <f>VLOOKUP(K3089,state,2,FALSE)</f>
        <v>North Holland</v>
      </c>
      <c r="M3089" s="2" t="s">
        <v>3162</v>
      </c>
      <c r="N3089" s="1" t="s">
        <v>92</v>
      </c>
      <c r="O3089" s="1">
        <v>52.3647500680496</v>
      </c>
      <c r="P3089" s="1">
        <v>4.93583794379788</v>
      </c>
      <c r="Q3089" s="1" t="s">
        <v>95</v>
      </c>
      <c r="R3089" s="1" t="s">
        <v>138</v>
      </c>
      <c r="S3089" s="1">
        <v>1.0</v>
      </c>
      <c r="T3089" s="1">
        <v>1.0</v>
      </c>
      <c r="U3089" s="1">
        <v>1.0</v>
      </c>
      <c r="V3089" s="1">
        <v>1.0</v>
      </c>
      <c r="W3089" s="1" t="s">
        <v>98</v>
      </c>
      <c r="X3089" s="6">
        <v>49.0</v>
      </c>
      <c r="Y3089" s="1">
        <v>1.0</v>
      </c>
      <c r="Z3089" s="1">
        <v>0.0</v>
      </c>
      <c r="AA3089" s="1">
        <v>1.0</v>
      </c>
      <c r="AB3089" s="5">
        <f t="shared" si="4"/>
        <v>48</v>
      </c>
      <c r="AC3089" s="8">
        <f t="shared" si="5"/>
        <v>49</v>
      </c>
      <c r="AD3089" s="8">
        <f t="shared" ref="AD3089:AE3089" si="3092">AC3089*AA3089</f>
        <v>49</v>
      </c>
      <c r="AE3089" s="8">
        <f t="shared" si="3092"/>
        <v>2352</v>
      </c>
      <c r="AF3089" s="1" t="s">
        <v>115</v>
      </c>
      <c r="AG3089" s="1">
        <v>0.82</v>
      </c>
      <c r="AH3089" s="1">
        <v>24.0</v>
      </c>
      <c r="AI3089" s="1">
        <v>98.0</v>
      </c>
      <c r="AJ3089" s="1">
        <v>10.0</v>
      </c>
      <c r="AK3089" s="1">
        <v>10.0</v>
      </c>
      <c r="AL3089" s="1">
        <v>10.0</v>
      </c>
      <c r="AM3089" s="1">
        <v>10.0</v>
      </c>
      <c r="AN3089" s="1">
        <v>9.0</v>
      </c>
      <c r="AO3089" s="1">
        <v>10.0</v>
      </c>
    </row>
    <row r="3090">
      <c r="A3090" s="2">
        <v>5666253.0</v>
      </c>
      <c r="B3090" s="1" t="s">
        <v>157</v>
      </c>
      <c r="C3090" s="1">
        <v>2013.0</v>
      </c>
      <c r="D3090" s="3" t="s">
        <v>588</v>
      </c>
      <c r="E3090" s="14">
        <f t="shared" si="2"/>
        <v>3/28/2013</v>
      </c>
      <c r="F3090" s="15">
        <f t="shared" si="3"/>
        <v>3.42679510822552</v>
      </c>
      <c r="G3090" s="2">
        <v>1029865.0</v>
      </c>
      <c r="H3090" s="1" t="s">
        <v>7</v>
      </c>
      <c r="I3090" s="1" t="s">
        <v>5</v>
      </c>
      <c r="J3090" s="5" t="str">
        <f>VLOOKUP(I3090,city,2,FALSE)</f>
        <v>Amsterdam</v>
      </c>
      <c r="K3090" s="1" t="s">
        <v>6</v>
      </c>
      <c r="L3090" s="5" t="str">
        <f>VLOOKUP(K3090,state,2,FALSE)</f>
        <v>North Holland</v>
      </c>
      <c r="M3090" s="2">
        <v>1051.0</v>
      </c>
      <c r="N3090" s="1" t="s">
        <v>92</v>
      </c>
      <c r="O3090" s="1">
        <v>52.382694344076</v>
      </c>
      <c r="P3090" s="1">
        <v>4.86576270841874</v>
      </c>
      <c r="Q3090" s="1" t="s">
        <v>95</v>
      </c>
      <c r="R3090" s="1" t="s">
        <v>97</v>
      </c>
      <c r="S3090" s="1">
        <v>2.0</v>
      </c>
      <c r="T3090" s="1">
        <v>1.0</v>
      </c>
      <c r="U3090" s="1">
        <v>1.0</v>
      </c>
      <c r="V3090" s="1">
        <v>1.0</v>
      </c>
      <c r="W3090" s="1" t="s">
        <v>98</v>
      </c>
      <c r="X3090" s="6">
        <v>99.0</v>
      </c>
      <c r="Y3090" s="1">
        <v>2.0</v>
      </c>
      <c r="Z3090" s="1">
        <v>0.0</v>
      </c>
      <c r="AA3090" s="1">
        <v>2.0</v>
      </c>
      <c r="AB3090" s="5">
        <f t="shared" si="4"/>
        <v>98</v>
      </c>
      <c r="AC3090" s="8">
        <f t="shared" si="5"/>
        <v>99</v>
      </c>
      <c r="AD3090" s="8">
        <f t="shared" ref="AD3090:AE3090" si="3093">AC3090*AA3090</f>
        <v>198</v>
      </c>
      <c r="AE3090" s="8">
        <f t="shared" si="3093"/>
        <v>19404</v>
      </c>
      <c r="AF3090" s="1" t="s">
        <v>115</v>
      </c>
      <c r="AG3090" s="1">
        <v>1.0</v>
      </c>
      <c r="AH3090" s="1">
        <v>49.0</v>
      </c>
      <c r="AI3090" s="1">
        <v>93.0</v>
      </c>
      <c r="AJ3090" s="1">
        <v>10.0</v>
      </c>
      <c r="AK3090" s="1">
        <v>10.0</v>
      </c>
      <c r="AL3090" s="1">
        <v>9.0</v>
      </c>
      <c r="AM3090" s="1">
        <v>10.0</v>
      </c>
      <c r="AN3090" s="1">
        <v>9.0</v>
      </c>
      <c r="AO3090" s="1">
        <v>9.0</v>
      </c>
    </row>
    <row r="3091">
      <c r="A3091" s="2">
        <v>5666937.0</v>
      </c>
      <c r="B3091" s="1" t="s">
        <v>444</v>
      </c>
      <c r="C3091" s="1">
        <v>2013.0</v>
      </c>
      <c r="D3091" s="3" t="s">
        <v>588</v>
      </c>
      <c r="E3091" s="14">
        <f t="shared" si="2"/>
        <v>3/28/2013</v>
      </c>
      <c r="F3091" s="15">
        <f t="shared" si="3"/>
        <v>3.42679510825722</v>
      </c>
      <c r="G3091" s="2">
        <v>5019693.0</v>
      </c>
      <c r="H3091" s="1" t="s">
        <v>82</v>
      </c>
      <c r="I3091" s="1" t="s">
        <v>5</v>
      </c>
      <c r="J3091" s="5" t="str">
        <f>VLOOKUP(I3091,city,2,FALSE)</f>
        <v>Amsterdam</v>
      </c>
      <c r="K3091" s="1" t="s">
        <v>31</v>
      </c>
      <c r="L3091" s="5" t="str">
        <f>VLOOKUP(K3091,state,2,FALSE)</f>
        <v>North Holland</v>
      </c>
      <c r="M3091" s="2" t="s">
        <v>3163</v>
      </c>
      <c r="N3091" s="1" t="s">
        <v>92</v>
      </c>
      <c r="O3091" s="1">
        <v>52.3605717520123</v>
      </c>
      <c r="P3091" s="1">
        <v>4.92739331749813</v>
      </c>
      <c r="Q3091" s="1" t="s">
        <v>95</v>
      </c>
      <c r="R3091" s="1" t="s">
        <v>138</v>
      </c>
      <c r="S3091" s="1">
        <v>2.0</v>
      </c>
      <c r="T3091" s="1">
        <v>1.0</v>
      </c>
      <c r="U3091" s="1">
        <v>1.0</v>
      </c>
      <c r="V3091" s="1">
        <v>2.0</v>
      </c>
      <c r="W3091" s="1" t="s">
        <v>98</v>
      </c>
      <c r="X3091" s="6">
        <v>80.0</v>
      </c>
      <c r="Y3091" s="1">
        <v>0.0</v>
      </c>
      <c r="Z3091" s="1">
        <v>0.0</v>
      </c>
      <c r="AA3091" s="1">
        <v>2.0</v>
      </c>
      <c r="AB3091" s="5">
        <f t="shared" si="4"/>
        <v>0</v>
      </c>
      <c r="AC3091" s="8">
        <f t="shared" si="5"/>
        <v>80</v>
      </c>
      <c r="AD3091" s="8">
        <f t="shared" ref="AD3091:AE3091" si="3094">AC3091*AA3091</f>
        <v>160</v>
      </c>
      <c r="AE3091" s="8">
        <f t="shared" si="3094"/>
        <v>0</v>
      </c>
      <c r="AF3091" s="1" t="s">
        <v>144</v>
      </c>
      <c r="AG3091" s="1">
        <v>1.0</v>
      </c>
      <c r="AH3091" s="1">
        <v>0.0</v>
      </c>
    </row>
    <row r="3092">
      <c r="A3092" s="2">
        <v>5674466.0</v>
      </c>
      <c r="B3092" s="1" t="s">
        <v>3164</v>
      </c>
      <c r="C3092" s="1">
        <v>2013.0</v>
      </c>
      <c r="D3092" s="3" t="s">
        <v>1499</v>
      </c>
      <c r="E3092" s="14">
        <f t="shared" si="2"/>
        <v>3/29/2013</v>
      </c>
      <c r="F3092" s="15">
        <f t="shared" si="3"/>
        <v>3.42405538222982</v>
      </c>
      <c r="G3092" s="2">
        <v>1952422.0</v>
      </c>
      <c r="H3092" s="1" t="s">
        <v>82</v>
      </c>
      <c r="I3092" s="1" t="s">
        <v>5</v>
      </c>
      <c r="J3092" s="5" t="str">
        <f>VLOOKUP(I3092,city,2,FALSE)</f>
        <v>Amsterdam</v>
      </c>
      <c r="K3092" s="1" t="s">
        <v>6</v>
      </c>
      <c r="L3092" s="5" t="str">
        <f>VLOOKUP(K3092,state,2,FALSE)</f>
        <v>North Holland</v>
      </c>
      <c r="M3092" s="2">
        <v>1092.0</v>
      </c>
      <c r="N3092" s="1" t="s">
        <v>92</v>
      </c>
      <c r="O3092" s="1">
        <v>52.3560049831312</v>
      </c>
      <c r="P3092" s="1">
        <v>4.92386249004775</v>
      </c>
      <c r="Q3092" s="1" t="s">
        <v>95</v>
      </c>
      <c r="R3092" s="1" t="s">
        <v>97</v>
      </c>
      <c r="S3092" s="1">
        <v>4.0</v>
      </c>
      <c r="T3092" s="1">
        <v>1.0</v>
      </c>
      <c r="U3092" s="1">
        <v>2.0</v>
      </c>
      <c r="V3092" s="1">
        <v>2.0</v>
      </c>
      <c r="W3092" s="1" t="s">
        <v>98</v>
      </c>
      <c r="X3092" s="6">
        <v>90.0</v>
      </c>
      <c r="Y3092" s="1">
        <v>2.0</v>
      </c>
      <c r="Z3092" s="1">
        <v>40.0</v>
      </c>
      <c r="AA3092" s="1">
        <v>1.0</v>
      </c>
      <c r="AB3092" s="5">
        <f t="shared" si="4"/>
        <v>14</v>
      </c>
      <c r="AC3092" s="8">
        <f t="shared" si="5"/>
        <v>90</v>
      </c>
      <c r="AD3092" s="8">
        <f t="shared" ref="AD3092:AE3092" si="3095">AC3092*AA3092</f>
        <v>90</v>
      </c>
      <c r="AE3092" s="8">
        <f t="shared" si="3095"/>
        <v>1260</v>
      </c>
      <c r="AF3092" s="1" t="s">
        <v>144</v>
      </c>
      <c r="AG3092" s="1">
        <v>0.77</v>
      </c>
      <c r="AH3092" s="1">
        <v>7.0</v>
      </c>
      <c r="AI3092" s="1">
        <v>100.0</v>
      </c>
      <c r="AJ3092" s="1">
        <v>10.0</v>
      </c>
      <c r="AK3092" s="1">
        <v>9.0</v>
      </c>
      <c r="AL3092" s="1">
        <v>10.0</v>
      </c>
      <c r="AM3092" s="1">
        <v>10.0</v>
      </c>
      <c r="AN3092" s="1">
        <v>8.0</v>
      </c>
      <c r="AO3092" s="1">
        <v>9.0</v>
      </c>
    </row>
    <row r="3093">
      <c r="A3093" s="2">
        <v>5674716.0</v>
      </c>
      <c r="B3093" s="1" t="s">
        <v>3165</v>
      </c>
      <c r="C3093" s="1">
        <v>2013.0</v>
      </c>
      <c r="D3093" s="3" t="s">
        <v>1499</v>
      </c>
      <c r="E3093" s="14">
        <f t="shared" si="2"/>
        <v>3/29/2013</v>
      </c>
      <c r="F3093" s="15">
        <f t="shared" si="3"/>
        <v>3.42405538222982</v>
      </c>
      <c r="G3093" s="2">
        <v>2020537.0</v>
      </c>
      <c r="H3093" s="1" t="s">
        <v>70</v>
      </c>
      <c r="I3093" s="1" t="s">
        <v>5</v>
      </c>
      <c r="J3093" s="5" t="str">
        <f>VLOOKUP(I3093,city,2,FALSE)</f>
        <v>Amsterdam</v>
      </c>
      <c r="K3093" s="1" t="s">
        <v>6</v>
      </c>
      <c r="L3093" s="5" t="str">
        <f>VLOOKUP(K3093,state,2,FALSE)</f>
        <v>North Holland</v>
      </c>
      <c r="M3093" s="2">
        <v>1079.0</v>
      </c>
      <c r="N3093" s="1" t="s">
        <v>92</v>
      </c>
      <c r="O3093" s="1">
        <v>52.3426794313794</v>
      </c>
      <c r="P3093" s="1">
        <v>4.90554042104172</v>
      </c>
      <c r="Q3093" s="1" t="s">
        <v>95</v>
      </c>
      <c r="R3093" s="1" t="s">
        <v>97</v>
      </c>
      <c r="S3093" s="1">
        <v>4.0</v>
      </c>
      <c r="T3093" s="1">
        <v>1.0</v>
      </c>
      <c r="U3093" s="1">
        <v>2.0</v>
      </c>
      <c r="V3093" s="1">
        <v>2.0</v>
      </c>
      <c r="W3093" s="1" t="s">
        <v>98</v>
      </c>
      <c r="X3093" s="6">
        <v>144.0</v>
      </c>
      <c r="Y3093" s="1">
        <v>2.0</v>
      </c>
      <c r="Z3093" s="1">
        <v>25.0</v>
      </c>
      <c r="AA3093" s="1">
        <v>1.0</v>
      </c>
      <c r="AB3093" s="5">
        <f t="shared" si="4"/>
        <v>32</v>
      </c>
      <c r="AC3093" s="8">
        <f t="shared" si="5"/>
        <v>144</v>
      </c>
      <c r="AD3093" s="8">
        <f t="shared" ref="AD3093:AE3093" si="3096">AC3093*AA3093</f>
        <v>144</v>
      </c>
      <c r="AE3093" s="8">
        <f t="shared" si="3096"/>
        <v>4608</v>
      </c>
      <c r="AF3093" s="1" t="s">
        <v>187</v>
      </c>
      <c r="AG3093" s="1">
        <v>0.2</v>
      </c>
      <c r="AH3093" s="1">
        <v>16.0</v>
      </c>
      <c r="AI3093" s="1">
        <v>97.0</v>
      </c>
      <c r="AJ3093" s="1">
        <v>10.0</v>
      </c>
      <c r="AK3093" s="1">
        <v>9.0</v>
      </c>
      <c r="AL3093" s="1">
        <v>10.0</v>
      </c>
      <c r="AM3093" s="1">
        <v>10.0</v>
      </c>
      <c r="AN3093" s="1">
        <v>9.0</v>
      </c>
      <c r="AO3093" s="1">
        <v>9.0</v>
      </c>
    </row>
    <row r="3094">
      <c r="A3094" s="2">
        <v>5676148.0</v>
      </c>
      <c r="B3094" s="1" t="s">
        <v>3166</v>
      </c>
      <c r="C3094" s="1">
        <v>2013.0</v>
      </c>
      <c r="D3094" s="3" t="s">
        <v>1499</v>
      </c>
      <c r="E3094" s="14">
        <f t="shared" si="2"/>
        <v>3/29/2013</v>
      </c>
      <c r="F3094" s="15">
        <f t="shared" si="3"/>
        <v>3.42405538222982</v>
      </c>
      <c r="G3094" s="2">
        <v>1031419.0</v>
      </c>
      <c r="H3094" s="1" t="s">
        <v>65</v>
      </c>
      <c r="I3094" s="1" t="s">
        <v>5</v>
      </c>
      <c r="J3094" s="5" t="str">
        <f>VLOOKUP(I3094,city,2,FALSE)</f>
        <v>Amsterdam</v>
      </c>
      <c r="K3094" s="1" t="s">
        <v>6</v>
      </c>
      <c r="L3094" s="5" t="str">
        <f>VLOOKUP(K3094,state,2,FALSE)</f>
        <v>North Holland</v>
      </c>
      <c r="M3094" s="2" t="s">
        <v>2102</v>
      </c>
      <c r="N3094" s="1" t="s">
        <v>92</v>
      </c>
      <c r="O3094" s="1">
        <v>52.3822355707113</v>
      </c>
      <c r="P3094" s="1">
        <v>4.85657222441322</v>
      </c>
      <c r="Q3094" s="1" t="s">
        <v>95</v>
      </c>
      <c r="R3094" s="1" t="s">
        <v>97</v>
      </c>
      <c r="S3094" s="1">
        <v>2.0</v>
      </c>
      <c r="T3094" s="1">
        <v>1.0</v>
      </c>
      <c r="U3094" s="1">
        <v>1.0</v>
      </c>
      <c r="V3094" s="1">
        <v>1.0</v>
      </c>
      <c r="W3094" s="1" t="s">
        <v>98</v>
      </c>
      <c r="X3094" s="6">
        <v>95.0</v>
      </c>
      <c r="Y3094" s="1">
        <v>1.0</v>
      </c>
      <c r="Z3094" s="1">
        <v>0.0</v>
      </c>
      <c r="AA3094" s="1">
        <v>2.0</v>
      </c>
      <c r="AB3094" s="5">
        <f t="shared" si="4"/>
        <v>14</v>
      </c>
      <c r="AC3094" s="8">
        <f t="shared" si="5"/>
        <v>95</v>
      </c>
      <c r="AD3094" s="8">
        <f t="shared" ref="AD3094:AE3094" si="3097">AC3094*AA3094</f>
        <v>190</v>
      </c>
      <c r="AE3094" s="8">
        <f t="shared" si="3097"/>
        <v>2660</v>
      </c>
      <c r="AF3094" s="1" t="s">
        <v>144</v>
      </c>
      <c r="AG3094" s="1">
        <v>1.0</v>
      </c>
      <c r="AH3094" s="1">
        <v>7.0</v>
      </c>
      <c r="AI3094" s="1">
        <v>97.0</v>
      </c>
      <c r="AJ3094" s="1">
        <v>10.0</v>
      </c>
      <c r="AK3094" s="1">
        <v>10.0</v>
      </c>
      <c r="AL3094" s="1">
        <v>10.0</v>
      </c>
      <c r="AM3094" s="1">
        <v>10.0</v>
      </c>
      <c r="AN3094" s="1">
        <v>10.0</v>
      </c>
      <c r="AO3094" s="1">
        <v>10.0</v>
      </c>
    </row>
    <row r="3095">
      <c r="A3095" s="2">
        <v>5679303.0</v>
      </c>
      <c r="B3095" s="1" t="s">
        <v>216</v>
      </c>
      <c r="C3095" s="1">
        <v>2013.0</v>
      </c>
      <c r="D3095" s="3" t="s">
        <v>1499</v>
      </c>
      <c r="E3095" s="14">
        <f t="shared" si="2"/>
        <v>3/29/2013</v>
      </c>
      <c r="F3095" s="15">
        <f t="shared" si="3"/>
        <v>3.42405538222982</v>
      </c>
      <c r="G3095" s="2">
        <v>4522014.0</v>
      </c>
      <c r="H3095" s="1" t="s">
        <v>41</v>
      </c>
      <c r="I3095" s="1" t="s">
        <v>5</v>
      </c>
      <c r="J3095" s="5" t="str">
        <f>VLOOKUP(I3095,city,2,FALSE)</f>
        <v>Amsterdam</v>
      </c>
      <c r="K3095" s="1" t="s">
        <v>6</v>
      </c>
      <c r="L3095" s="5" t="str">
        <f>VLOOKUP(K3095,state,2,FALSE)</f>
        <v>North Holland</v>
      </c>
      <c r="M3095" s="2">
        <v>1054.0</v>
      </c>
      <c r="N3095" s="1" t="s">
        <v>92</v>
      </c>
      <c r="O3095" s="1">
        <v>52.3647904312925</v>
      </c>
      <c r="P3095" s="1">
        <v>4.87521257033356</v>
      </c>
      <c r="Q3095" s="1" t="s">
        <v>95</v>
      </c>
      <c r="R3095" s="1" t="s">
        <v>97</v>
      </c>
      <c r="S3095" s="1">
        <v>2.0</v>
      </c>
      <c r="T3095" s="1">
        <v>1.5</v>
      </c>
      <c r="U3095" s="1">
        <v>1.0</v>
      </c>
      <c r="V3095" s="1">
        <v>1.0</v>
      </c>
      <c r="W3095" s="1" t="s">
        <v>98</v>
      </c>
      <c r="X3095" s="6">
        <v>120.0</v>
      </c>
      <c r="Y3095" s="1">
        <v>1.0</v>
      </c>
      <c r="Z3095" s="1">
        <v>0.0</v>
      </c>
      <c r="AA3095" s="1">
        <v>2.0</v>
      </c>
      <c r="AB3095" s="5">
        <f t="shared" si="4"/>
        <v>0</v>
      </c>
      <c r="AC3095" s="8">
        <f t="shared" si="5"/>
        <v>120</v>
      </c>
      <c r="AD3095" s="8">
        <f t="shared" ref="AD3095:AE3095" si="3098">AC3095*AA3095</f>
        <v>240</v>
      </c>
      <c r="AE3095" s="8">
        <f t="shared" si="3098"/>
        <v>0</v>
      </c>
      <c r="AF3095" s="1" t="s">
        <v>141</v>
      </c>
      <c r="AG3095" s="1">
        <v>1.0</v>
      </c>
      <c r="AH3095" s="1">
        <v>0.0</v>
      </c>
    </row>
    <row r="3096">
      <c r="A3096" s="2">
        <v>5679303.0</v>
      </c>
      <c r="B3096" s="1" t="s">
        <v>216</v>
      </c>
      <c r="C3096" s="1">
        <v>2013.0</v>
      </c>
      <c r="D3096" s="3" t="s">
        <v>1499</v>
      </c>
      <c r="E3096" s="14">
        <f t="shared" si="2"/>
        <v>3/29/2013</v>
      </c>
      <c r="F3096" s="15">
        <f t="shared" si="3"/>
        <v>3.42405538222982</v>
      </c>
      <c r="G3096" s="2">
        <v>1032524.0</v>
      </c>
      <c r="H3096" s="1" t="s">
        <v>63</v>
      </c>
      <c r="I3096" s="1" t="s">
        <v>5</v>
      </c>
      <c r="J3096" s="5" t="str">
        <f>VLOOKUP(I3096,city,2,FALSE)</f>
        <v>Amsterdam</v>
      </c>
      <c r="K3096" s="1" t="s">
        <v>6</v>
      </c>
      <c r="L3096" s="5" t="str">
        <f>VLOOKUP(K3096,state,2,FALSE)</f>
        <v>North Holland</v>
      </c>
      <c r="M3096" s="2" t="s">
        <v>1195</v>
      </c>
      <c r="N3096" s="1" t="s">
        <v>92</v>
      </c>
      <c r="O3096" s="1">
        <v>52.3674429561924</v>
      </c>
      <c r="P3096" s="1">
        <v>4.88205711341857</v>
      </c>
      <c r="Q3096" s="1" t="s">
        <v>95</v>
      </c>
      <c r="R3096" s="1" t="s">
        <v>97</v>
      </c>
      <c r="S3096" s="1">
        <v>2.0</v>
      </c>
      <c r="T3096" s="1">
        <v>1.0</v>
      </c>
      <c r="U3096" s="1">
        <v>1.0</v>
      </c>
      <c r="V3096" s="1">
        <v>1.0</v>
      </c>
      <c r="W3096" s="1" t="s">
        <v>98</v>
      </c>
      <c r="X3096" s="6">
        <v>99.0</v>
      </c>
      <c r="Y3096" s="1">
        <v>1.0</v>
      </c>
      <c r="Z3096" s="1">
        <v>0.0</v>
      </c>
      <c r="AA3096" s="1">
        <v>3.0</v>
      </c>
      <c r="AB3096" s="5">
        <f t="shared" si="4"/>
        <v>26</v>
      </c>
      <c r="AC3096" s="8">
        <f t="shared" si="5"/>
        <v>99</v>
      </c>
      <c r="AD3096" s="8">
        <f t="shared" ref="AD3096:AE3096" si="3099">AC3096*AA3096</f>
        <v>297</v>
      </c>
      <c r="AE3096" s="8">
        <f t="shared" si="3099"/>
        <v>7722</v>
      </c>
      <c r="AF3096" s="1" t="s">
        <v>141</v>
      </c>
      <c r="AG3096" s="1">
        <v>1.0</v>
      </c>
      <c r="AH3096" s="1">
        <v>13.0</v>
      </c>
      <c r="AI3096" s="1">
        <v>95.0</v>
      </c>
      <c r="AJ3096" s="1">
        <v>8.0</v>
      </c>
      <c r="AK3096" s="1">
        <v>10.0</v>
      </c>
      <c r="AL3096" s="1">
        <v>10.0</v>
      </c>
      <c r="AM3096" s="1">
        <v>10.0</v>
      </c>
      <c r="AN3096" s="1">
        <v>10.0</v>
      </c>
      <c r="AO3096" s="1">
        <v>9.0</v>
      </c>
    </row>
    <row r="3097">
      <c r="A3097" s="2">
        <v>5680826.0</v>
      </c>
      <c r="B3097" s="1" t="s">
        <v>3167</v>
      </c>
      <c r="C3097" s="1">
        <v>2013.0</v>
      </c>
      <c r="D3097" s="3" t="s">
        <v>1499</v>
      </c>
      <c r="E3097" s="14">
        <f t="shared" si="2"/>
        <v>3/29/2013</v>
      </c>
      <c r="F3097" s="15">
        <f t="shared" si="3"/>
        <v>3.42405538222982</v>
      </c>
      <c r="G3097" s="2">
        <v>1783438.0</v>
      </c>
      <c r="H3097" s="1" t="s">
        <v>70</v>
      </c>
      <c r="I3097" s="1" t="s">
        <v>5</v>
      </c>
      <c r="J3097" s="5" t="str">
        <f>VLOOKUP(I3097,city,2,FALSE)</f>
        <v>Amsterdam</v>
      </c>
      <c r="K3097" s="1" t="s">
        <v>6</v>
      </c>
      <c r="L3097" s="5" t="str">
        <f>VLOOKUP(K3097,state,2,FALSE)</f>
        <v>North Holland</v>
      </c>
      <c r="M3097" s="2" t="s">
        <v>3168</v>
      </c>
      <c r="N3097" s="1" t="s">
        <v>92</v>
      </c>
      <c r="O3097" s="1">
        <v>52.3446702028793</v>
      </c>
      <c r="P3097" s="1">
        <v>4.90341147503386</v>
      </c>
      <c r="Q3097" s="1" t="s">
        <v>95</v>
      </c>
      <c r="R3097" s="1" t="s">
        <v>97</v>
      </c>
      <c r="S3097" s="1">
        <v>2.0</v>
      </c>
      <c r="T3097" s="1">
        <v>1.0</v>
      </c>
      <c r="U3097" s="1">
        <v>1.0</v>
      </c>
      <c r="V3097" s="1">
        <v>1.0</v>
      </c>
      <c r="W3097" s="1" t="s">
        <v>98</v>
      </c>
      <c r="X3097" s="6">
        <v>78.0</v>
      </c>
      <c r="Y3097" s="1">
        <v>1.0</v>
      </c>
      <c r="Z3097" s="1">
        <v>0.0</v>
      </c>
      <c r="AA3097" s="1">
        <v>1.0</v>
      </c>
      <c r="AB3097" s="5">
        <f t="shared" si="4"/>
        <v>196</v>
      </c>
      <c r="AC3097" s="8">
        <f t="shared" si="5"/>
        <v>78</v>
      </c>
      <c r="AD3097" s="8">
        <f t="shared" ref="AD3097:AE3097" si="3100">AC3097*AA3097</f>
        <v>78</v>
      </c>
      <c r="AE3097" s="8">
        <f t="shared" si="3100"/>
        <v>15288</v>
      </c>
      <c r="AF3097" s="1" t="s">
        <v>144</v>
      </c>
      <c r="AG3097" s="1">
        <v>0.88</v>
      </c>
      <c r="AH3097" s="1">
        <v>98.0</v>
      </c>
      <c r="AI3097" s="1">
        <v>94.0</v>
      </c>
      <c r="AJ3097" s="1">
        <v>9.0</v>
      </c>
      <c r="AK3097" s="1">
        <v>10.0</v>
      </c>
      <c r="AL3097" s="1">
        <v>10.0</v>
      </c>
      <c r="AM3097" s="1">
        <v>10.0</v>
      </c>
      <c r="AN3097" s="1">
        <v>9.0</v>
      </c>
      <c r="AO3097" s="1">
        <v>9.0</v>
      </c>
    </row>
    <row r="3098">
      <c r="A3098" s="2">
        <v>5681109.0</v>
      </c>
      <c r="B3098" s="1" t="s">
        <v>748</v>
      </c>
      <c r="C3098" s="1">
        <v>2013.0</v>
      </c>
      <c r="D3098" s="3" t="s">
        <v>1499</v>
      </c>
      <c r="E3098" s="14">
        <f t="shared" si="2"/>
        <v>3/29/2013</v>
      </c>
      <c r="F3098" s="15">
        <f t="shared" si="3"/>
        <v>3.42405538222982</v>
      </c>
      <c r="G3098" s="2">
        <v>1032443.0</v>
      </c>
      <c r="H3098" s="1" t="s">
        <v>67</v>
      </c>
      <c r="I3098" s="1" t="s">
        <v>5</v>
      </c>
      <c r="J3098" s="5" t="str">
        <f>VLOOKUP(I3098,city,2,FALSE)</f>
        <v>Amsterdam</v>
      </c>
      <c r="K3098" s="1" t="s">
        <v>6</v>
      </c>
      <c r="L3098" s="5" t="str">
        <f>VLOOKUP(K3098,state,2,FALSE)</f>
        <v>North Holland</v>
      </c>
      <c r="M3098" s="2" t="s">
        <v>1950</v>
      </c>
      <c r="N3098" s="1" t="s">
        <v>92</v>
      </c>
      <c r="O3098" s="1">
        <v>52.3492856781037</v>
      </c>
      <c r="P3098" s="1">
        <v>4.85563399239616</v>
      </c>
      <c r="Q3098" s="1" t="s">
        <v>95</v>
      </c>
      <c r="R3098" s="1" t="s">
        <v>97</v>
      </c>
      <c r="S3098" s="1">
        <v>2.0</v>
      </c>
      <c r="T3098" s="1">
        <v>1.5</v>
      </c>
      <c r="U3098" s="1">
        <v>1.0</v>
      </c>
      <c r="V3098" s="1">
        <v>1.0</v>
      </c>
      <c r="W3098" s="1" t="s">
        <v>98</v>
      </c>
      <c r="X3098" s="6">
        <v>70.0</v>
      </c>
      <c r="Y3098" s="1">
        <v>1.0</v>
      </c>
      <c r="Z3098" s="1">
        <v>0.0</v>
      </c>
      <c r="AA3098" s="1">
        <v>5.0</v>
      </c>
      <c r="AB3098" s="5">
        <f t="shared" si="4"/>
        <v>34</v>
      </c>
      <c r="AC3098" s="8">
        <f t="shared" si="5"/>
        <v>70</v>
      </c>
      <c r="AD3098" s="8">
        <f t="shared" ref="AD3098:AE3098" si="3101">AC3098*AA3098</f>
        <v>350</v>
      </c>
      <c r="AE3098" s="8">
        <f t="shared" si="3101"/>
        <v>11900</v>
      </c>
      <c r="AF3098" s="1" t="s">
        <v>159</v>
      </c>
      <c r="AG3098" s="1" t="s">
        <v>159</v>
      </c>
      <c r="AH3098" s="1">
        <v>17.0</v>
      </c>
      <c r="AI3098" s="1">
        <v>95.0</v>
      </c>
      <c r="AJ3098" s="1">
        <v>10.0</v>
      </c>
      <c r="AK3098" s="1">
        <v>9.0</v>
      </c>
      <c r="AL3098" s="1">
        <v>10.0</v>
      </c>
      <c r="AM3098" s="1">
        <v>10.0</v>
      </c>
      <c r="AN3098" s="1">
        <v>9.0</v>
      </c>
      <c r="AO3098" s="1">
        <v>10.0</v>
      </c>
    </row>
    <row r="3099">
      <c r="A3099" s="2">
        <v>5682739.0</v>
      </c>
      <c r="B3099" s="1" t="s">
        <v>439</v>
      </c>
      <c r="C3099" s="1">
        <v>2013.0</v>
      </c>
      <c r="D3099" s="3" t="s">
        <v>1499</v>
      </c>
      <c r="E3099" s="14">
        <f t="shared" si="2"/>
        <v>3/29/2013</v>
      </c>
      <c r="F3099" s="15">
        <f t="shared" si="3"/>
        <v>3.42405538222982</v>
      </c>
      <c r="G3099" s="2">
        <v>3053359.0</v>
      </c>
      <c r="H3099" s="1" t="s">
        <v>46</v>
      </c>
      <c r="I3099" s="1" t="s">
        <v>5</v>
      </c>
      <c r="J3099" s="5" t="str">
        <f>VLOOKUP(I3099,city,2,FALSE)</f>
        <v>Amsterdam</v>
      </c>
      <c r="K3099" s="1" t="s">
        <v>6</v>
      </c>
      <c r="L3099" s="5" t="str">
        <f>VLOOKUP(K3099,state,2,FALSE)</f>
        <v>North Holland</v>
      </c>
      <c r="M3099" s="2" t="s">
        <v>1356</v>
      </c>
      <c r="N3099" s="1" t="s">
        <v>92</v>
      </c>
      <c r="O3099" s="1">
        <v>52.3655909916475</v>
      </c>
      <c r="P3099" s="1">
        <v>4.92431726506489</v>
      </c>
      <c r="Q3099" s="1" t="s">
        <v>95</v>
      </c>
      <c r="R3099" s="1" t="s">
        <v>97</v>
      </c>
      <c r="S3099" s="1">
        <v>2.0</v>
      </c>
      <c r="T3099" s="1">
        <v>1.0</v>
      </c>
      <c r="U3099" s="1">
        <v>1.0</v>
      </c>
      <c r="V3099" s="1">
        <v>1.0</v>
      </c>
      <c r="W3099" s="1" t="s">
        <v>98</v>
      </c>
      <c r="X3099" s="6">
        <v>90.0</v>
      </c>
      <c r="Y3099" s="1">
        <v>1.0</v>
      </c>
      <c r="Z3099" s="1">
        <v>0.0</v>
      </c>
      <c r="AA3099" s="1">
        <v>3.0</v>
      </c>
      <c r="AB3099" s="5">
        <f t="shared" si="4"/>
        <v>58</v>
      </c>
      <c r="AC3099" s="8">
        <f t="shared" si="5"/>
        <v>90</v>
      </c>
      <c r="AD3099" s="8">
        <f t="shared" ref="AD3099:AE3099" si="3102">AC3099*AA3099</f>
        <v>270</v>
      </c>
      <c r="AE3099" s="8">
        <f t="shared" si="3102"/>
        <v>15660</v>
      </c>
      <c r="AF3099" s="1" t="s">
        <v>144</v>
      </c>
      <c r="AG3099" s="1">
        <v>1.0</v>
      </c>
      <c r="AH3099" s="1">
        <v>29.0</v>
      </c>
      <c r="AI3099" s="1">
        <v>96.0</v>
      </c>
      <c r="AJ3099" s="1">
        <v>10.0</v>
      </c>
      <c r="AK3099" s="1">
        <v>10.0</v>
      </c>
      <c r="AL3099" s="1">
        <v>10.0</v>
      </c>
      <c r="AM3099" s="1">
        <v>10.0</v>
      </c>
      <c r="AN3099" s="1">
        <v>9.0</v>
      </c>
      <c r="AO3099" s="1">
        <v>9.0</v>
      </c>
    </row>
    <row r="3100">
      <c r="A3100" s="2">
        <v>5683775.0</v>
      </c>
      <c r="B3100" s="1" t="s">
        <v>255</v>
      </c>
      <c r="C3100" s="1">
        <v>2013.0</v>
      </c>
      <c r="D3100" s="3" t="s">
        <v>1499</v>
      </c>
      <c r="E3100" s="14">
        <f t="shared" si="2"/>
        <v>3/29/2013</v>
      </c>
      <c r="F3100" s="15">
        <f t="shared" si="3"/>
        <v>3.42405538222982</v>
      </c>
      <c r="G3100" s="2">
        <v>1485659.0</v>
      </c>
      <c r="H3100" s="1" t="s">
        <v>63</v>
      </c>
      <c r="I3100" s="1" t="s">
        <v>5</v>
      </c>
      <c r="J3100" s="5" t="str">
        <f>VLOOKUP(I3100,city,2,FALSE)</f>
        <v>Amsterdam</v>
      </c>
      <c r="K3100" s="1" t="s">
        <v>6</v>
      </c>
      <c r="L3100" s="5" t="str">
        <f>VLOOKUP(K3100,state,2,FALSE)</f>
        <v>North Holland</v>
      </c>
      <c r="M3100" s="2">
        <v>1012.0</v>
      </c>
      <c r="N3100" s="1" t="s">
        <v>92</v>
      </c>
      <c r="O3100" s="1">
        <v>52.3701345157343</v>
      </c>
      <c r="P3100" s="1">
        <v>4.88853277061845</v>
      </c>
      <c r="Q3100" s="1" t="s">
        <v>95</v>
      </c>
      <c r="R3100" s="1" t="s">
        <v>97</v>
      </c>
      <c r="S3100" s="1">
        <v>4.0</v>
      </c>
      <c r="T3100" s="1">
        <v>1.5</v>
      </c>
      <c r="U3100" s="1">
        <v>1.0</v>
      </c>
      <c r="V3100" s="1">
        <v>4.0</v>
      </c>
      <c r="W3100" s="1" t="s">
        <v>98</v>
      </c>
      <c r="X3100" s="6">
        <v>125.0</v>
      </c>
      <c r="Y3100" s="1">
        <v>2.0</v>
      </c>
      <c r="Z3100" s="1">
        <v>0.0</v>
      </c>
      <c r="AA3100" s="1">
        <v>3.0</v>
      </c>
      <c r="AB3100" s="5">
        <f t="shared" si="4"/>
        <v>20</v>
      </c>
      <c r="AC3100" s="8">
        <f t="shared" si="5"/>
        <v>125</v>
      </c>
      <c r="AD3100" s="8">
        <f t="shared" ref="AD3100:AE3100" si="3103">AC3100*AA3100</f>
        <v>375</v>
      </c>
      <c r="AE3100" s="8">
        <f t="shared" si="3103"/>
        <v>7500</v>
      </c>
      <c r="AF3100" s="1" t="s">
        <v>141</v>
      </c>
      <c r="AG3100" s="1">
        <v>1.0</v>
      </c>
      <c r="AH3100" s="1">
        <v>10.0</v>
      </c>
      <c r="AI3100" s="1">
        <v>100.0</v>
      </c>
      <c r="AJ3100" s="1">
        <v>10.0</v>
      </c>
      <c r="AK3100" s="1">
        <v>10.0</v>
      </c>
      <c r="AL3100" s="1">
        <v>10.0</v>
      </c>
      <c r="AM3100" s="1">
        <v>10.0</v>
      </c>
      <c r="AN3100" s="1">
        <v>10.0</v>
      </c>
      <c r="AO3100" s="1">
        <v>10.0</v>
      </c>
    </row>
    <row r="3101">
      <c r="A3101" s="2">
        <v>5687814.0</v>
      </c>
      <c r="B3101" s="1" t="s">
        <v>3169</v>
      </c>
      <c r="C3101" s="1">
        <v>2013.0</v>
      </c>
      <c r="D3101" s="3" t="s">
        <v>1506</v>
      </c>
      <c r="E3101" s="14">
        <f t="shared" si="2"/>
        <v>3/30/2013</v>
      </c>
      <c r="F3101" s="15">
        <f t="shared" si="3"/>
        <v>3.42131565620242</v>
      </c>
      <c r="G3101" s="2">
        <v>1079368.0</v>
      </c>
      <c r="H3101" s="1" t="s">
        <v>70</v>
      </c>
      <c r="I3101" s="1" t="s">
        <v>5</v>
      </c>
      <c r="J3101" s="5" t="str">
        <f>VLOOKUP(I3101,city,2,FALSE)</f>
        <v>Amsterdam</v>
      </c>
      <c r="K3101" s="1" t="s">
        <v>6</v>
      </c>
      <c r="L3101" s="5" t="str">
        <f>VLOOKUP(K3101,state,2,FALSE)</f>
        <v>North Holland</v>
      </c>
      <c r="M3101" s="2" t="s">
        <v>3170</v>
      </c>
      <c r="N3101" s="1" t="s">
        <v>92</v>
      </c>
      <c r="O3101" s="1">
        <v>52.3437320187411</v>
      </c>
      <c r="P3101" s="1">
        <v>4.90354162798201</v>
      </c>
      <c r="Q3101" s="1" t="s">
        <v>95</v>
      </c>
      <c r="R3101" s="1" t="s">
        <v>97</v>
      </c>
      <c r="S3101" s="1">
        <v>2.0</v>
      </c>
      <c r="T3101" s="1">
        <v>1.0</v>
      </c>
      <c r="U3101" s="1">
        <v>1.0</v>
      </c>
      <c r="V3101" s="1">
        <v>1.0</v>
      </c>
      <c r="W3101" s="1" t="s">
        <v>98</v>
      </c>
      <c r="X3101" s="6">
        <v>75.0</v>
      </c>
      <c r="Y3101" s="1">
        <v>1.0</v>
      </c>
      <c r="Z3101" s="1">
        <v>0.0</v>
      </c>
      <c r="AA3101" s="1">
        <v>2.0</v>
      </c>
      <c r="AB3101" s="5">
        <f t="shared" si="4"/>
        <v>2</v>
      </c>
      <c r="AC3101" s="8">
        <f t="shared" si="5"/>
        <v>75</v>
      </c>
      <c r="AD3101" s="8">
        <f t="shared" ref="AD3101:AE3101" si="3104">AC3101*AA3101</f>
        <v>150</v>
      </c>
      <c r="AE3101" s="8">
        <f t="shared" si="3104"/>
        <v>300</v>
      </c>
      <c r="AF3101" s="1" t="s">
        <v>159</v>
      </c>
      <c r="AG3101" s="1" t="s">
        <v>159</v>
      </c>
      <c r="AH3101" s="1">
        <v>1.0</v>
      </c>
      <c r="AI3101" s="1">
        <v>97.0</v>
      </c>
      <c r="AJ3101" s="1">
        <v>10.0</v>
      </c>
      <c r="AK3101" s="1">
        <v>10.0</v>
      </c>
      <c r="AL3101" s="1">
        <v>10.0</v>
      </c>
      <c r="AM3101" s="1">
        <v>10.0</v>
      </c>
      <c r="AN3101" s="1">
        <v>8.0</v>
      </c>
      <c r="AO3101" s="1">
        <v>10.0</v>
      </c>
    </row>
    <row r="3102">
      <c r="A3102" s="2">
        <v>5692062.0</v>
      </c>
      <c r="B3102" s="1" t="s">
        <v>762</v>
      </c>
      <c r="C3102" s="1">
        <v>2013.0</v>
      </c>
      <c r="D3102" s="3" t="s">
        <v>1506</v>
      </c>
      <c r="E3102" s="14">
        <f t="shared" si="2"/>
        <v>3/30/2013</v>
      </c>
      <c r="F3102" s="15">
        <f t="shared" si="3"/>
        <v>3.42131565620242</v>
      </c>
      <c r="G3102" s="2">
        <v>5227941.0</v>
      </c>
      <c r="H3102" s="1" t="s">
        <v>63</v>
      </c>
      <c r="I3102" s="1" t="s">
        <v>5</v>
      </c>
      <c r="J3102" s="5" t="str">
        <f>VLOOKUP(I3102,city,2,FALSE)</f>
        <v>Amsterdam</v>
      </c>
      <c r="K3102" s="1" t="s">
        <v>31</v>
      </c>
      <c r="L3102" s="5" t="str">
        <f>VLOOKUP(K3102,state,2,FALSE)</f>
        <v>North Holland</v>
      </c>
      <c r="M3102" s="2" t="s">
        <v>3171</v>
      </c>
      <c r="N3102" s="1" t="s">
        <v>92</v>
      </c>
      <c r="O3102" s="1">
        <v>52.3733185376173</v>
      </c>
      <c r="P3102" s="1">
        <v>4.89993113252676</v>
      </c>
      <c r="Q3102" s="1" t="s">
        <v>95</v>
      </c>
      <c r="R3102" s="1" t="s">
        <v>97</v>
      </c>
      <c r="S3102" s="1">
        <v>6.0</v>
      </c>
      <c r="T3102" s="1">
        <v>1.5</v>
      </c>
      <c r="U3102" s="1">
        <v>2.0</v>
      </c>
      <c r="V3102" s="1">
        <v>4.0</v>
      </c>
      <c r="W3102" s="1" t="s">
        <v>98</v>
      </c>
      <c r="X3102" s="6">
        <v>225.0</v>
      </c>
      <c r="Y3102" s="1">
        <v>1.0</v>
      </c>
      <c r="Z3102" s="1">
        <v>0.0</v>
      </c>
      <c r="AA3102" s="1">
        <v>3.0</v>
      </c>
      <c r="AB3102" s="5">
        <f t="shared" si="4"/>
        <v>0</v>
      </c>
      <c r="AC3102" s="8">
        <f t="shared" si="5"/>
        <v>225</v>
      </c>
      <c r="AD3102" s="8">
        <f t="shared" ref="AD3102:AE3102" si="3105">AC3102*AA3102</f>
        <v>675</v>
      </c>
      <c r="AE3102" s="8">
        <f t="shared" si="3105"/>
        <v>0</v>
      </c>
      <c r="AF3102" s="1" t="s">
        <v>144</v>
      </c>
      <c r="AG3102" s="1">
        <v>1.0</v>
      </c>
      <c r="AH3102" s="1">
        <v>0.0</v>
      </c>
    </row>
    <row r="3103">
      <c r="A3103" s="2">
        <v>5700200.0</v>
      </c>
      <c r="B3103" s="1" t="s">
        <v>3172</v>
      </c>
      <c r="C3103" s="1">
        <v>2013.0</v>
      </c>
      <c r="D3103" s="3" t="s">
        <v>245</v>
      </c>
      <c r="E3103" s="14">
        <f t="shared" si="2"/>
        <v>3/31/2013</v>
      </c>
      <c r="F3103" s="15">
        <f t="shared" si="3"/>
        <v>3.41857593017503</v>
      </c>
      <c r="G3103" s="2">
        <v>1035528.0</v>
      </c>
      <c r="H3103" s="1" t="s">
        <v>46</v>
      </c>
      <c r="I3103" s="1" t="s">
        <v>5</v>
      </c>
      <c r="J3103" s="5" t="str">
        <f>VLOOKUP(I3103,city,2,FALSE)</f>
        <v>Amsterdam</v>
      </c>
      <c r="K3103" s="1" t="s">
        <v>6</v>
      </c>
      <c r="L3103" s="5" t="str">
        <f>VLOOKUP(K3103,state,2,FALSE)</f>
        <v>North Holland</v>
      </c>
      <c r="M3103" s="2">
        <v>1018.0</v>
      </c>
      <c r="N3103" s="1" t="s">
        <v>92</v>
      </c>
      <c r="O3103" s="1">
        <v>52.362296788187</v>
      </c>
      <c r="P3103" s="1">
        <v>4.90492102133177</v>
      </c>
      <c r="Q3103" s="1" t="s">
        <v>95</v>
      </c>
      <c r="R3103" s="1" t="s">
        <v>97</v>
      </c>
      <c r="S3103" s="1">
        <v>4.0</v>
      </c>
      <c r="T3103" s="1">
        <v>1.0</v>
      </c>
      <c r="U3103" s="1">
        <v>2.0</v>
      </c>
      <c r="V3103" s="1">
        <v>2.0</v>
      </c>
      <c r="W3103" s="1" t="s">
        <v>98</v>
      </c>
      <c r="X3103" s="6">
        <v>140.0</v>
      </c>
      <c r="Y3103" s="1">
        <v>2.0</v>
      </c>
      <c r="Z3103" s="1">
        <v>10.0</v>
      </c>
      <c r="AA3103" s="1">
        <v>6.0</v>
      </c>
      <c r="AB3103" s="5">
        <f t="shared" si="4"/>
        <v>8</v>
      </c>
      <c r="AC3103" s="8">
        <f t="shared" si="5"/>
        <v>140</v>
      </c>
      <c r="AD3103" s="8">
        <f t="shared" ref="AD3103:AE3103" si="3106">AC3103*AA3103</f>
        <v>840</v>
      </c>
      <c r="AE3103" s="8">
        <f t="shared" si="3106"/>
        <v>6720</v>
      </c>
      <c r="AF3103" s="1" t="s">
        <v>115</v>
      </c>
      <c r="AG3103" s="1">
        <v>0.67</v>
      </c>
      <c r="AH3103" s="1">
        <v>4.0</v>
      </c>
      <c r="AI3103" s="1">
        <v>92.0</v>
      </c>
      <c r="AJ3103" s="1">
        <v>10.0</v>
      </c>
      <c r="AK3103" s="1">
        <v>9.0</v>
      </c>
      <c r="AL3103" s="1">
        <v>10.0</v>
      </c>
      <c r="AM3103" s="1">
        <v>10.0</v>
      </c>
      <c r="AN3103" s="1">
        <v>9.0</v>
      </c>
      <c r="AO3103" s="1">
        <v>9.0</v>
      </c>
    </row>
    <row r="3104">
      <c r="A3104" s="2">
        <v>5704989.0</v>
      </c>
      <c r="B3104" s="1" t="s">
        <v>395</v>
      </c>
      <c r="C3104" s="1">
        <v>2013.0</v>
      </c>
      <c r="D3104" s="3" t="s">
        <v>245</v>
      </c>
      <c r="E3104" s="14">
        <f t="shared" si="2"/>
        <v>3/31/2013</v>
      </c>
      <c r="F3104" s="15">
        <f t="shared" si="3"/>
        <v>3.41857593017503</v>
      </c>
      <c r="G3104" s="2">
        <v>4493007.0</v>
      </c>
      <c r="H3104" s="1" t="s">
        <v>63</v>
      </c>
      <c r="I3104" s="1" t="s">
        <v>5</v>
      </c>
      <c r="J3104" s="5" t="str">
        <f>VLOOKUP(I3104,city,2,FALSE)</f>
        <v>Amsterdam</v>
      </c>
      <c r="K3104" s="1" t="s">
        <v>6</v>
      </c>
      <c r="L3104" s="5" t="str">
        <f>VLOOKUP(K3104,state,2,FALSE)</f>
        <v>North Holland</v>
      </c>
      <c r="M3104" s="2" t="s">
        <v>204</v>
      </c>
      <c r="N3104" s="1" t="s">
        <v>92</v>
      </c>
      <c r="O3104" s="1">
        <v>52.3813322979873</v>
      </c>
      <c r="P3104" s="1">
        <v>4.88342427228409</v>
      </c>
      <c r="Q3104" s="1" t="s">
        <v>95</v>
      </c>
      <c r="R3104" s="1" t="s">
        <v>97</v>
      </c>
      <c r="S3104" s="1">
        <v>2.0</v>
      </c>
      <c r="T3104" s="1">
        <v>1.0</v>
      </c>
      <c r="U3104" s="1">
        <v>0.0</v>
      </c>
      <c r="V3104" s="1">
        <v>1.0</v>
      </c>
      <c r="W3104" s="1" t="s">
        <v>98</v>
      </c>
      <c r="X3104" s="6">
        <v>137.0</v>
      </c>
      <c r="Y3104" s="1">
        <v>1.0</v>
      </c>
      <c r="Z3104" s="1">
        <v>0.0</v>
      </c>
      <c r="AA3104" s="1">
        <v>2.0</v>
      </c>
      <c r="AB3104" s="5">
        <f t="shared" si="4"/>
        <v>2</v>
      </c>
      <c r="AC3104" s="8">
        <f t="shared" si="5"/>
        <v>137</v>
      </c>
      <c r="AD3104" s="8">
        <f t="shared" ref="AD3104:AE3104" si="3107">AC3104*AA3104</f>
        <v>274</v>
      </c>
      <c r="AE3104" s="8">
        <f t="shared" si="3107"/>
        <v>548</v>
      </c>
      <c r="AF3104" s="1" t="s">
        <v>141</v>
      </c>
      <c r="AG3104" s="1">
        <v>1.0</v>
      </c>
      <c r="AH3104" s="1">
        <v>1.0</v>
      </c>
      <c r="AI3104" s="1">
        <v>100.0</v>
      </c>
      <c r="AJ3104" s="1">
        <v>10.0</v>
      </c>
      <c r="AK3104" s="1">
        <v>10.0</v>
      </c>
      <c r="AL3104" s="1">
        <v>10.0</v>
      </c>
      <c r="AM3104" s="1">
        <v>10.0</v>
      </c>
      <c r="AN3104" s="1">
        <v>10.0</v>
      </c>
      <c r="AO3104" s="1">
        <v>8.0</v>
      </c>
    </row>
    <row r="3105">
      <c r="A3105" s="2">
        <v>5705762.0</v>
      </c>
      <c r="B3105" s="1" t="s">
        <v>3173</v>
      </c>
      <c r="C3105" s="1">
        <v>2013.0</v>
      </c>
      <c r="D3105" s="3" t="s">
        <v>245</v>
      </c>
      <c r="E3105" s="14">
        <f t="shared" si="2"/>
        <v>3/31/2013</v>
      </c>
      <c r="F3105" s="15">
        <f t="shared" si="3"/>
        <v>3.41857593017503</v>
      </c>
      <c r="G3105" s="2">
        <v>1036556.0</v>
      </c>
      <c r="H3105" s="1" t="s">
        <v>7</v>
      </c>
      <c r="I3105" s="1" t="s">
        <v>5</v>
      </c>
      <c r="J3105" s="5" t="str">
        <f>VLOOKUP(I3105,city,2,FALSE)</f>
        <v>Amsterdam</v>
      </c>
      <c r="K3105" s="1" t="s">
        <v>6</v>
      </c>
      <c r="L3105" s="5" t="str">
        <f>VLOOKUP(K3105,state,2,FALSE)</f>
        <v>North Holland</v>
      </c>
      <c r="M3105" s="2">
        <v>1051.0</v>
      </c>
      <c r="N3105" s="1" t="s">
        <v>92</v>
      </c>
      <c r="O3105" s="1">
        <v>52.38093783012</v>
      </c>
      <c r="P3105" s="1">
        <v>4.87584228435132</v>
      </c>
      <c r="Q3105" s="1" t="s">
        <v>95</v>
      </c>
      <c r="R3105" s="1" t="s">
        <v>97</v>
      </c>
      <c r="S3105" s="1">
        <v>2.0</v>
      </c>
      <c r="T3105" s="1">
        <v>1.0</v>
      </c>
      <c r="U3105" s="1">
        <v>1.0</v>
      </c>
      <c r="V3105" s="1">
        <v>1.0</v>
      </c>
      <c r="W3105" s="1" t="s">
        <v>98</v>
      </c>
      <c r="X3105" s="6">
        <v>77.0</v>
      </c>
      <c r="Y3105" s="1">
        <v>2.0</v>
      </c>
      <c r="Z3105" s="1">
        <v>0.0</v>
      </c>
      <c r="AA3105" s="1">
        <v>4.0</v>
      </c>
      <c r="AB3105" s="5">
        <f t="shared" si="4"/>
        <v>52</v>
      </c>
      <c r="AC3105" s="8">
        <f t="shared" si="5"/>
        <v>77</v>
      </c>
      <c r="AD3105" s="8">
        <f t="shared" ref="AD3105:AE3105" si="3108">AC3105*AA3105</f>
        <v>308</v>
      </c>
      <c r="AE3105" s="8">
        <f t="shared" si="3108"/>
        <v>16016</v>
      </c>
      <c r="AF3105" s="1" t="s">
        <v>144</v>
      </c>
      <c r="AG3105" s="1">
        <v>1.0</v>
      </c>
      <c r="AH3105" s="1">
        <v>26.0</v>
      </c>
      <c r="AI3105" s="1">
        <v>90.0</v>
      </c>
      <c r="AJ3105" s="1">
        <v>9.0</v>
      </c>
      <c r="AK3105" s="1">
        <v>9.0</v>
      </c>
      <c r="AL3105" s="1">
        <v>9.0</v>
      </c>
      <c r="AM3105" s="1">
        <v>10.0</v>
      </c>
      <c r="AN3105" s="1">
        <v>9.0</v>
      </c>
      <c r="AO3105" s="1">
        <v>9.0</v>
      </c>
    </row>
    <row r="3106">
      <c r="A3106" s="2">
        <v>5706575.0</v>
      </c>
      <c r="B3106" s="1" t="s">
        <v>3174</v>
      </c>
      <c r="C3106" s="1">
        <v>2013.0</v>
      </c>
      <c r="D3106" s="3" t="s">
        <v>245</v>
      </c>
      <c r="E3106" s="14">
        <f t="shared" si="2"/>
        <v>3/31/2013</v>
      </c>
      <c r="F3106" s="15">
        <f t="shared" si="3"/>
        <v>3.41857593017503</v>
      </c>
      <c r="G3106" s="2">
        <v>3008874.0</v>
      </c>
      <c r="H3106" s="1" t="s">
        <v>67</v>
      </c>
      <c r="I3106" s="1" t="s">
        <v>5</v>
      </c>
      <c r="J3106" s="5" t="str">
        <f>VLOOKUP(I3106,city,2,FALSE)</f>
        <v>Amsterdam</v>
      </c>
      <c r="K3106" s="1" t="s">
        <v>39</v>
      </c>
      <c r="L3106" s="5" t="str">
        <f>VLOOKUP(K3106,state,2,FALSE)</f>
        <v>North Holland</v>
      </c>
      <c r="M3106" s="2" t="s">
        <v>3175</v>
      </c>
      <c r="N3106" s="1" t="s">
        <v>92</v>
      </c>
      <c r="O3106" s="1">
        <v>52.3513254505801</v>
      </c>
      <c r="P3106" s="1">
        <v>4.85456810342038</v>
      </c>
      <c r="Q3106" s="1" t="s">
        <v>95</v>
      </c>
      <c r="R3106" s="1" t="s">
        <v>138</v>
      </c>
      <c r="S3106" s="1">
        <v>2.0</v>
      </c>
      <c r="T3106" s="1">
        <v>1.0</v>
      </c>
      <c r="U3106" s="1">
        <v>1.0</v>
      </c>
      <c r="V3106" s="1">
        <v>1.0</v>
      </c>
      <c r="W3106" s="1" t="s">
        <v>98</v>
      </c>
      <c r="X3106" s="6">
        <v>89.0</v>
      </c>
      <c r="Y3106" s="1">
        <v>2.0</v>
      </c>
      <c r="Z3106" s="1">
        <v>25.0</v>
      </c>
      <c r="AA3106" s="1">
        <v>1.0</v>
      </c>
      <c r="AB3106" s="5">
        <f t="shared" si="4"/>
        <v>72</v>
      </c>
      <c r="AC3106" s="8">
        <f t="shared" si="5"/>
        <v>89</v>
      </c>
      <c r="AD3106" s="8">
        <f t="shared" ref="AD3106:AE3106" si="3109">AC3106*AA3106</f>
        <v>89</v>
      </c>
      <c r="AE3106" s="8">
        <f t="shared" si="3109"/>
        <v>6408</v>
      </c>
      <c r="AF3106" s="1" t="s">
        <v>141</v>
      </c>
      <c r="AG3106" s="1">
        <v>1.0</v>
      </c>
      <c r="AH3106" s="1">
        <v>36.0</v>
      </c>
      <c r="AI3106" s="1">
        <v>84.0</v>
      </c>
      <c r="AJ3106" s="1">
        <v>8.0</v>
      </c>
      <c r="AK3106" s="1">
        <v>9.0</v>
      </c>
      <c r="AL3106" s="1">
        <v>9.0</v>
      </c>
      <c r="AM3106" s="1">
        <v>9.0</v>
      </c>
      <c r="AN3106" s="1">
        <v>9.0</v>
      </c>
      <c r="AO3106" s="1">
        <v>8.0</v>
      </c>
    </row>
    <row r="3107">
      <c r="A3107" s="2">
        <v>5711109.0</v>
      </c>
      <c r="B3107" s="1" t="s">
        <v>3176</v>
      </c>
      <c r="C3107" s="1">
        <v>2013.0</v>
      </c>
      <c r="D3107" s="3" t="s">
        <v>1510</v>
      </c>
      <c r="E3107" s="14">
        <f t="shared" si="2"/>
        <v>4/1/2013</v>
      </c>
      <c r="F3107" s="15">
        <f t="shared" si="3"/>
        <v>3.41583620414763</v>
      </c>
      <c r="G3107" s="2">
        <v>1037485.0</v>
      </c>
      <c r="H3107" s="1" t="s">
        <v>41</v>
      </c>
      <c r="I3107" s="1" t="s">
        <v>5</v>
      </c>
      <c r="J3107" s="5" t="str">
        <f>VLOOKUP(I3107,city,2,FALSE)</f>
        <v>Amsterdam</v>
      </c>
      <c r="K3107" s="1" t="s">
        <v>6</v>
      </c>
      <c r="L3107" s="5" t="str">
        <f>VLOOKUP(K3107,state,2,FALSE)</f>
        <v>North Holland</v>
      </c>
      <c r="M3107" s="2">
        <v>1053.0</v>
      </c>
      <c r="N3107" s="1" t="s">
        <v>92</v>
      </c>
      <c r="O3107" s="1">
        <v>52.3697940558608</v>
      </c>
      <c r="P3107" s="1">
        <v>4.86808370644469</v>
      </c>
      <c r="Q3107" s="1" t="s">
        <v>95</v>
      </c>
      <c r="R3107" s="1" t="s">
        <v>97</v>
      </c>
      <c r="S3107" s="1">
        <v>4.0</v>
      </c>
      <c r="T3107" s="1">
        <v>1.0</v>
      </c>
      <c r="U3107" s="1">
        <v>2.0</v>
      </c>
      <c r="V3107" s="1">
        <v>2.0</v>
      </c>
      <c r="W3107" s="1" t="s">
        <v>98</v>
      </c>
      <c r="X3107" s="6">
        <v>250.0</v>
      </c>
      <c r="Y3107" s="1">
        <v>4.0</v>
      </c>
      <c r="Z3107" s="1">
        <v>25.0</v>
      </c>
      <c r="AA3107" s="1">
        <v>1.0</v>
      </c>
      <c r="AB3107" s="5">
        <f t="shared" si="4"/>
        <v>4</v>
      </c>
      <c r="AC3107" s="8">
        <f t="shared" si="5"/>
        <v>250</v>
      </c>
      <c r="AD3107" s="8">
        <f t="shared" ref="AD3107:AE3107" si="3110">AC3107*AA3107</f>
        <v>250</v>
      </c>
      <c r="AE3107" s="8">
        <f t="shared" si="3110"/>
        <v>1000</v>
      </c>
      <c r="AF3107" s="1" t="s">
        <v>159</v>
      </c>
      <c r="AG3107" s="1" t="s">
        <v>159</v>
      </c>
      <c r="AH3107" s="1">
        <v>2.0</v>
      </c>
      <c r="AI3107" s="1">
        <v>100.0</v>
      </c>
      <c r="AJ3107" s="1">
        <v>10.0</v>
      </c>
      <c r="AK3107" s="1">
        <v>10.0</v>
      </c>
      <c r="AL3107" s="1">
        <v>10.0</v>
      </c>
      <c r="AM3107" s="1">
        <v>10.0</v>
      </c>
      <c r="AN3107" s="1">
        <v>10.0</v>
      </c>
      <c r="AO3107" s="1">
        <v>10.0</v>
      </c>
    </row>
    <row r="3108">
      <c r="A3108" s="2">
        <v>5711870.0</v>
      </c>
      <c r="B3108" s="1" t="s">
        <v>3177</v>
      </c>
      <c r="C3108" s="1">
        <v>2013.0</v>
      </c>
      <c r="D3108" s="3" t="s">
        <v>1510</v>
      </c>
      <c r="E3108" s="14">
        <f t="shared" si="2"/>
        <v>4/1/2013</v>
      </c>
      <c r="F3108" s="15">
        <f t="shared" si="3"/>
        <v>3.41583620414763</v>
      </c>
      <c r="G3108" s="2">
        <v>1527955.0</v>
      </c>
      <c r="H3108" s="1" t="s">
        <v>7</v>
      </c>
      <c r="I3108" s="1" t="s">
        <v>5</v>
      </c>
      <c r="J3108" s="5" t="str">
        <f>VLOOKUP(I3108,city,2,FALSE)</f>
        <v>Amsterdam</v>
      </c>
      <c r="K3108" s="1" t="s">
        <v>6</v>
      </c>
      <c r="L3108" s="5" t="str">
        <f>VLOOKUP(K3108,state,2,FALSE)</f>
        <v>North Holland</v>
      </c>
      <c r="M3108" s="2">
        <v>1051.0</v>
      </c>
      <c r="N3108" s="1" t="s">
        <v>92</v>
      </c>
      <c r="O3108" s="1">
        <v>52.3784719298117</v>
      </c>
      <c r="P3108" s="1">
        <v>4.86833350033989</v>
      </c>
      <c r="Q3108" s="1" t="s">
        <v>95</v>
      </c>
      <c r="R3108" s="1" t="s">
        <v>97</v>
      </c>
      <c r="S3108" s="1">
        <v>2.0</v>
      </c>
      <c r="T3108" s="1">
        <v>1.0</v>
      </c>
      <c r="U3108" s="1">
        <v>1.0</v>
      </c>
      <c r="V3108" s="1">
        <v>1.0</v>
      </c>
      <c r="W3108" s="1" t="s">
        <v>98</v>
      </c>
      <c r="X3108" s="6">
        <v>75.0</v>
      </c>
      <c r="Y3108" s="1">
        <v>1.0</v>
      </c>
      <c r="Z3108" s="1">
        <v>0.0</v>
      </c>
      <c r="AA3108" s="1">
        <v>2.0</v>
      </c>
      <c r="AB3108" s="5">
        <f t="shared" si="4"/>
        <v>4</v>
      </c>
      <c r="AC3108" s="8">
        <f t="shared" si="5"/>
        <v>75</v>
      </c>
      <c r="AD3108" s="8">
        <f t="shared" ref="AD3108:AE3108" si="3111">AC3108*AA3108</f>
        <v>150</v>
      </c>
      <c r="AE3108" s="8">
        <f t="shared" si="3111"/>
        <v>600</v>
      </c>
      <c r="AF3108" s="1" t="s">
        <v>115</v>
      </c>
      <c r="AG3108" s="1">
        <v>0.88</v>
      </c>
      <c r="AH3108" s="1">
        <v>2.0</v>
      </c>
      <c r="AI3108" s="1">
        <v>100.0</v>
      </c>
      <c r="AJ3108" s="1">
        <v>10.0</v>
      </c>
      <c r="AK3108" s="1">
        <v>10.0</v>
      </c>
      <c r="AL3108" s="1">
        <v>10.0</v>
      </c>
      <c r="AM3108" s="1">
        <v>10.0</v>
      </c>
      <c r="AN3108" s="1">
        <v>9.0</v>
      </c>
      <c r="AO3108" s="1">
        <v>10.0</v>
      </c>
    </row>
    <row r="3109">
      <c r="A3109" s="2">
        <v>5712517.0</v>
      </c>
      <c r="B3109" s="1" t="s">
        <v>3178</v>
      </c>
      <c r="C3109" s="1">
        <v>2013.0</v>
      </c>
      <c r="D3109" s="3" t="s">
        <v>1510</v>
      </c>
      <c r="E3109" s="14">
        <f t="shared" si="2"/>
        <v>4/1/2013</v>
      </c>
      <c r="F3109" s="15">
        <f t="shared" si="3"/>
        <v>3.41583620414763</v>
      </c>
      <c r="G3109" s="2">
        <v>4798713.0</v>
      </c>
      <c r="H3109" s="1" t="s">
        <v>46</v>
      </c>
      <c r="I3109" s="1" t="s">
        <v>5</v>
      </c>
      <c r="J3109" s="5" t="str">
        <f>VLOOKUP(I3109,city,2,FALSE)</f>
        <v>Amsterdam</v>
      </c>
      <c r="K3109" s="1" t="s">
        <v>31</v>
      </c>
      <c r="L3109" s="5" t="str">
        <f>VLOOKUP(K3109,state,2,FALSE)</f>
        <v>North Holland</v>
      </c>
      <c r="M3109" s="2">
        <v>1017.0</v>
      </c>
      <c r="N3109" s="1" t="s">
        <v>92</v>
      </c>
      <c r="O3109" s="1">
        <v>52.3646590706718</v>
      </c>
      <c r="P3109" s="1">
        <v>4.88554224902016</v>
      </c>
      <c r="Q3109" s="1" t="s">
        <v>95</v>
      </c>
      <c r="R3109" s="1" t="s">
        <v>97</v>
      </c>
      <c r="S3109" s="1">
        <v>4.0</v>
      </c>
      <c r="T3109" s="1">
        <v>1.0</v>
      </c>
      <c r="U3109" s="1">
        <v>1.0</v>
      </c>
      <c r="V3109" s="1">
        <v>1.0</v>
      </c>
      <c r="W3109" s="1" t="s">
        <v>98</v>
      </c>
      <c r="X3109" s="6">
        <v>249.0</v>
      </c>
      <c r="Y3109" s="1">
        <v>2.0</v>
      </c>
      <c r="Z3109" s="1">
        <v>20.0</v>
      </c>
      <c r="AA3109" s="1">
        <v>3.0</v>
      </c>
      <c r="AB3109" s="5">
        <f t="shared" si="4"/>
        <v>0</v>
      </c>
      <c r="AC3109" s="8">
        <f t="shared" si="5"/>
        <v>249</v>
      </c>
      <c r="AD3109" s="8">
        <f t="shared" ref="AD3109:AE3109" si="3112">AC3109*AA3109</f>
        <v>747</v>
      </c>
      <c r="AE3109" s="8">
        <f t="shared" si="3112"/>
        <v>0</v>
      </c>
      <c r="AF3109" s="1" t="s">
        <v>159</v>
      </c>
      <c r="AG3109" s="1" t="s">
        <v>159</v>
      </c>
      <c r="AH3109" s="1">
        <v>0.0</v>
      </c>
    </row>
    <row r="3110">
      <c r="A3110" s="2">
        <v>5713140.0</v>
      </c>
      <c r="B3110" s="1" t="s">
        <v>926</v>
      </c>
      <c r="C3110" s="1">
        <v>2013.0</v>
      </c>
      <c r="D3110" s="3" t="s">
        <v>1510</v>
      </c>
      <c r="E3110" s="14">
        <f t="shared" si="2"/>
        <v>4/1/2013</v>
      </c>
      <c r="F3110" s="15">
        <f t="shared" si="3"/>
        <v>3.41583620414763</v>
      </c>
      <c r="G3110" s="2">
        <v>3589226.0</v>
      </c>
      <c r="H3110" s="1" t="s">
        <v>63</v>
      </c>
      <c r="I3110" s="1" t="s">
        <v>5</v>
      </c>
      <c r="J3110" s="5" t="str">
        <f>VLOOKUP(I3110,city,2,FALSE)</f>
        <v>Amsterdam</v>
      </c>
      <c r="K3110" s="1" t="s">
        <v>6</v>
      </c>
      <c r="L3110" s="5" t="str">
        <f>VLOOKUP(K3110,state,2,FALSE)</f>
        <v>North Holland</v>
      </c>
      <c r="M3110" s="2" t="s">
        <v>3179</v>
      </c>
      <c r="N3110" s="1" t="s">
        <v>92</v>
      </c>
      <c r="O3110" s="1">
        <v>52.3788078683768</v>
      </c>
      <c r="P3110" s="1">
        <v>4.88238362089392</v>
      </c>
      <c r="Q3110" s="1" t="s">
        <v>95</v>
      </c>
      <c r="R3110" s="1" t="s">
        <v>97</v>
      </c>
      <c r="S3110" s="1">
        <v>2.0</v>
      </c>
      <c r="T3110" s="1">
        <v>1.0</v>
      </c>
      <c r="U3110" s="1">
        <v>1.0</v>
      </c>
      <c r="V3110" s="1">
        <v>1.0</v>
      </c>
      <c r="W3110" s="1" t="s">
        <v>98</v>
      </c>
      <c r="X3110" s="6">
        <v>130.0</v>
      </c>
      <c r="Y3110" s="1">
        <v>1.0</v>
      </c>
      <c r="Z3110" s="1">
        <v>0.0</v>
      </c>
      <c r="AA3110" s="1">
        <v>1.0</v>
      </c>
      <c r="AB3110" s="5">
        <f t="shared" si="4"/>
        <v>32</v>
      </c>
      <c r="AC3110" s="8">
        <f t="shared" si="5"/>
        <v>130</v>
      </c>
      <c r="AD3110" s="8">
        <f t="shared" ref="AD3110:AE3110" si="3113">AC3110*AA3110</f>
        <v>130</v>
      </c>
      <c r="AE3110" s="8">
        <f t="shared" si="3113"/>
        <v>4160</v>
      </c>
      <c r="AF3110" s="1" t="s">
        <v>115</v>
      </c>
      <c r="AG3110" s="1">
        <v>0.9</v>
      </c>
      <c r="AH3110" s="1">
        <v>16.0</v>
      </c>
      <c r="AI3110" s="1">
        <v>99.0</v>
      </c>
      <c r="AJ3110" s="1">
        <v>10.0</v>
      </c>
      <c r="AK3110" s="1">
        <v>10.0</v>
      </c>
      <c r="AL3110" s="1">
        <v>10.0</v>
      </c>
      <c r="AM3110" s="1">
        <v>10.0</v>
      </c>
      <c r="AN3110" s="1">
        <v>10.0</v>
      </c>
      <c r="AO3110" s="1">
        <v>10.0</v>
      </c>
    </row>
    <row r="3111">
      <c r="A3111" s="2">
        <v>5714947.0</v>
      </c>
      <c r="B3111" s="1" t="s">
        <v>613</v>
      </c>
      <c r="C3111" s="1">
        <v>2013.0</v>
      </c>
      <c r="D3111" s="3" t="s">
        <v>1510</v>
      </c>
      <c r="E3111" s="14">
        <f t="shared" si="2"/>
        <v>4/1/2013</v>
      </c>
      <c r="F3111" s="15">
        <f t="shared" si="3"/>
        <v>3.41583620414763</v>
      </c>
      <c r="G3111" s="2">
        <v>1038120.0</v>
      </c>
      <c r="H3111" s="1" t="s">
        <v>63</v>
      </c>
      <c r="I3111" s="1" t="s">
        <v>5</v>
      </c>
      <c r="J3111" s="5" t="str">
        <f>VLOOKUP(I3111,city,2,FALSE)</f>
        <v>Amsterdam</v>
      </c>
      <c r="K3111" s="1" t="s">
        <v>6</v>
      </c>
      <c r="L3111" s="5" t="str">
        <f>VLOOKUP(K3111,state,2,FALSE)</f>
        <v>North Holland</v>
      </c>
      <c r="M3111" s="2" t="s">
        <v>2316</v>
      </c>
      <c r="N3111" s="1" t="s">
        <v>92</v>
      </c>
      <c r="O3111" s="1">
        <v>52.3882539357927</v>
      </c>
      <c r="P3111" s="1">
        <v>4.88467449377492</v>
      </c>
      <c r="Q3111" s="1" t="s">
        <v>176</v>
      </c>
      <c r="R3111" s="1" t="s">
        <v>97</v>
      </c>
      <c r="S3111" s="1">
        <v>6.0</v>
      </c>
      <c r="T3111" s="1">
        <v>1.0</v>
      </c>
      <c r="U3111" s="1">
        <v>2.0</v>
      </c>
      <c r="V3111" s="1">
        <v>3.0</v>
      </c>
      <c r="W3111" s="1" t="s">
        <v>98</v>
      </c>
      <c r="X3111" s="6">
        <v>195.0</v>
      </c>
      <c r="Y3111" s="1">
        <v>2.0</v>
      </c>
      <c r="Z3111" s="1">
        <v>40.0</v>
      </c>
      <c r="AA3111" s="1">
        <v>4.0</v>
      </c>
      <c r="AB3111" s="5">
        <f t="shared" si="4"/>
        <v>10</v>
      </c>
      <c r="AC3111" s="8">
        <f t="shared" si="5"/>
        <v>195</v>
      </c>
      <c r="AD3111" s="8">
        <f t="shared" ref="AD3111:AE3111" si="3114">AC3111*AA3111</f>
        <v>780</v>
      </c>
      <c r="AE3111" s="8">
        <f t="shared" si="3114"/>
        <v>7800</v>
      </c>
      <c r="AF3111" s="1" t="s">
        <v>141</v>
      </c>
      <c r="AG3111" s="1">
        <v>1.0</v>
      </c>
      <c r="AH3111" s="1">
        <v>5.0</v>
      </c>
      <c r="AI3111" s="1">
        <v>96.0</v>
      </c>
      <c r="AJ3111" s="1">
        <v>10.0</v>
      </c>
      <c r="AK3111" s="1">
        <v>10.0</v>
      </c>
      <c r="AL3111" s="1">
        <v>10.0</v>
      </c>
      <c r="AM3111" s="1">
        <v>10.0</v>
      </c>
      <c r="AN3111" s="1">
        <v>10.0</v>
      </c>
      <c r="AO3111" s="1">
        <v>10.0</v>
      </c>
    </row>
    <row r="3112">
      <c r="A3112" s="2">
        <v>5717892.0</v>
      </c>
      <c r="B3112" s="1" t="s">
        <v>1720</v>
      </c>
      <c r="C3112" s="1">
        <v>2013.0</v>
      </c>
      <c r="D3112" s="3" t="s">
        <v>1510</v>
      </c>
      <c r="E3112" s="14">
        <f t="shared" si="2"/>
        <v>4/1/2013</v>
      </c>
      <c r="F3112" s="15">
        <f t="shared" si="3"/>
        <v>3.41583620414763</v>
      </c>
      <c r="G3112" s="2">
        <v>1038625.0</v>
      </c>
      <c r="H3112" s="1" t="s">
        <v>75</v>
      </c>
      <c r="I3112" s="1" t="s">
        <v>5</v>
      </c>
      <c r="J3112" s="5" t="str">
        <f>VLOOKUP(I3112,city,2,FALSE)</f>
        <v>Amsterdam</v>
      </c>
      <c r="K3112" s="1" t="s">
        <v>6</v>
      </c>
      <c r="L3112" s="5" t="str">
        <f>VLOOKUP(K3112,state,2,FALSE)</f>
        <v>North Holland</v>
      </c>
      <c r="M3112" s="2">
        <v>1098.0</v>
      </c>
      <c r="N3112" s="1" t="s">
        <v>92</v>
      </c>
      <c r="O3112" s="1">
        <v>52.3511417020241</v>
      </c>
      <c r="P3112" s="1">
        <v>4.93638582686321</v>
      </c>
      <c r="Q3112" s="1" t="s">
        <v>154</v>
      </c>
      <c r="R3112" s="1" t="s">
        <v>97</v>
      </c>
      <c r="S3112" s="1">
        <v>6.0</v>
      </c>
      <c r="T3112" s="1">
        <v>1.0</v>
      </c>
      <c r="U3112" s="1">
        <v>4.0</v>
      </c>
      <c r="V3112" s="1">
        <v>5.0</v>
      </c>
      <c r="W3112" s="1" t="s">
        <v>98</v>
      </c>
      <c r="X3112" s="6">
        <v>225.0</v>
      </c>
      <c r="Y3112" s="1">
        <v>1.0</v>
      </c>
      <c r="Z3112" s="1">
        <v>0.0</v>
      </c>
      <c r="AA3112" s="1">
        <v>4.0</v>
      </c>
      <c r="AB3112" s="5">
        <f t="shared" si="4"/>
        <v>14</v>
      </c>
      <c r="AC3112" s="8">
        <f t="shared" si="5"/>
        <v>225</v>
      </c>
      <c r="AD3112" s="8">
        <f t="shared" ref="AD3112:AE3112" si="3115">AC3112*AA3112</f>
        <v>900</v>
      </c>
      <c r="AE3112" s="8">
        <f t="shared" si="3115"/>
        <v>12600</v>
      </c>
      <c r="AF3112" s="1" t="s">
        <v>141</v>
      </c>
      <c r="AG3112" s="1">
        <v>0.8</v>
      </c>
      <c r="AH3112" s="1">
        <v>7.0</v>
      </c>
      <c r="AI3112" s="1">
        <v>100.0</v>
      </c>
      <c r="AJ3112" s="1">
        <v>10.0</v>
      </c>
      <c r="AK3112" s="1">
        <v>10.0</v>
      </c>
      <c r="AL3112" s="1">
        <v>9.0</v>
      </c>
      <c r="AM3112" s="1">
        <v>10.0</v>
      </c>
      <c r="AN3112" s="1">
        <v>9.0</v>
      </c>
      <c r="AO3112" s="1">
        <v>10.0</v>
      </c>
    </row>
    <row r="3113">
      <c r="A3113" s="2">
        <v>5719622.0</v>
      </c>
      <c r="B3113" s="1" t="s">
        <v>3180</v>
      </c>
      <c r="C3113" s="1">
        <v>2013.0</v>
      </c>
      <c r="D3113" s="3" t="s">
        <v>1510</v>
      </c>
      <c r="E3113" s="14">
        <f t="shared" si="2"/>
        <v>4/1/2013</v>
      </c>
      <c r="F3113" s="15">
        <f t="shared" si="3"/>
        <v>3.41583620414763</v>
      </c>
      <c r="G3113" s="2">
        <v>5867610.0</v>
      </c>
      <c r="H3113" s="1" t="s">
        <v>41</v>
      </c>
      <c r="I3113" s="1" t="s">
        <v>5</v>
      </c>
      <c r="J3113" s="5" t="str">
        <f>VLOOKUP(I3113,city,2,FALSE)</f>
        <v>Amsterdam</v>
      </c>
      <c r="K3113" s="1" t="s">
        <v>31</v>
      </c>
      <c r="L3113" s="5" t="str">
        <f>VLOOKUP(K3113,state,2,FALSE)</f>
        <v>North Holland</v>
      </c>
      <c r="M3113" s="2" t="s">
        <v>3181</v>
      </c>
      <c r="N3113" s="1" t="s">
        <v>92</v>
      </c>
      <c r="O3113" s="1">
        <v>52.3605906051825</v>
      </c>
      <c r="P3113" s="1">
        <v>4.85806932139028</v>
      </c>
      <c r="Q3113" s="1" t="s">
        <v>95</v>
      </c>
      <c r="R3113" s="1" t="s">
        <v>97</v>
      </c>
      <c r="S3113" s="1">
        <v>2.0</v>
      </c>
      <c r="T3113" s="1">
        <v>1.0</v>
      </c>
      <c r="U3113" s="1">
        <v>1.0</v>
      </c>
      <c r="V3113" s="1">
        <v>1.0</v>
      </c>
      <c r="W3113" s="1" t="s">
        <v>98</v>
      </c>
      <c r="X3113" s="6">
        <v>99.0</v>
      </c>
      <c r="Y3113" s="1">
        <v>1.0</v>
      </c>
      <c r="Z3113" s="1">
        <v>0.0</v>
      </c>
      <c r="AA3113" s="1">
        <v>2.0</v>
      </c>
      <c r="AB3113" s="5">
        <f t="shared" si="4"/>
        <v>0</v>
      </c>
      <c r="AC3113" s="8">
        <f t="shared" si="5"/>
        <v>99</v>
      </c>
      <c r="AD3113" s="8">
        <f t="shared" ref="AD3113:AE3113" si="3116">AC3113*AA3113</f>
        <v>198</v>
      </c>
      <c r="AE3113" s="8">
        <f t="shared" si="3116"/>
        <v>0</v>
      </c>
      <c r="AF3113" s="1" t="s">
        <v>141</v>
      </c>
      <c r="AG3113" s="1">
        <v>1.0</v>
      </c>
      <c r="AH3113" s="1">
        <v>0.0</v>
      </c>
    </row>
    <row r="3114">
      <c r="A3114" s="2">
        <v>5721318.0</v>
      </c>
      <c r="B3114" s="1" t="s">
        <v>1497</v>
      </c>
      <c r="C3114" s="1">
        <v>2013.0</v>
      </c>
      <c r="D3114" s="3" t="s">
        <v>1510</v>
      </c>
      <c r="E3114" s="14">
        <f t="shared" si="2"/>
        <v>4/1/2013</v>
      </c>
      <c r="F3114" s="15">
        <f t="shared" si="3"/>
        <v>3.41583620414763</v>
      </c>
      <c r="G3114" s="2">
        <v>1266356.0</v>
      </c>
      <c r="H3114" s="1" t="s">
        <v>70</v>
      </c>
      <c r="I3114" s="1" t="s">
        <v>5</v>
      </c>
      <c r="J3114" s="5" t="str">
        <f>VLOOKUP(I3114,city,2,FALSE)</f>
        <v>Amsterdam</v>
      </c>
      <c r="K3114" s="1" t="s">
        <v>6</v>
      </c>
      <c r="L3114" s="5" t="str">
        <f>VLOOKUP(K3114,state,2,FALSE)</f>
        <v>North Holland</v>
      </c>
      <c r="M3114" s="2">
        <v>1072.0</v>
      </c>
      <c r="N3114" s="1" t="s">
        <v>92</v>
      </c>
      <c r="O3114" s="1">
        <v>52.3568594191069</v>
      </c>
      <c r="P3114" s="1">
        <v>4.88687797329045</v>
      </c>
      <c r="Q3114" s="1" t="s">
        <v>95</v>
      </c>
      <c r="R3114" s="1" t="s">
        <v>97</v>
      </c>
      <c r="S3114" s="1">
        <v>2.0</v>
      </c>
      <c r="T3114" s="1">
        <v>1.0</v>
      </c>
      <c r="U3114" s="1">
        <v>2.0</v>
      </c>
      <c r="V3114" s="1">
        <v>1.0</v>
      </c>
      <c r="W3114" s="1" t="s">
        <v>98</v>
      </c>
      <c r="X3114" s="6">
        <v>150.0</v>
      </c>
      <c r="Y3114" s="1">
        <v>1.0</v>
      </c>
      <c r="Z3114" s="1">
        <v>0.0</v>
      </c>
      <c r="AA3114" s="1">
        <v>2.0</v>
      </c>
      <c r="AB3114" s="5">
        <f t="shared" si="4"/>
        <v>6</v>
      </c>
      <c r="AC3114" s="8">
        <f t="shared" si="5"/>
        <v>150</v>
      </c>
      <c r="AD3114" s="8">
        <f t="shared" ref="AD3114:AE3114" si="3117">AC3114*AA3114</f>
        <v>300</v>
      </c>
      <c r="AE3114" s="8">
        <f t="shared" si="3117"/>
        <v>1800</v>
      </c>
      <c r="AF3114" s="1" t="s">
        <v>115</v>
      </c>
      <c r="AG3114" s="1">
        <v>1.0</v>
      </c>
      <c r="AH3114" s="1">
        <v>3.0</v>
      </c>
      <c r="AI3114" s="1">
        <v>100.0</v>
      </c>
      <c r="AJ3114" s="1">
        <v>10.0</v>
      </c>
      <c r="AK3114" s="1">
        <v>10.0</v>
      </c>
      <c r="AL3114" s="1">
        <v>10.0</v>
      </c>
      <c r="AM3114" s="1">
        <v>10.0</v>
      </c>
      <c r="AN3114" s="1">
        <v>10.0</v>
      </c>
      <c r="AO3114" s="1">
        <v>10.0</v>
      </c>
    </row>
    <row r="3115">
      <c r="A3115" s="2">
        <v>5730017.0</v>
      </c>
      <c r="B3115" s="1" t="s">
        <v>1243</v>
      </c>
      <c r="C3115" s="1">
        <v>2013.0</v>
      </c>
      <c r="D3115" s="3" t="s">
        <v>595</v>
      </c>
      <c r="E3115" s="14">
        <f t="shared" si="2"/>
        <v>4/2/2013</v>
      </c>
      <c r="F3115" s="15">
        <f t="shared" si="3"/>
        <v>3.41309647812023</v>
      </c>
      <c r="G3115" s="2">
        <v>2092472.0</v>
      </c>
      <c r="H3115" s="1" t="s">
        <v>63</v>
      </c>
      <c r="I3115" s="1" t="s">
        <v>5</v>
      </c>
      <c r="J3115" s="5" t="str">
        <f>VLOOKUP(I3115,city,2,FALSE)</f>
        <v>Amsterdam</v>
      </c>
      <c r="K3115" s="1" t="s">
        <v>6</v>
      </c>
      <c r="L3115" s="5" t="str">
        <f>VLOOKUP(K3115,state,2,FALSE)</f>
        <v>North Holland</v>
      </c>
      <c r="M3115" s="2">
        <v>1012.0</v>
      </c>
      <c r="N3115" s="1" t="s">
        <v>92</v>
      </c>
      <c r="O3115" s="1">
        <v>52.3742178301636</v>
      </c>
      <c r="P3115" s="1">
        <v>4.89401853892654</v>
      </c>
      <c r="Q3115" s="1" t="s">
        <v>176</v>
      </c>
      <c r="R3115" s="1" t="s">
        <v>97</v>
      </c>
      <c r="S3115" s="1">
        <v>2.0</v>
      </c>
      <c r="T3115" s="1">
        <v>1.0</v>
      </c>
      <c r="U3115" s="1">
        <v>0.0</v>
      </c>
      <c r="V3115" s="1">
        <v>1.0</v>
      </c>
      <c r="W3115" s="1" t="s">
        <v>98</v>
      </c>
      <c r="X3115" s="6">
        <v>150.0</v>
      </c>
      <c r="Y3115" s="1">
        <v>1.0</v>
      </c>
      <c r="Z3115" s="1">
        <v>0.0</v>
      </c>
      <c r="AA3115" s="1">
        <v>2.0</v>
      </c>
      <c r="AB3115" s="5">
        <f t="shared" si="4"/>
        <v>8</v>
      </c>
      <c r="AC3115" s="8">
        <f t="shared" si="5"/>
        <v>150</v>
      </c>
      <c r="AD3115" s="8">
        <f t="shared" ref="AD3115:AE3115" si="3118">AC3115*AA3115</f>
        <v>300</v>
      </c>
      <c r="AE3115" s="8">
        <f t="shared" si="3118"/>
        <v>2400</v>
      </c>
      <c r="AF3115" s="1" t="s">
        <v>115</v>
      </c>
      <c r="AG3115" s="1">
        <v>0.72</v>
      </c>
      <c r="AH3115" s="1">
        <v>4.0</v>
      </c>
      <c r="AI3115" s="1">
        <v>100.0</v>
      </c>
      <c r="AJ3115" s="1">
        <v>10.0</v>
      </c>
      <c r="AK3115" s="1">
        <v>10.0</v>
      </c>
      <c r="AL3115" s="1">
        <v>10.0</v>
      </c>
      <c r="AM3115" s="1">
        <v>10.0</v>
      </c>
      <c r="AN3115" s="1">
        <v>10.0</v>
      </c>
      <c r="AO3115" s="1">
        <v>10.0</v>
      </c>
    </row>
    <row r="3116">
      <c r="A3116" s="2">
        <v>5730772.0</v>
      </c>
      <c r="B3116" s="1" t="s">
        <v>3182</v>
      </c>
      <c r="C3116" s="1">
        <v>2013.0</v>
      </c>
      <c r="D3116" s="3" t="s">
        <v>595</v>
      </c>
      <c r="E3116" s="14">
        <f t="shared" si="2"/>
        <v>4/2/2013</v>
      </c>
      <c r="F3116" s="15">
        <f t="shared" si="3"/>
        <v>3.41309647812023</v>
      </c>
      <c r="G3116" s="2">
        <v>1796212.0</v>
      </c>
      <c r="H3116" s="1" t="s">
        <v>79</v>
      </c>
      <c r="I3116" s="1" t="s">
        <v>5</v>
      </c>
      <c r="J3116" s="5" t="str">
        <f>VLOOKUP(I3116,city,2,FALSE)</f>
        <v>Amsterdam</v>
      </c>
      <c r="K3116" s="1" t="s">
        <v>6</v>
      </c>
      <c r="L3116" s="5" t="str">
        <f>VLOOKUP(K3116,state,2,FALSE)</f>
        <v>North Holland</v>
      </c>
      <c r="M3116" s="2" t="s">
        <v>3183</v>
      </c>
      <c r="N3116" s="1" t="s">
        <v>92</v>
      </c>
      <c r="O3116" s="1">
        <v>52.3603843692617</v>
      </c>
      <c r="P3116" s="1">
        <v>4.83386927635704</v>
      </c>
      <c r="Q3116" s="1" t="s">
        <v>95</v>
      </c>
      <c r="R3116" s="1" t="s">
        <v>138</v>
      </c>
      <c r="S3116" s="1">
        <v>2.0</v>
      </c>
      <c r="T3116" s="1">
        <v>1.5</v>
      </c>
      <c r="U3116" s="1">
        <v>1.0</v>
      </c>
      <c r="V3116" s="1">
        <v>1.0</v>
      </c>
      <c r="W3116" s="1" t="s">
        <v>98</v>
      </c>
      <c r="X3116" s="6">
        <v>85.0</v>
      </c>
      <c r="Y3116" s="1">
        <v>1.0</v>
      </c>
      <c r="Z3116" s="1">
        <v>15.0</v>
      </c>
      <c r="AA3116" s="1">
        <v>2.0</v>
      </c>
      <c r="AB3116" s="5">
        <f t="shared" si="4"/>
        <v>126</v>
      </c>
      <c r="AC3116" s="8">
        <f t="shared" si="5"/>
        <v>100</v>
      </c>
      <c r="AD3116" s="8">
        <f t="shared" ref="AD3116:AE3116" si="3119">AC3116*AA3116</f>
        <v>200</v>
      </c>
      <c r="AE3116" s="8">
        <f t="shared" si="3119"/>
        <v>25200</v>
      </c>
      <c r="AF3116" s="1" t="s">
        <v>144</v>
      </c>
      <c r="AG3116" s="1">
        <v>1.0</v>
      </c>
      <c r="AH3116" s="1">
        <v>63.0</v>
      </c>
      <c r="AI3116" s="1">
        <v>99.0</v>
      </c>
      <c r="AJ3116" s="1">
        <v>10.0</v>
      </c>
      <c r="AK3116" s="1">
        <v>10.0</v>
      </c>
      <c r="AL3116" s="1">
        <v>10.0</v>
      </c>
      <c r="AM3116" s="1">
        <v>10.0</v>
      </c>
      <c r="AN3116" s="1">
        <v>9.0</v>
      </c>
      <c r="AO3116" s="1">
        <v>10.0</v>
      </c>
    </row>
    <row r="3117">
      <c r="A3117" s="2">
        <v>5733289.0</v>
      </c>
      <c r="B3117" s="1" t="s">
        <v>3184</v>
      </c>
      <c r="C3117" s="1">
        <v>2013.0</v>
      </c>
      <c r="D3117" s="3" t="s">
        <v>595</v>
      </c>
      <c r="E3117" s="14">
        <f t="shared" si="2"/>
        <v>4/2/2013</v>
      </c>
      <c r="F3117" s="15">
        <f t="shared" si="3"/>
        <v>3.41309647812023</v>
      </c>
      <c r="G3117" s="2">
        <v>3388416.0</v>
      </c>
      <c r="H3117" s="1" t="s">
        <v>67</v>
      </c>
      <c r="I3117" s="1" t="s">
        <v>5</v>
      </c>
      <c r="J3117" s="5" t="str">
        <f>VLOOKUP(I3117,city,2,FALSE)</f>
        <v>Amsterdam</v>
      </c>
      <c r="K3117" s="1" t="s">
        <v>6</v>
      </c>
      <c r="L3117" s="5" t="str">
        <f>VLOOKUP(K3117,state,2,FALSE)</f>
        <v>North Holland</v>
      </c>
      <c r="M3117" s="2">
        <v>1059.0</v>
      </c>
      <c r="N3117" s="1" t="s">
        <v>92</v>
      </c>
      <c r="O3117" s="1">
        <v>52.3492605978403</v>
      </c>
      <c r="P3117" s="1">
        <v>4.84969163176358</v>
      </c>
      <c r="Q3117" s="1" t="s">
        <v>95</v>
      </c>
      <c r="R3117" s="1" t="s">
        <v>97</v>
      </c>
      <c r="S3117" s="1">
        <v>2.0</v>
      </c>
      <c r="T3117" s="1">
        <v>1.0</v>
      </c>
      <c r="U3117" s="1">
        <v>1.0</v>
      </c>
      <c r="V3117" s="1">
        <v>1.0</v>
      </c>
      <c r="W3117" s="1" t="s">
        <v>98</v>
      </c>
      <c r="X3117" s="6">
        <v>79.0</v>
      </c>
      <c r="Y3117" s="1">
        <v>1.0</v>
      </c>
      <c r="Z3117" s="1">
        <v>0.0</v>
      </c>
      <c r="AA3117" s="1">
        <v>1.0</v>
      </c>
      <c r="AB3117" s="5">
        <f t="shared" si="4"/>
        <v>2</v>
      </c>
      <c r="AC3117" s="8">
        <f t="shared" si="5"/>
        <v>79</v>
      </c>
      <c r="AD3117" s="8">
        <f t="shared" ref="AD3117:AE3117" si="3120">AC3117*AA3117</f>
        <v>79</v>
      </c>
      <c r="AE3117" s="8">
        <f t="shared" si="3120"/>
        <v>158</v>
      </c>
      <c r="AF3117" s="1" t="s">
        <v>141</v>
      </c>
      <c r="AG3117" s="1">
        <v>1.0</v>
      </c>
      <c r="AH3117" s="1">
        <v>1.0</v>
      </c>
      <c r="AI3117" s="1">
        <v>100.0</v>
      </c>
      <c r="AJ3117" s="1">
        <v>10.0</v>
      </c>
      <c r="AK3117" s="1">
        <v>10.0</v>
      </c>
      <c r="AL3117" s="1">
        <v>10.0</v>
      </c>
      <c r="AM3117" s="1">
        <v>10.0</v>
      </c>
      <c r="AN3117" s="1">
        <v>10.0</v>
      </c>
      <c r="AO3117" s="1">
        <v>8.0</v>
      </c>
    </row>
    <row r="3118">
      <c r="A3118" s="2">
        <v>5733843.0</v>
      </c>
      <c r="B3118" s="1" t="s">
        <v>1761</v>
      </c>
      <c r="C3118" s="1">
        <v>2013.0</v>
      </c>
      <c r="D3118" s="3" t="s">
        <v>595</v>
      </c>
      <c r="E3118" s="14">
        <f t="shared" si="2"/>
        <v>4/2/2013</v>
      </c>
      <c r="F3118" s="15">
        <f t="shared" si="3"/>
        <v>3.41309647812023</v>
      </c>
      <c r="G3118" s="2">
        <v>4907723.0</v>
      </c>
      <c r="H3118" s="1" t="s">
        <v>41</v>
      </c>
      <c r="I3118" s="1" t="s">
        <v>5</v>
      </c>
      <c r="J3118" s="5" t="str">
        <f>VLOOKUP(I3118,city,2,FALSE)</f>
        <v>Amsterdam</v>
      </c>
      <c r="K3118" s="1" t="s">
        <v>31</v>
      </c>
      <c r="L3118" s="5" t="str">
        <f>VLOOKUP(K3118,state,2,FALSE)</f>
        <v>North Holland</v>
      </c>
      <c r="M3118" s="2" t="s">
        <v>3185</v>
      </c>
      <c r="N3118" s="1" t="s">
        <v>92</v>
      </c>
      <c r="O3118" s="1">
        <v>52.3668534678436</v>
      </c>
      <c r="P3118" s="1">
        <v>4.87247809740055</v>
      </c>
      <c r="Q3118" s="1" t="s">
        <v>95</v>
      </c>
      <c r="R3118" s="1" t="s">
        <v>138</v>
      </c>
      <c r="S3118" s="1">
        <v>2.0</v>
      </c>
      <c r="T3118" s="1">
        <v>1.0</v>
      </c>
      <c r="U3118" s="1">
        <v>1.0</v>
      </c>
      <c r="V3118" s="1">
        <v>1.0</v>
      </c>
      <c r="W3118" s="1" t="s">
        <v>98</v>
      </c>
      <c r="X3118" s="6">
        <v>130.0</v>
      </c>
      <c r="Y3118" s="1">
        <v>1.0</v>
      </c>
      <c r="Z3118" s="1">
        <v>0.0</v>
      </c>
      <c r="AA3118" s="1">
        <v>1.0</v>
      </c>
      <c r="AB3118" s="5">
        <f t="shared" si="4"/>
        <v>0</v>
      </c>
      <c r="AC3118" s="8">
        <f t="shared" si="5"/>
        <v>130</v>
      </c>
      <c r="AD3118" s="8">
        <f t="shared" ref="AD3118:AE3118" si="3121">AC3118*AA3118</f>
        <v>130</v>
      </c>
      <c r="AE3118" s="8">
        <f t="shared" si="3121"/>
        <v>0</v>
      </c>
      <c r="AF3118" s="1" t="s">
        <v>159</v>
      </c>
      <c r="AG3118" s="1" t="s">
        <v>159</v>
      </c>
      <c r="AH3118" s="1">
        <v>0.0</v>
      </c>
    </row>
    <row r="3119">
      <c r="A3119" s="2">
        <v>5734631.0</v>
      </c>
      <c r="B3119" s="1" t="s">
        <v>2209</v>
      </c>
      <c r="C3119" s="1">
        <v>2013.0</v>
      </c>
      <c r="D3119" s="3" t="s">
        <v>595</v>
      </c>
      <c r="E3119" s="14">
        <f t="shared" si="2"/>
        <v>4/2/2013</v>
      </c>
      <c r="F3119" s="15">
        <f t="shared" si="3"/>
        <v>3.41309647812023</v>
      </c>
      <c r="G3119" s="2">
        <v>2081615.0</v>
      </c>
      <c r="H3119" s="1" t="s">
        <v>93</v>
      </c>
      <c r="I3119" s="1" t="s">
        <v>5</v>
      </c>
      <c r="J3119" s="5" t="str">
        <f>VLOOKUP(I3119,city,2,FALSE)</f>
        <v>Amsterdam</v>
      </c>
      <c r="K3119" s="1" t="s">
        <v>6</v>
      </c>
      <c r="L3119" s="5" t="str">
        <f>VLOOKUP(K3119,state,2,FALSE)</f>
        <v>North Holland</v>
      </c>
      <c r="M3119" s="2" t="s">
        <v>3186</v>
      </c>
      <c r="N3119" s="1" t="s">
        <v>92</v>
      </c>
      <c r="O3119" s="1">
        <v>52.3869953824303</v>
      </c>
      <c r="P3119" s="1">
        <v>4.92723789684462</v>
      </c>
      <c r="Q3119" s="1" t="s">
        <v>154</v>
      </c>
      <c r="R3119" s="1" t="s">
        <v>97</v>
      </c>
      <c r="S3119" s="1">
        <v>4.0</v>
      </c>
      <c r="T3119" s="1">
        <v>1.0</v>
      </c>
      <c r="U3119" s="1">
        <v>2.0</v>
      </c>
      <c r="V3119" s="1">
        <v>2.0</v>
      </c>
      <c r="W3119" s="1" t="s">
        <v>98</v>
      </c>
      <c r="X3119" s="6">
        <v>100.0</v>
      </c>
      <c r="Y3119" s="1">
        <v>4.0</v>
      </c>
      <c r="Z3119" s="1">
        <v>25.0</v>
      </c>
      <c r="AA3119" s="1">
        <v>1.0</v>
      </c>
      <c r="AB3119" s="5">
        <f t="shared" si="4"/>
        <v>6</v>
      </c>
      <c r="AC3119" s="8">
        <f t="shared" si="5"/>
        <v>100</v>
      </c>
      <c r="AD3119" s="8">
        <f t="shared" ref="AD3119:AE3119" si="3122">AC3119*AA3119</f>
        <v>100</v>
      </c>
      <c r="AE3119" s="8">
        <f t="shared" si="3122"/>
        <v>600</v>
      </c>
      <c r="AF3119" s="1" t="s">
        <v>115</v>
      </c>
      <c r="AG3119" s="1">
        <v>0.5</v>
      </c>
      <c r="AH3119" s="1">
        <v>3.0</v>
      </c>
      <c r="AI3119" s="1">
        <v>67.0</v>
      </c>
      <c r="AJ3119" s="1">
        <v>9.0</v>
      </c>
      <c r="AK3119" s="1">
        <v>5.0</v>
      </c>
      <c r="AL3119" s="1">
        <v>9.0</v>
      </c>
      <c r="AM3119" s="1">
        <v>9.0</v>
      </c>
      <c r="AN3119" s="1">
        <v>9.0</v>
      </c>
      <c r="AO3119" s="1">
        <v>7.0</v>
      </c>
    </row>
    <row r="3120">
      <c r="A3120" s="2">
        <v>5736549.0</v>
      </c>
      <c r="B3120" s="1" t="s">
        <v>3187</v>
      </c>
      <c r="C3120" s="1">
        <v>2013.0</v>
      </c>
      <c r="D3120" s="3" t="s">
        <v>595</v>
      </c>
      <c r="E3120" s="14">
        <f t="shared" si="2"/>
        <v>4/2/2013</v>
      </c>
      <c r="F3120" s="15">
        <f t="shared" si="3"/>
        <v>3.41309647812023</v>
      </c>
      <c r="G3120" s="2">
        <v>1042084.0</v>
      </c>
      <c r="H3120" s="1" t="s">
        <v>41</v>
      </c>
      <c r="I3120" s="1" t="s">
        <v>5</v>
      </c>
      <c r="J3120" s="5" t="str">
        <f>VLOOKUP(I3120,city,2,FALSE)</f>
        <v>Amsterdam</v>
      </c>
      <c r="K3120" s="1" t="s">
        <v>6</v>
      </c>
      <c r="L3120" s="5" t="str">
        <f>VLOOKUP(K3120,state,2,FALSE)</f>
        <v>North Holland</v>
      </c>
      <c r="M3120" s="2" t="s">
        <v>3188</v>
      </c>
      <c r="N3120" s="1" t="s">
        <v>92</v>
      </c>
      <c r="O3120" s="1">
        <v>52.3582700439166</v>
      </c>
      <c r="P3120" s="1">
        <v>4.86152718071528</v>
      </c>
      <c r="Q3120" s="1" t="s">
        <v>95</v>
      </c>
      <c r="R3120" s="1" t="s">
        <v>97</v>
      </c>
      <c r="S3120" s="1">
        <v>4.0</v>
      </c>
      <c r="T3120" s="1">
        <v>1.0</v>
      </c>
      <c r="U3120" s="1">
        <v>2.0</v>
      </c>
      <c r="V3120" s="1">
        <v>2.0</v>
      </c>
      <c r="W3120" s="1" t="s">
        <v>98</v>
      </c>
      <c r="X3120" s="6">
        <v>130.0</v>
      </c>
      <c r="Y3120" s="1">
        <v>2.0</v>
      </c>
      <c r="Z3120" s="1">
        <v>0.0</v>
      </c>
      <c r="AA3120" s="1">
        <v>2.0</v>
      </c>
      <c r="AB3120" s="5">
        <f t="shared" si="4"/>
        <v>98</v>
      </c>
      <c r="AC3120" s="8">
        <f t="shared" si="5"/>
        <v>130</v>
      </c>
      <c r="AD3120" s="8">
        <f t="shared" ref="AD3120:AE3120" si="3123">AC3120*AA3120</f>
        <v>260</v>
      </c>
      <c r="AE3120" s="8">
        <f t="shared" si="3123"/>
        <v>25480</v>
      </c>
      <c r="AF3120" s="1" t="s">
        <v>141</v>
      </c>
      <c r="AG3120" s="1">
        <v>0.8</v>
      </c>
      <c r="AH3120" s="1">
        <v>49.0</v>
      </c>
      <c r="AI3120" s="1">
        <v>95.0</v>
      </c>
      <c r="AJ3120" s="1">
        <v>10.0</v>
      </c>
      <c r="AK3120" s="1">
        <v>10.0</v>
      </c>
      <c r="AL3120" s="1">
        <v>10.0</v>
      </c>
      <c r="AM3120" s="1">
        <v>10.0</v>
      </c>
      <c r="AN3120" s="1">
        <v>9.0</v>
      </c>
      <c r="AO3120" s="1">
        <v>9.0</v>
      </c>
    </row>
    <row r="3121">
      <c r="A3121" s="2">
        <v>5737557.0</v>
      </c>
      <c r="B3121" s="1" t="s">
        <v>1250</v>
      </c>
      <c r="C3121" s="1">
        <v>2013.0</v>
      </c>
      <c r="D3121" s="3" t="s">
        <v>595</v>
      </c>
      <c r="E3121" s="14">
        <f t="shared" si="2"/>
        <v>4/2/2013</v>
      </c>
      <c r="F3121" s="15">
        <f t="shared" si="3"/>
        <v>3.41309647812023</v>
      </c>
      <c r="G3121" s="2">
        <v>1847052.0</v>
      </c>
      <c r="H3121" s="1" t="s">
        <v>63</v>
      </c>
      <c r="I3121" s="1" t="s">
        <v>5</v>
      </c>
      <c r="J3121" s="5" t="str">
        <f>VLOOKUP(I3121,city,2,FALSE)</f>
        <v>Amsterdam</v>
      </c>
      <c r="K3121" s="1" t="s">
        <v>6</v>
      </c>
      <c r="L3121" s="5" t="str">
        <f>VLOOKUP(K3121,state,2,FALSE)</f>
        <v>North Holland</v>
      </c>
      <c r="M3121" s="2" t="s">
        <v>2883</v>
      </c>
      <c r="N3121" s="1" t="s">
        <v>92</v>
      </c>
      <c r="O3121" s="1">
        <v>52.3805391038192</v>
      </c>
      <c r="P3121" s="1">
        <v>4.88634942533053</v>
      </c>
      <c r="Q3121" s="1" t="s">
        <v>257</v>
      </c>
      <c r="R3121" s="1" t="s">
        <v>97</v>
      </c>
      <c r="S3121" s="1">
        <v>4.0</v>
      </c>
      <c r="T3121" s="1">
        <v>1.5</v>
      </c>
      <c r="U3121" s="1">
        <v>2.0</v>
      </c>
      <c r="V3121" s="1">
        <v>3.0</v>
      </c>
      <c r="W3121" s="1" t="s">
        <v>98</v>
      </c>
      <c r="X3121" s="6">
        <v>145.0</v>
      </c>
      <c r="Y3121" s="1">
        <v>2.0</v>
      </c>
      <c r="Z3121" s="1">
        <v>35.0</v>
      </c>
      <c r="AA3121" s="1">
        <v>2.0</v>
      </c>
      <c r="AB3121" s="5">
        <f t="shared" si="4"/>
        <v>150</v>
      </c>
      <c r="AC3121" s="8">
        <f t="shared" si="5"/>
        <v>145</v>
      </c>
      <c r="AD3121" s="8">
        <f t="shared" ref="AD3121:AE3121" si="3124">AC3121*AA3121</f>
        <v>290</v>
      </c>
      <c r="AE3121" s="8">
        <f t="shared" si="3124"/>
        <v>43500</v>
      </c>
      <c r="AF3121" s="1" t="s">
        <v>144</v>
      </c>
      <c r="AG3121" s="1">
        <v>1.0</v>
      </c>
      <c r="AH3121" s="1">
        <v>75.0</v>
      </c>
      <c r="AI3121" s="1">
        <v>96.0</v>
      </c>
      <c r="AJ3121" s="1">
        <v>10.0</v>
      </c>
      <c r="AK3121" s="1">
        <v>10.0</v>
      </c>
      <c r="AL3121" s="1">
        <v>10.0</v>
      </c>
      <c r="AM3121" s="1">
        <v>10.0</v>
      </c>
      <c r="AN3121" s="1">
        <v>10.0</v>
      </c>
      <c r="AO3121" s="1">
        <v>9.0</v>
      </c>
    </row>
    <row r="3122">
      <c r="A3122" s="2">
        <v>5737557.0</v>
      </c>
      <c r="B3122" s="1" t="s">
        <v>1250</v>
      </c>
      <c r="C3122" s="1">
        <v>2013.0</v>
      </c>
      <c r="D3122" s="3" t="s">
        <v>595</v>
      </c>
      <c r="E3122" s="14">
        <f t="shared" si="2"/>
        <v>4/2/2013</v>
      </c>
      <c r="F3122" s="15">
        <f t="shared" si="3"/>
        <v>3.41309647812023</v>
      </c>
      <c r="G3122" s="2">
        <v>5667354.0</v>
      </c>
      <c r="H3122" s="1" t="s">
        <v>63</v>
      </c>
      <c r="I3122" s="1" t="s">
        <v>5</v>
      </c>
      <c r="J3122" s="5" t="str">
        <f>VLOOKUP(I3122,city,2,FALSE)</f>
        <v>Amsterdam</v>
      </c>
      <c r="K3122" s="1" t="s">
        <v>31</v>
      </c>
      <c r="L3122" s="5" t="str">
        <f>VLOOKUP(K3122,state,2,FALSE)</f>
        <v>North Holland</v>
      </c>
      <c r="M3122" s="2" t="s">
        <v>2883</v>
      </c>
      <c r="N3122" s="1" t="s">
        <v>92</v>
      </c>
      <c r="O3122" s="1">
        <v>52.3813343673997</v>
      </c>
      <c r="P3122" s="1">
        <v>4.88628734880249</v>
      </c>
      <c r="Q3122" s="1" t="s">
        <v>154</v>
      </c>
      <c r="R3122" s="1" t="s">
        <v>97</v>
      </c>
      <c r="S3122" s="1">
        <v>4.0</v>
      </c>
      <c r="T3122" s="1">
        <v>1.5</v>
      </c>
      <c r="U3122" s="1">
        <v>2.0</v>
      </c>
      <c r="V3122" s="1">
        <v>2.0</v>
      </c>
      <c r="W3122" s="1" t="s">
        <v>98</v>
      </c>
      <c r="X3122" s="6">
        <v>225.0</v>
      </c>
      <c r="Y3122" s="1">
        <v>2.0</v>
      </c>
      <c r="Z3122" s="1">
        <v>35.0</v>
      </c>
      <c r="AA3122" s="1">
        <v>2.0</v>
      </c>
      <c r="AB3122" s="5">
        <f t="shared" si="4"/>
        <v>0</v>
      </c>
      <c r="AC3122" s="8">
        <f t="shared" si="5"/>
        <v>225</v>
      </c>
      <c r="AD3122" s="8">
        <f t="shared" ref="AD3122:AE3122" si="3125">AC3122*AA3122</f>
        <v>450</v>
      </c>
      <c r="AE3122" s="8">
        <f t="shared" si="3125"/>
        <v>0</v>
      </c>
      <c r="AF3122" s="1" t="s">
        <v>144</v>
      </c>
      <c r="AG3122" s="1">
        <v>1.0</v>
      </c>
      <c r="AH3122" s="1">
        <v>0.0</v>
      </c>
    </row>
    <row r="3123">
      <c r="A3123" s="2">
        <v>5739589.0</v>
      </c>
      <c r="B3123" s="1" t="s">
        <v>395</v>
      </c>
      <c r="C3123" s="1">
        <v>2013.0</v>
      </c>
      <c r="D3123" s="3" t="s">
        <v>595</v>
      </c>
      <c r="E3123" s="14">
        <f t="shared" si="2"/>
        <v>4/2/2013</v>
      </c>
      <c r="F3123" s="15">
        <f t="shared" si="3"/>
        <v>3.41309647812023</v>
      </c>
      <c r="G3123" s="2">
        <v>1463449.0</v>
      </c>
      <c r="H3123" s="1" t="s">
        <v>46</v>
      </c>
      <c r="I3123" s="1" t="s">
        <v>5</v>
      </c>
      <c r="J3123" s="5" t="str">
        <f>VLOOKUP(I3123,city,2,FALSE)</f>
        <v>Amsterdam</v>
      </c>
      <c r="K3123" s="1" t="s">
        <v>6</v>
      </c>
      <c r="L3123" s="5" t="str">
        <f>VLOOKUP(K3123,state,2,FALSE)</f>
        <v>North Holland</v>
      </c>
      <c r="M3123" s="2" t="s">
        <v>3189</v>
      </c>
      <c r="N3123" s="1" t="s">
        <v>92</v>
      </c>
      <c r="O3123" s="1">
        <v>52.3602534179517</v>
      </c>
      <c r="P3123" s="1">
        <v>4.90487660714562</v>
      </c>
      <c r="Q3123" s="1" t="s">
        <v>95</v>
      </c>
      <c r="R3123" s="1" t="s">
        <v>97</v>
      </c>
      <c r="S3123" s="1">
        <v>3.0</v>
      </c>
      <c r="T3123" s="1">
        <v>1.5</v>
      </c>
      <c r="U3123" s="1">
        <v>1.0</v>
      </c>
      <c r="V3123" s="1">
        <v>1.0</v>
      </c>
      <c r="W3123" s="1" t="s">
        <v>98</v>
      </c>
      <c r="X3123" s="6">
        <v>89.0</v>
      </c>
      <c r="Y3123" s="1">
        <v>2.0</v>
      </c>
      <c r="Z3123" s="1">
        <v>20.0</v>
      </c>
      <c r="AA3123" s="1">
        <v>2.0</v>
      </c>
      <c r="AB3123" s="5">
        <f t="shared" si="4"/>
        <v>34</v>
      </c>
      <c r="AC3123" s="8">
        <f t="shared" si="5"/>
        <v>89</v>
      </c>
      <c r="AD3123" s="8">
        <f t="shared" ref="AD3123:AE3123" si="3126">AC3123*AA3123</f>
        <v>178</v>
      </c>
      <c r="AE3123" s="8">
        <f t="shared" si="3126"/>
        <v>6052</v>
      </c>
      <c r="AF3123" s="1" t="s">
        <v>144</v>
      </c>
      <c r="AG3123" s="1">
        <v>0.97</v>
      </c>
      <c r="AH3123" s="1">
        <v>17.0</v>
      </c>
      <c r="AI3123" s="1">
        <v>99.0</v>
      </c>
      <c r="AJ3123" s="1">
        <v>10.0</v>
      </c>
      <c r="AK3123" s="1">
        <v>10.0</v>
      </c>
      <c r="AL3123" s="1">
        <v>9.0</v>
      </c>
      <c r="AM3123" s="1">
        <v>10.0</v>
      </c>
      <c r="AN3123" s="1">
        <v>9.0</v>
      </c>
      <c r="AO3123" s="1">
        <v>9.0</v>
      </c>
    </row>
    <row r="3124">
      <c r="A3124" s="2">
        <v>5739950.0</v>
      </c>
      <c r="B3124" s="1" t="s">
        <v>3190</v>
      </c>
      <c r="C3124" s="1">
        <v>2013.0</v>
      </c>
      <c r="D3124" s="3" t="s">
        <v>595</v>
      </c>
      <c r="E3124" s="14">
        <f t="shared" si="2"/>
        <v>4/2/2013</v>
      </c>
      <c r="F3124" s="15">
        <f t="shared" si="3"/>
        <v>3.41309647812023</v>
      </c>
      <c r="G3124" s="2">
        <v>2672582.0</v>
      </c>
      <c r="H3124" s="1" t="s">
        <v>63</v>
      </c>
      <c r="I3124" s="1" t="s">
        <v>5</v>
      </c>
      <c r="J3124" s="5" t="str">
        <f>VLOOKUP(I3124,city,2,FALSE)</f>
        <v>Amsterdam</v>
      </c>
      <c r="K3124" s="1" t="s">
        <v>6</v>
      </c>
      <c r="L3124" s="5" t="str">
        <f>VLOOKUP(K3124,state,2,FALSE)</f>
        <v>North Holland</v>
      </c>
      <c r="M3124" s="2" t="s">
        <v>3191</v>
      </c>
      <c r="N3124" s="1" t="s">
        <v>92</v>
      </c>
      <c r="O3124" s="1">
        <v>52.3765657715619</v>
      </c>
      <c r="P3124" s="1">
        <v>4.87957944480618</v>
      </c>
      <c r="Q3124" s="1" t="s">
        <v>154</v>
      </c>
      <c r="R3124" s="1" t="s">
        <v>97</v>
      </c>
      <c r="S3124" s="1">
        <v>2.0</v>
      </c>
      <c r="T3124" s="1">
        <v>1.0</v>
      </c>
      <c r="U3124" s="1">
        <v>1.0</v>
      </c>
      <c r="V3124" s="1">
        <v>1.0</v>
      </c>
      <c r="W3124" s="1" t="s">
        <v>98</v>
      </c>
      <c r="X3124" s="6">
        <v>219.0</v>
      </c>
      <c r="Y3124" s="1">
        <v>1.0</v>
      </c>
      <c r="Z3124" s="1">
        <v>0.0</v>
      </c>
      <c r="AA3124" s="1">
        <v>1.0</v>
      </c>
      <c r="AB3124" s="5">
        <f t="shared" si="4"/>
        <v>42</v>
      </c>
      <c r="AC3124" s="8">
        <f t="shared" si="5"/>
        <v>219</v>
      </c>
      <c r="AD3124" s="8">
        <f t="shared" ref="AD3124:AE3124" si="3127">AC3124*AA3124</f>
        <v>219</v>
      </c>
      <c r="AE3124" s="8">
        <f t="shared" si="3127"/>
        <v>9198</v>
      </c>
      <c r="AF3124" s="1" t="s">
        <v>144</v>
      </c>
      <c r="AG3124" s="1">
        <v>1.0</v>
      </c>
      <c r="AH3124" s="1">
        <v>21.0</v>
      </c>
      <c r="AI3124" s="1">
        <v>96.0</v>
      </c>
      <c r="AJ3124" s="1">
        <v>10.0</v>
      </c>
      <c r="AK3124" s="1">
        <v>10.0</v>
      </c>
      <c r="AL3124" s="1">
        <v>10.0</v>
      </c>
      <c r="AM3124" s="1">
        <v>10.0</v>
      </c>
      <c r="AN3124" s="1">
        <v>10.0</v>
      </c>
      <c r="AO3124" s="1">
        <v>9.0</v>
      </c>
    </row>
    <row r="3125">
      <c r="A3125" s="2">
        <v>5745029.0</v>
      </c>
      <c r="B3125" s="1" t="s">
        <v>311</v>
      </c>
      <c r="C3125" s="1">
        <v>2013.0</v>
      </c>
      <c r="D3125" s="3" t="s">
        <v>598</v>
      </c>
      <c r="E3125" s="14">
        <f t="shared" si="2"/>
        <v>4/3/2013</v>
      </c>
      <c r="F3125" s="15">
        <f t="shared" si="3"/>
        <v>3.41035675212457</v>
      </c>
      <c r="G3125" s="2">
        <v>1043348.0</v>
      </c>
      <c r="H3125" s="1" t="s">
        <v>35</v>
      </c>
      <c r="I3125" s="1" t="s">
        <v>5</v>
      </c>
      <c r="J3125" s="5" t="str">
        <f>VLOOKUP(I3125,city,2,FALSE)</f>
        <v>Amsterdam</v>
      </c>
      <c r="K3125" s="1" t="s">
        <v>6</v>
      </c>
      <c r="L3125" s="5" t="str">
        <f>VLOOKUP(K3125,state,2,FALSE)</f>
        <v>North Holland</v>
      </c>
      <c r="M3125" s="2">
        <v>1094.0</v>
      </c>
      <c r="N3125" s="1" t="s">
        <v>92</v>
      </c>
      <c r="O3125" s="1">
        <v>52.3596105714646</v>
      </c>
      <c r="P3125" s="1">
        <v>4.9410328929</v>
      </c>
      <c r="Q3125" s="1" t="s">
        <v>95</v>
      </c>
      <c r="R3125" s="1" t="s">
        <v>97</v>
      </c>
      <c r="S3125" s="1">
        <v>2.0</v>
      </c>
      <c r="U3125" s="1">
        <v>1.0</v>
      </c>
      <c r="V3125" s="1">
        <v>1.0</v>
      </c>
      <c r="W3125" s="1" t="s">
        <v>98</v>
      </c>
      <c r="X3125" s="6">
        <v>95.0</v>
      </c>
      <c r="Y3125" s="1">
        <v>1.0</v>
      </c>
      <c r="Z3125" s="1">
        <v>0.0</v>
      </c>
      <c r="AA3125" s="1">
        <v>1.0</v>
      </c>
      <c r="AB3125" s="5">
        <f t="shared" si="4"/>
        <v>16</v>
      </c>
      <c r="AC3125" s="8">
        <f t="shared" si="5"/>
        <v>95</v>
      </c>
      <c r="AD3125" s="8">
        <f t="shared" ref="AD3125:AE3125" si="3128">AC3125*AA3125</f>
        <v>95</v>
      </c>
      <c r="AE3125" s="8">
        <f t="shared" si="3128"/>
        <v>1520</v>
      </c>
      <c r="AF3125" s="1" t="s">
        <v>115</v>
      </c>
      <c r="AG3125" s="1">
        <v>0.9</v>
      </c>
      <c r="AH3125" s="1">
        <v>8.0</v>
      </c>
      <c r="AI3125" s="1">
        <v>83.0</v>
      </c>
      <c r="AJ3125" s="1">
        <v>9.0</v>
      </c>
      <c r="AK3125" s="1">
        <v>9.0</v>
      </c>
      <c r="AL3125" s="1">
        <v>10.0</v>
      </c>
      <c r="AM3125" s="1">
        <v>10.0</v>
      </c>
      <c r="AN3125" s="1">
        <v>8.0</v>
      </c>
      <c r="AO3125" s="1">
        <v>8.0</v>
      </c>
    </row>
    <row r="3126">
      <c r="A3126" s="2">
        <v>5747929.0</v>
      </c>
      <c r="B3126" s="1" t="s">
        <v>3192</v>
      </c>
      <c r="C3126" s="1">
        <v>2013.0</v>
      </c>
      <c r="D3126" s="3" t="s">
        <v>598</v>
      </c>
      <c r="E3126" s="14">
        <f t="shared" si="2"/>
        <v>4/3/2013</v>
      </c>
      <c r="F3126" s="15">
        <f t="shared" si="3"/>
        <v>3.41035675212457</v>
      </c>
      <c r="G3126" s="2">
        <v>1043948.0</v>
      </c>
      <c r="H3126" s="1" t="s">
        <v>63</v>
      </c>
      <c r="I3126" s="1" t="s">
        <v>5</v>
      </c>
      <c r="J3126" s="5" t="str">
        <f>VLOOKUP(I3126,city,2,FALSE)</f>
        <v>Amsterdam</v>
      </c>
      <c r="K3126" s="1" t="s">
        <v>6</v>
      </c>
      <c r="L3126" s="5" t="str">
        <f>VLOOKUP(K3126,state,2,FALSE)</f>
        <v>North Holland</v>
      </c>
      <c r="M3126" s="2">
        <v>1015.0</v>
      </c>
      <c r="N3126" s="1" t="s">
        <v>92</v>
      </c>
      <c r="O3126" s="1">
        <v>52.3784264290701</v>
      </c>
      <c r="P3126" s="1">
        <v>4.8847143578311</v>
      </c>
      <c r="Q3126" s="1" t="s">
        <v>154</v>
      </c>
      <c r="R3126" s="1" t="s">
        <v>97</v>
      </c>
      <c r="S3126" s="1">
        <v>10.0</v>
      </c>
      <c r="T3126" s="1">
        <v>3.0</v>
      </c>
      <c r="U3126" s="1">
        <v>5.0</v>
      </c>
      <c r="V3126" s="1">
        <v>10.0</v>
      </c>
      <c r="W3126" s="1" t="s">
        <v>98</v>
      </c>
      <c r="X3126" s="6">
        <v>375.0</v>
      </c>
      <c r="Y3126" s="1">
        <v>6.0</v>
      </c>
      <c r="Z3126" s="1">
        <v>35.0</v>
      </c>
      <c r="AA3126" s="1">
        <v>3.0</v>
      </c>
      <c r="AB3126" s="5">
        <f t="shared" si="4"/>
        <v>34</v>
      </c>
      <c r="AC3126" s="8">
        <f t="shared" si="5"/>
        <v>375</v>
      </c>
      <c r="AD3126" s="8">
        <f t="shared" ref="AD3126:AE3126" si="3129">AC3126*AA3126</f>
        <v>1125</v>
      </c>
      <c r="AE3126" s="8">
        <f t="shared" si="3129"/>
        <v>38250</v>
      </c>
      <c r="AF3126" s="1" t="s">
        <v>141</v>
      </c>
      <c r="AG3126" s="1">
        <v>1.0</v>
      </c>
      <c r="AH3126" s="1">
        <v>17.0</v>
      </c>
      <c r="AI3126" s="1">
        <v>94.0</v>
      </c>
      <c r="AJ3126" s="1">
        <v>9.0</v>
      </c>
      <c r="AK3126" s="1">
        <v>8.0</v>
      </c>
      <c r="AL3126" s="1">
        <v>10.0</v>
      </c>
      <c r="AM3126" s="1">
        <v>10.0</v>
      </c>
      <c r="AN3126" s="1">
        <v>10.0</v>
      </c>
      <c r="AO3126" s="1">
        <v>9.0</v>
      </c>
    </row>
    <row r="3127">
      <c r="A3127" s="2">
        <v>5750107.0</v>
      </c>
      <c r="B3127" s="1" t="s">
        <v>3193</v>
      </c>
      <c r="C3127" s="1">
        <v>2013.0</v>
      </c>
      <c r="D3127" s="3" t="s">
        <v>598</v>
      </c>
      <c r="E3127" s="14">
        <f t="shared" si="2"/>
        <v>4/3/2013</v>
      </c>
      <c r="F3127" s="15">
        <f t="shared" si="3"/>
        <v>3.41035675212457</v>
      </c>
      <c r="G3127" s="2">
        <v>1044452.0</v>
      </c>
      <c r="H3127" s="1" t="s">
        <v>7</v>
      </c>
      <c r="I3127" s="1" t="s">
        <v>5</v>
      </c>
      <c r="J3127" s="5" t="str">
        <f>VLOOKUP(I3127,city,2,FALSE)</f>
        <v>Amsterdam</v>
      </c>
      <c r="K3127" s="1" t="s">
        <v>6</v>
      </c>
      <c r="L3127" s="5" t="str">
        <f>VLOOKUP(K3127,state,2,FALSE)</f>
        <v>North Holland</v>
      </c>
      <c r="M3127" s="2" t="s">
        <v>3194</v>
      </c>
      <c r="N3127" s="1" t="s">
        <v>92</v>
      </c>
      <c r="O3127" s="1">
        <v>52.3874046311829</v>
      </c>
      <c r="P3127" s="1">
        <v>4.87962167902944</v>
      </c>
      <c r="Q3127" s="1" t="s">
        <v>95</v>
      </c>
      <c r="R3127" s="1" t="s">
        <v>97</v>
      </c>
      <c r="S3127" s="1">
        <v>3.0</v>
      </c>
      <c r="T3127" s="1">
        <v>1.0</v>
      </c>
      <c r="U3127" s="1">
        <v>1.0</v>
      </c>
      <c r="V3127" s="1">
        <v>2.0</v>
      </c>
      <c r="W3127" s="1" t="s">
        <v>98</v>
      </c>
      <c r="X3127" s="6">
        <v>75.0</v>
      </c>
      <c r="Y3127" s="1">
        <v>1.0</v>
      </c>
      <c r="Z3127" s="1">
        <v>25.0</v>
      </c>
      <c r="AA3127" s="1">
        <v>2.0</v>
      </c>
      <c r="AB3127" s="5">
        <f t="shared" si="4"/>
        <v>120</v>
      </c>
      <c r="AC3127" s="8">
        <f t="shared" si="5"/>
        <v>100</v>
      </c>
      <c r="AD3127" s="8">
        <f t="shared" ref="AD3127:AE3127" si="3130">AC3127*AA3127</f>
        <v>200</v>
      </c>
      <c r="AE3127" s="8">
        <f t="shared" si="3130"/>
        <v>24000</v>
      </c>
      <c r="AF3127" s="1" t="s">
        <v>141</v>
      </c>
      <c r="AG3127" s="1">
        <v>1.0</v>
      </c>
      <c r="AH3127" s="1">
        <v>60.0</v>
      </c>
      <c r="AI3127" s="1">
        <v>94.0</v>
      </c>
      <c r="AJ3127" s="1">
        <v>9.0</v>
      </c>
      <c r="AK3127" s="1">
        <v>10.0</v>
      </c>
      <c r="AL3127" s="1">
        <v>10.0</v>
      </c>
      <c r="AM3127" s="1">
        <v>10.0</v>
      </c>
      <c r="AN3127" s="1">
        <v>10.0</v>
      </c>
      <c r="AO3127" s="1">
        <v>9.0</v>
      </c>
    </row>
    <row r="3128">
      <c r="A3128" s="2">
        <v>5750648.0</v>
      </c>
      <c r="B3128" s="1" t="s">
        <v>276</v>
      </c>
      <c r="C3128" s="1">
        <v>2013.0</v>
      </c>
      <c r="D3128" s="3" t="s">
        <v>598</v>
      </c>
      <c r="E3128" s="14">
        <f t="shared" si="2"/>
        <v>4/3/2013</v>
      </c>
      <c r="F3128" s="15">
        <f t="shared" si="3"/>
        <v>3.41035675212457</v>
      </c>
      <c r="G3128" s="2">
        <v>1044584.0</v>
      </c>
      <c r="H3128" s="1" t="s">
        <v>63</v>
      </c>
      <c r="I3128" s="1" t="s">
        <v>5</v>
      </c>
      <c r="J3128" s="5" t="str">
        <f>VLOOKUP(I3128,city,2,FALSE)</f>
        <v>Amsterdam</v>
      </c>
      <c r="K3128" s="1" t="s">
        <v>6</v>
      </c>
      <c r="L3128" s="5" t="str">
        <f>VLOOKUP(K3128,state,2,FALSE)</f>
        <v>North Holland</v>
      </c>
      <c r="M3128" s="2" t="s">
        <v>3195</v>
      </c>
      <c r="N3128" s="1" t="s">
        <v>92</v>
      </c>
      <c r="O3128" s="1">
        <v>52.3767063688068</v>
      </c>
      <c r="P3128" s="1">
        <v>4.89433178395454</v>
      </c>
      <c r="Q3128" s="1" t="s">
        <v>95</v>
      </c>
      <c r="R3128" s="1" t="s">
        <v>138</v>
      </c>
      <c r="S3128" s="1">
        <v>2.0</v>
      </c>
      <c r="T3128" s="1">
        <v>1.0</v>
      </c>
      <c r="U3128" s="1">
        <v>1.0</v>
      </c>
      <c r="V3128" s="1">
        <v>1.0</v>
      </c>
      <c r="W3128" s="1" t="s">
        <v>98</v>
      </c>
      <c r="X3128" s="6">
        <v>78.0</v>
      </c>
      <c r="Y3128" s="1">
        <v>1.0</v>
      </c>
      <c r="Z3128" s="1">
        <v>0.0</v>
      </c>
      <c r="AA3128" s="1">
        <v>2.0</v>
      </c>
      <c r="AB3128" s="5">
        <f t="shared" si="4"/>
        <v>74</v>
      </c>
      <c r="AC3128" s="8">
        <f t="shared" si="5"/>
        <v>78</v>
      </c>
      <c r="AD3128" s="8">
        <f t="shared" ref="AD3128:AE3128" si="3131">AC3128*AA3128</f>
        <v>156</v>
      </c>
      <c r="AE3128" s="8">
        <f t="shared" si="3131"/>
        <v>11544</v>
      </c>
      <c r="AF3128" s="1" t="s">
        <v>144</v>
      </c>
      <c r="AG3128" s="1">
        <v>0.8</v>
      </c>
      <c r="AH3128" s="1">
        <v>37.0</v>
      </c>
      <c r="AI3128" s="1">
        <v>84.0</v>
      </c>
      <c r="AJ3128" s="1">
        <v>9.0</v>
      </c>
      <c r="AK3128" s="1">
        <v>9.0</v>
      </c>
      <c r="AL3128" s="1">
        <v>9.0</v>
      </c>
      <c r="AM3128" s="1">
        <v>9.0</v>
      </c>
      <c r="AN3128" s="1">
        <v>10.0</v>
      </c>
      <c r="AO3128" s="1">
        <v>9.0</v>
      </c>
    </row>
    <row r="3129">
      <c r="A3129" s="2">
        <v>5751587.0</v>
      </c>
      <c r="B3129" s="1" t="s">
        <v>3196</v>
      </c>
      <c r="C3129" s="1">
        <v>2013.0</v>
      </c>
      <c r="D3129" s="3" t="s">
        <v>598</v>
      </c>
      <c r="E3129" s="14">
        <f t="shared" si="2"/>
        <v>4/3/2013</v>
      </c>
      <c r="F3129" s="15">
        <f t="shared" si="3"/>
        <v>3.41035675212457</v>
      </c>
      <c r="G3129" s="2">
        <v>1044816.0</v>
      </c>
      <c r="H3129" s="1" t="s">
        <v>70</v>
      </c>
      <c r="I3129" s="1" t="s">
        <v>5</v>
      </c>
      <c r="J3129" s="5" t="str">
        <f>VLOOKUP(I3129,city,2,FALSE)</f>
        <v>Amsterdam</v>
      </c>
      <c r="K3129" s="1" t="s">
        <v>6</v>
      </c>
      <c r="L3129" s="5" t="str">
        <f>VLOOKUP(K3129,state,2,FALSE)</f>
        <v>North Holland</v>
      </c>
      <c r="M3129" s="2"/>
      <c r="N3129" s="1" t="s">
        <v>92</v>
      </c>
      <c r="O3129" s="1">
        <v>52.3469763829568</v>
      </c>
      <c r="P3129" s="1">
        <v>4.89744583560868</v>
      </c>
      <c r="Q3129" s="1" t="s">
        <v>95</v>
      </c>
      <c r="R3129" s="1" t="s">
        <v>97</v>
      </c>
      <c r="S3129" s="1">
        <v>3.0</v>
      </c>
      <c r="T3129" s="1">
        <v>1.0</v>
      </c>
      <c r="U3129" s="1">
        <v>2.0</v>
      </c>
      <c r="V3129" s="1">
        <v>1.0</v>
      </c>
      <c r="W3129" s="1" t="s">
        <v>98</v>
      </c>
      <c r="X3129" s="6">
        <v>140.0</v>
      </c>
      <c r="Y3129" s="1">
        <v>1.0</v>
      </c>
      <c r="Z3129" s="1">
        <v>0.0</v>
      </c>
      <c r="AA3129" s="1">
        <v>2.0</v>
      </c>
      <c r="AB3129" s="5">
        <f t="shared" si="4"/>
        <v>2</v>
      </c>
      <c r="AC3129" s="8">
        <f t="shared" si="5"/>
        <v>140</v>
      </c>
      <c r="AD3129" s="8">
        <f t="shared" ref="AD3129:AE3129" si="3132">AC3129*AA3129</f>
        <v>280</v>
      </c>
      <c r="AE3129" s="8">
        <f t="shared" si="3132"/>
        <v>560</v>
      </c>
      <c r="AF3129" s="1" t="s">
        <v>115</v>
      </c>
      <c r="AG3129" s="1">
        <v>0.5</v>
      </c>
      <c r="AH3129" s="1">
        <v>1.0</v>
      </c>
      <c r="AI3129" s="1">
        <v>100.0</v>
      </c>
      <c r="AJ3129" s="1">
        <v>10.0</v>
      </c>
      <c r="AK3129" s="1">
        <v>10.0</v>
      </c>
      <c r="AL3129" s="1">
        <v>10.0</v>
      </c>
      <c r="AM3129" s="1">
        <v>10.0</v>
      </c>
      <c r="AN3129" s="1">
        <v>10.0</v>
      </c>
      <c r="AO3129" s="1">
        <v>10.0</v>
      </c>
    </row>
    <row r="3130">
      <c r="A3130" s="2">
        <v>5755009.0</v>
      </c>
      <c r="B3130" s="1" t="s">
        <v>3197</v>
      </c>
      <c r="C3130" s="1">
        <v>2013.0</v>
      </c>
      <c r="D3130" s="3" t="s">
        <v>598</v>
      </c>
      <c r="E3130" s="14">
        <f t="shared" si="2"/>
        <v>4/3/2013</v>
      </c>
      <c r="F3130" s="15">
        <f t="shared" si="3"/>
        <v>3.41035675212457</v>
      </c>
      <c r="G3130" s="2">
        <v>1045543.0</v>
      </c>
      <c r="H3130" s="1" t="s">
        <v>46</v>
      </c>
      <c r="I3130" s="1" t="s">
        <v>5</v>
      </c>
      <c r="J3130" s="5" t="str">
        <f>VLOOKUP(I3130,city,2,FALSE)</f>
        <v>Amsterdam</v>
      </c>
      <c r="K3130" s="1" t="s">
        <v>6</v>
      </c>
      <c r="L3130" s="5" t="str">
        <f>VLOOKUP(K3130,state,2,FALSE)</f>
        <v>North Holland</v>
      </c>
      <c r="M3130" s="2">
        <v>1018.0</v>
      </c>
      <c r="N3130" s="1" t="s">
        <v>92</v>
      </c>
      <c r="O3130" s="1">
        <v>52.3726865050324</v>
      </c>
      <c r="P3130" s="1">
        <v>4.92131229434295</v>
      </c>
      <c r="Q3130" s="1" t="s">
        <v>95</v>
      </c>
      <c r="R3130" s="1" t="s">
        <v>97</v>
      </c>
      <c r="S3130" s="1">
        <v>2.0</v>
      </c>
      <c r="T3130" s="1">
        <v>1.0</v>
      </c>
      <c r="U3130" s="1">
        <v>1.0</v>
      </c>
      <c r="V3130" s="1">
        <v>1.0</v>
      </c>
      <c r="W3130" s="1" t="s">
        <v>98</v>
      </c>
      <c r="X3130" s="6">
        <v>90.0</v>
      </c>
      <c r="Y3130" s="1">
        <v>1.0</v>
      </c>
      <c r="Z3130" s="1">
        <v>0.0</v>
      </c>
      <c r="AA3130" s="1">
        <v>3.0</v>
      </c>
      <c r="AB3130" s="5">
        <f t="shared" si="4"/>
        <v>28</v>
      </c>
      <c r="AC3130" s="8">
        <f t="shared" si="5"/>
        <v>90</v>
      </c>
      <c r="AD3130" s="8">
        <f t="shared" ref="AD3130:AE3130" si="3133">AC3130*AA3130</f>
        <v>270</v>
      </c>
      <c r="AE3130" s="8">
        <f t="shared" si="3133"/>
        <v>7560</v>
      </c>
      <c r="AF3130" s="1" t="s">
        <v>144</v>
      </c>
      <c r="AG3130" s="1">
        <v>1.0</v>
      </c>
      <c r="AH3130" s="1">
        <v>14.0</v>
      </c>
      <c r="AI3130" s="1">
        <v>97.0</v>
      </c>
      <c r="AJ3130" s="1">
        <v>10.0</v>
      </c>
      <c r="AK3130" s="1">
        <v>10.0</v>
      </c>
      <c r="AL3130" s="1">
        <v>9.0</v>
      </c>
      <c r="AM3130" s="1">
        <v>10.0</v>
      </c>
      <c r="AN3130" s="1">
        <v>9.0</v>
      </c>
      <c r="AO3130" s="1">
        <v>10.0</v>
      </c>
    </row>
    <row r="3131">
      <c r="A3131" s="2">
        <v>5755515.0</v>
      </c>
      <c r="B3131" s="1" t="s">
        <v>3198</v>
      </c>
      <c r="C3131" s="1">
        <v>2013.0</v>
      </c>
      <c r="D3131" s="3" t="s">
        <v>598</v>
      </c>
      <c r="E3131" s="14">
        <f t="shared" si="2"/>
        <v>4/3/2013</v>
      </c>
      <c r="F3131" s="15">
        <f t="shared" si="3"/>
        <v>3.41035675212457</v>
      </c>
      <c r="G3131" s="2">
        <v>2258180.0</v>
      </c>
      <c r="H3131" s="1" t="s">
        <v>41</v>
      </c>
      <c r="I3131" s="1" t="s">
        <v>5</v>
      </c>
      <c r="J3131" s="5" t="str">
        <f>VLOOKUP(I3131,city,2,FALSE)</f>
        <v>Amsterdam</v>
      </c>
      <c r="K3131" s="1" t="s">
        <v>6</v>
      </c>
      <c r="L3131" s="5" t="str">
        <f>VLOOKUP(K3131,state,2,FALSE)</f>
        <v>North Holland</v>
      </c>
      <c r="M3131" s="2">
        <v>1054.0</v>
      </c>
      <c r="N3131" s="1" t="s">
        <v>92</v>
      </c>
      <c r="O3131" s="1">
        <v>52.3626998474843</v>
      </c>
      <c r="P3131" s="1">
        <v>4.86208532271788</v>
      </c>
      <c r="Q3131" s="1" t="s">
        <v>95</v>
      </c>
      <c r="R3131" s="1" t="s">
        <v>97</v>
      </c>
      <c r="S3131" s="1">
        <v>8.0</v>
      </c>
      <c r="T3131" s="1">
        <v>1.5</v>
      </c>
      <c r="U3131" s="1">
        <v>3.0</v>
      </c>
      <c r="V3131" s="1">
        <v>4.0</v>
      </c>
      <c r="W3131" s="1" t="s">
        <v>98</v>
      </c>
      <c r="X3131" s="6">
        <v>180.0</v>
      </c>
      <c r="Y3131" s="1">
        <v>4.0</v>
      </c>
      <c r="Z3131" s="1">
        <v>30.0</v>
      </c>
      <c r="AA3131" s="1">
        <v>7.0</v>
      </c>
      <c r="AB3131" s="5">
        <f t="shared" si="4"/>
        <v>14</v>
      </c>
      <c r="AC3131" s="8">
        <f t="shared" si="5"/>
        <v>180</v>
      </c>
      <c r="AD3131" s="8">
        <f t="shared" ref="AD3131:AE3131" si="3134">AC3131*AA3131</f>
        <v>1260</v>
      </c>
      <c r="AE3131" s="8">
        <f t="shared" si="3134"/>
        <v>17640</v>
      </c>
      <c r="AF3131" s="1" t="s">
        <v>141</v>
      </c>
      <c r="AG3131" s="1">
        <v>1.0</v>
      </c>
      <c r="AH3131" s="1">
        <v>7.0</v>
      </c>
      <c r="AI3131" s="1">
        <v>97.0</v>
      </c>
      <c r="AJ3131" s="1">
        <v>10.0</v>
      </c>
      <c r="AK3131" s="1">
        <v>10.0</v>
      </c>
      <c r="AL3131" s="1">
        <v>10.0</v>
      </c>
      <c r="AM3131" s="1">
        <v>10.0</v>
      </c>
      <c r="AN3131" s="1">
        <v>10.0</v>
      </c>
      <c r="AO3131" s="1">
        <v>10.0</v>
      </c>
    </row>
    <row r="3132">
      <c r="A3132" s="2">
        <v>5755515.0</v>
      </c>
      <c r="B3132" s="1" t="s">
        <v>3198</v>
      </c>
      <c r="C3132" s="1">
        <v>2013.0</v>
      </c>
      <c r="D3132" s="3" t="s">
        <v>598</v>
      </c>
      <c r="E3132" s="14">
        <f t="shared" si="2"/>
        <v>4/3/2013</v>
      </c>
      <c r="F3132" s="15">
        <f t="shared" si="3"/>
        <v>3.41035675212457</v>
      </c>
      <c r="G3132" s="2">
        <v>3526580.0</v>
      </c>
      <c r="H3132" s="1" t="s">
        <v>75</v>
      </c>
      <c r="I3132" s="1" t="s">
        <v>5</v>
      </c>
      <c r="J3132" s="5" t="str">
        <f>VLOOKUP(I3132,city,2,FALSE)</f>
        <v>Amsterdam</v>
      </c>
      <c r="K3132" s="1" t="s">
        <v>6</v>
      </c>
      <c r="L3132" s="5" t="str">
        <f>VLOOKUP(K3132,state,2,FALSE)</f>
        <v>North Holland</v>
      </c>
      <c r="M3132" s="2" t="s">
        <v>234</v>
      </c>
      <c r="N3132" s="1" t="s">
        <v>92</v>
      </c>
      <c r="O3132" s="1">
        <v>52.3446085106362</v>
      </c>
      <c r="P3132" s="1">
        <v>4.91362542286169</v>
      </c>
      <c r="Q3132" s="1" t="s">
        <v>221</v>
      </c>
      <c r="R3132" s="1" t="s">
        <v>97</v>
      </c>
      <c r="S3132" s="1">
        <v>6.0</v>
      </c>
      <c r="T3132" s="1">
        <v>1.0</v>
      </c>
      <c r="U3132" s="1">
        <v>3.0</v>
      </c>
      <c r="V3132" s="1">
        <v>3.0</v>
      </c>
      <c r="W3132" s="1" t="s">
        <v>98</v>
      </c>
      <c r="X3132" s="6">
        <v>180.0</v>
      </c>
      <c r="Y3132" s="1">
        <v>4.0</v>
      </c>
      <c r="Z3132" s="1">
        <v>30.0</v>
      </c>
      <c r="AA3132" s="1">
        <v>4.0</v>
      </c>
      <c r="AB3132" s="5">
        <f t="shared" si="4"/>
        <v>12</v>
      </c>
      <c r="AC3132" s="8">
        <f t="shared" si="5"/>
        <v>180</v>
      </c>
      <c r="AD3132" s="8">
        <f t="shared" ref="AD3132:AE3132" si="3135">AC3132*AA3132</f>
        <v>720</v>
      </c>
      <c r="AE3132" s="8">
        <f t="shared" si="3135"/>
        <v>8640</v>
      </c>
      <c r="AF3132" s="1" t="s">
        <v>141</v>
      </c>
      <c r="AG3132" s="1">
        <v>1.0</v>
      </c>
      <c r="AH3132" s="1">
        <v>6.0</v>
      </c>
      <c r="AI3132" s="1">
        <v>93.0</v>
      </c>
      <c r="AJ3132" s="1">
        <v>10.0</v>
      </c>
      <c r="AK3132" s="1">
        <v>9.0</v>
      </c>
      <c r="AL3132" s="1">
        <v>10.0</v>
      </c>
      <c r="AM3132" s="1">
        <v>10.0</v>
      </c>
      <c r="AN3132" s="1">
        <v>8.0</v>
      </c>
      <c r="AO3132" s="1">
        <v>9.0</v>
      </c>
    </row>
    <row r="3133">
      <c r="A3133" s="2">
        <v>5755515.0</v>
      </c>
      <c r="B3133" s="1" t="s">
        <v>3198</v>
      </c>
      <c r="C3133" s="1">
        <v>2013.0</v>
      </c>
      <c r="D3133" s="3" t="s">
        <v>598</v>
      </c>
      <c r="E3133" s="14">
        <f t="shared" si="2"/>
        <v>4/3/2013</v>
      </c>
      <c r="F3133" s="15">
        <f t="shared" si="3"/>
        <v>3.41035675212457</v>
      </c>
      <c r="G3133" s="2">
        <v>2258681.0</v>
      </c>
      <c r="H3133" s="1" t="s">
        <v>41</v>
      </c>
      <c r="I3133" s="1" t="s">
        <v>5</v>
      </c>
      <c r="J3133" s="5" t="str">
        <f>VLOOKUP(I3133,city,2,FALSE)</f>
        <v>Amsterdam</v>
      </c>
      <c r="K3133" s="1" t="s">
        <v>6</v>
      </c>
      <c r="L3133" s="5" t="str">
        <f>VLOOKUP(K3133,state,2,FALSE)</f>
        <v>North Holland</v>
      </c>
      <c r="M3133" s="2">
        <v>1054.0</v>
      </c>
      <c r="N3133" s="1" t="s">
        <v>92</v>
      </c>
      <c r="O3133" s="1">
        <v>52.3611596647443</v>
      </c>
      <c r="P3133" s="1">
        <v>4.86252288928762</v>
      </c>
      <c r="Q3133" s="1" t="s">
        <v>95</v>
      </c>
      <c r="R3133" s="1" t="s">
        <v>97</v>
      </c>
      <c r="S3133" s="1">
        <v>6.0</v>
      </c>
      <c r="T3133" s="1">
        <v>2.0</v>
      </c>
      <c r="U3133" s="1">
        <v>2.0</v>
      </c>
      <c r="V3133" s="1">
        <v>3.0</v>
      </c>
      <c r="W3133" s="1" t="s">
        <v>98</v>
      </c>
      <c r="X3133" s="6">
        <v>180.0</v>
      </c>
      <c r="Y3133" s="1">
        <v>4.0</v>
      </c>
      <c r="Z3133" s="1">
        <v>30.0</v>
      </c>
      <c r="AA3133" s="1">
        <v>7.0</v>
      </c>
      <c r="AB3133" s="5">
        <f t="shared" si="4"/>
        <v>2</v>
      </c>
      <c r="AC3133" s="8">
        <f t="shared" si="5"/>
        <v>180</v>
      </c>
      <c r="AD3133" s="8">
        <f t="shared" ref="AD3133:AE3133" si="3136">AC3133*AA3133</f>
        <v>1260</v>
      </c>
      <c r="AE3133" s="8">
        <f t="shared" si="3136"/>
        <v>2520</v>
      </c>
      <c r="AF3133" s="1" t="s">
        <v>141</v>
      </c>
      <c r="AG3133" s="1">
        <v>1.0</v>
      </c>
      <c r="AH3133" s="1">
        <v>1.0</v>
      </c>
      <c r="AI3133" s="1">
        <v>100.0</v>
      </c>
      <c r="AJ3133" s="1">
        <v>10.0</v>
      </c>
      <c r="AK3133" s="1">
        <v>10.0</v>
      </c>
      <c r="AL3133" s="1">
        <v>10.0</v>
      </c>
      <c r="AM3133" s="1">
        <v>10.0</v>
      </c>
      <c r="AN3133" s="1">
        <v>10.0</v>
      </c>
      <c r="AO3133" s="1">
        <v>10.0</v>
      </c>
    </row>
    <row r="3134">
      <c r="A3134" s="2">
        <v>5755515.0</v>
      </c>
      <c r="B3134" s="1" t="s">
        <v>3198</v>
      </c>
      <c r="C3134" s="1">
        <v>2013.0</v>
      </c>
      <c r="D3134" s="3" t="s">
        <v>598</v>
      </c>
      <c r="E3134" s="14">
        <f t="shared" si="2"/>
        <v>4/3/2013</v>
      </c>
      <c r="F3134" s="15">
        <f t="shared" si="3"/>
        <v>3.41035675212457</v>
      </c>
      <c r="G3134" s="2">
        <v>2126651.0</v>
      </c>
      <c r="H3134" s="1" t="s">
        <v>67</v>
      </c>
      <c r="I3134" s="1" t="s">
        <v>5</v>
      </c>
      <c r="J3134" s="5" t="str">
        <f>VLOOKUP(I3134,city,2,FALSE)</f>
        <v>Amsterdam</v>
      </c>
      <c r="K3134" s="1" t="s">
        <v>6</v>
      </c>
      <c r="L3134" s="5" t="str">
        <f>VLOOKUP(K3134,state,2,FALSE)</f>
        <v>North Holland</v>
      </c>
      <c r="M3134" s="2" t="s">
        <v>3199</v>
      </c>
      <c r="N3134" s="1" t="s">
        <v>92</v>
      </c>
      <c r="O3134" s="1">
        <v>52.3528606842943</v>
      </c>
      <c r="P3134" s="1">
        <v>4.8573271110751</v>
      </c>
      <c r="Q3134" s="1" t="s">
        <v>95</v>
      </c>
      <c r="R3134" s="1" t="s">
        <v>97</v>
      </c>
      <c r="S3134" s="1">
        <v>4.0</v>
      </c>
      <c r="T3134" s="1">
        <v>1.5</v>
      </c>
      <c r="U3134" s="1">
        <v>2.0</v>
      </c>
      <c r="V3134" s="1">
        <v>2.0</v>
      </c>
      <c r="W3134" s="1" t="s">
        <v>98</v>
      </c>
      <c r="X3134" s="6">
        <v>170.0</v>
      </c>
      <c r="Y3134" s="1">
        <v>4.0</v>
      </c>
      <c r="Z3134" s="1">
        <v>30.0</v>
      </c>
      <c r="AA3134" s="1">
        <v>7.0</v>
      </c>
      <c r="AB3134" s="5">
        <f t="shared" si="4"/>
        <v>10</v>
      </c>
      <c r="AC3134" s="8">
        <f t="shared" si="5"/>
        <v>170</v>
      </c>
      <c r="AD3134" s="8">
        <f t="shared" ref="AD3134:AE3134" si="3137">AC3134*AA3134</f>
        <v>1190</v>
      </c>
      <c r="AE3134" s="8">
        <f t="shared" si="3137"/>
        <v>11900</v>
      </c>
      <c r="AF3134" s="1" t="s">
        <v>141</v>
      </c>
      <c r="AG3134" s="1">
        <v>1.0</v>
      </c>
      <c r="AH3134" s="1">
        <v>5.0</v>
      </c>
      <c r="AI3134" s="1">
        <v>88.0</v>
      </c>
      <c r="AJ3134" s="1">
        <v>10.0</v>
      </c>
      <c r="AK3134" s="1">
        <v>9.0</v>
      </c>
      <c r="AL3134" s="1">
        <v>10.0</v>
      </c>
      <c r="AM3134" s="1">
        <v>9.0</v>
      </c>
      <c r="AN3134" s="1">
        <v>8.0</v>
      </c>
      <c r="AO3134" s="1">
        <v>8.0</v>
      </c>
    </row>
    <row r="3135">
      <c r="A3135" s="2">
        <v>5755515.0</v>
      </c>
      <c r="B3135" s="1" t="s">
        <v>3198</v>
      </c>
      <c r="C3135" s="1">
        <v>2013.0</v>
      </c>
      <c r="D3135" s="3" t="s">
        <v>598</v>
      </c>
      <c r="E3135" s="14">
        <f t="shared" si="2"/>
        <v>4/3/2013</v>
      </c>
      <c r="F3135" s="15">
        <f t="shared" si="3"/>
        <v>3.41035675212457</v>
      </c>
      <c r="G3135" s="2">
        <v>4544832.0</v>
      </c>
      <c r="H3135" s="1" t="s">
        <v>46</v>
      </c>
      <c r="I3135" s="1" t="s">
        <v>5</v>
      </c>
      <c r="J3135" s="5" t="str">
        <f>VLOOKUP(I3135,city,2,FALSE)</f>
        <v>Amsterdam</v>
      </c>
      <c r="K3135" s="1" t="s">
        <v>6</v>
      </c>
      <c r="L3135" s="5" t="str">
        <f>VLOOKUP(K3135,state,2,FALSE)</f>
        <v>North Holland</v>
      </c>
      <c r="M3135" s="2" t="s">
        <v>3200</v>
      </c>
      <c r="N3135" s="1" t="s">
        <v>92</v>
      </c>
      <c r="O3135" s="1">
        <v>52.364187484204</v>
      </c>
      <c r="P3135" s="1">
        <v>4.90876456619725</v>
      </c>
      <c r="Q3135" s="1" t="s">
        <v>221</v>
      </c>
      <c r="R3135" s="1" t="s">
        <v>97</v>
      </c>
      <c r="S3135" s="1">
        <v>4.0</v>
      </c>
      <c r="T3135" s="1">
        <v>1.0</v>
      </c>
      <c r="U3135" s="1">
        <v>2.0</v>
      </c>
      <c r="V3135" s="1">
        <v>2.0</v>
      </c>
      <c r="W3135" s="1" t="s">
        <v>98</v>
      </c>
      <c r="X3135" s="6">
        <v>160.0</v>
      </c>
      <c r="Y3135" s="1">
        <v>2.0</v>
      </c>
      <c r="Z3135" s="1">
        <v>40.0</v>
      </c>
      <c r="AA3135" s="1">
        <v>4.0</v>
      </c>
      <c r="AB3135" s="5">
        <f t="shared" si="4"/>
        <v>2</v>
      </c>
      <c r="AC3135" s="8">
        <f t="shared" si="5"/>
        <v>160</v>
      </c>
      <c r="AD3135" s="8">
        <f t="shared" ref="AD3135:AE3135" si="3138">AC3135*AA3135</f>
        <v>640</v>
      </c>
      <c r="AE3135" s="8">
        <f t="shared" si="3138"/>
        <v>1280</v>
      </c>
      <c r="AF3135" s="1" t="s">
        <v>141</v>
      </c>
      <c r="AG3135" s="1">
        <v>1.0</v>
      </c>
      <c r="AH3135" s="1">
        <v>1.0</v>
      </c>
      <c r="AI3135" s="1">
        <v>100.0</v>
      </c>
      <c r="AJ3135" s="1">
        <v>10.0</v>
      </c>
      <c r="AK3135" s="1">
        <v>10.0</v>
      </c>
      <c r="AL3135" s="1">
        <v>10.0</v>
      </c>
      <c r="AM3135" s="1">
        <v>10.0</v>
      </c>
      <c r="AN3135" s="1">
        <v>10.0</v>
      </c>
      <c r="AO3135" s="1">
        <v>10.0</v>
      </c>
    </row>
    <row r="3136">
      <c r="A3136" s="2">
        <v>5755515.0</v>
      </c>
      <c r="B3136" s="1" t="s">
        <v>3198</v>
      </c>
      <c r="C3136" s="1">
        <v>2013.0</v>
      </c>
      <c r="D3136" s="3" t="s">
        <v>598</v>
      </c>
      <c r="E3136" s="14">
        <f t="shared" si="2"/>
        <v>4/3/2013</v>
      </c>
      <c r="F3136" s="15">
        <f t="shared" si="3"/>
        <v>3.41035675212457</v>
      </c>
      <c r="G3136" s="2">
        <v>3872755.0</v>
      </c>
      <c r="H3136" s="1" t="s">
        <v>46</v>
      </c>
      <c r="I3136" s="1" t="s">
        <v>5</v>
      </c>
      <c r="J3136" s="5" t="str">
        <f>VLOOKUP(I3136,city,2,FALSE)</f>
        <v>Amsterdam</v>
      </c>
      <c r="K3136" s="1" t="s">
        <v>6</v>
      </c>
      <c r="L3136" s="5" t="str">
        <f>VLOOKUP(K3136,state,2,FALSE)</f>
        <v>North Holland</v>
      </c>
      <c r="M3136" s="2" t="s">
        <v>3201</v>
      </c>
      <c r="N3136" s="1" t="s">
        <v>92</v>
      </c>
      <c r="O3136" s="1">
        <v>52.3714891799066</v>
      </c>
      <c r="P3136" s="1">
        <v>4.90811802104448</v>
      </c>
      <c r="Q3136" s="1" t="s">
        <v>95</v>
      </c>
      <c r="R3136" s="1" t="s">
        <v>97</v>
      </c>
      <c r="S3136" s="1">
        <v>4.0</v>
      </c>
      <c r="T3136" s="1">
        <v>1.0</v>
      </c>
      <c r="U3136" s="1">
        <v>1.0</v>
      </c>
      <c r="V3136" s="1">
        <v>2.0</v>
      </c>
      <c r="W3136" s="1" t="s">
        <v>98</v>
      </c>
      <c r="X3136" s="6">
        <v>120.0</v>
      </c>
      <c r="Y3136" s="1">
        <v>2.0</v>
      </c>
      <c r="Z3136" s="1">
        <v>30.0</v>
      </c>
      <c r="AA3136" s="1">
        <v>3.0</v>
      </c>
      <c r="AB3136" s="5">
        <f t="shared" si="4"/>
        <v>8</v>
      </c>
      <c r="AC3136" s="8">
        <f t="shared" si="5"/>
        <v>120</v>
      </c>
      <c r="AD3136" s="8">
        <f t="shared" ref="AD3136:AE3136" si="3139">AC3136*AA3136</f>
        <v>360</v>
      </c>
      <c r="AE3136" s="8">
        <f t="shared" si="3139"/>
        <v>2880</v>
      </c>
      <c r="AF3136" s="1" t="s">
        <v>141</v>
      </c>
      <c r="AG3136" s="1">
        <v>1.0</v>
      </c>
      <c r="AH3136" s="1">
        <v>4.0</v>
      </c>
      <c r="AI3136" s="1">
        <v>100.0</v>
      </c>
      <c r="AJ3136" s="1">
        <v>10.0</v>
      </c>
      <c r="AK3136" s="1">
        <v>10.0</v>
      </c>
      <c r="AL3136" s="1">
        <v>10.0</v>
      </c>
      <c r="AM3136" s="1">
        <v>10.0</v>
      </c>
      <c r="AN3136" s="1">
        <v>10.0</v>
      </c>
      <c r="AO3136" s="1">
        <v>9.0</v>
      </c>
    </row>
    <row r="3137">
      <c r="A3137" s="2">
        <v>5760696.0</v>
      </c>
      <c r="B3137" s="1" t="s">
        <v>3202</v>
      </c>
      <c r="C3137" s="1">
        <v>2013.0</v>
      </c>
      <c r="D3137" s="3" t="s">
        <v>598</v>
      </c>
      <c r="E3137" s="14">
        <f t="shared" si="2"/>
        <v>4/3/2013</v>
      </c>
      <c r="F3137" s="15">
        <f t="shared" si="3"/>
        <v>3.41035675212457</v>
      </c>
      <c r="G3137" s="2">
        <v>1046385.0</v>
      </c>
      <c r="H3137" s="1" t="s">
        <v>41</v>
      </c>
      <c r="I3137" s="1" t="s">
        <v>5</v>
      </c>
      <c r="J3137" s="5" t="str">
        <f>VLOOKUP(I3137,city,2,FALSE)</f>
        <v>Amsterdam</v>
      </c>
      <c r="K3137" s="1" t="s">
        <v>6</v>
      </c>
      <c r="L3137" s="5" t="str">
        <f>VLOOKUP(K3137,state,2,FALSE)</f>
        <v>North Holland</v>
      </c>
      <c r="M3137" s="2">
        <v>1054.0</v>
      </c>
      <c r="N3137" s="1" t="s">
        <v>92</v>
      </c>
      <c r="O3137" s="1">
        <v>52.3657211700491</v>
      </c>
      <c r="P3137" s="1">
        <v>4.87566620231369</v>
      </c>
      <c r="Q3137" s="1" t="s">
        <v>95</v>
      </c>
      <c r="R3137" s="1" t="s">
        <v>97</v>
      </c>
      <c r="S3137" s="1">
        <v>4.0</v>
      </c>
      <c r="T3137" s="1">
        <v>1.0</v>
      </c>
      <c r="U3137" s="1">
        <v>2.0</v>
      </c>
      <c r="V3137" s="1">
        <v>3.0</v>
      </c>
      <c r="W3137" s="1" t="s">
        <v>98</v>
      </c>
      <c r="X3137" s="6">
        <v>220.0</v>
      </c>
      <c r="Y3137" s="1">
        <v>1.0</v>
      </c>
      <c r="Z3137" s="1">
        <v>0.0</v>
      </c>
      <c r="AA3137" s="1">
        <v>3.0</v>
      </c>
      <c r="AB3137" s="5">
        <f t="shared" si="4"/>
        <v>0</v>
      </c>
      <c r="AC3137" s="8">
        <f t="shared" si="5"/>
        <v>220</v>
      </c>
      <c r="AD3137" s="8">
        <f t="shared" ref="AD3137:AE3137" si="3140">AC3137*AA3137</f>
        <v>660</v>
      </c>
      <c r="AE3137" s="8">
        <f t="shared" si="3140"/>
        <v>0</v>
      </c>
      <c r="AF3137" s="1" t="s">
        <v>159</v>
      </c>
      <c r="AG3137" s="1" t="s">
        <v>159</v>
      </c>
      <c r="AH3137" s="1">
        <v>0.0</v>
      </c>
    </row>
    <row r="3138">
      <c r="A3138" s="2">
        <v>5765605.0</v>
      </c>
      <c r="B3138" s="1" t="s">
        <v>2165</v>
      </c>
      <c r="C3138" s="1">
        <v>2013.0</v>
      </c>
      <c r="D3138" s="3" t="s">
        <v>3203</v>
      </c>
      <c r="E3138" s="14">
        <f t="shared" si="2"/>
        <v>4/4/2013</v>
      </c>
      <c r="F3138" s="15">
        <f t="shared" si="3"/>
        <v>3.40761702609717</v>
      </c>
      <c r="G3138" s="2">
        <v>3485635.0</v>
      </c>
      <c r="H3138" s="1" t="s">
        <v>86</v>
      </c>
      <c r="I3138" s="1" t="s">
        <v>5</v>
      </c>
      <c r="J3138" s="5" t="str">
        <f>VLOOKUP(I3138,city,2,FALSE)</f>
        <v>Amsterdam</v>
      </c>
      <c r="K3138" s="1" t="s">
        <v>6</v>
      </c>
      <c r="L3138" s="5" t="str">
        <f>VLOOKUP(K3138,state,2,FALSE)</f>
        <v>North Holland</v>
      </c>
      <c r="M3138" s="2">
        <v>1087.0</v>
      </c>
      <c r="N3138" s="1" t="s">
        <v>92</v>
      </c>
      <c r="O3138" s="1">
        <v>52.3499582786597</v>
      </c>
      <c r="P3138" s="1">
        <v>5.00714196262901</v>
      </c>
      <c r="Q3138" s="1" t="s">
        <v>95</v>
      </c>
      <c r="R3138" s="1" t="s">
        <v>97</v>
      </c>
      <c r="S3138" s="1">
        <v>2.0</v>
      </c>
      <c r="T3138" s="1">
        <v>1.0</v>
      </c>
      <c r="U3138" s="1">
        <v>1.0</v>
      </c>
      <c r="V3138" s="1">
        <v>1.0</v>
      </c>
      <c r="W3138" s="1" t="s">
        <v>98</v>
      </c>
      <c r="X3138" s="6">
        <v>90.0</v>
      </c>
      <c r="Y3138" s="1">
        <v>1.0</v>
      </c>
      <c r="Z3138" s="1">
        <v>0.0</v>
      </c>
      <c r="AA3138" s="1">
        <v>3.0</v>
      </c>
      <c r="AB3138" s="5">
        <f t="shared" si="4"/>
        <v>0</v>
      </c>
      <c r="AC3138" s="8">
        <f t="shared" si="5"/>
        <v>90</v>
      </c>
      <c r="AD3138" s="8">
        <f t="shared" ref="AD3138:AE3138" si="3141">AC3138*AA3138</f>
        <v>270</v>
      </c>
      <c r="AE3138" s="8">
        <f t="shared" si="3141"/>
        <v>0</v>
      </c>
      <c r="AF3138" s="1" t="s">
        <v>159</v>
      </c>
      <c r="AG3138" s="1" t="s">
        <v>159</v>
      </c>
      <c r="AH3138" s="1">
        <v>0.0</v>
      </c>
    </row>
    <row r="3139">
      <c r="A3139" s="2">
        <v>5766126.0</v>
      </c>
      <c r="B3139" s="1" t="s">
        <v>803</v>
      </c>
      <c r="C3139" s="1">
        <v>2013.0</v>
      </c>
      <c r="D3139" s="3" t="s">
        <v>3203</v>
      </c>
      <c r="E3139" s="14">
        <f t="shared" si="2"/>
        <v>4/4/2013</v>
      </c>
      <c r="F3139" s="15">
        <f t="shared" si="3"/>
        <v>3.40761702609717</v>
      </c>
      <c r="G3139" s="2">
        <v>1285064.0</v>
      </c>
      <c r="H3139" s="1" t="s">
        <v>63</v>
      </c>
      <c r="I3139" s="1" t="s">
        <v>5</v>
      </c>
      <c r="J3139" s="5" t="str">
        <f>VLOOKUP(I3139,city,2,FALSE)</f>
        <v>Amsterdam</v>
      </c>
      <c r="K3139" s="1" t="s">
        <v>6</v>
      </c>
      <c r="L3139" s="5" t="str">
        <f>VLOOKUP(K3139,state,2,FALSE)</f>
        <v>North Holland</v>
      </c>
      <c r="M3139" s="2" t="s">
        <v>3204</v>
      </c>
      <c r="N3139" s="1" t="s">
        <v>92</v>
      </c>
      <c r="O3139" s="1">
        <v>52.3811853132483</v>
      </c>
      <c r="P3139" s="1">
        <v>4.89320117431448</v>
      </c>
      <c r="Q3139" s="1" t="s">
        <v>95</v>
      </c>
      <c r="R3139" s="1" t="s">
        <v>97</v>
      </c>
      <c r="S3139" s="1">
        <v>3.0</v>
      </c>
      <c r="T3139" s="1">
        <v>1.0</v>
      </c>
      <c r="U3139" s="1">
        <v>2.0</v>
      </c>
      <c r="V3139" s="1">
        <v>1.0</v>
      </c>
      <c r="W3139" s="1" t="s">
        <v>98</v>
      </c>
      <c r="X3139" s="6">
        <v>98.0</v>
      </c>
      <c r="Y3139" s="1">
        <v>1.0</v>
      </c>
      <c r="Z3139" s="1">
        <v>0.0</v>
      </c>
      <c r="AA3139" s="1">
        <v>3.0</v>
      </c>
      <c r="AB3139" s="5">
        <f t="shared" si="4"/>
        <v>8</v>
      </c>
      <c r="AC3139" s="8">
        <f t="shared" si="5"/>
        <v>98</v>
      </c>
      <c r="AD3139" s="8">
        <f t="shared" ref="AD3139:AE3139" si="3142">AC3139*AA3139</f>
        <v>294</v>
      </c>
      <c r="AE3139" s="8">
        <f t="shared" si="3142"/>
        <v>2352</v>
      </c>
      <c r="AF3139" s="1" t="s">
        <v>115</v>
      </c>
      <c r="AG3139" s="1">
        <v>0.5</v>
      </c>
      <c r="AH3139" s="1">
        <v>4.0</v>
      </c>
      <c r="AI3139" s="1">
        <v>95.0</v>
      </c>
      <c r="AJ3139" s="1">
        <v>10.0</v>
      </c>
      <c r="AK3139" s="1">
        <v>10.0</v>
      </c>
      <c r="AL3139" s="1">
        <v>10.0</v>
      </c>
      <c r="AM3139" s="1">
        <v>10.0</v>
      </c>
      <c r="AN3139" s="1">
        <v>10.0</v>
      </c>
      <c r="AO3139" s="1">
        <v>9.0</v>
      </c>
    </row>
    <row r="3140">
      <c r="A3140" s="2">
        <v>5769626.0</v>
      </c>
      <c r="B3140" s="1" t="s">
        <v>3205</v>
      </c>
      <c r="C3140" s="1">
        <v>2013.0</v>
      </c>
      <c r="D3140" s="3" t="s">
        <v>3203</v>
      </c>
      <c r="E3140" s="14">
        <f t="shared" si="2"/>
        <v>4/4/2013</v>
      </c>
      <c r="F3140" s="15">
        <f t="shared" si="3"/>
        <v>3.40761702609717</v>
      </c>
      <c r="G3140" s="2">
        <v>4437857.0</v>
      </c>
      <c r="H3140" s="1" t="s">
        <v>41</v>
      </c>
      <c r="I3140" s="1" t="s">
        <v>5</v>
      </c>
      <c r="J3140" s="5" t="str">
        <f>VLOOKUP(I3140,city,2,FALSE)</f>
        <v>Amsterdam</v>
      </c>
      <c r="K3140" s="1" t="s">
        <v>6</v>
      </c>
      <c r="L3140" s="5" t="str">
        <f>VLOOKUP(K3140,state,2,FALSE)</f>
        <v>North Holland</v>
      </c>
      <c r="M3140" s="2" t="s">
        <v>3206</v>
      </c>
      <c r="N3140" s="1" t="s">
        <v>92</v>
      </c>
      <c r="O3140" s="1">
        <v>52.3593502186871</v>
      </c>
      <c r="P3140" s="1">
        <v>4.85028202398768</v>
      </c>
      <c r="Q3140" s="1" t="s">
        <v>95</v>
      </c>
      <c r="R3140" s="1" t="s">
        <v>97</v>
      </c>
      <c r="S3140" s="1">
        <v>2.0</v>
      </c>
      <c r="T3140" s="1">
        <v>1.0</v>
      </c>
      <c r="U3140" s="1">
        <v>0.0</v>
      </c>
      <c r="V3140" s="1">
        <v>1.0</v>
      </c>
      <c r="W3140" s="1" t="s">
        <v>98</v>
      </c>
      <c r="X3140" s="6">
        <v>85.0</v>
      </c>
      <c r="Y3140" s="1">
        <v>1.0</v>
      </c>
      <c r="Z3140" s="1">
        <v>0.0</v>
      </c>
      <c r="AA3140" s="1">
        <v>3.0</v>
      </c>
      <c r="AB3140" s="5">
        <f t="shared" si="4"/>
        <v>0</v>
      </c>
      <c r="AC3140" s="8">
        <f t="shared" si="5"/>
        <v>85</v>
      </c>
      <c r="AD3140" s="8">
        <f t="shared" ref="AD3140:AE3140" si="3143">AC3140*AA3140</f>
        <v>255</v>
      </c>
      <c r="AE3140" s="8">
        <f t="shared" si="3143"/>
        <v>0</v>
      </c>
      <c r="AF3140" s="1" t="s">
        <v>115</v>
      </c>
      <c r="AG3140" s="1">
        <v>0.85</v>
      </c>
      <c r="AH3140" s="1">
        <v>0.0</v>
      </c>
    </row>
    <row r="3141">
      <c r="A3141" s="2">
        <v>5782636.0</v>
      </c>
      <c r="B3141" s="1" t="s">
        <v>3207</v>
      </c>
      <c r="C3141" s="1">
        <v>2013.0</v>
      </c>
      <c r="D3141" s="3" t="s">
        <v>600</v>
      </c>
      <c r="E3141" s="14">
        <f t="shared" si="2"/>
        <v>4/5/2013</v>
      </c>
      <c r="F3141" s="15">
        <f t="shared" si="3"/>
        <v>3.40487730006978</v>
      </c>
      <c r="G3141" s="2">
        <v>4528286.0</v>
      </c>
      <c r="H3141" s="1" t="s">
        <v>70</v>
      </c>
      <c r="I3141" s="1" t="s">
        <v>5</v>
      </c>
      <c r="J3141" s="5" t="str">
        <f>VLOOKUP(I3141,city,2,FALSE)</f>
        <v>Amsterdam</v>
      </c>
      <c r="K3141" s="1" t="s">
        <v>6</v>
      </c>
      <c r="L3141" s="5" t="str">
        <f>VLOOKUP(K3141,state,2,FALSE)</f>
        <v>North Holland</v>
      </c>
      <c r="M3141" s="2" t="s">
        <v>3208</v>
      </c>
      <c r="N3141" s="1" t="s">
        <v>92</v>
      </c>
      <c r="O3141" s="1">
        <v>52.3470631809341</v>
      </c>
      <c r="P3141" s="1">
        <v>4.90653766303095</v>
      </c>
      <c r="Q3141" s="1" t="s">
        <v>95</v>
      </c>
      <c r="R3141" s="1" t="s">
        <v>97</v>
      </c>
      <c r="S3141" s="1">
        <v>3.0</v>
      </c>
      <c r="T3141" s="1">
        <v>1.0</v>
      </c>
      <c r="U3141" s="1">
        <v>1.0</v>
      </c>
      <c r="V3141" s="1">
        <v>2.0</v>
      </c>
      <c r="W3141" s="1" t="s">
        <v>98</v>
      </c>
      <c r="X3141" s="6">
        <v>70.0</v>
      </c>
      <c r="Y3141" s="1">
        <v>1.0</v>
      </c>
      <c r="Z3141" s="1">
        <v>0.0</v>
      </c>
      <c r="AA3141" s="1">
        <v>3.0</v>
      </c>
      <c r="AB3141" s="5">
        <f t="shared" si="4"/>
        <v>2</v>
      </c>
      <c r="AC3141" s="8">
        <f t="shared" si="5"/>
        <v>70</v>
      </c>
      <c r="AD3141" s="8">
        <f t="shared" ref="AD3141:AE3141" si="3144">AC3141*AA3141</f>
        <v>210</v>
      </c>
      <c r="AE3141" s="8">
        <f t="shared" si="3144"/>
        <v>420</v>
      </c>
      <c r="AF3141" s="1" t="s">
        <v>159</v>
      </c>
      <c r="AG3141" s="1" t="s">
        <v>159</v>
      </c>
      <c r="AH3141" s="1">
        <v>1.0</v>
      </c>
      <c r="AI3141" s="1">
        <v>100.0</v>
      </c>
      <c r="AJ3141" s="1">
        <v>10.0</v>
      </c>
      <c r="AK3141" s="1">
        <v>10.0</v>
      </c>
      <c r="AL3141" s="1">
        <v>8.0</v>
      </c>
      <c r="AM3141" s="1">
        <v>10.0</v>
      </c>
      <c r="AN3141" s="1">
        <v>10.0</v>
      </c>
      <c r="AO3141" s="1">
        <v>10.0</v>
      </c>
    </row>
    <row r="3142">
      <c r="A3142" s="2">
        <v>5786813.0</v>
      </c>
      <c r="B3142" s="1" t="s">
        <v>1746</v>
      </c>
      <c r="C3142" s="1">
        <v>2013.0</v>
      </c>
      <c r="D3142" s="3" t="s">
        <v>600</v>
      </c>
      <c r="E3142" s="14">
        <f t="shared" si="2"/>
        <v>4/5/2013</v>
      </c>
      <c r="F3142" s="15">
        <f t="shared" si="3"/>
        <v>3.40487730006978</v>
      </c>
      <c r="G3142" s="2">
        <v>4638609.0</v>
      </c>
      <c r="H3142" s="1" t="s">
        <v>41</v>
      </c>
      <c r="I3142" s="1" t="s">
        <v>5</v>
      </c>
      <c r="J3142" s="5" t="str">
        <f>VLOOKUP(I3142,city,2,FALSE)</f>
        <v>Amsterdam</v>
      </c>
      <c r="K3142" s="1" t="s">
        <v>31</v>
      </c>
      <c r="L3142" s="5" t="str">
        <f>VLOOKUP(K3142,state,2,FALSE)</f>
        <v>North Holland</v>
      </c>
      <c r="M3142" s="2" t="s">
        <v>3209</v>
      </c>
      <c r="N3142" s="1" t="s">
        <v>92</v>
      </c>
      <c r="O3142" s="1">
        <v>52.3603591253056</v>
      </c>
      <c r="P3142" s="1">
        <v>4.86505282153844</v>
      </c>
      <c r="Q3142" s="1" t="s">
        <v>95</v>
      </c>
      <c r="R3142" s="1" t="s">
        <v>97</v>
      </c>
      <c r="S3142" s="1">
        <v>4.0</v>
      </c>
      <c r="T3142" s="1">
        <v>1.0</v>
      </c>
      <c r="U3142" s="1">
        <v>1.0</v>
      </c>
      <c r="V3142" s="1">
        <v>2.0</v>
      </c>
      <c r="W3142" s="1" t="s">
        <v>98</v>
      </c>
      <c r="X3142" s="6">
        <v>89.0</v>
      </c>
      <c r="Y3142" s="1">
        <v>2.0</v>
      </c>
      <c r="Z3142" s="1">
        <v>35.0</v>
      </c>
      <c r="AA3142" s="1">
        <v>1.0</v>
      </c>
      <c r="AB3142" s="5">
        <f t="shared" si="4"/>
        <v>20</v>
      </c>
      <c r="AC3142" s="8">
        <f t="shared" si="5"/>
        <v>89</v>
      </c>
      <c r="AD3142" s="8">
        <f t="shared" ref="AD3142:AE3142" si="3145">AC3142*AA3142</f>
        <v>89</v>
      </c>
      <c r="AE3142" s="8">
        <f t="shared" si="3145"/>
        <v>1780</v>
      </c>
      <c r="AF3142" s="1" t="s">
        <v>141</v>
      </c>
      <c r="AG3142" s="1">
        <v>1.0</v>
      </c>
      <c r="AH3142" s="1">
        <v>10.0</v>
      </c>
      <c r="AI3142" s="1">
        <v>88.0</v>
      </c>
      <c r="AJ3142" s="1">
        <v>9.0</v>
      </c>
      <c r="AK3142" s="1">
        <v>10.0</v>
      </c>
      <c r="AL3142" s="1">
        <v>9.0</v>
      </c>
      <c r="AM3142" s="1">
        <v>9.0</v>
      </c>
      <c r="AN3142" s="1">
        <v>9.0</v>
      </c>
      <c r="AO3142" s="1">
        <v>9.0</v>
      </c>
    </row>
    <row r="3143">
      <c r="A3143" s="2">
        <v>5788761.0</v>
      </c>
      <c r="B3143" s="1" t="s">
        <v>3210</v>
      </c>
      <c r="C3143" s="1">
        <v>2013.0</v>
      </c>
      <c r="D3143" s="3" t="s">
        <v>600</v>
      </c>
      <c r="E3143" s="14">
        <f t="shared" si="2"/>
        <v>4/5/2013</v>
      </c>
      <c r="F3143" s="15">
        <f t="shared" si="3"/>
        <v>3.40487730006978</v>
      </c>
      <c r="G3143" s="2">
        <v>1051514.0</v>
      </c>
      <c r="H3143" s="1" t="s">
        <v>63</v>
      </c>
      <c r="I3143" s="1" t="s">
        <v>5</v>
      </c>
      <c r="J3143" s="5" t="str">
        <f>VLOOKUP(I3143,city,2,FALSE)</f>
        <v>Amsterdam</v>
      </c>
      <c r="K3143" s="1" t="s">
        <v>6</v>
      </c>
      <c r="L3143" s="5" t="str">
        <f>VLOOKUP(K3143,state,2,FALSE)</f>
        <v>North Holland</v>
      </c>
      <c r="M3143" s="2">
        <v>1015.0</v>
      </c>
      <c r="N3143" s="1" t="s">
        <v>92</v>
      </c>
      <c r="O3143" s="1">
        <v>52.3805569376477</v>
      </c>
      <c r="P3143" s="1">
        <v>4.88650013150126</v>
      </c>
      <c r="Q3143" s="1" t="s">
        <v>95</v>
      </c>
      <c r="R3143" s="1" t="s">
        <v>97</v>
      </c>
      <c r="S3143" s="1">
        <v>4.0</v>
      </c>
      <c r="T3143" s="1">
        <v>2.0</v>
      </c>
      <c r="U3143" s="1">
        <v>3.0</v>
      </c>
      <c r="V3143" s="1">
        <v>6.0</v>
      </c>
      <c r="W3143" s="1" t="s">
        <v>98</v>
      </c>
      <c r="X3143" s="6">
        <v>325.0</v>
      </c>
      <c r="Y3143" s="1">
        <v>1.0</v>
      </c>
      <c r="Z3143" s="1">
        <v>0.0</v>
      </c>
      <c r="AA3143" s="1">
        <v>3.0</v>
      </c>
      <c r="AB3143" s="5">
        <f t="shared" si="4"/>
        <v>8</v>
      </c>
      <c r="AC3143" s="8">
        <f t="shared" si="5"/>
        <v>325</v>
      </c>
      <c r="AD3143" s="8">
        <f t="shared" ref="AD3143:AE3143" si="3146">AC3143*AA3143</f>
        <v>975</v>
      </c>
      <c r="AE3143" s="8">
        <f t="shared" si="3146"/>
        <v>7800</v>
      </c>
      <c r="AF3143" s="1" t="s">
        <v>187</v>
      </c>
      <c r="AG3143" s="1">
        <v>0.43</v>
      </c>
      <c r="AH3143" s="1">
        <v>4.0</v>
      </c>
      <c r="AI3143" s="1">
        <v>100.0</v>
      </c>
      <c r="AJ3143" s="1">
        <v>10.0</v>
      </c>
      <c r="AK3143" s="1">
        <v>9.0</v>
      </c>
      <c r="AL3143" s="1">
        <v>10.0</v>
      </c>
      <c r="AM3143" s="1">
        <v>10.0</v>
      </c>
      <c r="AN3143" s="1">
        <v>10.0</v>
      </c>
      <c r="AO3143" s="1">
        <v>9.0</v>
      </c>
    </row>
    <row r="3144">
      <c r="A3144" s="2">
        <v>5788956.0</v>
      </c>
      <c r="B3144" s="1" t="s">
        <v>450</v>
      </c>
      <c r="C3144" s="1">
        <v>2013.0</v>
      </c>
      <c r="D3144" s="3" t="s">
        <v>600</v>
      </c>
      <c r="E3144" s="14">
        <f t="shared" si="2"/>
        <v>4/5/2013</v>
      </c>
      <c r="F3144" s="15">
        <f t="shared" si="3"/>
        <v>3.40487730006978</v>
      </c>
      <c r="G3144" s="2">
        <v>1051515.0</v>
      </c>
      <c r="H3144" s="1" t="s">
        <v>70</v>
      </c>
      <c r="I3144" s="1" t="s">
        <v>5</v>
      </c>
      <c r="J3144" s="5" t="str">
        <f>VLOOKUP(I3144,city,2,FALSE)</f>
        <v>Amsterdam</v>
      </c>
      <c r="K3144" s="1" t="s">
        <v>6</v>
      </c>
      <c r="L3144" s="5" t="str">
        <f>VLOOKUP(K3144,state,2,FALSE)</f>
        <v>North Holland</v>
      </c>
      <c r="M3144" s="2" t="s">
        <v>545</v>
      </c>
      <c r="N3144" s="1" t="s">
        <v>92</v>
      </c>
      <c r="O3144" s="1">
        <v>52.3426537059848</v>
      </c>
      <c r="P3144" s="1">
        <v>4.90246740412827</v>
      </c>
      <c r="Q3144" s="1" t="s">
        <v>95</v>
      </c>
      <c r="R3144" s="1" t="s">
        <v>97</v>
      </c>
      <c r="S3144" s="1">
        <v>4.0</v>
      </c>
      <c r="T3144" s="1">
        <v>1.0</v>
      </c>
      <c r="U3144" s="1">
        <v>3.0</v>
      </c>
      <c r="V3144" s="1">
        <v>3.0</v>
      </c>
      <c r="W3144" s="1" t="s">
        <v>98</v>
      </c>
      <c r="X3144" s="6">
        <v>149.0</v>
      </c>
      <c r="Y3144" s="1">
        <v>1.0</v>
      </c>
      <c r="Z3144" s="1">
        <v>15.0</v>
      </c>
      <c r="AA3144" s="1">
        <v>2.0</v>
      </c>
      <c r="AB3144" s="5">
        <f t="shared" si="4"/>
        <v>24</v>
      </c>
      <c r="AC3144" s="8">
        <f t="shared" si="5"/>
        <v>164</v>
      </c>
      <c r="AD3144" s="8">
        <f t="shared" ref="AD3144:AE3144" si="3147">AC3144*AA3144</f>
        <v>328</v>
      </c>
      <c r="AE3144" s="8">
        <f t="shared" si="3147"/>
        <v>7872</v>
      </c>
      <c r="AF3144" s="1" t="s">
        <v>144</v>
      </c>
      <c r="AG3144" s="1">
        <v>1.0</v>
      </c>
      <c r="AH3144" s="1">
        <v>12.0</v>
      </c>
      <c r="AI3144" s="1">
        <v>92.0</v>
      </c>
      <c r="AJ3144" s="1">
        <v>10.0</v>
      </c>
      <c r="AK3144" s="1">
        <v>9.0</v>
      </c>
      <c r="AL3144" s="1">
        <v>10.0</v>
      </c>
      <c r="AM3144" s="1">
        <v>10.0</v>
      </c>
      <c r="AN3144" s="1">
        <v>9.0</v>
      </c>
      <c r="AO3144" s="1">
        <v>10.0</v>
      </c>
    </row>
    <row r="3145">
      <c r="A3145" s="2">
        <v>5794550.0</v>
      </c>
      <c r="B3145" s="1" t="s">
        <v>762</v>
      </c>
      <c r="C3145" s="1">
        <v>2013.0</v>
      </c>
      <c r="D3145" s="3" t="s">
        <v>602</v>
      </c>
      <c r="E3145" s="14">
        <f t="shared" si="2"/>
        <v>4/6/2013</v>
      </c>
      <c r="F3145" s="15">
        <f t="shared" si="3"/>
        <v>3.40213757404238</v>
      </c>
      <c r="G3145" s="2">
        <v>1052344.0</v>
      </c>
      <c r="H3145" s="1" t="s">
        <v>46</v>
      </c>
      <c r="I3145" s="1" t="s">
        <v>5</v>
      </c>
      <c r="J3145" s="5" t="str">
        <f>VLOOKUP(I3145,city,2,FALSE)</f>
        <v>Amsterdam</v>
      </c>
      <c r="K3145" s="1" t="s">
        <v>6</v>
      </c>
      <c r="L3145" s="5" t="str">
        <f>VLOOKUP(K3145,state,2,FALSE)</f>
        <v>North Holland</v>
      </c>
      <c r="M3145" s="2" t="s">
        <v>1478</v>
      </c>
      <c r="N3145" s="1" t="s">
        <v>92</v>
      </c>
      <c r="O3145" s="1">
        <v>52.3604478714645</v>
      </c>
      <c r="P3145" s="1">
        <v>4.89305840214051</v>
      </c>
      <c r="Q3145" s="1" t="s">
        <v>95</v>
      </c>
      <c r="R3145" s="1" t="s">
        <v>97</v>
      </c>
      <c r="S3145" s="1">
        <v>2.0</v>
      </c>
      <c r="T3145" s="1">
        <v>1.0</v>
      </c>
      <c r="U3145" s="1">
        <v>1.0</v>
      </c>
      <c r="V3145" s="1">
        <v>1.0</v>
      </c>
      <c r="W3145" s="1" t="s">
        <v>98</v>
      </c>
      <c r="X3145" s="6">
        <v>115.0</v>
      </c>
      <c r="Y3145" s="1">
        <v>1.0</v>
      </c>
      <c r="Z3145" s="1">
        <v>0.0</v>
      </c>
      <c r="AA3145" s="1">
        <v>2.0</v>
      </c>
      <c r="AB3145" s="5">
        <f t="shared" si="4"/>
        <v>24</v>
      </c>
      <c r="AC3145" s="8">
        <f t="shared" si="5"/>
        <v>115</v>
      </c>
      <c r="AD3145" s="8">
        <f t="shared" ref="AD3145:AE3145" si="3148">AC3145*AA3145</f>
        <v>230</v>
      </c>
      <c r="AE3145" s="8">
        <f t="shared" si="3148"/>
        <v>5520</v>
      </c>
      <c r="AF3145" s="1" t="s">
        <v>115</v>
      </c>
      <c r="AG3145" s="1">
        <v>0.92</v>
      </c>
      <c r="AH3145" s="1">
        <v>12.0</v>
      </c>
      <c r="AI3145" s="1">
        <v>97.0</v>
      </c>
      <c r="AJ3145" s="1">
        <v>10.0</v>
      </c>
      <c r="AK3145" s="1">
        <v>10.0</v>
      </c>
      <c r="AL3145" s="1">
        <v>10.0</v>
      </c>
      <c r="AM3145" s="1">
        <v>10.0</v>
      </c>
      <c r="AN3145" s="1">
        <v>9.0</v>
      </c>
      <c r="AO3145" s="1">
        <v>9.0</v>
      </c>
    </row>
    <row r="3146">
      <c r="A3146" s="2">
        <v>5794965.0</v>
      </c>
      <c r="B3146" s="1" t="s">
        <v>3211</v>
      </c>
      <c r="C3146" s="1">
        <v>2013.0</v>
      </c>
      <c r="D3146" s="3" t="s">
        <v>602</v>
      </c>
      <c r="E3146" s="14">
        <f t="shared" si="2"/>
        <v>4/6/2013</v>
      </c>
      <c r="F3146" s="15">
        <f t="shared" si="3"/>
        <v>3.40213757404238</v>
      </c>
      <c r="G3146" s="2">
        <v>1052416.0</v>
      </c>
      <c r="H3146" s="1" t="s">
        <v>93</v>
      </c>
      <c r="I3146" s="1" t="s">
        <v>5</v>
      </c>
      <c r="J3146" s="5" t="str">
        <f>VLOOKUP(I3146,city,2,FALSE)</f>
        <v>Amsterdam</v>
      </c>
      <c r="K3146" s="1" t="s">
        <v>6</v>
      </c>
      <c r="L3146" s="5" t="str">
        <f>VLOOKUP(K3146,state,2,FALSE)</f>
        <v>North Holland</v>
      </c>
      <c r="M3146" s="2" t="s">
        <v>3212</v>
      </c>
      <c r="N3146" s="1" t="s">
        <v>92</v>
      </c>
      <c r="O3146" s="1">
        <v>52.4002136711203</v>
      </c>
      <c r="P3146" s="1">
        <v>4.89847626426703</v>
      </c>
      <c r="Q3146" s="1" t="s">
        <v>221</v>
      </c>
      <c r="R3146" s="1" t="s">
        <v>97</v>
      </c>
      <c r="S3146" s="1">
        <v>6.0</v>
      </c>
      <c r="T3146" s="1">
        <v>1.0</v>
      </c>
      <c r="U3146" s="1">
        <v>2.0</v>
      </c>
      <c r="V3146" s="1">
        <v>6.0</v>
      </c>
      <c r="W3146" s="1" t="s">
        <v>98</v>
      </c>
      <c r="X3146" s="6">
        <v>189.0</v>
      </c>
      <c r="Y3146" s="1">
        <v>1.0</v>
      </c>
      <c r="Z3146" s="1">
        <v>0.0</v>
      </c>
      <c r="AA3146" s="1">
        <v>2.0</v>
      </c>
      <c r="AB3146" s="5">
        <f t="shared" si="4"/>
        <v>34</v>
      </c>
      <c r="AC3146" s="8">
        <f t="shared" si="5"/>
        <v>189</v>
      </c>
      <c r="AD3146" s="8">
        <f t="shared" ref="AD3146:AE3146" si="3149">AC3146*AA3146</f>
        <v>378</v>
      </c>
      <c r="AE3146" s="8">
        <f t="shared" si="3149"/>
        <v>12852</v>
      </c>
      <c r="AF3146" s="1" t="s">
        <v>144</v>
      </c>
      <c r="AG3146" s="1">
        <v>1.0</v>
      </c>
      <c r="AH3146" s="1">
        <v>17.0</v>
      </c>
      <c r="AI3146" s="1">
        <v>91.0</v>
      </c>
      <c r="AJ3146" s="1">
        <v>10.0</v>
      </c>
      <c r="AK3146" s="1">
        <v>9.0</v>
      </c>
      <c r="AL3146" s="1">
        <v>9.0</v>
      </c>
      <c r="AM3146" s="1">
        <v>9.0</v>
      </c>
      <c r="AN3146" s="1">
        <v>8.0</v>
      </c>
      <c r="AO3146" s="1">
        <v>9.0</v>
      </c>
    </row>
    <row r="3147">
      <c r="A3147" s="2">
        <v>5796250.0</v>
      </c>
      <c r="B3147" s="1" t="s">
        <v>1844</v>
      </c>
      <c r="C3147" s="1">
        <v>2013.0</v>
      </c>
      <c r="D3147" s="3" t="s">
        <v>602</v>
      </c>
      <c r="E3147" s="14">
        <f t="shared" si="2"/>
        <v>4/6/2013</v>
      </c>
      <c r="F3147" s="15">
        <f t="shared" si="3"/>
        <v>3.40213757404238</v>
      </c>
      <c r="G3147" s="2">
        <v>2414310.0</v>
      </c>
      <c r="H3147" s="1" t="s">
        <v>63</v>
      </c>
      <c r="I3147" s="1" t="s">
        <v>5</v>
      </c>
      <c r="J3147" s="5" t="str">
        <f>VLOOKUP(I3147,city,2,FALSE)</f>
        <v>Amsterdam</v>
      </c>
      <c r="K3147" s="1" t="s">
        <v>6</v>
      </c>
      <c r="L3147" s="5" t="str">
        <f>VLOOKUP(K3147,state,2,FALSE)</f>
        <v>North Holland</v>
      </c>
      <c r="M3147" s="2" t="s">
        <v>3213</v>
      </c>
      <c r="N3147" s="1" t="s">
        <v>92</v>
      </c>
      <c r="O3147" s="1">
        <v>52.3758806114885</v>
      </c>
      <c r="P3147" s="1">
        <v>4.88423736424961</v>
      </c>
      <c r="Q3147" s="1" t="s">
        <v>95</v>
      </c>
      <c r="R3147" s="1" t="s">
        <v>97</v>
      </c>
      <c r="S3147" s="1">
        <v>6.0</v>
      </c>
      <c r="T3147" s="1">
        <v>3.0</v>
      </c>
      <c r="U3147" s="1">
        <v>3.0</v>
      </c>
      <c r="V3147" s="1">
        <v>5.0</v>
      </c>
      <c r="W3147" s="1" t="s">
        <v>98</v>
      </c>
      <c r="X3147" s="6">
        <v>200.0</v>
      </c>
      <c r="Y3147" s="1">
        <v>4.0</v>
      </c>
      <c r="Z3147" s="1">
        <v>25.0</v>
      </c>
      <c r="AA3147" s="1">
        <v>7.0</v>
      </c>
      <c r="AB3147" s="5">
        <f t="shared" si="4"/>
        <v>32</v>
      </c>
      <c r="AC3147" s="8">
        <f t="shared" si="5"/>
        <v>200</v>
      </c>
      <c r="AD3147" s="8">
        <f t="shared" ref="AD3147:AE3147" si="3150">AC3147*AA3147</f>
        <v>1400</v>
      </c>
      <c r="AE3147" s="8">
        <f t="shared" si="3150"/>
        <v>44800</v>
      </c>
      <c r="AF3147" s="1" t="s">
        <v>144</v>
      </c>
      <c r="AG3147" s="1">
        <v>1.0</v>
      </c>
      <c r="AH3147" s="1">
        <v>16.0</v>
      </c>
      <c r="AI3147" s="1">
        <v>96.0</v>
      </c>
      <c r="AJ3147" s="1">
        <v>10.0</v>
      </c>
      <c r="AK3147" s="1">
        <v>10.0</v>
      </c>
      <c r="AL3147" s="1">
        <v>10.0</v>
      </c>
      <c r="AM3147" s="1">
        <v>9.0</v>
      </c>
      <c r="AN3147" s="1">
        <v>10.0</v>
      </c>
      <c r="AO3147" s="1">
        <v>10.0</v>
      </c>
    </row>
    <row r="3148">
      <c r="A3148" s="2">
        <v>5796250.0</v>
      </c>
      <c r="B3148" s="1" t="s">
        <v>1844</v>
      </c>
      <c r="C3148" s="1">
        <v>2013.0</v>
      </c>
      <c r="D3148" s="3" t="s">
        <v>602</v>
      </c>
      <c r="E3148" s="14">
        <f t="shared" si="2"/>
        <v>4/6/2013</v>
      </c>
      <c r="F3148" s="15">
        <f t="shared" si="3"/>
        <v>3.40213757404238</v>
      </c>
      <c r="G3148" s="2">
        <v>4011762.0</v>
      </c>
      <c r="H3148" s="1" t="s">
        <v>63</v>
      </c>
      <c r="I3148" s="1" t="s">
        <v>5</v>
      </c>
      <c r="J3148" s="5" t="str">
        <f>VLOOKUP(I3148,city,2,FALSE)</f>
        <v>Amsterdam</v>
      </c>
      <c r="K3148" s="1" t="s">
        <v>6</v>
      </c>
      <c r="L3148" s="5" t="str">
        <f>VLOOKUP(K3148,state,2,FALSE)</f>
        <v>North Holland</v>
      </c>
      <c r="M3148" s="2" t="s">
        <v>3214</v>
      </c>
      <c r="N3148" s="1" t="s">
        <v>92</v>
      </c>
      <c r="O3148" s="1">
        <v>52.3844417144587</v>
      </c>
      <c r="P3148" s="1">
        <v>4.88501979179734</v>
      </c>
      <c r="Q3148" s="1" t="s">
        <v>95</v>
      </c>
      <c r="R3148" s="1" t="s">
        <v>97</v>
      </c>
      <c r="S3148" s="1">
        <v>6.0</v>
      </c>
      <c r="T3148" s="1">
        <v>2.0</v>
      </c>
      <c r="U3148" s="1">
        <v>3.0</v>
      </c>
      <c r="V3148" s="1">
        <v>6.0</v>
      </c>
      <c r="W3148" s="1" t="s">
        <v>98</v>
      </c>
      <c r="X3148" s="6">
        <v>175.0</v>
      </c>
      <c r="Y3148" s="1">
        <v>4.0</v>
      </c>
      <c r="Z3148" s="1">
        <v>25.0</v>
      </c>
      <c r="AA3148" s="1">
        <v>7.0</v>
      </c>
      <c r="AB3148" s="5">
        <f t="shared" si="4"/>
        <v>16</v>
      </c>
      <c r="AC3148" s="8">
        <f t="shared" si="5"/>
        <v>175</v>
      </c>
      <c r="AD3148" s="8">
        <f t="shared" ref="AD3148:AE3148" si="3151">AC3148*AA3148</f>
        <v>1225</v>
      </c>
      <c r="AE3148" s="8">
        <f t="shared" si="3151"/>
        <v>19600</v>
      </c>
      <c r="AF3148" s="1" t="s">
        <v>144</v>
      </c>
      <c r="AG3148" s="1">
        <v>1.0</v>
      </c>
      <c r="AH3148" s="1">
        <v>8.0</v>
      </c>
      <c r="AI3148" s="1">
        <v>91.0</v>
      </c>
      <c r="AJ3148" s="1">
        <v>9.0</v>
      </c>
      <c r="AK3148" s="1">
        <v>10.0</v>
      </c>
      <c r="AL3148" s="1">
        <v>10.0</v>
      </c>
      <c r="AM3148" s="1">
        <v>10.0</v>
      </c>
      <c r="AN3148" s="1">
        <v>10.0</v>
      </c>
      <c r="AO3148" s="1">
        <v>9.0</v>
      </c>
    </row>
    <row r="3149">
      <c r="A3149" s="2">
        <v>5796250.0</v>
      </c>
      <c r="B3149" s="1" t="s">
        <v>1844</v>
      </c>
      <c r="C3149" s="1">
        <v>2013.0</v>
      </c>
      <c r="D3149" s="3" t="s">
        <v>602</v>
      </c>
      <c r="E3149" s="14">
        <f t="shared" si="2"/>
        <v>4/6/2013</v>
      </c>
      <c r="F3149" s="15">
        <f t="shared" si="3"/>
        <v>3.40213757404238</v>
      </c>
      <c r="G3149" s="2">
        <v>1316990.0</v>
      </c>
      <c r="H3149" s="1" t="s">
        <v>63</v>
      </c>
      <c r="I3149" s="1" t="s">
        <v>5</v>
      </c>
      <c r="J3149" s="5" t="str">
        <f>VLOOKUP(I3149,city,2,FALSE)</f>
        <v>Amsterdam</v>
      </c>
      <c r="K3149" s="1" t="s">
        <v>6</v>
      </c>
      <c r="L3149" s="5" t="str">
        <f>VLOOKUP(K3149,state,2,FALSE)</f>
        <v>North Holland</v>
      </c>
      <c r="M3149" s="2" t="s">
        <v>3215</v>
      </c>
      <c r="N3149" s="1" t="s">
        <v>92</v>
      </c>
      <c r="O3149" s="1">
        <v>52.3809526964692</v>
      </c>
      <c r="P3149" s="1">
        <v>4.88530397182566</v>
      </c>
      <c r="Q3149" s="1" t="s">
        <v>95</v>
      </c>
      <c r="R3149" s="1" t="s">
        <v>97</v>
      </c>
      <c r="S3149" s="1">
        <v>6.0</v>
      </c>
      <c r="T3149" s="1">
        <v>2.5</v>
      </c>
      <c r="U3149" s="1">
        <v>2.0</v>
      </c>
      <c r="V3149" s="1">
        <v>5.0</v>
      </c>
      <c r="W3149" s="1" t="s">
        <v>98</v>
      </c>
      <c r="X3149" s="6">
        <v>150.0</v>
      </c>
      <c r="Y3149" s="1">
        <v>4.0</v>
      </c>
      <c r="Z3149" s="1">
        <v>25.0</v>
      </c>
      <c r="AA3149" s="1">
        <v>7.0</v>
      </c>
      <c r="AB3149" s="5">
        <f t="shared" si="4"/>
        <v>92</v>
      </c>
      <c r="AC3149" s="8">
        <f t="shared" si="5"/>
        <v>150</v>
      </c>
      <c r="AD3149" s="8">
        <f t="shared" ref="AD3149:AE3149" si="3152">AC3149*AA3149</f>
        <v>1050</v>
      </c>
      <c r="AE3149" s="8">
        <f t="shared" si="3152"/>
        <v>96600</v>
      </c>
      <c r="AF3149" s="1" t="s">
        <v>144</v>
      </c>
      <c r="AG3149" s="1">
        <v>1.0</v>
      </c>
      <c r="AH3149" s="1">
        <v>46.0</v>
      </c>
      <c r="AI3149" s="1">
        <v>95.0</v>
      </c>
      <c r="AJ3149" s="1">
        <v>10.0</v>
      </c>
      <c r="AK3149" s="1">
        <v>10.0</v>
      </c>
      <c r="AL3149" s="1">
        <v>10.0</v>
      </c>
      <c r="AM3149" s="1">
        <v>10.0</v>
      </c>
      <c r="AN3149" s="1">
        <v>10.0</v>
      </c>
      <c r="AO3149" s="1">
        <v>9.0</v>
      </c>
    </row>
    <row r="3150">
      <c r="A3150" s="2">
        <v>5796250.0</v>
      </c>
      <c r="B3150" s="1" t="s">
        <v>1844</v>
      </c>
      <c r="C3150" s="1">
        <v>2013.0</v>
      </c>
      <c r="D3150" s="3" t="s">
        <v>602</v>
      </c>
      <c r="E3150" s="14">
        <f t="shared" si="2"/>
        <v>4/6/2013</v>
      </c>
      <c r="F3150" s="15">
        <f t="shared" si="3"/>
        <v>3.40213757404238</v>
      </c>
      <c r="G3150" s="2">
        <v>1155251.0</v>
      </c>
      <c r="H3150" s="1" t="s">
        <v>63</v>
      </c>
      <c r="I3150" s="1" t="s">
        <v>5</v>
      </c>
      <c r="J3150" s="5" t="str">
        <f>VLOOKUP(I3150,city,2,FALSE)</f>
        <v>Amsterdam</v>
      </c>
      <c r="K3150" s="1" t="s">
        <v>6</v>
      </c>
      <c r="L3150" s="5" t="str">
        <f>VLOOKUP(K3150,state,2,FALSE)</f>
        <v>North Holland</v>
      </c>
      <c r="M3150" s="2" t="s">
        <v>3216</v>
      </c>
      <c r="N3150" s="1" t="s">
        <v>92</v>
      </c>
      <c r="O3150" s="1">
        <v>52.3825563791588</v>
      </c>
      <c r="P3150" s="1">
        <v>4.88972095765511</v>
      </c>
      <c r="Q3150" s="1" t="s">
        <v>95</v>
      </c>
      <c r="R3150" s="1" t="s">
        <v>97</v>
      </c>
      <c r="S3150" s="1">
        <v>4.0</v>
      </c>
      <c r="T3150" s="1">
        <v>1.5</v>
      </c>
      <c r="U3150" s="1">
        <v>1.0</v>
      </c>
      <c r="V3150" s="1">
        <v>2.0</v>
      </c>
      <c r="W3150" s="1" t="s">
        <v>98</v>
      </c>
      <c r="X3150" s="6">
        <v>90.0</v>
      </c>
      <c r="Y3150" s="1">
        <v>2.0</v>
      </c>
      <c r="Z3150" s="1">
        <v>25.0</v>
      </c>
      <c r="AA3150" s="1">
        <v>7.0</v>
      </c>
      <c r="AB3150" s="5">
        <f t="shared" si="4"/>
        <v>28</v>
      </c>
      <c r="AC3150" s="8">
        <f t="shared" si="5"/>
        <v>90</v>
      </c>
      <c r="AD3150" s="8">
        <f t="shared" ref="AD3150:AE3150" si="3153">AC3150*AA3150</f>
        <v>630</v>
      </c>
      <c r="AE3150" s="8">
        <f t="shared" si="3153"/>
        <v>17640</v>
      </c>
      <c r="AF3150" s="1" t="s">
        <v>144</v>
      </c>
      <c r="AG3150" s="1">
        <v>1.0</v>
      </c>
      <c r="AH3150" s="1">
        <v>14.0</v>
      </c>
      <c r="AI3150" s="1">
        <v>96.0</v>
      </c>
      <c r="AJ3150" s="1">
        <v>10.0</v>
      </c>
      <c r="AK3150" s="1">
        <v>10.0</v>
      </c>
      <c r="AL3150" s="1">
        <v>9.0</v>
      </c>
      <c r="AM3150" s="1">
        <v>9.0</v>
      </c>
      <c r="AN3150" s="1">
        <v>10.0</v>
      </c>
      <c r="AO3150" s="1">
        <v>8.0</v>
      </c>
    </row>
    <row r="3151">
      <c r="A3151" s="2">
        <v>5796250.0</v>
      </c>
      <c r="B3151" s="1" t="s">
        <v>1844</v>
      </c>
      <c r="C3151" s="1">
        <v>2013.0</v>
      </c>
      <c r="D3151" s="3" t="s">
        <v>602</v>
      </c>
      <c r="E3151" s="14">
        <f t="shared" si="2"/>
        <v>4/6/2013</v>
      </c>
      <c r="F3151" s="15">
        <f t="shared" si="3"/>
        <v>3.40213757404238</v>
      </c>
      <c r="G3151" s="2">
        <v>1320353.0</v>
      </c>
      <c r="H3151" s="1" t="s">
        <v>63</v>
      </c>
      <c r="I3151" s="1" t="s">
        <v>5</v>
      </c>
      <c r="J3151" s="5" t="str">
        <f>VLOOKUP(I3151,city,2,FALSE)</f>
        <v>Amsterdam</v>
      </c>
      <c r="K3151" s="1" t="s">
        <v>6</v>
      </c>
      <c r="L3151" s="5" t="str">
        <f>VLOOKUP(K3151,state,2,FALSE)</f>
        <v>North Holland</v>
      </c>
      <c r="M3151" s="2" t="s">
        <v>3217</v>
      </c>
      <c r="N3151" s="1" t="s">
        <v>92</v>
      </c>
      <c r="O3151" s="1">
        <v>52.3826510407512</v>
      </c>
      <c r="P3151" s="1">
        <v>4.88460021696152</v>
      </c>
      <c r="Q3151" s="1" t="s">
        <v>95</v>
      </c>
      <c r="R3151" s="1" t="s">
        <v>97</v>
      </c>
      <c r="S3151" s="1">
        <v>4.0</v>
      </c>
      <c r="T3151" s="1">
        <v>1.5</v>
      </c>
      <c r="U3151" s="1">
        <v>1.0</v>
      </c>
      <c r="V3151" s="1">
        <v>2.0</v>
      </c>
      <c r="W3151" s="1" t="s">
        <v>98</v>
      </c>
      <c r="X3151" s="6">
        <v>100.0</v>
      </c>
      <c r="Y3151" s="1">
        <v>2.0</v>
      </c>
      <c r="Z3151" s="1">
        <v>25.0</v>
      </c>
      <c r="AA3151" s="1">
        <v>7.0</v>
      </c>
      <c r="AB3151" s="5">
        <f t="shared" si="4"/>
        <v>18</v>
      </c>
      <c r="AC3151" s="8">
        <f t="shared" si="5"/>
        <v>100</v>
      </c>
      <c r="AD3151" s="8">
        <f t="shared" ref="AD3151:AE3151" si="3154">AC3151*AA3151</f>
        <v>700</v>
      </c>
      <c r="AE3151" s="8">
        <f t="shared" si="3154"/>
        <v>12600</v>
      </c>
      <c r="AF3151" s="1" t="s">
        <v>144</v>
      </c>
      <c r="AG3151" s="1">
        <v>1.0</v>
      </c>
      <c r="AH3151" s="1">
        <v>9.0</v>
      </c>
      <c r="AI3151" s="1">
        <v>100.0</v>
      </c>
      <c r="AJ3151" s="1">
        <v>10.0</v>
      </c>
      <c r="AK3151" s="1">
        <v>10.0</v>
      </c>
      <c r="AL3151" s="1">
        <v>9.0</v>
      </c>
      <c r="AM3151" s="1">
        <v>10.0</v>
      </c>
      <c r="AN3151" s="1">
        <v>10.0</v>
      </c>
      <c r="AO3151" s="1">
        <v>10.0</v>
      </c>
    </row>
    <row r="3152">
      <c r="A3152" s="2">
        <v>5796250.0</v>
      </c>
      <c r="B3152" s="1" t="s">
        <v>1844</v>
      </c>
      <c r="C3152" s="1">
        <v>2013.0</v>
      </c>
      <c r="D3152" s="3" t="s">
        <v>602</v>
      </c>
      <c r="E3152" s="14">
        <f t="shared" si="2"/>
        <v>4/6/2013</v>
      </c>
      <c r="F3152" s="15">
        <f t="shared" si="3"/>
        <v>3.40213757404238</v>
      </c>
      <c r="G3152" s="2">
        <v>1320438.0</v>
      </c>
      <c r="H3152" s="1" t="s">
        <v>63</v>
      </c>
      <c r="I3152" s="1" t="s">
        <v>5</v>
      </c>
      <c r="J3152" s="5" t="str">
        <f>VLOOKUP(I3152,city,2,FALSE)</f>
        <v>Amsterdam</v>
      </c>
      <c r="K3152" s="1" t="s">
        <v>6</v>
      </c>
      <c r="L3152" s="5" t="str">
        <f>VLOOKUP(K3152,state,2,FALSE)</f>
        <v>North Holland</v>
      </c>
      <c r="M3152" s="2" t="s">
        <v>3217</v>
      </c>
      <c r="N3152" s="1" t="s">
        <v>92</v>
      </c>
      <c r="O3152" s="1">
        <v>52.3816564704349</v>
      </c>
      <c r="P3152" s="1">
        <v>4.88632048552685</v>
      </c>
      <c r="Q3152" s="1" t="s">
        <v>95</v>
      </c>
      <c r="R3152" s="1" t="s">
        <v>97</v>
      </c>
      <c r="S3152" s="1">
        <v>4.0</v>
      </c>
      <c r="T3152" s="1">
        <v>1.5</v>
      </c>
      <c r="U3152" s="1">
        <v>1.0</v>
      </c>
      <c r="V3152" s="1">
        <v>2.0</v>
      </c>
      <c r="W3152" s="1" t="s">
        <v>98</v>
      </c>
      <c r="X3152" s="6">
        <v>100.0</v>
      </c>
      <c r="Y3152" s="1">
        <v>2.0</v>
      </c>
      <c r="Z3152" s="1">
        <v>25.0</v>
      </c>
      <c r="AA3152" s="1">
        <v>7.0</v>
      </c>
      <c r="AB3152" s="5">
        <f t="shared" si="4"/>
        <v>34</v>
      </c>
      <c r="AC3152" s="8">
        <f t="shared" si="5"/>
        <v>100</v>
      </c>
      <c r="AD3152" s="8">
        <f t="shared" ref="AD3152:AE3152" si="3155">AC3152*AA3152</f>
        <v>700</v>
      </c>
      <c r="AE3152" s="8">
        <f t="shared" si="3155"/>
        <v>23800</v>
      </c>
      <c r="AF3152" s="1" t="s">
        <v>144</v>
      </c>
      <c r="AG3152" s="1">
        <v>1.0</v>
      </c>
      <c r="AH3152" s="1">
        <v>17.0</v>
      </c>
      <c r="AI3152" s="1">
        <v>97.0</v>
      </c>
      <c r="AJ3152" s="1">
        <v>10.0</v>
      </c>
      <c r="AK3152" s="1">
        <v>10.0</v>
      </c>
      <c r="AL3152" s="1">
        <v>9.0</v>
      </c>
      <c r="AM3152" s="1">
        <v>10.0</v>
      </c>
      <c r="AN3152" s="1">
        <v>10.0</v>
      </c>
      <c r="AO3152" s="1">
        <v>9.0</v>
      </c>
    </row>
    <row r="3153">
      <c r="A3153" s="2">
        <v>5796250.0</v>
      </c>
      <c r="B3153" s="1" t="s">
        <v>1844</v>
      </c>
      <c r="C3153" s="1">
        <v>2013.0</v>
      </c>
      <c r="D3153" s="3" t="s">
        <v>602</v>
      </c>
      <c r="E3153" s="14">
        <f t="shared" si="2"/>
        <v>4/6/2013</v>
      </c>
      <c r="F3153" s="15">
        <f t="shared" si="3"/>
        <v>3.40213757404238</v>
      </c>
      <c r="G3153" s="2">
        <v>1064108.0</v>
      </c>
      <c r="H3153" s="1" t="s">
        <v>63</v>
      </c>
      <c r="I3153" s="1" t="s">
        <v>5</v>
      </c>
      <c r="J3153" s="5" t="str">
        <f>VLOOKUP(I3153,city,2,FALSE)</f>
        <v>Amsterdam</v>
      </c>
      <c r="K3153" s="1" t="s">
        <v>6</v>
      </c>
      <c r="L3153" s="5" t="str">
        <f>VLOOKUP(K3153,state,2,FALSE)</f>
        <v>North Holland</v>
      </c>
      <c r="M3153" s="2" t="s">
        <v>3216</v>
      </c>
      <c r="N3153" s="1" t="s">
        <v>92</v>
      </c>
      <c r="O3153" s="1">
        <v>52.3824607192973</v>
      </c>
      <c r="P3153" s="1">
        <v>4.88790444887893</v>
      </c>
      <c r="Q3153" s="1" t="s">
        <v>95</v>
      </c>
      <c r="R3153" s="1" t="s">
        <v>97</v>
      </c>
      <c r="S3153" s="1">
        <v>4.0</v>
      </c>
      <c r="T3153" s="1">
        <v>1.0</v>
      </c>
      <c r="U3153" s="1">
        <v>1.0</v>
      </c>
      <c r="V3153" s="1">
        <v>2.0</v>
      </c>
      <c r="W3153" s="1" t="s">
        <v>150</v>
      </c>
      <c r="X3153" s="6">
        <v>100.0</v>
      </c>
      <c r="Y3153" s="1">
        <v>2.0</v>
      </c>
      <c r="Z3153" s="1">
        <v>25.0</v>
      </c>
      <c r="AA3153" s="1">
        <v>7.0</v>
      </c>
      <c r="AB3153" s="5">
        <f t="shared" si="4"/>
        <v>40</v>
      </c>
      <c r="AC3153" s="8">
        <f t="shared" si="5"/>
        <v>100</v>
      </c>
      <c r="AD3153" s="8">
        <f t="shared" ref="AD3153:AE3153" si="3156">AC3153*AA3153</f>
        <v>700</v>
      </c>
      <c r="AE3153" s="8">
        <f t="shared" si="3156"/>
        <v>28000</v>
      </c>
      <c r="AF3153" s="1" t="s">
        <v>144</v>
      </c>
      <c r="AG3153" s="1">
        <v>1.0</v>
      </c>
      <c r="AH3153" s="1">
        <v>20.0</v>
      </c>
      <c r="AI3153" s="1">
        <v>96.0</v>
      </c>
      <c r="AJ3153" s="1">
        <v>10.0</v>
      </c>
      <c r="AK3153" s="1">
        <v>10.0</v>
      </c>
      <c r="AL3153" s="1">
        <v>9.0</v>
      </c>
      <c r="AM3153" s="1">
        <v>10.0</v>
      </c>
      <c r="AN3153" s="1">
        <v>10.0</v>
      </c>
      <c r="AO3153" s="1">
        <v>9.0</v>
      </c>
    </row>
    <row r="3154">
      <c r="A3154" s="2">
        <v>5796250.0</v>
      </c>
      <c r="B3154" s="1" t="s">
        <v>1844</v>
      </c>
      <c r="C3154" s="1">
        <v>2013.0</v>
      </c>
      <c r="D3154" s="3" t="s">
        <v>602</v>
      </c>
      <c r="E3154" s="14">
        <f t="shared" si="2"/>
        <v>4/6/2013</v>
      </c>
      <c r="F3154" s="15">
        <f t="shared" si="3"/>
        <v>3.40213757404238</v>
      </c>
      <c r="G3154" s="2">
        <v>1321735.0</v>
      </c>
      <c r="H3154" s="1" t="s">
        <v>63</v>
      </c>
      <c r="I3154" s="1" t="s">
        <v>5</v>
      </c>
      <c r="J3154" s="5" t="str">
        <f>VLOOKUP(I3154,city,2,FALSE)</f>
        <v>Amsterdam</v>
      </c>
      <c r="K3154" s="1" t="s">
        <v>6</v>
      </c>
      <c r="L3154" s="5" t="str">
        <f>VLOOKUP(K3154,state,2,FALSE)</f>
        <v>North Holland</v>
      </c>
      <c r="M3154" s="2" t="s">
        <v>3217</v>
      </c>
      <c r="N3154" s="1" t="s">
        <v>92</v>
      </c>
      <c r="O3154" s="1">
        <v>52.3836764380409</v>
      </c>
      <c r="P3154" s="1">
        <v>4.88879365067125</v>
      </c>
      <c r="Q3154" s="1" t="s">
        <v>95</v>
      </c>
      <c r="R3154" s="1" t="s">
        <v>97</v>
      </c>
      <c r="S3154" s="1">
        <v>3.0</v>
      </c>
      <c r="T3154" s="1">
        <v>1.5</v>
      </c>
      <c r="U3154" s="1">
        <v>2.0</v>
      </c>
      <c r="V3154" s="1">
        <v>3.0</v>
      </c>
      <c r="W3154" s="1" t="s">
        <v>98</v>
      </c>
      <c r="X3154" s="6">
        <v>110.0</v>
      </c>
      <c r="Y3154" s="1">
        <v>2.0</v>
      </c>
      <c r="Z3154" s="1">
        <v>25.0</v>
      </c>
      <c r="AA3154" s="1">
        <v>7.0</v>
      </c>
      <c r="AB3154" s="5">
        <f t="shared" si="4"/>
        <v>50</v>
      </c>
      <c r="AC3154" s="8">
        <f t="shared" si="5"/>
        <v>110</v>
      </c>
      <c r="AD3154" s="8">
        <f t="shared" ref="AD3154:AE3154" si="3157">AC3154*AA3154</f>
        <v>770</v>
      </c>
      <c r="AE3154" s="8">
        <f t="shared" si="3157"/>
        <v>38500</v>
      </c>
      <c r="AF3154" s="1" t="s">
        <v>144</v>
      </c>
      <c r="AG3154" s="1">
        <v>1.0</v>
      </c>
      <c r="AH3154" s="1">
        <v>25.0</v>
      </c>
      <c r="AI3154" s="1">
        <v>94.0</v>
      </c>
      <c r="AJ3154" s="1">
        <v>9.0</v>
      </c>
      <c r="AK3154" s="1">
        <v>10.0</v>
      </c>
      <c r="AL3154" s="1">
        <v>9.0</v>
      </c>
      <c r="AM3154" s="1">
        <v>9.0</v>
      </c>
      <c r="AN3154" s="1">
        <v>10.0</v>
      </c>
      <c r="AO3154" s="1">
        <v>10.0</v>
      </c>
    </row>
    <row r="3155">
      <c r="A3155" s="2">
        <v>5796250.0</v>
      </c>
      <c r="B3155" s="1" t="s">
        <v>1844</v>
      </c>
      <c r="C3155" s="1">
        <v>2013.0</v>
      </c>
      <c r="D3155" s="3" t="s">
        <v>602</v>
      </c>
      <c r="E3155" s="14">
        <f t="shared" si="2"/>
        <v>4/6/2013</v>
      </c>
      <c r="F3155" s="15">
        <f t="shared" si="3"/>
        <v>3.40213757404238</v>
      </c>
      <c r="G3155" s="2">
        <v>2093507.0</v>
      </c>
      <c r="H3155" s="1" t="s">
        <v>63</v>
      </c>
      <c r="I3155" s="1" t="s">
        <v>5</v>
      </c>
      <c r="J3155" s="5" t="str">
        <f>VLOOKUP(I3155,city,2,FALSE)</f>
        <v>Amsterdam</v>
      </c>
      <c r="K3155" s="1" t="s">
        <v>6</v>
      </c>
      <c r="L3155" s="5" t="str">
        <f>VLOOKUP(K3155,state,2,FALSE)</f>
        <v>North Holland</v>
      </c>
      <c r="M3155" s="2">
        <v>1015.0</v>
      </c>
      <c r="N3155" s="1" t="s">
        <v>92</v>
      </c>
      <c r="O3155" s="1">
        <v>52.3744873267073</v>
      </c>
      <c r="P3155" s="1">
        <v>4.8864470484062</v>
      </c>
      <c r="Q3155" s="1" t="s">
        <v>95</v>
      </c>
      <c r="R3155" s="1" t="s">
        <v>97</v>
      </c>
      <c r="S3155" s="1">
        <v>3.0</v>
      </c>
      <c r="T3155" s="1">
        <v>1.5</v>
      </c>
      <c r="U3155" s="1">
        <v>1.0</v>
      </c>
      <c r="V3155" s="1">
        <v>3.0</v>
      </c>
      <c r="W3155" s="1" t="s">
        <v>98</v>
      </c>
      <c r="X3155" s="6">
        <v>85.0</v>
      </c>
      <c r="Y3155" s="1">
        <v>2.0</v>
      </c>
      <c r="Z3155" s="1">
        <v>25.0</v>
      </c>
      <c r="AA3155" s="1">
        <v>7.0</v>
      </c>
      <c r="AB3155" s="5">
        <f t="shared" si="4"/>
        <v>42</v>
      </c>
      <c r="AC3155" s="8">
        <f t="shared" si="5"/>
        <v>85</v>
      </c>
      <c r="AD3155" s="8">
        <f t="shared" ref="AD3155:AE3155" si="3158">AC3155*AA3155</f>
        <v>595</v>
      </c>
      <c r="AE3155" s="8">
        <f t="shared" si="3158"/>
        <v>24990</v>
      </c>
      <c r="AF3155" s="1" t="s">
        <v>144</v>
      </c>
      <c r="AG3155" s="1">
        <v>1.0</v>
      </c>
      <c r="AH3155" s="1">
        <v>21.0</v>
      </c>
      <c r="AI3155" s="1">
        <v>99.0</v>
      </c>
      <c r="AJ3155" s="1">
        <v>10.0</v>
      </c>
      <c r="AK3155" s="1">
        <v>10.0</v>
      </c>
      <c r="AL3155" s="1">
        <v>10.0</v>
      </c>
      <c r="AM3155" s="1">
        <v>10.0</v>
      </c>
      <c r="AN3155" s="1">
        <v>10.0</v>
      </c>
      <c r="AO3155" s="1">
        <v>9.0</v>
      </c>
    </row>
    <row r="3156">
      <c r="A3156" s="2">
        <v>5796250.0</v>
      </c>
      <c r="B3156" s="1" t="s">
        <v>1844</v>
      </c>
      <c r="C3156" s="1">
        <v>2013.0</v>
      </c>
      <c r="D3156" s="3" t="s">
        <v>602</v>
      </c>
      <c r="E3156" s="14">
        <f t="shared" si="2"/>
        <v>4/6/2013</v>
      </c>
      <c r="F3156" s="15">
        <f t="shared" si="3"/>
        <v>3.40213757404238</v>
      </c>
      <c r="G3156" s="2">
        <v>2093406.0</v>
      </c>
      <c r="H3156" s="1" t="s">
        <v>63</v>
      </c>
      <c r="I3156" s="1" t="s">
        <v>5</v>
      </c>
      <c r="J3156" s="5" t="str">
        <f>VLOOKUP(I3156,city,2,FALSE)</f>
        <v>Amsterdam</v>
      </c>
      <c r="K3156" s="1" t="s">
        <v>6</v>
      </c>
      <c r="L3156" s="5" t="str">
        <f>VLOOKUP(K3156,state,2,FALSE)</f>
        <v>North Holland</v>
      </c>
      <c r="M3156" s="2">
        <v>1015.0</v>
      </c>
      <c r="N3156" s="1" t="s">
        <v>92</v>
      </c>
      <c r="O3156" s="1">
        <v>52.3758277991326</v>
      </c>
      <c r="P3156" s="1">
        <v>4.88411336822038</v>
      </c>
      <c r="Q3156" s="1" t="s">
        <v>95</v>
      </c>
      <c r="R3156" s="1" t="s">
        <v>97</v>
      </c>
      <c r="S3156" s="1">
        <v>3.0</v>
      </c>
      <c r="T3156" s="1">
        <v>1.5</v>
      </c>
      <c r="U3156" s="1">
        <v>1.0</v>
      </c>
      <c r="V3156" s="1">
        <v>3.0</v>
      </c>
      <c r="W3156" s="1" t="s">
        <v>98</v>
      </c>
      <c r="X3156" s="6">
        <v>95.0</v>
      </c>
      <c r="Y3156" s="1">
        <v>2.0</v>
      </c>
      <c r="Z3156" s="1">
        <v>25.0</v>
      </c>
      <c r="AA3156" s="1">
        <v>7.0</v>
      </c>
      <c r="AB3156" s="5">
        <f t="shared" si="4"/>
        <v>40</v>
      </c>
      <c r="AC3156" s="8">
        <f t="shared" si="5"/>
        <v>95</v>
      </c>
      <c r="AD3156" s="8">
        <f t="shared" ref="AD3156:AE3156" si="3159">AC3156*AA3156</f>
        <v>665</v>
      </c>
      <c r="AE3156" s="8">
        <f t="shared" si="3159"/>
        <v>26600</v>
      </c>
      <c r="AF3156" s="1" t="s">
        <v>144</v>
      </c>
      <c r="AG3156" s="1">
        <v>1.0</v>
      </c>
      <c r="AH3156" s="1">
        <v>20.0</v>
      </c>
      <c r="AI3156" s="1">
        <v>98.0</v>
      </c>
      <c r="AJ3156" s="1">
        <v>10.0</v>
      </c>
      <c r="AK3156" s="1">
        <v>10.0</v>
      </c>
      <c r="AL3156" s="1">
        <v>9.0</v>
      </c>
      <c r="AM3156" s="1">
        <v>10.0</v>
      </c>
      <c r="AN3156" s="1">
        <v>10.0</v>
      </c>
      <c r="AO3156" s="1">
        <v>9.0</v>
      </c>
    </row>
    <row r="3157">
      <c r="A3157" s="2">
        <v>5796250.0</v>
      </c>
      <c r="B3157" s="1" t="s">
        <v>1844</v>
      </c>
      <c r="C3157" s="1">
        <v>2013.0</v>
      </c>
      <c r="D3157" s="3" t="s">
        <v>602</v>
      </c>
      <c r="E3157" s="14">
        <f t="shared" si="2"/>
        <v>4/6/2013</v>
      </c>
      <c r="F3157" s="15">
        <f t="shared" si="3"/>
        <v>3.40213757404238</v>
      </c>
      <c r="G3157" s="2">
        <v>2093483.0</v>
      </c>
      <c r="H3157" s="1" t="s">
        <v>63</v>
      </c>
      <c r="I3157" s="1" t="s">
        <v>5</v>
      </c>
      <c r="J3157" s="5" t="str">
        <f>VLOOKUP(I3157,city,2,FALSE)</f>
        <v>Amsterdam</v>
      </c>
      <c r="K3157" s="1" t="s">
        <v>6</v>
      </c>
      <c r="L3157" s="5" t="str">
        <f>VLOOKUP(K3157,state,2,FALSE)</f>
        <v>North Holland</v>
      </c>
      <c r="M3157" s="2">
        <v>1015.0</v>
      </c>
      <c r="N3157" s="1" t="s">
        <v>92</v>
      </c>
      <c r="O3157" s="1">
        <v>52.3744644151796</v>
      </c>
      <c r="P3157" s="1">
        <v>4.88750303192096</v>
      </c>
      <c r="Q3157" s="1" t="s">
        <v>95</v>
      </c>
      <c r="R3157" s="1" t="s">
        <v>97</v>
      </c>
      <c r="S3157" s="1">
        <v>3.0</v>
      </c>
      <c r="T3157" s="1">
        <v>1.5</v>
      </c>
      <c r="U3157" s="1">
        <v>1.0</v>
      </c>
      <c r="V3157" s="1">
        <v>3.0</v>
      </c>
      <c r="W3157" s="1" t="s">
        <v>98</v>
      </c>
      <c r="X3157" s="6">
        <v>95.0</v>
      </c>
      <c r="Y3157" s="1">
        <v>2.0</v>
      </c>
      <c r="Z3157" s="1">
        <v>25.0</v>
      </c>
      <c r="AA3157" s="1">
        <v>7.0</v>
      </c>
      <c r="AB3157" s="5">
        <f t="shared" si="4"/>
        <v>46</v>
      </c>
      <c r="AC3157" s="8">
        <f t="shared" si="5"/>
        <v>95</v>
      </c>
      <c r="AD3157" s="8">
        <f t="shared" ref="AD3157:AE3157" si="3160">AC3157*AA3157</f>
        <v>665</v>
      </c>
      <c r="AE3157" s="8">
        <f t="shared" si="3160"/>
        <v>30590</v>
      </c>
      <c r="AF3157" s="1" t="s">
        <v>144</v>
      </c>
      <c r="AG3157" s="1">
        <v>1.0</v>
      </c>
      <c r="AH3157" s="1">
        <v>23.0</v>
      </c>
      <c r="AI3157" s="1">
        <v>96.0</v>
      </c>
      <c r="AJ3157" s="1">
        <v>10.0</v>
      </c>
      <c r="AK3157" s="1">
        <v>10.0</v>
      </c>
      <c r="AL3157" s="1">
        <v>10.0</v>
      </c>
      <c r="AM3157" s="1">
        <v>10.0</v>
      </c>
      <c r="AN3157" s="1">
        <v>10.0</v>
      </c>
      <c r="AO3157" s="1">
        <v>9.0</v>
      </c>
    </row>
    <row r="3158">
      <c r="A3158" s="2">
        <v>5796250.0</v>
      </c>
      <c r="B3158" s="1" t="s">
        <v>1844</v>
      </c>
      <c r="C3158" s="1">
        <v>2013.0</v>
      </c>
      <c r="D3158" s="3" t="s">
        <v>602</v>
      </c>
      <c r="E3158" s="14">
        <f t="shared" si="2"/>
        <v>4/6/2013</v>
      </c>
      <c r="F3158" s="15">
        <f t="shared" si="3"/>
        <v>3.40213757404238</v>
      </c>
      <c r="G3158" s="2">
        <v>1315392.0</v>
      </c>
      <c r="H3158" s="1" t="s">
        <v>63</v>
      </c>
      <c r="I3158" s="1" t="s">
        <v>5</v>
      </c>
      <c r="J3158" s="5" t="str">
        <f>VLOOKUP(I3158,city,2,FALSE)</f>
        <v>Amsterdam</v>
      </c>
      <c r="K3158" s="1" t="s">
        <v>6</v>
      </c>
      <c r="L3158" s="5" t="str">
        <f>VLOOKUP(K3158,state,2,FALSE)</f>
        <v>North Holland</v>
      </c>
      <c r="M3158" s="2" t="s">
        <v>3217</v>
      </c>
      <c r="N3158" s="1" t="s">
        <v>92</v>
      </c>
      <c r="O3158" s="1">
        <v>52.3808836186848</v>
      </c>
      <c r="P3158" s="1">
        <v>4.88694797009582</v>
      </c>
      <c r="Q3158" s="1" t="s">
        <v>95</v>
      </c>
      <c r="R3158" s="1" t="s">
        <v>97</v>
      </c>
      <c r="S3158" s="1">
        <v>3.0</v>
      </c>
      <c r="T3158" s="1">
        <v>1.5</v>
      </c>
      <c r="U3158" s="1">
        <v>1.0</v>
      </c>
      <c r="V3158" s="1">
        <v>2.0</v>
      </c>
      <c r="W3158" s="1" t="s">
        <v>98</v>
      </c>
      <c r="X3158" s="6">
        <v>100.0</v>
      </c>
      <c r="Y3158" s="1">
        <v>2.0</v>
      </c>
      <c r="Z3158" s="1">
        <v>25.0</v>
      </c>
      <c r="AA3158" s="1">
        <v>7.0</v>
      </c>
      <c r="AB3158" s="5">
        <f t="shared" si="4"/>
        <v>38</v>
      </c>
      <c r="AC3158" s="8">
        <f t="shared" si="5"/>
        <v>100</v>
      </c>
      <c r="AD3158" s="8">
        <f t="shared" ref="AD3158:AE3158" si="3161">AC3158*AA3158</f>
        <v>700</v>
      </c>
      <c r="AE3158" s="8">
        <f t="shared" si="3161"/>
        <v>26600</v>
      </c>
      <c r="AF3158" s="1" t="s">
        <v>144</v>
      </c>
      <c r="AG3158" s="1">
        <v>1.0</v>
      </c>
      <c r="AH3158" s="1">
        <v>19.0</v>
      </c>
      <c r="AI3158" s="1">
        <v>96.0</v>
      </c>
      <c r="AJ3158" s="1">
        <v>10.0</v>
      </c>
      <c r="AK3158" s="1">
        <v>10.0</v>
      </c>
      <c r="AL3158" s="1">
        <v>10.0</v>
      </c>
      <c r="AM3158" s="1">
        <v>10.0</v>
      </c>
      <c r="AN3158" s="1">
        <v>10.0</v>
      </c>
      <c r="AO3158" s="1">
        <v>9.0</v>
      </c>
    </row>
    <row r="3159">
      <c r="A3159" s="2">
        <v>5797646.0</v>
      </c>
      <c r="B3159" s="1" t="s">
        <v>3218</v>
      </c>
      <c r="C3159" s="1">
        <v>2013.0</v>
      </c>
      <c r="D3159" s="3" t="s">
        <v>602</v>
      </c>
      <c r="E3159" s="14">
        <f t="shared" si="2"/>
        <v>4/6/2013</v>
      </c>
      <c r="F3159" s="15">
        <f t="shared" si="3"/>
        <v>3.40213757407407</v>
      </c>
      <c r="G3159" s="2">
        <v>1053676.0</v>
      </c>
      <c r="H3159" s="1" t="s">
        <v>65</v>
      </c>
      <c r="I3159" s="1" t="s">
        <v>5</v>
      </c>
      <c r="J3159" s="5" t="str">
        <f>VLOOKUP(I3159,city,2,FALSE)</f>
        <v>Amsterdam</v>
      </c>
      <c r="K3159" s="1" t="s">
        <v>6</v>
      </c>
      <c r="L3159" s="5" t="str">
        <f>VLOOKUP(K3159,state,2,FALSE)</f>
        <v>North Holland</v>
      </c>
      <c r="M3159" s="2" t="s">
        <v>3219</v>
      </c>
      <c r="N3159" s="1" t="s">
        <v>92</v>
      </c>
      <c r="O3159" s="1">
        <v>52.3800957967681</v>
      </c>
      <c r="P3159" s="1">
        <v>4.84320094032655</v>
      </c>
      <c r="Q3159" s="1" t="s">
        <v>95</v>
      </c>
      <c r="R3159" s="1" t="s">
        <v>97</v>
      </c>
      <c r="S3159" s="1">
        <v>4.0</v>
      </c>
      <c r="T3159" s="1">
        <v>1.0</v>
      </c>
      <c r="U3159" s="1">
        <v>2.0</v>
      </c>
      <c r="V3159" s="1">
        <v>1.0</v>
      </c>
      <c r="W3159" s="1" t="s">
        <v>98</v>
      </c>
      <c r="X3159" s="6">
        <v>69.0</v>
      </c>
      <c r="Y3159" s="1">
        <v>2.0</v>
      </c>
      <c r="Z3159" s="1">
        <v>20.0</v>
      </c>
      <c r="AA3159" s="1">
        <v>3.0</v>
      </c>
      <c r="AB3159" s="5">
        <f t="shared" si="4"/>
        <v>36</v>
      </c>
      <c r="AC3159" s="8">
        <f t="shared" si="5"/>
        <v>69</v>
      </c>
      <c r="AD3159" s="8">
        <f t="shared" ref="AD3159:AE3159" si="3162">AC3159*AA3159</f>
        <v>207</v>
      </c>
      <c r="AE3159" s="8">
        <f t="shared" si="3162"/>
        <v>7452</v>
      </c>
      <c r="AF3159" s="1" t="s">
        <v>159</v>
      </c>
      <c r="AG3159" s="1" t="s">
        <v>159</v>
      </c>
      <c r="AH3159" s="1">
        <v>18.0</v>
      </c>
      <c r="AI3159" s="1">
        <v>99.0</v>
      </c>
      <c r="AJ3159" s="1">
        <v>10.0</v>
      </c>
      <c r="AK3159" s="1">
        <v>10.0</v>
      </c>
      <c r="AL3159" s="1">
        <v>9.0</v>
      </c>
      <c r="AM3159" s="1">
        <v>10.0</v>
      </c>
      <c r="AN3159" s="1">
        <v>9.0</v>
      </c>
      <c r="AO3159" s="1">
        <v>9.0</v>
      </c>
    </row>
    <row r="3160">
      <c r="A3160" s="2">
        <v>5808421.0</v>
      </c>
      <c r="B3160" s="1" t="s">
        <v>3220</v>
      </c>
      <c r="C3160" s="1">
        <v>2013.0</v>
      </c>
      <c r="D3160" s="3" t="s">
        <v>605</v>
      </c>
      <c r="E3160" s="14">
        <f t="shared" si="2"/>
        <v>4/7/2013</v>
      </c>
      <c r="F3160" s="15">
        <f t="shared" si="3"/>
        <v>3.39939784804668</v>
      </c>
      <c r="G3160" s="2">
        <v>1054715.0</v>
      </c>
      <c r="H3160" s="1" t="s">
        <v>70</v>
      </c>
      <c r="I3160" s="1" t="s">
        <v>5</v>
      </c>
      <c r="J3160" s="5" t="str">
        <f>VLOOKUP(I3160,city,2,FALSE)</f>
        <v>Amsterdam</v>
      </c>
      <c r="K3160" s="1" t="s">
        <v>31</v>
      </c>
      <c r="L3160" s="5" t="str">
        <f>VLOOKUP(K3160,state,2,FALSE)</f>
        <v>North Holland</v>
      </c>
      <c r="M3160" s="2" t="s">
        <v>3221</v>
      </c>
      <c r="N3160" s="1" t="s">
        <v>92</v>
      </c>
      <c r="O3160" s="1">
        <v>52.350813815529</v>
      </c>
      <c r="P3160" s="1">
        <v>4.89703011527112</v>
      </c>
      <c r="Q3160" s="1" t="s">
        <v>95</v>
      </c>
      <c r="R3160" s="1" t="s">
        <v>138</v>
      </c>
      <c r="S3160" s="1">
        <v>2.0</v>
      </c>
      <c r="T3160" s="1">
        <v>1.0</v>
      </c>
      <c r="U3160" s="1">
        <v>1.0</v>
      </c>
      <c r="V3160" s="1">
        <v>2.0</v>
      </c>
      <c r="W3160" s="1" t="s">
        <v>98</v>
      </c>
      <c r="X3160" s="6">
        <v>60.0</v>
      </c>
      <c r="Y3160" s="1">
        <v>1.0</v>
      </c>
      <c r="Z3160" s="1">
        <v>0.0</v>
      </c>
      <c r="AA3160" s="1">
        <v>3.0</v>
      </c>
      <c r="AB3160" s="5">
        <f t="shared" si="4"/>
        <v>102</v>
      </c>
      <c r="AC3160" s="8">
        <f t="shared" si="5"/>
        <v>60</v>
      </c>
      <c r="AD3160" s="8">
        <f t="shared" ref="AD3160:AE3160" si="3163">AC3160*AA3160</f>
        <v>180</v>
      </c>
      <c r="AE3160" s="8">
        <f t="shared" si="3163"/>
        <v>18360</v>
      </c>
      <c r="AF3160" s="1" t="s">
        <v>141</v>
      </c>
      <c r="AG3160" s="1">
        <v>1.0</v>
      </c>
      <c r="AH3160" s="1">
        <v>51.0</v>
      </c>
      <c r="AI3160" s="1">
        <v>96.0</v>
      </c>
      <c r="AJ3160" s="1">
        <v>10.0</v>
      </c>
      <c r="AK3160" s="1">
        <v>10.0</v>
      </c>
      <c r="AL3160" s="1">
        <v>10.0</v>
      </c>
      <c r="AM3160" s="1">
        <v>10.0</v>
      </c>
      <c r="AN3160" s="1">
        <v>9.0</v>
      </c>
      <c r="AO3160" s="1">
        <v>9.0</v>
      </c>
    </row>
    <row r="3161">
      <c r="A3161" s="2">
        <v>5813322.0</v>
      </c>
      <c r="B3161" s="1" t="s">
        <v>3222</v>
      </c>
      <c r="C3161" s="1">
        <v>2013.0</v>
      </c>
      <c r="D3161" s="3" t="s">
        <v>605</v>
      </c>
      <c r="E3161" s="14">
        <f t="shared" si="2"/>
        <v>4/7/2013</v>
      </c>
      <c r="F3161" s="15">
        <f t="shared" si="3"/>
        <v>3.39939784804668</v>
      </c>
      <c r="G3161" s="2">
        <v>1055570.0</v>
      </c>
      <c r="H3161" s="1" t="s">
        <v>86</v>
      </c>
      <c r="I3161" s="1" t="s">
        <v>5</v>
      </c>
      <c r="J3161" s="5" t="str">
        <f>VLOOKUP(I3161,city,2,FALSE)</f>
        <v>Amsterdam</v>
      </c>
      <c r="K3161" s="1" t="s">
        <v>6</v>
      </c>
      <c r="L3161" s="5" t="str">
        <f>VLOOKUP(K3161,state,2,FALSE)</f>
        <v>North Holland</v>
      </c>
      <c r="M3161" s="2" t="s">
        <v>3223</v>
      </c>
      <c r="N3161" s="1" t="s">
        <v>92</v>
      </c>
      <c r="O3161" s="1">
        <v>52.3612575964137</v>
      </c>
      <c r="P3161" s="1">
        <v>4.98240211629003</v>
      </c>
      <c r="Q3161" s="1" t="s">
        <v>95</v>
      </c>
      <c r="R3161" s="1" t="s">
        <v>97</v>
      </c>
      <c r="S3161" s="1">
        <v>4.0</v>
      </c>
      <c r="T3161" s="1">
        <v>1.0</v>
      </c>
      <c r="U3161" s="1">
        <v>2.0</v>
      </c>
      <c r="V3161" s="1">
        <v>3.0</v>
      </c>
      <c r="W3161" s="1" t="s">
        <v>98</v>
      </c>
      <c r="X3161" s="6">
        <v>140.0</v>
      </c>
      <c r="Y3161" s="1">
        <v>1.0</v>
      </c>
      <c r="Z3161" s="1">
        <v>0.0</v>
      </c>
      <c r="AA3161" s="1">
        <v>2.0</v>
      </c>
      <c r="AB3161" s="5">
        <f t="shared" si="4"/>
        <v>142</v>
      </c>
      <c r="AC3161" s="8">
        <f t="shared" si="5"/>
        <v>140</v>
      </c>
      <c r="AD3161" s="8">
        <f t="shared" ref="AD3161:AE3161" si="3164">AC3161*AA3161</f>
        <v>280</v>
      </c>
      <c r="AE3161" s="8">
        <f t="shared" si="3164"/>
        <v>39760</v>
      </c>
      <c r="AF3161" s="1" t="s">
        <v>141</v>
      </c>
      <c r="AG3161" s="1">
        <v>1.0</v>
      </c>
      <c r="AH3161" s="1">
        <v>71.0</v>
      </c>
      <c r="AI3161" s="1">
        <v>99.0</v>
      </c>
      <c r="AJ3161" s="1">
        <v>10.0</v>
      </c>
      <c r="AK3161" s="1">
        <v>10.0</v>
      </c>
      <c r="AL3161" s="1">
        <v>10.0</v>
      </c>
      <c r="AM3161" s="1">
        <v>10.0</v>
      </c>
      <c r="AN3161" s="1">
        <v>10.0</v>
      </c>
      <c r="AO3161" s="1">
        <v>10.0</v>
      </c>
    </row>
    <row r="3162">
      <c r="A3162" s="2">
        <v>5814219.0</v>
      </c>
      <c r="B3162" s="1" t="s">
        <v>1775</v>
      </c>
      <c r="C3162" s="1">
        <v>2013.0</v>
      </c>
      <c r="D3162" s="3" t="s">
        <v>605</v>
      </c>
      <c r="E3162" s="14">
        <f t="shared" si="2"/>
        <v>4/7/2013</v>
      </c>
      <c r="F3162" s="15">
        <f t="shared" si="3"/>
        <v>3.39939784804668</v>
      </c>
      <c r="G3162" s="2">
        <v>1055685.0</v>
      </c>
      <c r="H3162" s="1" t="s">
        <v>63</v>
      </c>
      <c r="I3162" s="1" t="s">
        <v>5</v>
      </c>
      <c r="J3162" s="5" t="str">
        <f>VLOOKUP(I3162,city,2,FALSE)</f>
        <v>Amsterdam</v>
      </c>
      <c r="K3162" s="1" t="s">
        <v>6</v>
      </c>
      <c r="L3162" s="5" t="str">
        <f>VLOOKUP(K3162,state,2,FALSE)</f>
        <v>North Holland</v>
      </c>
      <c r="M3162" s="2" t="s">
        <v>2371</v>
      </c>
      <c r="N3162" s="1" t="s">
        <v>92</v>
      </c>
      <c r="O3162" s="1">
        <v>52.380373857601</v>
      </c>
      <c r="P3162" s="1">
        <v>4.88554350504631</v>
      </c>
      <c r="Q3162" s="1" t="s">
        <v>95</v>
      </c>
      <c r="R3162" s="1" t="s">
        <v>97</v>
      </c>
      <c r="S3162" s="1">
        <v>4.0</v>
      </c>
      <c r="T3162" s="1">
        <v>1.0</v>
      </c>
      <c r="U3162" s="1">
        <v>2.0</v>
      </c>
      <c r="V3162" s="1">
        <v>2.0</v>
      </c>
      <c r="W3162" s="1" t="s">
        <v>98</v>
      </c>
      <c r="X3162" s="6">
        <v>150.0</v>
      </c>
      <c r="Y3162" s="1">
        <v>1.0</v>
      </c>
      <c r="Z3162" s="1">
        <v>0.0</v>
      </c>
      <c r="AA3162" s="1">
        <v>4.0</v>
      </c>
      <c r="AB3162" s="5">
        <f t="shared" si="4"/>
        <v>10</v>
      </c>
      <c r="AC3162" s="8">
        <f t="shared" si="5"/>
        <v>150</v>
      </c>
      <c r="AD3162" s="8">
        <f t="shared" ref="AD3162:AE3162" si="3165">AC3162*AA3162</f>
        <v>600</v>
      </c>
      <c r="AE3162" s="8">
        <f t="shared" si="3165"/>
        <v>6000</v>
      </c>
      <c r="AF3162" s="1" t="s">
        <v>115</v>
      </c>
      <c r="AG3162" s="1">
        <v>0.5</v>
      </c>
      <c r="AH3162" s="1">
        <v>5.0</v>
      </c>
      <c r="AI3162" s="1">
        <v>90.0</v>
      </c>
      <c r="AJ3162" s="1">
        <v>10.0</v>
      </c>
      <c r="AK3162" s="1">
        <v>10.0</v>
      </c>
      <c r="AL3162" s="1">
        <v>10.0</v>
      </c>
      <c r="AM3162" s="1">
        <v>10.0</v>
      </c>
      <c r="AN3162" s="1">
        <v>10.0</v>
      </c>
      <c r="AO3162" s="1">
        <v>9.0</v>
      </c>
    </row>
    <row r="3163">
      <c r="A3163" s="2">
        <v>5818276.0</v>
      </c>
      <c r="B3163" s="1" t="s">
        <v>3224</v>
      </c>
      <c r="C3163" s="1">
        <v>2013.0</v>
      </c>
      <c r="D3163" s="3" t="s">
        <v>605</v>
      </c>
      <c r="E3163" s="14">
        <f t="shared" si="2"/>
        <v>4/7/2013</v>
      </c>
      <c r="F3163" s="15">
        <f t="shared" si="3"/>
        <v>3.39939784804668</v>
      </c>
      <c r="G3163" s="2">
        <v>4429790.0</v>
      </c>
      <c r="H3163" s="1" t="s">
        <v>63</v>
      </c>
      <c r="I3163" s="1" t="s">
        <v>5</v>
      </c>
      <c r="J3163" s="5" t="str">
        <f>VLOOKUP(I3163,city,2,FALSE)</f>
        <v>Amsterdam</v>
      </c>
      <c r="K3163" s="1" t="s">
        <v>6</v>
      </c>
      <c r="L3163" s="5" t="str">
        <f>VLOOKUP(K3163,state,2,FALSE)</f>
        <v>North Holland</v>
      </c>
      <c r="M3163" s="2" t="s">
        <v>3225</v>
      </c>
      <c r="N3163" s="1" t="s">
        <v>92</v>
      </c>
      <c r="O3163" s="1">
        <v>52.3739211412299</v>
      </c>
      <c r="P3163" s="1">
        <v>4.89614951754462</v>
      </c>
      <c r="Q3163" s="1" t="s">
        <v>176</v>
      </c>
      <c r="R3163" s="1" t="s">
        <v>97</v>
      </c>
      <c r="S3163" s="1">
        <v>2.0</v>
      </c>
      <c r="T3163" s="1">
        <v>1.0</v>
      </c>
      <c r="U3163" s="1">
        <v>1.0</v>
      </c>
      <c r="V3163" s="1">
        <v>1.0</v>
      </c>
      <c r="W3163" s="1" t="s">
        <v>98</v>
      </c>
      <c r="X3163" s="6">
        <v>110.0</v>
      </c>
      <c r="Y3163" s="1">
        <v>1.0</v>
      </c>
      <c r="Z3163" s="1">
        <v>0.0</v>
      </c>
      <c r="AA3163" s="1">
        <v>1.0</v>
      </c>
      <c r="AB3163" s="5">
        <f t="shared" si="4"/>
        <v>30</v>
      </c>
      <c r="AC3163" s="8">
        <f t="shared" si="5"/>
        <v>110</v>
      </c>
      <c r="AD3163" s="8">
        <f t="shared" ref="AD3163:AE3163" si="3166">AC3163*AA3163</f>
        <v>110</v>
      </c>
      <c r="AE3163" s="8">
        <f t="shared" si="3166"/>
        <v>3300</v>
      </c>
      <c r="AF3163" s="1" t="s">
        <v>141</v>
      </c>
      <c r="AG3163" s="1">
        <v>1.0</v>
      </c>
      <c r="AH3163" s="1">
        <v>15.0</v>
      </c>
      <c r="AI3163" s="1">
        <v>96.0</v>
      </c>
      <c r="AJ3163" s="1">
        <v>10.0</v>
      </c>
      <c r="AK3163" s="1">
        <v>10.0</v>
      </c>
      <c r="AL3163" s="1">
        <v>10.0</v>
      </c>
      <c r="AM3163" s="1">
        <v>10.0</v>
      </c>
      <c r="AN3163" s="1">
        <v>10.0</v>
      </c>
      <c r="AO3163" s="1">
        <v>9.0</v>
      </c>
    </row>
    <row r="3164">
      <c r="A3164" s="2">
        <v>5818613.0</v>
      </c>
      <c r="B3164" s="1" t="s">
        <v>3226</v>
      </c>
      <c r="C3164" s="1">
        <v>2013.0</v>
      </c>
      <c r="D3164" s="3" t="s">
        <v>605</v>
      </c>
      <c r="E3164" s="14">
        <f t="shared" si="2"/>
        <v>4/7/2013</v>
      </c>
      <c r="F3164" s="15">
        <f t="shared" si="3"/>
        <v>3.39939784804668</v>
      </c>
      <c r="G3164" s="2">
        <v>2925820.0</v>
      </c>
      <c r="H3164" s="1" t="s">
        <v>70</v>
      </c>
      <c r="I3164" s="1" t="s">
        <v>5</v>
      </c>
      <c r="J3164" s="5" t="str">
        <f>VLOOKUP(I3164,city,2,FALSE)</f>
        <v>Amsterdam</v>
      </c>
      <c r="K3164" s="1" t="s">
        <v>6</v>
      </c>
      <c r="L3164" s="5" t="str">
        <f>VLOOKUP(K3164,state,2,FALSE)</f>
        <v>North Holland</v>
      </c>
      <c r="M3164" s="2">
        <v>1079.0</v>
      </c>
      <c r="N3164" s="1" t="s">
        <v>92</v>
      </c>
      <c r="O3164" s="1">
        <v>52.3419900844721</v>
      </c>
      <c r="P3164" s="1">
        <v>4.91206306918197</v>
      </c>
      <c r="Q3164" s="1" t="s">
        <v>95</v>
      </c>
      <c r="R3164" s="1" t="s">
        <v>138</v>
      </c>
      <c r="S3164" s="1">
        <v>2.0</v>
      </c>
      <c r="T3164" s="1">
        <v>2.0</v>
      </c>
      <c r="U3164" s="1">
        <v>1.0</v>
      </c>
      <c r="V3164" s="1">
        <v>1.0</v>
      </c>
      <c r="W3164" s="1" t="s">
        <v>98</v>
      </c>
      <c r="X3164" s="6">
        <v>90.0</v>
      </c>
      <c r="Y3164" s="1">
        <v>1.0</v>
      </c>
      <c r="Z3164" s="1">
        <v>20.0</v>
      </c>
      <c r="AA3164" s="1">
        <v>1.0</v>
      </c>
      <c r="AB3164" s="5">
        <f t="shared" si="4"/>
        <v>4</v>
      </c>
      <c r="AC3164" s="8">
        <f t="shared" si="5"/>
        <v>110</v>
      </c>
      <c r="AD3164" s="8">
        <f t="shared" ref="AD3164:AE3164" si="3167">AC3164*AA3164</f>
        <v>110</v>
      </c>
      <c r="AE3164" s="8">
        <f t="shared" si="3167"/>
        <v>440</v>
      </c>
      <c r="AF3164" s="1" t="s">
        <v>159</v>
      </c>
      <c r="AG3164" s="1" t="s">
        <v>159</v>
      </c>
      <c r="AH3164" s="1">
        <v>2.0</v>
      </c>
      <c r="AI3164" s="1">
        <v>84.0</v>
      </c>
      <c r="AJ3164" s="1">
        <v>8.0</v>
      </c>
      <c r="AK3164" s="1">
        <v>8.0</v>
      </c>
      <c r="AL3164" s="1">
        <v>8.0</v>
      </c>
      <c r="AM3164" s="1">
        <v>9.0</v>
      </c>
      <c r="AN3164" s="1">
        <v>9.0</v>
      </c>
      <c r="AO3164" s="1">
        <v>8.0</v>
      </c>
    </row>
    <row r="3165">
      <c r="A3165" s="2">
        <v>5824076.0</v>
      </c>
      <c r="B3165" s="1" t="s">
        <v>928</v>
      </c>
      <c r="C3165" s="1">
        <v>2013.0</v>
      </c>
      <c r="D3165" s="3" t="s">
        <v>3227</v>
      </c>
      <c r="E3165" s="14">
        <f t="shared" si="2"/>
        <v>4/8/2013</v>
      </c>
      <c r="F3165" s="15">
        <f t="shared" si="3"/>
        <v>3.39665812201928</v>
      </c>
      <c r="G3165" s="2">
        <v>1057380.0</v>
      </c>
      <c r="H3165" s="1" t="s">
        <v>93</v>
      </c>
      <c r="I3165" s="1" t="s">
        <v>5</v>
      </c>
      <c r="J3165" s="5" t="str">
        <f>VLOOKUP(I3165,city,2,FALSE)</f>
        <v>Amsterdam</v>
      </c>
      <c r="K3165" s="1" t="s">
        <v>6</v>
      </c>
      <c r="L3165" s="5" t="str">
        <f>VLOOKUP(K3165,state,2,FALSE)</f>
        <v>North Holland</v>
      </c>
      <c r="M3165" s="2" t="s">
        <v>3228</v>
      </c>
      <c r="N3165" s="1" t="s">
        <v>92</v>
      </c>
      <c r="O3165" s="1">
        <v>52.3891132864156</v>
      </c>
      <c r="P3165" s="1">
        <v>4.92582963541726</v>
      </c>
      <c r="Q3165" s="1" t="s">
        <v>154</v>
      </c>
      <c r="R3165" s="1" t="s">
        <v>97</v>
      </c>
      <c r="S3165" s="1">
        <v>2.0</v>
      </c>
      <c r="T3165" s="1">
        <v>1.0</v>
      </c>
      <c r="U3165" s="1">
        <v>1.0</v>
      </c>
      <c r="V3165" s="1">
        <v>1.0</v>
      </c>
      <c r="W3165" s="1" t="s">
        <v>98</v>
      </c>
      <c r="X3165" s="6">
        <v>105.0</v>
      </c>
      <c r="Y3165" s="1">
        <v>2.0</v>
      </c>
      <c r="Z3165" s="1">
        <v>20.0</v>
      </c>
      <c r="AA3165" s="1">
        <v>2.0</v>
      </c>
      <c r="AB3165" s="5">
        <f t="shared" si="4"/>
        <v>24</v>
      </c>
      <c r="AC3165" s="8">
        <f t="shared" si="5"/>
        <v>105</v>
      </c>
      <c r="AD3165" s="8">
        <f t="shared" ref="AD3165:AE3165" si="3168">AC3165*AA3165</f>
        <v>210</v>
      </c>
      <c r="AE3165" s="8">
        <f t="shared" si="3168"/>
        <v>5040</v>
      </c>
      <c r="AF3165" s="1" t="s">
        <v>144</v>
      </c>
      <c r="AG3165" s="1">
        <v>1.0</v>
      </c>
      <c r="AH3165" s="1">
        <v>12.0</v>
      </c>
      <c r="AI3165" s="1">
        <v>90.0</v>
      </c>
      <c r="AJ3165" s="1">
        <v>9.0</v>
      </c>
      <c r="AK3165" s="1">
        <v>9.0</v>
      </c>
      <c r="AL3165" s="1">
        <v>10.0</v>
      </c>
      <c r="AM3165" s="1">
        <v>10.0</v>
      </c>
      <c r="AN3165" s="1">
        <v>9.0</v>
      </c>
      <c r="AO3165" s="1">
        <v>9.0</v>
      </c>
    </row>
    <row r="3166">
      <c r="A3166" s="2">
        <v>5824385.0</v>
      </c>
      <c r="B3166" s="1" t="s">
        <v>1809</v>
      </c>
      <c r="C3166" s="1">
        <v>2013.0</v>
      </c>
      <c r="D3166" s="3" t="s">
        <v>3227</v>
      </c>
      <c r="E3166" s="14">
        <f t="shared" si="2"/>
        <v>4/8/2013</v>
      </c>
      <c r="F3166" s="15">
        <f t="shared" si="3"/>
        <v>3.39665812201928</v>
      </c>
      <c r="G3166" s="2">
        <v>1057477.0</v>
      </c>
      <c r="H3166" s="1" t="s">
        <v>106</v>
      </c>
      <c r="I3166" s="1" t="s">
        <v>5</v>
      </c>
      <c r="J3166" s="5" t="str">
        <f>VLOOKUP(I3166,city,2,FALSE)</f>
        <v>Amsterdam</v>
      </c>
      <c r="K3166" s="1" t="s">
        <v>6</v>
      </c>
      <c r="L3166" s="5" t="str">
        <f>VLOOKUP(K3166,state,2,FALSE)</f>
        <v>North Holland</v>
      </c>
      <c r="M3166" s="2" t="s">
        <v>3229</v>
      </c>
      <c r="N3166" s="1" t="s">
        <v>92</v>
      </c>
      <c r="O3166" s="1">
        <v>52.3828825494862</v>
      </c>
      <c r="P3166" s="1">
        <v>4.83899009857403</v>
      </c>
      <c r="Q3166" s="1" t="s">
        <v>95</v>
      </c>
      <c r="R3166" s="1" t="s">
        <v>97</v>
      </c>
      <c r="S3166" s="1">
        <v>2.0</v>
      </c>
      <c r="T3166" s="1">
        <v>1.0</v>
      </c>
      <c r="U3166" s="1">
        <v>1.0</v>
      </c>
      <c r="V3166" s="1">
        <v>1.0</v>
      </c>
      <c r="W3166" s="1" t="s">
        <v>98</v>
      </c>
      <c r="X3166" s="6">
        <v>69.0</v>
      </c>
      <c r="Y3166" s="1">
        <v>2.0</v>
      </c>
      <c r="Z3166" s="1">
        <v>10.0</v>
      </c>
      <c r="AA3166" s="1">
        <v>1.0</v>
      </c>
      <c r="AB3166" s="5">
        <f t="shared" si="4"/>
        <v>36</v>
      </c>
      <c r="AC3166" s="8">
        <f t="shared" si="5"/>
        <v>69</v>
      </c>
      <c r="AD3166" s="8">
        <f t="shared" ref="AD3166:AE3166" si="3169">AC3166*AA3166</f>
        <v>69</v>
      </c>
      <c r="AE3166" s="8">
        <f t="shared" si="3169"/>
        <v>2484</v>
      </c>
      <c r="AF3166" s="1" t="s">
        <v>115</v>
      </c>
      <c r="AG3166" s="1">
        <v>0.7</v>
      </c>
      <c r="AH3166" s="1">
        <v>18.0</v>
      </c>
      <c r="AI3166" s="1">
        <v>93.0</v>
      </c>
      <c r="AJ3166" s="1">
        <v>9.0</v>
      </c>
      <c r="AK3166" s="1">
        <v>9.0</v>
      </c>
      <c r="AL3166" s="1">
        <v>10.0</v>
      </c>
      <c r="AM3166" s="1">
        <v>10.0</v>
      </c>
      <c r="AN3166" s="1">
        <v>8.0</v>
      </c>
      <c r="AO3166" s="1">
        <v>9.0</v>
      </c>
    </row>
    <row r="3167">
      <c r="A3167" s="2">
        <v>5825478.0</v>
      </c>
      <c r="B3167" s="1" t="s">
        <v>358</v>
      </c>
      <c r="C3167" s="1">
        <v>2013.0</v>
      </c>
      <c r="D3167" s="3" t="s">
        <v>3227</v>
      </c>
      <c r="E3167" s="14">
        <f t="shared" si="2"/>
        <v>4/8/2013</v>
      </c>
      <c r="F3167" s="15">
        <f t="shared" si="3"/>
        <v>3.39665812201928</v>
      </c>
      <c r="G3167" s="2">
        <v>5027458.0</v>
      </c>
      <c r="H3167" s="1" t="s">
        <v>41</v>
      </c>
      <c r="I3167" s="1" t="s">
        <v>5</v>
      </c>
      <c r="J3167" s="5" t="str">
        <f>VLOOKUP(I3167,city,2,FALSE)</f>
        <v>Amsterdam</v>
      </c>
      <c r="K3167" s="1" t="s">
        <v>31</v>
      </c>
      <c r="L3167" s="5" t="str">
        <f>VLOOKUP(K3167,state,2,FALSE)</f>
        <v>North Holland</v>
      </c>
      <c r="M3167" s="2" t="s">
        <v>3230</v>
      </c>
      <c r="N3167" s="1" t="s">
        <v>92</v>
      </c>
      <c r="O3167" s="1">
        <v>52.3616607314223</v>
      </c>
      <c r="P3167" s="1">
        <v>4.85365320779394</v>
      </c>
      <c r="Q3167" s="1" t="s">
        <v>95</v>
      </c>
      <c r="R3167" s="1" t="s">
        <v>97</v>
      </c>
      <c r="S3167" s="1">
        <v>4.0</v>
      </c>
      <c r="T3167" s="1">
        <v>1.5</v>
      </c>
      <c r="U3167" s="1">
        <v>2.0</v>
      </c>
      <c r="V3167" s="1">
        <v>1.0</v>
      </c>
      <c r="W3167" s="1" t="s">
        <v>98</v>
      </c>
      <c r="X3167" s="6">
        <v>75.0</v>
      </c>
      <c r="Y3167" s="1">
        <v>2.0</v>
      </c>
      <c r="Z3167" s="1">
        <v>10.0</v>
      </c>
      <c r="AA3167" s="1">
        <v>1.0</v>
      </c>
      <c r="AB3167" s="5">
        <f t="shared" si="4"/>
        <v>6</v>
      </c>
      <c r="AC3167" s="8">
        <f t="shared" si="5"/>
        <v>75</v>
      </c>
      <c r="AD3167" s="8">
        <f t="shared" ref="AD3167:AE3167" si="3170">AC3167*AA3167</f>
        <v>75</v>
      </c>
      <c r="AE3167" s="8">
        <f t="shared" si="3170"/>
        <v>450</v>
      </c>
      <c r="AF3167" s="1" t="s">
        <v>141</v>
      </c>
      <c r="AG3167" s="1">
        <v>1.0</v>
      </c>
      <c r="AH3167" s="1">
        <v>3.0</v>
      </c>
      <c r="AI3167" s="1">
        <v>93.0</v>
      </c>
      <c r="AJ3167" s="1">
        <v>10.0</v>
      </c>
      <c r="AK3167" s="1">
        <v>10.0</v>
      </c>
      <c r="AL3167" s="1">
        <v>8.0</v>
      </c>
      <c r="AM3167" s="1">
        <v>10.0</v>
      </c>
      <c r="AN3167" s="1">
        <v>9.0</v>
      </c>
      <c r="AO3167" s="1">
        <v>9.0</v>
      </c>
    </row>
    <row r="3168">
      <c r="A3168" s="2">
        <v>5827869.0</v>
      </c>
      <c r="B3168" s="1" t="s">
        <v>3231</v>
      </c>
      <c r="C3168" s="1">
        <v>2013.0</v>
      </c>
      <c r="D3168" s="3" t="s">
        <v>3227</v>
      </c>
      <c r="E3168" s="14">
        <f t="shared" si="2"/>
        <v>4/8/2013</v>
      </c>
      <c r="F3168" s="15">
        <f t="shared" si="3"/>
        <v>3.39665812201928</v>
      </c>
      <c r="G3168" s="2">
        <v>1058439.0</v>
      </c>
      <c r="H3168" s="1" t="s">
        <v>93</v>
      </c>
      <c r="I3168" s="1" t="s">
        <v>5</v>
      </c>
      <c r="J3168" s="5" t="str">
        <f>VLOOKUP(I3168,city,2,FALSE)</f>
        <v>Amsterdam</v>
      </c>
      <c r="K3168" s="1" t="s">
        <v>6</v>
      </c>
      <c r="L3168" s="5" t="str">
        <f>VLOOKUP(K3168,state,2,FALSE)</f>
        <v>North Holland</v>
      </c>
      <c r="M3168" s="2" t="s">
        <v>3232</v>
      </c>
      <c r="N3168" s="1" t="s">
        <v>92</v>
      </c>
      <c r="O3168" s="1">
        <v>52.3866081795406</v>
      </c>
      <c r="P3168" s="1">
        <v>4.94774069103584</v>
      </c>
      <c r="Q3168" s="1" t="s">
        <v>154</v>
      </c>
      <c r="R3168" s="1" t="s">
        <v>97</v>
      </c>
      <c r="S3168" s="1">
        <v>4.0</v>
      </c>
      <c r="T3168" s="1">
        <v>1.0</v>
      </c>
      <c r="U3168" s="1">
        <v>2.0</v>
      </c>
      <c r="V3168" s="1">
        <v>6.0</v>
      </c>
      <c r="W3168" s="1" t="s">
        <v>98</v>
      </c>
      <c r="X3168" s="6">
        <v>170.0</v>
      </c>
      <c r="Y3168" s="1">
        <v>4.0</v>
      </c>
      <c r="Z3168" s="1">
        <v>0.0</v>
      </c>
      <c r="AA3168" s="1">
        <v>5.0</v>
      </c>
      <c r="AB3168" s="5">
        <f t="shared" si="4"/>
        <v>6</v>
      </c>
      <c r="AC3168" s="8">
        <f t="shared" si="5"/>
        <v>170</v>
      </c>
      <c r="AD3168" s="8">
        <f t="shared" ref="AD3168:AE3168" si="3171">AC3168*AA3168</f>
        <v>850</v>
      </c>
      <c r="AE3168" s="8">
        <f t="shared" si="3171"/>
        <v>5100</v>
      </c>
      <c r="AF3168" s="1" t="s">
        <v>159</v>
      </c>
      <c r="AG3168" s="1" t="s">
        <v>159</v>
      </c>
      <c r="AH3168" s="1">
        <v>3.0</v>
      </c>
      <c r="AI3168" s="1">
        <v>100.0</v>
      </c>
      <c r="AJ3168" s="1">
        <v>10.0</v>
      </c>
      <c r="AK3168" s="1">
        <v>10.0</v>
      </c>
      <c r="AL3168" s="1">
        <v>10.0</v>
      </c>
      <c r="AM3168" s="1">
        <v>10.0</v>
      </c>
      <c r="AN3168" s="1">
        <v>10.0</v>
      </c>
      <c r="AO3168" s="1">
        <v>10.0</v>
      </c>
    </row>
    <row r="3169">
      <c r="A3169" s="2">
        <v>5829559.0</v>
      </c>
      <c r="B3169" s="1" t="s">
        <v>3233</v>
      </c>
      <c r="C3169" s="1">
        <v>2013.0</v>
      </c>
      <c r="D3169" s="3" t="s">
        <v>3227</v>
      </c>
      <c r="E3169" s="14">
        <f t="shared" si="2"/>
        <v>4/8/2013</v>
      </c>
      <c r="F3169" s="15">
        <f t="shared" si="3"/>
        <v>3.39665812201928</v>
      </c>
      <c r="G3169" s="2">
        <v>1058701.0</v>
      </c>
      <c r="H3169" s="1" t="s">
        <v>67</v>
      </c>
      <c r="I3169" s="1" t="s">
        <v>5</v>
      </c>
      <c r="J3169" s="5" t="str">
        <f>VLOOKUP(I3169,city,2,FALSE)</f>
        <v>Amsterdam</v>
      </c>
      <c r="K3169" s="1" t="s">
        <v>6</v>
      </c>
      <c r="L3169" s="5" t="str">
        <f>VLOOKUP(K3169,state,2,FALSE)</f>
        <v>North Holland</v>
      </c>
      <c r="M3169" s="2" t="s">
        <v>3234</v>
      </c>
      <c r="N3169" s="1" t="s">
        <v>92</v>
      </c>
      <c r="O3169" s="1">
        <v>52.3510989882</v>
      </c>
      <c r="P3169" s="1">
        <v>4.8459228758553</v>
      </c>
      <c r="Q3169" s="1" t="s">
        <v>95</v>
      </c>
      <c r="R3169" s="1" t="s">
        <v>97</v>
      </c>
      <c r="S3169" s="1">
        <v>2.0</v>
      </c>
      <c r="T3169" s="1">
        <v>1.0</v>
      </c>
      <c r="U3169" s="1">
        <v>1.0</v>
      </c>
      <c r="V3169" s="1">
        <v>1.0</v>
      </c>
      <c r="W3169" s="1" t="s">
        <v>318</v>
      </c>
      <c r="X3169" s="6">
        <v>30.0</v>
      </c>
      <c r="Y3169" s="1">
        <v>1.0</v>
      </c>
      <c r="Z3169" s="1">
        <v>0.0</v>
      </c>
      <c r="AA3169" s="1">
        <v>14.0</v>
      </c>
      <c r="AB3169" s="5">
        <f t="shared" si="4"/>
        <v>2</v>
      </c>
      <c r="AC3169" s="8">
        <f t="shared" si="5"/>
        <v>30</v>
      </c>
      <c r="AD3169" s="8">
        <f t="shared" ref="AD3169:AE3169" si="3172">AC3169*AA3169</f>
        <v>420</v>
      </c>
      <c r="AE3169" s="8">
        <f t="shared" si="3172"/>
        <v>840</v>
      </c>
      <c r="AF3169" s="1" t="s">
        <v>159</v>
      </c>
      <c r="AG3169" s="1" t="s">
        <v>159</v>
      </c>
      <c r="AH3169" s="1">
        <v>1.0</v>
      </c>
      <c r="AI3169" s="1">
        <v>80.0</v>
      </c>
      <c r="AJ3169" s="1">
        <v>6.0</v>
      </c>
      <c r="AK3169" s="1">
        <v>6.0</v>
      </c>
      <c r="AL3169" s="1">
        <v>10.0</v>
      </c>
      <c r="AM3169" s="1">
        <v>10.0</v>
      </c>
      <c r="AN3169" s="1">
        <v>6.0</v>
      </c>
      <c r="AO3169" s="1">
        <v>8.0</v>
      </c>
    </row>
    <row r="3170">
      <c r="A3170" s="2">
        <v>5841618.0</v>
      </c>
      <c r="B3170" s="1" t="s">
        <v>762</v>
      </c>
      <c r="C3170" s="1">
        <v>2013.0</v>
      </c>
      <c r="D3170" s="3" t="s">
        <v>609</v>
      </c>
      <c r="E3170" s="14">
        <f t="shared" si="2"/>
        <v>4/9/2013</v>
      </c>
      <c r="F3170" s="15">
        <f t="shared" si="3"/>
        <v>3.39391839599188</v>
      </c>
      <c r="G3170" s="2">
        <v>1062145.0</v>
      </c>
      <c r="H3170" s="1" t="s">
        <v>41</v>
      </c>
      <c r="I3170" s="1" t="s">
        <v>5</v>
      </c>
      <c r="J3170" s="5" t="str">
        <f>VLOOKUP(I3170,city,2,FALSE)</f>
        <v>Amsterdam</v>
      </c>
      <c r="K3170" s="1" t="s">
        <v>31</v>
      </c>
      <c r="L3170" s="5" t="str">
        <f>VLOOKUP(K3170,state,2,FALSE)</f>
        <v>North Holland</v>
      </c>
      <c r="M3170" s="2">
        <v>1053.0</v>
      </c>
      <c r="N3170" s="1" t="s">
        <v>92</v>
      </c>
      <c r="O3170" s="1">
        <v>52.3689640013327</v>
      </c>
      <c r="P3170" s="1">
        <v>4.8755828986802</v>
      </c>
      <c r="Q3170" s="1" t="s">
        <v>95</v>
      </c>
      <c r="R3170" s="1" t="s">
        <v>138</v>
      </c>
      <c r="S3170" s="1">
        <v>2.0</v>
      </c>
      <c r="T3170" s="1">
        <v>1.0</v>
      </c>
      <c r="U3170" s="1">
        <v>1.0</v>
      </c>
      <c r="V3170" s="1">
        <v>1.0</v>
      </c>
      <c r="W3170" s="1" t="s">
        <v>98</v>
      </c>
      <c r="X3170" s="6">
        <v>39.0</v>
      </c>
      <c r="Y3170" s="1">
        <v>1.0</v>
      </c>
      <c r="Z3170" s="1">
        <v>20.0</v>
      </c>
      <c r="AA3170" s="1">
        <v>1.0</v>
      </c>
      <c r="AB3170" s="5">
        <f t="shared" si="4"/>
        <v>216</v>
      </c>
      <c r="AC3170" s="8">
        <f t="shared" si="5"/>
        <v>59</v>
      </c>
      <c r="AD3170" s="8">
        <f t="shared" ref="AD3170:AE3170" si="3173">AC3170*AA3170</f>
        <v>59</v>
      </c>
      <c r="AE3170" s="8">
        <f t="shared" si="3173"/>
        <v>12744</v>
      </c>
      <c r="AF3170" s="1" t="s">
        <v>141</v>
      </c>
      <c r="AG3170" s="1">
        <v>1.0</v>
      </c>
      <c r="AH3170" s="1">
        <v>108.0</v>
      </c>
      <c r="AI3170" s="1">
        <v>79.0</v>
      </c>
      <c r="AJ3170" s="1">
        <v>8.0</v>
      </c>
      <c r="AK3170" s="1">
        <v>7.0</v>
      </c>
      <c r="AL3170" s="1">
        <v>9.0</v>
      </c>
      <c r="AM3170" s="1">
        <v>9.0</v>
      </c>
      <c r="AN3170" s="1">
        <v>9.0</v>
      </c>
      <c r="AO3170" s="1">
        <v>8.0</v>
      </c>
    </row>
    <row r="3171">
      <c r="A3171" s="2">
        <v>5843058.0</v>
      </c>
      <c r="B3171" s="1" t="s">
        <v>465</v>
      </c>
      <c r="C3171" s="1">
        <v>2013.0</v>
      </c>
      <c r="D3171" s="3" t="s">
        <v>609</v>
      </c>
      <c r="E3171" s="14">
        <f t="shared" si="2"/>
        <v>4/9/2013</v>
      </c>
      <c r="F3171" s="15">
        <f t="shared" si="3"/>
        <v>3.39391839599188</v>
      </c>
      <c r="G3171" s="2">
        <v>4946323.0</v>
      </c>
      <c r="H3171" s="1" t="s">
        <v>41</v>
      </c>
      <c r="I3171" s="1" t="s">
        <v>5</v>
      </c>
      <c r="J3171" s="5" t="str">
        <f>VLOOKUP(I3171,city,2,FALSE)</f>
        <v>Amsterdam</v>
      </c>
      <c r="K3171" s="1" t="s">
        <v>31</v>
      </c>
      <c r="L3171" s="5" t="str">
        <f>VLOOKUP(K3171,state,2,FALSE)</f>
        <v>North Holland</v>
      </c>
      <c r="M3171" s="2">
        <v>1058.0</v>
      </c>
      <c r="N3171" s="1" t="s">
        <v>92</v>
      </c>
      <c r="O3171" s="1">
        <v>52.3622359564767</v>
      </c>
      <c r="P3171" s="1">
        <v>4.85206421063352</v>
      </c>
      <c r="Q3171" s="1" t="s">
        <v>95</v>
      </c>
      <c r="R3171" s="1" t="s">
        <v>97</v>
      </c>
      <c r="S3171" s="1">
        <v>5.0</v>
      </c>
      <c r="T3171" s="1">
        <v>1.0</v>
      </c>
      <c r="U3171" s="1">
        <v>1.0</v>
      </c>
      <c r="V3171" s="1">
        <v>2.0</v>
      </c>
      <c r="W3171" s="1" t="s">
        <v>98</v>
      </c>
      <c r="X3171" s="6">
        <v>130.0</v>
      </c>
      <c r="Y3171" s="1">
        <v>2.0</v>
      </c>
      <c r="Z3171" s="1">
        <v>25.0</v>
      </c>
      <c r="AA3171" s="1">
        <v>1.0</v>
      </c>
      <c r="AB3171" s="5">
        <f t="shared" si="4"/>
        <v>0</v>
      </c>
      <c r="AC3171" s="8">
        <f t="shared" si="5"/>
        <v>130</v>
      </c>
      <c r="AD3171" s="8">
        <f t="shared" ref="AD3171:AE3171" si="3174">AC3171*AA3171</f>
        <v>130</v>
      </c>
      <c r="AE3171" s="8">
        <f t="shared" si="3174"/>
        <v>0</v>
      </c>
      <c r="AF3171" s="1" t="s">
        <v>144</v>
      </c>
      <c r="AG3171" s="1">
        <v>1.0</v>
      </c>
      <c r="AH3171" s="1">
        <v>0.0</v>
      </c>
    </row>
    <row r="3172">
      <c r="A3172" s="2">
        <v>5844760.0</v>
      </c>
      <c r="B3172" s="1" t="s">
        <v>3235</v>
      </c>
      <c r="C3172" s="1">
        <v>2013.0</v>
      </c>
      <c r="D3172" s="3" t="s">
        <v>609</v>
      </c>
      <c r="E3172" s="14">
        <f t="shared" si="2"/>
        <v>4/9/2013</v>
      </c>
      <c r="F3172" s="15">
        <f t="shared" si="3"/>
        <v>3.39391839599188</v>
      </c>
      <c r="G3172" s="2">
        <v>4531609.0</v>
      </c>
      <c r="H3172" s="1" t="s">
        <v>70</v>
      </c>
      <c r="I3172" s="1" t="s">
        <v>5</v>
      </c>
      <c r="J3172" s="5" t="str">
        <f>VLOOKUP(I3172,city,2,FALSE)</f>
        <v>Amsterdam</v>
      </c>
      <c r="K3172" s="1" t="s">
        <v>6</v>
      </c>
      <c r="L3172" s="5" t="str">
        <f>VLOOKUP(K3172,state,2,FALSE)</f>
        <v>North Holland</v>
      </c>
      <c r="M3172" s="2" t="s">
        <v>3236</v>
      </c>
      <c r="N3172" s="1" t="s">
        <v>92</v>
      </c>
      <c r="O3172" s="1">
        <v>52.3464359658725</v>
      </c>
      <c r="P3172" s="1">
        <v>4.90259373685372</v>
      </c>
      <c r="Q3172" s="1" t="s">
        <v>95</v>
      </c>
      <c r="R3172" s="1" t="s">
        <v>138</v>
      </c>
      <c r="S3172" s="1">
        <v>2.0</v>
      </c>
      <c r="T3172" s="1">
        <v>1.0</v>
      </c>
      <c r="U3172" s="1">
        <v>1.0</v>
      </c>
      <c r="V3172" s="1">
        <v>1.0</v>
      </c>
      <c r="W3172" s="1" t="s">
        <v>98</v>
      </c>
      <c r="X3172" s="6">
        <v>75.0</v>
      </c>
      <c r="Y3172" s="1">
        <v>1.0</v>
      </c>
      <c r="Z3172" s="1">
        <v>0.0</v>
      </c>
      <c r="AA3172" s="1">
        <v>2.0</v>
      </c>
      <c r="AB3172" s="5">
        <f t="shared" si="4"/>
        <v>26</v>
      </c>
      <c r="AC3172" s="8">
        <f t="shared" si="5"/>
        <v>75</v>
      </c>
      <c r="AD3172" s="8">
        <f t="shared" ref="AD3172:AE3172" si="3175">AC3172*AA3172</f>
        <v>150</v>
      </c>
      <c r="AE3172" s="8">
        <f t="shared" si="3175"/>
        <v>3900</v>
      </c>
      <c r="AF3172" s="1" t="s">
        <v>144</v>
      </c>
      <c r="AG3172" s="1">
        <v>0.96</v>
      </c>
      <c r="AH3172" s="1">
        <v>13.0</v>
      </c>
      <c r="AI3172" s="1">
        <v>98.0</v>
      </c>
      <c r="AJ3172" s="1">
        <v>10.0</v>
      </c>
      <c r="AK3172" s="1">
        <v>10.0</v>
      </c>
      <c r="AL3172" s="1">
        <v>10.0</v>
      </c>
      <c r="AM3172" s="1">
        <v>10.0</v>
      </c>
      <c r="AN3172" s="1">
        <v>10.0</v>
      </c>
      <c r="AO3172" s="1">
        <v>10.0</v>
      </c>
    </row>
    <row r="3173">
      <c r="A3173" s="2">
        <v>5845221.0</v>
      </c>
      <c r="B3173" s="1" t="s">
        <v>3237</v>
      </c>
      <c r="C3173" s="1">
        <v>2013.0</v>
      </c>
      <c r="D3173" s="3" t="s">
        <v>609</v>
      </c>
      <c r="E3173" s="14">
        <f t="shared" si="2"/>
        <v>4/9/2013</v>
      </c>
      <c r="F3173" s="15">
        <f t="shared" si="3"/>
        <v>3.39391839599188</v>
      </c>
      <c r="G3173" s="2">
        <v>3685177.0</v>
      </c>
      <c r="H3173" s="1" t="s">
        <v>70</v>
      </c>
      <c r="I3173" s="1" t="s">
        <v>5</v>
      </c>
      <c r="J3173" s="5" t="str">
        <f>VLOOKUP(I3173,city,2,FALSE)</f>
        <v>Amsterdam</v>
      </c>
      <c r="K3173" s="1" t="s">
        <v>6</v>
      </c>
      <c r="L3173" s="5" t="str">
        <f>VLOOKUP(K3173,state,2,FALSE)</f>
        <v>North Holland</v>
      </c>
      <c r="M3173" s="2" t="s">
        <v>3238</v>
      </c>
      <c r="N3173" s="1" t="s">
        <v>92</v>
      </c>
      <c r="O3173" s="1">
        <v>52.3525672901907</v>
      </c>
      <c r="P3173" s="1">
        <v>4.9088851896286</v>
      </c>
      <c r="Q3173" s="1" t="s">
        <v>95</v>
      </c>
      <c r="R3173" s="1" t="s">
        <v>97</v>
      </c>
      <c r="S3173" s="1">
        <v>6.0</v>
      </c>
      <c r="T3173" s="1">
        <v>1.5</v>
      </c>
      <c r="U3173" s="1">
        <v>3.0</v>
      </c>
      <c r="V3173" s="1">
        <v>4.0</v>
      </c>
      <c r="W3173" s="1" t="s">
        <v>98</v>
      </c>
      <c r="X3173" s="6">
        <v>350.0</v>
      </c>
      <c r="Y3173" s="1">
        <v>6.0</v>
      </c>
      <c r="Z3173" s="1">
        <v>65.0</v>
      </c>
      <c r="AA3173" s="1">
        <v>5.0</v>
      </c>
      <c r="AB3173" s="5">
        <f t="shared" si="4"/>
        <v>4</v>
      </c>
      <c r="AC3173" s="8">
        <f t="shared" si="5"/>
        <v>350</v>
      </c>
      <c r="AD3173" s="8">
        <f t="shared" ref="AD3173:AE3173" si="3176">AC3173*AA3173</f>
        <v>1750</v>
      </c>
      <c r="AE3173" s="8">
        <f t="shared" si="3176"/>
        <v>7000</v>
      </c>
      <c r="AF3173" s="1" t="s">
        <v>115</v>
      </c>
      <c r="AG3173" s="1">
        <v>1.0</v>
      </c>
      <c r="AH3173" s="1">
        <v>2.0</v>
      </c>
      <c r="AI3173" s="1">
        <v>90.0</v>
      </c>
      <c r="AJ3173" s="1">
        <v>10.0</v>
      </c>
      <c r="AK3173" s="1">
        <v>10.0</v>
      </c>
      <c r="AL3173" s="1">
        <v>10.0</v>
      </c>
      <c r="AM3173" s="1">
        <v>9.0</v>
      </c>
      <c r="AN3173" s="1">
        <v>7.0</v>
      </c>
      <c r="AO3173" s="1">
        <v>9.0</v>
      </c>
    </row>
    <row r="3174">
      <c r="A3174" s="2">
        <v>5845644.0</v>
      </c>
      <c r="B3174" s="1" t="s">
        <v>1655</v>
      </c>
      <c r="C3174" s="1">
        <v>2013.0</v>
      </c>
      <c r="D3174" s="3" t="s">
        <v>609</v>
      </c>
      <c r="E3174" s="14">
        <f t="shared" si="2"/>
        <v>4/9/2013</v>
      </c>
      <c r="F3174" s="15">
        <f t="shared" si="3"/>
        <v>3.39391839599188</v>
      </c>
      <c r="G3174" s="2">
        <v>2278749.0</v>
      </c>
      <c r="H3174" s="1" t="s">
        <v>41</v>
      </c>
      <c r="I3174" s="1" t="s">
        <v>5</v>
      </c>
      <c r="J3174" s="5" t="str">
        <f>VLOOKUP(I3174,city,2,FALSE)</f>
        <v>Amsterdam</v>
      </c>
      <c r="K3174" s="1" t="s">
        <v>6</v>
      </c>
      <c r="L3174" s="5" t="str">
        <f>VLOOKUP(K3174,state,2,FALSE)</f>
        <v>North Holland</v>
      </c>
      <c r="M3174" s="2" t="s">
        <v>3239</v>
      </c>
      <c r="N3174" s="1" t="s">
        <v>92</v>
      </c>
      <c r="O3174" s="1">
        <v>52.3689789489591</v>
      </c>
      <c r="P3174" s="1">
        <v>4.87022172038633</v>
      </c>
      <c r="Q3174" s="1" t="s">
        <v>95</v>
      </c>
      <c r="R3174" s="1" t="s">
        <v>97</v>
      </c>
      <c r="S3174" s="1">
        <v>2.0</v>
      </c>
      <c r="T3174" s="1">
        <v>1.0</v>
      </c>
      <c r="U3174" s="1">
        <v>1.0</v>
      </c>
      <c r="V3174" s="1">
        <v>1.0</v>
      </c>
      <c r="W3174" s="1" t="s">
        <v>98</v>
      </c>
      <c r="X3174" s="6">
        <v>105.0</v>
      </c>
      <c r="Y3174" s="1">
        <v>2.0</v>
      </c>
      <c r="Z3174" s="1">
        <v>40.0</v>
      </c>
      <c r="AA3174" s="1">
        <v>1.0</v>
      </c>
      <c r="AB3174" s="5">
        <f t="shared" si="4"/>
        <v>2</v>
      </c>
      <c r="AC3174" s="8">
        <f t="shared" si="5"/>
        <v>105</v>
      </c>
      <c r="AD3174" s="8">
        <f t="shared" ref="AD3174:AE3174" si="3177">AC3174*AA3174</f>
        <v>105</v>
      </c>
      <c r="AE3174" s="8">
        <f t="shared" si="3177"/>
        <v>210</v>
      </c>
      <c r="AF3174" s="1" t="s">
        <v>159</v>
      </c>
      <c r="AG3174" s="1" t="s">
        <v>159</v>
      </c>
      <c r="AH3174" s="1">
        <v>1.0</v>
      </c>
      <c r="AI3174" s="1">
        <v>100.0</v>
      </c>
      <c r="AJ3174" s="1">
        <v>10.0</v>
      </c>
      <c r="AK3174" s="1">
        <v>10.0</v>
      </c>
      <c r="AL3174" s="1">
        <v>10.0</v>
      </c>
      <c r="AM3174" s="1">
        <v>10.0</v>
      </c>
      <c r="AN3174" s="1">
        <v>10.0</v>
      </c>
      <c r="AO3174" s="1">
        <v>10.0</v>
      </c>
    </row>
    <row r="3175">
      <c r="A3175" s="2">
        <v>5847836.0</v>
      </c>
      <c r="B3175" s="1" t="s">
        <v>3240</v>
      </c>
      <c r="C3175" s="1">
        <v>2013.0</v>
      </c>
      <c r="D3175" s="3" t="s">
        <v>609</v>
      </c>
      <c r="E3175" s="14">
        <f t="shared" si="2"/>
        <v>4/9/2013</v>
      </c>
      <c r="F3175" s="15">
        <f t="shared" si="3"/>
        <v>3.39391839599188</v>
      </c>
      <c r="G3175" s="2">
        <v>1114384.0</v>
      </c>
      <c r="H3175" s="1" t="s">
        <v>65</v>
      </c>
      <c r="I3175" s="1" t="s">
        <v>5</v>
      </c>
      <c r="J3175" s="5" t="str">
        <f>VLOOKUP(I3175,city,2,FALSE)</f>
        <v>Amsterdam</v>
      </c>
      <c r="K3175" s="1" t="s">
        <v>6</v>
      </c>
      <c r="L3175" s="5" t="str">
        <f>VLOOKUP(K3175,state,2,FALSE)</f>
        <v>North Holland</v>
      </c>
      <c r="M3175" s="2">
        <v>1061.0</v>
      </c>
      <c r="N3175" s="1" t="s">
        <v>92</v>
      </c>
      <c r="O3175" s="1">
        <v>52.377083165834</v>
      </c>
      <c r="P3175" s="1">
        <v>4.8398259531699</v>
      </c>
      <c r="Q3175" s="1" t="s">
        <v>95</v>
      </c>
      <c r="R3175" s="1" t="s">
        <v>138</v>
      </c>
      <c r="S3175" s="1">
        <v>5.0</v>
      </c>
      <c r="T3175" s="1">
        <v>1.0</v>
      </c>
      <c r="U3175" s="1">
        <v>1.0</v>
      </c>
      <c r="V3175" s="1">
        <v>4.0</v>
      </c>
      <c r="W3175" s="1" t="s">
        <v>98</v>
      </c>
      <c r="X3175" s="6">
        <v>125.0</v>
      </c>
      <c r="Y3175" s="1">
        <v>2.0</v>
      </c>
      <c r="Z3175" s="1">
        <v>29.0</v>
      </c>
      <c r="AA3175" s="1">
        <v>3.0</v>
      </c>
      <c r="AB3175" s="5">
        <f t="shared" si="4"/>
        <v>14</v>
      </c>
      <c r="AC3175" s="8">
        <f t="shared" si="5"/>
        <v>125</v>
      </c>
      <c r="AD3175" s="8">
        <f t="shared" ref="AD3175:AE3175" si="3178">AC3175*AA3175</f>
        <v>375</v>
      </c>
      <c r="AE3175" s="8">
        <f t="shared" si="3178"/>
        <v>5250</v>
      </c>
      <c r="AF3175" s="1" t="s">
        <v>144</v>
      </c>
      <c r="AG3175" s="1">
        <v>1.0</v>
      </c>
      <c r="AH3175" s="1">
        <v>7.0</v>
      </c>
      <c r="AI3175" s="1">
        <v>91.0</v>
      </c>
      <c r="AJ3175" s="1">
        <v>10.0</v>
      </c>
      <c r="AK3175" s="1">
        <v>9.0</v>
      </c>
      <c r="AL3175" s="1">
        <v>9.0</v>
      </c>
      <c r="AM3175" s="1">
        <v>10.0</v>
      </c>
      <c r="AN3175" s="1">
        <v>8.0</v>
      </c>
      <c r="AO3175" s="1">
        <v>9.0</v>
      </c>
    </row>
    <row r="3176">
      <c r="A3176" s="2">
        <v>5849808.0</v>
      </c>
      <c r="B3176" s="1" t="s">
        <v>1763</v>
      </c>
      <c r="C3176" s="1">
        <v>2013.0</v>
      </c>
      <c r="D3176" s="3" t="s">
        <v>609</v>
      </c>
      <c r="E3176" s="14">
        <f t="shared" si="2"/>
        <v>4/9/2013</v>
      </c>
      <c r="F3176" s="15">
        <f t="shared" si="3"/>
        <v>3.39391839599188</v>
      </c>
      <c r="G3176" s="2">
        <v>1923797.0</v>
      </c>
      <c r="H3176" s="1" t="s">
        <v>70</v>
      </c>
      <c r="I3176" s="1" t="s">
        <v>5</v>
      </c>
      <c r="J3176" s="5" t="str">
        <f>VLOOKUP(I3176,city,2,FALSE)</f>
        <v>Amsterdam</v>
      </c>
      <c r="K3176" s="1" t="s">
        <v>6</v>
      </c>
      <c r="L3176" s="5" t="str">
        <f>VLOOKUP(K3176,state,2,FALSE)</f>
        <v>North Holland</v>
      </c>
      <c r="M3176" s="2" t="s">
        <v>3241</v>
      </c>
      <c r="N3176" s="1" t="s">
        <v>92</v>
      </c>
      <c r="O3176" s="1">
        <v>52.3577238128653</v>
      </c>
      <c r="P3176" s="1">
        <v>4.90066624453746</v>
      </c>
      <c r="Q3176" s="1" t="s">
        <v>95</v>
      </c>
      <c r="R3176" s="1" t="s">
        <v>97</v>
      </c>
      <c r="S3176" s="1">
        <v>3.0</v>
      </c>
      <c r="T3176" s="1">
        <v>1.0</v>
      </c>
      <c r="U3176" s="1">
        <v>1.0</v>
      </c>
      <c r="V3176" s="1">
        <v>3.0</v>
      </c>
      <c r="W3176" s="1" t="s">
        <v>98</v>
      </c>
      <c r="X3176" s="6">
        <v>159.0</v>
      </c>
      <c r="Y3176" s="1">
        <v>2.0</v>
      </c>
      <c r="Z3176" s="1">
        <v>49.0</v>
      </c>
      <c r="AA3176" s="1">
        <v>2.0</v>
      </c>
      <c r="AB3176" s="5">
        <f t="shared" si="4"/>
        <v>26</v>
      </c>
      <c r="AC3176" s="8">
        <f t="shared" si="5"/>
        <v>159</v>
      </c>
      <c r="AD3176" s="8">
        <f t="shared" ref="AD3176:AE3176" si="3179">AC3176*AA3176</f>
        <v>318</v>
      </c>
      <c r="AE3176" s="8">
        <f t="shared" si="3179"/>
        <v>8268</v>
      </c>
      <c r="AF3176" s="1" t="s">
        <v>144</v>
      </c>
      <c r="AG3176" s="1">
        <v>1.0</v>
      </c>
      <c r="AH3176" s="1">
        <v>13.0</v>
      </c>
      <c r="AI3176" s="1">
        <v>97.0</v>
      </c>
      <c r="AJ3176" s="1">
        <v>10.0</v>
      </c>
      <c r="AK3176" s="1">
        <v>10.0</v>
      </c>
      <c r="AL3176" s="1">
        <v>10.0</v>
      </c>
      <c r="AM3176" s="1">
        <v>10.0</v>
      </c>
      <c r="AN3176" s="1">
        <v>10.0</v>
      </c>
      <c r="AO3176" s="1">
        <v>9.0</v>
      </c>
    </row>
    <row r="3177">
      <c r="A3177" s="2">
        <v>5852005.0</v>
      </c>
      <c r="B3177" s="1" t="s">
        <v>2195</v>
      </c>
      <c r="C3177" s="1">
        <v>2013.0</v>
      </c>
      <c r="D3177" s="3" t="s">
        <v>609</v>
      </c>
      <c r="E3177" s="14">
        <f t="shared" si="2"/>
        <v>4/9/2013</v>
      </c>
      <c r="F3177" s="15">
        <f t="shared" si="3"/>
        <v>3.39391839599188</v>
      </c>
      <c r="G3177" s="2">
        <v>2215021.0</v>
      </c>
      <c r="H3177" s="1" t="s">
        <v>67</v>
      </c>
      <c r="I3177" s="1" t="s">
        <v>5</v>
      </c>
      <c r="J3177" s="5" t="str">
        <f>VLOOKUP(I3177,city,2,FALSE)</f>
        <v>Amsterdam</v>
      </c>
      <c r="K3177" s="1" t="s">
        <v>6</v>
      </c>
      <c r="L3177" s="5" t="str">
        <f>VLOOKUP(K3177,state,2,FALSE)</f>
        <v>North Holland</v>
      </c>
      <c r="M3177" s="2">
        <v>1072.0</v>
      </c>
      <c r="N3177" s="1" t="s">
        <v>92</v>
      </c>
      <c r="O3177" s="1">
        <v>52.3615900626319</v>
      </c>
      <c r="P3177" s="1">
        <v>4.88114979717856</v>
      </c>
      <c r="Q3177" s="1" t="s">
        <v>95</v>
      </c>
      <c r="R3177" s="1" t="s">
        <v>97</v>
      </c>
      <c r="S3177" s="1">
        <v>2.0</v>
      </c>
      <c r="T3177" s="1">
        <v>1.0</v>
      </c>
      <c r="U3177" s="1">
        <v>1.0</v>
      </c>
      <c r="V3177" s="1">
        <v>1.0</v>
      </c>
      <c r="W3177" s="1" t="s">
        <v>98</v>
      </c>
      <c r="X3177" s="6">
        <v>120.0</v>
      </c>
      <c r="Y3177" s="1">
        <v>1.0</v>
      </c>
      <c r="Z3177" s="1">
        <v>0.0</v>
      </c>
      <c r="AA3177" s="1">
        <v>2.0</v>
      </c>
      <c r="AB3177" s="5">
        <f t="shared" si="4"/>
        <v>52</v>
      </c>
      <c r="AC3177" s="8">
        <f t="shared" si="5"/>
        <v>120</v>
      </c>
      <c r="AD3177" s="8">
        <f t="shared" ref="AD3177:AE3177" si="3180">AC3177*AA3177</f>
        <v>240</v>
      </c>
      <c r="AE3177" s="8">
        <f t="shared" si="3180"/>
        <v>12480</v>
      </c>
      <c r="AF3177" s="1" t="s">
        <v>187</v>
      </c>
      <c r="AG3177" s="1">
        <v>0.38</v>
      </c>
      <c r="AH3177" s="1">
        <v>26.0</v>
      </c>
      <c r="AI3177" s="1">
        <v>97.0</v>
      </c>
      <c r="AJ3177" s="1">
        <v>9.0</v>
      </c>
      <c r="AK3177" s="1">
        <v>10.0</v>
      </c>
      <c r="AL3177" s="1">
        <v>10.0</v>
      </c>
      <c r="AM3177" s="1">
        <v>10.0</v>
      </c>
      <c r="AN3177" s="1">
        <v>10.0</v>
      </c>
      <c r="AO3177" s="1">
        <v>9.0</v>
      </c>
    </row>
    <row r="3178">
      <c r="A3178" s="2">
        <v>5857204.0</v>
      </c>
      <c r="B3178" s="1" t="s">
        <v>3242</v>
      </c>
      <c r="C3178" s="1">
        <v>2013.0</v>
      </c>
      <c r="D3178" s="3" t="s">
        <v>248</v>
      </c>
      <c r="E3178" s="14">
        <f t="shared" si="2"/>
        <v>4/10/2013</v>
      </c>
      <c r="F3178" s="15">
        <f t="shared" si="3"/>
        <v>3.39117866996449</v>
      </c>
      <c r="G3178" s="2">
        <v>1064061.0</v>
      </c>
      <c r="H3178" s="1" t="s">
        <v>41</v>
      </c>
      <c r="I3178" s="1" t="s">
        <v>5</v>
      </c>
      <c r="J3178" s="5" t="str">
        <f>VLOOKUP(I3178,city,2,FALSE)</f>
        <v>Amsterdam</v>
      </c>
      <c r="K3178" s="1" t="s">
        <v>6</v>
      </c>
      <c r="L3178" s="5" t="str">
        <f>VLOOKUP(K3178,state,2,FALSE)</f>
        <v>North Holland</v>
      </c>
      <c r="M3178" s="2" t="s">
        <v>3243</v>
      </c>
      <c r="N3178" s="1" t="s">
        <v>92</v>
      </c>
      <c r="O3178" s="1">
        <v>52.3705055926815</v>
      </c>
      <c r="P3178" s="1">
        <v>4.85597255491086</v>
      </c>
      <c r="Q3178" s="1" t="s">
        <v>95</v>
      </c>
      <c r="R3178" s="1" t="s">
        <v>97</v>
      </c>
      <c r="S3178" s="1">
        <v>6.0</v>
      </c>
      <c r="T3178" s="1">
        <v>1.0</v>
      </c>
      <c r="U3178" s="1">
        <v>2.0</v>
      </c>
      <c r="V3178" s="1">
        <v>3.0</v>
      </c>
      <c r="W3178" s="1" t="s">
        <v>98</v>
      </c>
      <c r="X3178" s="6">
        <v>280.0</v>
      </c>
      <c r="Y3178" s="1">
        <v>4.0</v>
      </c>
      <c r="Z3178" s="1">
        <v>60.0</v>
      </c>
      <c r="AA3178" s="1">
        <v>2.0</v>
      </c>
      <c r="AB3178" s="5">
        <f t="shared" si="4"/>
        <v>32</v>
      </c>
      <c r="AC3178" s="8">
        <f t="shared" si="5"/>
        <v>280</v>
      </c>
      <c r="AD3178" s="8">
        <f t="shared" ref="AD3178:AE3178" si="3181">AC3178*AA3178</f>
        <v>560</v>
      </c>
      <c r="AE3178" s="8">
        <f t="shared" si="3181"/>
        <v>17920</v>
      </c>
      <c r="AF3178" s="1" t="s">
        <v>115</v>
      </c>
      <c r="AG3178" s="1">
        <v>0.91</v>
      </c>
      <c r="AH3178" s="1">
        <v>16.0</v>
      </c>
      <c r="AI3178" s="1">
        <v>92.0</v>
      </c>
      <c r="AJ3178" s="1">
        <v>9.0</v>
      </c>
      <c r="AK3178" s="1">
        <v>9.0</v>
      </c>
      <c r="AL3178" s="1">
        <v>10.0</v>
      </c>
      <c r="AM3178" s="1">
        <v>10.0</v>
      </c>
      <c r="AN3178" s="1">
        <v>9.0</v>
      </c>
      <c r="AO3178" s="1">
        <v>8.0</v>
      </c>
    </row>
    <row r="3179">
      <c r="A3179" s="2">
        <v>5857608.0</v>
      </c>
      <c r="B3179" s="1" t="s">
        <v>349</v>
      </c>
      <c r="C3179" s="1">
        <v>2013.0</v>
      </c>
      <c r="D3179" s="3" t="s">
        <v>248</v>
      </c>
      <c r="E3179" s="14">
        <f t="shared" si="2"/>
        <v>4/10/2013</v>
      </c>
      <c r="F3179" s="15">
        <f t="shared" si="3"/>
        <v>3.39117866996449</v>
      </c>
      <c r="G3179" s="2">
        <v>1064092.0</v>
      </c>
      <c r="H3179" s="1" t="s">
        <v>63</v>
      </c>
      <c r="I3179" s="1" t="s">
        <v>5</v>
      </c>
      <c r="J3179" s="5" t="str">
        <f>VLOOKUP(I3179,city,2,FALSE)</f>
        <v>Amsterdam</v>
      </c>
      <c r="K3179" s="1" t="s">
        <v>31</v>
      </c>
      <c r="L3179" s="5" t="str">
        <f>VLOOKUP(K3179,state,2,FALSE)</f>
        <v>North Holland</v>
      </c>
      <c r="M3179" s="2" t="s">
        <v>3244</v>
      </c>
      <c r="N3179" s="1" t="s">
        <v>92</v>
      </c>
      <c r="O3179" s="1">
        <v>52.3695345652772</v>
      </c>
      <c r="P3179" s="1">
        <v>4.87955719210247</v>
      </c>
      <c r="Q3179" s="1" t="s">
        <v>95</v>
      </c>
      <c r="R3179" s="1" t="s">
        <v>97</v>
      </c>
      <c r="S3179" s="1">
        <v>2.0</v>
      </c>
      <c r="T3179" s="1">
        <v>1.0</v>
      </c>
      <c r="U3179" s="1">
        <v>1.0</v>
      </c>
      <c r="V3179" s="1">
        <v>1.0</v>
      </c>
      <c r="W3179" s="1" t="s">
        <v>98</v>
      </c>
      <c r="X3179" s="6">
        <v>158.0</v>
      </c>
      <c r="Y3179" s="1">
        <v>1.0</v>
      </c>
      <c r="Z3179" s="1">
        <v>0.0</v>
      </c>
      <c r="AA3179" s="1">
        <v>1.0</v>
      </c>
      <c r="AB3179" s="5">
        <f t="shared" si="4"/>
        <v>0</v>
      </c>
      <c r="AC3179" s="8">
        <f t="shared" si="5"/>
        <v>158</v>
      </c>
      <c r="AD3179" s="8">
        <f t="shared" ref="AD3179:AE3179" si="3182">AC3179*AA3179</f>
        <v>158</v>
      </c>
      <c r="AE3179" s="8">
        <f t="shared" si="3182"/>
        <v>0</v>
      </c>
      <c r="AF3179" s="1" t="s">
        <v>144</v>
      </c>
      <c r="AG3179" s="1">
        <v>0.75</v>
      </c>
      <c r="AH3179" s="1">
        <v>0.0</v>
      </c>
    </row>
    <row r="3180">
      <c r="A3180" s="2">
        <v>5857889.0</v>
      </c>
      <c r="B3180" s="1" t="s">
        <v>3245</v>
      </c>
      <c r="C3180" s="1">
        <v>2013.0</v>
      </c>
      <c r="D3180" s="3" t="s">
        <v>248</v>
      </c>
      <c r="E3180" s="14">
        <f t="shared" si="2"/>
        <v>4/10/2013</v>
      </c>
      <c r="F3180" s="15">
        <f t="shared" si="3"/>
        <v>3.39117866996449</v>
      </c>
      <c r="G3180" s="2">
        <v>2017766.0</v>
      </c>
      <c r="H3180" s="1" t="s">
        <v>63</v>
      </c>
      <c r="I3180" s="1" t="s">
        <v>5</v>
      </c>
      <c r="J3180" s="5" t="str">
        <f>VLOOKUP(I3180,city,2,FALSE)</f>
        <v>Amsterdam</v>
      </c>
      <c r="K3180" s="1" t="s">
        <v>6</v>
      </c>
      <c r="L3180" s="5" t="str">
        <f>VLOOKUP(K3180,state,2,FALSE)</f>
        <v>North Holland</v>
      </c>
      <c r="M3180" s="2" t="s">
        <v>3246</v>
      </c>
      <c r="N3180" s="1" t="s">
        <v>92</v>
      </c>
      <c r="O3180" s="1">
        <v>52.3761909679953</v>
      </c>
      <c r="P3180" s="1">
        <v>4.88079032211628</v>
      </c>
      <c r="Q3180" s="1" t="s">
        <v>95</v>
      </c>
      <c r="R3180" s="1" t="s">
        <v>97</v>
      </c>
      <c r="S3180" s="1">
        <v>2.0</v>
      </c>
      <c r="T3180" s="1">
        <v>1.0</v>
      </c>
      <c r="U3180" s="1">
        <v>1.0</v>
      </c>
      <c r="V3180" s="1">
        <v>1.0</v>
      </c>
      <c r="W3180" s="1" t="s">
        <v>98</v>
      </c>
      <c r="X3180" s="6">
        <v>90.0</v>
      </c>
      <c r="Y3180" s="1">
        <v>1.0</v>
      </c>
      <c r="Z3180" s="1">
        <v>0.0</v>
      </c>
      <c r="AA3180" s="1">
        <v>2.0</v>
      </c>
      <c r="AB3180" s="5">
        <f t="shared" si="4"/>
        <v>14</v>
      </c>
      <c r="AC3180" s="8">
        <f t="shared" si="5"/>
        <v>90</v>
      </c>
      <c r="AD3180" s="8">
        <f t="shared" ref="AD3180:AE3180" si="3183">AC3180*AA3180</f>
        <v>180</v>
      </c>
      <c r="AE3180" s="8">
        <f t="shared" si="3183"/>
        <v>2520</v>
      </c>
      <c r="AF3180" s="1" t="s">
        <v>144</v>
      </c>
      <c r="AG3180" s="1">
        <v>1.0</v>
      </c>
      <c r="AH3180" s="1">
        <v>7.0</v>
      </c>
      <c r="AI3180" s="1">
        <v>97.0</v>
      </c>
      <c r="AJ3180" s="1">
        <v>10.0</v>
      </c>
      <c r="AK3180" s="1">
        <v>9.0</v>
      </c>
      <c r="AL3180" s="1">
        <v>10.0</v>
      </c>
      <c r="AM3180" s="1">
        <v>9.0</v>
      </c>
      <c r="AN3180" s="1">
        <v>10.0</v>
      </c>
      <c r="AO3180" s="1">
        <v>9.0</v>
      </c>
    </row>
    <row r="3181">
      <c r="A3181" s="2">
        <v>5859117.0</v>
      </c>
      <c r="B3181" s="1" t="s">
        <v>415</v>
      </c>
      <c r="C3181" s="1">
        <v>2013.0</v>
      </c>
      <c r="D3181" s="3" t="s">
        <v>248</v>
      </c>
      <c r="E3181" s="14">
        <f t="shared" si="2"/>
        <v>4/10/2013</v>
      </c>
      <c r="F3181" s="15">
        <f t="shared" si="3"/>
        <v>3.39117866996449</v>
      </c>
      <c r="G3181" s="2">
        <v>1064584.0</v>
      </c>
      <c r="H3181" s="1" t="s">
        <v>63</v>
      </c>
      <c r="I3181" s="1" t="s">
        <v>5</v>
      </c>
      <c r="J3181" s="5" t="str">
        <f>VLOOKUP(I3181,city,2,FALSE)</f>
        <v>Amsterdam</v>
      </c>
      <c r="K3181" s="1" t="s">
        <v>6</v>
      </c>
      <c r="L3181" s="5" t="str">
        <f>VLOOKUP(K3181,state,2,FALSE)</f>
        <v>North Holland</v>
      </c>
      <c r="M3181" s="2" t="s">
        <v>3247</v>
      </c>
      <c r="N3181" s="1" t="s">
        <v>92</v>
      </c>
      <c r="O3181" s="1">
        <v>52.3708167072895</v>
      </c>
      <c r="P3181" s="1">
        <v>4.88471516309819</v>
      </c>
      <c r="Q3181" s="1" t="s">
        <v>95</v>
      </c>
      <c r="R3181" s="1" t="s">
        <v>97</v>
      </c>
      <c r="S3181" s="1">
        <v>4.0</v>
      </c>
      <c r="T3181" s="1">
        <v>1.0</v>
      </c>
      <c r="U3181" s="1">
        <v>2.0</v>
      </c>
      <c r="V3181" s="1">
        <v>2.0</v>
      </c>
      <c r="W3181" s="1" t="s">
        <v>98</v>
      </c>
      <c r="X3181" s="6">
        <v>229.0</v>
      </c>
      <c r="Y3181" s="1">
        <v>2.0</v>
      </c>
      <c r="Z3181" s="1">
        <v>0.0</v>
      </c>
      <c r="AA3181" s="1">
        <v>2.0</v>
      </c>
      <c r="AB3181" s="5">
        <f t="shared" si="4"/>
        <v>182</v>
      </c>
      <c r="AC3181" s="8">
        <f t="shared" si="5"/>
        <v>229</v>
      </c>
      <c r="AD3181" s="8">
        <f t="shared" ref="AD3181:AE3181" si="3184">AC3181*AA3181</f>
        <v>458</v>
      </c>
      <c r="AE3181" s="8">
        <f t="shared" si="3184"/>
        <v>83356</v>
      </c>
      <c r="AF3181" s="1" t="s">
        <v>141</v>
      </c>
      <c r="AG3181" s="1">
        <v>1.0</v>
      </c>
      <c r="AH3181" s="1">
        <v>91.0</v>
      </c>
      <c r="AI3181" s="1">
        <v>98.0</v>
      </c>
      <c r="AJ3181" s="1">
        <v>10.0</v>
      </c>
      <c r="AK3181" s="1">
        <v>10.0</v>
      </c>
      <c r="AL3181" s="1">
        <v>10.0</v>
      </c>
      <c r="AM3181" s="1">
        <v>10.0</v>
      </c>
      <c r="AN3181" s="1">
        <v>10.0</v>
      </c>
      <c r="AO3181" s="1">
        <v>9.0</v>
      </c>
    </row>
    <row r="3182">
      <c r="A3182" s="2">
        <v>5859206.0</v>
      </c>
      <c r="B3182" s="1" t="s">
        <v>3248</v>
      </c>
      <c r="C3182" s="1">
        <v>2013.0</v>
      </c>
      <c r="D3182" s="3" t="s">
        <v>248</v>
      </c>
      <c r="E3182" s="14">
        <f t="shared" si="2"/>
        <v>4/10/2013</v>
      </c>
      <c r="F3182" s="15">
        <f t="shared" si="3"/>
        <v>3.39117866996449</v>
      </c>
      <c r="G3182" s="2">
        <v>1064665.0</v>
      </c>
      <c r="H3182" s="1" t="s">
        <v>41</v>
      </c>
      <c r="I3182" s="1" t="s">
        <v>5</v>
      </c>
      <c r="J3182" s="5" t="str">
        <f>VLOOKUP(I3182,city,2,FALSE)</f>
        <v>Amsterdam</v>
      </c>
      <c r="K3182" s="1" t="s">
        <v>6</v>
      </c>
      <c r="L3182" s="5" t="str">
        <f>VLOOKUP(K3182,state,2,FALSE)</f>
        <v>North Holland</v>
      </c>
      <c r="M3182" s="2" t="s">
        <v>3249</v>
      </c>
      <c r="N3182" s="1" t="s">
        <v>92</v>
      </c>
      <c r="O3182" s="1">
        <v>52.3659364113807</v>
      </c>
      <c r="P3182" s="1">
        <v>4.87324238322396</v>
      </c>
      <c r="Q3182" s="1" t="s">
        <v>95</v>
      </c>
      <c r="R3182" s="1" t="s">
        <v>97</v>
      </c>
      <c r="S3182" s="1">
        <v>2.0</v>
      </c>
      <c r="T3182" s="1">
        <v>1.0</v>
      </c>
      <c r="U3182" s="1">
        <v>1.0</v>
      </c>
      <c r="V3182" s="1">
        <v>1.0</v>
      </c>
      <c r="W3182" s="1" t="s">
        <v>98</v>
      </c>
      <c r="X3182" s="6">
        <v>100.0</v>
      </c>
      <c r="Y3182" s="1">
        <v>1.0</v>
      </c>
      <c r="Z3182" s="1">
        <v>0.0</v>
      </c>
      <c r="AA3182" s="1">
        <v>1.0</v>
      </c>
      <c r="AB3182" s="5">
        <f t="shared" si="4"/>
        <v>8</v>
      </c>
      <c r="AC3182" s="8">
        <f t="shared" si="5"/>
        <v>100</v>
      </c>
      <c r="AD3182" s="8">
        <f t="shared" ref="AD3182:AE3182" si="3185">AC3182*AA3182</f>
        <v>100</v>
      </c>
      <c r="AE3182" s="8">
        <f t="shared" si="3185"/>
        <v>800</v>
      </c>
      <c r="AF3182" s="1" t="s">
        <v>144</v>
      </c>
      <c r="AG3182" s="1">
        <v>1.0</v>
      </c>
      <c r="AH3182" s="1">
        <v>4.0</v>
      </c>
      <c r="AI3182" s="1">
        <v>95.0</v>
      </c>
      <c r="AJ3182" s="1">
        <v>8.0</v>
      </c>
      <c r="AK3182" s="1">
        <v>9.0</v>
      </c>
      <c r="AL3182" s="1">
        <v>10.0</v>
      </c>
      <c r="AM3182" s="1">
        <v>10.0</v>
      </c>
      <c r="AN3182" s="1">
        <v>10.0</v>
      </c>
      <c r="AO3182" s="1">
        <v>9.0</v>
      </c>
    </row>
    <row r="3183">
      <c r="A3183" s="2">
        <v>5874735.0</v>
      </c>
      <c r="B3183" s="1" t="s">
        <v>876</v>
      </c>
      <c r="C3183" s="1">
        <v>2013.0</v>
      </c>
      <c r="D3183" s="3" t="s">
        <v>1548</v>
      </c>
      <c r="E3183" s="14">
        <f t="shared" si="2"/>
        <v>4/11/2013</v>
      </c>
      <c r="F3183" s="15">
        <f t="shared" si="3"/>
        <v>3.38843894393709</v>
      </c>
      <c r="G3183" s="2">
        <v>1583177.0</v>
      </c>
      <c r="H3183" s="1" t="s">
        <v>70</v>
      </c>
      <c r="I3183" s="1" t="s">
        <v>5</v>
      </c>
      <c r="J3183" s="5" t="str">
        <f>VLOOKUP(I3183,city,2,FALSE)</f>
        <v>Amsterdam</v>
      </c>
      <c r="K3183" s="1" t="s">
        <v>6</v>
      </c>
      <c r="L3183" s="5" t="str">
        <f>VLOOKUP(K3183,state,2,FALSE)</f>
        <v>North Holland</v>
      </c>
      <c r="M3183" s="2">
        <v>1074.0</v>
      </c>
      <c r="N3183" s="1" t="s">
        <v>92</v>
      </c>
      <c r="O3183" s="1">
        <v>52.354742720399</v>
      </c>
      <c r="P3183" s="1">
        <v>4.90530976682893</v>
      </c>
      <c r="Q3183" s="1" t="s">
        <v>95</v>
      </c>
      <c r="R3183" s="1" t="s">
        <v>97</v>
      </c>
      <c r="S3183" s="1">
        <v>2.0</v>
      </c>
      <c r="T3183" s="1">
        <v>1.0</v>
      </c>
      <c r="U3183" s="1">
        <v>1.0</v>
      </c>
      <c r="V3183" s="1">
        <v>1.0</v>
      </c>
      <c r="W3183" s="1" t="s">
        <v>98</v>
      </c>
      <c r="X3183" s="6">
        <v>119.0</v>
      </c>
      <c r="Y3183" s="1">
        <v>1.0</v>
      </c>
      <c r="Z3183" s="1">
        <v>0.0</v>
      </c>
      <c r="AA3183" s="1">
        <v>2.0</v>
      </c>
      <c r="AB3183" s="5">
        <f t="shared" si="4"/>
        <v>36</v>
      </c>
      <c r="AC3183" s="8">
        <f t="shared" si="5"/>
        <v>119</v>
      </c>
      <c r="AD3183" s="8">
        <f t="shared" ref="AD3183:AE3183" si="3186">AC3183*AA3183</f>
        <v>238</v>
      </c>
      <c r="AE3183" s="8">
        <f t="shared" si="3186"/>
        <v>8568</v>
      </c>
      <c r="AF3183" s="1" t="s">
        <v>144</v>
      </c>
      <c r="AG3183" s="1">
        <v>1.0</v>
      </c>
      <c r="AH3183" s="1">
        <v>18.0</v>
      </c>
      <c r="AI3183" s="1">
        <v>96.0</v>
      </c>
      <c r="AJ3183" s="1">
        <v>10.0</v>
      </c>
      <c r="AK3183" s="1">
        <v>10.0</v>
      </c>
      <c r="AL3183" s="1">
        <v>10.0</v>
      </c>
      <c r="AM3183" s="1">
        <v>10.0</v>
      </c>
      <c r="AN3183" s="1">
        <v>10.0</v>
      </c>
      <c r="AO3183" s="1">
        <v>9.0</v>
      </c>
    </row>
    <row r="3184">
      <c r="A3184" s="2">
        <v>5874897.0</v>
      </c>
      <c r="B3184" s="1" t="s">
        <v>3250</v>
      </c>
      <c r="C3184" s="1">
        <v>2013.0</v>
      </c>
      <c r="D3184" s="3" t="s">
        <v>1548</v>
      </c>
      <c r="E3184" s="14">
        <f t="shared" si="2"/>
        <v>4/11/2013</v>
      </c>
      <c r="F3184" s="15">
        <f t="shared" si="3"/>
        <v>3.38843894393709</v>
      </c>
      <c r="G3184" s="2">
        <v>1067681.0</v>
      </c>
      <c r="H3184" s="1" t="s">
        <v>35</v>
      </c>
      <c r="I3184" s="1" t="s">
        <v>5</v>
      </c>
      <c r="J3184" s="5" t="str">
        <f>VLOOKUP(I3184,city,2,FALSE)</f>
        <v>Amsterdam</v>
      </c>
      <c r="K3184" s="1" t="s">
        <v>6</v>
      </c>
      <c r="L3184" s="5" t="str">
        <f>VLOOKUP(K3184,state,2,FALSE)</f>
        <v>North Holland</v>
      </c>
      <c r="M3184" s="2">
        <v>1094.0</v>
      </c>
      <c r="N3184" s="1" t="s">
        <v>92</v>
      </c>
      <c r="O3184" s="1">
        <v>52.3616516980937</v>
      </c>
      <c r="P3184" s="1">
        <v>4.93204092756138</v>
      </c>
      <c r="Q3184" s="1" t="s">
        <v>95</v>
      </c>
      <c r="R3184" s="1" t="s">
        <v>97</v>
      </c>
      <c r="S3184" s="1">
        <v>4.0</v>
      </c>
      <c r="T3184" s="1">
        <v>1.0</v>
      </c>
      <c r="U3184" s="1">
        <v>2.0</v>
      </c>
      <c r="V3184" s="1">
        <v>5.0</v>
      </c>
      <c r="W3184" s="1" t="s">
        <v>98</v>
      </c>
      <c r="X3184" s="6">
        <v>160.0</v>
      </c>
      <c r="Y3184" s="1">
        <v>4.0</v>
      </c>
      <c r="Z3184" s="1">
        <v>0.0</v>
      </c>
      <c r="AA3184" s="1">
        <v>4.0</v>
      </c>
      <c r="AB3184" s="5">
        <f t="shared" si="4"/>
        <v>18</v>
      </c>
      <c r="AC3184" s="8">
        <f t="shared" si="5"/>
        <v>160</v>
      </c>
      <c r="AD3184" s="8">
        <f t="shared" ref="AD3184:AE3184" si="3187">AC3184*AA3184</f>
        <v>640</v>
      </c>
      <c r="AE3184" s="8">
        <f t="shared" si="3187"/>
        <v>11520</v>
      </c>
      <c r="AF3184" s="1" t="s">
        <v>144</v>
      </c>
      <c r="AG3184" s="1">
        <v>0.73</v>
      </c>
      <c r="AH3184" s="1">
        <v>9.0</v>
      </c>
      <c r="AI3184" s="1">
        <v>89.0</v>
      </c>
      <c r="AJ3184" s="1">
        <v>10.0</v>
      </c>
      <c r="AK3184" s="1">
        <v>10.0</v>
      </c>
      <c r="AL3184" s="1">
        <v>10.0</v>
      </c>
      <c r="AM3184" s="1">
        <v>10.0</v>
      </c>
      <c r="AN3184" s="1">
        <v>9.0</v>
      </c>
      <c r="AO3184" s="1">
        <v>10.0</v>
      </c>
    </row>
    <row r="3185">
      <c r="A3185" s="2">
        <v>5877488.0</v>
      </c>
      <c r="B3185" s="1" t="s">
        <v>886</v>
      </c>
      <c r="C3185" s="1">
        <v>2013.0</v>
      </c>
      <c r="D3185" s="3" t="s">
        <v>1548</v>
      </c>
      <c r="E3185" s="14">
        <f t="shared" si="2"/>
        <v>4/11/2013</v>
      </c>
      <c r="F3185" s="15">
        <f t="shared" si="3"/>
        <v>3.38843894393709</v>
      </c>
      <c r="G3185" s="2">
        <v>4410408.0</v>
      </c>
      <c r="H3185" s="1" t="s">
        <v>46</v>
      </c>
      <c r="I3185" s="1" t="s">
        <v>5</v>
      </c>
      <c r="J3185" s="5" t="str">
        <f>VLOOKUP(I3185,city,2,FALSE)</f>
        <v>Amsterdam</v>
      </c>
      <c r="K3185" s="1" t="s">
        <v>6</v>
      </c>
      <c r="L3185" s="5" t="str">
        <f>VLOOKUP(K3185,state,2,FALSE)</f>
        <v>North Holland</v>
      </c>
      <c r="M3185" s="2" t="s">
        <v>2549</v>
      </c>
      <c r="N3185" s="1" t="s">
        <v>92</v>
      </c>
      <c r="O3185" s="1">
        <v>52.3693831495552</v>
      </c>
      <c r="P3185" s="1">
        <v>4.92520277306155</v>
      </c>
      <c r="Q3185" s="1" t="s">
        <v>95</v>
      </c>
      <c r="R3185" s="1" t="s">
        <v>138</v>
      </c>
      <c r="S3185" s="1">
        <v>2.0</v>
      </c>
      <c r="T3185" s="1">
        <v>1.0</v>
      </c>
      <c r="U3185" s="1">
        <v>1.0</v>
      </c>
      <c r="V3185" s="1">
        <v>1.0</v>
      </c>
      <c r="W3185" s="1" t="s">
        <v>98</v>
      </c>
      <c r="X3185" s="6">
        <v>80.0</v>
      </c>
      <c r="Y3185" s="1">
        <v>2.0</v>
      </c>
      <c r="Z3185" s="1">
        <v>0.0</v>
      </c>
      <c r="AA3185" s="1">
        <v>1.0</v>
      </c>
      <c r="AB3185" s="5">
        <f t="shared" si="4"/>
        <v>4</v>
      </c>
      <c r="AC3185" s="8">
        <f t="shared" si="5"/>
        <v>80</v>
      </c>
      <c r="AD3185" s="8">
        <f t="shared" ref="AD3185:AE3185" si="3188">AC3185*AA3185</f>
        <v>80</v>
      </c>
      <c r="AE3185" s="8">
        <f t="shared" si="3188"/>
        <v>320</v>
      </c>
      <c r="AF3185" s="1" t="s">
        <v>115</v>
      </c>
      <c r="AG3185" s="1">
        <v>1.0</v>
      </c>
      <c r="AH3185" s="1">
        <v>2.0</v>
      </c>
      <c r="AI3185" s="1">
        <v>100.0</v>
      </c>
      <c r="AJ3185" s="1">
        <v>10.0</v>
      </c>
      <c r="AK3185" s="1">
        <v>10.0</v>
      </c>
      <c r="AL3185" s="1">
        <v>10.0</v>
      </c>
      <c r="AM3185" s="1">
        <v>10.0</v>
      </c>
      <c r="AN3185" s="1">
        <v>10.0</v>
      </c>
      <c r="AO3185" s="1">
        <v>10.0</v>
      </c>
    </row>
    <row r="3186">
      <c r="A3186" s="2">
        <v>5878526.0</v>
      </c>
      <c r="B3186" s="1" t="s">
        <v>1274</v>
      </c>
      <c r="C3186" s="1">
        <v>2013.0</v>
      </c>
      <c r="D3186" s="3" t="s">
        <v>1548</v>
      </c>
      <c r="E3186" s="14">
        <f t="shared" si="2"/>
        <v>4/11/2013</v>
      </c>
      <c r="F3186" s="15">
        <f t="shared" si="3"/>
        <v>3.38843894393709</v>
      </c>
      <c r="G3186" s="2">
        <v>1068565.0</v>
      </c>
      <c r="H3186" s="1" t="s">
        <v>86</v>
      </c>
      <c r="I3186" s="1" t="s">
        <v>5</v>
      </c>
      <c r="J3186" s="5" t="str">
        <f>VLOOKUP(I3186,city,2,FALSE)</f>
        <v>Amsterdam</v>
      </c>
      <c r="K3186" s="1" t="s">
        <v>6</v>
      </c>
      <c r="L3186" s="5" t="str">
        <f>VLOOKUP(K3186,state,2,FALSE)</f>
        <v>North Holland</v>
      </c>
      <c r="M3186" s="2" t="s">
        <v>3251</v>
      </c>
      <c r="N3186" s="1" t="s">
        <v>92</v>
      </c>
      <c r="O3186" s="1">
        <v>52.3594157153403</v>
      </c>
      <c r="P3186" s="1">
        <v>4.97452082676786</v>
      </c>
      <c r="Q3186" s="1" t="s">
        <v>95</v>
      </c>
      <c r="R3186" s="1" t="s">
        <v>97</v>
      </c>
      <c r="S3186" s="1">
        <v>4.0</v>
      </c>
      <c r="T3186" s="1">
        <v>1.0</v>
      </c>
      <c r="U3186" s="1">
        <v>1.0</v>
      </c>
      <c r="V3186" s="1">
        <v>1.0</v>
      </c>
      <c r="W3186" s="1" t="s">
        <v>98</v>
      </c>
      <c r="X3186" s="6">
        <v>85.0</v>
      </c>
      <c r="Y3186" s="1">
        <v>2.0</v>
      </c>
      <c r="Z3186" s="1">
        <v>15.0</v>
      </c>
      <c r="AA3186" s="1">
        <v>4.0</v>
      </c>
      <c r="AB3186" s="5">
        <f t="shared" si="4"/>
        <v>50</v>
      </c>
      <c r="AC3186" s="8">
        <f t="shared" si="5"/>
        <v>85</v>
      </c>
      <c r="AD3186" s="8">
        <f t="shared" ref="AD3186:AE3186" si="3189">AC3186*AA3186</f>
        <v>340</v>
      </c>
      <c r="AE3186" s="8">
        <f t="shared" si="3189"/>
        <v>17000</v>
      </c>
      <c r="AF3186" s="1" t="s">
        <v>144</v>
      </c>
      <c r="AG3186" s="1">
        <v>1.0</v>
      </c>
      <c r="AH3186" s="1">
        <v>25.0</v>
      </c>
      <c r="AI3186" s="1">
        <v>95.0</v>
      </c>
      <c r="AJ3186" s="1">
        <v>10.0</v>
      </c>
      <c r="AK3186" s="1">
        <v>9.0</v>
      </c>
      <c r="AL3186" s="1">
        <v>10.0</v>
      </c>
      <c r="AM3186" s="1">
        <v>10.0</v>
      </c>
      <c r="AN3186" s="1">
        <v>9.0</v>
      </c>
      <c r="AO3186" s="1">
        <v>9.0</v>
      </c>
    </row>
    <row r="3187">
      <c r="A3187" s="2">
        <v>5892899.0</v>
      </c>
      <c r="B3187" s="1" t="s">
        <v>428</v>
      </c>
      <c r="C3187" s="1">
        <v>2013.0</v>
      </c>
      <c r="D3187" s="3" t="s">
        <v>1552</v>
      </c>
      <c r="E3187" s="14">
        <f t="shared" si="2"/>
        <v>4/12/2013</v>
      </c>
      <c r="F3187" s="15">
        <f t="shared" si="3"/>
        <v>3.38569921790969</v>
      </c>
      <c r="G3187" s="2">
        <v>1071189.0</v>
      </c>
      <c r="H3187" s="1" t="s">
        <v>86</v>
      </c>
      <c r="I3187" s="1" t="s">
        <v>5</v>
      </c>
      <c r="J3187" s="5" t="str">
        <f>VLOOKUP(I3187,city,2,FALSE)</f>
        <v>Amsterdam</v>
      </c>
      <c r="K3187" s="1" t="s">
        <v>6</v>
      </c>
      <c r="L3187" s="5" t="str">
        <f>VLOOKUP(K3187,state,2,FALSE)</f>
        <v>North Holland</v>
      </c>
      <c r="M3187" s="2">
        <v>1086.0</v>
      </c>
      <c r="N3187" s="1" t="s">
        <v>92</v>
      </c>
      <c r="O3187" s="1">
        <v>52.3704896684349</v>
      </c>
      <c r="P3187" s="1">
        <v>4.97915661476282</v>
      </c>
      <c r="Q3187" s="1" t="s">
        <v>154</v>
      </c>
      <c r="R3187" s="1" t="s">
        <v>97</v>
      </c>
      <c r="S3187" s="1">
        <v>6.0</v>
      </c>
      <c r="T3187" s="1">
        <v>1.5</v>
      </c>
      <c r="U3187" s="1">
        <v>2.0</v>
      </c>
      <c r="V3187" s="1">
        <v>6.0</v>
      </c>
      <c r="W3187" s="1" t="s">
        <v>98</v>
      </c>
      <c r="X3187" s="6">
        <v>326.0</v>
      </c>
      <c r="Y3187" s="1">
        <v>4.0</v>
      </c>
      <c r="Z3187" s="1">
        <v>0.0</v>
      </c>
      <c r="AA3187" s="1">
        <v>2.0</v>
      </c>
      <c r="AB3187" s="5">
        <f t="shared" si="4"/>
        <v>32</v>
      </c>
      <c r="AC3187" s="8">
        <f t="shared" si="5"/>
        <v>326</v>
      </c>
      <c r="AD3187" s="8">
        <f t="shared" ref="AD3187:AE3187" si="3190">AC3187*AA3187</f>
        <v>652</v>
      </c>
      <c r="AE3187" s="8">
        <f t="shared" si="3190"/>
        <v>20864</v>
      </c>
      <c r="AF3187" s="1" t="s">
        <v>141</v>
      </c>
      <c r="AG3187" s="1">
        <v>1.0</v>
      </c>
      <c r="AH3187" s="1">
        <v>16.0</v>
      </c>
      <c r="AI3187" s="1">
        <v>96.0</v>
      </c>
      <c r="AJ3187" s="1">
        <v>10.0</v>
      </c>
      <c r="AK3187" s="1">
        <v>9.0</v>
      </c>
      <c r="AL3187" s="1">
        <v>10.0</v>
      </c>
      <c r="AM3187" s="1">
        <v>10.0</v>
      </c>
      <c r="AN3187" s="1">
        <v>10.0</v>
      </c>
      <c r="AO3187" s="1">
        <v>9.0</v>
      </c>
    </row>
    <row r="3188">
      <c r="A3188" s="2">
        <v>5893654.0</v>
      </c>
      <c r="B3188" s="1" t="s">
        <v>656</v>
      </c>
      <c r="C3188" s="1">
        <v>2013.0</v>
      </c>
      <c r="D3188" s="3" t="s">
        <v>1552</v>
      </c>
      <c r="E3188" s="14">
        <f t="shared" si="2"/>
        <v>4/12/2013</v>
      </c>
      <c r="F3188" s="15">
        <f t="shared" si="3"/>
        <v>3.38569921790969</v>
      </c>
      <c r="G3188" s="2">
        <v>1071414.0</v>
      </c>
      <c r="H3188" s="1" t="s">
        <v>82</v>
      </c>
      <c r="I3188" s="1" t="s">
        <v>5</v>
      </c>
      <c r="J3188" s="5" t="str">
        <f>VLOOKUP(I3188,city,2,FALSE)</f>
        <v>Amsterdam</v>
      </c>
      <c r="K3188" s="1" t="s">
        <v>6</v>
      </c>
      <c r="L3188" s="5" t="str">
        <f>VLOOKUP(K3188,state,2,FALSE)</f>
        <v>North Holland</v>
      </c>
      <c r="M3188" s="2">
        <v>1091.0</v>
      </c>
      <c r="N3188" s="1" t="s">
        <v>92</v>
      </c>
      <c r="O3188" s="1">
        <v>52.3600334466625</v>
      </c>
      <c r="P3188" s="1">
        <v>4.90940089314913</v>
      </c>
      <c r="Q3188" s="1" t="s">
        <v>95</v>
      </c>
      <c r="R3188" s="1" t="s">
        <v>97</v>
      </c>
      <c r="S3188" s="1">
        <v>3.0</v>
      </c>
      <c r="T3188" s="1">
        <v>1.0</v>
      </c>
      <c r="U3188" s="1">
        <v>2.0</v>
      </c>
      <c r="V3188" s="1">
        <v>1.0</v>
      </c>
      <c r="W3188" s="1" t="s">
        <v>98</v>
      </c>
      <c r="X3188" s="6">
        <v>70.0</v>
      </c>
      <c r="Y3188" s="1">
        <v>2.0</v>
      </c>
      <c r="Z3188" s="1">
        <v>30.0</v>
      </c>
      <c r="AA3188" s="1">
        <v>2.0</v>
      </c>
      <c r="AB3188" s="5">
        <f t="shared" si="4"/>
        <v>56</v>
      </c>
      <c r="AC3188" s="8">
        <f t="shared" si="5"/>
        <v>70</v>
      </c>
      <c r="AD3188" s="8">
        <f t="shared" ref="AD3188:AE3188" si="3191">AC3188*AA3188</f>
        <v>140</v>
      </c>
      <c r="AE3188" s="8">
        <f t="shared" si="3191"/>
        <v>7840</v>
      </c>
      <c r="AF3188" s="1" t="s">
        <v>141</v>
      </c>
      <c r="AG3188" s="1">
        <v>1.0</v>
      </c>
      <c r="AH3188" s="1">
        <v>28.0</v>
      </c>
      <c r="AI3188" s="1">
        <v>94.0</v>
      </c>
      <c r="AJ3188" s="1">
        <v>9.0</v>
      </c>
      <c r="AK3188" s="1">
        <v>10.0</v>
      </c>
      <c r="AL3188" s="1">
        <v>10.0</v>
      </c>
      <c r="AM3188" s="1">
        <v>10.0</v>
      </c>
      <c r="AN3188" s="1">
        <v>9.0</v>
      </c>
      <c r="AO3188" s="1">
        <v>9.0</v>
      </c>
    </row>
    <row r="3189">
      <c r="A3189" s="2">
        <v>5894334.0</v>
      </c>
      <c r="B3189" s="1" t="s">
        <v>3252</v>
      </c>
      <c r="C3189" s="1">
        <v>2013.0</v>
      </c>
      <c r="D3189" s="3" t="s">
        <v>1552</v>
      </c>
      <c r="E3189" s="14">
        <f t="shared" si="2"/>
        <v>4/12/2013</v>
      </c>
      <c r="F3189" s="15">
        <f t="shared" si="3"/>
        <v>3.38569921790969</v>
      </c>
      <c r="G3189" s="2">
        <v>1071533.0</v>
      </c>
      <c r="H3189" s="1" t="s">
        <v>41</v>
      </c>
      <c r="I3189" s="1" t="s">
        <v>5</v>
      </c>
      <c r="J3189" s="5" t="str">
        <f>VLOOKUP(I3189,city,2,FALSE)</f>
        <v>Amsterdam</v>
      </c>
      <c r="K3189" s="1" t="s">
        <v>6</v>
      </c>
      <c r="L3189" s="5" t="str">
        <f>VLOOKUP(K3189,state,2,FALSE)</f>
        <v>North Holland</v>
      </c>
      <c r="M3189" s="2" t="s">
        <v>2653</v>
      </c>
      <c r="N3189" s="1" t="s">
        <v>92</v>
      </c>
      <c r="O3189" s="1">
        <v>52.3615056232279</v>
      </c>
      <c r="P3189" s="1">
        <v>4.87994016543523</v>
      </c>
      <c r="Q3189" s="1" t="s">
        <v>95</v>
      </c>
      <c r="R3189" s="1" t="s">
        <v>97</v>
      </c>
      <c r="S3189" s="1">
        <v>2.0</v>
      </c>
      <c r="T3189" s="1">
        <v>1.0</v>
      </c>
      <c r="U3189" s="1">
        <v>1.0</v>
      </c>
      <c r="V3189" s="1">
        <v>1.0</v>
      </c>
      <c r="W3189" s="1" t="s">
        <v>98</v>
      </c>
      <c r="X3189" s="6">
        <v>149.0</v>
      </c>
      <c r="Y3189" s="1">
        <v>1.0</v>
      </c>
      <c r="Z3189" s="1">
        <v>0.0</v>
      </c>
      <c r="AA3189" s="1">
        <v>3.0</v>
      </c>
      <c r="AB3189" s="5">
        <f t="shared" si="4"/>
        <v>76</v>
      </c>
      <c r="AC3189" s="8">
        <f t="shared" si="5"/>
        <v>149</v>
      </c>
      <c r="AD3189" s="8">
        <f t="shared" ref="AD3189:AE3189" si="3192">AC3189*AA3189</f>
        <v>447</v>
      </c>
      <c r="AE3189" s="8">
        <f t="shared" si="3192"/>
        <v>33972</v>
      </c>
      <c r="AF3189" s="1" t="s">
        <v>115</v>
      </c>
      <c r="AG3189" s="1">
        <v>1.0</v>
      </c>
      <c r="AH3189" s="1">
        <v>38.0</v>
      </c>
      <c r="AI3189" s="1">
        <v>97.0</v>
      </c>
      <c r="AJ3189" s="1">
        <v>10.0</v>
      </c>
      <c r="AK3189" s="1">
        <v>9.0</v>
      </c>
      <c r="AL3189" s="1">
        <v>10.0</v>
      </c>
      <c r="AM3189" s="1">
        <v>10.0</v>
      </c>
      <c r="AN3189" s="1">
        <v>10.0</v>
      </c>
      <c r="AO3189" s="1">
        <v>9.0</v>
      </c>
    </row>
    <row r="3190">
      <c r="A3190" s="2">
        <v>5895924.0</v>
      </c>
      <c r="B3190" s="1" t="s">
        <v>788</v>
      </c>
      <c r="C3190" s="1">
        <v>2013.0</v>
      </c>
      <c r="D3190" s="3" t="s">
        <v>1552</v>
      </c>
      <c r="E3190" s="14">
        <f t="shared" si="2"/>
        <v>4/12/2013</v>
      </c>
      <c r="F3190" s="15">
        <f t="shared" si="3"/>
        <v>3.38569921790969</v>
      </c>
      <c r="G3190" s="2">
        <v>2813439.0</v>
      </c>
      <c r="H3190" s="1" t="s">
        <v>63</v>
      </c>
      <c r="I3190" s="1" t="s">
        <v>5</v>
      </c>
      <c r="J3190" s="5" t="str">
        <f>VLOOKUP(I3190,city,2,FALSE)</f>
        <v>Amsterdam</v>
      </c>
      <c r="K3190" s="1" t="s">
        <v>6</v>
      </c>
      <c r="L3190" s="5" t="str">
        <f>VLOOKUP(K3190,state,2,FALSE)</f>
        <v>North Holland</v>
      </c>
      <c r="M3190" s="2" t="s">
        <v>3253</v>
      </c>
      <c r="N3190" s="1" t="s">
        <v>92</v>
      </c>
      <c r="O3190" s="1">
        <v>52.379357373893</v>
      </c>
      <c r="P3190" s="1">
        <v>4.88861113917156</v>
      </c>
      <c r="Q3190" s="1" t="s">
        <v>95</v>
      </c>
      <c r="R3190" s="1" t="s">
        <v>97</v>
      </c>
      <c r="S3190" s="1">
        <v>4.0</v>
      </c>
      <c r="T3190" s="1">
        <v>2.5</v>
      </c>
      <c r="U3190" s="1">
        <v>4.0</v>
      </c>
      <c r="V3190" s="1">
        <v>4.0</v>
      </c>
      <c r="W3190" s="1" t="s">
        <v>98</v>
      </c>
      <c r="X3190" s="6">
        <v>490.0</v>
      </c>
      <c r="Y3190" s="1">
        <v>4.0</v>
      </c>
      <c r="Z3190" s="1">
        <v>90.0</v>
      </c>
      <c r="AA3190" s="1">
        <v>2.0</v>
      </c>
      <c r="AB3190" s="5">
        <f t="shared" si="4"/>
        <v>32</v>
      </c>
      <c r="AC3190" s="8">
        <f t="shared" si="5"/>
        <v>490</v>
      </c>
      <c r="AD3190" s="8">
        <f t="shared" ref="AD3190:AE3190" si="3193">AC3190*AA3190</f>
        <v>980</v>
      </c>
      <c r="AE3190" s="8">
        <f t="shared" si="3193"/>
        <v>31360</v>
      </c>
      <c r="AF3190" s="1" t="s">
        <v>141</v>
      </c>
      <c r="AG3190" s="1">
        <v>1.0</v>
      </c>
      <c r="AH3190" s="1">
        <v>16.0</v>
      </c>
      <c r="AI3190" s="1">
        <v>98.0</v>
      </c>
      <c r="AJ3190" s="1">
        <v>9.0</v>
      </c>
      <c r="AK3190" s="1">
        <v>10.0</v>
      </c>
      <c r="AL3190" s="1">
        <v>10.0</v>
      </c>
      <c r="AM3190" s="1">
        <v>10.0</v>
      </c>
      <c r="AN3190" s="1">
        <v>10.0</v>
      </c>
      <c r="AO3190" s="1">
        <v>9.0</v>
      </c>
    </row>
    <row r="3191">
      <c r="A3191" s="2">
        <v>5897987.0</v>
      </c>
      <c r="B3191" s="1" t="s">
        <v>3254</v>
      </c>
      <c r="C3191" s="1">
        <v>2013.0</v>
      </c>
      <c r="D3191" s="3" t="s">
        <v>1552</v>
      </c>
      <c r="E3191" s="14">
        <f t="shared" si="2"/>
        <v>4/12/2013</v>
      </c>
      <c r="F3191" s="15">
        <f t="shared" si="3"/>
        <v>3.38569921790969</v>
      </c>
      <c r="G3191" s="2">
        <v>4405517.0</v>
      </c>
      <c r="H3191" s="1" t="s">
        <v>67</v>
      </c>
      <c r="I3191" s="1" t="s">
        <v>5</v>
      </c>
      <c r="J3191" s="5" t="str">
        <f>VLOOKUP(I3191,city,2,FALSE)</f>
        <v>Amsterdam</v>
      </c>
      <c r="K3191" s="1" t="s">
        <v>6</v>
      </c>
      <c r="L3191" s="5" t="str">
        <f>VLOOKUP(K3191,state,2,FALSE)</f>
        <v>North Holland</v>
      </c>
      <c r="M3191" s="2" t="s">
        <v>3255</v>
      </c>
      <c r="N3191" s="1" t="s">
        <v>92</v>
      </c>
      <c r="O3191" s="1">
        <v>52.3482979806331</v>
      </c>
      <c r="P3191" s="1">
        <v>4.8607033767069</v>
      </c>
      <c r="Q3191" s="1" t="s">
        <v>95</v>
      </c>
      <c r="R3191" s="1" t="s">
        <v>97</v>
      </c>
      <c r="S3191" s="1">
        <v>3.0</v>
      </c>
      <c r="T3191" s="1">
        <v>1.0</v>
      </c>
      <c r="U3191" s="1">
        <v>1.0</v>
      </c>
      <c r="V3191" s="1">
        <v>1.0</v>
      </c>
      <c r="W3191" s="1" t="s">
        <v>98</v>
      </c>
      <c r="X3191" s="6">
        <v>104.0</v>
      </c>
      <c r="Y3191" s="1">
        <v>2.0</v>
      </c>
      <c r="Z3191" s="1">
        <v>10.0</v>
      </c>
      <c r="AA3191" s="1">
        <v>1.0</v>
      </c>
      <c r="AB3191" s="5">
        <f t="shared" si="4"/>
        <v>22</v>
      </c>
      <c r="AC3191" s="8">
        <f t="shared" si="5"/>
        <v>104</v>
      </c>
      <c r="AD3191" s="8">
        <f t="shared" ref="AD3191:AE3191" si="3194">AC3191*AA3191</f>
        <v>104</v>
      </c>
      <c r="AE3191" s="8">
        <f t="shared" si="3194"/>
        <v>2288</v>
      </c>
      <c r="AF3191" s="1" t="s">
        <v>141</v>
      </c>
      <c r="AG3191" s="1">
        <v>1.0</v>
      </c>
      <c r="AH3191" s="1">
        <v>11.0</v>
      </c>
      <c r="AI3191" s="1">
        <v>96.0</v>
      </c>
      <c r="AJ3191" s="1">
        <v>9.0</v>
      </c>
      <c r="AK3191" s="1">
        <v>9.0</v>
      </c>
      <c r="AL3191" s="1">
        <v>9.0</v>
      </c>
      <c r="AM3191" s="1">
        <v>10.0</v>
      </c>
      <c r="AN3191" s="1">
        <v>9.0</v>
      </c>
      <c r="AO3191" s="1">
        <v>9.0</v>
      </c>
    </row>
    <row r="3192">
      <c r="A3192" s="2">
        <v>5902110.0</v>
      </c>
      <c r="B3192" s="1" t="s">
        <v>3256</v>
      </c>
      <c r="C3192" s="1">
        <v>2013.0</v>
      </c>
      <c r="D3192" s="3" t="s">
        <v>611</v>
      </c>
      <c r="E3192" s="14">
        <f t="shared" si="2"/>
        <v>4/13/2013</v>
      </c>
      <c r="F3192" s="15">
        <f t="shared" si="3"/>
        <v>3.38295949188229</v>
      </c>
      <c r="G3192" s="2">
        <v>2693440.0</v>
      </c>
      <c r="H3192" s="1" t="s">
        <v>63</v>
      </c>
      <c r="I3192" s="1" t="s">
        <v>5</v>
      </c>
      <c r="J3192" s="5" t="str">
        <f>VLOOKUP(I3192,city,2,FALSE)</f>
        <v>Amsterdam</v>
      </c>
      <c r="K3192" s="1" t="s">
        <v>6</v>
      </c>
      <c r="L3192" s="5" t="str">
        <f>VLOOKUP(K3192,state,2,FALSE)</f>
        <v>North Holland</v>
      </c>
      <c r="M3192" s="2">
        <v>1012.0</v>
      </c>
      <c r="N3192" s="1" t="s">
        <v>92</v>
      </c>
      <c r="O3192" s="1">
        <v>52.3730609167997</v>
      </c>
      <c r="P3192" s="1">
        <v>4.88974527632195</v>
      </c>
      <c r="Q3192" s="1" t="s">
        <v>95</v>
      </c>
      <c r="R3192" s="1" t="s">
        <v>97</v>
      </c>
      <c r="S3192" s="1">
        <v>2.0</v>
      </c>
      <c r="T3192" s="1">
        <v>1.0</v>
      </c>
      <c r="U3192" s="1">
        <v>1.0</v>
      </c>
      <c r="V3192" s="1">
        <v>1.0</v>
      </c>
      <c r="W3192" s="1" t="s">
        <v>98</v>
      </c>
      <c r="X3192" s="6">
        <v>149.0</v>
      </c>
      <c r="Y3192" s="1">
        <v>1.0</v>
      </c>
      <c r="Z3192" s="1">
        <v>20.0</v>
      </c>
      <c r="AA3192" s="1">
        <v>2.0</v>
      </c>
      <c r="AB3192" s="5">
        <f t="shared" si="4"/>
        <v>14</v>
      </c>
      <c r="AC3192" s="8">
        <f t="shared" si="5"/>
        <v>169</v>
      </c>
      <c r="AD3192" s="8">
        <f t="shared" ref="AD3192:AE3192" si="3195">AC3192*AA3192</f>
        <v>338</v>
      </c>
      <c r="AE3192" s="8">
        <f t="shared" si="3195"/>
        <v>4732</v>
      </c>
      <c r="AF3192" s="1" t="s">
        <v>141</v>
      </c>
      <c r="AG3192" s="1">
        <v>1.0</v>
      </c>
      <c r="AH3192" s="1">
        <v>7.0</v>
      </c>
      <c r="AI3192" s="1">
        <v>91.0</v>
      </c>
      <c r="AJ3192" s="1">
        <v>10.0</v>
      </c>
      <c r="AK3192" s="1">
        <v>8.0</v>
      </c>
      <c r="AL3192" s="1">
        <v>10.0</v>
      </c>
      <c r="AM3192" s="1">
        <v>10.0</v>
      </c>
      <c r="AN3192" s="1">
        <v>10.0</v>
      </c>
      <c r="AO3192" s="1">
        <v>9.0</v>
      </c>
    </row>
    <row r="3193">
      <c r="A3193" s="2">
        <v>5902336.0</v>
      </c>
      <c r="B3193" s="1" t="s">
        <v>2495</v>
      </c>
      <c r="C3193" s="1">
        <v>2013.0</v>
      </c>
      <c r="D3193" s="3" t="s">
        <v>611</v>
      </c>
      <c r="E3193" s="14">
        <f t="shared" si="2"/>
        <v>4/13/2013</v>
      </c>
      <c r="F3193" s="15">
        <f t="shared" si="3"/>
        <v>3.38295949188229</v>
      </c>
      <c r="G3193" s="2">
        <v>3757906.0</v>
      </c>
      <c r="H3193" s="1" t="s">
        <v>67</v>
      </c>
      <c r="I3193" s="1" t="s">
        <v>5</v>
      </c>
      <c r="J3193" s="5" t="str">
        <f>VLOOKUP(I3193,city,2,FALSE)</f>
        <v>Amsterdam</v>
      </c>
      <c r="K3193" s="1" t="s">
        <v>6</v>
      </c>
      <c r="L3193" s="5" t="str">
        <f>VLOOKUP(K3193,state,2,FALSE)</f>
        <v>North Holland</v>
      </c>
      <c r="M3193" s="2">
        <v>1054.0</v>
      </c>
      <c r="N3193" s="1" t="s">
        <v>92</v>
      </c>
      <c r="O3193" s="1">
        <v>52.3570988692356</v>
      </c>
      <c r="P3193" s="1">
        <v>4.85968677744212</v>
      </c>
      <c r="Q3193" s="1" t="s">
        <v>95</v>
      </c>
      <c r="R3193" s="1" t="s">
        <v>97</v>
      </c>
      <c r="S3193" s="1">
        <v>4.0</v>
      </c>
      <c r="T3193" s="1">
        <v>1.0</v>
      </c>
      <c r="U3193" s="1">
        <v>2.0</v>
      </c>
      <c r="V3193" s="1">
        <v>2.0</v>
      </c>
      <c r="W3193" s="1" t="s">
        <v>98</v>
      </c>
      <c r="X3193" s="6">
        <v>100.0</v>
      </c>
      <c r="Y3193" s="1">
        <v>2.0</v>
      </c>
      <c r="Z3193" s="1">
        <v>30.0</v>
      </c>
      <c r="AA3193" s="1">
        <v>1.0</v>
      </c>
      <c r="AB3193" s="5">
        <f t="shared" si="4"/>
        <v>42</v>
      </c>
      <c r="AC3193" s="8">
        <f t="shared" si="5"/>
        <v>100</v>
      </c>
      <c r="AD3193" s="8">
        <f t="shared" ref="AD3193:AE3193" si="3196">AC3193*AA3193</f>
        <v>100</v>
      </c>
      <c r="AE3193" s="8">
        <f t="shared" si="3196"/>
        <v>4200</v>
      </c>
      <c r="AF3193" s="1" t="s">
        <v>144</v>
      </c>
      <c r="AG3193" s="1">
        <v>1.0</v>
      </c>
      <c r="AH3193" s="1">
        <v>21.0</v>
      </c>
      <c r="AI3193" s="1">
        <v>94.0</v>
      </c>
      <c r="AJ3193" s="1">
        <v>9.0</v>
      </c>
      <c r="AK3193" s="1">
        <v>10.0</v>
      </c>
      <c r="AL3193" s="1">
        <v>10.0</v>
      </c>
      <c r="AM3193" s="1">
        <v>10.0</v>
      </c>
      <c r="AN3193" s="1">
        <v>9.0</v>
      </c>
      <c r="AO3193" s="1">
        <v>10.0</v>
      </c>
    </row>
    <row r="3194">
      <c r="A3194" s="2">
        <v>5902496.0</v>
      </c>
      <c r="B3194" s="1" t="s">
        <v>3257</v>
      </c>
      <c r="C3194" s="1">
        <v>2013.0</v>
      </c>
      <c r="D3194" s="3" t="s">
        <v>611</v>
      </c>
      <c r="E3194" s="14">
        <f t="shared" si="2"/>
        <v>4/13/2013</v>
      </c>
      <c r="F3194" s="15">
        <f t="shared" si="3"/>
        <v>3.38295949191399</v>
      </c>
      <c r="G3194" s="2">
        <v>5630376.0</v>
      </c>
      <c r="H3194" s="1" t="s">
        <v>67</v>
      </c>
      <c r="I3194" s="1" t="s">
        <v>5</v>
      </c>
      <c r="J3194" s="5" t="str">
        <f>VLOOKUP(I3194,city,2,FALSE)</f>
        <v>Amsterdam</v>
      </c>
      <c r="K3194" s="1" t="s">
        <v>31</v>
      </c>
      <c r="L3194" s="5" t="str">
        <f>VLOOKUP(K3194,state,2,FALSE)</f>
        <v>North Holland</v>
      </c>
      <c r="M3194" s="2" t="s">
        <v>3258</v>
      </c>
      <c r="N3194" s="1" t="s">
        <v>92</v>
      </c>
      <c r="O3194" s="1">
        <v>52.3508831053343</v>
      </c>
      <c r="P3194" s="1">
        <v>4.84625710000818</v>
      </c>
      <c r="Q3194" s="1" t="s">
        <v>95</v>
      </c>
      <c r="R3194" s="1" t="s">
        <v>97</v>
      </c>
      <c r="S3194" s="1">
        <v>6.0</v>
      </c>
      <c r="T3194" s="1">
        <v>1.0</v>
      </c>
      <c r="U3194" s="1">
        <v>2.0</v>
      </c>
      <c r="V3194" s="1">
        <v>3.0</v>
      </c>
      <c r="W3194" s="1" t="s">
        <v>98</v>
      </c>
      <c r="X3194" s="6">
        <v>200.0</v>
      </c>
      <c r="Y3194" s="1">
        <v>4.0</v>
      </c>
      <c r="Z3194" s="1">
        <v>20.0</v>
      </c>
      <c r="AA3194" s="1">
        <v>1.0</v>
      </c>
      <c r="AB3194" s="5">
        <f t="shared" si="4"/>
        <v>0</v>
      </c>
      <c r="AC3194" s="8">
        <f t="shared" si="5"/>
        <v>200</v>
      </c>
      <c r="AD3194" s="8">
        <f t="shared" ref="AD3194:AE3194" si="3197">AC3194*AA3194</f>
        <v>200</v>
      </c>
      <c r="AE3194" s="8">
        <f t="shared" si="3197"/>
        <v>0</v>
      </c>
      <c r="AF3194" s="1" t="s">
        <v>141</v>
      </c>
      <c r="AG3194" s="1">
        <v>1.0</v>
      </c>
      <c r="AH3194" s="1">
        <v>0.0</v>
      </c>
    </row>
    <row r="3195">
      <c r="A3195" s="2">
        <v>5902496.0</v>
      </c>
      <c r="B3195" s="1" t="s">
        <v>3257</v>
      </c>
      <c r="C3195" s="1">
        <v>2013.0</v>
      </c>
      <c r="D3195" s="3" t="s">
        <v>611</v>
      </c>
      <c r="E3195" s="14">
        <f t="shared" si="2"/>
        <v>4/13/2013</v>
      </c>
      <c r="F3195" s="15">
        <f t="shared" si="3"/>
        <v>3.38295949191399</v>
      </c>
      <c r="G3195" s="2">
        <v>5469006.0</v>
      </c>
      <c r="H3195" s="1" t="s">
        <v>67</v>
      </c>
      <c r="I3195" s="1" t="s">
        <v>5</v>
      </c>
      <c r="J3195" s="5" t="str">
        <f>VLOOKUP(I3195,city,2,FALSE)</f>
        <v>Amsterdam</v>
      </c>
      <c r="K3195" s="1" t="s">
        <v>31</v>
      </c>
      <c r="L3195" s="5" t="str">
        <f>VLOOKUP(K3195,state,2,FALSE)</f>
        <v>North Holland</v>
      </c>
      <c r="M3195" s="2" t="s">
        <v>3259</v>
      </c>
      <c r="N3195" s="1" t="s">
        <v>92</v>
      </c>
      <c r="O3195" s="1">
        <v>52.3506878484526</v>
      </c>
      <c r="P3195" s="1">
        <v>4.84696899234547</v>
      </c>
      <c r="Q3195" s="1" t="s">
        <v>95</v>
      </c>
      <c r="R3195" s="1" t="s">
        <v>138</v>
      </c>
      <c r="S3195" s="1">
        <v>2.0</v>
      </c>
      <c r="T3195" s="1">
        <v>1.0</v>
      </c>
      <c r="U3195" s="1">
        <v>1.0</v>
      </c>
      <c r="V3195" s="1">
        <v>1.0</v>
      </c>
      <c r="W3195" s="1" t="s">
        <v>98</v>
      </c>
      <c r="X3195" s="6">
        <v>75.0</v>
      </c>
      <c r="Y3195" s="1">
        <v>2.0</v>
      </c>
      <c r="Z3195" s="1">
        <v>20.0</v>
      </c>
      <c r="AA3195" s="1">
        <v>1.0</v>
      </c>
      <c r="AB3195" s="5">
        <f t="shared" si="4"/>
        <v>2</v>
      </c>
      <c r="AC3195" s="8">
        <f t="shared" si="5"/>
        <v>75</v>
      </c>
      <c r="AD3195" s="8">
        <f t="shared" ref="AD3195:AE3195" si="3198">AC3195*AA3195</f>
        <v>75</v>
      </c>
      <c r="AE3195" s="8">
        <f t="shared" si="3198"/>
        <v>150</v>
      </c>
      <c r="AF3195" s="1" t="s">
        <v>141</v>
      </c>
      <c r="AG3195" s="1">
        <v>1.0</v>
      </c>
      <c r="AH3195" s="1">
        <v>1.0</v>
      </c>
      <c r="AI3195" s="1">
        <v>100.0</v>
      </c>
      <c r="AJ3195" s="1">
        <v>10.0</v>
      </c>
      <c r="AK3195" s="1">
        <v>10.0</v>
      </c>
      <c r="AL3195" s="1">
        <v>10.0</v>
      </c>
      <c r="AM3195" s="1">
        <v>10.0</v>
      </c>
      <c r="AN3195" s="1">
        <v>10.0</v>
      </c>
      <c r="AO3195" s="1">
        <v>10.0</v>
      </c>
    </row>
    <row r="3196">
      <c r="A3196" s="2">
        <v>5904125.0</v>
      </c>
      <c r="B3196" s="1" t="s">
        <v>1381</v>
      </c>
      <c r="C3196" s="1">
        <v>2013.0</v>
      </c>
      <c r="D3196" s="3" t="s">
        <v>611</v>
      </c>
      <c r="E3196" s="14">
        <f t="shared" si="2"/>
        <v>4/13/2013</v>
      </c>
      <c r="F3196" s="15">
        <f t="shared" si="3"/>
        <v>3.38295949191399</v>
      </c>
      <c r="G3196" s="2">
        <v>1082945.0</v>
      </c>
      <c r="H3196" s="1" t="s">
        <v>41</v>
      </c>
      <c r="I3196" s="1" t="s">
        <v>5</v>
      </c>
      <c r="J3196" s="5" t="str">
        <f>VLOOKUP(I3196,city,2,FALSE)</f>
        <v>Amsterdam</v>
      </c>
      <c r="K3196" s="1" t="s">
        <v>6</v>
      </c>
      <c r="L3196" s="5" t="str">
        <f>VLOOKUP(K3196,state,2,FALSE)</f>
        <v>North Holland</v>
      </c>
      <c r="M3196" s="2">
        <v>1056.0</v>
      </c>
      <c r="N3196" s="1" t="s">
        <v>92</v>
      </c>
      <c r="O3196" s="1">
        <v>52.3718032310959</v>
      </c>
      <c r="P3196" s="1">
        <v>4.84873073285586</v>
      </c>
      <c r="Q3196" s="1" t="s">
        <v>95</v>
      </c>
      <c r="R3196" s="1" t="s">
        <v>97</v>
      </c>
      <c r="S3196" s="1">
        <v>2.0</v>
      </c>
      <c r="T3196" s="1">
        <v>1.0</v>
      </c>
      <c r="U3196" s="1">
        <v>1.0</v>
      </c>
      <c r="V3196" s="1">
        <v>2.0</v>
      </c>
      <c r="W3196" s="1" t="s">
        <v>98</v>
      </c>
      <c r="X3196" s="6">
        <v>50.0</v>
      </c>
      <c r="Y3196" s="1">
        <v>1.0</v>
      </c>
      <c r="Z3196" s="1">
        <v>0.0</v>
      </c>
      <c r="AA3196" s="1">
        <v>7.0</v>
      </c>
      <c r="AB3196" s="5">
        <f t="shared" si="4"/>
        <v>0</v>
      </c>
      <c r="AC3196" s="8">
        <f t="shared" si="5"/>
        <v>50</v>
      </c>
      <c r="AD3196" s="8">
        <f t="shared" ref="AD3196:AE3196" si="3199">AC3196*AA3196</f>
        <v>350</v>
      </c>
      <c r="AE3196" s="8">
        <f t="shared" si="3199"/>
        <v>0</v>
      </c>
      <c r="AF3196" s="1" t="s">
        <v>187</v>
      </c>
      <c r="AG3196" s="1">
        <v>0.44</v>
      </c>
      <c r="AH3196" s="1">
        <v>0.0</v>
      </c>
    </row>
    <row r="3197">
      <c r="A3197" s="2">
        <v>5906319.0</v>
      </c>
      <c r="B3197" s="1" t="s">
        <v>3260</v>
      </c>
      <c r="C3197" s="1">
        <v>2013.0</v>
      </c>
      <c r="D3197" s="3" t="s">
        <v>611</v>
      </c>
      <c r="E3197" s="14">
        <f t="shared" si="2"/>
        <v>4/13/2013</v>
      </c>
      <c r="F3197" s="15">
        <f t="shared" si="3"/>
        <v>3.38295949191399</v>
      </c>
      <c r="G3197" s="2">
        <v>2606152.0</v>
      </c>
      <c r="H3197" s="1" t="s">
        <v>63</v>
      </c>
      <c r="I3197" s="1" t="s">
        <v>5</v>
      </c>
      <c r="J3197" s="5" t="str">
        <f>VLOOKUP(I3197,city,2,FALSE)</f>
        <v>Amsterdam</v>
      </c>
      <c r="K3197" s="1" t="s">
        <v>6</v>
      </c>
      <c r="L3197" s="5" t="str">
        <f>VLOOKUP(K3197,state,2,FALSE)</f>
        <v>North Holland</v>
      </c>
      <c r="M3197" s="2" t="s">
        <v>3261</v>
      </c>
      <c r="N3197" s="1" t="s">
        <v>92</v>
      </c>
      <c r="O3197" s="1">
        <v>52.3699968412528</v>
      </c>
      <c r="P3197" s="1">
        <v>4.87847320408025</v>
      </c>
      <c r="Q3197" s="1" t="s">
        <v>95</v>
      </c>
      <c r="R3197" s="1" t="s">
        <v>97</v>
      </c>
      <c r="S3197" s="1">
        <v>6.0</v>
      </c>
      <c r="T3197" s="1">
        <v>2.0</v>
      </c>
      <c r="U3197" s="1">
        <v>3.0</v>
      </c>
      <c r="V3197" s="1">
        <v>3.0</v>
      </c>
      <c r="W3197" s="1" t="s">
        <v>98</v>
      </c>
      <c r="X3197" s="6">
        <v>280.0</v>
      </c>
      <c r="Y3197" s="1">
        <v>4.0</v>
      </c>
      <c r="Z3197" s="1">
        <v>40.0</v>
      </c>
      <c r="AA3197" s="1">
        <v>2.0</v>
      </c>
      <c r="AB3197" s="5">
        <f t="shared" si="4"/>
        <v>84</v>
      </c>
      <c r="AC3197" s="8">
        <f t="shared" si="5"/>
        <v>280</v>
      </c>
      <c r="AD3197" s="8">
        <f t="shared" ref="AD3197:AE3197" si="3200">AC3197*AA3197</f>
        <v>560</v>
      </c>
      <c r="AE3197" s="8">
        <f t="shared" si="3200"/>
        <v>47040</v>
      </c>
      <c r="AF3197" s="1" t="s">
        <v>144</v>
      </c>
      <c r="AG3197" s="1">
        <v>0.91</v>
      </c>
      <c r="AH3197" s="1">
        <v>42.0</v>
      </c>
      <c r="AI3197" s="1">
        <v>92.0</v>
      </c>
      <c r="AJ3197" s="1">
        <v>10.0</v>
      </c>
      <c r="AK3197" s="1">
        <v>10.0</v>
      </c>
      <c r="AL3197" s="1">
        <v>9.0</v>
      </c>
      <c r="AM3197" s="1">
        <v>10.0</v>
      </c>
      <c r="AN3197" s="1">
        <v>9.0</v>
      </c>
      <c r="AO3197" s="1">
        <v>9.0</v>
      </c>
    </row>
    <row r="3198">
      <c r="A3198" s="2">
        <v>5906319.0</v>
      </c>
      <c r="B3198" s="1" t="s">
        <v>3260</v>
      </c>
      <c r="C3198" s="1">
        <v>2013.0</v>
      </c>
      <c r="D3198" s="3" t="s">
        <v>611</v>
      </c>
      <c r="E3198" s="14">
        <f t="shared" si="2"/>
        <v>4/13/2013</v>
      </c>
      <c r="F3198" s="15">
        <f t="shared" si="3"/>
        <v>3.38295949191399</v>
      </c>
      <c r="G3198" s="2">
        <v>5322175.0</v>
      </c>
      <c r="H3198" s="1" t="s">
        <v>67</v>
      </c>
      <c r="I3198" s="1" t="s">
        <v>5</v>
      </c>
      <c r="J3198" s="5" t="str">
        <f>VLOOKUP(I3198,city,2,FALSE)</f>
        <v>Amsterdam</v>
      </c>
      <c r="K3198" s="1" t="s">
        <v>31</v>
      </c>
      <c r="L3198" s="5" t="str">
        <f>VLOOKUP(K3198,state,2,FALSE)</f>
        <v>North Holland</v>
      </c>
      <c r="M3198" s="2" t="s">
        <v>2903</v>
      </c>
      <c r="N3198" s="1" t="s">
        <v>92</v>
      </c>
      <c r="O3198" s="1">
        <v>52.3563702429446</v>
      </c>
      <c r="P3198" s="1">
        <v>4.87520092471282</v>
      </c>
      <c r="Q3198" s="1" t="s">
        <v>95</v>
      </c>
      <c r="R3198" s="1" t="s">
        <v>97</v>
      </c>
      <c r="S3198" s="1">
        <v>6.0</v>
      </c>
      <c r="T3198" s="1">
        <v>2.0</v>
      </c>
      <c r="U3198" s="1">
        <v>2.0</v>
      </c>
      <c r="V3198" s="1">
        <v>4.0</v>
      </c>
      <c r="W3198" s="1" t="s">
        <v>98</v>
      </c>
      <c r="X3198" s="6">
        <v>240.0</v>
      </c>
      <c r="Y3198" s="1">
        <v>4.0</v>
      </c>
      <c r="Z3198" s="1">
        <v>35.0</v>
      </c>
      <c r="AA3198" s="1">
        <v>2.0</v>
      </c>
      <c r="AB3198" s="5">
        <f t="shared" si="4"/>
        <v>0</v>
      </c>
      <c r="AC3198" s="8">
        <f t="shared" si="5"/>
        <v>240</v>
      </c>
      <c r="AD3198" s="8">
        <f t="shared" ref="AD3198:AE3198" si="3201">AC3198*AA3198</f>
        <v>480</v>
      </c>
      <c r="AE3198" s="8">
        <f t="shared" si="3201"/>
        <v>0</v>
      </c>
      <c r="AF3198" s="1" t="s">
        <v>144</v>
      </c>
      <c r="AG3198" s="1">
        <v>0.91</v>
      </c>
      <c r="AH3198" s="1">
        <v>0.0</v>
      </c>
    </row>
    <row r="3199">
      <c r="A3199" s="2">
        <v>5906319.0</v>
      </c>
      <c r="B3199" s="1" t="s">
        <v>3260</v>
      </c>
      <c r="C3199" s="1">
        <v>2013.0</v>
      </c>
      <c r="D3199" s="3" t="s">
        <v>611</v>
      </c>
      <c r="E3199" s="14">
        <f t="shared" si="2"/>
        <v>4/13/2013</v>
      </c>
      <c r="F3199" s="15">
        <f t="shared" si="3"/>
        <v>3.38295949191399</v>
      </c>
      <c r="G3199" s="2">
        <v>4489468.0</v>
      </c>
      <c r="H3199" s="1" t="s">
        <v>67</v>
      </c>
      <c r="I3199" s="1" t="s">
        <v>5</v>
      </c>
      <c r="J3199" s="5" t="str">
        <f>VLOOKUP(I3199,city,2,FALSE)</f>
        <v>Amsterdam</v>
      </c>
      <c r="K3199" s="1" t="s">
        <v>31</v>
      </c>
      <c r="L3199" s="5" t="str">
        <f>VLOOKUP(K3199,state,2,FALSE)</f>
        <v>North Holland</v>
      </c>
      <c r="M3199" s="2" t="s">
        <v>3262</v>
      </c>
      <c r="N3199" s="1" t="s">
        <v>92</v>
      </c>
      <c r="O3199" s="1">
        <v>52.3547706222439</v>
      </c>
      <c r="P3199" s="1">
        <v>4.8746731017184</v>
      </c>
      <c r="Q3199" s="1" t="s">
        <v>95</v>
      </c>
      <c r="R3199" s="1" t="s">
        <v>97</v>
      </c>
      <c r="S3199" s="1">
        <v>4.0</v>
      </c>
      <c r="T3199" s="1">
        <v>1.0</v>
      </c>
      <c r="U3199" s="1">
        <v>2.0</v>
      </c>
      <c r="V3199" s="1">
        <v>2.0</v>
      </c>
      <c r="W3199" s="1" t="s">
        <v>98</v>
      </c>
      <c r="X3199" s="6">
        <v>110.0</v>
      </c>
      <c r="Y3199" s="1">
        <v>2.0</v>
      </c>
      <c r="Z3199" s="1">
        <v>35.0</v>
      </c>
      <c r="AA3199" s="1">
        <v>2.0</v>
      </c>
      <c r="AB3199" s="5">
        <f t="shared" si="4"/>
        <v>4</v>
      </c>
      <c r="AC3199" s="8">
        <f t="shared" si="5"/>
        <v>110</v>
      </c>
      <c r="AD3199" s="8">
        <f t="shared" ref="AD3199:AE3199" si="3202">AC3199*AA3199</f>
        <v>220</v>
      </c>
      <c r="AE3199" s="8">
        <f t="shared" si="3202"/>
        <v>880</v>
      </c>
      <c r="AF3199" s="1" t="s">
        <v>144</v>
      </c>
      <c r="AG3199" s="1">
        <v>0.91</v>
      </c>
      <c r="AH3199" s="1">
        <v>2.0</v>
      </c>
      <c r="AI3199" s="1">
        <v>100.0</v>
      </c>
      <c r="AJ3199" s="1">
        <v>10.0</v>
      </c>
      <c r="AK3199" s="1">
        <v>10.0</v>
      </c>
      <c r="AL3199" s="1">
        <v>10.0</v>
      </c>
      <c r="AM3199" s="1">
        <v>10.0</v>
      </c>
      <c r="AN3199" s="1">
        <v>10.0</v>
      </c>
      <c r="AO3199" s="1">
        <v>10.0</v>
      </c>
    </row>
    <row r="3200">
      <c r="A3200" s="2">
        <v>5906319.0</v>
      </c>
      <c r="B3200" s="1" t="s">
        <v>3260</v>
      </c>
      <c r="C3200" s="1">
        <v>2013.0</v>
      </c>
      <c r="D3200" s="3" t="s">
        <v>611</v>
      </c>
      <c r="E3200" s="14">
        <f t="shared" si="2"/>
        <v>4/13/2013</v>
      </c>
      <c r="F3200" s="15">
        <f t="shared" si="3"/>
        <v>3.38295949191399</v>
      </c>
      <c r="G3200" s="2">
        <v>4858813.0</v>
      </c>
      <c r="H3200" s="1" t="s">
        <v>67</v>
      </c>
      <c r="I3200" s="1" t="s">
        <v>5</v>
      </c>
      <c r="J3200" s="5" t="str">
        <f>VLOOKUP(I3200,city,2,FALSE)</f>
        <v>Amsterdam</v>
      </c>
      <c r="K3200" s="1" t="s">
        <v>39</v>
      </c>
      <c r="L3200" s="5" t="str">
        <f>VLOOKUP(K3200,state,2,FALSE)</f>
        <v>North Holland</v>
      </c>
      <c r="M3200" s="2" t="s">
        <v>3263</v>
      </c>
      <c r="N3200" s="1" t="s">
        <v>92</v>
      </c>
      <c r="O3200" s="1">
        <v>52.3549127922984</v>
      </c>
      <c r="P3200" s="1">
        <v>4.87533204348388</v>
      </c>
      <c r="Q3200" s="1" t="s">
        <v>95</v>
      </c>
      <c r="R3200" s="1" t="s">
        <v>97</v>
      </c>
      <c r="S3200" s="1">
        <v>4.0</v>
      </c>
      <c r="T3200" s="1">
        <v>1.0</v>
      </c>
      <c r="U3200" s="1">
        <v>1.0</v>
      </c>
      <c r="V3200" s="1">
        <v>2.0</v>
      </c>
      <c r="W3200" s="1" t="s">
        <v>98</v>
      </c>
      <c r="X3200" s="6">
        <v>110.0</v>
      </c>
      <c r="Y3200" s="1">
        <v>2.0</v>
      </c>
      <c r="Z3200" s="1">
        <v>35.0</v>
      </c>
      <c r="AA3200" s="1">
        <v>2.0</v>
      </c>
      <c r="AB3200" s="5">
        <f t="shared" si="4"/>
        <v>10</v>
      </c>
      <c r="AC3200" s="8">
        <f t="shared" si="5"/>
        <v>110</v>
      </c>
      <c r="AD3200" s="8">
        <f t="shared" ref="AD3200:AE3200" si="3203">AC3200*AA3200</f>
        <v>220</v>
      </c>
      <c r="AE3200" s="8">
        <f t="shared" si="3203"/>
        <v>2200</v>
      </c>
      <c r="AF3200" s="1" t="s">
        <v>144</v>
      </c>
      <c r="AG3200" s="1">
        <v>0.92</v>
      </c>
      <c r="AH3200" s="1">
        <v>5.0</v>
      </c>
      <c r="AI3200" s="1">
        <v>100.0</v>
      </c>
      <c r="AJ3200" s="1">
        <v>9.0</v>
      </c>
      <c r="AK3200" s="1">
        <v>9.0</v>
      </c>
      <c r="AL3200" s="1">
        <v>9.0</v>
      </c>
      <c r="AM3200" s="1">
        <v>9.0</v>
      </c>
      <c r="AN3200" s="1">
        <v>10.0</v>
      </c>
      <c r="AO3200" s="1">
        <v>9.0</v>
      </c>
    </row>
    <row r="3201">
      <c r="A3201" s="2">
        <v>5906319.0</v>
      </c>
      <c r="B3201" s="1" t="s">
        <v>3260</v>
      </c>
      <c r="C3201" s="1">
        <v>2013.0</v>
      </c>
      <c r="D3201" s="3" t="s">
        <v>611</v>
      </c>
      <c r="E3201" s="14">
        <f t="shared" si="2"/>
        <v>4/13/2013</v>
      </c>
      <c r="F3201" s="15">
        <f t="shared" si="3"/>
        <v>3.38295949191399</v>
      </c>
      <c r="G3201" s="2">
        <v>5800383.0</v>
      </c>
      <c r="H3201" s="1" t="s">
        <v>63</v>
      </c>
      <c r="I3201" s="1" t="s">
        <v>5</v>
      </c>
      <c r="J3201" s="5" t="str">
        <f>VLOOKUP(I3201,city,2,FALSE)</f>
        <v>Amsterdam</v>
      </c>
      <c r="K3201" s="1" t="s">
        <v>31</v>
      </c>
      <c r="L3201" s="5" t="str">
        <f>VLOOKUP(K3201,state,2,FALSE)</f>
        <v>North Holland</v>
      </c>
      <c r="M3201" s="2" t="s">
        <v>3264</v>
      </c>
      <c r="N3201" s="1" t="s">
        <v>92</v>
      </c>
      <c r="O3201" s="1">
        <v>52.3731642164916</v>
      </c>
      <c r="P3201" s="1">
        <v>4.87999707518983</v>
      </c>
      <c r="Q3201" s="1" t="s">
        <v>95</v>
      </c>
      <c r="R3201" s="1" t="s">
        <v>97</v>
      </c>
      <c r="S3201" s="1">
        <v>4.0</v>
      </c>
      <c r="T3201" s="1">
        <v>1.0</v>
      </c>
      <c r="U3201" s="1">
        <v>1.0</v>
      </c>
      <c r="V3201" s="1">
        <v>2.0</v>
      </c>
      <c r="W3201" s="1" t="s">
        <v>98</v>
      </c>
      <c r="X3201" s="6">
        <v>120.0</v>
      </c>
      <c r="Y3201" s="1">
        <v>2.0</v>
      </c>
      <c r="Z3201" s="1">
        <v>35.0</v>
      </c>
      <c r="AA3201" s="1">
        <v>2.0</v>
      </c>
      <c r="AB3201" s="5">
        <f t="shared" si="4"/>
        <v>0</v>
      </c>
      <c r="AC3201" s="8">
        <f t="shared" si="5"/>
        <v>120</v>
      </c>
      <c r="AD3201" s="8">
        <f t="shared" ref="AD3201:AE3201" si="3204">AC3201*AA3201</f>
        <v>240</v>
      </c>
      <c r="AE3201" s="8">
        <f t="shared" si="3204"/>
        <v>0</v>
      </c>
      <c r="AF3201" s="1" t="s">
        <v>144</v>
      </c>
      <c r="AG3201" s="1">
        <v>0.91</v>
      </c>
      <c r="AH3201" s="1">
        <v>0.0</v>
      </c>
    </row>
    <row r="3202">
      <c r="A3202" s="2">
        <v>5906319.0</v>
      </c>
      <c r="B3202" s="1" t="s">
        <v>3260</v>
      </c>
      <c r="C3202" s="1">
        <v>2013.0</v>
      </c>
      <c r="D3202" s="3" t="s">
        <v>611</v>
      </c>
      <c r="E3202" s="14">
        <f t="shared" si="2"/>
        <v>4/13/2013</v>
      </c>
      <c r="F3202" s="15">
        <f t="shared" si="3"/>
        <v>3.38295949191399</v>
      </c>
      <c r="G3202" s="2">
        <v>1073712.0</v>
      </c>
      <c r="H3202" s="1" t="s">
        <v>41</v>
      </c>
      <c r="I3202" s="1" t="s">
        <v>5</v>
      </c>
      <c r="J3202" s="5" t="str">
        <f>VLOOKUP(I3202,city,2,FALSE)</f>
        <v>Amsterdam</v>
      </c>
      <c r="K3202" s="1" t="s">
        <v>6</v>
      </c>
      <c r="L3202" s="5" t="str">
        <f>VLOOKUP(K3202,state,2,FALSE)</f>
        <v>North Holland</v>
      </c>
      <c r="M3202" s="2">
        <v>1053.0</v>
      </c>
      <c r="N3202" s="1" t="s">
        <v>92</v>
      </c>
      <c r="O3202" s="1">
        <v>52.3675321931888</v>
      </c>
      <c r="P3202" s="1">
        <v>4.87007767806572</v>
      </c>
      <c r="Q3202" s="1" t="s">
        <v>95</v>
      </c>
      <c r="R3202" s="1" t="s">
        <v>97</v>
      </c>
      <c r="S3202" s="1">
        <v>3.0</v>
      </c>
      <c r="T3202" s="1">
        <v>1.0</v>
      </c>
      <c r="U3202" s="1">
        <v>1.0</v>
      </c>
      <c r="V3202" s="1">
        <v>2.0</v>
      </c>
      <c r="W3202" s="1" t="s">
        <v>98</v>
      </c>
      <c r="X3202" s="6">
        <v>70.0</v>
      </c>
      <c r="Y3202" s="1">
        <v>2.0</v>
      </c>
      <c r="Z3202" s="1">
        <v>25.0</v>
      </c>
      <c r="AA3202" s="1">
        <v>2.0</v>
      </c>
      <c r="AB3202" s="5">
        <f t="shared" si="4"/>
        <v>166</v>
      </c>
      <c r="AC3202" s="8">
        <f t="shared" si="5"/>
        <v>70</v>
      </c>
      <c r="AD3202" s="8">
        <f t="shared" ref="AD3202:AE3202" si="3205">AC3202*AA3202</f>
        <v>140</v>
      </c>
      <c r="AE3202" s="8">
        <f t="shared" si="3205"/>
        <v>23240</v>
      </c>
      <c r="AF3202" s="1" t="s">
        <v>144</v>
      </c>
      <c r="AG3202" s="1">
        <v>0.92</v>
      </c>
      <c r="AH3202" s="1">
        <v>83.0</v>
      </c>
      <c r="AI3202" s="1">
        <v>92.0</v>
      </c>
      <c r="AJ3202" s="1">
        <v>9.0</v>
      </c>
      <c r="AK3202" s="1">
        <v>9.0</v>
      </c>
      <c r="AL3202" s="1">
        <v>9.0</v>
      </c>
      <c r="AM3202" s="1">
        <v>9.0</v>
      </c>
      <c r="AN3202" s="1">
        <v>9.0</v>
      </c>
      <c r="AO3202" s="1">
        <v>9.0</v>
      </c>
    </row>
    <row r="3203">
      <c r="A3203" s="2">
        <v>5906319.0</v>
      </c>
      <c r="B3203" s="1" t="s">
        <v>3260</v>
      </c>
      <c r="C3203" s="1">
        <v>2013.0</v>
      </c>
      <c r="D3203" s="3" t="s">
        <v>611</v>
      </c>
      <c r="E3203" s="14">
        <f t="shared" si="2"/>
        <v>4/13/2013</v>
      </c>
      <c r="F3203" s="15">
        <f t="shared" si="3"/>
        <v>3.38295949191399</v>
      </c>
      <c r="G3203" s="2">
        <v>5407911.0</v>
      </c>
      <c r="H3203" s="1" t="s">
        <v>46</v>
      </c>
      <c r="I3203" s="1" t="s">
        <v>5</v>
      </c>
      <c r="J3203" s="5" t="str">
        <f>VLOOKUP(I3203,city,2,FALSE)</f>
        <v>Amsterdam</v>
      </c>
      <c r="K3203" s="1" t="s">
        <v>31</v>
      </c>
      <c r="L3203" s="5" t="str">
        <f>VLOOKUP(K3203,state,2,FALSE)</f>
        <v>North Holland</v>
      </c>
      <c r="M3203" s="2">
        <v>1011.0</v>
      </c>
      <c r="N3203" s="1" t="s">
        <v>92</v>
      </c>
      <c r="O3203" s="1">
        <v>52.3704898146327</v>
      </c>
      <c r="P3203" s="1">
        <v>4.90303127612719</v>
      </c>
      <c r="Q3203" s="1" t="s">
        <v>95</v>
      </c>
      <c r="R3203" s="1" t="s">
        <v>97</v>
      </c>
      <c r="S3203" s="1">
        <v>2.0</v>
      </c>
      <c r="T3203" s="1">
        <v>1.0</v>
      </c>
      <c r="U3203" s="1">
        <v>1.0</v>
      </c>
      <c r="V3203" s="1">
        <v>1.0</v>
      </c>
      <c r="W3203" s="1" t="s">
        <v>98</v>
      </c>
      <c r="X3203" s="6">
        <v>120.0</v>
      </c>
      <c r="Y3203" s="1">
        <v>1.0</v>
      </c>
      <c r="Z3203" s="1">
        <v>0.0</v>
      </c>
      <c r="AA3203" s="1">
        <v>2.0</v>
      </c>
      <c r="AB3203" s="5">
        <f t="shared" si="4"/>
        <v>0</v>
      </c>
      <c r="AC3203" s="8">
        <f t="shared" si="5"/>
        <v>120</v>
      </c>
      <c r="AD3203" s="8">
        <f t="shared" ref="AD3203:AE3203" si="3206">AC3203*AA3203</f>
        <v>240</v>
      </c>
      <c r="AE3203" s="8">
        <f t="shared" si="3206"/>
        <v>0</v>
      </c>
      <c r="AF3203" s="1" t="s">
        <v>144</v>
      </c>
      <c r="AG3203" s="1">
        <v>0.91</v>
      </c>
      <c r="AH3203" s="1">
        <v>0.0</v>
      </c>
    </row>
    <row r="3204">
      <c r="A3204" s="2">
        <v>5909087.0</v>
      </c>
      <c r="B3204" s="1" t="s">
        <v>441</v>
      </c>
      <c r="C3204" s="1">
        <v>2013.0</v>
      </c>
      <c r="D3204" s="3" t="s">
        <v>611</v>
      </c>
      <c r="E3204" s="14">
        <f t="shared" si="2"/>
        <v>4/13/2013</v>
      </c>
      <c r="F3204" s="15">
        <f t="shared" si="3"/>
        <v>3.38295949191399</v>
      </c>
      <c r="G3204" s="2">
        <v>3967460.0</v>
      </c>
      <c r="H3204" s="1" t="s">
        <v>7</v>
      </c>
      <c r="I3204" s="1" t="s">
        <v>5</v>
      </c>
      <c r="J3204" s="5" t="str">
        <f>VLOOKUP(I3204,city,2,FALSE)</f>
        <v>Amsterdam</v>
      </c>
      <c r="K3204" s="1" t="s">
        <v>6</v>
      </c>
      <c r="L3204" s="5" t="str">
        <f>VLOOKUP(K3204,state,2,FALSE)</f>
        <v>North Holland</v>
      </c>
      <c r="M3204" s="2" t="s">
        <v>402</v>
      </c>
      <c r="N3204" s="1" t="s">
        <v>92</v>
      </c>
      <c r="O3204" s="1">
        <v>52.3844816738621</v>
      </c>
      <c r="P3204" s="1">
        <v>4.87364115338874</v>
      </c>
      <c r="Q3204" s="1" t="s">
        <v>95</v>
      </c>
      <c r="R3204" s="1" t="s">
        <v>97</v>
      </c>
      <c r="S3204" s="1">
        <v>2.0</v>
      </c>
      <c r="T3204" s="1">
        <v>1.0</v>
      </c>
      <c r="U3204" s="1">
        <v>1.0</v>
      </c>
      <c r="V3204" s="1">
        <v>2.0</v>
      </c>
      <c r="W3204" s="1" t="s">
        <v>98</v>
      </c>
      <c r="X3204" s="6">
        <v>100.0</v>
      </c>
      <c r="Y3204" s="1">
        <v>1.0</v>
      </c>
      <c r="Z3204" s="1">
        <v>0.0</v>
      </c>
      <c r="AA3204" s="1">
        <v>2.0</v>
      </c>
      <c r="AB3204" s="5">
        <f t="shared" si="4"/>
        <v>0</v>
      </c>
      <c r="AC3204" s="8">
        <f t="shared" si="5"/>
        <v>100</v>
      </c>
      <c r="AD3204" s="8">
        <f t="shared" ref="AD3204:AE3204" si="3207">AC3204*AA3204</f>
        <v>200</v>
      </c>
      <c r="AE3204" s="8">
        <f t="shared" si="3207"/>
        <v>0</v>
      </c>
      <c r="AF3204" s="1" t="s">
        <v>159</v>
      </c>
      <c r="AG3204" s="1" t="s">
        <v>159</v>
      </c>
      <c r="AH3204" s="1">
        <v>0.0</v>
      </c>
    </row>
    <row r="3205">
      <c r="A3205" s="2">
        <v>5923831.0</v>
      </c>
      <c r="B3205" s="1" t="s">
        <v>1254</v>
      </c>
      <c r="C3205" s="1">
        <v>2013.0</v>
      </c>
      <c r="D3205" s="3" t="s">
        <v>614</v>
      </c>
      <c r="E3205" s="14">
        <f t="shared" si="2"/>
        <v>4/14/2013</v>
      </c>
      <c r="F3205" s="15">
        <f t="shared" si="3"/>
        <v>3.38021976588659</v>
      </c>
      <c r="G3205" s="2">
        <v>1076604.0</v>
      </c>
      <c r="H3205" s="1" t="s">
        <v>63</v>
      </c>
      <c r="I3205" s="1" t="s">
        <v>5</v>
      </c>
      <c r="J3205" s="5" t="str">
        <f>VLOOKUP(I3205,city,2,FALSE)</f>
        <v>Amsterdam</v>
      </c>
      <c r="K3205" s="1" t="s">
        <v>6</v>
      </c>
      <c r="L3205" s="5" t="str">
        <f>VLOOKUP(K3205,state,2,FALSE)</f>
        <v>North Holland</v>
      </c>
      <c r="M3205" s="2" t="s">
        <v>2981</v>
      </c>
      <c r="N3205" s="1" t="s">
        <v>92</v>
      </c>
      <c r="O3205" s="1">
        <v>52.3861964570002</v>
      </c>
      <c r="P3205" s="1">
        <v>4.88330792291506</v>
      </c>
      <c r="Q3205" s="1" t="s">
        <v>95</v>
      </c>
      <c r="R3205" s="1" t="s">
        <v>97</v>
      </c>
      <c r="S3205" s="1">
        <v>2.0</v>
      </c>
      <c r="T3205" s="1">
        <v>1.0</v>
      </c>
      <c r="U3205" s="1">
        <v>1.0</v>
      </c>
      <c r="V3205" s="1">
        <v>1.0</v>
      </c>
      <c r="W3205" s="1" t="s">
        <v>98</v>
      </c>
      <c r="X3205" s="6">
        <v>108.0</v>
      </c>
      <c r="Y3205" s="1">
        <v>1.0</v>
      </c>
      <c r="Z3205" s="1">
        <v>0.0</v>
      </c>
      <c r="AA3205" s="1">
        <v>3.0</v>
      </c>
      <c r="AB3205" s="5">
        <f t="shared" si="4"/>
        <v>16</v>
      </c>
      <c r="AC3205" s="8">
        <f t="shared" si="5"/>
        <v>108</v>
      </c>
      <c r="AD3205" s="8">
        <f t="shared" ref="AD3205:AE3205" si="3208">AC3205*AA3205</f>
        <v>324</v>
      </c>
      <c r="AE3205" s="8">
        <f t="shared" si="3208"/>
        <v>5184</v>
      </c>
      <c r="AF3205" s="1" t="s">
        <v>141</v>
      </c>
      <c r="AG3205" s="1">
        <v>1.0</v>
      </c>
      <c r="AH3205" s="1">
        <v>8.0</v>
      </c>
      <c r="AI3205" s="1">
        <v>97.0</v>
      </c>
      <c r="AJ3205" s="1">
        <v>10.0</v>
      </c>
      <c r="AK3205" s="1">
        <v>10.0</v>
      </c>
      <c r="AL3205" s="1">
        <v>10.0</v>
      </c>
      <c r="AM3205" s="1">
        <v>10.0</v>
      </c>
      <c r="AN3205" s="1">
        <v>9.0</v>
      </c>
      <c r="AO3205" s="1">
        <v>10.0</v>
      </c>
    </row>
    <row r="3206">
      <c r="A3206" s="2">
        <v>5931947.0</v>
      </c>
      <c r="B3206" s="1" t="s">
        <v>1836</v>
      </c>
      <c r="C3206" s="1">
        <v>2013.0</v>
      </c>
      <c r="D3206" s="3" t="s">
        <v>616</v>
      </c>
      <c r="E3206" s="14">
        <f t="shared" si="2"/>
        <v>4/15/2013</v>
      </c>
      <c r="F3206" s="15">
        <f t="shared" si="3"/>
        <v>3.37748003985919</v>
      </c>
      <c r="G3206" s="2">
        <v>3370628.0</v>
      </c>
      <c r="H3206" s="1" t="s">
        <v>63</v>
      </c>
      <c r="I3206" s="1" t="s">
        <v>5</v>
      </c>
      <c r="J3206" s="5" t="str">
        <f>VLOOKUP(I3206,city,2,FALSE)</f>
        <v>Amsterdam</v>
      </c>
      <c r="K3206" s="1" t="s">
        <v>6</v>
      </c>
      <c r="L3206" s="5" t="str">
        <f>VLOOKUP(K3206,state,2,FALSE)</f>
        <v>North Holland</v>
      </c>
      <c r="M3206" s="2" t="s">
        <v>3265</v>
      </c>
      <c r="N3206" s="1" t="s">
        <v>92</v>
      </c>
      <c r="O3206" s="1">
        <v>52.372536721526</v>
      </c>
      <c r="P3206" s="1">
        <v>4.8779260837847</v>
      </c>
      <c r="Q3206" s="1" t="s">
        <v>95</v>
      </c>
      <c r="R3206" s="1" t="s">
        <v>97</v>
      </c>
      <c r="S3206" s="1">
        <v>4.0</v>
      </c>
      <c r="T3206" s="1">
        <v>1.0</v>
      </c>
      <c r="U3206" s="1">
        <v>1.0</v>
      </c>
      <c r="V3206" s="1">
        <v>2.0</v>
      </c>
      <c r="W3206" s="1" t="s">
        <v>98</v>
      </c>
      <c r="X3206" s="6">
        <v>130.0</v>
      </c>
      <c r="Y3206" s="1">
        <v>2.0</v>
      </c>
      <c r="Z3206" s="1">
        <v>20.0</v>
      </c>
      <c r="AA3206" s="1">
        <v>2.0</v>
      </c>
      <c r="AB3206" s="5">
        <f t="shared" si="4"/>
        <v>102</v>
      </c>
      <c r="AC3206" s="8">
        <f t="shared" si="5"/>
        <v>130</v>
      </c>
      <c r="AD3206" s="8">
        <f t="shared" ref="AD3206:AE3206" si="3209">AC3206*AA3206</f>
        <v>260</v>
      </c>
      <c r="AE3206" s="8">
        <f t="shared" si="3209"/>
        <v>26520</v>
      </c>
      <c r="AF3206" s="1" t="s">
        <v>115</v>
      </c>
      <c r="AG3206" s="1">
        <v>0.89</v>
      </c>
      <c r="AH3206" s="1">
        <v>51.0</v>
      </c>
      <c r="AI3206" s="1">
        <v>94.0</v>
      </c>
      <c r="AJ3206" s="1">
        <v>10.0</v>
      </c>
      <c r="AK3206" s="1">
        <v>10.0</v>
      </c>
      <c r="AL3206" s="1">
        <v>10.0</v>
      </c>
      <c r="AM3206" s="1">
        <v>9.0</v>
      </c>
      <c r="AN3206" s="1">
        <v>9.0</v>
      </c>
      <c r="AO3206" s="1">
        <v>9.0</v>
      </c>
    </row>
    <row r="3207">
      <c r="A3207" s="2">
        <v>5933116.0</v>
      </c>
      <c r="B3207" s="1" t="s">
        <v>779</v>
      </c>
      <c r="C3207" s="1">
        <v>2013.0</v>
      </c>
      <c r="D3207" s="3" t="s">
        <v>616</v>
      </c>
      <c r="E3207" s="14">
        <f t="shared" si="2"/>
        <v>4/15/2013</v>
      </c>
      <c r="F3207" s="15">
        <f t="shared" si="3"/>
        <v>3.37748003985919</v>
      </c>
      <c r="G3207" s="2">
        <v>1078472.0</v>
      </c>
      <c r="H3207" s="1" t="s">
        <v>46</v>
      </c>
      <c r="I3207" s="1" t="s">
        <v>5</v>
      </c>
      <c r="J3207" s="5" t="str">
        <f>VLOOKUP(I3207,city,2,FALSE)</f>
        <v>Amsterdam</v>
      </c>
      <c r="K3207" s="1" t="s">
        <v>6</v>
      </c>
      <c r="L3207" s="5" t="str">
        <f>VLOOKUP(K3207,state,2,FALSE)</f>
        <v>North Holland</v>
      </c>
      <c r="M3207" s="2" t="s">
        <v>3266</v>
      </c>
      <c r="N3207" s="1" t="s">
        <v>92</v>
      </c>
      <c r="O3207" s="1">
        <v>52.3717137881754</v>
      </c>
      <c r="P3207" s="1">
        <v>4.90668230078866</v>
      </c>
      <c r="Q3207" s="1" t="s">
        <v>95</v>
      </c>
      <c r="R3207" s="1" t="s">
        <v>97</v>
      </c>
      <c r="S3207" s="1">
        <v>4.0</v>
      </c>
      <c r="T3207" s="1">
        <v>1.0</v>
      </c>
      <c r="U3207" s="1">
        <v>1.0</v>
      </c>
      <c r="V3207" s="1">
        <v>2.0</v>
      </c>
      <c r="W3207" s="1" t="s">
        <v>98</v>
      </c>
      <c r="X3207" s="6">
        <v>145.0</v>
      </c>
      <c r="Y3207" s="1">
        <v>2.0</v>
      </c>
      <c r="Z3207" s="1">
        <v>30.0</v>
      </c>
      <c r="AA3207" s="1">
        <v>2.0</v>
      </c>
      <c r="AB3207" s="5">
        <f t="shared" si="4"/>
        <v>144</v>
      </c>
      <c r="AC3207" s="8">
        <f t="shared" si="5"/>
        <v>145</v>
      </c>
      <c r="AD3207" s="8">
        <f t="shared" ref="AD3207:AE3207" si="3210">AC3207*AA3207</f>
        <v>290</v>
      </c>
      <c r="AE3207" s="8">
        <f t="shared" si="3210"/>
        <v>41760</v>
      </c>
      <c r="AF3207" s="1" t="s">
        <v>141</v>
      </c>
      <c r="AG3207" s="1">
        <v>1.0</v>
      </c>
      <c r="AH3207" s="1">
        <v>72.0</v>
      </c>
      <c r="AI3207" s="1">
        <v>92.0</v>
      </c>
      <c r="AJ3207" s="1">
        <v>10.0</v>
      </c>
      <c r="AK3207" s="1">
        <v>9.0</v>
      </c>
      <c r="AL3207" s="1">
        <v>9.0</v>
      </c>
      <c r="AM3207" s="1">
        <v>9.0</v>
      </c>
      <c r="AN3207" s="1">
        <v>10.0</v>
      </c>
      <c r="AO3207" s="1">
        <v>9.0</v>
      </c>
    </row>
    <row r="3208">
      <c r="A3208" s="2">
        <v>5933288.0</v>
      </c>
      <c r="B3208" s="1" t="s">
        <v>3267</v>
      </c>
      <c r="C3208" s="1">
        <v>2013.0</v>
      </c>
      <c r="D3208" s="3" t="s">
        <v>616</v>
      </c>
      <c r="E3208" s="14">
        <f t="shared" si="2"/>
        <v>4/15/2013</v>
      </c>
      <c r="F3208" s="15">
        <f t="shared" si="3"/>
        <v>3.37748003985919</v>
      </c>
      <c r="G3208" s="2">
        <v>4300022.0</v>
      </c>
      <c r="H3208" s="1" t="s">
        <v>82</v>
      </c>
      <c r="I3208" s="1" t="s">
        <v>5</v>
      </c>
      <c r="J3208" s="5" t="str">
        <f>VLOOKUP(I3208,city,2,FALSE)</f>
        <v>Amsterdam</v>
      </c>
      <c r="K3208" s="1" t="s">
        <v>6</v>
      </c>
      <c r="L3208" s="5" t="str">
        <f>VLOOKUP(K3208,state,2,FALSE)</f>
        <v>North Holland</v>
      </c>
      <c r="M3208" s="2" t="s">
        <v>3268</v>
      </c>
      <c r="N3208" s="1" t="s">
        <v>92</v>
      </c>
      <c r="O3208" s="1">
        <v>52.3564965762393</v>
      </c>
      <c r="P3208" s="1">
        <v>4.91282576854291</v>
      </c>
      <c r="Q3208" s="1" t="s">
        <v>95</v>
      </c>
      <c r="R3208" s="1" t="s">
        <v>97</v>
      </c>
      <c r="S3208" s="1">
        <v>2.0</v>
      </c>
      <c r="T3208" s="1">
        <v>1.0</v>
      </c>
      <c r="U3208" s="1">
        <v>1.0</v>
      </c>
      <c r="V3208" s="1">
        <v>1.0</v>
      </c>
      <c r="W3208" s="1" t="s">
        <v>98</v>
      </c>
      <c r="X3208" s="6">
        <v>109.0</v>
      </c>
      <c r="Y3208" s="1">
        <v>1.0</v>
      </c>
      <c r="Z3208" s="1">
        <v>0.0</v>
      </c>
      <c r="AA3208" s="1">
        <v>2.0</v>
      </c>
      <c r="AB3208" s="5">
        <f t="shared" si="4"/>
        <v>8</v>
      </c>
      <c r="AC3208" s="8">
        <f t="shared" si="5"/>
        <v>109</v>
      </c>
      <c r="AD3208" s="8">
        <f t="shared" ref="AD3208:AE3208" si="3211">AC3208*AA3208</f>
        <v>218</v>
      </c>
      <c r="AE3208" s="8">
        <f t="shared" si="3211"/>
        <v>1744</v>
      </c>
      <c r="AF3208" s="1" t="s">
        <v>144</v>
      </c>
      <c r="AG3208" s="1">
        <v>1.0</v>
      </c>
      <c r="AH3208" s="1">
        <v>4.0</v>
      </c>
      <c r="AI3208" s="1">
        <v>100.0</v>
      </c>
      <c r="AJ3208" s="1">
        <v>10.0</v>
      </c>
      <c r="AK3208" s="1">
        <v>10.0</v>
      </c>
      <c r="AL3208" s="1">
        <v>10.0</v>
      </c>
      <c r="AM3208" s="1">
        <v>10.0</v>
      </c>
      <c r="AN3208" s="1">
        <v>10.0</v>
      </c>
      <c r="AO3208" s="1">
        <v>10.0</v>
      </c>
    </row>
    <row r="3209">
      <c r="A3209" s="2">
        <v>5935980.0</v>
      </c>
      <c r="B3209" s="1" t="s">
        <v>3269</v>
      </c>
      <c r="C3209" s="1">
        <v>2013.0</v>
      </c>
      <c r="D3209" s="3" t="s">
        <v>616</v>
      </c>
      <c r="E3209" s="14">
        <f t="shared" si="2"/>
        <v>4/15/2013</v>
      </c>
      <c r="F3209" s="15">
        <f t="shared" si="3"/>
        <v>3.37748003985919</v>
      </c>
      <c r="G3209" s="2">
        <v>1079184.0</v>
      </c>
      <c r="H3209" s="1" t="s">
        <v>46</v>
      </c>
      <c r="I3209" s="1" t="s">
        <v>5</v>
      </c>
      <c r="J3209" s="5" t="str">
        <f>VLOOKUP(I3209,city,2,FALSE)</f>
        <v>Amsterdam</v>
      </c>
      <c r="K3209" s="1" t="s">
        <v>6</v>
      </c>
      <c r="L3209" s="5" t="str">
        <f>VLOOKUP(K3209,state,2,FALSE)</f>
        <v>North Holland</v>
      </c>
      <c r="M3209" s="2" t="s">
        <v>3270</v>
      </c>
      <c r="N3209" s="1" t="s">
        <v>92</v>
      </c>
      <c r="O3209" s="1">
        <v>52.3589920702573</v>
      </c>
      <c r="P3209" s="1">
        <v>4.89632430528912</v>
      </c>
      <c r="Q3209" s="1" t="s">
        <v>95</v>
      </c>
      <c r="R3209" s="1" t="s">
        <v>97</v>
      </c>
      <c r="S3209" s="1">
        <v>2.0</v>
      </c>
      <c r="T3209" s="1">
        <v>1.0</v>
      </c>
      <c r="U3209" s="1">
        <v>1.0</v>
      </c>
      <c r="V3209" s="1">
        <v>1.0</v>
      </c>
      <c r="W3209" s="1" t="s">
        <v>98</v>
      </c>
      <c r="X3209" s="6">
        <v>165.0</v>
      </c>
      <c r="Y3209" s="1">
        <v>3.0</v>
      </c>
      <c r="Z3209" s="1">
        <v>0.0</v>
      </c>
      <c r="AA3209" s="1">
        <v>3.0</v>
      </c>
      <c r="AB3209" s="5">
        <f t="shared" si="4"/>
        <v>16</v>
      </c>
      <c r="AC3209" s="8">
        <f t="shared" si="5"/>
        <v>165</v>
      </c>
      <c r="AD3209" s="8">
        <f t="shared" ref="AD3209:AE3209" si="3212">AC3209*AA3209</f>
        <v>495</v>
      </c>
      <c r="AE3209" s="8">
        <f t="shared" si="3212"/>
        <v>7920</v>
      </c>
      <c r="AF3209" s="1" t="s">
        <v>115</v>
      </c>
      <c r="AG3209" s="1">
        <v>1.0</v>
      </c>
      <c r="AH3209" s="1">
        <v>8.0</v>
      </c>
      <c r="AI3209" s="1">
        <v>100.0</v>
      </c>
      <c r="AJ3209" s="1">
        <v>10.0</v>
      </c>
      <c r="AK3209" s="1">
        <v>10.0</v>
      </c>
      <c r="AL3209" s="1">
        <v>10.0</v>
      </c>
      <c r="AM3209" s="1">
        <v>10.0</v>
      </c>
      <c r="AN3209" s="1">
        <v>10.0</v>
      </c>
      <c r="AO3209" s="1">
        <v>10.0</v>
      </c>
    </row>
    <row r="3210">
      <c r="A3210" s="2">
        <v>5936488.0</v>
      </c>
      <c r="B3210" s="1" t="s">
        <v>976</v>
      </c>
      <c r="C3210" s="1">
        <v>2013.0</v>
      </c>
      <c r="D3210" s="3" t="s">
        <v>616</v>
      </c>
      <c r="E3210" s="14">
        <f t="shared" si="2"/>
        <v>4/15/2013</v>
      </c>
      <c r="F3210" s="15">
        <f t="shared" si="3"/>
        <v>3.37748003985919</v>
      </c>
      <c r="G3210" s="2">
        <v>1079362.0</v>
      </c>
      <c r="H3210" s="1" t="s">
        <v>46</v>
      </c>
      <c r="I3210" s="1" t="s">
        <v>5</v>
      </c>
      <c r="J3210" s="5" t="str">
        <f>VLOOKUP(I3210,city,2,FALSE)</f>
        <v>Amsterdam</v>
      </c>
      <c r="K3210" s="1" t="s">
        <v>6</v>
      </c>
      <c r="L3210" s="5" t="str">
        <f>VLOOKUP(K3210,state,2,FALSE)</f>
        <v>North Holland</v>
      </c>
      <c r="M3210" s="2" t="s">
        <v>3271</v>
      </c>
      <c r="N3210" s="1" t="s">
        <v>92</v>
      </c>
      <c r="O3210" s="1">
        <v>52.369243322849</v>
      </c>
      <c r="P3210" s="1">
        <v>4.90700267003143</v>
      </c>
      <c r="Q3210" s="1" t="s">
        <v>95</v>
      </c>
      <c r="R3210" s="1" t="s">
        <v>97</v>
      </c>
      <c r="S3210" s="1">
        <v>4.0</v>
      </c>
      <c r="T3210" s="1">
        <v>1.0</v>
      </c>
      <c r="U3210" s="1">
        <v>2.0</v>
      </c>
      <c r="V3210" s="1">
        <v>2.0</v>
      </c>
      <c r="W3210" s="1" t="s">
        <v>98</v>
      </c>
      <c r="X3210" s="6">
        <v>279.0</v>
      </c>
      <c r="Y3210" s="1">
        <v>1.0</v>
      </c>
      <c r="Z3210" s="1">
        <v>0.0</v>
      </c>
      <c r="AA3210" s="1">
        <v>3.0</v>
      </c>
      <c r="AB3210" s="5">
        <f t="shared" si="4"/>
        <v>8</v>
      </c>
      <c r="AC3210" s="8">
        <f t="shared" si="5"/>
        <v>279</v>
      </c>
      <c r="AD3210" s="8">
        <f t="shared" ref="AD3210:AE3210" si="3213">AC3210*AA3210</f>
        <v>837</v>
      </c>
      <c r="AE3210" s="8">
        <f t="shared" si="3213"/>
        <v>6696</v>
      </c>
      <c r="AF3210" s="1" t="s">
        <v>141</v>
      </c>
      <c r="AG3210" s="1">
        <v>1.0</v>
      </c>
      <c r="AH3210" s="1">
        <v>4.0</v>
      </c>
      <c r="AI3210" s="1">
        <v>100.0</v>
      </c>
      <c r="AJ3210" s="1">
        <v>10.0</v>
      </c>
      <c r="AK3210" s="1">
        <v>10.0</v>
      </c>
      <c r="AL3210" s="1">
        <v>10.0</v>
      </c>
      <c r="AM3210" s="1">
        <v>10.0</v>
      </c>
      <c r="AN3210" s="1">
        <v>10.0</v>
      </c>
      <c r="AO3210" s="1">
        <v>9.0</v>
      </c>
    </row>
    <row r="3211">
      <c r="A3211" s="2">
        <v>5937460.0</v>
      </c>
      <c r="B3211" s="1" t="s">
        <v>2600</v>
      </c>
      <c r="C3211" s="1">
        <v>2013.0</v>
      </c>
      <c r="D3211" s="3" t="s">
        <v>616</v>
      </c>
      <c r="E3211" s="14">
        <f t="shared" si="2"/>
        <v>4/15/2013</v>
      </c>
      <c r="F3211" s="15">
        <f t="shared" si="3"/>
        <v>3.37748003985919</v>
      </c>
      <c r="G3211" s="2">
        <v>1079499.0</v>
      </c>
      <c r="H3211" s="1" t="s">
        <v>82</v>
      </c>
      <c r="I3211" s="1" t="s">
        <v>5</v>
      </c>
      <c r="J3211" s="5" t="str">
        <f>VLOOKUP(I3211,city,2,FALSE)</f>
        <v>Amsterdam</v>
      </c>
      <c r="K3211" s="1" t="s">
        <v>6</v>
      </c>
      <c r="L3211" s="5" t="str">
        <f>VLOOKUP(K3211,state,2,FALSE)</f>
        <v>North Holland</v>
      </c>
      <c r="M3211" s="2" t="s">
        <v>3272</v>
      </c>
      <c r="N3211" s="1" t="s">
        <v>92</v>
      </c>
      <c r="O3211" s="1">
        <v>52.3545877692874</v>
      </c>
      <c r="P3211" s="1">
        <v>4.90841866827632</v>
      </c>
      <c r="Q3211" s="1" t="s">
        <v>221</v>
      </c>
      <c r="R3211" s="1" t="s">
        <v>97</v>
      </c>
      <c r="S3211" s="1">
        <v>2.0</v>
      </c>
      <c r="T3211" s="1">
        <v>1.0</v>
      </c>
      <c r="U3211" s="1">
        <v>1.0</v>
      </c>
      <c r="V3211" s="1">
        <v>2.0</v>
      </c>
      <c r="W3211" s="1" t="s">
        <v>98</v>
      </c>
      <c r="X3211" s="6">
        <v>345.0</v>
      </c>
      <c r="Y3211" s="1">
        <v>2.0</v>
      </c>
      <c r="Z3211" s="1">
        <v>80.0</v>
      </c>
      <c r="AA3211" s="1">
        <v>3.0</v>
      </c>
      <c r="AB3211" s="5">
        <f t="shared" si="4"/>
        <v>54</v>
      </c>
      <c r="AC3211" s="8">
        <f t="shared" si="5"/>
        <v>345</v>
      </c>
      <c r="AD3211" s="8">
        <f t="shared" ref="AD3211:AE3211" si="3214">AC3211*AA3211</f>
        <v>1035</v>
      </c>
      <c r="AE3211" s="8">
        <f t="shared" si="3214"/>
        <v>55890</v>
      </c>
      <c r="AF3211" s="1" t="s">
        <v>159</v>
      </c>
      <c r="AG3211" s="1" t="s">
        <v>159</v>
      </c>
      <c r="AH3211" s="1">
        <v>27.0</v>
      </c>
      <c r="AI3211" s="1">
        <v>97.0</v>
      </c>
      <c r="AJ3211" s="1">
        <v>10.0</v>
      </c>
      <c r="AK3211" s="1">
        <v>10.0</v>
      </c>
      <c r="AL3211" s="1">
        <v>10.0</v>
      </c>
      <c r="AM3211" s="1">
        <v>10.0</v>
      </c>
      <c r="AN3211" s="1">
        <v>10.0</v>
      </c>
      <c r="AO3211" s="1">
        <v>9.0</v>
      </c>
    </row>
    <row r="3212">
      <c r="A3212" s="2">
        <v>5939330.0</v>
      </c>
      <c r="B3212" s="1" t="s">
        <v>3273</v>
      </c>
      <c r="C3212" s="1">
        <v>2013.0</v>
      </c>
      <c r="D3212" s="3" t="s">
        <v>616</v>
      </c>
      <c r="E3212" s="14">
        <f t="shared" si="2"/>
        <v>4/15/2013</v>
      </c>
      <c r="F3212" s="15">
        <f t="shared" si="3"/>
        <v>3.37748003985919</v>
      </c>
      <c r="G3212" s="2">
        <v>1079779.0</v>
      </c>
      <c r="H3212" s="1" t="s">
        <v>46</v>
      </c>
      <c r="I3212" s="1" t="s">
        <v>5</v>
      </c>
      <c r="J3212" s="5" t="str">
        <f>VLOOKUP(I3212,city,2,FALSE)</f>
        <v>Amsterdam</v>
      </c>
      <c r="K3212" s="1" t="s">
        <v>6</v>
      </c>
      <c r="L3212" s="5" t="str">
        <f>VLOOKUP(K3212,state,2,FALSE)</f>
        <v>North Holland</v>
      </c>
      <c r="M3212" s="2" t="s">
        <v>3274</v>
      </c>
      <c r="N3212" s="1" t="s">
        <v>92</v>
      </c>
      <c r="O3212" s="1">
        <v>52.3672272655824</v>
      </c>
      <c r="P3212" s="1">
        <v>4.89807831455425</v>
      </c>
      <c r="Q3212" s="1" t="s">
        <v>154</v>
      </c>
      <c r="R3212" s="1" t="s">
        <v>97</v>
      </c>
      <c r="S3212" s="1">
        <v>4.0</v>
      </c>
      <c r="T3212" s="1">
        <v>2.0</v>
      </c>
      <c r="U3212" s="1">
        <v>2.0</v>
      </c>
      <c r="V3212" s="1">
        <v>4.0</v>
      </c>
      <c r="W3212" s="1" t="s">
        <v>98</v>
      </c>
      <c r="X3212" s="6">
        <v>200.0</v>
      </c>
      <c r="Y3212" s="1">
        <v>1.0</v>
      </c>
      <c r="Z3212" s="1">
        <v>0.0</v>
      </c>
      <c r="AA3212" s="1">
        <v>3.0</v>
      </c>
      <c r="AB3212" s="5">
        <f t="shared" si="4"/>
        <v>88</v>
      </c>
      <c r="AC3212" s="8">
        <f t="shared" si="5"/>
        <v>200</v>
      </c>
      <c r="AD3212" s="8">
        <f t="shared" ref="AD3212:AE3212" si="3215">AC3212*AA3212</f>
        <v>600</v>
      </c>
      <c r="AE3212" s="8">
        <f t="shared" si="3215"/>
        <v>52800</v>
      </c>
      <c r="AF3212" s="1" t="s">
        <v>141</v>
      </c>
      <c r="AG3212" s="1">
        <v>1.0</v>
      </c>
      <c r="AH3212" s="1">
        <v>44.0</v>
      </c>
      <c r="AI3212" s="1">
        <v>92.0</v>
      </c>
      <c r="AJ3212" s="1">
        <v>9.0</v>
      </c>
      <c r="AK3212" s="1">
        <v>9.0</v>
      </c>
      <c r="AL3212" s="1">
        <v>10.0</v>
      </c>
      <c r="AM3212" s="1">
        <v>10.0</v>
      </c>
      <c r="AN3212" s="1">
        <v>10.0</v>
      </c>
      <c r="AO3212" s="1">
        <v>9.0</v>
      </c>
    </row>
    <row r="3213">
      <c r="A3213" s="2">
        <v>5947869.0</v>
      </c>
      <c r="B3213" s="1" t="s">
        <v>294</v>
      </c>
      <c r="C3213" s="1">
        <v>2013.0</v>
      </c>
      <c r="D3213" s="3" t="s">
        <v>3275</v>
      </c>
      <c r="E3213" s="14">
        <f t="shared" si="2"/>
        <v>4/16/2013</v>
      </c>
      <c r="F3213" s="15">
        <f t="shared" si="3"/>
        <v>3.3747403138318</v>
      </c>
      <c r="G3213" s="2">
        <v>1081486.0</v>
      </c>
      <c r="H3213" s="1" t="s">
        <v>46</v>
      </c>
      <c r="I3213" s="1" t="s">
        <v>5</v>
      </c>
      <c r="J3213" s="5" t="str">
        <f>VLOOKUP(I3213,city,2,FALSE)</f>
        <v>Amsterdam</v>
      </c>
      <c r="K3213" s="1" t="s">
        <v>6</v>
      </c>
      <c r="L3213" s="5" t="str">
        <f>VLOOKUP(K3213,state,2,FALSE)</f>
        <v>North Holland</v>
      </c>
      <c r="M3213" s="2">
        <v>1017.0</v>
      </c>
      <c r="N3213" s="1" t="s">
        <v>92</v>
      </c>
      <c r="O3213" s="1">
        <v>52.3614800652681</v>
      </c>
      <c r="P3213" s="1">
        <v>4.89786876001163</v>
      </c>
      <c r="Q3213" s="1" t="s">
        <v>95</v>
      </c>
      <c r="R3213" s="1" t="s">
        <v>97</v>
      </c>
      <c r="S3213" s="1">
        <v>4.0</v>
      </c>
      <c r="T3213" s="1">
        <v>2.0</v>
      </c>
      <c r="U3213" s="1">
        <v>2.0</v>
      </c>
      <c r="V3213" s="1">
        <v>4.0</v>
      </c>
      <c r="W3213" s="1" t="s">
        <v>98</v>
      </c>
      <c r="X3213" s="6">
        <v>450.0</v>
      </c>
      <c r="Y3213" s="1">
        <v>1.0</v>
      </c>
      <c r="Z3213" s="1">
        <v>0.0</v>
      </c>
      <c r="AA3213" s="1">
        <v>7.0</v>
      </c>
      <c r="AB3213" s="5">
        <f t="shared" si="4"/>
        <v>14</v>
      </c>
      <c r="AC3213" s="8">
        <f t="shared" si="5"/>
        <v>450</v>
      </c>
      <c r="AD3213" s="8">
        <f t="shared" ref="AD3213:AE3213" si="3216">AC3213*AA3213</f>
        <v>3150</v>
      </c>
      <c r="AE3213" s="8">
        <f t="shared" si="3216"/>
        <v>44100</v>
      </c>
      <c r="AF3213" s="1" t="s">
        <v>115</v>
      </c>
      <c r="AG3213" s="1">
        <v>1.0</v>
      </c>
      <c r="AH3213" s="1">
        <v>7.0</v>
      </c>
      <c r="AI3213" s="1">
        <v>100.0</v>
      </c>
      <c r="AJ3213" s="1">
        <v>10.0</v>
      </c>
      <c r="AK3213" s="1">
        <v>10.0</v>
      </c>
      <c r="AL3213" s="1">
        <v>10.0</v>
      </c>
      <c r="AM3213" s="1">
        <v>10.0</v>
      </c>
      <c r="AN3213" s="1">
        <v>10.0</v>
      </c>
      <c r="AO3213" s="1">
        <v>9.0</v>
      </c>
    </row>
    <row r="3214">
      <c r="A3214" s="2">
        <v>5952018.0</v>
      </c>
      <c r="B3214" s="1" t="s">
        <v>3276</v>
      </c>
      <c r="C3214" s="1">
        <v>2013.0</v>
      </c>
      <c r="D3214" s="3" t="s">
        <v>3275</v>
      </c>
      <c r="E3214" s="14">
        <f t="shared" si="2"/>
        <v>4/16/2013</v>
      </c>
      <c r="F3214" s="15">
        <f t="shared" si="3"/>
        <v>3.3747403138318</v>
      </c>
      <c r="G3214" s="2">
        <v>1401858.0</v>
      </c>
      <c r="H3214" s="1" t="s">
        <v>41</v>
      </c>
      <c r="I3214" s="1" t="s">
        <v>5</v>
      </c>
      <c r="J3214" s="5" t="str">
        <f>VLOOKUP(I3214,city,2,FALSE)</f>
        <v>Amsterdam</v>
      </c>
      <c r="K3214" s="1" t="s">
        <v>39</v>
      </c>
      <c r="L3214" s="5" t="str">
        <f>VLOOKUP(K3214,state,2,FALSE)</f>
        <v>North Holland</v>
      </c>
      <c r="M3214" s="2" t="s">
        <v>3277</v>
      </c>
      <c r="N3214" s="1" t="s">
        <v>92</v>
      </c>
      <c r="O3214" s="1">
        <v>52.3702191366435</v>
      </c>
      <c r="P3214" s="1">
        <v>4.86686434430057</v>
      </c>
      <c r="Q3214" s="1" t="s">
        <v>95</v>
      </c>
      <c r="R3214" s="1" t="s">
        <v>97</v>
      </c>
      <c r="S3214" s="1">
        <v>3.0</v>
      </c>
      <c r="T3214" s="1">
        <v>1.0</v>
      </c>
      <c r="U3214" s="1">
        <v>2.0</v>
      </c>
      <c r="V3214" s="1">
        <v>2.0</v>
      </c>
      <c r="W3214" s="1" t="s">
        <v>98</v>
      </c>
      <c r="X3214" s="6">
        <v>150.0</v>
      </c>
      <c r="Y3214" s="1">
        <v>2.0</v>
      </c>
      <c r="Z3214" s="1">
        <v>20.0</v>
      </c>
      <c r="AA3214" s="1">
        <v>3.0</v>
      </c>
      <c r="AB3214" s="5">
        <f t="shared" si="4"/>
        <v>22</v>
      </c>
      <c r="AC3214" s="8">
        <f t="shared" si="5"/>
        <v>150</v>
      </c>
      <c r="AD3214" s="8">
        <f t="shared" ref="AD3214:AE3214" si="3217">AC3214*AA3214</f>
        <v>450</v>
      </c>
      <c r="AE3214" s="8">
        <f t="shared" si="3217"/>
        <v>9900</v>
      </c>
      <c r="AF3214" s="1" t="s">
        <v>115</v>
      </c>
      <c r="AG3214" s="1">
        <v>1.0</v>
      </c>
      <c r="AH3214" s="1">
        <v>11.0</v>
      </c>
      <c r="AI3214" s="1">
        <v>90.0</v>
      </c>
      <c r="AJ3214" s="1">
        <v>10.0</v>
      </c>
      <c r="AK3214" s="1">
        <v>9.0</v>
      </c>
      <c r="AL3214" s="1">
        <v>10.0</v>
      </c>
      <c r="AM3214" s="1">
        <v>10.0</v>
      </c>
      <c r="AN3214" s="1">
        <v>10.0</v>
      </c>
      <c r="AO3214" s="1">
        <v>9.0</v>
      </c>
    </row>
    <row r="3215">
      <c r="A3215" s="2">
        <v>5953073.0</v>
      </c>
      <c r="B3215" s="1" t="s">
        <v>651</v>
      </c>
      <c r="C3215" s="1">
        <v>2013.0</v>
      </c>
      <c r="D3215" s="3" t="s">
        <v>3275</v>
      </c>
      <c r="E3215" s="14">
        <f t="shared" si="2"/>
        <v>4/16/2013</v>
      </c>
      <c r="F3215" s="15">
        <f t="shared" si="3"/>
        <v>3.3747403138318</v>
      </c>
      <c r="G3215" s="2">
        <v>1082688.0</v>
      </c>
      <c r="H3215" s="1" t="s">
        <v>41</v>
      </c>
      <c r="I3215" s="1" t="s">
        <v>5</v>
      </c>
      <c r="J3215" s="5" t="str">
        <f>VLOOKUP(I3215,city,2,FALSE)</f>
        <v>Amsterdam</v>
      </c>
      <c r="K3215" s="1" t="s">
        <v>6</v>
      </c>
      <c r="L3215" s="5" t="str">
        <f>VLOOKUP(K3215,state,2,FALSE)</f>
        <v>North Holland</v>
      </c>
      <c r="M3215" s="2">
        <v>1056.0</v>
      </c>
      <c r="N3215" s="1" t="s">
        <v>92</v>
      </c>
      <c r="O3215" s="1">
        <v>52.3714425933706</v>
      </c>
      <c r="P3215" s="1">
        <v>4.86174885670243</v>
      </c>
      <c r="Q3215" s="1" t="s">
        <v>95</v>
      </c>
      <c r="R3215" s="1" t="s">
        <v>97</v>
      </c>
      <c r="S3215" s="1">
        <v>2.0</v>
      </c>
      <c r="T3215" s="1">
        <v>1.0</v>
      </c>
      <c r="U3215" s="1">
        <v>1.0</v>
      </c>
      <c r="V3215" s="1">
        <v>1.0</v>
      </c>
      <c r="W3215" s="1" t="s">
        <v>98</v>
      </c>
      <c r="X3215" s="6">
        <v>99.0</v>
      </c>
      <c r="Y3215" s="1">
        <v>2.0</v>
      </c>
      <c r="Z3215" s="1">
        <v>235.0</v>
      </c>
      <c r="AA3215" s="1">
        <v>4.0</v>
      </c>
      <c r="AB3215" s="5">
        <f t="shared" si="4"/>
        <v>22</v>
      </c>
      <c r="AC3215" s="8">
        <f t="shared" si="5"/>
        <v>99</v>
      </c>
      <c r="AD3215" s="8">
        <f t="shared" ref="AD3215:AE3215" si="3218">AC3215*AA3215</f>
        <v>396</v>
      </c>
      <c r="AE3215" s="8">
        <f t="shared" si="3218"/>
        <v>8712</v>
      </c>
      <c r="AF3215" s="1" t="s">
        <v>115</v>
      </c>
      <c r="AG3215" s="1">
        <v>0.88</v>
      </c>
      <c r="AH3215" s="1">
        <v>11.0</v>
      </c>
      <c r="AI3215" s="1">
        <v>96.0</v>
      </c>
      <c r="AJ3215" s="1">
        <v>10.0</v>
      </c>
      <c r="AK3215" s="1">
        <v>10.0</v>
      </c>
      <c r="AL3215" s="1">
        <v>10.0</v>
      </c>
      <c r="AM3215" s="1">
        <v>10.0</v>
      </c>
      <c r="AN3215" s="1">
        <v>10.0</v>
      </c>
      <c r="AO3215" s="1">
        <v>9.0</v>
      </c>
    </row>
    <row r="3216">
      <c r="A3216" s="2">
        <v>5953322.0</v>
      </c>
      <c r="B3216" s="1" t="s">
        <v>3278</v>
      </c>
      <c r="C3216" s="1">
        <v>2013.0</v>
      </c>
      <c r="D3216" s="3" t="s">
        <v>3275</v>
      </c>
      <c r="E3216" s="14">
        <f t="shared" si="2"/>
        <v>4/16/2013</v>
      </c>
      <c r="F3216" s="15">
        <f t="shared" si="3"/>
        <v>3.3747403138318</v>
      </c>
      <c r="G3216" s="2">
        <v>2198890.0</v>
      </c>
      <c r="H3216" s="1" t="s">
        <v>46</v>
      </c>
      <c r="I3216" s="1" t="s">
        <v>5</v>
      </c>
      <c r="J3216" s="5" t="str">
        <f>VLOOKUP(I3216,city,2,FALSE)</f>
        <v>Amsterdam</v>
      </c>
      <c r="K3216" s="1" t="s">
        <v>6</v>
      </c>
      <c r="L3216" s="5" t="str">
        <f>VLOOKUP(K3216,state,2,FALSE)</f>
        <v>North Holland</v>
      </c>
      <c r="M3216" s="2" t="s">
        <v>722</v>
      </c>
      <c r="N3216" s="1" t="s">
        <v>92</v>
      </c>
      <c r="O3216" s="1">
        <v>52.3608098005163</v>
      </c>
      <c r="P3216" s="1">
        <v>4.89260494502519</v>
      </c>
      <c r="Q3216" s="1" t="s">
        <v>154</v>
      </c>
      <c r="R3216" s="1" t="s">
        <v>97</v>
      </c>
      <c r="S3216" s="1">
        <v>6.0</v>
      </c>
      <c r="T3216" s="1">
        <v>2.0</v>
      </c>
      <c r="U3216" s="1">
        <v>5.0</v>
      </c>
      <c r="V3216" s="1">
        <v>6.0</v>
      </c>
      <c r="W3216" s="1" t="s">
        <v>98</v>
      </c>
      <c r="X3216" s="6">
        <v>550.0</v>
      </c>
      <c r="Y3216" s="1">
        <v>6.0</v>
      </c>
      <c r="Z3216" s="1">
        <v>50.0</v>
      </c>
      <c r="AA3216" s="1">
        <v>5.0</v>
      </c>
      <c r="AB3216" s="5">
        <f t="shared" si="4"/>
        <v>4</v>
      </c>
      <c r="AC3216" s="8">
        <f t="shared" si="5"/>
        <v>550</v>
      </c>
      <c r="AD3216" s="8">
        <f t="shared" ref="AD3216:AE3216" si="3219">AC3216*AA3216</f>
        <v>2750</v>
      </c>
      <c r="AE3216" s="8">
        <f t="shared" si="3219"/>
        <v>11000</v>
      </c>
      <c r="AF3216" s="1" t="s">
        <v>144</v>
      </c>
      <c r="AG3216" s="1">
        <v>1.0</v>
      </c>
      <c r="AH3216" s="1">
        <v>2.0</v>
      </c>
      <c r="AI3216" s="1">
        <v>100.0</v>
      </c>
      <c r="AJ3216" s="1">
        <v>10.0</v>
      </c>
      <c r="AK3216" s="1">
        <v>10.0</v>
      </c>
      <c r="AL3216" s="1">
        <v>10.0</v>
      </c>
      <c r="AM3216" s="1">
        <v>10.0</v>
      </c>
      <c r="AN3216" s="1">
        <v>10.0</v>
      </c>
      <c r="AO3216" s="1">
        <v>10.0</v>
      </c>
    </row>
    <row r="3217">
      <c r="A3217" s="2">
        <v>5956784.0</v>
      </c>
      <c r="B3217" s="1" t="s">
        <v>1734</v>
      </c>
      <c r="C3217" s="1">
        <v>2013.0</v>
      </c>
      <c r="D3217" s="3" t="s">
        <v>3275</v>
      </c>
      <c r="E3217" s="14">
        <f t="shared" si="2"/>
        <v>4/16/2013</v>
      </c>
      <c r="F3217" s="15">
        <f t="shared" si="3"/>
        <v>3.3747403138318</v>
      </c>
      <c r="G3217" s="2">
        <v>3381060.0</v>
      </c>
      <c r="H3217" s="1" t="s">
        <v>82</v>
      </c>
      <c r="I3217" s="1" t="s">
        <v>5</v>
      </c>
      <c r="J3217" s="5" t="str">
        <f>VLOOKUP(I3217,city,2,FALSE)</f>
        <v>Amsterdam</v>
      </c>
      <c r="K3217" s="1" t="s">
        <v>6</v>
      </c>
      <c r="L3217" s="5" t="str">
        <f>VLOOKUP(K3217,state,2,FALSE)</f>
        <v>North Holland</v>
      </c>
      <c r="M3217" s="2" t="s">
        <v>3279</v>
      </c>
      <c r="N3217" s="1" t="s">
        <v>92</v>
      </c>
      <c r="O3217" s="1">
        <v>52.3634671853079</v>
      </c>
      <c r="P3217" s="1">
        <v>4.92294656449222</v>
      </c>
      <c r="Q3217" s="1" t="s">
        <v>95</v>
      </c>
      <c r="R3217" s="1" t="s">
        <v>97</v>
      </c>
      <c r="S3217" s="1">
        <v>2.0</v>
      </c>
      <c r="T3217" s="1">
        <v>1.0</v>
      </c>
      <c r="U3217" s="1">
        <v>1.0</v>
      </c>
      <c r="V3217" s="1">
        <v>1.0</v>
      </c>
      <c r="W3217" s="1" t="s">
        <v>98</v>
      </c>
      <c r="X3217" s="6">
        <v>115.0</v>
      </c>
      <c r="Y3217" s="1">
        <v>1.0</v>
      </c>
      <c r="Z3217" s="1">
        <v>0.0</v>
      </c>
      <c r="AA3217" s="1">
        <v>3.0</v>
      </c>
      <c r="AB3217" s="5">
        <f t="shared" si="4"/>
        <v>4</v>
      </c>
      <c r="AC3217" s="8">
        <f t="shared" si="5"/>
        <v>115</v>
      </c>
      <c r="AD3217" s="8">
        <f t="shared" ref="AD3217:AE3217" si="3220">AC3217*AA3217</f>
        <v>345</v>
      </c>
      <c r="AE3217" s="8">
        <f t="shared" si="3220"/>
        <v>1380</v>
      </c>
      <c r="AF3217" s="1" t="s">
        <v>115</v>
      </c>
      <c r="AG3217" s="1">
        <v>1.0</v>
      </c>
      <c r="AH3217" s="1">
        <v>2.0</v>
      </c>
    </row>
    <row r="3218">
      <c r="A3218" s="2">
        <v>5958129.0</v>
      </c>
      <c r="B3218" s="1" t="s">
        <v>3280</v>
      </c>
      <c r="C3218" s="1">
        <v>2013.0</v>
      </c>
      <c r="D3218" s="3" t="s">
        <v>3275</v>
      </c>
      <c r="E3218" s="14">
        <f t="shared" si="2"/>
        <v>4/16/2013</v>
      </c>
      <c r="F3218" s="15">
        <f t="shared" si="3"/>
        <v>3.3747403138318</v>
      </c>
      <c r="G3218" s="2">
        <v>3233855.0</v>
      </c>
      <c r="H3218" s="1" t="s">
        <v>70</v>
      </c>
      <c r="I3218" s="1" t="s">
        <v>5</v>
      </c>
      <c r="J3218" s="5" t="str">
        <f>VLOOKUP(I3218,city,2,FALSE)</f>
        <v>Amsterdam</v>
      </c>
      <c r="K3218" s="1" t="s">
        <v>6</v>
      </c>
      <c r="L3218" s="5" t="str">
        <f>VLOOKUP(K3218,state,2,FALSE)</f>
        <v>North Holland</v>
      </c>
      <c r="M3218" s="2">
        <v>1078.0</v>
      </c>
      <c r="N3218" s="1" t="s">
        <v>92</v>
      </c>
      <c r="O3218" s="1">
        <v>52.3457663160947</v>
      </c>
      <c r="P3218" s="1">
        <v>4.89967420886152</v>
      </c>
      <c r="Q3218" s="1" t="s">
        <v>95</v>
      </c>
      <c r="R3218" s="1" t="s">
        <v>97</v>
      </c>
      <c r="S3218" s="1">
        <v>1.0</v>
      </c>
      <c r="T3218" s="1">
        <v>1.0</v>
      </c>
      <c r="U3218" s="1">
        <v>1.0</v>
      </c>
      <c r="V3218" s="1">
        <v>1.0</v>
      </c>
      <c r="W3218" s="1" t="s">
        <v>98</v>
      </c>
      <c r="X3218" s="6">
        <v>95.0</v>
      </c>
      <c r="Y3218" s="1">
        <v>1.0</v>
      </c>
      <c r="Z3218" s="1">
        <v>20.0</v>
      </c>
      <c r="AA3218" s="1">
        <v>1.0</v>
      </c>
      <c r="AB3218" s="5">
        <f t="shared" si="4"/>
        <v>4</v>
      </c>
      <c r="AC3218" s="8">
        <f t="shared" si="5"/>
        <v>95</v>
      </c>
      <c r="AD3218" s="8">
        <f t="shared" ref="AD3218:AE3218" si="3221">AC3218*AA3218</f>
        <v>95</v>
      </c>
      <c r="AE3218" s="8">
        <f t="shared" si="3221"/>
        <v>380</v>
      </c>
      <c r="AF3218" s="1" t="s">
        <v>141</v>
      </c>
      <c r="AG3218" s="1">
        <v>0.79</v>
      </c>
      <c r="AH3218" s="1">
        <v>2.0</v>
      </c>
      <c r="AI3218" s="1">
        <v>90.0</v>
      </c>
      <c r="AJ3218" s="1">
        <v>10.0</v>
      </c>
      <c r="AK3218" s="1">
        <v>10.0</v>
      </c>
      <c r="AL3218" s="1">
        <v>10.0</v>
      </c>
      <c r="AM3218" s="1">
        <v>9.0</v>
      </c>
      <c r="AN3218" s="1">
        <v>9.0</v>
      </c>
      <c r="AO3218" s="1">
        <v>9.0</v>
      </c>
    </row>
    <row r="3219">
      <c r="A3219" s="2">
        <v>5966091.0</v>
      </c>
      <c r="B3219" s="1" t="s">
        <v>560</v>
      </c>
      <c r="C3219" s="1">
        <v>2013.0</v>
      </c>
      <c r="D3219" s="3" t="s">
        <v>1565</v>
      </c>
      <c r="E3219" s="14">
        <f t="shared" si="2"/>
        <v>4/17/2013</v>
      </c>
      <c r="F3219" s="15">
        <f t="shared" si="3"/>
        <v>3.3720005878044</v>
      </c>
      <c r="G3219" s="2">
        <v>2531465.0</v>
      </c>
      <c r="H3219" s="1" t="s">
        <v>63</v>
      </c>
      <c r="I3219" s="1" t="s">
        <v>5</v>
      </c>
      <c r="J3219" s="5" t="str">
        <f>VLOOKUP(I3219,city,2,FALSE)</f>
        <v>Amsterdam</v>
      </c>
      <c r="K3219" s="1" t="s">
        <v>6</v>
      </c>
      <c r="L3219" s="5" t="str">
        <f>VLOOKUP(K3219,state,2,FALSE)</f>
        <v>North Holland</v>
      </c>
      <c r="M3219" s="2" t="s">
        <v>3281</v>
      </c>
      <c r="N3219" s="1" t="s">
        <v>92</v>
      </c>
      <c r="O3219" s="1">
        <v>52.3696394347816</v>
      </c>
      <c r="P3219" s="1">
        <v>4.8826444501718</v>
      </c>
      <c r="Q3219" s="1" t="s">
        <v>95</v>
      </c>
      <c r="R3219" s="1" t="s">
        <v>97</v>
      </c>
      <c r="S3219" s="1">
        <v>4.0</v>
      </c>
      <c r="T3219" s="1">
        <v>2.0</v>
      </c>
      <c r="U3219" s="1">
        <v>2.0</v>
      </c>
      <c r="V3219" s="1">
        <v>4.0</v>
      </c>
      <c r="W3219" s="1" t="s">
        <v>98</v>
      </c>
      <c r="X3219" s="6">
        <v>300.0</v>
      </c>
      <c r="Y3219" s="1">
        <v>1.0</v>
      </c>
      <c r="Z3219" s="1">
        <v>0.0</v>
      </c>
      <c r="AA3219" s="1">
        <v>5.0</v>
      </c>
      <c r="AB3219" s="5">
        <f t="shared" si="4"/>
        <v>6</v>
      </c>
      <c r="AC3219" s="8">
        <f t="shared" si="5"/>
        <v>300</v>
      </c>
      <c r="AD3219" s="8">
        <f t="shared" ref="AD3219:AE3219" si="3222">AC3219*AA3219</f>
        <v>1500</v>
      </c>
      <c r="AE3219" s="8">
        <f t="shared" si="3222"/>
        <v>9000</v>
      </c>
      <c r="AF3219" s="1" t="s">
        <v>144</v>
      </c>
      <c r="AG3219" s="1">
        <v>1.0</v>
      </c>
      <c r="AH3219" s="1">
        <v>3.0</v>
      </c>
      <c r="AI3219" s="1">
        <v>93.0</v>
      </c>
      <c r="AJ3219" s="1">
        <v>10.0</v>
      </c>
      <c r="AK3219" s="1">
        <v>10.0</v>
      </c>
      <c r="AL3219" s="1">
        <v>10.0</v>
      </c>
      <c r="AM3219" s="1">
        <v>10.0</v>
      </c>
      <c r="AN3219" s="1">
        <v>10.0</v>
      </c>
      <c r="AO3219" s="1">
        <v>9.0</v>
      </c>
    </row>
    <row r="3220">
      <c r="A3220" s="2">
        <v>5967133.0</v>
      </c>
      <c r="B3220" s="1" t="s">
        <v>3282</v>
      </c>
      <c r="C3220" s="1">
        <v>2013.0</v>
      </c>
      <c r="D3220" s="3" t="s">
        <v>1565</v>
      </c>
      <c r="E3220" s="14">
        <f t="shared" si="2"/>
        <v>4/17/2013</v>
      </c>
      <c r="F3220" s="15">
        <f t="shared" si="3"/>
        <v>3.3720005878044</v>
      </c>
      <c r="G3220" s="2">
        <v>1085426.0</v>
      </c>
      <c r="H3220" s="1" t="s">
        <v>87</v>
      </c>
      <c r="I3220" s="1" t="s">
        <v>5</v>
      </c>
      <c r="J3220" s="5" t="str">
        <f>VLOOKUP(I3220,city,2,FALSE)</f>
        <v>Amsterdam</v>
      </c>
      <c r="K3220" s="1" t="s">
        <v>6</v>
      </c>
      <c r="L3220" s="5" t="str">
        <f>VLOOKUP(K3220,state,2,FALSE)</f>
        <v>North Holland</v>
      </c>
      <c r="M3220" s="2" t="s">
        <v>3283</v>
      </c>
      <c r="N3220" s="1" t="s">
        <v>92</v>
      </c>
      <c r="O3220" s="1">
        <v>52.3536868933922</v>
      </c>
      <c r="P3220" s="1">
        <v>4.79569520258198</v>
      </c>
      <c r="Q3220" s="1" t="s">
        <v>95</v>
      </c>
      <c r="R3220" s="1" t="s">
        <v>138</v>
      </c>
      <c r="S3220" s="1">
        <v>3.0</v>
      </c>
      <c r="T3220" s="1">
        <v>1.0</v>
      </c>
      <c r="U3220" s="1">
        <v>1.0</v>
      </c>
      <c r="V3220" s="1">
        <v>3.0</v>
      </c>
      <c r="W3220" s="1" t="s">
        <v>98</v>
      </c>
      <c r="X3220" s="6">
        <v>45.0</v>
      </c>
      <c r="Y3220" s="1">
        <v>1.0</v>
      </c>
      <c r="Z3220" s="1">
        <v>35.0</v>
      </c>
      <c r="AA3220" s="1">
        <v>2.0</v>
      </c>
      <c r="AB3220" s="5">
        <f t="shared" si="4"/>
        <v>12</v>
      </c>
      <c r="AC3220" s="8">
        <f t="shared" si="5"/>
        <v>80</v>
      </c>
      <c r="AD3220" s="8">
        <f t="shared" ref="AD3220:AE3220" si="3223">AC3220*AA3220</f>
        <v>160</v>
      </c>
      <c r="AE3220" s="8">
        <f t="shared" si="3223"/>
        <v>1920</v>
      </c>
      <c r="AF3220" s="1" t="s">
        <v>115</v>
      </c>
      <c r="AG3220" s="1">
        <v>0.92</v>
      </c>
      <c r="AH3220" s="1">
        <v>6.0</v>
      </c>
      <c r="AI3220" s="1">
        <v>91.0</v>
      </c>
      <c r="AJ3220" s="1">
        <v>9.0</v>
      </c>
      <c r="AK3220" s="1">
        <v>9.0</v>
      </c>
      <c r="AL3220" s="1">
        <v>9.0</v>
      </c>
      <c r="AM3220" s="1">
        <v>9.0</v>
      </c>
      <c r="AN3220" s="1">
        <v>9.0</v>
      </c>
      <c r="AO3220" s="1">
        <v>9.0</v>
      </c>
    </row>
    <row r="3221">
      <c r="A3221" s="2">
        <v>5967133.0</v>
      </c>
      <c r="B3221" s="1" t="s">
        <v>3282</v>
      </c>
      <c r="C3221" s="1">
        <v>2013.0</v>
      </c>
      <c r="D3221" s="3" t="s">
        <v>1565</v>
      </c>
      <c r="E3221" s="14">
        <f t="shared" si="2"/>
        <v>4/17/2013</v>
      </c>
      <c r="F3221" s="15">
        <f t="shared" si="3"/>
        <v>3.3720005878044</v>
      </c>
      <c r="G3221" s="2">
        <v>1232131.0</v>
      </c>
      <c r="H3221" s="1" t="s">
        <v>87</v>
      </c>
      <c r="I3221" s="1" t="s">
        <v>5</v>
      </c>
      <c r="J3221" s="5" t="str">
        <f>VLOOKUP(I3221,city,2,FALSE)</f>
        <v>Amsterdam</v>
      </c>
      <c r="K3221" s="1" t="s">
        <v>6</v>
      </c>
      <c r="L3221" s="5" t="str">
        <f>VLOOKUP(K3221,state,2,FALSE)</f>
        <v>North Holland</v>
      </c>
      <c r="M3221" s="2"/>
      <c r="N3221" s="1" t="s">
        <v>92</v>
      </c>
      <c r="O3221" s="1">
        <v>52.3523083560691</v>
      </c>
      <c r="P3221" s="1">
        <v>4.79722540225305</v>
      </c>
      <c r="Q3221" s="1" t="s">
        <v>95</v>
      </c>
      <c r="R3221" s="1" t="s">
        <v>138</v>
      </c>
      <c r="S3221" s="1">
        <v>1.0</v>
      </c>
      <c r="T3221" s="1">
        <v>1.0</v>
      </c>
      <c r="U3221" s="1">
        <v>1.0</v>
      </c>
      <c r="V3221" s="1">
        <v>1.0</v>
      </c>
      <c r="W3221" s="1" t="s">
        <v>98</v>
      </c>
      <c r="X3221" s="6">
        <v>35.0</v>
      </c>
      <c r="Y3221" s="1">
        <v>1.0</v>
      </c>
      <c r="Z3221" s="1">
        <v>0.0</v>
      </c>
      <c r="AA3221" s="1">
        <v>2.0</v>
      </c>
      <c r="AB3221" s="5">
        <f t="shared" si="4"/>
        <v>36</v>
      </c>
      <c r="AC3221" s="8">
        <f t="shared" si="5"/>
        <v>35</v>
      </c>
      <c r="AD3221" s="8">
        <f t="shared" ref="AD3221:AE3221" si="3224">AC3221*AA3221</f>
        <v>70</v>
      </c>
      <c r="AE3221" s="8">
        <f t="shared" si="3224"/>
        <v>2520</v>
      </c>
      <c r="AF3221" s="1" t="s">
        <v>115</v>
      </c>
      <c r="AG3221" s="1">
        <v>0.92</v>
      </c>
      <c r="AH3221" s="1">
        <v>18.0</v>
      </c>
      <c r="AI3221" s="1">
        <v>93.0</v>
      </c>
      <c r="AJ3221" s="1">
        <v>9.0</v>
      </c>
      <c r="AK3221" s="1">
        <v>10.0</v>
      </c>
      <c r="AL3221" s="1">
        <v>10.0</v>
      </c>
      <c r="AM3221" s="1">
        <v>10.0</v>
      </c>
      <c r="AN3221" s="1">
        <v>9.0</v>
      </c>
      <c r="AO3221" s="1">
        <v>9.0</v>
      </c>
    </row>
    <row r="3222">
      <c r="A3222" s="2">
        <v>5969383.0</v>
      </c>
      <c r="B3222" s="1" t="s">
        <v>585</v>
      </c>
      <c r="C3222" s="1">
        <v>2013.0</v>
      </c>
      <c r="D3222" s="3" t="s">
        <v>1565</v>
      </c>
      <c r="E3222" s="14">
        <f t="shared" si="2"/>
        <v>4/17/2013</v>
      </c>
      <c r="F3222" s="15">
        <f t="shared" si="3"/>
        <v>3.3720005878044</v>
      </c>
      <c r="G3222" s="2">
        <v>1251609.0</v>
      </c>
      <c r="H3222" s="1" t="s">
        <v>70</v>
      </c>
      <c r="I3222" s="1" t="s">
        <v>5</v>
      </c>
      <c r="J3222" s="5" t="str">
        <f>VLOOKUP(I3222,city,2,FALSE)</f>
        <v>Amsterdam</v>
      </c>
      <c r="K3222" s="1" t="s">
        <v>6</v>
      </c>
      <c r="L3222" s="5" t="str">
        <f>VLOOKUP(K3222,state,2,FALSE)</f>
        <v>North Holland</v>
      </c>
      <c r="M3222" s="2">
        <v>1072.0</v>
      </c>
      <c r="N3222" s="1" t="s">
        <v>92</v>
      </c>
      <c r="O3222" s="1">
        <v>52.3490932229569</v>
      </c>
      <c r="P3222" s="1">
        <v>4.88864081343837</v>
      </c>
      <c r="Q3222" s="1" t="s">
        <v>95</v>
      </c>
      <c r="R3222" s="1" t="s">
        <v>97</v>
      </c>
      <c r="S3222" s="1">
        <v>2.0</v>
      </c>
      <c r="T3222" s="1">
        <v>1.0</v>
      </c>
      <c r="U3222" s="1">
        <v>1.0</v>
      </c>
      <c r="V3222" s="1">
        <v>1.0</v>
      </c>
      <c r="W3222" s="1" t="s">
        <v>98</v>
      </c>
      <c r="X3222" s="6">
        <v>123.0</v>
      </c>
      <c r="Y3222" s="1">
        <v>2.0</v>
      </c>
      <c r="Z3222" s="1">
        <v>35.0</v>
      </c>
      <c r="AA3222" s="1">
        <v>1.0</v>
      </c>
      <c r="AB3222" s="5">
        <f t="shared" si="4"/>
        <v>38</v>
      </c>
      <c r="AC3222" s="8">
        <f t="shared" si="5"/>
        <v>123</v>
      </c>
      <c r="AD3222" s="8">
        <f t="shared" ref="AD3222:AE3222" si="3225">AC3222*AA3222</f>
        <v>123</v>
      </c>
      <c r="AE3222" s="8">
        <f t="shared" si="3225"/>
        <v>4674</v>
      </c>
      <c r="AF3222" s="1" t="s">
        <v>115</v>
      </c>
      <c r="AG3222" s="1">
        <v>0.93</v>
      </c>
      <c r="AH3222" s="1">
        <v>19.0</v>
      </c>
      <c r="AI3222" s="1">
        <v>96.0</v>
      </c>
      <c r="AJ3222" s="1">
        <v>10.0</v>
      </c>
      <c r="AK3222" s="1">
        <v>9.0</v>
      </c>
      <c r="AL3222" s="1">
        <v>10.0</v>
      </c>
      <c r="AM3222" s="1">
        <v>10.0</v>
      </c>
      <c r="AN3222" s="1">
        <v>10.0</v>
      </c>
      <c r="AO3222" s="1">
        <v>10.0</v>
      </c>
    </row>
    <row r="3223">
      <c r="A3223" s="2">
        <v>5971248.0</v>
      </c>
      <c r="B3223" s="1" t="s">
        <v>1571</v>
      </c>
      <c r="C3223" s="1">
        <v>2013.0</v>
      </c>
      <c r="D3223" s="3" t="s">
        <v>1565</v>
      </c>
      <c r="E3223" s="14">
        <f t="shared" si="2"/>
        <v>4/17/2013</v>
      </c>
      <c r="F3223" s="15">
        <f t="shared" si="3"/>
        <v>3.3720005878044</v>
      </c>
      <c r="G3223" s="2">
        <v>1573094.0</v>
      </c>
      <c r="H3223" s="1" t="s">
        <v>41</v>
      </c>
      <c r="I3223" s="1" t="s">
        <v>5</v>
      </c>
      <c r="J3223" s="5" t="str">
        <f>VLOOKUP(I3223,city,2,FALSE)</f>
        <v>Amsterdam</v>
      </c>
      <c r="K3223" s="1" t="s">
        <v>6</v>
      </c>
      <c r="L3223" s="5" t="str">
        <f>VLOOKUP(K3223,state,2,FALSE)</f>
        <v>North Holland</v>
      </c>
      <c r="M3223" s="2" t="s">
        <v>3284</v>
      </c>
      <c r="N3223" s="1" t="s">
        <v>92</v>
      </c>
      <c r="O3223" s="1">
        <v>52.371671078654</v>
      </c>
      <c r="P3223" s="1">
        <v>4.8691630809215</v>
      </c>
      <c r="Q3223" s="1" t="s">
        <v>95</v>
      </c>
      <c r="R3223" s="1" t="s">
        <v>97</v>
      </c>
      <c r="S3223" s="1">
        <v>2.0</v>
      </c>
      <c r="T3223" s="1">
        <v>1.0</v>
      </c>
      <c r="U3223" s="1">
        <v>1.0</v>
      </c>
      <c r="V3223" s="1">
        <v>1.0</v>
      </c>
      <c r="W3223" s="1" t="s">
        <v>98</v>
      </c>
      <c r="X3223" s="6">
        <v>159.0</v>
      </c>
      <c r="Y3223" s="1">
        <v>1.0</v>
      </c>
      <c r="Z3223" s="1">
        <v>0.0</v>
      </c>
      <c r="AA3223" s="1">
        <v>2.0</v>
      </c>
      <c r="AB3223" s="5">
        <f t="shared" si="4"/>
        <v>8</v>
      </c>
      <c r="AC3223" s="8">
        <f t="shared" si="5"/>
        <v>159</v>
      </c>
      <c r="AD3223" s="8">
        <f t="shared" ref="AD3223:AE3223" si="3226">AC3223*AA3223</f>
        <v>318</v>
      </c>
      <c r="AE3223" s="8">
        <f t="shared" si="3226"/>
        <v>2544</v>
      </c>
      <c r="AF3223" s="1" t="s">
        <v>115</v>
      </c>
      <c r="AG3223" s="1">
        <v>0.93</v>
      </c>
      <c r="AH3223" s="1">
        <v>4.0</v>
      </c>
      <c r="AI3223" s="1">
        <v>100.0</v>
      </c>
      <c r="AJ3223" s="1">
        <v>10.0</v>
      </c>
      <c r="AK3223" s="1">
        <v>10.0</v>
      </c>
      <c r="AL3223" s="1">
        <v>10.0</v>
      </c>
      <c r="AM3223" s="1">
        <v>10.0</v>
      </c>
      <c r="AN3223" s="1">
        <v>9.0</v>
      </c>
      <c r="AO3223" s="1">
        <v>9.0</v>
      </c>
    </row>
    <row r="3224">
      <c r="A3224" s="2">
        <v>5971785.0</v>
      </c>
      <c r="B3224" s="1" t="s">
        <v>987</v>
      </c>
      <c r="C3224" s="1">
        <v>2013.0</v>
      </c>
      <c r="D3224" s="3" t="s">
        <v>1565</v>
      </c>
      <c r="E3224" s="14">
        <f t="shared" si="2"/>
        <v>4/17/2013</v>
      </c>
      <c r="F3224" s="15">
        <f t="shared" si="3"/>
        <v>3.3720005878044</v>
      </c>
      <c r="G3224" s="2">
        <v>1976953.0</v>
      </c>
      <c r="H3224" s="1" t="s">
        <v>41</v>
      </c>
      <c r="I3224" s="1" t="s">
        <v>5</v>
      </c>
      <c r="J3224" s="5" t="str">
        <f>VLOOKUP(I3224,city,2,FALSE)</f>
        <v>Amsterdam</v>
      </c>
      <c r="K3224" s="1" t="s">
        <v>31</v>
      </c>
      <c r="L3224" s="5" t="str">
        <f>VLOOKUP(K3224,state,2,FALSE)</f>
        <v>North Holland</v>
      </c>
      <c r="M3224" s="2">
        <v>1056.0</v>
      </c>
      <c r="N3224" s="1" t="s">
        <v>92</v>
      </c>
      <c r="O3224" s="1">
        <v>52.3712551811709</v>
      </c>
      <c r="P3224" s="1">
        <v>4.84717057263625</v>
      </c>
      <c r="Q3224" s="1" t="s">
        <v>95</v>
      </c>
      <c r="R3224" s="1" t="s">
        <v>97</v>
      </c>
      <c r="S3224" s="1">
        <v>2.0</v>
      </c>
      <c r="T3224" s="1">
        <v>1.0</v>
      </c>
      <c r="U3224" s="1">
        <v>1.0</v>
      </c>
      <c r="V3224" s="1">
        <v>1.0</v>
      </c>
      <c r="W3224" s="1" t="s">
        <v>98</v>
      </c>
      <c r="X3224" s="6">
        <v>82.0</v>
      </c>
      <c r="Y3224" s="1">
        <v>1.0</v>
      </c>
      <c r="Z3224" s="1">
        <v>0.0</v>
      </c>
      <c r="AA3224" s="1">
        <v>2.0</v>
      </c>
      <c r="AB3224" s="5">
        <f t="shared" si="4"/>
        <v>8</v>
      </c>
      <c r="AC3224" s="8">
        <f t="shared" si="5"/>
        <v>82</v>
      </c>
      <c r="AD3224" s="8">
        <f t="shared" ref="AD3224:AE3224" si="3227">AC3224*AA3224</f>
        <v>164</v>
      </c>
      <c r="AE3224" s="8">
        <f t="shared" si="3227"/>
        <v>1312</v>
      </c>
      <c r="AF3224" s="1" t="s">
        <v>159</v>
      </c>
      <c r="AG3224" s="1" t="s">
        <v>159</v>
      </c>
      <c r="AH3224" s="1">
        <v>4.0</v>
      </c>
      <c r="AI3224" s="1">
        <v>85.0</v>
      </c>
      <c r="AJ3224" s="1">
        <v>9.0</v>
      </c>
      <c r="AK3224" s="1">
        <v>9.0</v>
      </c>
      <c r="AL3224" s="1">
        <v>10.0</v>
      </c>
      <c r="AM3224" s="1">
        <v>10.0</v>
      </c>
      <c r="AN3224" s="1">
        <v>9.0</v>
      </c>
      <c r="AO3224" s="1">
        <v>9.0</v>
      </c>
    </row>
    <row r="3225">
      <c r="A3225" s="2">
        <v>5971986.0</v>
      </c>
      <c r="B3225" s="1" t="s">
        <v>894</v>
      </c>
      <c r="C3225" s="1">
        <v>2013.0</v>
      </c>
      <c r="D3225" s="3" t="s">
        <v>1565</v>
      </c>
      <c r="E3225" s="14">
        <f t="shared" si="2"/>
        <v>4/17/2013</v>
      </c>
      <c r="F3225" s="15">
        <f t="shared" si="3"/>
        <v>3.3720005878044</v>
      </c>
      <c r="G3225" s="2">
        <v>1086568.0</v>
      </c>
      <c r="H3225" s="1" t="s">
        <v>67</v>
      </c>
      <c r="I3225" s="1" t="s">
        <v>5</v>
      </c>
      <c r="J3225" s="5" t="str">
        <f>VLOOKUP(I3225,city,2,FALSE)</f>
        <v>Amsterdam</v>
      </c>
      <c r="K3225" s="1" t="s">
        <v>6</v>
      </c>
      <c r="L3225" s="5" t="str">
        <f>VLOOKUP(K3225,state,2,FALSE)</f>
        <v>North Holland</v>
      </c>
      <c r="M3225" s="2">
        <v>1071.0</v>
      </c>
      <c r="N3225" s="1" t="s">
        <v>92</v>
      </c>
      <c r="O3225" s="1">
        <v>52.3573501839171</v>
      </c>
      <c r="P3225" s="1">
        <v>4.88620388752376</v>
      </c>
      <c r="Q3225" s="1" t="s">
        <v>95</v>
      </c>
      <c r="R3225" s="1" t="s">
        <v>97</v>
      </c>
      <c r="S3225" s="1">
        <v>4.0</v>
      </c>
      <c r="T3225" s="1">
        <v>1.0</v>
      </c>
      <c r="U3225" s="1">
        <v>1.0</v>
      </c>
      <c r="V3225" s="1">
        <v>2.0</v>
      </c>
      <c r="W3225" s="1" t="s">
        <v>98</v>
      </c>
      <c r="X3225" s="6">
        <v>95.0</v>
      </c>
      <c r="Y3225" s="1">
        <v>2.0</v>
      </c>
      <c r="Z3225" s="1">
        <v>15.0</v>
      </c>
      <c r="AA3225" s="1">
        <v>1.0</v>
      </c>
      <c r="AB3225" s="5">
        <f t="shared" si="4"/>
        <v>200</v>
      </c>
      <c r="AC3225" s="8">
        <f t="shared" si="5"/>
        <v>95</v>
      </c>
      <c r="AD3225" s="8">
        <f t="shared" ref="AD3225:AE3225" si="3228">AC3225*AA3225</f>
        <v>95</v>
      </c>
      <c r="AE3225" s="8">
        <f t="shared" si="3228"/>
        <v>19000</v>
      </c>
      <c r="AF3225" s="1" t="s">
        <v>115</v>
      </c>
      <c r="AG3225" s="1">
        <v>0.61</v>
      </c>
      <c r="AH3225" s="1">
        <v>100.0</v>
      </c>
      <c r="AI3225" s="1">
        <v>91.0</v>
      </c>
      <c r="AJ3225" s="1">
        <v>10.0</v>
      </c>
      <c r="AK3225" s="1">
        <v>9.0</v>
      </c>
      <c r="AL3225" s="1">
        <v>9.0</v>
      </c>
      <c r="AM3225" s="1">
        <v>10.0</v>
      </c>
      <c r="AN3225" s="1">
        <v>10.0</v>
      </c>
      <c r="AO3225" s="1">
        <v>9.0</v>
      </c>
    </row>
    <row r="3226">
      <c r="A3226" s="2">
        <v>5973112.0</v>
      </c>
      <c r="B3226" s="1" t="s">
        <v>3285</v>
      </c>
      <c r="C3226" s="1">
        <v>2013.0</v>
      </c>
      <c r="D3226" s="3" t="s">
        <v>1565</v>
      </c>
      <c r="E3226" s="14">
        <f t="shared" si="2"/>
        <v>4/17/2013</v>
      </c>
      <c r="F3226" s="15">
        <f t="shared" si="3"/>
        <v>3.3720005878044</v>
      </c>
      <c r="G3226" s="2">
        <v>1983071.0</v>
      </c>
      <c r="H3226" s="1" t="s">
        <v>70</v>
      </c>
      <c r="I3226" s="1" t="s">
        <v>5</v>
      </c>
      <c r="J3226" s="5" t="str">
        <f>VLOOKUP(I3226,city,2,FALSE)</f>
        <v>Amsterdam</v>
      </c>
      <c r="K3226" s="1" t="s">
        <v>6</v>
      </c>
      <c r="L3226" s="5" t="str">
        <f>VLOOKUP(K3226,state,2,FALSE)</f>
        <v>North Holland</v>
      </c>
      <c r="M3226" s="2" t="s">
        <v>3286</v>
      </c>
      <c r="N3226" s="1" t="s">
        <v>92</v>
      </c>
      <c r="O3226" s="1">
        <v>52.3513342269003</v>
      </c>
      <c r="P3226" s="1">
        <v>4.89449007271307</v>
      </c>
      <c r="Q3226" s="1" t="s">
        <v>95</v>
      </c>
      <c r="R3226" s="1" t="s">
        <v>97</v>
      </c>
      <c r="S3226" s="1">
        <v>2.0</v>
      </c>
      <c r="T3226" s="1">
        <v>1.0</v>
      </c>
      <c r="U3226" s="1">
        <v>1.0</v>
      </c>
      <c r="V3226" s="1">
        <v>1.0</v>
      </c>
      <c r="W3226" s="1" t="s">
        <v>98</v>
      </c>
      <c r="X3226" s="6">
        <v>110.0</v>
      </c>
      <c r="Y3226" s="1">
        <v>2.0</v>
      </c>
      <c r="Z3226" s="1">
        <v>30.0</v>
      </c>
      <c r="AA3226" s="1">
        <v>2.0</v>
      </c>
      <c r="AB3226" s="5">
        <f t="shared" si="4"/>
        <v>6</v>
      </c>
      <c r="AC3226" s="8">
        <f t="shared" si="5"/>
        <v>110</v>
      </c>
      <c r="AD3226" s="8">
        <f t="shared" ref="AD3226:AE3226" si="3229">AC3226*AA3226</f>
        <v>220</v>
      </c>
      <c r="AE3226" s="8">
        <f t="shared" si="3229"/>
        <v>1320</v>
      </c>
      <c r="AF3226" s="1" t="s">
        <v>115</v>
      </c>
      <c r="AG3226" s="1">
        <v>0.5</v>
      </c>
      <c r="AH3226" s="1">
        <v>3.0</v>
      </c>
      <c r="AI3226" s="1">
        <v>93.0</v>
      </c>
      <c r="AJ3226" s="1">
        <v>10.0</v>
      </c>
      <c r="AK3226" s="1">
        <v>8.0</v>
      </c>
      <c r="AL3226" s="1">
        <v>10.0</v>
      </c>
      <c r="AM3226" s="1">
        <v>10.0</v>
      </c>
      <c r="AN3226" s="1">
        <v>10.0</v>
      </c>
      <c r="AO3226" s="1">
        <v>8.0</v>
      </c>
    </row>
    <row r="3227">
      <c r="A3227" s="2">
        <v>5973138.0</v>
      </c>
      <c r="B3227" s="1" t="s">
        <v>3287</v>
      </c>
      <c r="C3227" s="1">
        <v>2013.0</v>
      </c>
      <c r="D3227" s="3" t="s">
        <v>1565</v>
      </c>
      <c r="E3227" s="14">
        <f t="shared" si="2"/>
        <v>4/17/2013</v>
      </c>
      <c r="F3227" s="15">
        <f t="shared" si="3"/>
        <v>3.3720005878044</v>
      </c>
      <c r="G3227" s="2">
        <v>1086656.0</v>
      </c>
      <c r="H3227" s="1" t="s">
        <v>63</v>
      </c>
      <c r="I3227" s="1" t="s">
        <v>5</v>
      </c>
      <c r="J3227" s="5" t="str">
        <f>VLOOKUP(I3227,city,2,FALSE)</f>
        <v>Amsterdam</v>
      </c>
      <c r="K3227" s="1" t="s">
        <v>6</v>
      </c>
      <c r="L3227" s="5" t="str">
        <f>VLOOKUP(K3227,state,2,FALSE)</f>
        <v>North Holland</v>
      </c>
      <c r="M3227" s="2" t="s">
        <v>3288</v>
      </c>
      <c r="N3227" s="1" t="s">
        <v>92</v>
      </c>
      <c r="O3227" s="1">
        <v>52.3863875883362</v>
      </c>
      <c r="P3227" s="1">
        <v>4.89019254105744</v>
      </c>
      <c r="Q3227" s="1" t="s">
        <v>95</v>
      </c>
      <c r="R3227" s="1" t="s">
        <v>97</v>
      </c>
      <c r="S3227" s="1">
        <v>2.0</v>
      </c>
      <c r="T3227" s="1">
        <v>1.0</v>
      </c>
      <c r="U3227" s="1">
        <v>1.0</v>
      </c>
      <c r="V3227" s="1">
        <v>1.0</v>
      </c>
      <c r="W3227" s="1" t="s">
        <v>98</v>
      </c>
      <c r="X3227" s="6">
        <v>90.0</v>
      </c>
      <c r="Y3227" s="1">
        <v>1.0</v>
      </c>
      <c r="Z3227" s="1">
        <v>0.0</v>
      </c>
      <c r="AA3227" s="1">
        <v>2.0</v>
      </c>
      <c r="AB3227" s="5">
        <f t="shared" si="4"/>
        <v>128</v>
      </c>
      <c r="AC3227" s="8">
        <f t="shared" si="5"/>
        <v>90</v>
      </c>
      <c r="AD3227" s="8">
        <f t="shared" ref="AD3227:AE3227" si="3230">AC3227*AA3227</f>
        <v>180</v>
      </c>
      <c r="AE3227" s="8">
        <f t="shared" si="3230"/>
        <v>23040</v>
      </c>
      <c r="AF3227" s="1" t="s">
        <v>115</v>
      </c>
      <c r="AG3227" s="1">
        <v>0.8</v>
      </c>
      <c r="AH3227" s="1">
        <v>64.0</v>
      </c>
      <c r="AI3227" s="1">
        <v>94.0</v>
      </c>
      <c r="AJ3227" s="1">
        <v>10.0</v>
      </c>
      <c r="AK3227" s="1">
        <v>9.0</v>
      </c>
      <c r="AL3227" s="1">
        <v>10.0</v>
      </c>
      <c r="AM3227" s="1">
        <v>10.0</v>
      </c>
      <c r="AN3227" s="1">
        <v>10.0</v>
      </c>
      <c r="AO3227" s="1">
        <v>9.0</v>
      </c>
    </row>
    <row r="3228">
      <c r="A3228" s="2">
        <v>5974787.0</v>
      </c>
      <c r="B3228" s="1" t="s">
        <v>3289</v>
      </c>
      <c r="C3228" s="1">
        <v>2013.0</v>
      </c>
      <c r="D3228" s="3" t="s">
        <v>1565</v>
      </c>
      <c r="E3228" s="14">
        <f t="shared" si="2"/>
        <v>4/17/2013</v>
      </c>
      <c r="F3228" s="15">
        <f t="shared" si="3"/>
        <v>3.3720005878044</v>
      </c>
      <c r="G3228" s="2">
        <v>1671346.0</v>
      </c>
      <c r="H3228" s="1" t="s">
        <v>7</v>
      </c>
      <c r="I3228" s="1" t="s">
        <v>5</v>
      </c>
      <c r="J3228" s="5" t="str">
        <f>VLOOKUP(I3228,city,2,FALSE)</f>
        <v>Amsterdam</v>
      </c>
      <c r="K3228" s="1" t="s">
        <v>6</v>
      </c>
      <c r="L3228" s="5" t="str">
        <f>VLOOKUP(K3228,state,2,FALSE)</f>
        <v>North Holland</v>
      </c>
      <c r="M3228" s="2" t="s">
        <v>3290</v>
      </c>
      <c r="N3228" s="1" t="s">
        <v>92</v>
      </c>
      <c r="O3228" s="1">
        <v>52.38295035666</v>
      </c>
      <c r="P3228" s="1">
        <v>4.87241551551769</v>
      </c>
      <c r="Q3228" s="1" t="s">
        <v>95</v>
      </c>
      <c r="R3228" s="1" t="s">
        <v>97</v>
      </c>
      <c r="S3228" s="1">
        <v>2.0</v>
      </c>
      <c r="T3228" s="1">
        <v>1.0</v>
      </c>
      <c r="U3228" s="1">
        <v>1.0</v>
      </c>
      <c r="V3228" s="1">
        <v>1.0</v>
      </c>
      <c r="W3228" s="1" t="s">
        <v>98</v>
      </c>
      <c r="X3228" s="6">
        <v>85.0</v>
      </c>
      <c r="Y3228" s="1">
        <v>1.0</v>
      </c>
      <c r="Z3228" s="1">
        <v>0.0</v>
      </c>
      <c r="AA3228" s="1">
        <v>3.0</v>
      </c>
      <c r="AB3228" s="5">
        <f t="shared" si="4"/>
        <v>6</v>
      </c>
      <c r="AC3228" s="8">
        <f t="shared" si="5"/>
        <v>85</v>
      </c>
      <c r="AD3228" s="8">
        <f t="shared" ref="AD3228:AE3228" si="3231">AC3228*AA3228</f>
        <v>255</v>
      </c>
      <c r="AE3228" s="8">
        <f t="shared" si="3231"/>
        <v>1530</v>
      </c>
      <c r="AF3228" s="1" t="s">
        <v>159</v>
      </c>
      <c r="AG3228" s="1" t="s">
        <v>159</v>
      </c>
      <c r="AH3228" s="1">
        <v>3.0</v>
      </c>
      <c r="AI3228" s="1">
        <v>93.0</v>
      </c>
      <c r="AJ3228" s="1">
        <v>10.0</v>
      </c>
      <c r="AK3228" s="1">
        <v>10.0</v>
      </c>
      <c r="AL3228" s="1">
        <v>10.0</v>
      </c>
      <c r="AM3228" s="1">
        <v>10.0</v>
      </c>
      <c r="AN3228" s="1">
        <v>8.0</v>
      </c>
      <c r="AO3228" s="1">
        <v>9.0</v>
      </c>
    </row>
    <row r="3229">
      <c r="A3229" s="2">
        <v>5979549.0</v>
      </c>
      <c r="B3229" s="1" t="s">
        <v>3291</v>
      </c>
      <c r="C3229" s="1">
        <v>2013.0</v>
      </c>
      <c r="D3229" s="3" t="s">
        <v>619</v>
      </c>
      <c r="E3229" s="14">
        <f t="shared" si="2"/>
        <v>4/18/2013</v>
      </c>
      <c r="F3229" s="15">
        <f t="shared" si="3"/>
        <v>3.369260861777</v>
      </c>
      <c r="G3229" s="2">
        <v>1383494.0</v>
      </c>
      <c r="H3229" s="1" t="s">
        <v>35</v>
      </c>
      <c r="I3229" s="1" t="s">
        <v>5</v>
      </c>
      <c r="J3229" s="5" t="str">
        <f>VLOOKUP(I3229,city,2,FALSE)</f>
        <v>Amsterdam</v>
      </c>
      <c r="K3229" s="1" t="s">
        <v>6</v>
      </c>
      <c r="L3229" s="5" t="str">
        <f>VLOOKUP(K3229,state,2,FALSE)</f>
        <v>North Holland</v>
      </c>
      <c r="M3229" s="2">
        <v>1094.0</v>
      </c>
      <c r="N3229" s="1" t="s">
        <v>92</v>
      </c>
      <c r="O3229" s="1">
        <v>52.3633718534434</v>
      </c>
      <c r="P3229" s="1">
        <v>4.93567058953195</v>
      </c>
      <c r="Q3229" s="1" t="s">
        <v>95</v>
      </c>
      <c r="R3229" s="1" t="s">
        <v>97</v>
      </c>
      <c r="S3229" s="1">
        <v>2.0</v>
      </c>
      <c r="T3229" s="1">
        <v>1.0</v>
      </c>
      <c r="U3229" s="1">
        <v>1.0</v>
      </c>
      <c r="V3229" s="1">
        <v>1.0</v>
      </c>
      <c r="W3229" s="1" t="s">
        <v>98</v>
      </c>
      <c r="X3229" s="6">
        <v>85.0</v>
      </c>
      <c r="Y3229" s="1">
        <v>1.0</v>
      </c>
      <c r="Z3229" s="1">
        <v>0.0</v>
      </c>
      <c r="AA3229" s="1">
        <v>1.0</v>
      </c>
      <c r="AB3229" s="5">
        <f t="shared" si="4"/>
        <v>30</v>
      </c>
      <c r="AC3229" s="8">
        <f t="shared" si="5"/>
        <v>85</v>
      </c>
      <c r="AD3229" s="8">
        <f t="shared" ref="AD3229:AE3229" si="3232">AC3229*AA3229</f>
        <v>85</v>
      </c>
      <c r="AE3229" s="8">
        <f t="shared" si="3232"/>
        <v>2550</v>
      </c>
      <c r="AF3229" s="1" t="s">
        <v>115</v>
      </c>
      <c r="AG3229" s="1">
        <v>0.64</v>
      </c>
      <c r="AH3229" s="1">
        <v>15.0</v>
      </c>
      <c r="AI3229" s="1">
        <v>100.0</v>
      </c>
      <c r="AJ3229" s="1">
        <v>9.0</v>
      </c>
      <c r="AK3229" s="1">
        <v>9.0</v>
      </c>
      <c r="AL3229" s="1">
        <v>10.0</v>
      </c>
      <c r="AM3229" s="1">
        <v>10.0</v>
      </c>
      <c r="AN3229" s="1">
        <v>9.0</v>
      </c>
      <c r="AO3229" s="1">
        <v>10.0</v>
      </c>
    </row>
    <row r="3230">
      <c r="A3230" s="2">
        <v>5979580.0</v>
      </c>
      <c r="B3230" s="1" t="s">
        <v>1665</v>
      </c>
      <c r="C3230" s="1">
        <v>2013.0</v>
      </c>
      <c r="D3230" s="3" t="s">
        <v>619</v>
      </c>
      <c r="E3230" s="14">
        <f t="shared" si="2"/>
        <v>4/18/2013</v>
      </c>
      <c r="F3230" s="15">
        <f t="shared" si="3"/>
        <v>3.36926086180874</v>
      </c>
      <c r="G3230" s="2">
        <v>1087866.0</v>
      </c>
      <c r="H3230" s="1" t="s">
        <v>63</v>
      </c>
      <c r="I3230" s="1" t="s">
        <v>5</v>
      </c>
      <c r="J3230" s="5" t="str">
        <f>VLOOKUP(I3230,city,2,FALSE)</f>
        <v>Amsterdam</v>
      </c>
      <c r="K3230" s="1" t="s">
        <v>6</v>
      </c>
      <c r="L3230" s="5" t="str">
        <f>VLOOKUP(K3230,state,2,FALSE)</f>
        <v>North Holland</v>
      </c>
      <c r="M3230" s="2" t="s">
        <v>3292</v>
      </c>
      <c r="N3230" s="1" t="s">
        <v>92</v>
      </c>
      <c r="O3230" s="1">
        <v>52.3810450089564</v>
      </c>
      <c r="P3230" s="1">
        <v>4.8896530403791</v>
      </c>
      <c r="Q3230" s="1" t="s">
        <v>257</v>
      </c>
      <c r="R3230" s="1" t="s">
        <v>138</v>
      </c>
      <c r="S3230" s="1">
        <v>2.0</v>
      </c>
      <c r="T3230" s="1">
        <v>1.0</v>
      </c>
      <c r="U3230" s="1">
        <v>1.0</v>
      </c>
      <c r="V3230" s="1">
        <v>1.0</v>
      </c>
      <c r="W3230" s="1" t="s">
        <v>98</v>
      </c>
      <c r="X3230" s="6">
        <v>99.0</v>
      </c>
      <c r="Y3230" s="1">
        <v>1.0</v>
      </c>
      <c r="Z3230" s="1">
        <v>0.0</v>
      </c>
      <c r="AA3230" s="1">
        <v>2.0</v>
      </c>
      <c r="AB3230" s="5">
        <f t="shared" si="4"/>
        <v>56</v>
      </c>
      <c r="AC3230" s="8">
        <f t="shared" si="5"/>
        <v>99</v>
      </c>
      <c r="AD3230" s="8">
        <f t="shared" ref="AD3230:AE3230" si="3233">AC3230*AA3230</f>
        <v>198</v>
      </c>
      <c r="AE3230" s="8">
        <f t="shared" si="3233"/>
        <v>11088</v>
      </c>
      <c r="AF3230" s="1" t="s">
        <v>144</v>
      </c>
      <c r="AG3230" s="1">
        <v>1.0</v>
      </c>
      <c r="AH3230" s="1">
        <v>28.0</v>
      </c>
      <c r="AI3230" s="1">
        <v>89.0</v>
      </c>
      <c r="AJ3230" s="1">
        <v>9.0</v>
      </c>
      <c r="AK3230" s="1">
        <v>10.0</v>
      </c>
      <c r="AL3230" s="1">
        <v>10.0</v>
      </c>
      <c r="AM3230" s="1">
        <v>10.0</v>
      </c>
      <c r="AN3230" s="1">
        <v>10.0</v>
      </c>
      <c r="AO3230" s="1">
        <v>8.0</v>
      </c>
    </row>
    <row r="3231">
      <c r="A3231" s="2">
        <v>5985919.0</v>
      </c>
      <c r="B3231" s="1" t="s">
        <v>713</v>
      </c>
      <c r="C3231" s="1">
        <v>2013.0</v>
      </c>
      <c r="D3231" s="3" t="s">
        <v>619</v>
      </c>
      <c r="E3231" s="14">
        <f t="shared" si="2"/>
        <v>4/18/2013</v>
      </c>
      <c r="F3231" s="15">
        <f t="shared" si="3"/>
        <v>3.36926086180874</v>
      </c>
      <c r="G3231" s="2">
        <v>3370850.0</v>
      </c>
      <c r="H3231" s="1" t="s">
        <v>46</v>
      </c>
      <c r="I3231" s="1" t="s">
        <v>5</v>
      </c>
      <c r="J3231" s="5" t="str">
        <f>VLOOKUP(I3231,city,2,FALSE)</f>
        <v>Amsterdam</v>
      </c>
      <c r="K3231" s="1" t="s">
        <v>6</v>
      </c>
      <c r="L3231" s="5" t="str">
        <f>VLOOKUP(K3231,state,2,FALSE)</f>
        <v>North Holland</v>
      </c>
      <c r="M3231" s="2" t="s">
        <v>3293</v>
      </c>
      <c r="N3231" s="1" t="s">
        <v>92</v>
      </c>
      <c r="O3231" s="1">
        <v>52.3670780747273</v>
      </c>
      <c r="P3231" s="1">
        <v>4.89693289072477</v>
      </c>
      <c r="Q3231" s="1" t="s">
        <v>95</v>
      </c>
      <c r="R3231" s="1" t="s">
        <v>97</v>
      </c>
      <c r="S3231" s="1">
        <v>2.0</v>
      </c>
      <c r="T3231" s="1">
        <v>1.0</v>
      </c>
      <c r="U3231" s="1">
        <v>0.0</v>
      </c>
      <c r="V3231" s="1">
        <v>1.0</v>
      </c>
      <c r="W3231" s="1" t="s">
        <v>98</v>
      </c>
      <c r="X3231" s="6">
        <v>129.0</v>
      </c>
      <c r="Y3231" s="1">
        <v>2.0</v>
      </c>
      <c r="Z3231" s="1">
        <v>0.0</v>
      </c>
      <c r="AA3231" s="1">
        <v>2.0</v>
      </c>
      <c r="AB3231" s="5">
        <f t="shared" si="4"/>
        <v>40</v>
      </c>
      <c r="AC3231" s="8">
        <f t="shared" si="5"/>
        <v>129</v>
      </c>
      <c r="AD3231" s="8">
        <f t="shared" ref="AD3231:AE3231" si="3234">AC3231*AA3231</f>
        <v>258</v>
      </c>
      <c r="AE3231" s="8">
        <f t="shared" si="3234"/>
        <v>10320</v>
      </c>
      <c r="AF3231" s="1" t="s">
        <v>144</v>
      </c>
      <c r="AG3231" s="1">
        <v>0.9</v>
      </c>
      <c r="AH3231" s="1">
        <v>20.0</v>
      </c>
      <c r="AI3231" s="1">
        <v>93.0</v>
      </c>
      <c r="AJ3231" s="1">
        <v>9.0</v>
      </c>
      <c r="AK3231" s="1">
        <v>10.0</v>
      </c>
      <c r="AL3231" s="1">
        <v>10.0</v>
      </c>
      <c r="AM3231" s="1">
        <v>10.0</v>
      </c>
      <c r="AN3231" s="1">
        <v>10.0</v>
      </c>
      <c r="AO3231" s="1">
        <v>9.0</v>
      </c>
    </row>
    <row r="3232">
      <c r="A3232" s="2">
        <v>5990448.0</v>
      </c>
      <c r="B3232" s="1" t="s">
        <v>3294</v>
      </c>
      <c r="C3232" s="1">
        <v>2013.0</v>
      </c>
      <c r="D3232" s="3" t="s">
        <v>619</v>
      </c>
      <c r="E3232" s="14">
        <f t="shared" si="2"/>
        <v>4/18/2013</v>
      </c>
      <c r="F3232" s="15">
        <f t="shared" si="3"/>
        <v>3.36926086180874</v>
      </c>
      <c r="G3232" s="2">
        <v>4932087.0</v>
      </c>
      <c r="H3232" s="1" t="s">
        <v>63</v>
      </c>
      <c r="I3232" s="1" t="s">
        <v>5</v>
      </c>
      <c r="J3232" s="5" t="str">
        <f>VLOOKUP(I3232,city,2,FALSE)</f>
        <v>Amsterdam</v>
      </c>
      <c r="K3232" s="1" t="s">
        <v>39</v>
      </c>
      <c r="L3232" s="5" t="str">
        <f>VLOOKUP(K3232,state,2,FALSE)</f>
        <v>North Holland</v>
      </c>
      <c r="M3232" s="2" t="s">
        <v>3295</v>
      </c>
      <c r="N3232" s="1" t="s">
        <v>92</v>
      </c>
      <c r="O3232" s="1">
        <v>52.3767202408393</v>
      </c>
      <c r="P3232" s="1">
        <v>4.89595208267874</v>
      </c>
      <c r="Q3232" s="1" t="s">
        <v>95</v>
      </c>
      <c r="R3232" s="1" t="s">
        <v>97</v>
      </c>
      <c r="S3232" s="1">
        <v>3.0</v>
      </c>
      <c r="T3232" s="1">
        <v>1.0</v>
      </c>
      <c r="U3232" s="1">
        <v>1.0</v>
      </c>
      <c r="V3232" s="1">
        <v>1.0</v>
      </c>
      <c r="W3232" s="1" t="s">
        <v>98</v>
      </c>
      <c r="X3232" s="6">
        <v>95.0</v>
      </c>
      <c r="Y3232" s="1">
        <v>2.0</v>
      </c>
      <c r="Z3232" s="1">
        <v>20.0</v>
      </c>
      <c r="AA3232" s="1">
        <v>2.0</v>
      </c>
      <c r="AB3232" s="5">
        <f t="shared" si="4"/>
        <v>6</v>
      </c>
      <c r="AC3232" s="8">
        <f t="shared" si="5"/>
        <v>95</v>
      </c>
      <c r="AD3232" s="8">
        <f t="shared" ref="AD3232:AE3232" si="3235">AC3232*AA3232</f>
        <v>190</v>
      </c>
      <c r="AE3232" s="8">
        <f t="shared" si="3235"/>
        <v>1140</v>
      </c>
      <c r="AF3232" s="1" t="s">
        <v>115</v>
      </c>
      <c r="AG3232" s="1">
        <v>1.0</v>
      </c>
      <c r="AH3232" s="1">
        <v>3.0</v>
      </c>
      <c r="AI3232" s="1">
        <v>93.0</v>
      </c>
      <c r="AJ3232" s="1">
        <v>10.0</v>
      </c>
      <c r="AK3232" s="1">
        <v>9.0</v>
      </c>
      <c r="AL3232" s="1">
        <v>10.0</v>
      </c>
      <c r="AM3232" s="1">
        <v>10.0</v>
      </c>
      <c r="AN3232" s="1">
        <v>9.0</v>
      </c>
      <c r="AO3232" s="1">
        <v>9.0</v>
      </c>
    </row>
    <row r="3233">
      <c r="A3233" s="2">
        <v>5994388.0</v>
      </c>
      <c r="B3233" s="1" t="s">
        <v>1321</v>
      </c>
      <c r="C3233" s="1">
        <v>2013.0</v>
      </c>
      <c r="D3233" s="3" t="s">
        <v>628</v>
      </c>
      <c r="E3233" s="14">
        <f t="shared" si="2"/>
        <v>4/19/2013</v>
      </c>
      <c r="F3233" s="15">
        <f t="shared" si="3"/>
        <v>3.36652113578134</v>
      </c>
      <c r="G3233" s="2">
        <v>1081307.0</v>
      </c>
      <c r="H3233" s="1" t="s">
        <v>93</v>
      </c>
      <c r="I3233" s="1" t="s">
        <v>5</v>
      </c>
      <c r="J3233" s="5" t="str">
        <f>VLOOKUP(I3233,city,2,FALSE)</f>
        <v>Amsterdam</v>
      </c>
      <c r="K3233" s="1" t="s">
        <v>6</v>
      </c>
      <c r="L3233" s="5" t="str">
        <f>VLOOKUP(K3233,state,2,FALSE)</f>
        <v>North Holland</v>
      </c>
      <c r="M3233" s="2" t="s">
        <v>3296</v>
      </c>
      <c r="N3233" s="1" t="s">
        <v>92</v>
      </c>
      <c r="O3233" s="1">
        <v>52.3988386119361</v>
      </c>
      <c r="P3233" s="1">
        <v>4.91861456640164</v>
      </c>
      <c r="Q3233" s="1" t="s">
        <v>154</v>
      </c>
      <c r="R3233" s="1" t="s">
        <v>97</v>
      </c>
      <c r="S3233" s="1">
        <v>3.0</v>
      </c>
      <c r="T3233" s="1">
        <v>1.0</v>
      </c>
      <c r="U3233" s="1">
        <v>2.0</v>
      </c>
      <c r="V3233" s="1">
        <v>2.0</v>
      </c>
      <c r="W3233" s="1" t="s">
        <v>98</v>
      </c>
      <c r="X3233" s="6">
        <v>75.0</v>
      </c>
      <c r="Y3233" s="1">
        <v>2.0</v>
      </c>
      <c r="Z3233" s="1">
        <v>15.0</v>
      </c>
      <c r="AA3233" s="1">
        <v>2.0</v>
      </c>
      <c r="AB3233" s="5">
        <f t="shared" si="4"/>
        <v>46</v>
      </c>
      <c r="AC3233" s="8">
        <f t="shared" si="5"/>
        <v>75</v>
      </c>
      <c r="AD3233" s="8">
        <f t="shared" ref="AD3233:AE3233" si="3236">AC3233*AA3233</f>
        <v>150</v>
      </c>
      <c r="AE3233" s="8">
        <f t="shared" si="3236"/>
        <v>6900</v>
      </c>
      <c r="AF3233" s="1" t="s">
        <v>115</v>
      </c>
      <c r="AG3233" s="1">
        <v>0.94</v>
      </c>
      <c r="AH3233" s="1">
        <v>23.0</v>
      </c>
      <c r="AI3233" s="1">
        <v>91.0</v>
      </c>
      <c r="AJ3233" s="1">
        <v>10.0</v>
      </c>
      <c r="AK3233" s="1">
        <v>9.0</v>
      </c>
      <c r="AL3233" s="1">
        <v>10.0</v>
      </c>
      <c r="AM3233" s="1">
        <v>10.0</v>
      </c>
      <c r="AN3233" s="1">
        <v>9.0</v>
      </c>
      <c r="AO3233" s="1">
        <v>9.0</v>
      </c>
    </row>
    <row r="3234">
      <c r="A3234" s="2">
        <v>5994851.0</v>
      </c>
      <c r="B3234" s="1" t="s">
        <v>3297</v>
      </c>
      <c r="C3234" s="1">
        <v>2013.0</v>
      </c>
      <c r="D3234" s="3" t="s">
        <v>628</v>
      </c>
      <c r="E3234" s="14">
        <f t="shared" si="2"/>
        <v>4/19/2013</v>
      </c>
      <c r="F3234" s="15">
        <f t="shared" si="3"/>
        <v>3.36652113578134</v>
      </c>
      <c r="G3234" s="2">
        <v>1745212.0</v>
      </c>
      <c r="H3234" s="1" t="s">
        <v>82</v>
      </c>
      <c r="I3234" s="1" t="s">
        <v>5</v>
      </c>
      <c r="J3234" s="5" t="str">
        <f>VLOOKUP(I3234,city,2,FALSE)</f>
        <v>Amsterdam</v>
      </c>
      <c r="K3234" s="1" t="s">
        <v>6</v>
      </c>
      <c r="L3234" s="5" t="str">
        <f>VLOOKUP(K3234,state,2,FALSE)</f>
        <v>North Holland</v>
      </c>
      <c r="M3234" s="2" t="s">
        <v>3298</v>
      </c>
      <c r="N3234" s="1" t="s">
        <v>92</v>
      </c>
      <c r="O3234" s="1">
        <v>52.3549212198862</v>
      </c>
      <c r="P3234" s="1">
        <v>4.9249577918744</v>
      </c>
      <c r="Q3234" s="1" t="s">
        <v>95</v>
      </c>
      <c r="R3234" s="1" t="s">
        <v>97</v>
      </c>
      <c r="S3234" s="1">
        <v>3.0</v>
      </c>
      <c r="T3234" s="1">
        <v>1.0</v>
      </c>
      <c r="U3234" s="1">
        <v>1.0</v>
      </c>
      <c r="V3234" s="1">
        <v>1.0</v>
      </c>
      <c r="W3234" s="1" t="s">
        <v>98</v>
      </c>
      <c r="X3234" s="6">
        <v>85.0</v>
      </c>
      <c r="Y3234" s="1">
        <v>1.0</v>
      </c>
      <c r="Z3234" s="1">
        <v>0.0</v>
      </c>
      <c r="AA3234" s="1">
        <v>3.0</v>
      </c>
      <c r="AB3234" s="5">
        <f t="shared" si="4"/>
        <v>8</v>
      </c>
      <c r="AC3234" s="8">
        <f t="shared" si="5"/>
        <v>85</v>
      </c>
      <c r="AD3234" s="8">
        <f t="shared" ref="AD3234:AE3234" si="3237">AC3234*AA3234</f>
        <v>255</v>
      </c>
      <c r="AE3234" s="8">
        <f t="shared" si="3237"/>
        <v>2040</v>
      </c>
      <c r="AF3234" s="1" t="s">
        <v>144</v>
      </c>
      <c r="AG3234" s="1">
        <v>1.0</v>
      </c>
      <c r="AH3234" s="1">
        <v>4.0</v>
      </c>
      <c r="AI3234" s="1">
        <v>95.0</v>
      </c>
      <c r="AJ3234" s="1">
        <v>9.0</v>
      </c>
      <c r="AK3234" s="1">
        <v>9.0</v>
      </c>
      <c r="AL3234" s="1">
        <v>10.0</v>
      </c>
      <c r="AM3234" s="1">
        <v>10.0</v>
      </c>
      <c r="AN3234" s="1">
        <v>9.0</v>
      </c>
      <c r="AO3234" s="1">
        <v>9.0</v>
      </c>
    </row>
    <row r="3235">
      <c r="A3235" s="2">
        <v>5997475.0</v>
      </c>
      <c r="B3235" s="1" t="s">
        <v>3299</v>
      </c>
      <c r="C3235" s="1">
        <v>2013.0</v>
      </c>
      <c r="D3235" s="3" t="s">
        <v>628</v>
      </c>
      <c r="E3235" s="14">
        <f t="shared" si="2"/>
        <v>4/19/2013</v>
      </c>
      <c r="F3235" s="15">
        <f t="shared" si="3"/>
        <v>3.36652113578134</v>
      </c>
      <c r="G3235" s="2">
        <v>1953187.0</v>
      </c>
      <c r="H3235" s="1" t="s">
        <v>46</v>
      </c>
      <c r="I3235" s="1" t="s">
        <v>5</v>
      </c>
      <c r="J3235" s="5" t="str">
        <f>VLOOKUP(I3235,city,2,FALSE)</f>
        <v>Amsterdam</v>
      </c>
      <c r="K3235" s="1" t="s">
        <v>6</v>
      </c>
      <c r="L3235" s="5" t="str">
        <f>VLOOKUP(K3235,state,2,FALSE)</f>
        <v>North Holland</v>
      </c>
      <c r="M3235" s="2" t="s">
        <v>1860</v>
      </c>
      <c r="N3235" s="1" t="s">
        <v>92</v>
      </c>
      <c r="O3235" s="1">
        <v>52.365905711978</v>
      </c>
      <c r="P3235" s="1">
        <v>4.92040564245927</v>
      </c>
      <c r="Q3235" s="1" t="s">
        <v>221</v>
      </c>
      <c r="R3235" s="1" t="s">
        <v>97</v>
      </c>
      <c r="S3235" s="1">
        <v>2.0</v>
      </c>
      <c r="T3235" s="1">
        <v>1.0</v>
      </c>
      <c r="U3235" s="1">
        <v>2.0</v>
      </c>
      <c r="V3235" s="1">
        <v>1.0</v>
      </c>
      <c r="W3235" s="1" t="s">
        <v>98</v>
      </c>
      <c r="X3235" s="6">
        <v>145.0</v>
      </c>
      <c r="Y3235" s="1">
        <v>2.0</v>
      </c>
      <c r="Z3235" s="1">
        <v>0.0</v>
      </c>
      <c r="AA3235" s="1">
        <v>2.0</v>
      </c>
      <c r="AB3235" s="5">
        <f t="shared" si="4"/>
        <v>0</v>
      </c>
      <c r="AC3235" s="8">
        <f t="shared" si="5"/>
        <v>145</v>
      </c>
      <c r="AD3235" s="8">
        <f t="shared" ref="AD3235:AE3235" si="3238">AC3235*AA3235</f>
        <v>290</v>
      </c>
      <c r="AE3235" s="8">
        <f t="shared" si="3238"/>
        <v>0</v>
      </c>
      <c r="AF3235" s="1" t="s">
        <v>115</v>
      </c>
      <c r="AG3235" s="1">
        <v>0.8</v>
      </c>
      <c r="AH3235" s="1">
        <v>0.0</v>
      </c>
    </row>
    <row r="3236">
      <c r="A3236" s="2">
        <v>6013378.0</v>
      </c>
      <c r="B3236" s="1" t="s">
        <v>185</v>
      </c>
      <c r="C3236" s="1">
        <v>2013.0</v>
      </c>
      <c r="D3236" s="3" t="s">
        <v>1583</v>
      </c>
      <c r="E3236" s="14">
        <f t="shared" si="2"/>
        <v>4/20/2013</v>
      </c>
      <c r="F3236" s="15">
        <f t="shared" si="3"/>
        <v>3.36378140975394</v>
      </c>
      <c r="G3236" s="2">
        <v>5476868.0</v>
      </c>
      <c r="H3236" s="1" t="s">
        <v>41</v>
      </c>
      <c r="I3236" s="1" t="s">
        <v>5</v>
      </c>
      <c r="J3236" s="5" t="str">
        <f>VLOOKUP(I3236,city,2,FALSE)</f>
        <v>Amsterdam</v>
      </c>
      <c r="K3236" s="1" t="s">
        <v>31</v>
      </c>
      <c r="L3236" s="5" t="str">
        <f>VLOOKUP(K3236,state,2,FALSE)</f>
        <v>North Holland</v>
      </c>
      <c r="M3236" s="2" t="s">
        <v>3300</v>
      </c>
      <c r="N3236" s="1" t="s">
        <v>92</v>
      </c>
      <c r="O3236" s="1">
        <v>52.3732678734994</v>
      </c>
      <c r="P3236" s="1">
        <v>4.85347330857655</v>
      </c>
      <c r="Q3236" s="1" t="s">
        <v>95</v>
      </c>
      <c r="R3236" s="1" t="s">
        <v>138</v>
      </c>
      <c r="S3236" s="1">
        <v>2.0</v>
      </c>
      <c r="T3236" s="1">
        <v>1.0</v>
      </c>
      <c r="U3236" s="1">
        <v>1.0</v>
      </c>
      <c r="V3236" s="1">
        <v>1.0</v>
      </c>
      <c r="W3236" s="1" t="s">
        <v>150</v>
      </c>
      <c r="X3236" s="6">
        <v>35.0</v>
      </c>
      <c r="Y3236" s="1">
        <v>1.0</v>
      </c>
      <c r="Z3236" s="1">
        <v>0.0</v>
      </c>
      <c r="AA3236" s="1">
        <v>1.0</v>
      </c>
      <c r="AB3236" s="5">
        <f t="shared" si="4"/>
        <v>2</v>
      </c>
      <c r="AC3236" s="8">
        <f t="shared" si="5"/>
        <v>35</v>
      </c>
      <c r="AD3236" s="8">
        <f t="shared" ref="AD3236:AE3236" si="3239">AC3236*AA3236</f>
        <v>35</v>
      </c>
      <c r="AE3236" s="8">
        <f t="shared" si="3239"/>
        <v>70</v>
      </c>
      <c r="AF3236" s="1" t="s">
        <v>115</v>
      </c>
      <c r="AG3236" s="1">
        <v>0.58</v>
      </c>
      <c r="AH3236" s="1">
        <v>1.0</v>
      </c>
      <c r="AI3236" s="1">
        <v>100.0</v>
      </c>
      <c r="AJ3236" s="1">
        <v>6.0</v>
      </c>
      <c r="AK3236" s="1">
        <v>10.0</v>
      </c>
      <c r="AL3236" s="1">
        <v>10.0</v>
      </c>
      <c r="AM3236" s="1">
        <v>10.0</v>
      </c>
      <c r="AN3236" s="1">
        <v>10.0</v>
      </c>
      <c r="AO3236" s="1">
        <v>8.0</v>
      </c>
    </row>
    <row r="3237">
      <c r="A3237" s="2">
        <v>6013515.0</v>
      </c>
      <c r="B3237" s="1" t="s">
        <v>3301</v>
      </c>
      <c r="C3237" s="1">
        <v>2013.0</v>
      </c>
      <c r="D3237" s="3" t="s">
        <v>1583</v>
      </c>
      <c r="E3237" s="14">
        <f t="shared" si="2"/>
        <v>4/20/2013</v>
      </c>
      <c r="F3237" s="15">
        <f t="shared" si="3"/>
        <v>3.36378140975394</v>
      </c>
      <c r="G3237" s="2">
        <v>3019899.0</v>
      </c>
      <c r="H3237" s="1" t="s">
        <v>75</v>
      </c>
      <c r="I3237" s="1" t="s">
        <v>5</v>
      </c>
      <c r="J3237" s="5" t="str">
        <f>VLOOKUP(I3237,city,2,FALSE)</f>
        <v>Amsterdam</v>
      </c>
      <c r="K3237" s="1" t="s">
        <v>6</v>
      </c>
      <c r="L3237" s="5" t="str">
        <f>VLOOKUP(K3237,state,2,FALSE)</f>
        <v>North Holland</v>
      </c>
      <c r="M3237" s="2">
        <v>1079.0</v>
      </c>
      <c r="N3237" s="1" t="s">
        <v>92</v>
      </c>
      <c r="O3237" s="1">
        <v>52.3474203454818</v>
      </c>
      <c r="P3237" s="1">
        <v>4.91278466166694</v>
      </c>
      <c r="Q3237" s="1" t="s">
        <v>95</v>
      </c>
      <c r="R3237" s="1" t="s">
        <v>97</v>
      </c>
      <c r="S3237" s="1">
        <v>2.0</v>
      </c>
      <c r="T3237" s="1">
        <v>1.0</v>
      </c>
      <c r="U3237" s="1">
        <v>1.0</v>
      </c>
      <c r="V3237" s="1">
        <v>1.0</v>
      </c>
      <c r="W3237" s="1" t="s">
        <v>98</v>
      </c>
      <c r="X3237" s="6">
        <v>80.0</v>
      </c>
      <c r="Y3237" s="1">
        <v>1.0</v>
      </c>
      <c r="Z3237" s="1">
        <v>0.0</v>
      </c>
      <c r="AA3237" s="1">
        <v>2.0</v>
      </c>
      <c r="AB3237" s="5">
        <f t="shared" si="4"/>
        <v>4</v>
      </c>
      <c r="AC3237" s="8">
        <f t="shared" si="5"/>
        <v>80</v>
      </c>
      <c r="AD3237" s="8">
        <f t="shared" ref="AD3237:AE3237" si="3240">AC3237*AA3237</f>
        <v>160</v>
      </c>
      <c r="AE3237" s="8">
        <f t="shared" si="3240"/>
        <v>640</v>
      </c>
      <c r="AF3237" s="1" t="s">
        <v>115</v>
      </c>
      <c r="AG3237" s="1">
        <v>0.58</v>
      </c>
      <c r="AH3237" s="1">
        <v>2.0</v>
      </c>
      <c r="AI3237" s="1">
        <v>100.0</v>
      </c>
      <c r="AJ3237" s="1">
        <v>10.0</v>
      </c>
      <c r="AK3237" s="1">
        <v>10.0</v>
      </c>
      <c r="AL3237" s="1">
        <v>10.0</v>
      </c>
      <c r="AM3237" s="1">
        <v>10.0</v>
      </c>
      <c r="AN3237" s="1">
        <v>8.0</v>
      </c>
      <c r="AO3237" s="1">
        <v>10.0</v>
      </c>
    </row>
    <row r="3238">
      <c r="A3238" s="2">
        <v>6019841.0</v>
      </c>
      <c r="B3238" s="1" t="s">
        <v>1274</v>
      </c>
      <c r="C3238" s="1">
        <v>2013.0</v>
      </c>
      <c r="D3238" s="3" t="s">
        <v>1588</v>
      </c>
      <c r="E3238" s="14">
        <f t="shared" si="2"/>
        <v>4/21/2013</v>
      </c>
      <c r="F3238" s="15">
        <f t="shared" si="3"/>
        <v>3.36104168372655</v>
      </c>
      <c r="G3238" s="2">
        <v>4830791.0</v>
      </c>
      <c r="H3238" s="1" t="s">
        <v>46</v>
      </c>
      <c r="I3238" s="1" t="s">
        <v>5</v>
      </c>
      <c r="J3238" s="5" t="str">
        <f>VLOOKUP(I3238,city,2,FALSE)</f>
        <v>Amsterdam</v>
      </c>
      <c r="K3238" s="1" t="s">
        <v>31</v>
      </c>
      <c r="L3238" s="5" t="str">
        <f>VLOOKUP(K3238,state,2,FALSE)</f>
        <v>North Holland</v>
      </c>
      <c r="M3238" s="2" t="s">
        <v>3302</v>
      </c>
      <c r="N3238" s="1" t="s">
        <v>92</v>
      </c>
      <c r="O3238" s="1">
        <v>52.3666734591166</v>
      </c>
      <c r="P3238" s="1">
        <v>4.90575410170459</v>
      </c>
      <c r="Q3238" s="1" t="s">
        <v>95</v>
      </c>
      <c r="R3238" s="1" t="s">
        <v>97</v>
      </c>
      <c r="S3238" s="1">
        <v>4.0</v>
      </c>
      <c r="T3238" s="1">
        <v>1.0</v>
      </c>
      <c r="U3238" s="1">
        <v>2.0</v>
      </c>
      <c r="V3238" s="1">
        <v>2.0</v>
      </c>
      <c r="W3238" s="1" t="s">
        <v>98</v>
      </c>
      <c r="X3238" s="6">
        <v>225.0</v>
      </c>
      <c r="Y3238" s="1">
        <v>1.0</v>
      </c>
      <c r="Z3238" s="1">
        <v>0.0</v>
      </c>
      <c r="AA3238" s="1">
        <v>7.0</v>
      </c>
      <c r="AB3238" s="5">
        <f t="shared" si="4"/>
        <v>0</v>
      </c>
      <c r="AC3238" s="8">
        <f t="shared" si="5"/>
        <v>225</v>
      </c>
      <c r="AD3238" s="8">
        <f t="shared" ref="AD3238:AE3238" si="3241">AC3238*AA3238</f>
        <v>1575</v>
      </c>
      <c r="AE3238" s="8">
        <f t="shared" si="3241"/>
        <v>0</v>
      </c>
      <c r="AF3238" s="1" t="s">
        <v>159</v>
      </c>
      <c r="AG3238" s="1" t="s">
        <v>159</v>
      </c>
      <c r="AH3238" s="1">
        <v>0.0</v>
      </c>
    </row>
    <row r="3239">
      <c r="A3239" s="2">
        <v>6021414.0</v>
      </c>
      <c r="B3239" s="1" t="s">
        <v>507</v>
      </c>
      <c r="C3239" s="1">
        <v>2013.0</v>
      </c>
      <c r="D3239" s="3" t="s">
        <v>1588</v>
      </c>
      <c r="E3239" s="14">
        <f t="shared" si="2"/>
        <v>4/21/2013</v>
      </c>
      <c r="F3239" s="15">
        <f t="shared" si="3"/>
        <v>3.36104168372655</v>
      </c>
      <c r="G3239" s="2">
        <v>1340289.0</v>
      </c>
      <c r="H3239" s="1" t="s">
        <v>7</v>
      </c>
      <c r="I3239" s="1" t="s">
        <v>5</v>
      </c>
      <c r="J3239" s="5" t="str">
        <f>VLOOKUP(I3239,city,2,FALSE)</f>
        <v>Amsterdam</v>
      </c>
      <c r="K3239" s="1" t="s">
        <v>6</v>
      </c>
      <c r="L3239" s="5" t="str">
        <f>VLOOKUP(K3239,state,2,FALSE)</f>
        <v>North Holland</v>
      </c>
      <c r="M3239" s="2" t="s">
        <v>2141</v>
      </c>
      <c r="N3239" s="1" t="s">
        <v>92</v>
      </c>
      <c r="O3239" s="1">
        <v>52.3738412980647</v>
      </c>
      <c r="P3239" s="1">
        <v>4.86732395417826</v>
      </c>
      <c r="Q3239" s="1" t="s">
        <v>95</v>
      </c>
      <c r="R3239" s="1" t="s">
        <v>97</v>
      </c>
      <c r="S3239" s="1">
        <v>4.0</v>
      </c>
      <c r="T3239" s="1">
        <v>1.0</v>
      </c>
      <c r="U3239" s="1">
        <v>2.0</v>
      </c>
      <c r="V3239" s="1">
        <v>4.0</v>
      </c>
      <c r="W3239" s="1" t="s">
        <v>98</v>
      </c>
      <c r="X3239" s="6">
        <v>140.0</v>
      </c>
      <c r="Y3239" s="1">
        <v>4.0</v>
      </c>
      <c r="Z3239" s="1">
        <v>0.0</v>
      </c>
      <c r="AA3239" s="1">
        <v>3.0</v>
      </c>
      <c r="AB3239" s="5">
        <f t="shared" si="4"/>
        <v>60</v>
      </c>
      <c r="AC3239" s="8">
        <f t="shared" si="5"/>
        <v>140</v>
      </c>
      <c r="AD3239" s="8">
        <f t="shared" ref="AD3239:AE3239" si="3242">AC3239*AA3239</f>
        <v>420</v>
      </c>
      <c r="AE3239" s="8">
        <f t="shared" si="3242"/>
        <v>25200</v>
      </c>
      <c r="AF3239" s="1" t="s">
        <v>159</v>
      </c>
      <c r="AG3239" s="1" t="s">
        <v>159</v>
      </c>
      <c r="AH3239" s="1">
        <v>30.0</v>
      </c>
      <c r="AI3239" s="1">
        <v>90.0</v>
      </c>
      <c r="AJ3239" s="1">
        <v>9.0</v>
      </c>
      <c r="AK3239" s="1">
        <v>9.0</v>
      </c>
      <c r="AL3239" s="1">
        <v>9.0</v>
      </c>
      <c r="AM3239" s="1">
        <v>9.0</v>
      </c>
      <c r="AN3239" s="1">
        <v>9.0</v>
      </c>
      <c r="AO3239" s="1">
        <v>9.0</v>
      </c>
    </row>
    <row r="3240">
      <c r="A3240" s="2">
        <v>6022639.0</v>
      </c>
      <c r="B3240" s="1" t="s">
        <v>3303</v>
      </c>
      <c r="C3240" s="1">
        <v>2013.0</v>
      </c>
      <c r="D3240" s="3" t="s">
        <v>1588</v>
      </c>
      <c r="E3240" s="14">
        <f t="shared" si="2"/>
        <v>4/21/2013</v>
      </c>
      <c r="F3240" s="15">
        <f t="shared" si="3"/>
        <v>3.36104168372655</v>
      </c>
      <c r="G3240" s="2">
        <v>2892336.0</v>
      </c>
      <c r="H3240" s="1" t="s">
        <v>67</v>
      </c>
      <c r="I3240" s="1" t="s">
        <v>5</v>
      </c>
      <c r="J3240" s="5" t="str">
        <f>VLOOKUP(I3240,city,2,FALSE)</f>
        <v>Amsterdam</v>
      </c>
      <c r="K3240" s="1" t="s">
        <v>6</v>
      </c>
      <c r="L3240" s="5" t="str">
        <f>VLOOKUP(K3240,state,2,FALSE)</f>
        <v>North Holland</v>
      </c>
      <c r="M3240" s="2">
        <v>1071.0</v>
      </c>
      <c r="N3240" s="1" t="s">
        <v>92</v>
      </c>
      <c r="O3240" s="1">
        <v>52.3537087540795</v>
      </c>
      <c r="P3240" s="1">
        <v>4.88297507857336</v>
      </c>
      <c r="Q3240" s="1" t="s">
        <v>95</v>
      </c>
      <c r="R3240" s="1" t="s">
        <v>97</v>
      </c>
      <c r="S3240" s="1">
        <v>2.0</v>
      </c>
      <c r="T3240" s="1">
        <v>1.0</v>
      </c>
      <c r="U3240" s="1">
        <v>1.0</v>
      </c>
      <c r="V3240" s="1">
        <v>1.0</v>
      </c>
      <c r="W3240" s="1" t="s">
        <v>98</v>
      </c>
      <c r="X3240" s="6">
        <v>120.0</v>
      </c>
      <c r="Y3240" s="1">
        <v>1.0</v>
      </c>
      <c r="Z3240" s="1">
        <v>0.0</v>
      </c>
      <c r="AA3240" s="1">
        <v>3.0</v>
      </c>
      <c r="AB3240" s="5">
        <f t="shared" si="4"/>
        <v>10</v>
      </c>
      <c r="AC3240" s="8">
        <f t="shared" si="5"/>
        <v>120</v>
      </c>
      <c r="AD3240" s="8">
        <f t="shared" ref="AD3240:AE3240" si="3243">AC3240*AA3240</f>
        <v>360</v>
      </c>
      <c r="AE3240" s="8">
        <f t="shared" si="3243"/>
        <v>3600</v>
      </c>
      <c r="AF3240" s="1" t="s">
        <v>115</v>
      </c>
      <c r="AG3240" s="1">
        <v>0.88</v>
      </c>
      <c r="AH3240" s="1">
        <v>5.0</v>
      </c>
      <c r="AI3240" s="1">
        <v>96.0</v>
      </c>
      <c r="AJ3240" s="1">
        <v>9.0</v>
      </c>
      <c r="AK3240" s="1">
        <v>9.0</v>
      </c>
      <c r="AL3240" s="1">
        <v>10.0</v>
      </c>
      <c r="AM3240" s="1">
        <v>9.0</v>
      </c>
      <c r="AN3240" s="1">
        <v>9.0</v>
      </c>
      <c r="AO3240" s="1">
        <v>9.0</v>
      </c>
    </row>
    <row r="3241">
      <c r="A3241" s="2">
        <v>6024602.0</v>
      </c>
      <c r="B3241" s="1" t="s">
        <v>3304</v>
      </c>
      <c r="C3241" s="1">
        <v>2013.0</v>
      </c>
      <c r="D3241" s="3" t="s">
        <v>1588</v>
      </c>
      <c r="E3241" s="14">
        <f t="shared" si="2"/>
        <v>4/21/2013</v>
      </c>
      <c r="F3241" s="15">
        <f t="shared" si="3"/>
        <v>3.36104168372655</v>
      </c>
      <c r="G3241" s="2">
        <v>2296947.0</v>
      </c>
      <c r="H3241" s="1" t="s">
        <v>46</v>
      </c>
      <c r="I3241" s="1" t="s">
        <v>5</v>
      </c>
      <c r="J3241" s="5" t="str">
        <f>VLOOKUP(I3241,city,2,FALSE)</f>
        <v>Amsterdam</v>
      </c>
      <c r="K3241" s="1" t="s">
        <v>6</v>
      </c>
      <c r="L3241" s="5" t="str">
        <f>VLOOKUP(K3241,state,2,FALSE)</f>
        <v>North Holland</v>
      </c>
      <c r="M3241" s="2" t="s">
        <v>3305</v>
      </c>
      <c r="N3241" s="1" t="s">
        <v>92</v>
      </c>
      <c r="O3241" s="1">
        <v>52.3630280349189</v>
      </c>
      <c r="P3241" s="1">
        <v>4.91703428913634</v>
      </c>
      <c r="Q3241" s="1" t="s">
        <v>154</v>
      </c>
      <c r="R3241" s="1" t="s">
        <v>97</v>
      </c>
      <c r="S3241" s="1">
        <v>4.0</v>
      </c>
      <c r="T3241" s="1">
        <v>1.0</v>
      </c>
      <c r="U3241" s="1">
        <v>2.0</v>
      </c>
      <c r="V3241" s="1">
        <v>2.0</v>
      </c>
      <c r="W3241" s="1" t="s">
        <v>98</v>
      </c>
      <c r="X3241" s="6">
        <v>120.0</v>
      </c>
      <c r="Y3241" s="1">
        <v>2.0</v>
      </c>
      <c r="Z3241" s="1">
        <v>35.0</v>
      </c>
      <c r="AA3241" s="1">
        <v>3.0</v>
      </c>
      <c r="AB3241" s="5">
        <f t="shared" si="4"/>
        <v>14</v>
      </c>
      <c r="AC3241" s="8">
        <f t="shared" si="5"/>
        <v>120</v>
      </c>
      <c r="AD3241" s="8">
        <f t="shared" ref="AD3241:AE3241" si="3244">AC3241*AA3241</f>
        <v>360</v>
      </c>
      <c r="AE3241" s="8">
        <f t="shared" si="3244"/>
        <v>5040</v>
      </c>
      <c r="AF3241" s="1" t="s">
        <v>115</v>
      </c>
      <c r="AG3241" s="1">
        <v>0.93</v>
      </c>
      <c r="AH3241" s="1">
        <v>7.0</v>
      </c>
      <c r="AI3241" s="1">
        <v>94.0</v>
      </c>
      <c r="AJ3241" s="1">
        <v>10.0</v>
      </c>
      <c r="AK3241" s="1">
        <v>10.0</v>
      </c>
      <c r="AL3241" s="1">
        <v>10.0</v>
      </c>
      <c r="AM3241" s="1">
        <v>10.0</v>
      </c>
      <c r="AN3241" s="1">
        <v>9.0</v>
      </c>
      <c r="AO3241" s="1">
        <v>9.0</v>
      </c>
    </row>
    <row r="3242">
      <c r="A3242" s="2">
        <v>6025595.0</v>
      </c>
      <c r="B3242" s="1" t="s">
        <v>684</v>
      </c>
      <c r="C3242" s="1">
        <v>2013.0</v>
      </c>
      <c r="D3242" s="3" t="s">
        <v>1588</v>
      </c>
      <c r="E3242" s="14">
        <f t="shared" si="2"/>
        <v>4/21/2013</v>
      </c>
      <c r="F3242" s="15">
        <f t="shared" si="3"/>
        <v>3.36104168372655</v>
      </c>
      <c r="G3242" s="2">
        <v>1096593.0</v>
      </c>
      <c r="H3242" s="1" t="s">
        <v>82</v>
      </c>
      <c r="I3242" s="1" t="s">
        <v>5</v>
      </c>
      <c r="J3242" s="5" t="str">
        <f>VLOOKUP(I3242,city,2,FALSE)</f>
        <v>Amsterdam</v>
      </c>
      <c r="K3242" s="1" t="s">
        <v>6</v>
      </c>
      <c r="L3242" s="5" t="str">
        <f>VLOOKUP(K3242,state,2,FALSE)</f>
        <v>North Holland</v>
      </c>
      <c r="M3242" s="2" t="s">
        <v>3306</v>
      </c>
      <c r="N3242" s="1" t="s">
        <v>92</v>
      </c>
      <c r="O3242" s="1">
        <v>52.3572192771748</v>
      </c>
      <c r="P3242" s="1">
        <v>4.91066278817457</v>
      </c>
      <c r="Q3242" s="1" t="s">
        <v>95</v>
      </c>
      <c r="R3242" s="1" t="s">
        <v>97</v>
      </c>
      <c r="S3242" s="1">
        <v>2.0</v>
      </c>
      <c r="T3242" s="1">
        <v>1.0</v>
      </c>
      <c r="U3242" s="1">
        <v>1.0</v>
      </c>
      <c r="V3242" s="1">
        <v>1.0</v>
      </c>
      <c r="W3242" s="1" t="s">
        <v>98</v>
      </c>
      <c r="X3242" s="6">
        <v>94.0</v>
      </c>
      <c r="Y3242" s="1">
        <v>2.0</v>
      </c>
      <c r="Z3242" s="1">
        <v>20.0</v>
      </c>
      <c r="AA3242" s="1">
        <v>3.0</v>
      </c>
      <c r="AB3242" s="5">
        <f t="shared" si="4"/>
        <v>30</v>
      </c>
      <c r="AC3242" s="8">
        <f t="shared" si="5"/>
        <v>94</v>
      </c>
      <c r="AD3242" s="8">
        <f t="shared" ref="AD3242:AE3242" si="3245">AC3242*AA3242</f>
        <v>282</v>
      </c>
      <c r="AE3242" s="8">
        <f t="shared" si="3245"/>
        <v>8460</v>
      </c>
      <c r="AF3242" s="1" t="s">
        <v>144</v>
      </c>
      <c r="AG3242" s="1">
        <v>0.8</v>
      </c>
      <c r="AH3242" s="1">
        <v>15.0</v>
      </c>
      <c r="AI3242" s="1">
        <v>96.0</v>
      </c>
      <c r="AJ3242" s="1">
        <v>10.0</v>
      </c>
      <c r="AK3242" s="1">
        <v>9.0</v>
      </c>
      <c r="AL3242" s="1">
        <v>10.0</v>
      </c>
      <c r="AM3242" s="1">
        <v>10.0</v>
      </c>
      <c r="AN3242" s="1">
        <v>9.0</v>
      </c>
      <c r="AO3242" s="1">
        <v>10.0</v>
      </c>
    </row>
    <row r="3243">
      <c r="A3243" s="2">
        <v>6027373.0</v>
      </c>
      <c r="B3243" s="1" t="s">
        <v>1494</v>
      </c>
      <c r="C3243" s="1">
        <v>2013.0</v>
      </c>
      <c r="D3243" s="3" t="s">
        <v>1588</v>
      </c>
      <c r="E3243" s="14">
        <f t="shared" si="2"/>
        <v>4/21/2013</v>
      </c>
      <c r="F3243" s="15">
        <f t="shared" si="3"/>
        <v>3.36104168372655</v>
      </c>
      <c r="G3243" s="2">
        <v>3191295.0</v>
      </c>
      <c r="H3243" s="1" t="s">
        <v>41</v>
      </c>
      <c r="I3243" s="1" t="s">
        <v>5</v>
      </c>
      <c r="J3243" s="5" t="str">
        <f>VLOOKUP(I3243,city,2,FALSE)</f>
        <v>Amsterdam</v>
      </c>
      <c r="K3243" s="1" t="s">
        <v>6</v>
      </c>
      <c r="L3243" s="5" t="str">
        <f>VLOOKUP(K3243,state,2,FALSE)</f>
        <v>North Holland</v>
      </c>
      <c r="M3243" s="2" t="s">
        <v>3307</v>
      </c>
      <c r="N3243" s="1" t="s">
        <v>92</v>
      </c>
      <c r="O3243" s="1">
        <v>52.3696723432145</v>
      </c>
      <c r="P3243" s="1">
        <v>4.84974671756433</v>
      </c>
      <c r="Q3243" s="1" t="s">
        <v>95</v>
      </c>
      <c r="R3243" s="1" t="s">
        <v>97</v>
      </c>
      <c r="S3243" s="1">
        <v>5.0</v>
      </c>
      <c r="T3243" s="1">
        <v>1.0</v>
      </c>
      <c r="U3243" s="1">
        <v>3.0</v>
      </c>
      <c r="V3243" s="1">
        <v>3.0</v>
      </c>
      <c r="W3243" s="1" t="s">
        <v>98</v>
      </c>
      <c r="X3243" s="6">
        <v>189.0</v>
      </c>
      <c r="Y3243" s="1">
        <v>4.0</v>
      </c>
      <c r="Z3243" s="1">
        <v>10.0</v>
      </c>
      <c r="AA3243" s="1">
        <v>4.0</v>
      </c>
      <c r="AB3243" s="5">
        <f t="shared" si="4"/>
        <v>2</v>
      </c>
      <c r="AC3243" s="8">
        <f t="shared" si="5"/>
        <v>189</v>
      </c>
      <c r="AD3243" s="8">
        <f t="shared" ref="AD3243:AE3243" si="3246">AC3243*AA3243</f>
        <v>756</v>
      </c>
      <c r="AE3243" s="8">
        <f t="shared" si="3246"/>
        <v>1512</v>
      </c>
      <c r="AF3243" s="1" t="s">
        <v>144</v>
      </c>
      <c r="AG3243" s="1">
        <v>1.0</v>
      </c>
      <c r="AH3243" s="1">
        <v>1.0</v>
      </c>
      <c r="AI3243" s="1">
        <v>100.0</v>
      </c>
      <c r="AJ3243" s="1">
        <v>10.0</v>
      </c>
      <c r="AK3243" s="1">
        <v>10.0</v>
      </c>
      <c r="AL3243" s="1">
        <v>10.0</v>
      </c>
      <c r="AM3243" s="1">
        <v>10.0</v>
      </c>
      <c r="AN3243" s="1">
        <v>8.0</v>
      </c>
      <c r="AO3243" s="1">
        <v>10.0</v>
      </c>
    </row>
    <row r="3244">
      <c r="A3244" s="2">
        <v>6027598.0</v>
      </c>
      <c r="B3244" s="1" t="s">
        <v>3308</v>
      </c>
      <c r="C3244" s="1">
        <v>2013.0</v>
      </c>
      <c r="D3244" s="3" t="s">
        <v>1588</v>
      </c>
      <c r="E3244" s="14">
        <f t="shared" si="2"/>
        <v>4/21/2013</v>
      </c>
      <c r="F3244" s="15">
        <f t="shared" si="3"/>
        <v>3.36104168372655</v>
      </c>
      <c r="G3244" s="2">
        <v>1096896.0</v>
      </c>
      <c r="H3244" s="1" t="s">
        <v>46</v>
      </c>
      <c r="I3244" s="1" t="s">
        <v>5</v>
      </c>
      <c r="J3244" s="5" t="str">
        <f>VLOOKUP(I3244,city,2,FALSE)</f>
        <v>Amsterdam</v>
      </c>
      <c r="K3244" s="1" t="s">
        <v>6</v>
      </c>
      <c r="L3244" s="5" t="str">
        <f>VLOOKUP(K3244,state,2,FALSE)</f>
        <v>North Holland</v>
      </c>
      <c r="M3244" s="2">
        <v>1012.0</v>
      </c>
      <c r="N3244" s="1" t="s">
        <v>92</v>
      </c>
      <c r="O3244" s="1">
        <v>52.3664746154872</v>
      </c>
      <c r="P3244" s="1">
        <v>4.88991776829303</v>
      </c>
      <c r="Q3244" s="1" t="s">
        <v>95</v>
      </c>
      <c r="R3244" s="1" t="s">
        <v>97</v>
      </c>
      <c r="S3244" s="1">
        <v>2.0</v>
      </c>
      <c r="T3244" s="1">
        <v>1.0</v>
      </c>
      <c r="U3244" s="1">
        <v>1.0</v>
      </c>
      <c r="V3244" s="1">
        <v>1.0</v>
      </c>
      <c r="W3244" s="1" t="s">
        <v>98</v>
      </c>
      <c r="X3244" s="6">
        <v>100.0</v>
      </c>
      <c r="Y3244" s="1">
        <v>1.0</v>
      </c>
      <c r="Z3244" s="1">
        <v>0.0</v>
      </c>
      <c r="AA3244" s="1">
        <v>2.0</v>
      </c>
      <c r="AB3244" s="5">
        <f t="shared" si="4"/>
        <v>252</v>
      </c>
      <c r="AC3244" s="8">
        <f t="shared" si="5"/>
        <v>100</v>
      </c>
      <c r="AD3244" s="8">
        <f t="shared" ref="AD3244:AE3244" si="3247">AC3244*AA3244</f>
        <v>200</v>
      </c>
      <c r="AE3244" s="8">
        <f t="shared" si="3247"/>
        <v>50400</v>
      </c>
      <c r="AF3244" s="1" t="s">
        <v>144</v>
      </c>
      <c r="AG3244" s="1">
        <v>0.96</v>
      </c>
      <c r="AH3244" s="1">
        <v>126.0</v>
      </c>
      <c r="AI3244" s="1">
        <v>95.0</v>
      </c>
      <c r="AJ3244" s="1">
        <v>10.0</v>
      </c>
      <c r="AK3244" s="1">
        <v>10.0</v>
      </c>
      <c r="AL3244" s="1">
        <v>10.0</v>
      </c>
      <c r="AM3244" s="1">
        <v>10.0</v>
      </c>
      <c r="AN3244" s="1">
        <v>10.0</v>
      </c>
      <c r="AO3244" s="1">
        <v>9.0</v>
      </c>
    </row>
    <row r="3245">
      <c r="A3245" s="2">
        <v>6028684.0</v>
      </c>
      <c r="B3245" s="1" t="s">
        <v>3309</v>
      </c>
      <c r="C3245" s="1">
        <v>2013.0</v>
      </c>
      <c r="D3245" s="3" t="s">
        <v>1588</v>
      </c>
      <c r="E3245" s="14">
        <f t="shared" si="2"/>
        <v>4/21/2013</v>
      </c>
      <c r="F3245" s="15">
        <f t="shared" si="3"/>
        <v>3.36104168372655</v>
      </c>
      <c r="G3245" s="2">
        <v>1097048.0</v>
      </c>
      <c r="H3245" s="1" t="s">
        <v>35</v>
      </c>
      <c r="I3245" s="1" t="s">
        <v>5</v>
      </c>
      <c r="J3245" s="5" t="str">
        <f>VLOOKUP(I3245,city,2,FALSE)</f>
        <v>Amsterdam</v>
      </c>
      <c r="K3245" s="1" t="s">
        <v>6</v>
      </c>
      <c r="L3245" s="5" t="str">
        <f>VLOOKUP(K3245,state,2,FALSE)</f>
        <v>North Holland</v>
      </c>
      <c r="M3245" s="2" t="s">
        <v>2595</v>
      </c>
      <c r="N3245" s="1" t="s">
        <v>92</v>
      </c>
      <c r="O3245" s="1">
        <v>52.3644295864538</v>
      </c>
      <c r="P3245" s="1">
        <v>4.93335404216184</v>
      </c>
      <c r="Q3245" s="1" t="s">
        <v>95</v>
      </c>
      <c r="R3245" s="1" t="s">
        <v>97</v>
      </c>
      <c r="S3245" s="1">
        <v>4.0</v>
      </c>
      <c r="T3245" s="1">
        <v>1.0</v>
      </c>
      <c r="U3245" s="1">
        <v>2.0</v>
      </c>
      <c r="V3245" s="1">
        <v>1.0</v>
      </c>
      <c r="W3245" s="1" t="s">
        <v>98</v>
      </c>
      <c r="X3245" s="6">
        <v>125.0</v>
      </c>
      <c r="Y3245" s="1">
        <v>1.0</v>
      </c>
      <c r="Z3245" s="1">
        <v>0.0</v>
      </c>
      <c r="AA3245" s="1">
        <v>2.0</v>
      </c>
      <c r="AB3245" s="5">
        <f t="shared" si="4"/>
        <v>10</v>
      </c>
      <c r="AC3245" s="8">
        <f t="shared" si="5"/>
        <v>125</v>
      </c>
      <c r="AD3245" s="8">
        <f t="shared" ref="AD3245:AE3245" si="3248">AC3245*AA3245</f>
        <v>250</v>
      </c>
      <c r="AE3245" s="8">
        <f t="shared" si="3248"/>
        <v>2500</v>
      </c>
      <c r="AF3245" s="1" t="s">
        <v>159</v>
      </c>
      <c r="AG3245" s="1" t="s">
        <v>159</v>
      </c>
      <c r="AH3245" s="1">
        <v>5.0</v>
      </c>
      <c r="AI3245" s="1">
        <v>93.0</v>
      </c>
      <c r="AJ3245" s="1">
        <v>9.0</v>
      </c>
      <c r="AK3245" s="1">
        <v>8.0</v>
      </c>
      <c r="AL3245" s="1">
        <v>10.0</v>
      </c>
      <c r="AM3245" s="1">
        <v>10.0</v>
      </c>
      <c r="AN3245" s="1">
        <v>9.0</v>
      </c>
      <c r="AO3245" s="1">
        <v>10.0</v>
      </c>
    </row>
    <row r="3246">
      <c r="A3246" s="2">
        <v>6029062.0</v>
      </c>
      <c r="B3246" s="1" t="s">
        <v>1470</v>
      </c>
      <c r="C3246" s="1">
        <v>2013.0</v>
      </c>
      <c r="D3246" s="3" t="s">
        <v>1588</v>
      </c>
      <c r="E3246" s="14">
        <f t="shared" si="2"/>
        <v>4/21/2013</v>
      </c>
      <c r="F3246" s="15">
        <f t="shared" si="3"/>
        <v>3.36104168372655</v>
      </c>
      <c r="G3246" s="2">
        <v>1097121.0</v>
      </c>
      <c r="H3246" s="1" t="s">
        <v>46</v>
      </c>
      <c r="I3246" s="1" t="s">
        <v>5</v>
      </c>
      <c r="J3246" s="5" t="str">
        <f>VLOOKUP(I3246,city,2,FALSE)</f>
        <v>Amsterdam</v>
      </c>
      <c r="K3246" s="1" t="s">
        <v>6</v>
      </c>
      <c r="L3246" s="5" t="str">
        <f>VLOOKUP(K3246,state,2,FALSE)</f>
        <v>North Holland</v>
      </c>
      <c r="M3246" s="2">
        <v>1018.0</v>
      </c>
      <c r="N3246" s="1" t="s">
        <v>92</v>
      </c>
      <c r="O3246" s="1">
        <v>52.3683088422275</v>
      </c>
      <c r="P3246" s="1">
        <v>4.90959056370894</v>
      </c>
      <c r="Q3246" s="1" t="s">
        <v>154</v>
      </c>
      <c r="R3246" s="1" t="s">
        <v>97</v>
      </c>
      <c r="S3246" s="1">
        <v>6.0</v>
      </c>
      <c r="T3246" s="1">
        <v>2.0</v>
      </c>
      <c r="U3246" s="1">
        <v>4.0</v>
      </c>
      <c r="V3246" s="1">
        <v>6.0</v>
      </c>
      <c r="W3246" s="1" t="s">
        <v>98</v>
      </c>
      <c r="X3246" s="6">
        <v>340.0</v>
      </c>
      <c r="Y3246" s="1">
        <v>5.0</v>
      </c>
      <c r="Z3246" s="1">
        <v>80.0</v>
      </c>
      <c r="AA3246" s="1">
        <v>3.0</v>
      </c>
      <c r="AB3246" s="5">
        <f t="shared" si="4"/>
        <v>6</v>
      </c>
      <c r="AC3246" s="8">
        <f t="shared" si="5"/>
        <v>340</v>
      </c>
      <c r="AD3246" s="8">
        <f t="shared" ref="AD3246:AE3246" si="3249">AC3246*AA3246</f>
        <v>1020</v>
      </c>
      <c r="AE3246" s="8">
        <f t="shared" si="3249"/>
        <v>6120</v>
      </c>
      <c r="AF3246" s="1" t="s">
        <v>144</v>
      </c>
      <c r="AG3246" s="1">
        <v>0.88</v>
      </c>
      <c r="AH3246" s="1">
        <v>3.0</v>
      </c>
      <c r="AI3246" s="1">
        <v>100.0</v>
      </c>
      <c r="AJ3246" s="1">
        <v>10.0</v>
      </c>
      <c r="AK3246" s="1">
        <v>10.0</v>
      </c>
      <c r="AL3246" s="1">
        <v>10.0</v>
      </c>
      <c r="AM3246" s="1">
        <v>10.0</v>
      </c>
      <c r="AN3246" s="1">
        <v>10.0</v>
      </c>
      <c r="AO3246" s="1">
        <v>9.0</v>
      </c>
    </row>
    <row r="3247">
      <c r="A3247" s="2">
        <v>6029990.0</v>
      </c>
      <c r="B3247" s="1" t="s">
        <v>3310</v>
      </c>
      <c r="C3247" s="1">
        <v>2013.0</v>
      </c>
      <c r="D3247" s="3" t="s">
        <v>1588</v>
      </c>
      <c r="E3247" s="14">
        <f t="shared" si="2"/>
        <v>4/21/2013</v>
      </c>
      <c r="F3247" s="15">
        <f t="shared" si="3"/>
        <v>3.36104168372655</v>
      </c>
      <c r="G3247" s="2">
        <v>1097257.0</v>
      </c>
      <c r="H3247" s="1" t="s">
        <v>35</v>
      </c>
      <c r="I3247" s="1" t="s">
        <v>5</v>
      </c>
      <c r="J3247" s="5" t="str">
        <f>VLOOKUP(I3247,city,2,FALSE)</f>
        <v>Amsterdam</v>
      </c>
      <c r="K3247" s="1" t="s">
        <v>6</v>
      </c>
      <c r="L3247" s="5" t="str">
        <f>VLOOKUP(K3247,state,2,FALSE)</f>
        <v>North Holland</v>
      </c>
      <c r="M3247" s="2" t="s">
        <v>3311</v>
      </c>
      <c r="N3247" s="1" t="s">
        <v>92</v>
      </c>
      <c r="O3247" s="1">
        <v>52.3622249472542</v>
      </c>
      <c r="P3247" s="1">
        <v>4.93574816683529</v>
      </c>
      <c r="Q3247" s="1" t="s">
        <v>95</v>
      </c>
      <c r="R3247" s="1" t="s">
        <v>97</v>
      </c>
      <c r="S3247" s="1">
        <v>2.0</v>
      </c>
      <c r="T3247" s="1">
        <v>1.0</v>
      </c>
      <c r="U3247" s="1">
        <v>1.0</v>
      </c>
      <c r="V3247" s="1">
        <v>1.0</v>
      </c>
      <c r="W3247" s="1" t="s">
        <v>98</v>
      </c>
      <c r="X3247" s="6">
        <v>70.0</v>
      </c>
      <c r="Y3247" s="1">
        <v>1.0</v>
      </c>
      <c r="Z3247" s="1">
        <v>0.0</v>
      </c>
      <c r="AA3247" s="1">
        <v>3.0</v>
      </c>
      <c r="AB3247" s="5">
        <f t="shared" si="4"/>
        <v>14</v>
      </c>
      <c r="AC3247" s="8">
        <f t="shared" si="5"/>
        <v>70</v>
      </c>
      <c r="AD3247" s="8">
        <f t="shared" ref="AD3247:AE3247" si="3250">AC3247*AA3247</f>
        <v>210</v>
      </c>
      <c r="AE3247" s="8">
        <f t="shared" si="3250"/>
        <v>2940</v>
      </c>
      <c r="AF3247" s="1" t="s">
        <v>159</v>
      </c>
      <c r="AG3247" s="1" t="s">
        <v>159</v>
      </c>
      <c r="AH3247" s="1">
        <v>7.0</v>
      </c>
      <c r="AI3247" s="1">
        <v>93.0</v>
      </c>
      <c r="AJ3247" s="1">
        <v>10.0</v>
      </c>
      <c r="AK3247" s="1">
        <v>9.0</v>
      </c>
      <c r="AL3247" s="1">
        <v>8.0</v>
      </c>
      <c r="AM3247" s="1">
        <v>10.0</v>
      </c>
      <c r="AN3247" s="1">
        <v>10.0</v>
      </c>
      <c r="AO3247" s="1">
        <v>9.0</v>
      </c>
    </row>
    <row r="3248">
      <c r="A3248" s="2">
        <v>6030070.0</v>
      </c>
      <c r="B3248" s="1" t="s">
        <v>3312</v>
      </c>
      <c r="C3248" s="1">
        <v>2013.0</v>
      </c>
      <c r="D3248" s="3" t="s">
        <v>1588</v>
      </c>
      <c r="E3248" s="14">
        <f t="shared" si="2"/>
        <v>4/21/2013</v>
      </c>
      <c r="F3248" s="15">
        <f t="shared" si="3"/>
        <v>3.36104168372655</v>
      </c>
      <c r="G3248" s="2">
        <v>1097277.0</v>
      </c>
      <c r="H3248" s="1" t="s">
        <v>67</v>
      </c>
      <c r="I3248" s="1" t="s">
        <v>5</v>
      </c>
      <c r="J3248" s="5" t="str">
        <f>VLOOKUP(I3248,city,2,FALSE)</f>
        <v>Amsterdam</v>
      </c>
      <c r="K3248" s="1" t="s">
        <v>6</v>
      </c>
      <c r="L3248" s="5" t="str">
        <f>VLOOKUP(K3248,state,2,FALSE)</f>
        <v>North Holland</v>
      </c>
      <c r="M3248" s="2">
        <v>1058.0</v>
      </c>
      <c r="N3248" s="1" t="s">
        <v>92</v>
      </c>
      <c r="O3248" s="1">
        <v>52.3551812374464</v>
      </c>
      <c r="P3248" s="1">
        <v>4.85006101566187</v>
      </c>
      <c r="Q3248" s="1" t="s">
        <v>95</v>
      </c>
      <c r="R3248" s="1" t="s">
        <v>97</v>
      </c>
      <c r="S3248" s="1">
        <v>3.0</v>
      </c>
      <c r="T3248" s="1">
        <v>1.0</v>
      </c>
      <c r="U3248" s="1">
        <v>2.0</v>
      </c>
      <c r="V3248" s="1">
        <v>2.0</v>
      </c>
      <c r="W3248" s="1" t="s">
        <v>98</v>
      </c>
      <c r="X3248" s="6">
        <v>90.0</v>
      </c>
      <c r="Y3248" s="1">
        <v>1.0</v>
      </c>
      <c r="Z3248" s="1">
        <v>0.0</v>
      </c>
      <c r="AA3248" s="1">
        <v>1.0</v>
      </c>
      <c r="AB3248" s="5">
        <f t="shared" si="4"/>
        <v>6</v>
      </c>
      <c r="AC3248" s="8">
        <f t="shared" si="5"/>
        <v>90</v>
      </c>
      <c r="AD3248" s="8">
        <f t="shared" ref="AD3248:AE3248" si="3251">AC3248*AA3248</f>
        <v>90</v>
      </c>
      <c r="AE3248" s="8">
        <f t="shared" si="3251"/>
        <v>540</v>
      </c>
      <c r="AF3248" s="1" t="s">
        <v>115</v>
      </c>
      <c r="AG3248" s="1">
        <v>0.5</v>
      </c>
      <c r="AH3248" s="1">
        <v>3.0</v>
      </c>
      <c r="AI3248" s="1">
        <v>100.0</v>
      </c>
      <c r="AJ3248" s="1">
        <v>9.0</v>
      </c>
      <c r="AK3248" s="1">
        <v>10.0</v>
      </c>
      <c r="AL3248" s="1">
        <v>10.0</v>
      </c>
      <c r="AM3248" s="1">
        <v>10.0</v>
      </c>
      <c r="AN3248" s="1">
        <v>9.0</v>
      </c>
      <c r="AO3248" s="1">
        <v>10.0</v>
      </c>
    </row>
    <row r="3249">
      <c r="A3249" s="2">
        <v>6030833.0</v>
      </c>
      <c r="B3249" s="1" t="s">
        <v>3313</v>
      </c>
      <c r="C3249" s="1">
        <v>2013.0</v>
      </c>
      <c r="D3249" s="3" t="s">
        <v>1588</v>
      </c>
      <c r="E3249" s="14">
        <f t="shared" si="2"/>
        <v>4/21/2013</v>
      </c>
      <c r="F3249" s="15">
        <f t="shared" si="3"/>
        <v>3.36104168372655</v>
      </c>
      <c r="G3249" s="2">
        <v>1097394.0</v>
      </c>
      <c r="H3249" s="1" t="s">
        <v>70</v>
      </c>
      <c r="I3249" s="1" t="s">
        <v>5</v>
      </c>
      <c r="J3249" s="5" t="str">
        <f>VLOOKUP(I3249,city,2,FALSE)</f>
        <v>Amsterdam</v>
      </c>
      <c r="K3249" s="1" t="s">
        <v>6</v>
      </c>
      <c r="L3249" s="5" t="str">
        <f>VLOOKUP(K3249,state,2,FALSE)</f>
        <v>North Holland</v>
      </c>
      <c r="M3249" s="2">
        <v>1073.0</v>
      </c>
      <c r="N3249" s="1" t="s">
        <v>92</v>
      </c>
      <c r="O3249" s="1">
        <v>52.348347937145</v>
      </c>
      <c r="P3249" s="1">
        <v>4.90130746331496</v>
      </c>
      <c r="Q3249" s="1" t="s">
        <v>95</v>
      </c>
      <c r="R3249" s="1" t="s">
        <v>97</v>
      </c>
      <c r="S3249" s="1">
        <v>4.0</v>
      </c>
      <c r="T3249" s="1">
        <v>1.0</v>
      </c>
      <c r="U3249" s="1">
        <v>2.0</v>
      </c>
      <c r="V3249" s="1">
        <v>3.0</v>
      </c>
      <c r="W3249" s="1" t="s">
        <v>98</v>
      </c>
      <c r="X3249" s="6">
        <v>129.0</v>
      </c>
      <c r="Y3249" s="1">
        <v>2.0</v>
      </c>
      <c r="Z3249" s="1">
        <v>20.0</v>
      </c>
      <c r="AA3249" s="1">
        <v>2.0</v>
      </c>
      <c r="AB3249" s="5">
        <f t="shared" si="4"/>
        <v>68</v>
      </c>
      <c r="AC3249" s="8">
        <f t="shared" si="5"/>
        <v>129</v>
      </c>
      <c r="AD3249" s="8">
        <f t="shared" ref="AD3249:AE3249" si="3252">AC3249*AA3249</f>
        <v>258</v>
      </c>
      <c r="AE3249" s="8">
        <f t="shared" si="3252"/>
        <v>17544</v>
      </c>
      <c r="AF3249" s="1" t="s">
        <v>144</v>
      </c>
      <c r="AG3249" s="1">
        <v>1.0</v>
      </c>
      <c r="AH3249" s="1">
        <v>34.0</v>
      </c>
      <c r="AI3249" s="1">
        <v>96.0</v>
      </c>
      <c r="AJ3249" s="1">
        <v>10.0</v>
      </c>
      <c r="AK3249" s="1">
        <v>10.0</v>
      </c>
      <c r="AL3249" s="1">
        <v>10.0</v>
      </c>
      <c r="AM3249" s="1">
        <v>10.0</v>
      </c>
      <c r="AN3249" s="1">
        <v>9.0</v>
      </c>
      <c r="AO3249" s="1">
        <v>9.0</v>
      </c>
    </row>
    <row r="3250">
      <c r="A3250" s="2">
        <v>6035564.0</v>
      </c>
      <c r="B3250" s="1" t="s">
        <v>3314</v>
      </c>
      <c r="C3250" s="1">
        <v>2013.0</v>
      </c>
      <c r="D3250" s="3" t="s">
        <v>1594</v>
      </c>
      <c r="E3250" s="14">
        <f t="shared" si="2"/>
        <v>4/22/2013</v>
      </c>
      <c r="F3250" s="15">
        <f t="shared" si="3"/>
        <v>3.35830195769915</v>
      </c>
      <c r="G3250" s="2">
        <v>2749719.0</v>
      </c>
      <c r="H3250" s="1" t="s">
        <v>7</v>
      </c>
      <c r="I3250" s="1" t="s">
        <v>5</v>
      </c>
      <c r="J3250" s="5" t="str">
        <f>VLOOKUP(I3250,city,2,FALSE)</f>
        <v>Amsterdam</v>
      </c>
      <c r="K3250" s="1" t="s">
        <v>6</v>
      </c>
      <c r="L3250" s="5" t="str">
        <f>VLOOKUP(K3250,state,2,FALSE)</f>
        <v>North Holland</v>
      </c>
      <c r="M3250" s="2">
        <v>1052.0</v>
      </c>
      <c r="N3250" s="1" t="s">
        <v>92</v>
      </c>
      <c r="O3250" s="1">
        <v>52.3733664719349</v>
      </c>
      <c r="P3250" s="1">
        <v>4.87317347058205</v>
      </c>
      <c r="Q3250" s="1" t="s">
        <v>95</v>
      </c>
      <c r="R3250" s="1" t="s">
        <v>97</v>
      </c>
      <c r="S3250" s="1">
        <v>4.0</v>
      </c>
      <c r="T3250" s="1">
        <v>1.0</v>
      </c>
      <c r="U3250" s="1">
        <v>2.0</v>
      </c>
      <c r="V3250" s="1">
        <v>2.0</v>
      </c>
      <c r="W3250" s="1" t="s">
        <v>98</v>
      </c>
      <c r="X3250" s="6">
        <v>190.0</v>
      </c>
      <c r="Y3250" s="1">
        <v>4.0</v>
      </c>
      <c r="Z3250" s="1">
        <v>0.0</v>
      </c>
      <c r="AA3250" s="1">
        <v>1.0</v>
      </c>
      <c r="AB3250" s="5">
        <f t="shared" si="4"/>
        <v>8</v>
      </c>
      <c r="AC3250" s="8">
        <f t="shared" si="5"/>
        <v>190</v>
      </c>
      <c r="AD3250" s="8">
        <f t="shared" ref="AD3250:AE3250" si="3253">AC3250*AA3250</f>
        <v>190</v>
      </c>
      <c r="AE3250" s="8">
        <f t="shared" si="3253"/>
        <v>1520</v>
      </c>
      <c r="AF3250" s="1" t="s">
        <v>141</v>
      </c>
      <c r="AG3250" s="1">
        <v>1.0</v>
      </c>
      <c r="AH3250" s="1">
        <v>4.0</v>
      </c>
      <c r="AI3250" s="1">
        <v>100.0</v>
      </c>
      <c r="AJ3250" s="1">
        <v>10.0</v>
      </c>
      <c r="AK3250" s="1">
        <v>10.0</v>
      </c>
      <c r="AL3250" s="1">
        <v>10.0</v>
      </c>
      <c r="AM3250" s="1">
        <v>10.0</v>
      </c>
      <c r="AN3250" s="1">
        <v>10.0</v>
      </c>
      <c r="AO3250" s="1">
        <v>9.0</v>
      </c>
    </row>
    <row r="3251">
      <c r="A3251" s="2">
        <v>6036285.0</v>
      </c>
      <c r="B3251" s="1" t="s">
        <v>2165</v>
      </c>
      <c r="C3251" s="1">
        <v>2013.0</v>
      </c>
      <c r="D3251" s="3" t="s">
        <v>1594</v>
      </c>
      <c r="E3251" s="14">
        <f t="shared" si="2"/>
        <v>4/22/2013</v>
      </c>
      <c r="F3251" s="15">
        <f t="shared" si="3"/>
        <v>3.35830195769915</v>
      </c>
      <c r="G3251" s="2">
        <v>1098436.0</v>
      </c>
      <c r="H3251" s="1" t="s">
        <v>63</v>
      </c>
      <c r="I3251" s="1" t="s">
        <v>5</v>
      </c>
      <c r="J3251" s="5" t="str">
        <f>VLOOKUP(I3251,city,2,FALSE)</f>
        <v>Amsterdam</v>
      </c>
      <c r="K3251" s="1" t="s">
        <v>6</v>
      </c>
      <c r="L3251" s="5" t="str">
        <f>VLOOKUP(K3251,state,2,FALSE)</f>
        <v>North Holland</v>
      </c>
      <c r="M3251" s="2" t="s">
        <v>3315</v>
      </c>
      <c r="N3251" s="1" t="s">
        <v>92</v>
      </c>
      <c r="O3251" s="1">
        <v>52.3818136198253</v>
      </c>
      <c r="P3251" s="1">
        <v>4.88669500663426</v>
      </c>
      <c r="Q3251" s="1" t="s">
        <v>95</v>
      </c>
      <c r="R3251" s="1" t="s">
        <v>97</v>
      </c>
      <c r="S3251" s="1">
        <v>2.0</v>
      </c>
      <c r="T3251" s="1">
        <v>1.5</v>
      </c>
      <c r="U3251" s="1">
        <v>1.0</v>
      </c>
      <c r="V3251" s="1">
        <v>1.0</v>
      </c>
      <c r="W3251" s="1" t="s">
        <v>98</v>
      </c>
      <c r="X3251" s="6">
        <v>125.0</v>
      </c>
      <c r="Y3251" s="1">
        <v>2.0</v>
      </c>
      <c r="Z3251" s="1">
        <v>25.0</v>
      </c>
      <c r="AA3251" s="1">
        <v>14.0</v>
      </c>
      <c r="AB3251" s="5">
        <f t="shared" si="4"/>
        <v>4</v>
      </c>
      <c r="AC3251" s="8">
        <f t="shared" si="5"/>
        <v>125</v>
      </c>
      <c r="AD3251" s="8">
        <f t="shared" ref="AD3251:AE3251" si="3254">AC3251*AA3251</f>
        <v>1750</v>
      </c>
      <c r="AE3251" s="8">
        <f t="shared" si="3254"/>
        <v>7000</v>
      </c>
      <c r="AF3251" s="1" t="s">
        <v>144</v>
      </c>
      <c r="AG3251" s="1">
        <v>1.0</v>
      </c>
      <c r="AH3251" s="1">
        <v>2.0</v>
      </c>
      <c r="AI3251" s="1">
        <v>96.0</v>
      </c>
      <c r="AJ3251" s="1">
        <v>10.0</v>
      </c>
      <c r="AK3251" s="1">
        <v>8.0</v>
      </c>
      <c r="AL3251" s="1">
        <v>10.0</v>
      </c>
      <c r="AM3251" s="1">
        <v>10.0</v>
      </c>
      <c r="AN3251" s="1">
        <v>10.0</v>
      </c>
      <c r="AO3251" s="1">
        <v>9.0</v>
      </c>
    </row>
    <row r="3252">
      <c r="A3252" s="2">
        <v>6045524.0</v>
      </c>
      <c r="B3252" s="1" t="s">
        <v>232</v>
      </c>
      <c r="C3252" s="1">
        <v>2013.0</v>
      </c>
      <c r="D3252" s="3" t="s">
        <v>1594</v>
      </c>
      <c r="E3252" s="14">
        <f t="shared" si="2"/>
        <v>4/22/2013</v>
      </c>
      <c r="F3252" s="15">
        <f t="shared" si="3"/>
        <v>3.35830195769915</v>
      </c>
      <c r="G3252" s="2">
        <v>1100980.0</v>
      </c>
      <c r="H3252" s="1" t="s">
        <v>41</v>
      </c>
      <c r="I3252" s="1" t="s">
        <v>5</v>
      </c>
      <c r="J3252" s="5" t="str">
        <f>VLOOKUP(I3252,city,2,FALSE)</f>
        <v>Amsterdam</v>
      </c>
      <c r="K3252" s="1" t="s">
        <v>6</v>
      </c>
      <c r="L3252" s="5" t="str">
        <f>VLOOKUP(K3252,state,2,FALSE)</f>
        <v>North Holland</v>
      </c>
      <c r="M3252" s="2">
        <v>1058.0</v>
      </c>
      <c r="N3252" s="1" t="s">
        <v>92</v>
      </c>
      <c r="O3252" s="1">
        <v>52.3639431063229</v>
      </c>
      <c r="P3252" s="1">
        <v>4.84922375542722</v>
      </c>
      <c r="Q3252" s="1" t="s">
        <v>95</v>
      </c>
      <c r="R3252" s="1" t="s">
        <v>138</v>
      </c>
      <c r="S3252" s="1">
        <v>3.0</v>
      </c>
      <c r="T3252" s="1">
        <v>1.0</v>
      </c>
      <c r="U3252" s="1">
        <v>1.0</v>
      </c>
      <c r="V3252" s="1">
        <v>1.0</v>
      </c>
      <c r="W3252" s="1" t="s">
        <v>98</v>
      </c>
      <c r="X3252" s="6">
        <v>50.0</v>
      </c>
      <c r="Y3252" s="1">
        <v>1.0</v>
      </c>
      <c r="Z3252" s="1">
        <v>21.0</v>
      </c>
      <c r="AA3252" s="1">
        <v>1.0</v>
      </c>
      <c r="AB3252" s="5">
        <f t="shared" si="4"/>
        <v>46</v>
      </c>
      <c r="AC3252" s="8">
        <f t="shared" si="5"/>
        <v>71</v>
      </c>
      <c r="AD3252" s="8">
        <f t="shared" ref="AD3252:AE3252" si="3255">AC3252*AA3252</f>
        <v>71</v>
      </c>
      <c r="AE3252" s="8">
        <f t="shared" si="3255"/>
        <v>3266</v>
      </c>
      <c r="AF3252" s="1" t="s">
        <v>144</v>
      </c>
      <c r="AG3252" s="1">
        <v>0.96</v>
      </c>
      <c r="AH3252" s="1">
        <v>23.0</v>
      </c>
      <c r="AI3252" s="1">
        <v>88.0</v>
      </c>
      <c r="AJ3252" s="1">
        <v>9.0</v>
      </c>
      <c r="AK3252" s="1">
        <v>9.0</v>
      </c>
      <c r="AL3252" s="1">
        <v>9.0</v>
      </c>
      <c r="AM3252" s="1">
        <v>9.0</v>
      </c>
      <c r="AN3252" s="1">
        <v>9.0</v>
      </c>
      <c r="AO3252" s="1">
        <v>9.0</v>
      </c>
    </row>
    <row r="3253">
      <c r="A3253" s="2">
        <v>6052493.0</v>
      </c>
      <c r="B3253" s="1" t="s">
        <v>1713</v>
      </c>
      <c r="C3253" s="1">
        <v>2013.0</v>
      </c>
      <c r="D3253" s="3" t="s">
        <v>158</v>
      </c>
      <c r="E3253" s="14">
        <f t="shared" si="2"/>
        <v>4/23/2013</v>
      </c>
      <c r="F3253" s="15">
        <f t="shared" si="3"/>
        <v>3.35556223167175</v>
      </c>
      <c r="G3253" s="2">
        <v>1101886.0</v>
      </c>
      <c r="H3253" s="1" t="s">
        <v>41</v>
      </c>
      <c r="I3253" s="1" t="s">
        <v>5</v>
      </c>
      <c r="J3253" s="5" t="str">
        <f>VLOOKUP(I3253,city,2,FALSE)</f>
        <v>Amsterdam</v>
      </c>
      <c r="K3253" s="1" t="s">
        <v>6</v>
      </c>
      <c r="L3253" s="5" t="str">
        <f>VLOOKUP(K3253,state,2,FALSE)</f>
        <v>North Holland</v>
      </c>
      <c r="M3253" s="2" t="s">
        <v>3316</v>
      </c>
      <c r="N3253" s="1" t="s">
        <v>92</v>
      </c>
      <c r="O3253" s="1">
        <v>52.3712237601515</v>
      </c>
      <c r="P3253" s="1">
        <v>4.86613191591258</v>
      </c>
      <c r="Q3253" s="1" t="s">
        <v>95</v>
      </c>
      <c r="R3253" s="1" t="s">
        <v>97</v>
      </c>
      <c r="S3253" s="1">
        <v>2.0</v>
      </c>
      <c r="T3253" s="1">
        <v>1.5</v>
      </c>
      <c r="U3253" s="1">
        <v>1.0</v>
      </c>
      <c r="V3253" s="1">
        <v>1.0</v>
      </c>
      <c r="W3253" s="1" t="s">
        <v>98</v>
      </c>
      <c r="X3253" s="6">
        <v>75.0</v>
      </c>
      <c r="Y3253" s="1">
        <v>2.0</v>
      </c>
      <c r="Z3253" s="1">
        <v>50.0</v>
      </c>
      <c r="AA3253" s="1">
        <v>3.0</v>
      </c>
      <c r="AB3253" s="5">
        <f t="shared" si="4"/>
        <v>84</v>
      </c>
      <c r="AC3253" s="8">
        <f t="shared" si="5"/>
        <v>75</v>
      </c>
      <c r="AD3253" s="8">
        <f t="shared" ref="AD3253:AE3253" si="3256">AC3253*AA3253</f>
        <v>225</v>
      </c>
      <c r="AE3253" s="8">
        <f t="shared" si="3256"/>
        <v>18900</v>
      </c>
      <c r="AF3253" s="1" t="s">
        <v>144</v>
      </c>
      <c r="AG3253" s="1">
        <v>1.0</v>
      </c>
      <c r="AH3253" s="1">
        <v>42.0</v>
      </c>
      <c r="AI3253" s="1">
        <v>96.0</v>
      </c>
      <c r="AJ3253" s="1">
        <v>10.0</v>
      </c>
      <c r="AK3253" s="1">
        <v>10.0</v>
      </c>
      <c r="AL3253" s="1">
        <v>10.0</v>
      </c>
      <c r="AM3253" s="1">
        <v>10.0</v>
      </c>
      <c r="AN3253" s="1">
        <v>9.0</v>
      </c>
      <c r="AO3253" s="1">
        <v>9.0</v>
      </c>
    </row>
    <row r="3254">
      <c r="A3254" s="2">
        <v>6052678.0</v>
      </c>
      <c r="B3254" s="1" t="s">
        <v>1547</v>
      </c>
      <c r="C3254" s="1">
        <v>2013.0</v>
      </c>
      <c r="D3254" s="3" t="s">
        <v>158</v>
      </c>
      <c r="E3254" s="14">
        <f t="shared" si="2"/>
        <v>4/23/2013</v>
      </c>
      <c r="F3254" s="15">
        <f t="shared" si="3"/>
        <v>3.35556223167175</v>
      </c>
      <c r="G3254" s="2">
        <v>3593315.0</v>
      </c>
      <c r="H3254" s="1" t="s">
        <v>63</v>
      </c>
      <c r="I3254" s="1" t="s">
        <v>5</v>
      </c>
      <c r="J3254" s="5" t="str">
        <f>VLOOKUP(I3254,city,2,FALSE)</f>
        <v>Amsterdam</v>
      </c>
      <c r="K3254" s="1" t="s">
        <v>6</v>
      </c>
      <c r="L3254" s="5" t="str">
        <f>VLOOKUP(K3254,state,2,FALSE)</f>
        <v>North Holland</v>
      </c>
      <c r="M3254" s="2" t="s">
        <v>3317</v>
      </c>
      <c r="N3254" s="1" t="s">
        <v>92</v>
      </c>
      <c r="O3254" s="1">
        <v>52.3774090042206</v>
      </c>
      <c r="P3254" s="1">
        <v>4.88424246614168</v>
      </c>
      <c r="Q3254" s="1" t="s">
        <v>95</v>
      </c>
      <c r="R3254" s="1" t="s">
        <v>97</v>
      </c>
      <c r="S3254" s="1">
        <v>2.0</v>
      </c>
      <c r="T3254" s="1">
        <v>1.0</v>
      </c>
      <c r="U3254" s="1">
        <v>1.0</v>
      </c>
      <c r="V3254" s="1">
        <v>1.0</v>
      </c>
      <c r="W3254" s="1" t="s">
        <v>98</v>
      </c>
      <c r="X3254" s="6">
        <v>175.0</v>
      </c>
      <c r="Y3254" s="1">
        <v>1.0</v>
      </c>
      <c r="Z3254" s="1">
        <v>0.0</v>
      </c>
      <c r="AA3254" s="1">
        <v>2.0</v>
      </c>
      <c r="AB3254" s="5">
        <f t="shared" si="4"/>
        <v>12</v>
      </c>
      <c r="AC3254" s="8">
        <f t="shared" si="5"/>
        <v>175</v>
      </c>
      <c r="AD3254" s="8">
        <f t="shared" ref="AD3254:AE3254" si="3257">AC3254*AA3254</f>
        <v>350</v>
      </c>
      <c r="AE3254" s="8">
        <f t="shared" si="3257"/>
        <v>4200</v>
      </c>
      <c r="AF3254" s="1" t="s">
        <v>115</v>
      </c>
      <c r="AG3254" s="1">
        <v>1.0</v>
      </c>
      <c r="AH3254" s="1">
        <v>6.0</v>
      </c>
      <c r="AI3254" s="1">
        <v>100.0</v>
      </c>
      <c r="AJ3254" s="1">
        <v>10.0</v>
      </c>
      <c r="AK3254" s="1">
        <v>10.0</v>
      </c>
      <c r="AL3254" s="1">
        <v>10.0</v>
      </c>
      <c r="AM3254" s="1">
        <v>10.0</v>
      </c>
      <c r="AN3254" s="1">
        <v>10.0</v>
      </c>
      <c r="AO3254" s="1">
        <v>9.0</v>
      </c>
    </row>
    <row r="3255">
      <c r="A3255" s="2">
        <v>6053480.0</v>
      </c>
      <c r="B3255" s="1" t="s">
        <v>3318</v>
      </c>
      <c r="C3255" s="1">
        <v>2013.0</v>
      </c>
      <c r="D3255" s="3" t="s">
        <v>158</v>
      </c>
      <c r="E3255" s="14">
        <f t="shared" si="2"/>
        <v>4/23/2013</v>
      </c>
      <c r="F3255" s="15">
        <f t="shared" si="3"/>
        <v>3.35556223167175</v>
      </c>
      <c r="G3255" s="2">
        <v>1102038.0</v>
      </c>
      <c r="H3255" s="1" t="s">
        <v>116</v>
      </c>
      <c r="I3255" s="1" t="s">
        <v>5</v>
      </c>
      <c r="J3255" s="5" t="str">
        <f>VLOOKUP(I3255,city,2,FALSE)</f>
        <v>Amsterdam</v>
      </c>
      <c r="K3255" s="1" t="s">
        <v>6</v>
      </c>
      <c r="L3255" s="5" t="str">
        <f>VLOOKUP(K3255,state,2,FALSE)</f>
        <v>North Holland</v>
      </c>
      <c r="M3255" s="2"/>
      <c r="N3255" s="1" t="s">
        <v>92</v>
      </c>
      <c r="O3255" s="1">
        <v>52.4173794370722</v>
      </c>
      <c r="P3255" s="1">
        <v>4.88475724921422</v>
      </c>
      <c r="Q3255" s="1" t="s">
        <v>154</v>
      </c>
      <c r="R3255" s="1" t="s">
        <v>138</v>
      </c>
      <c r="S3255" s="1">
        <v>2.0</v>
      </c>
      <c r="T3255" s="1">
        <v>1.0</v>
      </c>
      <c r="U3255" s="1">
        <v>1.0</v>
      </c>
      <c r="V3255" s="1">
        <v>1.0</v>
      </c>
      <c r="W3255" s="1" t="s">
        <v>318</v>
      </c>
      <c r="X3255" s="6">
        <v>50.0</v>
      </c>
      <c r="Y3255" s="1">
        <v>0.0</v>
      </c>
      <c r="Z3255" s="1">
        <v>0.0</v>
      </c>
      <c r="AA3255" s="1">
        <v>2.0</v>
      </c>
      <c r="AB3255" s="5">
        <f t="shared" si="4"/>
        <v>114</v>
      </c>
      <c r="AC3255" s="8">
        <f t="shared" si="5"/>
        <v>50</v>
      </c>
      <c r="AD3255" s="8">
        <f t="shared" ref="AD3255:AE3255" si="3258">AC3255*AA3255</f>
        <v>100</v>
      </c>
      <c r="AE3255" s="8">
        <f t="shared" si="3258"/>
        <v>11400</v>
      </c>
      <c r="AF3255" s="1" t="s">
        <v>141</v>
      </c>
      <c r="AG3255" s="1">
        <v>1.0</v>
      </c>
      <c r="AH3255" s="1">
        <v>57.0</v>
      </c>
      <c r="AI3255" s="1">
        <v>93.0</v>
      </c>
      <c r="AJ3255" s="1">
        <v>9.0</v>
      </c>
      <c r="AK3255" s="1">
        <v>10.0</v>
      </c>
      <c r="AL3255" s="1">
        <v>10.0</v>
      </c>
      <c r="AM3255" s="1">
        <v>9.0</v>
      </c>
      <c r="AN3255" s="1">
        <v>8.0</v>
      </c>
      <c r="AO3255" s="1">
        <v>9.0</v>
      </c>
    </row>
    <row r="3256">
      <c r="A3256" s="2">
        <v>6053480.0</v>
      </c>
      <c r="B3256" s="1" t="s">
        <v>3318</v>
      </c>
      <c r="C3256" s="1">
        <v>2013.0</v>
      </c>
      <c r="D3256" s="3" t="s">
        <v>158</v>
      </c>
      <c r="E3256" s="14">
        <f t="shared" si="2"/>
        <v>4/23/2013</v>
      </c>
      <c r="F3256" s="15">
        <f t="shared" si="3"/>
        <v>3.35556223167175</v>
      </c>
      <c r="G3256" s="2">
        <v>1642484.0</v>
      </c>
      <c r="H3256" s="1" t="s">
        <v>116</v>
      </c>
      <c r="I3256" s="1" t="s">
        <v>5</v>
      </c>
      <c r="J3256" s="5" t="str">
        <f>VLOOKUP(I3256,city,2,FALSE)</f>
        <v>Amsterdam</v>
      </c>
      <c r="K3256" s="1" t="s">
        <v>6</v>
      </c>
      <c r="L3256" s="5" t="str">
        <f>VLOOKUP(K3256,state,2,FALSE)</f>
        <v>North Holland</v>
      </c>
      <c r="M3256" s="2" t="s">
        <v>3319</v>
      </c>
      <c r="N3256" s="1" t="s">
        <v>92</v>
      </c>
      <c r="O3256" s="1">
        <v>52.4170988076444</v>
      </c>
      <c r="P3256" s="1">
        <v>4.88379421228962</v>
      </c>
      <c r="Q3256" s="1" t="s">
        <v>154</v>
      </c>
      <c r="R3256" s="1" t="s">
        <v>138</v>
      </c>
      <c r="S3256" s="1">
        <v>1.0</v>
      </c>
      <c r="T3256" s="1">
        <v>1.0</v>
      </c>
      <c r="U3256" s="1">
        <v>1.0</v>
      </c>
      <c r="V3256" s="1">
        <v>1.0</v>
      </c>
      <c r="W3256" s="1" t="s">
        <v>355</v>
      </c>
      <c r="X3256" s="6">
        <v>30.0</v>
      </c>
      <c r="Y3256" s="1">
        <v>1.0</v>
      </c>
      <c r="Z3256" s="1">
        <v>0.0</v>
      </c>
      <c r="AA3256" s="1">
        <v>1.0</v>
      </c>
      <c r="AB3256" s="5">
        <f t="shared" si="4"/>
        <v>34</v>
      </c>
      <c r="AC3256" s="8">
        <f t="shared" si="5"/>
        <v>30</v>
      </c>
      <c r="AD3256" s="8">
        <f t="shared" ref="AD3256:AE3256" si="3259">AC3256*AA3256</f>
        <v>30</v>
      </c>
      <c r="AE3256" s="8">
        <f t="shared" si="3259"/>
        <v>1020</v>
      </c>
      <c r="AF3256" s="1" t="s">
        <v>141</v>
      </c>
      <c r="AG3256" s="1">
        <v>1.0</v>
      </c>
      <c r="AH3256" s="1">
        <v>17.0</v>
      </c>
      <c r="AI3256" s="1">
        <v>88.0</v>
      </c>
      <c r="AJ3256" s="1">
        <v>9.0</v>
      </c>
      <c r="AK3256" s="1">
        <v>10.0</v>
      </c>
      <c r="AL3256" s="1">
        <v>9.0</v>
      </c>
      <c r="AM3256" s="1">
        <v>10.0</v>
      </c>
      <c r="AN3256" s="1">
        <v>9.0</v>
      </c>
      <c r="AO3256" s="1">
        <v>9.0</v>
      </c>
    </row>
    <row r="3257">
      <c r="A3257" s="2">
        <v>6054196.0</v>
      </c>
      <c r="B3257" s="1" t="s">
        <v>3320</v>
      </c>
      <c r="C3257" s="1">
        <v>2013.0</v>
      </c>
      <c r="D3257" s="3" t="s">
        <v>158</v>
      </c>
      <c r="E3257" s="14">
        <f t="shared" si="2"/>
        <v>4/23/2013</v>
      </c>
      <c r="F3257" s="15">
        <f t="shared" si="3"/>
        <v>3.35556223167175</v>
      </c>
      <c r="G3257" s="2">
        <v>1102199.0</v>
      </c>
      <c r="H3257" s="1" t="s">
        <v>70</v>
      </c>
      <c r="I3257" s="1" t="s">
        <v>5</v>
      </c>
      <c r="J3257" s="5" t="str">
        <f>VLOOKUP(I3257,city,2,FALSE)</f>
        <v>Amsterdam</v>
      </c>
      <c r="K3257" s="1" t="s">
        <v>6</v>
      </c>
      <c r="L3257" s="5" t="str">
        <f>VLOOKUP(K3257,state,2,FALSE)</f>
        <v>North Holland</v>
      </c>
      <c r="M3257" s="2" t="s">
        <v>3321</v>
      </c>
      <c r="N3257" s="1" t="s">
        <v>92</v>
      </c>
      <c r="O3257" s="1">
        <v>52.3569201492681</v>
      </c>
      <c r="P3257" s="1">
        <v>4.89328094138861</v>
      </c>
      <c r="Q3257" s="1" t="s">
        <v>1816</v>
      </c>
      <c r="R3257" s="1" t="s">
        <v>138</v>
      </c>
      <c r="S3257" s="1">
        <v>2.0</v>
      </c>
      <c r="U3257" s="1">
        <v>1.0</v>
      </c>
      <c r="V3257" s="1">
        <v>1.0</v>
      </c>
      <c r="W3257" s="1" t="s">
        <v>98</v>
      </c>
      <c r="X3257" s="6">
        <v>230.0</v>
      </c>
      <c r="Y3257" s="1">
        <v>1.0</v>
      </c>
      <c r="Z3257" s="1">
        <v>0.0</v>
      </c>
      <c r="AA3257" s="1">
        <v>2.0</v>
      </c>
      <c r="AB3257" s="5">
        <f t="shared" si="4"/>
        <v>0</v>
      </c>
      <c r="AC3257" s="8">
        <f t="shared" si="5"/>
        <v>230</v>
      </c>
      <c r="AD3257" s="8">
        <f t="shared" ref="AD3257:AE3257" si="3260">AC3257*AA3257</f>
        <v>460</v>
      </c>
      <c r="AE3257" s="8">
        <f t="shared" si="3260"/>
        <v>0</v>
      </c>
      <c r="AF3257" s="1" t="s">
        <v>115</v>
      </c>
      <c r="AG3257" s="1">
        <v>1.0</v>
      </c>
      <c r="AH3257" s="1">
        <v>0.0</v>
      </c>
    </row>
    <row r="3258">
      <c r="A3258" s="2">
        <v>6054642.0</v>
      </c>
      <c r="B3258" s="1" t="s">
        <v>1203</v>
      </c>
      <c r="C3258" s="1">
        <v>2013.0</v>
      </c>
      <c r="D3258" s="3" t="s">
        <v>158</v>
      </c>
      <c r="E3258" s="14">
        <f t="shared" si="2"/>
        <v>4/23/2013</v>
      </c>
      <c r="F3258" s="15">
        <f t="shared" si="3"/>
        <v>3.35556223167175</v>
      </c>
      <c r="G3258" s="2">
        <v>1102380.0</v>
      </c>
      <c r="H3258" s="1" t="s">
        <v>7</v>
      </c>
      <c r="I3258" s="1" t="s">
        <v>5</v>
      </c>
      <c r="J3258" s="5" t="str">
        <f>VLOOKUP(I3258,city,2,FALSE)</f>
        <v>Amsterdam</v>
      </c>
      <c r="K3258" s="1" t="s">
        <v>6</v>
      </c>
      <c r="L3258" s="5" t="str">
        <f>VLOOKUP(K3258,state,2,FALSE)</f>
        <v>North Holland</v>
      </c>
      <c r="M3258" s="2" t="s">
        <v>3322</v>
      </c>
      <c r="N3258" s="1" t="s">
        <v>92</v>
      </c>
      <c r="O3258" s="1">
        <v>52.3901702367977</v>
      </c>
      <c r="P3258" s="1">
        <v>4.8857914857617</v>
      </c>
      <c r="Q3258" s="1" t="s">
        <v>95</v>
      </c>
      <c r="R3258" s="1" t="s">
        <v>138</v>
      </c>
      <c r="S3258" s="1">
        <v>2.0</v>
      </c>
      <c r="T3258" s="1">
        <v>1.0</v>
      </c>
      <c r="U3258" s="1">
        <v>1.0</v>
      </c>
      <c r="V3258" s="1">
        <v>1.0</v>
      </c>
      <c r="W3258" s="1" t="s">
        <v>98</v>
      </c>
      <c r="X3258" s="6">
        <v>75.0</v>
      </c>
      <c r="Y3258" s="1">
        <v>1.0</v>
      </c>
      <c r="Z3258" s="1">
        <v>0.0</v>
      </c>
      <c r="AA3258" s="1">
        <v>2.0</v>
      </c>
      <c r="AB3258" s="5">
        <f t="shared" si="4"/>
        <v>24</v>
      </c>
      <c r="AC3258" s="8">
        <f t="shared" si="5"/>
        <v>75</v>
      </c>
      <c r="AD3258" s="8">
        <f t="shared" ref="AD3258:AE3258" si="3261">AC3258*AA3258</f>
        <v>150</v>
      </c>
      <c r="AE3258" s="8">
        <f t="shared" si="3261"/>
        <v>3600</v>
      </c>
      <c r="AF3258" s="1" t="s">
        <v>115</v>
      </c>
      <c r="AG3258" s="1">
        <v>1.0</v>
      </c>
      <c r="AH3258" s="1">
        <v>12.0</v>
      </c>
      <c r="AI3258" s="1">
        <v>97.0</v>
      </c>
      <c r="AJ3258" s="1">
        <v>10.0</v>
      </c>
      <c r="AK3258" s="1">
        <v>10.0</v>
      </c>
      <c r="AL3258" s="1">
        <v>10.0</v>
      </c>
      <c r="AM3258" s="1">
        <v>10.0</v>
      </c>
      <c r="AN3258" s="1">
        <v>9.0</v>
      </c>
      <c r="AO3258" s="1">
        <v>9.0</v>
      </c>
    </row>
    <row r="3259">
      <c r="A3259" s="2">
        <v>6055140.0</v>
      </c>
      <c r="B3259" s="1" t="s">
        <v>3323</v>
      </c>
      <c r="C3259" s="1">
        <v>2013.0</v>
      </c>
      <c r="D3259" s="3" t="s">
        <v>158</v>
      </c>
      <c r="E3259" s="14">
        <f t="shared" si="2"/>
        <v>4/23/2013</v>
      </c>
      <c r="F3259" s="15">
        <f t="shared" si="3"/>
        <v>3.35556223167175</v>
      </c>
      <c r="G3259" s="2">
        <v>1329048.0</v>
      </c>
      <c r="H3259" s="1" t="s">
        <v>93</v>
      </c>
      <c r="I3259" s="1" t="s">
        <v>5</v>
      </c>
      <c r="J3259" s="5" t="str">
        <f>VLOOKUP(I3259,city,2,FALSE)</f>
        <v>Amsterdam</v>
      </c>
      <c r="K3259" s="1" t="s">
        <v>6</v>
      </c>
      <c r="L3259" s="5" t="str">
        <f>VLOOKUP(K3259,state,2,FALSE)</f>
        <v>North Holland</v>
      </c>
      <c r="M3259" s="2" t="s">
        <v>3324</v>
      </c>
      <c r="N3259" s="1" t="s">
        <v>92</v>
      </c>
      <c r="O3259" s="1">
        <v>52.3845658288373</v>
      </c>
      <c r="P3259" s="1">
        <v>4.92079232377393</v>
      </c>
      <c r="Q3259" s="1" t="s">
        <v>95</v>
      </c>
      <c r="R3259" s="1" t="s">
        <v>97</v>
      </c>
      <c r="S3259" s="1">
        <v>4.0</v>
      </c>
      <c r="T3259" s="1">
        <v>1.0</v>
      </c>
      <c r="U3259" s="1">
        <v>2.0</v>
      </c>
      <c r="V3259" s="1">
        <v>2.0</v>
      </c>
      <c r="W3259" s="1" t="s">
        <v>98</v>
      </c>
      <c r="X3259" s="6">
        <v>110.0</v>
      </c>
      <c r="Y3259" s="1">
        <v>4.0</v>
      </c>
      <c r="Z3259" s="1">
        <v>0.0</v>
      </c>
      <c r="AA3259" s="1">
        <v>4.0</v>
      </c>
      <c r="AB3259" s="5">
        <f t="shared" si="4"/>
        <v>18</v>
      </c>
      <c r="AC3259" s="8">
        <f t="shared" si="5"/>
        <v>110</v>
      </c>
      <c r="AD3259" s="8">
        <f t="shared" ref="AD3259:AE3259" si="3262">AC3259*AA3259</f>
        <v>440</v>
      </c>
      <c r="AE3259" s="8">
        <f t="shared" si="3262"/>
        <v>7920</v>
      </c>
      <c r="AF3259" s="1" t="s">
        <v>187</v>
      </c>
      <c r="AG3259" s="1">
        <v>0.43</v>
      </c>
      <c r="AH3259" s="1">
        <v>9.0</v>
      </c>
      <c r="AI3259" s="1">
        <v>93.0</v>
      </c>
      <c r="AJ3259" s="1">
        <v>9.0</v>
      </c>
      <c r="AK3259" s="1">
        <v>10.0</v>
      </c>
      <c r="AL3259" s="1">
        <v>9.0</v>
      </c>
      <c r="AM3259" s="1">
        <v>10.0</v>
      </c>
      <c r="AN3259" s="1">
        <v>8.0</v>
      </c>
      <c r="AO3259" s="1">
        <v>9.0</v>
      </c>
    </row>
    <row r="3260">
      <c r="A3260" s="2">
        <v>6057160.0</v>
      </c>
      <c r="B3260" s="1" t="s">
        <v>1668</v>
      </c>
      <c r="C3260" s="1">
        <v>2013.0</v>
      </c>
      <c r="D3260" s="3" t="s">
        <v>158</v>
      </c>
      <c r="E3260" s="14">
        <f t="shared" si="2"/>
        <v>4/23/2013</v>
      </c>
      <c r="F3260" s="15">
        <f t="shared" si="3"/>
        <v>3.35556223167175</v>
      </c>
      <c r="G3260" s="2">
        <v>1102846.0</v>
      </c>
      <c r="H3260" s="1" t="s">
        <v>46</v>
      </c>
      <c r="I3260" s="1" t="s">
        <v>5</v>
      </c>
      <c r="J3260" s="5" t="str">
        <f>VLOOKUP(I3260,city,2,FALSE)</f>
        <v>Amsterdam</v>
      </c>
      <c r="K3260" s="1" t="s">
        <v>6</v>
      </c>
      <c r="L3260" s="5" t="str">
        <f>VLOOKUP(K3260,state,2,FALSE)</f>
        <v>North Holland</v>
      </c>
      <c r="M3260" s="2" t="s">
        <v>3325</v>
      </c>
      <c r="N3260" s="1" t="s">
        <v>92</v>
      </c>
      <c r="O3260" s="1">
        <v>52.3641182723348</v>
      </c>
      <c r="P3260" s="1">
        <v>4.90385997546448</v>
      </c>
      <c r="Q3260" s="1" t="s">
        <v>95</v>
      </c>
      <c r="R3260" s="1" t="s">
        <v>97</v>
      </c>
      <c r="S3260" s="1">
        <v>3.0</v>
      </c>
      <c r="T3260" s="1">
        <v>1.0</v>
      </c>
      <c r="U3260" s="1">
        <v>1.0</v>
      </c>
      <c r="V3260" s="1">
        <v>2.0</v>
      </c>
      <c r="W3260" s="1" t="s">
        <v>98</v>
      </c>
      <c r="X3260" s="6">
        <v>90.0</v>
      </c>
      <c r="Y3260" s="1">
        <v>2.0</v>
      </c>
      <c r="Z3260" s="1">
        <v>0.0</v>
      </c>
      <c r="AA3260" s="1">
        <v>3.0</v>
      </c>
      <c r="AB3260" s="5">
        <f t="shared" si="4"/>
        <v>50</v>
      </c>
      <c r="AC3260" s="8">
        <f t="shared" si="5"/>
        <v>90</v>
      </c>
      <c r="AD3260" s="8">
        <f t="shared" ref="AD3260:AE3260" si="3263">AC3260*AA3260</f>
        <v>270</v>
      </c>
      <c r="AE3260" s="8">
        <f t="shared" si="3263"/>
        <v>13500</v>
      </c>
      <c r="AF3260" s="1" t="s">
        <v>144</v>
      </c>
      <c r="AG3260" s="1">
        <v>1.0</v>
      </c>
      <c r="AH3260" s="1">
        <v>25.0</v>
      </c>
      <c r="AI3260" s="1">
        <v>94.0</v>
      </c>
      <c r="AJ3260" s="1">
        <v>9.0</v>
      </c>
      <c r="AK3260" s="1">
        <v>10.0</v>
      </c>
      <c r="AL3260" s="1">
        <v>10.0</v>
      </c>
      <c r="AM3260" s="1">
        <v>10.0</v>
      </c>
      <c r="AN3260" s="1">
        <v>10.0</v>
      </c>
      <c r="AO3260" s="1">
        <v>9.0</v>
      </c>
    </row>
    <row r="3261">
      <c r="A3261" s="2">
        <v>6058796.0</v>
      </c>
      <c r="B3261" s="1" t="s">
        <v>3326</v>
      </c>
      <c r="C3261" s="1">
        <v>2013.0</v>
      </c>
      <c r="D3261" s="3" t="s">
        <v>158</v>
      </c>
      <c r="E3261" s="14">
        <f t="shared" si="2"/>
        <v>4/23/2013</v>
      </c>
      <c r="F3261" s="15">
        <f t="shared" si="3"/>
        <v>3.35556223167175</v>
      </c>
      <c r="G3261" s="2">
        <v>4130806.0</v>
      </c>
      <c r="H3261" s="1" t="s">
        <v>70</v>
      </c>
      <c r="I3261" s="1" t="s">
        <v>5</v>
      </c>
      <c r="J3261" s="5" t="str">
        <f>VLOOKUP(I3261,city,2,FALSE)</f>
        <v>Amsterdam</v>
      </c>
      <c r="K3261" s="1" t="s">
        <v>6</v>
      </c>
      <c r="L3261" s="5" t="str">
        <f>VLOOKUP(K3261,state,2,FALSE)</f>
        <v>North Holland</v>
      </c>
      <c r="M3261" s="2" t="s">
        <v>3327</v>
      </c>
      <c r="N3261" s="1" t="s">
        <v>92</v>
      </c>
      <c r="O3261" s="1">
        <v>52.3517018687617</v>
      </c>
      <c r="P3261" s="1">
        <v>4.88715322478764</v>
      </c>
      <c r="Q3261" s="1" t="s">
        <v>95</v>
      </c>
      <c r="R3261" s="1" t="s">
        <v>97</v>
      </c>
      <c r="S3261" s="1">
        <v>2.0</v>
      </c>
      <c r="T3261" s="1">
        <v>1.0</v>
      </c>
      <c r="U3261" s="1">
        <v>1.0</v>
      </c>
      <c r="V3261" s="1">
        <v>1.0</v>
      </c>
      <c r="W3261" s="1" t="s">
        <v>98</v>
      </c>
      <c r="X3261" s="6">
        <v>70.0</v>
      </c>
      <c r="Y3261" s="1">
        <v>1.0</v>
      </c>
      <c r="Z3261" s="1">
        <v>0.0</v>
      </c>
      <c r="AA3261" s="1">
        <v>2.0</v>
      </c>
      <c r="AB3261" s="5">
        <f t="shared" si="4"/>
        <v>0</v>
      </c>
      <c r="AC3261" s="8">
        <f t="shared" si="5"/>
        <v>70</v>
      </c>
      <c r="AD3261" s="8">
        <f t="shared" ref="AD3261:AE3261" si="3264">AC3261*AA3261</f>
        <v>140</v>
      </c>
      <c r="AE3261" s="8">
        <f t="shared" si="3264"/>
        <v>0</v>
      </c>
      <c r="AF3261" s="1" t="s">
        <v>144</v>
      </c>
      <c r="AG3261" s="1">
        <v>1.0</v>
      </c>
      <c r="AH3261" s="1">
        <v>0.0</v>
      </c>
    </row>
    <row r="3262">
      <c r="A3262" s="2">
        <v>6062065.0</v>
      </c>
      <c r="B3262" s="1" t="s">
        <v>3328</v>
      </c>
      <c r="C3262" s="1">
        <v>2013.0</v>
      </c>
      <c r="D3262" s="3" t="s">
        <v>158</v>
      </c>
      <c r="E3262" s="14">
        <f t="shared" si="2"/>
        <v>4/23/2013</v>
      </c>
      <c r="F3262" s="15">
        <f t="shared" si="3"/>
        <v>3.35556223167175</v>
      </c>
      <c r="G3262" s="2">
        <v>1103834.0</v>
      </c>
      <c r="H3262" s="1" t="s">
        <v>65</v>
      </c>
      <c r="I3262" s="1" t="s">
        <v>5</v>
      </c>
      <c r="J3262" s="5" t="str">
        <f>VLOOKUP(I3262,city,2,FALSE)</f>
        <v>Amsterdam</v>
      </c>
      <c r="K3262" s="1" t="s">
        <v>6</v>
      </c>
      <c r="L3262" s="5" t="str">
        <f>VLOOKUP(K3262,state,2,FALSE)</f>
        <v>North Holland</v>
      </c>
      <c r="M3262" s="2" t="s">
        <v>3329</v>
      </c>
      <c r="N3262" s="1" t="s">
        <v>92</v>
      </c>
      <c r="O3262" s="1">
        <v>52.3778710586723</v>
      </c>
      <c r="P3262" s="1">
        <v>4.84169499351598</v>
      </c>
      <c r="Q3262" s="1" t="s">
        <v>95</v>
      </c>
      <c r="R3262" s="1" t="s">
        <v>138</v>
      </c>
      <c r="S3262" s="1">
        <v>1.0</v>
      </c>
      <c r="T3262" s="1">
        <v>1.0</v>
      </c>
      <c r="U3262" s="1">
        <v>1.0</v>
      </c>
      <c r="V3262" s="1">
        <v>1.0</v>
      </c>
      <c r="W3262" s="1" t="s">
        <v>98</v>
      </c>
      <c r="X3262" s="6">
        <v>35.0</v>
      </c>
      <c r="Y3262" s="1">
        <v>16.0</v>
      </c>
      <c r="Z3262" s="1">
        <v>7.0</v>
      </c>
      <c r="AA3262" s="1">
        <v>10.0</v>
      </c>
      <c r="AB3262" s="5">
        <f t="shared" si="4"/>
        <v>22</v>
      </c>
      <c r="AC3262" s="8">
        <f t="shared" si="5"/>
        <v>35</v>
      </c>
      <c r="AD3262" s="8">
        <f t="shared" ref="AD3262:AE3262" si="3265">AC3262*AA3262</f>
        <v>350</v>
      </c>
      <c r="AE3262" s="8">
        <f t="shared" si="3265"/>
        <v>7700</v>
      </c>
      <c r="AF3262" s="1" t="s">
        <v>144</v>
      </c>
      <c r="AG3262" s="1">
        <v>0.88</v>
      </c>
      <c r="AH3262" s="1">
        <v>11.0</v>
      </c>
      <c r="AI3262" s="1">
        <v>84.0</v>
      </c>
      <c r="AJ3262" s="1">
        <v>9.0</v>
      </c>
      <c r="AK3262" s="1">
        <v>8.0</v>
      </c>
      <c r="AL3262" s="1">
        <v>9.0</v>
      </c>
      <c r="AM3262" s="1">
        <v>10.0</v>
      </c>
      <c r="AN3262" s="1">
        <v>8.0</v>
      </c>
      <c r="AO3262" s="1">
        <v>8.0</v>
      </c>
    </row>
    <row r="3263">
      <c r="A3263" s="2">
        <v>6062065.0</v>
      </c>
      <c r="B3263" s="1" t="s">
        <v>3328</v>
      </c>
      <c r="C3263" s="1">
        <v>2013.0</v>
      </c>
      <c r="D3263" s="3" t="s">
        <v>158</v>
      </c>
      <c r="E3263" s="14">
        <f t="shared" si="2"/>
        <v>4/23/2013</v>
      </c>
      <c r="F3263" s="15">
        <f t="shared" si="3"/>
        <v>3.35556223167175</v>
      </c>
      <c r="G3263" s="2">
        <v>2119110.0</v>
      </c>
      <c r="H3263" s="1" t="s">
        <v>65</v>
      </c>
      <c r="I3263" s="1" t="s">
        <v>5</v>
      </c>
      <c r="J3263" s="5" t="str">
        <f>VLOOKUP(I3263,city,2,FALSE)</f>
        <v>Amsterdam</v>
      </c>
      <c r="K3263" s="1" t="s">
        <v>6</v>
      </c>
      <c r="L3263" s="5" t="str">
        <f>VLOOKUP(K3263,state,2,FALSE)</f>
        <v>North Holland</v>
      </c>
      <c r="M3263" s="2">
        <v>1061.0</v>
      </c>
      <c r="N3263" s="1" t="s">
        <v>92</v>
      </c>
      <c r="O3263" s="1">
        <v>52.3783400719312</v>
      </c>
      <c r="P3263" s="1">
        <v>4.84096680103407</v>
      </c>
      <c r="Q3263" s="1" t="s">
        <v>95</v>
      </c>
      <c r="R3263" s="1" t="s">
        <v>138</v>
      </c>
      <c r="S3263" s="1">
        <v>1.0</v>
      </c>
      <c r="T3263" s="1">
        <v>1.0</v>
      </c>
      <c r="U3263" s="1">
        <v>1.0</v>
      </c>
      <c r="V3263" s="1">
        <v>1.0</v>
      </c>
      <c r="W3263" s="1" t="s">
        <v>98</v>
      </c>
      <c r="X3263" s="6">
        <v>30.0</v>
      </c>
      <c r="Y3263" s="1">
        <v>1.0</v>
      </c>
      <c r="Z3263" s="1">
        <v>0.0</v>
      </c>
      <c r="AA3263" s="1">
        <v>8.0</v>
      </c>
      <c r="AB3263" s="5">
        <f t="shared" si="4"/>
        <v>14</v>
      </c>
      <c r="AC3263" s="8">
        <f t="shared" si="5"/>
        <v>30</v>
      </c>
      <c r="AD3263" s="8">
        <f t="shared" ref="AD3263:AE3263" si="3266">AC3263*AA3263</f>
        <v>240</v>
      </c>
      <c r="AE3263" s="8">
        <f t="shared" si="3266"/>
        <v>3360</v>
      </c>
      <c r="AF3263" s="1" t="s">
        <v>144</v>
      </c>
      <c r="AG3263" s="1">
        <v>0.88</v>
      </c>
      <c r="AH3263" s="1">
        <v>7.0</v>
      </c>
      <c r="AI3263" s="1">
        <v>87.0</v>
      </c>
      <c r="AJ3263" s="1">
        <v>9.0</v>
      </c>
      <c r="AK3263" s="1">
        <v>8.0</v>
      </c>
      <c r="AL3263" s="1">
        <v>9.0</v>
      </c>
      <c r="AM3263" s="1">
        <v>9.0</v>
      </c>
      <c r="AN3263" s="1">
        <v>8.0</v>
      </c>
      <c r="AO3263" s="1">
        <v>9.0</v>
      </c>
    </row>
    <row r="3264">
      <c r="A3264" s="2">
        <v>6063077.0</v>
      </c>
      <c r="B3264" s="1" t="s">
        <v>3330</v>
      </c>
      <c r="C3264" s="1">
        <v>2013.0</v>
      </c>
      <c r="D3264" s="3" t="s">
        <v>158</v>
      </c>
      <c r="E3264" s="14">
        <f t="shared" si="2"/>
        <v>4/23/2013</v>
      </c>
      <c r="F3264" s="15">
        <f t="shared" si="3"/>
        <v>3.35556223167175</v>
      </c>
      <c r="G3264" s="2">
        <v>1105128.0</v>
      </c>
      <c r="H3264" s="1" t="s">
        <v>46</v>
      </c>
      <c r="I3264" s="1" t="s">
        <v>5</v>
      </c>
      <c r="J3264" s="5" t="str">
        <f>VLOOKUP(I3264,city,2,FALSE)</f>
        <v>Amsterdam</v>
      </c>
      <c r="K3264" s="1" t="s">
        <v>6</v>
      </c>
      <c r="L3264" s="5" t="str">
        <f>VLOOKUP(K3264,state,2,FALSE)</f>
        <v>North Holland</v>
      </c>
      <c r="M3264" s="2" t="s">
        <v>2040</v>
      </c>
      <c r="N3264" s="1" t="s">
        <v>92</v>
      </c>
      <c r="O3264" s="1">
        <v>52.3745487332374</v>
      </c>
      <c r="P3264" s="1">
        <v>4.90808746748347</v>
      </c>
      <c r="Q3264" s="1" t="s">
        <v>221</v>
      </c>
      <c r="R3264" s="1" t="s">
        <v>97</v>
      </c>
      <c r="S3264" s="1">
        <v>2.0</v>
      </c>
      <c r="T3264" s="1">
        <v>1.0</v>
      </c>
      <c r="U3264" s="1">
        <v>1.0</v>
      </c>
      <c r="V3264" s="1">
        <v>1.0</v>
      </c>
      <c r="W3264" s="1" t="s">
        <v>98</v>
      </c>
      <c r="X3264" s="6">
        <v>125.0</v>
      </c>
      <c r="Y3264" s="1">
        <v>1.0</v>
      </c>
      <c r="Z3264" s="1">
        <v>0.0</v>
      </c>
      <c r="AA3264" s="1">
        <v>2.0</v>
      </c>
      <c r="AB3264" s="5">
        <f t="shared" si="4"/>
        <v>190</v>
      </c>
      <c r="AC3264" s="8">
        <f t="shared" si="5"/>
        <v>125</v>
      </c>
      <c r="AD3264" s="8">
        <f t="shared" ref="AD3264:AE3264" si="3267">AC3264*AA3264</f>
        <v>250</v>
      </c>
      <c r="AE3264" s="8">
        <f t="shared" si="3267"/>
        <v>47500</v>
      </c>
      <c r="AF3264" s="1" t="s">
        <v>144</v>
      </c>
      <c r="AG3264" s="1">
        <v>1.0</v>
      </c>
      <c r="AH3264" s="1">
        <v>95.0</v>
      </c>
      <c r="AI3264" s="1">
        <v>96.0</v>
      </c>
      <c r="AJ3264" s="1">
        <v>10.0</v>
      </c>
      <c r="AK3264" s="1">
        <v>10.0</v>
      </c>
      <c r="AL3264" s="1">
        <v>10.0</v>
      </c>
      <c r="AM3264" s="1">
        <v>10.0</v>
      </c>
      <c r="AN3264" s="1">
        <v>10.0</v>
      </c>
      <c r="AO3264" s="1">
        <v>9.0</v>
      </c>
    </row>
    <row r="3265">
      <c r="A3265" s="2">
        <v>6063327.0</v>
      </c>
      <c r="B3265" s="1" t="s">
        <v>3331</v>
      </c>
      <c r="C3265" s="1">
        <v>2013.0</v>
      </c>
      <c r="D3265" s="3" t="s">
        <v>158</v>
      </c>
      <c r="E3265" s="14">
        <f t="shared" si="2"/>
        <v>4/23/2013</v>
      </c>
      <c r="F3265" s="15">
        <f t="shared" si="3"/>
        <v>3.35556223170345</v>
      </c>
      <c r="G3265" s="2">
        <v>1427567.0</v>
      </c>
      <c r="H3265" s="1" t="s">
        <v>41</v>
      </c>
      <c r="I3265" s="1" t="s">
        <v>5</v>
      </c>
      <c r="J3265" s="5" t="str">
        <f>VLOOKUP(I3265,city,2,FALSE)</f>
        <v>Amsterdam</v>
      </c>
      <c r="K3265" s="1" t="s">
        <v>6</v>
      </c>
      <c r="L3265" s="5" t="str">
        <f>VLOOKUP(K3265,state,2,FALSE)</f>
        <v>North Holland</v>
      </c>
      <c r="M3265" s="2"/>
      <c r="N3265" s="1" t="s">
        <v>92</v>
      </c>
      <c r="O3265" s="1">
        <v>52.368818022167</v>
      </c>
      <c r="P3265" s="1">
        <v>4.85828544238171</v>
      </c>
      <c r="Q3265" s="1" t="s">
        <v>95</v>
      </c>
      <c r="R3265" s="1" t="s">
        <v>97</v>
      </c>
      <c r="S3265" s="1">
        <v>2.0</v>
      </c>
      <c r="T3265" s="1">
        <v>1.0</v>
      </c>
      <c r="U3265" s="1">
        <v>1.0</v>
      </c>
      <c r="V3265" s="1">
        <v>1.0</v>
      </c>
      <c r="W3265" s="1" t="s">
        <v>98</v>
      </c>
      <c r="X3265" s="6">
        <v>85.0</v>
      </c>
      <c r="Y3265" s="1">
        <v>1.0</v>
      </c>
      <c r="Z3265" s="1">
        <v>0.0</v>
      </c>
      <c r="AA3265" s="1">
        <v>2.0</v>
      </c>
      <c r="AB3265" s="5">
        <f t="shared" si="4"/>
        <v>14</v>
      </c>
      <c r="AC3265" s="8">
        <f t="shared" si="5"/>
        <v>85</v>
      </c>
      <c r="AD3265" s="8">
        <f t="shared" ref="AD3265:AE3265" si="3268">AC3265*AA3265</f>
        <v>170</v>
      </c>
      <c r="AE3265" s="8">
        <f t="shared" si="3268"/>
        <v>2380</v>
      </c>
      <c r="AF3265" s="1" t="s">
        <v>115</v>
      </c>
      <c r="AG3265" s="1">
        <v>1.0</v>
      </c>
      <c r="AH3265" s="1">
        <v>7.0</v>
      </c>
      <c r="AI3265" s="1">
        <v>100.0</v>
      </c>
      <c r="AJ3265" s="1">
        <v>10.0</v>
      </c>
      <c r="AK3265" s="1">
        <v>9.0</v>
      </c>
      <c r="AL3265" s="1">
        <v>10.0</v>
      </c>
      <c r="AM3265" s="1">
        <v>10.0</v>
      </c>
      <c r="AN3265" s="1">
        <v>9.0</v>
      </c>
      <c r="AO3265" s="1">
        <v>9.0</v>
      </c>
    </row>
    <row r="3266">
      <c r="A3266" s="2">
        <v>6064305.0</v>
      </c>
      <c r="B3266" s="1" t="s">
        <v>3332</v>
      </c>
      <c r="C3266" s="1">
        <v>2013.0</v>
      </c>
      <c r="D3266" s="3" t="s">
        <v>158</v>
      </c>
      <c r="E3266" s="14">
        <f t="shared" si="2"/>
        <v>4/23/2013</v>
      </c>
      <c r="F3266" s="15">
        <f t="shared" si="3"/>
        <v>3.35556223170345</v>
      </c>
      <c r="G3266" s="2">
        <v>1104175.0</v>
      </c>
      <c r="H3266" s="1" t="s">
        <v>106</v>
      </c>
      <c r="I3266" s="1" t="s">
        <v>5</v>
      </c>
      <c r="J3266" s="5" t="str">
        <f>VLOOKUP(I3266,city,2,FALSE)</f>
        <v>Amsterdam</v>
      </c>
      <c r="K3266" s="1" t="s">
        <v>6</v>
      </c>
      <c r="L3266" s="5" t="str">
        <f>VLOOKUP(K3266,state,2,FALSE)</f>
        <v>North Holland</v>
      </c>
      <c r="M3266" s="2">
        <v>1063.0</v>
      </c>
      <c r="N3266" s="1" t="s">
        <v>92</v>
      </c>
      <c r="O3266" s="1">
        <v>52.378324696165</v>
      </c>
      <c r="P3266" s="1">
        <v>4.82806045591194</v>
      </c>
      <c r="Q3266" s="1" t="s">
        <v>95</v>
      </c>
      <c r="R3266" s="1" t="s">
        <v>97</v>
      </c>
      <c r="S3266" s="1">
        <v>2.0</v>
      </c>
      <c r="T3266" s="1">
        <v>1.0</v>
      </c>
      <c r="U3266" s="1">
        <v>1.0</v>
      </c>
      <c r="V3266" s="1">
        <v>1.0</v>
      </c>
      <c r="W3266" s="1" t="s">
        <v>98</v>
      </c>
      <c r="X3266" s="6">
        <v>90.0</v>
      </c>
      <c r="Y3266" s="1">
        <v>2.0</v>
      </c>
      <c r="Z3266" s="1">
        <v>25.0</v>
      </c>
      <c r="AA3266" s="1">
        <v>4.0</v>
      </c>
      <c r="AB3266" s="5">
        <f t="shared" si="4"/>
        <v>18</v>
      </c>
      <c r="AC3266" s="8">
        <f t="shared" si="5"/>
        <v>90</v>
      </c>
      <c r="AD3266" s="8">
        <f t="shared" ref="AD3266:AE3266" si="3269">AC3266*AA3266</f>
        <v>360</v>
      </c>
      <c r="AE3266" s="8">
        <f t="shared" si="3269"/>
        <v>6480</v>
      </c>
      <c r="AF3266" s="1" t="s">
        <v>144</v>
      </c>
      <c r="AG3266" s="1">
        <v>0.8</v>
      </c>
      <c r="AH3266" s="1">
        <v>9.0</v>
      </c>
      <c r="AI3266" s="1">
        <v>85.0</v>
      </c>
      <c r="AJ3266" s="1">
        <v>9.0</v>
      </c>
      <c r="AK3266" s="1">
        <v>8.0</v>
      </c>
      <c r="AL3266" s="1">
        <v>10.0</v>
      </c>
      <c r="AM3266" s="1">
        <v>10.0</v>
      </c>
      <c r="AN3266" s="1">
        <v>8.0</v>
      </c>
      <c r="AO3266" s="1">
        <v>9.0</v>
      </c>
    </row>
    <row r="3267">
      <c r="A3267" s="2">
        <v>6066186.0</v>
      </c>
      <c r="B3267" s="1" t="s">
        <v>3333</v>
      </c>
      <c r="C3267" s="1">
        <v>2013.0</v>
      </c>
      <c r="D3267" s="3" t="s">
        <v>158</v>
      </c>
      <c r="E3267" s="14">
        <f t="shared" si="2"/>
        <v>4/23/2013</v>
      </c>
      <c r="F3267" s="15">
        <f t="shared" si="3"/>
        <v>3.35556223170345</v>
      </c>
      <c r="G3267" s="2">
        <v>5141861.0</v>
      </c>
      <c r="H3267" s="1" t="s">
        <v>41</v>
      </c>
      <c r="I3267" s="1" t="s">
        <v>5</v>
      </c>
      <c r="J3267" s="5" t="str">
        <f>VLOOKUP(I3267,city,2,FALSE)</f>
        <v>Amsterdam</v>
      </c>
      <c r="K3267" s="1" t="s">
        <v>31</v>
      </c>
      <c r="L3267" s="5" t="str">
        <f>VLOOKUP(K3267,state,2,FALSE)</f>
        <v>North Holland</v>
      </c>
      <c r="M3267" s="2" t="s">
        <v>3334</v>
      </c>
      <c r="N3267" s="1" t="s">
        <v>92</v>
      </c>
      <c r="O3267" s="1">
        <v>52.3619954497535</v>
      </c>
      <c r="P3267" s="1">
        <v>4.87330378724073</v>
      </c>
      <c r="Q3267" s="1" t="s">
        <v>95</v>
      </c>
      <c r="R3267" s="1" t="s">
        <v>97</v>
      </c>
      <c r="S3267" s="1">
        <v>4.0</v>
      </c>
      <c r="T3267" s="1">
        <v>1.5</v>
      </c>
      <c r="U3267" s="1">
        <v>2.0</v>
      </c>
      <c r="V3267" s="1">
        <v>2.0</v>
      </c>
      <c r="W3267" s="1" t="s">
        <v>98</v>
      </c>
      <c r="X3267" s="6">
        <v>119.0</v>
      </c>
      <c r="Y3267" s="1">
        <v>2.0</v>
      </c>
      <c r="Z3267" s="1">
        <v>15.0</v>
      </c>
      <c r="AA3267" s="1">
        <v>3.0</v>
      </c>
      <c r="AB3267" s="5">
        <f t="shared" si="4"/>
        <v>2</v>
      </c>
      <c r="AC3267" s="8">
        <f t="shared" si="5"/>
        <v>119</v>
      </c>
      <c r="AD3267" s="8">
        <f t="shared" ref="AD3267:AE3267" si="3270">AC3267*AA3267</f>
        <v>357</v>
      </c>
      <c r="AE3267" s="8">
        <f t="shared" si="3270"/>
        <v>714</v>
      </c>
      <c r="AF3267" s="1" t="s">
        <v>144</v>
      </c>
      <c r="AG3267" s="1">
        <v>0.9</v>
      </c>
      <c r="AH3267" s="1">
        <v>1.0</v>
      </c>
      <c r="AI3267" s="1">
        <v>100.0</v>
      </c>
      <c r="AJ3267" s="1">
        <v>10.0</v>
      </c>
      <c r="AK3267" s="1">
        <v>10.0</v>
      </c>
      <c r="AL3267" s="1">
        <v>10.0</v>
      </c>
      <c r="AM3267" s="1">
        <v>10.0</v>
      </c>
      <c r="AN3267" s="1">
        <v>10.0</v>
      </c>
      <c r="AO3267" s="1">
        <v>10.0</v>
      </c>
    </row>
    <row r="3268">
      <c r="A3268" s="2">
        <v>6070017.0</v>
      </c>
      <c r="B3268" s="1" t="s">
        <v>3335</v>
      </c>
      <c r="C3268" s="1">
        <v>2013.0</v>
      </c>
      <c r="D3268" s="3" t="s">
        <v>632</v>
      </c>
      <c r="E3268" s="14">
        <f t="shared" si="2"/>
        <v>4/24/2013</v>
      </c>
      <c r="F3268" s="15">
        <f t="shared" si="3"/>
        <v>3.35282250567605</v>
      </c>
      <c r="G3268" s="2">
        <v>4413714.0</v>
      </c>
      <c r="H3268" s="1" t="s">
        <v>41</v>
      </c>
      <c r="I3268" s="1" t="s">
        <v>5</v>
      </c>
      <c r="J3268" s="5" t="str">
        <f>VLOOKUP(I3268,city,2,FALSE)</f>
        <v>Amsterdam</v>
      </c>
      <c r="K3268" s="1" t="s">
        <v>6</v>
      </c>
      <c r="L3268" s="5" t="str">
        <f>VLOOKUP(K3268,state,2,FALSE)</f>
        <v>North Holland</v>
      </c>
      <c r="M3268" s="2">
        <v>1053.0</v>
      </c>
      <c r="N3268" s="1" t="s">
        <v>92</v>
      </c>
      <c r="O3268" s="1">
        <v>52.3655416523784</v>
      </c>
      <c r="P3268" s="1">
        <v>4.86996558229478</v>
      </c>
      <c r="Q3268" s="1" t="s">
        <v>95</v>
      </c>
      <c r="R3268" s="1" t="s">
        <v>138</v>
      </c>
      <c r="S3268" s="1">
        <v>2.0</v>
      </c>
      <c r="T3268" s="1">
        <v>1.0</v>
      </c>
      <c r="U3268" s="1">
        <v>1.0</v>
      </c>
      <c r="V3268" s="1">
        <v>1.0</v>
      </c>
      <c r="W3268" s="1" t="s">
        <v>98</v>
      </c>
      <c r="X3268" s="6">
        <v>45.0</v>
      </c>
      <c r="Y3268" s="1">
        <v>1.0</v>
      </c>
      <c r="Z3268" s="1">
        <v>0.0</v>
      </c>
      <c r="AA3268" s="1">
        <v>1.0</v>
      </c>
      <c r="AB3268" s="5">
        <f t="shared" si="4"/>
        <v>2</v>
      </c>
      <c r="AC3268" s="8">
        <f t="shared" si="5"/>
        <v>45</v>
      </c>
      <c r="AD3268" s="8">
        <f t="shared" ref="AD3268:AE3268" si="3271">AC3268*AA3268</f>
        <v>45</v>
      </c>
      <c r="AE3268" s="8">
        <f t="shared" si="3271"/>
        <v>90</v>
      </c>
      <c r="AF3268" s="1" t="s">
        <v>115</v>
      </c>
      <c r="AG3268" s="1">
        <v>1.0</v>
      </c>
      <c r="AH3268" s="1">
        <v>1.0</v>
      </c>
      <c r="AI3268" s="1">
        <v>80.0</v>
      </c>
      <c r="AJ3268" s="1">
        <v>10.0</v>
      </c>
      <c r="AK3268" s="1">
        <v>10.0</v>
      </c>
      <c r="AL3268" s="1">
        <v>10.0</v>
      </c>
      <c r="AM3268" s="1">
        <v>10.0</v>
      </c>
      <c r="AN3268" s="1">
        <v>8.0</v>
      </c>
      <c r="AO3268" s="1">
        <v>10.0</v>
      </c>
    </row>
    <row r="3269">
      <c r="A3269" s="2">
        <v>6071314.0</v>
      </c>
      <c r="B3269" s="1" t="s">
        <v>1305</v>
      </c>
      <c r="C3269" s="1">
        <v>2013.0</v>
      </c>
      <c r="D3269" s="3" t="s">
        <v>632</v>
      </c>
      <c r="E3269" s="14">
        <f t="shared" si="2"/>
        <v>4/24/2013</v>
      </c>
      <c r="F3269" s="15">
        <f t="shared" si="3"/>
        <v>3.35282250567605</v>
      </c>
      <c r="G3269" s="2">
        <v>1105690.0</v>
      </c>
      <c r="H3269" s="1" t="s">
        <v>63</v>
      </c>
      <c r="I3269" s="1" t="s">
        <v>5</v>
      </c>
      <c r="J3269" s="5" t="str">
        <f>VLOOKUP(I3269,city,2,FALSE)</f>
        <v>Amsterdam</v>
      </c>
      <c r="K3269" s="1" t="s">
        <v>6</v>
      </c>
      <c r="L3269" s="5" t="str">
        <f>VLOOKUP(K3269,state,2,FALSE)</f>
        <v>North Holland</v>
      </c>
      <c r="M3269" s="2" t="s">
        <v>238</v>
      </c>
      <c r="N3269" s="1" t="s">
        <v>92</v>
      </c>
      <c r="O3269" s="1">
        <v>52.3779694397325</v>
      </c>
      <c r="P3269" s="1">
        <v>4.88690790815904</v>
      </c>
      <c r="Q3269" s="1" t="s">
        <v>176</v>
      </c>
      <c r="R3269" s="1" t="s">
        <v>97</v>
      </c>
      <c r="S3269" s="1">
        <v>4.0</v>
      </c>
      <c r="T3269" s="1">
        <v>1.0</v>
      </c>
      <c r="U3269" s="1">
        <v>1.0</v>
      </c>
      <c r="V3269" s="1">
        <v>1.0</v>
      </c>
      <c r="W3269" s="1" t="s">
        <v>98</v>
      </c>
      <c r="X3269" s="6">
        <v>125.0</v>
      </c>
      <c r="Y3269" s="1">
        <v>2.0</v>
      </c>
      <c r="Z3269" s="1">
        <v>50.0</v>
      </c>
      <c r="AA3269" s="1">
        <v>3.0</v>
      </c>
      <c r="AB3269" s="5">
        <f t="shared" si="4"/>
        <v>46</v>
      </c>
      <c r="AC3269" s="8">
        <f t="shared" si="5"/>
        <v>125</v>
      </c>
      <c r="AD3269" s="8">
        <f t="shared" ref="AD3269:AE3269" si="3272">AC3269*AA3269</f>
        <v>375</v>
      </c>
      <c r="AE3269" s="8">
        <f t="shared" si="3272"/>
        <v>17250</v>
      </c>
      <c r="AF3269" s="1" t="s">
        <v>159</v>
      </c>
      <c r="AG3269" s="1" t="s">
        <v>159</v>
      </c>
      <c r="AH3269" s="1">
        <v>23.0</v>
      </c>
      <c r="AI3269" s="1">
        <v>99.0</v>
      </c>
      <c r="AJ3269" s="1">
        <v>10.0</v>
      </c>
      <c r="AK3269" s="1">
        <v>10.0</v>
      </c>
      <c r="AL3269" s="1">
        <v>10.0</v>
      </c>
      <c r="AM3269" s="1">
        <v>10.0</v>
      </c>
      <c r="AN3269" s="1">
        <v>10.0</v>
      </c>
      <c r="AO3269" s="1">
        <v>9.0</v>
      </c>
    </row>
    <row r="3270">
      <c r="A3270" s="2">
        <v>6072512.0</v>
      </c>
      <c r="B3270" s="1" t="s">
        <v>3336</v>
      </c>
      <c r="C3270" s="1">
        <v>2013.0</v>
      </c>
      <c r="D3270" s="3" t="s">
        <v>632</v>
      </c>
      <c r="E3270" s="14">
        <f t="shared" si="2"/>
        <v>4/24/2013</v>
      </c>
      <c r="F3270" s="15">
        <f t="shared" si="3"/>
        <v>3.35282250567605</v>
      </c>
      <c r="G3270" s="2">
        <v>1105924.0</v>
      </c>
      <c r="H3270" s="1" t="s">
        <v>75</v>
      </c>
      <c r="I3270" s="1" t="s">
        <v>5</v>
      </c>
      <c r="J3270" s="5" t="str">
        <f>VLOOKUP(I3270,city,2,FALSE)</f>
        <v>Amsterdam</v>
      </c>
      <c r="K3270" s="1" t="s">
        <v>6</v>
      </c>
      <c r="L3270" s="5" t="str">
        <f>VLOOKUP(K3270,state,2,FALSE)</f>
        <v>North Holland</v>
      </c>
      <c r="M3270" s="2" t="s">
        <v>2114</v>
      </c>
      <c r="N3270" s="1" t="s">
        <v>92</v>
      </c>
      <c r="O3270" s="1">
        <v>52.3545740933022</v>
      </c>
      <c r="P3270" s="1">
        <v>4.94048053985045</v>
      </c>
      <c r="Q3270" s="1" t="s">
        <v>154</v>
      </c>
      <c r="R3270" s="1" t="s">
        <v>97</v>
      </c>
      <c r="S3270" s="1">
        <v>8.0</v>
      </c>
      <c r="T3270" s="1">
        <v>1.0</v>
      </c>
      <c r="U3270" s="1">
        <v>3.0</v>
      </c>
      <c r="V3270" s="1">
        <v>4.0</v>
      </c>
      <c r="W3270" s="1" t="s">
        <v>98</v>
      </c>
      <c r="X3270" s="6">
        <v>195.0</v>
      </c>
      <c r="Y3270" s="1">
        <v>1.0</v>
      </c>
      <c r="Z3270" s="1">
        <v>0.0</v>
      </c>
      <c r="AA3270" s="1">
        <v>6.0</v>
      </c>
      <c r="AB3270" s="5">
        <f t="shared" si="4"/>
        <v>6</v>
      </c>
      <c r="AC3270" s="8">
        <f t="shared" si="5"/>
        <v>195</v>
      </c>
      <c r="AD3270" s="8">
        <f t="shared" ref="AD3270:AE3270" si="3273">AC3270*AA3270</f>
        <v>1170</v>
      </c>
      <c r="AE3270" s="8">
        <f t="shared" si="3273"/>
        <v>7020</v>
      </c>
      <c r="AF3270" s="1" t="s">
        <v>141</v>
      </c>
      <c r="AG3270" s="1">
        <v>1.0</v>
      </c>
      <c r="AH3270" s="1">
        <v>3.0</v>
      </c>
      <c r="AI3270" s="1">
        <v>80.0</v>
      </c>
      <c r="AJ3270" s="1">
        <v>8.0</v>
      </c>
      <c r="AK3270" s="1">
        <v>7.0</v>
      </c>
      <c r="AL3270" s="1">
        <v>9.0</v>
      </c>
      <c r="AM3270" s="1">
        <v>10.0</v>
      </c>
      <c r="AN3270" s="1">
        <v>9.0</v>
      </c>
      <c r="AO3270" s="1">
        <v>9.0</v>
      </c>
    </row>
    <row r="3271">
      <c r="A3271" s="2">
        <v>6074859.0</v>
      </c>
      <c r="B3271" s="1" t="s">
        <v>3337</v>
      </c>
      <c r="C3271" s="1">
        <v>2013.0</v>
      </c>
      <c r="D3271" s="3" t="s">
        <v>632</v>
      </c>
      <c r="E3271" s="14">
        <f t="shared" si="2"/>
        <v>4/24/2013</v>
      </c>
      <c r="F3271" s="15">
        <f t="shared" si="3"/>
        <v>3.35282250567605</v>
      </c>
      <c r="G3271" s="2">
        <v>1106466.0</v>
      </c>
      <c r="H3271" s="1" t="s">
        <v>112</v>
      </c>
      <c r="I3271" s="1" t="s">
        <v>69</v>
      </c>
      <c r="J3271" s="5" t="str">
        <f>VLOOKUP(I3271,city,2,FALSE)</f>
        <v>Amsterdam</v>
      </c>
      <c r="K3271" s="1" t="s">
        <v>6</v>
      </c>
      <c r="L3271" s="5" t="str">
        <f>VLOOKUP(K3271,state,2,FALSE)</f>
        <v>North Holland</v>
      </c>
      <c r="M3271" s="2" t="s">
        <v>3338</v>
      </c>
      <c r="N3271" s="1" t="s">
        <v>92</v>
      </c>
      <c r="O3271" s="1">
        <v>52.3045253057178</v>
      </c>
      <c r="P3271" s="1">
        <v>5.01361638068478</v>
      </c>
      <c r="Q3271" s="1" t="s">
        <v>257</v>
      </c>
      <c r="R3271" s="1" t="s">
        <v>138</v>
      </c>
      <c r="S3271" s="1">
        <v>2.0</v>
      </c>
      <c r="T3271" s="1">
        <v>1.0</v>
      </c>
      <c r="U3271" s="1">
        <v>1.0</v>
      </c>
      <c r="V3271" s="1">
        <v>1.0</v>
      </c>
      <c r="W3271" s="1" t="s">
        <v>98</v>
      </c>
      <c r="X3271" s="6">
        <v>40.0</v>
      </c>
      <c r="Y3271" s="1">
        <v>1.0</v>
      </c>
      <c r="Z3271" s="1">
        <v>20.0</v>
      </c>
      <c r="AA3271" s="1">
        <v>2.0</v>
      </c>
      <c r="AB3271" s="5">
        <f t="shared" si="4"/>
        <v>14</v>
      </c>
      <c r="AC3271" s="8">
        <f t="shared" si="5"/>
        <v>60</v>
      </c>
      <c r="AD3271" s="8">
        <f t="shared" ref="AD3271:AE3271" si="3274">AC3271*AA3271</f>
        <v>120</v>
      </c>
      <c r="AE3271" s="8">
        <f t="shared" si="3274"/>
        <v>1680</v>
      </c>
      <c r="AF3271" s="1" t="s">
        <v>144</v>
      </c>
      <c r="AG3271" s="1">
        <v>1.0</v>
      </c>
      <c r="AH3271" s="1">
        <v>7.0</v>
      </c>
      <c r="AI3271" s="1">
        <v>97.0</v>
      </c>
      <c r="AJ3271" s="1">
        <v>9.0</v>
      </c>
      <c r="AK3271" s="1">
        <v>9.0</v>
      </c>
      <c r="AL3271" s="1">
        <v>10.0</v>
      </c>
      <c r="AM3271" s="1">
        <v>10.0</v>
      </c>
      <c r="AN3271" s="1">
        <v>9.0</v>
      </c>
      <c r="AO3271" s="1">
        <v>10.0</v>
      </c>
    </row>
    <row r="3272">
      <c r="A3272" s="2">
        <v>6074921.0</v>
      </c>
      <c r="B3272" s="1" t="s">
        <v>341</v>
      </c>
      <c r="C3272" s="1">
        <v>2013.0</v>
      </c>
      <c r="D3272" s="3" t="s">
        <v>632</v>
      </c>
      <c r="E3272" s="14">
        <f t="shared" si="2"/>
        <v>4/24/2013</v>
      </c>
      <c r="F3272" s="15">
        <f t="shared" si="3"/>
        <v>3.35282250567605</v>
      </c>
      <c r="G3272" s="2">
        <v>2100344.0</v>
      </c>
      <c r="H3272" s="1" t="s">
        <v>63</v>
      </c>
      <c r="I3272" s="1" t="s">
        <v>5</v>
      </c>
      <c r="J3272" s="5" t="str">
        <f>VLOOKUP(I3272,city,2,FALSE)</f>
        <v>Amsterdam</v>
      </c>
      <c r="K3272" s="1" t="s">
        <v>6</v>
      </c>
      <c r="L3272" s="5" t="str">
        <f>VLOOKUP(K3272,state,2,FALSE)</f>
        <v>North Holland</v>
      </c>
      <c r="M3272" s="2" t="s">
        <v>3339</v>
      </c>
      <c r="N3272" s="1" t="s">
        <v>92</v>
      </c>
      <c r="O3272" s="1">
        <v>52.3733280059015</v>
      </c>
      <c r="P3272" s="1">
        <v>4.88290827263016</v>
      </c>
      <c r="Q3272" s="1" t="s">
        <v>95</v>
      </c>
      <c r="R3272" s="1" t="s">
        <v>97</v>
      </c>
      <c r="S3272" s="1">
        <v>2.0</v>
      </c>
      <c r="T3272" s="1">
        <v>1.0</v>
      </c>
      <c r="U3272" s="1">
        <v>1.0</v>
      </c>
      <c r="V3272" s="1">
        <v>1.0</v>
      </c>
      <c r="W3272" s="1" t="s">
        <v>98</v>
      </c>
      <c r="X3272" s="6">
        <v>110.0</v>
      </c>
      <c r="Y3272" s="1">
        <v>2.0</v>
      </c>
      <c r="Z3272" s="1">
        <v>40.0</v>
      </c>
      <c r="AA3272" s="1">
        <v>3.0</v>
      </c>
      <c r="AB3272" s="5">
        <f t="shared" si="4"/>
        <v>8</v>
      </c>
      <c r="AC3272" s="8">
        <f t="shared" si="5"/>
        <v>110</v>
      </c>
      <c r="AD3272" s="8">
        <f t="shared" ref="AD3272:AE3272" si="3275">AC3272*AA3272</f>
        <v>330</v>
      </c>
      <c r="AE3272" s="8">
        <f t="shared" si="3275"/>
        <v>2640</v>
      </c>
      <c r="AF3272" s="1" t="s">
        <v>115</v>
      </c>
      <c r="AG3272" s="1">
        <v>0.7</v>
      </c>
      <c r="AH3272" s="1">
        <v>4.0</v>
      </c>
      <c r="AI3272" s="1">
        <v>100.0</v>
      </c>
      <c r="AJ3272" s="1">
        <v>10.0</v>
      </c>
      <c r="AK3272" s="1">
        <v>10.0</v>
      </c>
      <c r="AL3272" s="1">
        <v>10.0</v>
      </c>
      <c r="AM3272" s="1">
        <v>10.0</v>
      </c>
      <c r="AN3272" s="1">
        <v>10.0</v>
      </c>
      <c r="AO3272" s="1">
        <v>8.0</v>
      </c>
    </row>
    <row r="3273">
      <c r="A3273" s="2">
        <v>6075717.0</v>
      </c>
      <c r="B3273" s="1" t="s">
        <v>2397</v>
      </c>
      <c r="C3273" s="1">
        <v>2013.0</v>
      </c>
      <c r="D3273" s="3" t="s">
        <v>632</v>
      </c>
      <c r="E3273" s="14">
        <f t="shared" si="2"/>
        <v>4/24/2013</v>
      </c>
      <c r="F3273" s="15">
        <f t="shared" si="3"/>
        <v>3.35282250567605</v>
      </c>
      <c r="G3273" s="2">
        <v>1106641.0</v>
      </c>
      <c r="H3273" s="1" t="s">
        <v>7</v>
      </c>
      <c r="I3273" s="1" t="s">
        <v>5</v>
      </c>
      <c r="J3273" s="5" t="str">
        <f>VLOOKUP(I3273,city,2,FALSE)</f>
        <v>Amsterdam</v>
      </c>
      <c r="K3273" s="1" t="s">
        <v>6</v>
      </c>
      <c r="L3273" s="5" t="str">
        <f>VLOOKUP(K3273,state,2,FALSE)</f>
        <v>North Holland</v>
      </c>
      <c r="M3273" s="2">
        <v>1013.0</v>
      </c>
      <c r="N3273" s="1" t="s">
        <v>92</v>
      </c>
      <c r="O3273" s="1">
        <v>52.3906673514698</v>
      </c>
      <c r="P3273" s="1">
        <v>4.88657843105186</v>
      </c>
      <c r="Q3273" s="1" t="s">
        <v>221</v>
      </c>
      <c r="R3273" s="1" t="s">
        <v>97</v>
      </c>
      <c r="S3273" s="1">
        <v>4.0</v>
      </c>
      <c r="T3273" s="1">
        <v>1.0</v>
      </c>
      <c r="U3273" s="1">
        <v>2.0</v>
      </c>
      <c r="V3273" s="1">
        <v>3.0</v>
      </c>
      <c r="W3273" s="1" t="s">
        <v>98</v>
      </c>
      <c r="X3273" s="6">
        <v>115.0</v>
      </c>
      <c r="Y3273" s="1">
        <v>2.0</v>
      </c>
      <c r="Z3273" s="1">
        <v>40.0</v>
      </c>
      <c r="AA3273" s="1">
        <v>2.0</v>
      </c>
      <c r="AB3273" s="5">
        <f t="shared" si="4"/>
        <v>42</v>
      </c>
      <c r="AC3273" s="8">
        <f t="shared" si="5"/>
        <v>115</v>
      </c>
      <c r="AD3273" s="8">
        <f t="shared" ref="AD3273:AE3273" si="3276">AC3273*AA3273</f>
        <v>230</v>
      </c>
      <c r="AE3273" s="8">
        <f t="shared" si="3276"/>
        <v>9660</v>
      </c>
      <c r="AF3273" s="1" t="s">
        <v>144</v>
      </c>
      <c r="AG3273" s="1">
        <v>0.9</v>
      </c>
      <c r="AH3273" s="1">
        <v>21.0</v>
      </c>
      <c r="AI3273" s="1">
        <v>88.0</v>
      </c>
      <c r="AJ3273" s="1">
        <v>10.0</v>
      </c>
      <c r="AK3273" s="1">
        <v>9.0</v>
      </c>
      <c r="AL3273" s="1">
        <v>10.0</v>
      </c>
      <c r="AM3273" s="1">
        <v>9.0</v>
      </c>
      <c r="AN3273" s="1">
        <v>8.0</v>
      </c>
      <c r="AO3273" s="1">
        <v>8.0</v>
      </c>
    </row>
    <row r="3274">
      <c r="A3274" s="2">
        <v>6075980.0</v>
      </c>
      <c r="B3274" s="1" t="s">
        <v>3340</v>
      </c>
      <c r="C3274" s="1">
        <v>2013.0</v>
      </c>
      <c r="D3274" s="3" t="s">
        <v>632</v>
      </c>
      <c r="E3274" s="14">
        <f t="shared" si="2"/>
        <v>4/24/2013</v>
      </c>
      <c r="F3274" s="15">
        <f t="shared" si="3"/>
        <v>3.35282250567605</v>
      </c>
      <c r="G3274" s="2">
        <v>1111591.0</v>
      </c>
      <c r="H3274" s="1" t="s">
        <v>7</v>
      </c>
      <c r="I3274" s="1" t="s">
        <v>5</v>
      </c>
      <c r="J3274" s="5" t="str">
        <f>VLOOKUP(I3274,city,2,FALSE)</f>
        <v>Amsterdam</v>
      </c>
      <c r="K3274" s="1" t="s">
        <v>6</v>
      </c>
      <c r="L3274" s="5" t="str">
        <f>VLOOKUP(K3274,state,2,FALSE)</f>
        <v>North Holland</v>
      </c>
      <c r="M3274" s="2" t="s">
        <v>3341</v>
      </c>
      <c r="N3274" s="1" t="s">
        <v>92</v>
      </c>
      <c r="O3274" s="1">
        <v>52.3818705654423</v>
      </c>
      <c r="P3274" s="1">
        <v>4.87070336828992</v>
      </c>
      <c r="Q3274" s="1" t="s">
        <v>95</v>
      </c>
      <c r="R3274" s="1" t="s">
        <v>97</v>
      </c>
      <c r="S3274" s="1">
        <v>2.0</v>
      </c>
      <c r="T3274" s="1">
        <v>1.0</v>
      </c>
      <c r="U3274" s="1">
        <v>1.0</v>
      </c>
      <c r="V3274" s="1">
        <v>1.0</v>
      </c>
      <c r="W3274" s="1" t="s">
        <v>98</v>
      </c>
      <c r="X3274" s="6">
        <v>99.0</v>
      </c>
      <c r="Y3274" s="1">
        <v>2.0</v>
      </c>
      <c r="Z3274" s="1">
        <v>15.0</v>
      </c>
      <c r="AA3274" s="1">
        <v>2.0</v>
      </c>
      <c r="AB3274" s="5">
        <f t="shared" si="4"/>
        <v>18</v>
      </c>
      <c r="AC3274" s="8">
        <f t="shared" si="5"/>
        <v>99</v>
      </c>
      <c r="AD3274" s="8">
        <f t="shared" ref="AD3274:AE3274" si="3277">AC3274*AA3274</f>
        <v>198</v>
      </c>
      <c r="AE3274" s="8">
        <f t="shared" si="3277"/>
        <v>3564</v>
      </c>
      <c r="AF3274" s="1" t="s">
        <v>115</v>
      </c>
      <c r="AG3274" s="1">
        <v>0.5</v>
      </c>
      <c r="AH3274" s="1">
        <v>9.0</v>
      </c>
      <c r="AI3274" s="1">
        <v>100.0</v>
      </c>
      <c r="AJ3274" s="1">
        <v>10.0</v>
      </c>
      <c r="AK3274" s="1">
        <v>10.0</v>
      </c>
      <c r="AL3274" s="1">
        <v>10.0</v>
      </c>
      <c r="AM3274" s="1">
        <v>10.0</v>
      </c>
      <c r="AN3274" s="1">
        <v>10.0</v>
      </c>
      <c r="AO3274" s="1">
        <v>10.0</v>
      </c>
    </row>
    <row r="3275">
      <c r="A3275" s="2">
        <v>6076088.0</v>
      </c>
      <c r="B3275" s="1" t="s">
        <v>418</v>
      </c>
      <c r="C3275" s="1">
        <v>2013.0</v>
      </c>
      <c r="D3275" s="3" t="s">
        <v>632</v>
      </c>
      <c r="E3275" s="14">
        <f t="shared" si="2"/>
        <v>4/24/2013</v>
      </c>
      <c r="F3275" s="15">
        <f t="shared" si="3"/>
        <v>3.35282250567605</v>
      </c>
      <c r="G3275" s="2">
        <v>1192198.0</v>
      </c>
      <c r="H3275" s="1" t="s">
        <v>67</v>
      </c>
      <c r="I3275" s="1" t="s">
        <v>5</v>
      </c>
      <c r="J3275" s="5" t="str">
        <f>VLOOKUP(I3275,city,2,FALSE)</f>
        <v>Amsterdam</v>
      </c>
      <c r="K3275" s="1" t="s">
        <v>6</v>
      </c>
      <c r="L3275" s="5" t="str">
        <f>VLOOKUP(K3275,state,2,FALSE)</f>
        <v>North Holland</v>
      </c>
      <c r="M3275" s="2">
        <v>1076.0</v>
      </c>
      <c r="N3275" s="1" t="s">
        <v>92</v>
      </c>
      <c r="O3275" s="1">
        <v>52.3453049029459</v>
      </c>
      <c r="P3275" s="1">
        <v>4.85831824602907</v>
      </c>
      <c r="Q3275" s="1" t="s">
        <v>95</v>
      </c>
      <c r="R3275" s="1" t="s">
        <v>97</v>
      </c>
      <c r="S3275" s="1">
        <v>2.0</v>
      </c>
      <c r="T3275" s="1">
        <v>1.0</v>
      </c>
      <c r="U3275" s="1">
        <v>2.0</v>
      </c>
      <c r="V3275" s="1">
        <v>2.0</v>
      </c>
      <c r="W3275" s="1" t="s">
        <v>98</v>
      </c>
      <c r="X3275" s="6">
        <v>150.0</v>
      </c>
      <c r="Y3275" s="1">
        <v>1.0</v>
      </c>
      <c r="Z3275" s="1">
        <v>0.0</v>
      </c>
      <c r="AA3275" s="1">
        <v>1.0</v>
      </c>
      <c r="AB3275" s="5">
        <f t="shared" si="4"/>
        <v>4</v>
      </c>
      <c r="AC3275" s="8">
        <f t="shared" si="5"/>
        <v>150</v>
      </c>
      <c r="AD3275" s="8">
        <f t="shared" ref="AD3275:AE3275" si="3278">AC3275*AA3275</f>
        <v>150</v>
      </c>
      <c r="AE3275" s="8">
        <f t="shared" si="3278"/>
        <v>600</v>
      </c>
      <c r="AF3275" s="1" t="s">
        <v>115</v>
      </c>
      <c r="AG3275" s="1">
        <v>0.95</v>
      </c>
      <c r="AH3275" s="1">
        <v>2.0</v>
      </c>
      <c r="AI3275" s="1">
        <v>90.0</v>
      </c>
      <c r="AJ3275" s="1">
        <v>8.0</v>
      </c>
      <c r="AK3275" s="1">
        <v>10.0</v>
      </c>
      <c r="AL3275" s="1">
        <v>10.0</v>
      </c>
      <c r="AM3275" s="1">
        <v>10.0</v>
      </c>
      <c r="AN3275" s="1">
        <v>10.0</v>
      </c>
      <c r="AO3275" s="1">
        <v>9.0</v>
      </c>
    </row>
    <row r="3276">
      <c r="A3276" s="2">
        <v>6076845.0</v>
      </c>
      <c r="B3276" s="1" t="s">
        <v>3342</v>
      </c>
      <c r="C3276" s="1">
        <v>2013.0</v>
      </c>
      <c r="D3276" s="3" t="s">
        <v>632</v>
      </c>
      <c r="E3276" s="14">
        <f t="shared" si="2"/>
        <v>4/24/2013</v>
      </c>
      <c r="F3276" s="15">
        <f t="shared" si="3"/>
        <v>3.35282250567605</v>
      </c>
      <c r="G3276" s="2">
        <v>3748141.0</v>
      </c>
      <c r="H3276" s="1" t="s">
        <v>7</v>
      </c>
      <c r="I3276" s="1" t="s">
        <v>5</v>
      </c>
      <c r="J3276" s="5" t="str">
        <f>VLOOKUP(I3276,city,2,FALSE)</f>
        <v>Amsterdam</v>
      </c>
      <c r="K3276" s="1" t="s">
        <v>6</v>
      </c>
      <c r="L3276" s="5" t="str">
        <f>VLOOKUP(K3276,state,2,FALSE)</f>
        <v>North Holland</v>
      </c>
      <c r="M3276" s="2">
        <v>1052.0</v>
      </c>
      <c r="N3276" s="1" t="s">
        <v>92</v>
      </c>
      <c r="O3276" s="1">
        <v>52.3836070403258</v>
      </c>
      <c r="P3276" s="1">
        <v>4.88112322364928</v>
      </c>
      <c r="Q3276" s="1" t="s">
        <v>95</v>
      </c>
      <c r="R3276" s="1" t="s">
        <v>138</v>
      </c>
      <c r="S3276" s="1">
        <v>2.0</v>
      </c>
      <c r="T3276" s="1">
        <v>1.0</v>
      </c>
      <c r="U3276" s="1">
        <v>1.0</v>
      </c>
      <c r="V3276" s="1">
        <v>1.0</v>
      </c>
      <c r="W3276" s="1" t="s">
        <v>98</v>
      </c>
      <c r="X3276" s="6">
        <v>75.0</v>
      </c>
      <c r="Y3276" s="1">
        <v>1.0</v>
      </c>
      <c r="Z3276" s="1">
        <v>0.0</v>
      </c>
      <c r="AA3276" s="1">
        <v>2.0</v>
      </c>
      <c r="AB3276" s="5">
        <f t="shared" si="4"/>
        <v>2</v>
      </c>
      <c r="AC3276" s="8">
        <f t="shared" si="5"/>
        <v>75</v>
      </c>
      <c r="AD3276" s="8">
        <f t="shared" ref="AD3276:AE3276" si="3279">AC3276*AA3276</f>
        <v>150</v>
      </c>
      <c r="AE3276" s="8">
        <f t="shared" si="3279"/>
        <v>300</v>
      </c>
      <c r="AF3276" s="1" t="s">
        <v>159</v>
      </c>
      <c r="AG3276" s="1" t="s">
        <v>159</v>
      </c>
      <c r="AH3276" s="1">
        <v>1.0</v>
      </c>
      <c r="AI3276" s="1">
        <v>80.0</v>
      </c>
      <c r="AJ3276" s="1">
        <v>10.0</v>
      </c>
      <c r="AK3276" s="1">
        <v>10.0</v>
      </c>
      <c r="AL3276" s="1">
        <v>10.0</v>
      </c>
      <c r="AM3276" s="1">
        <v>10.0</v>
      </c>
      <c r="AN3276" s="1">
        <v>8.0</v>
      </c>
      <c r="AO3276" s="1">
        <v>6.0</v>
      </c>
    </row>
    <row r="3277">
      <c r="A3277" s="2">
        <v>6077155.0</v>
      </c>
      <c r="B3277" s="1" t="s">
        <v>3343</v>
      </c>
      <c r="C3277" s="1">
        <v>2013.0</v>
      </c>
      <c r="D3277" s="3" t="s">
        <v>632</v>
      </c>
      <c r="E3277" s="14">
        <f t="shared" si="2"/>
        <v>4/24/2013</v>
      </c>
      <c r="F3277" s="15">
        <f t="shared" si="3"/>
        <v>3.35282250567605</v>
      </c>
      <c r="G3277" s="2">
        <v>1106910.0</v>
      </c>
      <c r="H3277" s="1" t="s">
        <v>70</v>
      </c>
      <c r="I3277" s="1" t="s">
        <v>5</v>
      </c>
      <c r="J3277" s="5" t="str">
        <f>VLOOKUP(I3277,city,2,FALSE)</f>
        <v>Amsterdam</v>
      </c>
      <c r="K3277" s="1" t="s">
        <v>6</v>
      </c>
      <c r="L3277" s="5" t="str">
        <f>VLOOKUP(K3277,state,2,FALSE)</f>
        <v>North Holland</v>
      </c>
      <c r="M3277" s="2">
        <v>1072.0</v>
      </c>
      <c r="N3277" s="1" t="s">
        <v>92</v>
      </c>
      <c r="O3277" s="1">
        <v>52.3522241933445</v>
      </c>
      <c r="P3277" s="1">
        <v>4.89364930615258</v>
      </c>
      <c r="Q3277" s="1" t="s">
        <v>95</v>
      </c>
      <c r="R3277" s="1" t="s">
        <v>97</v>
      </c>
      <c r="S3277" s="1">
        <v>4.0</v>
      </c>
      <c r="T3277" s="1">
        <v>1.0</v>
      </c>
      <c r="U3277" s="1">
        <v>3.0</v>
      </c>
      <c r="V3277" s="1">
        <v>3.0</v>
      </c>
      <c r="W3277" s="1" t="s">
        <v>98</v>
      </c>
      <c r="X3277" s="6">
        <v>150.0</v>
      </c>
      <c r="Y3277" s="1">
        <v>1.0</v>
      </c>
      <c r="Z3277" s="1">
        <v>0.0</v>
      </c>
      <c r="AA3277" s="1">
        <v>4.0</v>
      </c>
      <c r="AB3277" s="5">
        <f t="shared" si="4"/>
        <v>10</v>
      </c>
      <c r="AC3277" s="8">
        <f t="shared" si="5"/>
        <v>150</v>
      </c>
      <c r="AD3277" s="8">
        <f t="shared" ref="AD3277:AE3277" si="3280">AC3277*AA3277</f>
        <v>600</v>
      </c>
      <c r="AE3277" s="8">
        <f t="shared" si="3280"/>
        <v>6000</v>
      </c>
      <c r="AF3277" s="1" t="s">
        <v>115</v>
      </c>
      <c r="AG3277" s="1">
        <v>1.0</v>
      </c>
      <c r="AH3277" s="1">
        <v>5.0</v>
      </c>
      <c r="AI3277" s="1">
        <v>95.0</v>
      </c>
      <c r="AJ3277" s="1">
        <v>9.0</v>
      </c>
      <c r="AK3277" s="1">
        <v>10.0</v>
      </c>
      <c r="AL3277" s="1">
        <v>10.0</v>
      </c>
      <c r="AM3277" s="1">
        <v>10.0</v>
      </c>
      <c r="AN3277" s="1">
        <v>9.0</v>
      </c>
      <c r="AO3277" s="1">
        <v>10.0</v>
      </c>
    </row>
    <row r="3278">
      <c r="A3278" s="2">
        <v>6078125.0</v>
      </c>
      <c r="B3278" s="1" t="s">
        <v>3344</v>
      </c>
      <c r="C3278" s="1">
        <v>2013.0</v>
      </c>
      <c r="D3278" s="3" t="s">
        <v>632</v>
      </c>
      <c r="E3278" s="14">
        <f t="shared" si="2"/>
        <v>4/24/2013</v>
      </c>
      <c r="F3278" s="15">
        <f t="shared" si="3"/>
        <v>3.35282250567605</v>
      </c>
      <c r="G3278" s="2">
        <v>1107057.0</v>
      </c>
      <c r="H3278" s="1" t="s">
        <v>63</v>
      </c>
      <c r="I3278" s="1" t="s">
        <v>5</v>
      </c>
      <c r="J3278" s="5" t="str">
        <f>VLOOKUP(I3278,city,2,FALSE)</f>
        <v>Amsterdam</v>
      </c>
      <c r="K3278" s="1" t="s">
        <v>6</v>
      </c>
      <c r="L3278" s="5" t="str">
        <f>VLOOKUP(K3278,state,2,FALSE)</f>
        <v>North Holland</v>
      </c>
      <c r="M3278" s="2" t="s">
        <v>2224</v>
      </c>
      <c r="N3278" s="1" t="s">
        <v>92</v>
      </c>
      <c r="O3278" s="1">
        <v>52.3805812590915</v>
      </c>
      <c r="P3278" s="1">
        <v>4.8834588077173</v>
      </c>
      <c r="Q3278" s="1" t="s">
        <v>154</v>
      </c>
      <c r="R3278" s="1" t="s">
        <v>97</v>
      </c>
      <c r="S3278" s="1">
        <v>4.0</v>
      </c>
      <c r="T3278" s="1">
        <v>1.0</v>
      </c>
      <c r="U3278" s="1">
        <v>2.0</v>
      </c>
      <c r="V3278" s="1">
        <v>2.0</v>
      </c>
      <c r="W3278" s="1" t="s">
        <v>98</v>
      </c>
      <c r="X3278" s="6">
        <v>220.0</v>
      </c>
      <c r="Y3278" s="1">
        <v>2.0</v>
      </c>
      <c r="Z3278" s="1">
        <v>60.0</v>
      </c>
      <c r="AA3278" s="1">
        <v>2.0</v>
      </c>
      <c r="AB3278" s="5">
        <f t="shared" si="4"/>
        <v>14</v>
      </c>
      <c r="AC3278" s="8">
        <f t="shared" si="5"/>
        <v>220</v>
      </c>
      <c r="AD3278" s="8">
        <f t="shared" ref="AD3278:AE3278" si="3281">AC3278*AA3278</f>
        <v>440</v>
      </c>
      <c r="AE3278" s="8">
        <f t="shared" si="3281"/>
        <v>6160</v>
      </c>
      <c r="AF3278" s="1" t="s">
        <v>115</v>
      </c>
      <c r="AG3278" s="1">
        <v>1.0</v>
      </c>
      <c r="AH3278" s="1">
        <v>7.0</v>
      </c>
      <c r="AI3278" s="1">
        <v>100.0</v>
      </c>
      <c r="AJ3278" s="1">
        <v>10.0</v>
      </c>
      <c r="AK3278" s="1">
        <v>10.0</v>
      </c>
      <c r="AL3278" s="1">
        <v>10.0</v>
      </c>
      <c r="AM3278" s="1">
        <v>10.0</v>
      </c>
      <c r="AN3278" s="1">
        <v>10.0</v>
      </c>
      <c r="AO3278" s="1">
        <v>9.0</v>
      </c>
    </row>
    <row r="3279">
      <c r="A3279" s="2">
        <v>6078388.0</v>
      </c>
      <c r="B3279" s="1" t="s">
        <v>2876</v>
      </c>
      <c r="C3279" s="1">
        <v>2013.0</v>
      </c>
      <c r="D3279" s="3" t="s">
        <v>632</v>
      </c>
      <c r="E3279" s="14">
        <f t="shared" si="2"/>
        <v>4/24/2013</v>
      </c>
      <c r="F3279" s="15">
        <f t="shared" si="3"/>
        <v>3.35282250567605</v>
      </c>
      <c r="G3279" s="2">
        <v>3396938.0</v>
      </c>
      <c r="H3279" s="1" t="s">
        <v>93</v>
      </c>
      <c r="I3279" s="1" t="s">
        <v>5</v>
      </c>
      <c r="J3279" s="5" t="str">
        <f>VLOOKUP(I3279,city,2,FALSE)</f>
        <v>Amsterdam</v>
      </c>
      <c r="K3279" s="1" t="s">
        <v>6</v>
      </c>
      <c r="L3279" s="5" t="str">
        <f>VLOOKUP(K3279,state,2,FALSE)</f>
        <v>North Holland</v>
      </c>
      <c r="M3279" s="2" t="s">
        <v>3345</v>
      </c>
      <c r="N3279" s="1" t="s">
        <v>92</v>
      </c>
      <c r="O3279" s="1">
        <v>52.3832380692435</v>
      </c>
      <c r="P3279" s="1">
        <v>4.91439785997954</v>
      </c>
      <c r="Q3279" s="1" t="s">
        <v>154</v>
      </c>
      <c r="R3279" s="1" t="s">
        <v>97</v>
      </c>
      <c r="S3279" s="1">
        <v>2.0</v>
      </c>
      <c r="T3279" s="1">
        <v>1.0</v>
      </c>
      <c r="U3279" s="1">
        <v>1.0</v>
      </c>
      <c r="V3279" s="1">
        <v>1.0</v>
      </c>
      <c r="W3279" s="1" t="s">
        <v>98</v>
      </c>
      <c r="X3279" s="6">
        <v>89.0</v>
      </c>
      <c r="Y3279" s="1">
        <v>1.0</v>
      </c>
      <c r="Z3279" s="1">
        <v>0.0</v>
      </c>
      <c r="AA3279" s="1">
        <v>2.0</v>
      </c>
      <c r="AB3279" s="5">
        <f t="shared" si="4"/>
        <v>28</v>
      </c>
      <c r="AC3279" s="8">
        <f t="shared" si="5"/>
        <v>89</v>
      </c>
      <c r="AD3279" s="8">
        <f t="shared" ref="AD3279:AE3279" si="3282">AC3279*AA3279</f>
        <v>178</v>
      </c>
      <c r="AE3279" s="8">
        <f t="shared" si="3282"/>
        <v>4984</v>
      </c>
      <c r="AF3279" s="1" t="s">
        <v>141</v>
      </c>
      <c r="AG3279" s="1">
        <v>1.0</v>
      </c>
      <c r="AH3279" s="1">
        <v>14.0</v>
      </c>
      <c r="AI3279" s="1">
        <v>87.0</v>
      </c>
      <c r="AJ3279" s="1">
        <v>8.0</v>
      </c>
      <c r="AK3279" s="1">
        <v>8.0</v>
      </c>
      <c r="AL3279" s="1">
        <v>9.0</v>
      </c>
      <c r="AM3279" s="1">
        <v>9.0</v>
      </c>
      <c r="AN3279" s="1">
        <v>9.0</v>
      </c>
      <c r="AO3279" s="1">
        <v>9.0</v>
      </c>
    </row>
    <row r="3280">
      <c r="A3280" s="2">
        <v>6079653.0</v>
      </c>
      <c r="B3280" s="1" t="s">
        <v>2049</v>
      </c>
      <c r="C3280" s="1">
        <v>2013.0</v>
      </c>
      <c r="D3280" s="3" t="s">
        <v>632</v>
      </c>
      <c r="E3280" s="14">
        <f t="shared" si="2"/>
        <v>4/24/2013</v>
      </c>
      <c r="F3280" s="15">
        <f t="shared" si="3"/>
        <v>3.35282250567605</v>
      </c>
      <c r="G3280" s="2">
        <v>3977037.0</v>
      </c>
      <c r="H3280" s="1" t="s">
        <v>65</v>
      </c>
      <c r="I3280" s="1" t="s">
        <v>5</v>
      </c>
      <c r="J3280" s="5" t="str">
        <f>VLOOKUP(I3280,city,2,FALSE)</f>
        <v>Amsterdam</v>
      </c>
      <c r="K3280" s="1" t="s">
        <v>6</v>
      </c>
      <c r="L3280" s="5" t="str">
        <f>VLOOKUP(K3280,state,2,FALSE)</f>
        <v>North Holland</v>
      </c>
      <c r="M3280" s="2">
        <v>1055.0</v>
      </c>
      <c r="N3280" s="1" t="s">
        <v>92</v>
      </c>
      <c r="O3280" s="1">
        <v>52.3755027502926</v>
      </c>
      <c r="P3280" s="1">
        <v>4.85217091929153</v>
      </c>
      <c r="Q3280" s="1" t="s">
        <v>95</v>
      </c>
      <c r="R3280" s="1" t="s">
        <v>97</v>
      </c>
      <c r="S3280" s="1">
        <v>3.0</v>
      </c>
      <c r="T3280" s="1">
        <v>1.0</v>
      </c>
      <c r="U3280" s="1">
        <v>2.0</v>
      </c>
      <c r="V3280" s="1">
        <v>2.0</v>
      </c>
      <c r="W3280" s="1" t="s">
        <v>98</v>
      </c>
      <c r="X3280" s="6">
        <v>68.0</v>
      </c>
      <c r="Y3280" s="1">
        <v>2.0</v>
      </c>
      <c r="Z3280" s="1">
        <v>25.0</v>
      </c>
      <c r="AA3280" s="1">
        <v>1.0</v>
      </c>
      <c r="AB3280" s="5">
        <f t="shared" si="4"/>
        <v>10</v>
      </c>
      <c r="AC3280" s="8">
        <f t="shared" si="5"/>
        <v>68</v>
      </c>
      <c r="AD3280" s="8">
        <f t="shared" ref="AD3280:AE3280" si="3283">AC3280*AA3280</f>
        <v>68</v>
      </c>
      <c r="AE3280" s="8">
        <f t="shared" si="3283"/>
        <v>680</v>
      </c>
      <c r="AF3280" s="1" t="s">
        <v>141</v>
      </c>
      <c r="AG3280" s="1">
        <v>1.0</v>
      </c>
      <c r="AH3280" s="1">
        <v>5.0</v>
      </c>
      <c r="AI3280" s="1">
        <v>96.0</v>
      </c>
      <c r="AJ3280" s="1">
        <v>10.0</v>
      </c>
      <c r="AK3280" s="1">
        <v>10.0</v>
      </c>
      <c r="AL3280" s="1">
        <v>10.0</v>
      </c>
      <c r="AM3280" s="1">
        <v>10.0</v>
      </c>
      <c r="AN3280" s="1">
        <v>10.0</v>
      </c>
      <c r="AO3280" s="1">
        <v>9.0</v>
      </c>
    </row>
    <row r="3281">
      <c r="A3281" s="2">
        <v>6093099.0</v>
      </c>
      <c r="B3281" s="1" t="s">
        <v>2339</v>
      </c>
      <c r="C3281" s="1">
        <v>2013.0</v>
      </c>
      <c r="D3281" s="3" t="s">
        <v>636</v>
      </c>
      <c r="E3281" s="14">
        <f t="shared" si="2"/>
        <v>4/25/2013</v>
      </c>
      <c r="F3281" s="15">
        <f t="shared" si="3"/>
        <v>3.35008277964865</v>
      </c>
      <c r="G3281" s="2">
        <v>3301011.0</v>
      </c>
      <c r="H3281" s="1" t="s">
        <v>75</v>
      </c>
      <c r="I3281" s="1" t="s">
        <v>5</v>
      </c>
      <c r="J3281" s="5" t="str">
        <f>VLOOKUP(I3281,city,2,FALSE)</f>
        <v>Amsterdam</v>
      </c>
      <c r="K3281" s="1" t="s">
        <v>6</v>
      </c>
      <c r="L3281" s="5" t="str">
        <f>VLOOKUP(K3281,state,2,FALSE)</f>
        <v>North Holland</v>
      </c>
      <c r="M3281" s="2" t="s">
        <v>3346</v>
      </c>
      <c r="N3281" s="1" t="s">
        <v>92</v>
      </c>
      <c r="O3281" s="1">
        <v>52.3415959882727</v>
      </c>
      <c r="P3281" s="1">
        <v>4.94845089357162</v>
      </c>
      <c r="Q3281" s="1" t="s">
        <v>154</v>
      </c>
      <c r="R3281" s="1" t="s">
        <v>97</v>
      </c>
      <c r="S3281" s="1">
        <v>4.0</v>
      </c>
      <c r="T3281" s="1">
        <v>1.0</v>
      </c>
      <c r="U3281" s="1">
        <v>2.0</v>
      </c>
      <c r="V3281" s="1">
        <v>3.0</v>
      </c>
      <c r="W3281" s="1" t="s">
        <v>98</v>
      </c>
      <c r="X3281" s="6">
        <v>65.0</v>
      </c>
      <c r="Y3281" s="1">
        <v>2.0</v>
      </c>
      <c r="Z3281" s="1">
        <v>10.0</v>
      </c>
      <c r="AA3281" s="1">
        <v>4.0</v>
      </c>
      <c r="AB3281" s="5">
        <f t="shared" si="4"/>
        <v>6</v>
      </c>
      <c r="AC3281" s="8">
        <f t="shared" si="5"/>
        <v>65</v>
      </c>
      <c r="AD3281" s="8">
        <f t="shared" ref="AD3281:AE3281" si="3284">AC3281*AA3281</f>
        <v>260</v>
      </c>
      <c r="AE3281" s="8">
        <f t="shared" si="3284"/>
        <v>1560</v>
      </c>
      <c r="AF3281" s="1" t="s">
        <v>115</v>
      </c>
      <c r="AG3281" s="1">
        <v>1.0</v>
      </c>
      <c r="AH3281" s="1">
        <v>3.0</v>
      </c>
      <c r="AI3281" s="1">
        <v>93.0</v>
      </c>
      <c r="AJ3281" s="1">
        <v>10.0</v>
      </c>
      <c r="AK3281" s="1">
        <v>10.0</v>
      </c>
      <c r="AL3281" s="1">
        <v>9.0</v>
      </c>
      <c r="AM3281" s="1">
        <v>10.0</v>
      </c>
      <c r="AN3281" s="1">
        <v>9.0</v>
      </c>
      <c r="AO3281" s="1">
        <v>9.0</v>
      </c>
    </row>
    <row r="3282">
      <c r="A3282" s="2">
        <v>6098879.0</v>
      </c>
      <c r="B3282" s="1" t="s">
        <v>1819</v>
      </c>
      <c r="C3282" s="1">
        <v>2013.0</v>
      </c>
      <c r="D3282" s="3" t="s">
        <v>1616</v>
      </c>
      <c r="E3282" s="14">
        <f t="shared" si="2"/>
        <v>4/26/2013</v>
      </c>
      <c r="F3282" s="15">
        <f t="shared" si="3"/>
        <v>3.34734305362125</v>
      </c>
      <c r="G3282" s="2">
        <v>1266433.0</v>
      </c>
      <c r="H3282" s="1" t="s">
        <v>46</v>
      </c>
      <c r="I3282" s="1" t="s">
        <v>5</v>
      </c>
      <c r="J3282" s="5" t="str">
        <f>VLOOKUP(I3282,city,2,FALSE)</f>
        <v>Amsterdam</v>
      </c>
      <c r="K3282" s="1" t="s">
        <v>6</v>
      </c>
      <c r="L3282" s="5" t="str">
        <f>VLOOKUP(K3282,state,2,FALSE)</f>
        <v>North Holland</v>
      </c>
      <c r="M3282" s="2" t="s">
        <v>1483</v>
      </c>
      <c r="N3282" s="1" t="s">
        <v>92</v>
      </c>
      <c r="O3282" s="1">
        <v>52.3640665443845</v>
      </c>
      <c r="P3282" s="1">
        <v>4.89588216632723</v>
      </c>
      <c r="Q3282" s="1" t="s">
        <v>95</v>
      </c>
      <c r="R3282" s="1" t="s">
        <v>97</v>
      </c>
      <c r="S3282" s="1">
        <v>2.0</v>
      </c>
      <c r="T3282" s="1">
        <v>1.0</v>
      </c>
      <c r="U3282" s="1">
        <v>1.0</v>
      </c>
      <c r="V3282" s="1">
        <v>1.0</v>
      </c>
      <c r="W3282" s="1" t="s">
        <v>98</v>
      </c>
      <c r="X3282" s="6">
        <v>100.0</v>
      </c>
      <c r="Y3282" s="1">
        <v>2.0</v>
      </c>
      <c r="Z3282" s="1">
        <v>0.0</v>
      </c>
      <c r="AA3282" s="1">
        <v>1.0</v>
      </c>
      <c r="AB3282" s="5">
        <f t="shared" si="4"/>
        <v>260</v>
      </c>
      <c r="AC3282" s="8">
        <f t="shared" si="5"/>
        <v>100</v>
      </c>
      <c r="AD3282" s="8">
        <f t="shared" ref="AD3282:AE3282" si="3285">AC3282*AA3282</f>
        <v>100</v>
      </c>
      <c r="AE3282" s="8">
        <f t="shared" si="3285"/>
        <v>26000</v>
      </c>
      <c r="AF3282" s="1" t="s">
        <v>144</v>
      </c>
      <c r="AG3282" s="1">
        <v>1.0</v>
      </c>
      <c r="AH3282" s="1">
        <v>130.0</v>
      </c>
      <c r="AI3282" s="1">
        <v>96.0</v>
      </c>
      <c r="AJ3282" s="1">
        <v>10.0</v>
      </c>
      <c r="AK3282" s="1">
        <v>10.0</v>
      </c>
      <c r="AL3282" s="1">
        <v>10.0</v>
      </c>
      <c r="AM3282" s="1">
        <v>10.0</v>
      </c>
      <c r="AN3282" s="1">
        <v>10.0</v>
      </c>
      <c r="AO3282" s="1">
        <v>9.0</v>
      </c>
    </row>
    <row r="3283">
      <c r="A3283" s="2">
        <v>6099896.0</v>
      </c>
      <c r="B3283" s="1" t="s">
        <v>1309</v>
      </c>
      <c r="C3283" s="1">
        <v>2013.0</v>
      </c>
      <c r="D3283" s="3" t="s">
        <v>1616</v>
      </c>
      <c r="E3283" s="14">
        <f t="shared" si="2"/>
        <v>4/26/2013</v>
      </c>
      <c r="F3283" s="15">
        <f t="shared" si="3"/>
        <v>3.34734305362125</v>
      </c>
      <c r="G3283" s="2">
        <v>2125706.0</v>
      </c>
      <c r="H3283" s="1" t="s">
        <v>82</v>
      </c>
      <c r="I3283" s="1" t="s">
        <v>5</v>
      </c>
      <c r="J3283" s="5" t="str">
        <f>VLOOKUP(I3283,city,2,FALSE)</f>
        <v>Amsterdam</v>
      </c>
      <c r="K3283" s="1" t="s">
        <v>6</v>
      </c>
      <c r="L3283" s="5" t="str">
        <f>VLOOKUP(K3283,state,2,FALSE)</f>
        <v>North Holland</v>
      </c>
      <c r="M3283" s="2">
        <v>1093.0</v>
      </c>
      <c r="N3283" s="1" t="s">
        <v>92</v>
      </c>
      <c r="O3283" s="1">
        <v>52.3628085192078</v>
      </c>
      <c r="P3283" s="1">
        <v>4.92896918739237</v>
      </c>
      <c r="Q3283" s="1" t="s">
        <v>95</v>
      </c>
      <c r="R3283" s="1" t="s">
        <v>97</v>
      </c>
      <c r="S3283" s="1">
        <v>3.0</v>
      </c>
      <c r="T3283" s="1">
        <v>1.0</v>
      </c>
      <c r="U3283" s="1">
        <v>2.0</v>
      </c>
      <c r="V3283" s="1">
        <v>2.0</v>
      </c>
      <c r="W3283" s="1" t="s">
        <v>98</v>
      </c>
      <c r="X3283" s="6">
        <v>80.0</v>
      </c>
      <c r="Y3283" s="1">
        <v>2.0</v>
      </c>
      <c r="Z3283" s="1">
        <v>30.0</v>
      </c>
      <c r="AA3283" s="1">
        <v>3.0</v>
      </c>
      <c r="AB3283" s="5">
        <f t="shared" si="4"/>
        <v>0</v>
      </c>
      <c r="AC3283" s="8">
        <f t="shared" si="5"/>
        <v>80</v>
      </c>
      <c r="AD3283" s="8">
        <f t="shared" ref="AD3283:AE3283" si="3286">AC3283*AA3283</f>
        <v>240</v>
      </c>
      <c r="AE3283" s="8">
        <f t="shared" si="3286"/>
        <v>0</v>
      </c>
      <c r="AF3283" s="1" t="s">
        <v>144</v>
      </c>
      <c r="AG3283" s="1">
        <v>0.9</v>
      </c>
      <c r="AH3283" s="1">
        <v>0.0</v>
      </c>
    </row>
    <row r="3284">
      <c r="A3284" s="2">
        <v>6102164.0</v>
      </c>
      <c r="B3284" s="1" t="s">
        <v>3347</v>
      </c>
      <c r="C3284" s="1">
        <v>2013.0</v>
      </c>
      <c r="D3284" s="3" t="s">
        <v>1616</v>
      </c>
      <c r="E3284" s="14">
        <f t="shared" si="2"/>
        <v>4/26/2013</v>
      </c>
      <c r="F3284" s="15">
        <f t="shared" si="3"/>
        <v>3.34734305362125</v>
      </c>
      <c r="G3284" s="2">
        <v>1111796.0</v>
      </c>
      <c r="H3284" s="1" t="s">
        <v>70</v>
      </c>
      <c r="I3284" s="1" t="s">
        <v>5</v>
      </c>
      <c r="J3284" s="5" t="str">
        <f>VLOOKUP(I3284,city,2,FALSE)</f>
        <v>Amsterdam</v>
      </c>
      <c r="K3284" s="1" t="s">
        <v>6</v>
      </c>
      <c r="L3284" s="5" t="str">
        <f>VLOOKUP(K3284,state,2,FALSE)</f>
        <v>North Holland</v>
      </c>
      <c r="M3284" s="2">
        <v>1072.0</v>
      </c>
      <c r="N3284" s="1" t="s">
        <v>92</v>
      </c>
      <c r="O3284" s="1">
        <v>52.3515443941613</v>
      </c>
      <c r="P3284" s="1">
        <v>4.89069101805183</v>
      </c>
      <c r="Q3284" s="1" t="s">
        <v>95</v>
      </c>
      <c r="R3284" s="1" t="s">
        <v>97</v>
      </c>
      <c r="S3284" s="1">
        <v>2.0</v>
      </c>
      <c r="T3284" s="1">
        <v>1.0</v>
      </c>
      <c r="U3284" s="1">
        <v>1.0</v>
      </c>
      <c r="V3284" s="1">
        <v>1.0</v>
      </c>
      <c r="W3284" s="1" t="s">
        <v>98</v>
      </c>
      <c r="X3284" s="6">
        <v>200.0</v>
      </c>
      <c r="Y3284" s="1">
        <v>1.0</v>
      </c>
      <c r="Z3284" s="1">
        <v>0.0</v>
      </c>
      <c r="AA3284" s="1">
        <v>3.0</v>
      </c>
      <c r="AB3284" s="5">
        <f t="shared" si="4"/>
        <v>62</v>
      </c>
      <c r="AC3284" s="8">
        <f t="shared" si="5"/>
        <v>200</v>
      </c>
      <c r="AD3284" s="8">
        <f t="shared" ref="AD3284:AE3284" si="3287">AC3284*AA3284</f>
        <v>600</v>
      </c>
      <c r="AE3284" s="8">
        <f t="shared" si="3287"/>
        <v>37200</v>
      </c>
      <c r="AF3284" s="1" t="s">
        <v>144</v>
      </c>
      <c r="AG3284" s="1">
        <v>0.96</v>
      </c>
      <c r="AH3284" s="1">
        <v>31.0</v>
      </c>
      <c r="AI3284" s="1">
        <v>91.0</v>
      </c>
      <c r="AJ3284" s="1">
        <v>9.0</v>
      </c>
      <c r="AK3284" s="1">
        <v>9.0</v>
      </c>
      <c r="AL3284" s="1">
        <v>10.0</v>
      </c>
      <c r="AM3284" s="1">
        <v>10.0</v>
      </c>
      <c r="AN3284" s="1">
        <v>9.0</v>
      </c>
      <c r="AO3284" s="1">
        <v>9.0</v>
      </c>
    </row>
    <row r="3285">
      <c r="A3285" s="2">
        <v>6106494.0</v>
      </c>
      <c r="B3285" s="1" t="s">
        <v>290</v>
      </c>
      <c r="C3285" s="1">
        <v>2013.0</v>
      </c>
      <c r="D3285" s="3" t="s">
        <v>1616</v>
      </c>
      <c r="E3285" s="14">
        <f t="shared" si="2"/>
        <v>4/26/2013</v>
      </c>
      <c r="F3285" s="15">
        <f t="shared" si="3"/>
        <v>3.34734305362125</v>
      </c>
      <c r="G3285" s="2">
        <v>739288.0</v>
      </c>
      <c r="H3285" s="1" t="s">
        <v>41</v>
      </c>
      <c r="I3285" s="1" t="s">
        <v>5</v>
      </c>
      <c r="J3285" s="5" t="str">
        <f>VLOOKUP(I3285,city,2,FALSE)</f>
        <v>Amsterdam</v>
      </c>
      <c r="K3285" s="1" t="s">
        <v>6</v>
      </c>
      <c r="L3285" s="5" t="str">
        <f>VLOOKUP(K3285,state,2,FALSE)</f>
        <v>North Holland</v>
      </c>
      <c r="M3285" s="2">
        <v>1054.0</v>
      </c>
      <c r="N3285" s="1" t="s">
        <v>92</v>
      </c>
      <c r="O3285" s="1">
        <v>52.3623019973285</v>
      </c>
      <c r="P3285" s="1">
        <v>4.8775814996688</v>
      </c>
      <c r="Q3285" s="1" t="s">
        <v>95</v>
      </c>
      <c r="R3285" s="1" t="s">
        <v>97</v>
      </c>
      <c r="S3285" s="1">
        <v>2.0</v>
      </c>
      <c r="T3285" s="1">
        <v>1.0</v>
      </c>
      <c r="U3285" s="1">
        <v>1.0</v>
      </c>
      <c r="V3285" s="1">
        <v>1.0</v>
      </c>
      <c r="W3285" s="1" t="s">
        <v>98</v>
      </c>
      <c r="X3285" s="6">
        <v>110.0</v>
      </c>
      <c r="Y3285" s="1">
        <v>1.0</v>
      </c>
      <c r="Z3285" s="1">
        <v>0.0</v>
      </c>
      <c r="AA3285" s="1">
        <v>3.0</v>
      </c>
      <c r="AB3285" s="5">
        <f t="shared" si="4"/>
        <v>114</v>
      </c>
      <c r="AC3285" s="8">
        <f t="shared" si="5"/>
        <v>110</v>
      </c>
      <c r="AD3285" s="8">
        <f t="shared" ref="AD3285:AE3285" si="3288">AC3285*AA3285</f>
        <v>330</v>
      </c>
      <c r="AE3285" s="8">
        <f t="shared" si="3288"/>
        <v>37620</v>
      </c>
      <c r="AF3285" s="1" t="s">
        <v>115</v>
      </c>
      <c r="AG3285" s="1">
        <v>1.0</v>
      </c>
      <c r="AH3285" s="1">
        <v>57.0</v>
      </c>
      <c r="AI3285" s="1">
        <v>97.0</v>
      </c>
      <c r="AJ3285" s="1">
        <v>10.0</v>
      </c>
      <c r="AK3285" s="1">
        <v>10.0</v>
      </c>
      <c r="AL3285" s="1">
        <v>10.0</v>
      </c>
      <c r="AM3285" s="1">
        <v>10.0</v>
      </c>
      <c r="AN3285" s="1">
        <v>10.0</v>
      </c>
      <c r="AO3285" s="1">
        <v>10.0</v>
      </c>
    </row>
    <row r="3286">
      <c r="A3286" s="2">
        <v>6107497.0</v>
      </c>
      <c r="B3286" s="1" t="s">
        <v>1564</v>
      </c>
      <c r="C3286" s="1">
        <v>2013.0</v>
      </c>
      <c r="D3286" s="3" t="s">
        <v>1616</v>
      </c>
      <c r="E3286" s="14">
        <f t="shared" si="2"/>
        <v>4/26/2013</v>
      </c>
      <c r="F3286" s="15">
        <f t="shared" si="3"/>
        <v>3.34734305362125</v>
      </c>
      <c r="G3286" s="2">
        <v>1186728.0</v>
      </c>
      <c r="H3286" s="1" t="s">
        <v>41</v>
      </c>
      <c r="I3286" s="1" t="s">
        <v>5</v>
      </c>
      <c r="J3286" s="5" t="str">
        <f>VLOOKUP(I3286,city,2,FALSE)</f>
        <v>Amsterdam</v>
      </c>
      <c r="K3286" s="1" t="s">
        <v>6</v>
      </c>
      <c r="L3286" s="5" t="str">
        <f>VLOOKUP(K3286,state,2,FALSE)</f>
        <v>North Holland</v>
      </c>
      <c r="M3286" s="2">
        <v>1057.0</v>
      </c>
      <c r="N3286" s="1" t="s">
        <v>92</v>
      </c>
      <c r="O3286" s="1">
        <v>52.3671086072134</v>
      </c>
      <c r="P3286" s="1">
        <v>4.85546832333257</v>
      </c>
      <c r="Q3286" s="1" t="s">
        <v>95</v>
      </c>
      <c r="R3286" s="1" t="s">
        <v>97</v>
      </c>
      <c r="S3286" s="1">
        <v>3.0</v>
      </c>
      <c r="T3286" s="1">
        <v>1.0</v>
      </c>
      <c r="U3286" s="1">
        <v>1.0</v>
      </c>
      <c r="V3286" s="1">
        <v>1.0</v>
      </c>
      <c r="W3286" s="1" t="s">
        <v>98</v>
      </c>
      <c r="X3286" s="6">
        <v>87.0</v>
      </c>
      <c r="Y3286" s="1">
        <v>1.0</v>
      </c>
      <c r="Z3286" s="1">
        <v>0.0</v>
      </c>
      <c r="AA3286" s="1">
        <v>4.0</v>
      </c>
      <c r="AB3286" s="5">
        <f t="shared" si="4"/>
        <v>22</v>
      </c>
      <c r="AC3286" s="8">
        <f t="shared" si="5"/>
        <v>87</v>
      </c>
      <c r="AD3286" s="8">
        <f t="shared" ref="AD3286:AE3286" si="3289">AC3286*AA3286</f>
        <v>348</v>
      </c>
      <c r="AE3286" s="8">
        <f t="shared" si="3289"/>
        <v>7656</v>
      </c>
      <c r="AF3286" s="1" t="s">
        <v>115</v>
      </c>
      <c r="AG3286" s="1">
        <v>0.9</v>
      </c>
      <c r="AH3286" s="1">
        <v>11.0</v>
      </c>
      <c r="AI3286" s="1">
        <v>98.0</v>
      </c>
      <c r="AJ3286" s="1">
        <v>9.0</v>
      </c>
      <c r="AK3286" s="1">
        <v>10.0</v>
      </c>
      <c r="AL3286" s="1">
        <v>10.0</v>
      </c>
      <c r="AM3286" s="1">
        <v>10.0</v>
      </c>
      <c r="AN3286" s="1">
        <v>9.0</v>
      </c>
      <c r="AO3286" s="1">
        <v>9.0</v>
      </c>
    </row>
    <row r="3287">
      <c r="A3287" s="2">
        <v>6109539.0</v>
      </c>
      <c r="B3287" s="1" t="s">
        <v>3348</v>
      </c>
      <c r="C3287" s="1">
        <v>2013.0</v>
      </c>
      <c r="D3287" s="3" t="s">
        <v>1616</v>
      </c>
      <c r="E3287" s="14">
        <f t="shared" si="2"/>
        <v>4/26/2013</v>
      </c>
      <c r="F3287" s="15">
        <f t="shared" si="3"/>
        <v>3.34734305362125</v>
      </c>
      <c r="G3287" s="2">
        <v>2597812.0</v>
      </c>
      <c r="H3287" s="1" t="s">
        <v>35</v>
      </c>
      <c r="I3287" s="1" t="s">
        <v>5</v>
      </c>
      <c r="J3287" s="5" t="str">
        <f>VLOOKUP(I3287,city,2,FALSE)</f>
        <v>Amsterdam</v>
      </c>
      <c r="K3287" s="1" t="s">
        <v>6</v>
      </c>
      <c r="L3287" s="5" t="str">
        <f>VLOOKUP(K3287,state,2,FALSE)</f>
        <v>North Holland</v>
      </c>
      <c r="M3287" s="2" t="s">
        <v>3349</v>
      </c>
      <c r="N3287" s="1" t="s">
        <v>92</v>
      </c>
      <c r="O3287" s="1">
        <v>52.3771095237144</v>
      </c>
      <c r="P3287" s="1">
        <v>4.94147969127364</v>
      </c>
      <c r="Q3287" s="1" t="s">
        <v>154</v>
      </c>
      <c r="R3287" s="1" t="s">
        <v>97</v>
      </c>
      <c r="S3287" s="1">
        <v>5.0</v>
      </c>
      <c r="T3287" s="1">
        <v>2.0</v>
      </c>
      <c r="U3287" s="1">
        <v>3.0</v>
      </c>
      <c r="V3287" s="1">
        <v>4.0</v>
      </c>
      <c r="W3287" s="1" t="s">
        <v>98</v>
      </c>
      <c r="X3287" s="6">
        <v>225.0</v>
      </c>
      <c r="Y3287" s="1">
        <v>1.0</v>
      </c>
      <c r="Z3287" s="1">
        <v>0.0</v>
      </c>
      <c r="AA3287" s="1">
        <v>3.0</v>
      </c>
      <c r="AB3287" s="5">
        <f t="shared" si="4"/>
        <v>2</v>
      </c>
      <c r="AC3287" s="8">
        <f t="shared" si="5"/>
        <v>225</v>
      </c>
      <c r="AD3287" s="8">
        <f t="shared" ref="AD3287:AE3287" si="3290">AC3287*AA3287</f>
        <v>675</v>
      </c>
      <c r="AE3287" s="8">
        <f t="shared" si="3290"/>
        <v>1350</v>
      </c>
      <c r="AF3287" s="1" t="s">
        <v>141</v>
      </c>
      <c r="AG3287" s="1">
        <v>1.0</v>
      </c>
      <c r="AH3287" s="1">
        <v>1.0</v>
      </c>
      <c r="AI3287" s="1">
        <v>80.0</v>
      </c>
      <c r="AJ3287" s="1">
        <v>10.0</v>
      </c>
      <c r="AK3287" s="1">
        <v>8.0</v>
      </c>
      <c r="AL3287" s="1">
        <v>10.0</v>
      </c>
      <c r="AM3287" s="1">
        <v>10.0</v>
      </c>
      <c r="AN3287" s="1">
        <v>6.0</v>
      </c>
      <c r="AO3287" s="1">
        <v>8.0</v>
      </c>
    </row>
    <row r="3288">
      <c r="A3288" s="2">
        <v>6114520.0</v>
      </c>
      <c r="B3288" s="1" t="s">
        <v>3350</v>
      </c>
      <c r="C3288" s="1">
        <v>2013.0</v>
      </c>
      <c r="D3288" s="3" t="s">
        <v>640</v>
      </c>
      <c r="E3288" s="14">
        <f t="shared" si="2"/>
        <v>4/27/2013</v>
      </c>
      <c r="F3288" s="15">
        <f t="shared" si="3"/>
        <v>3.34460332759386</v>
      </c>
      <c r="G3288" s="2">
        <v>2009822.0</v>
      </c>
      <c r="H3288" s="1" t="s">
        <v>63</v>
      </c>
      <c r="I3288" s="1" t="s">
        <v>5</v>
      </c>
      <c r="J3288" s="5" t="str">
        <f>VLOOKUP(I3288,city,2,FALSE)</f>
        <v>Amsterdam</v>
      </c>
      <c r="K3288" s="1" t="s">
        <v>6</v>
      </c>
      <c r="L3288" s="5" t="str">
        <f>VLOOKUP(K3288,state,2,FALSE)</f>
        <v>North Holland</v>
      </c>
      <c r="M3288" s="2" t="s">
        <v>1502</v>
      </c>
      <c r="N3288" s="1" t="s">
        <v>92</v>
      </c>
      <c r="O3288" s="1">
        <v>52.3693521197823</v>
      </c>
      <c r="P3288" s="1">
        <v>4.87792627244124</v>
      </c>
      <c r="Q3288" s="1" t="s">
        <v>154</v>
      </c>
      <c r="R3288" s="1" t="s">
        <v>97</v>
      </c>
      <c r="S3288" s="1">
        <v>4.0</v>
      </c>
      <c r="T3288" s="1">
        <v>1.0</v>
      </c>
      <c r="U3288" s="1">
        <v>3.0</v>
      </c>
      <c r="V3288" s="1">
        <v>3.0</v>
      </c>
      <c r="W3288" s="1" t="s">
        <v>98</v>
      </c>
      <c r="X3288" s="6">
        <v>185.0</v>
      </c>
      <c r="Y3288" s="1">
        <v>2.0</v>
      </c>
      <c r="Z3288" s="1">
        <v>15.0</v>
      </c>
      <c r="AA3288" s="1">
        <v>3.0</v>
      </c>
      <c r="AB3288" s="5">
        <f t="shared" si="4"/>
        <v>14</v>
      </c>
      <c r="AC3288" s="8">
        <f t="shared" si="5"/>
        <v>185</v>
      </c>
      <c r="AD3288" s="8">
        <f t="shared" ref="AD3288:AE3288" si="3291">AC3288*AA3288</f>
        <v>555</v>
      </c>
      <c r="AE3288" s="8">
        <f t="shared" si="3291"/>
        <v>7770</v>
      </c>
      <c r="AF3288" s="1" t="s">
        <v>115</v>
      </c>
      <c r="AG3288" s="1">
        <v>0.9</v>
      </c>
      <c r="AH3288" s="1">
        <v>7.0</v>
      </c>
      <c r="AI3288" s="1">
        <v>97.0</v>
      </c>
      <c r="AJ3288" s="1">
        <v>9.0</v>
      </c>
      <c r="AK3288" s="1">
        <v>7.0</v>
      </c>
      <c r="AL3288" s="1">
        <v>10.0</v>
      </c>
      <c r="AM3288" s="1">
        <v>10.0</v>
      </c>
      <c r="AN3288" s="1">
        <v>10.0</v>
      </c>
      <c r="AO3288" s="1">
        <v>9.0</v>
      </c>
    </row>
    <row r="3289">
      <c r="A3289" s="2">
        <v>6115027.0</v>
      </c>
      <c r="B3289" s="1" t="s">
        <v>2090</v>
      </c>
      <c r="C3289" s="1">
        <v>2013.0</v>
      </c>
      <c r="D3289" s="3" t="s">
        <v>640</v>
      </c>
      <c r="E3289" s="14">
        <f t="shared" si="2"/>
        <v>4/27/2013</v>
      </c>
      <c r="F3289" s="15">
        <f t="shared" si="3"/>
        <v>3.34460332759386</v>
      </c>
      <c r="G3289" s="2">
        <v>2196351.0</v>
      </c>
      <c r="H3289" s="1" t="s">
        <v>70</v>
      </c>
      <c r="I3289" s="1" t="s">
        <v>5</v>
      </c>
      <c r="J3289" s="5" t="str">
        <f>VLOOKUP(I3289,city,2,FALSE)</f>
        <v>Amsterdam</v>
      </c>
      <c r="K3289" s="1" t="s">
        <v>6</v>
      </c>
      <c r="L3289" s="5" t="str">
        <f>VLOOKUP(K3289,state,2,FALSE)</f>
        <v>North Holland</v>
      </c>
      <c r="M3289" s="2" t="s">
        <v>3351</v>
      </c>
      <c r="N3289" s="1" t="s">
        <v>92</v>
      </c>
      <c r="O3289" s="1">
        <v>52.3577997935021</v>
      </c>
      <c r="P3289" s="1">
        <v>4.89313378554099</v>
      </c>
      <c r="Q3289" s="1" t="s">
        <v>95</v>
      </c>
      <c r="R3289" s="1" t="s">
        <v>97</v>
      </c>
      <c r="S3289" s="1">
        <v>2.0</v>
      </c>
      <c r="T3289" s="1">
        <v>1.0</v>
      </c>
      <c r="U3289" s="1">
        <v>0.0</v>
      </c>
      <c r="V3289" s="1">
        <v>2.0</v>
      </c>
      <c r="W3289" s="1" t="s">
        <v>98</v>
      </c>
      <c r="X3289" s="6">
        <v>90.0</v>
      </c>
      <c r="Y3289" s="1">
        <v>1.0</v>
      </c>
      <c r="Z3289" s="1">
        <v>0.0</v>
      </c>
      <c r="AA3289" s="1">
        <v>2.0</v>
      </c>
      <c r="AB3289" s="5">
        <f t="shared" si="4"/>
        <v>66</v>
      </c>
      <c r="AC3289" s="8">
        <f t="shared" si="5"/>
        <v>90</v>
      </c>
      <c r="AD3289" s="8">
        <f t="shared" ref="AD3289:AE3289" si="3292">AC3289*AA3289</f>
        <v>180</v>
      </c>
      <c r="AE3289" s="8">
        <f t="shared" si="3292"/>
        <v>11880</v>
      </c>
      <c r="AF3289" s="1" t="s">
        <v>141</v>
      </c>
      <c r="AG3289" s="1">
        <v>0.94</v>
      </c>
      <c r="AH3289" s="1">
        <v>33.0</v>
      </c>
      <c r="AI3289" s="1">
        <v>93.0</v>
      </c>
      <c r="AJ3289" s="1">
        <v>10.0</v>
      </c>
      <c r="AK3289" s="1">
        <v>9.0</v>
      </c>
      <c r="AL3289" s="1">
        <v>9.0</v>
      </c>
      <c r="AM3289" s="1">
        <v>10.0</v>
      </c>
      <c r="AN3289" s="1">
        <v>10.0</v>
      </c>
      <c r="AO3289" s="1">
        <v>9.0</v>
      </c>
    </row>
    <row r="3290">
      <c r="A3290" s="2">
        <v>6116727.0</v>
      </c>
      <c r="B3290" s="1" t="s">
        <v>2395</v>
      </c>
      <c r="C3290" s="1">
        <v>2013.0</v>
      </c>
      <c r="D3290" s="3" t="s">
        <v>640</v>
      </c>
      <c r="E3290" s="14">
        <f t="shared" si="2"/>
        <v>4/27/2013</v>
      </c>
      <c r="F3290" s="15">
        <f t="shared" si="3"/>
        <v>3.34460332759386</v>
      </c>
      <c r="G3290" s="2">
        <v>4295251.0</v>
      </c>
      <c r="H3290" s="1" t="s">
        <v>63</v>
      </c>
      <c r="I3290" s="1" t="s">
        <v>5</v>
      </c>
      <c r="J3290" s="5" t="str">
        <f>VLOOKUP(I3290,city,2,FALSE)</f>
        <v>Amsterdam</v>
      </c>
      <c r="K3290" s="1" t="s">
        <v>31</v>
      </c>
      <c r="L3290" s="5" t="str">
        <f>VLOOKUP(K3290,state,2,FALSE)</f>
        <v>North Holland</v>
      </c>
      <c r="M3290" s="2">
        <v>1012.0</v>
      </c>
      <c r="N3290" s="1" t="s">
        <v>92</v>
      </c>
      <c r="O3290" s="1">
        <v>52.3695598536534</v>
      </c>
      <c r="P3290" s="1">
        <v>4.89063569445922</v>
      </c>
      <c r="Q3290" s="1" t="s">
        <v>95</v>
      </c>
      <c r="R3290" s="1" t="s">
        <v>97</v>
      </c>
      <c r="S3290" s="1">
        <v>2.0</v>
      </c>
      <c r="T3290" s="1">
        <v>1.0</v>
      </c>
      <c r="U3290" s="1">
        <v>0.0</v>
      </c>
      <c r="V3290" s="1">
        <v>2.0</v>
      </c>
      <c r="W3290" s="1" t="s">
        <v>98</v>
      </c>
      <c r="X3290" s="6">
        <v>199.0</v>
      </c>
      <c r="Y3290" s="1">
        <v>2.0</v>
      </c>
      <c r="Z3290" s="1">
        <v>40.0</v>
      </c>
      <c r="AA3290" s="1">
        <v>2.0</v>
      </c>
      <c r="AB3290" s="5">
        <f t="shared" si="4"/>
        <v>0</v>
      </c>
      <c r="AC3290" s="8">
        <f t="shared" si="5"/>
        <v>199</v>
      </c>
      <c r="AD3290" s="8">
        <f t="shared" ref="AD3290:AE3290" si="3293">AC3290*AA3290</f>
        <v>398</v>
      </c>
      <c r="AE3290" s="8">
        <f t="shared" si="3293"/>
        <v>0</v>
      </c>
      <c r="AF3290" s="1" t="s">
        <v>115</v>
      </c>
      <c r="AG3290" s="1">
        <v>0.89</v>
      </c>
      <c r="AH3290" s="1">
        <v>0.0</v>
      </c>
    </row>
    <row r="3291">
      <c r="A3291" s="2">
        <v>6118862.0</v>
      </c>
      <c r="B3291" s="1" t="s">
        <v>783</v>
      </c>
      <c r="C3291" s="1">
        <v>2013.0</v>
      </c>
      <c r="D3291" s="3" t="s">
        <v>640</v>
      </c>
      <c r="E3291" s="14">
        <f t="shared" si="2"/>
        <v>4/27/2013</v>
      </c>
      <c r="F3291" s="15">
        <f t="shared" si="3"/>
        <v>3.34460332759386</v>
      </c>
      <c r="G3291" s="2">
        <v>1114887.0</v>
      </c>
      <c r="H3291" s="1" t="s">
        <v>63</v>
      </c>
      <c r="I3291" s="1" t="s">
        <v>5</v>
      </c>
      <c r="J3291" s="5" t="str">
        <f>VLOOKUP(I3291,city,2,FALSE)</f>
        <v>Amsterdam</v>
      </c>
      <c r="K3291" s="1" t="s">
        <v>6</v>
      </c>
      <c r="L3291" s="5" t="str">
        <f>VLOOKUP(K3291,state,2,FALSE)</f>
        <v>North Holland</v>
      </c>
      <c r="M3291" s="2">
        <v>1015.0</v>
      </c>
      <c r="N3291" s="1" t="s">
        <v>92</v>
      </c>
      <c r="O3291" s="1">
        <v>52.3754782119689</v>
      </c>
      <c r="P3291" s="1">
        <v>4.87680843456492</v>
      </c>
      <c r="Q3291" s="1" t="s">
        <v>95</v>
      </c>
      <c r="R3291" s="1" t="s">
        <v>97</v>
      </c>
      <c r="S3291" s="1">
        <v>3.0</v>
      </c>
      <c r="T3291" s="1">
        <v>1.0</v>
      </c>
      <c r="U3291" s="1">
        <v>1.0</v>
      </c>
      <c r="V3291" s="1">
        <v>2.0</v>
      </c>
      <c r="W3291" s="1" t="s">
        <v>98</v>
      </c>
      <c r="X3291" s="6">
        <v>110.0</v>
      </c>
      <c r="Y3291" s="1">
        <v>2.0</v>
      </c>
      <c r="Z3291" s="1">
        <v>27.0</v>
      </c>
      <c r="AA3291" s="1">
        <v>2.0</v>
      </c>
      <c r="AB3291" s="5">
        <f t="shared" si="4"/>
        <v>386</v>
      </c>
      <c r="AC3291" s="8">
        <f t="shared" si="5"/>
        <v>110</v>
      </c>
      <c r="AD3291" s="8">
        <f t="shared" ref="AD3291:AE3291" si="3294">AC3291*AA3291</f>
        <v>220</v>
      </c>
      <c r="AE3291" s="8">
        <f t="shared" si="3294"/>
        <v>84920</v>
      </c>
      <c r="AF3291" s="1" t="s">
        <v>144</v>
      </c>
      <c r="AG3291" s="1">
        <v>1.0</v>
      </c>
      <c r="AH3291" s="1">
        <v>193.0</v>
      </c>
      <c r="AI3291" s="1">
        <v>95.0</v>
      </c>
      <c r="AJ3291" s="1">
        <v>9.0</v>
      </c>
      <c r="AK3291" s="1">
        <v>10.0</v>
      </c>
      <c r="AL3291" s="1">
        <v>10.0</v>
      </c>
      <c r="AM3291" s="1">
        <v>10.0</v>
      </c>
      <c r="AN3291" s="1">
        <v>10.0</v>
      </c>
      <c r="AO3291" s="1">
        <v>9.0</v>
      </c>
    </row>
    <row r="3292">
      <c r="A3292" s="2">
        <v>6124002.0</v>
      </c>
      <c r="B3292" s="1" t="s">
        <v>3352</v>
      </c>
      <c r="C3292" s="1">
        <v>2013.0</v>
      </c>
      <c r="D3292" s="3" t="s">
        <v>647</v>
      </c>
      <c r="E3292" s="14">
        <f t="shared" si="2"/>
        <v>4/28/2013</v>
      </c>
      <c r="F3292" s="15">
        <f t="shared" si="3"/>
        <v>3.34186360156646</v>
      </c>
      <c r="G3292" s="2">
        <v>1115802.0</v>
      </c>
      <c r="H3292" s="1" t="s">
        <v>7</v>
      </c>
      <c r="I3292" s="1" t="s">
        <v>5</v>
      </c>
      <c r="J3292" s="5" t="str">
        <f>VLOOKUP(I3292,city,2,FALSE)</f>
        <v>Amsterdam</v>
      </c>
      <c r="K3292" s="1" t="s">
        <v>6</v>
      </c>
      <c r="L3292" s="5" t="str">
        <f>VLOOKUP(K3292,state,2,FALSE)</f>
        <v>North Holland</v>
      </c>
      <c r="M3292" s="2" t="s">
        <v>2981</v>
      </c>
      <c r="N3292" s="1" t="s">
        <v>92</v>
      </c>
      <c r="O3292" s="1">
        <v>52.386415615208</v>
      </c>
      <c r="P3292" s="1">
        <v>4.88169373163468</v>
      </c>
      <c r="Q3292" s="1" t="s">
        <v>95</v>
      </c>
      <c r="R3292" s="1" t="s">
        <v>97</v>
      </c>
      <c r="S3292" s="1">
        <v>4.0</v>
      </c>
      <c r="T3292" s="1">
        <v>1.0</v>
      </c>
      <c r="U3292" s="1">
        <v>2.0</v>
      </c>
      <c r="V3292" s="1">
        <v>2.0</v>
      </c>
      <c r="W3292" s="1" t="s">
        <v>98</v>
      </c>
      <c r="X3292" s="6">
        <v>125.0</v>
      </c>
      <c r="Y3292" s="1">
        <v>2.0</v>
      </c>
      <c r="Z3292" s="1">
        <v>37.0</v>
      </c>
      <c r="AA3292" s="1">
        <v>2.0</v>
      </c>
      <c r="AB3292" s="5">
        <f t="shared" si="4"/>
        <v>0</v>
      </c>
      <c r="AC3292" s="8">
        <f t="shared" si="5"/>
        <v>125</v>
      </c>
      <c r="AD3292" s="8">
        <f t="shared" ref="AD3292:AE3292" si="3295">AC3292*AA3292</f>
        <v>250</v>
      </c>
      <c r="AE3292" s="8">
        <f t="shared" si="3295"/>
        <v>0</v>
      </c>
      <c r="AF3292" s="1" t="s">
        <v>159</v>
      </c>
      <c r="AG3292" s="1" t="s">
        <v>159</v>
      </c>
      <c r="AH3292" s="1">
        <v>0.0</v>
      </c>
    </row>
    <row r="3293">
      <c r="A3293" s="2">
        <v>6125593.0</v>
      </c>
      <c r="B3293" s="1" t="s">
        <v>3353</v>
      </c>
      <c r="C3293" s="1">
        <v>2013.0</v>
      </c>
      <c r="D3293" s="3" t="s">
        <v>647</v>
      </c>
      <c r="E3293" s="14">
        <f t="shared" si="2"/>
        <v>4/28/2013</v>
      </c>
      <c r="F3293" s="15">
        <f t="shared" si="3"/>
        <v>3.34186360156646</v>
      </c>
      <c r="G3293" s="2">
        <v>1116141.0</v>
      </c>
      <c r="H3293" s="1" t="s">
        <v>89</v>
      </c>
      <c r="I3293" s="1" t="s">
        <v>5</v>
      </c>
      <c r="J3293" s="5" t="str">
        <f>VLOOKUP(I3293,city,2,FALSE)</f>
        <v>Amsterdam</v>
      </c>
      <c r="K3293" s="1" t="s">
        <v>6</v>
      </c>
      <c r="L3293" s="5" t="str">
        <f>VLOOKUP(K3293,state,2,FALSE)</f>
        <v>North Holland</v>
      </c>
      <c r="M3293" s="2" t="s">
        <v>3354</v>
      </c>
      <c r="N3293" s="1" t="s">
        <v>92</v>
      </c>
      <c r="O3293" s="1">
        <v>52.3405927653239</v>
      </c>
      <c r="P3293" s="1">
        <v>4.8709129548816</v>
      </c>
      <c r="Q3293" s="1" t="s">
        <v>95</v>
      </c>
      <c r="R3293" s="1" t="s">
        <v>138</v>
      </c>
      <c r="S3293" s="1">
        <v>3.0</v>
      </c>
      <c r="T3293" s="1">
        <v>1.0</v>
      </c>
      <c r="U3293" s="1">
        <v>1.0</v>
      </c>
      <c r="V3293" s="1">
        <v>1.0</v>
      </c>
      <c r="W3293" s="1" t="s">
        <v>98</v>
      </c>
      <c r="X3293" s="6">
        <v>110.0</v>
      </c>
      <c r="Y3293" s="1">
        <v>1.0</v>
      </c>
      <c r="Z3293" s="1">
        <v>25.0</v>
      </c>
      <c r="AA3293" s="1">
        <v>1.0</v>
      </c>
      <c r="AB3293" s="5">
        <f t="shared" si="4"/>
        <v>88</v>
      </c>
      <c r="AC3293" s="8">
        <f t="shared" si="5"/>
        <v>135</v>
      </c>
      <c r="AD3293" s="8">
        <f t="shared" ref="AD3293:AE3293" si="3296">AC3293*AA3293</f>
        <v>135</v>
      </c>
      <c r="AE3293" s="8">
        <f t="shared" si="3296"/>
        <v>11880</v>
      </c>
      <c r="AF3293" s="1" t="s">
        <v>141</v>
      </c>
      <c r="AG3293" s="1">
        <v>1.0</v>
      </c>
      <c r="AH3293" s="1">
        <v>44.0</v>
      </c>
      <c r="AI3293" s="1">
        <v>93.0</v>
      </c>
      <c r="AJ3293" s="1">
        <v>9.0</v>
      </c>
      <c r="AK3293" s="1">
        <v>10.0</v>
      </c>
      <c r="AL3293" s="1">
        <v>10.0</v>
      </c>
      <c r="AM3293" s="1">
        <v>10.0</v>
      </c>
      <c r="AN3293" s="1">
        <v>9.0</v>
      </c>
      <c r="AO3293" s="1">
        <v>9.0</v>
      </c>
    </row>
    <row r="3294">
      <c r="A3294" s="2">
        <v>6126617.0</v>
      </c>
      <c r="B3294" s="1" t="s">
        <v>695</v>
      </c>
      <c r="C3294" s="1">
        <v>2013.0</v>
      </c>
      <c r="D3294" s="3" t="s">
        <v>647</v>
      </c>
      <c r="E3294" s="14">
        <f t="shared" si="2"/>
        <v>4/28/2013</v>
      </c>
      <c r="F3294" s="15">
        <f t="shared" si="3"/>
        <v>3.34186360156646</v>
      </c>
      <c r="G3294" s="2">
        <v>1484348.0</v>
      </c>
      <c r="H3294" s="1" t="s">
        <v>70</v>
      </c>
      <c r="I3294" s="1" t="s">
        <v>5</v>
      </c>
      <c r="J3294" s="5" t="str">
        <f>VLOOKUP(I3294,city,2,FALSE)</f>
        <v>Amsterdam</v>
      </c>
      <c r="K3294" s="1" t="s">
        <v>6</v>
      </c>
      <c r="L3294" s="5" t="str">
        <f>VLOOKUP(K3294,state,2,FALSE)</f>
        <v>North Holland</v>
      </c>
      <c r="M3294" s="2" t="s">
        <v>3355</v>
      </c>
      <c r="N3294" s="1" t="s">
        <v>92</v>
      </c>
      <c r="O3294" s="1">
        <v>52.3484501283318</v>
      </c>
      <c r="P3294" s="1">
        <v>4.89716889238183</v>
      </c>
      <c r="Q3294" s="1" t="s">
        <v>95</v>
      </c>
      <c r="R3294" s="1" t="s">
        <v>97</v>
      </c>
      <c r="S3294" s="1">
        <v>2.0</v>
      </c>
      <c r="T3294" s="1">
        <v>1.0</v>
      </c>
      <c r="U3294" s="1">
        <v>1.0</v>
      </c>
      <c r="V3294" s="1">
        <v>1.0</v>
      </c>
      <c r="W3294" s="1" t="s">
        <v>98</v>
      </c>
      <c r="X3294" s="6">
        <v>90.0</v>
      </c>
      <c r="Y3294" s="1">
        <v>2.0</v>
      </c>
      <c r="Z3294" s="1">
        <v>15.0</v>
      </c>
      <c r="AA3294" s="1">
        <v>4.0</v>
      </c>
      <c r="AB3294" s="5">
        <f t="shared" si="4"/>
        <v>32</v>
      </c>
      <c r="AC3294" s="8">
        <f t="shared" si="5"/>
        <v>90</v>
      </c>
      <c r="AD3294" s="8">
        <f t="shared" ref="AD3294:AE3294" si="3297">AC3294*AA3294</f>
        <v>360</v>
      </c>
      <c r="AE3294" s="8">
        <f t="shared" si="3297"/>
        <v>11520</v>
      </c>
      <c r="AF3294" s="1" t="s">
        <v>141</v>
      </c>
      <c r="AG3294" s="1">
        <v>0.9</v>
      </c>
      <c r="AH3294" s="1">
        <v>16.0</v>
      </c>
      <c r="AI3294" s="1">
        <v>99.0</v>
      </c>
      <c r="AJ3294" s="1">
        <v>10.0</v>
      </c>
      <c r="AK3294" s="1">
        <v>10.0</v>
      </c>
      <c r="AL3294" s="1">
        <v>10.0</v>
      </c>
      <c r="AM3294" s="1">
        <v>10.0</v>
      </c>
      <c r="AN3294" s="1">
        <v>9.0</v>
      </c>
      <c r="AO3294" s="1">
        <v>9.0</v>
      </c>
    </row>
    <row r="3295">
      <c r="A3295" s="2">
        <v>6127483.0</v>
      </c>
      <c r="B3295" s="1" t="s">
        <v>3356</v>
      </c>
      <c r="C3295" s="1">
        <v>2013.0</v>
      </c>
      <c r="D3295" s="3" t="s">
        <v>647</v>
      </c>
      <c r="E3295" s="14">
        <f t="shared" si="2"/>
        <v>4/28/2013</v>
      </c>
      <c r="F3295" s="15">
        <f t="shared" si="3"/>
        <v>3.34186360156646</v>
      </c>
      <c r="G3295" s="2">
        <v>1116446.0</v>
      </c>
      <c r="H3295" s="1" t="s">
        <v>65</v>
      </c>
      <c r="I3295" s="1" t="s">
        <v>5</v>
      </c>
      <c r="J3295" s="5" t="str">
        <f>VLOOKUP(I3295,city,2,FALSE)</f>
        <v>Amsterdam</v>
      </c>
      <c r="K3295" s="1" t="s">
        <v>6</v>
      </c>
      <c r="L3295" s="5" t="str">
        <f>VLOOKUP(K3295,state,2,FALSE)</f>
        <v>North Holland</v>
      </c>
      <c r="M3295" s="2">
        <v>1055.0</v>
      </c>
      <c r="N3295" s="1" t="s">
        <v>92</v>
      </c>
      <c r="O3295" s="1">
        <v>52.3772369804938</v>
      </c>
      <c r="P3295" s="1">
        <v>4.84709903199818</v>
      </c>
      <c r="Q3295" s="1" t="s">
        <v>95</v>
      </c>
      <c r="R3295" s="1" t="s">
        <v>138</v>
      </c>
      <c r="S3295" s="1">
        <v>3.0</v>
      </c>
      <c r="T3295" s="1">
        <v>1.0</v>
      </c>
      <c r="U3295" s="1">
        <v>1.0</v>
      </c>
      <c r="V3295" s="1">
        <v>3.0</v>
      </c>
      <c r="W3295" s="1" t="s">
        <v>98</v>
      </c>
      <c r="X3295" s="6">
        <v>55.0</v>
      </c>
      <c r="Y3295" s="1">
        <v>1.0</v>
      </c>
      <c r="Z3295" s="1">
        <v>30.0</v>
      </c>
      <c r="AA3295" s="1">
        <v>1.0</v>
      </c>
      <c r="AB3295" s="5">
        <f t="shared" si="4"/>
        <v>212</v>
      </c>
      <c r="AC3295" s="8">
        <f t="shared" si="5"/>
        <v>85</v>
      </c>
      <c r="AD3295" s="8">
        <f t="shared" ref="AD3295:AE3295" si="3298">AC3295*AA3295</f>
        <v>85</v>
      </c>
      <c r="AE3295" s="8">
        <f t="shared" si="3298"/>
        <v>18020</v>
      </c>
      <c r="AF3295" s="1" t="s">
        <v>141</v>
      </c>
      <c r="AG3295" s="1">
        <v>1.0</v>
      </c>
      <c r="AH3295" s="1">
        <v>106.0</v>
      </c>
      <c r="AI3295" s="1">
        <v>87.0</v>
      </c>
      <c r="AJ3295" s="1">
        <v>9.0</v>
      </c>
      <c r="AK3295" s="1">
        <v>9.0</v>
      </c>
      <c r="AL3295" s="1">
        <v>9.0</v>
      </c>
      <c r="AM3295" s="1">
        <v>9.0</v>
      </c>
      <c r="AN3295" s="1">
        <v>9.0</v>
      </c>
      <c r="AO3295" s="1">
        <v>9.0</v>
      </c>
    </row>
    <row r="3296">
      <c r="A3296" s="2">
        <v>6127483.0</v>
      </c>
      <c r="B3296" s="1" t="s">
        <v>3356</v>
      </c>
      <c r="C3296" s="1">
        <v>2013.0</v>
      </c>
      <c r="D3296" s="3" t="s">
        <v>647</v>
      </c>
      <c r="E3296" s="14">
        <f t="shared" si="2"/>
        <v>4/28/2013</v>
      </c>
      <c r="F3296" s="15">
        <f t="shared" si="3"/>
        <v>3.34186360156646</v>
      </c>
      <c r="G3296" s="2">
        <v>3110941.0</v>
      </c>
      <c r="H3296" s="1" t="s">
        <v>65</v>
      </c>
      <c r="I3296" s="1" t="s">
        <v>5</v>
      </c>
      <c r="J3296" s="5" t="str">
        <f>VLOOKUP(I3296,city,2,FALSE)</f>
        <v>Amsterdam</v>
      </c>
      <c r="K3296" s="1" t="s">
        <v>6</v>
      </c>
      <c r="L3296" s="5" t="str">
        <f>VLOOKUP(K3296,state,2,FALSE)</f>
        <v>North Holland</v>
      </c>
      <c r="M3296" s="2" t="s">
        <v>3357</v>
      </c>
      <c r="N3296" s="1" t="s">
        <v>92</v>
      </c>
      <c r="O3296" s="1">
        <v>52.3785637337527</v>
      </c>
      <c r="P3296" s="1">
        <v>4.84526572790031</v>
      </c>
      <c r="Q3296" s="1" t="s">
        <v>95</v>
      </c>
      <c r="R3296" s="1" t="s">
        <v>138</v>
      </c>
      <c r="S3296" s="1">
        <v>2.0</v>
      </c>
      <c r="T3296" s="1">
        <v>1.0</v>
      </c>
      <c r="U3296" s="1">
        <v>1.0</v>
      </c>
      <c r="V3296" s="1">
        <v>2.0</v>
      </c>
      <c r="W3296" s="1" t="s">
        <v>98</v>
      </c>
      <c r="X3296" s="6">
        <v>50.0</v>
      </c>
      <c r="Y3296" s="1">
        <v>1.0</v>
      </c>
      <c r="Z3296" s="1">
        <v>25.0</v>
      </c>
      <c r="AA3296" s="1">
        <v>1.0</v>
      </c>
      <c r="AB3296" s="5">
        <f t="shared" si="4"/>
        <v>64</v>
      </c>
      <c r="AC3296" s="8">
        <f t="shared" si="5"/>
        <v>75</v>
      </c>
      <c r="AD3296" s="8">
        <f t="shared" ref="AD3296:AE3296" si="3299">AC3296*AA3296</f>
        <v>75</v>
      </c>
      <c r="AE3296" s="8">
        <f t="shared" si="3299"/>
        <v>4800</v>
      </c>
      <c r="AF3296" s="1" t="s">
        <v>141</v>
      </c>
      <c r="AG3296" s="1">
        <v>1.0</v>
      </c>
      <c r="AH3296" s="1">
        <v>32.0</v>
      </c>
      <c r="AI3296" s="1">
        <v>84.0</v>
      </c>
      <c r="AJ3296" s="1">
        <v>9.0</v>
      </c>
      <c r="AK3296" s="1">
        <v>9.0</v>
      </c>
      <c r="AL3296" s="1">
        <v>9.0</v>
      </c>
      <c r="AM3296" s="1">
        <v>9.0</v>
      </c>
      <c r="AN3296" s="1">
        <v>8.0</v>
      </c>
      <c r="AO3296" s="1">
        <v>8.0</v>
      </c>
    </row>
    <row r="3297">
      <c r="A3297" s="2">
        <v>6127483.0</v>
      </c>
      <c r="B3297" s="1" t="s">
        <v>3356</v>
      </c>
      <c r="C3297" s="1">
        <v>2013.0</v>
      </c>
      <c r="D3297" s="3" t="s">
        <v>647</v>
      </c>
      <c r="E3297" s="14">
        <f t="shared" si="2"/>
        <v>4/28/2013</v>
      </c>
      <c r="F3297" s="15">
        <f t="shared" si="3"/>
        <v>3.34186360156646</v>
      </c>
      <c r="G3297" s="2">
        <v>1145866.0</v>
      </c>
      <c r="H3297" s="1" t="s">
        <v>65</v>
      </c>
      <c r="I3297" s="1" t="s">
        <v>5</v>
      </c>
      <c r="J3297" s="5" t="str">
        <f>VLOOKUP(I3297,city,2,FALSE)</f>
        <v>Amsterdam</v>
      </c>
      <c r="K3297" s="1" t="s">
        <v>6</v>
      </c>
      <c r="L3297" s="5" t="str">
        <f>VLOOKUP(K3297,state,2,FALSE)</f>
        <v>North Holland</v>
      </c>
      <c r="M3297" s="2">
        <v>1055.0</v>
      </c>
      <c r="N3297" s="1" t="s">
        <v>92</v>
      </c>
      <c r="O3297" s="1">
        <v>52.3781011018417</v>
      </c>
      <c r="P3297" s="1">
        <v>4.84644460210487</v>
      </c>
      <c r="Q3297" s="1" t="s">
        <v>95</v>
      </c>
      <c r="R3297" s="1" t="s">
        <v>138</v>
      </c>
      <c r="S3297" s="1">
        <v>2.0</v>
      </c>
      <c r="T3297" s="1">
        <v>1.0</v>
      </c>
      <c r="U3297" s="1">
        <v>1.0</v>
      </c>
      <c r="V3297" s="1">
        <v>2.0</v>
      </c>
      <c r="W3297" s="1" t="s">
        <v>98</v>
      </c>
      <c r="X3297" s="6">
        <v>55.0</v>
      </c>
      <c r="Y3297" s="1">
        <v>1.0</v>
      </c>
      <c r="Z3297" s="1">
        <v>25.0</v>
      </c>
      <c r="AA3297" s="1">
        <v>2.0</v>
      </c>
      <c r="AB3297" s="5">
        <f t="shared" si="4"/>
        <v>122</v>
      </c>
      <c r="AC3297" s="8">
        <f t="shared" si="5"/>
        <v>80</v>
      </c>
      <c r="AD3297" s="8">
        <f t="shared" ref="AD3297:AE3297" si="3300">AC3297*AA3297</f>
        <v>160</v>
      </c>
      <c r="AE3297" s="8">
        <f t="shared" si="3300"/>
        <v>19520</v>
      </c>
      <c r="AF3297" s="1" t="s">
        <v>141</v>
      </c>
      <c r="AG3297" s="1">
        <v>1.0</v>
      </c>
      <c r="AH3297" s="1">
        <v>61.0</v>
      </c>
      <c r="AI3297" s="1">
        <v>89.0</v>
      </c>
      <c r="AJ3297" s="1">
        <v>9.0</v>
      </c>
      <c r="AK3297" s="1">
        <v>9.0</v>
      </c>
      <c r="AL3297" s="1">
        <v>9.0</v>
      </c>
      <c r="AM3297" s="1">
        <v>10.0</v>
      </c>
      <c r="AN3297" s="1">
        <v>9.0</v>
      </c>
      <c r="AO3297" s="1">
        <v>9.0</v>
      </c>
    </row>
    <row r="3298">
      <c r="A3298" s="2">
        <v>6134675.0</v>
      </c>
      <c r="B3298" s="1" t="s">
        <v>610</v>
      </c>
      <c r="C3298" s="1">
        <v>2013.0</v>
      </c>
      <c r="D3298" s="3" t="s">
        <v>647</v>
      </c>
      <c r="E3298" s="14">
        <f t="shared" si="2"/>
        <v>4/28/2013</v>
      </c>
      <c r="F3298" s="15">
        <f t="shared" si="3"/>
        <v>3.34186360156646</v>
      </c>
      <c r="G3298" s="2">
        <v>2137130.0</v>
      </c>
      <c r="H3298" s="1" t="s">
        <v>41</v>
      </c>
      <c r="I3298" s="1" t="s">
        <v>5</v>
      </c>
      <c r="J3298" s="5" t="str">
        <f>VLOOKUP(I3298,city,2,FALSE)</f>
        <v>Amsterdam</v>
      </c>
      <c r="K3298" s="1" t="s">
        <v>6</v>
      </c>
      <c r="L3298" s="5" t="str">
        <f>VLOOKUP(K3298,state,2,FALSE)</f>
        <v>North Holland</v>
      </c>
      <c r="M3298" s="2">
        <v>1053.0</v>
      </c>
      <c r="N3298" s="1" t="s">
        <v>92</v>
      </c>
      <c r="O3298" s="1">
        <v>52.3663686738671</v>
      </c>
      <c r="P3298" s="1">
        <v>4.87279115407165</v>
      </c>
      <c r="Q3298" s="1" t="s">
        <v>95</v>
      </c>
      <c r="R3298" s="1" t="s">
        <v>138</v>
      </c>
      <c r="S3298" s="1">
        <v>1.0</v>
      </c>
      <c r="T3298" s="1">
        <v>0.5</v>
      </c>
      <c r="U3298" s="1">
        <v>1.0</v>
      </c>
      <c r="V3298" s="1">
        <v>1.0</v>
      </c>
      <c r="W3298" s="1" t="s">
        <v>98</v>
      </c>
      <c r="X3298" s="6">
        <v>69.0</v>
      </c>
      <c r="Y3298" s="1">
        <v>1.0</v>
      </c>
      <c r="Z3298" s="1">
        <v>0.0</v>
      </c>
      <c r="AA3298" s="1">
        <v>3.0</v>
      </c>
      <c r="AB3298" s="5">
        <f t="shared" si="4"/>
        <v>6</v>
      </c>
      <c r="AC3298" s="8">
        <f t="shared" si="5"/>
        <v>69</v>
      </c>
      <c r="AD3298" s="8">
        <f t="shared" ref="AD3298:AE3298" si="3301">AC3298*AA3298</f>
        <v>207</v>
      </c>
      <c r="AE3298" s="8">
        <f t="shared" si="3301"/>
        <v>1242</v>
      </c>
      <c r="AF3298" s="1" t="s">
        <v>115</v>
      </c>
      <c r="AG3298" s="1">
        <v>1.0</v>
      </c>
      <c r="AH3298" s="1">
        <v>3.0</v>
      </c>
      <c r="AI3298" s="1">
        <v>87.0</v>
      </c>
      <c r="AJ3298" s="1">
        <v>9.0</v>
      </c>
      <c r="AK3298" s="1">
        <v>10.0</v>
      </c>
      <c r="AL3298" s="1">
        <v>9.0</v>
      </c>
      <c r="AM3298" s="1">
        <v>10.0</v>
      </c>
      <c r="AN3298" s="1">
        <v>9.0</v>
      </c>
      <c r="AO3298" s="1">
        <v>8.0</v>
      </c>
    </row>
    <row r="3299">
      <c r="A3299" s="2">
        <v>6139246.0</v>
      </c>
      <c r="B3299" s="1" t="s">
        <v>1659</v>
      </c>
      <c r="C3299" s="1">
        <v>2013.0</v>
      </c>
      <c r="D3299" s="3" t="s">
        <v>1624</v>
      </c>
      <c r="E3299" s="14">
        <f t="shared" si="2"/>
        <v>4/29/2013</v>
      </c>
      <c r="F3299" s="15">
        <f t="shared" si="3"/>
        <v>3.33912387553906</v>
      </c>
      <c r="G3299" s="2">
        <v>2455913.0</v>
      </c>
      <c r="H3299" s="1" t="s">
        <v>46</v>
      </c>
      <c r="I3299" s="1" t="s">
        <v>5</v>
      </c>
      <c r="J3299" s="5" t="str">
        <f>VLOOKUP(I3299,city,2,FALSE)</f>
        <v>Amsterdam</v>
      </c>
      <c r="K3299" s="1" t="s">
        <v>6</v>
      </c>
      <c r="L3299" s="5" t="str">
        <f>VLOOKUP(K3299,state,2,FALSE)</f>
        <v>North Holland</v>
      </c>
      <c r="M3299" s="2" t="s">
        <v>3358</v>
      </c>
      <c r="N3299" s="1" t="s">
        <v>92</v>
      </c>
      <c r="O3299" s="1">
        <v>52.3589022488041</v>
      </c>
      <c r="P3299" s="1">
        <v>4.89681489905507</v>
      </c>
      <c r="Q3299" s="1" t="s">
        <v>95</v>
      </c>
      <c r="R3299" s="1" t="s">
        <v>97</v>
      </c>
      <c r="S3299" s="1">
        <v>3.0</v>
      </c>
      <c r="T3299" s="1">
        <v>1.5</v>
      </c>
      <c r="U3299" s="1">
        <v>1.0</v>
      </c>
      <c r="V3299" s="1">
        <v>2.0</v>
      </c>
      <c r="W3299" s="1" t="s">
        <v>98</v>
      </c>
      <c r="X3299" s="6">
        <v>115.0</v>
      </c>
      <c r="Y3299" s="1">
        <v>2.0</v>
      </c>
      <c r="Z3299" s="1">
        <v>15.0</v>
      </c>
      <c r="AA3299" s="1">
        <v>3.0</v>
      </c>
      <c r="AB3299" s="5">
        <f t="shared" si="4"/>
        <v>18</v>
      </c>
      <c r="AC3299" s="8">
        <f t="shared" si="5"/>
        <v>115</v>
      </c>
      <c r="AD3299" s="8">
        <f t="shared" ref="AD3299:AE3299" si="3302">AC3299*AA3299</f>
        <v>345</v>
      </c>
      <c r="AE3299" s="8">
        <f t="shared" si="3302"/>
        <v>6210</v>
      </c>
      <c r="AF3299" s="1" t="s">
        <v>141</v>
      </c>
      <c r="AG3299" s="1">
        <v>1.0</v>
      </c>
      <c r="AH3299" s="1">
        <v>9.0</v>
      </c>
      <c r="AI3299" s="1">
        <v>98.0</v>
      </c>
      <c r="AJ3299" s="1">
        <v>9.0</v>
      </c>
      <c r="AK3299" s="1">
        <v>9.0</v>
      </c>
      <c r="AL3299" s="1">
        <v>10.0</v>
      </c>
      <c r="AM3299" s="1">
        <v>10.0</v>
      </c>
      <c r="AN3299" s="1">
        <v>9.0</v>
      </c>
      <c r="AO3299" s="1">
        <v>8.0</v>
      </c>
    </row>
    <row r="3300">
      <c r="A3300" s="2">
        <v>6142916.0</v>
      </c>
      <c r="B3300" s="1" t="s">
        <v>501</v>
      </c>
      <c r="C3300" s="1">
        <v>2013.0</v>
      </c>
      <c r="D3300" s="3" t="s">
        <v>1624</v>
      </c>
      <c r="E3300" s="14">
        <f t="shared" si="2"/>
        <v>4/29/2013</v>
      </c>
      <c r="F3300" s="15">
        <f t="shared" si="3"/>
        <v>3.33912387557078</v>
      </c>
      <c r="G3300" s="2">
        <v>1119479.0</v>
      </c>
      <c r="H3300" s="1" t="s">
        <v>93</v>
      </c>
      <c r="I3300" s="1" t="s">
        <v>5</v>
      </c>
      <c r="J3300" s="5" t="str">
        <f>VLOOKUP(I3300,city,2,FALSE)</f>
        <v>Amsterdam</v>
      </c>
      <c r="K3300" s="1" t="s">
        <v>6</v>
      </c>
      <c r="L3300" s="5" t="str">
        <f>VLOOKUP(K3300,state,2,FALSE)</f>
        <v>North Holland</v>
      </c>
      <c r="M3300" s="2" t="s">
        <v>3359</v>
      </c>
      <c r="N3300" s="1" t="s">
        <v>92</v>
      </c>
      <c r="O3300" s="1">
        <v>52.3865699834941</v>
      </c>
      <c r="P3300" s="1">
        <v>4.92909233618511</v>
      </c>
      <c r="Q3300" s="1" t="s">
        <v>154</v>
      </c>
      <c r="R3300" s="1" t="s">
        <v>97</v>
      </c>
      <c r="S3300" s="1">
        <v>6.0</v>
      </c>
      <c r="T3300" s="1">
        <v>1.0</v>
      </c>
      <c r="U3300" s="1">
        <v>4.0</v>
      </c>
      <c r="V3300" s="1">
        <v>5.0</v>
      </c>
      <c r="W3300" s="1" t="s">
        <v>98</v>
      </c>
      <c r="X3300" s="6">
        <v>245.0</v>
      </c>
      <c r="Y3300" s="1">
        <v>4.0</v>
      </c>
      <c r="Z3300" s="1">
        <v>40.0</v>
      </c>
      <c r="AA3300" s="1">
        <v>4.0</v>
      </c>
      <c r="AB3300" s="5">
        <f t="shared" si="4"/>
        <v>14</v>
      </c>
      <c r="AC3300" s="8">
        <f t="shared" si="5"/>
        <v>245</v>
      </c>
      <c r="AD3300" s="8">
        <f t="shared" ref="AD3300:AE3300" si="3303">AC3300*AA3300</f>
        <v>980</v>
      </c>
      <c r="AE3300" s="8">
        <f t="shared" si="3303"/>
        <v>13720</v>
      </c>
      <c r="AF3300" s="1" t="s">
        <v>115</v>
      </c>
      <c r="AG3300" s="1">
        <v>1.0</v>
      </c>
      <c r="AH3300" s="1">
        <v>7.0</v>
      </c>
      <c r="AI3300" s="1">
        <v>97.0</v>
      </c>
      <c r="AJ3300" s="1">
        <v>10.0</v>
      </c>
      <c r="AK3300" s="1">
        <v>10.0</v>
      </c>
      <c r="AL3300" s="1">
        <v>9.0</v>
      </c>
      <c r="AM3300" s="1">
        <v>10.0</v>
      </c>
      <c r="AN3300" s="1">
        <v>9.0</v>
      </c>
      <c r="AO3300" s="1">
        <v>9.0</v>
      </c>
    </row>
    <row r="3301">
      <c r="A3301" s="2">
        <v>6158850.0</v>
      </c>
      <c r="B3301" s="1" t="s">
        <v>748</v>
      </c>
      <c r="C3301" s="1">
        <v>2013.0</v>
      </c>
      <c r="D3301" s="3" t="s">
        <v>650</v>
      </c>
      <c r="E3301" s="14">
        <f t="shared" si="2"/>
        <v>4/30/2013</v>
      </c>
      <c r="F3301" s="15">
        <f t="shared" si="3"/>
        <v>3.33638414954338</v>
      </c>
      <c r="G3301" s="2">
        <v>1122583.0</v>
      </c>
      <c r="H3301" s="1" t="s">
        <v>46</v>
      </c>
      <c r="I3301" s="1" t="s">
        <v>5</v>
      </c>
      <c r="J3301" s="5" t="str">
        <f>VLOOKUP(I3301,city,2,FALSE)</f>
        <v>Amsterdam</v>
      </c>
      <c r="K3301" s="1" t="s">
        <v>6</v>
      </c>
      <c r="L3301" s="5" t="str">
        <f>VLOOKUP(K3301,state,2,FALSE)</f>
        <v>North Holland</v>
      </c>
      <c r="M3301" s="2"/>
      <c r="N3301" s="1" t="s">
        <v>92</v>
      </c>
      <c r="O3301" s="1">
        <v>52.3607063310854</v>
      </c>
      <c r="P3301" s="1">
        <v>4.88661044927853</v>
      </c>
      <c r="Q3301" s="1" t="s">
        <v>95</v>
      </c>
      <c r="R3301" s="1" t="s">
        <v>97</v>
      </c>
      <c r="S3301" s="1">
        <v>4.0</v>
      </c>
      <c r="T3301" s="1">
        <v>1.0</v>
      </c>
      <c r="U3301" s="1">
        <v>1.0</v>
      </c>
      <c r="V3301" s="1">
        <v>2.0</v>
      </c>
      <c r="W3301" s="1" t="s">
        <v>98</v>
      </c>
      <c r="X3301" s="6">
        <v>140.0</v>
      </c>
      <c r="Y3301" s="1">
        <v>2.0</v>
      </c>
      <c r="Z3301" s="1">
        <v>20.0</v>
      </c>
      <c r="AA3301" s="1">
        <v>2.0</v>
      </c>
      <c r="AB3301" s="5">
        <f t="shared" si="4"/>
        <v>22</v>
      </c>
      <c r="AC3301" s="8">
        <f t="shared" si="5"/>
        <v>140</v>
      </c>
      <c r="AD3301" s="8">
        <f t="shared" ref="AD3301:AE3301" si="3304">AC3301*AA3301</f>
        <v>280</v>
      </c>
      <c r="AE3301" s="8">
        <f t="shared" si="3304"/>
        <v>6160</v>
      </c>
      <c r="AF3301" s="1" t="s">
        <v>115</v>
      </c>
      <c r="AG3301" s="1">
        <v>0.5</v>
      </c>
      <c r="AH3301" s="1">
        <v>11.0</v>
      </c>
      <c r="AI3301" s="1">
        <v>96.0</v>
      </c>
      <c r="AJ3301" s="1">
        <v>9.0</v>
      </c>
      <c r="AK3301" s="1">
        <v>10.0</v>
      </c>
      <c r="AL3301" s="1">
        <v>9.0</v>
      </c>
      <c r="AM3301" s="1">
        <v>9.0</v>
      </c>
      <c r="AN3301" s="1">
        <v>9.0</v>
      </c>
      <c r="AO3301" s="1">
        <v>9.0</v>
      </c>
    </row>
    <row r="3302">
      <c r="A3302" s="2">
        <v>6174193.0</v>
      </c>
      <c r="B3302" s="1" t="s">
        <v>2987</v>
      </c>
      <c r="C3302" s="1">
        <v>2013.0</v>
      </c>
      <c r="D3302" s="3" t="s">
        <v>3360</v>
      </c>
      <c r="E3302" s="14">
        <f t="shared" si="2"/>
        <v>5/1/2013</v>
      </c>
      <c r="F3302" s="15">
        <f t="shared" si="3"/>
        <v>3.33364442351598</v>
      </c>
      <c r="G3302" s="2">
        <v>2199454.0</v>
      </c>
      <c r="H3302" s="1" t="s">
        <v>41</v>
      </c>
      <c r="I3302" s="1" t="s">
        <v>5</v>
      </c>
      <c r="J3302" s="5" t="str">
        <f>VLOOKUP(I3302,city,2,FALSE)</f>
        <v>Amsterdam</v>
      </c>
      <c r="K3302" s="1" t="s">
        <v>6</v>
      </c>
      <c r="L3302" s="5" t="str">
        <f>VLOOKUP(K3302,state,2,FALSE)</f>
        <v>North Holland</v>
      </c>
      <c r="M3302" s="2" t="s">
        <v>3361</v>
      </c>
      <c r="N3302" s="1" t="s">
        <v>92</v>
      </c>
      <c r="O3302" s="1">
        <v>52.3740937195438</v>
      </c>
      <c r="P3302" s="1">
        <v>4.86032068709549</v>
      </c>
      <c r="Q3302" s="1" t="s">
        <v>95</v>
      </c>
      <c r="R3302" s="1" t="s">
        <v>97</v>
      </c>
      <c r="S3302" s="1">
        <v>2.0</v>
      </c>
      <c r="T3302" s="1">
        <v>1.0</v>
      </c>
      <c r="U3302" s="1">
        <v>1.0</v>
      </c>
      <c r="V3302" s="1">
        <v>1.0</v>
      </c>
      <c r="W3302" s="1" t="s">
        <v>98</v>
      </c>
      <c r="X3302" s="6">
        <v>100.0</v>
      </c>
      <c r="Y3302" s="1">
        <v>1.0</v>
      </c>
      <c r="Z3302" s="1">
        <v>0.0</v>
      </c>
      <c r="AA3302" s="1">
        <v>3.0</v>
      </c>
      <c r="AB3302" s="5">
        <f t="shared" si="4"/>
        <v>66</v>
      </c>
      <c r="AC3302" s="8">
        <f t="shared" si="5"/>
        <v>100</v>
      </c>
      <c r="AD3302" s="8">
        <f t="shared" ref="AD3302:AE3302" si="3305">AC3302*AA3302</f>
        <v>300</v>
      </c>
      <c r="AE3302" s="8">
        <f t="shared" si="3305"/>
        <v>19800</v>
      </c>
      <c r="AF3302" s="1" t="s">
        <v>144</v>
      </c>
      <c r="AG3302" s="1">
        <v>1.0</v>
      </c>
      <c r="AH3302" s="1">
        <v>33.0</v>
      </c>
      <c r="AI3302" s="1">
        <v>97.0</v>
      </c>
      <c r="AJ3302" s="1">
        <v>10.0</v>
      </c>
      <c r="AK3302" s="1">
        <v>10.0</v>
      </c>
      <c r="AL3302" s="1">
        <v>10.0</v>
      </c>
      <c r="AM3302" s="1">
        <v>10.0</v>
      </c>
      <c r="AN3302" s="1">
        <v>9.0</v>
      </c>
      <c r="AO3302" s="1">
        <v>9.0</v>
      </c>
    </row>
    <row r="3303">
      <c r="A3303" s="2">
        <v>6175262.0</v>
      </c>
      <c r="B3303" s="1" t="s">
        <v>1086</v>
      </c>
      <c r="C3303" s="1">
        <v>2013.0</v>
      </c>
      <c r="D3303" s="3" t="s">
        <v>3360</v>
      </c>
      <c r="E3303" s="14">
        <f t="shared" si="2"/>
        <v>5/1/2013</v>
      </c>
      <c r="F3303" s="15">
        <f t="shared" si="3"/>
        <v>3.33364442351598</v>
      </c>
      <c r="G3303" s="2">
        <v>1125625.0</v>
      </c>
      <c r="H3303" s="1" t="s">
        <v>63</v>
      </c>
      <c r="I3303" s="1" t="s">
        <v>5</v>
      </c>
      <c r="J3303" s="5" t="str">
        <f>VLOOKUP(I3303,city,2,FALSE)</f>
        <v>Amsterdam</v>
      </c>
      <c r="K3303" s="1" t="s">
        <v>6</v>
      </c>
      <c r="L3303" s="5" t="str">
        <f>VLOOKUP(K3303,state,2,FALSE)</f>
        <v>North Holland</v>
      </c>
      <c r="M3303" s="2" t="s">
        <v>2137</v>
      </c>
      <c r="N3303" s="1" t="s">
        <v>92</v>
      </c>
      <c r="O3303" s="1">
        <v>52.377266222342</v>
      </c>
      <c r="P3303" s="1">
        <v>4.886157212298</v>
      </c>
      <c r="Q3303" s="1" t="s">
        <v>95</v>
      </c>
      <c r="R3303" s="1" t="s">
        <v>138</v>
      </c>
      <c r="S3303" s="1">
        <v>2.0</v>
      </c>
      <c r="T3303" s="1">
        <v>1.0</v>
      </c>
      <c r="U3303" s="1">
        <v>1.0</v>
      </c>
      <c r="V3303" s="1">
        <v>1.0</v>
      </c>
      <c r="W3303" s="1" t="s">
        <v>98</v>
      </c>
      <c r="X3303" s="6">
        <v>90.0</v>
      </c>
      <c r="Y3303" s="1">
        <v>2.0</v>
      </c>
      <c r="Z3303" s="1">
        <v>25.0</v>
      </c>
      <c r="AA3303" s="1">
        <v>2.0</v>
      </c>
      <c r="AB3303" s="5">
        <f t="shared" si="4"/>
        <v>18</v>
      </c>
      <c r="AC3303" s="8">
        <f t="shared" si="5"/>
        <v>90</v>
      </c>
      <c r="AD3303" s="8">
        <f t="shared" ref="AD3303:AE3303" si="3306">AC3303*AA3303</f>
        <v>180</v>
      </c>
      <c r="AE3303" s="8">
        <f t="shared" si="3306"/>
        <v>3240</v>
      </c>
      <c r="AF3303" s="1" t="s">
        <v>144</v>
      </c>
      <c r="AG3303" s="1">
        <v>1.0</v>
      </c>
      <c r="AH3303" s="1">
        <v>9.0</v>
      </c>
      <c r="AI3303" s="1">
        <v>98.0</v>
      </c>
      <c r="AJ3303" s="1">
        <v>9.0</v>
      </c>
      <c r="AK3303" s="1">
        <v>10.0</v>
      </c>
      <c r="AL3303" s="1">
        <v>10.0</v>
      </c>
      <c r="AM3303" s="1">
        <v>10.0</v>
      </c>
      <c r="AN3303" s="1">
        <v>10.0</v>
      </c>
      <c r="AO3303" s="1">
        <v>10.0</v>
      </c>
    </row>
    <row r="3304">
      <c r="A3304" s="2">
        <v>6176488.0</v>
      </c>
      <c r="B3304" s="1" t="s">
        <v>3362</v>
      </c>
      <c r="C3304" s="1">
        <v>2013.0</v>
      </c>
      <c r="D3304" s="3" t="s">
        <v>3360</v>
      </c>
      <c r="E3304" s="14">
        <f t="shared" si="2"/>
        <v>5/1/2013</v>
      </c>
      <c r="F3304" s="15">
        <f t="shared" si="3"/>
        <v>3.33364442351598</v>
      </c>
      <c r="G3304" s="2">
        <v>5450176.0</v>
      </c>
      <c r="H3304" s="1" t="s">
        <v>70</v>
      </c>
      <c r="I3304" s="1" t="s">
        <v>5</v>
      </c>
      <c r="J3304" s="5" t="str">
        <f>VLOOKUP(I3304,city,2,FALSE)</f>
        <v>Amsterdam</v>
      </c>
      <c r="K3304" s="1" t="s">
        <v>31</v>
      </c>
      <c r="L3304" s="5" t="str">
        <f>VLOOKUP(K3304,state,2,FALSE)</f>
        <v>North Holland</v>
      </c>
      <c r="M3304" s="2" t="s">
        <v>3363</v>
      </c>
      <c r="N3304" s="1" t="s">
        <v>92</v>
      </c>
      <c r="O3304" s="1">
        <v>52.3419085132801</v>
      </c>
      <c r="P3304" s="1">
        <v>4.90005703292339</v>
      </c>
      <c r="Q3304" s="1" t="s">
        <v>95</v>
      </c>
      <c r="R3304" s="1" t="s">
        <v>97</v>
      </c>
      <c r="S3304" s="1">
        <v>2.0</v>
      </c>
      <c r="T3304" s="1">
        <v>1.0</v>
      </c>
      <c r="U3304" s="1">
        <v>1.0</v>
      </c>
      <c r="V3304" s="1">
        <v>1.0</v>
      </c>
      <c r="W3304" s="1" t="s">
        <v>98</v>
      </c>
      <c r="X3304" s="6">
        <v>60.0</v>
      </c>
      <c r="Y3304" s="1">
        <v>2.0</v>
      </c>
      <c r="Z3304" s="1">
        <v>0.0</v>
      </c>
      <c r="AA3304" s="1">
        <v>2.0</v>
      </c>
      <c r="AB3304" s="5">
        <f t="shared" si="4"/>
        <v>0</v>
      </c>
      <c r="AC3304" s="8">
        <f t="shared" si="5"/>
        <v>60</v>
      </c>
      <c r="AD3304" s="8">
        <f t="shared" ref="AD3304:AE3304" si="3307">AC3304*AA3304</f>
        <v>120</v>
      </c>
      <c r="AE3304" s="8">
        <f t="shared" si="3307"/>
        <v>0</v>
      </c>
      <c r="AF3304" s="1" t="s">
        <v>141</v>
      </c>
      <c r="AG3304" s="1">
        <v>1.0</v>
      </c>
      <c r="AH3304" s="1">
        <v>0.0</v>
      </c>
    </row>
    <row r="3305">
      <c r="A3305" s="2">
        <v>6176660.0</v>
      </c>
      <c r="B3305" s="1" t="s">
        <v>1723</v>
      </c>
      <c r="C3305" s="1">
        <v>2013.0</v>
      </c>
      <c r="D3305" s="3" t="s">
        <v>3360</v>
      </c>
      <c r="E3305" s="14">
        <f t="shared" si="2"/>
        <v>5/1/2013</v>
      </c>
      <c r="F3305" s="15">
        <f t="shared" si="3"/>
        <v>3.33364442351598</v>
      </c>
      <c r="G3305" s="2">
        <v>4713702.0</v>
      </c>
      <c r="H3305" s="1" t="s">
        <v>79</v>
      </c>
      <c r="I3305" s="1" t="s">
        <v>5</v>
      </c>
      <c r="J3305" s="5" t="str">
        <f>VLOOKUP(I3305,city,2,FALSE)</f>
        <v>Amsterdam</v>
      </c>
      <c r="K3305" s="1" t="s">
        <v>31</v>
      </c>
      <c r="L3305" s="5" t="str">
        <f>VLOOKUP(K3305,state,2,FALSE)</f>
        <v>North Holland</v>
      </c>
      <c r="M3305" s="2">
        <v>1058.0</v>
      </c>
      <c r="N3305" s="1" t="s">
        <v>92</v>
      </c>
      <c r="O3305" s="1">
        <v>52.3560713527911</v>
      </c>
      <c r="P3305" s="1">
        <v>4.84611197873449</v>
      </c>
      <c r="Q3305" s="1" t="s">
        <v>95</v>
      </c>
      <c r="R3305" s="1" t="s">
        <v>97</v>
      </c>
      <c r="S3305" s="1">
        <v>8.0</v>
      </c>
      <c r="T3305" s="1">
        <v>2.0</v>
      </c>
      <c r="U3305" s="1">
        <v>4.0</v>
      </c>
      <c r="V3305" s="1">
        <v>8.0</v>
      </c>
      <c r="W3305" s="1" t="s">
        <v>98</v>
      </c>
      <c r="X3305" s="6">
        <v>350.0</v>
      </c>
      <c r="Y3305" s="1">
        <v>8.0</v>
      </c>
      <c r="Z3305" s="1">
        <v>0.0</v>
      </c>
      <c r="AA3305" s="1">
        <v>3.0</v>
      </c>
      <c r="AB3305" s="5">
        <f t="shared" si="4"/>
        <v>6</v>
      </c>
      <c r="AC3305" s="8">
        <f t="shared" si="5"/>
        <v>350</v>
      </c>
      <c r="AD3305" s="8">
        <f t="shared" ref="AD3305:AE3305" si="3308">AC3305*AA3305</f>
        <v>1050</v>
      </c>
      <c r="AE3305" s="8">
        <f t="shared" si="3308"/>
        <v>6300</v>
      </c>
      <c r="AF3305" s="1" t="s">
        <v>141</v>
      </c>
      <c r="AG3305" s="1">
        <v>1.0</v>
      </c>
      <c r="AH3305" s="1">
        <v>3.0</v>
      </c>
      <c r="AI3305" s="1">
        <v>100.0</v>
      </c>
      <c r="AJ3305" s="1">
        <v>10.0</v>
      </c>
      <c r="AK3305" s="1">
        <v>9.0</v>
      </c>
      <c r="AL3305" s="1">
        <v>10.0</v>
      </c>
      <c r="AM3305" s="1">
        <v>9.0</v>
      </c>
      <c r="AN3305" s="1">
        <v>8.0</v>
      </c>
      <c r="AO3305" s="1">
        <v>9.0</v>
      </c>
    </row>
    <row r="3306">
      <c r="A3306" s="2">
        <v>6182672.0</v>
      </c>
      <c r="B3306" s="1" t="s">
        <v>1951</v>
      </c>
      <c r="C3306" s="1">
        <v>2013.0</v>
      </c>
      <c r="D3306" s="3" t="s">
        <v>3360</v>
      </c>
      <c r="E3306" s="14">
        <f t="shared" si="2"/>
        <v>5/1/2013</v>
      </c>
      <c r="F3306" s="15">
        <f t="shared" si="3"/>
        <v>3.33364442351598</v>
      </c>
      <c r="G3306" s="2">
        <v>5043441.0</v>
      </c>
      <c r="H3306" s="1" t="s">
        <v>65</v>
      </c>
      <c r="I3306" s="1" t="s">
        <v>5</v>
      </c>
      <c r="J3306" s="5" t="str">
        <f>VLOOKUP(I3306,city,2,FALSE)</f>
        <v>Amsterdam</v>
      </c>
      <c r="K3306" s="1" t="s">
        <v>31</v>
      </c>
      <c r="L3306" s="5" t="str">
        <f>VLOOKUP(K3306,state,2,FALSE)</f>
        <v>North Holland</v>
      </c>
      <c r="M3306" s="2">
        <v>1055.0</v>
      </c>
      <c r="N3306" s="1" t="s">
        <v>92</v>
      </c>
      <c r="O3306" s="1">
        <v>52.3761142158304</v>
      </c>
      <c r="P3306" s="1">
        <v>4.85481836049152</v>
      </c>
      <c r="Q3306" s="1" t="s">
        <v>95</v>
      </c>
      <c r="R3306" s="1" t="s">
        <v>97</v>
      </c>
      <c r="S3306" s="1">
        <v>2.0</v>
      </c>
      <c r="T3306" s="1">
        <v>1.0</v>
      </c>
      <c r="U3306" s="1">
        <v>1.0</v>
      </c>
      <c r="V3306" s="1">
        <v>1.0</v>
      </c>
      <c r="W3306" s="1" t="s">
        <v>98</v>
      </c>
      <c r="X3306" s="6">
        <v>70.0</v>
      </c>
      <c r="Y3306" s="1">
        <v>1.0</v>
      </c>
      <c r="Z3306" s="1">
        <v>0.0</v>
      </c>
      <c r="AA3306" s="1">
        <v>2.0</v>
      </c>
      <c r="AB3306" s="5">
        <f t="shared" si="4"/>
        <v>10</v>
      </c>
      <c r="AC3306" s="8">
        <f t="shared" si="5"/>
        <v>70</v>
      </c>
      <c r="AD3306" s="8">
        <f t="shared" ref="AD3306:AE3306" si="3309">AC3306*AA3306</f>
        <v>140</v>
      </c>
      <c r="AE3306" s="8">
        <f t="shared" si="3309"/>
        <v>1400</v>
      </c>
      <c r="AF3306" s="1" t="s">
        <v>115</v>
      </c>
      <c r="AG3306" s="1">
        <v>0.8</v>
      </c>
      <c r="AH3306" s="1">
        <v>5.0</v>
      </c>
      <c r="AI3306" s="1">
        <v>100.0</v>
      </c>
      <c r="AJ3306" s="1">
        <v>10.0</v>
      </c>
      <c r="AK3306" s="1">
        <v>10.0</v>
      </c>
      <c r="AL3306" s="1">
        <v>9.0</v>
      </c>
      <c r="AM3306" s="1">
        <v>10.0</v>
      </c>
      <c r="AN3306" s="1">
        <v>10.0</v>
      </c>
      <c r="AO3306" s="1">
        <v>10.0</v>
      </c>
    </row>
    <row r="3307">
      <c r="A3307" s="2">
        <v>6185925.0</v>
      </c>
      <c r="B3307" s="1" t="s">
        <v>3364</v>
      </c>
      <c r="C3307" s="1">
        <v>2013.0</v>
      </c>
      <c r="D3307" s="3" t="s">
        <v>3360</v>
      </c>
      <c r="E3307" s="14">
        <f t="shared" si="2"/>
        <v>5/1/2013</v>
      </c>
      <c r="F3307" s="15">
        <f t="shared" si="3"/>
        <v>3.33364442351598</v>
      </c>
      <c r="G3307" s="2">
        <v>3714117.0</v>
      </c>
      <c r="H3307" s="1" t="s">
        <v>41</v>
      </c>
      <c r="I3307" s="1" t="s">
        <v>5</v>
      </c>
      <c r="J3307" s="5" t="str">
        <f>VLOOKUP(I3307,city,2,FALSE)</f>
        <v>Amsterdam</v>
      </c>
      <c r="K3307" s="1" t="s">
        <v>6</v>
      </c>
      <c r="L3307" s="5" t="str">
        <f>VLOOKUP(K3307,state,2,FALSE)</f>
        <v>North Holland</v>
      </c>
      <c r="M3307" s="2" t="s">
        <v>1573</v>
      </c>
      <c r="N3307" s="1" t="s">
        <v>92</v>
      </c>
      <c r="O3307" s="1">
        <v>52.3718687090024</v>
      </c>
      <c r="P3307" s="1">
        <v>4.85871144664324</v>
      </c>
      <c r="Q3307" s="1" t="s">
        <v>95</v>
      </c>
      <c r="R3307" s="1" t="s">
        <v>138</v>
      </c>
      <c r="S3307" s="1">
        <v>2.0</v>
      </c>
      <c r="T3307" s="1">
        <v>1.0</v>
      </c>
      <c r="U3307" s="1">
        <v>1.0</v>
      </c>
      <c r="V3307" s="1">
        <v>1.0</v>
      </c>
      <c r="W3307" s="1" t="s">
        <v>98</v>
      </c>
      <c r="X3307" s="6">
        <v>50.0</v>
      </c>
      <c r="Y3307" s="1">
        <v>2.0</v>
      </c>
      <c r="Z3307" s="1">
        <v>25.0</v>
      </c>
      <c r="AA3307" s="1">
        <v>2.0</v>
      </c>
      <c r="AB3307" s="5">
        <f t="shared" si="4"/>
        <v>16</v>
      </c>
      <c r="AC3307" s="8">
        <f t="shared" si="5"/>
        <v>50</v>
      </c>
      <c r="AD3307" s="8">
        <f t="shared" ref="AD3307:AE3307" si="3310">AC3307*AA3307</f>
        <v>100</v>
      </c>
      <c r="AE3307" s="8">
        <f t="shared" si="3310"/>
        <v>1600</v>
      </c>
      <c r="AF3307" s="1" t="s">
        <v>159</v>
      </c>
      <c r="AG3307" s="1" t="s">
        <v>159</v>
      </c>
      <c r="AH3307" s="1">
        <v>8.0</v>
      </c>
      <c r="AI3307" s="1">
        <v>85.0</v>
      </c>
      <c r="AJ3307" s="1">
        <v>9.0</v>
      </c>
      <c r="AK3307" s="1">
        <v>8.0</v>
      </c>
      <c r="AL3307" s="1">
        <v>10.0</v>
      </c>
      <c r="AM3307" s="1">
        <v>10.0</v>
      </c>
      <c r="AN3307" s="1">
        <v>9.0</v>
      </c>
      <c r="AO3307" s="1">
        <v>8.0</v>
      </c>
    </row>
    <row r="3308">
      <c r="A3308" s="2">
        <v>6190298.0</v>
      </c>
      <c r="B3308" s="1" t="s">
        <v>762</v>
      </c>
      <c r="C3308" s="1">
        <v>2013.0</v>
      </c>
      <c r="D3308" s="3" t="s">
        <v>161</v>
      </c>
      <c r="E3308" s="14">
        <f t="shared" si="2"/>
        <v>5/2/2013</v>
      </c>
      <c r="F3308" s="15">
        <f t="shared" si="3"/>
        <v>3.33090469748859</v>
      </c>
      <c r="G3308" s="2">
        <v>1816372.0</v>
      </c>
      <c r="H3308" s="1" t="s">
        <v>93</v>
      </c>
      <c r="I3308" s="1" t="s">
        <v>5</v>
      </c>
      <c r="J3308" s="5" t="str">
        <f>VLOOKUP(I3308,city,2,FALSE)</f>
        <v>Amsterdam</v>
      </c>
      <c r="K3308" s="1" t="s">
        <v>6</v>
      </c>
      <c r="L3308" s="5" t="str">
        <f>VLOOKUP(K3308,state,2,FALSE)</f>
        <v>North Holland</v>
      </c>
      <c r="M3308" s="2">
        <v>1031.0</v>
      </c>
      <c r="N3308" s="1" t="s">
        <v>92</v>
      </c>
      <c r="O3308" s="1">
        <v>52.3917540801909</v>
      </c>
      <c r="P3308" s="1">
        <v>4.90741147518477</v>
      </c>
      <c r="Q3308" s="1" t="s">
        <v>154</v>
      </c>
      <c r="R3308" s="1" t="s">
        <v>97</v>
      </c>
      <c r="S3308" s="1">
        <v>2.0</v>
      </c>
      <c r="T3308" s="1">
        <v>1.0</v>
      </c>
      <c r="U3308" s="1">
        <v>1.0</v>
      </c>
      <c r="V3308" s="1">
        <v>1.0</v>
      </c>
      <c r="W3308" s="1" t="s">
        <v>98</v>
      </c>
      <c r="X3308" s="6">
        <v>90.0</v>
      </c>
      <c r="Y3308" s="1">
        <v>2.0</v>
      </c>
      <c r="Z3308" s="1">
        <v>25.0</v>
      </c>
      <c r="AA3308" s="1">
        <v>2.0</v>
      </c>
      <c r="AB3308" s="5">
        <f t="shared" si="4"/>
        <v>0</v>
      </c>
      <c r="AC3308" s="8">
        <f t="shared" si="5"/>
        <v>90</v>
      </c>
      <c r="AD3308" s="8">
        <f t="shared" ref="AD3308:AE3308" si="3311">AC3308*AA3308</f>
        <v>180</v>
      </c>
      <c r="AE3308" s="8">
        <f t="shared" si="3311"/>
        <v>0</v>
      </c>
      <c r="AF3308" s="1" t="s">
        <v>115</v>
      </c>
      <c r="AG3308" s="1">
        <v>0.8</v>
      </c>
      <c r="AH3308" s="1">
        <v>0.0</v>
      </c>
    </row>
    <row r="3309">
      <c r="A3309" s="2">
        <v>6192245.0</v>
      </c>
      <c r="B3309" s="1" t="s">
        <v>3192</v>
      </c>
      <c r="C3309" s="1">
        <v>2013.0</v>
      </c>
      <c r="D3309" s="3" t="s">
        <v>161</v>
      </c>
      <c r="E3309" s="14">
        <f t="shared" si="2"/>
        <v>5/2/2013</v>
      </c>
      <c r="F3309" s="15">
        <f t="shared" si="3"/>
        <v>3.33090469748859</v>
      </c>
      <c r="G3309" s="2">
        <v>5177030.0</v>
      </c>
      <c r="H3309" s="1" t="s">
        <v>35</v>
      </c>
      <c r="I3309" s="1" t="s">
        <v>5</v>
      </c>
      <c r="J3309" s="5" t="str">
        <f>VLOOKUP(I3309,city,2,FALSE)</f>
        <v>Amsterdam</v>
      </c>
      <c r="K3309" s="1" t="s">
        <v>31</v>
      </c>
      <c r="L3309" s="5" t="str">
        <f>VLOOKUP(K3309,state,2,FALSE)</f>
        <v>North Holland</v>
      </c>
      <c r="M3309" s="2" t="s">
        <v>1751</v>
      </c>
      <c r="N3309" s="1" t="s">
        <v>92</v>
      </c>
      <c r="O3309" s="1">
        <v>52.3766540212888</v>
      </c>
      <c r="P3309" s="1">
        <v>4.94441214601415</v>
      </c>
      <c r="Q3309" s="1" t="s">
        <v>221</v>
      </c>
      <c r="R3309" s="1" t="s">
        <v>97</v>
      </c>
      <c r="S3309" s="1">
        <v>6.0</v>
      </c>
      <c r="T3309" s="1">
        <v>1.0</v>
      </c>
      <c r="U3309" s="1">
        <v>5.0</v>
      </c>
      <c r="V3309" s="1">
        <v>5.0</v>
      </c>
      <c r="W3309" s="1" t="s">
        <v>98</v>
      </c>
      <c r="X3309" s="6">
        <v>320.0</v>
      </c>
      <c r="Y3309" s="1">
        <v>6.0</v>
      </c>
      <c r="Z3309" s="1">
        <v>40.0</v>
      </c>
      <c r="AA3309" s="1">
        <v>2.0</v>
      </c>
      <c r="AB3309" s="5">
        <f t="shared" si="4"/>
        <v>0</v>
      </c>
      <c r="AC3309" s="8">
        <f t="shared" si="5"/>
        <v>320</v>
      </c>
      <c r="AD3309" s="8">
        <f t="shared" ref="AD3309:AE3309" si="3312">AC3309*AA3309</f>
        <v>640</v>
      </c>
      <c r="AE3309" s="8">
        <f t="shared" si="3312"/>
        <v>0</v>
      </c>
      <c r="AF3309" s="1" t="s">
        <v>115</v>
      </c>
      <c r="AG3309" s="1">
        <v>0.5</v>
      </c>
      <c r="AH3309" s="1">
        <v>0.0</v>
      </c>
    </row>
    <row r="3310">
      <c r="A3310" s="2">
        <v>6192868.0</v>
      </c>
      <c r="B3310" s="1" t="s">
        <v>3365</v>
      </c>
      <c r="C3310" s="1">
        <v>2013.0</v>
      </c>
      <c r="D3310" s="3" t="s">
        <v>161</v>
      </c>
      <c r="E3310" s="14">
        <f t="shared" si="2"/>
        <v>5/2/2013</v>
      </c>
      <c r="F3310" s="15">
        <f t="shared" si="3"/>
        <v>3.33090469748859</v>
      </c>
      <c r="G3310" s="2">
        <v>1384174.0</v>
      </c>
      <c r="H3310" s="1" t="s">
        <v>41</v>
      </c>
      <c r="I3310" s="1" t="s">
        <v>5</v>
      </c>
      <c r="J3310" s="5" t="str">
        <f>VLOOKUP(I3310,city,2,FALSE)</f>
        <v>Amsterdam</v>
      </c>
      <c r="K3310" s="1" t="s">
        <v>6</v>
      </c>
      <c r="L3310" s="5" t="str">
        <f>VLOOKUP(K3310,state,2,FALSE)</f>
        <v>North Holland</v>
      </c>
      <c r="M3310" s="2" t="s">
        <v>3366</v>
      </c>
      <c r="N3310" s="1" t="s">
        <v>92</v>
      </c>
      <c r="O3310" s="1">
        <v>52.361434090787</v>
      </c>
      <c r="P3310" s="1">
        <v>4.87323106769335</v>
      </c>
      <c r="Q3310" s="1" t="s">
        <v>95</v>
      </c>
      <c r="R3310" s="1" t="s">
        <v>97</v>
      </c>
      <c r="S3310" s="1">
        <v>2.0</v>
      </c>
      <c r="T3310" s="1">
        <v>1.0</v>
      </c>
      <c r="U3310" s="1">
        <v>1.0</v>
      </c>
      <c r="V3310" s="1">
        <v>1.0</v>
      </c>
      <c r="W3310" s="1" t="s">
        <v>98</v>
      </c>
      <c r="X3310" s="6">
        <v>165.0</v>
      </c>
      <c r="Y3310" s="1">
        <v>2.0</v>
      </c>
      <c r="Z3310" s="1">
        <v>38.0</v>
      </c>
      <c r="AA3310" s="1">
        <v>5.0</v>
      </c>
      <c r="AB3310" s="5">
        <f t="shared" si="4"/>
        <v>12</v>
      </c>
      <c r="AC3310" s="8">
        <f t="shared" si="5"/>
        <v>165</v>
      </c>
      <c r="AD3310" s="8">
        <f t="shared" ref="AD3310:AE3310" si="3313">AC3310*AA3310</f>
        <v>825</v>
      </c>
      <c r="AE3310" s="8">
        <f t="shared" si="3313"/>
        <v>9900</v>
      </c>
      <c r="AF3310" s="1" t="s">
        <v>144</v>
      </c>
      <c r="AG3310" s="1">
        <v>1.0</v>
      </c>
      <c r="AH3310" s="1">
        <v>6.0</v>
      </c>
      <c r="AI3310" s="1">
        <v>100.0</v>
      </c>
      <c r="AJ3310" s="1">
        <v>10.0</v>
      </c>
      <c r="AK3310" s="1">
        <v>10.0</v>
      </c>
      <c r="AL3310" s="1">
        <v>10.0</v>
      </c>
      <c r="AM3310" s="1">
        <v>10.0</v>
      </c>
      <c r="AN3310" s="1">
        <v>10.0</v>
      </c>
      <c r="AO3310" s="1">
        <v>10.0</v>
      </c>
    </row>
    <row r="3311">
      <c r="A3311" s="2">
        <v>6195733.0</v>
      </c>
      <c r="B3311" s="1" t="s">
        <v>748</v>
      </c>
      <c r="C3311" s="1">
        <v>2013.0</v>
      </c>
      <c r="D3311" s="3" t="s">
        <v>161</v>
      </c>
      <c r="E3311" s="14">
        <f t="shared" si="2"/>
        <v>5/2/2013</v>
      </c>
      <c r="F3311" s="15">
        <f t="shared" si="3"/>
        <v>3.33090469748859</v>
      </c>
      <c r="G3311" s="2">
        <v>1500270.0</v>
      </c>
      <c r="H3311" s="1" t="s">
        <v>70</v>
      </c>
      <c r="I3311" s="1" t="s">
        <v>5</v>
      </c>
      <c r="J3311" s="5" t="str">
        <f>VLOOKUP(I3311,city,2,FALSE)</f>
        <v>Amsterdam</v>
      </c>
      <c r="K3311" s="1" t="s">
        <v>6</v>
      </c>
      <c r="L3311" s="5" t="str">
        <f>VLOOKUP(K3311,state,2,FALSE)</f>
        <v>North Holland</v>
      </c>
      <c r="M3311" s="2">
        <v>1079.0</v>
      </c>
      <c r="N3311" s="1" t="s">
        <v>92</v>
      </c>
      <c r="O3311" s="1">
        <v>52.3452973365499</v>
      </c>
      <c r="P3311" s="1">
        <v>4.89969291575675</v>
      </c>
      <c r="Q3311" s="1" t="s">
        <v>95</v>
      </c>
      <c r="R3311" s="1" t="s">
        <v>97</v>
      </c>
      <c r="S3311" s="1">
        <v>4.0</v>
      </c>
      <c r="T3311" s="1">
        <v>1.0</v>
      </c>
      <c r="U3311" s="1">
        <v>2.0</v>
      </c>
      <c r="V3311" s="1">
        <v>2.0</v>
      </c>
      <c r="W3311" s="1" t="s">
        <v>98</v>
      </c>
      <c r="X3311" s="6">
        <v>130.0</v>
      </c>
      <c r="Y3311" s="1">
        <v>2.0</v>
      </c>
      <c r="Z3311" s="1">
        <v>25.0</v>
      </c>
      <c r="AA3311" s="1">
        <v>3.0</v>
      </c>
      <c r="AB3311" s="5">
        <f t="shared" si="4"/>
        <v>14</v>
      </c>
      <c r="AC3311" s="8">
        <f t="shared" si="5"/>
        <v>130</v>
      </c>
      <c r="AD3311" s="8">
        <f t="shared" ref="AD3311:AE3311" si="3314">AC3311*AA3311</f>
        <v>390</v>
      </c>
      <c r="AE3311" s="8">
        <f t="shared" si="3314"/>
        <v>5460</v>
      </c>
      <c r="AF3311" s="1" t="s">
        <v>115</v>
      </c>
      <c r="AG3311" s="1">
        <v>0.61</v>
      </c>
      <c r="AH3311" s="1">
        <v>7.0</v>
      </c>
      <c r="AI3311" s="1">
        <v>100.0</v>
      </c>
      <c r="AJ3311" s="1">
        <v>10.0</v>
      </c>
      <c r="AK3311" s="1">
        <v>10.0</v>
      </c>
      <c r="AL3311" s="1">
        <v>10.0</v>
      </c>
      <c r="AM3311" s="1">
        <v>10.0</v>
      </c>
      <c r="AN3311" s="1">
        <v>9.0</v>
      </c>
      <c r="AO3311" s="1">
        <v>10.0</v>
      </c>
    </row>
    <row r="3312">
      <c r="A3312" s="2">
        <v>6195733.0</v>
      </c>
      <c r="B3312" s="1" t="s">
        <v>748</v>
      </c>
      <c r="C3312" s="1">
        <v>2013.0</v>
      </c>
      <c r="D3312" s="3" t="s">
        <v>161</v>
      </c>
      <c r="E3312" s="14">
        <f t="shared" si="2"/>
        <v>5/2/2013</v>
      </c>
      <c r="F3312" s="15">
        <f t="shared" si="3"/>
        <v>3.33090469748859</v>
      </c>
      <c r="G3312" s="2">
        <v>2724915.0</v>
      </c>
      <c r="H3312" s="1" t="s">
        <v>70</v>
      </c>
      <c r="I3312" s="1" t="s">
        <v>5</v>
      </c>
      <c r="J3312" s="5" t="str">
        <f>VLOOKUP(I3312,city,2,FALSE)</f>
        <v>Amsterdam</v>
      </c>
      <c r="K3312" s="1" t="s">
        <v>6</v>
      </c>
      <c r="L3312" s="5" t="str">
        <f>VLOOKUP(K3312,state,2,FALSE)</f>
        <v>North Holland</v>
      </c>
      <c r="M3312" s="2" t="s">
        <v>3367</v>
      </c>
      <c r="N3312" s="1" t="s">
        <v>92</v>
      </c>
      <c r="O3312" s="1">
        <v>52.3414958822231</v>
      </c>
      <c r="P3312" s="1">
        <v>4.89885473924116</v>
      </c>
      <c r="Q3312" s="1" t="s">
        <v>95</v>
      </c>
      <c r="R3312" s="1" t="s">
        <v>97</v>
      </c>
      <c r="S3312" s="1">
        <v>4.0</v>
      </c>
      <c r="T3312" s="1">
        <v>1.0</v>
      </c>
      <c r="U3312" s="1">
        <v>2.0</v>
      </c>
      <c r="V3312" s="1">
        <v>2.0</v>
      </c>
      <c r="W3312" s="1" t="s">
        <v>98</v>
      </c>
      <c r="X3312" s="6">
        <v>130.0</v>
      </c>
      <c r="Y3312" s="1">
        <v>2.0</v>
      </c>
      <c r="Z3312" s="1">
        <v>25.0</v>
      </c>
      <c r="AA3312" s="1">
        <v>1.0</v>
      </c>
      <c r="AB3312" s="5">
        <f t="shared" si="4"/>
        <v>6</v>
      </c>
      <c r="AC3312" s="8">
        <f t="shared" si="5"/>
        <v>130</v>
      </c>
      <c r="AD3312" s="8">
        <f t="shared" ref="AD3312:AE3312" si="3315">AC3312*AA3312</f>
        <v>130</v>
      </c>
      <c r="AE3312" s="8">
        <f t="shared" si="3315"/>
        <v>780</v>
      </c>
      <c r="AF3312" s="1" t="s">
        <v>115</v>
      </c>
      <c r="AG3312" s="1">
        <v>0.61</v>
      </c>
      <c r="AH3312" s="1">
        <v>3.0</v>
      </c>
      <c r="AI3312" s="1">
        <v>93.0</v>
      </c>
      <c r="AJ3312" s="1">
        <v>9.0</v>
      </c>
      <c r="AK3312" s="1">
        <v>9.0</v>
      </c>
      <c r="AL3312" s="1">
        <v>9.0</v>
      </c>
      <c r="AM3312" s="1">
        <v>9.0</v>
      </c>
      <c r="AN3312" s="1">
        <v>8.0</v>
      </c>
      <c r="AO3312" s="1">
        <v>8.0</v>
      </c>
    </row>
    <row r="3313">
      <c r="A3313" s="2">
        <v>6197378.0</v>
      </c>
      <c r="B3313" s="1" t="s">
        <v>3368</v>
      </c>
      <c r="C3313" s="1">
        <v>2013.0</v>
      </c>
      <c r="D3313" s="3" t="s">
        <v>161</v>
      </c>
      <c r="E3313" s="14">
        <f t="shared" si="2"/>
        <v>5/2/2013</v>
      </c>
      <c r="F3313" s="15">
        <f t="shared" si="3"/>
        <v>3.33090469748859</v>
      </c>
      <c r="G3313" s="2">
        <v>1129677.0</v>
      </c>
      <c r="H3313" s="1" t="s">
        <v>35</v>
      </c>
      <c r="I3313" s="1" t="s">
        <v>5</v>
      </c>
      <c r="J3313" s="5" t="str">
        <f>VLOOKUP(I3313,city,2,FALSE)</f>
        <v>Amsterdam</v>
      </c>
      <c r="K3313" s="1" t="s">
        <v>6</v>
      </c>
      <c r="L3313" s="5" t="str">
        <f>VLOOKUP(K3313,state,2,FALSE)</f>
        <v>North Holland</v>
      </c>
      <c r="M3313" s="2" t="s">
        <v>1751</v>
      </c>
      <c r="N3313" s="1" t="s">
        <v>92</v>
      </c>
      <c r="O3313" s="1">
        <v>52.3760066375954</v>
      </c>
      <c r="P3313" s="1">
        <v>4.94314484899486</v>
      </c>
      <c r="Q3313" s="1" t="s">
        <v>221</v>
      </c>
      <c r="R3313" s="1" t="s">
        <v>97</v>
      </c>
      <c r="S3313" s="1">
        <v>6.0</v>
      </c>
      <c r="T3313" s="1">
        <v>1.5</v>
      </c>
      <c r="U3313" s="1">
        <v>5.0</v>
      </c>
      <c r="V3313" s="1">
        <v>8.0</v>
      </c>
      <c r="W3313" s="1" t="s">
        <v>98</v>
      </c>
      <c r="X3313" s="6">
        <v>280.0</v>
      </c>
      <c r="Y3313" s="1">
        <v>6.0</v>
      </c>
      <c r="Z3313" s="1">
        <v>50.0</v>
      </c>
      <c r="AA3313" s="1">
        <v>3.0</v>
      </c>
      <c r="AB3313" s="5">
        <f t="shared" si="4"/>
        <v>2</v>
      </c>
      <c r="AC3313" s="8">
        <f t="shared" si="5"/>
        <v>280</v>
      </c>
      <c r="AD3313" s="8">
        <f t="shared" ref="AD3313:AE3313" si="3316">AC3313*AA3313</f>
        <v>840</v>
      </c>
      <c r="AE3313" s="8">
        <f t="shared" si="3316"/>
        <v>1680</v>
      </c>
      <c r="AF3313" s="1" t="s">
        <v>159</v>
      </c>
      <c r="AG3313" s="1" t="s">
        <v>159</v>
      </c>
      <c r="AH3313" s="1">
        <v>1.0</v>
      </c>
      <c r="AI3313" s="1">
        <v>100.0</v>
      </c>
      <c r="AJ3313" s="1">
        <v>8.0</v>
      </c>
      <c r="AK3313" s="1">
        <v>8.0</v>
      </c>
      <c r="AL3313" s="1">
        <v>10.0</v>
      </c>
      <c r="AM3313" s="1">
        <v>10.0</v>
      </c>
      <c r="AN3313" s="1">
        <v>6.0</v>
      </c>
      <c r="AO3313" s="1">
        <v>6.0</v>
      </c>
    </row>
    <row r="3314">
      <c r="A3314" s="2">
        <v>6199288.0</v>
      </c>
      <c r="B3314" s="1" t="s">
        <v>1321</v>
      </c>
      <c r="C3314" s="1">
        <v>2013.0</v>
      </c>
      <c r="D3314" s="3" t="s">
        <v>161</v>
      </c>
      <c r="E3314" s="14">
        <f t="shared" si="2"/>
        <v>5/2/2013</v>
      </c>
      <c r="F3314" s="15">
        <f t="shared" si="3"/>
        <v>3.33090469748859</v>
      </c>
      <c r="G3314" s="2">
        <v>2173357.0</v>
      </c>
      <c r="H3314" s="1" t="s">
        <v>100</v>
      </c>
      <c r="I3314" s="1" t="s">
        <v>5</v>
      </c>
      <c r="J3314" s="5" t="str">
        <f>VLOOKUP(I3314,city,2,FALSE)</f>
        <v>Amsterdam</v>
      </c>
      <c r="K3314" s="1" t="s">
        <v>6</v>
      </c>
      <c r="L3314" s="5" t="str">
        <f>VLOOKUP(K3314,state,2,FALSE)</f>
        <v>North Holland</v>
      </c>
      <c r="M3314" s="2">
        <v>1023.0</v>
      </c>
      <c r="N3314" s="1" t="s">
        <v>92</v>
      </c>
      <c r="O3314" s="1">
        <v>52.3804019595732</v>
      </c>
      <c r="P3314" s="1">
        <v>4.96813130418159</v>
      </c>
      <c r="Q3314" s="1" t="s">
        <v>257</v>
      </c>
      <c r="R3314" s="1" t="s">
        <v>138</v>
      </c>
      <c r="S3314" s="1">
        <v>2.0</v>
      </c>
      <c r="T3314" s="1">
        <v>1.0</v>
      </c>
      <c r="U3314" s="1">
        <v>1.0</v>
      </c>
      <c r="V3314" s="1">
        <v>1.0</v>
      </c>
      <c r="W3314" s="1" t="s">
        <v>98</v>
      </c>
      <c r="X3314" s="6">
        <v>80.0</v>
      </c>
      <c r="Y3314" s="1">
        <v>1.0</v>
      </c>
      <c r="Z3314" s="1">
        <v>0.0</v>
      </c>
      <c r="AA3314" s="1">
        <v>2.0</v>
      </c>
      <c r="AB3314" s="5">
        <f t="shared" si="4"/>
        <v>0</v>
      </c>
      <c r="AC3314" s="8">
        <f t="shared" si="5"/>
        <v>80</v>
      </c>
      <c r="AD3314" s="8">
        <f t="shared" ref="AD3314:AE3314" si="3317">AC3314*AA3314</f>
        <v>160</v>
      </c>
      <c r="AE3314" s="8">
        <f t="shared" si="3317"/>
        <v>0</v>
      </c>
      <c r="AF3314" s="1" t="s">
        <v>144</v>
      </c>
      <c r="AG3314" s="1">
        <v>1.0</v>
      </c>
      <c r="AH3314" s="1">
        <v>0.0</v>
      </c>
    </row>
    <row r="3315">
      <c r="A3315" s="2">
        <v>6201677.0</v>
      </c>
      <c r="B3315" s="1" t="s">
        <v>3369</v>
      </c>
      <c r="C3315" s="1">
        <v>2013.0</v>
      </c>
      <c r="D3315" s="3" t="s">
        <v>161</v>
      </c>
      <c r="E3315" s="14">
        <f t="shared" si="2"/>
        <v>5/2/2013</v>
      </c>
      <c r="F3315" s="15">
        <f t="shared" si="3"/>
        <v>3.33090469748859</v>
      </c>
      <c r="G3315" s="2">
        <v>4306011.0</v>
      </c>
      <c r="H3315" s="1" t="s">
        <v>86</v>
      </c>
      <c r="I3315" s="1" t="s">
        <v>5</v>
      </c>
      <c r="J3315" s="5" t="str">
        <f>VLOOKUP(I3315,city,2,FALSE)</f>
        <v>Amsterdam</v>
      </c>
      <c r="K3315" s="1" t="s">
        <v>6</v>
      </c>
      <c r="L3315" s="5" t="str">
        <f>VLOOKUP(K3315,state,2,FALSE)</f>
        <v>North Holland</v>
      </c>
      <c r="M3315" s="2" t="s">
        <v>3370</v>
      </c>
      <c r="N3315" s="1" t="s">
        <v>92</v>
      </c>
      <c r="O3315" s="1">
        <v>52.3548448044018</v>
      </c>
      <c r="P3315" s="1">
        <v>4.98974743613262</v>
      </c>
      <c r="Q3315" s="1" t="s">
        <v>1266</v>
      </c>
      <c r="R3315" s="1" t="s">
        <v>97</v>
      </c>
      <c r="S3315" s="1">
        <v>5.0</v>
      </c>
      <c r="T3315" s="1">
        <v>2.0</v>
      </c>
      <c r="U3315" s="1">
        <v>4.0</v>
      </c>
      <c r="V3315" s="1">
        <v>4.0</v>
      </c>
      <c r="W3315" s="1" t="s">
        <v>98</v>
      </c>
      <c r="X3315" s="6">
        <v>250.0</v>
      </c>
      <c r="Y3315" s="1">
        <v>5.0</v>
      </c>
      <c r="Z3315" s="1">
        <v>50.0</v>
      </c>
      <c r="AA3315" s="1">
        <v>2.0</v>
      </c>
      <c r="AB3315" s="5">
        <f t="shared" si="4"/>
        <v>2</v>
      </c>
      <c r="AC3315" s="8">
        <f t="shared" si="5"/>
        <v>250</v>
      </c>
      <c r="AD3315" s="8">
        <f t="shared" ref="AD3315:AE3315" si="3318">AC3315*AA3315</f>
        <v>500</v>
      </c>
      <c r="AE3315" s="8">
        <f t="shared" si="3318"/>
        <v>1000</v>
      </c>
      <c r="AF3315" s="1" t="s">
        <v>159</v>
      </c>
      <c r="AG3315" s="1" t="s">
        <v>159</v>
      </c>
      <c r="AH3315" s="1">
        <v>1.0</v>
      </c>
      <c r="AI3315" s="1">
        <v>100.0</v>
      </c>
      <c r="AJ3315" s="1">
        <v>10.0</v>
      </c>
      <c r="AK3315" s="1">
        <v>10.0</v>
      </c>
      <c r="AL3315" s="1">
        <v>10.0</v>
      </c>
      <c r="AM3315" s="1">
        <v>10.0</v>
      </c>
      <c r="AN3315" s="1">
        <v>10.0</v>
      </c>
      <c r="AO3315" s="1">
        <v>10.0</v>
      </c>
    </row>
    <row r="3316">
      <c r="A3316" s="2">
        <v>6208379.0</v>
      </c>
      <c r="B3316" s="1" t="s">
        <v>2280</v>
      </c>
      <c r="C3316" s="1">
        <v>2013.0</v>
      </c>
      <c r="D3316" s="3" t="s">
        <v>3371</v>
      </c>
      <c r="E3316" s="14">
        <f t="shared" si="2"/>
        <v>5/3/2013</v>
      </c>
      <c r="F3316" s="15">
        <f t="shared" si="3"/>
        <v>3.32816497146119</v>
      </c>
      <c r="G3316" s="2">
        <v>1131691.0</v>
      </c>
      <c r="H3316" s="1" t="s">
        <v>70</v>
      </c>
      <c r="I3316" s="1" t="s">
        <v>5</v>
      </c>
      <c r="J3316" s="5" t="str">
        <f>VLOOKUP(I3316,city,2,FALSE)</f>
        <v>Amsterdam</v>
      </c>
      <c r="K3316" s="1" t="s">
        <v>6</v>
      </c>
      <c r="L3316" s="5" t="str">
        <f>VLOOKUP(K3316,state,2,FALSE)</f>
        <v>North Holland</v>
      </c>
      <c r="M3316" s="2">
        <v>1073.0</v>
      </c>
      <c r="N3316" s="1" t="s">
        <v>92</v>
      </c>
      <c r="O3316" s="1">
        <v>52.3493399218138</v>
      </c>
      <c r="P3316" s="1">
        <v>4.90184240225347</v>
      </c>
      <c r="Q3316" s="1" t="s">
        <v>95</v>
      </c>
      <c r="R3316" s="1" t="s">
        <v>97</v>
      </c>
      <c r="S3316" s="1">
        <v>2.0</v>
      </c>
      <c r="T3316" s="1">
        <v>1.0</v>
      </c>
      <c r="U3316" s="1">
        <v>1.0</v>
      </c>
      <c r="V3316" s="1">
        <v>2.0</v>
      </c>
      <c r="W3316" s="1" t="s">
        <v>98</v>
      </c>
      <c r="X3316" s="6">
        <v>70.0</v>
      </c>
      <c r="Y3316" s="1">
        <v>1.0</v>
      </c>
      <c r="Z3316" s="1">
        <v>10.0</v>
      </c>
      <c r="AA3316" s="1">
        <v>4.0</v>
      </c>
      <c r="AB3316" s="5">
        <f t="shared" si="4"/>
        <v>4</v>
      </c>
      <c r="AC3316" s="8">
        <f t="shared" si="5"/>
        <v>80</v>
      </c>
      <c r="AD3316" s="8">
        <f t="shared" ref="AD3316:AE3316" si="3319">AC3316*AA3316</f>
        <v>320</v>
      </c>
      <c r="AE3316" s="8">
        <f t="shared" si="3319"/>
        <v>1280</v>
      </c>
      <c r="AF3316" s="1" t="s">
        <v>115</v>
      </c>
      <c r="AG3316" s="1">
        <v>0.78</v>
      </c>
      <c r="AH3316" s="1">
        <v>2.0</v>
      </c>
      <c r="AI3316" s="1">
        <v>80.0</v>
      </c>
      <c r="AJ3316" s="1">
        <v>10.0</v>
      </c>
      <c r="AK3316" s="1">
        <v>10.0</v>
      </c>
      <c r="AL3316" s="1">
        <v>10.0</v>
      </c>
      <c r="AM3316" s="1">
        <v>10.0</v>
      </c>
      <c r="AN3316" s="1">
        <v>9.0</v>
      </c>
      <c r="AO3316" s="1">
        <v>9.0</v>
      </c>
    </row>
    <row r="3317">
      <c r="A3317" s="2">
        <v>6208602.0</v>
      </c>
      <c r="B3317" s="1" t="s">
        <v>3372</v>
      </c>
      <c r="C3317" s="1">
        <v>2013.0</v>
      </c>
      <c r="D3317" s="3" t="s">
        <v>3371</v>
      </c>
      <c r="E3317" s="14">
        <f t="shared" si="2"/>
        <v>5/3/2013</v>
      </c>
      <c r="F3317" s="15">
        <f t="shared" si="3"/>
        <v>3.32816497146119</v>
      </c>
      <c r="G3317" s="2">
        <v>4281057.0</v>
      </c>
      <c r="H3317" s="1" t="s">
        <v>82</v>
      </c>
      <c r="I3317" s="1" t="s">
        <v>5</v>
      </c>
      <c r="J3317" s="5" t="str">
        <f>VLOOKUP(I3317,city,2,FALSE)</f>
        <v>Amsterdam</v>
      </c>
      <c r="K3317" s="1" t="s">
        <v>6</v>
      </c>
      <c r="L3317" s="5" t="str">
        <f>VLOOKUP(K3317,state,2,FALSE)</f>
        <v>North Holland</v>
      </c>
      <c r="M3317" s="2">
        <v>1091.0</v>
      </c>
      <c r="N3317" s="1" t="s">
        <v>92</v>
      </c>
      <c r="O3317" s="1">
        <v>52.3593303568301</v>
      </c>
      <c r="P3317" s="1">
        <v>4.90821985628939</v>
      </c>
      <c r="Q3317" s="1" t="s">
        <v>95</v>
      </c>
      <c r="R3317" s="1" t="s">
        <v>97</v>
      </c>
      <c r="S3317" s="1">
        <v>2.0</v>
      </c>
      <c r="T3317" s="1">
        <v>1.0</v>
      </c>
      <c r="U3317" s="1">
        <v>1.0</v>
      </c>
      <c r="V3317" s="1">
        <v>1.0</v>
      </c>
      <c r="W3317" s="1" t="s">
        <v>98</v>
      </c>
      <c r="X3317" s="6">
        <v>90.0</v>
      </c>
      <c r="Y3317" s="1">
        <v>1.0</v>
      </c>
      <c r="Z3317" s="1">
        <v>0.0</v>
      </c>
      <c r="AA3317" s="1">
        <v>2.0</v>
      </c>
      <c r="AB3317" s="5">
        <f t="shared" si="4"/>
        <v>8</v>
      </c>
      <c r="AC3317" s="8">
        <f t="shared" si="5"/>
        <v>90</v>
      </c>
      <c r="AD3317" s="8">
        <f t="shared" ref="AD3317:AE3317" si="3320">AC3317*AA3317</f>
        <v>180</v>
      </c>
      <c r="AE3317" s="8">
        <f t="shared" si="3320"/>
        <v>1440</v>
      </c>
      <c r="AF3317" s="1" t="s">
        <v>144</v>
      </c>
      <c r="AG3317" s="1">
        <v>1.0</v>
      </c>
      <c r="AH3317" s="1">
        <v>4.0</v>
      </c>
      <c r="AI3317" s="1">
        <v>100.0</v>
      </c>
      <c r="AJ3317" s="1">
        <v>10.0</v>
      </c>
      <c r="AK3317" s="1">
        <v>10.0</v>
      </c>
      <c r="AL3317" s="1">
        <v>10.0</v>
      </c>
      <c r="AM3317" s="1">
        <v>10.0</v>
      </c>
      <c r="AN3317" s="1">
        <v>10.0</v>
      </c>
      <c r="AO3317" s="1">
        <v>10.0</v>
      </c>
    </row>
    <row r="3318">
      <c r="A3318" s="2">
        <v>6209893.0</v>
      </c>
      <c r="B3318" s="1" t="s">
        <v>170</v>
      </c>
      <c r="C3318" s="1">
        <v>2013.0</v>
      </c>
      <c r="D3318" s="3" t="s">
        <v>3371</v>
      </c>
      <c r="E3318" s="14">
        <f t="shared" si="2"/>
        <v>5/3/2013</v>
      </c>
      <c r="F3318" s="15">
        <f t="shared" si="3"/>
        <v>3.32816497146119</v>
      </c>
      <c r="G3318" s="2">
        <v>1132039.0</v>
      </c>
      <c r="H3318" s="1" t="s">
        <v>63</v>
      </c>
      <c r="I3318" s="1" t="s">
        <v>5</v>
      </c>
      <c r="J3318" s="5" t="str">
        <f>VLOOKUP(I3318,city,2,FALSE)</f>
        <v>Amsterdam</v>
      </c>
      <c r="K3318" s="1" t="s">
        <v>6</v>
      </c>
      <c r="L3318" s="5" t="str">
        <f>VLOOKUP(K3318,state,2,FALSE)</f>
        <v>North Holland</v>
      </c>
      <c r="M3318" s="2">
        <v>1015.0</v>
      </c>
      <c r="N3318" s="1" t="s">
        <v>92</v>
      </c>
      <c r="O3318" s="1">
        <v>52.380941084183</v>
      </c>
      <c r="P3318" s="1">
        <v>4.8820411521152</v>
      </c>
      <c r="Q3318" s="1" t="s">
        <v>95</v>
      </c>
      <c r="R3318" s="1" t="s">
        <v>97</v>
      </c>
      <c r="S3318" s="1">
        <v>2.0</v>
      </c>
      <c r="T3318" s="1">
        <v>2.0</v>
      </c>
      <c r="U3318" s="1">
        <v>1.0</v>
      </c>
      <c r="V3318" s="1">
        <v>1.0</v>
      </c>
      <c r="W3318" s="1" t="s">
        <v>98</v>
      </c>
      <c r="X3318" s="6">
        <v>155.0</v>
      </c>
      <c r="Y3318" s="1">
        <v>1.0</v>
      </c>
      <c r="Z3318" s="1">
        <v>0.0</v>
      </c>
      <c r="AA3318" s="1">
        <v>6.0</v>
      </c>
      <c r="AB3318" s="5">
        <f t="shared" si="4"/>
        <v>6</v>
      </c>
      <c r="AC3318" s="8">
        <f t="shared" si="5"/>
        <v>155</v>
      </c>
      <c r="AD3318" s="8">
        <f t="shared" ref="AD3318:AE3318" si="3321">AC3318*AA3318</f>
        <v>930</v>
      </c>
      <c r="AE3318" s="8">
        <f t="shared" si="3321"/>
        <v>5580</v>
      </c>
      <c r="AF3318" s="1" t="s">
        <v>144</v>
      </c>
      <c r="AG3318" s="1">
        <v>0.81</v>
      </c>
      <c r="AH3318" s="1">
        <v>3.0</v>
      </c>
      <c r="AI3318" s="1">
        <v>90.0</v>
      </c>
      <c r="AJ3318" s="1">
        <v>9.0</v>
      </c>
      <c r="AK3318" s="1">
        <v>8.0</v>
      </c>
      <c r="AL3318" s="1">
        <v>9.0</v>
      </c>
      <c r="AM3318" s="1">
        <v>9.0</v>
      </c>
      <c r="AN3318" s="1">
        <v>9.0</v>
      </c>
      <c r="AO3318" s="1">
        <v>9.0</v>
      </c>
    </row>
    <row r="3319">
      <c r="A3319" s="2">
        <v>6210192.0</v>
      </c>
      <c r="B3319" s="1" t="s">
        <v>3373</v>
      </c>
      <c r="C3319" s="1">
        <v>2013.0</v>
      </c>
      <c r="D3319" s="3" t="s">
        <v>3371</v>
      </c>
      <c r="E3319" s="14">
        <f t="shared" si="2"/>
        <v>5/3/2013</v>
      </c>
      <c r="F3319" s="15">
        <f t="shared" si="3"/>
        <v>3.32816497146119</v>
      </c>
      <c r="G3319" s="2">
        <v>1132049.0</v>
      </c>
      <c r="H3319" s="1" t="s">
        <v>63</v>
      </c>
      <c r="I3319" s="1" t="s">
        <v>5</v>
      </c>
      <c r="J3319" s="5" t="str">
        <f>VLOOKUP(I3319,city,2,FALSE)</f>
        <v>Amsterdam</v>
      </c>
      <c r="K3319" s="1" t="s">
        <v>6</v>
      </c>
      <c r="L3319" s="5" t="str">
        <f>VLOOKUP(K3319,state,2,FALSE)</f>
        <v>North Holland</v>
      </c>
      <c r="M3319" s="2" t="s">
        <v>3374</v>
      </c>
      <c r="N3319" s="1" t="s">
        <v>92</v>
      </c>
      <c r="O3319" s="1">
        <v>52.3667790631375</v>
      </c>
      <c r="P3319" s="1">
        <v>4.8853277196475</v>
      </c>
      <c r="Q3319" s="1" t="s">
        <v>95</v>
      </c>
      <c r="R3319" s="1" t="s">
        <v>97</v>
      </c>
      <c r="S3319" s="1">
        <v>2.0</v>
      </c>
      <c r="T3319" s="1">
        <v>1.0</v>
      </c>
      <c r="U3319" s="1">
        <v>1.0</v>
      </c>
      <c r="V3319" s="1">
        <v>1.0</v>
      </c>
      <c r="W3319" s="1" t="s">
        <v>98</v>
      </c>
      <c r="X3319" s="6">
        <v>155.0</v>
      </c>
      <c r="Y3319" s="1">
        <v>2.0</v>
      </c>
      <c r="Z3319" s="1">
        <v>0.0</v>
      </c>
      <c r="AA3319" s="1">
        <v>1.0</v>
      </c>
      <c r="AB3319" s="5">
        <f t="shared" si="4"/>
        <v>36</v>
      </c>
      <c r="AC3319" s="8">
        <f t="shared" si="5"/>
        <v>155</v>
      </c>
      <c r="AD3319" s="8">
        <f t="shared" ref="AD3319:AE3319" si="3322">AC3319*AA3319</f>
        <v>155</v>
      </c>
      <c r="AE3319" s="8">
        <f t="shared" si="3322"/>
        <v>5580</v>
      </c>
      <c r="AF3319" s="1" t="s">
        <v>115</v>
      </c>
      <c r="AG3319" s="1">
        <v>1.0</v>
      </c>
      <c r="AH3319" s="1">
        <v>18.0</v>
      </c>
      <c r="AI3319" s="1">
        <v>97.0</v>
      </c>
      <c r="AJ3319" s="1">
        <v>9.0</v>
      </c>
      <c r="AK3319" s="1">
        <v>9.0</v>
      </c>
      <c r="AL3319" s="1">
        <v>9.0</v>
      </c>
      <c r="AM3319" s="1">
        <v>10.0</v>
      </c>
      <c r="AN3319" s="1">
        <v>10.0</v>
      </c>
      <c r="AO3319" s="1">
        <v>9.0</v>
      </c>
    </row>
    <row r="3320">
      <c r="A3320" s="2">
        <v>6211092.0</v>
      </c>
      <c r="B3320" s="1" t="s">
        <v>528</v>
      </c>
      <c r="C3320" s="1">
        <v>2013.0</v>
      </c>
      <c r="D3320" s="3" t="s">
        <v>3371</v>
      </c>
      <c r="E3320" s="14">
        <f t="shared" si="2"/>
        <v>5/3/2013</v>
      </c>
      <c r="F3320" s="15">
        <f t="shared" si="3"/>
        <v>3.32816497146119</v>
      </c>
      <c r="G3320" s="2">
        <v>1132247.0</v>
      </c>
      <c r="H3320" s="1" t="s">
        <v>7</v>
      </c>
      <c r="I3320" s="1" t="s">
        <v>5</v>
      </c>
      <c r="J3320" s="5" t="str">
        <f>VLOOKUP(I3320,city,2,FALSE)</f>
        <v>Amsterdam</v>
      </c>
      <c r="K3320" s="1" t="s">
        <v>6</v>
      </c>
      <c r="L3320" s="5" t="str">
        <f>VLOOKUP(K3320,state,2,FALSE)</f>
        <v>North Holland</v>
      </c>
      <c r="M3320" s="2">
        <v>1013.0</v>
      </c>
      <c r="N3320" s="1" t="s">
        <v>92</v>
      </c>
      <c r="O3320" s="1">
        <v>52.3916172519731</v>
      </c>
      <c r="P3320" s="1">
        <v>4.88546779895644</v>
      </c>
      <c r="Q3320" s="1" t="s">
        <v>221</v>
      </c>
      <c r="R3320" s="1" t="s">
        <v>97</v>
      </c>
      <c r="S3320" s="1">
        <v>4.0</v>
      </c>
      <c r="T3320" s="1">
        <v>1.0</v>
      </c>
      <c r="U3320" s="1">
        <v>2.0</v>
      </c>
      <c r="V3320" s="1">
        <v>1.0</v>
      </c>
      <c r="W3320" s="1" t="s">
        <v>98</v>
      </c>
      <c r="X3320" s="6">
        <v>321.0</v>
      </c>
      <c r="Y3320" s="1">
        <v>1.0</v>
      </c>
      <c r="Z3320" s="1">
        <v>0.0</v>
      </c>
      <c r="AA3320" s="1">
        <v>2.0</v>
      </c>
      <c r="AB3320" s="5">
        <f t="shared" si="4"/>
        <v>8</v>
      </c>
      <c r="AC3320" s="8">
        <f t="shared" si="5"/>
        <v>321</v>
      </c>
      <c r="AD3320" s="8">
        <f t="shared" ref="AD3320:AE3320" si="3323">AC3320*AA3320</f>
        <v>642</v>
      </c>
      <c r="AE3320" s="8">
        <f t="shared" si="3323"/>
        <v>5136</v>
      </c>
      <c r="AF3320" s="1" t="s">
        <v>159</v>
      </c>
      <c r="AG3320" s="1" t="s">
        <v>159</v>
      </c>
      <c r="AH3320" s="1">
        <v>4.0</v>
      </c>
      <c r="AI3320" s="1">
        <v>100.0</v>
      </c>
      <c r="AJ3320" s="1">
        <v>9.0</v>
      </c>
      <c r="AK3320" s="1">
        <v>10.0</v>
      </c>
      <c r="AL3320" s="1">
        <v>10.0</v>
      </c>
      <c r="AM3320" s="1">
        <v>10.0</v>
      </c>
      <c r="AN3320" s="1">
        <v>9.0</v>
      </c>
      <c r="AO3320" s="1">
        <v>9.0</v>
      </c>
    </row>
    <row r="3321">
      <c r="A3321" s="2">
        <v>6211395.0</v>
      </c>
      <c r="B3321" s="1" t="s">
        <v>155</v>
      </c>
      <c r="C3321" s="1">
        <v>2013.0</v>
      </c>
      <c r="D3321" s="3" t="s">
        <v>3371</v>
      </c>
      <c r="E3321" s="14">
        <f t="shared" si="2"/>
        <v>5/3/2013</v>
      </c>
      <c r="F3321" s="15">
        <f t="shared" si="3"/>
        <v>3.32816497146119</v>
      </c>
      <c r="G3321" s="2">
        <v>3237354.0</v>
      </c>
      <c r="H3321" s="1" t="s">
        <v>106</v>
      </c>
      <c r="I3321" s="1" t="s">
        <v>5</v>
      </c>
      <c r="J3321" s="5" t="str">
        <f>VLOOKUP(I3321,city,2,FALSE)</f>
        <v>Amsterdam</v>
      </c>
      <c r="K3321" s="1" t="s">
        <v>6</v>
      </c>
      <c r="L3321" s="5" t="str">
        <f>VLOOKUP(K3321,state,2,FALSE)</f>
        <v>North Holland</v>
      </c>
      <c r="M3321" s="2">
        <v>1063.0</v>
      </c>
      <c r="N3321" s="1" t="s">
        <v>92</v>
      </c>
      <c r="O3321" s="1">
        <v>52.3814311562121</v>
      </c>
      <c r="P3321" s="1">
        <v>4.83152630410726</v>
      </c>
      <c r="Q3321" s="1" t="s">
        <v>154</v>
      </c>
      <c r="R3321" s="1" t="s">
        <v>97</v>
      </c>
      <c r="S3321" s="1">
        <v>7.0</v>
      </c>
      <c r="T3321" s="1">
        <v>1.5</v>
      </c>
      <c r="U3321" s="1">
        <v>4.0</v>
      </c>
      <c r="V3321" s="1">
        <v>4.0</v>
      </c>
      <c r="W3321" s="1" t="s">
        <v>98</v>
      </c>
      <c r="X3321" s="6">
        <v>250.0</v>
      </c>
      <c r="Y3321" s="1">
        <v>4.0</v>
      </c>
      <c r="Z3321" s="1">
        <v>30.0</v>
      </c>
      <c r="AA3321" s="1">
        <v>2.0</v>
      </c>
      <c r="AB3321" s="5">
        <f t="shared" si="4"/>
        <v>0</v>
      </c>
      <c r="AC3321" s="8">
        <f t="shared" si="5"/>
        <v>250</v>
      </c>
      <c r="AD3321" s="8">
        <f t="shared" ref="AD3321:AE3321" si="3324">AC3321*AA3321</f>
        <v>500</v>
      </c>
      <c r="AE3321" s="8">
        <f t="shared" si="3324"/>
        <v>0</v>
      </c>
      <c r="AF3321" s="1" t="s">
        <v>115</v>
      </c>
      <c r="AG3321" s="1">
        <v>0.65</v>
      </c>
      <c r="AH3321" s="1">
        <v>0.0</v>
      </c>
    </row>
    <row r="3322">
      <c r="A3322" s="2">
        <v>6211395.0</v>
      </c>
      <c r="B3322" s="1" t="s">
        <v>155</v>
      </c>
      <c r="C3322" s="1">
        <v>2013.0</v>
      </c>
      <c r="D3322" s="3" t="s">
        <v>3371</v>
      </c>
      <c r="E3322" s="14">
        <f t="shared" si="2"/>
        <v>5/3/2013</v>
      </c>
      <c r="F3322" s="15">
        <f t="shared" si="3"/>
        <v>3.32816497146119</v>
      </c>
      <c r="G3322" s="2">
        <v>1803390.0</v>
      </c>
      <c r="H3322" s="1" t="s">
        <v>106</v>
      </c>
      <c r="I3322" s="1" t="s">
        <v>5</v>
      </c>
      <c r="J3322" s="5" t="str">
        <f>VLOOKUP(I3322,city,2,FALSE)</f>
        <v>Amsterdam</v>
      </c>
      <c r="K3322" s="1" t="s">
        <v>6</v>
      </c>
      <c r="L3322" s="5" t="str">
        <f>VLOOKUP(K3322,state,2,FALSE)</f>
        <v>North Holland</v>
      </c>
      <c r="M3322" s="2" t="s">
        <v>3375</v>
      </c>
      <c r="N3322" s="1" t="s">
        <v>92</v>
      </c>
      <c r="O3322" s="1">
        <v>52.3809752034443</v>
      </c>
      <c r="P3322" s="1">
        <v>4.83269189651824</v>
      </c>
      <c r="Q3322" s="1" t="s">
        <v>154</v>
      </c>
      <c r="R3322" s="1" t="s">
        <v>138</v>
      </c>
      <c r="S3322" s="1">
        <v>2.0</v>
      </c>
      <c r="T3322" s="1">
        <v>1.5</v>
      </c>
      <c r="U3322" s="1">
        <v>1.0</v>
      </c>
      <c r="V3322" s="1">
        <v>1.0</v>
      </c>
      <c r="W3322" s="1" t="s">
        <v>98</v>
      </c>
      <c r="X3322" s="6">
        <v>70.0</v>
      </c>
      <c r="Y3322" s="1">
        <v>1.0</v>
      </c>
      <c r="Z3322" s="1">
        <v>0.0</v>
      </c>
      <c r="AA3322" s="1">
        <v>2.0</v>
      </c>
      <c r="AB3322" s="5">
        <f t="shared" si="4"/>
        <v>20</v>
      </c>
      <c r="AC3322" s="8">
        <f t="shared" si="5"/>
        <v>70</v>
      </c>
      <c r="AD3322" s="8">
        <f t="shared" ref="AD3322:AE3322" si="3325">AC3322*AA3322</f>
        <v>140</v>
      </c>
      <c r="AE3322" s="8">
        <f t="shared" si="3325"/>
        <v>2800</v>
      </c>
      <c r="AF3322" s="1" t="s">
        <v>115</v>
      </c>
      <c r="AG3322" s="1">
        <v>0.65</v>
      </c>
      <c r="AH3322" s="1">
        <v>10.0</v>
      </c>
      <c r="AI3322" s="1">
        <v>84.0</v>
      </c>
      <c r="AJ3322" s="1">
        <v>9.0</v>
      </c>
      <c r="AK3322" s="1">
        <v>8.0</v>
      </c>
      <c r="AL3322" s="1">
        <v>10.0</v>
      </c>
      <c r="AM3322" s="1">
        <v>9.0</v>
      </c>
      <c r="AN3322" s="1">
        <v>8.0</v>
      </c>
      <c r="AO3322" s="1">
        <v>8.0</v>
      </c>
    </row>
    <row r="3323">
      <c r="A3323" s="2">
        <v>6211395.0</v>
      </c>
      <c r="B3323" s="1" t="s">
        <v>155</v>
      </c>
      <c r="C3323" s="1">
        <v>2013.0</v>
      </c>
      <c r="D3323" s="3" t="s">
        <v>3371</v>
      </c>
      <c r="E3323" s="14">
        <f t="shared" si="2"/>
        <v>5/3/2013</v>
      </c>
      <c r="F3323" s="15">
        <f t="shared" si="3"/>
        <v>3.32816497146119</v>
      </c>
      <c r="G3323" s="2">
        <v>1190057.0</v>
      </c>
      <c r="H3323" s="1" t="s">
        <v>106</v>
      </c>
      <c r="I3323" s="1" t="s">
        <v>5</v>
      </c>
      <c r="J3323" s="5" t="str">
        <f>VLOOKUP(I3323,city,2,FALSE)</f>
        <v>Amsterdam</v>
      </c>
      <c r="K3323" s="1" t="s">
        <v>6</v>
      </c>
      <c r="L3323" s="5" t="str">
        <f>VLOOKUP(K3323,state,2,FALSE)</f>
        <v>North Holland</v>
      </c>
      <c r="M3323" s="2" t="s">
        <v>3376</v>
      </c>
      <c r="N3323" s="1" t="s">
        <v>92</v>
      </c>
      <c r="O3323" s="1">
        <v>52.3820339150622</v>
      </c>
      <c r="P3323" s="1">
        <v>4.83122145611664</v>
      </c>
      <c r="Q3323" s="1" t="s">
        <v>154</v>
      </c>
      <c r="R3323" s="1" t="s">
        <v>138</v>
      </c>
      <c r="S3323" s="1">
        <v>1.0</v>
      </c>
      <c r="T3323" s="1">
        <v>1.5</v>
      </c>
      <c r="U3323" s="1">
        <v>1.0</v>
      </c>
      <c r="V3323" s="1">
        <v>1.0</v>
      </c>
      <c r="W3323" s="1" t="s">
        <v>98</v>
      </c>
      <c r="X3323" s="6">
        <v>40.0</v>
      </c>
      <c r="Y3323" s="1">
        <v>1.0</v>
      </c>
      <c r="Z3323" s="1">
        <v>0.0</v>
      </c>
      <c r="AA3323" s="1">
        <v>2.0</v>
      </c>
      <c r="AB3323" s="5">
        <f t="shared" si="4"/>
        <v>58</v>
      </c>
      <c r="AC3323" s="8">
        <f t="shared" si="5"/>
        <v>40</v>
      </c>
      <c r="AD3323" s="8">
        <f t="shared" ref="AD3323:AE3323" si="3326">AC3323*AA3323</f>
        <v>80</v>
      </c>
      <c r="AE3323" s="8">
        <f t="shared" si="3326"/>
        <v>4640</v>
      </c>
      <c r="AF3323" s="1" t="s">
        <v>115</v>
      </c>
      <c r="AG3323" s="1">
        <v>0.65</v>
      </c>
      <c r="AH3323" s="1">
        <v>29.0</v>
      </c>
      <c r="AI3323" s="1">
        <v>94.0</v>
      </c>
      <c r="AJ3323" s="1">
        <v>10.0</v>
      </c>
      <c r="AK3323" s="1">
        <v>9.0</v>
      </c>
      <c r="AL3323" s="1">
        <v>10.0</v>
      </c>
      <c r="AM3323" s="1">
        <v>10.0</v>
      </c>
      <c r="AN3323" s="1">
        <v>9.0</v>
      </c>
      <c r="AO3323" s="1">
        <v>9.0</v>
      </c>
    </row>
    <row r="3324">
      <c r="A3324" s="2">
        <v>6212167.0</v>
      </c>
      <c r="B3324" s="1" t="s">
        <v>1074</v>
      </c>
      <c r="C3324" s="1">
        <v>2013.0</v>
      </c>
      <c r="D3324" s="3" t="s">
        <v>3371</v>
      </c>
      <c r="E3324" s="14">
        <f t="shared" si="2"/>
        <v>5/3/2013</v>
      </c>
      <c r="F3324" s="15">
        <f t="shared" si="3"/>
        <v>3.32816497146119</v>
      </c>
      <c r="G3324" s="2">
        <v>4865057.0</v>
      </c>
      <c r="H3324" s="1" t="s">
        <v>70</v>
      </c>
      <c r="I3324" s="1" t="s">
        <v>5</v>
      </c>
      <c r="J3324" s="5" t="str">
        <f>VLOOKUP(I3324,city,2,FALSE)</f>
        <v>Amsterdam</v>
      </c>
      <c r="K3324" s="1" t="s">
        <v>31</v>
      </c>
      <c r="L3324" s="5" t="str">
        <f>VLOOKUP(K3324,state,2,FALSE)</f>
        <v>North Holland</v>
      </c>
      <c r="M3324" s="2" t="s">
        <v>3377</v>
      </c>
      <c r="N3324" s="1" t="s">
        <v>92</v>
      </c>
      <c r="O3324" s="1">
        <v>52.3500157956652</v>
      </c>
      <c r="P3324" s="1">
        <v>4.89001516073216</v>
      </c>
      <c r="Q3324" s="1" t="s">
        <v>95</v>
      </c>
      <c r="R3324" s="1" t="s">
        <v>97</v>
      </c>
      <c r="S3324" s="1">
        <v>2.0</v>
      </c>
      <c r="T3324" s="1">
        <v>1.0</v>
      </c>
      <c r="U3324" s="1">
        <v>1.0</v>
      </c>
      <c r="V3324" s="1">
        <v>1.0</v>
      </c>
      <c r="W3324" s="1" t="s">
        <v>98</v>
      </c>
      <c r="X3324" s="6">
        <v>85.0</v>
      </c>
      <c r="Y3324" s="1">
        <v>1.0</v>
      </c>
      <c r="Z3324" s="1">
        <v>0.0</v>
      </c>
      <c r="AA3324" s="1">
        <v>1.0</v>
      </c>
      <c r="AB3324" s="5">
        <f t="shared" si="4"/>
        <v>10</v>
      </c>
      <c r="AC3324" s="8">
        <f t="shared" si="5"/>
        <v>85</v>
      </c>
      <c r="AD3324" s="8">
        <f t="shared" ref="AD3324:AE3324" si="3327">AC3324*AA3324</f>
        <v>85</v>
      </c>
      <c r="AE3324" s="8">
        <f t="shared" si="3327"/>
        <v>850</v>
      </c>
      <c r="AF3324" s="1" t="s">
        <v>144</v>
      </c>
      <c r="AG3324" s="1">
        <v>1.0</v>
      </c>
      <c r="AH3324" s="1">
        <v>5.0</v>
      </c>
      <c r="AI3324" s="1">
        <v>92.0</v>
      </c>
      <c r="AJ3324" s="1">
        <v>9.0</v>
      </c>
      <c r="AK3324" s="1">
        <v>9.0</v>
      </c>
      <c r="AL3324" s="1">
        <v>10.0</v>
      </c>
      <c r="AM3324" s="1">
        <v>10.0</v>
      </c>
      <c r="AN3324" s="1">
        <v>10.0</v>
      </c>
      <c r="AO3324" s="1">
        <v>10.0</v>
      </c>
    </row>
    <row r="3325">
      <c r="A3325" s="2">
        <v>6212312.0</v>
      </c>
      <c r="B3325" s="1" t="s">
        <v>3039</v>
      </c>
      <c r="C3325" s="1">
        <v>2013.0</v>
      </c>
      <c r="D3325" s="3" t="s">
        <v>3371</v>
      </c>
      <c r="E3325" s="14">
        <f t="shared" si="2"/>
        <v>5/3/2013</v>
      </c>
      <c r="F3325" s="15">
        <f t="shared" si="3"/>
        <v>3.32816497146119</v>
      </c>
      <c r="G3325" s="2">
        <v>2099222.0</v>
      </c>
      <c r="H3325" s="1" t="s">
        <v>7</v>
      </c>
      <c r="I3325" s="1" t="s">
        <v>5</v>
      </c>
      <c r="J3325" s="5" t="str">
        <f>VLOOKUP(I3325,city,2,FALSE)</f>
        <v>Amsterdam</v>
      </c>
      <c r="K3325" s="1" t="s">
        <v>6</v>
      </c>
      <c r="L3325" s="5" t="str">
        <f>VLOOKUP(K3325,state,2,FALSE)</f>
        <v>North Holland</v>
      </c>
      <c r="M3325" s="2" t="s">
        <v>3378</v>
      </c>
      <c r="N3325" s="1" t="s">
        <v>92</v>
      </c>
      <c r="O3325" s="1">
        <v>52.3928182012845</v>
      </c>
      <c r="P3325" s="1">
        <v>4.88040033568582</v>
      </c>
      <c r="Q3325" s="1" t="s">
        <v>95</v>
      </c>
      <c r="R3325" s="1" t="s">
        <v>97</v>
      </c>
      <c r="S3325" s="1">
        <v>2.0</v>
      </c>
      <c r="T3325" s="1">
        <v>1.0</v>
      </c>
      <c r="U3325" s="1">
        <v>0.0</v>
      </c>
      <c r="V3325" s="1">
        <v>1.0</v>
      </c>
      <c r="W3325" s="1" t="s">
        <v>98</v>
      </c>
      <c r="X3325" s="6">
        <v>70.0</v>
      </c>
      <c r="Y3325" s="1">
        <v>1.0</v>
      </c>
      <c r="Z3325" s="1">
        <v>0.0</v>
      </c>
      <c r="AA3325" s="1">
        <v>3.0</v>
      </c>
      <c r="AB3325" s="5">
        <f t="shared" si="4"/>
        <v>36</v>
      </c>
      <c r="AC3325" s="8">
        <f t="shared" si="5"/>
        <v>70</v>
      </c>
      <c r="AD3325" s="8">
        <f t="shared" ref="AD3325:AE3325" si="3328">AC3325*AA3325</f>
        <v>210</v>
      </c>
      <c r="AE3325" s="8">
        <f t="shared" si="3328"/>
        <v>7560</v>
      </c>
      <c r="AF3325" s="1" t="s">
        <v>115</v>
      </c>
      <c r="AG3325" s="1">
        <v>0.5</v>
      </c>
      <c r="AH3325" s="1">
        <v>18.0</v>
      </c>
      <c r="AI3325" s="1">
        <v>86.0</v>
      </c>
      <c r="AJ3325" s="1">
        <v>9.0</v>
      </c>
      <c r="AK3325" s="1">
        <v>8.0</v>
      </c>
      <c r="AL3325" s="1">
        <v>9.0</v>
      </c>
      <c r="AM3325" s="1">
        <v>9.0</v>
      </c>
      <c r="AN3325" s="1">
        <v>8.0</v>
      </c>
      <c r="AO3325" s="1">
        <v>9.0</v>
      </c>
    </row>
    <row r="3326">
      <c r="A3326" s="2">
        <v>6212648.0</v>
      </c>
      <c r="B3326" s="1" t="s">
        <v>311</v>
      </c>
      <c r="C3326" s="1">
        <v>2013.0</v>
      </c>
      <c r="D3326" s="3" t="s">
        <v>3371</v>
      </c>
      <c r="E3326" s="14">
        <f t="shared" si="2"/>
        <v>5/3/2013</v>
      </c>
      <c r="F3326" s="15">
        <f t="shared" si="3"/>
        <v>3.32816497146119</v>
      </c>
      <c r="G3326" s="2">
        <v>1132591.0</v>
      </c>
      <c r="H3326" s="1" t="s">
        <v>63</v>
      </c>
      <c r="I3326" s="1" t="s">
        <v>5</v>
      </c>
      <c r="J3326" s="5" t="str">
        <f>VLOOKUP(I3326,city,2,FALSE)</f>
        <v>Amsterdam</v>
      </c>
      <c r="K3326" s="1" t="s">
        <v>6</v>
      </c>
      <c r="L3326" s="5" t="str">
        <f>VLOOKUP(K3326,state,2,FALSE)</f>
        <v>North Holland</v>
      </c>
      <c r="M3326" s="2">
        <v>1013.0</v>
      </c>
      <c r="N3326" s="1" t="s">
        <v>92</v>
      </c>
      <c r="O3326" s="1">
        <v>52.383253476555</v>
      </c>
      <c r="P3326" s="1">
        <v>4.88799445301286</v>
      </c>
      <c r="Q3326" s="1" t="s">
        <v>95</v>
      </c>
      <c r="R3326" s="1" t="s">
        <v>97</v>
      </c>
      <c r="S3326" s="1">
        <v>2.0</v>
      </c>
      <c r="T3326" s="1">
        <v>1.0</v>
      </c>
      <c r="U3326" s="1">
        <v>1.0</v>
      </c>
      <c r="V3326" s="1">
        <v>1.0</v>
      </c>
      <c r="W3326" s="1" t="s">
        <v>98</v>
      </c>
      <c r="X3326" s="6">
        <v>140.0</v>
      </c>
      <c r="Y3326" s="1">
        <v>2.0</v>
      </c>
      <c r="Z3326" s="1">
        <v>25.0</v>
      </c>
      <c r="AA3326" s="1">
        <v>3.0</v>
      </c>
      <c r="AB3326" s="5">
        <f t="shared" si="4"/>
        <v>12</v>
      </c>
      <c r="AC3326" s="8">
        <f t="shared" si="5"/>
        <v>140</v>
      </c>
      <c r="AD3326" s="8">
        <f t="shared" ref="AD3326:AE3326" si="3329">AC3326*AA3326</f>
        <v>420</v>
      </c>
      <c r="AE3326" s="8">
        <f t="shared" si="3329"/>
        <v>5040</v>
      </c>
      <c r="AF3326" s="1" t="s">
        <v>115</v>
      </c>
      <c r="AG3326" s="1">
        <v>0.88</v>
      </c>
      <c r="AH3326" s="1">
        <v>6.0</v>
      </c>
      <c r="AI3326" s="1">
        <v>100.0</v>
      </c>
      <c r="AJ3326" s="1">
        <v>10.0</v>
      </c>
      <c r="AK3326" s="1">
        <v>10.0</v>
      </c>
      <c r="AL3326" s="1">
        <v>10.0</v>
      </c>
      <c r="AM3326" s="1">
        <v>10.0</v>
      </c>
      <c r="AN3326" s="1">
        <v>10.0</v>
      </c>
      <c r="AO3326" s="1">
        <v>10.0</v>
      </c>
    </row>
    <row r="3327">
      <c r="A3327" s="2">
        <v>6221324.0</v>
      </c>
      <c r="B3327" s="1" t="s">
        <v>252</v>
      </c>
      <c r="C3327" s="1">
        <v>2013.0</v>
      </c>
      <c r="D3327" s="3" t="s">
        <v>652</v>
      </c>
      <c r="E3327" s="14">
        <f t="shared" si="2"/>
        <v>5/4/2013</v>
      </c>
      <c r="F3327" s="15">
        <f t="shared" si="3"/>
        <v>3.32542524543379</v>
      </c>
      <c r="G3327" s="2">
        <v>5878179.0</v>
      </c>
      <c r="H3327" s="1" t="s">
        <v>106</v>
      </c>
      <c r="I3327" s="1" t="s">
        <v>5</v>
      </c>
      <c r="J3327" s="5" t="str">
        <f>VLOOKUP(I3327,city,2,FALSE)</f>
        <v>Amsterdam</v>
      </c>
      <c r="K3327" s="1" t="s">
        <v>31</v>
      </c>
      <c r="L3327" s="5" t="str">
        <f>VLOOKUP(K3327,state,2,FALSE)</f>
        <v>North Holland</v>
      </c>
      <c r="M3327" s="2" t="s">
        <v>2132</v>
      </c>
      <c r="N3327" s="1" t="s">
        <v>92</v>
      </c>
      <c r="O3327" s="1">
        <v>52.3835554196081</v>
      </c>
      <c r="P3327" s="1">
        <v>4.82695926589167</v>
      </c>
      <c r="Q3327" s="1" t="s">
        <v>154</v>
      </c>
      <c r="R3327" s="1" t="s">
        <v>97</v>
      </c>
      <c r="S3327" s="1">
        <v>4.0</v>
      </c>
      <c r="T3327" s="1">
        <v>1.5</v>
      </c>
      <c r="U3327" s="1">
        <v>3.0</v>
      </c>
      <c r="V3327" s="1">
        <v>6.0</v>
      </c>
      <c r="W3327" s="1" t="s">
        <v>98</v>
      </c>
      <c r="X3327" s="6">
        <v>175.0</v>
      </c>
      <c r="Y3327" s="1">
        <v>4.0</v>
      </c>
      <c r="Z3327" s="1">
        <v>0.0</v>
      </c>
      <c r="AA3327" s="1">
        <v>2.0</v>
      </c>
      <c r="AB3327" s="5">
        <f t="shared" si="4"/>
        <v>0</v>
      </c>
      <c r="AC3327" s="8">
        <f t="shared" si="5"/>
        <v>175</v>
      </c>
      <c r="AD3327" s="8">
        <f t="shared" ref="AD3327:AE3327" si="3330">AC3327*AA3327</f>
        <v>350</v>
      </c>
      <c r="AE3327" s="8">
        <f t="shared" si="3330"/>
        <v>0</v>
      </c>
      <c r="AF3327" s="1" t="s">
        <v>144</v>
      </c>
      <c r="AG3327" s="1">
        <v>1.0</v>
      </c>
      <c r="AH3327" s="1">
        <v>0.0</v>
      </c>
    </row>
    <row r="3328">
      <c r="A3328" s="2">
        <v>6223967.0</v>
      </c>
      <c r="B3328" s="1" t="s">
        <v>3379</v>
      </c>
      <c r="C3328" s="1">
        <v>2013.0</v>
      </c>
      <c r="D3328" s="3" t="s">
        <v>652</v>
      </c>
      <c r="E3328" s="14">
        <f t="shared" si="2"/>
        <v>5/4/2013</v>
      </c>
      <c r="F3328" s="15">
        <f t="shared" si="3"/>
        <v>3.32542524543379</v>
      </c>
      <c r="G3328" s="2">
        <v>1254701.0</v>
      </c>
      <c r="H3328" s="1" t="s">
        <v>46</v>
      </c>
      <c r="I3328" s="1" t="s">
        <v>5</v>
      </c>
      <c r="J3328" s="5" t="str">
        <f>VLOOKUP(I3328,city,2,FALSE)</f>
        <v>Amsterdam</v>
      </c>
      <c r="K3328" s="1" t="s">
        <v>6</v>
      </c>
      <c r="L3328" s="5" t="str">
        <f>VLOOKUP(K3328,state,2,FALSE)</f>
        <v>North Holland</v>
      </c>
      <c r="M3328" s="2" t="s">
        <v>1860</v>
      </c>
      <c r="N3328" s="1" t="s">
        <v>92</v>
      </c>
      <c r="O3328" s="1">
        <v>52.368592316714</v>
      </c>
      <c r="P3328" s="1">
        <v>4.91796057278148</v>
      </c>
      <c r="Q3328" s="1" t="s">
        <v>1816</v>
      </c>
      <c r="R3328" s="1" t="s">
        <v>97</v>
      </c>
      <c r="S3328" s="1">
        <v>2.0</v>
      </c>
      <c r="T3328" s="1">
        <v>1.0</v>
      </c>
      <c r="U3328" s="1">
        <v>1.0</v>
      </c>
      <c r="V3328" s="1">
        <v>1.0</v>
      </c>
      <c r="W3328" s="1" t="s">
        <v>318</v>
      </c>
      <c r="X3328" s="6">
        <v>75.0</v>
      </c>
      <c r="Y3328" s="1">
        <v>1.0</v>
      </c>
      <c r="Z3328" s="1">
        <v>0.0</v>
      </c>
      <c r="AA3328" s="1">
        <v>3.0</v>
      </c>
      <c r="AB3328" s="5">
        <f t="shared" si="4"/>
        <v>94</v>
      </c>
      <c r="AC3328" s="8">
        <f t="shared" si="5"/>
        <v>75</v>
      </c>
      <c r="AD3328" s="8">
        <f t="shared" ref="AD3328:AE3328" si="3331">AC3328*AA3328</f>
        <v>225</v>
      </c>
      <c r="AE3328" s="8">
        <f t="shared" si="3331"/>
        <v>21150</v>
      </c>
      <c r="AF3328" s="1" t="s">
        <v>115</v>
      </c>
      <c r="AG3328" s="1">
        <v>0.8</v>
      </c>
      <c r="AH3328" s="1">
        <v>47.0</v>
      </c>
      <c r="AI3328" s="1">
        <v>89.0</v>
      </c>
      <c r="AJ3328" s="1">
        <v>9.0</v>
      </c>
      <c r="AK3328" s="1">
        <v>9.0</v>
      </c>
      <c r="AL3328" s="1">
        <v>10.0</v>
      </c>
      <c r="AM3328" s="1">
        <v>10.0</v>
      </c>
      <c r="AN3328" s="1">
        <v>9.0</v>
      </c>
      <c r="AO3328" s="1">
        <v>9.0</v>
      </c>
    </row>
    <row r="3329">
      <c r="A3329" s="2">
        <v>6225831.0</v>
      </c>
      <c r="B3329" s="1" t="s">
        <v>415</v>
      </c>
      <c r="C3329" s="1">
        <v>2013.0</v>
      </c>
      <c r="D3329" s="3" t="s">
        <v>652</v>
      </c>
      <c r="E3329" s="14">
        <f t="shared" si="2"/>
        <v>5/4/2013</v>
      </c>
      <c r="F3329" s="15">
        <f t="shared" si="3"/>
        <v>3.32542524543379</v>
      </c>
      <c r="G3329" s="2">
        <v>1134916.0</v>
      </c>
      <c r="H3329" s="1" t="s">
        <v>70</v>
      </c>
      <c r="I3329" s="1" t="s">
        <v>5</v>
      </c>
      <c r="J3329" s="5" t="str">
        <f>VLOOKUP(I3329,city,2,FALSE)</f>
        <v>Amsterdam</v>
      </c>
      <c r="K3329" s="1" t="s">
        <v>6</v>
      </c>
      <c r="L3329" s="5" t="str">
        <f>VLOOKUP(K3329,state,2,FALSE)</f>
        <v>North Holland</v>
      </c>
      <c r="M3329" s="2">
        <v>1073.0</v>
      </c>
      <c r="N3329" s="1" t="s">
        <v>92</v>
      </c>
      <c r="O3329" s="1">
        <v>52.3534333131992</v>
      </c>
      <c r="P3329" s="1">
        <v>4.8963052165139</v>
      </c>
      <c r="Q3329" s="1" t="s">
        <v>95</v>
      </c>
      <c r="R3329" s="1" t="s">
        <v>97</v>
      </c>
      <c r="S3329" s="1">
        <v>2.0</v>
      </c>
      <c r="T3329" s="1">
        <v>1.0</v>
      </c>
      <c r="U3329" s="1">
        <v>1.0</v>
      </c>
      <c r="V3329" s="1">
        <v>1.0</v>
      </c>
      <c r="W3329" s="1" t="s">
        <v>98</v>
      </c>
      <c r="X3329" s="6">
        <v>99.0</v>
      </c>
      <c r="Y3329" s="1">
        <v>1.0</v>
      </c>
      <c r="Z3329" s="1">
        <v>0.0</v>
      </c>
      <c r="AA3329" s="1">
        <v>3.0</v>
      </c>
      <c r="AB3329" s="5">
        <f t="shared" si="4"/>
        <v>26</v>
      </c>
      <c r="AC3329" s="8">
        <f t="shared" si="5"/>
        <v>99</v>
      </c>
      <c r="AD3329" s="8">
        <f t="shared" ref="AD3329:AE3329" si="3332">AC3329*AA3329</f>
        <v>297</v>
      </c>
      <c r="AE3329" s="8">
        <f t="shared" si="3332"/>
        <v>7722</v>
      </c>
      <c r="AF3329" s="1" t="s">
        <v>115</v>
      </c>
      <c r="AG3329" s="1">
        <v>1.0</v>
      </c>
      <c r="AH3329" s="1">
        <v>13.0</v>
      </c>
      <c r="AI3329" s="1">
        <v>92.0</v>
      </c>
      <c r="AJ3329" s="1">
        <v>10.0</v>
      </c>
      <c r="AK3329" s="1">
        <v>9.0</v>
      </c>
      <c r="AL3329" s="1">
        <v>10.0</v>
      </c>
      <c r="AM3329" s="1">
        <v>10.0</v>
      </c>
      <c r="AN3329" s="1">
        <v>10.0</v>
      </c>
      <c r="AO3329" s="1">
        <v>9.0</v>
      </c>
    </row>
    <row r="3330">
      <c r="A3330" s="2">
        <v>6227685.0</v>
      </c>
      <c r="B3330" s="1" t="s">
        <v>608</v>
      </c>
      <c r="C3330" s="1">
        <v>2013.0</v>
      </c>
      <c r="D3330" s="3" t="s">
        <v>652</v>
      </c>
      <c r="E3330" s="14">
        <f t="shared" si="2"/>
        <v>5/4/2013</v>
      </c>
      <c r="F3330" s="15">
        <f t="shared" si="3"/>
        <v>3.32542524543379</v>
      </c>
      <c r="G3330" s="2">
        <v>1422023.0</v>
      </c>
      <c r="H3330" s="1" t="s">
        <v>70</v>
      </c>
      <c r="I3330" s="1" t="s">
        <v>5</v>
      </c>
      <c r="J3330" s="5" t="str">
        <f>VLOOKUP(I3330,city,2,FALSE)</f>
        <v>Amsterdam</v>
      </c>
      <c r="K3330" s="1" t="s">
        <v>6</v>
      </c>
      <c r="L3330" s="5" t="str">
        <f>VLOOKUP(K3330,state,2,FALSE)</f>
        <v>North Holland</v>
      </c>
      <c r="M3330" s="2"/>
      <c r="N3330" s="1" t="s">
        <v>92</v>
      </c>
      <c r="O3330" s="1">
        <v>52.3448661220151</v>
      </c>
      <c r="P3330" s="1">
        <v>4.89949300318726</v>
      </c>
      <c r="Q3330" s="1" t="s">
        <v>95</v>
      </c>
      <c r="R3330" s="1" t="s">
        <v>97</v>
      </c>
      <c r="S3330" s="1">
        <v>3.0</v>
      </c>
      <c r="T3330" s="1">
        <v>1.0</v>
      </c>
      <c r="U3330" s="1">
        <v>2.0</v>
      </c>
      <c r="V3330" s="1">
        <v>3.0</v>
      </c>
      <c r="W3330" s="1" t="s">
        <v>98</v>
      </c>
      <c r="X3330" s="6">
        <v>115.0</v>
      </c>
      <c r="Y3330" s="1">
        <v>1.0</v>
      </c>
      <c r="Z3330" s="1">
        <v>0.0</v>
      </c>
      <c r="AA3330" s="1">
        <v>3.0</v>
      </c>
      <c r="AB3330" s="5">
        <f t="shared" si="4"/>
        <v>2</v>
      </c>
      <c r="AC3330" s="8">
        <f t="shared" si="5"/>
        <v>115</v>
      </c>
      <c r="AD3330" s="8">
        <f t="shared" ref="AD3330:AE3330" si="3333">AC3330*AA3330</f>
        <v>345</v>
      </c>
      <c r="AE3330" s="8">
        <f t="shared" si="3333"/>
        <v>690</v>
      </c>
      <c r="AF3330" s="1" t="s">
        <v>187</v>
      </c>
      <c r="AG3330" s="1">
        <v>0.33</v>
      </c>
      <c r="AH3330" s="1">
        <v>1.0</v>
      </c>
      <c r="AI3330" s="1">
        <v>80.0</v>
      </c>
      <c r="AJ3330" s="1">
        <v>8.0</v>
      </c>
      <c r="AK3330" s="1">
        <v>8.0</v>
      </c>
      <c r="AL3330" s="1">
        <v>8.0</v>
      </c>
      <c r="AM3330" s="1">
        <v>8.0</v>
      </c>
      <c r="AN3330" s="1">
        <v>8.0</v>
      </c>
      <c r="AO3330" s="1">
        <v>8.0</v>
      </c>
    </row>
    <row r="3331">
      <c r="A3331" s="2">
        <v>6227820.0</v>
      </c>
      <c r="B3331" s="1" t="s">
        <v>2129</v>
      </c>
      <c r="C3331" s="1">
        <v>2013.0</v>
      </c>
      <c r="D3331" s="3" t="s">
        <v>652</v>
      </c>
      <c r="E3331" s="14">
        <f t="shared" si="2"/>
        <v>5/4/2013</v>
      </c>
      <c r="F3331" s="15">
        <f t="shared" si="3"/>
        <v>3.32542524543379</v>
      </c>
      <c r="G3331" s="2">
        <v>1188274.0</v>
      </c>
      <c r="H3331" s="1" t="s">
        <v>75</v>
      </c>
      <c r="I3331" s="1" t="s">
        <v>5</v>
      </c>
      <c r="J3331" s="5" t="str">
        <f>VLOOKUP(I3331,city,2,FALSE)</f>
        <v>Amsterdam</v>
      </c>
      <c r="K3331" s="1" t="s">
        <v>6</v>
      </c>
      <c r="L3331" s="5" t="str">
        <f>VLOOKUP(K3331,state,2,FALSE)</f>
        <v>North Holland</v>
      </c>
      <c r="M3331" s="2">
        <v>1098.0</v>
      </c>
      <c r="N3331" s="1" t="s">
        <v>92</v>
      </c>
      <c r="O3331" s="1">
        <v>52.3562522347577</v>
      </c>
      <c r="P3331" s="1">
        <v>4.93445964147081</v>
      </c>
      <c r="Q3331" s="1" t="s">
        <v>257</v>
      </c>
      <c r="R3331" s="1" t="s">
        <v>138</v>
      </c>
      <c r="S3331" s="1">
        <v>3.0</v>
      </c>
      <c r="T3331" s="1">
        <v>2.0</v>
      </c>
      <c r="U3331" s="1">
        <v>1.0</v>
      </c>
      <c r="V3331" s="1">
        <v>2.0</v>
      </c>
      <c r="W3331" s="1" t="s">
        <v>98</v>
      </c>
      <c r="X3331" s="6">
        <v>90.0</v>
      </c>
      <c r="Y3331" s="1">
        <v>1.0</v>
      </c>
      <c r="Z3331" s="1">
        <v>0.0</v>
      </c>
      <c r="AA3331" s="1">
        <v>2.0</v>
      </c>
      <c r="AB3331" s="5">
        <f t="shared" si="4"/>
        <v>64</v>
      </c>
      <c r="AC3331" s="8">
        <f t="shared" si="5"/>
        <v>90</v>
      </c>
      <c r="AD3331" s="8">
        <f t="shared" ref="AD3331:AE3331" si="3334">AC3331*AA3331</f>
        <v>180</v>
      </c>
      <c r="AE3331" s="8">
        <f t="shared" si="3334"/>
        <v>11520</v>
      </c>
      <c r="AF3331" s="1" t="s">
        <v>144</v>
      </c>
      <c r="AG3331" s="1">
        <v>1.0</v>
      </c>
      <c r="AH3331" s="1">
        <v>32.0</v>
      </c>
      <c r="AI3331" s="1">
        <v>88.0</v>
      </c>
      <c r="AJ3331" s="1">
        <v>8.0</v>
      </c>
      <c r="AK3331" s="1">
        <v>9.0</v>
      </c>
      <c r="AL3331" s="1">
        <v>9.0</v>
      </c>
      <c r="AM3331" s="1">
        <v>10.0</v>
      </c>
      <c r="AN3331" s="1">
        <v>9.0</v>
      </c>
      <c r="AO3331" s="1">
        <v>8.0</v>
      </c>
    </row>
    <row r="3332">
      <c r="A3332" s="2">
        <v>6227869.0</v>
      </c>
      <c r="B3332" s="1" t="s">
        <v>3380</v>
      </c>
      <c r="C3332" s="1">
        <v>2013.0</v>
      </c>
      <c r="D3332" s="3" t="s">
        <v>652</v>
      </c>
      <c r="E3332" s="14">
        <f t="shared" si="2"/>
        <v>5/4/2013</v>
      </c>
      <c r="F3332" s="15">
        <f t="shared" si="3"/>
        <v>3.32542524543379</v>
      </c>
      <c r="G3332" s="2">
        <v>1881225.0</v>
      </c>
      <c r="H3332" s="1" t="s">
        <v>41</v>
      </c>
      <c r="I3332" s="1" t="s">
        <v>5</v>
      </c>
      <c r="J3332" s="5" t="str">
        <f>VLOOKUP(I3332,city,2,FALSE)</f>
        <v>Amsterdam</v>
      </c>
      <c r="K3332" s="1" t="s">
        <v>6</v>
      </c>
      <c r="L3332" s="5" t="str">
        <f>VLOOKUP(K3332,state,2,FALSE)</f>
        <v>North Holland</v>
      </c>
      <c r="M3332" s="2">
        <v>1053.0</v>
      </c>
      <c r="N3332" s="1" t="s">
        <v>92</v>
      </c>
      <c r="O3332" s="1">
        <v>52.3653853988932</v>
      </c>
      <c r="P3332" s="1">
        <v>4.86933246799338</v>
      </c>
      <c r="Q3332" s="1" t="s">
        <v>95</v>
      </c>
      <c r="R3332" s="1" t="s">
        <v>138</v>
      </c>
      <c r="S3332" s="1">
        <v>2.0</v>
      </c>
      <c r="T3332" s="1">
        <v>1.0</v>
      </c>
      <c r="U3332" s="1">
        <v>1.0</v>
      </c>
      <c r="V3332" s="1">
        <v>1.0</v>
      </c>
      <c r="W3332" s="1" t="s">
        <v>98</v>
      </c>
      <c r="X3332" s="6">
        <v>65.0</v>
      </c>
      <c r="Y3332" s="1">
        <v>1.0</v>
      </c>
      <c r="Z3332" s="1">
        <v>0.0</v>
      </c>
      <c r="AA3332" s="1">
        <v>2.0</v>
      </c>
      <c r="AB3332" s="5">
        <f t="shared" si="4"/>
        <v>38</v>
      </c>
      <c r="AC3332" s="8">
        <f t="shared" si="5"/>
        <v>65</v>
      </c>
      <c r="AD3332" s="8">
        <f t="shared" ref="AD3332:AE3332" si="3335">AC3332*AA3332</f>
        <v>130</v>
      </c>
      <c r="AE3332" s="8">
        <f t="shared" si="3335"/>
        <v>4940</v>
      </c>
      <c r="AF3332" s="1" t="s">
        <v>141</v>
      </c>
      <c r="AG3332" s="1">
        <v>1.0</v>
      </c>
      <c r="AH3332" s="1">
        <v>19.0</v>
      </c>
      <c r="AI3332" s="1">
        <v>90.0</v>
      </c>
      <c r="AJ3332" s="1">
        <v>9.0</v>
      </c>
      <c r="AK3332" s="1">
        <v>10.0</v>
      </c>
      <c r="AL3332" s="1">
        <v>9.0</v>
      </c>
      <c r="AM3332" s="1">
        <v>10.0</v>
      </c>
      <c r="AN3332" s="1">
        <v>9.0</v>
      </c>
      <c r="AO3332" s="1">
        <v>9.0</v>
      </c>
    </row>
    <row r="3333">
      <c r="A3333" s="2">
        <v>6231548.0</v>
      </c>
      <c r="B3333" s="1" t="s">
        <v>473</v>
      </c>
      <c r="C3333" s="1">
        <v>2013.0</v>
      </c>
      <c r="D3333" s="3" t="s">
        <v>655</v>
      </c>
      <c r="E3333" s="14">
        <f t="shared" si="2"/>
        <v>5/5/2013</v>
      </c>
      <c r="F3333" s="15">
        <f t="shared" si="3"/>
        <v>3.32268551940639</v>
      </c>
      <c r="G3333" s="2">
        <v>2859942.0</v>
      </c>
      <c r="H3333" s="1" t="s">
        <v>63</v>
      </c>
      <c r="I3333" s="1" t="s">
        <v>5</v>
      </c>
      <c r="J3333" s="5" t="str">
        <f>VLOOKUP(I3333,city,2,FALSE)</f>
        <v>Amsterdam</v>
      </c>
      <c r="K3333" s="1" t="s">
        <v>6</v>
      </c>
      <c r="L3333" s="5" t="str">
        <f>VLOOKUP(K3333,state,2,FALSE)</f>
        <v>North Holland</v>
      </c>
      <c r="M3333" s="2" t="s">
        <v>1560</v>
      </c>
      <c r="N3333" s="1" t="s">
        <v>92</v>
      </c>
      <c r="O3333" s="1">
        <v>52.3739344544819</v>
      </c>
      <c r="P3333" s="1">
        <v>4.8791603122218</v>
      </c>
      <c r="Q3333" s="1" t="s">
        <v>95</v>
      </c>
      <c r="R3333" s="1" t="s">
        <v>97</v>
      </c>
      <c r="S3333" s="1">
        <v>2.0</v>
      </c>
      <c r="T3333" s="1">
        <v>1.0</v>
      </c>
      <c r="U3333" s="1">
        <v>1.0</v>
      </c>
      <c r="V3333" s="1">
        <v>2.0</v>
      </c>
      <c r="W3333" s="1" t="s">
        <v>98</v>
      </c>
      <c r="X3333" s="6">
        <v>99.0</v>
      </c>
      <c r="Y3333" s="1">
        <v>2.0</v>
      </c>
      <c r="Z3333" s="1">
        <v>0.0</v>
      </c>
      <c r="AA3333" s="1">
        <v>2.0</v>
      </c>
      <c r="AB3333" s="5">
        <f t="shared" si="4"/>
        <v>28</v>
      </c>
      <c r="AC3333" s="8">
        <f t="shared" si="5"/>
        <v>99</v>
      </c>
      <c r="AD3333" s="8">
        <f t="shared" ref="AD3333:AE3333" si="3336">AC3333*AA3333</f>
        <v>198</v>
      </c>
      <c r="AE3333" s="8">
        <f t="shared" si="3336"/>
        <v>5544</v>
      </c>
      <c r="AF3333" s="1" t="s">
        <v>115</v>
      </c>
      <c r="AG3333" s="1">
        <v>0.7</v>
      </c>
      <c r="AH3333" s="1">
        <v>14.0</v>
      </c>
      <c r="AI3333" s="1">
        <v>90.0</v>
      </c>
      <c r="AJ3333" s="1">
        <v>9.0</v>
      </c>
      <c r="AK3333" s="1">
        <v>9.0</v>
      </c>
      <c r="AL3333" s="1">
        <v>9.0</v>
      </c>
      <c r="AM3333" s="1">
        <v>9.0</v>
      </c>
      <c r="AN3333" s="1">
        <v>10.0</v>
      </c>
      <c r="AO3333" s="1">
        <v>9.0</v>
      </c>
    </row>
    <row r="3334">
      <c r="A3334" s="2">
        <v>6233790.0</v>
      </c>
      <c r="B3334" s="1" t="s">
        <v>703</v>
      </c>
      <c r="C3334" s="1">
        <v>2013.0</v>
      </c>
      <c r="D3334" s="3" t="s">
        <v>655</v>
      </c>
      <c r="E3334" s="14">
        <f t="shared" si="2"/>
        <v>5/5/2013</v>
      </c>
      <c r="F3334" s="15">
        <f t="shared" si="3"/>
        <v>3.32268551940639</v>
      </c>
      <c r="G3334" s="2">
        <v>1157625.0</v>
      </c>
      <c r="H3334" s="1" t="s">
        <v>82</v>
      </c>
      <c r="I3334" s="1" t="s">
        <v>5</v>
      </c>
      <c r="J3334" s="5" t="str">
        <f>VLOOKUP(I3334,city,2,FALSE)</f>
        <v>Amsterdam</v>
      </c>
      <c r="K3334" s="1" t="s">
        <v>6</v>
      </c>
      <c r="L3334" s="5" t="str">
        <f>VLOOKUP(K3334,state,2,FALSE)</f>
        <v>North Holland</v>
      </c>
      <c r="M3334" s="2" t="s">
        <v>3381</v>
      </c>
      <c r="N3334" s="1" t="s">
        <v>92</v>
      </c>
      <c r="O3334" s="1">
        <v>52.3621748003259</v>
      </c>
      <c r="P3334" s="1">
        <v>4.92864119570591</v>
      </c>
      <c r="Q3334" s="1" t="s">
        <v>95</v>
      </c>
      <c r="R3334" s="1" t="s">
        <v>97</v>
      </c>
      <c r="S3334" s="1">
        <v>5.0</v>
      </c>
      <c r="T3334" s="1">
        <v>1.0</v>
      </c>
      <c r="U3334" s="1">
        <v>3.0</v>
      </c>
      <c r="V3334" s="1">
        <v>3.0</v>
      </c>
      <c r="W3334" s="1" t="s">
        <v>98</v>
      </c>
      <c r="X3334" s="6">
        <v>199.0</v>
      </c>
      <c r="Y3334" s="1">
        <v>1.0</v>
      </c>
      <c r="Z3334" s="1">
        <v>0.0</v>
      </c>
      <c r="AA3334" s="1">
        <v>10.0</v>
      </c>
      <c r="AB3334" s="5">
        <f t="shared" si="4"/>
        <v>10</v>
      </c>
      <c r="AC3334" s="8">
        <f t="shared" si="5"/>
        <v>199</v>
      </c>
      <c r="AD3334" s="8">
        <f t="shared" ref="AD3334:AE3334" si="3337">AC3334*AA3334</f>
        <v>1990</v>
      </c>
      <c r="AE3334" s="8">
        <f t="shared" si="3337"/>
        <v>19900</v>
      </c>
      <c r="AF3334" s="1" t="s">
        <v>159</v>
      </c>
      <c r="AG3334" s="1" t="s">
        <v>159</v>
      </c>
      <c r="AH3334" s="1">
        <v>5.0</v>
      </c>
      <c r="AI3334" s="1">
        <v>95.0</v>
      </c>
      <c r="AJ3334" s="1">
        <v>10.0</v>
      </c>
      <c r="AK3334" s="1">
        <v>10.0</v>
      </c>
      <c r="AL3334" s="1">
        <v>9.0</v>
      </c>
      <c r="AM3334" s="1">
        <v>10.0</v>
      </c>
      <c r="AN3334" s="1">
        <v>9.0</v>
      </c>
      <c r="AO3334" s="1">
        <v>9.0</v>
      </c>
    </row>
    <row r="3335">
      <c r="A3335" s="2">
        <v>6242020.0</v>
      </c>
      <c r="B3335" s="1" t="s">
        <v>3382</v>
      </c>
      <c r="C3335" s="1">
        <v>2013.0</v>
      </c>
      <c r="D3335" s="3" t="s">
        <v>655</v>
      </c>
      <c r="E3335" s="14">
        <f t="shared" si="2"/>
        <v>5/5/2013</v>
      </c>
      <c r="F3335" s="15">
        <f t="shared" si="3"/>
        <v>3.32268551943811</v>
      </c>
      <c r="G3335" s="2">
        <v>3511360.0</v>
      </c>
      <c r="H3335" s="1" t="s">
        <v>46</v>
      </c>
      <c r="I3335" s="1" t="s">
        <v>5</v>
      </c>
      <c r="J3335" s="5" t="str">
        <f>VLOOKUP(I3335,city,2,FALSE)</f>
        <v>Amsterdam</v>
      </c>
      <c r="K3335" s="1" t="s">
        <v>6</v>
      </c>
      <c r="L3335" s="5" t="str">
        <f>VLOOKUP(K3335,state,2,FALSE)</f>
        <v>North Holland</v>
      </c>
      <c r="M3335" s="2" t="s">
        <v>3305</v>
      </c>
      <c r="N3335" s="1" t="s">
        <v>92</v>
      </c>
      <c r="O3335" s="1">
        <v>52.3645852611674</v>
      </c>
      <c r="P3335" s="1">
        <v>4.91533405385143</v>
      </c>
      <c r="Q3335" s="1" t="s">
        <v>95</v>
      </c>
      <c r="R3335" s="1" t="s">
        <v>97</v>
      </c>
      <c r="S3335" s="1">
        <v>2.0</v>
      </c>
      <c r="T3335" s="1">
        <v>1.0</v>
      </c>
      <c r="U3335" s="1">
        <v>1.0</v>
      </c>
      <c r="V3335" s="1">
        <v>1.0</v>
      </c>
      <c r="W3335" s="1" t="s">
        <v>98</v>
      </c>
      <c r="X3335" s="6">
        <v>120.0</v>
      </c>
      <c r="Y3335" s="1">
        <v>1.0</v>
      </c>
      <c r="Z3335" s="1">
        <v>0.0</v>
      </c>
      <c r="AA3335" s="1">
        <v>1.0</v>
      </c>
      <c r="AB3335" s="5">
        <f t="shared" si="4"/>
        <v>0</v>
      </c>
      <c r="AC3335" s="8">
        <f t="shared" si="5"/>
        <v>120</v>
      </c>
      <c r="AD3335" s="8">
        <f t="shared" ref="AD3335:AE3335" si="3338">AC3335*AA3335</f>
        <v>120</v>
      </c>
      <c r="AE3335" s="8">
        <f t="shared" si="3338"/>
        <v>0</v>
      </c>
      <c r="AF3335" s="1" t="s">
        <v>159</v>
      </c>
      <c r="AG3335" s="1" t="s">
        <v>159</v>
      </c>
      <c r="AH3335" s="1">
        <v>0.0</v>
      </c>
    </row>
    <row r="3336">
      <c r="A3336" s="2">
        <v>6250938.0</v>
      </c>
      <c r="B3336" s="1" t="s">
        <v>3383</v>
      </c>
      <c r="C3336" s="1">
        <v>2013.0</v>
      </c>
      <c r="D3336" s="3" t="s">
        <v>251</v>
      </c>
      <c r="E3336" s="14">
        <f t="shared" si="2"/>
        <v>5/6/2013</v>
      </c>
      <c r="F3336" s="15">
        <f t="shared" si="3"/>
        <v>3.31994579341071</v>
      </c>
      <c r="G3336" s="2">
        <v>1158865.0</v>
      </c>
      <c r="H3336" s="1" t="s">
        <v>41</v>
      </c>
      <c r="I3336" s="1" t="s">
        <v>5</v>
      </c>
      <c r="J3336" s="5" t="str">
        <f>VLOOKUP(I3336,city,2,FALSE)</f>
        <v>Amsterdam</v>
      </c>
      <c r="K3336" s="1" t="s">
        <v>6</v>
      </c>
      <c r="L3336" s="5" t="str">
        <f>VLOOKUP(K3336,state,2,FALSE)</f>
        <v>North Holland</v>
      </c>
      <c r="M3336" s="2"/>
      <c r="N3336" s="1" t="s">
        <v>92</v>
      </c>
      <c r="O3336" s="1">
        <v>52.3713210081671</v>
      </c>
      <c r="P3336" s="1">
        <v>4.87028568669466</v>
      </c>
      <c r="Q3336" s="1" t="s">
        <v>95</v>
      </c>
      <c r="R3336" s="1" t="s">
        <v>97</v>
      </c>
      <c r="S3336" s="1">
        <v>4.0</v>
      </c>
      <c r="T3336" s="1">
        <v>1.0</v>
      </c>
      <c r="U3336" s="1">
        <v>1.0</v>
      </c>
      <c r="V3336" s="1">
        <v>2.0</v>
      </c>
      <c r="W3336" s="1" t="s">
        <v>98</v>
      </c>
      <c r="X3336" s="6">
        <v>200.0</v>
      </c>
      <c r="Y3336" s="1">
        <v>2.0</v>
      </c>
      <c r="Z3336" s="1">
        <v>0.0</v>
      </c>
      <c r="AA3336" s="1">
        <v>3.0</v>
      </c>
      <c r="AB3336" s="5">
        <f t="shared" si="4"/>
        <v>30</v>
      </c>
      <c r="AC3336" s="8">
        <f t="shared" si="5"/>
        <v>200</v>
      </c>
      <c r="AD3336" s="8">
        <f t="shared" ref="AD3336:AE3336" si="3339">AC3336*AA3336</f>
        <v>600</v>
      </c>
      <c r="AE3336" s="8">
        <f t="shared" si="3339"/>
        <v>18000</v>
      </c>
      <c r="AF3336" s="1" t="s">
        <v>115</v>
      </c>
      <c r="AG3336" s="1">
        <v>1.0</v>
      </c>
      <c r="AH3336" s="1">
        <v>15.0</v>
      </c>
      <c r="AI3336" s="1">
        <v>97.0</v>
      </c>
      <c r="AJ3336" s="1">
        <v>10.0</v>
      </c>
      <c r="AK3336" s="1">
        <v>9.0</v>
      </c>
      <c r="AL3336" s="1">
        <v>10.0</v>
      </c>
      <c r="AM3336" s="1">
        <v>10.0</v>
      </c>
      <c r="AN3336" s="1">
        <v>9.0</v>
      </c>
      <c r="AO3336" s="1">
        <v>9.0</v>
      </c>
    </row>
    <row r="3337">
      <c r="A3337" s="2">
        <v>6253175.0</v>
      </c>
      <c r="B3337" s="1" t="s">
        <v>1301</v>
      </c>
      <c r="C3337" s="1">
        <v>2013.0</v>
      </c>
      <c r="D3337" s="3" t="s">
        <v>251</v>
      </c>
      <c r="E3337" s="14">
        <f t="shared" si="2"/>
        <v>5/6/2013</v>
      </c>
      <c r="F3337" s="15">
        <f t="shared" si="3"/>
        <v>3.31994579341071</v>
      </c>
      <c r="G3337" s="2">
        <v>2735075.0</v>
      </c>
      <c r="H3337" s="1" t="s">
        <v>116</v>
      </c>
      <c r="I3337" s="1" t="s">
        <v>5</v>
      </c>
      <c r="J3337" s="5" t="str">
        <f>VLOOKUP(I3337,city,2,FALSE)</f>
        <v>Amsterdam</v>
      </c>
      <c r="K3337" s="1" t="s">
        <v>6</v>
      </c>
      <c r="L3337" s="5" t="str">
        <f>VLOOKUP(K3337,state,2,FALSE)</f>
        <v>North Holland</v>
      </c>
      <c r="M3337" s="2">
        <v>1035.0</v>
      </c>
      <c r="N3337" s="1" t="s">
        <v>92</v>
      </c>
      <c r="O3337" s="1">
        <v>52.4117714686571</v>
      </c>
      <c r="P3337" s="1">
        <v>4.90821802428678</v>
      </c>
      <c r="Q3337" s="1" t="s">
        <v>154</v>
      </c>
      <c r="R3337" s="1" t="s">
        <v>97</v>
      </c>
      <c r="S3337" s="1">
        <v>6.0</v>
      </c>
      <c r="T3337" s="1">
        <v>1.0</v>
      </c>
      <c r="U3337" s="1">
        <v>3.0</v>
      </c>
      <c r="V3337" s="1">
        <v>6.0</v>
      </c>
      <c r="W3337" s="1" t="s">
        <v>98</v>
      </c>
      <c r="X3337" s="6">
        <v>275.0</v>
      </c>
      <c r="Y3337" s="1">
        <v>1.0</v>
      </c>
      <c r="Z3337" s="1">
        <v>0.0</v>
      </c>
      <c r="AA3337" s="1">
        <v>1.0</v>
      </c>
      <c r="AB3337" s="5">
        <f t="shared" si="4"/>
        <v>16</v>
      </c>
      <c r="AC3337" s="8">
        <f t="shared" si="5"/>
        <v>275</v>
      </c>
      <c r="AD3337" s="8">
        <f t="shared" ref="AD3337:AE3337" si="3340">AC3337*AA3337</f>
        <v>275</v>
      </c>
      <c r="AE3337" s="8">
        <f t="shared" si="3340"/>
        <v>4400</v>
      </c>
      <c r="AF3337" s="1" t="s">
        <v>144</v>
      </c>
      <c r="AG3337" s="1">
        <v>1.0</v>
      </c>
      <c r="AH3337" s="1">
        <v>8.0</v>
      </c>
      <c r="AI3337" s="1">
        <v>98.0</v>
      </c>
      <c r="AJ3337" s="1">
        <v>10.0</v>
      </c>
      <c r="AK3337" s="1">
        <v>10.0</v>
      </c>
      <c r="AL3337" s="1">
        <v>10.0</v>
      </c>
      <c r="AM3337" s="1">
        <v>10.0</v>
      </c>
      <c r="AN3337" s="1">
        <v>10.0</v>
      </c>
      <c r="AO3337" s="1">
        <v>10.0</v>
      </c>
    </row>
    <row r="3338">
      <c r="A3338" s="2">
        <v>6256663.0</v>
      </c>
      <c r="B3338" s="1" t="s">
        <v>1481</v>
      </c>
      <c r="C3338" s="1">
        <v>2013.0</v>
      </c>
      <c r="D3338" s="3" t="s">
        <v>251</v>
      </c>
      <c r="E3338" s="14">
        <f t="shared" si="2"/>
        <v>5/6/2013</v>
      </c>
      <c r="F3338" s="15">
        <f t="shared" si="3"/>
        <v>3.31994579341071</v>
      </c>
      <c r="G3338" s="2">
        <v>1140928.0</v>
      </c>
      <c r="H3338" s="1" t="s">
        <v>70</v>
      </c>
      <c r="I3338" s="1" t="s">
        <v>5</v>
      </c>
      <c r="J3338" s="5" t="str">
        <f>VLOOKUP(I3338,city,2,FALSE)</f>
        <v>Amsterdam</v>
      </c>
      <c r="K3338" s="1" t="s">
        <v>6</v>
      </c>
      <c r="L3338" s="5" t="str">
        <f>VLOOKUP(K3338,state,2,FALSE)</f>
        <v>North Holland</v>
      </c>
      <c r="M3338" s="2">
        <v>1073.0</v>
      </c>
      <c r="N3338" s="1" t="s">
        <v>92</v>
      </c>
      <c r="O3338" s="1">
        <v>52.3532736933423</v>
      </c>
      <c r="P3338" s="1">
        <v>4.90243979857022</v>
      </c>
      <c r="Q3338" s="1" t="s">
        <v>95</v>
      </c>
      <c r="R3338" s="1" t="s">
        <v>97</v>
      </c>
      <c r="S3338" s="1">
        <v>2.0</v>
      </c>
      <c r="T3338" s="1">
        <v>1.0</v>
      </c>
      <c r="U3338" s="1">
        <v>1.0</v>
      </c>
      <c r="V3338" s="1">
        <v>1.0</v>
      </c>
      <c r="W3338" s="1" t="s">
        <v>98</v>
      </c>
      <c r="X3338" s="6">
        <v>75.0</v>
      </c>
      <c r="Y3338" s="1">
        <v>1.0</v>
      </c>
      <c r="Z3338" s="1">
        <v>0.0</v>
      </c>
      <c r="AA3338" s="1">
        <v>3.0</v>
      </c>
      <c r="AB3338" s="5">
        <f t="shared" si="4"/>
        <v>6</v>
      </c>
      <c r="AC3338" s="8">
        <f t="shared" si="5"/>
        <v>75</v>
      </c>
      <c r="AD3338" s="8">
        <f t="shared" ref="AD3338:AE3338" si="3341">AC3338*AA3338</f>
        <v>225</v>
      </c>
      <c r="AE3338" s="8">
        <f t="shared" si="3341"/>
        <v>1350</v>
      </c>
      <c r="AF3338" s="1" t="s">
        <v>115</v>
      </c>
      <c r="AG3338" s="1">
        <v>0.75</v>
      </c>
      <c r="AH3338" s="1">
        <v>3.0</v>
      </c>
      <c r="AI3338" s="1">
        <v>90.0</v>
      </c>
      <c r="AJ3338" s="1">
        <v>10.0</v>
      </c>
      <c r="AK3338" s="1">
        <v>8.0</v>
      </c>
      <c r="AL3338" s="1">
        <v>10.0</v>
      </c>
      <c r="AM3338" s="1">
        <v>10.0</v>
      </c>
      <c r="AN3338" s="1">
        <v>9.0</v>
      </c>
      <c r="AO3338" s="1">
        <v>8.0</v>
      </c>
    </row>
    <row r="3339">
      <c r="A3339" s="2">
        <v>6258506.0</v>
      </c>
      <c r="B3339" s="1" t="s">
        <v>3384</v>
      </c>
      <c r="C3339" s="1">
        <v>2013.0</v>
      </c>
      <c r="D3339" s="3" t="s">
        <v>251</v>
      </c>
      <c r="E3339" s="14">
        <f t="shared" si="2"/>
        <v>5/6/2013</v>
      </c>
      <c r="F3339" s="15">
        <f t="shared" si="3"/>
        <v>3.31994579341071</v>
      </c>
      <c r="G3339" s="2">
        <v>5666607.0</v>
      </c>
      <c r="H3339" s="1" t="s">
        <v>7</v>
      </c>
      <c r="I3339" s="1" t="s">
        <v>5</v>
      </c>
      <c r="J3339" s="5" t="str">
        <f>VLOOKUP(I3339,city,2,FALSE)</f>
        <v>Amsterdam</v>
      </c>
      <c r="K3339" s="1" t="s">
        <v>31</v>
      </c>
      <c r="L3339" s="5" t="str">
        <f>VLOOKUP(K3339,state,2,FALSE)</f>
        <v>North Holland</v>
      </c>
      <c r="M3339" s="2" t="s">
        <v>3385</v>
      </c>
      <c r="N3339" s="1" t="s">
        <v>92</v>
      </c>
      <c r="O3339" s="1">
        <v>52.389628809524</v>
      </c>
      <c r="P3339" s="1">
        <v>4.87799747768676</v>
      </c>
      <c r="Q3339" s="1" t="s">
        <v>95</v>
      </c>
      <c r="R3339" s="1" t="s">
        <v>97</v>
      </c>
      <c r="S3339" s="1">
        <v>6.0</v>
      </c>
      <c r="T3339" s="1">
        <v>2.0</v>
      </c>
      <c r="U3339" s="1">
        <v>1.0</v>
      </c>
      <c r="V3339" s="1">
        <v>3.0</v>
      </c>
      <c r="W3339" s="1" t="s">
        <v>98</v>
      </c>
      <c r="X3339" s="6">
        <v>250.0</v>
      </c>
      <c r="Y3339" s="1">
        <v>1.0</v>
      </c>
      <c r="Z3339" s="1">
        <v>0.0</v>
      </c>
      <c r="AA3339" s="1">
        <v>2.0</v>
      </c>
      <c r="AB3339" s="5">
        <f t="shared" si="4"/>
        <v>0</v>
      </c>
      <c r="AC3339" s="8">
        <f t="shared" si="5"/>
        <v>250</v>
      </c>
      <c r="AD3339" s="8">
        <f t="shared" ref="AD3339:AE3339" si="3342">AC3339*AA3339</f>
        <v>500</v>
      </c>
      <c r="AE3339" s="8">
        <f t="shared" si="3342"/>
        <v>0</v>
      </c>
      <c r="AF3339" s="1" t="s">
        <v>144</v>
      </c>
      <c r="AG3339" s="1">
        <v>0.92</v>
      </c>
      <c r="AH3339" s="1">
        <v>0.0</v>
      </c>
    </row>
    <row r="3340">
      <c r="A3340" s="2">
        <v>6259485.0</v>
      </c>
      <c r="B3340" s="1" t="s">
        <v>933</v>
      </c>
      <c r="C3340" s="1">
        <v>2013.0</v>
      </c>
      <c r="D3340" s="3" t="s">
        <v>251</v>
      </c>
      <c r="E3340" s="14">
        <f t="shared" si="2"/>
        <v>5/6/2013</v>
      </c>
      <c r="F3340" s="15">
        <f t="shared" si="3"/>
        <v>3.31994579341071</v>
      </c>
      <c r="G3340" s="2">
        <v>3206556.0</v>
      </c>
      <c r="H3340" s="1" t="s">
        <v>70</v>
      </c>
      <c r="I3340" s="1" t="s">
        <v>5</v>
      </c>
      <c r="J3340" s="5" t="str">
        <f>VLOOKUP(I3340,city,2,FALSE)</f>
        <v>Amsterdam</v>
      </c>
      <c r="K3340" s="1" t="s">
        <v>6</v>
      </c>
      <c r="L3340" s="5" t="str">
        <f>VLOOKUP(K3340,state,2,FALSE)</f>
        <v>North Holland</v>
      </c>
      <c r="M3340" s="2" t="s">
        <v>3386</v>
      </c>
      <c r="N3340" s="1" t="s">
        <v>92</v>
      </c>
      <c r="O3340" s="1">
        <v>52.349331759656</v>
      </c>
      <c r="P3340" s="1">
        <v>4.89078898301046</v>
      </c>
      <c r="Q3340" s="1" t="s">
        <v>95</v>
      </c>
      <c r="R3340" s="1" t="s">
        <v>97</v>
      </c>
      <c r="S3340" s="1">
        <v>2.0</v>
      </c>
      <c r="T3340" s="1">
        <v>1.0</v>
      </c>
      <c r="U3340" s="1">
        <v>1.0</v>
      </c>
      <c r="V3340" s="1">
        <v>1.0</v>
      </c>
      <c r="W3340" s="1" t="s">
        <v>98</v>
      </c>
      <c r="X3340" s="6">
        <v>100.0</v>
      </c>
      <c r="Y3340" s="1">
        <v>3.0</v>
      </c>
      <c r="Z3340" s="1">
        <v>0.0</v>
      </c>
      <c r="AA3340" s="1">
        <v>4.0</v>
      </c>
      <c r="AB3340" s="5">
        <f t="shared" si="4"/>
        <v>10</v>
      </c>
      <c r="AC3340" s="8">
        <f t="shared" si="5"/>
        <v>100</v>
      </c>
      <c r="AD3340" s="8">
        <f t="shared" ref="AD3340:AE3340" si="3343">AC3340*AA3340</f>
        <v>400</v>
      </c>
      <c r="AE3340" s="8">
        <f t="shared" si="3343"/>
        <v>4000</v>
      </c>
      <c r="AF3340" s="1" t="s">
        <v>115</v>
      </c>
      <c r="AG3340" s="1">
        <v>1.0</v>
      </c>
      <c r="AH3340" s="1">
        <v>5.0</v>
      </c>
      <c r="AI3340" s="1">
        <v>100.0</v>
      </c>
      <c r="AJ3340" s="1">
        <v>10.0</v>
      </c>
      <c r="AK3340" s="1">
        <v>10.0</v>
      </c>
      <c r="AL3340" s="1">
        <v>10.0</v>
      </c>
      <c r="AM3340" s="1">
        <v>10.0</v>
      </c>
      <c r="AN3340" s="1">
        <v>10.0</v>
      </c>
      <c r="AO3340" s="1">
        <v>10.0</v>
      </c>
    </row>
    <row r="3341">
      <c r="A3341" s="2">
        <v>6265658.0</v>
      </c>
      <c r="B3341" s="1" t="s">
        <v>386</v>
      </c>
      <c r="C3341" s="1">
        <v>2013.0</v>
      </c>
      <c r="D3341" s="3" t="s">
        <v>660</v>
      </c>
      <c r="E3341" s="14">
        <f t="shared" si="2"/>
        <v>5/7/2013</v>
      </c>
      <c r="F3341" s="15">
        <f t="shared" si="3"/>
        <v>3.31720606738332</v>
      </c>
      <c r="G3341" s="2">
        <v>3766648.0</v>
      </c>
      <c r="H3341" s="1" t="s">
        <v>87</v>
      </c>
      <c r="I3341" s="1" t="s">
        <v>5</v>
      </c>
      <c r="J3341" s="5" t="str">
        <f>VLOOKUP(I3341,city,2,FALSE)</f>
        <v>Amsterdam</v>
      </c>
      <c r="K3341" s="1" t="s">
        <v>6</v>
      </c>
      <c r="L3341" s="5" t="str">
        <f>VLOOKUP(K3341,state,2,FALSE)</f>
        <v>North Holland</v>
      </c>
      <c r="M3341" s="2" t="s">
        <v>3283</v>
      </c>
      <c r="N3341" s="1" t="s">
        <v>92</v>
      </c>
      <c r="O3341" s="1">
        <v>52.3518520889446</v>
      </c>
      <c r="P3341" s="1">
        <v>4.80175129435985</v>
      </c>
      <c r="Q3341" s="1" t="s">
        <v>95</v>
      </c>
      <c r="R3341" s="1" t="s">
        <v>97</v>
      </c>
      <c r="S3341" s="1">
        <v>2.0</v>
      </c>
      <c r="T3341" s="1">
        <v>1.0</v>
      </c>
      <c r="U3341" s="1">
        <v>1.0</v>
      </c>
      <c r="V3341" s="1">
        <v>1.0</v>
      </c>
      <c r="W3341" s="1" t="s">
        <v>98</v>
      </c>
      <c r="X3341" s="6">
        <v>60.0</v>
      </c>
      <c r="Y3341" s="1">
        <v>1.0</v>
      </c>
      <c r="Z3341" s="1">
        <v>0.0</v>
      </c>
      <c r="AA3341" s="1">
        <v>2.0</v>
      </c>
      <c r="AB3341" s="5">
        <f t="shared" si="4"/>
        <v>2</v>
      </c>
      <c r="AC3341" s="8">
        <f t="shared" si="5"/>
        <v>60</v>
      </c>
      <c r="AD3341" s="8">
        <f t="shared" ref="AD3341:AE3341" si="3344">AC3341*AA3341</f>
        <v>120</v>
      </c>
      <c r="AE3341" s="8">
        <f t="shared" si="3344"/>
        <v>240</v>
      </c>
      <c r="AF3341" s="1" t="s">
        <v>115</v>
      </c>
      <c r="AG3341" s="1">
        <v>0.9</v>
      </c>
      <c r="AH3341" s="1">
        <v>1.0</v>
      </c>
      <c r="AI3341" s="1">
        <v>100.0</v>
      </c>
      <c r="AJ3341" s="1">
        <v>10.0</v>
      </c>
      <c r="AK3341" s="1">
        <v>10.0</v>
      </c>
      <c r="AL3341" s="1">
        <v>10.0</v>
      </c>
      <c r="AM3341" s="1">
        <v>10.0</v>
      </c>
      <c r="AN3341" s="1">
        <v>10.0</v>
      </c>
      <c r="AO3341" s="1">
        <v>10.0</v>
      </c>
    </row>
    <row r="3342">
      <c r="A3342" s="2">
        <v>6268354.0</v>
      </c>
      <c r="B3342" s="1" t="s">
        <v>585</v>
      </c>
      <c r="C3342" s="1">
        <v>2013.0</v>
      </c>
      <c r="D3342" s="3" t="s">
        <v>660</v>
      </c>
      <c r="E3342" s="14">
        <f t="shared" si="2"/>
        <v>5/7/2013</v>
      </c>
      <c r="F3342" s="15">
        <f t="shared" si="3"/>
        <v>3.31720606738332</v>
      </c>
      <c r="G3342" s="2">
        <v>1143176.0</v>
      </c>
      <c r="H3342" s="1" t="s">
        <v>63</v>
      </c>
      <c r="I3342" s="1" t="s">
        <v>5</v>
      </c>
      <c r="J3342" s="5" t="str">
        <f>VLOOKUP(I3342,city,2,FALSE)</f>
        <v>Amsterdam</v>
      </c>
      <c r="K3342" s="1" t="s">
        <v>6</v>
      </c>
      <c r="L3342" s="5" t="str">
        <f>VLOOKUP(K3342,state,2,FALSE)</f>
        <v>North Holland</v>
      </c>
      <c r="M3342" s="2">
        <v>1016.0</v>
      </c>
      <c r="N3342" s="1" t="s">
        <v>92</v>
      </c>
      <c r="O3342" s="1">
        <v>52.3664235255267</v>
      </c>
      <c r="P3342" s="1">
        <v>4.88119032999208</v>
      </c>
      <c r="Q3342" s="1" t="s">
        <v>95</v>
      </c>
      <c r="R3342" s="1" t="s">
        <v>97</v>
      </c>
      <c r="S3342" s="1">
        <v>4.0</v>
      </c>
      <c r="T3342" s="1">
        <v>1.5</v>
      </c>
      <c r="U3342" s="1">
        <v>2.0</v>
      </c>
      <c r="V3342" s="1">
        <v>3.0</v>
      </c>
      <c r="W3342" s="1" t="s">
        <v>98</v>
      </c>
      <c r="X3342" s="6">
        <v>200.0</v>
      </c>
      <c r="Y3342" s="1">
        <v>1.0</v>
      </c>
      <c r="Z3342" s="1">
        <v>0.0</v>
      </c>
      <c r="AA3342" s="1">
        <v>2.0</v>
      </c>
      <c r="AB3342" s="5">
        <f t="shared" si="4"/>
        <v>102</v>
      </c>
      <c r="AC3342" s="8">
        <f t="shared" si="5"/>
        <v>200</v>
      </c>
      <c r="AD3342" s="8">
        <f t="shared" ref="AD3342:AE3342" si="3345">AC3342*AA3342</f>
        <v>400</v>
      </c>
      <c r="AE3342" s="8">
        <f t="shared" si="3345"/>
        <v>40800</v>
      </c>
      <c r="AF3342" s="1" t="s">
        <v>144</v>
      </c>
      <c r="AG3342" s="1">
        <v>1.0</v>
      </c>
      <c r="AH3342" s="1">
        <v>51.0</v>
      </c>
      <c r="AI3342" s="1">
        <v>97.0</v>
      </c>
      <c r="AJ3342" s="1">
        <v>10.0</v>
      </c>
      <c r="AK3342" s="1">
        <v>10.0</v>
      </c>
      <c r="AL3342" s="1">
        <v>10.0</v>
      </c>
      <c r="AM3342" s="1">
        <v>10.0</v>
      </c>
      <c r="AN3342" s="1">
        <v>10.0</v>
      </c>
      <c r="AO3342" s="1">
        <v>10.0</v>
      </c>
    </row>
    <row r="3343">
      <c r="A3343" s="2">
        <v>6268932.0</v>
      </c>
      <c r="B3343" s="1" t="s">
        <v>3387</v>
      </c>
      <c r="C3343" s="1">
        <v>2013.0</v>
      </c>
      <c r="D3343" s="3" t="s">
        <v>660</v>
      </c>
      <c r="E3343" s="14">
        <f t="shared" si="2"/>
        <v>5/7/2013</v>
      </c>
      <c r="F3343" s="15">
        <f t="shared" si="3"/>
        <v>3.31720606738332</v>
      </c>
      <c r="G3343" s="2">
        <v>1410121.0</v>
      </c>
      <c r="H3343" s="1" t="s">
        <v>35</v>
      </c>
      <c r="I3343" s="1" t="s">
        <v>5</v>
      </c>
      <c r="J3343" s="5" t="str">
        <f>VLOOKUP(I3343,city,2,FALSE)</f>
        <v>Amsterdam</v>
      </c>
      <c r="K3343" s="1" t="s">
        <v>6</v>
      </c>
      <c r="L3343" s="5" t="str">
        <f>VLOOKUP(K3343,state,2,FALSE)</f>
        <v>North Holland</v>
      </c>
      <c r="M3343" s="2" t="s">
        <v>599</v>
      </c>
      <c r="N3343" s="1" t="s">
        <v>92</v>
      </c>
      <c r="O3343" s="1">
        <v>52.3622180688326</v>
      </c>
      <c r="P3343" s="1">
        <v>4.9325842211365</v>
      </c>
      <c r="Q3343" s="1" t="s">
        <v>95</v>
      </c>
      <c r="R3343" s="1" t="s">
        <v>97</v>
      </c>
      <c r="S3343" s="1">
        <v>4.0</v>
      </c>
      <c r="T3343" s="1">
        <v>1.0</v>
      </c>
      <c r="U3343" s="1">
        <v>1.0</v>
      </c>
      <c r="V3343" s="1">
        <v>2.0</v>
      </c>
      <c r="W3343" s="1" t="s">
        <v>98</v>
      </c>
      <c r="X3343" s="6">
        <v>85.0</v>
      </c>
      <c r="Y3343" s="1">
        <v>2.0</v>
      </c>
      <c r="Z3343" s="1">
        <v>20.0</v>
      </c>
      <c r="AA3343" s="1">
        <v>2.0</v>
      </c>
      <c r="AB3343" s="5">
        <f t="shared" si="4"/>
        <v>38</v>
      </c>
      <c r="AC3343" s="8">
        <f t="shared" si="5"/>
        <v>85</v>
      </c>
      <c r="AD3343" s="8">
        <f t="shared" ref="AD3343:AE3343" si="3346">AC3343*AA3343</f>
        <v>170</v>
      </c>
      <c r="AE3343" s="8">
        <f t="shared" si="3346"/>
        <v>6460</v>
      </c>
      <c r="AF3343" s="1" t="s">
        <v>115</v>
      </c>
      <c r="AG3343" s="1">
        <v>0.6</v>
      </c>
      <c r="AH3343" s="1">
        <v>19.0</v>
      </c>
      <c r="AI3343" s="1">
        <v>97.0</v>
      </c>
      <c r="AJ3343" s="1">
        <v>10.0</v>
      </c>
      <c r="AK3343" s="1">
        <v>9.0</v>
      </c>
      <c r="AL3343" s="1">
        <v>10.0</v>
      </c>
      <c r="AM3343" s="1">
        <v>10.0</v>
      </c>
      <c r="AN3343" s="1">
        <v>10.0</v>
      </c>
      <c r="AO3343" s="1">
        <v>10.0</v>
      </c>
    </row>
    <row r="3344">
      <c r="A3344" s="2">
        <v>6269922.0</v>
      </c>
      <c r="B3344" s="1" t="s">
        <v>3388</v>
      </c>
      <c r="C3344" s="1">
        <v>2013.0</v>
      </c>
      <c r="D3344" s="3" t="s">
        <v>660</v>
      </c>
      <c r="E3344" s="14">
        <f t="shared" si="2"/>
        <v>5/7/2013</v>
      </c>
      <c r="F3344" s="15">
        <f t="shared" si="3"/>
        <v>3.31720606738332</v>
      </c>
      <c r="G3344" s="2">
        <v>883131.0</v>
      </c>
      <c r="H3344" s="1" t="s">
        <v>63</v>
      </c>
      <c r="I3344" s="1" t="s">
        <v>5</v>
      </c>
      <c r="J3344" s="5" t="str">
        <f>VLOOKUP(I3344,city,2,FALSE)</f>
        <v>Amsterdam</v>
      </c>
      <c r="K3344" s="1" t="s">
        <v>6</v>
      </c>
      <c r="L3344" s="5" t="str">
        <f>VLOOKUP(K3344,state,2,FALSE)</f>
        <v>North Holland</v>
      </c>
      <c r="M3344" s="2" t="s">
        <v>2077</v>
      </c>
      <c r="N3344" s="1" t="s">
        <v>92</v>
      </c>
      <c r="O3344" s="1">
        <v>52.3810999720962</v>
      </c>
      <c r="P3344" s="1">
        <v>4.88701137782724</v>
      </c>
      <c r="Q3344" s="1" t="s">
        <v>257</v>
      </c>
      <c r="R3344" s="1" t="s">
        <v>97</v>
      </c>
      <c r="S3344" s="1">
        <v>2.0</v>
      </c>
      <c r="T3344" s="1">
        <v>1.0</v>
      </c>
      <c r="U3344" s="1">
        <v>2.0</v>
      </c>
      <c r="V3344" s="1">
        <v>2.0</v>
      </c>
      <c r="W3344" s="1" t="s">
        <v>98</v>
      </c>
      <c r="X3344" s="6">
        <v>105.0</v>
      </c>
      <c r="Y3344" s="1">
        <v>1.0</v>
      </c>
      <c r="Z3344" s="1">
        <v>50.0</v>
      </c>
      <c r="AA3344" s="1">
        <v>1.0</v>
      </c>
      <c r="AB3344" s="5">
        <f t="shared" si="4"/>
        <v>126</v>
      </c>
      <c r="AC3344" s="8">
        <f t="shared" si="5"/>
        <v>155</v>
      </c>
      <c r="AD3344" s="8">
        <f t="shared" ref="AD3344:AE3344" si="3347">AC3344*AA3344</f>
        <v>155</v>
      </c>
      <c r="AE3344" s="8">
        <f t="shared" si="3347"/>
        <v>19530</v>
      </c>
      <c r="AF3344" s="1" t="s">
        <v>141</v>
      </c>
      <c r="AG3344" s="1">
        <v>1.0</v>
      </c>
      <c r="AH3344" s="1">
        <v>63.0</v>
      </c>
      <c r="AI3344" s="1">
        <v>97.0</v>
      </c>
      <c r="AJ3344" s="1">
        <v>10.0</v>
      </c>
      <c r="AK3344" s="1">
        <v>10.0</v>
      </c>
      <c r="AL3344" s="1">
        <v>10.0</v>
      </c>
      <c r="AM3344" s="1">
        <v>10.0</v>
      </c>
      <c r="AN3344" s="1">
        <v>10.0</v>
      </c>
      <c r="AO3344" s="1">
        <v>10.0</v>
      </c>
    </row>
    <row r="3345">
      <c r="A3345" s="2">
        <v>6272737.0</v>
      </c>
      <c r="B3345" s="1" t="s">
        <v>3389</v>
      </c>
      <c r="C3345" s="1">
        <v>2013.0</v>
      </c>
      <c r="D3345" s="3" t="s">
        <v>660</v>
      </c>
      <c r="E3345" s="14">
        <f t="shared" si="2"/>
        <v>5/7/2013</v>
      </c>
      <c r="F3345" s="15">
        <f t="shared" si="3"/>
        <v>3.31720606738332</v>
      </c>
      <c r="G3345" s="2">
        <v>1253770.0</v>
      </c>
      <c r="H3345" s="1" t="s">
        <v>46</v>
      </c>
      <c r="I3345" s="1" t="s">
        <v>5</v>
      </c>
      <c r="J3345" s="5" t="str">
        <f>VLOOKUP(I3345,city,2,FALSE)</f>
        <v>Amsterdam</v>
      </c>
      <c r="K3345" s="1" t="s">
        <v>6</v>
      </c>
      <c r="L3345" s="5" t="str">
        <f>VLOOKUP(K3345,state,2,FALSE)</f>
        <v>North Holland</v>
      </c>
      <c r="M3345" s="2" t="s">
        <v>445</v>
      </c>
      <c r="N3345" s="1" t="s">
        <v>92</v>
      </c>
      <c r="O3345" s="1">
        <v>52.3696960502462</v>
      </c>
      <c r="P3345" s="1">
        <v>4.93013688306394</v>
      </c>
      <c r="Q3345" s="1" t="s">
        <v>95</v>
      </c>
      <c r="R3345" s="1" t="s">
        <v>97</v>
      </c>
      <c r="S3345" s="1">
        <v>6.0</v>
      </c>
      <c r="T3345" s="1">
        <v>1.0</v>
      </c>
      <c r="U3345" s="1">
        <v>2.0</v>
      </c>
      <c r="V3345" s="1">
        <v>4.0</v>
      </c>
      <c r="W3345" s="1" t="s">
        <v>98</v>
      </c>
      <c r="X3345" s="6">
        <v>55.0</v>
      </c>
      <c r="Y3345" s="1">
        <v>1.0</v>
      </c>
      <c r="Z3345" s="1">
        <v>45.0</v>
      </c>
      <c r="AA3345" s="1">
        <v>1.0</v>
      </c>
      <c r="AB3345" s="5">
        <f t="shared" si="4"/>
        <v>4</v>
      </c>
      <c r="AC3345" s="8">
        <f t="shared" si="5"/>
        <v>100</v>
      </c>
      <c r="AD3345" s="8">
        <f t="shared" ref="AD3345:AE3345" si="3348">AC3345*AA3345</f>
        <v>100</v>
      </c>
      <c r="AE3345" s="8">
        <f t="shared" si="3348"/>
        <v>400</v>
      </c>
      <c r="AF3345" s="1" t="s">
        <v>141</v>
      </c>
      <c r="AG3345" s="1">
        <v>1.0</v>
      </c>
      <c r="AH3345" s="1">
        <v>2.0</v>
      </c>
      <c r="AI3345" s="1">
        <v>100.0</v>
      </c>
      <c r="AJ3345" s="1">
        <v>8.0</v>
      </c>
      <c r="AK3345" s="1">
        <v>9.0</v>
      </c>
      <c r="AL3345" s="1">
        <v>8.0</v>
      </c>
      <c r="AM3345" s="1">
        <v>8.0</v>
      </c>
      <c r="AN3345" s="1">
        <v>8.0</v>
      </c>
      <c r="AO3345" s="1">
        <v>8.0</v>
      </c>
    </row>
    <row r="3346">
      <c r="A3346" s="2">
        <v>6282852.0</v>
      </c>
      <c r="B3346" s="1" t="s">
        <v>376</v>
      </c>
      <c r="C3346" s="1">
        <v>2013.0</v>
      </c>
      <c r="D3346" s="3" t="s">
        <v>1660</v>
      </c>
      <c r="E3346" s="14">
        <f t="shared" si="2"/>
        <v>5/8/2013</v>
      </c>
      <c r="F3346" s="15">
        <f t="shared" si="3"/>
        <v>3.31446634135592</v>
      </c>
      <c r="G3346" s="2">
        <v>1705179.0</v>
      </c>
      <c r="H3346" s="1" t="s">
        <v>67</v>
      </c>
      <c r="I3346" s="1" t="s">
        <v>5</v>
      </c>
      <c r="J3346" s="5" t="str">
        <f>VLOOKUP(I3346,city,2,FALSE)</f>
        <v>Amsterdam</v>
      </c>
      <c r="K3346" s="1" t="s">
        <v>6</v>
      </c>
      <c r="L3346" s="5" t="str">
        <f>VLOOKUP(K3346,state,2,FALSE)</f>
        <v>North Holland</v>
      </c>
      <c r="M3346" s="2">
        <v>1071.0</v>
      </c>
      <c r="N3346" s="1" t="s">
        <v>92</v>
      </c>
      <c r="O3346" s="1">
        <v>52.3531920749706</v>
      </c>
      <c r="P3346" s="1">
        <v>4.88613798982314</v>
      </c>
      <c r="Q3346" s="1" t="s">
        <v>95</v>
      </c>
      <c r="R3346" s="1" t="s">
        <v>97</v>
      </c>
      <c r="S3346" s="1">
        <v>4.0</v>
      </c>
      <c r="T3346" s="1">
        <v>1.0</v>
      </c>
      <c r="U3346" s="1">
        <v>1.0</v>
      </c>
      <c r="V3346" s="1">
        <v>2.0</v>
      </c>
      <c r="W3346" s="1" t="s">
        <v>98</v>
      </c>
      <c r="X3346" s="6">
        <v>230.0</v>
      </c>
      <c r="Y3346" s="1">
        <v>1.0</v>
      </c>
      <c r="Z3346" s="1">
        <v>0.0</v>
      </c>
      <c r="AA3346" s="1">
        <v>2.0</v>
      </c>
      <c r="AB3346" s="5">
        <f t="shared" si="4"/>
        <v>12</v>
      </c>
      <c r="AC3346" s="8">
        <f t="shared" si="5"/>
        <v>230</v>
      </c>
      <c r="AD3346" s="8">
        <f t="shared" ref="AD3346:AE3346" si="3349">AC3346*AA3346</f>
        <v>460</v>
      </c>
      <c r="AE3346" s="8">
        <f t="shared" si="3349"/>
        <v>5520</v>
      </c>
      <c r="AF3346" s="1" t="s">
        <v>159</v>
      </c>
      <c r="AG3346" s="1" t="s">
        <v>159</v>
      </c>
      <c r="AH3346" s="1">
        <v>6.0</v>
      </c>
      <c r="AI3346" s="1">
        <v>90.0</v>
      </c>
      <c r="AJ3346" s="1">
        <v>10.0</v>
      </c>
      <c r="AK3346" s="1">
        <v>9.0</v>
      </c>
      <c r="AL3346" s="1">
        <v>10.0</v>
      </c>
      <c r="AM3346" s="1">
        <v>10.0</v>
      </c>
      <c r="AN3346" s="1">
        <v>10.0</v>
      </c>
      <c r="AO3346" s="1">
        <v>9.0</v>
      </c>
    </row>
    <row r="3347">
      <c r="A3347" s="2">
        <v>6283020.0</v>
      </c>
      <c r="B3347" s="1" t="s">
        <v>743</v>
      </c>
      <c r="C3347" s="1">
        <v>2013.0</v>
      </c>
      <c r="D3347" s="3" t="s">
        <v>1660</v>
      </c>
      <c r="E3347" s="14">
        <f t="shared" si="2"/>
        <v>5/8/2013</v>
      </c>
      <c r="F3347" s="15">
        <f t="shared" si="3"/>
        <v>3.31446634135592</v>
      </c>
      <c r="G3347" s="2">
        <v>5727342.0</v>
      </c>
      <c r="H3347" s="1" t="s">
        <v>67</v>
      </c>
      <c r="I3347" s="1" t="s">
        <v>5</v>
      </c>
      <c r="J3347" s="5" t="str">
        <f>VLOOKUP(I3347,city,2,FALSE)</f>
        <v>Amsterdam</v>
      </c>
      <c r="K3347" s="1" t="s">
        <v>31</v>
      </c>
      <c r="L3347" s="5" t="str">
        <f>VLOOKUP(K3347,state,2,FALSE)</f>
        <v>North Holland</v>
      </c>
      <c r="M3347" s="2" t="s">
        <v>3390</v>
      </c>
      <c r="N3347" s="1" t="s">
        <v>92</v>
      </c>
      <c r="O3347" s="1">
        <v>52.3565942964873</v>
      </c>
      <c r="P3347" s="1">
        <v>4.85387750534407</v>
      </c>
      <c r="Q3347" s="1" t="s">
        <v>95</v>
      </c>
      <c r="R3347" s="1" t="s">
        <v>97</v>
      </c>
      <c r="S3347" s="1">
        <v>4.0</v>
      </c>
      <c r="T3347" s="1">
        <v>1.0</v>
      </c>
      <c r="U3347" s="1">
        <v>2.0</v>
      </c>
      <c r="V3347" s="1">
        <v>3.0</v>
      </c>
      <c r="W3347" s="1" t="s">
        <v>98</v>
      </c>
      <c r="X3347" s="6">
        <v>125.0</v>
      </c>
      <c r="Y3347" s="1">
        <v>1.0</v>
      </c>
      <c r="Z3347" s="1">
        <v>0.0</v>
      </c>
      <c r="AA3347" s="1">
        <v>2.0</v>
      </c>
      <c r="AB3347" s="5">
        <f t="shared" si="4"/>
        <v>2</v>
      </c>
      <c r="AC3347" s="8">
        <f t="shared" si="5"/>
        <v>125</v>
      </c>
      <c r="AD3347" s="8">
        <f t="shared" ref="AD3347:AE3347" si="3350">AC3347*AA3347</f>
        <v>250</v>
      </c>
      <c r="AE3347" s="8">
        <f t="shared" si="3350"/>
        <v>500</v>
      </c>
      <c r="AF3347" s="1" t="s">
        <v>115</v>
      </c>
      <c r="AG3347" s="1">
        <v>0.54</v>
      </c>
      <c r="AH3347" s="1">
        <v>1.0</v>
      </c>
      <c r="AI3347" s="1">
        <v>100.0</v>
      </c>
      <c r="AJ3347" s="1">
        <v>10.0</v>
      </c>
      <c r="AK3347" s="1">
        <v>10.0</v>
      </c>
      <c r="AL3347" s="1">
        <v>10.0</v>
      </c>
      <c r="AM3347" s="1">
        <v>10.0</v>
      </c>
      <c r="AN3347" s="1">
        <v>10.0</v>
      </c>
      <c r="AO3347" s="1">
        <v>10.0</v>
      </c>
    </row>
    <row r="3348">
      <c r="A3348" s="2">
        <v>6283751.0</v>
      </c>
      <c r="B3348" s="1" t="s">
        <v>3391</v>
      </c>
      <c r="C3348" s="1">
        <v>2013.0</v>
      </c>
      <c r="D3348" s="3" t="s">
        <v>1660</v>
      </c>
      <c r="E3348" s="14">
        <f t="shared" si="2"/>
        <v>5/8/2013</v>
      </c>
      <c r="F3348" s="15">
        <f t="shared" si="3"/>
        <v>3.31446634135592</v>
      </c>
      <c r="G3348" s="2">
        <v>1160873.0</v>
      </c>
      <c r="H3348" s="1" t="s">
        <v>41</v>
      </c>
      <c r="I3348" s="1" t="s">
        <v>5</v>
      </c>
      <c r="J3348" s="5" t="str">
        <f>VLOOKUP(I3348,city,2,FALSE)</f>
        <v>Amsterdam</v>
      </c>
      <c r="K3348" s="1" t="s">
        <v>6</v>
      </c>
      <c r="L3348" s="5" t="str">
        <f>VLOOKUP(K3348,state,2,FALSE)</f>
        <v>North Holland</v>
      </c>
      <c r="M3348" s="2"/>
      <c r="N3348" s="1" t="s">
        <v>92</v>
      </c>
      <c r="O3348" s="1">
        <v>52.3692943896017</v>
      </c>
      <c r="P3348" s="1">
        <v>4.85024139837257</v>
      </c>
      <c r="Q3348" s="1" t="s">
        <v>95</v>
      </c>
      <c r="R3348" s="1" t="s">
        <v>97</v>
      </c>
      <c r="S3348" s="1">
        <v>2.0</v>
      </c>
      <c r="T3348" s="1">
        <v>1.0</v>
      </c>
      <c r="U3348" s="1">
        <v>1.0</v>
      </c>
      <c r="V3348" s="1">
        <v>1.0</v>
      </c>
      <c r="W3348" s="1" t="s">
        <v>98</v>
      </c>
      <c r="X3348" s="6">
        <v>90.0</v>
      </c>
      <c r="Y3348" s="1">
        <v>1.0</v>
      </c>
      <c r="Z3348" s="1">
        <v>0.0</v>
      </c>
      <c r="AA3348" s="1">
        <v>3.0</v>
      </c>
      <c r="AB3348" s="5">
        <f t="shared" si="4"/>
        <v>30</v>
      </c>
      <c r="AC3348" s="8">
        <f t="shared" si="5"/>
        <v>90</v>
      </c>
      <c r="AD3348" s="8">
        <f t="shared" ref="AD3348:AE3348" si="3351">AC3348*AA3348</f>
        <v>270</v>
      </c>
      <c r="AE3348" s="8">
        <f t="shared" si="3351"/>
        <v>8100</v>
      </c>
      <c r="AF3348" s="1" t="s">
        <v>115</v>
      </c>
      <c r="AG3348" s="1">
        <v>1.0</v>
      </c>
      <c r="AH3348" s="1">
        <v>15.0</v>
      </c>
      <c r="AI3348" s="1">
        <v>97.0</v>
      </c>
      <c r="AJ3348" s="1">
        <v>10.0</v>
      </c>
      <c r="AK3348" s="1">
        <v>10.0</v>
      </c>
      <c r="AL3348" s="1">
        <v>10.0</v>
      </c>
      <c r="AM3348" s="1">
        <v>9.0</v>
      </c>
      <c r="AN3348" s="1">
        <v>9.0</v>
      </c>
      <c r="AO3348" s="1">
        <v>9.0</v>
      </c>
    </row>
    <row r="3349">
      <c r="A3349" s="2">
        <v>6284138.0</v>
      </c>
      <c r="B3349" s="1" t="s">
        <v>3392</v>
      </c>
      <c r="C3349" s="1">
        <v>2013.0</v>
      </c>
      <c r="D3349" s="3" t="s">
        <v>1660</v>
      </c>
      <c r="E3349" s="14">
        <f t="shared" si="2"/>
        <v>5/8/2013</v>
      </c>
      <c r="F3349" s="15">
        <f t="shared" si="3"/>
        <v>3.31446634135592</v>
      </c>
      <c r="G3349" s="2">
        <v>4063130.0</v>
      </c>
      <c r="H3349" s="1" t="s">
        <v>41</v>
      </c>
      <c r="I3349" s="1" t="s">
        <v>5</v>
      </c>
      <c r="J3349" s="5" t="str">
        <f>VLOOKUP(I3349,city,2,FALSE)</f>
        <v>Amsterdam</v>
      </c>
      <c r="K3349" s="1" t="s">
        <v>6</v>
      </c>
      <c r="L3349" s="5" t="str">
        <f>VLOOKUP(K3349,state,2,FALSE)</f>
        <v>North Holland</v>
      </c>
      <c r="M3349" s="2" t="s">
        <v>3393</v>
      </c>
      <c r="N3349" s="1" t="s">
        <v>92</v>
      </c>
      <c r="O3349" s="1">
        <v>52.3694270510027</v>
      </c>
      <c r="P3349" s="1">
        <v>4.85393175109888</v>
      </c>
      <c r="Q3349" s="1" t="s">
        <v>95</v>
      </c>
      <c r="R3349" s="1" t="s">
        <v>138</v>
      </c>
      <c r="S3349" s="1">
        <v>2.0</v>
      </c>
      <c r="T3349" s="1">
        <v>1.5</v>
      </c>
      <c r="U3349" s="1">
        <v>1.0</v>
      </c>
      <c r="V3349" s="1">
        <v>1.0</v>
      </c>
      <c r="W3349" s="1" t="s">
        <v>98</v>
      </c>
      <c r="X3349" s="6">
        <v>35.0</v>
      </c>
      <c r="Y3349" s="1">
        <v>1.0</v>
      </c>
      <c r="Z3349" s="1">
        <v>10.0</v>
      </c>
      <c r="AA3349" s="1">
        <v>2.0</v>
      </c>
      <c r="AB3349" s="5">
        <f t="shared" si="4"/>
        <v>6</v>
      </c>
      <c r="AC3349" s="8">
        <f t="shared" si="5"/>
        <v>45</v>
      </c>
      <c r="AD3349" s="8">
        <f t="shared" ref="AD3349:AE3349" si="3352">AC3349*AA3349</f>
        <v>90</v>
      </c>
      <c r="AE3349" s="8">
        <f t="shared" si="3352"/>
        <v>540</v>
      </c>
      <c r="AF3349" s="1" t="s">
        <v>159</v>
      </c>
      <c r="AG3349" s="1" t="s">
        <v>159</v>
      </c>
      <c r="AH3349" s="1">
        <v>3.0</v>
      </c>
      <c r="AI3349" s="1">
        <v>93.0</v>
      </c>
      <c r="AJ3349" s="1">
        <v>9.0</v>
      </c>
      <c r="AK3349" s="1">
        <v>9.0</v>
      </c>
      <c r="AL3349" s="1">
        <v>10.0</v>
      </c>
      <c r="AM3349" s="1">
        <v>10.0</v>
      </c>
      <c r="AN3349" s="1">
        <v>9.0</v>
      </c>
      <c r="AO3349" s="1">
        <v>9.0</v>
      </c>
    </row>
    <row r="3350">
      <c r="A3350" s="2">
        <v>6286286.0</v>
      </c>
      <c r="B3350" s="1" t="s">
        <v>3394</v>
      </c>
      <c r="C3350" s="1">
        <v>2013.0</v>
      </c>
      <c r="D3350" s="3" t="s">
        <v>1660</v>
      </c>
      <c r="E3350" s="14">
        <f t="shared" si="2"/>
        <v>5/8/2013</v>
      </c>
      <c r="F3350" s="15">
        <f t="shared" si="3"/>
        <v>3.31446634135592</v>
      </c>
      <c r="G3350" s="2">
        <v>1146847.0</v>
      </c>
      <c r="H3350" s="1" t="s">
        <v>89</v>
      </c>
      <c r="I3350" s="1" t="s">
        <v>5</v>
      </c>
      <c r="J3350" s="5" t="str">
        <f>VLOOKUP(I3350,city,2,FALSE)</f>
        <v>Amsterdam</v>
      </c>
      <c r="K3350" s="1" t="s">
        <v>6</v>
      </c>
      <c r="L3350" s="5" t="str">
        <f>VLOOKUP(K3350,state,2,FALSE)</f>
        <v>North Holland</v>
      </c>
      <c r="M3350" s="2" t="s">
        <v>3395</v>
      </c>
      <c r="N3350" s="1" t="s">
        <v>92</v>
      </c>
      <c r="O3350" s="1">
        <v>52.3227390851399</v>
      </c>
      <c r="P3350" s="1">
        <v>4.88998230355939</v>
      </c>
      <c r="Q3350" s="1" t="s">
        <v>95</v>
      </c>
      <c r="R3350" s="1" t="s">
        <v>97</v>
      </c>
      <c r="S3350" s="1">
        <v>6.0</v>
      </c>
      <c r="T3350" s="1">
        <v>1.0</v>
      </c>
      <c r="U3350" s="1">
        <v>3.0</v>
      </c>
      <c r="V3350" s="1">
        <v>4.0</v>
      </c>
      <c r="W3350" s="1" t="s">
        <v>98</v>
      </c>
      <c r="X3350" s="6">
        <v>140.0</v>
      </c>
      <c r="Y3350" s="1">
        <v>2.0</v>
      </c>
      <c r="Z3350" s="1">
        <v>0.0</v>
      </c>
      <c r="AA3350" s="1">
        <v>1.0</v>
      </c>
      <c r="AB3350" s="5">
        <f t="shared" si="4"/>
        <v>12</v>
      </c>
      <c r="AC3350" s="8">
        <f t="shared" si="5"/>
        <v>140</v>
      </c>
      <c r="AD3350" s="8">
        <f t="shared" ref="AD3350:AE3350" si="3353">AC3350*AA3350</f>
        <v>140</v>
      </c>
      <c r="AE3350" s="8">
        <f t="shared" si="3353"/>
        <v>1680</v>
      </c>
      <c r="AF3350" s="1" t="s">
        <v>144</v>
      </c>
      <c r="AG3350" s="1">
        <v>0.83</v>
      </c>
      <c r="AH3350" s="1">
        <v>6.0</v>
      </c>
      <c r="AI3350" s="1">
        <v>90.0</v>
      </c>
      <c r="AJ3350" s="1">
        <v>9.0</v>
      </c>
      <c r="AK3350" s="1">
        <v>8.0</v>
      </c>
      <c r="AL3350" s="1">
        <v>9.0</v>
      </c>
      <c r="AM3350" s="1">
        <v>9.0</v>
      </c>
      <c r="AN3350" s="1">
        <v>8.0</v>
      </c>
      <c r="AO3350" s="1">
        <v>9.0</v>
      </c>
    </row>
    <row r="3351">
      <c r="A3351" s="2">
        <v>6287169.0</v>
      </c>
      <c r="B3351" s="1" t="s">
        <v>3396</v>
      </c>
      <c r="C3351" s="1">
        <v>2013.0</v>
      </c>
      <c r="D3351" s="3" t="s">
        <v>1660</v>
      </c>
      <c r="E3351" s="14">
        <f t="shared" si="2"/>
        <v>5/8/2013</v>
      </c>
      <c r="F3351" s="15">
        <f t="shared" si="3"/>
        <v>3.31446634135592</v>
      </c>
      <c r="G3351" s="2">
        <v>5361463.0</v>
      </c>
      <c r="H3351" s="1" t="s">
        <v>46</v>
      </c>
      <c r="I3351" s="1" t="s">
        <v>5</v>
      </c>
      <c r="J3351" s="5" t="str">
        <f>VLOOKUP(I3351,city,2,FALSE)</f>
        <v>Amsterdam</v>
      </c>
      <c r="K3351" s="1" t="s">
        <v>31</v>
      </c>
      <c r="L3351" s="5" t="str">
        <f>VLOOKUP(K3351,state,2,FALSE)</f>
        <v>North Holland</v>
      </c>
      <c r="M3351" s="2" t="s">
        <v>3397</v>
      </c>
      <c r="N3351" s="1" t="s">
        <v>92</v>
      </c>
      <c r="O3351" s="1">
        <v>52.3645612422372</v>
      </c>
      <c r="P3351" s="1">
        <v>4.90483113744869</v>
      </c>
      <c r="Q3351" s="1" t="s">
        <v>95</v>
      </c>
      <c r="R3351" s="1" t="s">
        <v>97</v>
      </c>
      <c r="S3351" s="1">
        <v>3.0</v>
      </c>
      <c r="T3351" s="1">
        <v>1.0</v>
      </c>
      <c r="U3351" s="1">
        <v>1.0</v>
      </c>
      <c r="V3351" s="1">
        <v>1.0</v>
      </c>
      <c r="W3351" s="1" t="s">
        <v>98</v>
      </c>
      <c r="X3351" s="6">
        <v>99.0</v>
      </c>
      <c r="Y3351" s="1">
        <v>2.0</v>
      </c>
      <c r="Z3351" s="1">
        <v>30.0</v>
      </c>
      <c r="AA3351" s="1">
        <v>1.0</v>
      </c>
      <c r="AB3351" s="5">
        <f t="shared" si="4"/>
        <v>12</v>
      </c>
      <c r="AC3351" s="8">
        <f t="shared" si="5"/>
        <v>99</v>
      </c>
      <c r="AD3351" s="8">
        <f t="shared" ref="AD3351:AE3351" si="3354">AC3351*AA3351</f>
        <v>99</v>
      </c>
      <c r="AE3351" s="8">
        <f t="shared" si="3354"/>
        <v>1188</v>
      </c>
      <c r="AF3351" s="1" t="s">
        <v>115</v>
      </c>
      <c r="AG3351" s="1">
        <v>0.82</v>
      </c>
      <c r="AH3351" s="1">
        <v>6.0</v>
      </c>
      <c r="AI3351" s="1">
        <v>100.0</v>
      </c>
      <c r="AJ3351" s="1">
        <v>10.0</v>
      </c>
      <c r="AK3351" s="1">
        <v>10.0</v>
      </c>
      <c r="AL3351" s="1">
        <v>10.0</v>
      </c>
      <c r="AM3351" s="1">
        <v>10.0</v>
      </c>
      <c r="AN3351" s="1">
        <v>10.0</v>
      </c>
      <c r="AO3351" s="1">
        <v>10.0</v>
      </c>
    </row>
    <row r="3352">
      <c r="A3352" s="2">
        <v>6287169.0</v>
      </c>
      <c r="B3352" s="1" t="s">
        <v>3396</v>
      </c>
      <c r="C3352" s="1">
        <v>2013.0</v>
      </c>
      <c r="D3352" s="3" t="s">
        <v>1660</v>
      </c>
      <c r="E3352" s="14">
        <f t="shared" si="2"/>
        <v>5/8/2013</v>
      </c>
      <c r="F3352" s="15">
        <f t="shared" si="3"/>
        <v>3.31446634135592</v>
      </c>
      <c r="G3352" s="2">
        <v>5728379.0</v>
      </c>
      <c r="H3352" s="1" t="s">
        <v>7</v>
      </c>
      <c r="I3352" s="1" t="s">
        <v>5</v>
      </c>
      <c r="J3352" s="5" t="str">
        <f>VLOOKUP(I3352,city,2,FALSE)</f>
        <v>Amsterdam</v>
      </c>
      <c r="K3352" s="1" t="s">
        <v>31</v>
      </c>
      <c r="L3352" s="5" t="str">
        <f>VLOOKUP(K3352,state,2,FALSE)</f>
        <v>North Holland</v>
      </c>
      <c r="M3352" s="2"/>
      <c r="N3352" s="1" t="s">
        <v>92</v>
      </c>
      <c r="O3352" s="1">
        <v>52.3833211707134</v>
      </c>
      <c r="P3352" s="1">
        <v>4.86964220991406</v>
      </c>
      <c r="Q3352" s="1" t="s">
        <v>95</v>
      </c>
      <c r="R3352" s="1" t="s">
        <v>97</v>
      </c>
      <c r="S3352" s="1">
        <v>2.0</v>
      </c>
      <c r="T3352" s="1">
        <v>1.0</v>
      </c>
      <c r="U3352" s="1">
        <v>2.0</v>
      </c>
      <c r="V3352" s="1">
        <v>2.0</v>
      </c>
      <c r="W3352" s="1" t="s">
        <v>98</v>
      </c>
      <c r="X3352" s="6">
        <v>79.0</v>
      </c>
      <c r="Y3352" s="1">
        <v>2.0</v>
      </c>
      <c r="Z3352" s="1">
        <v>50.0</v>
      </c>
      <c r="AA3352" s="1">
        <v>1.0</v>
      </c>
      <c r="AB3352" s="5">
        <f t="shared" si="4"/>
        <v>2</v>
      </c>
      <c r="AC3352" s="8">
        <f t="shared" si="5"/>
        <v>79</v>
      </c>
      <c r="AD3352" s="8">
        <f t="shared" ref="AD3352:AE3352" si="3355">AC3352*AA3352</f>
        <v>79</v>
      </c>
      <c r="AE3352" s="8">
        <f t="shared" si="3355"/>
        <v>158</v>
      </c>
      <c r="AF3352" s="1" t="s">
        <v>115</v>
      </c>
      <c r="AG3352" s="1">
        <v>0.84</v>
      </c>
      <c r="AH3352" s="1">
        <v>1.0</v>
      </c>
      <c r="AI3352" s="1">
        <v>100.0</v>
      </c>
      <c r="AJ3352" s="1">
        <v>10.0</v>
      </c>
      <c r="AK3352" s="1">
        <v>10.0</v>
      </c>
      <c r="AL3352" s="1">
        <v>10.0</v>
      </c>
      <c r="AM3352" s="1">
        <v>10.0</v>
      </c>
      <c r="AN3352" s="1">
        <v>10.0</v>
      </c>
      <c r="AO3352" s="1">
        <v>10.0</v>
      </c>
    </row>
    <row r="3353">
      <c r="A3353" s="2">
        <v>6293572.0</v>
      </c>
      <c r="B3353" s="1" t="s">
        <v>2129</v>
      </c>
      <c r="C3353" s="1">
        <v>2013.0</v>
      </c>
      <c r="D3353" s="3" t="s">
        <v>1660</v>
      </c>
      <c r="E3353" s="14">
        <f t="shared" si="2"/>
        <v>5/8/2013</v>
      </c>
      <c r="F3353" s="15">
        <f t="shared" si="3"/>
        <v>3.31446634135592</v>
      </c>
      <c r="G3353" s="2">
        <v>3912050.0</v>
      </c>
      <c r="H3353" s="1" t="s">
        <v>41</v>
      </c>
      <c r="I3353" s="1" t="s">
        <v>5</v>
      </c>
      <c r="J3353" s="5" t="str">
        <f>VLOOKUP(I3353,city,2,FALSE)</f>
        <v>Amsterdam</v>
      </c>
      <c r="K3353" s="1" t="s">
        <v>6</v>
      </c>
      <c r="L3353" s="5" t="str">
        <f>VLOOKUP(K3353,state,2,FALSE)</f>
        <v>North Holland</v>
      </c>
      <c r="M3353" s="2">
        <v>1054.0</v>
      </c>
      <c r="N3353" s="1" t="s">
        <v>92</v>
      </c>
      <c r="O3353" s="1">
        <v>52.3617779927909</v>
      </c>
      <c r="P3353" s="1">
        <v>4.86770927380789</v>
      </c>
      <c r="Q3353" s="1" t="s">
        <v>95</v>
      </c>
      <c r="R3353" s="1" t="s">
        <v>97</v>
      </c>
      <c r="S3353" s="1">
        <v>2.0</v>
      </c>
      <c r="T3353" s="1">
        <v>1.0</v>
      </c>
      <c r="U3353" s="1">
        <v>1.0</v>
      </c>
      <c r="V3353" s="1">
        <v>1.0</v>
      </c>
      <c r="W3353" s="1" t="s">
        <v>98</v>
      </c>
      <c r="X3353" s="6">
        <v>85.0</v>
      </c>
      <c r="Y3353" s="1">
        <v>1.0</v>
      </c>
      <c r="Z3353" s="1">
        <v>0.0</v>
      </c>
      <c r="AA3353" s="1">
        <v>3.0</v>
      </c>
      <c r="AB3353" s="5">
        <f t="shared" si="4"/>
        <v>8</v>
      </c>
      <c r="AC3353" s="8">
        <f t="shared" si="5"/>
        <v>85</v>
      </c>
      <c r="AD3353" s="8">
        <f t="shared" ref="AD3353:AE3353" si="3356">AC3353*AA3353</f>
        <v>255</v>
      </c>
      <c r="AE3353" s="8">
        <f t="shared" si="3356"/>
        <v>2040</v>
      </c>
      <c r="AF3353" s="1" t="s">
        <v>115</v>
      </c>
      <c r="AG3353" s="1">
        <v>0.75</v>
      </c>
      <c r="AH3353" s="1">
        <v>4.0</v>
      </c>
      <c r="AI3353" s="1">
        <v>80.0</v>
      </c>
      <c r="AJ3353" s="1">
        <v>9.0</v>
      </c>
      <c r="AK3353" s="1">
        <v>9.0</v>
      </c>
      <c r="AL3353" s="1">
        <v>9.0</v>
      </c>
      <c r="AM3353" s="1">
        <v>9.0</v>
      </c>
      <c r="AN3353" s="1">
        <v>8.0</v>
      </c>
      <c r="AO3353" s="1">
        <v>8.0</v>
      </c>
    </row>
    <row r="3354">
      <c r="A3354" s="2">
        <v>6295473.0</v>
      </c>
      <c r="B3354" s="1" t="s">
        <v>669</v>
      </c>
      <c r="C3354" s="1">
        <v>2013.0</v>
      </c>
      <c r="D3354" s="3" t="s">
        <v>1660</v>
      </c>
      <c r="E3354" s="14">
        <f t="shared" si="2"/>
        <v>5/8/2013</v>
      </c>
      <c r="F3354" s="15">
        <f t="shared" si="3"/>
        <v>3.31446634135592</v>
      </c>
      <c r="G3354" s="2">
        <v>3280410.0</v>
      </c>
      <c r="H3354" s="1" t="s">
        <v>63</v>
      </c>
      <c r="I3354" s="1" t="s">
        <v>5</v>
      </c>
      <c r="J3354" s="5" t="str">
        <f>VLOOKUP(I3354,city,2,FALSE)</f>
        <v>Amsterdam</v>
      </c>
      <c r="K3354" s="1" t="s">
        <v>6</v>
      </c>
      <c r="L3354" s="5" t="str">
        <f>VLOOKUP(K3354,state,2,FALSE)</f>
        <v>North Holland</v>
      </c>
      <c r="M3354" s="2" t="s">
        <v>1841</v>
      </c>
      <c r="N3354" s="1" t="s">
        <v>92</v>
      </c>
      <c r="O3354" s="1">
        <v>52.3776852162988</v>
      </c>
      <c r="P3354" s="1">
        <v>4.89152274839325</v>
      </c>
      <c r="Q3354" s="1" t="s">
        <v>95</v>
      </c>
      <c r="R3354" s="1" t="s">
        <v>97</v>
      </c>
      <c r="S3354" s="1">
        <v>2.0</v>
      </c>
      <c r="T3354" s="1">
        <v>1.0</v>
      </c>
      <c r="U3354" s="1">
        <v>1.0</v>
      </c>
      <c r="V3354" s="1">
        <v>1.0</v>
      </c>
      <c r="W3354" s="1" t="s">
        <v>98</v>
      </c>
      <c r="X3354" s="6">
        <v>130.0</v>
      </c>
      <c r="Y3354" s="1">
        <v>1.0</v>
      </c>
      <c r="Z3354" s="1">
        <v>0.0</v>
      </c>
      <c r="AA3354" s="1">
        <v>2.0</v>
      </c>
      <c r="AB3354" s="5">
        <f t="shared" si="4"/>
        <v>14</v>
      </c>
      <c r="AC3354" s="8">
        <f t="shared" si="5"/>
        <v>130</v>
      </c>
      <c r="AD3354" s="8">
        <f t="shared" ref="AD3354:AE3354" si="3357">AC3354*AA3354</f>
        <v>260</v>
      </c>
      <c r="AE3354" s="8">
        <f t="shared" si="3357"/>
        <v>3640</v>
      </c>
      <c r="AF3354" s="1" t="s">
        <v>115</v>
      </c>
      <c r="AG3354" s="1">
        <v>1.0</v>
      </c>
      <c r="AH3354" s="1">
        <v>7.0</v>
      </c>
      <c r="AI3354" s="1">
        <v>89.0</v>
      </c>
      <c r="AJ3354" s="1">
        <v>9.0</v>
      </c>
      <c r="AK3354" s="1">
        <v>9.0</v>
      </c>
      <c r="AL3354" s="1">
        <v>9.0</v>
      </c>
      <c r="AM3354" s="1">
        <v>9.0</v>
      </c>
      <c r="AN3354" s="1">
        <v>10.0</v>
      </c>
      <c r="AO3354" s="1">
        <v>9.0</v>
      </c>
    </row>
    <row r="3355">
      <c r="A3355" s="2">
        <v>6299692.0</v>
      </c>
      <c r="B3355" s="1" t="s">
        <v>687</v>
      </c>
      <c r="C3355" s="1">
        <v>2013.0</v>
      </c>
      <c r="D3355" s="3" t="s">
        <v>663</v>
      </c>
      <c r="E3355" s="14">
        <f t="shared" si="2"/>
        <v>5/9/2013</v>
      </c>
      <c r="F3355" s="15">
        <f t="shared" si="3"/>
        <v>3.31172661532852</v>
      </c>
      <c r="G3355" s="2">
        <v>1155386.0</v>
      </c>
      <c r="H3355" s="1" t="s">
        <v>70</v>
      </c>
      <c r="I3355" s="1" t="s">
        <v>5</v>
      </c>
      <c r="J3355" s="5" t="str">
        <f>VLOOKUP(I3355,city,2,FALSE)</f>
        <v>Amsterdam</v>
      </c>
      <c r="K3355" s="1" t="s">
        <v>6</v>
      </c>
      <c r="L3355" s="5" t="str">
        <f>VLOOKUP(K3355,state,2,FALSE)</f>
        <v>North Holland</v>
      </c>
      <c r="M3355" s="2">
        <v>1079.0</v>
      </c>
      <c r="N3355" s="1" t="s">
        <v>92</v>
      </c>
      <c r="O3355" s="1">
        <v>52.3439392126509</v>
      </c>
      <c r="P3355" s="1">
        <v>4.91055117735462</v>
      </c>
      <c r="Q3355" s="1" t="s">
        <v>95</v>
      </c>
      <c r="R3355" s="1" t="s">
        <v>97</v>
      </c>
      <c r="S3355" s="1">
        <v>2.0</v>
      </c>
      <c r="T3355" s="1">
        <v>1.0</v>
      </c>
      <c r="U3355" s="1">
        <v>1.0</v>
      </c>
      <c r="V3355" s="1">
        <v>2.0</v>
      </c>
      <c r="W3355" s="1" t="s">
        <v>98</v>
      </c>
      <c r="X3355" s="6">
        <v>95.0</v>
      </c>
      <c r="Y3355" s="1">
        <v>1.0</v>
      </c>
      <c r="Z3355" s="1">
        <v>0.0</v>
      </c>
      <c r="AA3355" s="1">
        <v>3.0</v>
      </c>
      <c r="AB3355" s="5">
        <f t="shared" si="4"/>
        <v>28</v>
      </c>
      <c r="AC3355" s="8">
        <f t="shared" si="5"/>
        <v>95</v>
      </c>
      <c r="AD3355" s="8">
        <f t="shared" ref="AD3355:AE3355" si="3358">AC3355*AA3355</f>
        <v>285</v>
      </c>
      <c r="AE3355" s="8">
        <f t="shared" si="3358"/>
        <v>7980</v>
      </c>
      <c r="AF3355" s="1" t="s">
        <v>144</v>
      </c>
      <c r="AG3355" s="1">
        <v>0.97</v>
      </c>
      <c r="AH3355" s="1">
        <v>14.0</v>
      </c>
      <c r="AI3355" s="1">
        <v>98.0</v>
      </c>
      <c r="AJ3355" s="1">
        <v>10.0</v>
      </c>
      <c r="AK3355" s="1">
        <v>10.0</v>
      </c>
      <c r="AL3355" s="1">
        <v>10.0</v>
      </c>
      <c r="AM3355" s="1">
        <v>10.0</v>
      </c>
      <c r="AN3355" s="1">
        <v>9.0</v>
      </c>
      <c r="AO3355" s="1">
        <v>10.0</v>
      </c>
    </row>
    <row r="3356">
      <c r="A3356" s="2">
        <v>6302268.0</v>
      </c>
      <c r="B3356" s="1" t="s">
        <v>2075</v>
      </c>
      <c r="C3356" s="1">
        <v>2013.0</v>
      </c>
      <c r="D3356" s="3" t="s">
        <v>663</v>
      </c>
      <c r="E3356" s="14">
        <f t="shared" si="2"/>
        <v>5/9/2013</v>
      </c>
      <c r="F3356" s="15">
        <f t="shared" si="3"/>
        <v>3.31172661532852</v>
      </c>
      <c r="G3356" s="2">
        <v>1149694.0</v>
      </c>
      <c r="H3356" s="1" t="s">
        <v>65</v>
      </c>
      <c r="I3356" s="1" t="s">
        <v>5</v>
      </c>
      <c r="J3356" s="5" t="str">
        <f>VLOOKUP(I3356,city,2,FALSE)</f>
        <v>Amsterdam</v>
      </c>
      <c r="K3356" s="1" t="s">
        <v>6</v>
      </c>
      <c r="L3356" s="5" t="str">
        <f>VLOOKUP(K3356,state,2,FALSE)</f>
        <v>North Holland</v>
      </c>
      <c r="M3356" s="2">
        <v>1055.0</v>
      </c>
      <c r="N3356" s="1" t="s">
        <v>92</v>
      </c>
      <c r="O3356" s="1">
        <v>52.3806414407513</v>
      </c>
      <c r="P3356" s="1">
        <v>4.8483759022475</v>
      </c>
      <c r="Q3356" s="1" t="s">
        <v>95</v>
      </c>
      <c r="R3356" s="1" t="s">
        <v>138</v>
      </c>
      <c r="S3356" s="1">
        <v>2.0</v>
      </c>
      <c r="T3356" s="1">
        <v>1.0</v>
      </c>
      <c r="U3356" s="1">
        <v>1.0</v>
      </c>
      <c r="V3356" s="1">
        <v>2.0</v>
      </c>
      <c r="W3356" s="1" t="s">
        <v>98</v>
      </c>
      <c r="X3356" s="6">
        <v>77.0</v>
      </c>
      <c r="Y3356" s="1">
        <v>2.0</v>
      </c>
      <c r="Z3356" s="1">
        <v>35.0</v>
      </c>
      <c r="AA3356" s="1">
        <v>2.0</v>
      </c>
      <c r="AB3356" s="5">
        <f t="shared" si="4"/>
        <v>56</v>
      </c>
      <c r="AC3356" s="8">
        <f t="shared" si="5"/>
        <v>77</v>
      </c>
      <c r="AD3356" s="8">
        <f t="shared" ref="AD3356:AE3356" si="3359">AC3356*AA3356</f>
        <v>154</v>
      </c>
      <c r="AE3356" s="8">
        <f t="shared" si="3359"/>
        <v>8624</v>
      </c>
      <c r="AF3356" s="1" t="s">
        <v>144</v>
      </c>
      <c r="AG3356" s="1">
        <v>0.93</v>
      </c>
      <c r="AH3356" s="1">
        <v>28.0</v>
      </c>
      <c r="AI3356" s="1">
        <v>85.0</v>
      </c>
      <c r="AJ3356" s="1">
        <v>9.0</v>
      </c>
      <c r="AK3356" s="1">
        <v>8.0</v>
      </c>
      <c r="AL3356" s="1">
        <v>9.0</v>
      </c>
      <c r="AM3356" s="1">
        <v>10.0</v>
      </c>
      <c r="AN3356" s="1">
        <v>8.0</v>
      </c>
      <c r="AO3356" s="1">
        <v>8.0</v>
      </c>
    </row>
    <row r="3357">
      <c r="A3357" s="2">
        <v>6302356.0</v>
      </c>
      <c r="B3357" s="1" t="s">
        <v>3398</v>
      </c>
      <c r="C3357" s="1">
        <v>2013.0</v>
      </c>
      <c r="D3357" s="3" t="s">
        <v>663</v>
      </c>
      <c r="E3357" s="14">
        <f t="shared" si="2"/>
        <v>5/9/2013</v>
      </c>
      <c r="F3357" s="15">
        <f t="shared" si="3"/>
        <v>3.31172661532852</v>
      </c>
      <c r="G3357" s="2">
        <v>1159432.0</v>
      </c>
      <c r="H3357" s="1" t="s">
        <v>93</v>
      </c>
      <c r="I3357" s="1" t="s">
        <v>5</v>
      </c>
      <c r="J3357" s="5" t="str">
        <f>VLOOKUP(I3357,city,2,FALSE)</f>
        <v>Amsterdam</v>
      </c>
      <c r="K3357" s="1" t="s">
        <v>6</v>
      </c>
      <c r="L3357" s="5" t="str">
        <f>VLOOKUP(K3357,state,2,FALSE)</f>
        <v>North Holland</v>
      </c>
      <c r="M3357" s="2" t="s">
        <v>3399</v>
      </c>
      <c r="N3357" s="1" t="s">
        <v>92</v>
      </c>
      <c r="O3357" s="1">
        <v>52.3828094171115</v>
      </c>
      <c r="P3357" s="1">
        <v>4.91767150017894</v>
      </c>
      <c r="Q3357" s="1" t="s">
        <v>154</v>
      </c>
      <c r="R3357" s="1" t="s">
        <v>138</v>
      </c>
      <c r="S3357" s="1">
        <v>3.0</v>
      </c>
      <c r="T3357" s="1">
        <v>1.0</v>
      </c>
      <c r="U3357" s="1">
        <v>1.0</v>
      </c>
      <c r="V3357" s="1">
        <v>2.0</v>
      </c>
      <c r="W3357" s="1" t="s">
        <v>98</v>
      </c>
      <c r="X3357" s="6">
        <v>75.0</v>
      </c>
      <c r="Y3357" s="1">
        <v>1.0</v>
      </c>
      <c r="Z3357" s="1">
        <v>25.0</v>
      </c>
      <c r="AA3357" s="1">
        <v>2.0</v>
      </c>
      <c r="AB3357" s="5">
        <f t="shared" si="4"/>
        <v>32</v>
      </c>
      <c r="AC3357" s="8">
        <f t="shared" si="5"/>
        <v>100</v>
      </c>
      <c r="AD3357" s="8">
        <f t="shared" ref="AD3357:AE3357" si="3360">AC3357*AA3357</f>
        <v>200</v>
      </c>
      <c r="AE3357" s="8">
        <f t="shared" si="3360"/>
        <v>6400</v>
      </c>
      <c r="AF3357" s="1" t="s">
        <v>141</v>
      </c>
      <c r="AG3357" s="1">
        <v>1.0</v>
      </c>
      <c r="AH3357" s="1">
        <v>16.0</v>
      </c>
      <c r="AI3357" s="1">
        <v>94.0</v>
      </c>
      <c r="AJ3357" s="1">
        <v>9.0</v>
      </c>
      <c r="AK3357" s="1">
        <v>9.0</v>
      </c>
      <c r="AL3357" s="1">
        <v>10.0</v>
      </c>
      <c r="AM3357" s="1">
        <v>10.0</v>
      </c>
      <c r="AN3357" s="1">
        <v>10.0</v>
      </c>
      <c r="AO3357" s="1">
        <v>9.0</v>
      </c>
    </row>
    <row r="3358">
      <c r="A3358" s="2">
        <v>6302396.0</v>
      </c>
      <c r="B3358" s="1" t="s">
        <v>3400</v>
      </c>
      <c r="C3358" s="1">
        <v>2013.0</v>
      </c>
      <c r="D3358" s="3" t="s">
        <v>663</v>
      </c>
      <c r="E3358" s="14">
        <f t="shared" si="2"/>
        <v>5/9/2013</v>
      </c>
      <c r="F3358" s="15">
        <f t="shared" si="3"/>
        <v>3.31172661532852</v>
      </c>
      <c r="G3358" s="2">
        <v>1149725.0</v>
      </c>
      <c r="H3358" s="1" t="s">
        <v>46</v>
      </c>
      <c r="I3358" s="1" t="s">
        <v>5</v>
      </c>
      <c r="J3358" s="5" t="str">
        <f>VLOOKUP(I3358,city,2,FALSE)</f>
        <v>Amsterdam</v>
      </c>
      <c r="K3358" s="1" t="s">
        <v>6</v>
      </c>
      <c r="L3358" s="5" t="str">
        <f>VLOOKUP(K3358,state,2,FALSE)</f>
        <v>North Holland</v>
      </c>
      <c r="M3358" s="2">
        <v>1018.0</v>
      </c>
      <c r="N3358" s="1" t="s">
        <v>92</v>
      </c>
      <c r="O3358" s="1">
        <v>52.3629496955613</v>
      </c>
      <c r="P3358" s="1">
        <v>4.91669817719716</v>
      </c>
      <c r="Q3358" s="1" t="s">
        <v>257</v>
      </c>
      <c r="R3358" s="1" t="s">
        <v>138</v>
      </c>
      <c r="S3358" s="1">
        <v>5.0</v>
      </c>
      <c r="T3358" s="1">
        <v>1.0</v>
      </c>
      <c r="U3358" s="1">
        <v>1.0</v>
      </c>
      <c r="V3358" s="1">
        <v>5.0</v>
      </c>
      <c r="W3358" s="1" t="s">
        <v>98</v>
      </c>
      <c r="X3358" s="6">
        <v>95.0</v>
      </c>
      <c r="Y3358" s="1">
        <v>2.0</v>
      </c>
      <c r="Z3358" s="1">
        <v>35.0</v>
      </c>
      <c r="AA3358" s="1">
        <v>2.0</v>
      </c>
      <c r="AB3358" s="5">
        <f t="shared" si="4"/>
        <v>50</v>
      </c>
      <c r="AC3358" s="8">
        <f t="shared" si="5"/>
        <v>95</v>
      </c>
      <c r="AD3358" s="8">
        <f t="shared" ref="AD3358:AE3358" si="3361">AC3358*AA3358</f>
        <v>190</v>
      </c>
      <c r="AE3358" s="8">
        <f t="shared" si="3361"/>
        <v>9500</v>
      </c>
      <c r="AF3358" s="1" t="s">
        <v>141</v>
      </c>
      <c r="AG3358" s="1">
        <v>1.0</v>
      </c>
      <c r="AH3358" s="1">
        <v>25.0</v>
      </c>
      <c r="AI3358" s="1">
        <v>91.0</v>
      </c>
      <c r="AJ3358" s="1">
        <v>9.0</v>
      </c>
      <c r="AK3358" s="1">
        <v>9.0</v>
      </c>
      <c r="AL3358" s="1">
        <v>10.0</v>
      </c>
      <c r="AM3358" s="1">
        <v>10.0</v>
      </c>
      <c r="AN3358" s="1">
        <v>9.0</v>
      </c>
      <c r="AO3358" s="1">
        <v>9.0</v>
      </c>
    </row>
    <row r="3359">
      <c r="A3359" s="2">
        <v>6305454.0</v>
      </c>
      <c r="B3359" s="1" t="s">
        <v>2811</v>
      </c>
      <c r="C3359" s="1">
        <v>2013.0</v>
      </c>
      <c r="D3359" s="3" t="s">
        <v>663</v>
      </c>
      <c r="E3359" s="14">
        <f t="shared" si="2"/>
        <v>5/9/2013</v>
      </c>
      <c r="F3359" s="15">
        <f t="shared" si="3"/>
        <v>3.31172661532852</v>
      </c>
      <c r="G3359" s="2">
        <v>1150384.0</v>
      </c>
      <c r="H3359" s="1" t="s">
        <v>7</v>
      </c>
      <c r="I3359" s="1" t="s">
        <v>5</v>
      </c>
      <c r="J3359" s="5" t="str">
        <f>VLOOKUP(I3359,city,2,FALSE)</f>
        <v>Amsterdam</v>
      </c>
      <c r="K3359" s="1" t="s">
        <v>6</v>
      </c>
      <c r="L3359" s="5" t="str">
        <f>VLOOKUP(K3359,state,2,FALSE)</f>
        <v>North Holland</v>
      </c>
      <c r="M3359" s="2">
        <v>1051.0</v>
      </c>
      <c r="N3359" s="1" t="s">
        <v>92</v>
      </c>
      <c r="O3359" s="1">
        <v>52.3849172116642</v>
      </c>
      <c r="P3359" s="1">
        <v>4.87601128234844</v>
      </c>
      <c r="Q3359" s="1" t="s">
        <v>95</v>
      </c>
      <c r="R3359" s="1" t="s">
        <v>97</v>
      </c>
      <c r="S3359" s="1">
        <v>2.0</v>
      </c>
      <c r="T3359" s="1">
        <v>1.0</v>
      </c>
      <c r="U3359" s="1">
        <v>1.0</v>
      </c>
      <c r="V3359" s="1">
        <v>1.0</v>
      </c>
      <c r="W3359" s="1" t="s">
        <v>98</v>
      </c>
      <c r="X3359" s="6">
        <v>125.0</v>
      </c>
      <c r="Y3359" s="1">
        <v>1.0</v>
      </c>
      <c r="Z3359" s="1">
        <v>0.0</v>
      </c>
      <c r="AA3359" s="1">
        <v>2.0</v>
      </c>
      <c r="AB3359" s="5">
        <f t="shared" si="4"/>
        <v>66</v>
      </c>
      <c r="AC3359" s="8">
        <f t="shared" si="5"/>
        <v>125</v>
      </c>
      <c r="AD3359" s="8">
        <f t="shared" ref="AD3359:AE3359" si="3362">AC3359*AA3359</f>
        <v>250</v>
      </c>
      <c r="AE3359" s="8">
        <f t="shared" si="3362"/>
        <v>16500</v>
      </c>
      <c r="AF3359" s="1" t="s">
        <v>115</v>
      </c>
      <c r="AG3359" s="1">
        <v>0.5</v>
      </c>
      <c r="AH3359" s="1">
        <v>33.0</v>
      </c>
      <c r="AI3359" s="1">
        <v>96.0</v>
      </c>
      <c r="AJ3359" s="1">
        <v>10.0</v>
      </c>
      <c r="AK3359" s="1">
        <v>10.0</v>
      </c>
      <c r="AL3359" s="1">
        <v>10.0</v>
      </c>
      <c r="AM3359" s="1">
        <v>10.0</v>
      </c>
      <c r="AN3359" s="1">
        <v>9.0</v>
      </c>
      <c r="AO3359" s="1">
        <v>9.0</v>
      </c>
    </row>
    <row r="3360">
      <c r="A3360" s="2">
        <v>6316847.0</v>
      </c>
      <c r="B3360" s="1" t="s">
        <v>1627</v>
      </c>
      <c r="C3360" s="1">
        <v>2013.0</v>
      </c>
      <c r="D3360" s="3" t="s">
        <v>668</v>
      </c>
      <c r="E3360" s="14">
        <f t="shared" si="2"/>
        <v>5/10/2013</v>
      </c>
      <c r="F3360" s="15">
        <f t="shared" si="3"/>
        <v>3.30898688930112</v>
      </c>
      <c r="G3360" s="2">
        <v>3107052.0</v>
      </c>
      <c r="H3360" s="1" t="s">
        <v>82</v>
      </c>
      <c r="I3360" s="1" t="s">
        <v>5</v>
      </c>
      <c r="J3360" s="5" t="str">
        <f>VLOOKUP(I3360,city,2,FALSE)</f>
        <v>Amsterdam</v>
      </c>
      <c r="K3360" s="1" t="s">
        <v>6</v>
      </c>
      <c r="L3360" s="5" t="str">
        <f>VLOOKUP(K3360,state,2,FALSE)</f>
        <v>North Holland</v>
      </c>
      <c r="M3360" s="2" t="s">
        <v>3401</v>
      </c>
      <c r="N3360" s="1" t="s">
        <v>92</v>
      </c>
      <c r="O3360" s="1">
        <v>52.3578433619781</v>
      </c>
      <c r="P3360" s="1">
        <v>4.90865110634491</v>
      </c>
      <c r="Q3360" s="1" t="s">
        <v>95</v>
      </c>
      <c r="R3360" s="1" t="s">
        <v>97</v>
      </c>
      <c r="S3360" s="1">
        <v>2.0</v>
      </c>
      <c r="T3360" s="1">
        <v>1.0</v>
      </c>
      <c r="U3360" s="1">
        <v>1.0</v>
      </c>
      <c r="V3360" s="1">
        <v>1.0</v>
      </c>
      <c r="W3360" s="1" t="s">
        <v>98</v>
      </c>
      <c r="X3360" s="6">
        <v>99.0</v>
      </c>
      <c r="Y3360" s="1">
        <v>2.0</v>
      </c>
      <c r="Z3360" s="1">
        <v>20.0</v>
      </c>
      <c r="AA3360" s="1">
        <v>2.0</v>
      </c>
      <c r="AB3360" s="5">
        <f t="shared" si="4"/>
        <v>8</v>
      </c>
      <c r="AC3360" s="8">
        <f t="shared" si="5"/>
        <v>99</v>
      </c>
      <c r="AD3360" s="8">
        <f t="shared" ref="AD3360:AE3360" si="3363">AC3360*AA3360</f>
        <v>198</v>
      </c>
      <c r="AE3360" s="8">
        <f t="shared" si="3363"/>
        <v>1584</v>
      </c>
      <c r="AF3360" s="1" t="s">
        <v>115</v>
      </c>
      <c r="AG3360" s="1">
        <v>0.7</v>
      </c>
      <c r="AH3360" s="1">
        <v>4.0</v>
      </c>
      <c r="AI3360" s="1">
        <v>90.0</v>
      </c>
      <c r="AJ3360" s="1">
        <v>8.0</v>
      </c>
      <c r="AK3360" s="1">
        <v>7.0</v>
      </c>
      <c r="AL3360" s="1">
        <v>10.0</v>
      </c>
      <c r="AM3360" s="1">
        <v>10.0</v>
      </c>
      <c r="AN3360" s="1">
        <v>10.0</v>
      </c>
      <c r="AO3360" s="1">
        <v>9.0</v>
      </c>
    </row>
    <row r="3361">
      <c r="A3361" s="2">
        <v>6316912.0</v>
      </c>
      <c r="B3361" s="1" t="s">
        <v>2129</v>
      </c>
      <c r="C3361" s="1">
        <v>2013.0</v>
      </c>
      <c r="D3361" s="3" t="s">
        <v>668</v>
      </c>
      <c r="E3361" s="14">
        <f t="shared" si="2"/>
        <v>5/10/2013</v>
      </c>
      <c r="F3361" s="15">
        <f t="shared" si="3"/>
        <v>3.30898688930112</v>
      </c>
      <c r="G3361" s="2">
        <v>2058590.0</v>
      </c>
      <c r="H3361" s="1" t="s">
        <v>67</v>
      </c>
      <c r="I3361" s="1" t="s">
        <v>5</v>
      </c>
      <c r="J3361" s="5" t="str">
        <f>VLOOKUP(I3361,city,2,FALSE)</f>
        <v>Amsterdam</v>
      </c>
      <c r="K3361" s="1" t="s">
        <v>6</v>
      </c>
      <c r="L3361" s="5" t="str">
        <f>VLOOKUP(K3361,state,2,FALSE)</f>
        <v>North Holland</v>
      </c>
      <c r="M3361" s="2" t="s">
        <v>3402</v>
      </c>
      <c r="N3361" s="1" t="s">
        <v>92</v>
      </c>
      <c r="O3361" s="1">
        <v>52.3536915477438</v>
      </c>
      <c r="P3361" s="1">
        <v>4.87983249955403</v>
      </c>
      <c r="Q3361" s="1" t="s">
        <v>257</v>
      </c>
      <c r="R3361" s="1" t="s">
        <v>97</v>
      </c>
      <c r="S3361" s="1">
        <v>2.0</v>
      </c>
      <c r="T3361" s="1">
        <v>1.0</v>
      </c>
      <c r="U3361" s="1">
        <v>1.0</v>
      </c>
      <c r="V3361" s="1">
        <v>1.0</v>
      </c>
      <c r="W3361" s="1" t="s">
        <v>98</v>
      </c>
      <c r="X3361" s="6">
        <v>85.0</v>
      </c>
      <c r="Y3361" s="1">
        <v>1.0</v>
      </c>
      <c r="Z3361" s="1">
        <v>0.0</v>
      </c>
      <c r="AA3361" s="1">
        <v>1.0</v>
      </c>
      <c r="AB3361" s="5">
        <f t="shared" si="4"/>
        <v>156</v>
      </c>
      <c r="AC3361" s="8">
        <f t="shared" si="5"/>
        <v>85</v>
      </c>
      <c r="AD3361" s="8">
        <f t="shared" ref="AD3361:AE3361" si="3364">AC3361*AA3361</f>
        <v>85</v>
      </c>
      <c r="AE3361" s="8">
        <f t="shared" si="3364"/>
        <v>13260</v>
      </c>
      <c r="AF3361" s="1" t="s">
        <v>141</v>
      </c>
      <c r="AG3361" s="1">
        <v>1.0</v>
      </c>
      <c r="AH3361" s="1">
        <v>78.0</v>
      </c>
      <c r="AI3361" s="1">
        <v>93.0</v>
      </c>
      <c r="AJ3361" s="1">
        <v>10.0</v>
      </c>
      <c r="AK3361" s="1">
        <v>10.0</v>
      </c>
      <c r="AL3361" s="1">
        <v>10.0</v>
      </c>
      <c r="AM3361" s="1">
        <v>10.0</v>
      </c>
      <c r="AN3361" s="1">
        <v>10.0</v>
      </c>
      <c r="AO3361" s="1">
        <v>9.0</v>
      </c>
    </row>
    <row r="3362">
      <c r="A3362" s="2">
        <v>6317523.0</v>
      </c>
      <c r="B3362" s="1" t="s">
        <v>2195</v>
      </c>
      <c r="C3362" s="1">
        <v>2013.0</v>
      </c>
      <c r="D3362" s="3" t="s">
        <v>668</v>
      </c>
      <c r="E3362" s="14">
        <f t="shared" si="2"/>
        <v>5/10/2013</v>
      </c>
      <c r="F3362" s="15">
        <f t="shared" si="3"/>
        <v>3.30898688930112</v>
      </c>
      <c r="G3362" s="2">
        <v>1152623.0</v>
      </c>
      <c r="H3362" s="1" t="s">
        <v>67</v>
      </c>
      <c r="I3362" s="1" t="s">
        <v>5</v>
      </c>
      <c r="J3362" s="5" t="str">
        <f>VLOOKUP(I3362,city,2,FALSE)</f>
        <v>Amsterdam</v>
      </c>
      <c r="K3362" s="1" t="s">
        <v>6</v>
      </c>
      <c r="L3362" s="5" t="str">
        <f>VLOOKUP(K3362,state,2,FALSE)</f>
        <v>North Holland</v>
      </c>
      <c r="M3362" s="2" t="s">
        <v>3403</v>
      </c>
      <c r="N3362" s="1" t="s">
        <v>92</v>
      </c>
      <c r="O3362" s="1">
        <v>52.3463139435177</v>
      </c>
      <c r="P3362" s="1">
        <v>4.86094741748235</v>
      </c>
      <c r="Q3362" s="1" t="s">
        <v>95</v>
      </c>
      <c r="R3362" s="1" t="s">
        <v>97</v>
      </c>
      <c r="S3362" s="1">
        <v>2.0</v>
      </c>
      <c r="T3362" s="1">
        <v>1.0</v>
      </c>
      <c r="U3362" s="1">
        <v>1.0</v>
      </c>
      <c r="V3362" s="1">
        <v>1.0</v>
      </c>
      <c r="W3362" s="1" t="s">
        <v>98</v>
      </c>
      <c r="X3362" s="6">
        <v>99.0</v>
      </c>
      <c r="Y3362" s="1">
        <v>1.0</v>
      </c>
      <c r="Z3362" s="1">
        <v>0.0</v>
      </c>
      <c r="AA3362" s="1">
        <v>1.0</v>
      </c>
      <c r="AB3362" s="5">
        <f t="shared" si="4"/>
        <v>8</v>
      </c>
      <c r="AC3362" s="8">
        <f t="shared" si="5"/>
        <v>99</v>
      </c>
      <c r="AD3362" s="8">
        <f t="shared" ref="AD3362:AE3362" si="3365">AC3362*AA3362</f>
        <v>99</v>
      </c>
      <c r="AE3362" s="8">
        <f t="shared" si="3365"/>
        <v>792</v>
      </c>
      <c r="AF3362" s="1" t="s">
        <v>115</v>
      </c>
      <c r="AG3362" s="1">
        <v>0.74</v>
      </c>
      <c r="AH3362" s="1">
        <v>4.0</v>
      </c>
      <c r="AI3362" s="1">
        <v>100.0</v>
      </c>
      <c r="AJ3362" s="1">
        <v>9.0</v>
      </c>
      <c r="AK3362" s="1">
        <v>8.0</v>
      </c>
      <c r="AL3362" s="1">
        <v>9.0</v>
      </c>
      <c r="AM3362" s="1">
        <v>10.0</v>
      </c>
      <c r="AN3362" s="1">
        <v>10.0</v>
      </c>
      <c r="AO3362" s="1">
        <v>10.0</v>
      </c>
    </row>
    <row r="3363">
      <c r="A3363" s="2">
        <v>6330747.0</v>
      </c>
      <c r="B3363" s="1" t="s">
        <v>3404</v>
      </c>
      <c r="C3363" s="1">
        <v>2013.0</v>
      </c>
      <c r="D3363" s="3" t="s">
        <v>1670</v>
      </c>
      <c r="E3363" s="14">
        <f t="shared" si="2"/>
        <v>5/11/2013</v>
      </c>
      <c r="F3363" s="15">
        <f t="shared" si="3"/>
        <v>3.30624716327373</v>
      </c>
      <c r="G3363" s="2">
        <v>2370541.0</v>
      </c>
      <c r="H3363" s="1" t="s">
        <v>100</v>
      </c>
      <c r="I3363" s="1" t="s">
        <v>5</v>
      </c>
      <c r="J3363" s="5" t="str">
        <f>VLOOKUP(I3363,city,2,FALSE)</f>
        <v>Amsterdam</v>
      </c>
      <c r="K3363" s="1" t="s">
        <v>6</v>
      </c>
      <c r="L3363" s="5" t="str">
        <f>VLOOKUP(K3363,state,2,FALSE)</f>
        <v>North Holland</v>
      </c>
      <c r="M3363" s="2" t="s">
        <v>3405</v>
      </c>
      <c r="N3363" s="1" t="s">
        <v>92</v>
      </c>
      <c r="O3363" s="1">
        <v>52.3937521419442</v>
      </c>
      <c r="P3363" s="1">
        <v>4.95692838208961</v>
      </c>
      <c r="Q3363" s="1" t="s">
        <v>95</v>
      </c>
      <c r="R3363" s="1" t="s">
        <v>138</v>
      </c>
      <c r="S3363" s="1">
        <v>3.0</v>
      </c>
      <c r="T3363" s="1">
        <v>1.5</v>
      </c>
      <c r="U3363" s="1">
        <v>1.0</v>
      </c>
      <c r="V3363" s="1">
        <v>2.0</v>
      </c>
      <c r="W3363" s="1" t="s">
        <v>98</v>
      </c>
      <c r="X3363" s="6">
        <v>34.0</v>
      </c>
      <c r="Y3363" s="1">
        <v>1.0</v>
      </c>
      <c r="Z3363" s="1">
        <v>22.0</v>
      </c>
      <c r="AA3363" s="1">
        <v>2.0</v>
      </c>
      <c r="AB3363" s="5">
        <f t="shared" si="4"/>
        <v>50</v>
      </c>
      <c r="AC3363" s="8">
        <f t="shared" si="5"/>
        <v>56</v>
      </c>
      <c r="AD3363" s="8">
        <f t="shared" ref="AD3363:AE3363" si="3366">AC3363*AA3363</f>
        <v>112</v>
      </c>
      <c r="AE3363" s="8">
        <f t="shared" si="3366"/>
        <v>5600</v>
      </c>
      <c r="AF3363" s="1" t="s">
        <v>141</v>
      </c>
      <c r="AG3363" s="1">
        <v>0.96</v>
      </c>
      <c r="AH3363" s="1">
        <v>25.0</v>
      </c>
      <c r="AI3363" s="1">
        <v>94.0</v>
      </c>
      <c r="AJ3363" s="1">
        <v>10.0</v>
      </c>
      <c r="AK3363" s="1">
        <v>10.0</v>
      </c>
      <c r="AL3363" s="1">
        <v>10.0</v>
      </c>
      <c r="AM3363" s="1">
        <v>9.0</v>
      </c>
      <c r="AN3363" s="1">
        <v>9.0</v>
      </c>
      <c r="AO3363" s="1">
        <v>10.0</v>
      </c>
    </row>
    <row r="3364">
      <c r="A3364" s="2">
        <v>6331314.0</v>
      </c>
      <c r="B3364" s="1" t="s">
        <v>3406</v>
      </c>
      <c r="C3364" s="1">
        <v>2013.0</v>
      </c>
      <c r="D3364" s="3" t="s">
        <v>1670</v>
      </c>
      <c r="E3364" s="14">
        <f t="shared" si="2"/>
        <v>5/11/2013</v>
      </c>
      <c r="F3364" s="15">
        <f t="shared" si="3"/>
        <v>3.30624716327373</v>
      </c>
      <c r="G3364" s="2">
        <v>2471617.0</v>
      </c>
      <c r="H3364" s="1" t="s">
        <v>46</v>
      </c>
      <c r="I3364" s="1" t="s">
        <v>5</v>
      </c>
      <c r="J3364" s="5" t="str">
        <f>VLOOKUP(I3364,city,2,FALSE)</f>
        <v>Amsterdam</v>
      </c>
      <c r="K3364" s="1" t="s">
        <v>6</v>
      </c>
      <c r="L3364" s="5" t="str">
        <f>VLOOKUP(K3364,state,2,FALSE)</f>
        <v>North Holland</v>
      </c>
      <c r="M3364" s="2" t="s">
        <v>3407</v>
      </c>
      <c r="N3364" s="1" t="s">
        <v>92</v>
      </c>
      <c r="O3364" s="1">
        <v>52.3718701467686</v>
      </c>
      <c r="P3364" s="1">
        <v>4.903940362458</v>
      </c>
      <c r="Q3364" s="1" t="s">
        <v>95</v>
      </c>
      <c r="R3364" s="1" t="s">
        <v>97</v>
      </c>
      <c r="S3364" s="1">
        <v>4.0</v>
      </c>
      <c r="T3364" s="1">
        <v>1.0</v>
      </c>
      <c r="U3364" s="1">
        <v>1.0</v>
      </c>
      <c r="V3364" s="1">
        <v>3.0</v>
      </c>
      <c r="W3364" s="1" t="s">
        <v>98</v>
      </c>
      <c r="X3364" s="6">
        <v>119.0</v>
      </c>
      <c r="Y3364" s="1">
        <v>1.0</v>
      </c>
      <c r="Z3364" s="1">
        <v>0.0</v>
      </c>
      <c r="AA3364" s="1">
        <v>2.0</v>
      </c>
      <c r="AB3364" s="5">
        <f t="shared" si="4"/>
        <v>140</v>
      </c>
      <c r="AC3364" s="8">
        <f t="shared" si="5"/>
        <v>119</v>
      </c>
      <c r="AD3364" s="8">
        <f t="shared" ref="AD3364:AE3364" si="3367">AC3364*AA3364</f>
        <v>238</v>
      </c>
      <c r="AE3364" s="8">
        <f t="shared" si="3367"/>
        <v>33320</v>
      </c>
      <c r="AF3364" s="1" t="s">
        <v>144</v>
      </c>
      <c r="AG3364" s="1">
        <v>1.0</v>
      </c>
      <c r="AH3364" s="1">
        <v>70.0</v>
      </c>
      <c r="AI3364" s="1">
        <v>99.0</v>
      </c>
      <c r="AJ3364" s="1">
        <v>9.0</v>
      </c>
      <c r="AK3364" s="1">
        <v>10.0</v>
      </c>
      <c r="AL3364" s="1">
        <v>10.0</v>
      </c>
      <c r="AM3364" s="1">
        <v>10.0</v>
      </c>
      <c r="AN3364" s="1">
        <v>10.0</v>
      </c>
      <c r="AO3364" s="1">
        <v>10.0</v>
      </c>
    </row>
    <row r="3365">
      <c r="A3365" s="2">
        <v>6331811.0</v>
      </c>
      <c r="B3365" s="1" t="s">
        <v>3408</v>
      </c>
      <c r="C3365" s="1">
        <v>2013.0</v>
      </c>
      <c r="D3365" s="3" t="s">
        <v>1670</v>
      </c>
      <c r="E3365" s="14">
        <f t="shared" si="2"/>
        <v>5/11/2013</v>
      </c>
      <c r="F3365" s="15">
        <f t="shared" si="3"/>
        <v>3.30624716327373</v>
      </c>
      <c r="G3365" s="2">
        <v>1155407.0</v>
      </c>
      <c r="H3365" s="1" t="s">
        <v>63</v>
      </c>
      <c r="I3365" s="1" t="s">
        <v>5</v>
      </c>
      <c r="J3365" s="5" t="str">
        <f>VLOOKUP(I3365,city,2,FALSE)</f>
        <v>Amsterdam</v>
      </c>
      <c r="K3365" s="1" t="s">
        <v>6</v>
      </c>
      <c r="L3365" s="5" t="str">
        <f>VLOOKUP(K3365,state,2,FALSE)</f>
        <v>North Holland</v>
      </c>
      <c r="M3365" s="2">
        <v>1015.0</v>
      </c>
      <c r="N3365" s="1" t="s">
        <v>92</v>
      </c>
      <c r="O3365" s="1">
        <v>52.3770241854422</v>
      </c>
      <c r="P3365" s="1">
        <v>4.88997347509401</v>
      </c>
      <c r="Q3365" s="1" t="s">
        <v>95</v>
      </c>
      <c r="R3365" s="1" t="s">
        <v>97</v>
      </c>
      <c r="S3365" s="1">
        <v>2.0</v>
      </c>
      <c r="T3365" s="1">
        <v>1.0</v>
      </c>
      <c r="U3365" s="1">
        <v>1.0</v>
      </c>
      <c r="V3365" s="1">
        <v>1.0</v>
      </c>
      <c r="W3365" s="1" t="s">
        <v>98</v>
      </c>
      <c r="X3365" s="6">
        <v>100.0</v>
      </c>
      <c r="Y3365" s="1">
        <v>2.0</v>
      </c>
      <c r="Z3365" s="1">
        <v>20.0</v>
      </c>
      <c r="AA3365" s="1">
        <v>2.0</v>
      </c>
      <c r="AB3365" s="5">
        <f t="shared" si="4"/>
        <v>8</v>
      </c>
      <c r="AC3365" s="8">
        <f t="shared" si="5"/>
        <v>100</v>
      </c>
      <c r="AD3365" s="8">
        <f t="shared" ref="AD3365:AE3365" si="3368">AC3365*AA3365</f>
        <v>200</v>
      </c>
      <c r="AE3365" s="8">
        <f t="shared" si="3368"/>
        <v>1600</v>
      </c>
      <c r="AF3365" s="1" t="s">
        <v>159</v>
      </c>
      <c r="AG3365" s="1" t="s">
        <v>159</v>
      </c>
      <c r="AH3365" s="1">
        <v>4.0</v>
      </c>
      <c r="AI3365" s="1">
        <v>95.0</v>
      </c>
      <c r="AJ3365" s="1">
        <v>10.0</v>
      </c>
      <c r="AK3365" s="1">
        <v>10.0</v>
      </c>
      <c r="AL3365" s="1">
        <v>10.0</v>
      </c>
      <c r="AM3365" s="1">
        <v>10.0</v>
      </c>
      <c r="AN3365" s="1">
        <v>10.0</v>
      </c>
      <c r="AO3365" s="1">
        <v>9.0</v>
      </c>
    </row>
    <row r="3366">
      <c r="A3366" s="2">
        <v>6331960.0</v>
      </c>
      <c r="B3366" s="1" t="s">
        <v>528</v>
      </c>
      <c r="C3366" s="1">
        <v>2013.0</v>
      </c>
      <c r="D3366" s="3" t="s">
        <v>1670</v>
      </c>
      <c r="E3366" s="14">
        <f t="shared" si="2"/>
        <v>5/11/2013</v>
      </c>
      <c r="F3366" s="15">
        <f t="shared" si="3"/>
        <v>3.30624716327373</v>
      </c>
      <c r="G3366" s="2">
        <v>1155432.0</v>
      </c>
      <c r="H3366" s="1" t="s">
        <v>116</v>
      </c>
      <c r="I3366" s="1" t="s">
        <v>5</v>
      </c>
      <c r="J3366" s="5" t="str">
        <f>VLOOKUP(I3366,city,2,FALSE)</f>
        <v>Amsterdam</v>
      </c>
      <c r="K3366" s="1" t="s">
        <v>6</v>
      </c>
      <c r="L3366" s="5" t="str">
        <f>VLOOKUP(K3366,state,2,FALSE)</f>
        <v>North Holland</v>
      </c>
      <c r="M3366" s="2" t="s">
        <v>3409</v>
      </c>
      <c r="N3366" s="1" t="s">
        <v>92</v>
      </c>
      <c r="O3366" s="1">
        <v>52.4068775476911</v>
      </c>
      <c r="P3366" s="1">
        <v>4.90528803576801</v>
      </c>
      <c r="Q3366" s="1" t="s">
        <v>154</v>
      </c>
      <c r="R3366" s="1" t="s">
        <v>97</v>
      </c>
      <c r="S3366" s="1">
        <v>4.0</v>
      </c>
      <c r="T3366" s="1">
        <v>2.0</v>
      </c>
      <c r="U3366" s="1">
        <v>2.0</v>
      </c>
      <c r="V3366" s="1">
        <v>4.0</v>
      </c>
      <c r="W3366" s="1" t="s">
        <v>98</v>
      </c>
      <c r="X3366" s="6">
        <v>160.0</v>
      </c>
      <c r="Y3366" s="1">
        <v>4.0</v>
      </c>
      <c r="Z3366" s="1">
        <v>0.0</v>
      </c>
      <c r="AA3366" s="1">
        <v>2.0</v>
      </c>
      <c r="AB3366" s="5">
        <f t="shared" si="4"/>
        <v>48</v>
      </c>
      <c r="AC3366" s="8">
        <f t="shared" si="5"/>
        <v>160</v>
      </c>
      <c r="AD3366" s="8">
        <f t="shared" ref="AD3366:AE3366" si="3369">AC3366*AA3366</f>
        <v>320</v>
      </c>
      <c r="AE3366" s="8">
        <f t="shared" si="3369"/>
        <v>15360</v>
      </c>
      <c r="AF3366" s="1" t="s">
        <v>115</v>
      </c>
      <c r="AG3366" s="1">
        <v>0.6</v>
      </c>
      <c r="AH3366" s="1">
        <v>24.0</v>
      </c>
      <c r="AI3366" s="1">
        <v>95.0</v>
      </c>
      <c r="AJ3366" s="1">
        <v>10.0</v>
      </c>
      <c r="AK3366" s="1">
        <v>8.0</v>
      </c>
      <c r="AL3366" s="1">
        <v>10.0</v>
      </c>
      <c r="AM3366" s="1">
        <v>10.0</v>
      </c>
      <c r="AN3366" s="1">
        <v>9.0</v>
      </c>
      <c r="AO3366" s="1">
        <v>9.0</v>
      </c>
    </row>
    <row r="3367">
      <c r="A3367" s="2">
        <v>6332009.0</v>
      </c>
      <c r="B3367" s="1" t="s">
        <v>414</v>
      </c>
      <c r="C3367" s="1">
        <v>2013.0</v>
      </c>
      <c r="D3367" s="3" t="s">
        <v>1670</v>
      </c>
      <c r="E3367" s="14">
        <f t="shared" si="2"/>
        <v>5/11/2013</v>
      </c>
      <c r="F3367" s="15">
        <f t="shared" si="3"/>
        <v>3.30624716327373</v>
      </c>
      <c r="G3367" s="2">
        <v>1560179.0</v>
      </c>
      <c r="H3367" s="1" t="s">
        <v>82</v>
      </c>
      <c r="I3367" s="1" t="s">
        <v>5</v>
      </c>
      <c r="J3367" s="5" t="str">
        <f>VLOOKUP(I3367,city,2,FALSE)</f>
        <v>Amsterdam</v>
      </c>
      <c r="K3367" s="1" t="s">
        <v>6</v>
      </c>
      <c r="L3367" s="5" t="str">
        <f>VLOOKUP(K3367,state,2,FALSE)</f>
        <v>North Holland</v>
      </c>
      <c r="M3367" s="2" t="s">
        <v>2274</v>
      </c>
      <c r="N3367" s="1" t="s">
        <v>92</v>
      </c>
      <c r="O3367" s="1">
        <v>52.3517457860756</v>
      </c>
      <c r="P3367" s="1">
        <v>4.91261961378373</v>
      </c>
      <c r="Q3367" s="1" t="s">
        <v>95</v>
      </c>
      <c r="R3367" s="1" t="s">
        <v>97</v>
      </c>
      <c r="S3367" s="1">
        <v>4.0</v>
      </c>
      <c r="T3367" s="1">
        <v>1.0</v>
      </c>
      <c r="U3367" s="1">
        <v>1.0</v>
      </c>
      <c r="V3367" s="1">
        <v>2.0</v>
      </c>
      <c r="W3367" s="1" t="s">
        <v>98</v>
      </c>
      <c r="X3367" s="6">
        <v>80.0</v>
      </c>
      <c r="Y3367" s="1">
        <v>1.0</v>
      </c>
      <c r="Z3367" s="1">
        <v>20.0</v>
      </c>
      <c r="AA3367" s="1">
        <v>3.0</v>
      </c>
      <c r="AB3367" s="5">
        <f t="shared" si="4"/>
        <v>22</v>
      </c>
      <c r="AC3367" s="8">
        <f t="shared" si="5"/>
        <v>100</v>
      </c>
      <c r="AD3367" s="8">
        <f t="shared" ref="AD3367:AE3367" si="3370">AC3367*AA3367</f>
        <v>300</v>
      </c>
      <c r="AE3367" s="8">
        <f t="shared" si="3370"/>
        <v>6600</v>
      </c>
      <c r="AF3367" s="1" t="s">
        <v>141</v>
      </c>
      <c r="AG3367" s="1">
        <v>1.0</v>
      </c>
      <c r="AH3367" s="1">
        <v>11.0</v>
      </c>
      <c r="AI3367" s="1">
        <v>94.0</v>
      </c>
      <c r="AJ3367" s="1">
        <v>10.0</v>
      </c>
      <c r="AK3367" s="1">
        <v>9.0</v>
      </c>
      <c r="AL3367" s="1">
        <v>10.0</v>
      </c>
      <c r="AM3367" s="1">
        <v>10.0</v>
      </c>
      <c r="AN3367" s="1">
        <v>9.0</v>
      </c>
      <c r="AO3367" s="1">
        <v>9.0</v>
      </c>
    </row>
    <row r="3368">
      <c r="A3368" s="2">
        <v>6332685.0</v>
      </c>
      <c r="B3368" s="1" t="s">
        <v>3410</v>
      </c>
      <c r="C3368" s="1">
        <v>2013.0</v>
      </c>
      <c r="D3368" s="3" t="s">
        <v>1670</v>
      </c>
      <c r="E3368" s="14">
        <f t="shared" si="2"/>
        <v>5/11/2013</v>
      </c>
      <c r="F3368" s="15">
        <f t="shared" si="3"/>
        <v>3.30624716327373</v>
      </c>
      <c r="G3368" s="2">
        <v>5223344.0</v>
      </c>
      <c r="H3368" s="1" t="s">
        <v>46</v>
      </c>
      <c r="I3368" s="1" t="s">
        <v>5</v>
      </c>
      <c r="J3368" s="5" t="str">
        <f>VLOOKUP(I3368,city,2,FALSE)</f>
        <v>Amsterdam</v>
      </c>
      <c r="K3368" s="1" t="s">
        <v>31</v>
      </c>
      <c r="L3368" s="5" t="str">
        <f>VLOOKUP(K3368,state,2,FALSE)</f>
        <v>North Holland</v>
      </c>
      <c r="M3368" s="2">
        <v>1011.0</v>
      </c>
      <c r="N3368" s="1" t="s">
        <v>92</v>
      </c>
      <c r="O3368" s="1">
        <v>52.3713522979352</v>
      </c>
      <c r="P3368" s="1">
        <v>4.90368098863531</v>
      </c>
      <c r="Q3368" s="1" t="s">
        <v>154</v>
      </c>
      <c r="R3368" s="1" t="s">
        <v>97</v>
      </c>
      <c r="S3368" s="1">
        <v>3.0</v>
      </c>
      <c r="T3368" s="1">
        <v>1.0</v>
      </c>
      <c r="U3368" s="1">
        <v>1.0</v>
      </c>
      <c r="V3368" s="1">
        <v>1.0</v>
      </c>
      <c r="W3368" s="1" t="s">
        <v>98</v>
      </c>
      <c r="X3368" s="6">
        <v>120.0</v>
      </c>
      <c r="Y3368" s="1">
        <v>1.0</v>
      </c>
      <c r="Z3368" s="1">
        <v>0.0</v>
      </c>
      <c r="AA3368" s="1">
        <v>7.0</v>
      </c>
      <c r="AB3368" s="5">
        <f t="shared" si="4"/>
        <v>4</v>
      </c>
      <c r="AC3368" s="8">
        <f t="shared" si="5"/>
        <v>120</v>
      </c>
      <c r="AD3368" s="8">
        <f t="shared" ref="AD3368:AE3368" si="3371">AC3368*AA3368</f>
        <v>840</v>
      </c>
      <c r="AE3368" s="8">
        <f t="shared" si="3371"/>
        <v>3360</v>
      </c>
      <c r="AF3368" s="1" t="s">
        <v>115</v>
      </c>
      <c r="AG3368" s="1">
        <v>0.9</v>
      </c>
      <c r="AH3368" s="1">
        <v>2.0</v>
      </c>
    </row>
    <row r="3369">
      <c r="A3369" s="2">
        <v>6334485.0</v>
      </c>
      <c r="B3369" s="1" t="s">
        <v>1154</v>
      </c>
      <c r="C3369" s="1">
        <v>2013.0</v>
      </c>
      <c r="D3369" s="3" t="s">
        <v>1670</v>
      </c>
      <c r="E3369" s="14">
        <f t="shared" si="2"/>
        <v>5/11/2013</v>
      </c>
      <c r="F3369" s="15">
        <f t="shared" si="3"/>
        <v>3.30624716327373</v>
      </c>
      <c r="G3369" s="2">
        <v>1155928.0</v>
      </c>
      <c r="H3369" s="1" t="s">
        <v>7</v>
      </c>
      <c r="I3369" s="1" t="s">
        <v>5</v>
      </c>
      <c r="J3369" s="5" t="str">
        <f>VLOOKUP(I3369,city,2,FALSE)</f>
        <v>Amsterdam</v>
      </c>
      <c r="K3369" s="1" t="s">
        <v>6</v>
      </c>
      <c r="L3369" s="5" t="str">
        <f>VLOOKUP(K3369,state,2,FALSE)</f>
        <v>North Holland</v>
      </c>
      <c r="M3369" s="2" t="s">
        <v>3411</v>
      </c>
      <c r="N3369" s="1" t="s">
        <v>92</v>
      </c>
      <c r="O3369" s="1">
        <v>52.3841342164206</v>
      </c>
      <c r="P3369" s="1">
        <v>4.86929165854409</v>
      </c>
      <c r="Q3369" s="1" t="s">
        <v>95</v>
      </c>
      <c r="R3369" s="1" t="s">
        <v>97</v>
      </c>
      <c r="S3369" s="1">
        <v>4.0</v>
      </c>
      <c r="T3369" s="1">
        <v>1.0</v>
      </c>
      <c r="U3369" s="1">
        <v>2.0</v>
      </c>
      <c r="V3369" s="1">
        <v>3.0</v>
      </c>
      <c r="W3369" s="1" t="s">
        <v>98</v>
      </c>
      <c r="X3369" s="6">
        <v>95.0</v>
      </c>
      <c r="Y3369" s="1">
        <v>2.0</v>
      </c>
      <c r="Z3369" s="1">
        <v>35.0</v>
      </c>
      <c r="AA3369" s="1">
        <v>2.0</v>
      </c>
      <c r="AB3369" s="5">
        <f t="shared" si="4"/>
        <v>44</v>
      </c>
      <c r="AC3369" s="8">
        <f t="shared" si="5"/>
        <v>95</v>
      </c>
      <c r="AD3369" s="8">
        <f t="shared" ref="AD3369:AE3369" si="3372">AC3369*AA3369</f>
        <v>190</v>
      </c>
      <c r="AE3369" s="8">
        <f t="shared" si="3372"/>
        <v>8360</v>
      </c>
      <c r="AF3369" s="1" t="s">
        <v>144</v>
      </c>
      <c r="AG3369" s="1">
        <v>0.8</v>
      </c>
      <c r="AH3369" s="1">
        <v>22.0</v>
      </c>
      <c r="AI3369" s="1">
        <v>90.0</v>
      </c>
      <c r="AJ3369" s="1">
        <v>9.0</v>
      </c>
      <c r="AK3369" s="1">
        <v>9.0</v>
      </c>
      <c r="AL3369" s="1">
        <v>9.0</v>
      </c>
      <c r="AM3369" s="1">
        <v>10.0</v>
      </c>
      <c r="AN3369" s="1">
        <v>9.0</v>
      </c>
      <c r="AO3369" s="1">
        <v>9.0</v>
      </c>
    </row>
    <row r="3370">
      <c r="A3370" s="2">
        <v>6335611.0</v>
      </c>
      <c r="B3370" s="1" t="s">
        <v>3412</v>
      </c>
      <c r="C3370" s="1">
        <v>2013.0</v>
      </c>
      <c r="D3370" s="3" t="s">
        <v>1670</v>
      </c>
      <c r="E3370" s="14">
        <f t="shared" si="2"/>
        <v>5/11/2013</v>
      </c>
      <c r="F3370" s="15">
        <f t="shared" si="3"/>
        <v>3.30624716330542</v>
      </c>
      <c r="G3370" s="2">
        <v>1156162.0</v>
      </c>
      <c r="H3370" s="1" t="s">
        <v>70</v>
      </c>
      <c r="I3370" s="1" t="s">
        <v>5</v>
      </c>
      <c r="J3370" s="5" t="str">
        <f>VLOOKUP(I3370,city,2,FALSE)</f>
        <v>Amsterdam</v>
      </c>
      <c r="K3370" s="1" t="s">
        <v>6</v>
      </c>
      <c r="L3370" s="5" t="str">
        <f>VLOOKUP(K3370,state,2,FALSE)</f>
        <v>North Holland</v>
      </c>
      <c r="M3370" s="2">
        <v>1072.0</v>
      </c>
      <c r="N3370" s="1" t="s">
        <v>92</v>
      </c>
      <c r="O3370" s="1">
        <v>52.3532627324766</v>
      </c>
      <c r="P3370" s="1">
        <v>4.88990813490498</v>
      </c>
      <c r="Q3370" s="1" t="s">
        <v>95</v>
      </c>
      <c r="R3370" s="1" t="s">
        <v>97</v>
      </c>
      <c r="S3370" s="1">
        <v>2.0</v>
      </c>
      <c r="T3370" s="1">
        <v>1.0</v>
      </c>
      <c r="U3370" s="1">
        <v>1.0</v>
      </c>
      <c r="V3370" s="1">
        <v>1.0</v>
      </c>
      <c r="W3370" s="1" t="s">
        <v>98</v>
      </c>
      <c r="X3370" s="6">
        <v>89.0</v>
      </c>
      <c r="Y3370" s="1">
        <v>2.0</v>
      </c>
      <c r="Z3370" s="1">
        <v>10.0</v>
      </c>
      <c r="AA3370" s="1">
        <v>4.0</v>
      </c>
      <c r="AB3370" s="5">
        <f t="shared" si="4"/>
        <v>46</v>
      </c>
      <c r="AC3370" s="8">
        <f t="shared" si="5"/>
        <v>89</v>
      </c>
      <c r="AD3370" s="8">
        <f t="shared" ref="AD3370:AE3370" si="3373">AC3370*AA3370</f>
        <v>356</v>
      </c>
      <c r="AE3370" s="8">
        <f t="shared" si="3373"/>
        <v>16376</v>
      </c>
      <c r="AF3370" s="1" t="s">
        <v>141</v>
      </c>
      <c r="AG3370" s="1">
        <v>1.0</v>
      </c>
      <c r="AH3370" s="1">
        <v>23.0</v>
      </c>
      <c r="AI3370" s="1">
        <v>89.0</v>
      </c>
      <c r="AJ3370" s="1">
        <v>9.0</v>
      </c>
      <c r="AK3370" s="1">
        <v>9.0</v>
      </c>
      <c r="AL3370" s="1">
        <v>9.0</v>
      </c>
      <c r="AM3370" s="1">
        <v>9.0</v>
      </c>
      <c r="AN3370" s="1">
        <v>9.0</v>
      </c>
      <c r="AO3370" s="1">
        <v>9.0</v>
      </c>
    </row>
    <row r="3371">
      <c r="A3371" s="2">
        <v>6338151.0</v>
      </c>
      <c r="B3371" s="1" t="s">
        <v>998</v>
      </c>
      <c r="C3371" s="1">
        <v>2013.0</v>
      </c>
      <c r="D3371" s="3" t="s">
        <v>1670</v>
      </c>
      <c r="E3371" s="14">
        <f t="shared" si="2"/>
        <v>5/11/2013</v>
      </c>
      <c r="F3371" s="15">
        <f t="shared" si="3"/>
        <v>3.30624716330542</v>
      </c>
      <c r="G3371" s="2">
        <v>1250364.0</v>
      </c>
      <c r="H3371" s="1" t="s">
        <v>70</v>
      </c>
      <c r="I3371" s="1" t="s">
        <v>5</v>
      </c>
      <c r="J3371" s="5" t="str">
        <f>VLOOKUP(I3371,city,2,FALSE)</f>
        <v>Amsterdam</v>
      </c>
      <c r="K3371" s="1" t="s">
        <v>6</v>
      </c>
      <c r="L3371" s="5" t="str">
        <f>VLOOKUP(K3371,state,2,FALSE)</f>
        <v>North Holland</v>
      </c>
      <c r="M3371" s="2">
        <v>1072.0</v>
      </c>
      <c r="N3371" s="1" t="s">
        <v>92</v>
      </c>
      <c r="O3371" s="1">
        <v>52.3533050386781</v>
      </c>
      <c r="P3371" s="1">
        <v>4.89125964958948</v>
      </c>
      <c r="Q3371" s="1" t="s">
        <v>95</v>
      </c>
      <c r="R3371" s="1" t="s">
        <v>97</v>
      </c>
      <c r="S3371" s="1">
        <v>5.0</v>
      </c>
      <c r="T3371" s="1">
        <v>1.0</v>
      </c>
      <c r="U3371" s="1">
        <v>3.0</v>
      </c>
      <c r="V3371" s="1">
        <v>4.0</v>
      </c>
      <c r="W3371" s="1" t="s">
        <v>98</v>
      </c>
      <c r="X3371" s="6">
        <v>180.0</v>
      </c>
      <c r="Y3371" s="1">
        <v>1.0</v>
      </c>
      <c r="Z3371" s="1">
        <v>0.0</v>
      </c>
      <c r="AA3371" s="1">
        <v>2.0</v>
      </c>
      <c r="AB3371" s="5">
        <f t="shared" si="4"/>
        <v>54</v>
      </c>
      <c r="AC3371" s="8">
        <f t="shared" si="5"/>
        <v>180</v>
      </c>
      <c r="AD3371" s="8">
        <f t="shared" ref="AD3371:AE3371" si="3374">AC3371*AA3371</f>
        <v>360</v>
      </c>
      <c r="AE3371" s="8">
        <f t="shared" si="3374"/>
        <v>19440</v>
      </c>
      <c r="AF3371" s="1" t="s">
        <v>115</v>
      </c>
      <c r="AG3371" s="1">
        <v>0.8</v>
      </c>
      <c r="AH3371" s="1">
        <v>27.0</v>
      </c>
      <c r="AI3371" s="1">
        <v>95.0</v>
      </c>
      <c r="AJ3371" s="1">
        <v>10.0</v>
      </c>
      <c r="AK3371" s="1">
        <v>9.0</v>
      </c>
      <c r="AL3371" s="1">
        <v>10.0</v>
      </c>
      <c r="AM3371" s="1">
        <v>10.0</v>
      </c>
      <c r="AN3371" s="1">
        <v>10.0</v>
      </c>
      <c r="AO3371" s="1">
        <v>9.0</v>
      </c>
    </row>
    <row r="3372">
      <c r="A3372" s="2">
        <v>6349114.0</v>
      </c>
      <c r="B3372" s="1" t="s">
        <v>3356</v>
      </c>
      <c r="C3372" s="1">
        <v>2013.0</v>
      </c>
      <c r="D3372" s="3" t="s">
        <v>253</v>
      </c>
      <c r="E3372" s="14">
        <f t="shared" si="2"/>
        <v>5/12/2013</v>
      </c>
      <c r="F3372" s="15">
        <f t="shared" si="3"/>
        <v>3.30350743727802</v>
      </c>
      <c r="G3372" s="2">
        <v>4952768.0</v>
      </c>
      <c r="H3372" s="1" t="s">
        <v>65</v>
      </c>
      <c r="I3372" s="1" t="s">
        <v>5</v>
      </c>
      <c r="J3372" s="5" t="str">
        <f>VLOOKUP(I3372,city,2,FALSE)</f>
        <v>Amsterdam</v>
      </c>
      <c r="K3372" s="1" t="s">
        <v>31</v>
      </c>
      <c r="L3372" s="5" t="str">
        <f>VLOOKUP(K3372,state,2,FALSE)</f>
        <v>North Holland</v>
      </c>
      <c r="M3372" s="2">
        <v>1055.0</v>
      </c>
      <c r="N3372" s="1" t="s">
        <v>92</v>
      </c>
      <c r="O3372" s="1">
        <v>52.3768067328052</v>
      </c>
      <c r="P3372" s="1">
        <v>4.84391951479676</v>
      </c>
      <c r="Q3372" s="1" t="s">
        <v>95</v>
      </c>
      <c r="R3372" s="1" t="s">
        <v>97</v>
      </c>
      <c r="S3372" s="1">
        <v>2.0</v>
      </c>
      <c r="T3372" s="1">
        <v>1.0</v>
      </c>
      <c r="U3372" s="1">
        <v>0.0</v>
      </c>
      <c r="V3372" s="1">
        <v>1.0</v>
      </c>
      <c r="W3372" s="1" t="s">
        <v>98</v>
      </c>
      <c r="X3372" s="6">
        <v>79.0</v>
      </c>
      <c r="Y3372" s="1">
        <v>1.0</v>
      </c>
      <c r="Z3372" s="1">
        <v>0.0</v>
      </c>
      <c r="AA3372" s="1">
        <v>1.0</v>
      </c>
      <c r="AB3372" s="5">
        <f t="shared" si="4"/>
        <v>2</v>
      </c>
      <c r="AC3372" s="8">
        <f t="shared" si="5"/>
        <v>79</v>
      </c>
      <c r="AD3372" s="8">
        <f t="shared" ref="AD3372:AE3372" si="3375">AC3372*AA3372</f>
        <v>79</v>
      </c>
      <c r="AE3372" s="8">
        <f t="shared" si="3375"/>
        <v>158</v>
      </c>
      <c r="AF3372" s="1" t="s">
        <v>144</v>
      </c>
      <c r="AG3372" s="1">
        <v>1.0</v>
      </c>
      <c r="AH3372" s="1">
        <v>1.0</v>
      </c>
      <c r="AI3372" s="1">
        <v>80.0</v>
      </c>
      <c r="AJ3372" s="1">
        <v>10.0</v>
      </c>
      <c r="AK3372" s="1">
        <v>8.0</v>
      </c>
      <c r="AL3372" s="1">
        <v>10.0</v>
      </c>
      <c r="AM3372" s="1">
        <v>10.0</v>
      </c>
      <c r="AN3372" s="1">
        <v>6.0</v>
      </c>
      <c r="AO3372" s="1">
        <v>8.0</v>
      </c>
    </row>
    <row r="3373">
      <c r="A3373" s="2">
        <v>6349520.0</v>
      </c>
      <c r="B3373" s="1" t="s">
        <v>3413</v>
      </c>
      <c r="C3373" s="1">
        <v>2013.0</v>
      </c>
      <c r="D3373" s="3" t="s">
        <v>253</v>
      </c>
      <c r="E3373" s="14">
        <f t="shared" si="2"/>
        <v>5/12/2013</v>
      </c>
      <c r="F3373" s="15">
        <f t="shared" si="3"/>
        <v>3.30350743727802</v>
      </c>
      <c r="G3373" s="2">
        <v>1158751.0</v>
      </c>
      <c r="H3373" s="1" t="s">
        <v>67</v>
      </c>
      <c r="I3373" s="1" t="s">
        <v>5</v>
      </c>
      <c r="J3373" s="5" t="str">
        <f>VLOOKUP(I3373,city,2,FALSE)</f>
        <v>Amsterdam</v>
      </c>
      <c r="K3373" s="1" t="s">
        <v>6</v>
      </c>
      <c r="L3373" s="5" t="str">
        <f>VLOOKUP(K3373,state,2,FALSE)</f>
        <v>North Holland</v>
      </c>
      <c r="M3373" s="2">
        <v>1075.0</v>
      </c>
      <c r="N3373" s="1" t="s">
        <v>92</v>
      </c>
      <c r="O3373" s="1">
        <v>52.3500787306897</v>
      </c>
      <c r="P3373" s="1">
        <v>4.85440967327043</v>
      </c>
      <c r="Q3373" s="1" t="s">
        <v>95</v>
      </c>
      <c r="R3373" s="1" t="s">
        <v>97</v>
      </c>
      <c r="S3373" s="1">
        <v>2.0</v>
      </c>
      <c r="T3373" s="1">
        <v>1.0</v>
      </c>
      <c r="U3373" s="1">
        <v>1.0</v>
      </c>
      <c r="V3373" s="1">
        <v>1.0</v>
      </c>
      <c r="W3373" s="1" t="s">
        <v>98</v>
      </c>
      <c r="X3373" s="6">
        <v>99.0</v>
      </c>
      <c r="Y3373" s="1">
        <v>2.0</v>
      </c>
      <c r="Z3373" s="1">
        <v>0.0</v>
      </c>
      <c r="AA3373" s="1">
        <v>2.0</v>
      </c>
      <c r="AB3373" s="5">
        <f t="shared" si="4"/>
        <v>18</v>
      </c>
      <c r="AC3373" s="8">
        <f t="shared" si="5"/>
        <v>99</v>
      </c>
      <c r="AD3373" s="8">
        <f t="shared" ref="AD3373:AE3373" si="3376">AC3373*AA3373</f>
        <v>198</v>
      </c>
      <c r="AE3373" s="8">
        <f t="shared" si="3376"/>
        <v>3564</v>
      </c>
      <c r="AF3373" s="1" t="s">
        <v>144</v>
      </c>
      <c r="AG3373" s="1">
        <v>1.0</v>
      </c>
      <c r="AH3373" s="1">
        <v>9.0</v>
      </c>
      <c r="AI3373" s="1">
        <v>83.0</v>
      </c>
      <c r="AJ3373" s="1">
        <v>9.0</v>
      </c>
      <c r="AK3373" s="1">
        <v>9.0</v>
      </c>
      <c r="AL3373" s="1">
        <v>10.0</v>
      </c>
      <c r="AM3373" s="1">
        <v>9.0</v>
      </c>
      <c r="AN3373" s="1">
        <v>8.0</v>
      </c>
      <c r="AO3373" s="1">
        <v>8.0</v>
      </c>
    </row>
    <row r="3374">
      <c r="A3374" s="2">
        <v>6351259.0</v>
      </c>
      <c r="B3374" s="1" t="s">
        <v>3414</v>
      </c>
      <c r="C3374" s="1">
        <v>2013.0</v>
      </c>
      <c r="D3374" s="3" t="s">
        <v>253</v>
      </c>
      <c r="E3374" s="14">
        <f t="shared" si="2"/>
        <v>5/12/2013</v>
      </c>
      <c r="F3374" s="15">
        <f t="shared" si="3"/>
        <v>3.30350743727802</v>
      </c>
      <c r="G3374" s="2">
        <v>1159067.0</v>
      </c>
      <c r="H3374" s="1" t="s">
        <v>65</v>
      </c>
      <c r="I3374" s="1" t="s">
        <v>5</v>
      </c>
      <c r="J3374" s="5" t="str">
        <f>VLOOKUP(I3374,city,2,FALSE)</f>
        <v>Amsterdam</v>
      </c>
      <c r="K3374" s="1" t="s">
        <v>6</v>
      </c>
      <c r="L3374" s="5" t="str">
        <f>VLOOKUP(K3374,state,2,FALSE)</f>
        <v>North Holland</v>
      </c>
      <c r="M3374" s="2" t="s">
        <v>3415</v>
      </c>
      <c r="N3374" s="1" t="s">
        <v>92</v>
      </c>
      <c r="O3374" s="1">
        <v>52.3748443186075</v>
      </c>
      <c r="P3374" s="1">
        <v>4.85870143172339</v>
      </c>
      <c r="Q3374" s="1" t="s">
        <v>95</v>
      </c>
      <c r="R3374" s="1" t="s">
        <v>97</v>
      </c>
      <c r="S3374" s="1">
        <v>2.0</v>
      </c>
      <c r="T3374" s="1">
        <v>1.0</v>
      </c>
      <c r="U3374" s="1">
        <v>1.0</v>
      </c>
      <c r="V3374" s="1">
        <v>1.0</v>
      </c>
      <c r="W3374" s="1" t="s">
        <v>98</v>
      </c>
      <c r="X3374" s="6">
        <v>75.0</v>
      </c>
      <c r="Y3374" s="1">
        <v>0.0</v>
      </c>
      <c r="Z3374" s="1">
        <v>0.0</v>
      </c>
      <c r="AA3374" s="1">
        <v>3.0</v>
      </c>
      <c r="AB3374" s="5">
        <f t="shared" si="4"/>
        <v>12</v>
      </c>
      <c r="AC3374" s="8">
        <f t="shared" si="5"/>
        <v>75</v>
      </c>
      <c r="AD3374" s="8">
        <f t="shared" ref="AD3374:AE3374" si="3377">AC3374*AA3374</f>
        <v>225</v>
      </c>
      <c r="AE3374" s="8">
        <f t="shared" si="3377"/>
        <v>2700</v>
      </c>
      <c r="AF3374" s="1" t="s">
        <v>159</v>
      </c>
      <c r="AG3374" s="1" t="s">
        <v>159</v>
      </c>
      <c r="AH3374" s="1">
        <v>6.0</v>
      </c>
      <c r="AI3374" s="1">
        <v>100.0</v>
      </c>
      <c r="AJ3374" s="1">
        <v>10.0</v>
      </c>
      <c r="AK3374" s="1">
        <v>10.0</v>
      </c>
      <c r="AL3374" s="1">
        <v>10.0</v>
      </c>
      <c r="AM3374" s="1">
        <v>10.0</v>
      </c>
      <c r="AN3374" s="1">
        <v>10.0</v>
      </c>
      <c r="AO3374" s="1">
        <v>10.0</v>
      </c>
    </row>
    <row r="3375">
      <c r="A3375" s="2">
        <v>6351700.0</v>
      </c>
      <c r="B3375" s="1" t="s">
        <v>3077</v>
      </c>
      <c r="C3375" s="1">
        <v>2013.0</v>
      </c>
      <c r="D3375" s="3" t="s">
        <v>253</v>
      </c>
      <c r="E3375" s="14">
        <f t="shared" si="2"/>
        <v>5/12/2013</v>
      </c>
      <c r="F3375" s="15">
        <f t="shared" si="3"/>
        <v>3.30350743727802</v>
      </c>
      <c r="G3375" s="2">
        <v>1159148.0</v>
      </c>
      <c r="H3375" s="1" t="s">
        <v>63</v>
      </c>
      <c r="I3375" s="1" t="s">
        <v>5</v>
      </c>
      <c r="J3375" s="5" t="str">
        <f>VLOOKUP(I3375,city,2,FALSE)</f>
        <v>Amsterdam</v>
      </c>
      <c r="K3375" s="1" t="s">
        <v>6</v>
      </c>
      <c r="L3375" s="5" t="str">
        <f>VLOOKUP(K3375,state,2,FALSE)</f>
        <v>North Holland</v>
      </c>
      <c r="M3375" s="2" t="s">
        <v>3416</v>
      </c>
      <c r="N3375" s="1" t="s">
        <v>92</v>
      </c>
      <c r="O3375" s="1">
        <v>52.373217862635</v>
      </c>
      <c r="P3375" s="1">
        <v>4.88998674655968</v>
      </c>
      <c r="Q3375" s="1" t="s">
        <v>95</v>
      </c>
      <c r="R3375" s="1" t="s">
        <v>97</v>
      </c>
      <c r="S3375" s="1">
        <v>2.0</v>
      </c>
      <c r="T3375" s="1">
        <v>1.0</v>
      </c>
      <c r="U3375" s="1">
        <v>1.0</v>
      </c>
      <c r="V3375" s="1">
        <v>1.0</v>
      </c>
      <c r="W3375" s="1" t="s">
        <v>98</v>
      </c>
      <c r="X3375" s="6">
        <v>100.0</v>
      </c>
      <c r="Y3375" s="1">
        <v>1.0</v>
      </c>
      <c r="Z3375" s="1">
        <v>0.0</v>
      </c>
      <c r="AA3375" s="1">
        <v>4.0</v>
      </c>
      <c r="AB3375" s="5">
        <f t="shared" si="4"/>
        <v>14</v>
      </c>
      <c r="AC3375" s="8">
        <f t="shared" si="5"/>
        <v>100</v>
      </c>
      <c r="AD3375" s="8">
        <f t="shared" ref="AD3375:AE3375" si="3378">AC3375*AA3375</f>
        <v>400</v>
      </c>
      <c r="AE3375" s="8">
        <f t="shared" si="3378"/>
        <v>5600</v>
      </c>
      <c r="AF3375" s="1" t="s">
        <v>187</v>
      </c>
      <c r="AG3375" s="1">
        <v>0.33</v>
      </c>
      <c r="AH3375" s="1">
        <v>7.0</v>
      </c>
      <c r="AI3375" s="1">
        <v>100.0</v>
      </c>
      <c r="AJ3375" s="1">
        <v>10.0</v>
      </c>
      <c r="AK3375" s="1">
        <v>10.0</v>
      </c>
      <c r="AL3375" s="1">
        <v>10.0</v>
      </c>
      <c r="AM3375" s="1">
        <v>10.0</v>
      </c>
      <c r="AN3375" s="1">
        <v>10.0</v>
      </c>
      <c r="AO3375" s="1">
        <v>10.0</v>
      </c>
    </row>
    <row r="3376">
      <c r="A3376" s="2">
        <v>6352433.0</v>
      </c>
      <c r="B3376" s="1" t="s">
        <v>3417</v>
      </c>
      <c r="C3376" s="1">
        <v>2013.0</v>
      </c>
      <c r="D3376" s="3" t="s">
        <v>253</v>
      </c>
      <c r="E3376" s="14">
        <f t="shared" si="2"/>
        <v>5/12/2013</v>
      </c>
      <c r="F3376" s="15">
        <f t="shared" si="3"/>
        <v>3.30350743727802</v>
      </c>
      <c r="G3376" s="2">
        <v>3359105.0</v>
      </c>
      <c r="H3376" s="1" t="s">
        <v>41</v>
      </c>
      <c r="I3376" s="1" t="s">
        <v>5</v>
      </c>
      <c r="J3376" s="5" t="str">
        <f>VLOOKUP(I3376,city,2,FALSE)</f>
        <v>Amsterdam</v>
      </c>
      <c r="K3376" s="1" t="s">
        <v>6</v>
      </c>
      <c r="L3376" s="5" t="str">
        <f>VLOOKUP(K3376,state,2,FALSE)</f>
        <v>North Holland</v>
      </c>
      <c r="M3376" s="2">
        <v>1054.0</v>
      </c>
      <c r="N3376" s="1" t="s">
        <v>92</v>
      </c>
      <c r="O3376" s="1">
        <v>52.3675318676603</v>
      </c>
      <c r="P3376" s="1">
        <v>4.87668593559577</v>
      </c>
      <c r="Q3376" s="1" t="s">
        <v>95</v>
      </c>
      <c r="R3376" s="1" t="s">
        <v>97</v>
      </c>
      <c r="S3376" s="1">
        <v>2.0</v>
      </c>
      <c r="T3376" s="1">
        <v>1.0</v>
      </c>
      <c r="U3376" s="1">
        <v>0.0</v>
      </c>
      <c r="V3376" s="1">
        <v>1.0</v>
      </c>
      <c r="W3376" s="1" t="s">
        <v>98</v>
      </c>
      <c r="X3376" s="6">
        <v>90.0</v>
      </c>
      <c r="Y3376" s="1">
        <v>2.0</v>
      </c>
      <c r="Z3376" s="1">
        <v>50.0</v>
      </c>
      <c r="AA3376" s="1">
        <v>1.0</v>
      </c>
      <c r="AB3376" s="5">
        <f t="shared" si="4"/>
        <v>30</v>
      </c>
      <c r="AC3376" s="8">
        <f t="shared" si="5"/>
        <v>90</v>
      </c>
      <c r="AD3376" s="8">
        <f t="shared" ref="AD3376:AE3376" si="3379">AC3376*AA3376</f>
        <v>90</v>
      </c>
      <c r="AE3376" s="8">
        <f t="shared" si="3379"/>
        <v>2700</v>
      </c>
      <c r="AF3376" s="1" t="s">
        <v>144</v>
      </c>
      <c r="AG3376" s="1">
        <v>1.0</v>
      </c>
      <c r="AH3376" s="1">
        <v>15.0</v>
      </c>
      <c r="AI3376" s="1">
        <v>93.0</v>
      </c>
      <c r="AJ3376" s="1">
        <v>10.0</v>
      </c>
      <c r="AK3376" s="1">
        <v>10.0</v>
      </c>
      <c r="AL3376" s="1">
        <v>9.0</v>
      </c>
      <c r="AM3376" s="1">
        <v>9.0</v>
      </c>
      <c r="AN3376" s="1">
        <v>10.0</v>
      </c>
      <c r="AO3376" s="1">
        <v>9.0</v>
      </c>
    </row>
    <row r="3377">
      <c r="A3377" s="2">
        <v>6362024.0</v>
      </c>
      <c r="B3377" s="1" t="s">
        <v>3418</v>
      </c>
      <c r="C3377" s="1">
        <v>2013.0</v>
      </c>
      <c r="D3377" s="3" t="s">
        <v>256</v>
      </c>
      <c r="E3377" s="14">
        <f t="shared" si="2"/>
        <v>5/13/2013</v>
      </c>
      <c r="F3377" s="15">
        <f t="shared" si="3"/>
        <v>3.30076771125063</v>
      </c>
      <c r="G3377" s="2">
        <v>4538213.0</v>
      </c>
      <c r="H3377" s="1" t="s">
        <v>67</v>
      </c>
      <c r="I3377" s="1" t="s">
        <v>5</v>
      </c>
      <c r="J3377" s="5" t="str">
        <f>VLOOKUP(I3377,city,2,FALSE)</f>
        <v>Amsterdam</v>
      </c>
      <c r="K3377" s="1" t="s">
        <v>6</v>
      </c>
      <c r="L3377" s="5" t="str">
        <f>VLOOKUP(K3377,state,2,FALSE)</f>
        <v>North Holland</v>
      </c>
      <c r="M3377" s="2">
        <v>1017.0</v>
      </c>
      <c r="N3377" s="1" t="s">
        <v>92</v>
      </c>
      <c r="O3377" s="1">
        <v>52.3613817689773</v>
      </c>
      <c r="P3377" s="1">
        <v>4.88499032049836</v>
      </c>
      <c r="Q3377" s="1" t="s">
        <v>95</v>
      </c>
      <c r="R3377" s="1" t="s">
        <v>97</v>
      </c>
      <c r="S3377" s="1">
        <v>4.0</v>
      </c>
      <c r="T3377" s="1">
        <v>1.0</v>
      </c>
      <c r="U3377" s="1">
        <v>1.0</v>
      </c>
      <c r="V3377" s="1">
        <v>2.0</v>
      </c>
      <c r="W3377" s="1" t="s">
        <v>98</v>
      </c>
      <c r="X3377" s="6">
        <v>100.0</v>
      </c>
      <c r="Y3377" s="1">
        <v>2.0</v>
      </c>
      <c r="Z3377" s="1">
        <v>25.0</v>
      </c>
      <c r="AA3377" s="1">
        <v>4.0</v>
      </c>
      <c r="AB3377" s="5">
        <f t="shared" si="4"/>
        <v>16</v>
      </c>
      <c r="AC3377" s="8">
        <f t="shared" si="5"/>
        <v>100</v>
      </c>
      <c r="AD3377" s="8">
        <f t="shared" ref="AD3377:AE3377" si="3380">AC3377*AA3377</f>
        <v>400</v>
      </c>
      <c r="AE3377" s="8">
        <f t="shared" si="3380"/>
        <v>6400</v>
      </c>
      <c r="AF3377" s="1" t="s">
        <v>144</v>
      </c>
      <c r="AG3377" s="1">
        <v>1.0</v>
      </c>
      <c r="AH3377" s="1">
        <v>8.0</v>
      </c>
      <c r="AI3377" s="1">
        <v>100.0</v>
      </c>
      <c r="AJ3377" s="1">
        <v>10.0</v>
      </c>
      <c r="AK3377" s="1">
        <v>10.0</v>
      </c>
      <c r="AL3377" s="1">
        <v>10.0</v>
      </c>
      <c r="AM3377" s="1">
        <v>10.0</v>
      </c>
      <c r="AN3377" s="1">
        <v>10.0</v>
      </c>
      <c r="AO3377" s="1">
        <v>10.0</v>
      </c>
    </row>
    <row r="3378">
      <c r="A3378" s="2">
        <v>6363256.0</v>
      </c>
      <c r="B3378" s="1" t="s">
        <v>589</v>
      </c>
      <c r="C3378" s="1">
        <v>2013.0</v>
      </c>
      <c r="D3378" s="3" t="s">
        <v>256</v>
      </c>
      <c r="E3378" s="14">
        <f t="shared" si="2"/>
        <v>5/13/2013</v>
      </c>
      <c r="F3378" s="15">
        <f t="shared" si="3"/>
        <v>3.30076771125063</v>
      </c>
      <c r="G3378" s="2">
        <v>5027034.0</v>
      </c>
      <c r="H3378" s="1" t="s">
        <v>46</v>
      </c>
      <c r="I3378" s="1" t="s">
        <v>5</v>
      </c>
      <c r="J3378" s="5" t="str">
        <f>VLOOKUP(I3378,city,2,FALSE)</f>
        <v>Amsterdam</v>
      </c>
      <c r="K3378" s="1" t="s">
        <v>31</v>
      </c>
      <c r="L3378" s="5" t="str">
        <f>VLOOKUP(K3378,state,2,FALSE)</f>
        <v>North Holland</v>
      </c>
      <c r="M3378" s="2" t="s">
        <v>3419</v>
      </c>
      <c r="N3378" s="1" t="s">
        <v>92</v>
      </c>
      <c r="O3378" s="1">
        <v>52.3618383221559</v>
      </c>
      <c r="P3378" s="1">
        <v>4.90870485057087</v>
      </c>
      <c r="Q3378" s="1" t="s">
        <v>95</v>
      </c>
      <c r="R3378" s="1" t="s">
        <v>97</v>
      </c>
      <c r="S3378" s="1">
        <v>5.0</v>
      </c>
      <c r="T3378" s="1">
        <v>1.0</v>
      </c>
      <c r="U3378" s="1">
        <v>2.0</v>
      </c>
      <c r="V3378" s="1">
        <v>4.0</v>
      </c>
      <c r="W3378" s="1" t="s">
        <v>98</v>
      </c>
      <c r="X3378" s="6">
        <v>80.0</v>
      </c>
      <c r="Y3378" s="1">
        <v>2.0</v>
      </c>
      <c r="Z3378" s="1">
        <v>15.0</v>
      </c>
      <c r="AA3378" s="1">
        <v>1.0</v>
      </c>
      <c r="AB3378" s="5">
        <f t="shared" si="4"/>
        <v>12</v>
      </c>
      <c r="AC3378" s="8">
        <f t="shared" si="5"/>
        <v>80</v>
      </c>
      <c r="AD3378" s="8">
        <f t="shared" ref="AD3378:AE3378" si="3381">AC3378*AA3378</f>
        <v>80</v>
      </c>
      <c r="AE3378" s="8">
        <f t="shared" si="3381"/>
        <v>960</v>
      </c>
      <c r="AF3378" s="1" t="s">
        <v>144</v>
      </c>
      <c r="AG3378" s="1">
        <v>0.83</v>
      </c>
      <c r="AH3378" s="1">
        <v>6.0</v>
      </c>
      <c r="AI3378" s="1">
        <v>87.0</v>
      </c>
      <c r="AJ3378" s="1">
        <v>9.0</v>
      </c>
      <c r="AK3378" s="1">
        <v>7.0</v>
      </c>
      <c r="AL3378" s="1">
        <v>9.0</v>
      </c>
      <c r="AM3378" s="1">
        <v>7.0</v>
      </c>
      <c r="AN3378" s="1">
        <v>8.0</v>
      </c>
      <c r="AO3378" s="1">
        <v>8.0</v>
      </c>
    </row>
    <row r="3379">
      <c r="A3379" s="2">
        <v>6363256.0</v>
      </c>
      <c r="B3379" s="1" t="s">
        <v>589</v>
      </c>
      <c r="C3379" s="1">
        <v>2013.0</v>
      </c>
      <c r="D3379" s="3" t="s">
        <v>256</v>
      </c>
      <c r="E3379" s="14">
        <f t="shared" si="2"/>
        <v>5/13/2013</v>
      </c>
      <c r="F3379" s="15">
        <f t="shared" si="3"/>
        <v>3.30076771125063</v>
      </c>
      <c r="G3379" s="2">
        <v>1161480.0</v>
      </c>
      <c r="H3379" s="1" t="s">
        <v>46</v>
      </c>
      <c r="I3379" s="1" t="s">
        <v>5</v>
      </c>
      <c r="J3379" s="5" t="str">
        <f>VLOOKUP(I3379,city,2,FALSE)</f>
        <v>Amsterdam</v>
      </c>
      <c r="K3379" s="1" t="s">
        <v>6</v>
      </c>
      <c r="L3379" s="5" t="str">
        <f>VLOOKUP(K3379,state,2,FALSE)</f>
        <v>North Holland</v>
      </c>
      <c r="M3379" s="2">
        <v>1011.0</v>
      </c>
      <c r="N3379" s="1" t="s">
        <v>92</v>
      </c>
      <c r="O3379" s="1">
        <v>52.3762563220464</v>
      </c>
      <c r="P3379" s="1">
        <v>4.90496348462666</v>
      </c>
      <c r="Q3379" s="1" t="s">
        <v>95</v>
      </c>
      <c r="R3379" s="1" t="s">
        <v>97</v>
      </c>
      <c r="S3379" s="1">
        <v>4.0</v>
      </c>
      <c r="T3379" s="1">
        <v>1.0</v>
      </c>
      <c r="U3379" s="1">
        <v>2.0</v>
      </c>
      <c r="V3379" s="1">
        <v>4.0</v>
      </c>
      <c r="W3379" s="1" t="s">
        <v>98</v>
      </c>
      <c r="X3379" s="6">
        <v>80.0</v>
      </c>
      <c r="Y3379" s="1">
        <v>2.0</v>
      </c>
      <c r="Z3379" s="1">
        <v>25.0</v>
      </c>
      <c r="AA3379" s="1">
        <v>2.0</v>
      </c>
      <c r="AB3379" s="5">
        <f t="shared" si="4"/>
        <v>156</v>
      </c>
      <c r="AC3379" s="8">
        <f t="shared" si="5"/>
        <v>80</v>
      </c>
      <c r="AD3379" s="8">
        <f t="shared" ref="AD3379:AE3379" si="3382">AC3379*AA3379</f>
        <v>160</v>
      </c>
      <c r="AE3379" s="8">
        <f t="shared" si="3382"/>
        <v>24960</v>
      </c>
      <c r="AF3379" s="1" t="s">
        <v>144</v>
      </c>
      <c r="AG3379" s="1">
        <v>0.83</v>
      </c>
      <c r="AH3379" s="1">
        <v>78.0</v>
      </c>
      <c r="AI3379" s="1">
        <v>89.0</v>
      </c>
      <c r="AJ3379" s="1">
        <v>9.0</v>
      </c>
      <c r="AK3379" s="1">
        <v>8.0</v>
      </c>
      <c r="AL3379" s="1">
        <v>9.0</v>
      </c>
      <c r="AM3379" s="1">
        <v>9.0</v>
      </c>
      <c r="AN3379" s="1">
        <v>9.0</v>
      </c>
      <c r="AO3379" s="1">
        <v>9.0</v>
      </c>
    </row>
    <row r="3380">
      <c r="A3380" s="2">
        <v>6364889.0</v>
      </c>
      <c r="B3380" s="1" t="s">
        <v>3420</v>
      </c>
      <c r="C3380" s="1">
        <v>2013.0</v>
      </c>
      <c r="D3380" s="3" t="s">
        <v>256</v>
      </c>
      <c r="E3380" s="14">
        <f t="shared" si="2"/>
        <v>5/13/2013</v>
      </c>
      <c r="F3380" s="15">
        <f t="shared" si="3"/>
        <v>3.30076771125063</v>
      </c>
      <c r="G3380" s="2">
        <v>3730364.0</v>
      </c>
      <c r="H3380" s="1" t="s">
        <v>100</v>
      </c>
      <c r="I3380" s="1" t="s">
        <v>5</v>
      </c>
      <c r="J3380" s="5" t="str">
        <f>VLOOKUP(I3380,city,2,FALSE)</f>
        <v>Amsterdam</v>
      </c>
      <c r="K3380" s="1" t="s">
        <v>6</v>
      </c>
      <c r="L3380" s="5" t="str">
        <f>VLOOKUP(K3380,state,2,FALSE)</f>
        <v>North Holland</v>
      </c>
      <c r="M3380" s="2" t="s">
        <v>3421</v>
      </c>
      <c r="N3380" s="1" t="s">
        <v>92</v>
      </c>
      <c r="O3380" s="1">
        <v>52.3936155580762</v>
      </c>
      <c r="P3380" s="1">
        <v>4.94799420545256</v>
      </c>
      <c r="Q3380" s="1" t="s">
        <v>95</v>
      </c>
      <c r="R3380" s="1" t="s">
        <v>138</v>
      </c>
      <c r="S3380" s="1">
        <v>9.0</v>
      </c>
      <c r="T3380" s="1">
        <v>1.0</v>
      </c>
      <c r="U3380" s="1">
        <v>1.0</v>
      </c>
      <c r="V3380" s="1">
        <v>3.0</v>
      </c>
      <c r="W3380" s="1" t="s">
        <v>98</v>
      </c>
      <c r="X3380" s="6">
        <v>75.0</v>
      </c>
      <c r="Y3380" s="1">
        <v>1.0</v>
      </c>
      <c r="Z3380" s="1">
        <v>30.0</v>
      </c>
      <c r="AA3380" s="1">
        <v>1.0</v>
      </c>
      <c r="AB3380" s="5">
        <f t="shared" si="4"/>
        <v>14</v>
      </c>
      <c r="AC3380" s="8">
        <f t="shared" si="5"/>
        <v>105</v>
      </c>
      <c r="AD3380" s="8">
        <f t="shared" ref="AD3380:AE3380" si="3383">AC3380*AA3380</f>
        <v>105</v>
      </c>
      <c r="AE3380" s="8">
        <f t="shared" si="3383"/>
        <v>1470</v>
      </c>
      <c r="AF3380" s="1" t="s">
        <v>141</v>
      </c>
      <c r="AG3380" s="1">
        <v>1.0</v>
      </c>
      <c r="AH3380" s="1">
        <v>7.0</v>
      </c>
      <c r="AI3380" s="1">
        <v>89.0</v>
      </c>
      <c r="AJ3380" s="1">
        <v>9.0</v>
      </c>
      <c r="AK3380" s="1">
        <v>7.0</v>
      </c>
      <c r="AL3380" s="1">
        <v>10.0</v>
      </c>
      <c r="AM3380" s="1">
        <v>9.0</v>
      </c>
      <c r="AN3380" s="1">
        <v>8.0</v>
      </c>
      <c r="AO3380" s="1">
        <v>8.0</v>
      </c>
    </row>
    <row r="3381">
      <c r="A3381" s="2">
        <v>6364889.0</v>
      </c>
      <c r="B3381" s="1" t="s">
        <v>3420</v>
      </c>
      <c r="C3381" s="1">
        <v>2013.0</v>
      </c>
      <c r="D3381" s="3" t="s">
        <v>256</v>
      </c>
      <c r="E3381" s="14">
        <f t="shared" si="2"/>
        <v>5/13/2013</v>
      </c>
      <c r="F3381" s="15">
        <f t="shared" si="3"/>
        <v>3.30076771125063</v>
      </c>
      <c r="G3381" s="2">
        <v>3192179.0</v>
      </c>
      <c r="H3381" s="1" t="s">
        <v>93</v>
      </c>
      <c r="I3381" s="1" t="s">
        <v>5</v>
      </c>
      <c r="J3381" s="5" t="str">
        <f>VLOOKUP(I3381,city,2,FALSE)</f>
        <v>Amsterdam</v>
      </c>
      <c r="K3381" s="1" t="s">
        <v>6</v>
      </c>
      <c r="L3381" s="5" t="str">
        <f>VLOOKUP(K3381,state,2,FALSE)</f>
        <v>North Holland</v>
      </c>
      <c r="M3381" s="2" t="s">
        <v>3421</v>
      </c>
      <c r="N3381" s="1" t="s">
        <v>92</v>
      </c>
      <c r="O3381" s="1">
        <v>52.3917202865004</v>
      </c>
      <c r="P3381" s="1">
        <v>4.94960340018176</v>
      </c>
      <c r="Q3381" s="1" t="s">
        <v>95</v>
      </c>
      <c r="R3381" s="1" t="s">
        <v>138</v>
      </c>
      <c r="S3381" s="1">
        <v>4.0</v>
      </c>
      <c r="T3381" s="1">
        <v>1.0</v>
      </c>
      <c r="U3381" s="1">
        <v>1.0</v>
      </c>
      <c r="V3381" s="1">
        <v>2.0</v>
      </c>
      <c r="W3381" s="1" t="s">
        <v>98</v>
      </c>
      <c r="X3381" s="6">
        <v>50.0</v>
      </c>
      <c r="Y3381" s="1">
        <v>1.0</v>
      </c>
      <c r="Z3381" s="1">
        <v>20.0</v>
      </c>
      <c r="AA3381" s="1">
        <v>1.0</v>
      </c>
      <c r="AB3381" s="5">
        <f t="shared" si="4"/>
        <v>52</v>
      </c>
      <c r="AC3381" s="8">
        <f t="shared" si="5"/>
        <v>70</v>
      </c>
      <c r="AD3381" s="8">
        <f t="shared" ref="AD3381:AE3381" si="3384">AC3381*AA3381</f>
        <v>70</v>
      </c>
      <c r="AE3381" s="8">
        <f t="shared" si="3384"/>
        <v>3640</v>
      </c>
      <c r="AF3381" s="1" t="s">
        <v>141</v>
      </c>
      <c r="AG3381" s="1">
        <v>1.0</v>
      </c>
      <c r="AH3381" s="1">
        <v>26.0</v>
      </c>
      <c r="AI3381" s="1">
        <v>84.0</v>
      </c>
      <c r="AJ3381" s="1">
        <v>8.0</v>
      </c>
      <c r="AK3381" s="1">
        <v>8.0</v>
      </c>
      <c r="AL3381" s="1">
        <v>9.0</v>
      </c>
      <c r="AM3381" s="1">
        <v>9.0</v>
      </c>
      <c r="AN3381" s="1">
        <v>8.0</v>
      </c>
      <c r="AO3381" s="1">
        <v>8.0</v>
      </c>
    </row>
    <row r="3382">
      <c r="A3382" s="2">
        <v>6368949.0</v>
      </c>
      <c r="B3382" s="1" t="s">
        <v>3422</v>
      </c>
      <c r="C3382" s="1">
        <v>2013.0</v>
      </c>
      <c r="D3382" s="3" t="s">
        <v>256</v>
      </c>
      <c r="E3382" s="14">
        <f t="shared" si="2"/>
        <v>5/13/2013</v>
      </c>
      <c r="F3382" s="15">
        <f t="shared" si="3"/>
        <v>3.30076771125063</v>
      </c>
      <c r="G3382" s="2">
        <v>1162769.0</v>
      </c>
      <c r="H3382" s="1" t="s">
        <v>82</v>
      </c>
      <c r="I3382" s="1" t="s">
        <v>5</v>
      </c>
      <c r="J3382" s="5" t="str">
        <f>VLOOKUP(I3382,city,2,FALSE)</f>
        <v>Amsterdam</v>
      </c>
      <c r="K3382" s="1" t="s">
        <v>6</v>
      </c>
      <c r="L3382" s="5" t="str">
        <f>VLOOKUP(K3382,state,2,FALSE)</f>
        <v>North Holland</v>
      </c>
      <c r="M3382" s="2" t="s">
        <v>3423</v>
      </c>
      <c r="N3382" s="1" t="s">
        <v>92</v>
      </c>
      <c r="O3382" s="1">
        <v>52.3580147876699</v>
      </c>
      <c r="P3382" s="1">
        <v>4.92045574092257</v>
      </c>
      <c r="Q3382" s="1" t="s">
        <v>95</v>
      </c>
      <c r="R3382" s="1" t="s">
        <v>97</v>
      </c>
      <c r="S3382" s="1">
        <v>4.0</v>
      </c>
      <c r="T3382" s="1">
        <v>1.0</v>
      </c>
      <c r="U3382" s="1">
        <v>2.0</v>
      </c>
      <c r="V3382" s="1">
        <v>3.0</v>
      </c>
      <c r="W3382" s="1" t="s">
        <v>98</v>
      </c>
      <c r="X3382" s="6">
        <v>115.0</v>
      </c>
      <c r="Y3382" s="1">
        <v>2.0</v>
      </c>
      <c r="Z3382" s="1">
        <v>50.0</v>
      </c>
      <c r="AA3382" s="1">
        <v>4.0</v>
      </c>
      <c r="AB3382" s="5">
        <f t="shared" si="4"/>
        <v>2</v>
      </c>
      <c r="AC3382" s="8">
        <f t="shared" si="5"/>
        <v>115</v>
      </c>
      <c r="AD3382" s="8">
        <f t="shared" ref="AD3382:AE3382" si="3385">AC3382*AA3382</f>
        <v>460</v>
      </c>
      <c r="AE3382" s="8">
        <f t="shared" si="3385"/>
        <v>920</v>
      </c>
      <c r="AF3382" s="1" t="s">
        <v>144</v>
      </c>
      <c r="AG3382" s="1">
        <v>1.0</v>
      </c>
      <c r="AH3382" s="1">
        <v>1.0</v>
      </c>
      <c r="AI3382" s="1">
        <v>100.0</v>
      </c>
      <c r="AJ3382" s="1">
        <v>10.0</v>
      </c>
      <c r="AK3382" s="1">
        <v>10.0</v>
      </c>
      <c r="AL3382" s="1">
        <v>10.0</v>
      </c>
      <c r="AM3382" s="1">
        <v>10.0</v>
      </c>
      <c r="AN3382" s="1">
        <v>10.0</v>
      </c>
      <c r="AO3382" s="1">
        <v>10.0</v>
      </c>
    </row>
    <row r="3383">
      <c r="A3383" s="2">
        <v>6369942.0</v>
      </c>
      <c r="B3383" s="1" t="s">
        <v>341</v>
      </c>
      <c r="C3383" s="1">
        <v>2013.0</v>
      </c>
      <c r="D3383" s="3" t="s">
        <v>256</v>
      </c>
      <c r="E3383" s="14">
        <f t="shared" si="2"/>
        <v>5/13/2013</v>
      </c>
      <c r="F3383" s="15">
        <f t="shared" si="3"/>
        <v>3.30076771125063</v>
      </c>
      <c r="G3383" s="2">
        <v>5507178.0</v>
      </c>
      <c r="H3383" s="1" t="s">
        <v>116</v>
      </c>
      <c r="I3383" s="1" t="s">
        <v>5</v>
      </c>
      <c r="J3383" s="5" t="str">
        <f>VLOOKUP(I3383,city,2,FALSE)</f>
        <v>Amsterdam</v>
      </c>
      <c r="K3383" s="1" t="s">
        <v>31</v>
      </c>
      <c r="L3383" s="5" t="str">
        <f>VLOOKUP(K3383,state,2,FALSE)</f>
        <v>North Holland</v>
      </c>
      <c r="M3383" s="2" t="s">
        <v>3424</v>
      </c>
      <c r="N3383" s="1" t="s">
        <v>92</v>
      </c>
      <c r="O3383" s="1">
        <v>52.4012845702594</v>
      </c>
      <c r="P3383" s="1">
        <v>4.90911865319455</v>
      </c>
      <c r="Q3383" s="1" t="s">
        <v>154</v>
      </c>
      <c r="R3383" s="1" t="s">
        <v>97</v>
      </c>
      <c r="S3383" s="1">
        <v>4.0</v>
      </c>
      <c r="T3383" s="1">
        <v>1.0</v>
      </c>
      <c r="U3383" s="1">
        <v>3.0</v>
      </c>
      <c r="V3383" s="1">
        <v>4.0</v>
      </c>
      <c r="W3383" s="1" t="s">
        <v>98</v>
      </c>
      <c r="X3383" s="6">
        <v>110.0</v>
      </c>
      <c r="Y3383" s="1">
        <v>4.0</v>
      </c>
      <c r="Z3383" s="1">
        <v>20.0</v>
      </c>
      <c r="AA3383" s="1">
        <v>2.0</v>
      </c>
      <c r="AB3383" s="5">
        <f t="shared" si="4"/>
        <v>0</v>
      </c>
      <c r="AC3383" s="8">
        <f t="shared" si="5"/>
        <v>110</v>
      </c>
      <c r="AD3383" s="8">
        <f t="shared" ref="AD3383:AE3383" si="3386">AC3383*AA3383</f>
        <v>220</v>
      </c>
      <c r="AE3383" s="8">
        <f t="shared" si="3386"/>
        <v>0</v>
      </c>
      <c r="AF3383" s="1" t="s">
        <v>141</v>
      </c>
      <c r="AG3383" s="1">
        <v>1.0</v>
      </c>
      <c r="AH3383" s="1">
        <v>0.0</v>
      </c>
    </row>
    <row r="3384">
      <c r="A3384" s="2">
        <v>6372627.0</v>
      </c>
      <c r="B3384" s="1" t="s">
        <v>3425</v>
      </c>
      <c r="C3384" s="1">
        <v>2013.0</v>
      </c>
      <c r="D3384" s="3" t="s">
        <v>256</v>
      </c>
      <c r="E3384" s="14">
        <f t="shared" si="2"/>
        <v>5/13/2013</v>
      </c>
      <c r="F3384" s="15">
        <f t="shared" si="3"/>
        <v>3.30076771125063</v>
      </c>
      <c r="G3384" s="2">
        <v>3109603.0</v>
      </c>
      <c r="H3384" s="1" t="s">
        <v>35</v>
      </c>
      <c r="I3384" s="1" t="s">
        <v>5</v>
      </c>
      <c r="J3384" s="5" t="str">
        <f>VLOOKUP(I3384,city,2,FALSE)</f>
        <v>Amsterdam</v>
      </c>
      <c r="K3384" s="1" t="s">
        <v>6</v>
      </c>
      <c r="L3384" s="5" t="str">
        <f>VLOOKUP(K3384,state,2,FALSE)</f>
        <v>North Holland</v>
      </c>
      <c r="M3384" s="2" t="s">
        <v>3426</v>
      </c>
      <c r="N3384" s="1" t="s">
        <v>92</v>
      </c>
      <c r="O3384" s="1">
        <v>52.3634834111216</v>
      </c>
      <c r="P3384" s="1">
        <v>4.9436956605132</v>
      </c>
      <c r="Q3384" s="1" t="s">
        <v>95</v>
      </c>
      <c r="R3384" s="1" t="s">
        <v>97</v>
      </c>
      <c r="S3384" s="1">
        <v>3.0</v>
      </c>
      <c r="T3384" s="1">
        <v>1.0</v>
      </c>
      <c r="U3384" s="1">
        <v>2.0</v>
      </c>
      <c r="V3384" s="1">
        <v>2.0</v>
      </c>
      <c r="W3384" s="1" t="s">
        <v>98</v>
      </c>
      <c r="X3384" s="6">
        <v>90.0</v>
      </c>
      <c r="Y3384" s="1">
        <v>0.0</v>
      </c>
      <c r="Z3384" s="1">
        <v>0.0</v>
      </c>
      <c r="AA3384" s="1">
        <v>1.0</v>
      </c>
      <c r="AB3384" s="5">
        <f t="shared" si="4"/>
        <v>8</v>
      </c>
      <c r="AC3384" s="8">
        <f t="shared" si="5"/>
        <v>90</v>
      </c>
      <c r="AD3384" s="8">
        <f t="shared" ref="AD3384:AE3384" si="3387">AC3384*AA3384</f>
        <v>90</v>
      </c>
      <c r="AE3384" s="8">
        <f t="shared" si="3387"/>
        <v>720</v>
      </c>
      <c r="AF3384" s="1" t="s">
        <v>159</v>
      </c>
      <c r="AG3384" s="1" t="s">
        <v>159</v>
      </c>
      <c r="AH3384" s="1">
        <v>4.0</v>
      </c>
      <c r="AI3384" s="1">
        <v>100.0</v>
      </c>
      <c r="AJ3384" s="1">
        <v>10.0</v>
      </c>
      <c r="AK3384" s="1">
        <v>10.0</v>
      </c>
      <c r="AL3384" s="1">
        <v>10.0</v>
      </c>
      <c r="AM3384" s="1">
        <v>10.0</v>
      </c>
      <c r="AN3384" s="1">
        <v>10.0</v>
      </c>
      <c r="AO3384" s="1">
        <v>10.0</v>
      </c>
    </row>
    <row r="3385">
      <c r="A3385" s="2">
        <v>6381080.0</v>
      </c>
      <c r="B3385" s="1" t="s">
        <v>3427</v>
      </c>
      <c r="C3385" s="1">
        <v>2013.0</v>
      </c>
      <c r="D3385" s="3" t="s">
        <v>259</v>
      </c>
      <c r="E3385" s="14">
        <f t="shared" si="2"/>
        <v>5/14/2013</v>
      </c>
      <c r="F3385" s="15">
        <f t="shared" si="3"/>
        <v>3.29802798522323</v>
      </c>
      <c r="G3385" s="2">
        <v>4486767.0</v>
      </c>
      <c r="H3385" s="1" t="s">
        <v>41</v>
      </c>
      <c r="I3385" s="1" t="s">
        <v>5</v>
      </c>
      <c r="J3385" s="5" t="str">
        <f>VLOOKUP(I3385,city,2,FALSE)</f>
        <v>Amsterdam</v>
      </c>
      <c r="K3385" s="1" t="s">
        <v>6</v>
      </c>
      <c r="L3385" s="5" t="str">
        <f>VLOOKUP(K3385,state,2,FALSE)</f>
        <v>North Holland</v>
      </c>
      <c r="M3385" s="2">
        <v>1057.0</v>
      </c>
      <c r="N3385" s="1" t="s">
        <v>92</v>
      </c>
      <c r="O3385" s="1">
        <v>52.3646119830896</v>
      </c>
      <c r="P3385" s="1">
        <v>4.85620058198299</v>
      </c>
      <c r="Q3385" s="1" t="s">
        <v>257</v>
      </c>
      <c r="R3385" s="1" t="s">
        <v>138</v>
      </c>
      <c r="S3385" s="1">
        <v>2.0</v>
      </c>
      <c r="T3385" s="1">
        <v>1.0</v>
      </c>
      <c r="U3385" s="1">
        <v>1.0</v>
      </c>
      <c r="V3385" s="1">
        <v>1.0</v>
      </c>
      <c r="W3385" s="1" t="s">
        <v>98</v>
      </c>
      <c r="X3385" s="6">
        <v>50.0</v>
      </c>
      <c r="Y3385" s="1">
        <v>2.0</v>
      </c>
      <c r="Z3385" s="1">
        <v>30.0</v>
      </c>
      <c r="AA3385" s="1">
        <v>1.0</v>
      </c>
      <c r="AB3385" s="5">
        <f t="shared" si="4"/>
        <v>22</v>
      </c>
      <c r="AC3385" s="8">
        <f t="shared" si="5"/>
        <v>50</v>
      </c>
      <c r="AD3385" s="8">
        <f t="shared" ref="AD3385:AE3385" si="3388">AC3385*AA3385</f>
        <v>50</v>
      </c>
      <c r="AE3385" s="8">
        <f t="shared" si="3388"/>
        <v>1100</v>
      </c>
      <c r="AF3385" s="1" t="s">
        <v>144</v>
      </c>
      <c r="AG3385" s="1">
        <v>0.92</v>
      </c>
      <c r="AH3385" s="1">
        <v>11.0</v>
      </c>
      <c r="AI3385" s="1">
        <v>70.0</v>
      </c>
      <c r="AJ3385" s="1">
        <v>7.0</v>
      </c>
      <c r="AK3385" s="1">
        <v>6.0</v>
      </c>
      <c r="AL3385" s="1">
        <v>9.0</v>
      </c>
      <c r="AM3385" s="1">
        <v>8.0</v>
      </c>
      <c r="AN3385" s="1">
        <v>7.0</v>
      </c>
      <c r="AO3385" s="1">
        <v>7.0</v>
      </c>
    </row>
    <row r="3386">
      <c r="A3386" s="2">
        <v>6381080.0</v>
      </c>
      <c r="B3386" s="1" t="s">
        <v>3427</v>
      </c>
      <c r="C3386" s="1">
        <v>2013.0</v>
      </c>
      <c r="D3386" s="3" t="s">
        <v>259</v>
      </c>
      <c r="E3386" s="14">
        <f t="shared" si="2"/>
        <v>5/14/2013</v>
      </c>
      <c r="F3386" s="15">
        <f t="shared" si="3"/>
        <v>3.29802798522323</v>
      </c>
      <c r="G3386" s="2">
        <v>2791842.0</v>
      </c>
      <c r="H3386" s="1" t="s">
        <v>41</v>
      </c>
      <c r="I3386" s="1" t="s">
        <v>5</v>
      </c>
      <c r="J3386" s="5" t="str">
        <f>VLOOKUP(I3386,city,2,FALSE)</f>
        <v>Amsterdam</v>
      </c>
      <c r="K3386" s="1" t="s">
        <v>39</v>
      </c>
      <c r="L3386" s="5" t="str">
        <f>VLOOKUP(K3386,state,2,FALSE)</f>
        <v>North Holland</v>
      </c>
      <c r="M3386" s="2">
        <v>1057.0</v>
      </c>
      <c r="N3386" s="1" t="s">
        <v>92</v>
      </c>
      <c r="O3386" s="1">
        <v>52.3653651587166</v>
      </c>
      <c r="P3386" s="1">
        <v>4.85451508746902</v>
      </c>
      <c r="Q3386" s="1" t="s">
        <v>1520</v>
      </c>
      <c r="R3386" s="1" t="s">
        <v>138</v>
      </c>
      <c r="S3386" s="1">
        <v>2.0</v>
      </c>
      <c r="T3386" s="1">
        <v>1.0</v>
      </c>
      <c r="U3386" s="1">
        <v>1.0</v>
      </c>
      <c r="V3386" s="1">
        <v>1.0</v>
      </c>
      <c r="W3386" s="1" t="s">
        <v>98</v>
      </c>
      <c r="X3386" s="6">
        <v>49.0</v>
      </c>
      <c r="Y3386" s="1">
        <v>2.0</v>
      </c>
      <c r="Z3386" s="1">
        <v>30.0</v>
      </c>
      <c r="AA3386" s="1">
        <v>1.0</v>
      </c>
      <c r="AB3386" s="5">
        <f t="shared" si="4"/>
        <v>134</v>
      </c>
      <c r="AC3386" s="8">
        <f t="shared" si="5"/>
        <v>49</v>
      </c>
      <c r="AD3386" s="8">
        <f t="shared" ref="AD3386:AE3386" si="3389">AC3386*AA3386</f>
        <v>49</v>
      </c>
      <c r="AE3386" s="8">
        <f t="shared" si="3389"/>
        <v>6566</v>
      </c>
      <c r="AF3386" s="1" t="s">
        <v>144</v>
      </c>
      <c r="AG3386" s="1">
        <v>0.92</v>
      </c>
      <c r="AH3386" s="1">
        <v>67.0</v>
      </c>
      <c r="AI3386" s="1">
        <v>79.0</v>
      </c>
      <c r="AJ3386" s="1">
        <v>8.0</v>
      </c>
      <c r="AK3386" s="1">
        <v>7.0</v>
      </c>
      <c r="AL3386" s="1">
        <v>9.0</v>
      </c>
      <c r="AM3386" s="1">
        <v>9.0</v>
      </c>
      <c r="AN3386" s="1">
        <v>8.0</v>
      </c>
      <c r="AO3386" s="1">
        <v>8.0</v>
      </c>
    </row>
    <row r="3387">
      <c r="A3387" s="2">
        <v>6381245.0</v>
      </c>
      <c r="B3387" s="1" t="s">
        <v>1142</v>
      </c>
      <c r="C3387" s="1">
        <v>2013.0</v>
      </c>
      <c r="D3387" s="3" t="s">
        <v>259</v>
      </c>
      <c r="E3387" s="14">
        <f t="shared" si="2"/>
        <v>5/14/2013</v>
      </c>
      <c r="F3387" s="15">
        <f t="shared" si="3"/>
        <v>3.29802798522323</v>
      </c>
      <c r="G3387" s="2">
        <v>4473450.0</v>
      </c>
      <c r="H3387" s="1" t="s">
        <v>82</v>
      </c>
      <c r="I3387" s="1" t="s">
        <v>5</v>
      </c>
      <c r="J3387" s="5" t="str">
        <f>VLOOKUP(I3387,city,2,FALSE)</f>
        <v>Amsterdam</v>
      </c>
      <c r="K3387" s="1" t="s">
        <v>6</v>
      </c>
      <c r="L3387" s="5" t="str">
        <f>VLOOKUP(K3387,state,2,FALSE)</f>
        <v>North Holland</v>
      </c>
      <c r="M3387" s="2" t="s">
        <v>3189</v>
      </c>
      <c r="N3387" s="1" t="s">
        <v>92</v>
      </c>
      <c r="O3387" s="1">
        <v>52.35779796238</v>
      </c>
      <c r="P3387" s="1">
        <v>4.90661943406824</v>
      </c>
      <c r="Q3387" s="1" t="s">
        <v>154</v>
      </c>
      <c r="R3387" s="1" t="s">
        <v>138</v>
      </c>
      <c r="S3387" s="1">
        <v>2.0</v>
      </c>
      <c r="T3387" s="1">
        <v>1.0</v>
      </c>
      <c r="U3387" s="1">
        <v>1.0</v>
      </c>
      <c r="V3387" s="1">
        <v>1.0</v>
      </c>
      <c r="W3387" s="1" t="s">
        <v>98</v>
      </c>
      <c r="X3387" s="6">
        <v>125.0</v>
      </c>
      <c r="Y3387" s="1">
        <v>1.0</v>
      </c>
      <c r="Z3387" s="1">
        <v>0.0</v>
      </c>
      <c r="AA3387" s="1">
        <v>1.0</v>
      </c>
      <c r="AB3387" s="5">
        <f t="shared" si="4"/>
        <v>10</v>
      </c>
      <c r="AC3387" s="8">
        <f t="shared" si="5"/>
        <v>125</v>
      </c>
      <c r="AD3387" s="8">
        <f t="shared" ref="AD3387:AE3387" si="3390">AC3387*AA3387</f>
        <v>125</v>
      </c>
      <c r="AE3387" s="8">
        <f t="shared" si="3390"/>
        <v>1250</v>
      </c>
      <c r="AF3387" s="1" t="s">
        <v>144</v>
      </c>
      <c r="AG3387" s="1">
        <v>0.91</v>
      </c>
      <c r="AH3387" s="1">
        <v>5.0</v>
      </c>
      <c r="AI3387" s="1">
        <v>92.0</v>
      </c>
      <c r="AJ3387" s="1">
        <v>10.0</v>
      </c>
      <c r="AK3387" s="1">
        <v>9.0</v>
      </c>
      <c r="AL3387" s="1">
        <v>10.0</v>
      </c>
      <c r="AM3387" s="1">
        <v>9.0</v>
      </c>
      <c r="AN3387" s="1">
        <v>9.0</v>
      </c>
      <c r="AO3387" s="1">
        <v>8.0</v>
      </c>
    </row>
    <row r="3388">
      <c r="A3388" s="2">
        <v>6387076.0</v>
      </c>
      <c r="B3388" s="1" t="s">
        <v>713</v>
      </c>
      <c r="C3388" s="1">
        <v>2013.0</v>
      </c>
      <c r="D3388" s="3" t="s">
        <v>259</v>
      </c>
      <c r="E3388" s="14">
        <f t="shared" si="2"/>
        <v>5/14/2013</v>
      </c>
      <c r="F3388" s="15">
        <f t="shared" si="3"/>
        <v>3.29802798522323</v>
      </c>
      <c r="G3388" s="2">
        <v>1166277.0</v>
      </c>
      <c r="H3388" s="1" t="s">
        <v>41</v>
      </c>
      <c r="I3388" s="1" t="s">
        <v>5</v>
      </c>
      <c r="J3388" s="5" t="str">
        <f>VLOOKUP(I3388,city,2,FALSE)</f>
        <v>Amsterdam</v>
      </c>
      <c r="K3388" s="1" t="s">
        <v>6</v>
      </c>
      <c r="L3388" s="5" t="str">
        <f>VLOOKUP(K3388,state,2,FALSE)</f>
        <v>North Holland</v>
      </c>
      <c r="M3388" s="2">
        <v>1056.0</v>
      </c>
      <c r="N3388" s="1" t="s">
        <v>92</v>
      </c>
      <c r="O3388" s="1">
        <v>52.3719013047555</v>
      </c>
      <c r="P3388" s="1">
        <v>4.84741240563771</v>
      </c>
      <c r="Q3388" s="1" t="s">
        <v>95</v>
      </c>
      <c r="R3388" s="1" t="s">
        <v>97</v>
      </c>
      <c r="S3388" s="1">
        <v>2.0</v>
      </c>
      <c r="T3388" s="1">
        <v>1.0</v>
      </c>
      <c r="U3388" s="1">
        <v>1.0</v>
      </c>
      <c r="V3388" s="1">
        <v>1.0</v>
      </c>
      <c r="W3388" s="1" t="s">
        <v>98</v>
      </c>
      <c r="X3388" s="6">
        <v>79.0</v>
      </c>
      <c r="Y3388" s="1">
        <v>1.0</v>
      </c>
      <c r="Z3388" s="1">
        <v>0.0</v>
      </c>
      <c r="AA3388" s="1">
        <v>3.0</v>
      </c>
      <c r="AB3388" s="5">
        <f t="shared" si="4"/>
        <v>28</v>
      </c>
      <c r="AC3388" s="8">
        <f t="shared" si="5"/>
        <v>79</v>
      </c>
      <c r="AD3388" s="8">
        <f t="shared" ref="AD3388:AE3388" si="3391">AC3388*AA3388</f>
        <v>237</v>
      </c>
      <c r="AE3388" s="8">
        <f t="shared" si="3391"/>
        <v>6636</v>
      </c>
      <c r="AF3388" s="1" t="s">
        <v>159</v>
      </c>
      <c r="AG3388" s="1" t="s">
        <v>159</v>
      </c>
      <c r="AH3388" s="1">
        <v>14.0</v>
      </c>
      <c r="AI3388" s="1">
        <v>94.0</v>
      </c>
      <c r="AJ3388" s="1">
        <v>10.0</v>
      </c>
      <c r="AK3388" s="1">
        <v>10.0</v>
      </c>
      <c r="AL3388" s="1">
        <v>9.0</v>
      </c>
      <c r="AM3388" s="1">
        <v>9.0</v>
      </c>
      <c r="AN3388" s="1">
        <v>8.0</v>
      </c>
      <c r="AO3388" s="1">
        <v>9.0</v>
      </c>
    </row>
    <row r="3389">
      <c r="A3389" s="2">
        <v>6388943.0</v>
      </c>
      <c r="B3389" s="1" t="s">
        <v>2678</v>
      </c>
      <c r="C3389" s="1">
        <v>2013.0</v>
      </c>
      <c r="D3389" s="3" t="s">
        <v>259</v>
      </c>
      <c r="E3389" s="14">
        <f t="shared" si="2"/>
        <v>5/14/2013</v>
      </c>
      <c r="F3389" s="15">
        <f t="shared" si="3"/>
        <v>3.29802798522323</v>
      </c>
      <c r="G3389" s="2">
        <v>1180064.0</v>
      </c>
      <c r="H3389" s="1" t="s">
        <v>46</v>
      </c>
      <c r="I3389" s="1" t="s">
        <v>5</v>
      </c>
      <c r="J3389" s="5" t="str">
        <f>VLOOKUP(I3389,city,2,FALSE)</f>
        <v>Amsterdam</v>
      </c>
      <c r="K3389" s="1" t="s">
        <v>6</v>
      </c>
      <c r="L3389" s="5" t="str">
        <f>VLOOKUP(K3389,state,2,FALSE)</f>
        <v>North Holland</v>
      </c>
      <c r="M3389" s="2">
        <v>1017.0</v>
      </c>
      <c r="N3389" s="1" t="s">
        <v>92</v>
      </c>
      <c r="O3389" s="1">
        <v>52.3582747776298</v>
      </c>
      <c r="P3389" s="1">
        <v>4.89591564131532</v>
      </c>
      <c r="Q3389" s="1" t="s">
        <v>95</v>
      </c>
      <c r="R3389" s="1" t="s">
        <v>97</v>
      </c>
      <c r="S3389" s="1">
        <v>2.0</v>
      </c>
      <c r="T3389" s="1">
        <v>1.0</v>
      </c>
      <c r="U3389" s="1">
        <v>0.0</v>
      </c>
      <c r="V3389" s="1">
        <v>1.0</v>
      </c>
      <c r="W3389" s="1" t="s">
        <v>98</v>
      </c>
      <c r="X3389" s="6">
        <v>110.0</v>
      </c>
      <c r="Y3389" s="1">
        <v>2.0</v>
      </c>
      <c r="Z3389" s="1">
        <v>0.0</v>
      </c>
      <c r="AA3389" s="1">
        <v>2.0</v>
      </c>
      <c r="AB3389" s="5">
        <f t="shared" si="4"/>
        <v>36</v>
      </c>
      <c r="AC3389" s="8">
        <f t="shared" si="5"/>
        <v>110</v>
      </c>
      <c r="AD3389" s="8">
        <f t="shared" ref="AD3389:AE3389" si="3392">AC3389*AA3389</f>
        <v>220</v>
      </c>
      <c r="AE3389" s="8">
        <f t="shared" si="3392"/>
        <v>7920</v>
      </c>
      <c r="AF3389" s="1" t="s">
        <v>144</v>
      </c>
      <c r="AG3389" s="1">
        <v>1.0</v>
      </c>
      <c r="AH3389" s="1">
        <v>18.0</v>
      </c>
      <c r="AI3389" s="1">
        <v>98.0</v>
      </c>
      <c r="AJ3389" s="1">
        <v>10.0</v>
      </c>
      <c r="AK3389" s="1">
        <v>10.0</v>
      </c>
      <c r="AL3389" s="1">
        <v>10.0</v>
      </c>
      <c r="AM3389" s="1">
        <v>10.0</v>
      </c>
      <c r="AN3389" s="1">
        <v>10.0</v>
      </c>
      <c r="AO3389" s="1">
        <v>9.0</v>
      </c>
    </row>
    <row r="3390">
      <c r="A3390" s="2">
        <v>6391109.0</v>
      </c>
      <c r="B3390" s="1" t="s">
        <v>428</v>
      </c>
      <c r="C3390" s="1">
        <v>2013.0</v>
      </c>
      <c r="D3390" s="3" t="s">
        <v>259</v>
      </c>
      <c r="E3390" s="14">
        <f t="shared" si="2"/>
        <v>5/14/2013</v>
      </c>
      <c r="F3390" s="15">
        <f t="shared" si="3"/>
        <v>3.29802798522323</v>
      </c>
      <c r="G3390" s="2">
        <v>1264359.0</v>
      </c>
      <c r="H3390" s="1" t="s">
        <v>41</v>
      </c>
      <c r="I3390" s="1" t="s">
        <v>5</v>
      </c>
      <c r="J3390" s="5" t="str">
        <f>VLOOKUP(I3390,city,2,FALSE)</f>
        <v>Amsterdam</v>
      </c>
      <c r="K3390" s="1" t="s">
        <v>6</v>
      </c>
      <c r="L3390" s="5" t="str">
        <f>VLOOKUP(K3390,state,2,FALSE)</f>
        <v>North Holland</v>
      </c>
      <c r="M3390" s="2" t="s">
        <v>3428</v>
      </c>
      <c r="N3390" s="1" t="s">
        <v>92</v>
      </c>
      <c r="O3390" s="1">
        <v>52.3629446829037</v>
      </c>
      <c r="P3390" s="1">
        <v>4.86363484133271</v>
      </c>
      <c r="Q3390" s="1" t="s">
        <v>95</v>
      </c>
      <c r="R3390" s="1" t="s">
        <v>97</v>
      </c>
      <c r="S3390" s="1">
        <v>5.0</v>
      </c>
      <c r="T3390" s="1">
        <v>1.0</v>
      </c>
      <c r="U3390" s="1">
        <v>1.0</v>
      </c>
      <c r="V3390" s="1">
        <v>2.0</v>
      </c>
      <c r="W3390" s="1" t="s">
        <v>98</v>
      </c>
      <c r="X3390" s="6">
        <v>159.0</v>
      </c>
      <c r="Y3390" s="1">
        <v>2.0</v>
      </c>
      <c r="Z3390" s="1">
        <v>27.0</v>
      </c>
      <c r="AA3390" s="1">
        <v>1.0</v>
      </c>
      <c r="AB3390" s="5">
        <f t="shared" si="4"/>
        <v>50</v>
      </c>
      <c r="AC3390" s="8">
        <f t="shared" si="5"/>
        <v>159</v>
      </c>
      <c r="AD3390" s="8">
        <f t="shared" ref="AD3390:AE3390" si="3393">AC3390*AA3390</f>
        <v>159</v>
      </c>
      <c r="AE3390" s="8">
        <f t="shared" si="3393"/>
        <v>7950</v>
      </c>
      <c r="AF3390" s="1" t="s">
        <v>141</v>
      </c>
      <c r="AG3390" s="1">
        <v>1.0</v>
      </c>
      <c r="AH3390" s="1">
        <v>25.0</v>
      </c>
      <c r="AI3390" s="1">
        <v>91.0</v>
      </c>
      <c r="AJ3390" s="1">
        <v>9.0</v>
      </c>
      <c r="AK3390" s="1">
        <v>9.0</v>
      </c>
      <c r="AL3390" s="1">
        <v>10.0</v>
      </c>
      <c r="AM3390" s="1">
        <v>10.0</v>
      </c>
      <c r="AN3390" s="1">
        <v>9.0</v>
      </c>
      <c r="AO3390" s="1">
        <v>9.0</v>
      </c>
    </row>
    <row r="3391">
      <c r="A3391" s="2">
        <v>6392235.0</v>
      </c>
      <c r="B3391" s="1" t="s">
        <v>1819</v>
      </c>
      <c r="C3391" s="1">
        <v>2013.0</v>
      </c>
      <c r="D3391" s="3" t="s">
        <v>259</v>
      </c>
      <c r="E3391" s="14">
        <f t="shared" si="2"/>
        <v>5/14/2013</v>
      </c>
      <c r="F3391" s="15">
        <f t="shared" si="3"/>
        <v>3.29802798522323</v>
      </c>
      <c r="G3391" s="2">
        <v>1169962.0</v>
      </c>
      <c r="H3391" s="1" t="s">
        <v>67</v>
      </c>
      <c r="I3391" s="1" t="s">
        <v>5</v>
      </c>
      <c r="J3391" s="5" t="str">
        <f>VLOOKUP(I3391,city,2,FALSE)</f>
        <v>Amsterdam</v>
      </c>
      <c r="K3391" s="1" t="s">
        <v>6</v>
      </c>
      <c r="L3391" s="5" t="str">
        <f>VLOOKUP(K3391,state,2,FALSE)</f>
        <v>North Holland</v>
      </c>
      <c r="M3391" s="2" t="s">
        <v>3429</v>
      </c>
      <c r="N3391" s="1" t="s">
        <v>92</v>
      </c>
      <c r="O3391" s="1">
        <v>52.3488174216629</v>
      </c>
      <c r="P3391" s="1">
        <v>4.84799166859453</v>
      </c>
      <c r="Q3391" s="1" t="s">
        <v>95</v>
      </c>
      <c r="R3391" s="1" t="s">
        <v>97</v>
      </c>
      <c r="S3391" s="1">
        <v>4.0</v>
      </c>
      <c r="T3391" s="1">
        <v>1.0</v>
      </c>
      <c r="U3391" s="1">
        <v>1.0</v>
      </c>
      <c r="V3391" s="1">
        <v>2.0</v>
      </c>
      <c r="W3391" s="1" t="s">
        <v>98</v>
      </c>
      <c r="X3391" s="6">
        <v>90.0</v>
      </c>
      <c r="Y3391" s="1">
        <v>2.0</v>
      </c>
      <c r="Z3391" s="1">
        <v>35.0</v>
      </c>
      <c r="AA3391" s="1">
        <v>3.0</v>
      </c>
      <c r="AB3391" s="5">
        <f t="shared" si="4"/>
        <v>24</v>
      </c>
      <c r="AC3391" s="8">
        <f t="shared" si="5"/>
        <v>90</v>
      </c>
      <c r="AD3391" s="8">
        <f t="shared" ref="AD3391:AE3391" si="3394">AC3391*AA3391</f>
        <v>270</v>
      </c>
      <c r="AE3391" s="8">
        <f t="shared" si="3394"/>
        <v>6480</v>
      </c>
      <c r="AF3391" s="1" t="s">
        <v>144</v>
      </c>
      <c r="AG3391" s="1">
        <v>1.0</v>
      </c>
      <c r="AH3391" s="1">
        <v>12.0</v>
      </c>
      <c r="AI3391" s="1">
        <v>97.0</v>
      </c>
      <c r="AJ3391" s="1">
        <v>10.0</v>
      </c>
      <c r="AK3391" s="1">
        <v>10.0</v>
      </c>
      <c r="AL3391" s="1">
        <v>10.0</v>
      </c>
      <c r="AM3391" s="1">
        <v>10.0</v>
      </c>
      <c r="AN3391" s="1">
        <v>9.0</v>
      </c>
      <c r="AO3391" s="1">
        <v>9.0</v>
      </c>
    </row>
    <row r="3392">
      <c r="A3392" s="2">
        <v>6392580.0</v>
      </c>
      <c r="B3392" s="1" t="s">
        <v>3430</v>
      </c>
      <c r="C3392" s="1">
        <v>2013.0</v>
      </c>
      <c r="D3392" s="3" t="s">
        <v>259</v>
      </c>
      <c r="E3392" s="14">
        <f t="shared" si="2"/>
        <v>5/14/2013</v>
      </c>
      <c r="F3392" s="15">
        <f t="shared" si="3"/>
        <v>3.29802798522323</v>
      </c>
      <c r="G3392" s="2">
        <v>4330946.0</v>
      </c>
      <c r="H3392" s="1" t="s">
        <v>70</v>
      </c>
      <c r="I3392" s="1" t="s">
        <v>5</v>
      </c>
      <c r="J3392" s="5" t="str">
        <f>VLOOKUP(I3392,city,2,FALSE)</f>
        <v>Amsterdam</v>
      </c>
      <c r="K3392" s="1" t="s">
        <v>6</v>
      </c>
      <c r="L3392" s="5" t="str">
        <f>VLOOKUP(K3392,state,2,FALSE)</f>
        <v>North Holland</v>
      </c>
      <c r="M3392" s="2" t="s">
        <v>3431</v>
      </c>
      <c r="N3392" s="1" t="s">
        <v>92</v>
      </c>
      <c r="O3392" s="1">
        <v>52.3448600887812</v>
      </c>
      <c r="P3392" s="1">
        <v>4.91181544711658</v>
      </c>
      <c r="Q3392" s="1" t="s">
        <v>95</v>
      </c>
      <c r="R3392" s="1" t="s">
        <v>97</v>
      </c>
      <c r="S3392" s="1">
        <v>4.0</v>
      </c>
      <c r="T3392" s="1">
        <v>1.5</v>
      </c>
      <c r="U3392" s="1">
        <v>2.0</v>
      </c>
      <c r="V3392" s="1">
        <v>2.0</v>
      </c>
      <c r="W3392" s="1" t="s">
        <v>98</v>
      </c>
      <c r="X3392" s="6">
        <v>120.0</v>
      </c>
      <c r="Y3392" s="1">
        <v>4.0</v>
      </c>
      <c r="Z3392" s="1">
        <v>30.0</v>
      </c>
      <c r="AA3392" s="1">
        <v>4.0</v>
      </c>
      <c r="AB3392" s="5">
        <f t="shared" si="4"/>
        <v>12</v>
      </c>
      <c r="AC3392" s="8">
        <f t="shared" si="5"/>
        <v>120</v>
      </c>
      <c r="AD3392" s="8">
        <f t="shared" ref="AD3392:AE3392" si="3395">AC3392*AA3392</f>
        <v>480</v>
      </c>
      <c r="AE3392" s="8">
        <f t="shared" si="3395"/>
        <v>5760</v>
      </c>
      <c r="AF3392" s="1" t="s">
        <v>144</v>
      </c>
      <c r="AG3392" s="1">
        <v>1.0</v>
      </c>
      <c r="AH3392" s="1">
        <v>6.0</v>
      </c>
      <c r="AI3392" s="1">
        <v>97.0</v>
      </c>
      <c r="AJ3392" s="1">
        <v>10.0</v>
      </c>
      <c r="AK3392" s="1">
        <v>10.0</v>
      </c>
      <c r="AL3392" s="1">
        <v>9.0</v>
      </c>
      <c r="AM3392" s="1">
        <v>9.0</v>
      </c>
      <c r="AN3392" s="1">
        <v>9.0</v>
      </c>
      <c r="AO3392" s="1">
        <v>9.0</v>
      </c>
    </row>
    <row r="3393">
      <c r="A3393" s="2">
        <v>6399736.0</v>
      </c>
      <c r="B3393" s="1" t="s">
        <v>1627</v>
      </c>
      <c r="C3393" s="1">
        <v>2013.0</v>
      </c>
      <c r="D3393" s="3" t="s">
        <v>673</v>
      </c>
      <c r="E3393" s="14">
        <f t="shared" si="2"/>
        <v>5/15/2013</v>
      </c>
      <c r="F3393" s="15">
        <f t="shared" si="3"/>
        <v>3.29528825919583</v>
      </c>
      <c r="G3393" s="2">
        <v>1168597.0</v>
      </c>
      <c r="H3393" s="1" t="s">
        <v>46</v>
      </c>
      <c r="I3393" s="1" t="s">
        <v>5</v>
      </c>
      <c r="J3393" s="5" t="str">
        <f>VLOOKUP(I3393,city,2,FALSE)</f>
        <v>Amsterdam</v>
      </c>
      <c r="K3393" s="1" t="s">
        <v>6</v>
      </c>
      <c r="L3393" s="5" t="str">
        <f>VLOOKUP(K3393,state,2,FALSE)</f>
        <v>North Holland</v>
      </c>
      <c r="M3393" s="2">
        <v>1017.0</v>
      </c>
      <c r="N3393" s="1" t="s">
        <v>92</v>
      </c>
      <c r="O3393" s="1">
        <v>52.3625334234619</v>
      </c>
      <c r="P3393" s="1">
        <v>4.89058524577271</v>
      </c>
      <c r="Q3393" s="1" t="s">
        <v>154</v>
      </c>
      <c r="R3393" s="1" t="s">
        <v>97</v>
      </c>
      <c r="S3393" s="1">
        <v>9.0</v>
      </c>
      <c r="T3393" s="1">
        <v>2.0</v>
      </c>
      <c r="U3393" s="1">
        <v>5.0</v>
      </c>
      <c r="V3393" s="1">
        <v>7.0</v>
      </c>
      <c r="W3393" s="1" t="s">
        <v>98</v>
      </c>
      <c r="X3393" s="6">
        <v>425.0</v>
      </c>
      <c r="Y3393" s="1">
        <v>4.0</v>
      </c>
      <c r="Z3393" s="1">
        <v>60.0</v>
      </c>
      <c r="AA3393" s="1">
        <v>2.0</v>
      </c>
      <c r="AB3393" s="5">
        <f t="shared" si="4"/>
        <v>6</v>
      </c>
      <c r="AC3393" s="8">
        <f t="shared" si="5"/>
        <v>425</v>
      </c>
      <c r="AD3393" s="8">
        <f t="shared" ref="AD3393:AE3393" si="3396">AC3393*AA3393</f>
        <v>850</v>
      </c>
      <c r="AE3393" s="8">
        <f t="shared" si="3396"/>
        <v>5100</v>
      </c>
      <c r="AF3393" s="1" t="s">
        <v>144</v>
      </c>
      <c r="AG3393" s="1">
        <v>0.96</v>
      </c>
      <c r="AH3393" s="1">
        <v>3.0</v>
      </c>
      <c r="AI3393" s="1">
        <v>100.0</v>
      </c>
      <c r="AJ3393" s="1">
        <v>10.0</v>
      </c>
      <c r="AK3393" s="1">
        <v>9.0</v>
      </c>
      <c r="AL3393" s="1">
        <v>10.0</v>
      </c>
      <c r="AM3393" s="1">
        <v>10.0</v>
      </c>
      <c r="AN3393" s="1">
        <v>10.0</v>
      </c>
      <c r="AO3393" s="1">
        <v>10.0</v>
      </c>
    </row>
    <row r="3394">
      <c r="A3394" s="2">
        <v>6400985.0</v>
      </c>
      <c r="B3394" s="1" t="s">
        <v>2483</v>
      </c>
      <c r="C3394" s="1">
        <v>2013.0</v>
      </c>
      <c r="D3394" s="3" t="s">
        <v>673</v>
      </c>
      <c r="E3394" s="14">
        <f t="shared" si="2"/>
        <v>5/15/2013</v>
      </c>
      <c r="F3394" s="15">
        <f t="shared" si="3"/>
        <v>3.29528825919583</v>
      </c>
      <c r="G3394" s="2">
        <v>1196602.0</v>
      </c>
      <c r="H3394" s="1" t="s">
        <v>67</v>
      </c>
      <c r="I3394" s="1" t="s">
        <v>5</v>
      </c>
      <c r="J3394" s="5" t="str">
        <f>VLOOKUP(I3394,city,2,FALSE)</f>
        <v>Amsterdam</v>
      </c>
      <c r="K3394" s="1" t="s">
        <v>6</v>
      </c>
      <c r="L3394" s="5" t="str">
        <f>VLOOKUP(K3394,state,2,FALSE)</f>
        <v>North Holland</v>
      </c>
      <c r="M3394" s="2" t="s">
        <v>3432</v>
      </c>
      <c r="N3394" s="1" t="s">
        <v>92</v>
      </c>
      <c r="O3394" s="1">
        <v>52.3570663373978</v>
      </c>
      <c r="P3394" s="1">
        <v>4.88628791687464</v>
      </c>
      <c r="Q3394" s="1" t="s">
        <v>95</v>
      </c>
      <c r="R3394" s="1" t="s">
        <v>97</v>
      </c>
      <c r="S3394" s="1">
        <v>1.0</v>
      </c>
      <c r="T3394" s="1">
        <v>1.0</v>
      </c>
      <c r="U3394" s="1">
        <v>1.0</v>
      </c>
      <c r="V3394" s="1">
        <v>1.0</v>
      </c>
      <c r="W3394" s="1" t="s">
        <v>98</v>
      </c>
      <c r="X3394" s="6">
        <v>70.0</v>
      </c>
      <c r="Y3394" s="1">
        <v>1.0</v>
      </c>
      <c r="Z3394" s="1">
        <v>15.0</v>
      </c>
      <c r="AA3394" s="1">
        <v>1.0</v>
      </c>
      <c r="AB3394" s="5">
        <f t="shared" si="4"/>
        <v>48</v>
      </c>
      <c r="AC3394" s="8">
        <f t="shared" si="5"/>
        <v>70</v>
      </c>
      <c r="AD3394" s="8">
        <f t="shared" ref="AD3394:AE3394" si="3397">AC3394*AA3394</f>
        <v>70</v>
      </c>
      <c r="AE3394" s="8">
        <f t="shared" si="3397"/>
        <v>3360</v>
      </c>
      <c r="AF3394" s="1" t="s">
        <v>144</v>
      </c>
      <c r="AG3394" s="1">
        <v>0.98</v>
      </c>
      <c r="AH3394" s="1">
        <v>24.0</v>
      </c>
      <c r="AI3394" s="1">
        <v>95.0</v>
      </c>
      <c r="AJ3394" s="1">
        <v>9.0</v>
      </c>
      <c r="AK3394" s="1">
        <v>9.0</v>
      </c>
      <c r="AL3394" s="1">
        <v>9.0</v>
      </c>
      <c r="AM3394" s="1">
        <v>9.0</v>
      </c>
      <c r="AN3394" s="1">
        <v>10.0</v>
      </c>
      <c r="AO3394" s="1">
        <v>10.0</v>
      </c>
    </row>
    <row r="3395">
      <c r="A3395" s="2">
        <v>6401535.0</v>
      </c>
      <c r="B3395" s="1" t="s">
        <v>473</v>
      </c>
      <c r="C3395" s="1">
        <v>2013.0</v>
      </c>
      <c r="D3395" s="3" t="s">
        <v>673</v>
      </c>
      <c r="E3395" s="14">
        <f t="shared" si="2"/>
        <v>5/15/2013</v>
      </c>
      <c r="F3395" s="15">
        <f t="shared" si="3"/>
        <v>3.29528825919583</v>
      </c>
      <c r="G3395" s="2">
        <v>1169001.0</v>
      </c>
      <c r="H3395" s="1" t="s">
        <v>82</v>
      </c>
      <c r="I3395" s="1" t="s">
        <v>5</v>
      </c>
      <c r="J3395" s="5" t="str">
        <f>VLOOKUP(I3395,city,2,FALSE)</f>
        <v>Amsterdam</v>
      </c>
      <c r="K3395" s="1" t="s">
        <v>6</v>
      </c>
      <c r="L3395" s="5" t="str">
        <f>VLOOKUP(K3395,state,2,FALSE)</f>
        <v>North Holland</v>
      </c>
      <c r="M3395" s="2" t="s">
        <v>3433</v>
      </c>
      <c r="N3395" s="1" t="s">
        <v>92</v>
      </c>
      <c r="O3395" s="1">
        <v>52.3570425002853</v>
      </c>
      <c r="P3395" s="1">
        <v>4.91827823394914</v>
      </c>
      <c r="Q3395" s="1" t="s">
        <v>95</v>
      </c>
      <c r="R3395" s="1" t="s">
        <v>97</v>
      </c>
      <c r="S3395" s="1">
        <v>2.0</v>
      </c>
      <c r="T3395" s="1">
        <v>1.0</v>
      </c>
      <c r="U3395" s="1">
        <v>1.0</v>
      </c>
      <c r="V3395" s="1">
        <v>1.0</v>
      </c>
      <c r="W3395" s="1" t="s">
        <v>98</v>
      </c>
      <c r="X3395" s="6">
        <v>75.0</v>
      </c>
      <c r="Y3395" s="1">
        <v>1.0</v>
      </c>
      <c r="Z3395" s="1">
        <v>0.0</v>
      </c>
      <c r="AA3395" s="1">
        <v>1.0</v>
      </c>
      <c r="AB3395" s="5">
        <f t="shared" si="4"/>
        <v>40</v>
      </c>
      <c r="AC3395" s="8">
        <f t="shared" si="5"/>
        <v>75</v>
      </c>
      <c r="AD3395" s="8">
        <f t="shared" ref="AD3395:AE3395" si="3398">AC3395*AA3395</f>
        <v>75</v>
      </c>
      <c r="AE3395" s="8">
        <f t="shared" si="3398"/>
        <v>3000</v>
      </c>
      <c r="AF3395" s="1" t="s">
        <v>115</v>
      </c>
      <c r="AG3395" s="1">
        <v>0.5</v>
      </c>
      <c r="AH3395" s="1">
        <v>20.0</v>
      </c>
      <c r="AI3395" s="1">
        <v>98.0</v>
      </c>
      <c r="AJ3395" s="1">
        <v>10.0</v>
      </c>
      <c r="AK3395" s="1">
        <v>10.0</v>
      </c>
      <c r="AL3395" s="1">
        <v>10.0</v>
      </c>
      <c r="AM3395" s="1">
        <v>10.0</v>
      </c>
      <c r="AN3395" s="1">
        <v>9.0</v>
      </c>
      <c r="AO3395" s="1">
        <v>9.0</v>
      </c>
    </row>
    <row r="3396">
      <c r="A3396" s="2">
        <v>6403515.0</v>
      </c>
      <c r="B3396" s="1" t="s">
        <v>1753</v>
      </c>
      <c r="C3396" s="1">
        <v>2013.0</v>
      </c>
      <c r="D3396" s="3" t="s">
        <v>673</v>
      </c>
      <c r="E3396" s="14">
        <f t="shared" si="2"/>
        <v>5/15/2013</v>
      </c>
      <c r="F3396" s="15">
        <f t="shared" si="3"/>
        <v>3.29528825919583</v>
      </c>
      <c r="G3396" s="2">
        <v>2324711.0</v>
      </c>
      <c r="H3396" s="1" t="s">
        <v>63</v>
      </c>
      <c r="I3396" s="1" t="s">
        <v>5</v>
      </c>
      <c r="J3396" s="5" t="str">
        <f>VLOOKUP(I3396,city,2,FALSE)</f>
        <v>Amsterdam</v>
      </c>
      <c r="K3396" s="1" t="s">
        <v>6</v>
      </c>
      <c r="L3396" s="5" t="str">
        <f>VLOOKUP(K3396,state,2,FALSE)</f>
        <v>North Holland</v>
      </c>
      <c r="M3396" s="2" t="s">
        <v>2566</v>
      </c>
      <c r="N3396" s="1" t="s">
        <v>92</v>
      </c>
      <c r="O3396" s="1">
        <v>52.377810365673</v>
      </c>
      <c r="P3396" s="1">
        <v>4.87995410513052</v>
      </c>
      <c r="Q3396" s="1" t="s">
        <v>95</v>
      </c>
      <c r="R3396" s="1" t="s">
        <v>97</v>
      </c>
      <c r="S3396" s="1">
        <v>2.0</v>
      </c>
      <c r="T3396" s="1">
        <v>1.0</v>
      </c>
      <c r="U3396" s="1">
        <v>1.0</v>
      </c>
      <c r="V3396" s="1">
        <v>1.0</v>
      </c>
      <c r="W3396" s="1" t="s">
        <v>98</v>
      </c>
      <c r="X3396" s="6">
        <v>110.0</v>
      </c>
      <c r="Y3396" s="1">
        <v>1.0</v>
      </c>
      <c r="Z3396" s="1">
        <v>0.0</v>
      </c>
      <c r="AA3396" s="1">
        <v>2.0</v>
      </c>
      <c r="AB3396" s="5">
        <f t="shared" si="4"/>
        <v>30</v>
      </c>
      <c r="AC3396" s="8">
        <f t="shared" si="5"/>
        <v>110</v>
      </c>
      <c r="AD3396" s="8">
        <f t="shared" ref="AD3396:AE3396" si="3399">AC3396*AA3396</f>
        <v>220</v>
      </c>
      <c r="AE3396" s="8">
        <f t="shared" si="3399"/>
        <v>6600</v>
      </c>
      <c r="AF3396" s="1" t="s">
        <v>115</v>
      </c>
      <c r="AG3396" s="1">
        <v>0.8</v>
      </c>
      <c r="AH3396" s="1">
        <v>15.0</v>
      </c>
      <c r="AI3396" s="1">
        <v>94.0</v>
      </c>
      <c r="AJ3396" s="1">
        <v>10.0</v>
      </c>
      <c r="AK3396" s="1">
        <v>10.0</v>
      </c>
      <c r="AL3396" s="1">
        <v>10.0</v>
      </c>
      <c r="AM3396" s="1">
        <v>9.0</v>
      </c>
      <c r="AN3396" s="1">
        <v>10.0</v>
      </c>
      <c r="AO3396" s="1">
        <v>9.0</v>
      </c>
    </row>
    <row r="3397">
      <c r="A3397" s="2">
        <v>6404785.0</v>
      </c>
      <c r="B3397" s="1" t="s">
        <v>376</v>
      </c>
      <c r="C3397" s="1">
        <v>2013.0</v>
      </c>
      <c r="D3397" s="3" t="s">
        <v>673</v>
      </c>
      <c r="E3397" s="14">
        <f t="shared" si="2"/>
        <v>5/15/2013</v>
      </c>
      <c r="F3397" s="15">
        <f t="shared" si="3"/>
        <v>3.29528825919583</v>
      </c>
      <c r="G3397" s="2">
        <v>3195446.0</v>
      </c>
      <c r="H3397" s="1" t="s">
        <v>41</v>
      </c>
      <c r="I3397" s="1" t="s">
        <v>5</v>
      </c>
      <c r="J3397" s="5" t="str">
        <f>VLOOKUP(I3397,city,2,FALSE)</f>
        <v>Amsterdam</v>
      </c>
      <c r="K3397" s="1" t="s">
        <v>6</v>
      </c>
      <c r="L3397" s="5" t="str">
        <f>VLOOKUP(K3397,state,2,FALSE)</f>
        <v>North Holland</v>
      </c>
      <c r="M3397" s="2" t="s">
        <v>3434</v>
      </c>
      <c r="N3397" s="1" t="s">
        <v>92</v>
      </c>
      <c r="O3397" s="1">
        <v>52.3659343704817</v>
      </c>
      <c r="P3397" s="1">
        <v>4.87804418324209</v>
      </c>
      <c r="Q3397" s="1" t="s">
        <v>95</v>
      </c>
      <c r="R3397" s="1" t="s">
        <v>97</v>
      </c>
      <c r="S3397" s="1">
        <v>3.0</v>
      </c>
      <c r="T3397" s="1">
        <v>1.0</v>
      </c>
      <c r="U3397" s="1">
        <v>1.0</v>
      </c>
      <c r="V3397" s="1">
        <v>1.0</v>
      </c>
      <c r="W3397" s="1" t="s">
        <v>98</v>
      </c>
      <c r="X3397" s="6">
        <v>119.0</v>
      </c>
      <c r="Y3397" s="1">
        <v>2.0</v>
      </c>
      <c r="Z3397" s="1">
        <v>25.0</v>
      </c>
      <c r="AA3397" s="1">
        <v>2.0</v>
      </c>
      <c r="AB3397" s="5">
        <f t="shared" si="4"/>
        <v>26</v>
      </c>
      <c r="AC3397" s="8">
        <f t="shared" si="5"/>
        <v>119</v>
      </c>
      <c r="AD3397" s="8">
        <f t="shared" ref="AD3397:AE3397" si="3400">AC3397*AA3397</f>
        <v>238</v>
      </c>
      <c r="AE3397" s="8">
        <f t="shared" si="3400"/>
        <v>6188</v>
      </c>
      <c r="AF3397" s="1" t="s">
        <v>144</v>
      </c>
      <c r="AG3397" s="1">
        <v>0.95</v>
      </c>
      <c r="AH3397" s="1">
        <v>13.0</v>
      </c>
      <c r="AI3397" s="1">
        <v>80.0</v>
      </c>
      <c r="AJ3397" s="1">
        <v>9.0</v>
      </c>
      <c r="AK3397" s="1">
        <v>8.0</v>
      </c>
      <c r="AL3397" s="1">
        <v>10.0</v>
      </c>
      <c r="AM3397" s="1">
        <v>9.0</v>
      </c>
      <c r="AN3397" s="1">
        <v>10.0</v>
      </c>
      <c r="AO3397" s="1">
        <v>8.0</v>
      </c>
    </row>
    <row r="3398">
      <c r="A3398" s="2">
        <v>6405759.0</v>
      </c>
      <c r="B3398" s="1" t="s">
        <v>3435</v>
      </c>
      <c r="C3398" s="1">
        <v>2013.0</v>
      </c>
      <c r="D3398" s="3" t="s">
        <v>673</v>
      </c>
      <c r="E3398" s="14">
        <f t="shared" si="2"/>
        <v>5/15/2013</v>
      </c>
      <c r="F3398" s="15">
        <f t="shared" si="3"/>
        <v>3.29528825919583</v>
      </c>
      <c r="G3398" s="2">
        <v>1169992.0</v>
      </c>
      <c r="H3398" s="1" t="s">
        <v>89</v>
      </c>
      <c r="I3398" s="1" t="s">
        <v>5</v>
      </c>
      <c r="J3398" s="5" t="str">
        <f>VLOOKUP(I3398,city,2,FALSE)</f>
        <v>Amsterdam</v>
      </c>
      <c r="K3398" s="1" t="s">
        <v>6</v>
      </c>
      <c r="L3398" s="5" t="str">
        <f>VLOOKUP(K3398,state,2,FALSE)</f>
        <v>North Holland</v>
      </c>
      <c r="M3398" s="2" t="s">
        <v>3436</v>
      </c>
      <c r="N3398" s="1" t="s">
        <v>92</v>
      </c>
      <c r="O3398" s="1">
        <v>52.3426379517954</v>
      </c>
      <c r="P3398" s="1">
        <v>4.86686752664473</v>
      </c>
      <c r="Q3398" s="1" t="s">
        <v>95</v>
      </c>
      <c r="R3398" s="1" t="s">
        <v>97</v>
      </c>
      <c r="S3398" s="1">
        <v>4.0</v>
      </c>
      <c r="T3398" s="1">
        <v>1.0</v>
      </c>
      <c r="U3398" s="1">
        <v>1.0</v>
      </c>
      <c r="V3398" s="1">
        <v>2.0</v>
      </c>
      <c r="W3398" s="1" t="s">
        <v>98</v>
      </c>
      <c r="X3398" s="6">
        <v>125.0</v>
      </c>
      <c r="Y3398" s="1">
        <v>2.0</v>
      </c>
      <c r="Z3398" s="1">
        <v>20.0</v>
      </c>
      <c r="AA3398" s="1">
        <v>2.0</v>
      </c>
      <c r="AB3398" s="5">
        <f t="shared" si="4"/>
        <v>14</v>
      </c>
      <c r="AC3398" s="8">
        <f t="shared" si="5"/>
        <v>125</v>
      </c>
      <c r="AD3398" s="8">
        <f t="shared" ref="AD3398:AE3398" si="3401">AC3398*AA3398</f>
        <v>250</v>
      </c>
      <c r="AE3398" s="8">
        <f t="shared" si="3401"/>
        <v>3500</v>
      </c>
      <c r="AF3398" s="1" t="s">
        <v>115</v>
      </c>
      <c r="AG3398" s="1">
        <v>1.0</v>
      </c>
      <c r="AH3398" s="1">
        <v>7.0</v>
      </c>
      <c r="AI3398" s="1">
        <v>91.0</v>
      </c>
      <c r="AJ3398" s="1">
        <v>10.0</v>
      </c>
      <c r="AK3398" s="1">
        <v>10.0</v>
      </c>
      <c r="AL3398" s="1">
        <v>10.0</v>
      </c>
      <c r="AM3398" s="1">
        <v>10.0</v>
      </c>
      <c r="AN3398" s="1">
        <v>9.0</v>
      </c>
      <c r="AO3398" s="1">
        <v>9.0</v>
      </c>
    </row>
    <row r="3399">
      <c r="A3399" s="2">
        <v>6407677.0</v>
      </c>
      <c r="B3399" s="1" t="s">
        <v>3437</v>
      </c>
      <c r="C3399" s="1">
        <v>2013.0</v>
      </c>
      <c r="D3399" s="3" t="s">
        <v>673</v>
      </c>
      <c r="E3399" s="14">
        <f t="shared" si="2"/>
        <v>5/15/2013</v>
      </c>
      <c r="F3399" s="15">
        <f t="shared" si="3"/>
        <v>3.29528825919583</v>
      </c>
      <c r="G3399" s="2">
        <v>1170370.0</v>
      </c>
      <c r="H3399" s="1" t="s">
        <v>46</v>
      </c>
      <c r="I3399" s="1" t="s">
        <v>5</v>
      </c>
      <c r="J3399" s="5" t="str">
        <f>VLOOKUP(I3399,city,2,FALSE)</f>
        <v>Amsterdam</v>
      </c>
      <c r="K3399" s="1" t="s">
        <v>6</v>
      </c>
      <c r="L3399" s="5" t="str">
        <f>VLOOKUP(K3399,state,2,FALSE)</f>
        <v>North Holland</v>
      </c>
      <c r="M3399" s="2" t="s">
        <v>3438</v>
      </c>
      <c r="N3399" s="1" t="s">
        <v>92</v>
      </c>
      <c r="O3399" s="1">
        <v>52.3696978554762</v>
      </c>
      <c r="P3399" s="1">
        <v>4.90479834516077</v>
      </c>
      <c r="Q3399" s="1" t="s">
        <v>95</v>
      </c>
      <c r="R3399" s="1" t="s">
        <v>97</v>
      </c>
      <c r="S3399" s="1">
        <v>2.0</v>
      </c>
      <c r="T3399" s="1">
        <v>1.0</v>
      </c>
      <c r="U3399" s="1">
        <v>1.0</v>
      </c>
      <c r="V3399" s="1">
        <v>1.0</v>
      </c>
      <c r="W3399" s="1" t="s">
        <v>98</v>
      </c>
      <c r="X3399" s="6">
        <v>130.0</v>
      </c>
      <c r="Y3399" s="1">
        <v>1.0</v>
      </c>
      <c r="Z3399" s="1">
        <v>0.0</v>
      </c>
      <c r="AA3399" s="1">
        <v>3.0</v>
      </c>
      <c r="AB3399" s="5">
        <f t="shared" si="4"/>
        <v>58</v>
      </c>
      <c r="AC3399" s="8">
        <f t="shared" si="5"/>
        <v>130</v>
      </c>
      <c r="AD3399" s="8">
        <f t="shared" ref="AD3399:AE3399" si="3402">AC3399*AA3399</f>
        <v>390</v>
      </c>
      <c r="AE3399" s="8">
        <f t="shared" si="3402"/>
        <v>22620</v>
      </c>
      <c r="AF3399" s="1" t="s">
        <v>144</v>
      </c>
      <c r="AG3399" s="1">
        <v>1.0</v>
      </c>
      <c r="AH3399" s="1">
        <v>29.0</v>
      </c>
      <c r="AI3399" s="1">
        <v>97.0</v>
      </c>
      <c r="AJ3399" s="1">
        <v>10.0</v>
      </c>
      <c r="AK3399" s="1">
        <v>10.0</v>
      </c>
      <c r="AL3399" s="1">
        <v>10.0</v>
      </c>
      <c r="AM3399" s="1">
        <v>10.0</v>
      </c>
      <c r="AN3399" s="1">
        <v>10.0</v>
      </c>
      <c r="AO3399" s="1">
        <v>9.0</v>
      </c>
    </row>
    <row r="3400">
      <c r="A3400" s="2">
        <v>6408226.0</v>
      </c>
      <c r="B3400" s="1" t="s">
        <v>3439</v>
      </c>
      <c r="C3400" s="1">
        <v>2013.0</v>
      </c>
      <c r="D3400" s="3" t="s">
        <v>673</v>
      </c>
      <c r="E3400" s="14">
        <f t="shared" si="2"/>
        <v>5/15/2013</v>
      </c>
      <c r="F3400" s="15">
        <f t="shared" si="3"/>
        <v>3.29528825919583</v>
      </c>
      <c r="G3400" s="2">
        <v>1185441.0</v>
      </c>
      <c r="H3400" s="1" t="s">
        <v>41</v>
      </c>
      <c r="I3400" s="1" t="s">
        <v>5</v>
      </c>
      <c r="J3400" s="5" t="str">
        <f>VLOOKUP(I3400,city,2,FALSE)</f>
        <v>Amsterdam</v>
      </c>
      <c r="K3400" s="1" t="s">
        <v>6</v>
      </c>
      <c r="L3400" s="5" t="str">
        <f>VLOOKUP(K3400,state,2,FALSE)</f>
        <v>North Holland</v>
      </c>
      <c r="M3400" s="2">
        <v>1054.0</v>
      </c>
      <c r="N3400" s="1" t="s">
        <v>92</v>
      </c>
      <c r="O3400" s="1">
        <v>52.3601902314511</v>
      </c>
      <c r="P3400" s="1">
        <v>4.86187572985097</v>
      </c>
      <c r="Q3400" s="1" t="s">
        <v>95</v>
      </c>
      <c r="R3400" s="1" t="s">
        <v>97</v>
      </c>
      <c r="S3400" s="1">
        <v>3.0</v>
      </c>
      <c r="T3400" s="1">
        <v>1.0</v>
      </c>
      <c r="U3400" s="1">
        <v>1.0</v>
      </c>
      <c r="V3400" s="1">
        <v>2.0</v>
      </c>
      <c r="W3400" s="1" t="s">
        <v>98</v>
      </c>
      <c r="X3400" s="6">
        <v>120.0</v>
      </c>
      <c r="Y3400" s="1">
        <v>2.0</v>
      </c>
      <c r="Z3400" s="1">
        <v>30.0</v>
      </c>
      <c r="AA3400" s="1">
        <v>4.0</v>
      </c>
      <c r="AB3400" s="5">
        <f t="shared" si="4"/>
        <v>26</v>
      </c>
      <c r="AC3400" s="8">
        <f t="shared" si="5"/>
        <v>120</v>
      </c>
      <c r="AD3400" s="8">
        <f t="shared" ref="AD3400:AE3400" si="3403">AC3400*AA3400</f>
        <v>480</v>
      </c>
      <c r="AE3400" s="8">
        <f t="shared" si="3403"/>
        <v>12480</v>
      </c>
      <c r="AF3400" s="1" t="s">
        <v>115</v>
      </c>
      <c r="AG3400" s="1">
        <v>0.56</v>
      </c>
      <c r="AH3400" s="1">
        <v>13.0</v>
      </c>
      <c r="AI3400" s="1">
        <v>98.0</v>
      </c>
      <c r="AJ3400" s="1">
        <v>10.0</v>
      </c>
      <c r="AK3400" s="1">
        <v>10.0</v>
      </c>
      <c r="AL3400" s="1">
        <v>10.0</v>
      </c>
      <c r="AM3400" s="1">
        <v>10.0</v>
      </c>
      <c r="AN3400" s="1">
        <v>9.0</v>
      </c>
      <c r="AO3400" s="1">
        <v>10.0</v>
      </c>
    </row>
    <row r="3401">
      <c r="A3401" s="2">
        <v>6408907.0</v>
      </c>
      <c r="B3401" s="1" t="s">
        <v>3440</v>
      </c>
      <c r="C3401" s="1">
        <v>2013.0</v>
      </c>
      <c r="D3401" s="3" t="s">
        <v>673</v>
      </c>
      <c r="E3401" s="14">
        <f t="shared" si="2"/>
        <v>5/15/2013</v>
      </c>
      <c r="F3401" s="15">
        <f t="shared" si="3"/>
        <v>3.29528825919583</v>
      </c>
      <c r="G3401" s="2">
        <v>1352035.0</v>
      </c>
      <c r="H3401" s="1" t="s">
        <v>63</v>
      </c>
      <c r="I3401" s="1" t="s">
        <v>5</v>
      </c>
      <c r="J3401" s="5" t="str">
        <f>VLOOKUP(I3401,city,2,FALSE)</f>
        <v>Amsterdam</v>
      </c>
      <c r="K3401" s="1" t="s">
        <v>6</v>
      </c>
      <c r="L3401" s="5" t="str">
        <f>VLOOKUP(K3401,state,2,FALSE)</f>
        <v>North Holland</v>
      </c>
      <c r="M3401" s="2" t="s">
        <v>2086</v>
      </c>
      <c r="N3401" s="1" t="s">
        <v>92</v>
      </c>
      <c r="O3401" s="1">
        <v>52.3724802521558</v>
      </c>
      <c r="P3401" s="1">
        <v>4.89325556872622</v>
      </c>
      <c r="Q3401" s="1" t="s">
        <v>95</v>
      </c>
      <c r="R3401" s="1" t="s">
        <v>97</v>
      </c>
      <c r="S3401" s="1">
        <v>4.0</v>
      </c>
      <c r="T3401" s="1">
        <v>1.0</v>
      </c>
      <c r="U3401" s="1">
        <v>2.0</v>
      </c>
      <c r="V3401" s="1">
        <v>3.0</v>
      </c>
      <c r="W3401" s="1" t="s">
        <v>98</v>
      </c>
      <c r="X3401" s="6">
        <v>220.0</v>
      </c>
      <c r="Y3401" s="1">
        <v>1.0</v>
      </c>
      <c r="Z3401" s="1">
        <v>0.0</v>
      </c>
      <c r="AA3401" s="1">
        <v>2.0</v>
      </c>
      <c r="AB3401" s="5">
        <f t="shared" si="4"/>
        <v>32</v>
      </c>
      <c r="AC3401" s="8">
        <f t="shared" si="5"/>
        <v>220</v>
      </c>
      <c r="AD3401" s="8">
        <f t="shared" ref="AD3401:AE3401" si="3404">AC3401*AA3401</f>
        <v>440</v>
      </c>
      <c r="AE3401" s="8">
        <f t="shared" si="3404"/>
        <v>14080</v>
      </c>
      <c r="AF3401" s="1" t="s">
        <v>159</v>
      </c>
      <c r="AG3401" s="1" t="s">
        <v>159</v>
      </c>
      <c r="AH3401" s="1">
        <v>16.0</v>
      </c>
      <c r="AI3401" s="1">
        <v>95.0</v>
      </c>
      <c r="AJ3401" s="1">
        <v>9.0</v>
      </c>
      <c r="AK3401" s="1">
        <v>9.0</v>
      </c>
      <c r="AL3401" s="1">
        <v>10.0</v>
      </c>
      <c r="AM3401" s="1">
        <v>10.0</v>
      </c>
      <c r="AN3401" s="1">
        <v>10.0</v>
      </c>
      <c r="AO3401" s="1">
        <v>9.0</v>
      </c>
    </row>
    <row r="3402">
      <c r="A3402" s="2">
        <v>6410758.0</v>
      </c>
      <c r="B3402" s="1" t="s">
        <v>1627</v>
      </c>
      <c r="C3402" s="1">
        <v>2013.0</v>
      </c>
      <c r="D3402" s="3" t="s">
        <v>673</v>
      </c>
      <c r="E3402" s="14">
        <f t="shared" si="2"/>
        <v>5/15/2013</v>
      </c>
      <c r="F3402" s="15">
        <f t="shared" si="3"/>
        <v>3.29528825919583</v>
      </c>
      <c r="G3402" s="2">
        <v>3530007.0</v>
      </c>
      <c r="H3402" s="1" t="s">
        <v>63</v>
      </c>
      <c r="I3402" s="1" t="s">
        <v>5</v>
      </c>
      <c r="J3402" s="5" t="str">
        <f>VLOOKUP(I3402,city,2,FALSE)</f>
        <v>Amsterdam</v>
      </c>
      <c r="K3402" s="1" t="s">
        <v>6</v>
      </c>
      <c r="L3402" s="5" t="str">
        <f>VLOOKUP(K3402,state,2,FALSE)</f>
        <v>North Holland</v>
      </c>
      <c r="M3402" s="2" t="s">
        <v>3441</v>
      </c>
      <c r="N3402" s="1" t="s">
        <v>92</v>
      </c>
      <c r="O3402" s="1">
        <v>52.3757284801684</v>
      </c>
      <c r="P3402" s="1">
        <v>4.9004276863344</v>
      </c>
      <c r="Q3402" s="1" t="s">
        <v>95</v>
      </c>
      <c r="R3402" s="1" t="s">
        <v>97</v>
      </c>
      <c r="S3402" s="1">
        <v>2.0</v>
      </c>
      <c r="T3402" s="1">
        <v>1.0</v>
      </c>
      <c r="U3402" s="1">
        <v>1.0</v>
      </c>
      <c r="V3402" s="1">
        <v>1.0</v>
      </c>
      <c r="W3402" s="1" t="s">
        <v>98</v>
      </c>
      <c r="X3402" s="6">
        <v>120.0</v>
      </c>
      <c r="Y3402" s="1">
        <v>2.0</v>
      </c>
      <c r="Z3402" s="1">
        <v>50.0</v>
      </c>
      <c r="AA3402" s="1">
        <v>2.0</v>
      </c>
      <c r="AB3402" s="5">
        <f t="shared" si="4"/>
        <v>10</v>
      </c>
      <c r="AC3402" s="8">
        <f t="shared" si="5"/>
        <v>120</v>
      </c>
      <c r="AD3402" s="8">
        <f t="shared" ref="AD3402:AE3402" si="3405">AC3402*AA3402</f>
        <v>240</v>
      </c>
      <c r="AE3402" s="8">
        <f t="shared" si="3405"/>
        <v>2400</v>
      </c>
      <c r="AF3402" s="1" t="s">
        <v>115</v>
      </c>
      <c r="AG3402" s="1">
        <v>0.6</v>
      </c>
      <c r="AH3402" s="1">
        <v>5.0</v>
      </c>
      <c r="AI3402" s="1">
        <v>96.0</v>
      </c>
      <c r="AJ3402" s="1">
        <v>10.0</v>
      </c>
      <c r="AK3402" s="1">
        <v>9.0</v>
      </c>
      <c r="AL3402" s="1">
        <v>10.0</v>
      </c>
      <c r="AM3402" s="1">
        <v>9.0</v>
      </c>
      <c r="AN3402" s="1">
        <v>10.0</v>
      </c>
      <c r="AO3402" s="1">
        <v>8.0</v>
      </c>
    </row>
    <row r="3403">
      <c r="A3403" s="2">
        <v>6418130.0</v>
      </c>
      <c r="B3403" s="1" t="s">
        <v>601</v>
      </c>
      <c r="C3403" s="1">
        <v>2013.0</v>
      </c>
      <c r="D3403" s="3" t="s">
        <v>261</v>
      </c>
      <c r="E3403" s="14">
        <f t="shared" si="2"/>
        <v>5/16/2013</v>
      </c>
      <c r="F3403" s="15">
        <f t="shared" si="3"/>
        <v>3.29254853316843</v>
      </c>
      <c r="G3403" s="2">
        <v>3212510.0</v>
      </c>
      <c r="H3403" s="1" t="s">
        <v>70</v>
      </c>
      <c r="I3403" s="1" t="s">
        <v>5</v>
      </c>
      <c r="J3403" s="5" t="str">
        <f>VLOOKUP(I3403,city,2,FALSE)</f>
        <v>Amsterdam</v>
      </c>
      <c r="K3403" s="1" t="s">
        <v>31</v>
      </c>
      <c r="L3403" s="5" t="str">
        <f>VLOOKUP(K3403,state,2,FALSE)</f>
        <v>North Holland</v>
      </c>
      <c r="M3403" s="2" t="s">
        <v>3442</v>
      </c>
      <c r="N3403" s="1" t="s">
        <v>92</v>
      </c>
      <c r="O3403" s="1">
        <v>52.3528258098085</v>
      </c>
      <c r="P3403" s="1">
        <v>4.88683289221117</v>
      </c>
      <c r="Q3403" s="1" t="s">
        <v>95</v>
      </c>
      <c r="R3403" s="1" t="s">
        <v>97</v>
      </c>
      <c r="S3403" s="1">
        <v>2.0</v>
      </c>
      <c r="T3403" s="1">
        <v>1.0</v>
      </c>
      <c r="U3403" s="1">
        <v>1.0</v>
      </c>
      <c r="V3403" s="1">
        <v>1.0</v>
      </c>
      <c r="W3403" s="1" t="s">
        <v>98</v>
      </c>
      <c r="X3403" s="6">
        <v>75.0</v>
      </c>
      <c r="Y3403" s="1">
        <v>0.0</v>
      </c>
      <c r="Z3403" s="1">
        <v>0.0</v>
      </c>
      <c r="AA3403" s="1">
        <v>3.0</v>
      </c>
      <c r="AB3403" s="5">
        <f t="shared" si="4"/>
        <v>10</v>
      </c>
      <c r="AC3403" s="8">
        <f t="shared" si="5"/>
        <v>75</v>
      </c>
      <c r="AD3403" s="8">
        <f t="shared" ref="AD3403:AE3403" si="3406">AC3403*AA3403</f>
        <v>225</v>
      </c>
      <c r="AE3403" s="8">
        <f t="shared" si="3406"/>
        <v>2250</v>
      </c>
      <c r="AF3403" s="1" t="s">
        <v>115</v>
      </c>
      <c r="AG3403" s="1">
        <v>0.9</v>
      </c>
      <c r="AH3403" s="1">
        <v>5.0</v>
      </c>
      <c r="AI3403" s="1">
        <v>84.0</v>
      </c>
      <c r="AJ3403" s="1">
        <v>9.0</v>
      </c>
      <c r="AK3403" s="1">
        <v>8.0</v>
      </c>
      <c r="AL3403" s="1">
        <v>9.0</v>
      </c>
      <c r="AM3403" s="1">
        <v>9.0</v>
      </c>
      <c r="AN3403" s="1">
        <v>9.0</v>
      </c>
      <c r="AO3403" s="1">
        <v>8.0</v>
      </c>
    </row>
    <row r="3404">
      <c r="A3404" s="2">
        <v>6418584.0</v>
      </c>
      <c r="B3404" s="1" t="s">
        <v>157</v>
      </c>
      <c r="C3404" s="1">
        <v>2013.0</v>
      </c>
      <c r="D3404" s="3" t="s">
        <v>261</v>
      </c>
      <c r="E3404" s="14">
        <f t="shared" si="2"/>
        <v>5/16/2013</v>
      </c>
      <c r="F3404" s="15">
        <f t="shared" si="3"/>
        <v>3.29254853316843</v>
      </c>
      <c r="G3404" s="2">
        <v>1790957.0</v>
      </c>
      <c r="H3404" s="1" t="s">
        <v>46</v>
      </c>
      <c r="I3404" s="1" t="s">
        <v>5</v>
      </c>
      <c r="J3404" s="5" t="str">
        <f>VLOOKUP(I3404,city,2,FALSE)</f>
        <v>Amsterdam</v>
      </c>
      <c r="K3404" s="1" t="s">
        <v>6</v>
      </c>
      <c r="L3404" s="5" t="str">
        <f>VLOOKUP(K3404,state,2,FALSE)</f>
        <v>North Holland</v>
      </c>
      <c r="M3404" s="2" t="s">
        <v>3443</v>
      </c>
      <c r="N3404" s="1" t="s">
        <v>92</v>
      </c>
      <c r="O3404" s="1">
        <v>52.3651602070019</v>
      </c>
      <c r="P3404" s="1">
        <v>4.9057267401181</v>
      </c>
      <c r="Q3404" s="1" t="s">
        <v>95</v>
      </c>
      <c r="R3404" s="1" t="s">
        <v>97</v>
      </c>
      <c r="S3404" s="1">
        <v>2.0</v>
      </c>
      <c r="T3404" s="1">
        <v>1.0</v>
      </c>
      <c r="U3404" s="1">
        <v>1.0</v>
      </c>
      <c r="V3404" s="1">
        <v>1.0</v>
      </c>
      <c r="W3404" s="1" t="s">
        <v>98</v>
      </c>
      <c r="X3404" s="6">
        <v>250.0</v>
      </c>
      <c r="Y3404" s="1">
        <v>1.0</v>
      </c>
      <c r="Z3404" s="1">
        <v>0.0</v>
      </c>
      <c r="AA3404" s="1">
        <v>2.0</v>
      </c>
      <c r="AB3404" s="5">
        <f t="shared" si="4"/>
        <v>48</v>
      </c>
      <c r="AC3404" s="8">
        <f t="shared" si="5"/>
        <v>250</v>
      </c>
      <c r="AD3404" s="8">
        <f t="shared" ref="AD3404:AE3404" si="3407">AC3404*AA3404</f>
        <v>500</v>
      </c>
      <c r="AE3404" s="8">
        <f t="shared" si="3407"/>
        <v>24000</v>
      </c>
      <c r="AF3404" s="1" t="s">
        <v>144</v>
      </c>
      <c r="AG3404" s="1">
        <v>1.0</v>
      </c>
      <c r="AH3404" s="1">
        <v>24.0</v>
      </c>
      <c r="AI3404" s="1">
        <v>99.0</v>
      </c>
      <c r="AJ3404" s="1">
        <v>10.0</v>
      </c>
      <c r="AK3404" s="1">
        <v>10.0</v>
      </c>
      <c r="AL3404" s="1">
        <v>10.0</v>
      </c>
      <c r="AM3404" s="1">
        <v>10.0</v>
      </c>
      <c r="AN3404" s="1">
        <v>10.0</v>
      </c>
      <c r="AO3404" s="1">
        <v>10.0</v>
      </c>
    </row>
    <row r="3405">
      <c r="A3405" s="2">
        <v>6419611.0</v>
      </c>
      <c r="B3405" s="1" t="s">
        <v>3444</v>
      </c>
      <c r="C3405" s="1">
        <v>2013.0</v>
      </c>
      <c r="D3405" s="3" t="s">
        <v>261</v>
      </c>
      <c r="E3405" s="14">
        <f t="shared" si="2"/>
        <v>5/16/2013</v>
      </c>
      <c r="F3405" s="15">
        <f t="shared" si="3"/>
        <v>3.29254853316843</v>
      </c>
      <c r="G3405" s="2">
        <v>5595309.0</v>
      </c>
      <c r="H3405" s="1" t="s">
        <v>41</v>
      </c>
      <c r="I3405" s="1" t="s">
        <v>5</v>
      </c>
      <c r="J3405" s="5" t="str">
        <f>VLOOKUP(I3405,city,2,FALSE)</f>
        <v>Amsterdam</v>
      </c>
      <c r="K3405" s="1" t="s">
        <v>31</v>
      </c>
      <c r="L3405" s="5" t="str">
        <f>VLOOKUP(K3405,state,2,FALSE)</f>
        <v>North Holland</v>
      </c>
      <c r="M3405" s="2" t="s">
        <v>2187</v>
      </c>
      <c r="N3405" s="1" t="s">
        <v>92</v>
      </c>
      <c r="O3405" s="1">
        <v>52.3742959753531</v>
      </c>
      <c r="P3405" s="1">
        <v>4.86142057555309</v>
      </c>
      <c r="Q3405" s="1" t="s">
        <v>95</v>
      </c>
      <c r="R3405" s="1" t="s">
        <v>97</v>
      </c>
      <c r="S3405" s="1">
        <v>4.0</v>
      </c>
      <c r="T3405" s="1">
        <v>1.0</v>
      </c>
      <c r="U3405" s="1">
        <v>2.0</v>
      </c>
      <c r="V3405" s="1">
        <v>4.0</v>
      </c>
      <c r="W3405" s="1" t="s">
        <v>98</v>
      </c>
      <c r="X3405" s="6">
        <v>150.0</v>
      </c>
      <c r="Y3405" s="1">
        <v>1.0</v>
      </c>
      <c r="Z3405" s="1">
        <v>0.0</v>
      </c>
      <c r="AA3405" s="1">
        <v>5.0</v>
      </c>
      <c r="AB3405" s="5">
        <f t="shared" si="4"/>
        <v>0</v>
      </c>
      <c r="AC3405" s="8">
        <f t="shared" si="5"/>
        <v>150</v>
      </c>
      <c r="AD3405" s="8">
        <f t="shared" ref="AD3405:AE3405" si="3408">AC3405*AA3405</f>
        <v>750</v>
      </c>
      <c r="AE3405" s="8">
        <f t="shared" si="3408"/>
        <v>0</v>
      </c>
      <c r="AF3405" s="1" t="s">
        <v>159</v>
      </c>
      <c r="AG3405" s="1" t="s">
        <v>159</v>
      </c>
      <c r="AH3405" s="1">
        <v>0.0</v>
      </c>
    </row>
    <row r="3406">
      <c r="A3406" s="2">
        <v>6423426.0</v>
      </c>
      <c r="B3406" s="1" t="s">
        <v>2754</v>
      </c>
      <c r="C3406" s="1">
        <v>2013.0</v>
      </c>
      <c r="D3406" s="3" t="s">
        <v>261</v>
      </c>
      <c r="E3406" s="14">
        <f t="shared" si="2"/>
        <v>5/16/2013</v>
      </c>
      <c r="F3406" s="15">
        <f t="shared" si="3"/>
        <v>3.29254853320015</v>
      </c>
      <c r="G3406" s="2">
        <v>3932097.0</v>
      </c>
      <c r="H3406" s="1" t="s">
        <v>70</v>
      </c>
      <c r="I3406" s="1" t="s">
        <v>5</v>
      </c>
      <c r="J3406" s="5" t="str">
        <f>VLOOKUP(I3406,city,2,FALSE)</f>
        <v>Amsterdam</v>
      </c>
      <c r="K3406" s="1" t="s">
        <v>6</v>
      </c>
      <c r="L3406" s="5" t="str">
        <f>VLOOKUP(K3406,state,2,FALSE)</f>
        <v>North Holland</v>
      </c>
      <c r="M3406" s="2">
        <v>1079.0</v>
      </c>
      <c r="N3406" s="1" t="s">
        <v>92</v>
      </c>
      <c r="O3406" s="1">
        <v>52.3398137478696</v>
      </c>
      <c r="P3406" s="1">
        <v>4.90959187401512</v>
      </c>
      <c r="Q3406" s="1" t="s">
        <v>95</v>
      </c>
      <c r="R3406" s="1" t="s">
        <v>97</v>
      </c>
      <c r="S3406" s="1">
        <v>2.0</v>
      </c>
      <c r="T3406" s="1">
        <v>1.0</v>
      </c>
      <c r="U3406" s="1">
        <v>1.0</v>
      </c>
      <c r="V3406" s="1">
        <v>1.0</v>
      </c>
      <c r="W3406" s="1" t="s">
        <v>98</v>
      </c>
      <c r="X3406" s="6">
        <v>219.0</v>
      </c>
      <c r="Y3406" s="1">
        <v>1.0</v>
      </c>
      <c r="Z3406" s="1">
        <v>0.0</v>
      </c>
      <c r="AA3406" s="1">
        <v>1.0</v>
      </c>
      <c r="AB3406" s="5">
        <f t="shared" si="4"/>
        <v>0</v>
      </c>
      <c r="AC3406" s="8">
        <f t="shared" si="5"/>
        <v>219</v>
      </c>
      <c r="AD3406" s="8">
        <f t="shared" ref="AD3406:AE3406" si="3409">AC3406*AA3406</f>
        <v>219</v>
      </c>
      <c r="AE3406" s="8">
        <f t="shared" si="3409"/>
        <v>0</v>
      </c>
      <c r="AF3406" s="1" t="s">
        <v>159</v>
      </c>
      <c r="AG3406" s="1" t="s">
        <v>159</v>
      </c>
      <c r="AH3406" s="1">
        <v>0.0</v>
      </c>
    </row>
    <row r="3407">
      <c r="A3407" s="2">
        <v>6426141.0</v>
      </c>
      <c r="B3407" s="1" t="s">
        <v>3445</v>
      </c>
      <c r="C3407" s="1">
        <v>2013.0</v>
      </c>
      <c r="D3407" s="3" t="s">
        <v>261</v>
      </c>
      <c r="E3407" s="14">
        <f t="shared" si="2"/>
        <v>5/16/2013</v>
      </c>
      <c r="F3407" s="15">
        <f t="shared" si="3"/>
        <v>3.29254853320015</v>
      </c>
      <c r="G3407" s="2">
        <v>1185141.0</v>
      </c>
      <c r="H3407" s="1" t="s">
        <v>86</v>
      </c>
      <c r="I3407" s="1" t="s">
        <v>5</v>
      </c>
      <c r="J3407" s="5" t="str">
        <f>VLOOKUP(I3407,city,2,FALSE)</f>
        <v>Amsterdam</v>
      </c>
      <c r="K3407" s="1" t="s">
        <v>6</v>
      </c>
      <c r="L3407" s="5" t="str">
        <f>VLOOKUP(K3407,state,2,FALSE)</f>
        <v>North Holland</v>
      </c>
      <c r="M3407" s="2" t="s">
        <v>3446</v>
      </c>
      <c r="N3407" s="1" t="s">
        <v>92</v>
      </c>
      <c r="O3407" s="1">
        <v>52.3786713256252</v>
      </c>
      <c r="P3407" s="1">
        <v>4.96303498090089</v>
      </c>
      <c r="Q3407" s="1" t="s">
        <v>221</v>
      </c>
      <c r="R3407" s="1" t="s">
        <v>97</v>
      </c>
      <c r="S3407" s="1">
        <v>2.0</v>
      </c>
      <c r="T3407" s="1">
        <v>1.0</v>
      </c>
      <c r="U3407" s="1">
        <v>1.0</v>
      </c>
      <c r="V3407" s="1">
        <v>2.0</v>
      </c>
      <c r="W3407" s="1" t="s">
        <v>98</v>
      </c>
      <c r="X3407" s="6">
        <v>69.0</v>
      </c>
      <c r="Y3407" s="1">
        <v>2.0</v>
      </c>
      <c r="Z3407" s="1">
        <v>20.0</v>
      </c>
      <c r="AA3407" s="1">
        <v>3.0</v>
      </c>
      <c r="AB3407" s="5">
        <f t="shared" si="4"/>
        <v>104</v>
      </c>
      <c r="AC3407" s="8">
        <f t="shared" si="5"/>
        <v>69</v>
      </c>
      <c r="AD3407" s="8">
        <f t="shared" ref="AD3407:AE3407" si="3410">AC3407*AA3407</f>
        <v>207</v>
      </c>
      <c r="AE3407" s="8">
        <f t="shared" si="3410"/>
        <v>21528</v>
      </c>
      <c r="AF3407" s="1" t="s">
        <v>115</v>
      </c>
      <c r="AG3407" s="1">
        <v>1.0</v>
      </c>
      <c r="AH3407" s="1">
        <v>52.0</v>
      </c>
      <c r="AI3407" s="1">
        <v>92.0</v>
      </c>
      <c r="AJ3407" s="1">
        <v>9.0</v>
      </c>
      <c r="AK3407" s="1">
        <v>9.0</v>
      </c>
      <c r="AL3407" s="1">
        <v>10.0</v>
      </c>
      <c r="AM3407" s="1">
        <v>9.0</v>
      </c>
      <c r="AN3407" s="1">
        <v>8.0</v>
      </c>
      <c r="AO3407" s="1">
        <v>9.0</v>
      </c>
    </row>
    <row r="3408">
      <c r="A3408" s="2">
        <v>6426391.0</v>
      </c>
      <c r="B3408" s="1" t="s">
        <v>3447</v>
      </c>
      <c r="C3408" s="1">
        <v>2013.0</v>
      </c>
      <c r="D3408" s="3" t="s">
        <v>261</v>
      </c>
      <c r="E3408" s="14">
        <f t="shared" si="2"/>
        <v>5/16/2013</v>
      </c>
      <c r="F3408" s="15">
        <f t="shared" si="3"/>
        <v>3.29254853320015</v>
      </c>
      <c r="G3408" s="2">
        <v>5484153.0</v>
      </c>
      <c r="H3408" s="1" t="s">
        <v>89</v>
      </c>
      <c r="I3408" s="1" t="s">
        <v>5</v>
      </c>
      <c r="J3408" s="5" t="str">
        <f>VLOOKUP(I3408,city,2,FALSE)</f>
        <v>Amsterdam</v>
      </c>
      <c r="K3408" s="1" t="s">
        <v>31</v>
      </c>
      <c r="L3408" s="5" t="str">
        <f>VLOOKUP(K3408,state,2,FALSE)</f>
        <v>North Holland</v>
      </c>
      <c r="M3408" s="2" t="s">
        <v>592</v>
      </c>
      <c r="N3408" s="1" t="s">
        <v>92</v>
      </c>
      <c r="O3408" s="1">
        <v>52.3263936205766</v>
      </c>
      <c r="P3408" s="1">
        <v>4.87707866423281</v>
      </c>
      <c r="Q3408" s="1" t="s">
        <v>95</v>
      </c>
      <c r="R3408" s="1" t="s">
        <v>97</v>
      </c>
      <c r="S3408" s="1">
        <v>2.0</v>
      </c>
      <c r="T3408" s="1">
        <v>1.0</v>
      </c>
      <c r="U3408" s="1">
        <v>1.0</v>
      </c>
      <c r="V3408" s="1">
        <v>1.0</v>
      </c>
      <c r="W3408" s="1" t="s">
        <v>98</v>
      </c>
      <c r="X3408" s="6">
        <v>72.0</v>
      </c>
      <c r="Y3408" s="1">
        <v>1.0</v>
      </c>
      <c r="Z3408" s="1">
        <v>0.0</v>
      </c>
      <c r="AA3408" s="1">
        <v>3.0</v>
      </c>
      <c r="AB3408" s="5">
        <f t="shared" si="4"/>
        <v>2</v>
      </c>
      <c r="AC3408" s="8">
        <f t="shared" si="5"/>
        <v>72</v>
      </c>
      <c r="AD3408" s="8">
        <f t="shared" ref="AD3408:AE3408" si="3411">AC3408*AA3408</f>
        <v>216</v>
      </c>
      <c r="AE3408" s="8">
        <f t="shared" si="3411"/>
        <v>432</v>
      </c>
      <c r="AF3408" s="1" t="s">
        <v>115</v>
      </c>
      <c r="AG3408" s="1">
        <v>0.5</v>
      </c>
      <c r="AH3408" s="1">
        <v>1.0</v>
      </c>
      <c r="AI3408" s="1">
        <v>100.0</v>
      </c>
      <c r="AJ3408" s="1">
        <v>10.0</v>
      </c>
      <c r="AK3408" s="1">
        <v>8.0</v>
      </c>
      <c r="AL3408" s="1">
        <v>8.0</v>
      </c>
      <c r="AM3408" s="1">
        <v>10.0</v>
      </c>
      <c r="AN3408" s="1">
        <v>8.0</v>
      </c>
      <c r="AO3408" s="1">
        <v>10.0</v>
      </c>
    </row>
    <row r="3409">
      <c r="A3409" s="2">
        <v>6428213.0</v>
      </c>
      <c r="B3409" s="1" t="s">
        <v>1425</v>
      </c>
      <c r="C3409" s="1">
        <v>2013.0</v>
      </c>
      <c r="D3409" s="3" t="s">
        <v>261</v>
      </c>
      <c r="E3409" s="14">
        <f t="shared" si="2"/>
        <v>5/16/2013</v>
      </c>
      <c r="F3409" s="15">
        <f t="shared" si="3"/>
        <v>3.29254853320015</v>
      </c>
      <c r="G3409" s="2">
        <v>1174506.0</v>
      </c>
      <c r="H3409" s="1" t="s">
        <v>70</v>
      </c>
      <c r="I3409" s="1" t="s">
        <v>5</v>
      </c>
      <c r="J3409" s="5" t="str">
        <f>VLOOKUP(I3409,city,2,FALSE)</f>
        <v>Amsterdam</v>
      </c>
      <c r="K3409" s="1" t="s">
        <v>6</v>
      </c>
      <c r="L3409" s="5" t="str">
        <f>VLOOKUP(K3409,state,2,FALSE)</f>
        <v>North Holland</v>
      </c>
      <c r="M3409" s="2">
        <v>1073.0</v>
      </c>
      <c r="N3409" s="1" t="s">
        <v>92</v>
      </c>
      <c r="O3409" s="1">
        <v>52.3508760560116</v>
      </c>
      <c r="P3409" s="1">
        <v>4.89950235311682</v>
      </c>
      <c r="Q3409" s="1" t="s">
        <v>95</v>
      </c>
      <c r="R3409" s="1" t="s">
        <v>97</v>
      </c>
      <c r="S3409" s="1">
        <v>2.0</v>
      </c>
      <c r="T3409" s="1">
        <v>1.0</v>
      </c>
      <c r="U3409" s="1">
        <v>1.0</v>
      </c>
      <c r="V3409" s="1">
        <v>1.0</v>
      </c>
      <c r="W3409" s="1" t="s">
        <v>98</v>
      </c>
      <c r="X3409" s="6">
        <v>90.0</v>
      </c>
      <c r="Y3409" s="1">
        <v>1.0</v>
      </c>
      <c r="Z3409" s="1">
        <v>0.0</v>
      </c>
      <c r="AA3409" s="1">
        <v>3.0</v>
      </c>
      <c r="AB3409" s="5">
        <f t="shared" si="4"/>
        <v>30</v>
      </c>
      <c r="AC3409" s="8">
        <f t="shared" si="5"/>
        <v>90</v>
      </c>
      <c r="AD3409" s="8">
        <f t="shared" ref="AD3409:AE3409" si="3412">AC3409*AA3409</f>
        <v>270</v>
      </c>
      <c r="AE3409" s="8">
        <f t="shared" si="3412"/>
        <v>8100</v>
      </c>
      <c r="AF3409" s="1" t="s">
        <v>144</v>
      </c>
      <c r="AG3409" s="1">
        <v>1.0</v>
      </c>
      <c r="AH3409" s="1">
        <v>15.0</v>
      </c>
      <c r="AI3409" s="1">
        <v>97.0</v>
      </c>
      <c r="AJ3409" s="1">
        <v>10.0</v>
      </c>
      <c r="AK3409" s="1">
        <v>9.0</v>
      </c>
      <c r="AL3409" s="1">
        <v>10.0</v>
      </c>
      <c r="AM3409" s="1">
        <v>10.0</v>
      </c>
      <c r="AN3409" s="1">
        <v>9.0</v>
      </c>
      <c r="AO3409" s="1">
        <v>10.0</v>
      </c>
    </row>
    <row r="3410">
      <c r="A3410" s="2">
        <v>6437689.0</v>
      </c>
      <c r="B3410" s="1" t="s">
        <v>3448</v>
      </c>
      <c r="C3410" s="1">
        <v>2013.0</v>
      </c>
      <c r="D3410" s="3" t="s">
        <v>264</v>
      </c>
      <c r="E3410" s="14">
        <f t="shared" si="2"/>
        <v>5/17/2013</v>
      </c>
      <c r="F3410" s="15">
        <f t="shared" si="3"/>
        <v>3.28980880717275</v>
      </c>
      <c r="G3410" s="2">
        <v>1176457.0</v>
      </c>
      <c r="H3410" s="1" t="s">
        <v>67</v>
      </c>
      <c r="I3410" s="1" t="s">
        <v>5</v>
      </c>
      <c r="J3410" s="5" t="str">
        <f>VLOOKUP(I3410,city,2,FALSE)</f>
        <v>Amsterdam</v>
      </c>
      <c r="K3410" s="1" t="s">
        <v>6</v>
      </c>
      <c r="L3410" s="5" t="str">
        <f>VLOOKUP(K3410,state,2,FALSE)</f>
        <v>North Holland</v>
      </c>
      <c r="M3410" s="2" t="s">
        <v>3449</v>
      </c>
      <c r="N3410" s="1" t="s">
        <v>92</v>
      </c>
      <c r="O3410" s="1">
        <v>52.3500052011886</v>
      </c>
      <c r="P3410" s="1">
        <v>4.85862456944538</v>
      </c>
      <c r="Q3410" s="1" t="s">
        <v>95</v>
      </c>
      <c r="R3410" s="1" t="s">
        <v>97</v>
      </c>
      <c r="S3410" s="1">
        <v>2.0</v>
      </c>
      <c r="T3410" s="1">
        <v>1.0</v>
      </c>
      <c r="U3410" s="1">
        <v>1.0</v>
      </c>
      <c r="V3410" s="1">
        <v>1.0</v>
      </c>
      <c r="W3410" s="1" t="s">
        <v>98</v>
      </c>
      <c r="X3410" s="6">
        <v>104.0</v>
      </c>
      <c r="Y3410" s="1">
        <v>1.0</v>
      </c>
      <c r="Z3410" s="1">
        <v>0.0</v>
      </c>
      <c r="AA3410" s="1">
        <v>1.0</v>
      </c>
      <c r="AB3410" s="5">
        <f t="shared" si="4"/>
        <v>66</v>
      </c>
      <c r="AC3410" s="8">
        <f t="shared" si="5"/>
        <v>104</v>
      </c>
      <c r="AD3410" s="8">
        <f t="shared" ref="AD3410:AE3410" si="3413">AC3410*AA3410</f>
        <v>104</v>
      </c>
      <c r="AE3410" s="8">
        <f t="shared" si="3413"/>
        <v>6864</v>
      </c>
      <c r="AF3410" s="1" t="s">
        <v>144</v>
      </c>
      <c r="AG3410" s="1">
        <v>1.0</v>
      </c>
      <c r="AH3410" s="1">
        <v>33.0</v>
      </c>
      <c r="AI3410" s="1">
        <v>97.0</v>
      </c>
      <c r="AJ3410" s="1">
        <v>10.0</v>
      </c>
      <c r="AK3410" s="1">
        <v>10.0</v>
      </c>
      <c r="AL3410" s="1">
        <v>10.0</v>
      </c>
      <c r="AM3410" s="1">
        <v>10.0</v>
      </c>
      <c r="AN3410" s="1">
        <v>10.0</v>
      </c>
      <c r="AO3410" s="1">
        <v>10.0</v>
      </c>
    </row>
    <row r="3411">
      <c r="A3411" s="2">
        <v>6438658.0</v>
      </c>
      <c r="B3411" s="1" t="s">
        <v>277</v>
      </c>
      <c r="C3411" s="1">
        <v>2013.0</v>
      </c>
      <c r="D3411" s="3" t="s">
        <v>264</v>
      </c>
      <c r="E3411" s="14">
        <f t="shared" si="2"/>
        <v>5/17/2013</v>
      </c>
      <c r="F3411" s="15">
        <f t="shared" si="3"/>
        <v>3.28980880717275</v>
      </c>
      <c r="G3411" s="2">
        <v>1178672.0</v>
      </c>
      <c r="H3411" s="1" t="s">
        <v>63</v>
      </c>
      <c r="I3411" s="1" t="s">
        <v>5</v>
      </c>
      <c r="J3411" s="5" t="str">
        <f>VLOOKUP(I3411,city,2,FALSE)</f>
        <v>Amsterdam</v>
      </c>
      <c r="K3411" s="1" t="s">
        <v>6</v>
      </c>
      <c r="L3411" s="5" t="str">
        <f>VLOOKUP(K3411,state,2,FALSE)</f>
        <v>North Holland</v>
      </c>
      <c r="M3411" s="2">
        <v>1016.0</v>
      </c>
      <c r="N3411" s="1" t="s">
        <v>92</v>
      </c>
      <c r="O3411" s="1">
        <v>52.3698651019844</v>
      </c>
      <c r="P3411" s="1">
        <v>4.8835650899279</v>
      </c>
      <c r="Q3411" s="1" t="s">
        <v>257</v>
      </c>
      <c r="R3411" s="1" t="s">
        <v>138</v>
      </c>
      <c r="S3411" s="1">
        <v>2.0</v>
      </c>
      <c r="U3411" s="1">
        <v>1.0</v>
      </c>
      <c r="V3411" s="1">
        <v>1.0</v>
      </c>
      <c r="W3411" s="1" t="s">
        <v>98</v>
      </c>
      <c r="X3411" s="6">
        <v>155.0</v>
      </c>
      <c r="Y3411" s="1">
        <v>1.0</v>
      </c>
      <c r="Z3411" s="1">
        <v>0.0</v>
      </c>
      <c r="AA3411" s="1">
        <v>1.0</v>
      </c>
      <c r="AB3411" s="5">
        <f t="shared" si="4"/>
        <v>0</v>
      </c>
      <c r="AC3411" s="8">
        <f t="shared" si="5"/>
        <v>155</v>
      </c>
      <c r="AD3411" s="8">
        <f t="shared" ref="AD3411:AE3411" si="3414">AC3411*AA3411</f>
        <v>155</v>
      </c>
      <c r="AE3411" s="8">
        <f t="shared" si="3414"/>
        <v>0</v>
      </c>
      <c r="AF3411" s="1" t="s">
        <v>115</v>
      </c>
      <c r="AG3411" s="1">
        <v>0.67</v>
      </c>
      <c r="AH3411" s="1">
        <v>0.0</v>
      </c>
    </row>
    <row r="3412">
      <c r="A3412" s="2">
        <v>6438658.0</v>
      </c>
      <c r="B3412" s="1" t="s">
        <v>277</v>
      </c>
      <c r="C3412" s="1">
        <v>2013.0</v>
      </c>
      <c r="D3412" s="3" t="s">
        <v>264</v>
      </c>
      <c r="E3412" s="14">
        <f t="shared" si="2"/>
        <v>5/17/2013</v>
      </c>
      <c r="F3412" s="15">
        <f t="shared" si="3"/>
        <v>3.28980880717275</v>
      </c>
      <c r="G3412" s="2">
        <v>1204426.0</v>
      </c>
      <c r="H3412" s="1" t="s">
        <v>63</v>
      </c>
      <c r="I3412" s="1" t="s">
        <v>5</v>
      </c>
      <c r="J3412" s="5" t="str">
        <f>VLOOKUP(I3412,city,2,FALSE)</f>
        <v>Amsterdam</v>
      </c>
      <c r="K3412" s="1" t="s">
        <v>6</v>
      </c>
      <c r="L3412" s="5" t="str">
        <f>VLOOKUP(K3412,state,2,FALSE)</f>
        <v>North Holland</v>
      </c>
      <c r="M3412" s="2">
        <v>1016.0</v>
      </c>
      <c r="N3412" s="1" t="s">
        <v>92</v>
      </c>
      <c r="O3412" s="1">
        <v>52.3708105157978</v>
      </c>
      <c r="P3412" s="1">
        <v>4.88162414822544</v>
      </c>
      <c r="Q3412" s="1" t="s">
        <v>257</v>
      </c>
      <c r="R3412" s="1" t="s">
        <v>138</v>
      </c>
      <c r="S3412" s="1">
        <v>2.0</v>
      </c>
      <c r="U3412" s="1">
        <v>1.0</v>
      </c>
      <c r="V3412" s="1">
        <v>1.0</v>
      </c>
      <c r="W3412" s="1" t="s">
        <v>98</v>
      </c>
      <c r="X3412" s="6">
        <v>155.0</v>
      </c>
      <c r="Y3412" s="1">
        <v>1.0</v>
      </c>
      <c r="Z3412" s="1">
        <v>0.0</v>
      </c>
      <c r="AA3412" s="1">
        <v>1.0</v>
      </c>
      <c r="AB3412" s="5">
        <f t="shared" si="4"/>
        <v>0</v>
      </c>
      <c r="AC3412" s="8">
        <f t="shared" si="5"/>
        <v>155</v>
      </c>
      <c r="AD3412" s="8">
        <f t="shared" ref="AD3412:AE3412" si="3415">AC3412*AA3412</f>
        <v>155</v>
      </c>
      <c r="AE3412" s="8">
        <f t="shared" si="3415"/>
        <v>0</v>
      </c>
      <c r="AF3412" s="1" t="s">
        <v>115</v>
      </c>
      <c r="AG3412" s="1">
        <v>0.67</v>
      </c>
      <c r="AH3412" s="1">
        <v>0.0</v>
      </c>
    </row>
    <row r="3413">
      <c r="A3413" s="2">
        <v>6439741.0</v>
      </c>
      <c r="B3413" s="1" t="s">
        <v>2956</v>
      </c>
      <c r="C3413" s="1">
        <v>2013.0</v>
      </c>
      <c r="D3413" s="3" t="s">
        <v>264</v>
      </c>
      <c r="E3413" s="14">
        <f t="shared" si="2"/>
        <v>5/17/2013</v>
      </c>
      <c r="F3413" s="15">
        <f t="shared" si="3"/>
        <v>3.28980880717275</v>
      </c>
      <c r="G3413" s="2">
        <v>1176942.0</v>
      </c>
      <c r="H3413" s="1" t="s">
        <v>41</v>
      </c>
      <c r="I3413" s="1" t="s">
        <v>5</v>
      </c>
      <c r="J3413" s="5" t="str">
        <f>VLOOKUP(I3413,city,2,FALSE)</f>
        <v>Amsterdam</v>
      </c>
      <c r="K3413" s="1" t="s">
        <v>6</v>
      </c>
      <c r="L3413" s="5" t="str">
        <f>VLOOKUP(K3413,state,2,FALSE)</f>
        <v>North Holland</v>
      </c>
      <c r="M3413" s="2">
        <v>1053.0</v>
      </c>
      <c r="N3413" s="1" t="s">
        <v>92</v>
      </c>
      <c r="O3413" s="1">
        <v>52.3688696812358</v>
      </c>
      <c r="P3413" s="1">
        <v>4.87090769426563</v>
      </c>
      <c r="Q3413" s="1" t="s">
        <v>95</v>
      </c>
      <c r="R3413" s="1" t="s">
        <v>97</v>
      </c>
      <c r="S3413" s="1">
        <v>2.0</v>
      </c>
      <c r="T3413" s="1">
        <v>1.0</v>
      </c>
      <c r="U3413" s="1">
        <v>1.0</v>
      </c>
      <c r="V3413" s="1">
        <v>1.0</v>
      </c>
      <c r="W3413" s="1" t="s">
        <v>98</v>
      </c>
      <c r="X3413" s="6">
        <v>65.0</v>
      </c>
      <c r="Y3413" s="1">
        <v>1.0</v>
      </c>
      <c r="Z3413" s="1">
        <v>10.0</v>
      </c>
      <c r="AA3413" s="1">
        <v>1.0</v>
      </c>
      <c r="AB3413" s="5">
        <f t="shared" si="4"/>
        <v>110</v>
      </c>
      <c r="AC3413" s="8">
        <f t="shared" si="5"/>
        <v>75</v>
      </c>
      <c r="AD3413" s="8">
        <f t="shared" ref="AD3413:AE3413" si="3416">AC3413*AA3413</f>
        <v>75</v>
      </c>
      <c r="AE3413" s="8">
        <f t="shared" si="3416"/>
        <v>8250</v>
      </c>
      <c r="AF3413" s="1" t="s">
        <v>144</v>
      </c>
      <c r="AG3413" s="1">
        <v>1.0</v>
      </c>
      <c r="AH3413" s="1">
        <v>55.0</v>
      </c>
      <c r="AI3413" s="1">
        <v>90.0</v>
      </c>
      <c r="AJ3413" s="1">
        <v>9.0</v>
      </c>
      <c r="AK3413" s="1">
        <v>9.0</v>
      </c>
      <c r="AL3413" s="1">
        <v>9.0</v>
      </c>
      <c r="AM3413" s="1">
        <v>9.0</v>
      </c>
      <c r="AN3413" s="1">
        <v>9.0</v>
      </c>
      <c r="AO3413" s="1">
        <v>9.0</v>
      </c>
    </row>
    <row r="3414">
      <c r="A3414" s="2">
        <v>6445388.0</v>
      </c>
      <c r="B3414" s="1" t="s">
        <v>3450</v>
      </c>
      <c r="C3414" s="1">
        <v>2013.0</v>
      </c>
      <c r="D3414" s="3" t="s">
        <v>264</v>
      </c>
      <c r="E3414" s="14">
        <f t="shared" si="2"/>
        <v>5/17/2013</v>
      </c>
      <c r="F3414" s="15">
        <f t="shared" si="3"/>
        <v>3.28980880717275</v>
      </c>
      <c r="G3414" s="2">
        <v>5744772.0</v>
      </c>
      <c r="H3414" s="1" t="s">
        <v>7</v>
      </c>
      <c r="I3414" s="1" t="s">
        <v>5</v>
      </c>
      <c r="J3414" s="5" t="str">
        <f>VLOOKUP(I3414,city,2,FALSE)</f>
        <v>Amsterdam</v>
      </c>
      <c r="K3414" s="1" t="s">
        <v>31</v>
      </c>
      <c r="L3414" s="5" t="str">
        <f>VLOOKUP(K3414,state,2,FALSE)</f>
        <v>North Holland</v>
      </c>
      <c r="M3414" s="2" t="s">
        <v>3451</v>
      </c>
      <c r="N3414" s="1" t="s">
        <v>92</v>
      </c>
      <c r="O3414" s="1">
        <v>52.3784410289995</v>
      </c>
      <c r="P3414" s="1">
        <v>4.87375151034374</v>
      </c>
      <c r="Q3414" s="1" t="s">
        <v>95</v>
      </c>
      <c r="R3414" s="1" t="s">
        <v>97</v>
      </c>
      <c r="S3414" s="1">
        <v>2.0</v>
      </c>
      <c r="T3414" s="1">
        <v>1.0</v>
      </c>
      <c r="U3414" s="1">
        <v>1.0</v>
      </c>
      <c r="V3414" s="1">
        <v>2.0</v>
      </c>
      <c r="W3414" s="1" t="s">
        <v>98</v>
      </c>
      <c r="X3414" s="6">
        <v>129.0</v>
      </c>
      <c r="Y3414" s="1">
        <v>1.0</v>
      </c>
      <c r="Z3414" s="1">
        <v>0.0</v>
      </c>
      <c r="AA3414" s="1">
        <v>2.0</v>
      </c>
      <c r="AB3414" s="5">
        <f t="shared" si="4"/>
        <v>0</v>
      </c>
      <c r="AC3414" s="8">
        <f t="shared" si="5"/>
        <v>129</v>
      </c>
      <c r="AD3414" s="8">
        <f t="shared" ref="AD3414:AE3414" si="3417">AC3414*AA3414</f>
        <v>258</v>
      </c>
      <c r="AE3414" s="8">
        <f t="shared" si="3417"/>
        <v>0</v>
      </c>
      <c r="AF3414" s="1" t="s">
        <v>141</v>
      </c>
      <c r="AG3414" s="1">
        <v>1.0</v>
      </c>
      <c r="AH3414" s="1">
        <v>0.0</v>
      </c>
    </row>
    <row r="3415">
      <c r="A3415" s="2">
        <v>6448475.0</v>
      </c>
      <c r="B3415" s="1" t="s">
        <v>3452</v>
      </c>
      <c r="C3415" s="1">
        <v>2013.0</v>
      </c>
      <c r="D3415" s="3" t="s">
        <v>266</v>
      </c>
      <c r="E3415" s="14">
        <f t="shared" si="2"/>
        <v>5/18/2013</v>
      </c>
      <c r="F3415" s="15">
        <f t="shared" si="3"/>
        <v>3.28706908114536</v>
      </c>
      <c r="G3415" s="2">
        <v>1184680.0</v>
      </c>
      <c r="H3415" s="1" t="s">
        <v>41</v>
      </c>
      <c r="I3415" s="1" t="s">
        <v>5</v>
      </c>
      <c r="J3415" s="5" t="str">
        <f>VLOOKUP(I3415,city,2,FALSE)</f>
        <v>Amsterdam</v>
      </c>
      <c r="K3415" s="1" t="s">
        <v>6</v>
      </c>
      <c r="L3415" s="5" t="str">
        <f>VLOOKUP(K3415,state,2,FALSE)</f>
        <v>North Holland</v>
      </c>
      <c r="M3415" s="2">
        <v>1054.0</v>
      </c>
      <c r="N3415" s="1" t="s">
        <v>92</v>
      </c>
      <c r="O3415" s="1">
        <v>52.3604262307971</v>
      </c>
      <c r="P3415" s="1">
        <v>4.86701705678765</v>
      </c>
      <c r="Q3415" s="1" t="s">
        <v>95</v>
      </c>
      <c r="R3415" s="1" t="s">
        <v>97</v>
      </c>
      <c r="S3415" s="1">
        <v>5.0</v>
      </c>
      <c r="T3415" s="1">
        <v>1.0</v>
      </c>
      <c r="U3415" s="1">
        <v>3.0</v>
      </c>
      <c r="V3415" s="1">
        <v>5.0</v>
      </c>
      <c r="W3415" s="1" t="s">
        <v>98</v>
      </c>
      <c r="X3415" s="6">
        <v>130.0</v>
      </c>
      <c r="Y3415" s="1">
        <v>2.0</v>
      </c>
      <c r="Z3415" s="1">
        <v>40.0</v>
      </c>
      <c r="AA3415" s="1">
        <v>3.0</v>
      </c>
      <c r="AB3415" s="5">
        <f t="shared" si="4"/>
        <v>2</v>
      </c>
      <c r="AC3415" s="8">
        <f t="shared" si="5"/>
        <v>130</v>
      </c>
      <c r="AD3415" s="8">
        <f t="shared" ref="AD3415:AE3415" si="3418">AC3415*AA3415</f>
        <v>390</v>
      </c>
      <c r="AE3415" s="8">
        <f t="shared" si="3418"/>
        <v>780</v>
      </c>
      <c r="AF3415" s="1" t="s">
        <v>115</v>
      </c>
      <c r="AG3415" s="1">
        <v>0.67</v>
      </c>
      <c r="AH3415" s="1">
        <v>1.0</v>
      </c>
      <c r="AI3415" s="1">
        <v>100.0</v>
      </c>
      <c r="AJ3415" s="1">
        <v>10.0</v>
      </c>
      <c r="AK3415" s="1">
        <v>10.0</v>
      </c>
      <c r="AL3415" s="1">
        <v>10.0</v>
      </c>
      <c r="AM3415" s="1">
        <v>10.0</v>
      </c>
      <c r="AN3415" s="1">
        <v>10.0</v>
      </c>
      <c r="AO3415" s="1">
        <v>10.0</v>
      </c>
    </row>
    <row r="3416">
      <c r="A3416" s="2">
        <v>6449336.0</v>
      </c>
      <c r="B3416" s="1" t="s">
        <v>3453</v>
      </c>
      <c r="C3416" s="1">
        <v>2013.0</v>
      </c>
      <c r="D3416" s="3" t="s">
        <v>266</v>
      </c>
      <c r="E3416" s="14">
        <f t="shared" si="2"/>
        <v>5/18/2013</v>
      </c>
      <c r="F3416" s="15">
        <f t="shared" si="3"/>
        <v>3.28706908114536</v>
      </c>
      <c r="G3416" s="2">
        <v>3598853.0</v>
      </c>
      <c r="H3416" s="1" t="s">
        <v>35</v>
      </c>
      <c r="I3416" s="1" t="s">
        <v>5</v>
      </c>
      <c r="J3416" s="5" t="str">
        <f>VLOOKUP(I3416,city,2,FALSE)</f>
        <v>Amsterdam</v>
      </c>
      <c r="K3416" s="1" t="s">
        <v>6</v>
      </c>
      <c r="L3416" s="5" t="str">
        <f>VLOOKUP(K3416,state,2,FALSE)</f>
        <v>North Holland</v>
      </c>
      <c r="M3416" s="2">
        <v>1095.0</v>
      </c>
      <c r="N3416" s="1" t="s">
        <v>92</v>
      </c>
      <c r="O3416" s="1">
        <v>52.3625901407986</v>
      </c>
      <c r="P3416" s="1">
        <v>4.93980272772697</v>
      </c>
      <c r="Q3416" s="1" t="s">
        <v>95</v>
      </c>
      <c r="R3416" s="1" t="s">
        <v>97</v>
      </c>
      <c r="S3416" s="1">
        <v>2.0</v>
      </c>
      <c r="T3416" s="1">
        <v>1.0</v>
      </c>
      <c r="U3416" s="1">
        <v>1.0</v>
      </c>
      <c r="V3416" s="1">
        <v>1.0</v>
      </c>
      <c r="W3416" s="1" t="s">
        <v>98</v>
      </c>
      <c r="X3416" s="6">
        <v>34.0</v>
      </c>
      <c r="Y3416" s="1">
        <v>1.0</v>
      </c>
      <c r="Z3416" s="1">
        <v>0.0</v>
      </c>
      <c r="AA3416" s="1">
        <v>10.0</v>
      </c>
      <c r="AB3416" s="5">
        <f t="shared" si="4"/>
        <v>24</v>
      </c>
      <c r="AC3416" s="8">
        <f t="shared" si="5"/>
        <v>34</v>
      </c>
      <c r="AD3416" s="8">
        <f t="shared" ref="AD3416:AE3416" si="3419">AC3416*AA3416</f>
        <v>340</v>
      </c>
      <c r="AE3416" s="8">
        <f t="shared" si="3419"/>
        <v>8160</v>
      </c>
      <c r="AF3416" s="1" t="s">
        <v>144</v>
      </c>
      <c r="AG3416" s="1">
        <v>1.0</v>
      </c>
      <c r="AH3416" s="1">
        <v>12.0</v>
      </c>
      <c r="AI3416" s="1">
        <v>92.0</v>
      </c>
      <c r="AJ3416" s="1">
        <v>9.0</v>
      </c>
      <c r="AK3416" s="1">
        <v>9.0</v>
      </c>
      <c r="AL3416" s="1">
        <v>10.0</v>
      </c>
      <c r="AM3416" s="1">
        <v>10.0</v>
      </c>
      <c r="AN3416" s="1">
        <v>10.0</v>
      </c>
      <c r="AO3416" s="1">
        <v>9.0</v>
      </c>
    </row>
    <row r="3417">
      <c r="A3417" s="2">
        <v>6449675.0</v>
      </c>
      <c r="B3417" s="1" t="s">
        <v>1268</v>
      </c>
      <c r="C3417" s="1">
        <v>2013.0</v>
      </c>
      <c r="D3417" s="3" t="s">
        <v>266</v>
      </c>
      <c r="E3417" s="14">
        <f t="shared" si="2"/>
        <v>5/18/2013</v>
      </c>
      <c r="F3417" s="15">
        <f t="shared" si="3"/>
        <v>3.28706908114536</v>
      </c>
      <c r="G3417" s="2">
        <v>4304180.0</v>
      </c>
      <c r="H3417" s="1" t="s">
        <v>67</v>
      </c>
      <c r="I3417" s="1" t="s">
        <v>5</v>
      </c>
      <c r="J3417" s="5" t="str">
        <f>VLOOKUP(I3417,city,2,FALSE)</f>
        <v>Amsterdam</v>
      </c>
      <c r="K3417" s="1" t="s">
        <v>6</v>
      </c>
      <c r="L3417" s="5" t="str">
        <f>VLOOKUP(K3417,state,2,FALSE)</f>
        <v>North Holland</v>
      </c>
      <c r="M3417" s="2" t="s">
        <v>3454</v>
      </c>
      <c r="N3417" s="1" t="s">
        <v>92</v>
      </c>
      <c r="O3417" s="1">
        <v>52.3513456540511</v>
      </c>
      <c r="P3417" s="1">
        <v>4.88104780737901</v>
      </c>
      <c r="Q3417" s="1" t="s">
        <v>95</v>
      </c>
      <c r="R3417" s="1" t="s">
        <v>97</v>
      </c>
      <c r="S3417" s="1">
        <v>2.0</v>
      </c>
      <c r="T3417" s="1">
        <v>1.0</v>
      </c>
      <c r="U3417" s="1">
        <v>1.0</v>
      </c>
      <c r="V3417" s="1">
        <v>1.0</v>
      </c>
      <c r="W3417" s="1" t="s">
        <v>98</v>
      </c>
      <c r="X3417" s="6">
        <v>189.0</v>
      </c>
      <c r="Y3417" s="1">
        <v>2.0</v>
      </c>
      <c r="Z3417" s="1">
        <v>15.0</v>
      </c>
      <c r="AA3417" s="1">
        <v>2.0</v>
      </c>
      <c r="AB3417" s="5">
        <f t="shared" si="4"/>
        <v>2</v>
      </c>
      <c r="AC3417" s="8">
        <f t="shared" si="5"/>
        <v>189</v>
      </c>
      <c r="AD3417" s="8">
        <f t="shared" ref="AD3417:AE3417" si="3420">AC3417*AA3417</f>
        <v>378</v>
      </c>
      <c r="AE3417" s="8">
        <f t="shared" si="3420"/>
        <v>756</v>
      </c>
      <c r="AF3417" s="1" t="s">
        <v>144</v>
      </c>
      <c r="AG3417" s="1">
        <v>1.0</v>
      </c>
      <c r="AH3417" s="1">
        <v>1.0</v>
      </c>
      <c r="AI3417" s="1">
        <v>100.0</v>
      </c>
      <c r="AJ3417" s="1">
        <v>10.0</v>
      </c>
      <c r="AK3417" s="1">
        <v>10.0</v>
      </c>
      <c r="AL3417" s="1">
        <v>8.0</v>
      </c>
      <c r="AM3417" s="1">
        <v>8.0</v>
      </c>
      <c r="AN3417" s="1">
        <v>10.0</v>
      </c>
      <c r="AO3417" s="1">
        <v>10.0</v>
      </c>
    </row>
    <row r="3418">
      <c r="A3418" s="2">
        <v>6449836.0</v>
      </c>
      <c r="B3418" s="1" t="s">
        <v>2658</v>
      </c>
      <c r="C3418" s="1">
        <v>2013.0</v>
      </c>
      <c r="D3418" s="3" t="s">
        <v>266</v>
      </c>
      <c r="E3418" s="14">
        <f t="shared" si="2"/>
        <v>5/18/2013</v>
      </c>
      <c r="F3418" s="15">
        <f t="shared" si="3"/>
        <v>3.28706908114536</v>
      </c>
      <c r="G3418" s="2">
        <v>1225622.0</v>
      </c>
      <c r="H3418" s="1" t="s">
        <v>41</v>
      </c>
      <c r="I3418" s="1" t="s">
        <v>5</v>
      </c>
      <c r="J3418" s="5" t="str">
        <f>VLOOKUP(I3418,city,2,FALSE)</f>
        <v>Amsterdam</v>
      </c>
      <c r="K3418" s="1" t="s">
        <v>6</v>
      </c>
      <c r="L3418" s="5" t="str">
        <f>VLOOKUP(K3418,state,2,FALSE)</f>
        <v>North Holland</v>
      </c>
      <c r="M3418" s="2">
        <v>1054.0</v>
      </c>
      <c r="N3418" s="1" t="s">
        <v>92</v>
      </c>
      <c r="O3418" s="1">
        <v>52.358843260576</v>
      </c>
      <c r="P3418" s="1">
        <v>4.85832944201423</v>
      </c>
      <c r="Q3418" s="1" t="s">
        <v>154</v>
      </c>
      <c r="R3418" s="1" t="s">
        <v>97</v>
      </c>
      <c r="S3418" s="1">
        <v>4.0</v>
      </c>
      <c r="T3418" s="1">
        <v>1.5</v>
      </c>
      <c r="U3418" s="1">
        <v>4.0</v>
      </c>
      <c r="V3418" s="1">
        <v>7.0</v>
      </c>
      <c r="W3418" s="1" t="s">
        <v>98</v>
      </c>
      <c r="X3418" s="6">
        <v>165.0</v>
      </c>
      <c r="Y3418" s="1">
        <v>2.0</v>
      </c>
      <c r="Z3418" s="1">
        <v>10.0</v>
      </c>
      <c r="AA3418" s="1">
        <v>5.0</v>
      </c>
      <c r="AB3418" s="5">
        <f t="shared" si="4"/>
        <v>16</v>
      </c>
      <c r="AC3418" s="8">
        <f t="shared" si="5"/>
        <v>165</v>
      </c>
      <c r="AD3418" s="8">
        <f t="shared" ref="AD3418:AE3418" si="3421">AC3418*AA3418</f>
        <v>825</v>
      </c>
      <c r="AE3418" s="8">
        <f t="shared" si="3421"/>
        <v>13200</v>
      </c>
      <c r="AF3418" s="1" t="s">
        <v>144</v>
      </c>
      <c r="AG3418" s="1">
        <v>1.0</v>
      </c>
      <c r="AH3418" s="1">
        <v>8.0</v>
      </c>
      <c r="AI3418" s="1">
        <v>100.0</v>
      </c>
      <c r="AJ3418" s="1">
        <v>10.0</v>
      </c>
      <c r="AK3418" s="1">
        <v>10.0</v>
      </c>
      <c r="AL3418" s="1">
        <v>10.0</v>
      </c>
      <c r="AM3418" s="1">
        <v>10.0</v>
      </c>
      <c r="AN3418" s="1">
        <v>10.0</v>
      </c>
      <c r="AO3418" s="1">
        <v>10.0</v>
      </c>
    </row>
    <row r="3419">
      <c r="A3419" s="2">
        <v>6452124.0</v>
      </c>
      <c r="B3419" s="1" t="s">
        <v>3455</v>
      </c>
      <c r="C3419" s="1">
        <v>2013.0</v>
      </c>
      <c r="D3419" s="3" t="s">
        <v>266</v>
      </c>
      <c r="E3419" s="14">
        <f t="shared" si="2"/>
        <v>5/18/2013</v>
      </c>
      <c r="F3419" s="15">
        <f t="shared" si="3"/>
        <v>3.28706908114536</v>
      </c>
      <c r="G3419" s="2">
        <v>5089927.0</v>
      </c>
      <c r="H3419" s="1" t="s">
        <v>70</v>
      </c>
      <c r="I3419" s="1" t="s">
        <v>5</v>
      </c>
      <c r="J3419" s="5" t="str">
        <f>VLOOKUP(I3419,city,2,FALSE)</f>
        <v>Amsterdam</v>
      </c>
      <c r="K3419" s="1" t="s">
        <v>31</v>
      </c>
      <c r="L3419" s="5" t="str">
        <f>VLOOKUP(K3419,state,2,FALSE)</f>
        <v>North Holland</v>
      </c>
      <c r="M3419" s="2" t="s">
        <v>3456</v>
      </c>
      <c r="N3419" s="1" t="s">
        <v>92</v>
      </c>
      <c r="O3419" s="1">
        <v>52.3481951003615</v>
      </c>
      <c r="P3419" s="1">
        <v>4.90207662949534</v>
      </c>
      <c r="Q3419" s="1" t="s">
        <v>95</v>
      </c>
      <c r="R3419" s="1" t="s">
        <v>97</v>
      </c>
      <c r="S3419" s="1">
        <v>2.0</v>
      </c>
      <c r="T3419" s="1">
        <v>1.5</v>
      </c>
      <c r="U3419" s="1">
        <v>1.0</v>
      </c>
      <c r="V3419" s="1">
        <v>1.0</v>
      </c>
      <c r="W3419" s="1" t="s">
        <v>98</v>
      </c>
      <c r="X3419" s="6">
        <v>159.0</v>
      </c>
      <c r="Y3419" s="1">
        <v>0.0</v>
      </c>
      <c r="Z3419" s="1">
        <v>0.0</v>
      </c>
      <c r="AA3419" s="1">
        <v>2.0</v>
      </c>
      <c r="AB3419" s="5">
        <f t="shared" si="4"/>
        <v>10</v>
      </c>
      <c r="AC3419" s="8">
        <f t="shared" si="5"/>
        <v>159</v>
      </c>
      <c r="AD3419" s="8">
        <f t="shared" ref="AD3419:AE3419" si="3422">AC3419*AA3419</f>
        <v>318</v>
      </c>
      <c r="AE3419" s="8">
        <f t="shared" si="3422"/>
        <v>3180</v>
      </c>
      <c r="AF3419" s="1" t="s">
        <v>141</v>
      </c>
      <c r="AG3419" s="1">
        <v>1.0</v>
      </c>
      <c r="AH3419" s="1">
        <v>5.0</v>
      </c>
      <c r="AI3419" s="1">
        <v>100.0</v>
      </c>
      <c r="AJ3419" s="1">
        <v>10.0</v>
      </c>
      <c r="AK3419" s="1">
        <v>10.0</v>
      </c>
      <c r="AL3419" s="1">
        <v>9.0</v>
      </c>
      <c r="AM3419" s="1">
        <v>10.0</v>
      </c>
      <c r="AN3419" s="1">
        <v>9.0</v>
      </c>
      <c r="AO3419" s="1">
        <v>10.0</v>
      </c>
    </row>
    <row r="3420">
      <c r="A3420" s="2">
        <v>6452432.0</v>
      </c>
      <c r="B3420" s="1" t="s">
        <v>528</v>
      </c>
      <c r="C3420" s="1">
        <v>2013.0</v>
      </c>
      <c r="D3420" s="3" t="s">
        <v>266</v>
      </c>
      <c r="E3420" s="14">
        <f t="shared" si="2"/>
        <v>5/18/2013</v>
      </c>
      <c r="F3420" s="15">
        <f t="shared" si="3"/>
        <v>3.28706908114536</v>
      </c>
      <c r="G3420" s="2">
        <v>1179403.0</v>
      </c>
      <c r="H3420" s="1" t="s">
        <v>7</v>
      </c>
      <c r="I3420" s="1" t="s">
        <v>5</v>
      </c>
      <c r="J3420" s="5" t="str">
        <f>VLOOKUP(I3420,city,2,FALSE)</f>
        <v>Amsterdam</v>
      </c>
      <c r="K3420" s="1" t="s">
        <v>6</v>
      </c>
      <c r="L3420" s="5" t="str">
        <f>VLOOKUP(K3420,state,2,FALSE)</f>
        <v>North Holland</v>
      </c>
      <c r="M3420" s="2" t="s">
        <v>3457</v>
      </c>
      <c r="N3420" s="1" t="s">
        <v>92</v>
      </c>
      <c r="O3420" s="1">
        <v>52.3902116239995</v>
      </c>
      <c r="P3420" s="1">
        <v>4.88113688889002</v>
      </c>
      <c r="Q3420" s="1" t="s">
        <v>95</v>
      </c>
      <c r="R3420" s="1" t="s">
        <v>97</v>
      </c>
      <c r="S3420" s="1">
        <v>2.0</v>
      </c>
      <c r="T3420" s="1">
        <v>1.0</v>
      </c>
      <c r="U3420" s="1">
        <v>1.0</v>
      </c>
      <c r="V3420" s="1">
        <v>1.0</v>
      </c>
      <c r="W3420" s="1" t="s">
        <v>98</v>
      </c>
      <c r="X3420" s="6">
        <v>84.0</v>
      </c>
      <c r="Y3420" s="1">
        <v>2.0</v>
      </c>
      <c r="Z3420" s="1">
        <v>20.0</v>
      </c>
      <c r="AA3420" s="1">
        <v>2.0</v>
      </c>
      <c r="AB3420" s="5">
        <f t="shared" si="4"/>
        <v>24</v>
      </c>
      <c r="AC3420" s="8">
        <f t="shared" si="5"/>
        <v>84</v>
      </c>
      <c r="AD3420" s="8">
        <f t="shared" ref="AD3420:AE3420" si="3423">AC3420*AA3420</f>
        <v>168</v>
      </c>
      <c r="AE3420" s="8">
        <f t="shared" si="3423"/>
        <v>4032</v>
      </c>
      <c r="AF3420" s="1" t="s">
        <v>159</v>
      </c>
      <c r="AG3420" s="1" t="s">
        <v>159</v>
      </c>
      <c r="AH3420" s="1">
        <v>12.0</v>
      </c>
      <c r="AI3420" s="1">
        <v>97.0</v>
      </c>
      <c r="AJ3420" s="1">
        <v>10.0</v>
      </c>
      <c r="AK3420" s="1">
        <v>10.0</v>
      </c>
      <c r="AL3420" s="1">
        <v>10.0</v>
      </c>
      <c r="AM3420" s="1">
        <v>10.0</v>
      </c>
      <c r="AN3420" s="1">
        <v>9.0</v>
      </c>
      <c r="AO3420" s="1">
        <v>9.0</v>
      </c>
    </row>
    <row r="3421">
      <c r="A3421" s="2">
        <v>6456323.0</v>
      </c>
      <c r="B3421" s="1" t="s">
        <v>3458</v>
      </c>
      <c r="C3421" s="1">
        <v>2013.0</v>
      </c>
      <c r="D3421" s="3" t="s">
        <v>266</v>
      </c>
      <c r="E3421" s="14">
        <f t="shared" si="2"/>
        <v>5/18/2013</v>
      </c>
      <c r="F3421" s="15">
        <f t="shared" si="3"/>
        <v>3.28706908114536</v>
      </c>
      <c r="G3421" s="2">
        <v>2383331.0</v>
      </c>
      <c r="H3421" s="1" t="s">
        <v>75</v>
      </c>
      <c r="I3421" s="1" t="s">
        <v>5</v>
      </c>
      <c r="J3421" s="5" t="str">
        <f>VLOOKUP(I3421,city,2,FALSE)</f>
        <v>Amsterdam</v>
      </c>
      <c r="K3421" s="1" t="s">
        <v>6</v>
      </c>
      <c r="L3421" s="5" t="str">
        <f>VLOOKUP(K3421,state,2,FALSE)</f>
        <v>North Holland</v>
      </c>
      <c r="M3421" s="2" t="s">
        <v>3459</v>
      </c>
      <c r="N3421" s="1" t="s">
        <v>92</v>
      </c>
      <c r="O3421" s="1">
        <v>52.3566579067078</v>
      </c>
      <c r="P3421" s="1">
        <v>4.93849328719788</v>
      </c>
      <c r="Q3421" s="1" t="s">
        <v>95</v>
      </c>
      <c r="R3421" s="1" t="s">
        <v>97</v>
      </c>
      <c r="S3421" s="1">
        <v>5.0</v>
      </c>
      <c r="T3421" s="1">
        <v>1.0</v>
      </c>
      <c r="U3421" s="1">
        <v>2.0</v>
      </c>
      <c r="V3421" s="1">
        <v>5.0</v>
      </c>
      <c r="W3421" s="1" t="s">
        <v>98</v>
      </c>
      <c r="X3421" s="6">
        <v>110.0</v>
      </c>
      <c r="Y3421" s="1">
        <v>4.0</v>
      </c>
      <c r="Z3421" s="1">
        <v>20.0</v>
      </c>
      <c r="AA3421" s="1">
        <v>3.0</v>
      </c>
      <c r="AB3421" s="5">
        <f t="shared" si="4"/>
        <v>20</v>
      </c>
      <c r="AC3421" s="8">
        <f t="shared" si="5"/>
        <v>110</v>
      </c>
      <c r="AD3421" s="8">
        <f t="shared" ref="AD3421:AE3421" si="3424">AC3421*AA3421</f>
        <v>330</v>
      </c>
      <c r="AE3421" s="8">
        <f t="shared" si="3424"/>
        <v>6600</v>
      </c>
      <c r="AF3421" s="1" t="s">
        <v>144</v>
      </c>
      <c r="AG3421" s="1">
        <v>0.9</v>
      </c>
      <c r="AH3421" s="1">
        <v>10.0</v>
      </c>
      <c r="AI3421" s="1">
        <v>94.0</v>
      </c>
      <c r="AJ3421" s="1">
        <v>10.0</v>
      </c>
      <c r="AK3421" s="1">
        <v>10.0</v>
      </c>
      <c r="AL3421" s="1">
        <v>10.0</v>
      </c>
      <c r="AM3421" s="1">
        <v>10.0</v>
      </c>
      <c r="AN3421" s="1">
        <v>9.0</v>
      </c>
      <c r="AO3421" s="1">
        <v>9.0</v>
      </c>
    </row>
    <row r="3422">
      <c r="A3422" s="2">
        <v>6460190.0</v>
      </c>
      <c r="B3422" s="1" t="s">
        <v>3460</v>
      </c>
      <c r="C3422" s="1">
        <v>2013.0</v>
      </c>
      <c r="D3422" s="3" t="s">
        <v>268</v>
      </c>
      <c r="E3422" s="14">
        <f t="shared" si="2"/>
        <v>5/19/2013</v>
      </c>
      <c r="F3422" s="15">
        <f t="shared" si="3"/>
        <v>3.28432935511796</v>
      </c>
      <c r="G3422" s="2">
        <v>1186647.0</v>
      </c>
      <c r="H3422" s="1" t="s">
        <v>7</v>
      </c>
      <c r="I3422" s="1" t="s">
        <v>5</v>
      </c>
      <c r="J3422" s="5" t="str">
        <f>VLOOKUP(I3422,city,2,FALSE)</f>
        <v>Amsterdam</v>
      </c>
      <c r="K3422" s="1" t="s">
        <v>6</v>
      </c>
      <c r="L3422" s="5" t="str">
        <f>VLOOKUP(K3422,state,2,FALSE)</f>
        <v>North Holland</v>
      </c>
      <c r="M3422" s="2" t="s">
        <v>3461</v>
      </c>
      <c r="N3422" s="1" t="s">
        <v>92</v>
      </c>
      <c r="O3422" s="1">
        <v>52.3833438302308</v>
      </c>
      <c r="P3422" s="1">
        <v>4.87139969675965</v>
      </c>
      <c r="Q3422" s="1" t="s">
        <v>95</v>
      </c>
      <c r="R3422" s="1" t="s">
        <v>97</v>
      </c>
      <c r="S3422" s="1">
        <v>2.0</v>
      </c>
      <c r="T3422" s="1">
        <v>1.0</v>
      </c>
      <c r="U3422" s="1">
        <v>1.0</v>
      </c>
      <c r="V3422" s="1">
        <v>1.0</v>
      </c>
      <c r="W3422" s="1" t="s">
        <v>98</v>
      </c>
      <c r="X3422" s="6">
        <v>89.0</v>
      </c>
      <c r="Y3422" s="1">
        <v>2.0</v>
      </c>
      <c r="Z3422" s="1">
        <v>50.0</v>
      </c>
      <c r="AA3422" s="1">
        <v>2.0</v>
      </c>
      <c r="AB3422" s="5">
        <f t="shared" si="4"/>
        <v>4</v>
      </c>
      <c r="AC3422" s="8">
        <f t="shared" si="5"/>
        <v>89</v>
      </c>
      <c r="AD3422" s="8">
        <f t="shared" ref="AD3422:AE3422" si="3425">AC3422*AA3422</f>
        <v>178</v>
      </c>
      <c r="AE3422" s="8">
        <f t="shared" si="3425"/>
        <v>712</v>
      </c>
      <c r="AF3422" s="1" t="s">
        <v>144</v>
      </c>
      <c r="AG3422" s="1">
        <v>0.8</v>
      </c>
      <c r="AH3422" s="1">
        <v>2.0</v>
      </c>
      <c r="AI3422" s="1">
        <v>100.0</v>
      </c>
      <c r="AJ3422" s="1">
        <v>10.0</v>
      </c>
      <c r="AK3422" s="1">
        <v>10.0</v>
      </c>
      <c r="AL3422" s="1">
        <v>10.0</v>
      </c>
      <c r="AM3422" s="1">
        <v>10.0</v>
      </c>
      <c r="AN3422" s="1">
        <v>10.0</v>
      </c>
      <c r="AO3422" s="1">
        <v>10.0</v>
      </c>
    </row>
    <row r="3423">
      <c r="A3423" s="2">
        <v>6461169.0</v>
      </c>
      <c r="B3423" s="1" t="s">
        <v>2846</v>
      </c>
      <c r="C3423" s="1">
        <v>2013.0</v>
      </c>
      <c r="D3423" s="3" t="s">
        <v>268</v>
      </c>
      <c r="E3423" s="14">
        <f t="shared" si="2"/>
        <v>5/19/2013</v>
      </c>
      <c r="F3423" s="15">
        <f t="shared" si="3"/>
        <v>3.28432935511796</v>
      </c>
      <c r="G3423" s="2">
        <v>2323622.0</v>
      </c>
      <c r="H3423" s="1" t="s">
        <v>41</v>
      </c>
      <c r="I3423" s="1" t="s">
        <v>5</v>
      </c>
      <c r="J3423" s="5" t="str">
        <f>VLOOKUP(I3423,city,2,FALSE)</f>
        <v>Amsterdam</v>
      </c>
      <c r="K3423" s="1" t="s">
        <v>6</v>
      </c>
      <c r="L3423" s="5" t="str">
        <f>VLOOKUP(K3423,state,2,FALSE)</f>
        <v>North Holland</v>
      </c>
      <c r="M3423" s="2" t="s">
        <v>3462</v>
      </c>
      <c r="N3423" s="1" t="s">
        <v>92</v>
      </c>
      <c r="O3423" s="1">
        <v>52.3624535787101</v>
      </c>
      <c r="P3423" s="1">
        <v>4.85707012243348</v>
      </c>
      <c r="Q3423" s="1" t="s">
        <v>95</v>
      </c>
      <c r="R3423" s="1" t="s">
        <v>97</v>
      </c>
      <c r="S3423" s="1">
        <v>2.0</v>
      </c>
      <c r="T3423" s="1">
        <v>1.0</v>
      </c>
      <c r="U3423" s="1">
        <v>1.0</v>
      </c>
      <c r="V3423" s="1">
        <v>1.0</v>
      </c>
      <c r="W3423" s="1" t="s">
        <v>98</v>
      </c>
      <c r="X3423" s="6">
        <v>100.0</v>
      </c>
      <c r="Y3423" s="1">
        <v>1.0</v>
      </c>
      <c r="Z3423" s="1">
        <v>0.0</v>
      </c>
      <c r="AA3423" s="1">
        <v>1.0</v>
      </c>
      <c r="AB3423" s="5">
        <f t="shared" si="4"/>
        <v>4</v>
      </c>
      <c r="AC3423" s="8">
        <f t="shared" si="5"/>
        <v>100</v>
      </c>
      <c r="AD3423" s="8">
        <f t="shared" ref="AD3423:AE3423" si="3426">AC3423*AA3423</f>
        <v>100</v>
      </c>
      <c r="AE3423" s="8">
        <f t="shared" si="3426"/>
        <v>400</v>
      </c>
      <c r="AF3423" s="1" t="s">
        <v>159</v>
      </c>
      <c r="AG3423" s="1" t="s">
        <v>159</v>
      </c>
      <c r="AH3423" s="1">
        <v>2.0</v>
      </c>
      <c r="AI3423" s="1">
        <v>90.0</v>
      </c>
      <c r="AJ3423" s="1">
        <v>10.0</v>
      </c>
      <c r="AK3423" s="1">
        <v>10.0</v>
      </c>
      <c r="AL3423" s="1">
        <v>10.0</v>
      </c>
      <c r="AM3423" s="1">
        <v>10.0</v>
      </c>
      <c r="AN3423" s="1">
        <v>9.0</v>
      </c>
      <c r="AO3423" s="1">
        <v>10.0</v>
      </c>
    </row>
    <row r="3424">
      <c r="A3424" s="2">
        <v>6461575.0</v>
      </c>
      <c r="B3424" s="1" t="s">
        <v>3463</v>
      </c>
      <c r="C3424" s="1">
        <v>2013.0</v>
      </c>
      <c r="D3424" s="3" t="s">
        <v>268</v>
      </c>
      <c r="E3424" s="14">
        <f t="shared" si="2"/>
        <v>5/19/2013</v>
      </c>
      <c r="F3424" s="15">
        <f t="shared" si="3"/>
        <v>3.28432935511796</v>
      </c>
      <c r="G3424" s="2">
        <v>3944495.0</v>
      </c>
      <c r="H3424" s="1" t="s">
        <v>46</v>
      </c>
      <c r="I3424" s="1" t="s">
        <v>5</v>
      </c>
      <c r="J3424" s="5" t="str">
        <f>VLOOKUP(I3424,city,2,FALSE)</f>
        <v>Amsterdam</v>
      </c>
      <c r="K3424" s="1" t="s">
        <v>6</v>
      </c>
      <c r="L3424" s="5" t="str">
        <f>VLOOKUP(K3424,state,2,FALSE)</f>
        <v>North Holland</v>
      </c>
      <c r="M3424" s="2">
        <v>1017.0</v>
      </c>
      <c r="N3424" s="1" t="s">
        <v>92</v>
      </c>
      <c r="O3424" s="1">
        <v>52.3630369248788</v>
      </c>
      <c r="P3424" s="1">
        <v>4.88569109249601</v>
      </c>
      <c r="Q3424" s="1" t="s">
        <v>95</v>
      </c>
      <c r="R3424" s="1" t="s">
        <v>97</v>
      </c>
      <c r="S3424" s="1">
        <v>3.0</v>
      </c>
      <c r="T3424" s="1">
        <v>1.0</v>
      </c>
      <c r="U3424" s="1">
        <v>1.0</v>
      </c>
      <c r="V3424" s="1">
        <v>2.0</v>
      </c>
      <c r="W3424" s="1" t="s">
        <v>98</v>
      </c>
      <c r="X3424" s="6">
        <v>99.0</v>
      </c>
      <c r="Y3424" s="1">
        <v>2.0</v>
      </c>
      <c r="Z3424" s="1">
        <v>25.0</v>
      </c>
      <c r="AA3424" s="1">
        <v>2.0</v>
      </c>
      <c r="AB3424" s="5">
        <f t="shared" si="4"/>
        <v>52</v>
      </c>
      <c r="AC3424" s="8">
        <f t="shared" si="5"/>
        <v>99</v>
      </c>
      <c r="AD3424" s="8">
        <f t="shared" ref="AD3424:AE3424" si="3427">AC3424*AA3424</f>
        <v>198</v>
      </c>
      <c r="AE3424" s="8">
        <f t="shared" si="3427"/>
        <v>10296</v>
      </c>
      <c r="AF3424" s="1" t="s">
        <v>141</v>
      </c>
      <c r="AG3424" s="1">
        <v>1.0</v>
      </c>
      <c r="AH3424" s="1">
        <v>26.0</v>
      </c>
      <c r="AI3424" s="1">
        <v>96.0</v>
      </c>
      <c r="AJ3424" s="1">
        <v>10.0</v>
      </c>
      <c r="AK3424" s="1">
        <v>10.0</v>
      </c>
      <c r="AL3424" s="1">
        <v>10.0</v>
      </c>
      <c r="AM3424" s="1">
        <v>10.0</v>
      </c>
      <c r="AN3424" s="1">
        <v>10.0</v>
      </c>
      <c r="AO3424" s="1">
        <v>10.0</v>
      </c>
    </row>
    <row r="3425">
      <c r="A3425" s="2">
        <v>6462477.0</v>
      </c>
      <c r="B3425" s="1" t="s">
        <v>3464</v>
      </c>
      <c r="C3425" s="1">
        <v>2013.0</v>
      </c>
      <c r="D3425" s="3" t="s">
        <v>268</v>
      </c>
      <c r="E3425" s="14">
        <f t="shared" si="2"/>
        <v>5/19/2013</v>
      </c>
      <c r="F3425" s="15">
        <f t="shared" si="3"/>
        <v>3.28432935511796</v>
      </c>
      <c r="G3425" s="2">
        <v>1181257.0</v>
      </c>
      <c r="H3425" s="1" t="s">
        <v>63</v>
      </c>
      <c r="I3425" s="1" t="s">
        <v>5</v>
      </c>
      <c r="J3425" s="5" t="str">
        <f>VLOOKUP(I3425,city,2,FALSE)</f>
        <v>Amsterdam</v>
      </c>
      <c r="K3425" s="1" t="s">
        <v>6</v>
      </c>
      <c r="L3425" s="5" t="str">
        <f>VLOOKUP(K3425,state,2,FALSE)</f>
        <v>North Holland</v>
      </c>
      <c r="M3425" s="2">
        <v>1015.0</v>
      </c>
      <c r="N3425" s="1" t="s">
        <v>92</v>
      </c>
      <c r="O3425" s="1">
        <v>52.3761433950255</v>
      </c>
      <c r="P3425" s="1">
        <v>4.8805193173647</v>
      </c>
      <c r="Q3425" s="1" t="s">
        <v>95</v>
      </c>
      <c r="R3425" s="1" t="s">
        <v>97</v>
      </c>
      <c r="S3425" s="1">
        <v>2.0</v>
      </c>
      <c r="T3425" s="1">
        <v>1.0</v>
      </c>
      <c r="U3425" s="1">
        <v>1.0</v>
      </c>
      <c r="V3425" s="1">
        <v>1.0</v>
      </c>
      <c r="W3425" s="1" t="s">
        <v>98</v>
      </c>
      <c r="X3425" s="6">
        <v>115.0</v>
      </c>
      <c r="Y3425" s="1">
        <v>1.0</v>
      </c>
      <c r="Z3425" s="1">
        <v>0.0</v>
      </c>
      <c r="AA3425" s="1">
        <v>3.0</v>
      </c>
      <c r="AB3425" s="5">
        <f t="shared" si="4"/>
        <v>18</v>
      </c>
      <c r="AC3425" s="8">
        <f t="shared" si="5"/>
        <v>115</v>
      </c>
      <c r="AD3425" s="8">
        <f t="shared" ref="AD3425:AE3425" si="3428">AC3425*AA3425</f>
        <v>345</v>
      </c>
      <c r="AE3425" s="8">
        <f t="shared" si="3428"/>
        <v>6210</v>
      </c>
      <c r="AF3425" s="1" t="s">
        <v>159</v>
      </c>
      <c r="AG3425" s="1" t="s">
        <v>159</v>
      </c>
      <c r="AH3425" s="1">
        <v>9.0</v>
      </c>
      <c r="AI3425" s="1">
        <v>100.0</v>
      </c>
      <c r="AJ3425" s="1">
        <v>10.0</v>
      </c>
      <c r="AK3425" s="1">
        <v>10.0</v>
      </c>
      <c r="AL3425" s="1">
        <v>10.0</v>
      </c>
      <c r="AM3425" s="1">
        <v>10.0</v>
      </c>
      <c r="AN3425" s="1">
        <v>10.0</v>
      </c>
      <c r="AO3425" s="1">
        <v>10.0</v>
      </c>
    </row>
    <row r="3426">
      <c r="A3426" s="2">
        <v>6462811.0</v>
      </c>
      <c r="B3426" s="1" t="s">
        <v>3465</v>
      </c>
      <c r="C3426" s="1">
        <v>2013.0</v>
      </c>
      <c r="D3426" s="3" t="s">
        <v>268</v>
      </c>
      <c r="E3426" s="14">
        <f t="shared" si="2"/>
        <v>5/19/2013</v>
      </c>
      <c r="F3426" s="15">
        <f t="shared" si="3"/>
        <v>3.28432935511796</v>
      </c>
      <c r="G3426" s="2">
        <v>1181428.0</v>
      </c>
      <c r="H3426" s="1" t="s">
        <v>46</v>
      </c>
      <c r="I3426" s="1" t="s">
        <v>5</v>
      </c>
      <c r="J3426" s="5" t="str">
        <f>VLOOKUP(I3426,city,2,FALSE)</f>
        <v>Amsterdam</v>
      </c>
      <c r="K3426" s="1" t="s">
        <v>6</v>
      </c>
      <c r="L3426" s="5" t="str">
        <f>VLOOKUP(K3426,state,2,FALSE)</f>
        <v>North Holland</v>
      </c>
      <c r="M3426" s="2">
        <v>1017.0</v>
      </c>
      <c r="N3426" s="1" t="s">
        <v>92</v>
      </c>
      <c r="O3426" s="1">
        <v>52.3644255692567</v>
      </c>
      <c r="P3426" s="1">
        <v>4.88542469287074</v>
      </c>
      <c r="Q3426" s="1" t="s">
        <v>95</v>
      </c>
      <c r="R3426" s="1" t="s">
        <v>97</v>
      </c>
      <c r="S3426" s="1">
        <v>2.0</v>
      </c>
      <c r="T3426" s="1">
        <v>1.0</v>
      </c>
      <c r="U3426" s="1">
        <v>1.0</v>
      </c>
      <c r="V3426" s="1">
        <v>1.0</v>
      </c>
      <c r="W3426" s="1" t="s">
        <v>98</v>
      </c>
      <c r="X3426" s="6">
        <v>125.0</v>
      </c>
      <c r="Y3426" s="1">
        <v>0.0</v>
      </c>
      <c r="Z3426" s="1">
        <v>0.0</v>
      </c>
      <c r="AA3426" s="1">
        <v>2.0</v>
      </c>
      <c r="AB3426" s="5">
        <f t="shared" si="4"/>
        <v>46</v>
      </c>
      <c r="AC3426" s="8">
        <f t="shared" si="5"/>
        <v>125</v>
      </c>
      <c r="AD3426" s="8">
        <f t="shared" ref="AD3426:AE3426" si="3429">AC3426*AA3426</f>
        <v>250</v>
      </c>
      <c r="AE3426" s="8">
        <f t="shared" si="3429"/>
        <v>11500</v>
      </c>
      <c r="AF3426" s="1" t="s">
        <v>144</v>
      </c>
      <c r="AG3426" s="1">
        <v>1.0</v>
      </c>
      <c r="AH3426" s="1">
        <v>23.0</v>
      </c>
      <c r="AI3426" s="1">
        <v>94.0</v>
      </c>
      <c r="AJ3426" s="1">
        <v>9.0</v>
      </c>
      <c r="AK3426" s="1">
        <v>9.0</v>
      </c>
      <c r="AL3426" s="1">
        <v>10.0</v>
      </c>
      <c r="AM3426" s="1">
        <v>10.0</v>
      </c>
      <c r="AN3426" s="1">
        <v>9.0</v>
      </c>
      <c r="AO3426" s="1">
        <v>9.0</v>
      </c>
    </row>
    <row r="3427">
      <c r="A3427" s="2">
        <v>6465229.0</v>
      </c>
      <c r="B3427" s="1" t="s">
        <v>2195</v>
      </c>
      <c r="C3427" s="1">
        <v>2013.0</v>
      </c>
      <c r="D3427" s="3" t="s">
        <v>268</v>
      </c>
      <c r="E3427" s="14">
        <f t="shared" si="2"/>
        <v>5/19/2013</v>
      </c>
      <c r="F3427" s="15">
        <f t="shared" si="3"/>
        <v>3.28432935511796</v>
      </c>
      <c r="G3427" s="2">
        <v>3715133.0</v>
      </c>
      <c r="H3427" s="1" t="s">
        <v>46</v>
      </c>
      <c r="I3427" s="1" t="s">
        <v>5</v>
      </c>
      <c r="J3427" s="5" t="str">
        <f>VLOOKUP(I3427,city,2,FALSE)</f>
        <v>Amsterdam</v>
      </c>
      <c r="K3427" s="1" t="s">
        <v>6</v>
      </c>
      <c r="L3427" s="5" t="str">
        <f>VLOOKUP(K3427,state,2,FALSE)</f>
        <v>North Holland</v>
      </c>
      <c r="M3427" s="2" t="s">
        <v>3466</v>
      </c>
      <c r="N3427" s="1" t="s">
        <v>92</v>
      </c>
      <c r="O3427" s="1">
        <v>52.3581362651725</v>
      </c>
      <c r="P3427" s="1">
        <v>4.89529671586608</v>
      </c>
      <c r="Q3427" s="1" t="s">
        <v>95</v>
      </c>
      <c r="R3427" s="1" t="s">
        <v>97</v>
      </c>
      <c r="S3427" s="1">
        <v>2.0</v>
      </c>
      <c r="T3427" s="1">
        <v>1.5</v>
      </c>
      <c r="U3427" s="1">
        <v>1.0</v>
      </c>
      <c r="V3427" s="1">
        <v>1.0</v>
      </c>
      <c r="W3427" s="1" t="s">
        <v>98</v>
      </c>
      <c r="X3427" s="6">
        <v>140.0</v>
      </c>
      <c r="Y3427" s="1">
        <v>1.0</v>
      </c>
      <c r="Z3427" s="1">
        <v>0.0</v>
      </c>
      <c r="AA3427" s="1">
        <v>2.0</v>
      </c>
      <c r="AB3427" s="5">
        <f t="shared" si="4"/>
        <v>18</v>
      </c>
      <c r="AC3427" s="8">
        <f t="shared" si="5"/>
        <v>140</v>
      </c>
      <c r="AD3427" s="8">
        <f t="shared" ref="AD3427:AE3427" si="3430">AC3427*AA3427</f>
        <v>280</v>
      </c>
      <c r="AE3427" s="8">
        <f t="shared" si="3430"/>
        <v>5040</v>
      </c>
      <c r="AF3427" s="1" t="s">
        <v>144</v>
      </c>
      <c r="AG3427" s="1">
        <v>1.0</v>
      </c>
      <c r="AH3427" s="1">
        <v>9.0</v>
      </c>
      <c r="AI3427" s="1">
        <v>100.0</v>
      </c>
      <c r="AJ3427" s="1">
        <v>10.0</v>
      </c>
      <c r="AK3427" s="1">
        <v>10.0</v>
      </c>
      <c r="AL3427" s="1">
        <v>10.0</v>
      </c>
      <c r="AM3427" s="1">
        <v>10.0</v>
      </c>
      <c r="AN3427" s="1">
        <v>9.0</v>
      </c>
      <c r="AO3427" s="1">
        <v>9.0</v>
      </c>
    </row>
    <row r="3428">
      <c r="A3428" s="2">
        <v>6467200.0</v>
      </c>
      <c r="B3428" s="1" t="s">
        <v>2395</v>
      </c>
      <c r="C3428" s="1">
        <v>2013.0</v>
      </c>
      <c r="D3428" s="3" t="s">
        <v>268</v>
      </c>
      <c r="E3428" s="14">
        <f t="shared" si="2"/>
        <v>5/19/2013</v>
      </c>
      <c r="F3428" s="15">
        <f t="shared" si="3"/>
        <v>3.28432935511796</v>
      </c>
      <c r="G3428" s="2">
        <v>1182724.0</v>
      </c>
      <c r="H3428" s="1" t="s">
        <v>63</v>
      </c>
      <c r="I3428" s="1" t="s">
        <v>5</v>
      </c>
      <c r="J3428" s="5" t="str">
        <f>VLOOKUP(I3428,city,2,FALSE)</f>
        <v>Amsterdam</v>
      </c>
      <c r="K3428" s="1" t="s">
        <v>6</v>
      </c>
      <c r="L3428" s="5" t="str">
        <f>VLOOKUP(K3428,state,2,FALSE)</f>
        <v>North Holland</v>
      </c>
      <c r="M3428" s="2">
        <v>1016.0</v>
      </c>
      <c r="N3428" s="1" t="s">
        <v>92</v>
      </c>
      <c r="O3428" s="1">
        <v>52.372255928441</v>
      </c>
      <c r="P3428" s="1">
        <v>4.87545714399673</v>
      </c>
      <c r="Q3428" s="1" t="s">
        <v>95</v>
      </c>
      <c r="R3428" s="1" t="s">
        <v>97</v>
      </c>
      <c r="S3428" s="1">
        <v>4.0</v>
      </c>
      <c r="T3428" s="1">
        <v>1.0</v>
      </c>
      <c r="U3428" s="1">
        <v>1.0</v>
      </c>
      <c r="V3428" s="1">
        <v>2.0</v>
      </c>
      <c r="W3428" s="1" t="s">
        <v>98</v>
      </c>
      <c r="X3428" s="6">
        <v>100.0</v>
      </c>
      <c r="Y3428" s="1">
        <v>1.0</v>
      </c>
      <c r="Z3428" s="1">
        <v>25.0</v>
      </c>
      <c r="AA3428" s="1">
        <v>1.0</v>
      </c>
      <c r="AB3428" s="5">
        <f t="shared" si="4"/>
        <v>26</v>
      </c>
      <c r="AC3428" s="8">
        <f t="shared" si="5"/>
        <v>125</v>
      </c>
      <c r="AD3428" s="8">
        <f t="shared" ref="AD3428:AE3428" si="3431">AC3428*AA3428</f>
        <v>125</v>
      </c>
      <c r="AE3428" s="8">
        <f t="shared" si="3431"/>
        <v>3250</v>
      </c>
      <c r="AF3428" s="1" t="s">
        <v>144</v>
      </c>
      <c r="AG3428" s="1">
        <v>1.0</v>
      </c>
      <c r="AH3428" s="1">
        <v>13.0</v>
      </c>
      <c r="AI3428" s="1">
        <v>90.0</v>
      </c>
      <c r="AJ3428" s="1">
        <v>9.0</v>
      </c>
      <c r="AK3428" s="1">
        <v>10.0</v>
      </c>
      <c r="AL3428" s="1">
        <v>10.0</v>
      </c>
      <c r="AM3428" s="1">
        <v>10.0</v>
      </c>
      <c r="AN3428" s="1">
        <v>9.0</v>
      </c>
      <c r="AO3428" s="1">
        <v>9.0</v>
      </c>
    </row>
    <row r="3429">
      <c r="A3429" s="2">
        <v>6467200.0</v>
      </c>
      <c r="B3429" s="1" t="s">
        <v>2395</v>
      </c>
      <c r="C3429" s="1">
        <v>2013.0</v>
      </c>
      <c r="D3429" s="3" t="s">
        <v>268</v>
      </c>
      <c r="E3429" s="14">
        <f t="shared" si="2"/>
        <v>5/19/2013</v>
      </c>
      <c r="F3429" s="15">
        <f t="shared" si="3"/>
        <v>3.28432935511796</v>
      </c>
      <c r="G3429" s="2">
        <v>1182208.0</v>
      </c>
      <c r="H3429" s="1" t="s">
        <v>63</v>
      </c>
      <c r="I3429" s="1" t="s">
        <v>5</v>
      </c>
      <c r="J3429" s="5" t="str">
        <f>VLOOKUP(I3429,city,2,FALSE)</f>
        <v>Amsterdam</v>
      </c>
      <c r="K3429" s="1" t="s">
        <v>6</v>
      </c>
      <c r="L3429" s="5" t="str">
        <f>VLOOKUP(K3429,state,2,FALSE)</f>
        <v>North Holland</v>
      </c>
      <c r="M3429" s="2">
        <v>1016.0</v>
      </c>
      <c r="N3429" s="1" t="s">
        <v>92</v>
      </c>
      <c r="O3429" s="1">
        <v>52.3733961022487</v>
      </c>
      <c r="P3429" s="1">
        <v>4.87576708269728</v>
      </c>
      <c r="Q3429" s="1" t="s">
        <v>95</v>
      </c>
      <c r="R3429" s="1" t="s">
        <v>97</v>
      </c>
      <c r="S3429" s="1">
        <v>4.0</v>
      </c>
      <c r="T3429" s="1">
        <v>1.5</v>
      </c>
      <c r="U3429" s="1">
        <v>1.0</v>
      </c>
      <c r="V3429" s="1">
        <v>3.0</v>
      </c>
      <c r="W3429" s="1" t="s">
        <v>98</v>
      </c>
      <c r="X3429" s="6">
        <v>200.0</v>
      </c>
      <c r="Y3429" s="1">
        <v>2.0</v>
      </c>
      <c r="Z3429" s="1">
        <v>50.0</v>
      </c>
      <c r="AA3429" s="1">
        <v>1.0</v>
      </c>
      <c r="AB3429" s="5">
        <f t="shared" si="4"/>
        <v>20</v>
      </c>
      <c r="AC3429" s="8">
        <f t="shared" si="5"/>
        <v>200</v>
      </c>
      <c r="AD3429" s="8">
        <f t="shared" ref="AD3429:AE3429" si="3432">AC3429*AA3429</f>
        <v>200</v>
      </c>
      <c r="AE3429" s="8">
        <f t="shared" si="3432"/>
        <v>4000</v>
      </c>
      <c r="AF3429" s="1" t="s">
        <v>144</v>
      </c>
      <c r="AG3429" s="1">
        <v>1.0</v>
      </c>
      <c r="AH3429" s="1">
        <v>10.0</v>
      </c>
      <c r="AI3429" s="1">
        <v>96.0</v>
      </c>
      <c r="AJ3429" s="1">
        <v>10.0</v>
      </c>
      <c r="AK3429" s="1">
        <v>10.0</v>
      </c>
      <c r="AL3429" s="1">
        <v>10.0</v>
      </c>
      <c r="AM3429" s="1">
        <v>10.0</v>
      </c>
      <c r="AN3429" s="1">
        <v>10.0</v>
      </c>
      <c r="AO3429" s="1">
        <v>9.0</v>
      </c>
    </row>
    <row r="3430">
      <c r="A3430" s="2">
        <v>6467303.0</v>
      </c>
      <c r="B3430" s="1" t="s">
        <v>3310</v>
      </c>
      <c r="C3430" s="1">
        <v>2013.0</v>
      </c>
      <c r="D3430" s="3" t="s">
        <v>268</v>
      </c>
      <c r="E3430" s="14">
        <f t="shared" si="2"/>
        <v>5/19/2013</v>
      </c>
      <c r="F3430" s="15">
        <f t="shared" si="3"/>
        <v>3.28432935511796</v>
      </c>
      <c r="G3430" s="2">
        <v>4169270.0</v>
      </c>
      <c r="H3430" s="1" t="s">
        <v>35</v>
      </c>
      <c r="I3430" s="1" t="s">
        <v>5</v>
      </c>
      <c r="J3430" s="5" t="str">
        <f>VLOOKUP(I3430,city,2,FALSE)</f>
        <v>Amsterdam</v>
      </c>
      <c r="K3430" s="1" t="s">
        <v>6</v>
      </c>
      <c r="L3430" s="5" t="str">
        <f>VLOOKUP(K3430,state,2,FALSE)</f>
        <v>North Holland</v>
      </c>
      <c r="M3430" s="2" t="s">
        <v>3311</v>
      </c>
      <c r="N3430" s="1" t="s">
        <v>92</v>
      </c>
      <c r="O3430" s="1">
        <v>52.3601778859769</v>
      </c>
      <c r="P3430" s="1">
        <v>4.93463729361222</v>
      </c>
      <c r="Q3430" s="1" t="s">
        <v>95</v>
      </c>
      <c r="R3430" s="1" t="s">
        <v>97</v>
      </c>
      <c r="S3430" s="1">
        <v>2.0</v>
      </c>
      <c r="T3430" s="1">
        <v>1.0</v>
      </c>
      <c r="U3430" s="1">
        <v>1.0</v>
      </c>
      <c r="V3430" s="1">
        <v>1.0</v>
      </c>
      <c r="W3430" s="1" t="s">
        <v>98</v>
      </c>
      <c r="X3430" s="6">
        <v>70.0</v>
      </c>
      <c r="Y3430" s="1">
        <v>1.0</v>
      </c>
      <c r="Z3430" s="1">
        <v>0.0</v>
      </c>
      <c r="AA3430" s="1">
        <v>1.0</v>
      </c>
      <c r="AB3430" s="5">
        <f t="shared" si="4"/>
        <v>2</v>
      </c>
      <c r="AC3430" s="8">
        <f t="shared" si="5"/>
        <v>70</v>
      </c>
      <c r="AD3430" s="8">
        <f t="shared" ref="AD3430:AE3430" si="3433">AC3430*AA3430</f>
        <v>70</v>
      </c>
      <c r="AE3430" s="8">
        <f t="shared" si="3433"/>
        <v>140</v>
      </c>
      <c r="AF3430" s="1" t="s">
        <v>159</v>
      </c>
      <c r="AG3430" s="1" t="s">
        <v>159</v>
      </c>
      <c r="AH3430" s="1">
        <v>1.0</v>
      </c>
      <c r="AI3430" s="1">
        <v>80.0</v>
      </c>
      <c r="AJ3430" s="1">
        <v>10.0</v>
      </c>
      <c r="AK3430" s="1">
        <v>6.0</v>
      </c>
      <c r="AL3430" s="1">
        <v>10.0</v>
      </c>
      <c r="AM3430" s="1">
        <v>10.0</v>
      </c>
      <c r="AN3430" s="1">
        <v>6.0</v>
      </c>
      <c r="AO3430" s="1">
        <v>8.0</v>
      </c>
    </row>
    <row r="3431">
      <c r="A3431" s="2">
        <v>6468856.0</v>
      </c>
      <c r="B3431" s="1" t="s">
        <v>2777</v>
      </c>
      <c r="C3431" s="1">
        <v>2013.0</v>
      </c>
      <c r="D3431" s="3" t="s">
        <v>268</v>
      </c>
      <c r="E3431" s="14">
        <f t="shared" si="2"/>
        <v>5/19/2013</v>
      </c>
      <c r="F3431" s="15">
        <f t="shared" si="3"/>
        <v>3.28432935511796</v>
      </c>
      <c r="G3431" s="2">
        <v>1182522.0</v>
      </c>
      <c r="H3431" s="1" t="s">
        <v>41</v>
      </c>
      <c r="I3431" s="1" t="s">
        <v>5</v>
      </c>
      <c r="J3431" s="5" t="str">
        <f>VLOOKUP(I3431,city,2,FALSE)</f>
        <v>Amsterdam</v>
      </c>
      <c r="K3431" s="1" t="s">
        <v>6</v>
      </c>
      <c r="L3431" s="5" t="str">
        <f>VLOOKUP(K3431,state,2,FALSE)</f>
        <v>North Holland</v>
      </c>
      <c r="M3431" s="2" t="s">
        <v>3467</v>
      </c>
      <c r="N3431" s="1" t="s">
        <v>92</v>
      </c>
      <c r="O3431" s="1">
        <v>52.3664238239725</v>
      </c>
      <c r="P3431" s="1">
        <v>4.87544819132717</v>
      </c>
      <c r="Q3431" s="1" t="s">
        <v>95</v>
      </c>
      <c r="R3431" s="1" t="s">
        <v>138</v>
      </c>
      <c r="S3431" s="1">
        <v>2.0</v>
      </c>
      <c r="T3431" s="1">
        <v>1.5</v>
      </c>
      <c r="U3431" s="1">
        <v>1.0</v>
      </c>
      <c r="V3431" s="1">
        <v>1.0</v>
      </c>
      <c r="W3431" s="1" t="s">
        <v>98</v>
      </c>
      <c r="X3431" s="6">
        <v>80.0</v>
      </c>
      <c r="Y3431" s="1">
        <v>1.0</v>
      </c>
      <c r="Z3431" s="1">
        <v>0.0</v>
      </c>
      <c r="AA3431" s="1">
        <v>2.0</v>
      </c>
      <c r="AB3431" s="5">
        <f t="shared" si="4"/>
        <v>268</v>
      </c>
      <c r="AC3431" s="8">
        <f t="shared" si="5"/>
        <v>80</v>
      </c>
      <c r="AD3431" s="8">
        <f t="shared" ref="AD3431:AE3431" si="3434">AC3431*AA3431</f>
        <v>160</v>
      </c>
      <c r="AE3431" s="8">
        <f t="shared" si="3434"/>
        <v>42880</v>
      </c>
      <c r="AF3431" s="1" t="s">
        <v>141</v>
      </c>
      <c r="AG3431" s="1">
        <v>1.0</v>
      </c>
      <c r="AH3431" s="1">
        <v>134.0</v>
      </c>
      <c r="AI3431" s="1">
        <v>97.0</v>
      </c>
      <c r="AJ3431" s="1">
        <v>10.0</v>
      </c>
      <c r="AK3431" s="1">
        <v>10.0</v>
      </c>
      <c r="AL3431" s="1">
        <v>10.0</v>
      </c>
      <c r="AM3431" s="1">
        <v>10.0</v>
      </c>
      <c r="AN3431" s="1">
        <v>10.0</v>
      </c>
      <c r="AO3431" s="1">
        <v>10.0</v>
      </c>
    </row>
    <row r="3432">
      <c r="A3432" s="2">
        <v>6469465.0</v>
      </c>
      <c r="B3432" s="1" t="s">
        <v>906</v>
      </c>
      <c r="C3432" s="1">
        <v>2013.0</v>
      </c>
      <c r="D3432" s="3" t="s">
        <v>268</v>
      </c>
      <c r="E3432" s="14">
        <f t="shared" si="2"/>
        <v>5/19/2013</v>
      </c>
      <c r="F3432" s="15">
        <f t="shared" si="3"/>
        <v>3.28432935511796</v>
      </c>
      <c r="G3432" s="2">
        <v>1182757.0</v>
      </c>
      <c r="H3432" s="1" t="s">
        <v>7</v>
      </c>
      <c r="I3432" s="1" t="s">
        <v>5</v>
      </c>
      <c r="J3432" s="5" t="str">
        <f>VLOOKUP(I3432,city,2,FALSE)</f>
        <v>Amsterdam</v>
      </c>
      <c r="K3432" s="1" t="s">
        <v>6</v>
      </c>
      <c r="L3432" s="5" t="str">
        <f>VLOOKUP(K3432,state,2,FALSE)</f>
        <v>North Holland</v>
      </c>
      <c r="M3432" s="2">
        <v>1052.0</v>
      </c>
      <c r="N3432" s="1" t="s">
        <v>92</v>
      </c>
      <c r="O3432" s="1">
        <v>52.37999112455</v>
      </c>
      <c r="P3432" s="1">
        <v>4.87515742647437</v>
      </c>
      <c r="Q3432" s="1" t="s">
        <v>95</v>
      </c>
      <c r="R3432" s="1" t="s">
        <v>97</v>
      </c>
      <c r="S3432" s="1">
        <v>4.0</v>
      </c>
      <c r="T3432" s="1">
        <v>1.0</v>
      </c>
      <c r="U3432" s="1">
        <v>4.0</v>
      </c>
      <c r="V3432" s="1">
        <v>3.0</v>
      </c>
      <c r="W3432" s="1" t="s">
        <v>98</v>
      </c>
      <c r="X3432" s="6">
        <v>250.0</v>
      </c>
      <c r="Y3432" s="1">
        <v>4.0</v>
      </c>
      <c r="Z3432" s="1">
        <v>40.0</v>
      </c>
      <c r="AA3432" s="1">
        <v>2.0</v>
      </c>
      <c r="AB3432" s="5">
        <f t="shared" si="4"/>
        <v>38</v>
      </c>
      <c r="AC3432" s="8">
        <f t="shared" si="5"/>
        <v>250</v>
      </c>
      <c r="AD3432" s="8">
        <f t="shared" ref="AD3432:AE3432" si="3435">AC3432*AA3432</f>
        <v>500</v>
      </c>
      <c r="AE3432" s="8">
        <f t="shared" si="3435"/>
        <v>19000</v>
      </c>
      <c r="AF3432" s="1" t="s">
        <v>144</v>
      </c>
      <c r="AG3432" s="1">
        <v>1.0</v>
      </c>
      <c r="AH3432" s="1">
        <v>19.0</v>
      </c>
      <c r="AI3432" s="1">
        <v>95.0</v>
      </c>
      <c r="AJ3432" s="1">
        <v>10.0</v>
      </c>
      <c r="AK3432" s="1">
        <v>9.0</v>
      </c>
      <c r="AL3432" s="1">
        <v>10.0</v>
      </c>
      <c r="AM3432" s="1">
        <v>10.0</v>
      </c>
      <c r="AN3432" s="1">
        <v>9.0</v>
      </c>
      <c r="AO3432" s="1">
        <v>9.0</v>
      </c>
    </row>
    <row r="3433">
      <c r="A3433" s="2">
        <v>6469558.0</v>
      </c>
      <c r="B3433" s="1" t="s">
        <v>1442</v>
      </c>
      <c r="C3433" s="1">
        <v>2013.0</v>
      </c>
      <c r="D3433" s="3" t="s">
        <v>268</v>
      </c>
      <c r="E3433" s="14">
        <f t="shared" si="2"/>
        <v>5/19/2013</v>
      </c>
      <c r="F3433" s="15">
        <f t="shared" si="3"/>
        <v>3.28432935511796</v>
      </c>
      <c r="G3433" s="2">
        <v>1182656.0</v>
      </c>
      <c r="H3433" s="1" t="s">
        <v>82</v>
      </c>
      <c r="I3433" s="1" t="s">
        <v>5</v>
      </c>
      <c r="J3433" s="5" t="str">
        <f>VLOOKUP(I3433,city,2,FALSE)</f>
        <v>Amsterdam</v>
      </c>
      <c r="K3433" s="1" t="s">
        <v>6</v>
      </c>
      <c r="L3433" s="5" t="str">
        <f>VLOOKUP(K3433,state,2,FALSE)</f>
        <v>North Holland</v>
      </c>
      <c r="M3433" s="2" t="s">
        <v>3468</v>
      </c>
      <c r="N3433" s="1" t="s">
        <v>92</v>
      </c>
      <c r="O3433" s="1">
        <v>52.3594704247476</v>
      </c>
      <c r="P3433" s="1">
        <v>4.91218641620426</v>
      </c>
      <c r="Q3433" s="1" t="s">
        <v>95</v>
      </c>
      <c r="R3433" s="1" t="s">
        <v>138</v>
      </c>
      <c r="S3433" s="1">
        <v>2.0</v>
      </c>
      <c r="T3433" s="1">
        <v>1.0</v>
      </c>
      <c r="U3433" s="1">
        <v>1.0</v>
      </c>
      <c r="V3433" s="1">
        <v>1.0</v>
      </c>
      <c r="W3433" s="1" t="s">
        <v>98</v>
      </c>
      <c r="X3433" s="6">
        <v>59.0</v>
      </c>
      <c r="Y3433" s="1">
        <v>1.0</v>
      </c>
      <c r="Z3433" s="1">
        <v>10.0</v>
      </c>
      <c r="AA3433" s="1">
        <v>2.0</v>
      </c>
      <c r="AB3433" s="5">
        <f t="shared" si="4"/>
        <v>148</v>
      </c>
      <c r="AC3433" s="8">
        <f t="shared" si="5"/>
        <v>69</v>
      </c>
      <c r="AD3433" s="8">
        <f t="shared" ref="AD3433:AE3433" si="3436">AC3433*AA3433</f>
        <v>138</v>
      </c>
      <c r="AE3433" s="8">
        <f t="shared" si="3436"/>
        <v>20424</v>
      </c>
      <c r="AF3433" s="1" t="s">
        <v>144</v>
      </c>
      <c r="AG3433" s="1">
        <v>0.9</v>
      </c>
      <c r="AH3433" s="1">
        <v>74.0</v>
      </c>
      <c r="AI3433" s="1">
        <v>97.0</v>
      </c>
      <c r="AJ3433" s="1">
        <v>10.0</v>
      </c>
      <c r="AK3433" s="1">
        <v>10.0</v>
      </c>
      <c r="AL3433" s="1">
        <v>10.0</v>
      </c>
      <c r="AM3433" s="1">
        <v>10.0</v>
      </c>
      <c r="AN3433" s="1">
        <v>9.0</v>
      </c>
      <c r="AO3433" s="1">
        <v>10.0</v>
      </c>
    </row>
    <row r="3434">
      <c r="A3434" s="2">
        <v>6477252.0</v>
      </c>
      <c r="B3434" s="1" t="s">
        <v>667</v>
      </c>
      <c r="C3434" s="1">
        <v>2013.0</v>
      </c>
      <c r="D3434" s="3" t="s">
        <v>678</v>
      </c>
      <c r="E3434" s="14">
        <f t="shared" si="2"/>
        <v>5/20/2013</v>
      </c>
      <c r="F3434" s="15">
        <f t="shared" si="3"/>
        <v>3.28158962909056</v>
      </c>
      <c r="G3434" s="2">
        <v>1184251.0</v>
      </c>
      <c r="H3434" s="1" t="s">
        <v>70</v>
      </c>
      <c r="I3434" s="1" t="s">
        <v>5</v>
      </c>
      <c r="J3434" s="5" t="str">
        <f>VLOOKUP(I3434,city,2,FALSE)</f>
        <v>Amsterdam</v>
      </c>
      <c r="K3434" s="1" t="s">
        <v>6</v>
      </c>
      <c r="L3434" s="5" t="str">
        <f>VLOOKUP(K3434,state,2,FALSE)</f>
        <v>North Holland</v>
      </c>
      <c r="M3434" s="2">
        <v>1072.0</v>
      </c>
      <c r="N3434" s="1" t="s">
        <v>92</v>
      </c>
      <c r="O3434" s="1">
        <v>52.35041397</v>
      </c>
      <c r="P3434" s="1">
        <v>4.89233656033009</v>
      </c>
      <c r="Q3434" s="1" t="s">
        <v>95</v>
      </c>
      <c r="R3434" s="1" t="s">
        <v>97</v>
      </c>
      <c r="S3434" s="1">
        <v>4.0</v>
      </c>
      <c r="T3434" s="1">
        <v>1.0</v>
      </c>
      <c r="U3434" s="1">
        <v>2.0</v>
      </c>
      <c r="V3434" s="1">
        <v>3.0</v>
      </c>
      <c r="W3434" s="1" t="s">
        <v>98</v>
      </c>
      <c r="X3434" s="6">
        <v>120.0</v>
      </c>
      <c r="Y3434" s="1">
        <v>2.0</v>
      </c>
      <c r="Z3434" s="1">
        <v>20.0</v>
      </c>
      <c r="AA3434" s="1">
        <v>6.0</v>
      </c>
      <c r="AB3434" s="5">
        <f t="shared" si="4"/>
        <v>6</v>
      </c>
      <c r="AC3434" s="8">
        <f t="shared" si="5"/>
        <v>120</v>
      </c>
      <c r="AD3434" s="8">
        <f t="shared" ref="AD3434:AE3434" si="3437">AC3434*AA3434</f>
        <v>720</v>
      </c>
      <c r="AE3434" s="8">
        <f t="shared" si="3437"/>
        <v>4320</v>
      </c>
      <c r="AF3434" s="1" t="s">
        <v>159</v>
      </c>
      <c r="AG3434" s="1" t="s">
        <v>159</v>
      </c>
      <c r="AH3434" s="1">
        <v>3.0</v>
      </c>
      <c r="AI3434" s="1">
        <v>100.0</v>
      </c>
      <c r="AJ3434" s="1">
        <v>10.0</v>
      </c>
      <c r="AK3434" s="1">
        <v>10.0</v>
      </c>
      <c r="AL3434" s="1">
        <v>10.0</v>
      </c>
      <c r="AM3434" s="1">
        <v>10.0</v>
      </c>
      <c r="AN3434" s="1">
        <v>9.0</v>
      </c>
      <c r="AO3434" s="1">
        <v>10.0</v>
      </c>
    </row>
    <row r="3435">
      <c r="A3435" s="2">
        <v>6478832.0</v>
      </c>
      <c r="B3435" s="1" t="s">
        <v>1693</v>
      </c>
      <c r="C3435" s="1">
        <v>2013.0</v>
      </c>
      <c r="D3435" s="3" t="s">
        <v>678</v>
      </c>
      <c r="E3435" s="14">
        <f t="shared" si="2"/>
        <v>5/20/2013</v>
      </c>
      <c r="F3435" s="15">
        <f t="shared" si="3"/>
        <v>3.28158962909056</v>
      </c>
      <c r="G3435" s="2">
        <v>1184501.0</v>
      </c>
      <c r="H3435" s="1" t="s">
        <v>63</v>
      </c>
      <c r="I3435" s="1" t="s">
        <v>5</v>
      </c>
      <c r="J3435" s="5" t="str">
        <f>VLOOKUP(I3435,city,2,FALSE)</f>
        <v>Amsterdam</v>
      </c>
      <c r="K3435" s="1" t="s">
        <v>6</v>
      </c>
      <c r="L3435" s="5" t="str">
        <f>VLOOKUP(K3435,state,2,FALSE)</f>
        <v>North Holland</v>
      </c>
      <c r="M3435" s="2" t="s">
        <v>3469</v>
      </c>
      <c r="N3435" s="1" t="s">
        <v>92</v>
      </c>
      <c r="O3435" s="1">
        <v>52.3825535600788</v>
      </c>
      <c r="P3435" s="1">
        <v>4.88442103286634</v>
      </c>
      <c r="Q3435" s="1" t="s">
        <v>95</v>
      </c>
      <c r="R3435" s="1" t="s">
        <v>97</v>
      </c>
      <c r="S3435" s="1">
        <v>2.0</v>
      </c>
      <c r="T3435" s="1">
        <v>1.0</v>
      </c>
      <c r="U3435" s="1">
        <v>1.0</v>
      </c>
      <c r="V3435" s="1">
        <v>1.0</v>
      </c>
      <c r="W3435" s="1" t="s">
        <v>98</v>
      </c>
      <c r="X3435" s="6">
        <v>109.0</v>
      </c>
      <c r="Y3435" s="1">
        <v>1.0</v>
      </c>
      <c r="Z3435" s="1">
        <v>0.0</v>
      </c>
      <c r="AA3435" s="1">
        <v>3.0</v>
      </c>
      <c r="AB3435" s="5">
        <f t="shared" si="4"/>
        <v>14</v>
      </c>
      <c r="AC3435" s="8">
        <f t="shared" si="5"/>
        <v>109</v>
      </c>
      <c r="AD3435" s="8">
        <f t="shared" ref="AD3435:AE3435" si="3438">AC3435*AA3435</f>
        <v>327</v>
      </c>
      <c r="AE3435" s="8">
        <f t="shared" si="3438"/>
        <v>4578</v>
      </c>
      <c r="AF3435" s="1" t="s">
        <v>115</v>
      </c>
      <c r="AG3435" s="1">
        <v>1.0</v>
      </c>
      <c r="AH3435" s="1">
        <v>7.0</v>
      </c>
      <c r="AI3435" s="1">
        <v>95.0</v>
      </c>
      <c r="AJ3435" s="1">
        <v>9.0</v>
      </c>
      <c r="AK3435" s="1">
        <v>9.0</v>
      </c>
      <c r="AL3435" s="1">
        <v>10.0</v>
      </c>
      <c r="AM3435" s="1">
        <v>10.0</v>
      </c>
      <c r="AN3435" s="1">
        <v>10.0</v>
      </c>
      <c r="AO3435" s="1">
        <v>9.0</v>
      </c>
    </row>
    <row r="3436">
      <c r="A3436" s="2">
        <v>6478962.0</v>
      </c>
      <c r="B3436" s="1" t="s">
        <v>933</v>
      </c>
      <c r="C3436" s="1">
        <v>2013.0</v>
      </c>
      <c r="D3436" s="3" t="s">
        <v>678</v>
      </c>
      <c r="E3436" s="14">
        <f t="shared" si="2"/>
        <v>5/20/2013</v>
      </c>
      <c r="F3436" s="15">
        <f t="shared" si="3"/>
        <v>3.28158962909056</v>
      </c>
      <c r="G3436" s="2">
        <v>2258583.0</v>
      </c>
      <c r="H3436" s="1" t="s">
        <v>63</v>
      </c>
      <c r="I3436" s="1" t="s">
        <v>5</v>
      </c>
      <c r="J3436" s="5" t="str">
        <f>VLOOKUP(I3436,city,2,FALSE)</f>
        <v>Amsterdam</v>
      </c>
      <c r="K3436" s="1" t="s">
        <v>6</v>
      </c>
      <c r="L3436" s="5" t="str">
        <f>VLOOKUP(K3436,state,2,FALSE)</f>
        <v>North Holland</v>
      </c>
      <c r="M3436" s="2" t="s">
        <v>449</v>
      </c>
      <c r="N3436" s="1" t="s">
        <v>92</v>
      </c>
      <c r="O3436" s="1">
        <v>52.3687645954677</v>
      </c>
      <c r="P3436" s="1">
        <v>4.88514566433353</v>
      </c>
      <c r="Q3436" s="1" t="s">
        <v>95</v>
      </c>
      <c r="R3436" s="1" t="s">
        <v>97</v>
      </c>
      <c r="S3436" s="1">
        <v>2.0</v>
      </c>
      <c r="T3436" s="1">
        <v>1.0</v>
      </c>
      <c r="U3436" s="1">
        <v>1.0</v>
      </c>
      <c r="V3436" s="1">
        <v>1.0</v>
      </c>
      <c r="W3436" s="1" t="s">
        <v>98</v>
      </c>
      <c r="X3436" s="6">
        <v>190.0</v>
      </c>
      <c r="Y3436" s="1">
        <v>2.0</v>
      </c>
      <c r="Z3436" s="1">
        <v>40.0</v>
      </c>
      <c r="AA3436" s="1">
        <v>1.0</v>
      </c>
      <c r="AB3436" s="5">
        <f t="shared" si="4"/>
        <v>42</v>
      </c>
      <c r="AC3436" s="8">
        <f t="shared" si="5"/>
        <v>190</v>
      </c>
      <c r="AD3436" s="8">
        <f t="shared" ref="AD3436:AE3436" si="3439">AC3436*AA3436</f>
        <v>190</v>
      </c>
      <c r="AE3436" s="8">
        <f t="shared" si="3439"/>
        <v>7980</v>
      </c>
      <c r="AF3436" s="1" t="s">
        <v>115</v>
      </c>
      <c r="AG3436" s="1">
        <v>0.8</v>
      </c>
      <c r="AH3436" s="1">
        <v>21.0</v>
      </c>
      <c r="AI3436" s="1">
        <v>96.0</v>
      </c>
      <c r="AJ3436" s="1">
        <v>9.0</v>
      </c>
      <c r="AK3436" s="1">
        <v>9.0</v>
      </c>
      <c r="AL3436" s="1">
        <v>10.0</v>
      </c>
      <c r="AM3436" s="1">
        <v>10.0</v>
      </c>
      <c r="AN3436" s="1">
        <v>10.0</v>
      </c>
      <c r="AO3436" s="1">
        <v>9.0</v>
      </c>
    </row>
    <row r="3437">
      <c r="A3437" s="2">
        <v>6482017.0</v>
      </c>
      <c r="B3437" s="1" t="s">
        <v>912</v>
      </c>
      <c r="C3437" s="1">
        <v>2013.0</v>
      </c>
      <c r="D3437" s="3" t="s">
        <v>678</v>
      </c>
      <c r="E3437" s="14">
        <f t="shared" si="2"/>
        <v>5/20/2013</v>
      </c>
      <c r="F3437" s="15">
        <f t="shared" si="3"/>
        <v>3.28158962909056</v>
      </c>
      <c r="G3437" s="2">
        <v>1185186.0</v>
      </c>
      <c r="H3437" s="1" t="s">
        <v>67</v>
      </c>
      <c r="I3437" s="1" t="s">
        <v>5</v>
      </c>
      <c r="J3437" s="5" t="str">
        <f>VLOOKUP(I3437,city,2,FALSE)</f>
        <v>Amsterdam</v>
      </c>
      <c r="K3437" s="1" t="s">
        <v>6</v>
      </c>
      <c r="L3437" s="5" t="str">
        <f>VLOOKUP(K3437,state,2,FALSE)</f>
        <v>North Holland</v>
      </c>
      <c r="M3437" s="2" t="s">
        <v>3470</v>
      </c>
      <c r="N3437" s="1" t="s">
        <v>92</v>
      </c>
      <c r="O3437" s="1">
        <v>52.351468393225</v>
      </c>
      <c r="P3437" s="1">
        <v>4.86553032951745</v>
      </c>
      <c r="Q3437" s="1" t="s">
        <v>95</v>
      </c>
      <c r="R3437" s="1" t="s">
        <v>97</v>
      </c>
      <c r="S3437" s="1">
        <v>2.0</v>
      </c>
      <c r="T3437" s="1">
        <v>1.0</v>
      </c>
      <c r="U3437" s="1">
        <v>1.0</v>
      </c>
      <c r="V3437" s="1">
        <v>1.0</v>
      </c>
      <c r="W3437" s="1" t="s">
        <v>98</v>
      </c>
      <c r="X3437" s="6">
        <v>199.0</v>
      </c>
      <c r="Y3437" s="1">
        <v>1.0</v>
      </c>
      <c r="Z3437" s="1">
        <v>0.0</v>
      </c>
      <c r="AA3437" s="1">
        <v>4.0</v>
      </c>
      <c r="AB3437" s="5">
        <f t="shared" si="4"/>
        <v>12</v>
      </c>
      <c r="AC3437" s="8">
        <f t="shared" si="5"/>
        <v>199</v>
      </c>
      <c r="AD3437" s="8">
        <f t="shared" ref="AD3437:AE3437" si="3440">AC3437*AA3437</f>
        <v>796</v>
      </c>
      <c r="AE3437" s="8">
        <f t="shared" si="3440"/>
        <v>9552</v>
      </c>
      <c r="AF3437" s="1" t="s">
        <v>144</v>
      </c>
      <c r="AG3437" s="1">
        <v>0.86</v>
      </c>
      <c r="AH3437" s="1">
        <v>6.0</v>
      </c>
      <c r="AI3437" s="1">
        <v>100.0</v>
      </c>
      <c r="AJ3437" s="1">
        <v>10.0</v>
      </c>
      <c r="AK3437" s="1">
        <v>10.0</v>
      </c>
      <c r="AL3437" s="1">
        <v>10.0</v>
      </c>
      <c r="AM3437" s="1">
        <v>10.0</v>
      </c>
      <c r="AN3437" s="1">
        <v>10.0</v>
      </c>
      <c r="AO3437" s="1">
        <v>10.0</v>
      </c>
    </row>
    <row r="3438">
      <c r="A3438" s="2">
        <v>6482591.0</v>
      </c>
      <c r="B3438" s="1" t="s">
        <v>837</v>
      </c>
      <c r="C3438" s="1">
        <v>2013.0</v>
      </c>
      <c r="D3438" s="3" t="s">
        <v>678</v>
      </c>
      <c r="E3438" s="14">
        <f t="shared" si="2"/>
        <v>5/20/2013</v>
      </c>
      <c r="F3438" s="15">
        <f t="shared" si="3"/>
        <v>3.28158962909056</v>
      </c>
      <c r="G3438" s="2">
        <v>3888355.0</v>
      </c>
      <c r="H3438" s="1" t="s">
        <v>35</v>
      </c>
      <c r="I3438" s="1" t="s">
        <v>5</v>
      </c>
      <c r="J3438" s="5" t="str">
        <f>VLOOKUP(I3438,city,2,FALSE)</f>
        <v>Amsterdam</v>
      </c>
      <c r="K3438" s="1" t="s">
        <v>6</v>
      </c>
      <c r="L3438" s="5" t="str">
        <f>VLOOKUP(K3438,state,2,FALSE)</f>
        <v>North Holland</v>
      </c>
      <c r="M3438" s="2" t="s">
        <v>3471</v>
      </c>
      <c r="N3438" s="1" t="s">
        <v>92</v>
      </c>
      <c r="O3438" s="1">
        <v>52.3733660373792</v>
      </c>
      <c r="P3438" s="1">
        <v>4.94572077110848</v>
      </c>
      <c r="Q3438" s="1" t="s">
        <v>154</v>
      </c>
      <c r="R3438" s="1" t="s">
        <v>97</v>
      </c>
      <c r="S3438" s="1">
        <v>4.0</v>
      </c>
      <c r="T3438" s="1">
        <v>1.0</v>
      </c>
      <c r="U3438" s="1">
        <v>3.0</v>
      </c>
      <c r="V3438" s="1">
        <v>5.0</v>
      </c>
      <c r="W3438" s="1" t="s">
        <v>98</v>
      </c>
      <c r="X3438" s="6">
        <v>150.0</v>
      </c>
      <c r="Y3438" s="1">
        <v>4.0</v>
      </c>
      <c r="Z3438" s="1">
        <v>25.0</v>
      </c>
      <c r="AA3438" s="1">
        <v>4.0</v>
      </c>
      <c r="AB3438" s="5">
        <f t="shared" si="4"/>
        <v>2</v>
      </c>
      <c r="AC3438" s="8">
        <f t="shared" si="5"/>
        <v>150</v>
      </c>
      <c r="AD3438" s="8">
        <f t="shared" ref="AD3438:AE3438" si="3441">AC3438*AA3438</f>
        <v>600</v>
      </c>
      <c r="AE3438" s="8">
        <f t="shared" si="3441"/>
        <v>1200</v>
      </c>
      <c r="AF3438" s="1" t="s">
        <v>144</v>
      </c>
      <c r="AG3438" s="1">
        <v>1.0</v>
      </c>
      <c r="AH3438" s="1">
        <v>1.0</v>
      </c>
      <c r="AI3438" s="1">
        <v>100.0</v>
      </c>
      <c r="AJ3438" s="1">
        <v>10.0</v>
      </c>
      <c r="AK3438" s="1">
        <v>8.0</v>
      </c>
      <c r="AL3438" s="1">
        <v>10.0</v>
      </c>
      <c r="AM3438" s="1">
        <v>10.0</v>
      </c>
      <c r="AN3438" s="1">
        <v>8.0</v>
      </c>
      <c r="AO3438" s="1">
        <v>8.0</v>
      </c>
    </row>
    <row r="3439">
      <c r="A3439" s="2">
        <v>6482591.0</v>
      </c>
      <c r="B3439" s="1" t="s">
        <v>837</v>
      </c>
      <c r="C3439" s="1">
        <v>2013.0</v>
      </c>
      <c r="D3439" s="3" t="s">
        <v>678</v>
      </c>
      <c r="E3439" s="14">
        <f t="shared" si="2"/>
        <v>5/20/2013</v>
      </c>
      <c r="F3439" s="15">
        <f t="shared" si="3"/>
        <v>3.28158962909056</v>
      </c>
      <c r="G3439" s="2">
        <v>3130083.0</v>
      </c>
      <c r="H3439" s="1" t="s">
        <v>35</v>
      </c>
      <c r="I3439" s="1" t="s">
        <v>5</v>
      </c>
      <c r="J3439" s="5" t="str">
        <f>VLOOKUP(I3439,city,2,FALSE)</f>
        <v>Amsterdam</v>
      </c>
      <c r="K3439" s="1" t="s">
        <v>6</v>
      </c>
      <c r="L3439" s="5" t="str">
        <f>VLOOKUP(K3439,state,2,FALSE)</f>
        <v>North Holland</v>
      </c>
      <c r="M3439" s="2" t="s">
        <v>3471</v>
      </c>
      <c r="N3439" s="1" t="s">
        <v>92</v>
      </c>
      <c r="O3439" s="1">
        <v>52.373298405382</v>
      </c>
      <c r="P3439" s="1">
        <v>4.94725451263448</v>
      </c>
      <c r="Q3439" s="1" t="s">
        <v>154</v>
      </c>
      <c r="R3439" s="1" t="s">
        <v>97</v>
      </c>
      <c r="S3439" s="1">
        <v>4.0</v>
      </c>
      <c r="T3439" s="1">
        <v>1.0</v>
      </c>
      <c r="U3439" s="1">
        <v>3.0</v>
      </c>
      <c r="V3439" s="1">
        <v>5.0</v>
      </c>
      <c r="W3439" s="1" t="s">
        <v>98</v>
      </c>
      <c r="X3439" s="6">
        <v>250.0</v>
      </c>
      <c r="Y3439" s="1">
        <v>4.0</v>
      </c>
      <c r="Z3439" s="1">
        <v>0.0</v>
      </c>
      <c r="AA3439" s="1">
        <v>4.0</v>
      </c>
      <c r="AB3439" s="5">
        <f t="shared" si="4"/>
        <v>6</v>
      </c>
      <c r="AC3439" s="8">
        <f t="shared" si="5"/>
        <v>250</v>
      </c>
      <c r="AD3439" s="8">
        <f t="shared" ref="AD3439:AE3439" si="3442">AC3439*AA3439</f>
        <v>1000</v>
      </c>
      <c r="AE3439" s="8">
        <f t="shared" si="3442"/>
        <v>6000</v>
      </c>
      <c r="AF3439" s="1" t="s">
        <v>144</v>
      </c>
      <c r="AG3439" s="1">
        <v>1.0</v>
      </c>
      <c r="AH3439" s="1">
        <v>3.0</v>
      </c>
      <c r="AI3439" s="1">
        <v>100.0</v>
      </c>
      <c r="AJ3439" s="1">
        <v>10.0</v>
      </c>
      <c r="AK3439" s="1">
        <v>10.0</v>
      </c>
      <c r="AL3439" s="1">
        <v>10.0</v>
      </c>
      <c r="AM3439" s="1">
        <v>10.0</v>
      </c>
      <c r="AN3439" s="1">
        <v>10.0</v>
      </c>
      <c r="AO3439" s="1">
        <v>10.0</v>
      </c>
    </row>
    <row r="3440">
      <c r="A3440" s="2">
        <v>6482917.0</v>
      </c>
      <c r="B3440" s="1" t="s">
        <v>3472</v>
      </c>
      <c r="C3440" s="1">
        <v>2013.0</v>
      </c>
      <c r="D3440" s="3" t="s">
        <v>678</v>
      </c>
      <c r="E3440" s="14">
        <f t="shared" si="2"/>
        <v>5/20/2013</v>
      </c>
      <c r="F3440" s="15">
        <f t="shared" si="3"/>
        <v>3.28158962912228</v>
      </c>
      <c r="G3440" s="2">
        <v>1185426.0</v>
      </c>
      <c r="H3440" s="1" t="s">
        <v>63</v>
      </c>
      <c r="I3440" s="1" t="s">
        <v>5</v>
      </c>
      <c r="J3440" s="5" t="str">
        <f>VLOOKUP(I3440,city,2,FALSE)</f>
        <v>Amsterdam</v>
      </c>
      <c r="K3440" s="1" t="s">
        <v>6</v>
      </c>
      <c r="L3440" s="5" t="str">
        <f>VLOOKUP(K3440,state,2,FALSE)</f>
        <v>North Holland</v>
      </c>
      <c r="M3440" s="2" t="s">
        <v>1882</v>
      </c>
      <c r="N3440" s="1" t="s">
        <v>92</v>
      </c>
      <c r="O3440" s="1">
        <v>52.373789473847</v>
      </c>
      <c r="P3440" s="1">
        <v>4.89393380028955</v>
      </c>
      <c r="Q3440" s="1" t="s">
        <v>95</v>
      </c>
      <c r="R3440" s="1" t="s">
        <v>97</v>
      </c>
      <c r="S3440" s="1">
        <v>2.0</v>
      </c>
      <c r="U3440" s="1">
        <v>2.0</v>
      </c>
      <c r="V3440" s="1">
        <v>1.0</v>
      </c>
      <c r="W3440" s="1" t="s">
        <v>98</v>
      </c>
      <c r="X3440" s="6">
        <v>138.0</v>
      </c>
      <c r="Y3440" s="1">
        <v>1.0</v>
      </c>
      <c r="Z3440" s="1">
        <v>0.0</v>
      </c>
      <c r="AA3440" s="1">
        <v>1.0</v>
      </c>
      <c r="AB3440" s="5">
        <f t="shared" si="4"/>
        <v>86</v>
      </c>
      <c r="AC3440" s="8">
        <f t="shared" si="5"/>
        <v>138</v>
      </c>
      <c r="AD3440" s="8">
        <f t="shared" ref="AD3440:AE3440" si="3443">AC3440*AA3440</f>
        <v>138</v>
      </c>
      <c r="AE3440" s="8">
        <f t="shared" si="3443"/>
        <v>11868</v>
      </c>
      <c r="AF3440" s="1" t="s">
        <v>144</v>
      </c>
      <c r="AG3440" s="1">
        <v>1.0</v>
      </c>
      <c r="AH3440" s="1">
        <v>43.0</v>
      </c>
      <c r="AI3440" s="1">
        <v>93.0</v>
      </c>
      <c r="AJ3440" s="1">
        <v>10.0</v>
      </c>
      <c r="AK3440" s="1">
        <v>10.0</v>
      </c>
      <c r="AL3440" s="1">
        <v>10.0</v>
      </c>
      <c r="AM3440" s="1">
        <v>10.0</v>
      </c>
      <c r="AN3440" s="1">
        <v>10.0</v>
      </c>
      <c r="AO3440" s="1">
        <v>9.0</v>
      </c>
    </row>
    <row r="3441">
      <c r="A3441" s="2">
        <v>6483256.0</v>
      </c>
      <c r="B3441" s="1" t="s">
        <v>276</v>
      </c>
      <c r="C3441" s="1">
        <v>2013.0</v>
      </c>
      <c r="D3441" s="3" t="s">
        <v>678</v>
      </c>
      <c r="E3441" s="14">
        <f t="shared" si="2"/>
        <v>5/20/2013</v>
      </c>
      <c r="F3441" s="15">
        <f t="shared" si="3"/>
        <v>3.28158962912228</v>
      </c>
      <c r="G3441" s="2">
        <v>1185561.0</v>
      </c>
      <c r="H3441" s="1" t="s">
        <v>93</v>
      </c>
      <c r="I3441" s="1" t="s">
        <v>5</v>
      </c>
      <c r="J3441" s="5" t="str">
        <f>VLOOKUP(I3441,city,2,FALSE)</f>
        <v>Amsterdam</v>
      </c>
      <c r="K3441" s="1" t="s">
        <v>6</v>
      </c>
      <c r="L3441" s="5" t="str">
        <f>VLOOKUP(K3441,state,2,FALSE)</f>
        <v>North Holland</v>
      </c>
      <c r="M3441" s="2" t="s">
        <v>3473</v>
      </c>
      <c r="N3441" s="1" t="s">
        <v>92</v>
      </c>
      <c r="O3441" s="1">
        <v>52.381749943308</v>
      </c>
      <c r="P3441" s="1">
        <v>4.91174458753303</v>
      </c>
      <c r="Q3441" s="1" t="s">
        <v>95</v>
      </c>
      <c r="R3441" s="1" t="s">
        <v>97</v>
      </c>
      <c r="S3441" s="1">
        <v>2.0</v>
      </c>
      <c r="T3441" s="1">
        <v>1.0</v>
      </c>
      <c r="U3441" s="1">
        <v>1.0</v>
      </c>
      <c r="V3441" s="1">
        <v>1.0</v>
      </c>
      <c r="W3441" s="1" t="s">
        <v>98</v>
      </c>
      <c r="X3441" s="6">
        <v>120.0</v>
      </c>
      <c r="Y3441" s="1">
        <v>1.0</v>
      </c>
      <c r="Z3441" s="1">
        <v>0.0</v>
      </c>
      <c r="AA3441" s="1">
        <v>2.0</v>
      </c>
      <c r="AB3441" s="5">
        <f t="shared" si="4"/>
        <v>4</v>
      </c>
      <c r="AC3441" s="8">
        <f t="shared" si="5"/>
        <v>120</v>
      </c>
      <c r="AD3441" s="8">
        <f t="shared" ref="AD3441:AE3441" si="3444">AC3441*AA3441</f>
        <v>240</v>
      </c>
      <c r="AE3441" s="8">
        <f t="shared" si="3444"/>
        <v>960</v>
      </c>
      <c r="AF3441" s="1" t="s">
        <v>115</v>
      </c>
      <c r="AG3441" s="1">
        <v>1.0</v>
      </c>
      <c r="AH3441" s="1">
        <v>2.0</v>
      </c>
      <c r="AI3441" s="1">
        <v>100.0</v>
      </c>
      <c r="AJ3441" s="1">
        <v>9.0</v>
      </c>
      <c r="AK3441" s="1">
        <v>9.0</v>
      </c>
      <c r="AL3441" s="1">
        <v>10.0</v>
      </c>
      <c r="AM3441" s="1">
        <v>10.0</v>
      </c>
      <c r="AN3441" s="1">
        <v>9.0</v>
      </c>
      <c r="AO3441" s="1">
        <v>9.0</v>
      </c>
    </row>
    <row r="3442">
      <c r="A3442" s="2">
        <v>6484735.0</v>
      </c>
      <c r="B3442" s="1" t="s">
        <v>3474</v>
      </c>
      <c r="C3442" s="1">
        <v>2013.0</v>
      </c>
      <c r="D3442" s="3" t="s">
        <v>678</v>
      </c>
      <c r="E3442" s="14">
        <f t="shared" si="2"/>
        <v>5/20/2013</v>
      </c>
      <c r="F3442" s="15">
        <f t="shared" si="3"/>
        <v>3.28158962912228</v>
      </c>
      <c r="G3442" s="2">
        <v>5383712.0</v>
      </c>
      <c r="H3442" s="1" t="s">
        <v>41</v>
      </c>
      <c r="I3442" s="1" t="s">
        <v>5</v>
      </c>
      <c r="J3442" s="5" t="str">
        <f>VLOOKUP(I3442,city,2,FALSE)</f>
        <v>Amsterdam</v>
      </c>
      <c r="K3442" s="1" t="s">
        <v>31</v>
      </c>
      <c r="L3442" s="5" t="str">
        <f>VLOOKUP(K3442,state,2,FALSE)</f>
        <v>North Holland</v>
      </c>
      <c r="M3442" s="2" t="s">
        <v>3475</v>
      </c>
      <c r="N3442" s="1" t="s">
        <v>92</v>
      </c>
      <c r="O3442" s="1">
        <v>52.3741502759431</v>
      </c>
      <c r="P3442" s="1">
        <v>4.86407126532986</v>
      </c>
      <c r="Q3442" s="1" t="s">
        <v>95</v>
      </c>
      <c r="R3442" s="1" t="s">
        <v>97</v>
      </c>
      <c r="S3442" s="1">
        <v>2.0</v>
      </c>
      <c r="T3442" s="1">
        <v>1.0</v>
      </c>
      <c r="U3442" s="1">
        <v>1.0</v>
      </c>
      <c r="V3442" s="1">
        <v>1.0</v>
      </c>
      <c r="W3442" s="1" t="s">
        <v>98</v>
      </c>
      <c r="X3442" s="6">
        <v>95.0</v>
      </c>
      <c r="Y3442" s="1">
        <v>1.0</v>
      </c>
      <c r="Z3442" s="1">
        <v>0.0</v>
      </c>
      <c r="AA3442" s="1">
        <v>2.0</v>
      </c>
      <c r="AB3442" s="5">
        <f t="shared" si="4"/>
        <v>0</v>
      </c>
      <c r="AC3442" s="8">
        <f t="shared" si="5"/>
        <v>95</v>
      </c>
      <c r="AD3442" s="8">
        <f t="shared" ref="AD3442:AE3442" si="3445">AC3442*AA3442</f>
        <v>190</v>
      </c>
      <c r="AE3442" s="8">
        <f t="shared" si="3445"/>
        <v>0</v>
      </c>
      <c r="AF3442" s="1" t="s">
        <v>115</v>
      </c>
      <c r="AG3442" s="1">
        <v>1.0</v>
      </c>
      <c r="AH3442" s="1">
        <v>0.0</v>
      </c>
    </row>
    <row r="3443">
      <c r="A3443" s="2">
        <v>6485357.0</v>
      </c>
      <c r="B3443" s="1" t="s">
        <v>3476</v>
      </c>
      <c r="C3443" s="1">
        <v>2013.0</v>
      </c>
      <c r="D3443" s="3" t="s">
        <v>678</v>
      </c>
      <c r="E3443" s="14">
        <f t="shared" si="2"/>
        <v>5/20/2013</v>
      </c>
      <c r="F3443" s="15">
        <f t="shared" si="3"/>
        <v>3.28158962912228</v>
      </c>
      <c r="G3443" s="2">
        <v>2912309.0</v>
      </c>
      <c r="H3443" s="1" t="s">
        <v>70</v>
      </c>
      <c r="I3443" s="1" t="s">
        <v>5</v>
      </c>
      <c r="J3443" s="5" t="str">
        <f>VLOOKUP(I3443,city,2,FALSE)</f>
        <v>Amsterdam</v>
      </c>
      <c r="K3443" s="1" t="s">
        <v>6</v>
      </c>
      <c r="L3443" s="5" t="str">
        <f>VLOOKUP(K3443,state,2,FALSE)</f>
        <v>North Holland</v>
      </c>
      <c r="M3443" s="2" t="s">
        <v>3477</v>
      </c>
      <c r="N3443" s="1" t="s">
        <v>92</v>
      </c>
      <c r="O3443" s="1">
        <v>52.3529838935306</v>
      </c>
      <c r="P3443" s="1">
        <v>4.90767066863241</v>
      </c>
      <c r="Q3443" s="1" t="s">
        <v>95</v>
      </c>
      <c r="R3443" s="1" t="s">
        <v>97</v>
      </c>
      <c r="S3443" s="1">
        <v>4.0</v>
      </c>
      <c r="T3443" s="1">
        <v>2.0</v>
      </c>
      <c r="U3443" s="1">
        <v>2.0</v>
      </c>
      <c r="V3443" s="1">
        <v>2.0</v>
      </c>
      <c r="W3443" s="1" t="s">
        <v>98</v>
      </c>
      <c r="X3443" s="6">
        <v>225.0</v>
      </c>
      <c r="Y3443" s="1">
        <v>2.0</v>
      </c>
      <c r="Z3443" s="1">
        <v>50.0</v>
      </c>
      <c r="AA3443" s="1">
        <v>2.0</v>
      </c>
      <c r="AB3443" s="5">
        <f t="shared" si="4"/>
        <v>2</v>
      </c>
      <c r="AC3443" s="8">
        <f t="shared" si="5"/>
        <v>225</v>
      </c>
      <c r="AD3443" s="8">
        <f t="shared" ref="AD3443:AE3443" si="3446">AC3443*AA3443</f>
        <v>450</v>
      </c>
      <c r="AE3443" s="8">
        <f t="shared" si="3446"/>
        <v>900</v>
      </c>
      <c r="AF3443" s="1" t="s">
        <v>144</v>
      </c>
      <c r="AG3443" s="1">
        <v>1.0</v>
      </c>
      <c r="AH3443" s="1">
        <v>1.0</v>
      </c>
      <c r="AI3443" s="1">
        <v>100.0</v>
      </c>
      <c r="AJ3443" s="1">
        <v>10.0</v>
      </c>
      <c r="AK3443" s="1">
        <v>8.0</v>
      </c>
      <c r="AL3443" s="1">
        <v>10.0</v>
      </c>
      <c r="AM3443" s="1">
        <v>10.0</v>
      </c>
      <c r="AN3443" s="1">
        <v>10.0</v>
      </c>
      <c r="AO3443" s="1">
        <v>10.0</v>
      </c>
    </row>
    <row r="3444">
      <c r="A3444" s="2">
        <v>6486544.0</v>
      </c>
      <c r="B3444" s="1" t="s">
        <v>3478</v>
      </c>
      <c r="C3444" s="1">
        <v>2013.0</v>
      </c>
      <c r="D3444" s="3" t="s">
        <v>678</v>
      </c>
      <c r="E3444" s="14">
        <f t="shared" si="2"/>
        <v>5/20/2013</v>
      </c>
      <c r="F3444" s="15">
        <f t="shared" si="3"/>
        <v>3.28158962912228</v>
      </c>
      <c r="G3444" s="2">
        <v>3156297.0</v>
      </c>
      <c r="H3444" s="1" t="s">
        <v>7</v>
      </c>
      <c r="I3444" s="1" t="s">
        <v>5</v>
      </c>
      <c r="J3444" s="5" t="str">
        <f>VLOOKUP(I3444,city,2,FALSE)</f>
        <v>Amsterdam</v>
      </c>
      <c r="K3444" s="1" t="s">
        <v>6</v>
      </c>
      <c r="L3444" s="5" t="str">
        <f>VLOOKUP(K3444,state,2,FALSE)</f>
        <v>North Holland</v>
      </c>
      <c r="M3444" s="2" t="s">
        <v>2532</v>
      </c>
      <c r="N3444" s="1" t="s">
        <v>92</v>
      </c>
      <c r="O3444" s="1">
        <v>52.3781086201135</v>
      </c>
      <c r="P3444" s="1">
        <v>4.86902906722302</v>
      </c>
      <c r="Q3444" s="1" t="s">
        <v>95</v>
      </c>
      <c r="R3444" s="1" t="s">
        <v>97</v>
      </c>
      <c r="S3444" s="1">
        <v>4.0</v>
      </c>
      <c r="T3444" s="1">
        <v>1.0</v>
      </c>
      <c r="U3444" s="1">
        <v>2.0</v>
      </c>
      <c r="V3444" s="1">
        <v>4.0</v>
      </c>
      <c r="W3444" s="1" t="s">
        <v>98</v>
      </c>
      <c r="X3444" s="6">
        <v>120.0</v>
      </c>
      <c r="Y3444" s="1">
        <v>4.0</v>
      </c>
      <c r="Z3444" s="1">
        <v>35.0</v>
      </c>
      <c r="AA3444" s="1">
        <v>3.0</v>
      </c>
      <c r="AB3444" s="5">
        <f t="shared" si="4"/>
        <v>6</v>
      </c>
      <c r="AC3444" s="8">
        <f t="shared" si="5"/>
        <v>120</v>
      </c>
      <c r="AD3444" s="8">
        <f t="shared" ref="AD3444:AE3444" si="3447">AC3444*AA3444</f>
        <v>360</v>
      </c>
      <c r="AE3444" s="8">
        <f t="shared" si="3447"/>
        <v>2160</v>
      </c>
      <c r="AF3444" s="1" t="s">
        <v>141</v>
      </c>
      <c r="AG3444" s="1">
        <v>1.0</v>
      </c>
      <c r="AH3444" s="1">
        <v>3.0</v>
      </c>
      <c r="AI3444" s="1">
        <v>100.0</v>
      </c>
      <c r="AJ3444" s="1">
        <v>10.0</v>
      </c>
      <c r="AK3444" s="1">
        <v>10.0</v>
      </c>
      <c r="AL3444" s="1">
        <v>10.0</v>
      </c>
      <c r="AM3444" s="1">
        <v>10.0</v>
      </c>
      <c r="AN3444" s="1">
        <v>10.0</v>
      </c>
      <c r="AO3444" s="1">
        <v>10.0</v>
      </c>
    </row>
    <row r="3445">
      <c r="A3445" s="2">
        <v>6488537.0</v>
      </c>
      <c r="B3445" s="1" t="s">
        <v>2754</v>
      </c>
      <c r="C3445" s="1">
        <v>2013.0</v>
      </c>
      <c r="D3445" s="3" t="s">
        <v>678</v>
      </c>
      <c r="E3445" s="14">
        <f t="shared" si="2"/>
        <v>5/20/2013</v>
      </c>
      <c r="F3445" s="15">
        <f t="shared" si="3"/>
        <v>3.28158962912228</v>
      </c>
      <c r="G3445" s="2">
        <v>1186603.0</v>
      </c>
      <c r="H3445" s="1" t="s">
        <v>65</v>
      </c>
      <c r="I3445" s="1" t="s">
        <v>5</v>
      </c>
      <c r="J3445" s="5" t="str">
        <f>VLOOKUP(I3445,city,2,FALSE)</f>
        <v>Amsterdam</v>
      </c>
      <c r="K3445" s="1" t="s">
        <v>6</v>
      </c>
      <c r="L3445" s="5" t="str">
        <f>VLOOKUP(K3445,state,2,FALSE)</f>
        <v>North Holland</v>
      </c>
      <c r="M3445" s="2">
        <v>1056.0</v>
      </c>
      <c r="N3445" s="1" t="s">
        <v>92</v>
      </c>
      <c r="O3445" s="1">
        <v>52.3764657698359</v>
      </c>
      <c r="P3445" s="1">
        <v>4.85810845499518</v>
      </c>
      <c r="Q3445" s="1" t="s">
        <v>95</v>
      </c>
      <c r="R3445" s="1" t="s">
        <v>97</v>
      </c>
      <c r="S3445" s="1">
        <v>2.0</v>
      </c>
      <c r="T3445" s="1">
        <v>1.0</v>
      </c>
      <c r="U3445" s="1">
        <v>1.0</v>
      </c>
      <c r="V3445" s="1">
        <v>1.0</v>
      </c>
      <c r="W3445" s="1" t="s">
        <v>98</v>
      </c>
      <c r="X3445" s="6">
        <v>100.0</v>
      </c>
      <c r="Y3445" s="1">
        <v>1.0</v>
      </c>
      <c r="Z3445" s="1">
        <v>0.0</v>
      </c>
      <c r="AA3445" s="1">
        <v>2.0</v>
      </c>
      <c r="AB3445" s="5">
        <f t="shared" si="4"/>
        <v>16</v>
      </c>
      <c r="AC3445" s="8">
        <f t="shared" si="5"/>
        <v>100</v>
      </c>
      <c r="AD3445" s="8">
        <f t="shared" ref="AD3445:AE3445" si="3448">AC3445*AA3445</f>
        <v>200</v>
      </c>
      <c r="AE3445" s="8">
        <f t="shared" si="3448"/>
        <v>3200</v>
      </c>
      <c r="AF3445" s="1" t="s">
        <v>115</v>
      </c>
      <c r="AG3445" s="1">
        <v>0.77</v>
      </c>
      <c r="AH3445" s="1">
        <v>8.0</v>
      </c>
      <c r="AI3445" s="1">
        <v>90.0</v>
      </c>
      <c r="AJ3445" s="1">
        <v>10.0</v>
      </c>
      <c r="AK3445" s="1">
        <v>9.0</v>
      </c>
      <c r="AL3445" s="1">
        <v>10.0</v>
      </c>
      <c r="AM3445" s="1">
        <v>10.0</v>
      </c>
      <c r="AN3445" s="1">
        <v>9.0</v>
      </c>
      <c r="AO3445" s="1">
        <v>9.0</v>
      </c>
    </row>
    <row r="3446">
      <c r="A3446" s="2">
        <v>6498688.0</v>
      </c>
      <c r="B3446" s="1" t="s">
        <v>2222</v>
      </c>
      <c r="C3446" s="1">
        <v>2013.0</v>
      </c>
      <c r="D3446" s="3" t="s">
        <v>1704</v>
      </c>
      <c r="E3446" s="14">
        <f t="shared" si="2"/>
        <v>5/21/2013</v>
      </c>
      <c r="F3446" s="15">
        <f t="shared" si="3"/>
        <v>3.27884990309488</v>
      </c>
      <c r="G3446" s="2">
        <v>2465274.0</v>
      </c>
      <c r="H3446" s="1" t="s">
        <v>70</v>
      </c>
      <c r="I3446" s="1" t="s">
        <v>5</v>
      </c>
      <c r="J3446" s="5" t="str">
        <f>VLOOKUP(I3446,city,2,FALSE)</f>
        <v>Amsterdam</v>
      </c>
      <c r="K3446" s="1" t="s">
        <v>6</v>
      </c>
      <c r="L3446" s="5" t="str">
        <f>VLOOKUP(K3446,state,2,FALSE)</f>
        <v>North Holland</v>
      </c>
      <c r="M3446" s="2" t="s">
        <v>3479</v>
      </c>
      <c r="N3446" s="1" t="s">
        <v>92</v>
      </c>
      <c r="O3446" s="1">
        <v>52.3564743640337</v>
      </c>
      <c r="P3446" s="1">
        <v>4.89886471164601</v>
      </c>
      <c r="Q3446" s="1" t="s">
        <v>154</v>
      </c>
      <c r="R3446" s="1" t="s">
        <v>97</v>
      </c>
      <c r="S3446" s="1">
        <v>7.0</v>
      </c>
      <c r="T3446" s="1">
        <v>1.5</v>
      </c>
      <c r="U3446" s="1">
        <v>3.0</v>
      </c>
      <c r="V3446" s="1">
        <v>4.0</v>
      </c>
      <c r="W3446" s="1" t="s">
        <v>98</v>
      </c>
      <c r="X3446" s="6">
        <v>220.0</v>
      </c>
      <c r="Y3446" s="1">
        <v>1.0</v>
      </c>
      <c r="Z3446" s="1">
        <v>0.0</v>
      </c>
      <c r="AA3446" s="1">
        <v>7.0</v>
      </c>
      <c r="AB3446" s="5">
        <f t="shared" si="4"/>
        <v>2</v>
      </c>
      <c r="AC3446" s="8">
        <f t="shared" si="5"/>
        <v>220</v>
      </c>
      <c r="AD3446" s="8">
        <f t="shared" ref="AD3446:AE3446" si="3449">AC3446*AA3446</f>
        <v>1540</v>
      </c>
      <c r="AE3446" s="8">
        <f t="shared" si="3449"/>
        <v>3080</v>
      </c>
      <c r="AF3446" s="1" t="s">
        <v>144</v>
      </c>
      <c r="AG3446" s="1">
        <v>1.0</v>
      </c>
      <c r="AH3446" s="1">
        <v>1.0</v>
      </c>
      <c r="AI3446" s="1">
        <v>100.0</v>
      </c>
      <c r="AJ3446" s="1">
        <v>10.0</v>
      </c>
      <c r="AK3446" s="1">
        <v>10.0</v>
      </c>
      <c r="AL3446" s="1">
        <v>10.0</v>
      </c>
      <c r="AM3446" s="1">
        <v>10.0</v>
      </c>
      <c r="AN3446" s="1">
        <v>10.0</v>
      </c>
      <c r="AO3446" s="1">
        <v>10.0</v>
      </c>
    </row>
    <row r="3447">
      <c r="A3447" s="2">
        <v>6501518.0</v>
      </c>
      <c r="B3447" s="1" t="s">
        <v>3480</v>
      </c>
      <c r="C3447" s="1">
        <v>2013.0</v>
      </c>
      <c r="D3447" s="3" t="s">
        <v>1704</v>
      </c>
      <c r="E3447" s="14">
        <f t="shared" si="2"/>
        <v>5/21/2013</v>
      </c>
      <c r="F3447" s="15">
        <f t="shared" si="3"/>
        <v>3.27884990309488</v>
      </c>
      <c r="G3447" s="2">
        <v>5688704.0</v>
      </c>
      <c r="H3447" s="1" t="s">
        <v>70</v>
      </c>
      <c r="I3447" s="1" t="s">
        <v>5</v>
      </c>
      <c r="J3447" s="5" t="str">
        <f>VLOOKUP(I3447,city,2,FALSE)</f>
        <v>Amsterdam</v>
      </c>
      <c r="K3447" s="1" t="s">
        <v>31</v>
      </c>
      <c r="L3447" s="5" t="str">
        <f>VLOOKUP(K3447,state,2,FALSE)</f>
        <v>North Holland</v>
      </c>
      <c r="M3447" s="2">
        <v>1096.0</v>
      </c>
      <c r="N3447" s="1" t="s">
        <v>92</v>
      </c>
      <c r="O3447" s="1">
        <v>52.3354604329689</v>
      </c>
      <c r="P3447" s="1">
        <v>4.90610913781495</v>
      </c>
      <c r="Q3447" s="1" t="s">
        <v>154</v>
      </c>
      <c r="R3447" s="1" t="s">
        <v>97</v>
      </c>
      <c r="S3447" s="1">
        <v>2.0</v>
      </c>
      <c r="T3447" s="1">
        <v>1.0</v>
      </c>
      <c r="U3447" s="1">
        <v>1.0</v>
      </c>
      <c r="V3447" s="1">
        <v>2.0</v>
      </c>
      <c r="W3447" s="1" t="s">
        <v>98</v>
      </c>
      <c r="X3447" s="6">
        <v>69.0</v>
      </c>
      <c r="Y3447" s="1">
        <v>2.0</v>
      </c>
      <c r="Z3447" s="1">
        <v>25.0</v>
      </c>
      <c r="AA3447" s="1">
        <v>3.0</v>
      </c>
      <c r="AB3447" s="5">
        <f t="shared" si="4"/>
        <v>4</v>
      </c>
      <c r="AC3447" s="8">
        <f t="shared" si="5"/>
        <v>69</v>
      </c>
      <c r="AD3447" s="8">
        <f t="shared" ref="AD3447:AE3447" si="3450">AC3447*AA3447</f>
        <v>207</v>
      </c>
      <c r="AE3447" s="8">
        <f t="shared" si="3450"/>
        <v>828</v>
      </c>
      <c r="AF3447" s="1" t="s">
        <v>141</v>
      </c>
      <c r="AG3447" s="1">
        <v>1.0</v>
      </c>
      <c r="AH3447" s="1">
        <v>2.0</v>
      </c>
      <c r="AI3447" s="1">
        <v>80.0</v>
      </c>
      <c r="AJ3447" s="1">
        <v>7.0</v>
      </c>
      <c r="AK3447" s="1">
        <v>8.0</v>
      </c>
      <c r="AL3447" s="1">
        <v>10.0</v>
      </c>
      <c r="AM3447" s="1">
        <v>9.0</v>
      </c>
      <c r="AN3447" s="1">
        <v>8.0</v>
      </c>
      <c r="AO3447" s="1">
        <v>7.0</v>
      </c>
    </row>
    <row r="3448">
      <c r="A3448" s="2">
        <v>6506010.0</v>
      </c>
      <c r="B3448" s="1" t="s">
        <v>3481</v>
      </c>
      <c r="C3448" s="1">
        <v>2013.0</v>
      </c>
      <c r="D3448" s="3" t="s">
        <v>1704</v>
      </c>
      <c r="E3448" s="14">
        <f t="shared" si="2"/>
        <v>5/21/2013</v>
      </c>
      <c r="F3448" s="15">
        <f t="shared" si="3"/>
        <v>3.27884990309488</v>
      </c>
      <c r="G3448" s="2">
        <v>1190198.0</v>
      </c>
      <c r="H3448" s="1" t="s">
        <v>67</v>
      </c>
      <c r="I3448" s="1" t="s">
        <v>5</v>
      </c>
      <c r="J3448" s="5" t="str">
        <f>VLOOKUP(I3448,city,2,FALSE)</f>
        <v>Amsterdam</v>
      </c>
      <c r="K3448" s="1" t="s">
        <v>31</v>
      </c>
      <c r="L3448" s="5" t="str">
        <f>VLOOKUP(K3448,state,2,FALSE)</f>
        <v>North Holland</v>
      </c>
      <c r="M3448" s="2">
        <v>1058.0</v>
      </c>
      <c r="N3448" s="1" t="s">
        <v>92</v>
      </c>
      <c r="O3448" s="1">
        <v>52.3543531667008</v>
      </c>
      <c r="P3448" s="1">
        <v>4.85077721062785</v>
      </c>
      <c r="Q3448" s="1" t="s">
        <v>95</v>
      </c>
      <c r="R3448" s="1" t="s">
        <v>97</v>
      </c>
      <c r="S3448" s="1">
        <v>4.0</v>
      </c>
      <c r="T3448" s="1">
        <v>1.0</v>
      </c>
      <c r="U3448" s="1">
        <v>3.0</v>
      </c>
      <c r="V3448" s="1">
        <v>4.0</v>
      </c>
      <c r="W3448" s="1" t="s">
        <v>98</v>
      </c>
      <c r="X3448" s="6">
        <v>200.0</v>
      </c>
      <c r="Y3448" s="1">
        <v>1.0</v>
      </c>
      <c r="Z3448" s="1">
        <v>0.0</v>
      </c>
      <c r="AA3448" s="1">
        <v>4.0</v>
      </c>
      <c r="AB3448" s="5">
        <f t="shared" si="4"/>
        <v>18</v>
      </c>
      <c r="AC3448" s="8">
        <f t="shared" si="5"/>
        <v>200</v>
      </c>
      <c r="AD3448" s="8">
        <f t="shared" ref="AD3448:AE3448" si="3451">AC3448*AA3448</f>
        <v>800</v>
      </c>
      <c r="AE3448" s="8">
        <f t="shared" si="3451"/>
        <v>14400</v>
      </c>
      <c r="AF3448" s="1" t="s">
        <v>144</v>
      </c>
      <c r="AG3448" s="1">
        <v>1.0</v>
      </c>
      <c r="AH3448" s="1">
        <v>9.0</v>
      </c>
      <c r="AI3448" s="1">
        <v>100.0</v>
      </c>
      <c r="AJ3448" s="1">
        <v>10.0</v>
      </c>
      <c r="AK3448" s="1">
        <v>10.0</v>
      </c>
      <c r="AL3448" s="1">
        <v>10.0</v>
      </c>
      <c r="AM3448" s="1">
        <v>10.0</v>
      </c>
      <c r="AN3448" s="1">
        <v>9.0</v>
      </c>
      <c r="AO3448" s="1">
        <v>9.0</v>
      </c>
    </row>
    <row r="3449">
      <c r="A3449" s="2">
        <v>6507700.0</v>
      </c>
      <c r="B3449" s="1" t="s">
        <v>1073</v>
      </c>
      <c r="C3449" s="1">
        <v>2013.0</v>
      </c>
      <c r="D3449" s="3" t="s">
        <v>1704</v>
      </c>
      <c r="E3449" s="14">
        <f t="shared" si="2"/>
        <v>5/21/2013</v>
      </c>
      <c r="F3449" s="15">
        <f t="shared" si="3"/>
        <v>3.27884990309488</v>
      </c>
      <c r="G3449" s="2">
        <v>1190497.0</v>
      </c>
      <c r="H3449" s="1" t="s">
        <v>41</v>
      </c>
      <c r="I3449" s="1" t="s">
        <v>5</v>
      </c>
      <c r="J3449" s="5" t="str">
        <f>VLOOKUP(I3449,city,2,FALSE)</f>
        <v>Amsterdam</v>
      </c>
      <c r="K3449" s="1" t="s">
        <v>6</v>
      </c>
      <c r="L3449" s="5" t="str">
        <f>VLOOKUP(K3449,state,2,FALSE)</f>
        <v>North Holland</v>
      </c>
      <c r="M3449" s="2" t="s">
        <v>3482</v>
      </c>
      <c r="N3449" s="1" t="s">
        <v>92</v>
      </c>
      <c r="O3449" s="1">
        <v>52.3676491771437</v>
      </c>
      <c r="P3449" s="1">
        <v>4.8710218994106</v>
      </c>
      <c r="Q3449" s="1" t="s">
        <v>95</v>
      </c>
      <c r="R3449" s="1" t="s">
        <v>97</v>
      </c>
      <c r="S3449" s="1">
        <v>2.0</v>
      </c>
      <c r="T3449" s="1">
        <v>1.0</v>
      </c>
      <c r="U3449" s="1">
        <v>1.0</v>
      </c>
      <c r="V3449" s="1">
        <v>1.0</v>
      </c>
      <c r="W3449" s="1" t="s">
        <v>98</v>
      </c>
      <c r="X3449" s="6">
        <v>110.0</v>
      </c>
      <c r="Y3449" s="1">
        <v>1.0</v>
      </c>
      <c r="Z3449" s="1">
        <v>0.0</v>
      </c>
      <c r="AA3449" s="1">
        <v>2.0</v>
      </c>
      <c r="AB3449" s="5">
        <f t="shared" si="4"/>
        <v>26</v>
      </c>
      <c r="AC3449" s="8">
        <f t="shared" si="5"/>
        <v>110</v>
      </c>
      <c r="AD3449" s="8">
        <f t="shared" ref="AD3449:AE3449" si="3452">AC3449*AA3449</f>
        <v>220</v>
      </c>
      <c r="AE3449" s="8">
        <f t="shared" si="3452"/>
        <v>5720</v>
      </c>
      <c r="AF3449" s="1" t="s">
        <v>115</v>
      </c>
      <c r="AG3449" s="1">
        <v>0.5</v>
      </c>
      <c r="AH3449" s="1">
        <v>13.0</v>
      </c>
      <c r="AI3449" s="1">
        <v>95.0</v>
      </c>
      <c r="AJ3449" s="1">
        <v>10.0</v>
      </c>
      <c r="AK3449" s="1">
        <v>9.0</v>
      </c>
      <c r="AL3449" s="1">
        <v>10.0</v>
      </c>
      <c r="AM3449" s="1">
        <v>10.0</v>
      </c>
      <c r="AN3449" s="1">
        <v>9.0</v>
      </c>
      <c r="AO3449" s="1">
        <v>9.0</v>
      </c>
    </row>
    <row r="3450">
      <c r="A3450" s="2">
        <v>6507935.0</v>
      </c>
      <c r="B3450" s="1" t="s">
        <v>1167</v>
      </c>
      <c r="C3450" s="1">
        <v>2013.0</v>
      </c>
      <c r="D3450" s="3" t="s">
        <v>1704</v>
      </c>
      <c r="E3450" s="14">
        <f t="shared" si="2"/>
        <v>5/21/2013</v>
      </c>
      <c r="F3450" s="15">
        <f t="shared" si="3"/>
        <v>3.27884990309488</v>
      </c>
      <c r="G3450" s="2">
        <v>1190535.0</v>
      </c>
      <c r="H3450" s="1" t="s">
        <v>82</v>
      </c>
      <c r="I3450" s="1" t="s">
        <v>5</v>
      </c>
      <c r="J3450" s="5" t="str">
        <f>VLOOKUP(I3450,city,2,FALSE)</f>
        <v>Amsterdam</v>
      </c>
      <c r="K3450" s="1" t="s">
        <v>6</v>
      </c>
      <c r="L3450" s="5" t="str">
        <f>VLOOKUP(K3450,state,2,FALSE)</f>
        <v>North Holland</v>
      </c>
      <c r="M3450" s="2" t="s">
        <v>3030</v>
      </c>
      <c r="N3450" s="1" t="s">
        <v>92</v>
      </c>
      <c r="O3450" s="1">
        <v>52.3654507730114</v>
      </c>
      <c r="P3450" s="1">
        <v>4.92603723416023</v>
      </c>
      <c r="Q3450" s="1" t="s">
        <v>95</v>
      </c>
      <c r="R3450" s="1" t="s">
        <v>138</v>
      </c>
      <c r="S3450" s="1">
        <v>2.0</v>
      </c>
      <c r="T3450" s="1">
        <v>1.0</v>
      </c>
      <c r="U3450" s="1">
        <v>1.0</v>
      </c>
      <c r="V3450" s="1">
        <v>1.0</v>
      </c>
      <c r="W3450" s="1" t="s">
        <v>98</v>
      </c>
      <c r="X3450" s="6">
        <v>75.0</v>
      </c>
      <c r="Y3450" s="1">
        <v>1.0</v>
      </c>
      <c r="Z3450" s="1">
        <v>10.0</v>
      </c>
      <c r="AA3450" s="1">
        <v>2.0</v>
      </c>
      <c r="AB3450" s="5">
        <f t="shared" si="4"/>
        <v>92</v>
      </c>
      <c r="AC3450" s="8">
        <f t="shared" si="5"/>
        <v>85</v>
      </c>
      <c r="AD3450" s="8">
        <f t="shared" ref="AD3450:AE3450" si="3453">AC3450*AA3450</f>
        <v>170</v>
      </c>
      <c r="AE3450" s="8">
        <f t="shared" si="3453"/>
        <v>15640</v>
      </c>
      <c r="AF3450" s="1" t="s">
        <v>141</v>
      </c>
      <c r="AG3450" s="1">
        <v>1.0</v>
      </c>
      <c r="AH3450" s="1">
        <v>46.0</v>
      </c>
      <c r="AI3450" s="1">
        <v>89.0</v>
      </c>
      <c r="AJ3450" s="1">
        <v>9.0</v>
      </c>
      <c r="AK3450" s="1">
        <v>9.0</v>
      </c>
      <c r="AL3450" s="1">
        <v>9.0</v>
      </c>
      <c r="AM3450" s="1">
        <v>10.0</v>
      </c>
      <c r="AN3450" s="1">
        <v>9.0</v>
      </c>
      <c r="AO3450" s="1">
        <v>9.0</v>
      </c>
    </row>
    <row r="3451">
      <c r="A3451" s="2">
        <v>6508699.0</v>
      </c>
      <c r="B3451" s="1" t="s">
        <v>501</v>
      </c>
      <c r="C3451" s="1">
        <v>2013.0</v>
      </c>
      <c r="D3451" s="3" t="s">
        <v>1704</v>
      </c>
      <c r="E3451" s="14">
        <f t="shared" si="2"/>
        <v>5/21/2013</v>
      </c>
      <c r="F3451" s="15">
        <f t="shared" si="3"/>
        <v>3.27884990309488</v>
      </c>
      <c r="G3451" s="2">
        <v>1359386.0</v>
      </c>
      <c r="H3451" s="1" t="s">
        <v>70</v>
      </c>
      <c r="I3451" s="1" t="s">
        <v>5</v>
      </c>
      <c r="J3451" s="5" t="str">
        <f>VLOOKUP(I3451,city,2,FALSE)</f>
        <v>Amsterdam</v>
      </c>
      <c r="K3451" s="1" t="s">
        <v>6</v>
      </c>
      <c r="L3451" s="5" t="str">
        <f>VLOOKUP(K3451,state,2,FALSE)</f>
        <v>North Holland</v>
      </c>
      <c r="M3451" s="2" t="s">
        <v>3483</v>
      </c>
      <c r="N3451" s="1" t="s">
        <v>92</v>
      </c>
      <c r="O3451" s="1">
        <v>52.3496869975985</v>
      </c>
      <c r="P3451" s="1">
        <v>4.89117665416026</v>
      </c>
      <c r="Q3451" s="1" t="s">
        <v>95</v>
      </c>
      <c r="R3451" s="1" t="s">
        <v>97</v>
      </c>
      <c r="S3451" s="1">
        <v>6.0</v>
      </c>
      <c r="T3451" s="1">
        <v>1.0</v>
      </c>
      <c r="U3451" s="1">
        <v>3.0</v>
      </c>
      <c r="V3451" s="1">
        <v>4.0</v>
      </c>
      <c r="W3451" s="1" t="s">
        <v>98</v>
      </c>
      <c r="X3451" s="6">
        <v>300.0</v>
      </c>
      <c r="Y3451" s="1">
        <v>6.0</v>
      </c>
      <c r="Z3451" s="1">
        <v>0.0</v>
      </c>
      <c r="AA3451" s="1">
        <v>2.0</v>
      </c>
      <c r="AB3451" s="5">
        <f t="shared" si="4"/>
        <v>32</v>
      </c>
      <c r="AC3451" s="8">
        <f t="shared" si="5"/>
        <v>300</v>
      </c>
      <c r="AD3451" s="8">
        <f t="shared" ref="AD3451:AE3451" si="3454">AC3451*AA3451</f>
        <v>600</v>
      </c>
      <c r="AE3451" s="8">
        <f t="shared" si="3454"/>
        <v>19200</v>
      </c>
      <c r="AF3451" s="1" t="s">
        <v>144</v>
      </c>
      <c r="AG3451" s="1">
        <v>0.9</v>
      </c>
      <c r="AH3451" s="1">
        <v>16.0</v>
      </c>
      <c r="AI3451" s="1">
        <v>95.0</v>
      </c>
      <c r="AJ3451" s="1">
        <v>9.0</v>
      </c>
      <c r="AK3451" s="1">
        <v>9.0</v>
      </c>
      <c r="AL3451" s="1">
        <v>10.0</v>
      </c>
      <c r="AM3451" s="1">
        <v>10.0</v>
      </c>
      <c r="AN3451" s="1">
        <v>10.0</v>
      </c>
      <c r="AO3451" s="1">
        <v>9.0</v>
      </c>
    </row>
    <row r="3452">
      <c r="A3452" s="2">
        <v>6508811.0</v>
      </c>
      <c r="B3452" s="1" t="s">
        <v>385</v>
      </c>
      <c r="C3452" s="1">
        <v>2013.0</v>
      </c>
      <c r="D3452" s="3" t="s">
        <v>1704</v>
      </c>
      <c r="E3452" s="14">
        <f t="shared" si="2"/>
        <v>5/21/2013</v>
      </c>
      <c r="F3452" s="15">
        <f t="shared" si="3"/>
        <v>3.27884990309488</v>
      </c>
      <c r="G3452" s="2">
        <v>2822136.0</v>
      </c>
      <c r="H3452" s="1" t="s">
        <v>41</v>
      </c>
      <c r="I3452" s="1" t="s">
        <v>5</v>
      </c>
      <c r="J3452" s="5" t="str">
        <f>VLOOKUP(I3452,city,2,FALSE)</f>
        <v>Amsterdam</v>
      </c>
      <c r="K3452" s="1" t="s">
        <v>6</v>
      </c>
      <c r="L3452" s="5" t="str">
        <f>VLOOKUP(K3452,state,2,FALSE)</f>
        <v>North Holland</v>
      </c>
      <c r="M3452" s="2">
        <v>1054.0</v>
      </c>
      <c r="N3452" s="1" t="s">
        <v>92</v>
      </c>
      <c r="O3452" s="1">
        <v>52.3625871827901</v>
      </c>
      <c r="P3452" s="1">
        <v>4.8625444574297</v>
      </c>
      <c r="Q3452" s="1" t="s">
        <v>95</v>
      </c>
      <c r="R3452" s="1" t="s">
        <v>97</v>
      </c>
      <c r="S3452" s="1">
        <v>4.0</v>
      </c>
      <c r="T3452" s="1">
        <v>1.0</v>
      </c>
      <c r="U3452" s="1">
        <v>2.0</v>
      </c>
      <c r="V3452" s="1">
        <v>1.0</v>
      </c>
      <c r="W3452" s="1" t="s">
        <v>98</v>
      </c>
      <c r="X3452" s="6">
        <v>100.0</v>
      </c>
      <c r="Y3452" s="1">
        <v>2.0</v>
      </c>
      <c r="Z3452" s="1">
        <v>25.0</v>
      </c>
      <c r="AA3452" s="1">
        <v>2.0</v>
      </c>
      <c r="AB3452" s="5">
        <f t="shared" si="4"/>
        <v>22</v>
      </c>
      <c r="AC3452" s="8">
        <f t="shared" si="5"/>
        <v>100</v>
      </c>
      <c r="AD3452" s="8">
        <f t="shared" ref="AD3452:AE3452" si="3455">AC3452*AA3452</f>
        <v>200</v>
      </c>
      <c r="AE3452" s="8">
        <f t="shared" si="3455"/>
        <v>4400</v>
      </c>
      <c r="AF3452" s="1" t="s">
        <v>144</v>
      </c>
      <c r="AG3452" s="1">
        <v>1.0</v>
      </c>
      <c r="AH3452" s="1">
        <v>11.0</v>
      </c>
      <c r="AI3452" s="1">
        <v>94.0</v>
      </c>
      <c r="AJ3452" s="1">
        <v>10.0</v>
      </c>
      <c r="AK3452" s="1">
        <v>10.0</v>
      </c>
      <c r="AL3452" s="1">
        <v>10.0</v>
      </c>
      <c r="AM3452" s="1">
        <v>10.0</v>
      </c>
      <c r="AN3452" s="1">
        <v>9.0</v>
      </c>
      <c r="AO3452" s="1">
        <v>10.0</v>
      </c>
    </row>
    <row r="3453">
      <c r="A3453" s="2">
        <v>6515411.0</v>
      </c>
      <c r="B3453" s="1" t="s">
        <v>930</v>
      </c>
      <c r="C3453" s="1">
        <v>2013.0</v>
      </c>
      <c r="D3453" s="3" t="s">
        <v>680</v>
      </c>
      <c r="E3453" s="14">
        <f t="shared" si="2"/>
        <v>5/22/2013</v>
      </c>
      <c r="F3453" s="15">
        <f t="shared" si="3"/>
        <v>3.27611017706748</v>
      </c>
      <c r="G3453" s="2">
        <v>4442099.0</v>
      </c>
      <c r="H3453" s="1" t="s">
        <v>46</v>
      </c>
      <c r="I3453" s="1" t="s">
        <v>5</v>
      </c>
      <c r="J3453" s="5" t="str">
        <f>VLOOKUP(I3453,city,2,FALSE)</f>
        <v>Amsterdam</v>
      </c>
      <c r="K3453" s="1" t="s">
        <v>6</v>
      </c>
      <c r="L3453" s="5" t="str">
        <f>VLOOKUP(K3453,state,2,FALSE)</f>
        <v>North Holland</v>
      </c>
      <c r="M3453" s="2">
        <v>1017.0</v>
      </c>
      <c r="N3453" s="1" t="s">
        <v>92</v>
      </c>
      <c r="O3453" s="1">
        <v>52.3606275299127</v>
      </c>
      <c r="P3453" s="1">
        <v>4.90113157497596</v>
      </c>
      <c r="Q3453" s="1" t="s">
        <v>95</v>
      </c>
      <c r="R3453" s="1" t="s">
        <v>97</v>
      </c>
      <c r="S3453" s="1">
        <v>2.0</v>
      </c>
      <c r="T3453" s="1">
        <v>1.0</v>
      </c>
      <c r="U3453" s="1">
        <v>1.0</v>
      </c>
      <c r="V3453" s="1">
        <v>1.0</v>
      </c>
      <c r="W3453" s="1" t="s">
        <v>98</v>
      </c>
      <c r="X3453" s="6">
        <v>109.0</v>
      </c>
      <c r="Y3453" s="1">
        <v>1.0</v>
      </c>
      <c r="Z3453" s="1">
        <v>0.0</v>
      </c>
      <c r="AA3453" s="1">
        <v>3.0</v>
      </c>
      <c r="AB3453" s="5">
        <f t="shared" si="4"/>
        <v>16</v>
      </c>
      <c r="AC3453" s="8">
        <f t="shared" si="5"/>
        <v>109</v>
      </c>
      <c r="AD3453" s="8">
        <f t="shared" ref="AD3453:AE3453" si="3456">AC3453*AA3453</f>
        <v>327</v>
      </c>
      <c r="AE3453" s="8">
        <f t="shared" si="3456"/>
        <v>5232</v>
      </c>
      <c r="AF3453" s="1" t="s">
        <v>141</v>
      </c>
      <c r="AG3453" s="1">
        <v>1.0</v>
      </c>
      <c r="AH3453" s="1">
        <v>8.0</v>
      </c>
      <c r="AI3453" s="1">
        <v>98.0</v>
      </c>
      <c r="AJ3453" s="1">
        <v>9.0</v>
      </c>
      <c r="AK3453" s="1">
        <v>10.0</v>
      </c>
      <c r="AL3453" s="1">
        <v>10.0</v>
      </c>
      <c r="AM3453" s="1">
        <v>10.0</v>
      </c>
      <c r="AN3453" s="1">
        <v>10.0</v>
      </c>
      <c r="AO3453" s="1">
        <v>9.0</v>
      </c>
    </row>
    <row r="3454">
      <c r="A3454" s="2">
        <v>6515473.0</v>
      </c>
      <c r="B3454" s="1" t="s">
        <v>1301</v>
      </c>
      <c r="C3454" s="1">
        <v>2013.0</v>
      </c>
      <c r="D3454" s="3" t="s">
        <v>680</v>
      </c>
      <c r="E3454" s="14">
        <f t="shared" si="2"/>
        <v>5/22/2013</v>
      </c>
      <c r="F3454" s="15">
        <f t="shared" si="3"/>
        <v>3.27611017706748</v>
      </c>
      <c r="G3454" s="2">
        <v>2444749.0</v>
      </c>
      <c r="H3454" s="1" t="s">
        <v>7</v>
      </c>
      <c r="I3454" s="1" t="s">
        <v>5</v>
      </c>
      <c r="J3454" s="5" t="str">
        <f>VLOOKUP(I3454,city,2,FALSE)</f>
        <v>Amsterdam</v>
      </c>
      <c r="K3454" s="1" t="s">
        <v>6</v>
      </c>
      <c r="L3454" s="5" t="str">
        <f>VLOOKUP(K3454,state,2,FALSE)</f>
        <v>North Holland</v>
      </c>
      <c r="M3454" s="2" t="s">
        <v>3484</v>
      </c>
      <c r="N3454" s="1" t="s">
        <v>92</v>
      </c>
      <c r="O3454" s="1">
        <v>52.3833952838672</v>
      </c>
      <c r="P3454" s="1">
        <v>4.87154034872444</v>
      </c>
      <c r="Q3454" s="1" t="s">
        <v>95</v>
      </c>
      <c r="R3454" s="1" t="s">
        <v>97</v>
      </c>
      <c r="S3454" s="1">
        <v>4.0</v>
      </c>
      <c r="T3454" s="1">
        <v>1.0</v>
      </c>
      <c r="U3454" s="1">
        <v>2.0</v>
      </c>
      <c r="V3454" s="1">
        <v>2.0</v>
      </c>
      <c r="W3454" s="1" t="s">
        <v>98</v>
      </c>
      <c r="X3454" s="6">
        <v>85.0</v>
      </c>
      <c r="Y3454" s="1">
        <v>2.0</v>
      </c>
      <c r="Z3454" s="1">
        <v>30.0</v>
      </c>
      <c r="AA3454" s="1">
        <v>2.0</v>
      </c>
      <c r="AB3454" s="5">
        <f t="shared" si="4"/>
        <v>16</v>
      </c>
      <c r="AC3454" s="8">
        <f t="shared" si="5"/>
        <v>85</v>
      </c>
      <c r="AD3454" s="8">
        <f t="shared" ref="AD3454:AE3454" si="3457">AC3454*AA3454</f>
        <v>170</v>
      </c>
      <c r="AE3454" s="8">
        <f t="shared" si="3457"/>
        <v>2720</v>
      </c>
      <c r="AF3454" s="1" t="s">
        <v>141</v>
      </c>
      <c r="AG3454" s="1">
        <v>0.9</v>
      </c>
      <c r="AH3454" s="1">
        <v>8.0</v>
      </c>
      <c r="AI3454" s="1">
        <v>100.0</v>
      </c>
      <c r="AJ3454" s="1">
        <v>9.0</v>
      </c>
      <c r="AK3454" s="1">
        <v>10.0</v>
      </c>
      <c r="AL3454" s="1">
        <v>10.0</v>
      </c>
      <c r="AM3454" s="1">
        <v>10.0</v>
      </c>
      <c r="AN3454" s="1">
        <v>10.0</v>
      </c>
      <c r="AO3454" s="1">
        <v>9.0</v>
      </c>
    </row>
    <row r="3455">
      <c r="A3455" s="2">
        <v>6518695.0</v>
      </c>
      <c r="B3455" s="1" t="s">
        <v>1137</v>
      </c>
      <c r="C3455" s="1">
        <v>2013.0</v>
      </c>
      <c r="D3455" s="3" t="s">
        <v>680</v>
      </c>
      <c r="E3455" s="14">
        <f t="shared" si="2"/>
        <v>5/22/2013</v>
      </c>
      <c r="F3455" s="15">
        <f t="shared" si="3"/>
        <v>3.27611017706748</v>
      </c>
      <c r="G3455" s="2">
        <v>1254753.0</v>
      </c>
      <c r="H3455" s="1" t="s">
        <v>35</v>
      </c>
      <c r="I3455" s="1" t="s">
        <v>5</v>
      </c>
      <c r="J3455" s="5" t="str">
        <f>VLOOKUP(I3455,city,2,FALSE)</f>
        <v>Amsterdam</v>
      </c>
      <c r="K3455" s="1" t="s">
        <v>6</v>
      </c>
      <c r="L3455" s="5" t="str">
        <f>VLOOKUP(K3455,state,2,FALSE)</f>
        <v>North Holland</v>
      </c>
      <c r="M3455" s="2" t="s">
        <v>1671</v>
      </c>
      <c r="N3455" s="1" t="s">
        <v>92</v>
      </c>
      <c r="O3455" s="1">
        <v>52.3587814605939</v>
      </c>
      <c r="P3455" s="1">
        <v>4.94031109912427</v>
      </c>
      <c r="Q3455" s="1" t="s">
        <v>95</v>
      </c>
      <c r="R3455" s="1" t="s">
        <v>97</v>
      </c>
      <c r="S3455" s="1">
        <v>2.0</v>
      </c>
      <c r="T3455" s="1">
        <v>1.0</v>
      </c>
      <c r="U3455" s="1">
        <v>1.0</v>
      </c>
      <c r="V3455" s="1">
        <v>1.0</v>
      </c>
      <c r="W3455" s="1" t="s">
        <v>98</v>
      </c>
      <c r="X3455" s="6">
        <v>115.0</v>
      </c>
      <c r="Y3455" s="1">
        <v>2.0</v>
      </c>
      <c r="Z3455" s="1">
        <v>50.0</v>
      </c>
      <c r="AA3455" s="1">
        <v>2.0</v>
      </c>
      <c r="AB3455" s="5">
        <f t="shared" si="4"/>
        <v>10</v>
      </c>
      <c r="AC3455" s="8">
        <f t="shared" si="5"/>
        <v>115</v>
      </c>
      <c r="AD3455" s="8">
        <f t="shared" ref="AD3455:AE3455" si="3458">AC3455*AA3455</f>
        <v>230</v>
      </c>
      <c r="AE3455" s="8">
        <f t="shared" si="3458"/>
        <v>2300</v>
      </c>
      <c r="AF3455" s="1" t="s">
        <v>144</v>
      </c>
      <c r="AG3455" s="1">
        <v>0.89</v>
      </c>
      <c r="AH3455" s="1">
        <v>5.0</v>
      </c>
      <c r="AI3455" s="1">
        <v>88.0</v>
      </c>
      <c r="AJ3455" s="1">
        <v>10.0</v>
      </c>
      <c r="AK3455" s="1">
        <v>8.0</v>
      </c>
      <c r="AL3455" s="1">
        <v>8.0</v>
      </c>
      <c r="AM3455" s="1">
        <v>9.0</v>
      </c>
      <c r="AN3455" s="1">
        <v>9.0</v>
      </c>
      <c r="AO3455" s="1">
        <v>9.0</v>
      </c>
    </row>
    <row r="3456">
      <c r="A3456" s="2">
        <v>6520074.0</v>
      </c>
      <c r="B3456" s="1" t="s">
        <v>2074</v>
      </c>
      <c r="C3456" s="1">
        <v>2013.0</v>
      </c>
      <c r="D3456" s="3" t="s">
        <v>680</v>
      </c>
      <c r="E3456" s="14">
        <f t="shared" si="2"/>
        <v>5/22/2013</v>
      </c>
      <c r="F3456" s="15">
        <f t="shared" si="3"/>
        <v>3.27611017706748</v>
      </c>
      <c r="G3456" s="2">
        <v>4357055.0</v>
      </c>
      <c r="H3456" s="1" t="s">
        <v>70</v>
      </c>
      <c r="I3456" s="1" t="s">
        <v>5</v>
      </c>
      <c r="J3456" s="5" t="str">
        <f>VLOOKUP(I3456,city,2,FALSE)</f>
        <v>Amsterdam</v>
      </c>
      <c r="K3456" s="1" t="s">
        <v>6</v>
      </c>
      <c r="L3456" s="5" t="str">
        <f>VLOOKUP(K3456,state,2,FALSE)</f>
        <v>North Holland</v>
      </c>
      <c r="M3456" s="2" t="s">
        <v>3485</v>
      </c>
      <c r="N3456" s="1" t="s">
        <v>92</v>
      </c>
      <c r="O3456" s="1">
        <v>52.3429122216272</v>
      </c>
      <c r="P3456" s="1">
        <v>4.89583691351529</v>
      </c>
      <c r="Q3456" s="1" t="s">
        <v>95</v>
      </c>
      <c r="R3456" s="1" t="s">
        <v>97</v>
      </c>
      <c r="S3456" s="1">
        <v>6.0</v>
      </c>
      <c r="T3456" s="1">
        <v>2.0</v>
      </c>
      <c r="U3456" s="1">
        <v>4.0</v>
      </c>
      <c r="V3456" s="1">
        <v>4.0</v>
      </c>
      <c r="W3456" s="1" t="s">
        <v>98</v>
      </c>
      <c r="X3456" s="6">
        <v>350.0</v>
      </c>
      <c r="Y3456" s="1">
        <v>5.0</v>
      </c>
      <c r="Z3456" s="1">
        <v>0.0</v>
      </c>
      <c r="AA3456" s="1">
        <v>1.0</v>
      </c>
      <c r="AB3456" s="5">
        <f t="shared" si="4"/>
        <v>2</v>
      </c>
      <c r="AC3456" s="8">
        <f t="shared" si="5"/>
        <v>350</v>
      </c>
      <c r="AD3456" s="8">
        <f t="shared" ref="AD3456:AE3456" si="3459">AC3456*AA3456</f>
        <v>350</v>
      </c>
      <c r="AE3456" s="8">
        <f t="shared" si="3459"/>
        <v>700</v>
      </c>
      <c r="AF3456" s="1" t="s">
        <v>115</v>
      </c>
      <c r="AG3456" s="1">
        <v>0.78</v>
      </c>
      <c r="AH3456" s="1">
        <v>1.0</v>
      </c>
      <c r="AI3456" s="1">
        <v>100.0</v>
      </c>
      <c r="AJ3456" s="1">
        <v>10.0</v>
      </c>
      <c r="AK3456" s="1">
        <v>10.0</v>
      </c>
      <c r="AL3456" s="1">
        <v>4.0</v>
      </c>
      <c r="AM3456" s="1">
        <v>6.0</v>
      </c>
      <c r="AN3456" s="1">
        <v>10.0</v>
      </c>
      <c r="AO3456" s="1">
        <v>2.0</v>
      </c>
    </row>
    <row r="3457">
      <c r="A3457" s="2">
        <v>6522250.0</v>
      </c>
      <c r="B3457" s="1" t="s">
        <v>836</v>
      </c>
      <c r="C3457" s="1">
        <v>2013.0</v>
      </c>
      <c r="D3457" s="3" t="s">
        <v>680</v>
      </c>
      <c r="E3457" s="14">
        <f t="shared" si="2"/>
        <v>5/22/2013</v>
      </c>
      <c r="F3457" s="15">
        <f t="shared" si="3"/>
        <v>3.27611017706748</v>
      </c>
      <c r="G3457" s="2">
        <v>628465.0</v>
      </c>
      <c r="H3457" s="1" t="s">
        <v>41</v>
      </c>
      <c r="I3457" s="1" t="s">
        <v>5</v>
      </c>
      <c r="J3457" s="5" t="str">
        <f>VLOOKUP(I3457,city,2,FALSE)</f>
        <v>Amsterdam</v>
      </c>
      <c r="K3457" s="1" t="s">
        <v>6</v>
      </c>
      <c r="L3457" s="5" t="str">
        <f>VLOOKUP(K3457,state,2,FALSE)</f>
        <v>North Holland</v>
      </c>
      <c r="M3457" s="2" t="s">
        <v>3486</v>
      </c>
      <c r="N3457" s="1" t="s">
        <v>92</v>
      </c>
      <c r="O3457" s="1">
        <v>52.3634114943809</v>
      </c>
      <c r="P3457" s="1">
        <v>4.86358353096739</v>
      </c>
      <c r="Q3457" s="1" t="s">
        <v>95</v>
      </c>
      <c r="R3457" s="1" t="s">
        <v>97</v>
      </c>
      <c r="S3457" s="1">
        <v>3.0</v>
      </c>
      <c r="T3457" s="1">
        <v>1.0</v>
      </c>
      <c r="U3457" s="1">
        <v>1.0</v>
      </c>
      <c r="V3457" s="1">
        <v>1.0</v>
      </c>
      <c r="W3457" s="1" t="s">
        <v>98</v>
      </c>
      <c r="X3457" s="6">
        <v>95.0</v>
      </c>
      <c r="Y3457" s="1">
        <v>2.0</v>
      </c>
      <c r="Z3457" s="1">
        <v>35.0</v>
      </c>
      <c r="AA3457" s="1">
        <v>4.0</v>
      </c>
      <c r="AB3457" s="5">
        <f t="shared" si="4"/>
        <v>26</v>
      </c>
      <c r="AC3457" s="8">
        <f t="shared" si="5"/>
        <v>95</v>
      </c>
      <c r="AD3457" s="8">
        <f t="shared" ref="AD3457:AE3457" si="3460">AC3457*AA3457</f>
        <v>380</v>
      </c>
      <c r="AE3457" s="8">
        <f t="shared" si="3460"/>
        <v>9880</v>
      </c>
      <c r="AF3457" s="1" t="s">
        <v>115</v>
      </c>
      <c r="AG3457" s="1">
        <v>0.6</v>
      </c>
      <c r="AH3457" s="1">
        <v>13.0</v>
      </c>
      <c r="AI3457" s="1">
        <v>100.0</v>
      </c>
      <c r="AJ3457" s="1">
        <v>10.0</v>
      </c>
      <c r="AK3457" s="1">
        <v>10.0</v>
      </c>
      <c r="AL3457" s="1">
        <v>9.0</v>
      </c>
      <c r="AM3457" s="1">
        <v>10.0</v>
      </c>
      <c r="AN3457" s="1">
        <v>9.0</v>
      </c>
      <c r="AO3457" s="1">
        <v>10.0</v>
      </c>
    </row>
    <row r="3458">
      <c r="A3458" s="2">
        <v>6527446.0</v>
      </c>
      <c r="B3458" s="1" t="s">
        <v>1481</v>
      </c>
      <c r="C3458" s="1">
        <v>2013.0</v>
      </c>
      <c r="D3458" s="3" t="s">
        <v>680</v>
      </c>
      <c r="E3458" s="14">
        <f t="shared" si="2"/>
        <v>5/22/2013</v>
      </c>
      <c r="F3458" s="15">
        <f t="shared" si="3"/>
        <v>3.27611017706748</v>
      </c>
      <c r="G3458" s="2">
        <v>1194497.0</v>
      </c>
      <c r="H3458" s="1" t="s">
        <v>41</v>
      </c>
      <c r="I3458" s="1" t="s">
        <v>5</v>
      </c>
      <c r="J3458" s="5" t="str">
        <f>VLOOKUP(I3458,city,2,FALSE)</f>
        <v>Amsterdam</v>
      </c>
      <c r="K3458" s="1" t="s">
        <v>6</v>
      </c>
      <c r="L3458" s="5" t="str">
        <f>VLOOKUP(K3458,state,2,FALSE)</f>
        <v>North Holland</v>
      </c>
      <c r="M3458" s="2">
        <v>1057.0</v>
      </c>
      <c r="N3458" s="1" t="s">
        <v>92</v>
      </c>
      <c r="O3458" s="1">
        <v>52.3635639189674</v>
      </c>
      <c r="P3458" s="1">
        <v>4.85420872331769</v>
      </c>
      <c r="Q3458" s="1" t="s">
        <v>95</v>
      </c>
      <c r="R3458" s="1" t="s">
        <v>97</v>
      </c>
      <c r="S3458" s="1">
        <v>6.0</v>
      </c>
      <c r="T3458" s="1">
        <v>1.0</v>
      </c>
      <c r="U3458" s="1">
        <v>2.0</v>
      </c>
      <c r="V3458" s="1">
        <v>3.0</v>
      </c>
      <c r="W3458" s="1" t="s">
        <v>98</v>
      </c>
      <c r="X3458" s="6">
        <v>80.0</v>
      </c>
      <c r="Y3458" s="1">
        <v>1.0</v>
      </c>
      <c r="Z3458" s="1">
        <v>22.0</v>
      </c>
      <c r="AA3458" s="1">
        <v>2.0</v>
      </c>
      <c r="AB3458" s="5">
        <f t="shared" si="4"/>
        <v>40</v>
      </c>
      <c r="AC3458" s="8">
        <f t="shared" si="5"/>
        <v>102</v>
      </c>
      <c r="AD3458" s="8">
        <f t="shared" ref="AD3458:AE3458" si="3461">AC3458*AA3458</f>
        <v>204</v>
      </c>
      <c r="AE3458" s="8">
        <f t="shared" si="3461"/>
        <v>8160</v>
      </c>
      <c r="AF3458" s="1" t="s">
        <v>115</v>
      </c>
      <c r="AG3458" s="1">
        <v>0.94</v>
      </c>
      <c r="AH3458" s="1">
        <v>20.0</v>
      </c>
      <c r="AI3458" s="1">
        <v>91.0</v>
      </c>
      <c r="AJ3458" s="1">
        <v>9.0</v>
      </c>
      <c r="AK3458" s="1">
        <v>8.0</v>
      </c>
      <c r="AL3458" s="1">
        <v>10.0</v>
      </c>
      <c r="AM3458" s="1">
        <v>10.0</v>
      </c>
      <c r="AN3458" s="1">
        <v>9.0</v>
      </c>
      <c r="AO3458" s="1">
        <v>9.0</v>
      </c>
    </row>
    <row r="3459">
      <c r="A3459" s="2">
        <v>6530075.0</v>
      </c>
      <c r="B3459" s="1" t="s">
        <v>2181</v>
      </c>
      <c r="C3459" s="1">
        <v>2013.0</v>
      </c>
      <c r="D3459" s="3" t="s">
        <v>680</v>
      </c>
      <c r="E3459" s="14">
        <f t="shared" si="2"/>
        <v>5/22/2013</v>
      </c>
      <c r="F3459" s="15">
        <f t="shared" si="3"/>
        <v>3.27611017706748</v>
      </c>
      <c r="G3459" s="2">
        <v>1457959.0</v>
      </c>
      <c r="H3459" s="1" t="s">
        <v>35</v>
      </c>
      <c r="I3459" s="1" t="s">
        <v>5</v>
      </c>
      <c r="J3459" s="5" t="str">
        <f>VLOOKUP(I3459,city,2,FALSE)</f>
        <v>Amsterdam</v>
      </c>
      <c r="K3459" s="1" t="s">
        <v>6</v>
      </c>
      <c r="L3459" s="5" t="str">
        <f>VLOOKUP(K3459,state,2,FALSE)</f>
        <v>North Holland</v>
      </c>
      <c r="M3459" s="2">
        <v>1095.0</v>
      </c>
      <c r="N3459" s="1" t="s">
        <v>92</v>
      </c>
      <c r="O3459" s="1">
        <v>52.3676321329739</v>
      </c>
      <c r="P3459" s="1">
        <v>4.94586580632199</v>
      </c>
      <c r="Q3459" s="1" t="s">
        <v>95</v>
      </c>
      <c r="R3459" s="1" t="s">
        <v>97</v>
      </c>
      <c r="S3459" s="1">
        <v>4.0</v>
      </c>
      <c r="T3459" s="1">
        <v>1.0</v>
      </c>
      <c r="U3459" s="1">
        <v>2.0</v>
      </c>
      <c r="V3459" s="1">
        <v>2.0</v>
      </c>
      <c r="W3459" s="1" t="s">
        <v>98</v>
      </c>
      <c r="X3459" s="6">
        <v>110.0</v>
      </c>
      <c r="Y3459" s="1">
        <v>2.0</v>
      </c>
      <c r="Z3459" s="1">
        <v>50.0</v>
      </c>
      <c r="AA3459" s="1">
        <v>2.0</v>
      </c>
      <c r="AB3459" s="5">
        <f t="shared" si="4"/>
        <v>16</v>
      </c>
      <c r="AC3459" s="8">
        <f t="shared" si="5"/>
        <v>110</v>
      </c>
      <c r="AD3459" s="8">
        <f t="shared" ref="AD3459:AE3459" si="3462">AC3459*AA3459</f>
        <v>220</v>
      </c>
      <c r="AE3459" s="8">
        <f t="shared" si="3462"/>
        <v>3520</v>
      </c>
      <c r="AF3459" s="1" t="s">
        <v>115</v>
      </c>
      <c r="AG3459" s="1">
        <v>0.5</v>
      </c>
      <c r="AH3459" s="1">
        <v>8.0</v>
      </c>
      <c r="AI3459" s="1">
        <v>100.0</v>
      </c>
      <c r="AJ3459" s="1">
        <v>10.0</v>
      </c>
      <c r="AK3459" s="1">
        <v>10.0</v>
      </c>
      <c r="AL3459" s="1">
        <v>10.0</v>
      </c>
      <c r="AM3459" s="1">
        <v>10.0</v>
      </c>
      <c r="AN3459" s="1">
        <v>8.0</v>
      </c>
      <c r="AO3459" s="1">
        <v>9.0</v>
      </c>
    </row>
    <row r="3460">
      <c r="A3460" s="2">
        <v>6533193.0</v>
      </c>
      <c r="B3460" s="1" t="s">
        <v>390</v>
      </c>
      <c r="C3460" s="1">
        <v>2013.0</v>
      </c>
      <c r="D3460" s="3" t="s">
        <v>685</v>
      </c>
      <c r="E3460" s="14">
        <f t="shared" si="2"/>
        <v>5/23/2013</v>
      </c>
      <c r="F3460" s="15">
        <f t="shared" si="3"/>
        <v>3.27337045104008</v>
      </c>
      <c r="G3460" s="2">
        <v>1662724.0</v>
      </c>
      <c r="H3460" s="1" t="s">
        <v>70</v>
      </c>
      <c r="I3460" s="1" t="s">
        <v>5</v>
      </c>
      <c r="J3460" s="5" t="str">
        <f>VLOOKUP(I3460,city,2,FALSE)</f>
        <v>Amsterdam</v>
      </c>
      <c r="K3460" s="1" t="s">
        <v>6</v>
      </c>
      <c r="L3460" s="5" t="str">
        <f>VLOOKUP(K3460,state,2,FALSE)</f>
        <v>North Holland</v>
      </c>
      <c r="M3460" s="2" t="s">
        <v>222</v>
      </c>
      <c r="N3460" s="1" t="s">
        <v>92</v>
      </c>
      <c r="O3460" s="1">
        <v>52.3536839009229</v>
      </c>
      <c r="P3460" s="1">
        <v>4.90330788293852</v>
      </c>
      <c r="Q3460" s="1" t="s">
        <v>95</v>
      </c>
      <c r="R3460" s="1" t="s">
        <v>97</v>
      </c>
      <c r="S3460" s="1">
        <v>4.0</v>
      </c>
      <c r="T3460" s="1">
        <v>1.0</v>
      </c>
      <c r="U3460" s="1">
        <v>1.0</v>
      </c>
      <c r="V3460" s="1">
        <v>1.0</v>
      </c>
      <c r="W3460" s="1" t="s">
        <v>98</v>
      </c>
      <c r="X3460" s="6">
        <v>95.0</v>
      </c>
      <c r="Y3460" s="1">
        <v>2.0</v>
      </c>
      <c r="Z3460" s="1">
        <v>15.0</v>
      </c>
      <c r="AA3460" s="1">
        <v>3.0</v>
      </c>
      <c r="AB3460" s="5">
        <f t="shared" si="4"/>
        <v>88</v>
      </c>
      <c r="AC3460" s="8">
        <f t="shared" si="5"/>
        <v>95</v>
      </c>
      <c r="AD3460" s="8">
        <f t="shared" ref="AD3460:AE3460" si="3463">AC3460*AA3460</f>
        <v>285</v>
      </c>
      <c r="AE3460" s="8">
        <f t="shared" si="3463"/>
        <v>25080</v>
      </c>
      <c r="AF3460" s="1" t="s">
        <v>144</v>
      </c>
      <c r="AG3460" s="1">
        <v>1.0</v>
      </c>
      <c r="AH3460" s="1">
        <v>44.0</v>
      </c>
      <c r="AI3460" s="1">
        <v>93.0</v>
      </c>
      <c r="AJ3460" s="1">
        <v>10.0</v>
      </c>
      <c r="AK3460" s="1">
        <v>9.0</v>
      </c>
      <c r="AL3460" s="1">
        <v>10.0</v>
      </c>
      <c r="AM3460" s="1">
        <v>10.0</v>
      </c>
      <c r="AN3460" s="1">
        <v>9.0</v>
      </c>
      <c r="AO3460" s="1">
        <v>9.0</v>
      </c>
    </row>
    <row r="3461">
      <c r="A3461" s="2">
        <v>6534317.0</v>
      </c>
      <c r="B3461" s="1" t="s">
        <v>3487</v>
      </c>
      <c r="C3461" s="1">
        <v>2013.0</v>
      </c>
      <c r="D3461" s="3" t="s">
        <v>685</v>
      </c>
      <c r="E3461" s="14">
        <f t="shared" si="2"/>
        <v>5/23/2013</v>
      </c>
      <c r="F3461" s="15">
        <f t="shared" si="3"/>
        <v>3.27337045104008</v>
      </c>
      <c r="G3461" s="2">
        <v>1195666.0</v>
      </c>
      <c r="H3461" s="1" t="s">
        <v>63</v>
      </c>
      <c r="I3461" s="1" t="s">
        <v>5</v>
      </c>
      <c r="J3461" s="5" t="str">
        <f>VLOOKUP(I3461,city,2,FALSE)</f>
        <v>Amsterdam</v>
      </c>
      <c r="K3461" s="1" t="s">
        <v>6</v>
      </c>
      <c r="L3461" s="5" t="str">
        <f>VLOOKUP(K3461,state,2,FALSE)</f>
        <v>North Holland</v>
      </c>
      <c r="M3461" s="2">
        <v>1016.0</v>
      </c>
      <c r="N3461" s="1" t="s">
        <v>92</v>
      </c>
      <c r="O3461" s="1">
        <v>52.3667210802503</v>
      </c>
      <c r="P3461" s="1">
        <v>4.87780430485146</v>
      </c>
      <c r="Q3461" s="1" t="s">
        <v>95</v>
      </c>
      <c r="R3461" s="1" t="s">
        <v>97</v>
      </c>
      <c r="S3461" s="1">
        <v>4.0</v>
      </c>
      <c r="T3461" s="1">
        <v>1.0</v>
      </c>
      <c r="U3461" s="1">
        <v>3.0</v>
      </c>
      <c r="V3461" s="1">
        <v>2.0</v>
      </c>
      <c r="W3461" s="1" t="s">
        <v>98</v>
      </c>
      <c r="X3461" s="6">
        <v>200.0</v>
      </c>
      <c r="Y3461" s="1">
        <v>3.0</v>
      </c>
      <c r="Z3461" s="1">
        <v>20.0</v>
      </c>
      <c r="AA3461" s="1">
        <v>2.0</v>
      </c>
      <c r="AB3461" s="5">
        <f t="shared" si="4"/>
        <v>16</v>
      </c>
      <c r="AC3461" s="8">
        <f t="shared" si="5"/>
        <v>200</v>
      </c>
      <c r="AD3461" s="8">
        <f t="shared" ref="AD3461:AE3461" si="3464">AC3461*AA3461</f>
        <v>400</v>
      </c>
      <c r="AE3461" s="8">
        <f t="shared" si="3464"/>
        <v>6400</v>
      </c>
      <c r="AF3461" s="1" t="s">
        <v>144</v>
      </c>
      <c r="AG3461" s="1">
        <v>1.0</v>
      </c>
      <c r="AH3461" s="1">
        <v>8.0</v>
      </c>
      <c r="AI3461" s="1">
        <v>98.0</v>
      </c>
      <c r="AJ3461" s="1">
        <v>10.0</v>
      </c>
      <c r="AK3461" s="1">
        <v>9.0</v>
      </c>
      <c r="AL3461" s="1">
        <v>10.0</v>
      </c>
      <c r="AM3461" s="1">
        <v>10.0</v>
      </c>
      <c r="AN3461" s="1">
        <v>10.0</v>
      </c>
      <c r="AO3461" s="1">
        <v>9.0</v>
      </c>
    </row>
    <row r="3462">
      <c r="A3462" s="2">
        <v>6535544.0</v>
      </c>
      <c r="B3462" s="1" t="s">
        <v>3488</v>
      </c>
      <c r="C3462" s="1">
        <v>2013.0</v>
      </c>
      <c r="D3462" s="3" t="s">
        <v>685</v>
      </c>
      <c r="E3462" s="14">
        <f t="shared" si="2"/>
        <v>5/23/2013</v>
      </c>
      <c r="F3462" s="15">
        <f t="shared" si="3"/>
        <v>3.27337045104008</v>
      </c>
      <c r="G3462" s="2">
        <v>1195964.0</v>
      </c>
      <c r="H3462" s="1" t="s">
        <v>41</v>
      </c>
      <c r="I3462" s="1" t="s">
        <v>5</v>
      </c>
      <c r="J3462" s="5" t="str">
        <f>VLOOKUP(I3462,city,2,FALSE)</f>
        <v>Amsterdam</v>
      </c>
      <c r="K3462" s="1" t="s">
        <v>6</v>
      </c>
      <c r="L3462" s="5" t="str">
        <f>VLOOKUP(K3462,state,2,FALSE)</f>
        <v>North Holland</v>
      </c>
      <c r="M3462" s="2">
        <v>1054.0</v>
      </c>
      <c r="N3462" s="1" t="s">
        <v>92</v>
      </c>
      <c r="O3462" s="1">
        <v>52.3619905084701</v>
      </c>
      <c r="P3462" s="1">
        <v>4.86966184984352</v>
      </c>
      <c r="Q3462" s="1" t="s">
        <v>95</v>
      </c>
      <c r="R3462" s="1" t="s">
        <v>97</v>
      </c>
      <c r="S3462" s="1">
        <v>3.0</v>
      </c>
      <c r="T3462" s="1">
        <v>1.0</v>
      </c>
      <c r="U3462" s="1">
        <v>2.0</v>
      </c>
      <c r="V3462" s="1">
        <v>2.0</v>
      </c>
      <c r="W3462" s="1" t="s">
        <v>98</v>
      </c>
      <c r="X3462" s="6">
        <v>100.0</v>
      </c>
      <c r="Y3462" s="1">
        <v>1.0</v>
      </c>
      <c r="Z3462" s="1">
        <v>0.0</v>
      </c>
      <c r="AA3462" s="1">
        <v>20.0</v>
      </c>
      <c r="AB3462" s="5">
        <f t="shared" si="4"/>
        <v>0</v>
      </c>
      <c r="AC3462" s="8">
        <f t="shared" si="5"/>
        <v>100</v>
      </c>
      <c r="AD3462" s="8">
        <f t="shared" ref="AD3462:AE3462" si="3465">AC3462*AA3462</f>
        <v>2000</v>
      </c>
      <c r="AE3462" s="8">
        <f t="shared" si="3465"/>
        <v>0</v>
      </c>
      <c r="AF3462" s="1" t="s">
        <v>115</v>
      </c>
      <c r="AG3462" s="1">
        <v>0.5</v>
      </c>
      <c r="AH3462" s="1">
        <v>0.0</v>
      </c>
    </row>
    <row r="3463">
      <c r="A3463" s="2">
        <v>6535547.0</v>
      </c>
      <c r="B3463" s="1" t="s">
        <v>3489</v>
      </c>
      <c r="C3463" s="1">
        <v>2013.0</v>
      </c>
      <c r="D3463" s="3" t="s">
        <v>685</v>
      </c>
      <c r="E3463" s="14">
        <f t="shared" si="2"/>
        <v>5/23/2013</v>
      </c>
      <c r="F3463" s="15">
        <f t="shared" si="3"/>
        <v>3.27337045104008</v>
      </c>
      <c r="G3463" s="2">
        <v>4315518.0</v>
      </c>
      <c r="H3463" s="1" t="s">
        <v>65</v>
      </c>
      <c r="I3463" s="1" t="s">
        <v>5</v>
      </c>
      <c r="J3463" s="5" t="str">
        <f>VLOOKUP(I3463,city,2,FALSE)</f>
        <v>Amsterdam</v>
      </c>
      <c r="K3463" s="1" t="s">
        <v>6</v>
      </c>
      <c r="L3463" s="5" t="str">
        <f>VLOOKUP(K3463,state,2,FALSE)</f>
        <v>North Holland</v>
      </c>
      <c r="M3463" s="2">
        <v>1055.0</v>
      </c>
      <c r="N3463" s="1" t="s">
        <v>92</v>
      </c>
      <c r="O3463" s="1">
        <v>52.3760288247351</v>
      </c>
      <c r="P3463" s="1">
        <v>4.84479994241332</v>
      </c>
      <c r="Q3463" s="1" t="s">
        <v>95</v>
      </c>
      <c r="R3463" s="1" t="s">
        <v>97</v>
      </c>
      <c r="S3463" s="1">
        <v>2.0</v>
      </c>
      <c r="T3463" s="1">
        <v>1.0</v>
      </c>
      <c r="U3463" s="1">
        <v>0.0</v>
      </c>
      <c r="V3463" s="1">
        <v>1.0</v>
      </c>
      <c r="W3463" s="1" t="s">
        <v>98</v>
      </c>
      <c r="X3463" s="6">
        <v>69.0</v>
      </c>
      <c r="Y3463" s="1">
        <v>1.0</v>
      </c>
      <c r="Z3463" s="1">
        <v>0.0</v>
      </c>
      <c r="AA3463" s="1">
        <v>2.0</v>
      </c>
      <c r="AB3463" s="5">
        <f t="shared" si="4"/>
        <v>10</v>
      </c>
      <c r="AC3463" s="8">
        <f t="shared" si="5"/>
        <v>69</v>
      </c>
      <c r="AD3463" s="8">
        <f t="shared" ref="AD3463:AE3463" si="3466">AC3463*AA3463</f>
        <v>138</v>
      </c>
      <c r="AE3463" s="8">
        <f t="shared" si="3466"/>
        <v>1380</v>
      </c>
      <c r="AF3463" s="1" t="s">
        <v>115</v>
      </c>
      <c r="AG3463" s="1">
        <v>0.9</v>
      </c>
      <c r="AH3463" s="1">
        <v>5.0</v>
      </c>
      <c r="AI3463" s="1">
        <v>92.0</v>
      </c>
      <c r="AJ3463" s="1">
        <v>9.0</v>
      </c>
      <c r="AK3463" s="1">
        <v>10.0</v>
      </c>
      <c r="AL3463" s="1">
        <v>9.0</v>
      </c>
      <c r="AM3463" s="1">
        <v>10.0</v>
      </c>
      <c r="AN3463" s="1">
        <v>8.0</v>
      </c>
      <c r="AO3463" s="1">
        <v>9.0</v>
      </c>
    </row>
    <row r="3464">
      <c r="A3464" s="2">
        <v>6536417.0</v>
      </c>
      <c r="B3464" s="1" t="s">
        <v>3490</v>
      </c>
      <c r="C3464" s="1">
        <v>2013.0</v>
      </c>
      <c r="D3464" s="3" t="s">
        <v>685</v>
      </c>
      <c r="E3464" s="14">
        <f t="shared" si="2"/>
        <v>5/23/2013</v>
      </c>
      <c r="F3464" s="15">
        <f t="shared" si="3"/>
        <v>3.27337045104008</v>
      </c>
      <c r="G3464" s="2">
        <v>1196088.0</v>
      </c>
      <c r="H3464" s="1" t="s">
        <v>93</v>
      </c>
      <c r="I3464" s="1" t="s">
        <v>5</v>
      </c>
      <c r="J3464" s="5" t="str">
        <f>VLOOKUP(I3464,city,2,FALSE)</f>
        <v>Amsterdam</v>
      </c>
      <c r="K3464" s="1" t="s">
        <v>6</v>
      </c>
      <c r="L3464" s="5" t="str">
        <f>VLOOKUP(K3464,state,2,FALSE)</f>
        <v>North Holland</v>
      </c>
      <c r="M3464" s="2" t="s">
        <v>3491</v>
      </c>
      <c r="N3464" s="1" t="s">
        <v>92</v>
      </c>
      <c r="O3464" s="1">
        <v>52.3878568653472</v>
      </c>
      <c r="P3464" s="1">
        <v>4.94798497256476</v>
      </c>
      <c r="Q3464" s="1" t="s">
        <v>95</v>
      </c>
      <c r="R3464" s="1" t="s">
        <v>138</v>
      </c>
      <c r="S3464" s="1">
        <v>4.0</v>
      </c>
      <c r="T3464" s="1">
        <v>1.0</v>
      </c>
      <c r="U3464" s="1">
        <v>1.0</v>
      </c>
      <c r="V3464" s="1">
        <v>2.0</v>
      </c>
      <c r="W3464" s="1" t="s">
        <v>98</v>
      </c>
      <c r="X3464" s="6">
        <v>120.0</v>
      </c>
      <c r="Y3464" s="1">
        <v>2.0</v>
      </c>
      <c r="Z3464" s="1">
        <v>25.0</v>
      </c>
      <c r="AA3464" s="1">
        <v>2.0</v>
      </c>
      <c r="AB3464" s="5">
        <f t="shared" si="4"/>
        <v>6</v>
      </c>
      <c r="AC3464" s="8">
        <f t="shared" si="5"/>
        <v>120</v>
      </c>
      <c r="AD3464" s="8">
        <f t="shared" ref="AD3464:AE3464" si="3467">AC3464*AA3464</f>
        <v>240</v>
      </c>
      <c r="AE3464" s="8">
        <f t="shared" si="3467"/>
        <v>1440</v>
      </c>
      <c r="AF3464" s="1" t="s">
        <v>115</v>
      </c>
      <c r="AG3464" s="1">
        <v>0.75</v>
      </c>
      <c r="AH3464" s="1">
        <v>3.0</v>
      </c>
      <c r="AI3464" s="1">
        <v>100.0</v>
      </c>
      <c r="AJ3464" s="1">
        <v>9.0</v>
      </c>
      <c r="AK3464" s="1">
        <v>10.0</v>
      </c>
      <c r="AL3464" s="1">
        <v>10.0</v>
      </c>
      <c r="AM3464" s="1">
        <v>10.0</v>
      </c>
      <c r="AN3464" s="1">
        <v>9.0</v>
      </c>
      <c r="AO3464" s="1">
        <v>10.0</v>
      </c>
    </row>
    <row r="3465">
      <c r="A3465" s="2">
        <v>6537624.0</v>
      </c>
      <c r="B3465" s="1" t="s">
        <v>539</v>
      </c>
      <c r="C3465" s="1">
        <v>2013.0</v>
      </c>
      <c r="D3465" s="3" t="s">
        <v>685</v>
      </c>
      <c r="E3465" s="14">
        <f t="shared" si="2"/>
        <v>5/23/2013</v>
      </c>
      <c r="F3465" s="15">
        <f t="shared" si="3"/>
        <v>3.27337045104008</v>
      </c>
      <c r="G3465" s="2">
        <v>4467049.0</v>
      </c>
      <c r="H3465" s="1" t="s">
        <v>67</v>
      </c>
      <c r="I3465" s="1" t="s">
        <v>5</v>
      </c>
      <c r="J3465" s="5" t="str">
        <f>VLOOKUP(I3465,city,2,FALSE)</f>
        <v>Amsterdam</v>
      </c>
      <c r="K3465" s="1" t="s">
        <v>6</v>
      </c>
      <c r="L3465" s="5" t="str">
        <f>VLOOKUP(K3465,state,2,FALSE)</f>
        <v>North Holland</v>
      </c>
      <c r="M3465" s="2" t="s">
        <v>3492</v>
      </c>
      <c r="N3465" s="1" t="s">
        <v>92</v>
      </c>
      <c r="O3465" s="1">
        <v>52.3478934817331</v>
      </c>
      <c r="P3465" s="1">
        <v>4.86140404246902</v>
      </c>
      <c r="Q3465" s="1" t="s">
        <v>95</v>
      </c>
      <c r="R3465" s="1" t="s">
        <v>97</v>
      </c>
      <c r="S3465" s="1">
        <v>4.0</v>
      </c>
      <c r="T3465" s="1">
        <v>1.0</v>
      </c>
      <c r="U3465" s="1">
        <v>2.0</v>
      </c>
      <c r="V3465" s="1">
        <v>2.0</v>
      </c>
      <c r="W3465" s="1" t="s">
        <v>98</v>
      </c>
      <c r="X3465" s="6">
        <v>140.0</v>
      </c>
      <c r="Y3465" s="1">
        <v>1.0</v>
      </c>
      <c r="Z3465" s="1">
        <v>0.0</v>
      </c>
      <c r="AA3465" s="1">
        <v>2.0</v>
      </c>
      <c r="AB3465" s="5">
        <f t="shared" si="4"/>
        <v>4</v>
      </c>
      <c r="AC3465" s="8">
        <f t="shared" si="5"/>
        <v>140</v>
      </c>
      <c r="AD3465" s="8">
        <f t="shared" ref="AD3465:AE3465" si="3468">AC3465*AA3465</f>
        <v>280</v>
      </c>
      <c r="AE3465" s="8">
        <f t="shared" si="3468"/>
        <v>1120</v>
      </c>
      <c r="AF3465" s="1" t="s">
        <v>141</v>
      </c>
      <c r="AG3465" s="1">
        <v>1.0</v>
      </c>
      <c r="AH3465" s="1">
        <v>2.0</v>
      </c>
      <c r="AI3465" s="1">
        <v>100.0</v>
      </c>
      <c r="AJ3465" s="1">
        <v>10.0</v>
      </c>
      <c r="AK3465" s="1">
        <v>9.0</v>
      </c>
      <c r="AL3465" s="1">
        <v>9.0</v>
      </c>
      <c r="AM3465" s="1">
        <v>9.0</v>
      </c>
      <c r="AN3465" s="1">
        <v>10.0</v>
      </c>
      <c r="AO3465" s="1">
        <v>9.0</v>
      </c>
    </row>
    <row r="3466">
      <c r="A3466" s="2">
        <v>6538750.0</v>
      </c>
      <c r="B3466" s="1" t="s">
        <v>1051</v>
      </c>
      <c r="C3466" s="1">
        <v>2013.0</v>
      </c>
      <c r="D3466" s="3" t="s">
        <v>685</v>
      </c>
      <c r="E3466" s="14">
        <f t="shared" si="2"/>
        <v>5/23/2013</v>
      </c>
      <c r="F3466" s="15">
        <f t="shared" si="3"/>
        <v>3.27337045104008</v>
      </c>
      <c r="G3466" s="2">
        <v>3178188.0</v>
      </c>
      <c r="H3466" s="1" t="s">
        <v>63</v>
      </c>
      <c r="I3466" s="1" t="s">
        <v>5</v>
      </c>
      <c r="J3466" s="5" t="str">
        <f>VLOOKUP(I3466,city,2,FALSE)</f>
        <v>Amsterdam</v>
      </c>
      <c r="K3466" s="1" t="s">
        <v>6</v>
      </c>
      <c r="L3466" s="5" t="str">
        <f>VLOOKUP(K3466,state,2,FALSE)</f>
        <v>North Holland</v>
      </c>
      <c r="M3466" s="2" t="s">
        <v>1279</v>
      </c>
      <c r="N3466" s="1" t="s">
        <v>92</v>
      </c>
      <c r="O3466" s="1">
        <v>52.3736480816661</v>
      </c>
      <c r="P3466" s="1">
        <v>4.88173043154046</v>
      </c>
      <c r="Q3466" s="1" t="s">
        <v>95</v>
      </c>
      <c r="R3466" s="1" t="s">
        <v>138</v>
      </c>
      <c r="S3466" s="1">
        <v>2.0</v>
      </c>
      <c r="T3466" s="1">
        <v>1.0</v>
      </c>
      <c r="U3466" s="1">
        <v>1.0</v>
      </c>
      <c r="V3466" s="1">
        <v>1.0</v>
      </c>
      <c r="W3466" s="1" t="s">
        <v>98</v>
      </c>
      <c r="X3466" s="6">
        <v>85.0</v>
      </c>
      <c r="Y3466" s="1">
        <v>1.0</v>
      </c>
      <c r="Z3466" s="1">
        <v>25.0</v>
      </c>
      <c r="AA3466" s="1">
        <v>2.0</v>
      </c>
      <c r="AB3466" s="5">
        <f t="shared" si="4"/>
        <v>14</v>
      </c>
      <c r="AC3466" s="8">
        <f t="shared" si="5"/>
        <v>110</v>
      </c>
      <c r="AD3466" s="8">
        <f t="shared" ref="AD3466:AE3466" si="3469">AC3466*AA3466</f>
        <v>220</v>
      </c>
      <c r="AE3466" s="8">
        <f t="shared" si="3469"/>
        <v>3080</v>
      </c>
      <c r="AF3466" s="1" t="s">
        <v>144</v>
      </c>
      <c r="AG3466" s="1">
        <v>0.95</v>
      </c>
      <c r="AH3466" s="1">
        <v>7.0</v>
      </c>
      <c r="AI3466" s="1">
        <v>100.0</v>
      </c>
      <c r="AJ3466" s="1">
        <v>10.0</v>
      </c>
      <c r="AK3466" s="1">
        <v>10.0</v>
      </c>
      <c r="AL3466" s="1">
        <v>10.0</v>
      </c>
      <c r="AM3466" s="1">
        <v>9.0</v>
      </c>
      <c r="AN3466" s="1">
        <v>10.0</v>
      </c>
      <c r="AO3466" s="1">
        <v>10.0</v>
      </c>
    </row>
    <row r="3467">
      <c r="A3467" s="2">
        <v>6539882.0</v>
      </c>
      <c r="B3467" s="1" t="s">
        <v>1438</v>
      </c>
      <c r="C3467" s="1">
        <v>2013.0</v>
      </c>
      <c r="D3467" s="3" t="s">
        <v>685</v>
      </c>
      <c r="E3467" s="14">
        <f t="shared" si="2"/>
        <v>5/23/2013</v>
      </c>
      <c r="F3467" s="15">
        <f t="shared" si="3"/>
        <v>3.27337045104008</v>
      </c>
      <c r="G3467" s="2">
        <v>3659861.0</v>
      </c>
      <c r="H3467" s="1" t="s">
        <v>7</v>
      </c>
      <c r="I3467" s="1" t="s">
        <v>5</v>
      </c>
      <c r="J3467" s="5" t="str">
        <f>VLOOKUP(I3467,city,2,FALSE)</f>
        <v>Amsterdam</v>
      </c>
      <c r="K3467" s="1" t="s">
        <v>6</v>
      </c>
      <c r="L3467" s="5" t="str">
        <f>VLOOKUP(K3467,state,2,FALSE)</f>
        <v>North Holland</v>
      </c>
      <c r="M3467" s="2" t="s">
        <v>3493</v>
      </c>
      <c r="N3467" s="1" t="s">
        <v>92</v>
      </c>
      <c r="O3467" s="1">
        <v>52.3828603240595</v>
      </c>
      <c r="P3467" s="1">
        <v>4.86203196747181</v>
      </c>
      <c r="Q3467" s="1" t="s">
        <v>176</v>
      </c>
      <c r="R3467" s="1" t="s">
        <v>97</v>
      </c>
      <c r="S3467" s="1">
        <v>2.0</v>
      </c>
      <c r="T3467" s="1">
        <v>1.0</v>
      </c>
      <c r="U3467" s="1">
        <v>0.0</v>
      </c>
      <c r="V3467" s="1">
        <v>1.0</v>
      </c>
      <c r="W3467" s="1" t="s">
        <v>98</v>
      </c>
      <c r="X3467" s="6">
        <v>100.0</v>
      </c>
      <c r="Y3467" s="1">
        <v>2.0</v>
      </c>
      <c r="Z3467" s="1">
        <v>0.0</v>
      </c>
      <c r="AA3467" s="1">
        <v>2.0</v>
      </c>
      <c r="AB3467" s="5">
        <f t="shared" si="4"/>
        <v>6</v>
      </c>
      <c r="AC3467" s="8">
        <f t="shared" si="5"/>
        <v>100</v>
      </c>
      <c r="AD3467" s="8">
        <f t="shared" ref="AD3467:AE3467" si="3470">AC3467*AA3467</f>
        <v>200</v>
      </c>
      <c r="AE3467" s="8">
        <f t="shared" si="3470"/>
        <v>1200</v>
      </c>
      <c r="AF3467" s="1" t="s">
        <v>115</v>
      </c>
      <c r="AG3467" s="1">
        <v>0.87</v>
      </c>
      <c r="AH3467" s="1">
        <v>3.0</v>
      </c>
      <c r="AI3467" s="1">
        <v>100.0</v>
      </c>
      <c r="AJ3467" s="1">
        <v>10.0</v>
      </c>
      <c r="AK3467" s="1">
        <v>10.0</v>
      </c>
      <c r="AL3467" s="1">
        <v>10.0</v>
      </c>
      <c r="AM3467" s="1">
        <v>10.0</v>
      </c>
      <c r="AN3467" s="1">
        <v>9.0</v>
      </c>
      <c r="AO3467" s="1">
        <v>10.0</v>
      </c>
    </row>
    <row r="3468">
      <c r="A3468" s="2">
        <v>6543769.0</v>
      </c>
      <c r="B3468" s="1" t="s">
        <v>2047</v>
      </c>
      <c r="C3468" s="1">
        <v>2013.0</v>
      </c>
      <c r="D3468" s="3" t="s">
        <v>685</v>
      </c>
      <c r="E3468" s="14">
        <f t="shared" si="2"/>
        <v>5/23/2013</v>
      </c>
      <c r="F3468" s="15">
        <f t="shared" si="3"/>
        <v>3.27337045104008</v>
      </c>
      <c r="G3468" s="2">
        <v>1271610.0</v>
      </c>
      <c r="H3468" s="1" t="s">
        <v>65</v>
      </c>
      <c r="I3468" s="1" t="s">
        <v>5</v>
      </c>
      <c r="J3468" s="5" t="str">
        <f>VLOOKUP(I3468,city,2,FALSE)</f>
        <v>Amsterdam</v>
      </c>
      <c r="K3468" s="1" t="s">
        <v>6</v>
      </c>
      <c r="L3468" s="5" t="str">
        <f>VLOOKUP(K3468,state,2,FALSE)</f>
        <v>North Holland</v>
      </c>
      <c r="M3468" s="2">
        <v>1055.0</v>
      </c>
      <c r="N3468" s="1" t="s">
        <v>92</v>
      </c>
      <c r="O3468" s="1">
        <v>52.377197263808</v>
      </c>
      <c r="P3468" s="1">
        <v>4.84867848692664</v>
      </c>
      <c r="Q3468" s="1" t="s">
        <v>95</v>
      </c>
      <c r="R3468" s="1" t="s">
        <v>97</v>
      </c>
      <c r="S3468" s="1">
        <v>6.0</v>
      </c>
      <c r="T3468" s="1">
        <v>1.0</v>
      </c>
      <c r="U3468" s="1">
        <v>2.0</v>
      </c>
      <c r="V3468" s="1">
        <v>3.0</v>
      </c>
      <c r="W3468" s="1" t="s">
        <v>98</v>
      </c>
      <c r="X3468" s="6">
        <v>90.0</v>
      </c>
      <c r="Y3468" s="1">
        <v>2.0</v>
      </c>
      <c r="Z3468" s="1">
        <v>10.0</v>
      </c>
      <c r="AA3468" s="1">
        <v>4.0</v>
      </c>
      <c r="AB3468" s="5">
        <f t="shared" si="4"/>
        <v>12</v>
      </c>
      <c r="AC3468" s="8">
        <f t="shared" si="5"/>
        <v>90</v>
      </c>
      <c r="AD3468" s="8">
        <f t="shared" ref="AD3468:AE3468" si="3471">AC3468*AA3468</f>
        <v>360</v>
      </c>
      <c r="AE3468" s="8">
        <f t="shared" si="3471"/>
        <v>4320</v>
      </c>
      <c r="AF3468" s="1" t="s">
        <v>115</v>
      </c>
      <c r="AG3468" s="1">
        <v>0.9</v>
      </c>
      <c r="AH3468" s="1">
        <v>6.0</v>
      </c>
      <c r="AI3468" s="1">
        <v>97.0</v>
      </c>
      <c r="AJ3468" s="1">
        <v>9.0</v>
      </c>
      <c r="AK3468" s="1">
        <v>9.0</v>
      </c>
      <c r="AL3468" s="1">
        <v>10.0</v>
      </c>
      <c r="AM3468" s="1">
        <v>10.0</v>
      </c>
      <c r="AN3468" s="1">
        <v>9.0</v>
      </c>
      <c r="AO3468" s="1">
        <v>9.0</v>
      </c>
    </row>
    <row r="3469">
      <c r="A3469" s="2">
        <v>6543769.0</v>
      </c>
      <c r="B3469" s="1" t="s">
        <v>2047</v>
      </c>
      <c r="C3469" s="1">
        <v>2013.0</v>
      </c>
      <c r="D3469" s="3" t="s">
        <v>685</v>
      </c>
      <c r="E3469" s="14">
        <f t="shared" si="2"/>
        <v>5/23/2013</v>
      </c>
      <c r="F3469" s="15">
        <f t="shared" si="3"/>
        <v>3.27337045104008</v>
      </c>
      <c r="G3469" s="2">
        <v>1197874.0</v>
      </c>
      <c r="H3469" s="1" t="s">
        <v>65</v>
      </c>
      <c r="I3469" s="1" t="s">
        <v>5</v>
      </c>
      <c r="J3469" s="5" t="str">
        <f>VLOOKUP(I3469,city,2,FALSE)</f>
        <v>Amsterdam</v>
      </c>
      <c r="K3469" s="1" t="s">
        <v>6</v>
      </c>
      <c r="L3469" s="5" t="str">
        <f>VLOOKUP(K3469,state,2,FALSE)</f>
        <v>North Holland</v>
      </c>
      <c r="M3469" s="2">
        <v>1055.0</v>
      </c>
      <c r="N3469" s="1" t="s">
        <v>92</v>
      </c>
      <c r="O3469" s="1">
        <v>52.377383886375</v>
      </c>
      <c r="P3469" s="1">
        <v>4.8494352249978</v>
      </c>
      <c r="Q3469" s="1" t="s">
        <v>95</v>
      </c>
      <c r="R3469" s="1" t="s">
        <v>138</v>
      </c>
      <c r="S3469" s="1">
        <v>2.0</v>
      </c>
      <c r="T3469" s="1">
        <v>1.0</v>
      </c>
      <c r="U3469" s="1">
        <v>1.0</v>
      </c>
      <c r="V3469" s="1">
        <v>1.0</v>
      </c>
      <c r="W3469" s="1" t="s">
        <v>98</v>
      </c>
      <c r="X3469" s="6">
        <v>60.0</v>
      </c>
      <c r="Y3469" s="1">
        <v>1.0</v>
      </c>
      <c r="Z3469" s="1">
        <v>0.0</v>
      </c>
      <c r="AA3469" s="1">
        <v>2.0</v>
      </c>
      <c r="AB3469" s="5">
        <f t="shared" si="4"/>
        <v>142</v>
      </c>
      <c r="AC3469" s="8">
        <f t="shared" si="5"/>
        <v>60</v>
      </c>
      <c r="AD3469" s="8">
        <f t="shared" ref="AD3469:AE3469" si="3472">AC3469*AA3469</f>
        <v>120</v>
      </c>
      <c r="AE3469" s="8">
        <f t="shared" si="3472"/>
        <v>17040</v>
      </c>
      <c r="AF3469" s="1" t="s">
        <v>115</v>
      </c>
      <c r="AG3469" s="1">
        <v>0.9</v>
      </c>
      <c r="AH3469" s="1">
        <v>71.0</v>
      </c>
      <c r="AI3469" s="1">
        <v>97.0</v>
      </c>
      <c r="AJ3469" s="1">
        <v>10.0</v>
      </c>
      <c r="AK3469" s="1">
        <v>10.0</v>
      </c>
      <c r="AL3469" s="1">
        <v>10.0</v>
      </c>
      <c r="AM3469" s="1">
        <v>10.0</v>
      </c>
      <c r="AN3469" s="1">
        <v>9.0</v>
      </c>
      <c r="AO3469" s="1">
        <v>10.0</v>
      </c>
    </row>
    <row r="3470">
      <c r="A3470" s="2">
        <v>6545992.0</v>
      </c>
      <c r="B3470" s="1" t="s">
        <v>2777</v>
      </c>
      <c r="C3470" s="1">
        <v>2013.0</v>
      </c>
      <c r="D3470" s="3" t="s">
        <v>685</v>
      </c>
      <c r="E3470" s="14">
        <f t="shared" si="2"/>
        <v>5/23/2013</v>
      </c>
      <c r="F3470" s="15">
        <f t="shared" si="3"/>
        <v>3.27337045107178</v>
      </c>
      <c r="G3470" s="2">
        <v>3909970.0</v>
      </c>
      <c r="H3470" s="1" t="s">
        <v>46</v>
      </c>
      <c r="I3470" s="1" t="s">
        <v>5</v>
      </c>
      <c r="J3470" s="5" t="str">
        <f>VLOOKUP(I3470,city,2,FALSE)</f>
        <v>Amsterdam</v>
      </c>
      <c r="K3470" s="1" t="s">
        <v>31</v>
      </c>
      <c r="L3470" s="5" t="str">
        <f>VLOOKUP(K3470,state,2,FALSE)</f>
        <v>North Holland</v>
      </c>
      <c r="M3470" s="2">
        <v>1018.0</v>
      </c>
      <c r="N3470" s="1" t="s">
        <v>92</v>
      </c>
      <c r="O3470" s="1">
        <v>52.361345094098</v>
      </c>
      <c r="P3470" s="1">
        <v>4.91114900479403</v>
      </c>
      <c r="Q3470" s="1" t="s">
        <v>95</v>
      </c>
      <c r="R3470" s="1" t="s">
        <v>97</v>
      </c>
      <c r="S3470" s="1">
        <v>4.0</v>
      </c>
      <c r="T3470" s="1">
        <v>1.0</v>
      </c>
      <c r="U3470" s="1">
        <v>2.0</v>
      </c>
      <c r="V3470" s="1">
        <v>2.0</v>
      </c>
      <c r="W3470" s="1" t="s">
        <v>98</v>
      </c>
      <c r="X3470" s="6">
        <v>99.0</v>
      </c>
      <c r="Y3470" s="1">
        <v>1.0</v>
      </c>
      <c r="Z3470" s="1">
        <v>0.0</v>
      </c>
      <c r="AA3470" s="1">
        <v>2.0</v>
      </c>
      <c r="AB3470" s="5">
        <f t="shared" si="4"/>
        <v>72</v>
      </c>
      <c r="AC3470" s="8">
        <f t="shared" si="5"/>
        <v>99</v>
      </c>
      <c r="AD3470" s="8">
        <f t="shared" ref="AD3470:AE3470" si="3473">AC3470*AA3470</f>
        <v>198</v>
      </c>
      <c r="AE3470" s="8">
        <f t="shared" si="3473"/>
        <v>14256</v>
      </c>
      <c r="AF3470" s="1" t="s">
        <v>115</v>
      </c>
      <c r="AG3470" s="1">
        <v>0.7</v>
      </c>
      <c r="AH3470" s="1">
        <v>36.0</v>
      </c>
      <c r="AI3470" s="1">
        <v>97.0</v>
      </c>
      <c r="AJ3470" s="1">
        <v>9.0</v>
      </c>
      <c r="AK3470" s="1">
        <v>9.0</v>
      </c>
      <c r="AL3470" s="1">
        <v>10.0</v>
      </c>
      <c r="AM3470" s="1">
        <v>10.0</v>
      </c>
      <c r="AN3470" s="1">
        <v>10.0</v>
      </c>
      <c r="AO3470" s="1">
        <v>10.0</v>
      </c>
    </row>
    <row r="3471">
      <c r="A3471" s="2">
        <v>6551493.0</v>
      </c>
      <c r="B3471" s="1" t="s">
        <v>3494</v>
      </c>
      <c r="C3471" s="1">
        <v>2013.0</v>
      </c>
      <c r="D3471" s="3" t="s">
        <v>690</v>
      </c>
      <c r="E3471" s="14">
        <f t="shared" si="2"/>
        <v>5/24/2013</v>
      </c>
      <c r="F3471" s="15">
        <f t="shared" si="3"/>
        <v>3.27063072504438</v>
      </c>
      <c r="G3471" s="2">
        <v>1200768.0</v>
      </c>
      <c r="H3471" s="1" t="s">
        <v>41</v>
      </c>
      <c r="I3471" s="1" t="s">
        <v>5</v>
      </c>
      <c r="J3471" s="5" t="str">
        <f>VLOOKUP(I3471,city,2,FALSE)</f>
        <v>Amsterdam</v>
      </c>
      <c r="K3471" s="1" t="s">
        <v>6</v>
      </c>
      <c r="L3471" s="5" t="str">
        <f>VLOOKUP(K3471,state,2,FALSE)</f>
        <v>North Holland</v>
      </c>
      <c r="M3471" s="2">
        <v>1056.0</v>
      </c>
      <c r="N3471" s="1" t="s">
        <v>92</v>
      </c>
      <c r="O3471" s="1">
        <v>52.3714375059538</v>
      </c>
      <c r="P3471" s="1">
        <v>4.86506728697485</v>
      </c>
      <c r="Q3471" s="1" t="s">
        <v>95</v>
      </c>
      <c r="R3471" s="1" t="s">
        <v>97</v>
      </c>
      <c r="S3471" s="1">
        <v>4.0</v>
      </c>
      <c r="T3471" s="1">
        <v>1.0</v>
      </c>
      <c r="U3471" s="1">
        <v>3.0</v>
      </c>
      <c r="V3471" s="1">
        <v>5.0</v>
      </c>
      <c r="W3471" s="1" t="s">
        <v>98</v>
      </c>
      <c r="X3471" s="6">
        <v>100.0</v>
      </c>
      <c r="Y3471" s="1">
        <v>2.0</v>
      </c>
      <c r="Z3471" s="1">
        <v>15.0</v>
      </c>
      <c r="AA3471" s="1">
        <v>3.0</v>
      </c>
      <c r="AB3471" s="5">
        <f t="shared" si="4"/>
        <v>20</v>
      </c>
      <c r="AC3471" s="8">
        <f t="shared" si="5"/>
        <v>100</v>
      </c>
      <c r="AD3471" s="8">
        <f t="shared" ref="AD3471:AE3471" si="3474">AC3471*AA3471</f>
        <v>300</v>
      </c>
      <c r="AE3471" s="8">
        <f t="shared" si="3474"/>
        <v>6000</v>
      </c>
      <c r="AF3471" s="1" t="s">
        <v>159</v>
      </c>
      <c r="AG3471" s="1" t="s">
        <v>159</v>
      </c>
      <c r="AH3471" s="1">
        <v>10.0</v>
      </c>
      <c r="AI3471" s="1">
        <v>98.0</v>
      </c>
      <c r="AJ3471" s="1">
        <v>10.0</v>
      </c>
      <c r="AK3471" s="1">
        <v>10.0</v>
      </c>
      <c r="AL3471" s="1">
        <v>10.0</v>
      </c>
      <c r="AM3471" s="1">
        <v>10.0</v>
      </c>
      <c r="AN3471" s="1">
        <v>9.0</v>
      </c>
      <c r="AO3471" s="1">
        <v>10.0</v>
      </c>
    </row>
    <row r="3472">
      <c r="A3472" s="2">
        <v>6551604.0</v>
      </c>
      <c r="B3472" s="1" t="s">
        <v>3495</v>
      </c>
      <c r="C3472" s="1">
        <v>2013.0</v>
      </c>
      <c r="D3472" s="3" t="s">
        <v>690</v>
      </c>
      <c r="E3472" s="14">
        <f t="shared" si="2"/>
        <v>5/24/2013</v>
      </c>
      <c r="F3472" s="15">
        <f t="shared" si="3"/>
        <v>3.27063072504438</v>
      </c>
      <c r="G3472" s="2">
        <v>1762285.0</v>
      </c>
      <c r="H3472" s="1" t="s">
        <v>70</v>
      </c>
      <c r="I3472" s="1" t="s">
        <v>5</v>
      </c>
      <c r="J3472" s="5" t="str">
        <f>VLOOKUP(I3472,city,2,FALSE)</f>
        <v>Amsterdam</v>
      </c>
      <c r="K3472" s="1" t="s">
        <v>6</v>
      </c>
      <c r="L3472" s="5" t="str">
        <f>VLOOKUP(K3472,state,2,FALSE)</f>
        <v>North Holland</v>
      </c>
      <c r="M3472" s="2" t="s">
        <v>3496</v>
      </c>
      <c r="N3472" s="1" t="s">
        <v>92</v>
      </c>
      <c r="O3472" s="1">
        <v>52.3408101078677</v>
      </c>
      <c r="P3472" s="1">
        <v>4.89428445880717</v>
      </c>
      <c r="Q3472" s="1" t="s">
        <v>95</v>
      </c>
      <c r="R3472" s="1" t="s">
        <v>97</v>
      </c>
      <c r="S3472" s="1">
        <v>3.0</v>
      </c>
      <c r="T3472" s="1">
        <v>1.5</v>
      </c>
      <c r="U3472" s="1">
        <v>3.0</v>
      </c>
      <c r="V3472" s="1">
        <v>3.0</v>
      </c>
      <c r="W3472" s="1" t="s">
        <v>98</v>
      </c>
      <c r="X3472" s="6">
        <v>150.0</v>
      </c>
      <c r="Y3472" s="1">
        <v>3.0</v>
      </c>
      <c r="Z3472" s="1">
        <v>40.0</v>
      </c>
      <c r="AA3472" s="1">
        <v>3.0</v>
      </c>
      <c r="AB3472" s="5">
        <f t="shared" si="4"/>
        <v>10</v>
      </c>
      <c r="AC3472" s="8">
        <f t="shared" si="5"/>
        <v>150</v>
      </c>
      <c r="AD3472" s="8">
        <f t="shared" ref="AD3472:AE3472" si="3475">AC3472*AA3472</f>
        <v>450</v>
      </c>
      <c r="AE3472" s="8">
        <f t="shared" si="3475"/>
        <v>4500</v>
      </c>
      <c r="AF3472" s="1" t="s">
        <v>144</v>
      </c>
      <c r="AG3472" s="1">
        <v>1.0</v>
      </c>
      <c r="AH3472" s="1">
        <v>5.0</v>
      </c>
      <c r="AI3472" s="1">
        <v>88.0</v>
      </c>
      <c r="AJ3472" s="1">
        <v>10.0</v>
      </c>
      <c r="AK3472" s="1">
        <v>9.0</v>
      </c>
      <c r="AL3472" s="1">
        <v>10.0</v>
      </c>
      <c r="AM3472" s="1">
        <v>10.0</v>
      </c>
      <c r="AN3472" s="1">
        <v>10.0</v>
      </c>
      <c r="AO3472" s="1">
        <v>9.0</v>
      </c>
    </row>
    <row r="3473">
      <c r="A3473" s="2">
        <v>6552043.0</v>
      </c>
      <c r="B3473" s="1" t="s">
        <v>3497</v>
      </c>
      <c r="C3473" s="1">
        <v>2013.0</v>
      </c>
      <c r="D3473" s="3" t="s">
        <v>690</v>
      </c>
      <c r="E3473" s="14">
        <f t="shared" si="2"/>
        <v>5/24/2013</v>
      </c>
      <c r="F3473" s="15">
        <f t="shared" si="3"/>
        <v>3.27063072504438</v>
      </c>
      <c r="G3473" s="2">
        <v>1199338.0</v>
      </c>
      <c r="H3473" s="1" t="s">
        <v>7</v>
      </c>
      <c r="I3473" s="1" t="s">
        <v>110</v>
      </c>
      <c r="J3473" s="5" t="str">
        <f>VLOOKUP(I3473,city,2,FALSE)</f>
        <v>Amsterdam</v>
      </c>
      <c r="K3473" s="1" t="s">
        <v>81</v>
      </c>
      <c r="L3473" s="5" t="str">
        <f>VLOOKUP(K3473,state,2,FALSE)</f>
        <v>North Holland</v>
      </c>
      <c r="M3473" s="2">
        <v>1052.0</v>
      </c>
      <c r="N3473" s="1" t="s">
        <v>92</v>
      </c>
      <c r="O3473" s="1">
        <v>52.3747001528462</v>
      </c>
      <c r="P3473" s="1">
        <v>4.87594353801373</v>
      </c>
      <c r="Q3473" s="1" t="s">
        <v>95</v>
      </c>
      <c r="R3473" s="1" t="s">
        <v>97</v>
      </c>
      <c r="S3473" s="1">
        <v>2.0</v>
      </c>
      <c r="T3473" s="1">
        <v>1.0</v>
      </c>
      <c r="U3473" s="1">
        <v>1.0</v>
      </c>
      <c r="V3473" s="1">
        <v>1.0</v>
      </c>
      <c r="W3473" s="1" t="s">
        <v>98</v>
      </c>
      <c r="X3473" s="6">
        <v>150.0</v>
      </c>
      <c r="Y3473" s="1">
        <v>1.0</v>
      </c>
      <c r="Z3473" s="1">
        <v>40.0</v>
      </c>
      <c r="AA3473" s="1">
        <v>2.0</v>
      </c>
      <c r="AB3473" s="5">
        <f t="shared" si="4"/>
        <v>2</v>
      </c>
      <c r="AC3473" s="8">
        <f t="shared" si="5"/>
        <v>190</v>
      </c>
      <c r="AD3473" s="8">
        <f t="shared" ref="AD3473:AE3473" si="3476">AC3473*AA3473</f>
        <v>380</v>
      </c>
      <c r="AE3473" s="8">
        <f t="shared" si="3476"/>
        <v>760</v>
      </c>
      <c r="AF3473" s="1" t="s">
        <v>159</v>
      </c>
      <c r="AG3473" s="1" t="s">
        <v>159</v>
      </c>
      <c r="AH3473" s="1">
        <v>1.0</v>
      </c>
      <c r="AI3473" s="1">
        <v>100.0</v>
      </c>
      <c r="AJ3473" s="1">
        <v>10.0</v>
      </c>
      <c r="AK3473" s="1">
        <v>10.0</v>
      </c>
      <c r="AL3473" s="1">
        <v>10.0</v>
      </c>
      <c r="AM3473" s="1">
        <v>10.0</v>
      </c>
      <c r="AN3473" s="1">
        <v>10.0</v>
      </c>
      <c r="AO3473" s="1">
        <v>10.0</v>
      </c>
    </row>
    <row r="3474">
      <c r="A3474" s="2">
        <v>6552616.0</v>
      </c>
      <c r="B3474" s="1" t="s">
        <v>1970</v>
      </c>
      <c r="C3474" s="1">
        <v>2013.0</v>
      </c>
      <c r="D3474" s="3" t="s">
        <v>690</v>
      </c>
      <c r="E3474" s="14">
        <f t="shared" si="2"/>
        <v>5/24/2013</v>
      </c>
      <c r="F3474" s="15">
        <f t="shared" si="3"/>
        <v>3.27063072504438</v>
      </c>
      <c r="G3474" s="2">
        <v>3020852.0</v>
      </c>
      <c r="H3474" s="1" t="s">
        <v>41</v>
      </c>
      <c r="I3474" s="1" t="s">
        <v>5</v>
      </c>
      <c r="J3474" s="5" t="str">
        <f>VLOOKUP(I3474,city,2,FALSE)</f>
        <v>Amsterdam</v>
      </c>
      <c r="K3474" s="1" t="s">
        <v>6</v>
      </c>
      <c r="L3474" s="5" t="str">
        <f>VLOOKUP(K3474,state,2,FALSE)</f>
        <v>North Holland</v>
      </c>
      <c r="M3474" s="2">
        <v>1056.0</v>
      </c>
      <c r="N3474" s="1" t="s">
        <v>92</v>
      </c>
      <c r="O3474" s="1">
        <v>52.3725223852442</v>
      </c>
      <c r="P3474" s="1">
        <v>4.85555663596135</v>
      </c>
      <c r="Q3474" s="1" t="s">
        <v>95</v>
      </c>
      <c r="R3474" s="1" t="s">
        <v>97</v>
      </c>
      <c r="S3474" s="1">
        <v>3.0</v>
      </c>
      <c r="T3474" s="1">
        <v>1.0</v>
      </c>
      <c r="U3474" s="1">
        <v>1.0</v>
      </c>
      <c r="V3474" s="1">
        <v>1.0</v>
      </c>
      <c r="W3474" s="1" t="s">
        <v>98</v>
      </c>
      <c r="X3474" s="6">
        <v>68.0</v>
      </c>
      <c r="Y3474" s="1">
        <v>2.0</v>
      </c>
      <c r="Z3474" s="1">
        <v>0.0</v>
      </c>
      <c r="AA3474" s="1">
        <v>2.0</v>
      </c>
      <c r="AB3474" s="5">
        <f t="shared" si="4"/>
        <v>2</v>
      </c>
      <c r="AC3474" s="8">
        <f t="shared" si="5"/>
        <v>68</v>
      </c>
      <c r="AD3474" s="8">
        <f t="shared" ref="AD3474:AE3474" si="3477">AC3474*AA3474</f>
        <v>136</v>
      </c>
      <c r="AE3474" s="8">
        <f t="shared" si="3477"/>
        <v>272</v>
      </c>
      <c r="AF3474" s="1" t="s">
        <v>144</v>
      </c>
      <c r="AG3474" s="1">
        <v>1.0</v>
      </c>
      <c r="AH3474" s="1">
        <v>1.0</v>
      </c>
      <c r="AI3474" s="1">
        <v>100.0</v>
      </c>
      <c r="AJ3474" s="1">
        <v>10.0</v>
      </c>
      <c r="AK3474" s="1">
        <v>10.0</v>
      </c>
      <c r="AL3474" s="1">
        <v>10.0</v>
      </c>
      <c r="AM3474" s="1">
        <v>10.0</v>
      </c>
      <c r="AN3474" s="1">
        <v>10.0</v>
      </c>
      <c r="AO3474" s="1">
        <v>10.0</v>
      </c>
    </row>
    <row r="3475">
      <c r="A3475" s="2">
        <v>6552726.0</v>
      </c>
      <c r="B3475" s="1" t="s">
        <v>534</v>
      </c>
      <c r="C3475" s="1">
        <v>2013.0</v>
      </c>
      <c r="D3475" s="3" t="s">
        <v>690</v>
      </c>
      <c r="E3475" s="14">
        <f t="shared" si="2"/>
        <v>5/24/2013</v>
      </c>
      <c r="F3475" s="15">
        <f t="shared" si="3"/>
        <v>3.27063072504438</v>
      </c>
      <c r="G3475" s="2">
        <v>1199491.0</v>
      </c>
      <c r="H3475" s="1" t="s">
        <v>67</v>
      </c>
      <c r="I3475" s="1" t="s">
        <v>5</v>
      </c>
      <c r="J3475" s="5" t="str">
        <f>VLOOKUP(I3475,city,2,FALSE)</f>
        <v>Amsterdam</v>
      </c>
      <c r="K3475" s="1" t="s">
        <v>6</v>
      </c>
      <c r="L3475" s="5" t="str">
        <f>VLOOKUP(K3475,state,2,FALSE)</f>
        <v>North Holland</v>
      </c>
      <c r="M3475" s="2" t="s">
        <v>3498</v>
      </c>
      <c r="N3475" s="1" t="s">
        <v>92</v>
      </c>
      <c r="O3475" s="1">
        <v>52.3617258061164</v>
      </c>
      <c r="P3475" s="1">
        <v>4.88366962687344</v>
      </c>
      <c r="Q3475" s="1" t="s">
        <v>95</v>
      </c>
      <c r="R3475" s="1" t="s">
        <v>97</v>
      </c>
      <c r="S3475" s="1">
        <v>3.0</v>
      </c>
      <c r="T3475" s="1">
        <v>1.0</v>
      </c>
      <c r="U3475" s="1">
        <v>1.0</v>
      </c>
      <c r="V3475" s="1">
        <v>2.0</v>
      </c>
      <c r="W3475" s="1" t="s">
        <v>98</v>
      </c>
      <c r="X3475" s="6">
        <v>235.0</v>
      </c>
      <c r="Y3475" s="1">
        <v>2.0</v>
      </c>
      <c r="Z3475" s="1">
        <v>40.0</v>
      </c>
      <c r="AA3475" s="1">
        <v>2.0</v>
      </c>
      <c r="AB3475" s="5">
        <f t="shared" si="4"/>
        <v>10</v>
      </c>
      <c r="AC3475" s="8">
        <f t="shared" si="5"/>
        <v>235</v>
      </c>
      <c r="AD3475" s="8">
        <f t="shared" ref="AD3475:AE3475" si="3478">AC3475*AA3475</f>
        <v>470</v>
      </c>
      <c r="AE3475" s="8">
        <f t="shared" si="3478"/>
        <v>4700</v>
      </c>
      <c r="AF3475" s="1" t="s">
        <v>115</v>
      </c>
      <c r="AG3475" s="1">
        <v>0.7</v>
      </c>
      <c r="AH3475" s="1">
        <v>5.0</v>
      </c>
      <c r="AI3475" s="1">
        <v>100.0</v>
      </c>
      <c r="AJ3475" s="1">
        <v>10.0</v>
      </c>
      <c r="AK3475" s="1">
        <v>9.0</v>
      </c>
      <c r="AL3475" s="1">
        <v>10.0</v>
      </c>
      <c r="AM3475" s="1">
        <v>10.0</v>
      </c>
      <c r="AN3475" s="1">
        <v>10.0</v>
      </c>
      <c r="AO3475" s="1">
        <v>10.0</v>
      </c>
    </row>
    <row r="3476">
      <c r="A3476" s="2">
        <v>6558000.0</v>
      </c>
      <c r="B3476" s="1" t="s">
        <v>3499</v>
      </c>
      <c r="C3476" s="1">
        <v>2013.0</v>
      </c>
      <c r="D3476" s="3" t="s">
        <v>690</v>
      </c>
      <c r="E3476" s="14">
        <f t="shared" si="2"/>
        <v>5/24/2013</v>
      </c>
      <c r="F3476" s="15">
        <f t="shared" si="3"/>
        <v>3.27063072504438</v>
      </c>
      <c r="G3476" s="2">
        <v>4209897.0</v>
      </c>
      <c r="H3476" s="1" t="s">
        <v>67</v>
      </c>
      <c r="I3476" s="1" t="s">
        <v>5</v>
      </c>
      <c r="J3476" s="5" t="str">
        <f>VLOOKUP(I3476,city,2,FALSE)</f>
        <v>Amsterdam</v>
      </c>
      <c r="K3476" s="1" t="s">
        <v>6</v>
      </c>
      <c r="L3476" s="5" t="str">
        <f>VLOOKUP(K3476,state,2,FALSE)</f>
        <v>North Holland</v>
      </c>
      <c r="M3476" s="2">
        <v>1071.0</v>
      </c>
      <c r="N3476" s="1" t="s">
        <v>92</v>
      </c>
      <c r="O3476" s="1">
        <v>52.3510252895539</v>
      </c>
      <c r="P3476" s="1">
        <v>4.87488482308932</v>
      </c>
      <c r="Q3476" s="1" t="s">
        <v>95</v>
      </c>
      <c r="R3476" s="1" t="s">
        <v>97</v>
      </c>
      <c r="S3476" s="1">
        <v>6.0</v>
      </c>
      <c r="T3476" s="1">
        <v>2.0</v>
      </c>
      <c r="U3476" s="1">
        <v>5.0</v>
      </c>
      <c r="V3476" s="1">
        <v>6.0</v>
      </c>
      <c r="W3476" s="1" t="s">
        <v>98</v>
      </c>
      <c r="X3476" s="6">
        <v>300.0</v>
      </c>
      <c r="Y3476" s="1">
        <v>4.0</v>
      </c>
      <c r="Z3476" s="1">
        <v>50.0</v>
      </c>
      <c r="AA3476" s="1">
        <v>3.0</v>
      </c>
      <c r="AB3476" s="5">
        <f t="shared" si="4"/>
        <v>2</v>
      </c>
      <c r="AC3476" s="8">
        <f t="shared" si="5"/>
        <v>300</v>
      </c>
      <c r="AD3476" s="8">
        <f t="shared" ref="AD3476:AE3476" si="3479">AC3476*AA3476</f>
        <v>900</v>
      </c>
      <c r="AE3476" s="8">
        <f t="shared" si="3479"/>
        <v>1800</v>
      </c>
      <c r="AF3476" s="1" t="s">
        <v>141</v>
      </c>
      <c r="AG3476" s="1">
        <v>0.9</v>
      </c>
      <c r="AH3476" s="1">
        <v>1.0</v>
      </c>
      <c r="AI3476" s="1">
        <v>100.0</v>
      </c>
      <c r="AJ3476" s="1">
        <v>10.0</v>
      </c>
      <c r="AK3476" s="1">
        <v>8.0</v>
      </c>
      <c r="AL3476" s="1">
        <v>10.0</v>
      </c>
      <c r="AM3476" s="1">
        <v>10.0</v>
      </c>
      <c r="AN3476" s="1">
        <v>10.0</v>
      </c>
      <c r="AO3476" s="1">
        <v>8.0</v>
      </c>
    </row>
    <row r="3477">
      <c r="A3477" s="2">
        <v>6559278.0</v>
      </c>
      <c r="B3477" s="1" t="s">
        <v>844</v>
      </c>
      <c r="C3477" s="1">
        <v>2013.0</v>
      </c>
      <c r="D3477" s="3" t="s">
        <v>690</v>
      </c>
      <c r="E3477" s="14">
        <f t="shared" si="2"/>
        <v>5/24/2013</v>
      </c>
      <c r="F3477" s="15">
        <f t="shared" si="3"/>
        <v>3.27063072504438</v>
      </c>
      <c r="G3477" s="2">
        <v>5403528.0</v>
      </c>
      <c r="H3477" s="1" t="s">
        <v>116</v>
      </c>
      <c r="I3477" s="1" t="s">
        <v>5</v>
      </c>
      <c r="J3477" s="5" t="str">
        <f>VLOOKUP(I3477,city,2,FALSE)</f>
        <v>Amsterdam</v>
      </c>
      <c r="K3477" s="1" t="s">
        <v>31</v>
      </c>
      <c r="L3477" s="5" t="str">
        <f>VLOOKUP(K3477,state,2,FALSE)</f>
        <v>North Holland</v>
      </c>
      <c r="M3477" s="2" t="s">
        <v>3500</v>
      </c>
      <c r="N3477" s="1" t="s">
        <v>92</v>
      </c>
      <c r="O3477" s="1">
        <v>52.419657152272</v>
      </c>
      <c r="P3477" s="1">
        <v>4.90298964650722</v>
      </c>
      <c r="Q3477" s="1" t="s">
        <v>154</v>
      </c>
      <c r="R3477" s="1" t="s">
        <v>97</v>
      </c>
      <c r="S3477" s="1">
        <v>4.0</v>
      </c>
      <c r="T3477" s="1">
        <v>1.0</v>
      </c>
      <c r="U3477" s="1">
        <v>3.0</v>
      </c>
      <c r="V3477" s="1">
        <v>4.0</v>
      </c>
      <c r="W3477" s="1" t="s">
        <v>98</v>
      </c>
      <c r="X3477" s="6">
        <v>100.0</v>
      </c>
      <c r="Y3477" s="1">
        <v>4.0</v>
      </c>
      <c r="Z3477" s="1">
        <v>0.0</v>
      </c>
      <c r="AA3477" s="1">
        <v>3.0</v>
      </c>
      <c r="AB3477" s="5">
        <f t="shared" si="4"/>
        <v>0</v>
      </c>
      <c r="AC3477" s="8">
        <f t="shared" si="5"/>
        <v>100</v>
      </c>
      <c r="AD3477" s="8">
        <f t="shared" ref="AD3477:AE3477" si="3480">AC3477*AA3477</f>
        <v>300</v>
      </c>
      <c r="AE3477" s="8">
        <f t="shared" si="3480"/>
        <v>0</v>
      </c>
      <c r="AF3477" s="1" t="s">
        <v>141</v>
      </c>
      <c r="AG3477" s="1">
        <v>1.0</v>
      </c>
      <c r="AH3477" s="1">
        <v>0.0</v>
      </c>
    </row>
    <row r="3478">
      <c r="A3478" s="2">
        <v>6559278.0</v>
      </c>
      <c r="B3478" s="1" t="s">
        <v>844</v>
      </c>
      <c r="C3478" s="1">
        <v>2013.0</v>
      </c>
      <c r="D3478" s="3" t="s">
        <v>690</v>
      </c>
      <c r="E3478" s="14">
        <f t="shared" si="2"/>
        <v>5/24/2013</v>
      </c>
      <c r="F3478" s="15">
        <f t="shared" si="3"/>
        <v>3.27063072504438</v>
      </c>
      <c r="G3478" s="2">
        <v>5403090.0</v>
      </c>
      <c r="H3478" s="1" t="s">
        <v>116</v>
      </c>
      <c r="I3478" s="1" t="s">
        <v>5</v>
      </c>
      <c r="J3478" s="5" t="str">
        <f>VLOOKUP(I3478,city,2,FALSE)</f>
        <v>Amsterdam</v>
      </c>
      <c r="K3478" s="1" t="s">
        <v>31</v>
      </c>
      <c r="L3478" s="5" t="str">
        <f>VLOOKUP(K3478,state,2,FALSE)</f>
        <v>North Holland</v>
      </c>
      <c r="M3478" s="2" t="s">
        <v>3500</v>
      </c>
      <c r="N3478" s="1" t="s">
        <v>92</v>
      </c>
      <c r="O3478" s="1">
        <v>52.4211711116283</v>
      </c>
      <c r="P3478" s="1">
        <v>4.90133171047973</v>
      </c>
      <c r="Q3478" s="1" t="s">
        <v>154</v>
      </c>
      <c r="R3478" s="1" t="s">
        <v>138</v>
      </c>
      <c r="S3478" s="1">
        <v>2.0</v>
      </c>
      <c r="T3478" s="1">
        <v>0.5</v>
      </c>
      <c r="U3478" s="1">
        <v>1.0</v>
      </c>
      <c r="V3478" s="1">
        <v>1.0</v>
      </c>
      <c r="W3478" s="1" t="s">
        <v>98</v>
      </c>
      <c r="X3478" s="6">
        <v>44.0</v>
      </c>
      <c r="Y3478" s="1">
        <v>1.0</v>
      </c>
      <c r="Z3478" s="1">
        <v>0.0</v>
      </c>
      <c r="AA3478" s="1">
        <v>1.0</v>
      </c>
      <c r="AB3478" s="5">
        <f t="shared" si="4"/>
        <v>6</v>
      </c>
      <c r="AC3478" s="8">
        <f t="shared" si="5"/>
        <v>44</v>
      </c>
      <c r="AD3478" s="8">
        <f t="shared" ref="AD3478:AE3478" si="3481">AC3478*AA3478</f>
        <v>44</v>
      </c>
      <c r="AE3478" s="8">
        <f t="shared" si="3481"/>
        <v>264</v>
      </c>
      <c r="AF3478" s="1" t="s">
        <v>141</v>
      </c>
      <c r="AG3478" s="1">
        <v>1.0</v>
      </c>
      <c r="AH3478" s="1">
        <v>3.0</v>
      </c>
      <c r="AI3478" s="1">
        <v>100.0</v>
      </c>
      <c r="AJ3478" s="1">
        <v>10.0</v>
      </c>
      <c r="AK3478" s="1">
        <v>10.0</v>
      </c>
      <c r="AL3478" s="1">
        <v>10.0</v>
      </c>
      <c r="AM3478" s="1">
        <v>10.0</v>
      </c>
      <c r="AN3478" s="1">
        <v>10.0</v>
      </c>
      <c r="AO3478" s="1">
        <v>10.0</v>
      </c>
    </row>
    <row r="3479">
      <c r="A3479" s="2">
        <v>6564574.0</v>
      </c>
      <c r="B3479" s="1" t="s">
        <v>410</v>
      </c>
      <c r="C3479" s="1">
        <v>2013.0</v>
      </c>
      <c r="D3479" s="3" t="s">
        <v>271</v>
      </c>
      <c r="E3479" s="14">
        <f t="shared" si="2"/>
        <v>5/25/2013</v>
      </c>
      <c r="F3479" s="15">
        <f t="shared" si="3"/>
        <v>3.26789099901699</v>
      </c>
      <c r="G3479" s="2">
        <v>1201747.0</v>
      </c>
      <c r="H3479" s="1" t="s">
        <v>41</v>
      </c>
      <c r="I3479" s="1" t="s">
        <v>5</v>
      </c>
      <c r="J3479" s="5" t="str">
        <f>VLOOKUP(I3479,city,2,FALSE)</f>
        <v>Amsterdam</v>
      </c>
      <c r="K3479" s="1" t="s">
        <v>6</v>
      </c>
      <c r="L3479" s="5" t="str">
        <f>VLOOKUP(K3479,state,2,FALSE)</f>
        <v>North Holland</v>
      </c>
      <c r="M3479" s="2">
        <v>1054.0</v>
      </c>
      <c r="N3479" s="1" t="s">
        <v>92</v>
      </c>
      <c r="O3479" s="1">
        <v>52.3619038046636</v>
      </c>
      <c r="P3479" s="1">
        <v>4.87515525281238</v>
      </c>
      <c r="Q3479" s="1" t="s">
        <v>95</v>
      </c>
      <c r="R3479" s="1" t="s">
        <v>97</v>
      </c>
      <c r="S3479" s="1">
        <v>2.0</v>
      </c>
      <c r="T3479" s="1">
        <v>1.0</v>
      </c>
      <c r="U3479" s="1">
        <v>1.0</v>
      </c>
      <c r="V3479" s="1">
        <v>1.0</v>
      </c>
      <c r="W3479" s="1" t="s">
        <v>98</v>
      </c>
      <c r="X3479" s="6">
        <v>200.0</v>
      </c>
      <c r="Y3479" s="1">
        <v>2.0</v>
      </c>
      <c r="Z3479" s="1">
        <v>75.0</v>
      </c>
      <c r="AA3479" s="1">
        <v>1.0</v>
      </c>
      <c r="AB3479" s="5">
        <f t="shared" si="4"/>
        <v>14</v>
      </c>
      <c r="AC3479" s="8">
        <f t="shared" si="5"/>
        <v>200</v>
      </c>
      <c r="AD3479" s="8">
        <f t="shared" ref="AD3479:AE3479" si="3482">AC3479*AA3479</f>
        <v>200</v>
      </c>
      <c r="AE3479" s="8">
        <f t="shared" si="3482"/>
        <v>2800</v>
      </c>
      <c r="AF3479" s="1" t="s">
        <v>144</v>
      </c>
      <c r="AG3479" s="1">
        <v>0.89</v>
      </c>
      <c r="AH3479" s="1">
        <v>7.0</v>
      </c>
      <c r="AI3479" s="1">
        <v>100.0</v>
      </c>
      <c r="AJ3479" s="1">
        <v>10.0</v>
      </c>
      <c r="AK3479" s="1">
        <v>8.0</v>
      </c>
      <c r="AL3479" s="1">
        <v>10.0</v>
      </c>
      <c r="AM3479" s="1">
        <v>10.0</v>
      </c>
      <c r="AN3479" s="1">
        <v>10.0</v>
      </c>
      <c r="AO3479" s="1">
        <v>8.0</v>
      </c>
    </row>
    <row r="3480">
      <c r="A3480" s="2">
        <v>6567190.0</v>
      </c>
      <c r="B3480" s="1" t="s">
        <v>3501</v>
      </c>
      <c r="C3480" s="1">
        <v>2013.0</v>
      </c>
      <c r="D3480" s="3" t="s">
        <v>271</v>
      </c>
      <c r="E3480" s="14">
        <f t="shared" si="2"/>
        <v>5/25/2013</v>
      </c>
      <c r="F3480" s="15">
        <f t="shared" si="3"/>
        <v>3.26789099901699</v>
      </c>
      <c r="G3480" s="2">
        <v>3049087.0</v>
      </c>
      <c r="H3480" s="1" t="s">
        <v>79</v>
      </c>
      <c r="I3480" s="1" t="s">
        <v>5</v>
      </c>
      <c r="J3480" s="5" t="str">
        <f>VLOOKUP(I3480,city,2,FALSE)</f>
        <v>Amsterdam</v>
      </c>
      <c r="K3480" s="1" t="s">
        <v>6</v>
      </c>
      <c r="L3480" s="5" t="str">
        <f>VLOOKUP(K3480,state,2,FALSE)</f>
        <v>North Holland</v>
      </c>
      <c r="M3480" s="2" t="s">
        <v>3502</v>
      </c>
      <c r="N3480" s="1" t="s">
        <v>92</v>
      </c>
      <c r="O3480" s="1">
        <v>52.359978086253</v>
      </c>
      <c r="P3480" s="1">
        <v>4.8438626576424</v>
      </c>
      <c r="Q3480" s="1" t="s">
        <v>95</v>
      </c>
      <c r="R3480" s="1" t="s">
        <v>97</v>
      </c>
      <c r="S3480" s="1">
        <v>4.0</v>
      </c>
      <c r="T3480" s="1">
        <v>1.0</v>
      </c>
      <c r="U3480" s="1">
        <v>2.0</v>
      </c>
      <c r="V3480" s="1">
        <v>2.0</v>
      </c>
      <c r="W3480" s="1" t="s">
        <v>98</v>
      </c>
      <c r="X3480" s="6">
        <v>175.0</v>
      </c>
      <c r="Y3480" s="1">
        <v>2.0</v>
      </c>
      <c r="Z3480" s="1">
        <v>15.0</v>
      </c>
      <c r="AA3480" s="1">
        <v>4.0</v>
      </c>
      <c r="AB3480" s="5">
        <f t="shared" si="4"/>
        <v>2</v>
      </c>
      <c r="AC3480" s="8">
        <f t="shared" si="5"/>
        <v>175</v>
      </c>
      <c r="AD3480" s="8">
        <f t="shared" ref="AD3480:AE3480" si="3483">AC3480*AA3480</f>
        <v>700</v>
      </c>
      <c r="AE3480" s="8">
        <f t="shared" si="3483"/>
        <v>1400</v>
      </c>
      <c r="AF3480" s="1" t="s">
        <v>144</v>
      </c>
      <c r="AG3480" s="1">
        <v>0.95</v>
      </c>
      <c r="AH3480" s="1">
        <v>1.0</v>
      </c>
    </row>
    <row r="3481">
      <c r="A3481" s="2">
        <v>6567357.0</v>
      </c>
      <c r="B3481" s="1" t="s">
        <v>311</v>
      </c>
      <c r="C3481" s="1">
        <v>2013.0</v>
      </c>
      <c r="D3481" s="3" t="s">
        <v>271</v>
      </c>
      <c r="E3481" s="14">
        <f t="shared" si="2"/>
        <v>5/25/2013</v>
      </c>
      <c r="F3481" s="15">
        <f t="shared" si="3"/>
        <v>3.26789099901699</v>
      </c>
      <c r="G3481" s="2">
        <v>2888548.0</v>
      </c>
      <c r="H3481" s="1" t="s">
        <v>65</v>
      </c>
      <c r="I3481" s="1" t="s">
        <v>5</v>
      </c>
      <c r="J3481" s="5" t="str">
        <f>VLOOKUP(I3481,city,2,FALSE)</f>
        <v>Amsterdam</v>
      </c>
      <c r="K3481" s="1" t="s">
        <v>6</v>
      </c>
      <c r="L3481" s="5" t="str">
        <f>VLOOKUP(K3481,state,2,FALSE)</f>
        <v>North Holland</v>
      </c>
      <c r="M3481" s="2" t="s">
        <v>3503</v>
      </c>
      <c r="N3481" s="1" t="s">
        <v>92</v>
      </c>
      <c r="O3481" s="1">
        <v>52.3758123489518</v>
      </c>
      <c r="P3481" s="1">
        <v>4.85905744914507</v>
      </c>
      <c r="Q3481" s="1" t="s">
        <v>95</v>
      </c>
      <c r="R3481" s="1" t="s">
        <v>97</v>
      </c>
      <c r="S3481" s="1">
        <v>4.0</v>
      </c>
      <c r="T3481" s="1">
        <v>1.0</v>
      </c>
      <c r="U3481" s="1">
        <v>2.0</v>
      </c>
      <c r="V3481" s="1">
        <v>2.0</v>
      </c>
      <c r="W3481" s="1" t="s">
        <v>98</v>
      </c>
      <c r="X3481" s="6">
        <v>125.0</v>
      </c>
      <c r="Y3481" s="1">
        <v>2.0</v>
      </c>
      <c r="Z3481" s="1">
        <v>10.0</v>
      </c>
      <c r="AA3481" s="1">
        <v>3.0</v>
      </c>
      <c r="AB3481" s="5">
        <f t="shared" si="4"/>
        <v>2</v>
      </c>
      <c r="AC3481" s="8">
        <f t="shared" si="5"/>
        <v>125</v>
      </c>
      <c r="AD3481" s="8">
        <f t="shared" ref="AD3481:AE3481" si="3484">AC3481*AA3481</f>
        <v>375</v>
      </c>
      <c r="AE3481" s="8">
        <f t="shared" si="3484"/>
        <v>750</v>
      </c>
      <c r="AF3481" s="1" t="s">
        <v>141</v>
      </c>
      <c r="AG3481" s="1">
        <v>1.0</v>
      </c>
      <c r="AH3481" s="1">
        <v>1.0</v>
      </c>
      <c r="AI3481" s="1">
        <v>100.0</v>
      </c>
      <c r="AJ3481" s="1">
        <v>10.0</v>
      </c>
      <c r="AK3481" s="1">
        <v>10.0</v>
      </c>
      <c r="AL3481" s="1">
        <v>10.0</v>
      </c>
      <c r="AM3481" s="1">
        <v>10.0</v>
      </c>
      <c r="AN3481" s="1">
        <v>10.0</v>
      </c>
      <c r="AO3481" s="1">
        <v>10.0</v>
      </c>
    </row>
    <row r="3482">
      <c r="A3482" s="2">
        <v>6568479.0</v>
      </c>
      <c r="B3482" s="1" t="s">
        <v>2527</v>
      </c>
      <c r="C3482" s="1">
        <v>2013.0</v>
      </c>
      <c r="D3482" s="3" t="s">
        <v>271</v>
      </c>
      <c r="E3482" s="14">
        <f t="shared" si="2"/>
        <v>5/25/2013</v>
      </c>
      <c r="F3482" s="15">
        <f t="shared" si="3"/>
        <v>3.26789099901699</v>
      </c>
      <c r="G3482" s="2">
        <v>1202525.0</v>
      </c>
      <c r="H3482" s="1" t="s">
        <v>63</v>
      </c>
      <c r="I3482" s="1" t="s">
        <v>5</v>
      </c>
      <c r="J3482" s="5" t="str">
        <f>VLOOKUP(I3482,city,2,FALSE)</f>
        <v>Amsterdam</v>
      </c>
      <c r="K3482" s="1" t="s">
        <v>6</v>
      </c>
      <c r="L3482" s="5" t="str">
        <f>VLOOKUP(K3482,state,2,FALSE)</f>
        <v>North Holland</v>
      </c>
      <c r="M3482" s="2">
        <v>1016.0</v>
      </c>
      <c r="N3482" s="1" t="s">
        <v>92</v>
      </c>
      <c r="O3482" s="1">
        <v>52.369597444693</v>
      </c>
      <c r="P3482" s="1">
        <v>4.88598430605968</v>
      </c>
      <c r="Q3482" s="1" t="s">
        <v>95</v>
      </c>
      <c r="R3482" s="1" t="s">
        <v>138</v>
      </c>
      <c r="S3482" s="1">
        <v>2.0</v>
      </c>
      <c r="T3482" s="1">
        <v>1.0</v>
      </c>
      <c r="U3482" s="1">
        <v>1.0</v>
      </c>
      <c r="V3482" s="1">
        <v>1.0</v>
      </c>
      <c r="W3482" s="1" t="s">
        <v>98</v>
      </c>
      <c r="X3482" s="6">
        <v>75.0</v>
      </c>
      <c r="Y3482" s="1">
        <v>2.0</v>
      </c>
      <c r="Z3482" s="1">
        <v>15.0</v>
      </c>
      <c r="AA3482" s="1">
        <v>3.0</v>
      </c>
      <c r="AB3482" s="5">
        <f t="shared" si="4"/>
        <v>24</v>
      </c>
      <c r="AC3482" s="8">
        <f t="shared" si="5"/>
        <v>75</v>
      </c>
      <c r="AD3482" s="8">
        <f t="shared" ref="AD3482:AE3482" si="3485">AC3482*AA3482</f>
        <v>225</v>
      </c>
      <c r="AE3482" s="8">
        <f t="shared" si="3485"/>
        <v>5400</v>
      </c>
      <c r="AF3482" s="1" t="s">
        <v>115</v>
      </c>
      <c r="AG3482" s="1">
        <v>0.71</v>
      </c>
      <c r="AH3482" s="1">
        <v>12.0</v>
      </c>
      <c r="AI3482" s="1">
        <v>97.0</v>
      </c>
      <c r="AJ3482" s="1">
        <v>10.0</v>
      </c>
      <c r="AK3482" s="1">
        <v>9.0</v>
      </c>
      <c r="AL3482" s="1">
        <v>10.0</v>
      </c>
      <c r="AM3482" s="1">
        <v>10.0</v>
      </c>
      <c r="AN3482" s="1">
        <v>10.0</v>
      </c>
      <c r="AO3482" s="1">
        <v>9.0</v>
      </c>
    </row>
    <row r="3483">
      <c r="A3483" s="2">
        <v>6578228.0</v>
      </c>
      <c r="B3483" s="1" t="s">
        <v>3504</v>
      </c>
      <c r="C3483" s="1">
        <v>2013.0</v>
      </c>
      <c r="D3483" s="3" t="s">
        <v>694</v>
      </c>
      <c r="E3483" s="14">
        <f t="shared" si="2"/>
        <v>5/26/2013</v>
      </c>
      <c r="F3483" s="15">
        <f t="shared" si="3"/>
        <v>3.26515127298959</v>
      </c>
      <c r="G3483" s="2">
        <v>4535048.0</v>
      </c>
      <c r="H3483" s="1" t="s">
        <v>82</v>
      </c>
      <c r="I3483" s="1" t="s">
        <v>5</v>
      </c>
      <c r="J3483" s="5" t="str">
        <f>VLOOKUP(I3483,city,2,FALSE)</f>
        <v>Amsterdam</v>
      </c>
      <c r="K3483" s="1" t="s">
        <v>6</v>
      </c>
      <c r="L3483" s="5" t="str">
        <f>VLOOKUP(K3483,state,2,FALSE)</f>
        <v>North Holland</v>
      </c>
      <c r="M3483" s="2">
        <v>1092.0</v>
      </c>
      <c r="N3483" s="1" t="s">
        <v>92</v>
      </c>
      <c r="O3483" s="1">
        <v>52.3559372707854</v>
      </c>
      <c r="P3483" s="1">
        <v>4.91998330497836</v>
      </c>
      <c r="Q3483" s="1" t="s">
        <v>95</v>
      </c>
      <c r="R3483" s="1" t="s">
        <v>97</v>
      </c>
      <c r="S3483" s="1">
        <v>2.0</v>
      </c>
      <c r="T3483" s="1">
        <v>1.0</v>
      </c>
      <c r="U3483" s="1">
        <v>1.0</v>
      </c>
      <c r="V3483" s="1">
        <v>1.0</v>
      </c>
      <c r="W3483" s="1" t="s">
        <v>98</v>
      </c>
      <c r="X3483" s="6">
        <v>89.0</v>
      </c>
      <c r="Y3483" s="1">
        <v>1.0</v>
      </c>
      <c r="Z3483" s="1">
        <v>0.0</v>
      </c>
      <c r="AA3483" s="1">
        <v>1.0</v>
      </c>
      <c r="AB3483" s="5">
        <f t="shared" si="4"/>
        <v>10</v>
      </c>
      <c r="AC3483" s="8">
        <f t="shared" si="5"/>
        <v>89</v>
      </c>
      <c r="AD3483" s="8">
        <f t="shared" ref="AD3483:AE3483" si="3486">AC3483*AA3483</f>
        <v>89</v>
      </c>
      <c r="AE3483" s="8">
        <f t="shared" si="3486"/>
        <v>890</v>
      </c>
      <c r="AF3483" s="1" t="s">
        <v>115</v>
      </c>
      <c r="AG3483" s="1">
        <v>0.86</v>
      </c>
      <c r="AH3483" s="1">
        <v>5.0</v>
      </c>
      <c r="AI3483" s="1">
        <v>92.0</v>
      </c>
      <c r="AJ3483" s="1">
        <v>10.0</v>
      </c>
      <c r="AK3483" s="1">
        <v>10.0</v>
      </c>
      <c r="AL3483" s="1">
        <v>10.0</v>
      </c>
      <c r="AM3483" s="1">
        <v>9.0</v>
      </c>
      <c r="AN3483" s="1">
        <v>8.0</v>
      </c>
      <c r="AO3483" s="1">
        <v>8.0</v>
      </c>
    </row>
    <row r="3484">
      <c r="A3484" s="2">
        <v>6579299.0</v>
      </c>
      <c r="B3484" s="1" t="s">
        <v>1625</v>
      </c>
      <c r="C3484" s="1">
        <v>2013.0</v>
      </c>
      <c r="D3484" s="3" t="s">
        <v>694</v>
      </c>
      <c r="E3484" s="14">
        <f t="shared" si="2"/>
        <v>5/26/2013</v>
      </c>
      <c r="F3484" s="15">
        <f t="shared" si="3"/>
        <v>3.26515127298959</v>
      </c>
      <c r="G3484" s="2">
        <v>1361490.0</v>
      </c>
      <c r="H3484" s="1" t="s">
        <v>65</v>
      </c>
      <c r="I3484" s="1" t="s">
        <v>5</v>
      </c>
      <c r="J3484" s="5" t="str">
        <f>VLOOKUP(I3484,city,2,FALSE)</f>
        <v>Amsterdam</v>
      </c>
      <c r="K3484" s="1" t="s">
        <v>6</v>
      </c>
      <c r="L3484" s="5" t="str">
        <f>VLOOKUP(K3484,state,2,FALSE)</f>
        <v>North Holland</v>
      </c>
      <c r="M3484" s="2">
        <v>1056.0</v>
      </c>
      <c r="N3484" s="1" t="s">
        <v>92</v>
      </c>
      <c r="O3484" s="1">
        <v>52.3733189476888</v>
      </c>
      <c r="P3484" s="1">
        <v>4.84655524645979</v>
      </c>
      <c r="Q3484" s="1" t="s">
        <v>95</v>
      </c>
      <c r="R3484" s="1" t="s">
        <v>97</v>
      </c>
      <c r="S3484" s="1">
        <v>4.0</v>
      </c>
      <c r="T3484" s="1">
        <v>1.0</v>
      </c>
      <c r="U3484" s="1">
        <v>2.0</v>
      </c>
      <c r="V3484" s="1">
        <v>2.0</v>
      </c>
      <c r="W3484" s="1" t="s">
        <v>98</v>
      </c>
      <c r="X3484" s="6">
        <v>105.0</v>
      </c>
      <c r="Y3484" s="1">
        <v>1.0</v>
      </c>
      <c r="Z3484" s="1">
        <v>0.0</v>
      </c>
      <c r="AA3484" s="1">
        <v>2.0</v>
      </c>
      <c r="AB3484" s="5">
        <f t="shared" si="4"/>
        <v>12</v>
      </c>
      <c r="AC3484" s="8">
        <f t="shared" si="5"/>
        <v>105</v>
      </c>
      <c r="AD3484" s="8">
        <f t="shared" ref="AD3484:AE3484" si="3487">AC3484*AA3484</f>
        <v>210</v>
      </c>
      <c r="AE3484" s="8">
        <f t="shared" si="3487"/>
        <v>2520</v>
      </c>
      <c r="AF3484" s="1" t="s">
        <v>144</v>
      </c>
      <c r="AG3484" s="1">
        <v>1.0</v>
      </c>
      <c r="AH3484" s="1">
        <v>6.0</v>
      </c>
      <c r="AI3484" s="1">
        <v>97.0</v>
      </c>
      <c r="AJ3484" s="1">
        <v>10.0</v>
      </c>
      <c r="AK3484" s="1">
        <v>9.0</v>
      </c>
      <c r="AL3484" s="1">
        <v>10.0</v>
      </c>
      <c r="AM3484" s="1">
        <v>10.0</v>
      </c>
      <c r="AN3484" s="1">
        <v>9.0</v>
      </c>
      <c r="AO3484" s="1">
        <v>10.0</v>
      </c>
    </row>
    <row r="3485">
      <c r="A3485" s="2">
        <v>6579869.0</v>
      </c>
      <c r="B3485" s="1" t="s">
        <v>120</v>
      </c>
      <c r="C3485" s="1">
        <v>2013.0</v>
      </c>
      <c r="D3485" s="3" t="s">
        <v>694</v>
      </c>
      <c r="E3485" s="14">
        <f t="shared" si="2"/>
        <v>5/26/2013</v>
      </c>
      <c r="F3485" s="15">
        <f t="shared" si="3"/>
        <v>3.26515127298959</v>
      </c>
      <c r="G3485" s="2">
        <v>1670151.0</v>
      </c>
      <c r="H3485" s="1" t="s">
        <v>82</v>
      </c>
      <c r="I3485" s="1" t="s">
        <v>5</v>
      </c>
      <c r="J3485" s="5" t="str">
        <f>VLOOKUP(I3485,city,2,FALSE)</f>
        <v>Amsterdam</v>
      </c>
      <c r="K3485" s="1" t="s">
        <v>6</v>
      </c>
      <c r="L3485" s="5" t="str">
        <f>VLOOKUP(K3485,state,2,FALSE)</f>
        <v>North Holland</v>
      </c>
      <c r="M3485" s="2">
        <v>1091.0</v>
      </c>
      <c r="N3485" s="1" t="s">
        <v>92</v>
      </c>
      <c r="O3485" s="1">
        <v>52.3553532643419</v>
      </c>
      <c r="P3485" s="1">
        <v>4.91572974744473</v>
      </c>
      <c r="Q3485" s="1" t="s">
        <v>95</v>
      </c>
      <c r="R3485" s="1" t="s">
        <v>97</v>
      </c>
      <c r="S3485" s="1">
        <v>4.0</v>
      </c>
      <c r="T3485" s="1">
        <v>1.0</v>
      </c>
      <c r="U3485" s="1">
        <v>2.0</v>
      </c>
      <c r="V3485" s="1">
        <v>2.0</v>
      </c>
      <c r="W3485" s="1" t="s">
        <v>98</v>
      </c>
      <c r="X3485" s="6">
        <v>149.0</v>
      </c>
      <c r="Y3485" s="1">
        <v>2.0</v>
      </c>
      <c r="Z3485" s="1">
        <v>45.0</v>
      </c>
      <c r="AA3485" s="1">
        <v>3.0</v>
      </c>
      <c r="AB3485" s="5">
        <f t="shared" si="4"/>
        <v>34</v>
      </c>
      <c r="AC3485" s="8">
        <f t="shared" si="5"/>
        <v>149</v>
      </c>
      <c r="AD3485" s="8">
        <f t="shared" ref="AD3485:AE3485" si="3488">AC3485*AA3485</f>
        <v>447</v>
      </c>
      <c r="AE3485" s="8">
        <f t="shared" si="3488"/>
        <v>15198</v>
      </c>
      <c r="AF3485" s="1" t="s">
        <v>115</v>
      </c>
      <c r="AG3485" s="1">
        <v>0.68</v>
      </c>
      <c r="AH3485" s="1">
        <v>17.0</v>
      </c>
      <c r="AI3485" s="1">
        <v>99.0</v>
      </c>
      <c r="AJ3485" s="1">
        <v>10.0</v>
      </c>
      <c r="AK3485" s="1">
        <v>10.0</v>
      </c>
      <c r="AL3485" s="1">
        <v>10.0</v>
      </c>
      <c r="AM3485" s="1">
        <v>10.0</v>
      </c>
      <c r="AN3485" s="1">
        <v>9.0</v>
      </c>
      <c r="AO3485" s="1">
        <v>9.0</v>
      </c>
    </row>
    <row r="3486">
      <c r="A3486" s="2">
        <v>6580410.0</v>
      </c>
      <c r="B3486" s="1" t="s">
        <v>3505</v>
      </c>
      <c r="C3486" s="1">
        <v>2013.0</v>
      </c>
      <c r="D3486" s="3" t="s">
        <v>694</v>
      </c>
      <c r="E3486" s="14">
        <f t="shared" si="2"/>
        <v>5/26/2013</v>
      </c>
      <c r="F3486" s="15">
        <f t="shared" si="3"/>
        <v>3.26515127298959</v>
      </c>
      <c r="G3486" s="2">
        <v>3023630.0</v>
      </c>
      <c r="H3486" s="1" t="s">
        <v>70</v>
      </c>
      <c r="I3486" s="1" t="s">
        <v>5</v>
      </c>
      <c r="J3486" s="5" t="str">
        <f>VLOOKUP(I3486,city,2,FALSE)</f>
        <v>Amsterdam</v>
      </c>
      <c r="K3486" s="1" t="s">
        <v>6</v>
      </c>
      <c r="L3486" s="5" t="str">
        <f>VLOOKUP(K3486,state,2,FALSE)</f>
        <v>North Holland</v>
      </c>
      <c r="M3486" s="2">
        <v>1074.0</v>
      </c>
      <c r="N3486" s="1" t="s">
        <v>92</v>
      </c>
      <c r="O3486" s="1">
        <v>52.35673064544</v>
      </c>
      <c r="P3486" s="1">
        <v>4.90303100607213</v>
      </c>
      <c r="Q3486" s="1" t="s">
        <v>95</v>
      </c>
      <c r="R3486" s="1" t="s">
        <v>97</v>
      </c>
      <c r="S3486" s="1">
        <v>2.0</v>
      </c>
      <c r="T3486" s="1">
        <v>1.0</v>
      </c>
      <c r="U3486" s="1">
        <v>1.0</v>
      </c>
      <c r="V3486" s="1">
        <v>1.0</v>
      </c>
      <c r="W3486" s="1" t="s">
        <v>98</v>
      </c>
      <c r="X3486" s="6">
        <v>90.0</v>
      </c>
      <c r="Y3486" s="1">
        <v>2.0</v>
      </c>
      <c r="Z3486" s="1">
        <v>40.0</v>
      </c>
      <c r="AA3486" s="1">
        <v>3.0</v>
      </c>
      <c r="AB3486" s="5">
        <f t="shared" si="4"/>
        <v>42</v>
      </c>
      <c r="AC3486" s="8">
        <f t="shared" si="5"/>
        <v>90</v>
      </c>
      <c r="AD3486" s="8">
        <f t="shared" ref="AD3486:AE3486" si="3489">AC3486*AA3486</f>
        <v>270</v>
      </c>
      <c r="AE3486" s="8">
        <f t="shared" si="3489"/>
        <v>11340</v>
      </c>
      <c r="AF3486" s="1" t="s">
        <v>144</v>
      </c>
      <c r="AG3486" s="1">
        <v>1.0</v>
      </c>
      <c r="AH3486" s="1">
        <v>21.0</v>
      </c>
      <c r="AI3486" s="1">
        <v>95.0</v>
      </c>
      <c r="AJ3486" s="1">
        <v>10.0</v>
      </c>
      <c r="AK3486" s="1">
        <v>9.0</v>
      </c>
      <c r="AL3486" s="1">
        <v>10.0</v>
      </c>
      <c r="AM3486" s="1">
        <v>9.0</v>
      </c>
      <c r="AN3486" s="1">
        <v>9.0</v>
      </c>
      <c r="AO3486" s="1">
        <v>9.0</v>
      </c>
    </row>
    <row r="3487">
      <c r="A3487" s="2">
        <v>6583068.0</v>
      </c>
      <c r="B3487" s="1" t="s">
        <v>1190</v>
      </c>
      <c r="C3487" s="1">
        <v>2013.0</v>
      </c>
      <c r="D3487" s="3" t="s">
        <v>694</v>
      </c>
      <c r="E3487" s="14">
        <f t="shared" si="2"/>
        <v>5/26/2013</v>
      </c>
      <c r="F3487" s="15">
        <f t="shared" si="3"/>
        <v>3.26515127298959</v>
      </c>
      <c r="G3487" s="2">
        <v>3591367.0</v>
      </c>
      <c r="H3487" s="1" t="s">
        <v>7</v>
      </c>
      <c r="I3487" s="1" t="s">
        <v>5</v>
      </c>
      <c r="J3487" s="5" t="str">
        <f>VLOOKUP(I3487,city,2,FALSE)</f>
        <v>Amsterdam</v>
      </c>
      <c r="K3487" s="1" t="s">
        <v>6</v>
      </c>
      <c r="L3487" s="5" t="str">
        <f>VLOOKUP(K3487,state,2,FALSE)</f>
        <v>North Holland</v>
      </c>
      <c r="M3487" s="2" t="s">
        <v>402</v>
      </c>
      <c r="N3487" s="1" t="s">
        <v>92</v>
      </c>
      <c r="O3487" s="1">
        <v>52.3825873069872</v>
      </c>
      <c r="P3487" s="1">
        <v>4.87404660399861</v>
      </c>
      <c r="Q3487" s="1" t="s">
        <v>95</v>
      </c>
      <c r="R3487" s="1" t="s">
        <v>97</v>
      </c>
      <c r="S3487" s="1">
        <v>2.0</v>
      </c>
      <c r="T3487" s="1">
        <v>1.0</v>
      </c>
      <c r="U3487" s="1">
        <v>1.0</v>
      </c>
      <c r="V3487" s="1">
        <v>1.0</v>
      </c>
      <c r="W3487" s="1" t="s">
        <v>98</v>
      </c>
      <c r="X3487" s="6">
        <v>90.0</v>
      </c>
      <c r="Y3487" s="1">
        <v>1.0</v>
      </c>
      <c r="Z3487" s="1">
        <v>0.0</v>
      </c>
      <c r="AA3487" s="1">
        <v>4.0</v>
      </c>
      <c r="AB3487" s="5">
        <f t="shared" si="4"/>
        <v>14</v>
      </c>
      <c r="AC3487" s="8">
        <f t="shared" si="5"/>
        <v>90</v>
      </c>
      <c r="AD3487" s="8">
        <f t="shared" ref="AD3487:AE3487" si="3490">AC3487*AA3487</f>
        <v>360</v>
      </c>
      <c r="AE3487" s="8">
        <f t="shared" si="3490"/>
        <v>5040</v>
      </c>
      <c r="AF3487" s="1" t="s">
        <v>141</v>
      </c>
      <c r="AG3487" s="1">
        <v>1.0</v>
      </c>
      <c r="AH3487" s="1">
        <v>7.0</v>
      </c>
      <c r="AI3487" s="1">
        <v>94.0</v>
      </c>
      <c r="AJ3487" s="1">
        <v>10.0</v>
      </c>
      <c r="AK3487" s="1">
        <v>10.0</v>
      </c>
      <c r="AL3487" s="1">
        <v>10.0</v>
      </c>
      <c r="AM3487" s="1">
        <v>10.0</v>
      </c>
      <c r="AN3487" s="1">
        <v>9.0</v>
      </c>
      <c r="AO3487" s="1">
        <v>9.0</v>
      </c>
    </row>
    <row r="3488">
      <c r="A3488" s="2">
        <v>6594172.0</v>
      </c>
      <c r="B3488" s="1" t="s">
        <v>3506</v>
      </c>
      <c r="C3488" s="1">
        <v>2013.0</v>
      </c>
      <c r="D3488" s="3" t="s">
        <v>273</v>
      </c>
      <c r="E3488" s="14">
        <f t="shared" si="2"/>
        <v>5/27/2013</v>
      </c>
      <c r="F3488" s="15">
        <f t="shared" si="3"/>
        <v>3.26241154696219</v>
      </c>
      <c r="G3488" s="2">
        <v>1394669.0</v>
      </c>
      <c r="H3488" s="1" t="s">
        <v>35</v>
      </c>
      <c r="I3488" s="1" t="s">
        <v>5</v>
      </c>
      <c r="J3488" s="5" t="str">
        <f>VLOOKUP(I3488,city,2,FALSE)</f>
        <v>Amsterdam</v>
      </c>
      <c r="K3488" s="1" t="s">
        <v>6</v>
      </c>
      <c r="L3488" s="5" t="str">
        <f>VLOOKUP(K3488,state,2,FALSE)</f>
        <v>North Holland</v>
      </c>
      <c r="M3488" s="2" t="s">
        <v>3507</v>
      </c>
      <c r="N3488" s="1" t="s">
        <v>92</v>
      </c>
      <c r="O3488" s="1">
        <v>52.3751482680056</v>
      </c>
      <c r="P3488" s="1">
        <v>4.94700657241477</v>
      </c>
      <c r="Q3488" s="1" t="s">
        <v>257</v>
      </c>
      <c r="R3488" s="1" t="s">
        <v>138</v>
      </c>
      <c r="S3488" s="1">
        <v>2.0</v>
      </c>
      <c r="T3488" s="1">
        <v>0.5</v>
      </c>
      <c r="U3488" s="1">
        <v>1.0</v>
      </c>
      <c r="V3488" s="1">
        <v>2.0</v>
      </c>
      <c r="W3488" s="1" t="s">
        <v>98</v>
      </c>
      <c r="X3488" s="6">
        <v>70.0</v>
      </c>
      <c r="Y3488" s="1">
        <v>1.0</v>
      </c>
      <c r="Z3488" s="1">
        <v>0.0</v>
      </c>
      <c r="AA3488" s="1">
        <v>1.0</v>
      </c>
      <c r="AB3488" s="5">
        <f t="shared" si="4"/>
        <v>24</v>
      </c>
      <c r="AC3488" s="8">
        <f t="shared" si="5"/>
        <v>70</v>
      </c>
      <c r="AD3488" s="8">
        <f t="shared" ref="AD3488:AE3488" si="3491">AC3488*AA3488</f>
        <v>70</v>
      </c>
      <c r="AE3488" s="8">
        <f t="shared" si="3491"/>
        <v>1680</v>
      </c>
      <c r="AF3488" s="1" t="s">
        <v>144</v>
      </c>
      <c r="AG3488" s="1">
        <v>1.0</v>
      </c>
      <c r="AH3488" s="1">
        <v>12.0</v>
      </c>
      <c r="AI3488" s="1">
        <v>92.0</v>
      </c>
      <c r="AJ3488" s="1">
        <v>9.0</v>
      </c>
      <c r="AK3488" s="1">
        <v>10.0</v>
      </c>
      <c r="AL3488" s="1">
        <v>10.0</v>
      </c>
      <c r="AM3488" s="1">
        <v>10.0</v>
      </c>
      <c r="AN3488" s="1">
        <v>10.0</v>
      </c>
      <c r="AO3488" s="1">
        <v>9.0</v>
      </c>
    </row>
    <row r="3489">
      <c r="A3489" s="2">
        <v>6595181.0</v>
      </c>
      <c r="B3489" s="1" t="s">
        <v>1703</v>
      </c>
      <c r="C3489" s="1">
        <v>2013.0</v>
      </c>
      <c r="D3489" s="3" t="s">
        <v>273</v>
      </c>
      <c r="E3489" s="14">
        <f t="shared" si="2"/>
        <v>5/27/2013</v>
      </c>
      <c r="F3489" s="15">
        <f t="shared" si="3"/>
        <v>3.26241154696219</v>
      </c>
      <c r="G3489" s="2">
        <v>3573824.0</v>
      </c>
      <c r="H3489" s="1" t="s">
        <v>93</v>
      </c>
      <c r="I3489" s="1" t="s">
        <v>5</v>
      </c>
      <c r="J3489" s="5" t="str">
        <f>VLOOKUP(I3489,city,2,FALSE)</f>
        <v>Amsterdam</v>
      </c>
      <c r="K3489" s="1" t="s">
        <v>6</v>
      </c>
      <c r="L3489" s="5" t="str">
        <f>VLOOKUP(K3489,state,2,FALSE)</f>
        <v>North Holland</v>
      </c>
      <c r="M3489" s="2" t="s">
        <v>3508</v>
      </c>
      <c r="N3489" s="1" t="s">
        <v>92</v>
      </c>
      <c r="O3489" s="1">
        <v>52.3889100355424</v>
      </c>
      <c r="P3489" s="1">
        <v>4.91574952376879</v>
      </c>
      <c r="Q3489" s="1" t="s">
        <v>95</v>
      </c>
      <c r="R3489" s="1" t="s">
        <v>138</v>
      </c>
      <c r="S3489" s="1">
        <v>3.0</v>
      </c>
      <c r="T3489" s="1">
        <v>1.0</v>
      </c>
      <c r="U3489" s="1">
        <v>1.0</v>
      </c>
      <c r="V3489" s="1">
        <v>2.0</v>
      </c>
      <c r="W3489" s="1" t="s">
        <v>98</v>
      </c>
      <c r="X3489" s="6">
        <v>45.0</v>
      </c>
      <c r="Y3489" s="1">
        <v>1.0</v>
      </c>
      <c r="Z3489" s="1">
        <v>5.0</v>
      </c>
      <c r="AA3489" s="1">
        <v>1.0</v>
      </c>
      <c r="AB3489" s="5">
        <f t="shared" si="4"/>
        <v>10</v>
      </c>
      <c r="AC3489" s="8">
        <f t="shared" si="5"/>
        <v>50</v>
      </c>
      <c r="AD3489" s="8">
        <f t="shared" ref="AD3489:AE3489" si="3492">AC3489*AA3489</f>
        <v>50</v>
      </c>
      <c r="AE3489" s="8">
        <f t="shared" si="3492"/>
        <v>500</v>
      </c>
      <c r="AF3489" s="1" t="s">
        <v>159</v>
      </c>
      <c r="AG3489" s="1" t="s">
        <v>159</v>
      </c>
      <c r="AH3489" s="1">
        <v>5.0</v>
      </c>
      <c r="AI3489" s="1">
        <v>92.0</v>
      </c>
      <c r="AJ3489" s="1">
        <v>9.0</v>
      </c>
      <c r="AK3489" s="1">
        <v>10.0</v>
      </c>
      <c r="AL3489" s="1">
        <v>10.0</v>
      </c>
      <c r="AM3489" s="1">
        <v>9.0</v>
      </c>
      <c r="AN3489" s="1">
        <v>9.0</v>
      </c>
      <c r="AO3489" s="1">
        <v>8.0</v>
      </c>
    </row>
    <row r="3490">
      <c r="A3490" s="2">
        <v>6595190.0</v>
      </c>
      <c r="B3490" s="1" t="s">
        <v>3509</v>
      </c>
      <c r="C3490" s="1">
        <v>2013.0</v>
      </c>
      <c r="D3490" s="3" t="s">
        <v>273</v>
      </c>
      <c r="E3490" s="14">
        <f t="shared" si="2"/>
        <v>5/27/2013</v>
      </c>
      <c r="F3490" s="15">
        <f t="shared" si="3"/>
        <v>3.26241154696219</v>
      </c>
      <c r="G3490" s="2">
        <v>3437310.0</v>
      </c>
      <c r="H3490" s="1" t="s">
        <v>41</v>
      </c>
      <c r="I3490" s="1" t="s">
        <v>5</v>
      </c>
      <c r="J3490" s="5" t="str">
        <f>VLOOKUP(I3490,city,2,FALSE)</f>
        <v>Amsterdam</v>
      </c>
      <c r="K3490" s="1" t="s">
        <v>6</v>
      </c>
      <c r="L3490" s="5" t="str">
        <f>VLOOKUP(K3490,state,2,FALSE)</f>
        <v>North Holland</v>
      </c>
      <c r="M3490" s="2">
        <v>1056.0</v>
      </c>
      <c r="N3490" s="1" t="s">
        <v>92</v>
      </c>
      <c r="O3490" s="1">
        <v>52.3726987592886</v>
      </c>
      <c r="P3490" s="1">
        <v>4.86144535430124</v>
      </c>
      <c r="Q3490" s="1" t="s">
        <v>95</v>
      </c>
      <c r="R3490" s="1" t="s">
        <v>97</v>
      </c>
      <c r="S3490" s="1">
        <v>2.0</v>
      </c>
      <c r="T3490" s="1">
        <v>1.0</v>
      </c>
      <c r="U3490" s="1">
        <v>1.0</v>
      </c>
      <c r="V3490" s="1">
        <v>1.0</v>
      </c>
      <c r="W3490" s="1" t="s">
        <v>98</v>
      </c>
      <c r="X3490" s="6">
        <v>95.0</v>
      </c>
      <c r="Y3490" s="1">
        <v>1.0</v>
      </c>
      <c r="Z3490" s="1">
        <v>0.0</v>
      </c>
      <c r="AA3490" s="1">
        <v>1.0</v>
      </c>
      <c r="AB3490" s="5">
        <f t="shared" si="4"/>
        <v>12</v>
      </c>
      <c r="AC3490" s="8">
        <f t="shared" si="5"/>
        <v>95</v>
      </c>
      <c r="AD3490" s="8">
        <f t="shared" ref="AD3490:AE3490" si="3493">AC3490*AA3490</f>
        <v>95</v>
      </c>
      <c r="AE3490" s="8">
        <f t="shared" si="3493"/>
        <v>1140</v>
      </c>
      <c r="AF3490" s="1" t="s">
        <v>159</v>
      </c>
      <c r="AG3490" s="1" t="s">
        <v>159</v>
      </c>
      <c r="AH3490" s="1">
        <v>6.0</v>
      </c>
      <c r="AI3490" s="1">
        <v>93.0</v>
      </c>
      <c r="AJ3490" s="1">
        <v>10.0</v>
      </c>
      <c r="AK3490" s="1">
        <v>10.0</v>
      </c>
      <c r="AL3490" s="1">
        <v>10.0</v>
      </c>
      <c r="AM3490" s="1">
        <v>10.0</v>
      </c>
      <c r="AN3490" s="1">
        <v>9.0</v>
      </c>
      <c r="AO3490" s="1">
        <v>9.0</v>
      </c>
    </row>
    <row r="3491">
      <c r="A3491" s="2">
        <v>6598577.0</v>
      </c>
      <c r="B3491" s="1" t="s">
        <v>185</v>
      </c>
      <c r="C3491" s="1">
        <v>2013.0</v>
      </c>
      <c r="D3491" s="3" t="s">
        <v>273</v>
      </c>
      <c r="E3491" s="14">
        <f t="shared" si="2"/>
        <v>5/27/2013</v>
      </c>
      <c r="F3491" s="15">
        <f t="shared" si="3"/>
        <v>3.26241154696219</v>
      </c>
      <c r="G3491" s="2">
        <v>5654766.0</v>
      </c>
      <c r="H3491" s="1" t="s">
        <v>82</v>
      </c>
      <c r="I3491" s="1" t="s">
        <v>5</v>
      </c>
      <c r="J3491" s="5" t="str">
        <f>VLOOKUP(I3491,city,2,FALSE)</f>
        <v>Amsterdam</v>
      </c>
      <c r="K3491" s="1" t="s">
        <v>31</v>
      </c>
      <c r="L3491" s="5" t="str">
        <f>VLOOKUP(K3491,state,2,FALSE)</f>
        <v>North Holland</v>
      </c>
      <c r="M3491" s="2" t="s">
        <v>3510</v>
      </c>
      <c r="N3491" s="1" t="s">
        <v>92</v>
      </c>
      <c r="O3491" s="1">
        <v>52.3561313547518</v>
      </c>
      <c r="P3491" s="1">
        <v>4.92987936033825</v>
      </c>
      <c r="Q3491" s="1" t="s">
        <v>95</v>
      </c>
      <c r="R3491" s="1" t="s">
        <v>97</v>
      </c>
      <c r="S3491" s="1">
        <v>2.0</v>
      </c>
      <c r="T3491" s="1">
        <v>1.0</v>
      </c>
      <c r="U3491" s="1">
        <v>1.0</v>
      </c>
      <c r="V3491" s="1">
        <v>1.0</v>
      </c>
      <c r="W3491" s="1" t="s">
        <v>98</v>
      </c>
      <c r="X3491" s="6">
        <v>95.0</v>
      </c>
      <c r="Y3491" s="1">
        <v>1.0</v>
      </c>
      <c r="Z3491" s="1">
        <v>0.0</v>
      </c>
      <c r="AA3491" s="1">
        <v>2.0</v>
      </c>
      <c r="AB3491" s="5">
        <f t="shared" si="4"/>
        <v>0</v>
      </c>
      <c r="AC3491" s="8">
        <f t="shared" si="5"/>
        <v>95</v>
      </c>
      <c r="AD3491" s="8">
        <f t="shared" ref="AD3491:AE3491" si="3494">AC3491*AA3491</f>
        <v>190</v>
      </c>
      <c r="AE3491" s="8">
        <f t="shared" si="3494"/>
        <v>0</v>
      </c>
      <c r="AF3491" s="1" t="s">
        <v>115</v>
      </c>
      <c r="AG3491" s="1">
        <v>0.5</v>
      </c>
      <c r="AH3491" s="1">
        <v>0.0</v>
      </c>
    </row>
    <row r="3492">
      <c r="A3492" s="2">
        <v>6604264.0</v>
      </c>
      <c r="B3492" s="1" t="s">
        <v>3511</v>
      </c>
      <c r="C3492" s="1">
        <v>2013.0</v>
      </c>
      <c r="D3492" s="3" t="s">
        <v>273</v>
      </c>
      <c r="E3492" s="14">
        <f t="shared" si="2"/>
        <v>5/27/2013</v>
      </c>
      <c r="F3492" s="15">
        <f t="shared" si="3"/>
        <v>3.26241154696219</v>
      </c>
      <c r="G3492" s="2">
        <v>3017116.0</v>
      </c>
      <c r="H3492" s="1" t="s">
        <v>35</v>
      </c>
      <c r="I3492" s="1" t="s">
        <v>5</v>
      </c>
      <c r="J3492" s="5" t="str">
        <f>VLOOKUP(I3492,city,2,FALSE)</f>
        <v>Amsterdam</v>
      </c>
      <c r="K3492" s="1" t="s">
        <v>6</v>
      </c>
      <c r="L3492" s="5" t="str">
        <f>VLOOKUP(K3492,state,2,FALSE)</f>
        <v>North Holland</v>
      </c>
      <c r="M3492" s="2" t="s">
        <v>3512</v>
      </c>
      <c r="N3492" s="1" t="s">
        <v>92</v>
      </c>
      <c r="O3492" s="1">
        <v>52.3680226274564</v>
      </c>
      <c r="P3492" s="1">
        <v>4.93727922932722</v>
      </c>
      <c r="Q3492" s="1" t="s">
        <v>95</v>
      </c>
      <c r="R3492" s="1" t="s">
        <v>97</v>
      </c>
      <c r="S3492" s="1">
        <v>4.0</v>
      </c>
      <c r="T3492" s="1">
        <v>1.0</v>
      </c>
      <c r="U3492" s="1">
        <v>2.0</v>
      </c>
      <c r="V3492" s="1">
        <v>3.0</v>
      </c>
      <c r="W3492" s="1" t="s">
        <v>98</v>
      </c>
      <c r="X3492" s="6">
        <v>175.0</v>
      </c>
      <c r="Y3492" s="1">
        <v>1.0</v>
      </c>
      <c r="Z3492" s="1">
        <v>0.0</v>
      </c>
      <c r="AA3492" s="1">
        <v>2.0</v>
      </c>
      <c r="AB3492" s="5">
        <f t="shared" si="4"/>
        <v>0</v>
      </c>
      <c r="AC3492" s="8">
        <f t="shared" si="5"/>
        <v>175</v>
      </c>
      <c r="AD3492" s="8">
        <f t="shared" ref="AD3492:AE3492" si="3495">AC3492*AA3492</f>
        <v>350</v>
      </c>
      <c r="AE3492" s="8">
        <f t="shared" si="3495"/>
        <v>0</v>
      </c>
      <c r="AF3492" s="1" t="s">
        <v>115</v>
      </c>
      <c r="AG3492" s="1">
        <v>0.5</v>
      </c>
      <c r="AH3492" s="1">
        <v>0.0</v>
      </c>
    </row>
    <row r="3493">
      <c r="A3493" s="2">
        <v>6604546.0</v>
      </c>
      <c r="B3493" s="1" t="s">
        <v>3074</v>
      </c>
      <c r="C3493" s="1">
        <v>2013.0</v>
      </c>
      <c r="D3493" s="3" t="s">
        <v>273</v>
      </c>
      <c r="E3493" s="14">
        <f t="shared" si="2"/>
        <v>5/27/2013</v>
      </c>
      <c r="F3493" s="15">
        <f t="shared" si="3"/>
        <v>3.26241154696219</v>
      </c>
      <c r="G3493" s="2">
        <v>1209369.0</v>
      </c>
      <c r="H3493" s="1" t="s">
        <v>75</v>
      </c>
      <c r="I3493" s="1" t="s">
        <v>96</v>
      </c>
      <c r="J3493" s="5" t="str">
        <f>VLOOKUP(I3493,city,2,FALSE)</f>
        <v>Diemen</v>
      </c>
      <c r="K3493" s="1" t="s">
        <v>6</v>
      </c>
      <c r="L3493" s="5" t="str">
        <f>VLOOKUP(K3493,state,2,FALSE)</f>
        <v>North Holland</v>
      </c>
      <c r="M3493" s="2" t="s">
        <v>3513</v>
      </c>
      <c r="N3493" s="1" t="s">
        <v>92</v>
      </c>
      <c r="O3493" s="1">
        <v>52.3362418683376</v>
      </c>
      <c r="P3493" s="1">
        <v>4.95018582063763</v>
      </c>
      <c r="Q3493" s="1" t="s">
        <v>154</v>
      </c>
      <c r="R3493" s="1" t="s">
        <v>138</v>
      </c>
      <c r="S3493" s="1">
        <v>4.0</v>
      </c>
      <c r="T3493" s="1">
        <v>1.0</v>
      </c>
      <c r="U3493" s="1">
        <v>1.0</v>
      </c>
      <c r="V3493" s="1">
        <v>1.0</v>
      </c>
      <c r="W3493" s="1" t="s">
        <v>98</v>
      </c>
      <c r="X3493" s="6">
        <v>36.0</v>
      </c>
      <c r="Y3493" s="1">
        <v>1.0</v>
      </c>
      <c r="Z3493" s="1">
        <v>30.0</v>
      </c>
      <c r="AA3493" s="1">
        <v>2.0</v>
      </c>
      <c r="AB3493" s="5">
        <f t="shared" si="4"/>
        <v>34</v>
      </c>
      <c r="AC3493" s="8">
        <f t="shared" si="5"/>
        <v>66</v>
      </c>
      <c r="AD3493" s="8">
        <f t="shared" ref="AD3493:AE3493" si="3496">AC3493*AA3493</f>
        <v>132</v>
      </c>
      <c r="AE3493" s="8">
        <f t="shared" si="3496"/>
        <v>4488</v>
      </c>
      <c r="AF3493" s="1" t="s">
        <v>141</v>
      </c>
      <c r="AG3493" s="1">
        <v>1.0</v>
      </c>
      <c r="AH3493" s="1">
        <v>17.0</v>
      </c>
      <c r="AI3493" s="1">
        <v>86.0</v>
      </c>
      <c r="AJ3493" s="1">
        <v>9.0</v>
      </c>
      <c r="AK3493" s="1">
        <v>8.0</v>
      </c>
      <c r="AL3493" s="1">
        <v>10.0</v>
      </c>
      <c r="AM3493" s="1">
        <v>9.0</v>
      </c>
      <c r="AN3493" s="1">
        <v>8.0</v>
      </c>
      <c r="AO3493" s="1">
        <v>8.0</v>
      </c>
    </row>
    <row r="3494">
      <c r="A3494" s="2">
        <v>6604546.0</v>
      </c>
      <c r="B3494" s="1" t="s">
        <v>3074</v>
      </c>
      <c r="C3494" s="1">
        <v>2013.0</v>
      </c>
      <c r="D3494" s="3" t="s">
        <v>273</v>
      </c>
      <c r="E3494" s="14">
        <f t="shared" si="2"/>
        <v>5/27/2013</v>
      </c>
      <c r="F3494" s="15">
        <f t="shared" si="3"/>
        <v>3.26241154696219</v>
      </c>
      <c r="G3494" s="2">
        <v>1209769.0</v>
      </c>
      <c r="H3494" s="1" t="s">
        <v>75</v>
      </c>
      <c r="I3494" s="1" t="s">
        <v>96</v>
      </c>
      <c r="J3494" s="5" t="str">
        <f>VLOOKUP(I3494,city,2,FALSE)</f>
        <v>Diemen</v>
      </c>
      <c r="K3494" s="1" t="s">
        <v>6</v>
      </c>
      <c r="L3494" s="5" t="str">
        <f>VLOOKUP(K3494,state,2,FALSE)</f>
        <v>North Holland</v>
      </c>
      <c r="M3494" s="2" t="s">
        <v>3513</v>
      </c>
      <c r="N3494" s="1" t="s">
        <v>92</v>
      </c>
      <c r="O3494" s="1">
        <v>52.3350706950571</v>
      </c>
      <c r="P3494" s="1">
        <v>4.9521469516128</v>
      </c>
      <c r="Q3494" s="1" t="s">
        <v>154</v>
      </c>
      <c r="R3494" s="1" t="s">
        <v>138</v>
      </c>
      <c r="S3494" s="1">
        <v>2.0</v>
      </c>
      <c r="T3494" s="1">
        <v>1.0</v>
      </c>
      <c r="U3494" s="1">
        <v>1.0</v>
      </c>
      <c r="V3494" s="1">
        <v>1.0</v>
      </c>
      <c r="W3494" s="1" t="s">
        <v>98</v>
      </c>
      <c r="X3494" s="6">
        <v>36.0</v>
      </c>
      <c r="Y3494" s="1">
        <v>1.0</v>
      </c>
      <c r="Z3494" s="1">
        <v>30.0</v>
      </c>
      <c r="AA3494" s="1">
        <v>2.0</v>
      </c>
      <c r="AB3494" s="5">
        <f t="shared" si="4"/>
        <v>8</v>
      </c>
      <c r="AC3494" s="8">
        <f t="shared" si="5"/>
        <v>66</v>
      </c>
      <c r="AD3494" s="8">
        <f t="shared" ref="AD3494:AE3494" si="3497">AC3494*AA3494</f>
        <v>132</v>
      </c>
      <c r="AE3494" s="8">
        <f t="shared" si="3497"/>
        <v>1056</v>
      </c>
      <c r="AF3494" s="1" t="s">
        <v>141</v>
      </c>
      <c r="AG3494" s="1">
        <v>1.0</v>
      </c>
      <c r="AH3494" s="1">
        <v>4.0</v>
      </c>
      <c r="AI3494" s="1">
        <v>80.0</v>
      </c>
      <c r="AJ3494" s="1">
        <v>9.0</v>
      </c>
      <c r="AK3494" s="1">
        <v>10.0</v>
      </c>
      <c r="AL3494" s="1">
        <v>9.0</v>
      </c>
      <c r="AM3494" s="1">
        <v>9.0</v>
      </c>
      <c r="AN3494" s="1">
        <v>7.0</v>
      </c>
      <c r="AO3494" s="1">
        <v>8.0</v>
      </c>
    </row>
    <row r="3495">
      <c r="A3495" s="2">
        <v>6604582.0</v>
      </c>
      <c r="B3495" s="1" t="s">
        <v>232</v>
      </c>
      <c r="C3495" s="1">
        <v>2013.0</v>
      </c>
      <c r="D3495" s="3" t="s">
        <v>273</v>
      </c>
      <c r="E3495" s="14">
        <f t="shared" si="2"/>
        <v>5/27/2013</v>
      </c>
      <c r="F3495" s="15">
        <f t="shared" si="3"/>
        <v>3.26241154696219</v>
      </c>
      <c r="G3495" s="2">
        <v>5155366.0</v>
      </c>
      <c r="H3495" s="1" t="s">
        <v>41</v>
      </c>
      <c r="I3495" s="1" t="s">
        <v>5</v>
      </c>
      <c r="J3495" s="5" t="str">
        <f>VLOOKUP(I3495,city,2,FALSE)</f>
        <v>Amsterdam</v>
      </c>
      <c r="K3495" s="1" t="s">
        <v>31</v>
      </c>
      <c r="L3495" s="5" t="str">
        <f>VLOOKUP(K3495,state,2,FALSE)</f>
        <v>North Holland</v>
      </c>
      <c r="M3495" s="2" t="s">
        <v>3514</v>
      </c>
      <c r="N3495" s="1" t="s">
        <v>92</v>
      </c>
      <c r="O3495" s="1">
        <v>52.3732195105016</v>
      </c>
      <c r="P3495" s="1">
        <v>4.85881016859614</v>
      </c>
      <c r="Q3495" s="1" t="s">
        <v>154</v>
      </c>
      <c r="R3495" s="1" t="s">
        <v>97</v>
      </c>
      <c r="S3495" s="1">
        <v>6.0</v>
      </c>
      <c r="T3495" s="1">
        <v>1.0</v>
      </c>
      <c r="U3495" s="1">
        <v>4.0</v>
      </c>
      <c r="V3495" s="1">
        <v>6.0</v>
      </c>
      <c r="W3495" s="1" t="s">
        <v>98</v>
      </c>
      <c r="X3495" s="6">
        <v>200.0</v>
      </c>
      <c r="Y3495" s="1">
        <v>1.0</v>
      </c>
      <c r="Z3495" s="1">
        <v>0.0</v>
      </c>
      <c r="AA3495" s="1">
        <v>7.0</v>
      </c>
      <c r="AB3495" s="5">
        <f t="shared" si="4"/>
        <v>0</v>
      </c>
      <c r="AC3495" s="8">
        <f t="shared" si="5"/>
        <v>200</v>
      </c>
      <c r="AD3495" s="8">
        <f t="shared" ref="AD3495:AE3495" si="3498">AC3495*AA3495</f>
        <v>1400</v>
      </c>
      <c r="AE3495" s="8">
        <f t="shared" si="3498"/>
        <v>0</v>
      </c>
      <c r="AF3495" s="1" t="s">
        <v>141</v>
      </c>
      <c r="AG3495" s="1">
        <v>1.0</v>
      </c>
      <c r="AH3495" s="1">
        <v>0.0</v>
      </c>
    </row>
    <row r="3496">
      <c r="A3496" s="2">
        <v>6604775.0</v>
      </c>
      <c r="B3496" s="1" t="s">
        <v>398</v>
      </c>
      <c r="C3496" s="1">
        <v>2013.0</v>
      </c>
      <c r="D3496" s="3" t="s">
        <v>273</v>
      </c>
      <c r="E3496" s="14">
        <f t="shared" si="2"/>
        <v>5/27/2013</v>
      </c>
      <c r="F3496" s="15">
        <f t="shared" si="3"/>
        <v>3.26241154699393</v>
      </c>
      <c r="G3496" s="2">
        <v>1209422.0</v>
      </c>
      <c r="H3496" s="1" t="s">
        <v>41</v>
      </c>
      <c r="I3496" s="1" t="s">
        <v>5</v>
      </c>
      <c r="J3496" s="5" t="str">
        <f>VLOOKUP(I3496,city,2,FALSE)</f>
        <v>Amsterdam</v>
      </c>
      <c r="K3496" s="1" t="s">
        <v>6</v>
      </c>
      <c r="L3496" s="5" t="str">
        <f>VLOOKUP(K3496,state,2,FALSE)</f>
        <v>North Holland</v>
      </c>
      <c r="M3496" s="2">
        <v>1053.0</v>
      </c>
      <c r="N3496" s="1" t="s">
        <v>92</v>
      </c>
      <c r="O3496" s="1">
        <v>52.3692999280168</v>
      </c>
      <c r="P3496" s="1">
        <v>4.86900117015048</v>
      </c>
      <c r="Q3496" s="1" t="s">
        <v>95</v>
      </c>
      <c r="R3496" s="1" t="s">
        <v>97</v>
      </c>
      <c r="S3496" s="1">
        <v>2.0</v>
      </c>
      <c r="T3496" s="1">
        <v>1.0</v>
      </c>
      <c r="U3496" s="1">
        <v>1.0</v>
      </c>
      <c r="V3496" s="1">
        <v>1.0</v>
      </c>
      <c r="W3496" s="1" t="s">
        <v>98</v>
      </c>
      <c r="X3496" s="6">
        <v>125.0</v>
      </c>
      <c r="Y3496" s="1">
        <v>1.0</v>
      </c>
      <c r="Z3496" s="1">
        <v>0.0</v>
      </c>
      <c r="AA3496" s="1">
        <v>2.0</v>
      </c>
      <c r="AB3496" s="5">
        <f t="shared" si="4"/>
        <v>44</v>
      </c>
      <c r="AC3496" s="8">
        <f t="shared" si="5"/>
        <v>125</v>
      </c>
      <c r="AD3496" s="8">
        <f t="shared" ref="AD3496:AE3496" si="3499">AC3496*AA3496</f>
        <v>250</v>
      </c>
      <c r="AE3496" s="8">
        <f t="shared" si="3499"/>
        <v>11000</v>
      </c>
      <c r="AF3496" s="1" t="s">
        <v>115</v>
      </c>
      <c r="AG3496" s="1">
        <v>0.5</v>
      </c>
      <c r="AH3496" s="1">
        <v>22.0</v>
      </c>
      <c r="AI3496" s="1">
        <v>96.0</v>
      </c>
      <c r="AJ3496" s="1">
        <v>10.0</v>
      </c>
      <c r="AK3496" s="1">
        <v>9.0</v>
      </c>
      <c r="AL3496" s="1">
        <v>9.0</v>
      </c>
      <c r="AM3496" s="1">
        <v>9.0</v>
      </c>
      <c r="AN3496" s="1">
        <v>10.0</v>
      </c>
      <c r="AO3496" s="1">
        <v>9.0</v>
      </c>
    </row>
    <row r="3497">
      <c r="A3497" s="2">
        <v>6612832.0</v>
      </c>
      <c r="B3497" s="1" t="s">
        <v>516</v>
      </c>
      <c r="C3497" s="1">
        <v>2013.0</v>
      </c>
      <c r="D3497" s="3" t="s">
        <v>278</v>
      </c>
      <c r="E3497" s="14">
        <f t="shared" si="2"/>
        <v>5/28/2013</v>
      </c>
      <c r="F3497" s="15">
        <f t="shared" si="3"/>
        <v>3.25967182096653</v>
      </c>
      <c r="G3497" s="2">
        <v>1211540.0</v>
      </c>
      <c r="H3497" s="1" t="s">
        <v>46</v>
      </c>
      <c r="I3497" s="1" t="s">
        <v>5</v>
      </c>
      <c r="J3497" s="5" t="str">
        <f>VLOOKUP(I3497,city,2,FALSE)</f>
        <v>Amsterdam</v>
      </c>
      <c r="K3497" s="1" t="s">
        <v>6</v>
      </c>
      <c r="L3497" s="5" t="str">
        <f>VLOOKUP(K3497,state,2,FALSE)</f>
        <v>North Holland</v>
      </c>
      <c r="M3497" s="2">
        <v>1018.0</v>
      </c>
      <c r="N3497" s="1" t="s">
        <v>92</v>
      </c>
      <c r="O3497" s="1">
        <v>52.3705945348039</v>
      </c>
      <c r="P3497" s="1">
        <v>4.93041373733633</v>
      </c>
      <c r="Q3497" s="1" t="s">
        <v>95</v>
      </c>
      <c r="R3497" s="1" t="s">
        <v>97</v>
      </c>
      <c r="S3497" s="1">
        <v>2.0</v>
      </c>
      <c r="T3497" s="1">
        <v>1.0</v>
      </c>
      <c r="U3497" s="1">
        <v>1.0</v>
      </c>
      <c r="V3497" s="1">
        <v>1.0</v>
      </c>
      <c r="W3497" s="1" t="s">
        <v>98</v>
      </c>
      <c r="X3497" s="6">
        <v>90.0</v>
      </c>
      <c r="Y3497" s="1">
        <v>1.0</v>
      </c>
      <c r="Z3497" s="1">
        <v>0.0</v>
      </c>
      <c r="AA3497" s="1">
        <v>2.0</v>
      </c>
      <c r="AB3497" s="5">
        <f t="shared" si="4"/>
        <v>4</v>
      </c>
      <c r="AC3497" s="8">
        <f t="shared" si="5"/>
        <v>90</v>
      </c>
      <c r="AD3497" s="8">
        <f t="shared" ref="AD3497:AE3497" si="3500">AC3497*AA3497</f>
        <v>180</v>
      </c>
      <c r="AE3497" s="8">
        <f t="shared" si="3500"/>
        <v>720</v>
      </c>
      <c r="AF3497" s="1" t="s">
        <v>144</v>
      </c>
      <c r="AG3497" s="1">
        <v>1.0</v>
      </c>
      <c r="AH3497" s="1">
        <v>2.0</v>
      </c>
      <c r="AI3497" s="1">
        <v>100.0</v>
      </c>
      <c r="AJ3497" s="1">
        <v>10.0</v>
      </c>
      <c r="AK3497" s="1">
        <v>10.0</v>
      </c>
      <c r="AL3497" s="1">
        <v>10.0</v>
      </c>
      <c r="AM3497" s="1">
        <v>10.0</v>
      </c>
      <c r="AN3497" s="1">
        <v>9.0</v>
      </c>
      <c r="AO3497" s="1">
        <v>10.0</v>
      </c>
    </row>
    <row r="3498">
      <c r="A3498" s="2">
        <v>6613091.0</v>
      </c>
      <c r="B3498" s="1" t="s">
        <v>3515</v>
      </c>
      <c r="C3498" s="1">
        <v>2013.0</v>
      </c>
      <c r="D3498" s="3" t="s">
        <v>278</v>
      </c>
      <c r="E3498" s="14">
        <f t="shared" si="2"/>
        <v>5/28/2013</v>
      </c>
      <c r="F3498" s="15">
        <f t="shared" si="3"/>
        <v>3.25967182096653</v>
      </c>
      <c r="G3498" s="2">
        <v>4347592.0</v>
      </c>
      <c r="H3498" s="1" t="s">
        <v>67</v>
      </c>
      <c r="I3498" s="1" t="s">
        <v>5</v>
      </c>
      <c r="J3498" s="5" t="str">
        <f>VLOOKUP(I3498,city,2,FALSE)</f>
        <v>Amsterdam</v>
      </c>
      <c r="K3498" s="1" t="s">
        <v>6</v>
      </c>
      <c r="L3498" s="5" t="str">
        <f>VLOOKUP(K3498,state,2,FALSE)</f>
        <v>North Holland</v>
      </c>
      <c r="M3498" s="2" t="s">
        <v>3516</v>
      </c>
      <c r="N3498" s="1" t="s">
        <v>92</v>
      </c>
      <c r="O3498" s="1">
        <v>52.3538101515226</v>
      </c>
      <c r="P3498" s="1">
        <v>4.84941279310779</v>
      </c>
      <c r="Q3498" s="1" t="s">
        <v>154</v>
      </c>
      <c r="R3498" s="1" t="s">
        <v>97</v>
      </c>
      <c r="S3498" s="1">
        <v>5.0</v>
      </c>
      <c r="T3498" s="1">
        <v>2.0</v>
      </c>
      <c r="U3498" s="1">
        <v>3.0</v>
      </c>
      <c r="V3498" s="1">
        <v>5.0</v>
      </c>
      <c r="W3498" s="1" t="s">
        <v>98</v>
      </c>
      <c r="X3498" s="6">
        <v>130.0</v>
      </c>
      <c r="Y3498" s="1">
        <v>2.0</v>
      </c>
      <c r="Z3498" s="1">
        <v>35.0</v>
      </c>
      <c r="AA3498" s="1">
        <v>1.0</v>
      </c>
      <c r="AB3498" s="5">
        <f t="shared" si="4"/>
        <v>12</v>
      </c>
      <c r="AC3498" s="8">
        <f t="shared" si="5"/>
        <v>130</v>
      </c>
      <c r="AD3498" s="8">
        <f t="shared" ref="AD3498:AE3498" si="3501">AC3498*AA3498</f>
        <v>130</v>
      </c>
      <c r="AE3498" s="8">
        <f t="shared" si="3501"/>
        <v>1560</v>
      </c>
      <c r="AF3498" s="1" t="s">
        <v>115</v>
      </c>
      <c r="AG3498" s="1">
        <v>0.9</v>
      </c>
      <c r="AH3498" s="1">
        <v>6.0</v>
      </c>
      <c r="AI3498" s="1">
        <v>100.0</v>
      </c>
      <c r="AJ3498" s="1">
        <v>10.0</v>
      </c>
      <c r="AK3498" s="1">
        <v>10.0</v>
      </c>
      <c r="AL3498" s="1">
        <v>10.0</v>
      </c>
      <c r="AM3498" s="1">
        <v>10.0</v>
      </c>
      <c r="AN3498" s="1">
        <v>9.0</v>
      </c>
      <c r="AO3498" s="1">
        <v>10.0</v>
      </c>
    </row>
    <row r="3499">
      <c r="A3499" s="2">
        <v>6613332.0</v>
      </c>
      <c r="B3499" s="1" t="s">
        <v>410</v>
      </c>
      <c r="C3499" s="1">
        <v>2013.0</v>
      </c>
      <c r="D3499" s="3" t="s">
        <v>278</v>
      </c>
      <c r="E3499" s="14">
        <f t="shared" si="2"/>
        <v>5/28/2013</v>
      </c>
      <c r="F3499" s="15">
        <f t="shared" si="3"/>
        <v>3.25967182096653</v>
      </c>
      <c r="G3499" s="2">
        <v>1211115.0</v>
      </c>
      <c r="H3499" s="1" t="s">
        <v>70</v>
      </c>
      <c r="I3499" s="1" t="s">
        <v>5</v>
      </c>
      <c r="J3499" s="5" t="str">
        <f>VLOOKUP(I3499,city,2,FALSE)</f>
        <v>Amsterdam</v>
      </c>
      <c r="K3499" s="1" t="s">
        <v>6</v>
      </c>
      <c r="L3499" s="5" t="str">
        <f>VLOOKUP(K3499,state,2,FALSE)</f>
        <v>North Holland</v>
      </c>
      <c r="M3499" s="2" t="s">
        <v>3517</v>
      </c>
      <c r="N3499" s="1" t="s">
        <v>92</v>
      </c>
      <c r="O3499" s="1">
        <v>52.3487251004582</v>
      </c>
      <c r="P3499" s="1">
        <v>4.89248892351148</v>
      </c>
      <c r="Q3499" s="1" t="s">
        <v>95</v>
      </c>
      <c r="R3499" s="1" t="s">
        <v>97</v>
      </c>
      <c r="S3499" s="1">
        <v>2.0</v>
      </c>
      <c r="T3499" s="1">
        <v>1.0</v>
      </c>
      <c r="U3499" s="1">
        <v>1.0</v>
      </c>
      <c r="V3499" s="1">
        <v>1.0</v>
      </c>
      <c r="W3499" s="1" t="s">
        <v>98</v>
      </c>
      <c r="X3499" s="6">
        <v>90.0</v>
      </c>
      <c r="Y3499" s="1">
        <v>1.0</v>
      </c>
      <c r="Z3499" s="1">
        <v>0.0</v>
      </c>
      <c r="AA3499" s="1">
        <v>2.0</v>
      </c>
      <c r="AB3499" s="5">
        <f t="shared" si="4"/>
        <v>32</v>
      </c>
      <c r="AC3499" s="8">
        <f t="shared" si="5"/>
        <v>90</v>
      </c>
      <c r="AD3499" s="8">
        <f t="shared" ref="AD3499:AE3499" si="3502">AC3499*AA3499</f>
        <v>180</v>
      </c>
      <c r="AE3499" s="8">
        <f t="shared" si="3502"/>
        <v>5760</v>
      </c>
      <c r="AF3499" s="1" t="s">
        <v>159</v>
      </c>
      <c r="AG3499" s="1" t="s">
        <v>159</v>
      </c>
      <c r="AH3499" s="1">
        <v>16.0</v>
      </c>
      <c r="AI3499" s="1">
        <v>90.0</v>
      </c>
      <c r="AJ3499" s="1">
        <v>9.0</v>
      </c>
      <c r="AK3499" s="1">
        <v>9.0</v>
      </c>
      <c r="AL3499" s="1">
        <v>10.0</v>
      </c>
      <c r="AM3499" s="1">
        <v>10.0</v>
      </c>
      <c r="AN3499" s="1">
        <v>10.0</v>
      </c>
      <c r="AO3499" s="1">
        <v>9.0</v>
      </c>
    </row>
    <row r="3500">
      <c r="A3500" s="2">
        <v>6621816.0</v>
      </c>
      <c r="B3500" s="1" t="s">
        <v>907</v>
      </c>
      <c r="C3500" s="1">
        <v>2013.0</v>
      </c>
      <c r="D3500" s="3" t="s">
        <v>278</v>
      </c>
      <c r="E3500" s="14">
        <f t="shared" si="2"/>
        <v>5/28/2013</v>
      </c>
      <c r="F3500" s="15">
        <f t="shared" si="3"/>
        <v>3.25967182096653</v>
      </c>
      <c r="G3500" s="2">
        <v>1213011.0</v>
      </c>
      <c r="H3500" s="1" t="s">
        <v>7</v>
      </c>
      <c r="I3500" s="1" t="s">
        <v>5</v>
      </c>
      <c r="J3500" s="5" t="str">
        <f>VLOOKUP(I3500,city,2,FALSE)</f>
        <v>Amsterdam</v>
      </c>
      <c r="K3500" s="1" t="s">
        <v>6</v>
      </c>
      <c r="L3500" s="5" t="str">
        <f>VLOOKUP(K3500,state,2,FALSE)</f>
        <v>North Holland</v>
      </c>
      <c r="M3500" s="2" t="s">
        <v>2316</v>
      </c>
      <c r="N3500" s="1" t="s">
        <v>92</v>
      </c>
      <c r="O3500" s="1">
        <v>52.3884643999117</v>
      </c>
      <c r="P3500" s="1">
        <v>4.88501096024782</v>
      </c>
      <c r="Q3500" s="1" t="s">
        <v>176</v>
      </c>
      <c r="R3500" s="1" t="s">
        <v>97</v>
      </c>
      <c r="S3500" s="1">
        <v>5.0</v>
      </c>
      <c r="T3500" s="1">
        <v>1.5</v>
      </c>
      <c r="U3500" s="1">
        <v>3.0</v>
      </c>
      <c r="V3500" s="1">
        <v>4.0</v>
      </c>
      <c r="W3500" s="1" t="s">
        <v>98</v>
      </c>
      <c r="X3500" s="6">
        <v>215.0</v>
      </c>
      <c r="Y3500" s="1">
        <v>4.0</v>
      </c>
      <c r="Z3500" s="1">
        <v>25.0</v>
      </c>
      <c r="AA3500" s="1">
        <v>7.0</v>
      </c>
      <c r="AB3500" s="5">
        <f t="shared" si="4"/>
        <v>12</v>
      </c>
      <c r="AC3500" s="8">
        <f t="shared" si="5"/>
        <v>215</v>
      </c>
      <c r="AD3500" s="8">
        <f t="shared" ref="AD3500:AE3500" si="3503">AC3500*AA3500</f>
        <v>1505</v>
      </c>
      <c r="AE3500" s="8">
        <f t="shared" si="3503"/>
        <v>18060</v>
      </c>
      <c r="AF3500" s="1" t="s">
        <v>141</v>
      </c>
      <c r="AG3500" s="1">
        <v>1.0</v>
      </c>
      <c r="AH3500" s="1">
        <v>6.0</v>
      </c>
      <c r="AI3500" s="1">
        <v>98.0</v>
      </c>
      <c r="AJ3500" s="1">
        <v>10.0</v>
      </c>
      <c r="AK3500" s="1">
        <v>10.0</v>
      </c>
      <c r="AL3500" s="1">
        <v>10.0</v>
      </c>
      <c r="AM3500" s="1">
        <v>10.0</v>
      </c>
      <c r="AN3500" s="1">
        <v>10.0</v>
      </c>
      <c r="AO3500" s="1">
        <v>10.0</v>
      </c>
    </row>
    <row r="3501">
      <c r="A3501" s="2">
        <v>6622255.0</v>
      </c>
      <c r="B3501" s="1" t="s">
        <v>1051</v>
      </c>
      <c r="C3501" s="1">
        <v>2013.0</v>
      </c>
      <c r="D3501" s="3" t="s">
        <v>278</v>
      </c>
      <c r="E3501" s="14">
        <f t="shared" si="2"/>
        <v>5/28/2013</v>
      </c>
      <c r="F3501" s="15">
        <f t="shared" si="3"/>
        <v>3.25967182096653</v>
      </c>
      <c r="G3501" s="2">
        <v>2214081.0</v>
      </c>
      <c r="H3501" s="1" t="s">
        <v>63</v>
      </c>
      <c r="I3501" s="1" t="s">
        <v>5</v>
      </c>
      <c r="J3501" s="5" t="str">
        <f>VLOOKUP(I3501,city,2,FALSE)</f>
        <v>Amsterdam</v>
      </c>
      <c r="K3501" s="1" t="s">
        <v>6</v>
      </c>
      <c r="L3501" s="5" t="str">
        <f>VLOOKUP(K3501,state,2,FALSE)</f>
        <v>North Holland</v>
      </c>
      <c r="M3501" s="2" t="s">
        <v>3518</v>
      </c>
      <c r="N3501" s="1" t="s">
        <v>92</v>
      </c>
      <c r="O3501" s="1">
        <v>52.3664179314093</v>
      </c>
      <c r="P3501" s="1">
        <v>4.88253948576085</v>
      </c>
      <c r="Q3501" s="1" t="s">
        <v>95</v>
      </c>
      <c r="R3501" s="1" t="s">
        <v>138</v>
      </c>
      <c r="S3501" s="1">
        <v>2.0</v>
      </c>
      <c r="T3501" s="1">
        <v>1.0</v>
      </c>
      <c r="U3501" s="1">
        <v>1.0</v>
      </c>
      <c r="V3501" s="1">
        <v>2.0</v>
      </c>
      <c r="W3501" s="1" t="s">
        <v>98</v>
      </c>
      <c r="X3501" s="6">
        <v>85.0</v>
      </c>
      <c r="Y3501" s="1">
        <v>1.0</v>
      </c>
      <c r="Z3501" s="1">
        <v>0.0</v>
      </c>
      <c r="AA3501" s="1">
        <v>2.0</v>
      </c>
      <c r="AB3501" s="5">
        <f t="shared" si="4"/>
        <v>80</v>
      </c>
      <c r="AC3501" s="8">
        <f t="shared" si="5"/>
        <v>85</v>
      </c>
      <c r="AD3501" s="8">
        <f t="shared" ref="AD3501:AE3501" si="3504">AC3501*AA3501</f>
        <v>170</v>
      </c>
      <c r="AE3501" s="8">
        <f t="shared" si="3504"/>
        <v>13600</v>
      </c>
      <c r="AF3501" s="1" t="s">
        <v>144</v>
      </c>
      <c r="AG3501" s="1">
        <v>0.92</v>
      </c>
      <c r="AH3501" s="1">
        <v>40.0</v>
      </c>
      <c r="AI3501" s="1">
        <v>93.0</v>
      </c>
      <c r="AJ3501" s="1">
        <v>9.0</v>
      </c>
      <c r="AK3501" s="1">
        <v>9.0</v>
      </c>
      <c r="AL3501" s="1">
        <v>9.0</v>
      </c>
      <c r="AM3501" s="1">
        <v>10.0</v>
      </c>
      <c r="AN3501" s="1">
        <v>10.0</v>
      </c>
      <c r="AO3501" s="1">
        <v>9.0</v>
      </c>
    </row>
    <row r="3502">
      <c r="A3502" s="2">
        <v>6630741.0</v>
      </c>
      <c r="B3502" s="1" t="s">
        <v>3519</v>
      </c>
      <c r="C3502" s="1">
        <v>2013.0</v>
      </c>
      <c r="D3502" s="3" t="s">
        <v>1732</v>
      </c>
      <c r="E3502" s="14">
        <f t="shared" si="2"/>
        <v>5/29/2013</v>
      </c>
      <c r="F3502" s="15">
        <f t="shared" si="3"/>
        <v>3.25693209493913</v>
      </c>
      <c r="G3502" s="2">
        <v>2175600.0</v>
      </c>
      <c r="H3502" s="1" t="s">
        <v>41</v>
      </c>
      <c r="I3502" s="1" t="s">
        <v>5</v>
      </c>
      <c r="J3502" s="5" t="str">
        <f>VLOOKUP(I3502,city,2,FALSE)</f>
        <v>Amsterdam</v>
      </c>
      <c r="K3502" s="1" t="s">
        <v>6</v>
      </c>
      <c r="L3502" s="5" t="str">
        <f>VLOOKUP(K3502,state,2,FALSE)</f>
        <v>North Holland</v>
      </c>
      <c r="M3502" s="2">
        <v>1075.0</v>
      </c>
      <c r="N3502" s="1" t="s">
        <v>92</v>
      </c>
      <c r="O3502" s="1">
        <v>52.3569631790584</v>
      </c>
      <c r="P3502" s="1">
        <v>4.85701176093249</v>
      </c>
      <c r="Q3502" s="1" t="s">
        <v>95</v>
      </c>
      <c r="R3502" s="1" t="s">
        <v>97</v>
      </c>
      <c r="S3502" s="1">
        <v>2.0</v>
      </c>
      <c r="T3502" s="1">
        <v>1.0</v>
      </c>
      <c r="U3502" s="1">
        <v>1.0</v>
      </c>
      <c r="V3502" s="1">
        <v>1.0</v>
      </c>
      <c r="W3502" s="1" t="s">
        <v>98</v>
      </c>
      <c r="X3502" s="6">
        <v>120.0</v>
      </c>
      <c r="Y3502" s="1">
        <v>1.0</v>
      </c>
      <c r="Z3502" s="1">
        <v>0.0</v>
      </c>
      <c r="AA3502" s="1">
        <v>1.0</v>
      </c>
      <c r="AB3502" s="5">
        <f t="shared" si="4"/>
        <v>20</v>
      </c>
      <c r="AC3502" s="8">
        <f t="shared" si="5"/>
        <v>120</v>
      </c>
      <c r="AD3502" s="8">
        <f t="shared" ref="AD3502:AE3502" si="3505">AC3502*AA3502</f>
        <v>120</v>
      </c>
      <c r="AE3502" s="8">
        <f t="shared" si="3505"/>
        <v>2400</v>
      </c>
      <c r="AF3502" s="1" t="s">
        <v>144</v>
      </c>
      <c r="AG3502" s="1">
        <v>1.0</v>
      </c>
      <c r="AH3502" s="1">
        <v>10.0</v>
      </c>
      <c r="AI3502" s="1">
        <v>96.0</v>
      </c>
      <c r="AJ3502" s="1">
        <v>10.0</v>
      </c>
      <c r="AK3502" s="1">
        <v>10.0</v>
      </c>
      <c r="AL3502" s="1">
        <v>10.0</v>
      </c>
      <c r="AM3502" s="1">
        <v>10.0</v>
      </c>
      <c r="AN3502" s="1">
        <v>10.0</v>
      </c>
      <c r="AO3502" s="1">
        <v>10.0</v>
      </c>
    </row>
    <row r="3503">
      <c r="A3503" s="2">
        <v>6631381.0</v>
      </c>
      <c r="B3503" s="1" t="s">
        <v>441</v>
      </c>
      <c r="C3503" s="1">
        <v>2013.0</v>
      </c>
      <c r="D3503" s="3" t="s">
        <v>1732</v>
      </c>
      <c r="E3503" s="14">
        <f t="shared" si="2"/>
        <v>5/29/2013</v>
      </c>
      <c r="F3503" s="15">
        <f t="shared" si="3"/>
        <v>3.25693209493913</v>
      </c>
      <c r="G3503" s="2">
        <v>4534205.0</v>
      </c>
      <c r="H3503" s="1" t="s">
        <v>79</v>
      </c>
      <c r="I3503" s="1" t="s">
        <v>5</v>
      </c>
      <c r="J3503" s="5" t="str">
        <f>VLOOKUP(I3503,city,2,FALSE)</f>
        <v>Amsterdam</v>
      </c>
      <c r="K3503" s="1" t="s">
        <v>6</v>
      </c>
      <c r="L3503" s="5" t="str">
        <f>VLOOKUP(K3503,state,2,FALSE)</f>
        <v>North Holland</v>
      </c>
      <c r="M3503" s="2" t="s">
        <v>3520</v>
      </c>
      <c r="N3503" s="1" t="s">
        <v>92</v>
      </c>
      <c r="O3503" s="1">
        <v>52.3666625234332</v>
      </c>
      <c r="P3503" s="1">
        <v>4.84480621642771</v>
      </c>
      <c r="Q3503" s="1" t="s">
        <v>95</v>
      </c>
      <c r="R3503" s="1" t="s">
        <v>97</v>
      </c>
      <c r="S3503" s="1">
        <v>8.0</v>
      </c>
      <c r="T3503" s="1">
        <v>1.0</v>
      </c>
      <c r="U3503" s="1">
        <v>4.0</v>
      </c>
      <c r="V3503" s="1">
        <v>4.0</v>
      </c>
      <c r="W3503" s="1" t="s">
        <v>98</v>
      </c>
      <c r="X3503" s="6">
        <v>248.0</v>
      </c>
      <c r="Y3503" s="1">
        <v>1.0</v>
      </c>
      <c r="Z3503" s="1">
        <v>0.0</v>
      </c>
      <c r="AA3503" s="1">
        <v>2.0</v>
      </c>
      <c r="AB3503" s="5">
        <f t="shared" si="4"/>
        <v>10</v>
      </c>
      <c r="AC3503" s="8">
        <f t="shared" si="5"/>
        <v>248</v>
      </c>
      <c r="AD3503" s="8">
        <f t="shared" ref="AD3503:AE3503" si="3506">AC3503*AA3503</f>
        <v>496</v>
      </c>
      <c r="AE3503" s="8">
        <f t="shared" si="3506"/>
        <v>4960</v>
      </c>
      <c r="AF3503" s="1" t="s">
        <v>115</v>
      </c>
      <c r="AG3503" s="1">
        <v>0.6</v>
      </c>
      <c r="AH3503" s="1">
        <v>5.0</v>
      </c>
      <c r="AI3503" s="1">
        <v>100.0</v>
      </c>
      <c r="AJ3503" s="1">
        <v>10.0</v>
      </c>
      <c r="AK3503" s="1">
        <v>9.0</v>
      </c>
      <c r="AL3503" s="1">
        <v>9.0</v>
      </c>
      <c r="AM3503" s="1">
        <v>10.0</v>
      </c>
      <c r="AN3503" s="1">
        <v>9.0</v>
      </c>
      <c r="AO3503" s="1">
        <v>8.0</v>
      </c>
    </row>
    <row r="3504">
      <c r="A3504" s="2">
        <v>6631906.0</v>
      </c>
      <c r="B3504" s="1" t="s">
        <v>684</v>
      </c>
      <c r="C3504" s="1">
        <v>2013.0</v>
      </c>
      <c r="D3504" s="3" t="s">
        <v>1732</v>
      </c>
      <c r="E3504" s="14">
        <f t="shared" si="2"/>
        <v>5/29/2013</v>
      </c>
      <c r="F3504" s="15">
        <f t="shared" si="3"/>
        <v>3.25693209493913</v>
      </c>
      <c r="G3504" s="2">
        <v>4399866.0</v>
      </c>
      <c r="H3504" s="1" t="s">
        <v>35</v>
      </c>
      <c r="I3504" s="1" t="s">
        <v>5</v>
      </c>
      <c r="J3504" s="5" t="str">
        <f>VLOOKUP(I3504,city,2,FALSE)</f>
        <v>Amsterdam</v>
      </c>
      <c r="K3504" s="1" t="s">
        <v>6</v>
      </c>
      <c r="L3504" s="5" t="str">
        <f>VLOOKUP(K3504,state,2,FALSE)</f>
        <v>North Holland</v>
      </c>
      <c r="M3504" s="2" t="s">
        <v>2888</v>
      </c>
      <c r="N3504" s="1" t="s">
        <v>92</v>
      </c>
      <c r="O3504" s="1">
        <v>52.3600892993551</v>
      </c>
      <c r="P3504" s="1">
        <v>4.93685743191227</v>
      </c>
      <c r="Q3504" s="1" t="s">
        <v>95</v>
      </c>
      <c r="R3504" s="1" t="s">
        <v>138</v>
      </c>
      <c r="S3504" s="1">
        <v>3.0</v>
      </c>
      <c r="T3504" s="1">
        <v>1.0</v>
      </c>
      <c r="U3504" s="1">
        <v>1.0</v>
      </c>
      <c r="V3504" s="1">
        <v>3.0</v>
      </c>
      <c r="W3504" s="1" t="s">
        <v>98</v>
      </c>
      <c r="X3504" s="6">
        <v>65.0</v>
      </c>
      <c r="Y3504" s="1">
        <v>1.0</v>
      </c>
      <c r="Z3504" s="1">
        <v>0.0</v>
      </c>
      <c r="AA3504" s="1">
        <v>1.0</v>
      </c>
      <c r="AB3504" s="5">
        <f t="shared" si="4"/>
        <v>4</v>
      </c>
      <c r="AC3504" s="8">
        <f t="shared" si="5"/>
        <v>65</v>
      </c>
      <c r="AD3504" s="8">
        <f t="shared" ref="AD3504:AE3504" si="3507">AC3504*AA3504</f>
        <v>65</v>
      </c>
      <c r="AE3504" s="8">
        <f t="shared" si="3507"/>
        <v>260</v>
      </c>
      <c r="AF3504" s="1" t="s">
        <v>159</v>
      </c>
      <c r="AG3504" s="1" t="s">
        <v>159</v>
      </c>
      <c r="AH3504" s="1">
        <v>2.0</v>
      </c>
      <c r="AI3504" s="1">
        <v>100.0</v>
      </c>
      <c r="AJ3504" s="1">
        <v>9.0</v>
      </c>
      <c r="AK3504" s="1">
        <v>10.0</v>
      </c>
      <c r="AL3504" s="1">
        <v>9.0</v>
      </c>
      <c r="AM3504" s="1">
        <v>9.0</v>
      </c>
      <c r="AN3504" s="1">
        <v>10.0</v>
      </c>
      <c r="AO3504" s="1">
        <v>10.0</v>
      </c>
    </row>
    <row r="3505">
      <c r="A3505" s="2">
        <v>6632293.0</v>
      </c>
      <c r="B3505" s="1" t="s">
        <v>1481</v>
      </c>
      <c r="C3505" s="1">
        <v>2013.0</v>
      </c>
      <c r="D3505" s="3" t="s">
        <v>1732</v>
      </c>
      <c r="E3505" s="14">
        <f t="shared" si="2"/>
        <v>5/29/2013</v>
      </c>
      <c r="F3505" s="15">
        <f t="shared" si="3"/>
        <v>3.25693209493913</v>
      </c>
      <c r="G3505" s="2">
        <v>5895806.0</v>
      </c>
      <c r="H3505" s="1" t="s">
        <v>93</v>
      </c>
      <c r="I3505" s="1" t="s">
        <v>5</v>
      </c>
      <c r="J3505" s="5" t="str">
        <f>VLOOKUP(I3505,city,2,FALSE)</f>
        <v>Amsterdam</v>
      </c>
      <c r="K3505" s="1" t="s">
        <v>31</v>
      </c>
      <c r="L3505" s="5" t="str">
        <f>VLOOKUP(K3505,state,2,FALSE)</f>
        <v>North Holland</v>
      </c>
      <c r="M3505" s="2">
        <v>1031.0</v>
      </c>
      <c r="N3505" s="1" t="s">
        <v>92</v>
      </c>
      <c r="O3505" s="1">
        <v>52.3885058336641</v>
      </c>
      <c r="P3505" s="1">
        <v>4.90032182940233</v>
      </c>
      <c r="Q3505" s="1" t="s">
        <v>95</v>
      </c>
      <c r="R3505" s="1" t="s">
        <v>97</v>
      </c>
      <c r="S3505" s="1">
        <v>4.0</v>
      </c>
      <c r="T3505" s="1">
        <v>1.0</v>
      </c>
      <c r="U3505" s="1">
        <v>3.0</v>
      </c>
      <c r="V3505" s="1">
        <v>4.0</v>
      </c>
      <c r="W3505" s="1" t="s">
        <v>98</v>
      </c>
      <c r="X3505" s="6">
        <v>99.0</v>
      </c>
      <c r="Y3505" s="1">
        <v>1.0</v>
      </c>
      <c r="Z3505" s="1">
        <v>0.0</v>
      </c>
      <c r="AA3505" s="1">
        <v>2.0</v>
      </c>
      <c r="AB3505" s="5">
        <f t="shared" si="4"/>
        <v>0</v>
      </c>
      <c r="AC3505" s="8">
        <f t="shared" si="5"/>
        <v>99</v>
      </c>
      <c r="AD3505" s="8">
        <f t="shared" ref="AD3505:AE3505" si="3508">AC3505*AA3505</f>
        <v>198</v>
      </c>
      <c r="AE3505" s="8">
        <f t="shared" si="3508"/>
        <v>0</v>
      </c>
      <c r="AF3505" s="1" t="s">
        <v>159</v>
      </c>
      <c r="AG3505" s="1" t="s">
        <v>159</v>
      </c>
      <c r="AH3505" s="1">
        <v>0.0</v>
      </c>
    </row>
    <row r="3506">
      <c r="A3506" s="2">
        <v>6632485.0</v>
      </c>
      <c r="B3506" s="1" t="s">
        <v>1057</v>
      </c>
      <c r="C3506" s="1">
        <v>2013.0</v>
      </c>
      <c r="D3506" s="3" t="s">
        <v>1732</v>
      </c>
      <c r="E3506" s="14">
        <f t="shared" si="2"/>
        <v>5/29/2013</v>
      </c>
      <c r="F3506" s="15">
        <f t="shared" si="3"/>
        <v>3.25693209493913</v>
      </c>
      <c r="G3506" s="2">
        <v>2751317.0</v>
      </c>
      <c r="H3506" s="1" t="s">
        <v>41</v>
      </c>
      <c r="I3506" s="1" t="s">
        <v>5</v>
      </c>
      <c r="J3506" s="5" t="str">
        <f>VLOOKUP(I3506,city,2,FALSE)</f>
        <v>Amsterdam</v>
      </c>
      <c r="K3506" s="1" t="s">
        <v>6</v>
      </c>
      <c r="L3506" s="5" t="str">
        <f>VLOOKUP(K3506,state,2,FALSE)</f>
        <v>North Holland</v>
      </c>
      <c r="M3506" s="2" t="s">
        <v>3521</v>
      </c>
      <c r="N3506" s="1" t="s">
        <v>92</v>
      </c>
      <c r="O3506" s="1">
        <v>52.3721356571137</v>
      </c>
      <c r="P3506" s="1">
        <v>4.85862070453617</v>
      </c>
      <c r="Q3506" s="1" t="s">
        <v>95</v>
      </c>
      <c r="R3506" s="1" t="s">
        <v>97</v>
      </c>
      <c r="S3506" s="1">
        <v>2.0</v>
      </c>
      <c r="T3506" s="1">
        <v>1.0</v>
      </c>
      <c r="U3506" s="1">
        <v>1.0</v>
      </c>
      <c r="V3506" s="1">
        <v>1.0</v>
      </c>
      <c r="W3506" s="1" t="s">
        <v>98</v>
      </c>
      <c r="X3506" s="6">
        <v>80.0</v>
      </c>
      <c r="Y3506" s="1">
        <v>1.0</v>
      </c>
      <c r="Z3506" s="1">
        <v>0.0</v>
      </c>
      <c r="AA3506" s="1">
        <v>2.0</v>
      </c>
      <c r="AB3506" s="5">
        <f t="shared" si="4"/>
        <v>6</v>
      </c>
      <c r="AC3506" s="8">
        <f t="shared" si="5"/>
        <v>80</v>
      </c>
      <c r="AD3506" s="8">
        <f t="shared" ref="AD3506:AE3506" si="3509">AC3506*AA3506</f>
        <v>160</v>
      </c>
      <c r="AE3506" s="8">
        <f t="shared" si="3509"/>
        <v>960</v>
      </c>
      <c r="AF3506" s="1" t="s">
        <v>159</v>
      </c>
      <c r="AG3506" s="1" t="s">
        <v>159</v>
      </c>
      <c r="AH3506" s="1">
        <v>3.0</v>
      </c>
      <c r="AI3506" s="1">
        <v>73.0</v>
      </c>
      <c r="AJ3506" s="1">
        <v>9.0</v>
      </c>
      <c r="AK3506" s="1">
        <v>9.0</v>
      </c>
      <c r="AL3506" s="1">
        <v>10.0</v>
      </c>
      <c r="AM3506" s="1">
        <v>10.0</v>
      </c>
      <c r="AN3506" s="1">
        <v>9.0</v>
      </c>
      <c r="AO3506" s="1">
        <v>7.0</v>
      </c>
    </row>
    <row r="3507">
      <c r="A3507" s="2">
        <v>6632561.0</v>
      </c>
      <c r="B3507" s="1" t="s">
        <v>1618</v>
      </c>
      <c r="C3507" s="1">
        <v>2013.0</v>
      </c>
      <c r="D3507" s="3" t="s">
        <v>1732</v>
      </c>
      <c r="E3507" s="14">
        <f t="shared" si="2"/>
        <v>5/29/2013</v>
      </c>
      <c r="F3507" s="15">
        <f t="shared" si="3"/>
        <v>3.25693209493913</v>
      </c>
      <c r="G3507" s="2">
        <v>1406133.0</v>
      </c>
      <c r="H3507" s="1" t="s">
        <v>41</v>
      </c>
      <c r="I3507" s="1" t="s">
        <v>5</v>
      </c>
      <c r="J3507" s="5" t="str">
        <f>VLOOKUP(I3507,city,2,FALSE)</f>
        <v>Amsterdam</v>
      </c>
      <c r="K3507" s="1" t="s">
        <v>6</v>
      </c>
      <c r="L3507" s="5" t="str">
        <f>VLOOKUP(K3507,state,2,FALSE)</f>
        <v>North Holland</v>
      </c>
      <c r="M3507" s="2">
        <v>1053.0</v>
      </c>
      <c r="N3507" s="1" t="s">
        <v>92</v>
      </c>
      <c r="O3507" s="1">
        <v>52.3645852433122</v>
      </c>
      <c r="P3507" s="1">
        <v>4.87612764181737</v>
      </c>
      <c r="Q3507" s="1" t="s">
        <v>95</v>
      </c>
      <c r="R3507" s="1" t="s">
        <v>97</v>
      </c>
      <c r="S3507" s="1">
        <v>2.0</v>
      </c>
      <c r="T3507" s="1">
        <v>1.0</v>
      </c>
      <c r="U3507" s="1">
        <v>1.0</v>
      </c>
      <c r="V3507" s="1">
        <v>1.0</v>
      </c>
      <c r="W3507" s="1" t="s">
        <v>98</v>
      </c>
      <c r="X3507" s="6">
        <v>96.0</v>
      </c>
      <c r="Y3507" s="1">
        <v>1.0</v>
      </c>
      <c r="Z3507" s="1">
        <v>0.0</v>
      </c>
      <c r="AA3507" s="1">
        <v>3.0</v>
      </c>
      <c r="AB3507" s="5">
        <f t="shared" si="4"/>
        <v>94</v>
      </c>
      <c r="AC3507" s="8">
        <f t="shared" si="5"/>
        <v>96</v>
      </c>
      <c r="AD3507" s="8">
        <f t="shared" ref="AD3507:AE3507" si="3510">AC3507*AA3507</f>
        <v>288</v>
      </c>
      <c r="AE3507" s="8">
        <f t="shared" si="3510"/>
        <v>27072</v>
      </c>
      <c r="AF3507" s="1" t="s">
        <v>144</v>
      </c>
      <c r="AG3507" s="1">
        <v>1.0</v>
      </c>
      <c r="AH3507" s="1">
        <v>47.0</v>
      </c>
      <c r="AI3507" s="1">
        <v>98.0</v>
      </c>
      <c r="AJ3507" s="1">
        <v>10.0</v>
      </c>
      <c r="AK3507" s="1">
        <v>10.0</v>
      </c>
      <c r="AL3507" s="1">
        <v>10.0</v>
      </c>
      <c r="AM3507" s="1">
        <v>10.0</v>
      </c>
      <c r="AN3507" s="1">
        <v>10.0</v>
      </c>
      <c r="AO3507" s="1">
        <v>10.0</v>
      </c>
    </row>
    <row r="3508">
      <c r="A3508" s="2">
        <v>6632654.0</v>
      </c>
      <c r="B3508" s="1" t="s">
        <v>3522</v>
      </c>
      <c r="C3508" s="1">
        <v>2013.0</v>
      </c>
      <c r="D3508" s="3" t="s">
        <v>1732</v>
      </c>
      <c r="E3508" s="14">
        <f t="shared" si="2"/>
        <v>5/29/2013</v>
      </c>
      <c r="F3508" s="15">
        <f t="shared" si="3"/>
        <v>3.25693209493913</v>
      </c>
      <c r="G3508" s="2">
        <v>1215214.0</v>
      </c>
      <c r="H3508" s="1" t="s">
        <v>41</v>
      </c>
      <c r="I3508" s="1" t="s">
        <v>5</v>
      </c>
      <c r="J3508" s="5" t="str">
        <f>VLOOKUP(I3508,city,2,FALSE)</f>
        <v>Amsterdam</v>
      </c>
      <c r="K3508" s="1" t="s">
        <v>6</v>
      </c>
      <c r="L3508" s="5" t="str">
        <f>VLOOKUP(K3508,state,2,FALSE)</f>
        <v>North Holland</v>
      </c>
      <c r="M3508" s="2">
        <v>1056.0</v>
      </c>
      <c r="N3508" s="1" t="s">
        <v>92</v>
      </c>
      <c r="O3508" s="1">
        <v>52.3712734435833</v>
      </c>
      <c r="P3508" s="1">
        <v>4.85745611510585</v>
      </c>
      <c r="Q3508" s="1" t="s">
        <v>95</v>
      </c>
      <c r="R3508" s="1" t="s">
        <v>97</v>
      </c>
      <c r="S3508" s="1">
        <v>4.0</v>
      </c>
      <c r="T3508" s="1">
        <v>1.0</v>
      </c>
      <c r="U3508" s="1">
        <v>1.0</v>
      </c>
      <c r="V3508" s="1">
        <v>1.0</v>
      </c>
      <c r="W3508" s="1" t="s">
        <v>98</v>
      </c>
      <c r="X3508" s="6">
        <v>65.0</v>
      </c>
      <c r="Y3508" s="1">
        <v>2.0</v>
      </c>
      <c r="Z3508" s="1">
        <v>20.0</v>
      </c>
      <c r="AA3508" s="1">
        <v>2.0</v>
      </c>
      <c r="AB3508" s="5">
        <f t="shared" si="4"/>
        <v>150</v>
      </c>
      <c r="AC3508" s="8">
        <f t="shared" si="5"/>
        <v>65</v>
      </c>
      <c r="AD3508" s="8">
        <f t="shared" ref="AD3508:AE3508" si="3511">AC3508*AA3508</f>
        <v>130</v>
      </c>
      <c r="AE3508" s="8">
        <f t="shared" si="3511"/>
        <v>19500</v>
      </c>
      <c r="AF3508" s="1" t="s">
        <v>115</v>
      </c>
      <c r="AG3508" s="1">
        <v>0.5</v>
      </c>
      <c r="AH3508" s="1">
        <v>75.0</v>
      </c>
      <c r="AI3508" s="1">
        <v>89.0</v>
      </c>
      <c r="AJ3508" s="1">
        <v>9.0</v>
      </c>
      <c r="AK3508" s="1">
        <v>9.0</v>
      </c>
      <c r="AL3508" s="1">
        <v>10.0</v>
      </c>
      <c r="AM3508" s="1">
        <v>10.0</v>
      </c>
      <c r="AN3508" s="1">
        <v>9.0</v>
      </c>
      <c r="AO3508" s="1">
        <v>9.0</v>
      </c>
    </row>
    <row r="3509">
      <c r="A3509" s="2">
        <v>6638330.0</v>
      </c>
      <c r="B3509" s="1" t="s">
        <v>3523</v>
      </c>
      <c r="C3509" s="1">
        <v>2013.0</v>
      </c>
      <c r="D3509" s="3" t="s">
        <v>1732</v>
      </c>
      <c r="E3509" s="14">
        <f t="shared" si="2"/>
        <v>5/29/2013</v>
      </c>
      <c r="F3509" s="15">
        <f t="shared" si="3"/>
        <v>3.25693209493913</v>
      </c>
      <c r="G3509" s="2">
        <v>1216626.0</v>
      </c>
      <c r="H3509" s="1" t="s">
        <v>70</v>
      </c>
      <c r="I3509" s="1" t="s">
        <v>5</v>
      </c>
      <c r="J3509" s="5" t="str">
        <f>VLOOKUP(I3509,city,2,FALSE)</f>
        <v>Amsterdam</v>
      </c>
      <c r="K3509" s="1" t="s">
        <v>6</v>
      </c>
      <c r="L3509" s="5" t="str">
        <f>VLOOKUP(K3509,state,2,FALSE)</f>
        <v>North Holland</v>
      </c>
      <c r="M3509" s="2">
        <v>1078.0</v>
      </c>
      <c r="N3509" s="1" t="s">
        <v>92</v>
      </c>
      <c r="O3509" s="1">
        <v>52.3446452287665</v>
      </c>
      <c r="P3509" s="1">
        <v>4.89711328000056</v>
      </c>
      <c r="Q3509" s="1" t="s">
        <v>95</v>
      </c>
      <c r="R3509" s="1" t="s">
        <v>97</v>
      </c>
      <c r="S3509" s="1">
        <v>2.0</v>
      </c>
      <c r="T3509" s="1">
        <v>1.0</v>
      </c>
      <c r="U3509" s="1">
        <v>1.0</v>
      </c>
      <c r="V3509" s="1">
        <v>1.0</v>
      </c>
      <c r="W3509" s="1" t="s">
        <v>98</v>
      </c>
      <c r="X3509" s="6">
        <v>89.0</v>
      </c>
      <c r="Y3509" s="1">
        <v>1.0</v>
      </c>
      <c r="Z3509" s="1">
        <v>0.0</v>
      </c>
      <c r="AA3509" s="1">
        <v>2.0</v>
      </c>
      <c r="AB3509" s="5">
        <f t="shared" si="4"/>
        <v>48</v>
      </c>
      <c r="AC3509" s="8">
        <f t="shared" si="5"/>
        <v>89</v>
      </c>
      <c r="AD3509" s="8">
        <f t="shared" ref="AD3509:AE3509" si="3512">AC3509*AA3509</f>
        <v>178</v>
      </c>
      <c r="AE3509" s="8">
        <f t="shared" si="3512"/>
        <v>8544</v>
      </c>
      <c r="AF3509" s="1" t="s">
        <v>144</v>
      </c>
      <c r="AG3509" s="1">
        <v>0.9</v>
      </c>
      <c r="AH3509" s="1">
        <v>24.0</v>
      </c>
      <c r="AI3509" s="1">
        <v>98.0</v>
      </c>
      <c r="AJ3509" s="1">
        <v>10.0</v>
      </c>
      <c r="AK3509" s="1">
        <v>10.0</v>
      </c>
      <c r="AL3509" s="1">
        <v>10.0</v>
      </c>
      <c r="AM3509" s="1">
        <v>10.0</v>
      </c>
      <c r="AN3509" s="1">
        <v>10.0</v>
      </c>
      <c r="AO3509" s="1">
        <v>10.0</v>
      </c>
    </row>
    <row r="3510">
      <c r="A3510" s="2">
        <v>6640722.0</v>
      </c>
      <c r="B3510" s="1" t="s">
        <v>3524</v>
      </c>
      <c r="C3510" s="1">
        <v>2013.0</v>
      </c>
      <c r="D3510" s="3" t="s">
        <v>1732</v>
      </c>
      <c r="E3510" s="14">
        <f t="shared" si="2"/>
        <v>5/29/2013</v>
      </c>
      <c r="F3510" s="15">
        <f t="shared" si="3"/>
        <v>3.25693209493913</v>
      </c>
      <c r="G3510" s="2">
        <v>1300170.0</v>
      </c>
      <c r="H3510" s="1" t="s">
        <v>63</v>
      </c>
      <c r="I3510" s="1" t="s">
        <v>5</v>
      </c>
      <c r="J3510" s="5" t="str">
        <f>VLOOKUP(I3510,city,2,FALSE)</f>
        <v>Amsterdam</v>
      </c>
      <c r="K3510" s="1" t="s">
        <v>6</v>
      </c>
      <c r="L3510" s="5" t="str">
        <f>VLOOKUP(K3510,state,2,FALSE)</f>
        <v>North Holland</v>
      </c>
      <c r="M3510" s="2" t="s">
        <v>2883</v>
      </c>
      <c r="N3510" s="1" t="s">
        <v>92</v>
      </c>
      <c r="O3510" s="1">
        <v>52.3827599439588</v>
      </c>
      <c r="P3510" s="1">
        <v>4.88674234698392</v>
      </c>
      <c r="Q3510" s="1" t="s">
        <v>95</v>
      </c>
      <c r="R3510" s="1" t="s">
        <v>97</v>
      </c>
      <c r="S3510" s="1">
        <v>2.0</v>
      </c>
      <c r="T3510" s="1">
        <v>1.0</v>
      </c>
      <c r="U3510" s="1">
        <v>1.0</v>
      </c>
      <c r="V3510" s="1">
        <v>1.0</v>
      </c>
      <c r="W3510" s="1" t="s">
        <v>98</v>
      </c>
      <c r="X3510" s="6">
        <v>125.0</v>
      </c>
      <c r="Y3510" s="1">
        <v>1.0</v>
      </c>
      <c r="Z3510" s="1">
        <v>0.0</v>
      </c>
      <c r="AA3510" s="1">
        <v>2.0</v>
      </c>
      <c r="AB3510" s="5">
        <f t="shared" si="4"/>
        <v>32</v>
      </c>
      <c r="AC3510" s="8">
        <f t="shared" si="5"/>
        <v>125</v>
      </c>
      <c r="AD3510" s="8">
        <f t="shared" ref="AD3510:AE3510" si="3513">AC3510*AA3510</f>
        <v>250</v>
      </c>
      <c r="AE3510" s="8">
        <f t="shared" si="3513"/>
        <v>8000</v>
      </c>
      <c r="AF3510" s="1" t="s">
        <v>144</v>
      </c>
      <c r="AG3510" s="1">
        <v>1.0</v>
      </c>
      <c r="AH3510" s="1">
        <v>16.0</v>
      </c>
      <c r="AI3510" s="1">
        <v>97.0</v>
      </c>
      <c r="AJ3510" s="1">
        <v>10.0</v>
      </c>
      <c r="AK3510" s="1">
        <v>10.0</v>
      </c>
      <c r="AL3510" s="1">
        <v>10.0</v>
      </c>
      <c r="AM3510" s="1">
        <v>10.0</v>
      </c>
      <c r="AN3510" s="1">
        <v>10.0</v>
      </c>
      <c r="AO3510" s="1">
        <v>10.0</v>
      </c>
    </row>
    <row r="3511">
      <c r="A3511" s="2">
        <v>6640743.0</v>
      </c>
      <c r="B3511" s="1" t="s">
        <v>1849</v>
      </c>
      <c r="C3511" s="1">
        <v>2013.0</v>
      </c>
      <c r="D3511" s="3" t="s">
        <v>1732</v>
      </c>
      <c r="E3511" s="14">
        <f t="shared" si="2"/>
        <v>5/29/2013</v>
      </c>
      <c r="F3511" s="15">
        <f t="shared" si="3"/>
        <v>3.25693209493913</v>
      </c>
      <c r="G3511" s="2">
        <v>3698943.0</v>
      </c>
      <c r="H3511" s="1" t="s">
        <v>67</v>
      </c>
      <c r="I3511" s="1" t="s">
        <v>5</v>
      </c>
      <c r="J3511" s="5" t="str">
        <f>VLOOKUP(I3511,city,2,FALSE)</f>
        <v>Amsterdam</v>
      </c>
      <c r="K3511" s="1" t="s">
        <v>6</v>
      </c>
      <c r="L3511" s="5" t="str">
        <f>VLOOKUP(K3511,state,2,FALSE)</f>
        <v>North Holland</v>
      </c>
      <c r="M3511" s="2" t="s">
        <v>3525</v>
      </c>
      <c r="N3511" s="1" t="s">
        <v>92</v>
      </c>
      <c r="O3511" s="1">
        <v>52.3558330881827</v>
      </c>
      <c r="P3511" s="1">
        <v>4.85174240892681</v>
      </c>
      <c r="Q3511" s="1" t="s">
        <v>95</v>
      </c>
      <c r="R3511" s="1" t="s">
        <v>97</v>
      </c>
      <c r="S3511" s="1">
        <v>4.0</v>
      </c>
      <c r="T3511" s="1">
        <v>1.0</v>
      </c>
      <c r="U3511" s="1">
        <v>3.0</v>
      </c>
      <c r="V3511" s="1">
        <v>3.0</v>
      </c>
      <c r="W3511" s="1" t="s">
        <v>98</v>
      </c>
      <c r="X3511" s="6">
        <v>175.0</v>
      </c>
      <c r="Y3511" s="1">
        <v>2.0</v>
      </c>
      <c r="Z3511" s="1">
        <v>50.0</v>
      </c>
      <c r="AA3511" s="1">
        <v>2.0</v>
      </c>
      <c r="AB3511" s="5">
        <f t="shared" si="4"/>
        <v>4</v>
      </c>
      <c r="AC3511" s="8">
        <f t="shared" si="5"/>
        <v>175</v>
      </c>
      <c r="AD3511" s="8">
        <f t="shared" ref="AD3511:AE3511" si="3514">AC3511*AA3511</f>
        <v>350</v>
      </c>
      <c r="AE3511" s="8">
        <f t="shared" si="3514"/>
        <v>1400</v>
      </c>
      <c r="AF3511" s="1" t="s">
        <v>141</v>
      </c>
      <c r="AG3511" s="1">
        <v>1.0</v>
      </c>
      <c r="AH3511" s="1">
        <v>2.0</v>
      </c>
      <c r="AI3511" s="1">
        <v>100.0</v>
      </c>
      <c r="AJ3511" s="1">
        <v>10.0</v>
      </c>
      <c r="AK3511" s="1">
        <v>10.0</v>
      </c>
      <c r="AL3511" s="1">
        <v>10.0</v>
      </c>
      <c r="AM3511" s="1">
        <v>10.0</v>
      </c>
      <c r="AN3511" s="1">
        <v>10.0</v>
      </c>
      <c r="AO3511" s="1">
        <v>10.0</v>
      </c>
    </row>
    <row r="3512">
      <c r="A3512" s="2">
        <v>6642084.0</v>
      </c>
      <c r="B3512" s="1" t="s">
        <v>837</v>
      </c>
      <c r="C3512" s="1">
        <v>2013.0</v>
      </c>
      <c r="D3512" s="3" t="s">
        <v>1732</v>
      </c>
      <c r="E3512" s="14">
        <f t="shared" si="2"/>
        <v>5/29/2013</v>
      </c>
      <c r="F3512" s="15">
        <f t="shared" si="3"/>
        <v>3.25693209493913</v>
      </c>
      <c r="G3512" s="2">
        <v>5332142.0</v>
      </c>
      <c r="H3512" s="1" t="s">
        <v>82</v>
      </c>
      <c r="I3512" s="1" t="s">
        <v>5</v>
      </c>
      <c r="J3512" s="5" t="str">
        <f>VLOOKUP(I3512,city,2,FALSE)</f>
        <v>Amsterdam</v>
      </c>
      <c r="K3512" s="1" t="s">
        <v>31</v>
      </c>
      <c r="L3512" s="5" t="str">
        <f>VLOOKUP(K3512,state,2,FALSE)</f>
        <v>North Holland</v>
      </c>
      <c r="M3512" s="2">
        <v>1092.0</v>
      </c>
      <c r="N3512" s="1" t="s">
        <v>92</v>
      </c>
      <c r="O3512" s="1">
        <v>52.3594197071619</v>
      </c>
      <c r="P3512" s="1">
        <v>4.92636354824347</v>
      </c>
      <c r="Q3512" s="1" t="s">
        <v>95</v>
      </c>
      <c r="R3512" s="1" t="s">
        <v>97</v>
      </c>
      <c r="S3512" s="1">
        <v>2.0</v>
      </c>
      <c r="T3512" s="1">
        <v>1.5</v>
      </c>
      <c r="U3512" s="1">
        <v>1.0</v>
      </c>
      <c r="V3512" s="1">
        <v>1.0</v>
      </c>
      <c r="W3512" s="1" t="s">
        <v>98</v>
      </c>
      <c r="X3512" s="6">
        <v>80.0</v>
      </c>
      <c r="Y3512" s="1">
        <v>1.0</v>
      </c>
      <c r="Z3512" s="1">
        <v>0.0</v>
      </c>
      <c r="AA3512" s="1">
        <v>5.0</v>
      </c>
      <c r="AB3512" s="5">
        <f t="shared" si="4"/>
        <v>0</v>
      </c>
      <c r="AC3512" s="8">
        <f t="shared" si="5"/>
        <v>80</v>
      </c>
      <c r="AD3512" s="8">
        <f t="shared" ref="AD3512:AE3512" si="3515">AC3512*AA3512</f>
        <v>400</v>
      </c>
      <c r="AE3512" s="8">
        <f t="shared" si="3515"/>
        <v>0</v>
      </c>
      <c r="AF3512" s="1" t="s">
        <v>144</v>
      </c>
      <c r="AG3512" s="1">
        <v>1.0</v>
      </c>
      <c r="AH3512" s="1">
        <v>0.0</v>
      </c>
    </row>
    <row r="3513">
      <c r="A3513" s="2">
        <v>6651364.0</v>
      </c>
      <c r="B3513" s="1" t="s">
        <v>3526</v>
      </c>
      <c r="C3513" s="1">
        <v>2013.0</v>
      </c>
      <c r="D3513" s="3" t="s">
        <v>698</v>
      </c>
      <c r="E3513" s="14">
        <f t="shared" si="2"/>
        <v>5/30/2013</v>
      </c>
      <c r="F3513" s="15">
        <f t="shared" si="3"/>
        <v>3.25419236891173</v>
      </c>
      <c r="G3513" s="2">
        <v>5886314.0</v>
      </c>
      <c r="H3513" s="1" t="s">
        <v>63</v>
      </c>
      <c r="I3513" s="1" t="s">
        <v>5</v>
      </c>
      <c r="J3513" s="5" t="str">
        <f>VLOOKUP(I3513,city,2,FALSE)</f>
        <v>Amsterdam</v>
      </c>
      <c r="K3513" s="1" t="s">
        <v>31</v>
      </c>
      <c r="L3513" s="5" t="str">
        <f>VLOOKUP(K3513,state,2,FALSE)</f>
        <v>North Holland</v>
      </c>
      <c r="M3513" s="2" t="s">
        <v>3339</v>
      </c>
      <c r="N3513" s="1" t="s">
        <v>92</v>
      </c>
      <c r="O3513" s="1">
        <v>52.3734536592091</v>
      </c>
      <c r="P3513" s="1">
        <v>4.88326192091611</v>
      </c>
      <c r="Q3513" s="1" t="s">
        <v>95</v>
      </c>
      <c r="R3513" s="1" t="s">
        <v>97</v>
      </c>
      <c r="S3513" s="1">
        <v>4.0</v>
      </c>
      <c r="T3513" s="1">
        <v>1.5</v>
      </c>
      <c r="U3513" s="1">
        <v>2.0</v>
      </c>
      <c r="V3513" s="1">
        <v>3.0</v>
      </c>
      <c r="W3513" s="1" t="s">
        <v>98</v>
      </c>
      <c r="X3513" s="6">
        <v>200.0</v>
      </c>
      <c r="Y3513" s="1">
        <v>1.0</v>
      </c>
      <c r="Z3513" s="1">
        <v>0.0</v>
      </c>
      <c r="AA3513" s="1">
        <v>2.0</v>
      </c>
      <c r="AB3513" s="5">
        <f t="shared" si="4"/>
        <v>0</v>
      </c>
      <c r="AC3513" s="8">
        <f t="shared" si="5"/>
        <v>200</v>
      </c>
      <c r="AD3513" s="8">
        <f t="shared" ref="AD3513:AE3513" si="3516">AC3513*AA3513</f>
        <v>400</v>
      </c>
      <c r="AE3513" s="8">
        <f t="shared" si="3516"/>
        <v>0</v>
      </c>
      <c r="AF3513" s="1" t="s">
        <v>159</v>
      </c>
      <c r="AG3513" s="1" t="s">
        <v>159</v>
      </c>
      <c r="AH3513" s="1">
        <v>0.0</v>
      </c>
    </row>
    <row r="3514">
      <c r="A3514" s="2">
        <v>6660269.0</v>
      </c>
      <c r="B3514" s="1" t="s">
        <v>3527</v>
      </c>
      <c r="C3514" s="1">
        <v>2013.0</v>
      </c>
      <c r="D3514" s="3" t="s">
        <v>698</v>
      </c>
      <c r="E3514" s="14">
        <f t="shared" si="2"/>
        <v>5/30/2013</v>
      </c>
      <c r="F3514" s="15">
        <f t="shared" si="3"/>
        <v>3.25419236891173</v>
      </c>
      <c r="G3514" s="2">
        <v>1220890.0</v>
      </c>
      <c r="H3514" s="1" t="s">
        <v>75</v>
      </c>
      <c r="I3514" s="1" t="s">
        <v>5</v>
      </c>
      <c r="J3514" s="5" t="str">
        <f>VLOOKUP(I3514,city,2,FALSE)</f>
        <v>Amsterdam</v>
      </c>
      <c r="K3514" s="1" t="s">
        <v>6</v>
      </c>
      <c r="L3514" s="5" t="str">
        <f>VLOOKUP(K3514,state,2,FALSE)</f>
        <v>North Holland</v>
      </c>
      <c r="M3514" s="2">
        <v>1097.0</v>
      </c>
      <c r="N3514" s="1" t="s">
        <v>92</v>
      </c>
      <c r="O3514" s="1">
        <v>52.3476564263798</v>
      </c>
      <c r="P3514" s="1">
        <v>4.91767933150551</v>
      </c>
      <c r="Q3514" s="1" t="s">
        <v>95</v>
      </c>
      <c r="R3514" s="1" t="s">
        <v>97</v>
      </c>
      <c r="S3514" s="1">
        <v>3.0</v>
      </c>
      <c r="T3514" s="1">
        <v>1.0</v>
      </c>
      <c r="U3514" s="1">
        <v>1.0</v>
      </c>
      <c r="V3514" s="1">
        <v>2.0</v>
      </c>
      <c r="W3514" s="1" t="s">
        <v>98</v>
      </c>
      <c r="X3514" s="6">
        <v>75.0</v>
      </c>
      <c r="Y3514" s="1">
        <v>2.0</v>
      </c>
      <c r="Z3514" s="1">
        <v>10.0</v>
      </c>
      <c r="AA3514" s="1">
        <v>3.0</v>
      </c>
      <c r="AB3514" s="5">
        <f t="shared" si="4"/>
        <v>12</v>
      </c>
      <c r="AC3514" s="8">
        <f t="shared" si="5"/>
        <v>75</v>
      </c>
      <c r="AD3514" s="8">
        <f t="shared" ref="AD3514:AE3514" si="3517">AC3514*AA3514</f>
        <v>225</v>
      </c>
      <c r="AE3514" s="8">
        <f t="shared" si="3517"/>
        <v>2700</v>
      </c>
      <c r="AF3514" s="1" t="s">
        <v>159</v>
      </c>
      <c r="AG3514" s="1" t="s">
        <v>159</v>
      </c>
      <c r="AH3514" s="1">
        <v>6.0</v>
      </c>
      <c r="AI3514" s="1">
        <v>93.0</v>
      </c>
      <c r="AJ3514" s="1">
        <v>9.0</v>
      </c>
      <c r="AK3514" s="1">
        <v>9.0</v>
      </c>
      <c r="AL3514" s="1">
        <v>10.0</v>
      </c>
      <c r="AM3514" s="1">
        <v>10.0</v>
      </c>
      <c r="AN3514" s="1">
        <v>9.0</v>
      </c>
      <c r="AO3514" s="1">
        <v>10.0</v>
      </c>
    </row>
    <row r="3515">
      <c r="A3515" s="2">
        <v>6666198.0</v>
      </c>
      <c r="B3515" s="1" t="s">
        <v>3528</v>
      </c>
      <c r="C3515" s="1">
        <v>2013.0</v>
      </c>
      <c r="D3515" s="3" t="s">
        <v>700</v>
      </c>
      <c r="E3515" s="14">
        <f t="shared" si="2"/>
        <v>5/31/2013</v>
      </c>
      <c r="F3515" s="15">
        <f t="shared" si="3"/>
        <v>3.25145264288434</v>
      </c>
      <c r="G3515" s="2">
        <v>1221934.0</v>
      </c>
      <c r="H3515" s="1" t="s">
        <v>70</v>
      </c>
      <c r="I3515" s="1" t="s">
        <v>5</v>
      </c>
      <c r="J3515" s="5" t="str">
        <f>VLOOKUP(I3515,city,2,FALSE)</f>
        <v>Amsterdam</v>
      </c>
      <c r="K3515" s="1" t="s">
        <v>6</v>
      </c>
      <c r="L3515" s="5" t="str">
        <f>VLOOKUP(K3515,state,2,FALSE)</f>
        <v>North Holland</v>
      </c>
      <c r="M3515" s="2">
        <v>1078.0</v>
      </c>
      <c r="N3515" s="1" t="s">
        <v>92</v>
      </c>
      <c r="O3515" s="1">
        <v>52.3431630079499</v>
      </c>
      <c r="P3515" s="1">
        <v>4.89631328046498</v>
      </c>
      <c r="Q3515" s="1" t="s">
        <v>95</v>
      </c>
      <c r="R3515" s="1" t="s">
        <v>97</v>
      </c>
      <c r="S3515" s="1">
        <v>5.0</v>
      </c>
      <c r="T3515" s="1">
        <v>1.5</v>
      </c>
      <c r="U3515" s="1">
        <v>3.0</v>
      </c>
      <c r="V3515" s="1">
        <v>5.0</v>
      </c>
      <c r="W3515" s="1" t="s">
        <v>98</v>
      </c>
      <c r="X3515" s="6">
        <v>249.0</v>
      </c>
      <c r="Y3515" s="1">
        <v>6.0</v>
      </c>
      <c r="Z3515" s="1">
        <v>0.0</v>
      </c>
      <c r="AA3515" s="1">
        <v>2.0</v>
      </c>
      <c r="AB3515" s="5">
        <f t="shared" si="4"/>
        <v>8</v>
      </c>
      <c r="AC3515" s="8">
        <f t="shared" si="5"/>
        <v>249</v>
      </c>
      <c r="AD3515" s="8">
        <f t="shared" ref="AD3515:AE3515" si="3518">AC3515*AA3515</f>
        <v>498</v>
      </c>
      <c r="AE3515" s="8">
        <f t="shared" si="3518"/>
        <v>3984</v>
      </c>
      <c r="AF3515" s="1" t="s">
        <v>115</v>
      </c>
      <c r="AG3515" s="1">
        <v>0.75</v>
      </c>
      <c r="AH3515" s="1">
        <v>4.0</v>
      </c>
      <c r="AI3515" s="1">
        <v>80.0</v>
      </c>
      <c r="AJ3515" s="1">
        <v>9.0</v>
      </c>
      <c r="AK3515" s="1">
        <v>9.0</v>
      </c>
      <c r="AL3515" s="1">
        <v>10.0</v>
      </c>
      <c r="AM3515" s="1">
        <v>9.0</v>
      </c>
      <c r="AN3515" s="1">
        <v>8.0</v>
      </c>
      <c r="AO3515" s="1">
        <v>8.0</v>
      </c>
    </row>
    <row r="3516">
      <c r="A3516" s="2">
        <v>6666238.0</v>
      </c>
      <c r="B3516" s="1" t="s">
        <v>3529</v>
      </c>
      <c r="C3516" s="1">
        <v>2013.0</v>
      </c>
      <c r="D3516" s="3" t="s">
        <v>700</v>
      </c>
      <c r="E3516" s="14">
        <f t="shared" si="2"/>
        <v>5/31/2013</v>
      </c>
      <c r="F3516" s="15">
        <f t="shared" si="3"/>
        <v>3.25145264288434</v>
      </c>
      <c r="G3516" s="2">
        <v>1221965.0</v>
      </c>
      <c r="H3516" s="1" t="s">
        <v>41</v>
      </c>
      <c r="I3516" s="1" t="s">
        <v>5</v>
      </c>
      <c r="J3516" s="5" t="str">
        <f>VLOOKUP(I3516,city,2,FALSE)</f>
        <v>Amsterdam</v>
      </c>
      <c r="K3516" s="1" t="s">
        <v>6</v>
      </c>
      <c r="L3516" s="5" t="str">
        <f>VLOOKUP(K3516,state,2,FALSE)</f>
        <v>North Holland</v>
      </c>
      <c r="M3516" s="2" t="s">
        <v>3530</v>
      </c>
      <c r="N3516" s="1" t="s">
        <v>92</v>
      </c>
      <c r="O3516" s="1">
        <v>52.3634817313672</v>
      </c>
      <c r="P3516" s="1">
        <v>4.86345542170319</v>
      </c>
      <c r="Q3516" s="1" t="s">
        <v>95</v>
      </c>
      <c r="R3516" s="1" t="s">
        <v>97</v>
      </c>
      <c r="S3516" s="1">
        <v>2.0</v>
      </c>
      <c r="T3516" s="1">
        <v>1.0</v>
      </c>
      <c r="U3516" s="1">
        <v>1.0</v>
      </c>
      <c r="V3516" s="1">
        <v>1.0</v>
      </c>
      <c r="W3516" s="1" t="s">
        <v>98</v>
      </c>
      <c r="X3516" s="6">
        <v>135.0</v>
      </c>
      <c r="Y3516" s="1">
        <v>1.0</v>
      </c>
      <c r="Z3516" s="1">
        <v>0.0</v>
      </c>
      <c r="AA3516" s="1">
        <v>3.0</v>
      </c>
      <c r="AB3516" s="5">
        <f t="shared" si="4"/>
        <v>10</v>
      </c>
      <c r="AC3516" s="8">
        <f t="shared" si="5"/>
        <v>135</v>
      </c>
      <c r="AD3516" s="8">
        <f t="shared" ref="AD3516:AE3516" si="3519">AC3516*AA3516</f>
        <v>405</v>
      </c>
      <c r="AE3516" s="8">
        <f t="shared" si="3519"/>
        <v>4050</v>
      </c>
      <c r="AF3516" s="1" t="s">
        <v>144</v>
      </c>
      <c r="AG3516" s="1">
        <v>0.94</v>
      </c>
      <c r="AH3516" s="1">
        <v>5.0</v>
      </c>
      <c r="AI3516" s="1">
        <v>100.0</v>
      </c>
      <c r="AJ3516" s="1">
        <v>10.0</v>
      </c>
      <c r="AK3516" s="1">
        <v>8.0</v>
      </c>
      <c r="AL3516" s="1">
        <v>10.0</v>
      </c>
      <c r="AM3516" s="1">
        <v>10.0</v>
      </c>
      <c r="AN3516" s="1">
        <v>10.0</v>
      </c>
      <c r="AO3516" s="1">
        <v>9.0</v>
      </c>
    </row>
    <row r="3517">
      <c r="A3517" s="2">
        <v>6666974.0</v>
      </c>
      <c r="B3517" s="1" t="s">
        <v>3531</v>
      </c>
      <c r="C3517" s="1">
        <v>2013.0</v>
      </c>
      <c r="D3517" s="3" t="s">
        <v>700</v>
      </c>
      <c r="E3517" s="14">
        <f t="shared" si="2"/>
        <v>5/31/2013</v>
      </c>
      <c r="F3517" s="15">
        <f t="shared" si="3"/>
        <v>3.25145264288434</v>
      </c>
      <c r="G3517" s="2">
        <v>1222078.0</v>
      </c>
      <c r="H3517" s="1" t="s">
        <v>75</v>
      </c>
      <c r="I3517" s="1" t="s">
        <v>5</v>
      </c>
      <c r="J3517" s="5" t="str">
        <f>VLOOKUP(I3517,city,2,FALSE)</f>
        <v>Amsterdam</v>
      </c>
      <c r="K3517" s="1" t="s">
        <v>6</v>
      </c>
      <c r="L3517" s="5" t="str">
        <f>VLOOKUP(K3517,state,2,FALSE)</f>
        <v>North Holland</v>
      </c>
      <c r="M3517" s="2" t="s">
        <v>3532</v>
      </c>
      <c r="N3517" s="1" t="s">
        <v>92</v>
      </c>
      <c r="O3517" s="1">
        <v>52.3475537481818</v>
      </c>
      <c r="P3517" s="1">
        <v>4.93757449860452</v>
      </c>
      <c r="Q3517" s="1" t="s">
        <v>154</v>
      </c>
      <c r="R3517" s="1" t="s">
        <v>97</v>
      </c>
      <c r="S3517" s="1">
        <v>8.0</v>
      </c>
      <c r="T3517" s="1">
        <v>2.0</v>
      </c>
      <c r="U3517" s="1">
        <v>3.0</v>
      </c>
      <c r="V3517" s="1">
        <v>3.0</v>
      </c>
      <c r="W3517" s="1" t="s">
        <v>98</v>
      </c>
      <c r="X3517" s="6">
        <v>300.0</v>
      </c>
      <c r="Y3517" s="1">
        <v>1.0</v>
      </c>
      <c r="Z3517" s="1">
        <v>0.0</v>
      </c>
      <c r="AA3517" s="1">
        <v>7.0</v>
      </c>
      <c r="AB3517" s="5">
        <f t="shared" si="4"/>
        <v>0</v>
      </c>
      <c r="AC3517" s="8">
        <f t="shared" si="5"/>
        <v>300</v>
      </c>
      <c r="AD3517" s="8">
        <f t="shared" ref="AD3517:AE3517" si="3520">AC3517*AA3517</f>
        <v>2100</v>
      </c>
      <c r="AE3517" s="8">
        <f t="shared" si="3520"/>
        <v>0</v>
      </c>
      <c r="AF3517" s="1" t="s">
        <v>115</v>
      </c>
      <c r="AG3517" s="1">
        <v>0.6</v>
      </c>
      <c r="AH3517" s="1">
        <v>0.0</v>
      </c>
    </row>
    <row r="3518">
      <c r="A3518" s="2">
        <v>6670843.0</v>
      </c>
      <c r="B3518" s="1" t="s">
        <v>1073</v>
      </c>
      <c r="C3518" s="1">
        <v>2013.0</v>
      </c>
      <c r="D3518" s="3" t="s">
        <v>700</v>
      </c>
      <c r="E3518" s="14">
        <f t="shared" si="2"/>
        <v>5/31/2013</v>
      </c>
      <c r="F3518" s="15">
        <f t="shared" si="3"/>
        <v>3.25145264288434</v>
      </c>
      <c r="G3518" s="2">
        <v>4934646.0</v>
      </c>
      <c r="H3518" s="1" t="s">
        <v>82</v>
      </c>
      <c r="I3518" s="1" t="s">
        <v>5</v>
      </c>
      <c r="J3518" s="5" t="str">
        <f>VLOOKUP(I3518,city,2,FALSE)</f>
        <v>Amsterdam</v>
      </c>
      <c r="K3518" s="1" t="s">
        <v>31</v>
      </c>
      <c r="L3518" s="5" t="str">
        <f>VLOOKUP(K3518,state,2,FALSE)</f>
        <v>North Holland</v>
      </c>
      <c r="M3518" s="2">
        <v>1091.0</v>
      </c>
      <c r="N3518" s="1" t="s">
        <v>92</v>
      </c>
      <c r="O3518" s="1">
        <v>52.3612909925093</v>
      </c>
      <c r="P3518" s="1">
        <v>4.91328957046215</v>
      </c>
      <c r="Q3518" s="1" t="s">
        <v>95</v>
      </c>
      <c r="R3518" s="1" t="s">
        <v>97</v>
      </c>
      <c r="S3518" s="1">
        <v>2.0</v>
      </c>
      <c r="T3518" s="1">
        <v>1.0</v>
      </c>
      <c r="U3518" s="1">
        <v>1.0</v>
      </c>
      <c r="V3518" s="1">
        <v>2.0</v>
      </c>
      <c r="W3518" s="1" t="s">
        <v>98</v>
      </c>
      <c r="X3518" s="6">
        <v>125.0</v>
      </c>
      <c r="Y3518" s="1">
        <v>1.0</v>
      </c>
      <c r="Z3518" s="1">
        <v>0.0</v>
      </c>
      <c r="AA3518" s="1">
        <v>3.0</v>
      </c>
      <c r="AB3518" s="5">
        <f t="shared" si="4"/>
        <v>0</v>
      </c>
      <c r="AC3518" s="8">
        <f t="shared" si="5"/>
        <v>125</v>
      </c>
      <c r="AD3518" s="8">
        <f t="shared" ref="AD3518:AE3518" si="3521">AC3518*AA3518</f>
        <v>375</v>
      </c>
      <c r="AE3518" s="8">
        <f t="shared" si="3521"/>
        <v>0</v>
      </c>
      <c r="AF3518" s="1" t="s">
        <v>144</v>
      </c>
      <c r="AG3518" s="1">
        <v>0.86</v>
      </c>
      <c r="AH3518" s="1">
        <v>0.0</v>
      </c>
    </row>
    <row r="3519">
      <c r="A3519" s="2">
        <v>6671794.0</v>
      </c>
      <c r="B3519" s="1" t="s">
        <v>1746</v>
      </c>
      <c r="C3519" s="1">
        <v>2013.0</v>
      </c>
      <c r="D3519" s="3" t="s">
        <v>700</v>
      </c>
      <c r="E3519" s="14">
        <f t="shared" si="2"/>
        <v>5/31/2013</v>
      </c>
      <c r="F3519" s="15">
        <f t="shared" si="3"/>
        <v>3.25145264288434</v>
      </c>
      <c r="G3519" s="2">
        <v>3910573.0</v>
      </c>
      <c r="H3519" s="1" t="s">
        <v>79</v>
      </c>
      <c r="I3519" s="1" t="s">
        <v>5</v>
      </c>
      <c r="J3519" s="5" t="str">
        <f>VLOOKUP(I3519,city,2,FALSE)</f>
        <v>Amsterdam</v>
      </c>
      <c r="K3519" s="1" t="s">
        <v>6</v>
      </c>
      <c r="L3519" s="5" t="str">
        <f>VLOOKUP(K3519,state,2,FALSE)</f>
        <v>North Holland</v>
      </c>
      <c r="M3519" s="2" t="s">
        <v>3533</v>
      </c>
      <c r="N3519" s="1" t="s">
        <v>92</v>
      </c>
      <c r="O3519" s="1">
        <v>52.3549407745574</v>
      </c>
      <c r="P3519" s="1">
        <v>4.82925778389926</v>
      </c>
      <c r="Q3519" s="1" t="s">
        <v>154</v>
      </c>
      <c r="R3519" s="1" t="s">
        <v>138</v>
      </c>
      <c r="S3519" s="1">
        <v>2.0</v>
      </c>
      <c r="T3519" s="1">
        <v>1.0</v>
      </c>
      <c r="U3519" s="1">
        <v>1.0</v>
      </c>
      <c r="V3519" s="1">
        <v>1.0</v>
      </c>
      <c r="W3519" s="1" t="s">
        <v>98</v>
      </c>
      <c r="X3519" s="6">
        <v>60.0</v>
      </c>
      <c r="Y3519" s="1">
        <v>1.0</v>
      </c>
      <c r="Z3519" s="1">
        <v>0.0</v>
      </c>
      <c r="AA3519" s="1">
        <v>5.0</v>
      </c>
      <c r="AB3519" s="5">
        <f t="shared" si="4"/>
        <v>4</v>
      </c>
      <c r="AC3519" s="8">
        <f t="shared" si="5"/>
        <v>60</v>
      </c>
      <c r="AD3519" s="8">
        <f t="shared" ref="AD3519:AE3519" si="3522">AC3519*AA3519</f>
        <v>300</v>
      </c>
      <c r="AE3519" s="8">
        <f t="shared" si="3522"/>
        <v>1200</v>
      </c>
      <c r="AF3519" s="1" t="s">
        <v>159</v>
      </c>
      <c r="AG3519" s="1" t="s">
        <v>159</v>
      </c>
      <c r="AH3519" s="1">
        <v>2.0</v>
      </c>
      <c r="AI3519" s="1">
        <v>100.0</v>
      </c>
      <c r="AJ3519" s="1">
        <v>10.0</v>
      </c>
      <c r="AK3519" s="1">
        <v>10.0</v>
      </c>
      <c r="AL3519" s="1">
        <v>10.0</v>
      </c>
      <c r="AM3519" s="1">
        <v>10.0</v>
      </c>
      <c r="AN3519" s="1">
        <v>10.0</v>
      </c>
      <c r="AO3519" s="1">
        <v>10.0</v>
      </c>
    </row>
    <row r="3520">
      <c r="A3520" s="2">
        <v>6673155.0</v>
      </c>
      <c r="B3520" s="1" t="s">
        <v>1753</v>
      </c>
      <c r="C3520" s="1">
        <v>2013.0</v>
      </c>
      <c r="D3520" s="3" t="s">
        <v>700</v>
      </c>
      <c r="E3520" s="14">
        <f t="shared" si="2"/>
        <v>5/31/2013</v>
      </c>
      <c r="F3520" s="15">
        <f t="shared" si="3"/>
        <v>3.25145264288434</v>
      </c>
      <c r="G3520" s="2">
        <v>1708637.0</v>
      </c>
      <c r="H3520" s="1" t="s">
        <v>70</v>
      </c>
      <c r="I3520" s="1" t="s">
        <v>5</v>
      </c>
      <c r="J3520" s="5" t="str">
        <f>VLOOKUP(I3520,city,2,FALSE)</f>
        <v>Amsterdam</v>
      </c>
      <c r="K3520" s="1" t="s">
        <v>6</v>
      </c>
      <c r="L3520" s="5" t="str">
        <f>VLOOKUP(K3520,state,2,FALSE)</f>
        <v>North Holland</v>
      </c>
      <c r="M3520" s="2">
        <v>1073.0</v>
      </c>
      <c r="N3520" s="1" t="s">
        <v>92</v>
      </c>
      <c r="O3520" s="1">
        <v>52.355724126911</v>
      </c>
      <c r="P3520" s="1">
        <v>4.90154317905098</v>
      </c>
      <c r="Q3520" s="1" t="s">
        <v>257</v>
      </c>
      <c r="R3520" s="1" t="s">
        <v>138</v>
      </c>
      <c r="S3520" s="1">
        <v>2.0</v>
      </c>
      <c r="T3520" s="1">
        <v>1.0</v>
      </c>
      <c r="U3520" s="1">
        <v>1.0</v>
      </c>
      <c r="V3520" s="1">
        <v>1.0</v>
      </c>
      <c r="W3520" s="1" t="s">
        <v>98</v>
      </c>
      <c r="X3520" s="6">
        <v>75.0</v>
      </c>
      <c r="Y3520" s="1">
        <v>1.0</v>
      </c>
      <c r="Z3520" s="1">
        <v>0.0</v>
      </c>
      <c r="AA3520" s="1">
        <v>1.0</v>
      </c>
      <c r="AB3520" s="5">
        <f t="shared" si="4"/>
        <v>8</v>
      </c>
      <c r="AC3520" s="8">
        <f t="shared" si="5"/>
        <v>75</v>
      </c>
      <c r="AD3520" s="8">
        <f t="shared" ref="AD3520:AE3520" si="3523">AC3520*AA3520</f>
        <v>75</v>
      </c>
      <c r="AE3520" s="8">
        <f t="shared" si="3523"/>
        <v>600</v>
      </c>
      <c r="AF3520" s="1" t="s">
        <v>115</v>
      </c>
      <c r="AG3520" s="1">
        <v>1.0</v>
      </c>
      <c r="AH3520" s="1">
        <v>4.0</v>
      </c>
      <c r="AI3520" s="1">
        <v>93.0</v>
      </c>
      <c r="AJ3520" s="1">
        <v>9.0</v>
      </c>
      <c r="AK3520" s="1">
        <v>10.0</v>
      </c>
      <c r="AL3520" s="1">
        <v>10.0</v>
      </c>
      <c r="AM3520" s="1">
        <v>10.0</v>
      </c>
      <c r="AN3520" s="1">
        <v>9.0</v>
      </c>
      <c r="AO3520" s="1">
        <v>8.0</v>
      </c>
    </row>
    <row r="3521">
      <c r="A3521" s="2">
        <v>6673713.0</v>
      </c>
      <c r="B3521" s="1" t="s">
        <v>2651</v>
      </c>
      <c r="C3521" s="1">
        <v>2013.0</v>
      </c>
      <c r="D3521" s="3" t="s">
        <v>700</v>
      </c>
      <c r="E3521" s="14">
        <f t="shared" si="2"/>
        <v>5/31/2013</v>
      </c>
      <c r="F3521" s="15">
        <f t="shared" si="3"/>
        <v>3.25145264288434</v>
      </c>
      <c r="G3521" s="2">
        <v>1224695.0</v>
      </c>
      <c r="H3521" s="1" t="s">
        <v>41</v>
      </c>
      <c r="I3521" s="1" t="s">
        <v>5</v>
      </c>
      <c r="J3521" s="5" t="str">
        <f>VLOOKUP(I3521,city,2,FALSE)</f>
        <v>Amsterdam</v>
      </c>
      <c r="K3521" s="1" t="s">
        <v>6</v>
      </c>
      <c r="L3521" s="5" t="str">
        <f>VLOOKUP(K3521,state,2,FALSE)</f>
        <v>North Holland</v>
      </c>
      <c r="M3521" s="2">
        <v>1057.0</v>
      </c>
      <c r="N3521" s="1" t="s">
        <v>92</v>
      </c>
      <c r="O3521" s="1">
        <v>52.3710169435948</v>
      </c>
      <c r="P3521" s="1">
        <v>4.85830933341948</v>
      </c>
      <c r="Q3521" s="1" t="s">
        <v>95</v>
      </c>
      <c r="R3521" s="1" t="s">
        <v>97</v>
      </c>
      <c r="S3521" s="1">
        <v>2.0</v>
      </c>
      <c r="T3521" s="1">
        <v>1.0</v>
      </c>
      <c r="U3521" s="1">
        <v>1.0</v>
      </c>
      <c r="V3521" s="1">
        <v>2.0</v>
      </c>
      <c r="W3521" s="1" t="s">
        <v>98</v>
      </c>
      <c r="X3521" s="6">
        <v>95.0</v>
      </c>
      <c r="Y3521" s="1">
        <v>0.0</v>
      </c>
      <c r="Z3521" s="1">
        <v>0.0</v>
      </c>
      <c r="AA3521" s="1">
        <v>1.0</v>
      </c>
      <c r="AB3521" s="5">
        <f t="shared" si="4"/>
        <v>24</v>
      </c>
      <c r="AC3521" s="8">
        <f t="shared" si="5"/>
        <v>95</v>
      </c>
      <c r="AD3521" s="8">
        <f t="shared" ref="AD3521:AE3521" si="3524">AC3521*AA3521</f>
        <v>95</v>
      </c>
      <c r="AE3521" s="8">
        <f t="shared" si="3524"/>
        <v>2280</v>
      </c>
      <c r="AF3521" s="1" t="s">
        <v>144</v>
      </c>
      <c r="AG3521" s="1">
        <v>1.0</v>
      </c>
      <c r="AH3521" s="1">
        <v>12.0</v>
      </c>
      <c r="AI3521" s="1">
        <v>90.0</v>
      </c>
      <c r="AJ3521" s="1">
        <v>9.0</v>
      </c>
      <c r="AK3521" s="1">
        <v>8.0</v>
      </c>
      <c r="AL3521" s="1">
        <v>10.0</v>
      </c>
      <c r="AM3521" s="1">
        <v>10.0</v>
      </c>
      <c r="AN3521" s="1">
        <v>8.0</v>
      </c>
      <c r="AO3521" s="1">
        <v>8.0</v>
      </c>
    </row>
    <row r="3522">
      <c r="A3522" s="2">
        <v>6673715.0</v>
      </c>
      <c r="B3522" s="1" t="s">
        <v>1974</v>
      </c>
      <c r="C3522" s="1">
        <v>2013.0</v>
      </c>
      <c r="D3522" s="3" t="s">
        <v>700</v>
      </c>
      <c r="E3522" s="14">
        <f t="shared" si="2"/>
        <v>5/31/2013</v>
      </c>
      <c r="F3522" s="15">
        <f t="shared" si="3"/>
        <v>3.25145264288434</v>
      </c>
      <c r="G3522" s="2">
        <v>1223171.0</v>
      </c>
      <c r="H3522" s="1" t="s">
        <v>41</v>
      </c>
      <c r="I3522" s="1" t="s">
        <v>5</v>
      </c>
      <c r="J3522" s="5" t="str">
        <f>VLOOKUP(I3522,city,2,FALSE)</f>
        <v>Amsterdam</v>
      </c>
      <c r="K3522" s="1" t="s">
        <v>6</v>
      </c>
      <c r="L3522" s="5" t="str">
        <f>VLOOKUP(K3522,state,2,FALSE)</f>
        <v>North Holland</v>
      </c>
      <c r="M3522" s="2" t="s">
        <v>2018</v>
      </c>
      <c r="N3522" s="1" t="s">
        <v>92</v>
      </c>
      <c r="O3522" s="1">
        <v>52.3662751124441</v>
      </c>
      <c r="P3522" s="1">
        <v>4.86314808480644</v>
      </c>
      <c r="Q3522" s="1" t="s">
        <v>95</v>
      </c>
      <c r="R3522" s="1" t="s">
        <v>97</v>
      </c>
      <c r="S3522" s="1">
        <v>4.0</v>
      </c>
      <c r="T3522" s="1">
        <v>1.0</v>
      </c>
      <c r="U3522" s="1">
        <v>1.0</v>
      </c>
      <c r="V3522" s="1">
        <v>3.0</v>
      </c>
      <c r="W3522" s="1" t="s">
        <v>98</v>
      </c>
      <c r="X3522" s="6">
        <v>90.0</v>
      </c>
      <c r="Y3522" s="1">
        <v>2.0</v>
      </c>
      <c r="Z3522" s="1">
        <v>15.0</v>
      </c>
      <c r="AA3522" s="1">
        <v>2.0</v>
      </c>
      <c r="AB3522" s="5">
        <f t="shared" si="4"/>
        <v>92</v>
      </c>
      <c r="AC3522" s="8">
        <f t="shared" si="5"/>
        <v>90</v>
      </c>
      <c r="AD3522" s="8">
        <f t="shared" ref="AD3522:AE3522" si="3525">AC3522*AA3522</f>
        <v>180</v>
      </c>
      <c r="AE3522" s="8">
        <f t="shared" si="3525"/>
        <v>16560</v>
      </c>
      <c r="AF3522" s="1" t="s">
        <v>115</v>
      </c>
      <c r="AG3522" s="1">
        <v>0.76</v>
      </c>
      <c r="AH3522" s="1">
        <v>46.0</v>
      </c>
      <c r="AI3522" s="1">
        <v>94.0</v>
      </c>
      <c r="AJ3522" s="1">
        <v>10.0</v>
      </c>
      <c r="AK3522" s="1">
        <v>10.0</v>
      </c>
      <c r="AL3522" s="1">
        <v>10.0</v>
      </c>
      <c r="AM3522" s="1">
        <v>10.0</v>
      </c>
      <c r="AN3522" s="1">
        <v>9.0</v>
      </c>
      <c r="AO3522" s="1">
        <v>9.0</v>
      </c>
    </row>
    <row r="3523">
      <c r="A3523" s="2">
        <v>6679503.0</v>
      </c>
      <c r="B3523" s="1" t="s">
        <v>1536</v>
      </c>
      <c r="C3523" s="1">
        <v>2013.0</v>
      </c>
      <c r="D3523" s="3" t="s">
        <v>704</v>
      </c>
      <c r="E3523" s="14">
        <f t="shared" si="2"/>
        <v>6/1/2013</v>
      </c>
      <c r="F3523" s="15">
        <f t="shared" si="3"/>
        <v>3.24871291685694</v>
      </c>
      <c r="G3523" s="2">
        <v>1501539.0</v>
      </c>
      <c r="H3523" s="1" t="s">
        <v>65</v>
      </c>
      <c r="I3523" s="1" t="s">
        <v>5</v>
      </c>
      <c r="J3523" s="5" t="str">
        <f>VLOOKUP(I3523,city,2,FALSE)</f>
        <v>Amsterdam</v>
      </c>
      <c r="K3523" s="1" t="s">
        <v>39</v>
      </c>
      <c r="L3523" s="5" t="str">
        <f>VLOOKUP(K3523,state,2,FALSE)</f>
        <v>North Holland</v>
      </c>
      <c r="M3523" s="2" t="s">
        <v>3534</v>
      </c>
      <c r="N3523" s="1" t="s">
        <v>92</v>
      </c>
      <c r="O3523" s="1">
        <v>52.3765611012283</v>
      </c>
      <c r="P3523" s="1">
        <v>4.84713700155299</v>
      </c>
      <c r="Q3523" s="1" t="s">
        <v>95</v>
      </c>
      <c r="R3523" s="1" t="s">
        <v>97</v>
      </c>
      <c r="S3523" s="1">
        <v>2.0</v>
      </c>
      <c r="T3523" s="1">
        <v>1.0</v>
      </c>
      <c r="U3523" s="1">
        <v>1.0</v>
      </c>
      <c r="V3523" s="1">
        <v>1.0</v>
      </c>
      <c r="W3523" s="1" t="s">
        <v>98</v>
      </c>
      <c r="X3523" s="6">
        <v>149.0</v>
      </c>
      <c r="Y3523" s="1">
        <v>1.0</v>
      </c>
      <c r="Z3523" s="1">
        <v>0.0</v>
      </c>
      <c r="AA3523" s="1">
        <v>3.0</v>
      </c>
      <c r="AB3523" s="5">
        <f t="shared" si="4"/>
        <v>12</v>
      </c>
      <c r="AC3523" s="8">
        <f t="shared" si="5"/>
        <v>149</v>
      </c>
      <c r="AD3523" s="8">
        <f t="shared" ref="AD3523:AE3523" si="3526">AC3523*AA3523</f>
        <v>447</v>
      </c>
      <c r="AE3523" s="8">
        <f t="shared" si="3526"/>
        <v>5364</v>
      </c>
      <c r="AF3523" s="1" t="s">
        <v>115</v>
      </c>
      <c r="AG3523" s="1">
        <v>0.88</v>
      </c>
      <c r="AH3523" s="1">
        <v>6.0</v>
      </c>
      <c r="AI3523" s="1">
        <v>93.0</v>
      </c>
      <c r="AJ3523" s="1">
        <v>10.0</v>
      </c>
      <c r="AK3523" s="1">
        <v>10.0</v>
      </c>
      <c r="AL3523" s="1">
        <v>10.0</v>
      </c>
      <c r="AM3523" s="1">
        <v>9.0</v>
      </c>
      <c r="AN3523" s="1">
        <v>9.0</v>
      </c>
      <c r="AO3523" s="1">
        <v>10.0</v>
      </c>
    </row>
    <row r="3524">
      <c r="A3524" s="2">
        <v>6680305.0</v>
      </c>
      <c r="B3524" s="1" t="s">
        <v>3535</v>
      </c>
      <c r="C3524" s="1">
        <v>2013.0</v>
      </c>
      <c r="D3524" s="3" t="s">
        <v>704</v>
      </c>
      <c r="E3524" s="14">
        <f t="shared" si="2"/>
        <v>6/1/2013</v>
      </c>
      <c r="F3524" s="15">
        <f t="shared" si="3"/>
        <v>3.24871291685694</v>
      </c>
      <c r="G3524" s="2">
        <v>1224580.0</v>
      </c>
      <c r="H3524" s="1" t="s">
        <v>75</v>
      </c>
      <c r="I3524" s="1" t="s">
        <v>5</v>
      </c>
      <c r="J3524" s="5" t="str">
        <f>VLOOKUP(I3524,city,2,FALSE)</f>
        <v>Amsterdam</v>
      </c>
      <c r="K3524" s="1" t="s">
        <v>6</v>
      </c>
      <c r="L3524" s="5" t="str">
        <f>VLOOKUP(K3524,state,2,FALSE)</f>
        <v>North Holland</v>
      </c>
      <c r="M3524" s="2" t="s">
        <v>3536</v>
      </c>
      <c r="N3524" s="1" t="s">
        <v>92</v>
      </c>
      <c r="O3524" s="1">
        <v>52.3493808427844</v>
      </c>
      <c r="P3524" s="1">
        <v>4.91523447848121</v>
      </c>
      <c r="Q3524" s="1" t="s">
        <v>154</v>
      </c>
      <c r="R3524" s="1" t="s">
        <v>97</v>
      </c>
      <c r="S3524" s="1">
        <v>2.0</v>
      </c>
      <c r="T3524" s="1">
        <v>1.0</v>
      </c>
      <c r="U3524" s="1">
        <v>1.0</v>
      </c>
      <c r="V3524" s="1">
        <v>1.0</v>
      </c>
      <c r="W3524" s="1" t="s">
        <v>98</v>
      </c>
      <c r="X3524" s="6">
        <v>111.0</v>
      </c>
      <c r="Y3524" s="1">
        <v>2.0</v>
      </c>
      <c r="Z3524" s="1">
        <v>59.0</v>
      </c>
      <c r="AA3524" s="1">
        <v>2.0</v>
      </c>
      <c r="AB3524" s="5">
        <f t="shared" si="4"/>
        <v>40</v>
      </c>
      <c r="AC3524" s="8">
        <f t="shared" si="5"/>
        <v>111</v>
      </c>
      <c r="AD3524" s="8">
        <f t="shared" ref="AD3524:AE3524" si="3527">AC3524*AA3524</f>
        <v>222</v>
      </c>
      <c r="AE3524" s="8">
        <f t="shared" si="3527"/>
        <v>8880</v>
      </c>
      <c r="AF3524" s="1" t="s">
        <v>144</v>
      </c>
      <c r="AG3524" s="1">
        <v>0.8</v>
      </c>
      <c r="AH3524" s="1">
        <v>20.0</v>
      </c>
      <c r="AI3524" s="1">
        <v>84.0</v>
      </c>
      <c r="AJ3524" s="1">
        <v>10.0</v>
      </c>
      <c r="AK3524" s="1">
        <v>8.0</v>
      </c>
      <c r="AL3524" s="1">
        <v>9.0</v>
      </c>
      <c r="AM3524" s="1">
        <v>9.0</v>
      </c>
      <c r="AN3524" s="1">
        <v>9.0</v>
      </c>
      <c r="AO3524" s="1">
        <v>9.0</v>
      </c>
    </row>
    <row r="3525">
      <c r="A3525" s="2">
        <v>6681071.0</v>
      </c>
      <c r="B3525" s="1" t="s">
        <v>916</v>
      </c>
      <c r="C3525" s="1">
        <v>2013.0</v>
      </c>
      <c r="D3525" s="3" t="s">
        <v>704</v>
      </c>
      <c r="E3525" s="14">
        <f t="shared" si="2"/>
        <v>6/1/2013</v>
      </c>
      <c r="F3525" s="15">
        <f t="shared" si="3"/>
        <v>3.24871291685694</v>
      </c>
      <c r="G3525" s="2">
        <v>1224935.0</v>
      </c>
      <c r="H3525" s="1" t="s">
        <v>35</v>
      </c>
      <c r="I3525" s="1" t="s">
        <v>5</v>
      </c>
      <c r="J3525" s="5" t="str">
        <f>VLOOKUP(I3525,city,2,FALSE)</f>
        <v>Amsterdam</v>
      </c>
      <c r="K3525" s="1" t="s">
        <v>6</v>
      </c>
      <c r="L3525" s="5" t="str">
        <f>VLOOKUP(K3525,state,2,FALSE)</f>
        <v>North Holland</v>
      </c>
      <c r="M3525" s="2" t="s">
        <v>3507</v>
      </c>
      <c r="N3525" s="1" t="s">
        <v>92</v>
      </c>
      <c r="O3525" s="1">
        <v>52.3752082612521</v>
      </c>
      <c r="P3525" s="1">
        <v>4.94776156545797</v>
      </c>
      <c r="Q3525" s="1" t="s">
        <v>154</v>
      </c>
      <c r="R3525" s="1" t="s">
        <v>97</v>
      </c>
      <c r="S3525" s="1">
        <v>4.0</v>
      </c>
      <c r="T3525" s="1">
        <v>2.0</v>
      </c>
      <c r="U3525" s="1">
        <v>3.0</v>
      </c>
      <c r="V3525" s="1">
        <v>4.0</v>
      </c>
      <c r="W3525" s="1" t="s">
        <v>98</v>
      </c>
      <c r="X3525" s="6">
        <v>149.0</v>
      </c>
      <c r="Y3525" s="1">
        <v>1.0</v>
      </c>
      <c r="Z3525" s="1">
        <v>0.0</v>
      </c>
      <c r="AA3525" s="1">
        <v>5.0</v>
      </c>
      <c r="AB3525" s="5">
        <f t="shared" si="4"/>
        <v>10</v>
      </c>
      <c r="AC3525" s="8">
        <f t="shared" si="5"/>
        <v>149</v>
      </c>
      <c r="AD3525" s="8">
        <f t="shared" ref="AD3525:AE3525" si="3528">AC3525*AA3525</f>
        <v>745</v>
      </c>
      <c r="AE3525" s="8">
        <f t="shared" si="3528"/>
        <v>7450</v>
      </c>
      <c r="AF3525" s="1" t="s">
        <v>187</v>
      </c>
      <c r="AG3525" s="1">
        <v>0.25</v>
      </c>
      <c r="AH3525" s="1">
        <v>5.0</v>
      </c>
      <c r="AI3525" s="1">
        <v>96.0</v>
      </c>
      <c r="AJ3525" s="1">
        <v>9.0</v>
      </c>
      <c r="AK3525" s="1">
        <v>9.0</v>
      </c>
      <c r="AL3525" s="1">
        <v>10.0</v>
      </c>
      <c r="AM3525" s="1">
        <v>10.0</v>
      </c>
      <c r="AN3525" s="1">
        <v>9.0</v>
      </c>
      <c r="AO3525" s="1">
        <v>9.0</v>
      </c>
    </row>
    <row r="3526">
      <c r="A3526" s="2">
        <v>6681567.0</v>
      </c>
      <c r="B3526" s="1" t="s">
        <v>3537</v>
      </c>
      <c r="C3526" s="1">
        <v>2013.0</v>
      </c>
      <c r="D3526" s="3" t="s">
        <v>704</v>
      </c>
      <c r="E3526" s="14">
        <f t="shared" si="2"/>
        <v>6/1/2013</v>
      </c>
      <c r="F3526" s="15">
        <f t="shared" si="3"/>
        <v>3.24871291685694</v>
      </c>
      <c r="G3526" s="2">
        <v>1224802.0</v>
      </c>
      <c r="H3526" s="1" t="s">
        <v>67</v>
      </c>
      <c r="I3526" s="1" t="s">
        <v>5</v>
      </c>
      <c r="J3526" s="5" t="str">
        <f>VLOOKUP(I3526,city,2,FALSE)</f>
        <v>Amsterdam</v>
      </c>
      <c r="K3526" s="1" t="s">
        <v>6</v>
      </c>
      <c r="L3526" s="5" t="str">
        <f>VLOOKUP(K3526,state,2,FALSE)</f>
        <v>North Holland</v>
      </c>
      <c r="M3526" s="2" t="s">
        <v>1281</v>
      </c>
      <c r="N3526" s="1" t="s">
        <v>92</v>
      </c>
      <c r="O3526" s="1">
        <v>52.3607488026908</v>
      </c>
      <c r="P3526" s="1">
        <v>4.88441743138153</v>
      </c>
      <c r="Q3526" s="1" t="s">
        <v>95</v>
      </c>
      <c r="R3526" s="1" t="s">
        <v>97</v>
      </c>
      <c r="S3526" s="1">
        <v>4.0</v>
      </c>
      <c r="T3526" s="1">
        <v>1.0</v>
      </c>
      <c r="U3526" s="1">
        <v>1.0</v>
      </c>
      <c r="V3526" s="1">
        <v>2.0</v>
      </c>
      <c r="W3526" s="1" t="s">
        <v>98</v>
      </c>
      <c r="X3526" s="6">
        <v>89.0</v>
      </c>
      <c r="Y3526" s="1">
        <v>2.0</v>
      </c>
      <c r="Z3526" s="1">
        <v>29.0</v>
      </c>
      <c r="AA3526" s="1">
        <v>2.0</v>
      </c>
      <c r="AB3526" s="5">
        <f t="shared" si="4"/>
        <v>122</v>
      </c>
      <c r="AC3526" s="8">
        <f t="shared" si="5"/>
        <v>89</v>
      </c>
      <c r="AD3526" s="8">
        <f t="shared" ref="AD3526:AE3526" si="3529">AC3526*AA3526</f>
        <v>178</v>
      </c>
      <c r="AE3526" s="8">
        <f t="shared" si="3529"/>
        <v>21716</v>
      </c>
      <c r="AF3526" s="1" t="s">
        <v>115</v>
      </c>
      <c r="AG3526" s="1">
        <v>0.69</v>
      </c>
      <c r="AH3526" s="1">
        <v>61.0</v>
      </c>
      <c r="AI3526" s="1">
        <v>89.0</v>
      </c>
      <c r="AJ3526" s="1">
        <v>9.0</v>
      </c>
      <c r="AK3526" s="1">
        <v>9.0</v>
      </c>
      <c r="AL3526" s="1">
        <v>8.0</v>
      </c>
      <c r="AM3526" s="1">
        <v>8.0</v>
      </c>
      <c r="AN3526" s="1">
        <v>10.0</v>
      </c>
      <c r="AO3526" s="1">
        <v>9.0</v>
      </c>
    </row>
    <row r="3527">
      <c r="A3527" s="2">
        <v>6681879.0</v>
      </c>
      <c r="B3527" s="1" t="s">
        <v>3538</v>
      </c>
      <c r="C3527" s="1">
        <v>2013.0</v>
      </c>
      <c r="D3527" s="3" t="s">
        <v>704</v>
      </c>
      <c r="E3527" s="14">
        <f t="shared" si="2"/>
        <v>6/1/2013</v>
      </c>
      <c r="F3527" s="15">
        <f t="shared" si="3"/>
        <v>3.24871291688863</v>
      </c>
      <c r="G3527" s="2">
        <v>1454784.0</v>
      </c>
      <c r="H3527" s="1" t="s">
        <v>70</v>
      </c>
      <c r="I3527" s="1" t="s">
        <v>5</v>
      </c>
      <c r="J3527" s="5" t="str">
        <f>VLOOKUP(I3527,city,2,FALSE)</f>
        <v>Amsterdam</v>
      </c>
      <c r="K3527" s="1" t="s">
        <v>6</v>
      </c>
      <c r="L3527" s="5" t="str">
        <f>VLOOKUP(K3527,state,2,FALSE)</f>
        <v>North Holland</v>
      </c>
      <c r="M3527" s="2">
        <v>1072.0</v>
      </c>
      <c r="N3527" s="1" t="s">
        <v>92</v>
      </c>
      <c r="O3527" s="1">
        <v>52.3522679030015</v>
      </c>
      <c r="P3527" s="1">
        <v>4.88981329839107</v>
      </c>
      <c r="Q3527" s="1" t="s">
        <v>95</v>
      </c>
      <c r="R3527" s="1" t="s">
        <v>97</v>
      </c>
      <c r="S3527" s="1">
        <v>2.0</v>
      </c>
      <c r="T3527" s="1">
        <v>1.0</v>
      </c>
      <c r="U3527" s="1">
        <v>1.0</v>
      </c>
      <c r="V3527" s="1">
        <v>1.0</v>
      </c>
      <c r="W3527" s="1" t="s">
        <v>98</v>
      </c>
      <c r="X3527" s="6">
        <v>80.0</v>
      </c>
      <c r="Y3527" s="1">
        <v>1.0</v>
      </c>
      <c r="Z3527" s="1">
        <v>0.0</v>
      </c>
      <c r="AA3527" s="1">
        <v>5.0</v>
      </c>
      <c r="AB3527" s="5">
        <f t="shared" si="4"/>
        <v>2</v>
      </c>
      <c r="AC3527" s="8">
        <f t="shared" si="5"/>
        <v>80</v>
      </c>
      <c r="AD3527" s="8">
        <f t="shared" ref="AD3527:AE3527" si="3530">AC3527*AA3527</f>
        <v>400</v>
      </c>
      <c r="AE3527" s="8">
        <f t="shared" si="3530"/>
        <v>800</v>
      </c>
      <c r="AF3527" s="1" t="s">
        <v>159</v>
      </c>
      <c r="AG3527" s="1" t="s">
        <v>159</v>
      </c>
      <c r="AH3527" s="1">
        <v>1.0</v>
      </c>
      <c r="AI3527" s="1">
        <v>100.0</v>
      </c>
      <c r="AJ3527" s="1">
        <v>10.0</v>
      </c>
      <c r="AK3527" s="1">
        <v>10.0</v>
      </c>
      <c r="AL3527" s="1">
        <v>10.0</v>
      </c>
      <c r="AM3527" s="1">
        <v>10.0</v>
      </c>
      <c r="AN3527" s="1">
        <v>10.0</v>
      </c>
      <c r="AO3527" s="1">
        <v>10.0</v>
      </c>
    </row>
    <row r="3528">
      <c r="A3528" s="2">
        <v>6684750.0</v>
      </c>
      <c r="B3528" s="1" t="s">
        <v>1335</v>
      </c>
      <c r="C3528" s="1">
        <v>2013.0</v>
      </c>
      <c r="D3528" s="3" t="s">
        <v>704</v>
      </c>
      <c r="E3528" s="14">
        <f t="shared" si="2"/>
        <v>6/1/2013</v>
      </c>
      <c r="F3528" s="15">
        <f t="shared" si="3"/>
        <v>3.24871291688863</v>
      </c>
      <c r="G3528" s="2">
        <v>1582512.0</v>
      </c>
      <c r="H3528" s="1" t="s">
        <v>41</v>
      </c>
      <c r="I3528" s="1" t="s">
        <v>5</v>
      </c>
      <c r="J3528" s="5" t="str">
        <f>VLOOKUP(I3528,city,2,FALSE)</f>
        <v>Amsterdam</v>
      </c>
      <c r="K3528" s="5" t="s">
        <v>6</v>
      </c>
      <c r="L3528" s="5" t="str">
        <f>VLOOKUP(K3528,state,2,FALSE)</f>
        <v>North Holland</v>
      </c>
      <c r="M3528" s="2" t="s">
        <v>3539</v>
      </c>
      <c r="N3528" s="1" t="s">
        <v>92</v>
      </c>
      <c r="O3528" s="1">
        <v>52.3567683302401</v>
      </c>
      <c r="P3528" s="1">
        <v>4.85543782088335</v>
      </c>
      <c r="Q3528" s="1" t="s">
        <v>95</v>
      </c>
      <c r="R3528" s="1" t="s">
        <v>97</v>
      </c>
      <c r="S3528" s="1">
        <v>4.0</v>
      </c>
      <c r="T3528" s="1">
        <v>1.0</v>
      </c>
      <c r="U3528" s="1">
        <v>2.0</v>
      </c>
      <c r="V3528" s="1">
        <v>2.0</v>
      </c>
      <c r="W3528" s="1" t="s">
        <v>98</v>
      </c>
      <c r="X3528" s="6">
        <v>90.0</v>
      </c>
      <c r="Y3528" s="1">
        <v>2.0</v>
      </c>
      <c r="Z3528" s="1">
        <v>20.0</v>
      </c>
      <c r="AA3528" s="1">
        <v>2.0</v>
      </c>
      <c r="AB3528" s="5">
        <f t="shared" si="4"/>
        <v>44</v>
      </c>
      <c r="AC3528" s="8">
        <f t="shared" si="5"/>
        <v>90</v>
      </c>
      <c r="AD3528" s="8">
        <f t="shared" ref="AD3528:AE3528" si="3531">AC3528*AA3528</f>
        <v>180</v>
      </c>
      <c r="AE3528" s="8">
        <f t="shared" si="3531"/>
        <v>7920</v>
      </c>
      <c r="AF3528" s="1" t="s">
        <v>115</v>
      </c>
      <c r="AG3528" s="1">
        <v>1.0</v>
      </c>
      <c r="AH3528" s="1">
        <v>22.0</v>
      </c>
      <c r="AI3528" s="1">
        <v>96.0</v>
      </c>
      <c r="AJ3528" s="1">
        <v>10.0</v>
      </c>
      <c r="AK3528" s="1">
        <v>10.0</v>
      </c>
      <c r="AL3528" s="1">
        <v>10.0</v>
      </c>
      <c r="AM3528" s="1">
        <v>10.0</v>
      </c>
      <c r="AN3528" s="1">
        <v>10.0</v>
      </c>
      <c r="AO3528" s="1">
        <v>9.0</v>
      </c>
    </row>
    <row r="3529">
      <c r="A3529" s="2">
        <v>6693585.0</v>
      </c>
      <c r="B3529" s="1" t="s">
        <v>1693</v>
      </c>
      <c r="C3529" s="1">
        <v>2013.0</v>
      </c>
      <c r="D3529" s="3" t="s">
        <v>1747</v>
      </c>
      <c r="E3529" s="14">
        <f t="shared" si="2"/>
        <v>6/2/2013</v>
      </c>
      <c r="F3529" s="15">
        <f t="shared" si="3"/>
        <v>3.24597319086124</v>
      </c>
      <c r="G3529" s="2">
        <v>1227125.0</v>
      </c>
      <c r="H3529" s="1" t="s">
        <v>79</v>
      </c>
      <c r="I3529" s="1" t="s">
        <v>5</v>
      </c>
      <c r="J3529" s="5" t="str">
        <f>VLOOKUP(I3529,city,2,FALSE)</f>
        <v>Amsterdam</v>
      </c>
      <c r="K3529" s="1" t="s">
        <v>31</v>
      </c>
      <c r="L3529" s="5" t="str">
        <f>VLOOKUP(K3529,state,2,FALSE)</f>
        <v>North Holland</v>
      </c>
      <c r="M3529" s="2" t="s">
        <v>3540</v>
      </c>
      <c r="N3529" s="1" t="s">
        <v>92</v>
      </c>
      <c r="O3529" s="1">
        <v>52.3569617691164</v>
      </c>
      <c r="P3529" s="1">
        <v>4.82333784308007</v>
      </c>
      <c r="Q3529" s="1" t="s">
        <v>95</v>
      </c>
      <c r="R3529" s="1" t="s">
        <v>138</v>
      </c>
      <c r="S3529" s="1">
        <v>4.0</v>
      </c>
      <c r="T3529" s="1">
        <v>1.0</v>
      </c>
      <c r="U3529" s="1">
        <v>1.0</v>
      </c>
      <c r="V3529" s="1">
        <v>1.0</v>
      </c>
      <c r="W3529" s="1" t="s">
        <v>98</v>
      </c>
      <c r="X3529" s="6">
        <v>42.0</v>
      </c>
      <c r="Y3529" s="1">
        <v>1.0</v>
      </c>
      <c r="Z3529" s="1">
        <v>25.0</v>
      </c>
      <c r="AA3529" s="1">
        <v>1.0</v>
      </c>
      <c r="AB3529" s="5">
        <f t="shared" si="4"/>
        <v>4</v>
      </c>
      <c r="AC3529" s="8">
        <f t="shared" si="5"/>
        <v>67</v>
      </c>
      <c r="AD3529" s="8">
        <f t="shared" ref="AD3529:AE3529" si="3532">AC3529*AA3529</f>
        <v>67</v>
      </c>
      <c r="AE3529" s="8">
        <f t="shared" si="3532"/>
        <v>268</v>
      </c>
      <c r="AF3529" s="1" t="s">
        <v>144</v>
      </c>
      <c r="AG3529" s="1">
        <v>1.0</v>
      </c>
      <c r="AH3529" s="1">
        <v>2.0</v>
      </c>
      <c r="AI3529" s="1">
        <v>100.0</v>
      </c>
      <c r="AJ3529" s="1">
        <v>10.0</v>
      </c>
      <c r="AK3529" s="1">
        <v>8.0</v>
      </c>
      <c r="AL3529" s="1">
        <v>10.0</v>
      </c>
      <c r="AM3529" s="1">
        <v>6.0</v>
      </c>
      <c r="AN3529" s="1">
        <v>6.0</v>
      </c>
      <c r="AO3529" s="1">
        <v>10.0</v>
      </c>
    </row>
    <row r="3530">
      <c r="A3530" s="2">
        <v>6693585.0</v>
      </c>
      <c r="B3530" s="1" t="s">
        <v>1693</v>
      </c>
      <c r="C3530" s="1">
        <v>2013.0</v>
      </c>
      <c r="D3530" s="3" t="s">
        <v>1747</v>
      </c>
      <c r="E3530" s="14">
        <f t="shared" si="2"/>
        <v>6/2/2013</v>
      </c>
      <c r="F3530" s="15">
        <f t="shared" si="3"/>
        <v>3.24597319086124</v>
      </c>
      <c r="G3530" s="2">
        <v>5527412.0</v>
      </c>
      <c r="H3530" s="1" t="s">
        <v>106</v>
      </c>
      <c r="I3530" s="1" t="s">
        <v>5</v>
      </c>
      <c r="J3530" s="5" t="str">
        <f>VLOOKUP(I3530,city,2,FALSE)</f>
        <v>Amsterdam</v>
      </c>
      <c r="K3530" s="1" t="s">
        <v>31</v>
      </c>
      <c r="L3530" s="5" t="str">
        <f>VLOOKUP(K3530,state,2,FALSE)</f>
        <v>North Holland</v>
      </c>
      <c r="M3530" s="2" t="s">
        <v>3541</v>
      </c>
      <c r="N3530" s="1" t="s">
        <v>92</v>
      </c>
      <c r="O3530" s="1">
        <v>52.3769414913062</v>
      </c>
      <c r="P3530" s="1">
        <v>4.82008237825352</v>
      </c>
      <c r="Q3530" s="1" t="s">
        <v>95</v>
      </c>
      <c r="R3530" s="1" t="s">
        <v>138</v>
      </c>
      <c r="S3530" s="1">
        <v>4.0</v>
      </c>
      <c r="T3530" s="1">
        <v>1.0</v>
      </c>
      <c r="U3530" s="1">
        <v>1.0</v>
      </c>
      <c r="V3530" s="1">
        <v>1.0</v>
      </c>
      <c r="W3530" s="1" t="s">
        <v>98</v>
      </c>
      <c r="X3530" s="6">
        <v>47.0</v>
      </c>
      <c r="Y3530" s="1">
        <v>1.0</v>
      </c>
      <c r="Z3530" s="1">
        <v>25.0</v>
      </c>
      <c r="AA3530" s="1">
        <v>1.0</v>
      </c>
      <c r="AB3530" s="5">
        <f t="shared" si="4"/>
        <v>4</v>
      </c>
      <c r="AC3530" s="8">
        <f t="shared" si="5"/>
        <v>72</v>
      </c>
      <c r="AD3530" s="8">
        <f t="shared" ref="AD3530:AE3530" si="3533">AC3530*AA3530</f>
        <v>72</v>
      </c>
      <c r="AE3530" s="8">
        <f t="shared" si="3533"/>
        <v>288</v>
      </c>
      <c r="AF3530" s="1" t="s">
        <v>144</v>
      </c>
      <c r="AG3530" s="1">
        <v>1.0</v>
      </c>
      <c r="AH3530" s="1">
        <v>2.0</v>
      </c>
    </row>
    <row r="3531">
      <c r="A3531" s="2">
        <v>6695478.0</v>
      </c>
      <c r="B3531" s="1" t="s">
        <v>3542</v>
      </c>
      <c r="C3531" s="1">
        <v>2013.0</v>
      </c>
      <c r="D3531" s="3" t="s">
        <v>1747</v>
      </c>
      <c r="E3531" s="14">
        <f t="shared" si="2"/>
        <v>6/2/2013</v>
      </c>
      <c r="F3531" s="15">
        <f t="shared" si="3"/>
        <v>3.24597319086124</v>
      </c>
      <c r="G3531" s="2">
        <v>4097099.0</v>
      </c>
      <c r="H3531" s="1" t="s">
        <v>70</v>
      </c>
      <c r="I3531" s="1" t="s">
        <v>5</v>
      </c>
      <c r="J3531" s="5" t="str">
        <f>VLOOKUP(I3531,city,2,FALSE)</f>
        <v>Amsterdam</v>
      </c>
      <c r="K3531" s="1" t="s">
        <v>6</v>
      </c>
      <c r="L3531" s="5" t="str">
        <f>VLOOKUP(K3531,state,2,FALSE)</f>
        <v>North Holland</v>
      </c>
      <c r="M3531" s="2" t="s">
        <v>3543</v>
      </c>
      <c r="N3531" s="1" t="s">
        <v>92</v>
      </c>
      <c r="O3531" s="1">
        <v>52.3547307335235</v>
      </c>
      <c r="P3531" s="1">
        <v>4.90415993299464</v>
      </c>
      <c r="Q3531" s="1" t="s">
        <v>95</v>
      </c>
      <c r="R3531" s="1" t="s">
        <v>97</v>
      </c>
      <c r="S3531" s="1">
        <v>2.0</v>
      </c>
      <c r="T3531" s="1">
        <v>1.0</v>
      </c>
      <c r="U3531" s="1">
        <v>1.0</v>
      </c>
      <c r="V3531" s="1">
        <v>1.0</v>
      </c>
      <c r="W3531" s="1" t="s">
        <v>98</v>
      </c>
      <c r="X3531" s="6">
        <v>90.0</v>
      </c>
      <c r="Y3531" s="1">
        <v>1.0</v>
      </c>
      <c r="Z3531" s="1">
        <v>20.0</v>
      </c>
      <c r="AA3531" s="1">
        <v>2.0</v>
      </c>
      <c r="AB3531" s="5">
        <f t="shared" si="4"/>
        <v>4</v>
      </c>
      <c r="AC3531" s="8">
        <f t="shared" si="5"/>
        <v>110</v>
      </c>
      <c r="AD3531" s="8">
        <f t="shared" ref="AD3531:AE3531" si="3534">AC3531*AA3531</f>
        <v>220</v>
      </c>
      <c r="AE3531" s="8">
        <f t="shared" si="3534"/>
        <v>880</v>
      </c>
      <c r="AF3531" s="1" t="s">
        <v>144</v>
      </c>
      <c r="AG3531" s="1">
        <v>0.96</v>
      </c>
      <c r="AH3531" s="1">
        <v>2.0</v>
      </c>
      <c r="AI3531" s="1">
        <v>100.0</v>
      </c>
      <c r="AJ3531" s="1">
        <v>9.0</v>
      </c>
      <c r="AK3531" s="1">
        <v>10.0</v>
      </c>
      <c r="AL3531" s="1">
        <v>10.0</v>
      </c>
      <c r="AM3531" s="1">
        <v>10.0</v>
      </c>
      <c r="AN3531" s="1">
        <v>10.0</v>
      </c>
      <c r="AO3531" s="1">
        <v>8.0</v>
      </c>
    </row>
    <row r="3532">
      <c r="A3532" s="2">
        <v>6700686.0</v>
      </c>
      <c r="B3532" s="1" t="s">
        <v>3544</v>
      </c>
      <c r="C3532" s="1">
        <v>2013.0</v>
      </c>
      <c r="D3532" s="3" t="s">
        <v>1747</v>
      </c>
      <c r="E3532" s="14">
        <f t="shared" si="2"/>
        <v>6/2/2013</v>
      </c>
      <c r="F3532" s="15">
        <f t="shared" si="3"/>
        <v>3.24597319086124</v>
      </c>
      <c r="G3532" s="2">
        <v>1228420.0</v>
      </c>
      <c r="H3532" s="1" t="s">
        <v>67</v>
      </c>
      <c r="I3532" s="1" t="s">
        <v>5</v>
      </c>
      <c r="J3532" s="5" t="str">
        <f>VLOOKUP(I3532,city,2,FALSE)</f>
        <v>Amsterdam</v>
      </c>
      <c r="K3532" s="1" t="s">
        <v>6</v>
      </c>
      <c r="L3532" s="5" t="str">
        <f>VLOOKUP(K3532,state,2,FALSE)</f>
        <v>North Holland</v>
      </c>
      <c r="M3532" s="2">
        <v>1058.0</v>
      </c>
      <c r="N3532" s="1" t="s">
        <v>92</v>
      </c>
      <c r="O3532" s="1">
        <v>52.3547163747319</v>
      </c>
      <c r="P3532" s="1">
        <v>4.84650735378011</v>
      </c>
      <c r="Q3532" s="1" t="s">
        <v>95</v>
      </c>
      <c r="R3532" s="1" t="s">
        <v>97</v>
      </c>
      <c r="S3532" s="1">
        <v>2.0</v>
      </c>
      <c r="T3532" s="1">
        <v>1.0</v>
      </c>
      <c r="U3532" s="1">
        <v>1.0</v>
      </c>
      <c r="V3532" s="1">
        <v>1.0</v>
      </c>
      <c r="W3532" s="1" t="s">
        <v>98</v>
      </c>
      <c r="X3532" s="6">
        <v>100.0</v>
      </c>
      <c r="Y3532" s="1">
        <v>1.0</v>
      </c>
      <c r="Z3532" s="1">
        <v>0.0</v>
      </c>
      <c r="AA3532" s="1">
        <v>1.0</v>
      </c>
      <c r="AB3532" s="5">
        <f t="shared" si="4"/>
        <v>0</v>
      </c>
      <c r="AC3532" s="8">
        <f t="shared" si="5"/>
        <v>100</v>
      </c>
      <c r="AD3532" s="8">
        <f t="shared" ref="AD3532:AE3532" si="3535">AC3532*AA3532</f>
        <v>100</v>
      </c>
      <c r="AE3532" s="8">
        <f t="shared" si="3535"/>
        <v>0</v>
      </c>
      <c r="AF3532" s="1" t="s">
        <v>159</v>
      </c>
      <c r="AG3532" s="1" t="s">
        <v>159</v>
      </c>
      <c r="AH3532" s="1">
        <v>0.0</v>
      </c>
    </row>
    <row r="3533">
      <c r="A3533" s="2">
        <v>6701188.0</v>
      </c>
      <c r="B3533" s="1" t="s">
        <v>3545</v>
      </c>
      <c r="C3533" s="1">
        <v>2013.0</v>
      </c>
      <c r="D3533" s="3" t="s">
        <v>1747</v>
      </c>
      <c r="E3533" s="14">
        <f t="shared" si="2"/>
        <v>6/2/2013</v>
      </c>
      <c r="F3533" s="15">
        <f t="shared" si="3"/>
        <v>3.24597319086124</v>
      </c>
      <c r="G3533" s="2">
        <v>1354077.0</v>
      </c>
      <c r="H3533" s="1" t="s">
        <v>46</v>
      </c>
      <c r="I3533" s="1" t="s">
        <v>5</v>
      </c>
      <c r="J3533" s="5" t="str">
        <f>VLOOKUP(I3533,city,2,FALSE)</f>
        <v>Amsterdam</v>
      </c>
      <c r="K3533" s="1" t="s">
        <v>6</v>
      </c>
      <c r="L3533" s="5" t="str">
        <f>VLOOKUP(K3533,state,2,FALSE)</f>
        <v>North Holland</v>
      </c>
      <c r="M3533" s="2" t="s">
        <v>2040</v>
      </c>
      <c r="N3533" s="1" t="s">
        <v>92</v>
      </c>
      <c r="O3533" s="1">
        <v>52.3702489030058</v>
      </c>
      <c r="P3533" s="1">
        <v>4.90387569087869</v>
      </c>
      <c r="Q3533" s="1" t="s">
        <v>221</v>
      </c>
      <c r="R3533" s="1" t="s">
        <v>97</v>
      </c>
      <c r="S3533" s="1">
        <v>4.0</v>
      </c>
      <c r="T3533" s="1">
        <v>1.0</v>
      </c>
      <c r="U3533" s="1">
        <v>2.0</v>
      </c>
      <c r="V3533" s="1">
        <v>2.0</v>
      </c>
      <c r="W3533" s="1" t="s">
        <v>98</v>
      </c>
      <c r="X3533" s="6">
        <v>120.0</v>
      </c>
      <c r="Y3533" s="1">
        <v>1.0</v>
      </c>
      <c r="Z3533" s="1">
        <v>15.0</v>
      </c>
      <c r="AA3533" s="1">
        <v>3.0</v>
      </c>
      <c r="AB3533" s="5">
        <f t="shared" si="4"/>
        <v>22</v>
      </c>
      <c r="AC3533" s="8">
        <f t="shared" si="5"/>
        <v>135</v>
      </c>
      <c r="AD3533" s="8">
        <f t="shared" ref="AD3533:AE3533" si="3536">AC3533*AA3533</f>
        <v>405</v>
      </c>
      <c r="AE3533" s="8">
        <f t="shared" si="3536"/>
        <v>8910</v>
      </c>
      <c r="AF3533" s="1" t="s">
        <v>115</v>
      </c>
      <c r="AG3533" s="1">
        <v>0.5</v>
      </c>
      <c r="AH3533" s="1">
        <v>11.0</v>
      </c>
      <c r="AI3533" s="1">
        <v>88.0</v>
      </c>
      <c r="AJ3533" s="1">
        <v>9.0</v>
      </c>
      <c r="AK3533" s="1">
        <v>7.0</v>
      </c>
      <c r="AL3533" s="1">
        <v>10.0</v>
      </c>
      <c r="AM3533" s="1">
        <v>10.0</v>
      </c>
      <c r="AN3533" s="1">
        <v>9.0</v>
      </c>
      <c r="AO3533" s="1">
        <v>8.0</v>
      </c>
    </row>
    <row r="3534">
      <c r="A3534" s="2">
        <v>6703699.0</v>
      </c>
      <c r="B3534" s="1" t="s">
        <v>2165</v>
      </c>
      <c r="C3534" s="1">
        <v>2013.0</v>
      </c>
      <c r="D3534" s="3" t="s">
        <v>1747</v>
      </c>
      <c r="E3534" s="14">
        <f t="shared" si="2"/>
        <v>6/2/2013</v>
      </c>
      <c r="F3534" s="15">
        <f t="shared" si="3"/>
        <v>3.24597319086124</v>
      </c>
      <c r="G3534" s="2">
        <v>5683158.0</v>
      </c>
      <c r="H3534" s="1" t="s">
        <v>82</v>
      </c>
      <c r="I3534" s="1" t="s">
        <v>5</v>
      </c>
      <c r="J3534" s="5" t="str">
        <f>VLOOKUP(I3534,city,2,FALSE)</f>
        <v>Amsterdam</v>
      </c>
      <c r="K3534" s="1" t="s">
        <v>6</v>
      </c>
      <c r="L3534" s="5" t="str">
        <f>VLOOKUP(K3534,state,2,FALSE)</f>
        <v>North Holland</v>
      </c>
      <c r="M3534" s="2" t="s">
        <v>3546</v>
      </c>
      <c r="N3534" s="1" t="s">
        <v>92</v>
      </c>
      <c r="O3534" s="1">
        <v>52.3583043705288</v>
      </c>
      <c r="P3534" s="1">
        <v>4.92114639246106</v>
      </c>
      <c r="Q3534" s="1" t="s">
        <v>95</v>
      </c>
      <c r="R3534" s="1" t="s">
        <v>97</v>
      </c>
      <c r="S3534" s="1">
        <v>4.0</v>
      </c>
      <c r="T3534" s="1">
        <v>1.0</v>
      </c>
      <c r="U3534" s="1">
        <v>2.0</v>
      </c>
      <c r="V3534" s="1">
        <v>2.0</v>
      </c>
      <c r="W3534" s="1" t="s">
        <v>98</v>
      </c>
      <c r="X3534" s="6">
        <v>150.0</v>
      </c>
      <c r="Y3534" s="1">
        <v>2.0</v>
      </c>
      <c r="Z3534" s="1">
        <v>50.0</v>
      </c>
      <c r="AA3534" s="1">
        <v>3.0</v>
      </c>
      <c r="AB3534" s="5">
        <f t="shared" si="4"/>
        <v>0</v>
      </c>
      <c r="AC3534" s="8">
        <f t="shared" si="5"/>
        <v>150</v>
      </c>
      <c r="AD3534" s="8">
        <f t="shared" ref="AD3534:AE3534" si="3537">AC3534*AA3534</f>
        <v>450</v>
      </c>
      <c r="AE3534" s="8">
        <f t="shared" si="3537"/>
        <v>0</v>
      </c>
      <c r="AF3534" s="1" t="s">
        <v>144</v>
      </c>
      <c r="AG3534" s="1">
        <v>1.0</v>
      </c>
      <c r="AH3534" s="1">
        <v>0.0</v>
      </c>
    </row>
    <row r="3535">
      <c r="A3535" s="2">
        <v>6708605.0</v>
      </c>
      <c r="B3535" s="1" t="s">
        <v>3143</v>
      </c>
      <c r="C3535" s="1">
        <v>2013.0</v>
      </c>
      <c r="D3535" s="3" t="s">
        <v>709</v>
      </c>
      <c r="E3535" s="14">
        <f t="shared" si="2"/>
        <v>6/3/2013</v>
      </c>
      <c r="F3535" s="15">
        <f t="shared" si="3"/>
        <v>3.24323346483384</v>
      </c>
      <c r="G3535" s="2">
        <v>1229788.0</v>
      </c>
      <c r="H3535" s="1" t="s">
        <v>70</v>
      </c>
      <c r="I3535" s="1" t="s">
        <v>5</v>
      </c>
      <c r="J3535" s="5" t="str">
        <f>VLOOKUP(I3535,city,2,FALSE)</f>
        <v>Amsterdam</v>
      </c>
      <c r="K3535" s="1" t="s">
        <v>6</v>
      </c>
      <c r="L3535" s="5" t="str">
        <f>VLOOKUP(K3535,state,2,FALSE)</f>
        <v>North Holland</v>
      </c>
      <c r="M3535" s="2">
        <v>1071.0</v>
      </c>
      <c r="N3535" s="1" t="s">
        <v>92</v>
      </c>
      <c r="O3535" s="1">
        <v>52.3529475561133</v>
      </c>
      <c r="P3535" s="1">
        <v>4.88662243161431</v>
      </c>
      <c r="Q3535" s="1" t="s">
        <v>154</v>
      </c>
      <c r="R3535" s="1" t="s">
        <v>97</v>
      </c>
      <c r="S3535" s="1">
        <v>4.0</v>
      </c>
      <c r="T3535" s="1">
        <v>1.0</v>
      </c>
      <c r="U3535" s="1">
        <v>2.0</v>
      </c>
      <c r="V3535" s="1">
        <v>4.0</v>
      </c>
      <c r="W3535" s="1" t="s">
        <v>98</v>
      </c>
      <c r="X3535" s="6">
        <v>175.0</v>
      </c>
      <c r="Y3535" s="1">
        <v>1.0</v>
      </c>
      <c r="Z3535" s="1">
        <v>20.0</v>
      </c>
      <c r="AA3535" s="1">
        <v>3.0</v>
      </c>
      <c r="AB3535" s="5">
        <f t="shared" si="4"/>
        <v>8</v>
      </c>
      <c r="AC3535" s="8">
        <f t="shared" si="5"/>
        <v>195</v>
      </c>
      <c r="AD3535" s="8">
        <f t="shared" ref="AD3535:AE3535" si="3538">AC3535*AA3535</f>
        <v>585</v>
      </c>
      <c r="AE3535" s="8">
        <f t="shared" si="3538"/>
        <v>4680</v>
      </c>
      <c r="AF3535" s="1" t="s">
        <v>115</v>
      </c>
      <c r="AG3535" s="1">
        <v>0.71</v>
      </c>
      <c r="AH3535" s="1">
        <v>4.0</v>
      </c>
      <c r="AI3535" s="1">
        <v>85.0</v>
      </c>
      <c r="AJ3535" s="1">
        <v>9.0</v>
      </c>
      <c r="AK3535" s="1">
        <v>8.0</v>
      </c>
      <c r="AL3535" s="1">
        <v>9.0</v>
      </c>
      <c r="AM3535" s="1">
        <v>9.0</v>
      </c>
      <c r="AN3535" s="1">
        <v>9.0</v>
      </c>
      <c r="AO3535" s="1">
        <v>8.0</v>
      </c>
    </row>
    <row r="3536">
      <c r="A3536" s="2">
        <v>6709169.0</v>
      </c>
      <c r="B3536" s="1" t="s">
        <v>1524</v>
      </c>
      <c r="C3536" s="1">
        <v>2013.0</v>
      </c>
      <c r="D3536" s="3" t="s">
        <v>709</v>
      </c>
      <c r="E3536" s="14">
        <f t="shared" si="2"/>
        <v>6/3/2013</v>
      </c>
      <c r="F3536" s="15">
        <f t="shared" si="3"/>
        <v>3.24323346483384</v>
      </c>
      <c r="G3536" s="2">
        <v>2301495.0</v>
      </c>
      <c r="H3536" s="1" t="s">
        <v>46</v>
      </c>
      <c r="I3536" s="1" t="s">
        <v>5</v>
      </c>
      <c r="J3536" s="5" t="str">
        <f>VLOOKUP(I3536,city,2,FALSE)</f>
        <v>Amsterdam</v>
      </c>
      <c r="K3536" s="1" t="s">
        <v>6</v>
      </c>
      <c r="L3536" s="5" t="str">
        <f>VLOOKUP(K3536,state,2,FALSE)</f>
        <v>North Holland</v>
      </c>
      <c r="M3536" s="2" t="s">
        <v>1523</v>
      </c>
      <c r="N3536" s="1" t="s">
        <v>92</v>
      </c>
      <c r="O3536" s="1">
        <v>52.3602037570198</v>
      </c>
      <c r="P3536" s="1">
        <v>4.89401005206365</v>
      </c>
      <c r="Q3536" s="1" t="s">
        <v>95</v>
      </c>
      <c r="R3536" s="1" t="s">
        <v>97</v>
      </c>
      <c r="S3536" s="1">
        <v>4.0</v>
      </c>
      <c r="T3536" s="1">
        <v>2.0</v>
      </c>
      <c r="U3536" s="1">
        <v>1.0</v>
      </c>
      <c r="V3536" s="1">
        <v>2.0</v>
      </c>
      <c r="W3536" s="1" t="s">
        <v>98</v>
      </c>
      <c r="X3536" s="6">
        <v>99.0</v>
      </c>
      <c r="Y3536" s="1">
        <v>2.0</v>
      </c>
      <c r="Z3536" s="1">
        <v>0.0</v>
      </c>
      <c r="AA3536" s="1">
        <v>3.0</v>
      </c>
      <c r="AB3536" s="5">
        <f t="shared" si="4"/>
        <v>88</v>
      </c>
      <c r="AC3536" s="8">
        <f t="shared" si="5"/>
        <v>99</v>
      </c>
      <c r="AD3536" s="8">
        <f t="shared" ref="AD3536:AE3536" si="3539">AC3536*AA3536</f>
        <v>297</v>
      </c>
      <c r="AE3536" s="8">
        <f t="shared" si="3539"/>
        <v>26136</v>
      </c>
      <c r="AF3536" s="1" t="s">
        <v>115</v>
      </c>
      <c r="AG3536" s="1">
        <v>0.88</v>
      </c>
      <c r="AH3536" s="1">
        <v>44.0</v>
      </c>
      <c r="AI3536" s="1">
        <v>81.0</v>
      </c>
      <c r="AJ3536" s="1">
        <v>9.0</v>
      </c>
      <c r="AK3536" s="1">
        <v>9.0</v>
      </c>
      <c r="AL3536" s="1">
        <v>8.0</v>
      </c>
      <c r="AM3536" s="1">
        <v>8.0</v>
      </c>
      <c r="AN3536" s="1">
        <v>9.0</v>
      </c>
      <c r="AO3536" s="1">
        <v>8.0</v>
      </c>
    </row>
    <row r="3537">
      <c r="A3537" s="2">
        <v>6709255.0</v>
      </c>
      <c r="B3537" s="1" t="s">
        <v>1854</v>
      </c>
      <c r="C3537" s="1">
        <v>2013.0</v>
      </c>
      <c r="D3537" s="3" t="s">
        <v>709</v>
      </c>
      <c r="E3537" s="14">
        <f t="shared" si="2"/>
        <v>6/3/2013</v>
      </c>
      <c r="F3537" s="15">
        <f t="shared" si="3"/>
        <v>3.24323346483384</v>
      </c>
      <c r="G3537" s="2">
        <v>1229932.0</v>
      </c>
      <c r="H3537" s="1" t="s">
        <v>63</v>
      </c>
      <c r="I3537" s="1" t="s">
        <v>5</v>
      </c>
      <c r="J3537" s="5" t="str">
        <f>VLOOKUP(I3537,city,2,FALSE)</f>
        <v>Amsterdam</v>
      </c>
      <c r="K3537" s="1" t="s">
        <v>6</v>
      </c>
      <c r="L3537" s="5" t="str">
        <f>VLOOKUP(K3537,state,2,FALSE)</f>
        <v>North Holland</v>
      </c>
      <c r="M3537" s="2">
        <v>1016.0</v>
      </c>
      <c r="N3537" s="1" t="s">
        <v>92</v>
      </c>
      <c r="O3537" s="1">
        <v>52.3730699129861</v>
      </c>
      <c r="P3537" s="1">
        <v>4.88132951983937</v>
      </c>
      <c r="Q3537" s="1" t="s">
        <v>95</v>
      </c>
      <c r="R3537" s="1" t="s">
        <v>97</v>
      </c>
      <c r="S3537" s="1">
        <v>2.0</v>
      </c>
      <c r="T3537" s="1">
        <v>1.0</v>
      </c>
      <c r="U3537" s="1">
        <v>1.0</v>
      </c>
      <c r="V3537" s="1">
        <v>1.0</v>
      </c>
      <c r="W3537" s="1" t="s">
        <v>98</v>
      </c>
      <c r="X3537" s="6">
        <v>99.0</v>
      </c>
      <c r="Y3537" s="1">
        <v>1.0</v>
      </c>
      <c r="Z3537" s="1">
        <v>0.0</v>
      </c>
      <c r="AA3537" s="1">
        <v>3.0</v>
      </c>
      <c r="AB3537" s="5">
        <f t="shared" si="4"/>
        <v>24</v>
      </c>
      <c r="AC3537" s="8">
        <f t="shared" si="5"/>
        <v>99</v>
      </c>
      <c r="AD3537" s="8">
        <f t="shared" ref="AD3537:AE3537" si="3540">AC3537*AA3537</f>
        <v>297</v>
      </c>
      <c r="AE3537" s="8">
        <f t="shared" si="3540"/>
        <v>7128</v>
      </c>
      <c r="AF3537" s="1" t="s">
        <v>115</v>
      </c>
      <c r="AG3537" s="1">
        <v>0.9</v>
      </c>
      <c r="AH3537" s="1">
        <v>12.0</v>
      </c>
      <c r="AI3537" s="1">
        <v>100.0</v>
      </c>
      <c r="AJ3537" s="1">
        <v>10.0</v>
      </c>
      <c r="AK3537" s="1">
        <v>10.0</v>
      </c>
      <c r="AL3537" s="1">
        <v>10.0</v>
      </c>
      <c r="AM3537" s="1">
        <v>10.0</v>
      </c>
      <c r="AN3537" s="1">
        <v>10.0</v>
      </c>
      <c r="AO3537" s="1">
        <v>10.0</v>
      </c>
    </row>
    <row r="3538">
      <c r="A3538" s="2">
        <v>6711145.0</v>
      </c>
      <c r="B3538" s="1" t="s">
        <v>1935</v>
      </c>
      <c r="C3538" s="1">
        <v>2013.0</v>
      </c>
      <c r="D3538" s="3" t="s">
        <v>709</v>
      </c>
      <c r="E3538" s="14">
        <f t="shared" si="2"/>
        <v>6/3/2013</v>
      </c>
      <c r="F3538" s="15">
        <f t="shared" si="3"/>
        <v>3.24323346483384</v>
      </c>
      <c r="G3538" s="2">
        <v>1230430.0</v>
      </c>
      <c r="H3538" s="1" t="s">
        <v>82</v>
      </c>
      <c r="I3538" s="1" t="s">
        <v>5</v>
      </c>
      <c r="J3538" s="5" t="str">
        <f>VLOOKUP(I3538,city,2,FALSE)</f>
        <v>Amsterdam</v>
      </c>
      <c r="K3538" s="1" t="s">
        <v>6</v>
      </c>
      <c r="L3538" s="5" t="str">
        <f>VLOOKUP(K3538,state,2,FALSE)</f>
        <v>North Holland</v>
      </c>
      <c r="M3538" s="2" t="s">
        <v>2402</v>
      </c>
      <c r="N3538" s="1" t="s">
        <v>92</v>
      </c>
      <c r="O3538" s="1">
        <v>52.361244974404</v>
      </c>
      <c r="P3538" s="1">
        <v>4.92731371426686</v>
      </c>
      <c r="Q3538" s="1" t="s">
        <v>95</v>
      </c>
      <c r="R3538" s="1" t="s">
        <v>138</v>
      </c>
      <c r="S3538" s="1">
        <v>2.0</v>
      </c>
      <c r="T3538" s="1">
        <v>1.0</v>
      </c>
      <c r="U3538" s="1">
        <v>1.0</v>
      </c>
      <c r="V3538" s="1">
        <v>1.0</v>
      </c>
      <c r="W3538" s="1" t="s">
        <v>98</v>
      </c>
      <c r="X3538" s="6">
        <v>69.0</v>
      </c>
      <c r="Y3538" s="1">
        <v>1.0</v>
      </c>
      <c r="Z3538" s="1">
        <v>0.0</v>
      </c>
      <c r="AA3538" s="1">
        <v>1.0</v>
      </c>
      <c r="AB3538" s="5">
        <f t="shared" si="4"/>
        <v>60</v>
      </c>
      <c r="AC3538" s="8">
        <f t="shared" si="5"/>
        <v>69</v>
      </c>
      <c r="AD3538" s="8">
        <f t="shared" ref="AD3538:AE3538" si="3541">AC3538*AA3538</f>
        <v>69</v>
      </c>
      <c r="AE3538" s="8">
        <f t="shared" si="3541"/>
        <v>4140</v>
      </c>
      <c r="AF3538" s="1" t="s">
        <v>115</v>
      </c>
      <c r="AG3538" s="1">
        <v>0.6</v>
      </c>
      <c r="AH3538" s="1">
        <v>30.0</v>
      </c>
      <c r="AI3538" s="1">
        <v>89.0</v>
      </c>
      <c r="AJ3538" s="1">
        <v>9.0</v>
      </c>
      <c r="AK3538" s="1">
        <v>8.0</v>
      </c>
      <c r="AL3538" s="1">
        <v>9.0</v>
      </c>
      <c r="AM3538" s="1">
        <v>10.0</v>
      </c>
      <c r="AN3538" s="1">
        <v>9.0</v>
      </c>
      <c r="AO3538" s="1">
        <v>9.0</v>
      </c>
    </row>
    <row r="3539">
      <c r="A3539" s="2">
        <v>6720610.0</v>
      </c>
      <c r="B3539" s="1" t="s">
        <v>2222</v>
      </c>
      <c r="C3539" s="1">
        <v>2013.0</v>
      </c>
      <c r="D3539" s="3" t="s">
        <v>709</v>
      </c>
      <c r="E3539" s="14">
        <f t="shared" si="2"/>
        <v>6/3/2013</v>
      </c>
      <c r="F3539" s="15">
        <f t="shared" si="3"/>
        <v>3.24323346483384</v>
      </c>
      <c r="G3539" s="2">
        <v>5536831.0</v>
      </c>
      <c r="H3539" s="1" t="s">
        <v>75</v>
      </c>
      <c r="I3539" s="1" t="s">
        <v>5</v>
      </c>
      <c r="J3539" s="5" t="str">
        <f>VLOOKUP(I3539,city,2,FALSE)</f>
        <v>Amsterdam</v>
      </c>
      <c r="K3539" s="1" t="s">
        <v>39</v>
      </c>
      <c r="L3539" s="5" t="str">
        <f>VLOOKUP(K3539,state,2,FALSE)</f>
        <v>North Holland</v>
      </c>
      <c r="M3539" s="2" t="s">
        <v>3547</v>
      </c>
      <c r="N3539" s="1" t="s">
        <v>92</v>
      </c>
      <c r="O3539" s="1">
        <v>52.3497243371076</v>
      </c>
      <c r="P3539" s="1">
        <v>4.92795438809128</v>
      </c>
      <c r="Q3539" s="1" t="s">
        <v>95</v>
      </c>
      <c r="R3539" s="1" t="s">
        <v>138</v>
      </c>
      <c r="S3539" s="1">
        <v>2.0</v>
      </c>
      <c r="T3539" s="1">
        <v>1.0</v>
      </c>
      <c r="U3539" s="1">
        <v>1.0</v>
      </c>
      <c r="V3539" s="1">
        <v>1.0</v>
      </c>
      <c r="W3539" s="1" t="s">
        <v>98</v>
      </c>
      <c r="X3539" s="6">
        <v>50.0</v>
      </c>
      <c r="Y3539" s="1">
        <v>1.0</v>
      </c>
      <c r="Z3539" s="1">
        <v>0.0</v>
      </c>
      <c r="AA3539" s="1">
        <v>2.0</v>
      </c>
      <c r="AB3539" s="5">
        <f t="shared" si="4"/>
        <v>0</v>
      </c>
      <c r="AC3539" s="8">
        <f t="shared" si="5"/>
        <v>50</v>
      </c>
      <c r="AD3539" s="8">
        <f t="shared" ref="AD3539:AE3539" si="3542">AC3539*AA3539</f>
        <v>100</v>
      </c>
      <c r="AE3539" s="8">
        <f t="shared" si="3542"/>
        <v>0</v>
      </c>
      <c r="AF3539" s="1" t="s">
        <v>144</v>
      </c>
      <c r="AG3539" s="1">
        <v>1.0</v>
      </c>
      <c r="AH3539" s="1">
        <v>0.0</v>
      </c>
    </row>
    <row r="3540">
      <c r="A3540" s="2">
        <v>6720991.0</v>
      </c>
      <c r="B3540" s="1" t="s">
        <v>3548</v>
      </c>
      <c r="C3540" s="1">
        <v>2013.0</v>
      </c>
      <c r="D3540" s="3" t="s">
        <v>709</v>
      </c>
      <c r="E3540" s="14">
        <f t="shared" si="2"/>
        <v>6/3/2013</v>
      </c>
      <c r="F3540" s="15">
        <f t="shared" si="3"/>
        <v>3.24323346483384</v>
      </c>
      <c r="G3540" s="2">
        <v>3307725.0</v>
      </c>
      <c r="H3540" s="1" t="s">
        <v>70</v>
      </c>
      <c r="I3540" s="1" t="s">
        <v>5</v>
      </c>
      <c r="J3540" s="5" t="str">
        <f>VLOOKUP(I3540,city,2,FALSE)</f>
        <v>Amsterdam</v>
      </c>
      <c r="K3540" s="1" t="s">
        <v>6</v>
      </c>
      <c r="L3540" s="5" t="str">
        <f>VLOOKUP(K3540,state,2,FALSE)</f>
        <v>North Holland</v>
      </c>
      <c r="M3540" s="2" t="s">
        <v>3549</v>
      </c>
      <c r="N3540" s="1" t="s">
        <v>92</v>
      </c>
      <c r="O3540" s="1">
        <v>52.3516896552895</v>
      </c>
      <c r="P3540" s="1">
        <v>4.90365735172029</v>
      </c>
      <c r="Q3540" s="1" t="s">
        <v>95</v>
      </c>
      <c r="R3540" s="1" t="s">
        <v>97</v>
      </c>
      <c r="S3540" s="1">
        <v>3.0</v>
      </c>
      <c r="T3540" s="1">
        <v>1.0</v>
      </c>
      <c r="U3540" s="1">
        <v>2.0</v>
      </c>
      <c r="V3540" s="1">
        <v>1.0</v>
      </c>
      <c r="W3540" s="1" t="s">
        <v>98</v>
      </c>
      <c r="X3540" s="6">
        <v>110.0</v>
      </c>
      <c r="Y3540" s="1">
        <v>2.0</v>
      </c>
      <c r="Z3540" s="1">
        <v>65.0</v>
      </c>
      <c r="AA3540" s="1">
        <v>2.0</v>
      </c>
      <c r="AB3540" s="5">
        <f t="shared" si="4"/>
        <v>20</v>
      </c>
      <c r="AC3540" s="8">
        <f t="shared" si="5"/>
        <v>110</v>
      </c>
      <c r="AD3540" s="8">
        <f t="shared" ref="AD3540:AE3540" si="3543">AC3540*AA3540</f>
        <v>220</v>
      </c>
      <c r="AE3540" s="8">
        <f t="shared" si="3543"/>
        <v>4400</v>
      </c>
      <c r="AF3540" s="1" t="s">
        <v>115</v>
      </c>
      <c r="AG3540" s="1">
        <v>1.0</v>
      </c>
      <c r="AH3540" s="1">
        <v>10.0</v>
      </c>
      <c r="AI3540" s="1">
        <v>89.0</v>
      </c>
      <c r="AJ3540" s="1">
        <v>9.0</v>
      </c>
      <c r="AK3540" s="1">
        <v>10.0</v>
      </c>
      <c r="AL3540" s="1">
        <v>10.0</v>
      </c>
      <c r="AM3540" s="1">
        <v>9.0</v>
      </c>
      <c r="AN3540" s="1">
        <v>9.0</v>
      </c>
      <c r="AO3540" s="1">
        <v>9.0</v>
      </c>
    </row>
    <row r="3541">
      <c r="A3541" s="2">
        <v>6721061.0</v>
      </c>
      <c r="B3541" s="1" t="s">
        <v>301</v>
      </c>
      <c r="C3541" s="1">
        <v>2013.0</v>
      </c>
      <c r="D3541" s="3" t="s">
        <v>709</v>
      </c>
      <c r="E3541" s="14">
        <f t="shared" si="2"/>
        <v>6/3/2013</v>
      </c>
      <c r="F3541" s="15">
        <f t="shared" si="3"/>
        <v>3.24323346483384</v>
      </c>
      <c r="G3541" s="2">
        <v>4844569.0</v>
      </c>
      <c r="H3541" s="1" t="s">
        <v>35</v>
      </c>
      <c r="I3541" s="1" t="s">
        <v>5</v>
      </c>
      <c r="J3541" s="5" t="str">
        <f>VLOOKUP(I3541,city,2,FALSE)</f>
        <v>Amsterdam</v>
      </c>
      <c r="K3541" s="1" t="s">
        <v>31</v>
      </c>
      <c r="L3541" s="5" t="str">
        <f>VLOOKUP(K3541,state,2,FALSE)</f>
        <v>North Holland</v>
      </c>
      <c r="M3541" s="2" t="s">
        <v>3550</v>
      </c>
      <c r="N3541" s="1" t="s">
        <v>92</v>
      </c>
      <c r="O3541" s="1">
        <v>52.3735825408618</v>
      </c>
      <c r="P3541" s="1">
        <v>4.9439345826336</v>
      </c>
      <c r="Q3541" s="1" t="s">
        <v>154</v>
      </c>
      <c r="R3541" s="1" t="s">
        <v>97</v>
      </c>
      <c r="S3541" s="1">
        <v>2.0</v>
      </c>
      <c r="T3541" s="1">
        <v>1.5</v>
      </c>
      <c r="U3541" s="1">
        <v>1.0</v>
      </c>
      <c r="V3541" s="1">
        <v>1.0</v>
      </c>
      <c r="W3541" s="1" t="s">
        <v>98</v>
      </c>
      <c r="X3541" s="6">
        <v>100.0</v>
      </c>
      <c r="Y3541" s="1">
        <v>2.0</v>
      </c>
      <c r="Z3541" s="1">
        <v>20.0</v>
      </c>
      <c r="AA3541" s="1">
        <v>2.0</v>
      </c>
      <c r="AB3541" s="5">
        <f t="shared" si="4"/>
        <v>0</v>
      </c>
      <c r="AC3541" s="8">
        <f t="shared" si="5"/>
        <v>100</v>
      </c>
      <c r="AD3541" s="8">
        <f t="shared" ref="AD3541:AE3541" si="3544">AC3541*AA3541</f>
        <v>200</v>
      </c>
      <c r="AE3541" s="8">
        <f t="shared" si="3544"/>
        <v>0</v>
      </c>
      <c r="AF3541" s="1" t="s">
        <v>144</v>
      </c>
      <c r="AG3541" s="1">
        <v>1.0</v>
      </c>
      <c r="AH3541" s="1">
        <v>0.0</v>
      </c>
    </row>
    <row r="3542">
      <c r="A3542" s="2">
        <v>6721593.0</v>
      </c>
      <c r="B3542" s="1" t="s">
        <v>2488</v>
      </c>
      <c r="C3542" s="1">
        <v>2013.0</v>
      </c>
      <c r="D3542" s="3" t="s">
        <v>709</v>
      </c>
      <c r="E3542" s="14">
        <f t="shared" si="2"/>
        <v>6/3/2013</v>
      </c>
      <c r="F3542" s="15">
        <f t="shared" si="3"/>
        <v>3.24323346483384</v>
      </c>
      <c r="G3542" s="2">
        <v>1232503.0</v>
      </c>
      <c r="H3542" s="1" t="s">
        <v>87</v>
      </c>
      <c r="I3542" s="1" t="s">
        <v>5</v>
      </c>
      <c r="J3542" s="5" t="str">
        <f>VLOOKUP(I3542,city,2,FALSE)</f>
        <v>Amsterdam</v>
      </c>
      <c r="K3542" s="1" t="s">
        <v>6</v>
      </c>
      <c r="L3542" s="5" t="str">
        <f>VLOOKUP(K3542,state,2,FALSE)</f>
        <v>North Holland</v>
      </c>
      <c r="M3542" s="2" t="s">
        <v>3551</v>
      </c>
      <c r="N3542" s="1" t="s">
        <v>92</v>
      </c>
      <c r="O3542" s="1">
        <v>52.3545631099766</v>
      </c>
      <c r="P3542" s="1">
        <v>4.80942085673893</v>
      </c>
      <c r="Q3542" s="1" t="s">
        <v>95</v>
      </c>
      <c r="R3542" s="1" t="s">
        <v>97</v>
      </c>
      <c r="S3542" s="1">
        <v>4.0</v>
      </c>
      <c r="T3542" s="1">
        <v>1.0</v>
      </c>
      <c r="U3542" s="1">
        <v>2.0</v>
      </c>
      <c r="V3542" s="1">
        <v>2.0</v>
      </c>
      <c r="W3542" s="1" t="s">
        <v>98</v>
      </c>
      <c r="X3542" s="6">
        <v>145.0</v>
      </c>
      <c r="Y3542" s="1">
        <v>4.0</v>
      </c>
      <c r="Z3542" s="1">
        <v>30.0</v>
      </c>
      <c r="AA3542" s="1">
        <v>1.0</v>
      </c>
      <c r="AB3542" s="5">
        <f t="shared" si="4"/>
        <v>12</v>
      </c>
      <c r="AC3542" s="8">
        <f t="shared" si="5"/>
        <v>145</v>
      </c>
      <c r="AD3542" s="8">
        <f t="shared" ref="AD3542:AE3542" si="3545">AC3542*AA3542</f>
        <v>145</v>
      </c>
      <c r="AE3542" s="8">
        <f t="shared" si="3545"/>
        <v>1740</v>
      </c>
      <c r="AF3542" s="1" t="s">
        <v>159</v>
      </c>
      <c r="AG3542" s="1" t="s">
        <v>159</v>
      </c>
      <c r="AH3542" s="1">
        <v>6.0</v>
      </c>
      <c r="AI3542" s="1">
        <v>80.0</v>
      </c>
      <c r="AJ3542" s="1">
        <v>8.0</v>
      </c>
      <c r="AK3542" s="1">
        <v>10.0</v>
      </c>
      <c r="AL3542" s="1">
        <v>9.0</v>
      </c>
      <c r="AM3542" s="1">
        <v>9.0</v>
      </c>
      <c r="AN3542" s="1">
        <v>8.0</v>
      </c>
      <c r="AO3542" s="1">
        <v>8.0</v>
      </c>
    </row>
    <row r="3543">
      <c r="A3543" s="2">
        <v>6730473.0</v>
      </c>
      <c r="B3543" s="1" t="s">
        <v>3552</v>
      </c>
      <c r="C3543" s="1">
        <v>2013.0</v>
      </c>
      <c r="D3543" s="3" t="s">
        <v>711</v>
      </c>
      <c r="E3543" s="14">
        <f t="shared" si="2"/>
        <v>6/4/2013</v>
      </c>
      <c r="F3543" s="15">
        <f t="shared" si="3"/>
        <v>3.24049373880644</v>
      </c>
      <c r="G3543" s="2">
        <v>1234275.0</v>
      </c>
      <c r="H3543" s="1" t="s">
        <v>70</v>
      </c>
      <c r="I3543" s="1" t="s">
        <v>5</v>
      </c>
      <c r="J3543" s="5" t="str">
        <f>VLOOKUP(I3543,city,2,FALSE)</f>
        <v>Amsterdam</v>
      </c>
      <c r="K3543" s="1" t="s">
        <v>6</v>
      </c>
      <c r="L3543" s="5" t="str">
        <f>VLOOKUP(K3543,state,2,FALSE)</f>
        <v>North Holland</v>
      </c>
      <c r="M3543" s="2">
        <v>1074.0</v>
      </c>
      <c r="N3543" s="1" t="s">
        <v>92</v>
      </c>
      <c r="O3543" s="1">
        <v>52.3570574748969</v>
      </c>
      <c r="P3543" s="1">
        <v>4.90329701055704</v>
      </c>
      <c r="Q3543" s="1" t="s">
        <v>95</v>
      </c>
      <c r="R3543" s="1" t="s">
        <v>97</v>
      </c>
      <c r="S3543" s="1">
        <v>6.0</v>
      </c>
      <c r="T3543" s="1">
        <v>2.0</v>
      </c>
      <c r="U3543" s="1">
        <v>3.0</v>
      </c>
      <c r="V3543" s="1">
        <v>6.0</v>
      </c>
      <c r="W3543" s="1" t="s">
        <v>98</v>
      </c>
      <c r="X3543" s="6">
        <v>175.0</v>
      </c>
      <c r="Y3543" s="1">
        <v>4.0</v>
      </c>
      <c r="Z3543" s="1">
        <v>25.0</v>
      </c>
      <c r="AA3543" s="1">
        <v>1.0</v>
      </c>
      <c r="AB3543" s="5">
        <f t="shared" si="4"/>
        <v>30</v>
      </c>
      <c r="AC3543" s="8">
        <f t="shared" si="5"/>
        <v>175</v>
      </c>
      <c r="AD3543" s="8">
        <f t="shared" ref="AD3543:AE3543" si="3546">AC3543*AA3543</f>
        <v>175</v>
      </c>
      <c r="AE3543" s="8">
        <f t="shared" si="3546"/>
        <v>5250</v>
      </c>
      <c r="AF3543" s="1" t="s">
        <v>144</v>
      </c>
      <c r="AG3543" s="1">
        <v>0.94</v>
      </c>
      <c r="AH3543" s="1">
        <v>15.0</v>
      </c>
      <c r="AI3543" s="1">
        <v>91.0</v>
      </c>
      <c r="AJ3543" s="1">
        <v>9.0</v>
      </c>
      <c r="AK3543" s="1">
        <v>8.0</v>
      </c>
      <c r="AL3543" s="1">
        <v>10.0</v>
      </c>
      <c r="AM3543" s="1">
        <v>10.0</v>
      </c>
      <c r="AN3543" s="1">
        <v>10.0</v>
      </c>
      <c r="AO3543" s="1">
        <v>9.0</v>
      </c>
    </row>
    <row r="3544">
      <c r="A3544" s="2">
        <v>6730473.0</v>
      </c>
      <c r="B3544" s="1" t="s">
        <v>3552</v>
      </c>
      <c r="C3544" s="1">
        <v>2013.0</v>
      </c>
      <c r="D3544" s="3" t="s">
        <v>711</v>
      </c>
      <c r="E3544" s="14">
        <f t="shared" si="2"/>
        <v>6/4/2013</v>
      </c>
      <c r="F3544" s="15">
        <f t="shared" si="3"/>
        <v>3.24049373880644</v>
      </c>
      <c r="G3544" s="2">
        <v>1266178.0</v>
      </c>
      <c r="H3544" s="1" t="s">
        <v>70</v>
      </c>
      <c r="I3544" s="1" t="s">
        <v>5</v>
      </c>
      <c r="J3544" s="5" t="str">
        <f>VLOOKUP(I3544,city,2,FALSE)</f>
        <v>Amsterdam</v>
      </c>
      <c r="K3544" s="1" t="s">
        <v>6</v>
      </c>
      <c r="L3544" s="5" t="str">
        <f>VLOOKUP(K3544,state,2,FALSE)</f>
        <v>North Holland</v>
      </c>
      <c r="M3544" s="2">
        <v>1074.0</v>
      </c>
      <c r="N3544" s="1" t="s">
        <v>92</v>
      </c>
      <c r="O3544" s="1">
        <v>52.3583337197766</v>
      </c>
      <c r="P3544" s="1">
        <v>4.90362456529674</v>
      </c>
      <c r="Q3544" s="1" t="s">
        <v>257</v>
      </c>
      <c r="R3544" s="1" t="s">
        <v>138</v>
      </c>
      <c r="S3544" s="1">
        <v>2.0</v>
      </c>
      <c r="T3544" s="1">
        <v>1.0</v>
      </c>
      <c r="U3544" s="1">
        <v>1.0</v>
      </c>
      <c r="V3544" s="1">
        <v>1.0</v>
      </c>
      <c r="W3544" s="1" t="s">
        <v>98</v>
      </c>
      <c r="X3544" s="6">
        <v>65.0</v>
      </c>
      <c r="Y3544" s="1">
        <v>1.0</v>
      </c>
      <c r="Z3544" s="1">
        <v>15.0</v>
      </c>
      <c r="AA3544" s="1">
        <v>2.0</v>
      </c>
      <c r="AB3544" s="5">
        <f t="shared" si="4"/>
        <v>40</v>
      </c>
      <c r="AC3544" s="8">
        <f t="shared" si="5"/>
        <v>80</v>
      </c>
      <c r="AD3544" s="8">
        <f t="shared" ref="AD3544:AE3544" si="3547">AC3544*AA3544</f>
        <v>160</v>
      </c>
      <c r="AE3544" s="8">
        <f t="shared" si="3547"/>
        <v>6400</v>
      </c>
      <c r="AF3544" s="1" t="s">
        <v>144</v>
      </c>
      <c r="AG3544" s="1">
        <v>0.91</v>
      </c>
      <c r="AH3544" s="1">
        <v>20.0</v>
      </c>
      <c r="AI3544" s="1">
        <v>96.0</v>
      </c>
      <c r="AJ3544" s="1">
        <v>10.0</v>
      </c>
      <c r="AK3544" s="1">
        <v>10.0</v>
      </c>
      <c r="AL3544" s="1">
        <v>9.0</v>
      </c>
      <c r="AM3544" s="1">
        <v>9.0</v>
      </c>
      <c r="AN3544" s="1">
        <v>10.0</v>
      </c>
      <c r="AO3544" s="1">
        <v>9.0</v>
      </c>
    </row>
    <row r="3545">
      <c r="A3545" s="2">
        <v>6731728.0</v>
      </c>
      <c r="B3545" s="1" t="s">
        <v>3553</v>
      </c>
      <c r="C3545" s="1">
        <v>2013.0</v>
      </c>
      <c r="D3545" s="3" t="s">
        <v>711</v>
      </c>
      <c r="E3545" s="14">
        <f t="shared" si="2"/>
        <v>6/4/2013</v>
      </c>
      <c r="F3545" s="15">
        <f t="shared" si="3"/>
        <v>3.24049373880644</v>
      </c>
      <c r="G3545" s="2">
        <v>1234593.0</v>
      </c>
      <c r="H3545" s="1" t="s">
        <v>46</v>
      </c>
      <c r="I3545" s="1" t="s">
        <v>5</v>
      </c>
      <c r="J3545" s="5" t="str">
        <f>VLOOKUP(I3545,city,2,FALSE)</f>
        <v>Amsterdam</v>
      </c>
      <c r="K3545" s="1" t="s">
        <v>6</v>
      </c>
      <c r="L3545" s="5" t="str">
        <f>VLOOKUP(K3545,state,2,FALSE)</f>
        <v>North Holland</v>
      </c>
      <c r="M3545" s="2">
        <v>1017.0</v>
      </c>
      <c r="N3545" s="1" t="s">
        <v>92</v>
      </c>
      <c r="O3545" s="1">
        <v>52.362748982387</v>
      </c>
      <c r="P3545" s="1">
        <v>4.89478769304898</v>
      </c>
      <c r="Q3545" s="1" t="s">
        <v>95</v>
      </c>
      <c r="R3545" s="1" t="s">
        <v>97</v>
      </c>
      <c r="S3545" s="1">
        <v>2.0</v>
      </c>
      <c r="T3545" s="1">
        <v>1.0</v>
      </c>
      <c r="U3545" s="1">
        <v>1.0</v>
      </c>
      <c r="V3545" s="1">
        <v>1.0</v>
      </c>
      <c r="W3545" s="1" t="s">
        <v>98</v>
      </c>
      <c r="X3545" s="6">
        <v>59.0</v>
      </c>
      <c r="Y3545" s="1">
        <v>2.0</v>
      </c>
      <c r="Z3545" s="1">
        <v>29.0</v>
      </c>
      <c r="AA3545" s="1">
        <v>4.0</v>
      </c>
      <c r="AB3545" s="5">
        <f t="shared" si="4"/>
        <v>76</v>
      </c>
      <c r="AC3545" s="8">
        <f t="shared" si="5"/>
        <v>59</v>
      </c>
      <c r="AD3545" s="8">
        <f t="shared" ref="AD3545:AE3545" si="3548">AC3545*AA3545</f>
        <v>236</v>
      </c>
      <c r="AE3545" s="8">
        <f t="shared" si="3548"/>
        <v>17936</v>
      </c>
      <c r="AF3545" s="1" t="s">
        <v>141</v>
      </c>
      <c r="AG3545" s="1">
        <v>0.9</v>
      </c>
      <c r="AH3545" s="1">
        <v>38.0</v>
      </c>
      <c r="AI3545" s="1">
        <v>82.0</v>
      </c>
      <c r="AJ3545" s="1">
        <v>9.0</v>
      </c>
      <c r="AK3545" s="1">
        <v>9.0</v>
      </c>
      <c r="AL3545" s="1">
        <v>9.0</v>
      </c>
      <c r="AM3545" s="1">
        <v>8.0</v>
      </c>
      <c r="AN3545" s="1">
        <v>9.0</v>
      </c>
      <c r="AO3545" s="1">
        <v>8.0</v>
      </c>
    </row>
    <row r="3546">
      <c r="A3546" s="2">
        <v>6739095.0</v>
      </c>
      <c r="B3546" s="1" t="s">
        <v>1250</v>
      </c>
      <c r="C3546" s="1">
        <v>2013.0</v>
      </c>
      <c r="D3546" s="3" t="s">
        <v>711</v>
      </c>
      <c r="E3546" s="14">
        <f t="shared" si="2"/>
        <v>6/4/2013</v>
      </c>
      <c r="F3546" s="15">
        <f t="shared" si="3"/>
        <v>3.24049373880644</v>
      </c>
      <c r="G3546" s="2">
        <v>1246242.0</v>
      </c>
      <c r="H3546" s="1" t="s">
        <v>93</v>
      </c>
      <c r="I3546" s="1" t="s">
        <v>5</v>
      </c>
      <c r="J3546" s="5" t="str">
        <f>VLOOKUP(I3546,city,2,FALSE)</f>
        <v>Amsterdam</v>
      </c>
      <c r="K3546" s="1" t="s">
        <v>6</v>
      </c>
      <c r="L3546" s="5" t="str">
        <f>VLOOKUP(K3546,state,2,FALSE)</f>
        <v>North Holland</v>
      </c>
      <c r="M3546" s="2" t="s">
        <v>3554</v>
      </c>
      <c r="N3546" s="1" t="s">
        <v>92</v>
      </c>
      <c r="O3546" s="1">
        <v>52.3921618685788</v>
      </c>
      <c r="P3546" s="1">
        <v>4.93028538107916</v>
      </c>
      <c r="Q3546" s="1" t="s">
        <v>154</v>
      </c>
      <c r="R3546" s="1" t="s">
        <v>97</v>
      </c>
      <c r="S3546" s="1">
        <v>6.0</v>
      </c>
      <c r="T3546" s="1">
        <v>1.5</v>
      </c>
      <c r="U3546" s="1">
        <v>3.0</v>
      </c>
      <c r="V3546" s="1">
        <v>4.0</v>
      </c>
      <c r="W3546" s="1" t="s">
        <v>98</v>
      </c>
      <c r="X3546" s="6">
        <v>260.0</v>
      </c>
      <c r="Y3546" s="1">
        <v>4.0</v>
      </c>
      <c r="Z3546" s="1">
        <v>30.0</v>
      </c>
      <c r="AA3546" s="1">
        <v>2.0</v>
      </c>
      <c r="AB3546" s="5">
        <f t="shared" si="4"/>
        <v>14</v>
      </c>
      <c r="AC3546" s="8">
        <f t="shared" si="5"/>
        <v>260</v>
      </c>
      <c r="AD3546" s="8">
        <f t="shared" ref="AD3546:AE3546" si="3549">AC3546*AA3546</f>
        <v>520</v>
      </c>
      <c r="AE3546" s="8">
        <f t="shared" si="3549"/>
        <v>7280</v>
      </c>
      <c r="AF3546" s="1" t="s">
        <v>115</v>
      </c>
      <c r="AG3546" s="1">
        <v>0.83</v>
      </c>
      <c r="AH3546" s="1">
        <v>7.0</v>
      </c>
      <c r="AI3546" s="1">
        <v>89.0</v>
      </c>
      <c r="AJ3546" s="1">
        <v>9.0</v>
      </c>
      <c r="AK3546" s="1">
        <v>9.0</v>
      </c>
      <c r="AL3546" s="1">
        <v>10.0</v>
      </c>
      <c r="AM3546" s="1">
        <v>10.0</v>
      </c>
      <c r="AN3546" s="1">
        <v>9.0</v>
      </c>
      <c r="AO3546" s="1">
        <v>9.0</v>
      </c>
    </row>
    <row r="3547">
      <c r="A3547" s="2">
        <v>6739792.0</v>
      </c>
      <c r="B3547" s="1" t="s">
        <v>1819</v>
      </c>
      <c r="C3547" s="1">
        <v>2013.0</v>
      </c>
      <c r="D3547" s="3" t="s">
        <v>711</v>
      </c>
      <c r="E3547" s="14">
        <f t="shared" si="2"/>
        <v>6/4/2013</v>
      </c>
      <c r="F3547" s="15">
        <f t="shared" si="3"/>
        <v>3.24049373880644</v>
      </c>
      <c r="G3547" s="2">
        <v>1236227.0</v>
      </c>
      <c r="H3547" s="1" t="s">
        <v>67</v>
      </c>
      <c r="I3547" s="1" t="s">
        <v>5</v>
      </c>
      <c r="J3547" s="5" t="str">
        <f>VLOOKUP(I3547,city,2,FALSE)</f>
        <v>Amsterdam</v>
      </c>
      <c r="K3547" s="1" t="s">
        <v>6</v>
      </c>
      <c r="L3547" s="5" t="str">
        <f>VLOOKUP(K3547,state,2,FALSE)</f>
        <v>North Holland</v>
      </c>
      <c r="M3547" s="2" t="s">
        <v>3555</v>
      </c>
      <c r="N3547" s="1" t="s">
        <v>92</v>
      </c>
      <c r="O3547" s="1">
        <v>52.3606238066735</v>
      </c>
      <c r="P3547" s="1">
        <v>4.88566887787862</v>
      </c>
      <c r="Q3547" s="1" t="s">
        <v>154</v>
      </c>
      <c r="R3547" s="1" t="s">
        <v>97</v>
      </c>
      <c r="S3547" s="1">
        <v>5.0</v>
      </c>
      <c r="T3547" s="1">
        <v>2.0</v>
      </c>
      <c r="U3547" s="1">
        <v>3.0</v>
      </c>
      <c r="V3547" s="1">
        <v>3.0</v>
      </c>
      <c r="W3547" s="1" t="s">
        <v>98</v>
      </c>
      <c r="X3547" s="6">
        <v>295.0</v>
      </c>
      <c r="Y3547" s="1">
        <v>1.0</v>
      </c>
      <c r="Z3547" s="1">
        <v>0.0</v>
      </c>
      <c r="AA3547" s="1">
        <v>2.0</v>
      </c>
      <c r="AB3547" s="5">
        <f t="shared" si="4"/>
        <v>66</v>
      </c>
      <c r="AC3547" s="8">
        <f t="shared" si="5"/>
        <v>295</v>
      </c>
      <c r="AD3547" s="8">
        <f t="shared" ref="AD3547:AE3547" si="3550">AC3547*AA3547</f>
        <v>590</v>
      </c>
      <c r="AE3547" s="8">
        <f t="shared" si="3550"/>
        <v>38940</v>
      </c>
      <c r="AF3547" s="1" t="s">
        <v>141</v>
      </c>
      <c r="AG3547" s="1">
        <v>1.0</v>
      </c>
      <c r="AH3547" s="1">
        <v>33.0</v>
      </c>
      <c r="AI3547" s="1">
        <v>96.0</v>
      </c>
      <c r="AJ3547" s="1">
        <v>10.0</v>
      </c>
      <c r="AK3547" s="1">
        <v>10.0</v>
      </c>
      <c r="AL3547" s="1">
        <v>10.0</v>
      </c>
      <c r="AM3547" s="1">
        <v>10.0</v>
      </c>
      <c r="AN3547" s="1">
        <v>10.0</v>
      </c>
      <c r="AO3547" s="1">
        <v>9.0</v>
      </c>
    </row>
    <row r="3548">
      <c r="A3548" s="2">
        <v>6748652.0</v>
      </c>
      <c r="B3548" s="1" t="s">
        <v>2030</v>
      </c>
      <c r="C3548" s="1">
        <v>2013.0</v>
      </c>
      <c r="D3548" s="3" t="s">
        <v>714</v>
      </c>
      <c r="E3548" s="14">
        <f t="shared" si="2"/>
        <v>6/5/2013</v>
      </c>
      <c r="F3548" s="15">
        <f t="shared" si="3"/>
        <v>3.23775401277905</v>
      </c>
      <c r="G3548" s="2">
        <v>2548617.0</v>
      </c>
      <c r="H3548" s="1" t="s">
        <v>41</v>
      </c>
      <c r="I3548" s="1" t="s">
        <v>5</v>
      </c>
      <c r="J3548" s="5" t="str">
        <f>VLOOKUP(I3548,city,2,FALSE)</f>
        <v>Amsterdam</v>
      </c>
      <c r="K3548" s="1" t="s">
        <v>6</v>
      </c>
      <c r="L3548" s="5" t="str">
        <f>VLOOKUP(K3548,state,2,FALSE)</f>
        <v>North Holland</v>
      </c>
      <c r="M3548" s="2">
        <v>1054.0</v>
      </c>
      <c r="N3548" s="1" t="s">
        <v>92</v>
      </c>
      <c r="O3548" s="1">
        <v>52.3598759732655</v>
      </c>
      <c r="P3548" s="1">
        <v>4.86481469182854</v>
      </c>
      <c r="Q3548" s="1" t="s">
        <v>95</v>
      </c>
      <c r="R3548" s="1" t="s">
        <v>97</v>
      </c>
      <c r="S3548" s="1">
        <v>5.0</v>
      </c>
      <c r="T3548" s="1">
        <v>1.0</v>
      </c>
      <c r="U3548" s="1">
        <v>3.0</v>
      </c>
      <c r="V3548" s="1">
        <v>5.0</v>
      </c>
      <c r="W3548" s="1" t="s">
        <v>98</v>
      </c>
      <c r="X3548" s="6">
        <v>90.0</v>
      </c>
      <c r="Y3548" s="1">
        <v>2.0</v>
      </c>
      <c r="Z3548" s="1">
        <v>25.0</v>
      </c>
      <c r="AA3548" s="1">
        <v>3.0</v>
      </c>
      <c r="AB3548" s="5">
        <f t="shared" si="4"/>
        <v>14</v>
      </c>
      <c r="AC3548" s="8">
        <f t="shared" si="5"/>
        <v>90</v>
      </c>
      <c r="AD3548" s="8">
        <f t="shared" ref="AD3548:AE3548" si="3551">AC3548*AA3548</f>
        <v>270</v>
      </c>
      <c r="AE3548" s="8">
        <f t="shared" si="3551"/>
        <v>3780</v>
      </c>
      <c r="AF3548" s="1" t="s">
        <v>144</v>
      </c>
      <c r="AG3548" s="1">
        <v>1.0</v>
      </c>
      <c r="AH3548" s="1">
        <v>7.0</v>
      </c>
      <c r="AI3548" s="1">
        <v>100.0</v>
      </c>
      <c r="AJ3548" s="1">
        <v>9.0</v>
      </c>
      <c r="AK3548" s="1">
        <v>9.0</v>
      </c>
      <c r="AL3548" s="1">
        <v>10.0</v>
      </c>
      <c r="AM3548" s="1">
        <v>9.0</v>
      </c>
      <c r="AN3548" s="1">
        <v>9.0</v>
      </c>
      <c r="AO3548" s="1">
        <v>9.0</v>
      </c>
    </row>
    <row r="3549">
      <c r="A3549" s="2">
        <v>6749124.0</v>
      </c>
      <c r="B3549" s="1" t="s">
        <v>3556</v>
      </c>
      <c r="C3549" s="1">
        <v>2013.0</v>
      </c>
      <c r="D3549" s="3" t="s">
        <v>714</v>
      </c>
      <c r="E3549" s="14">
        <f t="shared" si="2"/>
        <v>6/5/2013</v>
      </c>
      <c r="F3549" s="15">
        <f t="shared" si="3"/>
        <v>3.23775401277905</v>
      </c>
      <c r="G3549" s="2">
        <v>1237950.0</v>
      </c>
      <c r="H3549" s="1" t="s">
        <v>63</v>
      </c>
      <c r="I3549" s="1" t="s">
        <v>5</v>
      </c>
      <c r="J3549" s="5" t="str">
        <f>VLOOKUP(I3549,city,2,FALSE)</f>
        <v>Amsterdam</v>
      </c>
      <c r="K3549" s="1" t="s">
        <v>6</v>
      </c>
      <c r="L3549" s="5" t="str">
        <f>VLOOKUP(K3549,state,2,FALSE)</f>
        <v>North Holland</v>
      </c>
      <c r="M3549" s="2" t="s">
        <v>3557</v>
      </c>
      <c r="N3549" s="1" t="s">
        <v>92</v>
      </c>
      <c r="O3549" s="1">
        <v>52.3737005584193</v>
      </c>
      <c r="P3549" s="1">
        <v>4.88782956693318</v>
      </c>
      <c r="Q3549" s="1" t="s">
        <v>257</v>
      </c>
      <c r="R3549" s="1" t="s">
        <v>138</v>
      </c>
      <c r="S3549" s="1">
        <v>2.0</v>
      </c>
      <c r="T3549" s="1">
        <v>1.0</v>
      </c>
      <c r="U3549" s="1">
        <v>1.0</v>
      </c>
      <c r="V3549" s="1">
        <v>1.0</v>
      </c>
      <c r="W3549" s="1" t="s">
        <v>98</v>
      </c>
      <c r="X3549" s="6">
        <v>150.0</v>
      </c>
      <c r="Y3549" s="1">
        <v>2.0</v>
      </c>
      <c r="Z3549" s="1">
        <v>25.0</v>
      </c>
      <c r="AA3549" s="1">
        <v>2.0</v>
      </c>
      <c r="AB3549" s="5">
        <f t="shared" si="4"/>
        <v>52</v>
      </c>
      <c r="AC3549" s="8">
        <f t="shared" si="5"/>
        <v>150</v>
      </c>
      <c r="AD3549" s="8">
        <f t="shared" ref="AD3549:AE3549" si="3552">AC3549*AA3549</f>
        <v>300</v>
      </c>
      <c r="AE3549" s="8">
        <f t="shared" si="3552"/>
        <v>15600</v>
      </c>
      <c r="AF3549" s="1" t="s">
        <v>144</v>
      </c>
      <c r="AG3549" s="1">
        <v>1.0</v>
      </c>
      <c r="AH3549" s="1">
        <v>26.0</v>
      </c>
      <c r="AI3549" s="1">
        <v>98.0</v>
      </c>
      <c r="AJ3549" s="1">
        <v>10.0</v>
      </c>
      <c r="AK3549" s="1">
        <v>10.0</v>
      </c>
      <c r="AL3549" s="1">
        <v>10.0</v>
      </c>
      <c r="AM3549" s="1">
        <v>10.0</v>
      </c>
      <c r="AN3549" s="1">
        <v>10.0</v>
      </c>
      <c r="AO3549" s="1">
        <v>10.0</v>
      </c>
    </row>
    <row r="3550">
      <c r="A3550" s="2">
        <v>6750374.0</v>
      </c>
      <c r="B3550" s="1" t="s">
        <v>301</v>
      </c>
      <c r="C3550" s="1">
        <v>2013.0</v>
      </c>
      <c r="D3550" s="3" t="s">
        <v>714</v>
      </c>
      <c r="E3550" s="14">
        <f t="shared" si="2"/>
        <v>6/5/2013</v>
      </c>
      <c r="F3550" s="15">
        <f t="shared" si="3"/>
        <v>3.23775401277905</v>
      </c>
      <c r="G3550" s="2">
        <v>4088185.0</v>
      </c>
      <c r="H3550" s="1" t="s">
        <v>63</v>
      </c>
      <c r="I3550" s="1" t="s">
        <v>5</v>
      </c>
      <c r="J3550" s="5" t="str">
        <f>VLOOKUP(I3550,city,2,FALSE)</f>
        <v>Amsterdam</v>
      </c>
      <c r="K3550" s="1" t="s">
        <v>6</v>
      </c>
      <c r="L3550" s="5" t="str">
        <f>VLOOKUP(K3550,state,2,FALSE)</f>
        <v>North Holland</v>
      </c>
      <c r="M3550" s="2" t="s">
        <v>1195</v>
      </c>
      <c r="N3550" s="1" t="s">
        <v>92</v>
      </c>
      <c r="O3550" s="1">
        <v>52.3688687352719</v>
      </c>
      <c r="P3550" s="1">
        <v>4.88007345882845</v>
      </c>
      <c r="Q3550" s="1" t="s">
        <v>95</v>
      </c>
      <c r="R3550" s="1" t="s">
        <v>97</v>
      </c>
      <c r="S3550" s="1">
        <v>2.0</v>
      </c>
      <c r="T3550" s="1">
        <v>1.0</v>
      </c>
      <c r="U3550" s="1">
        <v>1.0</v>
      </c>
      <c r="V3550" s="1">
        <v>1.0</v>
      </c>
      <c r="W3550" s="1" t="s">
        <v>98</v>
      </c>
      <c r="X3550" s="6">
        <v>140.0</v>
      </c>
      <c r="Y3550" s="1">
        <v>1.0</v>
      </c>
      <c r="Z3550" s="1">
        <v>0.0</v>
      </c>
      <c r="AA3550" s="1">
        <v>3.0</v>
      </c>
      <c r="AB3550" s="5">
        <f t="shared" si="4"/>
        <v>24</v>
      </c>
      <c r="AC3550" s="8">
        <f t="shared" si="5"/>
        <v>140</v>
      </c>
      <c r="AD3550" s="8">
        <f t="shared" ref="AD3550:AE3550" si="3553">AC3550*AA3550</f>
        <v>420</v>
      </c>
      <c r="AE3550" s="8">
        <f t="shared" si="3553"/>
        <v>10080</v>
      </c>
      <c r="AF3550" s="1" t="s">
        <v>144</v>
      </c>
      <c r="AG3550" s="1">
        <v>1.0</v>
      </c>
      <c r="AH3550" s="1">
        <v>12.0</v>
      </c>
      <c r="AI3550" s="1">
        <v>100.0</v>
      </c>
      <c r="AJ3550" s="1">
        <v>10.0</v>
      </c>
      <c r="AK3550" s="1">
        <v>10.0</v>
      </c>
      <c r="AL3550" s="1">
        <v>10.0</v>
      </c>
      <c r="AM3550" s="1">
        <v>10.0</v>
      </c>
      <c r="AN3550" s="1">
        <v>10.0</v>
      </c>
      <c r="AO3550" s="1">
        <v>10.0</v>
      </c>
    </row>
    <row r="3551">
      <c r="A3551" s="2">
        <v>6750660.0</v>
      </c>
      <c r="B3551" s="1" t="s">
        <v>3558</v>
      </c>
      <c r="C3551" s="1">
        <v>2013.0</v>
      </c>
      <c r="D3551" s="3" t="s">
        <v>714</v>
      </c>
      <c r="E3551" s="14">
        <f t="shared" si="2"/>
        <v>6/5/2013</v>
      </c>
      <c r="F3551" s="15">
        <f t="shared" si="3"/>
        <v>3.23775401277905</v>
      </c>
      <c r="G3551" s="2">
        <v>1238409.0</v>
      </c>
      <c r="H3551" s="1" t="s">
        <v>75</v>
      </c>
      <c r="I3551" s="1" t="s">
        <v>5</v>
      </c>
      <c r="J3551" s="5" t="str">
        <f>VLOOKUP(I3551,city,2,FALSE)</f>
        <v>Amsterdam</v>
      </c>
      <c r="K3551" s="1" t="s">
        <v>6</v>
      </c>
      <c r="L3551" s="5" t="str">
        <f>VLOOKUP(K3551,state,2,FALSE)</f>
        <v>North Holland</v>
      </c>
      <c r="M3551" s="2" t="s">
        <v>3559</v>
      </c>
      <c r="N3551" s="1" t="s">
        <v>92</v>
      </c>
      <c r="O3551" s="1">
        <v>52.3535658248536</v>
      </c>
      <c r="P3551" s="1">
        <v>4.9305251408686</v>
      </c>
      <c r="Q3551" s="1" t="s">
        <v>95</v>
      </c>
      <c r="R3551" s="1" t="s">
        <v>97</v>
      </c>
      <c r="S3551" s="1">
        <v>3.0</v>
      </c>
      <c r="T3551" s="1">
        <v>1.0</v>
      </c>
      <c r="U3551" s="1">
        <v>0.0</v>
      </c>
      <c r="V3551" s="1">
        <v>3.0</v>
      </c>
      <c r="W3551" s="1" t="s">
        <v>98</v>
      </c>
      <c r="X3551" s="6">
        <v>99.0</v>
      </c>
      <c r="Y3551" s="1">
        <v>2.0</v>
      </c>
      <c r="Z3551" s="1">
        <v>25.0</v>
      </c>
      <c r="AA3551" s="1">
        <v>2.0</v>
      </c>
      <c r="AB3551" s="5">
        <f t="shared" si="4"/>
        <v>58</v>
      </c>
      <c r="AC3551" s="8">
        <f t="shared" si="5"/>
        <v>99</v>
      </c>
      <c r="AD3551" s="8">
        <f t="shared" ref="AD3551:AE3551" si="3554">AC3551*AA3551</f>
        <v>198</v>
      </c>
      <c r="AE3551" s="8">
        <f t="shared" si="3554"/>
        <v>11484</v>
      </c>
      <c r="AF3551" s="1" t="s">
        <v>144</v>
      </c>
      <c r="AG3551" s="1">
        <v>0.98</v>
      </c>
      <c r="AH3551" s="1">
        <v>29.0</v>
      </c>
      <c r="AI3551" s="1">
        <v>98.0</v>
      </c>
      <c r="AJ3551" s="1">
        <v>10.0</v>
      </c>
      <c r="AK3551" s="1">
        <v>10.0</v>
      </c>
      <c r="AL3551" s="1">
        <v>10.0</v>
      </c>
      <c r="AM3551" s="1">
        <v>10.0</v>
      </c>
      <c r="AN3551" s="1">
        <v>10.0</v>
      </c>
      <c r="AO3551" s="1">
        <v>9.0</v>
      </c>
    </row>
    <row r="3552">
      <c r="A3552" s="2">
        <v>6750660.0</v>
      </c>
      <c r="B3552" s="1" t="s">
        <v>3558</v>
      </c>
      <c r="C3552" s="1">
        <v>2013.0</v>
      </c>
      <c r="D3552" s="3" t="s">
        <v>714</v>
      </c>
      <c r="E3552" s="14">
        <f t="shared" si="2"/>
        <v>6/5/2013</v>
      </c>
      <c r="F3552" s="15">
        <f t="shared" si="3"/>
        <v>3.23775401277905</v>
      </c>
      <c r="G3552" s="2">
        <v>3926085.0</v>
      </c>
      <c r="H3552" s="1" t="s">
        <v>75</v>
      </c>
      <c r="I3552" s="1" t="s">
        <v>5</v>
      </c>
      <c r="J3552" s="5" t="str">
        <f>VLOOKUP(I3552,city,2,FALSE)</f>
        <v>Amsterdam</v>
      </c>
      <c r="K3552" s="1" t="s">
        <v>6</v>
      </c>
      <c r="L3552" s="5" t="str">
        <f>VLOOKUP(K3552,state,2,FALSE)</f>
        <v>North Holland</v>
      </c>
      <c r="M3552" s="2" t="s">
        <v>3559</v>
      </c>
      <c r="N3552" s="1" t="s">
        <v>92</v>
      </c>
      <c r="O3552" s="1">
        <v>52.3543103124818</v>
      </c>
      <c r="P3552" s="1">
        <v>4.93008645781213</v>
      </c>
      <c r="Q3552" s="1" t="s">
        <v>95</v>
      </c>
      <c r="R3552" s="1" t="s">
        <v>97</v>
      </c>
      <c r="S3552" s="1">
        <v>3.0</v>
      </c>
      <c r="T3552" s="1">
        <v>1.0</v>
      </c>
      <c r="U3552" s="1">
        <v>0.0</v>
      </c>
      <c r="V3552" s="1">
        <v>3.0</v>
      </c>
      <c r="W3552" s="1" t="s">
        <v>98</v>
      </c>
      <c r="X3552" s="6">
        <v>99.0</v>
      </c>
      <c r="Y3552" s="1">
        <v>2.0</v>
      </c>
      <c r="Z3552" s="1">
        <v>25.0</v>
      </c>
      <c r="AA3552" s="1">
        <v>2.0</v>
      </c>
      <c r="AB3552" s="5">
        <f t="shared" si="4"/>
        <v>20</v>
      </c>
      <c r="AC3552" s="8">
        <f t="shared" si="5"/>
        <v>99</v>
      </c>
      <c r="AD3552" s="8">
        <f t="shared" ref="AD3552:AE3552" si="3555">AC3552*AA3552</f>
        <v>198</v>
      </c>
      <c r="AE3552" s="8">
        <f t="shared" si="3555"/>
        <v>3960</v>
      </c>
      <c r="AF3552" s="1" t="s">
        <v>144</v>
      </c>
      <c r="AG3552" s="1">
        <v>0.98</v>
      </c>
      <c r="AH3552" s="1">
        <v>10.0</v>
      </c>
      <c r="AI3552" s="1">
        <v>93.0</v>
      </c>
      <c r="AJ3552" s="1">
        <v>9.0</v>
      </c>
      <c r="AK3552" s="1">
        <v>10.0</v>
      </c>
      <c r="AL3552" s="1">
        <v>10.0</v>
      </c>
      <c r="AM3552" s="1">
        <v>10.0</v>
      </c>
      <c r="AN3552" s="1">
        <v>8.0</v>
      </c>
      <c r="AO3552" s="1">
        <v>9.0</v>
      </c>
    </row>
    <row r="3553">
      <c r="A3553" s="2">
        <v>6754323.0</v>
      </c>
      <c r="B3553" s="1" t="s">
        <v>3560</v>
      </c>
      <c r="C3553" s="1">
        <v>2013.0</v>
      </c>
      <c r="D3553" s="3" t="s">
        <v>714</v>
      </c>
      <c r="E3553" s="14">
        <f t="shared" si="2"/>
        <v>6/5/2013</v>
      </c>
      <c r="F3553" s="15">
        <f t="shared" si="3"/>
        <v>3.23775401277905</v>
      </c>
      <c r="G3553" s="2">
        <v>2669821.0</v>
      </c>
      <c r="H3553" s="1" t="s">
        <v>7</v>
      </c>
      <c r="I3553" s="1" t="s">
        <v>5</v>
      </c>
      <c r="J3553" s="5" t="str">
        <f>VLOOKUP(I3553,city,2,FALSE)</f>
        <v>Amsterdam</v>
      </c>
      <c r="K3553" s="1" t="s">
        <v>6</v>
      </c>
      <c r="L3553" s="5" t="str">
        <f>VLOOKUP(K3553,state,2,FALSE)</f>
        <v>North Holland</v>
      </c>
      <c r="M3553" s="2">
        <v>1052.0</v>
      </c>
      <c r="N3553" s="1" t="s">
        <v>92</v>
      </c>
      <c r="O3553" s="1">
        <v>52.3758512020278</v>
      </c>
      <c r="P3553" s="1">
        <v>4.8722863882397</v>
      </c>
      <c r="Q3553" s="1" t="s">
        <v>95</v>
      </c>
      <c r="R3553" s="1" t="s">
        <v>97</v>
      </c>
      <c r="S3553" s="1">
        <v>2.0</v>
      </c>
      <c r="T3553" s="1">
        <v>1.0</v>
      </c>
      <c r="U3553" s="1">
        <v>1.0</v>
      </c>
      <c r="V3553" s="1">
        <v>1.0</v>
      </c>
      <c r="W3553" s="1" t="s">
        <v>98</v>
      </c>
      <c r="X3553" s="6">
        <v>79.0</v>
      </c>
      <c r="Y3553" s="1">
        <v>1.0</v>
      </c>
      <c r="Z3553" s="1">
        <v>0.0</v>
      </c>
      <c r="AA3553" s="1">
        <v>5.0</v>
      </c>
      <c r="AB3553" s="5">
        <f t="shared" si="4"/>
        <v>6</v>
      </c>
      <c r="AC3553" s="8">
        <f t="shared" si="5"/>
        <v>79</v>
      </c>
      <c r="AD3553" s="8">
        <f t="shared" ref="AD3553:AE3553" si="3556">AC3553*AA3553</f>
        <v>395</v>
      </c>
      <c r="AE3553" s="8">
        <f t="shared" si="3556"/>
        <v>2370</v>
      </c>
      <c r="AF3553" s="1" t="s">
        <v>115</v>
      </c>
      <c r="AG3553" s="1">
        <v>0.87</v>
      </c>
      <c r="AH3553" s="1">
        <v>3.0</v>
      </c>
      <c r="AI3553" s="1">
        <v>100.0</v>
      </c>
      <c r="AJ3553" s="1">
        <v>10.0</v>
      </c>
      <c r="AK3553" s="1">
        <v>8.0</v>
      </c>
      <c r="AL3553" s="1">
        <v>10.0</v>
      </c>
      <c r="AM3553" s="1">
        <v>10.0</v>
      </c>
      <c r="AN3553" s="1">
        <v>10.0</v>
      </c>
      <c r="AO3553" s="1">
        <v>9.0</v>
      </c>
    </row>
    <row r="3554">
      <c r="A3554" s="2">
        <v>6755816.0</v>
      </c>
      <c r="B3554" s="1" t="s">
        <v>916</v>
      </c>
      <c r="C3554" s="1">
        <v>2013.0</v>
      </c>
      <c r="D3554" s="3" t="s">
        <v>714</v>
      </c>
      <c r="E3554" s="14">
        <f t="shared" si="2"/>
        <v>6/5/2013</v>
      </c>
      <c r="F3554" s="15">
        <f t="shared" si="3"/>
        <v>3.23775401277905</v>
      </c>
      <c r="G3554" s="2">
        <v>1239528.0</v>
      </c>
      <c r="H3554" s="1" t="s">
        <v>70</v>
      </c>
      <c r="I3554" s="1" t="s">
        <v>5</v>
      </c>
      <c r="J3554" s="5" t="str">
        <f>VLOOKUP(I3554,city,2,FALSE)</f>
        <v>Amsterdam</v>
      </c>
      <c r="K3554" s="1" t="s">
        <v>6</v>
      </c>
      <c r="L3554" s="5" t="str">
        <f>VLOOKUP(K3554,state,2,FALSE)</f>
        <v>North Holland</v>
      </c>
      <c r="M3554" s="2">
        <v>1079.0</v>
      </c>
      <c r="N3554" s="1" t="s">
        <v>92</v>
      </c>
      <c r="O3554" s="1">
        <v>52.3411388696868</v>
      </c>
      <c r="P3554" s="1">
        <v>4.91001758309394</v>
      </c>
      <c r="Q3554" s="1" t="s">
        <v>95</v>
      </c>
      <c r="R3554" s="1" t="s">
        <v>97</v>
      </c>
      <c r="S3554" s="1">
        <v>3.0</v>
      </c>
      <c r="T3554" s="1">
        <v>1.0</v>
      </c>
      <c r="U3554" s="1">
        <v>1.0</v>
      </c>
      <c r="V3554" s="1">
        <v>2.0</v>
      </c>
      <c r="W3554" s="1" t="s">
        <v>98</v>
      </c>
      <c r="X3554" s="6">
        <v>80.0</v>
      </c>
      <c r="Y3554" s="1">
        <v>1.0</v>
      </c>
      <c r="Z3554" s="1">
        <v>15.0</v>
      </c>
      <c r="AA3554" s="1">
        <v>7.0</v>
      </c>
      <c r="AB3554" s="5">
        <f t="shared" si="4"/>
        <v>2</v>
      </c>
      <c r="AC3554" s="8">
        <f t="shared" si="5"/>
        <v>95</v>
      </c>
      <c r="AD3554" s="8">
        <f t="shared" ref="AD3554:AE3554" si="3557">AC3554*AA3554</f>
        <v>665</v>
      </c>
      <c r="AE3554" s="8">
        <f t="shared" si="3557"/>
        <v>1330</v>
      </c>
      <c r="AF3554" s="1" t="s">
        <v>115</v>
      </c>
      <c r="AG3554" s="1">
        <v>0.75</v>
      </c>
      <c r="AH3554" s="1">
        <v>1.0</v>
      </c>
      <c r="AI3554" s="1">
        <v>100.0</v>
      </c>
      <c r="AJ3554" s="1">
        <v>10.0</v>
      </c>
      <c r="AK3554" s="1">
        <v>10.0</v>
      </c>
      <c r="AL3554" s="1">
        <v>10.0</v>
      </c>
      <c r="AM3554" s="1">
        <v>10.0</v>
      </c>
      <c r="AN3554" s="1">
        <v>10.0</v>
      </c>
      <c r="AO3554" s="1">
        <v>10.0</v>
      </c>
    </row>
    <row r="3555">
      <c r="A3555" s="2">
        <v>6758369.0</v>
      </c>
      <c r="B3555" s="1" t="s">
        <v>2700</v>
      </c>
      <c r="C3555" s="1">
        <v>2013.0</v>
      </c>
      <c r="D3555" s="3" t="s">
        <v>714</v>
      </c>
      <c r="E3555" s="14">
        <f t="shared" si="2"/>
        <v>6/5/2013</v>
      </c>
      <c r="F3555" s="15">
        <f t="shared" si="3"/>
        <v>3.23775401277905</v>
      </c>
      <c r="G3555" s="2">
        <v>4711595.0</v>
      </c>
      <c r="H3555" s="1" t="s">
        <v>65</v>
      </c>
      <c r="I3555" s="1" t="s">
        <v>5</v>
      </c>
      <c r="J3555" s="5" t="str">
        <f>VLOOKUP(I3555,city,2,FALSE)</f>
        <v>Amsterdam</v>
      </c>
      <c r="K3555" s="1" t="s">
        <v>31</v>
      </c>
      <c r="L3555" s="5" t="str">
        <f>VLOOKUP(K3555,state,2,FALSE)</f>
        <v>North Holland</v>
      </c>
      <c r="M3555" s="2" t="s">
        <v>3561</v>
      </c>
      <c r="N3555" s="1" t="s">
        <v>92</v>
      </c>
      <c r="O3555" s="1">
        <v>52.3802827147097</v>
      </c>
      <c r="P3555" s="1">
        <v>4.85513229750612</v>
      </c>
      <c r="Q3555" s="1" t="s">
        <v>95</v>
      </c>
      <c r="R3555" s="1" t="s">
        <v>138</v>
      </c>
      <c r="S3555" s="1">
        <v>2.0</v>
      </c>
      <c r="T3555" s="1">
        <v>1.0</v>
      </c>
      <c r="U3555" s="1">
        <v>1.0</v>
      </c>
      <c r="V3555" s="1">
        <v>1.0</v>
      </c>
      <c r="W3555" s="1" t="s">
        <v>98</v>
      </c>
      <c r="X3555" s="6">
        <v>55.0</v>
      </c>
      <c r="Y3555" s="1">
        <v>2.0</v>
      </c>
      <c r="Z3555" s="1">
        <v>15.0</v>
      </c>
      <c r="AA3555" s="1">
        <v>1.0</v>
      </c>
      <c r="AB3555" s="5">
        <f t="shared" si="4"/>
        <v>30</v>
      </c>
      <c r="AC3555" s="8">
        <f t="shared" si="5"/>
        <v>55</v>
      </c>
      <c r="AD3555" s="8">
        <f t="shared" ref="AD3555:AE3555" si="3558">AC3555*AA3555</f>
        <v>55</v>
      </c>
      <c r="AE3555" s="8">
        <f t="shared" si="3558"/>
        <v>1650</v>
      </c>
      <c r="AF3555" s="1" t="s">
        <v>141</v>
      </c>
      <c r="AG3555" s="1">
        <v>1.0</v>
      </c>
      <c r="AH3555" s="1">
        <v>15.0</v>
      </c>
      <c r="AI3555" s="1">
        <v>99.0</v>
      </c>
      <c r="AJ3555" s="1">
        <v>10.0</v>
      </c>
      <c r="AK3555" s="1">
        <v>10.0</v>
      </c>
      <c r="AL3555" s="1">
        <v>10.0</v>
      </c>
      <c r="AM3555" s="1">
        <v>10.0</v>
      </c>
      <c r="AN3555" s="1">
        <v>9.0</v>
      </c>
      <c r="AO3555" s="1">
        <v>10.0</v>
      </c>
    </row>
    <row r="3556">
      <c r="A3556" s="2">
        <v>6759360.0</v>
      </c>
      <c r="B3556" s="1" t="s">
        <v>3091</v>
      </c>
      <c r="C3556" s="1">
        <v>2013.0</v>
      </c>
      <c r="D3556" s="3" t="s">
        <v>714</v>
      </c>
      <c r="E3556" s="14">
        <f t="shared" si="2"/>
        <v>6/5/2013</v>
      </c>
      <c r="F3556" s="15">
        <f t="shared" si="3"/>
        <v>3.23775401277905</v>
      </c>
      <c r="G3556" s="2">
        <v>5416576.0</v>
      </c>
      <c r="H3556" s="1" t="s">
        <v>89</v>
      </c>
      <c r="I3556" s="1" t="s">
        <v>5</v>
      </c>
      <c r="J3556" s="5" t="str">
        <f>VLOOKUP(I3556,city,2,FALSE)</f>
        <v>Amsterdam</v>
      </c>
      <c r="K3556" s="1" t="s">
        <v>31</v>
      </c>
      <c r="L3556" s="5" t="str">
        <f>VLOOKUP(K3556,state,2,FALSE)</f>
        <v>North Holland</v>
      </c>
      <c r="M3556" s="2" t="s">
        <v>3562</v>
      </c>
      <c r="N3556" s="1" t="s">
        <v>92</v>
      </c>
      <c r="O3556" s="1">
        <v>52.3278157752643</v>
      </c>
      <c r="P3556" s="1">
        <v>4.87483479082501</v>
      </c>
      <c r="Q3556" s="1" t="s">
        <v>95</v>
      </c>
      <c r="R3556" s="1" t="s">
        <v>97</v>
      </c>
      <c r="S3556" s="1">
        <v>2.0</v>
      </c>
      <c r="T3556" s="1">
        <v>1.0</v>
      </c>
      <c r="U3556" s="1">
        <v>1.0</v>
      </c>
      <c r="V3556" s="1">
        <v>1.0</v>
      </c>
      <c r="W3556" s="1" t="s">
        <v>98</v>
      </c>
      <c r="X3556" s="6">
        <v>45.0</v>
      </c>
      <c r="Y3556" s="1">
        <v>1.0</v>
      </c>
      <c r="Z3556" s="1">
        <v>0.0</v>
      </c>
      <c r="AA3556" s="1">
        <v>1.0</v>
      </c>
      <c r="AB3556" s="5">
        <f t="shared" si="4"/>
        <v>4</v>
      </c>
      <c r="AC3556" s="8">
        <f t="shared" si="5"/>
        <v>45</v>
      </c>
      <c r="AD3556" s="8">
        <f t="shared" ref="AD3556:AE3556" si="3559">AC3556*AA3556</f>
        <v>45</v>
      </c>
      <c r="AE3556" s="8">
        <f t="shared" si="3559"/>
        <v>180</v>
      </c>
      <c r="AF3556" s="1" t="s">
        <v>144</v>
      </c>
      <c r="AG3556" s="1">
        <v>1.0</v>
      </c>
      <c r="AH3556" s="1">
        <v>2.0</v>
      </c>
      <c r="AI3556" s="1">
        <v>100.0</v>
      </c>
      <c r="AJ3556" s="1">
        <v>10.0</v>
      </c>
      <c r="AK3556" s="1">
        <v>10.0</v>
      </c>
      <c r="AL3556" s="1">
        <v>10.0</v>
      </c>
      <c r="AM3556" s="1">
        <v>10.0</v>
      </c>
      <c r="AN3556" s="1">
        <v>9.0</v>
      </c>
      <c r="AO3556" s="1">
        <v>10.0</v>
      </c>
    </row>
    <row r="3557">
      <c r="A3557" s="2">
        <v>6760227.0</v>
      </c>
      <c r="B3557" s="1" t="s">
        <v>438</v>
      </c>
      <c r="C3557" s="1">
        <v>2013.0</v>
      </c>
      <c r="D3557" s="3" t="s">
        <v>714</v>
      </c>
      <c r="E3557" s="14">
        <f t="shared" si="2"/>
        <v>6/5/2013</v>
      </c>
      <c r="F3557" s="15">
        <f t="shared" si="3"/>
        <v>3.23775401277905</v>
      </c>
      <c r="G3557" s="2">
        <v>2865248.0</v>
      </c>
      <c r="H3557" s="1" t="s">
        <v>7</v>
      </c>
      <c r="I3557" s="1" t="s">
        <v>5</v>
      </c>
      <c r="J3557" s="5" t="str">
        <f>VLOOKUP(I3557,city,2,FALSE)</f>
        <v>Amsterdam</v>
      </c>
      <c r="K3557" s="1" t="s">
        <v>6</v>
      </c>
      <c r="L3557" s="5" t="str">
        <f>VLOOKUP(K3557,state,2,FALSE)</f>
        <v>North Holland</v>
      </c>
      <c r="M3557" s="2" t="s">
        <v>2136</v>
      </c>
      <c r="N3557" s="1" t="s">
        <v>92</v>
      </c>
      <c r="O3557" s="1">
        <v>52.3864395268789</v>
      </c>
      <c r="P3557" s="1">
        <v>4.87829908955297</v>
      </c>
      <c r="Q3557" s="1" t="s">
        <v>95</v>
      </c>
      <c r="R3557" s="1" t="s">
        <v>138</v>
      </c>
      <c r="S3557" s="1">
        <v>2.0</v>
      </c>
      <c r="T3557" s="1">
        <v>1.0</v>
      </c>
      <c r="U3557" s="1">
        <v>1.0</v>
      </c>
      <c r="V3557" s="1">
        <v>1.0</v>
      </c>
      <c r="W3557" s="1" t="s">
        <v>98</v>
      </c>
      <c r="X3557" s="6">
        <v>75.0</v>
      </c>
      <c r="Y3557" s="1">
        <v>1.0</v>
      </c>
      <c r="Z3557" s="1">
        <v>0.0</v>
      </c>
      <c r="AA3557" s="1">
        <v>1.0</v>
      </c>
      <c r="AB3557" s="5">
        <f t="shared" si="4"/>
        <v>0</v>
      </c>
      <c r="AC3557" s="8">
        <f t="shared" si="5"/>
        <v>75</v>
      </c>
      <c r="AD3557" s="8">
        <f t="shared" ref="AD3557:AE3557" si="3560">AC3557*AA3557</f>
        <v>75</v>
      </c>
      <c r="AE3557" s="8">
        <f t="shared" si="3560"/>
        <v>0</v>
      </c>
      <c r="AF3557" s="1" t="s">
        <v>159</v>
      </c>
      <c r="AG3557" s="1" t="s">
        <v>159</v>
      </c>
      <c r="AH3557" s="1">
        <v>0.0</v>
      </c>
    </row>
    <row r="3558">
      <c r="A3558" s="2">
        <v>6767393.0</v>
      </c>
      <c r="B3558" s="1" t="s">
        <v>1089</v>
      </c>
      <c r="C3558" s="1">
        <v>2013.0</v>
      </c>
      <c r="D3558" s="3" t="s">
        <v>715</v>
      </c>
      <c r="E3558" s="14">
        <f t="shared" si="2"/>
        <v>6/6/2013</v>
      </c>
      <c r="F3558" s="15">
        <f t="shared" si="3"/>
        <v>3.23501428675165</v>
      </c>
      <c r="G3558" s="2">
        <v>4090285.0</v>
      </c>
      <c r="H3558" s="1" t="s">
        <v>82</v>
      </c>
      <c r="I3558" s="1" t="s">
        <v>5</v>
      </c>
      <c r="J3558" s="5" t="str">
        <f>VLOOKUP(I3558,city,2,FALSE)</f>
        <v>Amsterdam</v>
      </c>
      <c r="K3558" s="1" t="s">
        <v>6</v>
      </c>
      <c r="L3558" s="5" t="str">
        <f>VLOOKUP(K3558,state,2,FALSE)</f>
        <v>North Holland</v>
      </c>
      <c r="M3558" s="2">
        <v>1018.0</v>
      </c>
      <c r="N3558" s="1" t="s">
        <v>92</v>
      </c>
      <c r="O3558" s="1">
        <v>52.3603798299843</v>
      </c>
      <c r="P3558" s="1">
        <v>4.90954303515906</v>
      </c>
      <c r="Q3558" s="1" t="s">
        <v>95</v>
      </c>
      <c r="R3558" s="1" t="s">
        <v>97</v>
      </c>
      <c r="S3558" s="1">
        <v>2.0</v>
      </c>
      <c r="T3558" s="1">
        <v>1.0</v>
      </c>
      <c r="U3558" s="1">
        <v>1.0</v>
      </c>
      <c r="V3558" s="1">
        <v>1.0</v>
      </c>
      <c r="W3558" s="1" t="s">
        <v>98</v>
      </c>
      <c r="X3558" s="6">
        <v>120.0</v>
      </c>
      <c r="Y3558" s="1">
        <v>2.0</v>
      </c>
      <c r="Z3558" s="1">
        <v>0.0</v>
      </c>
      <c r="AA3558" s="1">
        <v>4.0</v>
      </c>
      <c r="AB3558" s="5">
        <f t="shared" si="4"/>
        <v>0</v>
      </c>
      <c r="AC3558" s="8">
        <f t="shared" si="5"/>
        <v>120</v>
      </c>
      <c r="AD3558" s="8">
        <f t="shared" ref="AD3558:AE3558" si="3561">AC3558*AA3558</f>
        <v>480</v>
      </c>
      <c r="AE3558" s="8">
        <f t="shared" si="3561"/>
        <v>0</v>
      </c>
      <c r="AF3558" s="1" t="s">
        <v>144</v>
      </c>
      <c r="AG3558" s="1">
        <v>1.0</v>
      </c>
      <c r="AH3558" s="1">
        <v>0.0</v>
      </c>
    </row>
    <row r="3559">
      <c r="A3559" s="2">
        <v>6778684.0</v>
      </c>
      <c r="B3559" s="1" t="s">
        <v>160</v>
      </c>
      <c r="C3559" s="1">
        <v>2013.0</v>
      </c>
      <c r="D3559" s="3" t="s">
        <v>715</v>
      </c>
      <c r="E3559" s="14">
        <f t="shared" si="2"/>
        <v>6/6/2013</v>
      </c>
      <c r="F3559" s="15">
        <f t="shared" si="3"/>
        <v>3.23501428675165</v>
      </c>
      <c r="G3559" s="2">
        <v>4489742.0</v>
      </c>
      <c r="H3559" s="1" t="s">
        <v>70</v>
      </c>
      <c r="I3559" s="1" t="s">
        <v>5</v>
      </c>
      <c r="J3559" s="5" t="str">
        <f>VLOOKUP(I3559,city,2,FALSE)</f>
        <v>Amsterdam</v>
      </c>
      <c r="K3559" s="1" t="s">
        <v>6</v>
      </c>
      <c r="L3559" s="5" t="str">
        <f>VLOOKUP(K3559,state,2,FALSE)</f>
        <v>North Holland</v>
      </c>
      <c r="M3559" s="2">
        <v>1073.0</v>
      </c>
      <c r="N3559" s="1" t="s">
        <v>92</v>
      </c>
      <c r="O3559" s="1">
        <v>52.3503301196838</v>
      </c>
      <c r="P3559" s="1">
        <v>4.90550422775564</v>
      </c>
      <c r="Q3559" s="1" t="s">
        <v>95</v>
      </c>
      <c r="R3559" s="1" t="s">
        <v>138</v>
      </c>
      <c r="S3559" s="1">
        <v>2.0</v>
      </c>
      <c r="T3559" s="1">
        <v>1.0</v>
      </c>
      <c r="U3559" s="1">
        <v>1.0</v>
      </c>
      <c r="V3559" s="1">
        <v>1.0</v>
      </c>
      <c r="W3559" s="1" t="s">
        <v>98</v>
      </c>
      <c r="X3559" s="6">
        <v>80.0</v>
      </c>
      <c r="Y3559" s="1">
        <v>2.0</v>
      </c>
      <c r="Z3559" s="1">
        <v>35.0</v>
      </c>
      <c r="AA3559" s="1">
        <v>1.0</v>
      </c>
      <c r="AB3559" s="5">
        <f t="shared" si="4"/>
        <v>14</v>
      </c>
      <c r="AC3559" s="8">
        <f t="shared" si="5"/>
        <v>80</v>
      </c>
      <c r="AD3559" s="8">
        <f t="shared" ref="AD3559:AE3559" si="3562">AC3559*AA3559</f>
        <v>80</v>
      </c>
      <c r="AE3559" s="8">
        <f t="shared" si="3562"/>
        <v>1120</v>
      </c>
      <c r="AF3559" s="1" t="s">
        <v>144</v>
      </c>
      <c r="AG3559" s="1">
        <v>1.0</v>
      </c>
      <c r="AH3559" s="1">
        <v>7.0</v>
      </c>
      <c r="AI3559" s="1">
        <v>96.0</v>
      </c>
      <c r="AJ3559" s="1">
        <v>9.0</v>
      </c>
      <c r="AK3559" s="1">
        <v>9.0</v>
      </c>
      <c r="AL3559" s="1">
        <v>10.0</v>
      </c>
      <c r="AM3559" s="1">
        <v>10.0</v>
      </c>
      <c r="AN3559" s="1">
        <v>10.0</v>
      </c>
      <c r="AO3559" s="1">
        <v>9.0</v>
      </c>
    </row>
    <row r="3560">
      <c r="A3560" s="2">
        <v>6783658.0</v>
      </c>
      <c r="B3560" s="1" t="s">
        <v>3563</v>
      </c>
      <c r="C3560" s="1">
        <v>2013.0</v>
      </c>
      <c r="D3560" s="3" t="s">
        <v>281</v>
      </c>
      <c r="E3560" s="14">
        <f t="shared" si="2"/>
        <v>6/7/2013</v>
      </c>
      <c r="F3560" s="15">
        <f t="shared" si="3"/>
        <v>3.23227456072425</v>
      </c>
      <c r="G3560" s="2">
        <v>1350384.0</v>
      </c>
      <c r="H3560" s="1" t="s">
        <v>82</v>
      </c>
      <c r="I3560" s="1" t="s">
        <v>5</v>
      </c>
      <c r="J3560" s="5" t="str">
        <f>VLOOKUP(I3560,city,2,FALSE)</f>
        <v>Amsterdam</v>
      </c>
      <c r="K3560" s="1" t="s">
        <v>6</v>
      </c>
      <c r="L3560" s="5" t="str">
        <f>VLOOKUP(K3560,state,2,FALSE)</f>
        <v>North Holland</v>
      </c>
      <c r="M3560" s="2" t="s">
        <v>1495</v>
      </c>
      <c r="N3560" s="1" t="s">
        <v>92</v>
      </c>
      <c r="O3560" s="1">
        <v>52.3533709669668</v>
      </c>
      <c r="P3560" s="1">
        <v>4.92038075342504</v>
      </c>
      <c r="Q3560" s="1" t="s">
        <v>95</v>
      </c>
      <c r="R3560" s="1" t="s">
        <v>97</v>
      </c>
      <c r="S3560" s="1">
        <v>4.0</v>
      </c>
      <c r="T3560" s="1">
        <v>1.5</v>
      </c>
      <c r="U3560" s="1">
        <v>3.0</v>
      </c>
      <c r="V3560" s="1">
        <v>3.0</v>
      </c>
      <c r="W3560" s="1" t="s">
        <v>98</v>
      </c>
      <c r="X3560" s="6">
        <v>110.0</v>
      </c>
      <c r="Y3560" s="1">
        <v>1.0</v>
      </c>
      <c r="Z3560" s="1">
        <v>0.0</v>
      </c>
      <c r="AA3560" s="1">
        <v>4.0</v>
      </c>
      <c r="AB3560" s="5">
        <f t="shared" si="4"/>
        <v>20</v>
      </c>
      <c r="AC3560" s="8">
        <f t="shared" si="5"/>
        <v>110</v>
      </c>
      <c r="AD3560" s="8">
        <f t="shared" ref="AD3560:AE3560" si="3563">AC3560*AA3560</f>
        <v>440</v>
      </c>
      <c r="AE3560" s="8">
        <f t="shared" si="3563"/>
        <v>8800</v>
      </c>
      <c r="AF3560" s="1" t="s">
        <v>144</v>
      </c>
      <c r="AG3560" s="1">
        <v>0.92</v>
      </c>
      <c r="AH3560" s="1">
        <v>10.0</v>
      </c>
      <c r="AI3560" s="1">
        <v>100.0</v>
      </c>
      <c r="AJ3560" s="1">
        <v>10.0</v>
      </c>
      <c r="AK3560" s="1">
        <v>9.0</v>
      </c>
      <c r="AL3560" s="1">
        <v>10.0</v>
      </c>
      <c r="AM3560" s="1">
        <v>10.0</v>
      </c>
      <c r="AN3560" s="1">
        <v>9.0</v>
      </c>
      <c r="AO3560" s="1">
        <v>10.0</v>
      </c>
    </row>
    <row r="3561">
      <c r="A3561" s="2">
        <v>6784630.0</v>
      </c>
      <c r="B3561" s="1" t="s">
        <v>2997</v>
      </c>
      <c r="C3561" s="1">
        <v>2013.0</v>
      </c>
      <c r="D3561" s="3" t="s">
        <v>281</v>
      </c>
      <c r="E3561" s="14">
        <f t="shared" si="2"/>
        <v>6/7/2013</v>
      </c>
      <c r="F3561" s="15">
        <f t="shared" si="3"/>
        <v>3.23227456072425</v>
      </c>
      <c r="G3561" s="2">
        <v>1245102.0</v>
      </c>
      <c r="H3561" s="1" t="s">
        <v>7</v>
      </c>
      <c r="I3561" s="1" t="s">
        <v>5</v>
      </c>
      <c r="J3561" s="5" t="str">
        <f>VLOOKUP(I3561,city,2,FALSE)</f>
        <v>Amsterdam</v>
      </c>
      <c r="K3561" s="1" t="s">
        <v>6</v>
      </c>
      <c r="L3561" s="5" t="str">
        <f>VLOOKUP(K3561,state,2,FALSE)</f>
        <v>North Holland</v>
      </c>
      <c r="M3561" s="2" t="s">
        <v>3564</v>
      </c>
      <c r="N3561" s="1" t="s">
        <v>92</v>
      </c>
      <c r="O3561" s="1">
        <v>52.3814526875346</v>
      </c>
      <c r="P3561" s="1">
        <v>4.86554036660934</v>
      </c>
      <c r="Q3561" s="1" t="s">
        <v>95</v>
      </c>
      <c r="R3561" s="1" t="s">
        <v>97</v>
      </c>
      <c r="S3561" s="1">
        <v>9.0</v>
      </c>
      <c r="T3561" s="1">
        <v>1.0</v>
      </c>
      <c r="U3561" s="1">
        <v>3.0</v>
      </c>
      <c r="V3561" s="1">
        <v>9.0</v>
      </c>
      <c r="W3561" s="1" t="s">
        <v>98</v>
      </c>
      <c r="X3561" s="6">
        <v>225.0</v>
      </c>
      <c r="Y3561" s="1">
        <v>4.0</v>
      </c>
      <c r="Z3561" s="1">
        <v>30.0</v>
      </c>
      <c r="AA3561" s="1">
        <v>2.0</v>
      </c>
      <c r="AB3561" s="5">
        <f t="shared" si="4"/>
        <v>84</v>
      </c>
      <c r="AC3561" s="8">
        <f t="shared" si="5"/>
        <v>225</v>
      </c>
      <c r="AD3561" s="8">
        <f t="shared" ref="AD3561:AE3561" si="3564">AC3561*AA3561</f>
        <v>450</v>
      </c>
      <c r="AE3561" s="8">
        <f t="shared" si="3564"/>
        <v>37800</v>
      </c>
      <c r="AF3561" s="1" t="s">
        <v>141</v>
      </c>
      <c r="AG3561" s="1">
        <v>1.0</v>
      </c>
      <c r="AH3561" s="1">
        <v>42.0</v>
      </c>
      <c r="AI3561" s="1">
        <v>89.0</v>
      </c>
      <c r="AJ3561" s="1">
        <v>9.0</v>
      </c>
      <c r="AK3561" s="1">
        <v>9.0</v>
      </c>
      <c r="AL3561" s="1">
        <v>10.0</v>
      </c>
      <c r="AM3561" s="1">
        <v>10.0</v>
      </c>
      <c r="AN3561" s="1">
        <v>8.0</v>
      </c>
      <c r="AO3561" s="1">
        <v>8.0</v>
      </c>
    </row>
    <row r="3562">
      <c r="A3562" s="2">
        <v>6786456.0</v>
      </c>
      <c r="B3562" s="1" t="s">
        <v>3565</v>
      </c>
      <c r="C3562" s="1">
        <v>2013.0</v>
      </c>
      <c r="D3562" s="3" t="s">
        <v>281</v>
      </c>
      <c r="E3562" s="14">
        <f t="shared" si="2"/>
        <v>6/7/2013</v>
      </c>
      <c r="F3562" s="15">
        <f t="shared" si="3"/>
        <v>3.23227456072425</v>
      </c>
      <c r="G3562" s="2">
        <v>1245504.0</v>
      </c>
      <c r="H3562" s="1" t="s">
        <v>70</v>
      </c>
      <c r="I3562" s="1" t="s">
        <v>5</v>
      </c>
      <c r="J3562" s="5" t="str">
        <f>VLOOKUP(I3562,city,2,FALSE)</f>
        <v>Amsterdam</v>
      </c>
      <c r="K3562" s="1" t="s">
        <v>6</v>
      </c>
      <c r="L3562" s="5" t="str">
        <f>VLOOKUP(K3562,state,2,FALSE)</f>
        <v>North Holland</v>
      </c>
      <c r="M3562" s="2"/>
      <c r="N3562" s="1" t="s">
        <v>92</v>
      </c>
      <c r="O3562" s="1">
        <v>52.3532873586588</v>
      </c>
      <c r="P3562" s="1">
        <v>4.90133116267464</v>
      </c>
      <c r="Q3562" s="1" t="s">
        <v>95</v>
      </c>
      <c r="R3562" s="1" t="s">
        <v>97</v>
      </c>
      <c r="S3562" s="1">
        <v>4.0</v>
      </c>
      <c r="T3562" s="1">
        <v>1.0</v>
      </c>
      <c r="U3562" s="1">
        <v>2.0</v>
      </c>
      <c r="V3562" s="1">
        <v>3.0</v>
      </c>
      <c r="W3562" s="1" t="s">
        <v>98</v>
      </c>
      <c r="X3562" s="6">
        <v>245.0</v>
      </c>
      <c r="Y3562" s="1">
        <v>1.0</v>
      </c>
      <c r="Z3562" s="1">
        <v>0.0</v>
      </c>
      <c r="AA3562" s="1">
        <v>3.0</v>
      </c>
      <c r="AB3562" s="5">
        <f t="shared" si="4"/>
        <v>16</v>
      </c>
      <c r="AC3562" s="8">
        <f t="shared" si="5"/>
        <v>245</v>
      </c>
      <c r="AD3562" s="8">
        <f t="shared" ref="AD3562:AE3562" si="3565">AC3562*AA3562</f>
        <v>735</v>
      </c>
      <c r="AE3562" s="8">
        <f t="shared" si="3565"/>
        <v>11760</v>
      </c>
      <c r="AF3562" s="1" t="s">
        <v>115</v>
      </c>
      <c r="AG3562" s="1">
        <v>1.0</v>
      </c>
      <c r="AH3562" s="1">
        <v>8.0</v>
      </c>
      <c r="AI3562" s="1">
        <v>89.0</v>
      </c>
      <c r="AJ3562" s="1">
        <v>9.0</v>
      </c>
      <c r="AK3562" s="1">
        <v>10.0</v>
      </c>
      <c r="AL3562" s="1">
        <v>10.0</v>
      </c>
      <c r="AM3562" s="1">
        <v>10.0</v>
      </c>
      <c r="AN3562" s="1">
        <v>9.0</v>
      </c>
      <c r="AO3562" s="1">
        <v>8.0</v>
      </c>
    </row>
    <row r="3563">
      <c r="A3563" s="2">
        <v>6787273.0</v>
      </c>
      <c r="B3563" s="1" t="s">
        <v>1364</v>
      </c>
      <c r="C3563" s="1">
        <v>2013.0</v>
      </c>
      <c r="D3563" s="3" t="s">
        <v>281</v>
      </c>
      <c r="E3563" s="14">
        <f t="shared" si="2"/>
        <v>6/7/2013</v>
      </c>
      <c r="F3563" s="15">
        <f t="shared" si="3"/>
        <v>3.23227456072425</v>
      </c>
      <c r="G3563" s="2">
        <v>2378471.0</v>
      </c>
      <c r="H3563" s="1" t="s">
        <v>41</v>
      </c>
      <c r="I3563" s="1" t="s">
        <v>5</v>
      </c>
      <c r="J3563" s="5" t="str">
        <f>VLOOKUP(I3563,city,2,FALSE)</f>
        <v>Amsterdam</v>
      </c>
      <c r="K3563" s="1" t="s">
        <v>6</v>
      </c>
      <c r="L3563" s="5" t="str">
        <f>VLOOKUP(K3563,state,2,FALSE)</f>
        <v>North Holland</v>
      </c>
      <c r="M3563" s="2" t="s">
        <v>3566</v>
      </c>
      <c r="N3563" s="1" t="s">
        <v>92</v>
      </c>
      <c r="O3563" s="1">
        <v>52.3632846749004</v>
      </c>
      <c r="P3563" s="1">
        <v>4.86322300002695</v>
      </c>
      <c r="Q3563" s="1" t="s">
        <v>95</v>
      </c>
      <c r="R3563" s="1" t="s">
        <v>97</v>
      </c>
      <c r="S3563" s="1">
        <v>6.0</v>
      </c>
      <c r="T3563" s="1">
        <v>1.0</v>
      </c>
      <c r="U3563" s="1">
        <v>2.0</v>
      </c>
      <c r="V3563" s="1">
        <v>3.0</v>
      </c>
      <c r="W3563" s="1" t="s">
        <v>98</v>
      </c>
      <c r="X3563" s="6">
        <v>95.0</v>
      </c>
      <c r="Y3563" s="1">
        <v>4.0</v>
      </c>
      <c r="Z3563" s="1">
        <v>10.0</v>
      </c>
      <c r="AA3563" s="1">
        <v>1.0</v>
      </c>
      <c r="AB3563" s="5">
        <f t="shared" si="4"/>
        <v>16</v>
      </c>
      <c r="AC3563" s="8">
        <f t="shared" si="5"/>
        <v>95</v>
      </c>
      <c r="AD3563" s="8">
        <f t="shared" ref="AD3563:AE3563" si="3566">AC3563*AA3563</f>
        <v>95</v>
      </c>
      <c r="AE3563" s="8">
        <f t="shared" si="3566"/>
        <v>1520</v>
      </c>
      <c r="AF3563" s="1" t="s">
        <v>144</v>
      </c>
      <c r="AG3563" s="1">
        <v>0.87</v>
      </c>
      <c r="AH3563" s="1">
        <v>8.0</v>
      </c>
      <c r="AI3563" s="1">
        <v>86.0</v>
      </c>
      <c r="AJ3563" s="1">
        <v>8.0</v>
      </c>
      <c r="AK3563" s="1">
        <v>8.0</v>
      </c>
      <c r="AL3563" s="1">
        <v>9.0</v>
      </c>
      <c r="AM3563" s="1">
        <v>9.0</v>
      </c>
      <c r="AN3563" s="1">
        <v>8.0</v>
      </c>
      <c r="AO3563" s="1">
        <v>7.0</v>
      </c>
    </row>
    <row r="3564">
      <c r="A3564" s="2">
        <v>6797351.0</v>
      </c>
      <c r="B3564" s="1" t="s">
        <v>294</v>
      </c>
      <c r="C3564" s="1">
        <v>2013.0</v>
      </c>
      <c r="D3564" s="3" t="s">
        <v>727</v>
      </c>
      <c r="E3564" s="14">
        <f t="shared" si="2"/>
        <v>6/8/2013</v>
      </c>
      <c r="F3564" s="15">
        <f t="shared" si="3"/>
        <v>3.22953483469685</v>
      </c>
      <c r="G3564" s="2">
        <v>1380875.0</v>
      </c>
      <c r="H3564" s="1" t="s">
        <v>70</v>
      </c>
      <c r="I3564" s="1" t="s">
        <v>5</v>
      </c>
      <c r="J3564" s="5" t="str">
        <f>VLOOKUP(I3564,city,2,FALSE)</f>
        <v>Amsterdam</v>
      </c>
      <c r="K3564" s="1" t="s">
        <v>6</v>
      </c>
      <c r="L3564" s="5" t="str">
        <f>VLOOKUP(K3564,state,2,FALSE)</f>
        <v>North Holland</v>
      </c>
      <c r="M3564" s="2">
        <v>1074.0</v>
      </c>
      <c r="N3564" s="1" t="s">
        <v>92</v>
      </c>
      <c r="O3564" s="1">
        <v>52.3586273564243</v>
      </c>
      <c r="P3564" s="1">
        <v>4.90287606704392</v>
      </c>
      <c r="Q3564" s="1" t="s">
        <v>95</v>
      </c>
      <c r="R3564" s="1" t="s">
        <v>138</v>
      </c>
      <c r="S3564" s="1">
        <v>2.0</v>
      </c>
      <c r="T3564" s="1">
        <v>1.0</v>
      </c>
      <c r="U3564" s="1">
        <v>1.0</v>
      </c>
      <c r="V3564" s="1">
        <v>1.0</v>
      </c>
      <c r="W3564" s="1" t="s">
        <v>98</v>
      </c>
      <c r="X3564" s="6">
        <v>60.0</v>
      </c>
      <c r="Y3564" s="1">
        <v>2.0</v>
      </c>
      <c r="Z3564" s="1">
        <v>20.0</v>
      </c>
      <c r="AA3564" s="1">
        <v>1.0</v>
      </c>
      <c r="AB3564" s="5">
        <f t="shared" si="4"/>
        <v>86</v>
      </c>
      <c r="AC3564" s="8">
        <f t="shared" si="5"/>
        <v>60</v>
      </c>
      <c r="AD3564" s="8">
        <f t="shared" ref="AD3564:AE3564" si="3567">AC3564*AA3564</f>
        <v>60</v>
      </c>
      <c r="AE3564" s="8">
        <f t="shared" si="3567"/>
        <v>5160</v>
      </c>
      <c r="AF3564" s="1" t="s">
        <v>141</v>
      </c>
      <c r="AG3564" s="1">
        <v>0.98</v>
      </c>
      <c r="AH3564" s="1">
        <v>43.0</v>
      </c>
      <c r="AI3564" s="1">
        <v>90.0</v>
      </c>
      <c r="AJ3564" s="1">
        <v>9.0</v>
      </c>
      <c r="AK3564" s="1">
        <v>9.0</v>
      </c>
      <c r="AL3564" s="1">
        <v>9.0</v>
      </c>
      <c r="AM3564" s="1">
        <v>9.0</v>
      </c>
      <c r="AN3564" s="1">
        <v>9.0</v>
      </c>
      <c r="AO3564" s="1">
        <v>9.0</v>
      </c>
    </row>
    <row r="3565">
      <c r="A3565" s="2">
        <v>6797351.0</v>
      </c>
      <c r="B3565" s="1" t="s">
        <v>294</v>
      </c>
      <c r="C3565" s="1">
        <v>2013.0</v>
      </c>
      <c r="D3565" s="3" t="s">
        <v>727</v>
      </c>
      <c r="E3565" s="14">
        <f t="shared" si="2"/>
        <v>6/8/2013</v>
      </c>
      <c r="F3565" s="15">
        <f t="shared" si="3"/>
        <v>3.22953483469685</v>
      </c>
      <c r="G3565" s="2">
        <v>1247334.0</v>
      </c>
      <c r="H3565" s="1" t="s">
        <v>70</v>
      </c>
      <c r="I3565" s="1" t="s">
        <v>5</v>
      </c>
      <c r="J3565" s="5" t="str">
        <f>VLOOKUP(I3565,city,2,FALSE)</f>
        <v>Amsterdam</v>
      </c>
      <c r="K3565" s="1" t="s">
        <v>6</v>
      </c>
      <c r="L3565" s="5" t="str">
        <f>VLOOKUP(K3565,state,2,FALSE)</f>
        <v>North Holland</v>
      </c>
      <c r="M3565" s="2">
        <v>1074.0</v>
      </c>
      <c r="N3565" s="1" t="s">
        <v>92</v>
      </c>
      <c r="O3565" s="1">
        <v>52.3570724075281</v>
      </c>
      <c r="P3565" s="1">
        <v>4.9039003173377</v>
      </c>
      <c r="Q3565" s="1" t="s">
        <v>257</v>
      </c>
      <c r="R3565" s="1" t="s">
        <v>138</v>
      </c>
      <c r="S3565" s="1">
        <v>2.0</v>
      </c>
      <c r="T3565" s="1">
        <v>1.0</v>
      </c>
      <c r="U3565" s="1">
        <v>1.0</v>
      </c>
      <c r="V3565" s="1">
        <v>1.0</v>
      </c>
      <c r="W3565" s="1" t="s">
        <v>98</v>
      </c>
      <c r="X3565" s="6">
        <v>60.0</v>
      </c>
      <c r="Y3565" s="1">
        <v>2.0</v>
      </c>
      <c r="Z3565" s="1">
        <v>20.0</v>
      </c>
      <c r="AA3565" s="1">
        <v>1.0</v>
      </c>
      <c r="AB3565" s="5">
        <f t="shared" si="4"/>
        <v>354</v>
      </c>
      <c r="AC3565" s="8">
        <f t="shared" si="5"/>
        <v>60</v>
      </c>
      <c r="AD3565" s="8">
        <f t="shared" ref="AD3565:AE3565" si="3568">AC3565*AA3565</f>
        <v>60</v>
      </c>
      <c r="AE3565" s="8">
        <f t="shared" si="3568"/>
        <v>21240</v>
      </c>
      <c r="AF3565" s="1" t="s">
        <v>141</v>
      </c>
      <c r="AG3565" s="1">
        <v>0.98</v>
      </c>
      <c r="AH3565" s="1">
        <v>177.0</v>
      </c>
      <c r="AI3565" s="1">
        <v>94.0</v>
      </c>
      <c r="AJ3565" s="1">
        <v>10.0</v>
      </c>
      <c r="AK3565" s="1">
        <v>10.0</v>
      </c>
      <c r="AL3565" s="1">
        <v>10.0</v>
      </c>
      <c r="AM3565" s="1">
        <v>9.0</v>
      </c>
      <c r="AN3565" s="1">
        <v>9.0</v>
      </c>
      <c r="AO3565" s="1">
        <v>9.0</v>
      </c>
    </row>
    <row r="3566">
      <c r="A3566" s="2">
        <v>6798708.0</v>
      </c>
      <c r="B3566" s="1" t="s">
        <v>511</v>
      </c>
      <c r="C3566" s="1">
        <v>2013.0</v>
      </c>
      <c r="D3566" s="3" t="s">
        <v>727</v>
      </c>
      <c r="E3566" s="14">
        <f t="shared" si="2"/>
        <v>6/8/2013</v>
      </c>
      <c r="F3566" s="15">
        <f t="shared" si="3"/>
        <v>3.22953483472857</v>
      </c>
      <c r="G3566" s="2">
        <v>1247744.0</v>
      </c>
      <c r="H3566" s="1" t="s">
        <v>41</v>
      </c>
      <c r="I3566" s="1" t="s">
        <v>5</v>
      </c>
      <c r="J3566" s="5" t="str">
        <f>VLOOKUP(I3566,city,2,FALSE)</f>
        <v>Amsterdam</v>
      </c>
      <c r="K3566" s="1" t="s">
        <v>6</v>
      </c>
      <c r="L3566" s="5" t="str">
        <f>VLOOKUP(K3566,state,2,FALSE)</f>
        <v>North Holland</v>
      </c>
      <c r="M3566" s="2" t="s">
        <v>3567</v>
      </c>
      <c r="N3566" s="1" t="s">
        <v>92</v>
      </c>
      <c r="O3566" s="1">
        <v>52.3618855596729</v>
      </c>
      <c r="P3566" s="1">
        <v>4.86021804075555</v>
      </c>
      <c r="Q3566" s="1" t="s">
        <v>95</v>
      </c>
      <c r="R3566" s="1" t="s">
        <v>97</v>
      </c>
      <c r="S3566" s="1">
        <v>2.0</v>
      </c>
      <c r="T3566" s="1">
        <v>1.0</v>
      </c>
      <c r="U3566" s="1">
        <v>1.0</v>
      </c>
      <c r="V3566" s="1">
        <v>1.0</v>
      </c>
      <c r="W3566" s="1" t="s">
        <v>98</v>
      </c>
      <c r="X3566" s="6">
        <v>80.0</v>
      </c>
      <c r="Y3566" s="1">
        <v>1.0</v>
      </c>
      <c r="Z3566" s="1">
        <v>20.0</v>
      </c>
      <c r="AA3566" s="1">
        <v>5.0</v>
      </c>
      <c r="AB3566" s="5">
        <f t="shared" si="4"/>
        <v>12</v>
      </c>
      <c r="AC3566" s="8">
        <f t="shared" si="5"/>
        <v>100</v>
      </c>
      <c r="AD3566" s="8">
        <f t="shared" ref="AD3566:AE3566" si="3569">AC3566*AA3566</f>
        <v>500</v>
      </c>
      <c r="AE3566" s="8">
        <f t="shared" si="3569"/>
        <v>6000</v>
      </c>
      <c r="AF3566" s="1" t="s">
        <v>144</v>
      </c>
      <c r="AG3566" s="1">
        <v>0.85</v>
      </c>
      <c r="AH3566" s="1">
        <v>6.0</v>
      </c>
      <c r="AI3566" s="1">
        <v>97.0</v>
      </c>
      <c r="AJ3566" s="1">
        <v>9.0</v>
      </c>
      <c r="AK3566" s="1">
        <v>10.0</v>
      </c>
      <c r="AL3566" s="1">
        <v>9.0</v>
      </c>
      <c r="AM3566" s="1">
        <v>9.0</v>
      </c>
      <c r="AN3566" s="1">
        <v>9.0</v>
      </c>
      <c r="AO3566" s="1">
        <v>9.0</v>
      </c>
    </row>
    <row r="3567">
      <c r="A3567" s="2">
        <v>6799478.0</v>
      </c>
      <c r="B3567" s="1" t="s">
        <v>3568</v>
      </c>
      <c r="C3567" s="1">
        <v>2013.0</v>
      </c>
      <c r="D3567" s="3" t="s">
        <v>727</v>
      </c>
      <c r="E3567" s="14">
        <f t="shared" si="2"/>
        <v>6/8/2013</v>
      </c>
      <c r="F3567" s="15">
        <f t="shared" si="3"/>
        <v>3.22953483472857</v>
      </c>
      <c r="G3567" s="2">
        <v>1262892.0</v>
      </c>
      <c r="H3567" s="1" t="s">
        <v>41</v>
      </c>
      <c r="I3567" s="1" t="s">
        <v>5</v>
      </c>
      <c r="J3567" s="5" t="str">
        <f>VLOOKUP(I3567,city,2,FALSE)</f>
        <v>Amsterdam</v>
      </c>
      <c r="K3567" s="1" t="s">
        <v>6</v>
      </c>
      <c r="L3567" s="5" t="str">
        <f>VLOOKUP(K3567,state,2,FALSE)</f>
        <v>North Holland</v>
      </c>
      <c r="M3567" s="2">
        <v>1054.0</v>
      </c>
      <c r="N3567" s="1" t="s">
        <v>92</v>
      </c>
      <c r="O3567" s="1">
        <v>52.3623052889626</v>
      </c>
      <c r="P3567" s="1">
        <v>4.86832564537216</v>
      </c>
      <c r="Q3567" s="1" t="s">
        <v>95</v>
      </c>
      <c r="R3567" s="1" t="s">
        <v>97</v>
      </c>
      <c r="S3567" s="1">
        <v>2.0</v>
      </c>
      <c r="T3567" s="1">
        <v>1.0</v>
      </c>
      <c r="U3567" s="1">
        <v>1.0</v>
      </c>
      <c r="V3567" s="1">
        <v>1.0</v>
      </c>
      <c r="W3567" s="1" t="s">
        <v>98</v>
      </c>
      <c r="X3567" s="6">
        <v>150.0</v>
      </c>
      <c r="Y3567" s="1">
        <v>1.0</v>
      </c>
      <c r="Z3567" s="1">
        <v>0.0</v>
      </c>
      <c r="AA3567" s="1">
        <v>4.0</v>
      </c>
      <c r="AB3567" s="5">
        <f t="shared" si="4"/>
        <v>6</v>
      </c>
      <c r="AC3567" s="8">
        <f t="shared" si="5"/>
        <v>150</v>
      </c>
      <c r="AD3567" s="8">
        <f t="shared" ref="AD3567:AE3567" si="3570">AC3567*AA3567</f>
        <v>600</v>
      </c>
      <c r="AE3567" s="8">
        <f t="shared" si="3570"/>
        <v>3600</v>
      </c>
      <c r="AF3567" s="1" t="s">
        <v>115</v>
      </c>
      <c r="AG3567" s="1">
        <v>1.0</v>
      </c>
      <c r="AH3567" s="1">
        <v>3.0</v>
      </c>
      <c r="AI3567" s="1">
        <v>93.0</v>
      </c>
      <c r="AJ3567" s="1">
        <v>10.0</v>
      </c>
      <c r="AK3567" s="1">
        <v>9.0</v>
      </c>
      <c r="AL3567" s="1">
        <v>9.0</v>
      </c>
      <c r="AM3567" s="1">
        <v>10.0</v>
      </c>
      <c r="AN3567" s="1">
        <v>9.0</v>
      </c>
      <c r="AO3567" s="1">
        <v>9.0</v>
      </c>
    </row>
    <row r="3568">
      <c r="A3568" s="2">
        <v>6804135.0</v>
      </c>
      <c r="B3568" s="1" t="s">
        <v>1392</v>
      </c>
      <c r="C3568" s="1">
        <v>2013.0</v>
      </c>
      <c r="D3568" s="3" t="s">
        <v>727</v>
      </c>
      <c r="E3568" s="14">
        <f t="shared" si="2"/>
        <v>6/8/2013</v>
      </c>
      <c r="F3568" s="15">
        <f t="shared" si="3"/>
        <v>3.22953483472857</v>
      </c>
      <c r="G3568" s="2">
        <v>1250716.0</v>
      </c>
      <c r="H3568" s="1" t="s">
        <v>41</v>
      </c>
      <c r="I3568" s="1" t="s">
        <v>5</v>
      </c>
      <c r="J3568" s="5" t="str">
        <f>VLOOKUP(I3568,city,2,FALSE)</f>
        <v>Amsterdam</v>
      </c>
      <c r="K3568" s="1" t="s">
        <v>6</v>
      </c>
      <c r="L3568" s="5" t="str">
        <f>VLOOKUP(K3568,state,2,FALSE)</f>
        <v>North Holland</v>
      </c>
      <c r="M3568" s="2">
        <v>1057.0</v>
      </c>
      <c r="N3568" s="1" t="s">
        <v>92</v>
      </c>
      <c r="O3568" s="1">
        <v>52.3649364650397</v>
      </c>
      <c r="P3568" s="1">
        <v>4.85141647628886</v>
      </c>
      <c r="Q3568" s="1" t="s">
        <v>95</v>
      </c>
      <c r="R3568" s="1" t="s">
        <v>97</v>
      </c>
      <c r="S3568" s="1">
        <v>4.0</v>
      </c>
      <c r="T3568" s="1">
        <v>1.0</v>
      </c>
      <c r="U3568" s="1">
        <v>2.0</v>
      </c>
      <c r="V3568" s="1">
        <v>3.0</v>
      </c>
      <c r="W3568" s="1" t="s">
        <v>98</v>
      </c>
      <c r="X3568" s="6">
        <v>140.0</v>
      </c>
      <c r="Y3568" s="1">
        <v>1.0</v>
      </c>
      <c r="Z3568" s="1">
        <v>0.0</v>
      </c>
      <c r="AA3568" s="1">
        <v>4.0</v>
      </c>
      <c r="AB3568" s="5">
        <f t="shared" si="4"/>
        <v>30</v>
      </c>
      <c r="AC3568" s="8">
        <f t="shared" si="5"/>
        <v>140</v>
      </c>
      <c r="AD3568" s="8">
        <f t="shared" ref="AD3568:AE3568" si="3571">AC3568*AA3568</f>
        <v>560</v>
      </c>
      <c r="AE3568" s="8">
        <f t="shared" si="3571"/>
        <v>16800</v>
      </c>
      <c r="AF3568" s="1" t="s">
        <v>144</v>
      </c>
      <c r="AG3568" s="1">
        <v>1.0</v>
      </c>
      <c r="AH3568" s="1">
        <v>15.0</v>
      </c>
      <c r="AI3568" s="1">
        <v>96.0</v>
      </c>
      <c r="AJ3568" s="1">
        <v>9.0</v>
      </c>
      <c r="AK3568" s="1">
        <v>10.0</v>
      </c>
      <c r="AL3568" s="1">
        <v>10.0</v>
      </c>
      <c r="AM3568" s="1">
        <v>10.0</v>
      </c>
      <c r="AN3568" s="1">
        <v>9.0</v>
      </c>
      <c r="AO3568" s="1">
        <v>9.0</v>
      </c>
    </row>
    <row r="3569">
      <c r="A3569" s="2">
        <v>6804156.0</v>
      </c>
      <c r="B3569" s="1" t="s">
        <v>3569</v>
      </c>
      <c r="C3569" s="1">
        <v>2013.0</v>
      </c>
      <c r="D3569" s="3" t="s">
        <v>727</v>
      </c>
      <c r="E3569" s="14">
        <f t="shared" si="2"/>
        <v>6/8/2013</v>
      </c>
      <c r="F3569" s="15">
        <f t="shared" si="3"/>
        <v>3.22953483472857</v>
      </c>
      <c r="G3569" s="2">
        <v>1292131.0</v>
      </c>
      <c r="H3569" s="1" t="s">
        <v>41</v>
      </c>
      <c r="I3569" s="1" t="s">
        <v>5</v>
      </c>
      <c r="J3569" s="5" t="str">
        <f>VLOOKUP(I3569,city,2,FALSE)</f>
        <v>Amsterdam</v>
      </c>
      <c r="K3569" s="1" t="s">
        <v>6</v>
      </c>
      <c r="L3569" s="5" t="str">
        <f>VLOOKUP(K3569,state,2,FALSE)</f>
        <v>North Holland</v>
      </c>
      <c r="M3569" s="2">
        <v>1057.0</v>
      </c>
      <c r="N3569" s="1" t="s">
        <v>92</v>
      </c>
      <c r="O3569" s="1">
        <v>52.3683500986963</v>
      </c>
      <c r="P3569" s="1">
        <v>4.85425855025741</v>
      </c>
      <c r="Q3569" s="1" t="s">
        <v>95</v>
      </c>
      <c r="R3569" s="1" t="s">
        <v>97</v>
      </c>
      <c r="S3569" s="1">
        <v>2.0</v>
      </c>
      <c r="T3569" s="1">
        <v>1.0</v>
      </c>
      <c r="U3569" s="1">
        <v>1.0</v>
      </c>
      <c r="V3569" s="1">
        <v>1.0</v>
      </c>
      <c r="W3569" s="1" t="s">
        <v>98</v>
      </c>
      <c r="X3569" s="6">
        <v>135.0</v>
      </c>
      <c r="Y3569" s="1">
        <v>1.0</v>
      </c>
      <c r="Z3569" s="1">
        <v>0.0</v>
      </c>
      <c r="AA3569" s="1">
        <v>2.0</v>
      </c>
      <c r="AB3569" s="5">
        <f t="shared" si="4"/>
        <v>8</v>
      </c>
      <c r="AC3569" s="8">
        <f t="shared" si="5"/>
        <v>135</v>
      </c>
      <c r="AD3569" s="8">
        <f t="shared" ref="AD3569:AE3569" si="3572">AC3569*AA3569</f>
        <v>270</v>
      </c>
      <c r="AE3569" s="8">
        <f t="shared" si="3572"/>
        <v>2160</v>
      </c>
      <c r="AF3569" s="1" t="s">
        <v>159</v>
      </c>
      <c r="AG3569" s="1" t="s">
        <v>159</v>
      </c>
      <c r="AH3569" s="1">
        <v>4.0</v>
      </c>
      <c r="AI3569" s="1">
        <v>100.0</v>
      </c>
      <c r="AJ3569" s="1">
        <v>10.0</v>
      </c>
      <c r="AK3569" s="1">
        <v>10.0</v>
      </c>
      <c r="AL3569" s="1">
        <v>10.0</v>
      </c>
      <c r="AM3569" s="1">
        <v>10.0</v>
      </c>
      <c r="AN3569" s="1">
        <v>9.0</v>
      </c>
      <c r="AO3569" s="1">
        <v>9.0</v>
      </c>
    </row>
    <row r="3570">
      <c r="A3570" s="2">
        <v>6810286.0</v>
      </c>
      <c r="B3570" s="1" t="s">
        <v>3570</v>
      </c>
      <c r="C3570" s="1">
        <v>2013.0</v>
      </c>
      <c r="D3570" s="3" t="s">
        <v>733</v>
      </c>
      <c r="E3570" s="14">
        <f t="shared" si="2"/>
        <v>6/9/2013</v>
      </c>
      <c r="F3570" s="15">
        <f t="shared" si="3"/>
        <v>3.22679510870117</v>
      </c>
      <c r="G3570" s="2">
        <v>1254051.0</v>
      </c>
      <c r="H3570" s="1" t="s">
        <v>41</v>
      </c>
      <c r="I3570" s="1" t="s">
        <v>5</v>
      </c>
      <c r="J3570" s="5" t="str">
        <f>VLOOKUP(I3570,city,2,FALSE)</f>
        <v>Amsterdam</v>
      </c>
      <c r="K3570" s="1" t="s">
        <v>6</v>
      </c>
      <c r="L3570" s="5" t="str">
        <f>VLOOKUP(K3570,state,2,FALSE)</f>
        <v>North Holland</v>
      </c>
      <c r="M3570" s="2" t="s">
        <v>3277</v>
      </c>
      <c r="N3570" s="1" t="s">
        <v>92</v>
      </c>
      <c r="O3570" s="1">
        <v>52.3691306813308</v>
      </c>
      <c r="P3570" s="1">
        <v>4.86966989158328</v>
      </c>
      <c r="Q3570" s="1" t="s">
        <v>176</v>
      </c>
      <c r="R3570" s="1" t="s">
        <v>97</v>
      </c>
      <c r="S3570" s="1">
        <v>7.0</v>
      </c>
      <c r="T3570" s="1">
        <v>1.5</v>
      </c>
      <c r="U3570" s="1">
        <v>4.0</v>
      </c>
      <c r="V3570" s="1">
        <v>6.0</v>
      </c>
      <c r="W3570" s="1" t="s">
        <v>98</v>
      </c>
      <c r="X3570" s="6">
        <v>330.0</v>
      </c>
      <c r="Y3570" s="1">
        <v>2.0</v>
      </c>
      <c r="Z3570" s="1">
        <v>50.0</v>
      </c>
      <c r="AA3570" s="1">
        <v>3.0</v>
      </c>
      <c r="AB3570" s="5">
        <f t="shared" si="4"/>
        <v>110</v>
      </c>
      <c r="AC3570" s="8">
        <f t="shared" si="5"/>
        <v>330</v>
      </c>
      <c r="AD3570" s="8">
        <f t="shared" ref="AD3570:AE3570" si="3573">AC3570*AA3570</f>
        <v>990</v>
      </c>
      <c r="AE3570" s="8">
        <f t="shared" si="3573"/>
        <v>108900</v>
      </c>
      <c r="AF3570" s="1" t="s">
        <v>144</v>
      </c>
      <c r="AG3570" s="1">
        <v>0.96</v>
      </c>
      <c r="AH3570" s="1">
        <v>55.0</v>
      </c>
      <c r="AI3570" s="1">
        <v>96.0</v>
      </c>
      <c r="AJ3570" s="1">
        <v>10.0</v>
      </c>
      <c r="AK3570" s="1">
        <v>9.0</v>
      </c>
      <c r="AL3570" s="1">
        <v>9.0</v>
      </c>
      <c r="AM3570" s="1">
        <v>10.0</v>
      </c>
      <c r="AN3570" s="1">
        <v>9.0</v>
      </c>
      <c r="AO3570" s="1">
        <v>9.0</v>
      </c>
    </row>
    <row r="3571">
      <c r="A3571" s="2">
        <v>6810286.0</v>
      </c>
      <c r="B3571" s="1" t="s">
        <v>3570</v>
      </c>
      <c r="C3571" s="1">
        <v>2013.0</v>
      </c>
      <c r="D3571" s="3" t="s">
        <v>733</v>
      </c>
      <c r="E3571" s="14">
        <f t="shared" si="2"/>
        <v>6/9/2013</v>
      </c>
      <c r="F3571" s="15">
        <f t="shared" si="3"/>
        <v>3.22679510870117</v>
      </c>
      <c r="G3571" s="2">
        <v>3294912.0</v>
      </c>
      <c r="H3571" s="1" t="s">
        <v>41</v>
      </c>
      <c r="I3571" s="1" t="s">
        <v>5</v>
      </c>
      <c r="J3571" s="5" t="str">
        <f>VLOOKUP(I3571,city,2,FALSE)</f>
        <v>Amsterdam</v>
      </c>
      <c r="K3571" s="1" t="s">
        <v>6</v>
      </c>
      <c r="L3571" s="5" t="str">
        <f>VLOOKUP(K3571,state,2,FALSE)</f>
        <v>North Holland</v>
      </c>
      <c r="M3571" s="2" t="s">
        <v>3571</v>
      </c>
      <c r="N3571" s="1" t="s">
        <v>92</v>
      </c>
      <c r="O3571" s="1">
        <v>52.3705115271012</v>
      </c>
      <c r="P3571" s="1">
        <v>4.87024163613478</v>
      </c>
      <c r="Q3571" s="1" t="s">
        <v>95</v>
      </c>
      <c r="R3571" s="1" t="s">
        <v>97</v>
      </c>
      <c r="S3571" s="1">
        <v>2.0</v>
      </c>
      <c r="T3571" s="1">
        <v>1.5</v>
      </c>
      <c r="U3571" s="1">
        <v>1.0</v>
      </c>
      <c r="V3571" s="1">
        <v>2.0</v>
      </c>
      <c r="W3571" s="1" t="s">
        <v>98</v>
      </c>
      <c r="X3571" s="6">
        <v>150.0</v>
      </c>
      <c r="Y3571" s="1">
        <v>2.0</v>
      </c>
      <c r="Z3571" s="1">
        <v>30.0</v>
      </c>
      <c r="AA3571" s="1">
        <v>3.0</v>
      </c>
      <c r="AB3571" s="5">
        <f t="shared" si="4"/>
        <v>4</v>
      </c>
      <c r="AC3571" s="8">
        <f t="shared" si="5"/>
        <v>150</v>
      </c>
      <c r="AD3571" s="8">
        <f t="shared" ref="AD3571:AE3571" si="3574">AC3571*AA3571</f>
        <v>450</v>
      </c>
      <c r="AE3571" s="8">
        <f t="shared" si="3574"/>
        <v>1800</v>
      </c>
      <c r="AF3571" s="1" t="s">
        <v>144</v>
      </c>
      <c r="AG3571" s="1">
        <v>0.96</v>
      </c>
      <c r="AH3571" s="1">
        <v>2.0</v>
      </c>
      <c r="AI3571" s="1">
        <v>90.0</v>
      </c>
      <c r="AJ3571" s="1">
        <v>10.0</v>
      </c>
      <c r="AK3571" s="1">
        <v>8.0</v>
      </c>
      <c r="AL3571" s="1">
        <v>9.0</v>
      </c>
      <c r="AM3571" s="1">
        <v>9.0</v>
      </c>
      <c r="AN3571" s="1">
        <v>10.0</v>
      </c>
      <c r="AO3571" s="1">
        <v>9.0</v>
      </c>
    </row>
    <row r="3572">
      <c r="A3572" s="2">
        <v>6811985.0</v>
      </c>
      <c r="B3572" s="1" t="s">
        <v>277</v>
      </c>
      <c r="C3572" s="1">
        <v>2013.0</v>
      </c>
      <c r="D3572" s="3" t="s">
        <v>733</v>
      </c>
      <c r="E3572" s="14">
        <f t="shared" si="2"/>
        <v>6/9/2013</v>
      </c>
      <c r="F3572" s="15">
        <f t="shared" si="3"/>
        <v>3.22679510870117</v>
      </c>
      <c r="G3572" s="2">
        <v>1250138.0</v>
      </c>
      <c r="H3572" s="1" t="s">
        <v>63</v>
      </c>
      <c r="I3572" s="1" t="s">
        <v>5</v>
      </c>
      <c r="J3572" s="5" t="str">
        <f>VLOOKUP(I3572,city,2,FALSE)</f>
        <v>Amsterdam</v>
      </c>
      <c r="K3572" s="1" t="s">
        <v>6</v>
      </c>
      <c r="L3572" s="5" t="str">
        <f>VLOOKUP(K3572,state,2,FALSE)</f>
        <v>North Holland</v>
      </c>
      <c r="M3572" s="2">
        <v>1015.0</v>
      </c>
      <c r="N3572" s="1" t="s">
        <v>92</v>
      </c>
      <c r="O3572" s="1">
        <v>52.3769982371825</v>
      </c>
      <c r="P3572" s="1">
        <v>4.87881525684129</v>
      </c>
      <c r="Q3572" s="1" t="s">
        <v>95</v>
      </c>
      <c r="R3572" s="1" t="s">
        <v>97</v>
      </c>
      <c r="S3572" s="1">
        <v>2.0</v>
      </c>
      <c r="T3572" s="1">
        <v>1.0</v>
      </c>
      <c r="U3572" s="1">
        <v>1.0</v>
      </c>
      <c r="V3572" s="1">
        <v>1.0</v>
      </c>
      <c r="W3572" s="1" t="s">
        <v>318</v>
      </c>
      <c r="X3572" s="6">
        <v>90.0</v>
      </c>
      <c r="Y3572" s="1">
        <v>1.0</v>
      </c>
      <c r="Z3572" s="1">
        <v>0.0</v>
      </c>
      <c r="AA3572" s="1">
        <v>1.0</v>
      </c>
      <c r="AB3572" s="5">
        <f t="shared" si="4"/>
        <v>194</v>
      </c>
      <c r="AC3572" s="8">
        <f t="shared" si="5"/>
        <v>90</v>
      </c>
      <c r="AD3572" s="8">
        <f t="shared" ref="AD3572:AE3572" si="3575">AC3572*AA3572</f>
        <v>90</v>
      </c>
      <c r="AE3572" s="8">
        <f t="shared" si="3575"/>
        <v>17460</v>
      </c>
      <c r="AF3572" s="1" t="s">
        <v>144</v>
      </c>
      <c r="AG3572" s="1">
        <v>0.98</v>
      </c>
      <c r="AH3572" s="1">
        <v>97.0</v>
      </c>
      <c r="AI3572" s="1">
        <v>92.0</v>
      </c>
      <c r="AJ3572" s="1">
        <v>9.0</v>
      </c>
      <c r="AK3572" s="1">
        <v>9.0</v>
      </c>
      <c r="AL3572" s="1">
        <v>9.0</v>
      </c>
      <c r="AM3572" s="1">
        <v>10.0</v>
      </c>
      <c r="AN3572" s="1">
        <v>10.0</v>
      </c>
      <c r="AO3572" s="1">
        <v>9.0</v>
      </c>
    </row>
    <row r="3573">
      <c r="A3573" s="2">
        <v>6813637.0</v>
      </c>
      <c r="B3573" s="1" t="s">
        <v>3572</v>
      </c>
      <c r="C3573" s="1">
        <v>2013.0</v>
      </c>
      <c r="D3573" s="3" t="s">
        <v>733</v>
      </c>
      <c r="E3573" s="14">
        <f t="shared" si="2"/>
        <v>6/9/2013</v>
      </c>
      <c r="F3573" s="15">
        <f t="shared" si="3"/>
        <v>3.22679510870117</v>
      </c>
      <c r="G3573" s="2">
        <v>3248280.0</v>
      </c>
      <c r="H3573" s="1" t="s">
        <v>82</v>
      </c>
      <c r="I3573" s="1" t="s">
        <v>5</v>
      </c>
      <c r="J3573" s="5" t="str">
        <f>VLOOKUP(I3573,city,2,FALSE)</f>
        <v>Amsterdam</v>
      </c>
      <c r="K3573" s="1" t="s">
        <v>6</v>
      </c>
      <c r="L3573" s="5" t="str">
        <f>VLOOKUP(K3573,state,2,FALSE)</f>
        <v>North Holland</v>
      </c>
      <c r="M3573" s="2">
        <v>1092.0</v>
      </c>
      <c r="N3573" s="1" t="s">
        <v>92</v>
      </c>
      <c r="O3573" s="1">
        <v>52.362770781552</v>
      </c>
      <c r="P3573" s="1">
        <v>4.92292994169743</v>
      </c>
      <c r="Q3573" s="1" t="s">
        <v>221</v>
      </c>
      <c r="R3573" s="1" t="s">
        <v>97</v>
      </c>
      <c r="S3573" s="1">
        <v>4.0</v>
      </c>
      <c r="T3573" s="1">
        <v>0.0</v>
      </c>
      <c r="U3573" s="1">
        <v>0.0</v>
      </c>
      <c r="V3573" s="1">
        <v>1.0</v>
      </c>
      <c r="W3573" s="1" t="s">
        <v>355</v>
      </c>
      <c r="X3573" s="6">
        <v>50.0</v>
      </c>
      <c r="Y3573" s="1">
        <v>1.0</v>
      </c>
      <c r="Z3573" s="1">
        <v>0.0</v>
      </c>
      <c r="AA3573" s="1">
        <v>1.0</v>
      </c>
      <c r="AB3573" s="5">
        <f t="shared" si="4"/>
        <v>0</v>
      </c>
      <c r="AC3573" s="8">
        <f t="shared" si="5"/>
        <v>50</v>
      </c>
      <c r="AD3573" s="8">
        <f t="shared" ref="AD3573:AE3573" si="3576">AC3573*AA3573</f>
        <v>50</v>
      </c>
      <c r="AE3573" s="8">
        <f t="shared" si="3576"/>
        <v>0</v>
      </c>
      <c r="AF3573" s="1" t="s">
        <v>159</v>
      </c>
      <c r="AG3573" s="1" t="s">
        <v>159</v>
      </c>
      <c r="AH3573" s="1">
        <v>0.0</v>
      </c>
    </row>
    <row r="3574">
      <c r="A3574" s="2">
        <v>6815402.0</v>
      </c>
      <c r="B3574" s="1" t="s">
        <v>844</v>
      </c>
      <c r="C3574" s="1">
        <v>2013.0</v>
      </c>
      <c r="D3574" s="3" t="s">
        <v>733</v>
      </c>
      <c r="E3574" s="14">
        <f t="shared" si="2"/>
        <v>6/9/2013</v>
      </c>
      <c r="F3574" s="15">
        <f t="shared" si="3"/>
        <v>3.22679510870117</v>
      </c>
      <c r="G3574" s="2">
        <v>1251112.0</v>
      </c>
      <c r="H3574" s="1" t="s">
        <v>89</v>
      </c>
      <c r="I3574" s="1" t="s">
        <v>5</v>
      </c>
      <c r="J3574" s="5" t="str">
        <f>VLOOKUP(I3574,city,2,FALSE)</f>
        <v>Amsterdam</v>
      </c>
      <c r="K3574" s="1" t="s">
        <v>6</v>
      </c>
      <c r="L3574" s="5" t="str">
        <f>VLOOKUP(K3574,state,2,FALSE)</f>
        <v>North Holland</v>
      </c>
      <c r="M3574" s="2">
        <v>1081.0</v>
      </c>
      <c r="N3574" s="1" t="s">
        <v>92</v>
      </c>
      <c r="O3574" s="1">
        <v>52.322529352068</v>
      </c>
      <c r="P3574" s="1">
        <v>4.85566634865576</v>
      </c>
      <c r="Q3574" s="1" t="s">
        <v>154</v>
      </c>
      <c r="R3574" s="1" t="s">
        <v>97</v>
      </c>
      <c r="S3574" s="1">
        <v>4.0</v>
      </c>
      <c r="T3574" s="1">
        <v>1.0</v>
      </c>
      <c r="U3574" s="1">
        <v>2.0</v>
      </c>
      <c r="V3574" s="1">
        <v>3.0</v>
      </c>
      <c r="W3574" s="1" t="s">
        <v>98</v>
      </c>
      <c r="X3574" s="6">
        <v>150.0</v>
      </c>
      <c r="Y3574" s="1">
        <v>1.0</v>
      </c>
      <c r="Z3574" s="1">
        <v>0.0</v>
      </c>
      <c r="AA3574" s="1">
        <v>6.0</v>
      </c>
      <c r="AB3574" s="5">
        <f t="shared" si="4"/>
        <v>16</v>
      </c>
      <c r="AC3574" s="8">
        <f t="shared" si="5"/>
        <v>150</v>
      </c>
      <c r="AD3574" s="8">
        <f t="shared" ref="AD3574:AE3574" si="3577">AC3574*AA3574</f>
        <v>900</v>
      </c>
      <c r="AE3574" s="8">
        <f t="shared" si="3577"/>
        <v>14400</v>
      </c>
      <c r="AF3574" s="1" t="s">
        <v>115</v>
      </c>
      <c r="AG3574" s="1">
        <v>0.6</v>
      </c>
      <c r="AH3574" s="1">
        <v>8.0</v>
      </c>
      <c r="AI3574" s="1">
        <v>94.0</v>
      </c>
      <c r="AJ3574" s="1">
        <v>10.0</v>
      </c>
      <c r="AK3574" s="1">
        <v>9.0</v>
      </c>
      <c r="AL3574" s="1">
        <v>10.0</v>
      </c>
      <c r="AM3574" s="1">
        <v>10.0</v>
      </c>
      <c r="AN3574" s="1">
        <v>10.0</v>
      </c>
      <c r="AO3574" s="1">
        <v>9.0</v>
      </c>
    </row>
    <row r="3575">
      <c r="A3575" s="2">
        <v>6816855.0</v>
      </c>
      <c r="B3575" s="1" t="s">
        <v>2238</v>
      </c>
      <c r="C3575" s="1">
        <v>2013.0</v>
      </c>
      <c r="D3575" s="3" t="s">
        <v>733</v>
      </c>
      <c r="E3575" s="14">
        <f t="shared" si="2"/>
        <v>6/9/2013</v>
      </c>
      <c r="F3575" s="15">
        <f t="shared" si="3"/>
        <v>3.22679510870117</v>
      </c>
      <c r="G3575" s="2">
        <v>1437998.0</v>
      </c>
      <c r="H3575" s="1" t="s">
        <v>63</v>
      </c>
      <c r="I3575" s="1" t="s">
        <v>5</v>
      </c>
      <c r="J3575" s="5" t="str">
        <f>VLOOKUP(I3575,city,2,FALSE)</f>
        <v>Amsterdam</v>
      </c>
      <c r="K3575" s="1" t="s">
        <v>6</v>
      </c>
      <c r="L3575" s="5" t="str">
        <f>VLOOKUP(K3575,state,2,FALSE)</f>
        <v>North Holland</v>
      </c>
      <c r="M3575" s="2" t="s">
        <v>3573</v>
      </c>
      <c r="N3575" s="1" t="s">
        <v>92</v>
      </c>
      <c r="O3575" s="1">
        <v>52.3714015610832</v>
      </c>
      <c r="P3575" s="1">
        <v>4.89415418038758</v>
      </c>
      <c r="Q3575" s="1" t="s">
        <v>95</v>
      </c>
      <c r="R3575" s="1" t="s">
        <v>97</v>
      </c>
      <c r="S3575" s="1">
        <v>3.0</v>
      </c>
      <c r="T3575" s="1">
        <v>1.0</v>
      </c>
      <c r="U3575" s="1">
        <v>1.0</v>
      </c>
      <c r="V3575" s="1">
        <v>1.0</v>
      </c>
      <c r="W3575" s="1" t="s">
        <v>98</v>
      </c>
      <c r="X3575" s="6">
        <v>180.0</v>
      </c>
      <c r="Y3575" s="1">
        <v>2.0</v>
      </c>
      <c r="Z3575" s="1">
        <v>30.0</v>
      </c>
      <c r="AA3575" s="1">
        <v>5.0</v>
      </c>
      <c r="AB3575" s="5">
        <f t="shared" si="4"/>
        <v>98</v>
      </c>
      <c r="AC3575" s="8">
        <f t="shared" si="5"/>
        <v>180</v>
      </c>
      <c r="AD3575" s="8">
        <f t="shared" ref="AD3575:AE3575" si="3578">AC3575*AA3575</f>
        <v>900</v>
      </c>
      <c r="AE3575" s="8">
        <f t="shared" si="3578"/>
        <v>88200</v>
      </c>
      <c r="AF3575" s="1" t="s">
        <v>141</v>
      </c>
      <c r="AG3575" s="1">
        <v>1.0</v>
      </c>
      <c r="AH3575" s="1">
        <v>49.0</v>
      </c>
      <c r="AI3575" s="1">
        <v>99.0</v>
      </c>
      <c r="AJ3575" s="1">
        <v>10.0</v>
      </c>
      <c r="AK3575" s="1">
        <v>10.0</v>
      </c>
      <c r="AL3575" s="1">
        <v>10.0</v>
      </c>
      <c r="AM3575" s="1">
        <v>10.0</v>
      </c>
      <c r="AN3575" s="1">
        <v>10.0</v>
      </c>
      <c r="AO3575" s="1">
        <v>10.0</v>
      </c>
    </row>
    <row r="3576">
      <c r="A3576" s="2">
        <v>6821691.0</v>
      </c>
      <c r="B3576" s="1" t="s">
        <v>1763</v>
      </c>
      <c r="C3576" s="1">
        <v>2013.0</v>
      </c>
      <c r="D3576" s="3" t="s">
        <v>733</v>
      </c>
      <c r="E3576" s="14">
        <f t="shared" si="2"/>
        <v>6/9/2013</v>
      </c>
      <c r="F3576" s="15">
        <f t="shared" si="3"/>
        <v>3.22679510870117</v>
      </c>
      <c r="G3576" s="2">
        <v>2202413.0</v>
      </c>
      <c r="H3576" s="1" t="s">
        <v>82</v>
      </c>
      <c r="I3576" s="1" t="s">
        <v>5</v>
      </c>
      <c r="J3576" s="5" t="str">
        <f>VLOOKUP(I3576,city,2,FALSE)</f>
        <v>Amsterdam</v>
      </c>
      <c r="K3576" s="1" t="s">
        <v>6</v>
      </c>
      <c r="L3576" s="5" t="str">
        <f>VLOOKUP(K3576,state,2,FALSE)</f>
        <v>North Holland</v>
      </c>
      <c r="M3576" s="2" t="s">
        <v>3574</v>
      </c>
      <c r="N3576" s="1" t="s">
        <v>92</v>
      </c>
      <c r="O3576" s="1">
        <v>52.357850444214</v>
      </c>
      <c r="P3576" s="1">
        <v>4.91517012910997</v>
      </c>
      <c r="Q3576" s="1" t="s">
        <v>95</v>
      </c>
      <c r="R3576" s="1" t="s">
        <v>97</v>
      </c>
      <c r="S3576" s="1">
        <v>2.0</v>
      </c>
      <c r="T3576" s="1">
        <v>2.0</v>
      </c>
      <c r="U3576" s="1">
        <v>1.0</v>
      </c>
      <c r="V3576" s="1">
        <v>1.0</v>
      </c>
      <c r="W3576" s="1" t="s">
        <v>98</v>
      </c>
      <c r="X3576" s="6">
        <v>95.0</v>
      </c>
      <c r="Y3576" s="1">
        <v>1.0</v>
      </c>
      <c r="Z3576" s="1">
        <v>0.0</v>
      </c>
      <c r="AA3576" s="1">
        <v>1.0</v>
      </c>
      <c r="AB3576" s="5">
        <f t="shared" si="4"/>
        <v>6</v>
      </c>
      <c r="AC3576" s="8">
        <f t="shared" si="5"/>
        <v>95</v>
      </c>
      <c r="AD3576" s="8">
        <f t="shared" ref="AD3576:AE3576" si="3579">AC3576*AA3576</f>
        <v>95</v>
      </c>
      <c r="AE3576" s="8">
        <f t="shared" si="3579"/>
        <v>570</v>
      </c>
      <c r="AF3576" s="1" t="s">
        <v>115</v>
      </c>
      <c r="AG3576" s="1">
        <v>1.0</v>
      </c>
      <c r="AH3576" s="1">
        <v>3.0</v>
      </c>
      <c r="AI3576" s="1">
        <v>99.0</v>
      </c>
      <c r="AJ3576" s="1">
        <v>10.0</v>
      </c>
      <c r="AK3576" s="1">
        <v>10.0</v>
      </c>
      <c r="AL3576" s="1">
        <v>10.0</v>
      </c>
      <c r="AM3576" s="1">
        <v>10.0</v>
      </c>
      <c r="AN3576" s="1">
        <v>9.0</v>
      </c>
      <c r="AO3576" s="1">
        <v>10.0</v>
      </c>
    </row>
    <row r="3577">
      <c r="A3577" s="2">
        <v>6833668.0</v>
      </c>
      <c r="B3577" s="1" t="s">
        <v>410</v>
      </c>
      <c r="C3577" s="1">
        <v>2013.0</v>
      </c>
      <c r="D3577" s="3" t="s">
        <v>736</v>
      </c>
      <c r="E3577" s="14">
        <f t="shared" si="2"/>
        <v>6/10/2013</v>
      </c>
      <c r="F3577" s="15">
        <f t="shared" si="3"/>
        <v>3.22405538267377</v>
      </c>
      <c r="G3577" s="2">
        <v>4076501.0</v>
      </c>
      <c r="H3577" s="1" t="s">
        <v>67</v>
      </c>
      <c r="I3577" s="1" t="s">
        <v>5</v>
      </c>
      <c r="J3577" s="5" t="str">
        <f>VLOOKUP(I3577,city,2,FALSE)</f>
        <v>Amsterdam</v>
      </c>
      <c r="K3577" s="1" t="s">
        <v>6</v>
      </c>
      <c r="L3577" s="5" t="str">
        <f>VLOOKUP(K3577,state,2,FALSE)</f>
        <v>North Holland</v>
      </c>
      <c r="M3577" s="2" t="s">
        <v>2902</v>
      </c>
      <c r="N3577" s="1" t="s">
        <v>92</v>
      </c>
      <c r="O3577" s="1">
        <v>52.3536034272163</v>
      </c>
      <c r="P3577" s="1">
        <v>4.86634119452074</v>
      </c>
      <c r="Q3577" s="1" t="s">
        <v>95</v>
      </c>
      <c r="R3577" s="1" t="s">
        <v>97</v>
      </c>
      <c r="S3577" s="1">
        <v>2.0</v>
      </c>
      <c r="T3577" s="1">
        <v>1.0</v>
      </c>
      <c r="U3577" s="1">
        <v>1.0</v>
      </c>
      <c r="V3577" s="1">
        <v>1.0</v>
      </c>
      <c r="W3577" s="1" t="s">
        <v>98</v>
      </c>
      <c r="X3577" s="6">
        <v>85.0</v>
      </c>
      <c r="Y3577" s="1">
        <v>1.0</v>
      </c>
      <c r="Z3577" s="1">
        <v>0.0</v>
      </c>
      <c r="AA3577" s="1">
        <v>1.0</v>
      </c>
      <c r="AB3577" s="5">
        <f t="shared" si="4"/>
        <v>4</v>
      </c>
      <c r="AC3577" s="8">
        <f t="shared" si="5"/>
        <v>85</v>
      </c>
      <c r="AD3577" s="8">
        <f t="shared" ref="AD3577:AE3577" si="3580">AC3577*AA3577</f>
        <v>85</v>
      </c>
      <c r="AE3577" s="8">
        <f t="shared" si="3580"/>
        <v>340</v>
      </c>
      <c r="AF3577" s="1" t="s">
        <v>159</v>
      </c>
      <c r="AG3577" s="1" t="s">
        <v>159</v>
      </c>
      <c r="AH3577" s="1">
        <v>2.0</v>
      </c>
      <c r="AI3577" s="1">
        <v>100.0</v>
      </c>
      <c r="AJ3577" s="1">
        <v>10.0</v>
      </c>
      <c r="AK3577" s="1">
        <v>10.0</v>
      </c>
      <c r="AL3577" s="1">
        <v>10.0</v>
      </c>
      <c r="AM3577" s="1">
        <v>10.0</v>
      </c>
      <c r="AN3577" s="1">
        <v>10.0</v>
      </c>
      <c r="AO3577" s="1">
        <v>10.0</v>
      </c>
    </row>
    <row r="3578">
      <c r="A3578" s="2">
        <v>6834484.0</v>
      </c>
      <c r="B3578" s="1" t="s">
        <v>898</v>
      </c>
      <c r="C3578" s="1">
        <v>2013.0</v>
      </c>
      <c r="D3578" s="3" t="s">
        <v>736</v>
      </c>
      <c r="E3578" s="14">
        <f t="shared" si="2"/>
        <v>6/10/2013</v>
      </c>
      <c r="F3578" s="15">
        <f t="shared" si="3"/>
        <v>3.22405538267377</v>
      </c>
      <c r="G3578" s="2">
        <v>3594030.0</v>
      </c>
      <c r="H3578" s="1" t="s">
        <v>63</v>
      </c>
      <c r="I3578" s="1" t="s">
        <v>5</v>
      </c>
      <c r="J3578" s="5" t="str">
        <f>VLOOKUP(I3578,city,2,FALSE)</f>
        <v>Amsterdam</v>
      </c>
      <c r="K3578" s="1" t="s">
        <v>6</v>
      </c>
      <c r="L3578" s="5" t="str">
        <f>VLOOKUP(K3578,state,2,FALSE)</f>
        <v>North Holland</v>
      </c>
      <c r="M3578" s="2"/>
      <c r="N3578" s="1" t="s">
        <v>92</v>
      </c>
      <c r="O3578" s="1">
        <v>52.3813835546928</v>
      </c>
      <c r="P3578" s="1">
        <v>4.88873808598269</v>
      </c>
      <c r="Q3578" s="1" t="s">
        <v>95</v>
      </c>
      <c r="R3578" s="1" t="s">
        <v>97</v>
      </c>
      <c r="S3578" s="1">
        <v>2.0</v>
      </c>
      <c r="T3578" s="1">
        <v>1.0</v>
      </c>
      <c r="U3578" s="1">
        <v>1.0</v>
      </c>
      <c r="V3578" s="1">
        <v>1.0</v>
      </c>
      <c r="W3578" s="1" t="s">
        <v>98</v>
      </c>
      <c r="X3578" s="6">
        <v>100.0</v>
      </c>
      <c r="Y3578" s="1">
        <v>1.0</v>
      </c>
      <c r="Z3578" s="1">
        <v>0.0</v>
      </c>
      <c r="AA3578" s="1">
        <v>3.0</v>
      </c>
      <c r="AB3578" s="5">
        <f t="shared" si="4"/>
        <v>18</v>
      </c>
      <c r="AC3578" s="8">
        <f t="shared" si="5"/>
        <v>100</v>
      </c>
      <c r="AD3578" s="8">
        <f t="shared" ref="AD3578:AE3578" si="3581">AC3578*AA3578</f>
        <v>300</v>
      </c>
      <c r="AE3578" s="8">
        <f t="shared" si="3581"/>
        <v>5400</v>
      </c>
      <c r="AF3578" s="1" t="s">
        <v>144</v>
      </c>
      <c r="AG3578" s="1">
        <v>1.0</v>
      </c>
      <c r="AH3578" s="1">
        <v>9.0</v>
      </c>
      <c r="AI3578" s="1">
        <v>93.0</v>
      </c>
      <c r="AJ3578" s="1">
        <v>10.0</v>
      </c>
      <c r="AK3578" s="1">
        <v>9.0</v>
      </c>
      <c r="AL3578" s="1">
        <v>10.0</v>
      </c>
      <c r="AM3578" s="1">
        <v>10.0</v>
      </c>
      <c r="AN3578" s="1">
        <v>10.0</v>
      </c>
      <c r="AO3578" s="1">
        <v>10.0</v>
      </c>
    </row>
    <row r="3579">
      <c r="A3579" s="2">
        <v>6839428.0</v>
      </c>
      <c r="B3579" s="1" t="s">
        <v>3575</v>
      </c>
      <c r="C3579" s="1">
        <v>2013.0</v>
      </c>
      <c r="D3579" s="3" t="s">
        <v>736</v>
      </c>
      <c r="E3579" s="14">
        <f t="shared" si="2"/>
        <v>6/10/2013</v>
      </c>
      <c r="F3579" s="15">
        <f t="shared" si="3"/>
        <v>3.22405538267377</v>
      </c>
      <c r="G3579" s="2">
        <v>1534620.0</v>
      </c>
      <c r="H3579" s="1" t="s">
        <v>63</v>
      </c>
      <c r="I3579" s="1" t="s">
        <v>5</v>
      </c>
      <c r="J3579" s="5" t="str">
        <f>VLOOKUP(I3579,city,2,FALSE)</f>
        <v>Amsterdam</v>
      </c>
      <c r="K3579" s="1" t="s">
        <v>6</v>
      </c>
      <c r="L3579" s="5" t="str">
        <f>VLOOKUP(K3579,state,2,FALSE)</f>
        <v>North Holland</v>
      </c>
      <c r="M3579" s="2"/>
      <c r="N3579" s="1" t="s">
        <v>92</v>
      </c>
      <c r="O3579" s="1">
        <v>52.3782788866939</v>
      </c>
      <c r="P3579" s="1">
        <v>4.89217523638077</v>
      </c>
      <c r="Q3579" s="1" t="s">
        <v>95</v>
      </c>
      <c r="R3579" s="1" t="s">
        <v>97</v>
      </c>
      <c r="S3579" s="1">
        <v>2.0</v>
      </c>
      <c r="T3579" s="1">
        <v>1.0</v>
      </c>
      <c r="U3579" s="1">
        <v>1.0</v>
      </c>
      <c r="V3579" s="1">
        <v>1.0</v>
      </c>
      <c r="W3579" s="1" t="s">
        <v>98</v>
      </c>
      <c r="X3579" s="6">
        <v>135.0</v>
      </c>
      <c r="Y3579" s="1">
        <v>2.0</v>
      </c>
      <c r="Z3579" s="1">
        <v>0.0</v>
      </c>
      <c r="AA3579" s="1">
        <v>3.0</v>
      </c>
      <c r="AB3579" s="5">
        <f t="shared" si="4"/>
        <v>18</v>
      </c>
      <c r="AC3579" s="8">
        <f t="shared" si="5"/>
        <v>135</v>
      </c>
      <c r="AD3579" s="8">
        <f t="shared" ref="AD3579:AE3579" si="3582">AC3579*AA3579</f>
        <v>405</v>
      </c>
      <c r="AE3579" s="8">
        <f t="shared" si="3582"/>
        <v>7290</v>
      </c>
      <c r="AF3579" s="1" t="s">
        <v>115</v>
      </c>
      <c r="AG3579" s="1">
        <v>1.0</v>
      </c>
      <c r="AH3579" s="1">
        <v>9.0</v>
      </c>
      <c r="AI3579" s="1">
        <v>98.0</v>
      </c>
      <c r="AJ3579" s="1">
        <v>10.0</v>
      </c>
      <c r="AK3579" s="1">
        <v>10.0</v>
      </c>
      <c r="AL3579" s="1">
        <v>10.0</v>
      </c>
      <c r="AM3579" s="1">
        <v>10.0</v>
      </c>
      <c r="AN3579" s="1">
        <v>10.0</v>
      </c>
      <c r="AO3579" s="1">
        <v>10.0</v>
      </c>
    </row>
    <row r="3580">
      <c r="A3580" s="2">
        <v>6839871.0</v>
      </c>
      <c r="B3580" s="1" t="s">
        <v>3576</v>
      </c>
      <c r="C3580" s="1">
        <v>2013.0</v>
      </c>
      <c r="D3580" s="3" t="s">
        <v>736</v>
      </c>
      <c r="E3580" s="14">
        <f t="shared" si="2"/>
        <v>6/10/2013</v>
      </c>
      <c r="F3580" s="15">
        <f t="shared" si="3"/>
        <v>3.22405538267377</v>
      </c>
      <c r="G3580" s="2">
        <v>5480241.0</v>
      </c>
      <c r="H3580" s="1" t="s">
        <v>41</v>
      </c>
      <c r="I3580" s="1" t="s">
        <v>5</v>
      </c>
      <c r="J3580" s="5" t="str">
        <f>VLOOKUP(I3580,city,2,FALSE)</f>
        <v>Amsterdam</v>
      </c>
      <c r="K3580" s="1" t="s">
        <v>39</v>
      </c>
      <c r="L3580" s="5" t="str">
        <f>VLOOKUP(K3580,state,2,FALSE)</f>
        <v>North Holland</v>
      </c>
      <c r="M3580" s="2">
        <v>1054.0</v>
      </c>
      <c r="N3580" s="1" t="s">
        <v>92</v>
      </c>
      <c r="O3580" s="1">
        <v>52.3664718692206</v>
      </c>
      <c r="P3580" s="1">
        <v>4.87399560108342</v>
      </c>
      <c r="Q3580" s="1" t="s">
        <v>95</v>
      </c>
      <c r="R3580" s="1" t="s">
        <v>138</v>
      </c>
      <c r="S3580" s="1">
        <v>2.0</v>
      </c>
      <c r="T3580" s="1">
        <v>1.5</v>
      </c>
      <c r="U3580" s="1">
        <v>1.0</v>
      </c>
      <c r="V3580" s="1">
        <v>1.0</v>
      </c>
      <c r="W3580" s="1" t="s">
        <v>98</v>
      </c>
      <c r="X3580" s="6">
        <v>89.0</v>
      </c>
      <c r="Y3580" s="1">
        <v>1.0</v>
      </c>
      <c r="Z3580" s="1">
        <v>0.0</v>
      </c>
      <c r="AA3580" s="1">
        <v>2.0</v>
      </c>
      <c r="AB3580" s="5">
        <f t="shared" si="4"/>
        <v>2</v>
      </c>
      <c r="AC3580" s="8">
        <f t="shared" si="5"/>
        <v>89</v>
      </c>
      <c r="AD3580" s="8">
        <f t="shared" ref="AD3580:AE3580" si="3583">AC3580*AA3580</f>
        <v>178</v>
      </c>
      <c r="AE3580" s="8">
        <f t="shared" si="3583"/>
        <v>356</v>
      </c>
      <c r="AF3580" s="1" t="s">
        <v>141</v>
      </c>
      <c r="AG3580" s="1">
        <v>1.0</v>
      </c>
      <c r="AH3580" s="1">
        <v>1.0</v>
      </c>
      <c r="AI3580" s="1">
        <v>100.0</v>
      </c>
      <c r="AJ3580" s="1">
        <v>8.0</v>
      </c>
      <c r="AK3580" s="1">
        <v>10.0</v>
      </c>
      <c r="AL3580" s="1">
        <v>10.0</v>
      </c>
      <c r="AM3580" s="1">
        <v>10.0</v>
      </c>
      <c r="AN3580" s="1">
        <v>6.0</v>
      </c>
      <c r="AO3580" s="1">
        <v>8.0</v>
      </c>
    </row>
    <row r="3581">
      <c r="A3581" s="2">
        <v>6841297.0</v>
      </c>
      <c r="B3581" s="1" t="s">
        <v>3577</v>
      </c>
      <c r="C3581" s="1">
        <v>2013.0</v>
      </c>
      <c r="D3581" s="3" t="s">
        <v>736</v>
      </c>
      <c r="E3581" s="14">
        <f t="shared" si="2"/>
        <v>6/10/2013</v>
      </c>
      <c r="F3581" s="15">
        <f t="shared" si="3"/>
        <v>3.22405538267377</v>
      </c>
      <c r="G3581" s="2">
        <v>1255919.0</v>
      </c>
      <c r="H3581" s="1" t="s">
        <v>7</v>
      </c>
      <c r="I3581" s="1" t="s">
        <v>5</v>
      </c>
      <c r="J3581" s="5" t="str">
        <f>VLOOKUP(I3581,city,2,FALSE)</f>
        <v>Amsterdam</v>
      </c>
      <c r="K3581" s="1" t="s">
        <v>6</v>
      </c>
      <c r="L3581" s="5" t="str">
        <f>VLOOKUP(K3581,state,2,FALSE)</f>
        <v>North Holland</v>
      </c>
      <c r="M3581" s="2" t="s">
        <v>3578</v>
      </c>
      <c r="N3581" s="1" t="s">
        <v>92</v>
      </c>
      <c r="O3581" s="1">
        <v>52.3848071132154</v>
      </c>
      <c r="P3581" s="1">
        <v>4.86821227500475</v>
      </c>
      <c r="Q3581" s="1" t="s">
        <v>95</v>
      </c>
      <c r="R3581" s="1" t="s">
        <v>97</v>
      </c>
      <c r="S3581" s="1">
        <v>2.0</v>
      </c>
      <c r="T3581" s="1">
        <v>1.0</v>
      </c>
      <c r="U3581" s="1">
        <v>1.0</v>
      </c>
      <c r="V3581" s="1">
        <v>1.0</v>
      </c>
      <c r="W3581" s="1" t="s">
        <v>98</v>
      </c>
      <c r="X3581" s="6">
        <v>129.0</v>
      </c>
      <c r="Y3581" s="1">
        <v>2.0</v>
      </c>
      <c r="Z3581" s="1">
        <v>0.0</v>
      </c>
      <c r="AA3581" s="1">
        <v>2.0</v>
      </c>
      <c r="AB3581" s="5">
        <f t="shared" si="4"/>
        <v>24</v>
      </c>
      <c r="AC3581" s="8">
        <f t="shared" si="5"/>
        <v>129</v>
      </c>
      <c r="AD3581" s="8">
        <f t="shared" ref="AD3581:AE3581" si="3584">AC3581*AA3581</f>
        <v>258</v>
      </c>
      <c r="AE3581" s="8">
        <f t="shared" si="3584"/>
        <v>6192</v>
      </c>
      <c r="AF3581" s="1" t="s">
        <v>144</v>
      </c>
      <c r="AG3581" s="1">
        <v>1.0</v>
      </c>
      <c r="AH3581" s="1">
        <v>12.0</v>
      </c>
      <c r="AI3581" s="1">
        <v>93.0</v>
      </c>
      <c r="AJ3581" s="1">
        <v>10.0</v>
      </c>
      <c r="AK3581" s="1">
        <v>9.0</v>
      </c>
      <c r="AL3581" s="1">
        <v>10.0</v>
      </c>
      <c r="AM3581" s="1">
        <v>10.0</v>
      </c>
      <c r="AN3581" s="1">
        <v>10.0</v>
      </c>
      <c r="AO3581" s="1">
        <v>10.0</v>
      </c>
    </row>
    <row r="3582">
      <c r="A3582" s="2">
        <v>6841544.0</v>
      </c>
      <c r="B3582" s="1" t="s">
        <v>742</v>
      </c>
      <c r="C3582" s="1">
        <v>2013.0</v>
      </c>
      <c r="D3582" s="3" t="s">
        <v>736</v>
      </c>
      <c r="E3582" s="14">
        <f t="shared" si="2"/>
        <v>6/10/2013</v>
      </c>
      <c r="F3582" s="15">
        <f t="shared" si="3"/>
        <v>3.22405538267377</v>
      </c>
      <c r="G3582" s="2">
        <v>1255976.0</v>
      </c>
      <c r="H3582" s="1" t="s">
        <v>75</v>
      </c>
      <c r="I3582" s="1" t="s">
        <v>5</v>
      </c>
      <c r="J3582" s="5" t="str">
        <f>VLOOKUP(I3582,city,2,FALSE)</f>
        <v>Amsterdam</v>
      </c>
      <c r="K3582" s="1" t="s">
        <v>6</v>
      </c>
      <c r="L3582" s="5" t="str">
        <f>VLOOKUP(K3582,state,2,FALSE)</f>
        <v>North Holland</v>
      </c>
      <c r="M3582" s="2">
        <v>1098.0</v>
      </c>
      <c r="N3582" s="1" t="s">
        <v>92</v>
      </c>
      <c r="O3582" s="1">
        <v>52.3526602360028</v>
      </c>
      <c r="P3582" s="1">
        <v>4.94152244469944</v>
      </c>
      <c r="Q3582" s="1" t="s">
        <v>95</v>
      </c>
      <c r="R3582" s="1" t="s">
        <v>97</v>
      </c>
      <c r="S3582" s="1">
        <v>2.0</v>
      </c>
      <c r="T3582" s="1">
        <v>1.0</v>
      </c>
      <c r="U3582" s="1">
        <v>1.0</v>
      </c>
      <c r="V3582" s="1">
        <v>1.0</v>
      </c>
      <c r="W3582" s="1" t="s">
        <v>98</v>
      </c>
      <c r="X3582" s="6">
        <v>79.0</v>
      </c>
      <c r="Y3582" s="1">
        <v>2.0</v>
      </c>
      <c r="Z3582" s="1">
        <v>0.0</v>
      </c>
      <c r="AA3582" s="1">
        <v>7.0</v>
      </c>
      <c r="AB3582" s="5">
        <f t="shared" si="4"/>
        <v>18</v>
      </c>
      <c r="AC3582" s="8">
        <f t="shared" si="5"/>
        <v>79</v>
      </c>
      <c r="AD3582" s="8">
        <f t="shared" ref="AD3582:AE3582" si="3585">AC3582*AA3582</f>
        <v>553</v>
      </c>
      <c r="AE3582" s="8">
        <f t="shared" si="3585"/>
        <v>9954</v>
      </c>
      <c r="AF3582" s="1" t="s">
        <v>141</v>
      </c>
      <c r="AG3582" s="1">
        <v>1.0</v>
      </c>
      <c r="AH3582" s="1">
        <v>9.0</v>
      </c>
      <c r="AI3582" s="1">
        <v>93.0</v>
      </c>
      <c r="AJ3582" s="1">
        <v>9.0</v>
      </c>
      <c r="AK3582" s="1">
        <v>9.0</v>
      </c>
      <c r="AL3582" s="1">
        <v>10.0</v>
      </c>
      <c r="AM3582" s="1">
        <v>10.0</v>
      </c>
      <c r="AN3582" s="1">
        <v>9.0</v>
      </c>
      <c r="AO3582" s="1">
        <v>9.0</v>
      </c>
    </row>
    <row r="3583">
      <c r="A3583" s="2">
        <v>6841929.0</v>
      </c>
      <c r="B3583" s="1" t="s">
        <v>3579</v>
      </c>
      <c r="C3583" s="1">
        <v>2013.0</v>
      </c>
      <c r="D3583" s="3" t="s">
        <v>736</v>
      </c>
      <c r="E3583" s="14">
        <f t="shared" si="2"/>
        <v>6/10/2013</v>
      </c>
      <c r="F3583" s="15">
        <f t="shared" si="3"/>
        <v>3.22405538267377</v>
      </c>
      <c r="G3583" s="2">
        <v>2966678.0</v>
      </c>
      <c r="H3583" s="1" t="s">
        <v>70</v>
      </c>
      <c r="I3583" s="1" t="s">
        <v>5</v>
      </c>
      <c r="J3583" s="5" t="str">
        <f>VLOOKUP(I3583,city,2,FALSE)</f>
        <v>Amsterdam</v>
      </c>
      <c r="K3583" s="1" t="s">
        <v>6</v>
      </c>
      <c r="L3583" s="5" t="str">
        <f>VLOOKUP(K3583,state,2,FALSE)</f>
        <v>North Holland</v>
      </c>
      <c r="M3583" s="2" t="s">
        <v>3580</v>
      </c>
      <c r="N3583" s="1" t="s">
        <v>92</v>
      </c>
      <c r="O3583" s="1">
        <v>52.3563557752391</v>
      </c>
      <c r="P3583" s="1">
        <v>4.89566132035877</v>
      </c>
      <c r="Q3583" s="1" t="s">
        <v>95</v>
      </c>
      <c r="R3583" s="1" t="s">
        <v>97</v>
      </c>
      <c r="S3583" s="1">
        <v>2.0</v>
      </c>
      <c r="T3583" s="1">
        <v>1.0</v>
      </c>
      <c r="U3583" s="1">
        <v>1.0</v>
      </c>
      <c r="V3583" s="1">
        <v>1.0</v>
      </c>
      <c r="W3583" s="1" t="s">
        <v>98</v>
      </c>
      <c r="X3583" s="6">
        <v>110.0</v>
      </c>
      <c r="Y3583" s="1">
        <v>2.0</v>
      </c>
      <c r="Z3583" s="1">
        <v>35.0</v>
      </c>
      <c r="AA3583" s="1">
        <v>3.0</v>
      </c>
      <c r="AB3583" s="5">
        <f t="shared" si="4"/>
        <v>4</v>
      </c>
      <c r="AC3583" s="8">
        <f t="shared" si="5"/>
        <v>110</v>
      </c>
      <c r="AD3583" s="8">
        <f t="shared" ref="AD3583:AE3583" si="3586">AC3583*AA3583</f>
        <v>330</v>
      </c>
      <c r="AE3583" s="8">
        <f t="shared" si="3586"/>
        <v>1320</v>
      </c>
      <c r="AF3583" s="1" t="s">
        <v>159</v>
      </c>
      <c r="AG3583" s="1" t="s">
        <v>159</v>
      </c>
      <c r="AH3583" s="1">
        <v>2.0</v>
      </c>
      <c r="AI3583" s="1">
        <v>100.0</v>
      </c>
      <c r="AJ3583" s="1">
        <v>10.0</v>
      </c>
      <c r="AK3583" s="1">
        <v>10.0</v>
      </c>
      <c r="AL3583" s="1">
        <v>10.0</v>
      </c>
      <c r="AM3583" s="1">
        <v>10.0</v>
      </c>
      <c r="AN3583" s="1">
        <v>9.0</v>
      </c>
      <c r="AO3583" s="1">
        <v>10.0</v>
      </c>
    </row>
    <row r="3584">
      <c r="A3584" s="2">
        <v>6842648.0</v>
      </c>
      <c r="B3584" s="1" t="s">
        <v>1753</v>
      </c>
      <c r="C3584" s="1">
        <v>2013.0</v>
      </c>
      <c r="D3584" s="3" t="s">
        <v>736</v>
      </c>
      <c r="E3584" s="14">
        <f t="shared" si="2"/>
        <v>6/10/2013</v>
      </c>
      <c r="F3584" s="15">
        <f t="shared" si="3"/>
        <v>3.22405538267377</v>
      </c>
      <c r="G3584" s="2">
        <v>1256281.0</v>
      </c>
      <c r="H3584" s="1" t="s">
        <v>63</v>
      </c>
      <c r="I3584" s="1" t="s">
        <v>5</v>
      </c>
      <c r="J3584" s="5" t="str">
        <f>VLOOKUP(I3584,city,2,FALSE)</f>
        <v>Amsterdam</v>
      </c>
      <c r="K3584" s="1" t="s">
        <v>6</v>
      </c>
      <c r="L3584" s="5" t="str">
        <f>VLOOKUP(K3584,state,2,FALSE)</f>
        <v>North Holland</v>
      </c>
      <c r="M3584" s="2" t="s">
        <v>1567</v>
      </c>
      <c r="N3584" s="1" t="s">
        <v>92</v>
      </c>
      <c r="O3584" s="1">
        <v>52.3712032931837</v>
      </c>
      <c r="P3584" s="1">
        <v>4.87821733403864</v>
      </c>
      <c r="Q3584" s="1" t="s">
        <v>154</v>
      </c>
      <c r="R3584" s="1" t="s">
        <v>97</v>
      </c>
      <c r="S3584" s="1">
        <v>2.0</v>
      </c>
      <c r="T3584" s="1">
        <v>1.0</v>
      </c>
      <c r="U3584" s="1">
        <v>1.0</v>
      </c>
      <c r="V3584" s="1">
        <v>1.0</v>
      </c>
      <c r="W3584" s="1" t="s">
        <v>98</v>
      </c>
      <c r="X3584" s="6">
        <v>125.0</v>
      </c>
      <c r="Y3584" s="1">
        <v>1.0</v>
      </c>
      <c r="Z3584" s="1">
        <v>0.0</v>
      </c>
      <c r="AA3584" s="1">
        <v>4.0</v>
      </c>
      <c r="AB3584" s="5">
        <f t="shared" si="4"/>
        <v>6</v>
      </c>
      <c r="AC3584" s="8">
        <f t="shared" si="5"/>
        <v>125</v>
      </c>
      <c r="AD3584" s="8">
        <f t="shared" ref="AD3584:AE3584" si="3587">AC3584*AA3584</f>
        <v>500</v>
      </c>
      <c r="AE3584" s="8">
        <f t="shared" si="3587"/>
        <v>3000</v>
      </c>
      <c r="AF3584" s="1" t="s">
        <v>159</v>
      </c>
      <c r="AG3584" s="1" t="s">
        <v>159</v>
      </c>
      <c r="AH3584" s="1">
        <v>3.0</v>
      </c>
      <c r="AI3584" s="1">
        <v>97.0</v>
      </c>
      <c r="AJ3584" s="1">
        <v>9.0</v>
      </c>
      <c r="AK3584" s="1">
        <v>9.0</v>
      </c>
      <c r="AL3584" s="1">
        <v>10.0</v>
      </c>
      <c r="AM3584" s="1">
        <v>10.0</v>
      </c>
      <c r="AN3584" s="1">
        <v>10.0</v>
      </c>
      <c r="AO3584" s="1">
        <v>10.0</v>
      </c>
    </row>
    <row r="3585">
      <c r="A3585" s="2">
        <v>6849925.0</v>
      </c>
      <c r="B3585" s="1" t="s">
        <v>613</v>
      </c>
      <c r="C3585" s="1">
        <v>2013.0</v>
      </c>
      <c r="D3585" s="3" t="s">
        <v>1792</v>
      </c>
      <c r="E3585" s="14">
        <f t="shared" si="2"/>
        <v>6/11/2013</v>
      </c>
      <c r="F3585" s="15">
        <f t="shared" si="3"/>
        <v>3.22131565664638</v>
      </c>
      <c r="G3585" s="2">
        <v>1852461.0</v>
      </c>
      <c r="H3585" s="1" t="s">
        <v>41</v>
      </c>
      <c r="I3585" s="1" t="s">
        <v>113</v>
      </c>
      <c r="J3585" s="5" t="str">
        <f>VLOOKUP(I3585,city,2,FALSE)</f>
        <v>Amsterdam</v>
      </c>
      <c r="K3585" s="1" t="s">
        <v>6</v>
      </c>
      <c r="L3585" s="5" t="str">
        <f>VLOOKUP(K3585,state,2,FALSE)</f>
        <v>North Holland</v>
      </c>
      <c r="M3585" s="2" t="s">
        <v>3581</v>
      </c>
      <c r="N3585" s="1" t="s">
        <v>92</v>
      </c>
      <c r="O3585" s="1">
        <v>52.3607795847063</v>
      </c>
      <c r="P3585" s="1">
        <v>4.85630293159937</v>
      </c>
      <c r="Q3585" s="1" t="s">
        <v>95</v>
      </c>
      <c r="R3585" s="1" t="s">
        <v>97</v>
      </c>
      <c r="S3585" s="1">
        <v>4.0</v>
      </c>
      <c r="T3585" s="1">
        <v>1.0</v>
      </c>
      <c r="U3585" s="1">
        <v>2.0</v>
      </c>
      <c r="V3585" s="1">
        <v>1.0</v>
      </c>
      <c r="W3585" s="1" t="s">
        <v>98</v>
      </c>
      <c r="X3585" s="6">
        <v>99.0</v>
      </c>
      <c r="Y3585" s="1">
        <v>2.0</v>
      </c>
      <c r="Z3585" s="1">
        <v>30.0</v>
      </c>
      <c r="AA3585" s="1">
        <v>2.0</v>
      </c>
      <c r="AB3585" s="5">
        <f t="shared" si="4"/>
        <v>40</v>
      </c>
      <c r="AC3585" s="8">
        <f t="shared" si="5"/>
        <v>99</v>
      </c>
      <c r="AD3585" s="8">
        <f t="shared" ref="AD3585:AE3585" si="3588">AC3585*AA3585</f>
        <v>198</v>
      </c>
      <c r="AE3585" s="8">
        <f t="shared" si="3588"/>
        <v>7920</v>
      </c>
      <c r="AF3585" s="1" t="s">
        <v>144</v>
      </c>
      <c r="AG3585" s="1">
        <v>1.0</v>
      </c>
      <c r="AH3585" s="1">
        <v>20.0</v>
      </c>
      <c r="AI3585" s="1">
        <v>95.0</v>
      </c>
      <c r="AJ3585" s="1">
        <v>10.0</v>
      </c>
      <c r="AK3585" s="1">
        <v>10.0</v>
      </c>
      <c r="AL3585" s="1">
        <v>10.0</v>
      </c>
      <c r="AM3585" s="1">
        <v>10.0</v>
      </c>
      <c r="AN3585" s="1">
        <v>9.0</v>
      </c>
      <c r="AO3585" s="1">
        <v>9.0</v>
      </c>
    </row>
    <row r="3586">
      <c r="A3586" s="2">
        <v>6851849.0</v>
      </c>
      <c r="B3586" s="1" t="s">
        <v>3582</v>
      </c>
      <c r="C3586" s="1">
        <v>2013.0</v>
      </c>
      <c r="D3586" s="3" t="s">
        <v>1792</v>
      </c>
      <c r="E3586" s="14">
        <f t="shared" si="2"/>
        <v>6/11/2013</v>
      </c>
      <c r="F3586" s="15">
        <f t="shared" si="3"/>
        <v>3.22131565664638</v>
      </c>
      <c r="G3586" s="2">
        <v>1329551.0</v>
      </c>
      <c r="H3586" s="1" t="s">
        <v>7</v>
      </c>
      <c r="I3586" s="1" t="s">
        <v>5</v>
      </c>
      <c r="J3586" s="5" t="str">
        <f>VLOOKUP(I3586,city,2,FALSE)</f>
        <v>Amsterdam</v>
      </c>
      <c r="K3586" s="1" t="s">
        <v>6</v>
      </c>
      <c r="L3586" s="5" t="str">
        <f>VLOOKUP(K3586,state,2,FALSE)</f>
        <v>North Holland</v>
      </c>
      <c r="M3586" s="2">
        <v>1056.0</v>
      </c>
      <c r="N3586" s="1" t="s">
        <v>92</v>
      </c>
      <c r="O3586" s="1">
        <v>52.3802087620168</v>
      </c>
      <c r="P3586" s="1">
        <v>4.86966720102375</v>
      </c>
      <c r="Q3586" s="1" t="s">
        <v>95</v>
      </c>
      <c r="R3586" s="1" t="s">
        <v>97</v>
      </c>
      <c r="S3586" s="1">
        <v>3.0</v>
      </c>
      <c r="T3586" s="1">
        <v>1.0</v>
      </c>
      <c r="U3586" s="1">
        <v>1.0</v>
      </c>
      <c r="V3586" s="1">
        <v>1.0</v>
      </c>
      <c r="W3586" s="1" t="s">
        <v>98</v>
      </c>
      <c r="X3586" s="6">
        <v>149.0</v>
      </c>
      <c r="Y3586" s="1">
        <v>2.0</v>
      </c>
      <c r="Z3586" s="1">
        <v>70.0</v>
      </c>
      <c r="AA3586" s="1">
        <v>2.0</v>
      </c>
      <c r="AB3586" s="5">
        <f t="shared" si="4"/>
        <v>8</v>
      </c>
      <c r="AC3586" s="8">
        <f t="shared" si="5"/>
        <v>149</v>
      </c>
      <c r="AD3586" s="8">
        <f t="shared" ref="AD3586:AE3586" si="3589">AC3586*AA3586</f>
        <v>298</v>
      </c>
      <c r="AE3586" s="8">
        <f t="shared" si="3589"/>
        <v>2384</v>
      </c>
      <c r="AF3586" s="1" t="s">
        <v>141</v>
      </c>
      <c r="AG3586" s="1">
        <v>1.0</v>
      </c>
      <c r="AH3586" s="1">
        <v>4.0</v>
      </c>
      <c r="AI3586" s="1">
        <v>100.0</v>
      </c>
      <c r="AJ3586" s="1">
        <v>10.0</v>
      </c>
      <c r="AK3586" s="1">
        <v>10.0</v>
      </c>
      <c r="AL3586" s="1">
        <v>10.0</v>
      </c>
      <c r="AM3586" s="1">
        <v>10.0</v>
      </c>
      <c r="AN3586" s="1">
        <v>10.0</v>
      </c>
      <c r="AO3586" s="1">
        <v>10.0</v>
      </c>
    </row>
    <row r="3587">
      <c r="A3587" s="2">
        <v>6855994.0</v>
      </c>
      <c r="B3587" s="1" t="s">
        <v>989</v>
      </c>
      <c r="C3587" s="1">
        <v>2013.0</v>
      </c>
      <c r="D3587" s="3" t="s">
        <v>1792</v>
      </c>
      <c r="E3587" s="14">
        <f t="shared" si="2"/>
        <v>6/11/2013</v>
      </c>
      <c r="F3587" s="15">
        <f t="shared" si="3"/>
        <v>3.22131565664638</v>
      </c>
      <c r="G3587" s="2">
        <v>1258896.0</v>
      </c>
      <c r="H3587" s="1" t="s">
        <v>63</v>
      </c>
      <c r="I3587" s="1" t="s">
        <v>5</v>
      </c>
      <c r="J3587" s="5" t="str">
        <f>VLOOKUP(I3587,city,2,FALSE)</f>
        <v>Amsterdam</v>
      </c>
      <c r="K3587" s="1" t="s">
        <v>6</v>
      </c>
      <c r="L3587" s="5" t="str">
        <f>VLOOKUP(K3587,state,2,FALSE)</f>
        <v>North Holland</v>
      </c>
      <c r="M3587" s="2">
        <v>1012.0</v>
      </c>
      <c r="N3587" s="1" t="s">
        <v>92</v>
      </c>
      <c r="O3587" s="1">
        <v>52.3704180931339</v>
      </c>
      <c r="P3587" s="1">
        <v>4.89510967628833</v>
      </c>
      <c r="Q3587" s="1" t="s">
        <v>95</v>
      </c>
      <c r="R3587" s="1" t="s">
        <v>97</v>
      </c>
      <c r="S3587" s="1">
        <v>4.0</v>
      </c>
      <c r="T3587" s="1">
        <v>1.0</v>
      </c>
      <c r="U3587" s="1">
        <v>1.0</v>
      </c>
      <c r="V3587" s="1">
        <v>2.0</v>
      </c>
      <c r="W3587" s="1" t="s">
        <v>98</v>
      </c>
      <c r="X3587" s="6">
        <v>110.0</v>
      </c>
      <c r="Y3587" s="1">
        <v>2.0</v>
      </c>
      <c r="Z3587" s="1">
        <v>25.0</v>
      </c>
      <c r="AA3587" s="1">
        <v>1.0</v>
      </c>
      <c r="AB3587" s="5">
        <f t="shared" si="4"/>
        <v>278</v>
      </c>
      <c r="AC3587" s="8">
        <f t="shared" si="5"/>
        <v>110</v>
      </c>
      <c r="AD3587" s="8">
        <f t="shared" ref="AD3587:AE3587" si="3590">AC3587*AA3587</f>
        <v>110</v>
      </c>
      <c r="AE3587" s="8">
        <f t="shared" si="3590"/>
        <v>30580</v>
      </c>
      <c r="AF3587" s="1" t="s">
        <v>144</v>
      </c>
      <c r="AG3587" s="1">
        <v>1.0</v>
      </c>
      <c r="AH3587" s="1">
        <v>139.0</v>
      </c>
      <c r="AI3587" s="1">
        <v>95.0</v>
      </c>
      <c r="AJ3587" s="1">
        <v>10.0</v>
      </c>
      <c r="AK3587" s="1">
        <v>9.0</v>
      </c>
      <c r="AL3587" s="1">
        <v>10.0</v>
      </c>
      <c r="AM3587" s="1">
        <v>10.0</v>
      </c>
      <c r="AN3587" s="1">
        <v>10.0</v>
      </c>
      <c r="AO3587" s="1">
        <v>9.0</v>
      </c>
    </row>
    <row r="3588">
      <c r="A3588" s="2">
        <v>6859505.0</v>
      </c>
      <c r="B3588" s="1" t="s">
        <v>398</v>
      </c>
      <c r="C3588" s="1">
        <v>2013.0</v>
      </c>
      <c r="D3588" s="3" t="s">
        <v>1792</v>
      </c>
      <c r="E3588" s="14">
        <f t="shared" si="2"/>
        <v>6/11/2013</v>
      </c>
      <c r="F3588" s="15">
        <f t="shared" si="3"/>
        <v>3.22131565664638</v>
      </c>
      <c r="G3588" s="2">
        <v>2121189.0</v>
      </c>
      <c r="H3588" s="1" t="s">
        <v>35</v>
      </c>
      <c r="I3588" s="1" t="s">
        <v>5</v>
      </c>
      <c r="J3588" s="5" t="str">
        <f>VLOOKUP(I3588,city,2,FALSE)</f>
        <v>Amsterdam</v>
      </c>
      <c r="K3588" s="1" t="s">
        <v>6</v>
      </c>
      <c r="L3588" s="5" t="str">
        <f>VLOOKUP(K3588,state,2,FALSE)</f>
        <v>North Holland</v>
      </c>
      <c r="M3588" s="2" t="s">
        <v>3583</v>
      </c>
      <c r="N3588" s="1" t="s">
        <v>92</v>
      </c>
      <c r="O3588" s="1">
        <v>52.3621981343053</v>
      </c>
      <c r="P3588" s="1">
        <v>4.93812928855883</v>
      </c>
      <c r="Q3588" s="1" t="s">
        <v>95</v>
      </c>
      <c r="R3588" s="1" t="s">
        <v>97</v>
      </c>
      <c r="S3588" s="1">
        <v>2.0</v>
      </c>
      <c r="T3588" s="1">
        <v>1.0</v>
      </c>
      <c r="U3588" s="1">
        <v>1.0</v>
      </c>
      <c r="V3588" s="1">
        <v>2.0</v>
      </c>
      <c r="W3588" s="1" t="s">
        <v>98</v>
      </c>
      <c r="X3588" s="6">
        <v>80.0</v>
      </c>
      <c r="Y3588" s="1">
        <v>1.0</v>
      </c>
      <c r="Z3588" s="1">
        <v>0.0</v>
      </c>
      <c r="AA3588" s="1">
        <v>3.0</v>
      </c>
      <c r="AB3588" s="5">
        <f t="shared" si="4"/>
        <v>38</v>
      </c>
      <c r="AC3588" s="8">
        <f t="shared" si="5"/>
        <v>80</v>
      </c>
      <c r="AD3588" s="8">
        <f t="shared" ref="AD3588:AE3588" si="3591">AC3588*AA3588</f>
        <v>240</v>
      </c>
      <c r="AE3588" s="8">
        <f t="shared" si="3591"/>
        <v>9120</v>
      </c>
      <c r="AF3588" s="1" t="s">
        <v>115</v>
      </c>
      <c r="AG3588" s="1">
        <v>1.0</v>
      </c>
      <c r="AH3588" s="1">
        <v>19.0</v>
      </c>
      <c r="AI3588" s="1">
        <v>99.0</v>
      </c>
      <c r="AJ3588" s="1">
        <v>10.0</v>
      </c>
      <c r="AK3588" s="1">
        <v>10.0</v>
      </c>
      <c r="AL3588" s="1">
        <v>10.0</v>
      </c>
      <c r="AM3588" s="1">
        <v>10.0</v>
      </c>
      <c r="AN3588" s="1">
        <v>9.0</v>
      </c>
      <c r="AO3588" s="1">
        <v>10.0</v>
      </c>
    </row>
    <row r="3589">
      <c r="A3589" s="2">
        <v>6859881.0</v>
      </c>
      <c r="B3589" s="1" t="s">
        <v>2805</v>
      </c>
      <c r="C3589" s="1">
        <v>2013.0</v>
      </c>
      <c r="D3589" s="3" t="s">
        <v>1792</v>
      </c>
      <c r="E3589" s="14">
        <f t="shared" si="2"/>
        <v>6/11/2013</v>
      </c>
      <c r="F3589" s="15">
        <f t="shared" si="3"/>
        <v>3.22131565664638</v>
      </c>
      <c r="G3589" s="2">
        <v>5067495.0</v>
      </c>
      <c r="H3589" s="1" t="s">
        <v>63</v>
      </c>
      <c r="I3589" s="1" t="s">
        <v>5</v>
      </c>
      <c r="J3589" s="5" t="str">
        <f>VLOOKUP(I3589,city,2,FALSE)</f>
        <v>Amsterdam</v>
      </c>
      <c r="K3589" s="1" t="s">
        <v>31</v>
      </c>
      <c r="L3589" s="5" t="str">
        <f>VLOOKUP(K3589,state,2,FALSE)</f>
        <v>North Holland</v>
      </c>
      <c r="M3589" s="2">
        <v>1012.0</v>
      </c>
      <c r="N3589" s="1" t="s">
        <v>92</v>
      </c>
      <c r="O3589" s="1">
        <v>52.3752954415452</v>
      </c>
      <c r="P3589" s="1">
        <v>4.892040505059</v>
      </c>
      <c r="Q3589" s="1" t="s">
        <v>95</v>
      </c>
      <c r="R3589" s="1" t="s">
        <v>97</v>
      </c>
      <c r="S3589" s="1">
        <v>2.0</v>
      </c>
      <c r="T3589" s="1">
        <v>1.0</v>
      </c>
      <c r="U3589" s="1">
        <v>1.0</v>
      </c>
      <c r="V3589" s="1">
        <v>1.0</v>
      </c>
      <c r="W3589" s="1" t="s">
        <v>98</v>
      </c>
      <c r="X3589" s="6">
        <v>125.0</v>
      </c>
      <c r="Y3589" s="1">
        <v>1.0</v>
      </c>
      <c r="Z3589" s="1">
        <v>0.0</v>
      </c>
      <c r="AA3589" s="1">
        <v>3.0</v>
      </c>
      <c r="AB3589" s="5">
        <f t="shared" si="4"/>
        <v>0</v>
      </c>
      <c r="AC3589" s="8">
        <f t="shared" si="5"/>
        <v>125</v>
      </c>
      <c r="AD3589" s="8">
        <f t="shared" ref="AD3589:AE3589" si="3592">AC3589*AA3589</f>
        <v>375</v>
      </c>
      <c r="AE3589" s="8">
        <f t="shared" si="3592"/>
        <v>0</v>
      </c>
      <c r="AF3589" s="1" t="s">
        <v>144</v>
      </c>
      <c r="AG3589" s="1">
        <v>1.0</v>
      </c>
      <c r="AH3589" s="1">
        <v>0.0</v>
      </c>
    </row>
    <row r="3590">
      <c r="A3590" s="2">
        <v>6861784.0</v>
      </c>
      <c r="B3590" s="1" t="s">
        <v>182</v>
      </c>
      <c r="C3590" s="1">
        <v>2013.0</v>
      </c>
      <c r="D3590" s="3" t="s">
        <v>1792</v>
      </c>
      <c r="E3590" s="14">
        <f t="shared" si="2"/>
        <v>6/11/2013</v>
      </c>
      <c r="F3590" s="15">
        <f t="shared" si="3"/>
        <v>3.22131565664638</v>
      </c>
      <c r="G3590" s="2">
        <v>2235708.0</v>
      </c>
      <c r="H3590" s="1" t="s">
        <v>70</v>
      </c>
      <c r="I3590" s="1" t="s">
        <v>5</v>
      </c>
      <c r="J3590" s="5" t="str">
        <f>VLOOKUP(I3590,city,2,FALSE)</f>
        <v>Amsterdam</v>
      </c>
      <c r="K3590" s="1" t="s">
        <v>6</v>
      </c>
      <c r="L3590" s="5" t="str">
        <f>VLOOKUP(K3590,state,2,FALSE)</f>
        <v>North Holland</v>
      </c>
      <c r="M3590" s="2" t="s">
        <v>500</v>
      </c>
      <c r="N3590" s="1" t="s">
        <v>92</v>
      </c>
      <c r="O3590" s="1">
        <v>52.3524706205677</v>
      </c>
      <c r="P3590" s="1">
        <v>4.9019539917902</v>
      </c>
      <c r="Q3590" s="1" t="s">
        <v>95</v>
      </c>
      <c r="R3590" s="1" t="s">
        <v>97</v>
      </c>
      <c r="S3590" s="1">
        <v>4.0</v>
      </c>
      <c r="T3590" s="1">
        <v>1.0</v>
      </c>
      <c r="U3590" s="1">
        <v>2.0</v>
      </c>
      <c r="V3590" s="1">
        <v>2.0</v>
      </c>
      <c r="W3590" s="1" t="s">
        <v>98</v>
      </c>
      <c r="X3590" s="6">
        <v>135.0</v>
      </c>
      <c r="Y3590" s="1">
        <v>2.0</v>
      </c>
      <c r="Z3590" s="1">
        <v>30.0</v>
      </c>
      <c r="AA3590" s="1">
        <v>1.0</v>
      </c>
      <c r="AB3590" s="5">
        <f t="shared" si="4"/>
        <v>22</v>
      </c>
      <c r="AC3590" s="8">
        <f t="shared" si="5"/>
        <v>135</v>
      </c>
      <c r="AD3590" s="8">
        <f t="shared" ref="AD3590:AE3590" si="3593">AC3590*AA3590</f>
        <v>135</v>
      </c>
      <c r="AE3590" s="8">
        <f t="shared" si="3593"/>
        <v>2970</v>
      </c>
      <c r="AF3590" s="1" t="s">
        <v>141</v>
      </c>
      <c r="AG3590" s="1">
        <v>1.0</v>
      </c>
      <c r="AH3590" s="1">
        <v>11.0</v>
      </c>
      <c r="AI3590" s="1">
        <v>89.0</v>
      </c>
      <c r="AJ3590" s="1">
        <v>10.0</v>
      </c>
      <c r="AK3590" s="1">
        <v>10.0</v>
      </c>
      <c r="AL3590" s="1">
        <v>10.0</v>
      </c>
      <c r="AM3590" s="1">
        <v>10.0</v>
      </c>
      <c r="AN3590" s="1">
        <v>9.0</v>
      </c>
      <c r="AO3590" s="1">
        <v>9.0</v>
      </c>
    </row>
    <row r="3591">
      <c r="A3591" s="2">
        <v>6862318.0</v>
      </c>
      <c r="B3591" s="1" t="s">
        <v>376</v>
      </c>
      <c r="C3591" s="1">
        <v>2013.0</v>
      </c>
      <c r="D3591" s="3" t="s">
        <v>1792</v>
      </c>
      <c r="E3591" s="14">
        <f t="shared" si="2"/>
        <v>6/11/2013</v>
      </c>
      <c r="F3591" s="15">
        <f t="shared" si="3"/>
        <v>3.22131565664638</v>
      </c>
      <c r="G3591" s="2">
        <v>1387516.0</v>
      </c>
      <c r="H3591" s="1" t="s">
        <v>65</v>
      </c>
      <c r="I3591" s="1" t="s">
        <v>5</v>
      </c>
      <c r="J3591" s="5" t="str">
        <f>VLOOKUP(I3591,city,2,FALSE)</f>
        <v>Amsterdam</v>
      </c>
      <c r="K3591" s="1" t="s">
        <v>6</v>
      </c>
      <c r="L3591" s="5" t="str">
        <f>VLOOKUP(K3591,state,2,FALSE)</f>
        <v>North Holland</v>
      </c>
      <c r="M3591" s="2">
        <v>1056.0</v>
      </c>
      <c r="N3591" s="1" t="s">
        <v>92</v>
      </c>
      <c r="O3591" s="1">
        <v>52.3876665679896</v>
      </c>
      <c r="P3591" s="1">
        <v>4.86246964430948</v>
      </c>
      <c r="Q3591" s="1" t="s">
        <v>95</v>
      </c>
      <c r="R3591" s="1" t="s">
        <v>138</v>
      </c>
      <c r="S3591" s="1">
        <v>3.0</v>
      </c>
      <c r="T3591" s="1">
        <v>1.0</v>
      </c>
      <c r="U3591" s="1">
        <v>1.0</v>
      </c>
      <c r="V3591" s="1">
        <v>3.0</v>
      </c>
      <c r="W3591" s="1" t="s">
        <v>98</v>
      </c>
      <c r="X3591" s="6">
        <v>45.0</v>
      </c>
      <c r="Y3591" s="1">
        <v>1.0</v>
      </c>
      <c r="Z3591" s="1">
        <v>20.0</v>
      </c>
      <c r="AA3591" s="1">
        <v>2.0</v>
      </c>
      <c r="AB3591" s="5">
        <f t="shared" si="4"/>
        <v>110</v>
      </c>
      <c r="AC3591" s="8">
        <f t="shared" si="5"/>
        <v>65</v>
      </c>
      <c r="AD3591" s="8">
        <f t="shared" ref="AD3591:AE3591" si="3594">AC3591*AA3591</f>
        <v>130</v>
      </c>
      <c r="AE3591" s="8">
        <f t="shared" si="3594"/>
        <v>14300</v>
      </c>
      <c r="AF3591" s="1" t="s">
        <v>141</v>
      </c>
      <c r="AG3591" s="1">
        <v>0.89</v>
      </c>
      <c r="AH3591" s="1">
        <v>55.0</v>
      </c>
      <c r="AI3591" s="1">
        <v>91.0</v>
      </c>
      <c r="AJ3591" s="1">
        <v>9.0</v>
      </c>
      <c r="AK3591" s="1">
        <v>8.0</v>
      </c>
      <c r="AL3591" s="1">
        <v>9.0</v>
      </c>
      <c r="AM3591" s="1">
        <v>10.0</v>
      </c>
      <c r="AN3591" s="1">
        <v>9.0</v>
      </c>
      <c r="AO3591" s="1">
        <v>9.0</v>
      </c>
    </row>
    <row r="3592">
      <c r="A3592" s="2">
        <v>6862318.0</v>
      </c>
      <c r="B3592" s="1" t="s">
        <v>376</v>
      </c>
      <c r="C3592" s="1">
        <v>2013.0</v>
      </c>
      <c r="D3592" s="3" t="s">
        <v>1792</v>
      </c>
      <c r="E3592" s="14">
        <f t="shared" si="2"/>
        <v>6/11/2013</v>
      </c>
      <c r="F3592" s="15">
        <f t="shared" si="3"/>
        <v>3.22131565664638</v>
      </c>
      <c r="G3592" s="2">
        <v>1618106.0</v>
      </c>
      <c r="H3592" s="1" t="s">
        <v>65</v>
      </c>
      <c r="I3592" s="1" t="s">
        <v>5</v>
      </c>
      <c r="J3592" s="5" t="str">
        <f>VLOOKUP(I3592,city,2,FALSE)</f>
        <v>Amsterdam</v>
      </c>
      <c r="K3592" s="1" t="s">
        <v>6</v>
      </c>
      <c r="L3592" s="5" t="str">
        <f>VLOOKUP(K3592,state,2,FALSE)</f>
        <v>North Holland</v>
      </c>
      <c r="M3592" s="2">
        <v>1056.0</v>
      </c>
      <c r="N3592" s="1" t="s">
        <v>92</v>
      </c>
      <c r="O3592" s="1">
        <v>52.3766252680634</v>
      </c>
      <c r="P3592" s="1">
        <v>4.86272653968444</v>
      </c>
      <c r="Q3592" s="1" t="s">
        <v>95</v>
      </c>
      <c r="R3592" s="1" t="s">
        <v>138</v>
      </c>
      <c r="S3592" s="1">
        <v>2.0</v>
      </c>
      <c r="T3592" s="1">
        <v>1.0</v>
      </c>
      <c r="U3592" s="1">
        <v>1.0</v>
      </c>
      <c r="V3592" s="1">
        <v>1.0</v>
      </c>
      <c r="W3592" s="1" t="s">
        <v>98</v>
      </c>
      <c r="X3592" s="6">
        <v>50.0</v>
      </c>
      <c r="Y3592" s="1">
        <v>1.0</v>
      </c>
      <c r="Z3592" s="1">
        <v>20.0</v>
      </c>
      <c r="AA3592" s="1">
        <v>2.0</v>
      </c>
      <c r="AB3592" s="5">
        <f t="shared" si="4"/>
        <v>68</v>
      </c>
      <c r="AC3592" s="8">
        <f t="shared" si="5"/>
        <v>70</v>
      </c>
      <c r="AD3592" s="8">
        <f t="shared" ref="AD3592:AE3592" si="3595">AC3592*AA3592</f>
        <v>140</v>
      </c>
      <c r="AE3592" s="8">
        <f t="shared" si="3595"/>
        <v>9520</v>
      </c>
      <c r="AF3592" s="1" t="s">
        <v>141</v>
      </c>
      <c r="AG3592" s="1">
        <v>0.89</v>
      </c>
      <c r="AH3592" s="1">
        <v>34.0</v>
      </c>
      <c r="AI3592" s="1">
        <v>86.0</v>
      </c>
      <c r="AJ3592" s="1">
        <v>8.0</v>
      </c>
      <c r="AK3592" s="1">
        <v>8.0</v>
      </c>
      <c r="AL3592" s="1">
        <v>9.0</v>
      </c>
      <c r="AM3592" s="1">
        <v>9.0</v>
      </c>
      <c r="AN3592" s="1">
        <v>8.0</v>
      </c>
      <c r="AO3592" s="1">
        <v>8.0</v>
      </c>
    </row>
    <row r="3593">
      <c r="A3593" s="2">
        <v>6862318.0</v>
      </c>
      <c r="B3593" s="1" t="s">
        <v>376</v>
      </c>
      <c r="C3593" s="1">
        <v>2013.0</v>
      </c>
      <c r="D3593" s="3" t="s">
        <v>1792</v>
      </c>
      <c r="E3593" s="14">
        <f t="shared" si="2"/>
        <v>6/11/2013</v>
      </c>
      <c r="F3593" s="15">
        <f t="shared" si="3"/>
        <v>3.22131565664638</v>
      </c>
      <c r="G3593" s="2">
        <v>1364674.0</v>
      </c>
      <c r="H3593" s="1" t="s">
        <v>65</v>
      </c>
      <c r="I3593" s="1" t="s">
        <v>5</v>
      </c>
      <c r="J3593" s="5" t="str">
        <f>VLOOKUP(I3593,city,2,FALSE)</f>
        <v>Amsterdam</v>
      </c>
      <c r="K3593" s="1" t="s">
        <v>6</v>
      </c>
      <c r="L3593" s="5" t="str">
        <f>VLOOKUP(K3593,state,2,FALSE)</f>
        <v>North Holland</v>
      </c>
      <c r="M3593" s="2">
        <v>1056.0</v>
      </c>
      <c r="N3593" s="1" t="s">
        <v>92</v>
      </c>
      <c r="O3593" s="1">
        <v>52.3752535479605</v>
      </c>
      <c r="P3593" s="1">
        <v>4.85797988070376</v>
      </c>
      <c r="Q3593" s="1" t="s">
        <v>95</v>
      </c>
      <c r="R3593" s="1" t="s">
        <v>138</v>
      </c>
      <c r="S3593" s="1">
        <v>2.0</v>
      </c>
      <c r="T3593" s="1">
        <v>1.0</v>
      </c>
      <c r="U3593" s="1">
        <v>1.0</v>
      </c>
      <c r="V3593" s="1">
        <v>1.0</v>
      </c>
      <c r="W3593" s="1" t="s">
        <v>98</v>
      </c>
      <c r="X3593" s="6">
        <v>50.0</v>
      </c>
      <c r="Y3593" s="1">
        <v>1.0</v>
      </c>
      <c r="Z3593" s="1">
        <v>20.0</v>
      </c>
      <c r="AA3593" s="1">
        <v>2.0</v>
      </c>
      <c r="AB3593" s="5">
        <f t="shared" si="4"/>
        <v>38</v>
      </c>
      <c r="AC3593" s="8">
        <f t="shared" si="5"/>
        <v>70</v>
      </c>
      <c r="AD3593" s="8">
        <f t="shared" ref="AD3593:AE3593" si="3596">AC3593*AA3593</f>
        <v>140</v>
      </c>
      <c r="AE3593" s="8">
        <f t="shared" si="3596"/>
        <v>5320</v>
      </c>
      <c r="AF3593" s="1" t="s">
        <v>141</v>
      </c>
      <c r="AG3593" s="1">
        <v>0.89</v>
      </c>
      <c r="AH3593" s="1">
        <v>19.0</v>
      </c>
      <c r="AI3593" s="1">
        <v>83.0</v>
      </c>
      <c r="AJ3593" s="1">
        <v>9.0</v>
      </c>
      <c r="AK3593" s="1">
        <v>8.0</v>
      </c>
      <c r="AL3593" s="1">
        <v>9.0</v>
      </c>
      <c r="AM3593" s="1">
        <v>10.0</v>
      </c>
      <c r="AN3593" s="1">
        <v>9.0</v>
      </c>
      <c r="AO3593" s="1">
        <v>9.0</v>
      </c>
    </row>
    <row r="3594">
      <c r="A3594" s="2">
        <v>6862817.0</v>
      </c>
      <c r="B3594" s="1" t="s">
        <v>3584</v>
      </c>
      <c r="C3594" s="1">
        <v>2013.0</v>
      </c>
      <c r="D3594" s="3" t="s">
        <v>1792</v>
      </c>
      <c r="E3594" s="14">
        <f t="shared" si="2"/>
        <v>6/11/2013</v>
      </c>
      <c r="F3594" s="15">
        <f t="shared" si="3"/>
        <v>3.22131565664638</v>
      </c>
      <c r="G3594" s="2">
        <v>1260194.0</v>
      </c>
      <c r="H3594" s="1" t="s">
        <v>63</v>
      </c>
      <c r="I3594" s="1" t="s">
        <v>5</v>
      </c>
      <c r="J3594" s="5" t="str">
        <f>VLOOKUP(I3594,city,2,FALSE)</f>
        <v>Amsterdam</v>
      </c>
      <c r="K3594" s="1" t="s">
        <v>6</v>
      </c>
      <c r="L3594" s="5" t="str">
        <f>VLOOKUP(K3594,state,2,FALSE)</f>
        <v>North Holland</v>
      </c>
      <c r="M3594" s="2" t="s">
        <v>2877</v>
      </c>
      <c r="N3594" s="1" t="s">
        <v>92</v>
      </c>
      <c r="O3594" s="1">
        <v>52.3763456084388</v>
      </c>
      <c r="P3594" s="1">
        <v>4.90067106075853</v>
      </c>
      <c r="Q3594" s="1" t="s">
        <v>95</v>
      </c>
      <c r="R3594" s="1" t="s">
        <v>97</v>
      </c>
      <c r="S3594" s="1">
        <v>4.0</v>
      </c>
      <c r="T3594" s="1">
        <v>1.0</v>
      </c>
      <c r="U3594" s="1">
        <v>1.0</v>
      </c>
      <c r="V3594" s="1">
        <v>2.0</v>
      </c>
      <c r="W3594" s="1" t="s">
        <v>98</v>
      </c>
      <c r="X3594" s="6">
        <v>200.0</v>
      </c>
      <c r="Y3594" s="1">
        <v>2.0</v>
      </c>
      <c r="Z3594" s="1">
        <v>50.0</v>
      </c>
      <c r="AA3594" s="1">
        <v>1.0</v>
      </c>
      <c r="AB3594" s="5">
        <f t="shared" si="4"/>
        <v>4</v>
      </c>
      <c r="AC3594" s="8">
        <f t="shared" si="5"/>
        <v>200</v>
      </c>
      <c r="AD3594" s="8">
        <f t="shared" ref="AD3594:AE3594" si="3597">AC3594*AA3594</f>
        <v>200</v>
      </c>
      <c r="AE3594" s="8">
        <f t="shared" si="3597"/>
        <v>800</v>
      </c>
      <c r="AF3594" s="1" t="s">
        <v>144</v>
      </c>
      <c r="AG3594" s="1">
        <v>0.9</v>
      </c>
      <c r="AH3594" s="1">
        <v>2.0</v>
      </c>
      <c r="AI3594" s="1">
        <v>100.0</v>
      </c>
      <c r="AJ3594" s="1">
        <v>8.0</v>
      </c>
      <c r="AK3594" s="1">
        <v>8.0</v>
      </c>
      <c r="AL3594" s="1">
        <v>6.0</v>
      </c>
      <c r="AM3594" s="1">
        <v>8.0</v>
      </c>
      <c r="AN3594" s="1">
        <v>8.0</v>
      </c>
      <c r="AO3594" s="1">
        <v>6.0</v>
      </c>
    </row>
    <row r="3595">
      <c r="A3595" s="2">
        <v>6862817.0</v>
      </c>
      <c r="B3595" s="1" t="s">
        <v>3584</v>
      </c>
      <c r="C3595" s="1">
        <v>2013.0</v>
      </c>
      <c r="D3595" s="3" t="s">
        <v>1792</v>
      </c>
      <c r="E3595" s="14">
        <f t="shared" si="2"/>
        <v>6/11/2013</v>
      </c>
      <c r="F3595" s="15">
        <f t="shared" si="3"/>
        <v>3.22131565664638</v>
      </c>
      <c r="G3595" s="2">
        <v>1359613.0</v>
      </c>
      <c r="H3595" s="1" t="s">
        <v>46</v>
      </c>
      <c r="I3595" s="1" t="s">
        <v>5</v>
      </c>
      <c r="J3595" s="5" t="str">
        <f>VLOOKUP(I3595,city,2,FALSE)</f>
        <v>Amsterdam</v>
      </c>
      <c r="K3595" s="1" t="s">
        <v>6</v>
      </c>
      <c r="L3595" s="5" t="str">
        <f>VLOOKUP(K3595,state,2,FALSE)</f>
        <v>North Holland</v>
      </c>
      <c r="M3595" s="2">
        <v>1012.0</v>
      </c>
      <c r="N3595" s="1" t="s">
        <v>92</v>
      </c>
      <c r="O3595" s="1">
        <v>52.3761664046417</v>
      </c>
      <c r="P3595" s="1">
        <v>4.90250698149511</v>
      </c>
      <c r="Q3595" s="1" t="s">
        <v>95</v>
      </c>
      <c r="R3595" s="1" t="s">
        <v>138</v>
      </c>
      <c r="S3595" s="1">
        <v>4.0</v>
      </c>
      <c r="T3595" s="1">
        <v>1.0</v>
      </c>
      <c r="U3595" s="1">
        <v>1.0</v>
      </c>
      <c r="V3595" s="1">
        <v>2.0</v>
      </c>
      <c r="W3595" s="1" t="s">
        <v>98</v>
      </c>
      <c r="X3595" s="6">
        <v>56.0</v>
      </c>
      <c r="Y3595" s="1">
        <v>1.0</v>
      </c>
      <c r="Z3595" s="1">
        <v>40.0</v>
      </c>
      <c r="AA3595" s="1">
        <v>1.0</v>
      </c>
      <c r="AB3595" s="5">
        <f t="shared" si="4"/>
        <v>94</v>
      </c>
      <c r="AC3595" s="8">
        <f t="shared" si="5"/>
        <v>96</v>
      </c>
      <c r="AD3595" s="8">
        <f t="shared" ref="AD3595:AE3595" si="3598">AC3595*AA3595</f>
        <v>96</v>
      </c>
      <c r="AE3595" s="8">
        <f t="shared" si="3598"/>
        <v>9024</v>
      </c>
      <c r="AF3595" s="1" t="s">
        <v>144</v>
      </c>
      <c r="AG3595" s="1">
        <v>0.9</v>
      </c>
      <c r="AH3595" s="1">
        <v>47.0</v>
      </c>
      <c r="AI3595" s="1">
        <v>96.0</v>
      </c>
      <c r="AJ3595" s="1">
        <v>9.0</v>
      </c>
      <c r="AK3595" s="1">
        <v>10.0</v>
      </c>
      <c r="AL3595" s="1">
        <v>10.0</v>
      </c>
      <c r="AM3595" s="1">
        <v>9.0</v>
      </c>
      <c r="AN3595" s="1">
        <v>10.0</v>
      </c>
      <c r="AO3595" s="1">
        <v>9.0</v>
      </c>
    </row>
    <row r="3596">
      <c r="A3596" s="2">
        <v>6863370.0</v>
      </c>
      <c r="B3596" s="1" t="s">
        <v>3150</v>
      </c>
      <c r="C3596" s="1">
        <v>2013.0</v>
      </c>
      <c r="D3596" s="3" t="s">
        <v>1792</v>
      </c>
      <c r="E3596" s="14">
        <f t="shared" si="2"/>
        <v>6/11/2013</v>
      </c>
      <c r="F3596" s="15">
        <f t="shared" si="3"/>
        <v>3.22131565664638</v>
      </c>
      <c r="G3596" s="2">
        <v>1260229.0</v>
      </c>
      <c r="H3596" s="1" t="s">
        <v>63</v>
      </c>
      <c r="I3596" s="1" t="s">
        <v>5</v>
      </c>
      <c r="J3596" s="5" t="str">
        <f>VLOOKUP(I3596,city,2,FALSE)</f>
        <v>Amsterdam</v>
      </c>
      <c r="K3596" s="1" t="s">
        <v>6</v>
      </c>
      <c r="L3596" s="5" t="str">
        <f>VLOOKUP(K3596,state,2,FALSE)</f>
        <v>North Holland</v>
      </c>
      <c r="M3596" s="2">
        <v>1013.0</v>
      </c>
      <c r="N3596" s="1" t="s">
        <v>92</v>
      </c>
      <c r="O3596" s="1">
        <v>52.3841740494579</v>
      </c>
      <c r="P3596" s="1">
        <v>4.89012774321291</v>
      </c>
      <c r="Q3596" s="1" t="s">
        <v>221</v>
      </c>
      <c r="R3596" s="1" t="s">
        <v>97</v>
      </c>
      <c r="S3596" s="1">
        <v>2.0</v>
      </c>
      <c r="T3596" s="1">
        <v>1.0</v>
      </c>
      <c r="U3596" s="1">
        <v>1.0</v>
      </c>
      <c r="V3596" s="1">
        <v>1.0</v>
      </c>
      <c r="W3596" s="1" t="s">
        <v>98</v>
      </c>
      <c r="X3596" s="6">
        <v>110.0</v>
      </c>
      <c r="Y3596" s="1">
        <v>1.0</v>
      </c>
      <c r="Z3596" s="1">
        <v>0.0</v>
      </c>
      <c r="AA3596" s="1">
        <v>3.0</v>
      </c>
      <c r="AB3596" s="5">
        <f t="shared" si="4"/>
        <v>14</v>
      </c>
      <c r="AC3596" s="8">
        <f t="shared" si="5"/>
        <v>110</v>
      </c>
      <c r="AD3596" s="8">
        <f t="shared" ref="AD3596:AE3596" si="3599">AC3596*AA3596</f>
        <v>330</v>
      </c>
      <c r="AE3596" s="8">
        <f t="shared" si="3599"/>
        <v>4620</v>
      </c>
      <c r="AF3596" s="1" t="s">
        <v>144</v>
      </c>
      <c r="AG3596" s="1">
        <v>1.0</v>
      </c>
      <c r="AH3596" s="1">
        <v>7.0</v>
      </c>
      <c r="AI3596" s="1">
        <v>97.0</v>
      </c>
      <c r="AJ3596" s="1">
        <v>10.0</v>
      </c>
      <c r="AK3596" s="1">
        <v>9.0</v>
      </c>
      <c r="AL3596" s="1">
        <v>9.0</v>
      </c>
      <c r="AM3596" s="1">
        <v>10.0</v>
      </c>
      <c r="AN3596" s="1">
        <v>10.0</v>
      </c>
      <c r="AO3596" s="1">
        <v>9.0</v>
      </c>
    </row>
    <row r="3597">
      <c r="A3597" s="2">
        <v>6866721.0</v>
      </c>
      <c r="B3597" s="1" t="s">
        <v>1250</v>
      </c>
      <c r="C3597" s="1">
        <v>2013.0</v>
      </c>
      <c r="D3597" s="3" t="s">
        <v>1792</v>
      </c>
      <c r="E3597" s="14">
        <f t="shared" si="2"/>
        <v>6/11/2013</v>
      </c>
      <c r="F3597" s="15">
        <f t="shared" si="3"/>
        <v>3.22131565664638</v>
      </c>
      <c r="G3597" s="2">
        <v>3411355.0</v>
      </c>
      <c r="H3597" s="1" t="s">
        <v>65</v>
      </c>
      <c r="I3597" s="1" t="s">
        <v>5</v>
      </c>
      <c r="J3597" s="5" t="str">
        <f>VLOOKUP(I3597,city,2,FALSE)</f>
        <v>Amsterdam</v>
      </c>
      <c r="K3597" s="1" t="s">
        <v>6</v>
      </c>
      <c r="L3597" s="5" t="str">
        <f>VLOOKUP(K3597,state,2,FALSE)</f>
        <v>North Holland</v>
      </c>
      <c r="M3597" s="2">
        <v>1055.0</v>
      </c>
      <c r="N3597" s="1" t="s">
        <v>92</v>
      </c>
      <c r="O3597" s="1">
        <v>52.3835848577499</v>
      </c>
      <c r="P3597" s="1">
        <v>4.85215882024466</v>
      </c>
      <c r="Q3597" s="1" t="s">
        <v>95</v>
      </c>
      <c r="R3597" s="1" t="s">
        <v>138</v>
      </c>
      <c r="S3597" s="1">
        <v>2.0</v>
      </c>
      <c r="T3597" s="1">
        <v>1.0</v>
      </c>
      <c r="U3597" s="1">
        <v>1.0</v>
      </c>
      <c r="V3597" s="1">
        <v>1.0</v>
      </c>
      <c r="W3597" s="1" t="s">
        <v>98</v>
      </c>
      <c r="X3597" s="6">
        <v>45.0</v>
      </c>
      <c r="Y3597" s="1">
        <v>1.0</v>
      </c>
      <c r="Z3597" s="1">
        <v>0.0</v>
      </c>
      <c r="AA3597" s="1">
        <v>1.0</v>
      </c>
      <c r="AB3597" s="5">
        <f t="shared" si="4"/>
        <v>18</v>
      </c>
      <c r="AC3597" s="8">
        <f t="shared" si="5"/>
        <v>45</v>
      </c>
      <c r="AD3597" s="8">
        <f t="shared" ref="AD3597:AE3597" si="3600">AC3597*AA3597</f>
        <v>45</v>
      </c>
      <c r="AE3597" s="8">
        <f t="shared" si="3600"/>
        <v>810</v>
      </c>
      <c r="AF3597" s="1" t="s">
        <v>144</v>
      </c>
      <c r="AG3597" s="1">
        <v>1.0</v>
      </c>
      <c r="AH3597" s="1">
        <v>9.0</v>
      </c>
      <c r="AI3597" s="1">
        <v>80.0</v>
      </c>
      <c r="AJ3597" s="1">
        <v>9.0</v>
      </c>
      <c r="AK3597" s="1">
        <v>7.0</v>
      </c>
      <c r="AL3597" s="1">
        <v>9.0</v>
      </c>
      <c r="AM3597" s="1">
        <v>9.0</v>
      </c>
      <c r="AN3597" s="1">
        <v>9.0</v>
      </c>
      <c r="AO3597" s="1">
        <v>8.0</v>
      </c>
    </row>
    <row r="3598">
      <c r="A3598" s="2">
        <v>6870489.0</v>
      </c>
      <c r="B3598" s="1" t="s">
        <v>3585</v>
      </c>
      <c r="C3598" s="1">
        <v>2013.0</v>
      </c>
      <c r="D3598" s="3" t="s">
        <v>738</v>
      </c>
      <c r="E3598" s="14">
        <f t="shared" si="2"/>
        <v>6/12/2013</v>
      </c>
      <c r="F3598" s="15">
        <f t="shared" si="3"/>
        <v>3.21857593061898</v>
      </c>
      <c r="G3598" s="2">
        <v>1261457.0</v>
      </c>
      <c r="H3598" s="1" t="s">
        <v>46</v>
      </c>
      <c r="I3598" s="1" t="s">
        <v>5</v>
      </c>
      <c r="J3598" s="5" t="str">
        <f>VLOOKUP(I3598,city,2,FALSE)</f>
        <v>Amsterdam</v>
      </c>
      <c r="K3598" s="1" t="s">
        <v>6</v>
      </c>
      <c r="L3598" s="5" t="str">
        <f>VLOOKUP(K3598,state,2,FALSE)</f>
        <v>North Holland</v>
      </c>
      <c r="M3598" s="2">
        <v>1018.0</v>
      </c>
      <c r="N3598" s="1" t="s">
        <v>92</v>
      </c>
      <c r="O3598" s="1">
        <v>52.3637354348378</v>
      </c>
      <c r="P3598" s="1">
        <v>4.92031356484528</v>
      </c>
      <c r="Q3598" s="1" t="s">
        <v>95</v>
      </c>
      <c r="R3598" s="1" t="s">
        <v>97</v>
      </c>
      <c r="S3598" s="1">
        <v>6.0</v>
      </c>
      <c r="T3598" s="1">
        <v>1.0</v>
      </c>
      <c r="U3598" s="1">
        <v>3.0</v>
      </c>
      <c r="V3598" s="1">
        <v>1.0</v>
      </c>
      <c r="W3598" s="1" t="s">
        <v>98</v>
      </c>
      <c r="X3598" s="6">
        <v>190.0</v>
      </c>
      <c r="Y3598" s="1">
        <v>4.0</v>
      </c>
      <c r="Z3598" s="1">
        <v>35.0</v>
      </c>
      <c r="AA3598" s="1">
        <v>4.0</v>
      </c>
      <c r="AB3598" s="5">
        <f t="shared" si="4"/>
        <v>4</v>
      </c>
      <c r="AC3598" s="8">
        <f t="shared" si="5"/>
        <v>190</v>
      </c>
      <c r="AD3598" s="8">
        <f t="shared" ref="AD3598:AE3598" si="3601">AC3598*AA3598</f>
        <v>760</v>
      </c>
      <c r="AE3598" s="8">
        <f t="shared" si="3601"/>
        <v>3040</v>
      </c>
      <c r="AF3598" s="1" t="s">
        <v>187</v>
      </c>
      <c r="AG3598" s="1">
        <v>0.44</v>
      </c>
      <c r="AH3598" s="1">
        <v>2.0</v>
      </c>
      <c r="AI3598" s="1">
        <v>100.0</v>
      </c>
      <c r="AJ3598" s="1">
        <v>10.0</v>
      </c>
      <c r="AK3598" s="1">
        <v>10.0</v>
      </c>
      <c r="AL3598" s="1">
        <v>10.0</v>
      </c>
      <c r="AM3598" s="1">
        <v>10.0</v>
      </c>
      <c r="AN3598" s="1">
        <v>10.0</v>
      </c>
      <c r="AO3598" s="1">
        <v>10.0</v>
      </c>
    </row>
    <row r="3599">
      <c r="A3599" s="2">
        <v>6870707.0</v>
      </c>
      <c r="B3599" s="1" t="s">
        <v>717</v>
      </c>
      <c r="C3599" s="1">
        <v>2013.0</v>
      </c>
      <c r="D3599" s="3" t="s">
        <v>738</v>
      </c>
      <c r="E3599" s="14">
        <f t="shared" si="2"/>
        <v>6/12/2013</v>
      </c>
      <c r="F3599" s="15">
        <f t="shared" si="3"/>
        <v>3.21857593061898</v>
      </c>
      <c r="G3599" s="2">
        <v>5819991.0</v>
      </c>
      <c r="H3599" s="1" t="s">
        <v>63</v>
      </c>
      <c r="I3599" s="1" t="s">
        <v>5</v>
      </c>
      <c r="J3599" s="5" t="str">
        <f>VLOOKUP(I3599,city,2,FALSE)</f>
        <v>Amsterdam</v>
      </c>
      <c r="K3599" s="1" t="s">
        <v>31</v>
      </c>
      <c r="L3599" s="5" t="str">
        <f>VLOOKUP(K3599,state,2,FALSE)</f>
        <v>North Holland</v>
      </c>
      <c r="M3599" s="2" t="s">
        <v>3586</v>
      </c>
      <c r="N3599" s="1" t="s">
        <v>92</v>
      </c>
      <c r="O3599" s="1">
        <v>52.3791748639215</v>
      </c>
      <c r="P3599" s="1">
        <v>4.88664202212546</v>
      </c>
      <c r="Q3599" s="1" t="s">
        <v>95</v>
      </c>
      <c r="R3599" s="1" t="s">
        <v>97</v>
      </c>
      <c r="S3599" s="1">
        <v>4.0</v>
      </c>
      <c r="T3599" s="1">
        <v>1.0</v>
      </c>
      <c r="U3599" s="1">
        <v>1.0</v>
      </c>
      <c r="V3599" s="1">
        <v>2.0</v>
      </c>
      <c r="W3599" s="1" t="s">
        <v>98</v>
      </c>
      <c r="X3599" s="6">
        <v>150.0</v>
      </c>
      <c r="Y3599" s="1">
        <v>1.0</v>
      </c>
      <c r="Z3599" s="1">
        <v>0.0</v>
      </c>
      <c r="AA3599" s="1">
        <v>2.0</v>
      </c>
      <c r="AB3599" s="5">
        <f t="shared" si="4"/>
        <v>0</v>
      </c>
      <c r="AC3599" s="8">
        <f t="shared" si="5"/>
        <v>150</v>
      </c>
      <c r="AD3599" s="8">
        <f t="shared" ref="AD3599:AE3599" si="3602">AC3599*AA3599</f>
        <v>300</v>
      </c>
      <c r="AE3599" s="8">
        <f t="shared" si="3602"/>
        <v>0</v>
      </c>
      <c r="AF3599" s="1" t="s">
        <v>141</v>
      </c>
      <c r="AG3599" s="1">
        <v>0.97</v>
      </c>
      <c r="AH3599" s="1">
        <v>0.0</v>
      </c>
    </row>
    <row r="3600">
      <c r="A3600" s="2">
        <v>6870707.0</v>
      </c>
      <c r="B3600" s="1" t="s">
        <v>717</v>
      </c>
      <c r="C3600" s="1">
        <v>2013.0</v>
      </c>
      <c r="D3600" s="3" t="s">
        <v>738</v>
      </c>
      <c r="E3600" s="14">
        <f t="shared" si="2"/>
        <v>6/12/2013</v>
      </c>
      <c r="F3600" s="15">
        <f t="shared" si="3"/>
        <v>3.21857593061898</v>
      </c>
      <c r="G3600" s="2">
        <v>1278953.0</v>
      </c>
      <c r="H3600" s="1" t="s">
        <v>63</v>
      </c>
      <c r="I3600" s="1" t="s">
        <v>5</v>
      </c>
      <c r="J3600" s="5" t="str">
        <f>VLOOKUP(I3600,city,2,FALSE)</f>
        <v>Amsterdam</v>
      </c>
      <c r="K3600" s="1" t="s">
        <v>6</v>
      </c>
      <c r="L3600" s="5" t="str">
        <f>VLOOKUP(K3600,state,2,FALSE)</f>
        <v>North Holland</v>
      </c>
      <c r="M3600" s="2">
        <v>1015.0</v>
      </c>
      <c r="N3600" s="1" t="s">
        <v>92</v>
      </c>
      <c r="O3600" s="1">
        <v>52.3823609758056</v>
      </c>
      <c r="P3600" s="1">
        <v>4.88928285532459</v>
      </c>
      <c r="Q3600" s="1" t="s">
        <v>95</v>
      </c>
      <c r="R3600" s="1" t="s">
        <v>138</v>
      </c>
      <c r="S3600" s="1">
        <v>4.0</v>
      </c>
      <c r="T3600" s="1">
        <v>1.0</v>
      </c>
      <c r="U3600" s="1">
        <v>1.0</v>
      </c>
      <c r="V3600" s="1">
        <v>2.0</v>
      </c>
      <c r="W3600" s="1" t="s">
        <v>98</v>
      </c>
      <c r="X3600" s="6">
        <v>119.0</v>
      </c>
      <c r="Y3600" s="1">
        <v>2.0</v>
      </c>
      <c r="Z3600" s="1">
        <v>11.0</v>
      </c>
      <c r="AA3600" s="1">
        <v>3.0</v>
      </c>
      <c r="AB3600" s="5">
        <f t="shared" si="4"/>
        <v>80</v>
      </c>
      <c r="AC3600" s="8">
        <f t="shared" si="5"/>
        <v>119</v>
      </c>
      <c r="AD3600" s="8">
        <f t="shared" ref="AD3600:AE3600" si="3603">AC3600*AA3600</f>
        <v>357</v>
      </c>
      <c r="AE3600" s="8">
        <f t="shared" si="3603"/>
        <v>28560</v>
      </c>
      <c r="AF3600" s="1" t="s">
        <v>141</v>
      </c>
      <c r="AG3600" s="1">
        <v>0.97</v>
      </c>
      <c r="AH3600" s="1">
        <v>40.0</v>
      </c>
      <c r="AI3600" s="1">
        <v>89.0</v>
      </c>
      <c r="AJ3600" s="1">
        <v>9.0</v>
      </c>
      <c r="AK3600" s="1">
        <v>9.0</v>
      </c>
      <c r="AL3600" s="1">
        <v>9.0</v>
      </c>
      <c r="AM3600" s="1">
        <v>9.0</v>
      </c>
      <c r="AN3600" s="1">
        <v>10.0</v>
      </c>
      <c r="AO3600" s="1">
        <v>9.0</v>
      </c>
    </row>
    <row r="3601">
      <c r="A3601" s="2">
        <v>6870707.0</v>
      </c>
      <c r="B3601" s="1" t="s">
        <v>717</v>
      </c>
      <c r="C3601" s="1">
        <v>2013.0</v>
      </c>
      <c r="D3601" s="3" t="s">
        <v>738</v>
      </c>
      <c r="E3601" s="14">
        <f t="shared" si="2"/>
        <v>6/12/2013</v>
      </c>
      <c r="F3601" s="15">
        <f t="shared" si="3"/>
        <v>3.21857593061898</v>
      </c>
      <c r="G3601" s="2">
        <v>1266626.0</v>
      </c>
      <c r="H3601" s="1" t="s">
        <v>63</v>
      </c>
      <c r="I3601" s="1" t="s">
        <v>5</v>
      </c>
      <c r="J3601" s="5" t="str">
        <f>VLOOKUP(I3601,city,2,FALSE)</f>
        <v>Amsterdam</v>
      </c>
      <c r="K3601" s="1" t="s">
        <v>6</v>
      </c>
      <c r="L3601" s="5" t="str">
        <f>VLOOKUP(K3601,state,2,FALSE)</f>
        <v>North Holland</v>
      </c>
      <c r="M3601" s="2" t="s">
        <v>3586</v>
      </c>
      <c r="N3601" s="1" t="s">
        <v>92</v>
      </c>
      <c r="O3601" s="1">
        <v>52.3761681112764</v>
      </c>
      <c r="P3601" s="1">
        <v>4.8791706494656</v>
      </c>
      <c r="Q3601" s="1" t="s">
        <v>95</v>
      </c>
      <c r="R3601" s="1" t="s">
        <v>138</v>
      </c>
      <c r="S3601" s="1">
        <v>2.0</v>
      </c>
      <c r="T3601" s="1">
        <v>1.0</v>
      </c>
      <c r="U3601" s="1">
        <v>1.0</v>
      </c>
      <c r="V3601" s="1">
        <v>2.0</v>
      </c>
      <c r="W3601" s="1" t="s">
        <v>98</v>
      </c>
      <c r="X3601" s="6">
        <v>95.0</v>
      </c>
      <c r="Y3601" s="1">
        <v>2.0</v>
      </c>
      <c r="Z3601" s="1">
        <v>20.0</v>
      </c>
      <c r="AA3601" s="1">
        <v>3.0</v>
      </c>
      <c r="AB3601" s="5">
        <f t="shared" si="4"/>
        <v>82</v>
      </c>
      <c r="AC3601" s="8">
        <f t="shared" si="5"/>
        <v>95</v>
      </c>
      <c r="AD3601" s="8">
        <f t="shared" ref="AD3601:AE3601" si="3604">AC3601*AA3601</f>
        <v>285</v>
      </c>
      <c r="AE3601" s="8">
        <f t="shared" si="3604"/>
        <v>23370</v>
      </c>
      <c r="AF3601" s="1" t="s">
        <v>141</v>
      </c>
      <c r="AG3601" s="1">
        <v>0.97</v>
      </c>
      <c r="AH3601" s="1">
        <v>41.0</v>
      </c>
      <c r="AI3601" s="1">
        <v>90.0</v>
      </c>
      <c r="AJ3601" s="1">
        <v>9.0</v>
      </c>
      <c r="AK3601" s="1">
        <v>10.0</v>
      </c>
      <c r="AL3601" s="1">
        <v>10.0</v>
      </c>
      <c r="AM3601" s="1">
        <v>10.0</v>
      </c>
      <c r="AN3601" s="1">
        <v>10.0</v>
      </c>
      <c r="AO3601" s="1">
        <v>9.0</v>
      </c>
    </row>
    <row r="3602">
      <c r="A3602" s="2">
        <v>6870891.0</v>
      </c>
      <c r="B3602" s="1" t="s">
        <v>3587</v>
      </c>
      <c r="C3602" s="1">
        <v>2013.0</v>
      </c>
      <c r="D3602" s="3" t="s">
        <v>738</v>
      </c>
      <c r="E3602" s="14">
        <f t="shared" si="2"/>
        <v>6/12/2013</v>
      </c>
      <c r="F3602" s="15">
        <f t="shared" si="3"/>
        <v>3.2185759306507</v>
      </c>
      <c r="G3602" s="2">
        <v>1261569.0</v>
      </c>
      <c r="H3602" s="1" t="s">
        <v>63</v>
      </c>
      <c r="I3602" s="1" t="s">
        <v>5</v>
      </c>
      <c r="J3602" s="5" t="str">
        <f>VLOOKUP(I3602,city,2,FALSE)</f>
        <v>Amsterdam</v>
      </c>
      <c r="K3602" s="1" t="s">
        <v>6</v>
      </c>
      <c r="L3602" s="5" t="str">
        <f>VLOOKUP(K3602,state,2,FALSE)</f>
        <v>North Holland</v>
      </c>
      <c r="M3602" s="2" t="s">
        <v>2316</v>
      </c>
      <c r="N3602" s="1" t="s">
        <v>92</v>
      </c>
      <c r="O3602" s="1">
        <v>52.3852464351765</v>
      </c>
      <c r="P3602" s="1">
        <v>4.88637830072696</v>
      </c>
      <c r="Q3602" s="1" t="s">
        <v>95</v>
      </c>
      <c r="R3602" s="1" t="s">
        <v>97</v>
      </c>
      <c r="S3602" s="1">
        <v>4.0</v>
      </c>
      <c r="T3602" s="1">
        <v>1.0</v>
      </c>
      <c r="U3602" s="1">
        <v>2.0</v>
      </c>
      <c r="V3602" s="1">
        <v>4.0</v>
      </c>
      <c r="W3602" s="1" t="s">
        <v>98</v>
      </c>
      <c r="X3602" s="6">
        <v>185.0</v>
      </c>
      <c r="Y3602" s="1">
        <v>2.0</v>
      </c>
      <c r="Z3602" s="1">
        <v>0.0</v>
      </c>
      <c r="AA3602" s="1">
        <v>5.0</v>
      </c>
      <c r="AB3602" s="5">
        <f t="shared" si="4"/>
        <v>16</v>
      </c>
      <c r="AC3602" s="8">
        <f t="shared" si="5"/>
        <v>185</v>
      </c>
      <c r="AD3602" s="8">
        <f t="shared" ref="AD3602:AE3602" si="3605">AC3602*AA3602</f>
        <v>925</v>
      </c>
      <c r="AE3602" s="8">
        <f t="shared" si="3605"/>
        <v>14800</v>
      </c>
      <c r="AF3602" s="1" t="s">
        <v>115</v>
      </c>
      <c r="AG3602" s="1">
        <v>1.0</v>
      </c>
      <c r="AH3602" s="1">
        <v>8.0</v>
      </c>
      <c r="AI3602" s="1">
        <v>94.0</v>
      </c>
      <c r="AJ3602" s="1">
        <v>9.0</v>
      </c>
      <c r="AK3602" s="1">
        <v>10.0</v>
      </c>
      <c r="AL3602" s="1">
        <v>10.0</v>
      </c>
      <c r="AM3602" s="1">
        <v>10.0</v>
      </c>
      <c r="AN3602" s="1">
        <v>9.0</v>
      </c>
      <c r="AO3602" s="1">
        <v>9.0</v>
      </c>
    </row>
    <row r="3603">
      <c r="A3603" s="2">
        <v>6872467.0</v>
      </c>
      <c r="B3603" s="1" t="s">
        <v>3588</v>
      </c>
      <c r="C3603" s="1">
        <v>2013.0</v>
      </c>
      <c r="D3603" s="3" t="s">
        <v>738</v>
      </c>
      <c r="E3603" s="14">
        <f t="shared" si="2"/>
        <v>6/12/2013</v>
      </c>
      <c r="F3603" s="15">
        <f t="shared" si="3"/>
        <v>3.2185759306507</v>
      </c>
      <c r="G3603" s="2">
        <v>1261893.0</v>
      </c>
      <c r="H3603" s="1" t="s">
        <v>86</v>
      </c>
      <c r="I3603" s="1" t="s">
        <v>5</v>
      </c>
      <c r="J3603" s="5" t="str">
        <f>VLOOKUP(I3603,city,2,FALSE)</f>
        <v>Amsterdam</v>
      </c>
      <c r="K3603" s="1" t="s">
        <v>6</v>
      </c>
      <c r="L3603" s="5" t="str">
        <f>VLOOKUP(K3603,state,2,FALSE)</f>
        <v>North Holland</v>
      </c>
      <c r="M3603" s="2">
        <v>1087.0</v>
      </c>
      <c r="N3603" s="1" t="s">
        <v>92</v>
      </c>
      <c r="O3603" s="1">
        <v>52.3553364932706</v>
      </c>
      <c r="P3603" s="1">
        <v>5.00330958739131</v>
      </c>
      <c r="Q3603" s="1" t="s">
        <v>95</v>
      </c>
      <c r="R3603" s="1" t="s">
        <v>138</v>
      </c>
      <c r="S3603" s="1">
        <v>2.0</v>
      </c>
      <c r="T3603" s="1">
        <v>1.0</v>
      </c>
      <c r="U3603" s="1">
        <v>1.0</v>
      </c>
      <c r="V3603" s="1">
        <v>1.0</v>
      </c>
      <c r="W3603" s="1" t="s">
        <v>98</v>
      </c>
      <c r="X3603" s="6">
        <v>85.0</v>
      </c>
      <c r="Y3603" s="1">
        <v>1.0</v>
      </c>
      <c r="Z3603" s="1">
        <v>0.0</v>
      </c>
      <c r="AA3603" s="1">
        <v>1.0</v>
      </c>
      <c r="AB3603" s="5">
        <f t="shared" si="4"/>
        <v>2</v>
      </c>
      <c r="AC3603" s="8">
        <f t="shared" si="5"/>
        <v>85</v>
      </c>
      <c r="AD3603" s="8">
        <f t="shared" ref="AD3603:AE3603" si="3606">AC3603*AA3603</f>
        <v>85</v>
      </c>
      <c r="AE3603" s="8">
        <f t="shared" si="3606"/>
        <v>170</v>
      </c>
      <c r="AF3603" s="1" t="s">
        <v>141</v>
      </c>
      <c r="AG3603" s="1">
        <v>1.0</v>
      </c>
      <c r="AH3603" s="1">
        <v>1.0</v>
      </c>
      <c r="AI3603" s="1">
        <v>100.0</v>
      </c>
      <c r="AJ3603" s="1">
        <v>10.0</v>
      </c>
      <c r="AK3603" s="1">
        <v>10.0</v>
      </c>
      <c r="AL3603" s="1">
        <v>8.0</v>
      </c>
      <c r="AM3603" s="1">
        <v>8.0</v>
      </c>
      <c r="AN3603" s="1">
        <v>8.0</v>
      </c>
      <c r="AO3603" s="1">
        <v>6.0</v>
      </c>
    </row>
    <row r="3604">
      <c r="A3604" s="2">
        <v>6872892.0</v>
      </c>
      <c r="B3604" s="1" t="s">
        <v>3589</v>
      </c>
      <c r="C3604" s="1">
        <v>2013.0</v>
      </c>
      <c r="D3604" s="3" t="s">
        <v>738</v>
      </c>
      <c r="E3604" s="14">
        <f t="shared" si="2"/>
        <v>6/12/2013</v>
      </c>
      <c r="F3604" s="15">
        <f t="shared" si="3"/>
        <v>3.2185759306507</v>
      </c>
      <c r="G3604" s="2">
        <v>1261957.0</v>
      </c>
      <c r="H3604" s="1" t="s">
        <v>41</v>
      </c>
      <c r="I3604" s="1" t="s">
        <v>5</v>
      </c>
      <c r="J3604" s="5" t="str">
        <f>VLOOKUP(I3604,city,2,FALSE)</f>
        <v>Amsterdam</v>
      </c>
      <c r="K3604" s="1" t="s">
        <v>6</v>
      </c>
      <c r="L3604" s="5" t="str">
        <f>VLOOKUP(K3604,state,2,FALSE)</f>
        <v>North Holland</v>
      </c>
      <c r="M3604" s="2" t="s">
        <v>3590</v>
      </c>
      <c r="N3604" s="1" t="s">
        <v>92</v>
      </c>
      <c r="O3604" s="1">
        <v>52.3584923138233</v>
      </c>
      <c r="P3604" s="1">
        <v>4.86298876399505</v>
      </c>
      <c r="Q3604" s="1" t="s">
        <v>95</v>
      </c>
      <c r="R3604" s="1" t="s">
        <v>97</v>
      </c>
      <c r="S3604" s="1">
        <v>2.0</v>
      </c>
      <c r="T3604" s="1">
        <v>1.0</v>
      </c>
      <c r="U3604" s="1">
        <v>1.0</v>
      </c>
      <c r="V3604" s="1">
        <v>1.0</v>
      </c>
      <c r="W3604" s="1" t="s">
        <v>98</v>
      </c>
      <c r="X3604" s="6">
        <v>99.0</v>
      </c>
      <c r="Y3604" s="1">
        <v>1.0</v>
      </c>
      <c r="Z3604" s="1">
        <v>0.0</v>
      </c>
      <c r="AA3604" s="1">
        <v>2.0</v>
      </c>
      <c r="AB3604" s="5">
        <f t="shared" si="4"/>
        <v>26</v>
      </c>
      <c r="AC3604" s="8">
        <f t="shared" si="5"/>
        <v>99</v>
      </c>
      <c r="AD3604" s="8">
        <f t="shared" ref="AD3604:AE3604" si="3607">AC3604*AA3604</f>
        <v>198</v>
      </c>
      <c r="AE3604" s="8">
        <f t="shared" si="3607"/>
        <v>5148</v>
      </c>
      <c r="AF3604" s="1" t="s">
        <v>141</v>
      </c>
      <c r="AG3604" s="1">
        <v>1.0</v>
      </c>
      <c r="AH3604" s="1">
        <v>13.0</v>
      </c>
      <c r="AI3604" s="1">
        <v>95.0</v>
      </c>
      <c r="AJ3604" s="1">
        <v>10.0</v>
      </c>
      <c r="AK3604" s="1">
        <v>10.0</v>
      </c>
      <c r="AL3604" s="1">
        <v>10.0</v>
      </c>
      <c r="AM3604" s="1">
        <v>10.0</v>
      </c>
      <c r="AN3604" s="1">
        <v>10.0</v>
      </c>
      <c r="AO3604" s="1">
        <v>10.0</v>
      </c>
    </row>
    <row r="3605">
      <c r="A3605" s="2">
        <v>6872904.0</v>
      </c>
      <c r="B3605" s="1" t="s">
        <v>1844</v>
      </c>
      <c r="C3605" s="1">
        <v>2013.0</v>
      </c>
      <c r="D3605" s="3" t="s">
        <v>738</v>
      </c>
      <c r="E3605" s="14">
        <f t="shared" si="2"/>
        <v>6/12/2013</v>
      </c>
      <c r="F3605" s="15">
        <f t="shared" si="3"/>
        <v>3.2185759306507</v>
      </c>
      <c r="G3605" s="2">
        <v>1261961.0</v>
      </c>
      <c r="H3605" s="1" t="s">
        <v>70</v>
      </c>
      <c r="I3605" s="1" t="s">
        <v>5</v>
      </c>
      <c r="J3605" s="5" t="str">
        <f>VLOOKUP(I3605,city,2,FALSE)</f>
        <v>Amsterdam</v>
      </c>
      <c r="K3605" s="1" t="s">
        <v>6</v>
      </c>
      <c r="L3605" s="5" t="str">
        <f>VLOOKUP(K3605,state,2,FALSE)</f>
        <v>North Holland</v>
      </c>
      <c r="M3605" s="2" t="s">
        <v>3591</v>
      </c>
      <c r="N3605" s="1" t="s">
        <v>92</v>
      </c>
      <c r="O3605" s="1">
        <v>52.3560515726593</v>
      </c>
      <c r="P3605" s="1">
        <v>4.8980613836493</v>
      </c>
      <c r="Q3605" s="1" t="s">
        <v>95</v>
      </c>
      <c r="R3605" s="1" t="s">
        <v>97</v>
      </c>
      <c r="S3605" s="1">
        <v>2.0</v>
      </c>
      <c r="T3605" s="1">
        <v>1.0</v>
      </c>
      <c r="U3605" s="1">
        <v>1.0</v>
      </c>
      <c r="V3605" s="1">
        <v>1.0</v>
      </c>
      <c r="W3605" s="1" t="s">
        <v>98</v>
      </c>
      <c r="X3605" s="6">
        <v>125.0</v>
      </c>
      <c r="Y3605" s="1">
        <v>1.0</v>
      </c>
      <c r="Z3605" s="1">
        <v>0.0</v>
      </c>
      <c r="AA3605" s="1">
        <v>3.0</v>
      </c>
      <c r="AB3605" s="5">
        <f t="shared" si="4"/>
        <v>108</v>
      </c>
      <c r="AC3605" s="8">
        <f t="shared" si="5"/>
        <v>125</v>
      </c>
      <c r="AD3605" s="8">
        <f t="shared" ref="AD3605:AE3605" si="3608">AC3605*AA3605</f>
        <v>375</v>
      </c>
      <c r="AE3605" s="8">
        <f t="shared" si="3608"/>
        <v>40500</v>
      </c>
      <c r="AF3605" s="1" t="s">
        <v>144</v>
      </c>
      <c r="AG3605" s="1">
        <v>1.0</v>
      </c>
      <c r="AH3605" s="1">
        <v>54.0</v>
      </c>
      <c r="AI3605" s="1">
        <v>97.0</v>
      </c>
      <c r="AJ3605" s="1">
        <v>10.0</v>
      </c>
      <c r="AK3605" s="1">
        <v>10.0</v>
      </c>
      <c r="AL3605" s="1">
        <v>10.0</v>
      </c>
      <c r="AM3605" s="1">
        <v>10.0</v>
      </c>
      <c r="AN3605" s="1">
        <v>10.0</v>
      </c>
      <c r="AO3605" s="1">
        <v>10.0</v>
      </c>
    </row>
    <row r="3606">
      <c r="A3606" s="2">
        <v>6873206.0</v>
      </c>
      <c r="B3606" s="1" t="s">
        <v>3592</v>
      </c>
      <c r="C3606" s="1">
        <v>2013.0</v>
      </c>
      <c r="D3606" s="3" t="s">
        <v>738</v>
      </c>
      <c r="E3606" s="14">
        <f t="shared" si="2"/>
        <v>6/12/2013</v>
      </c>
      <c r="F3606" s="15">
        <f t="shared" si="3"/>
        <v>3.2185759306507</v>
      </c>
      <c r="G3606" s="2">
        <v>1262157.0</v>
      </c>
      <c r="H3606" s="1" t="s">
        <v>67</v>
      </c>
      <c r="I3606" s="1" t="s">
        <v>5</v>
      </c>
      <c r="J3606" s="5" t="str">
        <f>VLOOKUP(I3606,city,2,FALSE)</f>
        <v>Amsterdam</v>
      </c>
      <c r="K3606" s="1" t="s">
        <v>6</v>
      </c>
      <c r="L3606" s="5" t="str">
        <f>VLOOKUP(K3606,state,2,FALSE)</f>
        <v>North Holland</v>
      </c>
      <c r="M3606" s="2">
        <v>1071.0</v>
      </c>
      <c r="N3606" s="1" t="s">
        <v>92</v>
      </c>
      <c r="O3606" s="1">
        <v>52.3559165062342</v>
      </c>
      <c r="P3606" s="1">
        <v>4.87723349936018</v>
      </c>
      <c r="Q3606" s="1" t="s">
        <v>154</v>
      </c>
      <c r="R3606" s="1" t="s">
        <v>97</v>
      </c>
      <c r="S3606" s="1">
        <v>4.0</v>
      </c>
      <c r="T3606" s="1">
        <v>1.0</v>
      </c>
      <c r="U3606" s="1">
        <v>3.0</v>
      </c>
      <c r="V3606" s="1">
        <v>4.0</v>
      </c>
      <c r="W3606" s="1" t="s">
        <v>98</v>
      </c>
      <c r="X3606" s="6">
        <v>195.0</v>
      </c>
      <c r="Y3606" s="1">
        <v>2.0</v>
      </c>
      <c r="Z3606" s="1">
        <v>50.0</v>
      </c>
      <c r="AA3606" s="1">
        <v>4.0</v>
      </c>
      <c r="AB3606" s="5">
        <f t="shared" si="4"/>
        <v>18</v>
      </c>
      <c r="AC3606" s="8">
        <f t="shared" si="5"/>
        <v>195</v>
      </c>
      <c r="AD3606" s="8">
        <f t="shared" ref="AD3606:AE3606" si="3609">AC3606*AA3606</f>
        <v>780</v>
      </c>
      <c r="AE3606" s="8">
        <f t="shared" si="3609"/>
        <v>14040</v>
      </c>
      <c r="AF3606" s="1" t="s">
        <v>144</v>
      </c>
      <c r="AG3606" s="1">
        <v>1.0</v>
      </c>
      <c r="AH3606" s="1">
        <v>9.0</v>
      </c>
      <c r="AI3606" s="1">
        <v>97.0</v>
      </c>
      <c r="AJ3606" s="1">
        <v>9.0</v>
      </c>
      <c r="AK3606" s="1">
        <v>9.0</v>
      </c>
      <c r="AL3606" s="1">
        <v>10.0</v>
      </c>
      <c r="AM3606" s="1">
        <v>10.0</v>
      </c>
      <c r="AN3606" s="1">
        <v>10.0</v>
      </c>
      <c r="AO3606" s="1">
        <v>10.0</v>
      </c>
    </row>
    <row r="3607">
      <c r="A3607" s="2">
        <v>6873495.0</v>
      </c>
      <c r="B3607" s="1" t="s">
        <v>3593</v>
      </c>
      <c r="C3607" s="1">
        <v>2013.0</v>
      </c>
      <c r="D3607" s="3" t="s">
        <v>738</v>
      </c>
      <c r="E3607" s="14">
        <f t="shared" si="2"/>
        <v>6/12/2013</v>
      </c>
      <c r="F3607" s="15">
        <f t="shared" si="3"/>
        <v>3.2185759306507</v>
      </c>
      <c r="G3607" s="2">
        <v>4254782.0</v>
      </c>
      <c r="H3607" s="1" t="s">
        <v>46</v>
      </c>
      <c r="I3607" s="1" t="s">
        <v>5</v>
      </c>
      <c r="J3607" s="5" t="str">
        <f>VLOOKUP(I3607,city,2,FALSE)</f>
        <v>Amsterdam</v>
      </c>
      <c r="K3607" s="1" t="s">
        <v>6</v>
      </c>
      <c r="L3607" s="5" t="str">
        <f>VLOOKUP(K3607,state,2,FALSE)</f>
        <v>North Holland</v>
      </c>
      <c r="M3607" s="2" t="s">
        <v>3594</v>
      </c>
      <c r="N3607" s="1" t="s">
        <v>92</v>
      </c>
      <c r="O3607" s="1">
        <v>52.3698356331415</v>
      </c>
      <c r="P3607" s="1">
        <v>4.90381292679318</v>
      </c>
      <c r="Q3607" s="1" t="s">
        <v>221</v>
      </c>
      <c r="R3607" s="1" t="s">
        <v>97</v>
      </c>
      <c r="S3607" s="1">
        <v>4.0</v>
      </c>
      <c r="T3607" s="1">
        <v>1.5</v>
      </c>
      <c r="U3607" s="1">
        <v>2.0</v>
      </c>
      <c r="V3607" s="1">
        <v>3.0</v>
      </c>
      <c r="W3607" s="1" t="s">
        <v>98</v>
      </c>
      <c r="X3607" s="6">
        <v>185.0</v>
      </c>
      <c r="Y3607" s="1">
        <v>4.0</v>
      </c>
      <c r="Z3607" s="1">
        <v>50.0</v>
      </c>
      <c r="AA3607" s="1">
        <v>3.0</v>
      </c>
      <c r="AB3607" s="5">
        <f t="shared" si="4"/>
        <v>0</v>
      </c>
      <c r="AC3607" s="8">
        <f t="shared" si="5"/>
        <v>185</v>
      </c>
      <c r="AD3607" s="8">
        <f t="shared" ref="AD3607:AE3607" si="3610">AC3607*AA3607</f>
        <v>555</v>
      </c>
      <c r="AE3607" s="8">
        <f t="shared" si="3610"/>
        <v>0</v>
      </c>
      <c r="AF3607" s="1" t="s">
        <v>141</v>
      </c>
      <c r="AG3607" s="1">
        <v>1.0</v>
      </c>
      <c r="AH3607" s="1">
        <v>0.0</v>
      </c>
    </row>
    <row r="3608">
      <c r="A3608" s="2">
        <v>6873495.0</v>
      </c>
      <c r="B3608" s="1" t="s">
        <v>3593</v>
      </c>
      <c r="C3608" s="1">
        <v>2013.0</v>
      </c>
      <c r="D3608" s="3" t="s">
        <v>738</v>
      </c>
      <c r="E3608" s="14">
        <f t="shared" si="2"/>
        <v>6/12/2013</v>
      </c>
      <c r="F3608" s="15">
        <f t="shared" si="3"/>
        <v>3.2185759306507</v>
      </c>
      <c r="G3608" s="2">
        <v>4043791.0</v>
      </c>
      <c r="H3608" s="1" t="s">
        <v>46</v>
      </c>
      <c r="I3608" s="1" t="s">
        <v>5</v>
      </c>
      <c r="J3608" s="5" t="str">
        <f>VLOOKUP(I3608,city,2,FALSE)</f>
        <v>Amsterdam</v>
      </c>
      <c r="K3608" s="1" t="s">
        <v>31</v>
      </c>
      <c r="L3608" s="5" t="str">
        <f>VLOOKUP(K3608,state,2,FALSE)</f>
        <v>North Holland</v>
      </c>
      <c r="M3608" s="2" t="s">
        <v>3594</v>
      </c>
      <c r="N3608" s="1" t="s">
        <v>92</v>
      </c>
      <c r="O3608" s="1">
        <v>52.3704734333327</v>
      </c>
      <c r="P3608" s="1">
        <v>4.90363551740947</v>
      </c>
      <c r="Q3608" s="1" t="s">
        <v>221</v>
      </c>
      <c r="R3608" s="1" t="s">
        <v>138</v>
      </c>
      <c r="S3608" s="1">
        <v>2.0</v>
      </c>
      <c r="T3608" s="1">
        <v>1.5</v>
      </c>
      <c r="U3608" s="1">
        <v>1.0</v>
      </c>
      <c r="V3608" s="1">
        <v>1.0</v>
      </c>
      <c r="W3608" s="1" t="s">
        <v>98</v>
      </c>
      <c r="X3608" s="6">
        <v>80.0</v>
      </c>
      <c r="Y3608" s="1">
        <v>2.0</v>
      </c>
      <c r="Z3608" s="1">
        <v>150.0</v>
      </c>
      <c r="AA3608" s="1">
        <v>2.0</v>
      </c>
      <c r="AB3608" s="5">
        <f t="shared" si="4"/>
        <v>94</v>
      </c>
      <c r="AC3608" s="8">
        <f t="shared" si="5"/>
        <v>80</v>
      </c>
      <c r="AD3608" s="8">
        <f t="shared" ref="AD3608:AE3608" si="3611">AC3608*AA3608</f>
        <v>160</v>
      </c>
      <c r="AE3608" s="8">
        <f t="shared" si="3611"/>
        <v>15040</v>
      </c>
      <c r="AF3608" s="1" t="s">
        <v>141</v>
      </c>
      <c r="AG3608" s="1">
        <v>1.0</v>
      </c>
      <c r="AH3608" s="1">
        <v>47.0</v>
      </c>
      <c r="AI3608" s="1">
        <v>96.0</v>
      </c>
      <c r="AJ3608" s="1">
        <v>9.0</v>
      </c>
      <c r="AK3608" s="1">
        <v>9.0</v>
      </c>
      <c r="AL3608" s="1">
        <v>10.0</v>
      </c>
      <c r="AM3608" s="1">
        <v>10.0</v>
      </c>
      <c r="AN3608" s="1">
        <v>10.0</v>
      </c>
      <c r="AO3608" s="1">
        <v>9.0</v>
      </c>
    </row>
    <row r="3609">
      <c r="A3609" s="2">
        <v>6873495.0</v>
      </c>
      <c r="B3609" s="1" t="s">
        <v>3593</v>
      </c>
      <c r="C3609" s="1">
        <v>2013.0</v>
      </c>
      <c r="D3609" s="3" t="s">
        <v>738</v>
      </c>
      <c r="E3609" s="14">
        <f t="shared" si="2"/>
        <v>6/12/2013</v>
      </c>
      <c r="F3609" s="15">
        <f t="shared" si="3"/>
        <v>3.2185759306507</v>
      </c>
      <c r="G3609" s="2">
        <v>4413309.0</v>
      </c>
      <c r="H3609" s="1" t="s">
        <v>46</v>
      </c>
      <c r="I3609" s="1" t="s">
        <v>5</v>
      </c>
      <c r="J3609" s="5" t="str">
        <f>VLOOKUP(I3609,city,2,FALSE)</f>
        <v>Amsterdam</v>
      </c>
      <c r="K3609" s="1" t="s">
        <v>6</v>
      </c>
      <c r="L3609" s="5" t="str">
        <f>VLOOKUP(K3609,state,2,FALSE)</f>
        <v>North Holland</v>
      </c>
      <c r="M3609" s="2">
        <v>1011.0</v>
      </c>
      <c r="N3609" s="1" t="s">
        <v>92</v>
      </c>
      <c r="O3609" s="1">
        <v>52.3717329008694</v>
      </c>
      <c r="P3609" s="1">
        <v>4.90214581044063</v>
      </c>
      <c r="Q3609" s="1" t="s">
        <v>221</v>
      </c>
      <c r="R3609" s="1" t="s">
        <v>138</v>
      </c>
      <c r="S3609" s="1">
        <v>2.0</v>
      </c>
      <c r="T3609" s="1">
        <v>1.0</v>
      </c>
      <c r="U3609" s="1">
        <v>1.0</v>
      </c>
      <c r="V3609" s="1">
        <v>2.0</v>
      </c>
      <c r="W3609" s="1" t="s">
        <v>98</v>
      </c>
      <c r="X3609" s="6">
        <v>70.0</v>
      </c>
      <c r="Y3609" s="1">
        <v>2.0</v>
      </c>
      <c r="Z3609" s="1">
        <v>50.0</v>
      </c>
      <c r="AA3609" s="1">
        <v>2.0</v>
      </c>
      <c r="AB3609" s="5">
        <f t="shared" si="4"/>
        <v>34</v>
      </c>
      <c r="AC3609" s="8">
        <f t="shared" si="5"/>
        <v>70</v>
      </c>
      <c r="AD3609" s="8">
        <f t="shared" ref="AD3609:AE3609" si="3612">AC3609*AA3609</f>
        <v>140</v>
      </c>
      <c r="AE3609" s="8">
        <f t="shared" si="3612"/>
        <v>4760</v>
      </c>
      <c r="AF3609" s="1" t="s">
        <v>141</v>
      </c>
      <c r="AG3609" s="1">
        <v>1.0</v>
      </c>
      <c r="AH3609" s="1">
        <v>17.0</v>
      </c>
      <c r="AI3609" s="1">
        <v>94.0</v>
      </c>
      <c r="AJ3609" s="1">
        <v>9.0</v>
      </c>
      <c r="AK3609" s="1">
        <v>9.0</v>
      </c>
      <c r="AL3609" s="1">
        <v>10.0</v>
      </c>
      <c r="AM3609" s="1">
        <v>10.0</v>
      </c>
      <c r="AN3609" s="1">
        <v>10.0</v>
      </c>
      <c r="AO3609" s="1">
        <v>9.0</v>
      </c>
    </row>
    <row r="3610">
      <c r="A3610" s="2">
        <v>6880046.0</v>
      </c>
      <c r="B3610" s="1" t="s">
        <v>2465</v>
      </c>
      <c r="C3610" s="1">
        <v>2013.0</v>
      </c>
      <c r="D3610" s="3" t="s">
        <v>738</v>
      </c>
      <c r="E3610" s="14">
        <f t="shared" si="2"/>
        <v>6/12/2013</v>
      </c>
      <c r="F3610" s="15">
        <f t="shared" si="3"/>
        <v>3.2185759306507</v>
      </c>
      <c r="G3610" s="2">
        <v>3743958.0</v>
      </c>
      <c r="H3610" s="1" t="s">
        <v>7</v>
      </c>
      <c r="I3610" s="1" t="s">
        <v>5</v>
      </c>
      <c r="J3610" s="5" t="str">
        <f>VLOOKUP(I3610,city,2,FALSE)</f>
        <v>Amsterdam</v>
      </c>
      <c r="K3610" s="1" t="s">
        <v>6</v>
      </c>
      <c r="L3610" s="5" t="str">
        <f>VLOOKUP(K3610,state,2,FALSE)</f>
        <v>North Holland</v>
      </c>
      <c r="M3610" s="2">
        <v>1052.0</v>
      </c>
      <c r="N3610" s="1" t="s">
        <v>92</v>
      </c>
      <c r="O3610" s="1">
        <v>52.3756859165479</v>
      </c>
      <c r="P3610" s="1">
        <v>4.87632372201224</v>
      </c>
      <c r="Q3610" s="1" t="s">
        <v>154</v>
      </c>
      <c r="R3610" s="1" t="s">
        <v>97</v>
      </c>
      <c r="S3610" s="1">
        <v>6.0</v>
      </c>
      <c r="T3610" s="1">
        <v>1.0</v>
      </c>
      <c r="U3610" s="1">
        <v>4.0</v>
      </c>
      <c r="V3610" s="1">
        <v>6.0</v>
      </c>
      <c r="W3610" s="1" t="s">
        <v>98</v>
      </c>
      <c r="X3610" s="6">
        <v>404.0</v>
      </c>
      <c r="Y3610" s="1">
        <v>2.0</v>
      </c>
      <c r="Z3610" s="1">
        <v>100.0</v>
      </c>
      <c r="AA3610" s="1">
        <v>1.0</v>
      </c>
      <c r="AB3610" s="5">
        <f t="shared" si="4"/>
        <v>0</v>
      </c>
      <c r="AC3610" s="8">
        <f t="shared" si="5"/>
        <v>404</v>
      </c>
      <c r="AD3610" s="8">
        <f t="shared" ref="AD3610:AE3610" si="3613">AC3610*AA3610</f>
        <v>404</v>
      </c>
      <c r="AE3610" s="8">
        <f t="shared" si="3613"/>
        <v>0</v>
      </c>
      <c r="AF3610" s="1" t="s">
        <v>144</v>
      </c>
      <c r="AG3610" s="1">
        <v>0.86</v>
      </c>
      <c r="AH3610" s="1">
        <v>0.0</v>
      </c>
    </row>
    <row r="3611">
      <c r="A3611" s="2">
        <v>6880220.0</v>
      </c>
      <c r="B3611" s="1" t="s">
        <v>441</v>
      </c>
      <c r="C3611" s="1">
        <v>2013.0</v>
      </c>
      <c r="D3611" s="3" t="s">
        <v>738</v>
      </c>
      <c r="E3611" s="14">
        <f t="shared" si="2"/>
        <v>6/12/2013</v>
      </c>
      <c r="F3611" s="15">
        <f t="shared" si="3"/>
        <v>3.2185759306507</v>
      </c>
      <c r="G3611" s="2">
        <v>1491113.0</v>
      </c>
      <c r="H3611" s="1" t="s">
        <v>41</v>
      </c>
      <c r="I3611" s="1" t="s">
        <v>5</v>
      </c>
      <c r="J3611" s="5" t="str">
        <f>VLOOKUP(I3611,city,2,FALSE)</f>
        <v>Amsterdam</v>
      </c>
      <c r="K3611" s="1" t="s">
        <v>6</v>
      </c>
      <c r="L3611" s="5" t="str">
        <f>VLOOKUP(K3611,state,2,FALSE)</f>
        <v>North Holland</v>
      </c>
      <c r="M3611" s="2">
        <v>1016.0</v>
      </c>
      <c r="N3611" s="1" t="s">
        <v>92</v>
      </c>
      <c r="O3611" s="1">
        <v>52.3658220241092</v>
      </c>
      <c r="P3611" s="1">
        <v>4.87856847617509</v>
      </c>
      <c r="Q3611" s="1" t="s">
        <v>95</v>
      </c>
      <c r="R3611" s="1" t="s">
        <v>97</v>
      </c>
      <c r="S3611" s="1">
        <v>4.0</v>
      </c>
      <c r="T3611" s="1">
        <v>1.5</v>
      </c>
      <c r="U3611" s="1">
        <v>2.0</v>
      </c>
      <c r="V3611" s="1">
        <v>2.0</v>
      </c>
      <c r="W3611" s="1" t="s">
        <v>98</v>
      </c>
      <c r="X3611" s="6">
        <v>150.0</v>
      </c>
      <c r="Y3611" s="1">
        <v>2.0</v>
      </c>
      <c r="Z3611" s="1">
        <v>40.0</v>
      </c>
      <c r="AA3611" s="1">
        <v>2.0</v>
      </c>
      <c r="AB3611" s="5">
        <f t="shared" si="4"/>
        <v>20</v>
      </c>
      <c r="AC3611" s="8">
        <f t="shared" si="5"/>
        <v>150</v>
      </c>
      <c r="AD3611" s="8">
        <f t="shared" ref="AD3611:AE3611" si="3614">AC3611*AA3611</f>
        <v>300</v>
      </c>
      <c r="AE3611" s="8">
        <f t="shared" si="3614"/>
        <v>6000</v>
      </c>
      <c r="AF3611" s="1" t="s">
        <v>144</v>
      </c>
      <c r="AG3611" s="1">
        <v>0.95</v>
      </c>
      <c r="AH3611" s="1">
        <v>10.0</v>
      </c>
      <c r="AI3611" s="1">
        <v>98.0</v>
      </c>
      <c r="AJ3611" s="1">
        <v>10.0</v>
      </c>
      <c r="AK3611" s="1">
        <v>9.0</v>
      </c>
      <c r="AL3611" s="1">
        <v>10.0</v>
      </c>
      <c r="AM3611" s="1">
        <v>10.0</v>
      </c>
      <c r="AN3611" s="1">
        <v>10.0</v>
      </c>
      <c r="AO3611" s="1">
        <v>9.0</v>
      </c>
    </row>
    <row r="3612">
      <c r="A3612" s="2">
        <v>6880819.0</v>
      </c>
      <c r="B3612" s="1" t="s">
        <v>120</v>
      </c>
      <c r="C3612" s="1">
        <v>2013.0</v>
      </c>
      <c r="D3612" s="3" t="s">
        <v>738</v>
      </c>
      <c r="E3612" s="14">
        <f t="shared" si="2"/>
        <v>6/12/2013</v>
      </c>
      <c r="F3612" s="15">
        <f t="shared" si="3"/>
        <v>3.2185759306507</v>
      </c>
      <c r="G3612" s="2">
        <v>1560181.0</v>
      </c>
      <c r="H3612" s="1" t="s">
        <v>70</v>
      </c>
      <c r="I3612" s="1" t="s">
        <v>5</v>
      </c>
      <c r="J3612" s="5" t="str">
        <f>VLOOKUP(I3612,city,2,FALSE)</f>
        <v>Amsterdam</v>
      </c>
      <c r="K3612" s="1" t="s">
        <v>6</v>
      </c>
      <c r="L3612" s="5" t="str">
        <f>VLOOKUP(K3612,state,2,FALSE)</f>
        <v>North Holland</v>
      </c>
      <c r="M3612" s="2" t="s">
        <v>3595</v>
      </c>
      <c r="N3612" s="1" t="s">
        <v>92</v>
      </c>
      <c r="O3612" s="1">
        <v>52.3555458171985</v>
      </c>
      <c r="P3612" s="1">
        <v>4.89757135356489</v>
      </c>
      <c r="Q3612" s="1" t="s">
        <v>95</v>
      </c>
      <c r="R3612" s="1" t="s">
        <v>97</v>
      </c>
      <c r="S3612" s="1">
        <v>4.0</v>
      </c>
      <c r="T3612" s="1">
        <v>1.5</v>
      </c>
      <c r="U3612" s="1">
        <v>2.0</v>
      </c>
      <c r="V3612" s="1">
        <v>2.0</v>
      </c>
      <c r="W3612" s="1" t="s">
        <v>98</v>
      </c>
      <c r="X3612" s="6">
        <v>105.0</v>
      </c>
      <c r="Y3612" s="1">
        <v>4.0</v>
      </c>
      <c r="Z3612" s="1">
        <v>50.0</v>
      </c>
      <c r="AA3612" s="1">
        <v>4.0</v>
      </c>
      <c r="AB3612" s="5">
        <f t="shared" si="4"/>
        <v>46</v>
      </c>
      <c r="AC3612" s="8">
        <f t="shared" si="5"/>
        <v>105</v>
      </c>
      <c r="AD3612" s="8">
        <f t="shared" ref="AD3612:AE3612" si="3615">AC3612*AA3612</f>
        <v>420</v>
      </c>
      <c r="AE3612" s="8">
        <f t="shared" si="3615"/>
        <v>19320</v>
      </c>
      <c r="AF3612" s="1" t="s">
        <v>144</v>
      </c>
      <c r="AG3612" s="1">
        <v>1.0</v>
      </c>
      <c r="AH3612" s="1">
        <v>23.0</v>
      </c>
      <c r="AI3612" s="1">
        <v>96.0</v>
      </c>
      <c r="AJ3612" s="1">
        <v>10.0</v>
      </c>
      <c r="AK3612" s="1">
        <v>9.0</v>
      </c>
      <c r="AL3612" s="1">
        <v>9.0</v>
      </c>
      <c r="AM3612" s="1">
        <v>10.0</v>
      </c>
      <c r="AN3612" s="1">
        <v>10.0</v>
      </c>
      <c r="AO3612" s="1">
        <v>10.0</v>
      </c>
    </row>
    <row r="3613">
      <c r="A3613" s="2">
        <v>6888500.0</v>
      </c>
      <c r="B3613" s="1" t="s">
        <v>3596</v>
      </c>
      <c r="C3613" s="1">
        <v>2013.0</v>
      </c>
      <c r="D3613" s="3" t="s">
        <v>1800</v>
      </c>
      <c r="E3613" s="14">
        <f t="shared" si="2"/>
        <v>6/13/2013</v>
      </c>
      <c r="F3613" s="15">
        <f t="shared" si="3"/>
        <v>3.2158362046233</v>
      </c>
      <c r="G3613" s="2">
        <v>1265244.0</v>
      </c>
      <c r="H3613" s="1" t="s">
        <v>41</v>
      </c>
      <c r="I3613" s="1" t="s">
        <v>5</v>
      </c>
      <c r="J3613" s="5" t="str">
        <f>VLOOKUP(I3613,city,2,FALSE)</f>
        <v>Amsterdam</v>
      </c>
      <c r="K3613" s="1" t="s">
        <v>6</v>
      </c>
      <c r="L3613" s="5" t="str">
        <f>VLOOKUP(K3613,state,2,FALSE)</f>
        <v>North Holland</v>
      </c>
      <c r="M3613" s="2">
        <v>1053.0</v>
      </c>
      <c r="N3613" s="1" t="s">
        <v>92</v>
      </c>
      <c r="O3613" s="1">
        <v>52.3698089378779</v>
      </c>
      <c r="P3613" s="1">
        <v>4.87401316760541</v>
      </c>
      <c r="Q3613" s="1" t="s">
        <v>95</v>
      </c>
      <c r="R3613" s="1" t="s">
        <v>97</v>
      </c>
      <c r="S3613" s="1">
        <v>4.0</v>
      </c>
      <c r="T3613" s="1">
        <v>1.0</v>
      </c>
      <c r="U3613" s="1">
        <v>2.0</v>
      </c>
      <c r="V3613" s="1">
        <v>3.0</v>
      </c>
      <c r="W3613" s="1" t="s">
        <v>98</v>
      </c>
      <c r="X3613" s="6">
        <v>110.0</v>
      </c>
      <c r="Y3613" s="1">
        <v>1.0</v>
      </c>
      <c r="Z3613" s="1">
        <v>0.0</v>
      </c>
      <c r="AA3613" s="1">
        <v>3.0</v>
      </c>
      <c r="AB3613" s="5">
        <f t="shared" si="4"/>
        <v>6</v>
      </c>
      <c r="AC3613" s="8">
        <f t="shared" si="5"/>
        <v>110</v>
      </c>
      <c r="AD3613" s="8">
        <f t="shared" ref="AD3613:AE3613" si="3616">AC3613*AA3613</f>
        <v>330</v>
      </c>
      <c r="AE3613" s="8">
        <f t="shared" si="3616"/>
        <v>1980</v>
      </c>
      <c r="AF3613" s="1" t="s">
        <v>115</v>
      </c>
      <c r="AG3613" s="1">
        <v>1.0</v>
      </c>
      <c r="AH3613" s="1">
        <v>3.0</v>
      </c>
      <c r="AI3613" s="1">
        <v>100.0</v>
      </c>
      <c r="AJ3613" s="1">
        <v>10.0</v>
      </c>
      <c r="AK3613" s="1">
        <v>10.0</v>
      </c>
      <c r="AL3613" s="1">
        <v>10.0</v>
      </c>
      <c r="AM3613" s="1">
        <v>10.0</v>
      </c>
      <c r="AN3613" s="1">
        <v>9.0</v>
      </c>
      <c r="AO3613" s="1">
        <v>9.0</v>
      </c>
    </row>
    <row r="3614">
      <c r="A3614" s="2">
        <v>6890441.0</v>
      </c>
      <c r="B3614" s="1" t="s">
        <v>610</v>
      </c>
      <c r="C3614" s="1">
        <v>2013.0</v>
      </c>
      <c r="D3614" s="3" t="s">
        <v>1800</v>
      </c>
      <c r="E3614" s="14">
        <f t="shared" si="2"/>
        <v>6/13/2013</v>
      </c>
      <c r="F3614" s="15">
        <f t="shared" si="3"/>
        <v>3.2158362046233</v>
      </c>
      <c r="G3614" s="2">
        <v>1265722.0</v>
      </c>
      <c r="H3614" s="1" t="s">
        <v>63</v>
      </c>
      <c r="I3614" s="1" t="s">
        <v>5</v>
      </c>
      <c r="J3614" s="5" t="str">
        <f>VLOOKUP(I3614,city,2,FALSE)</f>
        <v>Amsterdam</v>
      </c>
      <c r="K3614" s="1" t="s">
        <v>6</v>
      </c>
      <c r="L3614" s="5" t="str">
        <f>VLOOKUP(K3614,state,2,FALSE)</f>
        <v>North Holland</v>
      </c>
      <c r="M3614" s="2" t="s">
        <v>3597</v>
      </c>
      <c r="N3614" s="1" t="s">
        <v>92</v>
      </c>
      <c r="O3614" s="1">
        <v>52.3789907715966</v>
      </c>
      <c r="P3614" s="1">
        <v>4.88766577012647</v>
      </c>
      <c r="Q3614" s="1" t="s">
        <v>221</v>
      </c>
      <c r="R3614" s="1" t="s">
        <v>97</v>
      </c>
      <c r="S3614" s="1">
        <v>2.0</v>
      </c>
      <c r="T3614" s="1">
        <v>1.0</v>
      </c>
      <c r="U3614" s="1">
        <v>1.0</v>
      </c>
      <c r="V3614" s="1">
        <v>1.0</v>
      </c>
      <c r="W3614" s="1" t="s">
        <v>98</v>
      </c>
      <c r="X3614" s="6">
        <v>150.0</v>
      </c>
      <c r="Y3614" s="1">
        <v>1.0</v>
      </c>
      <c r="Z3614" s="1">
        <v>0.0</v>
      </c>
      <c r="AA3614" s="1">
        <v>5.0</v>
      </c>
      <c r="AB3614" s="5">
        <f t="shared" si="4"/>
        <v>32</v>
      </c>
      <c r="AC3614" s="8">
        <f t="shared" si="5"/>
        <v>150</v>
      </c>
      <c r="AD3614" s="8">
        <f t="shared" ref="AD3614:AE3614" si="3617">AC3614*AA3614</f>
        <v>750</v>
      </c>
      <c r="AE3614" s="8">
        <f t="shared" si="3617"/>
        <v>24000</v>
      </c>
      <c r="AF3614" s="1" t="s">
        <v>141</v>
      </c>
      <c r="AG3614" s="1">
        <v>1.0</v>
      </c>
      <c r="AH3614" s="1">
        <v>16.0</v>
      </c>
      <c r="AI3614" s="1">
        <v>98.0</v>
      </c>
      <c r="AJ3614" s="1">
        <v>10.0</v>
      </c>
      <c r="AK3614" s="1">
        <v>10.0</v>
      </c>
      <c r="AL3614" s="1">
        <v>10.0</v>
      </c>
      <c r="AM3614" s="1">
        <v>10.0</v>
      </c>
      <c r="AN3614" s="1">
        <v>10.0</v>
      </c>
      <c r="AO3614" s="1">
        <v>10.0</v>
      </c>
    </row>
    <row r="3615">
      <c r="A3615" s="2">
        <v>6893942.0</v>
      </c>
      <c r="B3615" s="1" t="s">
        <v>3336</v>
      </c>
      <c r="C3615" s="1">
        <v>2013.0</v>
      </c>
      <c r="D3615" s="3" t="s">
        <v>1800</v>
      </c>
      <c r="E3615" s="14">
        <f t="shared" si="2"/>
        <v>6/13/2013</v>
      </c>
      <c r="F3615" s="15">
        <f t="shared" si="3"/>
        <v>3.2158362046233</v>
      </c>
      <c r="G3615" s="2">
        <v>1278624.0</v>
      </c>
      <c r="H3615" s="1" t="s">
        <v>67</v>
      </c>
      <c r="I3615" s="1" t="s">
        <v>5</v>
      </c>
      <c r="J3615" s="5" t="str">
        <f>VLOOKUP(I3615,city,2,FALSE)</f>
        <v>Amsterdam</v>
      </c>
      <c r="K3615" s="1" t="s">
        <v>6</v>
      </c>
      <c r="L3615" s="5" t="str">
        <f>VLOOKUP(K3615,state,2,FALSE)</f>
        <v>North Holland</v>
      </c>
      <c r="M3615" s="2" t="s">
        <v>3598</v>
      </c>
      <c r="N3615" s="1" t="s">
        <v>92</v>
      </c>
      <c r="O3615" s="1">
        <v>52.3579291374708</v>
      </c>
      <c r="P3615" s="1">
        <v>4.87774401866282</v>
      </c>
      <c r="Q3615" s="1" t="s">
        <v>95</v>
      </c>
      <c r="R3615" s="1" t="s">
        <v>97</v>
      </c>
      <c r="S3615" s="1">
        <v>6.0</v>
      </c>
      <c r="T3615" s="1">
        <v>2.0</v>
      </c>
      <c r="U3615" s="1">
        <v>5.0</v>
      </c>
      <c r="V3615" s="1">
        <v>5.0</v>
      </c>
      <c r="W3615" s="1" t="s">
        <v>98</v>
      </c>
      <c r="X3615" s="6">
        <v>400.0</v>
      </c>
      <c r="Y3615" s="1">
        <v>4.0</v>
      </c>
      <c r="Z3615" s="1">
        <v>35.0</v>
      </c>
      <c r="AA3615" s="1">
        <v>2.0</v>
      </c>
      <c r="AB3615" s="5">
        <f t="shared" si="4"/>
        <v>12</v>
      </c>
      <c r="AC3615" s="8">
        <f t="shared" si="5"/>
        <v>400</v>
      </c>
      <c r="AD3615" s="8">
        <f t="shared" ref="AD3615:AE3615" si="3618">AC3615*AA3615</f>
        <v>800</v>
      </c>
      <c r="AE3615" s="8">
        <f t="shared" si="3618"/>
        <v>9600</v>
      </c>
      <c r="AF3615" s="1" t="s">
        <v>144</v>
      </c>
      <c r="AG3615" s="1">
        <v>1.0</v>
      </c>
      <c r="AH3615" s="1">
        <v>6.0</v>
      </c>
      <c r="AI3615" s="1">
        <v>100.0</v>
      </c>
      <c r="AJ3615" s="1">
        <v>10.0</v>
      </c>
      <c r="AK3615" s="1">
        <v>10.0</v>
      </c>
      <c r="AL3615" s="1">
        <v>10.0</v>
      </c>
      <c r="AM3615" s="1">
        <v>10.0</v>
      </c>
      <c r="AN3615" s="1">
        <v>10.0</v>
      </c>
      <c r="AO3615" s="1">
        <v>10.0</v>
      </c>
    </row>
    <row r="3616">
      <c r="A3616" s="2">
        <v>6896341.0</v>
      </c>
      <c r="B3616" s="1" t="s">
        <v>3599</v>
      </c>
      <c r="C3616" s="1">
        <v>2013.0</v>
      </c>
      <c r="D3616" s="3" t="s">
        <v>1800</v>
      </c>
      <c r="E3616" s="14">
        <f t="shared" si="2"/>
        <v>6/13/2013</v>
      </c>
      <c r="F3616" s="15">
        <f t="shared" si="3"/>
        <v>3.2158362046233</v>
      </c>
      <c r="G3616" s="2">
        <v>1267051.0</v>
      </c>
      <c r="H3616" s="1" t="s">
        <v>67</v>
      </c>
      <c r="I3616" s="1" t="s">
        <v>5</v>
      </c>
      <c r="J3616" s="5" t="str">
        <f>VLOOKUP(I3616,city,2,FALSE)</f>
        <v>Amsterdam</v>
      </c>
      <c r="K3616" s="1" t="s">
        <v>6</v>
      </c>
      <c r="L3616" s="5" t="str">
        <f>VLOOKUP(K3616,state,2,FALSE)</f>
        <v>North Holland</v>
      </c>
      <c r="M3616" s="2">
        <v>1058.0</v>
      </c>
      <c r="N3616" s="1" t="s">
        <v>92</v>
      </c>
      <c r="O3616" s="1">
        <v>52.3507300736882</v>
      </c>
      <c r="P3616" s="1">
        <v>4.85190869741801</v>
      </c>
      <c r="Q3616" s="1" t="s">
        <v>154</v>
      </c>
      <c r="R3616" s="1" t="s">
        <v>97</v>
      </c>
      <c r="S3616" s="1">
        <v>2.0</v>
      </c>
      <c r="T3616" s="1">
        <v>1.0</v>
      </c>
      <c r="U3616" s="1">
        <v>1.0</v>
      </c>
      <c r="V3616" s="1">
        <v>1.0</v>
      </c>
      <c r="W3616" s="1" t="s">
        <v>98</v>
      </c>
      <c r="X3616" s="6">
        <v>75.0</v>
      </c>
      <c r="Y3616" s="1">
        <v>2.0</v>
      </c>
      <c r="Z3616" s="1">
        <v>35.0</v>
      </c>
      <c r="AA3616" s="1">
        <v>3.0</v>
      </c>
      <c r="AB3616" s="5">
        <f t="shared" si="4"/>
        <v>6</v>
      </c>
      <c r="AC3616" s="8">
        <f t="shared" si="5"/>
        <v>75</v>
      </c>
      <c r="AD3616" s="8">
        <f t="shared" ref="AD3616:AE3616" si="3619">AC3616*AA3616</f>
        <v>225</v>
      </c>
      <c r="AE3616" s="8">
        <f t="shared" si="3619"/>
        <v>1350</v>
      </c>
      <c r="AF3616" s="1" t="s">
        <v>141</v>
      </c>
      <c r="AG3616" s="1">
        <v>1.0</v>
      </c>
      <c r="AH3616" s="1">
        <v>3.0</v>
      </c>
      <c r="AI3616" s="1">
        <v>87.0</v>
      </c>
      <c r="AJ3616" s="1">
        <v>9.0</v>
      </c>
      <c r="AK3616" s="1">
        <v>9.0</v>
      </c>
      <c r="AL3616" s="1">
        <v>10.0</v>
      </c>
      <c r="AM3616" s="1">
        <v>10.0</v>
      </c>
      <c r="AN3616" s="1">
        <v>9.0</v>
      </c>
      <c r="AO3616" s="1">
        <v>9.0</v>
      </c>
    </row>
    <row r="3617">
      <c r="A3617" s="2">
        <v>6900064.0</v>
      </c>
      <c r="B3617" s="1" t="s">
        <v>3600</v>
      </c>
      <c r="C3617" s="1">
        <v>2013.0</v>
      </c>
      <c r="D3617" s="3" t="s">
        <v>1800</v>
      </c>
      <c r="E3617" s="14">
        <f t="shared" si="2"/>
        <v>6/13/2013</v>
      </c>
      <c r="F3617" s="15">
        <f t="shared" si="3"/>
        <v>3.2158362046233</v>
      </c>
      <c r="G3617" s="2">
        <v>1267647.0</v>
      </c>
      <c r="H3617" s="1" t="s">
        <v>7</v>
      </c>
      <c r="I3617" s="1" t="s">
        <v>5</v>
      </c>
      <c r="J3617" s="5" t="str">
        <f>VLOOKUP(I3617,city,2,FALSE)</f>
        <v>Amsterdam</v>
      </c>
      <c r="K3617" s="1" t="s">
        <v>6</v>
      </c>
      <c r="L3617" s="5" t="str">
        <f>VLOOKUP(K3617,state,2,FALSE)</f>
        <v>North Holland</v>
      </c>
      <c r="M3617" s="2" t="s">
        <v>3601</v>
      </c>
      <c r="N3617" s="1" t="s">
        <v>92</v>
      </c>
      <c r="O3617" s="1">
        <v>52.3912052185486</v>
      </c>
      <c r="P3617" s="1">
        <v>4.87844557520141</v>
      </c>
      <c r="Q3617" s="1" t="s">
        <v>95</v>
      </c>
      <c r="R3617" s="1" t="s">
        <v>97</v>
      </c>
      <c r="S3617" s="1">
        <v>5.0</v>
      </c>
      <c r="T3617" s="1">
        <v>1.5</v>
      </c>
      <c r="U3617" s="1">
        <v>2.0</v>
      </c>
      <c r="V3617" s="1">
        <v>5.0</v>
      </c>
      <c r="W3617" s="1" t="s">
        <v>98</v>
      </c>
      <c r="X3617" s="6">
        <v>130.0</v>
      </c>
      <c r="Y3617" s="1">
        <v>3.0</v>
      </c>
      <c r="Z3617" s="1">
        <v>20.0</v>
      </c>
      <c r="AA3617" s="1">
        <v>2.0</v>
      </c>
      <c r="AB3617" s="5">
        <f t="shared" si="4"/>
        <v>14</v>
      </c>
      <c r="AC3617" s="8">
        <f t="shared" si="5"/>
        <v>130</v>
      </c>
      <c r="AD3617" s="8">
        <f t="shared" ref="AD3617:AE3617" si="3620">AC3617*AA3617</f>
        <v>260</v>
      </c>
      <c r="AE3617" s="8">
        <f t="shared" si="3620"/>
        <v>3640</v>
      </c>
      <c r="AF3617" s="1" t="s">
        <v>115</v>
      </c>
      <c r="AG3617" s="1">
        <v>0.5</v>
      </c>
      <c r="AH3617" s="1">
        <v>7.0</v>
      </c>
      <c r="AI3617" s="1">
        <v>96.0</v>
      </c>
      <c r="AJ3617" s="1">
        <v>10.0</v>
      </c>
      <c r="AK3617" s="1">
        <v>9.0</v>
      </c>
      <c r="AL3617" s="1">
        <v>9.0</v>
      </c>
      <c r="AM3617" s="1">
        <v>10.0</v>
      </c>
      <c r="AN3617" s="1">
        <v>9.0</v>
      </c>
      <c r="AO3617" s="1">
        <v>9.0</v>
      </c>
    </row>
    <row r="3618">
      <c r="A3618" s="2">
        <v>6907103.0</v>
      </c>
      <c r="B3618" s="1" t="s">
        <v>3602</v>
      </c>
      <c r="C3618" s="1">
        <v>2013.0</v>
      </c>
      <c r="D3618" s="3" t="s">
        <v>1804</v>
      </c>
      <c r="E3618" s="14">
        <f t="shared" si="2"/>
        <v>6/14/2013</v>
      </c>
      <c r="F3618" s="15">
        <f t="shared" si="3"/>
        <v>3.2130964785959</v>
      </c>
      <c r="G3618" s="2">
        <v>1707937.0</v>
      </c>
      <c r="H3618" s="1" t="s">
        <v>7</v>
      </c>
      <c r="I3618" s="1" t="s">
        <v>5</v>
      </c>
      <c r="J3618" s="5" t="str">
        <f>VLOOKUP(I3618,city,2,FALSE)</f>
        <v>Amsterdam</v>
      </c>
      <c r="K3618" s="1" t="s">
        <v>6</v>
      </c>
      <c r="L3618" s="5" t="str">
        <f>VLOOKUP(K3618,state,2,FALSE)</f>
        <v>North Holland</v>
      </c>
      <c r="M3618" s="2" t="s">
        <v>3603</v>
      </c>
      <c r="N3618" s="1" t="s">
        <v>92</v>
      </c>
      <c r="O3618" s="1">
        <v>52.3846454793757</v>
      </c>
      <c r="P3618" s="1">
        <v>4.87473765623452</v>
      </c>
      <c r="Q3618" s="1" t="s">
        <v>95</v>
      </c>
      <c r="R3618" s="1" t="s">
        <v>97</v>
      </c>
      <c r="S3618" s="1">
        <v>3.0</v>
      </c>
      <c r="T3618" s="1">
        <v>1.0</v>
      </c>
      <c r="U3618" s="1">
        <v>1.0</v>
      </c>
      <c r="V3618" s="1">
        <v>2.0</v>
      </c>
      <c r="W3618" s="1" t="s">
        <v>98</v>
      </c>
      <c r="X3618" s="6">
        <v>100.0</v>
      </c>
      <c r="Y3618" s="1">
        <v>1.0</v>
      </c>
      <c r="Z3618" s="1">
        <v>0.0</v>
      </c>
      <c r="AA3618" s="1">
        <v>1.0</v>
      </c>
      <c r="AB3618" s="5">
        <f t="shared" si="4"/>
        <v>10</v>
      </c>
      <c r="AC3618" s="8">
        <f t="shared" si="5"/>
        <v>100</v>
      </c>
      <c r="AD3618" s="8">
        <f t="shared" ref="AD3618:AE3618" si="3621">AC3618*AA3618</f>
        <v>100</v>
      </c>
      <c r="AE3618" s="8">
        <f t="shared" si="3621"/>
        <v>1000</v>
      </c>
      <c r="AF3618" s="1" t="s">
        <v>115</v>
      </c>
      <c r="AG3618" s="1">
        <v>0.85</v>
      </c>
      <c r="AH3618" s="1">
        <v>5.0</v>
      </c>
      <c r="AI3618" s="1">
        <v>88.0</v>
      </c>
      <c r="AJ3618" s="1">
        <v>10.0</v>
      </c>
      <c r="AK3618" s="1">
        <v>9.0</v>
      </c>
      <c r="AL3618" s="1">
        <v>10.0</v>
      </c>
      <c r="AM3618" s="1">
        <v>10.0</v>
      </c>
      <c r="AN3618" s="1">
        <v>8.0</v>
      </c>
      <c r="AO3618" s="1">
        <v>8.0</v>
      </c>
    </row>
    <row r="3619">
      <c r="A3619" s="2">
        <v>6908300.0</v>
      </c>
      <c r="B3619" s="1" t="s">
        <v>2021</v>
      </c>
      <c r="C3619" s="1">
        <v>2013.0</v>
      </c>
      <c r="D3619" s="3" t="s">
        <v>1804</v>
      </c>
      <c r="E3619" s="14">
        <f t="shared" si="2"/>
        <v>6/14/2013</v>
      </c>
      <c r="F3619" s="15">
        <f t="shared" si="3"/>
        <v>3.2130964785959</v>
      </c>
      <c r="G3619" s="2">
        <v>1295669.0</v>
      </c>
      <c r="H3619" s="1" t="s">
        <v>75</v>
      </c>
      <c r="I3619" s="1" t="s">
        <v>5</v>
      </c>
      <c r="J3619" s="5" t="str">
        <f>VLOOKUP(I3619,city,2,FALSE)</f>
        <v>Amsterdam</v>
      </c>
      <c r="K3619" s="1" t="s">
        <v>6</v>
      </c>
      <c r="L3619" s="5" t="str">
        <f>VLOOKUP(K3619,state,2,FALSE)</f>
        <v>North Holland</v>
      </c>
      <c r="M3619" s="2" t="s">
        <v>3604</v>
      </c>
      <c r="N3619" s="1" t="s">
        <v>92</v>
      </c>
      <c r="O3619" s="1">
        <v>52.3540397744429</v>
      </c>
      <c r="P3619" s="1">
        <v>4.93384389386465</v>
      </c>
      <c r="Q3619" s="1" t="s">
        <v>95</v>
      </c>
      <c r="R3619" s="1" t="s">
        <v>97</v>
      </c>
      <c r="S3619" s="1">
        <v>4.0</v>
      </c>
      <c r="T3619" s="1">
        <v>2.0</v>
      </c>
      <c r="U3619" s="1">
        <v>2.0</v>
      </c>
      <c r="V3619" s="1">
        <v>2.0</v>
      </c>
      <c r="W3619" s="1" t="s">
        <v>98</v>
      </c>
      <c r="X3619" s="6">
        <v>149.0</v>
      </c>
      <c r="Y3619" s="1">
        <v>0.0</v>
      </c>
      <c r="Z3619" s="1">
        <v>0.0</v>
      </c>
      <c r="AA3619" s="1">
        <v>1.0</v>
      </c>
      <c r="AB3619" s="5">
        <f t="shared" si="4"/>
        <v>156</v>
      </c>
      <c r="AC3619" s="8">
        <f t="shared" si="5"/>
        <v>149</v>
      </c>
      <c r="AD3619" s="8">
        <f t="shared" ref="AD3619:AE3619" si="3622">AC3619*AA3619</f>
        <v>149</v>
      </c>
      <c r="AE3619" s="8">
        <f t="shared" si="3622"/>
        <v>23244</v>
      </c>
      <c r="AF3619" s="1" t="s">
        <v>141</v>
      </c>
      <c r="AG3619" s="1">
        <v>1.0</v>
      </c>
      <c r="AH3619" s="1">
        <v>78.0</v>
      </c>
      <c r="AI3619" s="1">
        <v>95.0</v>
      </c>
      <c r="AJ3619" s="1">
        <v>10.0</v>
      </c>
      <c r="AK3619" s="1">
        <v>10.0</v>
      </c>
      <c r="AL3619" s="1">
        <v>10.0</v>
      </c>
      <c r="AM3619" s="1">
        <v>10.0</v>
      </c>
      <c r="AN3619" s="1">
        <v>9.0</v>
      </c>
      <c r="AO3619" s="1">
        <v>9.0</v>
      </c>
    </row>
    <row r="3620">
      <c r="A3620" s="2">
        <v>6909387.0</v>
      </c>
      <c r="B3620" s="1" t="s">
        <v>2576</v>
      </c>
      <c r="C3620" s="1">
        <v>2013.0</v>
      </c>
      <c r="D3620" s="3" t="s">
        <v>1804</v>
      </c>
      <c r="E3620" s="14">
        <f t="shared" si="2"/>
        <v>6/14/2013</v>
      </c>
      <c r="F3620" s="15">
        <f t="shared" si="3"/>
        <v>3.2130964785959</v>
      </c>
      <c r="G3620" s="2">
        <v>3294817.0</v>
      </c>
      <c r="H3620" s="1" t="s">
        <v>46</v>
      </c>
      <c r="I3620" s="1" t="s">
        <v>5</v>
      </c>
      <c r="J3620" s="5" t="str">
        <f>VLOOKUP(I3620,city,2,FALSE)</f>
        <v>Amsterdam</v>
      </c>
      <c r="K3620" s="1" t="s">
        <v>6</v>
      </c>
      <c r="L3620" s="5" t="str">
        <f>VLOOKUP(K3620,state,2,FALSE)</f>
        <v>North Holland</v>
      </c>
      <c r="M3620" s="2" t="s">
        <v>3605</v>
      </c>
      <c r="N3620" s="1" t="s">
        <v>92</v>
      </c>
      <c r="O3620" s="1">
        <v>52.3788837983648</v>
      </c>
      <c r="P3620" s="1">
        <v>4.90780918267786</v>
      </c>
      <c r="Q3620" s="1" t="s">
        <v>95</v>
      </c>
      <c r="R3620" s="1" t="s">
        <v>97</v>
      </c>
      <c r="S3620" s="1">
        <v>2.0</v>
      </c>
      <c r="T3620" s="1">
        <v>1.0</v>
      </c>
      <c r="U3620" s="1">
        <v>1.0</v>
      </c>
      <c r="V3620" s="1">
        <v>2.0</v>
      </c>
      <c r="W3620" s="1" t="s">
        <v>98</v>
      </c>
      <c r="X3620" s="6">
        <v>65.0</v>
      </c>
      <c r="Y3620" s="1">
        <v>1.0</v>
      </c>
      <c r="Z3620" s="1">
        <v>10.0</v>
      </c>
      <c r="AA3620" s="1">
        <v>7.0</v>
      </c>
      <c r="AB3620" s="5">
        <f t="shared" si="4"/>
        <v>36</v>
      </c>
      <c r="AC3620" s="8">
        <f t="shared" si="5"/>
        <v>75</v>
      </c>
      <c r="AD3620" s="8">
        <f t="shared" ref="AD3620:AE3620" si="3623">AC3620*AA3620</f>
        <v>525</v>
      </c>
      <c r="AE3620" s="8">
        <f t="shared" si="3623"/>
        <v>18900</v>
      </c>
      <c r="AF3620" s="1" t="s">
        <v>141</v>
      </c>
      <c r="AG3620" s="1">
        <v>1.0</v>
      </c>
      <c r="AH3620" s="1">
        <v>18.0</v>
      </c>
      <c r="AI3620" s="1">
        <v>98.0</v>
      </c>
      <c r="AJ3620" s="1">
        <v>10.0</v>
      </c>
      <c r="AK3620" s="1">
        <v>10.0</v>
      </c>
      <c r="AL3620" s="1">
        <v>10.0</v>
      </c>
      <c r="AM3620" s="1">
        <v>10.0</v>
      </c>
      <c r="AN3620" s="1">
        <v>9.0</v>
      </c>
      <c r="AO3620" s="1">
        <v>9.0</v>
      </c>
    </row>
    <row r="3621">
      <c r="A3621" s="2">
        <v>6910429.0</v>
      </c>
      <c r="B3621" s="1" t="s">
        <v>3606</v>
      </c>
      <c r="C3621" s="1">
        <v>2013.0</v>
      </c>
      <c r="D3621" s="3" t="s">
        <v>1804</v>
      </c>
      <c r="E3621" s="14">
        <f t="shared" si="2"/>
        <v>6/14/2013</v>
      </c>
      <c r="F3621" s="15">
        <f t="shared" si="3"/>
        <v>3.2130964785959</v>
      </c>
      <c r="G3621" s="2">
        <v>1269663.0</v>
      </c>
      <c r="H3621" s="1" t="s">
        <v>79</v>
      </c>
      <c r="I3621" s="1" t="s">
        <v>5</v>
      </c>
      <c r="J3621" s="5" t="str">
        <f>VLOOKUP(I3621,city,2,FALSE)</f>
        <v>Amsterdam</v>
      </c>
      <c r="K3621" s="1" t="s">
        <v>6</v>
      </c>
      <c r="L3621" s="5" t="str">
        <f>VLOOKUP(K3621,state,2,FALSE)</f>
        <v>North Holland</v>
      </c>
      <c r="M3621" s="2">
        <v>1061.0</v>
      </c>
      <c r="N3621" s="1" t="s">
        <v>92</v>
      </c>
      <c r="O3621" s="1">
        <v>52.3609797215987</v>
      </c>
      <c r="P3621" s="1">
        <v>4.84303848140907</v>
      </c>
      <c r="Q3621" s="1" t="s">
        <v>95</v>
      </c>
      <c r="R3621" s="1" t="s">
        <v>138</v>
      </c>
      <c r="S3621" s="1">
        <v>2.0</v>
      </c>
      <c r="T3621" s="1">
        <v>1.5</v>
      </c>
      <c r="U3621" s="1">
        <v>1.0</v>
      </c>
      <c r="V3621" s="1">
        <v>1.0</v>
      </c>
      <c r="W3621" s="1" t="s">
        <v>98</v>
      </c>
      <c r="X3621" s="6">
        <v>60.0</v>
      </c>
      <c r="Y3621" s="1">
        <v>2.0</v>
      </c>
      <c r="Z3621" s="1">
        <v>0.0</v>
      </c>
      <c r="AA3621" s="1">
        <v>3.0</v>
      </c>
      <c r="AB3621" s="5">
        <f t="shared" si="4"/>
        <v>60</v>
      </c>
      <c r="AC3621" s="8">
        <f t="shared" si="5"/>
        <v>60</v>
      </c>
      <c r="AD3621" s="8">
        <f t="shared" ref="AD3621:AE3621" si="3624">AC3621*AA3621</f>
        <v>180</v>
      </c>
      <c r="AE3621" s="8">
        <f t="shared" si="3624"/>
        <v>10800</v>
      </c>
      <c r="AF3621" s="1" t="s">
        <v>141</v>
      </c>
      <c r="AG3621" s="1">
        <v>1.0</v>
      </c>
      <c r="AH3621" s="1">
        <v>30.0</v>
      </c>
      <c r="AI3621" s="1">
        <v>94.0</v>
      </c>
      <c r="AJ3621" s="1">
        <v>10.0</v>
      </c>
      <c r="AK3621" s="1">
        <v>10.0</v>
      </c>
      <c r="AL3621" s="1">
        <v>10.0</v>
      </c>
      <c r="AM3621" s="1">
        <v>10.0</v>
      </c>
      <c r="AN3621" s="1">
        <v>9.0</v>
      </c>
      <c r="AO3621" s="1">
        <v>9.0</v>
      </c>
    </row>
    <row r="3622">
      <c r="A3622" s="2">
        <v>6910552.0</v>
      </c>
      <c r="B3622" s="1" t="s">
        <v>1634</v>
      </c>
      <c r="C3622" s="1">
        <v>2013.0</v>
      </c>
      <c r="D3622" s="3" t="s">
        <v>1804</v>
      </c>
      <c r="E3622" s="14">
        <f t="shared" si="2"/>
        <v>6/14/2013</v>
      </c>
      <c r="F3622" s="15">
        <f t="shared" si="3"/>
        <v>3.2130964785959</v>
      </c>
      <c r="G3622" s="2">
        <v>1269728.0</v>
      </c>
      <c r="H3622" s="1" t="s">
        <v>7</v>
      </c>
      <c r="I3622" s="1" t="s">
        <v>5</v>
      </c>
      <c r="J3622" s="5" t="str">
        <f>VLOOKUP(I3622,city,2,FALSE)</f>
        <v>Amsterdam</v>
      </c>
      <c r="K3622" s="1" t="s">
        <v>6</v>
      </c>
      <c r="L3622" s="5" t="str">
        <f>VLOOKUP(K3622,state,2,FALSE)</f>
        <v>North Holland</v>
      </c>
      <c r="M3622" s="2">
        <v>1051.0</v>
      </c>
      <c r="N3622" s="1" t="s">
        <v>92</v>
      </c>
      <c r="O3622" s="1">
        <v>52.3838446413454</v>
      </c>
      <c r="P3622" s="1">
        <v>4.87208892030737</v>
      </c>
      <c r="Q3622" s="1" t="s">
        <v>95</v>
      </c>
      <c r="R3622" s="1" t="s">
        <v>97</v>
      </c>
      <c r="S3622" s="1">
        <v>4.0</v>
      </c>
      <c r="T3622" s="1">
        <v>2.0</v>
      </c>
      <c r="U3622" s="1">
        <v>2.0</v>
      </c>
      <c r="V3622" s="1">
        <v>2.0</v>
      </c>
      <c r="W3622" s="1" t="s">
        <v>98</v>
      </c>
      <c r="X3622" s="6">
        <v>150.0</v>
      </c>
      <c r="Y3622" s="1">
        <v>0.0</v>
      </c>
      <c r="Z3622" s="1">
        <v>50.0</v>
      </c>
      <c r="AA3622" s="1">
        <v>3.0</v>
      </c>
      <c r="AB3622" s="5">
        <f t="shared" si="4"/>
        <v>24</v>
      </c>
      <c r="AC3622" s="8">
        <f t="shared" si="5"/>
        <v>200</v>
      </c>
      <c r="AD3622" s="8">
        <f t="shared" ref="AD3622:AE3622" si="3625">AC3622*AA3622</f>
        <v>600</v>
      </c>
      <c r="AE3622" s="8">
        <f t="shared" si="3625"/>
        <v>14400</v>
      </c>
      <c r="AF3622" s="1" t="s">
        <v>115</v>
      </c>
      <c r="AG3622" s="1">
        <v>0.6</v>
      </c>
      <c r="AH3622" s="1">
        <v>12.0</v>
      </c>
      <c r="AI3622" s="1">
        <v>97.0</v>
      </c>
      <c r="AJ3622" s="1">
        <v>10.0</v>
      </c>
      <c r="AK3622" s="1">
        <v>10.0</v>
      </c>
      <c r="AL3622" s="1">
        <v>10.0</v>
      </c>
      <c r="AM3622" s="1">
        <v>9.0</v>
      </c>
      <c r="AN3622" s="1">
        <v>10.0</v>
      </c>
      <c r="AO3622" s="1">
        <v>9.0</v>
      </c>
    </row>
    <row r="3623">
      <c r="A3623" s="2">
        <v>6918150.0</v>
      </c>
      <c r="B3623" s="1" t="s">
        <v>3607</v>
      </c>
      <c r="C3623" s="1">
        <v>2013.0</v>
      </c>
      <c r="D3623" s="3" t="s">
        <v>1804</v>
      </c>
      <c r="E3623" s="14">
        <f t="shared" si="2"/>
        <v>6/14/2013</v>
      </c>
      <c r="F3623" s="15">
        <f t="shared" si="3"/>
        <v>3.2130964785959</v>
      </c>
      <c r="G3623" s="2">
        <v>4896573.0</v>
      </c>
      <c r="H3623" s="1" t="s">
        <v>41</v>
      </c>
      <c r="I3623" s="1" t="s">
        <v>5</v>
      </c>
      <c r="J3623" s="5" t="str">
        <f>VLOOKUP(I3623,city,2,FALSE)</f>
        <v>Amsterdam</v>
      </c>
      <c r="K3623" s="1" t="s">
        <v>31</v>
      </c>
      <c r="L3623" s="5" t="str">
        <f>VLOOKUP(K3623,state,2,FALSE)</f>
        <v>North Holland</v>
      </c>
      <c r="M3623" s="2" t="s">
        <v>3608</v>
      </c>
      <c r="N3623" s="1" t="s">
        <v>92</v>
      </c>
      <c r="O3623" s="1">
        <v>52.3733519497068</v>
      </c>
      <c r="P3623" s="1">
        <v>4.86032194532497</v>
      </c>
      <c r="Q3623" s="1" t="s">
        <v>95</v>
      </c>
      <c r="R3623" s="1" t="s">
        <v>97</v>
      </c>
      <c r="S3623" s="1">
        <v>2.0</v>
      </c>
      <c r="T3623" s="1">
        <v>1.0</v>
      </c>
      <c r="U3623" s="1">
        <v>1.0</v>
      </c>
      <c r="V3623" s="1">
        <v>1.0</v>
      </c>
      <c r="W3623" s="1" t="s">
        <v>98</v>
      </c>
      <c r="X3623" s="6">
        <v>80.0</v>
      </c>
      <c r="Y3623" s="1">
        <v>1.0</v>
      </c>
      <c r="Z3623" s="1">
        <v>0.0</v>
      </c>
      <c r="AA3623" s="1">
        <v>3.0</v>
      </c>
      <c r="AB3623" s="5">
        <f t="shared" si="4"/>
        <v>10</v>
      </c>
      <c r="AC3623" s="8">
        <f t="shared" si="5"/>
        <v>80</v>
      </c>
      <c r="AD3623" s="8">
        <f t="shared" ref="AD3623:AE3623" si="3626">AC3623*AA3623</f>
        <v>240</v>
      </c>
      <c r="AE3623" s="8">
        <f t="shared" si="3626"/>
        <v>2400</v>
      </c>
      <c r="AF3623" s="1" t="s">
        <v>144</v>
      </c>
      <c r="AG3623" s="1">
        <v>1.0</v>
      </c>
      <c r="AH3623" s="1">
        <v>5.0</v>
      </c>
      <c r="AI3623" s="1">
        <v>92.0</v>
      </c>
      <c r="AJ3623" s="1">
        <v>10.0</v>
      </c>
      <c r="AK3623" s="1">
        <v>9.0</v>
      </c>
      <c r="AL3623" s="1">
        <v>9.0</v>
      </c>
      <c r="AM3623" s="1">
        <v>10.0</v>
      </c>
      <c r="AN3623" s="1">
        <v>8.0</v>
      </c>
      <c r="AO3623" s="1">
        <v>8.0</v>
      </c>
    </row>
    <row r="3624">
      <c r="A3624" s="2">
        <v>6921156.0</v>
      </c>
      <c r="B3624" s="1" t="s">
        <v>1720</v>
      </c>
      <c r="C3624" s="1">
        <v>2013.0</v>
      </c>
      <c r="D3624" s="3" t="s">
        <v>163</v>
      </c>
      <c r="E3624" s="14">
        <f t="shared" si="2"/>
        <v>6/15/2013</v>
      </c>
      <c r="F3624" s="15">
        <f t="shared" si="3"/>
        <v>3.2103567525685</v>
      </c>
      <c r="G3624" s="2">
        <v>1274388.0</v>
      </c>
      <c r="H3624" s="1" t="s">
        <v>75</v>
      </c>
      <c r="I3624" s="1" t="s">
        <v>5</v>
      </c>
      <c r="J3624" s="5" t="str">
        <f>VLOOKUP(I3624,city,2,FALSE)</f>
        <v>Amsterdam</v>
      </c>
      <c r="K3624" s="1" t="s">
        <v>6</v>
      </c>
      <c r="L3624" s="5" t="str">
        <f>VLOOKUP(K3624,state,2,FALSE)</f>
        <v>North Holland</v>
      </c>
      <c r="M3624" s="2">
        <v>1098.0</v>
      </c>
      <c r="N3624" s="1" t="s">
        <v>92</v>
      </c>
      <c r="O3624" s="1">
        <v>52.354538006032</v>
      </c>
      <c r="P3624" s="1">
        <v>4.93053377962368</v>
      </c>
      <c r="Q3624" s="1" t="s">
        <v>95</v>
      </c>
      <c r="R3624" s="1" t="s">
        <v>97</v>
      </c>
      <c r="S3624" s="1">
        <v>5.0</v>
      </c>
      <c r="T3624" s="1">
        <v>1.0</v>
      </c>
      <c r="U3624" s="1">
        <v>3.0</v>
      </c>
      <c r="V3624" s="1">
        <v>5.0</v>
      </c>
      <c r="W3624" s="1" t="s">
        <v>98</v>
      </c>
      <c r="X3624" s="6">
        <v>200.0</v>
      </c>
      <c r="Y3624" s="1">
        <v>1.0</v>
      </c>
      <c r="Z3624" s="1">
        <v>0.0</v>
      </c>
      <c r="AA3624" s="1">
        <v>3.0</v>
      </c>
      <c r="AB3624" s="5">
        <f t="shared" si="4"/>
        <v>0</v>
      </c>
      <c r="AC3624" s="8">
        <f t="shared" si="5"/>
        <v>200</v>
      </c>
      <c r="AD3624" s="8">
        <f t="shared" ref="AD3624:AE3624" si="3627">AC3624*AA3624</f>
        <v>600</v>
      </c>
      <c r="AE3624" s="8">
        <f t="shared" si="3627"/>
        <v>0</v>
      </c>
      <c r="AF3624" s="1" t="s">
        <v>144</v>
      </c>
      <c r="AG3624" s="1">
        <v>1.0</v>
      </c>
      <c r="AH3624" s="1">
        <v>0.0</v>
      </c>
    </row>
    <row r="3625">
      <c r="A3625" s="2">
        <v>6921503.0</v>
      </c>
      <c r="B3625" s="1" t="s">
        <v>3609</v>
      </c>
      <c r="C3625" s="1">
        <v>2013.0</v>
      </c>
      <c r="D3625" s="3" t="s">
        <v>163</v>
      </c>
      <c r="E3625" s="14">
        <f t="shared" si="2"/>
        <v>6/15/2013</v>
      </c>
      <c r="F3625" s="15">
        <f t="shared" si="3"/>
        <v>3.2103567525685</v>
      </c>
      <c r="G3625" s="2">
        <v>5614235.0</v>
      </c>
      <c r="H3625" s="1" t="s">
        <v>93</v>
      </c>
      <c r="I3625" s="1" t="s">
        <v>5</v>
      </c>
      <c r="J3625" s="5" t="str">
        <f>VLOOKUP(I3625,city,2,FALSE)</f>
        <v>Amsterdam</v>
      </c>
      <c r="K3625" s="1" t="s">
        <v>31</v>
      </c>
      <c r="L3625" s="5" t="str">
        <f>VLOOKUP(K3625,state,2,FALSE)</f>
        <v>North Holland</v>
      </c>
      <c r="M3625" s="2" t="s">
        <v>3610</v>
      </c>
      <c r="N3625" s="1" t="s">
        <v>92</v>
      </c>
      <c r="O3625" s="1">
        <v>52.3944154542796</v>
      </c>
      <c r="P3625" s="1">
        <v>4.92173337217141</v>
      </c>
      <c r="Q3625" s="1" t="s">
        <v>221</v>
      </c>
      <c r="R3625" s="1" t="s">
        <v>97</v>
      </c>
      <c r="S3625" s="1">
        <v>4.0</v>
      </c>
      <c r="T3625" s="1">
        <v>0.5</v>
      </c>
      <c r="U3625" s="1">
        <v>1.0</v>
      </c>
      <c r="V3625" s="1">
        <v>4.0</v>
      </c>
      <c r="W3625" s="1" t="s">
        <v>98</v>
      </c>
      <c r="X3625" s="6">
        <v>50.0</v>
      </c>
      <c r="Y3625" s="1">
        <v>1.0</v>
      </c>
      <c r="Z3625" s="1">
        <v>0.0</v>
      </c>
      <c r="AA3625" s="1">
        <v>1.0</v>
      </c>
      <c r="AB3625" s="5">
        <f t="shared" si="4"/>
        <v>0</v>
      </c>
      <c r="AC3625" s="8">
        <f t="shared" si="5"/>
        <v>50</v>
      </c>
      <c r="AD3625" s="8">
        <f t="shared" ref="AD3625:AE3625" si="3628">AC3625*AA3625</f>
        <v>50</v>
      </c>
      <c r="AE3625" s="8">
        <f t="shared" si="3628"/>
        <v>0</v>
      </c>
      <c r="AF3625" s="1" t="s">
        <v>115</v>
      </c>
      <c r="AG3625" s="1">
        <v>0.79</v>
      </c>
      <c r="AH3625" s="1">
        <v>0.0</v>
      </c>
    </row>
    <row r="3626">
      <c r="A3626" s="2">
        <v>6925102.0</v>
      </c>
      <c r="B3626" s="1" t="s">
        <v>415</v>
      </c>
      <c r="C3626" s="1">
        <v>2013.0</v>
      </c>
      <c r="D3626" s="3" t="s">
        <v>163</v>
      </c>
      <c r="E3626" s="14">
        <f t="shared" si="2"/>
        <v>6/15/2013</v>
      </c>
      <c r="F3626" s="15">
        <f t="shared" si="3"/>
        <v>3.2103567525685</v>
      </c>
      <c r="G3626" s="2">
        <v>1272352.0</v>
      </c>
      <c r="H3626" s="1" t="s">
        <v>65</v>
      </c>
      <c r="I3626" s="1" t="s">
        <v>5</v>
      </c>
      <c r="J3626" s="5" t="str">
        <f>VLOOKUP(I3626,city,2,FALSE)</f>
        <v>Amsterdam</v>
      </c>
      <c r="K3626" s="1" t="s">
        <v>6</v>
      </c>
      <c r="L3626" s="5" t="str">
        <f>VLOOKUP(K3626,state,2,FALSE)</f>
        <v>North Holland</v>
      </c>
      <c r="M3626" s="2" t="s">
        <v>931</v>
      </c>
      <c r="N3626" s="1" t="s">
        <v>92</v>
      </c>
      <c r="O3626" s="1">
        <v>52.3770824873317</v>
      </c>
      <c r="P3626" s="1">
        <v>4.86047354311622</v>
      </c>
      <c r="Q3626" s="1" t="s">
        <v>95</v>
      </c>
      <c r="R3626" s="1" t="s">
        <v>97</v>
      </c>
      <c r="S3626" s="1">
        <v>2.0</v>
      </c>
      <c r="T3626" s="1">
        <v>1.0</v>
      </c>
      <c r="U3626" s="1">
        <v>1.0</v>
      </c>
      <c r="V3626" s="1">
        <v>1.0</v>
      </c>
      <c r="W3626" s="1" t="s">
        <v>98</v>
      </c>
      <c r="X3626" s="6">
        <v>85.0</v>
      </c>
      <c r="Y3626" s="1">
        <v>1.0</v>
      </c>
      <c r="Z3626" s="1">
        <v>0.0</v>
      </c>
      <c r="AA3626" s="1">
        <v>3.0</v>
      </c>
      <c r="AB3626" s="5">
        <f t="shared" si="4"/>
        <v>152</v>
      </c>
      <c r="AC3626" s="8">
        <f t="shared" si="5"/>
        <v>85</v>
      </c>
      <c r="AD3626" s="8">
        <f t="shared" ref="AD3626:AE3626" si="3629">AC3626*AA3626</f>
        <v>255</v>
      </c>
      <c r="AE3626" s="8">
        <f t="shared" si="3629"/>
        <v>38760</v>
      </c>
      <c r="AF3626" s="1" t="s">
        <v>141</v>
      </c>
      <c r="AG3626" s="1">
        <v>1.0</v>
      </c>
      <c r="AH3626" s="1">
        <v>76.0</v>
      </c>
      <c r="AI3626" s="1">
        <v>95.0</v>
      </c>
      <c r="AJ3626" s="1">
        <v>9.0</v>
      </c>
      <c r="AK3626" s="1">
        <v>10.0</v>
      </c>
      <c r="AL3626" s="1">
        <v>10.0</v>
      </c>
      <c r="AM3626" s="1">
        <v>10.0</v>
      </c>
      <c r="AN3626" s="1">
        <v>9.0</v>
      </c>
      <c r="AO3626" s="1">
        <v>9.0</v>
      </c>
    </row>
    <row r="3627">
      <c r="A3627" s="2">
        <v>6926976.0</v>
      </c>
      <c r="B3627" s="1" t="s">
        <v>3309</v>
      </c>
      <c r="C3627" s="1">
        <v>2013.0</v>
      </c>
      <c r="D3627" s="3" t="s">
        <v>163</v>
      </c>
      <c r="E3627" s="14">
        <f t="shared" si="2"/>
        <v>6/15/2013</v>
      </c>
      <c r="F3627" s="15">
        <f t="shared" si="3"/>
        <v>3.2103567525685</v>
      </c>
      <c r="G3627" s="2">
        <v>1272704.0</v>
      </c>
      <c r="H3627" s="1" t="s">
        <v>82</v>
      </c>
      <c r="I3627" s="1" t="s">
        <v>5</v>
      </c>
      <c r="J3627" s="5" t="str">
        <f>VLOOKUP(I3627,city,2,FALSE)</f>
        <v>Amsterdam</v>
      </c>
      <c r="K3627" s="1" t="s">
        <v>6</v>
      </c>
      <c r="L3627" s="5" t="str">
        <f>VLOOKUP(K3627,state,2,FALSE)</f>
        <v>North Holland</v>
      </c>
      <c r="M3627" s="2">
        <v>1093.0</v>
      </c>
      <c r="N3627" s="1" t="s">
        <v>92</v>
      </c>
      <c r="O3627" s="1">
        <v>52.3639156265086</v>
      </c>
      <c r="P3627" s="1">
        <v>4.92509231477653</v>
      </c>
      <c r="Q3627" s="1" t="s">
        <v>95</v>
      </c>
      <c r="R3627" s="1" t="s">
        <v>97</v>
      </c>
      <c r="S3627" s="1">
        <v>2.0</v>
      </c>
      <c r="T3627" s="1">
        <v>1.0</v>
      </c>
      <c r="U3627" s="1">
        <v>1.0</v>
      </c>
      <c r="V3627" s="1">
        <v>1.0</v>
      </c>
      <c r="W3627" s="1" t="s">
        <v>98</v>
      </c>
      <c r="X3627" s="6">
        <v>90.0</v>
      </c>
      <c r="Y3627" s="1">
        <v>1.0</v>
      </c>
      <c r="Z3627" s="1">
        <v>0.0</v>
      </c>
      <c r="AA3627" s="1">
        <v>2.0</v>
      </c>
      <c r="AB3627" s="5">
        <f t="shared" si="4"/>
        <v>18</v>
      </c>
      <c r="AC3627" s="8">
        <f t="shared" si="5"/>
        <v>90</v>
      </c>
      <c r="AD3627" s="8">
        <f t="shared" ref="AD3627:AE3627" si="3630">AC3627*AA3627</f>
        <v>180</v>
      </c>
      <c r="AE3627" s="8">
        <f t="shared" si="3630"/>
        <v>3240</v>
      </c>
      <c r="AF3627" s="1" t="s">
        <v>144</v>
      </c>
      <c r="AG3627" s="1">
        <v>1.0</v>
      </c>
      <c r="AH3627" s="1">
        <v>9.0</v>
      </c>
      <c r="AI3627" s="1">
        <v>100.0</v>
      </c>
      <c r="AJ3627" s="1">
        <v>10.0</v>
      </c>
      <c r="AK3627" s="1">
        <v>10.0</v>
      </c>
      <c r="AL3627" s="1">
        <v>10.0</v>
      </c>
      <c r="AM3627" s="1">
        <v>10.0</v>
      </c>
      <c r="AN3627" s="1">
        <v>10.0</v>
      </c>
      <c r="AO3627" s="1">
        <v>10.0</v>
      </c>
    </row>
    <row r="3628">
      <c r="A3628" s="2">
        <v>6941182.0</v>
      </c>
      <c r="B3628" s="1" t="s">
        <v>2064</v>
      </c>
      <c r="C3628" s="1">
        <v>2013.0</v>
      </c>
      <c r="D3628" s="3" t="s">
        <v>747</v>
      </c>
      <c r="E3628" s="14">
        <f t="shared" si="2"/>
        <v>6/16/2013</v>
      </c>
      <c r="F3628" s="15">
        <f t="shared" si="3"/>
        <v>3.20761702654111</v>
      </c>
      <c r="G3628" s="2">
        <v>3423633.0</v>
      </c>
      <c r="H3628" s="1" t="s">
        <v>63</v>
      </c>
      <c r="I3628" s="1" t="s">
        <v>5</v>
      </c>
      <c r="J3628" s="5" t="str">
        <f>VLOOKUP(I3628,city,2,FALSE)</f>
        <v>Amsterdam</v>
      </c>
      <c r="K3628" s="1" t="s">
        <v>6</v>
      </c>
      <c r="L3628" s="5" t="str">
        <f>VLOOKUP(K3628,state,2,FALSE)</f>
        <v>North Holland</v>
      </c>
      <c r="M3628" s="2">
        <v>1012.0</v>
      </c>
      <c r="N3628" s="1" t="s">
        <v>92</v>
      </c>
      <c r="O3628" s="1">
        <v>52.3758926317226</v>
      </c>
      <c r="P3628" s="1">
        <v>4.89455248008591</v>
      </c>
      <c r="Q3628" s="1" t="s">
        <v>95</v>
      </c>
      <c r="R3628" s="1" t="s">
        <v>97</v>
      </c>
      <c r="S3628" s="1">
        <v>2.0</v>
      </c>
      <c r="T3628" s="1">
        <v>1.0</v>
      </c>
      <c r="U3628" s="1">
        <v>1.0</v>
      </c>
      <c r="V3628" s="1">
        <v>2.0</v>
      </c>
      <c r="W3628" s="1" t="s">
        <v>98</v>
      </c>
      <c r="X3628" s="6">
        <v>95.0</v>
      </c>
      <c r="Y3628" s="1">
        <v>1.0</v>
      </c>
      <c r="Z3628" s="1">
        <v>0.0</v>
      </c>
      <c r="AA3628" s="1">
        <v>21.0</v>
      </c>
      <c r="AB3628" s="5">
        <f t="shared" si="4"/>
        <v>0</v>
      </c>
      <c r="AC3628" s="8">
        <f t="shared" si="5"/>
        <v>95</v>
      </c>
      <c r="AD3628" s="8">
        <f t="shared" ref="AD3628:AE3628" si="3631">AC3628*AA3628</f>
        <v>1995</v>
      </c>
      <c r="AE3628" s="8">
        <f t="shared" si="3631"/>
        <v>0</v>
      </c>
      <c r="AF3628" s="1" t="s">
        <v>159</v>
      </c>
      <c r="AG3628" s="1" t="s">
        <v>159</v>
      </c>
      <c r="AH3628" s="1">
        <v>0.0</v>
      </c>
    </row>
    <row r="3629">
      <c r="A3629" s="2">
        <v>6941409.0</v>
      </c>
      <c r="B3629" s="1" t="s">
        <v>1321</v>
      </c>
      <c r="C3629" s="1">
        <v>2013.0</v>
      </c>
      <c r="D3629" s="3" t="s">
        <v>747</v>
      </c>
      <c r="E3629" s="14">
        <f t="shared" si="2"/>
        <v>6/16/2013</v>
      </c>
      <c r="F3629" s="15">
        <f t="shared" si="3"/>
        <v>3.20761702654111</v>
      </c>
      <c r="G3629" s="2">
        <v>1308452.0</v>
      </c>
      <c r="H3629" s="1" t="s">
        <v>46</v>
      </c>
      <c r="I3629" s="1" t="s">
        <v>5</v>
      </c>
      <c r="J3629" s="5" t="str">
        <f>VLOOKUP(I3629,city,2,FALSE)</f>
        <v>Amsterdam</v>
      </c>
      <c r="K3629" s="1" t="s">
        <v>6</v>
      </c>
      <c r="L3629" s="5" t="str">
        <f>VLOOKUP(K3629,state,2,FALSE)</f>
        <v>North Holland</v>
      </c>
      <c r="M3629" s="2">
        <v>1011.0</v>
      </c>
      <c r="N3629" s="1" t="s">
        <v>92</v>
      </c>
      <c r="O3629" s="1">
        <v>52.3689277222108</v>
      </c>
      <c r="P3629" s="1">
        <v>4.9075638187776</v>
      </c>
      <c r="Q3629" s="1" t="s">
        <v>95</v>
      </c>
      <c r="R3629" s="1" t="s">
        <v>97</v>
      </c>
      <c r="S3629" s="1">
        <v>1.0</v>
      </c>
      <c r="T3629" s="1">
        <v>1.0</v>
      </c>
      <c r="U3629" s="1">
        <v>1.0</v>
      </c>
      <c r="V3629" s="1">
        <v>1.0</v>
      </c>
      <c r="W3629" s="1" t="s">
        <v>98</v>
      </c>
      <c r="X3629" s="6">
        <v>70.0</v>
      </c>
      <c r="Y3629" s="1">
        <v>1.0</v>
      </c>
      <c r="Z3629" s="1">
        <v>0.0</v>
      </c>
      <c r="AA3629" s="1">
        <v>3.0</v>
      </c>
      <c r="AB3629" s="5">
        <f t="shared" si="4"/>
        <v>80</v>
      </c>
      <c r="AC3629" s="8">
        <f t="shared" si="5"/>
        <v>70</v>
      </c>
      <c r="AD3629" s="8">
        <f t="shared" ref="AD3629:AE3629" si="3632">AC3629*AA3629</f>
        <v>210</v>
      </c>
      <c r="AE3629" s="8">
        <f t="shared" si="3632"/>
        <v>16800</v>
      </c>
      <c r="AF3629" s="1" t="s">
        <v>141</v>
      </c>
      <c r="AG3629" s="1">
        <v>1.0</v>
      </c>
      <c r="AH3629" s="1">
        <v>40.0</v>
      </c>
      <c r="AI3629" s="1">
        <v>89.0</v>
      </c>
      <c r="AJ3629" s="1">
        <v>9.0</v>
      </c>
      <c r="AK3629" s="1">
        <v>9.0</v>
      </c>
      <c r="AL3629" s="1">
        <v>9.0</v>
      </c>
      <c r="AM3629" s="1">
        <v>9.0</v>
      </c>
      <c r="AN3629" s="1">
        <v>9.0</v>
      </c>
      <c r="AO3629" s="1">
        <v>8.0</v>
      </c>
    </row>
    <row r="3630">
      <c r="A3630" s="2">
        <v>6942600.0</v>
      </c>
      <c r="B3630" s="1" t="s">
        <v>1190</v>
      </c>
      <c r="C3630" s="1">
        <v>2013.0</v>
      </c>
      <c r="D3630" s="3" t="s">
        <v>747</v>
      </c>
      <c r="E3630" s="14">
        <f t="shared" si="2"/>
        <v>6/16/2013</v>
      </c>
      <c r="F3630" s="15">
        <f t="shared" si="3"/>
        <v>3.20761702654111</v>
      </c>
      <c r="G3630" s="2">
        <v>1650475.0</v>
      </c>
      <c r="H3630" s="1" t="s">
        <v>75</v>
      </c>
      <c r="I3630" s="1" t="s">
        <v>5</v>
      </c>
      <c r="J3630" s="5" t="str">
        <f>VLOOKUP(I3630,city,2,FALSE)</f>
        <v>Amsterdam</v>
      </c>
      <c r="K3630" s="1" t="s">
        <v>39</v>
      </c>
      <c r="L3630" s="5" t="str">
        <f>VLOOKUP(K3630,state,2,FALSE)</f>
        <v>North Holland</v>
      </c>
      <c r="M3630" s="2">
        <v>1098.0</v>
      </c>
      <c r="N3630" s="1" t="s">
        <v>92</v>
      </c>
      <c r="O3630" s="1">
        <v>52.3524208787409</v>
      </c>
      <c r="P3630" s="1">
        <v>4.93590120537176</v>
      </c>
      <c r="Q3630" s="1" t="s">
        <v>154</v>
      </c>
      <c r="R3630" s="1" t="s">
        <v>97</v>
      </c>
      <c r="S3630" s="1">
        <v>4.0</v>
      </c>
      <c r="T3630" s="1">
        <v>1.0</v>
      </c>
      <c r="U3630" s="1">
        <v>3.0</v>
      </c>
      <c r="V3630" s="1">
        <v>3.0</v>
      </c>
      <c r="W3630" s="1" t="s">
        <v>98</v>
      </c>
      <c r="X3630" s="6">
        <v>350.0</v>
      </c>
      <c r="Y3630" s="1">
        <v>1.0</v>
      </c>
      <c r="Z3630" s="1">
        <v>0.0</v>
      </c>
      <c r="AA3630" s="1">
        <v>1.0</v>
      </c>
      <c r="AB3630" s="5">
        <f t="shared" si="4"/>
        <v>0</v>
      </c>
      <c r="AC3630" s="8">
        <f t="shared" si="5"/>
        <v>350</v>
      </c>
      <c r="AD3630" s="8">
        <f t="shared" ref="AD3630:AE3630" si="3633">AC3630*AA3630</f>
        <v>350</v>
      </c>
      <c r="AE3630" s="8">
        <f t="shared" si="3633"/>
        <v>0</v>
      </c>
      <c r="AF3630" s="1" t="s">
        <v>115</v>
      </c>
      <c r="AG3630" s="1">
        <v>1.0</v>
      </c>
      <c r="AH3630" s="1">
        <v>0.0</v>
      </c>
    </row>
    <row r="3631">
      <c r="A3631" s="2">
        <v>6946962.0</v>
      </c>
      <c r="B3631" s="1" t="s">
        <v>3611</v>
      </c>
      <c r="C3631" s="1">
        <v>2013.0</v>
      </c>
      <c r="D3631" s="3" t="s">
        <v>747</v>
      </c>
      <c r="E3631" s="14">
        <f t="shared" si="2"/>
        <v>6/16/2013</v>
      </c>
      <c r="F3631" s="15">
        <f t="shared" si="3"/>
        <v>3.20761702654111</v>
      </c>
      <c r="G3631" s="2">
        <v>1276328.0</v>
      </c>
      <c r="H3631" s="1" t="s">
        <v>63</v>
      </c>
      <c r="I3631" s="1" t="s">
        <v>5</v>
      </c>
      <c r="J3631" s="5" t="str">
        <f>VLOOKUP(I3631,city,2,FALSE)</f>
        <v>Amsterdam</v>
      </c>
      <c r="K3631" s="1" t="s">
        <v>6</v>
      </c>
      <c r="L3631" s="5" t="str">
        <f>VLOOKUP(K3631,state,2,FALSE)</f>
        <v>North Holland</v>
      </c>
      <c r="M3631" s="2" t="s">
        <v>3612</v>
      </c>
      <c r="N3631" s="1" t="s">
        <v>92</v>
      </c>
      <c r="O3631" s="1">
        <v>52.3710049169974</v>
      </c>
      <c r="P3631" s="1">
        <v>4.87977803553735</v>
      </c>
      <c r="Q3631" s="1" t="s">
        <v>95</v>
      </c>
      <c r="R3631" s="1" t="s">
        <v>97</v>
      </c>
      <c r="S3631" s="1">
        <v>2.0</v>
      </c>
      <c r="T3631" s="1">
        <v>1.0</v>
      </c>
      <c r="U3631" s="1">
        <v>1.0</v>
      </c>
      <c r="V3631" s="1">
        <v>1.0</v>
      </c>
      <c r="W3631" s="1" t="s">
        <v>98</v>
      </c>
      <c r="X3631" s="6">
        <v>135.0</v>
      </c>
      <c r="Y3631" s="1">
        <v>1.0</v>
      </c>
      <c r="Z3631" s="1">
        <v>0.0</v>
      </c>
      <c r="AA3631" s="1">
        <v>3.0</v>
      </c>
      <c r="AB3631" s="5">
        <f t="shared" si="4"/>
        <v>24</v>
      </c>
      <c r="AC3631" s="8">
        <f t="shared" si="5"/>
        <v>135</v>
      </c>
      <c r="AD3631" s="8">
        <f t="shared" ref="AD3631:AE3631" si="3634">AC3631*AA3631</f>
        <v>405</v>
      </c>
      <c r="AE3631" s="8">
        <f t="shared" si="3634"/>
        <v>9720</v>
      </c>
      <c r="AF3631" s="1" t="s">
        <v>141</v>
      </c>
      <c r="AG3631" s="1">
        <v>0.9</v>
      </c>
      <c r="AH3631" s="1">
        <v>12.0</v>
      </c>
      <c r="AI3631" s="1">
        <v>87.0</v>
      </c>
      <c r="AJ3631" s="1">
        <v>10.0</v>
      </c>
      <c r="AK3631" s="1">
        <v>8.0</v>
      </c>
      <c r="AL3631" s="1">
        <v>9.0</v>
      </c>
      <c r="AM3631" s="1">
        <v>10.0</v>
      </c>
      <c r="AN3631" s="1">
        <v>10.0</v>
      </c>
      <c r="AO3631" s="1">
        <v>9.0</v>
      </c>
    </row>
    <row r="3632">
      <c r="A3632" s="2">
        <v>6953572.0</v>
      </c>
      <c r="B3632" s="1" t="s">
        <v>3613</v>
      </c>
      <c r="C3632" s="1">
        <v>2013.0</v>
      </c>
      <c r="D3632" s="3" t="s">
        <v>749</v>
      </c>
      <c r="E3632" s="14">
        <f t="shared" si="2"/>
        <v>6/17/2013</v>
      </c>
      <c r="F3632" s="15">
        <f t="shared" si="3"/>
        <v>3.20487730051371</v>
      </c>
      <c r="G3632" s="2">
        <v>5321742.0</v>
      </c>
      <c r="H3632" s="1" t="s">
        <v>46</v>
      </c>
      <c r="I3632" s="1" t="s">
        <v>5</v>
      </c>
      <c r="J3632" s="5" t="str">
        <f>VLOOKUP(I3632,city,2,FALSE)</f>
        <v>Amsterdam</v>
      </c>
      <c r="K3632" s="1" t="s">
        <v>31</v>
      </c>
      <c r="L3632" s="5" t="str">
        <f>VLOOKUP(K3632,state,2,FALSE)</f>
        <v>North Holland</v>
      </c>
      <c r="M3632" s="2" t="s">
        <v>562</v>
      </c>
      <c r="N3632" s="1" t="s">
        <v>92</v>
      </c>
      <c r="O3632" s="1">
        <v>52.3591946106264</v>
      </c>
      <c r="P3632" s="1">
        <v>4.89451717858051</v>
      </c>
      <c r="Q3632" s="1" t="s">
        <v>95</v>
      </c>
      <c r="R3632" s="1" t="s">
        <v>97</v>
      </c>
      <c r="S3632" s="1">
        <v>2.0</v>
      </c>
      <c r="T3632" s="1">
        <v>1.0</v>
      </c>
      <c r="U3632" s="1">
        <v>1.0</v>
      </c>
      <c r="V3632" s="1">
        <v>1.0</v>
      </c>
      <c r="W3632" s="1" t="s">
        <v>98</v>
      </c>
      <c r="X3632" s="6">
        <v>100.0</v>
      </c>
      <c r="Y3632" s="1">
        <v>1.0</v>
      </c>
      <c r="Z3632" s="1">
        <v>0.0</v>
      </c>
      <c r="AA3632" s="1">
        <v>2.0</v>
      </c>
      <c r="AB3632" s="5">
        <f t="shared" si="4"/>
        <v>6</v>
      </c>
      <c r="AC3632" s="8">
        <f t="shared" si="5"/>
        <v>100</v>
      </c>
      <c r="AD3632" s="8">
        <f t="shared" ref="AD3632:AE3632" si="3635">AC3632*AA3632</f>
        <v>200</v>
      </c>
      <c r="AE3632" s="8">
        <f t="shared" si="3635"/>
        <v>1200</v>
      </c>
      <c r="AF3632" s="1" t="s">
        <v>144</v>
      </c>
      <c r="AG3632" s="1">
        <v>1.0</v>
      </c>
      <c r="AH3632" s="1">
        <v>3.0</v>
      </c>
      <c r="AI3632" s="1">
        <v>87.0</v>
      </c>
      <c r="AJ3632" s="1">
        <v>10.0</v>
      </c>
      <c r="AK3632" s="1">
        <v>10.0</v>
      </c>
      <c r="AL3632" s="1">
        <v>9.0</v>
      </c>
      <c r="AM3632" s="1">
        <v>9.0</v>
      </c>
      <c r="AN3632" s="1">
        <v>10.0</v>
      </c>
      <c r="AO3632" s="1">
        <v>9.0</v>
      </c>
    </row>
    <row r="3633">
      <c r="A3633" s="2">
        <v>6954354.0</v>
      </c>
      <c r="B3633" s="1" t="s">
        <v>341</v>
      </c>
      <c r="C3633" s="1">
        <v>2013.0</v>
      </c>
      <c r="D3633" s="3" t="s">
        <v>749</v>
      </c>
      <c r="E3633" s="14">
        <f t="shared" si="2"/>
        <v>6/17/2013</v>
      </c>
      <c r="F3633" s="15">
        <f t="shared" si="3"/>
        <v>3.20487730051371</v>
      </c>
      <c r="G3633" s="2">
        <v>4711239.0</v>
      </c>
      <c r="H3633" s="1" t="s">
        <v>41</v>
      </c>
      <c r="I3633" s="1" t="s">
        <v>5</v>
      </c>
      <c r="J3633" s="5" t="str">
        <f>VLOOKUP(I3633,city,2,FALSE)</f>
        <v>Amsterdam</v>
      </c>
      <c r="K3633" s="1" t="s">
        <v>31</v>
      </c>
      <c r="L3633" s="5" t="str">
        <f>VLOOKUP(K3633,state,2,FALSE)</f>
        <v>North Holland</v>
      </c>
      <c r="M3633" s="2">
        <v>1057.0</v>
      </c>
      <c r="N3633" s="1" t="s">
        <v>92</v>
      </c>
      <c r="O3633" s="1">
        <v>52.3675162300605</v>
      </c>
      <c r="P3633" s="1">
        <v>4.85611506639512</v>
      </c>
      <c r="Q3633" s="1" t="s">
        <v>95</v>
      </c>
      <c r="R3633" s="1" t="s">
        <v>97</v>
      </c>
      <c r="S3633" s="1">
        <v>2.0</v>
      </c>
      <c r="T3633" s="1">
        <v>1.0</v>
      </c>
      <c r="U3633" s="1">
        <v>2.0</v>
      </c>
      <c r="V3633" s="1">
        <v>2.0</v>
      </c>
      <c r="W3633" s="1" t="s">
        <v>98</v>
      </c>
      <c r="X3633" s="6">
        <v>95.0</v>
      </c>
      <c r="Y3633" s="1">
        <v>2.0</v>
      </c>
      <c r="Z3633" s="1">
        <v>25.0</v>
      </c>
      <c r="AA3633" s="1">
        <v>2.0</v>
      </c>
      <c r="AB3633" s="5">
        <f t="shared" si="4"/>
        <v>6</v>
      </c>
      <c r="AC3633" s="8">
        <f t="shared" si="5"/>
        <v>95</v>
      </c>
      <c r="AD3633" s="8">
        <f t="shared" ref="AD3633:AE3633" si="3636">AC3633*AA3633</f>
        <v>190</v>
      </c>
      <c r="AE3633" s="8">
        <f t="shared" si="3636"/>
        <v>1140</v>
      </c>
      <c r="AF3633" s="1" t="s">
        <v>141</v>
      </c>
      <c r="AG3633" s="1">
        <v>1.0</v>
      </c>
      <c r="AH3633" s="1">
        <v>3.0</v>
      </c>
      <c r="AI3633" s="1">
        <v>100.0</v>
      </c>
      <c r="AJ3633" s="1">
        <v>10.0</v>
      </c>
      <c r="AK3633" s="1">
        <v>10.0</v>
      </c>
      <c r="AL3633" s="1">
        <v>9.0</v>
      </c>
      <c r="AM3633" s="1">
        <v>10.0</v>
      </c>
      <c r="AN3633" s="1">
        <v>9.0</v>
      </c>
      <c r="AO3633" s="1">
        <v>9.0</v>
      </c>
    </row>
    <row r="3634">
      <c r="A3634" s="2">
        <v>6954354.0</v>
      </c>
      <c r="B3634" s="1" t="s">
        <v>341</v>
      </c>
      <c r="C3634" s="1">
        <v>2013.0</v>
      </c>
      <c r="D3634" s="3" t="s">
        <v>749</v>
      </c>
      <c r="E3634" s="14">
        <f t="shared" si="2"/>
        <v>6/17/2013</v>
      </c>
      <c r="F3634" s="15">
        <f t="shared" si="3"/>
        <v>3.20487730051371</v>
      </c>
      <c r="G3634" s="2">
        <v>4779928.0</v>
      </c>
      <c r="H3634" s="1" t="s">
        <v>41</v>
      </c>
      <c r="I3634" s="1" t="s">
        <v>5</v>
      </c>
      <c r="J3634" s="5" t="str">
        <f>VLOOKUP(I3634,city,2,FALSE)</f>
        <v>Amsterdam</v>
      </c>
      <c r="K3634" s="1" t="s">
        <v>31</v>
      </c>
      <c r="L3634" s="5" t="str">
        <f>VLOOKUP(K3634,state,2,FALSE)</f>
        <v>North Holland</v>
      </c>
      <c r="M3634" s="2" t="s">
        <v>3614</v>
      </c>
      <c r="N3634" s="1" t="s">
        <v>92</v>
      </c>
      <c r="O3634" s="1">
        <v>52.3681505942972</v>
      </c>
      <c r="P3634" s="1">
        <v>4.85453253747453</v>
      </c>
      <c r="Q3634" s="1" t="s">
        <v>95</v>
      </c>
      <c r="R3634" s="1" t="s">
        <v>138</v>
      </c>
      <c r="S3634" s="1">
        <v>2.0</v>
      </c>
      <c r="T3634" s="1">
        <v>1.0</v>
      </c>
      <c r="U3634" s="1">
        <v>1.0</v>
      </c>
      <c r="V3634" s="1">
        <v>1.0</v>
      </c>
      <c r="W3634" s="1" t="s">
        <v>98</v>
      </c>
      <c r="X3634" s="6">
        <v>49.0</v>
      </c>
      <c r="Y3634" s="1">
        <v>1.0</v>
      </c>
      <c r="Z3634" s="1">
        <v>10.0</v>
      </c>
      <c r="AA3634" s="1">
        <v>2.0</v>
      </c>
      <c r="AB3634" s="5">
        <f t="shared" si="4"/>
        <v>0</v>
      </c>
      <c r="AC3634" s="8">
        <f t="shared" si="5"/>
        <v>59</v>
      </c>
      <c r="AD3634" s="8">
        <f t="shared" ref="AD3634:AE3634" si="3637">AC3634*AA3634</f>
        <v>118</v>
      </c>
      <c r="AE3634" s="8">
        <f t="shared" si="3637"/>
        <v>0</v>
      </c>
      <c r="AF3634" s="1" t="s">
        <v>141</v>
      </c>
      <c r="AG3634" s="1">
        <v>1.0</v>
      </c>
      <c r="AH3634" s="1">
        <v>0.0</v>
      </c>
    </row>
    <row r="3635">
      <c r="A3635" s="2">
        <v>6960147.0</v>
      </c>
      <c r="B3635" s="1" t="s">
        <v>833</v>
      </c>
      <c r="C3635" s="1">
        <v>2013.0</v>
      </c>
      <c r="D3635" s="3" t="s">
        <v>749</v>
      </c>
      <c r="E3635" s="14">
        <f t="shared" si="2"/>
        <v>6/17/2013</v>
      </c>
      <c r="F3635" s="15">
        <f t="shared" si="3"/>
        <v>3.20487730051371</v>
      </c>
      <c r="G3635" s="2">
        <v>4794851.0</v>
      </c>
      <c r="H3635" s="1" t="s">
        <v>63</v>
      </c>
      <c r="I3635" s="1" t="s">
        <v>5</v>
      </c>
      <c r="J3635" s="5" t="str">
        <f>VLOOKUP(I3635,city,2,FALSE)</f>
        <v>Amsterdam</v>
      </c>
      <c r="K3635" s="1" t="s">
        <v>31</v>
      </c>
      <c r="L3635" s="5" t="str">
        <f>VLOOKUP(K3635,state,2,FALSE)</f>
        <v>North Holland</v>
      </c>
      <c r="M3635" s="2">
        <v>1017.0</v>
      </c>
      <c r="N3635" s="1" t="s">
        <v>92</v>
      </c>
      <c r="O3635" s="1">
        <v>52.3666956887179</v>
      </c>
      <c r="P3635" s="1">
        <v>4.89301072035462</v>
      </c>
      <c r="Q3635" s="1" t="s">
        <v>95</v>
      </c>
      <c r="R3635" s="1" t="s">
        <v>97</v>
      </c>
      <c r="S3635" s="1">
        <v>10.0</v>
      </c>
      <c r="T3635" s="1">
        <v>1.0</v>
      </c>
      <c r="U3635" s="1">
        <v>2.0</v>
      </c>
      <c r="V3635" s="1">
        <v>10.0</v>
      </c>
      <c r="W3635" s="1" t="s">
        <v>98</v>
      </c>
      <c r="X3635" s="6">
        <v>249.0</v>
      </c>
      <c r="Y3635" s="1">
        <v>2.0</v>
      </c>
      <c r="Z3635" s="1">
        <v>60.0</v>
      </c>
      <c r="AA3635" s="1">
        <v>3.0</v>
      </c>
      <c r="AB3635" s="5">
        <f t="shared" si="4"/>
        <v>0</v>
      </c>
      <c r="AC3635" s="8">
        <f t="shared" si="5"/>
        <v>249</v>
      </c>
      <c r="AD3635" s="8">
        <f t="shared" ref="AD3635:AE3635" si="3638">AC3635*AA3635</f>
        <v>747</v>
      </c>
      <c r="AE3635" s="8">
        <f t="shared" si="3638"/>
        <v>0</v>
      </c>
      <c r="AF3635" s="1" t="s">
        <v>115</v>
      </c>
      <c r="AG3635" s="1">
        <v>0.55</v>
      </c>
      <c r="AH3635" s="1">
        <v>0.0</v>
      </c>
    </row>
    <row r="3636">
      <c r="A3636" s="2">
        <v>6960147.0</v>
      </c>
      <c r="B3636" s="1" t="s">
        <v>833</v>
      </c>
      <c r="C3636" s="1">
        <v>2013.0</v>
      </c>
      <c r="D3636" s="3" t="s">
        <v>749</v>
      </c>
      <c r="E3636" s="14">
        <f t="shared" si="2"/>
        <v>6/17/2013</v>
      </c>
      <c r="F3636" s="15">
        <f t="shared" si="3"/>
        <v>3.2048773005454</v>
      </c>
      <c r="G3636" s="2">
        <v>4855153.0</v>
      </c>
      <c r="H3636" s="1" t="s">
        <v>63</v>
      </c>
      <c r="I3636" s="1" t="s">
        <v>5</v>
      </c>
      <c r="J3636" s="5" t="str">
        <f>VLOOKUP(I3636,city,2,FALSE)</f>
        <v>Amsterdam</v>
      </c>
      <c r="K3636" s="1" t="s">
        <v>31</v>
      </c>
      <c r="L3636" s="5" t="str">
        <f>VLOOKUP(K3636,state,2,FALSE)</f>
        <v>North Holland</v>
      </c>
      <c r="M3636" s="2" t="s">
        <v>3615</v>
      </c>
      <c r="N3636" s="1" t="s">
        <v>92</v>
      </c>
      <c r="O3636" s="1">
        <v>52.3670916139213</v>
      </c>
      <c r="P3636" s="1">
        <v>4.89244932321487</v>
      </c>
      <c r="Q3636" s="1" t="s">
        <v>95</v>
      </c>
      <c r="R3636" s="1" t="s">
        <v>97</v>
      </c>
      <c r="S3636" s="1">
        <v>6.0</v>
      </c>
      <c r="T3636" s="1">
        <v>1.0</v>
      </c>
      <c r="U3636" s="1">
        <v>2.0</v>
      </c>
      <c r="V3636" s="1">
        <v>4.0</v>
      </c>
      <c r="W3636" s="1" t="s">
        <v>98</v>
      </c>
      <c r="X3636" s="6">
        <v>299.0</v>
      </c>
      <c r="Y3636" s="1">
        <v>4.0</v>
      </c>
      <c r="Z3636" s="1">
        <v>60.0</v>
      </c>
      <c r="AA3636" s="1">
        <v>3.0</v>
      </c>
      <c r="AB3636" s="5">
        <f t="shared" si="4"/>
        <v>2</v>
      </c>
      <c r="AC3636" s="8">
        <f t="shared" si="5"/>
        <v>299</v>
      </c>
      <c r="AD3636" s="8">
        <f t="shared" ref="AD3636:AE3636" si="3639">AC3636*AA3636</f>
        <v>897</v>
      </c>
      <c r="AE3636" s="8">
        <f t="shared" si="3639"/>
        <v>1794</v>
      </c>
      <c r="AF3636" s="1" t="s">
        <v>115</v>
      </c>
      <c r="AG3636" s="1">
        <v>0.55</v>
      </c>
      <c r="AH3636" s="1">
        <v>1.0</v>
      </c>
    </row>
    <row r="3637">
      <c r="A3637" s="2">
        <v>6962857.0</v>
      </c>
      <c r="B3637" s="1" t="s">
        <v>466</v>
      </c>
      <c r="C3637" s="1">
        <v>2013.0</v>
      </c>
      <c r="D3637" s="3" t="s">
        <v>749</v>
      </c>
      <c r="E3637" s="14">
        <f t="shared" si="2"/>
        <v>6/17/2013</v>
      </c>
      <c r="F3637" s="15">
        <f t="shared" si="3"/>
        <v>3.2048773005454</v>
      </c>
      <c r="G3637" s="2">
        <v>2792224.0</v>
      </c>
      <c r="H3637" s="1" t="s">
        <v>46</v>
      </c>
      <c r="I3637" s="1" t="s">
        <v>5</v>
      </c>
      <c r="J3637" s="5" t="str">
        <f>VLOOKUP(I3637,city,2,FALSE)</f>
        <v>Amsterdam</v>
      </c>
      <c r="K3637" s="1" t="s">
        <v>6</v>
      </c>
      <c r="L3637" s="5" t="str">
        <f>VLOOKUP(K3637,state,2,FALSE)</f>
        <v>North Holland</v>
      </c>
      <c r="M3637" s="2" t="s">
        <v>3616</v>
      </c>
      <c r="N3637" s="1" t="s">
        <v>92</v>
      </c>
      <c r="O3637" s="1">
        <v>52.3648081926821</v>
      </c>
      <c r="P3637" s="1">
        <v>4.90724893775649</v>
      </c>
      <c r="Q3637" s="1" t="s">
        <v>95</v>
      </c>
      <c r="R3637" s="1" t="s">
        <v>97</v>
      </c>
      <c r="S3637" s="1">
        <v>3.0</v>
      </c>
      <c r="T3637" s="1">
        <v>1.0</v>
      </c>
      <c r="U3637" s="1">
        <v>1.0</v>
      </c>
      <c r="V3637" s="1">
        <v>1.0</v>
      </c>
      <c r="W3637" s="1" t="s">
        <v>98</v>
      </c>
      <c r="X3637" s="6">
        <v>110.0</v>
      </c>
      <c r="Y3637" s="1">
        <v>2.0</v>
      </c>
      <c r="Z3637" s="1">
        <v>25.0</v>
      </c>
      <c r="AA3637" s="1">
        <v>2.0</v>
      </c>
      <c r="AB3637" s="5">
        <f t="shared" si="4"/>
        <v>26</v>
      </c>
      <c r="AC3637" s="8">
        <f t="shared" si="5"/>
        <v>110</v>
      </c>
      <c r="AD3637" s="8">
        <f t="shared" ref="AD3637:AE3637" si="3640">AC3637*AA3637</f>
        <v>220</v>
      </c>
      <c r="AE3637" s="8">
        <f t="shared" si="3640"/>
        <v>5720</v>
      </c>
      <c r="AF3637" s="1" t="s">
        <v>159</v>
      </c>
      <c r="AG3637" s="1" t="s">
        <v>159</v>
      </c>
      <c r="AH3637" s="1">
        <v>13.0</v>
      </c>
      <c r="AI3637" s="1">
        <v>94.0</v>
      </c>
      <c r="AJ3637" s="1">
        <v>9.0</v>
      </c>
      <c r="AK3637" s="1">
        <v>9.0</v>
      </c>
      <c r="AL3637" s="1">
        <v>9.0</v>
      </c>
      <c r="AM3637" s="1">
        <v>9.0</v>
      </c>
      <c r="AN3637" s="1">
        <v>10.0</v>
      </c>
      <c r="AO3637" s="1">
        <v>9.0</v>
      </c>
    </row>
    <row r="3638">
      <c r="A3638" s="2">
        <v>6963967.0</v>
      </c>
      <c r="B3638" s="1" t="s">
        <v>3617</v>
      </c>
      <c r="C3638" s="1">
        <v>2013.0</v>
      </c>
      <c r="D3638" s="3" t="s">
        <v>749</v>
      </c>
      <c r="E3638" s="14">
        <f t="shared" si="2"/>
        <v>6/17/2013</v>
      </c>
      <c r="F3638" s="15">
        <f t="shared" si="3"/>
        <v>3.2048773005454</v>
      </c>
      <c r="G3638" s="2">
        <v>2854612.0</v>
      </c>
      <c r="H3638" s="1" t="s">
        <v>35</v>
      </c>
      <c r="I3638" s="1" t="s">
        <v>5</v>
      </c>
      <c r="J3638" s="5" t="str">
        <f>VLOOKUP(I3638,city,2,FALSE)</f>
        <v>Amsterdam</v>
      </c>
      <c r="K3638" s="1" t="s">
        <v>6</v>
      </c>
      <c r="L3638" s="5" t="str">
        <f>VLOOKUP(K3638,state,2,FALSE)</f>
        <v>North Holland</v>
      </c>
      <c r="M3638" s="2">
        <v>1094.0</v>
      </c>
      <c r="N3638" s="1" t="s">
        <v>92</v>
      </c>
      <c r="O3638" s="1">
        <v>52.3642755421958</v>
      </c>
      <c r="P3638" s="1">
        <v>4.9337554445593</v>
      </c>
      <c r="Q3638" s="1" t="s">
        <v>95</v>
      </c>
      <c r="R3638" s="1" t="s">
        <v>97</v>
      </c>
      <c r="S3638" s="1">
        <v>2.0</v>
      </c>
      <c r="T3638" s="1">
        <v>1.0</v>
      </c>
      <c r="U3638" s="1">
        <v>1.0</v>
      </c>
      <c r="V3638" s="1">
        <v>1.0</v>
      </c>
      <c r="W3638" s="1" t="s">
        <v>98</v>
      </c>
      <c r="X3638" s="6">
        <v>150.0</v>
      </c>
      <c r="Y3638" s="1">
        <v>2.0</v>
      </c>
      <c r="Z3638" s="1">
        <v>20.0</v>
      </c>
      <c r="AA3638" s="1">
        <v>7.0</v>
      </c>
      <c r="AB3638" s="5">
        <f t="shared" si="4"/>
        <v>0</v>
      </c>
      <c r="AC3638" s="8">
        <f t="shared" si="5"/>
        <v>150</v>
      </c>
      <c r="AD3638" s="8">
        <f t="shared" ref="AD3638:AE3638" si="3641">AC3638*AA3638</f>
        <v>1050</v>
      </c>
      <c r="AE3638" s="8">
        <f t="shared" si="3641"/>
        <v>0</v>
      </c>
      <c r="AF3638" s="1" t="s">
        <v>144</v>
      </c>
      <c r="AG3638" s="1">
        <v>0.93</v>
      </c>
      <c r="AH3638" s="1">
        <v>0.0</v>
      </c>
    </row>
    <row r="3639">
      <c r="A3639" s="2">
        <v>6967684.0</v>
      </c>
      <c r="B3639" s="1" t="s">
        <v>766</v>
      </c>
      <c r="C3639" s="1">
        <v>2013.0</v>
      </c>
      <c r="D3639" s="3" t="s">
        <v>749</v>
      </c>
      <c r="E3639" s="14">
        <f t="shared" si="2"/>
        <v>6/17/2013</v>
      </c>
      <c r="F3639" s="15">
        <f t="shared" si="3"/>
        <v>3.2048773005454</v>
      </c>
      <c r="G3639" s="2">
        <v>1280518.0</v>
      </c>
      <c r="H3639" s="1" t="s">
        <v>46</v>
      </c>
      <c r="I3639" s="1" t="s">
        <v>5</v>
      </c>
      <c r="J3639" s="5" t="str">
        <f>VLOOKUP(I3639,city,2,FALSE)</f>
        <v>Amsterdam</v>
      </c>
      <c r="K3639" s="1" t="s">
        <v>6</v>
      </c>
      <c r="L3639" s="5" t="str">
        <f>VLOOKUP(K3639,state,2,FALSE)</f>
        <v>North Holland</v>
      </c>
      <c r="M3639" s="2" t="s">
        <v>3618</v>
      </c>
      <c r="N3639" s="1" t="s">
        <v>92</v>
      </c>
      <c r="O3639" s="1">
        <v>52.3687889369786</v>
      </c>
      <c r="P3639" s="1">
        <v>4.91634433358214</v>
      </c>
      <c r="Q3639" s="1" t="s">
        <v>221</v>
      </c>
      <c r="R3639" s="1" t="s">
        <v>97</v>
      </c>
      <c r="S3639" s="1">
        <v>2.0</v>
      </c>
      <c r="T3639" s="1">
        <v>1.0</v>
      </c>
      <c r="U3639" s="1">
        <v>1.0</v>
      </c>
      <c r="V3639" s="1">
        <v>1.0</v>
      </c>
      <c r="W3639" s="1" t="s">
        <v>98</v>
      </c>
      <c r="X3639" s="6">
        <v>120.0</v>
      </c>
      <c r="Y3639" s="1">
        <v>1.0</v>
      </c>
      <c r="Z3639" s="1">
        <v>0.0</v>
      </c>
      <c r="AA3639" s="1">
        <v>1.0</v>
      </c>
      <c r="AB3639" s="5">
        <f t="shared" si="4"/>
        <v>32</v>
      </c>
      <c r="AC3639" s="8">
        <f t="shared" si="5"/>
        <v>120</v>
      </c>
      <c r="AD3639" s="8">
        <f t="shared" ref="AD3639:AE3639" si="3642">AC3639*AA3639</f>
        <v>120</v>
      </c>
      <c r="AE3639" s="8">
        <f t="shared" si="3642"/>
        <v>3840</v>
      </c>
      <c r="AF3639" s="1" t="s">
        <v>141</v>
      </c>
      <c r="AG3639" s="1">
        <v>1.0</v>
      </c>
      <c r="AH3639" s="1">
        <v>16.0</v>
      </c>
      <c r="AI3639" s="1">
        <v>100.0</v>
      </c>
      <c r="AJ3639" s="1">
        <v>10.0</v>
      </c>
      <c r="AK3639" s="1">
        <v>10.0</v>
      </c>
      <c r="AL3639" s="1">
        <v>10.0</v>
      </c>
      <c r="AM3639" s="1">
        <v>10.0</v>
      </c>
      <c r="AN3639" s="1">
        <v>10.0</v>
      </c>
      <c r="AO3639" s="1">
        <v>9.0</v>
      </c>
    </row>
    <row r="3640">
      <c r="A3640" s="2">
        <v>6974686.0</v>
      </c>
      <c r="B3640" s="1" t="s">
        <v>3619</v>
      </c>
      <c r="C3640" s="1">
        <v>2013.0</v>
      </c>
      <c r="D3640" s="3" t="s">
        <v>751</v>
      </c>
      <c r="E3640" s="14">
        <f t="shared" si="2"/>
        <v>6/18/2013</v>
      </c>
      <c r="F3640" s="15">
        <f t="shared" si="3"/>
        <v>3.20213757451801</v>
      </c>
      <c r="G3640" s="2">
        <v>1794565.0</v>
      </c>
      <c r="H3640" s="1" t="s">
        <v>70</v>
      </c>
      <c r="I3640" s="1" t="s">
        <v>5</v>
      </c>
      <c r="J3640" s="5" t="str">
        <f>VLOOKUP(I3640,city,2,FALSE)</f>
        <v>Amsterdam</v>
      </c>
      <c r="K3640" s="1" t="s">
        <v>6</v>
      </c>
      <c r="L3640" s="5" t="str">
        <f>VLOOKUP(K3640,state,2,FALSE)</f>
        <v>North Holland</v>
      </c>
      <c r="M3640" s="2" t="s">
        <v>3620</v>
      </c>
      <c r="N3640" s="1" t="s">
        <v>92</v>
      </c>
      <c r="O3640" s="1">
        <v>52.3468774039306</v>
      </c>
      <c r="P3640" s="1">
        <v>4.90482657527901</v>
      </c>
      <c r="Q3640" s="1" t="s">
        <v>95</v>
      </c>
      <c r="R3640" s="1" t="s">
        <v>97</v>
      </c>
      <c r="S3640" s="1">
        <v>2.0</v>
      </c>
      <c r="T3640" s="1">
        <v>1.5</v>
      </c>
      <c r="U3640" s="1">
        <v>1.0</v>
      </c>
      <c r="V3640" s="1">
        <v>1.0</v>
      </c>
      <c r="W3640" s="1" t="s">
        <v>98</v>
      </c>
      <c r="X3640" s="6">
        <v>115.0</v>
      </c>
      <c r="Y3640" s="1">
        <v>0.0</v>
      </c>
      <c r="Z3640" s="1">
        <v>0.0</v>
      </c>
      <c r="AA3640" s="1">
        <v>2.0</v>
      </c>
      <c r="AB3640" s="5">
        <f t="shared" si="4"/>
        <v>30</v>
      </c>
      <c r="AC3640" s="8">
        <f t="shared" si="5"/>
        <v>115</v>
      </c>
      <c r="AD3640" s="8">
        <f t="shared" ref="AD3640:AE3640" si="3643">AC3640*AA3640</f>
        <v>230</v>
      </c>
      <c r="AE3640" s="8">
        <f t="shared" si="3643"/>
        <v>6900</v>
      </c>
      <c r="AF3640" s="1" t="s">
        <v>115</v>
      </c>
      <c r="AG3640" s="1">
        <v>0.91</v>
      </c>
      <c r="AH3640" s="1">
        <v>15.0</v>
      </c>
      <c r="AI3640" s="1">
        <v>97.0</v>
      </c>
      <c r="AJ3640" s="1">
        <v>10.0</v>
      </c>
      <c r="AK3640" s="1">
        <v>10.0</v>
      </c>
      <c r="AL3640" s="1">
        <v>10.0</v>
      </c>
      <c r="AM3640" s="1">
        <v>10.0</v>
      </c>
      <c r="AN3640" s="1">
        <v>9.0</v>
      </c>
      <c r="AO3640" s="1">
        <v>9.0</v>
      </c>
    </row>
    <row r="3641">
      <c r="A3641" s="2">
        <v>6975155.0</v>
      </c>
      <c r="B3641" s="1" t="s">
        <v>415</v>
      </c>
      <c r="C3641" s="1">
        <v>2013.0</v>
      </c>
      <c r="D3641" s="3" t="s">
        <v>751</v>
      </c>
      <c r="E3641" s="14">
        <f t="shared" si="2"/>
        <v>6/18/2013</v>
      </c>
      <c r="F3641" s="15">
        <f t="shared" si="3"/>
        <v>3.20213757451801</v>
      </c>
      <c r="G3641" s="2">
        <v>3349039.0</v>
      </c>
      <c r="H3641" s="1" t="s">
        <v>35</v>
      </c>
      <c r="I3641" s="1" t="s">
        <v>5</v>
      </c>
      <c r="J3641" s="5" t="str">
        <f>VLOOKUP(I3641,city,2,FALSE)</f>
        <v>Amsterdam</v>
      </c>
      <c r="K3641" s="1" t="s">
        <v>6</v>
      </c>
      <c r="L3641" s="5" t="str">
        <f>VLOOKUP(K3641,state,2,FALSE)</f>
        <v>North Holland</v>
      </c>
      <c r="M3641" s="2" t="s">
        <v>3621</v>
      </c>
      <c r="N3641" s="1" t="s">
        <v>92</v>
      </c>
      <c r="O3641" s="1">
        <v>52.3669620229937</v>
      </c>
      <c r="P3641" s="1">
        <v>4.93414224049249</v>
      </c>
      <c r="Q3641" s="1" t="s">
        <v>154</v>
      </c>
      <c r="R3641" s="1" t="s">
        <v>97</v>
      </c>
      <c r="S3641" s="1">
        <v>4.0</v>
      </c>
      <c r="T3641" s="1">
        <v>1.0</v>
      </c>
      <c r="U3641" s="1">
        <v>1.0</v>
      </c>
      <c r="V3641" s="1">
        <v>1.0</v>
      </c>
      <c r="W3641" s="1" t="s">
        <v>98</v>
      </c>
      <c r="X3641" s="6">
        <v>125.0</v>
      </c>
      <c r="Y3641" s="1">
        <v>1.0</v>
      </c>
      <c r="Z3641" s="1">
        <v>0.0</v>
      </c>
      <c r="AA3641" s="1">
        <v>5.0</v>
      </c>
      <c r="AB3641" s="5">
        <f t="shared" si="4"/>
        <v>2</v>
      </c>
      <c r="AC3641" s="8">
        <f t="shared" si="5"/>
        <v>125</v>
      </c>
      <c r="AD3641" s="8">
        <f t="shared" ref="AD3641:AE3641" si="3644">AC3641*AA3641</f>
        <v>625</v>
      </c>
      <c r="AE3641" s="8">
        <f t="shared" si="3644"/>
        <v>1250</v>
      </c>
      <c r="AF3641" s="1" t="s">
        <v>115</v>
      </c>
      <c r="AG3641" s="1">
        <v>1.0</v>
      </c>
      <c r="AH3641" s="1">
        <v>1.0</v>
      </c>
      <c r="AI3641" s="1">
        <v>100.0</v>
      </c>
      <c r="AJ3641" s="1">
        <v>10.0</v>
      </c>
      <c r="AK3641" s="1">
        <v>10.0</v>
      </c>
      <c r="AL3641" s="1">
        <v>10.0</v>
      </c>
      <c r="AM3641" s="1">
        <v>10.0</v>
      </c>
      <c r="AN3641" s="1">
        <v>10.0</v>
      </c>
      <c r="AO3641" s="1">
        <v>10.0</v>
      </c>
    </row>
    <row r="3642">
      <c r="A3642" s="2">
        <v>6976161.0</v>
      </c>
      <c r="B3642" s="1" t="s">
        <v>2181</v>
      </c>
      <c r="C3642" s="1">
        <v>2013.0</v>
      </c>
      <c r="D3642" s="3" t="s">
        <v>751</v>
      </c>
      <c r="E3642" s="14">
        <f t="shared" si="2"/>
        <v>6/18/2013</v>
      </c>
      <c r="F3642" s="15">
        <f t="shared" si="3"/>
        <v>3.20213757451801</v>
      </c>
      <c r="G3642" s="2">
        <v>1302658.0</v>
      </c>
      <c r="H3642" s="1" t="s">
        <v>46</v>
      </c>
      <c r="I3642" s="1" t="s">
        <v>5</v>
      </c>
      <c r="J3642" s="5" t="str">
        <f>VLOOKUP(I3642,city,2,FALSE)</f>
        <v>Amsterdam</v>
      </c>
      <c r="K3642" s="1" t="s">
        <v>6</v>
      </c>
      <c r="L3642" s="5" t="str">
        <f>VLOOKUP(K3642,state,2,FALSE)</f>
        <v>North Holland</v>
      </c>
      <c r="M3642" s="2">
        <v>1011.0</v>
      </c>
      <c r="N3642" s="1" t="s">
        <v>92</v>
      </c>
      <c r="O3642" s="1">
        <v>52.3735680346001</v>
      </c>
      <c r="P3642" s="1">
        <v>4.90949194733078</v>
      </c>
      <c r="Q3642" s="1" t="s">
        <v>95</v>
      </c>
      <c r="R3642" s="1" t="s">
        <v>97</v>
      </c>
      <c r="S3642" s="1">
        <v>4.0</v>
      </c>
      <c r="T3642" s="1">
        <v>1.0</v>
      </c>
      <c r="U3642" s="1">
        <v>1.0</v>
      </c>
      <c r="V3642" s="1">
        <v>1.0</v>
      </c>
      <c r="W3642" s="1" t="s">
        <v>98</v>
      </c>
      <c r="X3642" s="6">
        <v>100.0</v>
      </c>
      <c r="Y3642" s="1">
        <v>2.0</v>
      </c>
      <c r="Z3642" s="1">
        <v>15.0</v>
      </c>
      <c r="AA3642" s="1">
        <v>2.0</v>
      </c>
      <c r="AB3642" s="5">
        <f t="shared" si="4"/>
        <v>34</v>
      </c>
      <c r="AC3642" s="8">
        <f t="shared" si="5"/>
        <v>100</v>
      </c>
      <c r="AD3642" s="8">
        <f t="shared" ref="AD3642:AE3642" si="3645">AC3642*AA3642</f>
        <v>200</v>
      </c>
      <c r="AE3642" s="8">
        <f t="shared" si="3645"/>
        <v>6800</v>
      </c>
      <c r="AF3642" s="1" t="s">
        <v>144</v>
      </c>
      <c r="AG3642" s="1">
        <v>0.86</v>
      </c>
      <c r="AH3642" s="1">
        <v>17.0</v>
      </c>
      <c r="AI3642" s="1">
        <v>86.0</v>
      </c>
      <c r="AJ3642" s="1">
        <v>9.0</v>
      </c>
      <c r="AK3642" s="1">
        <v>8.0</v>
      </c>
      <c r="AL3642" s="1">
        <v>9.0</v>
      </c>
      <c r="AM3642" s="1">
        <v>9.0</v>
      </c>
      <c r="AN3642" s="1">
        <v>9.0</v>
      </c>
      <c r="AO3642" s="1">
        <v>8.0</v>
      </c>
    </row>
    <row r="3643">
      <c r="A3643" s="2">
        <v>6977478.0</v>
      </c>
      <c r="B3643" s="1" t="s">
        <v>2042</v>
      </c>
      <c r="C3643" s="1">
        <v>2013.0</v>
      </c>
      <c r="D3643" s="3" t="s">
        <v>751</v>
      </c>
      <c r="E3643" s="14">
        <f t="shared" si="2"/>
        <v>6/18/2013</v>
      </c>
      <c r="F3643" s="15">
        <f t="shared" si="3"/>
        <v>3.20213757451801</v>
      </c>
      <c r="G3643" s="2">
        <v>1282489.0</v>
      </c>
      <c r="H3643" s="1" t="s">
        <v>93</v>
      </c>
      <c r="I3643" s="1" t="s">
        <v>5</v>
      </c>
      <c r="J3643" s="5" t="str">
        <f>VLOOKUP(I3643,city,2,FALSE)</f>
        <v>Amsterdam</v>
      </c>
      <c r="K3643" s="1" t="s">
        <v>6</v>
      </c>
      <c r="L3643" s="5" t="str">
        <f>VLOOKUP(K3643,state,2,FALSE)</f>
        <v>North Holland</v>
      </c>
      <c r="M3643" s="2">
        <v>1021.0</v>
      </c>
      <c r="N3643" s="1" t="s">
        <v>92</v>
      </c>
      <c r="O3643" s="1">
        <v>52.3846969900935</v>
      </c>
      <c r="P3643" s="1">
        <v>4.91435433745314</v>
      </c>
      <c r="Q3643" s="1" t="s">
        <v>95</v>
      </c>
      <c r="R3643" s="1" t="s">
        <v>97</v>
      </c>
      <c r="S3643" s="1">
        <v>2.0</v>
      </c>
      <c r="T3643" s="1">
        <v>1.0</v>
      </c>
      <c r="U3643" s="1">
        <v>1.0</v>
      </c>
      <c r="V3643" s="1">
        <v>1.0</v>
      </c>
      <c r="W3643" s="1" t="s">
        <v>98</v>
      </c>
      <c r="X3643" s="6">
        <v>75.0</v>
      </c>
      <c r="Y3643" s="1">
        <v>1.0</v>
      </c>
      <c r="Z3643" s="1">
        <v>15.0</v>
      </c>
      <c r="AA3643" s="1">
        <v>3.0</v>
      </c>
      <c r="AB3643" s="5">
        <f t="shared" si="4"/>
        <v>88</v>
      </c>
      <c r="AC3643" s="8">
        <f t="shared" si="5"/>
        <v>90</v>
      </c>
      <c r="AD3643" s="8">
        <f t="shared" ref="AD3643:AE3643" si="3646">AC3643*AA3643</f>
        <v>270</v>
      </c>
      <c r="AE3643" s="8">
        <f t="shared" si="3646"/>
        <v>23760</v>
      </c>
      <c r="AF3643" s="1" t="s">
        <v>144</v>
      </c>
      <c r="AG3643" s="1">
        <v>1.0</v>
      </c>
      <c r="AH3643" s="1">
        <v>44.0</v>
      </c>
      <c r="AI3643" s="1">
        <v>94.0</v>
      </c>
      <c r="AJ3643" s="1">
        <v>10.0</v>
      </c>
      <c r="AK3643" s="1">
        <v>9.0</v>
      </c>
      <c r="AL3643" s="1">
        <v>10.0</v>
      </c>
      <c r="AM3643" s="1">
        <v>10.0</v>
      </c>
      <c r="AN3643" s="1">
        <v>9.0</v>
      </c>
      <c r="AO3643" s="1">
        <v>9.0</v>
      </c>
    </row>
    <row r="3644">
      <c r="A3644" s="2">
        <v>6977478.0</v>
      </c>
      <c r="B3644" s="1" t="s">
        <v>2042</v>
      </c>
      <c r="C3644" s="1">
        <v>2013.0</v>
      </c>
      <c r="D3644" s="3" t="s">
        <v>751</v>
      </c>
      <c r="E3644" s="14">
        <f t="shared" si="2"/>
        <v>6/18/2013</v>
      </c>
      <c r="F3644" s="15">
        <f t="shared" si="3"/>
        <v>3.20213757451801</v>
      </c>
      <c r="G3644" s="2">
        <v>5846908.0</v>
      </c>
      <c r="H3644" s="1" t="s">
        <v>93</v>
      </c>
      <c r="I3644" s="1" t="s">
        <v>5</v>
      </c>
      <c r="J3644" s="5" t="str">
        <f>VLOOKUP(I3644,city,2,FALSE)</f>
        <v>Amsterdam</v>
      </c>
      <c r="K3644" s="1" t="s">
        <v>31</v>
      </c>
      <c r="L3644" s="5" t="str">
        <f>VLOOKUP(K3644,state,2,FALSE)</f>
        <v>North Holland</v>
      </c>
      <c r="M3644" s="2">
        <v>1021.0</v>
      </c>
      <c r="N3644" s="1" t="s">
        <v>92</v>
      </c>
      <c r="O3644" s="1">
        <v>52.3831111052052</v>
      </c>
      <c r="P3644" s="1">
        <v>4.91577548495467</v>
      </c>
      <c r="Q3644" s="1" t="s">
        <v>95</v>
      </c>
      <c r="R3644" s="1" t="s">
        <v>97</v>
      </c>
      <c r="S3644" s="1">
        <v>2.0</v>
      </c>
      <c r="T3644" s="1">
        <v>1.0</v>
      </c>
      <c r="U3644" s="1">
        <v>1.0</v>
      </c>
      <c r="V3644" s="1">
        <v>1.0</v>
      </c>
      <c r="W3644" s="1" t="s">
        <v>98</v>
      </c>
      <c r="X3644" s="6">
        <v>95.0</v>
      </c>
      <c r="Y3644" s="1">
        <v>1.0</v>
      </c>
      <c r="Z3644" s="1">
        <v>15.0</v>
      </c>
      <c r="AA3644" s="1">
        <v>4.0</v>
      </c>
      <c r="AB3644" s="5">
        <f t="shared" si="4"/>
        <v>0</v>
      </c>
      <c r="AC3644" s="8">
        <f t="shared" si="5"/>
        <v>110</v>
      </c>
      <c r="AD3644" s="8">
        <f t="shared" ref="AD3644:AE3644" si="3647">AC3644*AA3644</f>
        <v>440</v>
      </c>
      <c r="AE3644" s="8">
        <f t="shared" si="3647"/>
        <v>0</v>
      </c>
      <c r="AF3644" s="1" t="s">
        <v>144</v>
      </c>
      <c r="AG3644" s="1">
        <v>1.0</v>
      </c>
      <c r="AH3644" s="1">
        <v>0.0</v>
      </c>
    </row>
    <row r="3645">
      <c r="A3645" s="2">
        <v>6982638.0</v>
      </c>
      <c r="B3645" s="1" t="s">
        <v>3622</v>
      </c>
      <c r="C3645" s="1">
        <v>2013.0</v>
      </c>
      <c r="D3645" s="3" t="s">
        <v>751</v>
      </c>
      <c r="E3645" s="14">
        <f t="shared" si="2"/>
        <v>6/18/2013</v>
      </c>
      <c r="F3645" s="15">
        <f t="shared" si="3"/>
        <v>3.20213757451801</v>
      </c>
      <c r="G3645" s="2">
        <v>1283544.0</v>
      </c>
      <c r="H3645" s="1" t="s">
        <v>82</v>
      </c>
      <c r="I3645" s="1" t="s">
        <v>5</v>
      </c>
      <c r="J3645" s="5" t="str">
        <f>VLOOKUP(I3645,city,2,FALSE)</f>
        <v>Amsterdam</v>
      </c>
      <c r="K3645" s="1" t="s">
        <v>6</v>
      </c>
      <c r="L3645" s="5" t="str">
        <f>VLOOKUP(K3645,state,2,FALSE)</f>
        <v>North Holland</v>
      </c>
      <c r="M3645" s="2" t="s">
        <v>2067</v>
      </c>
      <c r="N3645" s="1" t="s">
        <v>92</v>
      </c>
      <c r="O3645" s="1">
        <v>52.3619718900495</v>
      </c>
      <c r="P3645" s="1">
        <v>4.9264314754431</v>
      </c>
      <c r="Q3645" s="1" t="s">
        <v>95</v>
      </c>
      <c r="R3645" s="1" t="s">
        <v>97</v>
      </c>
      <c r="S3645" s="1">
        <v>2.0</v>
      </c>
      <c r="T3645" s="1">
        <v>1.0</v>
      </c>
      <c r="U3645" s="1">
        <v>1.0</v>
      </c>
      <c r="V3645" s="1">
        <v>1.0</v>
      </c>
      <c r="W3645" s="1" t="s">
        <v>98</v>
      </c>
      <c r="X3645" s="6">
        <v>90.0</v>
      </c>
      <c r="Y3645" s="1">
        <v>2.0</v>
      </c>
      <c r="Z3645" s="1">
        <v>20.0</v>
      </c>
      <c r="AA3645" s="1">
        <v>1.0</v>
      </c>
      <c r="AB3645" s="5">
        <f t="shared" si="4"/>
        <v>20</v>
      </c>
      <c r="AC3645" s="8">
        <f t="shared" si="5"/>
        <v>90</v>
      </c>
      <c r="AD3645" s="8">
        <f t="shared" ref="AD3645:AE3645" si="3648">AC3645*AA3645</f>
        <v>90</v>
      </c>
      <c r="AE3645" s="8">
        <f t="shared" si="3648"/>
        <v>1800</v>
      </c>
      <c r="AF3645" s="1" t="s">
        <v>144</v>
      </c>
      <c r="AG3645" s="1">
        <v>1.0</v>
      </c>
      <c r="AH3645" s="1">
        <v>10.0</v>
      </c>
      <c r="AI3645" s="1">
        <v>98.0</v>
      </c>
      <c r="AJ3645" s="1">
        <v>10.0</v>
      </c>
      <c r="AK3645" s="1">
        <v>10.0</v>
      </c>
      <c r="AL3645" s="1">
        <v>10.0</v>
      </c>
      <c r="AM3645" s="1">
        <v>10.0</v>
      </c>
      <c r="AN3645" s="1">
        <v>9.0</v>
      </c>
      <c r="AO3645" s="1">
        <v>9.0</v>
      </c>
    </row>
    <row r="3646">
      <c r="A3646" s="2">
        <v>6983390.0</v>
      </c>
      <c r="B3646" s="1" t="s">
        <v>185</v>
      </c>
      <c r="C3646" s="1">
        <v>2013.0</v>
      </c>
      <c r="D3646" s="3" t="s">
        <v>751</v>
      </c>
      <c r="E3646" s="14">
        <f t="shared" si="2"/>
        <v>6/18/2013</v>
      </c>
      <c r="F3646" s="15">
        <f t="shared" si="3"/>
        <v>3.20213757451801</v>
      </c>
      <c r="G3646" s="2">
        <v>4967858.0</v>
      </c>
      <c r="H3646" s="1" t="s">
        <v>41</v>
      </c>
      <c r="I3646" s="1" t="s">
        <v>5</v>
      </c>
      <c r="J3646" s="5" t="str">
        <f>VLOOKUP(I3646,city,2,FALSE)</f>
        <v>Amsterdam</v>
      </c>
      <c r="K3646" s="1" t="s">
        <v>31</v>
      </c>
      <c r="L3646" s="5" t="str">
        <f>VLOOKUP(K3646,state,2,FALSE)</f>
        <v>North Holland</v>
      </c>
      <c r="M3646" s="2">
        <v>1053.0</v>
      </c>
      <c r="N3646" s="1" t="s">
        <v>92</v>
      </c>
      <c r="O3646" s="1">
        <v>52.3693032471592</v>
      </c>
      <c r="P3646" s="1">
        <v>4.86523540432593</v>
      </c>
      <c r="Q3646" s="1" t="s">
        <v>95</v>
      </c>
      <c r="R3646" s="1" t="s">
        <v>97</v>
      </c>
      <c r="S3646" s="1">
        <v>4.0</v>
      </c>
      <c r="T3646" s="1">
        <v>1.0</v>
      </c>
      <c r="U3646" s="1">
        <v>1.0</v>
      </c>
      <c r="V3646" s="1">
        <v>1.0</v>
      </c>
      <c r="W3646" s="1" t="s">
        <v>98</v>
      </c>
      <c r="X3646" s="6">
        <v>110.0</v>
      </c>
      <c r="Y3646" s="1">
        <v>2.0</v>
      </c>
      <c r="Z3646" s="1">
        <v>25.0</v>
      </c>
      <c r="AA3646" s="1">
        <v>1.0</v>
      </c>
      <c r="AB3646" s="5">
        <f t="shared" si="4"/>
        <v>2</v>
      </c>
      <c r="AC3646" s="8">
        <f t="shared" si="5"/>
        <v>110</v>
      </c>
      <c r="AD3646" s="8">
        <f t="shared" ref="AD3646:AE3646" si="3649">AC3646*AA3646</f>
        <v>110</v>
      </c>
      <c r="AE3646" s="8">
        <f t="shared" si="3649"/>
        <v>220</v>
      </c>
      <c r="AF3646" s="1" t="s">
        <v>144</v>
      </c>
      <c r="AG3646" s="1">
        <v>1.0</v>
      </c>
      <c r="AH3646" s="1">
        <v>1.0</v>
      </c>
      <c r="AI3646" s="1">
        <v>100.0</v>
      </c>
      <c r="AJ3646" s="1">
        <v>10.0</v>
      </c>
      <c r="AK3646" s="1">
        <v>10.0</v>
      </c>
      <c r="AL3646" s="1">
        <v>10.0</v>
      </c>
      <c r="AM3646" s="1">
        <v>10.0</v>
      </c>
      <c r="AN3646" s="1">
        <v>10.0</v>
      </c>
      <c r="AO3646" s="1">
        <v>8.0</v>
      </c>
    </row>
    <row r="3647">
      <c r="A3647" s="2">
        <v>6984067.0</v>
      </c>
      <c r="B3647" s="1" t="s">
        <v>3623</v>
      </c>
      <c r="C3647" s="1">
        <v>2013.0</v>
      </c>
      <c r="D3647" s="3" t="s">
        <v>751</v>
      </c>
      <c r="E3647" s="14">
        <f t="shared" si="2"/>
        <v>6/18/2013</v>
      </c>
      <c r="F3647" s="15">
        <f t="shared" si="3"/>
        <v>3.20213757451801</v>
      </c>
      <c r="G3647" s="2">
        <v>1970386.0</v>
      </c>
      <c r="H3647" s="1" t="s">
        <v>70</v>
      </c>
      <c r="I3647" s="1" t="s">
        <v>5</v>
      </c>
      <c r="J3647" s="5" t="str">
        <f>VLOOKUP(I3647,city,2,FALSE)</f>
        <v>Amsterdam</v>
      </c>
      <c r="K3647" s="1" t="s">
        <v>6</v>
      </c>
      <c r="L3647" s="5" t="str">
        <f>VLOOKUP(K3647,state,2,FALSE)</f>
        <v>North Holland</v>
      </c>
      <c r="M3647" s="2" t="s">
        <v>493</v>
      </c>
      <c r="N3647" s="1" t="s">
        <v>92</v>
      </c>
      <c r="O3647" s="1">
        <v>52.3568945261187</v>
      </c>
      <c r="P3647" s="1">
        <v>4.89593885135127</v>
      </c>
      <c r="Q3647" s="1" t="s">
        <v>95</v>
      </c>
      <c r="R3647" s="1" t="s">
        <v>97</v>
      </c>
      <c r="S3647" s="1">
        <v>2.0</v>
      </c>
      <c r="T3647" s="1">
        <v>1.0</v>
      </c>
      <c r="V3647" s="1">
        <v>1.0</v>
      </c>
      <c r="W3647" s="1" t="s">
        <v>98</v>
      </c>
      <c r="X3647" s="6">
        <v>99.0</v>
      </c>
      <c r="Y3647" s="1">
        <v>1.0</v>
      </c>
      <c r="Z3647" s="1">
        <v>0.0</v>
      </c>
      <c r="AA3647" s="1">
        <v>2.0</v>
      </c>
      <c r="AB3647" s="5">
        <f t="shared" si="4"/>
        <v>14</v>
      </c>
      <c r="AC3647" s="8">
        <f t="shared" si="5"/>
        <v>99</v>
      </c>
      <c r="AD3647" s="8">
        <f t="shared" ref="AD3647:AE3647" si="3650">AC3647*AA3647</f>
        <v>198</v>
      </c>
      <c r="AE3647" s="8">
        <f t="shared" si="3650"/>
        <v>2772</v>
      </c>
      <c r="AF3647" s="1" t="s">
        <v>159</v>
      </c>
      <c r="AG3647" s="1" t="s">
        <v>159</v>
      </c>
      <c r="AH3647" s="1">
        <v>7.0</v>
      </c>
      <c r="AI3647" s="1">
        <v>87.0</v>
      </c>
      <c r="AJ3647" s="1">
        <v>9.0</v>
      </c>
      <c r="AK3647" s="1">
        <v>8.0</v>
      </c>
      <c r="AL3647" s="1">
        <v>9.0</v>
      </c>
      <c r="AM3647" s="1">
        <v>8.0</v>
      </c>
      <c r="AN3647" s="1">
        <v>9.0</v>
      </c>
      <c r="AO3647" s="1">
        <v>7.0</v>
      </c>
    </row>
    <row r="3648">
      <c r="A3648" s="2">
        <v>6984240.0</v>
      </c>
      <c r="B3648" s="1" t="s">
        <v>926</v>
      </c>
      <c r="C3648" s="1">
        <v>2013.0</v>
      </c>
      <c r="D3648" s="3" t="s">
        <v>751</v>
      </c>
      <c r="E3648" s="14">
        <f t="shared" si="2"/>
        <v>6/18/2013</v>
      </c>
      <c r="F3648" s="15">
        <f t="shared" si="3"/>
        <v>3.20213757451801</v>
      </c>
      <c r="G3648" s="2">
        <v>4844736.0</v>
      </c>
      <c r="H3648" s="1" t="s">
        <v>75</v>
      </c>
      <c r="I3648" s="1" t="s">
        <v>5</v>
      </c>
      <c r="J3648" s="5" t="str">
        <f>VLOOKUP(I3648,city,2,FALSE)</f>
        <v>Amsterdam</v>
      </c>
      <c r="K3648" s="1" t="s">
        <v>31</v>
      </c>
      <c r="L3648" s="5" t="str">
        <f>VLOOKUP(K3648,state,2,FALSE)</f>
        <v>North Holland</v>
      </c>
      <c r="M3648" s="2" t="s">
        <v>3624</v>
      </c>
      <c r="N3648" s="1" t="s">
        <v>92</v>
      </c>
      <c r="O3648" s="1">
        <v>52.3547999882168</v>
      </c>
      <c r="P3648" s="1">
        <v>4.9347557321559</v>
      </c>
      <c r="Q3648" s="1" t="s">
        <v>95</v>
      </c>
      <c r="R3648" s="1" t="s">
        <v>97</v>
      </c>
      <c r="S3648" s="1">
        <v>2.0</v>
      </c>
      <c r="T3648" s="1">
        <v>1.0</v>
      </c>
      <c r="U3648" s="1">
        <v>1.0</v>
      </c>
      <c r="V3648" s="1">
        <v>1.0</v>
      </c>
      <c r="W3648" s="1" t="s">
        <v>98</v>
      </c>
      <c r="X3648" s="6">
        <v>97.0</v>
      </c>
      <c r="Y3648" s="1">
        <v>2.0</v>
      </c>
      <c r="Z3648" s="1">
        <v>20.0</v>
      </c>
      <c r="AA3648" s="1">
        <v>1.0</v>
      </c>
      <c r="AB3648" s="5">
        <f t="shared" si="4"/>
        <v>0</v>
      </c>
      <c r="AC3648" s="8">
        <f t="shared" si="5"/>
        <v>97</v>
      </c>
      <c r="AD3648" s="8">
        <f t="shared" ref="AD3648:AE3648" si="3651">AC3648*AA3648</f>
        <v>97</v>
      </c>
      <c r="AE3648" s="8">
        <f t="shared" si="3651"/>
        <v>0</v>
      </c>
      <c r="AF3648" s="1" t="s">
        <v>144</v>
      </c>
      <c r="AG3648" s="1">
        <v>1.0</v>
      </c>
      <c r="AH3648" s="1">
        <v>0.0</v>
      </c>
    </row>
    <row r="3649">
      <c r="A3649" s="2">
        <v>6986975.0</v>
      </c>
      <c r="B3649" s="1" t="s">
        <v>762</v>
      </c>
      <c r="C3649" s="1">
        <v>2013.0</v>
      </c>
      <c r="D3649" s="3" t="s">
        <v>751</v>
      </c>
      <c r="E3649" s="14">
        <f t="shared" si="2"/>
        <v>6/18/2013</v>
      </c>
      <c r="F3649" s="15">
        <f t="shared" si="3"/>
        <v>3.20213757451801</v>
      </c>
      <c r="G3649" s="2">
        <v>5374067.0</v>
      </c>
      <c r="H3649" s="1" t="s">
        <v>82</v>
      </c>
      <c r="I3649" s="1" t="s">
        <v>5</v>
      </c>
      <c r="J3649" s="5" t="str">
        <f>VLOOKUP(I3649,city,2,FALSE)</f>
        <v>Amsterdam</v>
      </c>
      <c r="K3649" s="1" t="s">
        <v>31</v>
      </c>
      <c r="L3649" s="5" t="str">
        <f>VLOOKUP(K3649,state,2,FALSE)</f>
        <v>North Holland</v>
      </c>
      <c r="M3649" s="2" t="s">
        <v>3272</v>
      </c>
      <c r="N3649" s="1" t="s">
        <v>92</v>
      </c>
      <c r="O3649" s="1">
        <v>52.3556936259158</v>
      </c>
      <c r="P3649" s="1">
        <v>4.90811477883308</v>
      </c>
      <c r="Q3649" s="1" t="s">
        <v>221</v>
      </c>
      <c r="R3649" s="1" t="s">
        <v>97</v>
      </c>
      <c r="S3649" s="1">
        <v>2.0</v>
      </c>
      <c r="T3649" s="1">
        <v>1.0</v>
      </c>
      <c r="U3649" s="1">
        <v>3.0</v>
      </c>
      <c r="V3649" s="1">
        <v>2.0</v>
      </c>
      <c r="W3649" s="1" t="s">
        <v>98</v>
      </c>
      <c r="X3649" s="6">
        <v>179.0</v>
      </c>
      <c r="Y3649" s="1">
        <v>1.0</v>
      </c>
      <c r="Z3649" s="1">
        <v>49.0</v>
      </c>
      <c r="AA3649" s="1">
        <v>1.0</v>
      </c>
      <c r="AB3649" s="5">
        <f t="shared" si="4"/>
        <v>0</v>
      </c>
      <c r="AC3649" s="8">
        <f t="shared" si="5"/>
        <v>228</v>
      </c>
      <c r="AD3649" s="8">
        <f t="shared" ref="AD3649:AE3649" si="3652">AC3649*AA3649</f>
        <v>228</v>
      </c>
      <c r="AE3649" s="8">
        <f t="shared" si="3652"/>
        <v>0</v>
      </c>
      <c r="AF3649" s="1" t="s">
        <v>159</v>
      </c>
      <c r="AG3649" s="1" t="s">
        <v>159</v>
      </c>
      <c r="AH3649" s="1">
        <v>0.0</v>
      </c>
    </row>
    <row r="3650">
      <c r="A3650" s="2">
        <v>6992853.0</v>
      </c>
      <c r="B3650" s="1" t="s">
        <v>3625</v>
      </c>
      <c r="C3650" s="1">
        <v>2013.0</v>
      </c>
      <c r="D3650" s="3" t="s">
        <v>1820</v>
      </c>
      <c r="E3650" s="14">
        <f t="shared" si="2"/>
        <v>6/19/2013</v>
      </c>
      <c r="F3650" s="15">
        <f t="shared" si="3"/>
        <v>3.19939784849061</v>
      </c>
      <c r="G3650" s="2">
        <v>5654702.0</v>
      </c>
      <c r="H3650" s="1" t="s">
        <v>7</v>
      </c>
      <c r="I3650" s="1" t="s">
        <v>5</v>
      </c>
      <c r="J3650" s="5" t="str">
        <f>VLOOKUP(I3650,city,2,FALSE)</f>
        <v>Amsterdam</v>
      </c>
      <c r="K3650" s="1" t="s">
        <v>31</v>
      </c>
      <c r="L3650" s="5" t="str">
        <f>VLOOKUP(K3650,state,2,FALSE)</f>
        <v>North Holland</v>
      </c>
      <c r="M3650" s="2">
        <v>1052.0</v>
      </c>
      <c r="N3650" s="1" t="s">
        <v>92</v>
      </c>
      <c r="O3650" s="1">
        <v>52.3762169016618</v>
      </c>
      <c r="P3650" s="1">
        <v>4.87177396348295</v>
      </c>
      <c r="Q3650" s="1" t="s">
        <v>95</v>
      </c>
      <c r="R3650" s="1" t="s">
        <v>97</v>
      </c>
      <c r="S3650" s="1">
        <v>4.0</v>
      </c>
      <c r="T3650" s="1">
        <v>1.0</v>
      </c>
      <c r="U3650" s="1">
        <v>2.0</v>
      </c>
      <c r="V3650" s="1">
        <v>2.0</v>
      </c>
      <c r="W3650" s="1" t="s">
        <v>98</v>
      </c>
      <c r="X3650" s="6">
        <v>225.0</v>
      </c>
      <c r="Y3650" s="1">
        <v>2.0</v>
      </c>
      <c r="Z3650" s="1">
        <v>0.0</v>
      </c>
      <c r="AA3650" s="1">
        <v>2.0</v>
      </c>
      <c r="AB3650" s="5">
        <f t="shared" si="4"/>
        <v>0</v>
      </c>
      <c r="AC3650" s="8">
        <f t="shared" si="5"/>
        <v>225</v>
      </c>
      <c r="AD3650" s="8">
        <f t="shared" ref="AD3650:AE3650" si="3653">AC3650*AA3650</f>
        <v>450</v>
      </c>
      <c r="AE3650" s="8">
        <f t="shared" si="3653"/>
        <v>0</v>
      </c>
      <c r="AF3650" s="1" t="s">
        <v>141</v>
      </c>
      <c r="AG3650" s="1">
        <v>1.0</v>
      </c>
      <c r="AH3650" s="1">
        <v>0.0</v>
      </c>
    </row>
    <row r="3651">
      <c r="A3651" s="2">
        <v>6993674.0</v>
      </c>
      <c r="B3651" s="1" t="s">
        <v>3626</v>
      </c>
      <c r="C3651" s="1">
        <v>2013.0</v>
      </c>
      <c r="D3651" s="3" t="s">
        <v>1820</v>
      </c>
      <c r="E3651" s="14">
        <f t="shared" si="2"/>
        <v>6/19/2013</v>
      </c>
      <c r="F3651" s="15">
        <f t="shared" si="3"/>
        <v>3.19939784849061</v>
      </c>
      <c r="G3651" s="2">
        <v>1285437.0</v>
      </c>
      <c r="H3651" s="1" t="s">
        <v>67</v>
      </c>
      <c r="I3651" s="1" t="s">
        <v>5</v>
      </c>
      <c r="J3651" s="5" t="str">
        <f>VLOOKUP(I3651,city,2,FALSE)</f>
        <v>Amsterdam</v>
      </c>
      <c r="K3651" s="1" t="s">
        <v>6</v>
      </c>
      <c r="L3651" s="5" t="str">
        <f>VLOOKUP(K3651,state,2,FALSE)</f>
        <v>North Holland</v>
      </c>
      <c r="M3651" s="2">
        <v>1075.0</v>
      </c>
      <c r="N3651" s="1" t="s">
        <v>92</v>
      </c>
      <c r="O3651" s="1">
        <v>52.3425138977876</v>
      </c>
      <c r="P3651" s="1">
        <v>4.85717180809293</v>
      </c>
      <c r="Q3651" s="1" t="s">
        <v>95</v>
      </c>
      <c r="R3651" s="1" t="s">
        <v>97</v>
      </c>
      <c r="S3651" s="1">
        <v>2.0</v>
      </c>
      <c r="T3651" s="1">
        <v>1.0</v>
      </c>
      <c r="U3651" s="1">
        <v>1.0</v>
      </c>
      <c r="V3651" s="1">
        <v>1.0</v>
      </c>
      <c r="W3651" s="1" t="s">
        <v>98</v>
      </c>
      <c r="X3651" s="6">
        <v>125.0</v>
      </c>
      <c r="Y3651" s="1">
        <v>1.0</v>
      </c>
      <c r="Z3651" s="1">
        <v>0.0</v>
      </c>
      <c r="AA3651" s="1">
        <v>2.0</v>
      </c>
      <c r="AB3651" s="5">
        <f t="shared" si="4"/>
        <v>28</v>
      </c>
      <c r="AC3651" s="8">
        <f t="shared" si="5"/>
        <v>125</v>
      </c>
      <c r="AD3651" s="8">
        <f t="shared" ref="AD3651:AE3651" si="3654">AC3651*AA3651</f>
        <v>250</v>
      </c>
      <c r="AE3651" s="8">
        <f t="shared" si="3654"/>
        <v>7000</v>
      </c>
      <c r="AF3651" s="1" t="s">
        <v>144</v>
      </c>
      <c r="AG3651" s="1">
        <v>1.0</v>
      </c>
      <c r="AH3651" s="1">
        <v>14.0</v>
      </c>
      <c r="AI3651" s="1">
        <v>96.0</v>
      </c>
      <c r="AJ3651" s="1">
        <v>9.0</v>
      </c>
      <c r="AK3651" s="1">
        <v>10.0</v>
      </c>
      <c r="AL3651" s="1">
        <v>10.0</v>
      </c>
      <c r="AM3651" s="1">
        <v>10.0</v>
      </c>
      <c r="AN3651" s="1">
        <v>10.0</v>
      </c>
      <c r="AO3651" s="1">
        <v>9.0</v>
      </c>
    </row>
    <row r="3652">
      <c r="A3652" s="2">
        <v>6999042.0</v>
      </c>
      <c r="B3652" s="1" t="s">
        <v>3627</v>
      </c>
      <c r="C3652" s="1">
        <v>2013.0</v>
      </c>
      <c r="D3652" s="3" t="s">
        <v>1820</v>
      </c>
      <c r="E3652" s="14">
        <f t="shared" si="2"/>
        <v>6/19/2013</v>
      </c>
      <c r="F3652" s="15">
        <f t="shared" si="3"/>
        <v>3.19939784849061</v>
      </c>
      <c r="G3652" s="2">
        <v>2543107.0</v>
      </c>
      <c r="H3652" s="1" t="s">
        <v>70</v>
      </c>
      <c r="I3652" s="1" t="s">
        <v>5</v>
      </c>
      <c r="J3652" s="5" t="str">
        <f>VLOOKUP(I3652,city,2,FALSE)</f>
        <v>Amsterdam</v>
      </c>
      <c r="K3652" s="1" t="s">
        <v>6</v>
      </c>
      <c r="L3652" s="5" t="str">
        <f>VLOOKUP(K3652,state,2,FALSE)</f>
        <v>North Holland</v>
      </c>
      <c r="M3652" s="2" t="s">
        <v>2525</v>
      </c>
      <c r="N3652" s="1" t="s">
        <v>92</v>
      </c>
      <c r="O3652" s="1">
        <v>52.3442160846031</v>
      </c>
      <c r="P3652" s="1">
        <v>4.88789257006668</v>
      </c>
      <c r="Q3652" s="1" t="s">
        <v>95</v>
      </c>
      <c r="R3652" s="1" t="s">
        <v>97</v>
      </c>
      <c r="S3652" s="1">
        <v>8.0</v>
      </c>
      <c r="T3652" s="1">
        <v>1.5</v>
      </c>
      <c r="U3652" s="1">
        <v>4.0</v>
      </c>
      <c r="V3652" s="1">
        <v>4.0</v>
      </c>
      <c r="W3652" s="1" t="s">
        <v>98</v>
      </c>
      <c r="X3652" s="6">
        <v>240.0</v>
      </c>
      <c r="Y3652" s="1">
        <v>4.0</v>
      </c>
      <c r="Z3652" s="1">
        <v>25.0</v>
      </c>
      <c r="AA3652" s="1">
        <v>3.0</v>
      </c>
      <c r="AB3652" s="5">
        <f t="shared" si="4"/>
        <v>0</v>
      </c>
      <c r="AC3652" s="8">
        <f t="shared" si="5"/>
        <v>240</v>
      </c>
      <c r="AD3652" s="8">
        <f t="shared" ref="AD3652:AE3652" si="3655">AC3652*AA3652</f>
        <v>720</v>
      </c>
      <c r="AE3652" s="8">
        <f t="shared" si="3655"/>
        <v>0</v>
      </c>
      <c r="AF3652" s="1" t="s">
        <v>141</v>
      </c>
      <c r="AG3652" s="1">
        <v>1.0</v>
      </c>
      <c r="AH3652" s="1">
        <v>0.0</v>
      </c>
    </row>
    <row r="3653">
      <c r="A3653" s="2">
        <v>6999042.0</v>
      </c>
      <c r="B3653" s="1" t="s">
        <v>3627</v>
      </c>
      <c r="C3653" s="1">
        <v>2013.0</v>
      </c>
      <c r="D3653" s="3" t="s">
        <v>1820</v>
      </c>
      <c r="E3653" s="14">
        <f t="shared" si="2"/>
        <v>6/19/2013</v>
      </c>
      <c r="F3653" s="15">
        <f t="shared" si="3"/>
        <v>3.19939784849061</v>
      </c>
      <c r="G3653" s="2">
        <v>2275119.0</v>
      </c>
      <c r="H3653" s="1" t="s">
        <v>46</v>
      </c>
      <c r="I3653" s="1" t="s">
        <v>5</v>
      </c>
      <c r="J3653" s="5" t="str">
        <f>VLOOKUP(I3653,city,2,FALSE)</f>
        <v>Amsterdam</v>
      </c>
      <c r="K3653" s="1" t="s">
        <v>6</v>
      </c>
      <c r="L3653" s="5" t="str">
        <f>VLOOKUP(K3653,state,2,FALSE)</f>
        <v>North Holland</v>
      </c>
      <c r="M3653" s="2" t="s">
        <v>3628</v>
      </c>
      <c r="N3653" s="1" t="s">
        <v>92</v>
      </c>
      <c r="O3653" s="1">
        <v>52.3640175331182</v>
      </c>
      <c r="P3653" s="1">
        <v>4.90023153840049</v>
      </c>
      <c r="Q3653" s="1" t="s">
        <v>154</v>
      </c>
      <c r="R3653" s="1" t="s">
        <v>97</v>
      </c>
      <c r="S3653" s="1">
        <v>8.0</v>
      </c>
      <c r="T3653" s="1">
        <v>1.5</v>
      </c>
      <c r="U3653" s="1">
        <v>4.0</v>
      </c>
      <c r="V3653" s="1">
        <v>4.0</v>
      </c>
      <c r="W3653" s="1" t="s">
        <v>98</v>
      </c>
      <c r="X3653" s="6">
        <v>200.0</v>
      </c>
      <c r="Y3653" s="1">
        <v>4.0</v>
      </c>
      <c r="Z3653" s="1">
        <v>25.0</v>
      </c>
      <c r="AA3653" s="1">
        <v>1.0</v>
      </c>
      <c r="AB3653" s="5">
        <f t="shared" si="4"/>
        <v>2</v>
      </c>
      <c r="AC3653" s="8">
        <f t="shared" si="5"/>
        <v>200</v>
      </c>
      <c r="AD3653" s="8">
        <f t="shared" ref="AD3653:AE3653" si="3656">AC3653*AA3653</f>
        <v>200</v>
      </c>
      <c r="AE3653" s="8">
        <f t="shared" si="3656"/>
        <v>400</v>
      </c>
      <c r="AF3653" s="1" t="s">
        <v>141</v>
      </c>
      <c r="AG3653" s="1">
        <v>1.0</v>
      </c>
      <c r="AH3653" s="1">
        <v>1.0</v>
      </c>
      <c r="AI3653" s="1">
        <v>100.0</v>
      </c>
      <c r="AJ3653" s="1">
        <v>10.0</v>
      </c>
      <c r="AK3653" s="1">
        <v>10.0</v>
      </c>
      <c r="AL3653" s="1">
        <v>10.0</v>
      </c>
      <c r="AM3653" s="1">
        <v>10.0</v>
      </c>
      <c r="AN3653" s="1">
        <v>10.0</v>
      </c>
      <c r="AO3653" s="1">
        <v>10.0</v>
      </c>
    </row>
    <row r="3654">
      <c r="A3654" s="2">
        <v>6999042.0</v>
      </c>
      <c r="B3654" s="1" t="s">
        <v>3627</v>
      </c>
      <c r="C3654" s="1">
        <v>2013.0</v>
      </c>
      <c r="D3654" s="3" t="s">
        <v>1820</v>
      </c>
      <c r="E3654" s="14">
        <f t="shared" si="2"/>
        <v>6/19/2013</v>
      </c>
      <c r="F3654" s="15">
        <f t="shared" si="3"/>
        <v>3.19939784849061</v>
      </c>
      <c r="G3654" s="2">
        <v>3495139.0</v>
      </c>
      <c r="H3654" s="1" t="s">
        <v>67</v>
      </c>
      <c r="I3654" s="1" t="s">
        <v>5</v>
      </c>
      <c r="J3654" s="5" t="str">
        <f>VLOOKUP(I3654,city,2,FALSE)</f>
        <v>Amsterdam</v>
      </c>
      <c r="K3654" s="1" t="s">
        <v>6</v>
      </c>
      <c r="L3654" s="5" t="str">
        <f>VLOOKUP(K3654,state,2,FALSE)</f>
        <v>North Holland</v>
      </c>
      <c r="M3654" s="2" t="s">
        <v>3629</v>
      </c>
      <c r="N3654" s="1" t="s">
        <v>92</v>
      </c>
      <c r="O3654" s="1">
        <v>52.3504042216726</v>
      </c>
      <c r="P3654" s="1">
        <v>4.8800803058984</v>
      </c>
      <c r="Q3654" s="1" t="s">
        <v>154</v>
      </c>
      <c r="R3654" s="1" t="s">
        <v>97</v>
      </c>
      <c r="S3654" s="1">
        <v>8.0</v>
      </c>
      <c r="T3654" s="1">
        <v>2.5</v>
      </c>
      <c r="U3654" s="1">
        <v>4.0</v>
      </c>
      <c r="V3654" s="1">
        <v>5.0</v>
      </c>
      <c r="W3654" s="1" t="s">
        <v>98</v>
      </c>
      <c r="X3654" s="6">
        <v>300.0</v>
      </c>
      <c r="Y3654" s="1">
        <v>4.0</v>
      </c>
      <c r="Z3654" s="1">
        <v>40.0</v>
      </c>
      <c r="AA3654" s="1">
        <v>3.0</v>
      </c>
      <c r="AB3654" s="5">
        <f t="shared" si="4"/>
        <v>0</v>
      </c>
      <c r="AC3654" s="8">
        <f t="shared" si="5"/>
        <v>300</v>
      </c>
      <c r="AD3654" s="8">
        <f t="shared" ref="AD3654:AE3654" si="3657">AC3654*AA3654</f>
        <v>900</v>
      </c>
      <c r="AE3654" s="8">
        <f t="shared" si="3657"/>
        <v>0</v>
      </c>
      <c r="AF3654" s="1" t="s">
        <v>141</v>
      </c>
      <c r="AG3654" s="1">
        <v>1.0</v>
      </c>
      <c r="AH3654" s="1">
        <v>0.0</v>
      </c>
    </row>
    <row r="3655">
      <c r="A3655" s="2">
        <v>6999042.0</v>
      </c>
      <c r="B3655" s="1" t="s">
        <v>3627</v>
      </c>
      <c r="C3655" s="1">
        <v>2013.0</v>
      </c>
      <c r="D3655" s="3" t="s">
        <v>1820</v>
      </c>
      <c r="E3655" s="14">
        <f t="shared" si="2"/>
        <v>6/19/2013</v>
      </c>
      <c r="F3655" s="15">
        <f t="shared" si="3"/>
        <v>3.19939784849061</v>
      </c>
      <c r="G3655" s="2">
        <v>5370072.0</v>
      </c>
      <c r="H3655" s="1" t="s">
        <v>67</v>
      </c>
      <c r="I3655" s="1" t="s">
        <v>5</v>
      </c>
      <c r="J3655" s="5" t="str">
        <f>VLOOKUP(I3655,city,2,FALSE)</f>
        <v>Amsterdam</v>
      </c>
      <c r="K3655" s="1" t="s">
        <v>31</v>
      </c>
      <c r="L3655" s="5" t="str">
        <f>VLOOKUP(K3655,state,2,FALSE)</f>
        <v>North Holland</v>
      </c>
      <c r="M3655" s="2">
        <v>1071.0</v>
      </c>
      <c r="N3655" s="1" t="s">
        <v>92</v>
      </c>
      <c r="O3655" s="1">
        <v>52.3530114892759</v>
      </c>
      <c r="P3655" s="1">
        <v>4.88015357817036</v>
      </c>
      <c r="Q3655" s="1" t="s">
        <v>154</v>
      </c>
      <c r="R3655" s="1" t="s">
        <v>97</v>
      </c>
      <c r="S3655" s="1">
        <v>6.0</v>
      </c>
      <c r="T3655" s="1">
        <v>1.5</v>
      </c>
      <c r="U3655" s="1">
        <v>4.0</v>
      </c>
      <c r="V3655" s="1">
        <v>4.0</v>
      </c>
      <c r="W3655" s="1" t="s">
        <v>98</v>
      </c>
      <c r="X3655" s="6">
        <v>349.0</v>
      </c>
      <c r="Y3655" s="1">
        <v>2.0</v>
      </c>
      <c r="Z3655" s="1">
        <v>40.0</v>
      </c>
      <c r="AA3655" s="1">
        <v>3.0</v>
      </c>
      <c r="AB3655" s="5">
        <f t="shared" si="4"/>
        <v>0</v>
      </c>
      <c r="AC3655" s="8">
        <f t="shared" si="5"/>
        <v>349</v>
      </c>
      <c r="AD3655" s="8">
        <f t="shared" ref="AD3655:AE3655" si="3658">AC3655*AA3655</f>
        <v>1047</v>
      </c>
      <c r="AE3655" s="8">
        <f t="shared" si="3658"/>
        <v>0</v>
      </c>
      <c r="AF3655" s="1" t="s">
        <v>141</v>
      </c>
      <c r="AG3655" s="1">
        <v>1.0</v>
      </c>
      <c r="AH3655" s="1">
        <v>0.0</v>
      </c>
    </row>
    <row r="3656">
      <c r="A3656" s="2">
        <v>6999042.0</v>
      </c>
      <c r="B3656" s="1" t="s">
        <v>3627</v>
      </c>
      <c r="C3656" s="1">
        <v>2013.0</v>
      </c>
      <c r="D3656" s="3" t="s">
        <v>1820</v>
      </c>
      <c r="E3656" s="14">
        <f t="shared" si="2"/>
        <v>6/19/2013</v>
      </c>
      <c r="F3656" s="15">
        <f t="shared" si="3"/>
        <v>3.19939784849061</v>
      </c>
      <c r="G3656" s="2">
        <v>2859916.0</v>
      </c>
      <c r="H3656" s="1" t="s">
        <v>89</v>
      </c>
      <c r="I3656" s="1" t="s">
        <v>5</v>
      </c>
      <c r="J3656" s="5" t="str">
        <f>VLOOKUP(I3656,city,2,FALSE)</f>
        <v>Amsterdam</v>
      </c>
      <c r="K3656" s="1" t="s">
        <v>6</v>
      </c>
      <c r="L3656" s="5" t="str">
        <f>VLOOKUP(K3656,state,2,FALSE)</f>
        <v>North Holland</v>
      </c>
      <c r="M3656" s="2" t="s">
        <v>3630</v>
      </c>
      <c r="N3656" s="1" t="s">
        <v>92</v>
      </c>
      <c r="O3656" s="1">
        <v>52.3425005080321</v>
      </c>
      <c r="P3656" s="1">
        <v>4.85929740193141</v>
      </c>
      <c r="Q3656" s="1" t="s">
        <v>95</v>
      </c>
      <c r="R3656" s="1" t="s">
        <v>97</v>
      </c>
      <c r="S3656" s="1">
        <v>6.0</v>
      </c>
      <c r="T3656" s="1">
        <v>1.5</v>
      </c>
      <c r="U3656" s="1">
        <v>3.0</v>
      </c>
      <c r="V3656" s="1">
        <v>3.0</v>
      </c>
      <c r="W3656" s="1" t="s">
        <v>98</v>
      </c>
      <c r="X3656" s="6">
        <v>125.0</v>
      </c>
      <c r="Y3656" s="1">
        <v>2.0</v>
      </c>
      <c r="Z3656" s="1">
        <v>35.0</v>
      </c>
      <c r="AA3656" s="1">
        <v>3.0</v>
      </c>
      <c r="AB3656" s="5">
        <f t="shared" si="4"/>
        <v>12</v>
      </c>
      <c r="AC3656" s="8">
        <f t="shared" si="5"/>
        <v>125</v>
      </c>
      <c r="AD3656" s="8">
        <f t="shared" ref="AD3656:AE3656" si="3659">AC3656*AA3656</f>
        <v>375</v>
      </c>
      <c r="AE3656" s="8">
        <f t="shared" si="3659"/>
        <v>4500</v>
      </c>
      <c r="AF3656" s="1" t="s">
        <v>141</v>
      </c>
      <c r="AG3656" s="1">
        <v>1.0</v>
      </c>
      <c r="AH3656" s="1">
        <v>6.0</v>
      </c>
      <c r="AI3656" s="1">
        <v>87.0</v>
      </c>
      <c r="AJ3656" s="1">
        <v>9.0</v>
      </c>
      <c r="AK3656" s="1">
        <v>8.0</v>
      </c>
      <c r="AL3656" s="1">
        <v>8.0</v>
      </c>
      <c r="AM3656" s="1">
        <v>8.0</v>
      </c>
      <c r="AN3656" s="1">
        <v>9.0</v>
      </c>
      <c r="AO3656" s="1">
        <v>8.0</v>
      </c>
    </row>
    <row r="3657">
      <c r="A3657" s="2">
        <v>6999042.0</v>
      </c>
      <c r="B3657" s="1" t="s">
        <v>3627</v>
      </c>
      <c r="C3657" s="1">
        <v>2013.0</v>
      </c>
      <c r="D3657" s="3" t="s">
        <v>1820</v>
      </c>
      <c r="E3657" s="14">
        <f t="shared" si="2"/>
        <v>6/19/2013</v>
      </c>
      <c r="F3657" s="15">
        <f t="shared" si="3"/>
        <v>3.19939784849061</v>
      </c>
      <c r="G3657" s="2">
        <v>2179046.0</v>
      </c>
      <c r="H3657" s="1" t="s">
        <v>41</v>
      </c>
      <c r="I3657" s="1" t="s">
        <v>5</v>
      </c>
      <c r="J3657" s="5" t="str">
        <f>VLOOKUP(I3657,city,2,FALSE)</f>
        <v>Amsterdam</v>
      </c>
      <c r="K3657" s="1" t="s">
        <v>6</v>
      </c>
      <c r="L3657" s="5" t="str">
        <f>VLOOKUP(K3657,state,2,FALSE)</f>
        <v>North Holland</v>
      </c>
      <c r="M3657" s="2" t="s">
        <v>3277</v>
      </c>
      <c r="N3657" s="1" t="s">
        <v>92</v>
      </c>
      <c r="O3657" s="1">
        <v>52.372342802696</v>
      </c>
      <c r="P3657" s="1">
        <v>4.86687704042574</v>
      </c>
      <c r="Q3657" s="1" t="s">
        <v>95</v>
      </c>
      <c r="R3657" s="1" t="s">
        <v>97</v>
      </c>
      <c r="S3657" s="1">
        <v>6.0</v>
      </c>
      <c r="T3657" s="1">
        <v>1.5</v>
      </c>
      <c r="U3657" s="1">
        <v>3.0</v>
      </c>
      <c r="V3657" s="1">
        <v>3.0</v>
      </c>
      <c r="W3657" s="1" t="s">
        <v>98</v>
      </c>
      <c r="X3657" s="6">
        <v>200.0</v>
      </c>
      <c r="Y3657" s="1">
        <v>4.0</v>
      </c>
      <c r="Z3657" s="1">
        <v>25.0</v>
      </c>
      <c r="AA3657" s="1">
        <v>2.0</v>
      </c>
      <c r="AB3657" s="5">
        <f t="shared" si="4"/>
        <v>0</v>
      </c>
      <c r="AC3657" s="8">
        <f t="shared" si="5"/>
        <v>200</v>
      </c>
      <c r="AD3657" s="8">
        <f t="shared" ref="AD3657:AE3657" si="3660">AC3657*AA3657</f>
        <v>400</v>
      </c>
      <c r="AE3657" s="8">
        <f t="shared" si="3660"/>
        <v>0</v>
      </c>
      <c r="AF3657" s="1" t="s">
        <v>141</v>
      </c>
      <c r="AG3657" s="1">
        <v>1.0</v>
      </c>
      <c r="AH3657" s="1">
        <v>0.0</v>
      </c>
    </row>
    <row r="3658">
      <c r="A3658" s="2">
        <v>6999042.0</v>
      </c>
      <c r="B3658" s="1" t="s">
        <v>3627</v>
      </c>
      <c r="C3658" s="1">
        <v>2013.0</v>
      </c>
      <c r="D3658" s="3" t="s">
        <v>1820</v>
      </c>
      <c r="E3658" s="14">
        <f t="shared" si="2"/>
        <v>6/19/2013</v>
      </c>
      <c r="F3658" s="15">
        <f t="shared" si="3"/>
        <v>3.19939784852232</v>
      </c>
      <c r="G3658" s="2">
        <v>1928669.0</v>
      </c>
      <c r="H3658" s="1" t="s">
        <v>46</v>
      </c>
      <c r="I3658" s="1" t="s">
        <v>5</v>
      </c>
      <c r="J3658" s="5" t="str">
        <f>VLOOKUP(I3658,city,2,FALSE)</f>
        <v>Amsterdam</v>
      </c>
      <c r="K3658" s="1" t="s">
        <v>6</v>
      </c>
      <c r="L3658" s="5" t="str">
        <f>VLOOKUP(K3658,state,2,FALSE)</f>
        <v>North Holland</v>
      </c>
      <c r="M3658" s="2">
        <v>1017.0</v>
      </c>
      <c r="N3658" s="1" t="s">
        <v>92</v>
      </c>
      <c r="O3658" s="1">
        <v>52.3620512136003</v>
      </c>
      <c r="P3658" s="1">
        <v>4.89997896534198</v>
      </c>
      <c r="Q3658" s="1" t="s">
        <v>95</v>
      </c>
      <c r="R3658" s="1" t="s">
        <v>97</v>
      </c>
      <c r="S3658" s="1">
        <v>6.0</v>
      </c>
      <c r="T3658" s="1">
        <v>2.0</v>
      </c>
      <c r="U3658" s="1">
        <v>3.0</v>
      </c>
      <c r="V3658" s="1">
        <v>2.0</v>
      </c>
      <c r="W3658" s="1" t="s">
        <v>98</v>
      </c>
      <c r="X3658" s="6">
        <v>250.0</v>
      </c>
      <c r="Y3658" s="1">
        <v>4.0</v>
      </c>
      <c r="Z3658" s="1">
        <v>30.0</v>
      </c>
      <c r="AA3658" s="1">
        <v>3.0</v>
      </c>
      <c r="AB3658" s="5">
        <f t="shared" si="4"/>
        <v>38</v>
      </c>
      <c r="AC3658" s="8">
        <f t="shared" si="5"/>
        <v>250</v>
      </c>
      <c r="AD3658" s="8">
        <f t="shared" ref="AD3658:AE3658" si="3661">AC3658*AA3658</f>
        <v>750</v>
      </c>
      <c r="AE3658" s="8">
        <f t="shared" si="3661"/>
        <v>28500</v>
      </c>
      <c r="AF3658" s="1" t="s">
        <v>141</v>
      </c>
      <c r="AG3658" s="1">
        <v>1.0</v>
      </c>
      <c r="AH3658" s="1">
        <v>19.0</v>
      </c>
      <c r="AI3658" s="1">
        <v>87.0</v>
      </c>
      <c r="AJ3658" s="1">
        <v>8.0</v>
      </c>
      <c r="AK3658" s="1">
        <v>8.0</v>
      </c>
      <c r="AL3658" s="1">
        <v>9.0</v>
      </c>
      <c r="AM3658" s="1">
        <v>9.0</v>
      </c>
      <c r="AN3658" s="1">
        <v>9.0</v>
      </c>
      <c r="AO3658" s="1">
        <v>8.0</v>
      </c>
    </row>
    <row r="3659">
      <c r="A3659" s="2">
        <v>6999042.0</v>
      </c>
      <c r="B3659" s="1" t="s">
        <v>3627</v>
      </c>
      <c r="C3659" s="1">
        <v>2013.0</v>
      </c>
      <c r="D3659" s="3" t="s">
        <v>1820</v>
      </c>
      <c r="E3659" s="14">
        <f t="shared" si="2"/>
        <v>6/19/2013</v>
      </c>
      <c r="F3659" s="15">
        <f t="shared" si="3"/>
        <v>3.19939784852232</v>
      </c>
      <c r="G3659" s="2">
        <v>3571957.0</v>
      </c>
      <c r="H3659" s="1" t="s">
        <v>7</v>
      </c>
      <c r="I3659" s="1" t="s">
        <v>5</v>
      </c>
      <c r="J3659" s="5" t="str">
        <f>VLOOKUP(I3659,city,2,FALSE)</f>
        <v>Amsterdam</v>
      </c>
      <c r="K3659" s="1" t="s">
        <v>6</v>
      </c>
      <c r="L3659" s="5" t="str">
        <f>VLOOKUP(K3659,state,2,FALSE)</f>
        <v>North Holland</v>
      </c>
      <c r="M3659" s="2" t="s">
        <v>340</v>
      </c>
      <c r="N3659" s="1" t="s">
        <v>92</v>
      </c>
      <c r="O3659" s="1">
        <v>52.3885998517075</v>
      </c>
      <c r="P3659" s="1">
        <v>4.89058704003987</v>
      </c>
      <c r="Q3659" s="1" t="s">
        <v>176</v>
      </c>
      <c r="R3659" s="1" t="s">
        <v>97</v>
      </c>
      <c r="S3659" s="1">
        <v>6.0</v>
      </c>
      <c r="T3659" s="1">
        <v>1.5</v>
      </c>
      <c r="U3659" s="1">
        <v>3.0</v>
      </c>
      <c r="V3659" s="1">
        <v>6.0</v>
      </c>
      <c r="W3659" s="1" t="s">
        <v>98</v>
      </c>
      <c r="X3659" s="6">
        <v>135.0</v>
      </c>
      <c r="Y3659" s="1">
        <v>2.0</v>
      </c>
      <c r="Z3659" s="1">
        <v>35.0</v>
      </c>
      <c r="AA3659" s="1">
        <v>3.0</v>
      </c>
      <c r="AB3659" s="5">
        <f t="shared" si="4"/>
        <v>4</v>
      </c>
      <c r="AC3659" s="8">
        <f t="shared" si="5"/>
        <v>135</v>
      </c>
      <c r="AD3659" s="8">
        <f t="shared" ref="AD3659:AE3659" si="3662">AC3659*AA3659</f>
        <v>405</v>
      </c>
      <c r="AE3659" s="8">
        <f t="shared" si="3662"/>
        <v>1620</v>
      </c>
      <c r="AF3659" s="1" t="s">
        <v>141</v>
      </c>
      <c r="AG3659" s="1">
        <v>1.0</v>
      </c>
      <c r="AH3659" s="1">
        <v>2.0</v>
      </c>
      <c r="AI3659" s="1">
        <v>100.0</v>
      </c>
      <c r="AJ3659" s="1">
        <v>10.0</v>
      </c>
      <c r="AK3659" s="1">
        <v>9.0</v>
      </c>
      <c r="AL3659" s="1">
        <v>10.0</v>
      </c>
      <c r="AM3659" s="1">
        <v>10.0</v>
      </c>
      <c r="AN3659" s="1">
        <v>10.0</v>
      </c>
      <c r="AO3659" s="1">
        <v>10.0</v>
      </c>
    </row>
    <row r="3660">
      <c r="A3660" s="2">
        <v>6999042.0</v>
      </c>
      <c r="B3660" s="1" t="s">
        <v>3627</v>
      </c>
      <c r="C3660" s="1">
        <v>2013.0</v>
      </c>
      <c r="D3660" s="3" t="s">
        <v>1820</v>
      </c>
      <c r="E3660" s="14">
        <f t="shared" si="2"/>
        <v>6/19/2013</v>
      </c>
      <c r="F3660" s="15">
        <f t="shared" si="3"/>
        <v>3.19939784852232</v>
      </c>
      <c r="G3660" s="2">
        <v>2179037.0</v>
      </c>
      <c r="H3660" s="1" t="s">
        <v>35</v>
      </c>
      <c r="I3660" s="1" t="s">
        <v>5</v>
      </c>
      <c r="J3660" s="5" t="str">
        <f>VLOOKUP(I3660,city,2,FALSE)</f>
        <v>Amsterdam</v>
      </c>
      <c r="K3660" s="1" t="s">
        <v>31</v>
      </c>
      <c r="L3660" s="5" t="str">
        <f>VLOOKUP(K3660,state,2,FALSE)</f>
        <v>North Holland</v>
      </c>
      <c r="M3660" s="2" t="s">
        <v>3631</v>
      </c>
      <c r="N3660" s="1" t="s">
        <v>92</v>
      </c>
      <c r="O3660" s="1">
        <v>52.3636218815639</v>
      </c>
      <c r="P3660" s="1">
        <v>4.94321846914619</v>
      </c>
      <c r="Q3660" s="1" t="s">
        <v>95</v>
      </c>
      <c r="R3660" s="1" t="s">
        <v>97</v>
      </c>
      <c r="S3660" s="1">
        <v>6.0</v>
      </c>
      <c r="T3660" s="1">
        <v>1.5</v>
      </c>
      <c r="U3660" s="1">
        <v>3.0</v>
      </c>
      <c r="V3660" s="1">
        <v>3.0</v>
      </c>
      <c r="W3660" s="1" t="s">
        <v>98</v>
      </c>
      <c r="X3660" s="6">
        <v>150.0</v>
      </c>
      <c r="Y3660" s="1">
        <v>2.0</v>
      </c>
      <c r="Z3660" s="1">
        <v>35.0</v>
      </c>
      <c r="AA3660" s="1">
        <v>1.0</v>
      </c>
      <c r="AB3660" s="5">
        <f t="shared" si="4"/>
        <v>0</v>
      </c>
      <c r="AC3660" s="8">
        <f t="shared" si="5"/>
        <v>150</v>
      </c>
      <c r="AD3660" s="8">
        <f t="shared" ref="AD3660:AE3660" si="3663">AC3660*AA3660</f>
        <v>150</v>
      </c>
      <c r="AE3660" s="8">
        <f t="shared" si="3663"/>
        <v>0</v>
      </c>
      <c r="AF3660" s="1" t="s">
        <v>141</v>
      </c>
      <c r="AG3660" s="1">
        <v>1.0</v>
      </c>
      <c r="AH3660" s="1">
        <v>0.0</v>
      </c>
    </row>
    <row r="3661">
      <c r="A3661" s="2">
        <v>6999042.0</v>
      </c>
      <c r="B3661" s="1" t="s">
        <v>3627</v>
      </c>
      <c r="C3661" s="1">
        <v>2013.0</v>
      </c>
      <c r="D3661" s="3" t="s">
        <v>1820</v>
      </c>
      <c r="E3661" s="14">
        <f t="shared" si="2"/>
        <v>6/19/2013</v>
      </c>
      <c r="F3661" s="15">
        <f t="shared" si="3"/>
        <v>3.19939784852232</v>
      </c>
      <c r="G3661" s="2">
        <v>3550515.0</v>
      </c>
      <c r="H3661" s="1" t="s">
        <v>63</v>
      </c>
      <c r="I3661" s="1" t="s">
        <v>5</v>
      </c>
      <c r="J3661" s="5" t="str">
        <f>VLOOKUP(I3661,city,2,FALSE)</f>
        <v>Amsterdam</v>
      </c>
      <c r="K3661" s="1" t="s">
        <v>6</v>
      </c>
      <c r="L3661" s="5" t="str">
        <f>VLOOKUP(K3661,state,2,FALSE)</f>
        <v>North Holland</v>
      </c>
      <c r="M3661" s="2" t="s">
        <v>3632</v>
      </c>
      <c r="N3661" s="1" t="s">
        <v>92</v>
      </c>
      <c r="O3661" s="1">
        <v>52.379368857091</v>
      </c>
      <c r="P3661" s="1">
        <v>4.88610635434527</v>
      </c>
      <c r="Q3661" s="1" t="s">
        <v>154</v>
      </c>
      <c r="R3661" s="1" t="s">
        <v>97</v>
      </c>
      <c r="S3661" s="1">
        <v>6.0</v>
      </c>
      <c r="T3661" s="1">
        <v>2.5</v>
      </c>
      <c r="U3661" s="1">
        <v>3.0</v>
      </c>
      <c r="V3661" s="1">
        <v>4.0</v>
      </c>
      <c r="W3661" s="1" t="s">
        <v>98</v>
      </c>
      <c r="X3661" s="6">
        <v>350.0</v>
      </c>
      <c r="Y3661" s="1">
        <v>4.0</v>
      </c>
      <c r="Z3661" s="1">
        <v>50.0</v>
      </c>
      <c r="AA3661" s="1">
        <v>3.0</v>
      </c>
      <c r="AB3661" s="5">
        <f t="shared" si="4"/>
        <v>0</v>
      </c>
      <c r="AC3661" s="8">
        <f t="shared" si="5"/>
        <v>350</v>
      </c>
      <c r="AD3661" s="8">
        <f t="shared" ref="AD3661:AE3661" si="3664">AC3661*AA3661</f>
        <v>1050</v>
      </c>
      <c r="AE3661" s="8">
        <f t="shared" si="3664"/>
        <v>0</v>
      </c>
      <c r="AF3661" s="1" t="s">
        <v>141</v>
      </c>
      <c r="AG3661" s="1">
        <v>1.0</v>
      </c>
      <c r="AH3661" s="1">
        <v>0.0</v>
      </c>
    </row>
    <row r="3662">
      <c r="A3662" s="2">
        <v>6999042.0</v>
      </c>
      <c r="B3662" s="1" t="s">
        <v>3627</v>
      </c>
      <c r="C3662" s="1">
        <v>2013.0</v>
      </c>
      <c r="D3662" s="3" t="s">
        <v>1820</v>
      </c>
      <c r="E3662" s="14">
        <f t="shared" si="2"/>
        <v>6/19/2013</v>
      </c>
      <c r="F3662" s="15">
        <f t="shared" si="3"/>
        <v>3.19939784852232</v>
      </c>
      <c r="G3662" s="2">
        <v>4515080.0</v>
      </c>
      <c r="H3662" s="1" t="s">
        <v>70</v>
      </c>
      <c r="I3662" s="1" t="s">
        <v>5</v>
      </c>
      <c r="J3662" s="5" t="str">
        <f>VLOOKUP(I3662,city,2,FALSE)</f>
        <v>Amsterdam</v>
      </c>
      <c r="K3662" s="1" t="s">
        <v>6</v>
      </c>
      <c r="L3662" s="5" t="str">
        <f>VLOOKUP(K3662,state,2,FALSE)</f>
        <v>North Holland</v>
      </c>
      <c r="M3662" s="2" t="s">
        <v>2560</v>
      </c>
      <c r="N3662" s="1" t="s">
        <v>92</v>
      </c>
      <c r="O3662" s="1">
        <v>52.3527911363888</v>
      </c>
      <c r="P3662" s="1">
        <v>4.89381247434859</v>
      </c>
      <c r="Q3662" s="1" t="s">
        <v>95</v>
      </c>
      <c r="R3662" s="1" t="s">
        <v>97</v>
      </c>
      <c r="S3662" s="1">
        <v>6.0</v>
      </c>
      <c r="T3662" s="1">
        <v>2.0</v>
      </c>
      <c r="U3662" s="1">
        <v>2.0</v>
      </c>
      <c r="V3662" s="1">
        <v>2.0</v>
      </c>
      <c r="W3662" s="1" t="s">
        <v>98</v>
      </c>
      <c r="X3662" s="6">
        <v>109.0</v>
      </c>
      <c r="Y3662" s="1">
        <v>2.0</v>
      </c>
      <c r="Z3662" s="1">
        <v>35.0</v>
      </c>
      <c r="AA3662" s="1">
        <v>3.0</v>
      </c>
      <c r="AB3662" s="5">
        <f t="shared" si="4"/>
        <v>10</v>
      </c>
      <c r="AC3662" s="8">
        <f t="shared" si="5"/>
        <v>109</v>
      </c>
      <c r="AD3662" s="8">
        <f t="shared" ref="AD3662:AE3662" si="3665">AC3662*AA3662</f>
        <v>327</v>
      </c>
      <c r="AE3662" s="8">
        <f t="shared" si="3665"/>
        <v>3270</v>
      </c>
      <c r="AF3662" s="1" t="s">
        <v>141</v>
      </c>
      <c r="AG3662" s="1">
        <v>1.0</v>
      </c>
      <c r="AH3662" s="1">
        <v>5.0</v>
      </c>
      <c r="AI3662" s="1">
        <v>88.0</v>
      </c>
      <c r="AJ3662" s="1">
        <v>9.0</v>
      </c>
      <c r="AK3662" s="1">
        <v>10.0</v>
      </c>
      <c r="AL3662" s="1">
        <v>8.0</v>
      </c>
      <c r="AM3662" s="1">
        <v>10.0</v>
      </c>
      <c r="AN3662" s="1">
        <v>10.0</v>
      </c>
      <c r="AO3662" s="1">
        <v>8.0</v>
      </c>
    </row>
    <row r="3663">
      <c r="A3663" s="2">
        <v>6999042.0</v>
      </c>
      <c r="B3663" s="1" t="s">
        <v>3627</v>
      </c>
      <c r="C3663" s="1">
        <v>2013.0</v>
      </c>
      <c r="D3663" s="3" t="s">
        <v>1820</v>
      </c>
      <c r="E3663" s="14">
        <f t="shared" si="2"/>
        <v>6/19/2013</v>
      </c>
      <c r="F3663" s="15">
        <f t="shared" si="3"/>
        <v>3.19939784852232</v>
      </c>
      <c r="G3663" s="2">
        <v>3238898.0</v>
      </c>
      <c r="H3663" s="1" t="s">
        <v>63</v>
      </c>
      <c r="I3663" s="1" t="s">
        <v>5</v>
      </c>
      <c r="J3663" s="5" t="str">
        <f>VLOOKUP(I3663,city,2,FALSE)</f>
        <v>Amsterdam</v>
      </c>
      <c r="K3663" s="1" t="s">
        <v>6</v>
      </c>
      <c r="L3663" s="5" t="str">
        <f>VLOOKUP(K3663,state,2,FALSE)</f>
        <v>North Holland</v>
      </c>
      <c r="M3663" s="2" t="s">
        <v>3633</v>
      </c>
      <c r="N3663" s="1" t="s">
        <v>92</v>
      </c>
      <c r="O3663" s="1">
        <v>52.3710455721039</v>
      </c>
      <c r="P3663" s="1">
        <v>4.89870559765045</v>
      </c>
      <c r="Q3663" s="1" t="s">
        <v>154</v>
      </c>
      <c r="R3663" s="1" t="s">
        <v>97</v>
      </c>
      <c r="S3663" s="1">
        <v>6.0</v>
      </c>
      <c r="T3663" s="1">
        <v>1.5</v>
      </c>
      <c r="U3663" s="1">
        <v>2.0</v>
      </c>
      <c r="V3663" s="1">
        <v>3.0</v>
      </c>
      <c r="W3663" s="1" t="s">
        <v>98</v>
      </c>
      <c r="X3663" s="6">
        <v>300.0</v>
      </c>
      <c r="Y3663" s="1">
        <v>4.0</v>
      </c>
      <c r="Z3663" s="1">
        <v>50.0</v>
      </c>
      <c r="AA3663" s="1">
        <v>3.0</v>
      </c>
      <c r="AB3663" s="5">
        <f t="shared" si="4"/>
        <v>8</v>
      </c>
      <c r="AC3663" s="8">
        <f t="shared" si="5"/>
        <v>300</v>
      </c>
      <c r="AD3663" s="8">
        <f t="shared" ref="AD3663:AE3663" si="3666">AC3663*AA3663</f>
        <v>900</v>
      </c>
      <c r="AE3663" s="8">
        <f t="shared" si="3666"/>
        <v>7200</v>
      </c>
      <c r="AF3663" s="1" t="s">
        <v>141</v>
      </c>
      <c r="AG3663" s="1">
        <v>1.0</v>
      </c>
      <c r="AH3663" s="1">
        <v>4.0</v>
      </c>
      <c r="AI3663" s="1">
        <v>75.0</v>
      </c>
      <c r="AJ3663" s="1">
        <v>9.0</v>
      </c>
      <c r="AK3663" s="1">
        <v>8.0</v>
      </c>
      <c r="AL3663" s="1">
        <v>6.0</v>
      </c>
      <c r="AM3663" s="1">
        <v>9.0</v>
      </c>
      <c r="AN3663" s="1">
        <v>10.0</v>
      </c>
      <c r="AO3663" s="1">
        <v>8.0</v>
      </c>
    </row>
    <row r="3664">
      <c r="A3664" s="2">
        <v>6999042.0</v>
      </c>
      <c r="B3664" s="1" t="s">
        <v>3627</v>
      </c>
      <c r="C3664" s="1">
        <v>2013.0</v>
      </c>
      <c r="D3664" s="3" t="s">
        <v>1820</v>
      </c>
      <c r="E3664" s="14">
        <f t="shared" si="2"/>
        <v>6/19/2013</v>
      </c>
      <c r="F3664" s="15">
        <f t="shared" si="3"/>
        <v>3.19939784852232</v>
      </c>
      <c r="G3664" s="2">
        <v>3744611.0</v>
      </c>
      <c r="H3664" s="1" t="s">
        <v>63</v>
      </c>
      <c r="I3664" s="1" t="s">
        <v>5</v>
      </c>
      <c r="J3664" s="5" t="str">
        <f>VLOOKUP(I3664,city,2,FALSE)</f>
        <v>Amsterdam</v>
      </c>
      <c r="K3664" s="1" t="s">
        <v>6</v>
      </c>
      <c r="L3664" s="5" t="str">
        <f>VLOOKUP(K3664,state,2,FALSE)</f>
        <v>North Holland</v>
      </c>
      <c r="M3664" s="2" t="s">
        <v>316</v>
      </c>
      <c r="N3664" s="1" t="s">
        <v>92</v>
      </c>
      <c r="O3664" s="1">
        <v>52.3696571138594</v>
      </c>
      <c r="P3664" s="1">
        <v>4.89372694633413</v>
      </c>
      <c r="Q3664" s="1" t="s">
        <v>95</v>
      </c>
      <c r="R3664" s="1" t="s">
        <v>97</v>
      </c>
      <c r="S3664" s="1">
        <v>6.0</v>
      </c>
      <c r="T3664" s="1">
        <v>1.0</v>
      </c>
      <c r="U3664" s="1">
        <v>2.0</v>
      </c>
      <c r="V3664" s="1">
        <v>4.0</v>
      </c>
      <c r="W3664" s="1" t="s">
        <v>98</v>
      </c>
      <c r="X3664" s="6">
        <v>199.0</v>
      </c>
      <c r="Y3664" s="1">
        <v>2.0</v>
      </c>
      <c r="Z3664" s="1">
        <v>50.0</v>
      </c>
      <c r="AA3664" s="1">
        <v>3.0</v>
      </c>
      <c r="AB3664" s="5">
        <f t="shared" si="4"/>
        <v>44</v>
      </c>
      <c r="AC3664" s="8">
        <f t="shared" si="5"/>
        <v>199</v>
      </c>
      <c r="AD3664" s="8">
        <f t="shared" ref="AD3664:AE3664" si="3667">AC3664*AA3664</f>
        <v>597</v>
      </c>
      <c r="AE3664" s="8">
        <f t="shared" si="3667"/>
        <v>26268</v>
      </c>
      <c r="AF3664" s="1" t="s">
        <v>141</v>
      </c>
      <c r="AG3664" s="1">
        <v>1.0</v>
      </c>
      <c r="AH3664" s="1">
        <v>22.0</v>
      </c>
      <c r="AI3664" s="1">
        <v>95.0</v>
      </c>
      <c r="AJ3664" s="1">
        <v>10.0</v>
      </c>
      <c r="AK3664" s="1">
        <v>10.0</v>
      </c>
      <c r="AL3664" s="1">
        <v>9.0</v>
      </c>
      <c r="AM3664" s="1">
        <v>10.0</v>
      </c>
      <c r="AN3664" s="1">
        <v>10.0</v>
      </c>
      <c r="AO3664" s="1">
        <v>9.0</v>
      </c>
    </row>
    <row r="3665">
      <c r="A3665" s="2">
        <v>6999042.0</v>
      </c>
      <c r="B3665" s="1" t="s">
        <v>3627</v>
      </c>
      <c r="C3665" s="1">
        <v>2013.0</v>
      </c>
      <c r="D3665" s="3" t="s">
        <v>1820</v>
      </c>
      <c r="E3665" s="14">
        <f t="shared" si="2"/>
        <v>6/19/2013</v>
      </c>
      <c r="F3665" s="15">
        <f t="shared" si="3"/>
        <v>3.19939784852232</v>
      </c>
      <c r="G3665" s="2">
        <v>5648508.0</v>
      </c>
      <c r="H3665" s="1" t="s">
        <v>63</v>
      </c>
      <c r="I3665" s="1" t="s">
        <v>5</v>
      </c>
      <c r="J3665" s="5" t="str">
        <f>VLOOKUP(I3665,city,2,FALSE)</f>
        <v>Amsterdam</v>
      </c>
      <c r="K3665" s="1" t="s">
        <v>31</v>
      </c>
      <c r="L3665" s="5" t="str">
        <f>VLOOKUP(K3665,state,2,FALSE)</f>
        <v>North Holland</v>
      </c>
      <c r="M3665" s="2" t="s">
        <v>3634</v>
      </c>
      <c r="N3665" s="1" t="s">
        <v>92</v>
      </c>
      <c r="O3665" s="1">
        <v>52.3748184934677</v>
      </c>
      <c r="P3665" s="1">
        <v>4.88678120784263</v>
      </c>
      <c r="Q3665" s="1" t="s">
        <v>95</v>
      </c>
      <c r="R3665" s="1" t="s">
        <v>97</v>
      </c>
      <c r="S3665" s="1">
        <v>6.0</v>
      </c>
      <c r="T3665" s="1">
        <v>1.5</v>
      </c>
      <c r="U3665" s="1">
        <v>2.0</v>
      </c>
      <c r="V3665" s="1">
        <v>2.0</v>
      </c>
      <c r="W3665" s="1" t="s">
        <v>98</v>
      </c>
      <c r="X3665" s="6">
        <v>189.0</v>
      </c>
      <c r="Y3665" s="1">
        <v>2.0</v>
      </c>
      <c r="Z3665" s="1">
        <v>40.0</v>
      </c>
      <c r="AA3665" s="1">
        <v>3.0</v>
      </c>
      <c r="AB3665" s="5">
        <f t="shared" si="4"/>
        <v>0</v>
      </c>
      <c r="AC3665" s="8">
        <f t="shared" si="5"/>
        <v>189</v>
      </c>
      <c r="AD3665" s="8">
        <f t="shared" ref="AD3665:AE3665" si="3668">AC3665*AA3665</f>
        <v>567</v>
      </c>
      <c r="AE3665" s="8">
        <f t="shared" si="3668"/>
        <v>0</v>
      </c>
      <c r="AF3665" s="1" t="s">
        <v>141</v>
      </c>
      <c r="AG3665" s="1">
        <v>1.0</v>
      </c>
      <c r="AH3665" s="1">
        <v>0.0</v>
      </c>
    </row>
    <row r="3666">
      <c r="A3666" s="2">
        <v>6999042.0</v>
      </c>
      <c r="B3666" s="1" t="s">
        <v>3627</v>
      </c>
      <c r="C3666" s="1">
        <v>2013.0</v>
      </c>
      <c r="D3666" s="3" t="s">
        <v>1820</v>
      </c>
      <c r="E3666" s="14">
        <f t="shared" si="2"/>
        <v>6/19/2013</v>
      </c>
      <c r="F3666" s="15">
        <f t="shared" si="3"/>
        <v>3.19939784852232</v>
      </c>
      <c r="G3666" s="2">
        <v>4487945.0</v>
      </c>
      <c r="H3666" s="1" t="s">
        <v>82</v>
      </c>
      <c r="I3666" s="1" t="s">
        <v>5</v>
      </c>
      <c r="J3666" s="5" t="str">
        <f>VLOOKUP(I3666,city,2,FALSE)</f>
        <v>Amsterdam</v>
      </c>
      <c r="K3666" s="1" t="s">
        <v>6</v>
      </c>
      <c r="L3666" s="5" t="str">
        <f>VLOOKUP(K3666,state,2,FALSE)</f>
        <v>North Holland</v>
      </c>
      <c r="M3666" s="2" t="s">
        <v>3635</v>
      </c>
      <c r="N3666" s="1" t="s">
        <v>92</v>
      </c>
      <c r="O3666" s="1">
        <v>52.3579156977696</v>
      </c>
      <c r="P3666" s="1">
        <v>4.92493316295201</v>
      </c>
      <c r="Q3666" s="1" t="s">
        <v>95</v>
      </c>
      <c r="R3666" s="1" t="s">
        <v>97</v>
      </c>
      <c r="S3666" s="1">
        <v>6.0</v>
      </c>
      <c r="T3666" s="1">
        <v>1.5</v>
      </c>
      <c r="U3666" s="1">
        <v>1.0</v>
      </c>
      <c r="V3666" s="1">
        <v>3.0</v>
      </c>
      <c r="W3666" s="1" t="s">
        <v>98</v>
      </c>
      <c r="X3666" s="6">
        <v>75.0</v>
      </c>
      <c r="Y3666" s="1">
        <v>2.0</v>
      </c>
      <c r="Z3666" s="1">
        <v>30.0</v>
      </c>
      <c r="AA3666" s="1">
        <v>3.0</v>
      </c>
      <c r="AB3666" s="5">
        <f t="shared" si="4"/>
        <v>8</v>
      </c>
      <c r="AC3666" s="8">
        <f t="shared" si="5"/>
        <v>75</v>
      </c>
      <c r="AD3666" s="8">
        <f t="shared" ref="AD3666:AE3666" si="3669">AC3666*AA3666</f>
        <v>225</v>
      </c>
      <c r="AE3666" s="8">
        <f t="shared" si="3669"/>
        <v>1800</v>
      </c>
      <c r="AF3666" s="1" t="s">
        <v>141</v>
      </c>
      <c r="AG3666" s="1">
        <v>1.0</v>
      </c>
      <c r="AH3666" s="1">
        <v>4.0</v>
      </c>
      <c r="AI3666" s="1">
        <v>95.0</v>
      </c>
      <c r="AJ3666" s="1">
        <v>10.0</v>
      </c>
      <c r="AK3666" s="1">
        <v>9.0</v>
      </c>
      <c r="AL3666" s="1">
        <v>10.0</v>
      </c>
      <c r="AM3666" s="1">
        <v>9.0</v>
      </c>
      <c r="AN3666" s="1">
        <v>9.0</v>
      </c>
      <c r="AO3666" s="1">
        <v>9.0</v>
      </c>
    </row>
    <row r="3667">
      <c r="A3667" s="2">
        <v>6999042.0</v>
      </c>
      <c r="B3667" s="1" t="s">
        <v>3627</v>
      </c>
      <c r="C3667" s="1">
        <v>2013.0</v>
      </c>
      <c r="D3667" s="3" t="s">
        <v>1820</v>
      </c>
      <c r="E3667" s="14">
        <f t="shared" si="2"/>
        <v>6/19/2013</v>
      </c>
      <c r="F3667" s="15">
        <f t="shared" si="3"/>
        <v>3.19939784852232</v>
      </c>
      <c r="G3667" s="2">
        <v>1465724.0</v>
      </c>
      <c r="H3667" s="1" t="s">
        <v>79</v>
      </c>
      <c r="I3667" s="1" t="s">
        <v>5</v>
      </c>
      <c r="J3667" s="5" t="str">
        <f>VLOOKUP(I3667,city,2,FALSE)</f>
        <v>Amsterdam</v>
      </c>
      <c r="K3667" s="1" t="s">
        <v>6</v>
      </c>
      <c r="L3667" s="5" t="str">
        <f>VLOOKUP(K3667,state,2,FALSE)</f>
        <v>North Holland</v>
      </c>
      <c r="M3667" s="2">
        <v>1061.0</v>
      </c>
      <c r="N3667" s="1" t="s">
        <v>92</v>
      </c>
      <c r="O3667" s="1">
        <v>52.367163426519</v>
      </c>
      <c r="P3667" s="1">
        <v>4.84088502039218</v>
      </c>
      <c r="Q3667" s="1" t="s">
        <v>95</v>
      </c>
      <c r="R3667" s="1" t="s">
        <v>97</v>
      </c>
      <c r="S3667" s="1">
        <v>5.0</v>
      </c>
      <c r="T3667" s="1">
        <v>1.5</v>
      </c>
      <c r="U3667" s="1">
        <v>3.0</v>
      </c>
      <c r="V3667" s="1">
        <v>3.0</v>
      </c>
      <c r="W3667" s="1" t="s">
        <v>98</v>
      </c>
      <c r="X3667" s="6">
        <v>90.0</v>
      </c>
      <c r="Y3667" s="1">
        <v>2.0</v>
      </c>
      <c r="Z3667" s="1">
        <v>30.0</v>
      </c>
      <c r="AA3667" s="1">
        <v>2.0</v>
      </c>
      <c r="AB3667" s="5">
        <f t="shared" si="4"/>
        <v>8</v>
      </c>
      <c r="AC3667" s="8">
        <f t="shared" si="5"/>
        <v>90</v>
      </c>
      <c r="AD3667" s="8">
        <f t="shared" ref="AD3667:AE3667" si="3670">AC3667*AA3667</f>
        <v>180</v>
      </c>
      <c r="AE3667" s="8">
        <f t="shared" si="3670"/>
        <v>1440</v>
      </c>
      <c r="AF3667" s="1" t="s">
        <v>141</v>
      </c>
      <c r="AG3667" s="1">
        <v>1.0</v>
      </c>
      <c r="AH3667" s="1">
        <v>4.0</v>
      </c>
      <c r="AI3667" s="1">
        <v>77.0</v>
      </c>
      <c r="AJ3667" s="1">
        <v>7.0</v>
      </c>
      <c r="AK3667" s="1">
        <v>7.0</v>
      </c>
      <c r="AL3667" s="1">
        <v>8.0</v>
      </c>
      <c r="AM3667" s="1">
        <v>10.0</v>
      </c>
      <c r="AN3667" s="1">
        <v>8.0</v>
      </c>
      <c r="AO3667" s="1">
        <v>8.0</v>
      </c>
    </row>
    <row r="3668">
      <c r="A3668" s="2">
        <v>6999042.0</v>
      </c>
      <c r="B3668" s="1" t="s">
        <v>3627</v>
      </c>
      <c r="C3668" s="1">
        <v>2013.0</v>
      </c>
      <c r="D3668" s="3" t="s">
        <v>1820</v>
      </c>
      <c r="E3668" s="14">
        <f t="shared" si="2"/>
        <v>6/19/2013</v>
      </c>
      <c r="F3668" s="15">
        <f t="shared" si="3"/>
        <v>3.19939784852232</v>
      </c>
      <c r="G3668" s="2">
        <v>4459361.0</v>
      </c>
      <c r="H3668" s="1" t="s">
        <v>63</v>
      </c>
      <c r="I3668" s="1" t="s">
        <v>5</v>
      </c>
      <c r="J3668" s="5" t="str">
        <f>VLOOKUP(I3668,city,2,FALSE)</f>
        <v>Amsterdam</v>
      </c>
      <c r="K3668" s="1" t="s">
        <v>31</v>
      </c>
      <c r="L3668" s="5" t="str">
        <f>VLOOKUP(K3668,state,2,FALSE)</f>
        <v>North Holland</v>
      </c>
      <c r="M3668" s="2" t="s">
        <v>3636</v>
      </c>
      <c r="N3668" s="1" t="s">
        <v>92</v>
      </c>
      <c r="O3668" s="1">
        <v>52.3697188268163</v>
      </c>
      <c r="P3668" s="1">
        <v>4.89308930537975</v>
      </c>
      <c r="Q3668" s="1" t="s">
        <v>95</v>
      </c>
      <c r="R3668" s="1" t="s">
        <v>97</v>
      </c>
      <c r="S3668" s="1">
        <v>5.0</v>
      </c>
      <c r="T3668" s="1">
        <v>1.5</v>
      </c>
      <c r="U3668" s="1">
        <v>2.0</v>
      </c>
      <c r="V3668" s="1">
        <v>3.0</v>
      </c>
      <c r="W3668" s="1" t="s">
        <v>98</v>
      </c>
      <c r="X3668" s="6">
        <v>165.0</v>
      </c>
      <c r="Y3668" s="1">
        <v>2.0</v>
      </c>
      <c r="Z3668" s="1">
        <v>40.0</v>
      </c>
      <c r="AA3668" s="1">
        <v>3.0</v>
      </c>
      <c r="AB3668" s="5">
        <f t="shared" si="4"/>
        <v>24</v>
      </c>
      <c r="AC3668" s="8">
        <f t="shared" si="5"/>
        <v>165</v>
      </c>
      <c r="AD3668" s="8">
        <f t="shared" ref="AD3668:AE3668" si="3671">AC3668*AA3668</f>
        <v>495</v>
      </c>
      <c r="AE3668" s="8">
        <f t="shared" si="3671"/>
        <v>11880</v>
      </c>
      <c r="AF3668" s="1" t="s">
        <v>141</v>
      </c>
      <c r="AG3668" s="1">
        <v>1.0</v>
      </c>
      <c r="AH3668" s="1">
        <v>12.0</v>
      </c>
      <c r="AI3668" s="1">
        <v>100.0</v>
      </c>
      <c r="AJ3668" s="1">
        <v>10.0</v>
      </c>
      <c r="AK3668" s="1">
        <v>10.0</v>
      </c>
      <c r="AL3668" s="1">
        <v>9.0</v>
      </c>
      <c r="AM3668" s="1">
        <v>10.0</v>
      </c>
      <c r="AN3668" s="1">
        <v>10.0</v>
      </c>
      <c r="AO3668" s="1">
        <v>9.0</v>
      </c>
    </row>
    <row r="3669">
      <c r="A3669" s="2">
        <v>6999042.0</v>
      </c>
      <c r="B3669" s="1" t="s">
        <v>3627</v>
      </c>
      <c r="C3669" s="1">
        <v>2013.0</v>
      </c>
      <c r="D3669" s="3" t="s">
        <v>1820</v>
      </c>
      <c r="E3669" s="14">
        <f t="shared" si="2"/>
        <v>6/19/2013</v>
      </c>
      <c r="F3669" s="15">
        <f t="shared" si="3"/>
        <v>3.19939784852232</v>
      </c>
      <c r="G3669" s="2">
        <v>2632132.0</v>
      </c>
      <c r="H3669" s="1" t="s">
        <v>63</v>
      </c>
      <c r="I3669" s="1" t="s">
        <v>5</v>
      </c>
      <c r="J3669" s="5" t="str">
        <f>VLOOKUP(I3669,city,2,FALSE)</f>
        <v>Amsterdam</v>
      </c>
      <c r="K3669" s="1" t="s">
        <v>6</v>
      </c>
      <c r="L3669" s="5" t="str">
        <f>VLOOKUP(K3669,state,2,FALSE)</f>
        <v>North Holland</v>
      </c>
      <c r="M3669" s="2" t="s">
        <v>3637</v>
      </c>
      <c r="N3669" s="1" t="s">
        <v>92</v>
      </c>
      <c r="O3669" s="1">
        <v>52.3782468666086</v>
      </c>
      <c r="P3669" s="1">
        <v>4.88263549585133</v>
      </c>
      <c r="Q3669" s="1" t="s">
        <v>95</v>
      </c>
      <c r="R3669" s="1" t="s">
        <v>97</v>
      </c>
      <c r="S3669" s="1">
        <v>4.0</v>
      </c>
      <c r="T3669" s="1">
        <v>2.0</v>
      </c>
      <c r="U3669" s="1">
        <v>3.0</v>
      </c>
      <c r="V3669" s="1">
        <v>3.0</v>
      </c>
      <c r="W3669" s="1" t="s">
        <v>98</v>
      </c>
      <c r="X3669" s="6">
        <v>145.0</v>
      </c>
      <c r="Y3669" s="1">
        <v>2.0</v>
      </c>
      <c r="Z3669" s="1">
        <v>35.0</v>
      </c>
      <c r="AA3669" s="1">
        <v>3.0</v>
      </c>
      <c r="AB3669" s="5">
        <f t="shared" si="4"/>
        <v>50</v>
      </c>
      <c r="AC3669" s="8">
        <f t="shared" si="5"/>
        <v>145</v>
      </c>
      <c r="AD3669" s="8">
        <f t="shared" ref="AD3669:AE3669" si="3672">AC3669*AA3669</f>
        <v>435</v>
      </c>
      <c r="AE3669" s="8">
        <f t="shared" si="3672"/>
        <v>21750</v>
      </c>
      <c r="AF3669" s="1" t="s">
        <v>141</v>
      </c>
      <c r="AG3669" s="1">
        <v>1.0</v>
      </c>
      <c r="AH3669" s="1">
        <v>25.0</v>
      </c>
      <c r="AI3669" s="1">
        <v>91.0</v>
      </c>
      <c r="AJ3669" s="1">
        <v>9.0</v>
      </c>
      <c r="AK3669" s="1">
        <v>8.0</v>
      </c>
      <c r="AL3669" s="1">
        <v>9.0</v>
      </c>
      <c r="AM3669" s="1">
        <v>9.0</v>
      </c>
      <c r="AN3669" s="1">
        <v>10.0</v>
      </c>
      <c r="AO3669" s="1">
        <v>8.0</v>
      </c>
    </row>
    <row r="3670">
      <c r="A3670" s="2">
        <v>6999042.0</v>
      </c>
      <c r="B3670" s="1" t="s">
        <v>3627</v>
      </c>
      <c r="C3670" s="1">
        <v>2013.0</v>
      </c>
      <c r="D3670" s="3" t="s">
        <v>1820</v>
      </c>
      <c r="E3670" s="14">
        <f t="shared" si="2"/>
        <v>6/19/2013</v>
      </c>
      <c r="F3670" s="15">
        <f t="shared" si="3"/>
        <v>3.19939784852232</v>
      </c>
      <c r="G3670" s="2">
        <v>2991194.0</v>
      </c>
      <c r="H3670" s="1" t="s">
        <v>41</v>
      </c>
      <c r="I3670" s="1" t="s">
        <v>5</v>
      </c>
      <c r="J3670" s="5" t="str">
        <f>VLOOKUP(I3670,city,2,FALSE)</f>
        <v>Amsterdam</v>
      </c>
      <c r="K3670" s="1" t="s">
        <v>6</v>
      </c>
      <c r="L3670" s="5" t="str">
        <f>VLOOKUP(K3670,state,2,FALSE)</f>
        <v>North Holland</v>
      </c>
      <c r="M3670" s="2" t="s">
        <v>3638</v>
      </c>
      <c r="N3670" s="1" t="s">
        <v>92</v>
      </c>
      <c r="O3670" s="1">
        <v>52.3675026857248</v>
      </c>
      <c r="P3670" s="1">
        <v>4.86589688631057</v>
      </c>
      <c r="Q3670" s="1" t="s">
        <v>95</v>
      </c>
      <c r="R3670" s="1" t="s">
        <v>97</v>
      </c>
      <c r="S3670" s="1">
        <v>4.0</v>
      </c>
      <c r="T3670" s="1">
        <v>1.5</v>
      </c>
      <c r="U3670" s="1">
        <v>2.0</v>
      </c>
      <c r="V3670" s="1">
        <v>2.0</v>
      </c>
      <c r="W3670" s="1" t="s">
        <v>98</v>
      </c>
      <c r="X3670" s="6">
        <v>135.0</v>
      </c>
      <c r="Y3670" s="1">
        <v>2.0</v>
      </c>
      <c r="Z3670" s="1">
        <v>30.0</v>
      </c>
      <c r="AA3670" s="1">
        <v>3.0</v>
      </c>
      <c r="AB3670" s="5">
        <f t="shared" si="4"/>
        <v>2</v>
      </c>
      <c r="AC3670" s="8">
        <f t="shared" si="5"/>
        <v>135</v>
      </c>
      <c r="AD3670" s="8">
        <f t="shared" ref="AD3670:AE3670" si="3673">AC3670*AA3670</f>
        <v>405</v>
      </c>
      <c r="AE3670" s="8">
        <f t="shared" si="3673"/>
        <v>810</v>
      </c>
      <c r="AF3670" s="1" t="s">
        <v>141</v>
      </c>
      <c r="AG3670" s="1">
        <v>1.0</v>
      </c>
      <c r="AH3670" s="1">
        <v>1.0</v>
      </c>
      <c r="AI3670" s="1">
        <v>80.0</v>
      </c>
      <c r="AJ3670" s="1">
        <v>10.0</v>
      </c>
      <c r="AK3670" s="1">
        <v>8.0</v>
      </c>
      <c r="AL3670" s="1">
        <v>6.0</v>
      </c>
      <c r="AM3670" s="1">
        <v>8.0</v>
      </c>
      <c r="AN3670" s="1">
        <v>6.0</v>
      </c>
      <c r="AO3670" s="1">
        <v>8.0</v>
      </c>
    </row>
    <row r="3671">
      <c r="A3671" s="2">
        <v>6999042.0</v>
      </c>
      <c r="B3671" s="1" t="s">
        <v>3627</v>
      </c>
      <c r="C3671" s="1">
        <v>2013.0</v>
      </c>
      <c r="D3671" s="3" t="s">
        <v>1820</v>
      </c>
      <c r="E3671" s="14">
        <f t="shared" si="2"/>
        <v>6/19/2013</v>
      </c>
      <c r="F3671" s="15">
        <f t="shared" si="3"/>
        <v>3.19939784852232</v>
      </c>
      <c r="G3671" s="2">
        <v>4466986.0</v>
      </c>
      <c r="H3671" s="1" t="s">
        <v>67</v>
      </c>
      <c r="I3671" s="1" t="s">
        <v>5</v>
      </c>
      <c r="J3671" s="5" t="str">
        <f>VLOOKUP(I3671,city,2,FALSE)</f>
        <v>Amsterdam</v>
      </c>
      <c r="K3671" s="1" t="s">
        <v>6</v>
      </c>
      <c r="L3671" s="5" t="str">
        <f>VLOOKUP(K3671,state,2,FALSE)</f>
        <v>North Holland</v>
      </c>
      <c r="M3671" s="2" t="s">
        <v>3639</v>
      </c>
      <c r="N3671" s="1" t="s">
        <v>92</v>
      </c>
      <c r="O3671" s="1">
        <v>52.3537445217128</v>
      </c>
      <c r="P3671" s="1">
        <v>4.88078352828074</v>
      </c>
      <c r="Q3671" s="1" t="s">
        <v>95</v>
      </c>
      <c r="R3671" s="1" t="s">
        <v>97</v>
      </c>
      <c r="S3671" s="1">
        <v>4.0</v>
      </c>
      <c r="T3671" s="1">
        <v>1.5</v>
      </c>
      <c r="U3671" s="1">
        <v>2.0</v>
      </c>
      <c r="V3671" s="1">
        <v>2.0</v>
      </c>
      <c r="W3671" s="1" t="s">
        <v>98</v>
      </c>
      <c r="X3671" s="6">
        <v>120.0</v>
      </c>
      <c r="Y3671" s="1">
        <v>2.0</v>
      </c>
      <c r="Z3671" s="1">
        <v>30.0</v>
      </c>
      <c r="AA3671" s="1">
        <v>3.0</v>
      </c>
      <c r="AB3671" s="5">
        <f t="shared" si="4"/>
        <v>6</v>
      </c>
      <c r="AC3671" s="8">
        <f t="shared" si="5"/>
        <v>120</v>
      </c>
      <c r="AD3671" s="8">
        <f t="shared" ref="AD3671:AE3671" si="3674">AC3671*AA3671</f>
        <v>360</v>
      </c>
      <c r="AE3671" s="8">
        <f t="shared" si="3674"/>
        <v>2160</v>
      </c>
      <c r="AF3671" s="1" t="s">
        <v>141</v>
      </c>
      <c r="AG3671" s="1">
        <v>1.0</v>
      </c>
      <c r="AH3671" s="1">
        <v>3.0</v>
      </c>
      <c r="AI3671" s="1">
        <v>93.0</v>
      </c>
      <c r="AJ3671" s="1">
        <v>10.0</v>
      </c>
      <c r="AK3671" s="1">
        <v>7.0</v>
      </c>
      <c r="AL3671" s="1">
        <v>10.0</v>
      </c>
      <c r="AM3671" s="1">
        <v>10.0</v>
      </c>
      <c r="AN3671" s="1">
        <v>10.0</v>
      </c>
      <c r="AO3671" s="1">
        <v>9.0</v>
      </c>
    </row>
    <row r="3672">
      <c r="A3672" s="2">
        <v>6999042.0</v>
      </c>
      <c r="B3672" s="1" t="s">
        <v>3627</v>
      </c>
      <c r="C3672" s="1">
        <v>2013.0</v>
      </c>
      <c r="D3672" s="3" t="s">
        <v>1820</v>
      </c>
      <c r="E3672" s="14">
        <f t="shared" si="2"/>
        <v>6/19/2013</v>
      </c>
      <c r="F3672" s="15">
        <f t="shared" si="3"/>
        <v>3.19939784852232</v>
      </c>
      <c r="G3672" s="2">
        <v>4466894.0</v>
      </c>
      <c r="H3672" s="1" t="s">
        <v>41</v>
      </c>
      <c r="I3672" s="1" t="s">
        <v>5</v>
      </c>
      <c r="J3672" s="5" t="str">
        <f>VLOOKUP(I3672,city,2,FALSE)</f>
        <v>Amsterdam</v>
      </c>
      <c r="K3672" s="1" t="s">
        <v>6</v>
      </c>
      <c r="L3672" s="5" t="str">
        <f>VLOOKUP(K3672,state,2,FALSE)</f>
        <v>North Holland</v>
      </c>
      <c r="M3672" s="2" t="s">
        <v>3640</v>
      </c>
      <c r="N3672" s="1" t="s">
        <v>92</v>
      </c>
      <c r="O3672" s="1">
        <v>52.3581537635398</v>
      </c>
      <c r="P3672" s="1">
        <v>4.856791525754</v>
      </c>
      <c r="Q3672" s="1" t="s">
        <v>95</v>
      </c>
      <c r="R3672" s="1" t="s">
        <v>97</v>
      </c>
      <c r="S3672" s="1">
        <v>4.0</v>
      </c>
      <c r="T3672" s="1">
        <v>1.5</v>
      </c>
      <c r="U3672" s="1">
        <v>2.0</v>
      </c>
      <c r="V3672" s="1">
        <v>2.0</v>
      </c>
      <c r="W3672" s="1" t="s">
        <v>98</v>
      </c>
      <c r="X3672" s="6">
        <v>90.0</v>
      </c>
      <c r="Y3672" s="1">
        <v>2.0</v>
      </c>
      <c r="Z3672" s="1">
        <v>30.0</v>
      </c>
      <c r="AA3672" s="1">
        <v>3.0</v>
      </c>
      <c r="AB3672" s="5">
        <f t="shared" si="4"/>
        <v>4</v>
      </c>
      <c r="AC3672" s="8">
        <f t="shared" si="5"/>
        <v>90</v>
      </c>
      <c r="AD3672" s="8">
        <f t="shared" ref="AD3672:AE3672" si="3675">AC3672*AA3672</f>
        <v>270</v>
      </c>
      <c r="AE3672" s="8">
        <f t="shared" si="3675"/>
        <v>1080</v>
      </c>
      <c r="AF3672" s="1" t="s">
        <v>141</v>
      </c>
      <c r="AG3672" s="1">
        <v>1.0</v>
      </c>
      <c r="AH3672" s="1">
        <v>2.0</v>
      </c>
      <c r="AI3672" s="1">
        <v>100.0</v>
      </c>
      <c r="AJ3672" s="1">
        <v>10.0</v>
      </c>
      <c r="AK3672" s="1">
        <v>10.0</v>
      </c>
      <c r="AL3672" s="1">
        <v>8.0</v>
      </c>
      <c r="AM3672" s="1">
        <v>10.0</v>
      </c>
      <c r="AN3672" s="1">
        <v>10.0</v>
      </c>
      <c r="AO3672" s="1">
        <v>9.0</v>
      </c>
    </row>
    <row r="3673">
      <c r="A3673" s="2">
        <v>6999042.0</v>
      </c>
      <c r="B3673" s="1" t="s">
        <v>3627</v>
      </c>
      <c r="C3673" s="1">
        <v>2013.0</v>
      </c>
      <c r="D3673" s="3" t="s">
        <v>1820</v>
      </c>
      <c r="E3673" s="14">
        <f t="shared" si="2"/>
        <v>6/19/2013</v>
      </c>
      <c r="F3673" s="15">
        <f t="shared" si="3"/>
        <v>3.19939784852232</v>
      </c>
      <c r="G3673" s="2">
        <v>3410556.0</v>
      </c>
      <c r="H3673" s="1" t="s">
        <v>67</v>
      </c>
      <c r="I3673" s="1" t="s">
        <v>5</v>
      </c>
      <c r="J3673" s="5" t="str">
        <f>VLOOKUP(I3673,city,2,FALSE)</f>
        <v>Amsterdam</v>
      </c>
      <c r="K3673" s="1" t="s">
        <v>6</v>
      </c>
      <c r="L3673" s="5" t="str">
        <f>VLOOKUP(K3673,state,2,FALSE)</f>
        <v>North Holland</v>
      </c>
      <c r="M3673" s="2" t="s">
        <v>3641</v>
      </c>
      <c r="N3673" s="1" t="s">
        <v>92</v>
      </c>
      <c r="O3673" s="1">
        <v>52.3531925649312</v>
      </c>
      <c r="P3673" s="1">
        <v>4.88249972469495</v>
      </c>
      <c r="Q3673" s="1" t="s">
        <v>95</v>
      </c>
      <c r="R3673" s="1" t="s">
        <v>97</v>
      </c>
      <c r="S3673" s="1">
        <v>4.0</v>
      </c>
      <c r="T3673" s="1">
        <v>1.5</v>
      </c>
      <c r="U3673" s="1">
        <v>2.0</v>
      </c>
      <c r="V3673" s="1">
        <v>3.0</v>
      </c>
      <c r="W3673" s="1" t="s">
        <v>98</v>
      </c>
      <c r="X3673" s="6">
        <v>135.0</v>
      </c>
      <c r="Y3673" s="1">
        <v>2.0</v>
      </c>
      <c r="Z3673" s="1">
        <v>35.0</v>
      </c>
      <c r="AA3673" s="1">
        <v>3.0</v>
      </c>
      <c r="AB3673" s="5">
        <f t="shared" si="4"/>
        <v>32</v>
      </c>
      <c r="AC3673" s="8">
        <f t="shared" si="5"/>
        <v>135</v>
      </c>
      <c r="AD3673" s="8">
        <f t="shared" ref="AD3673:AE3673" si="3676">AC3673*AA3673</f>
        <v>405</v>
      </c>
      <c r="AE3673" s="8">
        <f t="shared" si="3676"/>
        <v>12960</v>
      </c>
      <c r="AF3673" s="1" t="s">
        <v>141</v>
      </c>
      <c r="AG3673" s="1">
        <v>1.0</v>
      </c>
      <c r="AH3673" s="1">
        <v>16.0</v>
      </c>
      <c r="AI3673" s="1">
        <v>95.0</v>
      </c>
      <c r="AJ3673" s="1">
        <v>9.0</v>
      </c>
      <c r="AK3673" s="1">
        <v>9.0</v>
      </c>
      <c r="AL3673" s="1">
        <v>9.0</v>
      </c>
      <c r="AM3673" s="1">
        <v>10.0</v>
      </c>
      <c r="AN3673" s="1">
        <v>10.0</v>
      </c>
      <c r="AO3673" s="1">
        <v>9.0</v>
      </c>
    </row>
    <row r="3674">
      <c r="A3674" s="2">
        <v>6999042.0</v>
      </c>
      <c r="B3674" s="1" t="s">
        <v>3627</v>
      </c>
      <c r="C3674" s="1">
        <v>2013.0</v>
      </c>
      <c r="D3674" s="3" t="s">
        <v>1820</v>
      </c>
      <c r="E3674" s="14">
        <f t="shared" si="2"/>
        <v>6/19/2013</v>
      </c>
      <c r="F3674" s="15">
        <f t="shared" si="3"/>
        <v>3.19939784852232</v>
      </c>
      <c r="G3674" s="2">
        <v>5033421.0</v>
      </c>
      <c r="H3674" s="1" t="s">
        <v>46</v>
      </c>
      <c r="I3674" s="1" t="s">
        <v>5</v>
      </c>
      <c r="J3674" s="5" t="str">
        <f>VLOOKUP(I3674,city,2,FALSE)</f>
        <v>Amsterdam</v>
      </c>
      <c r="K3674" s="1" t="s">
        <v>31</v>
      </c>
      <c r="L3674" s="5" t="str">
        <f>VLOOKUP(K3674,state,2,FALSE)</f>
        <v>North Holland</v>
      </c>
      <c r="M3674" s="2" t="s">
        <v>1273</v>
      </c>
      <c r="N3674" s="1" t="s">
        <v>92</v>
      </c>
      <c r="O3674" s="1">
        <v>52.371429022674</v>
      </c>
      <c r="P3674" s="1">
        <v>4.9075548910378</v>
      </c>
      <c r="Q3674" s="1" t="s">
        <v>95</v>
      </c>
      <c r="R3674" s="1" t="s">
        <v>97</v>
      </c>
      <c r="S3674" s="1">
        <v>4.0</v>
      </c>
      <c r="T3674" s="1">
        <v>1.0</v>
      </c>
      <c r="U3674" s="1">
        <v>2.0</v>
      </c>
      <c r="V3674" s="1">
        <v>3.0</v>
      </c>
      <c r="W3674" s="1" t="s">
        <v>98</v>
      </c>
      <c r="X3674" s="6">
        <v>135.0</v>
      </c>
      <c r="Y3674" s="1">
        <v>2.0</v>
      </c>
      <c r="Z3674" s="1">
        <v>35.0</v>
      </c>
      <c r="AA3674" s="1">
        <v>3.0</v>
      </c>
      <c r="AB3674" s="5">
        <f t="shared" si="4"/>
        <v>8</v>
      </c>
      <c r="AC3674" s="8">
        <f t="shared" si="5"/>
        <v>135</v>
      </c>
      <c r="AD3674" s="8">
        <f t="shared" ref="AD3674:AE3674" si="3677">AC3674*AA3674</f>
        <v>405</v>
      </c>
      <c r="AE3674" s="8">
        <f t="shared" si="3677"/>
        <v>3240</v>
      </c>
      <c r="AF3674" s="1" t="s">
        <v>141</v>
      </c>
      <c r="AG3674" s="1">
        <v>1.0</v>
      </c>
      <c r="AH3674" s="1">
        <v>4.0</v>
      </c>
      <c r="AI3674" s="1">
        <v>75.0</v>
      </c>
      <c r="AJ3674" s="1">
        <v>8.0</v>
      </c>
      <c r="AK3674" s="1">
        <v>7.0</v>
      </c>
      <c r="AL3674" s="1">
        <v>8.0</v>
      </c>
      <c r="AM3674" s="1">
        <v>7.0</v>
      </c>
      <c r="AN3674" s="1">
        <v>6.0</v>
      </c>
      <c r="AO3674" s="1">
        <v>8.0</v>
      </c>
    </row>
    <row r="3675">
      <c r="A3675" s="2">
        <v>6999042.0</v>
      </c>
      <c r="B3675" s="1" t="s">
        <v>3627</v>
      </c>
      <c r="C3675" s="1">
        <v>2013.0</v>
      </c>
      <c r="D3675" s="3" t="s">
        <v>1820</v>
      </c>
      <c r="E3675" s="14">
        <f t="shared" si="2"/>
        <v>6/19/2013</v>
      </c>
      <c r="F3675" s="15">
        <f t="shared" si="3"/>
        <v>3.19939784852232</v>
      </c>
      <c r="G3675" s="2">
        <v>1852802.0</v>
      </c>
      <c r="H3675" s="1" t="s">
        <v>67</v>
      </c>
      <c r="I3675" s="1" t="s">
        <v>5</v>
      </c>
      <c r="J3675" s="5" t="str">
        <f>VLOOKUP(I3675,city,2,FALSE)</f>
        <v>Amsterdam</v>
      </c>
      <c r="K3675" s="1" t="s">
        <v>6</v>
      </c>
      <c r="L3675" s="5" t="str">
        <f>VLOOKUP(K3675,state,2,FALSE)</f>
        <v>North Holland</v>
      </c>
      <c r="M3675" s="2">
        <v>1058.0</v>
      </c>
      <c r="N3675" s="1" t="s">
        <v>92</v>
      </c>
      <c r="O3675" s="1">
        <v>52.353624677636</v>
      </c>
      <c r="P3675" s="1">
        <v>4.85045525113727</v>
      </c>
      <c r="Q3675" s="1" t="s">
        <v>95</v>
      </c>
      <c r="R3675" s="1" t="s">
        <v>97</v>
      </c>
      <c r="S3675" s="1">
        <v>4.0</v>
      </c>
      <c r="T3675" s="1">
        <v>1.0</v>
      </c>
      <c r="U3675" s="1">
        <v>2.0</v>
      </c>
      <c r="V3675" s="1">
        <v>2.0</v>
      </c>
      <c r="W3675" s="1" t="s">
        <v>98</v>
      </c>
      <c r="X3675" s="6">
        <v>140.0</v>
      </c>
      <c r="Y3675" s="1">
        <v>2.0</v>
      </c>
      <c r="Z3675" s="1">
        <v>25.0</v>
      </c>
      <c r="AA3675" s="1">
        <v>1.0</v>
      </c>
      <c r="AB3675" s="5">
        <f t="shared" si="4"/>
        <v>0</v>
      </c>
      <c r="AC3675" s="8">
        <f t="shared" si="5"/>
        <v>140</v>
      </c>
      <c r="AD3675" s="8">
        <f t="shared" ref="AD3675:AE3675" si="3678">AC3675*AA3675</f>
        <v>140</v>
      </c>
      <c r="AE3675" s="8">
        <f t="shared" si="3678"/>
        <v>0</v>
      </c>
      <c r="AF3675" s="1" t="s">
        <v>141</v>
      </c>
      <c r="AG3675" s="1">
        <v>1.0</v>
      </c>
      <c r="AH3675" s="1">
        <v>0.0</v>
      </c>
    </row>
    <row r="3676">
      <c r="A3676" s="2">
        <v>6999042.0</v>
      </c>
      <c r="B3676" s="1" t="s">
        <v>3627</v>
      </c>
      <c r="C3676" s="1">
        <v>2013.0</v>
      </c>
      <c r="D3676" s="3" t="s">
        <v>1820</v>
      </c>
      <c r="E3676" s="14">
        <f t="shared" si="2"/>
        <v>6/19/2013</v>
      </c>
      <c r="F3676" s="15">
        <f t="shared" si="3"/>
        <v>3.19939784852232</v>
      </c>
      <c r="G3676" s="2">
        <v>1988154.0</v>
      </c>
      <c r="H3676" s="1" t="s">
        <v>46</v>
      </c>
      <c r="I3676" s="1" t="s">
        <v>5</v>
      </c>
      <c r="J3676" s="5" t="str">
        <f>VLOOKUP(I3676,city,2,FALSE)</f>
        <v>Amsterdam</v>
      </c>
      <c r="K3676" s="1" t="s">
        <v>6</v>
      </c>
      <c r="L3676" s="5" t="str">
        <f>VLOOKUP(K3676,state,2,FALSE)</f>
        <v>North Holland</v>
      </c>
      <c r="M3676" s="2" t="s">
        <v>845</v>
      </c>
      <c r="N3676" s="1" t="s">
        <v>92</v>
      </c>
      <c r="O3676" s="1">
        <v>52.3621166792107</v>
      </c>
      <c r="P3676" s="1">
        <v>4.89550310846409</v>
      </c>
      <c r="Q3676" s="1" t="s">
        <v>95</v>
      </c>
      <c r="R3676" s="1" t="s">
        <v>97</v>
      </c>
      <c r="S3676" s="1">
        <v>4.0</v>
      </c>
      <c r="T3676" s="1">
        <v>1.5</v>
      </c>
      <c r="U3676" s="1">
        <v>2.0</v>
      </c>
      <c r="V3676" s="1">
        <v>2.0</v>
      </c>
      <c r="W3676" s="1" t="s">
        <v>98</v>
      </c>
      <c r="X3676" s="6">
        <v>110.0</v>
      </c>
      <c r="Y3676" s="1">
        <v>2.0</v>
      </c>
      <c r="Z3676" s="1">
        <v>25.0</v>
      </c>
      <c r="AA3676" s="1">
        <v>2.0</v>
      </c>
      <c r="AB3676" s="5">
        <f t="shared" si="4"/>
        <v>8</v>
      </c>
      <c r="AC3676" s="8">
        <f t="shared" si="5"/>
        <v>110</v>
      </c>
      <c r="AD3676" s="8">
        <f t="shared" ref="AD3676:AE3676" si="3679">AC3676*AA3676</f>
        <v>220</v>
      </c>
      <c r="AE3676" s="8">
        <f t="shared" si="3679"/>
        <v>1760</v>
      </c>
      <c r="AF3676" s="1" t="s">
        <v>141</v>
      </c>
      <c r="AG3676" s="1">
        <v>1.0</v>
      </c>
      <c r="AH3676" s="1">
        <v>4.0</v>
      </c>
      <c r="AI3676" s="1">
        <v>94.0</v>
      </c>
      <c r="AJ3676" s="1">
        <v>10.0</v>
      </c>
      <c r="AK3676" s="1">
        <v>9.0</v>
      </c>
      <c r="AL3676" s="1">
        <v>10.0</v>
      </c>
      <c r="AM3676" s="1">
        <v>10.0</v>
      </c>
      <c r="AN3676" s="1">
        <v>10.0</v>
      </c>
      <c r="AO3676" s="1">
        <v>9.0</v>
      </c>
    </row>
    <row r="3677">
      <c r="A3677" s="2">
        <v>6999042.0</v>
      </c>
      <c r="B3677" s="1" t="s">
        <v>3627</v>
      </c>
      <c r="C3677" s="1">
        <v>2013.0</v>
      </c>
      <c r="D3677" s="3" t="s">
        <v>1820</v>
      </c>
      <c r="E3677" s="14">
        <f t="shared" si="2"/>
        <v>6/19/2013</v>
      </c>
      <c r="F3677" s="15">
        <f t="shared" si="3"/>
        <v>3.19939784855404</v>
      </c>
      <c r="G3677" s="2">
        <v>1903792.0</v>
      </c>
      <c r="H3677" s="1" t="s">
        <v>70</v>
      </c>
      <c r="I3677" s="1" t="s">
        <v>5</v>
      </c>
      <c r="J3677" s="5" t="str">
        <f>VLOOKUP(I3677,city,2,FALSE)</f>
        <v>Amsterdam</v>
      </c>
      <c r="K3677" s="1" t="s">
        <v>6</v>
      </c>
      <c r="L3677" s="5" t="str">
        <f>VLOOKUP(K3677,state,2,FALSE)</f>
        <v>North Holland</v>
      </c>
      <c r="M3677" s="2">
        <v>1078.0</v>
      </c>
      <c r="N3677" s="1" t="s">
        <v>92</v>
      </c>
      <c r="O3677" s="1">
        <v>52.3452062423714</v>
      </c>
      <c r="P3677" s="1">
        <v>4.8945574549522</v>
      </c>
      <c r="Q3677" s="1" t="s">
        <v>95</v>
      </c>
      <c r="R3677" s="1" t="s">
        <v>97</v>
      </c>
      <c r="S3677" s="1">
        <v>4.0</v>
      </c>
      <c r="T3677" s="1">
        <v>1.0</v>
      </c>
      <c r="U3677" s="1">
        <v>2.0</v>
      </c>
      <c r="V3677" s="1">
        <v>2.0</v>
      </c>
      <c r="W3677" s="1" t="s">
        <v>98</v>
      </c>
      <c r="X3677" s="6">
        <v>120.0</v>
      </c>
      <c r="Y3677" s="1">
        <v>2.0</v>
      </c>
      <c r="Z3677" s="1">
        <v>30.0</v>
      </c>
      <c r="AA3677" s="1">
        <v>3.0</v>
      </c>
      <c r="AB3677" s="5">
        <f t="shared" si="4"/>
        <v>6</v>
      </c>
      <c r="AC3677" s="8">
        <f t="shared" si="5"/>
        <v>120</v>
      </c>
      <c r="AD3677" s="8">
        <f t="shared" ref="AD3677:AE3677" si="3680">AC3677*AA3677</f>
        <v>360</v>
      </c>
      <c r="AE3677" s="8">
        <f t="shared" si="3680"/>
        <v>2160</v>
      </c>
      <c r="AF3677" s="1" t="s">
        <v>141</v>
      </c>
      <c r="AG3677" s="1">
        <v>1.0</v>
      </c>
      <c r="AH3677" s="1">
        <v>3.0</v>
      </c>
      <c r="AI3677" s="1">
        <v>93.0</v>
      </c>
      <c r="AJ3677" s="1">
        <v>9.0</v>
      </c>
      <c r="AK3677" s="1">
        <v>8.0</v>
      </c>
      <c r="AL3677" s="1">
        <v>10.0</v>
      </c>
      <c r="AM3677" s="1">
        <v>10.0</v>
      </c>
      <c r="AN3677" s="1">
        <v>10.0</v>
      </c>
      <c r="AO3677" s="1">
        <v>9.0</v>
      </c>
    </row>
    <row r="3678">
      <c r="A3678" s="2">
        <v>6999042.0</v>
      </c>
      <c r="B3678" s="1" t="s">
        <v>3627</v>
      </c>
      <c r="C3678" s="1">
        <v>2013.0</v>
      </c>
      <c r="D3678" s="3" t="s">
        <v>1820</v>
      </c>
      <c r="E3678" s="14">
        <f t="shared" si="2"/>
        <v>6/19/2013</v>
      </c>
      <c r="F3678" s="15">
        <f t="shared" si="3"/>
        <v>3.19939784855404</v>
      </c>
      <c r="G3678" s="2">
        <v>3988746.0</v>
      </c>
      <c r="H3678" s="1" t="s">
        <v>70</v>
      </c>
      <c r="I3678" s="1" t="s">
        <v>5</v>
      </c>
      <c r="J3678" s="5" t="str">
        <f>VLOOKUP(I3678,city,2,FALSE)</f>
        <v>Amsterdam</v>
      </c>
      <c r="K3678" s="1" t="s">
        <v>6</v>
      </c>
      <c r="L3678" s="5" t="str">
        <f>VLOOKUP(K3678,state,2,FALSE)</f>
        <v>North Holland</v>
      </c>
      <c r="M3678" s="2" t="s">
        <v>3642</v>
      </c>
      <c r="N3678" s="1" t="s">
        <v>92</v>
      </c>
      <c r="O3678" s="1">
        <v>52.3407261671137</v>
      </c>
      <c r="P3678" s="1">
        <v>4.90770593112933</v>
      </c>
      <c r="Q3678" s="1" t="s">
        <v>95</v>
      </c>
      <c r="R3678" s="1" t="s">
        <v>97</v>
      </c>
      <c r="S3678" s="1">
        <v>4.0</v>
      </c>
      <c r="T3678" s="1">
        <v>1.0</v>
      </c>
      <c r="U3678" s="1">
        <v>2.0</v>
      </c>
      <c r="V3678" s="1">
        <v>2.0</v>
      </c>
      <c r="W3678" s="1" t="s">
        <v>98</v>
      </c>
      <c r="X3678" s="6">
        <v>85.0</v>
      </c>
      <c r="Y3678" s="1">
        <v>2.0</v>
      </c>
      <c r="Z3678" s="1">
        <v>35.0</v>
      </c>
      <c r="AA3678" s="1">
        <v>3.0</v>
      </c>
      <c r="AB3678" s="5">
        <f t="shared" si="4"/>
        <v>0</v>
      </c>
      <c r="AC3678" s="8">
        <f t="shared" si="5"/>
        <v>85</v>
      </c>
      <c r="AD3678" s="8">
        <f t="shared" ref="AD3678:AE3678" si="3681">AC3678*AA3678</f>
        <v>255</v>
      </c>
      <c r="AE3678" s="8">
        <f t="shared" si="3681"/>
        <v>0</v>
      </c>
      <c r="AF3678" s="1" t="s">
        <v>141</v>
      </c>
      <c r="AG3678" s="1">
        <v>1.0</v>
      </c>
      <c r="AH3678" s="1">
        <v>0.0</v>
      </c>
    </row>
    <row r="3679">
      <c r="A3679" s="2">
        <v>6999042.0</v>
      </c>
      <c r="B3679" s="1" t="s">
        <v>3627</v>
      </c>
      <c r="C3679" s="1">
        <v>2013.0</v>
      </c>
      <c r="D3679" s="3" t="s">
        <v>1820</v>
      </c>
      <c r="E3679" s="14">
        <f t="shared" si="2"/>
        <v>6/19/2013</v>
      </c>
      <c r="F3679" s="15">
        <f t="shared" si="3"/>
        <v>3.19939784855404</v>
      </c>
      <c r="G3679" s="2">
        <v>4253256.0</v>
      </c>
      <c r="H3679" s="1" t="s">
        <v>70</v>
      </c>
      <c r="I3679" s="1" t="s">
        <v>5</v>
      </c>
      <c r="J3679" s="5" t="str">
        <f>VLOOKUP(I3679,city,2,FALSE)</f>
        <v>Amsterdam</v>
      </c>
      <c r="K3679" s="1" t="s">
        <v>6</v>
      </c>
      <c r="L3679" s="5" t="str">
        <f>VLOOKUP(K3679,state,2,FALSE)</f>
        <v>North Holland</v>
      </c>
      <c r="M3679" s="2" t="s">
        <v>3643</v>
      </c>
      <c r="N3679" s="1" t="s">
        <v>92</v>
      </c>
      <c r="O3679" s="1">
        <v>52.3487260237381</v>
      </c>
      <c r="P3679" s="1">
        <v>4.88890394189245</v>
      </c>
      <c r="Q3679" s="1" t="s">
        <v>95</v>
      </c>
      <c r="R3679" s="1" t="s">
        <v>97</v>
      </c>
      <c r="S3679" s="1">
        <v>4.0</v>
      </c>
      <c r="T3679" s="1">
        <v>1.5</v>
      </c>
      <c r="U3679" s="1">
        <v>2.0</v>
      </c>
      <c r="V3679" s="1">
        <v>2.0</v>
      </c>
      <c r="W3679" s="1" t="s">
        <v>98</v>
      </c>
      <c r="X3679" s="6">
        <v>100.0</v>
      </c>
      <c r="Y3679" s="1">
        <v>2.0</v>
      </c>
      <c r="Z3679" s="1">
        <v>35.0</v>
      </c>
      <c r="AA3679" s="1">
        <v>3.0</v>
      </c>
      <c r="AB3679" s="5">
        <f t="shared" si="4"/>
        <v>12</v>
      </c>
      <c r="AC3679" s="8">
        <f t="shared" si="5"/>
        <v>100</v>
      </c>
      <c r="AD3679" s="8">
        <f t="shared" ref="AD3679:AE3679" si="3682">AC3679*AA3679</f>
        <v>300</v>
      </c>
      <c r="AE3679" s="8">
        <f t="shared" si="3682"/>
        <v>3600</v>
      </c>
      <c r="AF3679" s="1" t="s">
        <v>141</v>
      </c>
      <c r="AG3679" s="1">
        <v>1.0</v>
      </c>
      <c r="AH3679" s="1">
        <v>6.0</v>
      </c>
      <c r="AI3679" s="1">
        <v>93.0</v>
      </c>
      <c r="AJ3679" s="1">
        <v>9.0</v>
      </c>
      <c r="AK3679" s="1">
        <v>9.0</v>
      </c>
      <c r="AL3679" s="1">
        <v>9.0</v>
      </c>
      <c r="AM3679" s="1">
        <v>10.0</v>
      </c>
      <c r="AN3679" s="1">
        <v>8.0</v>
      </c>
      <c r="AO3679" s="1">
        <v>9.0</v>
      </c>
    </row>
    <row r="3680">
      <c r="A3680" s="2">
        <v>6999042.0</v>
      </c>
      <c r="B3680" s="1" t="s">
        <v>3627</v>
      </c>
      <c r="C3680" s="1">
        <v>2013.0</v>
      </c>
      <c r="D3680" s="3" t="s">
        <v>1820</v>
      </c>
      <c r="E3680" s="14">
        <f t="shared" si="2"/>
        <v>6/19/2013</v>
      </c>
      <c r="F3680" s="15">
        <f t="shared" si="3"/>
        <v>3.19939784855404</v>
      </c>
      <c r="G3680" s="2">
        <v>4079436.0</v>
      </c>
      <c r="H3680" s="1" t="s">
        <v>41</v>
      </c>
      <c r="I3680" s="1" t="s">
        <v>5</v>
      </c>
      <c r="J3680" s="5" t="str">
        <f>VLOOKUP(I3680,city,2,FALSE)</f>
        <v>Amsterdam</v>
      </c>
      <c r="K3680" s="1" t="s">
        <v>6</v>
      </c>
      <c r="L3680" s="5" t="str">
        <f>VLOOKUP(K3680,state,2,FALSE)</f>
        <v>North Holland</v>
      </c>
      <c r="M3680" s="2" t="s">
        <v>3644</v>
      </c>
      <c r="N3680" s="1" t="s">
        <v>92</v>
      </c>
      <c r="O3680" s="1">
        <v>52.3638656755431</v>
      </c>
      <c r="P3680" s="1">
        <v>4.8795482757068</v>
      </c>
      <c r="Q3680" s="1" t="s">
        <v>95</v>
      </c>
      <c r="R3680" s="1" t="s">
        <v>97</v>
      </c>
      <c r="S3680" s="1">
        <v>4.0</v>
      </c>
      <c r="T3680" s="1">
        <v>1.5</v>
      </c>
      <c r="U3680" s="1">
        <v>2.0</v>
      </c>
      <c r="V3680" s="1">
        <v>2.0</v>
      </c>
      <c r="W3680" s="1" t="s">
        <v>98</v>
      </c>
      <c r="X3680" s="6">
        <v>150.0</v>
      </c>
      <c r="Y3680" s="1">
        <v>2.0</v>
      </c>
      <c r="Z3680" s="1">
        <v>40.0</v>
      </c>
      <c r="AA3680" s="1">
        <v>3.0</v>
      </c>
      <c r="AB3680" s="5">
        <f t="shared" si="4"/>
        <v>34</v>
      </c>
      <c r="AC3680" s="8">
        <f t="shared" si="5"/>
        <v>150</v>
      </c>
      <c r="AD3680" s="8">
        <f t="shared" ref="AD3680:AE3680" si="3683">AC3680*AA3680</f>
        <v>450</v>
      </c>
      <c r="AE3680" s="8">
        <f t="shared" si="3683"/>
        <v>15300</v>
      </c>
      <c r="AF3680" s="1" t="s">
        <v>141</v>
      </c>
      <c r="AG3680" s="1">
        <v>1.0</v>
      </c>
      <c r="AH3680" s="1">
        <v>17.0</v>
      </c>
      <c r="AI3680" s="1">
        <v>91.0</v>
      </c>
      <c r="AJ3680" s="1">
        <v>9.0</v>
      </c>
      <c r="AK3680" s="1">
        <v>9.0</v>
      </c>
      <c r="AL3680" s="1">
        <v>9.0</v>
      </c>
      <c r="AM3680" s="1">
        <v>9.0</v>
      </c>
      <c r="AN3680" s="1">
        <v>10.0</v>
      </c>
      <c r="AO3680" s="1">
        <v>9.0</v>
      </c>
    </row>
    <row r="3681">
      <c r="A3681" s="2">
        <v>6999042.0</v>
      </c>
      <c r="B3681" s="1" t="s">
        <v>3627</v>
      </c>
      <c r="C3681" s="1">
        <v>2013.0</v>
      </c>
      <c r="D3681" s="3" t="s">
        <v>1820</v>
      </c>
      <c r="E3681" s="14">
        <f t="shared" si="2"/>
        <v>6/19/2013</v>
      </c>
      <c r="F3681" s="15">
        <f t="shared" si="3"/>
        <v>3.19939784855404</v>
      </c>
      <c r="G3681" s="2">
        <v>2343023.0</v>
      </c>
      <c r="H3681" s="1" t="s">
        <v>41</v>
      </c>
      <c r="I3681" s="1" t="s">
        <v>5</v>
      </c>
      <c r="J3681" s="5" t="str">
        <f>VLOOKUP(I3681,city,2,FALSE)</f>
        <v>Amsterdam</v>
      </c>
      <c r="K3681" s="1" t="s">
        <v>6</v>
      </c>
      <c r="L3681" s="5" t="str">
        <f>VLOOKUP(K3681,state,2,FALSE)</f>
        <v>North Holland</v>
      </c>
      <c r="M3681" s="2" t="s">
        <v>3645</v>
      </c>
      <c r="N3681" s="1" t="s">
        <v>92</v>
      </c>
      <c r="O3681" s="1">
        <v>52.3725536336648</v>
      </c>
      <c r="P3681" s="1">
        <v>4.87371871287085</v>
      </c>
      <c r="Q3681" s="1" t="s">
        <v>95</v>
      </c>
      <c r="R3681" s="1" t="s">
        <v>97</v>
      </c>
      <c r="S3681" s="1">
        <v>4.0</v>
      </c>
      <c r="T3681" s="1">
        <v>1.0</v>
      </c>
      <c r="U3681" s="1">
        <v>2.0</v>
      </c>
      <c r="V3681" s="1">
        <v>1.0</v>
      </c>
      <c r="W3681" s="1" t="s">
        <v>98</v>
      </c>
      <c r="X3681" s="6">
        <v>100.0</v>
      </c>
      <c r="Y3681" s="1">
        <v>2.0</v>
      </c>
      <c r="Z3681" s="1">
        <v>25.0</v>
      </c>
      <c r="AA3681" s="1">
        <v>2.0</v>
      </c>
      <c r="AB3681" s="5">
        <f t="shared" si="4"/>
        <v>4</v>
      </c>
      <c r="AC3681" s="8">
        <f t="shared" si="5"/>
        <v>100</v>
      </c>
      <c r="AD3681" s="8">
        <f t="shared" ref="AD3681:AE3681" si="3684">AC3681*AA3681</f>
        <v>200</v>
      </c>
      <c r="AE3681" s="8">
        <f t="shared" si="3684"/>
        <v>800</v>
      </c>
      <c r="AF3681" s="1" t="s">
        <v>141</v>
      </c>
      <c r="AG3681" s="1">
        <v>1.0</v>
      </c>
      <c r="AH3681" s="1">
        <v>2.0</v>
      </c>
      <c r="AI3681" s="1">
        <v>84.0</v>
      </c>
      <c r="AJ3681" s="1">
        <v>8.0</v>
      </c>
      <c r="AK3681" s="1">
        <v>6.0</v>
      </c>
      <c r="AL3681" s="1">
        <v>9.0</v>
      </c>
      <c r="AM3681" s="1">
        <v>10.0</v>
      </c>
      <c r="AN3681" s="1">
        <v>9.0</v>
      </c>
      <c r="AO3681" s="1">
        <v>9.0</v>
      </c>
    </row>
    <row r="3682">
      <c r="A3682" s="2">
        <v>6999042.0</v>
      </c>
      <c r="B3682" s="1" t="s">
        <v>3627</v>
      </c>
      <c r="C3682" s="1">
        <v>2013.0</v>
      </c>
      <c r="D3682" s="3" t="s">
        <v>1820</v>
      </c>
      <c r="E3682" s="14">
        <f t="shared" si="2"/>
        <v>6/19/2013</v>
      </c>
      <c r="F3682" s="15">
        <f t="shared" si="3"/>
        <v>3.19939784855404</v>
      </c>
      <c r="G3682" s="2">
        <v>1973967.0</v>
      </c>
      <c r="H3682" s="1" t="s">
        <v>41</v>
      </c>
      <c r="I3682" s="1" t="s">
        <v>5</v>
      </c>
      <c r="J3682" s="5" t="str">
        <f>VLOOKUP(I3682,city,2,FALSE)</f>
        <v>Amsterdam</v>
      </c>
      <c r="K3682" s="1" t="s">
        <v>6</v>
      </c>
      <c r="L3682" s="5" t="str">
        <f>VLOOKUP(K3682,state,2,FALSE)</f>
        <v>North Holland</v>
      </c>
      <c r="M3682" s="2">
        <v>1054.0</v>
      </c>
      <c r="N3682" s="1" t="s">
        <v>92</v>
      </c>
      <c r="O3682" s="1">
        <v>52.358806458495</v>
      </c>
      <c r="P3682" s="1">
        <v>4.86063093543363</v>
      </c>
      <c r="Q3682" s="1" t="s">
        <v>95</v>
      </c>
      <c r="R3682" s="1" t="s">
        <v>97</v>
      </c>
      <c r="S3682" s="1">
        <v>4.0</v>
      </c>
      <c r="T3682" s="1">
        <v>1.5</v>
      </c>
      <c r="U3682" s="1">
        <v>2.0</v>
      </c>
      <c r="V3682" s="1">
        <v>2.0</v>
      </c>
      <c r="W3682" s="1" t="s">
        <v>98</v>
      </c>
      <c r="X3682" s="6">
        <v>199.0</v>
      </c>
      <c r="Y3682" s="1">
        <v>2.0</v>
      </c>
      <c r="Z3682" s="1">
        <v>50.0</v>
      </c>
      <c r="AA3682" s="1">
        <v>2.0</v>
      </c>
      <c r="AB3682" s="5">
        <f t="shared" si="4"/>
        <v>0</v>
      </c>
      <c r="AC3682" s="8">
        <f t="shared" si="5"/>
        <v>199</v>
      </c>
      <c r="AD3682" s="8">
        <f t="shared" ref="AD3682:AE3682" si="3685">AC3682*AA3682</f>
        <v>398</v>
      </c>
      <c r="AE3682" s="8">
        <f t="shared" si="3685"/>
        <v>0</v>
      </c>
      <c r="AF3682" s="1" t="s">
        <v>141</v>
      </c>
      <c r="AG3682" s="1">
        <v>1.0</v>
      </c>
      <c r="AH3682" s="1">
        <v>0.0</v>
      </c>
    </row>
    <row r="3683">
      <c r="A3683" s="2">
        <v>6999042.0</v>
      </c>
      <c r="B3683" s="1" t="s">
        <v>3627</v>
      </c>
      <c r="C3683" s="1">
        <v>2013.0</v>
      </c>
      <c r="D3683" s="3" t="s">
        <v>1820</v>
      </c>
      <c r="E3683" s="14">
        <f t="shared" si="2"/>
        <v>6/19/2013</v>
      </c>
      <c r="F3683" s="15">
        <f t="shared" si="3"/>
        <v>3.19939784855404</v>
      </c>
      <c r="G3683" s="2">
        <v>3306522.0</v>
      </c>
      <c r="H3683" s="1" t="s">
        <v>46</v>
      </c>
      <c r="I3683" s="1" t="s">
        <v>5</v>
      </c>
      <c r="J3683" s="5" t="str">
        <f>VLOOKUP(I3683,city,2,FALSE)</f>
        <v>Amsterdam</v>
      </c>
      <c r="K3683" s="1" t="s">
        <v>6</v>
      </c>
      <c r="L3683" s="5" t="str">
        <f>VLOOKUP(K3683,state,2,FALSE)</f>
        <v>North Holland</v>
      </c>
      <c r="M3683" s="2" t="s">
        <v>3271</v>
      </c>
      <c r="N3683" s="1" t="s">
        <v>92</v>
      </c>
      <c r="O3683" s="1">
        <v>52.3711884883039</v>
      </c>
      <c r="P3683" s="1">
        <v>4.90755063980843</v>
      </c>
      <c r="Q3683" s="1" t="s">
        <v>95</v>
      </c>
      <c r="R3683" s="1" t="s">
        <v>97</v>
      </c>
      <c r="S3683" s="1">
        <v>4.0</v>
      </c>
      <c r="T3683" s="1">
        <v>1.0</v>
      </c>
      <c r="U3683" s="1">
        <v>2.0</v>
      </c>
      <c r="V3683" s="1">
        <v>2.0</v>
      </c>
      <c r="W3683" s="1" t="s">
        <v>98</v>
      </c>
      <c r="X3683" s="6">
        <v>150.0</v>
      </c>
      <c r="Y3683" s="1">
        <v>2.0</v>
      </c>
      <c r="Z3683" s="1">
        <v>35.0</v>
      </c>
      <c r="AA3683" s="1">
        <v>3.0</v>
      </c>
      <c r="AB3683" s="5">
        <f t="shared" si="4"/>
        <v>4</v>
      </c>
      <c r="AC3683" s="8">
        <f t="shared" si="5"/>
        <v>150</v>
      </c>
      <c r="AD3683" s="8">
        <f t="shared" ref="AD3683:AE3683" si="3686">AC3683*AA3683</f>
        <v>450</v>
      </c>
      <c r="AE3683" s="8">
        <f t="shared" si="3686"/>
        <v>1800</v>
      </c>
      <c r="AF3683" s="1" t="s">
        <v>141</v>
      </c>
      <c r="AG3683" s="1">
        <v>1.0</v>
      </c>
      <c r="AH3683" s="1">
        <v>2.0</v>
      </c>
      <c r="AI3683" s="1">
        <v>100.0</v>
      </c>
      <c r="AJ3683" s="1">
        <v>10.0</v>
      </c>
      <c r="AK3683" s="1">
        <v>9.0</v>
      </c>
      <c r="AL3683" s="1">
        <v>10.0</v>
      </c>
      <c r="AM3683" s="1">
        <v>10.0</v>
      </c>
      <c r="AN3683" s="1">
        <v>10.0</v>
      </c>
      <c r="AO3683" s="1">
        <v>10.0</v>
      </c>
    </row>
    <row r="3684">
      <c r="A3684" s="2">
        <v>6999042.0</v>
      </c>
      <c r="B3684" s="1" t="s">
        <v>3627</v>
      </c>
      <c r="C3684" s="1">
        <v>2013.0</v>
      </c>
      <c r="D3684" s="3" t="s">
        <v>1820</v>
      </c>
      <c r="E3684" s="14">
        <f t="shared" si="2"/>
        <v>6/19/2013</v>
      </c>
      <c r="F3684" s="15">
        <f t="shared" si="3"/>
        <v>3.19939784855404</v>
      </c>
      <c r="G3684" s="2">
        <v>2877737.0</v>
      </c>
      <c r="H3684" s="1" t="s">
        <v>67</v>
      </c>
      <c r="I3684" s="1" t="s">
        <v>5</v>
      </c>
      <c r="J3684" s="5" t="str">
        <f>VLOOKUP(I3684,city,2,FALSE)</f>
        <v>Amsterdam</v>
      </c>
      <c r="K3684" s="1" t="s">
        <v>6</v>
      </c>
      <c r="L3684" s="5" t="str">
        <f>VLOOKUP(K3684,state,2,FALSE)</f>
        <v>North Holland</v>
      </c>
      <c r="M3684" s="2" t="s">
        <v>3646</v>
      </c>
      <c r="N3684" s="1" t="s">
        <v>92</v>
      </c>
      <c r="O3684" s="1">
        <v>52.3507202067751</v>
      </c>
      <c r="P3684" s="1">
        <v>4.84670411575348</v>
      </c>
      <c r="Q3684" s="1" t="s">
        <v>95</v>
      </c>
      <c r="R3684" s="1" t="s">
        <v>97</v>
      </c>
      <c r="S3684" s="1">
        <v>4.0</v>
      </c>
      <c r="T3684" s="1">
        <v>1.5</v>
      </c>
      <c r="U3684" s="1">
        <v>2.0</v>
      </c>
      <c r="V3684" s="1">
        <v>2.0</v>
      </c>
      <c r="W3684" s="1" t="s">
        <v>98</v>
      </c>
      <c r="X3684" s="6">
        <v>150.0</v>
      </c>
      <c r="Y3684" s="1">
        <v>2.0</v>
      </c>
      <c r="Z3684" s="1">
        <v>30.0</v>
      </c>
      <c r="AA3684" s="1">
        <v>2.0</v>
      </c>
      <c r="AB3684" s="5">
        <f t="shared" si="4"/>
        <v>6</v>
      </c>
      <c r="AC3684" s="8">
        <f t="shared" si="5"/>
        <v>150</v>
      </c>
      <c r="AD3684" s="8">
        <f t="shared" ref="AD3684:AE3684" si="3687">AC3684*AA3684</f>
        <v>300</v>
      </c>
      <c r="AE3684" s="8">
        <f t="shared" si="3687"/>
        <v>1800</v>
      </c>
      <c r="AF3684" s="1" t="s">
        <v>141</v>
      </c>
      <c r="AG3684" s="1">
        <v>1.0</v>
      </c>
      <c r="AH3684" s="1">
        <v>3.0</v>
      </c>
      <c r="AI3684" s="1">
        <v>82.0</v>
      </c>
      <c r="AJ3684" s="1">
        <v>10.0</v>
      </c>
      <c r="AK3684" s="1">
        <v>9.0</v>
      </c>
      <c r="AL3684" s="1">
        <v>5.0</v>
      </c>
      <c r="AM3684" s="1">
        <v>9.0</v>
      </c>
      <c r="AN3684" s="1">
        <v>8.0</v>
      </c>
      <c r="AO3684" s="1">
        <v>9.0</v>
      </c>
    </row>
    <row r="3685">
      <c r="A3685" s="2">
        <v>6999042.0</v>
      </c>
      <c r="B3685" s="1" t="s">
        <v>3627</v>
      </c>
      <c r="C3685" s="1">
        <v>2013.0</v>
      </c>
      <c r="D3685" s="3" t="s">
        <v>1820</v>
      </c>
      <c r="E3685" s="14">
        <f t="shared" si="2"/>
        <v>6/19/2013</v>
      </c>
      <c r="F3685" s="15">
        <f t="shared" si="3"/>
        <v>3.19939784855404</v>
      </c>
      <c r="G3685" s="2">
        <v>2515051.0</v>
      </c>
      <c r="H3685" s="1" t="s">
        <v>41</v>
      </c>
      <c r="I3685" s="1" t="s">
        <v>5</v>
      </c>
      <c r="J3685" s="5" t="str">
        <f>VLOOKUP(I3685,city,2,FALSE)</f>
        <v>Amsterdam</v>
      </c>
      <c r="K3685" s="1" t="s">
        <v>6</v>
      </c>
      <c r="L3685" s="5" t="str">
        <f>VLOOKUP(K3685,state,2,FALSE)</f>
        <v>North Holland</v>
      </c>
      <c r="M3685" s="2" t="s">
        <v>3644</v>
      </c>
      <c r="N3685" s="1" t="s">
        <v>92</v>
      </c>
      <c r="O3685" s="1">
        <v>52.3639434167514</v>
      </c>
      <c r="P3685" s="1">
        <v>4.87921643431771</v>
      </c>
      <c r="Q3685" s="1" t="s">
        <v>95</v>
      </c>
      <c r="R3685" s="1" t="s">
        <v>97</v>
      </c>
      <c r="S3685" s="1">
        <v>4.0</v>
      </c>
      <c r="T3685" s="1">
        <v>2.5</v>
      </c>
      <c r="U3685" s="1">
        <v>2.0</v>
      </c>
      <c r="V3685" s="1">
        <v>2.0</v>
      </c>
      <c r="W3685" s="1" t="s">
        <v>98</v>
      </c>
      <c r="X3685" s="6">
        <v>250.0</v>
      </c>
      <c r="Y3685" s="1">
        <v>2.0</v>
      </c>
      <c r="Z3685" s="1">
        <v>40.0</v>
      </c>
      <c r="AA3685" s="1">
        <v>3.0</v>
      </c>
      <c r="AB3685" s="5">
        <f t="shared" si="4"/>
        <v>80</v>
      </c>
      <c r="AC3685" s="8">
        <f t="shared" si="5"/>
        <v>250</v>
      </c>
      <c r="AD3685" s="8">
        <f t="shared" ref="AD3685:AE3685" si="3688">AC3685*AA3685</f>
        <v>750</v>
      </c>
      <c r="AE3685" s="8">
        <f t="shared" si="3688"/>
        <v>60000</v>
      </c>
      <c r="AF3685" s="1" t="s">
        <v>141</v>
      </c>
      <c r="AG3685" s="1">
        <v>1.0</v>
      </c>
      <c r="AH3685" s="1">
        <v>40.0</v>
      </c>
      <c r="AI3685" s="1">
        <v>91.0</v>
      </c>
      <c r="AJ3685" s="1">
        <v>10.0</v>
      </c>
      <c r="AK3685" s="1">
        <v>9.0</v>
      </c>
      <c r="AL3685" s="1">
        <v>10.0</v>
      </c>
      <c r="AM3685" s="1">
        <v>10.0</v>
      </c>
      <c r="AN3685" s="1">
        <v>10.0</v>
      </c>
      <c r="AO3685" s="1">
        <v>9.0</v>
      </c>
    </row>
    <row r="3686">
      <c r="A3686" s="2">
        <v>6999042.0</v>
      </c>
      <c r="B3686" s="1" t="s">
        <v>3627</v>
      </c>
      <c r="C3686" s="1">
        <v>2013.0</v>
      </c>
      <c r="D3686" s="3" t="s">
        <v>1820</v>
      </c>
      <c r="E3686" s="14">
        <f t="shared" si="2"/>
        <v>6/19/2013</v>
      </c>
      <c r="F3686" s="15">
        <f t="shared" si="3"/>
        <v>3.19939784855404</v>
      </c>
      <c r="G3686" s="2">
        <v>2632165.0</v>
      </c>
      <c r="H3686" s="1" t="s">
        <v>63</v>
      </c>
      <c r="I3686" s="1" t="s">
        <v>5</v>
      </c>
      <c r="J3686" s="5" t="str">
        <f>VLOOKUP(I3686,city,2,FALSE)</f>
        <v>Amsterdam</v>
      </c>
      <c r="K3686" s="1" t="s">
        <v>6</v>
      </c>
      <c r="L3686" s="5" t="str">
        <f>VLOOKUP(K3686,state,2,FALSE)</f>
        <v>North Holland</v>
      </c>
      <c r="M3686" s="2" t="s">
        <v>316</v>
      </c>
      <c r="N3686" s="1" t="s">
        <v>92</v>
      </c>
      <c r="O3686" s="1">
        <v>52.3696985823633</v>
      </c>
      <c r="P3686" s="1">
        <v>4.89423915938382</v>
      </c>
      <c r="Q3686" s="1" t="s">
        <v>95</v>
      </c>
      <c r="R3686" s="1" t="s">
        <v>97</v>
      </c>
      <c r="S3686" s="1">
        <v>4.0</v>
      </c>
      <c r="T3686" s="1">
        <v>1.0</v>
      </c>
      <c r="U3686" s="1">
        <v>2.0</v>
      </c>
      <c r="V3686" s="1">
        <v>2.0</v>
      </c>
      <c r="W3686" s="1" t="s">
        <v>98</v>
      </c>
      <c r="X3686" s="6">
        <v>128.0</v>
      </c>
      <c r="Y3686" s="1">
        <v>2.0</v>
      </c>
      <c r="Z3686" s="1">
        <v>35.0</v>
      </c>
      <c r="AA3686" s="1">
        <v>3.0</v>
      </c>
      <c r="AB3686" s="5">
        <f t="shared" si="4"/>
        <v>68</v>
      </c>
      <c r="AC3686" s="8">
        <f t="shared" si="5"/>
        <v>128</v>
      </c>
      <c r="AD3686" s="8">
        <f t="shared" ref="AD3686:AE3686" si="3689">AC3686*AA3686</f>
        <v>384</v>
      </c>
      <c r="AE3686" s="8">
        <f t="shared" si="3689"/>
        <v>26112</v>
      </c>
      <c r="AF3686" s="1" t="s">
        <v>141</v>
      </c>
      <c r="AG3686" s="1">
        <v>1.0</v>
      </c>
      <c r="AH3686" s="1">
        <v>34.0</v>
      </c>
      <c r="AI3686" s="1">
        <v>82.0</v>
      </c>
      <c r="AJ3686" s="1">
        <v>8.0</v>
      </c>
      <c r="AK3686" s="1">
        <v>8.0</v>
      </c>
      <c r="AL3686" s="1">
        <v>9.0</v>
      </c>
      <c r="AM3686" s="1">
        <v>9.0</v>
      </c>
      <c r="AN3686" s="1">
        <v>9.0</v>
      </c>
      <c r="AO3686" s="1">
        <v>8.0</v>
      </c>
    </row>
    <row r="3687">
      <c r="A3687" s="2">
        <v>6999042.0</v>
      </c>
      <c r="B3687" s="1" t="s">
        <v>3627</v>
      </c>
      <c r="C3687" s="1">
        <v>2013.0</v>
      </c>
      <c r="D3687" s="3" t="s">
        <v>1820</v>
      </c>
      <c r="E3687" s="14">
        <f t="shared" si="2"/>
        <v>6/19/2013</v>
      </c>
      <c r="F3687" s="15">
        <f t="shared" si="3"/>
        <v>3.19939784855404</v>
      </c>
      <c r="G3687" s="2">
        <v>3414294.0</v>
      </c>
      <c r="H3687" s="1" t="s">
        <v>7</v>
      </c>
      <c r="I3687" s="1" t="s">
        <v>5</v>
      </c>
      <c r="J3687" s="5" t="str">
        <f>VLOOKUP(I3687,city,2,FALSE)</f>
        <v>Amsterdam</v>
      </c>
      <c r="K3687" s="1" t="s">
        <v>6</v>
      </c>
      <c r="L3687" s="5" t="str">
        <f>VLOOKUP(K3687,state,2,FALSE)</f>
        <v>North Holland</v>
      </c>
      <c r="M3687" s="2" t="s">
        <v>340</v>
      </c>
      <c r="N3687" s="1" t="s">
        <v>92</v>
      </c>
      <c r="O3687" s="1">
        <v>52.3886380044867</v>
      </c>
      <c r="P3687" s="1">
        <v>4.89198183449354</v>
      </c>
      <c r="Q3687" s="1" t="s">
        <v>221</v>
      </c>
      <c r="R3687" s="1" t="s">
        <v>97</v>
      </c>
      <c r="S3687" s="1">
        <v>4.0</v>
      </c>
      <c r="T3687" s="1">
        <v>1.0</v>
      </c>
      <c r="U3687" s="1">
        <v>2.0</v>
      </c>
      <c r="V3687" s="1">
        <v>2.0</v>
      </c>
      <c r="W3687" s="1" t="s">
        <v>98</v>
      </c>
      <c r="X3687" s="6">
        <v>129.0</v>
      </c>
      <c r="Y3687" s="1">
        <v>2.0</v>
      </c>
      <c r="Z3687" s="1">
        <v>35.0</v>
      </c>
      <c r="AA3687" s="1">
        <v>3.0</v>
      </c>
      <c r="AB3687" s="5">
        <f t="shared" si="4"/>
        <v>62</v>
      </c>
      <c r="AC3687" s="8">
        <f t="shared" si="5"/>
        <v>129</v>
      </c>
      <c r="AD3687" s="8">
        <f t="shared" ref="AD3687:AE3687" si="3690">AC3687*AA3687</f>
        <v>387</v>
      </c>
      <c r="AE3687" s="8">
        <f t="shared" si="3690"/>
        <v>23994</v>
      </c>
      <c r="AF3687" s="1" t="s">
        <v>141</v>
      </c>
      <c r="AG3687" s="1">
        <v>1.0</v>
      </c>
      <c r="AH3687" s="1">
        <v>31.0</v>
      </c>
      <c r="AI3687" s="1">
        <v>95.0</v>
      </c>
      <c r="AJ3687" s="1">
        <v>10.0</v>
      </c>
      <c r="AK3687" s="1">
        <v>9.0</v>
      </c>
      <c r="AL3687" s="1">
        <v>9.0</v>
      </c>
      <c r="AM3687" s="1">
        <v>10.0</v>
      </c>
      <c r="AN3687" s="1">
        <v>9.0</v>
      </c>
      <c r="AO3687" s="1">
        <v>9.0</v>
      </c>
    </row>
    <row r="3688">
      <c r="A3688" s="2">
        <v>6999042.0</v>
      </c>
      <c r="B3688" s="1" t="s">
        <v>3627</v>
      </c>
      <c r="C3688" s="1">
        <v>2013.0</v>
      </c>
      <c r="D3688" s="3" t="s">
        <v>1820</v>
      </c>
      <c r="E3688" s="14">
        <f t="shared" si="2"/>
        <v>6/19/2013</v>
      </c>
      <c r="F3688" s="15">
        <f t="shared" si="3"/>
        <v>3.19939784855404</v>
      </c>
      <c r="G3688" s="2">
        <v>4674811.0</v>
      </c>
      <c r="H3688" s="1" t="s">
        <v>63</v>
      </c>
      <c r="I3688" s="1" t="s">
        <v>5</v>
      </c>
      <c r="J3688" s="5" t="str">
        <f>VLOOKUP(I3688,city,2,FALSE)</f>
        <v>Amsterdam</v>
      </c>
      <c r="K3688" s="1" t="s">
        <v>31</v>
      </c>
      <c r="L3688" s="5" t="str">
        <f>VLOOKUP(K3688,state,2,FALSE)</f>
        <v>North Holland</v>
      </c>
      <c r="M3688" s="2" t="s">
        <v>3636</v>
      </c>
      <c r="N3688" s="1" t="s">
        <v>92</v>
      </c>
      <c r="O3688" s="1">
        <v>52.3701153062848</v>
      </c>
      <c r="P3688" s="1">
        <v>4.89134586790025</v>
      </c>
      <c r="Q3688" s="1" t="s">
        <v>95</v>
      </c>
      <c r="R3688" s="1" t="s">
        <v>97</v>
      </c>
      <c r="S3688" s="1">
        <v>4.0</v>
      </c>
      <c r="T3688" s="1">
        <v>1.5</v>
      </c>
      <c r="U3688" s="1">
        <v>2.0</v>
      </c>
      <c r="V3688" s="1">
        <v>2.0</v>
      </c>
      <c r="W3688" s="1" t="s">
        <v>98</v>
      </c>
      <c r="X3688" s="6">
        <v>200.0</v>
      </c>
      <c r="Y3688" s="1">
        <v>2.0</v>
      </c>
      <c r="Z3688" s="1">
        <v>40.0</v>
      </c>
      <c r="AA3688" s="1">
        <v>3.0</v>
      </c>
      <c r="AB3688" s="5">
        <f t="shared" si="4"/>
        <v>12</v>
      </c>
      <c r="AC3688" s="8">
        <f t="shared" si="5"/>
        <v>200</v>
      </c>
      <c r="AD3688" s="8">
        <f t="shared" ref="AD3688:AE3688" si="3691">AC3688*AA3688</f>
        <v>600</v>
      </c>
      <c r="AE3688" s="8">
        <f t="shared" si="3691"/>
        <v>7200</v>
      </c>
      <c r="AF3688" s="1" t="s">
        <v>141</v>
      </c>
      <c r="AG3688" s="1">
        <v>1.0</v>
      </c>
      <c r="AH3688" s="1">
        <v>6.0</v>
      </c>
      <c r="AI3688" s="1">
        <v>93.0</v>
      </c>
      <c r="AJ3688" s="1">
        <v>10.0</v>
      </c>
      <c r="AK3688" s="1">
        <v>9.0</v>
      </c>
      <c r="AL3688" s="1">
        <v>9.0</v>
      </c>
      <c r="AM3688" s="1">
        <v>10.0</v>
      </c>
      <c r="AN3688" s="1">
        <v>10.0</v>
      </c>
      <c r="AO3688" s="1">
        <v>9.0</v>
      </c>
    </row>
    <row r="3689">
      <c r="A3689" s="2">
        <v>6999042.0</v>
      </c>
      <c r="B3689" s="1" t="s">
        <v>3627</v>
      </c>
      <c r="C3689" s="1">
        <v>2013.0</v>
      </c>
      <c r="D3689" s="3" t="s">
        <v>1820</v>
      </c>
      <c r="E3689" s="14">
        <f t="shared" si="2"/>
        <v>6/19/2013</v>
      </c>
      <c r="F3689" s="15">
        <f t="shared" si="3"/>
        <v>3.19939784855404</v>
      </c>
      <c r="G3689" s="2">
        <v>1894301.0</v>
      </c>
      <c r="H3689" s="1" t="s">
        <v>65</v>
      </c>
      <c r="I3689" s="1" t="s">
        <v>5</v>
      </c>
      <c r="J3689" s="5" t="str">
        <f>VLOOKUP(I3689,city,2,FALSE)</f>
        <v>Amsterdam</v>
      </c>
      <c r="K3689" s="1" t="s">
        <v>6</v>
      </c>
      <c r="L3689" s="5" t="str">
        <f>VLOOKUP(K3689,state,2,FALSE)</f>
        <v>North Holland</v>
      </c>
      <c r="M3689" s="2" t="s">
        <v>3647</v>
      </c>
      <c r="N3689" s="1" t="s">
        <v>92</v>
      </c>
      <c r="O3689" s="1">
        <v>52.3762036798415</v>
      </c>
      <c r="P3689" s="1">
        <v>4.86329102178648</v>
      </c>
      <c r="Q3689" s="1" t="s">
        <v>95</v>
      </c>
      <c r="R3689" s="1" t="s">
        <v>97</v>
      </c>
      <c r="S3689" s="1">
        <v>4.0</v>
      </c>
      <c r="T3689" s="1">
        <v>1.5</v>
      </c>
      <c r="U3689" s="1">
        <v>2.0</v>
      </c>
      <c r="V3689" s="1">
        <v>2.0</v>
      </c>
      <c r="W3689" s="1" t="s">
        <v>98</v>
      </c>
      <c r="X3689" s="6">
        <v>75.0</v>
      </c>
      <c r="Y3689" s="1">
        <v>2.0</v>
      </c>
      <c r="Z3689" s="1">
        <v>25.0</v>
      </c>
      <c r="AA3689" s="1">
        <v>2.0</v>
      </c>
      <c r="AB3689" s="5">
        <f t="shared" si="4"/>
        <v>10</v>
      </c>
      <c r="AC3689" s="8">
        <f t="shared" si="5"/>
        <v>75</v>
      </c>
      <c r="AD3689" s="8">
        <f t="shared" ref="AD3689:AE3689" si="3692">AC3689*AA3689</f>
        <v>150</v>
      </c>
      <c r="AE3689" s="8">
        <f t="shared" si="3692"/>
        <v>1500</v>
      </c>
      <c r="AF3689" s="1" t="s">
        <v>141</v>
      </c>
      <c r="AG3689" s="1">
        <v>1.0</v>
      </c>
      <c r="AH3689" s="1">
        <v>5.0</v>
      </c>
      <c r="AI3689" s="1">
        <v>92.0</v>
      </c>
      <c r="AJ3689" s="1">
        <v>10.0</v>
      </c>
      <c r="AK3689" s="1">
        <v>8.0</v>
      </c>
      <c r="AL3689" s="1">
        <v>9.0</v>
      </c>
      <c r="AM3689" s="1">
        <v>10.0</v>
      </c>
      <c r="AN3689" s="1">
        <v>9.0</v>
      </c>
      <c r="AO3689" s="1">
        <v>10.0</v>
      </c>
    </row>
    <row r="3690">
      <c r="A3690" s="2">
        <v>6999042.0</v>
      </c>
      <c r="B3690" s="1" t="s">
        <v>3627</v>
      </c>
      <c r="C3690" s="1">
        <v>2013.0</v>
      </c>
      <c r="D3690" s="3" t="s">
        <v>1820</v>
      </c>
      <c r="E3690" s="14">
        <f t="shared" si="2"/>
        <v>6/19/2013</v>
      </c>
      <c r="F3690" s="15">
        <f t="shared" si="3"/>
        <v>3.19939784855404</v>
      </c>
      <c r="G3690" s="2">
        <v>2091668.0</v>
      </c>
      <c r="H3690" s="1" t="s">
        <v>41</v>
      </c>
      <c r="I3690" s="1" t="s">
        <v>5</v>
      </c>
      <c r="J3690" s="5" t="str">
        <f>VLOOKUP(I3690,city,2,FALSE)</f>
        <v>Amsterdam</v>
      </c>
      <c r="K3690" s="1" t="s">
        <v>6</v>
      </c>
      <c r="L3690" s="5" t="str">
        <f>VLOOKUP(K3690,state,2,FALSE)</f>
        <v>North Holland</v>
      </c>
      <c r="M3690" s="2">
        <v>1054.0</v>
      </c>
      <c r="N3690" s="1" t="s">
        <v>92</v>
      </c>
      <c r="O3690" s="1">
        <v>52.3615075332455</v>
      </c>
      <c r="P3690" s="1">
        <v>4.86668849179705</v>
      </c>
      <c r="Q3690" s="1" t="s">
        <v>95</v>
      </c>
      <c r="R3690" s="1" t="s">
        <v>97</v>
      </c>
      <c r="S3690" s="1">
        <v>4.0</v>
      </c>
      <c r="T3690" s="1">
        <v>1.0</v>
      </c>
      <c r="U3690" s="1">
        <v>2.0</v>
      </c>
      <c r="V3690" s="1">
        <v>2.0</v>
      </c>
      <c r="W3690" s="1" t="s">
        <v>98</v>
      </c>
      <c r="X3690" s="6">
        <v>100.0</v>
      </c>
      <c r="Y3690" s="1">
        <v>2.0</v>
      </c>
      <c r="Z3690" s="1">
        <v>25.0</v>
      </c>
      <c r="AA3690" s="1">
        <v>2.0</v>
      </c>
      <c r="AB3690" s="5">
        <f t="shared" si="4"/>
        <v>2</v>
      </c>
      <c r="AC3690" s="8">
        <f t="shared" si="5"/>
        <v>100</v>
      </c>
      <c r="AD3690" s="8">
        <f t="shared" ref="AD3690:AE3690" si="3693">AC3690*AA3690</f>
        <v>200</v>
      </c>
      <c r="AE3690" s="8">
        <f t="shared" si="3693"/>
        <v>400</v>
      </c>
      <c r="AF3690" s="1" t="s">
        <v>141</v>
      </c>
      <c r="AG3690" s="1">
        <v>1.0</v>
      </c>
      <c r="AH3690" s="1">
        <v>1.0</v>
      </c>
      <c r="AI3690" s="1">
        <v>89.0</v>
      </c>
      <c r="AJ3690" s="1">
        <v>8.0</v>
      </c>
      <c r="AK3690" s="1">
        <v>8.0</v>
      </c>
      <c r="AL3690" s="1">
        <v>10.0</v>
      </c>
      <c r="AM3690" s="1">
        <v>10.0</v>
      </c>
      <c r="AN3690" s="1">
        <v>10.0</v>
      </c>
      <c r="AO3690" s="1">
        <v>8.0</v>
      </c>
    </row>
    <row r="3691">
      <c r="A3691" s="2">
        <v>6999042.0</v>
      </c>
      <c r="B3691" s="1" t="s">
        <v>3627</v>
      </c>
      <c r="C3691" s="1">
        <v>2013.0</v>
      </c>
      <c r="D3691" s="3" t="s">
        <v>1820</v>
      </c>
      <c r="E3691" s="14">
        <f t="shared" si="2"/>
        <v>6/19/2013</v>
      </c>
      <c r="F3691" s="15">
        <f t="shared" si="3"/>
        <v>3.19939784855404</v>
      </c>
      <c r="G3691" s="2">
        <v>1839132.0</v>
      </c>
      <c r="H3691" s="1" t="s">
        <v>82</v>
      </c>
      <c r="I3691" s="1" t="s">
        <v>5</v>
      </c>
      <c r="J3691" s="5" t="str">
        <f>VLOOKUP(I3691,city,2,FALSE)</f>
        <v>Amsterdam</v>
      </c>
      <c r="K3691" s="1" t="s">
        <v>6</v>
      </c>
      <c r="L3691" s="5" t="str">
        <f>VLOOKUP(K3691,state,2,FALSE)</f>
        <v>North Holland</v>
      </c>
      <c r="M3691" s="2" t="s">
        <v>3648</v>
      </c>
      <c r="N3691" s="1" t="s">
        <v>92</v>
      </c>
      <c r="O3691" s="1">
        <v>52.3573083380617</v>
      </c>
      <c r="P3691" s="1">
        <v>4.9207399505093</v>
      </c>
      <c r="Q3691" s="1" t="s">
        <v>95</v>
      </c>
      <c r="R3691" s="1" t="s">
        <v>97</v>
      </c>
      <c r="S3691" s="1">
        <v>4.0</v>
      </c>
      <c r="T3691" s="1">
        <v>1.0</v>
      </c>
      <c r="U3691" s="1">
        <v>2.0</v>
      </c>
      <c r="V3691" s="1">
        <v>2.0</v>
      </c>
      <c r="W3691" s="1" t="s">
        <v>98</v>
      </c>
      <c r="X3691" s="6">
        <v>75.0</v>
      </c>
      <c r="Y3691" s="1">
        <v>2.0</v>
      </c>
      <c r="Z3691" s="1">
        <v>35.0</v>
      </c>
      <c r="AA3691" s="1">
        <v>3.0</v>
      </c>
      <c r="AB3691" s="5">
        <f t="shared" si="4"/>
        <v>12</v>
      </c>
      <c r="AC3691" s="8">
        <f t="shared" si="5"/>
        <v>75</v>
      </c>
      <c r="AD3691" s="8">
        <f t="shared" ref="AD3691:AE3691" si="3694">AC3691*AA3691</f>
        <v>225</v>
      </c>
      <c r="AE3691" s="8">
        <f t="shared" si="3694"/>
        <v>2700</v>
      </c>
      <c r="AF3691" s="1" t="s">
        <v>141</v>
      </c>
      <c r="AG3691" s="1">
        <v>1.0</v>
      </c>
      <c r="AH3691" s="1">
        <v>6.0</v>
      </c>
      <c r="AI3691" s="1">
        <v>88.0</v>
      </c>
      <c r="AJ3691" s="1">
        <v>10.0</v>
      </c>
      <c r="AK3691" s="1">
        <v>8.0</v>
      </c>
      <c r="AL3691" s="1">
        <v>8.0</v>
      </c>
      <c r="AM3691" s="1">
        <v>9.0</v>
      </c>
      <c r="AN3691" s="1">
        <v>9.0</v>
      </c>
      <c r="AO3691" s="1">
        <v>8.0</v>
      </c>
    </row>
    <row r="3692">
      <c r="A3692" s="2">
        <v>6999042.0</v>
      </c>
      <c r="B3692" s="1" t="s">
        <v>3627</v>
      </c>
      <c r="C3692" s="1">
        <v>2013.0</v>
      </c>
      <c r="D3692" s="3" t="s">
        <v>1820</v>
      </c>
      <c r="E3692" s="14">
        <f t="shared" si="2"/>
        <v>6/19/2013</v>
      </c>
      <c r="F3692" s="15">
        <f t="shared" si="3"/>
        <v>3.19939784855404</v>
      </c>
      <c r="G3692" s="2">
        <v>3294847.0</v>
      </c>
      <c r="H3692" s="1" t="s">
        <v>63</v>
      </c>
      <c r="I3692" s="1" t="s">
        <v>5</v>
      </c>
      <c r="J3692" s="5" t="str">
        <f>VLOOKUP(I3692,city,2,FALSE)</f>
        <v>Amsterdam</v>
      </c>
      <c r="K3692" s="1" t="s">
        <v>6</v>
      </c>
      <c r="L3692" s="5" t="str">
        <f>VLOOKUP(K3692,state,2,FALSE)</f>
        <v>North Holland</v>
      </c>
      <c r="M3692" s="2" t="s">
        <v>3649</v>
      </c>
      <c r="N3692" s="1" t="s">
        <v>92</v>
      </c>
      <c r="O3692" s="1">
        <v>52.3880094448547</v>
      </c>
      <c r="P3692" s="1">
        <v>4.8858175645776</v>
      </c>
      <c r="Q3692" s="1" t="s">
        <v>95</v>
      </c>
      <c r="R3692" s="1" t="s">
        <v>97</v>
      </c>
      <c r="S3692" s="1">
        <v>4.0</v>
      </c>
      <c r="T3692" s="1">
        <v>1.5</v>
      </c>
      <c r="U3692" s="1">
        <v>2.0</v>
      </c>
      <c r="V3692" s="1">
        <v>2.0</v>
      </c>
      <c r="W3692" s="1" t="s">
        <v>98</v>
      </c>
      <c r="X3692" s="6">
        <v>135.0</v>
      </c>
      <c r="Y3692" s="1">
        <v>2.0</v>
      </c>
      <c r="Z3692" s="1">
        <v>30.0</v>
      </c>
      <c r="AA3692" s="1">
        <v>3.0</v>
      </c>
      <c r="AB3692" s="5">
        <f t="shared" si="4"/>
        <v>0</v>
      </c>
      <c r="AC3692" s="8">
        <f t="shared" si="5"/>
        <v>135</v>
      </c>
      <c r="AD3692" s="8">
        <f t="shared" ref="AD3692:AE3692" si="3695">AC3692*AA3692</f>
        <v>405</v>
      </c>
      <c r="AE3692" s="8">
        <f t="shared" si="3695"/>
        <v>0</v>
      </c>
      <c r="AF3692" s="1" t="s">
        <v>141</v>
      </c>
      <c r="AG3692" s="1">
        <v>1.0</v>
      </c>
      <c r="AH3692" s="1">
        <v>0.0</v>
      </c>
    </row>
    <row r="3693">
      <c r="A3693" s="2">
        <v>6999042.0</v>
      </c>
      <c r="B3693" s="1" t="s">
        <v>3627</v>
      </c>
      <c r="C3693" s="1">
        <v>2013.0</v>
      </c>
      <c r="D3693" s="3" t="s">
        <v>1820</v>
      </c>
      <c r="E3693" s="14">
        <f t="shared" si="2"/>
        <v>6/19/2013</v>
      </c>
      <c r="F3693" s="15">
        <f t="shared" si="3"/>
        <v>3.19939784855404</v>
      </c>
      <c r="G3693" s="2">
        <v>3736952.0</v>
      </c>
      <c r="H3693" s="1" t="s">
        <v>63</v>
      </c>
      <c r="I3693" s="1" t="s">
        <v>5</v>
      </c>
      <c r="J3693" s="5" t="str">
        <f>VLOOKUP(I3693,city,2,FALSE)</f>
        <v>Amsterdam</v>
      </c>
      <c r="K3693" s="1" t="s">
        <v>6</v>
      </c>
      <c r="L3693" s="5" t="str">
        <f>VLOOKUP(K3693,state,2,FALSE)</f>
        <v>North Holland</v>
      </c>
      <c r="M3693" s="2" t="s">
        <v>3650</v>
      </c>
      <c r="N3693" s="1" t="s">
        <v>92</v>
      </c>
      <c r="O3693" s="1">
        <v>52.3738814736604</v>
      </c>
      <c r="P3693" s="1">
        <v>4.89140111149827</v>
      </c>
      <c r="Q3693" s="1" t="s">
        <v>95</v>
      </c>
      <c r="R3693" s="1" t="s">
        <v>97</v>
      </c>
      <c r="S3693" s="1">
        <v>4.0</v>
      </c>
      <c r="T3693" s="1">
        <v>1.0</v>
      </c>
      <c r="U3693" s="1">
        <v>2.0</v>
      </c>
      <c r="V3693" s="1">
        <v>2.0</v>
      </c>
      <c r="W3693" s="1" t="s">
        <v>98</v>
      </c>
      <c r="X3693" s="6">
        <v>500.0</v>
      </c>
      <c r="Y3693" s="1">
        <v>2.0</v>
      </c>
      <c r="Z3693" s="1">
        <v>50.0</v>
      </c>
      <c r="AA3693" s="1">
        <v>1.0</v>
      </c>
      <c r="AB3693" s="5">
        <f t="shared" si="4"/>
        <v>0</v>
      </c>
      <c r="AC3693" s="8">
        <f t="shared" si="5"/>
        <v>500</v>
      </c>
      <c r="AD3693" s="8">
        <f t="shared" ref="AD3693:AE3693" si="3696">AC3693*AA3693</f>
        <v>500</v>
      </c>
      <c r="AE3693" s="8">
        <f t="shared" si="3696"/>
        <v>0</v>
      </c>
      <c r="AF3693" s="1" t="s">
        <v>141</v>
      </c>
      <c r="AG3693" s="1">
        <v>1.0</v>
      </c>
      <c r="AH3693" s="1">
        <v>0.0</v>
      </c>
    </row>
    <row r="3694">
      <c r="A3694" s="2">
        <v>6999042.0</v>
      </c>
      <c r="B3694" s="1" t="s">
        <v>3627</v>
      </c>
      <c r="C3694" s="1">
        <v>2013.0</v>
      </c>
      <c r="D3694" s="3" t="s">
        <v>1820</v>
      </c>
      <c r="E3694" s="14">
        <f t="shared" si="2"/>
        <v>6/19/2013</v>
      </c>
      <c r="F3694" s="15">
        <f t="shared" si="3"/>
        <v>3.19939784855404</v>
      </c>
      <c r="G3694" s="2">
        <v>4460038.0</v>
      </c>
      <c r="H3694" s="1" t="s">
        <v>63</v>
      </c>
      <c r="I3694" s="1" t="s">
        <v>5</v>
      </c>
      <c r="J3694" s="5" t="str">
        <f>VLOOKUP(I3694,city,2,FALSE)</f>
        <v>Amsterdam</v>
      </c>
      <c r="K3694" s="1" t="s">
        <v>6</v>
      </c>
      <c r="L3694" s="5" t="str">
        <f>VLOOKUP(K3694,state,2,FALSE)</f>
        <v>North Holland</v>
      </c>
      <c r="M3694" s="2" t="s">
        <v>3644</v>
      </c>
      <c r="N3694" s="1" t="s">
        <v>92</v>
      </c>
      <c r="O3694" s="1">
        <v>52.3656538076325</v>
      </c>
      <c r="P3694" s="1">
        <v>4.88106071432938</v>
      </c>
      <c r="Q3694" s="1" t="s">
        <v>95</v>
      </c>
      <c r="R3694" s="1" t="s">
        <v>97</v>
      </c>
      <c r="S3694" s="1">
        <v>4.0</v>
      </c>
      <c r="T3694" s="1">
        <v>1.0</v>
      </c>
      <c r="U3694" s="1">
        <v>2.0</v>
      </c>
      <c r="V3694" s="1">
        <v>2.0</v>
      </c>
      <c r="W3694" s="1" t="s">
        <v>98</v>
      </c>
      <c r="X3694" s="6">
        <v>135.0</v>
      </c>
      <c r="Y3694" s="1">
        <v>2.0</v>
      </c>
      <c r="Z3694" s="1">
        <v>40.0</v>
      </c>
      <c r="AA3694" s="1">
        <v>3.0</v>
      </c>
      <c r="AB3694" s="5">
        <f t="shared" si="4"/>
        <v>10</v>
      </c>
      <c r="AC3694" s="8">
        <f t="shared" si="5"/>
        <v>135</v>
      </c>
      <c r="AD3694" s="8">
        <f t="shared" ref="AD3694:AE3694" si="3697">AC3694*AA3694</f>
        <v>405</v>
      </c>
      <c r="AE3694" s="8">
        <f t="shared" si="3697"/>
        <v>4050</v>
      </c>
      <c r="AF3694" s="1" t="s">
        <v>141</v>
      </c>
      <c r="AG3694" s="1">
        <v>1.0</v>
      </c>
      <c r="AH3694" s="1">
        <v>5.0</v>
      </c>
      <c r="AI3694" s="1">
        <v>96.0</v>
      </c>
      <c r="AJ3694" s="1">
        <v>9.0</v>
      </c>
      <c r="AK3694" s="1">
        <v>9.0</v>
      </c>
      <c r="AL3694" s="1">
        <v>9.0</v>
      </c>
      <c r="AM3694" s="1">
        <v>9.0</v>
      </c>
      <c r="AN3694" s="1">
        <v>10.0</v>
      </c>
      <c r="AO3694" s="1">
        <v>9.0</v>
      </c>
    </row>
    <row r="3695">
      <c r="A3695" s="2">
        <v>6999042.0</v>
      </c>
      <c r="B3695" s="1" t="s">
        <v>3627</v>
      </c>
      <c r="C3695" s="1">
        <v>2013.0</v>
      </c>
      <c r="D3695" s="3" t="s">
        <v>1820</v>
      </c>
      <c r="E3695" s="14">
        <f t="shared" si="2"/>
        <v>6/19/2013</v>
      </c>
      <c r="F3695" s="15">
        <f t="shared" si="3"/>
        <v>3.19939784855404</v>
      </c>
      <c r="G3695" s="2">
        <v>5777231.0</v>
      </c>
      <c r="H3695" s="1" t="s">
        <v>63</v>
      </c>
      <c r="I3695" s="1" t="s">
        <v>5</v>
      </c>
      <c r="J3695" s="5" t="str">
        <f>VLOOKUP(I3695,city,2,FALSE)</f>
        <v>Amsterdam</v>
      </c>
      <c r="K3695" s="1" t="s">
        <v>31</v>
      </c>
      <c r="L3695" s="5" t="str">
        <f>VLOOKUP(K3695,state,2,FALSE)</f>
        <v>North Holland</v>
      </c>
      <c r="M3695" s="2" t="s">
        <v>3651</v>
      </c>
      <c r="N3695" s="1" t="s">
        <v>92</v>
      </c>
      <c r="O3695" s="1">
        <v>52.374183231493</v>
      </c>
      <c r="P3695" s="1">
        <v>4.88167388760353</v>
      </c>
      <c r="Q3695" s="1" t="s">
        <v>95</v>
      </c>
      <c r="R3695" s="1" t="s">
        <v>97</v>
      </c>
      <c r="S3695" s="1">
        <v>4.0</v>
      </c>
      <c r="T3695" s="1">
        <v>1.5</v>
      </c>
      <c r="U3695" s="1">
        <v>2.0</v>
      </c>
      <c r="V3695" s="1">
        <v>2.0</v>
      </c>
      <c r="W3695" s="1" t="s">
        <v>98</v>
      </c>
      <c r="X3695" s="6">
        <v>175.0</v>
      </c>
      <c r="Y3695" s="1">
        <v>2.0</v>
      </c>
      <c r="Z3695" s="1">
        <v>40.0</v>
      </c>
      <c r="AA3695" s="1">
        <v>3.0</v>
      </c>
      <c r="AB3695" s="5">
        <f t="shared" si="4"/>
        <v>0</v>
      </c>
      <c r="AC3695" s="8">
        <f t="shared" si="5"/>
        <v>175</v>
      </c>
      <c r="AD3695" s="8">
        <f t="shared" ref="AD3695:AE3695" si="3698">AC3695*AA3695</f>
        <v>525</v>
      </c>
      <c r="AE3695" s="8">
        <f t="shared" si="3698"/>
        <v>0</v>
      </c>
      <c r="AF3695" s="1" t="s">
        <v>141</v>
      </c>
      <c r="AG3695" s="1">
        <v>1.0</v>
      </c>
      <c r="AH3695" s="1">
        <v>0.0</v>
      </c>
    </row>
    <row r="3696">
      <c r="A3696" s="2">
        <v>6999042.0</v>
      </c>
      <c r="B3696" s="1" t="s">
        <v>3627</v>
      </c>
      <c r="C3696" s="1">
        <v>2013.0</v>
      </c>
      <c r="D3696" s="3" t="s">
        <v>1820</v>
      </c>
      <c r="E3696" s="14">
        <f t="shared" si="2"/>
        <v>6/19/2013</v>
      </c>
      <c r="F3696" s="15">
        <f t="shared" si="3"/>
        <v>3.19939784855404</v>
      </c>
      <c r="G3696" s="2">
        <v>2213679.0</v>
      </c>
      <c r="H3696" s="1" t="s">
        <v>35</v>
      </c>
      <c r="I3696" s="1" t="s">
        <v>5</v>
      </c>
      <c r="J3696" s="5" t="str">
        <f>VLOOKUP(I3696,city,2,FALSE)</f>
        <v>Amsterdam</v>
      </c>
      <c r="K3696" s="1" t="s">
        <v>31</v>
      </c>
      <c r="L3696" s="5" t="str">
        <f>VLOOKUP(K3696,state,2,FALSE)</f>
        <v>North Holland</v>
      </c>
      <c r="M3696" s="2" t="s">
        <v>3652</v>
      </c>
      <c r="N3696" s="1" t="s">
        <v>92</v>
      </c>
      <c r="O3696" s="1">
        <v>52.3641401149579</v>
      </c>
      <c r="P3696" s="1">
        <v>4.94281207640695</v>
      </c>
      <c r="Q3696" s="1" t="s">
        <v>95</v>
      </c>
      <c r="R3696" s="1" t="s">
        <v>97</v>
      </c>
      <c r="S3696" s="1">
        <v>4.0</v>
      </c>
      <c r="T3696" s="1">
        <v>1.0</v>
      </c>
      <c r="U3696" s="1">
        <v>2.0</v>
      </c>
      <c r="V3696" s="1">
        <v>2.0</v>
      </c>
      <c r="W3696" s="1" t="s">
        <v>98</v>
      </c>
      <c r="X3696" s="6">
        <v>150.0</v>
      </c>
      <c r="Y3696" s="1">
        <v>2.0</v>
      </c>
      <c r="Z3696" s="1">
        <v>35.0</v>
      </c>
      <c r="AA3696" s="1">
        <v>1.0</v>
      </c>
      <c r="AB3696" s="5">
        <f t="shared" si="4"/>
        <v>0</v>
      </c>
      <c r="AC3696" s="8">
        <f t="shared" si="5"/>
        <v>150</v>
      </c>
      <c r="AD3696" s="8">
        <f t="shared" ref="AD3696:AE3696" si="3699">AC3696*AA3696</f>
        <v>150</v>
      </c>
      <c r="AE3696" s="8">
        <f t="shared" si="3699"/>
        <v>0</v>
      </c>
      <c r="AF3696" s="1" t="s">
        <v>141</v>
      </c>
      <c r="AG3696" s="1">
        <v>1.0</v>
      </c>
      <c r="AH3696" s="1">
        <v>0.0</v>
      </c>
    </row>
    <row r="3697">
      <c r="A3697" s="2">
        <v>6999042.0</v>
      </c>
      <c r="B3697" s="1" t="s">
        <v>3627</v>
      </c>
      <c r="C3697" s="1">
        <v>2013.0</v>
      </c>
      <c r="D3697" s="3" t="s">
        <v>1820</v>
      </c>
      <c r="E3697" s="14">
        <f t="shared" si="2"/>
        <v>6/19/2013</v>
      </c>
      <c r="F3697" s="15">
        <f t="shared" si="3"/>
        <v>3.19939784855404</v>
      </c>
      <c r="G3697" s="2">
        <v>2457491.0</v>
      </c>
      <c r="H3697" s="1" t="s">
        <v>7</v>
      </c>
      <c r="I3697" s="1" t="s">
        <v>5</v>
      </c>
      <c r="J3697" s="5" t="str">
        <f>VLOOKUP(I3697,city,2,FALSE)</f>
        <v>Amsterdam</v>
      </c>
      <c r="K3697" s="1" t="s">
        <v>31</v>
      </c>
      <c r="L3697" s="5" t="str">
        <f>VLOOKUP(K3697,state,2,FALSE)</f>
        <v>North Holland</v>
      </c>
      <c r="M3697" s="2" t="s">
        <v>2532</v>
      </c>
      <c r="N3697" s="1" t="s">
        <v>92</v>
      </c>
      <c r="O3697" s="1">
        <v>52.3790173412783</v>
      </c>
      <c r="P3697" s="1">
        <v>4.86999744950074</v>
      </c>
      <c r="Q3697" s="1" t="s">
        <v>95</v>
      </c>
      <c r="R3697" s="1" t="s">
        <v>97</v>
      </c>
      <c r="S3697" s="1">
        <v>4.0</v>
      </c>
      <c r="T3697" s="1">
        <v>1.0</v>
      </c>
      <c r="U3697" s="1">
        <v>1.0</v>
      </c>
      <c r="V3697" s="1">
        <v>1.0</v>
      </c>
      <c r="W3697" s="1" t="s">
        <v>98</v>
      </c>
      <c r="X3697" s="6">
        <v>199.0</v>
      </c>
      <c r="Y3697" s="1">
        <v>2.0</v>
      </c>
      <c r="Z3697" s="1">
        <v>40.0</v>
      </c>
      <c r="AA3697" s="1">
        <v>1.0</v>
      </c>
      <c r="AB3697" s="5">
        <f t="shared" si="4"/>
        <v>0</v>
      </c>
      <c r="AC3697" s="8">
        <f t="shared" si="5"/>
        <v>199</v>
      </c>
      <c r="AD3697" s="8">
        <f t="shared" ref="AD3697:AE3697" si="3700">AC3697*AA3697</f>
        <v>199</v>
      </c>
      <c r="AE3697" s="8">
        <f t="shared" si="3700"/>
        <v>0</v>
      </c>
      <c r="AF3697" s="1" t="s">
        <v>141</v>
      </c>
      <c r="AG3697" s="1">
        <v>1.0</v>
      </c>
      <c r="AH3697" s="1">
        <v>0.0</v>
      </c>
    </row>
    <row r="3698">
      <c r="A3698" s="2">
        <v>6999042.0</v>
      </c>
      <c r="B3698" s="1" t="s">
        <v>3627</v>
      </c>
      <c r="C3698" s="1">
        <v>2013.0</v>
      </c>
      <c r="D3698" s="3" t="s">
        <v>1820</v>
      </c>
      <c r="E3698" s="14">
        <f t="shared" si="2"/>
        <v>6/19/2013</v>
      </c>
      <c r="F3698" s="15">
        <f t="shared" si="3"/>
        <v>3.19939784855404</v>
      </c>
      <c r="G3698" s="2">
        <v>4184897.0</v>
      </c>
      <c r="H3698" s="1" t="s">
        <v>82</v>
      </c>
      <c r="I3698" s="1" t="s">
        <v>5</v>
      </c>
      <c r="J3698" s="5" t="str">
        <f>VLOOKUP(I3698,city,2,FALSE)</f>
        <v>Amsterdam</v>
      </c>
      <c r="K3698" s="1" t="s">
        <v>6</v>
      </c>
      <c r="L3698" s="5" t="str">
        <f>VLOOKUP(K3698,state,2,FALSE)</f>
        <v>North Holland</v>
      </c>
      <c r="M3698" s="2" t="s">
        <v>3653</v>
      </c>
      <c r="N3698" s="1" t="s">
        <v>92</v>
      </c>
      <c r="O3698" s="1">
        <v>52.3534456088765</v>
      </c>
      <c r="P3698" s="1">
        <v>4.90877519964499</v>
      </c>
      <c r="Q3698" s="1" t="s">
        <v>95</v>
      </c>
      <c r="R3698" s="1" t="s">
        <v>97</v>
      </c>
      <c r="S3698" s="1">
        <v>4.0</v>
      </c>
      <c r="T3698" s="1">
        <v>1.5</v>
      </c>
      <c r="U3698" s="1">
        <v>1.0</v>
      </c>
      <c r="V3698" s="1">
        <v>2.0</v>
      </c>
      <c r="W3698" s="1" t="s">
        <v>98</v>
      </c>
      <c r="X3698" s="6">
        <v>100.0</v>
      </c>
      <c r="Y3698" s="1">
        <v>2.0</v>
      </c>
      <c r="Z3698" s="1">
        <v>30.0</v>
      </c>
      <c r="AA3698" s="1">
        <v>3.0</v>
      </c>
      <c r="AB3698" s="5">
        <f t="shared" si="4"/>
        <v>2</v>
      </c>
      <c r="AC3698" s="8">
        <f t="shared" si="5"/>
        <v>100</v>
      </c>
      <c r="AD3698" s="8">
        <f t="shared" ref="AD3698:AE3698" si="3701">AC3698*AA3698</f>
        <v>300</v>
      </c>
      <c r="AE3698" s="8">
        <f t="shared" si="3701"/>
        <v>600</v>
      </c>
      <c r="AF3698" s="1" t="s">
        <v>141</v>
      </c>
      <c r="AG3698" s="1">
        <v>1.0</v>
      </c>
      <c r="AH3698" s="1">
        <v>1.0</v>
      </c>
      <c r="AI3698" s="1">
        <v>100.0</v>
      </c>
      <c r="AJ3698" s="1">
        <v>10.0</v>
      </c>
      <c r="AK3698" s="1">
        <v>10.0</v>
      </c>
      <c r="AL3698" s="1">
        <v>10.0</v>
      </c>
      <c r="AM3698" s="1">
        <v>10.0</v>
      </c>
      <c r="AN3698" s="1">
        <v>10.0</v>
      </c>
      <c r="AO3698" s="1">
        <v>10.0</v>
      </c>
    </row>
    <row r="3699">
      <c r="A3699" s="2">
        <v>6999042.0</v>
      </c>
      <c r="B3699" s="1" t="s">
        <v>3627</v>
      </c>
      <c r="C3699" s="1">
        <v>2013.0</v>
      </c>
      <c r="D3699" s="3" t="s">
        <v>1820</v>
      </c>
      <c r="E3699" s="14">
        <f t="shared" si="2"/>
        <v>6/19/2013</v>
      </c>
      <c r="F3699" s="15">
        <f t="shared" si="3"/>
        <v>3.19939784855404</v>
      </c>
      <c r="G3699" s="2">
        <v>4731857.0</v>
      </c>
      <c r="H3699" s="1" t="s">
        <v>82</v>
      </c>
      <c r="I3699" s="1" t="s">
        <v>5</v>
      </c>
      <c r="J3699" s="5" t="str">
        <f>VLOOKUP(I3699,city,2,FALSE)</f>
        <v>Amsterdam</v>
      </c>
      <c r="K3699" s="1" t="s">
        <v>31</v>
      </c>
      <c r="L3699" s="5" t="str">
        <f>VLOOKUP(K3699,state,2,FALSE)</f>
        <v>North Holland</v>
      </c>
      <c r="M3699" s="2" t="s">
        <v>3654</v>
      </c>
      <c r="N3699" s="1" t="s">
        <v>92</v>
      </c>
      <c r="O3699" s="1">
        <v>52.3554250013619</v>
      </c>
      <c r="P3699" s="1">
        <v>4.90747706191329</v>
      </c>
      <c r="Q3699" s="1" t="s">
        <v>95</v>
      </c>
      <c r="R3699" s="1" t="s">
        <v>97</v>
      </c>
      <c r="S3699" s="1">
        <v>4.0</v>
      </c>
      <c r="T3699" s="1">
        <v>1.0</v>
      </c>
      <c r="U3699" s="1">
        <v>1.0</v>
      </c>
      <c r="V3699" s="1">
        <v>2.0</v>
      </c>
      <c r="W3699" s="1" t="s">
        <v>98</v>
      </c>
      <c r="X3699" s="6">
        <v>70.0</v>
      </c>
      <c r="Y3699" s="1">
        <v>2.0</v>
      </c>
      <c r="Z3699" s="1">
        <v>30.0</v>
      </c>
      <c r="AA3699" s="1">
        <v>3.0</v>
      </c>
      <c r="AB3699" s="5">
        <f t="shared" si="4"/>
        <v>6</v>
      </c>
      <c r="AC3699" s="8">
        <f t="shared" si="5"/>
        <v>70</v>
      </c>
      <c r="AD3699" s="8">
        <f t="shared" ref="AD3699:AE3699" si="3702">AC3699*AA3699</f>
        <v>210</v>
      </c>
      <c r="AE3699" s="8">
        <f t="shared" si="3702"/>
        <v>1260</v>
      </c>
      <c r="AF3699" s="1" t="s">
        <v>141</v>
      </c>
      <c r="AG3699" s="1">
        <v>1.0</v>
      </c>
      <c r="AH3699" s="1">
        <v>3.0</v>
      </c>
      <c r="AI3699" s="1">
        <v>100.0</v>
      </c>
      <c r="AJ3699" s="1">
        <v>9.0</v>
      </c>
      <c r="AK3699" s="1">
        <v>10.0</v>
      </c>
      <c r="AL3699" s="1">
        <v>10.0</v>
      </c>
      <c r="AM3699" s="1">
        <v>9.0</v>
      </c>
      <c r="AN3699" s="1">
        <v>9.0</v>
      </c>
      <c r="AO3699" s="1">
        <v>9.0</v>
      </c>
    </row>
    <row r="3700">
      <c r="A3700" s="2">
        <v>6999042.0</v>
      </c>
      <c r="B3700" s="1" t="s">
        <v>3627</v>
      </c>
      <c r="C3700" s="1">
        <v>2013.0</v>
      </c>
      <c r="D3700" s="3" t="s">
        <v>1820</v>
      </c>
      <c r="E3700" s="14">
        <f t="shared" si="2"/>
        <v>6/19/2013</v>
      </c>
      <c r="F3700" s="15">
        <f t="shared" si="3"/>
        <v>3.19939784858574</v>
      </c>
      <c r="G3700" s="2">
        <v>2306038.0</v>
      </c>
      <c r="H3700" s="1" t="s">
        <v>67</v>
      </c>
      <c r="I3700" s="1" t="s">
        <v>5</v>
      </c>
      <c r="J3700" s="5" t="str">
        <f>VLOOKUP(I3700,city,2,FALSE)</f>
        <v>Amsterdam</v>
      </c>
      <c r="K3700" s="1" t="s">
        <v>6</v>
      </c>
      <c r="L3700" s="5" t="str">
        <f>VLOOKUP(K3700,state,2,FALSE)</f>
        <v>North Holland</v>
      </c>
      <c r="M3700" s="2" t="s">
        <v>3655</v>
      </c>
      <c r="N3700" s="1" t="s">
        <v>92</v>
      </c>
      <c r="O3700" s="1">
        <v>52.3539062623098</v>
      </c>
      <c r="P3700" s="1">
        <v>4.88289422326557</v>
      </c>
      <c r="Q3700" s="1" t="s">
        <v>95</v>
      </c>
      <c r="R3700" s="1" t="s">
        <v>97</v>
      </c>
      <c r="S3700" s="1">
        <v>4.0</v>
      </c>
      <c r="T3700" s="1">
        <v>1.5</v>
      </c>
      <c r="U3700" s="1">
        <v>1.0</v>
      </c>
      <c r="V3700" s="1">
        <v>1.0</v>
      </c>
      <c r="W3700" s="1" t="s">
        <v>98</v>
      </c>
      <c r="X3700" s="6">
        <v>100.0</v>
      </c>
      <c r="Y3700" s="1">
        <v>2.0</v>
      </c>
      <c r="Z3700" s="1">
        <v>30.0</v>
      </c>
      <c r="AA3700" s="1">
        <v>3.0</v>
      </c>
      <c r="AB3700" s="5">
        <f t="shared" si="4"/>
        <v>2</v>
      </c>
      <c r="AC3700" s="8">
        <f t="shared" si="5"/>
        <v>100</v>
      </c>
      <c r="AD3700" s="8">
        <f t="shared" ref="AD3700:AE3700" si="3703">AC3700*AA3700</f>
        <v>300</v>
      </c>
      <c r="AE3700" s="8">
        <f t="shared" si="3703"/>
        <v>600</v>
      </c>
      <c r="AF3700" s="1" t="s">
        <v>141</v>
      </c>
      <c r="AG3700" s="1">
        <v>1.0</v>
      </c>
      <c r="AH3700" s="1">
        <v>1.0</v>
      </c>
      <c r="AI3700" s="1">
        <v>97.0</v>
      </c>
      <c r="AJ3700" s="1">
        <v>10.0</v>
      </c>
      <c r="AK3700" s="1">
        <v>10.0</v>
      </c>
      <c r="AL3700" s="1">
        <v>8.0</v>
      </c>
      <c r="AM3700" s="1">
        <v>10.0</v>
      </c>
      <c r="AN3700" s="1">
        <v>10.0</v>
      </c>
      <c r="AO3700" s="1">
        <v>10.0</v>
      </c>
    </row>
    <row r="3701">
      <c r="A3701" s="2">
        <v>6999042.0</v>
      </c>
      <c r="B3701" s="1" t="s">
        <v>3627</v>
      </c>
      <c r="C3701" s="1">
        <v>2013.0</v>
      </c>
      <c r="D3701" s="3" t="s">
        <v>1820</v>
      </c>
      <c r="E3701" s="14">
        <f t="shared" si="2"/>
        <v>6/19/2013</v>
      </c>
      <c r="F3701" s="15">
        <f t="shared" si="3"/>
        <v>3.19939784858574</v>
      </c>
      <c r="G3701" s="2">
        <v>3294867.0</v>
      </c>
      <c r="H3701" s="1" t="s">
        <v>67</v>
      </c>
      <c r="I3701" s="1" t="s">
        <v>5</v>
      </c>
      <c r="J3701" s="5" t="str">
        <f>VLOOKUP(I3701,city,2,FALSE)</f>
        <v>Amsterdam</v>
      </c>
      <c r="K3701" s="1" t="s">
        <v>6</v>
      </c>
      <c r="L3701" s="5" t="str">
        <f>VLOOKUP(K3701,state,2,FALSE)</f>
        <v>North Holland</v>
      </c>
      <c r="M3701" s="2">
        <v>1058.0</v>
      </c>
      <c r="N3701" s="1" t="s">
        <v>92</v>
      </c>
      <c r="O3701" s="1">
        <v>52.3568741505632</v>
      </c>
      <c r="P3701" s="1">
        <v>4.85266807443301</v>
      </c>
      <c r="Q3701" s="1" t="s">
        <v>95</v>
      </c>
      <c r="R3701" s="1" t="s">
        <v>97</v>
      </c>
      <c r="S3701" s="1">
        <v>4.0</v>
      </c>
      <c r="T3701" s="1">
        <v>1.0</v>
      </c>
      <c r="U3701" s="1">
        <v>1.0</v>
      </c>
      <c r="V3701" s="1">
        <v>2.0</v>
      </c>
      <c r="W3701" s="1" t="s">
        <v>98</v>
      </c>
      <c r="X3701" s="6">
        <v>90.0</v>
      </c>
      <c r="Y3701" s="1">
        <v>2.0</v>
      </c>
      <c r="Z3701" s="1">
        <v>30.0</v>
      </c>
      <c r="AA3701" s="1">
        <v>3.0</v>
      </c>
      <c r="AB3701" s="5">
        <f t="shared" si="4"/>
        <v>0</v>
      </c>
      <c r="AC3701" s="8">
        <f t="shared" si="5"/>
        <v>90</v>
      </c>
      <c r="AD3701" s="8">
        <f t="shared" ref="AD3701:AE3701" si="3704">AC3701*AA3701</f>
        <v>270</v>
      </c>
      <c r="AE3701" s="8">
        <f t="shared" si="3704"/>
        <v>0</v>
      </c>
      <c r="AF3701" s="1" t="s">
        <v>141</v>
      </c>
      <c r="AG3701" s="1">
        <v>1.0</v>
      </c>
      <c r="AH3701" s="1">
        <v>0.0</v>
      </c>
    </row>
    <row r="3702">
      <c r="A3702" s="2">
        <v>6999042.0</v>
      </c>
      <c r="B3702" s="1" t="s">
        <v>3627</v>
      </c>
      <c r="C3702" s="1">
        <v>2013.0</v>
      </c>
      <c r="D3702" s="3" t="s">
        <v>1820</v>
      </c>
      <c r="E3702" s="14">
        <f t="shared" si="2"/>
        <v>6/19/2013</v>
      </c>
      <c r="F3702" s="15">
        <f t="shared" si="3"/>
        <v>3.19939784858574</v>
      </c>
      <c r="G3702" s="2">
        <v>4712004.0</v>
      </c>
      <c r="H3702" s="1" t="s">
        <v>67</v>
      </c>
      <c r="I3702" s="1" t="s">
        <v>5</v>
      </c>
      <c r="J3702" s="5" t="str">
        <f>VLOOKUP(I3702,city,2,FALSE)</f>
        <v>Amsterdam</v>
      </c>
      <c r="K3702" s="1" t="s">
        <v>31</v>
      </c>
      <c r="L3702" s="5" t="str">
        <f>VLOOKUP(K3702,state,2,FALSE)</f>
        <v>North Holland</v>
      </c>
      <c r="M3702" s="2" t="s">
        <v>3656</v>
      </c>
      <c r="N3702" s="1" t="s">
        <v>92</v>
      </c>
      <c r="O3702" s="1">
        <v>52.3575048196619</v>
      </c>
      <c r="P3702" s="1">
        <v>4.87367925307417</v>
      </c>
      <c r="Q3702" s="1" t="s">
        <v>95</v>
      </c>
      <c r="R3702" s="1" t="s">
        <v>97</v>
      </c>
      <c r="S3702" s="1">
        <v>4.0</v>
      </c>
      <c r="T3702" s="1">
        <v>1.0</v>
      </c>
      <c r="U3702" s="1">
        <v>1.0</v>
      </c>
      <c r="V3702" s="1">
        <v>2.0</v>
      </c>
      <c r="W3702" s="1" t="s">
        <v>98</v>
      </c>
      <c r="X3702" s="6">
        <v>150.0</v>
      </c>
      <c r="Y3702" s="1">
        <v>2.0</v>
      </c>
      <c r="Z3702" s="1">
        <v>30.0</v>
      </c>
      <c r="AA3702" s="1">
        <v>3.0</v>
      </c>
      <c r="AB3702" s="5">
        <f t="shared" si="4"/>
        <v>0</v>
      </c>
      <c r="AC3702" s="8">
        <f t="shared" si="5"/>
        <v>150</v>
      </c>
      <c r="AD3702" s="8">
        <f t="shared" ref="AD3702:AE3702" si="3705">AC3702*AA3702</f>
        <v>450</v>
      </c>
      <c r="AE3702" s="8">
        <f t="shared" si="3705"/>
        <v>0</v>
      </c>
      <c r="AF3702" s="1" t="s">
        <v>141</v>
      </c>
      <c r="AG3702" s="1">
        <v>1.0</v>
      </c>
      <c r="AH3702" s="1">
        <v>0.0</v>
      </c>
    </row>
    <row r="3703">
      <c r="A3703" s="2">
        <v>6999042.0</v>
      </c>
      <c r="B3703" s="1" t="s">
        <v>3627</v>
      </c>
      <c r="C3703" s="1">
        <v>2013.0</v>
      </c>
      <c r="D3703" s="3" t="s">
        <v>1820</v>
      </c>
      <c r="E3703" s="14">
        <f t="shared" si="2"/>
        <v>6/19/2013</v>
      </c>
      <c r="F3703" s="15">
        <f t="shared" si="3"/>
        <v>3.19939784858574</v>
      </c>
      <c r="G3703" s="2">
        <v>5122862.0</v>
      </c>
      <c r="H3703" s="1" t="s">
        <v>41</v>
      </c>
      <c r="I3703" s="1" t="s">
        <v>5</v>
      </c>
      <c r="J3703" s="5" t="str">
        <f>VLOOKUP(I3703,city,2,FALSE)</f>
        <v>Amsterdam</v>
      </c>
      <c r="K3703" s="1" t="s">
        <v>31</v>
      </c>
      <c r="L3703" s="5" t="str">
        <f>VLOOKUP(K3703,state,2,FALSE)</f>
        <v>North Holland</v>
      </c>
      <c r="M3703" s="2" t="s">
        <v>3657</v>
      </c>
      <c r="N3703" s="1" t="s">
        <v>92</v>
      </c>
      <c r="O3703" s="1">
        <v>52.3709820062655</v>
      </c>
      <c r="P3703" s="1">
        <v>4.86715866335384</v>
      </c>
      <c r="Q3703" s="1" t="s">
        <v>95</v>
      </c>
      <c r="R3703" s="1" t="s">
        <v>97</v>
      </c>
      <c r="S3703" s="1">
        <v>4.0</v>
      </c>
      <c r="T3703" s="1">
        <v>1.0</v>
      </c>
      <c r="U3703" s="1">
        <v>1.0</v>
      </c>
      <c r="V3703" s="1">
        <v>1.0</v>
      </c>
      <c r="W3703" s="1" t="s">
        <v>98</v>
      </c>
      <c r="X3703" s="6">
        <v>80.0</v>
      </c>
      <c r="Y3703" s="1">
        <v>2.0</v>
      </c>
      <c r="Z3703" s="1">
        <v>30.0</v>
      </c>
      <c r="AA3703" s="1">
        <v>3.0</v>
      </c>
      <c r="AB3703" s="5">
        <f t="shared" si="4"/>
        <v>6</v>
      </c>
      <c r="AC3703" s="8">
        <f t="shared" si="5"/>
        <v>80</v>
      </c>
      <c r="AD3703" s="8">
        <f t="shared" ref="AD3703:AE3703" si="3706">AC3703*AA3703</f>
        <v>240</v>
      </c>
      <c r="AE3703" s="8">
        <f t="shared" si="3706"/>
        <v>1440</v>
      </c>
      <c r="AF3703" s="1" t="s">
        <v>141</v>
      </c>
      <c r="AG3703" s="1">
        <v>1.0</v>
      </c>
      <c r="AH3703" s="1">
        <v>3.0</v>
      </c>
      <c r="AI3703" s="1">
        <v>87.0</v>
      </c>
      <c r="AJ3703" s="1">
        <v>10.0</v>
      </c>
      <c r="AK3703" s="1">
        <v>8.0</v>
      </c>
      <c r="AL3703" s="1">
        <v>10.0</v>
      </c>
      <c r="AM3703" s="1">
        <v>10.0</v>
      </c>
      <c r="AN3703" s="1">
        <v>10.0</v>
      </c>
      <c r="AO3703" s="1">
        <v>9.0</v>
      </c>
    </row>
    <row r="3704">
      <c r="A3704" s="2">
        <v>6999042.0</v>
      </c>
      <c r="B3704" s="1" t="s">
        <v>3627</v>
      </c>
      <c r="C3704" s="1">
        <v>2013.0</v>
      </c>
      <c r="D3704" s="3" t="s">
        <v>1820</v>
      </c>
      <c r="E3704" s="14">
        <f t="shared" si="2"/>
        <v>6/19/2013</v>
      </c>
      <c r="F3704" s="15">
        <f t="shared" si="3"/>
        <v>3.19939784858574</v>
      </c>
      <c r="G3704" s="2">
        <v>1600986.0</v>
      </c>
      <c r="H3704" s="1" t="s">
        <v>46</v>
      </c>
      <c r="I3704" s="1" t="s">
        <v>5</v>
      </c>
      <c r="J3704" s="5" t="str">
        <f>VLOOKUP(I3704,city,2,FALSE)</f>
        <v>Amsterdam</v>
      </c>
      <c r="K3704" s="1" t="s">
        <v>6</v>
      </c>
      <c r="L3704" s="5" t="str">
        <f>VLOOKUP(K3704,state,2,FALSE)</f>
        <v>North Holland</v>
      </c>
      <c r="M3704" s="2" t="s">
        <v>3658</v>
      </c>
      <c r="N3704" s="1" t="s">
        <v>92</v>
      </c>
      <c r="O3704" s="1">
        <v>52.3659811903645</v>
      </c>
      <c r="P3704" s="1">
        <v>4.88757933195063</v>
      </c>
      <c r="Q3704" s="1" t="s">
        <v>95</v>
      </c>
      <c r="R3704" s="1" t="s">
        <v>97</v>
      </c>
      <c r="S3704" s="1">
        <v>4.0</v>
      </c>
      <c r="T3704" s="1">
        <v>1.5</v>
      </c>
      <c r="U3704" s="1">
        <v>1.0</v>
      </c>
      <c r="V3704" s="1">
        <v>2.0</v>
      </c>
      <c r="W3704" s="1" t="s">
        <v>98</v>
      </c>
      <c r="X3704" s="6">
        <v>200.0</v>
      </c>
      <c r="Y3704" s="1">
        <v>2.0</v>
      </c>
      <c r="Z3704" s="1">
        <v>35.0</v>
      </c>
      <c r="AA3704" s="1">
        <v>3.0</v>
      </c>
      <c r="AB3704" s="5">
        <f t="shared" si="4"/>
        <v>52</v>
      </c>
      <c r="AC3704" s="8">
        <f t="shared" si="5"/>
        <v>200</v>
      </c>
      <c r="AD3704" s="8">
        <f t="shared" ref="AD3704:AE3704" si="3707">AC3704*AA3704</f>
        <v>600</v>
      </c>
      <c r="AE3704" s="8">
        <f t="shared" si="3707"/>
        <v>31200</v>
      </c>
      <c r="AF3704" s="1" t="s">
        <v>141</v>
      </c>
      <c r="AG3704" s="1">
        <v>1.0</v>
      </c>
      <c r="AH3704" s="1">
        <v>26.0</v>
      </c>
      <c r="AI3704" s="1">
        <v>93.0</v>
      </c>
      <c r="AJ3704" s="1">
        <v>9.0</v>
      </c>
      <c r="AK3704" s="1">
        <v>8.0</v>
      </c>
      <c r="AL3704" s="1">
        <v>9.0</v>
      </c>
      <c r="AM3704" s="1">
        <v>10.0</v>
      </c>
      <c r="AN3704" s="1">
        <v>10.0</v>
      </c>
      <c r="AO3704" s="1">
        <v>9.0</v>
      </c>
    </row>
    <row r="3705">
      <c r="A3705" s="2">
        <v>6999042.0</v>
      </c>
      <c r="B3705" s="1" t="s">
        <v>3627</v>
      </c>
      <c r="C3705" s="1">
        <v>2013.0</v>
      </c>
      <c r="D3705" s="3" t="s">
        <v>1820</v>
      </c>
      <c r="E3705" s="14">
        <f t="shared" si="2"/>
        <v>6/19/2013</v>
      </c>
      <c r="F3705" s="15">
        <f t="shared" si="3"/>
        <v>3.19939784858574</v>
      </c>
      <c r="G3705" s="2">
        <v>1776216.0</v>
      </c>
      <c r="H3705" s="1" t="s">
        <v>46</v>
      </c>
      <c r="I3705" s="1" t="s">
        <v>5</v>
      </c>
      <c r="J3705" s="5" t="str">
        <f>VLOOKUP(I3705,city,2,FALSE)</f>
        <v>Amsterdam</v>
      </c>
      <c r="K3705" s="1" t="s">
        <v>6</v>
      </c>
      <c r="L3705" s="5" t="str">
        <f>VLOOKUP(K3705,state,2,FALSE)</f>
        <v>North Holland</v>
      </c>
      <c r="M3705" s="2" t="s">
        <v>3659</v>
      </c>
      <c r="N3705" s="1" t="s">
        <v>92</v>
      </c>
      <c r="O3705" s="1">
        <v>52.3629647826823</v>
      </c>
      <c r="P3705" s="1">
        <v>4.888495301739</v>
      </c>
      <c r="Q3705" s="1" t="s">
        <v>95</v>
      </c>
      <c r="R3705" s="1" t="s">
        <v>97</v>
      </c>
      <c r="S3705" s="1">
        <v>4.0</v>
      </c>
      <c r="T3705" s="1">
        <v>1.0</v>
      </c>
      <c r="U3705" s="1">
        <v>1.0</v>
      </c>
      <c r="V3705" s="1">
        <v>1.0</v>
      </c>
      <c r="W3705" s="1" t="s">
        <v>98</v>
      </c>
      <c r="X3705" s="6">
        <v>60.0</v>
      </c>
      <c r="Y3705" s="1">
        <v>2.0</v>
      </c>
      <c r="Z3705" s="1">
        <v>30.0</v>
      </c>
      <c r="AA3705" s="1">
        <v>3.0</v>
      </c>
      <c r="AB3705" s="5">
        <f t="shared" si="4"/>
        <v>38</v>
      </c>
      <c r="AC3705" s="8">
        <f t="shared" si="5"/>
        <v>60</v>
      </c>
      <c r="AD3705" s="8">
        <f t="shared" ref="AD3705:AE3705" si="3708">AC3705*AA3705</f>
        <v>180</v>
      </c>
      <c r="AE3705" s="8">
        <f t="shared" si="3708"/>
        <v>6840</v>
      </c>
      <c r="AF3705" s="1" t="s">
        <v>141</v>
      </c>
      <c r="AG3705" s="1">
        <v>1.0</v>
      </c>
      <c r="AH3705" s="1">
        <v>19.0</v>
      </c>
      <c r="AI3705" s="1">
        <v>83.0</v>
      </c>
      <c r="AJ3705" s="1">
        <v>9.0</v>
      </c>
      <c r="AK3705" s="1">
        <v>9.0</v>
      </c>
      <c r="AL3705" s="1">
        <v>10.0</v>
      </c>
      <c r="AM3705" s="1">
        <v>9.0</v>
      </c>
      <c r="AN3705" s="1">
        <v>10.0</v>
      </c>
      <c r="AO3705" s="1">
        <v>8.0</v>
      </c>
    </row>
    <row r="3706">
      <c r="A3706" s="2">
        <v>6999042.0</v>
      </c>
      <c r="B3706" s="1" t="s">
        <v>3627</v>
      </c>
      <c r="C3706" s="1">
        <v>2013.0</v>
      </c>
      <c r="D3706" s="3" t="s">
        <v>1820</v>
      </c>
      <c r="E3706" s="14">
        <f t="shared" si="2"/>
        <v>6/19/2013</v>
      </c>
      <c r="F3706" s="15">
        <f t="shared" si="3"/>
        <v>3.19939784858574</v>
      </c>
      <c r="G3706" s="2">
        <v>3760214.0</v>
      </c>
      <c r="H3706" s="1" t="s">
        <v>46</v>
      </c>
      <c r="I3706" s="1" t="s">
        <v>5</v>
      </c>
      <c r="J3706" s="5" t="str">
        <f>VLOOKUP(I3706,city,2,FALSE)</f>
        <v>Amsterdam</v>
      </c>
      <c r="K3706" s="1" t="s">
        <v>6</v>
      </c>
      <c r="L3706" s="5" t="str">
        <f>VLOOKUP(K3706,state,2,FALSE)</f>
        <v>North Holland</v>
      </c>
      <c r="M3706" s="2" t="s">
        <v>877</v>
      </c>
      <c r="N3706" s="1" t="s">
        <v>92</v>
      </c>
      <c r="O3706" s="1">
        <v>52.360933490269</v>
      </c>
      <c r="P3706" s="1">
        <v>4.897686723902</v>
      </c>
      <c r="Q3706" s="1" t="s">
        <v>95</v>
      </c>
      <c r="R3706" s="1" t="s">
        <v>97</v>
      </c>
      <c r="S3706" s="1">
        <v>4.0</v>
      </c>
      <c r="T3706" s="1">
        <v>1.0</v>
      </c>
      <c r="U3706" s="1">
        <v>1.0</v>
      </c>
      <c r="V3706" s="1">
        <v>1.0</v>
      </c>
      <c r="W3706" s="1" t="s">
        <v>98</v>
      </c>
      <c r="X3706" s="6">
        <v>125.0</v>
      </c>
      <c r="Y3706" s="1">
        <v>2.0</v>
      </c>
      <c r="Z3706" s="1">
        <v>35.0</v>
      </c>
      <c r="AA3706" s="1">
        <v>3.0</v>
      </c>
      <c r="AB3706" s="5">
        <f t="shared" si="4"/>
        <v>26</v>
      </c>
      <c r="AC3706" s="8">
        <f t="shared" si="5"/>
        <v>125</v>
      </c>
      <c r="AD3706" s="8">
        <f t="shared" ref="AD3706:AE3706" si="3709">AC3706*AA3706</f>
        <v>375</v>
      </c>
      <c r="AE3706" s="8">
        <f t="shared" si="3709"/>
        <v>9750</v>
      </c>
      <c r="AF3706" s="1" t="s">
        <v>141</v>
      </c>
      <c r="AG3706" s="1">
        <v>1.0</v>
      </c>
      <c r="AH3706" s="1">
        <v>13.0</v>
      </c>
      <c r="AI3706" s="1">
        <v>91.0</v>
      </c>
      <c r="AJ3706" s="1">
        <v>9.0</v>
      </c>
      <c r="AK3706" s="1">
        <v>9.0</v>
      </c>
      <c r="AL3706" s="1">
        <v>9.0</v>
      </c>
      <c r="AM3706" s="1">
        <v>10.0</v>
      </c>
      <c r="AN3706" s="1">
        <v>10.0</v>
      </c>
      <c r="AO3706" s="1">
        <v>9.0</v>
      </c>
    </row>
    <row r="3707">
      <c r="A3707" s="2">
        <v>6999042.0</v>
      </c>
      <c r="B3707" s="1" t="s">
        <v>3627</v>
      </c>
      <c r="C3707" s="1">
        <v>2013.0</v>
      </c>
      <c r="D3707" s="3" t="s">
        <v>1820</v>
      </c>
      <c r="E3707" s="14">
        <f t="shared" si="2"/>
        <v>6/19/2013</v>
      </c>
      <c r="F3707" s="15">
        <f t="shared" si="3"/>
        <v>3.19939784858574</v>
      </c>
      <c r="G3707" s="2">
        <v>4799625.0</v>
      </c>
      <c r="H3707" s="1" t="s">
        <v>7</v>
      </c>
      <c r="I3707" s="1" t="s">
        <v>5</v>
      </c>
      <c r="J3707" s="5" t="str">
        <f>VLOOKUP(I3707,city,2,FALSE)</f>
        <v>Amsterdam</v>
      </c>
      <c r="K3707" s="1" t="s">
        <v>31</v>
      </c>
      <c r="L3707" s="5" t="str">
        <f>VLOOKUP(K3707,state,2,FALSE)</f>
        <v>North Holland</v>
      </c>
      <c r="M3707" s="2" t="s">
        <v>3660</v>
      </c>
      <c r="N3707" s="1" t="s">
        <v>92</v>
      </c>
      <c r="O3707" s="1">
        <v>52.3743537999699</v>
      </c>
      <c r="P3707" s="1">
        <v>4.87206037864332</v>
      </c>
      <c r="Q3707" s="1" t="s">
        <v>95</v>
      </c>
      <c r="R3707" s="1" t="s">
        <v>97</v>
      </c>
      <c r="S3707" s="1">
        <v>4.0</v>
      </c>
      <c r="T3707" s="1">
        <v>1.0</v>
      </c>
      <c r="U3707" s="1">
        <v>1.0</v>
      </c>
      <c r="V3707" s="1">
        <v>2.0</v>
      </c>
      <c r="W3707" s="1" t="s">
        <v>98</v>
      </c>
      <c r="X3707" s="6">
        <v>70.0</v>
      </c>
      <c r="Y3707" s="1">
        <v>2.0</v>
      </c>
      <c r="Z3707" s="1">
        <v>30.0</v>
      </c>
      <c r="AA3707" s="1">
        <v>3.0</v>
      </c>
      <c r="AB3707" s="5">
        <f t="shared" si="4"/>
        <v>2</v>
      </c>
      <c r="AC3707" s="8">
        <f t="shared" si="5"/>
        <v>70</v>
      </c>
      <c r="AD3707" s="8">
        <f t="shared" ref="AD3707:AE3707" si="3710">AC3707*AA3707</f>
        <v>210</v>
      </c>
      <c r="AE3707" s="8">
        <f t="shared" si="3710"/>
        <v>420</v>
      </c>
      <c r="AF3707" s="1" t="s">
        <v>141</v>
      </c>
      <c r="AG3707" s="1">
        <v>1.0</v>
      </c>
      <c r="AH3707" s="1">
        <v>1.0</v>
      </c>
      <c r="AI3707" s="1">
        <v>100.0</v>
      </c>
      <c r="AJ3707" s="1">
        <v>10.0</v>
      </c>
      <c r="AK3707" s="1">
        <v>8.0</v>
      </c>
      <c r="AL3707" s="1">
        <v>10.0</v>
      </c>
      <c r="AM3707" s="1">
        <v>10.0</v>
      </c>
      <c r="AN3707" s="1">
        <v>8.0</v>
      </c>
      <c r="AO3707" s="1">
        <v>10.0</v>
      </c>
    </row>
    <row r="3708">
      <c r="A3708" s="2">
        <v>6999042.0</v>
      </c>
      <c r="B3708" s="1" t="s">
        <v>3627</v>
      </c>
      <c r="C3708" s="1">
        <v>2013.0</v>
      </c>
      <c r="D3708" s="3" t="s">
        <v>1820</v>
      </c>
      <c r="E3708" s="14">
        <f t="shared" si="2"/>
        <v>6/19/2013</v>
      </c>
      <c r="F3708" s="15">
        <f t="shared" si="3"/>
        <v>3.19939784858574</v>
      </c>
      <c r="G3708" s="2">
        <v>2068877.0</v>
      </c>
      <c r="H3708" s="1" t="s">
        <v>70</v>
      </c>
      <c r="I3708" s="1" t="s">
        <v>5</v>
      </c>
      <c r="J3708" s="5" t="str">
        <f>VLOOKUP(I3708,city,2,FALSE)</f>
        <v>Amsterdam</v>
      </c>
      <c r="K3708" s="1" t="s">
        <v>6</v>
      </c>
      <c r="L3708" s="5" t="str">
        <f>VLOOKUP(K3708,state,2,FALSE)</f>
        <v>North Holland</v>
      </c>
      <c r="M3708" s="2" t="s">
        <v>3661</v>
      </c>
      <c r="N3708" s="1" t="s">
        <v>92</v>
      </c>
      <c r="O3708" s="1">
        <v>52.3572260069753</v>
      </c>
      <c r="P3708" s="1">
        <v>4.89568694148635</v>
      </c>
      <c r="Q3708" s="1" t="s">
        <v>95</v>
      </c>
      <c r="R3708" s="1" t="s">
        <v>97</v>
      </c>
      <c r="S3708" s="1">
        <v>4.0</v>
      </c>
      <c r="T3708" s="1">
        <v>1.0</v>
      </c>
      <c r="U3708" s="1">
        <v>1.0</v>
      </c>
      <c r="V3708" s="1">
        <v>1.0</v>
      </c>
      <c r="W3708" s="1" t="s">
        <v>98</v>
      </c>
      <c r="X3708" s="6">
        <v>75.0</v>
      </c>
      <c r="Y3708" s="1">
        <v>2.0</v>
      </c>
      <c r="Z3708" s="1">
        <v>25.0</v>
      </c>
      <c r="AA3708" s="1">
        <v>2.0</v>
      </c>
      <c r="AB3708" s="5">
        <f t="shared" si="4"/>
        <v>4</v>
      </c>
      <c r="AC3708" s="8">
        <f t="shared" si="5"/>
        <v>75</v>
      </c>
      <c r="AD3708" s="8">
        <f t="shared" ref="AD3708:AE3708" si="3711">AC3708*AA3708</f>
        <v>150</v>
      </c>
      <c r="AE3708" s="8">
        <f t="shared" si="3711"/>
        <v>600</v>
      </c>
      <c r="AF3708" s="1" t="s">
        <v>141</v>
      </c>
      <c r="AG3708" s="1">
        <v>1.0</v>
      </c>
      <c r="AH3708" s="1">
        <v>2.0</v>
      </c>
      <c r="AI3708" s="1">
        <v>100.0</v>
      </c>
      <c r="AJ3708" s="1">
        <v>10.0</v>
      </c>
      <c r="AK3708" s="1">
        <v>10.0</v>
      </c>
      <c r="AL3708" s="1">
        <v>10.0</v>
      </c>
      <c r="AM3708" s="1">
        <v>10.0</v>
      </c>
      <c r="AN3708" s="1">
        <v>10.0</v>
      </c>
      <c r="AO3708" s="1">
        <v>10.0</v>
      </c>
    </row>
    <row r="3709">
      <c r="A3709" s="2">
        <v>6999042.0</v>
      </c>
      <c r="B3709" s="1" t="s">
        <v>3627</v>
      </c>
      <c r="C3709" s="1">
        <v>2013.0</v>
      </c>
      <c r="D3709" s="3" t="s">
        <v>1820</v>
      </c>
      <c r="E3709" s="14">
        <f t="shared" si="2"/>
        <v>6/19/2013</v>
      </c>
      <c r="F3709" s="15">
        <f t="shared" si="3"/>
        <v>3.19939784858574</v>
      </c>
      <c r="G3709" s="2">
        <v>2470646.0</v>
      </c>
      <c r="H3709" s="1" t="s">
        <v>70</v>
      </c>
      <c r="I3709" s="1" t="s">
        <v>5</v>
      </c>
      <c r="J3709" s="5" t="str">
        <f>VLOOKUP(I3709,city,2,FALSE)</f>
        <v>Amsterdam</v>
      </c>
      <c r="K3709" s="1" t="s">
        <v>6</v>
      </c>
      <c r="L3709" s="5" t="str">
        <f>VLOOKUP(K3709,state,2,FALSE)</f>
        <v>North Holland</v>
      </c>
      <c r="M3709" s="2" t="s">
        <v>3662</v>
      </c>
      <c r="N3709" s="1" t="s">
        <v>92</v>
      </c>
      <c r="O3709" s="1">
        <v>52.3560517052263</v>
      </c>
      <c r="P3709" s="1">
        <v>4.88810470809371</v>
      </c>
      <c r="Q3709" s="1" t="s">
        <v>95</v>
      </c>
      <c r="R3709" s="1" t="s">
        <v>97</v>
      </c>
      <c r="S3709" s="1">
        <v>4.0</v>
      </c>
      <c r="T3709" s="1">
        <v>1.0</v>
      </c>
      <c r="U3709" s="1">
        <v>1.0</v>
      </c>
      <c r="V3709" s="1">
        <v>2.0</v>
      </c>
      <c r="W3709" s="1" t="s">
        <v>98</v>
      </c>
      <c r="X3709" s="6">
        <v>99.0</v>
      </c>
      <c r="Y3709" s="1">
        <v>2.0</v>
      </c>
      <c r="Z3709" s="1">
        <v>30.0</v>
      </c>
      <c r="AA3709" s="1">
        <v>3.0</v>
      </c>
      <c r="AB3709" s="5">
        <f t="shared" si="4"/>
        <v>32</v>
      </c>
      <c r="AC3709" s="8">
        <f t="shared" si="5"/>
        <v>99</v>
      </c>
      <c r="AD3709" s="8">
        <f t="shared" ref="AD3709:AE3709" si="3712">AC3709*AA3709</f>
        <v>297</v>
      </c>
      <c r="AE3709" s="8">
        <f t="shared" si="3712"/>
        <v>9504</v>
      </c>
      <c r="AF3709" s="1" t="s">
        <v>141</v>
      </c>
      <c r="AG3709" s="1">
        <v>1.0</v>
      </c>
      <c r="AH3709" s="1">
        <v>16.0</v>
      </c>
      <c r="AI3709" s="1">
        <v>84.0</v>
      </c>
      <c r="AJ3709" s="1">
        <v>8.0</v>
      </c>
      <c r="AK3709" s="1">
        <v>8.0</v>
      </c>
      <c r="AL3709" s="1">
        <v>9.0</v>
      </c>
      <c r="AM3709" s="1">
        <v>10.0</v>
      </c>
      <c r="AN3709" s="1">
        <v>10.0</v>
      </c>
      <c r="AO3709" s="1">
        <v>7.0</v>
      </c>
    </row>
    <row r="3710">
      <c r="A3710" s="2">
        <v>6999042.0</v>
      </c>
      <c r="B3710" s="1" t="s">
        <v>3627</v>
      </c>
      <c r="C3710" s="1">
        <v>2013.0</v>
      </c>
      <c r="D3710" s="3" t="s">
        <v>1820</v>
      </c>
      <c r="E3710" s="14">
        <f t="shared" si="2"/>
        <v>6/19/2013</v>
      </c>
      <c r="F3710" s="15">
        <f t="shared" si="3"/>
        <v>3.19939784858574</v>
      </c>
      <c r="G3710" s="2">
        <v>3854655.0</v>
      </c>
      <c r="H3710" s="1" t="s">
        <v>41</v>
      </c>
      <c r="I3710" s="1" t="s">
        <v>5</v>
      </c>
      <c r="J3710" s="5" t="str">
        <f>VLOOKUP(I3710,city,2,FALSE)</f>
        <v>Amsterdam</v>
      </c>
      <c r="K3710" s="1" t="s">
        <v>6</v>
      </c>
      <c r="L3710" s="5" t="str">
        <f>VLOOKUP(K3710,state,2,FALSE)</f>
        <v>North Holland</v>
      </c>
      <c r="M3710" s="2" t="s">
        <v>3663</v>
      </c>
      <c r="N3710" s="1" t="s">
        <v>92</v>
      </c>
      <c r="O3710" s="1">
        <v>52.3672974084548</v>
      </c>
      <c r="P3710" s="1">
        <v>4.86655817641111</v>
      </c>
      <c r="Q3710" s="1" t="s">
        <v>95</v>
      </c>
      <c r="R3710" s="1" t="s">
        <v>97</v>
      </c>
      <c r="S3710" s="1">
        <v>4.0</v>
      </c>
      <c r="T3710" s="1">
        <v>1.0</v>
      </c>
      <c r="U3710" s="1">
        <v>1.0</v>
      </c>
      <c r="V3710" s="1">
        <v>2.0</v>
      </c>
      <c r="W3710" s="1" t="s">
        <v>98</v>
      </c>
      <c r="X3710" s="6">
        <v>100.0</v>
      </c>
      <c r="Y3710" s="1">
        <v>2.0</v>
      </c>
      <c r="Z3710" s="1">
        <v>30.0</v>
      </c>
      <c r="AA3710" s="1">
        <v>3.0</v>
      </c>
      <c r="AB3710" s="5">
        <f t="shared" si="4"/>
        <v>6</v>
      </c>
      <c r="AC3710" s="8">
        <f t="shared" si="5"/>
        <v>100</v>
      </c>
      <c r="AD3710" s="8">
        <f t="shared" ref="AD3710:AE3710" si="3713">AC3710*AA3710</f>
        <v>300</v>
      </c>
      <c r="AE3710" s="8">
        <f t="shared" si="3713"/>
        <v>1800</v>
      </c>
      <c r="AF3710" s="1" t="s">
        <v>141</v>
      </c>
      <c r="AG3710" s="1">
        <v>1.0</v>
      </c>
      <c r="AH3710" s="1">
        <v>3.0</v>
      </c>
      <c r="AI3710" s="1">
        <v>87.0</v>
      </c>
      <c r="AJ3710" s="1">
        <v>9.0</v>
      </c>
      <c r="AK3710" s="1">
        <v>9.0</v>
      </c>
      <c r="AL3710" s="1">
        <v>9.0</v>
      </c>
      <c r="AM3710" s="1">
        <v>10.0</v>
      </c>
      <c r="AN3710" s="1">
        <v>9.0</v>
      </c>
      <c r="AO3710" s="1">
        <v>9.0</v>
      </c>
    </row>
    <row r="3711">
      <c r="A3711" s="2">
        <v>6999042.0</v>
      </c>
      <c r="B3711" s="1" t="s">
        <v>3627</v>
      </c>
      <c r="C3711" s="1">
        <v>2013.0</v>
      </c>
      <c r="D3711" s="3" t="s">
        <v>1820</v>
      </c>
      <c r="E3711" s="14">
        <f t="shared" si="2"/>
        <v>6/19/2013</v>
      </c>
      <c r="F3711" s="15">
        <f t="shared" si="3"/>
        <v>3.19939784858574</v>
      </c>
      <c r="G3711" s="2">
        <v>1894352.0</v>
      </c>
      <c r="H3711" s="1" t="s">
        <v>41</v>
      </c>
      <c r="I3711" s="1" t="s">
        <v>5</v>
      </c>
      <c r="J3711" s="5" t="str">
        <f>VLOOKUP(I3711,city,2,FALSE)</f>
        <v>Amsterdam</v>
      </c>
      <c r="K3711" s="1" t="s">
        <v>6</v>
      </c>
      <c r="L3711" s="5" t="str">
        <f>VLOOKUP(K3711,state,2,FALSE)</f>
        <v>North Holland</v>
      </c>
      <c r="M3711" s="2">
        <v>1056.0</v>
      </c>
      <c r="N3711" s="1" t="s">
        <v>92</v>
      </c>
      <c r="O3711" s="1">
        <v>52.3733680532131</v>
      </c>
      <c r="P3711" s="1">
        <v>4.86316714705123</v>
      </c>
      <c r="Q3711" s="1" t="s">
        <v>95</v>
      </c>
      <c r="R3711" s="1" t="s">
        <v>138</v>
      </c>
      <c r="S3711" s="1">
        <v>4.0</v>
      </c>
      <c r="T3711" s="1">
        <v>1.0</v>
      </c>
      <c r="U3711" s="1">
        <v>1.0</v>
      </c>
      <c r="V3711" s="1">
        <v>2.0</v>
      </c>
      <c r="W3711" s="1" t="s">
        <v>98</v>
      </c>
      <c r="X3711" s="6">
        <v>110.0</v>
      </c>
      <c r="Y3711" s="1">
        <v>2.0</v>
      </c>
      <c r="Z3711" s="1">
        <v>50.0</v>
      </c>
      <c r="AA3711" s="1">
        <v>2.0</v>
      </c>
      <c r="AB3711" s="5">
        <f t="shared" si="4"/>
        <v>0</v>
      </c>
      <c r="AC3711" s="8">
        <f t="shared" si="5"/>
        <v>110</v>
      </c>
      <c r="AD3711" s="8">
        <f t="shared" ref="AD3711:AE3711" si="3714">AC3711*AA3711</f>
        <v>220</v>
      </c>
      <c r="AE3711" s="8">
        <f t="shared" si="3714"/>
        <v>0</v>
      </c>
      <c r="AF3711" s="1" t="s">
        <v>141</v>
      </c>
      <c r="AG3711" s="1">
        <v>1.0</v>
      </c>
      <c r="AH3711" s="1">
        <v>0.0</v>
      </c>
    </row>
    <row r="3712">
      <c r="A3712" s="2">
        <v>6999042.0</v>
      </c>
      <c r="B3712" s="1" t="s">
        <v>3627</v>
      </c>
      <c r="C3712" s="1">
        <v>2013.0</v>
      </c>
      <c r="D3712" s="3" t="s">
        <v>1820</v>
      </c>
      <c r="E3712" s="14">
        <f t="shared" si="2"/>
        <v>6/19/2013</v>
      </c>
      <c r="F3712" s="15">
        <f t="shared" si="3"/>
        <v>3.19939784858574</v>
      </c>
      <c r="G3712" s="2">
        <v>4571103.0</v>
      </c>
      <c r="H3712" s="1" t="s">
        <v>63</v>
      </c>
      <c r="I3712" s="1" t="s">
        <v>5</v>
      </c>
      <c r="J3712" s="5" t="str">
        <f>VLOOKUP(I3712,city,2,FALSE)</f>
        <v>Amsterdam</v>
      </c>
      <c r="K3712" s="1" t="s">
        <v>6</v>
      </c>
      <c r="L3712" s="5" t="str">
        <f>VLOOKUP(K3712,state,2,FALSE)</f>
        <v>North Holland</v>
      </c>
      <c r="M3712" s="2" t="s">
        <v>1744</v>
      </c>
      <c r="N3712" s="1" t="s">
        <v>92</v>
      </c>
      <c r="O3712" s="1">
        <v>52.3717787337241</v>
      </c>
      <c r="P3712" s="1">
        <v>4.88034772331506</v>
      </c>
      <c r="Q3712" s="1" t="s">
        <v>95</v>
      </c>
      <c r="R3712" s="1" t="s">
        <v>97</v>
      </c>
      <c r="S3712" s="1">
        <v>4.0</v>
      </c>
      <c r="T3712" s="1">
        <v>1.0</v>
      </c>
      <c r="U3712" s="1">
        <v>1.0</v>
      </c>
      <c r="V3712" s="1">
        <v>2.0</v>
      </c>
      <c r="W3712" s="1" t="s">
        <v>98</v>
      </c>
      <c r="X3712" s="6">
        <v>125.0</v>
      </c>
      <c r="Y3712" s="1">
        <v>2.0</v>
      </c>
      <c r="Z3712" s="1">
        <v>30.0</v>
      </c>
      <c r="AA3712" s="1">
        <v>3.0</v>
      </c>
      <c r="AB3712" s="5">
        <f t="shared" si="4"/>
        <v>12</v>
      </c>
      <c r="AC3712" s="8">
        <f t="shared" si="5"/>
        <v>125</v>
      </c>
      <c r="AD3712" s="8">
        <f t="shared" ref="AD3712:AE3712" si="3715">AC3712*AA3712</f>
        <v>375</v>
      </c>
      <c r="AE3712" s="8">
        <f t="shared" si="3715"/>
        <v>4500</v>
      </c>
      <c r="AF3712" s="1" t="s">
        <v>141</v>
      </c>
      <c r="AG3712" s="1">
        <v>1.0</v>
      </c>
      <c r="AH3712" s="1">
        <v>6.0</v>
      </c>
      <c r="AI3712" s="1">
        <v>80.0</v>
      </c>
      <c r="AJ3712" s="1">
        <v>8.0</v>
      </c>
      <c r="AK3712" s="1">
        <v>8.0</v>
      </c>
      <c r="AL3712" s="1">
        <v>9.0</v>
      </c>
      <c r="AM3712" s="1">
        <v>10.0</v>
      </c>
      <c r="AN3712" s="1">
        <v>10.0</v>
      </c>
      <c r="AO3712" s="1">
        <v>7.0</v>
      </c>
    </row>
    <row r="3713">
      <c r="A3713" s="2">
        <v>6999042.0</v>
      </c>
      <c r="B3713" s="1" t="s">
        <v>3627</v>
      </c>
      <c r="C3713" s="1">
        <v>2013.0</v>
      </c>
      <c r="D3713" s="3" t="s">
        <v>1820</v>
      </c>
      <c r="E3713" s="14">
        <f t="shared" si="2"/>
        <v>6/19/2013</v>
      </c>
      <c r="F3713" s="15">
        <f t="shared" si="3"/>
        <v>3.19939784858574</v>
      </c>
      <c r="G3713" s="2">
        <v>3815052.0</v>
      </c>
      <c r="H3713" s="1" t="s">
        <v>82</v>
      </c>
      <c r="I3713" s="1" t="s">
        <v>5</v>
      </c>
      <c r="J3713" s="5" t="str">
        <f>VLOOKUP(I3713,city,2,FALSE)</f>
        <v>Amsterdam</v>
      </c>
      <c r="K3713" s="1" t="s">
        <v>6</v>
      </c>
      <c r="L3713" s="5" t="str">
        <f>VLOOKUP(K3713,state,2,FALSE)</f>
        <v>North Holland</v>
      </c>
      <c r="M3713" s="2" t="s">
        <v>3635</v>
      </c>
      <c r="N3713" s="1" t="s">
        <v>92</v>
      </c>
      <c r="O3713" s="1">
        <v>52.3573434721536</v>
      </c>
      <c r="P3713" s="1">
        <v>4.92625562903645</v>
      </c>
      <c r="Q3713" s="1" t="s">
        <v>95</v>
      </c>
      <c r="R3713" s="1" t="s">
        <v>97</v>
      </c>
      <c r="S3713" s="1">
        <v>4.0</v>
      </c>
      <c r="T3713" s="1">
        <v>1.5</v>
      </c>
      <c r="U3713" s="1">
        <v>1.0</v>
      </c>
      <c r="V3713" s="1">
        <v>2.0</v>
      </c>
      <c r="W3713" s="1" t="s">
        <v>98</v>
      </c>
      <c r="X3713" s="6">
        <v>70.0</v>
      </c>
      <c r="Y3713" s="1">
        <v>2.0</v>
      </c>
      <c r="Z3713" s="1">
        <v>35.0</v>
      </c>
      <c r="AA3713" s="1">
        <v>3.0</v>
      </c>
      <c r="AB3713" s="5">
        <f t="shared" si="4"/>
        <v>8</v>
      </c>
      <c r="AC3713" s="8">
        <f t="shared" si="5"/>
        <v>70</v>
      </c>
      <c r="AD3713" s="8">
        <f t="shared" ref="AD3713:AE3713" si="3716">AC3713*AA3713</f>
        <v>210</v>
      </c>
      <c r="AE3713" s="8">
        <f t="shared" si="3716"/>
        <v>1680</v>
      </c>
      <c r="AF3713" s="1" t="s">
        <v>141</v>
      </c>
      <c r="AG3713" s="1">
        <v>1.0</v>
      </c>
      <c r="AH3713" s="1">
        <v>4.0</v>
      </c>
      <c r="AI3713" s="1">
        <v>95.0</v>
      </c>
      <c r="AJ3713" s="1">
        <v>9.0</v>
      </c>
      <c r="AK3713" s="1">
        <v>7.0</v>
      </c>
      <c r="AL3713" s="1">
        <v>9.0</v>
      </c>
      <c r="AM3713" s="1">
        <v>10.0</v>
      </c>
      <c r="AN3713" s="1">
        <v>9.0</v>
      </c>
      <c r="AO3713" s="1">
        <v>9.0</v>
      </c>
    </row>
    <row r="3714">
      <c r="A3714" s="2">
        <v>6999042.0</v>
      </c>
      <c r="B3714" s="1" t="s">
        <v>3627</v>
      </c>
      <c r="C3714" s="1">
        <v>2013.0</v>
      </c>
      <c r="D3714" s="3" t="s">
        <v>1820</v>
      </c>
      <c r="E3714" s="14">
        <f t="shared" si="2"/>
        <v>6/19/2013</v>
      </c>
      <c r="F3714" s="15">
        <f t="shared" si="3"/>
        <v>3.19939784858574</v>
      </c>
      <c r="G3714" s="2">
        <v>2054261.0</v>
      </c>
      <c r="H3714" s="1" t="s">
        <v>41</v>
      </c>
      <c r="I3714" s="1" t="s">
        <v>5</v>
      </c>
      <c r="J3714" s="5" t="str">
        <f>VLOOKUP(I3714,city,2,FALSE)</f>
        <v>Amsterdam</v>
      </c>
      <c r="K3714" s="1" t="s">
        <v>6</v>
      </c>
      <c r="L3714" s="5" t="str">
        <f>VLOOKUP(K3714,state,2,FALSE)</f>
        <v>North Holland</v>
      </c>
      <c r="M3714" s="2" t="s">
        <v>3664</v>
      </c>
      <c r="N3714" s="1" t="s">
        <v>92</v>
      </c>
      <c r="O3714" s="1">
        <v>52.3704426069014</v>
      </c>
      <c r="P3714" s="1">
        <v>4.86657528020712</v>
      </c>
      <c r="Q3714" s="1" t="s">
        <v>95</v>
      </c>
      <c r="R3714" s="1" t="s">
        <v>97</v>
      </c>
      <c r="S3714" s="1">
        <v>4.0</v>
      </c>
      <c r="T3714" s="1">
        <v>1.0</v>
      </c>
      <c r="U3714" s="1">
        <v>1.0</v>
      </c>
      <c r="V3714" s="1">
        <v>2.0</v>
      </c>
      <c r="W3714" s="1" t="s">
        <v>98</v>
      </c>
      <c r="X3714" s="6">
        <v>115.0</v>
      </c>
      <c r="Y3714" s="1">
        <v>2.0</v>
      </c>
      <c r="Z3714" s="1">
        <v>35.0</v>
      </c>
      <c r="AA3714" s="1">
        <v>3.0</v>
      </c>
      <c r="AB3714" s="5">
        <f t="shared" si="4"/>
        <v>58</v>
      </c>
      <c r="AC3714" s="8">
        <f t="shared" si="5"/>
        <v>115</v>
      </c>
      <c r="AD3714" s="8">
        <f t="shared" ref="AD3714:AE3714" si="3717">AC3714*AA3714</f>
        <v>345</v>
      </c>
      <c r="AE3714" s="8">
        <f t="shared" si="3717"/>
        <v>20010</v>
      </c>
      <c r="AF3714" s="1" t="s">
        <v>141</v>
      </c>
      <c r="AG3714" s="1">
        <v>1.0</v>
      </c>
      <c r="AH3714" s="1">
        <v>29.0</v>
      </c>
      <c r="AI3714" s="1">
        <v>89.0</v>
      </c>
      <c r="AJ3714" s="1">
        <v>9.0</v>
      </c>
      <c r="AK3714" s="1">
        <v>9.0</v>
      </c>
      <c r="AL3714" s="1">
        <v>9.0</v>
      </c>
      <c r="AM3714" s="1">
        <v>10.0</v>
      </c>
      <c r="AN3714" s="1">
        <v>9.0</v>
      </c>
      <c r="AO3714" s="1">
        <v>9.0</v>
      </c>
    </row>
    <row r="3715">
      <c r="A3715" s="2">
        <v>6999042.0</v>
      </c>
      <c r="B3715" s="1" t="s">
        <v>3627</v>
      </c>
      <c r="C3715" s="1">
        <v>2013.0</v>
      </c>
      <c r="D3715" s="3" t="s">
        <v>1820</v>
      </c>
      <c r="E3715" s="14">
        <f t="shared" si="2"/>
        <v>6/19/2013</v>
      </c>
      <c r="F3715" s="15">
        <f t="shared" si="3"/>
        <v>3.19939784858574</v>
      </c>
      <c r="G3715" s="2">
        <v>2994824.0</v>
      </c>
      <c r="H3715" s="1" t="s">
        <v>63</v>
      </c>
      <c r="I3715" s="1" t="s">
        <v>5</v>
      </c>
      <c r="J3715" s="5" t="str">
        <f>VLOOKUP(I3715,city,2,FALSE)</f>
        <v>Amsterdam</v>
      </c>
      <c r="K3715" s="1" t="s">
        <v>6</v>
      </c>
      <c r="L3715" s="5" t="str">
        <f>VLOOKUP(K3715,state,2,FALSE)</f>
        <v>North Holland</v>
      </c>
      <c r="M3715" s="2" t="s">
        <v>3665</v>
      </c>
      <c r="N3715" s="1" t="s">
        <v>92</v>
      </c>
      <c r="O3715" s="1">
        <v>52.3698934693623</v>
      </c>
      <c r="P3715" s="1">
        <v>4.88828508815578</v>
      </c>
      <c r="Q3715" s="1" t="s">
        <v>95</v>
      </c>
      <c r="R3715" s="1" t="s">
        <v>97</v>
      </c>
      <c r="S3715" s="1">
        <v>4.0</v>
      </c>
      <c r="T3715" s="1">
        <v>1.5</v>
      </c>
      <c r="U3715" s="1">
        <v>1.0</v>
      </c>
      <c r="V3715" s="1">
        <v>2.0</v>
      </c>
      <c r="W3715" s="1" t="s">
        <v>98</v>
      </c>
      <c r="X3715" s="6">
        <v>225.0</v>
      </c>
      <c r="Y3715" s="1">
        <v>2.0</v>
      </c>
      <c r="Z3715" s="1">
        <v>30.0</v>
      </c>
      <c r="AA3715" s="1">
        <v>3.0</v>
      </c>
      <c r="AB3715" s="5">
        <f t="shared" si="4"/>
        <v>0</v>
      </c>
      <c r="AC3715" s="8">
        <f t="shared" si="5"/>
        <v>225</v>
      </c>
      <c r="AD3715" s="8">
        <f t="shared" ref="AD3715:AE3715" si="3718">AC3715*AA3715</f>
        <v>675</v>
      </c>
      <c r="AE3715" s="8">
        <f t="shared" si="3718"/>
        <v>0</v>
      </c>
      <c r="AF3715" s="1" t="s">
        <v>141</v>
      </c>
      <c r="AG3715" s="1">
        <v>1.0</v>
      </c>
      <c r="AH3715" s="1">
        <v>0.0</v>
      </c>
    </row>
    <row r="3716">
      <c r="A3716" s="2">
        <v>6999042.0</v>
      </c>
      <c r="B3716" s="1" t="s">
        <v>3627</v>
      </c>
      <c r="C3716" s="1">
        <v>2013.0</v>
      </c>
      <c r="D3716" s="3" t="s">
        <v>1820</v>
      </c>
      <c r="E3716" s="14">
        <f t="shared" si="2"/>
        <v>6/19/2013</v>
      </c>
      <c r="F3716" s="15">
        <f t="shared" si="3"/>
        <v>3.19939784858574</v>
      </c>
      <c r="G3716" s="2">
        <v>1894286.0</v>
      </c>
      <c r="H3716" s="1" t="s">
        <v>70</v>
      </c>
      <c r="I3716" s="1" t="s">
        <v>5</v>
      </c>
      <c r="J3716" s="5" t="str">
        <f>VLOOKUP(I3716,city,2,FALSE)</f>
        <v>Amsterdam</v>
      </c>
      <c r="K3716" s="1" t="s">
        <v>6</v>
      </c>
      <c r="L3716" s="5" t="str">
        <f>VLOOKUP(K3716,state,2,FALSE)</f>
        <v>North Holland</v>
      </c>
      <c r="M3716" s="2" t="s">
        <v>2239</v>
      </c>
      <c r="N3716" s="1" t="s">
        <v>92</v>
      </c>
      <c r="O3716" s="1">
        <v>52.3535663256898</v>
      </c>
      <c r="P3716" s="1">
        <v>4.89983413361376</v>
      </c>
      <c r="Q3716" s="1" t="s">
        <v>95</v>
      </c>
      <c r="R3716" s="1" t="s">
        <v>97</v>
      </c>
      <c r="S3716" s="1">
        <v>4.0</v>
      </c>
      <c r="T3716" s="1">
        <v>1.5</v>
      </c>
      <c r="U3716" s="1">
        <v>1.0</v>
      </c>
      <c r="V3716" s="1">
        <v>1.0</v>
      </c>
      <c r="W3716" s="1" t="s">
        <v>98</v>
      </c>
      <c r="X3716" s="6">
        <v>150.0</v>
      </c>
      <c r="Y3716" s="1">
        <v>2.0</v>
      </c>
      <c r="Z3716" s="1">
        <v>40.0</v>
      </c>
      <c r="AA3716" s="1">
        <v>3.0</v>
      </c>
      <c r="AB3716" s="5">
        <f t="shared" si="4"/>
        <v>6</v>
      </c>
      <c r="AC3716" s="8">
        <f t="shared" si="5"/>
        <v>150</v>
      </c>
      <c r="AD3716" s="8">
        <f t="shared" ref="AD3716:AE3716" si="3719">AC3716*AA3716</f>
        <v>450</v>
      </c>
      <c r="AE3716" s="8">
        <f t="shared" si="3719"/>
        <v>2700</v>
      </c>
      <c r="AF3716" s="1" t="s">
        <v>141</v>
      </c>
      <c r="AG3716" s="1">
        <v>1.0</v>
      </c>
      <c r="AH3716" s="1">
        <v>3.0</v>
      </c>
      <c r="AI3716" s="1">
        <v>100.0</v>
      </c>
      <c r="AJ3716" s="1">
        <v>9.0</v>
      </c>
      <c r="AK3716" s="1">
        <v>6.0</v>
      </c>
      <c r="AL3716" s="1">
        <v>8.0</v>
      </c>
      <c r="AM3716" s="1">
        <v>10.0</v>
      </c>
      <c r="AN3716" s="1">
        <v>8.0</v>
      </c>
      <c r="AO3716" s="1">
        <v>9.0</v>
      </c>
    </row>
    <row r="3717">
      <c r="A3717" s="2">
        <v>6999042.0</v>
      </c>
      <c r="B3717" s="1" t="s">
        <v>3627</v>
      </c>
      <c r="C3717" s="1">
        <v>2013.0</v>
      </c>
      <c r="D3717" s="3" t="s">
        <v>1820</v>
      </c>
      <c r="E3717" s="14">
        <f t="shared" si="2"/>
        <v>6/19/2013</v>
      </c>
      <c r="F3717" s="15">
        <f t="shared" si="3"/>
        <v>3.19939784858574</v>
      </c>
      <c r="G3717" s="2">
        <v>4683879.0</v>
      </c>
      <c r="H3717" s="1" t="s">
        <v>82</v>
      </c>
      <c r="I3717" s="1" t="s">
        <v>5</v>
      </c>
      <c r="J3717" s="5" t="str">
        <f>VLOOKUP(I3717,city,2,FALSE)</f>
        <v>Amsterdam</v>
      </c>
      <c r="K3717" s="1" t="s">
        <v>31</v>
      </c>
      <c r="L3717" s="5" t="str">
        <f>VLOOKUP(K3717,state,2,FALSE)</f>
        <v>North Holland</v>
      </c>
      <c r="M3717" s="2" t="s">
        <v>3666</v>
      </c>
      <c r="N3717" s="1" t="s">
        <v>92</v>
      </c>
      <c r="O3717" s="1">
        <v>52.3552463607418</v>
      </c>
      <c r="P3717" s="1">
        <v>4.9072695918434</v>
      </c>
      <c r="Q3717" s="1" t="s">
        <v>95</v>
      </c>
      <c r="R3717" s="1" t="s">
        <v>97</v>
      </c>
      <c r="S3717" s="1">
        <v>4.0</v>
      </c>
      <c r="T3717" s="1">
        <v>1.0</v>
      </c>
      <c r="U3717" s="1">
        <v>1.0</v>
      </c>
      <c r="V3717" s="1">
        <v>2.0</v>
      </c>
      <c r="W3717" s="1" t="s">
        <v>98</v>
      </c>
      <c r="X3717" s="6">
        <v>80.0</v>
      </c>
      <c r="Y3717" s="1">
        <v>2.0</v>
      </c>
      <c r="Z3717" s="1">
        <v>30.0</v>
      </c>
      <c r="AA3717" s="1">
        <v>3.0</v>
      </c>
      <c r="AB3717" s="5">
        <f t="shared" si="4"/>
        <v>0</v>
      </c>
      <c r="AC3717" s="8">
        <f t="shared" si="5"/>
        <v>80</v>
      </c>
      <c r="AD3717" s="8">
        <f t="shared" ref="AD3717:AE3717" si="3720">AC3717*AA3717</f>
        <v>240</v>
      </c>
      <c r="AE3717" s="8">
        <f t="shared" si="3720"/>
        <v>0</v>
      </c>
      <c r="AF3717" s="1" t="s">
        <v>141</v>
      </c>
      <c r="AG3717" s="1">
        <v>1.0</v>
      </c>
      <c r="AH3717" s="1">
        <v>0.0</v>
      </c>
    </row>
    <row r="3718">
      <c r="A3718" s="2">
        <v>6999042.0</v>
      </c>
      <c r="B3718" s="1" t="s">
        <v>3627</v>
      </c>
      <c r="C3718" s="1">
        <v>2013.0</v>
      </c>
      <c r="D3718" s="3" t="s">
        <v>1820</v>
      </c>
      <c r="E3718" s="14">
        <f t="shared" si="2"/>
        <v>6/19/2013</v>
      </c>
      <c r="F3718" s="15">
        <f t="shared" si="3"/>
        <v>3.19939784858574</v>
      </c>
      <c r="G3718" s="2">
        <v>1894270.0</v>
      </c>
      <c r="H3718" s="1" t="s">
        <v>67</v>
      </c>
      <c r="I3718" s="1" t="s">
        <v>5</v>
      </c>
      <c r="J3718" s="5" t="str">
        <f>VLOOKUP(I3718,city,2,FALSE)</f>
        <v>Amsterdam</v>
      </c>
      <c r="K3718" s="1" t="s">
        <v>6</v>
      </c>
      <c r="L3718" s="5" t="str">
        <f>VLOOKUP(K3718,state,2,FALSE)</f>
        <v>North Holland</v>
      </c>
      <c r="M3718" s="2" t="s">
        <v>3667</v>
      </c>
      <c r="N3718" s="1" t="s">
        <v>92</v>
      </c>
      <c r="O3718" s="1">
        <v>52.3493112162015</v>
      </c>
      <c r="P3718" s="1">
        <v>4.85242531965238</v>
      </c>
      <c r="Q3718" s="1" t="s">
        <v>95</v>
      </c>
      <c r="R3718" s="1" t="s">
        <v>97</v>
      </c>
      <c r="S3718" s="1">
        <v>4.0</v>
      </c>
      <c r="T3718" s="1">
        <v>1.0</v>
      </c>
      <c r="U3718" s="1">
        <v>1.0</v>
      </c>
      <c r="V3718" s="1">
        <v>2.0</v>
      </c>
      <c r="W3718" s="1" t="s">
        <v>98</v>
      </c>
      <c r="X3718" s="6">
        <v>120.0</v>
      </c>
      <c r="Y3718" s="1">
        <v>2.0</v>
      </c>
      <c r="Z3718" s="1">
        <v>35.0</v>
      </c>
      <c r="AA3718" s="1">
        <v>4.0</v>
      </c>
      <c r="AB3718" s="5">
        <f t="shared" si="4"/>
        <v>24</v>
      </c>
      <c r="AC3718" s="8">
        <f t="shared" si="5"/>
        <v>120</v>
      </c>
      <c r="AD3718" s="8">
        <f t="shared" ref="AD3718:AE3718" si="3721">AC3718*AA3718</f>
        <v>480</v>
      </c>
      <c r="AE3718" s="8">
        <f t="shared" si="3721"/>
        <v>11520</v>
      </c>
      <c r="AF3718" s="1" t="s">
        <v>141</v>
      </c>
      <c r="AG3718" s="1">
        <v>1.0</v>
      </c>
      <c r="AH3718" s="1">
        <v>12.0</v>
      </c>
      <c r="AI3718" s="1">
        <v>85.0</v>
      </c>
      <c r="AJ3718" s="1">
        <v>8.0</v>
      </c>
      <c r="AK3718" s="1">
        <v>7.0</v>
      </c>
      <c r="AL3718" s="1">
        <v>8.0</v>
      </c>
      <c r="AM3718" s="1">
        <v>8.0</v>
      </c>
      <c r="AN3718" s="1">
        <v>9.0</v>
      </c>
      <c r="AO3718" s="1">
        <v>8.0</v>
      </c>
    </row>
    <row r="3719">
      <c r="A3719" s="2">
        <v>6999042.0</v>
      </c>
      <c r="B3719" s="1" t="s">
        <v>3627</v>
      </c>
      <c r="C3719" s="1">
        <v>2013.0</v>
      </c>
      <c r="D3719" s="3" t="s">
        <v>1820</v>
      </c>
      <c r="E3719" s="14">
        <f t="shared" si="2"/>
        <v>6/19/2013</v>
      </c>
      <c r="F3719" s="15">
        <f t="shared" si="3"/>
        <v>3.19939784858574</v>
      </c>
      <c r="G3719" s="2">
        <v>3993481.0</v>
      </c>
      <c r="H3719" s="1" t="s">
        <v>63</v>
      </c>
      <c r="I3719" s="1" t="s">
        <v>5</v>
      </c>
      <c r="J3719" s="5" t="str">
        <f>VLOOKUP(I3719,city,2,FALSE)</f>
        <v>Amsterdam</v>
      </c>
      <c r="K3719" s="1" t="s">
        <v>6</v>
      </c>
      <c r="L3719" s="5" t="str">
        <f>VLOOKUP(K3719,state,2,FALSE)</f>
        <v>North Holland</v>
      </c>
      <c r="M3719" s="2" t="s">
        <v>3668</v>
      </c>
      <c r="N3719" s="1" t="s">
        <v>92</v>
      </c>
      <c r="O3719" s="1">
        <v>52.3821637422789</v>
      </c>
      <c r="P3719" s="1">
        <v>4.88681881920469</v>
      </c>
      <c r="Q3719" s="1" t="s">
        <v>95</v>
      </c>
      <c r="R3719" s="1" t="s">
        <v>97</v>
      </c>
      <c r="S3719" s="1">
        <v>4.0</v>
      </c>
      <c r="T3719" s="1">
        <v>1.0</v>
      </c>
      <c r="U3719" s="1">
        <v>1.0</v>
      </c>
      <c r="V3719" s="1">
        <v>2.0</v>
      </c>
      <c r="W3719" s="1" t="s">
        <v>98</v>
      </c>
      <c r="X3719" s="6">
        <v>85.0</v>
      </c>
      <c r="Y3719" s="1">
        <v>2.0</v>
      </c>
      <c r="Z3719" s="1">
        <v>30.0</v>
      </c>
      <c r="AA3719" s="1">
        <v>3.0</v>
      </c>
      <c r="AB3719" s="5">
        <f t="shared" si="4"/>
        <v>22</v>
      </c>
      <c r="AC3719" s="8">
        <f t="shared" si="5"/>
        <v>85</v>
      </c>
      <c r="AD3719" s="8">
        <f t="shared" ref="AD3719:AE3719" si="3722">AC3719*AA3719</f>
        <v>255</v>
      </c>
      <c r="AE3719" s="8">
        <f t="shared" si="3722"/>
        <v>5610</v>
      </c>
      <c r="AF3719" s="1" t="s">
        <v>141</v>
      </c>
      <c r="AG3719" s="1">
        <v>1.0</v>
      </c>
      <c r="AH3719" s="1">
        <v>11.0</v>
      </c>
      <c r="AI3719" s="1">
        <v>82.0</v>
      </c>
      <c r="AJ3719" s="1">
        <v>8.0</v>
      </c>
      <c r="AK3719" s="1">
        <v>9.0</v>
      </c>
      <c r="AL3719" s="1">
        <v>10.0</v>
      </c>
      <c r="AM3719" s="1">
        <v>9.0</v>
      </c>
      <c r="AN3719" s="1">
        <v>10.0</v>
      </c>
      <c r="AO3719" s="1">
        <v>9.0</v>
      </c>
    </row>
    <row r="3720">
      <c r="A3720" s="2">
        <v>6999042.0</v>
      </c>
      <c r="B3720" s="1" t="s">
        <v>3627</v>
      </c>
      <c r="C3720" s="1">
        <v>2013.0</v>
      </c>
      <c r="D3720" s="3" t="s">
        <v>1820</v>
      </c>
      <c r="E3720" s="14">
        <f t="shared" si="2"/>
        <v>6/19/2013</v>
      </c>
      <c r="F3720" s="15">
        <f t="shared" si="3"/>
        <v>3.19939784858574</v>
      </c>
      <c r="G3720" s="2">
        <v>2713798.0</v>
      </c>
      <c r="H3720" s="1" t="s">
        <v>63</v>
      </c>
      <c r="I3720" s="1" t="s">
        <v>5</v>
      </c>
      <c r="J3720" s="5" t="str">
        <f>VLOOKUP(I3720,city,2,FALSE)</f>
        <v>Amsterdam</v>
      </c>
      <c r="K3720" s="1" t="s">
        <v>6</v>
      </c>
      <c r="L3720" s="5" t="str">
        <f>VLOOKUP(K3720,state,2,FALSE)</f>
        <v>North Holland</v>
      </c>
      <c r="M3720" s="2">
        <v>1012.0</v>
      </c>
      <c r="N3720" s="1" t="s">
        <v>92</v>
      </c>
      <c r="O3720" s="1">
        <v>52.3719529994967</v>
      </c>
      <c r="P3720" s="1">
        <v>4.88853385999245</v>
      </c>
      <c r="Q3720" s="1" t="s">
        <v>95</v>
      </c>
      <c r="R3720" s="1" t="s">
        <v>97</v>
      </c>
      <c r="S3720" s="1">
        <v>4.0</v>
      </c>
      <c r="T3720" s="1">
        <v>1.0</v>
      </c>
      <c r="U3720" s="1">
        <v>1.0</v>
      </c>
      <c r="V3720" s="1">
        <v>2.0</v>
      </c>
      <c r="W3720" s="1" t="s">
        <v>98</v>
      </c>
      <c r="X3720" s="6">
        <v>150.0</v>
      </c>
      <c r="Y3720" s="1">
        <v>2.0</v>
      </c>
      <c r="Z3720" s="1">
        <v>30.0</v>
      </c>
      <c r="AA3720" s="1">
        <v>3.0</v>
      </c>
      <c r="AB3720" s="5">
        <f t="shared" si="4"/>
        <v>28</v>
      </c>
      <c r="AC3720" s="8">
        <f t="shared" si="5"/>
        <v>150</v>
      </c>
      <c r="AD3720" s="8">
        <f t="shared" ref="AD3720:AE3720" si="3723">AC3720*AA3720</f>
        <v>450</v>
      </c>
      <c r="AE3720" s="8">
        <f t="shared" si="3723"/>
        <v>12600</v>
      </c>
      <c r="AF3720" s="1" t="s">
        <v>141</v>
      </c>
      <c r="AG3720" s="1">
        <v>1.0</v>
      </c>
      <c r="AH3720" s="1">
        <v>14.0</v>
      </c>
      <c r="AI3720" s="1">
        <v>80.0</v>
      </c>
      <c r="AJ3720" s="1">
        <v>8.0</v>
      </c>
      <c r="AK3720" s="1">
        <v>8.0</v>
      </c>
      <c r="AL3720" s="1">
        <v>9.0</v>
      </c>
      <c r="AM3720" s="1">
        <v>9.0</v>
      </c>
      <c r="AN3720" s="1">
        <v>9.0</v>
      </c>
      <c r="AO3720" s="1">
        <v>8.0</v>
      </c>
    </row>
    <row r="3721">
      <c r="A3721" s="2">
        <v>6999042.0</v>
      </c>
      <c r="B3721" s="1" t="s">
        <v>3627</v>
      </c>
      <c r="C3721" s="1">
        <v>2013.0</v>
      </c>
      <c r="D3721" s="3" t="s">
        <v>1820</v>
      </c>
      <c r="E3721" s="14">
        <f t="shared" si="2"/>
        <v>6/19/2013</v>
      </c>
      <c r="F3721" s="15">
        <f t="shared" si="3"/>
        <v>3.19939784858574</v>
      </c>
      <c r="G3721" s="2">
        <v>3863795.0</v>
      </c>
      <c r="H3721" s="1" t="s">
        <v>63</v>
      </c>
      <c r="I3721" s="1" t="s">
        <v>5</v>
      </c>
      <c r="J3721" s="5" t="str">
        <f>VLOOKUP(I3721,city,2,FALSE)</f>
        <v>Amsterdam</v>
      </c>
      <c r="K3721" s="1" t="s">
        <v>6</v>
      </c>
      <c r="L3721" s="5" t="str">
        <f>VLOOKUP(K3721,state,2,FALSE)</f>
        <v>North Holland</v>
      </c>
      <c r="M3721" s="2" t="s">
        <v>3669</v>
      </c>
      <c r="N3721" s="1" t="s">
        <v>92</v>
      </c>
      <c r="O3721" s="1">
        <v>52.3762575091212</v>
      </c>
      <c r="P3721" s="1">
        <v>4.89067965783073</v>
      </c>
      <c r="Q3721" s="1" t="s">
        <v>95</v>
      </c>
      <c r="R3721" s="1" t="s">
        <v>97</v>
      </c>
      <c r="S3721" s="1">
        <v>4.0</v>
      </c>
      <c r="T3721" s="1">
        <v>1.0</v>
      </c>
      <c r="U3721" s="1">
        <v>1.0</v>
      </c>
      <c r="V3721" s="1">
        <v>2.0</v>
      </c>
      <c r="W3721" s="1" t="s">
        <v>98</v>
      </c>
      <c r="X3721" s="6">
        <v>115.0</v>
      </c>
      <c r="Y3721" s="1">
        <v>2.0</v>
      </c>
      <c r="Z3721" s="1">
        <v>30.0</v>
      </c>
      <c r="AA3721" s="1">
        <v>3.0</v>
      </c>
      <c r="AB3721" s="5">
        <f t="shared" si="4"/>
        <v>38</v>
      </c>
      <c r="AC3721" s="8">
        <f t="shared" si="5"/>
        <v>115</v>
      </c>
      <c r="AD3721" s="8">
        <f t="shared" ref="AD3721:AE3721" si="3724">AC3721*AA3721</f>
        <v>345</v>
      </c>
      <c r="AE3721" s="8">
        <f t="shared" si="3724"/>
        <v>13110</v>
      </c>
      <c r="AF3721" s="1" t="s">
        <v>141</v>
      </c>
      <c r="AG3721" s="1">
        <v>1.0</v>
      </c>
      <c r="AH3721" s="1">
        <v>19.0</v>
      </c>
      <c r="AI3721" s="1">
        <v>84.0</v>
      </c>
      <c r="AJ3721" s="1">
        <v>9.0</v>
      </c>
      <c r="AK3721" s="1">
        <v>9.0</v>
      </c>
      <c r="AL3721" s="1">
        <v>9.0</v>
      </c>
      <c r="AM3721" s="1">
        <v>9.0</v>
      </c>
      <c r="AN3721" s="1">
        <v>10.0</v>
      </c>
      <c r="AO3721" s="1">
        <v>8.0</v>
      </c>
    </row>
    <row r="3722">
      <c r="A3722" s="2">
        <v>6999042.0</v>
      </c>
      <c r="B3722" s="1" t="s">
        <v>3627</v>
      </c>
      <c r="C3722" s="1">
        <v>2013.0</v>
      </c>
      <c r="D3722" s="3" t="s">
        <v>1820</v>
      </c>
      <c r="E3722" s="14">
        <f t="shared" si="2"/>
        <v>6/19/2013</v>
      </c>
      <c r="F3722" s="15">
        <f t="shared" si="3"/>
        <v>3.19939784858574</v>
      </c>
      <c r="G3722" s="2">
        <v>3863908.0</v>
      </c>
      <c r="H3722" s="1" t="s">
        <v>63</v>
      </c>
      <c r="I3722" s="1" t="s">
        <v>5</v>
      </c>
      <c r="J3722" s="5" t="str">
        <f>VLOOKUP(I3722,city,2,FALSE)</f>
        <v>Amsterdam</v>
      </c>
      <c r="K3722" s="1" t="s">
        <v>6</v>
      </c>
      <c r="L3722" s="5" t="str">
        <f>VLOOKUP(K3722,state,2,FALSE)</f>
        <v>North Holland</v>
      </c>
      <c r="M3722" s="2" t="s">
        <v>3669</v>
      </c>
      <c r="N3722" s="1" t="s">
        <v>92</v>
      </c>
      <c r="O3722" s="1">
        <v>52.3777355472805</v>
      </c>
      <c r="P3722" s="1">
        <v>4.89059471161414</v>
      </c>
      <c r="Q3722" s="1" t="s">
        <v>95</v>
      </c>
      <c r="R3722" s="1" t="s">
        <v>97</v>
      </c>
      <c r="S3722" s="1">
        <v>4.0</v>
      </c>
      <c r="T3722" s="1">
        <v>1.0</v>
      </c>
      <c r="U3722" s="1">
        <v>1.0</v>
      </c>
      <c r="V3722" s="1">
        <v>2.0</v>
      </c>
      <c r="W3722" s="1" t="s">
        <v>98</v>
      </c>
      <c r="X3722" s="6">
        <v>70.0</v>
      </c>
      <c r="Y3722" s="1">
        <v>2.0</v>
      </c>
      <c r="Z3722" s="1">
        <v>30.0</v>
      </c>
      <c r="AA3722" s="1">
        <v>3.0</v>
      </c>
      <c r="AB3722" s="5">
        <f t="shared" si="4"/>
        <v>34</v>
      </c>
      <c r="AC3722" s="8">
        <f t="shared" si="5"/>
        <v>70</v>
      </c>
      <c r="AD3722" s="8">
        <f t="shared" ref="AD3722:AE3722" si="3725">AC3722*AA3722</f>
        <v>210</v>
      </c>
      <c r="AE3722" s="8">
        <f t="shared" si="3725"/>
        <v>7140</v>
      </c>
      <c r="AF3722" s="1" t="s">
        <v>141</v>
      </c>
      <c r="AG3722" s="1">
        <v>1.0</v>
      </c>
      <c r="AH3722" s="1">
        <v>17.0</v>
      </c>
      <c r="AI3722" s="1">
        <v>80.0</v>
      </c>
      <c r="AJ3722" s="1">
        <v>8.0</v>
      </c>
      <c r="AK3722" s="1">
        <v>8.0</v>
      </c>
      <c r="AL3722" s="1">
        <v>9.0</v>
      </c>
      <c r="AM3722" s="1">
        <v>9.0</v>
      </c>
      <c r="AN3722" s="1">
        <v>10.0</v>
      </c>
      <c r="AO3722" s="1">
        <v>8.0</v>
      </c>
    </row>
    <row r="3723">
      <c r="A3723" s="2">
        <v>6999042.0</v>
      </c>
      <c r="B3723" s="1" t="s">
        <v>3627</v>
      </c>
      <c r="C3723" s="1">
        <v>2013.0</v>
      </c>
      <c r="D3723" s="3" t="s">
        <v>1820</v>
      </c>
      <c r="E3723" s="14">
        <f t="shared" si="2"/>
        <v>6/19/2013</v>
      </c>
      <c r="F3723" s="15">
        <f t="shared" si="3"/>
        <v>3.19939784858574</v>
      </c>
      <c r="G3723" s="2">
        <v>4132336.0</v>
      </c>
      <c r="H3723" s="1" t="s">
        <v>63</v>
      </c>
      <c r="I3723" s="1" t="s">
        <v>5</v>
      </c>
      <c r="J3723" s="5" t="str">
        <f>VLOOKUP(I3723,city,2,FALSE)</f>
        <v>Amsterdam</v>
      </c>
      <c r="K3723" s="1" t="s">
        <v>6</v>
      </c>
      <c r="L3723" s="5" t="str">
        <f>VLOOKUP(K3723,state,2,FALSE)</f>
        <v>North Holland</v>
      </c>
      <c r="M3723" s="2" t="s">
        <v>3670</v>
      </c>
      <c r="N3723" s="1" t="s">
        <v>92</v>
      </c>
      <c r="O3723" s="1">
        <v>52.3764239786566</v>
      </c>
      <c r="P3723" s="1">
        <v>4.89514543532111</v>
      </c>
      <c r="Q3723" s="1" t="s">
        <v>95</v>
      </c>
      <c r="R3723" s="1" t="s">
        <v>97</v>
      </c>
      <c r="S3723" s="1">
        <v>4.0</v>
      </c>
      <c r="T3723" s="1">
        <v>1.0</v>
      </c>
      <c r="U3723" s="1">
        <v>1.0</v>
      </c>
      <c r="V3723" s="1">
        <v>2.0</v>
      </c>
      <c r="W3723" s="1" t="s">
        <v>98</v>
      </c>
      <c r="X3723" s="6">
        <v>150.0</v>
      </c>
      <c r="Y3723" s="1">
        <v>2.0</v>
      </c>
      <c r="Z3723" s="1">
        <v>35.0</v>
      </c>
      <c r="AA3723" s="1">
        <v>3.0</v>
      </c>
      <c r="AB3723" s="5">
        <f t="shared" si="4"/>
        <v>14</v>
      </c>
      <c r="AC3723" s="8">
        <f t="shared" si="5"/>
        <v>150</v>
      </c>
      <c r="AD3723" s="8">
        <f t="shared" ref="AD3723:AE3723" si="3726">AC3723*AA3723</f>
        <v>450</v>
      </c>
      <c r="AE3723" s="8">
        <f t="shared" si="3726"/>
        <v>6300</v>
      </c>
      <c r="AF3723" s="1" t="s">
        <v>141</v>
      </c>
      <c r="AG3723" s="1">
        <v>1.0</v>
      </c>
      <c r="AH3723" s="1">
        <v>7.0</v>
      </c>
      <c r="AI3723" s="1">
        <v>80.0</v>
      </c>
      <c r="AJ3723" s="1">
        <v>7.0</v>
      </c>
      <c r="AK3723" s="1">
        <v>7.0</v>
      </c>
      <c r="AL3723" s="1">
        <v>8.0</v>
      </c>
      <c r="AM3723" s="1">
        <v>10.0</v>
      </c>
      <c r="AN3723" s="1">
        <v>10.0</v>
      </c>
      <c r="AO3723" s="1">
        <v>8.0</v>
      </c>
    </row>
    <row r="3724">
      <c r="A3724" s="2">
        <v>6999042.0</v>
      </c>
      <c r="B3724" s="1" t="s">
        <v>3627</v>
      </c>
      <c r="C3724" s="1">
        <v>2013.0</v>
      </c>
      <c r="D3724" s="3" t="s">
        <v>1820</v>
      </c>
      <c r="E3724" s="14">
        <f t="shared" si="2"/>
        <v>6/19/2013</v>
      </c>
      <c r="F3724" s="15">
        <f t="shared" si="3"/>
        <v>3.19939784858574</v>
      </c>
      <c r="G3724" s="2">
        <v>4843449.0</v>
      </c>
      <c r="H3724" s="1" t="s">
        <v>63</v>
      </c>
      <c r="I3724" s="1" t="s">
        <v>5</v>
      </c>
      <c r="J3724" s="5" t="str">
        <f>VLOOKUP(I3724,city,2,FALSE)</f>
        <v>Amsterdam</v>
      </c>
      <c r="K3724" s="1" t="s">
        <v>31</v>
      </c>
      <c r="L3724" s="5" t="str">
        <f>VLOOKUP(K3724,state,2,FALSE)</f>
        <v>North Holland</v>
      </c>
      <c r="M3724" s="2" t="s">
        <v>3671</v>
      </c>
      <c r="N3724" s="1" t="s">
        <v>92</v>
      </c>
      <c r="O3724" s="1">
        <v>52.3807809661535</v>
      </c>
      <c r="P3724" s="1">
        <v>4.88310708621387</v>
      </c>
      <c r="Q3724" s="1" t="s">
        <v>154</v>
      </c>
      <c r="R3724" s="1" t="s">
        <v>97</v>
      </c>
      <c r="S3724" s="1">
        <v>4.0</v>
      </c>
      <c r="T3724" s="1">
        <v>1.5</v>
      </c>
      <c r="U3724" s="1">
        <v>1.0</v>
      </c>
      <c r="V3724" s="1">
        <v>2.0</v>
      </c>
      <c r="W3724" s="1" t="s">
        <v>98</v>
      </c>
      <c r="X3724" s="6">
        <v>130.0</v>
      </c>
      <c r="Y3724" s="1">
        <v>2.0</v>
      </c>
      <c r="Z3724" s="1">
        <v>35.0</v>
      </c>
      <c r="AA3724" s="1">
        <v>3.0</v>
      </c>
      <c r="AB3724" s="5">
        <f t="shared" si="4"/>
        <v>2</v>
      </c>
      <c r="AC3724" s="8">
        <f t="shared" si="5"/>
        <v>130</v>
      </c>
      <c r="AD3724" s="8">
        <f t="shared" ref="AD3724:AE3724" si="3727">AC3724*AA3724</f>
        <v>390</v>
      </c>
      <c r="AE3724" s="8">
        <f t="shared" si="3727"/>
        <v>780</v>
      </c>
      <c r="AF3724" s="1" t="s">
        <v>141</v>
      </c>
      <c r="AG3724" s="1">
        <v>1.0</v>
      </c>
      <c r="AH3724" s="1">
        <v>1.0</v>
      </c>
      <c r="AI3724" s="1">
        <v>80.0</v>
      </c>
      <c r="AJ3724" s="1">
        <v>10.0</v>
      </c>
      <c r="AK3724" s="1">
        <v>6.0</v>
      </c>
      <c r="AL3724" s="1">
        <v>8.0</v>
      </c>
      <c r="AM3724" s="1">
        <v>10.0</v>
      </c>
      <c r="AN3724" s="1">
        <v>10.0</v>
      </c>
      <c r="AO3724" s="1">
        <v>10.0</v>
      </c>
    </row>
    <row r="3725">
      <c r="A3725" s="2">
        <v>6999042.0</v>
      </c>
      <c r="B3725" s="1" t="s">
        <v>3627</v>
      </c>
      <c r="C3725" s="1">
        <v>2013.0</v>
      </c>
      <c r="D3725" s="3" t="s">
        <v>1820</v>
      </c>
      <c r="E3725" s="14">
        <f t="shared" si="2"/>
        <v>6/19/2013</v>
      </c>
      <c r="F3725" s="15">
        <f t="shared" si="3"/>
        <v>3.19939784858574</v>
      </c>
      <c r="G3725" s="2">
        <v>2343032.0</v>
      </c>
      <c r="H3725" s="1" t="s">
        <v>65</v>
      </c>
      <c r="I3725" s="1" t="s">
        <v>5</v>
      </c>
      <c r="J3725" s="5" t="str">
        <f>VLOOKUP(I3725,city,2,FALSE)</f>
        <v>Amsterdam</v>
      </c>
      <c r="K3725" s="1" t="s">
        <v>6</v>
      </c>
      <c r="L3725" s="5" t="str">
        <f>VLOOKUP(K3725,state,2,FALSE)</f>
        <v>North Holland</v>
      </c>
      <c r="M3725" s="2" t="s">
        <v>3672</v>
      </c>
      <c r="N3725" s="1" t="s">
        <v>92</v>
      </c>
      <c r="O3725" s="1">
        <v>52.3850791310461</v>
      </c>
      <c r="P3725" s="1">
        <v>4.84972346287595</v>
      </c>
      <c r="Q3725" s="1" t="s">
        <v>95</v>
      </c>
      <c r="R3725" s="1" t="s">
        <v>97</v>
      </c>
      <c r="S3725" s="1">
        <v>4.0</v>
      </c>
      <c r="T3725" s="1">
        <v>1.5</v>
      </c>
      <c r="U3725" s="1">
        <v>1.0</v>
      </c>
      <c r="V3725" s="1">
        <v>2.0</v>
      </c>
      <c r="W3725" s="1" t="s">
        <v>98</v>
      </c>
      <c r="X3725" s="6">
        <v>75.0</v>
      </c>
      <c r="Y3725" s="1">
        <v>2.0</v>
      </c>
      <c r="Z3725" s="1">
        <v>35.0</v>
      </c>
      <c r="AA3725" s="1">
        <v>3.0</v>
      </c>
      <c r="AB3725" s="5">
        <f t="shared" si="4"/>
        <v>4</v>
      </c>
      <c r="AC3725" s="8">
        <f t="shared" si="5"/>
        <v>75</v>
      </c>
      <c r="AD3725" s="8">
        <f t="shared" ref="AD3725:AE3725" si="3728">AC3725*AA3725</f>
        <v>225</v>
      </c>
      <c r="AE3725" s="8">
        <f t="shared" si="3728"/>
        <v>900</v>
      </c>
      <c r="AF3725" s="1" t="s">
        <v>141</v>
      </c>
      <c r="AG3725" s="1">
        <v>1.0</v>
      </c>
      <c r="AH3725" s="1">
        <v>2.0</v>
      </c>
      <c r="AI3725" s="1">
        <v>100.0</v>
      </c>
      <c r="AJ3725" s="1">
        <v>9.0</v>
      </c>
      <c r="AK3725" s="1">
        <v>10.0</v>
      </c>
      <c r="AL3725" s="1">
        <v>8.0</v>
      </c>
      <c r="AM3725" s="1">
        <v>9.0</v>
      </c>
      <c r="AN3725" s="1">
        <v>8.0</v>
      </c>
      <c r="AO3725" s="1">
        <v>8.0</v>
      </c>
    </row>
    <row r="3726">
      <c r="A3726" s="2">
        <v>6999042.0</v>
      </c>
      <c r="B3726" s="1" t="s">
        <v>3627</v>
      </c>
      <c r="C3726" s="1">
        <v>2013.0</v>
      </c>
      <c r="D3726" s="3" t="s">
        <v>1820</v>
      </c>
      <c r="E3726" s="14">
        <f t="shared" si="2"/>
        <v>6/19/2013</v>
      </c>
      <c r="F3726" s="15">
        <f t="shared" si="3"/>
        <v>3.19939784858574</v>
      </c>
      <c r="G3726" s="2">
        <v>5846305.0</v>
      </c>
      <c r="H3726" s="1" t="s">
        <v>63</v>
      </c>
      <c r="I3726" s="1" t="s">
        <v>5</v>
      </c>
      <c r="J3726" s="5" t="str">
        <f>VLOOKUP(I3726,city,2,FALSE)</f>
        <v>Amsterdam</v>
      </c>
      <c r="K3726" s="1" t="s">
        <v>31</v>
      </c>
      <c r="L3726" s="5" t="str">
        <f>VLOOKUP(K3726,state,2,FALSE)</f>
        <v>North Holland</v>
      </c>
      <c r="M3726" s="2" t="s">
        <v>2077</v>
      </c>
      <c r="N3726" s="1" t="s">
        <v>92</v>
      </c>
      <c r="O3726" s="1">
        <v>52.3808418446076</v>
      </c>
      <c r="P3726" s="1">
        <v>4.88484187191416</v>
      </c>
      <c r="Q3726" s="1" t="s">
        <v>95</v>
      </c>
      <c r="R3726" s="1" t="s">
        <v>97</v>
      </c>
      <c r="S3726" s="1">
        <v>4.0</v>
      </c>
      <c r="T3726" s="1">
        <v>1.0</v>
      </c>
      <c r="U3726" s="1">
        <v>0.0</v>
      </c>
      <c r="V3726" s="1">
        <v>2.0</v>
      </c>
      <c r="W3726" s="1" t="s">
        <v>98</v>
      </c>
      <c r="X3726" s="6">
        <v>175.0</v>
      </c>
      <c r="Y3726" s="1">
        <v>2.0</v>
      </c>
      <c r="Z3726" s="1">
        <v>35.0</v>
      </c>
      <c r="AA3726" s="1">
        <v>3.0</v>
      </c>
      <c r="AB3726" s="5">
        <f t="shared" si="4"/>
        <v>0</v>
      </c>
      <c r="AC3726" s="8">
        <f t="shared" si="5"/>
        <v>175</v>
      </c>
      <c r="AD3726" s="8">
        <f t="shared" ref="AD3726:AE3726" si="3729">AC3726*AA3726</f>
        <v>525</v>
      </c>
      <c r="AE3726" s="8">
        <f t="shared" si="3729"/>
        <v>0</v>
      </c>
      <c r="AF3726" s="1" t="s">
        <v>141</v>
      </c>
      <c r="AG3726" s="1">
        <v>1.0</v>
      </c>
      <c r="AH3726" s="1">
        <v>0.0</v>
      </c>
    </row>
    <row r="3727">
      <c r="A3727" s="2">
        <v>6999042.0</v>
      </c>
      <c r="B3727" s="1" t="s">
        <v>3627</v>
      </c>
      <c r="C3727" s="1">
        <v>2013.0</v>
      </c>
      <c r="D3727" s="3" t="s">
        <v>1820</v>
      </c>
      <c r="E3727" s="14">
        <f t="shared" si="2"/>
        <v>6/19/2013</v>
      </c>
      <c r="F3727" s="15">
        <f t="shared" si="3"/>
        <v>3.19939784858574</v>
      </c>
      <c r="G3727" s="2">
        <v>5875312.0</v>
      </c>
      <c r="H3727" s="1" t="s">
        <v>63</v>
      </c>
      <c r="I3727" s="1" t="s">
        <v>5</v>
      </c>
      <c r="J3727" s="5" t="str">
        <f>VLOOKUP(I3727,city,2,FALSE)</f>
        <v>Amsterdam</v>
      </c>
      <c r="K3727" s="1" t="s">
        <v>31</v>
      </c>
      <c r="L3727" s="5" t="str">
        <f>VLOOKUP(K3727,state,2,FALSE)</f>
        <v>North Holland</v>
      </c>
      <c r="M3727" s="2" t="s">
        <v>3673</v>
      </c>
      <c r="N3727" s="1" t="s">
        <v>92</v>
      </c>
      <c r="O3727" s="1">
        <v>52.3697590749112</v>
      </c>
      <c r="P3727" s="1">
        <v>4.88136898980258</v>
      </c>
      <c r="Q3727" s="1" t="s">
        <v>95</v>
      </c>
      <c r="R3727" s="1" t="s">
        <v>97</v>
      </c>
      <c r="S3727" s="1">
        <v>4.0</v>
      </c>
      <c r="T3727" s="1">
        <v>1.0</v>
      </c>
      <c r="U3727" s="1">
        <v>0.0</v>
      </c>
      <c r="V3727" s="1">
        <v>1.0</v>
      </c>
      <c r="W3727" s="1" t="s">
        <v>98</v>
      </c>
      <c r="X3727" s="6">
        <v>150.0</v>
      </c>
      <c r="Y3727" s="1">
        <v>1.0</v>
      </c>
      <c r="Z3727" s="1">
        <v>0.0</v>
      </c>
      <c r="AA3727" s="1">
        <v>3.0</v>
      </c>
      <c r="AB3727" s="5">
        <f t="shared" si="4"/>
        <v>0</v>
      </c>
      <c r="AC3727" s="8">
        <f t="shared" si="5"/>
        <v>150</v>
      </c>
      <c r="AD3727" s="8">
        <f t="shared" ref="AD3727:AE3727" si="3730">AC3727*AA3727</f>
        <v>450</v>
      </c>
      <c r="AE3727" s="8">
        <f t="shared" si="3730"/>
        <v>0</v>
      </c>
      <c r="AF3727" s="1" t="s">
        <v>141</v>
      </c>
      <c r="AG3727" s="1">
        <v>1.0</v>
      </c>
      <c r="AH3727" s="1">
        <v>0.0</v>
      </c>
    </row>
    <row r="3728">
      <c r="A3728" s="2">
        <v>6999042.0</v>
      </c>
      <c r="B3728" s="1" t="s">
        <v>3627</v>
      </c>
      <c r="C3728" s="1">
        <v>2013.0</v>
      </c>
      <c r="D3728" s="3" t="s">
        <v>1820</v>
      </c>
      <c r="E3728" s="14">
        <f t="shared" si="2"/>
        <v>6/19/2013</v>
      </c>
      <c r="F3728" s="15">
        <f t="shared" si="3"/>
        <v>3.19939784858574</v>
      </c>
      <c r="G3728" s="2">
        <v>5846179.0</v>
      </c>
      <c r="H3728" s="1" t="s">
        <v>63</v>
      </c>
      <c r="I3728" s="1" t="s">
        <v>5</v>
      </c>
      <c r="J3728" s="5" t="str">
        <f>VLOOKUP(I3728,city,2,FALSE)</f>
        <v>Amsterdam</v>
      </c>
      <c r="K3728" s="1" t="s">
        <v>31</v>
      </c>
      <c r="L3728" s="5" t="str">
        <f>VLOOKUP(K3728,state,2,FALSE)</f>
        <v>North Holland</v>
      </c>
      <c r="M3728" s="2" t="s">
        <v>2077</v>
      </c>
      <c r="N3728" s="1" t="s">
        <v>92</v>
      </c>
      <c r="O3728" s="1">
        <v>52.3796942795357</v>
      </c>
      <c r="P3728" s="1">
        <v>4.8851388858341</v>
      </c>
      <c r="Q3728" s="1" t="s">
        <v>95</v>
      </c>
      <c r="R3728" s="1" t="s">
        <v>97</v>
      </c>
      <c r="S3728" s="1">
        <v>4.0</v>
      </c>
      <c r="T3728" s="1">
        <v>1.0</v>
      </c>
      <c r="U3728" s="1">
        <v>0.0</v>
      </c>
      <c r="V3728" s="1">
        <v>2.0</v>
      </c>
      <c r="W3728" s="1" t="s">
        <v>98</v>
      </c>
      <c r="X3728" s="6">
        <v>150.0</v>
      </c>
      <c r="Y3728" s="1">
        <v>2.0</v>
      </c>
      <c r="Z3728" s="1">
        <v>35.0</v>
      </c>
      <c r="AA3728" s="1">
        <v>3.0</v>
      </c>
      <c r="AB3728" s="5">
        <f t="shared" si="4"/>
        <v>0</v>
      </c>
      <c r="AC3728" s="8">
        <f t="shared" si="5"/>
        <v>150</v>
      </c>
      <c r="AD3728" s="8">
        <f t="shared" ref="AD3728:AE3728" si="3731">AC3728*AA3728</f>
        <v>450</v>
      </c>
      <c r="AE3728" s="8">
        <f t="shared" si="3731"/>
        <v>0</v>
      </c>
      <c r="AF3728" s="1" t="s">
        <v>141</v>
      </c>
      <c r="AG3728" s="1">
        <v>1.0</v>
      </c>
      <c r="AH3728" s="1">
        <v>0.0</v>
      </c>
    </row>
    <row r="3729">
      <c r="A3729" s="2">
        <v>6999042.0</v>
      </c>
      <c r="B3729" s="1" t="s">
        <v>3627</v>
      </c>
      <c r="C3729" s="1">
        <v>2013.0</v>
      </c>
      <c r="D3729" s="3" t="s">
        <v>1820</v>
      </c>
      <c r="E3729" s="14">
        <f t="shared" si="2"/>
        <v>6/19/2013</v>
      </c>
      <c r="F3729" s="15">
        <f t="shared" si="3"/>
        <v>3.19939784858574</v>
      </c>
      <c r="G3729" s="2">
        <v>2457327.0</v>
      </c>
      <c r="H3729" s="1" t="s">
        <v>63</v>
      </c>
      <c r="I3729" s="1" t="s">
        <v>5</v>
      </c>
      <c r="J3729" s="5" t="str">
        <f>VLOOKUP(I3729,city,2,FALSE)</f>
        <v>Amsterdam</v>
      </c>
      <c r="K3729" s="1" t="s">
        <v>6</v>
      </c>
      <c r="L3729" s="5" t="str">
        <f>VLOOKUP(K3729,state,2,FALSE)</f>
        <v>North Holland</v>
      </c>
      <c r="M3729" s="2" t="s">
        <v>3674</v>
      </c>
      <c r="N3729" s="1" t="s">
        <v>92</v>
      </c>
      <c r="O3729" s="1">
        <v>52.3676257501696</v>
      </c>
      <c r="P3729" s="1">
        <v>4.88976492196832</v>
      </c>
      <c r="Q3729" s="1" t="s">
        <v>95</v>
      </c>
      <c r="R3729" s="1" t="s">
        <v>97</v>
      </c>
      <c r="S3729" s="1">
        <v>4.0</v>
      </c>
      <c r="T3729" s="1">
        <v>1.0</v>
      </c>
      <c r="U3729" s="1">
        <v>0.0</v>
      </c>
      <c r="V3729" s="1">
        <v>1.0</v>
      </c>
      <c r="W3729" s="1" t="s">
        <v>98</v>
      </c>
      <c r="X3729" s="6">
        <v>150.0</v>
      </c>
      <c r="Y3729" s="1">
        <v>2.0</v>
      </c>
      <c r="Z3729" s="1">
        <v>25.0</v>
      </c>
      <c r="AA3729" s="1">
        <v>3.0</v>
      </c>
      <c r="AB3729" s="5">
        <f t="shared" si="4"/>
        <v>6</v>
      </c>
      <c r="AC3729" s="8">
        <f t="shared" si="5"/>
        <v>150</v>
      </c>
      <c r="AD3729" s="8">
        <f t="shared" ref="AD3729:AE3729" si="3732">AC3729*AA3729</f>
        <v>450</v>
      </c>
      <c r="AE3729" s="8">
        <f t="shared" si="3732"/>
        <v>2700</v>
      </c>
      <c r="AF3729" s="1" t="s">
        <v>141</v>
      </c>
      <c r="AG3729" s="1">
        <v>1.0</v>
      </c>
      <c r="AH3729" s="1">
        <v>3.0</v>
      </c>
      <c r="AI3729" s="1">
        <v>76.0</v>
      </c>
      <c r="AJ3729" s="1">
        <v>6.0</v>
      </c>
      <c r="AK3729" s="1">
        <v>5.0</v>
      </c>
      <c r="AL3729" s="1">
        <v>8.0</v>
      </c>
      <c r="AM3729" s="1">
        <v>9.0</v>
      </c>
      <c r="AN3729" s="1">
        <v>10.0</v>
      </c>
      <c r="AO3729" s="1">
        <v>7.0</v>
      </c>
    </row>
    <row r="3730">
      <c r="A3730" s="2">
        <v>6999042.0</v>
      </c>
      <c r="B3730" s="1" t="s">
        <v>3627</v>
      </c>
      <c r="C3730" s="1">
        <v>2013.0</v>
      </c>
      <c r="D3730" s="3" t="s">
        <v>1820</v>
      </c>
      <c r="E3730" s="14">
        <f t="shared" si="2"/>
        <v>6/19/2013</v>
      </c>
      <c r="F3730" s="15">
        <f t="shared" si="3"/>
        <v>3.19939784858574</v>
      </c>
      <c r="G3730" s="2">
        <v>3046890.0</v>
      </c>
      <c r="H3730" s="1" t="s">
        <v>46</v>
      </c>
      <c r="I3730" s="1" t="s">
        <v>5</v>
      </c>
      <c r="J3730" s="5" t="str">
        <f>VLOOKUP(I3730,city,2,FALSE)</f>
        <v>Amsterdam</v>
      </c>
      <c r="K3730" s="1" t="s">
        <v>6</v>
      </c>
      <c r="L3730" s="5" t="str">
        <f>VLOOKUP(K3730,state,2,FALSE)</f>
        <v>North Holland</v>
      </c>
      <c r="M3730" s="2">
        <v>1017.0</v>
      </c>
      <c r="N3730" s="1" t="s">
        <v>92</v>
      </c>
      <c r="O3730" s="1">
        <v>52.3608722658182</v>
      </c>
      <c r="P3730" s="1">
        <v>4.88806809257046</v>
      </c>
      <c r="Q3730" s="1" t="s">
        <v>95</v>
      </c>
      <c r="R3730" s="1" t="s">
        <v>97</v>
      </c>
      <c r="S3730" s="1">
        <v>3.0</v>
      </c>
      <c r="T3730" s="1">
        <v>1.0</v>
      </c>
      <c r="U3730" s="1">
        <v>1.0</v>
      </c>
      <c r="V3730" s="1">
        <v>2.0</v>
      </c>
      <c r="W3730" s="1" t="s">
        <v>98</v>
      </c>
      <c r="X3730" s="6">
        <v>125.0</v>
      </c>
      <c r="Y3730" s="1">
        <v>2.0</v>
      </c>
      <c r="Z3730" s="1">
        <v>30.0</v>
      </c>
      <c r="AA3730" s="1">
        <v>3.0</v>
      </c>
      <c r="AB3730" s="5">
        <f t="shared" si="4"/>
        <v>40</v>
      </c>
      <c r="AC3730" s="8">
        <f t="shared" si="5"/>
        <v>125</v>
      </c>
      <c r="AD3730" s="8">
        <f t="shared" ref="AD3730:AE3730" si="3733">AC3730*AA3730</f>
        <v>375</v>
      </c>
      <c r="AE3730" s="8">
        <f t="shared" si="3733"/>
        <v>15000</v>
      </c>
      <c r="AF3730" s="1" t="s">
        <v>141</v>
      </c>
      <c r="AG3730" s="1">
        <v>1.0</v>
      </c>
      <c r="AH3730" s="1">
        <v>20.0</v>
      </c>
      <c r="AI3730" s="1">
        <v>88.0</v>
      </c>
      <c r="AJ3730" s="1">
        <v>9.0</v>
      </c>
      <c r="AK3730" s="1">
        <v>9.0</v>
      </c>
      <c r="AL3730" s="1">
        <v>9.0</v>
      </c>
      <c r="AM3730" s="1">
        <v>10.0</v>
      </c>
      <c r="AN3730" s="1">
        <v>10.0</v>
      </c>
      <c r="AO3730" s="1">
        <v>8.0</v>
      </c>
    </row>
    <row r="3731">
      <c r="A3731" s="2">
        <v>6999042.0</v>
      </c>
      <c r="B3731" s="1" t="s">
        <v>3627</v>
      </c>
      <c r="C3731" s="1">
        <v>2013.0</v>
      </c>
      <c r="D3731" s="3" t="s">
        <v>1820</v>
      </c>
      <c r="E3731" s="14">
        <f t="shared" si="2"/>
        <v>6/19/2013</v>
      </c>
      <c r="F3731" s="15">
        <f t="shared" si="3"/>
        <v>3.19939784858574</v>
      </c>
      <c r="G3731" s="2">
        <v>3934117.0</v>
      </c>
      <c r="H3731" s="1" t="s">
        <v>63</v>
      </c>
      <c r="I3731" s="1" t="s">
        <v>5</v>
      </c>
      <c r="J3731" s="5" t="str">
        <f>VLOOKUP(I3731,city,2,FALSE)</f>
        <v>Amsterdam</v>
      </c>
      <c r="K3731" s="1" t="s">
        <v>6</v>
      </c>
      <c r="L3731" s="5" t="str">
        <f>VLOOKUP(K3731,state,2,FALSE)</f>
        <v>North Holland</v>
      </c>
      <c r="M3731" s="2" t="s">
        <v>1314</v>
      </c>
      <c r="N3731" s="1" t="s">
        <v>92</v>
      </c>
      <c r="O3731" s="1">
        <v>52.3768957714544</v>
      </c>
      <c r="P3731" s="1">
        <v>4.88238349670343</v>
      </c>
      <c r="Q3731" s="1" t="s">
        <v>95</v>
      </c>
      <c r="R3731" s="1" t="s">
        <v>97</v>
      </c>
      <c r="S3731" s="1">
        <v>3.0</v>
      </c>
      <c r="T3731" s="1">
        <v>1.0</v>
      </c>
      <c r="U3731" s="1">
        <v>1.0</v>
      </c>
      <c r="V3731" s="1">
        <v>1.0</v>
      </c>
      <c r="W3731" s="1" t="s">
        <v>98</v>
      </c>
      <c r="X3731" s="6">
        <v>109.0</v>
      </c>
      <c r="Y3731" s="1">
        <v>2.0</v>
      </c>
      <c r="Z3731" s="1">
        <v>35.0</v>
      </c>
      <c r="AA3731" s="1">
        <v>3.0</v>
      </c>
      <c r="AB3731" s="5">
        <f t="shared" si="4"/>
        <v>10</v>
      </c>
      <c r="AC3731" s="8">
        <f t="shared" si="5"/>
        <v>109</v>
      </c>
      <c r="AD3731" s="8">
        <f t="shared" ref="AD3731:AE3731" si="3734">AC3731*AA3731</f>
        <v>327</v>
      </c>
      <c r="AE3731" s="8">
        <f t="shared" si="3734"/>
        <v>3270</v>
      </c>
      <c r="AF3731" s="1" t="s">
        <v>141</v>
      </c>
      <c r="AG3731" s="1">
        <v>1.0</v>
      </c>
      <c r="AH3731" s="1">
        <v>5.0</v>
      </c>
      <c r="AI3731" s="1">
        <v>100.0</v>
      </c>
      <c r="AJ3731" s="1">
        <v>10.0</v>
      </c>
      <c r="AK3731" s="1">
        <v>10.0</v>
      </c>
      <c r="AL3731" s="1">
        <v>10.0</v>
      </c>
      <c r="AM3731" s="1">
        <v>10.0</v>
      </c>
      <c r="AN3731" s="1">
        <v>10.0</v>
      </c>
      <c r="AO3731" s="1">
        <v>10.0</v>
      </c>
    </row>
    <row r="3732">
      <c r="A3732" s="2">
        <v>6999042.0</v>
      </c>
      <c r="B3732" s="1" t="s">
        <v>3627</v>
      </c>
      <c r="C3732" s="1">
        <v>2013.0</v>
      </c>
      <c r="D3732" s="3" t="s">
        <v>1820</v>
      </c>
      <c r="E3732" s="14">
        <f t="shared" si="2"/>
        <v>6/19/2013</v>
      </c>
      <c r="F3732" s="15">
        <f t="shared" si="3"/>
        <v>3.19939784858574</v>
      </c>
      <c r="G3732" s="2">
        <v>3350331.0</v>
      </c>
      <c r="H3732" s="1" t="s">
        <v>67</v>
      </c>
      <c r="I3732" s="1" t="s">
        <v>5</v>
      </c>
      <c r="J3732" s="5" t="str">
        <f>VLOOKUP(I3732,city,2,FALSE)</f>
        <v>Amsterdam</v>
      </c>
      <c r="K3732" s="1" t="s">
        <v>6</v>
      </c>
      <c r="L3732" s="5" t="str">
        <f>VLOOKUP(K3732,state,2,FALSE)</f>
        <v>North Holland</v>
      </c>
      <c r="M3732" s="2" t="s">
        <v>2697</v>
      </c>
      <c r="N3732" s="1" t="s">
        <v>92</v>
      </c>
      <c r="O3732" s="1">
        <v>52.3545819195618</v>
      </c>
      <c r="P3732" s="1">
        <v>4.88649717340051</v>
      </c>
      <c r="Q3732" s="1" t="s">
        <v>95</v>
      </c>
      <c r="R3732" s="1" t="s">
        <v>97</v>
      </c>
      <c r="S3732" s="1">
        <v>2.0</v>
      </c>
      <c r="T3732" s="1">
        <v>1.5</v>
      </c>
      <c r="U3732" s="1">
        <v>2.0</v>
      </c>
      <c r="V3732" s="1">
        <v>2.0</v>
      </c>
      <c r="W3732" s="1" t="s">
        <v>98</v>
      </c>
      <c r="X3732" s="6">
        <v>109.0</v>
      </c>
      <c r="Y3732" s="1">
        <v>2.0</v>
      </c>
      <c r="Z3732" s="1">
        <v>35.0</v>
      </c>
      <c r="AA3732" s="1">
        <v>3.0</v>
      </c>
      <c r="AB3732" s="5">
        <f t="shared" si="4"/>
        <v>18</v>
      </c>
      <c r="AC3732" s="8">
        <f t="shared" si="5"/>
        <v>109</v>
      </c>
      <c r="AD3732" s="8">
        <f t="shared" ref="AD3732:AE3732" si="3735">AC3732*AA3732</f>
        <v>327</v>
      </c>
      <c r="AE3732" s="8">
        <f t="shared" si="3735"/>
        <v>5886</v>
      </c>
      <c r="AF3732" s="1" t="s">
        <v>141</v>
      </c>
      <c r="AG3732" s="1">
        <v>1.0</v>
      </c>
      <c r="AH3732" s="1">
        <v>9.0</v>
      </c>
      <c r="AI3732" s="1">
        <v>78.0</v>
      </c>
      <c r="AJ3732" s="1">
        <v>8.0</v>
      </c>
      <c r="AK3732" s="1">
        <v>6.0</v>
      </c>
      <c r="AL3732" s="1">
        <v>8.0</v>
      </c>
      <c r="AM3732" s="1">
        <v>9.0</v>
      </c>
      <c r="AN3732" s="1">
        <v>9.0</v>
      </c>
      <c r="AO3732" s="1">
        <v>7.0</v>
      </c>
    </row>
    <row r="3733">
      <c r="A3733" s="2">
        <v>6999042.0</v>
      </c>
      <c r="B3733" s="1" t="s">
        <v>3627</v>
      </c>
      <c r="C3733" s="1">
        <v>2013.0</v>
      </c>
      <c r="D3733" s="3" t="s">
        <v>1820</v>
      </c>
      <c r="E3733" s="14">
        <f t="shared" si="2"/>
        <v>6/19/2013</v>
      </c>
      <c r="F3733" s="15">
        <f t="shared" si="3"/>
        <v>3.19939784858574</v>
      </c>
      <c r="G3733" s="2">
        <v>3900988.0</v>
      </c>
      <c r="H3733" s="1" t="s">
        <v>7</v>
      </c>
      <c r="I3733" s="1" t="s">
        <v>5</v>
      </c>
      <c r="J3733" s="5" t="str">
        <f>VLOOKUP(I3733,city,2,FALSE)</f>
        <v>Amsterdam</v>
      </c>
      <c r="K3733" s="1" t="s">
        <v>6</v>
      </c>
      <c r="L3733" s="5" t="str">
        <f>VLOOKUP(K3733,state,2,FALSE)</f>
        <v>North Holland</v>
      </c>
      <c r="M3733" s="2" t="s">
        <v>3675</v>
      </c>
      <c r="N3733" s="1" t="s">
        <v>92</v>
      </c>
      <c r="O3733" s="1">
        <v>52.3887336559957</v>
      </c>
      <c r="P3733" s="1">
        <v>4.88823170128293</v>
      </c>
      <c r="Q3733" s="1" t="s">
        <v>95</v>
      </c>
      <c r="R3733" s="1" t="s">
        <v>97</v>
      </c>
      <c r="S3733" s="1">
        <v>2.0</v>
      </c>
      <c r="T3733" s="1">
        <v>1.5</v>
      </c>
      <c r="U3733" s="1">
        <v>1.0</v>
      </c>
      <c r="V3733" s="1">
        <v>2.0</v>
      </c>
      <c r="W3733" s="1" t="s">
        <v>98</v>
      </c>
      <c r="X3733" s="6">
        <v>125.0</v>
      </c>
      <c r="Y3733" s="1">
        <v>2.0</v>
      </c>
      <c r="Z3733" s="1">
        <v>30.0</v>
      </c>
      <c r="AA3733" s="1">
        <v>3.0</v>
      </c>
      <c r="AB3733" s="5">
        <f t="shared" si="4"/>
        <v>6</v>
      </c>
      <c r="AC3733" s="8">
        <f t="shared" si="5"/>
        <v>125</v>
      </c>
      <c r="AD3733" s="8">
        <f t="shared" ref="AD3733:AE3733" si="3736">AC3733*AA3733</f>
        <v>375</v>
      </c>
      <c r="AE3733" s="8">
        <f t="shared" si="3736"/>
        <v>2250</v>
      </c>
      <c r="AF3733" s="1" t="s">
        <v>141</v>
      </c>
      <c r="AG3733" s="1">
        <v>1.0</v>
      </c>
      <c r="AH3733" s="1">
        <v>3.0</v>
      </c>
      <c r="AI3733" s="1">
        <v>93.0</v>
      </c>
      <c r="AJ3733" s="1">
        <v>9.0</v>
      </c>
      <c r="AK3733" s="1">
        <v>9.0</v>
      </c>
      <c r="AL3733" s="1">
        <v>9.0</v>
      </c>
      <c r="AM3733" s="1">
        <v>9.0</v>
      </c>
      <c r="AN3733" s="1">
        <v>9.0</v>
      </c>
      <c r="AO3733" s="1">
        <v>9.0</v>
      </c>
    </row>
    <row r="3734">
      <c r="A3734" s="2">
        <v>6999042.0</v>
      </c>
      <c r="B3734" s="1" t="s">
        <v>3627</v>
      </c>
      <c r="C3734" s="1">
        <v>2013.0</v>
      </c>
      <c r="D3734" s="3" t="s">
        <v>1820</v>
      </c>
      <c r="E3734" s="14">
        <f t="shared" si="2"/>
        <v>6/19/2013</v>
      </c>
      <c r="F3734" s="15">
        <f t="shared" si="3"/>
        <v>3.19939784858574</v>
      </c>
      <c r="G3734" s="2">
        <v>2213673.0</v>
      </c>
      <c r="H3734" s="1" t="s">
        <v>41</v>
      </c>
      <c r="I3734" s="1" t="s">
        <v>5</v>
      </c>
      <c r="J3734" s="5" t="str">
        <f>VLOOKUP(I3734,city,2,FALSE)</f>
        <v>Amsterdam</v>
      </c>
      <c r="K3734" s="1" t="s">
        <v>6</v>
      </c>
      <c r="L3734" s="5" t="str">
        <f>VLOOKUP(K3734,state,2,FALSE)</f>
        <v>North Holland</v>
      </c>
      <c r="M3734" s="2" t="s">
        <v>3676</v>
      </c>
      <c r="N3734" s="1" t="s">
        <v>92</v>
      </c>
      <c r="O3734" s="1">
        <v>52.3720942639889</v>
      </c>
      <c r="P3734" s="1">
        <v>4.86094718126648</v>
      </c>
      <c r="Q3734" s="1" t="s">
        <v>95</v>
      </c>
      <c r="R3734" s="1" t="s">
        <v>97</v>
      </c>
      <c r="S3734" s="1">
        <v>2.0</v>
      </c>
      <c r="T3734" s="1">
        <v>1.0</v>
      </c>
      <c r="U3734" s="1">
        <v>1.0</v>
      </c>
      <c r="V3734" s="1">
        <v>1.0</v>
      </c>
      <c r="W3734" s="1" t="s">
        <v>98</v>
      </c>
      <c r="X3734" s="6">
        <v>100.0</v>
      </c>
      <c r="Y3734" s="1">
        <v>2.0</v>
      </c>
      <c r="Z3734" s="1">
        <v>25.0</v>
      </c>
      <c r="AA3734" s="1">
        <v>3.0</v>
      </c>
      <c r="AB3734" s="5">
        <f t="shared" si="4"/>
        <v>0</v>
      </c>
      <c r="AC3734" s="8">
        <f t="shared" si="5"/>
        <v>100</v>
      </c>
      <c r="AD3734" s="8">
        <f t="shared" ref="AD3734:AE3734" si="3737">AC3734*AA3734</f>
        <v>300</v>
      </c>
      <c r="AE3734" s="8">
        <f t="shared" si="3737"/>
        <v>0</v>
      </c>
      <c r="AF3734" s="1" t="s">
        <v>141</v>
      </c>
      <c r="AG3734" s="1">
        <v>1.0</v>
      </c>
      <c r="AH3734" s="1">
        <v>0.0</v>
      </c>
    </row>
    <row r="3735">
      <c r="A3735" s="2">
        <v>6999042.0</v>
      </c>
      <c r="B3735" s="1" t="s">
        <v>3627</v>
      </c>
      <c r="C3735" s="1">
        <v>2013.0</v>
      </c>
      <c r="D3735" s="3" t="s">
        <v>1820</v>
      </c>
      <c r="E3735" s="14">
        <f t="shared" si="2"/>
        <v>6/19/2013</v>
      </c>
      <c r="F3735" s="15">
        <f t="shared" si="3"/>
        <v>3.19939784858574</v>
      </c>
      <c r="G3735" s="2">
        <v>2307039.0</v>
      </c>
      <c r="H3735" s="1" t="s">
        <v>82</v>
      </c>
      <c r="I3735" s="1" t="s">
        <v>5</v>
      </c>
      <c r="J3735" s="5" t="str">
        <f>VLOOKUP(I3735,city,2,FALSE)</f>
        <v>Amsterdam</v>
      </c>
      <c r="K3735" s="1" t="s">
        <v>6</v>
      </c>
      <c r="L3735" s="5" t="str">
        <f>VLOOKUP(K3735,state,2,FALSE)</f>
        <v>North Holland</v>
      </c>
      <c r="M3735" s="2" t="s">
        <v>3677</v>
      </c>
      <c r="N3735" s="1" t="s">
        <v>92</v>
      </c>
      <c r="O3735" s="1">
        <v>52.3588336657091</v>
      </c>
      <c r="P3735" s="1">
        <v>4.91334678117183</v>
      </c>
      <c r="Q3735" s="1" t="s">
        <v>95</v>
      </c>
      <c r="R3735" s="1" t="s">
        <v>97</v>
      </c>
      <c r="S3735" s="1">
        <v>2.0</v>
      </c>
      <c r="T3735" s="1">
        <v>1.0</v>
      </c>
      <c r="U3735" s="1">
        <v>1.0</v>
      </c>
      <c r="V3735" s="1">
        <v>1.0</v>
      </c>
      <c r="W3735" s="1" t="s">
        <v>98</v>
      </c>
      <c r="X3735" s="6">
        <v>125.0</v>
      </c>
      <c r="Y3735" s="1">
        <v>2.0</v>
      </c>
      <c r="Z3735" s="1">
        <v>25.0</v>
      </c>
      <c r="AA3735" s="1">
        <v>1.0</v>
      </c>
      <c r="AB3735" s="5">
        <f t="shared" si="4"/>
        <v>8</v>
      </c>
      <c r="AC3735" s="8">
        <f t="shared" si="5"/>
        <v>125</v>
      </c>
      <c r="AD3735" s="8">
        <f t="shared" ref="AD3735:AE3735" si="3738">AC3735*AA3735</f>
        <v>125</v>
      </c>
      <c r="AE3735" s="8">
        <f t="shared" si="3738"/>
        <v>1000</v>
      </c>
      <c r="AF3735" s="1" t="s">
        <v>141</v>
      </c>
      <c r="AG3735" s="1">
        <v>1.0</v>
      </c>
      <c r="AH3735" s="1">
        <v>4.0</v>
      </c>
      <c r="AI3735" s="1">
        <v>95.0</v>
      </c>
      <c r="AJ3735" s="1">
        <v>10.0</v>
      </c>
      <c r="AK3735" s="1">
        <v>9.0</v>
      </c>
      <c r="AL3735" s="1">
        <v>8.0</v>
      </c>
      <c r="AM3735" s="1">
        <v>10.0</v>
      </c>
      <c r="AN3735" s="1">
        <v>10.0</v>
      </c>
      <c r="AO3735" s="1">
        <v>9.0</v>
      </c>
    </row>
    <row r="3736">
      <c r="A3736" s="2">
        <v>6999042.0</v>
      </c>
      <c r="B3736" s="1" t="s">
        <v>3627</v>
      </c>
      <c r="C3736" s="1">
        <v>2013.0</v>
      </c>
      <c r="D3736" s="3" t="s">
        <v>1820</v>
      </c>
      <c r="E3736" s="14">
        <f t="shared" si="2"/>
        <v>6/19/2013</v>
      </c>
      <c r="F3736" s="15">
        <f t="shared" si="3"/>
        <v>3.19939784858574</v>
      </c>
      <c r="G3736" s="2">
        <v>2558190.0</v>
      </c>
      <c r="H3736" s="1" t="s">
        <v>70</v>
      </c>
      <c r="I3736" s="1" t="s">
        <v>5</v>
      </c>
      <c r="J3736" s="5" t="str">
        <f>VLOOKUP(I3736,city,2,FALSE)</f>
        <v>Amsterdam</v>
      </c>
      <c r="K3736" s="1" t="s">
        <v>6</v>
      </c>
      <c r="L3736" s="5" t="str">
        <f>VLOOKUP(K3736,state,2,FALSE)</f>
        <v>North Holland</v>
      </c>
      <c r="M3736" s="2" t="s">
        <v>2525</v>
      </c>
      <c r="N3736" s="1" t="s">
        <v>92</v>
      </c>
      <c r="O3736" s="1">
        <v>52.344489543187</v>
      </c>
      <c r="P3736" s="1">
        <v>4.88963618510306</v>
      </c>
      <c r="Q3736" s="1" t="s">
        <v>95</v>
      </c>
      <c r="R3736" s="1" t="s">
        <v>138</v>
      </c>
      <c r="S3736" s="1">
        <v>2.0</v>
      </c>
      <c r="T3736" s="1">
        <v>1.0</v>
      </c>
      <c r="U3736" s="1">
        <v>1.0</v>
      </c>
      <c r="V3736" s="1">
        <v>1.0</v>
      </c>
      <c r="W3736" s="1" t="s">
        <v>98</v>
      </c>
      <c r="X3736" s="6">
        <v>60.0</v>
      </c>
      <c r="Y3736" s="1">
        <v>1.0</v>
      </c>
      <c r="Z3736" s="1">
        <v>0.0</v>
      </c>
      <c r="AA3736" s="1">
        <v>2.0</v>
      </c>
      <c r="AB3736" s="5">
        <f t="shared" si="4"/>
        <v>2</v>
      </c>
      <c r="AC3736" s="8">
        <f t="shared" si="5"/>
        <v>60</v>
      </c>
      <c r="AD3736" s="8">
        <f t="shared" ref="AD3736:AE3736" si="3739">AC3736*AA3736</f>
        <v>120</v>
      </c>
      <c r="AE3736" s="8">
        <f t="shared" si="3739"/>
        <v>240</v>
      </c>
      <c r="AF3736" s="1" t="s">
        <v>141</v>
      </c>
      <c r="AG3736" s="1">
        <v>1.0</v>
      </c>
      <c r="AH3736" s="1">
        <v>1.0</v>
      </c>
      <c r="AI3736" s="1">
        <v>80.0</v>
      </c>
      <c r="AJ3736" s="1">
        <v>8.0</v>
      </c>
      <c r="AK3736" s="1">
        <v>8.0</v>
      </c>
      <c r="AL3736" s="1">
        <v>10.0</v>
      </c>
      <c r="AM3736" s="1">
        <v>10.0</v>
      </c>
      <c r="AN3736" s="1">
        <v>10.0</v>
      </c>
      <c r="AO3736" s="1">
        <v>10.0</v>
      </c>
    </row>
    <row r="3737">
      <c r="A3737" s="2">
        <v>6999042.0</v>
      </c>
      <c r="B3737" s="1" t="s">
        <v>3627</v>
      </c>
      <c r="C3737" s="1">
        <v>2013.0</v>
      </c>
      <c r="D3737" s="3" t="s">
        <v>1820</v>
      </c>
      <c r="E3737" s="14">
        <f t="shared" si="2"/>
        <v>6/19/2013</v>
      </c>
      <c r="F3737" s="15">
        <f t="shared" si="3"/>
        <v>3.19939784858574</v>
      </c>
      <c r="G3737" s="2">
        <v>1839235.0</v>
      </c>
      <c r="H3737" s="1" t="s">
        <v>63</v>
      </c>
      <c r="I3737" s="1" t="s">
        <v>5</v>
      </c>
      <c r="J3737" s="5" t="str">
        <f>VLOOKUP(I3737,city,2,FALSE)</f>
        <v>Amsterdam</v>
      </c>
      <c r="K3737" s="1" t="s">
        <v>6</v>
      </c>
      <c r="L3737" s="5" t="str">
        <f>VLOOKUP(K3737,state,2,FALSE)</f>
        <v>North Holland</v>
      </c>
      <c r="M3737" s="2">
        <v>1015.0</v>
      </c>
      <c r="N3737" s="1" t="s">
        <v>92</v>
      </c>
      <c r="O3737" s="1">
        <v>52.381386213269</v>
      </c>
      <c r="P3737" s="1">
        <v>4.8849225483697</v>
      </c>
      <c r="Q3737" s="1" t="s">
        <v>95</v>
      </c>
      <c r="R3737" s="1" t="s">
        <v>97</v>
      </c>
      <c r="S3737" s="1">
        <v>2.0</v>
      </c>
      <c r="T3737" s="1">
        <v>1.0</v>
      </c>
      <c r="U3737" s="1">
        <v>1.0</v>
      </c>
      <c r="V3737" s="1">
        <v>1.0</v>
      </c>
      <c r="W3737" s="1" t="s">
        <v>98</v>
      </c>
      <c r="X3737" s="6">
        <v>100.0</v>
      </c>
      <c r="Y3737" s="1">
        <v>1.0</v>
      </c>
      <c r="Z3737" s="1">
        <v>0.0</v>
      </c>
      <c r="AA3737" s="1">
        <v>1.0</v>
      </c>
      <c r="AB3737" s="5">
        <f t="shared" si="4"/>
        <v>2</v>
      </c>
      <c r="AC3737" s="8">
        <f t="shared" si="5"/>
        <v>100</v>
      </c>
      <c r="AD3737" s="8">
        <f t="shared" ref="AD3737:AE3737" si="3740">AC3737*AA3737</f>
        <v>100</v>
      </c>
      <c r="AE3737" s="8">
        <f t="shared" si="3740"/>
        <v>200</v>
      </c>
      <c r="AF3737" s="1" t="s">
        <v>141</v>
      </c>
      <c r="AG3737" s="1">
        <v>1.0</v>
      </c>
      <c r="AH3737" s="1">
        <v>1.0</v>
      </c>
    </row>
    <row r="3738">
      <c r="A3738" s="2">
        <v>6999042.0</v>
      </c>
      <c r="B3738" s="1" t="s">
        <v>3627</v>
      </c>
      <c r="C3738" s="1">
        <v>2013.0</v>
      </c>
      <c r="D3738" s="3" t="s">
        <v>1820</v>
      </c>
      <c r="E3738" s="14">
        <f t="shared" si="2"/>
        <v>6/19/2013</v>
      </c>
      <c r="F3738" s="15">
        <f t="shared" si="3"/>
        <v>3.19939784861745</v>
      </c>
      <c r="G3738" s="2">
        <v>1537326.0</v>
      </c>
      <c r="H3738" s="1" t="s">
        <v>63</v>
      </c>
      <c r="I3738" s="1" t="s">
        <v>5</v>
      </c>
      <c r="J3738" s="5" t="str">
        <f>VLOOKUP(I3738,city,2,FALSE)</f>
        <v>Amsterdam</v>
      </c>
      <c r="K3738" s="1" t="s">
        <v>6</v>
      </c>
      <c r="L3738" s="5" t="str">
        <f>VLOOKUP(K3738,state,2,FALSE)</f>
        <v>North Holland</v>
      </c>
      <c r="M3738" s="2" t="s">
        <v>1629</v>
      </c>
      <c r="N3738" s="1" t="s">
        <v>92</v>
      </c>
      <c r="O3738" s="1">
        <v>52.377682131447</v>
      </c>
      <c r="P3738" s="1">
        <v>4.88431817344888</v>
      </c>
      <c r="Q3738" s="1" t="s">
        <v>95</v>
      </c>
      <c r="R3738" s="1" t="s">
        <v>97</v>
      </c>
      <c r="S3738" s="1">
        <v>2.0</v>
      </c>
      <c r="T3738" s="1">
        <v>1.0</v>
      </c>
      <c r="U3738" s="1">
        <v>1.0</v>
      </c>
      <c r="V3738" s="1">
        <v>1.0</v>
      </c>
      <c r="W3738" s="1" t="s">
        <v>98</v>
      </c>
      <c r="X3738" s="6">
        <v>95.0</v>
      </c>
      <c r="Y3738" s="1">
        <v>1.0</v>
      </c>
      <c r="Z3738" s="1">
        <v>0.0</v>
      </c>
      <c r="AA3738" s="1">
        <v>2.0</v>
      </c>
      <c r="AB3738" s="5">
        <f t="shared" si="4"/>
        <v>6</v>
      </c>
      <c r="AC3738" s="8">
        <f t="shared" si="5"/>
        <v>95</v>
      </c>
      <c r="AD3738" s="8">
        <f t="shared" ref="AD3738:AE3738" si="3741">AC3738*AA3738</f>
        <v>190</v>
      </c>
      <c r="AE3738" s="8">
        <f t="shared" si="3741"/>
        <v>1140</v>
      </c>
      <c r="AF3738" s="1" t="s">
        <v>141</v>
      </c>
      <c r="AG3738" s="1">
        <v>1.0</v>
      </c>
      <c r="AH3738" s="1">
        <v>3.0</v>
      </c>
      <c r="AI3738" s="1">
        <v>98.0</v>
      </c>
      <c r="AJ3738" s="1">
        <v>10.0</v>
      </c>
      <c r="AK3738" s="1">
        <v>9.0</v>
      </c>
      <c r="AL3738" s="1">
        <v>10.0</v>
      </c>
      <c r="AM3738" s="1">
        <v>10.0</v>
      </c>
      <c r="AN3738" s="1">
        <v>10.0</v>
      </c>
      <c r="AO3738" s="1">
        <v>9.0</v>
      </c>
    </row>
    <row r="3739">
      <c r="A3739" s="2">
        <v>6999042.0</v>
      </c>
      <c r="B3739" s="1" t="s">
        <v>3627</v>
      </c>
      <c r="C3739" s="1">
        <v>2013.0</v>
      </c>
      <c r="D3739" s="3" t="s">
        <v>1820</v>
      </c>
      <c r="E3739" s="14">
        <f t="shared" si="2"/>
        <v>6/19/2013</v>
      </c>
      <c r="F3739" s="15">
        <f t="shared" si="3"/>
        <v>3.19939784861745</v>
      </c>
      <c r="G3739" s="2">
        <v>4743773.0</v>
      </c>
      <c r="H3739" s="1" t="s">
        <v>63</v>
      </c>
      <c r="I3739" s="1" t="s">
        <v>5</v>
      </c>
      <c r="J3739" s="5" t="str">
        <f>VLOOKUP(I3739,city,2,FALSE)</f>
        <v>Amsterdam</v>
      </c>
      <c r="K3739" s="1" t="s">
        <v>31</v>
      </c>
      <c r="L3739" s="5" t="str">
        <f>VLOOKUP(K3739,state,2,FALSE)</f>
        <v>North Holland</v>
      </c>
      <c r="M3739" s="2" t="s">
        <v>3678</v>
      </c>
      <c r="N3739" s="1" t="s">
        <v>92</v>
      </c>
      <c r="O3739" s="1">
        <v>52.3716700092274</v>
      </c>
      <c r="P3739" s="1">
        <v>4.88972756266248</v>
      </c>
      <c r="Q3739" s="1" t="s">
        <v>154</v>
      </c>
      <c r="R3739" s="1" t="s">
        <v>97</v>
      </c>
      <c r="S3739" s="1">
        <v>2.0</v>
      </c>
      <c r="T3739" s="1">
        <v>1.5</v>
      </c>
      <c r="U3739" s="1">
        <v>1.0</v>
      </c>
      <c r="V3739" s="1">
        <v>1.0</v>
      </c>
      <c r="W3739" s="1" t="s">
        <v>98</v>
      </c>
      <c r="X3739" s="6">
        <v>150.0</v>
      </c>
      <c r="Y3739" s="1">
        <v>1.0</v>
      </c>
      <c r="Z3739" s="1">
        <v>0.0</v>
      </c>
      <c r="AA3739" s="1">
        <v>3.0</v>
      </c>
      <c r="AB3739" s="5">
        <f t="shared" si="4"/>
        <v>0</v>
      </c>
      <c r="AC3739" s="8">
        <f t="shared" si="5"/>
        <v>150</v>
      </c>
      <c r="AD3739" s="8">
        <f t="shared" ref="AD3739:AE3739" si="3742">AC3739*AA3739</f>
        <v>450</v>
      </c>
      <c r="AE3739" s="8">
        <f t="shared" si="3742"/>
        <v>0</v>
      </c>
      <c r="AF3739" s="1" t="s">
        <v>141</v>
      </c>
      <c r="AG3739" s="1">
        <v>1.0</v>
      </c>
      <c r="AH3739" s="1">
        <v>0.0</v>
      </c>
    </row>
    <row r="3740">
      <c r="A3740" s="2">
        <v>6999042.0</v>
      </c>
      <c r="B3740" s="1" t="s">
        <v>3627</v>
      </c>
      <c r="C3740" s="1">
        <v>2013.0</v>
      </c>
      <c r="D3740" s="3" t="s">
        <v>1820</v>
      </c>
      <c r="E3740" s="14">
        <f t="shared" si="2"/>
        <v>6/19/2013</v>
      </c>
      <c r="F3740" s="15">
        <f t="shared" si="3"/>
        <v>3.19939784861745</v>
      </c>
      <c r="G3740" s="2">
        <v>1684974.0</v>
      </c>
      <c r="H3740" s="1" t="s">
        <v>70</v>
      </c>
      <c r="I3740" s="1" t="s">
        <v>5</v>
      </c>
      <c r="J3740" s="5" t="str">
        <f>VLOOKUP(I3740,city,2,FALSE)</f>
        <v>Amsterdam</v>
      </c>
      <c r="K3740" s="1" t="s">
        <v>6</v>
      </c>
      <c r="L3740" s="5" t="str">
        <f>VLOOKUP(K3740,state,2,FALSE)</f>
        <v>North Holland</v>
      </c>
      <c r="M3740" s="2" t="s">
        <v>3679</v>
      </c>
      <c r="N3740" s="1" t="s">
        <v>92</v>
      </c>
      <c r="O3740" s="1">
        <v>52.3541534972124</v>
      </c>
      <c r="P3740" s="1">
        <v>4.90187965503457</v>
      </c>
      <c r="Q3740" s="1" t="s">
        <v>95</v>
      </c>
      <c r="R3740" s="1" t="s">
        <v>97</v>
      </c>
      <c r="S3740" s="1">
        <v>2.0</v>
      </c>
      <c r="T3740" s="1">
        <v>1.5</v>
      </c>
      <c r="U3740" s="1">
        <v>1.0</v>
      </c>
      <c r="V3740" s="1">
        <v>1.0</v>
      </c>
      <c r="W3740" s="1" t="s">
        <v>98</v>
      </c>
      <c r="X3740" s="6">
        <v>100.0</v>
      </c>
      <c r="Y3740" s="1">
        <v>1.0</v>
      </c>
      <c r="Z3740" s="1">
        <v>0.0</v>
      </c>
      <c r="AA3740" s="1">
        <v>3.0</v>
      </c>
      <c r="AB3740" s="5">
        <f t="shared" si="4"/>
        <v>30</v>
      </c>
      <c r="AC3740" s="8">
        <f t="shared" si="5"/>
        <v>100</v>
      </c>
      <c r="AD3740" s="8">
        <f t="shared" ref="AD3740:AE3740" si="3743">AC3740*AA3740</f>
        <v>300</v>
      </c>
      <c r="AE3740" s="8">
        <f t="shared" si="3743"/>
        <v>9000</v>
      </c>
      <c r="AF3740" s="1" t="s">
        <v>141</v>
      </c>
      <c r="AG3740" s="1">
        <v>1.0</v>
      </c>
      <c r="AH3740" s="1">
        <v>15.0</v>
      </c>
      <c r="AI3740" s="1">
        <v>85.0</v>
      </c>
      <c r="AJ3740" s="1">
        <v>9.0</v>
      </c>
      <c r="AK3740" s="1">
        <v>8.0</v>
      </c>
      <c r="AL3740" s="1">
        <v>9.0</v>
      </c>
      <c r="AM3740" s="1">
        <v>9.0</v>
      </c>
      <c r="AN3740" s="1">
        <v>9.0</v>
      </c>
      <c r="AO3740" s="1">
        <v>8.0</v>
      </c>
    </row>
    <row r="3741">
      <c r="A3741" s="2">
        <v>6999042.0</v>
      </c>
      <c r="B3741" s="1" t="s">
        <v>3627</v>
      </c>
      <c r="C3741" s="1">
        <v>2013.0</v>
      </c>
      <c r="D3741" s="3" t="s">
        <v>1820</v>
      </c>
      <c r="E3741" s="14">
        <f t="shared" si="2"/>
        <v>6/19/2013</v>
      </c>
      <c r="F3741" s="15">
        <f t="shared" si="3"/>
        <v>3.19939784861745</v>
      </c>
      <c r="G3741" s="2">
        <v>2179866.0</v>
      </c>
      <c r="H3741" s="1" t="s">
        <v>63</v>
      </c>
      <c r="I3741" s="1" t="s">
        <v>5</v>
      </c>
      <c r="J3741" s="5" t="str">
        <f>VLOOKUP(I3741,city,2,FALSE)</f>
        <v>Amsterdam</v>
      </c>
      <c r="K3741" s="1" t="s">
        <v>6</v>
      </c>
      <c r="L3741" s="5" t="str">
        <f>VLOOKUP(K3741,state,2,FALSE)</f>
        <v>North Holland</v>
      </c>
      <c r="M3741" s="2">
        <v>1016.0</v>
      </c>
      <c r="N3741" s="1" t="s">
        <v>92</v>
      </c>
      <c r="O3741" s="1">
        <v>52.3750322414664</v>
      </c>
      <c r="P3741" s="1">
        <v>4.88321472616393</v>
      </c>
      <c r="Q3741" s="1" t="s">
        <v>95</v>
      </c>
      <c r="R3741" s="1" t="s">
        <v>138</v>
      </c>
      <c r="S3741" s="1">
        <v>2.0</v>
      </c>
      <c r="T3741" s="1">
        <v>1.0</v>
      </c>
      <c r="U3741" s="1">
        <v>1.0</v>
      </c>
      <c r="V3741" s="1">
        <v>1.0</v>
      </c>
      <c r="W3741" s="1" t="s">
        <v>98</v>
      </c>
      <c r="X3741" s="6">
        <v>250.0</v>
      </c>
      <c r="Y3741" s="1">
        <v>1.0</v>
      </c>
      <c r="Z3741" s="1">
        <v>0.0</v>
      </c>
      <c r="AA3741" s="1">
        <v>1.0</v>
      </c>
      <c r="AB3741" s="5">
        <f t="shared" si="4"/>
        <v>0</v>
      </c>
      <c r="AC3741" s="8">
        <f t="shared" si="5"/>
        <v>250</v>
      </c>
      <c r="AD3741" s="8">
        <f t="shared" ref="AD3741:AE3741" si="3744">AC3741*AA3741</f>
        <v>250</v>
      </c>
      <c r="AE3741" s="8">
        <f t="shared" si="3744"/>
        <v>0</v>
      </c>
      <c r="AF3741" s="1" t="s">
        <v>141</v>
      </c>
      <c r="AG3741" s="1">
        <v>1.0</v>
      </c>
      <c r="AH3741" s="1">
        <v>0.0</v>
      </c>
    </row>
    <row r="3742">
      <c r="A3742" s="2">
        <v>6999042.0</v>
      </c>
      <c r="B3742" s="1" t="s">
        <v>3627</v>
      </c>
      <c r="C3742" s="1">
        <v>2013.0</v>
      </c>
      <c r="D3742" s="3" t="s">
        <v>1820</v>
      </c>
      <c r="E3742" s="14">
        <f t="shared" si="2"/>
        <v>6/19/2013</v>
      </c>
      <c r="F3742" s="15">
        <f t="shared" si="3"/>
        <v>3.19939784861745</v>
      </c>
      <c r="G3742" s="2">
        <v>4281595.0</v>
      </c>
      <c r="H3742" s="1" t="s">
        <v>63</v>
      </c>
      <c r="I3742" s="1" t="s">
        <v>5</v>
      </c>
      <c r="J3742" s="5" t="str">
        <f>VLOOKUP(I3742,city,2,FALSE)</f>
        <v>Amsterdam</v>
      </c>
      <c r="K3742" s="1" t="s">
        <v>6</v>
      </c>
      <c r="L3742" s="5" t="str">
        <f>VLOOKUP(K3742,state,2,FALSE)</f>
        <v>North Holland</v>
      </c>
      <c r="M3742" s="2" t="s">
        <v>3680</v>
      </c>
      <c r="N3742" s="1" t="s">
        <v>92</v>
      </c>
      <c r="O3742" s="1">
        <v>52.3672114830942</v>
      </c>
      <c r="P3742" s="1">
        <v>4.88105826909043</v>
      </c>
      <c r="Q3742" s="1" t="s">
        <v>95</v>
      </c>
      <c r="R3742" s="1" t="s">
        <v>97</v>
      </c>
      <c r="S3742" s="1">
        <v>2.0</v>
      </c>
      <c r="T3742" s="1">
        <v>1.0</v>
      </c>
      <c r="U3742" s="1">
        <v>0.0</v>
      </c>
      <c r="V3742" s="1">
        <v>1.0</v>
      </c>
      <c r="W3742" s="1" t="s">
        <v>98</v>
      </c>
      <c r="X3742" s="6">
        <v>100.0</v>
      </c>
      <c r="Y3742" s="1">
        <v>1.0</v>
      </c>
      <c r="Z3742" s="1">
        <v>0.0</v>
      </c>
      <c r="AA3742" s="1">
        <v>3.0</v>
      </c>
      <c r="AB3742" s="5">
        <f t="shared" si="4"/>
        <v>6</v>
      </c>
      <c r="AC3742" s="8">
        <f t="shared" si="5"/>
        <v>100</v>
      </c>
      <c r="AD3742" s="8">
        <f t="shared" ref="AD3742:AE3742" si="3745">AC3742*AA3742</f>
        <v>300</v>
      </c>
      <c r="AE3742" s="8">
        <f t="shared" si="3745"/>
        <v>1800</v>
      </c>
      <c r="AF3742" s="1" t="s">
        <v>141</v>
      </c>
      <c r="AG3742" s="1">
        <v>1.0</v>
      </c>
      <c r="AH3742" s="1">
        <v>3.0</v>
      </c>
      <c r="AI3742" s="1">
        <v>87.0</v>
      </c>
      <c r="AJ3742" s="1">
        <v>9.0</v>
      </c>
      <c r="AK3742" s="1">
        <v>7.0</v>
      </c>
      <c r="AL3742" s="1">
        <v>8.0</v>
      </c>
      <c r="AM3742" s="1">
        <v>9.0</v>
      </c>
      <c r="AN3742" s="1">
        <v>10.0</v>
      </c>
      <c r="AO3742" s="1">
        <v>8.0</v>
      </c>
    </row>
    <row r="3743">
      <c r="A3743" s="2">
        <v>6999988.0</v>
      </c>
      <c r="B3743" s="1" t="s">
        <v>3681</v>
      </c>
      <c r="C3743" s="1">
        <v>2013.0</v>
      </c>
      <c r="D3743" s="3" t="s">
        <v>1820</v>
      </c>
      <c r="E3743" s="14">
        <f t="shared" si="2"/>
        <v>6/19/2013</v>
      </c>
      <c r="F3743" s="15">
        <f t="shared" si="3"/>
        <v>3.19939784861745</v>
      </c>
      <c r="G3743" s="2">
        <v>2458762.0</v>
      </c>
      <c r="H3743" s="1" t="s">
        <v>116</v>
      </c>
      <c r="I3743" s="1" t="s">
        <v>5</v>
      </c>
      <c r="J3743" s="5" t="str">
        <f>VLOOKUP(I3743,city,2,FALSE)</f>
        <v>Amsterdam</v>
      </c>
      <c r="K3743" s="1" t="s">
        <v>6</v>
      </c>
      <c r="L3743" s="5" t="str">
        <f>VLOOKUP(K3743,state,2,FALSE)</f>
        <v>North Holland</v>
      </c>
      <c r="M3743" s="2" t="s">
        <v>3682</v>
      </c>
      <c r="N3743" s="1" t="s">
        <v>92</v>
      </c>
      <c r="O3743" s="1">
        <v>52.4179057906195</v>
      </c>
      <c r="P3743" s="1">
        <v>4.88113709592445</v>
      </c>
      <c r="Q3743" s="1" t="s">
        <v>95</v>
      </c>
      <c r="R3743" s="1" t="s">
        <v>138</v>
      </c>
      <c r="S3743" s="1">
        <v>2.0</v>
      </c>
      <c r="T3743" s="1">
        <v>1.0</v>
      </c>
      <c r="U3743" s="1">
        <v>1.0</v>
      </c>
      <c r="V3743" s="1">
        <v>1.0</v>
      </c>
      <c r="W3743" s="1" t="s">
        <v>98</v>
      </c>
      <c r="X3743" s="6">
        <v>54.0</v>
      </c>
      <c r="Y3743" s="1">
        <v>2.0</v>
      </c>
      <c r="Z3743" s="1">
        <v>0.0</v>
      </c>
      <c r="AA3743" s="1">
        <v>1.0</v>
      </c>
      <c r="AB3743" s="5">
        <f t="shared" si="4"/>
        <v>52</v>
      </c>
      <c r="AC3743" s="8">
        <f t="shared" si="5"/>
        <v>54</v>
      </c>
      <c r="AD3743" s="8">
        <f t="shared" ref="AD3743:AE3743" si="3746">AC3743*AA3743</f>
        <v>54</v>
      </c>
      <c r="AE3743" s="8">
        <f t="shared" si="3746"/>
        <v>2808</v>
      </c>
      <c r="AF3743" s="1" t="s">
        <v>144</v>
      </c>
      <c r="AG3743" s="1">
        <v>0.97</v>
      </c>
      <c r="AH3743" s="1">
        <v>26.0</v>
      </c>
      <c r="AI3743" s="1">
        <v>92.0</v>
      </c>
      <c r="AJ3743" s="1">
        <v>9.0</v>
      </c>
      <c r="AK3743" s="1">
        <v>9.0</v>
      </c>
      <c r="AL3743" s="1">
        <v>10.0</v>
      </c>
      <c r="AM3743" s="1">
        <v>9.0</v>
      </c>
      <c r="AN3743" s="1">
        <v>9.0</v>
      </c>
      <c r="AO3743" s="1">
        <v>9.0</v>
      </c>
    </row>
    <row r="3744">
      <c r="A3744" s="2">
        <v>7002898.0</v>
      </c>
      <c r="B3744" s="1" t="s">
        <v>1301</v>
      </c>
      <c r="C3744" s="1">
        <v>2013.0</v>
      </c>
      <c r="D3744" s="3" t="s">
        <v>1820</v>
      </c>
      <c r="E3744" s="14">
        <f t="shared" si="2"/>
        <v>6/19/2013</v>
      </c>
      <c r="F3744" s="15">
        <f t="shared" si="3"/>
        <v>3.19939784861745</v>
      </c>
      <c r="G3744" s="2">
        <v>3148992.0</v>
      </c>
      <c r="H3744" s="1" t="s">
        <v>35</v>
      </c>
      <c r="I3744" s="1" t="s">
        <v>5</v>
      </c>
      <c r="J3744" s="5" t="str">
        <f>VLOOKUP(I3744,city,2,FALSE)</f>
        <v>Amsterdam</v>
      </c>
      <c r="K3744" s="1" t="s">
        <v>6</v>
      </c>
      <c r="L3744" s="5" t="str">
        <f>VLOOKUP(K3744,state,2,FALSE)</f>
        <v>North Holland</v>
      </c>
      <c r="M3744" s="2" t="s">
        <v>3683</v>
      </c>
      <c r="N3744" s="1" t="s">
        <v>92</v>
      </c>
      <c r="O3744" s="1">
        <v>52.3735565029401</v>
      </c>
      <c r="P3744" s="1">
        <v>4.94918527516893</v>
      </c>
      <c r="Q3744" s="1" t="s">
        <v>154</v>
      </c>
      <c r="R3744" s="1" t="s">
        <v>97</v>
      </c>
      <c r="S3744" s="1">
        <v>6.0</v>
      </c>
      <c r="T3744" s="1">
        <v>2.0</v>
      </c>
      <c r="U3744" s="1">
        <v>4.0</v>
      </c>
      <c r="V3744" s="1">
        <v>6.0</v>
      </c>
      <c r="W3744" s="1" t="s">
        <v>98</v>
      </c>
      <c r="X3744" s="6">
        <v>155.0</v>
      </c>
      <c r="Y3744" s="1">
        <v>4.0</v>
      </c>
      <c r="Z3744" s="1">
        <v>15.0</v>
      </c>
      <c r="AA3744" s="1">
        <v>3.0</v>
      </c>
      <c r="AB3744" s="5">
        <f t="shared" si="4"/>
        <v>4</v>
      </c>
      <c r="AC3744" s="8">
        <f t="shared" si="5"/>
        <v>155</v>
      </c>
      <c r="AD3744" s="8">
        <f t="shared" ref="AD3744:AE3744" si="3747">AC3744*AA3744</f>
        <v>465</v>
      </c>
      <c r="AE3744" s="8">
        <f t="shared" si="3747"/>
        <v>1860</v>
      </c>
      <c r="AF3744" s="1" t="s">
        <v>144</v>
      </c>
      <c r="AG3744" s="1">
        <v>1.0</v>
      </c>
      <c r="AH3744" s="1">
        <v>2.0</v>
      </c>
      <c r="AI3744" s="1">
        <v>90.0</v>
      </c>
      <c r="AJ3744" s="1">
        <v>10.0</v>
      </c>
      <c r="AK3744" s="1">
        <v>8.0</v>
      </c>
      <c r="AL3744" s="1">
        <v>8.0</v>
      </c>
      <c r="AM3744" s="1">
        <v>10.0</v>
      </c>
      <c r="AN3744" s="1">
        <v>10.0</v>
      </c>
      <c r="AO3744" s="1">
        <v>9.0</v>
      </c>
    </row>
    <row r="3745">
      <c r="A3745" s="2">
        <v>7002898.0</v>
      </c>
      <c r="B3745" s="1" t="s">
        <v>1301</v>
      </c>
      <c r="C3745" s="1">
        <v>2013.0</v>
      </c>
      <c r="D3745" s="3" t="s">
        <v>1820</v>
      </c>
      <c r="E3745" s="14">
        <f t="shared" si="2"/>
        <v>6/19/2013</v>
      </c>
      <c r="F3745" s="15">
        <f t="shared" si="3"/>
        <v>3.19939784861745</v>
      </c>
      <c r="G3745" s="2">
        <v>5444942.0</v>
      </c>
      <c r="H3745" s="1" t="s">
        <v>67</v>
      </c>
      <c r="I3745" s="1" t="s">
        <v>5</v>
      </c>
      <c r="J3745" s="5" t="str">
        <f>VLOOKUP(I3745,city,2,FALSE)</f>
        <v>Amsterdam</v>
      </c>
      <c r="K3745" s="1" t="s">
        <v>31</v>
      </c>
      <c r="L3745" s="5" t="str">
        <f>VLOOKUP(K3745,state,2,FALSE)</f>
        <v>North Holland</v>
      </c>
      <c r="M3745" s="2">
        <v>1071.0</v>
      </c>
      <c r="N3745" s="1" t="s">
        <v>92</v>
      </c>
      <c r="O3745" s="1">
        <v>52.3603323168534</v>
      </c>
      <c r="P3745" s="1">
        <v>4.88193092297123</v>
      </c>
      <c r="Q3745" s="1" t="s">
        <v>95</v>
      </c>
      <c r="R3745" s="1" t="s">
        <v>97</v>
      </c>
      <c r="S3745" s="1">
        <v>4.0</v>
      </c>
      <c r="T3745" s="1">
        <v>2.5</v>
      </c>
      <c r="U3745" s="1">
        <v>3.0</v>
      </c>
      <c r="V3745" s="1">
        <v>3.0</v>
      </c>
      <c r="W3745" s="1" t="s">
        <v>98</v>
      </c>
      <c r="X3745" s="6">
        <v>249.0</v>
      </c>
      <c r="Y3745" s="1">
        <v>1.0</v>
      </c>
      <c r="Z3745" s="1">
        <v>0.0</v>
      </c>
      <c r="AA3745" s="1">
        <v>3.0</v>
      </c>
      <c r="AB3745" s="5">
        <f t="shared" si="4"/>
        <v>0</v>
      </c>
      <c r="AC3745" s="8">
        <f t="shared" si="5"/>
        <v>249</v>
      </c>
      <c r="AD3745" s="8">
        <f t="shared" ref="AD3745:AE3745" si="3748">AC3745*AA3745</f>
        <v>747</v>
      </c>
      <c r="AE3745" s="8">
        <f t="shared" si="3748"/>
        <v>0</v>
      </c>
      <c r="AF3745" s="1" t="s">
        <v>144</v>
      </c>
      <c r="AG3745" s="1">
        <v>1.0</v>
      </c>
      <c r="AH3745" s="1">
        <v>0.0</v>
      </c>
    </row>
    <row r="3746">
      <c r="A3746" s="2">
        <v>7002898.0</v>
      </c>
      <c r="B3746" s="1" t="s">
        <v>1301</v>
      </c>
      <c r="C3746" s="1">
        <v>2013.0</v>
      </c>
      <c r="D3746" s="3" t="s">
        <v>1820</v>
      </c>
      <c r="E3746" s="14">
        <f t="shared" si="2"/>
        <v>6/19/2013</v>
      </c>
      <c r="F3746" s="15">
        <f t="shared" si="3"/>
        <v>3.19939784861745</v>
      </c>
      <c r="G3746" s="2">
        <v>4986014.0</v>
      </c>
      <c r="H3746" s="1" t="s">
        <v>41</v>
      </c>
      <c r="I3746" s="1" t="s">
        <v>5</v>
      </c>
      <c r="J3746" s="5" t="str">
        <f>VLOOKUP(I3746,city,2,FALSE)</f>
        <v>Amsterdam</v>
      </c>
      <c r="K3746" s="1" t="s">
        <v>31</v>
      </c>
      <c r="L3746" s="5" t="str">
        <f>VLOOKUP(K3746,state,2,FALSE)</f>
        <v>North Holland</v>
      </c>
      <c r="M3746" s="2" t="s">
        <v>3684</v>
      </c>
      <c r="N3746" s="1" t="s">
        <v>92</v>
      </c>
      <c r="O3746" s="1">
        <v>52.3625700976461</v>
      </c>
      <c r="P3746" s="1">
        <v>4.85323101349902</v>
      </c>
      <c r="Q3746" s="1" t="s">
        <v>95</v>
      </c>
      <c r="R3746" s="1" t="s">
        <v>97</v>
      </c>
      <c r="S3746" s="1">
        <v>4.0</v>
      </c>
      <c r="T3746" s="1">
        <v>1.0</v>
      </c>
      <c r="U3746" s="1">
        <v>2.0</v>
      </c>
      <c r="V3746" s="1">
        <v>2.0</v>
      </c>
      <c r="W3746" s="1" t="s">
        <v>98</v>
      </c>
      <c r="X3746" s="6">
        <v>105.0</v>
      </c>
      <c r="Y3746" s="1">
        <v>2.0</v>
      </c>
      <c r="Z3746" s="1">
        <v>20.0</v>
      </c>
      <c r="AA3746" s="1">
        <v>3.0</v>
      </c>
      <c r="AB3746" s="5">
        <f t="shared" si="4"/>
        <v>2</v>
      </c>
      <c r="AC3746" s="8">
        <f t="shared" si="5"/>
        <v>105</v>
      </c>
      <c r="AD3746" s="8">
        <f t="shared" ref="AD3746:AE3746" si="3749">AC3746*AA3746</f>
        <v>315</v>
      </c>
      <c r="AE3746" s="8">
        <f t="shared" si="3749"/>
        <v>630</v>
      </c>
      <c r="AF3746" s="1" t="s">
        <v>144</v>
      </c>
      <c r="AG3746" s="1">
        <v>1.0</v>
      </c>
      <c r="AH3746" s="1">
        <v>1.0</v>
      </c>
      <c r="AI3746" s="1">
        <v>100.0</v>
      </c>
      <c r="AJ3746" s="1">
        <v>10.0</v>
      </c>
      <c r="AK3746" s="1">
        <v>10.0</v>
      </c>
      <c r="AL3746" s="1">
        <v>10.0</v>
      </c>
      <c r="AM3746" s="1">
        <v>10.0</v>
      </c>
      <c r="AN3746" s="1">
        <v>8.0</v>
      </c>
      <c r="AO3746" s="1">
        <v>10.0</v>
      </c>
    </row>
    <row r="3747">
      <c r="A3747" s="2">
        <v>7002898.0</v>
      </c>
      <c r="B3747" s="1" t="s">
        <v>1301</v>
      </c>
      <c r="C3747" s="1">
        <v>2013.0</v>
      </c>
      <c r="D3747" s="3" t="s">
        <v>1820</v>
      </c>
      <c r="E3747" s="14">
        <f t="shared" si="2"/>
        <v>6/19/2013</v>
      </c>
      <c r="F3747" s="15">
        <f t="shared" si="3"/>
        <v>3.19939784861745</v>
      </c>
      <c r="G3747" s="2">
        <v>5627167.0</v>
      </c>
      <c r="H3747" s="1" t="s">
        <v>67</v>
      </c>
      <c r="I3747" s="1" t="s">
        <v>5</v>
      </c>
      <c r="J3747" s="5" t="str">
        <f>VLOOKUP(I3747,city,2,FALSE)</f>
        <v>Amsterdam</v>
      </c>
      <c r="K3747" s="1" t="s">
        <v>31</v>
      </c>
      <c r="L3747" s="5" t="str">
        <f>VLOOKUP(K3747,state,2,FALSE)</f>
        <v>North Holland</v>
      </c>
      <c r="M3747" s="2">
        <v>1058.0</v>
      </c>
      <c r="N3747" s="1" t="s">
        <v>92</v>
      </c>
      <c r="O3747" s="1">
        <v>52.3554529471799</v>
      </c>
      <c r="P3747" s="1">
        <v>4.8464030009566</v>
      </c>
      <c r="Q3747" s="1" t="s">
        <v>95</v>
      </c>
      <c r="R3747" s="1" t="s">
        <v>97</v>
      </c>
      <c r="S3747" s="1">
        <v>2.0</v>
      </c>
      <c r="T3747" s="1">
        <v>1.0</v>
      </c>
      <c r="U3747" s="1">
        <v>1.0</v>
      </c>
      <c r="V3747" s="1">
        <v>2.0</v>
      </c>
      <c r="W3747" s="1" t="s">
        <v>98</v>
      </c>
      <c r="X3747" s="6">
        <v>99.0</v>
      </c>
      <c r="Y3747" s="1">
        <v>2.0</v>
      </c>
      <c r="Z3747" s="1">
        <v>20.0</v>
      </c>
      <c r="AA3747" s="1">
        <v>3.0</v>
      </c>
      <c r="AB3747" s="5">
        <f t="shared" si="4"/>
        <v>0</v>
      </c>
      <c r="AC3747" s="8">
        <f t="shared" si="5"/>
        <v>99</v>
      </c>
      <c r="AD3747" s="8">
        <f t="shared" ref="AD3747:AE3747" si="3750">AC3747*AA3747</f>
        <v>297</v>
      </c>
      <c r="AE3747" s="8">
        <f t="shared" si="3750"/>
        <v>0</v>
      </c>
      <c r="AF3747" s="1" t="s">
        <v>144</v>
      </c>
      <c r="AG3747" s="1">
        <v>1.0</v>
      </c>
      <c r="AH3747" s="1">
        <v>0.0</v>
      </c>
    </row>
    <row r="3748">
      <c r="A3748" s="2">
        <v>7002898.0</v>
      </c>
      <c r="B3748" s="1" t="s">
        <v>1301</v>
      </c>
      <c r="C3748" s="1">
        <v>2013.0</v>
      </c>
      <c r="D3748" s="3" t="s">
        <v>1820</v>
      </c>
      <c r="E3748" s="14">
        <f t="shared" si="2"/>
        <v>6/19/2013</v>
      </c>
      <c r="F3748" s="15">
        <f t="shared" si="3"/>
        <v>3.19939784861745</v>
      </c>
      <c r="G3748" s="2">
        <v>5045275.0</v>
      </c>
      <c r="H3748" s="1" t="s">
        <v>63</v>
      </c>
      <c r="I3748" s="1" t="s">
        <v>5</v>
      </c>
      <c r="J3748" s="5" t="str">
        <f>VLOOKUP(I3748,city,2,FALSE)</f>
        <v>Amsterdam</v>
      </c>
      <c r="K3748" s="1" t="s">
        <v>31</v>
      </c>
      <c r="L3748" s="5" t="str">
        <f>VLOOKUP(K3748,state,2,FALSE)</f>
        <v>North Holland</v>
      </c>
      <c r="M3748" s="2" t="s">
        <v>3685</v>
      </c>
      <c r="N3748" s="1" t="s">
        <v>92</v>
      </c>
      <c r="O3748" s="1">
        <v>52.3729188409347</v>
      </c>
      <c r="P3748" s="1">
        <v>4.87881032164239</v>
      </c>
      <c r="Q3748" s="1" t="s">
        <v>95</v>
      </c>
      <c r="R3748" s="1" t="s">
        <v>97</v>
      </c>
      <c r="S3748" s="1">
        <v>2.0</v>
      </c>
      <c r="T3748" s="1">
        <v>1.0</v>
      </c>
      <c r="U3748" s="1">
        <v>1.0</v>
      </c>
      <c r="V3748" s="1">
        <v>1.0</v>
      </c>
      <c r="W3748" s="1" t="s">
        <v>98</v>
      </c>
      <c r="X3748" s="6">
        <v>139.0</v>
      </c>
      <c r="Y3748" s="1">
        <v>1.0</v>
      </c>
      <c r="Z3748" s="1">
        <v>0.0</v>
      </c>
      <c r="AA3748" s="1">
        <v>2.0</v>
      </c>
      <c r="AB3748" s="5">
        <f t="shared" si="4"/>
        <v>14</v>
      </c>
      <c r="AC3748" s="8">
        <f t="shared" si="5"/>
        <v>139</v>
      </c>
      <c r="AD3748" s="8">
        <f t="shared" ref="AD3748:AE3748" si="3751">AC3748*AA3748</f>
        <v>278</v>
      </c>
      <c r="AE3748" s="8">
        <f t="shared" si="3751"/>
        <v>3892</v>
      </c>
      <c r="AF3748" s="1" t="s">
        <v>144</v>
      </c>
      <c r="AG3748" s="1">
        <v>1.0</v>
      </c>
      <c r="AH3748" s="1">
        <v>7.0</v>
      </c>
      <c r="AI3748" s="1">
        <v>87.0</v>
      </c>
      <c r="AJ3748" s="1">
        <v>9.0</v>
      </c>
      <c r="AK3748" s="1">
        <v>8.0</v>
      </c>
      <c r="AL3748" s="1">
        <v>8.0</v>
      </c>
      <c r="AM3748" s="1">
        <v>9.0</v>
      </c>
      <c r="AN3748" s="1">
        <v>9.0</v>
      </c>
      <c r="AO3748" s="1">
        <v>8.0</v>
      </c>
    </row>
    <row r="3749">
      <c r="A3749" s="2">
        <v>7002898.0</v>
      </c>
      <c r="B3749" s="1" t="s">
        <v>1301</v>
      </c>
      <c r="C3749" s="1">
        <v>2013.0</v>
      </c>
      <c r="D3749" s="3" t="s">
        <v>1820</v>
      </c>
      <c r="E3749" s="14">
        <f t="shared" si="2"/>
        <v>6/19/2013</v>
      </c>
      <c r="F3749" s="15">
        <f t="shared" si="3"/>
        <v>3.19939784861745</v>
      </c>
      <c r="G3749" s="2">
        <v>5337110.0</v>
      </c>
      <c r="H3749" s="1" t="s">
        <v>41</v>
      </c>
      <c r="I3749" s="1" t="s">
        <v>5</v>
      </c>
      <c r="J3749" s="5" t="str">
        <f>VLOOKUP(I3749,city,2,FALSE)</f>
        <v>Amsterdam</v>
      </c>
      <c r="K3749" s="1" t="s">
        <v>31</v>
      </c>
      <c r="L3749" s="5" t="str">
        <f>VLOOKUP(K3749,state,2,FALSE)</f>
        <v>North Holland</v>
      </c>
      <c r="M3749" s="2" t="s">
        <v>902</v>
      </c>
      <c r="N3749" s="1" t="s">
        <v>92</v>
      </c>
      <c r="O3749" s="1">
        <v>52.3652853998367</v>
      </c>
      <c r="P3749" s="1">
        <v>4.87575997232795</v>
      </c>
      <c r="Q3749" s="1" t="s">
        <v>95</v>
      </c>
      <c r="R3749" s="1" t="s">
        <v>97</v>
      </c>
      <c r="S3749" s="1">
        <v>2.0</v>
      </c>
      <c r="T3749" s="1">
        <v>1.0</v>
      </c>
      <c r="U3749" s="1">
        <v>1.0</v>
      </c>
      <c r="V3749" s="1">
        <v>1.0</v>
      </c>
      <c r="W3749" s="1" t="s">
        <v>98</v>
      </c>
      <c r="X3749" s="6">
        <v>119.0</v>
      </c>
      <c r="Y3749" s="1">
        <v>1.0</v>
      </c>
      <c r="Z3749" s="1">
        <v>0.0</v>
      </c>
      <c r="AA3749" s="1">
        <v>3.0</v>
      </c>
      <c r="AB3749" s="5">
        <f t="shared" si="4"/>
        <v>0</v>
      </c>
      <c r="AC3749" s="8">
        <f t="shared" si="5"/>
        <v>119</v>
      </c>
      <c r="AD3749" s="8">
        <f t="shared" ref="AD3749:AE3749" si="3752">AC3749*AA3749</f>
        <v>357</v>
      </c>
      <c r="AE3749" s="8">
        <f t="shared" si="3752"/>
        <v>0</v>
      </c>
      <c r="AF3749" s="1" t="s">
        <v>144</v>
      </c>
      <c r="AG3749" s="1">
        <v>1.0</v>
      </c>
      <c r="AH3749" s="1">
        <v>0.0</v>
      </c>
    </row>
    <row r="3750">
      <c r="A3750" s="2">
        <v>7004267.0</v>
      </c>
      <c r="B3750" s="1" t="s">
        <v>3686</v>
      </c>
      <c r="C3750" s="1">
        <v>2013.0</v>
      </c>
      <c r="D3750" s="3" t="s">
        <v>1820</v>
      </c>
      <c r="E3750" s="14">
        <f t="shared" si="2"/>
        <v>6/19/2013</v>
      </c>
      <c r="F3750" s="15">
        <f t="shared" si="3"/>
        <v>3.19939784861745</v>
      </c>
      <c r="G3750" s="2">
        <v>2668102.0</v>
      </c>
      <c r="H3750" s="1" t="s">
        <v>41</v>
      </c>
      <c r="I3750" s="1" t="s">
        <v>5</v>
      </c>
      <c r="J3750" s="5" t="str">
        <f>VLOOKUP(I3750,city,2,FALSE)</f>
        <v>Amsterdam</v>
      </c>
      <c r="K3750" s="1" t="s">
        <v>6</v>
      </c>
      <c r="L3750" s="5" t="str">
        <f>VLOOKUP(K3750,state,2,FALSE)</f>
        <v>North Holland</v>
      </c>
      <c r="M3750" s="2" t="s">
        <v>3687</v>
      </c>
      <c r="N3750" s="1" t="s">
        <v>92</v>
      </c>
      <c r="O3750" s="1">
        <v>52.3659619413038</v>
      </c>
      <c r="P3750" s="1">
        <v>4.85800152904519</v>
      </c>
      <c r="Q3750" s="1" t="s">
        <v>95</v>
      </c>
      <c r="R3750" s="1" t="s">
        <v>97</v>
      </c>
      <c r="S3750" s="1">
        <v>3.0</v>
      </c>
      <c r="T3750" s="1">
        <v>1.0</v>
      </c>
      <c r="U3750" s="1">
        <v>2.0</v>
      </c>
      <c r="V3750" s="1">
        <v>1.0</v>
      </c>
      <c r="W3750" s="1" t="s">
        <v>98</v>
      </c>
      <c r="X3750" s="6">
        <v>100.0</v>
      </c>
      <c r="Y3750" s="1">
        <v>1.0</v>
      </c>
      <c r="Z3750" s="1">
        <v>0.0</v>
      </c>
      <c r="AA3750" s="1">
        <v>2.0</v>
      </c>
      <c r="AB3750" s="5">
        <f t="shared" si="4"/>
        <v>12</v>
      </c>
      <c r="AC3750" s="8">
        <f t="shared" si="5"/>
        <v>100</v>
      </c>
      <c r="AD3750" s="8">
        <f t="shared" ref="AD3750:AE3750" si="3753">AC3750*AA3750</f>
        <v>200</v>
      </c>
      <c r="AE3750" s="8">
        <f t="shared" si="3753"/>
        <v>2400</v>
      </c>
      <c r="AF3750" s="1" t="s">
        <v>141</v>
      </c>
      <c r="AG3750" s="1">
        <v>1.0</v>
      </c>
      <c r="AH3750" s="1">
        <v>6.0</v>
      </c>
      <c r="AI3750" s="1">
        <v>100.0</v>
      </c>
      <c r="AJ3750" s="1">
        <v>9.0</v>
      </c>
      <c r="AK3750" s="1">
        <v>10.0</v>
      </c>
      <c r="AL3750" s="1">
        <v>10.0</v>
      </c>
      <c r="AM3750" s="1">
        <v>10.0</v>
      </c>
      <c r="AN3750" s="1">
        <v>9.0</v>
      </c>
      <c r="AO3750" s="1">
        <v>9.0</v>
      </c>
    </row>
    <row r="3751">
      <c r="A3751" s="2">
        <v>7004688.0</v>
      </c>
      <c r="B3751" s="1" t="s">
        <v>669</v>
      </c>
      <c r="C3751" s="1">
        <v>2013.0</v>
      </c>
      <c r="D3751" s="3" t="s">
        <v>1820</v>
      </c>
      <c r="E3751" s="14">
        <f t="shared" si="2"/>
        <v>6/19/2013</v>
      </c>
      <c r="F3751" s="15">
        <f t="shared" si="3"/>
        <v>3.19939784861745</v>
      </c>
      <c r="G3751" s="2">
        <v>1287995.0</v>
      </c>
      <c r="H3751" s="1" t="s">
        <v>63</v>
      </c>
      <c r="I3751" s="1" t="s">
        <v>5</v>
      </c>
      <c r="J3751" s="5" t="str">
        <f>VLOOKUP(I3751,city,2,FALSE)</f>
        <v>Amsterdam</v>
      </c>
      <c r="K3751" s="1" t="s">
        <v>6</v>
      </c>
      <c r="L3751" s="5" t="str">
        <f>VLOOKUP(K3751,state,2,FALSE)</f>
        <v>North Holland</v>
      </c>
      <c r="M3751" s="2" t="s">
        <v>1786</v>
      </c>
      <c r="N3751" s="1" t="s">
        <v>92</v>
      </c>
      <c r="O3751" s="1">
        <v>52.3695184517654</v>
      </c>
      <c r="P3751" s="1">
        <v>4.88560752641061</v>
      </c>
      <c r="Q3751" s="1" t="s">
        <v>95</v>
      </c>
      <c r="R3751" s="1" t="s">
        <v>97</v>
      </c>
      <c r="S3751" s="1">
        <v>2.0</v>
      </c>
      <c r="T3751" s="1">
        <v>1.0</v>
      </c>
      <c r="U3751" s="1">
        <v>1.0</v>
      </c>
      <c r="V3751" s="1">
        <v>1.0</v>
      </c>
      <c r="W3751" s="1" t="s">
        <v>98</v>
      </c>
      <c r="X3751" s="6">
        <v>125.0</v>
      </c>
      <c r="Y3751" s="1">
        <v>1.0</v>
      </c>
      <c r="Z3751" s="1">
        <v>0.0</v>
      </c>
      <c r="AA3751" s="1">
        <v>4.0</v>
      </c>
      <c r="AB3751" s="5">
        <f t="shared" si="4"/>
        <v>180</v>
      </c>
      <c r="AC3751" s="8">
        <f t="shared" si="5"/>
        <v>125</v>
      </c>
      <c r="AD3751" s="8">
        <f t="shared" ref="AD3751:AE3751" si="3754">AC3751*AA3751</f>
        <v>500</v>
      </c>
      <c r="AE3751" s="8">
        <f t="shared" si="3754"/>
        <v>90000</v>
      </c>
      <c r="AF3751" s="1" t="s">
        <v>144</v>
      </c>
      <c r="AG3751" s="1">
        <v>1.0</v>
      </c>
      <c r="AH3751" s="1">
        <v>90.0</v>
      </c>
      <c r="AI3751" s="1">
        <v>97.0</v>
      </c>
      <c r="AJ3751" s="1">
        <v>10.0</v>
      </c>
      <c r="AK3751" s="1">
        <v>10.0</v>
      </c>
      <c r="AL3751" s="1">
        <v>10.0</v>
      </c>
      <c r="AM3751" s="1">
        <v>10.0</v>
      </c>
      <c r="AN3751" s="1">
        <v>10.0</v>
      </c>
      <c r="AO3751" s="1">
        <v>10.0</v>
      </c>
    </row>
    <row r="3752">
      <c r="A3752" s="2">
        <v>7005619.0</v>
      </c>
      <c r="B3752" s="1" t="s">
        <v>386</v>
      </c>
      <c r="C3752" s="1">
        <v>2013.0</v>
      </c>
      <c r="D3752" s="3" t="s">
        <v>1820</v>
      </c>
      <c r="E3752" s="14">
        <f t="shared" si="2"/>
        <v>6/19/2013</v>
      </c>
      <c r="F3752" s="15">
        <f t="shared" si="3"/>
        <v>3.19939784861745</v>
      </c>
      <c r="G3752" s="2">
        <v>3351280.0</v>
      </c>
      <c r="H3752" s="1" t="s">
        <v>7</v>
      </c>
      <c r="I3752" s="1" t="s">
        <v>5</v>
      </c>
      <c r="J3752" s="5" t="str">
        <f>VLOOKUP(I3752,city,2,FALSE)</f>
        <v>Amsterdam</v>
      </c>
      <c r="K3752" s="1" t="s">
        <v>6</v>
      </c>
      <c r="L3752" s="5" t="str">
        <f>VLOOKUP(K3752,state,2,FALSE)</f>
        <v>North Holland</v>
      </c>
      <c r="M3752" s="2" t="s">
        <v>330</v>
      </c>
      <c r="N3752" s="1" t="s">
        <v>92</v>
      </c>
      <c r="O3752" s="1">
        <v>52.381193806057</v>
      </c>
      <c r="P3752" s="1">
        <v>4.87889882104935</v>
      </c>
      <c r="Q3752" s="1" t="s">
        <v>95</v>
      </c>
      <c r="R3752" s="1" t="s">
        <v>97</v>
      </c>
      <c r="S3752" s="1">
        <v>2.0</v>
      </c>
      <c r="T3752" s="1">
        <v>1.0</v>
      </c>
      <c r="U3752" s="1">
        <v>1.0</v>
      </c>
      <c r="V3752" s="1">
        <v>1.0</v>
      </c>
      <c r="W3752" s="1" t="s">
        <v>98</v>
      </c>
      <c r="X3752" s="6">
        <v>100.0</v>
      </c>
      <c r="Y3752" s="1">
        <v>1.0</v>
      </c>
      <c r="Z3752" s="1">
        <v>0.0</v>
      </c>
      <c r="AA3752" s="1">
        <v>2.0</v>
      </c>
      <c r="AB3752" s="5">
        <f t="shared" si="4"/>
        <v>4</v>
      </c>
      <c r="AC3752" s="8">
        <f t="shared" si="5"/>
        <v>100</v>
      </c>
      <c r="AD3752" s="8">
        <f t="shared" ref="AD3752:AE3752" si="3755">AC3752*AA3752</f>
        <v>200</v>
      </c>
      <c r="AE3752" s="8">
        <f t="shared" si="3755"/>
        <v>800</v>
      </c>
      <c r="AF3752" s="1" t="s">
        <v>115</v>
      </c>
      <c r="AG3752" s="1">
        <v>0.81</v>
      </c>
      <c r="AH3752" s="1">
        <v>2.0</v>
      </c>
      <c r="AI3752" s="1">
        <v>100.0</v>
      </c>
      <c r="AJ3752" s="1">
        <v>10.0</v>
      </c>
      <c r="AK3752" s="1">
        <v>10.0</v>
      </c>
      <c r="AL3752" s="1">
        <v>10.0</v>
      </c>
      <c r="AM3752" s="1">
        <v>10.0</v>
      </c>
      <c r="AN3752" s="1">
        <v>10.0</v>
      </c>
      <c r="AO3752" s="1">
        <v>10.0</v>
      </c>
    </row>
    <row r="3753">
      <c r="A3753" s="2">
        <v>7013675.0</v>
      </c>
      <c r="B3753" s="1" t="s">
        <v>684</v>
      </c>
      <c r="C3753" s="1">
        <v>2013.0</v>
      </c>
      <c r="D3753" s="3" t="s">
        <v>283</v>
      </c>
      <c r="E3753" s="14">
        <f t="shared" si="2"/>
        <v>6/20/2013</v>
      </c>
      <c r="F3753" s="15">
        <f t="shared" si="3"/>
        <v>3.19665812259005</v>
      </c>
      <c r="G3753" s="2">
        <v>1289614.0</v>
      </c>
      <c r="H3753" s="1" t="s">
        <v>86</v>
      </c>
      <c r="I3753" s="1" t="s">
        <v>5</v>
      </c>
      <c r="J3753" s="5" t="str">
        <f>VLOOKUP(I3753,city,2,FALSE)</f>
        <v>Amsterdam</v>
      </c>
      <c r="K3753" s="1" t="s">
        <v>6</v>
      </c>
      <c r="L3753" s="5" t="str">
        <f>VLOOKUP(K3753,state,2,FALSE)</f>
        <v>North Holland</v>
      </c>
      <c r="M3753" s="2" t="s">
        <v>3688</v>
      </c>
      <c r="N3753" s="1" t="s">
        <v>92</v>
      </c>
      <c r="O3753" s="1">
        <v>52.357360279076</v>
      </c>
      <c r="P3753" s="1">
        <v>4.98615186697216</v>
      </c>
      <c r="Q3753" s="1" t="s">
        <v>95</v>
      </c>
      <c r="R3753" s="1" t="s">
        <v>97</v>
      </c>
      <c r="S3753" s="1">
        <v>4.0</v>
      </c>
      <c r="T3753" s="1">
        <v>1.0</v>
      </c>
      <c r="U3753" s="1">
        <v>2.0</v>
      </c>
      <c r="V3753" s="1">
        <v>4.0</v>
      </c>
      <c r="W3753" s="1" t="s">
        <v>98</v>
      </c>
      <c r="X3753" s="6">
        <v>135.0</v>
      </c>
      <c r="Y3753" s="1">
        <v>1.0</v>
      </c>
      <c r="Z3753" s="1">
        <v>0.0</v>
      </c>
      <c r="AA3753" s="1">
        <v>1.0</v>
      </c>
      <c r="AB3753" s="5">
        <f t="shared" si="4"/>
        <v>60</v>
      </c>
      <c r="AC3753" s="8">
        <f t="shared" si="5"/>
        <v>135</v>
      </c>
      <c r="AD3753" s="8">
        <f t="shared" ref="AD3753:AE3753" si="3756">AC3753*AA3753</f>
        <v>135</v>
      </c>
      <c r="AE3753" s="8">
        <f t="shared" si="3756"/>
        <v>8100</v>
      </c>
      <c r="AF3753" s="1" t="s">
        <v>115</v>
      </c>
      <c r="AG3753" s="1">
        <v>0.56</v>
      </c>
      <c r="AH3753" s="1">
        <v>30.0</v>
      </c>
      <c r="AI3753" s="1">
        <v>97.0</v>
      </c>
      <c r="AJ3753" s="1">
        <v>10.0</v>
      </c>
      <c r="AK3753" s="1">
        <v>10.0</v>
      </c>
      <c r="AL3753" s="1">
        <v>10.0</v>
      </c>
      <c r="AM3753" s="1">
        <v>10.0</v>
      </c>
      <c r="AN3753" s="1">
        <v>10.0</v>
      </c>
      <c r="AO3753" s="1">
        <v>10.0</v>
      </c>
    </row>
    <row r="3754">
      <c r="A3754" s="2">
        <v>7019560.0</v>
      </c>
      <c r="B3754" s="1" t="s">
        <v>3523</v>
      </c>
      <c r="C3754" s="1">
        <v>2013.0</v>
      </c>
      <c r="D3754" s="3" t="s">
        <v>283</v>
      </c>
      <c r="E3754" s="14">
        <f t="shared" si="2"/>
        <v>6/20/2013</v>
      </c>
      <c r="F3754" s="15">
        <f t="shared" si="3"/>
        <v>3.19665812259005</v>
      </c>
      <c r="G3754" s="2">
        <v>4439087.0</v>
      </c>
      <c r="H3754" s="1" t="s">
        <v>7</v>
      </c>
      <c r="I3754" s="1" t="s">
        <v>5</v>
      </c>
      <c r="J3754" s="5" t="str">
        <f>VLOOKUP(I3754,city,2,FALSE)</f>
        <v>Amsterdam</v>
      </c>
      <c r="K3754" s="1" t="s">
        <v>6</v>
      </c>
      <c r="L3754" s="5" t="str">
        <f>VLOOKUP(K3754,state,2,FALSE)</f>
        <v>North Holland</v>
      </c>
      <c r="M3754" s="2">
        <v>1051.0</v>
      </c>
      <c r="N3754" s="1" t="s">
        <v>92</v>
      </c>
      <c r="O3754" s="1">
        <v>52.3830061397874</v>
      </c>
      <c r="P3754" s="1">
        <v>4.86941746576304</v>
      </c>
      <c r="Q3754" s="1" t="s">
        <v>95</v>
      </c>
      <c r="R3754" s="1" t="s">
        <v>97</v>
      </c>
      <c r="S3754" s="1">
        <v>2.0</v>
      </c>
      <c r="T3754" s="1">
        <v>1.0</v>
      </c>
      <c r="U3754" s="1">
        <v>1.0</v>
      </c>
      <c r="V3754" s="1">
        <v>1.0</v>
      </c>
      <c r="W3754" s="1" t="s">
        <v>98</v>
      </c>
      <c r="X3754" s="6">
        <v>89.0</v>
      </c>
      <c r="Y3754" s="1">
        <v>1.0</v>
      </c>
      <c r="Z3754" s="1">
        <v>0.0</v>
      </c>
      <c r="AA3754" s="1">
        <v>2.0</v>
      </c>
      <c r="AB3754" s="5">
        <f t="shared" si="4"/>
        <v>4</v>
      </c>
      <c r="AC3754" s="8">
        <f t="shared" si="5"/>
        <v>89</v>
      </c>
      <c r="AD3754" s="8">
        <f t="shared" ref="AD3754:AE3754" si="3757">AC3754*AA3754</f>
        <v>178</v>
      </c>
      <c r="AE3754" s="8">
        <f t="shared" si="3757"/>
        <v>712</v>
      </c>
      <c r="AF3754" s="1" t="s">
        <v>115</v>
      </c>
      <c r="AG3754" s="1">
        <v>0.8</v>
      </c>
      <c r="AH3754" s="1">
        <v>2.0</v>
      </c>
      <c r="AI3754" s="1">
        <v>100.0</v>
      </c>
      <c r="AJ3754" s="1">
        <v>10.0</v>
      </c>
      <c r="AK3754" s="1">
        <v>10.0</v>
      </c>
      <c r="AL3754" s="1">
        <v>10.0</v>
      </c>
      <c r="AM3754" s="1">
        <v>10.0</v>
      </c>
      <c r="AN3754" s="1">
        <v>9.0</v>
      </c>
      <c r="AO3754" s="1">
        <v>9.0</v>
      </c>
    </row>
    <row r="3755">
      <c r="A3755" s="2">
        <v>7020402.0</v>
      </c>
      <c r="B3755" s="1" t="s">
        <v>743</v>
      </c>
      <c r="C3755" s="1">
        <v>2013.0</v>
      </c>
      <c r="D3755" s="3" t="s">
        <v>283</v>
      </c>
      <c r="E3755" s="14">
        <f t="shared" si="2"/>
        <v>6/20/2013</v>
      </c>
      <c r="F3755" s="15">
        <f t="shared" si="3"/>
        <v>3.19665812259005</v>
      </c>
      <c r="G3755" s="2">
        <v>1291270.0</v>
      </c>
      <c r="H3755" s="1" t="s">
        <v>70</v>
      </c>
      <c r="I3755" s="1" t="s">
        <v>5</v>
      </c>
      <c r="J3755" s="5" t="str">
        <f>VLOOKUP(I3755,city,2,FALSE)</f>
        <v>Amsterdam</v>
      </c>
      <c r="K3755" s="1" t="s">
        <v>6</v>
      </c>
      <c r="L3755" s="5" t="str">
        <f>VLOOKUP(K3755,state,2,FALSE)</f>
        <v>North Holland</v>
      </c>
      <c r="M3755" s="2" t="s">
        <v>3689</v>
      </c>
      <c r="N3755" s="1" t="s">
        <v>92</v>
      </c>
      <c r="O3755" s="1">
        <v>52.3464900441705</v>
      </c>
      <c r="P3755" s="1">
        <v>4.90865455559196</v>
      </c>
      <c r="Q3755" s="1" t="s">
        <v>95</v>
      </c>
      <c r="R3755" s="1" t="s">
        <v>97</v>
      </c>
      <c r="S3755" s="1">
        <v>2.0</v>
      </c>
      <c r="T3755" s="1">
        <v>1.0</v>
      </c>
      <c r="U3755" s="1">
        <v>1.0</v>
      </c>
      <c r="V3755" s="1">
        <v>1.0</v>
      </c>
      <c r="W3755" s="1" t="s">
        <v>98</v>
      </c>
      <c r="X3755" s="6">
        <v>110.0</v>
      </c>
      <c r="Y3755" s="1">
        <v>2.0</v>
      </c>
      <c r="Z3755" s="1">
        <v>25.0</v>
      </c>
      <c r="AA3755" s="1">
        <v>2.0</v>
      </c>
      <c r="AB3755" s="5">
        <f t="shared" si="4"/>
        <v>36</v>
      </c>
      <c r="AC3755" s="8">
        <f t="shared" si="5"/>
        <v>110</v>
      </c>
      <c r="AD3755" s="8">
        <f t="shared" ref="AD3755:AE3755" si="3758">AC3755*AA3755</f>
        <v>220</v>
      </c>
      <c r="AE3755" s="8">
        <f t="shared" si="3758"/>
        <v>7920</v>
      </c>
      <c r="AF3755" s="1" t="s">
        <v>115</v>
      </c>
      <c r="AG3755" s="1">
        <v>0.79</v>
      </c>
      <c r="AH3755" s="1">
        <v>18.0</v>
      </c>
      <c r="AI3755" s="1">
        <v>84.0</v>
      </c>
      <c r="AJ3755" s="1">
        <v>9.0</v>
      </c>
      <c r="AK3755" s="1">
        <v>8.0</v>
      </c>
      <c r="AL3755" s="1">
        <v>9.0</v>
      </c>
      <c r="AM3755" s="1">
        <v>9.0</v>
      </c>
      <c r="AN3755" s="1">
        <v>9.0</v>
      </c>
      <c r="AO3755" s="1">
        <v>8.0</v>
      </c>
    </row>
    <row r="3756">
      <c r="A3756" s="2">
        <v>7023284.0</v>
      </c>
      <c r="B3756" s="1" t="s">
        <v>3690</v>
      </c>
      <c r="C3756" s="1">
        <v>2013.0</v>
      </c>
      <c r="D3756" s="3" t="s">
        <v>283</v>
      </c>
      <c r="E3756" s="14">
        <f t="shared" si="2"/>
        <v>6/20/2013</v>
      </c>
      <c r="F3756" s="15">
        <f t="shared" si="3"/>
        <v>3.19665812259005</v>
      </c>
      <c r="G3756" s="2">
        <v>1291925.0</v>
      </c>
      <c r="H3756" s="1" t="s">
        <v>46</v>
      </c>
      <c r="I3756" s="1" t="s">
        <v>5</v>
      </c>
      <c r="J3756" s="5" t="str">
        <f>VLOOKUP(I3756,city,2,FALSE)</f>
        <v>Amsterdam</v>
      </c>
      <c r="K3756" s="1" t="s">
        <v>6</v>
      </c>
      <c r="L3756" s="5" t="str">
        <f>VLOOKUP(K3756,state,2,FALSE)</f>
        <v>North Holland</v>
      </c>
      <c r="M3756" s="2" t="s">
        <v>3691</v>
      </c>
      <c r="N3756" s="1" t="s">
        <v>92</v>
      </c>
      <c r="O3756" s="1">
        <v>52.3691539457307</v>
      </c>
      <c r="P3756" s="1">
        <v>4.90999074597846</v>
      </c>
      <c r="Q3756" s="1" t="s">
        <v>95</v>
      </c>
      <c r="R3756" s="1" t="s">
        <v>97</v>
      </c>
      <c r="S3756" s="1">
        <v>4.0</v>
      </c>
      <c r="T3756" s="1">
        <v>1.0</v>
      </c>
      <c r="U3756" s="1">
        <v>2.0</v>
      </c>
      <c r="V3756" s="1">
        <v>4.0</v>
      </c>
      <c r="W3756" s="1" t="s">
        <v>98</v>
      </c>
      <c r="X3756" s="6">
        <v>240.0</v>
      </c>
      <c r="Y3756" s="1">
        <v>4.0</v>
      </c>
      <c r="Z3756" s="1">
        <v>60.0</v>
      </c>
      <c r="AA3756" s="1">
        <v>2.0</v>
      </c>
      <c r="AB3756" s="5">
        <f t="shared" si="4"/>
        <v>28</v>
      </c>
      <c r="AC3756" s="8">
        <f t="shared" si="5"/>
        <v>240</v>
      </c>
      <c r="AD3756" s="8">
        <f t="shared" ref="AD3756:AE3756" si="3759">AC3756*AA3756</f>
        <v>480</v>
      </c>
      <c r="AE3756" s="8">
        <f t="shared" si="3759"/>
        <v>13440</v>
      </c>
      <c r="AF3756" s="1" t="s">
        <v>141</v>
      </c>
      <c r="AG3756" s="1">
        <v>1.0</v>
      </c>
      <c r="AH3756" s="1">
        <v>14.0</v>
      </c>
      <c r="AI3756" s="1">
        <v>92.0</v>
      </c>
      <c r="AJ3756" s="1">
        <v>9.0</v>
      </c>
      <c r="AK3756" s="1">
        <v>9.0</v>
      </c>
      <c r="AL3756" s="1">
        <v>9.0</v>
      </c>
      <c r="AM3756" s="1">
        <v>9.0</v>
      </c>
      <c r="AN3756" s="1">
        <v>9.0</v>
      </c>
      <c r="AO3756" s="1">
        <v>9.0</v>
      </c>
    </row>
    <row r="3757">
      <c r="A3757" s="2">
        <v>7023284.0</v>
      </c>
      <c r="B3757" s="1" t="s">
        <v>3690</v>
      </c>
      <c r="C3757" s="1">
        <v>2013.0</v>
      </c>
      <c r="D3757" s="3" t="s">
        <v>283</v>
      </c>
      <c r="E3757" s="14">
        <f t="shared" si="2"/>
        <v>6/20/2013</v>
      </c>
      <c r="F3757" s="15">
        <f t="shared" si="3"/>
        <v>3.19665812259005</v>
      </c>
      <c r="G3757" s="2">
        <v>1291706.0</v>
      </c>
      <c r="H3757" s="1" t="s">
        <v>46</v>
      </c>
      <c r="I3757" s="1" t="s">
        <v>5</v>
      </c>
      <c r="J3757" s="5" t="str">
        <f>VLOOKUP(I3757,city,2,FALSE)</f>
        <v>Amsterdam</v>
      </c>
      <c r="K3757" s="1" t="s">
        <v>6</v>
      </c>
      <c r="L3757" s="5" t="str">
        <f>VLOOKUP(K3757,state,2,FALSE)</f>
        <v>North Holland</v>
      </c>
      <c r="M3757" s="2" t="s">
        <v>3691</v>
      </c>
      <c r="N3757" s="1" t="s">
        <v>92</v>
      </c>
      <c r="O3757" s="1">
        <v>52.3708238134564</v>
      </c>
      <c r="P3757" s="1">
        <v>4.91015845886749</v>
      </c>
      <c r="Q3757" s="1" t="s">
        <v>95</v>
      </c>
      <c r="R3757" s="1" t="s">
        <v>97</v>
      </c>
      <c r="S3757" s="1">
        <v>4.0</v>
      </c>
      <c r="T3757" s="1">
        <v>1.0</v>
      </c>
      <c r="U3757" s="1">
        <v>2.0</v>
      </c>
      <c r="V3757" s="1">
        <v>4.0</v>
      </c>
      <c r="W3757" s="1" t="s">
        <v>98</v>
      </c>
      <c r="X3757" s="6">
        <v>240.0</v>
      </c>
      <c r="Y3757" s="1">
        <v>4.0</v>
      </c>
      <c r="Z3757" s="1">
        <v>60.0</v>
      </c>
      <c r="AA3757" s="1">
        <v>2.0</v>
      </c>
      <c r="AB3757" s="5">
        <f t="shared" si="4"/>
        <v>24</v>
      </c>
      <c r="AC3757" s="8">
        <f t="shared" si="5"/>
        <v>240</v>
      </c>
      <c r="AD3757" s="8">
        <f t="shared" ref="AD3757:AE3757" si="3760">AC3757*AA3757</f>
        <v>480</v>
      </c>
      <c r="AE3757" s="8">
        <f t="shared" si="3760"/>
        <v>11520</v>
      </c>
      <c r="AF3757" s="1" t="s">
        <v>141</v>
      </c>
      <c r="AG3757" s="1">
        <v>1.0</v>
      </c>
      <c r="AH3757" s="1">
        <v>12.0</v>
      </c>
      <c r="AI3757" s="1">
        <v>100.0</v>
      </c>
      <c r="AJ3757" s="1">
        <v>10.0</v>
      </c>
      <c r="AK3757" s="1">
        <v>10.0</v>
      </c>
      <c r="AL3757" s="1">
        <v>10.0</v>
      </c>
      <c r="AM3757" s="1">
        <v>10.0</v>
      </c>
      <c r="AN3757" s="1">
        <v>10.0</v>
      </c>
      <c r="AO3757" s="1">
        <v>9.0</v>
      </c>
    </row>
    <row r="3758">
      <c r="A3758" s="2">
        <v>7024458.0</v>
      </c>
      <c r="B3758" s="1" t="s">
        <v>1142</v>
      </c>
      <c r="C3758" s="1">
        <v>2013.0</v>
      </c>
      <c r="D3758" s="3" t="s">
        <v>283</v>
      </c>
      <c r="E3758" s="14">
        <f t="shared" si="2"/>
        <v>6/20/2013</v>
      </c>
      <c r="F3758" s="15">
        <f t="shared" si="3"/>
        <v>3.19665812259005</v>
      </c>
      <c r="G3758" s="2">
        <v>2708982.0</v>
      </c>
      <c r="H3758" s="1" t="s">
        <v>35</v>
      </c>
      <c r="I3758" s="1" t="s">
        <v>5</v>
      </c>
      <c r="J3758" s="5" t="str">
        <f>VLOOKUP(I3758,city,2,FALSE)</f>
        <v>Amsterdam</v>
      </c>
      <c r="K3758" s="1" t="s">
        <v>6</v>
      </c>
      <c r="L3758" s="5" t="str">
        <f>VLOOKUP(K3758,state,2,FALSE)</f>
        <v>North Holland</v>
      </c>
      <c r="M3758" s="2" t="s">
        <v>3692</v>
      </c>
      <c r="N3758" s="1" t="s">
        <v>92</v>
      </c>
      <c r="O3758" s="1">
        <v>52.3739924547348</v>
      </c>
      <c r="P3758" s="1">
        <v>4.94638903694847</v>
      </c>
      <c r="Q3758" s="1" t="s">
        <v>95</v>
      </c>
      <c r="R3758" s="1" t="s">
        <v>97</v>
      </c>
      <c r="S3758" s="1">
        <v>6.0</v>
      </c>
      <c r="T3758" s="1">
        <v>2.0</v>
      </c>
      <c r="U3758" s="1">
        <v>3.0</v>
      </c>
      <c r="V3758" s="1">
        <v>6.0</v>
      </c>
      <c r="W3758" s="1" t="s">
        <v>98</v>
      </c>
      <c r="X3758" s="6">
        <v>240.0</v>
      </c>
      <c r="Y3758" s="1">
        <v>4.0</v>
      </c>
      <c r="Z3758" s="1">
        <v>20.0</v>
      </c>
      <c r="AA3758" s="1">
        <v>3.0</v>
      </c>
      <c r="AB3758" s="5">
        <f t="shared" si="4"/>
        <v>6</v>
      </c>
      <c r="AC3758" s="8">
        <f t="shared" si="5"/>
        <v>240</v>
      </c>
      <c r="AD3758" s="8">
        <f t="shared" ref="AD3758:AE3758" si="3761">AC3758*AA3758</f>
        <v>720</v>
      </c>
      <c r="AE3758" s="8">
        <f t="shared" si="3761"/>
        <v>4320</v>
      </c>
      <c r="AF3758" s="1" t="s">
        <v>115</v>
      </c>
      <c r="AG3758" s="1">
        <v>1.0</v>
      </c>
      <c r="AH3758" s="1">
        <v>3.0</v>
      </c>
      <c r="AI3758" s="1">
        <v>100.0</v>
      </c>
      <c r="AJ3758" s="1">
        <v>9.0</v>
      </c>
      <c r="AK3758" s="1">
        <v>10.0</v>
      </c>
      <c r="AL3758" s="1">
        <v>10.0</v>
      </c>
      <c r="AM3758" s="1">
        <v>10.0</v>
      </c>
      <c r="AN3758" s="1">
        <v>9.0</v>
      </c>
      <c r="AO3758" s="1">
        <v>10.0</v>
      </c>
    </row>
    <row r="3759">
      <c r="A3759" s="2">
        <v>7030195.0</v>
      </c>
      <c r="B3759" s="1" t="s">
        <v>398</v>
      </c>
      <c r="C3759" s="1">
        <v>2013.0</v>
      </c>
      <c r="D3759" s="3" t="s">
        <v>759</v>
      </c>
      <c r="E3759" s="14">
        <f t="shared" si="2"/>
        <v>6/21/2013</v>
      </c>
      <c r="F3759" s="15">
        <f t="shared" si="3"/>
        <v>3.19391839656266</v>
      </c>
      <c r="G3759" s="2">
        <v>1292856.0</v>
      </c>
      <c r="H3759" s="1" t="s">
        <v>63</v>
      </c>
      <c r="I3759" s="1" t="s">
        <v>5</v>
      </c>
      <c r="J3759" s="5" t="str">
        <f>VLOOKUP(I3759,city,2,FALSE)</f>
        <v>Amsterdam</v>
      </c>
      <c r="K3759" s="1" t="s">
        <v>6</v>
      </c>
      <c r="L3759" s="5" t="str">
        <f>VLOOKUP(K3759,state,2,FALSE)</f>
        <v>North Holland</v>
      </c>
      <c r="M3759" s="2" t="s">
        <v>3693</v>
      </c>
      <c r="N3759" s="1" t="s">
        <v>92</v>
      </c>
      <c r="O3759" s="1">
        <v>52.3859190589262</v>
      </c>
      <c r="P3759" s="1">
        <v>4.89146937854941</v>
      </c>
      <c r="Q3759" s="1" t="s">
        <v>95</v>
      </c>
      <c r="R3759" s="1" t="s">
        <v>97</v>
      </c>
      <c r="S3759" s="1">
        <v>3.0</v>
      </c>
      <c r="T3759" s="1">
        <v>1.0</v>
      </c>
      <c r="U3759" s="1">
        <v>1.0</v>
      </c>
      <c r="V3759" s="1">
        <v>1.0</v>
      </c>
      <c r="W3759" s="1" t="s">
        <v>98</v>
      </c>
      <c r="X3759" s="6">
        <v>130.0</v>
      </c>
      <c r="Y3759" s="1">
        <v>1.0</v>
      </c>
      <c r="Z3759" s="1">
        <v>0.0</v>
      </c>
      <c r="AA3759" s="1">
        <v>1.0</v>
      </c>
      <c r="AB3759" s="5">
        <f t="shared" si="4"/>
        <v>14</v>
      </c>
      <c r="AC3759" s="8">
        <f t="shared" si="5"/>
        <v>130</v>
      </c>
      <c r="AD3759" s="8">
        <f t="shared" ref="AD3759:AE3759" si="3762">AC3759*AA3759</f>
        <v>130</v>
      </c>
      <c r="AE3759" s="8">
        <f t="shared" si="3762"/>
        <v>1820</v>
      </c>
      <c r="AF3759" s="1" t="s">
        <v>141</v>
      </c>
      <c r="AG3759" s="1">
        <v>1.0</v>
      </c>
      <c r="AH3759" s="1">
        <v>7.0</v>
      </c>
      <c r="AI3759" s="1">
        <v>94.0</v>
      </c>
      <c r="AJ3759" s="1">
        <v>10.0</v>
      </c>
      <c r="AK3759" s="1">
        <v>9.0</v>
      </c>
      <c r="AL3759" s="1">
        <v>10.0</v>
      </c>
      <c r="AM3759" s="1">
        <v>10.0</v>
      </c>
      <c r="AN3759" s="1">
        <v>10.0</v>
      </c>
      <c r="AO3759" s="1">
        <v>9.0</v>
      </c>
    </row>
    <row r="3760">
      <c r="A3760" s="2">
        <v>7034303.0</v>
      </c>
      <c r="B3760" s="1" t="s">
        <v>3312</v>
      </c>
      <c r="C3760" s="1">
        <v>2013.0</v>
      </c>
      <c r="D3760" s="3" t="s">
        <v>759</v>
      </c>
      <c r="E3760" s="14">
        <f t="shared" si="2"/>
        <v>6/21/2013</v>
      </c>
      <c r="F3760" s="15">
        <f t="shared" si="3"/>
        <v>3.19391839656266</v>
      </c>
      <c r="G3760" s="2">
        <v>1501153.0</v>
      </c>
      <c r="H3760" s="1" t="s">
        <v>7</v>
      </c>
      <c r="I3760" s="1" t="s">
        <v>5</v>
      </c>
      <c r="J3760" s="5" t="str">
        <f>VLOOKUP(I3760,city,2,FALSE)</f>
        <v>Amsterdam</v>
      </c>
      <c r="K3760" s="1" t="s">
        <v>6</v>
      </c>
      <c r="L3760" s="5" t="str">
        <f>VLOOKUP(K3760,state,2,FALSE)</f>
        <v>North Holland</v>
      </c>
      <c r="M3760" s="2"/>
      <c r="N3760" s="1" t="s">
        <v>92</v>
      </c>
      <c r="O3760" s="1">
        <v>52.3735322314247</v>
      </c>
      <c r="P3760" s="1">
        <v>4.86772278884205</v>
      </c>
      <c r="Q3760" s="1" t="s">
        <v>95</v>
      </c>
      <c r="R3760" s="1" t="s">
        <v>97</v>
      </c>
      <c r="S3760" s="1">
        <v>4.0</v>
      </c>
      <c r="T3760" s="1">
        <v>1.0</v>
      </c>
      <c r="U3760" s="1">
        <v>2.0</v>
      </c>
      <c r="V3760" s="1">
        <v>2.0</v>
      </c>
      <c r="W3760" s="1" t="s">
        <v>98</v>
      </c>
      <c r="X3760" s="6">
        <v>125.0</v>
      </c>
      <c r="Y3760" s="1">
        <v>4.0</v>
      </c>
      <c r="Z3760" s="1">
        <v>35.0</v>
      </c>
      <c r="AA3760" s="1">
        <v>2.0</v>
      </c>
      <c r="AB3760" s="5">
        <f t="shared" si="4"/>
        <v>38</v>
      </c>
      <c r="AC3760" s="8">
        <f t="shared" si="5"/>
        <v>125</v>
      </c>
      <c r="AD3760" s="8">
        <f t="shared" ref="AD3760:AE3760" si="3763">AC3760*AA3760</f>
        <v>250</v>
      </c>
      <c r="AE3760" s="8">
        <f t="shared" si="3763"/>
        <v>9500</v>
      </c>
      <c r="AF3760" s="1" t="s">
        <v>115</v>
      </c>
      <c r="AG3760" s="1">
        <v>1.0</v>
      </c>
      <c r="AH3760" s="1">
        <v>19.0</v>
      </c>
      <c r="AI3760" s="1">
        <v>83.0</v>
      </c>
      <c r="AJ3760" s="1">
        <v>9.0</v>
      </c>
      <c r="AK3760" s="1">
        <v>7.0</v>
      </c>
      <c r="AL3760" s="1">
        <v>9.0</v>
      </c>
      <c r="AM3760" s="1">
        <v>9.0</v>
      </c>
      <c r="AN3760" s="1">
        <v>9.0</v>
      </c>
      <c r="AO3760" s="1">
        <v>8.0</v>
      </c>
    </row>
    <row r="3761">
      <c r="A3761" s="2">
        <v>7035624.0</v>
      </c>
      <c r="B3761" s="1" t="s">
        <v>3694</v>
      </c>
      <c r="C3761" s="1">
        <v>2013.0</v>
      </c>
      <c r="D3761" s="3" t="s">
        <v>759</v>
      </c>
      <c r="E3761" s="14">
        <f t="shared" si="2"/>
        <v>6/21/2013</v>
      </c>
      <c r="F3761" s="15">
        <f t="shared" si="3"/>
        <v>3.19391839656266</v>
      </c>
      <c r="G3761" s="2">
        <v>1294751.0</v>
      </c>
      <c r="H3761" s="1" t="s">
        <v>41</v>
      </c>
      <c r="I3761" s="1" t="s">
        <v>5</v>
      </c>
      <c r="J3761" s="5" t="str">
        <f>VLOOKUP(I3761,city,2,FALSE)</f>
        <v>Amsterdam</v>
      </c>
      <c r="K3761" s="1" t="s">
        <v>6</v>
      </c>
      <c r="L3761" s="5" t="str">
        <f>VLOOKUP(K3761,state,2,FALSE)</f>
        <v>North Holland</v>
      </c>
      <c r="M3761" s="2" t="s">
        <v>3695</v>
      </c>
      <c r="N3761" s="1" t="s">
        <v>92</v>
      </c>
      <c r="O3761" s="1">
        <v>52.3620263246824</v>
      </c>
      <c r="P3761" s="1">
        <v>4.84998598057507</v>
      </c>
      <c r="Q3761" s="1" t="s">
        <v>95</v>
      </c>
      <c r="R3761" s="1" t="s">
        <v>97</v>
      </c>
      <c r="S3761" s="1">
        <v>4.0</v>
      </c>
      <c r="T3761" s="1">
        <v>1.0</v>
      </c>
      <c r="U3761" s="1">
        <v>2.0</v>
      </c>
      <c r="V3761" s="1">
        <v>3.0</v>
      </c>
      <c r="W3761" s="1" t="s">
        <v>98</v>
      </c>
      <c r="X3761" s="6">
        <v>99.0</v>
      </c>
      <c r="Y3761" s="1">
        <v>2.0</v>
      </c>
      <c r="Z3761" s="1">
        <v>42.0</v>
      </c>
      <c r="AA3761" s="1">
        <v>5.0</v>
      </c>
      <c r="AB3761" s="5">
        <f t="shared" si="4"/>
        <v>12</v>
      </c>
      <c r="AC3761" s="8">
        <f t="shared" si="5"/>
        <v>99</v>
      </c>
      <c r="AD3761" s="8">
        <f t="shared" ref="AD3761:AE3761" si="3764">AC3761*AA3761</f>
        <v>495</v>
      </c>
      <c r="AE3761" s="8">
        <f t="shared" si="3764"/>
        <v>5940</v>
      </c>
      <c r="AF3761" s="1" t="s">
        <v>144</v>
      </c>
      <c r="AG3761" s="1">
        <v>1.0</v>
      </c>
      <c r="AH3761" s="1">
        <v>6.0</v>
      </c>
      <c r="AI3761" s="1">
        <v>97.0</v>
      </c>
      <c r="AJ3761" s="1">
        <v>9.0</v>
      </c>
      <c r="AK3761" s="1">
        <v>9.0</v>
      </c>
      <c r="AL3761" s="1">
        <v>10.0</v>
      </c>
      <c r="AM3761" s="1">
        <v>10.0</v>
      </c>
      <c r="AN3761" s="1">
        <v>9.0</v>
      </c>
      <c r="AO3761" s="1">
        <v>9.0</v>
      </c>
    </row>
    <row r="3762">
      <c r="A3762" s="2">
        <v>7046625.0</v>
      </c>
      <c r="B3762" s="1" t="s">
        <v>3696</v>
      </c>
      <c r="C3762" s="1">
        <v>2013.0</v>
      </c>
      <c r="D3762" s="3" t="s">
        <v>764</v>
      </c>
      <c r="E3762" s="14">
        <f t="shared" si="2"/>
        <v>6/22/2013</v>
      </c>
      <c r="F3762" s="15">
        <f t="shared" si="3"/>
        <v>3.19117867053526</v>
      </c>
      <c r="G3762" s="2">
        <v>1296127.0</v>
      </c>
      <c r="H3762" s="1" t="s">
        <v>7</v>
      </c>
      <c r="I3762" s="1" t="s">
        <v>5</v>
      </c>
      <c r="J3762" s="5" t="str">
        <f>VLOOKUP(I3762,city,2,FALSE)</f>
        <v>Amsterdam</v>
      </c>
      <c r="K3762" s="1" t="s">
        <v>31</v>
      </c>
      <c r="L3762" s="5" t="str">
        <f>VLOOKUP(K3762,state,2,FALSE)</f>
        <v>North Holland</v>
      </c>
      <c r="M3762" s="2" t="s">
        <v>3378</v>
      </c>
      <c r="N3762" s="1" t="s">
        <v>92</v>
      </c>
      <c r="O3762" s="1">
        <v>52.3924614037901</v>
      </c>
      <c r="P3762" s="1">
        <v>4.87901793598486</v>
      </c>
      <c r="Q3762" s="1" t="s">
        <v>95</v>
      </c>
      <c r="R3762" s="1" t="s">
        <v>138</v>
      </c>
      <c r="S3762" s="1">
        <v>3.0</v>
      </c>
      <c r="T3762" s="1">
        <v>1.0</v>
      </c>
      <c r="U3762" s="1">
        <v>1.0</v>
      </c>
      <c r="V3762" s="1">
        <v>1.0</v>
      </c>
      <c r="W3762" s="1" t="s">
        <v>98</v>
      </c>
      <c r="X3762" s="6">
        <v>70.0</v>
      </c>
      <c r="Y3762" s="1">
        <v>2.0</v>
      </c>
      <c r="Z3762" s="1">
        <v>10.0</v>
      </c>
      <c r="AA3762" s="1">
        <v>2.0</v>
      </c>
      <c r="AB3762" s="5">
        <f t="shared" si="4"/>
        <v>6</v>
      </c>
      <c r="AC3762" s="8">
        <f t="shared" si="5"/>
        <v>70</v>
      </c>
      <c r="AD3762" s="8">
        <f t="shared" ref="AD3762:AE3762" si="3765">AC3762*AA3762</f>
        <v>140</v>
      </c>
      <c r="AE3762" s="8">
        <f t="shared" si="3765"/>
        <v>840</v>
      </c>
      <c r="AF3762" s="1" t="s">
        <v>144</v>
      </c>
      <c r="AG3762" s="1">
        <v>0.7</v>
      </c>
      <c r="AH3762" s="1">
        <v>3.0</v>
      </c>
      <c r="AI3762" s="1">
        <v>87.0</v>
      </c>
      <c r="AJ3762" s="1">
        <v>7.0</v>
      </c>
      <c r="AK3762" s="1">
        <v>7.0</v>
      </c>
      <c r="AL3762" s="1">
        <v>10.0</v>
      </c>
      <c r="AM3762" s="1">
        <v>10.0</v>
      </c>
      <c r="AN3762" s="1">
        <v>9.0</v>
      </c>
      <c r="AO3762" s="1">
        <v>9.0</v>
      </c>
    </row>
    <row r="3763">
      <c r="A3763" s="2">
        <v>7047027.0</v>
      </c>
      <c r="B3763" s="1" t="s">
        <v>3697</v>
      </c>
      <c r="C3763" s="1">
        <v>2013.0</v>
      </c>
      <c r="D3763" s="3" t="s">
        <v>764</v>
      </c>
      <c r="E3763" s="14">
        <f t="shared" si="2"/>
        <v>6/22/2013</v>
      </c>
      <c r="F3763" s="15">
        <f t="shared" si="3"/>
        <v>3.19117867053526</v>
      </c>
      <c r="G3763" s="2">
        <v>1295977.0</v>
      </c>
      <c r="H3763" s="1" t="s">
        <v>67</v>
      </c>
      <c r="I3763" s="1" t="s">
        <v>5</v>
      </c>
      <c r="J3763" s="5" t="str">
        <f>VLOOKUP(I3763,city,2,FALSE)</f>
        <v>Amsterdam</v>
      </c>
      <c r="K3763" s="1" t="s">
        <v>6</v>
      </c>
      <c r="L3763" s="5" t="str">
        <f>VLOOKUP(K3763,state,2,FALSE)</f>
        <v>North Holland</v>
      </c>
      <c r="M3763" s="2">
        <v>1059.0</v>
      </c>
      <c r="N3763" s="1" t="s">
        <v>92</v>
      </c>
      <c r="O3763" s="1">
        <v>52.3506746840246</v>
      </c>
      <c r="P3763" s="1">
        <v>4.84824929587714</v>
      </c>
      <c r="Q3763" s="1" t="s">
        <v>95</v>
      </c>
      <c r="R3763" s="1" t="s">
        <v>97</v>
      </c>
      <c r="S3763" s="1">
        <v>2.0</v>
      </c>
      <c r="T3763" s="1">
        <v>1.0</v>
      </c>
      <c r="U3763" s="1">
        <v>1.0</v>
      </c>
      <c r="V3763" s="1">
        <v>1.0</v>
      </c>
      <c r="W3763" s="1" t="s">
        <v>98</v>
      </c>
      <c r="X3763" s="6">
        <v>135.0</v>
      </c>
      <c r="Y3763" s="1">
        <v>1.0</v>
      </c>
      <c r="Z3763" s="1">
        <v>0.0</v>
      </c>
      <c r="AA3763" s="1">
        <v>5.0</v>
      </c>
      <c r="AB3763" s="5">
        <f t="shared" si="4"/>
        <v>6</v>
      </c>
      <c r="AC3763" s="8">
        <f t="shared" si="5"/>
        <v>135</v>
      </c>
      <c r="AD3763" s="8">
        <f t="shared" ref="AD3763:AE3763" si="3766">AC3763*AA3763</f>
        <v>675</v>
      </c>
      <c r="AE3763" s="8">
        <f t="shared" si="3766"/>
        <v>4050</v>
      </c>
      <c r="AF3763" s="1" t="s">
        <v>144</v>
      </c>
      <c r="AG3763" s="1">
        <v>1.0</v>
      </c>
      <c r="AH3763" s="1">
        <v>3.0</v>
      </c>
      <c r="AI3763" s="1">
        <v>100.0</v>
      </c>
      <c r="AJ3763" s="1">
        <v>9.0</v>
      </c>
      <c r="AK3763" s="1">
        <v>10.0</v>
      </c>
      <c r="AL3763" s="1">
        <v>10.0</v>
      </c>
      <c r="AM3763" s="1">
        <v>10.0</v>
      </c>
      <c r="AN3763" s="1">
        <v>10.0</v>
      </c>
      <c r="AO3763" s="1">
        <v>10.0</v>
      </c>
    </row>
    <row r="3764">
      <c r="A3764" s="2">
        <v>7047582.0</v>
      </c>
      <c r="B3764" s="1" t="s">
        <v>3698</v>
      </c>
      <c r="C3764" s="1">
        <v>2013.0</v>
      </c>
      <c r="D3764" s="3" t="s">
        <v>764</v>
      </c>
      <c r="E3764" s="14">
        <f t="shared" si="2"/>
        <v>6/22/2013</v>
      </c>
      <c r="F3764" s="15">
        <f t="shared" si="3"/>
        <v>3.19117867053526</v>
      </c>
      <c r="G3764" s="2">
        <v>2854719.0</v>
      </c>
      <c r="H3764" s="1" t="s">
        <v>106</v>
      </c>
      <c r="I3764" s="1" t="s">
        <v>5</v>
      </c>
      <c r="J3764" s="5" t="str">
        <f>VLOOKUP(I3764,city,2,FALSE)</f>
        <v>Amsterdam</v>
      </c>
      <c r="K3764" s="1" t="s">
        <v>6</v>
      </c>
      <c r="L3764" s="5" t="str">
        <f>VLOOKUP(K3764,state,2,FALSE)</f>
        <v>North Holland</v>
      </c>
      <c r="M3764" s="2" t="s">
        <v>3699</v>
      </c>
      <c r="N3764" s="1" t="s">
        <v>92</v>
      </c>
      <c r="O3764" s="1">
        <v>52.3812832348805</v>
      </c>
      <c r="P3764" s="1">
        <v>4.82741936873689</v>
      </c>
      <c r="Q3764" s="1" t="s">
        <v>154</v>
      </c>
      <c r="R3764" s="1" t="s">
        <v>138</v>
      </c>
      <c r="S3764" s="1">
        <v>3.0</v>
      </c>
      <c r="T3764" s="1">
        <v>1.0</v>
      </c>
      <c r="U3764" s="1">
        <v>1.0</v>
      </c>
      <c r="V3764" s="1">
        <v>1.0</v>
      </c>
      <c r="W3764" s="1" t="s">
        <v>98</v>
      </c>
      <c r="X3764" s="6">
        <v>55.0</v>
      </c>
      <c r="Y3764" s="1">
        <v>1.0</v>
      </c>
      <c r="Z3764" s="1">
        <v>20.0</v>
      </c>
      <c r="AA3764" s="1">
        <v>2.0</v>
      </c>
      <c r="AB3764" s="5">
        <f t="shared" si="4"/>
        <v>16</v>
      </c>
      <c r="AC3764" s="8">
        <f t="shared" si="5"/>
        <v>75</v>
      </c>
      <c r="AD3764" s="8">
        <f t="shared" ref="AD3764:AE3764" si="3767">AC3764*AA3764</f>
        <v>150</v>
      </c>
      <c r="AE3764" s="8">
        <f t="shared" si="3767"/>
        <v>2400</v>
      </c>
      <c r="AF3764" s="1" t="s">
        <v>141</v>
      </c>
      <c r="AG3764" s="1">
        <v>0.91</v>
      </c>
      <c r="AH3764" s="1">
        <v>8.0</v>
      </c>
      <c r="AI3764" s="1">
        <v>63.0</v>
      </c>
      <c r="AJ3764" s="1">
        <v>8.0</v>
      </c>
      <c r="AK3764" s="1">
        <v>6.0</v>
      </c>
      <c r="AL3764" s="1">
        <v>9.0</v>
      </c>
      <c r="AM3764" s="1">
        <v>8.0</v>
      </c>
      <c r="AN3764" s="1">
        <v>7.0</v>
      </c>
      <c r="AO3764" s="1">
        <v>6.0</v>
      </c>
    </row>
    <row r="3765">
      <c r="A3765" s="2">
        <v>7047582.0</v>
      </c>
      <c r="B3765" s="1" t="s">
        <v>3698</v>
      </c>
      <c r="C3765" s="1">
        <v>2013.0</v>
      </c>
      <c r="D3765" s="3" t="s">
        <v>764</v>
      </c>
      <c r="E3765" s="14">
        <f t="shared" si="2"/>
        <v>6/22/2013</v>
      </c>
      <c r="F3765" s="15">
        <f t="shared" si="3"/>
        <v>3.19117867053526</v>
      </c>
      <c r="G3765" s="2">
        <v>2878608.0</v>
      </c>
      <c r="H3765" s="1" t="s">
        <v>106</v>
      </c>
      <c r="I3765" s="1" t="s">
        <v>5</v>
      </c>
      <c r="J3765" s="5" t="str">
        <f>VLOOKUP(I3765,city,2,FALSE)</f>
        <v>Amsterdam</v>
      </c>
      <c r="K3765" s="1" t="s">
        <v>6</v>
      </c>
      <c r="L3765" s="5" t="str">
        <f>VLOOKUP(K3765,state,2,FALSE)</f>
        <v>North Holland</v>
      </c>
      <c r="M3765" s="2" t="s">
        <v>3699</v>
      </c>
      <c r="N3765" s="1" t="s">
        <v>92</v>
      </c>
      <c r="O3765" s="1">
        <v>52.3815925030837</v>
      </c>
      <c r="P3765" s="1">
        <v>4.82699622623042</v>
      </c>
      <c r="Q3765" s="1" t="s">
        <v>154</v>
      </c>
      <c r="R3765" s="1" t="s">
        <v>138</v>
      </c>
      <c r="S3765" s="1">
        <v>1.0</v>
      </c>
      <c r="T3765" s="1">
        <v>1.0</v>
      </c>
      <c r="U3765" s="1">
        <v>1.0</v>
      </c>
      <c r="V3765" s="1">
        <v>1.0</v>
      </c>
      <c r="W3765" s="1" t="s">
        <v>98</v>
      </c>
      <c r="X3765" s="6">
        <v>45.0</v>
      </c>
      <c r="Y3765" s="1">
        <v>0.0</v>
      </c>
      <c r="Z3765" s="1">
        <v>0.0</v>
      </c>
      <c r="AA3765" s="1">
        <v>2.0</v>
      </c>
      <c r="AB3765" s="5">
        <f t="shared" si="4"/>
        <v>24</v>
      </c>
      <c r="AC3765" s="8">
        <f t="shared" si="5"/>
        <v>45</v>
      </c>
      <c r="AD3765" s="8">
        <f t="shared" ref="AD3765:AE3765" si="3768">AC3765*AA3765</f>
        <v>90</v>
      </c>
      <c r="AE3765" s="8">
        <f t="shared" si="3768"/>
        <v>2160</v>
      </c>
      <c r="AF3765" s="1" t="s">
        <v>141</v>
      </c>
      <c r="AG3765" s="1">
        <v>0.91</v>
      </c>
      <c r="AH3765" s="1">
        <v>12.0</v>
      </c>
      <c r="AI3765" s="1">
        <v>83.0</v>
      </c>
      <c r="AJ3765" s="1">
        <v>9.0</v>
      </c>
      <c r="AK3765" s="1">
        <v>8.0</v>
      </c>
      <c r="AL3765" s="1">
        <v>9.0</v>
      </c>
      <c r="AM3765" s="1">
        <v>9.0</v>
      </c>
      <c r="AN3765" s="1">
        <v>7.0</v>
      </c>
      <c r="AO3765" s="1">
        <v>8.0</v>
      </c>
    </row>
    <row r="3766">
      <c r="A3766" s="2">
        <v>7050703.0</v>
      </c>
      <c r="B3766" s="1" t="s">
        <v>3700</v>
      </c>
      <c r="C3766" s="1">
        <v>2013.0</v>
      </c>
      <c r="D3766" s="3" t="s">
        <v>764</v>
      </c>
      <c r="E3766" s="14">
        <f t="shared" si="2"/>
        <v>6/22/2013</v>
      </c>
      <c r="F3766" s="15">
        <f t="shared" si="3"/>
        <v>3.19117867053526</v>
      </c>
      <c r="G3766" s="2">
        <v>1299402.0</v>
      </c>
      <c r="H3766" s="1" t="s">
        <v>63</v>
      </c>
      <c r="I3766" s="1" t="s">
        <v>5</v>
      </c>
      <c r="J3766" s="5" t="str">
        <f>VLOOKUP(I3766,city,2,FALSE)</f>
        <v>Amsterdam</v>
      </c>
      <c r="K3766" s="1" t="s">
        <v>6</v>
      </c>
      <c r="L3766" s="5" t="str">
        <f>VLOOKUP(K3766,state,2,FALSE)</f>
        <v>North Holland</v>
      </c>
      <c r="M3766" s="2" t="s">
        <v>3701</v>
      </c>
      <c r="N3766" s="1" t="s">
        <v>92</v>
      </c>
      <c r="O3766" s="1">
        <v>52.3769916008692</v>
      </c>
      <c r="P3766" s="1">
        <v>4.88451137766201</v>
      </c>
      <c r="Q3766" s="1" t="s">
        <v>95</v>
      </c>
      <c r="R3766" s="1" t="s">
        <v>97</v>
      </c>
      <c r="S3766" s="1">
        <v>4.0</v>
      </c>
      <c r="T3766" s="1">
        <v>1.5</v>
      </c>
      <c r="U3766" s="1">
        <v>2.0</v>
      </c>
      <c r="V3766" s="1">
        <v>2.0</v>
      </c>
      <c r="W3766" s="1" t="s">
        <v>98</v>
      </c>
      <c r="X3766" s="6">
        <v>150.0</v>
      </c>
      <c r="Y3766" s="1">
        <v>2.0</v>
      </c>
      <c r="Z3766" s="1">
        <v>35.0</v>
      </c>
      <c r="AA3766" s="1">
        <v>2.0</v>
      </c>
      <c r="AB3766" s="5">
        <f t="shared" si="4"/>
        <v>22</v>
      </c>
      <c r="AC3766" s="8">
        <f t="shared" si="5"/>
        <v>150</v>
      </c>
      <c r="AD3766" s="8">
        <f t="shared" ref="AD3766:AE3766" si="3769">AC3766*AA3766</f>
        <v>300</v>
      </c>
      <c r="AE3766" s="8">
        <f t="shared" si="3769"/>
        <v>6600</v>
      </c>
      <c r="AF3766" s="1" t="s">
        <v>144</v>
      </c>
      <c r="AG3766" s="1">
        <v>0.96</v>
      </c>
      <c r="AH3766" s="1">
        <v>11.0</v>
      </c>
      <c r="AI3766" s="1">
        <v>96.0</v>
      </c>
      <c r="AJ3766" s="1">
        <v>10.0</v>
      </c>
      <c r="AK3766" s="1">
        <v>10.0</v>
      </c>
      <c r="AL3766" s="1">
        <v>10.0</v>
      </c>
      <c r="AM3766" s="1">
        <v>10.0</v>
      </c>
      <c r="AN3766" s="1">
        <v>10.0</v>
      </c>
      <c r="AO3766" s="1">
        <v>10.0</v>
      </c>
    </row>
    <row r="3767">
      <c r="A3767" s="2">
        <v>7050970.0</v>
      </c>
      <c r="B3767" s="1" t="s">
        <v>771</v>
      </c>
      <c r="C3767" s="1">
        <v>2013.0</v>
      </c>
      <c r="D3767" s="3" t="s">
        <v>764</v>
      </c>
      <c r="E3767" s="14">
        <f t="shared" si="2"/>
        <v>6/22/2013</v>
      </c>
      <c r="F3767" s="15">
        <f t="shared" si="3"/>
        <v>3.19117867053526</v>
      </c>
      <c r="G3767" s="2">
        <v>2206487.0</v>
      </c>
      <c r="H3767" s="1" t="s">
        <v>93</v>
      </c>
      <c r="I3767" s="1" t="s">
        <v>5</v>
      </c>
      <c r="J3767" s="5" t="str">
        <f>VLOOKUP(I3767,city,2,FALSE)</f>
        <v>Amsterdam</v>
      </c>
      <c r="K3767" s="1" t="s">
        <v>6</v>
      </c>
      <c r="L3767" s="5" t="str">
        <f>VLOOKUP(K3767,state,2,FALSE)</f>
        <v>North Holland</v>
      </c>
      <c r="M3767" s="2" t="s">
        <v>3702</v>
      </c>
      <c r="N3767" s="1" t="s">
        <v>92</v>
      </c>
      <c r="O3767" s="1">
        <v>52.3982215662061</v>
      </c>
      <c r="P3767" s="1">
        <v>4.91445694503224</v>
      </c>
      <c r="Q3767" s="1" t="s">
        <v>257</v>
      </c>
      <c r="R3767" s="1" t="s">
        <v>138</v>
      </c>
      <c r="S3767" s="1">
        <v>4.0</v>
      </c>
      <c r="T3767" s="1">
        <v>1.0</v>
      </c>
      <c r="U3767" s="1">
        <v>1.0</v>
      </c>
      <c r="V3767" s="1">
        <v>3.0</v>
      </c>
      <c r="W3767" s="1" t="s">
        <v>98</v>
      </c>
      <c r="X3767" s="6">
        <v>75.0</v>
      </c>
      <c r="Y3767" s="1">
        <v>1.0</v>
      </c>
      <c r="Z3767" s="1">
        <v>0.0</v>
      </c>
      <c r="AA3767" s="1">
        <v>3.0</v>
      </c>
      <c r="AB3767" s="5">
        <f t="shared" si="4"/>
        <v>26</v>
      </c>
      <c r="AC3767" s="8">
        <f t="shared" si="5"/>
        <v>75</v>
      </c>
      <c r="AD3767" s="8">
        <f t="shared" ref="AD3767:AE3767" si="3770">AC3767*AA3767</f>
        <v>225</v>
      </c>
      <c r="AE3767" s="8">
        <f t="shared" si="3770"/>
        <v>5850</v>
      </c>
      <c r="AF3767" s="1" t="s">
        <v>144</v>
      </c>
      <c r="AG3767" s="1">
        <v>1.0</v>
      </c>
      <c r="AH3767" s="1">
        <v>13.0</v>
      </c>
      <c r="AI3767" s="1">
        <v>100.0</v>
      </c>
      <c r="AJ3767" s="1">
        <v>10.0</v>
      </c>
      <c r="AK3767" s="1">
        <v>10.0</v>
      </c>
      <c r="AL3767" s="1">
        <v>10.0</v>
      </c>
      <c r="AM3767" s="1">
        <v>10.0</v>
      </c>
      <c r="AN3767" s="1">
        <v>9.0</v>
      </c>
      <c r="AO3767" s="1">
        <v>10.0</v>
      </c>
    </row>
    <row r="3768">
      <c r="A3768" s="2">
        <v>7051971.0</v>
      </c>
      <c r="B3768" s="1" t="s">
        <v>2699</v>
      </c>
      <c r="C3768" s="1">
        <v>2013.0</v>
      </c>
      <c r="D3768" s="3" t="s">
        <v>764</v>
      </c>
      <c r="E3768" s="14">
        <f t="shared" si="2"/>
        <v>6/22/2013</v>
      </c>
      <c r="F3768" s="15">
        <f t="shared" si="3"/>
        <v>3.19117867053526</v>
      </c>
      <c r="G3768" s="2">
        <v>1297058.0</v>
      </c>
      <c r="H3768" s="1" t="s">
        <v>63</v>
      </c>
      <c r="I3768" s="1" t="s">
        <v>5</v>
      </c>
      <c r="J3768" s="5" t="str">
        <f>VLOOKUP(I3768,city,2,FALSE)</f>
        <v>Amsterdam</v>
      </c>
      <c r="K3768" s="1" t="s">
        <v>6</v>
      </c>
      <c r="L3768" s="5" t="str">
        <f>VLOOKUP(K3768,state,2,FALSE)</f>
        <v>North Holland</v>
      </c>
      <c r="M3768" s="2" t="s">
        <v>3680</v>
      </c>
      <c r="N3768" s="1" t="s">
        <v>92</v>
      </c>
      <c r="O3768" s="1">
        <v>52.3671451161308</v>
      </c>
      <c r="P3768" s="1">
        <v>4.8812349424</v>
      </c>
      <c r="Q3768" s="1" t="s">
        <v>257</v>
      </c>
      <c r="R3768" s="1" t="s">
        <v>138</v>
      </c>
      <c r="S3768" s="1">
        <v>2.0</v>
      </c>
      <c r="T3768" s="1">
        <v>1.0</v>
      </c>
      <c r="U3768" s="1">
        <v>1.0</v>
      </c>
      <c r="V3768" s="1">
        <v>1.0</v>
      </c>
      <c r="W3768" s="1" t="s">
        <v>98</v>
      </c>
      <c r="X3768" s="6">
        <v>50.0</v>
      </c>
      <c r="Y3768" s="1">
        <v>1.0</v>
      </c>
      <c r="Z3768" s="1">
        <v>0.0</v>
      </c>
      <c r="AA3768" s="1">
        <v>3.0</v>
      </c>
      <c r="AB3768" s="5">
        <f t="shared" si="4"/>
        <v>66</v>
      </c>
      <c r="AC3768" s="8">
        <f t="shared" si="5"/>
        <v>50</v>
      </c>
      <c r="AD3768" s="8">
        <f t="shared" ref="AD3768:AE3768" si="3771">AC3768*AA3768</f>
        <v>150</v>
      </c>
      <c r="AE3768" s="8">
        <f t="shared" si="3771"/>
        <v>9900</v>
      </c>
      <c r="AF3768" s="1" t="s">
        <v>144</v>
      </c>
      <c r="AG3768" s="1">
        <v>1.0</v>
      </c>
      <c r="AH3768" s="1">
        <v>33.0</v>
      </c>
      <c r="AI3768" s="1">
        <v>94.0</v>
      </c>
      <c r="AJ3768" s="1">
        <v>10.0</v>
      </c>
      <c r="AK3768" s="1">
        <v>10.0</v>
      </c>
      <c r="AL3768" s="1">
        <v>10.0</v>
      </c>
      <c r="AM3768" s="1">
        <v>10.0</v>
      </c>
      <c r="AN3768" s="1">
        <v>10.0</v>
      </c>
      <c r="AO3768" s="1">
        <v>10.0</v>
      </c>
    </row>
    <row r="3769">
      <c r="A3769" s="2">
        <v>7055563.0</v>
      </c>
      <c r="B3769" s="1" t="s">
        <v>3703</v>
      </c>
      <c r="C3769" s="1">
        <v>2013.0</v>
      </c>
      <c r="D3769" s="3" t="s">
        <v>764</v>
      </c>
      <c r="E3769" s="14">
        <f t="shared" si="2"/>
        <v>6/22/2013</v>
      </c>
      <c r="F3769" s="15">
        <f t="shared" si="3"/>
        <v>3.19117867053526</v>
      </c>
      <c r="G3769" s="2">
        <v>1309364.0</v>
      </c>
      <c r="H3769" s="1" t="s">
        <v>63</v>
      </c>
      <c r="I3769" s="1" t="s">
        <v>5</v>
      </c>
      <c r="J3769" s="5" t="str">
        <f>VLOOKUP(I3769,city,2,FALSE)</f>
        <v>Amsterdam</v>
      </c>
      <c r="K3769" s="1" t="s">
        <v>6</v>
      </c>
      <c r="L3769" s="5" t="str">
        <f>VLOOKUP(K3769,state,2,FALSE)</f>
        <v>North Holland</v>
      </c>
      <c r="M3769" s="2" t="s">
        <v>3704</v>
      </c>
      <c r="N3769" s="1" t="s">
        <v>92</v>
      </c>
      <c r="O3769" s="1">
        <v>52.3730408947654</v>
      </c>
      <c r="P3769" s="1">
        <v>4.88177565005618</v>
      </c>
      <c r="Q3769" s="1" t="s">
        <v>95</v>
      </c>
      <c r="R3769" s="1" t="s">
        <v>97</v>
      </c>
      <c r="S3769" s="1">
        <v>4.0</v>
      </c>
      <c r="T3769" s="1">
        <v>1.0</v>
      </c>
      <c r="U3769" s="1">
        <v>2.0</v>
      </c>
      <c r="V3769" s="1">
        <v>2.0</v>
      </c>
      <c r="W3769" s="1" t="s">
        <v>98</v>
      </c>
      <c r="X3769" s="6">
        <v>130.0</v>
      </c>
      <c r="Y3769" s="1">
        <v>2.0</v>
      </c>
      <c r="Z3769" s="1">
        <v>20.0</v>
      </c>
      <c r="AA3769" s="1">
        <v>4.0</v>
      </c>
      <c r="AB3769" s="5">
        <f t="shared" si="4"/>
        <v>94</v>
      </c>
      <c r="AC3769" s="8">
        <f t="shared" si="5"/>
        <v>130</v>
      </c>
      <c r="AD3769" s="8">
        <f t="shared" ref="AD3769:AE3769" si="3772">AC3769*AA3769</f>
        <v>520</v>
      </c>
      <c r="AE3769" s="8">
        <f t="shared" si="3772"/>
        <v>48880</v>
      </c>
      <c r="AF3769" s="1" t="s">
        <v>141</v>
      </c>
      <c r="AG3769" s="1">
        <v>1.0</v>
      </c>
      <c r="AH3769" s="1">
        <v>47.0</v>
      </c>
      <c r="AI3769" s="1">
        <v>91.0</v>
      </c>
      <c r="AJ3769" s="1">
        <v>9.0</v>
      </c>
      <c r="AK3769" s="1">
        <v>9.0</v>
      </c>
      <c r="AL3769" s="1">
        <v>10.0</v>
      </c>
      <c r="AM3769" s="1">
        <v>10.0</v>
      </c>
      <c r="AN3769" s="1">
        <v>10.0</v>
      </c>
      <c r="AO3769" s="1">
        <v>9.0</v>
      </c>
    </row>
    <row r="3770">
      <c r="A3770" s="2">
        <v>7065826.0</v>
      </c>
      <c r="B3770" s="1" t="s">
        <v>3705</v>
      </c>
      <c r="C3770" s="1">
        <v>2013.0</v>
      </c>
      <c r="D3770" s="3" t="s">
        <v>768</v>
      </c>
      <c r="E3770" s="14">
        <f t="shared" si="2"/>
        <v>6/23/2013</v>
      </c>
      <c r="F3770" s="15">
        <f t="shared" si="3"/>
        <v>3.18843894450786</v>
      </c>
      <c r="G3770" s="2">
        <v>2052282.0</v>
      </c>
      <c r="H3770" s="1" t="s">
        <v>46</v>
      </c>
      <c r="I3770" s="1" t="s">
        <v>5</v>
      </c>
      <c r="J3770" s="5" t="str">
        <f>VLOOKUP(I3770,city,2,FALSE)</f>
        <v>Amsterdam</v>
      </c>
      <c r="K3770" s="1" t="s">
        <v>6</v>
      </c>
      <c r="L3770" s="5" t="str">
        <f>VLOOKUP(K3770,state,2,FALSE)</f>
        <v>North Holland</v>
      </c>
      <c r="M3770" s="2" t="s">
        <v>3706</v>
      </c>
      <c r="N3770" s="1" t="s">
        <v>92</v>
      </c>
      <c r="O3770" s="1">
        <v>52.3691728493334</v>
      </c>
      <c r="P3770" s="1">
        <v>4.91981836303852</v>
      </c>
      <c r="Q3770" s="1" t="s">
        <v>95</v>
      </c>
      <c r="R3770" s="1" t="s">
        <v>97</v>
      </c>
      <c r="S3770" s="1">
        <v>2.0</v>
      </c>
      <c r="T3770" s="1">
        <v>1.0</v>
      </c>
      <c r="U3770" s="1">
        <v>2.0</v>
      </c>
      <c r="V3770" s="1">
        <v>1.0</v>
      </c>
      <c r="W3770" s="1" t="s">
        <v>98</v>
      </c>
      <c r="X3770" s="6">
        <v>105.0</v>
      </c>
      <c r="Y3770" s="1">
        <v>2.0</v>
      </c>
      <c r="Z3770" s="1">
        <v>20.0</v>
      </c>
      <c r="AA3770" s="1">
        <v>1.0</v>
      </c>
      <c r="AB3770" s="5">
        <f t="shared" si="4"/>
        <v>4</v>
      </c>
      <c r="AC3770" s="8">
        <f t="shared" si="5"/>
        <v>105</v>
      </c>
      <c r="AD3770" s="8">
        <f t="shared" ref="AD3770:AE3770" si="3773">AC3770*AA3770</f>
        <v>105</v>
      </c>
      <c r="AE3770" s="8">
        <f t="shared" si="3773"/>
        <v>420</v>
      </c>
      <c r="AF3770" s="1" t="s">
        <v>144</v>
      </c>
      <c r="AG3770" s="1">
        <v>1.0</v>
      </c>
      <c r="AH3770" s="1">
        <v>2.0</v>
      </c>
      <c r="AI3770" s="1">
        <v>100.0</v>
      </c>
      <c r="AJ3770" s="1">
        <v>10.0</v>
      </c>
      <c r="AK3770" s="1">
        <v>10.0</v>
      </c>
      <c r="AL3770" s="1">
        <v>10.0</v>
      </c>
      <c r="AM3770" s="1">
        <v>10.0</v>
      </c>
      <c r="AN3770" s="1">
        <v>9.0</v>
      </c>
      <c r="AO3770" s="1">
        <v>9.0</v>
      </c>
    </row>
    <row r="3771">
      <c r="A3771" s="2">
        <v>7072401.0</v>
      </c>
      <c r="B3771" s="1" t="s">
        <v>837</v>
      </c>
      <c r="C3771" s="1">
        <v>2013.0</v>
      </c>
      <c r="D3771" s="3" t="s">
        <v>768</v>
      </c>
      <c r="E3771" s="14">
        <f t="shared" si="2"/>
        <v>6/23/2013</v>
      </c>
      <c r="F3771" s="15">
        <f t="shared" si="3"/>
        <v>3.18843894450786</v>
      </c>
      <c r="G3771" s="2">
        <v>1300789.0</v>
      </c>
      <c r="H3771" s="1" t="s">
        <v>93</v>
      </c>
      <c r="I3771" s="1" t="s">
        <v>5</v>
      </c>
      <c r="J3771" s="5" t="str">
        <f>VLOOKUP(I3771,city,2,FALSE)</f>
        <v>Amsterdam</v>
      </c>
      <c r="K3771" s="1" t="s">
        <v>6</v>
      </c>
      <c r="L3771" s="5" t="str">
        <f>VLOOKUP(K3771,state,2,FALSE)</f>
        <v>North Holland</v>
      </c>
      <c r="M3771" s="2" t="s">
        <v>3707</v>
      </c>
      <c r="N3771" s="1" t="s">
        <v>92</v>
      </c>
      <c r="O3771" s="1">
        <v>52.3853146838678</v>
      </c>
      <c r="P3771" s="1">
        <v>4.92791384462024</v>
      </c>
      <c r="Q3771" s="1" t="s">
        <v>154</v>
      </c>
      <c r="R3771" s="1" t="s">
        <v>97</v>
      </c>
      <c r="S3771" s="1">
        <v>3.0</v>
      </c>
      <c r="T3771" s="1">
        <v>1.0</v>
      </c>
      <c r="U3771" s="1">
        <v>2.0</v>
      </c>
      <c r="V3771" s="1">
        <v>2.0</v>
      </c>
      <c r="W3771" s="1" t="s">
        <v>98</v>
      </c>
      <c r="X3771" s="6">
        <v>89.0</v>
      </c>
      <c r="Y3771" s="1">
        <v>1.0</v>
      </c>
      <c r="Z3771" s="1">
        <v>5.0</v>
      </c>
      <c r="AA3771" s="1">
        <v>7.0</v>
      </c>
      <c r="AB3771" s="5">
        <f t="shared" si="4"/>
        <v>0</v>
      </c>
      <c r="AC3771" s="8">
        <f t="shared" si="5"/>
        <v>94</v>
      </c>
      <c r="AD3771" s="8">
        <f t="shared" ref="AD3771:AE3771" si="3774">AC3771*AA3771</f>
        <v>658</v>
      </c>
      <c r="AE3771" s="8">
        <f t="shared" si="3774"/>
        <v>0</v>
      </c>
      <c r="AF3771" s="1" t="s">
        <v>141</v>
      </c>
      <c r="AG3771" s="1">
        <v>1.0</v>
      </c>
      <c r="AH3771" s="1">
        <v>0.0</v>
      </c>
    </row>
    <row r="3772">
      <c r="A3772" s="2">
        <v>7072401.0</v>
      </c>
      <c r="B3772" s="1" t="s">
        <v>837</v>
      </c>
      <c r="C3772" s="1">
        <v>2013.0</v>
      </c>
      <c r="D3772" s="3" t="s">
        <v>768</v>
      </c>
      <c r="E3772" s="14">
        <f t="shared" si="2"/>
        <v>6/23/2013</v>
      </c>
      <c r="F3772" s="15">
        <f t="shared" si="3"/>
        <v>3.18843894450786</v>
      </c>
      <c r="G3772" s="2">
        <v>1327197.0</v>
      </c>
      <c r="H3772" s="1" t="s">
        <v>93</v>
      </c>
      <c r="I3772" s="1" t="s">
        <v>5</v>
      </c>
      <c r="J3772" s="5" t="str">
        <f>VLOOKUP(I3772,city,2,FALSE)</f>
        <v>Amsterdam</v>
      </c>
      <c r="K3772" s="1" t="s">
        <v>6</v>
      </c>
      <c r="L3772" s="5" t="str">
        <f>VLOOKUP(K3772,state,2,FALSE)</f>
        <v>North Holland</v>
      </c>
      <c r="M3772" s="2" t="s">
        <v>3707</v>
      </c>
      <c r="N3772" s="1" t="s">
        <v>92</v>
      </c>
      <c r="O3772" s="1">
        <v>52.3854448716971</v>
      </c>
      <c r="P3772" s="1">
        <v>4.9289262921659</v>
      </c>
      <c r="Q3772" s="1" t="s">
        <v>257</v>
      </c>
      <c r="R3772" s="1" t="s">
        <v>138</v>
      </c>
      <c r="S3772" s="1">
        <v>2.0</v>
      </c>
      <c r="T3772" s="1">
        <v>1.0</v>
      </c>
      <c r="U3772" s="1">
        <v>1.0</v>
      </c>
      <c r="V3772" s="1">
        <v>1.0</v>
      </c>
      <c r="W3772" s="1" t="s">
        <v>98</v>
      </c>
      <c r="X3772" s="6">
        <v>49.0</v>
      </c>
      <c r="Y3772" s="1">
        <v>1.0</v>
      </c>
      <c r="Z3772" s="1">
        <v>10.0</v>
      </c>
      <c r="AA3772" s="1">
        <v>2.0</v>
      </c>
      <c r="AB3772" s="5">
        <f t="shared" si="4"/>
        <v>74</v>
      </c>
      <c r="AC3772" s="8">
        <f t="shared" si="5"/>
        <v>59</v>
      </c>
      <c r="AD3772" s="8">
        <f t="shared" ref="AD3772:AE3772" si="3775">AC3772*AA3772</f>
        <v>118</v>
      </c>
      <c r="AE3772" s="8">
        <f t="shared" si="3775"/>
        <v>8732</v>
      </c>
      <c r="AF3772" s="1" t="s">
        <v>144</v>
      </c>
      <c r="AG3772" s="1">
        <v>1.0</v>
      </c>
      <c r="AH3772" s="1">
        <v>37.0</v>
      </c>
      <c r="AI3772" s="1">
        <v>86.0</v>
      </c>
      <c r="AJ3772" s="1">
        <v>8.0</v>
      </c>
      <c r="AK3772" s="1">
        <v>8.0</v>
      </c>
      <c r="AL3772" s="1">
        <v>9.0</v>
      </c>
      <c r="AM3772" s="1">
        <v>10.0</v>
      </c>
      <c r="AN3772" s="1">
        <v>8.0</v>
      </c>
      <c r="AO3772" s="1">
        <v>8.0</v>
      </c>
    </row>
    <row r="3773">
      <c r="A3773" s="2">
        <v>7074426.0</v>
      </c>
      <c r="B3773" s="1" t="s">
        <v>610</v>
      </c>
      <c r="C3773" s="1">
        <v>2013.0</v>
      </c>
      <c r="D3773" s="3" t="s">
        <v>768</v>
      </c>
      <c r="E3773" s="14">
        <f t="shared" si="2"/>
        <v>6/23/2013</v>
      </c>
      <c r="F3773" s="15">
        <f t="shared" si="3"/>
        <v>3.18843894453958</v>
      </c>
      <c r="G3773" s="2">
        <v>1513189.0</v>
      </c>
      <c r="H3773" s="1" t="s">
        <v>7</v>
      </c>
      <c r="I3773" s="1" t="s">
        <v>5</v>
      </c>
      <c r="J3773" s="5" t="str">
        <f>VLOOKUP(I3773,city,2,FALSE)</f>
        <v>Amsterdam</v>
      </c>
      <c r="K3773" s="1" t="s">
        <v>39</v>
      </c>
      <c r="L3773" s="5" t="str">
        <f>VLOOKUP(K3773,state,2,FALSE)</f>
        <v>North Holland</v>
      </c>
      <c r="M3773" s="2" t="s">
        <v>2889</v>
      </c>
      <c r="N3773" s="1" t="s">
        <v>92</v>
      </c>
      <c r="O3773" s="1">
        <v>52.3756963086402</v>
      </c>
      <c r="P3773" s="1">
        <v>4.87670560845471</v>
      </c>
      <c r="Q3773" s="1" t="s">
        <v>95</v>
      </c>
      <c r="R3773" s="1" t="s">
        <v>97</v>
      </c>
      <c r="S3773" s="1">
        <v>7.0</v>
      </c>
      <c r="T3773" s="1">
        <v>1.0</v>
      </c>
      <c r="U3773" s="1">
        <v>4.0</v>
      </c>
      <c r="V3773" s="1">
        <v>7.0</v>
      </c>
      <c r="W3773" s="1" t="s">
        <v>98</v>
      </c>
      <c r="X3773" s="6">
        <v>150.0</v>
      </c>
      <c r="Y3773" s="1">
        <v>5.0</v>
      </c>
      <c r="Z3773" s="1">
        <v>25.0</v>
      </c>
      <c r="AA3773" s="1">
        <v>4.0</v>
      </c>
      <c r="AB3773" s="5">
        <f t="shared" si="4"/>
        <v>58</v>
      </c>
      <c r="AC3773" s="8">
        <f t="shared" si="5"/>
        <v>150</v>
      </c>
      <c r="AD3773" s="8">
        <f t="shared" ref="AD3773:AE3773" si="3776">AC3773*AA3773</f>
        <v>600</v>
      </c>
      <c r="AE3773" s="8">
        <f t="shared" si="3776"/>
        <v>34800</v>
      </c>
      <c r="AF3773" s="1" t="s">
        <v>144</v>
      </c>
      <c r="AG3773" s="1">
        <v>1.0</v>
      </c>
      <c r="AH3773" s="1">
        <v>29.0</v>
      </c>
      <c r="AI3773" s="1">
        <v>96.0</v>
      </c>
      <c r="AJ3773" s="1">
        <v>10.0</v>
      </c>
      <c r="AK3773" s="1">
        <v>8.0</v>
      </c>
      <c r="AL3773" s="1">
        <v>10.0</v>
      </c>
      <c r="AM3773" s="1">
        <v>10.0</v>
      </c>
      <c r="AN3773" s="1">
        <v>10.0</v>
      </c>
      <c r="AO3773" s="1">
        <v>9.0</v>
      </c>
    </row>
    <row r="3774">
      <c r="A3774" s="2">
        <v>7079955.0</v>
      </c>
      <c r="B3774" s="1" t="s">
        <v>3708</v>
      </c>
      <c r="C3774" s="1">
        <v>2013.0</v>
      </c>
      <c r="D3774" s="3" t="s">
        <v>770</v>
      </c>
      <c r="E3774" s="14">
        <f t="shared" si="2"/>
        <v>6/24/2013</v>
      </c>
      <c r="F3774" s="15">
        <f t="shared" si="3"/>
        <v>3.18569921851218</v>
      </c>
      <c r="G3774" s="2">
        <v>1302028.0</v>
      </c>
      <c r="H3774" s="1" t="s">
        <v>41</v>
      </c>
      <c r="I3774" s="1" t="s">
        <v>5</v>
      </c>
      <c r="J3774" s="5" t="str">
        <f>VLOOKUP(I3774,city,2,FALSE)</f>
        <v>Amsterdam</v>
      </c>
      <c r="K3774" s="1" t="s">
        <v>6</v>
      </c>
      <c r="L3774" s="5" t="str">
        <f>VLOOKUP(K3774,state,2,FALSE)</f>
        <v>North Holland</v>
      </c>
      <c r="M3774" s="2">
        <v>1053.0</v>
      </c>
      <c r="N3774" s="1" t="s">
        <v>92</v>
      </c>
      <c r="O3774" s="1">
        <v>52.3700654091066</v>
      </c>
      <c r="P3774" s="1">
        <v>4.87023147501164</v>
      </c>
      <c r="Q3774" s="1" t="s">
        <v>95</v>
      </c>
      <c r="R3774" s="1" t="s">
        <v>97</v>
      </c>
      <c r="S3774" s="1">
        <v>3.0</v>
      </c>
      <c r="T3774" s="1">
        <v>1.0</v>
      </c>
      <c r="U3774" s="1">
        <v>2.0</v>
      </c>
      <c r="V3774" s="1">
        <v>1.0</v>
      </c>
      <c r="W3774" s="1" t="s">
        <v>98</v>
      </c>
      <c r="X3774" s="6">
        <v>105.0</v>
      </c>
      <c r="Y3774" s="1">
        <v>2.0</v>
      </c>
      <c r="Z3774" s="1">
        <v>40.0</v>
      </c>
      <c r="AA3774" s="1">
        <v>2.0</v>
      </c>
      <c r="AB3774" s="5">
        <f t="shared" si="4"/>
        <v>20</v>
      </c>
      <c r="AC3774" s="8">
        <f t="shared" si="5"/>
        <v>105</v>
      </c>
      <c r="AD3774" s="8">
        <f t="shared" ref="AD3774:AE3774" si="3777">AC3774*AA3774</f>
        <v>210</v>
      </c>
      <c r="AE3774" s="8">
        <f t="shared" si="3777"/>
        <v>4200</v>
      </c>
      <c r="AF3774" s="1" t="s">
        <v>141</v>
      </c>
      <c r="AG3774" s="1">
        <v>1.0</v>
      </c>
      <c r="AH3774" s="1">
        <v>10.0</v>
      </c>
      <c r="AI3774" s="1">
        <v>100.0</v>
      </c>
      <c r="AJ3774" s="1">
        <v>10.0</v>
      </c>
      <c r="AK3774" s="1">
        <v>10.0</v>
      </c>
      <c r="AL3774" s="1">
        <v>9.0</v>
      </c>
      <c r="AM3774" s="1">
        <v>10.0</v>
      </c>
      <c r="AN3774" s="1">
        <v>10.0</v>
      </c>
      <c r="AO3774" s="1">
        <v>10.0</v>
      </c>
    </row>
    <row r="3775">
      <c r="A3775" s="2">
        <v>7080977.0</v>
      </c>
      <c r="B3775" s="1" t="s">
        <v>1108</v>
      </c>
      <c r="C3775" s="1">
        <v>2013.0</v>
      </c>
      <c r="D3775" s="3" t="s">
        <v>770</v>
      </c>
      <c r="E3775" s="14">
        <f t="shared" si="2"/>
        <v>6/24/2013</v>
      </c>
      <c r="F3775" s="15">
        <f t="shared" si="3"/>
        <v>3.18569921851218</v>
      </c>
      <c r="G3775" s="2">
        <v>3904756.0</v>
      </c>
      <c r="H3775" s="1" t="s">
        <v>41</v>
      </c>
      <c r="I3775" s="1" t="s">
        <v>5</v>
      </c>
      <c r="J3775" s="5" t="str">
        <f>VLOOKUP(I3775,city,2,FALSE)</f>
        <v>Amsterdam</v>
      </c>
      <c r="K3775" s="1" t="s">
        <v>6</v>
      </c>
      <c r="L3775" s="5" t="str">
        <f>VLOOKUP(K3775,state,2,FALSE)</f>
        <v>North Holland</v>
      </c>
      <c r="M3775" s="2" t="s">
        <v>2128</v>
      </c>
      <c r="N3775" s="1" t="s">
        <v>92</v>
      </c>
      <c r="O3775" s="1">
        <v>52.3709408158956</v>
      </c>
      <c r="P3775" s="1">
        <v>4.8547382668235</v>
      </c>
      <c r="Q3775" s="1" t="s">
        <v>95</v>
      </c>
      <c r="R3775" s="1" t="s">
        <v>97</v>
      </c>
      <c r="S3775" s="1">
        <v>6.0</v>
      </c>
      <c r="T3775" s="1">
        <v>1.0</v>
      </c>
      <c r="U3775" s="1">
        <v>3.0</v>
      </c>
      <c r="V3775" s="1">
        <v>3.0</v>
      </c>
      <c r="W3775" s="1" t="s">
        <v>98</v>
      </c>
      <c r="X3775" s="6">
        <v>399.0</v>
      </c>
      <c r="Y3775" s="1">
        <v>6.0</v>
      </c>
      <c r="Z3775" s="1">
        <v>0.0</v>
      </c>
      <c r="AA3775" s="1">
        <v>1.0</v>
      </c>
      <c r="AB3775" s="5">
        <f t="shared" si="4"/>
        <v>2</v>
      </c>
      <c r="AC3775" s="8">
        <f t="shared" si="5"/>
        <v>399</v>
      </c>
      <c r="AD3775" s="8">
        <f t="shared" ref="AD3775:AE3775" si="3778">AC3775*AA3775</f>
        <v>399</v>
      </c>
      <c r="AE3775" s="8">
        <f t="shared" si="3778"/>
        <v>798</v>
      </c>
      <c r="AF3775" s="1" t="s">
        <v>159</v>
      </c>
      <c r="AG3775" s="1" t="s">
        <v>159</v>
      </c>
      <c r="AH3775" s="1">
        <v>1.0</v>
      </c>
      <c r="AI3775" s="1">
        <v>100.0</v>
      </c>
      <c r="AJ3775" s="1">
        <v>10.0</v>
      </c>
      <c r="AK3775" s="1">
        <v>10.0</v>
      </c>
      <c r="AL3775" s="1">
        <v>10.0</v>
      </c>
      <c r="AM3775" s="1">
        <v>10.0</v>
      </c>
      <c r="AN3775" s="1">
        <v>10.0</v>
      </c>
      <c r="AO3775" s="1">
        <v>10.0</v>
      </c>
    </row>
    <row r="3776">
      <c r="A3776" s="2">
        <v>7081484.0</v>
      </c>
      <c r="B3776" s="1" t="s">
        <v>1701</v>
      </c>
      <c r="C3776" s="1">
        <v>2013.0</v>
      </c>
      <c r="D3776" s="3" t="s">
        <v>770</v>
      </c>
      <c r="E3776" s="14">
        <f t="shared" si="2"/>
        <v>6/24/2013</v>
      </c>
      <c r="F3776" s="15">
        <f t="shared" si="3"/>
        <v>3.18569921851218</v>
      </c>
      <c r="G3776" s="2">
        <v>3508977.0</v>
      </c>
      <c r="H3776" s="1" t="s">
        <v>63</v>
      </c>
      <c r="I3776" s="1" t="s">
        <v>5</v>
      </c>
      <c r="J3776" s="5" t="str">
        <f>VLOOKUP(I3776,city,2,FALSE)</f>
        <v>Amsterdam</v>
      </c>
      <c r="K3776" s="1" t="s">
        <v>6</v>
      </c>
      <c r="L3776" s="5" t="str">
        <f>VLOOKUP(K3776,state,2,FALSE)</f>
        <v>North Holland</v>
      </c>
      <c r="M3776" s="2" t="s">
        <v>3709</v>
      </c>
      <c r="N3776" s="1" t="s">
        <v>92</v>
      </c>
      <c r="O3776" s="1">
        <v>52.3759487812894</v>
      </c>
      <c r="P3776" s="1">
        <v>4.89395583900526</v>
      </c>
      <c r="Q3776" s="1" t="s">
        <v>95</v>
      </c>
      <c r="R3776" s="1" t="s">
        <v>97</v>
      </c>
      <c r="S3776" s="1">
        <v>2.0</v>
      </c>
      <c r="T3776" s="1">
        <v>1.0</v>
      </c>
      <c r="U3776" s="1">
        <v>1.0</v>
      </c>
      <c r="V3776" s="1">
        <v>1.0</v>
      </c>
      <c r="W3776" s="1" t="s">
        <v>98</v>
      </c>
      <c r="X3776" s="6">
        <v>250.0</v>
      </c>
      <c r="Y3776" s="1">
        <v>2.0</v>
      </c>
      <c r="Z3776" s="1">
        <v>50.0</v>
      </c>
      <c r="AA3776" s="1">
        <v>1.0</v>
      </c>
      <c r="AB3776" s="5">
        <f t="shared" si="4"/>
        <v>4</v>
      </c>
      <c r="AC3776" s="8">
        <f t="shared" si="5"/>
        <v>250</v>
      </c>
      <c r="AD3776" s="8">
        <f t="shared" ref="AD3776:AE3776" si="3779">AC3776*AA3776</f>
        <v>250</v>
      </c>
      <c r="AE3776" s="8">
        <f t="shared" si="3779"/>
        <v>1000</v>
      </c>
      <c r="AF3776" s="1" t="s">
        <v>144</v>
      </c>
      <c r="AG3776" s="1">
        <v>1.0</v>
      </c>
      <c r="AH3776" s="1">
        <v>2.0</v>
      </c>
      <c r="AI3776" s="1">
        <v>100.0</v>
      </c>
      <c r="AJ3776" s="1">
        <v>10.0</v>
      </c>
      <c r="AK3776" s="1">
        <v>10.0</v>
      </c>
      <c r="AL3776" s="1">
        <v>10.0</v>
      </c>
      <c r="AM3776" s="1">
        <v>10.0</v>
      </c>
      <c r="AN3776" s="1">
        <v>10.0</v>
      </c>
      <c r="AO3776" s="1">
        <v>10.0</v>
      </c>
    </row>
    <row r="3777">
      <c r="A3777" s="2">
        <v>7083646.0</v>
      </c>
      <c r="B3777" s="1" t="s">
        <v>560</v>
      </c>
      <c r="C3777" s="1">
        <v>2013.0</v>
      </c>
      <c r="D3777" s="3" t="s">
        <v>770</v>
      </c>
      <c r="E3777" s="14">
        <f t="shared" si="2"/>
        <v>6/24/2013</v>
      </c>
      <c r="F3777" s="15">
        <f t="shared" si="3"/>
        <v>3.18569921851218</v>
      </c>
      <c r="G3777" s="2">
        <v>1337304.0</v>
      </c>
      <c r="H3777" s="1" t="s">
        <v>46</v>
      </c>
      <c r="I3777" s="1" t="s">
        <v>5</v>
      </c>
      <c r="J3777" s="5" t="str">
        <f>VLOOKUP(I3777,city,2,FALSE)</f>
        <v>Amsterdam</v>
      </c>
      <c r="K3777" s="1" t="s">
        <v>6</v>
      </c>
      <c r="L3777" s="5" t="str">
        <f>VLOOKUP(K3777,state,2,FALSE)</f>
        <v>North Holland</v>
      </c>
      <c r="M3777" s="2" t="s">
        <v>3710</v>
      </c>
      <c r="N3777" s="1" t="s">
        <v>92</v>
      </c>
      <c r="O3777" s="1">
        <v>52.3592692722117</v>
      </c>
      <c r="P3777" s="1">
        <v>4.89462861667042</v>
      </c>
      <c r="Q3777" s="1" t="s">
        <v>95</v>
      </c>
      <c r="R3777" s="1" t="s">
        <v>97</v>
      </c>
      <c r="S3777" s="1">
        <v>2.0</v>
      </c>
      <c r="T3777" s="1">
        <v>1.0</v>
      </c>
      <c r="U3777" s="1">
        <v>1.0</v>
      </c>
      <c r="V3777" s="1">
        <v>1.0</v>
      </c>
      <c r="W3777" s="1" t="s">
        <v>98</v>
      </c>
      <c r="X3777" s="6">
        <v>130.0</v>
      </c>
      <c r="Y3777" s="1">
        <v>1.0</v>
      </c>
      <c r="Z3777" s="1">
        <v>0.0</v>
      </c>
      <c r="AA3777" s="1">
        <v>3.0</v>
      </c>
      <c r="AB3777" s="5">
        <f t="shared" si="4"/>
        <v>16</v>
      </c>
      <c r="AC3777" s="8">
        <f t="shared" si="5"/>
        <v>130</v>
      </c>
      <c r="AD3777" s="8">
        <f t="shared" ref="AD3777:AE3777" si="3780">AC3777*AA3777</f>
        <v>390</v>
      </c>
      <c r="AE3777" s="8">
        <f t="shared" si="3780"/>
        <v>6240</v>
      </c>
      <c r="AF3777" s="1" t="s">
        <v>144</v>
      </c>
      <c r="AG3777" s="1">
        <v>1.0</v>
      </c>
      <c r="AH3777" s="1">
        <v>8.0</v>
      </c>
      <c r="AI3777" s="1">
        <v>100.0</v>
      </c>
      <c r="AJ3777" s="1">
        <v>10.0</v>
      </c>
      <c r="AK3777" s="1">
        <v>9.0</v>
      </c>
      <c r="AL3777" s="1">
        <v>10.0</v>
      </c>
      <c r="AM3777" s="1">
        <v>10.0</v>
      </c>
      <c r="AN3777" s="1">
        <v>9.0</v>
      </c>
      <c r="AO3777" s="1">
        <v>9.0</v>
      </c>
    </row>
    <row r="3778">
      <c r="A3778" s="2">
        <v>7086385.0</v>
      </c>
      <c r="B3778" s="1" t="s">
        <v>2698</v>
      </c>
      <c r="C3778" s="1">
        <v>2013.0</v>
      </c>
      <c r="D3778" s="3" t="s">
        <v>770</v>
      </c>
      <c r="E3778" s="14">
        <f t="shared" si="2"/>
        <v>6/24/2013</v>
      </c>
      <c r="F3778" s="15">
        <f t="shared" si="3"/>
        <v>3.18569921851218</v>
      </c>
      <c r="G3778" s="2">
        <v>5628613.0</v>
      </c>
      <c r="H3778" s="1" t="s">
        <v>63</v>
      </c>
      <c r="I3778" s="1" t="s">
        <v>5</v>
      </c>
      <c r="J3778" s="5" t="str">
        <f>VLOOKUP(I3778,city,2,FALSE)</f>
        <v>Amsterdam</v>
      </c>
      <c r="K3778" s="1" t="s">
        <v>31</v>
      </c>
      <c r="L3778" s="5" t="str">
        <f>VLOOKUP(K3778,state,2,FALSE)</f>
        <v>North Holland</v>
      </c>
      <c r="M3778" s="2" t="s">
        <v>3711</v>
      </c>
      <c r="N3778" s="1" t="s">
        <v>92</v>
      </c>
      <c r="O3778" s="1">
        <v>52.3672793225935</v>
      </c>
      <c r="P3778" s="1">
        <v>4.88285863082462</v>
      </c>
      <c r="Q3778" s="1" t="s">
        <v>95</v>
      </c>
      <c r="R3778" s="1" t="s">
        <v>97</v>
      </c>
      <c r="S3778" s="1">
        <v>2.0</v>
      </c>
      <c r="T3778" s="1">
        <v>1.0</v>
      </c>
      <c r="U3778" s="1">
        <v>1.0</v>
      </c>
      <c r="V3778" s="1">
        <v>1.0</v>
      </c>
      <c r="W3778" s="1" t="s">
        <v>98</v>
      </c>
      <c r="X3778" s="6">
        <v>130.0</v>
      </c>
      <c r="Y3778" s="1">
        <v>1.0</v>
      </c>
      <c r="Z3778" s="1">
        <v>0.0</v>
      </c>
      <c r="AA3778" s="1">
        <v>3.0</v>
      </c>
      <c r="AB3778" s="5">
        <f t="shared" si="4"/>
        <v>2</v>
      </c>
      <c r="AC3778" s="8">
        <f t="shared" si="5"/>
        <v>130</v>
      </c>
      <c r="AD3778" s="8">
        <f t="shared" ref="AD3778:AE3778" si="3781">AC3778*AA3778</f>
        <v>390</v>
      </c>
      <c r="AE3778" s="8">
        <f t="shared" si="3781"/>
        <v>780</v>
      </c>
      <c r="AF3778" s="1" t="s">
        <v>141</v>
      </c>
      <c r="AG3778" s="1">
        <v>1.0</v>
      </c>
      <c r="AH3778" s="1">
        <v>1.0</v>
      </c>
      <c r="AI3778" s="1">
        <v>100.0</v>
      </c>
      <c r="AJ3778" s="1">
        <v>10.0</v>
      </c>
      <c r="AK3778" s="1">
        <v>10.0</v>
      </c>
      <c r="AL3778" s="1">
        <v>10.0</v>
      </c>
      <c r="AM3778" s="1">
        <v>10.0</v>
      </c>
      <c r="AN3778" s="1">
        <v>10.0</v>
      </c>
      <c r="AO3778" s="1">
        <v>8.0</v>
      </c>
    </row>
    <row r="3779">
      <c r="A3779" s="2">
        <v>7086649.0</v>
      </c>
      <c r="B3779" s="1" t="s">
        <v>286</v>
      </c>
      <c r="C3779" s="1">
        <v>2013.0</v>
      </c>
      <c r="D3779" s="3" t="s">
        <v>770</v>
      </c>
      <c r="E3779" s="14">
        <f t="shared" si="2"/>
        <v>6/24/2013</v>
      </c>
      <c r="F3779" s="15">
        <f t="shared" si="3"/>
        <v>3.18569921851218</v>
      </c>
      <c r="G3779" s="2">
        <v>4350290.0</v>
      </c>
      <c r="H3779" s="1" t="s">
        <v>70</v>
      </c>
      <c r="I3779" s="1" t="s">
        <v>5</v>
      </c>
      <c r="J3779" s="5" t="str">
        <f>VLOOKUP(I3779,city,2,FALSE)</f>
        <v>Amsterdam</v>
      </c>
      <c r="K3779" s="1" t="s">
        <v>6</v>
      </c>
      <c r="L3779" s="5" t="str">
        <f>VLOOKUP(K3779,state,2,FALSE)</f>
        <v>North Holland</v>
      </c>
      <c r="M3779" s="2" t="s">
        <v>3712</v>
      </c>
      <c r="N3779" s="1" t="s">
        <v>92</v>
      </c>
      <c r="O3779" s="1">
        <v>52.352132116098</v>
      </c>
      <c r="P3779" s="1">
        <v>4.8879344034313</v>
      </c>
      <c r="Q3779" s="1" t="s">
        <v>95</v>
      </c>
      <c r="R3779" s="1" t="s">
        <v>97</v>
      </c>
      <c r="S3779" s="1">
        <v>4.0</v>
      </c>
      <c r="T3779" s="1">
        <v>1.0</v>
      </c>
      <c r="U3779" s="1">
        <v>2.0</v>
      </c>
      <c r="V3779" s="1">
        <v>2.0</v>
      </c>
      <c r="W3779" s="1" t="s">
        <v>98</v>
      </c>
      <c r="X3779" s="6">
        <v>200.0</v>
      </c>
      <c r="Y3779" s="1">
        <v>1.0</v>
      </c>
      <c r="Z3779" s="1">
        <v>0.0</v>
      </c>
      <c r="AA3779" s="1">
        <v>2.0</v>
      </c>
      <c r="AB3779" s="5">
        <f t="shared" si="4"/>
        <v>6</v>
      </c>
      <c r="AC3779" s="8">
        <f t="shared" si="5"/>
        <v>200</v>
      </c>
      <c r="AD3779" s="8">
        <f t="shared" ref="AD3779:AE3779" si="3782">AC3779*AA3779</f>
        <v>400</v>
      </c>
      <c r="AE3779" s="8">
        <f t="shared" si="3782"/>
        <v>2400</v>
      </c>
      <c r="AF3779" s="1" t="s">
        <v>115</v>
      </c>
      <c r="AG3779" s="1">
        <v>0.92</v>
      </c>
      <c r="AH3779" s="1">
        <v>3.0</v>
      </c>
      <c r="AI3779" s="1">
        <v>93.0</v>
      </c>
      <c r="AJ3779" s="1">
        <v>9.0</v>
      </c>
      <c r="AK3779" s="1">
        <v>9.0</v>
      </c>
      <c r="AL3779" s="1">
        <v>9.0</v>
      </c>
      <c r="AM3779" s="1">
        <v>9.0</v>
      </c>
      <c r="AN3779" s="1">
        <v>9.0</v>
      </c>
      <c r="AO3779" s="1">
        <v>9.0</v>
      </c>
    </row>
    <row r="3780">
      <c r="A3780" s="2">
        <v>7089311.0</v>
      </c>
      <c r="B3780" s="1" t="s">
        <v>3713</v>
      </c>
      <c r="C3780" s="1">
        <v>2013.0</v>
      </c>
      <c r="D3780" s="3" t="s">
        <v>770</v>
      </c>
      <c r="E3780" s="14">
        <f t="shared" si="2"/>
        <v>6/24/2013</v>
      </c>
      <c r="F3780" s="15">
        <f t="shared" si="3"/>
        <v>3.18569921851218</v>
      </c>
      <c r="G3780" s="2">
        <v>1604565.0</v>
      </c>
      <c r="H3780" s="1" t="s">
        <v>7</v>
      </c>
      <c r="I3780" s="1" t="s">
        <v>5</v>
      </c>
      <c r="J3780" s="5" t="str">
        <f>VLOOKUP(I3780,city,2,FALSE)</f>
        <v>Amsterdam</v>
      </c>
      <c r="K3780" s="1" t="s">
        <v>6</v>
      </c>
      <c r="L3780" s="5" t="str">
        <f>VLOOKUP(K3780,state,2,FALSE)</f>
        <v>North Holland</v>
      </c>
      <c r="M3780" s="2">
        <v>1013.0</v>
      </c>
      <c r="N3780" s="1" t="s">
        <v>92</v>
      </c>
      <c r="O3780" s="1">
        <v>52.3936175061029</v>
      </c>
      <c r="P3780" s="1">
        <v>4.87919638500779</v>
      </c>
      <c r="Q3780" s="1" t="s">
        <v>95</v>
      </c>
      <c r="R3780" s="1" t="s">
        <v>97</v>
      </c>
      <c r="S3780" s="1">
        <v>3.0</v>
      </c>
      <c r="T3780" s="1">
        <v>1.0</v>
      </c>
      <c r="U3780" s="1">
        <v>0.0</v>
      </c>
      <c r="V3780" s="1">
        <v>2.0</v>
      </c>
      <c r="W3780" s="1" t="s">
        <v>98</v>
      </c>
      <c r="X3780" s="6">
        <v>75.0</v>
      </c>
      <c r="Y3780" s="1">
        <v>1.0</v>
      </c>
      <c r="Z3780" s="1">
        <v>0.0</v>
      </c>
      <c r="AA3780" s="1">
        <v>4.0</v>
      </c>
      <c r="AB3780" s="5">
        <f t="shared" si="4"/>
        <v>56</v>
      </c>
      <c r="AC3780" s="8">
        <f t="shared" si="5"/>
        <v>75</v>
      </c>
      <c r="AD3780" s="8">
        <f t="shared" ref="AD3780:AE3780" si="3783">AC3780*AA3780</f>
        <v>300</v>
      </c>
      <c r="AE3780" s="8">
        <f t="shared" si="3783"/>
        <v>16800</v>
      </c>
      <c r="AF3780" s="1" t="s">
        <v>144</v>
      </c>
      <c r="AG3780" s="1">
        <v>1.0</v>
      </c>
      <c r="AH3780" s="1">
        <v>28.0</v>
      </c>
      <c r="AI3780" s="1">
        <v>88.0</v>
      </c>
      <c r="AJ3780" s="1">
        <v>9.0</v>
      </c>
      <c r="AK3780" s="1">
        <v>9.0</v>
      </c>
      <c r="AL3780" s="1">
        <v>9.0</v>
      </c>
      <c r="AM3780" s="1">
        <v>9.0</v>
      </c>
      <c r="AN3780" s="1">
        <v>9.0</v>
      </c>
      <c r="AO3780" s="1">
        <v>9.0</v>
      </c>
    </row>
    <row r="3781">
      <c r="A3781" s="2">
        <v>7091004.0</v>
      </c>
      <c r="B3781" s="1" t="s">
        <v>1057</v>
      </c>
      <c r="C3781" s="1">
        <v>2013.0</v>
      </c>
      <c r="D3781" s="3" t="s">
        <v>770</v>
      </c>
      <c r="E3781" s="14">
        <f t="shared" si="2"/>
        <v>6/24/2013</v>
      </c>
      <c r="F3781" s="15">
        <f t="shared" si="3"/>
        <v>3.18569921851218</v>
      </c>
      <c r="G3781" s="2">
        <v>1482636.0</v>
      </c>
      <c r="H3781" s="1" t="s">
        <v>70</v>
      </c>
      <c r="I3781" s="1" t="s">
        <v>5</v>
      </c>
      <c r="J3781" s="5" t="str">
        <f>VLOOKUP(I3781,city,2,FALSE)</f>
        <v>Amsterdam</v>
      </c>
      <c r="K3781" s="1" t="s">
        <v>6</v>
      </c>
      <c r="L3781" s="5" t="str">
        <f>VLOOKUP(K3781,state,2,FALSE)</f>
        <v>North Holland</v>
      </c>
      <c r="M3781" s="2">
        <v>1078.0</v>
      </c>
      <c r="N3781" s="1" t="s">
        <v>92</v>
      </c>
      <c r="O3781" s="1">
        <v>52.3480541495022</v>
      </c>
      <c r="P3781" s="1">
        <v>4.90426246058329</v>
      </c>
      <c r="Q3781" s="1" t="s">
        <v>95</v>
      </c>
      <c r="R3781" s="1" t="s">
        <v>97</v>
      </c>
      <c r="S3781" s="1">
        <v>2.0</v>
      </c>
      <c r="T3781" s="1">
        <v>1.0</v>
      </c>
      <c r="U3781" s="1">
        <v>0.0</v>
      </c>
      <c r="V3781" s="1">
        <v>1.0</v>
      </c>
      <c r="W3781" s="1" t="s">
        <v>98</v>
      </c>
      <c r="X3781" s="6">
        <v>85.0</v>
      </c>
      <c r="Y3781" s="1">
        <v>1.0</v>
      </c>
      <c r="Z3781" s="1">
        <v>0.0</v>
      </c>
      <c r="AA3781" s="1">
        <v>2.0</v>
      </c>
      <c r="AB3781" s="5">
        <f t="shared" si="4"/>
        <v>24</v>
      </c>
      <c r="AC3781" s="8">
        <f t="shared" si="5"/>
        <v>85</v>
      </c>
      <c r="AD3781" s="8">
        <f t="shared" ref="AD3781:AE3781" si="3784">AC3781*AA3781</f>
        <v>170</v>
      </c>
      <c r="AE3781" s="8">
        <f t="shared" si="3784"/>
        <v>4080</v>
      </c>
      <c r="AF3781" s="1" t="s">
        <v>141</v>
      </c>
      <c r="AG3781" s="1">
        <v>1.0</v>
      </c>
      <c r="AH3781" s="1">
        <v>12.0</v>
      </c>
      <c r="AI3781" s="1">
        <v>93.0</v>
      </c>
      <c r="AJ3781" s="1">
        <v>10.0</v>
      </c>
      <c r="AK3781" s="1">
        <v>10.0</v>
      </c>
      <c r="AL3781" s="1">
        <v>10.0</v>
      </c>
      <c r="AM3781" s="1">
        <v>10.0</v>
      </c>
      <c r="AN3781" s="1">
        <v>9.0</v>
      </c>
      <c r="AO3781" s="1">
        <v>9.0</v>
      </c>
    </row>
    <row r="3782">
      <c r="A3782" s="2">
        <v>7092741.0</v>
      </c>
      <c r="B3782" s="1" t="s">
        <v>613</v>
      </c>
      <c r="C3782" s="1">
        <v>2013.0</v>
      </c>
      <c r="D3782" s="3" t="s">
        <v>770</v>
      </c>
      <c r="E3782" s="14">
        <f t="shared" si="2"/>
        <v>6/24/2013</v>
      </c>
      <c r="F3782" s="15">
        <f t="shared" si="3"/>
        <v>3.18569921851218</v>
      </c>
      <c r="G3782" s="2">
        <v>5666245.0</v>
      </c>
      <c r="H3782" s="1" t="s">
        <v>41</v>
      </c>
      <c r="I3782" s="1" t="s">
        <v>5</v>
      </c>
      <c r="J3782" s="5" t="str">
        <f>VLOOKUP(I3782,city,2,FALSE)</f>
        <v>Amsterdam</v>
      </c>
      <c r="K3782" s="1" t="s">
        <v>31</v>
      </c>
      <c r="L3782" s="5" t="str">
        <f>VLOOKUP(K3782,state,2,FALSE)</f>
        <v>North Holland</v>
      </c>
      <c r="M3782" s="2" t="s">
        <v>3714</v>
      </c>
      <c r="N3782" s="1" t="s">
        <v>92</v>
      </c>
      <c r="O3782" s="1">
        <v>52.3692371505961</v>
      </c>
      <c r="P3782" s="1">
        <v>4.86251066993328</v>
      </c>
      <c r="Q3782" s="1" t="s">
        <v>154</v>
      </c>
      <c r="R3782" s="1" t="s">
        <v>97</v>
      </c>
      <c r="S3782" s="1">
        <v>4.0</v>
      </c>
      <c r="T3782" s="1">
        <v>1.0</v>
      </c>
      <c r="U3782" s="1">
        <v>2.0</v>
      </c>
      <c r="V3782" s="1">
        <v>4.0</v>
      </c>
      <c r="W3782" s="1" t="s">
        <v>98</v>
      </c>
      <c r="X3782" s="6">
        <v>195.0</v>
      </c>
      <c r="Y3782" s="1">
        <v>1.0</v>
      </c>
      <c r="Z3782" s="1">
        <v>0.0</v>
      </c>
      <c r="AA3782" s="1">
        <v>1.0</v>
      </c>
      <c r="AB3782" s="5">
        <f t="shared" si="4"/>
        <v>0</v>
      </c>
      <c r="AC3782" s="8">
        <f t="shared" si="5"/>
        <v>195</v>
      </c>
      <c r="AD3782" s="8">
        <f t="shared" ref="AD3782:AE3782" si="3785">AC3782*AA3782</f>
        <v>195</v>
      </c>
      <c r="AE3782" s="8">
        <f t="shared" si="3785"/>
        <v>0</v>
      </c>
      <c r="AF3782" s="1" t="s">
        <v>159</v>
      </c>
      <c r="AG3782" s="1" t="s">
        <v>159</v>
      </c>
      <c r="AH3782" s="1">
        <v>0.0</v>
      </c>
    </row>
    <row r="3783">
      <c r="A3783" s="2">
        <v>7093164.0</v>
      </c>
      <c r="B3783" s="1" t="s">
        <v>2495</v>
      </c>
      <c r="C3783" s="1">
        <v>2013.0</v>
      </c>
      <c r="D3783" s="3" t="s">
        <v>770</v>
      </c>
      <c r="E3783" s="14">
        <f t="shared" si="2"/>
        <v>6/24/2013</v>
      </c>
      <c r="F3783" s="15">
        <f t="shared" si="3"/>
        <v>3.18569921851218</v>
      </c>
      <c r="G3783" s="2">
        <v>1412884.0</v>
      </c>
      <c r="H3783" s="1" t="s">
        <v>79</v>
      </c>
      <c r="I3783" s="1" t="s">
        <v>5</v>
      </c>
      <c r="J3783" s="5" t="str">
        <f>VLOOKUP(I3783,city,2,FALSE)</f>
        <v>Amsterdam</v>
      </c>
      <c r="K3783" s="1" t="s">
        <v>6</v>
      </c>
      <c r="L3783" s="5" t="str">
        <f>VLOOKUP(K3783,state,2,FALSE)</f>
        <v>North Holland</v>
      </c>
      <c r="M3783" s="2">
        <v>1058.0</v>
      </c>
      <c r="N3783" s="1" t="s">
        <v>92</v>
      </c>
      <c r="O3783" s="1">
        <v>52.3496309165655</v>
      </c>
      <c r="P3783" s="1">
        <v>4.84300125772273</v>
      </c>
      <c r="Q3783" s="1" t="s">
        <v>95</v>
      </c>
      <c r="R3783" s="1" t="s">
        <v>97</v>
      </c>
      <c r="S3783" s="1">
        <v>4.0</v>
      </c>
      <c r="T3783" s="1">
        <v>1.0</v>
      </c>
      <c r="U3783" s="1">
        <v>1.0</v>
      </c>
      <c r="V3783" s="1">
        <v>2.0</v>
      </c>
      <c r="W3783" s="1" t="s">
        <v>98</v>
      </c>
      <c r="X3783" s="6">
        <v>120.0</v>
      </c>
      <c r="Y3783" s="1">
        <v>2.0</v>
      </c>
      <c r="Z3783" s="1">
        <v>25.0</v>
      </c>
      <c r="AA3783" s="1">
        <v>2.0</v>
      </c>
      <c r="AB3783" s="5">
        <f t="shared" si="4"/>
        <v>24</v>
      </c>
      <c r="AC3783" s="8">
        <f t="shared" si="5"/>
        <v>120</v>
      </c>
      <c r="AD3783" s="8">
        <f t="shared" ref="AD3783:AE3783" si="3786">AC3783*AA3783</f>
        <v>240</v>
      </c>
      <c r="AE3783" s="8">
        <f t="shared" si="3786"/>
        <v>5760</v>
      </c>
      <c r="AF3783" s="1" t="s">
        <v>144</v>
      </c>
      <c r="AG3783" s="1">
        <v>0.86</v>
      </c>
      <c r="AH3783" s="1">
        <v>12.0</v>
      </c>
      <c r="AI3783" s="1">
        <v>97.0</v>
      </c>
      <c r="AJ3783" s="1">
        <v>9.0</v>
      </c>
      <c r="AK3783" s="1">
        <v>9.0</v>
      </c>
      <c r="AL3783" s="1">
        <v>10.0</v>
      </c>
      <c r="AM3783" s="1">
        <v>10.0</v>
      </c>
      <c r="AN3783" s="1">
        <v>9.0</v>
      </c>
      <c r="AO3783" s="1">
        <v>9.0</v>
      </c>
    </row>
    <row r="3784">
      <c r="A3784" s="2">
        <v>7102103.0</v>
      </c>
      <c r="B3784" s="1" t="s">
        <v>3715</v>
      </c>
      <c r="C3784" s="1">
        <v>2013.0</v>
      </c>
      <c r="D3784" s="3" t="s">
        <v>1850</v>
      </c>
      <c r="E3784" s="14">
        <f t="shared" si="2"/>
        <v>6/25/2013</v>
      </c>
      <c r="F3784" s="15">
        <f t="shared" si="3"/>
        <v>3.18295949248478</v>
      </c>
      <c r="G3784" s="2">
        <v>3846731.0</v>
      </c>
      <c r="H3784" s="1" t="s">
        <v>46</v>
      </c>
      <c r="I3784" s="1" t="s">
        <v>5</v>
      </c>
      <c r="J3784" s="5" t="str">
        <f>VLOOKUP(I3784,city,2,FALSE)</f>
        <v>Amsterdam</v>
      </c>
      <c r="K3784" s="1" t="s">
        <v>6</v>
      </c>
      <c r="L3784" s="5" t="str">
        <f>VLOOKUP(K3784,state,2,FALSE)</f>
        <v>North Holland</v>
      </c>
      <c r="M3784" s="2" t="s">
        <v>3716</v>
      </c>
      <c r="N3784" s="1" t="s">
        <v>92</v>
      </c>
      <c r="O3784" s="1">
        <v>52.3618118153048</v>
      </c>
      <c r="P3784" s="1">
        <v>4.91494409846622</v>
      </c>
      <c r="Q3784" s="1" t="s">
        <v>95</v>
      </c>
      <c r="R3784" s="1" t="s">
        <v>97</v>
      </c>
      <c r="S3784" s="1">
        <v>5.0</v>
      </c>
      <c r="T3784" s="1">
        <v>1.0</v>
      </c>
      <c r="U3784" s="1">
        <v>2.0</v>
      </c>
      <c r="V3784" s="1">
        <v>2.0</v>
      </c>
      <c r="W3784" s="1" t="s">
        <v>98</v>
      </c>
      <c r="X3784" s="6">
        <v>220.0</v>
      </c>
      <c r="Y3784" s="1">
        <v>1.0</v>
      </c>
      <c r="Z3784" s="1">
        <v>15.0</v>
      </c>
      <c r="AA3784" s="1">
        <v>1.0</v>
      </c>
      <c r="AB3784" s="5">
        <f t="shared" si="4"/>
        <v>8</v>
      </c>
      <c r="AC3784" s="8">
        <f t="shared" si="5"/>
        <v>235</v>
      </c>
      <c r="AD3784" s="8">
        <f t="shared" ref="AD3784:AE3784" si="3787">AC3784*AA3784</f>
        <v>235</v>
      </c>
      <c r="AE3784" s="8">
        <f t="shared" si="3787"/>
        <v>1880</v>
      </c>
      <c r="AF3784" s="1" t="s">
        <v>144</v>
      </c>
      <c r="AG3784" s="1">
        <v>0.75</v>
      </c>
      <c r="AH3784" s="1">
        <v>4.0</v>
      </c>
      <c r="AI3784" s="1">
        <v>87.0</v>
      </c>
      <c r="AJ3784" s="1">
        <v>9.0</v>
      </c>
      <c r="AK3784" s="1">
        <v>9.0</v>
      </c>
      <c r="AL3784" s="1">
        <v>10.0</v>
      </c>
      <c r="AM3784" s="1">
        <v>9.0</v>
      </c>
      <c r="AN3784" s="1">
        <v>8.0</v>
      </c>
      <c r="AO3784" s="1">
        <v>7.0</v>
      </c>
    </row>
    <row r="3785">
      <c r="A3785" s="2">
        <v>7103554.0</v>
      </c>
      <c r="B3785" s="1" t="s">
        <v>3717</v>
      </c>
      <c r="C3785" s="1">
        <v>2013.0</v>
      </c>
      <c r="D3785" s="3" t="s">
        <v>1850</v>
      </c>
      <c r="E3785" s="14">
        <f t="shared" si="2"/>
        <v>6/25/2013</v>
      </c>
      <c r="F3785" s="15">
        <f t="shared" si="3"/>
        <v>3.18295949248478</v>
      </c>
      <c r="G3785" s="2">
        <v>3149073.0</v>
      </c>
      <c r="H3785" s="1" t="s">
        <v>82</v>
      </c>
      <c r="I3785" s="1" t="s">
        <v>5</v>
      </c>
      <c r="J3785" s="5" t="str">
        <f>VLOOKUP(I3785,city,2,FALSE)</f>
        <v>Amsterdam</v>
      </c>
      <c r="K3785" s="1" t="s">
        <v>6</v>
      </c>
      <c r="L3785" s="5" t="str">
        <f>VLOOKUP(K3785,state,2,FALSE)</f>
        <v>North Holland</v>
      </c>
      <c r="M3785" s="2">
        <v>1091.0</v>
      </c>
      <c r="N3785" s="1" t="s">
        <v>92</v>
      </c>
      <c r="O3785" s="1">
        <v>52.3512076636887</v>
      </c>
      <c r="P3785" s="1">
        <v>4.91271336201163</v>
      </c>
      <c r="Q3785" s="1" t="s">
        <v>95</v>
      </c>
      <c r="R3785" s="1" t="s">
        <v>138</v>
      </c>
      <c r="S3785" s="1">
        <v>2.0</v>
      </c>
      <c r="T3785" s="1">
        <v>1.0</v>
      </c>
      <c r="U3785" s="1">
        <v>1.0</v>
      </c>
      <c r="V3785" s="1">
        <v>1.0</v>
      </c>
      <c r="W3785" s="1" t="s">
        <v>98</v>
      </c>
      <c r="X3785" s="6">
        <v>69.0</v>
      </c>
      <c r="Y3785" s="1">
        <v>1.0</v>
      </c>
      <c r="Z3785" s="1">
        <v>0.0</v>
      </c>
      <c r="AA3785" s="1">
        <v>2.0</v>
      </c>
      <c r="AB3785" s="5">
        <f t="shared" si="4"/>
        <v>44</v>
      </c>
      <c r="AC3785" s="8">
        <f t="shared" si="5"/>
        <v>69</v>
      </c>
      <c r="AD3785" s="8">
        <f t="shared" ref="AD3785:AE3785" si="3788">AC3785*AA3785</f>
        <v>138</v>
      </c>
      <c r="AE3785" s="8">
        <f t="shared" si="3788"/>
        <v>6072</v>
      </c>
      <c r="AF3785" s="1" t="s">
        <v>115</v>
      </c>
      <c r="AG3785" s="1">
        <v>1.0</v>
      </c>
      <c r="AH3785" s="1">
        <v>22.0</v>
      </c>
      <c r="AI3785" s="1">
        <v>86.0</v>
      </c>
      <c r="AJ3785" s="1">
        <v>9.0</v>
      </c>
      <c r="AK3785" s="1">
        <v>8.0</v>
      </c>
      <c r="AL3785" s="1">
        <v>9.0</v>
      </c>
      <c r="AM3785" s="1">
        <v>9.0</v>
      </c>
      <c r="AN3785" s="1">
        <v>9.0</v>
      </c>
      <c r="AO3785" s="1">
        <v>8.0</v>
      </c>
    </row>
    <row r="3786">
      <c r="A3786" s="2">
        <v>7107468.0</v>
      </c>
      <c r="B3786" s="1" t="s">
        <v>3718</v>
      </c>
      <c r="C3786" s="1">
        <v>2013.0</v>
      </c>
      <c r="D3786" s="3" t="s">
        <v>1850</v>
      </c>
      <c r="E3786" s="14">
        <f t="shared" si="2"/>
        <v>6/25/2013</v>
      </c>
      <c r="F3786" s="15">
        <f t="shared" si="3"/>
        <v>3.18295949248478</v>
      </c>
      <c r="G3786" s="2">
        <v>1307439.0</v>
      </c>
      <c r="H3786" s="1" t="s">
        <v>41</v>
      </c>
      <c r="I3786" s="1" t="s">
        <v>5</v>
      </c>
      <c r="J3786" s="5" t="str">
        <f>VLOOKUP(I3786,city,2,FALSE)</f>
        <v>Amsterdam</v>
      </c>
      <c r="K3786" s="1" t="s">
        <v>6</v>
      </c>
      <c r="L3786" s="5" t="str">
        <f>VLOOKUP(K3786,state,2,FALSE)</f>
        <v>North Holland</v>
      </c>
      <c r="M3786" s="2">
        <v>1054.0</v>
      </c>
      <c r="N3786" s="1" t="s">
        <v>92</v>
      </c>
      <c r="O3786" s="1">
        <v>52.3624012657556</v>
      </c>
      <c r="P3786" s="1">
        <v>4.87238879420773</v>
      </c>
      <c r="Q3786" s="1" t="s">
        <v>95</v>
      </c>
      <c r="R3786" s="1" t="s">
        <v>97</v>
      </c>
      <c r="S3786" s="1">
        <v>2.0</v>
      </c>
      <c r="T3786" s="1">
        <v>1.0</v>
      </c>
      <c r="U3786" s="1">
        <v>2.0</v>
      </c>
      <c r="V3786" s="1">
        <v>1.0</v>
      </c>
      <c r="W3786" s="1" t="s">
        <v>98</v>
      </c>
      <c r="X3786" s="6">
        <v>100.0</v>
      </c>
      <c r="Y3786" s="1">
        <v>1.0</v>
      </c>
      <c r="Z3786" s="1">
        <v>0.0</v>
      </c>
      <c r="AA3786" s="1">
        <v>2.0</v>
      </c>
      <c r="AB3786" s="5">
        <f t="shared" si="4"/>
        <v>0</v>
      </c>
      <c r="AC3786" s="8">
        <f t="shared" si="5"/>
        <v>100</v>
      </c>
      <c r="AD3786" s="8">
        <f t="shared" ref="AD3786:AE3786" si="3789">AC3786*AA3786</f>
        <v>200</v>
      </c>
      <c r="AE3786" s="8">
        <f t="shared" si="3789"/>
        <v>0</v>
      </c>
      <c r="AF3786" s="1" t="s">
        <v>187</v>
      </c>
      <c r="AG3786" s="1">
        <v>0.25</v>
      </c>
      <c r="AH3786" s="1">
        <v>0.0</v>
      </c>
    </row>
    <row r="3787">
      <c r="A3787" s="2">
        <v>7109295.0</v>
      </c>
      <c r="B3787" s="1" t="s">
        <v>1012</v>
      </c>
      <c r="C3787" s="1">
        <v>2013.0</v>
      </c>
      <c r="D3787" s="3" t="s">
        <v>1850</v>
      </c>
      <c r="E3787" s="14">
        <f t="shared" si="2"/>
        <v>6/25/2013</v>
      </c>
      <c r="F3787" s="15">
        <f t="shared" si="3"/>
        <v>3.18295949248478</v>
      </c>
      <c r="G3787" s="2">
        <v>1307789.0</v>
      </c>
      <c r="H3787" s="1" t="s">
        <v>70</v>
      </c>
      <c r="I3787" s="1" t="s">
        <v>5</v>
      </c>
      <c r="J3787" s="5" t="str">
        <f>VLOOKUP(I3787,city,2,FALSE)</f>
        <v>Amsterdam</v>
      </c>
      <c r="K3787" s="1" t="s">
        <v>6</v>
      </c>
      <c r="L3787" s="5" t="str">
        <f>VLOOKUP(K3787,state,2,FALSE)</f>
        <v>North Holland</v>
      </c>
      <c r="M3787" s="2">
        <v>1073.0</v>
      </c>
      <c r="N3787" s="1" t="s">
        <v>92</v>
      </c>
      <c r="O3787" s="1">
        <v>52.3523956261258</v>
      </c>
      <c r="P3787" s="1">
        <v>4.89813855407866</v>
      </c>
      <c r="Q3787" s="1" t="s">
        <v>95</v>
      </c>
      <c r="R3787" s="1" t="s">
        <v>97</v>
      </c>
      <c r="S3787" s="1">
        <v>4.0</v>
      </c>
      <c r="T3787" s="1">
        <v>1.0</v>
      </c>
      <c r="U3787" s="1">
        <v>2.0</v>
      </c>
      <c r="V3787" s="1">
        <v>2.0</v>
      </c>
      <c r="W3787" s="1" t="s">
        <v>98</v>
      </c>
      <c r="X3787" s="6">
        <v>295.0</v>
      </c>
      <c r="Y3787" s="1">
        <v>4.0</v>
      </c>
      <c r="Z3787" s="1">
        <v>0.0</v>
      </c>
      <c r="AA3787" s="1">
        <v>2.0</v>
      </c>
      <c r="AB3787" s="5">
        <f t="shared" si="4"/>
        <v>58</v>
      </c>
      <c r="AC3787" s="8">
        <f t="shared" si="5"/>
        <v>295</v>
      </c>
      <c r="AD3787" s="8">
        <f t="shared" ref="AD3787:AE3787" si="3790">AC3787*AA3787</f>
        <v>590</v>
      </c>
      <c r="AE3787" s="8">
        <f t="shared" si="3790"/>
        <v>34220</v>
      </c>
      <c r="AF3787" s="1" t="s">
        <v>144</v>
      </c>
      <c r="AG3787" s="1">
        <v>0.91</v>
      </c>
      <c r="AH3787" s="1">
        <v>29.0</v>
      </c>
      <c r="AI3787" s="1">
        <v>94.0</v>
      </c>
      <c r="AJ3787" s="1">
        <v>10.0</v>
      </c>
      <c r="AK3787" s="1">
        <v>10.0</v>
      </c>
      <c r="AL3787" s="1">
        <v>10.0</v>
      </c>
      <c r="AM3787" s="1">
        <v>10.0</v>
      </c>
      <c r="AN3787" s="1">
        <v>9.0</v>
      </c>
      <c r="AO3787" s="1">
        <v>9.0</v>
      </c>
    </row>
    <row r="3788">
      <c r="A3788" s="2">
        <v>7110955.0</v>
      </c>
      <c r="B3788" s="1" t="s">
        <v>3719</v>
      </c>
      <c r="C3788" s="1">
        <v>2013.0</v>
      </c>
      <c r="D3788" s="3" t="s">
        <v>1850</v>
      </c>
      <c r="E3788" s="14">
        <f t="shared" si="2"/>
        <v>6/25/2013</v>
      </c>
      <c r="F3788" s="15">
        <f t="shared" si="3"/>
        <v>3.18295949248478</v>
      </c>
      <c r="G3788" s="2">
        <v>5821745.0</v>
      </c>
      <c r="H3788" s="1" t="s">
        <v>86</v>
      </c>
      <c r="I3788" s="1" t="s">
        <v>5</v>
      </c>
      <c r="J3788" s="5" t="str">
        <f>VLOOKUP(I3788,city,2,FALSE)</f>
        <v>Amsterdam</v>
      </c>
      <c r="K3788" s="1" t="s">
        <v>31</v>
      </c>
      <c r="L3788" s="5" t="str">
        <f>VLOOKUP(K3788,state,2,FALSE)</f>
        <v>North Holland</v>
      </c>
      <c r="M3788" s="2">
        <v>1087.0</v>
      </c>
      <c r="N3788" s="1" t="s">
        <v>92</v>
      </c>
      <c r="O3788" s="1">
        <v>52.3560063802588</v>
      </c>
      <c r="P3788" s="1">
        <v>5.01966701826862</v>
      </c>
      <c r="Q3788" s="1" t="s">
        <v>3720</v>
      </c>
      <c r="R3788" s="1" t="s">
        <v>138</v>
      </c>
      <c r="S3788" s="1">
        <v>4.0</v>
      </c>
      <c r="T3788" s="1">
        <v>1.0</v>
      </c>
      <c r="U3788" s="1">
        <v>1.0</v>
      </c>
      <c r="V3788" s="1">
        <v>2.0</v>
      </c>
      <c r="W3788" s="1" t="s">
        <v>98</v>
      </c>
      <c r="X3788" s="6">
        <v>100.0</v>
      </c>
      <c r="Y3788" s="1">
        <v>2.0</v>
      </c>
      <c r="Z3788" s="1">
        <v>20.0</v>
      </c>
      <c r="AA3788" s="1">
        <v>1.0</v>
      </c>
      <c r="AB3788" s="5">
        <f t="shared" si="4"/>
        <v>0</v>
      </c>
      <c r="AC3788" s="8">
        <f t="shared" si="5"/>
        <v>100</v>
      </c>
      <c r="AD3788" s="8">
        <f t="shared" ref="AD3788:AE3788" si="3791">AC3788*AA3788</f>
        <v>100</v>
      </c>
      <c r="AE3788" s="8">
        <f t="shared" si="3791"/>
        <v>0</v>
      </c>
      <c r="AF3788" s="1" t="s">
        <v>141</v>
      </c>
      <c r="AG3788" s="1">
        <v>1.0</v>
      </c>
      <c r="AH3788" s="1">
        <v>0.0</v>
      </c>
    </row>
    <row r="3789">
      <c r="A3789" s="2">
        <v>7111638.0</v>
      </c>
      <c r="B3789" s="1" t="s">
        <v>972</v>
      </c>
      <c r="C3789" s="1">
        <v>2013.0</v>
      </c>
      <c r="D3789" s="3" t="s">
        <v>1850</v>
      </c>
      <c r="E3789" s="14">
        <f t="shared" si="2"/>
        <v>6/25/2013</v>
      </c>
      <c r="F3789" s="15">
        <f t="shared" si="3"/>
        <v>3.18295949248478</v>
      </c>
      <c r="G3789" s="2">
        <v>1308247.0</v>
      </c>
      <c r="H3789" s="1" t="s">
        <v>93</v>
      </c>
      <c r="I3789" s="1" t="s">
        <v>5</v>
      </c>
      <c r="J3789" s="5" t="str">
        <f>VLOOKUP(I3789,city,2,FALSE)</f>
        <v>Amsterdam</v>
      </c>
      <c r="K3789" s="1" t="s">
        <v>6</v>
      </c>
      <c r="L3789" s="5" t="str">
        <f>VLOOKUP(K3789,state,2,FALSE)</f>
        <v>North Holland</v>
      </c>
      <c r="M3789" s="2"/>
      <c r="N3789" s="1" t="s">
        <v>92</v>
      </c>
      <c r="O3789" s="1">
        <v>52.390487197018</v>
      </c>
      <c r="P3789" s="1">
        <v>4.91029707957414</v>
      </c>
      <c r="Q3789" s="1" t="s">
        <v>154</v>
      </c>
      <c r="R3789" s="1" t="s">
        <v>97</v>
      </c>
      <c r="S3789" s="1">
        <v>2.0</v>
      </c>
      <c r="T3789" s="1">
        <v>1.0</v>
      </c>
      <c r="U3789" s="1">
        <v>1.0</v>
      </c>
      <c r="V3789" s="1">
        <v>1.0</v>
      </c>
      <c r="W3789" s="1" t="s">
        <v>98</v>
      </c>
      <c r="X3789" s="6">
        <v>75.0</v>
      </c>
      <c r="Y3789" s="1">
        <v>2.0</v>
      </c>
      <c r="Z3789" s="1">
        <v>10.0</v>
      </c>
      <c r="AA3789" s="1">
        <v>7.0</v>
      </c>
      <c r="AB3789" s="5">
        <f t="shared" si="4"/>
        <v>0</v>
      </c>
      <c r="AC3789" s="8">
        <f t="shared" si="5"/>
        <v>75</v>
      </c>
      <c r="AD3789" s="8">
        <f t="shared" ref="AD3789:AE3789" si="3792">AC3789*AA3789</f>
        <v>525</v>
      </c>
      <c r="AE3789" s="8">
        <f t="shared" si="3792"/>
        <v>0</v>
      </c>
      <c r="AF3789" s="1" t="s">
        <v>159</v>
      </c>
      <c r="AG3789" s="1" t="s">
        <v>159</v>
      </c>
      <c r="AH3789" s="1">
        <v>0.0</v>
      </c>
    </row>
    <row r="3790">
      <c r="A3790" s="2">
        <v>7111877.0</v>
      </c>
      <c r="B3790" s="1" t="s">
        <v>3721</v>
      </c>
      <c r="C3790" s="1">
        <v>2013.0</v>
      </c>
      <c r="D3790" s="3" t="s">
        <v>1850</v>
      </c>
      <c r="E3790" s="14">
        <f t="shared" si="2"/>
        <v>6/25/2013</v>
      </c>
      <c r="F3790" s="15">
        <f t="shared" si="3"/>
        <v>3.18295949248478</v>
      </c>
      <c r="G3790" s="2">
        <v>3881129.0</v>
      </c>
      <c r="H3790" s="1" t="s">
        <v>65</v>
      </c>
      <c r="I3790" s="1" t="s">
        <v>5</v>
      </c>
      <c r="J3790" s="5" t="str">
        <f>VLOOKUP(I3790,city,2,FALSE)</f>
        <v>Amsterdam</v>
      </c>
      <c r="K3790" s="1" t="s">
        <v>6</v>
      </c>
      <c r="L3790" s="5" t="str">
        <f>VLOOKUP(K3790,state,2,FALSE)</f>
        <v>North Holland</v>
      </c>
      <c r="M3790" s="2" t="s">
        <v>1041</v>
      </c>
      <c r="N3790" s="1" t="s">
        <v>92</v>
      </c>
      <c r="O3790" s="1">
        <v>52.3837741735907</v>
      </c>
      <c r="P3790" s="1">
        <v>4.85893514424797</v>
      </c>
      <c r="Q3790" s="1" t="s">
        <v>95</v>
      </c>
      <c r="R3790" s="1" t="s">
        <v>97</v>
      </c>
      <c r="S3790" s="1">
        <v>2.0</v>
      </c>
      <c r="T3790" s="1">
        <v>1.0</v>
      </c>
      <c r="U3790" s="1">
        <v>1.0</v>
      </c>
      <c r="V3790" s="1">
        <v>1.0</v>
      </c>
      <c r="W3790" s="1" t="s">
        <v>98</v>
      </c>
      <c r="X3790" s="6">
        <v>85.0</v>
      </c>
      <c r="Y3790" s="1">
        <v>2.0</v>
      </c>
      <c r="Z3790" s="1">
        <v>0.0</v>
      </c>
      <c r="AA3790" s="1">
        <v>1.0</v>
      </c>
      <c r="AB3790" s="5">
        <f t="shared" si="4"/>
        <v>2</v>
      </c>
      <c r="AC3790" s="8">
        <f t="shared" si="5"/>
        <v>85</v>
      </c>
      <c r="AD3790" s="8">
        <f t="shared" ref="AD3790:AE3790" si="3793">AC3790*AA3790</f>
        <v>85</v>
      </c>
      <c r="AE3790" s="8">
        <f t="shared" si="3793"/>
        <v>170</v>
      </c>
      <c r="AF3790" s="1" t="s">
        <v>144</v>
      </c>
      <c r="AG3790" s="1">
        <v>1.0</v>
      </c>
      <c r="AH3790" s="1">
        <v>1.0</v>
      </c>
      <c r="AI3790" s="1">
        <v>80.0</v>
      </c>
      <c r="AJ3790" s="1">
        <v>10.0</v>
      </c>
      <c r="AK3790" s="1">
        <v>10.0</v>
      </c>
      <c r="AL3790" s="1">
        <v>8.0</v>
      </c>
      <c r="AM3790" s="1">
        <v>10.0</v>
      </c>
      <c r="AN3790" s="1">
        <v>8.0</v>
      </c>
      <c r="AO3790" s="1">
        <v>8.0</v>
      </c>
    </row>
    <row r="3791">
      <c r="A3791" s="2">
        <v>7113252.0</v>
      </c>
      <c r="B3791" s="1" t="s">
        <v>1097</v>
      </c>
      <c r="C3791" s="1">
        <v>2013.0</v>
      </c>
      <c r="D3791" s="3" t="s">
        <v>1850</v>
      </c>
      <c r="E3791" s="14">
        <f t="shared" si="2"/>
        <v>6/25/2013</v>
      </c>
      <c r="F3791" s="15">
        <f t="shared" si="3"/>
        <v>3.18295949248478</v>
      </c>
      <c r="G3791" s="2">
        <v>1308382.0</v>
      </c>
      <c r="H3791" s="1" t="s">
        <v>41</v>
      </c>
      <c r="I3791" s="1" t="s">
        <v>5</v>
      </c>
      <c r="J3791" s="5" t="str">
        <f>VLOOKUP(I3791,city,2,FALSE)</f>
        <v>Amsterdam</v>
      </c>
      <c r="K3791" s="1" t="s">
        <v>6</v>
      </c>
      <c r="L3791" s="5" t="str">
        <f>VLOOKUP(K3791,state,2,FALSE)</f>
        <v>North Holland</v>
      </c>
      <c r="M3791" s="2" t="s">
        <v>220</v>
      </c>
      <c r="N3791" s="1" t="s">
        <v>92</v>
      </c>
      <c r="O3791" s="1">
        <v>52.3649804552501</v>
      </c>
      <c r="P3791" s="1">
        <v>4.86757490864353</v>
      </c>
      <c r="Q3791" s="1" t="s">
        <v>221</v>
      </c>
      <c r="R3791" s="1" t="s">
        <v>97</v>
      </c>
      <c r="S3791" s="1">
        <v>4.0</v>
      </c>
      <c r="T3791" s="1">
        <v>1.0</v>
      </c>
      <c r="U3791" s="1">
        <v>1.0</v>
      </c>
      <c r="V3791" s="1">
        <v>1.0</v>
      </c>
      <c r="W3791" s="1" t="s">
        <v>98</v>
      </c>
      <c r="X3791" s="6">
        <v>158.0</v>
      </c>
      <c r="Y3791" s="1">
        <v>2.0</v>
      </c>
      <c r="Z3791" s="1">
        <v>20.0</v>
      </c>
      <c r="AA3791" s="1">
        <v>2.0</v>
      </c>
      <c r="AB3791" s="5">
        <f t="shared" si="4"/>
        <v>2</v>
      </c>
      <c r="AC3791" s="8">
        <f t="shared" si="5"/>
        <v>158</v>
      </c>
      <c r="AD3791" s="8">
        <f t="shared" ref="AD3791:AE3791" si="3794">AC3791*AA3791</f>
        <v>316</v>
      </c>
      <c r="AE3791" s="8">
        <f t="shared" si="3794"/>
        <v>632</v>
      </c>
      <c r="AF3791" s="1" t="s">
        <v>115</v>
      </c>
      <c r="AG3791" s="1">
        <v>1.0</v>
      </c>
      <c r="AH3791" s="1">
        <v>1.0</v>
      </c>
      <c r="AI3791" s="1">
        <v>91.0</v>
      </c>
      <c r="AJ3791" s="1">
        <v>10.0</v>
      </c>
      <c r="AK3791" s="1">
        <v>10.0</v>
      </c>
      <c r="AL3791" s="1">
        <v>10.0</v>
      </c>
      <c r="AM3791" s="1">
        <v>10.0</v>
      </c>
      <c r="AN3791" s="1">
        <v>8.0</v>
      </c>
      <c r="AO3791" s="1">
        <v>6.0</v>
      </c>
    </row>
    <row r="3792">
      <c r="A3792" s="2">
        <v>7113638.0</v>
      </c>
      <c r="B3792" s="1" t="s">
        <v>3722</v>
      </c>
      <c r="C3792" s="1">
        <v>2013.0</v>
      </c>
      <c r="D3792" s="3" t="s">
        <v>1850</v>
      </c>
      <c r="E3792" s="14">
        <f t="shared" si="2"/>
        <v>6/25/2013</v>
      </c>
      <c r="F3792" s="15">
        <f t="shared" si="3"/>
        <v>3.18295949248478</v>
      </c>
      <c r="G3792" s="2">
        <v>3770790.0</v>
      </c>
      <c r="H3792" s="1" t="s">
        <v>82</v>
      </c>
      <c r="I3792" s="1" t="s">
        <v>5</v>
      </c>
      <c r="J3792" s="5" t="str">
        <f>VLOOKUP(I3792,city,2,FALSE)</f>
        <v>Amsterdam</v>
      </c>
      <c r="K3792" s="1" t="s">
        <v>6</v>
      </c>
      <c r="L3792" s="5" t="str">
        <f>VLOOKUP(K3792,state,2,FALSE)</f>
        <v>North Holland</v>
      </c>
      <c r="M3792" s="2" t="s">
        <v>2331</v>
      </c>
      <c r="N3792" s="1" t="s">
        <v>92</v>
      </c>
      <c r="O3792" s="1">
        <v>52.3580961137661</v>
      </c>
      <c r="P3792" s="1">
        <v>4.91174715382747</v>
      </c>
      <c r="Q3792" s="1" t="s">
        <v>95</v>
      </c>
      <c r="R3792" s="1" t="s">
        <v>97</v>
      </c>
      <c r="S3792" s="1">
        <v>2.0</v>
      </c>
      <c r="T3792" s="1">
        <v>1.0</v>
      </c>
      <c r="U3792" s="1">
        <v>2.0</v>
      </c>
      <c r="V3792" s="1">
        <v>1.0</v>
      </c>
      <c r="W3792" s="1" t="s">
        <v>98</v>
      </c>
      <c r="X3792" s="6">
        <v>99.0</v>
      </c>
      <c r="Y3792" s="1">
        <v>1.0</v>
      </c>
      <c r="Z3792" s="1">
        <v>0.0</v>
      </c>
      <c r="AA3792" s="1">
        <v>3.0</v>
      </c>
      <c r="AB3792" s="5">
        <f t="shared" si="4"/>
        <v>8</v>
      </c>
      <c r="AC3792" s="8">
        <f t="shared" si="5"/>
        <v>99</v>
      </c>
      <c r="AD3792" s="8">
        <f t="shared" ref="AD3792:AE3792" si="3795">AC3792*AA3792</f>
        <v>297</v>
      </c>
      <c r="AE3792" s="8">
        <f t="shared" si="3795"/>
        <v>2376</v>
      </c>
      <c r="AF3792" s="1" t="s">
        <v>115</v>
      </c>
      <c r="AG3792" s="1">
        <v>1.0</v>
      </c>
      <c r="AH3792" s="1">
        <v>4.0</v>
      </c>
      <c r="AI3792" s="1">
        <v>95.0</v>
      </c>
      <c r="AJ3792" s="1">
        <v>10.0</v>
      </c>
      <c r="AK3792" s="1">
        <v>10.0</v>
      </c>
      <c r="AL3792" s="1">
        <v>10.0</v>
      </c>
      <c r="AM3792" s="1">
        <v>10.0</v>
      </c>
      <c r="AN3792" s="1">
        <v>10.0</v>
      </c>
      <c r="AO3792" s="1">
        <v>10.0</v>
      </c>
    </row>
    <row r="3793">
      <c r="A3793" s="2">
        <v>7119029.0</v>
      </c>
      <c r="B3793" s="1" t="s">
        <v>3723</v>
      </c>
      <c r="C3793" s="1">
        <v>2013.0</v>
      </c>
      <c r="D3793" s="3" t="s">
        <v>1850</v>
      </c>
      <c r="E3793" s="14">
        <f t="shared" si="2"/>
        <v>6/25/2013</v>
      </c>
      <c r="F3793" s="15">
        <f t="shared" si="3"/>
        <v>3.18295949248478</v>
      </c>
      <c r="G3793" s="2">
        <v>4173057.0</v>
      </c>
      <c r="H3793" s="1" t="s">
        <v>63</v>
      </c>
      <c r="I3793" s="1" t="s">
        <v>5</v>
      </c>
      <c r="J3793" s="5" t="str">
        <f>VLOOKUP(I3793,city,2,FALSE)</f>
        <v>Amsterdam</v>
      </c>
      <c r="K3793" s="1" t="s">
        <v>6</v>
      </c>
      <c r="L3793" s="5" t="str">
        <f>VLOOKUP(K3793,state,2,FALSE)</f>
        <v>North Holland</v>
      </c>
      <c r="M3793" s="2" t="s">
        <v>3693</v>
      </c>
      <c r="N3793" s="1" t="s">
        <v>92</v>
      </c>
      <c r="O3793" s="1">
        <v>52.3865753992528</v>
      </c>
      <c r="P3793" s="1">
        <v>4.89126673321384</v>
      </c>
      <c r="Q3793" s="1" t="s">
        <v>95</v>
      </c>
      <c r="R3793" s="1" t="s">
        <v>97</v>
      </c>
      <c r="S3793" s="1">
        <v>4.0</v>
      </c>
      <c r="T3793" s="1">
        <v>1.0</v>
      </c>
      <c r="U3793" s="1">
        <v>1.0</v>
      </c>
      <c r="V3793" s="1">
        <v>2.0</v>
      </c>
      <c r="W3793" s="1" t="s">
        <v>98</v>
      </c>
      <c r="X3793" s="6">
        <v>125.0</v>
      </c>
      <c r="Y3793" s="1">
        <v>1.0</v>
      </c>
      <c r="Z3793" s="1">
        <v>25.0</v>
      </c>
      <c r="AA3793" s="1">
        <v>2.0</v>
      </c>
      <c r="AB3793" s="5">
        <f t="shared" si="4"/>
        <v>4</v>
      </c>
      <c r="AC3793" s="8">
        <f t="shared" si="5"/>
        <v>150</v>
      </c>
      <c r="AD3793" s="8">
        <f t="shared" ref="AD3793:AE3793" si="3796">AC3793*AA3793</f>
        <v>300</v>
      </c>
      <c r="AE3793" s="8">
        <f t="shared" si="3796"/>
        <v>1200</v>
      </c>
      <c r="AF3793" s="1" t="s">
        <v>144</v>
      </c>
      <c r="AG3793" s="1">
        <v>0.93</v>
      </c>
      <c r="AH3793" s="1">
        <v>2.0</v>
      </c>
      <c r="AI3793" s="1">
        <v>100.0</v>
      </c>
      <c r="AJ3793" s="1">
        <v>10.0</v>
      </c>
      <c r="AK3793" s="1">
        <v>10.0</v>
      </c>
      <c r="AL3793" s="1">
        <v>10.0</v>
      </c>
      <c r="AM3793" s="1">
        <v>10.0</v>
      </c>
      <c r="AN3793" s="1">
        <v>10.0</v>
      </c>
      <c r="AO3793" s="1">
        <v>10.0</v>
      </c>
    </row>
    <row r="3794">
      <c r="A3794" s="2">
        <v>7120384.0</v>
      </c>
      <c r="B3794" s="1" t="s">
        <v>2785</v>
      </c>
      <c r="C3794" s="1">
        <v>2013.0</v>
      </c>
      <c r="D3794" s="3" t="s">
        <v>772</v>
      </c>
      <c r="E3794" s="14">
        <f t="shared" si="2"/>
        <v>6/26/2013</v>
      </c>
      <c r="F3794" s="15">
        <f t="shared" si="3"/>
        <v>3.18021976645739</v>
      </c>
      <c r="G3794" s="2">
        <v>1653777.0</v>
      </c>
      <c r="H3794" s="1" t="s">
        <v>41</v>
      </c>
      <c r="I3794" s="1" t="s">
        <v>5</v>
      </c>
      <c r="J3794" s="5" t="str">
        <f>VLOOKUP(I3794,city,2,FALSE)</f>
        <v>Amsterdam</v>
      </c>
      <c r="K3794" s="1" t="s">
        <v>6</v>
      </c>
      <c r="L3794" s="5" t="str">
        <f>VLOOKUP(K3794,state,2,FALSE)</f>
        <v>North Holland</v>
      </c>
      <c r="M3794" s="2">
        <v>1054.0</v>
      </c>
      <c r="N3794" s="1" t="s">
        <v>92</v>
      </c>
      <c r="O3794" s="1">
        <v>52.3608468140179</v>
      </c>
      <c r="P3794" s="1">
        <v>4.85975821355964</v>
      </c>
      <c r="Q3794" s="1" t="s">
        <v>95</v>
      </c>
      <c r="R3794" s="1" t="s">
        <v>97</v>
      </c>
      <c r="S3794" s="1">
        <v>2.0</v>
      </c>
      <c r="T3794" s="1">
        <v>1.0</v>
      </c>
      <c r="U3794" s="1">
        <v>1.0</v>
      </c>
      <c r="V3794" s="1">
        <v>1.0</v>
      </c>
      <c r="W3794" s="1" t="s">
        <v>98</v>
      </c>
      <c r="X3794" s="6">
        <v>120.0</v>
      </c>
      <c r="Y3794" s="1">
        <v>2.0</v>
      </c>
      <c r="Z3794" s="1">
        <v>0.0</v>
      </c>
      <c r="AA3794" s="1">
        <v>5.0</v>
      </c>
      <c r="AB3794" s="5">
        <f t="shared" si="4"/>
        <v>28</v>
      </c>
      <c r="AC3794" s="8">
        <f t="shared" si="5"/>
        <v>120</v>
      </c>
      <c r="AD3794" s="8">
        <f t="shared" ref="AD3794:AE3794" si="3797">AC3794*AA3794</f>
        <v>600</v>
      </c>
      <c r="AE3794" s="8">
        <f t="shared" si="3797"/>
        <v>16800</v>
      </c>
      <c r="AF3794" s="1" t="s">
        <v>144</v>
      </c>
      <c r="AG3794" s="1">
        <v>1.0</v>
      </c>
      <c r="AH3794" s="1">
        <v>14.0</v>
      </c>
      <c r="AI3794" s="1">
        <v>94.0</v>
      </c>
      <c r="AJ3794" s="1">
        <v>10.0</v>
      </c>
      <c r="AK3794" s="1">
        <v>10.0</v>
      </c>
      <c r="AL3794" s="1">
        <v>10.0</v>
      </c>
      <c r="AM3794" s="1">
        <v>10.0</v>
      </c>
      <c r="AN3794" s="1">
        <v>9.0</v>
      </c>
      <c r="AO3794" s="1">
        <v>9.0</v>
      </c>
    </row>
    <row r="3795">
      <c r="A3795" s="2">
        <v>7124463.0</v>
      </c>
      <c r="B3795" s="1" t="s">
        <v>3103</v>
      </c>
      <c r="C3795" s="1">
        <v>2013.0</v>
      </c>
      <c r="D3795" s="3" t="s">
        <v>772</v>
      </c>
      <c r="E3795" s="14">
        <f t="shared" si="2"/>
        <v>6/26/2013</v>
      </c>
      <c r="F3795" s="15">
        <f t="shared" si="3"/>
        <v>3.18021976645739</v>
      </c>
      <c r="G3795" s="2">
        <v>1310788.0</v>
      </c>
      <c r="H3795" s="1" t="s">
        <v>41</v>
      </c>
      <c r="I3795" s="1" t="s">
        <v>5</v>
      </c>
      <c r="J3795" s="5" t="str">
        <f>VLOOKUP(I3795,city,2,FALSE)</f>
        <v>Amsterdam</v>
      </c>
      <c r="K3795" s="1" t="s">
        <v>6</v>
      </c>
      <c r="L3795" s="5" t="str">
        <f>VLOOKUP(K3795,state,2,FALSE)</f>
        <v>North Holland</v>
      </c>
      <c r="M3795" s="2" t="s">
        <v>3724</v>
      </c>
      <c r="N3795" s="1" t="s">
        <v>92</v>
      </c>
      <c r="O3795" s="1">
        <v>52.3720067555501</v>
      </c>
      <c r="P3795" s="1">
        <v>4.84930094844821</v>
      </c>
      <c r="Q3795" s="1" t="s">
        <v>95</v>
      </c>
      <c r="R3795" s="1" t="s">
        <v>97</v>
      </c>
      <c r="S3795" s="1">
        <v>4.0</v>
      </c>
      <c r="T3795" s="1">
        <v>1.0</v>
      </c>
      <c r="U3795" s="1">
        <v>2.0</v>
      </c>
      <c r="V3795" s="1">
        <v>2.0</v>
      </c>
      <c r="W3795" s="1" t="s">
        <v>98</v>
      </c>
      <c r="X3795" s="6">
        <v>140.0</v>
      </c>
      <c r="Y3795" s="1">
        <v>3.0</v>
      </c>
      <c r="Z3795" s="1">
        <v>15.0</v>
      </c>
      <c r="AA3795" s="1">
        <v>2.0</v>
      </c>
      <c r="AB3795" s="5">
        <f t="shared" si="4"/>
        <v>46</v>
      </c>
      <c r="AC3795" s="8">
        <f t="shared" si="5"/>
        <v>140</v>
      </c>
      <c r="AD3795" s="8">
        <f t="shared" ref="AD3795:AE3795" si="3798">AC3795*AA3795</f>
        <v>280</v>
      </c>
      <c r="AE3795" s="8">
        <f t="shared" si="3798"/>
        <v>12880</v>
      </c>
      <c r="AF3795" s="1" t="s">
        <v>115</v>
      </c>
      <c r="AG3795" s="1">
        <v>0.9</v>
      </c>
      <c r="AH3795" s="1">
        <v>23.0</v>
      </c>
      <c r="AI3795" s="1">
        <v>97.0</v>
      </c>
      <c r="AJ3795" s="1">
        <v>10.0</v>
      </c>
      <c r="AK3795" s="1">
        <v>9.0</v>
      </c>
      <c r="AL3795" s="1">
        <v>10.0</v>
      </c>
      <c r="AM3795" s="1">
        <v>10.0</v>
      </c>
      <c r="AN3795" s="1">
        <v>9.0</v>
      </c>
      <c r="AO3795" s="1">
        <v>9.0</v>
      </c>
    </row>
    <row r="3796">
      <c r="A3796" s="2">
        <v>7125540.0</v>
      </c>
      <c r="B3796" s="1" t="s">
        <v>3538</v>
      </c>
      <c r="C3796" s="1">
        <v>2013.0</v>
      </c>
      <c r="D3796" s="3" t="s">
        <v>772</v>
      </c>
      <c r="E3796" s="14">
        <f t="shared" si="2"/>
        <v>6/26/2013</v>
      </c>
      <c r="F3796" s="15">
        <f t="shared" si="3"/>
        <v>3.18021976645739</v>
      </c>
      <c r="G3796" s="2">
        <v>1528266.0</v>
      </c>
      <c r="H3796" s="1" t="s">
        <v>82</v>
      </c>
      <c r="I3796" s="1" t="s">
        <v>5</v>
      </c>
      <c r="J3796" s="5" t="str">
        <f>VLOOKUP(I3796,city,2,FALSE)</f>
        <v>Amsterdam</v>
      </c>
      <c r="K3796" s="1" t="s">
        <v>6</v>
      </c>
      <c r="L3796" s="5" t="str">
        <f>VLOOKUP(K3796,state,2,FALSE)</f>
        <v>North Holland</v>
      </c>
      <c r="M3796" s="2" t="s">
        <v>957</v>
      </c>
      <c r="N3796" s="1" t="s">
        <v>92</v>
      </c>
      <c r="O3796" s="1">
        <v>52.3618259204104</v>
      </c>
      <c r="P3796" s="1">
        <v>4.92655598866149</v>
      </c>
      <c r="Q3796" s="1" t="s">
        <v>257</v>
      </c>
      <c r="R3796" s="1" t="s">
        <v>138</v>
      </c>
      <c r="S3796" s="1">
        <v>2.0</v>
      </c>
      <c r="T3796" s="1">
        <v>1.0</v>
      </c>
      <c r="U3796" s="1">
        <v>1.0</v>
      </c>
      <c r="V3796" s="1">
        <v>1.0</v>
      </c>
      <c r="W3796" s="1" t="s">
        <v>98</v>
      </c>
      <c r="X3796" s="6">
        <v>70.0</v>
      </c>
      <c r="Y3796" s="1">
        <v>2.0</v>
      </c>
      <c r="Z3796" s="1">
        <v>0.0</v>
      </c>
      <c r="AA3796" s="1">
        <v>2.0</v>
      </c>
      <c r="AB3796" s="5">
        <f t="shared" si="4"/>
        <v>48</v>
      </c>
      <c r="AC3796" s="8">
        <f t="shared" si="5"/>
        <v>70</v>
      </c>
      <c r="AD3796" s="8">
        <f t="shared" ref="AD3796:AE3796" si="3799">AC3796*AA3796</f>
        <v>140</v>
      </c>
      <c r="AE3796" s="8">
        <f t="shared" si="3799"/>
        <v>6720</v>
      </c>
      <c r="AF3796" s="1" t="s">
        <v>141</v>
      </c>
      <c r="AG3796" s="1">
        <v>1.0</v>
      </c>
      <c r="AH3796" s="1">
        <v>24.0</v>
      </c>
      <c r="AI3796" s="1">
        <v>96.0</v>
      </c>
      <c r="AJ3796" s="1">
        <v>10.0</v>
      </c>
      <c r="AK3796" s="1">
        <v>10.0</v>
      </c>
      <c r="AL3796" s="1">
        <v>10.0</v>
      </c>
      <c r="AM3796" s="1">
        <v>10.0</v>
      </c>
      <c r="AN3796" s="1">
        <v>8.0</v>
      </c>
      <c r="AO3796" s="1">
        <v>9.0</v>
      </c>
    </row>
    <row r="3797">
      <c r="A3797" s="2">
        <v>7126883.0</v>
      </c>
      <c r="B3797" s="1" t="s">
        <v>1668</v>
      </c>
      <c r="C3797" s="1">
        <v>2013.0</v>
      </c>
      <c r="D3797" s="3" t="s">
        <v>772</v>
      </c>
      <c r="E3797" s="14">
        <f t="shared" si="2"/>
        <v>6/26/2013</v>
      </c>
      <c r="F3797" s="15">
        <f t="shared" si="3"/>
        <v>3.18021976645739</v>
      </c>
      <c r="G3797" s="2">
        <v>1311373.0</v>
      </c>
      <c r="H3797" s="1" t="s">
        <v>41</v>
      </c>
      <c r="I3797" s="1" t="s">
        <v>5</v>
      </c>
      <c r="J3797" s="5" t="str">
        <f>VLOOKUP(I3797,city,2,FALSE)</f>
        <v>Amsterdam</v>
      </c>
      <c r="K3797" s="1" t="s">
        <v>6</v>
      </c>
      <c r="L3797" s="5" t="str">
        <f>VLOOKUP(K3797,state,2,FALSE)</f>
        <v>North Holland</v>
      </c>
      <c r="M3797" s="2" t="s">
        <v>3725</v>
      </c>
      <c r="N3797" s="1" t="s">
        <v>92</v>
      </c>
      <c r="O3797" s="1">
        <v>52.3699166902866</v>
      </c>
      <c r="P3797" s="1">
        <v>4.87263313937364</v>
      </c>
      <c r="Q3797" s="1" t="s">
        <v>95</v>
      </c>
      <c r="R3797" s="1" t="s">
        <v>97</v>
      </c>
      <c r="S3797" s="1">
        <v>6.0</v>
      </c>
      <c r="T3797" s="1">
        <v>1.0</v>
      </c>
      <c r="U3797" s="1">
        <v>3.0</v>
      </c>
      <c r="V3797" s="1">
        <v>6.0</v>
      </c>
      <c r="W3797" s="1" t="s">
        <v>98</v>
      </c>
      <c r="X3797" s="6">
        <v>350.0</v>
      </c>
      <c r="Y3797" s="1">
        <v>1.0</v>
      </c>
      <c r="Z3797" s="1">
        <v>0.0</v>
      </c>
      <c r="AA3797" s="1">
        <v>2.0</v>
      </c>
      <c r="AB3797" s="5">
        <f t="shared" si="4"/>
        <v>36</v>
      </c>
      <c r="AC3797" s="8">
        <f t="shared" si="5"/>
        <v>350</v>
      </c>
      <c r="AD3797" s="8">
        <f t="shared" ref="AD3797:AE3797" si="3800">AC3797*AA3797</f>
        <v>700</v>
      </c>
      <c r="AE3797" s="8">
        <f t="shared" si="3800"/>
        <v>25200</v>
      </c>
      <c r="AF3797" s="1" t="s">
        <v>144</v>
      </c>
      <c r="AG3797" s="1">
        <v>1.0</v>
      </c>
      <c r="AH3797" s="1">
        <v>18.0</v>
      </c>
      <c r="AI3797" s="1">
        <v>98.0</v>
      </c>
      <c r="AJ3797" s="1">
        <v>10.0</v>
      </c>
      <c r="AK3797" s="1">
        <v>10.0</v>
      </c>
      <c r="AL3797" s="1">
        <v>10.0</v>
      </c>
      <c r="AM3797" s="1">
        <v>10.0</v>
      </c>
      <c r="AN3797" s="1">
        <v>10.0</v>
      </c>
      <c r="AO3797" s="1">
        <v>9.0</v>
      </c>
    </row>
    <row r="3798">
      <c r="A3798" s="2">
        <v>7131934.0</v>
      </c>
      <c r="B3798" s="1" t="s">
        <v>2656</v>
      </c>
      <c r="C3798" s="1">
        <v>2013.0</v>
      </c>
      <c r="D3798" s="3" t="s">
        <v>772</v>
      </c>
      <c r="E3798" s="14">
        <f t="shared" si="2"/>
        <v>6/26/2013</v>
      </c>
      <c r="F3798" s="15">
        <f t="shared" si="3"/>
        <v>3.18021976645739</v>
      </c>
      <c r="G3798" s="2">
        <v>1312500.0</v>
      </c>
      <c r="H3798" s="1" t="s">
        <v>35</v>
      </c>
      <c r="I3798" s="1" t="s">
        <v>5</v>
      </c>
      <c r="J3798" s="5" t="str">
        <f>VLOOKUP(I3798,city,2,FALSE)</f>
        <v>Amsterdam</v>
      </c>
      <c r="K3798" s="1" t="s">
        <v>6</v>
      </c>
      <c r="L3798" s="5" t="str">
        <f>VLOOKUP(K3798,state,2,FALSE)</f>
        <v>North Holland</v>
      </c>
      <c r="M3798" s="2" t="s">
        <v>3726</v>
      </c>
      <c r="N3798" s="1" t="s">
        <v>92</v>
      </c>
      <c r="O3798" s="1">
        <v>52.3611182292115</v>
      </c>
      <c r="P3798" s="1">
        <v>4.94466034137975</v>
      </c>
      <c r="Q3798" s="1" t="s">
        <v>95</v>
      </c>
      <c r="R3798" s="1" t="s">
        <v>97</v>
      </c>
      <c r="S3798" s="1">
        <v>4.0</v>
      </c>
      <c r="T3798" s="1">
        <v>1.0</v>
      </c>
      <c r="U3798" s="1">
        <v>1.0</v>
      </c>
      <c r="V3798" s="1">
        <v>4.0</v>
      </c>
      <c r="W3798" s="1" t="s">
        <v>98</v>
      </c>
      <c r="X3798" s="6">
        <v>68.0</v>
      </c>
      <c r="Y3798" s="1">
        <v>2.0</v>
      </c>
      <c r="Z3798" s="1">
        <v>25.0</v>
      </c>
      <c r="AA3798" s="1">
        <v>3.0</v>
      </c>
      <c r="AB3798" s="5">
        <f t="shared" si="4"/>
        <v>6</v>
      </c>
      <c r="AC3798" s="8">
        <f t="shared" si="5"/>
        <v>68</v>
      </c>
      <c r="AD3798" s="8">
        <f t="shared" ref="AD3798:AE3798" si="3801">AC3798*AA3798</f>
        <v>204</v>
      </c>
      <c r="AE3798" s="8">
        <f t="shared" si="3801"/>
        <v>1224</v>
      </c>
      <c r="AF3798" s="1" t="s">
        <v>141</v>
      </c>
      <c r="AG3798" s="1">
        <v>1.0</v>
      </c>
      <c r="AH3798" s="1">
        <v>3.0</v>
      </c>
      <c r="AI3798" s="1">
        <v>87.0</v>
      </c>
      <c r="AJ3798" s="1">
        <v>9.0</v>
      </c>
      <c r="AK3798" s="1">
        <v>8.0</v>
      </c>
      <c r="AL3798" s="1">
        <v>9.0</v>
      </c>
      <c r="AM3798" s="1">
        <v>10.0</v>
      </c>
      <c r="AN3798" s="1">
        <v>7.0</v>
      </c>
      <c r="AO3798" s="1">
        <v>9.0</v>
      </c>
    </row>
    <row r="3799">
      <c r="A3799" s="2">
        <v>7132573.0</v>
      </c>
      <c r="B3799" s="1" t="s">
        <v>613</v>
      </c>
      <c r="C3799" s="1">
        <v>2013.0</v>
      </c>
      <c r="D3799" s="3" t="s">
        <v>772</v>
      </c>
      <c r="E3799" s="14">
        <f t="shared" si="2"/>
        <v>6/26/2013</v>
      </c>
      <c r="F3799" s="15">
        <f t="shared" si="3"/>
        <v>3.18021976645739</v>
      </c>
      <c r="G3799" s="2">
        <v>4740127.0</v>
      </c>
      <c r="H3799" s="1" t="s">
        <v>65</v>
      </c>
      <c r="I3799" s="1" t="s">
        <v>5</v>
      </c>
      <c r="J3799" s="5" t="str">
        <f>VLOOKUP(I3799,city,2,FALSE)</f>
        <v>Amsterdam</v>
      </c>
      <c r="K3799" s="1" t="s">
        <v>31</v>
      </c>
      <c r="L3799" s="5" t="str">
        <f>VLOOKUP(K3799,state,2,FALSE)</f>
        <v>North Holland</v>
      </c>
      <c r="M3799" s="2" t="s">
        <v>3727</v>
      </c>
      <c r="N3799" s="1" t="s">
        <v>92</v>
      </c>
      <c r="O3799" s="1">
        <v>52.3764973584486</v>
      </c>
      <c r="P3799" s="1">
        <v>4.86153335772784</v>
      </c>
      <c r="Q3799" s="1" t="s">
        <v>95</v>
      </c>
      <c r="R3799" s="1" t="s">
        <v>97</v>
      </c>
      <c r="S3799" s="1">
        <v>2.0</v>
      </c>
      <c r="T3799" s="1">
        <v>1.0</v>
      </c>
      <c r="U3799" s="1">
        <v>1.0</v>
      </c>
      <c r="V3799" s="1">
        <v>1.0</v>
      </c>
      <c r="W3799" s="1" t="s">
        <v>98</v>
      </c>
      <c r="X3799" s="6">
        <v>95.0</v>
      </c>
      <c r="Y3799" s="1">
        <v>1.0</v>
      </c>
      <c r="Z3799" s="1">
        <v>0.0</v>
      </c>
      <c r="AA3799" s="1">
        <v>4.0</v>
      </c>
      <c r="AB3799" s="5">
        <f t="shared" si="4"/>
        <v>2</v>
      </c>
      <c r="AC3799" s="8">
        <f t="shared" si="5"/>
        <v>95</v>
      </c>
      <c r="AD3799" s="8">
        <f t="shared" ref="AD3799:AE3799" si="3802">AC3799*AA3799</f>
        <v>380</v>
      </c>
      <c r="AE3799" s="8">
        <f t="shared" si="3802"/>
        <v>760</v>
      </c>
      <c r="AF3799" s="1" t="s">
        <v>144</v>
      </c>
      <c r="AG3799" s="1">
        <v>0.7</v>
      </c>
      <c r="AH3799" s="1">
        <v>1.0</v>
      </c>
      <c r="AI3799" s="1">
        <v>100.0</v>
      </c>
      <c r="AJ3799" s="1">
        <v>10.0</v>
      </c>
      <c r="AK3799" s="1">
        <v>10.0</v>
      </c>
      <c r="AL3799" s="1">
        <v>10.0</v>
      </c>
      <c r="AM3799" s="1">
        <v>10.0</v>
      </c>
      <c r="AN3799" s="1">
        <v>10.0</v>
      </c>
      <c r="AO3799" s="1">
        <v>10.0</v>
      </c>
    </row>
    <row r="3800">
      <c r="A3800" s="2">
        <v>7133462.0</v>
      </c>
      <c r="B3800" s="1" t="s">
        <v>325</v>
      </c>
      <c r="C3800" s="1">
        <v>2013.0</v>
      </c>
      <c r="D3800" s="3" t="s">
        <v>772</v>
      </c>
      <c r="E3800" s="14">
        <f t="shared" si="2"/>
        <v>6/26/2013</v>
      </c>
      <c r="F3800" s="15">
        <f t="shared" si="3"/>
        <v>3.18021976648908</v>
      </c>
      <c r="G3800" s="2">
        <v>3081736.0</v>
      </c>
      <c r="H3800" s="1" t="s">
        <v>7</v>
      </c>
      <c r="I3800" s="1" t="s">
        <v>5</v>
      </c>
      <c r="J3800" s="5" t="str">
        <f>VLOOKUP(I3800,city,2,FALSE)</f>
        <v>Amsterdam</v>
      </c>
      <c r="K3800" s="1" t="s">
        <v>6</v>
      </c>
      <c r="L3800" s="5" t="str">
        <f>VLOOKUP(K3800,state,2,FALSE)</f>
        <v>North Holland</v>
      </c>
      <c r="M3800" s="2" t="s">
        <v>3728</v>
      </c>
      <c r="N3800" s="1" t="s">
        <v>92</v>
      </c>
      <c r="O3800" s="1">
        <v>52.3808594950725</v>
      </c>
      <c r="P3800" s="1">
        <v>4.87240278601136</v>
      </c>
      <c r="Q3800" s="1" t="s">
        <v>95</v>
      </c>
      <c r="R3800" s="1" t="s">
        <v>97</v>
      </c>
      <c r="S3800" s="1">
        <v>2.0</v>
      </c>
      <c r="T3800" s="1">
        <v>1.0</v>
      </c>
      <c r="U3800" s="1">
        <v>1.0</v>
      </c>
      <c r="V3800" s="1">
        <v>1.0</v>
      </c>
      <c r="W3800" s="1" t="s">
        <v>98</v>
      </c>
      <c r="X3800" s="6">
        <v>125.0</v>
      </c>
      <c r="Y3800" s="1">
        <v>1.0</v>
      </c>
      <c r="Z3800" s="1">
        <v>0.0</v>
      </c>
      <c r="AA3800" s="1">
        <v>4.0</v>
      </c>
      <c r="AB3800" s="5">
        <f t="shared" si="4"/>
        <v>14</v>
      </c>
      <c r="AC3800" s="8">
        <f t="shared" si="5"/>
        <v>125</v>
      </c>
      <c r="AD3800" s="8">
        <f t="shared" ref="AD3800:AE3800" si="3803">AC3800*AA3800</f>
        <v>500</v>
      </c>
      <c r="AE3800" s="8">
        <f t="shared" si="3803"/>
        <v>7000</v>
      </c>
      <c r="AF3800" s="1" t="s">
        <v>115</v>
      </c>
      <c r="AG3800" s="1">
        <v>1.0</v>
      </c>
      <c r="AH3800" s="1">
        <v>7.0</v>
      </c>
      <c r="AI3800" s="1">
        <v>100.0</v>
      </c>
      <c r="AJ3800" s="1">
        <v>10.0</v>
      </c>
      <c r="AK3800" s="1">
        <v>10.0</v>
      </c>
      <c r="AL3800" s="1">
        <v>9.0</v>
      </c>
      <c r="AM3800" s="1">
        <v>10.0</v>
      </c>
      <c r="AN3800" s="1">
        <v>10.0</v>
      </c>
      <c r="AO3800" s="1">
        <v>10.0</v>
      </c>
    </row>
    <row r="3801">
      <c r="A3801" s="2">
        <v>7134681.0</v>
      </c>
      <c r="B3801" s="1" t="s">
        <v>1587</v>
      </c>
      <c r="C3801" s="1">
        <v>2013.0</v>
      </c>
      <c r="D3801" s="3" t="s">
        <v>772</v>
      </c>
      <c r="E3801" s="14">
        <f t="shared" si="2"/>
        <v>6/26/2013</v>
      </c>
      <c r="F3801" s="15">
        <f t="shared" si="3"/>
        <v>3.18021976648908</v>
      </c>
      <c r="G3801" s="2">
        <v>1312957.0</v>
      </c>
      <c r="H3801" s="1" t="s">
        <v>65</v>
      </c>
      <c r="I3801" s="1" t="s">
        <v>5</v>
      </c>
      <c r="J3801" s="5" t="str">
        <f>VLOOKUP(I3801,city,2,FALSE)</f>
        <v>Amsterdam</v>
      </c>
      <c r="K3801" s="1" t="s">
        <v>6</v>
      </c>
      <c r="L3801" s="5" t="str">
        <f>VLOOKUP(K3801,state,2,FALSE)</f>
        <v>North Holland</v>
      </c>
      <c r="M3801" s="2">
        <v>1055.0</v>
      </c>
      <c r="N3801" s="1" t="s">
        <v>92</v>
      </c>
      <c r="O3801" s="1">
        <v>52.3805012097713</v>
      </c>
      <c r="P3801" s="1">
        <v>4.84880421072556</v>
      </c>
      <c r="Q3801" s="1" t="s">
        <v>95</v>
      </c>
      <c r="R3801" s="1" t="s">
        <v>97</v>
      </c>
      <c r="S3801" s="1">
        <v>4.0</v>
      </c>
      <c r="T3801" s="1">
        <v>1.0</v>
      </c>
      <c r="U3801" s="1">
        <v>2.0</v>
      </c>
      <c r="V3801" s="1">
        <v>2.0</v>
      </c>
      <c r="W3801" s="1" t="s">
        <v>98</v>
      </c>
      <c r="X3801" s="6">
        <v>59.0</v>
      </c>
      <c r="Y3801" s="1">
        <v>2.0</v>
      </c>
      <c r="Z3801" s="1">
        <v>10.0</v>
      </c>
      <c r="AA3801" s="1">
        <v>1.0</v>
      </c>
      <c r="AB3801" s="5">
        <f t="shared" si="4"/>
        <v>20</v>
      </c>
      <c r="AC3801" s="8">
        <f t="shared" si="5"/>
        <v>59</v>
      </c>
      <c r="AD3801" s="8">
        <f t="shared" ref="AD3801:AE3801" si="3804">AC3801*AA3801</f>
        <v>59</v>
      </c>
      <c r="AE3801" s="8">
        <f t="shared" si="3804"/>
        <v>1180</v>
      </c>
      <c r="AF3801" s="1" t="s">
        <v>144</v>
      </c>
      <c r="AG3801" s="1">
        <v>0.83</v>
      </c>
      <c r="AH3801" s="1">
        <v>10.0</v>
      </c>
      <c r="AI3801" s="1">
        <v>96.0</v>
      </c>
      <c r="AJ3801" s="1">
        <v>10.0</v>
      </c>
      <c r="AK3801" s="1">
        <v>9.0</v>
      </c>
      <c r="AL3801" s="1">
        <v>10.0</v>
      </c>
      <c r="AM3801" s="1">
        <v>9.0</v>
      </c>
      <c r="AN3801" s="1">
        <v>9.0</v>
      </c>
      <c r="AO3801" s="1">
        <v>9.0</v>
      </c>
    </row>
    <row r="3802">
      <c r="A3802" s="2">
        <v>7142339.0</v>
      </c>
      <c r="B3802" s="1" t="s">
        <v>3729</v>
      </c>
      <c r="C3802" s="1">
        <v>2013.0</v>
      </c>
      <c r="D3802" s="3" t="s">
        <v>774</v>
      </c>
      <c r="E3802" s="14">
        <f t="shared" si="2"/>
        <v>6/27/2013</v>
      </c>
      <c r="F3802" s="15">
        <f t="shared" si="3"/>
        <v>3.17748004046168</v>
      </c>
      <c r="G3802" s="2">
        <v>4298820.0</v>
      </c>
      <c r="H3802" s="1" t="s">
        <v>70</v>
      </c>
      <c r="I3802" s="1" t="s">
        <v>5</v>
      </c>
      <c r="J3802" s="5" t="str">
        <f>VLOOKUP(I3802,city,2,FALSE)</f>
        <v>Amsterdam</v>
      </c>
      <c r="K3802" s="1" t="s">
        <v>6</v>
      </c>
      <c r="L3802" s="5" t="str">
        <f>VLOOKUP(K3802,state,2,FALSE)</f>
        <v>North Holland</v>
      </c>
      <c r="M3802" s="2" t="s">
        <v>3730</v>
      </c>
      <c r="N3802" s="1" t="s">
        <v>92</v>
      </c>
      <c r="O3802" s="1">
        <v>52.3433890704843</v>
      </c>
      <c r="P3802" s="1">
        <v>4.8949905952408</v>
      </c>
      <c r="Q3802" s="1" t="s">
        <v>95</v>
      </c>
      <c r="R3802" s="1" t="s">
        <v>97</v>
      </c>
      <c r="S3802" s="1">
        <v>2.0</v>
      </c>
      <c r="T3802" s="1">
        <v>1.0</v>
      </c>
      <c r="U3802" s="1">
        <v>1.0</v>
      </c>
      <c r="V3802" s="1">
        <v>1.0</v>
      </c>
      <c r="W3802" s="1" t="s">
        <v>98</v>
      </c>
      <c r="X3802" s="6">
        <v>110.0</v>
      </c>
      <c r="Y3802" s="1">
        <v>1.0</v>
      </c>
      <c r="Z3802" s="1">
        <v>0.0</v>
      </c>
      <c r="AA3802" s="1">
        <v>2.0</v>
      </c>
      <c r="AB3802" s="5">
        <f t="shared" si="4"/>
        <v>2</v>
      </c>
      <c r="AC3802" s="8">
        <f t="shared" si="5"/>
        <v>110</v>
      </c>
      <c r="AD3802" s="8">
        <f t="shared" ref="AD3802:AE3802" si="3805">AC3802*AA3802</f>
        <v>220</v>
      </c>
      <c r="AE3802" s="8">
        <f t="shared" si="3805"/>
        <v>440</v>
      </c>
      <c r="AF3802" s="1" t="s">
        <v>115</v>
      </c>
      <c r="AG3802" s="1">
        <v>0.82</v>
      </c>
      <c r="AH3802" s="1">
        <v>1.0</v>
      </c>
      <c r="AI3802" s="1">
        <v>100.0</v>
      </c>
      <c r="AJ3802" s="1">
        <v>10.0</v>
      </c>
      <c r="AK3802" s="1">
        <v>10.0</v>
      </c>
      <c r="AL3802" s="1">
        <v>10.0</v>
      </c>
      <c r="AM3802" s="1">
        <v>10.0</v>
      </c>
      <c r="AN3802" s="1">
        <v>8.0</v>
      </c>
      <c r="AO3802" s="1">
        <v>10.0</v>
      </c>
    </row>
    <row r="3803">
      <c r="A3803" s="2">
        <v>7144980.0</v>
      </c>
      <c r="B3803" s="1" t="s">
        <v>2874</v>
      </c>
      <c r="C3803" s="1">
        <v>2013.0</v>
      </c>
      <c r="D3803" s="3" t="s">
        <v>774</v>
      </c>
      <c r="E3803" s="14">
        <f t="shared" si="2"/>
        <v>6/27/2013</v>
      </c>
      <c r="F3803" s="15">
        <f t="shared" si="3"/>
        <v>3.17748004046168</v>
      </c>
      <c r="G3803" s="2">
        <v>4116310.0</v>
      </c>
      <c r="H3803" s="1" t="s">
        <v>70</v>
      </c>
      <c r="I3803" s="1" t="s">
        <v>5</v>
      </c>
      <c r="J3803" s="5" t="str">
        <f>VLOOKUP(I3803,city,2,FALSE)</f>
        <v>Amsterdam</v>
      </c>
      <c r="K3803" s="1" t="s">
        <v>6</v>
      </c>
      <c r="L3803" s="5" t="str">
        <f>VLOOKUP(K3803,state,2,FALSE)</f>
        <v>North Holland</v>
      </c>
      <c r="M3803" s="2" t="s">
        <v>3731</v>
      </c>
      <c r="N3803" s="1" t="s">
        <v>92</v>
      </c>
      <c r="O3803" s="1">
        <v>52.3428565627923</v>
      </c>
      <c r="P3803" s="1">
        <v>4.8881483635473</v>
      </c>
      <c r="Q3803" s="1" t="s">
        <v>95</v>
      </c>
      <c r="R3803" s="1" t="s">
        <v>97</v>
      </c>
      <c r="S3803" s="1">
        <v>4.0</v>
      </c>
      <c r="T3803" s="1">
        <v>1.0</v>
      </c>
      <c r="U3803" s="1">
        <v>2.0</v>
      </c>
      <c r="V3803" s="1">
        <v>2.0</v>
      </c>
      <c r="W3803" s="1" t="s">
        <v>98</v>
      </c>
      <c r="X3803" s="6">
        <v>130.0</v>
      </c>
      <c r="Y3803" s="1">
        <v>1.0</v>
      </c>
      <c r="Z3803" s="1">
        <v>0.0</v>
      </c>
      <c r="AA3803" s="1">
        <v>2.0</v>
      </c>
      <c r="AB3803" s="5">
        <f t="shared" si="4"/>
        <v>0</v>
      </c>
      <c r="AC3803" s="8">
        <f t="shared" si="5"/>
        <v>130</v>
      </c>
      <c r="AD3803" s="8">
        <f t="shared" ref="AD3803:AE3803" si="3806">AC3803*AA3803</f>
        <v>260</v>
      </c>
      <c r="AE3803" s="8">
        <f t="shared" si="3806"/>
        <v>0</v>
      </c>
      <c r="AF3803" s="1" t="s">
        <v>115</v>
      </c>
      <c r="AG3803" s="1">
        <v>0.68</v>
      </c>
      <c r="AH3803" s="1">
        <v>0.0</v>
      </c>
    </row>
    <row r="3804">
      <c r="A3804" s="2">
        <v>7154192.0</v>
      </c>
      <c r="B3804" s="1" t="s">
        <v>3732</v>
      </c>
      <c r="C3804" s="1">
        <v>2013.0</v>
      </c>
      <c r="D3804" s="3" t="s">
        <v>774</v>
      </c>
      <c r="E3804" s="14">
        <f t="shared" si="2"/>
        <v>6/27/2013</v>
      </c>
      <c r="F3804" s="15">
        <f t="shared" si="3"/>
        <v>3.17748004046168</v>
      </c>
      <c r="G3804" s="2">
        <v>1316991.0</v>
      </c>
      <c r="H3804" s="1" t="s">
        <v>7</v>
      </c>
      <c r="I3804" s="1" t="s">
        <v>5</v>
      </c>
      <c r="J3804" s="5" t="str">
        <f>VLOOKUP(I3804,city,2,FALSE)</f>
        <v>Amsterdam</v>
      </c>
      <c r="K3804" s="1" t="s">
        <v>6</v>
      </c>
      <c r="L3804" s="5" t="str">
        <f>VLOOKUP(K3804,state,2,FALSE)</f>
        <v>North Holland</v>
      </c>
      <c r="M3804" s="2" t="s">
        <v>2136</v>
      </c>
      <c r="N3804" s="1" t="s">
        <v>92</v>
      </c>
      <c r="O3804" s="1">
        <v>52.3897485555739</v>
      </c>
      <c r="P3804" s="1">
        <v>4.87641186109667</v>
      </c>
      <c r="Q3804" s="1" t="s">
        <v>95</v>
      </c>
      <c r="R3804" s="1" t="s">
        <v>97</v>
      </c>
      <c r="S3804" s="1">
        <v>2.0</v>
      </c>
      <c r="T3804" s="1">
        <v>1.0</v>
      </c>
      <c r="U3804" s="1">
        <v>1.0</v>
      </c>
      <c r="V3804" s="1">
        <v>1.0</v>
      </c>
      <c r="W3804" s="1" t="s">
        <v>98</v>
      </c>
      <c r="X3804" s="6">
        <v>75.0</v>
      </c>
      <c r="Y3804" s="1">
        <v>1.0</v>
      </c>
      <c r="Z3804" s="1">
        <v>0.0</v>
      </c>
      <c r="AA3804" s="1">
        <v>3.0</v>
      </c>
      <c r="AB3804" s="5">
        <f t="shared" si="4"/>
        <v>14</v>
      </c>
      <c r="AC3804" s="8">
        <f t="shared" si="5"/>
        <v>75</v>
      </c>
      <c r="AD3804" s="8">
        <f t="shared" ref="AD3804:AE3804" si="3807">AC3804*AA3804</f>
        <v>225</v>
      </c>
      <c r="AE3804" s="8">
        <f t="shared" si="3807"/>
        <v>3150</v>
      </c>
      <c r="AF3804" s="1" t="s">
        <v>159</v>
      </c>
      <c r="AG3804" s="1" t="s">
        <v>159</v>
      </c>
      <c r="AH3804" s="1">
        <v>7.0</v>
      </c>
      <c r="AI3804" s="1">
        <v>97.0</v>
      </c>
      <c r="AJ3804" s="1">
        <v>10.0</v>
      </c>
      <c r="AK3804" s="1">
        <v>10.0</v>
      </c>
      <c r="AL3804" s="1">
        <v>10.0</v>
      </c>
      <c r="AM3804" s="1">
        <v>10.0</v>
      </c>
      <c r="AN3804" s="1">
        <v>9.0</v>
      </c>
      <c r="AO3804" s="1">
        <v>10.0</v>
      </c>
    </row>
    <row r="3805">
      <c r="A3805" s="2">
        <v>7156203.0</v>
      </c>
      <c r="B3805" s="1" t="s">
        <v>208</v>
      </c>
      <c r="C3805" s="1">
        <v>2013.0</v>
      </c>
      <c r="D3805" s="3" t="s">
        <v>774</v>
      </c>
      <c r="E3805" s="14">
        <f t="shared" si="2"/>
        <v>6/27/2013</v>
      </c>
      <c r="F3805" s="15">
        <f t="shared" si="3"/>
        <v>3.17748004046168</v>
      </c>
      <c r="G3805" s="2">
        <v>1317445.0</v>
      </c>
      <c r="H3805" s="1" t="s">
        <v>7</v>
      </c>
      <c r="I3805" s="1" t="s">
        <v>5</v>
      </c>
      <c r="J3805" s="5" t="str">
        <f>VLOOKUP(I3805,city,2,FALSE)</f>
        <v>Amsterdam</v>
      </c>
      <c r="K3805" s="1" t="s">
        <v>6</v>
      </c>
      <c r="L3805" s="5" t="str">
        <f>VLOOKUP(K3805,state,2,FALSE)</f>
        <v>North Holland</v>
      </c>
      <c r="M3805" s="2" t="s">
        <v>3733</v>
      </c>
      <c r="N3805" s="1" t="s">
        <v>92</v>
      </c>
      <c r="O3805" s="1">
        <v>52.3854157229663</v>
      </c>
      <c r="P3805" s="1">
        <v>4.86962017696759</v>
      </c>
      <c r="Q3805" s="1" t="s">
        <v>95</v>
      </c>
      <c r="R3805" s="1" t="s">
        <v>97</v>
      </c>
      <c r="S3805" s="1">
        <v>2.0</v>
      </c>
      <c r="T3805" s="1">
        <v>1.0</v>
      </c>
      <c r="U3805" s="1">
        <v>1.0</v>
      </c>
      <c r="V3805" s="1">
        <v>1.0</v>
      </c>
      <c r="W3805" s="1" t="s">
        <v>98</v>
      </c>
      <c r="X3805" s="6">
        <v>98.0</v>
      </c>
      <c r="Y3805" s="1">
        <v>1.0</v>
      </c>
      <c r="Z3805" s="1">
        <v>0.0</v>
      </c>
      <c r="AA3805" s="1">
        <v>1.0</v>
      </c>
      <c r="AB3805" s="5">
        <f t="shared" si="4"/>
        <v>0</v>
      </c>
      <c r="AC3805" s="8">
        <f t="shared" si="5"/>
        <v>98</v>
      </c>
      <c r="AD3805" s="8">
        <f t="shared" ref="AD3805:AE3805" si="3808">AC3805*AA3805</f>
        <v>98</v>
      </c>
      <c r="AE3805" s="8">
        <f t="shared" si="3808"/>
        <v>0</v>
      </c>
      <c r="AF3805" s="1" t="s">
        <v>141</v>
      </c>
      <c r="AG3805" s="1">
        <v>1.0</v>
      </c>
      <c r="AH3805" s="1">
        <v>0.0</v>
      </c>
    </row>
    <row r="3806">
      <c r="A3806" s="2">
        <v>7156578.0</v>
      </c>
      <c r="B3806" s="1" t="s">
        <v>3458</v>
      </c>
      <c r="C3806" s="1">
        <v>2013.0</v>
      </c>
      <c r="D3806" s="3" t="s">
        <v>774</v>
      </c>
      <c r="E3806" s="14">
        <f t="shared" si="2"/>
        <v>6/27/2013</v>
      </c>
      <c r="F3806" s="15">
        <f t="shared" si="3"/>
        <v>3.17748004046168</v>
      </c>
      <c r="G3806" s="2">
        <v>2891902.0</v>
      </c>
      <c r="H3806" s="1" t="s">
        <v>67</v>
      </c>
      <c r="I3806" s="1" t="s">
        <v>5</v>
      </c>
      <c r="J3806" s="5" t="str">
        <f>VLOOKUP(I3806,city,2,FALSE)</f>
        <v>Amsterdam</v>
      </c>
      <c r="K3806" s="1" t="s">
        <v>6</v>
      </c>
      <c r="L3806" s="5" t="str">
        <f>VLOOKUP(K3806,state,2,FALSE)</f>
        <v>North Holland</v>
      </c>
      <c r="M3806" s="2">
        <v>1071.0</v>
      </c>
      <c r="N3806" s="1" t="s">
        <v>92</v>
      </c>
      <c r="O3806" s="1">
        <v>52.3588013976866</v>
      </c>
      <c r="P3806" s="1">
        <v>4.87880826868354</v>
      </c>
      <c r="Q3806" s="1" t="s">
        <v>95</v>
      </c>
      <c r="R3806" s="1" t="s">
        <v>97</v>
      </c>
      <c r="S3806" s="1">
        <v>2.0</v>
      </c>
      <c r="T3806" s="1">
        <v>1.0</v>
      </c>
      <c r="U3806" s="1">
        <v>1.0</v>
      </c>
      <c r="V3806" s="1">
        <v>1.0</v>
      </c>
      <c r="W3806" s="1" t="s">
        <v>98</v>
      </c>
      <c r="X3806" s="6">
        <v>80.0</v>
      </c>
      <c r="Y3806" s="1">
        <v>0.0</v>
      </c>
      <c r="Z3806" s="1">
        <v>0.0</v>
      </c>
      <c r="AA3806" s="1">
        <v>4.0</v>
      </c>
      <c r="AB3806" s="5">
        <f t="shared" si="4"/>
        <v>38</v>
      </c>
      <c r="AC3806" s="8">
        <f t="shared" si="5"/>
        <v>80</v>
      </c>
      <c r="AD3806" s="8">
        <f t="shared" ref="AD3806:AE3806" si="3809">AC3806*AA3806</f>
        <v>320</v>
      </c>
      <c r="AE3806" s="8">
        <f t="shared" si="3809"/>
        <v>12160</v>
      </c>
      <c r="AF3806" s="1" t="s">
        <v>144</v>
      </c>
      <c r="AG3806" s="1">
        <v>1.0</v>
      </c>
      <c r="AH3806" s="1">
        <v>19.0</v>
      </c>
      <c r="AI3806" s="1">
        <v>99.0</v>
      </c>
      <c r="AJ3806" s="1">
        <v>10.0</v>
      </c>
      <c r="AK3806" s="1">
        <v>9.0</v>
      </c>
      <c r="AL3806" s="1">
        <v>10.0</v>
      </c>
      <c r="AM3806" s="1">
        <v>10.0</v>
      </c>
      <c r="AN3806" s="1">
        <v>9.0</v>
      </c>
      <c r="AO3806" s="1">
        <v>10.0</v>
      </c>
    </row>
    <row r="3807">
      <c r="A3807" s="2">
        <v>7160971.0</v>
      </c>
      <c r="B3807" s="1" t="s">
        <v>1173</v>
      </c>
      <c r="C3807" s="1">
        <v>2013.0</v>
      </c>
      <c r="D3807" s="3" t="s">
        <v>777</v>
      </c>
      <c r="E3807" s="14">
        <f t="shared" si="2"/>
        <v>6/28/2013</v>
      </c>
      <c r="F3807" s="15">
        <f t="shared" si="3"/>
        <v>3.17474031443429</v>
      </c>
      <c r="G3807" s="2">
        <v>1318537.0</v>
      </c>
      <c r="H3807" s="1" t="s">
        <v>67</v>
      </c>
      <c r="I3807" s="1" t="s">
        <v>5</v>
      </c>
      <c r="J3807" s="5" t="str">
        <f>VLOOKUP(I3807,city,2,FALSE)</f>
        <v>Amsterdam</v>
      </c>
      <c r="K3807" s="1" t="s">
        <v>6</v>
      </c>
      <c r="L3807" s="5" t="str">
        <f>VLOOKUP(K3807,state,2,FALSE)</f>
        <v>North Holland</v>
      </c>
      <c r="M3807" s="2">
        <v>1059.0</v>
      </c>
      <c r="N3807" s="1" t="s">
        <v>92</v>
      </c>
      <c r="O3807" s="1">
        <v>52.345717078413</v>
      </c>
      <c r="P3807" s="1">
        <v>4.85038931170627</v>
      </c>
      <c r="Q3807" s="1" t="s">
        <v>95</v>
      </c>
      <c r="R3807" s="1" t="s">
        <v>97</v>
      </c>
      <c r="S3807" s="1">
        <v>2.0</v>
      </c>
      <c r="T3807" s="1">
        <v>1.5</v>
      </c>
      <c r="U3807" s="1">
        <v>1.0</v>
      </c>
      <c r="V3807" s="1">
        <v>1.0</v>
      </c>
      <c r="W3807" s="1" t="s">
        <v>98</v>
      </c>
      <c r="X3807" s="6">
        <v>90.0</v>
      </c>
      <c r="Y3807" s="1">
        <v>1.0</v>
      </c>
      <c r="Z3807" s="1">
        <v>0.0</v>
      </c>
      <c r="AA3807" s="1">
        <v>4.0</v>
      </c>
      <c r="AB3807" s="5">
        <f t="shared" si="4"/>
        <v>14</v>
      </c>
      <c r="AC3807" s="8">
        <f t="shared" si="5"/>
        <v>90</v>
      </c>
      <c r="AD3807" s="8">
        <f t="shared" ref="AD3807:AE3807" si="3810">AC3807*AA3807</f>
        <v>360</v>
      </c>
      <c r="AE3807" s="8">
        <f t="shared" si="3810"/>
        <v>5040</v>
      </c>
      <c r="AF3807" s="1" t="s">
        <v>144</v>
      </c>
      <c r="AG3807" s="1">
        <v>1.0</v>
      </c>
      <c r="AH3807" s="1">
        <v>7.0</v>
      </c>
      <c r="AI3807" s="1">
        <v>100.0</v>
      </c>
      <c r="AJ3807" s="1">
        <v>10.0</v>
      </c>
      <c r="AK3807" s="1">
        <v>10.0</v>
      </c>
      <c r="AL3807" s="1">
        <v>10.0</v>
      </c>
      <c r="AM3807" s="1">
        <v>10.0</v>
      </c>
      <c r="AN3807" s="1">
        <v>10.0</v>
      </c>
      <c r="AO3807" s="1">
        <v>10.0</v>
      </c>
    </row>
    <row r="3808">
      <c r="A3808" s="2">
        <v>7165224.0</v>
      </c>
      <c r="B3808" s="1" t="s">
        <v>290</v>
      </c>
      <c r="C3808" s="1">
        <v>2013.0</v>
      </c>
      <c r="D3808" s="3" t="s">
        <v>777</v>
      </c>
      <c r="E3808" s="14">
        <f t="shared" si="2"/>
        <v>6/28/2013</v>
      </c>
      <c r="F3808" s="15">
        <f t="shared" si="3"/>
        <v>3.17474031443429</v>
      </c>
      <c r="G3808" s="2">
        <v>1354800.0</v>
      </c>
      <c r="H3808" s="1" t="s">
        <v>86</v>
      </c>
      <c r="I3808" s="1" t="s">
        <v>5</v>
      </c>
      <c r="J3808" s="5" t="str">
        <f>VLOOKUP(I3808,city,2,FALSE)</f>
        <v>Amsterdam</v>
      </c>
      <c r="K3808" s="1" t="s">
        <v>6</v>
      </c>
      <c r="L3808" s="5" t="str">
        <f>VLOOKUP(K3808,state,2,FALSE)</f>
        <v>North Holland</v>
      </c>
      <c r="M3808" s="2">
        <v>1087.0</v>
      </c>
      <c r="N3808" s="1" t="s">
        <v>92</v>
      </c>
      <c r="O3808" s="1">
        <v>52.3495246157347</v>
      </c>
      <c r="P3808" s="1">
        <v>5.00793937891649</v>
      </c>
      <c r="Q3808" s="1" t="s">
        <v>95</v>
      </c>
      <c r="R3808" s="1" t="s">
        <v>97</v>
      </c>
      <c r="S3808" s="1">
        <v>3.0</v>
      </c>
      <c r="T3808" s="1">
        <v>1.0</v>
      </c>
      <c r="U3808" s="1">
        <v>2.0</v>
      </c>
      <c r="V3808" s="1">
        <v>2.0</v>
      </c>
      <c r="W3808" s="1" t="s">
        <v>98</v>
      </c>
      <c r="X3808" s="6">
        <v>100.0</v>
      </c>
      <c r="Y3808" s="1">
        <v>1.0</v>
      </c>
      <c r="Z3808" s="1">
        <v>0.0</v>
      </c>
      <c r="AA3808" s="1">
        <v>1.0</v>
      </c>
      <c r="AB3808" s="5">
        <f t="shared" si="4"/>
        <v>0</v>
      </c>
      <c r="AC3808" s="8">
        <f t="shared" si="5"/>
        <v>100</v>
      </c>
      <c r="AD3808" s="8">
        <f t="shared" ref="AD3808:AE3808" si="3811">AC3808*AA3808</f>
        <v>100</v>
      </c>
      <c r="AE3808" s="8">
        <f t="shared" si="3811"/>
        <v>0</v>
      </c>
      <c r="AF3808" s="1" t="s">
        <v>159</v>
      </c>
      <c r="AG3808" s="1" t="s">
        <v>159</v>
      </c>
      <c r="AH3808" s="1">
        <v>0.0</v>
      </c>
    </row>
    <row r="3809">
      <c r="A3809" s="2">
        <v>7165964.0</v>
      </c>
      <c r="B3809" s="1" t="s">
        <v>788</v>
      </c>
      <c r="C3809" s="1">
        <v>2013.0</v>
      </c>
      <c r="D3809" s="3" t="s">
        <v>777</v>
      </c>
      <c r="E3809" s="14">
        <f t="shared" si="2"/>
        <v>6/28/2013</v>
      </c>
      <c r="F3809" s="15">
        <f t="shared" si="3"/>
        <v>3.17474031443429</v>
      </c>
      <c r="G3809" s="2">
        <v>5753890.0</v>
      </c>
      <c r="H3809" s="1" t="s">
        <v>46</v>
      </c>
      <c r="I3809" s="1" t="s">
        <v>5</v>
      </c>
      <c r="J3809" s="5" t="str">
        <f>VLOOKUP(I3809,city,2,FALSE)</f>
        <v>Amsterdam</v>
      </c>
      <c r="K3809" s="1" t="s">
        <v>31</v>
      </c>
      <c r="L3809" s="5" t="str">
        <f>VLOOKUP(K3809,state,2,FALSE)</f>
        <v>North Holland</v>
      </c>
      <c r="M3809" s="2" t="s">
        <v>3734</v>
      </c>
      <c r="N3809" s="1" t="s">
        <v>92</v>
      </c>
      <c r="O3809" s="1">
        <v>52.3673231182417</v>
      </c>
      <c r="P3809" s="1">
        <v>4.90411049961653</v>
      </c>
      <c r="Q3809" s="1" t="s">
        <v>95</v>
      </c>
      <c r="R3809" s="1" t="s">
        <v>97</v>
      </c>
      <c r="S3809" s="1">
        <v>2.0</v>
      </c>
      <c r="T3809" s="1">
        <v>1.0</v>
      </c>
      <c r="U3809" s="1">
        <v>1.0</v>
      </c>
      <c r="V3809" s="1">
        <v>1.0</v>
      </c>
      <c r="W3809" s="1" t="s">
        <v>98</v>
      </c>
      <c r="X3809" s="6">
        <v>120.0</v>
      </c>
      <c r="Y3809" s="1">
        <v>1.0</v>
      </c>
      <c r="Z3809" s="1">
        <v>0.0</v>
      </c>
      <c r="AA3809" s="1">
        <v>1.0</v>
      </c>
      <c r="AB3809" s="5">
        <f t="shared" si="4"/>
        <v>0</v>
      </c>
      <c r="AC3809" s="8">
        <f t="shared" si="5"/>
        <v>120</v>
      </c>
      <c r="AD3809" s="8">
        <f t="shared" ref="AD3809:AE3809" si="3812">AC3809*AA3809</f>
        <v>120</v>
      </c>
      <c r="AE3809" s="8">
        <f t="shared" si="3812"/>
        <v>0</v>
      </c>
      <c r="AF3809" s="1" t="s">
        <v>115</v>
      </c>
      <c r="AG3809" s="1">
        <v>0.83</v>
      </c>
      <c r="AH3809" s="1">
        <v>0.0</v>
      </c>
    </row>
    <row r="3810">
      <c r="A3810" s="2">
        <v>7179295.0</v>
      </c>
      <c r="B3810" s="1" t="s">
        <v>779</v>
      </c>
      <c r="C3810" s="1">
        <v>2013.0</v>
      </c>
      <c r="D3810" s="3" t="s">
        <v>780</v>
      </c>
      <c r="E3810" s="14">
        <f t="shared" si="2"/>
        <v>6/29/2013</v>
      </c>
      <c r="F3810" s="15">
        <f t="shared" si="3"/>
        <v>3.17200058840689</v>
      </c>
      <c r="G3810" s="2">
        <v>1322541.0</v>
      </c>
      <c r="H3810" s="1" t="s">
        <v>75</v>
      </c>
      <c r="I3810" s="1" t="s">
        <v>5</v>
      </c>
      <c r="J3810" s="5" t="str">
        <f>VLOOKUP(I3810,city,2,FALSE)</f>
        <v>Amsterdam</v>
      </c>
      <c r="K3810" s="1" t="s">
        <v>6</v>
      </c>
      <c r="L3810" s="5" t="str">
        <f>VLOOKUP(K3810,state,2,FALSE)</f>
        <v>North Holland</v>
      </c>
      <c r="M3810" s="2" t="s">
        <v>3735</v>
      </c>
      <c r="N3810" s="1" t="s">
        <v>92</v>
      </c>
      <c r="O3810" s="1">
        <v>52.3447734558767</v>
      </c>
      <c r="P3810" s="1">
        <v>4.92257805457016</v>
      </c>
      <c r="Q3810" s="1" t="s">
        <v>95</v>
      </c>
      <c r="R3810" s="1" t="s">
        <v>97</v>
      </c>
      <c r="S3810" s="1">
        <v>2.0</v>
      </c>
      <c r="T3810" s="1">
        <v>1.0</v>
      </c>
      <c r="U3810" s="1">
        <v>1.0</v>
      </c>
      <c r="V3810" s="1">
        <v>1.0</v>
      </c>
      <c r="W3810" s="1" t="s">
        <v>98</v>
      </c>
      <c r="X3810" s="6">
        <v>68.0</v>
      </c>
      <c r="Y3810" s="1">
        <v>1.0</v>
      </c>
      <c r="Z3810" s="1">
        <v>0.0</v>
      </c>
      <c r="AA3810" s="1">
        <v>3.0</v>
      </c>
      <c r="AB3810" s="5">
        <f t="shared" si="4"/>
        <v>36</v>
      </c>
      <c r="AC3810" s="8">
        <f t="shared" si="5"/>
        <v>68</v>
      </c>
      <c r="AD3810" s="8">
        <f t="shared" ref="AD3810:AE3810" si="3813">AC3810*AA3810</f>
        <v>204</v>
      </c>
      <c r="AE3810" s="8">
        <f t="shared" si="3813"/>
        <v>7344</v>
      </c>
      <c r="AF3810" s="1" t="s">
        <v>141</v>
      </c>
      <c r="AG3810" s="1">
        <v>0.93</v>
      </c>
      <c r="AH3810" s="1">
        <v>18.0</v>
      </c>
      <c r="AI3810" s="1">
        <v>88.0</v>
      </c>
      <c r="AJ3810" s="1">
        <v>9.0</v>
      </c>
      <c r="AK3810" s="1">
        <v>9.0</v>
      </c>
      <c r="AL3810" s="1">
        <v>10.0</v>
      </c>
      <c r="AM3810" s="1">
        <v>9.0</v>
      </c>
      <c r="AN3810" s="1">
        <v>8.0</v>
      </c>
      <c r="AO3810" s="1">
        <v>9.0</v>
      </c>
    </row>
    <row r="3811">
      <c r="A3811" s="2">
        <v>7179745.0</v>
      </c>
      <c r="B3811" s="1" t="s">
        <v>3736</v>
      </c>
      <c r="C3811" s="1">
        <v>2013.0</v>
      </c>
      <c r="D3811" s="3" t="s">
        <v>780</v>
      </c>
      <c r="E3811" s="14">
        <f t="shared" si="2"/>
        <v>6/29/2013</v>
      </c>
      <c r="F3811" s="15">
        <f t="shared" si="3"/>
        <v>3.17200058840689</v>
      </c>
      <c r="G3811" s="2">
        <v>1322802.0</v>
      </c>
      <c r="H3811" s="1" t="s">
        <v>75</v>
      </c>
      <c r="I3811" s="1" t="s">
        <v>5</v>
      </c>
      <c r="J3811" s="5" t="str">
        <f>VLOOKUP(I3811,city,2,FALSE)</f>
        <v>Amsterdam</v>
      </c>
      <c r="K3811" s="1" t="s">
        <v>6</v>
      </c>
      <c r="L3811" s="5" t="str">
        <f>VLOOKUP(K3811,state,2,FALSE)</f>
        <v>North Holland</v>
      </c>
      <c r="M3811" s="2" t="s">
        <v>3737</v>
      </c>
      <c r="N3811" s="1" t="s">
        <v>92</v>
      </c>
      <c r="O3811" s="1">
        <v>52.3515660396381</v>
      </c>
      <c r="P3811" s="1">
        <v>4.9365982045493</v>
      </c>
      <c r="Q3811" s="1" t="s">
        <v>95</v>
      </c>
      <c r="R3811" s="1" t="s">
        <v>97</v>
      </c>
      <c r="S3811" s="1">
        <v>4.0</v>
      </c>
      <c r="T3811" s="1">
        <v>1.0</v>
      </c>
      <c r="U3811" s="1">
        <v>1.0</v>
      </c>
      <c r="V3811" s="1">
        <v>1.0</v>
      </c>
      <c r="W3811" s="1" t="s">
        <v>98</v>
      </c>
      <c r="X3811" s="6">
        <v>85.0</v>
      </c>
      <c r="Y3811" s="1">
        <v>3.0</v>
      </c>
      <c r="Z3811" s="1">
        <v>25.0</v>
      </c>
      <c r="AA3811" s="1">
        <v>2.0</v>
      </c>
      <c r="AB3811" s="5">
        <f t="shared" si="4"/>
        <v>44</v>
      </c>
      <c r="AC3811" s="8">
        <f t="shared" si="5"/>
        <v>85</v>
      </c>
      <c r="AD3811" s="8">
        <f t="shared" ref="AD3811:AE3811" si="3814">AC3811*AA3811</f>
        <v>170</v>
      </c>
      <c r="AE3811" s="8">
        <f t="shared" si="3814"/>
        <v>7480</v>
      </c>
      <c r="AF3811" s="1" t="s">
        <v>141</v>
      </c>
      <c r="AG3811" s="1">
        <v>0.94</v>
      </c>
      <c r="AH3811" s="1">
        <v>22.0</v>
      </c>
      <c r="AI3811" s="1">
        <v>94.0</v>
      </c>
      <c r="AJ3811" s="1">
        <v>9.0</v>
      </c>
      <c r="AK3811" s="1">
        <v>10.0</v>
      </c>
      <c r="AL3811" s="1">
        <v>10.0</v>
      </c>
      <c r="AM3811" s="1">
        <v>10.0</v>
      </c>
      <c r="AN3811" s="1">
        <v>9.0</v>
      </c>
      <c r="AO3811" s="1">
        <v>9.0</v>
      </c>
    </row>
    <row r="3812">
      <c r="A3812" s="2">
        <v>7181615.0</v>
      </c>
      <c r="B3812" s="1" t="s">
        <v>461</v>
      </c>
      <c r="C3812" s="1">
        <v>2013.0</v>
      </c>
      <c r="D3812" s="3" t="s">
        <v>780</v>
      </c>
      <c r="E3812" s="14">
        <f t="shared" si="2"/>
        <v>6/29/2013</v>
      </c>
      <c r="F3812" s="15">
        <f t="shared" si="3"/>
        <v>3.17200058840689</v>
      </c>
      <c r="G3812" s="2">
        <v>3594957.0</v>
      </c>
      <c r="H3812" s="1" t="s">
        <v>7</v>
      </c>
      <c r="I3812" s="1" t="s">
        <v>5</v>
      </c>
      <c r="J3812" s="5" t="str">
        <f>VLOOKUP(I3812,city,2,FALSE)</f>
        <v>Amsterdam</v>
      </c>
      <c r="K3812" s="1" t="s">
        <v>6</v>
      </c>
      <c r="L3812" s="5" t="str">
        <f>VLOOKUP(K3812,state,2,FALSE)</f>
        <v>North Holland</v>
      </c>
      <c r="M3812" s="2" t="s">
        <v>3738</v>
      </c>
      <c r="N3812" s="1" t="s">
        <v>92</v>
      </c>
      <c r="O3812" s="1">
        <v>52.3927925547603</v>
      </c>
      <c r="P3812" s="1">
        <v>4.88350701544403</v>
      </c>
      <c r="Q3812" s="1" t="s">
        <v>95</v>
      </c>
      <c r="R3812" s="1" t="s">
        <v>97</v>
      </c>
      <c r="S3812" s="1">
        <v>2.0</v>
      </c>
      <c r="T3812" s="1">
        <v>1.0</v>
      </c>
      <c r="U3812" s="1">
        <v>1.0</v>
      </c>
      <c r="V3812" s="1">
        <v>1.0</v>
      </c>
      <c r="W3812" s="1" t="s">
        <v>98</v>
      </c>
      <c r="X3812" s="6">
        <v>95.0</v>
      </c>
      <c r="Y3812" s="1">
        <v>2.0</v>
      </c>
      <c r="Z3812" s="1">
        <v>20.0</v>
      </c>
      <c r="AA3812" s="1">
        <v>2.0</v>
      </c>
      <c r="AB3812" s="5">
        <f t="shared" si="4"/>
        <v>22</v>
      </c>
      <c r="AC3812" s="8">
        <f t="shared" si="5"/>
        <v>95</v>
      </c>
      <c r="AD3812" s="8">
        <f t="shared" ref="AD3812:AE3812" si="3815">AC3812*AA3812</f>
        <v>190</v>
      </c>
      <c r="AE3812" s="8">
        <f t="shared" si="3815"/>
        <v>4180</v>
      </c>
      <c r="AF3812" s="1" t="s">
        <v>115</v>
      </c>
      <c r="AG3812" s="1">
        <v>0.76</v>
      </c>
      <c r="AH3812" s="1">
        <v>11.0</v>
      </c>
      <c r="AI3812" s="1">
        <v>98.0</v>
      </c>
      <c r="AJ3812" s="1">
        <v>9.0</v>
      </c>
      <c r="AK3812" s="1">
        <v>10.0</v>
      </c>
      <c r="AL3812" s="1">
        <v>10.0</v>
      </c>
      <c r="AM3812" s="1">
        <v>10.0</v>
      </c>
      <c r="AN3812" s="1">
        <v>10.0</v>
      </c>
      <c r="AO3812" s="1">
        <v>10.0</v>
      </c>
    </row>
    <row r="3813">
      <c r="A3813" s="2">
        <v>7182277.0</v>
      </c>
      <c r="B3813" s="1" t="s">
        <v>2698</v>
      </c>
      <c r="C3813" s="1">
        <v>2013.0</v>
      </c>
      <c r="D3813" s="3" t="s">
        <v>780</v>
      </c>
      <c r="E3813" s="14">
        <f t="shared" si="2"/>
        <v>6/29/2013</v>
      </c>
      <c r="F3813" s="15">
        <f t="shared" si="3"/>
        <v>3.17200058840689</v>
      </c>
      <c r="G3813" s="2">
        <v>1323269.0</v>
      </c>
      <c r="H3813" s="1" t="s">
        <v>46</v>
      </c>
      <c r="I3813" s="1" t="s">
        <v>5</v>
      </c>
      <c r="J3813" s="5" t="str">
        <f>VLOOKUP(I3813,city,2,FALSE)</f>
        <v>Amsterdam</v>
      </c>
      <c r="K3813" s="1" t="s">
        <v>6</v>
      </c>
      <c r="L3813" s="5" t="str">
        <f>VLOOKUP(K3813,state,2,FALSE)</f>
        <v>North Holland</v>
      </c>
      <c r="M3813" s="2">
        <v>1016.0</v>
      </c>
      <c r="N3813" s="1" t="s">
        <v>92</v>
      </c>
      <c r="O3813" s="1">
        <v>52.3645854860608</v>
      </c>
      <c r="P3813" s="1">
        <v>4.88056877291915</v>
      </c>
      <c r="Q3813" s="1" t="s">
        <v>95</v>
      </c>
      <c r="R3813" s="1" t="s">
        <v>97</v>
      </c>
      <c r="S3813" s="1">
        <v>2.0</v>
      </c>
      <c r="U3813" s="1">
        <v>1.0</v>
      </c>
      <c r="V3813" s="1">
        <v>1.0</v>
      </c>
      <c r="W3813" s="1" t="s">
        <v>98</v>
      </c>
      <c r="X3813" s="6">
        <v>75.0</v>
      </c>
      <c r="Y3813" s="1">
        <v>1.0</v>
      </c>
      <c r="Z3813" s="1">
        <v>20.0</v>
      </c>
      <c r="AA3813" s="1">
        <v>2.0</v>
      </c>
      <c r="AB3813" s="5">
        <f t="shared" si="4"/>
        <v>30</v>
      </c>
      <c r="AC3813" s="8">
        <f t="shared" si="5"/>
        <v>95</v>
      </c>
      <c r="AD3813" s="8">
        <f t="shared" ref="AD3813:AE3813" si="3816">AC3813*AA3813</f>
        <v>190</v>
      </c>
      <c r="AE3813" s="8">
        <f t="shared" si="3816"/>
        <v>5700</v>
      </c>
      <c r="AF3813" s="1" t="s">
        <v>144</v>
      </c>
      <c r="AG3813" s="1">
        <v>1.0</v>
      </c>
      <c r="AH3813" s="1">
        <v>15.0</v>
      </c>
      <c r="AI3813" s="1">
        <v>79.0</v>
      </c>
      <c r="AJ3813" s="1">
        <v>7.0</v>
      </c>
      <c r="AK3813" s="1">
        <v>8.0</v>
      </c>
      <c r="AL3813" s="1">
        <v>10.0</v>
      </c>
      <c r="AM3813" s="1">
        <v>9.0</v>
      </c>
      <c r="AN3813" s="1">
        <v>9.0</v>
      </c>
      <c r="AO3813" s="1">
        <v>8.0</v>
      </c>
    </row>
    <row r="3814">
      <c r="A3814" s="2">
        <v>7183574.0</v>
      </c>
      <c r="B3814" s="1" t="s">
        <v>3739</v>
      </c>
      <c r="C3814" s="1">
        <v>2013.0</v>
      </c>
      <c r="D3814" s="3" t="s">
        <v>780</v>
      </c>
      <c r="E3814" s="14">
        <f t="shared" si="2"/>
        <v>6/29/2013</v>
      </c>
      <c r="F3814" s="15">
        <f t="shared" si="3"/>
        <v>3.17200058840689</v>
      </c>
      <c r="G3814" s="2">
        <v>1323452.0</v>
      </c>
      <c r="H3814" s="1" t="s">
        <v>67</v>
      </c>
      <c r="I3814" s="1" t="s">
        <v>5</v>
      </c>
      <c r="J3814" s="5" t="str">
        <f>VLOOKUP(I3814,city,2,FALSE)</f>
        <v>Amsterdam</v>
      </c>
      <c r="K3814" s="1" t="s">
        <v>6</v>
      </c>
      <c r="L3814" s="5" t="str">
        <f>VLOOKUP(K3814,state,2,FALSE)</f>
        <v>North Holland</v>
      </c>
      <c r="M3814" s="2">
        <v>1071.0</v>
      </c>
      <c r="N3814" s="1" t="s">
        <v>92</v>
      </c>
      <c r="O3814" s="1">
        <v>52.3568790169632</v>
      </c>
      <c r="P3814" s="1">
        <v>4.87909410377026</v>
      </c>
      <c r="Q3814" s="1" t="s">
        <v>95</v>
      </c>
      <c r="R3814" s="1" t="s">
        <v>138</v>
      </c>
      <c r="S3814" s="1">
        <v>2.0</v>
      </c>
      <c r="T3814" s="1">
        <v>0.0</v>
      </c>
      <c r="U3814" s="1">
        <v>1.0</v>
      </c>
      <c r="V3814" s="1">
        <v>1.0</v>
      </c>
      <c r="W3814" s="1" t="s">
        <v>98</v>
      </c>
      <c r="X3814" s="6">
        <v>65.0</v>
      </c>
      <c r="Y3814" s="1">
        <v>1.0</v>
      </c>
      <c r="Z3814" s="1">
        <v>25.0</v>
      </c>
      <c r="AA3814" s="1">
        <v>1.0</v>
      </c>
      <c r="AB3814" s="5">
        <f t="shared" si="4"/>
        <v>72</v>
      </c>
      <c r="AC3814" s="8">
        <f t="shared" si="5"/>
        <v>90</v>
      </c>
      <c r="AD3814" s="8">
        <f t="shared" ref="AD3814:AE3814" si="3817">AC3814*AA3814</f>
        <v>90</v>
      </c>
      <c r="AE3814" s="8">
        <f t="shared" si="3817"/>
        <v>6480</v>
      </c>
      <c r="AF3814" s="1" t="s">
        <v>144</v>
      </c>
      <c r="AG3814" s="1">
        <v>1.0</v>
      </c>
      <c r="AH3814" s="1">
        <v>36.0</v>
      </c>
      <c r="AI3814" s="1">
        <v>97.0</v>
      </c>
      <c r="AJ3814" s="1">
        <v>10.0</v>
      </c>
      <c r="AK3814" s="1">
        <v>10.0</v>
      </c>
      <c r="AL3814" s="1">
        <v>10.0</v>
      </c>
      <c r="AM3814" s="1">
        <v>10.0</v>
      </c>
      <c r="AN3814" s="1">
        <v>10.0</v>
      </c>
      <c r="AO3814" s="1">
        <v>9.0</v>
      </c>
    </row>
    <row r="3815">
      <c r="A3815" s="2">
        <v>7185864.0</v>
      </c>
      <c r="B3815" s="1" t="s">
        <v>1951</v>
      </c>
      <c r="C3815" s="1">
        <v>2013.0</v>
      </c>
      <c r="D3815" s="3" t="s">
        <v>780</v>
      </c>
      <c r="E3815" s="14">
        <f t="shared" si="2"/>
        <v>6/29/2013</v>
      </c>
      <c r="F3815" s="15">
        <f t="shared" si="3"/>
        <v>3.17200058840689</v>
      </c>
      <c r="G3815" s="2">
        <v>1323841.0</v>
      </c>
      <c r="H3815" s="1" t="s">
        <v>67</v>
      </c>
      <c r="I3815" s="1" t="s">
        <v>5</v>
      </c>
      <c r="J3815" s="5" t="str">
        <f>VLOOKUP(I3815,city,2,FALSE)</f>
        <v>Amsterdam</v>
      </c>
      <c r="K3815" s="1" t="s">
        <v>6</v>
      </c>
      <c r="L3815" s="5" t="str">
        <f>VLOOKUP(K3815,state,2,FALSE)</f>
        <v>North Holland</v>
      </c>
      <c r="M3815" s="2">
        <v>1073.0</v>
      </c>
      <c r="N3815" s="1" t="s">
        <v>92</v>
      </c>
      <c r="O3815" s="1">
        <v>52.3600833374789</v>
      </c>
      <c r="P3815" s="1">
        <v>4.8836619229258</v>
      </c>
      <c r="Q3815" s="1" t="s">
        <v>95</v>
      </c>
      <c r="R3815" s="1" t="s">
        <v>97</v>
      </c>
      <c r="S3815" s="1">
        <v>2.0</v>
      </c>
      <c r="T3815" s="1">
        <v>1.0</v>
      </c>
      <c r="U3815" s="1">
        <v>1.0</v>
      </c>
      <c r="V3815" s="1">
        <v>1.0</v>
      </c>
      <c r="W3815" s="1" t="s">
        <v>98</v>
      </c>
      <c r="X3815" s="6">
        <v>110.0</v>
      </c>
      <c r="Y3815" s="1">
        <v>1.0</v>
      </c>
      <c r="Z3815" s="1">
        <v>0.0</v>
      </c>
      <c r="AA3815" s="1">
        <v>14.0</v>
      </c>
      <c r="AB3815" s="5">
        <f t="shared" si="4"/>
        <v>26</v>
      </c>
      <c r="AC3815" s="8">
        <f t="shared" si="5"/>
        <v>110</v>
      </c>
      <c r="AD3815" s="8">
        <f t="shared" ref="AD3815:AE3815" si="3818">AC3815*AA3815</f>
        <v>1540</v>
      </c>
      <c r="AE3815" s="8">
        <f t="shared" si="3818"/>
        <v>40040</v>
      </c>
      <c r="AF3815" s="1" t="s">
        <v>141</v>
      </c>
      <c r="AG3815" s="1">
        <v>0.91</v>
      </c>
      <c r="AH3815" s="1">
        <v>13.0</v>
      </c>
      <c r="AI3815" s="1">
        <v>93.0</v>
      </c>
      <c r="AJ3815" s="1">
        <v>9.0</v>
      </c>
      <c r="AK3815" s="1">
        <v>9.0</v>
      </c>
      <c r="AL3815" s="1">
        <v>9.0</v>
      </c>
      <c r="AM3815" s="1">
        <v>9.0</v>
      </c>
      <c r="AN3815" s="1">
        <v>10.0</v>
      </c>
      <c r="AO3815" s="1">
        <v>8.0</v>
      </c>
    </row>
    <row r="3816">
      <c r="A3816" s="2">
        <v>7191567.0</v>
      </c>
      <c r="B3816" s="1" t="s">
        <v>1203</v>
      </c>
      <c r="C3816" s="1">
        <v>2013.0</v>
      </c>
      <c r="D3816" s="3" t="s">
        <v>1865</v>
      </c>
      <c r="E3816" s="14">
        <f t="shared" si="2"/>
        <v>6/30/2013</v>
      </c>
      <c r="F3816" s="15">
        <f t="shared" si="3"/>
        <v>3.16926086237949</v>
      </c>
      <c r="G3816" s="2">
        <v>2530996.0</v>
      </c>
      <c r="H3816" s="1" t="s">
        <v>93</v>
      </c>
      <c r="I3816" s="1" t="s">
        <v>5</v>
      </c>
      <c r="J3816" s="5" t="str">
        <f>VLOOKUP(I3816,city,2,FALSE)</f>
        <v>Amsterdam</v>
      </c>
      <c r="K3816" s="1" t="s">
        <v>6</v>
      </c>
      <c r="L3816" s="5" t="str">
        <f>VLOOKUP(K3816,state,2,FALSE)</f>
        <v>North Holland</v>
      </c>
      <c r="M3816" s="2" t="s">
        <v>2750</v>
      </c>
      <c r="N3816" s="1" t="s">
        <v>92</v>
      </c>
      <c r="O3816" s="1">
        <v>52.3864843328893</v>
      </c>
      <c r="P3816" s="1">
        <v>4.93059581299774</v>
      </c>
      <c r="Q3816" s="1" t="s">
        <v>176</v>
      </c>
      <c r="R3816" s="1" t="s">
        <v>138</v>
      </c>
      <c r="S3816" s="1">
        <v>4.0</v>
      </c>
      <c r="T3816" s="1">
        <v>1.0</v>
      </c>
      <c r="U3816" s="1">
        <v>1.0</v>
      </c>
      <c r="V3816" s="1">
        <v>4.0</v>
      </c>
      <c r="W3816" s="1" t="s">
        <v>98</v>
      </c>
      <c r="X3816" s="6">
        <v>91.0</v>
      </c>
      <c r="Y3816" s="1">
        <v>1.0</v>
      </c>
      <c r="Z3816" s="1">
        <v>0.0</v>
      </c>
      <c r="AA3816" s="1">
        <v>1.0</v>
      </c>
      <c r="AB3816" s="5">
        <f t="shared" si="4"/>
        <v>18</v>
      </c>
      <c r="AC3816" s="8">
        <f t="shared" si="5"/>
        <v>91</v>
      </c>
      <c r="AD3816" s="8">
        <f t="shared" ref="AD3816:AE3816" si="3819">AC3816*AA3816</f>
        <v>91</v>
      </c>
      <c r="AE3816" s="8">
        <f t="shared" si="3819"/>
        <v>1638</v>
      </c>
      <c r="AF3816" s="1" t="s">
        <v>141</v>
      </c>
      <c r="AG3816" s="1">
        <v>0.97</v>
      </c>
      <c r="AH3816" s="1">
        <v>9.0</v>
      </c>
      <c r="AI3816" s="1">
        <v>90.0</v>
      </c>
      <c r="AJ3816" s="1">
        <v>9.0</v>
      </c>
      <c r="AK3816" s="1">
        <v>7.0</v>
      </c>
      <c r="AL3816" s="1">
        <v>9.0</v>
      </c>
      <c r="AM3816" s="1">
        <v>9.0</v>
      </c>
      <c r="AN3816" s="1">
        <v>7.0</v>
      </c>
      <c r="AO3816" s="1">
        <v>9.0</v>
      </c>
    </row>
    <row r="3817">
      <c r="A3817" s="2">
        <v>7191567.0</v>
      </c>
      <c r="B3817" s="1" t="s">
        <v>1203</v>
      </c>
      <c r="C3817" s="1">
        <v>2013.0</v>
      </c>
      <c r="D3817" s="3" t="s">
        <v>1865</v>
      </c>
      <c r="E3817" s="14">
        <f t="shared" si="2"/>
        <v>6/30/2013</v>
      </c>
      <c r="F3817" s="15">
        <f t="shared" si="3"/>
        <v>3.16926086237949</v>
      </c>
      <c r="G3817" s="2">
        <v>5543370.0</v>
      </c>
      <c r="H3817" s="1" t="s">
        <v>93</v>
      </c>
      <c r="I3817" s="1" t="s">
        <v>5</v>
      </c>
      <c r="J3817" s="5" t="str">
        <f>VLOOKUP(I3817,city,2,FALSE)</f>
        <v>Amsterdam</v>
      </c>
      <c r="K3817" s="1" t="s">
        <v>31</v>
      </c>
      <c r="L3817" s="5" t="str">
        <f>VLOOKUP(K3817,state,2,FALSE)</f>
        <v>North Holland</v>
      </c>
      <c r="M3817" s="2" t="s">
        <v>3740</v>
      </c>
      <c r="N3817" s="1" t="s">
        <v>92</v>
      </c>
      <c r="O3817" s="1">
        <v>52.3891683108734</v>
      </c>
      <c r="P3817" s="1">
        <v>4.92668263977353</v>
      </c>
      <c r="Q3817" s="1" t="s">
        <v>1816</v>
      </c>
      <c r="R3817" s="1" t="s">
        <v>97</v>
      </c>
      <c r="S3817" s="1">
        <v>4.0</v>
      </c>
      <c r="T3817" s="1">
        <v>1.0</v>
      </c>
      <c r="U3817" s="1">
        <v>0.0</v>
      </c>
      <c r="V3817" s="1">
        <v>8.0</v>
      </c>
      <c r="W3817" s="1" t="s">
        <v>98</v>
      </c>
      <c r="X3817" s="6">
        <v>185.0</v>
      </c>
      <c r="Y3817" s="1">
        <v>1.0</v>
      </c>
      <c r="Z3817" s="1">
        <v>0.0</v>
      </c>
      <c r="AA3817" s="1">
        <v>1.0</v>
      </c>
      <c r="AB3817" s="5">
        <f t="shared" si="4"/>
        <v>0</v>
      </c>
      <c r="AC3817" s="8">
        <f t="shared" si="5"/>
        <v>185</v>
      </c>
      <c r="AD3817" s="8">
        <f t="shared" ref="AD3817:AE3817" si="3820">AC3817*AA3817</f>
        <v>185</v>
      </c>
      <c r="AE3817" s="8">
        <f t="shared" si="3820"/>
        <v>0</v>
      </c>
      <c r="AF3817" s="1" t="s">
        <v>141</v>
      </c>
      <c r="AG3817" s="1">
        <v>0.97</v>
      </c>
      <c r="AH3817" s="1">
        <v>0.0</v>
      </c>
    </row>
    <row r="3818">
      <c r="A3818" s="2">
        <v>7191567.0</v>
      </c>
      <c r="B3818" s="1" t="s">
        <v>1203</v>
      </c>
      <c r="C3818" s="1">
        <v>2013.0</v>
      </c>
      <c r="D3818" s="3" t="s">
        <v>1865</v>
      </c>
      <c r="E3818" s="14">
        <f t="shared" si="2"/>
        <v>6/30/2013</v>
      </c>
      <c r="F3818" s="15">
        <f t="shared" si="3"/>
        <v>3.16926086237949</v>
      </c>
      <c r="G3818" s="2">
        <v>3565067.0</v>
      </c>
      <c r="H3818" s="1" t="s">
        <v>93</v>
      </c>
      <c r="I3818" s="1" t="s">
        <v>5</v>
      </c>
      <c r="J3818" s="5" t="str">
        <f>VLOOKUP(I3818,city,2,FALSE)</f>
        <v>Amsterdam</v>
      </c>
      <c r="K3818" s="1" t="s">
        <v>6</v>
      </c>
      <c r="L3818" s="5" t="str">
        <f>VLOOKUP(K3818,state,2,FALSE)</f>
        <v>North Holland</v>
      </c>
      <c r="M3818" s="2" t="s">
        <v>3741</v>
      </c>
      <c r="N3818" s="1" t="s">
        <v>92</v>
      </c>
      <c r="O3818" s="1">
        <v>52.3873184701678</v>
      </c>
      <c r="P3818" s="1">
        <v>4.92676290060217</v>
      </c>
      <c r="Q3818" s="1" t="s">
        <v>95</v>
      </c>
      <c r="R3818" s="1" t="s">
        <v>97</v>
      </c>
      <c r="S3818" s="1">
        <v>3.0</v>
      </c>
      <c r="T3818" s="1">
        <v>1.0</v>
      </c>
      <c r="U3818" s="1">
        <v>0.0</v>
      </c>
      <c r="V3818" s="1">
        <v>2.0</v>
      </c>
      <c r="W3818" s="1" t="s">
        <v>98</v>
      </c>
      <c r="X3818" s="6">
        <v>72.0</v>
      </c>
      <c r="Y3818" s="1">
        <v>1.0</v>
      </c>
      <c r="Z3818" s="1">
        <v>0.0</v>
      </c>
      <c r="AA3818" s="1">
        <v>1.0</v>
      </c>
      <c r="AB3818" s="5">
        <f t="shared" si="4"/>
        <v>6</v>
      </c>
      <c r="AC3818" s="8">
        <f t="shared" si="5"/>
        <v>72</v>
      </c>
      <c r="AD3818" s="8">
        <f t="shared" ref="AD3818:AE3818" si="3821">AC3818*AA3818</f>
        <v>72</v>
      </c>
      <c r="AE3818" s="8">
        <f t="shared" si="3821"/>
        <v>432</v>
      </c>
      <c r="AF3818" s="1" t="s">
        <v>141</v>
      </c>
      <c r="AG3818" s="1">
        <v>0.97</v>
      </c>
      <c r="AH3818" s="1">
        <v>3.0</v>
      </c>
      <c r="AI3818" s="1">
        <v>93.0</v>
      </c>
      <c r="AJ3818" s="1">
        <v>9.0</v>
      </c>
      <c r="AK3818" s="1">
        <v>9.0</v>
      </c>
      <c r="AL3818" s="1">
        <v>10.0</v>
      </c>
      <c r="AM3818" s="1">
        <v>10.0</v>
      </c>
      <c r="AN3818" s="1">
        <v>9.0</v>
      </c>
      <c r="AO3818" s="1">
        <v>9.0</v>
      </c>
    </row>
    <row r="3819">
      <c r="A3819" s="2">
        <v>7191567.0</v>
      </c>
      <c r="B3819" s="1" t="s">
        <v>1203</v>
      </c>
      <c r="C3819" s="1">
        <v>2013.0</v>
      </c>
      <c r="D3819" s="3" t="s">
        <v>1865</v>
      </c>
      <c r="E3819" s="14">
        <f t="shared" si="2"/>
        <v>6/30/2013</v>
      </c>
      <c r="F3819" s="15">
        <f t="shared" si="3"/>
        <v>3.16926086237949</v>
      </c>
      <c r="G3819" s="2">
        <v>1358146.0</v>
      </c>
      <c r="H3819" s="1" t="s">
        <v>86</v>
      </c>
      <c r="I3819" s="1" t="s">
        <v>5</v>
      </c>
      <c r="J3819" s="5" t="str">
        <f>VLOOKUP(I3819,city,2,FALSE)</f>
        <v>Amsterdam</v>
      </c>
      <c r="K3819" s="1" t="s">
        <v>6</v>
      </c>
      <c r="L3819" s="5" t="str">
        <f>VLOOKUP(K3819,state,2,FALSE)</f>
        <v>North Holland</v>
      </c>
      <c r="M3819" s="2" t="s">
        <v>3446</v>
      </c>
      <c r="N3819" s="1" t="s">
        <v>92</v>
      </c>
      <c r="O3819" s="1">
        <v>52.3658366159148</v>
      </c>
      <c r="P3819" s="1">
        <v>4.9582033261253</v>
      </c>
      <c r="Q3819" s="1" t="s">
        <v>1217</v>
      </c>
      <c r="R3819" s="1" t="s">
        <v>97</v>
      </c>
      <c r="S3819" s="1">
        <v>2.0</v>
      </c>
      <c r="T3819" s="1">
        <v>1.0</v>
      </c>
      <c r="U3819" s="1">
        <v>1.0</v>
      </c>
      <c r="V3819" s="1">
        <v>1.0</v>
      </c>
      <c r="W3819" s="1" t="s">
        <v>98</v>
      </c>
      <c r="X3819" s="6">
        <v>32.0</v>
      </c>
      <c r="Y3819" s="1">
        <v>1.0</v>
      </c>
      <c r="Z3819" s="1">
        <v>0.0</v>
      </c>
      <c r="AA3819" s="1">
        <v>1.0</v>
      </c>
      <c r="AB3819" s="5">
        <f t="shared" si="4"/>
        <v>28</v>
      </c>
      <c r="AC3819" s="8">
        <f t="shared" si="5"/>
        <v>32</v>
      </c>
      <c r="AD3819" s="8">
        <f t="shared" ref="AD3819:AE3819" si="3822">AC3819*AA3819</f>
        <v>32</v>
      </c>
      <c r="AE3819" s="8">
        <f t="shared" si="3822"/>
        <v>896</v>
      </c>
      <c r="AF3819" s="1" t="s">
        <v>141</v>
      </c>
      <c r="AG3819" s="1">
        <v>0.97</v>
      </c>
      <c r="AH3819" s="1">
        <v>14.0</v>
      </c>
      <c r="AI3819" s="1">
        <v>96.0</v>
      </c>
      <c r="AJ3819" s="1">
        <v>9.0</v>
      </c>
      <c r="AK3819" s="1">
        <v>9.0</v>
      </c>
      <c r="AL3819" s="1">
        <v>10.0</v>
      </c>
      <c r="AM3819" s="1">
        <v>10.0</v>
      </c>
      <c r="AN3819" s="1">
        <v>9.0</v>
      </c>
      <c r="AO3819" s="1">
        <v>9.0</v>
      </c>
    </row>
    <row r="3820">
      <c r="A3820" s="2">
        <v>7191567.0</v>
      </c>
      <c r="B3820" s="1" t="s">
        <v>1203</v>
      </c>
      <c r="C3820" s="1">
        <v>2013.0</v>
      </c>
      <c r="D3820" s="3" t="s">
        <v>1865</v>
      </c>
      <c r="E3820" s="14">
        <f t="shared" si="2"/>
        <v>6/30/2013</v>
      </c>
      <c r="F3820" s="15">
        <f t="shared" si="3"/>
        <v>3.16926086237949</v>
      </c>
      <c r="G3820" s="2">
        <v>1357971.0</v>
      </c>
      <c r="H3820" s="1" t="s">
        <v>86</v>
      </c>
      <c r="I3820" s="1" t="s">
        <v>5</v>
      </c>
      <c r="J3820" s="5" t="str">
        <f>VLOOKUP(I3820,city,2,FALSE)</f>
        <v>Amsterdam</v>
      </c>
      <c r="K3820" s="1" t="s">
        <v>6</v>
      </c>
      <c r="L3820" s="5" t="str">
        <f>VLOOKUP(K3820,state,2,FALSE)</f>
        <v>North Holland</v>
      </c>
      <c r="M3820" s="2" t="s">
        <v>3446</v>
      </c>
      <c r="N3820" s="1" t="s">
        <v>92</v>
      </c>
      <c r="O3820" s="1">
        <v>52.3658827569002</v>
      </c>
      <c r="P3820" s="1">
        <v>4.9607055560042</v>
      </c>
      <c r="Q3820" s="1" t="s">
        <v>95</v>
      </c>
      <c r="R3820" s="1" t="s">
        <v>97</v>
      </c>
      <c r="S3820" s="1">
        <v>2.0</v>
      </c>
      <c r="T3820" s="1">
        <v>1.0</v>
      </c>
      <c r="U3820" s="1">
        <v>1.0</v>
      </c>
      <c r="V3820" s="1">
        <v>1.0</v>
      </c>
      <c r="W3820" s="1" t="s">
        <v>98</v>
      </c>
      <c r="X3820" s="6">
        <v>32.0</v>
      </c>
      <c r="Y3820" s="1">
        <v>1.0</v>
      </c>
      <c r="Z3820" s="1">
        <v>0.0</v>
      </c>
      <c r="AA3820" s="1">
        <v>1.0</v>
      </c>
      <c r="AB3820" s="5">
        <f t="shared" si="4"/>
        <v>6</v>
      </c>
      <c r="AC3820" s="8">
        <f t="shared" si="5"/>
        <v>32</v>
      </c>
      <c r="AD3820" s="8">
        <f t="shared" ref="AD3820:AE3820" si="3823">AC3820*AA3820</f>
        <v>32</v>
      </c>
      <c r="AE3820" s="8">
        <f t="shared" si="3823"/>
        <v>192</v>
      </c>
      <c r="AF3820" s="1" t="s">
        <v>141</v>
      </c>
      <c r="AG3820" s="1">
        <v>0.97</v>
      </c>
      <c r="AH3820" s="1">
        <v>3.0</v>
      </c>
      <c r="AI3820" s="1">
        <v>100.0</v>
      </c>
      <c r="AJ3820" s="1">
        <v>10.0</v>
      </c>
      <c r="AK3820" s="1">
        <v>10.0</v>
      </c>
      <c r="AL3820" s="1">
        <v>10.0</v>
      </c>
      <c r="AM3820" s="1">
        <v>10.0</v>
      </c>
      <c r="AN3820" s="1">
        <v>9.0</v>
      </c>
      <c r="AO3820" s="1">
        <v>10.0</v>
      </c>
    </row>
    <row r="3821">
      <c r="A3821" s="2">
        <v>7191567.0</v>
      </c>
      <c r="B3821" s="1" t="s">
        <v>1203</v>
      </c>
      <c r="C3821" s="1">
        <v>2013.0</v>
      </c>
      <c r="D3821" s="3" t="s">
        <v>1865</v>
      </c>
      <c r="E3821" s="14">
        <f t="shared" si="2"/>
        <v>6/30/2013</v>
      </c>
      <c r="F3821" s="15">
        <f t="shared" si="3"/>
        <v>3.16926086237949</v>
      </c>
      <c r="G3821" s="2">
        <v>1324935.0</v>
      </c>
      <c r="H3821" s="1" t="s">
        <v>86</v>
      </c>
      <c r="I3821" s="1" t="s">
        <v>5</v>
      </c>
      <c r="J3821" s="5" t="str">
        <f>VLOOKUP(I3821,city,2,FALSE)</f>
        <v>Amsterdam</v>
      </c>
      <c r="K3821" s="1" t="s">
        <v>6</v>
      </c>
      <c r="L3821" s="5" t="str">
        <f>VLOOKUP(K3821,state,2,FALSE)</f>
        <v>North Holland</v>
      </c>
      <c r="M3821" s="2" t="s">
        <v>3446</v>
      </c>
      <c r="N3821" s="1" t="s">
        <v>92</v>
      </c>
      <c r="O3821" s="1">
        <v>52.364881698773</v>
      </c>
      <c r="P3821" s="1">
        <v>4.95866515900657</v>
      </c>
      <c r="Q3821" s="1" t="s">
        <v>1217</v>
      </c>
      <c r="R3821" s="1" t="s">
        <v>138</v>
      </c>
      <c r="S3821" s="1">
        <v>2.0</v>
      </c>
      <c r="U3821" s="1">
        <v>1.0</v>
      </c>
      <c r="W3821" s="1" t="s">
        <v>98</v>
      </c>
      <c r="X3821" s="6">
        <v>32.0</v>
      </c>
      <c r="Y3821" s="1">
        <v>1.0</v>
      </c>
      <c r="Z3821" s="1">
        <v>0.0</v>
      </c>
      <c r="AA3821" s="1">
        <v>1.0</v>
      </c>
      <c r="AB3821" s="5">
        <f t="shared" si="4"/>
        <v>12</v>
      </c>
      <c r="AC3821" s="8">
        <f t="shared" si="5"/>
        <v>32</v>
      </c>
      <c r="AD3821" s="8">
        <f t="shared" ref="AD3821:AE3821" si="3824">AC3821*AA3821</f>
        <v>32</v>
      </c>
      <c r="AE3821" s="8">
        <f t="shared" si="3824"/>
        <v>384</v>
      </c>
      <c r="AF3821" s="1" t="s">
        <v>141</v>
      </c>
      <c r="AG3821" s="1">
        <v>0.97</v>
      </c>
      <c r="AH3821" s="1">
        <v>6.0</v>
      </c>
      <c r="AI3821" s="1">
        <v>90.0</v>
      </c>
      <c r="AJ3821" s="1">
        <v>9.0</v>
      </c>
      <c r="AK3821" s="1">
        <v>8.0</v>
      </c>
      <c r="AL3821" s="1">
        <v>9.0</v>
      </c>
      <c r="AM3821" s="1">
        <v>10.0</v>
      </c>
      <c r="AN3821" s="1">
        <v>9.0</v>
      </c>
      <c r="AO3821" s="1">
        <v>9.0</v>
      </c>
    </row>
    <row r="3822">
      <c r="A3822" s="2">
        <v>7194705.0</v>
      </c>
      <c r="B3822" s="1" t="s">
        <v>3742</v>
      </c>
      <c r="C3822" s="1">
        <v>2013.0</v>
      </c>
      <c r="D3822" s="3" t="s">
        <v>1865</v>
      </c>
      <c r="E3822" s="14">
        <f t="shared" si="2"/>
        <v>6/30/2013</v>
      </c>
      <c r="F3822" s="15">
        <f t="shared" si="3"/>
        <v>3.16926086237949</v>
      </c>
      <c r="G3822" s="2">
        <v>2529843.0</v>
      </c>
      <c r="H3822" s="1" t="s">
        <v>7</v>
      </c>
      <c r="I3822" s="1" t="s">
        <v>5</v>
      </c>
      <c r="J3822" s="5" t="str">
        <f>VLOOKUP(I3822,city,2,FALSE)</f>
        <v>Amsterdam</v>
      </c>
      <c r="K3822" s="1" t="s">
        <v>6</v>
      </c>
      <c r="L3822" s="5" t="str">
        <f>VLOOKUP(K3822,state,2,FALSE)</f>
        <v>North Holland</v>
      </c>
      <c r="M3822" s="2" t="s">
        <v>2230</v>
      </c>
      <c r="N3822" s="1" t="s">
        <v>92</v>
      </c>
      <c r="O3822" s="1">
        <v>52.3774969875337</v>
      </c>
      <c r="P3822" s="1">
        <v>4.87560628130563</v>
      </c>
      <c r="Q3822" s="1" t="s">
        <v>95</v>
      </c>
      <c r="R3822" s="1" t="s">
        <v>97</v>
      </c>
      <c r="S3822" s="1">
        <v>3.0</v>
      </c>
      <c r="T3822" s="1">
        <v>1.0</v>
      </c>
      <c r="U3822" s="1">
        <v>1.0</v>
      </c>
      <c r="V3822" s="1">
        <v>1.0</v>
      </c>
      <c r="W3822" s="1" t="s">
        <v>98</v>
      </c>
      <c r="X3822" s="6">
        <v>119.0</v>
      </c>
      <c r="Y3822" s="1">
        <v>2.0</v>
      </c>
      <c r="Z3822" s="1">
        <v>15.0</v>
      </c>
      <c r="AA3822" s="1">
        <v>5.0</v>
      </c>
      <c r="AB3822" s="5">
        <f t="shared" si="4"/>
        <v>32</v>
      </c>
      <c r="AC3822" s="8">
        <f t="shared" si="5"/>
        <v>119</v>
      </c>
      <c r="AD3822" s="8">
        <f t="shared" ref="AD3822:AE3822" si="3825">AC3822*AA3822</f>
        <v>595</v>
      </c>
      <c r="AE3822" s="8">
        <f t="shared" si="3825"/>
        <v>19040</v>
      </c>
      <c r="AF3822" s="1" t="s">
        <v>115</v>
      </c>
      <c r="AG3822" s="1">
        <v>0.65</v>
      </c>
      <c r="AH3822" s="1">
        <v>16.0</v>
      </c>
      <c r="AI3822" s="1">
        <v>95.0</v>
      </c>
      <c r="AJ3822" s="1">
        <v>10.0</v>
      </c>
      <c r="AK3822" s="1">
        <v>10.0</v>
      </c>
      <c r="AL3822" s="1">
        <v>10.0</v>
      </c>
      <c r="AM3822" s="1">
        <v>10.0</v>
      </c>
      <c r="AN3822" s="1">
        <v>9.0</v>
      </c>
      <c r="AO3822" s="1">
        <v>10.0</v>
      </c>
    </row>
    <row r="3823">
      <c r="A3823" s="2">
        <v>7197114.0</v>
      </c>
      <c r="B3823" s="1" t="s">
        <v>3743</v>
      </c>
      <c r="C3823" s="1">
        <v>2013.0</v>
      </c>
      <c r="D3823" s="3" t="s">
        <v>1865</v>
      </c>
      <c r="E3823" s="14">
        <f t="shared" si="2"/>
        <v>6/30/2013</v>
      </c>
      <c r="F3823" s="15">
        <f t="shared" si="3"/>
        <v>3.16926086237949</v>
      </c>
      <c r="G3823" s="2">
        <v>3048001.0</v>
      </c>
      <c r="H3823" s="1" t="s">
        <v>7</v>
      </c>
      <c r="I3823" s="1" t="s">
        <v>5</v>
      </c>
      <c r="J3823" s="5" t="str">
        <f>VLOOKUP(I3823,city,2,FALSE)</f>
        <v>Amsterdam</v>
      </c>
      <c r="K3823" s="1" t="s">
        <v>6</v>
      </c>
      <c r="L3823" s="5" t="str">
        <f>VLOOKUP(K3823,state,2,FALSE)</f>
        <v>North Holland</v>
      </c>
      <c r="M3823" s="2" t="s">
        <v>2690</v>
      </c>
      <c r="N3823" s="1" t="s">
        <v>92</v>
      </c>
      <c r="O3823" s="1">
        <v>52.385643031403</v>
      </c>
      <c r="P3823" s="1">
        <v>4.87219581725147</v>
      </c>
      <c r="Q3823" s="1" t="s">
        <v>95</v>
      </c>
      <c r="R3823" s="1" t="s">
        <v>97</v>
      </c>
      <c r="S3823" s="1">
        <v>4.0</v>
      </c>
      <c r="T3823" s="1">
        <v>1.0</v>
      </c>
      <c r="U3823" s="1">
        <v>2.0</v>
      </c>
      <c r="V3823" s="1">
        <v>2.0</v>
      </c>
      <c r="W3823" s="1" t="s">
        <v>98</v>
      </c>
      <c r="X3823" s="6">
        <v>120.0</v>
      </c>
      <c r="Y3823" s="1">
        <v>2.0</v>
      </c>
      <c r="Z3823" s="1">
        <v>20.0</v>
      </c>
      <c r="AA3823" s="1">
        <v>1.0</v>
      </c>
      <c r="AB3823" s="5">
        <f t="shared" si="4"/>
        <v>4</v>
      </c>
      <c r="AC3823" s="8">
        <f t="shared" si="5"/>
        <v>120</v>
      </c>
      <c r="AD3823" s="8">
        <f t="shared" ref="AD3823:AE3823" si="3826">AC3823*AA3823</f>
        <v>120</v>
      </c>
      <c r="AE3823" s="8">
        <f t="shared" si="3826"/>
        <v>480</v>
      </c>
      <c r="AF3823" s="1" t="s">
        <v>115</v>
      </c>
      <c r="AG3823" s="1">
        <v>0.5</v>
      </c>
      <c r="AH3823" s="1">
        <v>2.0</v>
      </c>
      <c r="AI3823" s="1">
        <v>90.0</v>
      </c>
      <c r="AJ3823" s="1">
        <v>8.0</v>
      </c>
      <c r="AK3823" s="1">
        <v>9.0</v>
      </c>
      <c r="AL3823" s="1">
        <v>10.0</v>
      </c>
      <c r="AM3823" s="1">
        <v>10.0</v>
      </c>
      <c r="AN3823" s="1">
        <v>9.0</v>
      </c>
      <c r="AO3823" s="1">
        <v>8.0</v>
      </c>
    </row>
    <row r="3824">
      <c r="A3824" s="2">
        <v>7200596.0</v>
      </c>
      <c r="B3824" s="1" t="s">
        <v>1603</v>
      </c>
      <c r="C3824" s="1">
        <v>2013.0</v>
      </c>
      <c r="D3824" s="3" t="s">
        <v>1865</v>
      </c>
      <c r="E3824" s="14">
        <f t="shared" si="2"/>
        <v>6/30/2013</v>
      </c>
      <c r="F3824" s="15">
        <f t="shared" si="3"/>
        <v>3.16926086237949</v>
      </c>
      <c r="G3824" s="2">
        <v>1326775.0</v>
      </c>
      <c r="H3824" s="1" t="s">
        <v>41</v>
      </c>
      <c r="I3824" s="1" t="s">
        <v>5</v>
      </c>
      <c r="J3824" s="5" t="str">
        <f>VLOOKUP(I3824,city,2,FALSE)</f>
        <v>Amsterdam</v>
      </c>
      <c r="K3824" s="1" t="s">
        <v>6</v>
      </c>
      <c r="L3824" s="5" t="str">
        <f>VLOOKUP(K3824,state,2,FALSE)</f>
        <v>North Holland</v>
      </c>
      <c r="M3824" s="2">
        <v>1056.0</v>
      </c>
      <c r="N3824" s="1" t="s">
        <v>92</v>
      </c>
      <c r="O3824" s="1">
        <v>52.3725109633776</v>
      </c>
      <c r="P3824" s="1">
        <v>4.86244459620484</v>
      </c>
      <c r="Q3824" s="1" t="s">
        <v>95</v>
      </c>
      <c r="R3824" s="1" t="s">
        <v>97</v>
      </c>
      <c r="S3824" s="1">
        <v>4.0</v>
      </c>
      <c r="T3824" s="1">
        <v>1.0</v>
      </c>
      <c r="U3824" s="1">
        <v>2.0</v>
      </c>
      <c r="V3824" s="1">
        <v>2.0</v>
      </c>
      <c r="W3824" s="1" t="s">
        <v>98</v>
      </c>
      <c r="X3824" s="6">
        <v>169.0</v>
      </c>
      <c r="Y3824" s="1">
        <v>4.0</v>
      </c>
      <c r="Z3824" s="1">
        <v>0.0</v>
      </c>
      <c r="AA3824" s="1">
        <v>3.0</v>
      </c>
      <c r="AB3824" s="5">
        <f t="shared" si="4"/>
        <v>10</v>
      </c>
      <c r="AC3824" s="8">
        <f t="shared" si="5"/>
        <v>169</v>
      </c>
      <c r="AD3824" s="8">
        <f t="shared" ref="AD3824:AE3824" si="3827">AC3824*AA3824</f>
        <v>507</v>
      </c>
      <c r="AE3824" s="8">
        <f t="shared" si="3827"/>
        <v>5070</v>
      </c>
      <c r="AF3824" s="1" t="s">
        <v>144</v>
      </c>
      <c r="AG3824" s="1">
        <v>1.0</v>
      </c>
      <c r="AH3824" s="1">
        <v>5.0</v>
      </c>
      <c r="AI3824" s="1">
        <v>95.0</v>
      </c>
      <c r="AJ3824" s="1">
        <v>9.0</v>
      </c>
      <c r="AK3824" s="1">
        <v>8.0</v>
      </c>
      <c r="AL3824" s="1">
        <v>10.0</v>
      </c>
      <c r="AM3824" s="1">
        <v>10.0</v>
      </c>
      <c r="AN3824" s="1">
        <v>8.0</v>
      </c>
      <c r="AO3824" s="1">
        <v>8.0</v>
      </c>
    </row>
    <row r="3825">
      <c r="A3825" s="2">
        <v>7203986.0</v>
      </c>
      <c r="B3825" s="1" t="s">
        <v>3744</v>
      </c>
      <c r="C3825" s="1">
        <v>2013.0</v>
      </c>
      <c r="D3825" s="3" t="s">
        <v>1865</v>
      </c>
      <c r="E3825" s="14">
        <f t="shared" si="2"/>
        <v>6/30/2013</v>
      </c>
      <c r="F3825" s="15">
        <f t="shared" si="3"/>
        <v>3.16926086237949</v>
      </c>
      <c r="G3825" s="2">
        <v>1339705.0</v>
      </c>
      <c r="H3825" s="1" t="s">
        <v>63</v>
      </c>
      <c r="I3825" s="1" t="s">
        <v>5</v>
      </c>
      <c r="J3825" s="5" t="str">
        <f>VLOOKUP(I3825,city,2,FALSE)</f>
        <v>Amsterdam</v>
      </c>
      <c r="K3825" s="1" t="s">
        <v>39</v>
      </c>
      <c r="L3825" s="5" t="str">
        <f>VLOOKUP(K3825,state,2,FALSE)</f>
        <v>North Holland</v>
      </c>
      <c r="M3825" s="2">
        <v>1017.0</v>
      </c>
      <c r="N3825" s="1" t="s">
        <v>92</v>
      </c>
      <c r="O3825" s="1">
        <v>52.3723509972836</v>
      </c>
      <c r="P3825" s="1">
        <v>4.88264441009457</v>
      </c>
      <c r="Q3825" s="1" t="s">
        <v>95</v>
      </c>
      <c r="R3825" s="1" t="s">
        <v>97</v>
      </c>
      <c r="S3825" s="1">
        <v>4.0</v>
      </c>
      <c r="T3825" s="1">
        <v>1.0</v>
      </c>
      <c r="U3825" s="1">
        <v>2.0</v>
      </c>
      <c r="V3825" s="1">
        <v>2.0</v>
      </c>
      <c r="W3825" s="1" t="s">
        <v>98</v>
      </c>
      <c r="X3825" s="6">
        <v>395.0</v>
      </c>
      <c r="Y3825" s="1">
        <v>1.0</v>
      </c>
      <c r="Z3825" s="1">
        <v>0.0</v>
      </c>
      <c r="AA3825" s="1">
        <v>3.0</v>
      </c>
      <c r="AB3825" s="5">
        <f t="shared" si="4"/>
        <v>12</v>
      </c>
      <c r="AC3825" s="8">
        <f t="shared" si="5"/>
        <v>395</v>
      </c>
      <c r="AD3825" s="8">
        <f t="shared" ref="AD3825:AE3825" si="3828">AC3825*AA3825</f>
        <v>1185</v>
      </c>
      <c r="AE3825" s="8">
        <f t="shared" si="3828"/>
        <v>14220</v>
      </c>
      <c r="AF3825" s="1" t="s">
        <v>144</v>
      </c>
      <c r="AG3825" s="1">
        <v>0.9</v>
      </c>
      <c r="AH3825" s="1">
        <v>6.0</v>
      </c>
      <c r="AI3825" s="1">
        <v>97.0</v>
      </c>
      <c r="AJ3825" s="1">
        <v>10.0</v>
      </c>
      <c r="AK3825" s="1">
        <v>10.0</v>
      </c>
      <c r="AL3825" s="1">
        <v>10.0</v>
      </c>
      <c r="AM3825" s="1">
        <v>10.0</v>
      </c>
      <c r="AN3825" s="1">
        <v>10.0</v>
      </c>
      <c r="AO3825" s="1">
        <v>9.0</v>
      </c>
    </row>
    <row r="3826">
      <c r="A3826" s="2">
        <v>7204125.0</v>
      </c>
      <c r="B3826" s="1" t="s">
        <v>471</v>
      </c>
      <c r="C3826" s="1">
        <v>2013.0</v>
      </c>
      <c r="D3826" s="3" t="s">
        <v>1865</v>
      </c>
      <c r="E3826" s="14">
        <f t="shared" si="2"/>
        <v>6/30/2013</v>
      </c>
      <c r="F3826" s="15">
        <f t="shared" si="3"/>
        <v>3.16926086237949</v>
      </c>
      <c r="G3826" s="2">
        <v>1327453.0</v>
      </c>
      <c r="H3826" s="1" t="s">
        <v>65</v>
      </c>
      <c r="I3826" s="1" t="s">
        <v>5</v>
      </c>
      <c r="J3826" s="5" t="str">
        <f>VLOOKUP(I3826,city,2,FALSE)</f>
        <v>Amsterdam</v>
      </c>
      <c r="K3826" s="1" t="s">
        <v>6</v>
      </c>
      <c r="L3826" s="5" t="str">
        <f>VLOOKUP(K3826,state,2,FALSE)</f>
        <v>North Holland</v>
      </c>
      <c r="M3826" s="2" t="s">
        <v>3745</v>
      </c>
      <c r="N3826" s="1" t="s">
        <v>92</v>
      </c>
      <c r="O3826" s="1">
        <v>52.3816418480801</v>
      </c>
      <c r="P3826" s="1">
        <v>4.85467598926224</v>
      </c>
      <c r="Q3826" s="1" t="s">
        <v>95</v>
      </c>
      <c r="R3826" s="1" t="s">
        <v>97</v>
      </c>
      <c r="S3826" s="1">
        <v>3.0</v>
      </c>
      <c r="T3826" s="1">
        <v>1.5</v>
      </c>
      <c r="U3826" s="1">
        <v>1.0</v>
      </c>
      <c r="V3826" s="1">
        <v>1.0</v>
      </c>
      <c r="W3826" s="1" t="s">
        <v>98</v>
      </c>
      <c r="X3826" s="6">
        <v>90.0</v>
      </c>
      <c r="Y3826" s="1">
        <v>2.0</v>
      </c>
      <c r="Z3826" s="1">
        <v>25.0</v>
      </c>
      <c r="AA3826" s="1">
        <v>3.0</v>
      </c>
      <c r="AB3826" s="5">
        <f t="shared" si="4"/>
        <v>36</v>
      </c>
      <c r="AC3826" s="8">
        <f t="shared" si="5"/>
        <v>90</v>
      </c>
      <c r="AD3826" s="8">
        <f t="shared" ref="AD3826:AE3826" si="3829">AC3826*AA3826</f>
        <v>270</v>
      </c>
      <c r="AE3826" s="8">
        <f t="shared" si="3829"/>
        <v>9720</v>
      </c>
      <c r="AF3826" s="1" t="s">
        <v>141</v>
      </c>
      <c r="AG3826" s="1">
        <v>0.93</v>
      </c>
      <c r="AH3826" s="1">
        <v>18.0</v>
      </c>
      <c r="AI3826" s="1">
        <v>97.0</v>
      </c>
      <c r="AJ3826" s="1">
        <v>10.0</v>
      </c>
      <c r="AK3826" s="1">
        <v>10.0</v>
      </c>
      <c r="AL3826" s="1">
        <v>10.0</v>
      </c>
      <c r="AM3826" s="1">
        <v>10.0</v>
      </c>
      <c r="AN3826" s="1">
        <v>9.0</v>
      </c>
      <c r="AO3826" s="1">
        <v>9.0</v>
      </c>
    </row>
    <row r="3827">
      <c r="A3827" s="2">
        <v>7210540.0</v>
      </c>
      <c r="B3827" s="1" t="s">
        <v>2181</v>
      </c>
      <c r="C3827" s="1">
        <v>2013.0</v>
      </c>
      <c r="D3827" s="3" t="s">
        <v>785</v>
      </c>
      <c r="E3827" s="14">
        <f t="shared" si="2"/>
        <v>7/1/2013</v>
      </c>
      <c r="F3827" s="15">
        <f t="shared" si="3"/>
        <v>3.16652113635209</v>
      </c>
      <c r="G3827" s="2">
        <v>1328738.0</v>
      </c>
      <c r="H3827" s="1" t="s">
        <v>7</v>
      </c>
      <c r="I3827" s="1" t="s">
        <v>5</v>
      </c>
      <c r="J3827" s="5" t="str">
        <f>VLOOKUP(I3827,city,2,FALSE)</f>
        <v>Amsterdam</v>
      </c>
      <c r="K3827" s="1" t="s">
        <v>6</v>
      </c>
      <c r="L3827" s="5" t="str">
        <f>VLOOKUP(K3827,state,2,FALSE)</f>
        <v>North Holland</v>
      </c>
      <c r="M3827" s="2" t="s">
        <v>3746</v>
      </c>
      <c r="N3827" s="1" t="s">
        <v>92</v>
      </c>
      <c r="O3827" s="1">
        <v>52.3812071564395</v>
      </c>
      <c r="P3827" s="1">
        <v>4.87903191096677</v>
      </c>
      <c r="Q3827" s="1" t="s">
        <v>95</v>
      </c>
      <c r="R3827" s="1" t="s">
        <v>97</v>
      </c>
      <c r="S3827" s="1">
        <v>2.0</v>
      </c>
      <c r="T3827" s="1">
        <v>1.0</v>
      </c>
      <c r="U3827" s="1">
        <v>1.0</v>
      </c>
      <c r="V3827" s="1">
        <v>1.0</v>
      </c>
      <c r="W3827" s="1" t="s">
        <v>98</v>
      </c>
      <c r="X3827" s="6">
        <v>150.0</v>
      </c>
      <c r="Y3827" s="1">
        <v>1.0</v>
      </c>
      <c r="Z3827" s="1">
        <v>0.0</v>
      </c>
      <c r="AA3827" s="1">
        <v>1.0</v>
      </c>
      <c r="AB3827" s="5">
        <f t="shared" si="4"/>
        <v>10</v>
      </c>
      <c r="AC3827" s="8">
        <f t="shared" si="5"/>
        <v>150</v>
      </c>
      <c r="AD3827" s="8">
        <f t="shared" ref="AD3827:AE3827" si="3830">AC3827*AA3827</f>
        <v>150</v>
      </c>
      <c r="AE3827" s="8">
        <f t="shared" si="3830"/>
        <v>1500</v>
      </c>
      <c r="AF3827" s="1" t="s">
        <v>115</v>
      </c>
      <c r="AG3827" s="1">
        <v>0.7</v>
      </c>
      <c r="AH3827" s="1">
        <v>5.0</v>
      </c>
      <c r="AI3827" s="1">
        <v>90.0</v>
      </c>
      <c r="AJ3827" s="1">
        <v>10.0</v>
      </c>
      <c r="AK3827" s="1">
        <v>8.0</v>
      </c>
      <c r="AL3827" s="1">
        <v>10.0</v>
      </c>
      <c r="AM3827" s="1">
        <v>10.0</v>
      </c>
      <c r="AN3827" s="1">
        <v>10.0</v>
      </c>
      <c r="AO3827" s="1">
        <v>8.0</v>
      </c>
    </row>
    <row r="3828">
      <c r="A3828" s="2">
        <v>7212428.0</v>
      </c>
      <c r="B3828" s="1" t="s">
        <v>1268</v>
      </c>
      <c r="C3828" s="1">
        <v>2013.0</v>
      </c>
      <c r="D3828" s="3" t="s">
        <v>785</v>
      </c>
      <c r="E3828" s="14">
        <f t="shared" si="2"/>
        <v>7/1/2013</v>
      </c>
      <c r="F3828" s="15">
        <f t="shared" si="3"/>
        <v>3.16652113635209</v>
      </c>
      <c r="G3828" s="2">
        <v>3286765.0</v>
      </c>
      <c r="H3828" s="1" t="s">
        <v>67</v>
      </c>
      <c r="I3828" s="1" t="s">
        <v>5</v>
      </c>
      <c r="J3828" s="5" t="str">
        <f>VLOOKUP(I3828,city,2,FALSE)</f>
        <v>Amsterdam</v>
      </c>
      <c r="K3828" s="1" t="s">
        <v>6</v>
      </c>
      <c r="L3828" s="5" t="str">
        <f>VLOOKUP(K3828,state,2,FALSE)</f>
        <v>North Holland</v>
      </c>
      <c r="M3828" s="2" t="s">
        <v>3747</v>
      </c>
      <c r="N3828" s="1" t="s">
        <v>92</v>
      </c>
      <c r="O3828" s="1">
        <v>52.3450264191494</v>
      </c>
      <c r="P3828" s="1">
        <v>4.86209899380239</v>
      </c>
      <c r="Q3828" s="1" t="s">
        <v>95</v>
      </c>
      <c r="R3828" s="1" t="s">
        <v>97</v>
      </c>
      <c r="S3828" s="1">
        <v>6.0</v>
      </c>
      <c r="T3828" s="1">
        <v>1.0</v>
      </c>
      <c r="U3828" s="1">
        <v>3.0</v>
      </c>
      <c r="V3828" s="1">
        <v>6.0</v>
      </c>
      <c r="W3828" s="1" t="s">
        <v>98</v>
      </c>
      <c r="X3828" s="6">
        <v>210.0</v>
      </c>
      <c r="Y3828" s="1">
        <v>4.0</v>
      </c>
      <c r="Z3828" s="1">
        <v>30.0</v>
      </c>
      <c r="AA3828" s="1">
        <v>2.0</v>
      </c>
      <c r="AB3828" s="5">
        <f t="shared" si="4"/>
        <v>10</v>
      </c>
      <c r="AC3828" s="8">
        <f t="shared" si="5"/>
        <v>210</v>
      </c>
      <c r="AD3828" s="8">
        <f t="shared" ref="AD3828:AE3828" si="3831">AC3828*AA3828</f>
        <v>420</v>
      </c>
      <c r="AE3828" s="8">
        <f t="shared" si="3831"/>
        <v>4200</v>
      </c>
      <c r="AF3828" s="1" t="s">
        <v>115</v>
      </c>
      <c r="AG3828" s="1">
        <v>0.71</v>
      </c>
      <c r="AH3828" s="1">
        <v>5.0</v>
      </c>
      <c r="AI3828" s="1">
        <v>100.0</v>
      </c>
      <c r="AJ3828" s="1">
        <v>10.0</v>
      </c>
      <c r="AK3828" s="1">
        <v>10.0</v>
      </c>
      <c r="AL3828" s="1">
        <v>10.0</v>
      </c>
      <c r="AM3828" s="1">
        <v>10.0</v>
      </c>
      <c r="AN3828" s="1">
        <v>9.0</v>
      </c>
      <c r="AO3828" s="1">
        <v>10.0</v>
      </c>
    </row>
    <row r="3829">
      <c r="A3829" s="2">
        <v>7213629.0</v>
      </c>
      <c r="B3829" s="1" t="s">
        <v>3748</v>
      </c>
      <c r="C3829" s="1">
        <v>2013.0</v>
      </c>
      <c r="D3829" s="3" t="s">
        <v>785</v>
      </c>
      <c r="E3829" s="14">
        <f t="shared" si="2"/>
        <v>7/1/2013</v>
      </c>
      <c r="F3829" s="15">
        <f t="shared" si="3"/>
        <v>3.16652113635209</v>
      </c>
      <c r="G3829" s="2">
        <v>1871697.0</v>
      </c>
      <c r="H3829" s="1" t="s">
        <v>46</v>
      </c>
      <c r="I3829" s="1" t="s">
        <v>5</v>
      </c>
      <c r="J3829" s="5" t="str">
        <f>VLOOKUP(I3829,city,2,FALSE)</f>
        <v>Amsterdam</v>
      </c>
      <c r="K3829" s="1" t="s">
        <v>6</v>
      </c>
      <c r="L3829" s="5" t="str">
        <f>VLOOKUP(K3829,state,2,FALSE)</f>
        <v>North Holland</v>
      </c>
      <c r="M3829" s="2" t="s">
        <v>2954</v>
      </c>
      <c r="N3829" s="1" t="s">
        <v>92</v>
      </c>
      <c r="O3829" s="1">
        <v>52.3638470102586</v>
      </c>
      <c r="P3829" s="1">
        <v>4.90313314278471</v>
      </c>
      <c r="Q3829" s="1" t="s">
        <v>95</v>
      </c>
      <c r="R3829" s="1" t="s">
        <v>97</v>
      </c>
      <c r="S3829" s="1">
        <v>2.0</v>
      </c>
      <c r="T3829" s="1">
        <v>1.0</v>
      </c>
      <c r="U3829" s="1">
        <v>1.0</v>
      </c>
      <c r="V3829" s="1">
        <v>2.0</v>
      </c>
      <c r="W3829" s="1" t="s">
        <v>98</v>
      </c>
      <c r="X3829" s="6">
        <v>140.0</v>
      </c>
      <c r="Y3829" s="1">
        <v>2.0</v>
      </c>
      <c r="Z3829" s="1">
        <v>0.0</v>
      </c>
      <c r="AA3829" s="1">
        <v>3.0</v>
      </c>
      <c r="AB3829" s="5">
        <f t="shared" si="4"/>
        <v>56</v>
      </c>
      <c r="AC3829" s="8">
        <f t="shared" si="5"/>
        <v>140</v>
      </c>
      <c r="AD3829" s="8">
        <f t="shared" ref="AD3829:AE3829" si="3832">AC3829*AA3829</f>
        <v>420</v>
      </c>
      <c r="AE3829" s="8">
        <f t="shared" si="3832"/>
        <v>23520</v>
      </c>
      <c r="AF3829" s="1" t="s">
        <v>144</v>
      </c>
      <c r="AG3829" s="1">
        <v>0.9</v>
      </c>
      <c r="AH3829" s="1">
        <v>28.0</v>
      </c>
      <c r="AI3829" s="1">
        <v>99.0</v>
      </c>
      <c r="AJ3829" s="1">
        <v>9.0</v>
      </c>
      <c r="AK3829" s="1">
        <v>10.0</v>
      </c>
      <c r="AL3829" s="1">
        <v>10.0</v>
      </c>
      <c r="AM3829" s="1">
        <v>10.0</v>
      </c>
      <c r="AN3829" s="1">
        <v>10.0</v>
      </c>
      <c r="AO3829" s="1">
        <v>10.0</v>
      </c>
    </row>
    <row r="3830">
      <c r="A3830" s="2">
        <v>7215157.0</v>
      </c>
      <c r="B3830" s="1" t="s">
        <v>3505</v>
      </c>
      <c r="C3830" s="1">
        <v>2013.0</v>
      </c>
      <c r="D3830" s="3" t="s">
        <v>785</v>
      </c>
      <c r="E3830" s="14">
        <f t="shared" si="2"/>
        <v>7/1/2013</v>
      </c>
      <c r="F3830" s="15">
        <f t="shared" si="3"/>
        <v>3.16652113635209</v>
      </c>
      <c r="G3830" s="2">
        <v>1329869.0</v>
      </c>
      <c r="H3830" s="1" t="s">
        <v>67</v>
      </c>
      <c r="I3830" s="1" t="s">
        <v>5</v>
      </c>
      <c r="J3830" s="5" t="str">
        <f>VLOOKUP(I3830,city,2,FALSE)</f>
        <v>Amsterdam</v>
      </c>
      <c r="K3830" s="1" t="s">
        <v>31</v>
      </c>
      <c r="L3830" s="5" t="str">
        <f>VLOOKUP(K3830,state,2,FALSE)</f>
        <v>North Holland</v>
      </c>
      <c r="M3830" s="2" t="s">
        <v>3749</v>
      </c>
      <c r="N3830" s="1" t="s">
        <v>92</v>
      </c>
      <c r="O3830" s="1">
        <v>52.3474480177009</v>
      </c>
      <c r="P3830" s="1">
        <v>4.86107583376066</v>
      </c>
      <c r="Q3830" s="1" t="s">
        <v>95</v>
      </c>
      <c r="R3830" s="1" t="s">
        <v>97</v>
      </c>
      <c r="S3830" s="1">
        <v>2.0</v>
      </c>
      <c r="T3830" s="1">
        <v>1.0</v>
      </c>
      <c r="U3830" s="1">
        <v>1.0</v>
      </c>
      <c r="V3830" s="1">
        <v>1.0</v>
      </c>
      <c r="W3830" s="1" t="s">
        <v>98</v>
      </c>
      <c r="X3830" s="6">
        <v>120.0</v>
      </c>
      <c r="Y3830" s="1">
        <v>1.0</v>
      </c>
      <c r="Z3830" s="1">
        <v>0.0</v>
      </c>
      <c r="AA3830" s="1">
        <v>3.0</v>
      </c>
      <c r="AB3830" s="5">
        <f t="shared" si="4"/>
        <v>20</v>
      </c>
      <c r="AC3830" s="8">
        <f t="shared" si="5"/>
        <v>120</v>
      </c>
      <c r="AD3830" s="8">
        <f t="shared" ref="AD3830:AE3830" si="3833">AC3830*AA3830</f>
        <v>360</v>
      </c>
      <c r="AE3830" s="8">
        <f t="shared" si="3833"/>
        <v>7200</v>
      </c>
      <c r="AF3830" s="1" t="s">
        <v>144</v>
      </c>
      <c r="AG3830" s="1">
        <v>0.98</v>
      </c>
      <c r="AH3830" s="1">
        <v>10.0</v>
      </c>
      <c r="AI3830" s="1">
        <v>100.0</v>
      </c>
      <c r="AJ3830" s="1">
        <v>10.0</v>
      </c>
      <c r="AK3830" s="1">
        <v>10.0</v>
      </c>
      <c r="AL3830" s="1">
        <v>10.0</v>
      </c>
      <c r="AM3830" s="1">
        <v>10.0</v>
      </c>
      <c r="AN3830" s="1">
        <v>9.0</v>
      </c>
      <c r="AO3830" s="1">
        <v>9.0</v>
      </c>
    </row>
    <row r="3831">
      <c r="A3831" s="2">
        <v>7217063.0</v>
      </c>
      <c r="B3831" s="1" t="s">
        <v>1268</v>
      </c>
      <c r="C3831" s="1">
        <v>2013.0</v>
      </c>
      <c r="D3831" s="3" t="s">
        <v>785</v>
      </c>
      <c r="E3831" s="14">
        <f t="shared" si="2"/>
        <v>7/1/2013</v>
      </c>
      <c r="F3831" s="15">
        <f t="shared" si="3"/>
        <v>3.16652113635209</v>
      </c>
      <c r="G3831" s="2">
        <v>1723078.0</v>
      </c>
      <c r="H3831" s="1" t="s">
        <v>46</v>
      </c>
      <c r="I3831" s="1" t="s">
        <v>5</v>
      </c>
      <c r="J3831" s="5" t="str">
        <f>VLOOKUP(I3831,city,2,FALSE)</f>
        <v>Amsterdam</v>
      </c>
      <c r="K3831" s="1" t="s">
        <v>6</v>
      </c>
      <c r="L3831" s="5" t="str">
        <f>VLOOKUP(K3831,state,2,FALSE)</f>
        <v>North Holland</v>
      </c>
      <c r="M3831" s="2">
        <v>1017.0</v>
      </c>
      <c r="N3831" s="1" t="s">
        <v>92</v>
      </c>
      <c r="O3831" s="1">
        <v>52.3586536846965</v>
      </c>
      <c r="P3831" s="1">
        <v>4.89277598115969</v>
      </c>
      <c r="Q3831" s="1" t="s">
        <v>95</v>
      </c>
      <c r="R3831" s="1" t="s">
        <v>97</v>
      </c>
      <c r="S3831" s="1">
        <v>2.0</v>
      </c>
      <c r="T3831" s="1">
        <v>1.0</v>
      </c>
      <c r="U3831" s="1">
        <v>1.0</v>
      </c>
      <c r="V3831" s="1">
        <v>1.0</v>
      </c>
      <c r="W3831" s="1" t="s">
        <v>98</v>
      </c>
      <c r="X3831" s="6">
        <v>125.0</v>
      </c>
      <c r="Y3831" s="1">
        <v>2.0</v>
      </c>
      <c r="Z3831" s="1">
        <v>0.0</v>
      </c>
      <c r="AA3831" s="1">
        <v>2.0</v>
      </c>
      <c r="AB3831" s="5">
        <f t="shared" si="4"/>
        <v>50</v>
      </c>
      <c r="AC3831" s="8">
        <f t="shared" si="5"/>
        <v>125</v>
      </c>
      <c r="AD3831" s="8">
        <f t="shared" ref="AD3831:AE3831" si="3834">AC3831*AA3831</f>
        <v>250</v>
      </c>
      <c r="AE3831" s="8">
        <f t="shared" si="3834"/>
        <v>12500</v>
      </c>
      <c r="AF3831" s="1" t="s">
        <v>115</v>
      </c>
      <c r="AG3831" s="1">
        <v>0.75</v>
      </c>
      <c r="AH3831" s="1">
        <v>25.0</v>
      </c>
      <c r="AI3831" s="1">
        <v>98.0</v>
      </c>
      <c r="AJ3831" s="1">
        <v>10.0</v>
      </c>
      <c r="AK3831" s="1">
        <v>9.0</v>
      </c>
      <c r="AL3831" s="1">
        <v>10.0</v>
      </c>
      <c r="AM3831" s="1">
        <v>10.0</v>
      </c>
      <c r="AN3831" s="1">
        <v>10.0</v>
      </c>
      <c r="AO3831" s="1">
        <v>9.0</v>
      </c>
    </row>
    <row r="3832">
      <c r="A3832" s="2">
        <v>7220997.0</v>
      </c>
      <c r="B3832" s="1" t="s">
        <v>3750</v>
      </c>
      <c r="C3832" s="1">
        <v>2013.0</v>
      </c>
      <c r="D3832" s="3" t="s">
        <v>785</v>
      </c>
      <c r="E3832" s="14">
        <f t="shared" si="2"/>
        <v>7/1/2013</v>
      </c>
      <c r="F3832" s="15">
        <f t="shared" si="3"/>
        <v>3.16652113635209</v>
      </c>
      <c r="G3832" s="2">
        <v>1366058.0</v>
      </c>
      <c r="H3832" s="1" t="s">
        <v>93</v>
      </c>
      <c r="I3832" s="1" t="s">
        <v>5</v>
      </c>
      <c r="J3832" s="5" t="str">
        <f>VLOOKUP(I3832,city,2,FALSE)</f>
        <v>Amsterdam</v>
      </c>
      <c r="K3832" s="1" t="s">
        <v>6</v>
      </c>
      <c r="L3832" s="5" t="str">
        <f>VLOOKUP(K3832,state,2,FALSE)</f>
        <v>North Holland</v>
      </c>
      <c r="M3832" s="2"/>
      <c r="N3832" s="1" t="s">
        <v>92</v>
      </c>
      <c r="O3832" s="1">
        <v>52.3828563732562</v>
      </c>
      <c r="P3832" s="1">
        <v>4.91525453258486</v>
      </c>
      <c r="Q3832" s="1" t="s">
        <v>95</v>
      </c>
      <c r="R3832" s="1" t="s">
        <v>97</v>
      </c>
      <c r="S3832" s="1">
        <v>6.0</v>
      </c>
      <c r="T3832" s="1">
        <v>1.5</v>
      </c>
      <c r="U3832" s="1">
        <v>2.0</v>
      </c>
      <c r="V3832" s="1">
        <v>2.0</v>
      </c>
      <c r="W3832" s="1" t="s">
        <v>98</v>
      </c>
      <c r="X3832" s="6">
        <v>150.0</v>
      </c>
      <c r="Y3832" s="1">
        <v>4.0</v>
      </c>
      <c r="Z3832" s="1">
        <v>10.0</v>
      </c>
      <c r="AA3832" s="1">
        <v>2.0</v>
      </c>
      <c r="AB3832" s="5">
        <f t="shared" si="4"/>
        <v>26</v>
      </c>
      <c r="AC3832" s="8">
        <f t="shared" si="5"/>
        <v>150</v>
      </c>
      <c r="AD3832" s="8">
        <f t="shared" ref="AD3832:AE3832" si="3835">AC3832*AA3832</f>
        <v>300</v>
      </c>
      <c r="AE3832" s="8">
        <f t="shared" si="3835"/>
        <v>7800</v>
      </c>
      <c r="AF3832" s="1" t="s">
        <v>115</v>
      </c>
      <c r="AG3832" s="1">
        <v>0.9</v>
      </c>
      <c r="AH3832" s="1">
        <v>13.0</v>
      </c>
      <c r="AI3832" s="1">
        <v>95.0</v>
      </c>
      <c r="AJ3832" s="1">
        <v>10.0</v>
      </c>
      <c r="AK3832" s="1">
        <v>10.0</v>
      </c>
      <c r="AL3832" s="1">
        <v>10.0</v>
      </c>
      <c r="AM3832" s="1">
        <v>10.0</v>
      </c>
      <c r="AN3832" s="1">
        <v>9.0</v>
      </c>
      <c r="AO3832" s="1">
        <v>10.0</v>
      </c>
    </row>
    <row r="3833">
      <c r="A3833" s="2">
        <v>7223673.0</v>
      </c>
      <c r="B3833" s="1" t="s">
        <v>3751</v>
      </c>
      <c r="C3833" s="1">
        <v>2013.0</v>
      </c>
      <c r="D3833" s="3" t="s">
        <v>785</v>
      </c>
      <c r="E3833" s="14">
        <f t="shared" si="2"/>
        <v>7/1/2013</v>
      </c>
      <c r="F3833" s="15">
        <f t="shared" si="3"/>
        <v>3.16652113635209</v>
      </c>
      <c r="G3833" s="2">
        <v>3508540.0</v>
      </c>
      <c r="H3833" s="1" t="s">
        <v>79</v>
      </c>
      <c r="I3833" s="1" t="s">
        <v>5</v>
      </c>
      <c r="J3833" s="5" t="str">
        <f>VLOOKUP(I3833,city,2,FALSE)</f>
        <v>Amsterdam</v>
      </c>
      <c r="K3833" s="1" t="s">
        <v>6</v>
      </c>
      <c r="L3833" s="5" t="str">
        <f>VLOOKUP(K3833,state,2,FALSE)</f>
        <v>North Holland</v>
      </c>
      <c r="M3833" s="2">
        <v>1058.0</v>
      </c>
      <c r="N3833" s="1" t="s">
        <v>92</v>
      </c>
      <c r="O3833" s="1">
        <v>52.3571717193324</v>
      </c>
      <c r="P3833" s="1">
        <v>4.84772037349641</v>
      </c>
      <c r="Q3833" s="1" t="s">
        <v>176</v>
      </c>
      <c r="R3833" s="1" t="s">
        <v>97</v>
      </c>
      <c r="S3833" s="1">
        <v>2.0</v>
      </c>
      <c r="T3833" s="1">
        <v>1.0</v>
      </c>
      <c r="U3833" s="1">
        <v>1.0</v>
      </c>
      <c r="V3833" s="1">
        <v>1.0</v>
      </c>
      <c r="W3833" s="1" t="s">
        <v>98</v>
      </c>
      <c r="X3833" s="6">
        <v>105.0</v>
      </c>
      <c r="Y3833" s="1">
        <v>1.0</v>
      </c>
      <c r="Z3833" s="1">
        <v>0.0</v>
      </c>
      <c r="AA3833" s="1">
        <v>1.0</v>
      </c>
      <c r="AB3833" s="5">
        <f t="shared" si="4"/>
        <v>0</v>
      </c>
      <c r="AC3833" s="8">
        <f t="shared" si="5"/>
        <v>105</v>
      </c>
      <c r="AD3833" s="8">
        <f t="shared" ref="AD3833:AE3833" si="3836">AC3833*AA3833</f>
        <v>105</v>
      </c>
      <c r="AE3833" s="8">
        <f t="shared" si="3836"/>
        <v>0</v>
      </c>
      <c r="AF3833" s="1" t="s">
        <v>144</v>
      </c>
      <c r="AG3833" s="1">
        <v>0.86</v>
      </c>
      <c r="AH3833" s="1">
        <v>0.0</v>
      </c>
    </row>
    <row r="3834">
      <c r="A3834" s="2">
        <v>7223904.0</v>
      </c>
      <c r="B3834" s="1" t="s">
        <v>1442</v>
      </c>
      <c r="C3834" s="1">
        <v>2013.0</v>
      </c>
      <c r="D3834" s="3" t="s">
        <v>785</v>
      </c>
      <c r="E3834" s="14">
        <f t="shared" si="2"/>
        <v>7/1/2013</v>
      </c>
      <c r="F3834" s="15">
        <f t="shared" si="3"/>
        <v>3.16652113635209</v>
      </c>
      <c r="G3834" s="2">
        <v>1331954.0</v>
      </c>
      <c r="H3834" s="1" t="s">
        <v>35</v>
      </c>
      <c r="I3834" s="1" t="s">
        <v>5</v>
      </c>
      <c r="J3834" s="5" t="str">
        <f>VLOOKUP(I3834,city,2,FALSE)</f>
        <v>Amsterdam</v>
      </c>
      <c r="K3834" s="1" t="s">
        <v>6</v>
      </c>
      <c r="L3834" s="5" t="str">
        <f>VLOOKUP(K3834,state,2,FALSE)</f>
        <v>North Holland</v>
      </c>
      <c r="M3834" s="2">
        <v>1095.0</v>
      </c>
      <c r="N3834" s="1" t="s">
        <v>92</v>
      </c>
      <c r="O3834" s="1">
        <v>52.3593675091424</v>
      </c>
      <c r="P3834" s="1">
        <v>4.94329807534916</v>
      </c>
      <c r="Q3834" s="1" t="s">
        <v>95</v>
      </c>
      <c r="R3834" s="1" t="s">
        <v>97</v>
      </c>
      <c r="S3834" s="1">
        <v>3.0</v>
      </c>
      <c r="T3834" s="1">
        <v>1.0</v>
      </c>
      <c r="U3834" s="1">
        <v>1.0</v>
      </c>
      <c r="V3834" s="1">
        <v>1.0</v>
      </c>
      <c r="W3834" s="1" t="s">
        <v>98</v>
      </c>
      <c r="X3834" s="6">
        <v>125.0</v>
      </c>
      <c r="Y3834" s="1">
        <v>4.0</v>
      </c>
      <c r="Z3834" s="1">
        <v>50.0</v>
      </c>
      <c r="AA3834" s="1">
        <v>2.0</v>
      </c>
      <c r="AB3834" s="5">
        <f t="shared" si="4"/>
        <v>16</v>
      </c>
      <c r="AC3834" s="8">
        <f t="shared" si="5"/>
        <v>125</v>
      </c>
      <c r="AD3834" s="8">
        <f t="shared" ref="AD3834:AE3834" si="3837">AC3834*AA3834</f>
        <v>250</v>
      </c>
      <c r="AE3834" s="8">
        <f t="shared" si="3837"/>
        <v>4000</v>
      </c>
      <c r="AF3834" s="1" t="s">
        <v>115</v>
      </c>
      <c r="AG3834" s="1">
        <v>0.7</v>
      </c>
      <c r="AH3834" s="1">
        <v>8.0</v>
      </c>
      <c r="AI3834" s="1">
        <v>90.0</v>
      </c>
      <c r="AJ3834" s="1">
        <v>9.0</v>
      </c>
      <c r="AK3834" s="1">
        <v>8.0</v>
      </c>
      <c r="AL3834" s="1">
        <v>10.0</v>
      </c>
      <c r="AM3834" s="1">
        <v>9.0</v>
      </c>
      <c r="AN3834" s="1">
        <v>7.0</v>
      </c>
      <c r="AO3834" s="1">
        <v>8.0</v>
      </c>
    </row>
    <row r="3835">
      <c r="A3835" s="2">
        <v>7233485.0</v>
      </c>
      <c r="B3835" s="1" t="s">
        <v>3752</v>
      </c>
      <c r="C3835" s="1">
        <v>2013.0</v>
      </c>
      <c r="D3835" s="3" t="s">
        <v>786</v>
      </c>
      <c r="E3835" s="14">
        <f t="shared" si="2"/>
        <v>7/2/2013</v>
      </c>
      <c r="F3835" s="15">
        <f t="shared" si="3"/>
        <v>3.1637814103247</v>
      </c>
      <c r="G3835" s="2">
        <v>1333886.0</v>
      </c>
      <c r="H3835" s="1" t="s">
        <v>70</v>
      </c>
      <c r="I3835" s="1" t="s">
        <v>5</v>
      </c>
      <c r="J3835" s="5" t="str">
        <f>VLOOKUP(I3835,city,2,FALSE)</f>
        <v>Amsterdam</v>
      </c>
      <c r="K3835" s="1" t="s">
        <v>6</v>
      </c>
      <c r="L3835" s="5" t="str">
        <f>VLOOKUP(K3835,state,2,FALSE)</f>
        <v>North Holland</v>
      </c>
      <c r="M3835" s="2" t="s">
        <v>3753</v>
      </c>
      <c r="N3835" s="1" t="s">
        <v>92</v>
      </c>
      <c r="O3835" s="1">
        <v>52.3565305297812</v>
      </c>
      <c r="P3835" s="1">
        <v>4.89564212415766</v>
      </c>
      <c r="Q3835" s="1" t="s">
        <v>95</v>
      </c>
      <c r="R3835" s="1" t="s">
        <v>97</v>
      </c>
      <c r="S3835" s="1">
        <v>3.0</v>
      </c>
      <c r="T3835" s="1">
        <v>1.0</v>
      </c>
      <c r="U3835" s="1">
        <v>1.0</v>
      </c>
      <c r="V3835" s="1">
        <v>1.0</v>
      </c>
      <c r="W3835" s="1" t="s">
        <v>98</v>
      </c>
      <c r="X3835" s="6">
        <v>125.0</v>
      </c>
      <c r="Y3835" s="1">
        <v>2.0</v>
      </c>
      <c r="Z3835" s="1">
        <v>45.0</v>
      </c>
      <c r="AA3835" s="1">
        <v>1.0</v>
      </c>
      <c r="AB3835" s="5">
        <f t="shared" si="4"/>
        <v>42</v>
      </c>
      <c r="AC3835" s="8">
        <f t="shared" si="5"/>
        <v>125</v>
      </c>
      <c r="AD3835" s="8">
        <f t="shared" ref="AD3835:AE3835" si="3838">AC3835*AA3835</f>
        <v>125</v>
      </c>
      <c r="AE3835" s="8">
        <f t="shared" si="3838"/>
        <v>5250</v>
      </c>
      <c r="AF3835" s="1" t="s">
        <v>115</v>
      </c>
      <c r="AG3835" s="1">
        <v>0.92</v>
      </c>
      <c r="AH3835" s="1">
        <v>21.0</v>
      </c>
      <c r="AI3835" s="1">
        <v>94.0</v>
      </c>
      <c r="AJ3835" s="1">
        <v>10.0</v>
      </c>
      <c r="AK3835" s="1">
        <v>9.0</v>
      </c>
      <c r="AL3835" s="1">
        <v>10.0</v>
      </c>
      <c r="AM3835" s="1">
        <v>10.0</v>
      </c>
      <c r="AN3835" s="1">
        <v>10.0</v>
      </c>
      <c r="AO3835" s="1">
        <v>9.0</v>
      </c>
    </row>
    <row r="3836">
      <c r="A3836" s="2">
        <v>7236967.0</v>
      </c>
      <c r="B3836" s="1" t="s">
        <v>461</v>
      </c>
      <c r="C3836" s="1">
        <v>2013.0</v>
      </c>
      <c r="D3836" s="3" t="s">
        <v>786</v>
      </c>
      <c r="E3836" s="14">
        <f t="shared" si="2"/>
        <v>7/2/2013</v>
      </c>
      <c r="F3836" s="15">
        <f t="shared" si="3"/>
        <v>3.1637814103247</v>
      </c>
      <c r="G3836" s="2">
        <v>3795382.0</v>
      </c>
      <c r="H3836" s="1" t="s">
        <v>35</v>
      </c>
      <c r="I3836" s="1" t="s">
        <v>5</v>
      </c>
      <c r="J3836" s="5" t="str">
        <f>VLOOKUP(I3836,city,2,FALSE)</f>
        <v>Amsterdam</v>
      </c>
      <c r="K3836" s="1" t="s">
        <v>6</v>
      </c>
      <c r="L3836" s="5" t="str">
        <f>VLOOKUP(K3836,state,2,FALSE)</f>
        <v>North Holland</v>
      </c>
      <c r="M3836" s="2">
        <v>1094.0</v>
      </c>
      <c r="N3836" s="1" t="s">
        <v>92</v>
      </c>
      <c r="O3836" s="1">
        <v>52.3629817214734</v>
      </c>
      <c r="P3836" s="1">
        <v>4.93302621780718</v>
      </c>
      <c r="Q3836" s="1" t="s">
        <v>95</v>
      </c>
      <c r="R3836" s="1" t="s">
        <v>97</v>
      </c>
      <c r="S3836" s="1">
        <v>3.0</v>
      </c>
      <c r="T3836" s="1">
        <v>1.0</v>
      </c>
      <c r="U3836" s="1">
        <v>2.0</v>
      </c>
      <c r="V3836" s="1">
        <v>2.0</v>
      </c>
      <c r="W3836" s="1" t="s">
        <v>98</v>
      </c>
      <c r="X3836" s="6">
        <v>110.0</v>
      </c>
      <c r="Y3836" s="1">
        <v>2.0</v>
      </c>
      <c r="Z3836" s="1">
        <v>20.0</v>
      </c>
      <c r="AA3836" s="1">
        <v>2.0</v>
      </c>
      <c r="AB3836" s="5">
        <f t="shared" si="4"/>
        <v>14</v>
      </c>
      <c r="AC3836" s="8">
        <f t="shared" si="5"/>
        <v>110</v>
      </c>
      <c r="AD3836" s="8">
        <f t="shared" ref="AD3836:AE3836" si="3839">AC3836*AA3836</f>
        <v>220</v>
      </c>
      <c r="AE3836" s="8">
        <f t="shared" si="3839"/>
        <v>3080</v>
      </c>
      <c r="AF3836" s="1" t="s">
        <v>159</v>
      </c>
      <c r="AG3836" s="1" t="s">
        <v>159</v>
      </c>
      <c r="AH3836" s="1">
        <v>7.0</v>
      </c>
      <c r="AI3836" s="1">
        <v>97.0</v>
      </c>
      <c r="AJ3836" s="1">
        <v>10.0</v>
      </c>
      <c r="AK3836" s="1">
        <v>10.0</v>
      </c>
      <c r="AL3836" s="1">
        <v>10.0</v>
      </c>
      <c r="AM3836" s="1">
        <v>10.0</v>
      </c>
      <c r="AN3836" s="1">
        <v>9.0</v>
      </c>
      <c r="AO3836" s="1">
        <v>9.0</v>
      </c>
    </row>
    <row r="3837">
      <c r="A3837" s="2">
        <v>7238019.0</v>
      </c>
      <c r="B3837" s="1" t="s">
        <v>483</v>
      </c>
      <c r="C3837" s="1">
        <v>2013.0</v>
      </c>
      <c r="D3837" s="3" t="s">
        <v>786</v>
      </c>
      <c r="E3837" s="14">
        <f t="shared" si="2"/>
        <v>7/2/2013</v>
      </c>
      <c r="F3837" s="15">
        <f t="shared" si="3"/>
        <v>3.1637814103247</v>
      </c>
      <c r="G3837" s="2">
        <v>4880569.0</v>
      </c>
      <c r="H3837" s="1" t="s">
        <v>87</v>
      </c>
      <c r="I3837" s="1" t="s">
        <v>5</v>
      </c>
      <c r="J3837" s="5" t="str">
        <f>VLOOKUP(I3837,city,2,FALSE)</f>
        <v>Amsterdam</v>
      </c>
      <c r="K3837" s="1" t="s">
        <v>31</v>
      </c>
      <c r="L3837" s="5" t="str">
        <f>VLOOKUP(K3837,state,2,FALSE)</f>
        <v>North Holland</v>
      </c>
      <c r="M3837" s="2">
        <v>1069.0</v>
      </c>
      <c r="N3837" s="1" t="s">
        <v>92</v>
      </c>
      <c r="O3837" s="1">
        <v>52.3511394316043</v>
      </c>
      <c r="P3837" s="1">
        <v>4.79749311959118</v>
      </c>
      <c r="Q3837" s="1" t="s">
        <v>95</v>
      </c>
      <c r="R3837" s="1" t="s">
        <v>138</v>
      </c>
      <c r="S3837" s="1">
        <v>4.0</v>
      </c>
      <c r="T3837" s="1">
        <v>1.0</v>
      </c>
      <c r="U3837" s="1">
        <v>1.0</v>
      </c>
      <c r="V3837" s="1">
        <v>4.0</v>
      </c>
      <c r="W3837" s="1" t="s">
        <v>98</v>
      </c>
      <c r="X3837" s="6">
        <v>70.0</v>
      </c>
      <c r="Y3837" s="1">
        <v>2.0</v>
      </c>
      <c r="Z3837" s="1">
        <v>15.0</v>
      </c>
      <c r="AA3837" s="1">
        <v>1.0</v>
      </c>
      <c r="AB3837" s="5">
        <f t="shared" si="4"/>
        <v>8</v>
      </c>
      <c r="AC3837" s="8">
        <f t="shared" si="5"/>
        <v>70</v>
      </c>
      <c r="AD3837" s="8">
        <f t="shared" ref="AD3837:AE3837" si="3840">AC3837*AA3837</f>
        <v>70</v>
      </c>
      <c r="AE3837" s="8">
        <f t="shared" si="3840"/>
        <v>560</v>
      </c>
      <c r="AF3837" s="1" t="s">
        <v>115</v>
      </c>
      <c r="AG3837" s="1">
        <v>0.61</v>
      </c>
      <c r="AH3837" s="1">
        <v>4.0</v>
      </c>
      <c r="AI3837" s="1">
        <v>93.0</v>
      </c>
      <c r="AJ3837" s="1">
        <v>9.0</v>
      </c>
      <c r="AK3837" s="1">
        <v>9.0</v>
      </c>
      <c r="AL3837" s="1">
        <v>10.0</v>
      </c>
      <c r="AM3837" s="1">
        <v>10.0</v>
      </c>
      <c r="AN3837" s="1">
        <v>9.0</v>
      </c>
      <c r="AO3837" s="1">
        <v>9.0</v>
      </c>
    </row>
    <row r="3838">
      <c r="A3838" s="2">
        <v>7239298.0</v>
      </c>
      <c r="B3838" s="1" t="s">
        <v>3754</v>
      </c>
      <c r="C3838" s="1">
        <v>2013.0</v>
      </c>
      <c r="D3838" s="3" t="s">
        <v>786</v>
      </c>
      <c r="E3838" s="14">
        <f t="shared" si="2"/>
        <v>7/2/2013</v>
      </c>
      <c r="F3838" s="15">
        <f t="shared" si="3"/>
        <v>3.16378141035643</v>
      </c>
      <c r="G3838" s="2">
        <v>4314565.0</v>
      </c>
      <c r="H3838" s="1" t="s">
        <v>46</v>
      </c>
      <c r="I3838" s="1" t="s">
        <v>5</v>
      </c>
      <c r="J3838" s="5" t="str">
        <f>VLOOKUP(I3838,city,2,FALSE)</f>
        <v>Amsterdam</v>
      </c>
      <c r="K3838" s="1" t="s">
        <v>6</v>
      </c>
      <c r="L3838" s="5" t="str">
        <f>VLOOKUP(K3838,state,2,FALSE)</f>
        <v>North Holland</v>
      </c>
      <c r="M3838" s="2">
        <v>1011.0</v>
      </c>
      <c r="N3838" s="1" t="s">
        <v>92</v>
      </c>
      <c r="O3838" s="1">
        <v>52.3738580095473</v>
      </c>
      <c r="P3838" s="1">
        <v>4.90622250212545</v>
      </c>
      <c r="Q3838" s="1" t="s">
        <v>95</v>
      </c>
      <c r="R3838" s="1" t="s">
        <v>97</v>
      </c>
      <c r="S3838" s="1">
        <v>2.0</v>
      </c>
      <c r="T3838" s="1">
        <v>1.0</v>
      </c>
      <c r="U3838" s="1">
        <v>1.0</v>
      </c>
      <c r="V3838" s="1">
        <v>1.0</v>
      </c>
      <c r="W3838" s="1" t="s">
        <v>98</v>
      </c>
      <c r="X3838" s="6">
        <v>105.0</v>
      </c>
      <c r="Y3838" s="1">
        <v>1.0</v>
      </c>
      <c r="Z3838" s="1">
        <v>0.0</v>
      </c>
      <c r="AA3838" s="1">
        <v>1.0</v>
      </c>
      <c r="AB3838" s="5">
        <f t="shared" si="4"/>
        <v>12</v>
      </c>
      <c r="AC3838" s="8">
        <f t="shared" si="5"/>
        <v>105</v>
      </c>
      <c r="AD3838" s="8">
        <f t="shared" ref="AD3838:AE3838" si="3841">AC3838*AA3838</f>
        <v>105</v>
      </c>
      <c r="AE3838" s="8">
        <f t="shared" si="3841"/>
        <v>1260</v>
      </c>
      <c r="AF3838" s="1" t="s">
        <v>144</v>
      </c>
      <c r="AG3838" s="1">
        <v>1.0</v>
      </c>
      <c r="AH3838" s="1">
        <v>6.0</v>
      </c>
      <c r="AI3838" s="1">
        <v>100.0</v>
      </c>
      <c r="AJ3838" s="1">
        <v>10.0</v>
      </c>
      <c r="AK3838" s="1">
        <v>10.0</v>
      </c>
      <c r="AL3838" s="1">
        <v>10.0</v>
      </c>
      <c r="AM3838" s="1">
        <v>10.0</v>
      </c>
      <c r="AN3838" s="1">
        <v>10.0</v>
      </c>
      <c r="AO3838" s="1">
        <v>10.0</v>
      </c>
    </row>
    <row r="3839">
      <c r="A3839" s="2">
        <v>7245982.0</v>
      </c>
      <c r="B3839" s="1" t="s">
        <v>3755</v>
      </c>
      <c r="C3839" s="1">
        <v>2013.0</v>
      </c>
      <c r="D3839" s="3" t="s">
        <v>786</v>
      </c>
      <c r="E3839" s="14">
        <f t="shared" si="2"/>
        <v>7/2/2013</v>
      </c>
      <c r="F3839" s="15">
        <f t="shared" si="3"/>
        <v>3.16378141035643</v>
      </c>
      <c r="G3839" s="2">
        <v>1336218.0</v>
      </c>
      <c r="H3839" s="1" t="s">
        <v>46</v>
      </c>
      <c r="I3839" s="1" t="s">
        <v>5</v>
      </c>
      <c r="J3839" s="5" t="str">
        <f>VLOOKUP(I3839,city,2,FALSE)</f>
        <v>Amsterdam</v>
      </c>
      <c r="K3839" s="1" t="s">
        <v>6</v>
      </c>
      <c r="L3839" s="5" t="str">
        <f>VLOOKUP(K3839,state,2,FALSE)</f>
        <v>North Holland</v>
      </c>
      <c r="M3839" s="2">
        <v>1018.0</v>
      </c>
      <c r="N3839" s="1" t="s">
        <v>92</v>
      </c>
      <c r="O3839" s="1">
        <v>52.3647475338118</v>
      </c>
      <c r="P3839" s="1">
        <v>4.90399929224107</v>
      </c>
      <c r="Q3839" s="1" t="s">
        <v>154</v>
      </c>
      <c r="R3839" s="1" t="s">
        <v>97</v>
      </c>
      <c r="S3839" s="1">
        <v>6.0</v>
      </c>
      <c r="T3839" s="1">
        <v>2.0</v>
      </c>
      <c r="U3839" s="1">
        <v>4.0</v>
      </c>
      <c r="V3839" s="1">
        <v>4.0</v>
      </c>
      <c r="W3839" s="1" t="s">
        <v>98</v>
      </c>
      <c r="X3839" s="6">
        <v>350.0</v>
      </c>
      <c r="Y3839" s="1">
        <v>6.0</v>
      </c>
      <c r="Z3839" s="1">
        <v>50.0</v>
      </c>
      <c r="AA3839" s="1">
        <v>2.0</v>
      </c>
      <c r="AB3839" s="5">
        <f t="shared" si="4"/>
        <v>28</v>
      </c>
      <c r="AC3839" s="8">
        <f t="shared" si="5"/>
        <v>350</v>
      </c>
      <c r="AD3839" s="8">
        <f t="shared" ref="AD3839:AE3839" si="3842">AC3839*AA3839</f>
        <v>700</v>
      </c>
      <c r="AE3839" s="8">
        <f t="shared" si="3842"/>
        <v>19600</v>
      </c>
      <c r="AF3839" s="1" t="s">
        <v>115</v>
      </c>
      <c r="AG3839" s="1">
        <v>0.9</v>
      </c>
      <c r="AH3839" s="1">
        <v>14.0</v>
      </c>
      <c r="AI3839" s="1">
        <v>98.0</v>
      </c>
      <c r="AJ3839" s="1">
        <v>10.0</v>
      </c>
      <c r="AK3839" s="1">
        <v>10.0</v>
      </c>
      <c r="AL3839" s="1">
        <v>10.0</v>
      </c>
      <c r="AM3839" s="1">
        <v>10.0</v>
      </c>
      <c r="AN3839" s="1">
        <v>10.0</v>
      </c>
      <c r="AO3839" s="1">
        <v>10.0</v>
      </c>
    </row>
    <row r="3840">
      <c r="A3840" s="2">
        <v>7247111.0</v>
      </c>
      <c r="B3840" s="1" t="s">
        <v>3756</v>
      </c>
      <c r="C3840" s="1">
        <v>2013.0</v>
      </c>
      <c r="D3840" s="3" t="s">
        <v>786</v>
      </c>
      <c r="E3840" s="14">
        <f t="shared" si="2"/>
        <v>7/2/2013</v>
      </c>
      <c r="F3840" s="15">
        <f t="shared" si="3"/>
        <v>3.16378141035643</v>
      </c>
      <c r="G3840" s="2">
        <v>1336422.0</v>
      </c>
      <c r="H3840" s="1" t="s">
        <v>86</v>
      </c>
      <c r="I3840" s="1" t="s">
        <v>5</v>
      </c>
      <c r="J3840" s="5" t="str">
        <f>VLOOKUP(I3840,city,2,FALSE)</f>
        <v>Amsterdam</v>
      </c>
      <c r="K3840" s="1" t="s">
        <v>6</v>
      </c>
      <c r="L3840" s="5" t="str">
        <f>VLOOKUP(K3840,state,2,FALSE)</f>
        <v>North Holland</v>
      </c>
      <c r="M3840" s="2" t="s">
        <v>3757</v>
      </c>
      <c r="N3840" s="1" t="s">
        <v>92</v>
      </c>
      <c r="O3840" s="1">
        <v>52.3587061215444</v>
      </c>
      <c r="P3840" s="1">
        <v>4.99234070492793</v>
      </c>
      <c r="Q3840" s="1" t="s">
        <v>154</v>
      </c>
      <c r="R3840" s="1" t="s">
        <v>97</v>
      </c>
      <c r="S3840" s="1">
        <v>5.0</v>
      </c>
      <c r="T3840" s="1">
        <v>1.0</v>
      </c>
      <c r="U3840" s="1">
        <v>3.0</v>
      </c>
      <c r="V3840" s="1">
        <v>5.0</v>
      </c>
      <c r="W3840" s="1" t="s">
        <v>98</v>
      </c>
      <c r="X3840" s="6">
        <v>149.0</v>
      </c>
      <c r="Y3840" s="1">
        <v>4.0</v>
      </c>
      <c r="Z3840" s="1">
        <v>20.0</v>
      </c>
      <c r="AA3840" s="1">
        <v>2.0</v>
      </c>
      <c r="AB3840" s="5">
        <f t="shared" si="4"/>
        <v>8</v>
      </c>
      <c r="AC3840" s="8">
        <f t="shared" si="5"/>
        <v>149</v>
      </c>
      <c r="AD3840" s="8">
        <f t="shared" ref="AD3840:AE3840" si="3843">AC3840*AA3840</f>
        <v>298</v>
      </c>
      <c r="AE3840" s="8">
        <f t="shared" si="3843"/>
        <v>2384</v>
      </c>
      <c r="AF3840" s="1" t="s">
        <v>115</v>
      </c>
      <c r="AG3840" s="1">
        <v>0.5</v>
      </c>
      <c r="AH3840" s="1">
        <v>4.0</v>
      </c>
      <c r="AI3840" s="1">
        <v>100.0</v>
      </c>
      <c r="AJ3840" s="1">
        <v>10.0</v>
      </c>
      <c r="AK3840" s="1">
        <v>10.0</v>
      </c>
      <c r="AL3840" s="1">
        <v>10.0</v>
      </c>
      <c r="AM3840" s="1">
        <v>10.0</v>
      </c>
      <c r="AN3840" s="1">
        <v>9.0</v>
      </c>
      <c r="AO3840" s="1">
        <v>10.0</v>
      </c>
    </row>
    <row r="3841">
      <c r="A3841" s="2">
        <v>7249564.0</v>
      </c>
      <c r="B3841" s="1" t="s">
        <v>1460</v>
      </c>
      <c r="C3841" s="1">
        <v>2013.0</v>
      </c>
      <c r="D3841" s="3" t="s">
        <v>786</v>
      </c>
      <c r="E3841" s="14">
        <f t="shared" si="2"/>
        <v>7/2/2013</v>
      </c>
      <c r="F3841" s="15">
        <f t="shared" si="3"/>
        <v>3.16378141035643</v>
      </c>
      <c r="G3841" s="2">
        <v>5671597.0</v>
      </c>
      <c r="H3841" s="1" t="s">
        <v>46</v>
      </c>
      <c r="I3841" s="1" t="s">
        <v>5</v>
      </c>
      <c r="J3841" s="5" t="str">
        <f>VLOOKUP(I3841,city,2,FALSE)</f>
        <v>Amsterdam</v>
      </c>
      <c r="K3841" s="1" t="s">
        <v>31</v>
      </c>
      <c r="L3841" s="5" t="str">
        <f>VLOOKUP(K3841,state,2,FALSE)</f>
        <v>North Holland</v>
      </c>
      <c r="M3841" s="2" t="s">
        <v>2403</v>
      </c>
      <c r="N3841" s="1" t="s">
        <v>92</v>
      </c>
      <c r="O3841" s="1">
        <v>52.3677199632854</v>
      </c>
      <c r="P3841" s="1">
        <v>4.90727830509705</v>
      </c>
      <c r="Q3841" s="1" t="s">
        <v>95</v>
      </c>
      <c r="R3841" s="1" t="s">
        <v>97</v>
      </c>
      <c r="S3841" s="1">
        <v>4.0</v>
      </c>
      <c r="T3841" s="1">
        <v>1.0</v>
      </c>
      <c r="U3841" s="1">
        <v>2.0</v>
      </c>
      <c r="V3841" s="1">
        <v>2.0</v>
      </c>
      <c r="W3841" s="1" t="s">
        <v>98</v>
      </c>
      <c r="X3841" s="6">
        <v>269.0</v>
      </c>
      <c r="Y3841" s="1">
        <v>1.0</v>
      </c>
      <c r="Z3841" s="1">
        <v>0.0</v>
      </c>
      <c r="AA3841" s="1">
        <v>2.0</v>
      </c>
      <c r="AB3841" s="5">
        <f t="shared" si="4"/>
        <v>0</v>
      </c>
      <c r="AC3841" s="8">
        <f t="shared" si="5"/>
        <v>269</v>
      </c>
      <c r="AD3841" s="8">
        <f t="shared" ref="AD3841:AE3841" si="3844">AC3841*AA3841</f>
        <v>538</v>
      </c>
      <c r="AE3841" s="8">
        <f t="shared" si="3844"/>
        <v>0</v>
      </c>
      <c r="AF3841" s="1" t="s">
        <v>115</v>
      </c>
      <c r="AG3841" s="1">
        <v>1.0</v>
      </c>
      <c r="AH3841" s="1">
        <v>0.0</v>
      </c>
    </row>
    <row r="3842">
      <c r="A3842" s="2">
        <v>7249963.0</v>
      </c>
      <c r="B3842" s="1" t="s">
        <v>3758</v>
      </c>
      <c r="C3842" s="1">
        <v>2013.0</v>
      </c>
      <c r="D3842" s="3" t="s">
        <v>786</v>
      </c>
      <c r="E3842" s="14">
        <f t="shared" si="2"/>
        <v>7/2/2013</v>
      </c>
      <c r="F3842" s="15">
        <f t="shared" si="3"/>
        <v>3.16378141035643</v>
      </c>
      <c r="G3842" s="2">
        <v>4493704.0</v>
      </c>
      <c r="H3842" s="1" t="s">
        <v>70</v>
      </c>
      <c r="I3842" s="1" t="s">
        <v>5</v>
      </c>
      <c r="J3842" s="5" t="str">
        <f>VLOOKUP(I3842,city,2,FALSE)</f>
        <v>Amsterdam</v>
      </c>
      <c r="K3842" s="1" t="s">
        <v>6</v>
      </c>
      <c r="L3842" s="5" t="str">
        <f>VLOOKUP(K3842,state,2,FALSE)</f>
        <v>North Holland</v>
      </c>
      <c r="M3842" s="2">
        <v>1079.0</v>
      </c>
      <c r="N3842" s="1" t="s">
        <v>92</v>
      </c>
      <c r="O3842" s="1">
        <v>52.3454687249847</v>
      </c>
      <c r="P3842" s="1">
        <v>4.90903447357729</v>
      </c>
      <c r="Q3842" s="1" t="s">
        <v>154</v>
      </c>
      <c r="R3842" s="1" t="s">
        <v>138</v>
      </c>
      <c r="S3842" s="1">
        <v>2.0</v>
      </c>
      <c r="T3842" s="1">
        <v>1.0</v>
      </c>
      <c r="U3842" s="1">
        <v>1.0</v>
      </c>
      <c r="V3842" s="1">
        <v>1.0</v>
      </c>
      <c r="W3842" s="1" t="s">
        <v>98</v>
      </c>
      <c r="X3842" s="6">
        <v>38.0</v>
      </c>
      <c r="Y3842" s="1">
        <v>1.0</v>
      </c>
      <c r="Z3842" s="1">
        <v>15.0</v>
      </c>
      <c r="AA3842" s="1">
        <v>1.0</v>
      </c>
      <c r="AB3842" s="5">
        <f t="shared" si="4"/>
        <v>6</v>
      </c>
      <c r="AC3842" s="8">
        <f t="shared" si="5"/>
        <v>53</v>
      </c>
      <c r="AD3842" s="8">
        <f t="shared" ref="AD3842:AE3842" si="3845">AC3842*AA3842</f>
        <v>53</v>
      </c>
      <c r="AE3842" s="8">
        <f t="shared" si="3845"/>
        <v>318</v>
      </c>
      <c r="AF3842" s="1" t="s">
        <v>144</v>
      </c>
      <c r="AG3842" s="1">
        <v>1.0</v>
      </c>
      <c r="AH3842" s="1">
        <v>3.0</v>
      </c>
      <c r="AI3842" s="1">
        <v>80.0</v>
      </c>
      <c r="AJ3842" s="1">
        <v>9.0</v>
      </c>
      <c r="AK3842" s="1">
        <v>8.0</v>
      </c>
      <c r="AL3842" s="1">
        <v>9.0</v>
      </c>
      <c r="AM3842" s="1">
        <v>10.0</v>
      </c>
      <c r="AN3842" s="1">
        <v>9.0</v>
      </c>
      <c r="AO3842" s="1">
        <v>9.0</v>
      </c>
    </row>
    <row r="3843">
      <c r="A3843" s="2">
        <v>7250638.0</v>
      </c>
      <c r="B3843" s="1" t="s">
        <v>894</v>
      </c>
      <c r="C3843" s="1">
        <v>2013.0</v>
      </c>
      <c r="D3843" s="3" t="s">
        <v>786</v>
      </c>
      <c r="E3843" s="14">
        <f t="shared" si="2"/>
        <v>7/2/2013</v>
      </c>
      <c r="F3843" s="15">
        <f t="shared" si="3"/>
        <v>3.16378141035643</v>
      </c>
      <c r="G3843" s="2">
        <v>1337038.0</v>
      </c>
      <c r="H3843" s="1" t="s">
        <v>82</v>
      </c>
      <c r="I3843" s="1" t="s">
        <v>5</v>
      </c>
      <c r="J3843" s="5" t="str">
        <f>VLOOKUP(I3843,city,2,FALSE)</f>
        <v>Amsterdam</v>
      </c>
      <c r="K3843" s="1" t="s">
        <v>6</v>
      </c>
      <c r="L3843" s="5" t="str">
        <f>VLOOKUP(K3843,state,2,FALSE)</f>
        <v>North Holland</v>
      </c>
      <c r="M3843" s="2">
        <v>1018.0</v>
      </c>
      <c r="N3843" s="1" t="s">
        <v>92</v>
      </c>
      <c r="O3843" s="1">
        <v>52.3604332837783</v>
      </c>
      <c r="P3843" s="1">
        <v>4.91480390305216</v>
      </c>
      <c r="Q3843" s="1" t="s">
        <v>95</v>
      </c>
      <c r="R3843" s="1" t="s">
        <v>97</v>
      </c>
      <c r="S3843" s="1">
        <v>4.0</v>
      </c>
      <c r="T3843" s="1">
        <v>1.0</v>
      </c>
      <c r="U3843" s="1">
        <v>2.0</v>
      </c>
      <c r="V3843" s="1">
        <v>2.0</v>
      </c>
      <c r="W3843" s="1" t="s">
        <v>98</v>
      </c>
      <c r="X3843" s="6">
        <v>130.0</v>
      </c>
      <c r="Y3843" s="1">
        <v>4.0</v>
      </c>
      <c r="Z3843" s="1">
        <v>50.0</v>
      </c>
      <c r="AA3843" s="1">
        <v>3.0</v>
      </c>
      <c r="AB3843" s="5">
        <f t="shared" si="4"/>
        <v>136</v>
      </c>
      <c r="AC3843" s="8">
        <f t="shared" si="5"/>
        <v>130</v>
      </c>
      <c r="AD3843" s="8">
        <f t="shared" ref="AD3843:AE3843" si="3846">AC3843*AA3843</f>
        <v>390</v>
      </c>
      <c r="AE3843" s="8">
        <f t="shared" si="3846"/>
        <v>53040</v>
      </c>
      <c r="AF3843" s="1" t="s">
        <v>141</v>
      </c>
      <c r="AG3843" s="1">
        <v>1.0</v>
      </c>
      <c r="AH3843" s="1">
        <v>68.0</v>
      </c>
      <c r="AI3843" s="1">
        <v>96.0</v>
      </c>
      <c r="AJ3843" s="1">
        <v>10.0</v>
      </c>
      <c r="AK3843" s="1">
        <v>10.0</v>
      </c>
      <c r="AL3843" s="1">
        <v>9.0</v>
      </c>
      <c r="AM3843" s="1">
        <v>10.0</v>
      </c>
      <c r="AN3843" s="1">
        <v>9.0</v>
      </c>
      <c r="AO3843" s="1">
        <v>9.0</v>
      </c>
    </row>
    <row r="3844">
      <c r="A3844" s="2">
        <v>7254606.0</v>
      </c>
      <c r="B3844" s="1" t="s">
        <v>412</v>
      </c>
      <c r="C3844" s="1">
        <v>2013.0</v>
      </c>
      <c r="D3844" s="3" t="s">
        <v>1877</v>
      </c>
      <c r="E3844" s="14">
        <f t="shared" si="2"/>
        <v>7/3/2013</v>
      </c>
      <c r="F3844" s="15">
        <f t="shared" si="3"/>
        <v>3.16104168432903</v>
      </c>
      <c r="G3844" s="2">
        <v>1337693.0</v>
      </c>
      <c r="H3844" s="1" t="s">
        <v>46</v>
      </c>
      <c r="I3844" s="1" t="s">
        <v>5</v>
      </c>
      <c r="J3844" s="5" t="str">
        <f>VLOOKUP(I3844,city,2,FALSE)</f>
        <v>Amsterdam</v>
      </c>
      <c r="K3844" s="1" t="s">
        <v>6</v>
      </c>
      <c r="L3844" s="5" t="str">
        <f>VLOOKUP(K3844,state,2,FALSE)</f>
        <v>North Holland</v>
      </c>
      <c r="M3844" s="2" t="s">
        <v>2123</v>
      </c>
      <c r="N3844" s="1" t="s">
        <v>92</v>
      </c>
      <c r="O3844" s="1">
        <v>52.370232078476</v>
      </c>
      <c r="P3844" s="1">
        <v>4.92047107097516</v>
      </c>
      <c r="Q3844" s="1" t="s">
        <v>221</v>
      </c>
      <c r="R3844" s="1" t="s">
        <v>97</v>
      </c>
      <c r="S3844" s="1">
        <v>4.0</v>
      </c>
      <c r="T3844" s="1">
        <v>1.5</v>
      </c>
      <c r="U3844" s="1">
        <v>1.0</v>
      </c>
      <c r="V3844" s="1">
        <v>2.0</v>
      </c>
      <c r="W3844" s="1" t="s">
        <v>98</v>
      </c>
      <c r="X3844" s="6">
        <v>110.0</v>
      </c>
      <c r="Y3844" s="1">
        <v>2.0</v>
      </c>
      <c r="Z3844" s="1">
        <v>40.0</v>
      </c>
      <c r="AA3844" s="1">
        <v>3.0</v>
      </c>
      <c r="AB3844" s="5">
        <f t="shared" si="4"/>
        <v>156</v>
      </c>
      <c r="AC3844" s="8">
        <f t="shared" si="5"/>
        <v>110</v>
      </c>
      <c r="AD3844" s="8">
        <f t="shared" ref="AD3844:AE3844" si="3847">AC3844*AA3844</f>
        <v>330</v>
      </c>
      <c r="AE3844" s="8">
        <f t="shared" si="3847"/>
        <v>51480</v>
      </c>
      <c r="AF3844" s="1" t="s">
        <v>141</v>
      </c>
      <c r="AG3844" s="1">
        <v>0.94</v>
      </c>
      <c r="AH3844" s="1">
        <v>78.0</v>
      </c>
      <c r="AI3844" s="1">
        <v>99.0</v>
      </c>
      <c r="AJ3844" s="1">
        <v>10.0</v>
      </c>
      <c r="AK3844" s="1">
        <v>10.0</v>
      </c>
      <c r="AL3844" s="1">
        <v>10.0</v>
      </c>
      <c r="AM3844" s="1">
        <v>10.0</v>
      </c>
      <c r="AN3844" s="1">
        <v>9.0</v>
      </c>
      <c r="AO3844" s="1">
        <v>10.0</v>
      </c>
    </row>
    <row r="3845">
      <c r="A3845" s="2">
        <v>7255037.0</v>
      </c>
      <c r="B3845" s="1" t="s">
        <v>3759</v>
      </c>
      <c r="C3845" s="1">
        <v>2013.0</v>
      </c>
      <c r="D3845" s="3" t="s">
        <v>1877</v>
      </c>
      <c r="E3845" s="14">
        <f t="shared" si="2"/>
        <v>7/3/2013</v>
      </c>
      <c r="F3845" s="15">
        <f t="shared" si="3"/>
        <v>3.16104168432903</v>
      </c>
      <c r="G3845" s="2">
        <v>1337771.0</v>
      </c>
      <c r="H3845" s="1" t="s">
        <v>75</v>
      </c>
      <c r="I3845" s="1" t="s">
        <v>5</v>
      </c>
      <c r="J3845" s="5" t="str">
        <f>VLOOKUP(I3845,city,2,FALSE)</f>
        <v>Amsterdam</v>
      </c>
      <c r="K3845" s="1" t="s">
        <v>6</v>
      </c>
      <c r="L3845" s="5" t="str">
        <f>VLOOKUP(K3845,state,2,FALSE)</f>
        <v>North Holland</v>
      </c>
      <c r="M3845" s="2">
        <v>1098.0</v>
      </c>
      <c r="N3845" s="1" t="s">
        <v>92</v>
      </c>
      <c r="O3845" s="1">
        <v>52.3562206862024</v>
      </c>
      <c r="P3845" s="1">
        <v>4.94616211335195</v>
      </c>
      <c r="Q3845" s="1" t="s">
        <v>95</v>
      </c>
      <c r="R3845" s="1" t="s">
        <v>97</v>
      </c>
      <c r="S3845" s="1">
        <v>2.0</v>
      </c>
      <c r="T3845" s="1">
        <v>1.0</v>
      </c>
      <c r="U3845" s="1">
        <v>2.0</v>
      </c>
      <c r="V3845" s="1">
        <v>2.0</v>
      </c>
      <c r="W3845" s="1" t="s">
        <v>98</v>
      </c>
      <c r="X3845" s="6">
        <v>96.0</v>
      </c>
      <c r="Y3845" s="1">
        <v>2.0</v>
      </c>
      <c r="Z3845" s="1">
        <v>0.0</v>
      </c>
      <c r="AA3845" s="1">
        <v>5.0</v>
      </c>
      <c r="AB3845" s="5">
        <f t="shared" si="4"/>
        <v>0</v>
      </c>
      <c r="AC3845" s="8">
        <f t="shared" si="5"/>
        <v>96</v>
      </c>
      <c r="AD3845" s="8">
        <f t="shared" ref="AD3845:AE3845" si="3848">AC3845*AA3845</f>
        <v>480</v>
      </c>
      <c r="AE3845" s="8">
        <f t="shared" si="3848"/>
        <v>0</v>
      </c>
      <c r="AF3845" s="1" t="s">
        <v>144</v>
      </c>
      <c r="AG3845" s="1">
        <v>0.8</v>
      </c>
      <c r="AH3845" s="1">
        <v>0.0</v>
      </c>
    </row>
    <row r="3846">
      <c r="A3846" s="2">
        <v>7255679.0</v>
      </c>
      <c r="B3846" s="1" t="s">
        <v>3760</v>
      </c>
      <c r="C3846" s="1">
        <v>2013.0</v>
      </c>
      <c r="D3846" s="3" t="s">
        <v>1877</v>
      </c>
      <c r="E3846" s="14">
        <f t="shared" si="2"/>
        <v>7/3/2013</v>
      </c>
      <c r="F3846" s="15">
        <f t="shared" si="3"/>
        <v>3.16104168432903</v>
      </c>
      <c r="G3846" s="2">
        <v>1439848.0</v>
      </c>
      <c r="H3846" s="1" t="s">
        <v>70</v>
      </c>
      <c r="I3846" s="1" t="s">
        <v>5</v>
      </c>
      <c r="J3846" s="5" t="str">
        <f>VLOOKUP(I3846,city,2,FALSE)</f>
        <v>Amsterdam</v>
      </c>
      <c r="K3846" s="1" t="s">
        <v>6</v>
      </c>
      <c r="L3846" s="5" t="str">
        <f>VLOOKUP(K3846,state,2,FALSE)</f>
        <v>North Holland</v>
      </c>
      <c r="M3846" s="2">
        <v>1073.0</v>
      </c>
      <c r="N3846" s="1" t="s">
        <v>92</v>
      </c>
      <c r="O3846" s="1">
        <v>52.3499148393847</v>
      </c>
      <c r="P3846" s="1">
        <v>4.90089867111655</v>
      </c>
      <c r="Q3846" s="1" t="s">
        <v>95</v>
      </c>
      <c r="R3846" s="1" t="s">
        <v>97</v>
      </c>
      <c r="S3846" s="1">
        <v>2.0</v>
      </c>
      <c r="T3846" s="1">
        <v>1.0</v>
      </c>
      <c r="U3846" s="1">
        <v>1.0</v>
      </c>
      <c r="V3846" s="1">
        <v>1.0</v>
      </c>
      <c r="W3846" s="1" t="s">
        <v>98</v>
      </c>
      <c r="X3846" s="6">
        <v>120.0</v>
      </c>
      <c r="Y3846" s="1">
        <v>1.0</v>
      </c>
      <c r="Z3846" s="1">
        <v>30.0</v>
      </c>
      <c r="AA3846" s="1">
        <v>3.0</v>
      </c>
      <c r="AB3846" s="5">
        <f t="shared" si="4"/>
        <v>12</v>
      </c>
      <c r="AC3846" s="8">
        <f t="shared" si="5"/>
        <v>150</v>
      </c>
      <c r="AD3846" s="8">
        <f t="shared" ref="AD3846:AE3846" si="3849">AC3846*AA3846</f>
        <v>450</v>
      </c>
      <c r="AE3846" s="8">
        <f t="shared" si="3849"/>
        <v>5400</v>
      </c>
      <c r="AF3846" s="1" t="s">
        <v>115</v>
      </c>
      <c r="AG3846" s="1">
        <v>0.83</v>
      </c>
      <c r="AH3846" s="1">
        <v>6.0</v>
      </c>
      <c r="AI3846" s="1">
        <v>90.0</v>
      </c>
      <c r="AJ3846" s="1">
        <v>8.0</v>
      </c>
      <c r="AK3846" s="1">
        <v>9.0</v>
      </c>
      <c r="AL3846" s="1">
        <v>9.0</v>
      </c>
      <c r="AM3846" s="1">
        <v>10.0</v>
      </c>
      <c r="AN3846" s="1">
        <v>9.0</v>
      </c>
      <c r="AO3846" s="1">
        <v>8.0</v>
      </c>
    </row>
    <row r="3847">
      <c r="A3847" s="2">
        <v>7256771.0</v>
      </c>
      <c r="B3847" s="1" t="s">
        <v>461</v>
      </c>
      <c r="C3847" s="1">
        <v>2013.0</v>
      </c>
      <c r="D3847" s="3" t="s">
        <v>1877</v>
      </c>
      <c r="E3847" s="14">
        <f t="shared" si="2"/>
        <v>7/3/2013</v>
      </c>
      <c r="F3847" s="15">
        <f t="shared" si="3"/>
        <v>3.16104168432903</v>
      </c>
      <c r="G3847" s="2">
        <v>1338169.0</v>
      </c>
      <c r="H3847" s="1" t="s">
        <v>41</v>
      </c>
      <c r="I3847" s="1" t="s">
        <v>5</v>
      </c>
      <c r="J3847" s="5" t="str">
        <f>VLOOKUP(I3847,city,2,FALSE)</f>
        <v>Amsterdam</v>
      </c>
      <c r="K3847" s="1" t="s">
        <v>6</v>
      </c>
      <c r="L3847" s="5" t="str">
        <f>VLOOKUP(K3847,state,2,FALSE)</f>
        <v>North Holland</v>
      </c>
      <c r="M3847" s="2">
        <v>1057.0</v>
      </c>
      <c r="N3847" s="1" t="s">
        <v>92</v>
      </c>
      <c r="O3847" s="1">
        <v>52.3680449888898</v>
      </c>
      <c r="P3847" s="1">
        <v>4.85953244308548</v>
      </c>
      <c r="Q3847" s="1" t="s">
        <v>95</v>
      </c>
      <c r="R3847" s="1" t="s">
        <v>138</v>
      </c>
      <c r="S3847" s="1">
        <v>2.0</v>
      </c>
      <c r="T3847" s="1">
        <v>1.0</v>
      </c>
      <c r="U3847" s="1">
        <v>1.0</v>
      </c>
      <c r="V3847" s="1">
        <v>1.0</v>
      </c>
      <c r="W3847" s="1" t="s">
        <v>98</v>
      </c>
      <c r="X3847" s="6">
        <v>77.0</v>
      </c>
      <c r="Y3847" s="1">
        <v>1.0</v>
      </c>
      <c r="Z3847" s="1">
        <v>0.0</v>
      </c>
      <c r="AA3847" s="1">
        <v>1.0</v>
      </c>
      <c r="AB3847" s="5">
        <f t="shared" si="4"/>
        <v>40</v>
      </c>
      <c r="AC3847" s="8">
        <f t="shared" si="5"/>
        <v>77</v>
      </c>
      <c r="AD3847" s="8">
        <f t="shared" ref="AD3847:AE3847" si="3850">AC3847*AA3847</f>
        <v>77</v>
      </c>
      <c r="AE3847" s="8">
        <f t="shared" si="3850"/>
        <v>3080</v>
      </c>
      <c r="AF3847" s="1" t="s">
        <v>144</v>
      </c>
      <c r="AG3847" s="1">
        <v>1.0</v>
      </c>
      <c r="AH3847" s="1">
        <v>20.0</v>
      </c>
      <c r="AI3847" s="1">
        <v>96.0</v>
      </c>
      <c r="AJ3847" s="1">
        <v>9.0</v>
      </c>
      <c r="AK3847" s="1">
        <v>9.0</v>
      </c>
      <c r="AL3847" s="1">
        <v>10.0</v>
      </c>
      <c r="AM3847" s="1">
        <v>10.0</v>
      </c>
      <c r="AN3847" s="1">
        <v>9.0</v>
      </c>
      <c r="AO3847" s="1">
        <v>9.0</v>
      </c>
    </row>
    <row r="3848">
      <c r="A3848" s="2">
        <v>7256818.0</v>
      </c>
      <c r="B3848" s="1" t="s">
        <v>1268</v>
      </c>
      <c r="C3848" s="1">
        <v>2013.0</v>
      </c>
      <c r="D3848" s="3" t="s">
        <v>1877</v>
      </c>
      <c r="E3848" s="14">
        <f t="shared" si="2"/>
        <v>7/3/2013</v>
      </c>
      <c r="F3848" s="15">
        <f t="shared" si="3"/>
        <v>3.16104168432903</v>
      </c>
      <c r="G3848" s="2">
        <v>4276796.0</v>
      </c>
      <c r="H3848" s="1" t="s">
        <v>70</v>
      </c>
      <c r="I3848" s="1" t="s">
        <v>5</v>
      </c>
      <c r="J3848" s="5" t="str">
        <f>VLOOKUP(I3848,city,2,FALSE)</f>
        <v>Amsterdam</v>
      </c>
      <c r="K3848" s="1" t="s">
        <v>6</v>
      </c>
      <c r="L3848" s="5" t="str">
        <f>VLOOKUP(K3848,state,2,FALSE)</f>
        <v>North Holland</v>
      </c>
      <c r="M3848" s="2">
        <v>1072.0</v>
      </c>
      <c r="N3848" s="1" t="s">
        <v>92</v>
      </c>
      <c r="O3848" s="1">
        <v>52.3571133066673</v>
      </c>
      <c r="P3848" s="1">
        <v>4.88922255163191</v>
      </c>
      <c r="Q3848" s="1" t="s">
        <v>95</v>
      </c>
      <c r="R3848" s="1" t="s">
        <v>97</v>
      </c>
      <c r="S3848" s="1">
        <v>2.0</v>
      </c>
      <c r="T3848" s="1">
        <v>1.0</v>
      </c>
      <c r="U3848" s="1">
        <v>1.0</v>
      </c>
      <c r="V3848" s="1">
        <v>1.0</v>
      </c>
      <c r="W3848" s="1" t="s">
        <v>98</v>
      </c>
      <c r="X3848" s="6">
        <v>105.0</v>
      </c>
      <c r="Y3848" s="1">
        <v>1.0</v>
      </c>
      <c r="Z3848" s="1">
        <v>0.0</v>
      </c>
      <c r="AA3848" s="1">
        <v>4.0</v>
      </c>
      <c r="AB3848" s="5">
        <f t="shared" si="4"/>
        <v>4</v>
      </c>
      <c r="AC3848" s="8">
        <f t="shared" si="5"/>
        <v>105</v>
      </c>
      <c r="AD3848" s="8">
        <f t="shared" ref="AD3848:AE3848" si="3851">AC3848*AA3848</f>
        <v>420</v>
      </c>
      <c r="AE3848" s="8">
        <f t="shared" si="3851"/>
        <v>1680</v>
      </c>
      <c r="AF3848" s="1" t="s">
        <v>144</v>
      </c>
      <c r="AG3848" s="1">
        <v>0.95</v>
      </c>
      <c r="AH3848" s="1">
        <v>2.0</v>
      </c>
      <c r="AI3848" s="1">
        <v>100.0</v>
      </c>
      <c r="AJ3848" s="1">
        <v>10.0</v>
      </c>
      <c r="AK3848" s="1">
        <v>10.0</v>
      </c>
      <c r="AL3848" s="1">
        <v>10.0</v>
      </c>
      <c r="AM3848" s="1">
        <v>10.0</v>
      </c>
      <c r="AN3848" s="1">
        <v>10.0</v>
      </c>
      <c r="AO3848" s="1">
        <v>9.0</v>
      </c>
    </row>
    <row r="3849">
      <c r="A3849" s="2">
        <v>7257200.0</v>
      </c>
      <c r="B3849" s="1" t="s">
        <v>3761</v>
      </c>
      <c r="C3849" s="1">
        <v>2013.0</v>
      </c>
      <c r="D3849" s="3" t="s">
        <v>1877</v>
      </c>
      <c r="E3849" s="14">
        <f t="shared" si="2"/>
        <v>7/3/2013</v>
      </c>
      <c r="F3849" s="15">
        <f t="shared" si="3"/>
        <v>3.16104168432903</v>
      </c>
      <c r="G3849" s="2">
        <v>1338265.0</v>
      </c>
      <c r="H3849" s="1" t="s">
        <v>87</v>
      </c>
      <c r="I3849" s="1" t="s">
        <v>5</v>
      </c>
      <c r="J3849" s="5" t="str">
        <f>VLOOKUP(I3849,city,2,FALSE)</f>
        <v>Amsterdam</v>
      </c>
      <c r="K3849" s="1" t="s">
        <v>6</v>
      </c>
      <c r="L3849" s="5" t="str">
        <f>VLOOKUP(K3849,state,2,FALSE)</f>
        <v>North Holland</v>
      </c>
      <c r="M3849" s="2">
        <v>1068.0</v>
      </c>
      <c r="N3849" s="1" t="s">
        <v>92</v>
      </c>
      <c r="O3849" s="1">
        <v>52.3611477118315</v>
      </c>
      <c r="P3849" s="1">
        <v>4.79860224145848</v>
      </c>
      <c r="Q3849" s="1" t="s">
        <v>154</v>
      </c>
      <c r="R3849" s="1" t="s">
        <v>138</v>
      </c>
      <c r="S3849" s="1">
        <v>1.0</v>
      </c>
      <c r="T3849" s="1">
        <v>1.0</v>
      </c>
      <c r="U3849" s="1">
        <v>1.0</v>
      </c>
      <c r="V3849" s="1">
        <v>1.0</v>
      </c>
      <c r="W3849" s="1" t="s">
        <v>98</v>
      </c>
      <c r="X3849" s="6">
        <v>35.0</v>
      </c>
      <c r="Y3849" s="1">
        <v>1.0</v>
      </c>
      <c r="Z3849" s="1">
        <v>10.0</v>
      </c>
      <c r="AA3849" s="1">
        <v>1.0</v>
      </c>
      <c r="AB3849" s="5">
        <f t="shared" si="4"/>
        <v>4</v>
      </c>
      <c r="AC3849" s="8">
        <f t="shared" si="5"/>
        <v>35</v>
      </c>
      <c r="AD3849" s="8">
        <f t="shared" ref="AD3849:AE3849" si="3852">AC3849*AA3849</f>
        <v>35</v>
      </c>
      <c r="AE3849" s="8">
        <f t="shared" si="3852"/>
        <v>140</v>
      </c>
      <c r="AF3849" s="1" t="s">
        <v>144</v>
      </c>
      <c r="AG3849" s="1">
        <v>1.0</v>
      </c>
      <c r="AH3849" s="1">
        <v>2.0</v>
      </c>
      <c r="AI3849" s="1">
        <v>90.0</v>
      </c>
      <c r="AJ3849" s="1">
        <v>10.0</v>
      </c>
      <c r="AK3849" s="1">
        <v>8.0</v>
      </c>
      <c r="AL3849" s="1">
        <v>10.0</v>
      </c>
      <c r="AM3849" s="1">
        <v>10.0</v>
      </c>
      <c r="AN3849" s="1">
        <v>8.0</v>
      </c>
      <c r="AO3849" s="1">
        <v>10.0</v>
      </c>
    </row>
    <row r="3850">
      <c r="A3850" s="2">
        <v>7259166.0</v>
      </c>
      <c r="B3850" s="1" t="s">
        <v>687</v>
      </c>
      <c r="C3850" s="1">
        <v>2013.0</v>
      </c>
      <c r="D3850" s="3" t="s">
        <v>1877</v>
      </c>
      <c r="E3850" s="14">
        <f t="shared" si="2"/>
        <v>7/3/2013</v>
      </c>
      <c r="F3850" s="15">
        <f t="shared" si="3"/>
        <v>3.16104168432903</v>
      </c>
      <c r="G3850" s="2">
        <v>1338633.0</v>
      </c>
      <c r="H3850" s="1" t="s">
        <v>100</v>
      </c>
      <c r="I3850" s="1" t="s">
        <v>5</v>
      </c>
      <c r="J3850" s="5" t="str">
        <f>VLOOKUP(I3850,city,2,FALSE)</f>
        <v>Amsterdam</v>
      </c>
      <c r="K3850" s="1" t="s">
        <v>6</v>
      </c>
      <c r="L3850" s="5" t="str">
        <f>VLOOKUP(K3850,state,2,FALSE)</f>
        <v>North Holland</v>
      </c>
      <c r="M3850" s="2" t="s">
        <v>3762</v>
      </c>
      <c r="N3850" s="1" t="s">
        <v>92</v>
      </c>
      <c r="O3850" s="1">
        <v>52.394465852997</v>
      </c>
      <c r="P3850" s="1">
        <v>4.9451338467639</v>
      </c>
      <c r="Q3850" s="1" t="s">
        <v>95</v>
      </c>
      <c r="R3850" s="1" t="s">
        <v>138</v>
      </c>
      <c r="S3850" s="1">
        <v>1.0</v>
      </c>
      <c r="T3850" s="1">
        <v>1.0</v>
      </c>
      <c r="U3850" s="1">
        <v>1.0</v>
      </c>
      <c r="V3850" s="1">
        <v>1.0</v>
      </c>
      <c r="W3850" s="1" t="s">
        <v>98</v>
      </c>
      <c r="X3850" s="6">
        <v>49.0</v>
      </c>
      <c r="Y3850" s="1">
        <v>0.0</v>
      </c>
      <c r="Z3850" s="1">
        <v>0.0</v>
      </c>
      <c r="AA3850" s="1">
        <v>3.0</v>
      </c>
      <c r="AB3850" s="5">
        <f t="shared" si="4"/>
        <v>24</v>
      </c>
      <c r="AC3850" s="8">
        <f t="shared" si="5"/>
        <v>49</v>
      </c>
      <c r="AD3850" s="8">
        <f t="shared" ref="AD3850:AE3850" si="3853">AC3850*AA3850</f>
        <v>147</v>
      </c>
      <c r="AE3850" s="8">
        <f t="shared" si="3853"/>
        <v>3528</v>
      </c>
      <c r="AF3850" s="1" t="s">
        <v>144</v>
      </c>
      <c r="AG3850" s="1">
        <v>0.87</v>
      </c>
      <c r="AH3850" s="1">
        <v>12.0</v>
      </c>
      <c r="AI3850" s="1">
        <v>92.0</v>
      </c>
      <c r="AJ3850" s="1">
        <v>9.0</v>
      </c>
      <c r="AK3850" s="1">
        <v>10.0</v>
      </c>
      <c r="AL3850" s="1">
        <v>10.0</v>
      </c>
      <c r="AM3850" s="1">
        <v>10.0</v>
      </c>
      <c r="AN3850" s="1">
        <v>8.0</v>
      </c>
      <c r="AO3850" s="1">
        <v>9.0</v>
      </c>
    </row>
    <row r="3851">
      <c r="A3851" s="2">
        <v>7259523.0</v>
      </c>
      <c r="B3851" s="1" t="s">
        <v>750</v>
      </c>
      <c r="C3851" s="1">
        <v>2013.0</v>
      </c>
      <c r="D3851" s="3" t="s">
        <v>1877</v>
      </c>
      <c r="E3851" s="14">
        <f t="shared" si="2"/>
        <v>7/3/2013</v>
      </c>
      <c r="F3851" s="15">
        <f t="shared" si="3"/>
        <v>3.16104168432903</v>
      </c>
      <c r="G3851" s="2">
        <v>1338706.0</v>
      </c>
      <c r="H3851" s="1" t="s">
        <v>67</v>
      </c>
      <c r="I3851" s="1" t="s">
        <v>5</v>
      </c>
      <c r="J3851" s="5" t="str">
        <f>VLOOKUP(I3851,city,2,FALSE)</f>
        <v>Amsterdam</v>
      </c>
      <c r="K3851" s="1" t="s">
        <v>6</v>
      </c>
      <c r="L3851" s="5" t="str">
        <f>VLOOKUP(K3851,state,2,FALSE)</f>
        <v>North Holland</v>
      </c>
      <c r="M3851" s="2">
        <v>1072.0</v>
      </c>
      <c r="N3851" s="1" t="s">
        <v>92</v>
      </c>
      <c r="O3851" s="1">
        <v>52.3547800147323</v>
      </c>
      <c r="P3851" s="1">
        <v>4.88662949041857</v>
      </c>
      <c r="Q3851" s="1" t="s">
        <v>95</v>
      </c>
      <c r="R3851" s="1" t="s">
        <v>97</v>
      </c>
      <c r="S3851" s="1">
        <v>2.0</v>
      </c>
      <c r="T3851" s="1">
        <v>1.0</v>
      </c>
      <c r="U3851" s="1">
        <v>1.0</v>
      </c>
      <c r="V3851" s="1">
        <v>1.0</v>
      </c>
      <c r="W3851" s="1" t="s">
        <v>98</v>
      </c>
      <c r="X3851" s="6">
        <v>87.0</v>
      </c>
      <c r="Y3851" s="1">
        <v>1.0</v>
      </c>
      <c r="Z3851" s="1">
        <v>0.0</v>
      </c>
      <c r="AA3851" s="1">
        <v>2.0</v>
      </c>
      <c r="AB3851" s="5">
        <f t="shared" si="4"/>
        <v>128</v>
      </c>
      <c r="AC3851" s="8">
        <f t="shared" si="5"/>
        <v>87</v>
      </c>
      <c r="AD3851" s="8">
        <f t="shared" ref="AD3851:AE3851" si="3854">AC3851*AA3851</f>
        <v>174</v>
      </c>
      <c r="AE3851" s="8">
        <f t="shared" si="3854"/>
        <v>22272</v>
      </c>
      <c r="AF3851" s="1" t="s">
        <v>141</v>
      </c>
      <c r="AG3851" s="1">
        <v>1.0</v>
      </c>
      <c r="AH3851" s="1">
        <v>64.0</v>
      </c>
      <c r="AI3851" s="1">
        <v>99.0</v>
      </c>
      <c r="AJ3851" s="1">
        <v>10.0</v>
      </c>
      <c r="AK3851" s="1">
        <v>10.0</v>
      </c>
      <c r="AL3851" s="1">
        <v>10.0</v>
      </c>
      <c r="AM3851" s="1">
        <v>10.0</v>
      </c>
      <c r="AN3851" s="1">
        <v>10.0</v>
      </c>
      <c r="AO3851" s="1">
        <v>10.0</v>
      </c>
    </row>
    <row r="3852">
      <c r="A3852" s="2">
        <v>7261788.0</v>
      </c>
      <c r="B3852" s="1" t="s">
        <v>3763</v>
      </c>
      <c r="C3852" s="1">
        <v>2013.0</v>
      </c>
      <c r="D3852" s="3" t="s">
        <v>1877</v>
      </c>
      <c r="E3852" s="14">
        <f t="shared" si="2"/>
        <v>7/3/2013</v>
      </c>
      <c r="F3852" s="15">
        <f t="shared" si="3"/>
        <v>3.16104168432903</v>
      </c>
      <c r="G3852" s="2">
        <v>1339143.0</v>
      </c>
      <c r="H3852" s="1" t="s">
        <v>41</v>
      </c>
      <c r="I3852" s="1" t="s">
        <v>5</v>
      </c>
      <c r="J3852" s="5" t="str">
        <f>VLOOKUP(I3852,city,2,FALSE)</f>
        <v>Amsterdam</v>
      </c>
      <c r="K3852" s="1" t="s">
        <v>31</v>
      </c>
      <c r="L3852" s="5" t="str">
        <f>VLOOKUP(K3852,state,2,FALSE)</f>
        <v>North Holland</v>
      </c>
      <c r="M3852" s="2">
        <v>1054.0</v>
      </c>
      <c r="N3852" s="1" t="s">
        <v>92</v>
      </c>
      <c r="O3852" s="1">
        <v>52.3622951624342</v>
      </c>
      <c r="P3852" s="1">
        <v>4.86712028399664</v>
      </c>
      <c r="Q3852" s="1" t="s">
        <v>95</v>
      </c>
      <c r="R3852" s="1" t="s">
        <v>97</v>
      </c>
      <c r="S3852" s="1">
        <v>2.0</v>
      </c>
      <c r="T3852" s="1">
        <v>1.0</v>
      </c>
      <c r="U3852" s="1">
        <v>1.0</v>
      </c>
      <c r="V3852" s="1">
        <v>1.0</v>
      </c>
      <c r="W3852" s="1" t="s">
        <v>98</v>
      </c>
      <c r="X3852" s="6">
        <v>109.0</v>
      </c>
      <c r="Y3852" s="1">
        <v>1.0</v>
      </c>
      <c r="Z3852" s="1">
        <v>30.0</v>
      </c>
      <c r="AA3852" s="1">
        <v>3.0</v>
      </c>
      <c r="AB3852" s="5">
        <f t="shared" si="4"/>
        <v>74</v>
      </c>
      <c r="AC3852" s="8">
        <f t="shared" si="5"/>
        <v>139</v>
      </c>
      <c r="AD3852" s="8">
        <f t="shared" ref="AD3852:AE3852" si="3855">AC3852*AA3852</f>
        <v>417</v>
      </c>
      <c r="AE3852" s="8">
        <f t="shared" si="3855"/>
        <v>30858</v>
      </c>
      <c r="AF3852" s="1" t="s">
        <v>141</v>
      </c>
      <c r="AG3852" s="1">
        <v>1.0</v>
      </c>
      <c r="AH3852" s="1">
        <v>37.0</v>
      </c>
      <c r="AI3852" s="1">
        <v>94.0</v>
      </c>
      <c r="AJ3852" s="1">
        <v>10.0</v>
      </c>
      <c r="AK3852" s="1">
        <v>10.0</v>
      </c>
      <c r="AL3852" s="1">
        <v>10.0</v>
      </c>
      <c r="AM3852" s="1">
        <v>10.0</v>
      </c>
      <c r="AN3852" s="1">
        <v>10.0</v>
      </c>
      <c r="AO3852" s="1">
        <v>9.0</v>
      </c>
    </row>
    <row r="3853">
      <c r="A3853" s="2">
        <v>7261788.0</v>
      </c>
      <c r="B3853" s="1" t="s">
        <v>3763</v>
      </c>
      <c r="C3853" s="1">
        <v>2013.0</v>
      </c>
      <c r="D3853" s="3" t="s">
        <v>1877</v>
      </c>
      <c r="E3853" s="14">
        <f t="shared" si="2"/>
        <v>7/3/2013</v>
      </c>
      <c r="F3853" s="15">
        <f t="shared" si="3"/>
        <v>3.16104168432903</v>
      </c>
      <c r="G3853" s="2">
        <v>1863202.0</v>
      </c>
      <c r="H3853" s="1" t="s">
        <v>41</v>
      </c>
      <c r="I3853" s="1" t="s">
        <v>5</v>
      </c>
      <c r="J3853" s="5" t="str">
        <f>VLOOKUP(I3853,city,2,FALSE)</f>
        <v>Amsterdam</v>
      </c>
      <c r="K3853" s="1" t="s">
        <v>31</v>
      </c>
      <c r="L3853" s="5" t="str">
        <f>VLOOKUP(K3853,state,2,FALSE)</f>
        <v>North Holland</v>
      </c>
      <c r="M3853" s="2">
        <v>1054.0</v>
      </c>
      <c r="N3853" s="1" t="s">
        <v>92</v>
      </c>
      <c r="O3853" s="1">
        <v>52.3601394908075</v>
      </c>
      <c r="P3853" s="1">
        <v>4.86561751822065</v>
      </c>
      <c r="Q3853" s="1" t="s">
        <v>95</v>
      </c>
      <c r="R3853" s="1" t="s">
        <v>138</v>
      </c>
      <c r="S3853" s="1">
        <v>2.0</v>
      </c>
      <c r="T3853" s="1">
        <v>1.0</v>
      </c>
      <c r="U3853" s="1">
        <v>1.0</v>
      </c>
      <c r="V3853" s="1">
        <v>1.0</v>
      </c>
      <c r="W3853" s="1" t="s">
        <v>98</v>
      </c>
      <c r="X3853" s="6">
        <v>59.0</v>
      </c>
      <c r="Y3853" s="1">
        <v>1.0</v>
      </c>
      <c r="Z3853" s="1">
        <v>25.0</v>
      </c>
      <c r="AA3853" s="1">
        <v>2.0</v>
      </c>
      <c r="AB3853" s="5">
        <f t="shared" si="4"/>
        <v>146</v>
      </c>
      <c r="AC3853" s="8">
        <f t="shared" si="5"/>
        <v>84</v>
      </c>
      <c r="AD3853" s="8">
        <f t="shared" ref="AD3853:AE3853" si="3856">AC3853*AA3853</f>
        <v>168</v>
      </c>
      <c r="AE3853" s="8">
        <f t="shared" si="3856"/>
        <v>24528</v>
      </c>
      <c r="AF3853" s="1" t="s">
        <v>141</v>
      </c>
      <c r="AG3853" s="1">
        <v>1.0</v>
      </c>
      <c r="AH3853" s="1">
        <v>73.0</v>
      </c>
      <c r="AI3853" s="1">
        <v>90.0</v>
      </c>
      <c r="AJ3853" s="1">
        <v>9.0</v>
      </c>
      <c r="AK3853" s="1">
        <v>9.0</v>
      </c>
      <c r="AL3853" s="1">
        <v>10.0</v>
      </c>
      <c r="AM3853" s="1">
        <v>10.0</v>
      </c>
      <c r="AN3853" s="1">
        <v>10.0</v>
      </c>
      <c r="AO3853" s="1">
        <v>9.0</v>
      </c>
    </row>
    <row r="3854">
      <c r="A3854" s="2">
        <v>7261788.0</v>
      </c>
      <c r="B3854" s="1" t="s">
        <v>3763</v>
      </c>
      <c r="C3854" s="1">
        <v>2013.0</v>
      </c>
      <c r="D3854" s="3" t="s">
        <v>1877</v>
      </c>
      <c r="E3854" s="14">
        <f t="shared" si="2"/>
        <v>7/3/2013</v>
      </c>
      <c r="F3854" s="15">
        <f t="shared" si="3"/>
        <v>3.16104168432903</v>
      </c>
      <c r="G3854" s="2">
        <v>2005996.0</v>
      </c>
      <c r="H3854" s="1" t="s">
        <v>41</v>
      </c>
      <c r="I3854" s="1" t="s">
        <v>5</v>
      </c>
      <c r="J3854" s="5" t="str">
        <f>VLOOKUP(I3854,city,2,FALSE)</f>
        <v>Amsterdam</v>
      </c>
      <c r="K3854" s="1" t="s">
        <v>31</v>
      </c>
      <c r="L3854" s="5" t="str">
        <f>VLOOKUP(K3854,state,2,FALSE)</f>
        <v>North Holland</v>
      </c>
      <c r="M3854" s="2">
        <v>1054.0</v>
      </c>
      <c r="N3854" s="1" t="s">
        <v>92</v>
      </c>
      <c r="O3854" s="1">
        <v>52.3603001280461</v>
      </c>
      <c r="P3854" s="1">
        <v>4.86627246412731</v>
      </c>
      <c r="Q3854" s="1" t="s">
        <v>95</v>
      </c>
      <c r="R3854" s="1" t="s">
        <v>138</v>
      </c>
      <c r="S3854" s="1">
        <v>2.0</v>
      </c>
      <c r="T3854" s="1">
        <v>1.0</v>
      </c>
      <c r="U3854" s="1">
        <v>1.0</v>
      </c>
      <c r="V3854" s="1">
        <v>1.0</v>
      </c>
      <c r="W3854" s="1" t="s">
        <v>98</v>
      </c>
      <c r="X3854" s="6">
        <v>59.0</v>
      </c>
      <c r="Y3854" s="1">
        <v>1.0</v>
      </c>
      <c r="Z3854" s="1">
        <v>25.0</v>
      </c>
      <c r="AA3854" s="1">
        <v>2.0</v>
      </c>
      <c r="AB3854" s="5">
        <f t="shared" si="4"/>
        <v>104</v>
      </c>
      <c r="AC3854" s="8">
        <f t="shared" si="5"/>
        <v>84</v>
      </c>
      <c r="AD3854" s="8">
        <f t="shared" ref="AD3854:AE3854" si="3857">AC3854*AA3854</f>
        <v>168</v>
      </c>
      <c r="AE3854" s="8">
        <f t="shared" si="3857"/>
        <v>17472</v>
      </c>
      <c r="AF3854" s="1" t="s">
        <v>141</v>
      </c>
      <c r="AG3854" s="1">
        <v>1.0</v>
      </c>
      <c r="AH3854" s="1">
        <v>52.0</v>
      </c>
      <c r="AI3854" s="1">
        <v>97.0</v>
      </c>
      <c r="AJ3854" s="1">
        <v>10.0</v>
      </c>
      <c r="AK3854" s="1">
        <v>10.0</v>
      </c>
      <c r="AL3854" s="1">
        <v>10.0</v>
      </c>
      <c r="AM3854" s="1">
        <v>10.0</v>
      </c>
      <c r="AN3854" s="1">
        <v>10.0</v>
      </c>
      <c r="AO3854" s="1">
        <v>10.0</v>
      </c>
    </row>
    <row r="3855">
      <c r="A3855" s="2">
        <v>7263387.0</v>
      </c>
      <c r="B3855" s="1" t="s">
        <v>2553</v>
      </c>
      <c r="C3855" s="1">
        <v>2013.0</v>
      </c>
      <c r="D3855" s="3" t="s">
        <v>1877</v>
      </c>
      <c r="E3855" s="14">
        <f t="shared" si="2"/>
        <v>7/3/2013</v>
      </c>
      <c r="F3855" s="15">
        <f t="shared" si="3"/>
        <v>3.16104168432903</v>
      </c>
      <c r="G3855" s="2">
        <v>4771262.0</v>
      </c>
      <c r="H3855" s="1" t="s">
        <v>35</v>
      </c>
      <c r="I3855" s="1" t="s">
        <v>5</v>
      </c>
      <c r="J3855" s="5" t="str">
        <f>VLOOKUP(I3855,city,2,FALSE)</f>
        <v>Amsterdam</v>
      </c>
      <c r="K3855" s="1" t="s">
        <v>31</v>
      </c>
      <c r="L3855" s="5" t="str">
        <f>VLOOKUP(K3855,state,2,FALSE)</f>
        <v>North Holland</v>
      </c>
      <c r="M3855" s="2" t="s">
        <v>3764</v>
      </c>
      <c r="N3855" s="1" t="s">
        <v>92</v>
      </c>
      <c r="O3855" s="1">
        <v>52.3629340562165</v>
      </c>
      <c r="P3855" s="1">
        <v>4.93429391729742</v>
      </c>
      <c r="Q3855" s="1" t="s">
        <v>95</v>
      </c>
      <c r="R3855" s="1" t="s">
        <v>97</v>
      </c>
      <c r="S3855" s="1">
        <v>3.0</v>
      </c>
      <c r="T3855" s="1">
        <v>1.0</v>
      </c>
      <c r="U3855" s="1">
        <v>1.0</v>
      </c>
      <c r="V3855" s="1">
        <v>1.0</v>
      </c>
      <c r="W3855" s="1" t="s">
        <v>98</v>
      </c>
      <c r="X3855" s="6">
        <v>100.0</v>
      </c>
      <c r="Y3855" s="1">
        <v>1.0</v>
      </c>
      <c r="Z3855" s="1">
        <v>15.0</v>
      </c>
      <c r="AA3855" s="1">
        <v>3.0</v>
      </c>
      <c r="AB3855" s="5">
        <f t="shared" si="4"/>
        <v>8</v>
      </c>
      <c r="AC3855" s="8">
        <f t="shared" si="5"/>
        <v>115</v>
      </c>
      <c r="AD3855" s="8">
        <f t="shared" ref="AD3855:AE3855" si="3858">AC3855*AA3855</f>
        <v>345</v>
      </c>
      <c r="AE3855" s="8">
        <f t="shared" si="3858"/>
        <v>2760</v>
      </c>
      <c r="AF3855" s="1" t="s">
        <v>115</v>
      </c>
      <c r="AG3855" s="1">
        <v>1.0</v>
      </c>
      <c r="AH3855" s="1">
        <v>4.0</v>
      </c>
      <c r="AI3855" s="1">
        <v>90.0</v>
      </c>
      <c r="AJ3855" s="1">
        <v>10.0</v>
      </c>
      <c r="AK3855" s="1">
        <v>9.0</v>
      </c>
      <c r="AL3855" s="1">
        <v>9.0</v>
      </c>
      <c r="AM3855" s="1">
        <v>10.0</v>
      </c>
      <c r="AN3855" s="1">
        <v>9.0</v>
      </c>
      <c r="AO3855" s="1">
        <v>10.0</v>
      </c>
    </row>
    <row r="3856">
      <c r="A3856" s="2">
        <v>7266541.0</v>
      </c>
      <c r="B3856" s="1" t="s">
        <v>288</v>
      </c>
      <c r="C3856" s="1">
        <v>2013.0</v>
      </c>
      <c r="D3856" s="3" t="s">
        <v>1877</v>
      </c>
      <c r="E3856" s="14">
        <f t="shared" si="2"/>
        <v>7/3/2013</v>
      </c>
      <c r="F3856" s="15">
        <f t="shared" si="3"/>
        <v>3.16104168432903</v>
      </c>
      <c r="G3856" s="2">
        <v>1897448.0</v>
      </c>
      <c r="H3856" s="1" t="s">
        <v>70</v>
      </c>
      <c r="I3856" s="1" t="s">
        <v>5</v>
      </c>
      <c r="J3856" s="5" t="str">
        <f>VLOOKUP(I3856,city,2,FALSE)</f>
        <v>Amsterdam</v>
      </c>
      <c r="K3856" s="1" t="s">
        <v>6</v>
      </c>
      <c r="L3856" s="5" t="str">
        <f>VLOOKUP(K3856,state,2,FALSE)</f>
        <v>North Holland</v>
      </c>
      <c r="M3856" s="2" t="s">
        <v>3765</v>
      </c>
      <c r="N3856" s="1" t="s">
        <v>92</v>
      </c>
      <c r="O3856" s="1">
        <v>52.3554977564502</v>
      </c>
      <c r="P3856" s="1">
        <v>4.88880710492915</v>
      </c>
      <c r="Q3856" s="1" t="s">
        <v>95</v>
      </c>
      <c r="R3856" s="1" t="s">
        <v>97</v>
      </c>
      <c r="S3856" s="1">
        <v>4.0</v>
      </c>
      <c r="T3856" s="1">
        <v>1.0</v>
      </c>
      <c r="U3856" s="1">
        <v>2.0</v>
      </c>
      <c r="V3856" s="1">
        <v>2.0</v>
      </c>
      <c r="W3856" s="1" t="s">
        <v>98</v>
      </c>
      <c r="X3856" s="6">
        <v>259.0</v>
      </c>
      <c r="Y3856" s="1">
        <v>1.0</v>
      </c>
      <c r="Z3856" s="1">
        <v>30.0</v>
      </c>
      <c r="AA3856" s="1">
        <v>1.0</v>
      </c>
      <c r="AB3856" s="5">
        <f t="shared" si="4"/>
        <v>52</v>
      </c>
      <c r="AC3856" s="8">
        <f t="shared" si="5"/>
        <v>289</v>
      </c>
      <c r="AD3856" s="8">
        <f t="shared" ref="AD3856:AE3856" si="3859">AC3856*AA3856</f>
        <v>289</v>
      </c>
      <c r="AE3856" s="8">
        <f t="shared" si="3859"/>
        <v>15028</v>
      </c>
      <c r="AF3856" s="1" t="s">
        <v>115</v>
      </c>
      <c r="AG3856" s="1">
        <v>0.96</v>
      </c>
      <c r="AH3856" s="1">
        <v>26.0</v>
      </c>
      <c r="AI3856" s="1">
        <v>94.0</v>
      </c>
      <c r="AJ3856" s="1">
        <v>9.0</v>
      </c>
      <c r="AK3856" s="1">
        <v>9.0</v>
      </c>
      <c r="AL3856" s="1">
        <v>10.0</v>
      </c>
      <c r="AM3856" s="1">
        <v>9.0</v>
      </c>
      <c r="AN3856" s="1">
        <v>9.0</v>
      </c>
      <c r="AO3856" s="1">
        <v>9.0</v>
      </c>
    </row>
    <row r="3857">
      <c r="A3857" s="2">
        <v>7270164.0</v>
      </c>
      <c r="B3857" s="1" t="s">
        <v>1475</v>
      </c>
      <c r="C3857" s="1">
        <v>2013.0</v>
      </c>
      <c r="D3857" s="3" t="s">
        <v>1877</v>
      </c>
      <c r="E3857" s="14">
        <f t="shared" si="2"/>
        <v>7/3/2013</v>
      </c>
      <c r="F3857" s="15">
        <f t="shared" si="3"/>
        <v>3.16104168432903</v>
      </c>
      <c r="G3857" s="2">
        <v>5090062.0</v>
      </c>
      <c r="H3857" s="1" t="s">
        <v>82</v>
      </c>
      <c r="I3857" s="1" t="s">
        <v>5</v>
      </c>
      <c r="J3857" s="5" t="str">
        <f>VLOOKUP(I3857,city,2,FALSE)</f>
        <v>Amsterdam</v>
      </c>
      <c r="K3857" s="1" t="s">
        <v>31</v>
      </c>
      <c r="L3857" s="5" t="str">
        <f>VLOOKUP(K3857,state,2,FALSE)</f>
        <v>North Holland</v>
      </c>
      <c r="M3857" s="2" t="s">
        <v>3766</v>
      </c>
      <c r="N3857" s="1" t="s">
        <v>92</v>
      </c>
      <c r="O3857" s="1">
        <v>52.366183817873</v>
      </c>
      <c r="P3857" s="1">
        <v>4.93094236917052</v>
      </c>
      <c r="Q3857" s="1" t="s">
        <v>95</v>
      </c>
      <c r="R3857" s="1" t="s">
        <v>97</v>
      </c>
      <c r="S3857" s="1">
        <v>4.0</v>
      </c>
      <c r="T3857" s="1">
        <v>1.0</v>
      </c>
      <c r="U3857" s="1">
        <v>2.0</v>
      </c>
      <c r="V3857" s="1">
        <v>2.0</v>
      </c>
      <c r="W3857" s="1" t="s">
        <v>98</v>
      </c>
      <c r="X3857" s="6">
        <v>120.0</v>
      </c>
      <c r="Y3857" s="1">
        <v>2.0</v>
      </c>
      <c r="Z3857" s="1">
        <v>0.0</v>
      </c>
      <c r="AA3857" s="1">
        <v>3.0</v>
      </c>
      <c r="AB3857" s="5">
        <f t="shared" si="4"/>
        <v>0</v>
      </c>
      <c r="AC3857" s="8">
        <f t="shared" si="5"/>
        <v>120</v>
      </c>
      <c r="AD3857" s="8">
        <f t="shared" ref="AD3857:AE3857" si="3860">AC3857*AA3857</f>
        <v>360</v>
      </c>
      <c r="AE3857" s="8">
        <f t="shared" si="3860"/>
        <v>0</v>
      </c>
      <c r="AF3857" s="1" t="s">
        <v>115</v>
      </c>
      <c r="AG3857" s="1">
        <v>0.9</v>
      </c>
      <c r="AH3857" s="1">
        <v>0.0</v>
      </c>
    </row>
    <row r="3858">
      <c r="A3858" s="2">
        <v>7271240.0</v>
      </c>
      <c r="B3858" s="1" t="s">
        <v>405</v>
      </c>
      <c r="C3858" s="1">
        <v>2013.0</v>
      </c>
      <c r="D3858" s="3" t="s">
        <v>1877</v>
      </c>
      <c r="E3858" s="14">
        <f t="shared" si="2"/>
        <v>7/3/2013</v>
      </c>
      <c r="F3858" s="15">
        <f t="shared" si="3"/>
        <v>3.16104168432903</v>
      </c>
      <c r="G3858" s="2">
        <v>1359508.0</v>
      </c>
      <c r="H3858" s="1" t="s">
        <v>46</v>
      </c>
      <c r="I3858" s="1" t="s">
        <v>5</v>
      </c>
      <c r="J3858" s="5" t="str">
        <f>VLOOKUP(I3858,city,2,FALSE)</f>
        <v>Amsterdam</v>
      </c>
      <c r="K3858" s="1" t="s">
        <v>6</v>
      </c>
      <c r="L3858" s="5" t="str">
        <f>VLOOKUP(K3858,state,2,FALSE)</f>
        <v>North Holland</v>
      </c>
      <c r="M3858" s="2">
        <v>1018.0</v>
      </c>
      <c r="N3858" s="1" t="s">
        <v>92</v>
      </c>
      <c r="O3858" s="1">
        <v>52.363378657451</v>
      </c>
      <c r="P3858" s="1">
        <v>4.90759741676921</v>
      </c>
      <c r="Q3858" s="1" t="s">
        <v>95</v>
      </c>
      <c r="R3858" s="1" t="s">
        <v>97</v>
      </c>
      <c r="S3858" s="1">
        <v>2.0</v>
      </c>
      <c r="T3858" s="1">
        <v>1.0</v>
      </c>
      <c r="U3858" s="1">
        <v>1.0</v>
      </c>
      <c r="V3858" s="1">
        <v>1.0</v>
      </c>
      <c r="W3858" s="1" t="s">
        <v>98</v>
      </c>
      <c r="X3858" s="6">
        <v>149.0</v>
      </c>
      <c r="Y3858" s="1">
        <v>2.0</v>
      </c>
      <c r="Z3858" s="1">
        <v>0.0</v>
      </c>
      <c r="AA3858" s="1">
        <v>2.0</v>
      </c>
      <c r="AB3858" s="5">
        <f t="shared" si="4"/>
        <v>30</v>
      </c>
      <c r="AC3858" s="8">
        <f t="shared" si="5"/>
        <v>149</v>
      </c>
      <c r="AD3858" s="8">
        <f t="shared" ref="AD3858:AE3858" si="3861">AC3858*AA3858</f>
        <v>298</v>
      </c>
      <c r="AE3858" s="8">
        <f t="shared" si="3861"/>
        <v>8940</v>
      </c>
      <c r="AF3858" s="1" t="s">
        <v>141</v>
      </c>
      <c r="AG3858" s="1">
        <v>0.95</v>
      </c>
      <c r="AH3858" s="1">
        <v>15.0</v>
      </c>
      <c r="AI3858" s="1">
        <v>83.0</v>
      </c>
      <c r="AJ3858" s="1">
        <v>9.0</v>
      </c>
      <c r="AK3858" s="1">
        <v>7.0</v>
      </c>
      <c r="AL3858" s="1">
        <v>9.0</v>
      </c>
      <c r="AM3858" s="1">
        <v>10.0</v>
      </c>
      <c r="AN3858" s="1">
        <v>9.0</v>
      </c>
      <c r="AO3858" s="1">
        <v>8.0</v>
      </c>
    </row>
    <row r="3859">
      <c r="A3859" s="2">
        <v>7275544.0</v>
      </c>
      <c r="B3859" s="1" t="s">
        <v>3767</v>
      </c>
      <c r="C3859" s="1">
        <v>2013.0</v>
      </c>
      <c r="D3859" s="3" t="s">
        <v>789</v>
      </c>
      <c r="E3859" s="14">
        <f t="shared" si="2"/>
        <v>7/4/2013</v>
      </c>
      <c r="F3859" s="15">
        <f t="shared" si="3"/>
        <v>3.15830195830164</v>
      </c>
      <c r="G3859" s="2">
        <v>2841443.0</v>
      </c>
      <c r="H3859" s="1" t="s">
        <v>70</v>
      </c>
      <c r="I3859" s="1" t="s">
        <v>5</v>
      </c>
      <c r="J3859" s="5" t="str">
        <f>VLOOKUP(I3859,city,2,FALSE)</f>
        <v>Amsterdam</v>
      </c>
      <c r="K3859" s="1" t="s">
        <v>6</v>
      </c>
      <c r="L3859" s="5" t="str">
        <f>VLOOKUP(K3859,state,2,FALSE)</f>
        <v>North Holland</v>
      </c>
      <c r="M3859" s="2">
        <v>1072.0</v>
      </c>
      <c r="N3859" s="1" t="s">
        <v>92</v>
      </c>
      <c r="O3859" s="1">
        <v>52.3497306399597</v>
      </c>
      <c r="P3859" s="1">
        <v>4.89051568486229</v>
      </c>
      <c r="Q3859" s="1" t="s">
        <v>95</v>
      </c>
      <c r="R3859" s="1" t="s">
        <v>97</v>
      </c>
      <c r="S3859" s="1">
        <v>2.0</v>
      </c>
      <c r="T3859" s="1">
        <v>1.0</v>
      </c>
      <c r="U3859" s="1">
        <v>1.0</v>
      </c>
      <c r="V3859" s="1">
        <v>1.0</v>
      </c>
      <c r="W3859" s="1" t="s">
        <v>98</v>
      </c>
      <c r="X3859" s="6">
        <v>120.0</v>
      </c>
      <c r="Y3859" s="1">
        <v>1.0</v>
      </c>
      <c r="Z3859" s="1">
        <v>0.0</v>
      </c>
      <c r="AA3859" s="1">
        <v>1.0</v>
      </c>
      <c r="AB3859" s="5">
        <f t="shared" si="4"/>
        <v>8</v>
      </c>
      <c r="AC3859" s="8">
        <f t="shared" si="5"/>
        <v>120</v>
      </c>
      <c r="AD3859" s="8">
        <f t="shared" ref="AD3859:AE3859" si="3862">AC3859*AA3859</f>
        <v>120</v>
      </c>
      <c r="AE3859" s="8">
        <f t="shared" si="3862"/>
        <v>960</v>
      </c>
      <c r="AF3859" s="1" t="s">
        <v>144</v>
      </c>
      <c r="AG3859" s="1">
        <v>0.75</v>
      </c>
      <c r="AH3859" s="1">
        <v>4.0</v>
      </c>
      <c r="AI3859" s="1">
        <v>100.0</v>
      </c>
      <c r="AJ3859" s="1">
        <v>10.0</v>
      </c>
      <c r="AK3859" s="1">
        <v>10.0</v>
      </c>
      <c r="AL3859" s="1">
        <v>10.0</v>
      </c>
      <c r="AM3859" s="1">
        <v>10.0</v>
      </c>
      <c r="AN3859" s="1">
        <v>10.0</v>
      </c>
      <c r="AO3859" s="1">
        <v>10.0</v>
      </c>
    </row>
    <row r="3860">
      <c r="A3860" s="2">
        <v>7275820.0</v>
      </c>
      <c r="B3860" s="1" t="s">
        <v>3768</v>
      </c>
      <c r="C3860" s="1">
        <v>2013.0</v>
      </c>
      <c r="D3860" s="3" t="s">
        <v>789</v>
      </c>
      <c r="E3860" s="14">
        <f t="shared" si="2"/>
        <v>7/4/2013</v>
      </c>
      <c r="F3860" s="15">
        <f t="shared" si="3"/>
        <v>3.15830195830164</v>
      </c>
      <c r="G3860" s="2">
        <v>1375737.0</v>
      </c>
      <c r="H3860" s="1" t="s">
        <v>67</v>
      </c>
      <c r="I3860" s="1" t="s">
        <v>5</v>
      </c>
      <c r="J3860" s="5" t="str">
        <f>VLOOKUP(I3860,city,2,FALSE)</f>
        <v>Amsterdam</v>
      </c>
      <c r="K3860" s="1" t="s">
        <v>6</v>
      </c>
      <c r="L3860" s="5" t="str">
        <f>VLOOKUP(K3860,state,2,FALSE)</f>
        <v>North Holland</v>
      </c>
      <c r="M3860" s="2">
        <v>1071.0</v>
      </c>
      <c r="N3860" s="1" t="s">
        <v>92</v>
      </c>
      <c r="O3860" s="1">
        <v>52.3527171141803</v>
      </c>
      <c r="P3860" s="1">
        <v>4.88531683444887</v>
      </c>
      <c r="Q3860" s="1" t="s">
        <v>95</v>
      </c>
      <c r="R3860" s="1" t="s">
        <v>97</v>
      </c>
      <c r="S3860" s="1">
        <v>2.0</v>
      </c>
      <c r="T3860" s="1">
        <v>1.0</v>
      </c>
      <c r="U3860" s="1">
        <v>1.0</v>
      </c>
      <c r="V3860" s="1">
        <v>1.0</v>
      </c>
      <c r="W3860" s="1" t="s">
        <v>98</v>
      </c>
      <c r="X3860" s="6">
        <v>115.0</v>
      </c>
      <c r="Y3860" s="1">
        <v>0.0</v>
      </c>
      <c r="Z3860" s="1">
        <v>0.0</v>
      </c>
      <c r="AA3860" s="1">
        <v>1.0</v>
      </c>
      <c r="AB3860" s="5">
        <f t="shared" si="4"/>
        <v>18</v>
      </c>
      <c r="AC3860" s="8">
        <f t="shared" si="5"/>
        <v>115</v>
      </c>
      <c r="AD3860" s="8">
        <f t="shared" ref="AD3860:AE3860" si="3863">AC3860*AA3860</f>
        <v>115</v>
      </c>
      <c r="AE3860" s="8">
        <f t="shared" si="3863"/>
        <v>2070</v>
      </c>
      <c r="AF3860" s="1" t="s">
        <v>115</v>
      </c>
      <c r="AG3860" s="1">
        <v>0.74</v>
      </c>
      <c r="AH3860" s="1">
        <v>9.0</v>
      </c>
      <c r="AI3860" s="1">
        <v>100.0</v>
      </c>
      <c r="AJ3860" s="1">
        <v>10.0</v>
      </c>
      <c r="AK3860" s="1">
        <v>10.0</v>
      </c>
      <c r="AL3860" s="1">
        <v>10.0</v>
      </c>
      <c r="AM3860" s="1">
        <v>10.0</v>
      </c>
      <c r="AN3860" s="1">
        <v>9.0</v>
      </c>
      <c r="AO3860" s="1">
        <v>9.0</v>
      </c>
    </row>
    <row r="3861">
      <c r="A3861" s="2">
        <v>7278711.0</v>
      </c>
      <c r="B3861" s="1" t="s">
        <v>989</v>
      </c>
      <c r="C3861" s="1">
        <v>2013.0</v>
      </c>
      <c r="D3861" s="3" t="s">
        <v>789</v>
      </c>
      <c r="E3861" s="14">
        <f t="shared" si="2"/>
        <v>7/4/2013</v>
      </c>
      <c r="F3861" s="15">
        <f t="shared" si="3"/>
        <v>3.15830195830164</v>
      </c>
      <c r="G3861" s="2">
        <v>1424153.0</v>
      </c>
      <c r="H3861" s="1" t="s">
        <v>41</v>
      </c>
      <c r="I3861" s="1" t="s">
        <v>5</v>
      </c>
      <c r="J3861" s="5" t="str">
        <f>VLOOKUP(I3861,city,2,FALSE)</f>
        <v>Amsterdam</v>
      </c>
      <c r="K3861" s="1" t="s">
        <v>6</v>
      </c>
      <c r="L3861" s="5" t="str">
        <f>VLOOKUP(K3861,state,2,FALSE)</f>
        <v>North Holland</v>
      </c>
      <c r="M3861" s="2" t="s">
        <v>3769</v>
      </c>
      <c r="N3861" s="1" t="s">
        <v>92</v>
      </c>
      <c r="O3861" s="1">
        <v>52.3670975465296</v>
      </c>
      <c r="P3861" s="1">
        <v>4.87704243536882</v>
      </c>
      <c r="Q3861" s="1" t="s">
        <v>95</v>
      </c>
      <c r="R3861" s="1" t="s">
        <v>97</v>
      </c>
      <c r="S3861" s="1">
        <v>2.0</v>
      </c>
      <c r="T3861" s="1">
        <v>1.0</v>
      </c>
      <c r="U3861" s="1">
        <v>1.0</v>
      </c>
      <c r="V3861" s="1">
        <v>1.0</v>
      </c>
      <c r="W3861" s="1" t="s">
        <v>98</v>
      </c>
      <c r="X3861" s="6">
        <v>145.0</v>
      </c>
      <c r="Y3861" s="1">
        <v>1.0</v>
      </c>
      <c r="Z3861" s="1">
        <v>0.0</v>
      </c>
      <c r="AA3861" s="1">
        <v>6.0</v>
      </c>
      <c r="AB3861" s="5">
        <f t="shared" si="4"/>
        <v>26</v>
      </c>
      <c r="AC3861" s="8">
        <f t="shared" si="5"/>
        <v>145</v>
      </c>
      <c r="AD3861" s="8">
        <f t="shared" ref="AD3861:AE3861" si="3864">AC3861*AA3861</f>
        <v>870</v>
      </c>
      <c r="AE3861" s="8">
        <f t="shared" si="3864"/>
        <v>22620</v>
      </c>
      <c r="AF3861" s="1" t="s">
        <v>115</v>
      </c>
      <c r="AG3861" s="1">
        <v>0.8</v>
      </c>
      <c r="AH3861" s="1">
        <v>13.0</v>
      </c>
      <c r="AI3861" s="1">
        <v>97.0</v>
      </c>
      <c r="AJ3861" s="1">
        <v>10.0</v>
      </c>
      <c r="AK3861" s="1">
        <v>10.0</v>
      </c>
      <c r="AL3861" s="1">
        <v>10.0</v>
      </c>
      <c r="AM3861" s="1">
        <v>10.0</v>
      </c>
      <c r="AN3861" s="1">
        <v>10.0</v>
      </c>
      <c r="AO3861" s="1">
        <v>9.0</v>
      </c>
    </row>
    <row r="3862">
      <c r="A3862" s="2">
        <v>7282414.0</v>
      </c>
      <c r="B3862" s="1" t="s">
        <v>1921</v>
      </c>
      <c r="C3862" s="1">
        <v>2013.0</v>
      </c>
      <c r="D3862" s="3" t="s">
        <v>789</v>
      </c>
      <c r="E3862" s="14">
        <f t="shared" si="2"/>
        <v>7/4/2013</v>
      </c>
      <c r="F3862" s="15">
        <f t="shared" si="3"/>
        <v>3.15830195830164</v>
      </c>
      <c r="G3862" s="2">
        <v>3408746.0</v>
      </c>
      <c r="H3862" s="1" t="s">
        <v>65</v>
      </c>
      <c r="I3862" s="1" t="s">
        <v>5</v>
      </c>
      <c r="J3862" s="5" t="str">
        <f>VLOOKUP(I3862,city,2,FALSE)</f>
        <v>Amsterdam</v>
      </c>
      <c r="K3862" s="1" t="s">
        <v>6</v>
      </c>
      <c r="L3862" s="5" t="str">
        <f>VLOOKUP(K3862,state,2,FALSE)</f>
        <v>North Holland</v>
      </c>
      <c r="M3862" s="2">
        <v>1061.0</v>
      </c>
      <c r="N3862" s="1" t="s">
        <v>92</v>
      </c>
      <c r="O3862" s="1">
        <v>52.3750729387682</v>
      </c>
      <c r="P3862" s="1">
        <v>4.83762597386554</v>
      </c>
      <c r="Q3862" s="1" t="s">
        <v>95</v>
      </c>
      <c r="R3862" s="1" t="s">
        <v>138</v>
      </c>
      <c r="S3862" s="1">
        <v>2.0</v>
      </c>
      <c r="T3862" s="1">
        <v>1.0</v>
      </c>
      <c r="U3862" s="1">
        <v>1.0</v>
      </c>
      <c r="V3862" s="1">
        <v>1.0</v>
      </c>
      <c r="W3862" s="1" t="s">
        <v>98</v>
      </c>
      <c r="X3862" s="6">
        <v>70.0</v>
      </c>
      <c r="Y3862" s="1">
        <v>2.0</v>
      </c>
      <c r="Z3862" s="1">
        <v>20.0</v>
      </c>
      <c r="AA3862" s="1">
        <v>2.0</v>
      </c>
      <c r="AB3862" s="5">
        <f t="shared" si="4"/>
        <v>38</v>
      </c>
      <c r="AC3862" s="8">
        <f t="shared" si="5"/>
        <v>70</v>
      </c>
      <c r="AD3862" s="8">
        <f t="shared" ref="AD3862:AE3862" si="3865">AC3862*AA3862</f>
        <v>140</v>
      </c>
      <c r="AE3862" s="8">
        <f t="shared" si="3865"/>
        <v>5320</v>
      </c>
      <c r="AF3862" s="1" t="s">
        <v>141</v>
      </c>
      <c r="AG3862" s="1">
        <v>0.96</v>
      </c>
      <c r="AH3862" s="1">
        <v>19.0</v>
      </c>
      <c r="AI3862" s="1">
        <v>89.0</v>
      </c>
      <c r="AJ3862" s="1">
        <v>9.0</v>
      </c>
      <c r="AK3862" s="1">
        <v>10.0</v>
      </c>
      <c r="AL3862" s="1">
        <v>10.0</v>
      </c>
      <c r="AM3862" s="1">
        <v>10.0</v>
      </c>
      <c r="AN3862" s="1">
        <v>8.0</v>
      </c>
      <c r="AO3862" s="1">
        <v>9.0</v>
      </c>
    </row>
    <row r="3863">
      <c r="A3863" s="2">
        <v>7283498.0</v>
      </c>
      <c r="B3863" s="1" t="s">
        <v>3770</v>
      </c>
      <c r="C3863" s="1">
        <v>2013.0</v>
      </c>
      <c r="D3863" s="3" t="s">
        <v>789</v>
      </c>
      <c r="E3863" s="14">
        <f t="shared" si="2"/>
        <v>7/4/2013</v>
      </c>
      <c r="F3863" s="15">
        <f t="shared" si="3"/>
        <v>3.15830195830164</v>
      </c>
      <c r="G3863" s="2">
        <v>5159094.0</v>
      </c>
      <c r="H3863" s="1" t="s">
        <v>70</v>
      </c>
      <c r="I3863" s="1" t="s">
        <v>5</v>
      </c>
      <c r="J3863" s="5" t="str">
        <f>VLOOKUP(I3863,city,2,FALSE)</f>
        <v>Amsterdam</v>
      </c>
      <c r="K3863" s="1" t="s">
        <v>31</v>
      </c>
      <c r="L3863" s="5" t="str">
        <f>VLOOKUP(K3863,state,2,FALSE)</f>
        <v>North Holland</v>
      </c>
      <c r="M3863" s="2">
        <v>1073.0</v>
      </c>
      <c r="N3863" s="1" t="s">
        <v>92</v>
      </c>
      <c r="O3863" s="1">
        <v>52.3520960867231</v>
      </c>
      <c r="P3863" s="1">
        <v>4.89796430670971</v>
      </c>
      <c r="Q3863" s="1" t="s">
        <v>95</v>
      </c>
      <c r="R3863" s="1" t="s">
        <v>97</v>
      </c>
      <c r="S3863" s="1">
        <v>2.0</v>
      </c>
      <c r="T3863" s="1">
        <v>1.0</v>
      </c>
      <c r="U3863" s="1">
        <v>1.0</v>
      </c>
      <c r="V3863" s="1">
        <v>1.0</v>
      </c>
      <c r="W3863" s="1" t="s">
        <v>98</v>
      </c>
      <c r="X3863" s="6">
        <v>70.0</v>
      </c>
      <c r="Y3863" s="1">
        <v>1.0</v>
      </c>
      <c r="Z3863" s="1">
        <v>0.0</v>
      </c>
      <c r="AA3863" s="1">
        <v>2.0</v>
      </c>
      <c r="AB3863" s="5">
        <f t="shared" si="4"/>
        <v>12</v>
      </c>
      <c r="AC3863" s="8">
        <f t="shared" si="5"/>
        <v>70</v>
      </c>
      <c r="AD3863" s="8">
        <f t="shared" ref="AD3863:AE3863" si="3866">AC3863*AA3863</f>
        <v>140</v>
      </c>
      <c r="AE3863" s="8">
        <f t="shared" si="3866"/>
        <v>1680</v>
      </c>
      <c r="AF3863" s="1" t="s">
        <v>115</v>
      </c>
      <c r="AG3863" s="1">
        <v>0.79</v>
      </c>
      <c r="AH3863" s="1">
        <v>6.0</v>
      </c>
      <c r="AI3863" s="1">
        <v>96.0</v>
      </c>
      <c r="AJ3863" s="1">
        <v>10.0</v>
      </c>
      <c r="AK3863" s="1">
        <v>9.0</v>
      </c>
      <c r="AL3863" s="1">
        <v>10.0</v>
      </c>
      <c r="AM3863" s="1">
        <v>10.0</v>
      </c>
      <c r="AN3863" s="1">
        <v>10.0</v>
      </c>
      <c r="AO3863" s="1">
        <v>9.0</v>
      </c>
    </row>
    <row r="3864">
      <c r="A3864" s="2">
        <v>7286442.0</v>
      </c>
      <c r="B3864" s="1" t="s">
        <v>1364</v>
      </c>
      <c r="C3864" s="1">
        <v>2013.0</v>
      </c>
      <c r="D3864" s="3" t="s">
        <v>789</v>
      </c>
      <c r="E3864" s="14">
        <f t="shared" si="2"/>
        <v>7/4/2013</v>
      </c>
      <c r="F3864" s="15">
        <f t="shared" si="3"/>
        <v>3.15830195830164</v>
      </c>
      <c r="G3864" s="2">
        <v>1835586.0</v>
      </c>
      <c r="H3864" s="1" t="s">
        <v>7</v>
      </c>
      <c r="I3864" s="1" t="s">
        <v>5</v>
      </c>
      <c r="J3864" s="5" t="str">
        <f>VLOOKUP(I3864,city,2,FALSE)</f>
        <v>Amsterdam</v>
      </c>
      <c r="K3864" s="1" t="s">
        <v>6</v>
      </c>
      <c r="L3864" s="5" t="str">
        <f>VLOOKUP(K3864,state,2,FALSE)</f>
        <v>North Holland</v>
      </c>
      <c r="M3864" s="2">
        <v>1052.0</v>
      </c>
      <c r="N3864" s="1" t="s">
        <v>92</v>
      </c>
      <c r="O3864" s="1">
        <v>52.3770234165023</v>
      </c>
      <c r="P3864" s="1">
        <v>4.87109242301173</v>
      </c>
      <c r="Q3864" s="1" t="s">
        <v>95</v>
      </c>
      <c r="R3864" s="1" t="s">
        <v>97</v>
      </c>
      <c r="S3864" s="1">
        <v>2.0</v>
      </c>
      <c r="T3864" s="1">
        <v>1.0</v>
      </c>
      <c r="U3864" s="1">
        <v>1.0</v>
      </c>
      <c r="V3864" s="1">
        <v>1.0</v>
      </c>
      <c r="W3864" s="1" t="s">
        <v>98</v>
      </c>
      <c r="X3864" s="6">
        <v>240.0</v>
      </c>
      <c r="Y3864" s="1">
        <v>1.0</v>
      </c>
      <c r="Z3864" s="1">
        <v>0.0</v>
      </c>
      <c r="AA3864" s="1">
        <v>3.0</v>
      </c>
      <c r="AB3864" s="5">
        <f t="shared" si="4"/>
        <v>6</v>
      </c>
      <c r="AC3864" s="8">
        <f t="shared" si="5"/>
        <v>240</v>
      </c>
      <c r="AD3864" s="8">
        <f t="shared" ref="AD3864:AE3864" si="3867">AC3864*AA3864</f>
        <v>720</v>
      </c>
      <c r="AE3864" s="8">
        <f t="shared" si="3867"/>
        <v>4320</v>
      </c>
      <c r="AF3864" s="1" t="s">
        <v>115</v>
      </c>
      <c r="AG3864" s="1">
        <v>1.0</v>
      </c>
      <c r="AH3864" s="1">
        <v>3.0</v>
      </c>
      <c r="AI3864" s="1">
        <v>93.0</v>
      </c>
      <c r="AJ3864" s="1">
        <v>10.0</v>
      </c>
      <c r="AK3864" s="1">
        <v>8.0</v>
      </c>
      <c r="AL3864" s="1">
        <v>9.0</v>
      </c>
      <c r="AM3864" s="1">
        <v>10.0</v>
      </c>
      <c r="AN3864" s="1">
        <v>9.0</v>
      </c>
      <c r="AO3864" s="1">
        <v>9.0</v>
      </c>
    </row>
    <row r="3865">
      <c r="A3865" s="2">
        <v>7289197.0</v>
      </c>
      <c r="B3865" s="1" t="s">
        <v>1627</v>
      </c>
      <c r="C3865" s="1">
        <v>2013.0</v>
      </c>
      <c r="D3865" s="3" t="s">
        <v>789</v>
      </c>
      <c r="E3865" s="14">
        <f t="shared" si="2"/>
        <v>7/4/2013</v>
      </c>
      <c r="F3865" s="15">
        <f t="shared" si="3"/>
        <v>3.15830195830164</v>
      </c>
      <c r="G3865" s="2">
        <v>2515485.0</v>
      </c>
      <c r="H3865" s="1" t="s">
        <v>70</v>
      </c>
      <c r="I3865" s="1" t="s">
        <v>5</v>
      </c>
      <c r="J3865" s="5" t="str">
        <f>VLOOKUP(I3865,city,2,FALSE)</f>
        <v>Amsterdam</v>
      </c>
      <c r="K3865" s="1" t="s">
        <v>6</v>
      </c>
      <c r="L3865" s="5" t="str">
        <f>VLOOKUP(K3865,state,2,FALSE)</f>
        <v>North Holland</v>
      </c>
      <c r="M3865" s="2">
        <v>1072.0</v>
      </c>
      <c r="N3865" s="1" t="s">
        <v>92</v>
      </c>
      <c r="O3865" s="1">
        <v>52.3543319965534</v>
      </c>
      <c r="P3865" s="1">
        <v>4.89103007846955</v>
      </c>
      <c r="Q3865" s="1" t="s">
        <v>95</v>
      </c>
      <c r="R3865" s="1" t="s">
        <v>97</v>
      </c>
      <c r="S3865" s="1">
        <v>5.0</v>
      </c>
      <c r="T3865" s="1">
        <v>1.5</v>
      </c>
      <c r="U3865" s="1">
        <v>2.0</v>
      </c>
      <c r="V3865" s="1">
        <v>3.0</v>
      </c>
      <c r="W3865" s="1" t="s">
        <v>98</v>
      </c>
      <c r="X3865" s="6">
        <v>75.0</v>
      </c>
      <c r="Y3865" s="1">
        <v>2.0</v>
      </c>
      <c r="Z3865" s="1">
        <v>30.0</v>
      </c>
      <c r="AA3865" s="1">
        <v>3.0</v>
      </c>
      <c r="AB3865" s="5">
        <f t="shared" si="4"/>
        <v>104</v>
      </c>
      <c r="AC3865" s="8">
        <f t="shared" si="5"/>
        <v>75</v>
      </c>
      <c r="AD3865" s="8">
        <f t="shared" ref="AD3865:AE3865" si="3868">AC3865*AA3865</f>
        <v>225</v>
      </c>
      <c r="AE3865" s="8">
        <f t="shared" si="3868"/>
        <v>23400</v>
      </c>
      <c r="AF3865" s="1" t="s">
        <v>144</v>
      </c>
      <c r="AG3865" s="1">
        <v>0.96</v>
      </c>
      <c r="AH3865" s="1">
        <v>52.0</v>
      </c>
      <c r="AI3865" s="1">
        <v>91.0</v>
      </c>
      <c r="AJ3865" s="1">
        <v>9.0</v>
      </c>
      <c r="AK3865" s="1">
        <v>8.0</v>
      </c>
      <c r="AL3865" s="1">
        <v>9.0</v>
      </c>
      <c r="AM3865" s="1">
        <v>9.0</v>
      </c>
      <c r="AN3865" s="1">
        <v>10.0</v>
      </c>
      <c r="AO3865" s="1">
        <v>9.0</v>
      </c>
    </row>
    <row r="3866">
      <c r="A3866" s="2">
        <v>7289488.0</v>
      </c>
      <c r="B3866" s="1" t="s">
        <v>444</v>
      </c>
      <c r="C3866" s="1">
        <v>2013.0</v>
      </c>
      <c r="D3866" s="3" t="s">
        <v>789</v>
      </c>
      <c r="E3866" s="14">
        <f t="shared" si="2"/>
        <v>7/4/2013</v>
      </c>
      <c r="F3866" s="15">
        <f t="shared" si="3"/>
        <v>3.15830195830164</v>
      </c>
      <c r="G3866" s="2">
        <v>1616233.0</v>
      </c>
      <c r="H3866" s="1" t="s">
        <v>46</v>
      </c>
      <c r="I3866" s="1" t="s">
        <v>5</v>
      </c>
      <c r="J3866" s="5" t="str">
        <f>VLOOKUP(I3866,city,2,FALSE)</f>
        <v>Amsterdam</v>
      </c>
      <c r="K3866" s="1" t="s">
        <v>6</v>
      </c>
      <c r="L3866" s="5" t="str">
        <f>VLOOKUP(K3866,state,2,FALSE)</f>
        <v>North Holland</v>
      </c>
      <c r="M3866" s="2" t="s">
        <v>3771</v>
      </c>
      <c r="N3866" s="1" t="s">
        <v>92</v>
      </c>
      <c r="O3866" s="1">
        <v>52.3635228106622</v>
      </c>
      <c r="P3866" s="1">
        <v>4.91578707079173</v>
      </c>
      <c r="Q3866" s="1" t="s">
        <v>95</v>
      </c>
      <c r="R3866" s="1" t="s">
        <v>138</v>
      </c>
      <c r="S3866" s="1">
        <v>2.0</v>
      </c>
      <c r="T3866" s="1">
        <v>1.0</v>
      </c>
      <c r="U3866" s="1">
        <v>1.0</v>
      </c>
      <c r="V3866" s="1">
        <v>1.0</v>
      </c>
      <c r="W3866" s="1" t="s">
        <v>98</v>
      </c>
      <c r="X3866" s="6">
        <v>89.0</v>
      </c>
      <c r="Y3866" s="1">
        <v>1.0</v>
      </c>
      <c r="Z3866" s="1">
        <v>0.0</v>
      </c>
      <c r="AA3866" s="1">
        <v>2.0</v>
      </c>
      <c r="AB3866" s="5">
        <f t="shared" si="4"/>
        <v>22</v>
      </c>
      <c r="AC3866" s="8">
        <f t="shared" si="5"/>
        <v>89</v>
      </c>
      <c r="AD3866" s="8">
        <f t="shared" ref="AD3866:AE3866" si="3869">AC3866*AA3866</f>
        <v>178</v>
      </c>
      <c r="AE3866" s="8">
        <f t="shared" si="3869"/>
        <v>3916</v>
      </c>
      <c r="AF3866" s="1" t="s">
        <v>144</v>
      </c>
      <c r="AG3866" s="1">
        <v>0.86</v>
      </c>
      <c r="AH3866" s="1">
        <v>11.0</v>
      </c>
      <c r="AI3866" s="1">
        <v>98.0</v>
      </c>
      <c r="AJ3866" s="1">
        <v>10.0</v>
      </c>
      <c r="AK3866" s="1">
        <v>9.0</v>
      </c>
      <c r="AL3866" s="1">
        <v>10.0</v>
      </c>
      <c r="AM3866" s="1">
        <v>10.0</v>
      </c>
      <c r="AN3866" s="1">
        <v>9.0</v>
      </c>
      <c r="AO3866" s="1">
        <v>9.0</v>
      </c>
    </row>
    <row r="3867">
      <c r="A3867" s="2">
        <v>7294639.0</v>
      </c>
      <c r="B3867" s="1" t="s">
        <v>1543</v>
      </c>
      <c r="C3867" s="1">
        <v>2013.0</v>
      </c>
      <c r="D3867" s="3" t="s">
        <v>1887</v>
      </c>
      <c r="E3867" s="14">
        <f t="shared" si="2"/>
        <v>7/5/2013</v>
      </c>
      <c r="F3867" s="15">
        <f t="shared" si="3"/>
        <v>3.15556223227424</v>
      </c>
      <c r="G3867" s="2">
        <v>1371855.0</v>
      </c>
      <c r="H3867" s="1" t="s">
        <v>82</v>
      </c>
      <c r="I3867" s="1" t="s">
        <v>5</v>
      </c>
      <c r="J3867" s="5" t="str">
        <f>VLOOKUP(I3867,city,2,FALSE)</f>
        <v>Amsterdam</v>
      </c>
      <c r="K3867" s="1" t="s">
        <v>6</v>
      </c>
      <c r="L3867" s="5" t="str">
        <f>VLOOKUP(K3867,state,2,FALSE)</f>
        <v>North Holland</v>
      </c>
      <c r="M3867" s="2" t="s">
        <v>3648</v>
      </c>
      <c r="N3867" s="1" t="s">
        <v>92</v>
      </c>
      <c r="O3867" s="1">
        <v>52.3569526155627</v>
      </c>
      <c r="P3867" s="1">
        <v>4.92112754737757</v>
      </c>
      <c r="Q3867" s="1" t="s">
        <v>95</v>
      </c>
      <c r="R3867" s="1" t="s">
        <v>97</v>
      </c>
      <c r="S3867" s="1">
        <v>3.0</v>
      </c>
      <c r="T3867" s="1">
        <v>1.0</v>
      </c>
      <c r="U3867" s="1">
        <v>2.0</v>
      </c>
      <c r="V3867" s="1">
        <v>3.0</v>
      </c>
      <c r="W3867" s="1" t="s">
        <v>98</v>
      </c>
      <c r="X3867" s="6">
        <v>130.0</v>
      </c>
      <c r="Y3867" s="1">
        <v>2.0</v>
      </c>
      <c r="Z3867" s="1">
        <v>0.0</v>
      </c>
      <c r="AA3867" s="1">
        <v>1.0</v>
      </c>
      <c r="AB3867" s="5">
        <f t="shared" si="4"/>
        <v>36</v>
      </c>
      <c r="AC3867" s="8">
        <f t="shared" si="5"/>
        <v>130</v>
      </c>
      <c r="AD3867" s="8">
        <f t="shared" ref="AD3867:AE3867" si="3870">AC3867*AA3867</f>
        <v>130</v>
      </c>
      <c r="AE3867" s="8">
        <f t="shared" si="3870"/>
        <v>4680</v>
      </c>
      <c r="AF3867" s="1" t="s">
        <v>141</v>
      </c>
      <c r="AG3867" s="1">
        <v>1.0</v>
      </c>
      <c r="AH3867" s="1">
        <v>18.0</v>
      </c>
      <c r="AI3867" s="1">
        <v>88.0</v>
      </c>
      <c r="AJ3867" s="1">
        <v>9.0</v>
      </c>
      <c r="AK3867" s="1">
        <v>8.0</v>
      </c>
      <c r="AL3867" s="1">
        <v>9.0</v>
      </c>
      <c r="AM3867" s="1">
        <v>9.0</v>
      </c>
      <c r="AN3867" s="1">
        <v>9.0</v>
      </c>
      <c r="AO3867" s="1">
        <v>8.0</v>
      </c>
    </row>
    <row r="3868">
      <c r="A3868" s="2">
        <v>7295969.0</v>
      </c>
      <c r="B3868" s="1" t="s">
        <v>398</v>
      </c>
      <c r="C3868" s="1">
        <v>2013.0</v>
      </c>
      <c r="D3868" s="3" t="s">
        <v>1887</v>
      </c>
      <c r="E3868" s="14">
        <f t="shared" si="2"/>
        <v>7/5/2013</v>
      </c>
      <c r="F3868" s="15">
        <f t="shared" si="3"/>
        <v>3.15556223227424</v>
      </c>
      <c r="G3868" s="2">
        <v>1344880.0</v>
      </c>
      <c r="H3868" s="1" t="s">
        <v>41</v>
      </c>
      <c r="I3868" s="1" t="s">
        <v>5</v>
      </c>
      <c r="J3868" s="5" t="str">
        <f>VLOOKUP(I3868,city,2,FALSE)</f>
        <v>Amsterdam</v>
      </c>
      <c r="K3868" s="1" t="s">
        <v>6</v>
      </c>
      <c r="L3868" s="5" t="str">
        <f>VLOOKUP(K3868,state,2,FALSE)</f>
        <v>North Holland</v>
      </c>
      <c r="M3868" s="2">
        <v>1054.0</v>
      </c>
      <c r="N3868" s="1" t="s">
        <v>92</v>
      </c>
      <c r="O3868" s="1">
        <v>52.3625428887663</v>
      </c>
      <c r="P3868" s="1">
        <v>4.85844628368796</v>
      </c>
      <c r="Q3868" s="1" t="s">
        <v>95</v>
      </c>
      <c r="R3868" s="1" t="s">
        <v>97</v>
      </c>
      <c r="S3868" s="1">
        <v>2.0</v>
      </c>
      <c r="T3868" s="1">
        <v>1.0</v>
      </c>
      <c r="U3868" s="1">
        <v>1.0</v>
      </c>
      <c r="V3868" s="1">
        <v>1.0</v>
      </c>
      <c r="W3868" s="1" t="s">
        <v>98</v>
      </c>
      <c r="X3868" s="6">
        <v>89.0</v>
      </c>
      <c r="Y3868" s="1">
        <v>1.0</v>
      </c>
      <c r="Z3868" s="1">
        <v>0.0</v>
      </c>
      <c r="AA3868" s="1">
        <v>7.0</v>
      </c>
      <c r="AB3868" s="5">
        <f t="shared" si="4"/>
        <v>12</v>
      </c>
      <c r="AC3868" s="8">
        <f t="shared" si="5"/>
        <v>89</v>
      </c>
      <c r="AD3868" s="8">
        <f t="shared" ref="AD3868:AE3868" si="3871">AC3868*AA3868</f>
        <v>623</v>
      </c>
      <c r="AE3868" s="8">
        <f t="shared" si="3871"/>
        <v>7476</v>
      </c>
      <c r="AF3868" s="1" t="s">
        <v>141</v>
      </c>
      <c r="AG3868" s="1">
        <v>1.0</v>
      </c>
      <c r="AH3868" s="1">
        <v>6.0</v>
      </c>
      <c r="AI3868" s="1">
        <v>99.0</v>
      </c>
      <c r="AJ3868" s="1">
        <v>10.0</v>
      </c>
      <c r="AK3868" s="1">
        <v>10.0</v>
      </c>
      <c r="AL3868" s="1">
        <v>10.0</v>
      </c>
      <c r="AM3868" s="1">
        <v>10.0</v>
      </c>
      <c r="AN3868" s="1">
        <v>10.0</v>
      </c>
      <c r="AO3868" s="1">
        <v>9.0</v>
      </c>
    </row>
    <row r="3869">
      <c r="A3869" s="2">
        <v>7296648.0</v>
      </c>
      <c r="B3869" s="1" t="s">
        <v>3772</v>
      </c>
      <c r="C3869" s="1">
        <v>2013.0</v>
      </c>
      <c r="D3869" s="3" t="s">
        <v>1887</v>
      </c>
      <c r="E3869" s="14">
        <f t="shared" si="2"/>
        <v>7/5/2013</v>
      </c>
      <c r="F3869" s="15">
        <f t="shared" si="3"/>
        <v>3.15556223227424</v>
      </c>
      <c r="G3869" s="2">
        <v>1351697.0</v>
      </c>
      <c r="H3869" s="1" t="s">
        <v>41</v>
      </c>
      <c r="I3869" s="1" t="s">
        <v>5</v>
      </c>
      <c r="J3869" s="5" t="str">
        <f>VLOOKUP(I3869,city,2,FALSE)</f>
        <v>Amsterdam</v>
      </c>
      <c r="K3869" s="1" t="s">
        <v>6</v>
      </c>
      <c r="L3869" s="5" t="str">
        <f>VLOOKUP(K3869,state,2,FALSE)</f>
        <v>North Holland</v>
      </c>
      <c r="M3869" s="2" t="s">
        <v>3773</v>
      </c>
      <c r="N3869" s="1" t="s">
        <v>92</v>
      </c>
      <c r="O3869" s="1">
        <v>52.3677436688367</v>
      </c>
      <c r="P3869" s="1">
        <v>4.85477987045403</v>
      </c>
      <c r="Q3869" s="1" t="s">
        <v>95</v>
      </c>
      <c r="R3869" s="1" t="s">
        <v>97</v>
      </c>
      <c r="S3869" s="1">
        <v>2.0</v>
      </c>
      <c r="T3869" s="1">
        <v>1.0</v>
      </c>
      <c r="U3869" s="1">
        <v>2.0</v>
      </c>
      <c r="V3869" s="1">
        <v>1.0</v>
      </c>
      <c r="W3869" s="1" t="s">
        <v>98</v>
      </c>
      <c r="X3869" s="6">
        <v>80.0</v>
      </c>
      <c r="Y3869" s="1">
        <v>2.0</v>
      </c>
      <c r="Z3869" s="1">
        <v>25.0</v>
      </c>
      <c r="AA3869" s="1">
        <v>2.0</v>
      </c>
      <c r="AB3869" s="5">
        <f t="shared" si="4"/>
        <v>16</v>
      </c>
      <c r="AC3869" s="8">
        <f t="shared" si="5"/>
        <v>80</v>
      </c>
      <c r="AD3869" s="8">
        <f t="shared" ref="AD3869:AE3869" si="3872">AC3869*AA3869</f>
        <v>160</v>
      </c>
      <c r="AE3869" s="8">
        <f t="shared" si="3872"/>
        <v>2560</v>
      </c>
      <c r="AF3869" s="1" t="s">
        <v>144</v>
      </c>
      <c r="AG3869" s="1">
        <v>1.0</v>
      </c>
      <c r="AH3869" s="1">
        <v>8.0</v>
      </c>
      <c r="AI3869" s="1">
        <v>100.0</v>
      </c>
      <c r="AJ3869" s="1">
        <v>10.0</v>
      </c>
      <c r="AK3869" s="1">
        <v>10.0</v>
      </c>
      <c r="AL3869" s="1">
        <v>10.0</v>
      </c>
      <c r="AM3869" s="1">
        <v>10.0</v>
      </c>
      <c r="AN3869" s="1">
        <v>9.0</v>
      </c>
      <c r="AO3869" s="1">
        <v>10.0</v>
      </c>
    </row>
    <row r="3870">
      <c r="A3870" s="2">
        <v>7297118.0</v>
      </c>
      <c r="B3870" s="1" t="s">
        <v>1438</v>
      </c>
      <c r="C3870" s="1">
        <v>2013.0</v>
      </c>
      <c r="D3870" s="3" t="s">
        <v>1887</v>
      </c>
      <c r="E3870" s="14">
        <f t="shared" si="2"/>
        <v>7/5/2013</v>
      </c>
      <c r="F3870" s="15">
        <f t="shared" si="3"/>
        <v>3.15556223227424</v>
      </c>
      <c r="G3870" s="2">
        <v>4222114.0</v>
      </c>
      <c r="H3870" s="1" t="s">
        <v>70</v>
      </c>
      <c r="I3870" s="1" t="s">
        <v>5</v>
      </c>
      <c r="J3870" s="5" t="str">
        <f>VLOOKUP(I3870,city,2,FALSE)</f>
        <v>Amsterdam</v>
      </c>
      <c r="K3870" s="1" t="s">
        <v>31</v>
      </c>
      <c r="L3870" s="5" t="str">
        <f>VLOOKUP(K3870,state,2,FALSE)</f>
        <v>North Holland</v>
      </c>
      <c r="M3870" s="2" t="s">
        <v>3774</v>
      </c>
      <c r="N3870" s="1" t="s">
        <v>92</v>
      </c>
      <c r="O3870" s="1">
        <v>52.3538938962627</v>
      </c>
      <c r="P3870" s="1">
        <v>4.90298594395319</v>
      </c>
      <c r="Q3870" s="1" t="s">
        <v>95</v>
      </c>
      <c r="R3870" s="1" t="s">
        <v>138</v>
      </c>
      <c r="S3870" s="1">
        <v>2.0</v>
      </c>
      <c r="T3870" s="1">
        <v>1.0</v>
      </c>
      <c r="U3870" s="1">
        <v>1.0</v>
      </c>
      <c r="V3870" s="1">
        <v>1.0</v>
      </c>
      <c r="W3870" s="1" t="s">
        <v>98</v>
      </c>
      <c r="X3870" s="6">
        <v>90.0</v>
      </c>
      <c r="Y3870" s="1">
        <v>1.0</v>
      </c>
      <c r="Z3870" s="1">
        <v>0.0</v>
      </c>
      <c r="AA3870" s="1">
        <v>1.0</v>
      </c>
      <c r="AB3870" s="5">
        <f t="shared" si="4"/>
        <v>2</v>
      </c>
      <c r="AC3870" s="8">
        <f t="shared" si="5"/>
        <v>90</v>
      </c>
      <c r="AD3870" s="8">
        <f t="shared" ref="AD3870:AE3870" si="3873">AC3870*AA3870</f>
        <v>90</v>
      </c>
      <c r="AE3870" s="8">
        <f t="shared" si="3873"/>
        <v>180</v>
      </c>
      <c r="AF3870" s="1" t="s">
        <v>159</v>
      </c>
      <c r="AG3870" s="1" t="s">
        <v>159</v>
      </c>
      <c r="AH3870" s="1">
        <v>1.0</v>
      </c>
      <c r="AI3870" s="1">
        <v>100.0</v>
      </c>
      <c r="AJ3870" s="1">
        <v>10.0</v>
      </c>
      <c r="AK3870" s="1">
        <v>10.0</v>
      </c>
      <c r="AL3870" s="1">
        <v>10.0</v>
      </c>
      <c r="AM3870" s="1">
        <v>10.0</v>
      </c>
      <c r="AN3870" s="1">
        <v>10.0</v>
      </c>
      <c r="AO3870" s="1">
        <v>10.0</v>
      </c>
    </row>
    <row r="3871">
      <c r="A3871" s="2">
        <v>7299671.0</v>
      </c>
      <c r="B3871" s="1" t="s">
        <v>1543</v>
      </c>
      <c r="C3871" s="1">
        <v>2013.0</v>
      </c>
      <c r="D3871" s="3" t="s">
        <v>1887</v>
      </c>
      <c r="E3871" s="14">
        <f t="shared" si="2"/>
        <v>7/5/2013</v>
      </c>
      <c r="F3871" s="15">
        <f t="shared" si="3"/>
        <v>3.15556223227424</v>
      </c>
      <c r="G3871" s="2">
        <v>5648420.0</v>
      </c>
      <c r="H3871" s="1" t="s">
        <v>75</v>
      </c>
      <c r="I3871" s="1" t="s">
        <v>5</v>
      </c>
      <c r="J3871" s="5" t="str">
        <f>VLOOKUP(I3871,city,2,FALSE)</f>
        <v>Amsterdam</v>
      </c>
      <c r="K3871" s="1" t="s">
        <v>31</v>
      </c>
      <c r="L3871" s="5" t="str">
        <f>VLOOKUP(K3871,state,2,FALSE)</f>
        <v>North Holland</v>
      </c>
      <c r="M3871" s="2" t="s">
        <v>3775</v>
      </c>
      <c r="N3871" s="1" t="s">
        <v>92</v>
      </c>
      <c r="O3871" s="1">
        <v>52.354450102691</v>
      </c>
      <c r="P3871" s="1">
        <v>4.93319831967277</v>
      </c>
      <c r="Q3871" s="1" t="s">
        <v>95</v>
      </c>
      <c r="R3871" s="1" t="s">
        <v>138</v>
      </c>
      <c r="S3871" s="1">
        <v>2.0</v>
      </c>
      <c r="T3871" s="1">
        <v>1.0</v>
      </c>
      <c r="U3871" s="1">
        <v>1.0</v>
      </c>
      <c r="V3871" s="1">
        <v>1.0</v>
      </c>
      <c r="W3871" s="1" t="s">
        <v>98</v>
      </c>
      <c r="X3871" s="6">
        <v>75.0</v>
      </c>
      <c r="Y3871" s="1">
        <v>2.0</v>
      </c>
      <c r="Z3871" s="1">
        <v>30.0</v>
      </c>
      <c r="AA3871" s="1">
        <v>2.0</v>
      </c>
      <c r="AB3871" s="5">
        <f t="shared" si="4"/>
        <v>0</v>
      </c>
      <c r="AC3871" s="8">
        <f t="shared" si="5"/>
        <v>75</v>
      </c>
      <c r="AD3871" s="8">
        <f t="shared" ref="AD3871:AE3871" si="3874">AC3871*AA3871</f>
        <v>150</v>
      </c>
      <c r="AE3871" s="8">
        <f t="shared" si="3874"/>
        <v>0</v>
      </c>
      <c r="AF3871" s="1" t="s">
        <v>141</v>
      </c>
      <c r="AG3871" s="1">
        <v>1.0</v>
      </c>
      <c r="AH3871" s="1">
        <v>0.0</v>
      </c>
    </row>
    <row r="3872">
      <c r="A3872" s="2">
        <v>7302440.0</v>
      </c>
      <c r="B3872" s="1" t="s">
        <v>740</v>
      </c>
      <c r="C3872" s="1">
        <v>2013.0</v>
      </c>
      <c r="D3872" s="3" t="s">
        <v>1887</v>
      </c>
      <c r="E3872" s="14">
        <f t="shared" si="2"/>
        <v>7/5/2013</v>
      </c>
      <c r="F3872" s="15">
        <f t="shared" si="3"/>
        <v>3.15556223227424</v>
      </c>
      <c r="G3872" s="2">
        <v>1346133.0</v>
      </c>
      <c r="H3872" s="1" t="s">
        <v>7</v>
      </c>
      <c r="I3872" s="1" t="s">
        <v>5</v>
      </c>
      <c r="J3872" s="5" t="str">
        <f>VLOOKUP(I3872,city,2,FALSE)</f>
        <v>Amsterdam</v>
      </c>
      <c r="K3872" s="1" t="s">
        <v>6</v>
      </c>
      <c r="L3872" s="5" t="str">
        <f>VLOOKUP(K3872,state,2,FALSE)</f>
        <v>North Holland</v>
      </c>
      <c r="M3872" s="2">
        <v>1052.0</v>
      </c>
      <c r="N3872" s="1" t="s">
        <v>92</v>
      </c>
      <c r="O3872" s="1">
        <v>52.3773845178355</v>
      </c>
      <c r="P3872" s="1">
        <v>4.87242821516401</v>
      </c>
      <c r="Q3872" s="1" t="s">
        <v>95</v>
      </c>
      <c r="R3872" s="1" t="s">
        <v>97</v>
      </c>
      <c r="S3872" s="1">
        <v>4.0</v>
      </c>
      <c r="T3872" s="1">
        <v>1.0</v>
      </c>
      <c r="U3872" s="1">
        <v>1.0</v>
      </c>
      <c r="V3872" s="1">
        <v>2.0</v>
      </c>
      <c r="W3872" s="1" t="s">
        <v>98</v>
      </c>
      <c r="X3872" s="6">
        <v>125.0</v>
      </c>
      <c r="Y3872" s="1">
        <v>1.0</v>
      </c>
      <c r="Z3872" s="1">
        <v>0.0</v>
      </c>
      <c r="AA3872" s="1">
        <v>3.0</v>
      </c>
      <c r="AB3872" s="5">
        <f t="shared" si="4"/>
        <v>30</v>
      </c>
      <c r="AC3872" s="8">
        <f t="shared" si="5"/>
        <v>125</v>
      </c>
      <c r="AD3872" s="8">
        <f t="shared" ref="AD3872:AE3872" si="3875">AC3872*AA3872</f>
        <v>375</v>
      </c>
      <c r="AE3872" s="8">
        <f t="shared" si="3875"/>
        <v>11250</v>
      </c>
      <c r="AF3872" s="1" t="s">
        <v>115</v>
      </c>
      <c r="AG3872" s="1">
        <v>0.99</v>
      </c>
      <c r="AH3872" s="1">
        <v>15.0</v>
      </c>
      <c r="AI3872" s="1">
        <v>95.0</v>
      </c>
      <c r="AJ3872" s="1">
        <v>10.0</v>
      </c>
      <c r="AK3872" s="1">
        <v>9.0</v>
      </c>
      <c r="AL3872" s="1">
        <v>9.0</v>
      </c>
      <c r="AM3872" s="1">
        <v>10.0</v>
      </c>
      <c r="AN3872" s="1">
        <v>9.0</v>
      </c>
      <c r="AO3872" s="1">
        <v>9.0</v>
      </c>
    </row>
    <row r="3873">
      <c r="A3873" s="2">
        <v>7302553.0</v>
      </c>
      <c r="B3873" s="1" t="s">
        <v>3776</v>
      </c>
      <c r="C3873" s="1">
        <v>2013.0</v>
      </c>
      <c r="D3873" s="3" t="s">
        <v>1887</v>
      </c>
      <c r="E3873" s="14">
        <f t="shared" si="2"/>
        <v>7/5/2013</v>
      </c>
      <c r="F3873" s="15">
        <f t="shared" si="3"/>
        <v>3.15556223227424</v>
      </c>
      <c r="G3873" s="2">
        <v>1400691.0</v>
      </c>
      <c r="H3873" s="1" t="s">
        <v>7</v>
      </c>
      <c r="I3873" s="1" t="s">
        <v>5</v>
      </c>
      <c r="J3873" s="5" t="str">
        <f>VLOOKUP(I3873,city,2,FALSE)</f>
        <v>Amsterdam</v>
      </c>
      <c r="K3873" s="1" t="s">
        <v>6</v>
      </c>
      <c r="L3873" s="5" t="str">
        <f>VLOOKUP(K3873,state,2,FALSE)</f>
        <v>North Holland</v>
      </c>
      <c r="M3873" s="2">
        <v>1051.0</v>
      </c>
      <c r="N3873" s="1" t="s">
        <v>92</v>
      </c>
      <c r="O3873" s="1">
        <v>52.3816884197491</v>
      </c>
      <c r="P3873" s="1">
        <v>4.87465763882515</v>
      </c>
      <c r="Q3873" s="1" t="s">
        <v>95</v>
      </c>
      <c r="R3873" s="1" t="s">
        <v>97</v>
      </c>
      <c r="S3873" s="1">
        <v>3.0</v>
      </c>
      <c r="T3873" s="1">
        <v>1.0</v>
      </c>
      <c r="U3873" s="1">
        <v>2.0</v>
      </c>
      <c r="V3873" s="1">
        <v>3.0</v>
      </c>
      <c r="W3873" s="1" t="s">
        <v>98</v>
      </c>
      <c r="X3873" s="6">
        <v>119.0</v>
      </c>
      <c r="Y3873" s="1">
        <v>1.0</v>
      </c>
      <c r="Z3873" s="1">
        <v>0.0</v>
      </c>
      <c r="AA3873" s="1">
        <v>4.0</v>
      </c>
      <c r="AB3873" s="5">
        <f t="shared" si="4"/>
        <v>14</v>
      </c>
      <c r="AC3873" s="8">
        <f t="shared" si="5"/>
        <v>119</v>
      </c>
      <c r="AD3873" s="8">
        <f t="shared" ref="AD3873:AE3873" si="3876">AC3873*AA3873</f>
        <v>476</v>
      </c>
      <c r="AE3873" s="8">
        <f t="shared" si="3876"/>
        <v>6664</v>
      </c>
      <c r="AF3873" s="1" t="s">
        <v>115</v>
      </c>
      <c r="AG3873" s="1">
        <v>0.9</v>
      </c>
      <c r="AH3873" s="1">
        <v>7.0</v>
      </c>
      <c r="AI3873" s="1">
        <v>94.0</v>
      </c>
      <c r="AJ3873" s="1">
        <v>10.0</v>
      </c>
      <c r="AK3873" s="1">
        <v>10.0</v>
      </c>
      <c r="AL3873" s="1">
        <v>10.0</v>
      </c>
      <c r="AM3873" s="1">
        <v>10.0</v>
      </c>
      <c r="AN3873" s="1">
        <v>9.0</v>
      </c>
      <c r="AO3873" s="1">
        <v>9.0</v>
      </c>
    </row>
    <row r="3874">
      <c r="A3874" s="2">
        <v>7305194.0</v>
      </c>
      <c r="B3874" s="1" t="s">
        <v>3777</v>
      </c>
      <c r="C3874" s="1">
        <v>2013.0</v>
      </c>
      <c r="D3874" s="3" t="s">
        <v>1887</v>
      </c>
      <c r="E3874" s="14">
        <f t="shared" si="2"/>
        <v>7/5/2013</v>
      </c>
      <c r="F3874" s="15">
        <f t="shared" si="3"/>
        <v>3.15556223227424</v>
      </c>
      <c r="G3874" s="2">
        <v>1346566.0</v>
      </c>
      <c r="H3874" s="1" t="s">
        <v>7</v>
      </c>
      <c r="I3874" s="1" t="s">
        <v>5</v>
      </c>
      <c r="J3874" s="5" t="str">
        <f>VLOOKUP(I3874,city,2,FALSE)</f>
        <v>Amsterdam</v>
      </c>
      <c r="K3874" s="1" t="s">
        <v>6</v>
      </c>
      <c r="L3874" s="5" t="str">
        <f>VLOOKUP(K3874,state,2,FALSE)</f>
        <v>North Holland</v>
      </c>
      <c r="M3874" s="2" t="s">
        <v>3778</v>
      </c>
      <c r="N3874" s="1" t="s">
        <v>92</v>
      </c>
      <c r="O3874" s="1">
        <v>52.3855409962975</v>
      </c>
      <c r="P3874" s="1">
        <v>4.87906094113618</v>
      </c>
      <c r="Q3874" s="1" t="s">
        <v>95</v>
      </c>
      <c r="R3874" s="1" t="s">
        <v>97</v>
      </c>
      <c r="S3874" s="1">
        <v>4.0</v>
      </c>
      <c r="T3874" s="1">
        <v>1.0</v>
      </c>
      <c r="U3874" s="1">
        <v>2.0</v>
      </c>
      <c r="V3874" s="1">
        <v>2.0</v>
      </c>
      <c r="W3874" s="1" t="s">
        <v>98</v>
      </c>
      <c r="X3874" s="6">
        <v>85.0</v>
      </c>
      <c r="Y3874" s="1">
        <v>1.0</v>
      </c>
      <c r="Z3874" s="1">
        <v>0.0</v>
      </c>
      <c r="AA3874" s="1">
        <v>2.0</v>
      </c>
      <c r="AB3874" s="5">
        <f t="shared" si="4"/>
        <v>22</v>
      </c>
      <c r="AC3874" s="8">
        <f t="shared" si="5"/>
        <v>85</v>
      </c>
      <c r="AD3874" s="8">
        <f t="shared" ref="AD3874:AE3874" si="3877">AC3874*AA3874</f>
        <v>170</v>
      </c>
      <c r="AE3874" s="8">
        <f t="shared" si="3877"/>
        <v>3740</v>
      </c>
      <c r="AF3874" s="1" t="s">
        <v>159</v>
      </c>
      <c r="AG3874" s="1" t="s">
        <v>159</v>
      </c>
      <c r="AH3874" s="1">
        <v>11.0</v>
      </c>
      <c r="AI3874" s="1">
        <v>91.0</v>
      </c>
      <c r="AJ3874" s="1">
        <v>9.0</v>
      </c>
      <c r="AK3874" s="1">
        <v>9.0</v>
      </c>
      <c r="AL3874" s="1">
        <v>10.0</v>
      </c>
      <c r="AM3874" s="1">
        <v>10.0</v>
      </c>
      <c r="AN3874" s="1">
        <v>9.0</v>
      </c>
      <c r="AO3874" s="1">
        <v>9.0</v>
      </c>
    </row>
    <row r="3875">
      <c r="A3875" s="2">
        <v>7307130.0</v>
      </c>
      <c r="B3875" s="1" t="s">
        <v>667</v>
      </c>
      <c r="C3875" s="1">
        <v>2013.0</v>
      </c>
      <c r="D3875" s="3" t="s">
        <v>1887</v>
      </c>
      <c r="E3875" s="14">
        <f t="shared" si="2"/>
        <v>7/5/2013</v>
      </c>
      <c r="F3875" s="15">
        <f t="shared" si="3"/>
        <v>3.15556223227424</v>
      </c>
      <c r="G3875" s="2">
        <v>4065764.0</v>
      </c>
      <c r="H3875" s="1" t="s">
        <v>46</v>
      </c>
      <c r="I3875" s="1" t="s">
        <v>5</v>
      </c>
      <c r="J3875" s="5" t="str">
        <f>VLOOKUP(I3875,city,2,FALSE)</f>
        <v>Amsterdam</v>
      </c>
      <c r="K3875" s="1" t="s">
        <v>6</v>
      </c>
      <c r="L3875" s="5" t="str">
        <f>VLOOKUP(K3875,state,2,FALSE)</f>
        <v>North Holland</v>
      </c>
      <c r="M3875" s="2">
        <v>1011.0</v>
      </c>
      <c r="N3875" s="1" t="s">
        <v>92</v>
      </c>
      <c r="O3875" s="1">
        <v>52.3748137306501</v>
      </c>
      <c r="P3875" s="1">
        <v>4.90207121344976</v>
      </c>
      <c r="Q3875" s="1" t="s">
        <v>95</v>
      </c>
      <c r="R3875" s="1" t="s">
        <v>97</v>
      </c>
      <c r="S3875" s="1">
        <v>2.0</v>
      </c>
      <c r="T3875" s="1">
        <v>1.0</v>
      </c>
      <c r="U3875" s="1">
        <v>1.0</v>
      </c>
      <c r="V3875" s="1">
        <v>1.0</v>
      </c>
      <c r="W3875" s="1" t="s">
        <v>98</v>
      </c>
      <c r="X3875" s="6">
        <v>115.0</v>
      </c>
      <c r="Y3875" s="1">
        <v>2.0</v>
      </c>
      <c r="Z3875" s="1">
        <v>0.0</v>
      </c>
      <c r="AA3875" s="1">
        <v>1.0</v>
      </c>
      <c r="AB3875" s="5">
        <f t="shared" si="4"/>
        <v>24</v>
      </c>
      <c r="AC3875" s="8">
        <f t="shared" si="5"/>
        <v>115</v>
      </c>
      <c r="AD3875" s="8">
        <f t="shared" ref="AD3875:AE3875" si="3878">AC3875*AA3875</f>
        <v>115</v>
      </c>
      <c r="AE3875" s="8">
        <f t="shared" si="3878"/>
        <v>2760</v>
      </c>
      <c r="AF3875" s="1" t="s">
        <v>187</v>
      </c>
      <c r="AG3875" s="1">
        <v>0.21</v>
      </c>
      <c r="AH3875" s="1">
        <v>12.0</v>
      </c>
      <c r="AI3875" s="1">
        <v>98.0</v>
      </c>
      <c r="AJ3875" s="1">
        <v>10.0</v>
      </c>
      <c r="AK3875" s="1">
        <v>10.0</v>
      </c>
      <c r="AL3875" s="1">
        <v>10.0</v>
      </c>
      <c r="AM3875" s="1">
        <v>10.0</v>
      </c>
      <c r="AN3875" s="1">
        <v>10.0</v>
      </c>
      <c r="AO3875" s="1">
        <v>9.0</v>
      </c>
    </row>
    <row r="3876">
      <c r="A3876" s="2">
        <v>7311567.0</v>
      </c>
      <c r="B3876" s="1" t="s">
        <v>428</v>
      </c>
      <c r="C3876" s="1">
        <v>2013.0</v>
      </c>
      <c r="D3876" s="3" t="s">
        <v>1890</v>
      </c>
      <c r="E3876" s="14">
        <f t="shared" si="2"/>
        <v>7/6/2013</v>
      </c>
      <c r="F3876" s="15">
        <f t="shared" si="3"/>
        <v>3.15282250624684</v>
      </c>
      <c r="G3876" s="2">
        <v>4988453.0</v>
      </c>
      <c r="H3876" s="1" t="s">
        <v>63</v>
      </c>
      <c r="I3876" s="1" t="s">
        <v>5</v>
      </c>
      <c r="J3876" s="5" t="str">
        <f>VLOOKUP(I3876,city,2,FALSE)</f>
        <v>Amsterdam</v>
      </c>
      <c r="K3876" s="1" t="s">
        <v>31</v>
      </c>
      <c r="L3876" s="5" t="str">
        <f>VLOOKUP(K3876,state,2,FALSE)</f>
        <v>North Holland</v>
      </c>
      <c r="M3876" s="2" t="s">
        <v>3779</v>
      </c>
      <c r="N3876" s="1" t="s">
        <v>92</v>
      </c>
      <c r="O3876" s="1">
        <v>52.3740643174568</v>
      </c>
      <c r="P3876" s="1">
        <v>4.88057357366158</v>
      </c>
      <c r="Q3876" s="1" t="s">
        <v>95</v>
      </c>
      <c r="R3876" s="1" t="s">
        <v>97</v>
      </c>
      <c r="S3876" s="1">
        <v>2.0</v>
      </c>
      <c r="T3876" s="1">
        <v>1.0</v>
      </c>
      <c r="U3876" s="1">
        <v>1.0</v>
      </c>
      <c r="V3876" s="1">
        <v>1.0</v>
      </c>
      <c r="W3876" s="1" t="s">
        <v>98</v>
      </c>
      <c r="X3876" s="6">
        <v>97.0</v>
      </c>
      <c r="Y3876" s="1">
        <v>1.0</v>
      </c>
      <c r="Z3876" s="1">
        <v>0.0</v>
      </c>
      <c r="AA3876" s="1">
        <v>4.0</v>
      </c>
      <c r="AB3876" s="5">
        <f t="shared" si="4"/>
        <v>8</v>
      </c>
      <c r="AC3876" s="8">
        <f t="shared" si="5"/>
        <v>97</v>
      </c>
      <c r="AD3876" s="8">
        <f t="shared" ref="AD3876:AE3876" si="3879">AC3876*AA3876</f>
        <v>388</v>
      </c>
      <c r="AE3876" s="8">
        <f t="shared" si="3879"/>
        <v>3104</v>
      </c>
      <c r="AF3876" s="1" t="s">
        <v>141</v>
      </c>
      <c r="AG3876" s="1">
        <v>1.0</v>
      </c>
      <c r="AH3876" s="1">
        <v>4.0</v>
      </c>
      <c r="AI3876" s="1">
        <v>80.0</v>
      </c>
      <c r="AJ3876" s="1">
        <v>9.0</v>
      </c>
      <c r="AK3876" s="1">
        <v>9.0</v>
      </c>
      <c r="AL3876" s="1">
        <v>10.0</v>
      </c>
      <c r="AM3876" s="1">
        <v>10.0</v>
      </c>
      <c r="AN3876" s="1">
        <v>10.0</v>
      </c>
      <c r="AO3876" s="1">
        <v>7.0</v>
      </c>
    </row>
    <row r="3877">
      <c r="A3877" s="2">
        <v>7323577.0</v>
      </c>
      <c r="B3877" s="1" t="s">
        <v>120</v>
      </c>
      <c r="C3877" s="1">
        <v>2013.0</v>
      </c>
      <c r="D3877" s="3" t="s">
        <v>1890</v>
      </c>
      <c r="E3877" s="14">
        <f t="shared" si="2"/>
        <v>7/6/2013</v>
      </c>
      <c r="F3877" s="15">
        <f t="shared" si="3"/>
        <v>3.15282250627854</v>
      </c>
      <c r="G3877" s="2">
        <v>4515924.0</v>
      </c>
      <c r="H3877" s="1" t="s">
        <v>7</v>
      </c>
      <c r="I3877" s="1" t="s">
        <v>5</v>
      </c>
      <c r="J3877" s="5" t="str">
        <f>VLOOKUP(I3877,city,2,FALSE)</f>
        <v>Amsterdam</v>
      </c>
      <c r="K3877" s="1" t="s">
        <v>6</v>
      </c>
      <c r="L3877" s="5" t="str">
        <f>VLOOKUP(K3877,state,2,FALSE)</f>
        <v>North Holland</v>
      </c>
      <c r="M3877" s="2">
        <v>1051.0</v>
      </c>
      <c r="N3877" s="1" t="s">
        <v>92</v>
      </c>
      <c r="O3877" s="1">
        <v>52.3840656847843</v>
      </c>
      <c r="P3877" s="1">
        <v>4.87733557788553</v>
      </c>
      <c r="Q3877" s="1" t="s">
        <v>95</v>
      </c>
      <c r="R3877" s="1" t="s">
        <v>97</v>
      </c>
      <c r="S3877" s="1">
        <v>2.0</v>
      </c>
      <c r="T3877" s="1">
        <v>1.0</v>
      </c>
      <c r="U3877" s="1">
        <v>2.0</v>
      </c>
      <c r="V3877" s="1">
        <v>1.0</v>
      </c>
      <c r="W3877" s="1" t="s">
        <v>98</v>
      </c>
      <c r="X3877" s="6">
        <v>156.0</v>
      </c>
      <c r="Y3877" s="1">
        <v>0.0</v>
      </c>
      <c r="Z3877" s="1">
        <v>0.0</v>
      </c>
      <c r="AA3877" s="1">
        <v>4.0</v>
      </c>
      <c r="AB3877" s="5">
        <f t="shared" si="4"/>
        <v>0</v>
      </c>
      <c r="AC3877" s="8">
        <f t="shared" si="5"/>
        <v>156</v>
      </c>
      <c r="AD3877" s="8">
        <f t="shared" ref="AD3877:AE3877" si="3880">AC3877*AA3877</f>
        <v>624</v>
      </c>
      <c r="AE3877" s="8">
        <f t="shared" si="3880"/>
        <v>0</v>
      </c>
      <c r="AF3877" s="1" t="s">
        <v>144</v>
      </c>
      <c r="AG3877" s="1">
        <v>0.91</v>
      </c>
      <c r="AH3877" s="1">
        <v>0.0</v>
      </c>
    </row>
    <row r="3878">
      <c r="A3878" s="2">
        <v>7326423.0</v>
      </c>
      <c r="B3878" s="1" t="s">
        <v>461</v>
      </c>
      <c r="C3878" s="1">
        <v>2013.0</v>
      </c>
      <c r="D3878" s="3" t="s">
        <v>287</v>
      </c>
      <c r="E3878" s="14">
        <f t="shared" si="2"/>
        <v>7/7/2013</v>
      </c>
      <c r="F3878" s="15">
        <f t="shared" si="3"/>
        <v>3.15008278025114</v>
      </c>
      <c r="G3878" s="2">
        <v>1350397.0</v>
      </c>
      <c r="H3878" s="1" t="s">
        <v>70</v>
      </c>
      <c r="I3878" s="1" t="s">
        <v>5</v>
      </c>
      <c r="J3878" s="5" t="str">
        <f>VLOOKUP(I3878,city,2,FALSE)</f>
        <v>Amsterdam</v>
      </c>
      <c r="K3878" s="1" t="s">
        <v>6</v>
      </c>
      <c r="L3878" s="5" t="str">
        <f>VLOOKUP(K3878,state,2,FALSE)</f>
        <v>North Holland</v>
      </c>
      <c r="M3878" s="2">
        <v>1079.0</v>
      </c>
      <c r="N3878" s="1" t="s">
        <v>92</v>
      </c>
      <c r="O3878" s="1">
        <v>52.3462203637647</v>
      </c>
      <c r="P3878" s="1">
        <v>4.90765824647268</v>
      </c>
      <c r="Q3878" s="1" t="s">
        <v>95</v>
      </c>
      <c r="R3878" s="1" t="s">
        <v>138</v>
      </c>
      <c r="S3878" s="1">
        <v>2.0</v>
      </c>
      <c r="T3878" s="1">
        <v>0.5</v>
      </c>
      <c r="U3878" s="1">
        <v>1.0</v>
      </c>
      <c r="V3878" s="1">
        <v>1.0</v>
      </c>
      <c r="W3878" s="1" t="s">
        <v>98</v>
      </c>
      <c r="X3878" s="6">
        <v>50.0</v>
      </c>
      <c r="Y3878" s="1">
        <v>1.0</v>
      </c>
      <c r="Z3878" s="1">
        <v>15.0</v>
      </c>
      <c r="AA3878" s="1">
        <v>1.0</v>
      </c>
      <c r="AB3878" s="5">
        <f t="shared" si="4"/>
        <v>50</v>
      </c>
      <c r="AC3878" s="8">
        <f t="shared" si="5"/>
        <v>65</v>
      </c>
      <c r="AD3878" s="8">
        <f t="shared" ref="AD3878:AE3878" si="3881">AC3878*AA3878</f>
        <v>65</v>
      </c>
      <c r="AE3878" s="8">
        <f t="shared" si="3881"/>
        <v>3250</v>
      </c>
      <c r="AF3878" s="1" t="s">
        <v>115</v>
      </c>
      <c r="AG3878" s="1">
        <v>0.81</v>
      </c>
      <c r="AH3878" s="1">
        <v>25.0</v>
      </c>
      <c r="AI3878" s="1">
        <v>86.0</v>
      </c>
      <c r="AJ3878" s="1">
        <v>10.0</v>
      </c>
      <c r="AK3878" s="1">
        <v>8.0</v>
      </c>
      <c r="AL3878" s="1">
        <v>9.0</v>
      </c>
      <c r="AM3878" s="1">
        <v>9.0</v>
      </c>
      <c r="AN3878" s="1">
        <v>9.0</v>
      </c>
      <c r="AO3878" s="1">
        <v>8.0</v>
      </c>
    </row>
    <row r="3879">
      <c r="A3879" s="2">
        <v>7335058.0</v>
      </c>
      <c r="B3879" s="1" t="s">
        <v>3780</v>
      </c>
      <c r="C3879" s="1">
        <v>2013.0</v>
      </c>
      <c r="D3879" s="3" t="s">
        <v>287</v>
      </c>
      <c r="E3879" s="14">
        <f t="shared" si="2"/>
        <v>7/7/2013</v>
      </c>
      <c r="F3879" s="15">
        <f t="shared" si="3"/>
        <v>3.15008278025114</v>
      </c>
      <c r="G3879" s="2">
        <v>2568590.0</v>
      </c>
      <c r="H3879" s="1" t="s">
        <v>93</v>
      </c>
      <c r="I3879" s="1" t="s">
        <v>5</v>
      </c>
      <c r="J3879" s="5" t="str">
        <f>VLOOKUP(I3879,city,2,FALSE)</f>
        <v>Amsterdam</v>
      </c>
      <c r="K3879" s="1" t="s">
        <v>6</v>
      </c>
      <c r="L3879" s="5" t="str">
        <f>VLOOKUP(K3879,state,2,FALSE)</f>
        <v>North Holland</v>
      </c>
      <c r="M3879" s="2" t="s">
        <v>3781</v>
      </c>
      <c r="N3879" s="1" t="s">
        <v>92</v>
      </c>
      <c r="O3879" s="1">
        <v>52.3922488950358</v>
      </c>
      <c r="P3879" s="1">
        <v>4.93491902847657</v>
      </c>
      <c r="Q3879" s="1" t="s">
        <v>154</v>
      </c>
      <c r="R3879" s="1" t="s">
        <v>97</v>
      </c>
      <c r="S3879" s="1">
        <v>4.0</v>
      </c>
      <c r="T3879" s="1">
        <v>1.0</v>
      </c>
      <c r="U3879" s="1">
        <v>2.0</v>
      </c>
      <c r="V3879" s="1">
        <v>3.0</v>
      </c>
      <c r="W3879" s="1" t="s">
        <v>98</v>
      </c>
      <c r="X3879" s="6">
        <v>125.0</v>
      </c>
      <c r="Y3879" s="1">
        <v>1.0</v>
      </c>
      <c r="Z3879" s="1">
        <v>0.0</v>
      </c>
      <c r="AA3879" s="1">
        <v>6.0</v>
      </c>
      <c r="AB3879" s="5">
        <f t="shared" si="4"/>
        <v>20</v>
      </c>
      <c r="AC3879" s="8">
        <f t="shared" si="5"/>
        <v>125</v>
      </c>
      <c r="AD3879" s="8">
        <f t="shared" ref="AD3879:AE3879" si="3882">AC3879*AA3879</f>
        <v>750</v>
      </c>
      <c r="AE3879" s="8">
        <f t="shared" si="3882"/>
        <v>15000</v>
      </c>
      <c r="AF3879" s="1" t="s">
        <v>144</v>
      </c>
      <c r="AG3879" s="1">
        <v>1.0</v>
      </c>
      <c r="AH3879" s="1">
        <v>10.0</v>
      </c>
      <c r="AI3879" s="1">
        <v>96.0</v>
      </c>
      <c r="AJ3879" s="1">
        <v>10.0</v>
      </c>
      <c r="AK3879" s="1">
        <v>10.0</v>
      </c>
      <c r="AL3879" s="1">
        <v>9.0</v>
      </c>
      <c r="AM3879" s="1">
        <v>9.0</v>
      </c>
      <c r="AN3879" s="1">
        <v>9.0</v>
      </c>
      <c r="AO3879" s="1">
        <v>10.0</v>
      </c>
    </row>
    <row r="3880">
      <c r="A3880" s="2">
        <v>7337381.0</v>
      </c>
      <c r="B3880" s="1" t="s">
        <v>1277</v>
      </c>
      <c r="C3880" s="1">
        <v>2013.0</v>
      </c>
      <c r="D3880" s="3" t="s">
        <v>287</v>
      </c>
      <c r="E3880" s="14">
        <f t="shared" si="2"/>
        <v>7/7/2013</v>
      </c>
      <c r="F3880" s="15">
        <f t="shared" si="3"/>
        <v>3.15008278025114</v>
      </c>
      <c r="G3880" s="2">
        <v>1904781.0</v>
      </c>
      <c r="H3880" s="1" t="s">
        <v>75</v>
      </c>
      <c r="I3880" s="1" t="s">
        <v>5</v>
      </c>
      <c r="J3880" s="5" t="str">
        <f>VLOOKUP(I3880,city,2,FALSE)</f>
        <v>Amsterdam</v>
      </c>
      <c r="K3880" s="1" t="s">
        <v>6</v>
      </c>
      <c r="L3880" s="5" t="str">
        <f>VLOOKUP(K3880,state,2,FALSE)</f>
        <v>North Holland</v>
      </c>
      <c r="M3880" s="2" t="s">
        <v>3782</v>
      </c>
      <c r="N3880" s="1" t="s">
        <v>92</v>
      </c>
      <c r="O3880" s="1">
        <v>52.3550434469985</v>
      </c>
      <c r="P3880" s="1">
        <v>4.93784585657571</v>
      </c>
      <c r="Q3880" s="1" t="s">
        <v>154</v>
      </c>
      <c r="R3880" s="1" t="s">
        <v>97</v>
      </c>
      <c r="S3880" s="1">
        <v>4.0</v>
      </c>
      <c r="T3880" s="1">
        <v>1.0</v>
      </c>
      <c r="U3880" s="1">
        <v>2.0</v>
      </c>
      <c r="V3880" s="1">
        <v>4.0</v>
      </c>
      <c r="W3880" s="1" t="s">
        <v>98</v>
      </c>
      <c r="X3880" s="6">
        <v>120.0</v>
      </c>
      <c r="Y3880" s="1">
        <v>1.0</v>
      </c>
      <c r="Z3880" s="1">
        <v>0.0</v>
      </c>
      <c r="AA3880" s="1">
        <v>2.0</v>
      </c>
      <c r="AB3880" s="5">
        <f t="shared" si="4"/>
        <v>10</v>
      </c>
      <c r="AC3880" s="8">
        <f t="shared" si="5"/>
        <v>120</v>
      </c>
      <c r="AD3880" s="8">
        <f t="shared" ref="AD3880:AE3880" si="3883">AC3880*AA3880</f>
        <v>240</v>
      </c>
      <c r="AE3880" s="8">
        <f t="shared" si="3883"/>
        <v>2400</v>
      </c>
      <c r="AF3880" s="1" t="s">
        <v>115</v>
      </c>
      <c r="AG3880" s="1">
        <v>1.0</v>
      </c>
      <c r="AH3880" s="1">
        <v>5.0</v>
      </c>
      <c r="AI3880" s="1">
        <v>100.0</v>
      </c>
      <c r="AJ3880" s="1">
        <v>10.0</v>
      </c>
      <c r="AK3880" s="1">
        <v>10.0</v>
      </c>
      <c r="AL3880" s="1">
        <v>10.0</v>
      </c>
      <c r="AM3880" s="1">
        <v>10.0</v>
      </c>
      <c r="AN3880" s="1">
        <v>9.0</v>
      </c>
      <c r="AO3880" s="1">
        <v>10.0</v>
      </c>
    </row>
    <row r="3881">
      <c r="A3881" s="2">
        <v>7337611.0</v>
      </c>
      <c r="B3881" s="1" t="s">
        <v>766</v>
      </c>
      <c r="C3881" s="1">
        <v>2013.0</v>
      </c>
      <c r="D3881" s="3" t="s">
        <v>287</v>
      </c>
      <c r="E3881" s="14">
        <f t="shared" si="2"/>
        <v>7/7/2013</v>
      </c>
      <c r="F3881" s="15">
        <f t="shared" si="3"/>
        <v>3.15008278025114</v>
      </c>
      <c r="G3881" s="2">
        <v>1352032.0</v>
      </c>
      <c r="H3881" s="1" t="s">
        <v>7</v>
      </c>
      <c r="I3881" s="1" t="s">
        <v>5</v>
      </c>
      <c r="J3881" s="5" t="str">
        <f>VLOOKUP(I3881,city,2,FALSE)</f>
        <v>Amsterdam</v>
      </c>
      <c r="K3881" s="1" t="s">
        <v>6</v>
      </c>
      <c r="L3881" s="5" t="str">
        <f>VLOOKUP(K3881,state,2,FALSE)</f>
        <v>North Holland</v>
      </c>
      <c r="M3881" s="2">
        <v>1051.0</v>
      </c>
      <c r="N3881" s="1" t="s">
        <v>92</v>
      </c>
      <c r="O3881" s="1">
        <v>52.3813680596263</v>
      </c>
      <c r="P3881" s="1">
        <v>4.87227970316743</v>
      </c>
      <c r="Q3881" s="1" t="s">
        <v>95</v>
      </c>
      <c r="R3881" s="1" t="s">
        <v>97</v>
      </c>
      <c r="S3881" s="1">
        <v>2.0</v>
      </c>
      <c r="T3881" s="1">
        <v>1.0</v>
      </c>
      <c r="U3881" s="1">
        <v>1.0</v>
      </c>
      <c r="V3881" s="1">
        <v>1.0</v>
      </c>
      <c r="W3881" s="1" t="s">
        <v>98</v>
      </c>
      <c r="X3881" s="6">
        <v>96.0</v>
      </c>
      <c r="Y3881" s="1">
        <v>1.0</v>
      </c>
      <c r="Z3881" s="1">
        <v>0.0</v>
      </c>
      <c r="AA3881" s="1">
        <v>2.0</v>
      </c>
      <c r="AB3881" s="5">
        <f t="shared" si="4"/>
        <v>2</v>
      </c>
      <c r="AC3881" s="8">
        <f t="shared" si="5"/>
        <v>96</v>
      </c>
      <c r="AD3881" s="8">
        <f t="shared" ref="AD3881:AE3881" si="3884">AC3881*AA3881</f>
        <v>192</v>
      </c>
      <c r="AE3881" s="8">
        <f t="shared" si="3884"/>
        <v>384</v>
      </c>
      <c r="AF3881" s="1" t="s">
        <v>115</v>
      </c>
      <c r="AG3881" s="1">
        <v>0.67</v>
      </c>
      <c r="AH3881" s="1">
        <v>1.0</v>
      </c>
    </row>
    <row r="3882">
      <c r="A3882" s="2">
        <v>7345602.0</v>
      </c>
      <c r="B3882" s="1" t="s">
        <v>809</v>
      </c>
      <c r="C3882" s="1">
        <v>2013.0</v>
      </c>
      <c r="D3882" s="3" t="s">
        <v>800</v>
      </c>
      <c r="E3882" s="14">
        <f t="shared" si="2"/>
        <v>7/8/2013</v>
      </c>
      <c r="F3882" s="15">
        <f t="shared" si="3"/>
        <v>3.14734305422374</v>
      </c>
      <c r="G3882" s="2">
        <v>5755931.0</v>
      </c>
      <c r="H3882" s="1" t="s">
        <v>70</v>
      </c>
      <c r="I3882" s="1" t="s">
        <v>5</v>
      </c>
      <c r="J3882" s="5" t="str">
        <f>VLOOKUP(I3882,city,2,FALSE)</f>
        <v>Amsterdam</v>
      </c>
      <c r="K3882" s="1" t="s">
        <v>31</v>
      </c>
      <c r="L3882" s="5" t="str">
        <f>VLOOKUP(K3882,state,2,FALSE)</f>
        <v>North Holland</v>
      </c>
      <c r="M3882" s="2">
        <v>1072.0</v>
      </c>
      <c r="N3882" s="1" t="s">
        <v>92</v>
      </c>
      <c r="O3882" s="1">
        <v>52.3556513031528</v>
      </c>
      <c r="P3882" s="1">
        <v>4.88987479673841</v>
      </c>
      <c r="Q3882" s="1" t="s">
        <v>95</v>
      </c>
      <c r="R3882" s="1" t="s">
        <v>97</v>
      </c>
      <c r="S3882" s="1">
        <v>4.0</v>
      </c>
      <c r="T3882" s="1">
        <v>1.0</v>
      </c>
      <c r="U3882" s="1">
        <v>2.0</v>
      </c>
      <c r="V3882" s="1">
        <v>2.0</v>
      </c>
      <c r="W3882" s="1" t="s">
        <v>98</v>
      </c>
      <c r="X3882" s="6">
        <v>240.0</v>
      </c>
      <c r="Y3882" s="1">
        <v>1.0</v>
      </c>
      <c r="Z3882" s="1">
        <v>0.0</v>
      </c>
      <c r="AA3882" s="1">
        <v>2.0</v>
      </c>
      <c r="AB3882" s="5">
        <f t="shared" si="4"/>
        <v>0</v>
      </c>
      <c r="AC3882" s="8">
        <f t="shared" si="5"/>
        <v>240</v>
      </c>
      <c r="AD3882" s="8">
        <f t="shared" ref="AD3882:AE3882" si="3885">AC3882*AA3882</f>
        <v>480</v>
      </c>
      <c r="AE3882" s="8">
        <f t="shared" si="3885"/>
        <v>0</v>
      </c>
      <c r="AF3882" s="1" t="s">
        <v>144</v>
      </c>
      <c r="AG3882" s="1">
        <v>0.96</v>
      </c>
      <c r="AH3882" s="1">
        <v>0.0</v>
      </c>
    </row>
    <row r="3883">
      <c r="A3883" s="2">
        <v>7346720.0</v>
      </c>
      <c r="B3883" s="1" t="s">
        <v>906</v>
      </c>
      <c r="C3883" s="1">
        <v>2013.0</v>
      </c>
      <c r="D3883" s="3" t="s">
        <v>800</v>
      </c>
      <c r="E3883" s="14">
        <f t="shared" si="2"/>
        <v>7/8/2013</v>
      </c>
      <c r="F3883" s="15">
        <f t="shared" si="3"/>
        <v>3.14734305422374</v>
      </c>
      <c r="G3883" s="2">
        <v>2839109.0</v>
      </c>
      <c r="H3883" s="1" t="s">
        <v>70</v>
      </c>
      <c r="I3883" s="1" t="s">
        <v>5</v>
      </c>
      <c r="J3883" s="5" t="str">
        <f>VLOOKUP(I3883,city,2,FALSE)</f>
        <v>Amsterdam</v>
      </c>
      <c r="K3883" s="1" t="s">
        <v>6</v>
      </c>
      <c r="L3883" s="5" t="str">
        <f>VLOOKUP(K3883,state,2,FALSE)</f>
        <v>North Holland</v>
      </c>
      <c r="M3883" s="2" t="s">
        <v>3783</v>
      </c>
      <c r="N3883" s="1" t="s">
        <v>92</v>
      </c>
      <c r="O3883" s="1">
        <v>52.358709304455</v>
      </c>
      <c r="P3883" s="1">
        <v>4.90330884533072</v>
      </c>
      <c r="Q3883" s="1" t="s">
        <v>95</v>
      </c>
      <c r="R3883" s="1" t="s">
        <v>97</v>
      </c>
      <c r="S3883" s="1">
        <v>5.0</v>
      </c>
      <c r="T3883" s="1">
        <v>2.0</v>
      </c>
      <c r="U3883" s="1">
        <v>3.0</v>
      </c>
      <c r="V3883" s="1">
        <v>4.0</v>
      </c>
      <c r="W3883" s="1" t="s">
        <v>98</v>
      </c>
      <c r="X3883" s="6">
        <v>250.0</v>
      </c>
      <c r="Y3883" s="1">
        <v>1.0</v>
      </c>
      <c r="Z3883" s="1">
        <v>0.0</v>
      </c>
      <c r="AA3883" s="1">
        <v>5.0</v>
      </c>
      <c r="AB3883" s="5">
        <f t="shared" si="4"/>
        <v>0</v>
      </c>
      <c r="AC3883" s="8">
        <f t="shared" si="5"/>
        <v>250</v>
      </c>
      <c r="AD3883" s="8">
        <f t="shared" ref="AD3883:AE3883" si="3886">AC3883*AA3883</f>
        <v>1250</v>
      </c>
      <c r="AE3883" s="8">
        <f t="shared" si="3886"/>
        <v>0</v>
      </c>
      <c r="AF3883" s="1" t="s">
        <v>144</v>
      </c>
      <c r="AG3883" s="1">
        <v>0.88</v>
      </c>
      <c r="AH3883" s="1">
        <v>0.0</v>
      </c>
    </row>
    <row r="3884">
      <c r="A3884" s="2">
        <v>7349232.0</v>
      </c>
      <c r="B3884" s="1" t="s">
        <v>610</v>
      </c>
      <c r="C3884" s="1">
        <v>2013.0</v>
      </c>
      <c r="D3884" s="3" t="s">
        <v>800</v>
      </c>
      <c r="E3884" s="14">
        <f t="shared" si="2"/>
        <v>7/8/2013</v>
      </c>
      <c r="F3884" s="15">
        <f t="shared" si="3"/>
        <v>3.14734305422374</v>
      </c>
      <c r="G3884" s="2">
        <v>1354026.0</v>
      </c>
      <c r="H3884" s="1" t="s">
        <v>67</v>
      </c>
      <c r="I3884" s="1" t="s">
        <v>5</v>
      </c>
      <c r="J3884" s="5" t="str">
        <f>VLOOKUP(I3884,city,2,FALSE)</f>
        <v>Amsterdam</v>
      </c>
      <c r="K3884" s="1" t="s">
        <v>6</v>
      </c>
      <c r="L3884" s="5" t="str">
        <f>VLOOKUP(K3884,state,2,FALSE)</f>
        <v>North Holland</v>
      </c>
      <c r="M3884" s="2">
        <v>1075.0</v>
      </c>
      <c r="N3884" s="1" t="s">
        <v>92</v>
      </c>
      <c r="O3884" s="1">
        <v>52.3518815998658</v>
      </c>
      <c r="P3884" s="1">
        <v>4.85328853828207</v>
      </c>
      <c r="Q3884" s="1" t="s">
        <v>95</v>
      </c>
      <c r="R3884" s="1" t="s">
        <v>97</v>
      </c>
      <c r="S3884" s="1">
        <v>2.0</v>
      </c>
      <c r="T3884" s="1">
        <v>1.0</v>
      </c>
      <c r="U3884" s="1">
        <v>1.0</v>
      </c>
      <c r="V3884" s="1">
        <v>1.0</v>
      </c>
      <c r="W3884" s="1" t="s">
        <v>98</v>
      </c>
      <c r="X3884" s="6">
        <v>120.0</v>
      </c>
      <c r="Y3884" s="1">
        <v>1.0</v>
      </c>
      <c r="Z3884" s="1">
        <v>0.0</v>
      </c>
      <c r="AA3884" s="1">
        <v>1.0</v>
      </c>
      <c r="AB3884" s="5">
        <f t="shared" si="4"/>
        <v>10</v>
      </c>
      <c r="AC3884" s="8">
        <f t="shared" si="5"/>
        <v>120</v>
      </c>
      <c r="AD3884" s="8">
        <f t="shared" ref="AD3884:AE3884" si="3887">AC3884*AA3884</f>
        <v>120</v>
      </c>
      <c r="AE3884" s="8">
        <f t="shared" si="3887"/>
        <v>1200</v>
      </c>
      <c r="AF3884" s="1" t="s">
        <v>144</v>
      </c>
      <c r="AG3884" s="1">
        <v>0.92</v>
      </c>
      <c r="AH3884" s="1">
        <v>5.0</v>
      </c>
      <c r="AI3884" s="1">
        <v>100.0</v>
      </c>
      <c r="AJ3884" s="1">
        <v>10.0</v>
      </c>
      <c r="AK3884" s="1">
        <v>10.0</v>
      </c>
      <c r="AL3884" s="1">
        <v>10.0</v>
      </c>
      <c r="AM3884" s="1">
        <v>10.0</v>
      </c>
      <c r="AN3884" s="1">
        <v>10.0</v>
      </c>
      <c r="AO3884" s="1">
        <v>10.0</v>
      </c>
    </row>
    <row r="3885">
      <c r="A3885" s="2">
        <v>7349800.0</v>
      </c>
      <c r="B3885" s="1" t="s">
        <v>3487</v>
      </c>
      <c r="C3885" s="1">
        <v>2013.0</v>
      </c>
      <c r="D3885" s="3" t="s">
        <v>800</v>
      </c>
      <c r="E3885" s="14">
        <f t="shared" si="2"/>
        <v>7/8/2013</v>
      </c>
      <c r="F3885" s="15">
        <f t="shared" si="3"/>
        <v>3.14734305422374</v>
      </c>
      <c r="G3885" s="2">
        <v>4858353.0</v>
      </c>
      <c r="H3885" s="1" t="s">
        <v>67</v>
      </c>
      <c r="I3885" s="1" t="s">
        <v>5</v>
      </c>
      <c r="J3885" s="5" t="str">
        <f>VLOOKUP(I3885,city,2,FALSE)</f>
        <v>Amsterdam</v>
      </c>
      <c r="K3885" s="1" t="s">
        <v>31</v>
      </c>
      <c r="L3885" s="5" t="str">
        <f>VLOOKUP(K3885,state,2,FALSE)</f>
        <v>North Holland</v>
      </c>
      <c r="M3885" s="2">
        <v>1076.0</v>
      </c>
      <c r="N3885" s="1" t="s">
        <v>92</v>
      </c>
      <c r="O3885" s="1">
        <v>52.3432200252412</v>
      </c>
      <c r="P3885" s="1">
        <v>4.86355698868235</v>
      </c>
      <c r="Q3885" s="1" t="s">
        <v>95</v>
      </c>
      <c r="R3885" s="1" t="s">
        <v>97</v>
      </c>
      <c r="S3885" s="1">
        <v>4.0</v>
      </c>
      <c r="T3885" s="1">
        <v>1.0</v>
      </c>
      <c r="U3885" s="1">
        <v>2.0</v>
      </c>
      <c r="V3885" s="1">
        <v>2.0</v>
      </c>
      <c r="W3885" s="1" t="s">
        <v>98</v>
      </c>
      <c r="X3885" s="6">
        <v>195.0</v>
      </c>
      <c r="Y3885" s="1">
        <v>4.0</v>
      </c>
      <c r="Z3885" s="1">
        <v>40.0</v>
      </c>
      <c r="AA3885" s="1">
        <v>2.0</v>
      </c>
      <c r="AB3885" s="5">
        <f t="shared" si="4"/>
        <v>0</v>
      </c>
      <c r="AC3885" s="8">
        <f t="shared" si="5"/>
        <v>195</v>
      </c>
      <c r="AD3885" s="8">
        <f t="shared" ref="AD3885:AE3885" si="3888">AC3885*AA3885</f>
        <v>390</v>
      </c>
      <c r="AE3885" s="8">
        <f t="shared" si="3888"/>
        <v>0</v>
      </c>
      <c r="AF3885" s="1" t="s">
        <v>115</v>
      </c>
      <c r="AG3885" s="1">
        <v>0.73</v>
      </c>
      <c r="AH3885" s="1">
        <v>0.0</v>
      </c>
    </row>
    <row r="3886">
      <c r="A3886" s="2">
        <v>7350279.0</v>
      </c>
      <c r="B3886" s="1" t="s">
        <v>1625</v>
      </c>
      <c r="C3886" s="1">
        <v>2013.0</v>
      </c>
      <c r="D3886" s="3" t="s">
        <v>800</v>
      </c>
      <c r="E3886" s="14">
        <f t="shared" si="2"/>
        <v>7/8/2013</v>
      </c>
      <c r="F3886" s="15">
        <f t="shared" si="3"/>
        <v>3.14734305422374</v>
      </c>
      <c r="G3886" s="2">
        <v>1443822.0</v>
      </c>
      <c r="H3886" s="1" t="s">
        <v>41</v>
      </c>
      <c r="I3886" s="1" t="s">
        <v>5</v>
      </c>
      <c r="J3886" s="5" t="str">
        <f>VLOOKUP(I3886,city,2,FALSE)</f>
        <v>Amsterdam</v>
      </c>
      <c r="K3886" s="1" t="s">
        <v>6</v>
      </c>
      <c r="L3886" s="5" t="str">
        <f>VLOOKUP(K3886,state,2,FALSE)</f>
        <v>North Holland</v>
      </c>
      <c r="M3886" s="2" t="s">
        <v>1843</v>
      </c>
      <c r="N3886" s="1" t="s">
        <v>92</v>
      </c>
      <c r="O3886" s="1">
        <v>52.3621312718807</v>
      </c>
      <c r="P3886" s="1">
        <v>4.8626594410079</v>
      </c>
      <c r="Q3886" s="1" t="s">
        <v>95</v>
      </c>
      <c r="R3886" s="1" t="s">
        <v>97</v>
      </c>
      <c r="S3886" s="1">
        <v>4.0</v>
      </c>
      <c r="T3886" s="1">
        <v>1.0</v>
      </c>
      <c r="U3886" s="1">
        <v>2.0</v>
      </c>
      <c r="V3886" s="1">
        <v>2.0</v>
      </c>
      <c r="W3886" s="1" t="s">
        <v>98</v>
      </c>
      <c r="X3886" s="6">
        <v>175.0</v>
      </c>
      <c r="Y3886" s="1">
        <v>3.0</v>
      </c>
      <c r="Z3886" s="1">
        <v>70.0</v>
      </c>
      <c r="AA3886" s="1">
        <v>5.0</v>
      </c>
      <c r="AB3886" s="5">
        <f t="shared" si="4"/>
        <v>6</v>
      </c>
      <c r="AC3886" s="8">
        <f t="shared" si="5"/>
        <v>175</v>
      </c>
      <c r="AD3886" s="8">
        <f t="shared" ref="AD3886:AE3886" si="3889">AC3886*AA3886</f>
        <v>875</v>
      </c>
      <c r="AE3886" s="8">
        <f t="shared" si="3889"/>
        <v>5250</v>
      </c>
      <c r="AF3886" s="1" t="s">
        <v>144</v>
      </c>
      <c r="AG3886" s="1">
        <v>1.0</v>
      </c>
      <c r="AH3886" s="1">
        <v>3.0</v>
      </c>
      <c r="AI3886" s="1">
        <v>100.0</v>
      </c>
      <c r="AJ3886" s="1">
        <v>10.0</v>
      </c>
      <c r="AK3886" s="1">
        <v>10.0</v>
      </c>
      <c r="AL3886" s="1">
        <v>10.0</v>
      </c>
      <c r="AM3886" s="1">
        <v>10.0</v>
      </c>
      <c r="AN3886" s="1">
        <v>10.0</v>
      </c>
      <c r="AO3886" s="1">
        <v>10.0</v>
      </c>
    </row>
    <row r="3887">
      <c r="A3887" s="2">
        <v>7351191.0</v>
      </c>
      <c r="B3887" s="1" t="s">
        <v>667</v>
      </c>
      <c r="C3887" s="1">
        <v>2013.0</v>
      </c>
      <c r="D3887" s="3" t="s">
        <v>800</v>
      </c>
      <c r="E3887" s="14">
        <f t="shared" si="2"/>
        <v>7/8/2013</v>
      </c>
      <c r="F3887" s="15">
        <f t="shared" si="3"/>
        <v>3.14734305422374</v>
      </c>
      <c r="G3887" s="2">
        <v>5530687.0</v>
      </c>
      <c r="H3887" s="1" t="s">
        <v>82</v>
      </c>
      <c r="I3887" s="1" t="s">
        <v>5</v>
      </c>
      <c r="J3887" s="5" t="str">
        <f>VLOOKUP(I3887,city,2,FALSE)</f>
        <v>Amsterdam</v>
      </c>
      <c r="K3887" s="1" t="s">
        <v>31</v>
      </c>
      <c r="L3887" s="5" t="str">
        <f>VLOOKUP(K3887,state,2,FALSE)</f>
        <v>North Holland</v>
      </c>
      <c r="M3887" s="2" t="s">
        <v>3784</v>
      </c>
      <c r="N3887" s="1" t="s">
        <v>92</v>
      </c>
      <c r="O3887" s="1">
        <v>52.3533062173988</v>
      </c>
      <c r="P3887" s="1">
        <v>4.91948310050006</v>
      </c>
      <c r="Q3887" s="1" t="s">
        <v>95</v>
      </c>
      <c r="R3887" s="1" t="s">
        <v>97</v>
      </c>
      <c r="S3887" s="1">
        <v>4.0</v>
      </c>
      <c r="T3887" s="1">
        <v>1.0</v>
      </c>
      <c r="U3887" s="1">
        <v>1.0</v>
      </c>
      <c r="V3887" s="1">
        <v>1.0</v>
      </c>
      <c r="W3887" s="1" t="s">
        <v>98</v>
      </c>
      <c r="X3887" s="6">
        <v>80.0</v>
      </c>
      <c r="Y3887" s="1">
        <v>2.0</v>
      </c>
      <c r="Z3887" s="1">
        <v>20.0</v>
      </c>
      <c r="AA3887" s="1">
        <v>3.0</v>
      </c>
      <c r="AB3887" s="5">
        <f t="shared" si="4"/>
        <v>2</v>
      </c>
      <c r="AC3887" s="8">
        <f t="shared" si="5"/>
        <v>80</v>
      </c>
      <c r="AD3887" s="8">
        <f t="shared" ref="AD3887:AE3887" si="3890">AC3887*AA3887</f>
        <v>240</v>
      </c>
      <c r="AE3887" s="8">
        <f t="shared" si="3890"/>
        <v>480</v>
      </c>
      <c r="AF3887" s="1" t="s">
        <v>144</v>
      </c>
      <c r="AG3887" s="1">
        <v>1.0</v>
      </c>
      <c r="AH3887" s="1">
        <v>1.0</v>
      </c>
      <c r="AI3887" s="1">
        <v>100.0</v>
      </c>
      <c r="AJ3887" s="1">
        <v>10.0</v>
      </c>
      <c r="AK3887" s="1">
        <v>8.0</v>
      </c>
      <c r="AL3887" s="1">
        <v>10.0</v>
      </c>
      <c r="AM3887" s="1">
        <v>10.0</v>
      </c>
      <c r="AN3887" s="1">
        <v>8.0</v>
      </c>
      <c r="AO3887" s="1">
        <v>10.0</v>
      </c>
    </row>
    <row r="3888">
      <c r="A3888" s="2">
        <v>7352848.0</v>
      </c>
      <c r="B3888" s="1" t="s">
        <v>3077</v>
      </c>
      <c r="C3888" s="1">
        <v>2013.0</v>
      </c>
      <c r="D3888" s="3" t="s">
        <v>800</v>
      </c>
      <c r="E3888" s="14">
        <f t="shared" si="2"/>
        <v>7/8/2013</v>
      </c>
      <c r="F3888" s="15">
        <f t="shared" si="3"/>
        <v>3.14734305422374</v>
      </c>
      <c r="G3888" s="2">
        <v>3945144.0</v>
      </c>
      <c r="H3888" s="1" t="s">
        <v>35</v>
      </c>
      <c r="I3888" s="1" t="s">
        <v>5</v>
      </c>
      <c r="J3888" s="5" t="str">
        <f>VLOOKUP(I3888,city,2,FALSE)</f>
        <v>Amsterdam</v>
      </c>
      <c r="K3888" s="1" t="s">
        <v>6</v>
      </c>
      <c r="L3888" s="5" t="str">
        <f>VLOOKUP(K3888,state,2,FALSE)</f>
        <v>North Holland</v>
      </c>
      <c r="M3888" s="2" t="s">
        <v>3785</v>
      </c>
      <c r="N3888" s="1" t="s">
        <v>92</v>
      </c>
      <c r="O3888" s="1">
        <v>52.3628784161329</v>
      </c>
      <c r="P3888" s="1">
        <v>4.93339938704265</v>
      </c>
      <c r="Q3888" s="1" t="s">
        <v>95</v>
      </c>
      <c r="R3888" s="1" t="s">
        <v>97</v>
      </c>
      <c r="S3888" s="1">
        <v>2.0</v>
      </c>
      <c r="T3888" s="1">
        <v>1.0</v>
      </c>
      <c r="U3888" s="1">
        <v>0.0</v>
      </c>
      <c r="V3888" s="1">
        <v>1.0</v>
      </c>
      <c r="W3888" s="1" t="s">
        <v>98</v>
      </c>
      <c r="X3888" s="6">
        <v>75.0</v>
      </c>
      <c r="Y3888" s="1">
        <v>1.0</v>
      </c>
      <c r="Z3888" s="1">
        <v>0.0</v>
      </c>
      <c r="AA3888" s="1">
        <v>2.0</v>
      </c>
      <c r="AB3888" s="5">
        <f t="shared" si="4"/>
        <v>14</v>
      </c>
      <c r="AC3888" s="8">
        <f t="shared" si="5"/>
        <v>75</v>
      </c>
      <c r="AD3888" s="8">
        <f t="shared" ref="AD3888:AE3888" si="3891">AC3888*AA3888</f>
        <v>150</v>
      </c>
      <c r="AE3888" s="8">
        <f t="shared" si="3891"/>
        <v>2100</v>
      </c>
      <c r="AF3888" s="1" t="s">
        <v>115</v>
      </c>
      <c r="AG3888" s="1">
        <v>0.8</v>
      </c>
      <c r="AH3888" s="1">
        <v>7.0</v>
      </c>
      <c r="AI3888" s="1">
        <v>83.0</v>
      </c>
      <c r="AJ3888" s="1">
        <v>9.0</v>
      </c>
      <c r="AK3888" s="1">
        <v>8.0</v>
      </c>
      <c r="AL3888" s="1">
        <v>9.0</v>
      </c>
      <c r="AM3888" s="1">
        <v>9.0</v>
      </c>
      <c r="AN3888" s="1">
        <v>7.0</v>
      </c>
      <c r="AO3888" s="1">
        <v>8.0</v>
      </c>
    </row>
    <row r="3889">
      <c r="A3889" s="2">
        <v>7358673.0</v>
      </c>
      <c r="B3889" s="1" t="s">
        <v>3786</v>
      </c>
      <c r="C3889" s="1">
        <v>2013.0</v>
      </c>
      <c r="D3889" s="3" t="s">
        <v>800</v>
      </c>
      <c r="E3889" s="14">
        <f t="shared" si="2"/>
        <v>7/8/2013</v>
      </c>
      <c r="F3889" s="15">
        <f t="shared" si="3"/>
        <v>3.14734305422374</v>
      </c>
      <c r="G3889" s="2">
        <v>1381638.0</v>
      </c>
      <c r="H3889" s="1" t="s">
        <v>82</v>
      </c>
      <c r="I3889" s="1" t="s">
        <v>5</v>
      </c>
      <c r="J3889" s="5" t="str">
        <f>VLOOKUP(I3889,city,2,FALSE)</f>
        <v>Amsterdam</v>
      </c>
      <c r="K3889" s="1" t="s">
        <v>6</v>
      </c>
      <c r="L3889" s="5" t="str">
        <f>VLOOKUP(K3889,state,2,FALSE)</f>
        <v>North Holland</v>
      </c>
      <c r="M3889" s="2" t="s">
        <v>2852</v>
      </c>
      <c r="N3889" s="1" t="s">
        <v>92</v>
      </c>
      <c r="O3889" s="1">
        <v>52.3562876699552</v>
      </c>
      <c r="P3889" s="1">
        <v>4.92038655797194</v>
      </c>
      <c r="Q3889" s="1" t="s">
        <v>95</v>
      </c>
      <c r="R3889" s="1" t="s">
        <v>97</v>
      </c>
      <c r="S3889" s="1">
        <v>2.0</v>
      </c>
      <c r="T3889" s="1">
        <v>1.0</v>
      </c>
      <c r="U3889" s="1">
        <v>1.0</v>
      </c>
      <c r="V3889" s="1">
        <v>1.0</v>
      </c>
      <c r="W3889" s="1" t="s">
        <v>98</v>
      </c>
      <c r="X3889" s="6">
        <v>110.0</v>
      </c>
      <c r="Y3889" s="1">
        <v>1.0</v>
      </c>
      <c r="Z3889" s="1">
        <v>0.0</v>
      </c>
      <c r="AA3889" s="1">
        <v>4.0</v>
      </c>
      <c r="AB3889" s="5">
        <f t="shared" si="4"/>
        <v>24</v>
      </c>
      <c r="AC3889" s="8">
        <f t="shared" si="5"/>
        <v>110</v>
      </c>
      <c r="AD3889" s="8">
        <f t="shared" ref="AD3889:AE3889" si="3892">AC3889*AA3889</f>
        <v>440</v>
      </c>
      <c r="AE3889" s="8">
        <f t="shared" si="3892"/>
        <v>10560</v>
      </c>
      <c r="AF3889" s="1" t="s">
        <v>159</v>
      </c>
      <c r="AG3889" s="1" t="s">
        <v>159</v>
      </c>
      <c r="AH3889" s="1">
        <v>12.0</v>
      </c>
      <c r="AI3889" s="1">
        <v>96.0</v>
      </c>
      <c r="AJ3889" s="1">
        <v>10.0</v>
      </c>
      <c r="AK3889" s="1">
        <v>10.0</v>
      </c>
      <c r="AL3889" s="1">
        <v>10.0</v>
      </c>
      <c r="AM3889" s="1">
        <v>10.0</v>
      </c>
      <c r="AN3889" s="1">
        <v>9.0</v>
      </c>
      <c r="AO3889" s="1">
        <v>10.0</v>
      </c>
    </row>
    <row r="3890">
      <c r="A3890" s="2">
        <v>7361471.0</v>
      </c>
      <c r="B3890" s="1" t="s">
        <v>528</v>
      </c>
      <c r="C3890" s="1">
        <v>2013.0</v>
      </c>
      <c r="D3890" s="3" t="s">
        <v>800</v>
      </c>
      <c r="E3890" s="14">
        <f t="shared" si="2"/>
        <v>7/8/2013</v>
      </c>
      <c r="F3890" s="15">
        <f t="shared" si="3"/>
        <v>3.14734305422374</v>
      </c>
      <c r="G3890" s="2">
        <v>1356142.0</v>
      </c>
      <c r="H3890" s="1" t="s">
        <v>41</v>
      </c>
      <c r="I3890" s="1" t="s">
        <v>5</v>
      </c>
      <c r="J3890" s="5" t="str">
        <f>VLOOKUP(I3890,city,2,FALSE)</f>
        <v>Amsterdam</v>
      </c>
      <c r="K3890" s="1" t="s">
        <v>6</v>
      </c>
      <c r="L3890" s="5" t="str">
        <f>VLOOKUP(K3890,state,2,FALSE)</f>
        <v>North Holland</v>
      </c>
      <c r="M3890" s="2">
        <v>1057.0</v>
      </c>
      <c r="N3890" s="1" t="s">
        <v>92</v>
      </c>
      <c r="O3890" s="1">
        <v>52.3681162417037</v>
      </c>
      <c r="P3890" s="1">
        <v>4.84985180190235</v>
      </c>
      <c r="Q3890" s="1" t="s">
        <v>95</v>
      </c>
      <c r="R3890" s="1" t="s">
        <v>97</v>
      </c>
      <c r="S3890" s="1">
        <v>5.0</v>
      </c>
      <c r="T3890" s="1">
        <v>1.0</v>
      </c>
      <c r="U3890" s="1">
        <v>2.0</v>
      </c>
      <c r="V3890" s="1">
        <v>3.0</v>
      </c>
      <c r="W3890" s="1" t="s">
        <v>98</v>
      </c>
      <c r="X3890" s="6">
        <v>95.0</v>
      </c>
      <c r="Y3890" s="1">
        <v>2.0</v>
      </c>
      <c r="Z3890" s="1">
        <v>25.0</v>
      </c>
      <c r="AA3890" s="1">
        <v>2.0</v>
      </c>
      <c r="AB3890" s="5">
        <f t="shared" si="4"/>
        <v>96</v>
      </c>
      <c r="AC3890" s="8">
        <f t="shared" si="5"/>
        <v>95</v>
      </c>
      <c r="AD3890" s="8">
        <f t="shared" ref="AD3890:AE3890" si="3893">AC3890*AA3890</f>
        <v>190</v>
      </c>
      <c r="AE3890" s="8">
        <f t="shared" si="3893"/>
        <v>18240</v>
      </c>
      <c r="AF3890" s="1" t="s">
        <v>115</v>
      </c>
      <c r="AG3890" s="1">
        <v>0.64</v>
      </c>
      <c r="AH3890" s="1">
        <v>48.0</v>
      </c>
      <c r="AI3890" s="1">
        <v>95.0</v>
      </c>
      <c r="AJ3890" s="1">
        <v>9.0</v>
      </c>
      <c r="AK3890" s="1">
        <v>9.0</v>
      </c>
      <c r="AL3890" s="1">
        <v>10.0</v>
      </c>
      <c r="AM3890" s="1">
        <v>10.0</v>
      </c>
      <c r="AN3890" s="1">
        <v>9.0</v>
      </c>
      <c r="AO3890" s="1">
        <v>9.0</v>
      </c>
    </row>
    <row r="3891">
      <c r="A3891" s="2">
        <v>7368359.0</v>
      </c>
      <c r="B3891" s="1" t="s">
        <v>894</v>
      </c>
      <c r="C3891" s="1">
        <v>2013.0</v>
      </c>
      <c r="D3891" s="3" t="s">
        <v>802</v>
      </c>
      <c r="E3891" s="14">
        <f t="shared" si="2"/>
        <v>7/9/2013</v>
      </c>
      <c r="F3891" s="15">
        <f t="shared" si="3"/>
        <v>3.14460332819635</v>
      </c>
      <c r="G3891" s="2">
        <v>1357312.0</v>
      </c>
      <c r="H3891" s="1" t="s">
        <v>93</v>
      </c>
      <c r="I3891" s="1" t="s">
        <v>5</v>
      </c>
      <c r="J3891" s="5" t="str">
        <f>VLOOKUP(I3891,city,2,FALSE)</f>
        <v>Amsterdam</v>
      </c>
      <c r="K3891" s="1" t="s">
        <v>6</v>
      </c>
      <c r="L3891" s="5" t="str">
        <f>VLOOKUP(K3891,state,2,FALSE)</f>
        <v>North Holland</v>
      </c>
      <c r="M3891" s="2" t="s">
        <v>3787</v>
      </c>
      <c r="N3891" s="1" t="s">
        <v>92</v>
      </c>
      <c r="O3891" s="1">
        <v>52.3838335579069</v>
      </c>
      <c r="P3891" s="1">
        <v>4.91488207071893</v>
      </c>
      <c r="Q3891" s="1" t="s">
        <v>95</v>
      </c>
      <c r="R3891" s="1" t="s">
        <v>97</v>
      </c>
      <c r="S3891" s="1">
        <v>2.0</v>
      </c>
      <c r="T3891" s="1">
        <v>1.0</v>
      </c>
      <c r="U3891" s="1">
        <v>1.0</v>
      </c>
      <c r="V3891" s="1">
        <v>2.0</v>
      </c>
      <c r="W3891" s="1" t="s">
        <v>98</v>
      </c>
      <c r="X3891" s="6">
        <v>75.0</v>
      </c>
      <c r="Y3891" s="1">
        <v>1.0</v>
      </c>
      <c r="Z3891" s="1">
        <v>0.0</v>
      </c>
      <c r="AA3891" s="1">
        <v>3.0</v>
      </c>
      <c r="AB3891" s="5">
        <f t="shared" si="4"/>
        <v>6</v>
      </c>
      <c r="AC3891" s="8">
        <f t="shared" si="5"/>
        <v>75</v>
      </c>
      <c r="AD3891" s="8">
        <f t="shared" ref="AD3891:AE3891" si="3894">AC3891*AA3891</f>
        <v>225</v>
      </c>
      <c r="AE3891" s="8">
        <f t="shared" si="3894"/>
        <v>1350</v>
      </c>
      <c r="AF3891" s="1" t="s">
        <v>115</v>
      </c>
      <c r="AG3891" s="1">
        <v>1.0</v>
      </c>
      <c r="AH3891" s="1">
        <v>3.0</v>
      </c>
      <c r="AI3891" s="1">
        <v>83.0</v>
      </c>
      <c r="AJ3891" s="1">
        <v>9.0</v>
      </c>
      <c r="AK3891" s="1">
        <v>7.0</v>
      </c>
      <c r="AL3891" s="1">
        <v>9.0</v>
      </c>
      <c r="AM3891" s="1">
        <v>9.0</v>
      </c>
      <c r="AN3891" s="1">
        <v>7.0</v>
      </c>
      <c r="AO3891" s="1">
        <v>7.0</v>
      </c>
    </row>
    <row r="3892">
      <c r="A3892" s="2">
        <v>7371453.0</v>
      </c>
      <c r="B3892" s="1" t="s">
        <v>2874</v>
      </c>
      <c r="C3892" s="1">
        <v>2013.0</v>
      </c>
      <c r="D3892" s="3" t="s">
        <v>802</v>
      </c>
      <c r="E3892" s="14">
        <f t="shared" si="2"/>
        <v>7/9/2013</v>
      </c>
      <c r="F3892" s="15">
        <f t="shared" si="3"/>
        <v>3.14460332819635</v>
      </c>
      <c r="G3892" s="2">
        <v>5246318.0</v>
      </c>
      <c r="H3892" s="1" t="s">
        <v>70</v>
      </c>
      <c r="I3892" s="1" t="s">
        <v>5</v>
      </c>
      <c r="J3892" s="5" t="str">
        <f>VLOOKUP(I3892,city,2,FALSE)</f>
        <v>Amsterdam</v>
      </c>
      <c r="K3892" s="1" t="s">
        <v>31</v>
      </c>
      <c r="L3892" s="5" t="str">
        <f>VLOOKUP(K3892,state,2,FALSE)</f>
        <v>North Holland</v>
      </c>
      <c r="M3892" s="2" t="s">
        <v>3788</v>
      </c>
      <c r="N3892" s="1" t="s">
        <v>92</v>
      </c>
      <c r="O3892" s="1">
        <v>52.3565803124801</v>
      </c>
      <c r="P3892" s="1">
        <v>4.8896177911691</v>
      </c>
      <c r="Q3892" s="1" t="s">
        <v>95</v>
      </c>
      <c r="R3892" s="1" t="s">
        <v>97</v>
      </c>
      <c r="S3892" s="1">
        <v>4.0</v>
      </c>
      <c r="T3892" s="1">
        <v>1.0</v>
      </c>
      <c r="U3892" s="1">
        <v>2.0</v>
      </c>
      <c r="V3892" s="1">
        <v>2.0</v>
      </c>
      <c r="W3892" s="1" t="s">
        <v>98</v>
      </c>
      <c r="X3892" s="6">
        <v>120.0</v>
      </c>
      <c r="Y3892" s="1">
        <v>1.0</v>
      </c>
      <c r="Z3892" s="1">
        <v>0.0</v>
      </c>
      <c r="AA3892" s="1">
        <v>1.0</v>
      </c>
      <c r="AB3892" s="5">
        <f t="shared" si="4"/>
        <v>0</v>
      </c>
      <c r="AC3892" s="8">
        <f t="shared" si="5"/>
        <v>120</v>
      </c>
      <c r="AD3892" s="8">
        <f t="shared" ref="AD3892:AE3892" si="3895">AC3892*AA3892</f>
        <v>120</v>
      </c>
      <c r="AE3892" s="8">
        <f t="shared" si="3895"/>
        <v>0</v>
      </c>
      <c r="AF3892" s="1" t="s">
        <v>144</v>
      </c>
      <c r="AG3892" s="1">
        <v>1.0</v>
      </c>
      <c r="AH3892" s="1">
        <v>0.0</v>
      </c>
    </row>
    <row r="3893">
      <c r="A3893" s="2">
        <v>7371612.0</v>
      </c>
      <c r="B3893" s="1" t="s">
        <v>3789</v>
      </c>
      <c r="C3893" s="1">
        <v>2013.0</v>
      </c>
      <c r="D3893" s="3" t="s">
        <v>802</v>
      </c>
      <c r="E3893" s="14">
        <f t="shared" si="2"/>
        <v>7/9/2013</v>
      </c>
      <c r="F3893" s="15">
        <f t="shared" si="3"/>
        <v>3.14460332819635</v>
      </c>
      <c r="G3893" s="2">
        <v>1358055.0</v>
      </c>
      <c r="H3893" s="1" t="s">
        <v>63</v>
      </c>
      <c r="I3893" s="1" t="s">
        <v>5</v>
      </c>
      <c r="J3893" s="5" t="str">
        <f>VLOOKUP(I3893,city,2,FALSE)</f>
        <v>Amsterdam</v>
      </c>
      <c r="K3893" s="1" t="s">
        <v>6</v>
      </c>
      <c r="L3893" s="5" t="str">
        <f>VLOOKUP(K3893,state,2,FALSE)</f>
        <v>North Holland</v>
      </c>
      <c r="M3893" s="2">
        <v>1015.0</v>
      </c>
      <c r="N3893" s="1" t="s">
        <v>92</v>
      </c>
      <c r="O3893" s="1">
        <v>52.3793135566537</v>
      </c>
      <c r="P3893" s="1">
        <v>4.88291796530247</v>
      </c>
      <c r="Q3893" s="1" t="s">
        <v>95</v>
      </c>
      <c r="R3893" s="1" t="s">
        <v>97</v>
      </c>
      <c r="S3893" s="1">
        <v>3.0</v>
      </c>
      <c r="T3893" s="1">
        <v>1.0</v>
      </c>
      <c r="U3893" s="1">
        <v>1.0</v>
      </c>
      <c r="V3893" s="1">
        <v>2.0</v>
      </c>
      <c r="W3893" s="1" t="s">
        <v>98</v>
      </c>
      <c r="X3893" s="6">
        <v>98.0</v>
      </c>
      <c r="Y3893" s="1">
        <v>2.0</v>
      </c>
      <c r="Z3893" s="1">
        <v>30.0</v>
      </c>
      <c r="AA3893" s="1">
        <v>2.0</v>
      </c>
      <c r="AB3893" s="5">
        <f t="shared" si="4"/>
        <v>140</v>
      </c>
      <c r="AC3893" s="8">
        <f t="shared" si="5"/>
        <v>98</v>
      </c>
      <c r="AD3893" s="8">
        <f t="shared" ref="AD3893:AE3893" si="3896">AC3893*AA3893</f>
        <v>196</v>
      </c>
      <c r="AE3893" s="8">
        <f t="shared" si="3896"/>
        <v>27440</v>
      </c>
      <c r="AF3893" s="1" t="s">
        <v>144</v>
      </c>
      <c r="AG3893" s="1">
        <v>1.0</v>
      </c>
      <c r="AH3893" s="1">
        <v>70.0</v>
      </c>
      <c r="AI3893" s="1">
        <v>92.0</v>
      </c>
      <c r="AJ3893" s="1">
        <v>9.0</v>
      </c>
      <c r="AK3893" s="1">
        <v>9.0</v>
      </c>
      <c r="AL3893" s="1">
        <v>10.0</v>
      </c>
      <c r="AM3893" s="1">
        <v>10.0</v>
      </c>
      <c r="AN3893" s="1">
        <v>10.0</v>
      </c>
      <c r="AO3893" s="1">
        <v>9.0</v>
      </c>
    </row>
    <row r="3894">
      <c r="A3894" s="2">
        <v>7373225.0</v>
      </c>
      <c r="B3894" s="1" t="s">
        <v>748</v>
      </c>
      <c r="C3894" s="1">
        <v>2013.0</v>
      </c>
      <c r="D3894" s="3" t="s">
        <v>802</v>
      </c>
      <c r="E3894" s="14">
        <f t="shared" si="2"/>
        <v>7/9/2013</v>
      </c>
      <c r="F3894" s="15">
        <f t="shared" si="3"/>
        <v>3.14460332819635</v>
      </c>
      <c r="G3894" s="2">
        <v>1358352.0</v>
      </c>
      <c r="H3894" s="1" t="s">
        <v>7</v>
      </c>
      <c r="I3894" s="1" t="s">
        <v>5</v>
      </c>
      <c r="J3894" s="5" t="str">
        <f>VLOOKUP(I3894,city,2,FALSE)</f>
        <v>Amsterdam</v>
      </c>
      <c r="K3894" s="1" t="s">
        <v>6</v>
      </c>
      <c r="L3894" s="5" t="str">
        <f>VLOOKUP(K3894,state,2,FALSE)</f>
        <v>North Holland</v>
      </c>
      <c r="M3894" s="2">
        <v>1052.0</v>
      </c>
      <c r="N3894" s="1" t="s">
        <v>92</v>
      </c>
      <c r="O3894" s="1">
        <v>52.3753861947481</v>
      </c>
      <c r="P3894" s="1">
        <v>4.87041280320422</v>
      </c>
      <c r="Q3894" s="1" t="s">
        <v>95</v>
      </c>
      <c r="R3894" s="1" t="s">
        <v>97</v>
      </c>
      <c r="S3894" s="1">
        <v>2.0</v>
      </c>
      <c r="T3894" s="1">
        <v>1.0</v>
      </c>
      <c r="U3894" s="1">
        <v>1.0</v>
      </c>
      <c r="V3894" s="1">
        <v>1.0</v>
      </c>
      <c r="W3894" s="1" t="s">
        <v>98</v>
      </c>
      <c r="X3894" s="6">
        <v>120.0</v>
      </c>
      <c r="Y3894" s="1">
        <v>1.0</v>
      </c>
      <c r="Z3894" s="1">
        <v>0.0</v>
      </c>
      <c r="AA3894" s="1">
        <v>3.0</v>
      </c>
      <c r="AB3894" s="5">
        <f t="shared" si="4"/>
        <v>24</v>
      </c>
      <c r="AC3894" s="8">
        <f t="shared" si="5"/>
        <v>120</v>
      </c>
      <c r="AD3894" s="8">
        <f t="shared" ref="AD3894:AE3894" si="3897">AC3894*AA3894</f>
        <v>360</v>
      </c>
      <c r="AE3894" s="8">
        <f t="shared" si="3897"/>
        <v>8640</v>
      </c>
      <c r="AF3894" s="1" t="s">
        <v>115</v>
      </c>
      <c r="AG3894" s="1">
        <v>1.0</v>
      </c>
      <c r="AH3894" s="1">
        <v>12.0</v>
      </c>
      <c r="AI3894" s="1">
        <v>98.0</v>
      </c>
      <c r="AJ3894" s="1">
        <v>10.0</v>
      </c>
      <c r="AK3894" s="1">
        <v>10.0</v>
      </c>
      <c r="AL3894" s="1">
        <v>10.0</v>
      </c>
      <c r="AM3894" s="1">
        <v>10.0</v>
      </c>
      <c r="AN3894" s="1">
        <v>9.0</v>
      </c>
      <c r="AO3894" s="1">
        <v>10.0</v>
      </c>
    </row>
    <row r="3895">
      <c r="A3895" s="2">
        <v>7374181.0</v>
      </c>
      <c r="B3895" s="1" t="s">
        <v>3790</v>
      </c>
      <c r="C3895" s="1">
        <v>2013.0</v>
      </c>
      <c r="D3895" s="3" t="s">
        <v>802</v>
      </c>
      <c r="E3895" s="14">
        <f t="shared" si="2"/>
        <v>7/9/2013</v>
      </c>
      <c r="F3895" s="15">
        <f t="shared" si="3"/>
        <v>3.14460332819635</v>
      </c>
      <c r="G3895" s="2">
        <v>5284691.0</v>
      </c>
      <c r="H3895" s="1" t="s">
        <v>7</v>
      </c>
      <c r="I3895" s="1" t="s">
        <v>5</v>
      </c>
      <c r="J3895" s="5" t="str">
        <f>VLOOKUP(I3895,city,2,FALSE)</f>
        <v>Amsterdam</v>
      </c>
      <c r="K3895" s="1" t="s">
        <v>31</v>
      </c>
      <c r="L3895" s="5" t="str">
        <f>VLOOKUP(K3895,state,2,FALSE)</f>
        <v>North Holland</v>
      </c>
      <c r="M3895" s="2" t="s">
        <v>3791</v>
      </c>
      <c r="N3895" s="1" t="s">
        <v>92</v>
      </c>
      <c r="O3895" s="1">
        <v>52.3739147169902</v>
      </c>
      <c r="P3895" s="1">
        <v>4.86807920780263</v>
      </c>
      <c r="Q3895" s="1" t="s">
        <v>95</v>
      </c>
      <c r="R3895" s="1" t="s">
        <v>138</v>
      </c>
      <c r="S3895" s="1">
        <v>2.0</v>
      </c>
      <c r="T3895" s="1">
        <v>1.0</v>
      </c>
      <c r="U3895" s="1">
        <v>1.0</v>
      </c>
      <c r="V3895" s="1">
        <v>1.0</v>
      </c>
      <c r="W3895" s="1" t="s">
        <v>98</v>
      </c>
      <c r="X3895" s="6">
        <v>75.0</v>
      </c>
      <c r="Y3895" s="1">
        <v>1.0</v>
      </c>
      <c r="Z3895" s="1">
        <v>10.0</v>
      </c>
      <c r="AA3895" s="1">
        <v>1.0</v>
      </c>
      <c r="AB3895" s="5">
        <f t="shared" si="4"/>
        <v>10</v>
      </c>
      <c r="AC3895" s="8">
        <f t="shared" si="5"/>
        <v>85</v>
      </c>
      <c r="AD3895" s="8">
        <f t="shared" ref="AD3895:AE3895" si="3898">AC3895*AA3895</f>
        <v>85</v>
      </c>
      <c r="AE3895" s="8">
        <f t="shared" si="3898"/>
        <v>850</v>
      </c>
      <c r="AF3895" s="1" t="s">
        <v>141</v>
      </c>
      <c r="AG3895" s="1">
        <v>1.0</v>
      </c>
      <c r="AH3895" s="1">
        <v>5.0</v>
      </c>
      <c r="AI3895" s="1">
        <v>88.0</v>
      </c>
      <c r="AJ3895" s="1">
        <v>8.0</v>
      </c>
      <c r="AK3895" s="1">
        <v>9.0</v>
      </c>
      <c r="AL3895" s="1">
        <v>10.0</v>
      </c>
      <c r="AM3895" s="1">
        <v>10.0</v>
      </c>
      <c r="AN3895" s="1">
        <v>9.0</v>
      </c>
      <c r="AO3895" s="1">
        <v>8.0</v>
      </c>
    </row>
    <row r="3896">
      <c r="A3896" s="2">
        <v>7384375.0</v>
      </c>
      <c r="B3896" s="1" t="s">
        <v>3792</v>
      </c>
      <c r="C3896" s="1">
        <v>2013.0</v>
      </c>
      <c r="D3896" s="3" t="s">
        <v>802</v>
      </c>
      <c r="E3896" s="14">
        <f t="shared" si="2"/>
        <v>7/9/2013</v>
      </c>
      <c r="F3896" s="15">
        <f t="shared" si="3"/>
        <v>3.14460332819635</v>
      </c>
      <c r="G3896" s="2">
        <v>3140600.0</v>
      </c>
      <c r="H3896" s="1" t="s">
        <v>46</v>
      </c>
      <c r="I3896" s="1" t="s">
        <v>5</v>
      </c>
      <c r="J3896" s="5" t="str">
        <f>VLOOKUP(I3896,city,2,FALSE)</f>
        <v>Amsterdam</v>
      </c>
      <c r="K3896" s="1" t="s">
        <v>31</v>
      </c>
      <c r="L3896" s="5" t="str">
        <f>VLOOKUP(K3896,state,2,FALSE)</f>
        <v>North Holland</v>
      </c>
      <c r="M3896" s="2"/>
      <c r="N3896" s="1" t="s">
        <v>92</v>
      </c>
      <c r="O3896" s="1">
        <v>52.3721587026181</v>
      </c>
      <c r="P3896" s="1">
        <v>4.91745399882903</v>
      </c>
      <c r="Q3896" s="1" t="s">
        <v>95</v>
      </c>
      <c r="R3896" s="1" t="s">
        <v>97</v>
      </c>
      <c r="S3896" s="1">
        <v>3.0</v>
      </c>
      <c r="T3896" s="1">
        <v>1.0</v>
      </c>
      <c r="U3896" s="1">
        <v>1.0</v>
      </c>
      <c r="V3896" s="1">
        <v>2.0</v>
      </c>
      <c r="W3896" s="1" t="s">
        <v>98</v>
      </c>
      <c r="X3896" s="6">
        <v>98.0</v>
      </c>
      <c r="Y3896" s="1">
        <v>1.0</v>
      </c>
      <c r="Z3896" s="1">
        <v>0.0</v>
      </c>
      <c r="AA3896" s="1">
        <v>1.0</v>
      </c>
      <c r="AB3896" s="5">
        <f t="shared" si="4"/>
        <v>14</v>
      </c>
      <c r="AC3896" s="8">
        <f t="shared" si="5"/>
        <v>98</v>
      </c>
      <c r="AD3896" s="8">
        <f t="shared" ref="AD3896:AE3896" si="3899">AC3896*AA3896</f>
        <v>98</v>
      </c>
      <c r="AE3896" s="8">
        <f t="shared" si="3899"/>
        <v>1372</v>
      </c>
      <c r="AF3896" s="1" t="s">
        <v>187</v>
      </c>
      <c r="AG3896" s="1">
        <v>0.29</v>
      </c>
      <c r="AH3896" s="1">
        <v>7.0</v>
      </c>
      <c r="AI3896" s="1">
        <v>89.0</v>
      </c>
      <c r="AJ3896" s="1">
        <v>8.0</v>
      </c>
      <c r="AK3896" s="1">
        <v>8.0</v>
      </c>
      <c r="AL3896" s="1">
        <v>9.0</v>
      </c>
      <c r="AM3896" s="1">
        <v>9.0</v>
      </c>
      <c r="AN3896" s="1">
        <v>9.0</v>
      </c>
      <c r="AO3896" s="1">
        <v>8.0</v>
      </c>
    </row>
    <row r="3897">
      <c r="A3897" s="2">
        <v>7386183.0</v>
      </c>
      <c r="B3897" s="1" t="s">
        <v>1819</v>
      </c>
      <c r="C3897" s="1">
        <v>2013.0</v>
      </c>
      <c r="D3897" s="3" t="s">
        <v>802</v>
      </c>
      <c r="E3897" s="14">
        <f t="shared" si="2"/>
        <v>7/9/2013</v>
      </c>
      <c r="F3897" s="15">
        <f t="shared" si="3"/>
        <v>3.14460332819635</v>
      </c>
      <c r="G3897" s="2">
        <v>4704928.0</v>
      </c>
      <c r="H3897" s="1" t="s">
        <v>65</v>
      </c>
      <c r="I3897" s="1" t="s">
        <v>5</v>
      </c>
      <c r="J3897" s="5" t="str">
        <f>VLOOKUP(I3897,city,2,FALSE)</f>
        <v>Amsterdam</v>
      </c>
      <c r="K3897" s="1" t="s">
        <v>31</v>
      </c>
      <c r="L3897" s="5" t="str">
        <f>VLOOKUP(K3897,state,2,FALSE)</f>
        <v>North Holland</v>
      </c>
      <c r="M3897" s="2" t="s">
        <v>3793</v>
      </c>
      <c r="N3897" s="1" t="s">
        <v>92</v>
      </c>
      <c r="O3897" s="1">
        <v>52.3822165837277</v>
      </c>
      <c r="P3897" s="1">
        <v>4.85633548817981</v>
      </c>
      <c r="Q3897" s="1" t="s">
        <v>95</v>
      </c>
      <c r="R3897" s="1" t="s">
        <v>97</v>
      </c>
      <c r="S3897" s="1">
        <v>3.0</v>
      </c>
      <c r="T3897" s="1">
        <v>1.0</v>
      </c>
      <c r="U3897" s="1">
        <v>2.0</v>
      </c>
      <c r="V3897" s="1">
        <v>2.0</v>
      </c>
      <c r="W3897" s="1" t="s">
        <v>98</v>
      </c>
      <c r="X3897" s="6">
        <v>75.0</v>
      </c>
      <c r="Y3897" s="1">
        <v>2.0</v>
      </c>
      <c r="Z3897" s="1">
        <v>25.0</v>
      </c>
      <c r="AA3897" s="1">
        <v>4.0</v>
      </c>
      <c r="AB3897" s="5">
        <f t="shared" si="4"/>
        <v>12</v>
      </c>
      <c r="AC3897" s="8">
        <f t="shared" si="5"/>
        <v>75</v>
      </c>
      <c r="AD3897" s="8">
        <f t="shared" ref="AD3897:AE3897" si="3900">AC3897*AA3897</f>
        <v>300</v>
      </c>
      <c r="AE3897" s="8">
        <f t="shared" si="3900"/>
        <v>3600</v>
      </c>
      <c r="AF3897" s="1" t="s">
        <v>141</v>
      </c>
      <c r="AG3897" s="1">
        <v>1.0</v>
      </c>
      <c r="AH3897" s="1">
        <v>6.0</v>
      </c>
      <c r="AI3897" s="1">
        <v>100.0</v>
      </c>
      <c r="AJ3897" s="1">
        <v>10.0</v>
      </c>
      <c r="AK3897" s="1">
        <v>9.0</v>
      </c>
      <c r="AL3897" s="1">
        <v>10.0</v>
      </c>
      <c r="AM3897" s="1">
        <v>10.0</v>
      </c>
      <c r="AN3897" s="1">
        <v>9.0</v>
      </c>
      <c r="AO3897" s="1">
        <v>10.0</v>
      </c>
    </row>
    <row r="3898">
      <c r="A3898" s="2">
        <v>7392601.0</v>
      </c>
      <c r="B3898" s="1" t="s">
        <v>3039</v>
      </c>
      <c r="C3898" s="1">
        <v>2013.0</v>
      </c>
      <c r="D3898" s="3" t="s">
        <v>1908</v>
      </c>
      <c r="E3898" s="14">
        <f t="shared" si="2"/>
        <v>7/10/2013</v>
      </c>
      <c r="F3898" s="15">
        <f t="shared" si="3"/>
        <v>3.14186360216895</v>
      </c>
      <c r="G3898" s="2">
        <v>1361885.0</v>
      </c>
      <c r="H3898" s="1" t="s">
        <v>82</v>
      </c>
      <c r="I3898" s="1" t="s">
        <v>5</v>
      </c>
      <c r="J3898" s="5" t="str">
        <f>VLOOKUP(I3898,city,2,FALSE)</f>
        <v>Amsterdam</v>
      </c>
      <c r="K3898" s="1" t="s">
        <v>6</v>
      </c>
      <c r="L3898" s="5" t="str">
        <f>VLOOKUP(K3898,state,2,FALSE)</f>
        <v>North Holland</v>
      </c>
      <c r="M3898" s="2" t="s">
        <v>3794</v>
      </c>
      <c r="N3898" s="1" t="s">
        <v>92</v>
      </c>
      <c r="O3898" s="1">
        <v>52.3579942119221</v>
      </c>
      <c r="P3898" s="1">
        <v>4.92422309725518</v>
      </c>
      <c r="Q3898" s="1" t="s">
        <v>95</v>
      </c>
      <c r="R3898" s="1" t="s">
        <v>97</v>
      </c>
      <c r="S3898" s="1">
        <v>5.0</v>
      </c>
      <c r="T3898" s="1">
        <v>1.0</v>
      </c>
      <c r="U3898" s="1">
        <v>3.0</v>
      </c>
      <c r="V3898" s="1">
        <v>4.0</v>
      </c>
      <c r="W3898" s="1" t="s">
        <v>98</v>
      </c>
      <c r="X3898" s="6">
        <v>100.0</v>
      </c>
      <c r="Y3898" s="1">
        <v>3.0</v>
      </c>
      <c r="Z3898" s="1">
        <v>15.0</v>
      </c>
      <c r="AA3898" s="1">
        <v>2.0</v>
      </c>
      <c r="AB3898" s="5">
        <f t="shared" si="4"/>
        <v>6</v>
      </c>
      <c r="AC3898" s="8">
        <f t="shared" si="5"/>
        <v>100</v>
      </c>
      <c r="AD3898" s="8">
        <f t="shared" ref="AD3898:AE3898" si="3901">AC3898*AA3898</f>
        <v>200</v>
      </c>
      <c r="AE3898" s="8">
        <f t="shared" si="3901"/>
        <v>1200</v>
      </c>
      <c r="AF3898" s="1" t="s">
        <v>115</v>
      </c>
      <c r="AG3898" s="1">
        <v>0.6</v>
      </c>
      <c r="AH3898" s="1">
        <v>3.0</v>
      </c>
      <c r="AI3898" s="1">
        <v>93.0</v>
      </c>
      <c r="AJ3898" s="1">
        <v>10.0</v>
      </c>
      <c r="AK3898" s="1">
        <v>9.0</v>
      </c>
      <c r="AL3898" s="1">
        <v>10.0</v>
      </c>
      <c r="AM3898" s="1">
        <v>10.0</v>
      </c>
      <c r="AN3898" s="1">
        <v>7.0</v>
      </c>
      <c r="AO3898" s="1">
        <v>8.0</v>
      </c>
    </row>
    <row r="3899">
      <c r="A3899" s="2">
        <v>7393137.0</v>
      </c>
      <c r="B3899" s="1" t="s">
        <v>3795</v>
      </c>
      <c r="C3899" s="1">
        <v>2013.0</v>
      </c>
      <c r="D3899" s="3" t="s">
        <v>1908</v>
      </c>
      <c r="E3899" s="14">
        <f t="shared" si="2"/>
        <v>7/10/2013</v>
      </c>
      <c r="F3899" s="15">
        <f t="shared" si="3"/>
        <v>3.14186360216895</v>
      </c>
      <c r="G3899" s="2">
        <v>1383369.0</v>
      </c>
      <c r="H3899" s="1" t="s">
        <v>7</v>
      </c>
      <c r="I3899" s="1" t="s">
        <v>5</v>
      </c>
      <c r="J3899" s="5" t="str">
        <f>VLOOKUP(I3899,city,2,FALSE)</f>
        <v>Amsterdam</v>
      </c>
      <c r="K3899" s="1" t="s">
        <v>6</v>
      </c>
      <c r="L3899" s="5" t="str">
        <f>VLOOKUP(K3899,state,2,FALSE)</f>
        <v>North Holland</v>
      </c>
      <c r="M3899" s="2">
        <v>1051.0</v>
      </c>
      <c r="N3899" s="1" t="s">
        <v>92</v>
      </c>
      <c r="O3899" s="1">
        <v>52.3808609219932</v>
      </c>
      <c r="P3899" s="1">
        <v>4.86977669417129</v>
      </c>
      <c r="Q3899" s="1" t="s">
        <v>95</v>
      </c>
      <c r="R3899" s="1" t="s">
        <v>97</v>
      </c>
      <c r="S3899" s="1">
        <v>3.0</v>
      </c>
      <c r="T3899" s="1">
        <v>1.0</v>
      </c>
      <c r="U3899" s="1">
        <v>1.0</v>
      </c>
      <c r="V3899" s="1">
        <v>1.0</v>
      </c>
      <c r="W3899" s="1" t="s">
        <v>98</v>
      </c>
      <c r="X3899" s="6">
        <v>99.0</v>
      </c>
      <c r="Y3899" s="1">
        <v>1.0</v>
      </c>
      <c r="Z3899" s="1">
        <v>21.0</v>
      </c>
      <c r="AA3899" s="1">
        <v>2.0</v>
      </c>
      <c r="AB3899" s="5">
        <f t="shared" si="4"/>
        <v>116</v>
      </c>
      <c r="AC3899" s="8">
        <f t="shared" si="5"/>
        <v>120</v>
      </c>
      <c r="AD3899" s="8">
        <f t="shared" ref="AD3899:AE3899" si="3902">AC3899*AA3899</f>
        <v>240</v>
      </c>
      <c r="AE3899" s="8">
        <f t="shared" si="3902"/>
        <v>27840</v>
      </c>
      <c r="AF3899" s="1" t="s">
        <v>115</v>
      </c>
      <c r="AG3899" s="1">
        <v>0.83</v>
      </c>
      <c r="AH3899" s="1">
        <v>58.0</v>
      </c>
      <c r="AI3899" s="1">
        <v>93.0</v>
      </c>
      <c r="AJ3899" s="1">
        <v>9.0</v>
      </c>
      <c r="AK3899" s="1">
        <v>9.0</v>
      </c>
      <c r="AL3899" s="1">
        <v>10.0</v>
      </c>
      <c r="AM3899" s="1">
        <v>10.0</v>
      </c>
      <c r="AN3899" s="1">
        <v>9.0</v>
      </c>
      <c r="AO3899" s="1">
        <v>9.0</v>
      </c>
    </row>
    <row r="3900">
      <c r="A3900" s="2">
        <v>7393804.0</v>
      </c>
      <c r="B3900" s="1" t="s">
        <v>3796</v>
      </c>
      <c r="C3900" s="1">
        <v>2013.0</v>
      </c>
      <c r="D3900" s="3" t="s">
        <v>1908</v>
      </c>
      <c r="E3900" s="14">
        <f t="shared" si="2"/>
        <v>7/10/2013</v>
      </c>
      <c r="F3900" s="15">
        <f t="shared" si="3"/>
        <v>3.14186360216895</v>
      </c>
      <c r="G3900" s="2">
        <v>1362012.0</v>
      </c>
      <c r="H3900" s="1" t="s">
        <v>79</v>
      </c>
      <c r="I3900" s="1" t="s">
        <v>5</v>
      </c>
      <c r="J3900" s="5" t="str">
        <f>VLOOKUP(I3900,city,2,FALSE)</f>
        <v>Amsterdam</v>
      </c>
      <c r="K3900" s="1" t="s">
        <v>6</v>
      </c>
      <c r="L3900" s="5" t="str">
        <f>VLOOKUP(K3900,state,2,FALSE)</f>
        <v>North Holland</v>
      </c>
      <c r="M3900" s="2">
        <v>1061.0</v>
      </c>
      <c r="N3900" s="1" t="s">
        <v>92</v>
      </c>
      <c r="O3900" s="1">
        <v>52.3676330510965</v>
      </c>
      <c r="P3900" s="1">
        <v>4.83652471764331</v>
      </c>
      <c r="Q3900" s="1" t="s">
        <v>95</v>
      </c>
      <c r="R3900" s="1" t="s">
        <v>97</v>
      </c>
      <c r="S3900" s="1">
        <v>3.0</v>
      </c>
      <c r="T3900" s="1">
        <v>1.0</v>
      </c>
      <c r="U3900" s="1">
        <v>2.0</v>
      </c>
      <c r="V3900" s="1">
        <v>2.0</v>
      </c>
      <c r="W3900" s="1" t="s">
        <v>98</v>
      </c>
      <c r="X3900" s="6">
        <v>72.0</v>
      </c>
      <c r="Y3900" s="1">
        <v>1.0</v>
      </c>
      <c r="Z3900" s="1">
        <v>0.0</v>
      </c>
      <c r="AA3900" s="1">
        <v>10.0</v>
      </c>
      <c r="AB3900" s="5">
        <f t="shared" si="4"/>
        <v>0</v>
      </c>
      <c r="AC3900" s="8">
        <f t="shared" si="5"/>
        <v>72</v>
      </c>
      <c r="AD3900" s="8">
        <f t="shared" ref="AD3900:AE3900" si="3903">AC3900*AA3900</f>
        <v>720</v>
      </c>
      <c r="AE3900" s="8">
        <f t="shared" si="3903"/>
        <v>0</v>
      </c>
      <c r="AF3900" s="1" t="s">
        <v>187</v>
      </c>
      <c r="AG3900" s="1">
        <v>0.2</v>
      </c>
      <c r="AH3900" s="1">
        <v>0.0</v>
      </c>
    </row>
    <row r="3901">
      <c r="A3901" s="2">
        <v>7393841.0</v>
      </c>
      <c r="B3901" s="1" t="s">
        <v>3797</v>
      </c>
      <c r="C3901" s="1">
        <v>2013.0</v>
      </c>
      <c r="D3901" s="3" t="s">
        <v>1908</v>
      </c>
      <c r="E3901" s="14">
        <f t="shared" si="2"/>
        <v>7/10/2013</v>
      </c>
      <c r="F3901" s="15">
        <f t="shared" si="3"/>
        <v>3.14186360216895</v>
      </c>
      <c r="G3901" s="2">
        <v>1362020.0</v>
      </c>
      <c r="H3901" s="1" t="s">
        <v>93</v>
      </c>
      <c r="I3901" s="1" t="s">
        <v>5</v>
      </c>
      <c r="J3901" s="5" t="str">
        <f>VLOOKUP(I3901,city,2,FALSE)</f>
        <v>Amsterdam</v>
      </c>
      <c r="K3901" s="1" t="s">
        <v>6</v>
      </c>
      <c r="L3901" s="5" t="str">
        <f>VLOOKUP(K3901,state,2,FALSE)</f>
        <v>North Holland</v>
      </c>
      <c r="M3901" s="2" t="s">
        <v>3798</v>
      </c>
      <c r="N3901" s="1" t="s">
        <v>92</v>
      </c>
      <c r="O3901" s="1">
        <v>52.3808156583589</v>
      </c>
      <c r="P3901" s="1">
        <v>4.91565648230629</v>
      </c>
      <c r="Q3901" s="1" t="s">
        <v>95</v>
      </c>
      <c r="R3901" s="1" t="s">
        <v>97</v>
      </c>
      <c r="S3901" s="1">
        <v>5.0</v>
      </c>
      <c r="T3901" s="1">
        <v>1.0</v>
      </c>
      <c r="U3901" s="1">
        <v>2.0</v>
      </c>
      <c r="V3901" s="1">
        <v>3.0</v>
      </c>
      <c r="W3901" s="1" t="s">
        <v>98</v>
      </c>
      <c r="X3901" s="6">
        <v>120.0</v>
      </c>
      <c r="Y3901" s="1">
        <v>4.0</v>
      </c>
      <c r="Z3901" s="1">
        <v>20.0</v>
      </c>
      <c r="AA3901" s="1">
        <v>5.0</v>
      </c>
      <c r="AB3901" s="5">
        <f t="shared" si="4"/>
        <v>8</v>
      </c>
      <c r="AC3901" s="8">
        <f t="shared" si="5"/>
        <v>120</v>
      </c>
      <c r="AD3901" s="8">
        <f t="shared" ref="AD3901:AE3901" si="3904">AC3901*AA3901</f>
        <v>600</v>
      </c>
      <c r="AE3901" s="8">
        <f t="shared" si="3904"/>
        <v>4800</v>
      </c>
      <c r="AF3901" s="1" t="s">
        <v>159</v>
      </c>
      <c r="AG3901" s="1" t="s">
        <v>159</v>
      </c>
      <c r="AH3901" s="1">
        <v>4.0</v>
      </c>
      <c r="AI3901" s="1">
        <v>96.0</v>
      </c>
      <c r="AJ3901" s="1">
        <v>10.0</v>
      </c>
      <c r="AK3901" s="1">
        <v>10.0</v>
      </c>
      <c r="AL3901" s="1">
        <v>10.0</v>
      </c>
      <c r="AM3901" s="1">
        <v>10.0</v>
      </c>
      <c r="AN3901" s="1">
        <v>10.0</v>
      </c>
      <c r="AO3901" s="1">
        <v>10.0</v>
      </c>
    </row>
    <row r="3902">
      <c r="A3902" s="2">
        <v>7400310.0</v>
      </c>
      <c r="B3902" s="1" t="s">
        <v>2917</v>
      </c>
      <c r="C3902" s="1">
        <v>2013.0</v>
      </c>
      <c r="D3902" s="3" t="s">
        <v>1908</v>
      </c>
      <c r="E3902" s="14">
        <f t="shared" si="2"/>
        <v>7/10/2013</v>
      </c>
      <c r="F3902" s="15">
        <f t="shared" si="3"/>
        <v>3.14186360216895</v>
      </c>
      <c r="G3902" s="2">
        <v>1363476.0</v>
      </c>
      <c r="H3902" s="1" t="s">
        <v>46</v>
      </c>
      <c r="I3902" s="1" t="s">
        <v>5</v>
      </c>
      <c r="J3902" s="5" t="str">
        <f>VLOOKUP(I3902,city,2,FALSE)</f>
        <v>Amsterdam</v>
      </c>
      <c r="K3902" s="1" t="s">
        <v>6</v>
      </c>
      <c r="L3902" s="5" t="str">
        <f>VLOOKUP(K3902,state,2,FALSE)</f>
        <v>North Holland</v>
      </c>
      <c r="M3902" s="2" t="s">
        <v>3799</v>
      </c>
      <c r="N3902" s="1" t="s">
        <v>92</v>
      </c>
      <c r="O3902" s="1">
        <v>52.3748728778765</v>
      </c>
      <c r="P3902" s="1">
        <v>4.90309482308628</v>
      </c>
      <c r="Q3902" s="1" t="s">
        <v>95</v>
      </c>
      <c r="R3902" s="1" t="s">
        <v>97</v>
      </c>
      <c r="S3902" s="1">
        <v>5.0</v>
      </c>
      <c r="T3902" s="1">
        <v>1.0</v>
      </c>
      <c r="U3902" s="1">
        <v>2.0</v>
      </c>
      <c r="V3902" s="1">
        <v>3.0</v>
      </c>
      <c r="W3902" s="1" t="s">
        <v>98</v>
      </c>
      <c r="X3902" s="6">
        <v>155.0</v>
      </c>
      <c r="Y3902" s="1">
        <v>4.0</v>
      </c>
      <c r="Z3902" s="1">
        <v>35.0</v>
      </c>
      <c r="AA3902" s="1">
        <v>2.0</v>
      </c>
      <c r="AB3902" s="5">
        <f t="shared" si="4"/>
        <v>58</v>
      </c>
      <c r="AC3902" s="8">
        <f t="shared" si="5"/>
        <v>155</v>
      </c>
      <c r="AD3902" s="8">
        <f t="shared" ref="AD3902:AE3902" si="3905">AC3902*AA3902</f>
        <v>310</v>
      </c>
      <c r="AE3902" s="8">
        <f t="shared" si="3905"/>
        <v>17980</v>
      </c>
      <c r="AF3902" s="1" t="s">
        <v>141</v>
      </c>
      <c r="AG3902" s="1">
        <v>1.0</v>
      </c>
      <c r="AH3902" s="1">
        <v>29.0</v>
      </c>
      <c r="AI3902" s="1">
        <v>90.0</v>
      </c>
      <c r="AJ3902" s="1">
        <v>9.0</v>
      </c>
      <c r="AK3902" s="1">
        <v>8.0</v>
      </c>
      <c r="AL3902" s="1">
        <v>9.0</v>
      </c>
      <c r="AM3902" s="1">
        <v>10.0</v>
      </c>
      <c r="AN3902" s="1">
        <v>10.0</v>
      </c>
      <c r="AO3902" s="1">
        <v>9.0</v>
      </c>
    </row>
    <row r="3903">
      <c r="A3903" s="2">
        <v>7402844.0</v>
      </c>
      <c r="B3903" s="1" t="s">
        <v>1442</v>
      </c>
      <c r="C3903" s="1">
        <v>2013.0</v>
      </c>
      <c r="D3903" s="3" t="s">
        <v>1908</v>
      </c>
      <c r="E3903" s="14">
        <f t="shared" si="2"/>
        <v>7/10/2013</v>
      </c>
      <c r="F3903" s="15">
        <f t="shared" si="3"/>
        <v>3.14186360216895</v>
      </c>
      <c r="G3903" s="2">
        <v>3396611.0</v>
      </c>
      <c r="H3903" s="1" t="s">
        <v>67</v>
      </c>
      <c r="I3903" s="1" t="s">
        <v>5</v>
      </c>
      <c r="J3903" s="5" t="str">
        <f>VLOOKUP(I3903,city,2,FALSE)</f>
        <v>Amsterdam</v>
      </c>
      <c r="K3903" s="1" t="s">
        <v>6</v>
      </c>
      <c r="L3903" s="5" t="str">
        <f>VLOOKUP(K3903,state,2,FALSE)</f>
        <v>North Holland</v>
      </c>
      <c r="M3903" s="2" t="s">
        <v>3800</v>
      </c>
      <c r="N3903" s="1" t="s">
        <v>92</v>
      </c>
      <c r="O3903" s="1">
        <v>52.3550890435012</v>
      </c>
      <c r="P3903" s="1">
        <v>4.85465356354902</v>
      </c>
      <c r="Q3903" s="1" t="s">
        <v>95</v>
      </c>
      <c r="R3903" s="1" t="s">
        <v>138</v>
      </c>
      <c r="S3903" s="1">
        <v>2.0</v>
      </c>
      <c r="T3903" s="1">
        <v>1.0</v>
      </c>
      <c r="U3903" s="1">
        <v>1.0</v>
      </c>
      <c r="V3903" s="1">
        <v>1.0</v>
      </c>
      <c r="W3903" s="1" t="s">
        <v>98</v>
      </c>
      <c r="X3903" s="6">
        <v>70.0</v>
      </c>
      <c r="Y3903" s="1">
        <v>1.0</v>
      </c>
      <c r="Z3903" s="1">
        <v>0.0</v>
      </c>
      <c r="AA3903" s="1">
        <v>2.0</v>
      </c>
      <c r="AB3903" s="5">
        <f t="shared" si="4"/>
        <v>16</v>
      </c>
      <c r="AC3903" s="8">
        <f t="shared" si="5"/>
        <v>70</v>
      </c>
      <c r="AD3903" s="8">
        <f t="shared" ref="AD3903:AE3903" si="3906">AC3903*AA3903</f>
        <v>140</v>
      </c>
      <c r="AE3903" s="8">
        <f t="shared" si="3906"/>
        <v>2240</v>
      </c>
      <c r="AF3903" s="1" t="s">
        <v>159</v>
      </c>
      <c r="AG3903" s="1" t="s">
        <v>159</v>
      </c>
      <c r="AH3903" s="1">
        <v>8.0</v>
      </c>
      <c r="AI3903" s="1">
        <v>91.0</v>
      </c>
      <c r="AJ3903" s="1">
        <v>9.0</v>
      </c>
      <c r="AK3903" s="1">
        <v>9.0</v>
      </c>
      <c r="AL3903" s="1">
        <v>10.0</v>
      </c>
      <c r="AM3903" s="1">
        <v>10.0</v>
      </c>
      <c r="AN3903" s="1">
        <v>9.0</v>
      </c>
      <c r="AO3903" s="1">
        <v>9.0</v>
      </c>
    </row>
    <row r="3904">
      <c r="A3904" s="2">
        <v>7403304.0</v>
      </c>
      <c r="B3904" s="1" t="s">
        <v>3164</v>
      </c>
      <c r="C3904" s="1">
        <v>2013.0</v>
      </c>
      <c r="D3904" s="3" t="s">
        <v>1908</v>
      </c>
      <c r="E3904" s="14">
        <f t="shared" si="2"/>
        <v>7/10/2013</v>
      </c>
      <c r="F3904" s="15">
        <f t="shared" si="3"/>
        <v>3.14186360216895</v>
      </c>
      <c r="G3904" s="2">
        <v>1364013.0</v>
      </c>
      <c r="H3904" s="1" t="s">
        <v>41</v>
      </c>
      <c r="I3904" s="1" t="s">
        <v>5</v>
      </c>
      <c r="J3904" s="5" t="str">
        <f>VLOOKUP(I3904,city,2,FALSE)</f>
        <v>Amsterdam</v>
      </c>
      <c r="K3904" s="1" t="s">
        <v>6</v>
      </c>
      <c r="L3904" s="5" t="str">
        <f>VLOOKUP(K3904,state,2,FALSE)</f>
        <v>North Holland</v>
      </c>
      <c r="M3904" s="2" t="s">
        <v>3801</v>
      </c>
      <c r="N3904" s="1" t="s">
        <v>92</v>
      </c>
      <c r="O3904" s="1">
        <v>52.360211409924</v>
      </c>
      <c r="P3904" s="1">
        <v>4.85257787126326</v>
      </c>
      <c r="Q3904" s="1" t="s">
        <v>95</v>
      </c>
      <c r="R3904" s="1" t="s">
        <v>97</v>
      </c>
      <c r="S3904" s="1">
        <v>4.0</v>
      </c>
      <c r="T3904" s="1">
        <v>1.0</v>
      </c>
      <c r="U3904" s="1">
        <v>3.0</v>
      </c>
      <c r="V3904" s="1">
        <v>3.0</v>
      </c>
      <c r="W3904" s="1" t="s">
        <v>98</v>
      </c>
      <c r="X3904" s="6">
        <v>92.0</v>
      </c>
      <c r="Y3904" s="1">
        <v>1.0</v>
      </c>
      <c r="Z3904" s="1">
        <v>0.0</v>
      </c>
      <c r="AA3904" s="1">
        <v>4.0</v>
      </c>
      <c r="AB3904" s="5">
        <f t="shared" si="4"/>
        <v>8</v>
      </c>
      <c r="AC3904" s="8">
        <f t="shared" si="5"/>
        <v>92</v>
      </c>
      <c r="AD3904" s="8">
        <f t="shared" ref="AD3904:AE3904" si="3907">AC3904*AA3904</f>
        <v>368</v>
      </c>
      <c r="AE3904" s="8">
        <f t="shared" si="3907"/>
        <v>2944</v>
      </c>
      <c r="AF3904" s="1" t="s">
        <v>115</v>
      </c>
      <c r="AG3904" s="1">
        <v>0.9</v>
      </c>
      <c r="AH3904" s="1">
        <v>4.0</v>
      </c>
      <c r="AI3904" s="1">
        <v>95.0</v>
      </c>
      <c r="AJ3904" s="1">
        <v>9.0</v>
      </c>
      <c r="AK3904" s="1">
        <v>9.0</v>
      </c>
      <c r="AL3904" s="1">
        <v>10.0</v>
      </c>
      <c r="AM3904" s="1">
        <v>10.0</v>
      </c>
      <c r="AN3904" s="1">
        <v>9.0</v>
      </c>
      <c r="AO3904" s="1">
        <v>10.0</v>
      </c>
    </row>
    <row r="3905">
      <c r="A3905" s="2">
        <v>7403349.0</v>
      </c>
      <c r="B3905" s="1" t="s">
        <v>442</v>
      </c>
      <c r="C3905" s="1">
        <v>2013.0</v>
      </c>
      <c r="D3905" s="3" t="s">
        <v>1908</v>
      </c>
      <c r="E3905" s="14">
        <f t="shared" si="2"/>
        <v>7/10/2013</v>
      </c>
      <c r="F3905" s="15">
        <f t="shared" si="3"/>
        <v>3.14186360216895</v>
      </c>
      <c r="G3905" s="2">
        <v>1364081.0</v>
      </c>
      <c r="H3905" s="1" t="s">
        <v>75</v>
      </c>
      <c r="I3905" s="1" t="s">
        <v>5</v>
      </c>
      <c r="J3905" s="5" t="str">
        <f>VLOOKUP(I3905,city,2,FALSE)</f>
        <v>Amsterdam</v>
      </c>
      <c r="K3905" s="1" t="s">
        <v>6</v>
      </c>
      <c r="L3905" s="5" t="str">
        <f>VLOOKUP(K3905,state,2,FALSE)</f>
        <v>North Holland</v>
      </c>
      <c r="M3905" s="2" t="s">
        <v>949</v>
      </c>
      <c r="N3905" s="1" t="s">
        <v>92</v>
      </c>
      <c r="O3905" s="1">
        <v>52.3564330948641</v>
      </c>
      <c r="P3905" s="1">
        <v>4.93566114882188</v>
      </c>
      <c r="Q3905" s="1" t="s">
        <v>95</v>
      </c>
      <c r="R3905" s="1" t="s">
        <v>97</v>
      </c>
      <c r="S3905" s="1">
        <v>5.0</v>
      </c>
      <c r="T3905" s="1">
        <v>1.0</v>
      </c>
      <c r="U3905" s="1">
        <v>1.0</v>
      </c>
      <c r="V3905" s="1">
        <v>3.0</v>
      </c>
      <c r="W3905" s="1" t="s">
        <v>98</v>
      </c>
      <c r="X3905" s="6">
        <v>78.0</v>
      </c>
      <c r="Y3905" s="1">
        <v>2.0</v>
      </c>
      <c r="Z3905" s="1">
        <v>20.0</v>
      </c>
      <c r="AA3905" s="1">
        <v>2.0</v>
      </c>
      <c r="AB3905" s="5">
        <f t="shared" si="4"/>
        <v>32</v>
      </c>
      <c r="AC3905" s="8">
        <f t="shared" si="5"/>
        <v>78</v>
      </c>
      <c r="AD3905" s="8">
        <f t="shared" ref="AD3905:AE3905" si="3908">AC3905*AA3905</f>
        <v>156</v>
      </c>
      <c r="AE3905" s="8">
        <f t="shared" si="3908"/>
        <v>4992</v>
      </c>
      <c r="AF3905" s="1" t="s">
        <v>159</v>
      </c>
      <c r="AG3905" s="1" t="s">
        <v>159</v>
      </c>
      <c r="AH3905" s="1">
        <v>16.0</v>
      </c>
      <c r="AI3905" s="1">
        <v>91.0</v>
      </c>
      <c r="AJ3905" s="1">
        <v>9.0</v>
      </c>
      <c r="AK3905" s="1">
        <v>9.0</v>
      </c>
      <c r="AL3905" s="1">
        <v>10.0</v>
      </c>
      <c r="AM3905" s="1">
        <v>10.0</v>
      </c>
      <c r="AN3905" s="1">
        <v>8.0</v>
      </c>
      <c r="AO3905" s="1">
        <v>8.0</v>
      </c>
    </row>
    <row r="3906">
      <c r="A3906" s="2">
        <v>7404442.0</v>
      </c>
      <c r="B3906" s="1" t="s">
        <v>674</v>
      </c>
      <c r="C3906" s="1">
        <v>2013.0</v>
      </c>
      <c r="D3906" s="3" t="s">
        <v>1908</v>
      </c>
      <c r="E3906" s="14">
        <f t="shared" si="2"/>
        <v>7/10/2013</v>
      </c>
      <c r="F3906" s="15">
        <f t="shared" si="3"/>
        <v>3.14186360216895</v>
      </c>
      <c r="G3906" s="2">
        <v>4578467.0</v>
      </c>
      <c r="H3906" s="1" t="s">
        <v>41</v>
      </c>
      <c r="I3906" s="1" t="s">
        <v>5</v>
      </c>
      <c r="J3906" s="5" t="str">
        <f>VLOOKUP(I3906,city,2,FALSE)</f>
        <v>Amsterdam</v>
      </c>
      <c r="K3906" s="1" t="s">
        <v>6</v>
      </c>
      <c r="L3906" s="5" t="str">
        <f>VLOOKUP(K3906,state,2,FALSE)</f>
        <v>North Holland</v>
      </c>
      <c r="M3906" s="2" t="s">
        <v>3130</v>
      </c>
      <c r="N3906" s="1" t="s">
        <v>92</v>
      </c>
      <c r="O3906" s="1">
        <v>52.3725717151809</v>
      </c>
      <c r="P3906" s="1">
        <v>4.86331466549702</v>
      </c>
      <c r="Q3906" s="1" t="s">
        <v>95</v>
      </c>
      <c r="R3906" s="1" t="s">
        <v>138</v>
      </c>
      <c r="S3906" s="1">
        <v>2.0</v>
      </c>
      <c r="T3906" s="1">
        <v>1.0</v>
      </c>
      <c r="U3906" s="1">
        <v>1.0</v>
      </c>
      <c r="V3906" s="1">
        <v>1.0</v>
      </c>
      <c r="W3906" s="1" t="s">
        <v>98</v>
      </c>
      <c r="X3906" s="6">
        <v>59.0</v>
      </c>
      <c r="Y3906" s="1">
        <v>1.0</v>
      </c>
      <c r="Z3906" s="1">
        <v>0.0</v>
      </c>
      <c r="AA3906" s="1">
        <v>2.0</v>
      </c>
      <c r="AB3906" s="5">
        <f t="shared" si="4"/>
        <v>2</v>
      </c>
      <c r="AC3906" s="8">
        <f t="shared" si="5"/>
        <v>59</v>
      </c>
      <c r="AD3906" s="8">
        <f t="shared" ref="AD3906:AE3906" si="3909">AC3906*AA3906</f>
        <v>118</v>
      </c>
      <c r="AE3906" s="8">
        <f t="shared" si="3909"/>
        <v>236</v>
      </c>
      <c r="AF3906" s="1" t="s">
        <v>159</v>
      </c>
      <c r="AG3906" s="1" t="s">
        <v>159</v>
      </c>
      <c r="AH3906" s="1">
        <v>1.0</v>
      </c>
      <c r="AI3906" s="1">
        <v>100.0</v>
      </c>
      <c r="AJ3906" s="1">
        <v>10.0</v>
      </c>
      <c r="AK3906" s="1">
        <v>10.0</v>
      </c>
      <c r="AL3906" s="1">
        <v>10.0</v>
      </c>
      <c r="AM3906" s="1">
        <v>10.0</v>
      </c>
      <c r="AN3906" s="1">
        <v>10.0</v>
      </c>
      <c r="AO3906" s="1">
        <v>10.0</v>
      </c>
    </row>
    <row r="3907">
      <c r="A3907" s="2">
        <v>7405524.0</v>
      </c>
      <c r="B3907" s="1" t="s">
        <v>1630</v>
      </c>
      <c r="C3907" s="1">
        <v>2013.0</v>
      </c>
      <c r="D3907" s="3" t="s">
        <v>1908</v>
      </c>
      <c r="E3907" s="14">
        <f t="shared" si="2"/>
        <v>7/10/2013</v>
      </c>
      <c r="F3907" s="15">
        <f t="shared" si="3"/>
        <v>3.14186360216895</v>
      </c>
      <c r="G3907" s="2">
        <v>1364379.0</v>
      </c>
      <c r="H3907" s="1" t="s">
        <v>67</v>
      </c>
      <c r="I3907" s="1" t="s">
        <v>5</v>
      </c>
      <c r="J3907" s="5" t="str">
        <f>VLOOKUP(I3907,city,2,FALSE)</f>
        <v>Amsterdam</v>
      </c>
      <c r="K3907" s="1" t="s">
        <v>6</v>
      </c>
      <c r="L3907" s="5" t="str">
        <f>VLOOKUP(K3907,state,2,FALSE)</f>
        <v>North Holland</v>
      </c>
      <c r="M3907" s="2">
        <v>1076.0</v>
      </c>
      <c r="N3907" s="1" t="s">
        <v>92</v>
      </c>
      <c r="O3907" s="1">
        <v>52.3402387886044</v>
      </c>
      <c r="P3907" s="1">
        <v>4.85271378433637</v>
      </c>
      <c r="Q3907" s="1" t="s">
        <v>221</v>
      </c>
      <c r="R3907" s="1" t="s">
        <v>97</v>
      </c>
      <c r="S3907" s="1">
        <v>4.0</v>
      </c>
      <c r="U3907" s="1">
        <v>3.0</v>
      </c>
      <c r="V3907" s="1">
        <v>1.0</v>
      </c>
      <c r="W3907" s="1" t="s">
        <v>98</v>
      </c>
      <c r="X3907" s="6">
        <v>110.0</v>
      </c>
      <c r="Y3907" s="1">
        <v>1.0</v>
      </c>
      <c r="Z3907" s="1">
        <v>0.0</v>
      </c>
      <c r="AA3907" s="1">
        <v>7.0</v>
      </c>
      <c r="AB3907" s="5">
        <f t="shared" si="4"/>
        <v>6</v>
      </c>
      <c r="AC3907" s="8">
        <f t="shared" si="5"/>
        <v>110</v>
      </c>
      <c r="AD3907" s="8">
        <f t="shared" ref="AD3907:AE3907" si="3910">AC3907*AA3907</f>
        <v>770</v>
      </c>
      <c r="AE3907" s="8">
        <f t="shared" si="3910"/>
        <v>4620</v>
      </c>
      <c r="AF3907" s="1" t="s">
        <v>159</v>
      </c>
      <c r="AG3907" s="1" t="s">
        <v>159</v>
      </c>
      <c r="AH3907" s="1">
        <v>3.0</v>
      </c>
      <c r="AI3907" s="1">
        <v>93.0</v>
      </c>
      <c r="AJ3907" s="1">
        <v>9.0</v>
      </c>
      <c r="AK3907" s="1">
        <v>9.0</v>
      </c>
      <c r="AL3907" s="1">
        <v>9.0</v>
      </c>
      <c r="AM3907" s="1">
        <v>9.0</v>
      </c>
      <c r="AN3907" s="1">
        <v>8.0</v>
      </c>
      <c r="AO3907" s="1">
        <v>8.0</v>
      </c>
    </row>
    <row r="3908">
      <c r="A3908" s="2">
        <v>7407134.0</v>
      </c>
      <c r="B3908" s="1" t="s">
        <v>3802</v>
      </c>
      <c r="C3908" s="1">
        <v>2013.0</v>
      </c>
      <c r="D3908" s="3" t="s">
        <v>1908</v>
      </c>
      <c r="E3908" s="14">
        <f t="shared" si="2"/>
        <v>7/10/2013</v>
      </c>
      <c r="F3908" s="15">
        <f t="shared" si="3"/>
        <v>3.14186360216895</v>
      </c>
      <c r="G3908" s="2">
        <v>1448909.0</v>
      </c>
      <c r="H3908" s="1" t="s">
        <v>70</v>
      </c>
      <c r="I3908" s="1" t="s">
        <v>5</v>
      </c>
      <c r="J3908" s="5" t="str">
        <f>VLOOKUP(I3908,city,2,FALSE)</f>
        <v>Amsterdam</v>
      </c>
      <c r="K3908" s="1" t="s">
        <v>6</v>
      </c>
      <c r="L3908" s="5" t="str">
        <f>VLOOKUP(K3908,state,2,FALSE)</f>
        <v>North Holland</v>
      </c>
      <c r="M3908" s="2"/>
      <c r="N3908" s="1" t="s">
        <v>92</v>
      </c>
      <c r="O3908" s="1">
        <v>52.3467611892712</v>
      </c>
      <c r="P3908" s="1">
        <v>4.89984498008578</v>
      </c>
      <c r="Q3908" s="1" t="s">
        <v>95</v>
      </c>
      <c r="R3908" s="1" t="s">
        <v>97</v>
      </c>
      <c r="S3908" s="1">
        <v>4.0</v>
      </c>
      <c r="T3908" s="1">
        <v>1.0</v>
      </c>
      <c r="U3908" s="1">
        <v>1.0</v>
      </c>
      <c r="V3908" s="1">
        <v>2.0</v>
      </c>
      <c r="W3908" s="1" t="s">
        <v>98</v>
      </c>
      <c r="X3908" s="6">
        <v>95.0</v>
      </c>
      <c r="Y3908" s="1">
        <v>2.0</v>
      </c>
      <c r="Z3908" s="1">
        <v>35.0</v>
      </c>
      <c r="AA3908" s="1">
        <v>2.0</v>
      </c>
      <c r="AB3908" s="5">
        <f t="shared" si="4"/>
        <v>18</v>
      </c>
      <c r="AC3908" s="8">
        <f t="shared" si="5"/>
        <v>95</v>
      </c>
      <c r="AD3908" s="8">
        <f t="shared" ref="AD3908:AE3908" si="3911">AC3908*AA3908</f>
        <v>190</v>
      </c>
      <c r="AE3908" s="8">
        <f t="shared" si="3911"/>
        <v>3420</v>
      </c>
      <c r="AF3908" s="1" t="s">
        <v>144</v>
      </c>
      <c r="AG3908" s="1">
        <v>1.0</v>
      </c>
      <c r="AH3908" s="1">
        <v>9.0</v>
      </c>
      <c r="AI3908" s="1">
        <v>98.0</v>
      </c>
      <c r="AJ3908" s="1">
        <v>10.0</v>
      </c>
      <c r="AK3908" s="1">
        <v>9.0</v>
      </c>
      <c r="AL3908" s="1">
        <v>10.0</v>
      </c>
      <c r="AM3908" s="1">
        <v>10.0</v>
      </c>
      <c r="AN3908" s="1">
        <v>9.0</v>
      </c>
      <c r="AO3908" s="1">
        <v>9.0</v>
      </c>
    </row>
    <row r="3909">
      <c r="A3909" s="2">
        <v>7414191.0</v>
      </c>
      <c r="B3909" s="1" t="s">
        <v>1720</v>
      </c>
      <c r="C3909" s="1">
        <v>2013.0</v>
      </c>
      <c r="D3909" s="3" t="s">
        <v>807</v>
      </c>
      <c r="E3909" s="14">
        <f t="shared" si="2"/>
        <v>7/11/2013</v>
      </c>
      <c r="F3909" s="15">
        <f t="shared" si="3"/>
        <v>3.13912387614155</v>
      </c>
      <c r="G3909" s="2">
        <v>1366080.0</v>
      </c>
      <c r="H3909" s="1" t="s">
        <v>70</v>
      </c>
      <c r="I3909" s="1" t="s">
        <v>5</v>
      </c>
      <c r="J3909" s="5" t="str">
        <f>VLOOKUP(I3909,city,2,FALSE)</f>
        <v>Amsterdam</v>
      </c>
      <c r="K3909" s="1" t="s">
        <v>6</v>
      </c>
      <c r="L3909" s="5" t="str">
        <f>VLOOKUP(K3909,state,2,FALSE)</f>
        <v>North Holland</v>
      </c>
      <c r="M3909" s="2">
        <v>1079.0</v>
      </c>
      <c r="N3909" s="1" t="s">
        <v>92</v>
      </c>
      <c r="O3909" s="1">
        <v>52.3415529326893</v>
      </c>
      <c r="P3909" s="1">
        <v>4.90251485536877</v>
      </c>
      <c r="Q3909" s="1" t="s">
        <v>154</v>
      </c>
      <c r="R3909" s="1" t="s">
        <v>97</v>
      </c>
      <c r="S3909" s="1">
        <v>2.0</v>
      </c>
      <c r="T3909" s="1">
        <v>1.0</v>
      </c>
      <c r="U3909" s="1">
        <v>2.0</v>
      </c>
      <c r="V3909" s="1">
        <v>3.0</v>
      </c>
      <c r="W3909" s="1" t="s">
        <v>98</v>
      </c>
      <c r="X3909" s="6">
        <v>95.0</v>
      </c>
      <c r="Y3909" s="1">
        <v>4.0</v>
      </c>
      <c r="Z3909" s="1">
        <v>20.0</v>
      </c>
      <c r="AA3909" s="1">
        <v>2.0</v>
      </c>
      <c r="AB3909" s="5">
        <f t="shared" si="4"/>
        <v>14</v>
      </c>
      <c r="AC3909" s="8">
        <f t="shared" si="5"/>
        <v>95</v>
      </c>
      <c r="AD3909" s="8">
        <f t="shared" ref="AD3909:AE3909" si="3912">AC3909*AA3909</f>
        <v>190</v>
      </c>
      <c r="AE3909" s="8">
        <f t="shared" si="3912"/>
        <v>2660</v>
      </c>
      <c r="AF3909" s="1" t="s">
        <v>115</v>
      </c>
      <c r="AG3909" s="1">
        <v>0.54</v>
      </c>
      <c r="AH3909" s="1">
        <v>7.0</v>
      </c>
      <c r="AI3909" s="1">
        <v>94.0</v>
      </c>
      <c r="AJ3909" s="1">
        <v>9.0</v>
      </c>
      <c r="AK3909" s="1">
        <v>9.0</v>
      </c>
      <c r="AL3909" s="1">
        <v>10.0</v>
      </c>
      <c r="AM3909" s="1">
        <v>10.0</v>
      </c>
      <c r="AN3909" s="1">
        <v>9.0</v>
      </c>
      <c r="AO3909" s="1">
        <v>9.0</v>
      </c>
    </row>
    <row r="3910">
      <c r="A3910" s="2">
        <v>7414914.0</v>
      </c>
      <c r="B3910" s="1" t="s">
        <v>3803</v>
      </c>
      <c r="C3910" s="1">
        <v>2013.0</v>
      </c>
      <c r="D3910" s="3" t="s">
        <v>807</v>
      </c>
      <c r="E3910" s="14">
        <f t="shared" si="2"/>
        <v>7/11/2013</v>
      </c>
      <c r="F3910" s="15">
        <f t="shared" si="3"/>
        <v>3.13912387614155</v>
      </c>
      <c r="G3910" s="2">
        <v>2902819.0</v>
      </c>
      <c r="H3910" s="1" t="s">
        <v>46</v>
      </c>
      <c r="I3910" s="1" t="s">
        <v>5</v>
      </c>
      <c r="J3910" s="5" t="str">
        <f>VLOOKUP(I3910,city,2,FALSE)</f>
        <v>Amsterdam</v>
      </c>
      <c r="K3910" s="1" t="s">
        <v>6</v>
      </c>
      <c r="L3910" s="5" t="str">
        <f>VLOOKUP(K3910,state,2,FALSE)</f>
        <v>North Holland</v>
      </c>
      <c r="M3910" s="2" t="s">
        <v>3804</v>
      </c>
      <c r="N3910" s="1" t="s">
        <v>92</v>
      </c>
      <c r="O3910" s="1">
        <v>52.3710061934333</v>
      </c>
      <c r="P3910" s="1">
        <v>4.90353730703002</v>
      </c>
      <c r="Q3910" s="1" t="s">
        <v>221</v>
      </c>
      <c r="R3910" s="1" t="s">
        <v>97</v>
      </c>
      <c r="S3910" s="1">
        <v>2.0</v>
      </c>
      <c r="T3910" s="1">
        <v>1.0</v>
      </c>
      <c r="U3910" s="1">
        <v>1.0</v>
      </c>
      <c r="V3910" s="1">
        <v>1.0</v>
      </c>
      <c r="W3910" s="1" t="s">
        <v>98</v>
      </c>
      <c r="X3910" s="6">
        <v>225.0</v>
      </c>
      <c r="Y3910" s="1">
        <v>2.0</v>
      </c>
      <c r="Z3910" s="1">
        <v>75.0</v>
      </c>
      <c r="AA3910" s="1">
        <v>2.0</v>
      </c>
      <c r="AB3910" s="5">
        <f t="shared" si="4"/>
        <v>8</v>
      </c>
      <c r="AC3910" s="8">
        <f t="shared" si="5"/>
        <v>225</v>
      </c>
      <c r="AD3910" s="8">
        <f t="shared" ref="AD3910:AE3910" si="3913">AC3910*AA3910</f>
        <v>450</v>
      </c>
      <c r="AE3910" s="8">
        <f t="shared" si="3913"/>
        <v>3600</v>
      </c>
      <c r="AF3910" s="1" t="s">
        <v>141</v>
      </c>
      <c r="AG3910" s="1">
        <v>1.0</v>
      </c>
      <c r="AH3910" s="1">
        <v>4.0</v>
      </c>
      <c r="AI3910" s="1">
        <v>95.0</v>
      </c>
      <c r="AJ3910" s="1">
        <v>10.0</v>
      </c>
      <c r="AK3910" s="1">
        <v>10.0</v>
      </c>
      <c r="AL3910" s="1">
        <v>10.0</v>
      </c>
      <c r="AM3910" s="1">
        <v>10.0</v>
      </c>
      <c r="AN3910" s="1">
        <v>10.0</v>
      </c>
      <c r="AO3910" s="1">
        <v>10.0</v>
      </c>
    </row>
    <row r="3911">
      <c r="A3911" s="2">
        <v>7417856.0</v>
      </c>
      <c r="B3911" s="1" t="s">
        <v>294</v>
      </c>
      <c r="C3911" s="1">
        <v>2013.0</v>
      </c>
      <c r="D3911" s="3" t="s">
        <v>807</v>
      </c>
      <c r="E3911" s="14">
        <f t="shared" si="2"/>
        <v>7/11/2013</v>
      </c>
      <c r="F3911" s="15">
        <f t="shared" si="3"/>
        <v>3.13912387614155</v>
      </c>
      <c r="G3911" s="2">
        <v>1367224.0</v>
      </c>
      <c r="H3911" s="1" t="s">
        <v>67</v>
      </c>
      <c r="I3911" s="1" t="s">
        <v>5</v>
      </c>
      <c r="J3911" s="5" t="str">
        <f>VLOOKUP(I3911,city,2,FALSE)</f>
        <v>Amsterdam</v>
      </c>
      <c r="K3911" s="1" t="s">
        <v>6</v>
      </c>
      <c r="L3911" s="5" t="str">
        <f>VLOOKUP(K3911,state,2,FALSE)</f>
        <v>North Holland</v>
      </c>
      <c r="M3911" s="2" t="s">
        <v>3805</v>
      </c>
      <c r="N3911" s="1" t="s">
        <v>92</v>
      </c>
      <c r="O3911" s="1">
        <v>52.3554428055335</v>
      </c>
      <c r="P3911" s="1">
        <v>4.85150554972421</v>
      </c>
      <c r="Q3911" s="1" t="s">
        <v>95</v>
      </c>
      <c r="R3911" s="1" t="s">
        <v>97</v>
      </c>
      <c r="S3911" s="1">
        <v>3.0</v>
      </c>
      <c r="T3911" s="1">
        <v>1.0</v>
      </c>
      <c r="U3911" s="1">
        <v>2.0</v>
      </c>
      <c r="V3911" s="1">
        <v>2.0</v>
      </c>
      <c r="W3911" s="1" t="s">
        <v>98</v>
      </c>
      <c r="X3911" s="6">
        <v>225.0</v>
      </c>
      <c r="Y3911" s="1">
        <v>1.0</v>
      </c>
      <c r="Z3911" s="1">
        <v>0.0</v>
      </c>
      <c r="AA3911" s="1">
        <v>4.0</v>
      </c>
      <c r="AB3911" s="5">
        <f t="shared" si="4"/>
        <v>0</v>
      </c>
      <c r="AC3911" s="8">
        <f t="shared" si="5"/>
        <v>225</v>
      </c>
      <c r="AD3911" s="8">
        <f t="shared" ref="AD3911:AE3911" si="3914">AC3911*AA3911</f>
        <v>900</v>
      </c>
      <c r="AE3911" s="8">
        <f t="shared" si="3914"/>
        <v>0</v>
      </c>
      <c r="AF3911" s="1" t="s">
        <v>141</v>
      </c>
      <c r="AG3911" s="1">
        <v>1.0</v>
      </c>
      <c r="AH3911" s="1">
        <v>0.0</v>
      </c>
    </row>
    <row r="3912">
      <c r="A3912" s="2">
        <v>7418363.0</v>
      </c>
      <c r="B3912" s="1" t="s">
        <v>290</v>
      </c>
      <c r="C3912" s="1">
        <v>2013.0</v>
      </c>
      <c r="D3912" s="3" t="s">
        <v>807</v>
      </c>
      <c r="E3912" s="14">
        <f t="shared" si="2"/>
        <v>7/11/2013</v>
      </c>
      <c r="F3912" s="15">
        <f t="shared" si="3"/>
        <v>3.13912387614155</v>
      </c>
      <c r="G3912" s="2">
        <v>3965319.0</v>
      </c>
      <c r="H3912" s="1" t="s">
        <v>63</v>
      </c>
      <c r="I3912" s="1" t="s">
        <v>5</v>
      </c>
      <c r="J3912" s="5" t="str">
        <f>VLOOKUP(I3912,city,2,FALSE)</f>
        <v>Amsterdam</v>
      </c>
      <c r="K3912" s="1" t="s">
        <v>6</v>
      </c>
      <c r="L3912" s="5" t="str">
        <f>VLOOKUP(K3912,state,2,FALSE)</f>
        <v>North Holland</v>
      </c>
      <c r="M3912" s="2" t="s">
        <v>868</v>
      </c>
      <c r="N3912" s="1" t="s">
        <v>92</v>
      </c>
      <c r="O3912" s="1">
        <v>52.3692326220929</v>
      </c>
      <c r="P3912" s="1">
        <v>4.88729447288678</v>
      </c>
      <c r="Q3912" s="1" t="s">
        <v>154</v>
      </c>
      <c r="R3912" s="1" t="s">
        <v>138</v>
      </c>
      <c r="S3912" s="1">
        <v>2.0</v>
      </c>
      <c r="T3912" s="1">
        <v>1.0</v>
      </c>
      <c r="U3912" s="1">
        <v>1.0</v>
      </c>
      <c r="V3912" s="1">
        <v>1.0</v>
      </c>
      <c r="W3912" s="1" t="s">
        <v>98</v>
      </c>
      <c r="X3912" s="6">
        <v>99.0</v>
      </c>
      <c r="Y3912" s="1">
        <v>1.0</v>
      </c>
      <c r="Z3912" s="1">
        <v>0.0</v>
      </c>
      <c r="AA3912" s="1">
        <v>1.0</v>
      </c>
      <c r="AB3912" s="5">
        <f t="shared" si="4"/>
        <v>16</v>
      </c>
      <c r="AC3912" s="8">
        <f t="shared" si="5"/>
        <v>99</v>
      </c>
      <c r="AD3912" s="8">
        <f t="shared" ref="AD3912:AE3912" si="3915">AC3912*AA3912</f>
        <v>99</v>
      </c>
      <c r="AE3912" s="8">
        <f t="shared" si="3915"/>
        <v>1584</v>
      </c>
      <c r="AF3912" s="1" t="s">
        <v>141</v>
      </c>
      <c r="AG3912" s="1">
        <v>0.8</v>
      </c>
      <c r="AH3912" s="1">
        <v>8.0</v>
      </c>
      <c r="AI3912" s="1">
        <v>98.0</v>
      </c>
      <c r="AJ3912" s="1">
        <v>9.0</v>
      </c>
      <c r="AK3912" s="1">
        <v>9.0</v>
      </c>
      <c r="AL3912" s="1">
        <v>10.0</v>
      </c>
      <c r="AM3912" s="1">
        <v>10.0</v>
      </c>
      <c r="AN3912" s="1">
        <v>10.0</v>
      </c>
      <c r="AO3912" s="1">
        <v>9.0</v>
      </c>
    </row>
    <row r="3913">
      <c r="A3913" s="2">
        <v>7419619.0</v>
      </c>
      <c r="B3913" s="1" t="s">
        <v>1338</v>
      </c>
      <c r="C3913" s="1">
        <v>2013.0</v>
      </c>
      <c r="D3913" s="3" t="s">
        <v>807</v>
      </c>
      <c r="E3913" s="14">
        <f t="shared" si="2"/>
        <v>7/11/2013</v>
      </c>
      <c r="F3913" s="15">
        <f t="shared" si="3"/>
        <v>3.13912387617327</v>
      </c>
      <c r="G3913" s="2">
        <v>1367672.0</v>
      </c>
      <c r="H3913" s="1" t="s">
        <v>46</v>
      </c>
      <c r="I3913" s="1" t="s">
        <v>5</v>
      </c>
      <c r="J3913" s="5" t="str">
        <f>VLOOKUP(I3913,city,2,FALSE)</f>
        <v>Amsterdam</v>
      </c>
      <c r="K3913" s="1" t="s">
        <v>6</v>
      </c>
      <c r="L3913" s="5" t="str">
        <f>VLOOKUP(K3913,state,2,FALSE)</f>
        <v>North Holland</v>
      </c>
      <c r="M3913" s="2" t="s">
        <v>3806</v>
      </c>
      <c r="N3913" s="1" t="s">
        <v>92</v>
      </c>
      <c r="O3913" s="1">
        <v>52.3697831499564</v>
      </c>
      <c r="P3913" s="1">
        <v>4.91010390280063</v>
      </c>
      <c r="Q3913" s="1" t="s">
        <v>95</v>
      </c>
      <c r="R3913" s="1" t="s">
        <v>97</v>
      </c>
      <c r="S3913" s="1">
        <v>4.0</v>
      </c>
      <c r="T3913" s="1">
        <v>1.0</v>
      </c>
      <c r="U3913" s="1">
        <v>2.0</v>
      </c>
      <c r="V3913" s="1">
        <v>4.0</v>
      </c>
      <c r="W3913" s="1" t="s">
        <v>98</v>
      </c>
      <c r="X3913" s="6">
        <v>50.0</v>
      </c>
      <c r="Y3913" s="1">
        <v>1.0</v>
      </c>
      <c r="Z3913" s="1">
        <v>25.0</v>
      </c>
      <c r="AA3913" s="1">
        <v>1.0</v>
      </c>
      <c r="AB3913" s="5">
        <f t="shared" si="4"/>
        <v>116</v>
      </c>
      <c r="AC3913" s="8">
        <f t="shared" si="5"/>
        <v>75</v>
      </c>
      <c r="AD3913" s="8">
        <f t="shared" ref="AD3913:AE3913" si="3916">AC3913*AA3913</f>
        <v>75</v>
      </c>
      <c r="AE3913" s="8">
        <f t="shared" si="3916"/>
        <v>8700</v>
      </c>
      <c r="AF3913" s="1" t="s">
        <v>141</v>
      </c>
      <c r="AG3913" s="1">
        <v>1.0</v>
      </c>
      <c r="AH3913" s="1">
        <v>58.0</v>
      </c>
      <c r="AI3913" s="1">
        <v>85.0</v>
      </c>
      <c r="AJ3913" s="1">
        <v>8.0</v>
      </c>
      <c r="AK3913" s="1">
        <v>9.0</v>
      </c>
      <c r="AL3913" s="1">
        <v>8.0</v>
      </c>
      <c r="AM3913" s="1">
        <v>8.0</v>
      </c>
      <c r="AN3913" s="1">
        <v>9.0</v>
      </c>
      <c r="AO3913" s="1">
        <v>8.0</v>
      </c>
    </row>
    <row r="3914">
      <c r="A3914" s="2">
        <v>7419804.0</v>
      </c>
      <c r="B3914" s="1" t="s">
        <v>601</v>
      </c>
      <c r="C3914" s="1">
        <v>2013.0</v>
      </c>
      <c r="D3914" s="3" t="s">
        <v>807</v>
      </c>
      <c r="E3914" s="14">
        <f t="shared" si="2"/>
        <v>7/11/2013</v>
      </c>
      <c r="F3914" s="15">
        <f t="shared" si="3"/>
        <v>3.13912387617327</v>
      </c>
      <c r="G3914" s="2">
        <v>1915457.0</v>
      </c>
      <c r="H3914" s="1" t="s">
        <v>46</v>
      </c>
      <c r="I3914" s="1" t="s">
        <v>5</v>
      </c>
      <c r="J3914" s="5" t="str">
        <f>VLOOKUP(I3914,city,2,FALSE)</f>
        <v>Amsterdam</v>
      </c>
      <c r="K3914" s="1" t="s">
        <v>6</v>
      </c>
      <c r="L3914" s="5" t="str">
        <f>VLOOKUP(K3914,state,2,FALSE)</f>
        <v>North Holland</v>
      </c>
      <c r="M3914" s="2" t="s">
        <v>494</v>
      </c>
      <c r="N3914" s="1" t="s">
        <v>92</v>
      </c>
      <c r="O3914" s="1">
        <v>52.3712434133412</v>
      </c>
      <c r="P3914" s="1">
        <v>4.89913846778597</v>
      </c>
      <c r="Q3914" s="1" t="s">
        <v>95</v>
      </c>
      <c r="R3914" s="1" t="s">
        <v>138</v>
      </c>
      <c r="S3914" s="1">
        <v>2.0</v>
      </c>
      <c r="T3914" s="1">
        <v>1.0</v>
      </c>
      <c r="U3914" s="1">
        <v>1.0</v>
      </c>
      <c r="V3914" s="1">
        <v>1.0</v>
      </c>
      <c r="W3914" s="1" t="s">
        <v>98</v>
      </c>
      <c r="X3914" s="6">
        <v>110.0</v>
      </c>
      <c r="Y3914" s="1">
        <v>1.0</v>
      </c>
      <c r="Z3914" s="1">
        <v>0.0</v>
      </c>
      <c r="AA3914" s="1">
        <v>3.0</v>
      </c>
      <c r="AB3914" s="5">
        <f t="shared" si="4"/>
        <v>18</v>
      </c>
      <c r="AC3914" s="8">
        <f t="shared" si="5"/>
        <v>110</v>
      </c>
      <c r="AD3914" s="8">
        <f t="shared" ref="AD3914:AE3914" si="3917">AC3914*AA3914</f>
        <v>330</v>
      </c>
      <c r="AE3914" s="8">
        <f t="shared" si="3917"/>
        <v>5940</v>
      </c>
      <c r="AF3914" s="1" t="s">
        <v>115</v>
      </c>
      <c r="AG3914" s="1">
        <v>0.8</v>
      </c>
      <c r="AH3914" s="1">
        <v>9.0</v>
      </c>
      <c r="AI3914" s="1">
        <v>89.0</v>
      </c>
      <c r="AJ3914" s="1">
        <v>9.0</v>
      </c>
      <c r="AK3914" s="1">
        <v>9.0</v>
      </c>
      <c r="AL3914" s="1">
        <v>10.0</v>
      </c>
      <c r="AM3914" s="1">
        <v>10.0</v>
      </c>
      <c r="AN3914" s="1">
        <v>10.0</v>
      </c>
      <c r="AO3914" s="1">
        <v>9.0</v>
      </c>
    </row>
    <row r="3915">
      <c r="A3915" s="2">
        <v>7420463.0</v>
      </c>
      <c r="B3915" s="1" t="s">
        <v>3807</v>
      </c>
      <c r="C3915" s="1">
        <v>2013.0</v>
      </c>
      <c r="D3915" s="3" t="s">
        <v>807</v>
      </c>
      <c r="E3915" s="14">
        <f t="shared" si="2"/>
        <v>7/11/2013</v>
      </c>
      <c r="F3915" s="15">
        <f t="shared" si="3"/>
        <v>3.13912387617327</v>
      </c>
      <c r="G3915" s="2">
        <v>1403382.0</v>
      </c>
      <c r="H3915" s="1" t="s">
        <v>46</v>
      </c>
      <c r="I3915" s="1" t="s">
        <v>5</v>
      </c>
      <c r="J3915" s="5" t="str">
        <f>VLOOKUP(I3915,city,2,FALSE)</f>
        <v>Amsterdam</v>
      </c>
      <c r="K3915" s="1" t="s">
        <v>6</v>
      </c>
      <c r="L3915" s="5" t="str">
        <f>VLOOKUP(K3915,state,2,FALSE)</f>
        <v>North Holland</v>
      </c>
      <c r="M3915" s="2">
        <v>1018.0</v>
      </c>
      <c r="N3915" s="1" t="s">
        <v>92</v>
      </c>
      <c r="O3915" s="1">
        <v>52.363142697368</v>
      </c>
      <c r="P3915" s="1">
        <v>4.9059266312896</v>
      </c>
      <c r="Q3915" s="1" t="s">
        <v>95</v>
      </c>
      <c r="R3915" s="1" t="s">
        <v>97</v>
      </c>
      <c r="S3915" s="1">
        <v>2.0</v>
      </c>
      <c r="T3915" s="1">
        <v>1.0</v>
      </c>
      <c r="U3915" s="1">
        <v>1.0</v>
      </c>
      <c r="V3915" s="1">
        <v>1.0</v>
      </c>
      <c r="W3915" s="1" t="s">
        <v>98</v>
      </c>
      <c r="X3915" s="6">
        <v>275.0</v>
      </c>
      <c r="Y3915" s="1">
        <v>2.0</v>
      </c>
      <c r="Z3915" s="1">
        <v>30.0</v>
      </c>
      <c r="AA3915" s="1">
        <v>2.0</v>
      </c>
      <c r="AB3915" s="5">
        <f t="shared" si="4"/>
        <v>0</v>
      </c>
      <c r="AC3915" s="8">
        <f t="shared" si="5"/>
        <v>275</v>
      </c>
      <c r="AD3915" s="8">
        <f t="shared" ref="AD3915:AE3915" si="3918">AC3915*AA3915</f>
        <v>550</v>
      </c>
      <c r="AE3915" s="8">
        <f t="shared" si="3918"/>
        <v>0</v>
      </c>
      <c r="AF3915" s="1" t="s">
        <v>115</v>
      </c>
      <c r="AG3915" s="1">
        <v>1.0</v>
      </c>
      <c r="AH3915" s="1">
        <v>0.0</v>
      </c>
    </row>
    <row r="3916">
      <c r="A3916" s="2">
        <v>7423535.0</v>
      </c>
      <c r="B3916" s="1" t="s">
        <v>613</v>
      </c>
      <c r="C3916" s="1">
        <v>2013.0</v>
      </c>
      <c r="D3916" s="3" t="s">
        <v>807</v>
      </c>
      <c r="E3916" s="14">
        <f t="shared" si="2"/>
        <v>7/11/2013</v>
      </c>
      <c r="F3916" s="15">
        <f t="shared" si="3"/>
        <v>3.13912387617327</v>
      </c>
      <c r="G3916" s="2">
        <v>2176762.0</v>
      </c>
      <c r="H3916" s="1" t="s">
        <v>41</v>
      </c>
      <c r="I3916" s="1" t="s">
        <v>5</v>
      </c>
      <c r="J3916" s="5" t="str">
        <f>VLOOKUP(I3916,city,2,FALSE)</f>
        <v>Amsterdam</v>
      </c>
      <c r="K3916" s="1" t="s">
        <v>6</v>
      </c>
      <c r="L3916" s="5" t="str">
        <f>VLOOKUP(K3916,state,2,FALSE)</f>
        <v>North Holland</v>
      </c>
      <c r="M3916" s="2" t="s">
        <v>1017</v>
      </c>
      <c r="N3916" s="1" t="s">
        <v>92</v>
      </c>
      <c r="O3916" s="1">
        <v>52.3604730294824</v>
      </c>
      <c r="P3916" s="1">
        <v>4.86548841486622</v>
      </c>
      <c r="Q3916" s="1" t="s">
        <v>95</v>
      </c>
      <c r="R3916" s="1" t="s">
        <v>97</v>
      </c>
      <c r="S3916" s="1">
        <v>4.0</v>
      </c>
      <c r="T3916" s="1">
        <v>1.0</v>
      </c>
      <c r="U3916" s="1">
        <v>2.0</v>
      </c>
      <c r="V3916" s="1">
        <v>2.0</v>
      </c>
      <c r="W3916" s="1" t="s">
        <v>98</v>
      </c>
      <c r="X3916" s="6">
        <v>140.0</v>
      </c>
      <c r="Y3916" s="1">
        <v>2.0</v>
      </c>
      <c r="Z3916" s="1">
        <v>15.0</v>
      </c>
      <c r="AA3916" s="1">
        <v>3.0</v>
      </c>
      <c r="AB3916" s="5">
        <f t="shared" si="4"/>
        <v>36</v>
      </c>
      <c r="AC3916" s="8">
        <f t="shared" si="5"/>
        <v>140</v>
      </c>
      <c r="AD3916" s="8">
        <f t="shared" ref="AD3916:AE3916" si="3919">AC3916*AA3916</f>
        <v>420</v>
      </c>
      <c r="AE3916" s="8">
        <f t="shared" si="3919"/>
        <v>15120</v>
      </c>
      <c r="AF3916" s="1" t="s">
        <v>115</v>
      </c>
      <c r="AG3916" s="1">
        <v>1.0</v>
      </c>
      <c r="AH3916" s="1">
        <v>18.0</v>
      </c>
      <c r="AI3916" s="1">
        <v>97.0</v>
      </c>
      <c r="AJ3916" s="1">
        <v>10.0</v>
      </c>
      <c r="AK3916" s="1">
        <v>10.0</v>
      </c>
      <c r="AL3916" s="1">
        <v>10.0</v>
      </c>
      <c r="AM3916" s="1">
        <v>10.0</v>
      </c>
      <c r="AN3916" s="1">
        <v>10.0</v>
      </c>
      <c r="AO3916" s="1">
        <v>9.0</v>
      </c>
    </row>
    <row r="3917">
      <c r="A3917" s="2">
        <v>7425792.0</v>
      </c>
      <c r="B3917" s="1" t="s">
        <v>1524</v>
      </c>
      <c r="C3917" s="1">
        <v>2013.0</v>
      </c>
      <c r="D3917" s="3" t="s">
        <v>807</v>
      </c>
      <c r="E3917" s="14">
        <f t="shared" si="2"/>
        <v>7/11/2013</v>
      </c>
      <c r="F3917" s="15">
        <f t="shared" si="3"/>
        <v>3.13912387617327</v>
      </c>
      <c r="G3917" s="2">
        <v>2344832.0</v>
      </c>
      <c r="H3917" s="1" t="s">
        <v>82</v>
      </c>
      <c r="I3917" s="1" t="s">
        <v>5</v>
      </c>
      <c r="J3917" s="5" t="str">
        <f>VLOOKUP(I3917,city,2,FALSE)</f>
        <v>Amsterdam</v>
      </c>
      <c r="K3917" s="1" t="s">
        <v>6</v>
      </c>
      <c r="L3917" s="5" t="str">
        <f>VLOOKUP(K3917,state,2,FALSE)</f>
        <v>North Holland</v>
      </c>
      <c r="M3917" s="2" t="s">
        <v>957</v>
      </c>
      <c r="N3917" s="1" t="s">
        <v>92</v>
      </c>
      <c r="O3917" s="1">
        <v>52.3637348929324</v>
      </c>
      <c r="P3917" s="1">
        <v>4.92607445739069</v>
      </c>
      <c r="Q3917" s="1" t="s">
        <v>95</v>
      </c>
      <c r="R3917" s="1" t="s">
        <v>97</v>
      </c>
      <c r="S3917" s="1">
        <v>4.0</v>
      </c>
      <c r="T3917" s="1">
        <v>1.5</v>
      </c>
      <c r="U3917" s="1">
        <v>2.0</v>
      </c>
      <c r="V3917" s="1">
        <v>3.0</v>
      </c>
      <c r="W3917" s="1" t="s">
        <v>98</v>
      </c>
      <c r="X3917" s="6">
        <v>120.0</v>
      </c>
      <c r="Y3917" s="1">
        <v>4.0</v>
      </c>
      <c r="Z3917" s="1">
        <v>0.0</v>
      </c>
      <c r="AA3917" s="1">
        <v>2.0</v>
      </c>
      <c r="AB3917" s="5">
        <f t="shared" si="4"/>
        <v>12</v>
      </c>
      <c r="AC3917" s="8">
        <f t="shared" si="5"/>
        <v>120</v>
      </c>
      <c r="AD3917" s="8">
        <f t="shared" ref="AD3917:AE3917" si="3920">AC3917*AA3917</f>
        <v>240</v>
      </c>
      <c r="AE3917" s="8">
        <f t="shared" si="3920"/>
        <v>2880</v>
      </c>
      <c r="AF3917" s="1" t="s">
        <v>115</v>
      </c>
      <c r="AG3917" s="1">
        <v>0.59</v>
      </c>
      <c r="AH3917" s="1">
        <v>6.0</v>
      </c>
      <c r="AI3917" s="1">
        <v>97.0</v>
      </c>
      <c r="AJ3917" s="1">
        <v>10.0</v>
      </c>
      <c r="AK3917" s="1">
        <v>9.0</v>
      </c>
      <c r="AL3917" s="1">
        <v>10.0</v>
      </c>
      <c r="AM3917" s="1">
        <v>9.0</v>
      </c>
      <c r="AN3917" s="1">
        <v>9.0</v>
      </c>
      <c r="AO3917" s="1">
        <v>9.0</v>
      </c>
    </row>
    <row r="3918">
      <c r="A3918" s="2">
        <v>7429778.0</v>
      </c>
      <c r="B3918" s="1" t="s">
        <v>2535</v>
      </c>
      <c r="C3918" s="1">
        <v>2013.0</v>
      </c>
      <c r="D3918" s="3" t="s">
        <v>807</v>
      </c>
      <c r="E3918" s="14">
        <f t="shared" si="2"/>
        <v>7/11/2013</v>
      </c>
      <c r="F3918" s="15">
        <f t="shared" si="3"/>
        <v>3.13912387617327</v>
      </c>
      <c r="G3918" s="2">
        <v>1370038.0</v>
      </c>
      <c r="H3918" s="1" t="s">
        <v>67</v>
      </c>
      <c r="I3918" s="1" t="s">
        <v>5</v>
      </c>
      <c r="J3918" s="5" t="str">
        <f>VLOOKUP(I3918,city,2,FALSE)</f>
        <v>Amsterdam</v>
      </c>
      <c r="K3918" s="1" t="s">
        <v>6</v>
      </c>
      <c r="L3918" s="5" t="str">
        <f>VLOOKUP(K3918,state,2,FALSE)</f>
        <v>North Holland</v>
      </c>
      <c r="M3918" s="2" t="s">
        <v>2467</v>
      </c>
      <c r="N3918" s="1" t="s">
        <v>92</v>
      </c>
      <c r="O3918" s="1">
        <v>52.3462629315201</v>
      </c>
      <c r="P3918" s="1">
        <v>4.85810249076033</v>
      </c>
      <c r="Q3918" s="1" t="s">
        <v>95</v>
      </c>
      <c r="R3918" s="1" t="s">
        <v>97</v>
      </c>
      <c r="S3918" s="1">
        <v>6.0</v>
      </c>
      <c r="T3918" s="1">
        <v>1.0</v>
      </c>
      <c r="U3918" s="1">
        <v>2.0</v>
      </c>
      <c r="V3918" s="1">
        <v>3.0</v>
      </c>
      <c r="W3918" s="1" t="s">
        <v>98</v>
      </c>
      <c r="X3918" s="6">
        <v>135.0</v>
      </c>
      <c r="Y3918" s="1">
        <v>3.0</v>
      </c>
      <c r="Z3918" s="1">
        <v>40.0</v>
      </c>
      <c r="AA3918" s="1">
        <v>1.0</v>
      </c>
      <c r="AB3918" s="5">
        <f t="shared" si="4"/>
        <v>50</v>
      </c>
      <c r="AC3918" s="8">
        <f t="shared" si="5"/>
        <v>135</v>
      </c>
      <c r="AD3918" s="8">
        <f t="shared" ref="AD3918:AE3918" si="3921">AC3918*AA3918</f>
        <v>135</v>
      </c>
      <c r="AE3918" s="8">
        <f t="shared" si="3921"/>
        <v>6750</v>
      </c>
      <c r="AF3918" s="1" t="s">
        <v>141</v>
      </c>
      <c r="AG3918" s="1">
        <v>0.78</v>
      </c>
      <c r="AH3918" s="1">
        <v>25.0</v>
      </c>
      <c r="AI3918" s="1">
        <v>94.0</v>
      </c>
      <c r="AJ3918" s="1">
        <v>10.0</v>
      </c>
      <c r="AK3918" s="1">
        <v>9.0</v>
      </c>
      <c r="AL3918" s="1">
        <v>10.0</v>
      </c>
      <c r="AM3918" s="1">
        <v>10.0</v>
      </c>
      <c r="AN3918" s="1">
        <v>9.0</v>
      </c>
      <c r="AO3918" s="1">
        <v>9.0</v>
      </c>
    </row>
    <row r="3919">
      <c r="A3919" s="2">
        <v>7434579.0</v>
      </c>
      <c r="B3919" s="1" t="s">
        <v>2917</v>
      </c>
      <c r="C3919" s="1">
        <v>2013.0</v>
      </c>
      <c r="D3919" s="3" t="s">
        <v>289</v>
      </c>
      <c r="E3919" s="14">
        <f t="shared" si="2"/>
        <v>7/12/2013</v>
      </c>
      <c r="F3919" s="15">
        <f t="shared" si="3"/>
        <v>3.13638415014587</v>
      </c>
      <c r="G3919" s="2">
        <v>1371048.0</v>
      </c>
      <c r="H3919" s="1" t="s">
        <v>63</v>
      </c>
      <c r="I3919" s="1" t="s">
        <v>5</v>
      </c>
      <c r="J3919" s="5" t="str">
        <f>VLOOKUP(I3919,city,2,FALSE)</f>
        <v>Amsterdam</v>
      </c>
      <c r="K3919" s="1" t="s">
        <v>6</v>
      </c>
      <c r="L3919" s="5" t="str">
        <f>VLOOKUP(K3919,state,2,FALSE)</f>
        <v>North Holland</v>
      </c>
      <c r="M3919" s="2">
        <v>1015.0</v>
      </c>
      <c r="N3919" s="1" t="s">
        <v>92</v>
      </c>
      <c r="O3919" s="1">
        <v>52.3792215800489</v>
      </c>
      <c r="P3919" s="1">
        <v>4.88122108921436</v>
      </c>
      <c r="Q3919" s="1" t="s">
        <v>95</v>
      </c>
      <c r="R3919" s="1" t="s">
        <v>97</v>
      </c>
      <c r="S3919" s="1">
        <v>2.0</v>
      </c>
      <c r="T3919" s="1">
        <v>1.0</v>
      </c>
      <c r="U3919" s="1">
        <v>1.0</v>
      </c>
      <c r="V3919" s="1">
        <v>1.0</v>
      </c>
      <c r="W3919" s="1" t="s">
        <v>98</v>
      </c>
      <c r="X3919" s="6">
        <v>95.0</v>
      </c>
      <c r="Y3919" s="1">
        <v>1.0</v>
      </c>
      <c r="Z3919" s="1">
        <v>0.0</v>
      </c>
      <c r="AA3919" s="1">
        <v>2.0</v>
      </c>
      <c r="AB3919" s="5">
        <f t="shared" si="4"/>
        <v>74</v>
      </c>
      <c r="AC3919" s="8">
        <f t="shared" si="5"/>
        <v>95</v>
      </c>
      <c r="AD3919" s="8">
        <f t="shared" ref="AD3919:AE3919" si="3922">AC3919*AA3919</f>
        <v>190</v>
      </c>
      <c r="AE3919" s="8">
        <f t="shared" si="3922"/>
        <v>14060</v>
      </c>
      <c r="AF3919" s="1" t="s">
        <v>141</v>
      </c>
      <c r="AG3919" s="1">
        <v>1.0</v>
      </c>
      <c r="AH3919" s="1">
        <v>37.0</v>
      </c>
      <c r="AI3919" s="1">
        <v>95.0</v>
      </c>
      <c r="AJ3919" s="1">
        <v>10.0</v>
      </c>
      <c r="AK3919" s="1">
        <v>10.0</v>
      </c>
      <c r="AL3919" s="1">
        <v>10.0</v>
      </c>
      <c r="AM3919" s="1">
        <v>10.0</v>
      </c>
      <c r="AN3919" s="1">
        <v>10.0</v>
      </c>
      <c r="AO3919" s="1">
        <v>9.0</v>
      </c>
    </row>
    <row r="3920">
      <c r="A3920" s="2">
        <v>7438369.0</v>
      </c>
      <c r="B3920" s="1" t="s">
        <v>3808</v>
      </c>
      <c r="C3920" s="1">
        <v>2013.0</v>
      </c>
      <c r="D3920" s="3" t="s">
        <v>289</v>
      </c>
      <c r="E3920" s="14">
        <f t="shared" si="2"/>
        <v>7/12/2013</v>
      </c>
      <c r="F3920" s="15">
        <f t="shared" si="3"/>
        <v>3.13638415014587</v>
      </c>
      <c r="G3920" s="2">
        <v>2235825.0</v>
      </c>
      <c r="H3920" s="1" t="s">
        <v>63</v>
      </c>
      <c r="I3920" s="1" t="s">
        <v>5</v>
      </c>
      <c r="J3920" s="5" t="str">
        <f>VLOOKUP(I3920,city,2,FALSE)</f>
        <v>Amsterdam</v>
      </c>
      <c r="K3920" s="1" t="s">
        <v>6</v>
      </c>
      <c r="L3920" s="5" t="str">
        <f>VLOOKUP(K3920,state,2,FALSE)</f>
        <v>North Holland</v>
      </c>
      <c r="M3920" s="2" t="s">
        <v>3809</v>
      </c>
      <c r="N3920" s="1" t="s">
        <v>92</v>
      </c>
      <c r="O3920" s="1">
        <v>52.3712350459347</v>
      </c>
      <c r="P3920" s="1">
        <v>4.87814475925719</v>
      </c>
      <c r="Q3920" s="1" t="s">
        <v>95</v>
      </c>
      <c r="R3920" s="1" t="s">
        <v>97</v>
      </c>
      <c r="S3920" s="1">
        <v>2.0</v>
      </c>
      <c r="T3920" s="1">
        <v>1.0</v>
      </c>
      <c r="U3920" s="1">
        <v>1.0</v>
      </c>
      <c r="V3920" s="1">
        <v>1.0</v>
      </c>
      <c r="W3920" s="1" t="s">
        <v>98</v>
      </c>
      <c r="X3920" s="6">
        <v>110.0</v>
      </c>
      <c r="Y3920" s="1">
        <v>2.0</v>
      </c>
      <c r="Z3920" s="1">
        <v>0.0</v>
      </c>
      <c r="AA3920" s="1">
        <v>2.0</v>
      </c>
      <c r="AB3920" s="5">
        <f t="shared" si="4"/>
        <v>14</v>
      </c>
      <c r="AC3920" s="8">
        <f t="shared" si="5"/>
        <v>110</v>
      </c>
      <c r="AD3920" s="8">
        <f t="shared" ref="AD3920:AE3920" si="3923">AC3920*AA3920</f>
        <v>220</v>
      </c>
      <c r="AE3920" s="8">
        <f t="shared" si="3923"/>
        <v>3080</v>
      </c>
      <c r="AF3920" s="1" t="s">
        <v>144</v>
      </c>
      <c r="AG3920" s="1">
        <v>1.0</v>
      </c>
      <c r="AH3920" s="1">
        <v>7.0</v>
      </c>
      <c r="AI3920" s="1">
        <v>100.0</v>
      </c>
      <c r="AJ3920" s="1">
        <v>10.0</v>
      </c>
      <c r="AK3920" s="1">
        <v>9.0</v>
      </c>
      <c r="AL3920" s="1">
        <v>10.0</v>
      </c>
      <c r="AM3920" s="1">
        <v>10.0</v>
      </c>
      <c r="AN3920" s="1">
        <v>10.0</v>
      </c>
      <c r="AO3920" s="1">
        <v>9.0</v>
      </c>
    </row>
    <row r="3921">
      <c r="A3921" s="2">
        <v>7438608.0</v>
      </c>
      <c r="B3921" s="1" t="s">
        <v>3810</v>
      </c>
      <c r="C3921" s="1">
        <v>2013.0</v>
      </c>
      <c r="D3921" s="3" t="s">
        <v>289</v>
      </c>
      <c r="E3921" s="14">
        <f t="shared" si="2"/>
        <v>7/12/2013</v>
      </c>
      <c r="F3921" s="15">
        <f t="shared" si="3"/>
        <v>3.13638415014587</v>
      </c>
      <c r="G3921" s="2">
        <v>3310738.0</v>
      </c>
      <c r="H3921" s="1" t="s">
        <v>108</v>
      </c>
      <c r="I3921" s="1" t="s">
        <v>5</v>
      </c>
      <c r="J3921" s="5" t="str">
        <f>VLOOKUP(I3921,city,2,FALSE)</f>
        <v>Amsterdam</v>
      </c>
      <c r="K3921" s="1" t="s">
        <v>6</v>
      </c>
      <c r="L3921" s="5" t="str">
        <f>VLOOKUP(K3921,state,2,FALSE)</f>
        <v>North Holland</v>
      </c>
      <c r="M3921" s="2" t="s">
        <v>3811</v>
      </c>
      <c r="N3921" s="1" t="s">
        <v>92</v>
      </c>
      <c r="O3921" s="1">
        <v>52.343090239562</v>
      </c>
      <c r="P3921" s="1">
        <v>4.79579494677559</v>
      </c>
      <c r="Q3921" s="1" t="s">
        <v>154</v>
      </c>
      <c r="R3921" s="1" t="s">
        <v>138</v>
      </c>
      <c r="S3921" s="1">
        <v>3.0</v>
      </c>
      <c r="T3921" s="1">
        <v>1.0</v>
      </c>
      <c r="U3921" s="1">
        <v>1.0</v>
      </c>
      <c r="V3921" s="1">
        <v>2.0</v>
      </c>
      <c r="W3921" s="1" t="s">
        <v>98</v>
      </c>
      <c r="X3921" s="6">
        <v>85.0</v>
      </c>
      <c r="Y3921" s="1">
        <v>3.0</v>
      </c>
      <c r="Z3921" s="1">
        <v>25.0</v>
      </c>
      <c r="AA3921" s="1">
        <v>3.0</v>
      </c>
      <c r="AB3921" s="5">
        <f t="shared" si="4"/>
        <v>68</v>
      </c>
      <c r="AC3921" s="8">
        <f t="shared" si="5"/>
        <v>85</v>
      </c>
      <c r="AD3921" s="8">
        <f t="shared" ref="AD3921:AE3921" si="3924">AC3921*AA3921</f>
        <v>255</v>
      </c>
      <c r="AE3921" s="8">
        <f t="shared" si="3924"/>
        <v>17340</v>
      </c>
      <c r="AF3921" s="1" t="s">
        <v>144</v>
      </c>
      <c r="AG3921" s="1">
        <v>0.9</v>
      </c>
      <c r="AH3921" s="1">
        <v>34.0</v>
      </c>
      <c r="AI3921" s="1">
        <v>92.0</v>
      </c>
      <c r="AJ3921" s="1">
        <v>9.0</v>
      </c>
      <c r="AK3921" s="1">
        <v>9.0</v>
      </c>
      <c r="AL3921" s="1">
        <v>9.0</v>
      </c>
      <c r="AM3921" s="1">
        <v>9.0</v>
      </c>
      <c r="AN3921" s="1">
        <v>9.0</v>
      </c>
      <c r="AO3921" s="1">
        <v>9.0</v>
      </c>
    </row>
    <row r="3922">
      <c r="A3922" s="2">
        <v>7439966.0</v>
      </c>
      <c r="B3922" s="1" t="s">
        <v>1536</v>
      </c>
      <c r="C3922" s="1">
        <v>2013.0</v>
      </c>
      <c r="D3922" s="3" t="s">
        <v>289</v>
      </c>
      <c r="E3922" s="14">
        <f t="shared" si="2"/>
        <v>7/12/2013</v>
      </c>
      <c r="F3922" s="15">
        <f t="shared" si="3"/>
        <v>3.13638415014587</v>
      </c>
      <c r="G3922" s="2">
        <v>1567839.0</v>
      </c>
      <c r="H3922" s="1" t="s">
        <v>41</v>
      </c>
      <c r="I3922" s="1" t="s">
        <v>5</v>
      </c>
      <c r="J3922" s="5" t="str">
        <f>VLOOKUP(I3922,city,2,FALSE)</f>
        <v>Amsterdam</v>
      </c>
      <c r="K3922" s="1" t="s">
        <v>6</v>
      </c>
      <c r="L3922" s="5" t="str">
        <f>VLOOKUP(K3922,state,2,FALSE)</f>
        <v>North Holland</v>
      </c>
      <c r="M3922" s="2" t="s">
        <v>2230</v>
      </c>
      <c r="N3922" s="1" t="s">
        <v>92</v>
      </c>
      <c r="O3922" s="1">
        <v>52.3711801220758</v>
      </c>
      <c r="P3922" s="1">
        <v>4.87038984864702</v>
      </c>
      <c r="Q3922" s="1" t="s">
        <v>95</v>
      </c>
      <c r="R3922" s="1" t="s">
        <v>97</v>
      </c>
      <c r="S3922" s="1">
        <v>2.0</v>
      </c>
      <c r="T3922" s="1">
        <v>1.0</v>
      </c>
      <c r="U3922" s="1">
        <v>1.0</v>
      </c>
      <c r="V3922" s="1">
        <v>1.0</v>
      </c>
      <c r="W3922" s="1" t="s">
        <v>98</v>
      </c>
      <c r="X3922" s="6">
        <v>130.0</v>
      </c>
      <c r="Y3922" s="1">
        <v>1.0</v>
      </c>
      <c r="Z3922" s="1">
        <v>0.0</v>
      </c>
      <c r="AA3922" s="1">
        <v>4.0</v>
      </c>
      <c r="AB3922" s="5">
        <f t="shared" si="4"/>
        <v>12</v>
      </c>
      <c r="AC3922" s="8">
        <f t="shared" si="5"/>
        <v>130</v>
      </c>
      <c r="AD3922" s="8">
        <f t="shared" ref="AD3922:AE3922" si="3925">AC3922*AA3922</f>
        <v>520</v>
      </c>
      <c r="AE3922" s="8">
        <f t="shared" si="3925"/>
        <v>6240</v>
      </c>
      <c r="AF3922" s="1" t="s">
        <v>115</v>
      </c>
      <c r="AG3922" s="1">
        <v>1.0</v>
      </c>
      <c r="AH3922" s="1">
        <v>6.0</v>
      </c>
      <c r="AI3922" s="1">
        <v>100.0</v>
      </c>
      <c r="AJ3922" s="1">
        <v>10.0</v>
      </c>
      <c r="AK3922" s="1">
        <v>10.0</v>
      </c>
      <c r="AL3922" s="1">
        <v>9.0</v>
      </c>
      <c r="AM3922" s="1">
        <v>10.0</v>
      </c>
      <c r="AN3922" s="1">
        <v>10.0</v>
      </c>
      <c r="AO3922" s="1">
        <v>10.0</v>
      </c>
    </row>
    <row r="3923">
      <c r="A3923" s="2">
        <v>7449747.0</v>
      </c>
      <c r="B3923" s="1" t="s">
        <v>1538</v>
      </c>
      <c r="C3923" s="1">
        <v>2013.0</v>
      </c>
      <c r="D3923" s="3" t="s">
        <v>289</v>
      </c>
      <c r="E3923" s="14">
        <f t="shared" si="2"/>
        <v>7/12/2013</v>
      </c>
      <c r="F3923" s="15">
        <f t="shared" si="3"/>
        <v>3.13638415014587</v>
      </c>
      <c r="G3923" s="2">
        <v>1744418.0</v>
      </c>
      <c r="H3923" s="1" t="s">
        <v>70</v>
      </c>
      <c r="I3923" s="1" t="s">
        <v>5</v>
      </c>
      <c r="J3923" s="5" t="str">
        <f>VLOOKUP(I3923,city,2,FALSE)</f>
        <v>Amsterdam</v>
      </c>
      <c r="K3923" s="1" t="s">
        <v>6</v>
      </c>
      <c r="L3923" s="5" t="str">
        <f>VLOOKUP(K3923,state,2,FALSE)</f>
        <v>North Holland</v>
      </c>
      <c r="M3923" s="2" t="s">
        <v>2626</v>
      </c>
      <c r="N3923" s="1" t="s">
        <v>92</v>
      </c>
      <c r="O3923" s="1">
        <v>52.3528242389613</v>
      </c>
      <c r="P3923" s="1">
        <v>4.8955378448056</v>
      </c>
      <c r="Q3923" s="1" t="s">
        <v>95</v>
      </c>
      <c r="R3923" s="1" t="s">
        <v>97</v>
      </c>
      <c r="S3923" s="1">
        <v>2.0</v>
      </c>
      <c r="T3923" s="1">
        <v>1.0</v>
      </c>
      <c r="U3923" s="1">
        <v>1.0</v>
      </c>
      <c r="V3923" s="1">
        <v>1.0</v>
      </c>
      <c r="W3923" s="1" t="s">
        <v>98</v>
      </c>
      <c r="X3923" s="6">
        <v>114.0</v>
      </c>
      <c r="Y3923" s="1">
        <v>1.0</v>
      </c>
      <c r="Z3923" s="1">
        <v>0.0</v>
      </c>
      <c r="AA3923" s="1">
        <v>2.0</v>
      </c>
      <c r="AB3923" s="5">
        <f t="shared" si="4"/>
        <v>22</v>
      </c>
      <c r="AC3923" s="8">
        <f t="shared" si="5"/>
        <v>114</v>
      </c>
      <c r="AD3923" s="8">
        <f t="shared" ref="AD3923:AE3923" si="3926">AC3923*AA3923</f>
        <v>228</v>
      </c>
      <c r="AE3923" s="8">
        <f t="shared" si="3926"/>
        <v>5016</v>
      </c>
      <c r="AF3923" s="1" t="s">
        <v>115</v>
      </c>
      <c r="AG3923" s="1">
        <v>0.71</v>
      </c>
      <c r="AH3923" s="1">
        <v>11.0</v>
      </c>
      <c r="AI3923" s="1">
        <v>98.0</v>
      </c>
      <c r="AJ3923" s="1">
        <v>9.0</v>
      </c>
      <c r="AK3923" s="1">
        <v>9.0</v>
      </c>
      <c r="AL3923" s="1">
        <v>10.0</v>
      </c>
      <c r="AM3923" s="1">
        <v>10.0</v>
      </c>
      <c r="AN3923" s="1">
        <v>9.0</v>
      </c>
      <c r="AO3923" s="1">
        <v>9.0</v>
      </c>
    </row>
    <row r="3924">
      <c r="A3924" s="2">
        <v>7454957.0</v>
      </c>
      <c r="B3924" s="1" t="s">
        <v>2016</v>
      </c>
      <c r="C3924" s="1">
        <v>2013.0</v>
      </c>
      <c r="D3924" s="3" t="s">
        <v>816</v>
      </c>
      <c r="E3924" s="14">
        <f t="shared" si="2"/>
        <v>7/13/2013</v>
      </c>
      <c r="F3924" s="15">
        <f t="shared" si="3"/>
        <v>3.13364442411847</v>
      </c>
      <c r="G3924" s="2">
        <v>1458297.0</v>
      </c>
      <c r="H3924" s="1" t="s">
        <v>70</v>
      </c>
      <c r="I3924" s="1" t="s">
        <v>5</v>
      </c>
      <c r="J3924" s="5" t="str">
        <f>VLOOKUP(I3924,city,2,FALSE)</f>
        <v>Amsterdam</v>
      </c>
      <c r="K3924" s="1" t="s">
        <v>6</v>
      </c>
      <c r="L3924" s="5" t="str">
        <f>VLOOKUP(K3924,state,2,FALSE)</f>
        <v>North Holland</v>
      </c>
      <c r="M3924" s="2" t="s">
        <v>3812</v>
      </c>
      <c r="N3924" s="1" t="s">
        <v>92</v>
      </c>
      <c r="O3924" s="1">
        <v>52.3447593278974</v>
      </c>
      <c r="P3924" s="1">
        <v>4.89915594295098</v>
      </c>
      <c r="Q3924" s="1" t="s">
        <v>95</v>
      </c>
      <c r="R3924" s="1" t="s">
        <v>97</v>
      </c>
      <c r="S3924" s="1">
        <v>2.0</v>
      </c>
      <c r="T3924" s="1">
        <v>1.0</v>
      </c>
      <c r="U3924" s="1">
        <v>1.0</v>
      </c>
      <c r="V3924" s="1">
        <v>1.0</v>
      </c>
      <c r="W3924" s="1" t="s">
        <v>98</v>
      </c>
      <c r="X3924" s="6">
        <v>89.0</v>
      </c>
      <c r="Y3924" s="1">
        <v>1.0</v>
      </c>
      <c r="Z3924" s="1">
        <v>0.0</v>
      </c>
      <c r="AA3924" s="1">
        <v>1.0</v>
      </c>
      <c r="AB3924" s="5">
        <f t="shared" si="4"/>
        <v>16</v>
      </c>
      <c r="AC3924" s="8">
        <f t="shared" si="5"/>
        <v>89</v>
      </c>
      <c r="AD3924" s="8">
        <f t="shared" ref="AD3924:AE3924" si="3927">AC3924*AA3924</f>
        <v>89</v>
      </c>
      <c r="AE3924" s="8">
        <f t="shared" si="3927"/>
        <v>1424</v>
      </c>
      <c r="AF3924" s="1" t="s">
        <v>115</v>
      </c>
      <c r="AG3924" s="1">
        <v>0.75</v>
      </c>
      <c r="AH3924" s="1">
        <v>8.0</v>
      </c>
      <c r="AI3924" s="1">
        <v>100.0</v>
      </c>
      <c r="AJ3924" s="1">
        <v>10.0</v>
      </c>
      <c r="AK3924" s="1">
        <v>9.0</v>
      </c>
      <c r="AL3924" s="1">
        <v>10.0</v>
      </c>
      <c r="AM3924" s="1">
        <v>10.0</v>
      </c>
      <c r="AN3924" s="1">
        <v>9.0</v>
      </c>
      <c r="AO3924" s="1">
        <v>9.0</v>
      </c>
    </row>
    <row r="3925">
      <c r="A3925" s="2">
        <v>7458794.0</v>
      </c>
      <c r="B3925" s="1" t="s">
        <v>669</v>
      </c>
      <c r="C3925" s="1">
        <v>2013.0</v>
      </c>
      <c r="D3925" s="3" t="s">
        <v>816</v>
      </c>
      <c r="E3925" s="14">
        <f t="shared" si="2"/>
        <v>7/13/2013</v>
      </c>
      <c r="F3925" s="15">
        <f t="shared" si="3"/>
        <v>3.13364442411847</v>
      </c>
      <c r="G3925" s="2">
        <v>1376828.0</v>
      </c>
      <c r="H3925" s="1" t="s">
        <v>67</v>
      </c>
      <c r="I3925" s="1" t="s">
        <v>5</v>
      </c>
      <c r="J3925" s="5" t="str">
        <f>VLOOKUP(I3925,city,2,FALSE)</f>
        <v>Amsterdam</v>
      </c>
      <c r="K3925" s="1" t="s">
        <v>6</v>
      </c>
      <c r="L3925" s="5" t="str">
        <f>VLOOKUP(K3925,state,2,FALSE)</f>
        <v>North Holland</v>
      </c>
      <c r="M3925" s="2" t="s">
        <v>3813</v>
      </c>
      <c r="N3925" s="1" t="s">
        <v>92</v>
      </c>
      <c r="O3925" s="1">
        <v>52.3527423470459</v>
      </c>
      <c r="P3925" s="1">
        <v>4.88496811730134</v>
      </c>
      <c r="Q3925" s="1" t="s">
        <v>95</v>
      </c>
      <c r="R3925" s="1" t="s">
        <v>97</v>
      </c>
      <c r="S3925" s="1">
        <v>5.0</v>
      </c>
      <c r="T3925" s="1">
        <v>1.0</v>
      </c>
      <c r="U3925" s="1">
        <v>1.0</v>
      </c>
      <c r="V3925" s="1">
        <v>1.0</v>
      </c>
      <c r="W3925" s="1" t="s">
        <v>98</v>
      </c>
      <c r="X3925" s="6">
        <v>45.0</v>
      </c>
      <c r="Y3925" s="1">
        <v>2.0</v>
      </c>
      <c r="Z3925" s="1">
        <v>15.0</v>
      </c>
      <c r="AA3925" s="1">
        <v>2.0</v>
      </c>
      <c r="AB3925" s="5">
        <f t="shared" si="4"/>
        <v>18</v>
      </c>
      <c r="AC3925" s="8">
        <f t="shared" si="5"/>
        <v>45</v>
      </c>
      <c r="AD3925" s="8">
        <f t="shared" ref="AD3925:AE3925" si="3928">AC3925*AA3925</f>
        <v>90</v>
      </c>
      <c r="AE3925" s="8">
        <f t="shared" si="3928"/>
        <v>1620</v>
      </c>
      <c r="AF3925" s="1" t="s">
        <v>115</v>
      </c>
      <c r="AG3925" s="1">
        <v>0.79</v>
      </c>
      <c r="AH3925" s="1">
        <v>9.0</v>
      </c>
      <c r="AI3925" s="1">
        <v>84.0</v>
      </c>
      <c r="AJ3925" s="1">
        <v>8.0</v>
      </c>
      <c r="AK3925" s="1">
        <v>8.0</v>
      </c>
      <c r="AL3925" s="1">
        <v>9.0</v>
      </c>
      <c r="AM3925" s="1">
        <v>10.0</v>
      </c>
      <c r="AN3925" s="1">
        <v>10.0</v>
      </c>
      <c r="AO3925" s="1">
        <v>8.0</v>
      </c>
    </row>
    <row r="3926">
      <c r="A3926" s="2">
        <v>7473978.0</v>
      </c>
      <c r="B3926" s="1" t="s">
        <v>1536</v>
      </c>
      <c r="C3926" s="1">
        <v>2013.0</v>
      </c>
      <c r="D3926" s="3" t="s">
        <v>818</v>
      </c>
      <c r="E3926" s="14">
        <f t="shared" si="2"/>
        <v>7/14/2013</v>
      </c>
      <c r="F3926" s="15">
        <f t="shared" si="3"/>
        <v>3.13090469809108</v>
      </c>
      <c r="G3926" s="2">
        <v>2967649.0</v>
      </c>
      <c r="H3926" s="1" t="s">
        <v>46</v>
      </c>
      <c r="I3926" s="1" t="s">
        <v>5</v>
      </c>
      <c r="J3926" s="5" t="str">
        <f>VLOOKUP(I3926,city,2,FALSE)</f>
        <v>Amsterdam</v>
      </c>
      <c r="K3926" s="1" t="s">
        <v>6</v>
      </c>
      <c r="L3926" s="5" t="str">
        <f>VLOOKUP(K3926,state,2,FALSE)</f>
        <v>North Holland</v>
      </c>
      <c r="M3926" s="2" t="s">
        <v>3814</v>
      </c>
      <c r="N3926" s="1" t="s">
        <v>92</v>
      </c>
      <c r="O3926" s="1">
        <v>52.3733746787169</v>
      </c>
      <c r="P3926" s="1">
        <v>4.90261795968233</v>
      </c>
      <c r="Q3926" s="1" t="s">
        <v>95</v>
      </c>
      <c r="R3926" s="1" t="s">
        <v>97</v>
      </c>
      <c r="S3926" s="1">
        <v>2.0</v>
      </c>
      <c r="T3926" s="1">
        <v>1.5</v>
      </c>
      <c r="U3926" s="1">
        <v>0.0</v>
      </c>
      <c r="V3926" s="1">
        <v>1.0</v>
      </c>
      <c r="W3926" s="1" t="s">
        <v>98</v>
      </c>
      <c r="X3926" s="6">
        <v>120.0</v>
      </c>
      <c r="Y3926" s="1">
        <v>1.0</v>
      </c>
      <c r="Z3926" s="1">
        <v>0.0</v>
      </c>
      <c r="AA3926" s="1">
        <v>7.0</v>
      </c>
      <c r="AB3926" s="5">
        <f t="shared" si="4"/>
        <v>0</v>
      </c>
      <c r="AC3926" s="8">
        <f t="shared" si="5"/>
        <v>120</v>
      </c>
      <c r="AD3926" s="8">
        <f t="shared" ref="AD3926:AE3926" si="3929">AC3926*AA3926</f>
        <v>840</v>
      </c>
      <c r="AE3926" s="8">
        <f t="shared" si="3929"/>
        <v>0</v>
      </c>
      <c r="AF3926" s="1" t="s">
        <v>159</v>
      </c>
      <c r="AG3926" s="1" t="s">
        <v>159</v>
      </c>
      <c r="AH3926" s="1">
        <v>0.0</v>
      </c>
    </row>
    <row r="3927">
      <c r="A3927" s="2">
        <v>7480192.0</v>
      </c>
      <c r="B3927" s="1" t="s">
        <v>385</v>
      </c>
      <c r="C3927" s="1">
        <v>2013.0</v>
      </c>
      <c r="D3927" s="3" t="s">
        <v>818</v>
      </c>
      <c r="E3927" s="14">
        <f t="shared" si="2"/>
        <v>7/14/2013</v>
      </c>
      <c r="F3927" s="15">
        <f t="shared" si="3"/>
        <v>3.13090469809108</v>
      </c>
      <c r="G3927" s="2">
        <v>1381448.0</v>
      </c>
      <c r="H3927" s="1" t="s">
        <v>7</v>
      </c>
      <c r="I3927" s="1" t="s">
        <v>5</v>
      </c>
      <c r="J3927" s="5" t="str">
        <f>VLOOKUP(I3927,city,2,FALSE)</f>
        <v>Amsterdam</v>
      </c>
      <c r="K3927" s="1" t="s">
        <v>6</v>
      </c>
      <c r="L3927" s="5" t="str">
        <f>VLOOKUP(K3927,state,2,FALSE)</f>
        <v>North Holland</v>
      </c>
      <c r="M3927" s="2" t="s">
        <v>3815</v>
      </c>
      <c r="N3927" s="1" t="s">
        <v>92</v>
      </c>
      <c r="O3927" s="1">
        <v>52.3844465075583</v>
      </c>
      <c r="P3927" s="1">
        <v>4.87939463649215</v>
      </c>
      <c r="Q3927" s="1" t="s">
        <v>221</v>
      </c>
      <c r="R3927" s="1" t="s">
        <v>97</v>
      </c>
      <c r="S3927" s="1">
        <v>4.0</v>
      </c>
      <c r="T3927" s="1">
        <v>1.0</v>
      </c>
      <c r="U3927" s="1">
        <v>2.0</v>
      </c>
      <c r="V3927" s="1">
        <v>4.0</v>
      </c>
      <c r="W3927" s="1" t="s">
        <v>98</v>
      </c>
      <c r="X3927" s="6">
        <v>175.0</v>
      </c>
      <c r="Y3927" s="1">
        <v>1.0</v>
      </c>
      <c r="Z3927" s="1">
        <v>0.0</v>
      </c>
      <c r="AA3927" s="1">
        <v>4.0</v>
      </c>
      <c r="AB3927" s="5">
        <f t="shared" si="4"/>
        <v>4</v>
      </c>
      <c r="AC3927" s="8">
        <f t="shared" si="5"/>
        <v>175</v>
      </c>
      <c r="AD3927" s="8">
        <f t="shared" ref="AD3927:AE3927" si="3930">AC3927*AA3927</f>
        <v>700</v>
      </c>
      <c r="AE3927" s="8">
        <f t="shared" si="3930"/>
        <v>2800</v>
      </c>
      <c r="AF3927" s="1" t="s">
        <v>159</v>
      </c>
      <c r="AG3927" s="1" t="s">
        <v>159</v>
      </c>
      <c r="AH3927" s="1">
        <v>2.0</v>
      </c>
      <c r="AI3927" s="1">
        <v>100.0</v>
      </c>
      <c r="AJ3927" s="1">
        <v>10.0</v>
      </c>
      <c r="AK3927" s="1">
        <v>9.0</v>
      </c>
      <c r="AL3927" s="1">
        <v>10.0</v>
      </c>
      <c r="AM3927" s="1">
        <v>10.0</v>
      </c>
      <c r="AN3927" s="1">
        <v>10.0</v>
      </c>
      <c r="AO3927" s="1">
        <v>9.0</v>
      </c>
    </row>
    <row r="3928">
      <c r="A3928" s="2">
        <v>7491208.0</v>
      </c>
      <c r="B3928" s="1" t="s">
        <v>341</v>
      </c>
      <c r="C3928" s="1">
        <v>2013.0</v>
      </c>
      <c r="D3928" s="3" t="s">
        <v>821</v>
      </c>
      <c r="E3928" s="14">
        <f t="shared" si="2"/>
        <v>7/15/2013</v>
      </c>
      <c r="F3928" s="15">
        <f t="shared" si="3"/>
        <v>3.12816497206368</v>
      </c>
      <c r="G3928" s="2">
        <v>860193.0</v>
      </c>
      <c r="H3928" s="1" t="s">
        <v>41</v>
      </c>
      <c r="I3928" s="1" t="s">
        <v>5</v>
      </c>
      <c r="J3928" s="5" t="str">
        <f>VLOOKUP(I3928,city,2,FALSE)</f>
        <v>Amsterdam</v>
      </c>
      <c r="K3928" s="1" t="s">
        <v>31</v>
      </c>
      <c r="L3928" s="5" t="str">
        <f>VLOOKUP(K3928,state,2,FALSE)</f>
        <v>North Holland</v>
      </c>
      <c r="M3928" s="2" t="s">
        <v>3816</v>
      </c>
      <c r="N3928" s="1" t="s">
        <v>92</v>
      </c>
      <c r="O3928" s="1">
        <v>52.3723450029245</v>
      </c>
      <c r="P3928" s="1">
        <v>4.87389110260025</v>
      </c>
      <c r="Q3928" s="1" t="s">
        <v>221</v>
      </c>
      <c r="R3928" s="1" t="s">
        <v>97</v>
      </c>
      <c r="S3928" s="1">
        <v>4.0</v>
      </c>
      <c r="T3928" s="1">
        <v>1.0</v>
      </c>
      <c r="U3928" s="1">
        <v>2.0</v>
      </c>
      <c r="V3928" s="1">
        <v>2.0</v>
      </c>
      <c r="W3928" s="1" t="s">
        <v>98</v>
      </c>
      <c r="X3928" s="6">
        <v>180.0</v>
      </c>
      <c r="Y3928" s="1">
        <v>4.0</v>
      </c>
      <c r="Z3928" s="1">
        <v>0.0</v>
      </c>
      <c r="AA3928" s="1">
        <v>2.0</v>
      </c>
      <c r="AB3928" s="5">
        <f t="shared" si="4"/>
        <v>54</v>
      </c>
      <c r="AC3928" s="8">
        <f t="shared" si="5"/>
        <v>180</v>
      </c>
      <c r="AD3928" s="8">
        <f t="shared" ref="AD3928:AE3928" si="3931">AC3928*AA3928</f>
        <v>360</v>
      </c>
      <c r="AE3928" s="8">
        <f t="shared" si="3931"/>
        <v>19440</v>
      </c>
      <c r="AF3928" s="1" t="s">
        <v>144</v>
      </c>
      <c r="AG3928" s="1">
        <v>1.0</v>
      </c>
      <c r="AH3928" s="1">
        <v>27.0</v>
      </c>
      <c r="AI3928" s="1">
        <v>93.0</v>
      </c>
      <c r="AJ3928" s="1">
        <v>9.0</v>
      </c>
      <c r="AK3928" s="1">
        <v>9.0</v>
      </c>
      <c r="AL3928" s="1">
        <v>9.0</v>
      </c>
      <c r="AM3928" s="1">
        <v>9.0</v>
      </c>
      <c r="AN3928" s="1">
        <v>9.0</v>
      </c>
      <c r="AO3928" s="1">
        <v>9.0</v>
      </c>
    </row>
    <row r="3929">
      <c r="A3929" s="2">
        <v>7491912.0</v>
      </c>
      <c r="B3929" s="1" t="s">
        <v>3817</v>
      </c>
      <c r="C3929" s="1">
        <v>2013.0</v>
      </c>
      <c r="D3929" s="3" t="s">
        <v>821</v>
      </c>
      <c r="E3929" s="14">
        <f t="shared" si="2"/>
        <v>7/15/2013</v>
      </c>
      <c r="F3929" s="15">
        <f t="shared" si="3"/>
        <v>3.12816497206368</v>
      </c>
      <c r="G3929" s="2">
        <v>2910714.0</v>
      </c>
      <c r="H3929" s="1" t="s">
        <v>70</v>
      </c>
      <c r="I3929" s="1" t="s">
        <v>5</v>
      </c>
      <c r="J3929" s="5" t="str">
        <f>VLOOKUP(I3929,city,2,FALSE)</f>
        <v>Amsterdam</v>
      </c>
      <c r="K3929" s="1" t="s">
        <v>6</v>
      </c>
      <c r="L3929" s="5" t="str">
        <f>VLOOKUP(K3929,state,2,FALSE)</f>
        <v>North Holland</v>
      </c>
      <c r="M3929" s="2" t="s">
        <v>3818</v>
      </c>
      <c r="N3929" s="1" t="s">
        <v>92</v>
      </c>
      <c r="O3929" s="1">
        <v>52.3422890928487</v>
      </c>
      <c r="P3929" s="1">
        <v>4.90381288993268</v>
      </c>
      <c r="Q3929" s="1" t="s">
        <v>95</v>
      </c>
      <c r="R3929" s="1" t="s">
        <v>138</v>
      </c>
      <c r="S3929" s="1">
        <v>1.0</v>
      </c>
      <c r="T3929" s="1">
        <v>1.0</v>
      </c>
      <c r="U3929" s="1">
        <v>1.0</v>
      </c>
      <c r="V3929" s="1">
        <v>1.0</v>
      </c>
      <c r="W3929" s="1" t="s">
        <v>98</v>
      </c>
      <c r="X3929" s="6">
        <v>65.0</v>
      </c>
      <c r="Y3929" s="1">
        <v>1.0</v>
      </c>
      <c r="Z3929" s="1">
        <v>0.0</v>
      </c>
      <c r="AA3929" s="1">
        <v>2.0</v>
      </c>
      <c r="AB3929" s="5">
        <f t="shared" si="4"/>
        <v>20</v>
      </c>
      <c r="AC3929" s="8">
        <f t="shared" si="5"/>
        <v>65</v>
      </c>
      <c r="AD3929" s="8">
        <f t="shared" ref="AD3929:AE3929" si="3932">AC3929*AA3929</f>
        <v>130</v>
      </c>
      <c r="AE3929" s="8">
        <f t="shared" si="3932"/>
        <v>2600</v>
      </c>
      <c r="AF3929" s="1" t="s">
        <v>144</v>
      </c>
      <c r="AG3929" s="1">
        <v>1.0</v>
      </c>
      <c r="AH3929" s="1">
        <v>10.0</v>
      </c>
      <c r="AI3929" s="1">
        <v>93.0</v>
      </c>
      <c r="AJ3929" s="1">
        <v>10.0</v>
      </c>
      <c r="AK3929" s="1">
        <v>10.0</v>
      </c>
      <c r="AL3929" s="1">
        <v>10.0</v>
      </c>
      <c r="AM3929" s="1">
        <v>10.0</v>
      </c>
      <c r="AN3929" s="1">
        <v>9.0</v>
      </c>
      <c r="AO3929" s="1">
        <v>9.0</v>
      </c>
    </row>
    <row r="3930">
      <c r="A3930" s="2">
        <v>7492289.0</v>
      </c>
      <c r="B3930" s="1" t="s">
        <v>3819</v>
      </c>
      <c r="C3930" s="1">
        <v>2013.0</v>
      </c>
      <c r="D3930" s="3" t="s">
        <v>821</v>
      </c>
      <c r="E3930" s="14">
        <f t="shared" si="2"/>
        <v>7/15/2013</v>
      </c>
      <c r="F3930" s="15">
        <f t="shared" si="3"/>
        <v>3.12816497206368</v>
      </c>
      <c r="G3930" s="2">
        <v>3044760.0</v>
      </c>
      <c r="H3930" s="1" t="s">
        <v>63</v>
      </c>
      <c r="I3930" s="1" t="s">
        <v>5</v>
      </c>
      <c r="J3930" s="5" t="str">
        <f>VLOOKUP(I3930,city,2,FALSE)</f>
        <v>Amsterdam</v>
      </c>
      <c r="K3930" s="1" t="s">
        <v>6</v>
      </c>
      <c r="L3930" s="5" t="str">
        <f>VLOOKUP(K3930,state,2,FALSE)</f>
        <v>North Holland</v>
      </c>
      <c r="M3930" s="2" t="s">
        <v>238</v>
      </c>
      <c r="N3930" s="1" t="s">
        <v>92</v>
      </c>
      <c r="O3930" s="1">
        <v>52.3762976375917</v>
      </c>
      <c r="P3930" s="1">
        <v>4.88534947054644</v>
      </c>
      <c r="Q3930" s="1" t="s">
        <v>221</v>
      </c>
      <c r="R3930" s="1" t="s">
        <v>97</v>
      </c>
      <c r="S3930" s="1">
        <v>3.0</v>
      </c>
      <c r="T3930" s="1">
        <v>1.0</v>
      </c>
      <c r="U3930" s="1">
        <v>2.0</v>
      </c>
      <c r="V3930" s="1">
        <v>2.0</v>
      </c>
      <c r="W3930" s="1" t="s">
        <v>98</v>
      </c>
      <c r="X3930" s="6">
        <v>140.0</v>
      </c>
      <c r="Y3930" s="1">
        <v>2.0</v>
      </c>
      <c r="Z3930" s="1">
        <v>25.0</v>
      </c>
      <c r="AA3930" s="1">
        <v>2.0</v>
      </c>
      <c r="AB3930" s="5">
        <f t="shared" si="4"/>
        <v>78</v>
      </c>
      <c r="AC3930" s="8">
        <f t="shared" si="5"/>
        <v>140</v>
      </c>
      <c r="AD3930" s="8">
        <f t="shared" ref="AD3930:AE3930" si="3933">AC3930*AA3930</f>
        <v>280</v>
      </c>
      <c r="AE3930" s="8">
        <f t="shared" si="3933"/>
        <v>21840</v>
      </c>
      <c r="AF3930" s="1" t="s">
        <v>144</v>
      </c>
      <c r="AG3930" s="1">
        <v>0.92</v>
      </c>
      <c r="AH3930" s="1">
        <v>39.0</v>
      </c>
      <c r="AI3930" s="1">
        <v>98.0</v>
      </c>
      <c r="AJ3930" s="1">
        <v>10.0</v>
      </c>
      <c r="AK3930" s="1">
        <v>10.0</v>
      </c>
      <c r="AL3930" s="1">
        <v>10.0</v>
      </c>
      <c r="AM3930" s="1">
        <v>10.0</v>
      </c>
      <c r="AN3930" s="1">
        <v>10.0</v>
      </c>
      <c r="AO3930" s="1">
        <v>9.0</v>
      </c>
    </row>
    <row r="3931">
      <c r="A3931" s="2">
        <v>7493597.0</v>
      </c>
      <c r="B3931" s="1" t="s">
        <v>687</v>
      </c>
      <c r="C3931" s="1">
        <v>2013.0</v>
      </c>
      <c r="D3931" s="3" t="s">
        <v>821</v>
      </c>
      <c r="E3931" s="14">
        <f t="shared" si="2"/>
        <v>7/15/2013</v>
      </c>
      <c r="F3931" s="15">
        <f t="shared" si="3"/>
        <v>3.12816497206368</v>
      </c>
      <c r="G3931" s="2">
        <v>1384479.0</v>
      </c>
      <c r="H3931" s="1" t="s">
        <v>93</v>
      </c>
      <c r="I3931" s="1" t="s">
        <v>5</v>
      </c>
      <c r="J3931" s="5" t="str">
        <f>VLOOKUP(I3931,city,2,FALSE)</f>
        <v>Amsterdam</v>
      </c>
      <c r="K3931" s="1" t="s">
        <v>6</v>
      </c>
      <c r="L3931" s="5" t="str">
        <f>VLOOKUP(K3931,state,2,FALSE)</f>
        <v>North Holland</v>
      </c>
      <c r="M3931" s="2" t="s">
        <v>3820</v>
      </c>
      <c r="N3931" s="1" t="s">
        <v>92</v>
      </c>
      <c r="O3931" s="1">
        <v>52.3928985688105</v>
      </c>
      <c r="P3931" s="1">
        <v>4.93347274117528</v>
      </c>
      <c r="Q3931" s="1" t="s">
        <v>95</v>
      </c>
      <c r="R3931" s="1" t="s">
        <v>97</v>
      </c>
      <c r="S3931" s="1">
        <v>2.0</v>
      </c>
      <c r="T3931" s="1">
        <v>1.0</v>
      </c>
      <c r="U3931" s="1">
        <v>1.0</v>
      </c>
      <c r="V3931" s="1">
        <v>1.0</v>
      </c>
      <c r="W3931" s="1" t="s">
        <v>98</v>
      </c>
      <c r="X3931" s="6">
        <v>90.0</v>
      </c>
      <c r="Y3931" s="1">
        <v>1.0</v>
      </c>
      <c r="Z3931" s="1">
        <v>0.0</v>
      </c>
      <c r="AA3931" s="1">
        <v>2.0</v>
      </c>
      <c r="AB3931" s="5">
        <f t="shared" si="4"/>
        <v>26</v>
      </c>
      <c r="AC3931" s="8">
        <f t="shared" si="5"/>
        <v>90</v>
      </c>
      <c r="AD3931" s="8">
        <f t="shared" ref="AD3931:AE3931" si="3934">AC3931*AA3931</f>
        <v>180</v>
      </c>
      <c r="AE3931" s="8">
        <f t="shared" si="3934"/>
        <v>4680</v>
      </c>
      <c r="AF3931" s="1" t="s">
        <v>144</v>
      </c>
      <c r="AG3931" s="1">
        <v>1.0</v>
      </c>
      <c r="AH3931" s="1">
        <v>13.0</v>
      </c>
      <c r="AI3931" s="1">
        <v>96.0</v>
      </c>
      <c r="AJ3931" s="1">
        <v>10.0</v>
      </c>
      <c r="AK3931" s="1">
        <v>10.0</v>
      </c>
      <c r="AL3931" s="1">
        <v>10.0</v>
      </c>
      <c r="AM3931" s="1">
        <v>10.0</v>
      </c>
      <c r="AN3931" s="1">
        <v>9.0</v>
      </c>
      <c r="AO3931" s="1">
        <v>9.0</v>
      </c>
    </row>
    <row r="3932">
      <c r="A3932" s="2">
        <v>7501252.0</v>
      </c>
      <c r="B3932" s="1" t="s">
        <v>3821</v>
      </c>
      <c r="C3932" s="1">
        <v>2013.0</v>
      </c>
      <c r="D3932" s="3" t="s">
        <v>821</v>
      </c>
      <c r="E3932" s="14">
        <f t="shared" si="2"/>
        <v>7/15/2013</v>
      </c>
      <c r="F3932" s="15">
        <f t="shared" si="3"/>
        <v>3.12816497206368</v>
      </c>
      <c r="G3932" s="2">
        <v>1386548.0</v>
      </c>
      <c r="H3932" s="1" t="s">
        <v>63</v>
      </c>
      <c r="I3932" s="1" t="s">
        <v>5</v>
      </c>
      <c r="J3932" s="5" t="str">
        <f>VLOOKUP(I3932,city,2,FALSE)</f>
        <v>Amsterdam</v>
      </c>
      <c r="K3932" s="1" t="s">
        <v>6</v>
      </c>
      <c r="L3932" s="5" t="str">
        <f>VLOOKUP(K3932,state,2,FALSE)</f>
        <v>North Holland</v>
      </c>
      <c r="M3932" s="2" t="s">
        <v>3822</v>
      </c>
      <c r="N3932" s="1" t="s">
        <v>92</v>
      </c>
      <c r="O3932" s="1">
        <v>52.3781559353414</v>
      </c>
      <c r="P3932" s="1">
        <v>4.8925832411649</v>
      </c>
      <c r="Q3932" s="1" t="s">
        <v>95</v>
      </c>
      <c r="R3932" s="1" t="s">
        <v>97</v>
      </c>
      <c r="S3932" s="1">
        <v>2.0</v>
      </c>
      <c r="T3932" s="1">
        <v>1.0</v>
      </c>
      <c r="U3932" s="1">
        <v>1.0</v>
      </c>
      <c r="V3932" s="1">
        <v>1.0</v>
      </c>
      <c r="W3932" s="1" t="s">
        <v>98</v>
      </c>
      <c r="X3932" s="6">
        <v>99.0</v>
      </c>
      <c r="Y3932" s="1">
        <v>1.0</v>
      </c>
      <c r="Z3932" s="1">
        <v>0.0</v>
      </c>
      <c r="AA3932" s="1">
        <v>5.0</v>
      </c>
      <c r="AB3932" s="5">
        <f t="shared" si="4"/>
        <v>24</v>
      </c>
      <c r="AC3932" s="8">
        <f t="shared" si="5"/>
        <v>99</v>
      </c>
      <c r="AD3932" s="8">
        <f t="shared" ref="AD3932:AE3932" si="3935">AC3932*AA3932</f>
        <v>495</v>
      </c>
      <c r="AE3932" s="8">
        <f t="shared" si="3935"/>
        <v>11880</v>
      </c>
      <c r="AF3932" s="1" t="s">
        <v>144</v>
      </c>
      <c r="AG3932" s="1">
        <v>1.0</v>
      </c>
      <c r="AH3932" s="1">
        <v>12.0</v>
      </c>
      <c r="AI3932" s="1">
        <v>100.0</v>
      </c>
      <c r="AJ3932" s="1">
        <v>10.0</v>
      </c>
      <c r="AK3932" s="1">
        <v>9.0</v>
      </c>
      <c r="AL3932" s="1">
        <v>10.0</v>
      </c>
      <c r="AM3932" s="1">
        <v>10.0</v>
      </c>
      <c r="AN3932" s="1">
        <v>10.0</v>
      </c>
      <c r="AO3932" s="1">
        <v>10.0</v>
      </c>
    </row>
    <row r="3933">
      <c r="A3933" s="2">
        <v>7502186.0</v>
      </c>
      <c r="B3933" s="1" t="s">
        <v>461</v>
      </c>
      <c r="C3933" s="1">
        <v>2013.0</v>
      </c>
      <c r="D3933" s="3" t="s">
        <v>821</v>
      </c>
      <c r="E3933" s="14">
        <f t="shared" si="2"/>
        <v>7/15/2013</v>
      </c>
      <c r="F3933" s="15">
        <f t="shared" si="3"/>
        <v>3.12816497206368</v>
      </c>
      <c r="G3933" s="2">
        <v>4238816.0</v>
      </c>
      <c r="H3933" s="1" t="s">
        <v>67</v>
      </c>
      <c r="I3933" s="1" t="s">
        <v>5</v>
      </c>
      <c r="J3933" s="5" t="str">
        <f>VLOOKUP(I3933,city,2,FALSE)</f>
        <v>Amsterdam</v>
      </c>
      <c r="K3933" s="1" t="s">
        <v>6</v>
      </c>
      <c r="L3933" s="5" t="str">
        <f>VLOOKUP(K3933,state,2,FALSE)</f>
        <v>North Holland</v>
      </c>
      <c r="M3933" s="2">
        <v>1059.0</v>
      </c>
      <c r="N3933" s="1" t="s">
        <v>92</v>
      </c>
      <c r="O3933" s="1">
        <v>52.3469775427166</v>
      </c>
      <c r="P3933" s="1">
        <v>4.84577546485295</v>
      </c>
      <c r="Q3933" s="1" t="s">
        <v>95</v>
      </c>
      <c r="R3933" s="1" t="s">
        <v>138</v>
      </c>
      <c r="S3933" s="1">
        <v>2.0</v>
      </c>
      <c r="T3933" s="1">
        <v>1.0</v>
      </c>
      <c r="U3933" s="1">
        <v>1.0</v>
      </c>
      <c r="V3933" s="1">
        <v>1.0</v>
      </c>
      <c r="W3933" s="1" t="s">
        <v>98</v>
      </c>
      <c r="X3933" s="6">
        <v>35.0</v>
      </c>
      <c r="Y3933" s="1">
        <v>1.0</v>
      </c>
      <c r="Z3933" s="1">
        <v>0.0</v>
      </c>
      <c r="AA3933" s="1">
        <v>3.0</v>
      </c>
      <c r="AB3933" s="5">
        <f t="shared" si="4"/>
        <v>2</v>
      </c>
      <c r="AC3933" s="8">
        <f t="shared" si="5"/>
        <v>35</v>
      </c>
      <c r="AD3933" s="8">
        <f t="shared" ref="AD3933:AE3933" si="3936">AC3933*AA3933</f>
        <v>105</v>
      </c>
      <c r="AE3933" s="8">
        <f t="shared" si="3936"/>
        <v>210</v>
      </c>
      <c r="AF3933" s="1" t="s">
        <v>159</v>
      </c>
      <c r="AG3933" s="1" t="s">
        <v>159</v>
      </c>
      <c r="AH3933" s="1">
        <v>1.0</v>
      </c>
      <c r="AI3933" s="1">
        <v>100.0</v>
      </c>
      <c r="AJ3933" s="1">
        <v>10.0</v>
      </c>
      <c r="AK3933" s="1">
        <v>10.0</v>
      </c>
      <c r="AL3933" s="1">
        <v>10.0</v>
      </c>
      <c r="AM3933" s="1">
        <v>10.0</v>
      </c>
      <c r="AN3933" s="1">
        <v>10.0</v>
      </c>
      <c r="AO3933" s="1">
        <v>10.0</v>
      </c>
    </row>
    <row r="3934">
      <c r="A3934" s="2">
        <v>7515735.0</v>
      </c>
      <c r="B3934" s="1" t="s">
        <v>2238</v>
      </c>
      <c r="C3934" s="1">
        <v>2013.0</v>
      </c>
      <c r="D3934" s="3" t="s">
        <v>823</v>
      </c>
      <c r="E3934" s="14">
        <f t="shared" si="2"/>
        <v>7/16/2013</v>
      </c>
      <c r="F3934" s="15">
        <f t="shared" si="3"/>
        <v>3.12542524603628</v>
      </c>
      <c r="G3934" s="2">
        <v>2778839.0</v>
      </c>
      <c r="H3934" s="1" t="s">
        <v>63</v>
      </c>
      <c r="I3934" s="1" t="s">
        <v>5</v>
      </c>
      <c r="J3934" s="5" t="str">
        <f>VLOOKUP(I3934,city,2,FALSE)</f>
        <v>Amsterdam</v>
      </c>
      <c r="K3934" s="1" t="s">
        <v>6</v>
      </c>
      <c r="L3934" s="5" t="str">
        <f>VLOOKUP(K3934,state,2,FALSE)</f>
        <v>North Holland</v>
      </c>
      <c r="M3934" s="2" t="s">
        <v>1692</v>
      </c>
      <c r="N3934" s="1" t="s">
        <v>92</v>
      </c>
      <c r="O3934" s="1">
        <v>52.3764100016013</v>
      </c>
      <c r="P3934" s="1">
        <v>4.88553278285757</v>
      </c>
      <c r="Q3934" s="1" t="s">
        <v>95</v>
      </c>
      <c r="R3934" s="1" t="s">
        <v>97</v>
      </c>
      <c r="S3934" s="1">
        <v>2.0</v>
      </c>
      <c r="T3934" s="1">
        <v>1.0</v>
      </c>
      <c r="U3934" s="1">
        <v>0.0</v>
      </c>
      <c r="V3934" s="1">
        <v>1.0</v>
      </c>
      <c r="W3934" s="1" t="s">
        <v>98</v>
      </c>
      <c r="X3934" s="6">
        <v>150.0</v>
      </c>
      <c r="Y3934" s="1">
        <v>1.0</v>
      </c>
      <c r="Z3934" s="1">
        <v>0.0</v>
      </c>
      <c r="AA3934" s="1">
        <v>2.0</v>
      </c>
      <c r="AB3934" s="5">
        <f t="shared" si="4"/>
        <v>76</v>
      </c>
      <c r="AC3934" s="8">
        <f t="shared" si="5"/>
        <v>150</v>
      </c>
      <c r="AD3934" s="8">
        <f t="shared" ref="AD3934:AE3934" si="3937">AC3934*AA3934</f>
        <v>300</v>
      </c>
      <c r="AE3934" s="8">
        <f t="shared" si="3937"/>
        <v>22800</v>
      </c>
      <c r="AF3934" s="1" t="s">
        <v>144</v>
      </c>
      <c r="AG3934" s="1">
        <v>1.0</v>
      </c>
      <c r="AH3934" s="1">
        <v>38.0</v>
      </c>
      <c r="AI3934" s="1">
        <v>99.0</v>
      </c>
      <c r="AJ3934" s="1">
        <v>10.0</v>
      </c>
      <c r="AK3934" s="1">
        <v>10.0</v>
      </c>
      <c r="AL3934" s="1">
        <v>10.0</v>
      </c>
      <c r="AM3934" s="1">
        <v>10.0</v>
      </c>
      <c r="AN3934" s="1">
        <v>10.0</v>
      </c>
      <c r="AO3934" s="1">
        <v>9.0</v>
      </c>
    </row>
    <row r="3935">
      <c r="A3935" s="2">
        <v>7526326.0</v>
      </c>
      <c r="B3935" s="1" t="s">
        <v>1668</v>
      </c>
      <c r="C3935" s="1">
        <v>2013.0</v>
      </c>
      <c r="D3935" s="3" t="s">
        <v>823</v>
      </c>
      <c r="E3935" s="14">
        <f t="shared" si="2"/>
        <v>7/16/2013</v>
      </c>
      <c r="F3935" s="15">
        <f t="shared" si="3"/>
        <v>3.12542524603628</v>
      </c>
      <c r="G3935" s="2">
        <v>1392189.0</v>
      </c>
      <c r="H3935" s="1" t="s">
        <v>79</v>
      </c>
      <c r="I3935" s="1" t="s">
        <v>5</v>
      </c>
      <c r="J3935" s="5" t="str">
        <f>VLOOKUP(I3935,city,2,FALSE)</f>
        <v>Amsterdam</v>
      </c>
      <c r="K3935" s="1" t="s">
        <v>6</v>
      </c>
      <c r="L3935" s="5" t="str">
        <f>VLOOKUP(K3935,state,2,FALSE)</f>
        <v>North Holland</v>
      </c>
      <c r="M3935" s="2" t="s">
        <v>3823</v>
      </c>
      <c r="N3935" s="1" t="s">
        <v>92</v>
      </c>
      <c r="O3935" s="1">
        <v>52.3645812832146</v>
      </c>
      <c r="P3935" s="1">
        <v>4.83889056770618</v>
      </c>
      <c r="Q3935" s="1" t="s">
        <v>95</v>
      </c>
      <c r="R3935" s="1" t="s">
        <v>97</v>
      </c>
      <c r="S3935" s="1">
        <v>4.0</v>
      </c>
      <c r="T3935" s="1">
        <v>1.0</v>
      </c>
      <c r="U3935" s="1">
        <v>3.0</v>
      </c>
      <c r="V3935" s="1">
        <v>3.0</v>
      </c>
      <c r="W3935" s="1" t="s">
        <v>98</v>
      </c>
      <c r="X3935" s="6">
        <v>89.0</v>
      </c>
      <c r="Y3935" s="1">
        <v>2.0</v>
      </c>
      <c r="Z3935" s="1">
        <v>35.0</v>
      </c>
      <c r="AA3935" s="1">
        <v>3.0</v>
      </c>
      <c r="AB3935" s="5">
        <f t="shared" si="4"/>
        <v>18</v>
      </c>
      <c r="AC3935" s="8">
        <f t="shared" si="5"/>
        <v>89</v>
      </c>
      <c r="AD3935" s="8">
        <f t="shared" ref="AD3935:AE3935" si="3938">AC3935*AA3935</f>
        <v>267</v>
      </c>
      <c r="AE3935" s="8">
        <f t="shared" si="3938"/>
        <v>4806</v>
      </c>
      <c r="AF3935" s="1" t="s">
        <v>141</v>
      </c>
      <c r="AG3935" s="1">
        <v>1.0</v>
      </c>
      <c r="AH3935" s="1">
        <v>9.0</v>
      </c>
      <c r="AI3935" s="1">
        <v>96.0</v>
      </c>
      <c r="AJ3935" s="1">
        <v>10.0</v>
      </c>
      <c r="AK3935" s="1">
        <v>10.0</v>
      </c>
      <c r="AL3935" s="1">
        <v>10.0</v>
      </c>
      <c r="AM3935" s="1">
        <v>10.0</v>
      </c>
      <c r="AN3935" s="1">
        <v>9.0</v>
      </c>
      <c r="AO3935" s="1">
        <v>10.0</v>
      </c>
    </row>
    <row r="3936">
      <c r="A3936" s="2">
        <v>7527573.0</v>
      </c>
      <c r="B3936" s="1" t="s">
        <v>3824</v>
      </c>
      <c r="C3936" s="1">
        <v>2013.0</v>
      </c>
      <c r="D3936" s="3" t="s">
        <v>823</v>
      </c>
      <c r="E3936" s="14">
        <f t="shared" si="2"/>
        <v>7/16/2013</v>
      </c>
      <c r="F3936" s="15">
        <f t="shared" si="3"/>
        <v>3.12542524603628</v>
      </c>
      <c r="G3936" s="2">
        <v>5748679.0</v>
      </c>
      <c r="H3936" s="1" t="s">
        <v>79</v>
      </c>
      <c r="I3936" s="1" t="s">
        <v>5</v>
      </c>
      <c r="J3936" s="5" t="str">
        <f>VLOOKUP(I3936,city,2,FALSE)</f>
        <v>Amsterdam</v>
      </c>
      <c r="K3936" s="1" t="s">
        <v>31</v>
      </c>
      <c r="L3936" s="5" t="str">
        <f>VLOOKUP(K3936,state,2,FALSE)</f>
        <v>North Holland</v>
      </c>
      <c r="M3936" s="2" t="s">
        <v>3825</v>
      </c>
      <c r="N3936" s="1" t="s">
        <v>92</v>
      </c>
      <c r="O3936" s="1">
        <v>52.3611256405217</v>
      </c>
      <c r="P3936" s="1">
        <v>4.83900891579645</v>
      </c>
      <c r="Q3936" s="1" t="s">
        <v>95</v>
      </c>
      <c r="R3936" s="1" t="s">
        <v>97</v>
      </c>
      <c r="S3936" s="1">
        <v>4.0</v>
      </c>
      <c r="T3936" s="1">
        <v>1.0</v>
      </c>
      <c r="U3936" s="1">
        <v>2.0</v>
      </c>
      <c r="V3936" s="1">
        <v>4.0</v>
      </c>
      <c r="W3936" s="1" t="s">
        <v>98</v>
      </c>
      <c r="X3936" s="6">
        <v>195.0</v>
      </c>
      <c r="Y3936" s="1">
        <v>1.0</v>
      </c>
      <c r="Z3936" s="1">
        <v>0.0</v>
      </c>
      <c r="AA3936" s="1">
        <v>3.0</v>
      </c>
      <c r="AB3936" s="5">
        <f t="shared" si="4"/>
        <v>0</v>
      </c>
      <c r="AC3936" s="8">
        <f t="shared" si="5"/>
        <v>195</v>
      </c>
      <c r="AD3936" s="8">
        <f t="shared" ref="AD3936:AE3936" si="3939">AC3936*AA3936</f>
        <v>585</v>
      </c>
      <c r="AE3936" s="8">
        <f t="shared" si="3939"/>
        <v>0</v>
      </c>
      <c r="AF3936" s="1" t="s">
        <v>115</v>
      </c>
      <c r="AG3936" s="1">
        <v>0.92</v>
      </c>
      <c r="AH3936" s="1">
        <v>0.0</v>
      </c>
    </row>
    <row r="3937">
      <c r="A3937" s="2">
        <v>7538251.0</v>
      </c>
      <c r="B3937" s="1" t="s">
        <v>656</v>
      </c>
      <c r="C3937" s="1">
        <v>2013.0</v>
      </c>
      <c r="D3937" s="3" t="s">
        <v>834</v>
      </c>
      <c r="E3937" s="14">
        <f t="shared" si="2"/>
        <v>7/17/2013</v>
      </c>
      <c r="F3937" s="15">
        <f t="shared" si="3"/>
        <v>3.12268552000888</v>
      </c>
      <c r="G3937" s="2">
        <v>1394668.0</v>
      </c>
      <c r="H3937" s="1" t="s">
        <v>41</v>
      </c>
      <c r="I3937" s="1" t="s">
        <v>5</v>
      </c>
      <c r="J3937" s="5" t="str">
        <f>VLOOKUP(I3937,city,2,FALSE)</f>
        <v>Amsterdam</v>
      </c>
      <c r="K3937" s="1" t="s">
        <v>6</v>
      </c>
      <c r="L3937" s="5" t="str">
        <f>VLOOKUP(K3937,state,2,FALSE)</f>
        <v>North Holland</v>
      </c>
      <c r="M3937" s="2" t="s">
        <v>3826</v>
      </c>
      <c r="N3937" s="1" t="s">
        <v>92</v>
      </c>
      <c r="O3937" s="1">
        <v>52.3721056872986</v>
      </c>
      <c r="P3937" s="1">
        <v>4.84901175443155</v>
      </c>
      <c r="Q3937" s="1" t="s">
        <v>95</v>
      </c>
      <c r="R3937" s="1" t="s">
        <v>138</v>
      </c>
      <c r="S3937" s="1">
        <v>3.0</v>
      </c>
      <c r="T3937" s="1">
        <v>1.0</v>
      </c>
      <c r="U3937" s="1">
        <v>1.0</v>
      </c>
      <c r="V3937" s="1">
        <v>3.0</v>
      </c>
      <c r="W3937" s="1" t="s">
        <v>98</v>
      </c>
      <c r="X3937" s="6">
        <v>75.0</v>
      </c>
      <c r="Y3937" s="1">
        <v>2.0</v>
      </c>
      <c r="Z3937" s="1">
        <v>25.0</v>
      </c>
      <c r="AA3937" s="1">
        <v>3.0</v>
      </c>
      <c r="AB3937" s="5">
        <f t="shared" si="4"/>
        <v>98</v>
      </c>
      <c r="AC3937" s="8">
        <f t="shared" si="5"/>
        <v>75</v>
      </c>
      <c r="AD3937" s="8">
        <f t="shared" ref="AD3937:AE3937" si="3940">AC3937*AA3937</f>
        <v>225</v>
      </c>
      <c r="AE3937" s="8">
        <f t="shared" si="3940"/>
        <v>22050</v>
      </c>
      <c r="AF3937" s="1" t="s">
        <v>141</v>
      </c>
      <c r="AG3937" s="1">
        <v>1.0</v>
      </c>
      <c r="AH3937" s="1">
        <v>49.0</v>
      </c>
      <c r="AI3937" s="1">
        <v>95.0</v>
      </c>
      <c r="AJ3937" s="1">
        <v>10.0</v>
      </c>
      <c r="AK3937" s="1">
        <v>10.0</v>
      </c>
      <c r="AL3937" s="1">
        <v>10.0</v>
      </c>
      <c r="AM3937" s="1">
        <v>10.0</v>
      </c>
      <c r="AN3937" s="1">
        <v>9.0</v>
      </c>
      <c r="AO3937" s="1">
        <v>9.0</v>
      </c>
    </row>
    <row r="3938">
      <c r="A3938" s="2">
        <v>7538679.0</v>
      </c>
      <c r="B3938" s="1" t="s">
        <v>162</v>
      </c>
      <c r="C3938" s="1">
        <v>2013.0</v>
      </c>
      <c r="D3938" s="3" t="s">
        <v>834</v>
      </c>
      <c r="E3938" s="14">
        <f t="shared" si="2"/>
        <v>7/17/2013</v>
      </c>
      <c r="F3938" s="15">
        <f t="shared" si="3"/>
        <v>3.12268552000888</v>
      </c>
      <c r="G3938" s="2">
        <v>1394862.0</v>
      </c>
      <c r="H3938" s="1" t="s">
        <v>67</v>
      </c>
      <c r="I3938" s="1" t="s">
        <v>5</v>
      </c>
      <c r="J3938" s="5" t="str">
        <f>VLOOKUP(I3938,city,2,FALSE)</f>
        <v>Amsterdam</v>
      </c>
      <c r="K3938" s="1" t="s">
        <v>6</v>
      </c>
      <c r="L3938" s="5" t="str">
        <f>VLOOKUP(K3938,state,2,FALSE)</f>
        <v>North Holland</v>
      </c>
      <c r="M3938" s="2" t="s">
        <v>3827</v>
      </c>
      <c r="N3938" s="1" t="s">
        <v>92</v>
      </c>
      <c r="O3938" s="1">
        <v>52.3528321748709</v>
      </c>
      <c r="P3938" s="1">
        <v>4.88532489982689</v>
      </c>
      <c r="Q3938" s="1" t="s">
        <v>95</v>
      </c>
      <c r="R3938" s="1" t="s">
        <v>97</v>
      </c>
      <c r="S3938" s="1">
        <v>2.0</v>
      </c>
      <c r="T3938" s="1">
        <v>1.0</v>
      </c>
      <c r="U3938" s="1">
        <v>1.0</v>
      </c>
      <c r="V3938" s="1">
        <v>1.0</v>
      </c>
      <c r="W3938" s="1" t="s">
        <v>98</v>
      </c>
      <c r="X3938" s="6">
        <v>70.0</v>
      </c>
      <c r="Y3938" s="1">
        <v>1.0</v>
      </c>
      <c r="Z3938" s="1">
        <v>0.0</v>
      </c>
      <c r="AA3938" s="1">
        <v>1.0</v>
      </c>
      <c r="AB3938" s="5">
        <f t="shared" si="4"/>
        <v>0</v>
      </c>
      <c r="AC3938" s="8">
        <f t="shared" si="5"/>
        <v>70</v>
      </c>
      <c r="AD3938" s="8">
        <f t="shared" ref="AD3938:AE3938" si="3941">AC3938*AA3938</f>
        <v>70</v>
      </c>
      <c r="AE3938" s="8">
        <f t="shared" si="3941"/>
        <v>0</v>
      </c>
      <c r="AF3938" s="1" t="s">
        <v>115</v>
      </c>
      <c r="AG3938" s="1">
        <v>0.91</v>
      </c>
      <c r="AH3938" s="1">
        <v>0.0</v>
      </c>
    </row>
    <row r="3939">
      <c r="A3939" s="2">
        <v>7540027.0</v>
      </c>
      <c r="B3939" s="1" t="s">
        <v>3828</v>
      </c>
      <c r="C3939" s="1">
        <v>2013.0</v>
      </c>
      <c r="D3939" s="3" t="s">
        <v>834</v>
      </c>
      <c r="E3939" s="14">
        <f t="shared" si="2"/>
        <v>7/17/2013</v>
      </c>
      <c r="F3939" s="15">
        <f t="shared" si="3"/>
        <v>3.12268552000888</v>
      </c>
      <c r="G3939" s="2">
        <v>3526216.0</v>
      </c>
      <c r="H3939" s="1" t="s">
        <v>82</v>
      </c>
      <c r="I3939" s="1" t="s">
        <v>5</v>
      </c>
      <c r="J3939" s="5" t="str">
        <f>VLOOKUP(I3939,city,2,FALSE)</f>
        <v>Amsterdam</v>
      </c>
      <c r="K3939" s="1" t="s">
        <v>6</v>
      </c>
      <c r="L3939" s="5" t="str">
        <f>VLOOKUP(K3939,state,2,FALSE)</f>
        <v>North Holland</v>
      </c>
      <c r="M3939" s="2" t="s">
        <v>3829</v>
      </c>
      <c r="N3939" s="1" t="s">
        <v>92</v>
      </c>
      <c r="O3939" s="1">
        <v>52.3567477626995</v>
      </c>
      <c r="P3939" s="1">
        <v>4.91672052010077</v>
      </c>
      <c r="Q3939" s="1" t="s">
        <v>95</v>
      </c>
      <c r="R3939" s="1" t="s">
        <v>97</v>
      </c>
      <c r="S3939" s="1">
        <v>4.0</v>
      </c>
      <c r="T3939" s="1">
        <v>1.0</v>
      </c>
      <c r="U3939" s="1">
        <v>1.0</v>
      </c>
      <c r="V3939" s="1">
        <v>2.0</v>
      </c>
      <c r="W3939" s="1" t="s">
        <v>98</v>
      </c>
      <c r="X3939" s="6">
        <v>137.0</v>
      </c>
      <c r="Y3939" s="1">
        <v>2.0</v>
      </c>
      <c r="Z3939" s="1">
        <v>15.0</v>
      </c>
      <c r="AA3939" s="1">
        <v>1.0</v>
      </c>
      <c r="AB3939" s="5">
        <f t="shared" si="4"/>
        <v>22</v>
      </c>
      <c r="AC3939" s="8">
        <f t="shared" si="5"/>
        <v>137</v>
      </c>
      <c r="AD3939" s="8">
        <f t="shared" ref="AD3939:AE3939" si="3942">AC3939*AA3939</f>
        <v>137</v>
      </c>
      <c r="AE3939" s="8">
        <f t="shared" si="3942"/>
        <v>3014</v>
      </c>
      <c r="AF3939" s="1" t="s">
        <v>141</v>
      </c>
      <c r="AG3939" s="1">
        <v>0.97</v>
      </c>
      <c r="AH3939" s="1">
        <v>11.0</v>
      </c>
      <c r="AI3939" s="1">
        <v>91.0</v>
      </c>
      <c r="AJ3939" s="1">
        <v>9.0</v>
      </c>
      <c r="AK3939" s="1">
        <v>9.0</v>
      </c>
      <c r="AL3939" s="1">
        <v>10.0</v>
      </c>
      <c r="AM3939" s="1">
        <v>10.0</v>
      </c>
      <c r="AN3939" s="1">
        <v>9.0</v>
      </c>
      <c r="AO3939" s="1">
        <v>9.0</v>
      </c>
    </row>
    <row r="3940">
      <c r="A3940" s="2">
        <v>7542298.0</v>
      </c>
      <c r="B3940" s="1" t="s">
        <v>788</v>
      </c>
      <c r="C3940" s="1">
        <v>2013.0</v>
      </c>
      <c r="D3940" s="3" t="s">
        <v>834</v>
      </c>
      <c r="E3940" s="14">
        <f t="shared" si="2"/>
        <v>7/17/2013</v>
      </c>
      <c r="F3940" s="15">
        <f t="shared" si="3"/>
        <v>3.12268552000888</v>
      </c>
      <c r="G3940" s="2">
        <v>2036983.0</v>
      </c>
      <c r="H3940" s="1" t="s">
        <v>46</v>
      </c>
      <c r="I3940" s="1" t="s">
        <v>5</v>
      </c>
      <c r="J3940" s="5" t="str">
        <f>VLOOKUP(I3940,city,2,FALSE)</f>
        <v>Amsterdam</v>
      </c>
      <c r="K3940" s="1" t="s">
        <v>6</v>
      </c>
      <c r="L3940" s="5" t="str">
        <f>VLOOKUP(K3940,state,2,FALSE)</f>
        <v>North Holland</v>
      </c>
      <c r="M3940" s="2" t="s">
        <v>1480</v>
      </c>
      <c r="N3940" s="1" t="s">
        <v>92</v>
      </c>
      <c r="O3940" s="1">
        <v>52.3694412185314</v>
      </c>
      <c r="P3940" s="1">
        <v>4.90129182625065</v>
      </c>
      <c r="Q3940" s="1" t="s">
        <v>95</v>
      </c>
      <c r="R3940" s="1" t="s">
        <v>97</v>
      </c>
      <c r="S3940" s="1">
        <v>2.0</v>
      </c>
      <c r="T3940" s="1">
        <v>1.0</v>
      </c>
      <c r="U3940" s="1">
        <v>1.0</v>
      </c>
      <c r="V3940" s="1">
        <v>1.0</v>
      </c>
      <c r="W3940" s="1" t="s">
        <v>98</v>
      </c>
      <c r="X3940" s="6">
        <v>175.0</v>
      </c>
      <c r="Y3940" s="1">
        <v>1.0</v>
      </c>
      <c r="Z3940" s="1">
        <v>0.0</v>
      </c>
      <c r="AA3940" s="1">
        <v>2.0</v>
      </c>
      <c r="AB3940" s="5">
        <f t="shared" si="4"/>
        <v>12</v>
      </c>
      <c r="AC3940" s="8">
        <f t="shared" si="5"/>
        <v>175</v>
      </c>
      <c r="AD3940" s="8">
        <f t="shared" ref="AD3940:AE3940" si="3943">AC3940*AA3940</f>
        <v>350</v>
      </c>
      <c r="AE3940" s="8">
        <f t="shared" si="3943"/>
        <v>4200</v>
      </c>
      <c r="AF3940" s="1" t="s">
        <v>144</v>
      </c>
      <c r="AG3940" s="1">
        <v>1.0</v>
      </c>
      <c r="AH3940" s="1">
        <v>6.0</v>
      </c>
      <c r="AI3940" s="1">
        <v>97.0</v>
      </c>
      <c r="AJ3940" s="1">
        <v>10.0</v>
      </c>
      <c r="AK3940" s="1">
        <v>10.0</v>
      </c>
      <c r="AL3940" s="1">
        <v>10.0</v>
      </c>
      <c r="AM3940" s="1">
        <v>10.0</v>
      </c>
      <c r="AN3940" s="1">
        <v>10.0</v>
      </c>
      <c r="AO3940" s="1">
        <v>9.0</v>
      </c>
    </row>
    <row r="3941">
      <c r="A3941" s="2">
        <v>7542798.0</v>
      </c>
      <c r="B3941" s="1" t="s">
        <v>3830</v>
      </c>
      <c r="C3941" s="1">
        <v>2013.0</v>
      </c>
      <c r="D3941" s="3" t="s">
        <v>834</v>
      </c>
      <c r="E3941" s="14">
        <f t="shared" si="2"/>
        <v>7/17/2013</v>
      </c>
      <c r="F3941" s="15">
        <f t="shared" si="3"/>
        <v>3.12268552000888</v>
      </c>
      <c r="G3941" s="2">
        <v>1523882.0</v>
      </c>
      <c r="H3941" s="1" t="s">
        <v>70</v>
      </c>
      <c r="I3941" s="1" t="s">
        <v>5</v>
      </c>
      <c r="J3941" s="5" t="str">
        <f>VLOOKUP(I3941,city,2,FALSE)</f>
        <v>Amsterdam</v>
      </c>
      <c r="K3941" s="1" t="s">
        <v>6</v>
      </c>
      <c r="L3941" s="5" t="str">
        <f>VLOOKUP(K3941,state,2,FALSE)</f>
        <v>North Holland</v>
      </c>
      <c r="M3941" s="2" t="s">
        <v>3831</v>
      </c>
      <c r="N3941" s="1" t="s">
        <v>92</v>
      </c>
      <c r="O3941" s="1">
        <v>52.3540849376796</v>
      </c>
      <c r="P3941" s="1">
        <v>4.88729620461338</v>
      </c>
      <c r="Q3941" s="1" t="s">
        <v>95</v>
      </c>
      <c r="R3941" s="1" t="s">
        <v>97</v>
      </c>
      <c r="S3941" s="1">
        <v>2.0</v>
      </c>
      <c r="T3941" s="1">
        <v>1.5</v>
      </c>
      <c r="U3941" s="1">
        <v>1.0</v>
      </c>
      <c r="V3941" s="1">
        <v>1.0</v>
      </c>
      <c r="W3941" s="1" t="s">
        <v>98</v>
      </c>
      <c r="X3941" s="6">
        <v>135.0</v>
      </c>
      <c r="Y3941" s="1">
        <v>1.0</v>
      </c>
      <c r="Z3941" s="1">
        <v>0.0</v>
      </c>
      <c r="AA3941" s="1">
        <v>4.0</v>
      </c>
      <c r="AB3941" s="5">
        <f t="shared" si="4"/>
        <v>6</v>
      </c>
      <c r="AC3941" s="8">
        <f t="shared" si="5"/>
        <v>135</v>
      </c>
      <c r="AD3941" s="8">
        <f t="shared" ref="AD3941:AE3941" si="3944">AC3941*AA3941</f>
        <v>540</v>
      </c>
      <c r="AE3941" s="8">
        <f t="shared" si="3944"/>
        <v>3240</v>
      </c>
      <c r="AF3941" s="1" t="s">
        <v>115</v>
      </c>
      <c r="AG3941" s="1">
        <v>1.0</v>
      </c>
      <c r="AH3941" s="1">
        <v>3.0</v>
      </c>
      <c r="AI3941" s="1">
        <v>100.0</v>
      </c>
      <c r="AJ3941" s="1">
        <v>9.0</v>
      </c>
      <c r="AK3941" s="1">
        <v>10.0</v>
      </c>
      <c r="AL3941" s="1">
        <v>7.0</v>
      </c>
      <c r="AM3941" s="1">
        <v>9.0</v>
      </c>
      <c r="AN3941" s="1">
        <v>9.0</v>
      </c>
      <c r="AO3941" s="1">
        <v>9.0</v>
      </c>
    </row>
    <row r="3942">
      <c r="A3942" s="2">
        <v>7543285.0</v>
      </c>
      <c r="B3942" s="1" t="s">
        <v>788</v>
      </c>
      <c r="C3942" s="1">
        <v>2013.0</v>
      </c>
      <c r="D3942" s="3" t="s">
        <v>834</v>
      </c>
      <c r="E3942" s="14">
        <f t="shared" si="2"/>
        <v>7/17/2013</v>
      </c>
      <c r="F3942" s="15">
        <f t="shared" si="3"/>
        <v>3.12268552000888</v>
      </c>
      <c r="G3942" s="2">
        <v>1396072.0</v>
      </c>
      <c r="H3942" s="1" t="s">
        <v>7</v>
      </c>
      <c r="I3942" s="1" t="s">
        <v>5</v>
      </c>
      <c r="J3942" s="5" t="str">
        <f>VLOOKUP(I3942,city,2,FALSE)</f>
        <v>Amsterdam</v>
      </c>
      <c r="K3942" s="1" t="s">
        <v>6</v>
      </c>
      <c r="L3942" s="5" t="str">
        <f>VLOOKUP(K3942,state,2,FALSE)</f>
        <v>North Holland</v>
      </c>
      <c r="M3942" s="2" t="s">
        <v>2230</v>
      </c>
      <c r="N3942" s="1" t="s">
        <v>92</v>
      </c>
      <c r="O3942" s="1">
        <v>52.3784887808718</v>
      </c>
      <c r="P3942" s="1">
        <v>4.87637162616945</v>
      </c>
      <c r="Q3942" s="1" t="s">
        <v>95</v>
      </c>
      <c r="R3942" s="1" t="s">
        <v>97</v>
      </c>
      <c r="S3942" s="1">
        <v>2.0</v>
      </c>
      <c r="T3942" s="1">
        <v>1.0</v>
      </c>
      <c r="U3942" s="1">
        <v>1.0</v>
      </c>
      <c r="V3942" s="1">
        <v>1.0</v>
      </c>
      <c r="W3942" s="1" t="s">
        <v>98</v>
      </c>
      <c r="X3942" s="6">
        <v>95.0</v>
      </c>
      <c r="Y3942" s="1">
        <v>1.0</v>
      </c>
      <c r="Z3942" s="1">
        <v>0.0</v>
      </c>
      <c r="AA3942" s="1">
        <v>3.0</v>
      </c>
      <c r="AB3942" s="5">
        <f t="shared" si="4"/>
        <v>10</v>
      </c>
      <c r="AC3942" s="8">
        <f t="shared" si="5"/>
        <v>95</v>
      </c>
      <c r="AD3942" s="8">
        <f t="shared" ref="AD3942:AE3942" si="3945">AC3942*AA3942</f>
        <v>285</v>
      </c>
      <c r="AE3942" s="8">
        <f t="shared" si="3945"/>
        <v>2850</v>
      </c>
      <c r="AF3942" s="1" t="s">
        <v>115</v>
      </c>
      <c r="AG3942" s="1">
        <v>1.0</v>
      </c>
      <c r="AH3942" s="1">
        <v>5.0</v>
      </c>
      <c r="AI3942" s="1">
        <v>96.0</v>
      </c>
      <c r="AJ3942" s="1">
        <v>10.0</v>
      </c>
      <c r="AK3942" s="1">
        <v>10.0</v>
      </c>
      <c r="AL3942" s="1">
        <v>10.0</v>
      </c>
      <c r="AM3942" s="1">
        <v>10.0</v>
      </c>
      <c r="AN3942" s="1">
        <v>9.0</v>
      </c>
      <c r="AO3942" s="1">
        <v>9.0</v>
      </c>
    </row>
    <row r="3943">
      <c r="A3943" s="2">
        <v>7544307.0</v>
      </c>
      <c r="B3943" s="1" t="s">
        <v>3832</v>
      </c>
      <c r="C3943" s="1">
        <v>2013.0</v>
      </c>
      <c r="D3943" s="3" t="s">
        <v>834</v>
      </c>
      <c r="E3943" s="14">
        <f t="shared" si="2"/>
        <v>7/17/2013</v>
      </c>
      <c r="F3943" s="15">
        <f t="shared" si="3"/>
        <v>3.12268552000888</v>
      </c>
      <c r="G3943" s="2">
        <v>1659369.0</v>
      </c>
      <c r="H3943" s="1" t="s">
        <v>41</v>
      </c>
      <c r="I3943" s="1" t="s">
        <v>5</v>
      </c>
      <c r="J3943" s="5" t="str">
        <f>VLOOKUP(I3943,city,2,FALSE)</f>
        <v>Amsterdam</v>
      </c>
      <c r="K3943" s="1" t="s">
        <v>6</v>
      </c>
      <c r="L3943" s="5" t="str">
        <f>VLOOKUP(K3943,state,2,FALSE)</f>
        <v>North Holland</v>
      </c>
      <c r="M3943" s="2" t="s">
        <v>3833</v>
      </c>
      <c r="N3943" s="1" t="s">
        <v>92</v>
      </c>
      <c r="O3943" s="1">
        <v>52.3639453760473</v>
      </c>
      <c r="P3943" s="1">
        <v>4.85378218151661</v>
      </c>
      <c r="Q3943" s="1" t="s">
        <v>95</v>
      </c>
      <c r="R3943" s="1" t="s">
        <v>97</v>
      </c>
      <c r="S3943" s="1">
        <v>2.0</v>
      </c>
      <c r="T3943" s="1">
        <v>1.0</v>
      </c>
      <c r="U3943" s="1">
        <v>1.0</v>
      </c>
      <c r="V3943" s="1">
        <v>1.0</v>
      </c>
      <c r="W3943" s="1" t="s">
        <v>98</v>
      </c>
      <c r="X3943" s="6">
        <v>84.0</v>
      </c>
      <c r="Y3943" s="1">
        <v>2.0</v>
      </c>
      <c r="Z3943" s="1">
        <v>25.0</v>
      </c>
      <c r="AA3943" s="1">
        <v>2.0</v>
      </c>
      <c r="AB3943" s="5">
        <f t="shared" si="4"/>
        <v>32</v>
      </c>
      <c r="AC3943" s="8">
        <f t="shared" si="5"/>
        <v>84</v>
      </c>
      <c r="AD3943" s="8">
        <f t="shared" ref="AD3943:AE3943" si="3946">AC3943*AA3943</f>
        <v>168</v>
      </c>
      <c r="AE3943" s="8">
        <f t="shared" si="3946"/>
        <v>5376</v>
      </c>
      <c r="AF3943" s="1" t="s">
        <v>141</v>
      </c>
      <c r="AG3943" s="1">
        <v>1.0</v>
      </c>
      <c r="AH3943" s="1">
        <v>16.0</v>
      </c>
      <c r="AI3943" s="1">
        <v>95.0</v>
      </c>
      <c r="AJ3943" s="1">
        <v>10.0</v>
      </c>
      <c r="AK3943" s="1">
        <v>10.0</v>
      </c>
      <c r="AL3943" s="1">
        <v>10.0</v>
      </c>
      <c r="AM3943" s="1">
        <v>10.0</v>
      </c>
      <c r="AN3943" s="1">
        <v>9.0</v>
      </c>
      <c r="AO3943" s="1">
        <v>9.0</v>
      </c>
    </row>
    <row r="3944">
      <c r="A3944" s="2">
        <v>7549311.0</v>
      </c>
      <c r="B3944" s="1" t="s">
        <v>1844</v>
      </c>
      <c r="C3944" s="1">
        <v>2013.0</v>
      </c>
      <c r="D3944" s="3" t="s">
        <v>834</v>
      </c>
      <c r="E3944" s="14">
        <f t="shared" si="2"/>
        <v>7/17/2013</v>
      </c>
      <c r="F3944" s="15">
        <f t="shared" si="3"/>
        <v>3.12268552000888</v>
      </c>
      <c r="G3944" s="2">
        <v>5026690.0</v>
      </c>
      <c r="H3944" s="1" t="s">
        <v>79</v>
      </c>
      <c r="I3944" s="1" t="s">
        <v>5</v>
      </c>
      <c r="J3944" s="5" t="str">
        <f>VLOOKUP(I3944,city,2,FALSE)</f>
        <v>Amsterdam</v>
      </c>
      <c r="K3944" s="1" t="s">
        <v>31</v>
      </c>
      <c r="L3944" s="5" t="str">
        <f>VLOOKUP(K3944,state,2,FALSE)</f>
        <v>North Holland</v>
      </c>
      <c r="M3944" s="2" t="s">
        <v>3834</v>
      </c>
      <c r="N3944" s="1" t="s">
        <v>92</v>
      </c>
      <c r="O3944" s="1">
        <v>52.3669618775174</v>
      </c>
      <c r="P3944" s="1">
        <v>4.8450808259814</v>
      </c>
      <c r="Q3944" s="1" t="s">
        <v>95</v>
      </c>
      <c r="R3944" s="1" t="s">
        <v>138</v>
      </c>
      <c r="S3944" s="1">
        <v>2.0</v>
      </c>
      <c r="T3944" s="1">
        <v>1.5</v>
      </c>
      <c r="U3944" s="1">
        <v>1.0</v>
      </c>
      <c r="V3944" s="1">
        <v>1.0</v>
      </c>
      <c r="W3944" s="1" t="s">
        <v>98</v>
      </c>
      <c r="X3944" s="6">
        <v>50.0</v>
      </c>
      <c r="Y3944" s="1">
        <v>1.0</v>
      </c>
      <c r="Z3944" s="1">
        <v>0.0</v>
      </c>
      <c r="AA3944" s="1">
        <v>1.0</v>
      </c>
      <c r="AB3944" s="5">
        <f t="shared" si="4"/>
        <v>8</v>
      </c>
      <c r="AC3944" s="8">
        <f t="shared" si="5"/>
        <v>50</v>
      </c>
      <c r="AD3944" s="8">
        <f t="shared" ref="AD3944:AE3944" si="3947">AC3944*AA3944</f>
        <v>50</v>
      </c>
      <c r="AE3944" s="8">
        <f t="shared" si="3947"/>
        <v>400</v>
      </c>
      <c r="AF3944" s="1" t="s">
        <v>144</v>
      </c>
      <c r="AG3944" s="1">
        <v>1.0</v>
      </c>
      <c r="AH3944" s="1">
        <v>4.0</v>
      </c>
      <c r="AI3944" s="1">
        <v>100.0</v>
      </c>
      <c r="AJ3944" s="1">
        <v>10.0</v>
      </c>
      <c r="AK3944" s="1">
        <v>10.0</v>
      </c>
      <c r="AL3944" s="1">
        <v>10.0</v>
      </c>
      <c r="AM3944" s="1">
        <v>10.0</v>
      </c>
      <c r="AN3944" s="1">
        <v>10.0</v>
      </c>
      <c r="AO3944" s="1">
        <v>10.0</v>
      </c>
    </row>
    <row r="3945">
      <c r="A3945" s="2">
        <v>7549904.0</v>
      </c>
      <c r="B3945" s="1" t="s">
        <v>3835</v>
      </c>
      <c r="C3945" s="1">
        <v>2013.0</v>
      </c>
      <c r="D3945" s="3" t="s">
        <v>834</v>
      </c>
      <c r="E3945" s="14">
        <f t="shared" si="2"/>
        <v>7/17/2013</v>
      </c>
      <c r="F3945" s="15">
        <f t="shared" si="3"/>
        <v>3.12268552000888</v>
      </c>
      <c r="G3945" s="2">
        <v>5655019.0</v>
      </c>
      <c r="H3945" s="1" t="s">
        <v>41</v>
      </c>
      <c r="I3945" s="1" t="s">
        <v>5</v>
      </c>
      <c r="J3945" s="5" t="str">
        <f>VLOOKUP(I3945,city,2,FALSE)</f>
        <v>Amsterdam</v>
      </c>
      <c r="K3945" s="1" t="s">
        <v>31</v>
      </c>
      <c r="L3945" s="5" t="str">
        <f>VLOOKUP(K3945,state,2,FALSE)</f>
        <v>North Holland</v>
      </c>
      <c r="M3945" s="2" t="s">
        <v>3836</v>
      </c>
      <c r="N3945" s="1" t="s">
        <v>92</v>
      </c>
      <c r="O3945" s="1">
        <v>52.3729880170669</v>
      </c>
      <c r="P3945" s="1">
        <v>4.87341051639056</v>
      </c>
      <c r="Q3945" s="1" t="s">
        <v>95</v>
      </c>
      <c r="R3945" s="1" t="s">
        <v>97</v>
      </c>
      <c r="S3945" s="1">
        <v>2.0</v>
      </c>
      <c r="T3945" s="1">
        <v>1.0</v>
      </c>
      <c r="U3945" s="1">
        <v>0.0</v>
      </c>
      <c r="V3945" s="1">
        <v>1.0</v>
      </c>
      <c r="W3945" s="1" t="s">
        <v>98</v>
      </c>
      <c r="X3945" s="6">
        <v>100.0</v>
      </c>
      <c r="Y3945" s="1">
        <v>2.0</v>
      </c>
      <c r="Z3945" s="1">
        <v>0.0</v>
      </c>
      <c r="AA3945" s="1">
        <v>2.0</v>
      </c>
      <c r="AB3945" s="5">
        <f t="shared" si="4"/>
        <v>2</v>
      </c>
      <c r="AC3945" s="8">
        <f t="shared" si="5"/>
        <v>100</v>
      </c>
      <c r="AD3945" s="8">
        <f t="shared" ref="AD3945:AE3945" si="3948">AC3945*AA3945</f>
        <v>200</v>
      </c>
      <c r="AE3945" s="8">
        <f t="shared" si="3948"/>
        <v>400</v>
      </c>
      <c r="AF3945" s="1" t="s">
        <v>144</v>
      </c>
      <c r="AG3945" s="1">
        <v>1.0</v>
      </c>
      <c r="AH3945" s="1">
        <v>1.0</v>
      </c>
      <c r="AI3945" s="1">
        <v>100.0</v>
      </c>
      <c r="AJ3945" s="1">
        <v>10.0</v>
      </c>
      <c r="AK3945" s="1">
        <v>10.0</v>
      </c>
      <c r="AL3945" s="1">
        <v>10.0</v>
      </c>
      <c r="AM3945" s="1">
        <v>10.0</v>
      </c>
      <c r="AN3945" s="1">
        <v>10.0</v>
      </c>
      <c r="AO3945" s="1">
        <v>10.0</v>
      </c>
    </row>
    <row r="3946">
      <c r="A3946" s="2">
        <v>7552675.0</v>
      </c>
      <c r="B3946" s="1" t="s">
        <v>3837</v>
      </c>
      <c r="C3946" s="1">
        <v>2013.0</v>
      </c>
      <c r="D3946" s="3" t="s">
        <v>834</v>
      </c>
      <c r="E3946" s="14">
        <f t="shared" si="2"/>
        <v>7/17/2013</v>
      </c>
      <c r="F3946" s="15">
        <f t="shared" si="3"/>
        <v>3.12268552000888</v>
      </c>
      <c r="G3946" s="2">
        <v>1527443.0</v>
      </c>
      <c r="H3946" s="1" t="s">
        <v>7</v>
      </c>
      <c r="I3946" s="1" t="s">
        <v>5</v>
      </c>
      <c r="J3946" s="5" t="str">
        <f>VLOOKUP(I3946,city,2,FALSE)</f>
        <v>Amsterdam</v>
      </c>
      <c r="K3946" s="1" t="s">
        <v>6</v>
      </c>
      <c r="L3946" s="5" t="str">
        <f>VLOOKUP(K3946,state,2,FALSE)</f>
        <v>North Holland</v>
      </c>
      <c r="M3946" s="2">
        <v>1052.0</v>
      </c>
      <c r="N3946" s="1" t="s">
        <v>92</v>
      </c>
      <c r="O3946" s="1">
        <v>52.3781314253485</v>
      </c>
      <c r="P3946" s="1">
        <v>4.876449454651</v>
      </c>
      <c r="Q3946" s="1" t="s">
        <v>95</v>
      </c>
      <c r="R3946" s="1" t="s">
        <v>97</v>
      </c>
      <c r="S3946" s="1">
        <v>4.0</v>
      </c>
      <c r="T3946" s="1">
        <v>1.0</v>
      </c>
      <c r="U3946" s="1">
        <v>2.0</v>
      </c>
      <c r="V3946" s="1">
        <v>4.0</v>
      </c>
      <c r="W3946" s="1" t="s">
        <v>98</v>
      </c>
      <c r="X3946" s="6">
        <v>200.0</v>
      </c>
      <c r="Y3946" s="1">
        <v>4.0</v>
      </c>
      <c r="Z3946" s="1">
        <v>50.0</v>
      </c>
      <c r="AA3946" s="1">
        <v>2.0</v>
      </c>
      <c r="AB3946" s="5">
        <f t="shared" si="4"/>
        <v>18</v>
      </c>
      <c r="AC3946" s="8">
        <f t="shared" si="5"/>
        <v>200</v>
      </c>
      <c r="AD3946" s="8">
        <f t="shared" ref="AD3946:AE3946" si="3949">AC3946*AA3946</f>
        <v>400</v>
      </c>
      <c r="AE3946" s="8">
        <f t="shared" si="3949"/>
        <v>7200</v>
      </c>
      <c r="AF3946" s="1" t="s">
        <v>144</v>
      </c>
      <c r="AG3946" s="1">
        <v>0.86</v>
      </c>
      <c r="AH3946" s="1">
        <v>9.0</v>
      </c>
      <c r="AI3946" s="1">
        <v>100.0</v>
      </c>
      <c r="AJ3946" s="1">
        <v>10.0</v>
      </c>
      <c r="AK3946" s="1">
        <v>10.0</v>
      </c>
      <c r="AL3946" s="1">
        <v>10.0</v>
      </c>
      <c r="AM3946" s="1">
        <v>10.0</v>
      </c>
      <c r="AN3946" s="1">
        <v>9.0</v>
      </c>
      <c r="AO3946" s="1">
        <v>10.0</v>
      </c>
    </row>
    <row r="3947">
      <c r="A3947" s="2">
        <v>7555100.0</v>
      </c>
      <c r="B3947" s="1" t="s">
        <v>3838</v>
      </c>
      <c r="C3947" s="1">
        <v>2013.0</v>
      </c>
      <c r="D3947" s="3" t="s">
        <v>834</v>
      </c>
      <c r="E3947" s="14">
        <f t="shared" si="2"/>
        <v>7/17/2013</v>
      </c>
      <c r="F3947" s="15">
        <f t="shared" si="3"/>
        <v>3.12268552000888</v>
      </c>
      <c r="G3947" s="2">
        <v>3945623.0</v>
      </c>
      <c r="H3947" s="1" t="s">
        <v>126</v>
      </c>
      <c r="I3947" s="1" t="s">
        <v>69</v>
      </c>
      <c r="J3947" s="5" t="str">
        <f>VLOOKUP(I3947,city,2,FALSE)</f>
        <v>Amsterdam</v>
      </c>
      <c r="K3947" s="1" t="s">
        <v>6</v>
      </c>
      <c r="L3947" s="5" t="str">
        <f>VLOOKUP(K3947,state,2,FALSE)</f>
        <v>North Holland</v>
      </c>
      <c r="M3947" s="2" t="s">
        <v>3839</v>
      </c>
      <c r="N3947" s="1" t="s">
        <v>92</v>
      </c>
      <c r="O3947" s="1">
        <v>52.3284782668325</v>
      </c>
      <c r="P3947" s="1">
        <v>4.95020049519749</v>
      </c>
      <c r="Q3947" s="1" t="s">
        <v>95</v>
      </c>
      <c r="R3947" s="1" t="s">
        <v>97</v>
      </c>
      <c r="S3947" s="1">
        <v>3.0</v>
      </c>
      <c r="T3947" s="1">
        <v>1.0</v>
      </c>
      <c r="U3947" s="1">
        <v>0.0</v>
      </c>
      <c r="V3947" s="1">
        <v>2.0</v>
      </c>
      <c r="W3947" s="1" t="s">
        <v>98</v>
      </c>
      <c r="X3947" s="6">
        <v>67.0</v>
      </c>
      <c r="Y3947" s="1">
        <v>2.0</v>
      </c>
      <c r="Z3947" s="1">
        <v>15.0</v>
      </c>
      <c r="AA3947" s="1">
        <v>3.0</v>
      </c>
      <c r="AB3947" s="5">
        <f t="shared" si="4"/>
        <v>22</v>
      </c>
      <c r="AC3947" s="8">
        <f t="shared" si="5"/>
        <v>67</v>
      </c>
      <c r="AD3947" s="8">
        <f t="shared" ref="AD3947:AE3947" si="3950">AC3947*AA3947</f>
        <v>201</v>
      </c>
      <c r="AE3947" s="8">
        <f t="shared" si="3950"/>
        <v>4422</v>
      </c>
      <c r="AF3947" s="1" t="s">
        <v>141</v>
      </c>
      <c r="AG3947" s="1">
        <v>1.0</v>
      </c>
      <c r="AH3947" s="1">
        <v>11.0</v>
      </c>
      <c r="AI3947" s="1">
        <v>93.0</v>
      </c>
      <c r="AJ3947" s="1">
        <v>10.0</v>
      </c>
      <c r="AK3947" s="1">
        <v>10.0</v>
      </c>
      <c r="AL3947" s="1">
        <v>10.0</v>
      </c>
      <c r="AM3947" s="1">
        <v>10.0</v>
      </c>
      <c r="AN3947" s="1">
        <v>8.0</v>
      </c>
      <c r="AO3947" s="1">
        <v>9.0</v>
      </c>
    </row>
    <row r="3948">
      <c r="A3948" s="2">
        <v>7559708.0</v>
      </c>
      <c r="B3948" s="1" t="s">
        <v>3840</v>
      </c>
      <c r="C3948" s="1">
        <v>2013.0</v>
      </c>
      <c r="D3948" s="3" t="s">
        <v>291</v>
      </c>
      <c r="E3948" s="14">
        <f t="shared" si="2"/>
        <v>7/18/2013</v>
      </c>
      <c r="F3948" s="15">
        <f t="shared" si="3"/>
        <v>3.11994579398149</v>
      </c>
      <c r="G3948" s="2">
        <v>2772263.0</v>
      </c>
      <c r="H3948" s="1" t="s">
        <v>86</v>
      </c>
      <c r="I3948" s="1" t="s">
        <v>118</v>
      </c>
      <c r="J3948" s="5" t="str">
        <f>VLOOKUP(I3948,city,2,FALSE)</f>
        <v>Amsterdam</v>
      </c>
      <c r="K3948" s="1" t="s">
        <v>6</v>
      </c>
      <c r="L3948" s="5" t="str">
        <f>VLOOKUP(K3948,state,2,FALSE)</f>
        <v>North Holland</v>
      </c>
      <c r="M3948" s="2" t="s">
        <v>3841</v>
      </c>
      <c r="N3948" s="1" t="s">
        <v>92</v>
      </c>
      <c r="O3948" s="1">
        <v>52.3812941960535</v>
      </c>
      <c r="P3948" s="1">
        <v>4.96051712032961</v>
      </c>
      <c r="Q3948" s="1" t="s">
        <v>154</v>
      </c>
      <c r="R3948" s="1" t="s">
        <v>97</v>
      </c>
      <c r="S3948" s="1">
        <v>5.0</v>
      </c>
      <c r="T3948" s="1">
        <v>1.0</v>
      </c>
      <c r="U3948" s="1">
        <v>3.0</v>
      </c>
      <c r="V3948" s="1">
        <v>3.0</v>
      </c>
      <c r="W3948" s="1" t="s">
        <v>98</v>
      </c>
      <c r="X3948" s="6">
        <v>250.0</v>
      </c>
      <c r="Y3948" s="1">
        <v>0.0</v>
      </c>
      <c r="Z3948" s="1">
        <v>0.0</v>
      </c>
      <c r="AA3948" s="1">
        <v>3.0</v>
      </c>
      <c r="AB3948" s="5">
        <f t="shared" si="4"/>
        <v>34</v>
      </c>
      <c r="AC3948" s="8">
        <f t="shared" si="5"/>
        <v>250</v>
      </c>
      <c r="AD3948" s="8">
        <f t="shared" ref="AD3948:AE3948" si="3951">AC3948*AA3948</f>
        <v>750</v>
      </c>
      <c r="AE3948" s="8">
        <f t="shared" si="3951"/>
        <v>25500</v>
      </c>
      <c r="AF3948" s="1" t="s">
        <v>141</v>
      </c>
      <c r="AG3948" s="1">
        <v>1.0</v>
      </c>
      <c r="AH3948" s="1">
        <v>17.0</v>
      </c>
      <c r="AI3948" s="1">
        <v>98.0</v>
      </c>
      <c r="AJ3948" s="1">
        <v>10.0</v>
      </c>
      <c r="AK3948" s="1">
        <v>10.0</v>
      </c>
      <c r="AL3948" s="1">
        <v>10.0</v>
      </c>
      <c r="AM3948" s="1">
        <v>10.0</v>
      </c>
      <c r="AN3948" s="1">
        <v>9.0</v>
      </c>
      <c r="AO3948" s="1">
        <v>9.0</v>
      </c>
    </row>
    <row r="3949">
      <c r="A3949" s="2">
        <v>7562441.0</v>
      </c>
      <c r="B3949" s="1" t="s">
        <v>450</v>
      </c>
      <c r="C3949" s="1">
        <v>2013.0</v>
      </c>
      <c r="D3949" s="3" t="s">
        <v>291</v>
      </c>
      <c r="E3949" s="14">
        <f t="shared" si="2"/>
        <v>7/18/2013</v>
      </c>
      <c r="F3949" s="15">
        <f t="shared" si="3"/>
        <v>3.11994579398149</v>
      </c>
      <c r="G3949" s="2">
        <v>1406028.0</v>
      </c>
      <c r="H3949" s="1" t="s">
        <v>41</v>
      </c>
      <c r="I3949" s="1" t="s">
        <v>5</v>
      </c>
      <c r="J3949" s="5" t="str">
        <f>VLOOKUP(I3949,city,2,FALSE)</f>
        <v>Amsterdam</v>
      </c>
      <c r="K3949" s="1" t="s">
        <v>6</v>
      </c>
      <c r="L3949" s="5" t="str">
        <f>VLOOKUP(K3949,state,2,FALSE)</f>
        <v>North Holland</v>
      </c>
      <c r="M3949" s="2">
        <v>1054.0</v>
      </c>
      <c r="N3949" s="1" t="s">
        <v>92</v>
      </c>
      <c r="O3949" s="1">
        <v>52.3618006898886</v>
      </c>
      <c r="P3949" s="1">
        <v>4.86163720129384</v>
      </c>
      <c r="Q3949" s="1" t="s">
        <v>95</v>
      </c>
      <c r="R3949" s="1" t="s">
        <v>97</v>
      </c>
      <c r="S3949" s="1">
        <v>2.0</v>
      </c>
      <c r="T3949" s="1">
        <v>1.0</v>
      </c>
      <c r="U3949" s="1">
        <v>1.0</v>
      </c>
      <c r="V3949" s="1">
        <v>1.0</v>
      </c>
      <c r="W3949" s="1" t="s">
        <v>98</v>
      </c>
      <c r="X3949" s="6">
        <v>100.0</v>
      </c>
      <c r="Y3949" s="1">
        <v>1.0</v>
      </c>
      <c r="Z3949" s="1">
        <v>0.0</v>
      </c>
      <c r="AA3949" s="1">
        <v>1.0</v>
      </c>
      <c r="AB3949" s="5">
        <f t="shared" si="4"/>
        <v>24</v>
      </c>
      <c r="AC3949" s="8">
        <f t="shared" si="5"/>
        <v>100</v>
      </c>
      <c r="AD3949" s="8">
        <f t="shared" ref="AD3949:AE3949" si="3952">AC3949*AA3949</f>
        <v>100</v>
      </c>
      <c r="AE3949" s="8">
        <f t="shared" si="3952"/>
        <v>2400</v>
      </c>
      <c r="AF3949" s="1" t="s">
        <v>115</v>
      </c>
      <c r="AG3949" s="1">
        <v>0.87</v>
      </c>
      <c r="AH3949" s="1">
        <v>12.0</v>
      </c>
      <c r="AI3949" s="1">
        <v>87.0</v>
      </c>
      <c r="AJ3949" s="1">
        <v>9.0</v>
      </c>
      <c r="AK3949" s="1">
        <v>8.0</v>
      </c>
      <c r="AL3949" s="1">
        <v>10.0</v>
      </c>
      <c r="AM3949" s="1">
        <v>9.0</v>
      </c>
      <c r="AN3949" s="1">
        <v>9.0</v>
      </c>
      <c r="AO3949" s="1">
        <v>8.0</v>
      </c>
    </row>
    <row r="3950">
      <c r="A3950" s="2">
        <v>7564031.0</v>
      </c>
      <c r="B3950" s="1" t="s">
        <v>912</v>
      </c>
      <c r="C3950" s="1">
        <v>2013.0</v>
      </c>
      <c r="D3950" s="3" t="s">
        <v>291</v>
      </c>
      <c r="E3950" s="14">
        <f t="shared" si="2"/>
        <v>7/18/2013</v>
      </c>
      <c r="F3950" s="15">
        <f t="shared" si="3"/>
        <v>3.11994579398149</v>
      </c>
      <c r="G3950" s="2">
        <v>1400779.0</v>
      </c>
      <c r="H3950" s="1" t="s">
        <v>75</v>
      </c>
      <c r="I3950" s="1" t="s">
        <v>5</v>
      </c>
      <c r="J3950" s="5" t="str">
        <f>VLOOKUP(I3950,city,2,FALSE)</f>
        <v>Amsterdam</v>
      </c>
      <c r="K3950" s="1" t="s">
        <v>6</v>
      </c>
      <c r="L3950" s="5" t="str">
        <f>VLOOKUP(K3950,state,2,FALSE)</f>
        <v>North Holland</v>
      </c>
      <c r="M3950" s="2" t="s">
        <v>3842</v>
      </c>
      <c r="N3950" s="1" t="s">
        <v>92</v>
      </c>
      <c r="O3950" s="1">
        <v>52.3443026817944</v>
      </c>
      <c r="P3950" s="1">
        <v>4.92468763165853</v>
      </c>
      <c r="Q3950" s="1" t="s">
        <v>154</v>
      </c>
      <c r="R3950" s="1" t="s">
        <v>97</v>
      </c>
      <c r="S3950" s="1">
        <v>4.0</v>
      </c>
      <c r="T3950" s="1">
        <v>1.5</v>
      </c>
      <c r="U3950" s="1">
        <v>3.0</v>
      </c>
      <c r="V3950" s="1">
        <v>4.0</v>
      </c>
      <c r="W3950" s="1" t="s">
        <v>98</v>
      </c>
      <c r="X3950" s="6">
        <v>149.0</v>
      </c>
      <c r="Y3950" s="1">
        <v>4.0</v>
      </c>
      <c r="Z3950" s="1">
        <v>50.0</v>
      </c>
      <c r="AA3950" s="1">
        <v>4.0</v>
      </c>
      <c r="AB3950" s="5">
        <f t="shared" si="4"/>
        <v>10</v>
      </c>
      <c r="AC3950" s="8">
        <f t="shared" si="5"/>
        <v>149</v>
      </c>
      <c r="AD3950" s="8">
        <f t="shared" ref="AD3950:AE3950" si="3953">AC3950*AA3950</f>
        <v>596</v>
      </c>
      <c r="AE3950" s="8">
        <f t="shared" si="3953"/>
        <v>5960</v>
      </c>
      <c r="AF3950" s="1" t="s">
        <v>144</v>
      </c>
      <c r="AG3950" s="1">
        <v>1.0</v>
      </c>
      <c r="AH3950" s="1">
        <v>5.0</v>
      </c>
      <c r="AI3950" s="1">
        <v>100.0</v>
      </c>
      <c r="AJ3950" s="1">
        <v>10.0</v>
      </c>
      <c r="AK3950" s="1">
        <v>10.0</v>
      </c>
      <c r="AL3950" s="1">
        <v>9.0</v>
      </c>
      <c r="AM3950" s="1">
        <v>10.0</v>
      </c>
      <c r="AN3950" s="1">
        <v>9.0</v>
      </c>
      <c r="AO3950" s="1">
        <v>10.0</v>
      </c>
    </row>
    <row r="3951">
      <c r="A3951" s="2">
        <v>7564470.0</v>
      </c>
      <c r="B3951" s="1" t="s">
        <v>3843</v>
      </c>
      <c r="C3951" s="1">
        <v>2013.0</v>
      </c>
      <c r="D3951" s="3" t="s">
        <v>291</v>
      </c>
      <c r="E3951" s="14">
        <f t="shared" si="2"/>
        <v>7/18/2013</v>
      </c>
      <c r="F3951" s="15">
        <f t="shared" si="3"/>
        <v>3.11994579398149</v>
      </c>
      <c r="G3951" s="2">
        <v>5867356.0</v>
      </c>
      <c r="H3951" s="1" t="s">
        <v>67</v>
      </c>
      <c r="I3951" s="1" t="s">
        <v>5</v>
      </c>
      <c r="J3951" s="5" t="str">
        <f>VLOOKUP(I3951,city,2,FALSE)</f>
        <v>Amsterdam</v>
      </c>
      <c r="K3951" s="1" t="s">
        <v>31</v>
      </c>
      <c r="L3951" s="5" t="str">
        <f>VLOOKUP(K3951,state,2,FALSE)</f>
        <v>North Holland</v>
      </c>
      <c r="M3951" s="2">
        <v>1075.0</v>
      </c>
      <c r="N3951" s="1" t="s">
        <v>92</v>
      </c>
      <c r="O3951" s="1">
        <v>52.3509860908697</v>
      </c>
      <c r="P3951" s="1">
        <v>4.85225381526594</v>
      </c>
      <c r="Q3951" s="1" t="s">
        <v>95</v>
      </c>
      <c r="R3951" s="1" t="s">
        <v>97</v>
      </c>
      <c r="S3951" s="1">
        <v>2.0</v>
      </c>
      <c r="T3951" s="1">
        <v>1.0</v>
      </c>
      <c r="U3951" s="1">
        <v>1.0</v>
      </c>
      <c r="V3951" s="1">
        <v>1.0</v>
      </c>
      <c r="W3951" s="1" t="s">
        <v>98</v>
      </c>
      <c r="X3951" s="6">
        <v>100.0</v>
      </c>
      <c r="Y3951" s="1">
        <v>1.0</v>
      </c>
      <c r="Z3951" s="1">
        <v>0.0</v>
      </c>
      <c r="AA3951" s="1">
        <v>1.0</v>
      </c>
      <c r="AB3951" s="5">
        <f t="shared" si="4"/>
        <v>0</v>
      </c>
      <c r="AC3951" s="8">
        <f t="shared" si="5"/>
        <v>100</v>
      </c>
      <c r="AD3951" s="8">
        <f t="shared" ref="AD3951:AE3951" si="3954">AC3951*AA3951</f>
        <v>100</v>
      </c>
      <c r="AE3951" s="8">
        <f t="shared" si="3954"/>
        <v>0</v>
      </c>
      <c r="AF3951" s="1" t="s">
        <v>144</v>
      </c>
      <c r="AG3951" s="1">
        <v>1.0</v>
      </c>
      <c r="AH3951" s="1">
        <v>0.0</v>
      </c>
    </row>
    <row r="3952">
      <c r="A3952" s="2">
        <v>7570111.0</v>
      </c>
      <c r="B3952" s="1" t="s">
        <v>386</v>
      </c>
      <c r="C3952" s="1">
        <v>2013.0</v>
      </c>
      <c r="D3952" s="3" t="s">
        <v>291</v>
      </c>
      <c r="E3952" s="14">
        <f t="shared" si="2"/>
        <v>7/18/2013</v>
      </c>
      <c r="F3952" s="15">
        <f t="shared" si="3"/>
        <v>3.1199457940132</v>
      </c>
      <c r="G3952" s="2">
        <v>1402476.0</v>
      </c>
      <c r="H3952" s="1" t="s">
        <v>70</v>
      </c>
      <c r="I3952" s="1" t="s">
        <v>5</v>
      </c>
      <c r="J3952" s="5" t="str">
        <f>VLOOKUP(I3952,city,2,FALSE)</f>
        <v>Amsterdam</v>
      </c>
      <c r="K3952" s="1" t="s">
        <v>6</v>
      </c>
      <c r="L3952" s="5" t="str">
        <f>VLOOKUP(K3952,state,2,FALSE)</f>
        <v>North Holland</v>
      </c>
      <c r="M3952" s="2"/>
      <c r="N3952" s="1" t="s">
        <v>92</v>
      </c>
      <c r="O3952" s="1">
        <v>52.3533301183046</v>
      </c>
      <c r="P3952" s="1">
        <v>4.89230120842298</v>
      </c>
      <c r="Q3952" s="1" t="s">
        <v>95</v>
      </c>
      <c r="R3952" s="1" t="s">
        <v>97</v>
      </c>
      <c r="S3952" s="1">
        <v>2.0</v>
      </c>
      <c r="T3952" s="1">
        <v>1.0</v>
      </c>
      <c r="U3952" s="1">
        <v>1.0</v>
      </c>
      <c r="V3952" s="1">
        <v>2.0</v>
      </c>
      <c r="W3952" s="1" t="s">
        <v>98</v>
      </c>
      <c r="X3952" s="6">
        <v>100.0</v>
      </c>
      <c r="Y3952" s="1">
        <v>1.0</v>
      </c>
      <c r="Z3952" s="1">
        <v>0.0</v>
      </c>
      <c r="AA3952" s="1">
        <v>3.0</v>
      </c>
      <c r="AB3952" s="5">
        <f t="shared" si="4"/>
        <v>10</v>
      </c>
      <c r="AC3952" s="8">
        <f t="shared" si="5"/>
        <v>100</v>
      </c>
      <c r="AD3952" s="8">
        <f t="shared" ref="AD3952:AE3952" si="3955">AC3952*AA3952</f>
        <v>300</v>
      </c>
      <c r="AE3952" s="8">
        <f t="shared" si="3955"/>
        <v>3000</v>
      </c>
      <c r="AF3952" s="1" t="s">
        <v>144</v>
      </c>
      <c r="AG3952" s="1">
        <v>0.8</v>
      </c>
      <c r="AH3952" s="1">
        <v>5.0</v>
      </c>
      <c r="AI3952" s="1">
        <v>100.0</v>
      </c>
      <c r="AJ3952" s="1">
        <v>10.0</v>
      </c>
      <c r="AK3952" s="1">
        <v>10.0</v>
      </c>
      <c r="AL3952" s="1">
        <v>10.0</v>
      </c>
      <c r="AM3952" s="1">
        <v>9.0</v>
      </c>
      <c r="AN3952" s="1">
        <v>9.0</v>
      </c>
      <c r="AO3952" s="1">
        <v>9.0</v>
      </c>
    </row>
    <row r="3953">
      <c r="A3953" s="2">
        <v>7570122.0</v>
      </c>
      <c r="B3953" s="1" t="s">
        <v>1844</v>
      </c>
      <c r="C3953" s="1">
        <v>2013.0</v>
      </c>
      <c r="D3953" s="3" t="s">
        <v>291</v>
      </c>
      <c r="E3953" s="14">
        <f t="shared" si="2"/>
        <v>7/18/2013</v>
      </c>
      <c r="F3953" s="15">
        <f t="shared" si="3"/>
        <v>3.1199457940132</v>
      </c>
      <c r="G3953" s="2">
        <v>1402408.0</v>
      </c>
      <c r="H3953" s="1" t="s">
        <v>46</v>
      </c>
      <c r="I3953" s="1" t="s">
        <v>5</v>
      </c>
      <c r="J3953" s="5" t="str">
        <f>VLOOKUP(I3953,city,2,FALSE)</f>
        <v>Amsterdam</v>
      </c>
      <c r="K3953" s="1" t="s">
        <v>6</v>
      </c>
      <c r="L3953" s="5" t="str">
        <f>VLOOKUP(K3953,state,2,FALSE)</f>
        <v>North Holland</v>
      </c>
      <c r="M3953" s="2">
        <v>1018.0</v>
      </c>
      <c r="N3953" s="1" t="s">
        <v>92</v>
      </c>
      <c r="O3953" s="1">
        <v>52.3702505225738</v>
      </c>
      <c r="P3953" s="1">
        <v>4.92484463222363</v>
      </c>
      <c r="Q3953" s="1" t="s">
        <v>95</v>
      </c>
      <c r="R3953" s="1" t="s">
        <v>97</v>
      </c>
      <c r="S3953" s="1">
        <v>3.0</v>
      </c>
      <c r="T3953" s="1">
        <v>1.0</v>
      </c>
      <c r="U3953" s="1">
        <v>1.0</v>
      </c>
      <c r="V3953" s="1">
        <v>3.0</v>
      </c>
      <c r="W3953" s="1" t="s">
        <v>98</v>
      </c>
      <c r="X3953" s="6">
        <v>110.0</v>
      </c>
      <c r="Y3953" s="1">
        <v>2.0</v>
      </c>
      <c r="Z3953" s="1">
        <v>30.0</v>
      </c>
      <c r="AA3953" s="1">
        <v>2.0</v>
      </c>
      <c r="AB3953" s="5">
        <f t="shared" si="4"/>
        <v>38</v>
      </c>
      <c r="AC3953" s="8">
        <f t="shared" si="5"/>
        <v>110</v>
      </c>
      <c r="AD3953" s="8">
        <f t="shared" ref="AD3953:AE3953" si="3956">AC3953*AA3953</f>
        <v>220</v>
      </c>
      <c r="AE3953" s="8">
        <f t="shared" si="3956"/>
        <v>8360</v>
      </c>
      <c r="AF3953" s="1" t="s">
        <v>115</v>
      </c>
      <c r="AG3953" s="1">
        <v>1.0</v>
      </c>
      <c r="AH3953" s="1">
        <v>19.0</v>
      </c>
      <c r="AI3953" s="1">
        <v>97.0</v>
      </c>
      <c r="AJ3953" s="1">
        <v>10.0</v>
      </c>
      <c r="AK3953" s="1">
        <v>10.0</v>
      </c>
      <c r="AL3953" s="1">
        <v>10.0</v>
      </c>
      <c r="AM3953" s="1">
        <v>10.0</v>
      </c>
      <c r="AN3953" s="1">
        <v>9.0</v>
      </c>
      <c r="AO3953" s="1">
        <v>9.0</v>
      </c>
    </row>
    <row r="3954">
      <c r="A3954" s="2">
        <v>7570689.0</v>
      </c>
      <c r="B3954" s="1" t="s">
        <v>3430</v>
      </c>
      <c r="C3954" s="1">
        <v>2013.0</v>
      </c>
      <c r="D3954" s="3" t="s">
        <v>291</v>
      </c>
      <c r="E3954" s="14">
        <f t="shared" si="2"/>
        <v>7/18/2013</v>
      </c>
      <c r="F3954" s="15">
        <f t="shared" si="3"/>
        <v>3.1199457940132</v>
      </c>
      <c r="G3954" s="2">
        <v>1731534.0</v>
      </c>
      <c r="H3954" s="1" t="s">
        <v>82</v>
      </c>
      <c r="I3954" s="1" t="s">
        <v>5</v>
      </c>
      <c r="J3954" s="5" t="str">
        <f>VLOOKUP(I3954,city,2,FALSE)</f>
        <v>Amsterdam</v>
      </c>
      <c r="K3954" s="1" t="s">
        <v>31</v>
      </c>
      <c r="L3954" s="5" t="str">
        <f>VLOOKUP(K3954,state,2,FALSE)</f>
        <v>North Holland</v>
      </c>
      <c r="M3954" s="2">
        <v>1093.0</v>
      </c>
      <c r="N3954" s="1" t="s">
        <v>92</v>
      </c>
      <c r="O3954" s="1">
        <v>52.3637461276067</v>
      </c>
      <c r="P3954" s="1">
        <v>4.92312316579866</v>
      </c>
      <c r="Q3954" s="1" t="s">
        <v>95</v>
      </c>
      <c r="R3954" s="1" t="s">
        <v>97</v>
      </c>
      <c r="S3954" s="1">
        <v>3.0</v>
      </c>
      <c r="T3954" s="1">
        <v>1.0</v>
      </c>
      <c r="U3954" s="1">
        <v>2.0</v>
      </c>
      <c r="V3954" s="1">
        <v>2.0</v>
      </c>
      <c r="W3954" s="1" t="s">
        <v>98</v>
      </c>
      <c r="X3954" s="6">
        <v>99.0</v>
      </c>
      <c r="Y3954" s="1">
        <v>1.0</v>
      </c>
      <c r="Z3954" s="1">
        <v>20.0</v>
      </c>
      <c r="AA3954" s="1">
        <v>2.0</v>
      </c>
      <c r="AB3954" s="5">
        <f t="shared" si="4"/>
        <v>0</v>
      </c>
      <c r="AC3954" s="8">
        <f t="shared" si="5"/>
        <v>119</v>
      </c>
      <c r="AD3954" s="8">
        <f t="shared" ref="AD3954:AE3954" si="3957">AC3954*AA3954</f>
        <v>238</v>
      </c>
      <c r="AE3954" s="8">
        <f t="shared" si="3957"/>
        <v>0</v>
      </c>
      <c r="AF3954" s="1" t="s">
        <v>144</v>
      </c>
      <c r="AG3954" s="1">
        <v>1.0</v>
      </c>
      <c r="AH3954" s="1">
        <v>0.0</v>
      </c>
    </row>
    <row r="3955">
      <c r="A3955" s="2">
        <v>7570689.0</v>
      </c>
      <c r="B3955" s="1" t="s">
        <v>3430</v>
      </c>
      <c r="C3955" s="1">
        <v>2013.0</v>
      </c>
      <c r="D3955" s="3" t="s">
        <v>291</v>
      </c>
      <c r="E3955" s="14">
        <f t="shared" si="2"/>
        <v>7/18/2013</v>
      </c>
      <c r="F3955" s="15">
        <f t="shared" si="3"/>
        <v>3.1199457940132</v>
      </c>
      <c r="G3955" s="2">
        <v>1402541.0</v>
      </c>
      <c r="H3955" s="1" t="s">
        <v>46</v>
      </c>
      <c r="I3955" s="1" t="s">
        <v>5</v>
      </c>
      <c r="J3955" s="5" t="str">
        <f>VLOOKUP(I3955,city,2,FALSE)</f>
        <v>Amsterdam</v>
      </c>
      <c r="K3955" s="1" t="s">
        <v>6</v>
      </c>
      <c r="L3955" s="5" t="str">
        <f>VLOOKUP(K3955,state,2,FALSE)</f>
        <v>North Holland</v>
      </c>
      <c r="M3955" s="2">
        <v>1093.0</v>
      </c>
      <c r="N3955" s="1" t="s">
        <v>92</v>
      </c>
      <c r="O3955" s="1">
        <v>52.3653111407874</v>
      </c>
      <c r="P3955" s="1">
        <v>4.92334520590845</v>
      </c>
      <c r="Q3955" s="1" t="s">
        <v>95</v>
      </c>
      <c r="R3955" s="1" t="s">
        <v>138</v>
      </c>
      <c r="S3955" s="1">
        <v>2.0</v>
      </c>
      <c r="T3955" s="1">
        <v>1.0</v>
      </c>
      <c r="U3955" s="1">
        <v>1.0</v>
      </c>
      <c r="V3955" s="1">
        <v>1.0</v>
      </c>
      <c r="W3955" s="1" t="s">
        <v>98</v>
      </c>
      <c r="X3955" s="6">
        <v>58.0</v>
      </c>
      <c r="Y3955" s="1">
        <v>2.0</v>
      </c>
      <c r="Z3955" s="1">
        <v>0.0</v>
      </c>
      <c r="AA3955" s="1">
        <v>2.0</v>
      </c>
      <c r="AB3955" s="5">
        <f t="shared" si="4"/>
        <v>200</v>
      </c>
      <c r="AC3955" s="8">
        <f t="shared" si="5"/>
        <v>58</v>
      </c>
      <c r="AD3955" s="8">
        <f t="shared" ref="AD3955:AE3955" si="3958">AC3955*AA3955</f>
        <v>116</v>
      </c>
      <c r="AE3955" s="8">
        <f t="shared" si="3958"/>
        <v>23200</v>
      </c>
      <c r="AF3955" s="1" t="s">
        <v>144</v>
      </c>
      <c r="AG3955" s="1">
        <v>1.0</v>
      </c>
      <c r="AH3955" s="1">
        <v>100.0</v>
      </c>
      <c r="AI3955" s="1">
        <v>97.0</v>
      </c>
      <c r="AJ3955" s="1">
        <v>10.0</v>
      </c>
      <c r="AK3955" s="1">
        <v>10.0</v>
      </c>
      <c r="AL3955" s="1">
        <v>10.0</v>
      </c>
      <c r="AM3955" s="1">
        <v>10.0</v>
      </c>
      <c r="AN3955" s="1">
        <v>10.0</v>
      </c>
      <c r="AO3955" s="1">
        <v>10.0</v>
      </c>
    </row>
    <row r="3956">
      <c r="A3956" s="2">
        <v>7574659.0</v>
      </c>
      <c r="B3956" s="1" t="s">
        <v>541</v>
      </c>
      <c r="C3956" s="1">
        <v>2013.0</v>
      </c>
      <c r="D3956" s="3" t="s">
        <v>291</v>
      </c>
      <c r="E3956" s="14">
        <f t="shared" si="2"/>
        <v>7/18/2013</v>
      </c>
      <c r="F3956" s="15">
        <f t="shared" si="3"/>
        <v>3.1199457940132</v>
      </c>
      <c r="G3956" s="2">
        <v>1403425.0</v>
      </c>
      <c r="H3956" s="1" t="s">
        <v>93</v>
      </c>
      <c r="I3956" s="1" t="s">
        <v>5</v>
      </c>
      <c r="J3956" s="5" t="str">
        <f>VLOOKUP(I3956,city,2,FALSE)</f>
        <v>Amsterdam</v>
      </c>
      <c r="K3956" s="1" t="s">
        <v>6</v>
      </c>
      <c r="L3956" s="5" t="str">
        <f>VLOOKUP(K3956,state,2,FALSE)</f>
        <v>North Holland</v>
      </c>
      <c r="M3956" s="2" t="s">
        <v>3844</v>
      </c>
      <c r="N3956" s="1" t="s">
        <v>92</v>
      </c>
      <c r="O3956" s="1">
        <v>52.3838617440023</v>
      </c>
      <c r="P3956" s="1">
        <v>4.90669404761138</v>
      </c>
      <c r="Q3956" s="1" t="s">
        <v>154</v>
      </c>
      <c r="R3956" s="1" t="s">
        <v>97</v>
      </c>
      <c r="S3956" s="1">
        <v>5.0</v>
      </c>
      <c r="T3956" s="1">
        <v>1.0</v>
      </c>
      <c r="U3956" s="1">
        <v>3.0</v>
      </c>
      <c r="V3956" s="1">
        <v>5.0</v>
      </c>
      <c r="W3956" s="1" t="s">
        <v>98</v>
      </c>
      <c r="X3956" s="6">
        <v>225.0</v>
      </c>
      <c r="Y3956" s="1">
        <v>4.0</v>
      </c>
      <c r="Z3956" s="1">
        <v>0.0</v>
      </c>
      <c r="AA3956" s="1">
        <v>2.0</v>
      </c>
      <c r="AB3956" s="5">
        <f t="shared" si="4"/>
        <v>54</v>
      </c>
      <c r="AC3956" s="8">
        <f t="shared" si="5"/>
        <v>225</v>
      </c>
      <c r="AD3956" s="8">
        <f t="shared" ref="AD3956:AE3956" si="3959">AC3956*AA3956</f>
        <v>450</v>
      </c>
      <c r="AE3956" s="8">
        <f t="shared" si="3959"/>
        <v>24300</v>
      </c>
      <c r="AF3956" s="1" t="s">
        <v>141</v>
      </c>
      <c r="AG3956" s="1">
        <v>1.0</v>
      </c>
      <c r="AH3956" s="1">
        <v>27.0</v>
      </c>
      <c r="AI3956" s="1">
        <v>94.0</v>
      </c>
      <c r="AJ3956" s="1">
        <v>9.0</v>
      </c>
      <c r="AK3956" s="1">
        <v>10.0</v>
      </c>
      <c r="AL3956" s="1">
        <v>9.0</v>
      </c>
      <c r="AM3956" s="1">
        <v>10.0</v>
      </c>
      <c r="AN3956" s="1">
        <v>9.0</v>
      </c>
      <c r="AO3956" s="1">
        <v>9.0</v>
      </c>
    </row>
    <row r="3957">
      <c r="A3957" s="2">
        <v>7577356.0</v>
      </c>
      <c r="B3957" s="1" t="s">
        <v>3845</v>
      </c>
      <c r="C3957" s="1">
        <v>2013.0</v>
      </c>
      <c r="D3957" s="3" t="s">
        <v>291</v>
      </c>
      <c r="E3957" s="14">
        <f t="shared" si="2"/>
        <v>7/18/2013</v>
      </c>
      <c r="F3957" s="15">
        <f t="shared" si="3"/>
        <v>3.1199457940132</v>
      </c>
      <c r="G3957" s="2">
        <v>1404050.0</v>
      </c>
      <c r="H3957" s="1" t="s">
        <v>46</v>
      </c>
      <c r="I3957" s="1" t="s">
        <v>5</v>
      </c>
      <c r="J3957" s="5" t="str">
        <f>VLOOKUP(I3957,city,2,FALSE)</f>
        <v>Amsterdam</v>
      </c>
      <c r="K3957" s="1" t="s">
        <v>6</v>
      </c>
      <c r="L3957" s="5" t="str">
        <f>VLOOKUP(K3957,state,2,FALSE)</f>
        <v>North Holland</v>
      </c>
      <c r="M3957" s="2" t="s">
        <v>3846</v>
      </c>
      <c r="N3957" s="1" t="s">
        <v>92</v>
      </c>
      <c r="O3957" s="1">
        <v>52.3644539961222</v>
      </c>
      <c r="P3957" s="1">
        <v>4.89584293237791</v>
      </c>
      <c r="Q3957" s="1" t="s">
        <v>95</v>
      </c>
      <c r="R3957" s="1" t="s">
        <v>97</v>
      </c>
      <c r="S3957" s="1">
        <v>2.0</v>
      </c>
      <c r="T3957" s="1">
        <v>1.0</v>
      </c>
      <c r="U3957" s="1">
        <v>1.0</v>
      </c>
      <c r="V3957" s="1">
        <v>1.0</v>
      </c>
      <c r="W3957" s="1" t="s">
        <v>98</v>
      </c>
      <c r="X3957" s="6">
        <v>129.0</v>
      </c>
      <c r="Y3957" s="1">
        <v>1.0</v>
      </c>
      <c r="Z3957" s="1">
        <v>0.0</v>
      </c>
      <c r="AA3957" s="1">
        <v>2.0</v>
      </c>
      <c r="AB3957" s="5">
        <f t="shared" si="4"/>
        <v>44</v>
      </c>
      <c r="AC3957" s="8">
        <f t="shared" si="5"/>
        <v>129</v>
      </c>
      <c r="AD3957" s="8">
        <f t="shared" ref="AD3957:AE3957" si="3960">AC3957*AA3957</f>
        <v>258</v>
      </c>
      <c r="AE3957" s="8">
        <f t="shared" si="3960"/>
        <v>11352</v>
      </c>
      <c r="AF3957" s="1" t="s">
        <v>144</v>
      </c>
      <c r="AG3957" s="1">
        <v>1.0</v>
      </c>
      <c r="AH3957" s="1">
        <v>22.0</v>
      </c>
      <c r="AI3957" s="1">
        <v>97.0</v>
      </c>
      <c r="AJ3957" s="1">
        <v>10.0</v>
      </c>
      <c r="AK3957" s="1">
        <v>10.0</v>
      </c>
      <c r="AL3957" s="1">
        <v>10.0</v>
      </c>
      <c r="AM3957" s="1">
        <v>10.0</v>
      </c>
      <c r="AN3957" s="1">
        <v>10.0</v>
      </c>
      <c r="AO3957" s="1">
        <v>10.0</v>
      </c>
    </row>
    <row r="3958">
      <c r="A3958" s="2">
        <v>7586374.0</v>
      </c>
      <c r="B3958" s="1" t="s">
        <v>288</v>
      </c>
      <c r="C3958" s="1">
        <v>2013.0</v>
      </c>
      <c r="D3958" s="3" t="s">
        <v>295</v>
      </c>
      <c r="E3958" s="14">
        <f t="shared" si="2"/>
        <v>7/19/2013</v>
      </c>
      <c r="F3958" s="15">
        <f t="shared" si="3"/>
        <v>3.1172060679858</v>
      </c>
      <c r="G3958" s="2">
        <v>1758143.0</v>
      </c>
      <c r="H3958" s="1" t="s">
        <v>63</v>
      </c>
      <c r="I3958" s="1" t="s">
        <v>5</v>
      </c>
      <c r="J3958" s="5" t="str">
        <f>VLOOKUP(I3958,city,2,FALSE)</f>
        <v>Amsterdam</v>
      </c>
      <c r="K3958" s="1" t="s">
        <v>6</v>
      </c>
      <c r="L3958" s="5" t="str">
        <f>VLOOKUP(K3958,state,2,FALSE)</f>
        <v>North Holland</v>
      </c>
      <c r="M3958" s="2">
        <v>1017.0</v>
      </c>
      <c r="N3958" s="1" t="s">
        <v>92</v>
      </c>
      <c r="O3958" s="1">
        <v>52.3661434441887</v>
      </c>
      <c r="P3958" s="1">
        <v>4.88469922079679</v>
      </c>
      <c r="Q3958" s="1" t="s">
        <v>95</v>
      </c>
      <c r="R3958" s="1" t="s">
        <v>97</v>
      </c>
      <c r="S3958" s="1">
        <v>1.0</v>
      </c>
      <c r="T3958" s="1">
        <v>1.0</v>
      </c>
      <c r="U3958" s="1">
        <v>0.0</v>
      </c>
      <c r="V3958" s="1">
        <v>1.0</v>
      </c>
      <c r="W3958" s="1" t="s">
        <v>98</v>
      </c>
      <c r="X3958" s="6">
        <v>115.0</v>
      </c>
      <c r="Y3958" s="1">
        <v>1.0</v>
      </c>
      <c r="Z3958" s="1">
        <v>25.0</v>
      </c>
      <c r="AA3958" s="1">
        <v>2.0</v>
      </c>
      <c r="AB3958" s="5">
        <f t="shared" si="4"/>
        <v>0</v>
      </c>
      <c r="AC3958" s="8">
        <f t="shared" si="5"/>
        <v>115</v>
      </c>
      <c r="AD3958" s="8">
        <f t="shared" ref="AD3958:AE3958" si="3961">AC3958*AA3958</f>
        <v>230</v>
      </c>
      <c r="AE3958" s="8">
        <f t="shared" si="3961"/>
        <v>0</v>
      </c>
      <c r="AF3958" s="1" t="s">
        <v>144</v>
      </c>
      <c r="AG3958" s="1">
        <v>1.0</v>
      </c>
      <c r="AH3958" s="1">
        <v>0.0</v>
      </c>
    </row>
    <row r="3959">
      <c r="A3959" s="2">
        <v>7588539.0</v>
      </c>
      <c r="B3959" s="1" t="s">
        <v>1668</v>
      </c>
      <c r="C3959" s="1">
        <v>2013.0</v>
      </c>
      <c r="D3959" s="3" t="s">
        <v>295</v>
      </c>
      <c r="E3959" s="14">
        <f t="shared" si="2"/>
        <v>7/19/2013</v>
      </c>
      <c r="F3959" s="15">
        <f t="shared" si="3"/>
        <v>3.1172060679858</v>
      </c>
      <c r="G3959" s="2">
        <v>1406631.0</v>
      </c>
      <c r="H3959" s="1" t="s">
        <v>93</v>
      </c>
      <c r="I3959" s="1" t="s">
        <v>5</v>
      </c>
      <c r="J3959" s="5" t="str">
        <f>VLOOKUP(I3959,city,2,FALSE)</f>
        <v>Amsterdam</v>
      </c>
      <c r="K3959" s="1" t="s">
        <v>6</v>
      </c>
      <c r="L3959" s="5" t="str">
        <f>VLOOKUP(K3959,state,2,FALSE)</f>
        <v>North Holland</v>
      </c>
      <c r="M3959" s="2" t="s">
        <v>3847</v>
      </c>
      <c r="N3959" s="1" t="s">
        <v>92</v>
      </c>
      <c r="O3959" s="1">
        <v>52.391948691356</v>
      </c>
      <c r="P3959" s="1">
        <v>4.94307044614224</v>
      </c>
      <c r="Q3959" s="1" t="s">
        <v>154</v>
      </c>
      <c r="R3959" s="1" t="s">
        <v>97</v>
      </c>
      <c r="S3959" s="1">
        <v>5.0</v>
      </c>
      <c r="T3959" s="1">
        <v>1.0</v>
      </c>
      <c r="U3959" s="1">
        <v>2.0</v>
      </c>
      <c r="V3959" s="1">
        <v>4.0</v>
      </c>
      <c r="W3959" s="1" t="s">
        <v>98</v>
      </c>
      <c r="X3959" s="6">
        <v>95.0</v>
      </c>
      <c r="Y3959" s="1">
        <v>1.0</v>
      </c>
      <c r="Z3959" s="1">
        <v>0.0</v>
      </c>
      <c r="AA3959" s="1">
        <v>2.0</v>
      </c>
      <c r="AB3959" s="5">
        <f t="shared" si="4"/>
        <v>122</v>
      </c>
      <c r="AC3959" s="8">
        <f t="shared" si="5"/>
        <v>95</v>
      </c>
      <c r="AD3959" s="8">
        <f t="shared" ref="AD3959:AE3959" si="3962">AC3959*AA3959</f>
        <v>190</v>
      </c>
      <c r="AE3959" s="8">
        <f t="shared" si="3962"/>
        <v>23180</v>
      </c>
      <c r="AF3959" s="1" t="s">
        <v>144</v>
      </c>
      <c r="AG3959" s="1">
        <v>1.0</v>
      </c>
      <c r="AH3959" s="1">
        <v>61.0</v>
      </c>
      <c r="AI3959" s="1">
        <v>94.0</v>
      </c>
      <c r="AJ3959" s="1">
        <v>10.0</v>
      </c>
      <c r="AK3959" s="1">
        <v>10.0</v>
      </c>
      <c r="AL3959" s="1">
        <v>10.0</v>
      </c>
      <c r="AM3959" s="1">
        <v>10.0</v>
      </c>
      <c r="AN3959" s="1">
        <v>9.0</v>
      </c>
      <c r="AO3959" s="1">
        <v>9.0</v>
      </c>
    </row>
    <row r="3960">
      <c r="A3960" s="2">
        <v>7588663.0</v>
      </c>
      <c r="B3960" s="1" t="s">
        <v>3848</v>
      </c>
      <c r="C3960" s="1">
        <v>2013.0</v>
      </c>
      <c r="D3960" s="3" t="s">
        <v>295</v>
      </c>
      <c r="E3960" s="14">
        <f t="shared" si="2"/>
        <v>7/19/2013</v>
      </c>
      <c r="F3960" s="15">
        <f t="shared" si="3"/>
        <v>3.1172060679858</v>
      </c>
      <c r="G3960" s="2">
        <v>1406677.0</v>
      </c>
      <c r="H3960" s="1" t="s">
        <v>70</v>
      </c>
      <c r="I3960" s="1" t="s">
        <v>5</v>
      </c>
      <c r="J3960" s="5" t="str">
        <f>VLOOKUP(I3960,city,2,FALSE)</f>
        <v>Amsterdam</v>
      </c>
      <c r="K3960" s="1" t="s">
        <v>6</v>
      </c>
      <c r="L3960" s="5" t="str">
        <f>VLOOKUP(K3960,state,2,FALSE)</f>
        <v>North Holland</v>
      </c>
      <c r="M3960" s="2">
        <v>1072.0</v>
      </c>
      <c r="N3960" s="1" t="s">
        <v>92</v>
      </c>
      <c r="O3960" s="1">
        <v>52.3498044248915</v>
      </c>
      <c r="P3960" s="1">
        <v>4.88838165304495</v>
      </c>
      <c r="Q3960" s="1" t="s">
        <v>95</v>
      </c>
      <c r="R3960" s="1" t="s">
        <v>97</v>
      </c>
      <c r="S3960" s="1">
        <v>2.0</v>
      </c>
      <c r="T3960" s="1">
        <v>1.5</v>
      </c>
      <c r="U3960" s="1">
        <v>1.0</v>
      </c>
      <c r="V3960" s="1">
        <v>1.0</v>
      </c>
      <c r="W3960" s="1" t="s">
        <v>98</v>
      </c>
      <c r="X3960" s="6">
        <v>150.0</v>
      </c>
      <c r="Y3960" s="1">
        <v>2.0</v>
      </c>
      <c r="Z3960" s="1">
        <v>35.0</v>
      </c>
      <c r="AA3960" s="1">
        <v>3.0</v>
      </c>
      <c r="AB3960" s="5">
        <f t="shared" si="4"/>
        <v>36</v>
      </c>
      <c r="AC3960" s="8">
        <f t="shared" si="5"/>
        <v>150</v>
      </c>
      <c r="AD3960" s="8">
        <f t="shared" ref="AD3960:AE3960" si="3963">AC3960*AA3960</f>
        <v>450</v>
      </c>
      <c r="AE3960" s="8">
        <f t="shared" si="3963"/>
        <v>16200</v>
      </c>
      <c r="AF3960" s="1" t="s">
        <v>141</v>
      </c>
      <c r="AG3960" s="1">
        <v>1.0</v>
      </c>
      <c r="AH3960" s="1">
        <v>18.0</v>
      </c>
      <c r="AI3960" s="1">
        <v>93.0</v>
      </c>
      <c r="AJ3960" s="1">
        <v>10.0</v>
      </c>
      <c r="AK3960" s="1">
        <v>9.0</v>
      </c>
      <c r="AL3960" s="1">
        <v>10.0</v>
      </c>
      <c r="AM3960" s="1">
        <v>10.0</v>
      </c>
      <c r="AN3960" s="1">
        <v>9.0</v>
      </c>
      <c r="AO3960" s="1">
        <v>9.0</v>
      </c>
    </row>
    <row r="3961">
      <c r="A3961" s="2">
        <v>7591982.0</v>
      </c>
      <c r="B3961" s="1" t="s">
        <v>290</v>
      </c>
      <c r="C3961" s="1">
        <v>2013.0</v>
      </c>
      <c r="D3961" s="3" t="s">
        <v>295</v>
      </c>
      <c r="E3961" s="14">
        <f t="shared" si="2"/>
        <v>7/19/2013</v>
      </c>
      <c r="F3961" s="15">
        <f t="shared" si="3"/>
        <v>3.1172060679858</v>
      </c>
      <c r="G3961" s="2">
        <v>3875056.0</v>
      </c>
      <c r="H3961" s="1" t="s">
        <v>41</v>
      </c>
      <c r="I3961" s="1" t="s">
        <v>5</v>
      </c>
      <c r="J3961" s="5" t="str">
        <f>VLOOKUP(I3961,city,2,FALSE)</f>
        <v>Amsterdam</v>
      </c>
      <c r="K3961" s="1" t="s">
        <v>6</v>
      </c>
      <c r="L3961" s="5" t="str">
        <f>VLOOKUP(K3961,state,2,FALSE)</f>
        <v>North Holland</v>
      </c>
      <c r="M3961" s="2">
        <v>1053.0</v>
      </c>
      <c r="N3961" s="1" t="s">
        <v>92</v>
      </c>
      <c r="O3961" s="1">
        <v>52.3688752832186</v>
      </c>
      <c r="P3961" s="1">
        <v>4.87416537138841</v>
      </c>
      <c r="Q3961" s="1" t="s">
        <v>95</v>
      </c>
      <c r="R3961" s="1" t="s">
        <v>97</v>
      </c>
      <c r="S3961" s="1">
        <v>2.0</v>
      </c>
      <c r="T3961" s="1">
        <v>1.0</v>
      </c>
      <c r="U3961" s="1">
        <v>1.0</v>
      </c>
      <c r="V3961" s="1">
        <v>1.0</v>
      </c>
      <c r="W3961" s="1" t="s">
        <v>98</v>
      </c>
      <c r="X3961" s="6">
        <v>145.0</v>
      </c>
      <c r="Y3961" s="1">
        <v>1.0</v>
      </c>
      <c r="Z3961" s="1">
        <v>0.0</v>
      </c>
      <c r="AA3961" s="1">
        <v>2.0</v>
      </c>
      <c r="AB3961" s="5">
        <f t="shared" si="4"/>
        <v>14</v>
      </c>
      <c r="AC3961" s="8">
        <f t="shared" si="5"/>
        <v>145</v>
      </c>
      <c r="AD3961" s="8">
        <f t="shared" ref="AD3961:AE3961" si="3964">AC3961*AA3961</f>
        <v>290</v>
      </c>
      <c r="AE3961" s="8">
        <f t="shared" si="3964"/>
        <v>4060</v>
      </c>
      <c r="AF3961" s="1" t="s">
        <v>144</v>
      </c>
      <c r="AG3961" s="1">
        <v>1.0</v>
      </c>
      <c r="AH3961" s="1">
        <v>7.0</v>
      </c>
      <c r="AI3961" s="1">
        <v>100.0</v>
      </c>
      <c r="AJ3961" s="1">
        <v>10.0</v>
      </c>
      <c r="AK3961" s="1">
        <v>10.0</v>
      </c>
      <c r="AL3961" s="1">
        <v>10.0</v>
      </c>
      <c r="AM3961" s="1">
        <v>10.0</v>
      </c>
      <c r="AN3961" s="1">
        <v>10.0</v>
      </c>
      <c r="AO3961" s="1">
        <v>10.0</v>
      </c>
    </row>
    <row r="3962">
      <c r="A3962" s="2">
        <v>7594884.0</v>
      </c>
      <c r="B3962" s="1" t="s">
        <v>3849</v>
      </c>
      <c r="C3962" s="1">
        <v>2013.0</v>
      </c>
      <c r="D3962" s="3" t="s">
        <v>295</v>
      </c>
      <c r="E3962" s="14">
        <f t="shared" si="2"/>
        <v>7/19/2013</v>
      </c>
      <c r="F3962" s="15">
        <f t="shared" si="3"/>
        <v>3.1172060679858</v>
      </c>
      <c r="G3962" s="2">
        <v>4675774.0</v>
      </c>
      <c r="H3962" s="1" t="s">
        <v>7</v>
      </c>
      <c r="I3962" s="1" t="s">
        <v>5</v>
      </c>
      <c r="J3962" s="5" t="str">
        <f>VLOOKUP(I3962,city,2,FALSE)</f>
        <v>Amsterdam</v>
      </c>
      <c r="K3962" s="1" t="s">
        <v>31</v>
      </c>
      <c r="L3962" s="5" t="str">
        <f>VLOOKUP(K3962,state,2,FALSE)</f>
        <v>North Holland</v>
      </c>
      <c r="M3962" s="2" t="s">
        <v>3850</v>
      </c>
      <c r="N3962" s="1" t="s">
        <v>92</v>
      </c>
      <c r="O3962" s="1">
        <v>52.3841435195156</v>
      </c>
      <c r="P3962" s="1">
        <v>4.86865148412913</v>
      </c>
      <c r="Q3962" s="1" t="s">
        <v>95</v>
      </c>
      <c r="R3962" s="1" t="s">
        <v>97</v>
      </c>
      <c r="S3962" s="1">
        <v>4.0</v>
      </c>
      <c r="T3962" s="1">
        <v>1.5</v>
      </c>
      <c r="U3962" s="1">
        <v>2.0</v>
      </c>
      <c r="V3962" s="1">
        <v>2.0</v>
      </c>
      <c r="W3962" s="1" t="s">
        <v>98</v>
      </c>
      <c r="X3962" s="6">
        <v>139.0</v>
      </c>
      <c r="Y3962" s="1">
        <v>4.0</v>
      </c>
      <c r="Z3962" s="1">
        <v>0.0</v>
      </c>
      <c r="AA3962" s="1">
        <v>2.0</v>
      </c>
      <c r="AB3962" s="5">
        <f t="shared" si="4"/>
        <v>12</v>
      </c>
      <c r="AC3962" s="8">
        <f t="shared" si="5"/>
        <v>139</v>
      </c>
      <c r="AD3962" s="8">
        <f t="shared" ref="AD3962:AE3962" si="3965">AC3962*AA3962</f>
        <v>278</v>
      </c>
      <c r="AE3962" s="8">
        <f t="shared" si="3965"/>
        <v>3336</v>
      </c>
      <c r="AF3962" s="1" t="s">
        <v>141</v>
      </c>
      <c r="AG3962" s="1">
        <v>1.0</v>
      </c>
      <c r="AH3962" s="1">
        <v>6.0</v>
      </c>
      <c r="AI3962" s="1">
        <v>97.0</v>
      </c>
      <c r="AJ3962" s="1">
        <v>10.0</v>
      </c>
      <c r="AK3962" s="1">
        <v>10.0</v>
      </c>
      <c r="AL3962" s="1">
        <v>9.0</v>
      </c>
      <c r="AM3962" s="1">
        <v>9.0</v>
      </c>
      <c r="AN3962" s="1">
        <v>9.0</v>
      </c>
      <c r="AO3962" s="1">
        <v>9.0</v>
      </c>
    </row>
    <row r="3963">
      <c r="A3963" s="2">
        <v>7594884.0</v>
      </c>
      <c r="B3963" s="1" t="s">
        <v>3849</v>
      </c>
      <c r="C3963" s="1">
        <v>2013.0</v>
      </c>
      <c r="D3963" s="3" t="s">
        <v>295</v>
      </c>
      <c r="E3963" s="14">
        <f t="shared" si="2"/>
        <v>7/19/2013</v>
      </c>
      <c r="F3963" s="15">
        <f t="shared" si="3"/>
        <v>3.1172060679858</v>
      </c>
      <c r="G3963" s="2">
        <v>5045567.0</v>
      </c>
      <c r="H3963" s="1" t="s">
        <v>63</v>
      </c>
      <c r="I3963" s="1" t="s">
        <v>5</v>
      </c>
      <c r="J3963" s="5" t="str">
        <f>VLOOKUP(I3963,city,2,FALSE)</f>
        <v>Amsterdam</v>
      </c>
      <c r="K3963" s="1" t="s">
        <v>31</v>
      </c>
      <c r="L3963" s="5" t="str">
        <f>VLOOKUP(K3963,state,2,FALSE)</f>
        <v>North Holland</v>
      </c>
      <c r="M3963" s="2">
        <v>1053.0</v>
      </c>
      <c r="N3963" s="1" t="s">
        <v>92</v>
      </c>
      <c r="O3963" s="1">
        <v>52.3707114927085</v>
      </c>
      <c r="P3963" s="1">
        <v>4.87563187809296</v>
      </c>
      <c r="Q3963" s="1" t="s">
        <v>95</v>
      </c>
      <c r="R3963" s="1" t="s">
        <v>97</v>
      </c>
      <c r="S3963" s="1">
        <v>4.0</v>
      </c>
      <c r="T3963" s="1">
        <v>1.5</v>
      </c>
      <c r="U3963" s="1">
        <v>1.0</v>
      </c>
      <c r="V3963" s="1">
        <v>3.0</v>
      </c>
      <c r="W3963" s="1" t="s">
        <v>98</v>
      </c>
      <c r="X3963" s="6">
        <v>159.0</v>
      </c>
      <c r="Y3963" s="1">
        <v>2.0</v>
      </c>
      <c r="Z3963" s="1">
        <v>20.0</v>
      </c>
      <c r="AA3963" s="1">
        <v>2.0</v>
      </c>
      <c r="AB3963" s="5">
        <f t="shared" si="4"/>
        <v>16</v>
      </c>
      <c r="AC3963" s="8">
        <f t="shared" si="5"/>
        <v>159</v>
      </c>
      <c r="AD3963" s="8">
        <f t="shared" ref="AD3963:AE3963" si="3966">AC3963*AA3963</f>
        <v>318</v>
      </c>
      <c r="AE3963" s="8">
        <f t="shared" si="3966"/>
        <v>5088</v>
      </c>
      <c r="AF3963" s="1" t="s">
        <v>141</v>
      </c>
      <c r="AG3963" s="1">
        <v>1.0</v>
      </c>
      <c r="AH3963" s="1">
        <v>8.0</v>
      </c>
      <c r="AI3963" s="1">
        <v>98.0</v>
      </c>
      <c r="AJ3963" s="1">
        <v>10.0</v>
      </c>
      <c r="AK3963" s="1">
        <v>10.0</v>
      </c>
      <c r="AL3963" s="1">
        <v>10.0</v>
      </c>
      <c r="AM3963" s="1">
        <v>10.0</v>
      </c>
      <c r="AN3963" s="1">
        <v>10.0</v>
      </c>
      <c r="AO3963" s="1">
        <v>9.0</v>
      </c>
    </row>
    <row r="3964">
      <c r="A3964" s="2">
        <v>7594884.0</v>
      </c>
      <c r="B3964" s="1" t="s">
        <v>3849</v>
      </c>
      <c r="C3964" s="1">
        <v>2013.0</v>
      </c>
      <c r="D3964" s="3" t="s">
        <v>295</v>
      </c>
      <c r="E3964" s="14">
        <f t="shared" si="2"/>
        <v>7/19/2013</v>
      </c>
      <c r="F3964" s="15">
        <f t="shared" si="3"/>
        <v>3.1172060679858</v>
      </c>
      <c r="G3964" s="2">
        <v>2334466.0</v>
      </c>
      <c r="H3964" s="1" t="s">
        <v>79</v>
      </c>
      <c r="I3964" s="1" t="s">
        <v>5</v>
      </c>
      <c r="J3964" s="5" t="str">
        <f>VLOOKUP(I3964,city,2,FALSE)</f>
        <v>Amsterdam</v>
      </c>
      <c r="K3964" s="1" t="s">
        <v>39</v>
      </c>
      <c r="L3964" s="5" t="str">
        <f>VLOOKUP(K3964,state,2,FALSE)</f>
        <v>North Holland</v>
      </c>
      <c r="M3964" s="2" t="s">
        <v>3851</v>
      </c>
      <c r="N3964" s="1" t="s">
        <v>92</v>
      </c>
      <c r="O3964" s="1">
        <v>52.3657093678077</v>
      </c>
      <c r="P3964" s="1">
        <v>4.84135940162302</v>
      </c>
      <c r="Q3964" s="1" t="s">
        <v>95</v>
      </c>
      <c r="R3964" s="1" t="s">
        <v>97</v>
      </c>
      <c r="S3964" s="1">
        <v>3.0</v>
      </c>
      <c r="T3964" s="1">
        <v>1.0</v>
      </c>
      <c r="U3964" s="1">
        <v>2.0</v>
      </c>
      <c r="V3964" s="1">
        <v>3.0</v>
      </c>
      <c r="W3964" s="1" t="s">
        <v>98</v>
      </c>
      <c r="X3964" s="6">
        <v>99.0</v>
      </c>
      <c r="Y3964" s="1">
        <v>2.0</v>
      </c>
      <c r="Z3964" s="1">
        <v>0.0</v>
      </c>
      <c r="AA3964" s="1">
        <v>3.0</v>
      </c>
      <c r="AB3964" s="5">
        <f t="shared" si="4"/>
        <v>90</v>
      </c>
      <c r="AC3964" s="8">
        <f t="shared" si="5"/>
        <v>99</v>
      </c>
      <c r="AD3964" s="8">
        <f t="shared" ref="AD3964:AE3964" si="3967">AC3964*AA3964</f>
        <v>297</v>
      </c>
      <c r="AE3964" s="8">
        <f t="shared" si="3967"/>
        <v>26730</v>
      </c>
      <c r="AF3964" s="1" t="s">
        <v>141</v>
      </c>
      <c r="AG3964" s="1">
        <v>1.0</v>
      </c>
      <c r="AH3964" s="1">
        <v>45.0</v>
      </c>
      <c r="AI3964" s="1">
        <v>93.0</v>
      </c>
      <c r="AJ3964" s="1">
        <v>10.0</v>
      </c>
      <c r="AK3964" s="1">
        <v>9.0</v>
      </c>
      <c r="AL3964" s="1">
        <v>10.0</v>
      </c>
      <c r="AM3964" s="1">
        <v>10.0</v>
      </c>
      <c r="AN3964" s="1">
        <v>8.0</v>
      </c>
      <c r="AO3964" s="1">
        <v>9.0</v>
      </c>
    </row>
    <row r="3965">
      <c r="A3965" s="2">
        <v>7594884.0</v>
      </c>
      <c r="B3965" s="1" t="s">
        <v>3849</v>
      </c>
      <c r="C3965" s="1">
        <v>2013.0</v>
      </c>
      <c r="D3965" s="3" t="s">
        <v>295</v>
      </c>
      <c r="E3965" s="14">
        <f t="shared" si="2"/>
        <v>7/19/2013</v>
      </c>
      <c r="F3965" s="15">
        <f t="shared" si="3"/>
        <v>3.1172060679858</v>
      </c>
      <c r="G3965" s="2">
        <v>3920205.0</v>
      </c>
      <c r="H3965" s="1" t="s">
        <v>70</v>
      </c>
      <c r="I3965" s="1" t="s">
        <v>5</v>
      </c>
      <c r="J3965" s="5" t="str">
        <f>VLOOKUP(I3965,city,2,FALSE)</f>
        <v>Amsterdam</v>
      </c>
      <c r="K3965" s="1" t="s">
        <v>6</v>
      </c>
      <c r="L3965" s="5" t="str">
        <f>VLOOKUP(K3965,state,2,FALSE)</f>
        <v>North Holland</v>
      </c>
      <c r="M3965" s="2" t="s">
        <v>3852</v>
      </c>
      <c r="N3965" s="1" t="s">
        <v>92</v>
      </c>
      <c r="O3965" s="1">
        <v>52.3507596423582</v>
      </c>
      <c r="P3965" s="1">
        <v>4.8886587064188</v>
      </c>
      <c r="Q3965" s="1" t="s">
        <v>95</v>
      </c>
      <c r="R3965" s="1" t="s">
        <v>97</v>
      </c>
      <c r="S3965" s="1">
        <v>2.0</v>
      </c>
      <c r="T3965" s="1">
        <v>1.0</v>
      </c>
      <c r="U3965" s="1">
        <v>1.0</v>
      </c>
      <c r="V3965" s="1">
        <v>1.0</v>
      </c>
      <c r="W3965" s="1" t="s">
        <v>98</v>
      </c>
      <c r="X3965" s="6">
        <v>79.0</v>
      </c>
      <c r="Y3965" s="1">
        <v>1.0</v>
      </c>
      <c r="Z3965" s="1">
        <v>0.0</v>
      </c>
      <c r="AA3965" s="1">
        <v>2.0</v>
      </c>
      <c r="AB3965" s="5">
        <f t="shared" si="4"/>
        <v>16</v>
      </c>
      <c r="AC3965" s="8">
        <f t="shared" si="5"/>
        <v>79</v>
      </c>
      <c r="AD3965" s="8">
        <f t="shared" ref="AD3965:AE3965" si="3968">AC3965*AA3965</f>
        <v>158</v>
      </c>
      <c r="AE3965" s="8">
        <f t="shared" si="3968"/>
        <v>2528</v>
      </c>
      <c r="AF3965" s="1" t="s">
        <v>141</v>
      </c>
      <c r="AG3965" s="1">
        <v>1.0</v>
      </c>
      <c r="AH3965" s="1">
        <v>8.0</v>
      </c>
      <c r="AI3965" s="1">
        <v>90.0</v>
      </c>
      <c r="AJ3965" s="1">
        <v>9.0</v>
      </c>
      <c r="AK3965" s="1">
        <v>9.0</v>
      </c>
      <c r="AL3965" s="1">
        <v>9.0</v>
      </c>
      <c r="AM3965" s="1">
        <v>10.0</v>
      </c>
      <c r="AN3965" s="1">
        <v>9.0</v>
      </c>
      <c r="AO3965" s="1">
        <v>9.0</v>
      </c>
    </row>
    <row r="3966">
      <c r="A3966" s="2">
        <v>7594884.0</v>
      </c>
      <c r="B3966" s="1" t="s">
        <v>3849</v>
      </c>
      <c r="C3966" s="1">
        <v>2013.0</v>
      </c>
      <c r="D3966" s="3" t="s">
        <v>295</v>
      </c>
      <c r="E3966" s="14">
        <f t="shared" si="2"/>
        <v>7/19/2013</v>
      </c>
      <c r="F3966" s="15">
        <f t="shared" si="3"/>
        <v>3.1172060679858</v>
      </c>
      <c r="G3966" s="2">
        <v>3839003.0</v>
      </c>
      <c r="H3966" s="1" t="s">
        <v>46</v>
      </c>
      <c r="I3966" s="1" t="s">
        <v>5</v>
      </c>
      <c r="J3966" s="5" t="str">
        <f>VLOOKUP(I3966,city,2,FALSE)</f>
        <v>Amsterdam</v>
      </c>
      <c r="K3966" s="1" t="s">
        <v>6</v>
      </c>
      <c r="L3966" s="5" t="str">
        <f>VLOOKUP(K3966,state,2,FALSE)</f>
        <v>North Holland</v>
      </c>
      <c r="M3966" s="2" t="s">
        <v>3853</v>
      </c>
      <c r="N3966" s="1" t="s">
        <v>92</v>
      </c>
      <c r="O3966" s="1">
        <v>52.3613771176744</v>
      </c>
      <c r="P3966" s="1">
        <v>4.9115479646132</v>
      </c>
      <c r="Q3966" s="1" t="s">
        <v>95</v>
      </c>
      <c r="R3966" s="1" t="s">
        <v>97</v>
      </c>
      <c r="S3966" s="1">
        <v>2.0</v>
      </c>
      <c r="T3966" s="1">
        <v>1.0</v>
      </c>
      <c r="U3966" s="1">
        <v>1.0</v>
      </c>
      <c r="V3966" s="1">
        <v>1.0</v>
      </c>
      <c r="W3966" s="1" t="s">
        <v>98</v>
      </c>
      <c r="X3966" s="6">
        <v>83.0</v>
      </c>
      <c r="Y3966" s="1">
        <v>1.0</v>
      </c>
      <c r="Z3966" s="1">
        <v>0.0</v>
      </c>
      <c r="AA3966" s="1">
        <v>2.0</v>
      </c>
      <c r="AB3966" s="5">
        <f t="shared" si="4"/>
        <v>58</v>
      </c>
      <c r="AC3966" s="8">
        <f t="shared" si="5"/>
        <v>83</v>
      </c>
      <c r="AD3966" s="8">
        <f t="shared" ref="AD3966:AE3966" si="3969">AC3966*AA3966</f>
        <v>166</v>
      </c>
      <c r="AE3966" s="8">
        <f t="shared" si="3969"/>
        <v>9628</v>
      </c>
      <c r="AF3966" s="1" t="s">
        <v>141</v>
      </c>
      <c r="AG3966" s="1">
        <v>1.0</v>
      </c>
      <c r="AH3966" s="1">
        <v>29.0</v>
      </c>
      <c r="AI3966" s="1">
        <v>91.0</v>
      </c>
      <c r="AJ3966" s="1">
        <v>10.0</v>
      </c>
      <c r="AK3966" s="1">
        <v>9.0</v>
      </c>
      <c r="AL3966" s="1">
        <v>9.0</v>
      </c>
      <c r="AM3966" s="1">
        <v>9.0</v>
      </c>
      <c r="AN3966" s="1">
        <v>9.0</v>
      </c>
      <c r="AO3966" s="1">
        <v>9.0</v>
      </c>
    </row>
    <row r="3967">
      <c r="A3967" s="2">
        <v>7595410.0</v>
      </c>
      <c r="B3967" s="1" t="s">
        <v>1247</v>
      </c>
      <c r="C3967" s="1">
        <v>2013.0</v>
      </c>
      <c r="D3967" s="3" t="s">
        <v>295</v>
      </c>
      <c r="E3967" s="14">
        <f t="shared" si="2"/>
        <v>7/19/2013</v>
      </c>
      <c r="F3967" s="15">
        <f t="shared" si="3"/>
        <v>3.1172060679858</v>
      </c>
      <c r="G3967" s="2">
        <v>1895654.0</v>
      </c>
      <c r="H3967" s="1" t="s">
        <v>116</v>
      </c>
      <c r="I3967" s="1" t="s">
        <v>5</v>
      </c>
      <c r="J3967" s="5" t="str">
        <f>VLOOKUP(I3967,city,2,FALSE)</f>
        <v>Amsterdam</v>
      </c>
      <c r="K3967" s="1" t="s">
        <v>6</v>
      </c>
      <c r="L3967" s="5" t="str">
        <f>VLOOKUP(K3967,state,2,FALSE)</f>
        <v>North Holland</v>
      </c>
      <c r="M3967" s="2">
        <v>1034.0</v>
      </c>
      <c r="N3967" s="1" t="s">
        <v>92</v>
      </c>
      <c r="O3967" s="1">
        <v>52.4081146906574</v>
      </c>
      <c r="P3967" s="1">
        <v>4.92098220722138</v>
      </c>
      <c r="Q3967" s="1" t="s">
        <v>95</v>
      </c>
      <c r="R3967" s="1" t="s">
        <v>138</v>
      </c>
      <c r="S3967" s="1">
        <v>2.0</v>
      </c>
      <c r="T3967" s="1">
        <v>1.5</v>
      </c>
      <c r="U3967" s="1">
        <v>1.0</v>
      </c>
      <c r="V3967" s="1">
        <v>1.0</v>
      </c>
      <c r="W3967" s="1" t="s">
        <v>318</v>
      </c>
      <c r="X3967" s="6">
        <v>63.0</v>
      </c>
      <c r="Y3967" s="1">
        <v>1.0</v>
      </c>
      <c r="Z3967" s="1">
        <v>0.0</v>
      </c>
      <c r="AA3967" s="1">
        <v>2.0</v>
      </c>
      <c r="AB3967" s="5">
        <f t="shared" si="4"/>
        <v>90</v>
      </c>
      <c r="AC3967" s="8">
        <f t="shared" si="5"/>
        <v>63</v>
      </c>
      <c r="AD3967" s="8">
        <f t="shared" ref="AD3967:AE3967" si="3970">AC3967*AA3967</f>
        <v>126</v>
      </c>
      <c r="AE3967" s="8">
        <f t="shared" si="3970"/>
        <v>11340</v>
      </c>
      <c r="AF3967" s="1" t="s">
        <v>141</v>
      </c>
      <c r="AG3967" s="1">
        <v>1.0</v>
      </c>
      <c r="AH3967" s="1">
        <v>45.0</v>
      </c>
      <c r="AI3967" s="1">
        <v>96.0</v>
      </c>
      <c r="AJ3967" s="1">
        <v>10.0</v>
      </c>
      <c r="AK3967" s="1">
        <v>10.0</v>
      </c>
      <c r="AL3967" s="1">
        <v>9.0</v>
      </c>
      <c r="AM3967" s="1">
        <v>10.0</v>
      </c>
      <c r="AN3967" s="1">
        <v>9.0</v>
      </c>
      <c r="AO3967" s="1">
        <v>9.0</v>
      </c>
    </row>
    <row r="3968">
      <c r="A3968" s="2">
        <v>7601084.0</v>
      </c>
      <c r="B3968" s="1" t="s">
        <v>1105</v>
      </c>
      <c r="C3968" s="1">
        <v>2013.0</v>
      </c>
      <c r="D3968" s="3" t="s">
        <v>842</v>
      </c>
      <c r="E3968" s="14">
        <f t="shared" si="2"/>
        <v>7/20/2013</v>
      </c>
      <c r="F3968" s="15">
        <f t="shared" si="3"/>
        <v>3.11446634195841</v>
      </c>
      <c r="G3968" s="2">
        <v>1736656.0</v>
      </c>
      <c r="H3968" s="1" t="s">
        <v>63</v>
      </c>
      <c r="I3968" s="1" t="s">
        <v>5</v>
      </c>
      <c r="J3968" s="5" t="str">
        <f>VLOOKUP(I3968,city,2,FALSE)</f>
        <v>Amsterdam</v>
      </c>
      <c r="K3968" s="1" t="s">
        <v>6</v>
      </c>
      <c r="L3968" s="5" t="str">
        <f>VLOOKUP(K3968,state,2,FALSE)</f>
        <v>North Holland</v>
      </c>
      <c r="M3968" s="2" t="s">
        <v>3854</v>
      </c>
      <c r="N3968" s="1" t="s">
        <v>92</v>
      </c>
      <c r="O3968" s="1">
        <v>52.3816165555045</v>
      </c>
      <c r="P3968" s="1">
        <v>4.88439262093983</v>
      </c>
      <c r="Q3968" s="1" t="s">
        <v>176</v>
      </c>
      <c r="R3968" s="1" t="s">
        <v>177</v>
      </c>
      <c r="S3968" s="1">
        <v>1.0</v>
      </c>
      <c r="T3968" s="1">
        <v>1.0</v>
      </c>
      <c r="U3968" s="1">
        <v>1.0</v>
      </c>
      <c r="V3968" s="1">
        <v>1.0</v>
      </c>
      <c r="W3968" s="1" t="s">
        <v>98</v>
      </c>
      <c r="X3968" s="6">
        <v>85.0</v>
      </c>
      <c r="Y3968" s="1">
        <v>1.0</v>
      </c>
      <c r="Z3968" s="1">
        <v>0.0</v>
      </c>
      <c r="AA3968" s="1">
        <v>2.0</v>
      </c>
      <c r="AB3968" s="5">
        <f t="shared" si="4"/>
        <v>10</v>
      </c>
      <c r="AC3968" s="8">
        <f t="shared" si="5"/>
        <v>85</v>
      </c>
      <c r="AD3968" s="8">
        <f t="shared" ref="AD3968:AE3968" si="3971">AC3968*AA3968</f>
        <v>170</v>
      </c>
      <c r="AE3968" s="8">
        <f t="shared" si="3971"/>
        <v>1700</v>
      </c>
      <c r="AF3968" s="1" t="s">
        <v>144</v>
      </c>
      <c r="AG3968" s="1">
        <v>1.0</v>
      </c>
      <c r="AH3968" s="1">
        <v>5.0</v>
      </c>
      <c r="AI3968" s="1">
        <v>92.0</v>
      </c>
      <c r="AJ3968" s="1">
        <v>10.0</v>
      </c>
      <c r="AK3968" s="1">
        <v>10.0</v>
      </c>
      <c r="AL3968" s="1">
        <v>10.0</v>
      </c>
      <c r="AM3968" s="1">
        <v>10.0</v>
      </c>
      <c r="AN3968" s="1">
        <v>10.0</v>
      </c>
      <c r="AO3968" s="1">
        <v>8.0</v>
      </c>
    </row>
    <row r="3969">
      <c r="A3969" s="2">
        <v>7601459.0</v>
      </c>
      <c r="B3969" s="1" t="s">
        <v>898</v>
      </c>
      <c r="C3969" s="1">
        <v>2013.0</v>
      </c>
      <c r="D3969" s="3" t="s">
        <v>842</v>
      </c>
      <c r="E3969" s="14">
        <f t="shared" si="2"/>
        <v>7/20/2013</v>
      </c>
      <c r="F3969" s="15">
        <f t="shared" si="3"/>
        <v>3.11446634195841</v>
      </c>
      <c r="G3969" s="2">
        <v>1437530.0</v>
      </c>
      <c r="H3969" s="1" t="s">
        <v>41</v>
      </c>
      <c r="I3969" s="1" t="s">
        <v>5</v>
      </c>
      <c r="J3969" s="5" t="str">
        <f>VLOOKUP(I3969,city,2,FALSE)</f>
        <v>Amsterdam</v>
      </c>
      <c r="K3969" s="1" t="s">
        <v>6</v>
      </c>
      <c r="L3969" s="5" t="str">
        <f>VLOOKUP(K3969,state,2,FALSE)</f>
        <v>North Holland</v>
      </c>
      <c r="M3969" s="2" t="s">
        <v>3855</v>
      </c>
      <c r="N3969" s="1" t="s">
        <v>92</v>
      </c>
      <c r="O3969" s="1">
        <v>52.3667428364385</v>
      </c>
      <c r="P3969" s="1">
        <v>4.87368072151526</v>
      </c>
      <c r="Q3969" s="1" t="s">
        <v>95</v>
      </c>
      <c r="R3969" s="1" t="s">
        <v>97</v>
      </c>
      <c r="S3969" s="1">
        <v>2.0</v>
      </c>
      <c r="T3969" s="1">
        <v>1.0</v>
      </c>
      <c r="U3969" s="1">
        <v>1.0</v>
      </c>
      <c r="V3969" s="1">
        <v>1.0</v>
      </c>
      <c r="W3969" s="1" t="s">
        <v>98</v>
      </c>
      <c r="X3969" s="6">
        <v>85.0</v>
      </c>
      <c r="Y3969" s="1">
        <v>1.0</v>
      </c>
      <c r="Z3969" s="1">
        <v>0.0</v>
      </c>
      <c r="AA3969" s="1">
        <v>12.0</v>
      </c>
      <c r="AB3969" s="5">
        <f t="shared" si="4"/>
        <v>2</v>
      </c>
      <c r="AC3969" s="8">
        <f t="shared" si="5"/>
        <v>85</v>
      </c>
      <c r="AD3969" s="8">
        <f t="shared" ref="AD3969:AE3969" si="3972">AC3969*AA3969</f>
        <v>1020</v>
      </c>
      <c r="AE3969" s="8">
        <f t="shared" si="3972"/>
        <v>2040</v>
      </c>
      <c r="AF3969" s="1" t="s">
        <v>159</v>
      </c>
      <c r="AG3969" s="1" t="s">
        <v>159</v>
      </c>
      <c r="AH3969" s="1">
        <v>1.0</v>
      </c>
      <c r="AI3969" s="1">
        <v>100.0</v>
      </c>
      <c r="AJ3969" s="1">
        <v>10.0</v>
      </c>
      <c r="AK3969" s="1">
        <v>10.0</v>
      </c>
      <c r="AL3969" s="1">
        <v>10.0</v>
      </c>
      <c r="AM3969" s="1">
        <v>10.0</v>
      </c>
      <c r="AN3969" s="1">
        <v>8.0</v>
      </c>
      <c r="AO3969" s="1">
        <v>10.0</v>
      </c>
    </row>
    <row r="3970">
      <c r="A3970" s="2">
        <v>7601596.0</v>
      </c>
      <c r="B3970" s="1" t="s">
        <v>3856</v>
      </c>
      <c r="C3970" s="1">
        <v>2013.0</v>
      </c>
      <c r="D3970" s="3" t="s">
        <v>842</v>
      </c>
      <c r="E3970" s="14">
        <f t="shared" si="2"/>
        <v>7/20/2013</v>
      </c>
      <c r="F3970" s="15">
        <f t="shared" si="3"/>
        <v>3.11446634195841</v>
      </c>
      <c r="G3970" s="2">
        <v>1564522.0</v>
      </c>
      <c r="H3970" s="1" t="s">
        <v>70</v>
      </c>
      <c r="I3970" s="1" t="s">
        <v>5</v>
      </c>
      <c r="J3970" s="5" t="str">
        <f>VLOOKUP(I3970,city,2,FALSE)</f>
        <v>Amsterdam</v>
      </c>
      <c r="K3970" s="1" t="s">
        <v>6</v>
      </c>
      <c r="L3970" s="5" t="str">
        <f>VLOOKUP(K3970,state,2,FALSE)</f>
        <v>North Holland</v>
      </c>
      <c r="M3970" s="2">
        <v>1073.0</v>
      </c>
      <c r="N3970" s="1" t="s">
        <v>92</v>
      </c>
      <c r="O3970" s="1">
        <v>52.3481178441047</v>
      </c>
      <c r="P3970" s="1">
        <v>4.89982006484287</v>
      </c>
      <c r="Q3970" s="1" t="s">
        <v>95</v>
      </c>
      <c r="R3970" s="1" t="s">
        <v>97</v>
      </c>
      <c r="S3970" s="1">
        <v>2.0</v>
      </c>
      <c r="T3970" s="1">
        <v>1.0</v>
      </c>
      <c r="U3970" s="1">
        <v>1.0</v>
      </c>
      <c r="V3970" s="1">
        <v>1.0</v>
      </c>
      <c r="W3970" s="1" t="s">
        <v>98</v>
      </c>
      <c r="X3970" s="6">
        <v>75.0</v>
      </c>
      <c r="Y3970" s="1">
        <v>2.0</v>
      </c>
      <c r="Z3970" s="1">
        <v>15.0</v>
      </c>
      <c r="AA3970" s="1">
        <v>2.0</v>
      </c>
      <c r="AB3970" s="5">
        <f t="shared" si="4"/>
        <v>26</v>
      </c>
      <c r="AC3970" s="8">
        <f t="shared" si="5"/>
        <v>75</v>
      </c>
      <c r="AD3970" s="8">
        <f t="shared" ref="AD3970:AE3970" si="3973">AC3970*AA3970</f>
        <v>150</v>
      </c>
      <c r="AE3970" s="8">
        <f t="shared" si="3973"/>
        <v>3900</v>
      </c>
      <c r="AF3970" s="1" t="s">
        <v>115</v>
      </c>
      <c r="AG3970" s="1">
        <v>1.0</v>
      </c>
      <c r="AH3970" s="1">
        <v>13.0</v>
      </c>
      <c r="AI3970" s="1">
        <v>93.0</v>
      </c>
      <c r="AJ3970" s="1">
        <v>9.0</v>
      </c>
      <c r="AK3970" s="1">
        <v>9.0</v>
      </c>
      <c r="AL3970" s="1">
        <v>10.0</v>
      </c>
      <c r="AM3970" s="1">
        <v>9.0</v>
      </c>
      <c r="AN3970" s="1">
        <v>9.0</v>
      </c>
      <c r="AO3970" s="1">
        <v>9.0</v>
      </c>
    </row>
    <row r="3971">
      <c r="A3971" s="2">
        <v>7604160.0</v>
      </c>
      <c r="B3971" s="1" t="s">
        <v>2399</v>
      </c>
      <c r="C3971" s="1">
        <v>2013.0</v>
      </c>
      <c r="D3971" s="3" t="s">
        <v>842</v>
      </c>
      <c r="E3971" s="14">
        <f t="shared" si="2"/>
        <v>7/20/2013</v>
      </c>
      <c r="F3971" s="15">
        <f t="shared" si="3"/>
        <v>3.11446634195841</v>
      </c>
      <c r="G3971" s="2">
        <v>1410146.0</v>
      </c>
      <c r="H3971" s="1" t="s">
        <v>63</v>
      </c>
      <c r="I3971" s="1" t="s">
        <v>5</v>
      </c>
      <c r="J3971" s="5" t="str">
        <f>VLOOKUP(I3971,city,2,FALSE)</f>
        <v>Amsterdam</v>
      </c>
      <c r="K3971" s="1" t="s">
        <v>6</v>
      </c>
      <c r="L3971" s="5" t="str">
        <f>VLOOKUP(K3971,state,2,FALSE)</f>
        <v>North Holland</v>
      </c>
      <c r="M3971" s="2" t="s">
        <v>3069</v>
      </c>
      <c r="N3971" s="1" t="s">
        <v>92</v>
      </c>
      <c r="O3971" s="1">
        <v>52.3736259675111</v>
      </c>
      <c r="P3971" s="1">
        <v>4.87605157489157</v>
      </c>
      <c r="Q3971" s="1" t="s">
        <v>95</v>
      </c>
      <c r="R3971" s="1" t="s">
        <v>97</v>
      </c>
      <c r="S3971" s="1">
        <v>3.0</v>
      </c>
      <c r="T3971" s="1">
        <v>1.0</v>
      </c>
      <c r="U3971" s="1">
        <v>2.0</v>
      </c>
      <c r="V3971" s="1">
        <v>3.0</v>
      </c>
      <c r="W3971" s="1" t="s">
        <v>98</v>
      </c>
      <c r="X3971" s="6">
        <v>100.0</v>
      </c>
      <c r="Y3971" s="1">
        <v>1.0</v>
      </c>
      <c r="Z3971" s="1">
        <v>0.0</v>
      </c>
      <c r="AA3971" s="1">
        <v>1.0</v>
      </c>
      <c r="AB3971" s="5">
        <f t="shared" si="4"/>
        <v>22</v>
      </c>
      <c r="AC3971" s="8">
        <f t="shared" si="5"/>
        <v>100</v>
      </c>
      <c r="AD3971" s="8">
        <f t="shared" ref="AD3971:AE3971" si="3974">AC3971*AA3971</f>
        <v>100</v>
      </c>
      <c r="AE3971" s="8">
        <f t="shared" si="3974"/>
        <v>2200</v>
      </c>
      <c r="AF3971" s="1" t="s">
        <v>115</v>
      </c>
      <c r="AG3971" s="1">
        <v>0.8</v>
      </c>
      <c r="AH3971" s="1">
        <v>11.0</v>
      </c>
      <c r="AI3971" s="1">
        <v>88.0</v>
      </c>
      <c r="AJ3971" s="1">
        <v>9.0</v>
      </c>
      <c r="AK3971" s="1">
        <v>9.0</v>
      </c>
      <c r="AL3971" s="1">
        <v>10.0</v>
      </c>
      <c r="AM3971" s="1">
        <v>9.0</v>
      </c>
      <c r="AN3971" s="1">
        <v>10.0</v>
      </c>
      <c r="AO3971" s="1">
        <v>8.0</v>
      </c>
    </row>
    <row r="3972">
      <c r="A3972" s="2">
        <v>7606257.0</v>
      </c>
      <c r="B3972" s="1" t="s">
        <v>3857</v>
      </c>
      <c r="C3972" s="1">
        <v>2013.0</v>
      </c>
      <c r="D3972" s="3" t="s">
        <v>842</v>
      </c>
      <c r="E3972" s="14">
        <f t="shared" si="2"/>
        <v>7/20/2013</v>
      </c>
      <c r="F3972" s="15">
        <f t="shared" si="3"/>
        <v>3.11446634195841</v>
      </c>
      <c r="G3972" s="2">
        <v>2782702.0</v>
      </c>
      <c r="H3972" s="1" t="s">
        <v>7</v>
      </c>
      <c r="I3972" s="1" t="s">
        <v>5</v>
      </c>
      <c r="J3972" s="5" t="str">
        <f>VLOOKUP(I3972,city,2,FALSE)</f>
        <v>Amsterdam</v>
      </c>
      <c r="K3972" s="1" t="s">
        <v>6</v>
      </c>
      <c r="L3972" s="5" t="str">
        <f>VLOOKUP(K3972,state,2,FALSE)</f>
        <v>North Holland</v>
      </c>
      <c r="M3972" s="2" t="s">
        <v>3858</v>
      </c>
      <c r="N3972" s="1" t="s">
        <v>92</v>
      </c>
      <c r="O3972" s="1">
        <v>52.3766387897104</v>
      </c>
      <c r="P3972" s="1">
        <v>4.8760948922682</v>
      </c>
      <c r="Q3972" s="1" t="s">
        <v>95</v>
      </c>
      <c r="R3972" s="1" t="s">
        <v>97</v>
      </c>
      <c r="S3972" s="1">
        <v>2.0</v>
      </c>
      <c r="T3972" s="1">
        <v>1.0</v>
      </c>
      <c r="U3972" s="1">
        <v>1.0</v>
      </c>
      <c r="V3972" s="1">
        <v>1.0</v>
      </c>
      <c r="W3972" s="1" t="s">
        <v>150</v>
      </c>
      <c r="X3972" s="6">
        <v>110.0</v>
      </c>
      <c r="Y3972" s="1">
        <v>1.0</v>
      </c>
      <c r="Z3972" s="1">
        <v>0.0</v>
      </c>
      <c r="AA3972" s="1">
        <v>2.0</v>
      </c>
      <c r="AB3972" s="5">
        <f t="shared" si="4"/>
        <v>10</v>
      </c>
      <c r="AC3972" s="8">
        <f t="shared" si="5"/>
        <v>110</v>
      </c>
      <c r="AD3972" s="8">
        <f t="shared" ref="AD3972:AE3972" si="3975">AC3972*AA3972</f>
        <v>220</v>
      </c>
      <c r="AE3972" s="8">
        <f t="shared" si="3975"/>
        <v>2200</v>
      </c>
      <c r="AF3972" s="1" t="s">
        <v>144</v>
      </c>
      <c r="AG3972" s="1">
        <v>0.8</v>
      </c>
      <c r="AH3972" s="1">
        <v>5.0</v>
      </c>
      <c r="AI3972" s="1">
        <v>96.0</v>
      </c>
      <c r="AJ3972" s="1">
        <v>10.0</v>
      </c>
      <c r="AK3972" s="1">
        <v>9.0</v>
      </c>
      <c r="AL3972" s="1">
        <v>10.0</v>
      </c>
      <c r="AM3972" s="1">
        <v>10.0</v>
      </c>
      <c r="AN3972" s="1">
        <v>10.0</v>
      </c>
      <c r="AO3972" s="1">
        <v>10.0</v>
      </c>
    </row>
    <row r="3973">
      <c r="A3973" s="2">
        <v>7606280.0</v>
      </c>
      <c r="B3973" s="1" t="s">
        <v>3859</v>
      </c>
      <c r="C3973" s="1">
        <v>2013.0</v>
      </c>
      <c r="D3973" s="3" t="s">
        <v>842</v>
      </c>
      <c r="E3973" s="14">
        <f t="shared" si="2"/>
        <v>7/20/2013</v>
      </c>
      <c r="F3973" s="15">
        <f t="shared" si="3"/>
        <v>3.11446634195841</v>
      </c>
      <c r="G3973" s="2">
        <v>1410642.0</v>
      </c>
      <c r="H3973" s="1" t="s">
        <v>41</v>
      </c>
      <c r="I3973" s="1" t="s">
        <v>5</v>
      </c>
      <c r="J3973" s="5" t="str">
        <f>VLOOKUP(I3973,city,2,FALSE)</f>
        <v>Amsterdam</v>
      </c>
      <c r="K3973" s="1" t="s">
        <v>6</v>
      </c>
      <c r="L3973" s="5" t="str">
        <f>VLOOKUP(K3973,state,2,FALSE)</f>
        <v>North Holland</v>
      </c>
      <c r="M3973" s="2">
        <v>1053.0</v>
      </c>
      <c r="N3973" s="1" t="s">
        <v>92</v>
      </c>
      <c r="O3973" s="1">
        <v>52.3660259399079</v>
      </c>
      <c r="P3973" s="1">
        <v>4.86904550885976</v>
      </c>
      <c r="Q3973" s="1" t="s">
        <v>95</v>
      </c>
      <c r="R3973" s="1" t="s">
        <v>138</v>
      </c>
      <c r="S3973" s="1">
        <v>1.0</v>
      </c>
      <c r="T3973" s="1">
        <v>1.0</v>
      </c>
      <c r="U3973" s="1">
        <v>1.0</v>
      </c>
      <c r="V3973" s="1">
        <v>1.0</v>
      </c>
      <c r="W3973" s="1" t="s">
        <v>98</v>
      </c>
      <c r="X3973" s="6">
        <v>90.0</v>
      </c>
      <c r="Y3973" s="1">
        <v>1.0</v>
      </c>
      <c r="Z3973" s="1">
        <v>0.0</v>
      </c>
      <c r="AA3973" s="1">
        <v>3.0</v>
      </c>
      <c r="AB3973" s="5">
        <f t="shared" si="4"/>
        <v>0</v>
      </c>
      <c r="AC3973" s="8">
        <f t="shared" si="5"/>
        <v>90</v>
      </c>
      <c r="AD3973" s="8">
        <f t="shared" ref="AD3973:AE3973" si="3976">AC3973*AA3973</f>
        <v>270</v>
      </c>
      <c r="AE3973" s="8">
        <f t="shared" si="3976"/>
        <v>0</v>
      </c>
      <c r="AF3973" s="1" t="s">
        <v>159</v>
      </c>
      <c r="AG3973" s="1" t="s">
        <v>159</v>
      </c>
      <c r="AH3973" s="1">
        <v>0.0</v>
      </c>
    </row>
    <row r="3974">
      <c r="A3974" s="2">
        <v>7606375.0</v>
      </c>
      <c r="B3974" s="1" t="s">
        <v>3860</v>
      </c>
      <c r="C3974" s="1">
        <v>2013.0</v>
      </c>
      <c r="D3974" s="3" t="s">
        <v>842</v>
      </c>
      <c r="E3974" s="14">
        <f t="shared" si="2"/>
        <v>7/20/2013</v>
      </c>
      <c r="F3974" s="15">
        <f t="shared" si="3"/>
        <v>3.11446634195841</v>
      </c>
      <c r="G3974" s="2">
        <v>1410646.0</v>
      </c>
      <c r="H3974" s="1" t="s">
        <v>65</v>
      </c>
      <c r="I3974" s="1" t="s">
        <v>5</v>
      </c>
      <c r="J3974" s="5" t="str">
        <f>VLOOKUP(I3974,city,2,FALSE)</f>
        <v>Amsterdam</v>
      </c>
      <c r="K3974" s="1" t="s">
        <v>6</v>
      </c>
      <c r="L3974" s="5" t="str">
        <f>VLOOKUP(K3974,state,2,FALSE)</f>
        <v>North Holland</v>
      </c>
      <c r="M3974" s="2">
        <v>1055.0</v>
      </c>
      <c r="N3974" s="1" t="s">
        <v>92</v>
      </c>
      <c r="O3974" s="1">
        <v>52.378908683153</v>
      </c>
      <c r="P3974" s="1">
        <v>4.85304380569879</v>
      </c>
      <c r="Q3974" s="1" t="s">
        <v>95</v>
      </c>
      <c r="R3974" s="1" t="s">
        <v>97</v>
      </c>
      <c r="S3974" s="1">
        <v>2.0</v>
      </c>
      <c r="T3974" s="1">
        <v>1.0</v>
      </c>
      <c r="U3974" s="1">
        <v>1.0</v>
      </c>
      <c r="V3974" s="1">
        <v>2.0</v>
      </c>
      <c r="W3974" s="1" t="s">
        <v>98</v>
      </c>
      <c r="X3974" s="6">
        <v>70.0</v>
      </c>
      <c r="Y3974" s="1">
        <v>2.0</v>
      </c>
      <c r="Z3974" s="1">
        <v>20.0</v>
      </c>
      <c r="AA3974" s="1">
        <v>5.0</v>
      </c>
      <c r="AB3974" s="5">
        <f t="shared" si="4"/>
        <v>4</v>
      </c>
      <c r="AC3974" s="8">
        <f t="shared" si="5"/>
        <v>70</v>
      </c>
      <c r="AD3974" s="8">
        <f t="shared" ref="AD3974:AE3974" si="3977">AC3974*AA3974</f>
        <v>350</v>
      </c>
      <c r="AE3974" s="8">
        <f t="shared" si="3977"/>
        <v>1400</v>
      </c>
      <c r="AF3974" s="1" t="s">
        <v>115</v>
      </c>
      <c r="AG3974" s="1">
        <v>0.5</v>
      </c>
      <c r="AH3974" s="1">
        <v>2.0</v>
      </c>
      <c r="AI3974" s="1">
        <v>100.0</v>
      </c>
      <c r="AJ3974" s="1">
        <v>10.0</v>
      </c>
      <c r="AK3974" s="1">
        <v>10.0</v>
      </c>
      <c r="AL3974" s="1">
        <v>9.0</v>
      </c>
      <c r="AM3974" s="1">
        <v>10.0</v>
      </c>
      <c r="AN3974" s="1">
        <v>10.0</v>
      </c>
      <c r="AO3974" s="1">
        <v>10.0</v>
      </c>
    </row>
    <row r="3975">
      <c r="A3975" s="2">
        <v>7607089.0</v>
      </c>
      <c r="B3975" s="1" t="s">
        <v>1648</v>
      </c>
      <c r="C3975" s="1">
        <v>2013.0</v>
      </c>
      <c r="D3975" s="3" t="s">
        <v>842</v>
      </c>
      <c r="E3975" s="14">
        <f t="shared" si="2"/>
        <v>7/20/2013</v>
      </c>
      <c r="F3975" s="15">
        <f t="shared" si="3"/>
        <v>3.11446634195841</v>
      </c>
      <c r="G3975" s="2">
        <v>1410820.0</v>
      </c>
      <c r="H3975" s="1" t="s">
        <v>41</v>
      </c>
      <c r="I3975" s="1" t="s">
        <v>5</v>
      </c>
      <c r="J3975" s="5" t="str">
        <f>VLOOKUP(I3975,city,2,FALSE)</f>
        <v>Amsterdam</v>
      </c>
      <c r="K3975" s="1" t="s">
        <v>6</v>
      </c>
      <c r="L3975" s="5" t="str">
        <f>VLOOKUP(K3975,state,2,FALSE)</f>
        <v>North Holland</v>
      </c>
      <c r="M3975" s="2">
        <v>1056.0</v>
      </c>
      <c r="N3975" s="1" t="s">
        <v>92</v>
      </c>
      <c r="O3975" s="1">
        <v>52.3714933300298</v>
      </c>
      <c r="P3975" s="1">
        <v>4.84708632210991</v>
      </c>
      <c r="Q3975" s="1" t="s">
        <v>95</v>
      </c>
      <c r="R3975" s="1" t="s">
        <v>97</v>
      </c>
      <c r="S3975" s="1">
        <v>4.0</v>
      </c>
      <c r="T3975" s="1">
        <v>1.0</v>
      </c>
      <c r="U3975" s="1">
        <v>1.0</v>
      </c>
      <c r="V3975" s="1">
        <v>2.0</v>
      </c>
      <c r="W3975" s="1" t="s">
        <v>98</v>
      </c>
      <c r="X3975" s="6">
        <v>97.0</v>
      </c>
      <c r="Y3975" s="1">
        <v>2.0</v>
      </c>
      <c r="Z3975" s="1">
        <v>20.0</v>
      </c>
      <c r="AA3975" s="1">
        <v>1.0</v>
      </c>
      <c r="AB3975" s="5">
        <f t="shared" si="4"/>
        <v>78</v>
      </c>
      <c r="AC3975" s="8">
        <f t="shared" si="5"/>
        <v>97</v>
      </c>
      <c r="AD3975" s="8">
        <f t="shared" ref="AD3975:AE3975" si="3978">AC3975*AA3975</f>
        <v>97</v>
      </c>
      <c r="AE3975" s="8">
        <f t="shared" si="3978"/>
        <v>7566</v>
      </c>
      <c r="AF3975" s="1" t="s">
        <v>141</v>
      </c>
      <c r="AG3975" s="1">
        <v>1.0</v>
      </c>
      <c r="AH3975" s="1">
        <v>39.0</v>
      </c>
      <c r="AI3975" s="1">
        <v>94.0</v>
      </c>
      <c r="AJ3975" s="1">
        <v>9.0</v>
      </c>
      <c r="AK3975" s="1">
        <v>9.0</v>
      </c>
      <c r="AL3975" s="1">
        <v>9.0</v>
      </c>
      <c r="AM3975" s="1">
        <v>10.0</v>
      </c>
      <c r="AN3975" s="1">
        <v>9.0</v>
      </c>
      <c r="AO3975" s="1">
        <v>9.0</v>
      </c>
    </row>
    <row r="3976">
      <c r="A3976" s="2">
        <v>7607683.0</v>
      </c>
      <c r="B3976" s="1" t="s">
        <v>1451</v>
      </c>
      <c r="C3976" s="1">
        <v>2013.0</v>
      </c>
      <c r="D3976" s="3" t="s">
        <v>842</v>
      </c>
      <c r="E3976" s="14">
        <f t="shared" si="2"/>
        <v>7/20/2013</v>
      </c>
      <c r="F3976" s="15">
        <f t="shared" si="3"/>
        <v>3.11446634195841</v>
      </c>
      <c r="G3976" s="2">
        <v>2134261.0</v>
      </c>
      <c r="H3976" s="1" t="s">
        <v>70</v>
      </c>
      <c r="I3976" s="1" t="s">
        <v>5</v>
      </c>
      <c r="J3976" s="5" t="str">
        <f>VLOOKUP(I3976,city,2,FALSE)</f>
        <v>Amsterdam</v>
      </c>
      <c r="K3976" s="1" t="s">
        <v>6</v>
      </c>
      <c r="L3976" s="5" t="str">
        <f>VLOOKUP(K3976,state,2,FALSE)</f>
        <v>North Holland</v>
      </c>
      <c r="M3976" s="2" t="s">
        <v>3861</v>
      </c>
      <c r="N3976" s="1" t="s">
        <v>92</v>
      </c>
      <c r="O3976" s="1">
        <v>52.3579137384764</v>
      </c>
      <c r="P3976" s="1">
        <v>4.89370576017883</v>
      </c>
      <c r="Q3976" s="1" t="s">
        <v>95</v>
      </c>
      <c r="R3976" s="1" t="s">
        <v>97</v>
      </c>
      <c r="S3976" s="1">
        <v>4.0</v>
      </c>
      <c r="T3976" s="1">
        <v>1.0</v>
      </c>
      <c r="U3976" s="1">
        <v>2.0</v>
      </c>
      <c r="V3976" s="1">
        <v>2.0</v>
      </c>
      <c r="W3976" s="1" t="s">
        <v>98</v>
      </c>
      <c r="X3976" s="6">
        <v>145.0</v>
      </c>
      <c r="Y3976" s="1">
        <v>2.0</v>
      </c>
      <c r="Z3976" s="1">
        <v>25.0</v>
      </c>
      <c r="AA3976" s="1">
        <v>4.0</v>
      </c>
      <c r="AB3976" s="5">
        <f t="shared" si="4"/>
        <v>36</v>
      </c>
      <c r="AC3976" s="8">
        <f t="shared" si="5"/>
        <v>145</v>
      </c>
      <c r="AD3976" s="8">
        <f t="shared" ref="AD3976:AE3976" si="3979">AC3976*AA3976</f>
        <v>580</v>
      </c>
      <c r="AE3976" s="8">
        <f t="shared" si="3979"/>
        <v>20880</v>
      </c>
      <c r="AF3976" s="1" t="s">
        <v>141</v>
      </c>
      <c r="AG3976" s="1">
        <v>1.0</v>
      </c>
      <c r="AH3976" s="1">
        <v>18.0</v>
      </c>
      <c r="AI3976" s="1">
        <v>95.0</v>
      </c>
      <c r="AJ3976" s="1">
        <v>10.0</v>
      </c>
      <c r="AK3976" s="1">
        <v>9.0</v>
      </c>
      <c r="AL3976" s="1">
        <v>9.0</v>
      </c>
      <c r="AM3976" s="1">
        <v>10.0</v>
      </c>
      <c r="AN3976" s="1">
        <v>9.0</v>
      </c>
      <c r="AO3976" s="1">
        <v>9.0</v>
      </c>
    </row>
    <row r="3977">
      <c r="A3977" s="2">
        <v>7610045.0</v>
      </c>
      <c r="B3977" s="1" t="s">
        <v>748</v>
      </c>
      <c r="C3977" s="1">
        <v>2013.0</v>
      </c>
      <c r="D3977" s="3" t="s">
        <v>842</v>
      </c>
      <c r="E3977" s="14">
        <f t="shared" si="2"/>
        <v>7/20/2013</v>
      </c>
      <c r="F3977" s="15">
        <f t="shared" si="3"/>
        <v>3.11446634195841</v>
      </c>
      <c r="G3977" s="2">
        <v>1434962.0</v>
      </c>
      <c r="H3977" s="1" t="s">
        <v>41</v>
      </c>
      <c r="I3977" s="1" t="s">
        <v>124</v>
      </c>
      <c r="J3977" s="5" t="str">
        <f>VLOOKUP(I3977,city,2,FALSE)</f>
        <v>Amsterdam</v>
      </c>
      <c r="K3977" s="1" t="s">
        <v>6</v>
      </c>
      <c r="L3977" s="5" t="str">
        <f>VLOOKUP(K3977,state,2,FALSE)</f>
        <v>North Holland</v>
      </c>
      <c r="M3977" s="2">
        <v>1054.0</v>
      </c>
      <c r="N3977" s="1" t="s">
        <v>92</v>
      </c>
      <c r="O3977" s="1">
        <v>52.3621561195816</v>
      </c>
      <c r="P3977" s="1">
        <v>4.8637644562388</v>
      </c>
      <c r="Q3977" s="1" t="s">
        <v>95</v>
      </c>
      <c r="R3977" s="1" t="s">
        <v>97</v>
      </c>
      <c r="S3977" s="1">
        <v>2.0</v>
      </c>
      <c r="T3977" s="1">
        <v>0.5</v>
      </c>
      <c r="U3977" s="1">
        <v>1.0</v>
      </c>
      <c r="V3977" s="1">
        <v>1.0</v>
      </c>
      <c r="W3977" s="1" t="s">
        <v>98</v>
      </c>
      <c r="X3977" s="6">
        <v>70.0</v>
      </c>
      <c r="Y3977" s="1">
        <v>1.0</v>
      </c>
      <c r="Z3977" s="1">
        <v>0.0</v>
      </c>
      <c r="AA3977" s="1">
        <v>3.0</v>
      </c>
      <c r="AB3977" s="5">
        <f t="shared" si="4"/>
        <v>22</v>
      </c>
      <c r="AC3977" s="8">
        <f t="shared" si="5"/>
        <v>70</v>
      </c>
      <c r="AD3977" s="8">
        <f t="shared" ref="AD3977:AE3977" si="3980">AC3977*AA3977</f>
        <v>210</v>
      </c>
      <c r="AE3977" s="8">
        <f t="shared" si="3980"/>
        <v>4620</v>
      </c>
      <c r="AF3977" s="1" t="s">
        <v>144</v>
      </c>
      <c r="AG3977" s="1">
        <v>1.0</v>
      </c>
      <c r="AH3977" s="1">
        <v>11.0</v>
      </c>
      <c r="AI3977" s="1">
        <v>96.0</v>
      </c>
      <c r="AJ3977" s="1">
        <v>9.0</v>
      </c>
      <c r="AK3977" s="1">
        <v>10.0</v>
      </c>
      <c r="AL3977" s="1">
        <v>10.0</v>
      </c>
      <c r="AM3977" s="1">
        <v>10.0</v>
      </c>
      <c r="AN3977" s="1">
        <v>10.0</v>
      </c>
      <c r="AO3977" s="1">
        <v>10.0</v>
      </c>
    </row>
    <row r="3978">
      <c r="A3978" s="2">
        <v>7612738.0</v>
      </c>
      <c r="B3978" s="1" t="s">
        <v>938</v>
      </c>
      <c r="C3978" s="1">
        <v>2015.0</v>
      </c>
      <c r="D3978" s="3" t="s">
        <v>567</v>
      </c>
      <c r="E3978" s="14">
        <f t="shared" si="2"/>
        <v>3/12/2015</v>
      </c>
      <c r="F3978" s="15">
        <f t="shared" si="3"/>
        <v>1.47063072552005</v>
      </c>
      <c r="G3978" s="2">
        <v>5648068.0</v>
      </c>
      <c r="H3978" s="1" t="s">
        <v>41</v>
      </c>
      <c r="I3978" s="1" t="s">
        <v>5</v>
      </c>
      <c r="J3978" s="5" t="str">
        <f>VLOOKUP(I3978,city,2,FALSE)</f>
        <v>Amsterdam</v>
      </c>
      <c r="K3978" s="1" t="s">
        <v>31</v>
      </c>
      <c r="L3978" s="5" t="str">
        <f>VLOOKUP(K3978,state,2,FALSE)</f>
        <v>North Holland</v>
      </c>
      <c r="M3978" s="2" t="s">
        <v>3862</v>
      </c>
      <c r="N3978" s="1" t="s">
        <v>92</v>
      </c>
      <c r="O3978" s="1">
        <v>52.3690628417836</v>
      </c>
      <c r="P3978" s="1">
        <v>4.8630673558263</v>
      </c>
      <c r="Q3978" s="1" t="s">
        <v>95</v>
      </c>
      <c r="R3978" s="1" t="s">
        <v>97</v>
      </c>
      <c r="S3978" s="1">
        <v>2.0</v>
      </c>
      <c r="T3978" s="1">
        <v>1.0</v>
      </c>
      <c r="U3978" s="1">
        <v>1.0</v>
      </c>
      <c r="V3978" s="1">
        <v>1.0</v>
      </c>
      <c r="W3978" s="1" t="s">
        <v>98</v>
      </c>
      <c r="X3978" s="6">
        <v>113.0</v>
      </c>
      <c r="Y3978" s="1">
        <v>1.0</v>
      </c>
      <c r="Z3978" s="1">
        <v>0.0</v>
      </c>
      <c r="AA3978" s="1">
        <v>2.0</v>
      </c>
      <c r="AB3978" s="5">
        <f t="shared" si="4"/>
        <v>2</v>
      </c>
      <c r="AC3978" s="8">
        <f t="shared" si="5"/>
        <v>113</v>
      </c>
      <c r="AD3978" s="8">
        <f t="shared" ref="AD3978:AE3978" si="3981">AC3978*AA3978</f>
        <v>226</v>
      </c>
      <c r="AE3978" s="8">
        <f t="shared" si="3981"/>
        <v>452</v>
      </c>
      <c r="AF3978" s="1" t="s">
        <v>141</v>
      </c>
      <c r="AG3978" s="1">
        <v>1.0</v>
      </c>
      <c r="AH3978" s="1">
        <v>1.0</v>
      </c>
      <c r="AI3978" s="1">
        <v>100.0</v>
      </c>
      <c r="AJ3978" s="1">
        <v>10.0</v>
      </c>
      <c r="AK3978" s="1">
        <v>10.0</v>
      </c>
      <c r="AL3978" s="1">
        <v>10.0</v>
      </c>
      <c r="AM3978" s="1">
        <v>10.0</v>
      </c>
      <c r="AN3978" s="1">
        <v>10.0</v>
      </c>
      <c r="AO3978" s="1">
        <v>10.0</v>
      </c>
    </row>
    <row r="3979">
      <c r="A3979" s="2">
        <v>7614945.0</v>
      </c>
      <c r="B3979" s="1" t="s">
        <v>3863</v>
      </c>
      <c r="C3979" s="1">
        <v>2013.0</v>
      </c>
      <c r="D3979" s="3" t="s">
        <v>842</v>
      </c>
      <c r="E3979" s="14">
        <f t="shared" si="2"/>
        <v>7/20/2013</v>
      </c>
      <c r="F3979" s="15">
        <f t="shared" si="3"/>
        <v>3.11446634195841</v>
      </c>
      <c r="G3979" s="2">
        <v>1756171.0</v>
      </c>
      <c r="H3979" s="1" t="s">
        <v>82</v>
      </c>
      <c r="I3979" s="1" t="s">
        <v>5</v>
      </c>
      <c r="J3979" s="5" t="str">
        <f>VLOOKUP(I3979,city,2,FALSE)</f>
        <v>Amsterdam</v>
      </c>
      <c r="K3979" s="1" t="s">
        <v>6</v>
      </c>
      <c r="L3979" s="5" t="str">
        <f>VLOOKUP(K3979,state,2,FALSE)</f>
        <v>North Holland</v>
      </c>
      <c r="M3979" s="2" t="s">
        <v>3864</v>
      </c>
      <c r="N3979" s="1" t="s">
        <v>92</v>
      </c>
      <c r="O3979" s="1">
        <v>52.3563392942918</v>
      </c>
      <c r="P3979" s="1">
        <v>4.92302323207048</v>
      </c>
      <c r="Q3979" s="1" t="s">
        <v>95</v>
      </c>
      <c r="R3979" s="1" t="s">
        <v>97</v>
      </c>
      <c r="S3979" s="1">
        <v>2.0</v>
      </c>
      <c r="T3979" s="1">
        <v>1.0</v>
      </c>
      <c r="U3979" s="1">
        <v>1.0</v>
      </c>
      <c r="V3979" s="1">
        <v>1.0</v>
      </c>
      <c r="W3979" s="1" t="s">
        <v>98</v>
      </c>
      <c r="X3979" s="6">
        <v>69.0</v>
      </c>
      <c r="Y3979" s="1">
        <v>1.0</v>
      </c>
      <c r="Z3979" s="1">
        <v>0.0</v>
      </c>
      <c r="AA3979" s="1">
        <v>2.0</v>
      </c>
      <c r="AB3979" s="5">
        <f t="shared" si="4"/>
        <v>58</v>
      </c>
      <c r="AC3979" s="8">
        <f t="shared" si="5"/>
        <v>69</v>
      </c>
      <c r="AD3979" s="8">
        <f t="shared" ref="AD3979:AE3979" si="3982">AC3979*AA3979</f>
        <v>138</v>
      </c>
      <c r="AE3979" s="8">
        <f t="shared" si="3982"/>
        <v>8004</v>
      </c>
      <c r="AF3979" s="1" t="s">
        <v>141</v>
      </c>
      <c r="AG3979" s="1">
        <v>1.0</v>
      </c>
      <c r="AH3979" s="1">
        <v>29.0</v>
      </c>
      <c r="AI3979" s="1">
        <v>94.0</v>
      </c>
      <c r="AJ3979" s="1">
        <v>10.0</v>
      </c>
      <c r="AK3979" s="1">
        <v>9.0</v>
      </c>
      <c r="AL3979" s="1">
        <v>10.0</v>
      </c>
      <c r="AM3979" s="1">
        <v>10.0</v>
      </c>
      <c r="AN3979" s="1">
        <v>9.0</v>
      </c>
      <c r="AO3979" s="1">
        <v>9.0</v>
      </c>
    </row>
    <row r="3980">
      <c r="A3980" s="2">
        <v>7618076.0</v>
      </c>
      <c r="B3980" s="1" t="s">
        <v>468</v>
      </c>
      <c r="C3980" s="1">
        <v>2013.0</v>
      </c>
      <c r="D3980" s="3" t="s">
        <v>1956</v>
      </c>
      <c r="E3980" s="14">
        <f t="shared" si="2"/>
        <v>7/21/2013</v>
      </c>
      <c r="F3980" s="15">
        <f t="shared" si="3"/>
        <v>3.11172661593101</v>
      </c>
      <c r="G3980" s="2">
        <v>3914841.0</v>
      </c>
      <c r="H3980" s="1" t="s">
        <v>82</v>
      </c>
      <c r="I3980" s="1" t="s">
        <v>5</v>
      </c>
      <c r="J3980" s="5" t="str">
        <f>VLOOKUP(I3980,city,2,FALSE)</f>
        <v>Amsterdam</v>
      </c>
      <c r="K3980" s="1" t="s">
        <v>6</v>
      </c>
      <c r="L3980" s="5" t="str">
        <f>VLOOKUP(K3980,state,2,FALSE)</f>
        <v>North Holland</v>
      </c>
      <c r="M3980" s="2" t="s">
        <v>3865</v>
      </c>
      <c r="N3980" s="1" t="s">
        <v>92</v>
      </c>
      <c r="O3980" s="1">
        <v>52.3579390041045</v>
      </c>
      <c r="P3980" s="1">
        <v>4.90990159455847</v>
      </c>
      <c r="Q3980" s="1" t="s">
        <v>95</v>
      </c>
      <c r="R3980" s="1" t="s">
        <v>97</v>
      </c>
      <c r="S3980" s="1">
        <v>2.0</v>
      </c>
      <c r="T3980" s="1">
        <v>1.0</v>
      </c>
      <c r="U3980" s="1">
        <v>0.0</v>
      </c>
      <c r="V3980" s="1">
        <v>1.0</v>
      </c>
      <c r="W3980" s="1" t="s">
        <v>98</v>
      </c>
      <c r="X3980" s="6">
        <v>70.0</v>
      </c>
      <c r="Y3980" s="1">
        <v>1.0</v>
      </c>
      <c r="Z3980" s="1">
        <v>0.0</v>
      </c>
      <c r="AA3980" s="1">
        <v>2.0</v>
      </c>
      <c r="AB3980" s="5">
        <f t="shared" si="4"/>
        <v>18</v>
      </c>
      <c r="AC3980" s="8">
        <f t="shared" si="5"/>
        <v>70</v>
      </c>
      <c r="AD3980" s="8">
        <f t="shared" ref="AD3980:AE3980" si="3983">AC3980*AA3980</f>
        <v>140</v>
      </c>
      <c r="AE3980" s="8">
        <f t="shared" si="3983"/>
        <v>2520</v>
      </c>
      <c r="AF3980" s="1" t="s">
        <v>141</v>
      </c>
      <c r="AG3980" s="1">
        <v>0.9</v>
      </c>
      <c r="AH3980" s="1">
        <v>9.0</v>
      </c>
      <c r="AI3980" s="1">
        <v>98.0</v>
      </c>
      <c r="AJ3980" s="1">
        <v>10.0</v>
      </c>
      <c r="AK3980" s="1">
        <v>10.0</v>
      </c>
      <c r="AL3980" s="1">
        <v>10.0</v>
      </c>
      <c r="AM3980" s="1">
        <v>10.0</v>
      </c>
      <c r="AN3980" s="1">
        <v>9.0</v>
      </c>
      <c r="AO3980" s="1">
        <v>10.0</v>
      </c>
    </row>
    <row r="3981">
      <c r="A3981" s="2">
        <v>7618369.0</v>
      </c>
      <c r="B3981" s="1" t="s">
        <v>3866</v>
      </c>
      <c r="C3981" s="1">
        <v>2013.0</v>
      </c>
      <c r="D3981" s="3" t="s">
        <v>1956</v>
      </c>
      <c r="E3981" s="14">
        <f t="shared" si="2"/>
        <v>7/21/2013</v>
      </c>
      <c r="F3981" s="15">
        <f t="shared" si="3"/>
        <v>3.11172661593101</v>
      </c>
      <c r="G3981" s="2">
        <v>1912286.0</v>
      </c>
      <c r="H3981" s="1" t="s">
        <v>41</v>
      </c>
      <c r="I3981" s="1" t="s">
        <v>5</v>
      </c>
      <c r="J3981" s="5" t="str">
        <f>VLOOKUP(I3981,city,2,FALSE)</f>
        <v>Amsterdam</v>
      </c>
      <c r="K3981" s="1" t="s">
        <v>6</v>
      </c>
      <c r="L3981" s="5" t="str">
        <f>VLOOKUP(K3981,state,2,FALSE)</f>
        <v>North Holland</v>
      </c>
      <c r="M3981" s="2">
        <v>1053.0</v>
      </c>
      <c r="N3981" s="1" t="s">
        <v>92</v>
      </c>
      <c r="O3981" s="1">
        <v>52.3620762437861</v>
      </c>
      <c r="P3981" s="1">
        <v>4.86540571384391</v>
      </c>
      <c r="Q3981" s="1" t="s">
        <v>95</v>
      </c>
      <c r="R3981" s="1" t="s">
        <v>97</v>
      </c>
      <c r="S3981" s="1">
        <v>3.0</v>
      </c>
      <c r="T3981" s="1">
        <v>1.0</v>
      </c>
      <c r="U3981" s="1">
        <v>1.0</v>
      </c>
      <c r="V3981" s="1">
        <v>1.0</v>
      </c>
      <c r="W3981" s="1" t="s">
        <v>98</v>
      </c>
      <c r="X3981" s="6">
        <v>60.0</v>
      </c>
      <c r="Y3981" s="1">
        <v>2.0</v>
      </c>
      <c r="Z3981" s="1">
        <v>50.0</v>
      </c>
      <c r="AA3981" s="1">
        <v>2.0</v>
      </c>
      <c r="AB3981" s="5">
        <f t="shared" si="4"/>
        <v>74</v>
      </c>
      <c r="AC3981" s="8">
        <f t="shared" si="5"/>
        <v>60</v>
      </c>
      <c r="AD3981" s="8">
        <f t="shared" ref="AD3981:AE3981" si="3984">AC3981*AA3981</f>
        <v>120</v>
      </c>
      <c r="AE3981" s="8">
        <f t="shared" si="3984"/>
        <v>8880</v>
      </c>
      <c r="AF3981" s="1" t="s">
        <v>115</v>
      </c>
      <c r="AG3981" s="1">
        <v>0.6</v>
      </c>
      <c r="AH3981" s="1">
        <v>37.0</v>
      </c>
      <c r="AI3981" s="1">
        <v>96.0</v>
      </c>
      <c r="AJ3981" s="1">
        <v>10.0</v>
      </c>
      <c r="AK3981" s="1">
        <v>9.0</v>
      </c>
      <c r="AL3981" s="1">
        <v>9.0</v>
      </c>
      <c r="AM3981" s="1">
        <v>9.0</v>
      </c>
      <c r="AN3981" s="1">
        <v>10.0</v>
      </c>
      <c r="AO3981" s="1">
        <v>9.0</v>
      </c>
    </row>
    <row r="3982">
      <c r="A3982" s="2">
        <v>7621004.0</v>
      </c>
      <c r="B3982" s="1" t="s">
        <v>352</v>
      </c>
      <c r="C3982" s="1">
        <v>2013.0</v>
      </c>
      <c r="D3982" s="3" t="s">
        <v>1956</v>
      </c>
      <c r="E3982" s="14">
        <f t="shared" si="2"/>
        <v>7/21/2013</v>
      </c>
      <c r="F3982" s="15">
        <f t="shared" si="3"/>
        <v>3.11172661593101</v>
      </c>
      <c r="G3982" s="2">
        <v>1443515.0</v>
      </c>
      <c r="H3982" s="1" t="s">
        <v>35</v>
      </c>
      <c r="I3982" s="1" t="s">
        <v>5</v>
      </c>
      <c r="J3982" s="5" t="str">
        <f>VLOOKUP(I3982,city,2,FALSE)</f>
        <v>Amsterdam</v>
      </c>
      <c r="K3982" s="1" t="s">
        <v>6</v>
      </c>
      <c r="L3982" s="5" t="str">
        <f>VLOOKUP(K3982,state,2,FALSE)</f>
        <v>North Holland</v>
      </c>
      <c r="M3982" s="2">
        <v>1094.0</v>
      </c>
      <c r="N3982" s="1" t="s">
        <v>92</v>
      </c>
      <c r="O3982" s="1">
        <v>52.3641007752158</v>
      </c>
      <c r="P3982" s="1">
        <v>4.93898175837276</v>
      </c>
      <c r="Q3982" s="1" t="s">
        <v>95</v>
      </c>
      <c r="R3982" s="1" t="s">
        <v>97</v>
      </c>
      <c r="S3982" s="1">
        <v>2.0</v>
      </c>
      <c r="T3982" s="1">
        <v>1.0</v>
      </c>
      <c r="U3982" s="1">
        <v>1.0</v>
      </c>
      <c r="V3982" s="1">
        <v>1.0</v>
      </c>
      <c r="W3982" s="1" t="s">
        <v>98</v>
      </c>
      <c r="X3982" s="6">
        <v>95.0</v>
      </c>
      <c r="Y3982" s="1">
        <v>0.0</v>
      </c>
      <c r="Z3982" s="1">
        <v>0.0</v>
      </c>
      <c r="AA3982" s="1">
        <v>3.0</v>
      </c>
      <c r="AB3982" s="5">
        <f t="shared" si="4"/>
        <v>22</v>
      </c>
      <c r="AC3982" s="8">
        <f t="shared" si="5"/>
        <v>95</v>
      </c>
      <c r="AD3982" s="8">
        <f t="shared" ref="AD3982:AE3982" si="3985">AC3982*AA3982</f>
        <v>285</v>
      </c>
      <c r="AE3982" s="8">
        <f t="shared" si="3985"/>
        <v>6270</v>
      </c>
      <c r="AF3982" s="1" t="s">
        <v>144</v>
      </c>
      <c r="AG3982" s="1">
        <v>1.0</v>
      </c>
      <c r="AH3982" s="1">
        <v>11.0</v>
      </c>
      <c r="AI3982" s="1">
        <v>100.0</v>
      </c>
      <c r="AJ3982" s="1">
        <v>10.0</v>
      </c>
      <c r="AK3982" s="1">
        <v>10.0</v>
      </c>
      <c r="AL3982" s="1">
        <v>10.0</v>
      </c>
      <c r="AM3982" s="1">
        <v>10.0</v>
      </c>
      <c r="AN3982" s="1">
        <v>9.0</v>
      </c>
      <c r="AO3982" s="1">
        <v>10.0</v>
      </c>
    </row>
    <row r="3983">
      <c r="A3983" s="2">
        <v>7625861.0</v>
      </c>
      <c r="B3983" s="1" t="s">
        <v>928</v>
      </c>
      <c r="C3983" s="1">
        <v>2013.0</v>
      </c>
      <c r="D3983" s="3" t="s">
        <v>1956</v>
      </c>
      <c r="E3983" s="14">
        <f t="shared" si="2"/>
        <v>7/21/2013</v>
      </c>
      <c r="F3983" s="15">
        <f t="shared" si="3"/>
        <v>3.11172661593101</v>
      </c>
      <c r="G3983" s="2">
        <v>1415279.0</v>
      </c>
      <c r="H3983" s="1" t="s">
        <v>46</v>
      </c>
      <c r="I3983" s="1" t="s">
        <v>5</v>
      </c>
      <c r="J3983" s="5" t="str">
        <f>VLOOKUP(I3983,city,2,FALSE)</f>
        <v>Amsterdam</v>
      </c>
      <c r="K3983" s="1" t="s">
        <v>6</v>
      </c>
      <c r="L3983" s="5" t="str">
        <f>VLOOKUP(K3983,state,2,FALSE)</f>
        <v>North Holland</v>
      </c>
      <c r="M3983" s="2">
        <v>1017.0</v>
      </c>
      <c r="N3983" s="1" t="s">
        <v>92</v>
      </c>
      <c r="O3983" s="1">
        <v>52.3580981516517</v>
      </c>
      <c r="P3983" s="1">
        <v>4.89830807331566</v>
      </c>
      <c r="Q3983" s="1" t="s">
        <v>221</v>
      </c>
      <c r="R3983" s="1" t="s">
        <v>97</v>
      </c>
      <c r="S3983" s="1">
        <v>4.0</v>
      </c>
      <c r="T3983" s="1">
        <v>1.0</v>
      </c>
      <c r="U3983" s="1">
        <v>2.0</v>
      </c>
      <c r="V3983" s="1">
        <v>4.0</v>
      </c>
      <c r="W3983" s="1" t="s">
        <v>98</v>
      </c>
      <c r="X3983" s="6">
        <v>145.0</v>
      </c>
      <c r="Y3983" s="1">
        <v>2.0</v>
      </c>
      <c r="Z3983" s="1">
        <v>35.0</v>
      </c>
      <c r="AA3983" s="1">
        <v>2.0</v>
      </c>
      <c r="AB3983" s="5">
        <f t="shared" si="4"/>
        <v>54</v>
      </c>
      <c r="AC3983" s="8">
        <f t="shared" si="5"/>
        <v>145</v>
      </c>
      <c r="AD3983" s="8">
        <f t="shared" ref="AD3983:AE3983" si="3986">AC3983*AA3983</f>
        <v>290</v>
      </c>
      <c r="AE3983" s="8">
        <f t="shared" si="3986"/>
        <v>15660</v>
      </c>
      <c r="AF3983" s="1" t="s">
        <v>141</v>
      </c>
      <c r="AG3983" s="1">
        <v>1.0</v>
      </c>
      <c r="AH3983" s="1">
        <v>27.0</v>
      </c>
      <c r="AI3983" s="1">
        <v>97.0</v>
      </c>
      <c r="AJ3983" s="1">
        <v>10.0</v>
      </c>
      <c r="AK3983" s="1">
        <v>9.0</v>
      </c>
      <c r="AL3983" s="1">
        <v>10.0</v>
      </c>
      <c r="AM3983" s="1">
        <v>10.0</v>
      </c>
      <c r="AN3983" s="1">
        <v>9.0</v>
      </c>
      <c r="AO3983" s="1">
        <v>9.0</v>
      </c>
    </row>
    <row r="3984">
      <c r="A3984" s="2">
        <v>7626197.0</v>
      </c>
      <c r="B3984" s="1" t="s">
        <v>3867</v>
      </c>
      <c r="C3984" s="1">
        <v>2013.0</v>
      </c>
      <c r="D3984" s="3" t="s">
        <v>1956</v>
      </c>
      <c r="E3984" s="14">
        <f t="shared" si="2"/>
        <v>7/21/2013</v>
      </c>
      <c r="F3984" s="15">
        <f t="shared" si="3"/>
        <v>3.11172661593101</v>
      </c>
      <c r="G3984" s="2">
        <v>3277053.0</v>
      </c>
      <c r="H3984" s="1" t="s">
        <v>63</v>
      </c>
      <c r="I3984" s="1" t="s">
        <v>5</v>
      </c>
      <c r="J3984" s="5" t="str">
        <f>VLOOKUP(I3984,city,2,FALSE)</f>
        <v>Amsterdam</v>
      </c>
      <c r="K3984" s="1" t="s">
        <v>6</v>
      </c>
      <c r="L3984" s="5" t="str">
        <f>VLOOKUP(K3984,state,2,FALSE)</f>
        <v>North Holland</v>
      </c>
      <c r="M3984" s="2" t="s">
        <v>2105</v>
      </c>
      <c r="N3984" s="1" t="s">
        <v>92</v>
      </c>
      <c r="O3984" s="1">
        <v>52.3815912990259</v>
      </c>
      <c r="P3984" s="1">
        <v>4.88332680270475</v>
      </c>
      <c r="Q3984" s="1" t="s">
        <v>154</v>
      </c>
      <c r="R3984" s="1" t="s">
        <v>97</v>
      </c>
      <c r="S3984" s="1">
        <v>6.0</v>
      </c>
      <c r="T3984" s="1">
        <v>1.5</v>
      </c>
      <c r="U3984" s="1">
        <v>3.0</v>
      </c>
      <c r="V3984" s="1">
        <v>3.0</v>
      </c>
      <c r="W3984" s="1" t="s">
        <v>98</v>
      </c>
      <c r="X3984" s="6">
        <v>320.0</v>
      </c>
      <c r="Y3984" s="1">
        <v>1.0</v>
      </c>
      <c r="Z3984" s="1">
        <v>0.0</v>
      </c>
      <c r="AA3984" s="1">
        <v>1.0</v>
      </c>
      <c r="AB3984" s="5">
        <f t="shared" si="4"/>
        <v>4</v>
      </c>
      <c r="AC3984" s="8">
        <f t="shared" si="5"/>
        <v>320</v>
      </c>
      <c r="AD3984" s="8">
        <f t="shared" ref="AD3984:AE3984" si="3987">AC3984*AA3984</f>
        <v>320</v>
      </c>
      <c r="AE3984" s="8">
        <f t="shared" si="3987"/>
        <v>1280</v>
      </c>
      <c r="AF3984" s="1" t="s">
        <v>115</v>
      </c>
      <c r="AG3984" s="1">
        <v>0.63</v>
      </c>
      <c r="AH3984" s="1">
        <v>2.0</v>
      </c>
      <c r="AI3984" s="1">
        <v>90.0</v>
      </c>
      <c r="AJ3984" s="1">
        <v>10.0</v>
      </c>
      <c r="AK3984" s="1">
        <v>8.0</v>
      </c>
      <c r="AL3984" s="1">
        <v>9.0</v>
      </c>
      <c r="AM3984" s="1">
        <v>10.0</v>
      </c>
      <c r="AN3984" s="1">
        <v>10.0</v>
      </c>
      <c r="AO3984" s="1">
        <v>8.0</v>
      </c>
    </row>
    <row r="3985">
      <c r="A3985" s="2">
        <v>7637899.0</v>
      </c>
      <c r="B3985" s="1" t="s">
        <v>3868</v>
      </c>
      <c r="C3985" s="1">
        <v>2013.0</v>
      </c>
      <c r="D3985" s="3" t="s">
        <v>166</v>
      </c>
      <c r="E3985" s="14">
        <f t="shared" si="2"/>
        <v>7/22/2013</v>
      </c>
      <c r="F3985" s="15">
        <f t="shared" si="3"/>
        <v>3.10898688990361</v>
      </c>
      <c r="G3985" s="2">
        <v>1417704.0</v>
      </c>
      <c r="H3985" s="1" t="s">
        <v>7</v>
      </c>
      <c r="I3985" s="1" t="s">
        <v>5</v>
      </c>
      <c r="J3985" s="5" t="str">
        <f>VLOOKUP(I3985,city,2,FALSE)</f>
        <v>Amsterdam</v>
      </c>
      <c r="K3985" s="1" t="s">
        <v>6</v>
      </c>
      <c r="L3985" s="5" t="str">
        <f>VLOOKUP(K3985,state,2,FALSE)</f>
        <v>North Holland</v>
      </c>
      <c r="M3985" s="2">
        <v>1051.0</v>
      </c>
      <c r="N3985" s="1" t="s">
        <v>92</v>
      </c>
      <c r="O3985" s="1">
        <v>52.3860936014886</v>
      </c>
      <c r="P3985" s="1">
        <v>4.87300087585422</v>
      </c>
      <c r="Q3985" s="1" t="s">
        <v>95</v>
      </c>
      <c r="R3985" s="1" t="s">
        <v>97</v>
      </c>
      <c r="S3985" s="1">
        <v>2.0</v>
      </c>
      <c r="T3985" s="1">
        <v>1.0</v>
      </c>
      <c r="U3985" s="1">
        <v>1.0</v>
      </c>
      <c r="V3985" s="1">
        <v>1.0</v>
      </c>
      <c r="W3985" s="1" t="s">
        <v>98</v>
      </c>
      <c r="X3985" s="6">
        <v>91.0</v>
      </c>
      <c r="Y3985" s="1">
        <v>2.0</v>
      </c>
      <c r="Z3985" s="1">
        <v>150.0</v>
      </c>
      <c r="AA3985" s="1">
        <v>2.0</v>
      </c>
      <c r="AB3985" s="5">
        <f t="shared" si="4"/>
        <v>8</v>
      </c>
      <c r="AC3985" s="8">
        <f t="shared" si="5"/>
        <v>91</v>
      </c>
      <c r="AD3985" s="8">
        <f t="shared" ref="AD3985:AE3985" si="3988">AC3985*AA3985</f>
        <v>182</v>
      </c>
      <c r="AE3985" s="8">
        <f t="shared" si="3988"/>
        <v>1456</v>
      </c>
      <c r="AF3985" s="1" t="s">
        <v>115</v>
      </c>
      <c r="AG3985" s="1">
        <v>0.91</v>
      </c>
      <c r="AH3985" s="1">
        <v>4.0</v>
      </c>
      <c r="AI3985" s="1">
        <v>80.0</v>
      </c>
      <c r="AJ3985" s="1">
        <v>9.0</v>
      </c>
      <c r="AK3985" s="1">
        <v>7.0</v>
      </c>
      <c r="AL3985" s="1">
        <v>10.0</v>
      </c>
      <c r="AM3985" s="1">
        <v>10.0</v>
      </c>
      <c r="AN3985" s="1">
        <v>9.0</v>
      </c>
      <c r="AO3985" s="1">
        <v>7.0</v>
      </c>
    </row>
    <row r="3986">
      <c r="A3986" s="2">
        <v>7639189.0</v>
      </c>
      <c r="B3986" s="1" t="s">
        <v>1299</v>
      </c>
      <c r="C3986" s="1">
        <v>2013.0</v>
      </c>
      <c r="D3986" s="3" t="s">
        <v>166</v>
      </c>
      <c r="E3986" s="14">
        <f t="shared" si="2"/>
        <v>7/22/2013</v>
      </c>
      <c r="F3986" s="15">
        <f t="shared" si="3"/>
        <v>3.10898688990361</v>
      </c>
      <c r="G3986" s="2">
        <v>1819625.0</v>
      </c>
      <c r="H3986" s="1" t="s">
        <v>35</v>
      </c>
      <c r="I3986" s="1" t="s">
        <v>5</v>
      </c>
      <c r="J3986" s="5" t="str">
        <f>VLOOKUP(I3986,city,2,FALSE)</f>
        <v>Amsterdam</v>
      </c>
      <c r="K3986" s="1" t="s">
        <v>6</v>
      </c>
      <c r="L3986" s="5" t="str">
        <f>VLOOKUP(K3986,state,2,FALSE)</f>
        <v>North Holland</v>
      </c>
      <c r="M3986" s="2" t="s">
        <v>3869</v>
      </c>
      <c r="N3986" s="1" t="s">
        <v>92</v>
      </c>
      <c r="O3986" s="1">
        <v>52.3618593205479</v>
      </c>
      <c r="P3986" s="1">
        <v>4.94493964653853</v>
      </c>
      <c r="Q3986" s="1" t="s">
        <v>95</v>
      </c>
      <c r="R3986" s="1" t="s">
        <v>97</v>
      </c>
      <c r="S3986" s="1">
        <v>4.0</v>
      </c>
      <c r="T3986" s="1">
        <v>1.5</v>
      </c>
      <c r="U3986" s="1">
        <v>2.0</v>
      </c>
      <c r="V3986" s="1">
        <v>4.0</v>
      </c>
      <c r="W3986" s="1" t="s">
        <v>98</v>
      </c>
      <c r="X3986" s="6">
        <v>100.0</v>
      </c>
      <c r="Y3986" s="1">
        <v>2.0</v>
      </c>
      <c r="Z3986" s="1">
        <v>35.0</v>
      </c>
      <c r="AA3986" s="1">
        <v>2.0</v>
      </c>
      <c r="AB3986" s="5">
        <f t="shared" si="4"/>
        <v>14</v>
      </c>
      <c r="AC3986" s="8">
        <f t="shared" si="5"/>
        <v>100</v>
      </c>
      <c r="AD3986" s="8">
        <f t="shared" ref="AD3986:AE3986" si="3989">AC3986*AA3986</f>
        <v>200</v>
      </c>
      <c r="AE3986" s="8">
        <f t="shared" si="3989"/>
        <v>2800</v>
      </c>
      <c r="AF3986" s="1" t="s">
        <v>115</v>
      </c>
      <c r="AG3986" s="1">
        <v>0.5</v>
      </c>
      <c r="AH3986" s="1">
        <v>7.0</v>
      </c>
      <c r="AI3986" s="1">
        <v>97.0</v>
      </c>
      <c r="AJ3986" s="1">
        <v>10.0</v>
      </c>
      <c r="AK3986" s="1">
        <v>10.0</v>
      </c>
      <c r="AL3986" s="1">
        <v>9.0</v>
      </c>
      <c r="AM3986" s="1">
        <v>10.0</v>
      </c>
      <c r="AN3986" s="1">
        <v>9.0</v>
      </c>
      <c r="AO3986" s="1">
        <v>9.0</v>
      </c>
    </row>
    <row r="3987">
      <c r="A3987" s="2">
        <v>7639189.0</v>
      </c>
      <c r="B3987" s="1" t="s">
        <v>1299</v>
      </c>
      <c r="C3987" s="1">
        <v>2013.0</v>
      </c>
      <c r="D3987" s="3" t="s">
        <v>166</v>
      </c>
      <c r="E3987" s="14">
        <f t="shared" si="2"/>
        <v>7/22/2013</v>
      </c>
      <c r="F3987" s="15">
        <f t="shared" si="3"/>
        <v>3.10898688990361</v>
      </c>
      <c r="G3987" s="2">
        <v>4838557.0</v>
      </c>
      <c r="H3987" s="1" t="s">
        <v>35</v>
      </c>
      <c r="I3987" s="1" t="s">
        <v>5</v>
      </c>
      <c r="J3987" s="5" t="str">
        <f>VLOOKUP(I3987,city,2,FALSE)</f>
        <v>Amsterdam</v>
      </c>
      <c r="K3987" s="1" t="s">
        <v>31</v>
      </c>
      <c r="L3987" s="5" t="str">
        <f>VLOOKUP(K3987,state,2,FALSE)</f>
        <v>North Holland</v>
      </c>
      <c r="M3987" s="2" t="s">
        <v>3870</v>
      </c>
      <c r="N3987" s="1" t="s">
        <v>92</v>
      </c>
      <c r="O3987" s="1">
        <v>52.3630075465646</v>
      </c>
      <c r="P3987" s="1">
        <v>4.94125824207592</v>
      </c>
      <c r="Q3987" s="1" t="s">
        <v>95</v>
      </c>
      <c r="R3987" s="1" t="s">
        <v>97</v>
      </c>
      <c r="S3987" s="1">
        <v>2.0</v>
      </c>
      <c r="T3987" s="1">
        <v>1.0</v>
      </c>
      <c r="U3987" s="1">
        <v>1.0</v>
      </c>
      <c r="V3987" s="1">
        <v>1.0</v>
      </c>
      <c r="W3987" s="1" t="s">
        <v>98</v>
      </c>
      <c r="X3987" s="6">
        <v>75.0</v>
      </c>
      <c r="Y3987" s="1">
        <v>1.0</v>
      </c>
      <c r="Z3987" s="1">
        <v>0.0</v>
      </c>
      <c r="AA3987" s="1">
        <v>3.0</v>
      </c>
      <c r="AB3987" s="5">
        <f t="shared" si="4"/>
        <v>2</v>
      </c>
      <c r="AC3987" s="8">
        <f t="shared" si="5"/>
        <v>75</v>
      </c>
      <c r="AD3987" s="8">
        <f t="shared" ref="AD3987:AE3987" si="3990">AC3987*AA3987</f>
        <v>225</v>
      </c>
      <c r="AE3987" s="8">
        <f t="shared" si="3990"/>
        <v>450</v>
      </c>
      <c r="AF3987" s="1" t="s">
        <v>115</v>
      </c>
      <c r="AG3987" s="1">
        <v>0.5</v>
      </c>
      <c r="AH3987" s="1">
        <v>1.0</v>
      </c>
      <c r="AI3987" s="1">
        <v>100.0</v>
      </c>
      <c r="AJ3987" s="1">
        <v>10.0</v>
      </c>
      <c r="AK3987" s="1">
        <v>10.0</v>
      </c>
      <c r="AL3987" s="1">
        <v>10.0</v>
      </c>
      <c r="AM3987" s="1">
        <v>10.0</v>
      </c>
      <c r="AN3987" s="1">
        <v>8.0</v>
      </c>
      <c r="AO3987" s="1">
        <v>10.0</v>
      </c>
    </row>
    <row r="3988">
      <c r="A3988" s="2">
        <v>7639792.0</v>
      </c>
      <c r="B3988" s="1" t="s">
        <v>3380</v>
      </c>
      <c r="C3988" s="1">
        <v>2013.0</v>
      </c>
      <c r="D3988" s="3" t="s">
        <v>166</v>
      </c>
      <c r="E3988" s="14">
        <f t="shared" si="2"/>
        <v>7/22/2013</v>
      </c>
      <c r="F3988" s="15">
        <f t="shared" si="3"/>
        <v>3.10898688990361</v>
      </c>
      <c r="G3988" s="2">
        <v>2787342.0</v>
      </c>
      <c r="H3988" s="1" t="s">
        <v>7</v>
      </c>
      <c r="I3988" s="1" t="s">
        <v>5</v>
      </c>
      <c r="J3988" s="5" t="str">
        <f>VLOOKUP(I3988,city,2,FALSE)</f>
        <v>Amsterdam</v>
      </c>
      <c r="K3988" s="1" t="s">
        <v>6</v>
      </c>
      <c r="L3988" s="5" t="str">
        <f>VLOOKUP(K3988,state,2,FALSE)</f>
        <v>North Holland</v>
      </c>
      <c r="M3988" s="2">
        <v>1052.0</v>
      </c>
      <c r="N3988" s="1" t="s">
        <v>92</v>
      </c>
      <c r="O3988" s="1">
        <v>52.3811839261484</v>
      </c>
      <c r="P3988" s="1">
        <v>4.87403579136373</v>
      </c>
      <c r="Q3988" s="1" t="s">
        <v>95</v>
      </c>
      <c r="R3988" s="1" t="s">
        <v>97</v>
      </c>
      <c r="S3988" s="1">
        <v>3.0</v>
      </c>
      <c r="T3988" s="1">
        <v>2.0</v>
      </c>
      <c r="U3988" s="1">
        <v>2.0</v>
      </c>
      <c r="V3988" s="1">
        <v>2.0</v>
      </c>
      <c r="W3988" s="1" t="s">
        <v>98</v>
      </c>
      <c r="X3988" s="6">
        <v>170.0</v>
      </c>
      <c r="Y3988" s="1">
        <v>3.0</v>
      </c>
      <c r="Z3988" s="1">
        <v>60.0</v>
      </c>
      <c r="AA3988" s="1">
        <v>1.0</v>
      </c>
      <c r="AB3988" s="5">
        <f t="shared" si="4"/>
        <v>4</v>
      </c>
      <c r="AC3988" s="8">
        <f t="shared" si="5"/>
        <v>170</v>
      </c>
      <c r="AD3988" s="8">
        <f t="shared" ref="AD3988:AE3988" si="3991">AC3988*AA3988</f>
        <v>170</v>
      </c>
      <c r="AE3988" s="8">
        <f t="shared" si="3991"/>
        <v>680</v>
      </c>
      <c r="AF3988" s="1" t="s">
        <v>115</v>
      </c>
      <c r="AG3988" s="1">
        <v>0.5</v>
      </c>
      <c r="AH3988" s="1">
        <v>2.0</v>
      </c>
      <c r="AI3988" s="1">
        <v>90.0</v>
      </c>
      <c r="AJ3988" s="1">
        <v>8.0</v>
      </c>
      <c r="AK3988" s="1">
        <v>10.0</v>
      </c>
      <c r="AL3988" s="1">
        <v>10.0</v>
      </c>
      <c r="AM3988" s="1">
        <v>10.0</v>
      </c>
      <c r="AN3988" s="1">
        <v>10.0</v>
      </c>
      <c r="AO3988" s="1">
        <v>10.0</v>
      </c>
    </row>
    <row r="3989">
      <c r="A3989" s="2">
        <v>7641135.0</v>
      </c>
      <c r="B3989" s="1" t="s">
        <v>743</v>
      </c>
      <c r="C3989" s="1">
        <v>2013.0</v>
      </c>
      <c r="D3989" s="3" t="s">
        <v>166</v>
      </c>
      <c r="E3989" s="14">
        <f t="shared" si="2"/>
        <v>7/22/2013</v>
      </c>
      <c r="F3989" s="15">
        <f t="shared" si="3"/>
        <v>3.10898688993531</v>
      </c>
      <c r="G3989" s="2">
        <v>5391344.0</v>
      </c>
      <c r="H3989" s="1" t="s">
        <v>41</v>
      </c>
      <c r="I3989" s="1" t="s">
        <v>5</v>
      </c>
      <c r="J3989" s="5" t="str">
        <f>VLOOKUP(I3989,city,2,FALSE)</f>
        <v>Amsterdam</v>
      </c>
      <c r="K3989" s="1" t="s">
        <v>31</v>
      </c>
      <c r="L3989" s="5" t="str">
        <f>VLOOKUP(K3989,state,2,FALSE)</f>
        <v>North Holland</v>
      </c>
      <c r="M3989" s="2" t="s">
        <v>3871</v>
      </c>
      <c r="N3989" s="1" t="s">
        <v>92</v>
      </c>
      <c r="O3989" s="1">
        <v>52.360626747184</v>
      </c>
      <c r="P3989" s="1">
        <v>4.86335270647334</v>
      </c>
      <c r="Q3989" s="1" t="s">
        <v>95</v>
      </c>
      <c r="R3989" s="1" t="s">
        <v>97</v>
      </c>
      <c r="S3989" s="1">
        <v>3.0</v>
      </c>
      <c r="T3989" s="1">
        <v>1.0</v>
      </c>
      <c r="U3989" s="1">
        <v>2.0</v>
      </c>
      <c r="V3989" s="1">
        <v>2.0</v>
      </c>
      <c r="W3989" s="1" t="s">
        <v>98</v>
      </c>
      <c r="X3989" s="6">
        <v>140.0</v>
      </c>
      <c r="Y3989" s="1">
        <v>1.0</v>
      </c>
      <c r="Z3989" s="1">
        <v>0.0</v>
      </c>
      <c r="AA3989" s="1">
        <v>4.0</v>
      </c>
      <c r="AB3989" s="5">
        <f t="shared" si="4"/>
        <v>0</v>
      </c>
      <c r="AC3989" s="8">
        <f t="shared" si="5"/>
        <v>140</v>
      </c>
      <c r="AD3989" s="8">
        <f t="shared" ref="AD3989:AE3989" si="3992">AC3989*AA3989</f>
        <v>560</v>
      </c>
      <c r="AE3989" s="8">
        <f t="shared" si="3992"/>
        <v>0</v>
      </c>
      <c r="AF3989" s="1" t="s">
        <v>144</v>
      </c>
      <c r="AG3989" s="1">
        <v>1.0</v>
      </c>
      <c r="AH3989" s="1">
        <v>0.0</v>
      </c>
    </row>
    <row r="3990">
      <c r="A3990" s="2">
        <v>7644571.0</v>
      </c>
      <c r="B3990" s="1" t="s">
        <v>809</v>
      </c>
      <c r="C3990" s="1">
        <v>2013.0</v>
      </c>
      <c r="D3990" s="3" t="s">
        <v>166</v>
      </c>
      <c r="E3990" s="14">
        <f t="shared" si="2"/>
        <v>7/22/2013</v>
      </c>
      <c r="F3990" s="15">
        <f t="shared" si="3"/>
        <v>3.10898688993531</v>
      </c>
      <c r="G3990" s="2">
        <v>1419694.0</v>
      </c>
      <c r="H3990" s="1" t="s">
        <v>35</v>
      </c>
      <c r="I3990" s="1" t="s">
        <v>5</v>
      </c>
      <c r="J3990" s="5" t="str">
        <f>VLOOKUP(I3990,city,2,FALSE)</f>
        <v>Amsterdam</v>
      </c>
      <c r="K3990" s="1" t="s">
        <v>6</v>
      </c>
      <c r="L3990" s="5" t="str">
        <f>VLOOKUP(K3990,state,2,FALSE)</f>
        <v>North Holland</v>
      </c>
      <c r="M3990" s="2" t="s">
        <v>2447</v>
      </c>
      <c r="N3990" s="1" t="s">
        <v>92</v>
      </c>
      <c r="O3990" s="1">
        <v>52.3757981529081</v>
      </c>
      <c r="P3990" s="1">
        <v>4.93310313255143</v>
      </c>
      <c r="Q3990" s="1" t="s">
        <v>95</v>
      </c>
      <c r="R3990" s="1" t="s">
        <v>97</v>
      </c>
      <c r="S3990" s="1">
        <v>2.0</v>
      </c>
      <c r="T3990" s="1">
        <v>1.0</v>
      </c>
      <c r="U3990" s="1">
        <v>1.0</v>
      </c>
      <c r="V3990" s="1">
        <v>1.0</v>
      </c>
      <c r="W3990" s="1" t="s">
        <v>98</v>
      </c>
      <c r="X3990" s="6">
        <v>110.0</v>
      </c>
      <c r="Y3990" s="1">
        <v>1.0</v>
      </c>
      <c r="Z3990" s="1">
        <v>0.0</v>
      </c>
      <c r="AA3990" s="1">
        <v>5.0</v>
      </c>
      <c r="AB3990" s="5">
        <f t="shared" si="4"/>
        <v>6</v>
      </c>
      <c r="AC3990" s="8">
        <f t="shared" si="5"/>
        <v>110</v>
      </c>
      <c r="AD3990" s="8">
        <f t="shared" ref="AD3990:AE3990" si="3993">AC3990*AA3990</f>
        <v>550</v>
      </c>
      <c r="AE3990" s="8">
        <f t="shared" si="3993"/>
        <v>3300</v>
      </c>
      <c r="AF3990" s="1" t="s">
        <v>115</v>
      </c>
      <c r="AG3990" s="1">
        <v>1.0</v>
      </c>
      <c r="AH3990" s="1">
        <v>3.0</v>
      </c>
      <c r="AI3990" s="1">
        <v>100.0</v>
      </c>
      <c r="AJ3990" s="1">
        <v>10.0</v>
      </c>
      <c r="AK3990" s="1">
        <v>10.0</v>
      </c>
      <c r="AL3990" s="1">
        <v>10.0</v>
      </c>
      <c r="AM3990" s="1">
        <v>10.0</v>
      </c>
      <c r="AN3990" s="1">
        <v>10.0</v>
      </c>
      <c r="AO3990" s="1">
        <v>10.0</v>
      </c>
    </row>
    <row r="3991">
      <c r="A3991" s="2">
        <v>7645317.0</v>
      </c>
      <c r="B3991" s="1" t="s">
        <v>752</v>
      </c>
      <c r="C3991" s="1">
        <v>2013.0</v>
      </c>
      <c r="D3991" s="3" t="s">
        <v>166</v>
      </c>
      <c r="E3991" s="14">
        <f t="shared" si="2"/>
        <v>7/22/2013</v>
      </c>
      <c r="F3991" s="15">
        <f t="shared" si="3"/>
        <v>3.10898688993531</v>
      </c>
      <c r="G3991" s="2">
        <v>1419866.0</v>
      </c>
      <c r="H3991" s="1" t="s">
        <v>70</v>
      </c>
      <c r="I3991" s="1" t="s">
        <v>5</v>
      </c>
      <c r="J3991" s="5" t="str">
        <f>VLOOKUP(I3991,city,2,FALSE)</f>
        <v>Amsterdam</v>
      </c>
      <c r="K3991" s="1" t="s">
        <v>6</v>
      </c>
      <c r="L3991" s="5" t="str">
        <f>VLOOKUP(K3991,state,2,FALSE)</f>
        <v>North Holland</v>
      </c>
      <c r="M3991" s="2">
        <v>1072.0</v>
      </c>
      <c r="N3991" s="1" t="s">
        <v>92</v>
      </c>
      <c r="O3991" s="1">
        <v>52.3510366765158</v>
      </c>
      <c r="P3991" s="1">
        <v>4.88852126152489</v>
      </c>
      <c r="Q3991" s="1" t="s">
        <v>95</v>
      </c>
      <c r="R3991" s="1" t="s">
        <v>97</v>
      </c>
      <c r="S3991" s="1">
        <v>2.0</v>
      </c>
      <c r="T3991" s="1">
        <v>1.0</v>
      </c>
      <c r="U3991" s="1">
        <v>0.0</v>
      </c>
      <c r="V3991" s="1">
        <v>1.0</v>
      </c>
      <c r="W3991" s="1" t="s">
        <v>98</v>
      </c>
      <c r="X3991" s="6">
        <v>89.0</v>
      </c>
      <c r="Y3991" s="1">
        <v>1.0</v>
      </c>
      <c r="Z3991" s="1">
        <v>0.0</v>
      </c>
      <c r="AA3991" s="1">
        <v>8.0</v>
      </c>
      <c r="AB3991" s="5">
        <f t="shared" si="4"/>
        <v>4</v>
      </c>
      <c r="AC3991" s="8">
        <f t="shared" si="5"/>
        <v>89</v>
      </c>
      <c r="AD3991" s="8">
        <f t="shared" ref="AD3991:AE3991" si="3994">AC3991*AA3991</f>
        <v>712</v>
      </c>
      <c r="AE3991" s="8">
        <f t="shared" si="3994"/>
        <v>2848</v>
      </c>
      <c r="AF3991" s="1" t="s">
        <v>115</v>
      </c>
      <c r="AG3991" s="1">
        <v>1.0</v>
      </c>
      <c r="AH3991" s="1">
        <v>2.0</v>
      </c>
      <c r="AI3991" s="1">
        <v>100.0</v>
      </c>
      <c r="AJ3991" s="1">
        <v>10.0</v>
      </c>
      <c r="AK3991" s="1">
        <v>10.0</v>
      </c>
      <c r="AL3991" s="1">
        <v>9.0</v>
      </c>
      <c r="AM3991" s="1">
        <v>9.0</v>
      </c>
      <c r="AN3991" s="1">
        <v>10.0</v>
      </c>
      <c r="AO3991" s="1">
        <v>10.0</v>
      </c>
    </row>
    <row r="3992">
      <c r="A3992" s="2">
        <v>7649994.0</v>
      </c>
      <c r="B3992" s="1" t="s">
        <v>276</v>
      </c>
      <c r="C3992" s="1">
        <v>2013.0</v>
      </c>
      <c r="D3992" s="3" t="s">
        <v>166</v>
      </c>
      <c r="E3992" s="14">
        <f t="shared" si="2"/>
        <v>7/22/2013</v>
      </c>
      <c r="F3992" s="15">
        <f t="shared" si="3"/>
        <v>3.10898688993531</v>
      </c>
      <c r="G3992" s="2">
        <v>3855396.0</v>
      </c>
      <c r="H3992" s="1" t="s">
        <v>70</v>
      </c>
      <c r="I3992" s="1" t="s">
        <v>5</v>
      </c>
      <c r="J3992" s="5" t="str">
        <f>VLOOKUP(I3992,city,2,FALSE)</f>
        <v>Amsterdam</v>
      </c>
      <c r="K3992" s="1" t="s">
        <v>6</v>
      </c>
      <c r="L3992" s="5" t="str">
        <f>VLOOKUP(K3992,state,2,FALSE)</f>
        <v>North Holland</v>
      </c>
      <c r="M3992" s="2" t="s">
        <v>3872</v>
      </c>
      <c r="N3992" s="1" t="s">
        <v>92</v>
      </c>
      <c r="O3992" s="1">
        <v>52.3435569473821</v>
      </c>
      <c r="P3992" s="1">
        <v>4.8925008852768</v>
      </c>
      <c r="Q3992" s="1" t="s">
        <v>95</v>
      </c>
      <c r="R3992" s="1" t="s">
        <v>97</v>
      </c>
      <c r="S3992" s="1">
        <v>4.0</v>
      </c>
      <c r="T3992" s="1">
        <v>1.0</v>
      </c>
      <c r="U3992" s="1">
        <v>2.0</v>
      </c>
      <c r="V3992" s="1">
        <v>2.0</v>
      </c>
      <c r="W3992" s="1" t="s">
        <v>98</v>
      </c>
      <c r="X3992" s="6">
        <v>130.0</v>
      </c>
      <c r="Y3992" s="1">
        <v>2.0</v>
      </c>
      <c r="Z3992" s="1">
        <v>15.0</v>
      </c>
      <c r="AA3992" s="1">
        <v>2.0</v>
      </c>
      <c r="AB3992" s="5">
        <f t="shared" si="4"/>
        <v>2</v>
      </c>
      <c r="AC3992" s="8">
        <f t="shared" si="5"/>
        <v>130</v>
      </c>
      <c r="AD3992" s="8">
        <f t="shared" ref="AD3992:AE3992" si="3995">AC3992*AA3992</f>
        <v>260</v>
      </c>
      <c r="AE3992" s="8">
        <f t="shared" si="3995"/>
        <v>520</v>
      </c>
      <c r="AF3992" s="1" t="s">
        <v>187</v>
      </c>
      <c r="AG3992" s="1">
        <v>0.4</v>
      </c>
      <c r="AH3992" s="1">
        <v>1.0</v>
      </c>
      <c r="AI3992" s="1">
        <v>100.0</v>
      </c>
      <c r="AJ3992" s="1">
        <v>8.0</v>
      </c>
      <c r="AK3992" s="1">
        <v>10.0</v>
      </c>
      <c r="AL3992" s="1">
        <v>10.0</v>
      </c>
      <c r="AM3992" s="1">
        <v>8.0</v>
      </c>
      <c r="AN3992" s="1">
        <v>8.0</v>
      </c>
      <c r="AO3992" s="1">
        <v>10.0</v>
      </c>
    </row>
    <row r="3993">
      <c r="A3993" s="2">
        <v>7652110.0</v>
      </c>
      <c r="B3993" s="1" t="s">
        <v>3058</v>
      </c>
      <c r="C3993" s="1">
        <v>2013.0</v>
      </c>
      <c r="D3993" s="3" t="s">
        <v>166</v>
      </c>
      <c r="E3993" s="14">
        <f t="shared" si="2"/>
        <v>7/22/2013</v>
      </c>
      <c r="F3993" s="15">
        <f t="shared" si="3"/>
        <v>3.10898688993531</v>
      </c>
      <c r="G3993" s="2">
        <v>1421484.0</v>
      </c>
      <c r="H3993" s="1" t="s">
        <v>75</v>
      </c>
      <c r="I3993" s="1" t="s">
        <v>5</v>
      </c>
      <c r="J3993" s="5" t="str">
        <f>VLOOKUP(I3993,city,2,FALSE)</f>
        <v>Amsterdam</v>
      </c>
      <c r="K3993" s="1" t="s">
        <v>6</v>
      </c>
      <c r="L3993" s="5" t="str">
        <f>VLOOKUP(K3993,state,2,FALSE)</f>
        <v>North Holland</v>
      </c>
      <c r="M3993" s="2">
        <v>1091.0</v>
      </c>
      <c r="N3993" s="1" t="s">
        <v>92</v>
      </c>
      <c r="O3993" s="1">
        <v>52.3504260358013</v>
      </c>
      <c r="P3993" s="1">
        <v>4.92071998936544</v>
      </c>
      <c r="Q3993" s="1" t="s">
        <v>95</v>
      </c>
      <c r="R3993" s="1" t="s">
        <v>97</v>
      </c>
      <c r="S3993" s="1">
        <v>2.0</v>
      </c>
      <c r="T3993" s="1">
        <v>1.0</v>
      </c>
      <c r="U3993" s="1">
        <v>1.0</v>
      </c>
      <c r="V3993" s="1">
        <v>1.0</v>
      </c>
      <c r="W3993" s="1" t="s">
        <v>98</v>
      </c>
      <c r="X3993" s="6">
        <v>139.0</v>
      </c>
      <c r="Y3993" s="1">
        <v>1.0</v>
      </c>
      <c r="Z3993" s="1">
        <v>0.0</v>
      </c>
      <c r="AA3993" s="1">
        <v>3.0</v>
      </c>
      <c r="AB3993" s="5">
        <f t="shared" si="4"/>
        <v>16</v>
      </c>
      <c r="AC3993" s="8">
        <f t="shared" si="5"/>
        <v>139</v>
      </c>
      <c r="AD3993" s="8">
        <f t="shared" ref="AD3993:AE3993" si="3996">AC3993*AA3993</f>
        <v>417</v>
      </c>
      <c r="AE3993" s="8">
        <f t="shared" si="3996"/>
        <v>6672</v>
      </c>
      <c r="AF3993" s="1" t="s">
        <v>159</v>
      </c>
      <c r="AG3993" s="1" t="s">
        <v>159</v>
      </c>
      <c r="AH3993" s="1">
        <v>8.0</v>
      </c>
      <c r="AI3993" s="1">
        <v>94.0</v>
      </c>
      <c r="AJ3993" s="1">
        <v>10.0</v>
      </c>
      <c r="AK3993" s="1">
        <v>10.0</v>
      </c>
      <c r="AL3993" s="1">
        <v>10.0</v>
      </c>
      <c r="AM3993" s="1">
        <v>10.0</v>
      </c>
      <c r="AN3993" s="1">
        <v>9.0</v>
      </c>
      <c r="AO3993" s="1">
        <v>9.0</v>
      </c>
    </row>
    <row r="3994">
      <c r="A3994" s="2">
        <v>7655079.0</v>
      </c>
      <c r="B3994" s="1" t="s">
        <v>3873</v>
      </c>
      <c r="C3994" s="1">
        <v>2013.0</v>
      </c>
      <c r="D3994" s="3" t="s">
        <v>166</v>
      </c>
      <c r="E3994" s="14">
        <f t="shared" si="2"/>
        <v>7/22/2013</v>
      </c>
      <c r="F3994" s="15">
        <f t="shared" si="3"/>
        <v>3.10898688993531</v>
      </c>
      <c r="G3994" s="2">
        <v>5833859.0</v>
      </c>
      <c r="H3994" s="1" t="s">
        <v>67</v>
      </c>
      <c r="I3994" s="1" t="s">
        <v>5</v>
      </c>
      <c r="J3994" s="5" t="str">
        <f>VLOOKUP(I3994,city,2,FALSE)</f>
        <v>Amsterdam</v>
      </c>
      <c r="K3994" s="1" t="s">
        <v>31</v>
      </c>
      <c r="L3994" s="5" t="str">
        <f>VLOOKUP(K3994,state,2,FALSE)</f>
        <v>North Holland</v>
      </c>
      <c r="M3994" s="2">
        <v>1076.0</v>
      </c>
      <c r="N3994" s="1" t="s">
        <v>92</v>
      </c>
      <c r="O3994" s="1">
        <v>52.3434070496882</v>
      </c>
      <c r="P3994" s="1">
        <v>4.86107114158046</v>
      </c>
      <c r="Q3994" s="1" t="s">
        <v>95</v>
      </c>
      <c r="R3994" s="1" t="s">
        <v>97</v>
      </c>
      <c r="S3994" s="1">
        <v>4.0</v>
      </c>
      <c r="T3994" s="1">
        <v>1.0</v>
      </c>
      <c r="U3994" s="1">
        <v>2.0</v>
      </c>
      <c r="V3994" s="1">
        <v>2.0</v>
      </c>
      <c r="W3994" s="1" t="s">
        <v>98</v>
      </c>
      <c r="X3994" s="6">
        <v>200.0</v>
      </c>
      <c r="Y3994" s="1">
        <v>3.0</v>
      </c>
      <c r="Z3994" s="1">
        <v>50.0</v>
      </c>
      <c r="AA3994" s="1">
        <v>2.0</v>
      </c>
      <c r="AB3994" s="5">
        <f t="shared" si="4"/>
        <v>0</v>
      </c>
      <c r="AC3994" s="8">
        <f t="shared" si="5"/>
        <v>200</v>
      </c>
      <c r="AD3994" s="8">
        <f t="shared" ref="AD3994:AE3994" si="3997">AC3994*AA3994</f>
        <v>400</v>
      </c>
      <c r="AE3994" s="8">
        <f t="shared" si="3997"/>
        <v>0</v>
      </c>
      <c r="AF3994" s="1" t="s">
        <v>144</v>
      </c>
      <c r="AG3994" s="1">
        <v>1.0</v>
      </c>
      <c r="AH3994" s="1">
        <v>0.0</v>
      </c>
    </row>
    <row r="3995">
      <c r="A3995" s="2">
        <v>7655141.0</v>
      </c>
      <c r="B3995" s="1" t="s">
        <v>450</v>
      </c>
      <c r="C3995" s="1">
        <v>2013.0</v>
      </c>
      <c r="D3995" s="3" t="s">
        <v>166</v>
      </c>
      <c r="E3995" s="14">
        <f t="shared" si="2"/>
        <v>7/22/2013</v>
      </c>
      <c r="F3995" s="15">
        <f t="shared" si="3"/>
        <v>3.10898688993531</v>
      </c>
      <c r="G3995" s="2">
        <v>4114043.0</v>
      </c>
      <c r="H3995" s="1" t="s">
        <v>82</v>
      </c>
      <c r="I3995" s="1" t="s">
        <v>5</v>
      </c>
      <c r="J3995" s="5" t="str">
        <f>VLOOKUP(I3995,city,2,FALSE)</f>
        <v>Amsterdam</v>
      </c>
      <c r="K3995" s="1" t="s">
        <v>6</v>
      </c>
      <c r="L3995" s="5" t="str">
        <f>VLOOKUP(K3995,state,2,FALSE)</f>
        <v>North Holland</v>
      </c>
      <c r="M3995" s="2" t="s">
        <v>1176</v>
      </c>
      <c r="N3995" s="1" t="s">
        <v>92</v>
      </c>
      <c r="O3995" s="1">
        <v>52.3571380899565</v>
      </c>
      <c r="P3995" s="1">
        <v>4.90921311668292</v>
      </c>
      <c r="Q3995" s="1" t="s">
        <v>95</v>
      </c>
      <c r="R3995" s="1" t="s">
        <v>97</v>
      </c>
      <c r="S3995" s="1">
        <v>4.0</v>
      </c>
      <c r="T3995" s="1">
        <v>1.0</v>
      </c>
      <c r="U3995" s="1">
        <v>2.0</v>
      </c>
      <c r="V3995" s="1">
        <v>2.0</v>
      </c>
      <c r="W3995" s="1" t="s">
        <v>98</v>
      </c>
      <c r="X3995" s="6">
        <v>189.0</v>
      </c>
      <c r="Y3995" s="1">
        <v>2.0</v>
      </c>
      <c r="Z3995" s="1">
        <v>10.0</v>
      </c>
      <c r="AA3995" s="1">
        <v>2.0</v>
      </c>
      <c r="AB3995" s="5">
        <f t="shared" si="4"/>
        <v>2</v>
      </c>
      <c r="AC3995" s="8">
        <f t="shared" si="5"/>
        <v>189</v>
      </c>
      <c r="AD3995" s="8">
        <f t="shared" ref="AD3995:AE3995" si="3998">AC3995*AA3995</f>
        <v>378</v>
      </c>
      <c r="AE3995" s="8">
        <f t="shared" si="3998"/>
        <v>756</v>
      </c>
      <c r="AF3995" s="1" t="s">
        <v>187</v>
      </c>
      <c r="AG3995" s="1">
        <v>0.25</v>
      </c>
      <c r="AH3995" s="1">
        <v>1.0</v>
      </c>
      <c r="AI3995" s="1">
        <v>100.0</v>
      </c>
      <c r="AJ3995" s="1">
        <v>10.0</v>
      </c>
      <c r="AK3995" s="1">
        <v>10.0</v>
      </c>
      <c r="AL3995" s="1">
        <v>8.0</v>
      </c>
      <c r="AM3995" s="1">
        <v>10.0</v>
      </c>
      <c r="AN3995" s="1">
        <v>10.0</v>
      </c>
      <c r="AO3995" s="1">
        <v>10.0</v>
      </c>
    </row>
    <row r="3996">
      <c r="A3996" s="2">
        <v>7655825.0</v>
      </c>
      <c r="B3996" s="1" t="s">
        <v>2449</v>
      </c>
      <c r="C3996" s="1">
        <v>2013.0</v>
      </c>
      <c r="D3996" s="3" t="s">
        <v>166</v>
      </c>
      <c r="E3996" s="14">
        <f t="shared" si="2"/>
        <v>7/22/2013</v>
      </c>
      <c r="F3996" s="15">
        <f t="shared" si="3"/>
        <v>3.10898688993531</v>
      </c>
      <c r="G3996" s="2">
        <v>1422282.0</v>
      </c>
      <c r="H3996" s="1" t="s">
        <v>46</v>
      </c>
      <c r="I3996" s="1" t="s">
        <v>5</v>
      </c>
      <c r="J3996" s="5" t="str">
        <f>VLOOKUP(I3996,city,2,FALSE)</f>
        <v>Amsterdam</v>
      </c>
      <c r="K3996" s="1" t="s">
        <v>6</v>
      </c>
      <c r="L3996" s="5" t="str">
        <f>VLOOKUP(K3996,state,2,FALSE)</f>
        <v>North Holland</v>
      </c>
      <c r="M3996" s="2">
        <v>1018.0</v>
      </c>
      <c r="N3996" s="1" t="s">
        <v>92</v>
      </c>
      <c r="O3996" s="1">
        <v>52.3678960418999</v>
      </c>
      <c r="P3996" s="1">
        <v>4.92202972488091</v>
      </c>
      <c r="Q3996" s="1" t="s">
        <v>95</v>
      </c>
      <c r="R3996" s="1" t="s">
        <v>97</v>
      </c>
      <c r="S3996" s="1">
        <v>3.0</v>
      </c>
      <c r="T3996" s="1">
        <v>1.0</v>
      </c>
      <c r="U3996" s="1">
        <v>2.0</v>
      </c>
      <c r="V3996" s="1">
        <v>2.0</v>
      </c>
      <c r="W3996" s="1" t="s">
        <v>98</v>
      </c>
      <c r="X3996" s="6">
        <v>90.0</v>
      </c>
      <c r="Y3996" s="1">
        <v>2.0</v>
      </c>
      <c r="Z3996" s="1">
        <v>10.0</v>
      </c>
      <c r="AA3996" s="1">
        <v>5.0</v>
      </c>
      <c r="AB3996" s="5">
        <f t="shared" si="4"/>
        <v>2</v>
      </c>
      <c r="AC3996" s="8">
        <f t="shared" si="5"/>
        <v>90</v>
      </c>
      <c r="AD3996" s="8">
        <f t="shared" ref="AD3996:AE3996" si="3999">AC3996*AA3996</f>
        <v>450</v>
      </c>
      <c r="AE3996" s="8">
        <f t="shared" si="3999"/>
        <v>900</v>
      </c>
      <c r="AF3996" s="1" t="s">
        <v>159</v>
      </c>
      <c r="AG3996" s="1" t="s">
        <v>159</v>
      </c>
      <c r="AH3996" s="1">
        <v>1.0</v>
      </c>
      <c r="AI3996" s="1">
        <v>60.0</v>
      </c>
    </row>
    <row r="3997">
      <c r="A3997" s="2">
        <v>7661256.0</v>
      </c>
      <c r="B3997" s="1" t="s">
        <v>2236</v>
      </c>
      <c r="C3997" s="1">
        <v>2013.0</v>
      </c>
      <c r="D3997" s="3" t="s">
        <v>297</v>
      </c>
      <c r="E3997" s="14">
        <f t="shared" si="2"/>
        <v>7/23/2013</v>
      </c>
      <c r="F3997" s="15">
        <f t="shared" si="3"/>
        <v>3.10624716390791</v>
      </c>
      <c r="G3997" s="2">
        <v>1043554.0</v>
      </c>
      <c r="H3997" s="1" t="s">
        <v>46</v>
      </c>
      <c r="I3997" s="1" t="s">
        <v>5</v>
      </c>
      <c r="J3997" s="5" t="str">
        <f>VLOOKUP(I3997,city,2,FALSE)</f>
        <v>Amsterdam</v>
      </c>
      <c r="K3997" s="1" t="s">
        <v>6</v>
      </c>
      <c r="L3997" s="5" t="str">
        <f>VLOOKUP(K3997,state,2,FALSE)</f>
        <v>North Holland</v>
      </c>
      <c r="M3997" s="2" t="s">
        <v>3874</v>
      </c>
      <c r="N3997" s="1" t="s">
        <v>92</v>
      </c>
      <c r="O3997" s="1">
        <v>52.3655918155239</v>
      </c>
      <c r="P3997" s="1">
        <v>4.90231401248973</v>
      </c>
      <c r="Q3997" s="1" t="s">
        <v>95</v>
      </c>
      <c r="R3997" s="1" t="s">
        <v>97</v>
      </c>
      <c r="S3997" s="1">
        <v>2.0</v>
      </c>
      <c r="T3997" s="1">
        <v>1.0</v>
      </c>
      <c r="U3997" s="1">
        <v>1.0</v>
      </c>
      <c r="V3997" s="1">
        <v>1.0</v>
      </c>
      <c r="W3997" s="1" t="s">
        <v>98</v>
      </c>
      <c r="X3997" s="6">
        <v>98.0</v>
      </c>
      <c r="Y3997" s="1">
        <v>1.0</v>
      </c>
      <c r="Z3997" s="1">
        <v>0.0</v>
      </c>
      <c r="AA3997" s="1">
        <v>2.0</v>
      </c>
      <c r="AB3997" s="5">
        <f t="shared" si="4"/>
        <v>212</v>
      </c>
      <c r="AC3997" s="8">
        <f t="shared" si="5"/>
        <v>98</v>
      </c>
      <c r="AD3997" s="8">
        <f t="shared" ref="AD3997:AE3997" si="4000">AC3997*AA3997</f>
        <v>196</v>
      </c>
      <c r="AE3997" s="8">
        <f t="shared" si="4000"/>
        <v>41552</v>
      </c>
      <c r="AF3997" s="1" t="s">
        <v>141</v>
      </c>
      <c r="AG3997" s="1">
        <v>1.0</v>
      </c>
      <c r="AH3997" s="1">
        <v>106.0</v>
      </c>
      <c r="AI3997" s="1">
        <v>97.0</v>
      </c>
      <c r="AJ3997" s="1">
        <v>10.0</v>
      </c>
      <c r="AK3997" s="1">
        <v>9.0</v>
      </c>
      <c r="AL3997" s="1">
        <v>10.0</v>
      </c>
      <c r="AM3997" s="1">
        <v>10.0</v>
      </c>
      <c r="AN3997" s="1">
        <v>10.0</v>
      </c>
      <c r="AO3997" s="1">
        <v>9.0</v>
      </c>
    </row>
    <row r="3998">
      <c r="A3998" s="2">
        <v>7663143.0</v>
      </c>
      <c r="B3998" s="1" t="s">
        <v>3875</v>
      </c>
      <c r="C3998" s="1">
        <v>2013.0</v>
      </c>
      <c r="D3998" s="3" t="s">
        <v>297</v>
      </c>
      <c r="E3998" s="14">
        <f t="shared" si="2"/>
        <v>7/23/2013</v>
      </c>
      <c r="F3998" s="15">
        <f t="shared" si="3"/>
        <v>3.10624716390791</v>
      </c>
      <c r="G3998" s="2">
        <v>1631714.0</v>
      </c>
      <c r="H3998" s="1" t="s">
        <v>41</v>
      </c>
      <c r="I3998" s="1" t="s">
        <v>5</v>
      </c>
      <c r="J3998" s="5" t="str">
        <f>VLOOKUP(I3998,city,2,FALSE)</f>
        <v>Amsterdam</v>
      </c>
      <c r="K3998" s="1" t="s">
        <v>6</v>
      </c>
      <c r="L3998" s="5" t="str">
        <f>VLOOKUP(K3998,state,2,FALSE)</f>
        <v>North Holland</v>
      </c>
      <c r="M3998" s="2" t="s">
        <v>3876</v>
      </c>
      <c r="N3998" s="1" t="s">
        <v>92</v>
      </c>
      <c r="O3998" s="1">
        <v>52.367443659199</v>
      </c>
      <c r="P3998" s="1">
        <v>4.8609374693366</v>
      </c>
      <c r="Q3998" s="1" t="s">
        <v>95</v>
      </c>
      <c r="R3998" s="1" t="s">
        <v>97</v>
      </c>
      <c r="S3998" s="1">
        <v>2.0</v>
      </c>
      <c r="T3998" s="1">
        <v>1.0</v>
      </c>
      <c r="U3998" s="1">
        <v>1.0</v>
      </c>
      <c r="V3998" s="1">
        <v>1.0</v>
      </c>
      <c r="W3998" s="1" t="s">
        <v>98</v>
      </c>
      <c r="X3998" s="6">
        <v>109.0</v>
      </c>
      <c r="Y3998" s="1">
        <v>1.0</v>
      </c>
      <c r="Z3998" s="1">
        <v>0.0</v>
      </c>
      <c r="AA3998" s="1">
        <v>3.0</v>
      </c>
      <c r="AB3998" s="5">
        <f t="shared" si="4"/>
        <v>20</v>
      </c>
      <c r="AC3998" s="8">
        <f t="shared" si="5"/>
        <v>109</v>
      </c>
      <c r="AD3998" s="8">
        <f t="shared" ref="AD3998:AE3998" si="4001">AC3998*AA3998</f>
        <v>327</v>
      </c>
      <c r="AE3998" s="8">
        <f t="shared" si="4001"/>
        <v>6540</v>
      </c>
      <c r="AF3998" s="1" t="s">
        <v>115</v>
      </c>
      <c r="AG3998" s="1">
        <v>1.0</v>
      </c>
      <c r="AH3998" s="1">
        <v>10.0</v>
      </c>
      <c r="AI3998" s="1">
        <v>98.0</v>
      </c>
      <c r="AJ3998" s="1">
        <v>10.0</v>
      </c>
      <c r="AK3998" s="1">
        <v>10.0</v>
      </c>
      <c r="AL3998" s="1">
        <v>10.0</v>
      </c>
      <c r="AM3998" s="1">
        <v>10.0</v>
      </c>
      <c r="AN3998" s="1">
        <v>9.0</v>
      </c>
      <c r="AO3998" s="1">
        <v>10.0</v>
      </c>
    </row>
    <row r="3999">
      <c r="A3999" s="2">
        <v>7664968.0</v>
      </c>
      <c r="B3999" s="1" t="s">
        <v>3297</v>
      </c>
      <c r="C3999" s="1">
        <v>2013.0</v>
      </c>
      <c r="D3999" s="3" t="s">
        <v>297</v>
      </c>
      <c r="E3999" s="14">
        <f t="shared" si="2"/>
        <v>7/23/2013</v>
      </c>
      <c r="F3999" s="15">
        <f t="shared" si="3"/>
        <v>3.10624716390791</v>
      </c>
      <c r="G3999" s="2">
        <v>5072326.0</v>
      </c>
      <c r="H3999" s="1" t="s">
        <v>82</v>
      </c>
      <c r="I3999" s="1" t="s">
        <v>5</v>
      </c>
      <c r="J3999" s="5" t="str">
        <f>VLOOKUP(I3999,city,2,FALSE)</f>
        <v>Amsterdam</v>
      </c>
      <c r="K3999" s="1" t="s">
        <v>31</v>
      </c>
      <c r="L3999" s="5" t="str">
        <f>VLOOKUP(K3999,state,2,FALSE)</f>
        <v>North Holland</v>
      </c>
      <c r="M3999" s="2" t="s">
        <v>3877</v>
      </c>
      <c r="N3999" s="1" t="s">
        <v>92</v>
      </c>
      <c r="O3999" s="1">
        <v>52.3595792783657</v>
      </c>
      <c r="P3999" s="1">
        <v>4.91097087482627</v>
      </c>
      <c r="Q3999" s="1" t="s">
        <v>95</v>
      </c>
      <c r="R3999" s="1" t="s">
        <v>97</v>
      </c>
      <c r="S3999" s="1">
        <v>4.0</v>
      </c>
      <c r="T3999" s="1">
        <v>1.0</v>
      </c>
      <c r="U3999" s="1">
        <v>2.0</v>
      </c>
      <c r="V3999" s="1">
        <v>2.0</v>
      </c>
      <c r="W3999" s="1" t="s">
        <v>98</v>
      </c>
      <c r="X3999" s="6">
        <v>100.0</v>
      </c>
      <c r="Y3999" s="1">
        <v>2.0</v>
      </c>
      <c r="Z3999" s="1">
        <v>25.0</v>
      </c>
      <c r="AA3999" s="1">
        <v>3.0</v>
      </c>
      <c r="AB3999" s="5">
        <f t="shared" si="4"/>
        <v>2</v>
      </c>
      <c r="AC3999" s="8">
        <f t="shared" si="5"/>
        <v>100</v>
      </c>
      <c r="AD3999" s="8">
        <f t="shared" ref="AD3999:AE3999" si="4002">AC3999*AA3999</f>
        <v>300</v>
      </c>
      <c r="AE3999" s="8">
        <f t="shared" si="4002"/>
        <v>600</v>
      </c>
      <c r="AF3999" s="1" t="s">
        <v>115</v>
      </c>
      <c r="AG3999" s="1">
        <v>0.9</v>
      </c>
      <c r="AH3999" s="1">
        <v>1.0</v>
      </c>
      <c r="AI3999" s="1">
        <v>80.0</v>
      </c>
      <c r="AJ3999" s="1">
        <v>6.0</v>
      </c>
      <c r="AK3999" s="1">
        <v>10.0</v>
      </c>
      <c r="AL3999" s="1">
        <v>10.0</v>
      </c>
      <c r="AM3999" s="1">
        <v>10.0</v>
      </c>
      <c r="AN3999" s="1">
        <v>10.0</v>
      </c>
      <c r="AO3999" s="1">
        <v>10.0</v>
      </c>
    </row>
    <row r="4000">
      <c r="A4000" s="2">
        <v>7671673.0</v>
      </c>
      <c r="B4000" s="1" t="s">
        <v>898</v>
      </c>
      <c r="C4000" s="1">
        <v>2013.0</v>
      </c>
      <c r="D4000" s="3" t="s">
        <v>297</v>
      </c>
      <c r="E4000" s="14">
        <f t="shared" si="2"/>
        <v>7/23/2013</v>
      </c>
      <c r="F4000" s="15">
        <f t="shared" si="3"/>
        <v>3.10624716390791</v>
      </c>
      <c r="G4000" s="2">
        <v>4265756.0</v>
      </c>
      <c r="H4000" s="1" t="s">
        <v>41</v>
      </c>
      <c r="I4000" s="1" t="s">
        <v>5</v>
      </c>
      <c r="J4000" s="5" t="str">
        <f>VLOOKUP(I4000,city,2,FALSE)</f>
        <v>Amsterdam</v>
      </c>
      <c r="K4000" s="1" t="s">
        <v>6</v>
      </c>
      <c r="L4000" s="5" t="str">
        <f>VLOOKUP(K4000,state,2,FALSE)</f>
        <v>North Holland</v>
      </c>
      <c r="M4000" s="2" t="s">
        <v>3119</v>
      </c>
      <c r="N4000" s="1" t="s">
        <v>92</v>
      </c>
      <c r="O4000" s="1">
        <v>52.364722851665</v>
      </c>
      <c r="P4000" s="1">
        <v>4.86840462483209</v>
      </c>
      <c r="Q4000" s="1" t="s">
        <v>95</v>
      </c>
      <c r="R4000" s="1" t="s">
        <v>97</v>
      </c>
      <c r="S4000" s="1">
        <v>4.0</v>
      </c>
      <c r="T4000" s="1">
        <v>1.0</v>
      </c>
      <c r="U4000" s="1">
        <v>2.0</v>
      </c>
      <c r="V4000" s="1">
        <v>2.0</v>
      </c>
      <c r="W4000" s="1" t="s">
        <v>98</v>
      </c>
      <c r="X4000" s="6">
        <v>112.0</v>
      </c>
      <c r="Y4000" s="1">
        <v>2.0</v>
      </c>
      <c r="Z4000" s="1">
        <v>19.0</v>
      </c>
      <c r="AA4000" s="1">
        <v>3.0</v>
      </c>
      <c r="AB4000" s="5">
        <f t="shared" si="4"/>
        <v>4</v>
      </c>
      <c r="AC4000" s="8">
        <f t="shared" si="5"/>
        <v>112</v>
      </c>
      <c r="AD4000" s="8">
        <f t="shared" ref="AD4000:AE4000" si="4003">AC4000*AA4000</f>
        <v>336</v>
      </c>
      <c r="AE4000" s="8">
        <f t="shared" si="4003"/>
        <v>1344</v>
      </c>
      <c r="AF4000" s="1" t="s">
        <v>141</v>
      </c>
      <c r="AG4000" s="1">
        <v>1.0</v>
      </c>
      <c r="AH4000" s="1">
        <v>2.0</v>
      </c>
      <c r="AI4000" s="1">
        <v>90.0</v>
      </c>
      <c r="AJ4000" s="1">
        <v>10.0</v>
      </c>
      <c r="AK4000" s="1">
        <v>10.0</v>
      </c>
      <c r="AL4000" s="1">
        <v>10.0</v>
      </c>
      <c r="AM4000" s="1">
        <v>9.0</v>
      </c>
      <c r="AN4000" s="1">
        <v>10.0</v>
      </c>
      <c r="AO4000" s="1">
        <v>8.0</v>
      </c>
    </row>
    <row r="4001">
      <c r="A4001" s="2">
        <v>7672132.0</v>
      </c>
      <c r="B4001" s="1" t="s">
        <v>450</v>
      </c>
      <c r="C4001" s="1">
        <v>2013.0</v>
      </c>
      <c r="D4001" s="3" t="s">
        <v>297</v>
      </c>
      <c r="E4001" s="14">
        <f t="shared" si="2"/>
        <v>7/23/2013</v>
      </c>
      <c r="F4001" s="15">
        <f t="shared" si="3"/>
        <v>3.10624716390791</v>
      </c>
      <c r="G4001" s="2">
        <v>1435255.0</v>
      </c>
      <c r="H4001" s="1" t="s">
        <v>41</v>
      </c>
      <c r="I4001" s="1" t="s">
        <v>5</v>
      </c>
      <c r="J4001" s="5" t="str">
        <f>VLOOKUP(I4001,city,2,FALSE)</f>
        <v>Amsterdam</v>
      </c>
      <c r="K4001" s="1" t="s">
        <v>6</v>
      </c>
      <c r="L4001" s="5" t="str">
        <f>VLOOKUP(K4001,state,2,FALSE)</f>
        <v>North Holland</v>
      </c>
      <c r="M4001" s="2">
        <v>1057.0</v>
      </c>
      <c r="N4001" s="1" t="s">
        <v>92</v>
      </c>
      <c r="O4001" s="1">
        <v>52.3695392878326</v>
      </c>
      <c r="P4001" s="1">
        <v>4.8636794397917</v>
      </c>
      <c r="Q4001" s="1" t="s">
        <v>95</v>
      </c>
      <c r="R4001" s="1" t="s">
        <v>97</v>
      </c>
      <c r="S4001" s="1">
        <v>2.0</v>
      </c>
      <c r="T4001" s="1">
        <v>1.0</v>
      </c>
      <c r="U4001" s="1">
        <v>1.0</v>
      </c>
      <c r="V4001" s="1">
        <v>1.0</v>
      </c>
      <c r="W4001" s="1" t="s">
        <v>98</v>
      </c>
      <c r="X4001" s="6">
        <v>119.0</v>
      </c>
      <c r="Y4001" s="1">
        <v>1.0</v>
      </c>
      <c r="Z4001" s="1">
        <v>0.0</v>
      </c>
      <c r="AA4001" s="1">
        <v>5.0</v>
      </c>
      <c r="AB4001" s="5">
        <f t="shared" si="4"/>
        <v>30</v>
      </c>
      <c r="AC4001" s="8">
        <f t="shared" si="5"/>
        <v>119</v>
      </c>
      <c r="AD4001" s="8">
        <f t="shared" ref="AD4001:AE4001" si="4004">AC4001*AA4001</f>
        <v>595</v>
      </c>
      <c r="AE4001" s="8">
        <f t="shared" si="4004"/>
        <v>17850</v>
      </c>
      <c r="AF4001" s="1" t="s">
        <v>115</v>
      </c>
      <c r="AG4001" s="1">
        <v>0.93</v>
      </c>
      <c r="AH4001" s="1">
        <v>15.0</v>
      </c>
      <c r="AI4001" s="1">
        <v>98.0</v>
      </c>
      <c r="AJ4001" s="1">
        <v>10.0</v>
      </c>
      <c r="AK4001" s="1">
        <v>9.0</v>
      </c>
      <c r="AL4001" s="1">
        <v>10.0</v>
      </c>
      <c r="AM4001" s="1">
        <v>10.0</v>
      </c>
      <c r="AN4001" s="1">
        <v>9.0</v>
      </c>
      <c r="AO4001" s="1">
        <v>10.0</v>
      </c>
    </row>
    <row r="4002">
      <c r="A4002" s="2">
        <v>7676762.0</v>
      </c>
      <c r="B4002" s="1" t="s">
        <v>1052</v>
      </c>
      <c r="C4002" s="1">
        <v>2013.0</v>
      </c>
      <c r="D4002" s="3" t="s">
        <v>297</v>
      </c>
      <c r="E4002" s="14">
        <f t="shared" si="2"/>
        <v>7/23/2013</v>
      </c>
      <c r="F4002" s="15">
        <f t="shared" si="3"/>
        <v>3.10624716390791</v>
      </c>
      <c r="G4002" s="2">
        <v>4262009.0</v>
      </c>
      <c r="H4002" s="1" t="s">
        <v>93</v>
      </c>
      <c r="I4002" s="1" t="s">
        <v>5</v>
      </c>
      <c r="J4002" s="5" t="str">
        <f>VLOOKUP(I4002,city,2,FALSE)</f>
        <v>Amsterdam</v>
      </c>
      <c r="K4002" s="1" t="s">
        <v>6</v>
      </c>
      <c r="L4002" s="5" t="str">
        <f>VLOOKUP(K4002,state,2,FALSE)</f>
        <v>North Holland</v>
      </c>
      <c r="M4002" s="2" t="s">
        <v>3878</v>
      </c>
      <c r="N4002" s="1" t="s">
        <v>92</v>
      </c>
      <c r="O4002" s="1">
        <v>52.3974386325903</v>
      </c>
      <c r="P4002" s="1">
        <v>4.91798797218359</v>
      </c>
      <c r="Q4002" s="1" t="s">
        <v>154</v>
      </c>
      <c r="R4002" s="1" t="s">
        <v>97</v>
      </c>
      <c r="S4002" s="1">
        <v>4.0</v>
      </c>
      <c r="T4002" s="1">
        <v>1.5</v>
      </c>
      <c r="U4002" s="1">
        <v>2.0</v>
      </c>
      <c r="V4002" s="1">
        <v>3.0</v>
      </c>
      <c r="W4002" s="1" t="s">
        <v>98</v>
      </c>
      <c r="X4002" s="6">
        <v>154.0</v>
      </c>
      <c r="Y4002" s="1">
        <v>4.0</v>
      </c>
      <c r="Z4002" s="1">
        <v>25.0</v>
      </c>
      <c r="AA4002" s="1">
        <v>1.0</v>
      </c>
      <c r="AB4002" s="5">
        <f t="shared" si="4"/>
        <v>6</v>
      </c>
      <c r="AC4002" s="8">
        <f t="shared" si="5"/>
        <v>154</v>
      </c>
      <c r="AD4002" s="8">
        <f t="shared" ref="AD4002:AE4002" si="4005">AC4002*AA4002</f>
        <v>154</v>
      </c>
      <c r="AE4002" s="8">
        <f t="shared" si="4005"/>
        <v>924</v>
      </c>
      <c r="AF4002" s="1" t="s">
        <v>141</v>
      </c>
      <c r="AG4002" s="1">
        <v>1.0</v>
      </c>
      <c r="AH4002" s="1">
        <v>3.0</v>
      </c>
      <c r="AI4002" s="1">
        <v>100.0</v>
      </c>
      <c r="AJ4002" s="1">
        <v>10.0</v>
      </c>
      <c r="AK4002" s="1">
        <v>9.0</v>
      </c>
      <c r="AL4002" s="1">
        <v>10.0</v>
      </c>
      <c r="AM4002" s="1">
        <v>10.0</v>
      </c>
      <c r="AN4002" s="1">
        <v>8.0</v>
      </c>
      <c r="AO4002" s="1">
        <v>9.0</v>
      </c>
    </row>
    <row r="4003">
      <c r="A4003" s="2">
        <v>7679262.0</v>
      </c>
      <c r="B4003" s="1" t="s">
        <v>2325</v>
      </c>
      <c r="C4003" s="1">
        <v>2013.0</v>
      </c>
      <c r="D4003" s="3" t="s">
        <v>297</v>
      </c>
      <c r="E4003" s="14">
        <f t="shared" si="2"/>
        <v>7/23/2013</v>
      </c>
      <c r="F4003" s="15">
        <f t="shared" si="3"/>
        <v>3.10624716390791</v>
      </c>
      <c r="G4003" s="2">
        <v>1909359.0</v>
      </c>
      <c r="H4003" s="1" t="s">
        <v>35</v>
      </c>
      <c r="I4003" s="1" t="s">
        <v>5</v>
      </c>
      <c r="J4003" s="5" t="str">
        <f>VLOOKUP(I4003,city,2,FALSE)</f>
        <v>Amsterdam</v>
      </c>
      <c r="K4003" s="1" t="s">
        <v>6</v>
      </c>
      <c r="L4003" s="5" t="str">
        <f>VLOOKUP(K4003,state,2,FALSE)</f>
        <v>North Holland</v>
      </c>
      <c r="M4003" s="2">
        <v>1094.0</v>
      </c>
      <c r="N4003" s="1" t="s">
        <v>92</v>
      </c>
      <c r="O4003" s="1">
        <v>52.363353684463</v>
      </c>
      <c r="P4003" s="1">
        <v>4.93260573422886</v>
      </c>
      <c r="Q4003" s="1" t="s">
        <v>95</v>
      </c>
      <c r="R4003" s="1" t="s">
        <v>97</v>
      </c>
      <c r="S4003" s="1">
        <v>4.0</v>
      </c>
      <c r="T4003" s="1">
        <v>1.5</v>
      </c>
      <c r="U4003" s="1">
        <v>2.0</v>
      </c>
      <c r="V4003" s="1">
        <v>3.0</v>
      </c>
      <c r="W4003" s="1" t="s">
        <v>98</v>
      </c>
      <c r="X4003" s="6">
        <v>160.0</v>
      </c>
      <c r="Y4003" s="1">
        <v>2.0</v>
      </c>
      <c r="Z4003" s="1">
        <v>15.0</v>
      </c>
      <c r="AA4003" s="1">
        <v>4.0</v>
      </c>
      <c r="AB4003" s="5">
        <f t="shared" si="4"/>
        <v>0</v>
      </c>
      <c r="AC4003" s="8">
        <f t="shared" si="5"/>
        <v>160</v>
      </c>
      <c r="AD4003" s="8">
        <f t="shared" ref="AD4003:AE4003" si="4006">AC4003*AA4003</f>
        <v>640</v>
      </c>
      <c r="AE4003" s="8">
        <f t="shared" si="4006"/>
        <v>0</v>
      </c>
      <c r="AF4003" s="1" t="s">
        <v>141</v>
      </c>
      <c r="AG4003" s="1">
        <v>1.0</v>
      </c>
      <c r="AH4003" s="1">
        <v>0.0</v>
      </c>
    </row>
    <row r="4004">
      <c r="A4004" s="2">
        <v>7679262.0</v>
      </c>
      <c r="B4004" s="1" t="s">
        <v>2325</v>
      </c>
      <c r="C4004" s="1">
        <v>2013.0</v>
      </c>
      <c r="D4004" s="3" t="s">
        <v>297</v>
      </c>
      <c r="E4004" s="14">
        <f t="shared" si="2"/>
        <v>7/23/2013</v>
      </c>
      <c r="F4004" s="15">
        <f t="shared" si="3"/>
        <v>3.10624716390791</v>
      </c>
      <c r="G4004" s="2">
        <v>1911182.0</v>
      </c>
      <c r="H4004" s="1" t="s">
        <v>35</v>
      </c>
      <c r="I4004" s="1" t="s">
        <v>5</v>
      </c>
      <c r="J4004" s="5" t="str">
        <f>VLOOKUP(I4004,city,2,FALSE)</f>
        <v>Amsterdam</v>
      </c>
      <c r="K4004" s="1" t="s">
        <v>6</v>
      </c>
      <c r="L4004" s="5" t="str">
        <f>VLOOKUP(K4004,state,2,FALSE)</f>
        <v>North Holland</v>
      </c>
      <c r="M4004" s="2" t="s">
        <v>3879</v>
      </c>
      <c r="N4004" s="1" t="s">
        <v>92</v>
      </c>
      <c r="O4004" s="1">
        <v>52.361874943448</v>
      </c>
      <c r="P4004" s="1">
        <v>4.93374034116438</v>
      </c>
      <c r="Q4004" s="1" t="s">
        <v>95</v>
      </c>
      <c r="R4004" s="1" t="s">
        <v>138</v>
      </c>
      <c r="S4004" s="1">
        <v>3.0</v>
      </c>
      <c r="T4004" s="1">
        <v>1.5</v>
      </c>
      <c r="U4004" s="1">
        <v>1.0</v>
      </c>
      <c r="V4004" s="1">
        <v>2.0</v>
      </c>
      <c r="W4004" s="1" t="s">
        <v>98</v>
      </c>
      <c r="X4004" s="6">
        <v>50.0</v>
      </c>
      <c r="Y4004" s="1">
        <v>1.0</v>
      </c>
      <c r="Z4004" s="1">
        <v>15.0</v>
      </c>
      <c r="AA4004" s="1">
        <v>1.0</v>
      </c>
      <c r="AB4004" s="5">
        <f t="shared" si="4"/>
        <v>126</v>
      </c>
      <c r="AC4004" s="8">
        <f t="shared" si="5"/>
        <v>65</v>
      </c>
      <c r="AD4004" s="8">
        <f t="shared" ref="AD4004:AE4004" si="4007">AC4004*AA4004</f>
        <v>65</v>
      </c>
      <c r="AE4004" s="8">
        <f t="shared" si="4007"/>
        <v>8190</v>
      </c>
      <c r="AF4004" s="1" t="s">
        <v>141</v>
      </c>
      <c r="AG4004" s="1">
        <v>1.0</v>
      </c>
      <c r="AH4004" s="1">
        <v>63.0</v>
      </c>
      <c r="AI4004" s="1">
        <v>87.0</v>
      </c>
      <c r="AJ4004" s="1">
        <v>9.0</v>
      </c>
      <c r="AK4004" s="1">
        <v>9.0</v>
      </c>
      <c r="AL4004" s="1">
        <v>9.0</v>
      </c>
      <c r="AM4004" s="1">
        <v>9.0</v>
      </c>
      <c r="AN4004" s="1">
        <v>9.0</v>
      </c>
      <c r="AO4004" s="1">
        <v>9.0</v>
      </c>
    </row>
    <row r="4005">
      <c r="A4005" s="2">
        <v>7679635.0</v>
      </c>
      <c r="B4005" s="1" t="s">
        <v>2788</v>
      </c>
      <c r="C4005" s="1">
        <v>2013.0</v>
      </c>
      <c r="D4005" s="3" t="s">
        <v>297</v>
      </c>
      <c r="E4005" s="14">
        <f t="shared" si="2"/>
        <v>7/23/2013</v>
      </c>
      <c r="F4005" s="15">
        <f t="shared" si="3"/>
        <v>3.10624716390791</v>
      </c>
      <c r="G4005" s="2">
        <v>1427971.0</v>
      </c>
      <c r="H4005" s="1" t="s">
        <v>93</v>
      </c>
      <c r="I4005" s="1" t="s">
        <v>5</v>
      </c>
      <c r="J4005" s="5" t="str">
        <f>VLOOKUP(I4005,city,2,FALSE)</f>
        <v>Amsterdam</v>
      </c>
      <c r="K4005" s="1" t="s">
        <v>39</v>
      </c>
      <c r="L4005" s="5" t="str">
        <f>VLOOKUP(K4005,state,2,FALSE)</f>
        <v>North Holland</v>
      </c>
      <c r="M4005" s="2" t="s">
        <v>3880</v>
      </c>
      <c r="N4005" s="1" t="s">
        <v>92</v>
      </c>
      <c r="O4005" s="1">
        <v>52.3807072202874</v>
      </c>
      <c r="P4005" s="1">
        <v>4.91529648767715</v>
      </c>
      <c r="Q4005" s="1" t="s">
        <v>95</v>
      </c>
      <c r="R4005" s="1" t="s">
        <v>97</v>
      </c>
      <c r="S4005" s="1">
        <v>2.0</v>
      </c>
      <c r="T4005" s="1">
        <v>1.0</v>
      </c>
      <c r="U4005" s="1">
        <v>1.0</v>
      </c>
      <c r="V4005" s="1">
        <v>1.0</v>
      </c>
      <c r="W4005" s="1" t="s">
        <v>98</v>
      </c>
      <c r="X4005" s="6">
        <v>95.0</v>
      </c>
      <c r="Y4005" s="1">
        <v>1.0</v>
      </c>
      <c r="Z4005" s="1">
        <v>0.0</v>
      </c>
      <c r="AA4005" s="1">
        <v>1.0</v>
      </c>
      <c r="AB4005" s="5">
        <f t="shared" si="4"/>
        <v>52</v>
      </c>
      <c r="AC4005" s="8">
        <f t="shared" si="5"/>
        <v>95</v>
      </c>
      <c r="AD4005" s="8">
        <f t="shared" ref="AD4005:AE4005" si="4008">AC4005*AA4005</f>
        <v>95</v>
      </c>
      <c r="AE4005" s="8">
        <f t="shared" si="4008"/>
        <v>4940</v>
      </c>
      <c r="AF4005" s="1" t="s">
        <v>144</v>
      </c>
      <c r="AG4005" s="1">
        <v>0.94</v>
      </c>
      <c r="AH4005" s="1">
        <v>26.0</v>
      </c>
      <c r="AI4005" s="1">
        <v>90.0</v>
      </c>
      <c r="AJ4005" s="1">
        <v>9.0</v>
      </c>
      <c r="AK4005" s="1">
        <v>9.0</v>
      </c>
      <c r="AL4005" s="1">
        <v>9.0</v>
      </c>
      <c r="AM4005" s="1">
        <v>9.0</v>
      </c>
      <c r="AN4005" s="1">
        <v>9.0</v>
      </c>
      <c r="AO4005" s="1">
        <v>9.0</v>
      </c>
    </row>
    <row r="4006">
      <c r="A4006" s="2">
        <v>7681233.0</v>
      </c>
      <c r="B4006" s="1" t="s">
        <v>3074</v>
      </c>
      <c r="C4006" s="1">
        <v>2013.0</v>
      </c>
      <c r="D4006" s="3" t="s">
        <v>297</v>
      </c>
      <c r="E4006" s="14">
        <f t="shared" si="2"/>
        <v>7/23/2013</v>
      </c>
      <c r="F4006" s="15">
        <f t="shared" si="3"/>
        <v>3.10624716390791</v>
      </c>
      <c r="G4006" s="2">
        <v>1432378.0</v>
      </c>
      <c r="H4006" s="1" t="s">
        <v>41</v>
      </c>
      <c r="I4006" s="1" t="s">
        <v>5</v>
      </c>
      <c r="J4006" s="5" t="str">
        <f>VLOOKUP(I4006,city,2,FALSE)</f>
        <v>Amsterdam</v>
      </c>
      <c r="K4006" s="1" t="s">
        <v>6</v>
      </c>
      <c r="L4006" s="5" t="str">
        <f>VLOOKUP(K4006,state,2,FALSE)</f>
        <v>North Holland</v>
      </c>
      <c r="M4006" s="2">
        <v>1054.0</v>
      </c>
      <c r="N4006" s="1" t="s">
        <v>92</v>
      </c>
      <c r="O4006" s="1">
        <v>52.361692364375</v>
      </c>
      <c r="P4006" s="1">
        <v>4.86320802122325</v>
      </c>
      <c r="Q4006" s="1" t="s">
        <v>95</v>
      </c>
      <c r="R4006" s="1" t="s">
        <v>97</v>
      </c>
      <c r="S4006" s="1">
        <v>4.0</v>
      </c>
      <c r="T4006" s="1">
        <v>1.0</v>
      </c>
      <c r="U4006" s="1">
        <v>2.0</v>
      </c>
      <c r="V4006" s="1">
        <v>2.0</v>
      </c>
      <c r="W4006" s="1" t="s">
        <v>98</v>
      </c>
      <c r="X4006" s="6">
        <v>150.0</v>
      </c>
      <c r="Y4006" s="1">
        <v>1.0</v>
      </c>
      <c r="Z4006" s="1">
        <v>0.0</v>
      </c>
      <c r="AA4006" s="1">
        <v>4.0</v>
      </c>
      <c r="AB4006" s="5">
        <f t="shared" si="4"/>
        <v>10</v>
      </c>
      <c r="AC4006" s="8">
        <f t="shared" si="5"/>
        <v>150</v>
      </c>
      <c r="AD4006" s="8">
        <f t="shared" ref="AD4006:AE4006" si="4009">AC4006*AA4006</f>
        <v>600</v>
      </c>
      <c r="AE4006" s="8">
        <f t="shared" si="4009"/>
        <v>6000</v>
      </c>
      <c r="AF4006" s="1" t="s">
        <v>115</v>
      </c>
      <c r="AG4006" s="1">
        <v>0.67</v>
      </c>
      <c r="AH4006" s="1">
        <v>5.0</v>
      </c>
      <c r="AI4006" s="1">
        <v>96.0</v>
      </c>
      <c r="AJ4006" s="1">
        <v>10.0</v>
      </c>
      <c r="AK4006" s="1">
        <v>10.0</v>
      </c>
      <c r="AL4006" s="1">
        <v>10.0</v>
      </c>
      <c r="AM4006" s="1">
        <v>10.0</v>
      </c>
      <c r="AN4006" s="1">
        <v>9.0</v>
      </c>
      <c r="AO4006" s="1">
        <v>10.0</v>
      </c>
    </row>
    <row r="4007">
      <c r="A4007" s="2">
        <v>7682644.0</v>
      </c>
      <c r="B4007" s="1" t="s">
        <v>1935</v>
      </c>
      <c r="C4007" s="1">
        <v>2013.0</v>
      </c>
      <c r="D4007" s="3" t="s">
        <v>297</v>
      </c>
      <c r="E4007" s="14">
        <f t="shared" si="2"/>
        <v>7/23/2013</v>
      </c>
      <c r="F4007" s="15">
        <f t="shared" si="3"/>
        <v>3.10624716390791</v>
      </c>
      <c r="G4007" s="2">
        <v>1492620.0</v>
      </c>
      <c r="H4007" s="1" t="s">
        <v>7</v>
      </c>
      <c r="I4007" s="1" t="s">
        <v>5</v>
      </c>
      <c r="J4007" s="5" t="str">
        <f>VLOOKUP(I4007,city,2,FALSE)</f>
        <v>Amsterdam</v>
      </c>
      <c r="K4007" s="1" t="s">
        <v>6</v>
      </c>
      <c r="L4007" s="5" t="str">
        <f>VLOOKUP(K4007,state,2,FALSE)</f>
        <v>North Holland</v>
      </c>
      <c r="M4007" s="2">
        <v>1052.0</v>
      </c>
      <c r="N4007" s="1" t="s">
        <v>92</v>
      </c>
      <c r="O4007" s="1">
        <v>52.3825511348284</v>
      </c>
      <c r="P4007" s="1">
        <v>4.87979143581114</v>
      </c>
      <c r="Q4007" s="1" t="s">
        <v>95</v>
      </c>
      <c r="R4007" s="1" t="s">
        <v>97</v>
      </c>
      <c r="S4007" s="1">
        <v>2.0</v>
      </c>
      <c r="T4007" s="1">
        <v>1.0</v>
      </c>
      <c r="U4007" s="1">
        <v>1.0</v>
      </c>
      <c r="V4007" s="1">
        <v>1.0</v>
      </c>
      <c r="W4007" s="1" t="s">
        <v>98</v>
      </c>
      <c r="X4007" s="6">
        <v>100.0</v>
      </c>
      <c r="Y4007" s="1">
        <v>1.0</v>
      </c>
      <c r="Z4007" s="1">
        <v>0.0</v>
      </c>
      <c r="AA4007" s="1">
        <v>3.0</v>
      </c>
      <c r="AB4007" s="5">
        <f t="shared" si="4"/>
        <v>38</v>
      </c>
      <c r="AC4007" s="8">
        <f t="shared" si="5"/>
        <v>100</v>
      </c>
      <c r="AD4007" s="8">
        <f t="shared" ref="AD4007:AE4007" si="4010">AC4007*AA4007</f>
        <v>300</v>
      </c>
      <c r="AE4007" s="8">
        <f t="shared" si="4010"/>
        <v>11400</v>
      </c>
      <c r="AF4007" s="1" t="s">
        <v>144</v>
      </c>
      <c r="AG4007" s="1">
        <v>1.0</v>
      </c>
      <c r="AH4007" s="1">
        <v>19.0</v>
      </c>
      <c r="AI4007" s="1">
        <v>99.0</v>
      </c>
      <c r="AJ4007" s="1">
        <v>10.0</v>
      </c>
      <c r="AK4007" s="1">
        <v>10.0</v>
      </c>
      <c r="AL4007" s="1">
        <v>10.0</v>
      </c>
      <c r="AM4007" s="1">
        <v>10.0</v>
      </c>
      <c r="AN4007" s="1">
        <v>10.0</v>
      </c>
      <c r="AO4007" s="1">
        <v>9.0</v>
      </c>
    </row>
    <row r="4008">
      <c r="A4008" s="2">
        <v>7686781.0</v>
      </c>
      <c r="B4008" s="1" t="s">
        <v>511</v>
      </c>
      <c r="C4008" s="1">
        <v>2013.0</v>
      </c>
      <c r="D4008" s="3" t="s">
        <v>851</v>
      </c>
      <c r="E4008" s="14">
        <f t="shared" si="2"/>
        <v>7/24/2013</v>
      </c>
      <c r="F4008" s="15">
        <f t="shared" si="3"/>
        <v>3.10350743788051</v>
      </c>
      <c r="G4008" s="2">
        <v>1429402.0</v>
      </c>
      <c r="H4008" s="1" t="s">
        <v>46</v>
      </c>
      <c r="I4008" s="1" t="s">
        <v>5</v>
      </c>
      <c r="J4008" s="5" t="str">
        <f>VLOOKUP(I4008,city,2,FALSE)</f>
        <v>Amsterdam</v>
      </c>
      <c r="K4008" s="1" t="s">
        <v>6</v>
      </c>
      <c r="L4008" s="5" t="str">
        <f>VLOOKUP(K4008,state,2,FALSE)</f>
        <v>North Holland</v>
      </c>
      <c r="M4008" s="2">
        <v>1017.0</v>
      </c>
      <c r="N4008" s="1" t="s">
        <v>92</v>
      </c>
      <c r="O4008" s="1">
        <v>52.3602104699547</v>
      </c>
      <c r="P4008" s="1">
        <v>4.89878155239719</v>
      </c>
      <c r="Q4008" s="1" t="s">
        <v>95</v>
      </c>
      <c r="R4008" s="1" t="s">
        <v>97</v>
      </c>
      <c r="S4008" s="1">
        <v>2.0</v>
      </c>
      <c r="T4008" s="1">
        <v>1.0</v>
      </c>
      <c r="U4008" s="1">
        <v>1.0</v>
      </c>
      <c r="V4008" s="1">
        <v>1.0</v>
      </c>
      <c r="W4008" s="1" t="s">
        <v>98</v>
      </c>
      <c r="X4008" s="6">
        <v>160.0</v>
      </c>
      <c r="Y4008" s="1">
        <v>1.0</v>
      </c>
      <c r="Z4008" s="1">
        <v>0.0</v>
      </c>
      <c r="AA4008" s="1">
        <v>3.0</v>
      </c>
      <c r="AB4008" s="5">
        <f t="shared" si="4"/>
        <v>12</v>
      </c>
      <c r="AC4008" s="8">
        <f t="shared" si="5"/>
        <v>160</v>
      </c>
      <c r="AD4008" s="8">
        <f t="shared" ref="AD4008:AE4008" si="4011">AC4008*AA4008</f>
        <v>480</v>
      </c>
      <c r="AE4008" s="8">
        <f t="shared" si="4011"/>
        <v>5760</v>
      </c>
      <c r="AF4008" s="1" t="s">
        <v>115</v>
      </c>
      <c r="AG4008" s="1">
        <v>0.88</v>
      </c>
      <c r="AH4008" s="1">
        <v>6.0</v>
      </c>
      <c r="AI4008" s="1">
        <v>100.0</v>
      </c>
      <c r="AJ4008" s="1">
        <v>10.0</v>
      </c>
      <c r="AK4008" s="1">
        <v>10.0</v>
      </c>
      <c r="AL4008" s="1">
        <v>10.0</v>
      </c>
      <c r="AM4008" s="1">
        <v>10.0</v>
      </c>
      <c r="AN4008" s="1">
        <v>10.0</v>
      </c>
      <c r="AO4008" s="1">
        <v>10.0</v>
      </c>
    </row>
    <row r="4009">
      <c r="A4009" s="2">
        <v>7688956.0</v>
      </c>
      <c r="B4009" s="1" t="s">
        <v>3881</v>
      </c>
      <c r="C4009" s="1">
        <v>2013.0</v>
      </c>
      <c r="D4009" s="3" t="s">
        <v>851</v>
      </c>
      <c r="E4009" s="14">
        <f t="shared" si="2"/>
        <v>7/24/2013</v>
      </c>
      <c r="F4009" s="15">
        <f t="shared" si="3"/>
        <v>3.10350743788051</v>
      </c>
      <c r="G4009" s="2">
        <v>1429991.0</v>
      </c>
      <c r="H4009" s="1" t="s">
        <v>93</v>
      </c>
      <c r="I4009" s="1" t="s">
        <v>5</v>
      </c>
      <c r="J4009" s="5" t="str">
        <f>VLOOKUP(I4009,city,2,FALSE)</f>
        <v>Amsterdam</v>
      </c>
      <c r="K4009" s="1" t="s">
        <v>6</v>
      </c>
      <c r="L4009" s="5" t="str">
        <f>VLOOKUP(K4009,state,2,FALSE)</f>
        <v>North Holland</v>
      </c>
      <c r="M4009" s="2" t="s">
        <v>1066</v>
      </c>
      <c r="N4009" s="1" t="s">
        <v>92</v>
      </c>
      <c r="O4009" s="1">
        <v>52.3868637289789</v>
      </c>
      <c r="P4009" s="1">
        <v>4.93793552173994</v>
      </c>
      <c r="Q4009" s="1" t="s">
        <v>154</v>
      </c>
      <c r="R4009" s="1" t="s">
        <v>97</v>
      </c>
      <c r="S4009" s="1">
        <v>5.0</v>
      </c>
      <c r="T4009" s="1">
        <v>1.0</v>
      </c>
      <c r="U4009" s="1">
        <v>3.0</v>
      </c>
      <c r="V4009" s="1">
        <v>6.0</v>
      </c>
      <c r="W4009" s="1" t="s">
        <v>98</v>
      </c>
      <c r="X4009" s="6">
        <v>175.0</v>
      </c>
      <c r="Y4009" s="1">
        <v>4.0</v>
      </c>
      <c r="Z4009" s="1">
        <v>85.0</v>
      </c>
      <c r="AA4009" s="1">
        <v>2.0</v>
      </c>
      <c r="AB4009" s="5">
        <f t="shared" si="4"/>
        <v>8</v>
      </c>
      <c r="AC4009" s="8">
        <f t="shared" si="5"/>
        <v>175</v>
      </c>
      <c r="AD4009" s="8">
        <f t="shared" ref="AD4009:AE4009" si="4012">AC4009*AA4009</f>
        <v>350</v>
      </c>
      <c r="AE4009" s="8">
        <f t="shared" si="4012"/>
        <v>2800</v>
      </c>
      <c r="AF4009" s="1" t="s">
        <v>141</v>
      </c>
      <c r="AG4009" s="1">
        <v>1.0</v>
      </c>
      <c r="AH4009" s="1">
        <v>4.0</v>
      </c>
      <c r="AI4009" s="1">
        <v>90.0</v>
      </c>
      <c r="AJ4009" s="1">
        <v>10.0</v>
      </c>
      <c r="AK4009" s="1">
        <v>10.0</v>
      </c>
      <c r="AL4009" s="1">
        <v>10.0</v>
      </c>
      <c r="AM4009" s="1">
        <v>10.0</v>
      </c>
      <c r="AN4009" s="1">
        <v>9.0</v>
      </c>
      <c r="AO4009" s="1">
        <v>9.0</v>
      </c>
    </row>
    <row r="4010">
      <c r="A4010" s="2">
        <v>7694698.0</v>
      </c>
      <c r="B4010" s="1" t="s">
        <v>3882</v>
      </c>
      <c r="C4010" s="1">
        <v>2013.0</v>
      </c>
      <c r="D4010" s="3" t="s">
        <v>851</v>
      </c>
      <c r="E4010" s="14">
        <f t="shared" si="2"/>
        <v>7/24/2013</v>
      </c>
      <c r="F4010" s="15">
        <f t="shared" si="3"/>
        <v>3.10350743788051</v>
      </c>
      <c r="G4010" s="2">
        <v>1431525.0</v>
      </c>
      <c r="H4010" s="1" t="s">
        <v>70</v>
      </c>
      <c r="I4010" s="1" t="s">
        <v>5</v>
      </c>
      <c r="J4010" s="5" t="str">
        <f>VLOOKUP(I4010,city,2,FALSE)</f>
        <v>Amsterdam</v>
      </c>
      <c r="K4010" s="1" t="s">
        <v>39</v>
      </c>
      <c r="L4010" s="5" t="str">
        <f>VLOOKUP(K4010,state,2,FALSE)</f>
        <v>North Holland</v>
      </c>
      <c r="M4010" s="2"/>
      <c r="N4010" s="1" t="s">
        <v>92</v>
      </c>
      <c r="O4010" s="1">
        <v>52.355283762301</v>
      </c>
      <c r="P4010" s="1">
        <v>4.89160629483617</v>
      </c>
      <c r="Q4010" s="1" t="s">
        <v>95</v>
      </c>
      <c r="R4010" s="1" t="s">
        <v>97</v>
      </c>
      <c r="S4010" s="1">
        <v>2.0</v>
      </c>
      <c r="T4010" s="1">
        <v>1.0</v>
      </c>
      <c r="U4010" s="1">
        <v>1.0</v>
      </c>
      <c r="V4010" s="1">
        <v>1.0</v>
      </c>
      <c r="W4010" s="1" t="s">
        <v>98</v>
      </c>
      <c r="X4010" s="6">
        <v>99.0</v>
      </c>
      <c r="Y4010" s="1">
        <v>2.0</v>
      </c>
      <c r="Z4010" s="1">
        <v>0.0</v>
      </c>
      <c r="AA4010" s="1">
        <v>4.0</v>
      </c>
      <c r="AB4010" s="5">
        <f t="shared" si="4"/>
        <v>4</v>
      </c>
      <c r="AC4010" s="8">
        <f t="shared" si="5"/>
        <v>99</v>
      </c>
      <c r="AD4010" s="8">
        <f t="shared" ref="AD4010:AE4010" si="4013">AC4010*AA4010</f>
        <v>396</v>
      </c>
      <c r="AE4010" s="8">
        <f t="shared" si="4013"/>
        <v>1584</v>
      </c>
      <c r="AF4010" s="1" t="s">
        <v>115</v>
      </c>
      <c r="AG4010" s="1">
        <v>0.5</v>
      </c>
      <c r="AH4010" s="1">
        <v>2.0</v>
      </c>
      <c r="AI4010" s="1">
        <v>90.0</v>
      </c>
      <c r="AJ4010" s="1">
        <v>9.0</v>
      </c>
      <c r="AK4010" s="1">
        <v>9.0</v>
      </c>
      <c r="AL4010" s="1">
        <v>9.0</v>
      </c>
      <c r="AM4010" s="1">
        <v>9.0</v>
      </c>
      <c r="AN4010" s="1">
        <v>9.0</v>
      </c>
      <c r="AO4010" s="1">
        <v>9.0</v>
      </c>
    </row>
    <row r="4011">
      <c r="A4011" s="2">
        <v>7695197.0</v>
      </c>
      <c r="B4011" s="1" t="s">
        <v>3883</v>
      </c>
      <c r="C4011" s="1">
        <v>2013.0</v>
      </c>
      <c r="D4011" s="3" t="s">
        <v>851</v>
      </c>
      <c r="E4011" s="14">
        <f t="shared" si="2"/>
        <v>7/24/2013</v>
      </c>
      <c r="F4011" s="15">
        <f t="shared" si="3"/>
        <v>3.10350743788051</v>
      </c>
      <c r="G4011" s="2">
        <v>1431572.0</v>
      </c>
      <c r="H4011" s="1" t="s">
        <v>63</v>
      </c>
      <c r="I4011" s="1" t="s">
        <v>5</v>
      </c>
      <c r="J4011" s="5" t="str">
        <f>VLOOKUP(I4011,city,2,FALSE)</f>
        <v>Amsterdam</v>
      </c>
      <c r="K4011" s="1" t="s">
        <v>6</v>
      </c>
      <c r="L4011" s="5" t="str">
        <f>VLOOKUP(K4011,state,2,FALSE)</f>
        <v>North Holland</v>
      </c>
      <c r="M4011" s="2">
        <v>1012.0</v>
      </c>
      <c r="N4011" s="1" t="s">
        <v>92</v>
      </c>
      <c r="O4011" s="1">
        <v>52.3741240625311</v>
      </c>
      <c r="P4011" s="1">
        <v>4.89869167171943</v>
      </c>
      <c r="Q4011" s="1" t="s">
        <v>95</v>
      </c>
      <c r="R4011" s="1" t="s">
        <v>97</v>
      </c>
      <c r="S4011" s="1">
        <v>2.0</v>
      </c>
      <c r="T4011" s="1">
        <v>1.0</v>
      </c>
      <c r="U4011" s="1">
        <v>1.0</v>
      </c>
      <c r="V4011" s="1">
        <v>1.0</v>
      </c>
      <c r="W4011" s="1" t="s">
        <v>98</v>
      </c>
      <c r="X4011" s="6">
        <v>125.0</v>
      </c>
      <c r="Y4011" s="1">
        <v>1.0</v>
      </c>
      <c r="Z4011" s="1">
        <v>0.0</v>
      </c>
      <c r="AA4011" s="1">
        <v>21.0</v>
      </c>
      <c r="AB4011" s="5">
        <f t="shared" si="4"/>
        <v>0</v>
      </c>
      <c r="AC4011" s="8">
        <f t="shared" si="5"/>
        <v>125</v>
      </c>
      <c r="AD4011" s="8">
        <f t="shared" ref="AD4011:AE4011" si="4014">AC4011*AA4011</f>
        <v>2625</v>
      </c>
      <c r="AE4011" s="8">
        <f t="shared" si="4014"/>
        <v>0</v>
      </c>
      <c r="AF4011" s="1" t="s">
        <v>159</v>
      </c>
      <c r="AG4011" s="1" t="s">
        <v>159</v>
      </c>
      <c r="AH4011" s="1">
        <v>0.0</v>
      </c>
    </row>
    <row r="4012">
      <c r="A4012" s="2">
        <v>7702124.0</v>
      </c>
      <c r="B4012" s="1" t="s">
        <v>3884</v>
      </c>
      <c r="C4012" s="1">
        <v>2013.0</v>
      </c>
      <c r="D4012" s="3" t="s">
        <v>851</v>
      </c>
      <c r="E4012" s="14">
        <f t="shared" si="2"/>
        <v>7/24/2013</v>
      </c>
      <c r="F4012" s="15">
        <f t="shared" si="3"/>
        <v>3.10350743788051</v>
      </c>
      <c r="G4012" s="2">
        <v>5087723.0</v>
      </c>
      <c r="H4012" s="1" t="s">
        <v>7</v>
      </c>
      <c r="I4012" s="1" t="s">
        <v>5</v>
      </c>
      <c r="J4012" s="5" t="str">
        <f>VLOOKUP(I4012,city,2,FALSE)</f>
        <v>Amsterdam</v>
      </c>
      <c r="K4012" s="1" t="s">
        <v>31</v>
      </c>
      <c r="L4012" s="5" t="str">
        <f>VLOOKUP(K4012,state,2,FALSE)</f>
        <v>North Holland</v>
      </c>
      <c r="M4012" s="2" t="s">
        <v>3885</v>
      </c>
      <c r="N4012" s="1" t="s">
        <v>92</v>
      </c>
      <c r="O4012" s="1">
        <v>52.3885812179814</v>
      </c>
      <c r="P4012" s="1">
        <v>4.88523921148375</v>
      </c>
      <c r="Q4012" s="1" t="s">
        <v>95</v>
      </c>
      <c r="R4012" s="1" t="s">
        <v>97</v>
      </c>
      <c r="S4012" s="1">
        <v>2.0</v>
      </c>
      <c r="T4012" s="1">
        <v>1.0</v>
      </c>
      <c r="U4012" s="1">
        <v>1.0</v>
      </c>
      <c r="V4012" s="1">
        <v>1.0</v>
      </c>
      <c r="W4012" s="1" t="s">
        <v>98</v>
      </c>
      <c r="X4012" s="6">
        <v>115.0</v>
      </c>
      <c r="Y4012" s="1">
        <v>1.0</v>
      </c>
      <c r="Z4012" s="1">
        <v>0.0</v>
      </c>
      <c r="AA4012" s="1">
        <v>1.0</v>
      </c>
      <c r="AB4012" s="5">
        <f t="shared" si="4"/>
        <v>0</v>
      </c>
      <c r="AC4012" s="8">
        <f t="shared" si="5"/>
        <v>115</v>
      </c>
      <c r="AD4012" s="8">
        <f t="shared" ref="AD4012:AE4012" si="4015">AC4012*AA4012</f>
        <v>115</v>
      </c>
      <c r="AE4012" s="8">
        <f t="shared" si="4015"/>
        <v>0</v>
      </c>
      <c r="AF4012" s="1" t="s">
        <v>115</v>
      </c>
      <c r="AG4012" s="1">
        <v>0.95</v>
      </c>
      <c r="AH4012" s="1">
        <v>0.0</v>
      </c>
    </row>
    <row r="4013">
      <c r="A4013" s="2">
        <v>7703093.0</v>
      </c>
      <c r="B4013" s="1" t="s">
        <v>1875</v>
      </c>
      <c r="C4013" s="1">
        <v>2013.0</v>
      </c>
      <c r="D4013" s="3" t="s">
        <v>851</v>
      </c>
      <c r="E4013" s="14">
        <f t="shared" si="2"/>
        <v>7/24/2013</v>
      </c>
      <c r="F4013" s="15">
        <f t="shared" si="3"/>
        <v>3.10350743788051</v>
      </c>
      <c r="G4013" s="2">
        <v>2779916.0</v>
      </c>
      <c r="H4013" s="1" t="s">
        <v>46</v>
      </c>
      <c r="I4013" s="1" t="s">
        <v>5</v>
      </c>
      <c r="J4013" s="5" t="str">
        <f>VLOOKUP(I4013,city,2,FALSE)</f>
        <v>Amsterdam</v>
      </c>
      <c r="K4013" s="1" t="s">
        <v>6</v>
      </c>
      <c r="L4013" s="5" t="str">
        <f>VLOOKUP(K4013,state,2,FALSE)</f>
        <v>North Holland</v>
      </c>
      <c r="M4013" s="2" t="s">
        <v>3886</v>
      </c>
      <c r="N4013" s="1" t="s">
        <v>92</v>
      </c>
      <c r="O4013" s="1">
        <v>52.3649309682942</v>
      </c>
      <c r="P4013" s="1">
        <v>4.8807119554533</v>
      </c>
      <c r="Q4013" s="1" t="s">
        <v>95</v>
      </c>
      <c r="R4013" s="1" t="s">
        <v>97</v>
      </c>
      <c r="S4013" s="1">
        <v>2.0</v>
      </c>
      <c r="T4013" s="1">
        <v>1.0</v>
      </c>
      <c r="U4013" s="1">
        <v>1.0</v>
      </c>
      <c r="V4013" s="1">
        <v>1.0</v>
      </c>
      <c r="W4013" s="1" t="s">
        <v>98</v>
      </c>
      <c r="X4013" s="6">
        <v>180.0</v>
      </c>
      <c r="Y4013" s="1">
        <v>1.0</v>
      </c>
      <c r="Z4013" s="1">
        <v>0.0</v>
      </c>
      <c r="AA4013" s="1">
        <v>1.0</v>
      </c>
      <c r="AB4013" s="5">
        <f t="shared" si="4"/>
        <v>28</v>
      </c>
      <c r="AC4013" s="8">
        <f t="shared" si="5"/>
        <v>180</v>
      </c>
      <c r="AD4013" s="8">
        <f t="shared" ref="AD4013:AE4013" si="4016">AC4013*AA4013</f>
        <v>180</v>
      </c>
      <c r="AE4013" s="8">
        <f t="shared" si="4016"/>
        <v>5040</v>
      </c>
      <c r="AF4013" s="1" t="s">
        <v>141</v>
      </c>
      <c r="AG4013" s="1">
        <v>1.0</v>
      </c>
      <c r="AH4013" s="1">
        <v>14.0</v>
      </c>
      <c r="AI4013" s="1">
        <v>94.0</v>
      </c>
      <c r="AJ4013" s="1">
        <v>9.0</v>
      </c>
      <c r="AK4013" s="1">
        <v>10.0</v>
      </c>
      <c r="AL4013" s="1">
        <v>10.0</v>
      </c>
      <c r="AM4013" s="1">
        <v>10.0</v>
      </c>
      <c r="AN4013" s="1">
        <v>10.0</v>
      </c>
      <c r="AO4013" s="1">
        <v>10.0</v>
      </c>
    </row>
    <row r="4014">
      <c r="A4014" s="2">
        <v>7703684.0</v>
      </c>
      <c r="B4014" s="1" t="s">
        <v>3887</v>
      </c>
      <c r="C4014" s="1">
        <v>2013.0</v>
      </c>
      <c r="D4014" s="3" t="s">
        <v>851</v>
      </c>
      <c r="E4014" s="14">
        <f t="shared" si="2"/>
        <v>7/24/2013</v>
      </c>
      <c r="F4014" s="15">
        <f t="shared" si="3"/>
        <v>3.10350743788051</v>
      </c>
      <c r="G4014" s="2">
        <v>3570490.0</v>
      </c>
      <c r="H4014" s="1" t="s">
        <v>82</v>
      </c>
      <c r="I4014" s="1" t="s">
        <v>5</v>
      </c>
      <c r="J4014" s="5" t="str">
        <f>VLOOKUP(I4014,city,2,FALSE)</f>
        <v>Amsterdam</v>
      </c>
      <c r="K4014" s="1" t="s">
        <v>31</v>
      </c>
      <c r="L4014" s="5" t="str">
        <f>VLOOKUP(K4014,state,2,FALSE)</f>
        <v>North Holland</v>
      </c>
      <c r="M4014" s="2">
        <v>1091.0</v>
      </c>
      <c r="N4014" s="1" t="s">
        <v>92</v>
      </c>
      <c r="O4014" s="1">
        <v>52.3587716336598</v>
      </c>
      <c r="P4014" s="1">
        <v>4.91406186804559</v>
      </c>
      <c r="Q4014" s="1" t="s">
        <v>95</v>
      </c>
      <c r="R4014" s="1" t="s">
        <v>97</v>
      </c>
      <c r="S4014" s="1">
        <v>4.0</v>
      </c>
      <c r="T4014" s="1">
        <v>1.0</v>
      </c>
      <c r="U4014" s="1">
        <v>2.0</v>
      </c>
      <c r="V4014" s="1">
        <v>2.0</v>
      </c>
      <c r="W4014" s="1" t="s">
        <v>98</v>
      </c>
      <c r="X4014" s="6">
        <v>145.0</v>
      </c>
      <c r="Y4014" s="1">
        <v>0.0</v>
      </c>
      <c r="Z4014" s="1">
        <v>0.0</v>
      </c>
      <c r="AA4014" s="1">
        <v>2.0</v>
      </c>
      <c r="AB4014" s="5">
        <f t="shared" si="4"/>
        <v>4</v>
      </c>
      <c r="AC4014" s="8">
        <f t="shared" si="5"/>
        <v>145</v>
      </c>
      <c r="AD4014" s="8">
        <f t="shared" ref="AD4014:AE4014" si="4017">AC4014*AA4014</f>
        <v>290</v>
      </c>
      <c r="AE4014" s="8">
        <f t="shared" si="4017"/>
        <v>1160</v>
      </c>
      <c r="AF4014" s="1" t="s">
        <v>144</v>
      </c>
      <c r="AG4014" s="1">
        <v>0.67</v>
      </c>
      <c r="AH4014" s="1">
        <v>2.0</v>
      </c>
      <c r="AI4014" s="1">
        <v>90.0</v>
      </c>
      <c r="AJ4014" s="1">
        <v>9.0</v>
      </c>
      <c r="AK4014" s="1">
        <v>9.0</v>
      </c>
      <c r="AL4014" s="1">
        <v>9.0</v>
      </c>
      <c r="AM4014" s="1">
        <v>9.0</v>
      </c>
      <c r="AN4014" s="1">
        <v>9.0</v>
      </c>
      <c r="AO4014" s="1">
        <v>9.0</v>
      </c>
    </row>
    <row r="4015">
      <c r="A4015" s="2">
        <v>7710437.0</v>
      </c>
      <c r="B4015" s="1" t="s">
        <v>3888</v>
      </c>
      <c r="C4015" s="1">
        <v>2013.0</v>
      </c>
      <c r="D4015" s="3" t="s">
        <v>302</v>
      </c>
      <c r="E4015" s="14">
        <f t="shared" si="2"/>
        <v>7/25/2013</v>
      </c>
      <c r="F4015" s="15">
        <f t="shared" si="3"/>
        <v>3.10076771185312</v>
      </c>
      <c r="G4015" s="2">
        <v>4239311.0</v>
      </c>
      <c r="H4015" s="1" t="s">
        <v>70</v>
      </c>
      <c r="I4015" s="1" t="s">
        <v>5</v>
      </c>
      <c r="J4015" s="5" t="str">
        <f>VLOOKUP(I4015,city,2,FALSE)</f>
        <v>Amsterdam</v>
      </c>
      <c r="K4015" s="1" t="s">
        <v>6</v>
      </c>
      <c r="L4015" s="5" t="str">
        <f>VLOOKUP(K4015,state,2,FALSE)</f>
        <v>North Holland</v>
      </c>
      <c r="M4015" s="2" t="s">
        <v>3889</v>
      </c>
      <c r="N4015" s="1" t="s">
        <v>92</v>
      </c>
      <c r="O4015" s="1">
        <v>52.3512051372511</v>
      </c>
      <c r="P4015" s="1">
        <v>4.88903724215262</v>
      </c>
      <c r="Q4015" s="1" t="s">
        <v>95</v>
      </c>
      <c r="R4015" s="1" t="s">
        <v>97</v>
      </c>
      <c r="S4015" s="1">
        <v>4.0</v>
      </c>
      <c r="T4015" s="1">
        <v>1.0</v>
      </c>
      <c r="U4015" s="1">
        <v>2.0</v>
      </c>
      <c r="V4015" s="1">
        <v>2.0</v>
      </c>
      <c r="W4015" s="1" t="s">
        <v>98</v>
      </c>
      <c r="X4015" s="6">
        <v>120.0</v>
      </c>
      <c r="Y4015" s="1">
        <v>1.0</v>
      </c>
      <c r="Z4015" s="1">
        <v>0.0</v>
      </c>
      <c r="AA4015" s="1">
        <v>1.0</v>
      </c>
      <c r="AB4015" s="5">
        <f t="shared" si="4"/>
        <v>6</v>
      </c>
      <c r="AC4015" s="8">
        <f t="shared" si="5"/>
        <v>120</v>
      </c>
      <c r="AD4015" s="8">
        <f t="shared" ref="AD4015:AE4015" si="4018">AC4015*AA4015</f>
        <v>120</v>
      </c>
      <c r="AE4015" s="8">
        <f t="shared" si="4018"/>
        <v>720</v>
      </c>
      <c r="AF4015" s="1" t="s">
        <v>159</v>
      </c>
      <c r="AG4015" s="1" t="s">
        <v>159</v>
      </c>
      <c r="AH4015" s="1">
        <v>3.0</v>
      </c>
      <c r="AI4015" s="1">
        <v>80.0</v>
      </c>
      <c r="AJ4015" s="1">
        <v>10.0</v>
      </c>
      <c r="AK4015" s="1">
        <v>9.0</v>
      </c>
      <c r="AL4015" s="1">
        <v>10.0</v>
      </c>
      <c r="AM4015" s="1">
        <v>8.0</v>
      </c>
      <c r="AN4015" s="1">
        <v>8.0</v>
      </c>
      <c r="AO4015" s="1">
        <v>8.0</v>
      </c>
    </row>
    <row r="4016">
      <c r="A4016" s="2">
        <v>7712917.0</v>
      </c>
      <c r="B4016" s="1" t="s">
        <v>2075</v>
      </c>
      <c r="C4016" s="1">
        <v>2013.0</v>
      </c>
      <c r="D4016" s="3" t="s">
        <v>302</v>
      </c>
      <c r="E4016" s="14">
        <f t="shared" si="2"/>
        <v>7/25/2013</v>
      </c>
      <c r="F4016" s="15">
        <f t="shared" si="3"/>
        <v>3.10076771185312</v>
      </c>
      <c r="G4016" s="2">
        <v>4316340.0</v>
      </c>
      <c r="H4016" s="1" t="s">
        <v>46</v>
      </c>
      <c r="I4016" s="1" t="s">
        <v>5</v>
      </c>
      <c r="J4016" s="5" t="str">
        <f>VLOOKUP(I4016,city,2,FALSE)</f>
        <v>Amsterdam</v>
      </c>
      <c r="K4016" s="1" t="s">
        <v>6</v>
      </c>
      <c r="L4016" s="5" t="str">
        <f>VLOOKUP(K4016,state,2,FALSE)</f>
        <v>North Holland</v>
      </c>
      <c r="M4016" s="2" t="s">
        <v>3890</v>
      </c>
      <c r="N4016" s="1" t="s">
        <v>92</v>
      </c>
      <c r="O4016" s="1">
        <v>52.3600837141071</v>
      </c>
      <c r="P4016" s="1">
        <v>4.89270401667452</v>
      </c>
      <c r="Q4016" s="1" t="s">
        <v>95</v>
      </c>
      <c r="R4016" s="1" t="s">
        <v>97</v>
      </c>
      <c r="S4016" s="1">
        <v>2.0</v>
      </c>
      <c r="T4016" s="1">
        <v>1.0</v>
      </c>
      <c r="U4016" s="1">
        <v>1.0</v>
      </c>
      <c r="V4016" s="1">
        <v>1.0</v>
      </c>
      <c r="W4016" s="1" t="s">
        <v>98</v>
      </c>
      <c r="X4016" s="6">
        <v>115.0</v>
      </c>
      <c r="Y4016" s="1">
        <v>1.0</v>
      </c>
      <c r="Z4016" s="1">
        <v>0.0</v>
      </c>
      <c r="AA4016" s="1">
        <v>1.0</v>
      </c>
      <c r="AB4016" s="5">
        <f t="shared" si="4"/>
        <v>14</v>
      </c>
      <c r="AC4016" s="8">
        <f t="shared" si="5"/>
        <v>115</v>
      </c>
      <c r="AD4016" s="8">
        <f t="shared" ref="AD4016:AE4016" si="4019">AC4016*AA4016</f>
        <v>115</v>
      </c>
      <c r="AE4016" s="8">
        <f t="shared" si="4019"/>
        <v>1610</v>
      </c>
      <c r="AF4016" s="1" t="s">
        <v>141</v>
      </c>
      <c r="AG4016" s="1">
        <v>1.0</v>
      </c>
      <c r="AH4016" s="1">
        <v>7.0</v>
      </c>
      <c r="AI4016" s="1">
        <v>86.0</v>
      </c>
      <c r="AJ4016" s="1">
        <v>9.0</v>
      </c>
      <c r="AK4016" s="1">
        <v>8.0</v>
      </c>
      <c r="AL4016" s="1">
        <v>9.0</v>
      </c>
      <c r="AM4016" s="1">
        <v>10.0</v>
      </c>
      <c r="AN4016" s="1">
        <v>9.0</v>
      </c>
      <c r="AO4016" s="1">
        <v>9.0</v>
      </c>
    </row>
    <row r="4017">
      <c r="A4017" s="2">
        <v>7715844.0</v>
      </c>
      <c r="B4017" s="1" t="s">
        <v>1767</v>
      </c>
      <c r="C4017" s="1">
        <v>2013.0</v>
      </c>
      <c r="D4017" s="3" t="s">
        <v>302</v>
      </c>
      <c r="E4017" s="14">
        <f t="shared" si="2"/>
        <v>7/25/2013</v>
      </c>
      <c r="F4017" s="15">
        <f t="shared" si="3"/>
        <v>3.10076771185312</v>
      </c>
      <c r="G4017" s="2">
        <v>3858997.0</v>
      </c>
      <c r="H4017" s="1" t="s">
        <v>82</v>
      </c>
      <c r="I4017" s="1" t="s">
        <v>5</v>
      </c>
      <c r="J4017" s="5" t="str">
        <f>VLOOKUP(I4017,city,2,FALSE)</f>
        <v>Amsterdam</v>
      </c>
      <c r="K4017" s="1" t="s">
        <v>6</v>
      </c>
      <c r="L4017" s="5" t="str">
        <f>VLOOKUP(K4017,state,2,FALSE)</f>
        <v>North Holland</v>
      </c>
      <c r="M4017" s="2" t="s">
        <v>3891</v>
      </c>
      <c r="N4017" s="1" t="s">
        <v>92</v>
      </c>
      <c r="O4017" s="1">
        <v>52.3585162296629</v>
      </c>
      <c r="P4017" s="1">
        <v>4.9133996302033</v>
      </c>
      <c r="Q4017" s="1" t="s">
        <v>95</v>
      </c>
      <c r="R4017" s="1" t="s">
        <v>97</v>
      </c>
      <c r="S4017" s="1">
        <v>4.0</v>
      </c>
      <c r="T4017" s="1">
        <v>1.0</v>
      </c>
      <c r="U4017" s="1">
        <v>2.0</v>
      </c>
      <c r="V4017" s="1">
        <v>2.0</v>
      </c>
      <c r="W4017" s="1" t="s">
        <v>98</v>
      </c>
      <c r="X4017" s="6">
        <v>120.0</v>
      </c>
      <c r="Y4017" s="1">
        <v>1.0</v>
      </c>
      <c r="Z4017" s="1">
        <v>0.0</v>
      </c>
      <c r="AA4017" s="1">
        <v>4.0</v>
      </c>
      <c r="AB4017" s="5">
        <f t="shared" si="4"/>
        <v>2</v>
      </c>
      <c r="AC4017" s="8">
        <f t="shared" si="5"/>
        <v>120</v>
      </c>
      <c r="AD4017" s="8">
        <f t="shared" ref="AD4017:AE4017" si="4020">AC4017*AA4017</f>
        <v>480</v>
      </c>
      <c r="AE4017" s="8">
        <f t="shared" si="4020"/>
        <v>960</v>
      </c>
      <c r="AF4017" s="1" t="s">
        <v>115</v>
      </c>
      <c r="AG4017" s="1">
        <v>0.8</v>
      </c>
      <c r="AH4017" s="1">
        <v>1.0</v>
      </c>
      <c r="AI4017" s="1">
        <v>80.0</v>
      </c>
      <c r="AJ4017" s="1">
        <v>10.0</v>
      </c>
      <c r="AK4017" s="1">
        <v>10.0</v>
      </c>
      <c r="AL4017" s="1">
        <v>10.0</v>
      </c>
      <c r="AM4017" s="1">
        <v>10.0</v>
      </c>
      <c r="AN4017" s="1">
        <v>10.0</v>
      </c>
      <c r="AO4017" s="1">
        <v>10.0</v>
      </c>
    </row>
    <row r="4018">
      <c r="A4018" s="2">
        <v>7716961.0</v>
      </c>
      <c r="B4018" s="1" t="s">
        <v>3892</v>
      </c>
      <c r="C4018" s="1">
        <v>2013.0</v>
      </c>
      <c r="D4018" s="3" t="s">
        <v>302</v>
      </c>
      <c r="E4018" s="14">
        <f t="shared" si="2"/>
        <v>7/25/2013</v>
      </c>
      <c r="F4018" s="15">
        <f t="shared" si="3"/>
        <v>3.10076771185312</v>
      </c>
      <c r="G4018" s="2">
        <v>1436284.0</v>
      </c>
      <c r="H4018" s="1" t="s">
        <v>70</v>
      </c>
      <c r="I4018" s="1" t="s">
        <v>5</v>
      </c>
      <c r="J4018" s="5" t="str">
        <f>VLOOKUP(I4018,city,2,FALSE)</f>
        <v>Amsterdam</v>
      </c>
      <c r="K4018" s="1" t="s">
        <v>6</v>
      </c>
      <c r="L4018" s="5" t="str">
        <f>VLOOKUP(K4018,state,2,FALSE)</f>
        <v>North Holland</v>
      </c>
      <c r="M4018" s="2" t="s">
        <v>3893</v>
      </c>
      <c r="N4018" s="1" t="s">
        <v>92</v>
      </c>
      <c r="O4018" s="1">
        <v>52.3560047763814</v>
      </c>
      <c r="P4018" s="1">
        <v>4.89678504917747</v>
      </c>
      <c r="Q4018" s="1" t="s">
        <v>95</v>
      </c>
      <c r="R4018" s="1" t="s">
        <v>97</v>
      </c>
      <c r="S4018" s="1">
        <v>2.0</v>
      </c>
      <c r="T4018" s="1">
        <v>1.5</v>
      </c>
      <c r="U4018" s="1">
        <v>1.0</v>
      </c>
      <c r="V4018" s="1">
        <v>1.0</v>
      </c>
      <c r="W4018" s="1" t="s">
        <v>98</v>
      </c>
      <c r="X4018" s="6">
        <v>102.0</v>
      </c>
      <c r="Y4018" s="1">
        <v>1.0</v>
      </c>
      <c r="Z4018" s="1">
        <v>0.0</v>
      </c>
      <c r="AA4018" s="1">
        <v>3.0</v>
      </c>
      <c r="AB4018" s="5">
        <f t="shared" si="4"/>
        <v>58</v>
      </c>
      <c r="AC4018" s="8">
        <f t="shared" si="5"/>
        <v>102</v>
      </c>
      <c r="AD4018" s="8">
        <f t="shared" ref="AD4018:AE4018" si="4021">AC4018*AA4018</f>
        <v>306</v>
      </c>
      <c r="AE4018" s="8">
        <f t="shared" si="4021"/>
        <v>17748</v>
      </c>
      <c r="AF4018" s="1" t="s">
        <v>141</v>
      </c>
      <c r="AG4018" s="1">
        <v>1.0</v>
      </c>
      <c r="AH4018" s="1">
        <v>29.0</v>
      </c>
      <c r="AI4018" s="1">
        <v>92.0</v>
      </c>
      <c r="AJ4018" s="1">
        <v>9.0</v>
      </c>
      <c r="AK4018" s="1">
        <v>9.0</v>
      </c>
      <c r="AL4018" s="1">
        <v>9.0</v>
      </c>
      <c r="AM4018" s="1">
        <v>10.0</v>
      </c>
      <c r="AN4018" s="1">
        <v>9.0</v>
      </c>
      <c r="AO4018" s="1">
        <v>9.0</v>
      </c>
    </row>
    <row r="4019">
      <c r="A4019" s="2">
        <v>7725750.0</v>
      </c>
      <c r="B4019" s="1" t="s">
        <v>748</v>
      </c>
      <c r="C4019" s="1">
        <v>2013.0</v>
      </c>
      <c r="D4019" s="3" t="s">
        <v>302</v>
      </c>
      <c r="E4019" s="14">
        <f t="shared" si="2"/>
        <v>7/25/2013</v>
      </c>
      <c r="F4019" s="15">
        <f t="shared" si="3"/>
        <v>3.10076771185312</v>
      </c>
      <c r="G4019" s="2">
        <v>2376540.0</v>
      </c>
      <c r="H4019" s="1" t="s">
        <v>63</v>
      </c>
      <c r="I4019" s="1" t="s">
        <v>5</v>
      </c>
      <c r="J4019" s="5" t="str">
        <f>VLOOKUP(I4019,city,2,FALSE)</f>
        <v>Amsterdam</v>
      </c>
      <c r="K4019" s="1" t="s">
        <v>6</v>
      </c>
      <c r="L4019" s="5" t="str">
        <f>VLOOKUP(K4019,state,2,FALSE)</f>
        <v>North Holland</v>
      </c>
      <c r="M4019" s="2">
        <v>1016.0</v>
      </c>
      <c r="N4019" s="1" t="s">
        <v>92</v>
      </c>
      <c r="O4019" s="1">
        <v>52.3744513432088</v>
      </c>
      <c r="P4019" s="1">
        <v>4.87773028567686</v>
      </c>
      <c r="Q4019" s="1" t="s">
        <v>95</v>
      </c>
      <c r="R4019" s="1" t="s">
        <v>97</v>
      </c>
      <c r="S4019" s="1">
        <v>2.0</v>
      </c>
      <c r="T4019" s="1">
        <v>1.0</v>
      </c>
      <c r="U4019" s="1">
        <v>1.0</v>
      </c>
      <c r="V4019" s="1">
        <v>1.0</v>
      </c>
      <c r="W4019" s="1" t="s">
        <v>98</v>
      </c>
      <c r="X4019" s="6">
        <v>105.0</v>
      </c>
      <c r="Y4019" s="1">
        <v>2.0</v>
      </c>
      <c r="Z4019" s="1">
        <v>30.0</v>
      </c>
      <c r="AA4019" s="1">
        <v>1.0</v>
      </c>
      <c r="AB4019" s="5">
        <f t="shared" si="4"/>
        <v>162</v>
      </c>
      <c r="AC4019" s="8">
        <f t="shared" si="5"/>
        <v>105</v>
      </c>
      <c r="AD4019" s="8">
        <f t="shared" ref="AD4019:AE4019" si="4022">AC4019*AA4019</f>
        <v>105</v>
      </c>
      <c r="AE4019" s="8">
        <f t="shared" si="4022"/>
        <v>17010</v>
      </c>
      <c r="AF4019" s="1" t="s">
        <v>141</v>
      </c>
      <c r="AG4019" s="1">
        <v>1.0</v>
      </c>
      <c r="AH4019" s="1">
        <v>81.0</v>
      </c>
      <c r="AI4019" s="1">
        <v>95.0</v>
      </c>
      <c r="AJ4019" s="1">
        <v>10.0</v>
      </c>
      <c r="AK4019" s="1">
        <v>9.0</v>
      </c>
      <c r="AL4019" s="1">
        <v>9.0</v>
      </c>
      <c r="AM4019" s="1">
        <v>9.0</v>
      </c>
      <c r="AN4019" s="1">
        <v>10.0</v>
      </c>
      <c r="AO4019" s="1">
        <v>9.0</v>
      </c>
    </row>
    <row r="4020">
      <c r="A4020" s="2">
        <v>7727479.0</v>
      </c>
      <c r="B4020" s="1" t="s">
        <v>844</v>
      </c>
      <c r="C4020" s="1">
        <v>2013.0</v>
      </c>
      <c r="D4020" s="3" t="s">
        <v>302</v>
      </c>
      <c r="E4020" s="14">
        <f t="shared" si="2"/>
        <v>7/25/2013</v>
      </c>
      <c r="F4020" s="15">
        <f t="shared" si="3"/>
        <v>3.10076771185312</v>
      </c>
      <c r="G4020" s="2">
        <v>3285724.0</v>
      </c>
      <c r="H4020" s="1" t="s">
        <v>75</v>
      </c>
      <c r="I4020" s="1" t="s">
        <v>5</v>
      </c>
      <c r="J4020" s="5" t="str">
        <f>VLOOKUP(I4020,city,2,FALSE)</f>
        <v>Amsterdam</v>
      </c>
      <c r="K4020" s="1" t="s">
        <v>6</v>
      </c>
      <c r="L4020" s="5" t="str">
        <f>VLOOKUP(K4020,state,2,FALSE)</f>
        <v>North Holland</v>
      </c>
      <c r="M4020" s="2" t="s">
        <v>3894</v>
      </c>
      <c r="N4020" s="1" t="s">
        <v>92</v>
      </c>
      <c r="O4020" s="1">
        <v>52.3535968782088</v>
      </c>
      <c r="P4020" s="1">
        <v>4.9390487963418</v>
      </c>
      <c r="Q4020" s="1" t="s">
        <v>95</v>
      </c>
      <c r="R4020" s="1" t="s">
        <v>97</v>
      </c>
      <c r="S4020" s="1">
        <v>6.0</v>
      </c>
      <c r="T4020" s="1">
        <v>1.0</v>
      </c>
      <c r="U4020" s="1">
        <v>3.0</v>
      </c>
      <c r="V4020" s="1">
        <v>6.0</v>
      </c>
      <c r="W4020" s="1" t="s">
        <v>98</v>
      </c>
      <c r="X4020" s="6">
        <v>150.0</v>
      </c>
      <c r="Y4020" s="1">
        <v>6.0</v>
      </c>
      <c r="Z4020" s="1">
        <v>0.0</v>
      </c>
      <c r="AA4020" s="1">
        <v>7.0</v>
      </c>
      <c r="AB4020" s="5">
        <f t="shared" si="4"/>
        <v>2</v>
      </c>
      <c r="AC4020" s="8">
        <f t="shared" si="5"/>
        <v>150</v>
      </c>
      <c r="AD4020" s="8">
        <f t="shared" ref="AD4020:AE4020" si="4023">AC4020*AA4020</f>
        <v>1050</v>
      </c>
      <c r="AE4020" s="8">
        <f t="shared" si="4023"/>
        <v>2100</v>
      </c>
      <c r="AF4020" s="1" t="s">
        <v>187</v>
      </c>
      <c r="AG4020" s="1">
        <v>0.14</v>
      </c>
      <c r="AH4020" s="1">
        <v>1.0</v>
      </c>
      <c r="AI4020" s="1">
        <v>80.0</v>
      </c>
      <c r="AJ4020" s="1">
        <v>8.0</v>
      </c>
      <c r="AK4020" s="1">
        <v>8.0</v>
      </c>
      <c r="AL4020" s="1">
        <v>8.0</v>
      </c>
      <c r="AM4020" s="1">
        <v>8.0</v>
      </c>
      <c r="AN4020" s="1">
        <v>10.0</v>
      </c>
      <c r="AO4020" s="1">
        <v>8.0</v>
      </c>
    </row>
    <row r="4021">
      <c r="A4021" s="2">
        <v>7733326.0</v>
      </c>
      <c r="B4021" s="1" t="s">
        <v>3895</v>
      </c>
      <c r="C4021" s="1">
        <v>2013.0</v>
      </c>
      <c r="D4021" s="3" t="s">
        <v>862</v>
      </c>
      <c r="E4021" s="14">
        <f t="shared" si="2"/>
        <v>7/26/2013</v>
      </c>
      <c r="F4021" s="15">
        <f t="shared" si="3"/>
        <v>3.09802798582572</v>
      </c>
      <c r="G4021" s="2">
        <v>1439794.0</v>
      </c>
      <c r="H4021" s="1" t="s">
        <v>35</v>
      </c>
      <c r="I4021" s="1" t="s">
        <v>5</v>
      </c>
      <c r="J4021" s="5" t="str">
        <f>VLOOKUP(I4021,city,2,FALSE)</f>
        <v>Amsterdam</v>
      </c>
      <c r="K4021" s="1" t="s">
        <v>6</v>
      </c>
      <c r="L4021" s="5" t="str">
        <f>VLOOKUP(K4021,state,2,FALSE)</f>
        <v>North Holland</v>
      </c>
      <c r="M4021" s="2">
        <v>1095.0</v>
      </c>
      <c r="N4021" s="1" t="s">
        <v>92</v>
      </c>
      <c r="O4021" s="1">
        <v>52.3596704743997</v>
      </c>
      <c r="P4021" s="1">
        <v>4.94481087669831</v>
      </c>
      <c r="Q4021" s="1" t="s">
        <v>95</v>
      </c>
      <c r="R4021" s="1" t="s">
        <v>97</v>
      </c>
      <c r="S4021" s="1">
        <v>4.0</v>
      </c>
      <c r="T4021" s="1">
        <v>1.0</v>
      </c>
      <c r="U4021" s="1">
        <v>1.0</v>
      </c>
      <c r="V4021" s="1">
        <v>2.0</v>
      </c>
      <c r="W4021" s="1" t="s">
        <v>98</v>
      </c>
      <c r="X4021" s="6">
        <v>120.0</v>
      </c>
      <c r="Y4021" s="1">
        <v>1.0</v>
      </c>
      <c r="Z4021" s="1">
        <v>0.0</v>
      </c>
      <c r="AA4021" s="1">
        <v>2.0</v>
      </c>
      <c r="AB4021" s="5">
        <f t="shared" si="4"/>
        <v>24</v>
      </c>
      <c r="AC4021" s="8">
        <f t="shared" si="5"/>
        <v>120</v>
      </c>
      <c r="AD4021" s="8">
        <f t="shared" ref="AD4021:AE4021" si="4024">AC4021*AA4021</f>
        <v>240</v>
      </c>
      <c r="AE4021" s="8">
        <f t="shared" si="4024"/>
        <v>5760</v>
      </c>
      <c r="AF4021" s="1" t="s">
        <v>115</v>
      </c>
      <c r="AG4021" s="1">
        <v>0.8</v>
      </c>
      <c r="AH4021" s="1">
        <v>12.0</v>
      </c>
      <c r="AI4021" s="1">
        <v>95.0</v>
      </c>
      <c r="AJ4021" s="1">
        <v>10.0</v>
      </c>
      <c r="AK4021" s="1">
        <v>9.0</v>
      </c>
      <c r="AL4021" s="1">
        <v>10.0</v>
      </c>
      <c r="AM4021" s="1">
        <v>10.0</v>
      </c>
      <c r="AN4021" s="1">
        <v>9.0</v>
      </c>
      <c r="AO4021" s="1">
        <v>10.0</v>
      </c>
    </row>
    <row r="4022">
      <c r="A4022" s="2">
        <v>7733906.0</v>
      </c>
      <c r="B4022" s="1" t="s">
        <v>1470</v>
      </c>
      <c r="C4022" s="1">
        <v>2013.0</v>
      </c>
      <c r="D4022" s="3" t="s">
        <v>862</v>
      </c>
      <c r="E4022" s="14">
        <f t="shared" si="2"/>
        <v>7/26/2013</v>
      </c>
      <c r="F4022" s="15">
        <f t="shared" si="3"/>
        <v>3.09802798582572</v>
      </c>
      <c r="G4022" s="2">
        <v>1485132.0</v>
      </c>
      <c r="H4022" s="1" t="s">
        <v>41</v>
      </c>
      <c r="I4022" s="1" t="s">
        <v>5</v>
      </c>
      <c r="J4022" s="5" t="str">
        <f>VLOOKUP(I4022,city,2,FALSE)</f>
        <v>Amsterdam</v>
      </c>
      <c r="K4022" s="1" t="s">
        <v>6</v>
      </c>
      <c r="L4022" s="5" t="str">
        <f>VLOOKUP(K4022,state,2,FALSE)</f>
        <v>North Holland</v>
      </c>
      <c r="M4022" s="2">
        <v>1057.0</v>
      </c>
      <c r="N4022" s="1" t="s">
        <v>92</v>
      </c>
      <c r="O4022" s="1">
        <v>52.3703220124301</v>
      </c>
      <c r="P4022" s="1">
        <v>4.85186212904237</v>
      </c>
      <c r="Q4022" s="1" t="s">
        <v>95</v>
      </c>
      <c r="R4022" s="1" t="s">
        <v>97</v>
      </c>
      <c r="S4022" s="1">
        <v>2.0</v>
      </c>
      <c r="T4022" s="1">
        <v>1.0</v>
      </c>
      <c r="U4022" s="1">
        <v>1.0</v>
      </c>
      <c r="V4022" s="1">
        <v>1.0</v>
      </c>
      <c r="W4022" s="1" t="s">
        <v>98</v>
      </c>
      <c r="X4022" s="6">
        <v>85.0</v>
      </c>
      <c r="Y4022" s="1">
        <v>2.0</v>
      </c>
      <c r="Z4022" s="1">
        <v>0.0</v>
      </c>
      <c r="AA4022" s="1">
        <v>3.0</v>
      </c>
      <c r="AB4022" s="5">
        <f t="shared" si="4"/>
        <v>36</v>
      </c>
      <c r="AC4022" s="8">
        <f t="shared" si="5"/>
        <v>85</v>
      </c>
      <c r="AD4022" s="8">
        <f t="shared" ref="AD4022:AE4022" si="4025">AC4022*AA4022</f>
        <v>255</v>
      </c>
      <c r="AE4022" s="8">
        <f t="shared" si="4025"/>
        <v>9180</v>
      </c>
      <c r="AF4022" s="1" t="s">
        <v>144</v>
      </c>
      <c r="AG4022" s="1">
        <v>1.0</v>
      </c>
      <c r="AH4022" s="1">
        <v>18.0</v>
      </c>
      <c r="AI4022" s="1">
        <v>98.0</v>
      </c>
      <c r="AJ4022" s="1">
        <v>10.0</v>
      </c>
      <c r="AK4022" s="1">
        <v>10.0</v>
      </c>
      <c r="AL4022" s="1">
        <v>10.0</v>
      </c>
      <c r="AM4022" s="1">
        <v>10.0</v>
      </c>
      <c r="AN4022" s="1">
        <v>9.0</v>
      </c>
      <c r="AO4022" s="1">
        <v>9.0</v>
      </c>
    </row>
    <row r="4023">
      <c r="A4023" s="2">
        <v>7736063.0</v>
      </c>
      <c r="B4023" s="1" t="s">
        <v>3896</v>
      </c>
      <c r="C4023" s="1">
        <v>2013.0</v>
      </c>
      <c r="D4023" s="3" t="s">
        <v>862</v>
      </c>
      <c r="E4023" s="14">
        <f t="shared" si="2"/>
        <v>7/26/2013</v>
      </c>
      <c r="F4023" s="15">
        <f t="shared" si="3"/>
        <v>3.09802798582572</v>
      </c>
      <c r="G4023" s="2">
        <v>1440478.0</v>
      </c>
      <c r="H4023" s="1" t="s">
        <v>46</v>
      </c>
      <c r="I4023" s="1" t="s">
        <v>5</v>
      </c>
      <c r="J4023" s="5" t="str">
        <f>VLOOKUP(I4023,city,2,FALSE)</f>
        <v>Amsterdam</v>
      </c>
      <c r="K4023" s="1" t="s">
        <v>6</v>
      </c>
      <c r="L4023" s="5" t="str">
        <f>VLOOKUP(K4023,state,2,FALSE)</f>
        <v>North Holland</v>
      </c>
      <c r="M4023" s="2">
        <v>1018.0</v>
      </c>
      <c r="N4023" s="1" t="s">
        <v>92</v>
      </c>
      <c r="O4023" s="1">
        <v>52.3650034882395</v>
      </c>
      <c r="P4023" s="1">
        <v>4.90682506738772</v>
      </c>
      <c r="Q4023" s="1" t="s">
        <v>95</v>
      </c>
      <c r="R4023" s="1" t="s">
        <v>97</v>
      </c>
      <c r="S4023" s="1">
        <v>4.0</v>
      </c>
      <c r="T4023" s="1">
        <v>1.0</v>
      </c>
      <c r="U4023" s="1">
        <v>1.0</v>
      </c>
      <c r="V4023" s="1">
        <v>2.0</v>
      </c>
      <c r="W4023" s="1" t="s">
        <v>98</v>
      </c>
      <c r="X4023" s="6">
        <v>105.0</v>
      </c>
      <c r="Y4023" s="1">
        <v>2.0</v>
      </c>
      <c r="Z4023" s="1">
        <v>30.0</v>
      </c>
      <c r="AA4023" s="1">
        <v>1.0</v>
      </c>
      <c r="AB4023" s="5">
        <f t="shared" si="4"/>
        <v>108</v>
      </c>
      <c r="AC4023" s="8">
        <f t="shared" si="5"/>
        <v>105</v>
      </c>
      <c r="AD4023" s="8">
        <f t="shared" ref="AD4023:AE4023" si="4026">AC4023*AA4023</f>
        <v>105</v>
      </c>
      <c r="AE4023" s="8">
        <f t="shared" si="4026"/>
        <v>11340</v>
      </c>
      <c r="AF4023" s="1" t="s">
        <v>141</v>
      </c>
      <c r="AG4023" s="1">
        <v>1.0</v>
      </c>
      <c r="AH4023" s="1">
        <v>54.0</v>
      </c>
      <c r="AI4023" s="1">
        <v>92.0</v>
      </c>
      <c r="AJ4023" s="1">
        <v>9.0</v>
      </c>
      <c r="AK4023" s="1">
        <v>9.0</v>
      </c>
      <c r="AL4023" s="1">
        <v>10.0</v>
      </c>
      <c r="AM4023" s="1">
        <v>10.0</v>
      </c>
      <c r="AN4023" s="1">
        <v>9.0</v>
      </c>
      <c r="AO4023" s="1">
        <v>9.0</v>
      </c>
    </row>
    <row r="4024">
      <c r="A4024" s="2">
        <v>7736063.0</v>
      </c>
      <c r="B4024" s="1" t="s">
        <v>3896</v>
      </c>
      <c r="C4024" s="1">
        <v>2013.0</v>
      </c>
      <c r="D4024" s="3" t="s">
        <v>862</v>
      </c>
      <c r="E4024" s="14">
        <f t="shared" si="2"/>
        <v>7/26/2013</v>
      </c>
      <c r="F4024" s="15">
        <f t="shared" si="3"/>
        <v>3.09802798585743</v>
      </c>
      <c r="G4024" s="2">
        <v>4953670.0</v>
      </c>
      <c r="H4024" s="1" t="s">
        <v>46</v>
      </c>
      <c r="I4024" s="1" t="s">
        <v>5</v>
      </c>
      <c r="J4024" s="5" t="str">
        <f>VLOOKUP(I4024,city,2,FALSE)</f>
        <v>Amsterdam</v>
      </c>
      <c r="K4024" s="1" t="s">
        <v>31</v>
      </c>
      <c r="L4024" s="5" t="str">
        <f>VLOOKUP(K4024,state,2,FALSE)</f>
        <v>North Holland</v>
      </c>
      <c r="M4024" s="2" t="s">
        <v>3897</v>
      </c>
      <c r="N4024" s="1" t="s">
        <v>92</v>
      </c>
      <c r="O4024" s="1">
        <v>52.3657010985406</v>
      </c>
      <c r="P4024" s="1">
        <v>4.90798978997803</v>
      </c>
      <c r="Q4024" s="1" t="s">
        <v>95</v>
      </c>
      <c r="R4024" s="1" t="s">
        <v>97</v>
      </c>
      <c r="S4024" s="1">
        <v>3.0</v>
      </c>
      <c r="T4024" s="1">
        <v>1.5</v>
      </c>
      <c r="U4024" s="1">
        <v>1.0</v>
      </c>
      <c r="V4024" s="1">
        <v>1.0</v>
      </c>
      <c r="W4024" s="1" t="s">
        <v>98</v>
      </c>
      <c r="X4024" s="6">
        <v>90.0</v>
      </c>
      <c r="Y4024" s="1">
        <v>2.0</v>
      </c>
      <c r="Z4024" s="1">
        <v>15.0</v>
      </c>
      <c r="AA4024" s="1">
        <v>2.0</v>
      </c>
      <c r="AB4024" s="5">
        <f t="shared" si="4"/>
        <v>0</v>
      </c>
      <c r="AC4024" s="8">
        <f t="shared" si="5"/>
        <v>90</v>
      </c>
      <c r="AD4024" s="8">
        <f t="shared" ref="AD4024:AE4024" si="4027">AC4024*AA4024</f>
        <v>180</v>
      </c>
      <c r="AE4024" s="8">
        <f t="shared" si="4027"/>
        <v>0</v>
      </c>
      <c r="AF4024" s="1" t="s">
        <v>141</v>
      </c>
      <c r="AG4024" s="1">
        <v>1.0</v>
      </c>
      <c r="AH4024" s="1">
        <v>0.0</v>
      </c>
    </row>
    <row r="4025">
      <c r="A4025" s="2">
        <v>7739321.0</v>
      </c>
      <c r="B4025" s="1" t="s">
        <v>809</v>
      </c>
      <c r="C4025" s="1">
        <v>2013.0</v>
      </c>
      <c r="D4025" s="3" t="s">
        <v>862</v>
      </c>
      <c r="E4025" s="14">
        <f t="shared" si="2"/>
        <v>7/26/2013</v>
      </c>
      <c r="F4025" s="15">
        <f t="shared" si="3"/>
        <v>3.09802798585743</v>
      </c>
      <c r="G4025" s="2">
        <v>3663428.0</v>
      </c>
      <c r="H4025" s="1" t="s">
        <v>67</v>
      </c>
      <c r="I4025" s="1" t="s">
        <v>5</v>
      </c>
      <c r="J4025" s="5" t="str">
        <f>VLOOKUP(I4025,city,2,FALSE)</f>
        <v>Amsterdam</v>
      </c>
      <c r="K4025" s="1" t="s">
        <v>6</v>
      </c>
      <c r="L4025" s="5" t="str">
        <f>VLOOKUP(K4025,state,2,FALSE)</f>
        <v>North Holland</v>
      </c>
      <c r="M4025" s="2">
        <v>1075.0</v>
      </c>
      <c r="N4025" s="1" t="s">
        <v>92</v>
      </c>
      <c r="O4025" s="1">
        <v>52.354563701603</v>
      </c>
      <c r="P4025" s="1">
        <v>4.85315036362253</v>
      </c>
      <c r="Q4025" s="1" t="s">
        <v>95</v>
      </c>
      <c r="R4025" s="1" t="s">
        <v>97</v>
      </c>
      <c r="S4025" s="1">
        <v>4.0</v>
      </c>
      <c r="T4025" s="1">
        <v>1.0</v>
      </c>
      <c r="U4025" s="1">
        <v>1.0</v>
      </c>
      <c r="V4025" s="1">
        <v>4.0</v>
      </c>
      <c r="W4025" s="1" t="s">
        <v>98</v>
      </c>
      <c r="X4025" s="6">
        <v>110.0</v>
      </c>
      <c r="Y4025" s="1">
        <v>1.0</v>
      </c>
      <c r="Z4025" s="1">
        <v>0.0</v>
      </c>
      <c r="AA4025" s="1">
        <v>5.0</v>
      </c>
      <c r="AB4025" s="5">
        <f t="shared" si="4"/>
        <v>4</v>
      </c>
      <c r="AC4025" s="8">
        <f t="shared" si="5"/>
        <v>110</v>
      </c>
      <c r="AD4025" s="8">
        <f t="shared" ref="AD4025:AE4025" si="4028">AC4025*AA4025</f>
        <v>550</v>
      </c>
      <c r="AE4025" s="8">
        <f t="shared" si="4028"/>
        <v>2200</v>
      </c>
      <c r="AF4025" s="1" t="s">
        <v>115</v>
      </c>
      <c r="AG4025" s="1">
        <v>0.5</v>
      </c>
      <c r="AH4025" s="1">
        <v>2.0</v>
      </c>
      <c r="AI4025" s="1">
        <v>70.0</v>
      </c>
      <c r="AJ4025" s="1">
        <v>8.0</v>
      </c>
      <c r="AK4025" s="1">
        <v>8.0</v>
      </c>
      <c r="AL4025" s="1">
        <v>6.0</v>
      </c>
      <c r="AM4025" s="1">
        <v>4.0</v>
      </c>
      <c r="AN4025" s="1">
        <v>8.0</v>
      </c>
      <c r="AO4025" s="1">
        <v>8.0</v>
      </c>
    </row>
    <row r="4026">
      <c r="A4026" s="2">
        <v>7749807.0</v>
      </c>
      <c r="B4026" s="1" t="s">
        <v>2500</v>
      </c>
      <c r="C4026" s="1">
        <v>2013.0</v>
      </c>
      <c r="D4026" s="3" t="s">
        <v>867</v>
      </c>
      <c r="E4026" s="14">
        <f t="shared" si="2"/>
        <v>7/27/2013</v>
      </c>
      <c r="F4026" s="15">
        <f t="shared" si="3"/>
        <v>3.09528825983004</v>
      </c>
      <c r="G4026" s="2">
        <v>4223144.0</v>
      </c>
      <c r="H4026" s="1" t="s">
        <v>70</v>
      </c>
      <c r="I4026" s="1" t="s">
        <v>5</v>
      </c>
      <c r="J4026" s="5" t="str">
        <f>VLOOKUP(I4026,city,2,FALSE)</f>
        <v>Amsterdam</v>
      </c>
      <c r="K4026" s="1" t="s">
        <v>6</v>
      </c>
      <c r="L4026" s="5" t="str">
        <f>VLOOKUP(K4026,state,2,FALSE)</f>
        <v>North Holland</v>
      </c>
      <c r="M4026" s="2" t="s">
        <v>3898</v>
      </c>
      <c r="N4026" s="1" t="s">
        <v>92</v>
      </c>
      <c r="O4026" s="1">
        <v>52.3575141467981</v>
      </c>
      <c r="P4026" s="1">
        <v>4.9027420697019</v>
      </c>
      <c r="Q4026" s="1" t="s">
        <v>95</v>
      </c>
      <c r="R4026" s="1" t="s">
        <v>138</v>
      </c>
      <c r="S4026" s="1">
        <v>2.0</v>
      </c>
      <c r="T4026" s="1">
        <v>1.0</v>
      </c>
      <c r="U4026" s="1">
        <v>1.0</v>
      </c>
      <c r="V4026" s="1">
        <v>1.0</v>
      </c>
      <c r="W4026" s="1" t="s">
        <v>98</v>
      </c>
      <c r="X4026" s="6">
        <v>85.0</v>
      </c>
      <c r="Y4026" s="1">
        <v>1.0</v>
      </c>
      <c r="Z4026" s="1">
        <v>0.0</v>
      </c>
      <c r="AA4026" s="1">
        <v>2.0</v>
      </c>
      <c r="AB4026" s="5">
        <f t="shared" si="4"/>
        <v>10</v>
      </c>
      <c r="AC4026" s="8">
        <f t="shared" si="5"/>
        <v>85</v>
      </c>
      <c r="AD4026" s="8">
        <f t="shared" ref="AD4026:AE4026" si="4029">AC4026*AA4026</f>
        <v>170</v>
      </c>
      <c r="AE4026" s="8">
        <f t="shared" si="4029"/>
        <v>1700</v>
      </c>
      <c r="AF4026" s="1" t="s">
        <v>144</v>
      </c>
      <c r="AG4026" s="1">
        <v>0.94</v>
      </c>
      <c r="AH4026" s="1">
        <v>5.0</v>
      </c>
      <c r="AI4026" s="1">
        <v>96.0</v>
      </c>
      <c r="AJ4026" s="1">
        <v>10.0</v>
      </c>
      <c r="AK4026" s="1">
        <v>10.0</v>
      </c>
      <c r="AL4026" s="1">
        <v>9.0</v>
      </c>
      <c r="AM4026" s="1">
        <v>10.0</v>
      </c>
      <c r="AN4026" s="1">
        <v>9.0</v>
      </c>
      <c r="AO4026" s="1">
        <v>8.0</v>
      </c>
    </row>
    <row r="4027">
      <c r="A4027" s="2">
        <v>7752520.0</v>
      </c>
      <c r="B4027" s="1" t="s">
        <v>3899</v>
      </c>
      <c r="C4027" s="1">
        <v>2013.0</v>
      </c>
      <c r="D4027" s="3" t="s">
        <v>867</v>
      </c>
      <c r="E4027" s="14">
        <f t="shared" si="2"/>
        <v>7/27/2013</v>
      </c>
      <c r="F4027" s="15">
        <f t="shared" si="3"/>
        <v>3.09528825983004</v>
      </c>
      <c r="G4027" s="2">
        <v>1466118.0</v>
      </c>
      <c r="H4027" s="1" t="s">
        <v>41</v>
      </c>
      <c r="I4027" s="1" t="s">
        <v>5</v>
      </c>
      <c r="J4027" s="5" t="str">
        <f>VLOOKUP(I4027,city,2,FALSE)</f>
        <v>Amsterdam</v>
      </c>
      <c r="K4027" s="1" t="s">
        <v>6</v>
      </c>
      <c r="L4027" s="5" t="str">
        <f>VLOOKUP(K4027,state,2,FALSE)</f>
        <v>North Holland</v>
      </c>
      <c r="M4027" s="2" t="s">
        <v>3900</v>
      </c>
      <c r="N4027" s="1" t="s">
        <v>92</v>
      </c>
      <c r="O4027" s="1">
        <v>52.3716018488357</v>
      </c>
      <c r="P4027" s="1">
        <v>4.86042403599023</v>
      </c>
      <c r="Q4027" s="1" t="s">
        <v>95</v>
      </c>
      <c r="R4027" s="1" t="s">
        <v>97</v>
      </c>
      <c r="S4027" s="1">
        <v>2.0</v>
      </c>
      <c r="T4027" s="1">
        <v>1.0</v>
      </c>
      <c r="U4027" s="1">
        <v>2.0</v>
      </c>
      <c r="V4027" s="1">
        <v>1.0</v>
      </c>
      <c r="W4027" s="1" t="s">
        <v>98</v>
      </c>
      <c r="X4027" s="6">
        <v>135.0</v>
      </c>
      <c r="Y4027" s="1">
        <v>1.0</v>
      </c>
      <c r="Z4027" s="1">
        <v>0.0</v>
      </c>
      <c r="AA4027" s="1">
        <v>2.0</v>
      </c>
      <c r="AB4027" s="5">
        <f t="shared" si="4"/>
        <v>12</v>
      </c>
      <c r="AC4027" s="8">
        <f t="shared" si="5"/>
        <v>135</v>
      </c>
      <c r="AD4027" s="8">
        <f t="shared" ref="AD4027:AE4027" si="4030">AC4027*AA4027</f>
        <v>270</v>
      </c>
      <c r="AE4027" s="8">
        <f t="shared" si="4030"/>
        <v>3240</v>
      </c>
      <c r="AF4027" s="1" t="s">
        <v>144</v>
      </c>
      <c r="AG4027" s="1">
        <v>1.0</v>
      </c>
      <c r="AH4027" s="1">
        <v>6.0</v>
      </c>
      <c r="AI4027" s="1">
        <v>97.0</v>
      </c>
      <c r="AJ4027" s="1">
        <v>10.0</v>
      </c>
      <c r="AK4027" s="1">
        <v>10.0</v>
      </c>
      <c r="AL4027" s="1">
        <v>10.0</v>
      </c>
      <c r="AM4027" s="1">
        <v>10.0</v>
      </c>
      <c r="AN4027" s="1">
        <v>10.0</v>
      </c>
      <c r="AO4027" s="1">
        <v>10.0</v>
      </c>
    </row>
    <row r="4028">
      <c r="A4028" s="2">
        <v>7756244.0</v>
      </c>
      <c r="B4028" s="1" t="s">
        <v>1867</v>
      </c>
      <c r="C4028" s="1">
        <v>2013.0</v>
      </c>
      <c r="D4028" s="3" t="s">
        <v>867</v>
      </c>
      <c r="E4028" s="14">
        <f t="shared" si="2"/>
        <v>7/27/2013</v>
      </c>
      <c r="F4028" s="15">
        <f t="shared" si="3"/>
        <v>3.09528825983004</v>
      </c>
      <c r="G4028" s="2">
        <v>4713266.0</v>
      </c>
      <c r="H4028" s="1" t="s">
        <v>75</v>
      </c>
      <c r="I4028" s="1" t="s">
        <v>5</v>
      </c>
      <c r="J4028" s="5" t="str">
        <f>VLOOKUP(I4028,city,2,FALSE)</f>
        <v>Amsterdam</v>
      </c>
      <c r="K4028" s="1" t="s">
        <v>31</v>
      </c>
      <c r="L4028" s="5" t="str">
        <f>VLOOKUP(K4028,state,2,FALSE)</f>
        <v>North Holland</v>
      </c>
      <c r="M4028" s="2" t="s">
        <v>3901</v>
      </c>
      <c r="N4028" s="1" t="s">
        <v>92</v>
      </c>
      <c r="O4028" s="1">
        <v>52.3569905274016</v>
      </c>
      <c r="P4028" s="1">
        <v>4.93428246822948</v>
      </c>
      <c r="Q4028" s="1" t="s">
        <v>95</v>
      </c>
      <c r="R4028" s="1" t="s">
        <v>97</v>
      </c>
      <c r="S4028" s="1">
        <v>2.0</v>
      </c>
      <c r="T4028" s="1">
        <v>1.0</v>
      </c>
      <c r="U4028" s="1">
        <v>1.0</v>
      </c>
      <c r="V4028" s="1">
        <v>2.0</v>
      </c>
      <c r="W4028" s="1" t="s">
        <v>98</v>
      </c>
      <c r="X4028" s="6">
        <v>85.0</v>
      </c>
      <c r="Y4028" s="1">
        <v>2.0</v>
      </c>
      <c r="Z4028" s="1">
        <v>50.0</v>
      </c>
      <c r="AA4028" s="1">
        <v>3.0</v>
      </c>
      <c r="AB4028" s="5">
        <f t="shared" si="4"/>
        <v>2</v>
      </c>
      <c r="AC4028" s="8">
        <f t="shared" si="5"/>
        <v>85</v>
      </c>
      <c r="AD4028" s="8">
        <f t="shared" ref="AD4028:AE4028" si="4031">AC4028*AA4028</f>
        <v>255</v>
      </c>
      <c r="AE4028" s="8">
        <f t="shared" si="4031"/>
        <v>510</v>
      </c>
      <c r="AF4028" s="1" t="s">
        <v>141</v>
      </c>
      <c r="AG4028" s="1">
        <v>1.0</v>
      </c>
      <c r="AH4028" s="1">
        <v>1.0</v>
      </c>
      <c r="AI4028" s="1">
        <v>80.0</v>
      </c>
      <c r="AJ4028" s="1">
        <v>8.0</v>
      </c>
      <c r="AK4028" s="1">
        <v>8.0</v>
      </c>
      <c r="AL4028" s="1">
        <v>10.0</v>
      </c>
      <c r="AM4028" s="1">
        <v>10.0</v>
      </c>
      <c r="AN4028" s="1">
        <v>8.0</v>
      </c>
      <c r="AO4028" s="1">
        <v>8.0</v>
      </c>
    </row>
    <row r="4029">
      <c r="A4029" s="2">
        <v>7758978.0</v>
      </c>
      <c r="B4029" s="1" t="s">
        <v>2651</v>
      </c>
      <c r="C4029" s="1">
        <v>2013.0</v>
      </c>
      <c r="D4029" s="3" t="s">
        <v>867</v>
      </c>
      <c r="E4029" s="14">
        <f t="shared" si="2"/>
        <v>7/27/2013</v>
      </c>
      <c r="F4029" s="15">
        <f t="shared" si="3"/>
        <v>3.09528825983004</v>
      </c>
      <c r="G4029" s="2">
        <v>1445204.0</v>
      </c>
      <c r="H4029" s="1" t="s">
        <v>82</v>
      </c>
      <c r="I4029" s="1" t="s">
        <v>5</v>
      </c>
      <c r="J4029" s="5" t="str">
        <f>VLOOKUP(I4029,city,2,FALSE)</f>
        <v>Amsterdam</v>
      </c>
      <c r="K4029" s="1" t="s">
        <v>6</v>
      </c>
      <c r="L4029" s="5" t="str">
        <f>VLOOKUP(K4029,state,2,FALSE)</f>
        <v>North Holland</v>
      </c>
      <c r="M4029" s="2" t="s">
        <v>1946</v>
      </c>
      <c r="N4029" s="1" t="s">
        <v>92</v>
      </c>
      <c r="O4029" s="1">
        <v>52.3614664475221</v>
      </c>
      <c r="P4029" s="1">
        <v>4.9309454704762</v>
      </c>
      <c r="Q4029" s="1" t="s">
        <v>95</v>
      </c>
      <c r="R4029" s="1" t="s">
        <v>97</v>
      </c>
      <c r="S4029" s="1">
        <v>2.0</v>
      </c>
      <c r="T4029" s="1">
        <v>1.0</v>
      </c>
      <c r="U4029" s="1">
        <v>1.0</v>
      </c>
      <c r="V4029" s="1">
        <v>2.0</v>
      </c>
      <c r="W4029" s="1" t="s">
        <v>98</v>
      </c>
      <c r="X4029" s="6">
        <v>70.0</v>
      </c>
      <c r="Y4029" s="1">
        <v>1.0</v>
      </c>
      <c r="Z4029" s="1">
        <v>0.0</v>
      </c>
      <c r="AA4029" s="1">
        <v>4.0</v>
      </c>
      <c r="AB4029" s="5">
        <f t="shared" si="4"/>
        <v>24</v>
      </c>
      <c r="AC4029" s="8">
        <f t="shared" si="5"/>
        <v>70</v>
      </c>
      <c r="AD4029" s="8">
        <f t="shared" ref="AD4029:AE4029" si="4032">AC4029*AA4029</f>
        <v>280</v>
      </c>
      <c r="AE4029" s="8">
        <f t="shared" si="4032"/>
        <v>6720</v>
      </c>
      <c r="AF4029" s="1" t="s">
        <v>115</v>
      </c>
      <c r="AG4029" s="1">
        <v>0.71</v>
      </c>
      <c r="AH4029" s="1">
        <v>12.0</v>
      </c>
      <c r="AI4029" s="1">
        <v>95.0</v>
      </c>
      <c r="AJ4029" s="1">
        <v>10.0</v>
      </c>
      <c r="AK4029" s="1">
        <v>10.0</v>
      </c>
      <c r="AL4029" s="1">
        <v>10.0</v>
      </c>
      <c r="AM4029" s="1">
        <v>10.0</v>
      </c>
      <c r="AN4029" s="1">
        <v>8.0</v>
      </c>
      <c r="AO4029" s="1">
        <v>9.0</v>
      </c>
    </row>
    <row r="4030">
      <c r="A4030" s="2">
        <v>7760238.0</v>
      </c>
      <c r="B4030" s="1" t="s">
        <v>3902</v>
      </c>
      <c r="C4030" s="1">
        <v>2013.0</v>
      </c>
      <c r="D4030" s="3" t="s">
        <v>867</v>
      </c>
      <c r="E4030" s="14">
        <f t="shared" si="2"/>
        <v>7/27/2013</v>
      </c>
      <c r="F4030" s="15">
        <f t="shared" si="3"/>
        <v>3.09528825983004</v>
      </c>
      <c r="G4030" s="2">
        <v>3770422.0</v>
      </c>
      <c r="H4030" s="1" t="s">
        <v>41</v>
      </c>
      <c r="I4030" s="1" t="s">
        <v>5</v>
      </c>
      <c r="J4030" s="5" t="str">
        <f>VLOOKUP(I4030,city,2,FALSE)</f>
        <v>Amsterdam</v>
      </c>
      <c r="K4030" s="1" t="s">
        <v>6</v>
      </c>
      <c r="L4030" s="5" t="str">
        <f>VLOOKUP(K4030,state,2,FALSE)</f>
        <v>North Holland</v>
      </c>
      <c r="M4030" s="2" t="s">
        <v>3903</v>
      </c>
      <c r="N4030" s="1" t="s">
        <v>92</v>
      </c>
      <c r="O4030" s="1">
        <v>52.3601472617628</v>
      </c>
      <c r="P4030" s="1">
        <v>4.86270623901136</v>
      </c>
      <c r="Q4030" s="1" t="s">
        <v>95</v>
      </c>
      <c r="R4030" s="1" t="s">
        <v>97</v>
      </c>
      <c r="S4030" s="1">
        <v>4.0</v>
      </c>
      <c r="T4030" s="1">
        <v>1.0</v>
      </c>
      <c r="U4030" s="1">
        <v>2.0</v>
      </c>
      <c r="V4030" s="1">
        <v>2.0</v>
      </c>
      <c r="W4030" s="1" t="s">
        <v>98</v>
      </c>
      <c r="X4030" s="6">
        <v>228.0</v>
      </c>
      <c r="Y4030" s="1">
        <v>1.0</v>
      </c>
      <c r="Z4030" s="1">
        <v>0.0</v>
      </c>
      <c r="AA4030" s="1">
        <v>2.0</v>
      </c>
      <c r="AB4030" s="5">
        <f t="shared" si="4"/>
        <v>24</v>
      </c>
      <c r="AC4030" s="8">
        <f t="shared" si="5"/>
        <v>228</v>
      </c>
      <c r="AD4030" s="8">
        <f t="shared" ref="AD4030:AE4030" si="4033">AC4030*AA4030</f>
        <v>456</v>
      </c>
      <c r="AE4030" s="8">
        <f t="shared" si="4033"/>
        <v>10944</v>
      </c>
      <c r="AF4030" s="1" t="s">
        <v>144</v>
      </c>
      <c r="AG4030" s="1">
        <v>1.0</v>
      </c>
      <c r="AH4030" s="1">
        <v>12.0</v>
      </c>
      <c r="AI4030" s="1">
        <v>97.0</v>
      </c>
      <c r="AJ4030" s="1">
        <v>10.0</v>
      </c>
      <c r="AK4030" s="1">
        <v>10.0</v>
      </c>
      <c r="AL4030" s="1">
        <v>10.0</v>
      </c>
      <c r="AM4030" s="1">
        <v>10.0</v>
      </c>
      <c r="AN4030" s="1">
        <v>10.0</v>
      </c>
      <c r="AO4030" s="1">
        <v>9.0</v>
      </c>
    </row>
    <row r="4031">
      <c r="A4031" s="2">
        <v>7762249.0</v>
      </c>
      <c r="B4031" s="1" t="s">
        <v>162</v>
      </c>
      <c r="C4031" s="1">
        <v>2013.0</v>
      </c>
      <c r="D4031" s="3" t="s">
        <v>867</v>
      </c>
      <c r="E4031" s="14">
        <f t="shared" si="2"/>
        <v>7/27/2013</v>
      </c>
      <c r="F4031" s="15">
        <f t="shared" si="3"/>
        <v>3.09528825983004</v>
      </c>
      <c r="G4031" s="2">
        <v>1817134.0</v>
      </c>
      <c r="H4031" s="1" t="s">
        <v>63</v>
      </c>
      <c r="I4031" s="1" t="s">
        <v>5</v>
      </c>
      <c r="J4031" s="5" t="str">
        <f>VLOOKUP(I4031,city,2,FALSE)</f>
        <v>Amsterdam</v>
      </c>
      <c r="K4031" s="1" t="s">
        <v>6</v>
      </c>
      <c r="L4031" s="5" t="str">
        <f>VLOOKUP(K4031,state,2,FALSE)</f>
        <v>North Holland</v>
      </c>
      <c r="M4031" s="2" t="s">
        <v>3904</v>
      </c>
      <c r="N4031" s="1" t="s">
        <v>92</v>
      </c>
      <c r="O4031" s="1">
        <v>52.3740123749386</v>
      </c>
      <c r="P4031" s="1">
        <v>4.88272462281391</v>
      </c>
      <c r="Q4031" s="1" t="s">
        <v>95</v>
      </c>
      <c r="R4031" s="1" t="s">
        <v>97</v>
      </c>
      <c r="S4031" s="1">
        <v>2.0</v>
      </c>
      <c r="T4031" s="1">
        <v>1.0</v>
      </c>
      <c r="U4031" s="1">
        <v>1.0</v>
      </c>
      <c r="V4031" s="1">
        <v>1.0</v>
      </c>
      <c r="W4031" s="1" t="s">
        <v>98</v>
      </c>
      <c r="X4031" s="6">
        <v>165.0</v>
      </c>
      <c r="Y4031" s="1">
        <v>1.0</v>
      </c>
      <c r="Z4031" s="1">
        <v>0.0</v>
      </c>
      <c r="AA4031" s="1">
        <v>3.0</v>
      </c>
      <c r="AB4031" s="5">
        <f t="shared" si="4"/>
        <v>24</v>
      </c>
      <c r="AC4031" s="8">
        <f t="shared" si="5"/>
        <v>165</v>
      </c>
      <c r="AD4031" s="8">
        <f t="shared" ref="AD4031:AE4031" si="4034">AC4031*AA4031</f>
        <v>495</v>
      </c>
      <c r="AE4031" s="8">
        <f t="shared" si="4034"/>
        <v>11880</v>
      </c>
      <c r="AF4031" s="1" t="s">
        <v>141</v>
      </c>
      <c r="AG4031" s="1">
        <v>1.0</v>
      </c>
      <c r="AH4031" s="1">
        <v>12.0</v>
      </c>
      <c r="AI4031" s="1">
        <v>100.0</v>
      </c>
      <c r="AJ4031" s="1">
        <v>10.0</v>
      </c>
      <c r="AK4031" s="1">
        <v>9.0</v>
      </c>
      <c r="AL4031" s="1">
        <v>10.0</v>
      </c>
      <c r="AM4031" s="1">
        <v>10.0</v>
      </c>
      <c r="AN4031" s="1">
        <v>10.0</v>
      </c>
      <c r="AO4031" s="1">
        <v>10.0</v>
      </c>
    </row>
    <row r="4032">
      <c r="A4032" s="2">
        <v>7767220.0</v>
      </c>
      <c r="B4032" s="1" t="s">
        <v>3802</v>
      </c>
      <c r="C4032" s="1">
        <v>2013.0</v>
      </c>
      <c r="D4032" s="3" t="s">
        <v>870</v>
      </c>
      <c r="E4032" s="14">
        <f t="shared" si="2"/>
        <v>7/28/2013</v>
      </c>
      <c r="F4032" s="15">
        <f t="shared" si="3"/>
        <v>3.09254853380264</v>
      </c>
      <c r="G4032" s="2">
        <v>1446831.0</v>
      </c>
      <c r="H4032" s="1" t="s">
        <v>46</v>
      </c>
      <c r="I4032" s="1" t="s">
        <v>5</v>
      </c>
      <c r="J4032" s="5" t="str">
        <f>VLOOKUP(I4032,city,2,FALSE)</f>
        <v>Amsterdam</v>
      </c>
      <c r="K4032" s="1" t="s">
        <v>6</v>
      </c>
      <c r="L4032" s="5" t="str">
        <f>VLOOKUP(K4032,state,2,FALSE)</f>
        <v>North Holland</v>
      </c>
      <c r="M4032" s="2" t="s">
        <v>3905</v>
      </c>
      <c r="N4032" s="1" t="s">
        <v>92</v>
      </c>
      <c r="O4032" s="1">
        <v>52.3673052434632</v>
      </c>
      <c r="P4032" s="1">
        <v>4.92657170239993</v>
      </c>
      <c r="Q4032" s="1" t="s">
        <v>95</v>
      </c>
      <c r="R4032" s="1" t="s">
        <v>97</v>
      </c>
      <c r="S4032" s="1">
        <v>6.0</v>
      </c>
      <c r="T4032" s="1">
        <v>1.0</v>
      </c>
      <c r="U4032" s="1">
        <v>2.0</v>
      </c>
      <c r="V4032" s="1">
        <v>2.0</v>
      </c>
      <c r="W4032" s="1" t="s">
        <v>98</v>
      </c>
      <c r="X4032" s="6">
        <v>149.0</v>
      </c>
      <c r="Y4032" s="1">
        <v>3.0</v>
      </c>
      <c r="Z4032" s="1">
        <v>15.0</v>
      </c>
      <c r="AA4032" s="1">
        <v>2.0</v>
      </c>
      <c r="AB4032" s="5">
        <f t="shared" si="4"/>
        <v>152</v>
      </c>
      <c r="AC4032" s="8">
        <f t="shared" si="5"/>
        <v>149</v>
      </c>
      <c r="AD4032" s="8">
        <f t="shared" ref="AD4032:AE4032" si="4035">AC4032*AA4032</f>
        <v>298</v>
      </c>
      <c r="AE4032" s="8">
        <f t="shared" si="4035"/>
        <v>45296</v>
      </c>
      <c r="AF4032" s="1" t="s">
        <v>141</v>
      </c>
      <c r="AG4032" s="1">
        <v>1.0</v>
      </c>
      <c r="AH4032" s="1">
        <v>76.0</v>
      </c>
      <c r="AI4032" s="1">
        <v>91.0</v>
      </c>
      <c r="AJ4032" s="1">
        <v>9.0</v>
      </c>
      <c r="AK4032" s="1">
        <v>9.0</v>
      </c>
      <c r="AL4032" s="1">
        <v>10.0</v>
      </c>
      <c r="AM4032" s="1">
        <v>9.0</v>
      </c>
      <c r="AN4032" s="1">
        <v>9.0</v>
      </c>
      <c r="AO4032" s="1">
        <v>9.0</v>
      </c>
    </row>
    <row r="4033">
      <c r="A4033" s="2">
        <v>7770066.0</v>
      </c>
      <c r="B4033" s="1" t="s">
        <v>398</v>
      </c>
      <c r="C4033" s="1">
        <v>2013.0</v>
      </c>
      <c r="D4033" s="3" t="s">
        <v>870</v>
      </c>
      <c r="E4033" s="14">
        <f t="shared" si="2"/>
        <v>7/28/2013</v>
      </c>
      <c r="F4033" s="15">
        <f t="shared" si="3"/>
        <v>3.09254853380264</v>
      </c>
      <c r="G4033" s="2">
        <v>5424882.0</v>
      </c>
      <c r="H4033" s="1" t="s">
        <v>93</v>
      </c>
      <c r="I4033" s="1" t="s">
        <v>5</v>
      </c>
      <c r="J4033" s="5" t="str">
        <f>VLOOKUP(I4033,city,2,FALSE)</f>
        <v>Amsterdam</v>
      </c>
      <c r="K4033" s="1" t="s">
        <v>31</v>
      </c>
      <c r="L4033" s="5" t="str">
        <f>VLOOKUP(K4033,state,2,FALSE)</f>
        <v>North Holland</v>
      </c>
      <c r="M4033" s="2" t="s">
        <v>3906</v>
      </c>
      <c r="N4033" s="1" t="s">
        <v>92</v>
      </c>
      <c r="O4033" s="1">
        <v>52.389507600672</v>
      </c>
      <c r="P4033" s="1">
        <v>4.9262262476842</v>
      </c>
      <c r="Q4033" s="1" t="s">
        <v>1217</v>
      </c>
      <c r="R4033" s="1" t="s">
        <v>97</v>
      </c>
      <c r="S4033" s="1">
        <v>5.0</v>
      </c>
      <c r="T4033" s="1">
        <v>1.0</v>
      </c>
      <c r="U4033" s="1">
        <v>2.0</v>
      </c>
      <c r="V4033" s="1">
        <v>3.0</v>
      </c>
      <c r="W4033" s="1" t="s">
        <v>98</v>
      </c>
      <c r="X4033" s="6">
        <v>40.0</v>
      </c>
      <c r="Y4033" s="1">
        <v>2.0</v>
      </c>
      <c r="Z4033" s="1">
        <v>25.0</v>
      </c>
      <c r="AA4033" s="1">
        <v>1.0</v>
      </c>
      <c r="AB4033" s="5">
        <f t="shared" si="4"/>
        <v>2</v>
      </c>
      <c r="AC4033" s="8">
        <f t="shared" si="5"/>
        <v>40</v>
      </c>
      <c r="AD4033" s="8">
        <f t="shared" ref="AD4033:AE4033" si="4036">AC4033*AA4033</f>
        <v>40</v>
      </c>
      <c r="AE4033" s="8">
        <f t="shared" si="4036"/>
        <v>80</v>
      </c>
      <c r="AF4033" s="1" t="s">
        <v>141</v>
      </c>
      <c r="AG4033" s="1">
        <v>1.0</v>
      </c>
      <c r="AH4033" s="1">
        <v>1.0</v>
      </c>
      <c r="AI4033" s="1">
        <v>80.0</v>
      </c>
      <c r="AJ4033" s="1">
        <v>6.0</v>
      </c>
      <c r="AK4033" s="1">
        <v>6.0</v>
      </c>
      <c r="AL4033" s="1">
        <v>8.0</v>
      </c>
      <c r="AM4033" s="1">
        <v>10.0</v>
      </c>
      <c r="AN4033" s="1">
        <v>8.0</v>
      </c>
      <c r="AO4033" s="1">
        <v>8.0</v>
      </c>
    </row>
    <row r="4034">
      <c r="A4034" s="2">
        <v>7770066.0</v>
      </c>
      <c r="B4034" s="1" t="s">
        <v>398</v>
      </c>
      <c r="C4034" s="1">
        <v>2013.0</v>
      </c>
      <c r="D4034" s="3" t="s">
        <v>870</v>
      </c>
      <c r="E4034" s="14">
        <f t="shared" si="2"/>
        <v>7/28/2013</v>
      </c>
      <c r="F4034" s="15">
        <f t="shared" si="3"/>
        <v>3.09254853380264</v>
      </c>
      <c r="G4034" s="2">
        <v>5323628.0</v>
      </c>
      <c r="H4034" s="1" t="s">
        <v>93</v>
      </c>
      <c r="I4034" s="1" t="s">
        <v>5</v>
      </c>
      <c r="J4034" s="5" t="str">
        <f>VLOOKUP(I4034,city,2,FALSE)</f>
        <v>Amsterdam</v>
      </c>
      <c r="K4034" s="1" t="s">
        <v>31</v>
      </c>
      <c r="L4034" s="5" t="str">
        <f>VLOOKUP(K4034,state,2,FALSE)</f>
        <v>North Holland</v>
      </c>
      <c r="M4034" s="2" t="s">
        <v>3906</v>
      </c>
      <c r="N4034" s="1" t="s">
        <v>92</v>
      </c>
      <c r="O4034" s="1">
        <v>52.3895552009795</v>
      </c>
      <c r="P4034" s="1">
        <v>4.92793915185427</v>
      </c>
      <c r="Q4034" s="1" t="s">
        <v>1217</v>
      </c>
      <c r="R4034" s="1" t="s">
        <v>97</v>
      </c>
      <c r="S4034" s="1">
        <v>3.0</v>
      </c>
      <c r="T4034" s="1">
        <v>0.5</v>
      </c>
      <c r="U4034" s="1">
        <v>2.0</v>
      </c>
      <c r="V4034" s="1">
        <v>2.0</v>
      </c>
      <c r="W4034" s="1" t="s">
        <v>98</v>
      </c>
      <c r="X4034" s="6">
        <v>35.0</v>
      </c>
      <c r="Y4034" s="1">
        <v>2.0</v>
      </c>
      <c r="Z4034" s="1">
        <v>25.0</v>
      </c>
      <c r="AA4034" s="1">
        <v>3.0</v>
      </c>
      <c r="AB4034" s="5">
        <f t="shared" si="4"/>
        <v>4</v>
      </c>
      <c r="AC4034" s="8">
        <f t="shared" si="5"/>
        <v>35</v>
      </c>
      <c r="AD4034" s="8">
        <f t="shared" ref="AD4034:AE4034" si="4037">AC4034*AA4034</f>
        <v>105</v>
      </c>
      <c r="AE4034" s="8">
        <f t="shared" si="4037"/>
        <v>420</v>
      </c>
      <c r="AF4034" s="1" t="s">
        <v>141</v>
      </c>
      <c r="AG4034" s="1">
        <v>1.0</v>
      </c>
      <c r="AH4034" s="1">
        <v>2.0</v>
      </c>
      <c r="AI4034" s="1">
        <v>100.0</v>
      </c>
      <c r="AJ4034" s="1">
        <v>10.0</v>
      </c>
      <c r="AK4034" s="1">
        <v>10.0</v>
      </c>
      <c r="AL4034" s="1">
        <v>10.0</v>
      </c>
      <c r="AM4034" s="1">
        <v>10.0</v>
      </c>
      <c r="AN4034" s="1">
        <v>10.0</v>
      </c>
      <c r="AO4034" s="1">
        <v>9.0</v>
      </c>
    </row>
    <row r="4035">
      <c r="A4035" s="2">
        <v>7770066.0</v>
      </c>
      <c r="B4035" s="1" t="s">
        <v>398</v>
      </c>
      <c r="C4035" s="1">
        <v>2013.0</v>
      </c>
      <c r="D4035" s="3" t="s">
        <v>870</v>
      </c>
      <c r="E4035" s="14">
        <f t="shared" si="2"/>
        <v>7/28/2013</v>
      </c>
      <c r="F4035" s="15">
        <f t="shared" si="3"/>
        <v>3.09254853380264</v>
      </c>
      <c r="G4035" s="2">
        <v>3099963.0</v>
      </c>
      <c r="H4035" s="1" t="s">
        <v>41</v>
      </c>
      <c r="I4035" s="1" t="s">
        <v>5</v>
      </c>
      <c r="J4035" s="5" t="str">
        <f>VLOOKUP(I4035,city,2,FALSE)</f>
        <v>Amsterdam</v>
      </c>
      <c r="K4035" s="1" t="s">
        <v>31</v>
      </c>
      <c r="L4035" s="5" t="str">
        <f>VLOOKUP(K4035,state,2,FALSE)</f>
        <v>North Holland</v>
      </c>
      <c r="M4035" s="2" t="s">
        <v>3907</v>
      </c>
      <c r="N4035" s="1" t="s">
        <v>92</v>
      </c>
      <c r="O4035" s="1">
        <v>52.3707348024057</v>
      </c>
      <c r="P4035" s="1">
        <v>4.86234219458923</v>
      </c>
      <c r="Q4035" s="1" t="s">
        <v>95</v>
      </c>
      <c r="R4035" s="1" t="s">
        <v>97</v>
      </c>
      <c r="S4035" s="1">
        <v>2.0</v>
      </c>
      <c r="T4035" s="1">
        <v>1.0</v>
      </c>
      <c r="U4035" s="1">
        <v>1.0</v>
      </c>
      <c r="V4035" s="1">
        <v>1.0</v>
      </c>
      <c r="W4035" s="1" t="s">
        <v>98</v>
      </c>
      <c r="X4035" s="6">
        <v>130.0</v>
      </c>
      <c r="Y4035" s="1">
        <v>0.0</v>
      </c>
      <c r="Z4035" s="1">
        <v>0.0</v>
      </c>
      <c r="AA4035" s="1">
        <v>1.0</v>
      </c>
      <c r="AB4035" s="5">
        <f t="shared" si="4"/>
        <v>24</v>
      </c>
      <c r="AC4035" s="8">
        <f t="shared" si="5"/>
        <v>130</v>
      </c>
      <c r="AD4035" s="8">
        <f t="shared" ref="AD4035:AE4035" si="4038">AC4035*AA4035</f>
        <v>130</v>
      </c>
      <c r="AE4035" s="8">
        <f t="shared" si="4038"/>
        <v>3120</v>
      </c>
      <c r="AF4035" s="1" t="s">
        <v>141</v>
      </c>
      <c r="AG4035" s="1">
        <v>1.0</v>
      </c>
      <c r="AH4035" s="1">
        <v>12.0</v>
      </c>
      <c r="AI4035" s="1">
        <v>95.0</v>
      </c>
      <c r="AJ4035" s="1">
        <v>10.0</v>
      </c>
      <c r="AK4035" s="1">
        <v>10.0</v>
      </c>
      <c r="AL4035" s="1">
        <v>10.0</v>
      </c>
      <c r="AM4035" s="1">
        <v>10.0</v>
      </c>
      <c r="AN4035" s="1">
        <v>9.0</v>
      </c>
      <c r="AO4035" s="1">
        <v>9.0</v>
      </c>
    </row>
    <row r="4036">
      <c r="A4036" s="2">
        <v>7771192.0</v>
      </c>
      <c r="B4036" s="1" t="s">
        <v>537</v>
      </c>
      <c r="C4036" s="1">
        <v>2013.0</v>
      </c>
      <c r="D4036" s="3" t="s">
        <v>870</v>
      </c>
      <c r="E4036" s="14">
        <f t="shared" si="2"/>
        <v>7/28/2013</v>
      </c>
      <c r="F4036" s="15">
        <f t="shared" si="3"/>
        <v>3.09254853380264</v>
      </c>
      <c r="G4036" s="2">
        <v>1447827.0</v>
      </c>
      <c r="H4036" s="1" t="s">
        <v>7</v>
      </c>
      <c r="I4036" s="1" t="s">
        <v>5</v>
      </c>
      <c r="J4036" s="5" t="str">
        <f>VLOOKUP(I4036,city,2,FALSE)</f>
        <v>Amsterdam</v>
      </c>
      <c r="K4036" s="1" t="s">
        <v>6</v>
      </c>
      <c r="L4036" s="5" t="str">
        <f>VLOOKUP(K4036,state,2,FALSE)</f>
        <v>North Holland</v>
      </c>
      <c r="M4036" s="2">
        <v>1052.0</v>
      </c>
      <c r="N4036" s="1" t="s">
        <v>92</v>
      </c>
      <c r="O4036" s="1">
        <v>52.3755277085218</v>
      </c>
      <c r="P4036" s="1">
        <v>4.87448840314785</v>
      </c>
      <c r="Q4036" s="1" t="s">
        <v>95</v>
      </c>
      <c r="R4036" s="1" t="s">
        <v>97</v>
      </c>
      <c r="S4036" s="1">
        <v>4.0</v>
      </c>
      <c r="T4036" s="1">
        <v>1.0</v>
      </c>
      <c r="U4036" s="1">
        <v>2.0</v>
      </c>
      <c r="V4036" s="1">
        <v>2.0</v>
      </c>
      <c r="W4036" s="1" t="s">
        <v>98</v>
      </c>
      <c r="X4036" s="6">
        <v>150.0</v>
      </c>
      <c r="Y4036" s="1">
        <v>1.0</v>
      </c>
      <c r="Z4036" s="1">
        <v>0.0</v>
      </c>
      <c r="AA4036" s="1">
        <v>3.0</v>
      </c>
      <c r="AB4036" s="5">
        <f t="shared" si="4"/>
        <v>8</v>
      </c>
      <c r="AC4036" s="8">
        <f t="shared" si="5"/>
        <v>150</v>
      </c>
      <c r="AD4036" s="8">
        <f t="shared" ref="AD4036:AE4036" si="4039">AC4036*AA4036</f>
        <v>450</v>
      </c>
      <c r="AE4036" s="8">
        <f t="shared" si="4039"/>
        <v>3600</v>
      </c>
      <c r="AF4036" s="1" t="s">
        <v>115</v>
      </c>
      <c r="AG4036" s="1">
        <v>1.0</v>
      </c>
      <c r="AH4036" s="1">
        <v>4.0</v>
      </c>
      <c r="AI4036" s="1">
        <v>100.0</v>
      </c>
      <c r="AJ4036" s="1">
        <v>10.0</v>
      </c>
      <c r="AK4036" s="1">
        <v>10.0</v>
      </c>
      <c r="AL4036" s="1">
        <v>10.0</v>
      </c>
      <c r="AM4036" s="1">
        <v>10.0</v>
      </c>
      <c r="AN4036" s="1">
        <v>10.0</v>
      </c>
      <c r="AO4036" s="1">
        <v>10.0</v>
      </c>
    </row>
    <row r="4037">
      <c r="A4037" s="2">
        <v>7774721.0</v>
      </c>
      <c r="B4037" s="1" t="s">
        <v>3908</v>
      </c>
      <c r="C4037" s="1">
        <v>2013.0</v>
      </c>
      <c r="D4037" s="3" t="s">
        <v>870</v>
      </c>
      <c r="E4037" s="14">
        <f t="shared" si="2"/>
        <v>7/28/2013</v>
      </c>
      <c r="F4037" s="15">
        <f t="shared" si="3"/>
        <v>3.09254853380264</v>
      </c>
      <c r="G4037" s="2">
        <v>5625357.0</v>
      </c>
      <c r="H4037" s="1" t="s">
        <v>41</v>
      </c>
      <c r="I4037" s="1" t="s">
        <v>5</v>
      </c>
      <c r="J4037" s="5" t="str">
        <f>VLOOKUP(I4037,city,2,FALSE)</f>
        <v>Amsterdam</v>
      </c>
      <c r="K4037" s="1" t="s">
        <v>31</v>
      </c>
      <c r="L4037" s="5" t="str">
        <f>VLOOKUP(K4037,state,2,FALSE)</f>
        <v>North Holland</v>
      </c>
      <c r="M4037" s="2" t="s">
        <v>3307</v>
      </c>
      <c r="N4037" s="1" t="s">
        <v>92</v>
      </c>
      <c r="O4037" s="1">
        <v>52.3699035543551</v>
      </c>
      <c r="P4037" s="1">
        <v>4.84782665397419</v>
      </c>
      <c r="Q4037" s="1" t="s">
        <v>95</v>
      </c>
      <c r="R4037" s="1" t="s">
        <v>97</v>
      </c>
      <c r="S4037" s="1">
        <v>3.0</v>
      </c>
      <c r="T4037" s="1">
        <v>1.0</v>
      </c>
      <c r="U4037" s="1">
        <v>1.0</v>
      </c>
      <c r="V4037" s="1">
        <v>2.0</v>
      </c>
      <c r="W4037" s="1" t="s">
        <v>98</v>
      </c>
      <c r="X4037" s="6">
        <v>96.0</v>
      </c>
      <c r="Y4037" s="1">
        <v>1.0</v>
      </c>
      <c r="Z4037" s="1">
        <v>0.0</v>
      </c>
      <c r="AA4037" s="1">
        <v>2.0</v>
      </c>
      <c r="AB4037" s="5">
        <f t="shared" si="4"/>
        <v>0</v>
      </c>
      <c r="AC4037" s="8">
        <f t="shared" si="5"/>
        <v>96</v>
      </c>
      <c r="AD4037" s="8">
        <f t="shared" ref="AD4037:AE4037" si="4040">AC4037*AA4037</f>
        <v>192</v>
      </c>
      <c r="AE4037" s="8">
        <f t="shared" si="4040"/>
        <v>0</v>
      </c>
      <c r="AF4037" s="1" t="s">
        <v>144</v>
      </c>
      <c r="AG4037" s="1">
        <v>0.9</v>
      </c>
      <c r="AH4037" s="1">
        <v>0.0</v>
      </c>
    </row>
    <row r="4038">
      <c r="A4038" s="2">
        <v>7781879.0</v>
      </c>
      <c r="B4038" s="1" t="s">
        <v>162</v>
      </c>
      <c r="C4038" s="1">
        <v>2013.0</v>
      </c>
      <c r="D4038" s="3" t="s">
        <v>870</v>
      </c>
      <c r="E4038" s="14">
        <f t="shared" si="2"/>
        <v>7/28/2013</v>
      </c>
      <c r="F4038" s="15">
        <f t="shared" si="3"/>
        <v>3.09254853380264</v>
      </c>
      <c r="G4038" s="2">
        <v>4535071.0</v>
      </c>
      <c r="H4038" s="1" t="s">
        <v>67</v>
      </c>
      <c r="I4038" s="1" t="s">
        <v>5</v>
      </c>
      <c r="J4038" s="5" t="str">
        <f>VLOOKUP(I4038,city,2,FALSE)</f>
        <v>Amsterdam</v>
      </c>
      <c r="K4038" s="1" t="s">
        <v>6</v>
      </c>
      <c r="L4038" s="5" t="str">
        <f>VLOOKUP(K4038,state,2,FALSE)</f>
        <v>North Holland</v>
      </c>
      <c r="M4038" s="2">
        <v>1071.0</v>
      </c>
      <c r="N4038" s="1" t="s">
        <v>92</v>
      </c>
      <c r="O4038" s="1">
        <v>52.3565214051993</v>
      </c>
      <c r="P4038" s="1">
        <v>4.87417446216135</v>
      </c>
      <c r="Q4038" s="1" t="s">
        <v>95</v>
      </c>
      <c r="R4038" s="1" t="s">
        <v>97</v>
      </c>
      <c r="S4038" s="1">
        <v>2.0</v>
      </c>
      <c r="T4038" s="1">
        <v>1.0</v>
      </c>
      <c r="U4038" s="1">
        <v>1.0</v>
      </c>
      <c r="V4038" s="1">
        <v>1.0</v>
      </c>
      <c r="W4038" s="1" t="s">
        <v>98</v>
      </c>
      <c r="X4038" s="6">
        <v>120.0</v>
      </c>
      <c r="Y4038" s="1">
        <v>1.0</v>
      </c>
      <c r="Z4038" s="1">
        <v>0.0</v>
      </c>
      <c r="AA4038" s="1">
        <v>4.0</v>
      </c>
      <c r="AB4038" s="5">
        <f t="shared" si="4"/>
        <v>0</v>
      </c>
      <c r="AC4038" s="8">
        <f t="shared" si="5"/>
        <v>120</v>
      </c>
      <c r="AD4038" s="8">
        <f t="shared" ref="AD4038:AE4038" si="4041">AC4038*AA4038</f>
        <v>480</v>
      </c>
      <c r="AE4038" s="8">
        <f t="shared" si="4041"/>
        <v>0</v>
      </c>
      <c r="AF4038" s="1" t="s">
        <v>159</v>
      </c>
      <c r="AG4038" s="1" t="s">
        <v>159</v>
      </c>
      <c r="AH4038" s="1">
        <v>0.0</v>
      </c>
    </row>
    <row r="4039">
      <c r="A4039" s="2">
        <v>7791276.0</v>
      </c>
      <c r="B4039" s="1" t="s">
        <v>1309</v>
      </c>
      <c r="C4039" s="1">
        <v>2013.0</v>
      </c>
      <c r="D4039" s="3" t="s">
        <v>305</v>
      </c>
      <c r="E4039" s="14">
        <f t="shared" si="2"/>
        <v>7/29/2013</v>
      </c>
      <c r="F4039" s="15">
        <f t="shared" si="3"/>
        <v>3.08980880777524</v>
      </c>
      <c r="G4039" s="2">
        <v>1497525.0</v>
      </c>
      <c r="H4039" s="1" t="s">
        <v>7</v>
      </c>
      <c r="I4039" s="1" t="s">
        <v>5</v>
      </c>
      <c r="J4039" s="5" t="str">
        <f>VLOOKUP(I4039,city,2,FALSE)</f>
        <v>Amsterdam</v>
      </c>
      <c r="K4039" s="1" t="s">
        <v>6</v>
      </c>
      <c r="L4039" s="5" t="str">
        <f>VLOOKUP(K4039,state,2,FALSE)</f>
        <v>North Holland</v>
      </c>
      <c r="M4039" s="2" t="s">
        <v>755</v>
      </c>
      <c r="N4039" s="1" t="s">
        <v>92</v>
      </c>
      <c r="O4039" s="1">
        <v>52.3936195441157</v>
      </c>
      <c r="P4039" s="1">
        <v>4.87511679356209</v>
      </c>
      <c r="Q4039" s="1" t="s">
        <v>95</v>
      </c>
      <c r="R4039" s="1" t="s">
        <v>97</v>
      </c>
      <c r="S4039" s="1">
        <v>2.0</v>
      </c>
      <c r="T4039" s="1">
        <v>1.0</v>
      </c>
      <c r="U4039" s="1">
        <v>1.0</v>
      </c>
      <c r="V4039" s="1">
        <v>1.0</v>
      </c>
      <c r="W4039" s="1" t="s">
        <v>98</v>
      </c>
      <c r="X4039" s="6">
        <v>89.0</v>
      </c>
      <c r="Y4039" s="1">
        <v>0.0</v>
      </c>
      <c r="Z4039" s="1">
        <v>0.0</v>
      </c>
      <c r="AA4039" s="1">
        <v>2.0</v>
      </c>
      <c r="AB4039" s="5">
        <f t="shared" si="4"/>
        <v>8</v>
      </c>
      <c r="AC4039" s="8">
        <f t="shared" si="5"/>
        <v>89</v>
      </c>
      <c r="AD4039" s="8">
        <f t="shared" ref="AD4039:AE4039" si="4042">AC4039*AA4039</f>
        <v>178</v>
      </c>
      <c r="AE4039" s="8">
        <f t="shared" si="4042"/>
        <v>1424</v>
      </c>
      <c r="AF4039" s="1" t="s">
        <v>144</v>
      </c>
      <c r="AG4039" s="1">
        <v>1.0</v>
      </c>
      <c r="AH4039" s="1">
        <v>4.0</v>
      </c>
      <c r="AI4039" s="1">
        <v>90.0</v>
      </c>
      <c r="AJ4039" s="1">
        <v>10.0</v>
      </c>
      <c r="AK4039" s="1">
        <v>9.0</v>
      </c>
      <c r="AL4039" s="1">
        <v>10.0</v>
      </c>
      <c r="AM4039" s="1">
        <v>10.0</v>
      </c>
      <c r="AN4039" s="1">
        <v>10.0</v>
      </c>
      <c r="AO4039" s="1">
        <v>9.0</v>
      </c>
    </row>
    <row r="4040">
      <c r="A4040" s="2">
        <v>7793799.0</v>
      </c>
      <c r="B4040" s="1" t="s">
        <v>3909</v>
      </c>
      <c r="C4040" s="1">
        <v>2013.0</v>
      </c>
      <c r="D4040" s="3" t="s">
        <v>305</v>
      </c>
      <c r="E4040" s="14">
        <f t="shared" si="2"/>
        <v>7/29/2013</v>
      </c>
      <c r="F4040" s="15">
        <f t="shared" si="3"/>
        <v>3.08980880777524</v>
      </c>
      <c r="G4040" s="2">
        <v>5207981.0</v>
      </c>
      <c r="H4040" s="1" t="s">
        <v>82</v>
      </c>
      <c r="I4040" s="1" t="s">
        <v>5</v>
      </c>
      <c r="J4040" s="5" t="str">
        <f>VLOOKUP(I4040,city,2,FALSE)</f>
        <v>Amsterdam</v>
      </c>
      <c r="K4040" s="1" t="s">
        <v>31</v>
      </c>
      <c r="L4040" s="5" t="str">
        <f>VLOOKUP(K4040,state,2,FALSE)</f>
        <v>North Holland</v>
      </c>
      <c r="M4040" s="2" t="s">
        <v>3910</v>
      </c>
      <c r="N4040" s="1" t="s">
        <v>92</v>
      </c>
      <c r="O4040" s="1">
        <v>52.35541124985</v>
      </c>
      <c r="P4040" s="1">
        <v>4.91472545236876</v>
      </c>
      <c r="Q4040" s="1" t="s">
        <v>95</v>
      </c>
      <c r="R4040" s="1" t="s">
        <v>97</v>
      </c>
      <c r="S4040" s="1">
        <v>4.0</v>
      </c>
      <c r="T4040" s="1">
        <v>1.0</v>
      </c>
      <c r="U4040" s="1">
        <v>2.0</v>
      </c>
      <c r="V4040" s="1">
        <v>2.0</v>
      </c>
      <c r="W4040" s="1" t="s">
        <v>98</v>
      </c>
      <c r="X4040" s="6">
        <v>125.0</v>
      </c>
      <c r="Y4040" s="1">
        <v>2.0</v>
      </c>
      <c r="Z4040" s="1">
        <v>25.0</v>
      </c>
      <c r="AA4040" s="1">
        <v>1.0</v>
      </c>
      <c r="AB4040" s="5">
        <f t="shared" si="4"/>
        <v>8</v>
      </c>
      <c r="AC4040" s="8">
        <f t="shared" si="5"/>
        <v>125</v>
      </c>
      <c r="AD4040" s="8">
        <f t="shared" ref="AD4040:AE4040" si="4043">AC4040*AA4040</f>
        <v>125</v>
      </c>
      <c r="AE4040" s="8">
        <f t="shared" si="4043"/>
        <v>1000</v>
      </c>
      <c r="AF4040" s="1" t="s">
        <v>141</v>
      </c>
      <c r="AG4040" s="1">
        <v>1.0</v>
      </c>
      <c r="AH4040" s="1">
        <v>4.0</v>
      </c>
      <c r="AI4040" s="1">
        <v>95.0</v>
      </c>
      <c r="AJ4040" s="1">
        <v>10.0</v>
      </c>
      <c r="AK4040" s="1">
        <v>10.0</v>
      </c>
      <c r="AL4040" s="1">
        <v>10.0</v>
      </c>
      <c r="AM4040" s="1">
        <v>10.0</v>
      </c>
      <c r="AN4040" s="1">
        <v>10.0</v>
      </c>
      <c r="AO4040" s="1">
        <v>10.0</v>
      </c>
    </row>
    <row r="4041">
      <c r="A4041" s="2">
        <v>7794998.0</v>
      </c>
      <c r="B4041" s="1" t="s">
        <v>3911</v>
      </c>
      <c r="C4041" s="1">
        <v>2013.0</v>
      </c>
      <c r="D4041" s="3" t="s">
        <v>305</v>
      </c>
      <c r="E4041" s="14">
        <f t="shared" si="2"/>
        <v>7/29/2013</v>
      </c>
      <c r="F4041" s="15">
        <f t="shared" si="3"/>
        <v>3.08980880777524</v>
      </c>
      <c r="G4041" s="2">
        <v>1453066.0</v>
      </c>
      <c r="H4041" s="1" t="s">
        <v>35</v>
      </c>
      <c r="I4041" s="1" t="s">
        <v>5</v>
      </c>
      <c r="J4041" s="5" t="str">
        <f>VLOOKUP(I4041,city,2,FALSE)</f>
        <v>Amsterdam</v>
      </c>
      <c r="K4041" s="1" t="s">
        <v>6</v>
      </c>
      <c r="L4041" s="5" t="str">
        <f>VLOOKUP(K4041,state,2,FALSE)</f>
        <v>North Holland</v>
      </c>
      <c r="M4041" s="2">
        <v>1095.0</v>
      </c>
      <c r="N4041" s="1" t="s">
        <v>92</v>
      </c>
      <c r="O4041" s="1">
        <v>52.3609536615843</v>
      </c>
      <c r="P4041" s="1">
        <v>4.94348640169977</v>
      </c>
      <c r="Q4041" s="1" t="s">
        <v>95</v>
      </c>
      <c r="R4041" s="1" t="s">
        <v>97</v>
      </c>
      <c r="S4041" s="1">
        <v>4.0</v>
      </c>
      <c r="T4041" s="1">
        <v>1.0</v>
      </c>
      <c r="U4041" s="1">
        <v>2.0</v>
      </c>
      <c r="V4041" s="1">
        <v>2.0</v>
      </c>
      <c r="W4041" s="1" t="s">
        <v>98</v>
      </c>
      <c r="X4041" s="6">
        <v>100.0</v>
      </c>
      <c r="Y4041" s="1">
        <v>2.0</v>
      </c>
      <c r="Z4041" s="1">
        <v>20.0</v>
      </c>
      <c r="AA4041" s="1">
        <v>1.0</v>
      </c>
      <c r="AB4041" s="5">
        <f t="shared" si="4"/>
        <v>16</v>
      </c>
      <c r="AC4041" s="8">
        <f t="shared" si="5"/>
        <v>100</v>
      </c>
      <c r="AD4041" s="8">
        <f t="shared" ref="AD4041:AE4041" si="4044">AC4041*AA4041</f>
        <v>100</v>
      </c>
      <c r="AE4041" s="8">
        <f t="shared" si="4044"/>
        <v>1600</v>
      </c>
      <c r="AF4041" s="1" t="s">
        <v>144</v>
      </c>
      <c r="AG4041" s="1">
        <v>0.89</v>
      </c>
      <c r="AH4041" s="1">
        <v>8.0</v>
      </c>
      <c r="AI4041" s="1">
        <v>95.0</v>
      </c>
      <c r="AJ4041" s="1">
        <v>10.0</v>
      </c>
      <c r="AK4041" s="1">
        <v>10.0</v>
      </c>
      <c r="AL4041" s="1">
        <v>10.0</v>
      </c>
      <c r="AM4041" s="1">
        <v>10.0</v>
      </c>
      <c r="AN4041" s="1">
        <v>8.0</v>
      </c>
      <c r="AO4041" s="1">
        <v>9.0</v>
      </c>
    </row>
    <row r="4042">
      <c r="A4042" s="2">
        <v>7794998.0</v>
      </c>
      <c r="B4042" s="1" t="s">
        <v>3911</v>
      </c>
      <c r="C4042" s="1">
        <v>2013.0</v>
      </c>
      <c r="D4042" s="3" t="s">
        <v>305</v>
      </c>
      <c r="E4042" s="14">
        <f t="shared" si="2"/>
        <v>7/29/2013</v>
      </c>
      <c r="F4042" s="15">
        <f t="shared" si="3"/>
        <v>3.08980880777524</v>
      </c>
      <c r="G4042" s="2">
        <v>1453917.0</v>
      </c>
      <c r="H4042" s="1" t="s">
        <v>35</v>
      </c>
      <c r="I4042" s="1" t="s">
        <v>5</v>
      </c>
      <c r="J4042" s="5" t="str">
        <f>VLOOKUP(I4042,city,2,FALSE)</f>
        <v>Amsterdam</v>
      </c>
      <c r="K4042" s="1" t="s">
        <v>6</v>
      </c>
      <c r="L4042" s="5" t="str">
        <f>VLOOKUP(K4042,state,2,FALSE)</f>
        <v>North Holland</v>
      </c>
      <c r="M4042" s="2">
        <v>1095.0</v>
      </c>
      <c r="N4042" s="1" t="s">
        <v>92</v>
      </c>
      <c r="O4042" s="1">
        <v>52.3615682192959</v>
      </c>
      <c r="P4042" s="1">
        <v>4.94235791241038</v>
      </c>
      <c r="Q4042" s="1" t="s">
        <v>257</v>
      </c>
      <c r="R4042" s="1" t="s">
        <v>138</v>
      </c>
      <c r="S4042" s="1">
        <v>2.0</v>
      </c>
      <c r="T4042" s="1">
        <v>1.0</v>
      </c>
      <c r="U4042" s="1">
        <v>1.0</v>
      </c>
      <c r="V4042" s="1">
        <v>1.0</v>
      </c>
      <c r="W4042" s="1" t="s">
        <v>98</v>
      </c>
      <c r="X4042" s="6">
        <v>45.0</v>
      </c>
      <c r="Y4042" s="1">
        <v>1.0</v>
      </c>
      <c r="Z4042" s="1">
        <v>18.0</v>
      </c>
      <c r="AA4042" s="1">
        <v>1.0</v>
      </c>
      <c r="AB4042" s="5">
        <f t="shared" si="4"/>
        <v>56</v>
      </c>
      <c r="AC4042" s="8">
        <f t="shared" si="5"/>
        <v>63</v>
      </c>
      <c r="AD4042" s="8">
        <f t="shared" ref="AD4042:AE4042" si="4045">AC4042*AA4042</f>
        <v>63</v>
      </c>
      <c r="AE4042" s="8">
        <f t="shared" si="4045"/>
        <v>3528</v>
      </c>
      <c r="AF4042" s="1" t="s">
        <v>144</v>
      </c>
      <c r="AG4042" s="1">
        <v>0.89</v>
      </c>
      <c r="AH4042" s="1">
        <v>28.0</v>
      </c>
      <c r="AI4042" s="1">
        <v>98.0</v>
      </c>
      <c r="AJ4042" s="1">
        <v>10.0</v>
      </c>
      <c r="AK4042" s="1">
        <v>10.0</v>
      </c>
      <c r="AL4042" s="1">
        <v>10.0</v>
      </c>
      <c r="AM4042" s="1">
        <v>10.0</v>
      </c>
      <c r="AN4042" s="1">
        <v>9.0</v>
      </c>
      <c r="AO4042" s="1">
        <v>9.0</v>
      </c>
    </row>
    <row r="4043">
      <c r="A4043" s="2">
        <v>7799287.0</v>
      </c>
      <c r="B4043" s="1" t="s">
        <v>3912</v>
      </c>
      <c r="C4043" s="1">
        <v>2013.0</v>
      </c>
      <c r="D4043" s="3" t="s">
        <v>305</v>
      </c>
      <c r="E4043" s="14">
        <f t="shared" si="2"/>
        <v>7/29/2013</v>
      </c>
      <c r="F4043" s="15">
        <f t="shared" si="3"/>
        <v>3.08980880777524</v>
      </c>
      <c r="G4043" s="2">
        <v>3650405.0</v>
      </c>
      <c r="H4043" s="1" t="s">
        <v>63</v>
      </c>
      <c r="I4043" s="1" t="s">
        <v>5</v>
      </c>
      <c r="J4043" s="5" t="str">
        <f>VLOOKUP(I4043,city,2,FALSE)</f>
        <v>Amsterdam</v>
      </c>
      <c r="K4043" s="1" t="s">
        <v>6</v>
      </c>
      <c r="L4043" s="5" t="str">
        <f>VLOOKUP(K4043,state,2,FALSE)</f>
        <v>North Holland</v>
      </c>
      <c r="M4043" s="2" t="s">
        <v>3701</v>
      </c>
      <c r="N4043" s="1" t="s">
        <v>92</v>
      </c>
      <c r="O4043" s="1">
        <v>52.3767994664922</v>
      </c>
      <c r="P4043" s="1">
        <v>4.88449355845906</v>
      </c>
      <c r="Q4043" s="1" t="s">
        <v>95</v>
      </c>
      <c r="R4043" s="1" t="s">
        <v>97</v>
      </c>
      <c r="S4043" s="1">
        <v>2.0</v>
      </c>
      <c r="T4043" s="1">
        <v>1.0</v>
      </c>
      <c r="U4043" s="1">
        <v>1.0</v>
      </c>
      <c r="V4043" s="1">
        <v>1.0</v>
      </c>
      <c r="W4043" s="1" t="s">
        <v>98</v>
      </c>
      <c r="X4043" s="6">
        <v>135.0</v>
      </c>
      <c r="Y4043" s="1">
        <v>1.0</v>
      </c>
      <c r="Z4043" s="1">
        <v>0.0</v>
      </c>
      <c r="AA4043" s="1">
        <v>3.0</v>
      </c>
      <c r="AB4043" s="5">
        <f t="shared" si="4"/>
        <v>4</v>
      </c>
      <c r="AC4043" s="8">
        <f t="shared" si="5"/>
        <v>135</v>
      </c>
      <c r="AD4043" s="8">
        <f t="shared" ref="AD4043:AE4043" si="4046">AC4043*AA4043</f>
        <v>405</v>
      </c>
      <c r="AE4043" s="8">
        <f t="shared" si="4046"/>
        <v>1620</v>
      </c>
      <c r="AF4043" s="1" t="s">
        <v>159</v>
      </c>
      <c r="AG4043" s="1" t="s">
        <v>159</v>
      </c>
      <c r="AH4043" s="1">
        <v>2.0</v>
      </c>
      <c r="AI4043" s="1">
        <v>100.0</v>
      </c>
      <c r="AJ4043" s="1">
        <v>10.0</v>
      </c>
      <c r="AK4043" s="1">
        <v>10.0</v>
      </c>
      <c r="AL4043" s="1">
        <v>10.0</v>
      </c>
      <c r="AM4043" s="1">
        <v>10.0</v>
      </c>
      <c r="AN4043" s="1">
        <v>9.0</v>
      </c>
      <c r="AO4043" s="1">
        <v>10.0</v>
      </c>
    </row>
    <row r="4044">
      <c r="A4044" s="2">
        <v>7799445.0</v>
      </c>
      <c r="B4044" s="1" t="s">
        <v>1648</v>
      </c>
      <c r="C4044" s="1">
        <v>2013.0</v>
      </c>
      <c r="D4044" s="3" t="s">
        <v>305</v>
      </c>
      <c r="E4044" s="14">
        <f t="shared" si="2"/>
        <v>7/29/2013</v>
      </c>
      <c r="F4044" s="15">
        <f t="shared" si="3"/>
        <v>3.08980880777524</v>
      </c>
      <c r="G4044" s="2">
        <v>2116854.0</v>
      </c>
      <c r="H4044" s="1" t="s">
        <v>65</v>
      </c>
      <c r="I4044" s="1" t="s">
        <v>5</v>
      </c>
      <c r="J4044" s="5" t="str">
        <f>VLOOKUP(I4044,city,2,FALSE)</f>
        <v>Amsterdam</v>
      </c>
      <c r="K4044" s="1" t="s">
        <v>6</v>
      </c>
      <c r="L4044" s="5" t="str">
        <f>VLOOKUP(K4044,state,2,FALSE)</f>
        <v>North Holland</v>
      </c>
      <c r="M4044" s="2" t="s">
        <v>3913</v>
      </c>
      <c r="N4044" s="1" t="s">
        <v>92</v>
      </c>
      <c r="O4044" s="1">
        <v>52.3763025814665</v>
      </c>
      <c r="P4044" s="1">
        <v>4.84967239022852</v>
      </c>
      <c r="Q4044" s="1" t="s">
        <v>95</v>
      </c>
      <c r="R4044" s="1" t="s">
        <v>97</v>
      </c>
      <c r="S4044" s="1">
        <v>2.0</v>
      </c>
      <c r="T4044" s="1">
        <v>1.0</v>
      </c>
      <c r="U4044" s="1">
        <v>1.0</v>
      </c>
      <c r="V4044" s="1">
        <v>1.0</v>
      </c>
      <c r="W4044" s="1" t="s">
        <v>98</v>
      </c>
      <c r="X4044" s="6">
        <v>69.0</v>
      </c>
      <c r="Y4044" s="1">
        <v>2.0</v>
      </c>
      <c r="Z4044" s="1">
        <v>30.0</v>
      </c>
      <c r="AA4044" s="1">
        <v>1.0</v>
      </c>
      <c r="AB4044" s="5">
        <f t="shared" si="4"/>
        <v>0</v>
      </c>
      <c r="AC4044" s="8">
        <f t="shared" si="5"/>
        <v>69</v>
      </c>
      <c r="AD4044" s="8">
        <f t="shared" ref="AD4044:AE4044" si="4047">AC4044*AA4044</f>
        <v>69</v>
      </c>
      <c r="AE4044" s="8">
        <f t="shared" si="4047"/>
        <v>0</v>
      </c>
      <c r="AF4044" s="1" t="s">
        <v>159</v>
      </c>
      <c r="AG4044" s="1" t="s">
        <v>159</v>
      </c>
      <c r="AH4044" s="1">
        <v>0.0</v>
      </c>
    </row>
    <row r="4045">
      <c r="A4045" s="2">
        <v>7801335.0</v>
      </c>
      <c r="B4045" s="1" t="s">
        <v>3914</v>
      </c>
      <c r="C4045" s="1">
        <v>2013.0</v>
      </c>
      <c r="D4045" s="3" t="s">
        <v>305</v>
      </c>
      <c r="E4045" s="14">
        <f t="shared" si="2"/>
        <v>7/29/2013</v>
      </c>
      <c r="F4045" s="15">
        <f t="shared" si="3"/>
        <v>3.08980880777524</v>
      </c>
      <c r="G4045" s="2">
        <v>1475557.0</v>
      </c>
      <c r="H4045" s="1" t="s">
        <v>65</v>
      </c>
      <c r="I4045" s="1" t="s">
        <v>5</v>
      </c>
      <c r="J4045" s="5" t="str">
        <f>VLOOKUP(I4045,city,2,FALSE)</f>
        <v>Amsterdam</v>
      </c>
      <c r="K4045" s="1" t="s">
        <v>6</v>
      </c>
      <c r="L4045" s="5" t="str">
        <f>VLOOKUP(K4045,state,2,FALSE)</f>
        <v>North Holland</v>
      </c>
      <c r="M4045" s="2">
        <v>1055.0</v>
      </c>
      <c r="N4045" s="1" t="s">
        <v>92</v>
      </c>
      <c r="O4045" s="1">
        <v>52.3783666213974</v>
      </c>
      <c r="P4045" s="1">
        <v>4.85183996090984</v>
      </c>
      <c r="Q4045" s="1" t="s">
        <v>95</v>
      </c>
      <c r="R4045" s="1" t="s">
        <v>97</v>
      </c>
      <c r="S4045" s="1">
        <v>2.0</v>
      </c>
      <c r="T4045" s="1">
        <v>1.0</v>
      </c>
      <c r="U4045" s="1">
        <v>1.0</v>
      </c>
      <c r="V4045" s="1">
        <v>1.0</v>
      </c>
      <c r="W4045" s="1" t="s">
        <v>98</v>
      </c>
      <c r="X4045" s="6">
        <v>80.0</v>
      </c>
      <c r="Y4045" s="1">
        <v>2.0</v>
      </c>
      <c r="Z4045" s="1">
        <v>15.0</v>
      </c>
      <c r="AA4045" s="1">
        <v>3.0</v>
      </c>
      <c r="AB4045" s="5">
        <f t="shared" si="4"/>
        <v>18</v>
      </c>
      <c r="AC4045" s="8">
        <f t="shared" si="5"/>
        <v>80</v>
      </c>
      <c r="AD4045" s="8">
        <f t="shared" ref="AD4045:AE4045" si="4048">AC4045*AA4045</f>
        <v>240</v>
      </c>
      <c r="AE4045" s="8">
        <f t="shared" si="4048"/>
        <v>4320</v>
      </c>
      <c r="AF4045" s="1" t="s">
        <v>159</v>
      </c>
      <c r="AG4045" s="1" t="s">
        <v>159</v>
      </c>
      <c r="AH4045" s="1">
        <v>9.0</v>
      </c>
      <c r="AI4045" s="1">
        <v>98.0</v>
      </c>
      <c r="AJ4045" s="1">
        <v>10.0</v>
      </c>
      <c r="AK4045" s="1">
        <v>10.0</v>
      </c>
      <c r="AL4045" s="1">
        <v>10.0</v>
      </c>
      <c r="AM4045" s="1">
        <v>10.0</v>
      </c>
      <c r="AN4045" s="1">
        <v>10.0</v>
      </c>
      <c r="AO4045" s="1">
        <v>10.0</v>
      </c>
    </row>
    <row r="4046">
      <c r="A4046" s="2">
        <v>7803724.0</v>
      </c>
      <c r="B4046" s="1" t="s">
        <v>3915</v>
      </c>
      <c r="C4046" s="1">
        <v>2013.0</v>
      </c>
      <c r="D4046" s="3" t="s">
        <v>305</v>
      </c>
      <c r="E4046" s="14">
        <f t="shared" si="2"/>
        <v>7/29/2013</v>
      </c>
      <c r="F4046" s="15">
        <f t="shared" si="3"/>
        <v>3.08980880777524</v>
      </c>
      <c r="G4046" s="2">
        <v>1831427.0</v>
      </c>
      <c r="H4046" s="1" t="s">
        <v>46</v>
      </c>
      <c r="I4046" s="1" t="s">
        <v>5</v>
      </c>
      <c r="J4046" s="5" t="str">
        <f>VLOOKUP(I4046,city,2,FALSE)</f>
        <v>Amsterdam</v>
      </c>
      <c r="K4046" s="1" t="s">
        <v>6</v>
      </c>
      <c r="L4046" s="5" t="str">
        <f>VLOOKUP(K4046,state,2,FALSE)</f>
        <v>North Holland</v>
      </c>
      <c r="M4046" s="2" t="s">
        <v>1106</v>
      </c>
      <c r="N4046" s="1" t="s">
        <v>92</v>
      </c>
      <c r="O4046" s="1">
        <v>52.3679267666277</v>
      </c>
      <c r="P4046" s="1">
        <v>4.92393696871297</v>
      </c>
      <c r="Q4046" s="1" t="s">
        <v>95</v>
      </c>
      <c r="R4046" s="1" t="s">
        <v>97</v>
      </c>
      <c r="S4046" s="1">
        <v>2.0</v>
      </c>
      <c r="T4046" s="1">
        <v>1.0</v>
      </c>
      <c r="U4046" s="1">
        <v>1.0</v>
      </c>
      <c r="V4046" s="1">
        <v>1.0</v>
      </c>
      <c r="W4046" s="1" t="s">
        <v>98</v>
      </c>
      <c r="X4046" s="6">
        <v>80.0</v>
      </c>
      <c r="Y4046" s="1">
        <v>2.0</v>
      </c>
      <c r="Z4046" s="1">
        <v>20.0</v>
      </c>
      <c r="AA4046" s="1">
        <v>6.0</v>
      </c>
      <c r="AB4046" s="5">
        <f t="shared" si="4"/>
        <v>0</v>
      </c>
      <c r="AC4046" s="8">
        <f t="shared" si="5"/>
        <v>80</v>
      </c>
      <c r="AD4046" s="8">
        <f t="shared" ref="AD4046:AE4046" si="4049">AC4046*AA4046</f>
        <v>480</v>
      </c>
      <c r="AE4046" s="8">
        <f t="shared" si="4049"/>
        <v>0</v>
      </c>
      <c r="AF4046" s="1" t="s">
        <v>144</v>
      </c>
      <c r="AG4046" s="1">
        <v>1.0</v>
      </c>
      <c r="AH4046" s="1">
        <v>0.0</v>
      </c>
    </row>
    <row r="4047">
      <c r="A4047" s="2">
        <v>7804098.0</v>
      </c>
      <c r="B4047" s="1" t="s">
        <v>3916</v>
      </c>
      <c r="C4047" s="1">
        <v>2013.0</v>
      </c>
      <c r="D4047" s="3" t="s">
        <v>305</v>
      </c>
      <c r="E4047" s="14">
        <f t="shared" si="2"/>
        <v>7/29/2013</v>
      </c>
      <c r="F4047" s="15">
        <f t="shared" si="3"/>
        <v>3.08980880777524</v>
      </c>
      <c r="G4047" s="2">
        <v>1582842.0</v>
      </c>
      <c r="H4047" s="1" t="s">
        <v>41</v>
      </c>
      <c r="I4047" s="1" t="s">
        <v>5</v>
      </c>
      <c r="J4047" s="5" t="str">
        <f>VLOOKUP(I4047,city,2,FALSE)</f>
        <v>Amsterdam</v>
      </c>
      <c r="K4047" s="1" t="s">
        <v>6</v>
      </c>
      <c r="L4047" s="5" t="str">
        <f>VLOOKUP(K4047,state,2,FALSE)</f>
        <v>North Holland</v>
      </c>
      <c r="M4047" s="2" t="s">
        <v>3917</v>
      </c>
      <c r="N4047" s="1" t="s">
        <v>92</v>
      </c>
      <c r="O4047" s="1">
        <v>52.3633607907039</v>
      </c>
      <c r="P4047" s="1">
        <v>4.85495341434557</v>
      </c>
      <c r="Q4047" s="1" t="s">
        <v>95</v>
      </c>
      <c r="R4047" s="1" t="s">
        <v>97</v>
      </c>
      <c r="S4047" s="1">
        <v>2.0</v>
      </c>
      <c r="T4047" s="1">
        <v>1.0</v>
      </c>
      <c r="U4047" s="1">
        <v>2.0</v>
      </c>
      <c r="V4047" s="1">
        <v>2.0</v>
      </c>
      <c r="W4047" s="1" t="s">
        <v>98</v>
      </c>
      <c r="X4047" s="6">
        <v>99.0</v>
      </c>
      <c r="Y4047" s="1">
        <v>2.0</v>
      </c>
      <c r="Z4047" s="1">
        <v>0.0</v>
      </c>
      <c r="AA4047" s="1">
        <v>2.0</v>
      </c>
      <c r="AB4047" s="5">
        <f t="shared" si="4"/>
        <v>12</v>
      </c>
      <c r="AC4047" s="8">
        <f t="shared" si="5"/>
        <v>99</v>
      </c>
      <c r="AD4047" s="8">
        <f t="shared" ref="AD4047:AE4047" si="4050">AC4047*AA4047</f>
        <v>198</v>
      </c>
      <c r="AE4047" s="8">
        <f t="shared" si="4050"/>
        <v>2376</v>
      </c>
      <c r="AF4047" s="1" t="s">
        <v>141</v>
      </c>
      <c r="AG4047" s="1">
        <v>1.0</v>
      </c>
      <c r="AH4047" s="1">
        <v>6.0</v>
      </c>
      <c r="AI4047" s="1">
        <v>96.0</v>
      </c>
      <c r="AJ4047" s="1">
        <v>10.0</v>
      </c>
      <c r="AK4047" s="1">
        <v>10.0</v>
      </c>
      <c r="AL4047" s="1">
        <v>10.0</v>
      </c>
      <c r="AM4047" s="1">
        <v>10.0</v>
      </c>
      <c r="AN4047" s="1">
        <v>9.0</v>
      </c>
      <c r="AO4047" s="1">
        <v>9.0</v>
      </c>
    </row>
    <row r="4048">
      <c r="A4048" s="2">
        <v>7804507.0</v>
      </c>
      <c r="B4048" s="1" t="s">
        <v>961</v>
      </c>
      <c r="C4048" s="1">
        <v>2013.0</v>
      </c>
      <c r="D4048" s="3" t="s">
        <v>305</v>
      </c>
      <c r="E4048" s="14">
        <f t="shared" si="2"/>
        <v>7/29/2013</v>
      </c>
      <c r="F4048" s="15">
        <f t="shared" si="3"/>
        <v>3.08980880777524</v>
      </c>
      <c r="G4048" s="2">
        <v>4455237.0</v>
      </c>
      <c r="H4048" s="1" t="s">
        <v>41</v>
      </c>
      <c r="I4048" s="1" t="s">
        <v>5</v>
      </c>
      <c r="J4048" s="5" t="str">
        <f>VLOOKUP(I4048,city,2,FALSE)</f>
        <v>Amsterdam</v>
      </c>
      <c r="K4048" s="1" t="s">
        <v>6</v>
      </c>
      <c r="L4048" s="5" t="str">
        <f>VLOOKUP(K4048,state,2,FALSE)</f>
        <v>North Holland</v>
      </c>
      <c r="M4048" s="2">
        <v>1057.0</v>
      </c>
      <c r="N4048" s="1" t="s">
        <v>92</v>
      </c>
      <c r="O4048" s="1">
        <v>52.370372375122</v>
      </c>
      <c r="P4048" s="1">
        <v>4.86239824959165</v>
      </c>
      <c r="Q4048" s="1" t="s">
        <v>154</v>
      </c>
      <c r="R4048" s="1" t="s">
        <v>97</v>
      </c>
      <c r="S4048" s="1">
        <v>4.0</v>
      </c>
      <c r="T4048" s="1">
        <v>1.0</v>
      </c>
      <c r="U4048" s="1">
        <v>2.0</v>
      </c>
      <c r="V4048" s="1">
        <v>4.0</v>
      </c>
      <c r="W4048" s="1" t="s">
        <v>98</v>
      </c>
      <c r="X4048" s="6">
        <v>110.0</v>
      </c>
      <c r="Y4048" s="1">
        <v>1.0</v>
      </c>
      <c r="Z4048" s="1">
        <v>0.0</v>
      </c>
      <c r="AA4048" s="1">
        <v>2.0</v>
      </c>
      <c r="AB4048" s="5">
        <f t="shared" si="4"/>
        <v>2</v>
      </c>
      <c r="AC4048" s="8">
        <f t="shared" si="5"/>
        <v>110</v>
      </c>
      <c r="AD4048" s="8">
        <f t="shared" ref="AD4048:AE4048" si="4051">AC4048*AA4048</f>
        <v>220</v>
      </c>
      <c r="AE4048" s="8">
        <f t="shared" si="4051"/>
        <v>440</v>
      </c>
      <c r="AF4048" s="1" t="s">
        <v>159</v>
      </c>
      <c r="AG4048" s="1" t="s">
        <v>159</v>
      </c>
      <c r="AH4048" s="1">
        <v>1.0</v>
      </c>
      <c r="AI4048" s="1">
        <v>100.0</v>
      </c>
      <c r="AJ4048" s="1">
        <v>10.0</v>
      </c>
      <c r="AK4048" s="1">
        <v>8.0</v>
      </c>
      <c r="AL4048" s="1">
        <v>10.0</v>
      </c>
      <c r="AM4048" s="1">
        <v>10.0</v>
      </c>
      <c r="AN4048" s="1">
        <v>8.0</v>
      </c>
      <c r="AO4048" s="1">
        <v>8.0</v>
      </c>
    </row>
    <row r="4049">
      <c r="A4049" s="2">
        <v>7807750.0</v>
      </c>
      <c r="B4049" s="1" t="s">
        <v>743</v>
      </c>
      <c r="C4049" s="1">
        <v>2013.0</v>
      </c>
      <c r="D4049" s="3" t="s">
        <v>305</v>
      </c>
      <c r="E4049" s="14">
        <f t="shared" si="2"/>
        <v>7/29/2013</v>
      </c>
      <c r="F4049" s="15">
        <f t="shared" si="3"/>
        <v>3.08980880777524</v>
      </c>
      <c r="G4049" s="2">
        <v>5733098.0</v>
      </c>
      <c r="H4049" s="1" t="s">
        <v>35</v>
      </c>
      <c r="I4049" s="1" t="s">
        <v>5</v>
      </c>
      <c r="J4049" s="5" t="str">
        <f>VLOOKUP(I4049,city,2,FALSE)</f>
        <v>Amsterdam</v>
      </c>
      <c r="K4049" s="1" t="s">
        <v>31</v>
      </c>
      <c r="L4049" s="5" t="str">
        <f>VLOOKUP(K4049,state,2,FALSE)</f>
        <v>North Holland</v>
      </c>
      <c r="M4049" s="2">
        <v>1019.0</v>
      </c>
      <c r="N4049" s="1" t="s">
        <v>92</v>
      </c>
      <c r="O4049" s="1">
        <v>52.3722346080058</v>
      </c>
      <c r="P4049" s="1">
        <v>4.93635099666935</v>
      </c>
      <c r="Q4049" s="1" t="s">
        <v>95</v>
      </c>
      <c r="R4049" s="1" t="s">
        <v>138</v>
      </c>
      <c r="S4049" s="1">
        <v>1.0</v>
      </c>
      <c r="T4049" s="1">
        <v>1.0</v>
      </c>
      <c r="U4049" s="1">
        <v>1.0</v>
      </c>
      <c r="V4049" s="1">
        <v>1.0</v>
      </c>
      <c r="W4049" s="1" t="s">
        <v>318</v>
      </c>
      <c r="X4049" s="6">
        <v>95.0</v>
      </c>
      <c r="Y4049" s="1">
        <v>0.0</v>
      </c>
      <c r="Z4049" s="1">
        <v>0.0</v>
      </c>
      <c r="AA4049" s="1">
        <v>1.0</v>
      </c>
      <c r="AB4049" s="5">
        <f t="shared" si="4"/>
        <v>2</v>
      </c>
      <c r="AC4049" s="8">
        <f t="shared" si="5"/>
        <v>95</v>
      </c>
      <c r="AD4049" s="8">
        <f t="shared" ref="AD4049:AE4049" si="4052">AC4049*AA4049</f>
        <v>95</v>
      </c>
      <c r="AE4049" s="8">
        <f t="shared" si="4052"/>
        <v>190</v>
      </c>
      <c r="AF4049" s="1" t="s">
        <v>115</v>
      </c>
      <c r="AG4049" s="1">
        <v>0.77</v>
      </c>
      <c r="AH4049" s="1">
        <v>1.0</v>
      </c>
      <c r="AI4049" s="1">
        <v>80.0</v>
      </c>
      <c r="AJ4049" s="1">
        <v>8.0</v>
      </c>
      <c r="AK4049" s="1">
        <v>8.0</v>
      </c>
      <c r="AL4049" s="1">
        <v>10.0</v>
      </c>
      <c r="AM4049" s="1">
        <v>10.0</v>
      </c>
      <c r="AN4049" s="1">
        <v>6.0</v>
      </c>
      <c r="AO4049" s="1">
        <v>8.0</v>
      </c>
    </row>
    <row r="4050">
      <c r="A4050" s="2">
        <v>7809279.0</v>
      </c>
      <c r="B4050" s="1" t="s">
        <v>1473</v>
      </c>
      <c r="C4050" s="1">
        <v>2013.0</v>
      </c>
      <c r="D4050" s="3" t="s">
        <v>305</v>
      </c>
      <c r="E4050" s="14">
        <f t="shared" si="2"/>
        <v>7/29/2013</v>
      </c>
      <c r="F4050" s="15">
        <f t="shared" si="3"/>
        <v>3.08980880777524</v>
      </c>
      <c r="G4050" s="2">
        <v>4732908.0</v>
      </c>
      <c r="H4050" s="1" t="s">
        <v>65</v>
      </c>
      <c r="I4050" s="1" t="s">
        <v>5</v>
      </c>
      <c r="J4050" s="5" t="str">
        <f>VLOOKUP(I4050,city,2,FALSE)</f>
        <v>Amsterdam</v>
      </c>
      <c r="K4050" s="1" t="s">
        <v>31</v>
      </c>
      <c r="L4050" s="5" t="str">
        <f>VLOOKUP(K4050,state,2,FALSE)</f>
        <v>North Holland</v>
      </c>
      <c r="M4050" s="2">
        <v>1056.0</v>
      </c>
      <c r="N4050" s="1" t="s">
        <v>92</v>
      </c>
      <c r="O4050" s="1">
        <v>52.376108191685</v>
      </c>
      <c r="P4050" s="1">
        <v>4.8563998588763</v>
      </c>
      <c r="Q4050" s="1" t="s">
        <v>95</v>
      </c>
      <c r="R4050" s="1" t="s">
        <v>97</v>
      </c>
      <c r="S4050" s="1">
        <v>3.0</v>
      </c>
      <c r="T4050" s="1">
        <v>1.0</v>
      </c>
      <c r="U4050" s="1">
        <v>1.0</v>
      </c>
      <c r="V4050" s="1">
        <v>1.0</v>
      </c>
      <c r="W4050" s="1" t="s">
        <v>98</v>
      </c>
      <c r="X4050" s="6">
        <v>90.0</v>
      </c>
      <c r="Y4050" s="1">
        <v>2.0</v>
      </c>
      <c r="Z4050" s="1">
        <v>60.0</v>
      </c>
      <c r="AA4050" s="1">
        <v>2.0</v>
      </c>
      <c r="AB4050" s="5">
        <f t="shared" si="4"/>
        <v>14</v>
      </c>
      <c r="AC4050" s="8">
        <f t="shared" si="5"/>
        <v>90</v>
      </c>
      <c r="AD4050" s="8">
        <f t="shared" ref="AD4050:AE4050" si="4053">AC4050*AA4050</f>
        <v>180</v>
      </c>
      <c r="AE4050" s="8">
        <f t="shared" si="4053"/>
        <v>2520</v>
      </c>
      <c r="AF4050" s="1" t="s">
        <v>144</v>
      </c>
      <c r="AG4050" s="1">
        <v>0.9</v>
      </c>
      <c r="AH4050" s="1">
        <v>7.0</v>
      </c>
      <c r="AI4050" s="1">
        <v>93.0</v>
      </c>
      <c r="AJ4050" s="1">
        <v>10.0</v>
      </c>
      <c r="AK4050" s="1">
        <v>10.0</v>
      </c>
      <c r="AL4050" s="1">
        <v>10.0</v>
      </c>
      <c r="AM4050" s="1">
        <v>10.0</v>
      </c>
      <c r="AN4050" s="1">
        <v>9.0</v>
      </c>
      <c r="AO4050" s="1">
        <v>9.0</v>
      </c>
    </row>
    <row r="4051">
      <c r="A4051" s="2">
        <v>7810193.0</v>
      </c>
      <c r="B4051" s="1" t="s">
        <v>3918</v>
      </c>
      <c r="C4051" s="1">
        <v>2013.0</v>
      </c>
      <c r="D4051" s="3" t="s">
        <v>305</v>
      </c>
      <c r="E4051" s="14">
        <f t="shared" si="2"/>
        <v>7/29/2013</v>
      </c>
      <c r="F4051" s="15">
        <f t="shared" si="3"/>
        <v>3.08980880777524</v>
      </c>
      <c r="G4051" s="2">
        <v>3317436.0</v>
      </c>
      <c r="H4051" s="1" t="s">
        <v>7</v>
      </c>
      <c r="I4051" s="1" t="s">
        <v>5</v>
      </c>
      <c r="J4051" s="5" t="str">
        <f>VLOOKUP(I4051,city,2,FALSE)</f>
        <v>Amsterdam</v>
      </c>
      <c r="K4051" s="1" t="s">
        <v>6</v>
      </c>
      <c r="L4051" s="5" t="str">
        <f>VLOOKUP(K4051,state,2,FALSE)</f>
        <v>North Holland</v>
      </c>
      <c r="M4051" s="2" t="s">
        <v>3919</v>
      </c>
      <c r="N4051" s="1" t="s">
        <v>92</v>
      </c>
      <c r="O4051" s="1">
        <v>52.3851283417506</v>
      </c>
      <c r="P4051" s="1">
        <v>4.87442597424035</v>
      </c>
      <c r="Q4051" s="1" t="s">
        <v>95</v>
      </c>
      <c r="R4051" s="1" t="s">
        <v>97</v>
      </c>
      <c r="S4051" s="1">
        <v>2.0</v>
      </c>
      <c r="T4051" s="1">
        <v>1.0</v>
      </c>
      <c r="U4051" s="1">
        <v>1.0</v>
      </c>
      <c r="V4051" s="1">
        <v>1.0</v>
      </c>
      <c r="W4051" s="1" t="s">
        <v>98</v>
      </c>
      <c r="X4051" s="6">
        <v>125.0</v>
      </c>
      <c r="Y4051" s="1">
        <v>2.0</v>
      </c>
      <c r="Z4051" s="1">
        <v>0.0</v>
      </c>
      <c r="AA4051" s="1">
        <v>3.0</v>
      </c>
      <c r="AB4051" s="5">
        <f t="shared" si="4"/>
        <v>24</v>
      </c>
      <c r="AC4051" s="8">
        <f t="shared" si="5"/>
        <v>125</v>
      </c>
      <c r="AD4051" s="8">
        <f t="shared" ref="AD4051:AE4051" si="4054">AC4051*AA4051</f>
        <v>375</v>
      </c>
      <c r="AE4051" s="8">
        <f t="shared" si="4054"/>
        <v>9000</v>
      </c>
      <c r="AF4051" s="1" t="s">
        <v>144</v>
      </c>
      <c r="AG4051" s="1">
        <v>0.75</v>
      </c>
      <c r="AH4051" s="1">
        <v>12.0</v>
      </c>
      <c r="AI4051" s="1">
        <v>87.0</v>
      </c>
      <c r="AJ4051" s="1">
        <v>8.0</v>
      </c>
      <c r="AK4051" s="1">
        <v>9.0</v>
      </c>
      <c r="AL4051" s="1">
        <v>9.0</v>
      </c>
      <c r="AM4051" s="1">
        <v>9.0</v>
      </c>
      <c r="AN4051" s="1">
        <v>9.0</v>
      </c>
      <c r="AO4051" s="1">
        <v>8.0</v>
      </c>
    </row>
    <row r="4052">
      <c r="A4052" s="2">
        <v>7816755.0</v>
      </c>
      <c r="B4052" s="1" t="s">
        <v>385</v>
      </c>
      <c r="C4052" s="1">
        <v>2013.0</v>
      </c>
      <c r="D4052" s="3" t="s">
        <v>873</v>
      </c>
      <c r="E4052" s="14">
        <f t="shared" si="2"/>
        <v>7/30/2013</v>
      </c>
      <c r="F4052" s="15">
        <f t="shared" si="3"/>
        <v>3.08706908174784</v>
      </c>
      <c r="G4052" s="2">
        <v>1462993.0</v>
      </c>
      <c r="H4052" s="1" t="s">
        <v>41</v>
      </c>
      <c r="I4052" s="1" t="s">
        <v>5</v>
      </c>
      <c r="J4052" s="5" t="str">
        <f>VLOOKUP(I4052,city,2,FALSE)</f>
        <v>Amsterdam</v>
      </c>
      <c r="K4052" s="1" t="s">
        <v>6</v>
      </c>
      <c r="L4052" s="5" t="str">
        <f>VLOOKUP(K4052,state,2,FALSE)</f>
        <v>North Holland</v>
      </c>
      <c r="M4052" s="2" t="s">
        <v>3920</v>
      </c>
      <c r="N4052" s="1" t="s">
        <v>92</v>
      </c>
      <c r="O4052" s="1">
        <v>52.3606115749749</v>
      </c>
      <c r="P4052" s="1">
        <v>4.8547575067415</v>
      </c>
      <c r="Q4052" s="1" t="s">
        <v>95</v>
      </c>
      <c r="R4052" s="1" t="s">
        <v>97</v>
      </c>
      <c r="S4052" s="1">
        <v>2.0</v>
      </c>
      <c r="T4052" s="1">
        <v>1.0</v>
      </c>
      <c r="U4052" s="1">
        <v>1.0</v>
      </c>
      <c r="V4052" s="1">
        <v>1.0</v>
      </c>
      <c r="W4052" s="1" t="s">
        <v>98</v>
      </c>
      <c r="X4052" s="6">
        <v>95.0</v>
      </c>
      <c r="Y4052" s="1">
        <v>1.0</v>
      </c>
      <c r="Z4052" s="1">
        <v>0.0</v>
      </c>
      <c r="AA4052" s="1">
        <v>1.0</v>
      </c>
      <c r="AB4052" s="5">
        <f t="shared" si="4"/>
        <v>16</v>
      </c>
      <c r="AC4052" s="8">
        <f t="shared" si="5"/>
        <v>95</v>
      </c>
      <c r="AD4052" s="8">
        <f t="shared" ref="AD4052:AE4052" si="4055">AC4052*AA4052</f>
        <v>95</v>
      </c>
      <c r="AE4052" s="8">
        <f t="shared" si="4055"/>
        <v>1520</v>
      </c>
      <c r="AF4052" s="1" t="s">
        <v>141</v>
      </c>
      <c r="AG4052" s="1">
        <v>1.0</v>
      </c>
      <c r="AH4052" s="1">
        <v>8.0</v>
      </c>
      <c r="AI4052" s="1">
        <v>100.0</v>
      </c>
      <c r="AJ4052" s="1">
        <v>10.0</v>
      </c>
      <c r="AK4052" s="1">
        <v>10.0</v>
      </c>
      <c r="AL4052" s="1">
        <v>10.0</v>
      </c>
      <c r="AM4052" s="1">
        <v>10.0</v>
      </c>
      <c r="AN4052" s="1">
        <v>10.0</v>
      </c>
      <c r="AO4052" s="1">
        <v>10.0</v>
      </c>
    </row>
    <row r="4053">
      <c r="A4053" s="2">
        <v>7818471.0</v>
      </c>
      <c r="B4053" s="1" t="s">
        <v>2393</v>
      </c>
      <c r="C4053" s="1">
        <v>2013.0</v>
      </c>
      <c r="D4053" s="3" t="s">
        <v>873</v>
      </c>
      <c r="E4053" s="14">
        <f t="shared" si="2"/>
        <v>7/30/2013</v>
      </c>
      <c r="F4053" s="15">
        <f t="shared" si="3"/>
        <v>3.08706908174784</v>
      </c>
      <c r="G4053" s="2">
        <v>1458182.0</v>
      </c>
      <c r="H4053" s="1" t="s">
        <v>63</v>
      </c>
      <c r="I4053" s="1" t="s">
        <v>5</v>
      </c>
      <c r="J4053" s="5" t="str">
        <f>VLOOKUP(I4053,city,2,FALSE)</f>
        <v>Amsterdam</v>
      </c>
      <c r="K4053" s="1" t="s">
        <v>6</v>
      </c>
      <c r="L4053" s="5" t="str">
        <f>VLOOKUP(K4053,state,2,FALSE)</f>
        <v>North Holland</v>
      </c>
      <c r="M4053" s="2" t="s">
        <v>3921</v>
      </c>
      <c r="N4053" s="1" t="s">
        <v>92</v>
      </c>
      <c r="O4053" s="1">
        <v>52.3686755668557</v>
      </c>
      <c r="P4053" s="1">
        <v>4.87848608955634</v>
      </c>
      <c r="Q4053" s="1" t="s">
        <v>95</v>
      </c>
      <c r="R4053" s="1" t="s">
        <v>97</v>
      </c>
      <c r="S4053" s="1">
        <v>4.0</v>
      </c>
      <c r="T4053" s="1">
        <v>1.5</v>
      </c>
      <c r="U4053" s="1">
        <v>1.0</v>
      </c>
      <c r="V4053" s="1">
        <v>2.0</v>
      </c>
      <c r="W4053" s="1" t="s">
        <v>98</v>
      </c>
      <c r="X4053" s="6">
        <v>139.0</v>
      </c>
      <c r="Y4053" s="1">
        <v>1.0</v>
      </c>
      <c r="Z4053" s="1">
        <v>20.0</v>
      </c>
      <c r="AA4053" s="1">
        <v>3.0</v>
      </c>
      <c r="AB4053" s="5">
        <f t="shared" si="4"/>
        <v>8</v>
      </c>
      <c r="AC4053" s="8">
        <f t="shared" si="5"/>
        <v>159</v>
      </c>
      <c r="AD4053" s="8">
        <f t="shared" ref="AD4053:AE4053" si="4056">AC4053*AA4053</f>
        <v>477</v>
      </c>
      <c r="AE4053" s="8">
        <f t="shared" si="4056"/>
        <v>3816</v>
      </c>
      <c r="AF4053" s="1" t="s">
        <v>141</v>
      </c>
      <c r="AG4053" s="1">
        <v>1.0</v>
      </c>
      <c r="AH4053" s="1">
        <v>4.0</v>
      </c>
      <c r="AI4053" s="1">
        <v>93.0</v>
      </c>
      <c r="AJ4053" s="1">
        <v>9.0</v>
      </c>
      <c r="AK4053" s="1">
        <v>10.0</v>
      </c>
      <c r="AL4053" s="1">
        <v>10.0</v>
      </c>
      <c r="AM4053" s="1">
        <v>9.0</v>
      </c>
      <c r="AN4053" s="1">
        <v>9.0</v>
      </c>
      <c r="AO4053" s="1">
        <v>10.0</v>
      </c>
    </row>
    <row r="4054">
      <c r="A4054" s="2">
        <v>7821104.0</v>
      </c>
      <c r="B4054" s="1" t="s">
        <v>3922</v>
      </c>
      <c r="C4054" s="1">
        <v>2013.0</v>
      </c>
      <c r="D4054" s="3" t="s">
        <v>873</v>
      </c>
      <c r="E4054" s="14">
        <f t="shared" si="2"/>
        <v>7/30/2013</v>
      </c>
      <c r="F4054" s="15">
        <f t="shared" si="3"/>
        <v>3.08706908174784</v>
      </c>
      <c r="G4054" s="2">
        <v>4172192.0</v>
      </c>
      <c r="H4054" s="1" t="s">
        <v>67</v>
      </c>
      <c r="I4054" s="1" t="s">
        <v>5</v>
      </c>
      <c r="J4054" s="5" t="str">
        <f>VLOOKUP(I4054,city,2,FALSE)</f>
        <v>Amsterdam</v>
      </c>
      <c r="K4054" s="1" t="s">
        <v>6</v>
      </c>
      <c r="L4054" s="5" t="str">
        <f>VLOOKUP(K4054,state,2,FALSE)</f>
        <v>North Holland</v>
      </c>
      <c r="M4054" s="2" t="s">
        <v>3923</v>
      </c>
      <c r="N4054" s="1" t="s">
        <v>92</v>
      </c>
      <c r="O4054" s="1">
        <v>52.3489573160544</v>
      </c>
      <c r="P4054" s="1">
        <v>4.86433194707293</v>
      </c>
      <c r="Q4054" s="1" t="s">
        <v>95</v>
      </c>
      <c r="R4054" s="1" t="s">
        <v>97</v>
      </c>
      <c r="S4054" s="1">
        <v>4.0</v>
      </c>
      <c r="T4054" s="1">
        <v>1.0</v>
      </c>
      <c r="U4054" s="1">
        <v>2.0</v>
      </c>
      <c r="V4054" s="1">
        <v>1.0</v>
      </c>
      <c r="W4054" s="1" t="s">
        <v>98</v>
      </c>
      <c r="X4054" s="6">
        <v>79.0</v>
      </c>
      <c r="Y4054" s="1">
        <v>2.0</v>
      </c>
      <c r="Z4054" s="1">
        <v>25.0</v>
      </c>
      <c r="AA4054" s="1">
        <v>2.0</v>
      </c>
      <c r="AB4054" s="5">
        <f t="shared" si="4"/>
        <v>2</v>
      </c>
      <c r="AC4054" s="8">
        <f t="shared" si="5"/>
        <v>79</v>
      </c>
      <c r="AD4054" s="8">
        <f t="shared" ref="AD4054:AE4054" si="4057">AC4054*AA4054</f>
        <v>158</v>
      </c>
      <c r="AE4054" s="8">
        <f t="shared" si="4057"/>
        <v>316</v>
      </c>
      <c r="AF4054" s="1" t="s">
        <v>159</v>
      </c>
      <c r="AG4054" s="1" t="s">
        <v>159</v>
      </c>
      <c r="AH4054" s="1">
        <v>1.0</v>
      </c>
      <c r="AI4054" s="1">
        <v>100.0</v>
      </c>
      <c r="AJ4054" s="1">
        <v>10.0</v>
      </c>
      <c r="AK4054" s="1">
        <v>10.0</v>
      </c>
      <c r="AL4054" s="1">
        <v>8.0</v>
      </c>
      <c r="AM4054" s="1">
        <v>8.0</v>
      </c>
      <c r="AN4054" s="1">
        <v>10.0</v>
      </c>
      <c r="AO4054" s="1">
        <v>8.0</v>
      </c>
    </row>
    <row r="4055">
      <c r="A4055" s="2">
        <v>7825000.0</v>
      </c>
      <c r="B4055" s="1" t="s">
        <v>558</v>
      </c>
      <c r="C4055" s="1">
        <v>2013.0</v>
      </c>
      <c r="D4055" s="3" t="s">
        <v>873</v>
      </c>
      <c r="E4055" s="14">
        <f t="shared" si="2"/>
        <v>7/30/2013</v>
      </c>
      <c r="F4055" s="15">
        <f t="shared" si="3"/>
        <v>3.08706908174784</v>
      </c>
      <c r="G4055" s="2">
        <v>1526982.0</v>
      </c>
      <c r="H4055" s="1" t="s">
        <v>65</v>
      </c>
      <c r="I4055" s="1" t="s">
        <v>5</v>
      </c>
      <c r="J4055" s="5" t="str">
        <f>VLOOKUP(I4055,city,2,FALSE)</f>
        <v>Amsterdam</v>
      </c>
      <c r="K4055" s="1" t="s">
        <v>6</v>
      </c>
      <c r="L4055" s="5" t="str">
        <f>VLOOKUP(K4055,state,2,FALSE)</f>
        <v>North Holland</v>
      </c>
      <c r="M4055" s="2">
        <v>1061.0</v>
      </c>
      <c r="N4055" s="1" t="s">
        <v>92</v>
      </c>
      <c r="O4055" s="1">
        <v>52.3744666650878</v>
      </c>
      <c r="P4055" s="1">
        <v>4.83834591285521</v>
      </c>
      <c r="Q4055" s="1" t="s">
        <v>154</v>
      </c>
      <c r="R4055" s="1" t="s">
        <v>97</v>
      </c>
      <c r="S4055" s="1">
        <v>4.0</v>
      </c>
      <c r="T4055" s="1">
        <v>1.0</v>
      </c>
      <c r="U4055" s="1">
        <v>2.0</v>
      </c>
      <c r="V4055" s="1">
        <v>2.0</v>
      </c>
      <c r="W4055" s="1" t="s">
        <v>98</v>
      </c>
      <c r="X4055" s="6">
        <v>135.0</v>
      </c>
      <c r="Y4055" s="1">
        <v>1.0</v>
      </c>
      <c r="Z4055" s="1">
        <v>0.0</v>
      </c>
      <c r="AA4055" s="1">
        <v>1.0</v>
      </c>
      <c r="AB4055" s="5">
        <f t="shared" si="4"/>
        <v>0</v>
      </c>
      <c r="AC4055" s="8">
        <f t="shared" si="5"/>
        <v>135</v>
      </c>
      <c r="AD4055" s="8">
        <f t="shared" ref="AD4055:AE4055" si="4058">AC4055*AA4055</f>
        <v>135</v>
      </c>
      <c r="AE4055" s="8">
        <f t="shared" si="4058"/>
        <v>0</v>
      </c>
      <c r="AF4055" s="1" t="s">
        <v>115</v>
      </c>
      <c r="AG4055" s="1">
        <v>0.86</v>
      </c>
      <c r="AH4055" s="1">
        <v>0.0</v>
      </c>
    </row>
    <row r="4056">
      <c r="A4056" s="2">
        <v>7826575.0</v>
      </c>
      <c r="B4056" s="1" t="s">
        <v>743</v>
      </c>
      <c r="C4056" s="1">
        <v>2013.0</v>
      </c>
      <c r="D4056" s="3" t="s">
        <v>873</v>
      </c>
      <c r="E4056" s="14">
        <f t="shared" si="2"/>
        <v>7/30/2013</v>
      </c>
      <c r="F4056" s="15">
        <f t="shared" si="3"/>
        <v>3.08706908174784</v>
      </c>
      <c r="G4056" s="2">
        <v>2955804.0</v>
      </c>
      <c r="H4056" s="1" t="s">
        <v>7</v>
      </c>
      <c r="I4056" s="1" t="s">
        <v>5</v>
      </c>
      <c r="J4056" s="5" t="str">
        <f>VLOOKUP(I4056,city,2,FALSE)</f>
        <v>Amsterdam</v>
      </c>
      <c r="K4056" s="1" t="s">
        <v>6</v>
      </c>
      <c r="L4056" s="5" t="str">
        <f>VLOOKUP(K4056,state,2,FALSE)</f>
        <v>North Holland</v>
      </c>
      <c r="M4056" s="2" t="s">
        <v>3924</v>
      </c>
      <c r="N4056" s="1" t="s">
        <v>92</v>
      </c>
      <c r="O4056" s="1">
        <v>52.3756616823023</v>
      </c>
      <c r="P4056" s="1">
        <v>4.87355340541617</v>
      </c>
      <c r="Q4056" s="1" t="s">
        <v>95</v>
      </c>
      <c r="R4056" s="1" t="s">
        <v>97</v>
      </c>
      <c r="S4056" s="1">
        <v>2.0</v>
      </c>
      <c r="T4056" s="1">
        <v>1.0</v>
      </c>
      <c r="U4056" s="1">
        <v>2.0</v>
      </c>
      <c r="V4056" s="1">
        <v>1.0</v>
      </c>
      <c r="W4056" s="1" t="s">
        <v>98</v>
      </c>
      <c r="X4056" s="6">
        <v>141.0</v>
      </c>
      <c r="Y4056" s="1">
        <v>1.0</v>
      </c>
      <c r="Z4056" s="1">
        <v>0.0</v>
      </c>
      <c r="AA4056" s="1">
        <v>1.0</v>
      </c>
      <c r="AB4056" s="5">
        <f t="shared" si="4"/>
        <v>4</v>
      </c>
      <c r="AC4056" s="8">
        <f t="shared" si="5"/>
        <v>141</v>
      </c>
      <c r="AD4056" s="8">
        <f t="shared" ref="AD4056:AE4056" si="4059">AC4056*AA4056</f>
        <v>141</v>
      </c>
      <c r="AE4056" s="8">
        <f t="shared" si="4059"/>
        <v>564</v>
      </c>
      <c r="AF4056" s="1" t="s">
        <v>141</v>
      </c>
      <c r="AG4056" s="1">
        <v>1.0</v>
      </c>
      <c r="AH4056" s="1">
        <v>2.0</v>
      </c>
      <c r="AI4056" s="1">
        <v>100.0</v>
      </c>
      <c r="AJ4056" s="1">
        <v>10.0</v>
      </c>
      <c r="AK4056" s="1">
        <v>10.0</v>
      </c>
      <c r="AL4056" s="1">
        <v>8.0</v>
      </c>
      <c r="AM4056" s="1">
        <v>10.0</v>
      </c>
      <c r="AN4056" s="1">
        <v>10.0</v>
      </c>
      <c r="AO4056" s="1">
        <v>10.0</v>
      </c>
    </row>
    <row r="4057">
      <c r="A4057" s="2">
        <v>7828148.0</v>
      </c>
      <c r="B4057" s="1" t="s">
        <v>3925</v>
      </c>
      <c r="C4057" s="1">
        <v>2013.0</v>
      </c>
      <c r="D4057" s="3" t="s">
        <v>873</v>
      </c>
      <c r="E4057" s="14">
        <f t="shared" si="2"/>
        <v>7/30/2013</v>
      </c>
      <c r="F4057" s="15">
        <f t="shared" si="3"/>
        <v>3.08706908174784</v>
      </c>
      <c r="G4057" s="2">
        <v>3234962.0</v>
      </c>
      <c r="H4057" s="1" t="s">
        <v>63</v>
      </c>
      <c r="I4057" s="1" t="s">
        <v>5</v>
      </c>
      <c r="J4057" s="5" t="str">
        <f>VLOOKUP(I4057,city,2,FALSE)</f>
        <v>Amsterdam</v>
      </c>
      <c r="K4057" s="1" t="s">
        <v>6</v>
      </c>
      <c r="L4057" s="5" t="str">
        <f>VLOOKUP(K4057,state,2,FALSE)</f>
        <v>North Holland</v>
      </c>
      <c r="M4057" s="2">
        <v>1015.0</v>
      </c>
      <c r="N4057" s="1" t="s">
        <v>92</v>
      </c>
      <c r="O4057" s="1">
        <v>52.377301469958</v>
      </c>
      <c r="P4057" s="1">
        <v>4.88400970435213</v>
      </c>
      <c r="Q4057" s="1" t="s">
        <v>95</v>
      </c>
      <c r="R4057" s="1" t="s">
        <v>97</v>
      </c>
      <c r="S4057" s="1">
        <v>2.0</v>
      </c>
      <c r="T4057" s="1">
        <v>1.0</v>
      </c>
      <c r="U4057" s="1">
        <v>1.0</v>
      </c>
      <c r="V4057" s="1">
        <v>1.0</v>
      </c>
      <c r="W4057" s="1" t="s">
        <v>98</v>
      </c>
      <c r="X4057" s="6">
        <v>115.0</v>
      </c>
      <c r="Y4057" s="1">
        <v>1.0</v>
      </c>
      <c r="Z4057" s="1">
        <v>0.0</v>
      </c>
      <c r="AA4057" s="1">
        <v>3.0</v>
      </c>
      <c r="AB4057" s="5">
        <f t="shared" si="4"/>
        <v>10</v>
      </c>
      <c r="AC4057" s="8">
        <f t="shared" si="5"/>
        <v>115</v>
      </c>
      <c r="AD4057" s="8">
        <f t="shared" ref="AD4057:AE4057" si="4060">AC4057*AA4057</f>
        <v>345</v>
      </c>
      <c r="AE4057" s="8">
        <f t="shared" si="4060"/>
        <v>3450</v>
      </c>
      <c r="AF4057" s="1" t="s">
        <v>144</v>
      </c>
      <c r="AG4057" s="1">
        <v>0.88</v>
      </c>
      <c r="AH4057" s="1">
        <v>5.0</v>
      </c>
      <c r="AI4057" s="1">
        <v>92.0</v>
      </c>
      <c r="AJ4057" s="1">
        <v>10.0</v>
      </c>
      <c r="AK4057" s="1">
        <v>10.0</v>
      </c>
      <c r="AL4057" s="1">
        <v>10.0</v>
      </c>
      <c r="AM4057" s="1">
        <v>10.0</v>
      </c>
      <c r="AN4057" s="1">
        <v>10.0</v>
      </c>
      <c r="AO4057" s="1">
        <v>9.0</v>
      </c>
    </row>
    <row r="4058">
      <c r="A4058" s="2">
        <v>7830766.0</v>
      </c>
      <c r="B4058" s="1" t="s">
        <v>3902</v>
      </c>
      <c r="C4058" s="1">
        <v>2013.0</v>
      </c>
      <c r="D4058" s="3" t="s">
        <v>873</v>
      </c>
      <c r="E4058" s="14">
        <f t="shared" si="2"/>
        <v>7/30/2013</v>
      </c>
      <c r="F4058" s="15">
        <f t="shared" si="3"/>
        <v>3.08706908174784</v>
      </c>
      <c r="G4058" s="2">
        <v>4634719.0</v>
      </c>
      <c r="H4058" s="1" t="s">
        <v>82</v>
      </c>
      <c r="I4058" s="1" t="s">
        <v>5</v>
      </c>
      <c r="J4058" s="5" t="str">
        <f>VLOOKUP(I4058,city,2,FALSE)</f>
        <v>Amsterdam</v>
      </c>
      <c r="K4058" s="1" t="s">
        <v>31</v>
      </c>
      <c r="L4058" s="5" t="str">
        <f>VLOOKUP(K4058,state,2,FALSE)</f>
        <v>North Holland</v>
      </c>
      <c r="M4058" s="2" t="s">
        <v>1946</v>
      </c>
      <c r="N4058" s="1" t="s">
        <v>92</v>
      </c>
      <c r="O4058" s="1">
        <v>52.3618005899812</v>
      </c>
      <c r="P4058" s="1">
        <v>4.92952180570905</v>
      </c>
      <c r="Q4058" s="1" t="s">
        <v>95</v>
      </c>
      <c r="R4058" s="1" t="s">
        <v>97</v>
      </c>
      <c r="S4058" s="1">
        <v>4.0</v>
      </c>
      <c r="T4058" s="1">
        <v>1.0</v>
      </c>
      <c r="U4058" s="1">
        <v>1.0</v>
      </c>
      <c r="V4058" s="1">
        <v>2.0</v>
      </c>
      <c r="W4058" s="1" t="s">
        <v>98</v>
      </c>
      <c r="X4058" s="6">
        <v>75.0</v>
      </c>
      <c r="Y4058" s="1">
        <v>2.0</v>
      </c>
      <c r="Z4058" s="1">
        <v>15.0</v>
      </c>
      <c r="AA4058" s="1">
        <v>2.0</v>
      </c>
      <c r="AB4058" s="5">
        <f t="shared" si="4"/>
        <v>4</v>
      </c>
      <c r="AC4058" s="8">
        <f t="shared" si="5"/>
        <v>75</v>
      </c>
      <c r="AD4058" s="8">
        <f t="shared" ref="AD4058:AE4058" si="4061">AC4058*AA4058</f>
        <v>150</v>
      </c>
      <c r="AE4058" s="8">
        <f t="shared" si="4061"/>
        <v>600</v>
      </c>
      <c r="AF4058" s="1" t="s">
        <v>159</v>
      </c>
      <c r="AG4058" s="1" t="s">
        <v>159</v>
      </c>
      <c r="AH4058" s="1">
        <v>2.0</v>
      </c>
      <c r="AI4058" s="1">
        <v>100.0</v>
      </c>
      <c r="AJ4058" s="1">
        <v>10.0</v>
      </c>
      <c r="AK4058" s="1">
        <v>10.0</v>
      </c>
      <c r="AL4058" s="1">
        <v>10.0</v>
      </c>
      <c r="AM4058" s="1">
        <v>9.0</v>
      </c>
      <c r="AN4058" s="1">
        <v>9.0</v>
      </c>
      <c r="AO4058" s="1">
        <v>10.0</v>
      </c>
    </row>
    <row r="4059">
      <c r="A4059" s="2">
        <v>7830864.0</v>
      </c>
      <c r="B4059" s="1" t="s">
        <v>3242</v>
      </c>
      <c r="C4059" s="1">
        <v>2013.0</v>
      </c>
      <c r="D4059" s="3" t="s">
        <v>873</v>
      </c>
      <c r="E4059" s="14">
        <f t="shared" si="2"/>
        <v>7/30/2013</v>
      </c>
      <c r="F4059" s="15">
        <f t="shared" si="3"/>
        <v>3.08706908174784</v>
      </c>
      <c r="G4059" s="2">
        <v>1503106.0</v>
      </c>
      <c r="H4059" s="1" t="s">
        <v>82</v>
      </c>
      <c r="I4059" s="1" t="s">
        <v>5</v>
      </c>
      <c r="J4059" s="5" t="str">
        <f>VLOOKUP(I4059,city,2,FALSE)</f>
        <v>Amsterdam</v>
      </c>
      <c r="K4059" s="1" t="s">
        <v>6</v>
      </c>
      <c r="L4059" s="5" t="str">
        <f>VLOOKUP(K4059,state,2,FALSE)</f>
        <v>North Holland</v>
      </c>
      <c r="M4059" s="2">
        <v>1091.0</v>
      </c>
      <c r="N4059" s="1" t="s">
        <v>92</v>
      </c>
      <c r="O4059" s="1">
        <v>52.3590449960829</v>
      </c>
      <c r="P4059" s="1">
        <v>4.91303132780462</v>
      </c>
      <c r="Q4059" s="1" t="s">
        <v>95</v>
      </c>
      <c r="R4059" s="1" t="s">
        <v>97</v>
      </c>
      <c r="S4059" s="1">
        <v>3.0</v>
      </c>
      <c r="T4059" s="1">
        <v>1.0</v>
      </c>
      <c r="U4059" s="1">
        <v>1.0</v>
      </c>
      <c r="V4059" s="1">
        <v>1.0</v>
      </c>
      <c r="W4059" s="1" t="s">
        <v>98</v>
      </c>
      <c r="X4059" s="6">
        <v>119.0</v>
      </c>
      <c r="Y4059" s="1">
        <v>1.0</v>
      </c>
      <c r="Z4059" s="1">
        <v>0.0</v>
      </c>
      <c r="AA4059" s="1">
        <v>3.0</v>
      </c>
      <c r="AB4059" s="5">
        <f t="shared" si="4"/>
        <v>40</v>
      </c>
      <c r="AC4059" s="8">
        <f t="shared" si="5"/>
        <v>119</v>
      </c>
      <c r="AD4059" s="8">
        <f t="shared" ref="AD4059:AE4059" si="4062">AC4059*AA4059</f>
        <v>357</v>
      </c>
      <c r="AE4059" s="8">
        <f t="shared" si="4062"/>
        <v>14280</v>
      </c>
      <c r="AF4059" s="1" t="s">
        <v>115</v>
      </c>
      <c r="AG4059" s="1">
        <v>1.0</v>
      </c>
      <c r="AH4059" s="1">
        <v>20.0</v>
      </c>
      <c r="AI4059" s="1">
        <v>98.0</v>
      </c>
      <c r="AJ4059" s="1">
        <v>10.0</v>
      </c>
      <c r="AK4059" s="1">
        <v>10.0</v>
      </c>
      <c r="AL4059" s="1">
        <v>10.0</v>
      </c>
      <c r="AM4059" s="1">
        <v>10.0</v>
      </c>
      <c r="AN4059" s="1">
        <v>9.0</v>
      </c>
      <c r="AO4059" s="1">
        <v>9.0</v>
      </c>
    </row>
    <row r="4060">
      <c r="A4060" s="2">
        <v>7830953.0</v>
      </c>
      <c r="B4060" s="1" t="s">
        <v>3926</v>
      </c>
      <c r="C4060" s="1">
        <v>2013.0</v>
      </c>
      <c r="D4060" s="3" t="s">
        <v>873</v>
      </c>
      <c r="E4060" s="14">
        <f t="shared" si="2"/>
        <v>7/30/2013</v>
      </c>
      <c r="F4060" s="15">
        <f t="shared" si="3"/>
        <v>3.08706908174784</v>
      </c>
      <c r="G4060" s="2">
        <v>1787432.0</v>
      </c>
      <c r="H4060" s="1" t="s">
        <v>7</v>
      </c>
      <c r="I4060" s="1" t="s">
        <v>5</v>
      </c>
      <c r="J4060" s="5" t="str">
        <f>VLOOKUP(I4060,city,2,FALSE)</f>
        <v>Amsterdam</v>
      </c>
      <c r="K4060" s="1" t="s">
        <v>6</v>
      </c>
      <c r="L4060" s="5" t="str">
        <f>VLOOKUP(K4060,state,2,FALSE)</f>
        <v>North Holland</v>
      </c>
      <c r="M4060" s="2" t="s">
        <v>3290</v>
      </c>
      <c r="N4060" s="1" t="s">
        <v>92</v>
      </c>
      <c r="O4060" s="1">
        <v>52.3887331039923</v>
      </c>
      <c r="P4060" s="1">
        <v>4.88124594586288</v>
      </c>
      <c r="Q4060" s="1" t="s">
        <v>95</v>
      </c>
      <c r="R4060" s="1" t="s">
        <v>97</v>
      </c>
      <c r="S4060" s="1">
        <v>4.0</v>
      </c>
      <c r="T4060" s="1">
        <v>1.5</v>
      </c>
      <c r="U4060" s="1">
        <v>2.0</v>
      </c>
      <c r="V4060" s="1">
        <v>4.0</v>
      </c>
      <c r="W4060" s="1" t="s">
        <v>98</v>
      </c>
      <c r="X4060" s="6">
        <v>225.0</v>
      </c>
      <c r="Y4060" s="1">
        <v>1.0</v>
      </c>
      <c r="Z4060" s="1">
        <v>0.0</v>
      </c>
      <c r="AA4060" s="1">
        <v>3.0</v>
      </c>
      <c r="AB4060" s="5">
        <f t="shared" si="4"/>
        <v>2</v>
      </c>
      <c r="AC4060" s="8">
        <f t="shared" si="5"/>
        <v>225</v>
      </c>
      <c r="AD4060" s="8">
        <f t="shared" ref="AD4060:AE4060" si="4063">AC4060*AA4060</f>
        <v>675</v>
      </c>
      <c r="AE4060" s="8">
        <f t="shared" si="4063"/>
        <v>1350</v>
      </c>
      <c r="AF4060" s="1" t="s">
        <v>115</v>
      </c>
      <c r="AG4060" s="1">
        <v>0.69</v>
      </c>
      <c r="AH4060" s="1">
        <v>1.0</v>
      </c>
    </row>
    <row r="4061">
      <c r="A4061" s="2">
        <v>7830981.0</v>
      </c>
      <c r="B4061" s="1" t="s">
        <v>1481</v>
      </c>
      <c r="C4061" s="1">
        <v>2013.0</v>
      </c>
      <c r="D4061" s="3" t="s">
        <v>873</v>
      </c>
      <c r="E4061" s="14">
        <f t="shared" si="2"/>
        <v>7/30/2013</v>
      </c>
      <c r="F4061" s="15">
        <f t="shared" si="3"/>
        <v>3.08706908174784</v>
      </c>
      <c r="G4061" s="2">
        <v>1486461.0</v>
      </c>
      <c r="H4061" s="1" t="s">
        <v>63</v>
      </c>
      <c r="I4061" s="1" t="s">
        <v>5</v>
      </c>
      <c r="J4061" s="5" t="str">
        <f>VLOOKUP(I4061,city,2,FALSE)</f>
        <v>Amsterdam</v>
      </c>
      <c r="K4061" s="1" t="s">
        <v>6</v>
      </c>
      <c r="L4061" s="5" t="str">
        <f>VLOOKUP(K4061,state,2,FALSE)</f>
        <v>North Holland</v>
      </c>
      <c r="M4061" s="2" t="s">
        <v>3927</v>
      </c>
      <c r="N4061" s="1" t="s">
        <v>92</v>
      </c>
      <c r="O4061" s="1">
        <v>52.3796615770356</v>
      </c>
      <c r="P4061" s="1">
        <v>4.89499932306488</v>
      </c>
      <c r="Q4061" s="1" t="s">
        <v>95</v>
      </c>
      <c r="R4061" s="1" t="s">
        <v>97</v>
      </c>
      <c r="S4061" s="1">
        <v>2.0</v>
      </c>
      <c r="T4061" s="1">
        <v>1.0</v>
      </c>
      <c r="U4061" s="1">
        <v>1.0</v>
      </c>
      <c r="V4061" s="1">
        <v>1.0</v>
      </c>
      <c r="W4061" s="1" t="s">
        <v>98</v>
      </c>
      <c r="X4061" s="6">
        <v>129.0</v>
      </c>
      <c r="Y4061" s="1">
        <v>1.0</v>
      </c>
      <c r="Z4061" s="1">
        <v>0.0</v>
      </c>
      <c r="AA4061" s="1">
        <v>2.0</v>
      </c>
      <c r="AB4061" s="5">
        <f t="shared" si="4"/>
        <v>46</v>
      </c>
      <c r="AC4061" s="8">
        <f t="shared" si="5"/>
        <v>129</v>
      </c>
      <c r="AD4061" s="8">
        <f t="shared" ref="AD4061:AE4061" si="4064">AC4061*AA4061</f>
        <v>258</v>
      </c>
      <c r="AE4061" s="8">
        <f t="shared" si="4064"/>
        <v>11868</v>
      </c>
      <c r="AF4061" s="1" t="s">
        <v>144</v>
      </c>
      <c r="AG4061" s="1">
        <v>1.0</v>
      </c>
      <c r="AH4061" s="1">
        <v>23.0</v>
      </c>
      <c r="AI4061" s="1">
        <v>98.0</v>
      </c>
      <c r="AJ4061" s="1">
        <v>10.0</v>
      </c>
      <c r="AK4061" s="1">
        <v>10.0</v>
      </c>
      <c r="AL4061" s="1">
        <v>10.0</v>
      </c>
      <c r="AM4061" s="1">
        <v>10.0</v>
      </c>
      <c r="AN4061" s="1">
        <v>10.0</v>
      </c>
      <c r="AO4061" s="1">
        <v>9.0</v>
      </c>
    </row>
    <row r="4062">
      <c r="A4062" s="2">
        <v>7833402.0</v>
      </c>
      <c r="B4062" s="1" t="s">
        <v>3928</v>
      </c>
      <c r="C4062" s="1">
        <v>2013.0</v>
      </c>
      <c r="D4062" s="3" t="s">
        <v>873</v>
      </c>
      <c r="E4062" s="14">
        <f t="shared" si="2"/>
        <v>7/30/2013</v>
      </c>
      <c r="F4062" s="15">
        <f t="shared" si="3"/>
        <v>3.08706908174784</v>
      </c>
      <c r="G4062" s="2">
        <v>1461648.0</v>
      </c>
      <c r="H4062" s="1" t="s">
        <v>35</v>
      </c>
      <c r="I4062" s="1" t="s">
        <v>5</v>
      </c>
      <c r="J4062" s="5" t="str">
        <f>VLOOKUP(I4062,city,2,FALSE)</f>
        <v>Amsterdam</v>
      </c>
      <c r="K4062" s="1" t="s">
        <v>6</v>
      </c>
      <c r="L4062" s="5" t="str">
        <f>VLOOKUP(K4062,state,2,FALSE)</f>
        <v>North Holland</v>
      </c>
      <c r="M4062" s="2">
        <v>1094.0</v>
      </c>
      <c r="N4062" s="1" t="s">
        <v>92</v>
      </c>
      <c r="O4062" s="1">
        <v>52.3647058600104</v>
      </c>
      <c r="P4062" s="1">
        <v>4.94220885278071</v>
      </c>
      <c r="Q4062" s="1" t="s">
        <v>95</v>
      </c>
      <c r="R4062" s="1" t="s">
        <v>97</v>
      </c>
      <c r="S4062" s="1">
        <v>2.0</v>
      </c>
      <c r="T4062" s="1">
        <v>1.0</v>
      </c>
      <c r="U4062" s="1">
        <v>1.0</v>
      </c>
      <c r="V4062" s="1">
        <v>1.0</v>
      </c>
      <c r="W4062" s="1" t="s">
        <v>98</v>
      </c>
      <c r="X4062" s="6">
        <v>75.0</v>
      </c>
      <c r="Y4062" s="1">
        <v>1.0</v>
      </c>
      <c r="Z4062" s="1">
        <v>0.0</v>
      </c>
      <c r="AA4062" s="1">
        <v>2.0</v>
      </c>
      <c r="AB4062" s="5">
        <f t="shared" si="4"/>
        <v>46</v>
      </c>
      <c r="AC4062" s="8">
        <f t="shared" si="5"/>
        <v>75</v>
      </c>
      <c r="AD4062" s="8">
        <f t="shared" ref="AD4062:AE4062" si="4065">AC4062*AA4062</f>
        <v>150</v>
      </c>
      <c r="AE4062" s="8">
        <f t="shared" si="4065"/>
        <v>6900</v>
      </c>
      <c r="AF4062" s="1" t="s">
        <v>187</v>
      </c>
      <c r="AG4062" s="1">
        <v>0.33</v>
      </c>
      <c r="AH4062" s="1">
        <v>23.0</v>
      </c>
      <c r="AI4062" s="1">
        <v>93.0</v>
      </c>
      <c r="AJ4062" s="1">
        <v>10.0</v>
      </c>
      <c r="AK4062" s="1">
        <v>10.0</v>
      </c>
      <c r="AL4062" s="1">
        <v>9.0</v>
      </c>
      <c r="AM4062" s="1">
        <v>10.0</v>
      </c>
      <c r="AN4062" s="1">
        <v>8.0</v>
      </c>
      <c r="AO4062" s="1">
        <v>9.0</v>
      </c>
    </row>
    <row r="4063">
      <c r="A4063" s="2">
        <v>7835036.0</v>
      </c>
      <c r="B4063" s="1" t="s">
        <v>1165</v>
      </c>
      <c r="C4063" s="1">
        <v>2013.0</v>
      </c>
      <c r="D4063" s="3" t="s">
        <v>873</v>
      </c>
      <c r="E4063" s="14">
        <f t="shared" si="2"/>
        <v>7/30/2013</v>
      </c>
      <c r="F4063" s="15">
        <f t="shared" si="3"/>
        <v>3.08706908177956</v>
      </c>
      <c r="G4063" s="2">
        <v>1461918.0</v>
      </c>
      <c r="H4063" s="1" t="s">
        <v>63</v>
      </c>
      <c r="I4063" s="1" t="s">
        <v>5</v>
      </c>
      <c r="J4063" s="5" t="str">
        <f>VLOOKUP(I4063,city,2,FALSE)</f>
        <v>Amsterdam</v>
      </c>
      <c r="K4063" s="1" t="s">
        <v>6</v>
      </c>
      <c r="L4063" s="5" t="str">
        <f>VLOOKUP(K4063,state,2,FALSE)</f>
        <v>North Holland</v>
      </c>
      <c r="M4063" s="2">
        <v>1012.0</v>
      </c>
      <c r="N4063" s="1" t="s">
        <v>92</v>
      </c>
      <c r="O4063" s="1">
        <v>52.3716191847681</v>
      </c>
      <c r="P4063" s="1">
        <v>4.89775397241068</v>
      </c>
      <c r="Q4063" s="1" t="s">
        <v>95</v>
      </c>
      <c r="R4063" s="1" t="s">
        <v>97</v>
      </c>
      <c r="S4063" s="1">
        <v>4.0</v>
      </c>
      <c r="T4063" s="1">
        <v>1.0</v>
      </c>
      <c r="U4063" s="1">
        <v>1.0</v>
      </c>
      <c r="V4063" s="1">
        <v>2.0</v>
      </c>
      <c r="W4063" s="1" t="s">
        <v>98</v>
      </c>
      <c r="X4063" s="6">
        <v>95.0</v>
      </c>
      <c r="Y4063" s="1">
        <v>2.0</v>
      </c>
      <c r="Z4063" s="1">
        <v>10.0</v>
      </c>
      <c r="AA4063" s="1">
        <v>1.0</v>
      </c>
      <c r="AB4063" s="5">
        <f t="shared" si="4"/>
        <v>156</v>
      </c>
      <c r="AC4063" s="8">
        <f t="shared" si="5"/>
        <v>95</v>
      </c>
      <c r="AD4063" s="8">
        <f t="shared" ref="AD4063:AE4063" si="4066">AC4063*AA4063</f>
        <v>95</v>
      </c>
      <c r="AE4063" s="8">
        <f t="shared" si="4066"/>
        <v>14820</v>
      </c>
      <c r="AF4063" s="1" t="s">
        <v>141</v>
      </c>
      <c r="AG4063" s="1">
        <v>1.0</v>
      </c>
      <c r="AH4063" s="1">
        <v>78.0</v>
      </c>
      <c r="AI4063" s="1">
        <v>90.0</v>
      </c>
      <c r="AJ4063" s="1">
        <v>9.0</v>
      </c>
      <c r="AK4063" s="1">
        <v>8.0</v>
      </c>
      <c r="AL4063" s="1">
        <v>9.0</v>
      </c>
      <c r="AM4063" s="1">
        <v>9.0</v>
      </c>
      <c r="AN4063" s="1">
        <v>10.0</v>
      </c>
      <c r="AO4063" s="1">
        <v>9.0</v>
      </c>
    </row>
    <row r="4064">
      <c r="A4064" s="2">
        <v>7843989.0</v>
      </c>
      <c r="B4064" s="1" t="s">
        <v>2856</v>
      </c>
      <c r="C4064" s="1">
        <v>2013.0</v>
      </c>
      <c r="D4064" s="3" t="s">
        <v>307</v>
      </c>
      <c r="E4064" s="14">
        <f t="shared" si="2"/>
        <v>7/31/2013</v>
      </c>
      <c r="F4064" s="15">
        <f t="shared" si="3"/>
        <v>3.08432935575216</v>
      </c>
      <c r="G4064" s="2">
        <v>3358429.0</v>
      </c>
      <c r="H4064" s="1" t="s">
        <v>63</v>
      </c>
      <c r="I4064" s="1" t="s">
        <v>5</v>
      </c>
      <c r="J4064" s="5" t="str">
        <f>VLOOKUP(I4064,city,2,FALSE)</f>
        <v>Amsterdam</v>
      </c>
      <c r="K4064" s="1" t="s">
        <v>6</v>
      </c>
      <c r="L4064" s="5" t="str">
        <f>VLOOKUP(K4064,state,2,FALSE)</f>
        <v>North Holland</v>
      </c>
      <c r="M4064" s="2" t="s">
        <v>3929</v>
      </c>
      <c r="N4064" s="1" t="s">
        <v>92</v>
      </c>
      <c r="O4064" s="1">
        <v>52.3804844529964</v>
      </c>
      <c r="P4064" s="1">
        <v>4.8919089822458</v>
      </c>
      <c r="Q4064" s="1" t="s">
        <v>95</v>
      </c>
      <c r="R4064" s="1" t="s">
        <v>97</v>
      </c>
      <c r="S4064" s="1">
        <v>16.0</v>
      </c>
      <c r="T4064" s="1">
        <v>1.0</v>
      </c>
      <c r="U4064" s="1">
        <v>1.0</v>
      </c>
      <c r="V4064" s="1">
        <v>4.0</v>
      </c>
      <c r="W4064" s="1" t="s">
        <v>98</v>
      </c>
      <c r="X4064" s="6">
        <v>249.0</v>
      </c>
      <c r="Y4064" s="1">
        <v>3.0</v>
      </c>
      <c r="Z4064" s="1">
        <v>60.0</v>
      </c>
      <c r="AA4064" s="1">
        <v>1.0</v>
      </c>
      <c r="AB4064" s="5">
        <f t="shared" si="4"/>
        <v>6</v>
      </c>
      <c r="AC4064" s="8">
        <f t="shared" si="5"/>
        <v>249</v>
      </c>
      <c r="AD4064" s="8">
        <f t="shared" ref="AD4064:AE4064" si="4067">AC4064*AA4064</f>
        <v>249</v>
      </c>
      <c r="AE4064" s="8">
        <f t="shared" si="4067"/>
        <v>1494</v>
      </c>
      <c r="AF4064" s="1" t="s">
        <v>115</v>
      </c>
      <c r="AG4064" s="1">
        <v>0.69</v>
      </c>
      <c r="AH4064" s="1">
        <v>3.0</v>
      </c>
      <c r="AI4064" s="1">
        <v>80.0</v>
      </c>
      <c r="AJ4064" s="1">
        <v>6.0</v>
      </c>
      <c r="AK4064" s="1">
        <v>4.0</v>
      </c>
      <c r="AL4064" s="1">
        <v>8.0</v>
      </c>
      <c r="AM4064" s="1">
        <v>8.0</v>
      </c>
      <c r="AN4064" s="1">
        <v>10.0</v>
      </c>
      <c r="AO4064" s="1">
        <v>6.0</v>
      </c>
    </row>
    <row r="4065">
      <c r="A4065" s="2">
        <v>7843989.0</v>
      </c>
      <c r="B4065" s="1" t="s">
        <v>2856</v>
      </c>
      <c r="C4065" s="1">
        <v>2013.0</v>
      </c>
      <c r="D4065" s="3" t="s">
        <v>307</v>
      </c>
      <c r="E4065" s="14">
        <f t="shared" si="2"/>
        <v>7/31/2013</v>
      </c>
      <c r="F4065" s="15">
        <f t="shared" si="3"/>
        <v>3.08432935575216</v>
      </c>
      <c r="G4065" s="2">
        <v>2197147.0</v>
      </c>
      <c r="H4065" s="1" t="s">
        <v>46</v>
      </c>
      <c r="I4065" s="1" t="s">
        <v>5</v>
      </c>
      <c r="J4065" s="5" t="str">
        <f>VLOOKUP(I4065,city,2,FALSE)</f>
        <v>Amsterdam</v>
      </c>
      <c r="K4065" s="1" t="s">
        <v>6</v>
      </c>
      <c r="L4065" s="5" t="str">
        <f>VLOOKUP(K4065,state,2,FALSE)</f>
        <v>North Holland</v>
      </c>
      <c r="M4065" s="2"/>
      <c r="N4065" s="1" t="s">
        <v>92</v>
      </c>
      <c r="O4065" s="1">
        <v>52.3695311845947</v>
      </c>
      <c r="P4065" s="1">
        <v>4.89797571242007</v>
      </c>
      <c r="Q4065" s="1" t="s">
        <v>95</v>
      </c>
      <c r="R4065" s="1" t="s">
        <v>97</v>
      </c>
      <c r="S4065" s="1">
        <v>12.0</v>
      </c>
      <c r="T4065" s="1">
        <v>1.0</v>
      </c>
      <c r="U4065" s="1">
        <v>2.0</v>
      </c>
      <c r="V4065" s="1">
        <v>4.0</v>
      </c>
      <c r="W4065" s="1" t="s">
        <v>98</v>
      </c>
      <c r="X4065" s="6">
        <v>179.0</v>
      </c>
      <c r="Y4065" s="1">
        <v>4.0</v>
      </c>
      <c r="Z4065" s="1">
        <v>69.0</v>
      </c>
      <c r="AA4065" s="1">
        <v>1.0</v>
      </c>
      <c r="AB4065" s="5">
        <f t="shared" si="4"/>
        <v>40</v>
      </c>
      <c r="AC4065" s="8">
        <f t="shared" si="5"/>
        <v>179</v>
      </c>
      <c r="AD4065" s="8">
        <f t="shared" ref="AD4065:AE4065" si="4068">AC4065*AA4065</f>
        <v>179</v>
      </c>
      <c r="AE4065" s="8">
        <f t="shared" si="4068"/>
        <v>7160</v>
      </c>
      <c r="AF4065" s="1" t="s">
        <v>115</v>
      </c>
      <c r="AG4065" s="1">
        <v>0.73</v>
      </c>
      <c r="AH4065" s="1">
        <v>20.0</v>
      </c>
      <c r="AI4065" s="1">
        <v>92.0</v>
      </c>
      <c r="AJ4065" s="1">
        <v>9.0</v>
      </c>
      <c r="AK4065" s="1">
        <v>8.0</v>
      </c>
      <c r="AL4065" s="1">
        <v>9.0</v>
      </c>
      <c r="AM4065" s="1">
        <v>9.0</v>
      </c>
      <c r="AN4065" s="1">
        <v>10.0</v>
      </c>
      <c r="AO4065" s="1">
        <v>9.0</v>
      </c>
    </row>
    <row r="4066">
      <c r="A4066" s="2">
        <v>7843989.0</v>
      </c>
      <c r="B4066" s="1" t="s">
        <v>2856</v>
      </c>
      <c r="C4066" s="1">
        <v>2013.0</v>
      </c>
      <c r="D4066" s="3" t="s">
        <v>307</v>
      </c>
      <c r="E4066" s="14">
        <f t="shared" si="2"/>
        <v>7/31/2013</v>
      </c>
      <c r="F4066" s="15">
        <f t="shared" si="3"/>
        <v>3.08432935575216</v>
      </c>
      <c r="G4066" s="2">
        <v>3433922.0</v>
      </c>
      <c r="H4066" s="1" t="s">
        <v>63</v>
      </c>
      <c r="I4066" s="1" t="s">
        <v>5</v>
      </c>
      <c r="J4066" s="5" t="str">
        <f>VLOOKUP(I4066,city,2,FALSE)</f>
        <v>Amsterdam</v>
      </c>
      <c r="K4066" s="1" t="s">
        <v>6</v>
      </c>
      <c r="L4066" s="5" t="str">
        <f>VLOOKUP(K4066,state,2,FALSE)</f>
        <v>North Holland</v>
      </c>
      <c r="M4066" s="2" t="s">
        <v>3929</v>
      </c>
      <c r="N4066" s="1" t="s">
        <v>92</v>
      </c>
      <c r="O4066" s="1">
        <v>52.3800821591541</v>
      </c>
      <c r="P4066" s="1">
        <v>4.89452667202781</v>
      </c>
      <c r="Q4066" s="1" t="s">
        <v>95</v>
      </c>
      <c r="R4066" s="1" t="s">
        <v>97</v>
      </c>
      <c r="S4066" s="1">
        <v>6.0</v>
      </c>
      <c r="T4066" s="1">
        <v>1.0</v>
      </c>
      <c r="U4066" s="1">
        <v>1.0</v>
      </c>
      <c r="V4066" s="1">
        <v>4.0</v>
      </c>
      <c r="W4066" s="1" t="s">
        <v>98</v>
      </c>
      <c r="X4066" s="6">
        <v>499.0</v>
      </c>
      <c r="Y4066" s="1">
        <v>4.0</v>
      </c>
      <c r="Z4066" s="1">
        <v>100.0</v>
      </c>
      <c r="AA4066" s="1">
        <v>5.0</v>
      </c>
      <c r="AB4066" s="5">
        <f t="shared" si="4"/>
        <v>6</v>
      </c>
      <c r="AC4066" s="8">
        <f t="shared" si="5"/>
        <v>499</v>
      </c>
      <c r="AD4066" s="8">
        <f t="shared" ref="AD4066:AE4066" si="4069">AC4066*AA4066</f>
        <v>2495</v>
      </c>
      <c r="AE4066" s="8">
        <f t="shared" si="4069"/>
        <v>14970</v>
      </c>
      <c r="AF4066" s="1" t="s">
        <v>115</v>
      </c>
      <c r="AG4066" s="1">
        <v>0.69</v>
      </c>
      <c r="AH4066" s="1">
        <v>3.0</v>
      </c>
      <c r="AI4066" s="1">
        <v>93.0</v>
      </c>
      <c r="AJ4066" s="1">
        <v>10.0</v>
      </c>
      <c r="AK4066" s="1">
        <v>10.0</v>
      </c>
      <c r="AL4066" s="1">
        <v>10.0</v>
      </c>
      <c r="AM4066" s="1">
        <v>10.0</v>
      </c>
      <c r="AN4066" s="1">
        <v>10.0</v>
      </c>
      <c r="AO4066" s="1">
        <v>10.0</v>
      </c>
    </row>
    <row r="4067">
      <c r="A4067" s="2">
        <v>7844122.0</v>
      </c>
      <c r="B4067" s="1" t="s">
        <v>3930</v>
      </c>
      <c r="C4067" s="1">
        <v>2013.0</v>
      </c>
      <c r="D4067" s="3" t="s">
        <v>307</v>
      </c>
      <c r="E4067" s="14">
        <f t="shared" si="2"/>
        <v>7/31/2013</v>
      </c>
      <c r="F4067" s="15">
        <f t="shared" si="3"/>
        <v>3.08432935575216</v>
      </c>
      <c r="G4067" s="2">
        <v>5881435.0</v>
      </c>
      <c r="H4067" s="1" t="s">
        <v>63</v>
      </c>
      <c r="I4067" s="1" t="s">
        <v>5</v>
      </c>
      <c r="J4067" s="5" t="str">
        <f>VLOOKUP(I4067,city,2,FALSE)</f>
        <v>Amsterdam</v>
      </c>
      <c r="K4067" s="1" t="s">
        <v>31</v>
      </c>
      <c r="L4067" s="5" t="str">
        <f>VLOOKUP(K4067,state,2,FALSE)</f>
        <v>North Holland</v>
      </c>
      <c r="M4067" s="2">
        <v>1015.0</v>
      </c>
      <c r="N4067" s="1" t="s">
        <v>92</v>
      </c>
      <c r="O4067" s="1">
        <v>52.374417500944</v>
      </c>
      <c r="P4067" s="1">
        <v>4.87769444159021</v>
      </c>
      <c r="Q4067" s="1" t="s">
        <v>95</v>
      </c>
      <c r="R4067" s="1" t="s">
        <v>97</v>
      </c>
      <c r="S4067" s="1">
        <v>4.0</v>
      </c>
      <c r="T4067" s="1">
        <v>1.0</v>
      </c>
      <c r="U4067" s="1">
        <v>2.0</v>
      </c>
      <c r="V4067" s="1">
        <v>4.0</v>
      </c>
      <c r="W4067" s="1" t="s">
        <v>98</v>
      </c>
      <c r="X4067" s="6">
        <v>275.0</v>
      </c>
      <c r="Y4067" s="1">
        <v>1.0</v>
      </c>
      <c r="Z4067" s="1">
        <v>0.0</v>
      </c>
      <c r="AA4067" s="1">
        <v>1.0</v>
      </c>
      <c r="AB4067" s="5">
        <f t="shared" si="4"/>
        <v>0</v>
      </c>
      <c r="AC4067" s="8">
        <f t="shared" si="5"/>
        <v>275</v>
      </c>
      <c r="AD4067" s="8">
        <f t="shared" ref="AD4067:AE4067" si="4070">AC4067*AA4067</f>
        <v>275</v>
      </c>
      <c r="AE4067" s="8">
        <f t="shared" si="4070"/>
        <v>0</v>
      </c>
      <c r="AF4067" s="1" t="s">
        <v>141</v>
      </c>
      <c r="AG4067" s="1">
        <v>0.8</v>
      </c>
      <c r="AH4067" s="1">
        <v>0.0</v>
      </c>
    </row>
    <row r="4068">
      <c r="A4068" s="2">
        <v>7844122.0</v>
      </c>
      <c r="B4068" s="1" t="s">
        <v>3930</v>
      </c>
      <c r="C4068" s="1">
        <v>2013.0</v>
      </c>
      <c r="D4068" s="3" t="s">
        <v>307</v>
      </c>
      <c r="E4068" s="14">
        <f t="shared" si="2"/>
        <v>7/31/2013</v>
      </c>
      <c r="F4068" s="15">
        <f t="shared" si="3"/>
        <v>3.08432935575216</v>
      </c>
      <c r="G4068" s="2">
        <v>1591646.0</v>
      </c>
      <c r="H4068" s="1" t="s">
        <v>63</v>
      </c>
      <c r="I4068" s="1" t="s">
        <v>5</v>
      </c>
      <c r="J4068" s="5" t="str">
        <f>VLOOKUP(I4068,city,2,FALSE)</f>
        <v>Amsterdam</v>
      </c>
      <c r="K4068" s="1" t="s">
        <v>6</v>
      </c>
      <c r="L4068" s="5" t="str">
        <f>VLOOKUP(K4068,state,2,FALSE)</f>
        <v>North Holland</v>
      </c>
      <c r="M4068" s="2">
        <v>1012.0</v>
      </c>
      <c r="N4068" s="1" t="s">
        <v>92</v>
      </c>
      <c r="O4068" s="1">
        <v>52.3754590521758</v>
      </c>
      <c r="P4068" s="1">
        <v>4.89909472970241</v>
      </c>
      <c r="Q4068" s="1" t="s">
        <v>95</v>
      </c>
      <c r="R4068" s="1" t="s">
        <v>97</v>
      </c>
      <c r="S4068" s="1">
        <v>2.0</v>
      </c>
      <c r="T4068" s="1">
        <v>1.0</v>
      </c>
      <c r="U4068" s="1">
        <v>1.0</v>
      </c>
      <c r="V4068" s="1">
        <v>2.0</v>
      </c>
      <c r="W4068" s="1" t="s">
        <v>98</v>
      </c>
      <c r="X4068" s="6">
        <v>145.0</v>
      </c>
      <c r="Y4068" s="1">
        <v>1.0</v>
      </c>
      <c r="Z4068" s="1">
        <v>0.0</v>
      </c>
      <c r="AA4068" s="1">
        <v>3.0</v>
      </c>
      <c r="AB4068" s="5">
        <f t="shared" si="4"/>
        <v>12</v>
      </c>
      <c r="AC4068" s="8">
        <f t="shared" si="5"/>
        <v>145</v>
      </c>
      <c r="AD4068" s="8">
        <f t="shared" ref="AD4068:AE4068" si="4071">AC4068*AA4068</f>
        <v>435</v>
      </c>
      <c r="AE4068" s="8">
        <f t="shared" si="4071"/>
        <v>5220</v>
      </c>
      <c r="AF4068" s="1" t="s">
        <v>141</v>
      </c>
      <c r="AG4068" s="1">
        <v>0.8</v>
      </c>
      <c r="AH4068" s="1">
        <v>6.0</v>
      </c>
      <c r="AI4068" s="1">
        <v>100.0</v>
      </c>
      <c r="AJ4068" s="1">
        <v>10.0</v>
      </c>
      <c r="AK4068" s="1">
        <v>10.0</v>
      </c>
      <c r="AL4068" s="1">
        <v>9.0</v>
      </c>
      <c r="AM4068" s="1">
        <v>9.0</v>
      </c>
      <c r="AN4068" s="1">
        <v>10.0</v>
      </c>
      <c r="AO4068" s="1">
        <v>9.0</v>
      </c>
    </row>
    <row r="4069">
      <c r="A4069" s="2">
        <v>7846094.0</v>
      </c>
      <c r="B4069" s="1" t="s">
        <v>2550</v>
      </c>
      <c r="C4069" s="1">
        <v>2013.0</v>
      </c>
      <c r="D4069" s="3" t="s">
        <v>307</v>
      </c>
      <c r="E4069" s="14">
        <f t="shared" si="2"/>
        <v>7/31/2013</v>
      </c>
      <c r="F4069" s="15">
        <f t="shared" si="3"/>
        <v>3.08432935575216</v>
      </c>
      <c r="G4069" s="2">
        <v>1464483.0</v>
      </c>
      <c r="H4069" s="1" t="s">
        <v>65</v>
      </c>
      <c r="I4069" s="1" t="s">
        <v>5</v>
      </c>
      <c r="J4069" s="5" t="str">
        <f>VLOOKUP(I4069,city,2,FALSE)</f>
        <v>Amsterdam</v>
      </c>
      <c r="K4069" s="1" t="s">
        <v>6</v>
      </c>
      <c r="L4069" s="5" t="str">
        <f>VLOOKUP(K4069,state,2,FALSE)</f>
        <v>North Holland</v>
      </c>
      <c r="M4069" s="2">
        <v>1061.0</v>
      </c>
      <c r="N4069" s="1" t="s">
        <v>92</v>
      </c>
      <c r="O4069" s="1">
        <v>52.3803141577088</v>
      </c>
      <c r="P4069" s="1">
        <v>4.8407626883586</v>
      </c>
      <c r="Q4069" s="1" t="s">
        <v>154</v>
      </c>
      <c r="R4069" s="1" t="s">
        <v>97</v>
      </c>
      <c r="S4069" s="1">
        <v>4.0</v>
      </c>
      <c r="T4069" s="1">
        <v>1.0</v>
      </c>
      <c r="U4069" s="1">
        <v>3.0</v>
      </c>
      <c r="V4069" s="1">
        <v>4.0</v>
      </c>
      <c r="W4069" s="1" t="s">
        <v>98</v>
      </c>
      <c r="X4069" s="6">
        <v>120.0</v>
      </c>
      <c r="Y4069" s="1">
        <v>1.0</v>
      </c>
      <c r="Z4069" s="1">
        <v>0.0</v>
      </c>
      <c r="AA4069" s="1">
        <v>2.0</v>
      </c>
      <c r="AB4069" s="5">
        <f t="shared" si="4"/>
        <v>2</v>
      </c>
      <c r="AC4069" s="8">
        <f t="shared" si="5"/>
        <v>120</v>
      </c>
      <c r="AD4069" s="8">
        <f t="shared" ref="AD4069:AE4069" si="4072">AC4069*AA4069</f>
        <v>240</v>
      </c>
      <c r="AE4069" s="8">
        <f t="shared" si="4072"/>
        <v>480</v>
      </c>
      <c r="AF4069" s="1" t="s">
        <v>115</v>
      </c>
      <c r="AG4069" s="1">
        <v>0.77</v>
      </c>
      <c r="AH4069" s="1">
        <v>1.0</v>
      </c>
    </row>
    <row r="4070">
      <c r="A4070" s="2">
        <v>7854870.0</v>
      </c>
      <c r="B4070" s="1" t="s">
        <v>3931</v>
      </c>
      <c r="C4070" s="1">
        <v>2013.0</v>
      </c>
      <c r="D4070" s="3" t="s">
        <v>307</v>
      </c>
      <c r="E4070" s="14">
        <f t="shared" si="2"/>
        <v>7/31/2013</v>
      </c>
      <c r="F4070" s="15">
        <f t="shared" si="3"/>
        <v>3.08432935575216</v>
      </c>
      <c r="G4070" s="2">
        <v>1466389.0</v>
      </c>
      <c r="H4070" s="1" t="s">
        <v>46</v>
      </c>
      <c r="I4070" s="1" t="s">
        <v>5</v>
      </c>
      <c r="J4070" s="5" t="str">
        <f>VLOOKUP(I4070,city,2,FALSE)</f>
        <v>Amsterdam</v>
      </c>
      <c r="K4070" s="1" t="s">
        <v>6</v>
      </c>
      <c r="L4070" s="5" t="str">
        <f>VLOOKUP(K4070,state,2,FALSE)</f>
        <v>North Holland</v>
      </c>
      <c r="M4070" s="2">
        <v>1073.0</v>
      </c>
      <c r="N4070" s="1" t="s">
        <v>92</v>
      </c>
      <c r="O4070" s="1">
        <v>52.3591542158685</v>
      </c>
      <c r="P4070" s="1">
        <v>4.89370525391855</v>
      </c>
      <c r="Q4070" s="1" t="s">
        <v>221</v>
      </c>
      <c r="R4070" s="1" t="s">
        <v>97</v>
      </c>
      <c r="S4070" s="1">
        <v>4.0</v>
      </c>
      <c r="T4070" s="1">
        <v>1.0</v>
      </c>
      <c r="U4070" s="1">
        <v>2.0</v>
      </c>
      <c r="V4070" s="1">
        <v>2.0</v>
      </c>
      <c r="W4070" s="1" t="s">
        <v>98</v>
      </c>
      <c r="X4070" s="6">
        <v>174.0</v>
      </c>
      <c r="Y4070" s="1">
        <v>2.0</v>
      </c>
      <c r="Z4070" s="1">
        <v>50.0</v>
      </c>
      <c r="AA4070" s="1">
        <v>1.0</v>
      </c>
      <c r="AB4070" s="5">
        <f t="shared" si="4"/>
        <v>162</v>
      </c>
      <c r="AC4070" s="8">
        <f t="shared" si="5"/>
        <v>174</v>
      </c>
      <c r="AD4070" s="8">
        <f t="shared" ref="AD4070:AE4070" si="4073">AC4070*AA4070</f>
        <v>174</v>
      </c>
      <c r="AE4070" s="8">
        <f t="shared" si="4073"/>
        <v>28188</v>
      </c>
      <c r="AF4070" s="1" t="s">
        <v>144</v>
      </c>
      <c r="AG4070" s="1">
        <v>0.9</v>
      </c>
      <c r="AH4070" s="1">
        <v>81.0</v>
      </c>
      <c r="AI4070" s="1">
        <v>99.0</v>
      </c>
      <c r="AJ4070" s="1">
        <v>10.0</v>
      </c>
      <c r="AK4070" s="1">
        <v>10.0</v>
      </c>
      <c r="AL4070" s="1">
        <v>10.0</v>
      </c>
      <c r="AM4070" s="1">
        <v>10.0</v>
      </c>
      <c r="AN4070" s="1">
        <v>10.0</v>
      </c>
      <c r="AO4070" s="1">
        <v>9.0</v>
      </c>
    </row>
    <row r="4071">
      <c r="A4071" s="2">
        <v>7857111.0</v>
      </c>
      <c r="B4071" s="1" t="s">
        <v>420</v>
      </c>
      <c r="C4071" s="1">
        <v>2013.0</v>
      </c>
      <c r="D4071" s="3" t="s">
        <v>307</v>
      </c>
      <c r="E4071" s="14">
        <f t="shared" si="2"/>
        <v>7/31/2013</v>
      </c>
      <c r="F4071" s="15">
        <f t="shared" si="3"/>
        <v>3.08432935575216</v>
      </c>
      <c r="G4071" s="2">
        <v>4667143.0</v>
      </c>
      <c r="H4071" s="1" t="s">
        <v>7</v>
      </c>
      <c r="I4071" s="1" t="s">
        <v>5</v>
      </c>
      <c r="J4071" s="5" t="str">
        <f>VLOOKUP(I4071,city,2,FALSE)</f>
        <v>Amsterdam</v>
      </c>
      <c r="K4071" s="1" t="s">
        <v>31</v>
      </c>
      <c r="L4071" s="5" t="str">
        <f>VLOOKUP(K4071,state,2,FALSE)</f>
        <v>North Holland</v>
      </c>
      <c r="M4071" s="2" t="s">
        <v>3932</v>
      </c>
      <c r="N4071" s="1" t="s">
        <v>92</v>
      </c>
      <c r="O4071" s="1">
        <v>52.3807647613681</v>
      </c>
      <c r="P4071" s="1">
        <v>4.87795377154293</v>
      </c>
      <c r="Q4071" s="1" t="s">
        <v>95</v>
      </c>
      <c r="R4071" s="1" t="s">
        <v>97</v>
      </c>
      <c r="S4071" s="1">
        <v>2.0</v>
      </c>
      <c r="T4071" s="1">
        <v>1.0</v>
      </c>
      <c r="U4071" s="1">
        <v>2.0</v>
      </c>
      <c r="V4071" s="1">
        <v>1.0</v>
      </c>
      <c r="W4071" s="1" t="s">
        <v>98</v>
      </c>
      <c r="X4071" s="6">
        <v>200.0</v>
      </c>
      <c r="Y4071" s="1">
        <v>2.0</v>
      </c>
      <c r="Z4071" s="1">
        <v>0.0</v>
      </c>
      <c r="AA4071" s="1">
        <v>2.0</v>
      </c>
      <c r="AB4071" s="5">
        <f t="shared" si="4"/>
        <v>2</v>
      </c>
      <c r="AC4071" s="8">
        <f t="shared" si="5"/>
        <v>200</v>
      </c>
      <c r="AD4071" s="8">
        <f t="shared" ref="AD4071:AE4071" si="4074">AC4071*AA4071</f>
        <v>400</v>
      </c>
      <c r="AE4071" s="8">
        <f t="shared" si="4074"/>
        <v>800</v>
      </c>
      <c r="AF4071" s="1" t="s">
        <v>115</v>
      </c>
      <c r="AG4071" s="1">
        <v>0.87</v>
      </c>
      <c r="AH4071" s="1">
        <v>1.0</v>
      </c>
      <c r="AI4071" s="1">
        <v>100.0</v>
      </c>
      <c r="AJ4071" s="1">
        <v>10.0</v>
      </c>
      <c r="AK4071" s="1">
        <v>10.0</v>
      </c>
      <c r="AL4071" s="1">
        <v>10.0</v>
      </c>
      <c r="AM4071" s="1">
        <v>10.0</v>
      </c>
      <c r="AN4071" s="1">
        <v>10.0</v>
      </c>
      <c r="AO4071" s="1">
        <v>10.0</v>
      </c>
    </row>
    <row r="4072">
      <c r="A4072" s="2">
        <v>7857616.0</v>
      </c>
      <c r="B4072" s="1" t="s">
        <v>3933</v>
      </c>
      <c r="C4072" s="1">
        <v>2013.0</v>
      </c>
      <c r="D4072" s="3" t="s">
        <v>307</v>
      </c>
      <c r="E4072" s="14">
        <f t="shared" si="2"/>
        <v>7/31/2013</v>
      </c>
      <c r="F4072" s="15">
        <f t="shared" si="3"/>
        <v>3.08432935575216</v>
      </c>
      <c r="G4072" s="2">
        <v>2572871.0</v>
      </c>
      <c r="H4072" s="1" t="s">
        <v>82</v>
      </c>
      <c r="I4072" s="1" t="s">
        <v>5</v>
      </c>
      <c r="J4072" s="5" t="str">
        <f>VLOOKUP(I4072,city,2,FALSE)</f>
        <v>Amsterdam</v>
      </c>
      <c r="K4072" s="1" t="s">
        <v>6</v>
      </c>
      <c r="L4072" s="5" t="str">
        <f>VLOOKUP(K4072,state,2,FALSE)</f>
        <v>North Holland</v>
      </c>
      <c r="M4072" s="2">
        <v>1091.0</v>
      </c>
      <c r="N4072" s="1" t="s">
        <v>92</v>
      </c>
      <c r="O4072" s="1">
        <v>52.3614018738869</v>
      </c>
      <c r="P4072" s="1">
        <v>4.91861671617661</v>
      </c>
      <c r="Q4072" s="1" t="s">
        <v>95</v>
      </c>
      <c r="R4072" s="1" t="s">
        <v>97</v>
      </c>
      <c r="S4072" s="1">
        <v>4.0</v>
      </c>
      <c r="T4072" s="1">
        <v>1.0</v>
      </c>
      <c r="U4072" s="1">
        <v>2.0</v>
      </c>
      <c r="V4072" s="1">
        <v>3.0</v>
      </c>
      <c r="W4072" s="1" t="s">
        <v>98</v>
      </c>
      <c r="X4072" s="6">
        <v>99.0</v>
      </c>
      <c r="Y4072" s="1">
        <v>2.0</v>
      </c>
      <c r="Z4072" s="1">
        <v>35.0</v>
      </c>
      <c r="AA4072" s="1">
        <v>2.0</v>
      </c>
      <c r="AB4072" s="5">
        <f t="shared" si="4"/>
        <v>30</v>
      </c>
      <c r="AC4072" s="8">
        <f t="shared" si="5"/>
        <v>99</v>
      </c>
      <c r="AD4072" s="8">
        <f t="shared" ref="AD4072:AE4072" si="4075">AC4072*AA4072</f>
        <v>198</v>
      </c>
      <c r="AE4072" s="8">
        <f t="shared" si="4075"/>
        <v>5940</v>
      </c>
      <c r="AF4072" s="1" t="s">
        <v>115</v>
      </c>
      <c r="AG4072" s="1">
        <v>0.94</v>
      </c>
      <c r="AH4072" s="1">
        <v>15.0</v>
      </c>
      <c r="AI4072" s="1">
        <v>97.0</v>
      </c>
      <c r="AJ4072" s="1">
        <v>10.0</v>
      </c>
      <c r="AK4072" s="1">
        <v>10.0</v>
      </c>
      <c r="AL4072" s="1">
        <v>10.0</v>
      </c>
      <c r="AM4072" s="1">
        <v>10.0</v>
      </c>
      <c r="AN4072" s="1">
        <v>9.0</v>
      </c>
      <c r="AO4072" s="1">
        <v>9.0</v>
      </c>
    </row>
    <row r="4073">
      <c r="A4073" s="2">
        <v>7863904.0</v>
      </c>
      <c r="B4073" s="1" t="s">
        <v>1012</v>
      </c>
      <c r="C4073" s="1">
        <v>2013.0</v>
      </c>
      <c r="D4073" s="3" t="s">
        <v>309</v>
      </c>
      <c r="E4073" s="14">
        <f t="shared" si="2"/>
        <v>8/1/2013</v>
      </c>
      <c r="F4073" s="15">
        <f t="shared" si="3"/>
        <v>3.08158962972477</v>
      </c>
      <c r="G4073" s="2">
        <v>1468114.0</v>
      </c>
      <c r="H4073" s="1" t="s">
        <v>70</v>
      </c>
      <c r="I4073" s="1" t="s">
        <v>5</v>
      </c>
      <c r="J4073" s="5" t="str">
        <f>VLOOKUP(I4073,city,2,FALSE)</f>
        <v>Amsterdam</v>
      </c>
      <c r="K4073" s="1" t="s">
        <v>6</v>
      </c>
      <c r="L4073" s="5" t="str">
        <f>VLOOKUP(K4073,state,2,FALSE)</f>
        <v>North Holland</v>
      </c>
      <c r="M4073" s="2">
        <v>1078.0</v>
      </c>
      <c r="N4073" s="1" t="s">
        <v>92</v>
      </c>
      <c r="O4073" s="1">
        <v>52.3396172569503</v>
      </c>
      <c r="P4073" s="1">
        <v>4.89541905974851</v>
      </c>
      <c r="Q4073" s="1" t="s">
        <v>95</v>
      </c>
      <c r="R4073" s="1" t="s">
        <v>97</v>
      </c>
      <c r="S4073" s="1">
        <v>4.0</v>
      </c>
      <c r="T4073" s="1">
        <v>1.0</v>
      </c>
      <c r="U4073" s="1">
        <v>2.0</v>
      </c>
      <c r="V4073" s="1">
        <v>4.0</v>
      </c>
      <c r="W4073" s="1" t="s">
        <v>98</v>
      </c>
      <c r="X4073" s="6">
        <v>129.0</v>
      </c>
      <c r="Y4073" s="1">
        <v>2.0</v>
      </c>
      <c r="Z4073" s="1">
        <v>25.0</v>
      </c>
      <c r="AA4073" s="1">
        <v>1.0</v>
      </c>
      <c r="AB4073" s="5">
        <f t="shared" si="4"/>
        <v>18</v>
      </c>
      <c r="AC4073" s="8">
        <f t="shared" si="5"/>
        <v>129</v>
      </c>
      <c r="AD4073" s="8">
        <f t="shared" ref="AD4073:AE4073" si="4076">AC4073*AA4073</f>
        <v>129</v>
      </c>
      <c r="AE4073" s="8">
        <f t="shared" si="4076"/>
        <v>2322</v>
      </c>
      <c r="AF4073" s="1" t="s">
        <v>115</v>
      </c>
      <c r="AG4073" s="1">
        <v>1.0</v>
      </c>
      <c r="AH4073" s="1">
        <v>9.0</v>
      </c>
      <c r="AI4073" s="1">
        <v>96.0</v>
      </c>
      <c r="AJ4073" s="1">
        <v>10.0</v>
      </c>
      <c r="AK4073" s="1">
        <v>10.0</v>
      </c>
      <c r="AL4073" s="1">
        <v>10.0</v>
      </c>
      <c r="AM4073" s="1">
        <v>10.0</v>
      </c>
      <c r="AN4073" s="1">
        <v>10.0</v>
      </c>
      <c r="AO4073" s="1">
        <v>10.0</v>
      </c>
    </row>
    <row r="4074">
      <c r="A4074" s="2">
        <v>7865160.0</v>
      </c>
      <c r="B4074" s="1" t="s">
        <v>277</v>
      </c>
      <c r="C4074" s="1">
        <v>2013.0</v>
      </c>
      <c r="D4074" s="3" t="s">
        <v>309</v>
      </c>
      <c r="E4074" s="14">
        <f t="shared" si="2"/>
        <v>8/1/2013</v>
      </c>
      <c r="F4074" s="15">
        <f t="shared" si="3"/>
        <v>3.08158962972477</v>
      </c>
      <c r="G4074" s="2">
        <v>1468509.0</v>
      </c>
      <c r="H4074" s="1" t="s">
        <v>35</v>
      </c>
      <c r="I4074" s="1" t="s">
        <v>5</v>
      </c>
      <c r="J4074" s="5" t="str">
        <f>VLOOKUP(I4074,city,2,FALSE)</f>
        <v>Amsterdam</v>
      </c>
      <c r="K4074" s="1" t="s">
        <v>6</v>
      </c>
      <c r="L4074" s="5" t="str">
        <f>VLOOKUP(K4074,state,2,FALSE)</f>
        <v>North Holland</v>
      </c>
      <c r="M4074" s="2">
        <v>1019.0</v>
      </c>
      <c r="N4074" s="1" t="s">
        <v>92</v>
      </c>
      <c r="O4074" s="1">
        <v>52.3703383196637</v>
      </c>
      <c r="P4074" s="1">
        <v>4.93813726234116</v>
      </c>
      <c r="Q4074" s="1" t="s">
        <v>95</v>
      </c>
      <c r="R4074" s="1" t="s">
        <v>97</v>
      </c>
      <c r="S4074" s="1">
        <v>4.0</v>
      </c>
      <c r="T4074" s="1">
        <v>1.5</v>
      </c>
      <c r="U4074" s="1">
        <v>2.0</v>
      </c>
      <c r="V4074" s="1">
        <v>3.0</v>
      </c>
      <c r="W4074" s="1" t="s">
        <v>98</v>
      </c>
      <c r="X4074" s="6">
        <v>100.0</v>
      </c>
      <c r="Y4074" s="1">
        <v>2.0</v>
      </c>
      <c r="Z4074" s="1">
        <v>0.0</v>
      </c>
      <c r="AA4074" s="1">
        <v>1.0</v>
      </c>
      <c r="AB4074" s="5">
        <f t="shared" si="4"/>
        <v>24</v>
      </c>
      <c r="AC4074" s="8">
        <f t="shared" si="5"/>
        <v>100</v>
      </c>
      <c r="AD4074" s="8">
        <f t="shared" ref="AD4074:AE4074" si="4077">AC4074*AA4074</f>
        <v>100</v>
      </c>
      <c r="AE4074" s="8">
        <f t="shared" si="4077"/>
        <v>2400</v>
      </c>
      <c r="AF4074" s="1" t="s">
        <v>144</v>
      </c>
      <c r="AG4074" s="1">
        <v>1.0</v>
      </c>
      <c r="AH4074" s="1">
        <v>12.0</v>
      </c>
      <c r="AI4074" s="1">
        <v>93.0</v>
      </c>
      <c r="AJ4074" s="1">
        <v>10.0</v>
      </c>
      <c r="AK4074" s="1">
        <v>8.0</v>
      </c>
      <c r="AL4074" s="1">
        <v>10.0</v>
      </c>
      <c r="AM4074" s="1">
        <v>10.0</v>
      </c>
      <c r="AN4074" s="1">
        <v>9.0</v>
      </c>
      <c r="AO4074" s="1">
        <v>9.0</v>
      </c>
    </row>
    <row r="4075">
      <c r="A4075" s="2">
        <v>7865933.0</v>
      </c>
      <c r="B4075" s="1" t="s">
        <v>1010</v>
      </c>
      <c r="C4075" s="1">
        <v>2013.0</v>
      </c>
      <c r="D4075" s="3" t="s">
        <v>309</v>
      </c>
      <c r="E4075" s="14">
        <f t="shared" si="2"/>
        <v>8/1/2013</v>
      </c>
      <c r="F4075" s="15">
        <f t="shared" si="3"/>
        <v>3.08158962972477</v>
      </c>
      <c r="G4075" s="2">
        <v>2068307.0</v>
      </c>
      <c r="H4075" s="1" t="s">
        <v>70</v>
      </c>
      <c r="I4075" s="1" t="s">
        <v>5</v>
      </c>
      <c r="J4075" s="5" t="str">
        <f>VLOOKUP(I4075,city,2,FALSE)</f>
        <v>Amsterdam</v>
      </c>
      <c r="K4075" s="1" t="s">
        <v>6</v>
      </c>
      <c r="L4075" s="5" t="str">
        <f>VLOOKUP(K4075,state,2,FALSE)</f>
        <v>North Holland</v>
      </c>
      <c r="M4075" s="2" t="s">
        <v>3934</v>
      </c>
      <c r="N4075" s="1" t="s">
        <v>92</v>
      </c>
      <c r="O4075" s="1">
        <v>52.3526229289414</v>
      </c>
      <c r="P4075" s="1">
        <v>4.90052582839782</v>
      </c>
      <c r="Q4075" s="1" t="s">
        <v>95</v>
      </c>
      <c r="R4075" s="1" t="s">
        <v>97</v>
      </c>
      <c r="S4075" s="1">
        <v>2.0</v>
      </c>
      <c r="T4075" s="1">
        <v>1.0</v>
      </c>
      <c r="U4075" s="1">
        <v>1.0</v>
      </c>
      <c r="V4075" s="1">
        <v>1.0</v>
      </c>
      <c r="W4075" s="1" t="s">
        <v>98</v>
      </c>
      <c r="X4075" s="6">
        <v>149.0</v>
      </c>
      <c r="Y4075" s="1">
        <v>0.0</v>
      </c>
      <c r="Z4075" s="1">
        <v>0.0</v>
      </c>
      <c r="AA4075" s="1">
        <v>2.0</v>
      </c>
      <c r="AB4075" s="5">
        <f t="shared" si="4"/>
        <v>22</v>
      </c>
      <c r="AC4075" s="8">
        <f t="shared" si="5"/>
        <v>149</v>
      </c>
      <c r="AD4075" s="8">
        <f t="shared" ref="AD4075:AE4075" si="4078">AC4075*AA4075</f>
        <v>298</v>
      </c>
      <c r="AE4075" s="8">
        <f t="shared" si="4078"/>
        <v>6556</v>
      </c>
      <c r="AF4075" s="1" t="s">
        <v>144</v>
      </c>
      <c r="AG4075" s="1">
        <v>1.0</v>
      </c>
      <c r="AH4075" s="1">
        <v>11.0</v>
      </c>
      <c r="AI4075" s="1">
        <v>91.0</v>
      </c>
      <c r="AJ4075" s="1">
        <v>9.0</v>
      </c>
      <c r="AK4075" s="1">
        <v>9.0</v>
      </c>
      <c r="AL4075" s="1">
        <v>9.0</v>
      </c>
      <c r="AM4075" s="1">
        <v>10.0</v>
      </c>
      <c r="AN4075" s="1">
        <v>9.0</v>
      </c>
      <c r="AO4075" s="1">
        <v>9.0</v>
      </c>
    </row>
    <row r="4076">
      <c r="A4076" s="2">
        <v>7867565.0</v>
      </c>
      <c r="B4076" s="1" t="s">
        <v>587</v>
      </c>
      <c r="C4076" s="1">
        <v>2013.0</v>
      </c>
      <c r="D4076" s="3" t="s">
        <v>309</v>
      </c>
      <c r="E4076" s="14">
        <f t="shared" si="2"/>
        <v>8/1/2013</v>
      </c>
      <c r="F4076" s="15">
        <f t="shared" si="3"/>
        <v>3.08158962972477</v>
      </c>
      <c r="G4076" s="2">
        <v>1469096.0</v>
      </c>
      <c r="H4076" s="1" t="s">
        <v>63</v>
      </c>
      <c r="I4076" s="1" t="s">
        <v>5</v>
      </c>
      <c r="J4076" s="5" t="str">
        <f>VLOOKUP(I4076,city,2,FALSE)</f>
        <v>Amsterdam</v>
      </c>
      <c r="K4076" s="1" t="s">
        <v>6</v>
      </c>
      <c r="L4076" s="5" t="str">
        <f>VLOOKUP(K4076,state,2,FALSE)</f>
        <v>North Holland</v>
      </c>
      <c r="M4076" s="2" t="s">
        <v>3935</v>
      </c>
      <c r="N4076" s="1" t="s">
        <v>92</v>
      </c>
      <c r="O4076" s="1">
        <v>52.3784204341185</v>
      </c>
      <c r="P4076" s="1">
        <v>4.88650392708698</v>
      </c>
      <c r="Q4076" s="1" t="s">
        <v>95</v>
      </c>
      <c r="R4076" s="1" t="s">
        <v>138</v>
      </c>
      <c r="S4076" s="1">
        <v>2.0</v>
      </c>
      <c r="T4076" s="1">
        <v>1.0</v>
      </c>
      <c r="U4076" s="1">
        <v>1.0</v>
      </c>
      <c r="V4076" s="1">
        <v>1.0</v>
      </c>
      <c r="W4076" s="1" t="s">
        <v>98</v>
      </c>
      <c r="X4076" s="6">
        <v>90.0</v>
      </c>
      <c r="Y4076" s="1">
        <v>1.0</v>
      </c>
      <c r="Z4076" s="1">
        <v>0.0</v>
      </c>
      <c r="AA4076" s="1">
        <v>1.0</v>
      </c>
      <c r="AB4076" s="5">
        <f t="shared" si="4"/>
        <v>294</v>
      </c>
      <c r="AC4076" s="8">
        <f t="shared" si="5"/>
        <v>90</v>
      </c>
      <c r="AD4076" s="8">
        <f t="shared" ref="AD4076:AE4076" si="4079">AC4076*AA4076</f>
        <v>90</v>
      </c>
      <c r="AE4076" s="8">
        <f t="shared" si="4079"/>
        <v>26460</v>
      </c>
      <c r="AF4076" s="1" t="s">
        <v>141</v>
      </c>
      <c r="AG4076" s="1">
        <v>1.0</v>
      </c>
      <c r="AH4076" s="1">
        <v>147.0</v>
      </c>
      <c r="AI4076" s="1">
        <v>95.0</v>
      </c>
      <c r="AJ4076" s="1">
        <v>9.0</v>
      </c>
      <c r="AK4076" s="1">
        <v>10.0</v>
      </c>
      <c r="AL4076" s="1">
        <v>10.0</v>
      </c>
      <c r="AM4076" s="1">
        <v>10.0</v>
      </c>
      <c r="AN4076" s="1">
        <v>10.0</v>
      </c>
      <c r="AO4076" s="1">
        <v>9.0</v>
      </c>
    </row>
    <row r="4077">
      <c r="A4077" s="2">
        <v>7869128.0</v>
      </c>
      <c r="B4077" s="1" t="s">
        <v>199</v>
      </c>
      <c r="C4077" s="1">
        <v>2013.0</v>
      </c>
      <c r="D4077" s="3" t="s">
        <v>309</v>
      </c>
      <c r="E4077" s="14">
        <f t="shared" si="2"/>
        <v>8/1/2013</v>
      </c>
      <c r="F4077" s="15">
        <f t="shared" si="3"/>
        <v>3.08158962972477</v>
      </c>
      <c r="G4077" s="2">
        <v>4405818.0</v>
      </c>
      <c r="H4077" s="1" t="s">
        <v>7</v>
      </c>
      <c r="I4077" s="1" t="s">
        <v>5</v>
      </c>
      <c r="J4077" s="5" t="str">
        <f>VLOOKUP(I4077,city,2,FALSE)</f>
        <v>Amsterdam</v>
      </c>
      <c r="K4077" s="1" t="s">
        <v>6</v>
      </c>
      <c r="L4077" s="5" t="str">
        <f>VLOOKUP(K4077,state,2,FALSE)</f>
        <v>North Holland</v>
      </c>
      <c r="M4077" s="2">
        <v>1052.0</v>
      </c>
      <c r="N4077" s="1" t="s">
        <v>92</v>
      </c>
      <c r="O4077" s="1">
        <v>52.3729796140587</v>
      </c>
      <c r="P4077" s="1">
        <v>4.87257345394494</v>
      </c>
      <c r="Q4077" s="1" t="s">
        <v>95</v>
      </c>
      <c r="R4077" s="1" t="s">
        <v>97</v>
      </c>
      <c r="S4077" s="1">
        <v>2.0</v>
      </c>
      <c r="T4077" s="1">
        <v>1.0</v>
      </c>
      <c r="U4077" s="1">
        <v>1.0</v>
      </c>
      <c r="V4077" s="1">
        <v>1.0</v>
      </c>
      <c r="W4077" s="1" t="s">
        <v>98</v>
      </c>
      <c r="X4077" s="6">
        <v>9000.0</v>
      </c>
      <c r="Y4077" s="1">
        <v>1.0</v>
      </c>
      <c r="Z4077" s="1">
        <v>39.0</v>
      </c>
      <c r="AA4077" s="1">
        <v>3.0</v>
      </c>
      <c r="AB4077" s="5">
        <f t="shared" si="4"/>
        <v>0</v>
      </c>
      <c r="AC4077" s="8">
        <f t="shared" si="5"/>
        <v>9039</v>
      </c>
      <c r="AD4077" s="8">
        <f t="shared" ref="AD4077:AE4077" si="4080">AC4077*AA4077</f>
        <v>27117</v>
      </c>
      <c r="AE4077" s="8">
        <f t="shared" si="4080"/>
        <v>0</v>
      </c>
      <c r="AF4077" s="1" t="s">
        <v>141</v>
      </c>
      <c r="AG4077" s="1">
        <v>1.0</v>
      </c>
      <c r="AH4077" s="1">
        <v>0.0</v>
      </c>
    </row>
    <row r="4078">
      <c r="A4078" s="2">
        <v>7872783.0</v>
      </c>
      <c r="B4078" s="1" t="s">
        <v>3936</v>
      </c>
      <c r="C4078" s="1">
        <v>2013.0</v>
      </c>
      <c r="D4078" s="3" t="s">
        <v>309</v>
      </c>
      <c r="E4078" s="14">
        <f t="shared" si="2"/>
        <v>8/1/2013</v>
      </c>
      <c r="F4078" s="15">
        <f t="shared" si="3"/>
        <v>3.08158962972477</v>
      </c>
      <c r="G4078" s="2">
        <v>1470488.0</v>
      </c>
      <c r="H4078" s="1" t="s">
        <v>46</v>
      </c>
      <c r="I4078" s="1" t="s">
        <v>5</v>
      </c>
      <c r="J4078" s="5" t="str">
        <f>VLOOKUP(I4078,city,2,FALSE)</f>
        <v>Amsterdam</v>
      </c>
      <c r="K4078" s="1" t="s">
        <v>6</v>
      </c>
      <c r="L4078" s="5" t="str">
        <f>VLOOKUP(K4078,state,2,FALSE)</f>
        <v>North Holland</v>
      </c>
      <c r="M4078" s="2">
        <v>1018.0</v>
      </c>
      <c r="N4078" s="1" t="s">
        <v>92</v>
      </c>
      <c r="O4078" s="1">
        <v>52.3637138007384</v>
      </c>
      <c r="P4078" s="1">
        <v>4.90591240850639</v>
      </c>
      <c r="Q4078" s="1" t="s">
        <v>95</v>
      </c>
      <c r="R4078" s="1" t="s">
        <v>97</v>
      </c>
      <c r="S4078" s="1">
        <v>2.0</v>
      </c>
      <c r="T4078" s="1">
        <v>1.0</v>
      </c>
      <c r="U4078" s="1">
        <v>1.0</v>
      </c>
      <c r="V4078" s="1">
        <v>1.0</v>
      </c>
      <c r="W4078" s="1" t="s">
        <v>98</v>
      </c>
      <c r="X4078" s="6">
        <v>95.0</v>
      </c>
      <c r="Y4078" s="1">
        <v>1.0</v>
      </c>
      <c r="Z4078" s="1">
        <v>0.0</v>
      </c>
      <c r="AA4078" s="1">
        <v>2.0</v>
      </c>
      <c r="AB4078" s="5">
        <f t="shared" si="4"/>
        <v>20</v>
      </c>
      <c r="AC4078" s="8">
        <f t="shared" si="5"/>
        <v>95</v>
      </c>
      <c r="AD4078" s="8">
        <f t="shared" ref="AD4078:AE4078" si="4081">AC4078*AA4078</f>
        <v>190</v>
      </c>
      <c r="AE4078" s="8">
        <f t="shared" si="4081"/>
        <v>3800</v>
      </c>
      <c r="AF4078" s="1" t="s">
        <v>144</v>
      </c>
      <c r="AG4078" s="1">
        <v>1.0</v>
      </c>
      <c r="AH4078" s="1">
        <v>10.0</v>
      </c>
      <c r="AI4078" s="1">
        <v>98.0</v>
      </c>
      <c r="AJ4078" s="1">
        <v>10.0</v>
      </c>
      <c r="AK4078" s="1">
        <v>10.0</v>
      </c>
      <c r="AL4078" s="1">
        <v>10.0</v>
      </c>
      <c r="AM4078" s="1">
        <v>10.0</v>
      </c>
      <c r="AN4078" s="1">
        <v>10.0</v>
      </c>
      <c r="AO4078" s="1">
        <v>9.0</v>
      </c>
    </row>
    <row r="4079">
      <c r="A4079" s="2">
        <v>7884962.0</v>
      </c>
      <c r="B4079" s="1" t="s">
        <v>1822</v>
      </c>
      <c r="C4079" s="1">
        <v>2013.0</v>
      </c>
      <c r="D4079" s="3" t="s">
        <v>880</v>
      </c>
      <c r="E4079" s="14">
        <f t="shared" si="2"/>
        <v>8/2/2013</v>
      </c>
      <c r="F4079" s="15">
        <f t="shared" si="3"/>
        <v>3.07884990369737</v>
      </c>
      <c r="G4079" s="2">
        <v>5670114.0</v>
      </c>
      <c r="H4079" s="1" t="s">
        <v>63</v>
      </c>
      <c r="I4079" s="1" t="s">
        <v>5</v>
      </c>
      <c r="J4079" s="5" t="str">
        <f>VLOOKUP(I4079,city,2,FALSE)</f>
        <v>Amsterdam</v>
      </c>
      <c r="K4079" s="1" t="s">
        <v>31</v>
      </c>
      <c r="L4079" s="5" t="str">
        <f>VLOOKUP(K4079,state,2,FALSE)</f>
        <v>North Holland</v>
      </c>
      <c r="M4079" s="2" t="s">
        <v>3937</v>
      </c>
      <c r="N4079" s="1" t="s">
        <v>92</v>
      </c>
      <c r="O4079" s="1">
        <v>52.3745453100214</v>
      </c>
      <c r="P4079" s="1">
        <v>4.87608188977059</v>
      </c>
      <c r="Q4079" s="1" t="s">
        <v>95</v>
      </c>
      <c r="R4079" s="1" t="s">
        <v>97</v>
      </c>
      <c r="S4079" s="1">
        <v>2.0</v>
      </c>
      <c r="T4079" s="1">
        <v>1.0</v>
      </c>
      <c r="U4079" s="1">
        <v>1.0</v>
      </c>
      <c r="V4079" s="1">
        <v>1.0</v>
      </c>
      <c r="W4079" s="1" t="s">
        <v>98</v>
      </c>
      <c r="X4079" s="6">
        <v>150.0</v>
      </c>
      <c r="Y4079" s="1">
        <v>1.0</v>
      </c>
      <c r="Z4079" s="1">
        <v>0.0</v>
      </c>
      <c r="AA4079" s="1">
        <v>2.0</v>
      </c>
      <c r="AB4079" s="5">
        <f t="shared" si="4"/>
        <v>0</v>
      </c>
      <c r="AC4079" s="8">
        <f t="shared" si="5"/>
        <v>150</v>
      </c>
      <c r="AD4079" s="8">
        <f t="shared" ref="AD4079:AE4079" si="4082">AC4079*AA4079</f>
        <v>300</v>
      </c>
      <c r="AE4079" s="8">
        <f t="shared" si="4082"/>
        <v>0</v>
      </c>
      <c r="AF4079" s="1" t="s">
        <v>115</v>
      </c>
      <c r="AG4079" s="1">
        <v>1.0</v>
      </c>
      <c r="AH4079" s="1">
        <v>0.0</v>
      </c>
    </row>
    <row r="4080">
      <c r="A4080" s="2">
        <v>7886981.0</v>
      </c>
      <c r="B4080" s="1" t="s">
        <v>395</v>
      </c>
      <c r="C4080" s="1">
        <v>2013.0</v>
      </c>
      <c r="D4080" s="3" t="s">
        <v>880</v>
      </c>
      <c r="E4080" s="14">
        <f t="shared" si="2"/>
        <v>8/2/2013</v>
      </c>
      <c r="F4080" s="15">
        <f t="shared" si="3"/>
        <v>3.07884990369737</v>
      </c>
      <c r="G4080" s="2">
        <v>1473129.0</v>
      </c>
      <c r="H4080" s="1" t="s">
        <v>67</v>
      </c>
      <c r="I4080" s="1" t="s">
        <v>5</v>
      </c>
      <c r="J4080" s="5" t="str">
        <f>VLOOKUP(I4080,city,2,FALSE)</f>
        <v>Amsterdam</v>
      </c>
      <c r="K4080" s="1" t="s">
        <v>6</v>
      </c>
      <c r="L4080" s="5" t="str">
        <f>VLOOKUP(K4080,state,2,FALSE)</f>
        <v>North Holland</v>
      </c>
      <c r="M4080" s="2">
        <v>1071.0</v>
      </c>
      <c r="N4080" s="1" t="s">
        <v>92</v>
      </c>
      <c r="O4080" s="1">
        <v>52.3570627918847</v>
      </c>
      <c r="P4080" s="1">
        <v>4.88535580773176</v>
      </c>
      <c r="Q4080" s="1" t="s">
        <v>154</v>
      </c>
      <c r="R4080" s="1" t="s">
        <v>138</v>
      </c>
      <c r="S4080" s="1">
        <v>4.0</v>
      </c>
      <c r="T4080" s="1">
        <v>1.0</v>
      </c>
      <c r="U4080" s="1">
        <v>1.0</v>
      </c>
      <c r="V4080" s="1">
        <v>4.0</v>
      </c>
      <c r="W4080" s="1" t="s">
        <v>98</v>
      </c>
      <c r="X4080" s="6">
        <v>92.0</v>
      </c>
      <c r="Y4080" s="1">
        <v>3.0</v>
      </c>
      <c r="Z4080" s="1">
        <v>25.0</v>
      </c>
      <c r="AA4080" s="1">
        <v>1.0</v>
      </c>
      <c r="AB4080" s="5">
        <f t="shared" si="4"/>
        <v>126</v>
      </c>
      <c r="AC4080" s="8">
        <f t="shared" si="5"/>
        <v>92</v>
      </c>
      <c r="AD4080" s="8">
        <f t="shared" ref="AD4080:AE4080" si="4083">AC4080*AA4080</f>
        <v>92</v>
      </c>
      <c r="AE4080" s="8">
        <f t="shared" si="4083"/>
        <v>11592</v>
      </c>
      <c r="AF4080" s="1" t="s">
        <v>144</v>
      </c>
      <c r="AG4080" s="1">
        <v>0.77</v>
      </c>
      <c r="AH4080" s="1">
        <v>63.0</v>
      </c>
      <c r="AI4080" s="1">
        <v>74.0</v>
      </c>
      <c r="AJ4080" s="1">
        <v>7.0</v>
      </c>
      <c r="AK4080" s="1">
        <v>7.0</v>
      </c>
      <c r="AL4080" s="1">
        <v>9.0</v>
      </c>
      <c r="AM4080" s="1">
        <v>9.0</v>
      </c>
      <c r="AN4080" s="1">
        <v>10.0</v>
      </c>
      <c r="AO4080" s="1">
        <v>7.0</v>
      </c>
    </row>
    <row r="4081">
      <c r="A4081" s="2">
        <v>7892885.0</v>
      </c>
      <c r="B4081" s="1" t="s">
        <v>933</v>
      </c>
      <c r="C4081" s="1">
        <v>2013.0</v>
      </c>
      <c r="D4081" s="3" t="s">
        <v>880</v>
      </c>
      <c r="E4081" s="14">
        <f t="shared" si="2"/>
        <v>8/2/2013</v>
      </c>
      <c r="F4081" s="15">
        <f t="shared" si="3"/>
        <v>3.07884990369737</v>
      </c>
      <c r="G4081" s="2">
        <v>3574552.0</v>
      </c>
      <c r="H4081" s="1" t="s">
        <v>82</v>
      </c>
      <c r="I4081" s="1" t="s">
        <v>5</v>
      </c>
      <c r="J4081" s="5" t="str">
        <f>VLOOKUP(I4081,city,2,FALSE)</f>
        <v>Amsterdam</v>
      </c>
      <c r="K4081" s="1" t="s">
        <v>6</v>
      </c>
      <c r="L4081" s="5" t="str">
        <f>VLOOKUP(K4081,state,2,FALSE)</f>
        <v>North Holland</v>
      </c>
      <c r="M4081" s="2" t="s">
        <v>3938</v>
      </c>
      <c r="N4081" s="1" t="s">
        <v>92</v>
      </c>
      <c r="O4081" s="1">
        <v>52.3549131048874</v>
      </c>
      <c r="P4081" s="1">
        <v>4.91750140019237</v>
      </c>
      <c r="Q4081" s="1" t="s">
        <v>95</v>
      </c>
      <c r="R4081" s="1" t="s">
        <v>97</v>
      </c>
      <c r="S4081" s="1">
        <v>2.0</v>
      </c>
      <c r="T4081" s="1">
        <v>1.0</v>
      </c>
      <c r="U4081" s="1">
        <v>1.0</v>
      </c>
      <c r="V4081" s="1">
        <v>1.0</v>
      </c>
      <c r="W4081" s="1" t="s">
        <v>98</v>
      </c>
      <c r="X4081" s="6">
        <v>105.0</v>
      </c>
      <c r="Y4081" s="1">
        <v>1.0</v>
      </c>
      <c r="Z4081" s="1">
        <v>0.0</v>
      </c>
      <c r="AA4081" s="1">
        <v>1.0</v>
      </c>
      <c r="AB4081" s="5">
        <f t="shared" si="4"/>
        <v>0</v>
      </c>
      <c r="AC4081" s="8">
        <f t="shared" si="5"/>
        <v>105</v>
      </c>
      <c r="AD4081" s="8">
        <f t="shared" ref="AD4081:AE4081" si="4084">AC4081*AA4081</f>
        <v>105</v>
      </c>
      <c r="AE4081" s="8">
        <f t="shared" si="4084"/>
        <v>0</v>
      </c>
      <c r="AF4081" s="1" t="s">
        <v>159</v>
      </c>
      <c r="AG4081" s="1" t="s">
        <v>159</v>
      </c>
      <c r="AH4081" s="1">
        <v>0.0</v>
      </c>
    </row>
    <row r="4082">
      <c r="A4082" s="2">
        <v>7894037.0</v>
      </c>
      <c r="B4082" s="1" t="s">
        <v>537</v>
      </c>
      <c r="C4082" s="1">
        <v>2013.0</v>
      </c>
      <c r="D4082" s="3" t="s">
        <v>880</v>
      </c>
      <c r="E4082" s="14">
        <f t="shared" si="2"/>
        <v>8/2/2013</v>
      </c>
      <c r="F4082" s="15">
        <f t="shared" si="3"/>
        <v>3.07884990369737</v>
      </c>
      <c r="G4082" s="2">
        <v>5820162.0</v>
      </c>
      <c r="H4082" s="1" t="s">
        <v>35</v>
      </c>
      <c r="I4082" s="1" t="s">
        <v>5</v>
      </c>
      <c r="J4082" s="5" t="str">
        <f>VLOOKUP(I4082,city,2,FALSE)</f>
        <v>Amsterdam</v>
      </c>
      <c r="K4082" s="1" t="s">
        <v>31</v>
      </c>
      <c r="L4082" s="5" t="str">
        <f>VLOOKUP(K4082,state,2,FALSE)</f>
        <v>North Holland</v>
      </c>
      <c r="M4082" s="2" t="s">
        <v>3162</v>
      </c>
      <c r="N4082" s="1" t="s">
        <v>92</v>
      </c>
      <c r="O4082" s="1">
        <v>52.3649758537613</v>
      </c>
      <c r="P4082" s="1">
        <v>4.93655583036226</v>
      </c>
      <c r="Q4082" s="1" t="s">
        <v>95</v>
      </c>
      <c r="R4082" s="1" t="s">
        <v>97</v>
      </c>
      <c r="S4082" s="1">
        <v>3.0</v>
      </c>
      <c r="T4082" s="1">
        <v>1.0</v>
      </c>
      <c r="U4082" s="1">
        <v>1.0</v>
      </c>
      <c r="V4082" s="1">
        <v>3.0</v>
      </c>
      <c r="W4082" s="1" t="s">
        <v>98</v>
      </c>
      <c r="X4082" s="6">
        <v>125.0</v>
      </c>
      <c r="Y4082" s="1">
        <v>1.0</v>
      </c>
      <c r="Z4082" s="1">
        <v>0.0</v>
      </c>
      <c r="AA4082" s="1">
        <v>2.0</v>
      </c>
      <c r="AB4082" s="5">
        <f t="shared" si="4"/>
        <v>0</v>
      </c>
      <c r="AC4082" s="8">
        <f t="shared" si="5"/>
        <v>125</v>
      </c>
      <c r="AD4082" s="8">
        <f t="shared" ref="AD4082:AE4082" si="4085">AC4082*AA4082</f>
        <v>250</v>
      </c>
      <c r="AE4082" s="8">
        <f t="shared" si="4085"/>
        <v>0</v>
      </c>
      <c r="AF4082" s="1" t="s">
        <v>141</v>
      </c>
      <c r="AG4082" s="1">
        <v>1.0</v>
      </c>
      <c r="AH4082" s="1">
        <v>0.0</v>
      </c>
    </row>
    <row r="4083">
      <c r="A4083" s="2">
        <v>7895100.0</v>
      </c>
      <c r="B4083" s="1" t="s">
        <v>3939</v>
      </c>
      <c r="C4083" s="1">
        <v>2013.0</v>
      </c>
      <c r="D4083" s="3" t="s">
        <v>880</v>
      </c>
      <c r="E4083" s="14">
        <f t="shared" si="2"/>
        <v>8/2/2013</v>
      </c>
      <c r="F4083" s="15">
        <f t="shared" si="3"/>
        <v>3.07884990369737</v>
      </c>
      <c r="G4083" s="2">
        <v>1475076.0</v>
      </c>
      <c r="H4083" s="1" t="s">
        <v>7</v>
      </c>
      <c r="I4083" s="1" t="s">
        <v>5</v>
      </c>
      <c r="J4083" s="5" t="str">
        <f>VLOOKUP(I4083,city,2,FALSE)</f>
        <v>Amsterdam</v>
      </c>
      <c r="K4083" s="1" t="s">
        <v>6</v>
      </c>
      <c r="L4083" s="5" t="str">
        <f>VLOOKUP(K4083,state,2,FALSE)</f>
        <v>North Holland</v>
      </c>
      <c r="M4083" s="2">
        <v>1013.0</v>
      </c>
      <c r="N4083" s="1" t="s">
        <v>92</v>
      </c>
      <c r="O4083" s="1">
        <v>52.3880528985243</v>
      </c>
      <c r="P4083" s="1">
        <v>4.8828556578666</v>
      </c>
      <c r="Q4083" s="1" t="s">
        <v>95</v>
      </c>
      <c r="R4083" s="1" t="s">
        <v>97</v>
      </c>
      <c r="S4083" s="1">
        <v>2.0</v>
      </c>
      <c r="T4083" s="1">
        <v>1.0</v>
      </c>
      <c r="U4083" s="1">
        <v>1.0</v>
      </c>
      <c r="V4083" s="1">
        <v>1.0</v>
      </c>
      <c r="W4083" s="1" t="s">
        <v>98</v>
      </c>
      <c r="X4083" s="6">
        <v>79.0</v>
      </c>
      <c r="Y4083" s="1">
        <v>2.0</v>
      </c>
      <c r="Z4083" s="1">
        <v>0.0</v>
      </c>
      <c r="AA4083" s="1">
        <v>2.0</v>
      </c>
      <c r="AB4083" s="5">
        <f t="shared" si="4"/>
        <v>16</v>
      </c>
      <c r="AC4083" s="8">
        <f t="shared" si="5"/>
        <v>79</v>
      </c>
      <c r="AD4083" s="8">
        <f t="shared" ref="AD4083:AE4083" si="4086">AC4083*AA4083</f>
        <v>158</v>
      </c>
      <c r="AE4083" s="8">
        <f t="shared" si="4086"/>
        <v>2528</v>
      </c>
      <c r="AF4083" s="1" t="s">
        <v>144</v>
      </c>
      <c r="AG4083" s="1">
        <v>1.0</v>
      </c>
      <c r="AH4083" s="1">
        <v>8.0</v>
      </c>
      <c r="AI4083" s="1">
        <v>100.0</v>
      </c>
      <c r="AJ4083" s="1">
        <v>10.0</v>
      </c>
      <c r="AK4083" s="1">
        <v>10.0</v>
      </c>
      <c r="AL4083" s="1">
        <v>10.0</v>
      </c>
      <c r="AM4083" s="1">
        <v>10.0</v>
      </c>
      <c r="AN4083" s="1">
        <v>9.0</v>
      </c>
      <c r="AO4083" s="1">
        <v>10.0</v>
      </c>
    </row>
    <row r="4084">
      <c r="A4084" s="2">
        <v>7907245.0</v>
      </c>
      <c r="B4084" s="1" t="s">
        <v>1543</v>
      </c>
      <c r="C4084" s="1">
        <v>2013.0</v>
      </c>
      <c r="D4084" s="3" t="s">
        <v>882</v>
      </c>
      <c r="E4084" s="14">
        <f t="shared" si="2"/>
        <v>8/3/2013</v>
      </c>
      <c r="F4084" s="15">
        <f t="shared" si="3"/>
        <v>3.07611017766997</v>
      </c>
      <c r="G4084" s="2">
        <v>4309652.0</v>
      </c>
      <c r="H4084" s="1" t="s">
        <v>46</v>
      </c>
      <c r="I4084" s="1" t="s">
        <v>5</v>
      </c>
      <c r="J4084" s="5" t="str">
        <f>VLOOKUP(I4084,city,2,FALSE)</f>
        <v>Amsterdam</v>
      </c>
      <c r="K4084" s="1" t="s">
        <v>6</v>
      </c>
      <c r="L4084" s="5" t="str">
        <f>VLOOKUP(K4084,state,2,FALSE)</f>
        <v>North Holland</v>
      </c>
      <c r="M4084" s="2" t="s">
        <v>3940</v>
      </c>
      <c r="N4084" s="1" t="s">
        <v>92</v>
      </c>
      <c r="O4084" s="1">
        <v>52.3649419708298</v>
      </c>
      <c r="P4084" s="1">
        <v>4.88093066963729</v>
      </c>
      <c r="Q4084" s="1" t="s">
        <v>95</v>
      </c>
      <c r="R4084" s="1" t="s">
        <v>97</v>
      </c>
      <c r="S4084" s="1">
        <v>2.0</v>
      </c>
      <c r="T4084" s="1">
        <v>1.0</v>
      </c>
      <c r="U4084" s="1">
        <v>1.0</v>
      </c>
      <c r="V4084" s="1">
        <v>1.0</v>
      </c>
      <c r="W4084" s="1" t="s">
        <v>98</v>
      </c>
      <c r="X4084" s="6">
        <v>150.0</v>
      </c>
      <c r="Y4084" s="1">
        <v>1.0</v>
      </c>
      <c r="Z4084" s="1">
        <v>0.0</v>
      </c>
      <c r="AA4084" s="1">
        <v>1.0</v>
      </c>
      <c r="AB4084" s="5">
        <f t="shared" si="4"/>
        <v>6</v>
      </c>
      <c r="AC4084" s="8">
        <f t="shared" si="5"/>
        <v>150</v>
      </c>
      <c r="AD4084" s="8">
        <f t="shared" ref="AD4084:AE4084" si="4087">AC4084*AA4084</f>
        <v>150</v>
      </c>
      <c r="AE4084" s="8">
        <f t="shared" si="4087"/>
        <v>900</v>
      </c>
      <c r="AF4084" s="1" t="s">
        <v>115</v>
      </c>
      <c r="AG4084" s="1">
        <v>0.6</v>
      </c>
      <c r="AH4084" s="1">
        <v>3.0</v>
      </c>
      <c r="AI4084" s="1">
        <v>93.0</v>
      </c>
      <c r="AJ4084" s="1">
        <v>9.0</v>
      </c>
      <c r="AK4084" s="1">
        <v>8.0</v>
      </c>
      <c r="AL4084" s="1">
        <v>10.0</v>
      </c>
      <c r="AM4084" s="1">
        <v>10.0</v>
      </c>
      <c r="AN4084" s="1">
        <v>9.0</v>
      </c>
      <c r="AO4084" s="1">
        <v>9.0</v>
      </c>
    </row>
    <row r="4085">
      <c r="A4085" s="2">
        <v>7907666.0</v>
      </c>
      <c r="B4085" s="1" t="s">
        <v>3941</v>
      </c>
      <c r="C4085" s="1">
        <v>2013.0</v>
      </c>
      <c r="D4085" s="3" t="s">
        <v>882</v>
      </c>
      <c r="E4085" s="14">
        <f t="shared" si="2"/>
        <v>8/3/2013</v>
      </c>
      <c r="F4085" s="15">
        <f t="shared" si="3"/>
        <v>3.07611017766997</v>
      </c>
      <c r="G4085" s="2">
        <v>2368869.0</v>
      </c>
      <c r="H4085" s="1" t="s">
        <v>63</v>
      </c>
      <c r="I4085" s="1" t="s">
        <v>5</v>
      </c>
      <c r="J4085" s="5" t="str">
        <f>VLOOKUP(I4085,city,2,FALSE)</f>
        <v>Amsterdam</v>
      </c>
      <c r="K4085" s="1" t="s">
        <v>6</v>
      </c>
      <c r="L4085" s="5" t="str">
        <f>VLOOKUP(K4085,state,2,FALSE)</f>
        <v>North Holland</v>
      </c>
      <c r="M4085" s="2">
        <v>1013.0</v>
      </c>
      <c r="N4085" s="1" t="s">
        <v>92</v>
      </c>
      <c r="O4085" s="1">
        <v>52.385100877558</v>
      </c>
      <c r="P4085" s="1">
        <v>4.88664956687695</v>
      </c>
      <c r="Q4085" s="1" t="s">
        <v>221</v>
      </c>
      <c r="R4085" s="1" t="s">
        <v>97</v>
      </c>
      <c r="S4085" s="1">
        <v>3.0</v>
      </c>
      <c r="T4085" s="1">
        <v>1.0</v>
      </c>
      <c r="U4085" s="1">
        <v>2.0</v>
      </c>
      <c r="V4085" s="1">
        <v>2.0</v>
      </c>
      <c r="W4085" s="1" t="s">
        <v>98</v>
      </c>
      <c r="X4085" s="6">
        <v>150.0</v>
      </c>
      <c r="Y4085" s="1">
        <v>3.0</v>
      </c>
      <c r="Z4085" s="1">
        <v>35.0</v>
      </c>
      <c r="AA4085" s="1">
        <v>5.0</v>
      </c>
      <c r="AB4085" s="5">
        <f t="shared" si="4"/>
        <v>16</v>
      </c>
      <c r="AC4085" s="8">
        <f t="shared" si="5"/>
        <v>150</v>
      </c>
      <c r="AD4085" s="8">
        <f t="shared" ref="AD4085:AE4085" si="4088">AC4085*AA4085</f>
        <v>750</v>
      </c>
      <c r="AE4085" s="8">
        <f t="shared" si="4088"/>
        <v>12000</v>
      </c>
      <c r="AF4085" s="1" t="s">
        <v>144</v>
      </c>
      <c r="AG4085" s="1">
        <v>1.0</v>
      </c>
      <c r="AH4085" s="1">
        <v>8.0</v>
      </c>
      <c r="AI4085" s="1">
        <v>91.0</v>
      </c>
      <c r="AJ4085" s="1">
        <v>9.0</v>
      </c>
      <c r="AK4085" s="1">
        <v>9.0</v>
      </c>
      <c r="AL4085" s="1">
        <v>10.0</v>
      </c>
      <c r="AM4085" s="1">
        <v>10.0</v>
      </c>
      <c r="AN4085" s="1">
        <v>9.0</v>
      </c>
      <c r="AO4085" s="1">
        <v>9.0</v>
      </c>
    </row>
    <row r="4086">
      <c r="A4086" s="2">
        <v>7909165.0</v>
      </c>
      <c r="B4086" s="1" t="s">
        <v>1250</v>
      </c>
      <c r="C4086" s="1">
        <v>2013.0</v>
      </c>
      <c r="D4086" s="3" t="s">
        <v>882</v>
      </c>
      <c r="E4086" s="14">
        <f t="shared" si="2"/>
        <v>8/3/2013</v>
      </c>
      <c r="F4086" s="15">
        <f t="shared" si="3"/>
        <v>3.07611017766997</v>
      </c>
      <c r="G4086" s="2">
        <v>5428900.0</v>
      </c>
      <c r="H4086" s="1" t="s">
        <v>70</v>
      </c>
      <c r="I4086" s="1" t="s">
        <v>5</v>
      </c>
      <c r="J4086" s="5" t="str">
        <f>VLOOKUP(I4086,city,2,FALSE)</f>
        <v>Amsterdam</v>
      </c>
      <c r="K4086" s="1" t="s">
        <v>31</v>
      </c>
      <c r="L4086" s="5" t="str">
        <f>VLOOKUP(K4086,state,2,FALSE)</f>
        <v>North Holland</v>
      </c>
      <c r="M4086" s="2" t="s">
        <v>3942</v>
      </c>
      <c r="N4086" s="1" t="s">
        <v>92</v>
      </c>
      <c r="O4086" s="1">
        <v>52.3464767241481</v>
      </c>
      <c r="P4086" s="1">
        <v>4.89847235068905</v>
      </c>
      <c r="Q4086" s="1" t="s">
        <v>95</v>
      </c>
      <c r="R4086" s="1" t="s">
        <v>138</v>
      </c>
      <c r="S4086" s="1">
        <v>2.0</v>
      </c>
      <c r="T4086" s="1">
        <v>1.0</v>
      </c>
      <c r="U4086" s="1">
        <v>1.0</v>
      </c>
      <c r="V4086" s="1">
        <v>1.0</v>
      </c>
      <c r="W4086" s="1" t="s">
        <v>98</v>
      </c>
      <c r="X4086" s="6">
        <v>75.0</v>
      </c>
      <c r="Y4086" s="1">
        <v>1.0</v>
      </c>
      <c r="Z4086" s="1">
        <v>0.0</v>
      </c>
      <c r="AA4086" s="1">
        <v>2.0</v>
      </c>
      <c r="AB4086" s="5">
        <f t="shared" si="4"/>
        <v>10</v>
      </c>
      <c r="AC4086" s="8">
        <f t="shared" si="5"/>
        <v>75</v>
      </c>
      <c r="AD4086" s="8">
        <f t="shared" ref="AD4086:AE4086" si="4089">AC4086*AA4086</f>
        <v>150</v>
      </c>
      <c r="AE4086" s="8">
        <f t="shared" si="4089"/>
        <v>1500</v>
      </c>
      <c r="AF4086" s="1" t="s">
        <v>144</v>
      </c>
      <c r="AG4086" s="1">
        <v>1.0</v>
      </c>
      <c r="AH4086" s="1">
        <v>5.0</v>
      </c>
      <c r="AI4086" s="1">
        <v>96.0</v>
      </c>
      <c r="AJ4086" s="1">
        <v>10.0</v>
      </c>
      <c r="AK4086" s="1">
        <v>10.0</v>
      </c>
      <c r="AL4086" s="1">
        <v>10.0</v>
      </c>
      <c r="AM4086" s="1">
        <v>9.0</v>
      </c>
      <c r="AN4086" s="1">
        <v>9.0</v>
      </c>
      <c r="AO4086" s="1">
        <v>8.0</v>
      </c>
    </row>
    <row r="4087">
      <c r="A4087" s="2">
        <v>7912976.0</v>
      </c>
      <c r="B4087" s="1" t="s">
        <v>3943</v>
      </c>
      <c r="C4087" s="1">
        <v>2013.0</v>
      </c>
      <c r="D4087" s="3" t="s">
        <v>882</v>
      </c>
      <c r="E4087" s="14">
        <f t="shared" si="2"/>
        <v>8/3/2013</v>
      </c>
      <c r="F4087" s="15">
        <f t="shared" si="3"/>
        <v>3.07611017766997</v>
      </c>
      <c r="G4087" s="2">
        <v>1478722.0</v>
      </c>
      <c r="H4087" s="1" t="s">
        <v>93</v>
      </c>
      <c r="I4087" s="1" t="s">
        <v>5</v>
      </c>
      <c r="J4087" s="5" t="str">
        <f>VLOOKUP(I4087,city,2,FALSE)</f>
        <v>Amsterdam</v>
      </c>
      <c r="K4087" s="1" t="s">
        <v>6</v>
      </c>
      <c r="L4087" s="5" t="str">
        <f>VLOOKUP(K4087,state,2,FALSE)</f>
        <v>North Holland</v>
      </c>
      <c r="M4087" s="2">
        <v>1023.0</v>
      </c>
      <c r="N4087" s="1" t="s">
        <v>92</v>
      </c>
      <c r="O4087" s="1">
        <v>52.3900686743539</v>
      </c>
      <c r="P4087" s="1">
        <v>4.94786456942495</v>
      </c>
      <c r="Q4087" s="1" t="s">
        <v>154</v>
      </c>
      <c r="R4087" s="1" t="s">
        <v>138</v>
      </c>
      <c r="S4087" s="1">
        <v>1.0</v>
      </c>
      <c r="T4087" s="1">
        <v>1.0</v>
      </c>
      <c r="U4087" s="1">
        <v>1.0</v>
      </c>
      <c r="V4087" s="1">
        <v>1.0</v>
      </c>
      <c r="W4087" s="1" t="s">
        <v>98</v>
      </c>
      <c r="X4087" s="6">
        <v>139.0</v>
      </c>
      <c r="Y4087" s="1">
        <v>1.0</v>
      </c>
      <c r="Z4087" s="1">
        <v>0.0</v>
      </c>
      <c r="AA4087" s="1">
        <v>1.0</v>
      </c>
      <c r="AB4087" s="5">
        <f t="shared" si="4"/>
        <v>0</v>
      </c>
      <c r="AC4087" s="8">
        <f t="shared" si="5"/>
        <v>139</v>
      </c>
      <c r="AD4087" s="8">
        <f t="shared" ref="AD4087:AE4087" si="4090">AC4087*AA4087</f>
        <v>139</v>
      </c>
      <c r="AE4087" s="8">
        <f t="shared" si="4090"/>
        <v>0</v>
      </c>
      <c r="AF4087" s="1" t="s">
        <v>159</v>
      </c>
      <c r="AG4087" s="1" t="s">
        <v>159</v>
      </c>
      <c r="AH4087" s="1">
        <v>0.0</v>
      </c>
    </row>
    <row r="4088">
      <c r="A4088" s="2">
        <v>7914503.0</v>
      </c>
      <c r="B4088" s="1" t="s">
        <v>3944</v>
      </c>
      <c r="C4088" s="1">
        <v>2013.0</v>
      </c>
      <c r="D4088" s="3" t="s">
        <v>882</v>
      </c>
      <c r="E4088" s="14">
        <f t="shared" si="2"/>
        <v>8/3/2013</v>
      </c>
      <c r="F4088" s="15">
        <f t="shared" si="3"/>
        <v>3.07611017766997</v>
      </c>
      <c r="G4088" s="2">
        <v>1479060.0</v>
      </c>
      <c r="H4088" s="1" t="s">
        <v>41</v>
      </c>
      <c r="I4088" s="1" t="s">
        <v>5</v>
      </c>
      <c r="J4088" s="5" t="str">
        <f>VLOOKUP(I4088,city,2,FALSE)</f>
        <v>Amsterdam</v>
      </c>
      <c r="K4088" s="1" t="s">
        <v>6</v>
      </c>
      <c r="L4088" s="5" t="str">
        <f>VLOOKUP(K4088,state,2,FALSE)</f>
        <v>North Holland</v>
      </c>
      <c r="M4088" s="2" t="s">
        <v>3945</v>
      </c>
      <c r="N4088" s="1" t="s">
        <v>92</v>
      </c>
      <c r="O4088" s="1">
        <v>52.3692850006391</v>
      </c>
      <c r="P4088" s="1">
        <v>4.86770895035731</v>
      </c>
      <c r="Q4088" s="1" t="s">
        <v>95</v>
      </c>
      <c r="R4088" s="1" t="s">
        <v>97</v>
      </c>
      <c r="S4088" s="1">
        <v>2.0</v>
      </c>
      <c r="T4088" s="1">
        <v>1.0</v>
      </c>
      <c r="U4088" s="1">
        <v>1.0</v>
      </c>
      <c r="V4088" s="1">
        <v>1.0</v>
      </c>
      <c r="W4088" s="1" t="s">
        <v>98</v>
      </c>
      <c r="X4088" s="6">
        <v>120.0</v>
      </c>
      <c r="Y4088" s="1">
        <v>1.0</v>
      </c>
      <c r="Z4088" s="1">
        <v>0.0</v>
      </c>
      <c r="AA4088" s="1">
        <v>2.0</v>
      </c>
      <c r="AB4088" s="5">
        <f t="shared" si="4"/>
        <v>34</v>
      </c>
      <c r="AC4088" s="8">
        <f t="shared" si="5"/>
        <v>120</v>
      </c>
      <c r="AD4088" s="8">
        <f t="shared" ref="AD4088:AE4088" si="4091">AC4088*AA4088</f>
        <v>240</v>
      </c>
      <c r="AE4088" s="8">
        <f t="shared" si="4091"/>
        <v>8160</v>
      </c>
      <c r="AF4088" s="1" t="s">
        <v>141</v>
      </c>
      <c r="AG4088" s="1">
        <v>0.9</v>
      </c>
      <c r="AH4088" s="1">
        <v>17.0</v>
      </c>
      <c r="AI4088" s="1">
        <v>97.0</v>
      </c>
      <c r="AJ4088" s="1">
        <v>10.0</v>
      </c>
      <c r="AK4088" s="1">
        <v>10.0</v>
      </c>
      <c r="AL4088" s="1">
        <v>10.0</v>
      </c>
      <c r="AM4088" s="1">
        <v>10.0</v>
      </c>
      <c r="AN4088" s="1">
        <v>10.0</v>
      </c>
      <c r="AO4088" s="1">
        <v>9.0</v>
      </c>
    </row>
    <row r="4089">
      <c r="A4089" s="2">
        <v>7922792.0</v>
      </c>
      <c r="B4089" s="1" t="s">
        <v>3946</v>
      </c>
      <c r="C4089" s="1">
        <v>2013.0</v>
      </c>
      <c r="D4089" s="3" t="s">
        <v>321</v>
      </c>
      <c r="E4089" s="14">
        <f t="shared" si="2"/>
        <v>8/4/2013</v>
      </c>
      <c r="F4089" s="15">
        <f t="shared" si="3"/>
        <v>3.07337045164257</v>
      </c>
      <c r="G4089" s="2">
        <v>1480702.0</v>
      </c>
      <c r="H4089" s="1" t="s">
        <v>41</v>
      </c>
      <c r="I4089" s="1" t="s">
        <v>5</v>
      </c>
      <c r="J4089" s="5" t="str">
        <f>VLOOKUP(I4089,city,2,FALSE)</f>
        <v>Amsterdam</v>
      </c>
      <c r="K4089" s="1" t="s">
        <v>6</v>
      </c>
      <c r="L4089" s="5" t="str">
        <f>VLOOKUP(K4089,state,2,FALSE)</f>
        <v>North Holland</v>
      </c>
      <c r="M4089" s="2" t="s">
        <v>2187</v>
      </c>
      <c r="N4089" s="1" t="s">
        <v>92</v>
      </c>
      <c r="O4089" s="1">
        <v>52.3751056538598</v>
      </c>
      <c r="P4089" s="1">
        <v>4.8630401680254</v>
      </c>
      <c r="Q4089" s="1" t="s">
        <v>95</v>
      </c>
      <c r="R4089" s="1" t="s">
        <v>97</v>
      </c>
      <c r="S4089" s="1">
        <v>2.0</v>
      </c>
      <c r="T4089" s="1">
        <v>1.0</v>
      </c>
      <c r="U4089" s="1">
        <v>1.0</v>
      </c>
      <c r="V4089" s="1">
        <v>1.0</v>
      </c>
      <c r="W4089" s="1" t="s">
        <v>98</v>
      </c>
      <c r="X4089" s="6">
        <v>69.0</v>
      </c>
      <c r="Y4089" s="1">
        <v>1.0</v>
      </c>
      <c r="Z4089" s="1">
        <v>0.0</v>
      </c>
      <c r="AA4089" s="1">
        <v>2.0</v>
      </c>
      <c r="AB4089" s="5">
        <f t="shared" si="4"/>
        <v>0</v>
      </c>
      <c r="AC4089" s="8">
        <f t="shared" si="5"/>
        <v>69</v>
      </c>
      <c r="AD4089" s="8">
        <f t="shared" ref="AD4089:AE4089" si="4092">AC4089*AA4089</f>
        <v>138</v>
      </c>
      <c r="AE4089" s="8">
        <f t="shared" si="4092"/>
        <v>0</v>
      </c>
      <c r="AF4089" s="1" t="s">
        <v>159</v>
      </c>
      <c r="AG4089" s="1" t="s">
        <v>159</v>
      </c>
      <c r="AH4089" s="1">
        <v>0.0</v>
      </c>
    </row>
    <row r="4090">
      <c r="A4090" s="2">
        <v>7923106.0</v>
      </c>
      <c r="B4090" s="1" t="s">
        <v>3947</v>
      </c>
      <c r="C4090" s="1">
        <v>2013.0</v>
      </c>
      <c r="D4090" s="3" t="s">
        <v>321</v>
      </c>
      <c r="E4090" s="14">
        <f t="shared" si="2"/>
        <v>8/4/2013</v>
      </c>
      <c r="F4090" s="15">
        <f t="shared" si="3"/>
        <v>3.07337045164257</v>
      </c>
      <c r="G4090" s="2">
        <v>2044044.0</v>
      </c>
      <c r="H4090" s="1" t="s">
        <v>35</v>
      </c>
      <c r="I4090" s="1" t="s">
        <v>5</v>
      </c>
      <c r="J4090" s="5" t="str">
        <f>VLOOKUP(I4090,city,2,FALSE)</f>
        <v>Amsterdam</v>
      </c>
      <c r="K4090" s="1" t="s">
        <v>6</v>
      </c>
      <c r="L4090" s="5" t="str">
        <f>VLOOKUP(K4090,state,2,FALSE)</f>
        <v>North Holland</v>
      </c>
      <c r="M4090" s="2">
        <v>1018.0</v>
      </c>
      <c r="N4090" s="1" t="s">
        <v>92</v>
      </c>
      <c r="O4090" s="1">
        <v>52.3676671487354</v>
      </c>
      <c r="P4090" s="1">
        <v>4.93306248729491</v>
      </c>
      <c r="Q4090" s="1" t="s">
        <v>95</v>
      </c>
      <c r="R4090" s="1" t="s">
        <v>97</v>
      </c>
      <c r="S4090" s="1">
        <v>5.0</v>
      </c>
      <c r="T4090" s="1">
        <v>1.5</v>
      </c>
      <c r="U4090" s="1">
        <v>2.0</v>
      </c>
      <c r="V4090" s="1">
        <v>2.0</v>
      </c>
      <c r="W4090" s="1" t="s">
        <v>98</v>
      </c>
      <c r="X4090" s="6">
        <v>120.0</v>
      </c>
      <c r="Y4090" s="1">
        <v>2.0</v>
      </c>
      <c r="Z4090" s="1">
        <v>30.0</v>
      </c>
      <c r="AA4090" s="1">
        <v>2.0</v>
      </c>
      <c r="AB4090" s="5">
        <f t="shared" si="4"/>
        <v>16</v>
      </c>
      <c r="AC4090" s="8">
        <f t="shared" si="5"/>
        <v>120</v>
      </c>
      <c r="AD4090" s="8">
        <f t="shared" ref="AD4090:AE4090" si="4093">AC4090*AA4090</f>
        <v>240</v>
      </c>
      <c r="AE4090" s="8">
        <f t="shared" si="4093"/>
        <v>3840</v>
      </c>
      <c r="AF4090" s="1" t="s">
        <v>144</v>
      </c>
      <c r="AG4090" s="1">
        <v>1.0</v>
      </c>
      <c r="AH4090" s="1">
        <v>8.0</v>
      </c>
      <c r="AI4090" s="1">
        <v>97.0</v>
      </c>
      <c r="AJ4090" s="1">
        <v>10.0</v>
      </c>
      <c r="AK4090" s="1">
        <v>10.0</v>
      </c>
      <c r="AL4090" s="1">
        <v>9.0</v>
      </c>
      <c r="AM4090" s="1">
        <v>10.0</v>
      </c>
      <c r="AN4090" s="1">
        <v>10.0</v>
      </c>
      <c r="AO4090" s="1">
        <v>9.0</v>
      </c>
    </row>
    <row r="4091">
      <c r="A4091" s="2">
        <v>7924893.0</v>
      </c>
      <c r="B4091" s="1" t="s">
        <v>3948</v>
      </c>
      <c r="C4091" s="1">
        <v>2013.0</v>
      </c>
      <c r="D4091" s="3" t="s">
        <v>321</v>
      </c>
      <c r="E4091" s="14">
        <f t="shared" si="2"/>
        <v>8/4/2013</v>
      </c>
      <c r="F4091" s="15">
        <f t="shared" si="3"/>
        <v>3.07337045164257</v>
      </c>
      <c r="G4091" s="2">
        <v>4293107.0</v>
      </c>
      <c r="H4091" s="1" t="s">
        <v>63</v>
      </c>
      <c r="I4091" s="1" t="s">
        <v>5</v>
      </c>
      <c r="J4091" s="5" t="str">
        <f>VLOOKUP(I4091,city,2,FALSE)</f>
        <v>Amsterdam</v>
      </c>
      <c r="K4091" s="1" t="s">
        <v>6</v>
      </c>
      <c r="L4091" s="5" t="str">
        <f>VLOOKUP(K4091,state,2,FALSE)</f>
        <v>North Holland</v>
      </c>
      <c r="M4091" s="2" t="s">
        <v>3693</v>
      </c>
      <c r="N4091" s="1" t="s">
        <v>92</v>
      </c>
      <c r="O4091" s="1">
        <v>52.385515372017</v>
      </c>
      <c r="P4091" s="1">
        <v>4.89118677248256</v>
      </c>
      <c r="Q4091" s="1" t="s">
        <v>95</v>
      </c>
      <c r="R4091" s="1" t="s">
        <v>97</v>
      </c>
      <c r="S4091" s="1">
        <v>2.0</v>
      </c>
      <c r="T4091" s="1">
        <v>1.0</v>
      </c>
      <c r="U4091" s="1">
        <v>2.0</v>
      </c>
      <c r="V4091" s="1">
        <v>1.0</v>
      </c>
      <c r="W4091" s="1" t="s">
        <v>98</v>
      </c>
      <c r="X4091" s="6">
        <v>99.0</v>
      </c>
      <c r="Y4091" s="1">
        <v>1.0</v>
      </c>
      <c r="Z4091" s="1">
        <v>0.0</v>
      </c>
      <c r="AA4091" s="1">
        <v>1.0</v>
      </c>
      <c r="AB4091" s="5">
        <f t="shared" si="4"/>
        <v>4</v>
      </c>
      <c r="AC4091" s="8">
        <f t="shared" si="5"/>
        <v>99</v>
      </c>
      <c r="AD4091" s="8">
        <f t="shared" ref="AD4091:AE4091" si="4094">AC4091*AA4091</f>
        <v>99</v>
      </c>
      <c r="AE4091" s="8">
        <f t="shared" si="4094"/>
        <v>396</v>
      </c>
      <c r="AF4091" s="1" t="s">
        <v>115</v>
      </c>
      <c r="AG4091" s="1">
        <v>1.0</v>
      </c>
      <c r="AH4091" s="1">
        <v>2.0</v>
      </c>
      <c r="AI4091" s="1">
        <v>100.0</v>
      </c>
      <c r="AJ4091" s="1">
        <v>10.0</v>
      </c>
      <c r="AK4091" s="1">
        <v>10.0</v>
      </c>
      <c r="AL4091" s="1">
        <v>10.0</v>
      </c>
      <c r="AM4091" s="1">
        <v>10.0</v>
      </c>
      <c r="AN4091" s="1">
        <v>10.0</v>
      </c>
      <c r="AO4091" s="1">
        <v>10.0</v>
      </c>
    </row>
    <row r="4092">
      <c r="A4092" s="2">
        <v>7925844.0</v>
      </c>
      <c r="B4092" s="1" t="s">
        <v>1723</v>
      </c>
      <c r="C4092" s="1">
        <v>2013.0</v>
      </c>
      <c r="D4092" s="3" t="s">
        <v>321</v>
      </c>
      <c r="E4092" s="14">
        <f t="shared" si="2"/>
        <v>8/4/2013</v>
      </c>
      <c r="F4092" s="15">
        <f t="shared" si="3"/>
        <v>3.07337045164257</v>
      </c>
      <c r="G4092" s="2">
        <v>1481377.0</v>
      </c>
      <c r="H4092" s="1" t="s">
        <v>41</v>
      </c>
      <c r="I4092" s="1" t="s">
        <v>5</v>
      </c>
      <c r="J4092" s="5" t="str">
        <f>VLOOKUP(I4092,city,2,FALSE)</f>
        <v>Amsterdam</v>
      </c>
      <c r="K4092" s="1" t="s">
        <v>6</v>
      </c>
      <c r="L4092" s="5" t="str">
        <f>VLOOKUP(K4092,state,2,FALSE)</f>
        <v>North Holland</v>
      </c>
      <c r="M4092" s="2">
        <v>1053.0</v>
      </c>
      <c r="N4092" s="1" t="s">
        <v>92</v>
      </c>
      <c r="O4092" s="1">
        <v>52.3693298532357</v>
      </c>
      <c r="P4092" s="1">
        <v>4.87024186370121</v>
      </c>
      <c r="Q4092" s="1" t="s">
        <v>95</v>
      </c>
      <c r="R4092" s="1" t="s">
        <v>97</v>
      </c>
      <c r="S4092" s="1">
        <v>3.0</v>
      </c>
      <c r="T4092" s="1">
        <v>1.0</v>
      </c>
      <c r="U4092" s="1">
        <v>2.0</v>
      </c>
      <c r="V4092" s="1">
        <v>3.0</v>
      </c>
      <c r="W4092" s="1" t="s">
        <v>98</v>
      </c>
      <c r="X4092" s="6">
        <v>147.0</v>
      </c>
      <c r="Y4092" s="1">
        <v>3.0</v>
      </c>
      <c r="Z4092" s="1">
        <v>20.0</v>
      </c>
      <c r="AA4092" s="1">
        <v>1.0</v>
      </c>
      <c r="AB4092" s="5">
        <f t="shared" si="4"/>
        <v>4</v>
      </c>
      <c r="AC4092" s="8">
        <f t="shared" si="5"/>
        <v>147</v>
      </c>
      <c r="AD4092" s="8">
        <f t="shared" ref="AD4092:AE4092" si="4095">AC4092*AA4092</f>
        <v>147</v>
      </c>
      <c r="AE4092" s="8">
        <f t="shared" si="4095"/>
        <v>588</v>
      </c>
      <c r="AF4092" s="1" t="s">
        <v>159</v>
      </c>
      <c r="AG4092" s="1" t="s">
        <v>159</v>
      </c>
      <c r="AH4092" s="1">
        <v>2.0</v>
      </c>
      <c r="AI4092" s="1">
        <v>100.0</v>
      </c>
      <c r="AJ4092" s="1">
        <v>10.0</v>
      </c>
      <c r="AK4092" s="1">
        <v>10.0</v>
      </c>
      <c r="AL4092" s="1">
        <v>10.0</v>
      </c>
      <c r="AM4092" s="1">
        <v>10.0</v>
      </c>
      <c r="AN4092" s="1">
        <v>9.0</v>
      </c>
      <c r="AO4092" s="1">
        <v>9.0</v>
      </c>
    </row>
    <row r="4093">
      <c r="A4093" s="2">
        <v>7926545.0</v>
      </c>
      <c r="B4093" s="1" t="s">
        <v>3848</v>
      </c>
      <c r="C4093" s="1">
        <v>2013.0</v>
      </c>
      <c r="D4093" s="3" t="s">
        <v>321</v>
      </c>
      <c r="E4093" s="14">
        <f t="shared" si="2"/>
        <v>8/4/2013</v>
      </c>
      <c r="F4093" s="15">
        <f t="shared" si="3"/>
        <v>3.07337045164257</v>
      </c>
      <c r="G4093" s="2">
        <v>1481513.0</v>
      </c>
      <c r="H4093" s="1" t="s">
        <v>67</v>
      </c>
      <c r="I4093" s="1" t="s">
        <v>5</v>
      </c>
      <c r="J4093" s="5" t="str">
        <f>VLOOKUP(I4093,city,2,FALSE)</f>
        <v>Amsterdam</v>
      </c>
      <c r="K4093" s="1" t="s">
        <v>6</v>
      </c>
      <c r="L4093" s="5" t="str">
        <f>VLOOKUP(K4093,state,2,FALSE)</f>
        <v>North Holland</v>
      </c>
      <c r="M4093" s="2">
        <v>1071.0</v>
      </c>
      <c r="N4093" s="1" t="s">
        <v>92</v>
      </c>
      <c r="O4093" s="1">
        <v>52.3536153214869</v>
      </c>
      <c r="P4093" s="1">
        <v>4.87937633446323</v>
      </c>
      <c r="Q4093" s="1" t="s">
        <v>154</v>
      </c>
      <c r="R4093" s="1" t="s">
        <v>97</v>
      </c>
      <c r="S4093" s="1">
        <v>2.0</v>
      </c>
      <c r="T4093" s="1">
        <v>1.0</v>
      </c>
      <c r="U4093" s="1">
        <v>1.0</v>
      </c>
      <c r="V4093" s="1">
        <v>1.0</v>
      </c>
      <c r="W4093" s="1" t="s">
        <v>98</v>
      </c>
      <c r="X4093" s="6">
        <v>95.0</v>
      </c>
      <c r="Y4093" s="1">
        <v>2.0</v>
      </c>
      <c r="Z4093" s="1">
        <v>15.0</v>
      </c>
      <c r="AA4093" s="1">
        <v>3.0</v>
      </c>
      <c r="AB4093" s="5">
        <f t="shared" si="4"/>
        <v>4</v>
      </c>
      <c r="AC4093" s="8">
        <f t="shared" si="5"/>
        <v>95</v>
      </c>
      <c r="AD4093" s="8">
        <f t="shared" ref="AD4093:AE4093" si="4096">AC4093*AA4093</f>
        <v>285</v>
      </c>
      <c r="AE4093" s="8">
        <f t="shared" si="4096"/>
        <v>1140</v>
      </c>
      <c r="AF4093" s="1" t="s">
        <v>159</v>
      </c>
      <c r="AG4093" s="1" t="s">
        <v>159</v>
      </c>
      <c r="AH4093" s="1">
        <v>2.0</v>
      </c>
      <c r="AI4093" s="1">
        <v>99.0</v>
      </c>
      <c r="AJ4093" s="1">
        <v>10.0</v>
      </c>
      <c r="AK4093" s="1">
        <v>9.0</v>
      </c>
      <c r="AL4093" s="1">
        <v>10.0</v>
      </c>
      <c r="AM4093" s="1">
        <v>10.0</v>
      </c>
      <c r="AN4093" s="1">
        <v>10.0</v>
      </c>
      <c r="AO4093" s="1">
        <v>10.0</v>
      </c>
    </row>
    <row r="4094">
      <c r="A4094" s="2">
        <v>7929194.0</v>
      </c>
      <c r="B4094" s="1" t="s">
        <v>301</v>
      </c>
      <c r="C4094" s="1">
        <v>2013.0</v>
      </c>
      <c r="D4094" s="3" t="s">
        <v>321</v>
      </c>
      <c r="E4094" s="14">
        <f t="shared" si="2"/>
        <v>8/4/2013</v>
      </c>
      <c r="F4094" s="15">
        <f t="shared" si="3"/>
        <v>3.07337045164257</v>
      </c>
      <c r="G4094" s="2">
        <v>1482817.0</v>
      </c>
      <c r="H4094" s="1" t="s">
        <v>41</v>
      </c>
      <c r="I4094" s="1" t="s">
        <v>5</v>
      </c>
      <c r="J4094" s="5" t="str">
        <f>VLOOKUP(I4094,city,2,FALSE)</f>
        <v>Amsterdam</v>
      </c>
      <c r="K4094" s="1" t="s">
        <v>6</v>
      </c>
      <c r="L4094" s="5" t="str">
        <f>VLOOKUP(K4094,state,2,FALSE)</f>
        <v>North Holland</v>
      </c>
      <c r="M4094" s="2" t="s">
        <v>3949</v>
      </c>
      <c r="N4094" s="1" t="s">
        <v>92</v>
      </c>
      <c r="O4094" s="1">
        <v>52.3707078747598</v>
      </c>
      <c r="P4094" s="1">
        <v>4.87457248481444</v>
      </c>
      <c r="Q4094" s="1" t="s">
        <v>95</v>
      </c>
      <c r="R4094" s="1" t="s">
        <v>97</v>
      </c>
      <c r="S4094" s="1">
        <v>3.0</v>
      </c>
      <c r="T4094" s="1">
        <v>1.0</v>
      </c>
      <c r="U4094" s="1">
        <v>1.0</v>
      </c>
      <c r="V4094" s="1">
        <v>2.0</v>
      </c>
      <c r="W4094" s="1" t="s">
        <v>98</v>
      </c>
      <c r="X4094" s="6">
        <v>100.0</v>
      </c>
      <c r="Y4094" s="1">
        <v>2.0</v>
      </c>
      <c r="Z4094" s="1">
        <v>25.0</v>
      </c>
      <c r="AA4094" s="1">
        <v>2.0</v>
      </c>
      <c r="AB4094" s="5">
        <f t="shared" si="4"/>
        <v>60</v>
      </c>
      <c r="AC4094" s="8">
        <f t="shared" si="5"/>
        <v>100</v>
      </c>
      <c r="AD4094" s="8">
        <f t="shared" ref="AD4094:AE4094" si="4097">AC4094*AA4094</f>
        <v>200</v>
      </c>
      <c r="AE4094" s="8">
        <f t="shared" si="4097"/>
        <v>12000</v>
      </c>
      <c r="AF4094" s="1" t="s">
        <v>141</v>
      </c>
      <c r="AG4094" s="1">
        <v>1.0</v>
      </c>
      <c r="AH4094" s="1">
        <v>30.0</v>
      </c>
      <c r="AI4094" s="1">
        <v>92.0</v>
      </c>
      <c r="AJ4094" s="1">
        <v>9.0</v>
      </c>
      <c r="AK4094" s="1">
        <v>9.0</v>
      </c>
      <c r="AL4094" s="1">
        <v>9.0</v>
      </c>
      <c r="AM4094" s="1">
        <v>9.0</v>
      </c>
      <c r="AN4094" s="1">
        <v>10.0</v>
      </c>
      <c r="AO4094" s="1">
        <v>9.0</v>
      </c>
    </row>
    <row r="4095">
      <c r="A4095" s="2">
        <v>7934022.0</v>
      </c>
      <c r="B4095" s="1" t="s">
        <v>3950</v>
      </c>
      <c r="C4095" s="1">
        <v>2013.0</v>
      </c>
      <c r="D4095" s="3" t="s">
        <v>321</v>
      </c>
      <c r="E4095" s="14">
        <f t="shared" si="2"/>
        <v>8/4/2013</v>
      </c>
      <c r="F4095" s="15">
        <f t="shared" si="3"/>
        <v>3.07337045164257</v>
      </c>
      <c r="G4095" s="2">
        <v>1482998.0</v>
      </c>
      <c r="H4095" s="1" t="s">
        <v>46</v>
      </c>
      <c r="I4095" s="1" t="s">
        <v>5</v>
      </c>
      <c r="J4095" s="5" t="str">
        <f>VLOOKUP(I4095,city,2,FALSE)</f>
        <v>Amsterdam</v>
      </c>
      <c r="K4095" s="1" t="s">
        <v>6</v>
      </c>
      <c r="L4095" s="5" t="str">
        <f>VLOOKUP(K4095,state,2,FALSE)</f>
        <v>North Holland</v>
      </c>
      <c r="M4095" s="2" t="s">
        <v>3897</v>
      </c>
      <c r="N4095" s="1" t="s">
        <v>92</v>
      </c>
      <c r="O4095" s="1">
        <v>52.3632829469125</v>
      </c>
      <c r="P4095" s="1">
        <v>4.90786789323462</v>
      </c>
      <c r="Q4095" s="1" t="s">
        <v>95</v>
      </c>
      <c r="R4095" s="1" t="s">
        <v>97</v>
      </c>
      <c r="S4095" s="1">
        <v>2.0</v>
      </c>
      <c r="T4095" s="1">
        <v>1.0</v>
      </c>
      <c r="U4095" s="1">
        <v>1.0</v>
      </c>
      <c r="V4095" s="1">
        <v>1.0</v>
      </c>
      <c r="W4095" s="1" t="s">
        <v>98</v>
      </c>
      <c r="X4095" s="6">
        <v>72.0</v>
      </c>
      <c r="Y4095" s="1">
        <v>0.0</v>
      </c>
      <c r="Z4095" s="1">
        <v>0.0</v>
      </c>
      <c r="AA4095" s="1">
        <v>1.0</v>
      </c>
      <c r="AB4095" s="5">
        <f t="shared" si="4"/>
        <v>64</v>
      </c>
      <c r="AC4095" s="8">
        <f t="shared" si="5"/>
        <v>72</v>
      </c>
      <c r="AD4095" s="8">
        <f t="shared" ref="AD4095:AE4095" si="4098">AC4095*AA4095</f>
        <v>72</v>
      </c>
      <c r="AE4095" s="8">
        <f t="shared" si="4098"/>
        <v>4608</v>
      </c>
      <c r="AF4095" s="1" t="s">
        <v>141</v>
      </c>
      <c r="AG4095" s="1">
        <v>1.0</v>
      </c>
      <c r="AH4095" s="1">
        <v>32.0</v>
      </c>
      <c r="AI4095" s="1">
        <v>87.0</v>
      </c>
      <c r="AJ4095" s="1">
        <v>9.0</v>
      </c>
      <c r="AK4095" s="1">
        <v>9.0</v>
      </c>
      <c r="AL4095" s="1">
        <v>10.0</v>
      </c>
      <c r="AM4095" s="1">
        <v>10.0</v>
      </c>
      <c r="AN4095" s="1">
        <v>9.0</v>
      </c>
      <c r="AO4095" s="1">
        <v>9.0</v>
      </c>
    </row>
    <row r="4096">
      <c r="A4096" s="2">
        <v>7937402.0</v>
      </c>
      <c r="B4096" s="1" t="s">
        <v>3951</v>
      </c>
      <c r="C4096" s="1">
        <v>2013.0</v>
      </c>
      <c r="D4096" s="3" t="s">
        <v>321</v>
      </c>
      <c r="E4096" s="14">
        <f t="shared" si="2"/>
        <v>8/4/2013</v>
      </c>
      <c r="F4096" s="15">
        <f t="shared" si="3"/>
        <v>3.07337045164257</v>
      </c>
      <c r="G4096" s="2">
        <v>1493939.0</v>
      </c>
      <c r="H4096" s="1" t="s">
        <v>70</v>
      </c>
      <c r="I4096" s="1" t="s">
        <v>5</v>
      </c>
      <c r="J4096" s="5" t="str">
        <f>VLOOKUP(I4096,city,2,FALSE)</f>
        <v>Amsterdam</v>
      </c>
      <c r="K4096" s="1" t="s">
        <v>6</v>
      </c>
      <c r="L4096" s="5" t="str">
        <f>VLOOKUP(K4096,state,2,FALSE)</f>
        <v>North Holland</v>
      </c>
      <c r="M4096" s="2"/>
      <c r="N4096" s="1" t="s">
        <v>92</v>
      </c>
      <c r="O4096" s="1">
        <v>52.3521415055509</v>
      </c>
      <c r="P4096" s="1">
        <v>4.89446881098649</v>
      </c>
      <c r="Q4096" s="1" t="s">
        <v>95</v>
      </c>
      <c r="R4096" s="1" t="s">
        <v>97</v>
      </c>
      <c r="S4096" s="1">
        <v>2.0</v>
      </c>
      <c r="T4096" s="1">
        <v>1.0</v>
      </c>
      <c r="U4096" s="1">
        <v>1.0</v>
      </c>
      <c r="V4096" s="1">
        <v>1.0</v>
      </c>
      <c r="W4096" s="1" t="s">
        <v>98</v>
      </c>
      <c r="X4096" s="6">
        <v>109.0</v>
      </c>
      <c r="Y4096" s="1">
        <v>2.0</v>
      </c>
      <c r="Z4096" s="1">
        <v>0.0</v>
      </c>
      <c r="AA4096" s="1">
        <v>2.0</v>
      </c>
      <c r="AB4096" s="5">
        <f t="shared" si="4"/>
        <v>2</v>
      </c>
      <c r="AC4096" s="8">
        <f t="shared" si="5"/>
        <v>109</v>
      </c>
      <c r="AD4096" s="8">
        <f t="shared" ref="AD4096:AE4096" si="4099">AC4096*AA4096</f>
        <v>218</v>
      </c>
      <c r="AE4096" s="8">
        <f t="shared" si="4099"/>
        <v>436</v>
      </c>
      <c r="AF4096" s="1" t="s">
        <v>141</v>
      </c>
      <c r="AG4096" s="1">
        <v>1.0</v>
      </c>
      <c r="AH4096" s="1">
        <v>1.0</v>
      </c>
      <c r="AI4096" s="1">
        <v>100.0</v>
      </c>
      <c r="AJ4096" s="1">
        <v>10.0</v>
      </c>
      <c r="AK4096" s="1">
        <v>10.0</v>
      </c>
      <c r="AL4096" s="1">
        <v>10.0</v>
      </c>
      <c r="AM4096" s="1">
        <v>10.0</v>
      </c>
      <c r="AN4096" s="1">
        <v>10.0</v>
      </c>
      <c r="AO4096" s="1">
        <v>10.0</v>
      </c>
    </row>
    <row r="4097">
      <c r="A4097" s="2">
        <v>7945146.0</v>
      </c>
      <c r="B4097" s="1" t="s">
        <v>3952</v>
      </c>
      <c r="C4097" s="1">
        <v>2013.0</v>
      </c>
      <c r="D4097" s="3" t="s">
        <v>324</v>
      </c>
      <c r="E4097" s="14">
        <f t="shared" si="2"/>
        <v>8/5/2013</v>
      </c>
      <c r="F4097" s="15">
        <f t="shared" si="3"/>
        <v>3.07063072564687</v>
      </c>
      <c r="G4097" s="2">
        <v>2013450.0</v>
      </c>
      <c r="H4097" s="1" t="s">
        <v>41</v>
      </c>
      <c r="I4097" s="1" t="s">
        <v>5</v>
      </c>
      <c r="J4097" s="5" t="str">
        <f>VLOOKUP(I4097,city,2,FALSE)</f>
        <v>Amsterdam</v>
      </c>
      <c r="K4097" s="1" t="s">
        <v>31</v>
      </c>
      <c r="L4097" s="5" t="str">
        <f>VLOOKUP(K4097,state,2,FALSE)</f>
        <v>North Holland</v>
      </c>
      <c r="M4097" s="2" t="s">
        <v>3663</v>
      </c>
      <c r="N4097" s="1" t="s">
        <v>92</v>
      </c>
      <c r="O4097" s="1">
        <v>52.3676670254492</v>
      </c>
      <c r="P4097" s="1">
        <v>4.86654794816715</v>
      </c>
      <c r="Q4097" s="1" t="s">
        <v>95</v>
      </c>
      <c r="R4097" s="1" t="s">
        <v>97</v>
      </c>
      <c r="S4097" s="1">
        <v>2.0</v>
      </c>
      <c r="T4097" s="1">
        <v>1.0</v>
      </c>
      <c r="U4097" s="1">
        <v>2.0</v>
      </c>
      <c r="V4097" s="1">
        <v>2.0</v>
      </c>
      <c r="W4097" s="1" t="s">
        <v>98</v>
      </c>
      <c r="X4097" s="6">
        <v>95.0</v>
      </c>
      <c r="Y4097" s="1">
        <v>1.0</v>
      </c>
      <c r="Z4097" s="1">
        <v>0.0</v>
      </c>
      <c r="AA4097" s="1">
        <v>1.0</v>
      </c>
      <c r="AB4097" s="5">
        <f t="shared" si="4"/>
        <v>0</v>
      </c>
      <c r="AC4097" s="8">
        <f t="shared" si="5"/>
        <v>95</v>
      </c>
      <c r="AD4097" s="8">
        <f t="shared" ref="AD4097:AE4097" si="4100">AC4097*AA4097</f>
        <v>95</v>
      </c>
      <c r="AE4097" s="8">
        <f t="shared" si="4100"/>
        <v>0</v>
      </c>
      <c r="AF4097" s="1" t="s">
        <v>141</v>
      </c>
      <c r="AG4097" s="1">
        <v>1.0</v>
      </c>
      <c r="AH4097" s="1">
        <v>0.0</v>
      </c>
    </row>
    <row r="4098">
      <c r="A4098" s="2">
        <v>7945366.0</v>
      </c>
      <c r="B4098" s="1" t="s">
        <v>3953</v>
      </c>
      <c r="C4098" s="1">
        <v>2013.0</v>
      </c>
      <c r="D4098" s="3" t="s">
        <v>324</v>
      </c>
      <c r="E4098" s="14">
        <f t="shared" si="2"/>
        <v>8/5/2013</v>
      </c>
      <c r="F4098" s="15">
        <f t="shared" si="3"/>
        <v>3.07063072564687</v>
      </c>
      <c r="G4098" s="2">
        <v>1485477.0</v>
      </c>
      <c r="H4098" s="1" t="s">
        <v>65</v>
      </c>
      <c r="I4098" s="1" t="s">
        <v>5</v>
      </c>
      <c r="J4098" s="5" t="str">
        <f>VLOOKUP(I4098,city,2,FALSE)</f>
        <v>Amsterdam</v>
      </c>
      <c r="K4098" s="1" t="s">
        <v>6</v>
      </c>
      <c r="L4098" s="5" t="str">
        <f>VLOOKUP(K4098,state,2,FALSE)</f>
        <v>North Holland</v>
      </c>
      <c r="M4098" s="2">
        <v>1056.0</v>
      </c>
      <c r="N4098" s="1" t="s">
        <v>92</v>
      </c>
      <c r="O4098" s="1">
        <v>52.3770796486929</v>
      </c>
      <c r="P4098" s="1">
        <v>4.85991931132627</v>
      </c>
      <c r="Q4098" s="1" t="s">
        <v>95</v>
      </c>
      <c r="R4098" s="1" t="s">
        <v>97</v>
      </c>
      <c r="S4098" s="1">
        <v>6.0</v>
      </c>
      <c r="T4098" s="1">
        <v>1.0</v>
      </c>
      <c r="U4098" s="1">
        <v>3.0</v>
      </c>
      <c r="V4098" s="1">
        <v>6.0</v>
      </c>
      <c r="W4098" s="1" t="s">
        <v>98</v>
      </c>
      <c r="X4098" s="6">
        <v>120.0</v>
      </c>
      <c r="Y4098" s="1">
        <v>2.0</v>
      </c>
      <c r="Z4098" s="1">
        <v>25.0</v>
      </c>
      <c r="AA4098" s="1">
        <v>2.0</v>
      </c>
      <c r="AB4098" s="5">
        <f t="shared" si="4"/>
        <v>20</v>
      </c>
      <c r="AC4098" s="8">
        <f t="shared" si="5"/>
        <v>120</v>
      </c>
      <c r="AD4098" s="8">
        <f t="shared" ref="AD4098:AE4098" si="4101">AC4098*AA4098</f>
        <v>240</v>
      </c>
      <c r="AE4098" s="8">
        <f t="shared" si="4101"/>
        <v>4800</v>
      </c>
      <c r="AF4098" s="1" t="s">
        <v>144</v>
      </c>
      <c r="AG4098" s="1">
        <v>1.0</v>
      </c>
      <c r="AH4098" s="1">
        <v>10.0</v>
      </c>
      <c r="AI4098" s="1">
        <v>98.0</v>
      </c>
      <c r="AJ4098" s="1">
        <v>10.0</v>
      </c>
      <c r="AK4098" s="1">
        <v>9.0</v>
      </c>
      <c r="AL4098" s="1">
        <v>10.0</v>
      </c>
      <c r="AM4098" s="1">
        <v>10.0</v>
      </c>
      <c r="AN4098" s="1">
        <v>9.0</v>
      </c>
      <c r="AO4098" s="1">
        <v>10.0</v>
      </c>
    </row>
    <row r="4099">
      <c r="A4099" s="2">
        <v>7945540.0</v>
      </c>
      <c r="B4099" s="1" t="s">
        <v>3039</v>
      </c>
      <c r="C4099" s="1">
        <v>2013.0</v>
      </c>
      <c r="D4099" s="3" t="s">
        <v>324</v>
      </c>
      <c r="E4099" s="14">
        <f t="shared" si="2"/>
        <v>8/5/2013</v>
      </c>
      <c r="F4099" s="15">
        <f t="shared" si="3"/>
        <v>3.07063072564687</v>
      </c>
      <c r="G4099" s="2">
        <v>1710065.0</v>
      </c>
      <c r="H4099" s="1" t="s">
        <v>7</v>
      </c>
      <c r="I4099" s="1" t="s">
        <v>5</v>
      </c>
      <c r="J4099" s="5" t="str">
        <f>VLOOKUP(I4099,city,2,FALSE)</f>
        <v>Amsterdam</v>
      </c>
      <c r="K4099" s="1" t="s">
        <v>6</v>
      </c>
      <c r="L4099" s="5" t="str">
        <f>VLOOKUP(K4099,state,2,FALSE)</f>
        <v>North Holland</v>
      </c>
      <c r="M4099" s="2" t="s">
        <v>3746</v>
      </c>
      <c r="N4099" s="1" t="s">
        <v>92</v>
      </c>
      <c r="O4099" s="1">
        <v>52.3813852191433</v>
      </c>
      <c r="P4099" s="1">
        <v>4.87772795404418</v>
      </c>
      <c r="Q4099" s="1" t="s">
        <v>95</v>
      </c>
      <c r="R4099" s="1" t="s">
        <v>97</v>
      </c>
      <c r="S4099" s="1">
        <v>8.0</v>
      </c>
      <c r="T4099" s="1">
        <v>3.0</v>
      </c>
      <c r="U4099" s="1">
        <v>3.0</v>
      </c>
      <c r="V4099" s="1">
        <v>8.0</v>
      </c>
      <c r="W4099" s="1" t="s">
        <v>98</v>
      </c>
      <c r="X4099" s="6">
        <v>335.0</v>
      </c>
      <c r="Y4099" s="1">
        <v>6.0</v>
      </c>
      <c r="Z4099" s="1">
        <v>25.0</v>
      </c>
      <c r="AA4099" s="1">
        <v>3.0</v>
      </c>
      <c r="AB4099" s="5">
        <f t="shared" si="4"/>
        <v>42</v>
      </c>
      <c r="AC4099" s="8">
        <f t="shared" si="5"/>
        <v>335</v>
      </c>
      <c r="AD4099" s="8">
        <f t="shared" ref="AD4099:AE4099" si="4102">AC4099*AA4099</f>
        <v>1005</v>
      </c>
      <c r="AE4099" s="8">
        <f t="shared" si="4102"/>
        <v>42210</v>
      </c>
      <c r="AF4099" s="1" t="s">
        <v>141</v>
      </c>
      <c r="AG4099" s="1">
        <v>1.0</v>
      </c>
      <c r="AH4099" s="1">
        <v>21.0</v>
      </c>
      <c r="AI4099" s="1">
        <v>91.0</v>
      </c>
      <c r="AJ4099" s="1">
        <v>9.0</v>
      </c>
      <c r="AK4099" s="1">
        <v>10.0</v>
      </c>
      <c r="AL4099" s="1">
        <v>10.0</v>
      </c>
      <c r="AM4099" s="1">
        <v>9.0</v>
      </c>
      <c r="AN4099" s="1">
        <v>9.0</v>
      </c>
      <c r="AO4099" s="1">
        <v>9.0</v>
      </c>
    </row>
    <row r="4100">
      <c r="A4100" s="2">
        <v>7945540.0</v>
      </c>
      <c r="B4100" s="1" t="s">
        <v>3039</v>
      </c>
      <c r="C4100" s="1">
        <v>2013.0</v>
      </c>
      <c r="D4100" s="3" t="s">
        <v>324</v>
      </c>
      <c r="E4100" s="14">
        <f t="shared" si="2"/>
        <v>8/5/2013</v>
      </c>
      <c r="F4100" s="15">
        <f t="shared" si="3"/>
        <v>3.07063072564687</v>
      </c>
      <c r="G4100" s="2">
        <v>1485576.0</v>
      </c>
      <c r="H4100" s="1" t="s">
        <v>63</v>
      </c>
      <c r="I4100" s="1" t="s">
        <v>5</v>
      </c>
      <c r="J4100" s="5" t="str">
        <f>VLOOKUP(I4100,city,2,FALSE)</f>
        <v>Amsterdam</v>
      </c>
      <c r="K4100" s="1" t="s">
        <v>6</v>
      </c>
      <c r="L4100" s="5" t="str">
        <f>VLOOKUP(K4100,state,2,FALSE)</f>
        <v>North Holland</v>
      </c>
      <c r="M4100" s="2"/>
      <c r="N4100" s="1" t="s">
        <v>92</v>
      </c>
      <c r="O4100" s="1">
        <v>52.3793440714299</v>
      </c>
      <c r="P4100" s="1">
        <v>4.87954004018646</v>
      </c>
      <c r="Q4100" s="1" t="s">
        <v>95</v>
      </c>
      <c r="R4100" s="1" t="s">
        <v>97</v>
      </c>
      <c r="S4100" s="1">
        <v>8.0</v>
      </c>
      <c r="T4100" s="1">
        <v>3.0</v>
      </c>
      <c r="U4100" s="1">
        <v>3.0</v>
      </c>
      <c r="V4100" s="1">
        <v>8.0</v>
      </c>
      <c r="W4100" s="1" t="s">
        <v>98</v>
      </c>
      <c r="X4100" s="6">
        <v>335.0</v>
      </c>
      <c r="Y4100" s="1">
        <v>6.0</v>
      </c>
      <c r="Z4100" s="1">
        <v>25.0</v>
      </c>
      <c r="AA4100" s="1">
        <v>3.0</v>
      </c>
      <c r="AB4100" s="5">
        <f t="shared" si="4"/>
        <v>46</v>
      </c>
      <c r="AC4100" s="8">
        <f t="shared" si="5"/>
        <v>335</v>
      </c>
      <c r="AD4100" s="8">
        <f t="shared" ref="AD4100:AE4100" si="4103">AC4100*AA4100</f>
        <v>1005</v>
      </c>
      <c r="AE4100" s="8">
        <f t="shared" si="4103"/>
        <v>46230</v>
      </c>
      <c r="AF4100" s="1" t="s">
        <v>141</v>
      </c>
      <c r="AG4100" s="1">
        <v>1.0</v>
      </c>
      <c r="AH4100" s="1">
        <v>23.0</v>
      </c>
      <c r="AI4100" s="1">
        <v>83.0</v>
      </c>
      <c r="AJ4100" s="1">
        <v>9.0</v>
      </c>
      <c r="AK4100" s="1">
        <v>9.0</v>
      </c>
      <c r="AL4100" s="1">
        <v>9.0</v>
      </c>
      <c r="AM4100" s="1">
        <v>9.0</v>
      </c>
      <c r="AN4100" s="1">
        <v>9.0</v>
      </c>
      <c r="AO4100" s="1">
        <v>8.0</v>
      </c>
    </row>
    <row r="4101">
      <c r="A4101" s="2">
        <v>7945986.0</v>
      </c>
      <c r="B4101" s="1" t="s">
        <v>3954</v>
      </c>
      <c r="C4101" s="1">
        <v>2013.0</v>
      </c>
      <c r="D4101" s="3" t="s">
        <v>324</v>
      </c>
      <c r="E4101" s="14">
        <f t="shared" si="2"/>
        <v>8/5/2013</v>
      </c>
      <c r="F4101" s="15">
        <f t="shared" si="3"/>
        <v>3.07063072564687</v>
      </c>
      <c r="G4101" s="2">
        <v>3029452.0</v>
      </c>
      <c r="H4101" s="1" t="s">
        <v>86</v>
      </c>
      <c r="I4101" s="1" t="s">
        <v>5</v>
      </c>
      <c r="J4101" s="5" t="str">
        <f>VLOOKUP(I4101,city,2,FALSE)</f>
        <v>Amsterdam</v>
      </c>
      <c r="K4101" s="1" t="s">
        <v>6</v>
      </c>
      <c r="L4101" s="5" t="str">
        <f>VLOOKUP(K4101,state,2,FALSE)</f>
        <v>North Holland</v>
      </c>
      <c r="M4101" s="2" t="s">
        <v>3955</v>
      </c>
      <c r="N4101" s="1" t="s">
        <v>92</v>
      </c>
      <c r="O4101" s="1">
        <v>52.3536418429113</v>
      </c>
      <c r="P4101" s="1">
        <v>4.99981343941712</v>
      </c>
      <c r="Q4101" s="1" t="s">
        <v>154</v>
      </c>
      <c r="R4101" s="1" t="s">
        <v>97</v>
      </c>
      <c r="S4101" s="1">
        <v>6.0</v>
      </c>
      <c r="T4101" s="1">
        <v>1.0</v>
      </c>
      <c r="U4101" s="1">
        <v>3.0</v>
      </c>
      <c r="V4101" s="1">
        <v>6.0</v>
      </c>
      <c r="W4101" s="1" t="s">
        <v>98</v>
      </c>
      <c r="X4101" s="6">
        <v>90.0</v>
      </c>
      <c r="Y4101" s="1">
        <v>2.0</v>
      </c>
      <c r="Z4101" s="1">
        <v>15.0</v>
      </c>
      <c r="AA4101" s="1">
        <v>2.0</v>
      </c>
      <c r="AB4101" s="5">
        <f t="shared" si="4"/>
        <v>14</v>
      </c>
      <c r="AC4101" s="8">
        <f t="shared" si="5"/>
        <v>90</v>
      </c>
      <c r="AD4101" s="8">
        <f t="shared" ref="AD4101:AE4101" si="4104">AC4101*AA4101</f>
        <v>180</v>
      </c>
      <c r="AE4101" s="8">
        <f t="shared" si="4104"/>
        <v>2520</v>
      </c>
      <c r="AF4101" s="1" t="s">
        <v>144</v>
      </c>
      <c r="AG4101" s="1">
        <v>0.9</v>
      </c>
      <c r="AH4101" s="1">
        <v>7.0</v>
      </c>
      <c r="AI4101" s="1">
        <v>97.0</v>
      </c>
      <c r="AJ4101" s="1">
        <v>10.0</v>
      </c>
      <c r="AK4101" s="1">
        <v>9.0</v>
      </c>
      <c r="AL4101" s="1">
        <v>10.0</v>
      </c>
      <c r="AM4101" s="1">
        <v>9.0</v>
      </c>
      <c r="AN4101" s="1">
        <v>8.0</v>
      </c>
      <c r="AO4101" s="1">
        <v>10.0</v>
      </c>
    </row>
    <row r="4102">
      <c r="A4102" s="2">
        <v>7947980.0</v>
      </c>
      <c r="B4102" s="1" t="s">
        <v>2228</v>
      </c>
      <c r="C4102" s="1">
        <v>2013.0</v>
      </c>
      <c r="D4102" s="3" t="s">
        <v>324</v>
      </c>
      <c r="E4102" s="14">
        <f t="shared" si="2"/>
        <v>8/5/2013</v>
      </c>
      <c r="F4102" s="15">
        <f t="shared" si="3"/>
        <v>3.07063072564687</v>
      </c>
      <c r="G4102" s="2">
        <v>1486278.0</v>
      </c>
      <c r="H4102" s="1" t="s">
        <v>41</v>
      </c>
      <c r="I4102" s="1" t="s">
        <v>5</v>
      </c>
      <c r="J4102" s="5" t="str">
        <f>VLOOKUP(I4102,city,2,FALSE)</f>
        <v>Amsterdam</v>
      </c>
      <c r="K4102" s="1" t="s">
        <v>6</v>
      </c>
      <c r="L4102" s="5" t="str">
        <f>VLOOKUP(K4102,state,2,FALSE)</f>
        <v>North Holland</v>
      </c>
      <c r="M4102" s="2">
        <v>1017.0</v>
      </c>
      <c r="N4102" s="1" t="s">
        <v>92</v>
      </c>
      <c r="O4102" s="1">
        <v>52.3614153604351</v>
      </c>
      <c r="P4102" s="1">
        <v>4.8771183263551</v>
      </c>
      <c r="Q4102" s="1" t="s">
        <v>95</v>
      </c>
      <c r="R4102" s="1" t="s">
        <v>97</v>
      </c>
      <c r="S4102" s="1">
        <v>4.0</v>
      </c>
      <c r="T4102" s="1">
        <v>1.0</v>
      </c>
      <c r="U4102" s="1">
        <v>1.0</v>
      </c>
      <c r="V4102" s="1">
        <v>2.0</v>
      </c>
      <c r="W4102" s="1" t="s">
        <v>98</v>
      </c>
      <c r="X4102" s="6">
        <v>109.0</v>
      </c>
      <c r="Y4102" s="1">
        <v>1.0</v>
      </c>
      <c r="Z4102" s="1">
        <v>20.0</v>
      </c>
      <c r="AA4102" s="1">
        <v>3.0</v>
      </c>
      <c r="AB4102" s="5">
        <f t="shared" si="4"/>
        <v>82</v>
      </c>
      <c r="AC4102" s="8">
        <f t="shared" si="5"/>
        <v>129</v>
      </c>
      <c r="AD4102" s="8">
        <f t="shared" ref="AD4102:AE4102" si="4105">AC4102*AA4102</f>
        <v>387</v>
      </c>
      <c r="AE4102" s="8">
        <f t="shared" si="4105"/>
        <v>31734</v>
      </c>
      <c r="AF4102" s="1" t="s">
        <v>141</v>
      </c>
      <c r="AG4102" s="1">
        <v>1.0</v>
      </c>
      <c r="AH4102" s="1">
        <v>41.0</v>
      </c>
      <c r="AI4102" s="1">
        <v>82.0</v>
      </c>
      <c r="AJ4102" s="1">
        <v>8.0</v>
      </c>
      <c r="AK4102" s="1">
        <v>7.0</v>
      </c>
      <c r="AL4102" s="1">
        <v>9.0</v>
      </c>
      <c r="AM4102" s="1">
        <v>9.0</v>
      </c>
      <c r="AN4102" s="1">
        <v>9.0</v>
      </c>
      <c r="AO4102" s="1">
        <v>8.0</v>
      </c>
    </row>
    <row r="4103">
      <c r="A4103" s="2">
        <v>7948397.0</v>
      </c>
      <c r="B4103" s="1" t="s">
        <v>155</v>
      </c>
      <c r="C4103" s="1">
        <v>2013.0</v>
      </c>
      <c r="D4103" s="3" t="s">
        <v>324</v>
      </c>
      <c r="E4103" s="14">
        <f t="shared" si="2"/>
        <v>8/5/2013</v>
      </c>
      <c r="F4103" s="15">
        <f t="shared" si="3"/>
        <v>3.07063072564687</v>
      </c>
      <c r="G4103" s="2">
        <v>5848174.0</v>
      </c>
      <c r="H4103" s="1" t="s">
        <v>41</v>
      </c>
      <c r="I4103" s="1" t="s">
        <v>5</v>
      </c>
      <c r="J4103" s="5" t="str">
        <f>VLOOKUP(I4103,city,2,FALSE)</f>
        <v>Amsterdam</v>
      </c>
      <c r="K4103" s="1" t="s">
        <v>31</v>
      </c>
      <c r="L4103" s="5" t="str">
        <f>VLOOKUP(K4103,state,2,FALSE)</f>
        <v>North Holland</v>
      </c>
      <c r="M4103" s="2" t="s">
        <v>3956</v>
      </c>
      <c r="N4103" s="1" t="s">
        <v>92</v>
      </c>
      <c r="O4103" s="1">
        <v>52.3731129010081</v>
      </c>
      <c r="P4103" s="1">
        <v>4.85374714208689</v>
      </c>
      <c r="Q4103" s="1" t="s">
        <v>95</v>
      </c>
      <c r="R4103" s="1" t="s">
        <v>138</v>
      </c>
      <c r="S4103" s="1">
        <v>1.0</v>
      </c>
      <c r="T4103" s="1">
        <v>1.0</v>
      </c>
      <c r="U4103" s="1">
        <v>1.0</v>
      </c>
      <c r="V4103" s="1">
        <v>1.0</v>
      </c>
      <c r="W4103" s="1" t="s">
        <v>98</v>
      </c>
      <c r="X4103" s="6">
        <v>50.0</v>
      </c>
      <c r="Y4103" s="1">
        <v>1.0</v>
      </c>
      <c r="Z4103" s="1">
        <v>10.0</v>
      </c>
      <c r="AA4103" s="1">
        <v>1.0</v>
      </c>
      <c r="AB4103" s="5">
        <f t="shared" si="4"/>
        <v>0</v>
      </c>
      <c r="AC4103" s="8">
        <f t="shared" si="5"/>
        <v>50</v>
      </c>
      <c r="AD4103" s="8">
        <f t="shared" ref="AD4103:AE4103" si="4106">AC4103*AA4103</f>
        <v>50</v>
      </c>
      <c r="AE4103" s="8">
        <f t="shared" si="4106"/>
        <v>0</v>
      </c>
      <c r="AF4103" s="1" t="s">
        <v>144</v>
      </c>
      <c r="AG4103" s="1">
        <v>1.0</v>
      </c>
      <c r="AH4103" s="1">
        <v>0.0</v>
      </c>
    </row>
    <row r="4104">
      <c r="A4104" s="2">
        <v>7950339.0</v>
      </c>
      <c r="B4104" s="1" t="s">
        <v>3957</v>
      </c>
      <c r="C4104" s="1">
        <v>2013.0</v>
      </c>
      <c r="D4104" s="3" t="s">
        <v>324</v>
      </c>
      <c r="E4104" s="14">
        <f t="shared" si="2"/>
        <v>8/5/2013</v>
      </c>
      <c r="F4104" s="15">
        <f t="shared" si="3"/>
        <v>3.07063072564687</v>
      </c>
      <c r="G4104" s="2">
        <v>1486544.0</v>
      </c>
      <c r="H4104" s="1" t="s">
        <v>70</v>
      </c>
      <c r="I4104" s="1" t="s">
        <v>5</v>
      </c>
      <c r="J4104" s="5" t="str">
        <f>VLOOKUP(I4104,city,2,FALSE)</f>
        <v>Amsterdam</v>
      </c>
      <c r="K4104" s="1" t="s">
        <v>6</v>
      </c>
      <c r="L4104" s="5" t="str">
        <f>VLOOKUP(K4104,state,2,FALSE)</f>
        <v>North Holland</v>
      </c>
      <c r="M4104" s="2" t="s">
        <v>3958</v>
      </c>
      <c r="N4104" s="1" t="s">
        <v>92</v>
      </c>
      <c r="O4104" s="1">
        <v>52.3541585984025</v>
      </c>
      <c r="P4104" s="1">
        <v>4.89304144535757</v>
      </c>
      <c r="Q4104" s="1" t="s">
        <v>95</v>
      </c>
      <c r="R4104" s="1" t="s">
        <v>138</v>
      </c>
      <c r="S4104" s="1">
        <v>4.0</v>
      </c>
      <c r="T4104" s="1">
        <v>1.0</v>
      </c>
      <c r="U4104" s="1">
        <v>1.0</v>
      </c>
      <c r="V4104" s="1">
        <v>3.0</v>
      </c>
      <c r="W4104" s="1" t="s">
        <v>98</v>
      </c>
      <c r="X4104" s="6">
        <v>80.0</v>
      </c>
      <c r="Y4104" s="1">
        <v>2.0</v>
      </c>
      <c r="Z4104" s="1">
        <v>35.0</v>
      </c>
      <c r="AA4104" s="1">
        <v>2.0</v>
      </c>
      <c r="AB4104" s="5">
        <f t="shared" si="4"/>
        <v>80</v>
      </c>
      <c r="AC4104" s="8">
        <f t="shared" si="5"/>
        <v>80</v>
      </c>
      <c r="AD4104" s="8">
        <f t="shared" ref="AD4104:AE4104" si="4107">AC4104*AA4104</f>
        <v>160</v>
      </c>
      <c r="AE4104" s="8">
        <f t="shared" si="4107"/>
        <v>12800</v>
      </c>
      <c r="AF4104" s="1" t="s">
        <v>141</v>
      </c>
      <c r="AG4104" s="1">
        <v>1.0</v>
      </c>
      <c r="AH4104" s="1">
        <v>40.0</v>
      </c>
      <c r="AI4104" s="1">
        <v>96.0</v>
      </c>
      <c r="AJ4104" s="1">
        <v>9.0</v>
      </c>
      <c r="AK4104" s="1">
        <v>10.0</v>
      </c>
      <c r="AL4104" s="1">
        <v>10.0</v>
      </c>
      <c r="AM4104" s="1">
        <v>10.0</v>
      </c>
      <c r="AN4104" s="1">
        <v>9.0</v>
      </c>
      <c r="AO4104" s="1">
        <v>10.0</v>
      </c>
    </row>
    <row r="4105">
      <c r="A4105" s="2">
        <v>7953073.0</v>
      </c>
      <c r="B4105" s="1" t="s">
        <v>3959</v>
      </c>
      <c r="C4105" s="1">
        <v>2013.0</v>
      </c>
      <c r="D4105" s="3" t="s">
        <v>324</v>
      </c>
      <c r="E4105" s="14">
        <f t="shared" si="2"/>
        <v>8/5/2013</v>
      </c>
      <c r="F4105" s="15">
        <f t="shared" si="3"/>
        <v>3.07063072564687</v>
      </c>
      <c r="G4105" s="2">
        <v>1487158.0</v>
      </c>
      <c r="H4105" s="1" t="s">
        <v>63</v>
      </c>
      <c r="I4105" s="1" t="s">
        <v>5</v>
      </c>
      <c r="J4105" s="5" t="str">
        <f>VLOOKUP(I4105,city,2,FALSE)</f>
        <v>Amsterdam</v>
      </c>
      <c r="K4105" s="1" t="s">
        <v>6</v>
      </c>
      <c r="L4105" s="5" t="str">
        <f>VLOOKUP(K4105,state,2,FALSE)</f>
        <v>North Holland</v>
      </c>
      <c r="M4105" s="2" t="s">
        <v>3960</v>
      </c>
      <c r="N4105" s="1" t="s">
        <v>92</v>
      </c>
      <c r="O4105" s="1">
        <v>52.3756658907834</v>
      </c>
      <c r="P4105" s="1">
        <v>4.89729119373343</v>
      </c>
      <c r="Q4105" s="1" t="s">
        <v>95</v>
      </c>
      <c r="R4105" s="1" t="s">
        <v>97</v>
      </c>
      <c r="S4105" s="1">
        <v>2.0</v>
      </c>
      <c r="T4105" s="1">
        <v>1.0</v>
      </c>
      <c r="U4105" s="1">
        <v>1.0</v>
      </c>
      <c r="V4105" s="1">
        <v>1.0</v>
      </c>
      <c r="W4105" s="1" t="s">
        <v>98</v>
      </c>
      <c r="X4105" s="6">
        <v>135.0</v>
      </c>
      <c r="Y4105" s="1">
        <v>1.0</v>
      </c>
      <c r="Z4105" s="1">
        <v>0.0</v>
      </c>
      <c r="AA4105" s="1">
        <v>3.0</v>
      </c>
      <c r="AB4105" s="5">
        <f t="shared" si="4"/>
        <v>64</v>
      </c>
      <c r="AC4105" s="8">
        <f t="shared" si="5"/>
        <v>135</v>
      </c>
      <c r="AD4105" s="8">
        <f t="shared" ref="AD4105:AE4105" si="4108">AC4105*AA4105</f>
        <v>405</v>
      </c>
      <c r="AE4105" s="8">
        <f t="shared" si="4108"/>
        <v>25920</v>
      </c>
      <c r="AF4105" s="1" t="s">
        <v>115</v>
      </c>
      <c r="AG4105" s="1">
        <v>0.8</v>
      </c>
      <c r="AH4105" s="1">
        <v>32.0</v>
      </c>
      <c r="AI4105" s="1">
        <v>98.0</v>
      </c>
      <c r="AJ4105" s="1">
        <v>10.0</v>
      </c>
      <c r="AK4105" s="1">
        <v>9.0</v>
      </c>
      <c r="AL4105" s="1">
        <v>10.0</v>
      </c>
      <c r="AM4105" s="1">
        <v>10.0</v>
      </c>
      <c r="AN4105" s="1">
        <v>10.0</v>
      </c>
      <c r="AO4105" s="1">
        <v>10.0</v>
      </c>
    </row>
    <row r="4106">
      <c r="A4106" s="2">
        <v>7956705.0</v>
      </c>
      <c r="B4106" s="1" t="s">
        <v>3961</v>
      </c>
      <c r="C4106" s="1">
        <v>2013.0</v>
      </c>
      <c r="D4106" s="3" t="s">
        <v>324</v>
      </c>
      <c r="E4106" s="14">
        <f t="shared" si="2"/>
        <v>8/5/2013</v>
      </c>
      <c r="F4106" s="15">
        <f t="shared" si="3"/>
        <v>3.07063072564687</v>
      </c>
      <c r="G4106" s="2">
        <v>5366079.0</v>
      </c>
      <c r="H4106" s="1" t="s">
        <v>46</v>
      </c>
      <c r="I4106" s="1" t="s">
        <v>5</v>
      </c>
      <c r="J4106" s="5" t="str">
        <f>VLOOKUP(I4106,city,2,FALSE)</f>
        <v>Amsterdam</v>
      </c>
      <c r="K4106" s="1" t="s">
        <v>31</v>
      </c>
      <c r="L4106" s="5" t="str">
        <f>VLOOKUP(K4106,state,2,FALSE)</f>
        <v>North Holland</v>
      </c>
      <c r="M4106" s="2" t="s">
        <v>1541</v>
      </c>
      <c r="N4106" s="1" t="s">
        <v>92</v>
      </c>
      <c r="O4106" s="1">
        <v>52.3619374229617</v>
      </c>
      <c r="P4106" s="1">
        <v>4.91327829706974</v>
      </c>
      <c r="Q4106" s="1" t="s">
        <v>95</v>
      </c>
      <c r="R4106" s="1" t="s">
        <v>97</v>
      </c>
      <c r="S4106" s="1">
        <v>2.0</v>
      </c>
      <c r="T4106" s="1">
        <v>1.0</v>
      </c>
      <c r="U4106" s="1">
        <v>1.0</v>
      </c>
      <c r="V4106" s="1">
        <v>1.0</v>
      </c>
      <c r="W4106" s="1" t="s">
        <v>98</v>
      </c>
      <c r="X4106" s="6">
        <v>120.0</v>
      </c>
      <c r="Y4106" s="1">
        <v>2.0</v>
      </c>
      <c r="Z4106" s="1">
        <v>0.0</v>
      </c>
      <c r="AA4106" s="1">
        <v>2.0</v>
      </c>
      <c r="AB4106" s="5">
        <f t="shared" si="4"/>
        <v>0</v>
      </c>
      <c r="AC4106" s="8">
        <f t="shared" si="5"/>
        <v>120</v>
      </c>
      <c r="AD4106" s="8">
        <f t="shared" ref="AD4106:AE4106" si="4109">AC4106*AA4106</f>
        <v>240</v>
      </c>
      <c r="AE4106" s="8">
        <f t="shared" si="4109"/>
        <v>0</v>
      </c>
      <c r="AF4106" s="1" t="s">
        <v>115</v>
      </c>
      <c r="AG4106" s="1">
        <v>0.87</v>
      </c>
      <c r="AH4106" s="1">
        <v>0.0</v>
      </c>
    </row>
    <row r="4107">
      <c r="A4107" s="2">
        <v>7959475.0</v>
      </c>
      <c r="B4107" s="1" t="s">
        <v>3962</v>
      </c>
      <c r="C4107" s="1">
        <v>2013.0</v>
      </c>
      <c r="D4107" s="3" t="s">
        <v>324</v>
      </c>
      <c r="E4107" s="14">
        <f t="shared" si="2"/>
        <v>8/5/2013</v>
      </c>
      <c r="F4107" s="15">
        <f t="shared" si="3"/>
        <v>3.07063072564687</v>
      </c>
      <c r="G4107" s="2">
        <v>4782969.0</v>
      </c>
      <c r="H4107" s="1" t="s">
        <v>41</v>
      </c>
      <c r="I4107" s="1" t="s">
        <v>5</v>
      </c>
      <c r="J4107" s="5" t="str">
        <f>VLOOKUP(I4107,city,2,FALSE)</f>
        <v>Amsterdam</v>
      </c>
      <c r="K4107" s="1" t="s">
        <v>31</v>
      </c>
      <c r="L4107" s="5" t="str">
        <f>VLOOKUP(K4107,state,2,FALSE)</f>
        <v>North Holland</v>
      </c>
      <c r="M4107" s="2" t="s">
        <v>3963</v>
      </c>
      <c r="N4107" s="1" t="s">
        <v>92</v>
      </c>
      <c r="O4107" s="1">
        <v>52.3719400770833</v>
      </c>
      <c r="P4107" s="1">
        <v>4.87037115263209</v>
      </c>
      <c r="Q4107" s="1" t="s">
        <v>95</v>
      </c>
      <c r="R4107" s="1" t="s">
        <v>97</v>
      </c>
      <c r="S4107" s="1">
        <v>5.0</v>
      </c>
      <c r="T4107" s="1">
        <v>1.0</v>
      </c>
      <c r="U4107" s="1">
        <v>3.0</v>
      </c>
      <c r="V4107" s="1">
        <v>3.0</v>
      </c>
      <c r="W4107" s="1" t="s">
        <v>98</v>
      </c>
      <c r="X4107" s="6">
        <v>160.0</v>
      </c>
      <c r="Y4107" s="1">
        <v>1.0</v>
      </c>
      <c r="Z4107" s="1">
        <v>0.0</v>
      </c>
      <c r="AA4107" s="1">
        <v>1.0</v>
      </c>
      <c r="AB4107" s="5">
        <f t="shared" si="4"/>
        <v>0</v>
      </c>
      <c r="AC4107" s="8">
        <f t="shared" si="5"/>
        <v>160</v>
      </c>
      <c r="AD4107" s="8">
        <f t="shared" ref="AD4107:AE4107" si="4110">AC4107*AA4107</f>
        <v>160</v>
      </c>
      <c r="AE4107" s="8">
        <f t="shared" si="4110"/>
        <v>0</v>
      </c>
      <c r="AF4107" s="1" t="s">
        <v>159</v>
      </c>
      <c r="AG4107" s="1" t="s">
        <v>159</v>
      </c>
      <c r="AH4107" s="1">
        <v>0.0</v>
      </c>
    </row>
    <row r="4108">
      <c r="A4108" s="2">
        <v>7963299.0</v>
      </c>
      <c r="B4108" s="1" t="s">
        <v>3964</v>
      </c>
      <c r="C4108" s="1">
        <v>2013.0</v>
      </c>
      <c r="D4108" s="3" t="s">
        <v>324</v>
      </c>
      <c r="E4108" s="14">
        <f t="shared" si="2"/>
        <v>8/5/2013</v>
      </c>
      <c r="F4108" s="15">
        <f t="shared" si="3"/>
        <v>3.07063072564687</v>
      </c>
      <c r="G4108" s="2">
        <v>1506205.0</v>
      </c>
      <c r="H4108" s="1" t="s">
        <v>63</v>
      </c>
      <c r="I4108" s="1" t="s">
        <v>5</v>
      </c>
      <c r="J4108" s="5" t="str">
        <f>VLOOKUP(I4108,city,2,FALSE)</f>
        <v>Amsterdam</v>
      </c>
      <c r="K4108" s="1" t="s">
        <v>6</v>
      </c>
      <c r="L4108" s="5" t="str">
        <f>VLOOKUP(K4108,state,2,FALSE)</f>
        <v>North Holland</v>
      </c>
      <c r="M4108" s="2">
        <v>1015.0</v>
      </c>
      <c r="N4108" s="1" t="s">
        <v>92</v>
      </c>
      <c r="O4108" s="1">
        <v>52.3775045093884</v>
      </c>
      <c r="P4108" s="1">
        <v>4.88485573611735</v>
      </c>
      <c r="Q4108" s="1" t="s">
        <v>95</v>
      </c>
      <c r="R4108" s="1" t="s">
        <v>97</v>
      </c>
      <c r="S4108" s="1">
        <v>2.0</v>
      </c>
      <c r="T4108" s="1">
        <v>1.0</v>
      </c>
      <c r="U4108" s="1">
        <v>1.0</v>
      </c>
      <c r="V4108" s="1">
        <v>1.0</v>
      </c>
      <c r="W4108" s="1" t="s">
        <v>98</v>
      </c>
      <c r="X4108" s="6">
        <v>299.0</v>
      </c>
      <c r="Y4108" s="1">
        <v>1.0</v>
      </c>
      <c r="Z4108" s="1">
        <v>0.0</v>
      </c>
      <c r="AA4108" s="1">
        <v>2.0</v>
      </c>
      <c r="AB4108" s="5">
        <f t="shared" si="4"/>
        <v>26</v>
      </c>
      <c r="AC4108" s="8">
        <f t="shared" si="5"/>
        <v>299</v>
      </c>
      <c r="AD4108" s="8">
        <f t="shared" ref="AD4108:AE4108" si="4111">AC4108*AA4108</f>
        <v>598</v>
      </c>
      <c r="AE4108" s="8">
        <f t="shared" si="4111"/>
        <v>15548</v>
      </c>
      <c r="AF4108" s="1" t="s">
        <v>141</v>
      </c>
      <c r="AG4108" s="1">
        <v>1.0</v>
      </c>
      <c r="AH4108" s="1">
        <v>13.0</v>
      </c>
      <c r="AI4108" s="1">
        <v>98.0</v>
      </c>
      <c r="AJ4108" s="1">
        <v>10.0</v>
      </c>
      <c r="AK4108" s="1">
        <v>10.0</v>
      </c>
      <c r="AL4108" s="1">
        <v>10.0</v>
      </c>
      <c r="AM4108" s="1">
        <v>10.0</v>
      </c>
      <c r="AN4108" s="1">
        <v>10.0</v>
      </c>
      <c r="AO4108" s="1">
        <v>9.0</v>
      </c>
    </row>
    <row r="4109">
      <c r="A4109" s="2">
        <v>7968306.0</v>
      </c>
      <c r="B4109" s="1" t="s">
        <v>442</v>
      </c>
      <c r="C4109" s="1">
        <v>2013.0</v>
      </c>
      <c r="D4109" s="3" t="s">
        <v>326</v>
      </c>
      <c r="E4109" s="14">
        <f t="shared" si="2"/>
        <v>8/6/2013</v>
      </c>
      <c r="F4109" s="15">
        <f t="shared" si="3"/>
        <v>3.06789099961947</v>
      </c>
      <c r="G4109" s="2">
        <v>1498527.0</v>
      </c>
      <c r="H4109" s="1" t="s">
        <v>41</v>
      </c>
      <c r="I4109" s="1" t="s">
        <v>5</v>
      </c>
      <c r="J4109" s="5" t="str">
        <f>VLOOKUP(I4109,city,2,FALSE)</f>
        <v>Amsterdam</v>
      </c>
      <c r="K4109" s="1" t="s">
        <v>6</v>
      </c>
      <c r="L4109" s="5" t="str">
        <f>VLOOKUP(K4109,state,2,FALSE)</f>
        <v>North Holland</v>
      </c>
      <c r="M4109" s="2" t="s">
        <v>3965</v>
      </c>
      <c r="N4109" s="1" t="s">
        <v>92</v>
      </c>
      <c r="O4109" s="1">
        <v>52.3676464065232</v>
      </c>
      <c r="P4109" s="1">
        <v>4.87260686264359</v>
      </c>
      <c r="Q4109" s="1" t="s">
        <v>95</v>
      </c>
      <c r="R4109" s="1" t="s">
        <v>97</v>
      </c>
      <c r="S4109" s="1">
        <v>2.0</v>
      </c>
      <c r="T4109" s="1">
        <v>1.0</v>
      </c>
      <c r="U4109" s="1">
        <v>1.0</v>
      </c>
      <c r="V4109" s="1">
        <v>1.0</v>
      </c>
      <c r="W4109" s="1" t="s">
        <v>98</v>
      </c>
      <c r="X4109" s="6">
        <v>80.0</v>
      </c>
      <c r="Y4109" s="1">
        <v>1.0</v>
      </c>
      <c r="Z4109" s="1">
        <v>0.0</v>
      </c>
      <c r="AA4109" s="1">
        <v>3.0</v>
      </c>
      <c r="AB4109" s="5">
        <f t="shared" si="4"/>
        <v>18</v>
      </c>
      <c r="AC4109" s="8">
        <f t="shared" si="5"/>
        <v>80</v>
      </c>
      <c r="AD4109" s="8">
        <f t="shared" ref="AD4109:AE4109" si="4112">AC4109*AA4109</f>
        <v>240</v>
      </c>
      <c r="AE4109" s="8">
        <f t="shared" si="4112"/>
        <v>4320</v>
      </c>
      <c r="AF4109" s="1" t="s">
        <v>115</v>
      </c>
      <c r="AG4109" s="1">
        <v>0.88</v>
      </c>
      <c r="AH4109" s="1">
        <v>9.0</v>
      </c>
      <c r="AI4109" s="1">
        <v>93.0</v>
      </c>
      <c r="AJ4109" s="1">
        <v>10.0</v>
      </c>
      <c r="AK4109" s="1">
        <v>10.0</v>
      </c>
      <c r="AL4109" s="1">
        <v>9.0</v>
      </c>
      <c r="AM4109" s="1">
        <v>9.0</v>
      </c>
      <c r="AN4109" s="1">
        <v>9.0</v>
      </c>
      <c r="AO4109" s="1">
        <v>10.0</v>
      </c>
    </row>
    <row r="4110">
      <c r="A4110" s="2">
        <v>7974698.0</v>
      </c>
      <c r="B4110" s="1" t="s">
        <v>1073</v>
      </c>
      <c r="C4110" s="1">
        <v>2013.0</v>
      </c>
      <c r="D4110" s="3" t="s">
        <v>326</v>
      </c>
      <c r="E4110" s="14">
        <f t="shared" si="2"/>
        <v>8/6/2013</v>
      </c>
      <c r="F4110" s="15">
        <f t="shared" si="3"/>
        <v>3.06789099961947</v>
      </c>
      <c r="G4110" s="2">
        <v>1491642.0</v>
      </c>
      <c r="H4110" s="1" t="s">
        <v>46</v>
      </c>
      <c r="I4110" s="1" t="s">
        <v>5</v>
      </c>
      <c r="J4110" s="5" t="str">
        <f>VLOOKUP(I4110,city,2,FALSE)</f>
        <v>Amsterdam</v>
      </c>
      <c r="K4110" s="1" t="s">
        <v>6</v>
      </c>
      <c r="L4110" s="5" t="str">
        <f>VLOOKUP(K4110,state,2,FALSE)</f>
        <v>North Holland</v>
      </c>
      <c r="M4110" s="2">
        <v>1018.0</v>
      </c>
      <c r="N4110" s="1" t="s">
        <v>92</v>
      </c>
      <c r="O4110" s="1">
        <v>52.3695101725217</v>
      </c>
      <c r="P4110" s="1">
        <v>4.91340451447576</v>
      </c>
      <c r="Q4110" s="1" t="s">
        <v>95</v>
      </c>
      <c r="R4110" s="1" t="s">
        <v>97</v>
      </c>
      <c r="S4110" s="1">
        <v>4.0</v>
      </c>
      <c r="T4110" s="1">
        <v>1.0</v>
      </c>
      <c r="U4110" s="1">
        <v>2.0</v>
      </c>
      <c r="V4110" s="1">
        <v>2.0</v>
      </c>
      <c r="W4110" s="1" t="s">
        <v>98</v>
      </c>
      <c r="X4110" s="6">
        <v>120.0</v>
      </c>
      <c r="Y4110" s="1">
        <v>4.0</v>
      </c>
      <c r="Z4110" s="1">
        <v>25.0</v>
      </c>
      <c r="AA4110" s="1">
        <v>2.0</v>
      </c>
      <c r="AB4110" s="5">
        <f t="shared" si="4"/>
        <v>40</v>
      </c>
      <c r="AC4110" s="8">
        <f t="shared" si="5"/>
        <v>120</v>
      </c>
      <c r="AD4110" s="8">
        <f t="shared" ref="AD4110:AE4110" si="4113">AC4110*AA4110</f>
        <v>240</v>
      </c>
      <c r="AE4110" s="8">
        <f t="shared" si="4113"/>
        <v>9600</v>
      </c>
      <c r="AF4110" s="1" t="s">
        <v>144</v>
      </c>
      <c r="AG4110" s="1">
        <v>1.0</v>
      </c>
      <c r="AH4110" s="1">
        <v>20.0</v>
      </c>
      <c r="AI4110" s="1">
        <v>88.0</v>
      </c>
      <c r="AJ4110" s="1">
        <v>10.0</v>
      </c>
      <c r="AK4110" s="1">
        <v>8.0</v>
      </c>
      <c r="AL4110" s="1">
        <v>9.0</v>
      </c>
      <c r="AM4110" s="1">
        <v>10.0</v>
      </c>
      <c r="AN4110" s="1">
        <v>9.0</v>
      </c>
      <c r="AO4110" s="1">
        <v>9.0</v>
      </c>
    </row>
    <row r="4111">
      <c r="A4111" s="2">
        <v>7975100.0</v>
      </c>
      <c r="B4111" s="1" t="s">
        <v>3966</v>
      </c>
      <c r="C4111" s="1">
        <v>2013.0</v>
      </c>
      <c r="D4111" s="3" t="s">
        <v>326</v>
      </c>
      <c r="E4111" s="14">
        <f t="shared" si="2"/>
        <v>8/6/2013</v>
      </c>
      <c r="F4111" s="15">
        <f t="shared" si="3"/>
        <v>3.06789099961947</v>
      </c>
      <c r="G4111" s="2">
        <v>5775974.0</v>
      </c>
      <c r="H4111" s="1" t="s">
        <v>82</v>
      </c>
      <c r="I4111" s="1" t="s">
        <v>5</v>
      </c>
      <c r="J4111" s="5" t="str">
        <f>VLOOKUP(I4111,city,2,FALSE)</f>
        <v>Amsterdam</v>
      </c>
      <c r="K4111" s="1" t="s">
        <v>31</v>
      </c>
      <c r="L4111" s="5" t="str">
        <f>VLOOKUP(K4111,state,2,FALSE)</f>
        <v>North Holland</v>
      </c>
      <c r="M4111" s="2" t="s">
        <v>3967</v>
      </c>
      <c r="N4111" s="1" t="s">
        <v>92</v>
      </c>
      <c r="O4111" s="1">
        <v>52.364154889502</v>
      </c>
      <c r="P4111" s="1">
        <v>4.9257160095207</v>
      </c>
      <c r="Q4111" s="1" t="s">
        <v>95</v>
      </c>
      <c r="R4111" s="1" t="s">
        <v>97</v>
      </c>
      <c r="S4111" s="1">
        <v>2.0</v>
      </c>
      <c r="T4111" s="1">
        <v>1.0</v>
      </c>
      <c r="U4111" s="1">
        <v>2.0</v>
      </c>
      <c r="V4111" s="1">
        <v>1.0</v>
      </c>
      <c r="W4111" s="1" t="s">
        <v>98</v>
      </c>
      <c r="X4111" s="6">
        <v>99.0</v>
      </c>
      <c r="Y4111" s="1">
        <v>1.0</v>
      </c>
      <c r="Z4111" s="1">
        <v>0.0</v>
      </c>
      <c r="AA4111" s="1">
        <v>3.0</v>
      </c>
      <c r="AB4111" s="5">
        <f t="shared" si="4"/>
        <v>0</v>
      </c>
      <c r="AC4111" s="8">
        <f t="shared" si="5"/>
        <v>99</v>
      </c>
      <c r="AD4111" s="8">
        <f t="shared" ref="AD4111:AE4111" si="4114">AC4111*AA4111</f>
        <v>297</v>
      </c>
      <c r="AE4111" s="8">
        <f t="shared" si="4114"/>
        <v>0</v>
      </c>
      <c r="AF4111" s="1" t="s">
        <v>115</v>
      </c>
      <c r="AG4111" s="1">
        <v>0.71</v>
      </c>
      <c r="AH4111" s="1">
        <v>0.0</v>
      </c>
    </row>
    <row r="4112">
      <c r="A4112" s="2">
        <v>7981040.0</v>
      </c>
      <c r="B4112" s="1" t="s">
        <v>3968</v>
      </c>
      <c r="C4112" s="1">
        <v>2013.0</v>
      </c>
      <c r="D4112" s="3" t="s">
        <v>326</v>
      </c>
      <c r="E4112" s="14">
        <f t="shared" si="2"/>
        <v>8/6/2013</v>
      </c>
      <c r="F4112" s="15">
        <f t="shared" si="3"/>
        <v>3.06789099961947</v>
      </c>
      <c r="G4112" s="2">
        <v>2964891.0</v>
      </c>
      <c r="H4112" s="1" t="s">
        <v>41</v>
      </c>
      <c r="I4112" s="1" t="s">
        <v>5</v>
      </c>
      <c r="J4112" s="5" t="str">
        <f>VLOOKUP(I4112,city,2,FALSE)</f>
        <v>Amsterdam</v>
      </c>
      <c r="K4112" s="1" t="s">
        <v>31</v>
      </c>
      <c r="L4112" s="5" t="str">
        <f>VLOOKUP(K4112,state,2,FALSE)</f>
        <v>North Holland</v>
      </c>
      <c r="M4112" s="2" t="s">
        <v>3969</v>
      </c>
      <c r="N4112" s="1" t="s">
        <v>92</v>
      </c>
      <c r="O4112" s="1">
        <v>52.3711762515332</v>
      </c>
      <c r="P4112" s="1">
        <v>4.86443508071675</v>
      </c>
      <c r="Q4112" s="1" t="s">
        <v>95</v>
      </c>
      <c r="R4112" s="1" t="s">
        <v>138</v>
      </c>
      <c r="S4112" s="1">
        <v>2.0</v>
      </c>
      <c r="T4112" s="1">
        <v>1.0</v>
      </c>
      <c r="U4112" s="1">
        <v>1.0</v>
      </c>
      <c r="V4112" s="1">
        <v>2.0</v>
      </c>
      <c r="W4112" s="1" t="s">
        <v>98</v>
      </c>
      <c r="X4112" s="6">
        <v>99.0</v>
      </c>
      <c r="Y4112" s="1">
        <v>1.0</v>
      </c>
      <c r="Z4112" s="1">
        <v>0.0</v>
      </c>
      <c r="AA4112" s="1">
        <v>2.0</v>
      </c>
      <c r="AB4112" s="5">
        <f t="shared" si="4"/>
        <v>0</v>
      </c>
      <c r="AC4112" s="8">
        <f t="shared" si="5"/>
        <v>99</v>
      </c>
      <c r="AD4112" s="8">
        <f t="shared" ref="AD4112:AE4112" si="4115">AC4112*AA4112</f>
        <v>198</v>
      </c>
      <c r="AE4112" s="8">
        <f t="shared" si="4115"/>
        <v>0</v>
      </c>
      <c r="AF4112" s="1" t="s">
        <v>115</v>
      </c>
      <c r="AG4112" s="1">
        <v>0.81</v>
      </c>
      <c r="AH4112" s="1">
        <v>0.0</v>
      </c>
    </row>
    <row r="4113">
      <c r="A4113" s="2">
        <v>7982681.0</v>
      </c>
      <c r="B4113" s="1" t="s">
        <v>669</v>
      </c>
      <c r="C4113" s="1">
        <v>2013.0</v>
      </c>
      <c r="D4113" s="3" t="s">
        <v>326</v>
      </c>
      <c r="E4113" s="14">
        <f t="shared" si="2"/>
        <v>8/6/2013</v>
      </c>
      <c r="F4113" s="15">
        <f t="shared" si="3"/>
        <v>3.06789099961947</v>
      </c>
      <c r="G4113" s="2">
        <v>1493489.0</v>
      </c>
      <c r="H4113" s="1" t="s">
        <v>41</v>
      </c>
      <c r="I4113" s="1" t="s">
        <v>5</v>
      </c>
      <c r="J4113" s="5" t="str">
        <f>VLOOKUP(I4113,city,2,FALSE)</f>
        <v>Amsterdam</v>
      </c>
      <c r="K4113" s="1" t="s">
        <v>6</v>
      </c>
      <c r="L4113" s="5" t="str">
        <f>VLOOKUP(K4113,state,2,FALSE)</f>
        <v>North Holland</v>
      </c>
      <c r="M4113" s="2">
        <v>1056.0</v>
      </c>
      <c r="N4113" s="1" t="s">
        <v>92</v>
      </c>
      <c r="O4113" s="1">
        <v>52.371049613808</v>
      </c>
      <c r="P4113" s="1">
        <v>4.85477704840025</v>
      </c>
      <c r="Q4113" s="1" t="s">
        <v>95</v>
      </c>
      <c r="R4113" s="1" t="s">
        <v>97</v>
      </c>
      <c r="S4113" s="1">
        <v>2.0</v>
      </c>
      <c r="T4113" s="1">
        <v>1.0</v>
      </c>
      <c r="U4113" s="1">
        <v>1.0</v>
      </c>
      <c r="V4113" s="1">
        <v>1.0</v>
      </c>
      <c r="W4113" s="1" t="s">
        <v>98</v>
      </c>
      <c r="X4113" s="6">
        <v>70.0</v>
      </c>
      <c r="Y4113" s="1">
        <v>1.0</v>
      </c>
      <c r="Z4113" s="1">
        <v>0.0</v>
      </c>
      <c r="AA4113" s="1">
        <v>1.0</v>
      </c>
      <c r="AB4113" s="5">
        <f t="shared" si="4"/>
        <v>62</v>
      </c>
      <c r="AC4113" s="8">
        <f t="shared" si="5"/>
        <v>70</v>
      </c>
      <c r="AD4113" s="8">
        <f t="shared" ref="AD4113:AE4113" si="4116">AC4113*AA4113</f>
        <v>70</v>
      </c>
      <c r="AE4113" s="8">
        <f t="shared" si="4116"/>
        <v>4340</v>
      </c>
      <c r="AF4113" s="1" t="s">
        <v>115</v>
      </c>
      <c r="AG4113" s="1">
        <v>1.0</v>
      </c>
      <c r="AH4113" s="1">
        <v>31.0</v>
      </c>
      <c r="AI4113" s="1">
        <v>94.0</v>
      </c>
      <c r="AJ4113" s="1">
        <v>9.0</v>
      </c>
      <c r="AK4113" s="1">
        <v>9.0</v>
      </c>
      <c r="AL4113" s="1">
        <v>10.0</v>
      </c>
      <c r="AM4113" s="1">
        <v>10.0</v>
      </c>
      <c r="AN4113" s="1">
        <v>8.0</v>
      </c>
      <c r="AO4113" s="1">
        <v>9.0</v>
      </c>
    </row>
    <row r="4114">
      <c r="A4114" s="2">
        <v>7983739.0</v>
      </c>
      <c r="B4114" s="1" t="s">
        <v>3970</v>
      </c>
      <c r="C4114" s="1">
        <v>2013.0</v>
      </c>
      <c r="D4114" s="3" t="s">
        <v>326</v>
      </c>
      <c r="E4114" s="14">
        <f t="shared" si="2"/>
        <v>8/6/2013</v>
      </c>
      <c r="F4114" s="15">
        <f t="shared" si="3"/>
        <v>3.06789099961947</v>
      </c>
      <c r="G4114" s="2">
        <v>1812680.0</v>
      </c>
      <c r="H4114" s="1" t="s">
        <v>63</v>
      </c>
      <c r="I4114" s="1" t="s">
        <v>5</v>
      </c>
      <c r="J4114" s="5" t="str">
        <f>VLOOKUP(I4114,city,2,FALSE)</f>
        <v>Amsterdam</v>
      </c>
      <c r="K4114" s="1" t="s">
        <v>6</v>
      </c>
      <c r="L4114" s="5" t="str">
        <f>VLOOKUP(K4114,state,2,FALSE)</f>
        <v>North Holland</v>
      </c>
      <c r="M4114" s="2">
        <v>1016.0</v>
      </c>
      <c r="N4114" s="1" t="s">
        <v>92</v>
      </c>
      <c r="O4114" s="1">
        <v>52.3697679051394</v>
      </c>
      <c r="P4114" s="1">
        <v>4.87961768573863</v>
      </c>
      <c r="Q4114" s="1" t="s">
        <v>95</v>
      </c>
      <c r="R4114" s="1" t="s">
        <v>97</v>
      </c>
      <c r="S4114" s="1">
        <v>3.0</v>
      </c>
      <c r="T4114" s="1">
        <v>1.0</v>
      </c>
      <c r="U4114" s="1">
        <v>1.0</v>
      </c>
      <c r="V4114" s="1">
        <v>2.0</v>
      </c>
      <c r="W4114" s="1" t="s">
        <v>98</v>
      </c>
      <c r="X4114" s="6">
        <v>95.0</v>
      </c>
      <c r="Y4114" s="1">
        <v>2.0</v>
      </c>
      <c r="Z4114" s="1">
        <v>35.0</v>
      </c>
      <c r="AA4114" s="1">
        <v>2.0</v>
      </c>
      <c r="AB4114" s="5">
        <f t="shared" si="4"/>
        <v>92</v>
      </c>
      <c r="AC4114" s="8">
        <f t="shared" si="5"/>
        <v>95</v>
      </c>
      <c r="AD4114" s="8">
        <f t="shared" ref="AD4114:AE4114" si="4117">AC4114*AA4114</f>
        <v>190</v>
      </c>
      <c r="AE4114" s="8">
        <f t="shared" si="4117"/>
        <v>17480</v>
      </c>
      <c r="AF4114" s="1" t="s">
        <v>115</v>
      </c>
      <c r="AG4114" s="1">
        <v>0.91</v>
      </c>
      <c r="AH4114" s="1">
        <v>46.0</v>
      </c>
      <c r="AI4114" s="1">
        <v>94.0</v>
      </c>
      <c r="AJ4114" s="1">
        <v>9.0</v>
      </c>
      <c r="AK4114" s="1">
        <v>9.0</v>
      </c>
      <c r="AL4114" s="1">
        <v>10.0</v>
      </c>
      <c r="AM4114" s="1">
        <v>10.0</v>
      </c>
      <c r="AN4114" s="1">
        <v>10.0</v>
      </c>
      <c r="AO4114" s="1">
        <v>9.0</v>
      </c>
    </row>
    <row r="4115">
      <c r="A4115" s="2">
        <v>7984307.0</v>
      </c>
      <c r="B4115" s="1" t="s">
        <v>1321</v>
      </c>
      <c r="C4115" s="1">
        <v>2013.0</v>
      </c>
      <c r="D4115" s="3" t="s">
        <v>326</v>
      </c>
      <c r="E4115" s="14">
        <f t="shared" si="2"/>
        <v>8/6/2013</v>
      </c>
      <c r="F4115" s="15">
        <f t="shared" si="3"/>
        <v>3.06789099961947</v>
      </c>
      <c r="G4115" s="2">
        <v>1493848.0</v>
      </c>
      <c r="H4115" s="1" t="s">
        <v>75</v>
      </c>
      <c r="I4115" s="1" t="s">
        <v>5</v>
      </c>
      <c r="J4115" s="5" t="str">
        <f>VLOOKUP(I4115,city,2,FALSE)</f>
        <v>Amsterdam</v>
      </c>
      <c r="K4115" s="1" t="s">
        <v>6</v>
      </c>
      <c r="L4115" s="5" t="str">
        <f>VLOOKUP(K4115,state,2,FALSE)</f>
        <v>North Holland</v>
      </c>
      <c r="M4115" s="2" t="s">
        <v>3971</v>
      </c>
      <c r="N4115" s="1" t="s">
        <v>92</v>
      </c>
      <c r="O4115" s="1">
        <v>52.3536586968231</v>
      </c>
      <c r="P4115" s="1">
        <v>4.93874372752911</v>
      </c>
      <c r="Q4115" s="1" t="s">
        <v>95</v>
      </c>
      <c r="R4115" s="1" t="s">
        <v>97</v>
      </c>
      <c r="S4115" s="1">
        <v>4.0</v>
      </c>
      <c r="T4115" s="1">
        <v>1.0</v>
      </c>
      <c r="U4115" s="1">
        <v>3.0</v>
      </c>
      <c r="V4115" s="1">
        <v>3.0</v>
      </c>
      <c r="W4115" s="1" t="s">
        <v>98</v>
      </c>
      <c r="X4115" s="6">
        <v>130.0</v>
      </c>
      <c r="Y4115" s="1">
        <v>1.0</v>
      </c>
      <c r="Z4115" s="1">
        <v>25.0</v>
      </c>
      <c r="AA4115" s="1">
        <v>2.0</v>
      </c>
      <c r="AB4115" s="5">
        <f t="shared" si="4"/>
        <v>8</v>
      </c>
      <c r="AC4115" s="8">
        <f t="shared" si="5"/>
        <v>155</v>
      </c>
      <c r="AD4115" s="8">
        <f t="shared" ref="AD4115:AE4115" si="4118">AC4115*AA4115</f>
        <v>310</v>
      </c>
      <c r="AE4115" s="8">
        <f t="shared" si="4118"/>
        <v>2480</v>
      </c>
      <c r="AF4115" s="1" t="s">
        <v>144</v>
      </c>
      <c r="AG4115" s="1">
        <v>1.0</v>
      </c>
      <c r="AH4115" s="1">
        <v>4.0</v>
      </c>
      <c r="AI4115" s="1">
        <v>100.0</v>
      </c>
      <c r="AJ4115" s="1">
        <v>10.0</v>
      </c>
      <c r="AK4115" s="1">
        <v>10.0</v>
      </c>
      <c r="AL4115" s="1">
        <v>10.0</v>
      </c>
      <c r="AM4115" s="1">
        <v>10.0</v>
      </c>
      <c r="AN4115" s="1">
        <v>10.0</v>
      </c>
      <c r="AO4115" s="1">
        <v>10.0</v>
      </c>
    </row>
    <row r="4116">
      <c r="A4116" s="2">
        <v>7987070.0</v>
      </c>
      <c r="B4116" s="1" t="s">
        <v>1720</v>
      </c>
      <c r="C4116" s="1">
        <v>2013.0</v>
      </c>
      <c r="D4116" s="3" t="s">
        <v>326</v>
      </c>
      <c r="E4116" s="14">
        <f t="shared" si="2"/>
        <v>8/6/2013</v>
      </c>
      <c r="F4116" s="15">
        <f t="shared" si="3"/>
        <v>3.06789099961947</v>
      </c>
      <c r="G4116" s="2">
        <v>1494298.0</v>
      </c>
      <c r="H4116" s="1" t="s">
        <v>41</v>
      </c>
      <c r="I4116" s="1" t="s">
        <v>5</v>
      </c>
      <c r="J4116" s="5" t="str">
        <f>VLOOKUP(I4116,city,2,FALSE)</f>
        <v>Amsterdam</v>
      </c>
      <c r="K4116" s="1" t="s">
        <v>6</v>
      </c>
      <c r="L4116" s="5" t="str">
        <f>VLOOKUP(K4116,state,2,FALSE)</f>
        <v>North Holland</v>
      </c>
      <c r="M4116" s="2">
        <v>1057.0</v>
      </c>
      <c r="N4116" s="1" t="s">
        <v>92</v>
      </c>
      <c r="O4116" s="1">
        <v>52.3639568021583</v>
      </c>
      <c r="P4116" s="1">
        <v>4.85961167227473</v>
      </c>
      <c r="Q4116" s="1" t="s">
        <v>95</v>
      </c>
      <c r="R4116" s="1" t="s">
        <v>97</v>
      </c>
      <c r="S4116" s="1">
        <v>2.0</v>
      </c>
      <c r="T4116" s="1">
        <v>1.0</v>
      </c>
      <c r="U4116" s="1">
        <v>1.0</v>
      </c>
      <c r="V4116" s="1">
        <v>1.0</v>
      </c>
      <c r="W4116" s="1" t="s">
        <v>98</v>
      </c>
      <c r="X4116" s="6">
        <v>89.0</v>
      </c>
      <c r="Y4116" s="1">
        <v>1.0</v>
      </c>
      <c r="Z4116" s="1">
        <v>0.0</v>
      </c>
      <c r="AA4116" s="1">
        <v>3.0</v>
      </c>
      <c r="AB4116" s="5">
        <f t="shared" si="4"/>
        <v>64</v>
      </c>
      <c r="AC4116" s="8">
        <f t="shared" si="5"/>
        <v>89</v>
      </c>
      <c r="AD4116" s="8">
        <f t="shared" ref="AD4116:AE4116" si="4119">AC4116*AA4116</f>
        <v>267</v>
      </c>
      <c r="AE4116" s="8">
        <f t="shared" si="4119"/>
        <v>17088</v>
      </c>
      <c r="AF4116" s="1" t="s">
        <v>141</v>
      </c>
      <c r="AG4116" s="1">
        <v>1.0</v>
      </c>
      <c r="AH4116" s="1">
        <v>32.0</v>
      </c>
      <c r="AI4116" s="1">
        <v>93.0</v>
      </c>
      <c r="AJ4116" s="1">
        <v>9.0</v>
      </c>
      <c r="AK4116" s="1">
        <v>9.0</v>
      </c>
      <c r="AL4116" s="1">
        <v>10.0</v>
      </c>
      <c r="AM4116" s="1">
        <v>10.0</v>
      </c>
      <c r="AN4116" s="1">
        <v>9.0</v>
      </c>
      <c r="AO4116" s="1">
        <v>9.0</v>
      </c>
    </row>
    <row r="4117">
      <c r="A4117" s="2">
        <v>7999104.0</v>
      </c>
      <c r="B4117" s="1" t="s">
        <v>2457</v>
      </c>
      <c r="C4117" s="1">
        <v>2013.0</v>
      </c>
      <c r="D4117" s="3" t="s">
        <v>890</v>
      </c>
      <c r="E4117" s="14">
        <f t="shared" si="2"/>
        <v>8/7/2013</v>
      </c>
      <c r="F4117" s="15">
        <f t="shared" si="3"/>
        <v>3.06515127359208</v>
      </c>
      <c r="G4117" s="2">
        <v>2015074.0</v>
      </c>
      <c r="H4117" s="1" t="s">
        <v>70</v>
      </c>
      <c r="I4117" s="1" t="s">
        <v>5</v>
      </c>
      <c r="J4117" s="5" t="str">
        <f>VLOOKUP(I4117,city,2,FALSE)</f>
        <v>Amsterdam</v>
      </c>
      <c r="K4117" s="1" t="s">
        <v>6</v>
      </c>
      <c r="L4117" s="5" t="str">
        <f>VLOOKUP(K4117,state,2,FALSE)</f>
        <v>North Holland</v>
      </c>
      <c r="M4117" s="2">
        <v>1072.0</v>
      </c>
      <c r="N4117" s="1" t="s">
        <v>92</v>
      </c>
      <c r="O4117" s="1">
        <v>52.3566677152657</v>
      </c>
      <c r="P4117" s="1">
        <v>4.8897163228766</v>
      </c>
      <c r="Q4117" s="1" t="s">
        <v>95</v>
      </c>
      <c r="R4117" s="1" t="s">
        <v>97</v>
      </c>
      <c r="S4117" s="1">
        <v>2.0</v>
      </c>
      <c r="T4117" s="1">
        <v>1.0</v>
      </c>
      <c r="U4117" s="1">
        <v>1.0</v>
      </c>
      <c r="V4117" s="1">
        <v>1.0</v>
      </c>
      <c r="W4117" s="1" t="s">
        <v>98</v>
      </c>
      <c r="X4117" s="6">
        <v>85.0</v>
      </c>
      <c r="Y4117" s="1">
        <v>2.0</v>
      </c>
      <c r="Z4117" s="1">
        <v>30.0</v>
      </c>
      <c r="AA4117" s="1">
        <v>2.0</v>
      </c>
      <c r="AB4117" s="5">
        <f t="shared" si="4"/>
        <v>36</v>
      </c>
      <c r="AC4117" s="8">
        <f t="shared" si="5"/>
        <v>85</v>
      </c>
      <c r="AD4117" s="8">
        <f t="shared" ref="AD4117:AE4117" si="4120">AC4117*AA4117</f>
        <v>170</v>
      </c>
      <c r="AE4117" s="8">
        <f t="shared" si="4120"/>
        <v>6120</v>
      </c>
      <c r="AF4117" s="1" t="s">
        <v>141</v>
      </c>
      <c r="AG4117" s="1">
        <v>1.0</v>
      </c>
      <c r="AH4117" s="1">
        <v>18.0</v>
      </c>
      <c r="AI4117" s="1">
        <v>98.0</v>
      </c>
      <c r="AJ4117" s="1">
        <v>10.0</v>
      </c>
      <c r="AK4117" s="1">
        <v>10.0</v>
      </c>
      <c r="AL4117" s="1">
        <v>10.0</v>
      </c>
      <c r="AM4117" s="1">
        <v>10.0</v>
      </c>
      <c r="AN4117" s="1">
        <v>10.0</v>
      </c>
      <c r="AO4117" s="1">
        <v>10.0</v>
      </c>
    </row>
    <row r="4118">
      <c r="A4118" s="2">
        <v>8001984.0</v>
      </c>
      <c r="B4118" s="1" t="s">
        <v>3972</v>
      </c>
      <c r="C4118" s="1">
        <v>2013.0</v>
      </c>
      <c r="D4118" s="3" t="s">
        <v>890</v>
      </c>
      <c r="E4118" s="14">
        <f t="shared" si="2"/>
        <v>8/7/2013</v>
      </c>
      <c r="F4118" s="15">
        <f t="shared" si="3"/>
        <v>3.06515127359208</v>
      </c>
      <c r="G4118" s="2">
        <v>1533113.0</v>
      </c>
      <c r="H4118" s="1" t="s">
        <v>65</v>
      </c>
      <c r="I4118" s="1" t="s">
        <v>5</v>
      </c>
      <c r="J4118" s="5" t="str">
        <f>VLOOKUP(I4118,city,2,FALSE)</f>
        <v>Amsterdam</v>
      </c>
      <c r="K4118" s="1" t="s">
        <v>6</v>
      </c>
      <c r="L4118" s="5" t="str">
        <f>VLOOKUP(K4118,state,2,FALSE)</f>
        <v>North Holland</v>
      </c>
      <c r="M4118" s="2" t="s">
        <v>3973</v>
      </c>
      <c r="N4118" s="1" t="s">
        <v>92</v>
      </c>
      <c r="O4118" s="1">
        <v>52.3744487173194</v>
      </c>
      <c r="P4118" s="1">
        <v>4.84389054714702</v>
      </c>
      <c r="Q4118" s="1" t="s">
        <v>95</v>
      </c>
      <c r="R4118" s="1" t="s">
        <v>97</v>
      </c>
      <c r="S4118" s="1">
        <v>2.0</v>
      </c>
      <c r="T4118" s="1">
        <v>1.0</v>
      </c>
      <c r="U4118" s="1">
        <v>2.0</v>
      </c>
      <c r="V4118" s="1">
        <v>1.0</v>
      </c>
      <c r="W4118" s="1" t="s">
        <v>98</v>
      </c>
      <c r="X4118" s="6">
        <v>90.0</v>
      </c>
      <c r="Y4118" s="1">
        <v>2.0</v>
      </c>
      <c r="Z4118" s="1">
        <v>30.0</v>
      </c>
      <c r="AA4118" s="1">
        <v>2.0</v>
      </c>
      <c r="AB4118" s="5">
        <f t="shared" si="4"/>
        <v>20</v>
      </c>
      <c r="AC4118" s="8">
        <f t="shared" si="5"/>
        <v>90</v>
      </c>
      <c r="AD4118" s="8">
        <f t="shared" ref="AD4118:AE4118" si="4121">AC4118*AA4118</f>
        <v>180</v>
      </c>
      <c r="AE4118" s="8">
        <f t="shared" si="4121"/>
        <v>3600</v>
      </c>
      <c r="AF4118" s="1" t="s">
        <v>144</v>
      </c>
      <c r="AG4118" s="1">
        <v>1.0</v>
      </c>
      <c r="AH4118" s="1">
        <v>10.0</v>
      </c>
      <c r="AI4118" s="1">
        <v>84.0</v>
      </c>
      <c r="AJ4118" s="1">
        <v>9.0</v>
      </c>
      <c r="AK4118" s="1">
        <v>8.0</v>
      </c>
      <c r="AL4118" s="1">
        <v>9.0</v>
      </c>
      <c r="AM4118" s="1">
        <v>10.0</v>
      </c>
      <c r="AN4118" s="1">
        <v>8.0</v>
      </c>
      <c r="AO4118" s="1">
        <v>9.0</v>
      </c>
    </row>
    <row r="4119">
      <c r="A4119" s="2">
        <v>8003116.0</v>
      </c>
      <c r="B4119" s="1" t="s">
        <v>3974</v>
      </c>
      <c r="C4119" s="1">
        <v>2013.0</v>
      </c>
      <c r="D4119" s="3" t="s">
        <v>890</v>
      </c>
      <c r="E4119" s="14">
        <f t="shared" si="2"/>
        <v>8/7/2013</v>
      </c>
      <c r="F4119" s="15">
        <f t="shared" si="3"/>
        <v>3.06515127359208</v>
      </c>
      <c r="G4119" s="2">
        <v>4442854.0</v>
      </c>
      <c r="H4119" s="1" t="s">
        <v>7</v>
      </c>
      <c r="I4119" s="1" t="s">
        <v>5</v>
      </c>
      <c r="J4119" s="5" t="str">
        <f>VLOOKUP(I4119,city,2,FALSE)</f>
        <v>Amsterdam</v>
      </c>
      <c r="K4119" s="1" t="s">
        <v>6</v>
      </c>
      <c r="L4119" s="5" t="str">
        <f>VLOOKUP(K4119,state,2,FALSE)</f>
        <v>North Holland</v>
      </c>
      <c r="M4119" s="2">
        <v>1051.0</v>
      </c>
      <c r="N4119" s="1" t="s">
        <v>92</v>
      </c>
      <c r="O4119" s="1">
        <v>52.3835577341566</v>
      </c>
      <c r="P4119" s="1">
        <v>4.87504250487991</v>
      </c>
      <c r="Q4119" s="1" t="s">
        <v>95</v>
      </c>
      <c r="R4119" s="1" t="s">
        <v>97</v>
      </c>
      <c r="S4119" s="1">
        <v>2.0</v>
      </c>
      <c r="T4119" s="1">
        <v>1.0</v>
      </c>
      <c r="U4119" s="1">
        <v>1.0</v>
      </c>
      <c r="V4119" s="1">
        <v>1.0</v>
      </c>
      <c r="W4119" s="1" t="s">
        <v>98</v>
      </c>
      <c r="X4119" s="6">
        <v>90.0</v>
      </c>
      <c r="Y4119" s="1">
        <v>1.0</v>
      </c>
      <c r="Z4119" s="1">
        <v>0.0</v>
      </c>
      <c r="AA4119" s="1">
        <v>3.0</v>
      </c>
      <c r="AB4119" s="5">
        <f t="shared" si="4"/>
        <v>18</v>
      </c>
      <c r="AC4119" s="8">
        <f t="shared" si="5"/>
        <v>90</v>
      </c>
      <c r="AD4119" s="8">
        <f t="shared" ref="AD4119:AE4119" si="4122">AC4119*AA4119</f>
        <v>270</v>
      </c>
      <c r="AE4119" s="8">
        <f t="shared" si="4122"/>
        <v>4860</v>
      </c>
      <c r="AF4119" s="1" t="s">
        <v>144</v>
      </c>
      <c r="AG4119" s="1">
        <v>1.0</v>
      </c>
      <c r="AH4119" s="1">
        <v>9.0</v>
      </c>
      <c r="AI4119" s="1">
        <v>93.0</v>
      </c>
      <c r="AJ4119" s="1">
        <v>10.0</v>
      </c>
      <c r="AK4119" s="1">
        <v>10.0</v>
      </c>
      <c r="AL4119" s="1">
        <v>10.0</v>
      </c>
      <c r="AM4119" s="1">
        <v>10.0</v>
      </c>
      <c r="AN4119" s="1">
        <v>9.0</v>
      </c>
      <c r="AO4119" s="1">
        <v>9.0</v>
      </c>
    </row>
    <row r="4120">
      <c r="A4120" s="2">
        <v>8003829.0</v>
      </c>
      <c r="B4120" s="1" t="s">
        <v>3975</v>
      </c>
      <c r="C4120" s="1">
        <v>2013.0</v>
      </c>
      <c r="D4120" s="3" t="s">
        <v>890</v>
      </c>
      <c r="E4120" s="14">
        <f t="shared" si="2"/>
        <v>8/7/2013</v>
      </c>
      <c r="F4120" s="15">
        <f t="shared" si="3"/>
        <v>3.06515127359208</v>
      </c>
      <c r="G4120" s="2">
        <v>529174.0</v>
      </c>
      <c r="H4120" s="1" t="s">
        <v>63</v>
      </c>
      <c r="I4120" s="1" t="s">
        <v>5</v>
      </c>
      <c r="J4120" s="5" t="str">
        <f>VLOOKUP(I4120,city,2,FALSE)</f>
        <v>Amsterdam</v>
      </c>
      <c r="K4120" s="1" t="s">
        <v>6</v>
      </c>
      <c r="L4120" s="5" t="str">
        <f>VLOOKUP(K4120,state,2,FALSE)</f>
        <v>North Holland</v>
      </c>
      <c r="M4120" s="2">
        <v>1016.0</v>
      </c>
      <c r="N4120" s="1" t="s">
        <v>92</v>
      </c>
      <c r="O4120" s="1">
        <v>52.3699498667024</v>
      </c>
      <c r="P4120" s="1">
        <v>4.88415179677772</v>
      </c>
      <c r="Q4120" s="1" t="s">
        <v>95</v>
      </c>
      <c r="R4120" s="1" t="s">
        <v>97</v>
      </c>
      <c r="S4120" s="1">
        <v>12.0</v>
      </c>
      <c r="T4120" s="1">
        <v>3.0</v>
      </c>
      <c r="U4120" s="1">
        <v>6.0</v>
      </c>
      <c r="V4120" s="1">
        <v>12.0</v>
      </c>
      <c r="W4120" s="1" t="s">
        <v>98</v>
      </c>
      <c r="X4120" s="6">
        <v>800.0</v>
      </c>
      <c r="Y4120" s="1">
        <v>8.0</v>
      </c>
      <c r="Z4120" s="1">
        <v>25.0</v>
      </c>
      <c r="AA4120" s="1">
        <v>3.0</v>
      </c>
      <c r="AB4120" s="5">
        <f t="shared" si="4"/>
        <v>36</v>
      </c>
      <c r="AC4120" s="8">
        <f t="shared" si="5"/>
        <v>800</v>
      </c>
      <c r="AD4120" s="8">
        <f t="shared" ref="AD4120:AE4120" si="4123">AC4120*AA4120</f>
        <v>2400</v>
      </c>
      <c r="AE4120" s="8">
        <f t="shared" si="4123"/>
        <v>86400</v>
      </c>
      <c r="AF4120" s="1" t="s">
        <v>144</v>
      </c>
      <c r="AG4120" s="1">
        <v>0.89</v>
      </c>
      <c r="AH4120" s="1">
        <v>18.0</v>
      </c>
      <c r="AI4120" s="1">
        <v>98.0</v>
      </c>
      <c r="AJ4120" s="1">
        <v>10.0</v>
      </c>
      <c r="AK4120" s="1">
        <v>10.0</v>
      </c>
      <c r="AL4120" s="1">
        <v>9.0</v>
      </c>
      <c r="AM4120" s="1">
        <v>9.0</v>
      </c>
      <c r="AN4120" s="1">
        <v>10.0</v>
      </c>
      <c r="AO4120" s="1">
        <v>9.0</v>
      </c>
    </row>
    <row r="4121">
      <c r="A4121" s="2">
        <v>8003829.0</v>
      </c>
      <c r="B4121" s="1" t="s">
        <v>3975</v>
      </c>
      <c r="C4121" s="1">
        <v>2013.0</v>
      </c>
      <c r="D4121" s="3" t="s">
        <v>890</v>
      </c>
      <c r="E4121" s="14">
        <f t="shared" si="2"/>
        <v>8/7/2013</v>
      </c>
      <c r="F4121" s="15">
        <f t="shared" si="3"/>
        <v>3.06515127359208</v>
      </c>
      <c r="G4121" s="2">
        <v>467852.0</v>
      </c>
      <c r="H4121" s="1" t="s">
        <v>63</v>
      </c>
      <c r="I4121" s="1" t="s">
        <v>5</v>
      </c>
      <c r="J4121" s="5" t="str">
        <f>VLOOKUP(I4121,city,2,FALSE)</f>
        <v>Amsterdam</v>
      </c>
      <c r="K4121" s="1" t="s">
        <v>6</v>
      </c>
      <c r="L4121" s="5" t="str">
        <f>VLOOKUP(K4121,state,2,FALSE)</f>
        <v>North Holland</v>
      </c>
      <c r="M4121" s="2">
        <v>1016.0</v>
      </c>
      <c r="N4121" s="1" t="s">
        <v>92</v>
      </c>
      <c r="O4121" s="1">
        <v>52.3681664444825</v>
      </c>
      <c r="P4121" s="1">
        <v>4.88454083432833</v>
      </c>
      <c r="Q4121" s="1" t="s">
        <v>95</v>
      </c>
      <c r="R4121" s="1" t="s">
        <v>97</v>
      </c>
      <c r="S4121" s="1">
        <v>4.0</v>
      </c>
      <c r="T4121" s="1">
        <v>1.0</v>
      </c>
      <c r="U4121" s="1">
        <v>2.0</v>
      </c>
      <c r="V4121" s="1">
        <v>4.0</v>
      </c>
      <c r="W4121" s="1" t="s">
        <v>98</v>
      </c>
      <c r="X4121" s="6">
        <v>300.0</v>
      </c>
      <c r="Y4121" s="1">
        <v>4.0</v>
      </c>
      <c r="Z4121" s="1">
        <v>0.0</v>
      </c>
      <c r="AA4121" s="1">
        <v>3.0</v>
      </c>
      <c r="AB4121" s="5">
        <f t="shared" si="4"/>
        <v>14</v>
      </c>
      <c r="AC4121" s="8">
        <f t="shared" si="5"/>
        <v>300</v>
      </c>
      <c r="AD4121" s="8">
        <f t="shared" ref="AD4121:AE4121" si="4124">AC4121*AA4121</f>
        <v>900</v>
      </c>
      <c r="AE4121" s="8">
        <f t="shared" si="4124"/>
        <v>12600</v>
      </c>
      <c r="AF4121" s="1" t="s">
        <v>144</v>
      </c>
      <c r="AG4121" s="1">
        <v>0.89</v>
      </c>
      <c r="AH4121" s="1">
        <v>7.0</v>
      </c>
      <c r="AI4121" s="1">
        <v>95.0</v>
      </c>
      <c r="AJ4121" s="1">
        <v>10.0</v>
      </c>
      <c r="AK4121" s="1">
        <v>9.0</v>
      </c>
      <c r="AL4121" s="1">
        <v>9.0</v>
      </c>
      <c r="AM4121" s="1">
        <v>9.0</v>
      </c>
      <c r="AN4121" s="1">
        <v>10.0</v>
      </c>
      <c r="AO4121" s="1">
        <v>8.0</v>
      </c>
    </row>
    <row r="4122">
      <c r="A4122" s="2">
        <v>8003829.0</v>
      </c>
      <c r="B4122" s="1" t="s">
        <v>3975</v>
      </c>
      <c r="C4122" s="1">
        <v>2013.0</v>
      </c>
      <c r="D4122" s="3" t="s">
        <v>890</v>
      </c>
      <c r="E4122" s="14">
        <f t="shared" si="2"/>
        <v>8/7/2013</v>
      </c>
      <c r="F4122" s="15">
        <f t="shared" si="3"/>
        <v>3.06515127359208</v>
      </c>
      <c r="G4122" s="2">
        <v>439612.0</v>
      </c>
      <c r="H4122" s="1" t="s">
        <v>63</v>
      </c>
      <c r="I4122" s="1" t="s">
        <v>5</v>
      </c>
      <c r="J4122" s="5" t="str">
        <f>VLOOKUP(I4122,city,2,FALSE)</f>
        <v>Amsterdam</v>
      </c>
      <c r="K4122" s="1" t="s">
        <v>6</v>
      </c>
      <c r="L4122" s="5" t="str">
        <f>VLOOKUP(K4122,state,2,FALSE)</f>
        <v>North Holland</v>
      </c>
      <c r="M4122" s="2">
        <v>1016.0</v>
      </c>
      <c r="N4122" s="1" t="s">
        <v>92</v>
      </c>
      <c r="O4122" s="1">
        <v>52.3692779965649</v>
      </c>
      <c r="P4122" s="1">
        <v>4.88413633152981</v>
      </c>
      <c r="Q4122" s="1" t="s">
        <v>95</v>
      </c>
      <c r="R4122" s="1" t="s">
        <v>97</v>
      </c>
      <c r="S4122" s="1">
        <v>4.0</v>
      </c>
      <c r="T4122" s="1">
        <v>1.0</v>
      </c>
      <c r="U4122" s="1">
        <v>2.0</v>
      </c>
      <c r="V4122" s="1">
        <v>4.0</v>
      </c>
      <c r="W4122" s="1" t="s">
        <v>98</v>
      </c>
      <c r="X4122" s="6">
        <v>300.0</v>
      </c>
      <c r="Y4122" s="1">
        <v>4.0</v>
      </c>
      <c r="Z4122" s="1">
        <v>0.0</v>
      </c>
      <c r="AA4122" s="1">
        <v>3.0</v>
      </c>
      <c r="AB4122" s="5">
        <f t="shared" si="4"/>
        <v>28</v>
      </c>
      <c r="AC4122" s="8">
        <f t="shared" si="5"/>
        <v>300</v>
      </c>
      <c r="AD4122" s="8">
        <f t="shared" ref="AD4122:AE4122" si="4125">AC4122*AA4122</f>
        <v>900</v>
      </c>
      <c r="AE4122" s="8">
        <f t="shared" si="4125"/>
        <v>25200</v>
      </c>
      <c r="AF4122" s="1" t="s">
        <v>144</v>
      </c>
      <c r="AG4122" s="1">
        <v>0.89</v>
      </c>
      <c r="AH4122" s="1">
        <v>14.0</v>
      </c>
      <c r="AI4122" s="1">
        <v>96.0</v>
      </c>
      <c r="AJ4122" s="1">
        <v>10.0</v>
      </c>
      <c r="AK4122" s="1">
        <v>9.0</v>
      </c>
      <c r="AL4122" s="1">
        <v>9.0</v>
      </c>
      <c r="AM4122" s="1">
        <v>9.0</v>
      </c>
      <c r="AN4122" s="1">
        <v>10.0</v>
      </c>
      <c r="AO4122" s="1">
        <v>10.0</v>
      </c>
    </row>
    <row r="4123">
      <c r="A4123" s="2">
        <v>8003829.0</v>
      </c>
      <c r="B4123" s="1" t="s">
        <v>3975</v>
      </c>
      <c r="C4123" s="1">
        <v>2013.0</v>
      </c>
      <c r="D4123" s="3" t="s">
        <v>890</v>
      </c>
      <c r="E4123" s="14">
        <f t="shared" si="2"/>
        <v>8/7/2013</v>
      </c>
      <c r="F4123" s="15">
        <f t="shared" si="3"/>
        <v>3.06515127359208</v>
      </c>
      <c r="G4123" s="2">
        <v>446986.0</v>
      </c>
      <c r="H4123" s="1" t="s">
        <v>63</v>
      </c>
      <c r="I4123" s="1" t="s">
        <v>5</v>
      </c>
      <c r="J4123" s="5" t="str">
        <f>VLOOKUP(I4123,city,2,FALSE)</f>
        <v>Amsterdam</v>
      </c>
      <c r="K4123" s="1" t="s">
        <v>6</v>
      </c>
      <c r="L4123" s="5" t="str">
        <f>VLOOKUP(K4123,state,2,FALSE)</f>
        <v>North Holland</v>
      </c>
      <c r="M4123" s="2">
        <v>1016.0</v>
      </c>
      <c r="N4123" s="1" t="s">
        <v>92</v>
      </c>
      <c r="O4123" s="1">
        <v>52.3690415538965</v>
      </c>
      <c r="P4123" s="1">
        <v>4.88590266486142</v>
      </c>
      <c r="Q4123" s="1" t="s">
        <v>95</v>
      </c>
      <c r="R4123" s="1" t="s">
        <v>97</v>
      </c>
      <c r="S4123" s="1">
        <v>4.0</v>
      </c>
      <c r="T4123" s="1">
        <v>1.0</v>
      </c>
      <c r="U4123" s="1">
        <v>2.0</v>
      </c>
      <c r="V4123" s="1">
        <v>4.0</v>
      </c>
      <c r="W4123" s="1" t="s">
        <v>98</v>
      </c>
      <c r="X4123" s="6">
        <v>300.0</v>
      </c>
      <c r="Y4123" s="1">
        <v>4.0</v>
      </c>
      <c r="Z4123" s="1">
        <v>0.0</v>
      </c>
      <c r="AA4123" s="1">
        <v>3.0</v>
      </c>
      <c r="AB4123" s="5">
        <f t="shared" si="4"/>
        <v>24</v>
      </c>
      <c r="AC4123" s="8">
        <f t="shared" si="5"/>
        <v>300</v>
      </c>
      <c r="AD4123" s="8">
        <f t="shared" ref="AD4123:AE4123" si="4126">AC4123*AA4123</f>
        <v>900</v>
      </c>
      <c r="AE4123" s="8">
        <f t="shared" si="4126"/>
        <v>21600</v>
      </c>
      <c r="AF4123" s="1" t="s">
        <v>115</v>
      </c>
      <c r="AG4123" s="1">
        <v>0.9</v>
      </c>
      <c r="AH4123" s="1">
        <v>12.0</v>
      </c>
      <c r="AI4123" s="1">
        <v>94.0</v>
      </c>
      <c r="AJ4123" s="1">
        <v>9.0</v>
      </c>
      <c r="AK4123" s="1">
        <v>9.0</v>
      </c>
      <c r="AL4123" s="1">
        <v>9.0</v>
      </c>
      <c r="AM4123" s="1">
        <v>9.0</v>
      </c>
      <c r="AN4123" s="1">
        <v>10.0</v>
      </c>
      <c r="AO4123" s="1">
        <v>9.0</v>
      </c>
    </row>
    <row r="4124">
      <c r="A4124" s="2">
        <v>8007543.0</v>
      </c>
      <c r="B4124" s="1" t="s">
        <v>3976</v>
      </c>
      <c r="C4124" s="1">
        <v>2013.0</v>
      </c>
      <c r="D4124" s="3" t="s">
        <v>890</v>
      </c>
      <c r="E4124" s="14">
        <f t="shared" si="2"/>
        <v>8/7/2013</v>
      </c>
      <c r="F4124" s="15">
        <f t="shared" si="3"/>
        <v>3.06515127359208</v>
      </c>
      <c r="G4124" s="2">
        <v>4270390.0</v>
      </c>
      <c r="H4124" s="1" t="s">
        <v>70</v>
      </c>
      <c r="I4124" s="1" t="s">
        <v>5</v>
      </c>
      <c r="J4124" s="5" t="str">
        <f>VLOOKUP(I4124,city,2,FALSE)</f>
        <v>Amsterdam</v>
      </c>
      <c r="K4124" s="1" t="s">
        <v>31</v>
      </c>
      <c r="L4124" s="5" t="str">
        <f>VLOOKUP(K4124,state,2,FALSE)</f>
        <v>North Holland</v>
      </c>
      <c r="M4124" s="2" t="s">
        <v>3977</v>
      </c>
      <c r="N4124" s="1" t="s">
        <v>92</v>
      </c>
      <c r="O4124" s="1">
        <v>52.3556529462969</v>
      </c>
      <c r="P4124" s="1">
        <v>4.88765583108014</v>
      </c>
      <c r="Q4124" s="1" t="s">
        <v>95</v>
      </c>
      <c r="R4124" s="1" t="s">
        <v>97</v>
      </c>
      <c r="S4124" s="1">
        <v>2.0</v>
      </c>
      <c r="T4124" s="1">
        <v>1.0</v>
      </c>
      <c r="U4124" s="1">
        <v>1.0</v>
      </c>
      <c r="V4124" s="1">
        <v>1.0</v>
      </c>
      <c r="W4124" s="1" t="s">
        <v>98</v>
      </c>
      <c r="X4124" s="6">
        <v>125.0</v>
      </c>
      <c r="Y4124" s="1">
        <v>1.0</v>
      </c>
      <c r="Z4124" s="1">
        <v>0.0</v>
      </c>
      <c r="AA4124" s="1">
        <v>2.0</v>
      </c>
      <c r="AB4124" s="5">
        <f t="shared" si="4"/>
        <v>4</v>
      </c>
      <c r="AC4124" s="8">
        <f t="shared" si="5"/>
        <v>125</v>
      </c>
      <c r="AD4124" s="8">
        <f t="shared" ref="AD4124:AE4124" si="4127">AC4124*AA4124</f>
        <v>250</v>
      </c>
      <c r="AE4124" s="8">
        <f t="shared" si="4127"/>
        <v>1000</v>
      </c>
      <c r="AF4124" s="1" t="s">
        <v>141</v>
      </c>
      <c r="AG4124" s="1">
        <v>1.0</v>
      </c>
      <c r="AH4124" s="1">
        <v>2.0</v>
      </c>
      <c r="AI4124" s="1">
        <v>100.0</v>
      </c>
      <c r="AJ4124" s="1">
        <v>10.0</v>
      </c>
      <c r="AK4124" s="1">
        <v>9.0</v>
      </c>
      <c r="AL4124" s="1">
        <v>10.0</v>
      </c>
      <c r="AM4124" s="1">
        <v>10.0</v>
      </c>
      <c r="AN4124" s="1">
        <v>10.0</v>
      </c>
      <c r="AO4124" s="1">
        <v>9.0</v>
      </c>
    </row>
    <row r="4125">
      <c r="A4125" s="2">
        <v>8011802.0</v>
      </c>
      <c r="B4125" s="1" t="s">
        <v>3978</v>
      </c>
      <c r="C4125" s="1">
        <v>2013.0</v>
      </c>
      <c r="D4125" s="3" t="s">
        <v>890</v>
      </c>
      <c r="E4125" s="14">
        <f t="shared" si="2"/>
        <v>8/7/2013</v>
      </c>
      <c r="F4125" s="15">
        <f t="shared" si="3"/>
        <v>3.06515127359208</v>
      </c>
      <c r="G4125" s="2">
        <v>3917964.0</v>
      </c>
      <c r="H4125" s="1" t="s">
        <v>82</v>
      </c>
      <c r="I4125" s="1" t="s">
        <v>5</v>
      </c>
      <c r="J4125" s="5" t="str">
        <f>VLOOKUP(I4125,city,2,FALSE)</f>
        <v>Amsterdam</v>
      </c>
      <c r="K4125" s="1" t="s">
        <v>6</v>
      </c>
      <c r="L4125" s="5" t="str">
        <f>VLOOKUP(K4125,state,2,FALSE)</f>
        <v>North Holland</v>
      </c>
      <c r="M4125" s="2" t="s">
        <v>3979</v>
      </c>
      <c r="N4125" s="1" t="s">
        <v>92</v>
      </c>
      <c r="O4125" s="1">
        <v>52.3577672744213</v>
      </c>
      <c r="P4125" s="1">
        <v>4.92406247459657</v>
      </c>
      <c r="Q4125" s="1" t="s">
        <v>95</v>
      </c>
      <c r="R4125" s="1" t="s">
        <v>97</v>
      </c>
      <c r="S4125" s="1">
        <v>2.0</v>
      </c>
      <c r="T4125" s="1">
        <v>1.0</v>
      </c>
      <c r="U4125" s="1">
        <v>1.0</v>
      </c>
      <c r="V4125" s="1">
        <v>2.0</v>
      </c>
      <c r="W4125" s="1" t="s">
        <v>98</v>
      </c>
      <c r="X4125" s="6">
        <v>100.0</v>
      </c>
      <c r="Y4125" s="1">
        <v>2.0</v>
      </c>
      <c r="Z4125" s="1">
        <v>30.0</v>
      </c>
      <c r="AA4125" s="1">
        <v>1.0</v>
      </c>
      <c r="AB4125" s="5">
        <f t="shared" si="4"/>
        <v>8</v>
      </c>
      <c r="AC4125" s="8">
        <f t="shared" si="5"/>
        <v>100</v>
      </c>
      <c r="AD4125" s="8">
        <f t="shared" ref="AD4125:AE4125" si="4128">AC4125*AA4125</f>
        <v>100</v>
      </c>
      <c r="AE4125" s="8">
        <f t="shared" si="4128"/>
        <v>800</v>
      </c>
      <c r="AF4125" s="1" t="s">
        <v>141</v>
      </c>
      <c r="AG4125" s="1">
        <v>0.96</v>
      </c>
      <c r="AH4125" s="1">
        <v>4.0</v>
      </c>
      <c r="AI4125" s="1">
        <v>95.0</v>
      </c>
      <c r="AJ4125" s="1">
        <v>10.0</v>
      </c>
      <c r="AK4125" s="1">
        <v>10.0</v>
      </c>
      <c r="AL4125" s="1">
        <v>10.0</v>
      </c>
      <c r="AM4125" s="1">
        <v>10.0</v>
      </c>
      <c r="AN4125" s="1">
        <v>9.0</v>
      </c>
      <c r="AO4125" s="1">
        <v>9.0</v>
      </c>
    </row>
    <row r="4126">
      <c r="A4126" s="2">
        <v>8022753.0</v>
      </c>
      <c r="B4126" s="1" t="s">
        <v>3980</v>
      </c>
      <c r="C4126" s="1">
        <v>2013.0</v>
      </c>
      <c r="D4126" s="3" t="s">
        <v>332</v>
      </c>
      <c r="E4126" s="14">
        <f t="shared" si="2"/>
        <v>8/8/2013</v>
      </c>
      <c r="F4126" s="15">
        <f t="shared" si="3"/>
        <v>3.06241154756468</v>
      </c>
      <c r="G4126" s="2">
        <v>1501469.0</v>
      </c>
      <c r="H4126" s="1" t="s">
        <v>46</v>
      </c>
      <c r="I4126" s="1" t="s">
        <v>5</v>
      </c>
      <c r="J4126" s="5" t="str">
        <f>VLOOKUP(I4126,city,2,FALSE)</f>
        <v>Amsterdam</v>
      </c>
      <c r="K4126" s="1" t="s">
        <v>6</v>
      </c>
      <c r="L4126" s="5" t="str">
        <f>VLOOKUP(K4126,state,2,FALSE)</f>
        <v>North Holland</v>
      </c>
      <c r="M4126" s="2">
        <v>1011.0</v>
      </c>
      <c r="N4126" s="1" t="s">
        <v>92</v>
      </c>
      <c r="O4126" s="1">
        <v>52.3647943848566</v>
      </c>
      <c r="P4126" s="1">
        <v>4.90135139061252</v>
      </c>
      <c r="Q4126" s="1" t="s">
        <v>95</v>
      </c>
      <c r="R4126" s="1" t="s">
        <v>97</v>
      </c>
      <c r="S4126" s="1">
        <v>4.0</v>
      </c>
      <c r="T4126" s="1">
        <v>2.0</v>
      </c>
      <c r="U4126" s="1">
        <v>2.0</v>
      </c>
      <c r="V4126" s="1">
        <v>4.0</v>
      </c>
      <c r="W4126" s="1" t="s">
        <v>98</v>
      </c>
      <c r="X4126" s="6">
        <v>260.0</v>
      </c>
      <c r="Y4126" s="1">
        <v>4.0</v>
      </c>
      <c r="Z4126" s="1">
        <v>0.0</v>
      </c>
      <c r="AA4126" s="1">
        <v>3.0</v>
      </c>
      <c r="AB4126" s="5">
        <f t="shared" si="4"/>
        <v>46</v>
      </c>
      <c r="AC4126" s="8">
        <f t="shared" si="5"/>
        <v>260</v>
      </c>
      <c r="AD4126" s="8">
        <f t="shared" ref="AD4126:AE4126" si="4129">AC4126*AA4126</f>
        <v>780</v>
      </c>
      <c r="AE4126" s="8">
        <f t="shared" si="4129"/>
        <v>35880</v>
      </c>
      <c r="AF4126" s="1" t="s">
        <v>115</v>
      </c>
      <c r="AG4126" s="1">
        <v>0.6</v>
      </c>
      <c r="AH4126" s="1">
        <v>23.0</v>
      </c>
      <c r="AI4126" s="1">
        <v>94.0</v>
      </c>
      <c r="AJ4126" s="1">
        <v>10.0</v>
      </c>
      <c r="AK4126" s="1">
        <v>9.0</v>
      </c>
      <c r="AL4126" s="1">
        <v>10.0</v>
      </c>
      <c r="AM4126" s="1">
        <v>10.0</v>
      </c>
      <c r="AN4126" s="1">
        <v>10.0</v>
      </c>
      <c r="AO4126" s="1">
        <v>10.0</v>
      </c>
    </row>
    <row r="4127">
      <c r="A4127" s="2">
        <v>8023305.0</v>
      </c>
      <c r="B4127" s="1" t="s">
        <v>3981</v>
      </c>
      <c r="C4127" s="1">
        <v>2013.0</v>
      </c>
      <c r="D4127" s="3" t="s">
        <v>332</v>
      </c>
      <c r="E4127" s="14">
        <f t="shared" si="2"/>
        <v>8/8/2013</v>
      </c>
      <c r="F4127" s="15">
        <f t="shared" si="3"/>
        <v>3.06241154756468</v>
      </c>
      <c r="G4127" s="2">
        <v>1916480.0</v>
      </c>
      <c r="H4127" s="1" t="s">
        <v>41</v>
      </c>
      <c r="I4127" s="1" t="s">
        <v>5</v>
      </c>
      <c r="J4127" s="5" t="str">
        <f>VLOOKUP(I4127,city,2,FALSE)</f>
        <v>Amsterdam</v>
      </c>
      <c r="K4127" s="1" t="s">
        <v>6</v>
      </c>
      <c r="L4127" s="5" t="str">
        <f>VLOOKUP(K4127,state,2,FALSE)</f>
        <v>North Holland</v>
      </c>
      <c r="M4127" s="2" t="s">
        <v>3982</v>
      </c>
      <c r="N4127" s="1" t="s">
        <v>92</v>
      </c>
      <c r="O4127" s="1">
        <v>52.3630236458098</v>
      </c>
      <c r="P4127" s="1">
        <v>4.86267098706064</v>
      </c>
      <c r="Q4127" s="1" t="s">
        <v>95</v>
      </c>
      <c r="R4127" s="1" t="s">
        <v>97</v>
      </c>
      <c r="S4127" s="1">
        <v>2.0</v>
      </c>
      <c r="T4127" s="1">
        <v>1.0</v>
      </c>
      <c r="U4127" s="1">
        <v>1.0</v>
      </c>
      <c r="V4127" s="1">
        <v>1.0</v>
      </c>
      <c r="W4127" s="1" t="s">
        <v>98</v>
      </c>
      <c r="X4127" s="6">
        <v>110.0</v>
      </c>
      <c r="Y4127" s="1">
        <v>1.0</v>
      </c>
      <c r="Z4127" s="1">
        <v>0.0</v>
      </c>
      <c r="AA4127" s="1">
        <v>1.0</v>
      </c>
      <c r="AB4127" s="5">
        <f t="shared" si="4"/>
        <v>8</v>
      </c>
      <c r="AC4127" s="8">
        <f t="shared" si="5"/>
        <v>110</v>
      </c>
      <c r="AD4127" s="8">
        <f t="shared" ref="AD4127:AE4127" si="4130">AC4127*AA4127</f>
        <v>110</v>
      </c>
      <c r="AE4127" s="8">
        <f t="shared" si="4130"/>
        <v>880</v>
      </c>
      <c r="AF4127" s="1" t="s">
        <v>159</v>
      </c>
      <c r="AG4127" s="1" t="s">
        <v>159</v>
      </c>
      <c r="AH4127" s="1">
        <v>4.0</v>
      </c>
      <c r="AI4127" s="1">
        <v>75.0</v>
      </c>
      <c r="AJ4127" s="1">
        <v>8.0</v>
      </c>
      <c r="AK4127" s="1">
        <v>8.0</v>
      </c>
      <c r="AL4127" s="1">
        <v>9.0</v>
      </c>
      <c r="AM4127" s="1">
        <v>9.0</v>
      </c>
      <c r="AN4127" s="1">
        <v>9.0</v>
      </c>
      <c r="AO4127" s="1">
        <v>10.0</v>
      </c>
    </row>
    <row r="4128">
      <c r="A4128" s="2">
        <v>8023982.0</v>
      </c>
      <c r="B4128" s="1" t="s">
        <v>3983</v>
      </c>
      <c r="C4128" s="1">
        <v>2013.0</v>
      </c>
      <c r="D4128" s="3" t="s">
        <v>332</v>
      </c>
      <c r="E4128" s="14">
        <f t="shared" si="2"/>
        <v>8/8/2013</v>
      </c>
      <c r="F4128" s="15">
        <f t="shared" si="3"/>
        <v>3.06241154756468</v>
      </c>
      <c r="G4128" s="2">
        <v>1501720.0</v>
      </c>
      <c r="H4128" s="1" t="s">
        <v>41</v>
      </c>
      <c r="I4128" s="1" t="s">
        <v>5</v>
      </c>
      <c r="J4128" s="5" t="str">
        <f>VLOOKUP(I4128,city,2,FALSE)</f>
        <v>Amsterdam</v>
      </c>
      <c r="K4128" s="1" t="s">
        <v>6</v>
      </c>
      <c r="L4128" s="5" t="str">
        <f>VLOOKUP(K4128,state,2,FALSE)</f>
        <v>North Holland</v>
      </c>
      <c r="M4128" s="2" t="s">
        <v>3984</v>
      </c>
      <c r="N4128" s="1" t="s">
        <v>92</v>
      </c>
      <c r="O4128" s="1">
        <v>52.3643253017947</v>
      </c>
      <c r="P4128" s="1">
        <v>4.86950899495201</v>
      </c>
      <c r="Q4128" s="1" t="s">
        <v>95</v>
      </c>
      <c r="R4128" s="1" t="s">
        <v>97</v>
      </c>
      <c r="S4128" s="1">
        <v>3.0</v>
      </c>
      <c r="T4128" s="1">
        <v>1.0</v>
      </c>
      <c r="U4128" s="1">
        <v>1.0</v>
      </c>
      <c r="V4128" s="1">
        <v>1.0</v>
      </c>
      <c r="W4128" s="1" t="s">
        <v>98</v>
      </c>
      <c r="X4128" s="6">
        <v>86.0</v>
      </c>
      <c r="Y4128" s="1">
        <v>2.0</v>
      </c>
      <c r="Z4128" s="1">
        <v>25.0</v>
      </c>
      <c r="AA4128" s="1">
        <v>3.0</v>
      </c>
      <c r="AB4128" s="5">
        <f t="shared" si="4"/>
        <v>4</v>
      </c>
      <c r="AC4128" s="8">
        <f t="shared" si="5"/>
        <v>86</v>
      </c>
      <c r="AD4128" s="8">
        <f t="shared" ref="AD4128:AE4128" si="4131">AC4128*AA4128</f>
        <v>258</v>
      </c>
      <c r="AE4128" s="8">
        <f t="shared" si="4131"/>
        <v>1032</v>
      </c>
      <c r="AF4128" s="1" t="s">
        <v>159</v>
      </c>
      <c r="AG4128" s="1" t="s">
        <v>159</v>
      </c>
      <c r="AH4128" s="1">
        <v>2.0</v>
      </c>
      <c r="AI4128" s="1">
        <v>97.0</v>
      </c>
      <c r="AJ4128" s="1">
        <v>10.0</v>
      </c>
      <c r="AK4128" s="1">
        <v>10.0</v>
      </c>
      <c r="AL4128" s="1">
        <v>10.0</v>
      </c>
      <c r="AM4128" s="1">
        <v>10.0</v>
      </c>
      <c r="AN4128" s="1">
        <v>10.0</v>
      </c>
      <c r="AO4128" s="1">
        <v>9.0</v>
      </c>
    </row>
    <row r="4129">
      <c r="A4129" s="2">
        <v>8026255.0</v>
      </c>
      <c r="B4129" s="1" t="s">
        <v>466</v>
      </c>
      <c r="C4129" s="1">
        <v>2013.0</v>
      </c>
      <c r="D4129" s="3" t="s">
        <v>332</v>
      </c>
      <c r="E4129" s="14">
        <f t="shared" si="2"/>
        <v>8/8/2013</v>
      </c>
      <c r="F4129" s="15">
        <f t="shared" si="3"/>
        <v>3.06241154756468</v>
      </c>
      <c r="G4129" s="2">
        <v>5369735.0</v>
      </c>
      <c r="H4129" s="1" t="s">
        <v>63</v>
      </c>
      <c r="I4129" s="1" t="s">
        <v>5</v>
      </c>
      <c r="J4129" s="5" t="str">
        <f>VLOOKUP(I4129,city,2,FALSE)</f>
        <v>Amsterdam</v>
      </c>
      <c r="K4129" s="1" t="s">
        <v>31</v>
      </c>
      <c r="L4129" s="5" t="str">
        <f>VLOOKUP(K4129,state,2,FALSE)</f>
        <v>North Holland</v>
      </c>
      <c r="M4129" s="2" t="s">
        <v>3985</v>
      </c>
      <c r="N4129" s="1" t="s">
        <v>92</v>
      </c>
      <c r="O4129" s="1">
        <v>52.3775094449486</v>
      </c>
      <c r="P4129" s="1">
        <v>4.89812111151134</v>
      </c>
      <c r="Q4129" s="1" t="s">
        <v>95</v>
      </c>
      <c r="R4129" s="1" t="s">
        <v>97</v>
      </c>
      <c r="S4129" s="1">
        <v>2.0</v>
      </c>
      <c r="T4129" s="1">
        <v>1.0</v>
      </c>
      <c r="U4129" s="1">
        <v>1.0</v>
      </c>
      <c r="V4129" s="1">
        <v>1.0</v>
      </c>
      <c r="W4129" s="1" t="s">
        <v>98</v>
      </c>
      <c r="X4129" s="6">
        <v>275.0</v>
      </c>
      <c r="Y4129" s="1">
        <v>1.0</v>
      </c>
      <c r="Z4129" s="1">
        <v>0.0</v>
      </c>
      <c r="AA4129" s="1">
        <v>1.0</v>
      </c>
      <c r="AB4129" s="5">
        <f t="shared" si="4"/>
        <v>2</v>
      </c>
      <c r="AC4129" s="8">
        <f t="shared" si="5"/>
        <v>275</v>
      </c>
      <c r="AD4129" s="8">
        <f t="shared" ref="AD4129:AE4129" si="4132">AC4129*AA4129</f>
        <v>275</v>
      </c>
      <c r="AE4129" s="8">
        <f t="shared" si="4132"/>
        <v>550</v>
      </c>
      <c r="AF4129" s="1" t="s">
        <v>141</v>
      </c>
      <c r="AG4129" s="1">
        <v>1.0</v>
      </c>
      <c r="AH4129" s="1">
        <v>1.0</v>
      </c>
      <c r="AI4129" s="1">
        <v>100.0</v>
      </c>
      <c r="AJ4129" s="1">
        <v>10.0</v>
      </c>
      <c r="AK4129" s="1">
        <v>10.0</v>
      </c>
      <c r="AL4129" s="1">
        <v>10.0</v>
      </c>
      <c r="AM4129" s="1">
        <v>10.0</v>
      </c>
      <c r="AN4129" s="1">
        <v>10.0</v>
      </c>
      <c r="AO4129" s="1">
        <v>10.0</v>
      </c>
    </row>
    <row r="4130">
      <c r="A4130" s="2">
        <v>8028615.0</v>
      </c>
      <c r="B4130" s="1" t="s">
        <v>3986</v>
      </c>
      <c r="C4130" s="1">
        <v>2013.0</v>
      </c>
      <c r="D4130" s="3" t="s">
        <v>332</v>
      </c>
      <c r="E4130" s="14">
        <f t="shared" si="2"/>
        <v>8/8/2013</v>
      </c>
      <c r="F4130" s="15">
        <f t="shared" si="3"/>
        <v>3.06241154756468</v>
      </c>
      <c r="G4130" s="2">
        <v>4484378.0</v>
      </c>
      <c r="H4130" s="1" t="s">
        <v>79</v>
      </c>
      <c r="I4130" s="1" t="s">
        <v>5</v>
      </c>
      <c r="J4130" s="5" t="str">
        <f>VLOOKUP(I4130,city,2,FALSE)</f>
        <v>Amsterdam</v>
      </c>
      <c r="K4130" s="1" t="s">
        <v>6</v>
      </c>
      <c r="L4130" s="5" t="str">
        <f>VLOOKUP(K4130,state,2,FALSE)</f>
        <v>North Holland</v>
      </c>
      <c r="M4130" s="2" t="s">
        <v>3987</v>
      </c>
      <c r="N4130" s="1" t="s">
        <v>92</v>
      </c>
      <c r="O4130" s="1">
        <v>52.3552300334219</v>
      </c>
      <c r="P4130" s="1">
        <v>4.8305265181105</v>
      </c>
      <c r="Q4130" s="1" t="s">
        <v>95</v>
      </c>
      <c r="R4130" s="1" t="s">
        <v>138</v>
      </c>
      <c r="S4130" s="1">
        <v>2.0</v>
      </c>
      <c r="T4130" s="1">
        <v>1.0</v>
      </c>
      <c r="U4130" s="1">
        <v>1.0</v>
      </c>
      <c r="V4130" s="1">
        <v>1.0</v>
      </c>
      <c r="W4130" s="1" t="s">
        <v>98</v>
      </c>
      <c r="X4130" s="6">
        <v>60.0</v>
      </c>
      <c r="Y4130" s="1">
        <v>1.0</v>
      </c>
      <c r="Z4130" s="1">
        <v>0.0</v>
      </c>
      <c r="AA4130" s="1">
        <v>1.0</v>
      </c>
      <c r="AB4130" s="5">
        <f t="shared" si="4"/>
        <v>2</v>
      </c>
      <c r="AC4130" s="8">
        <f t="shared" si="5"/>
        <v>60</v>
      </c>
      <c r="AD4130" s="8">
        <f t="shared" ref="AD4130:AE4130" si="4133">AC4130*AA4130</f>
        <v>60</v>
      </c>
      <c r="AE4130" s="8">
        <f t="shared" si="4133"/>
        <v>120</v>
      </c>
      <c r="AF4130" s="1" t="s">
        <v>115</v>
      </c>
      <c r="AG4130" s="1">
        <v>0.71</v>
      </c>
      <c r="AH4130" s="1">
        <v>1.0</v>
      </c>
      <c r="AI4130" s="1">
        <v>100.0</v>
      </c>
      <c r="AJ4130" s="1">
        <v>10.0</v>
      </c>
      <c r="AK4130" s="1">
        <v>10.0</v>
      </c>
      <c r="AL4130" s="1">
        <v>8.0</v>
      </c>
      <c r="AM4130" s="1">
        <v>8.0</v>
      </c>
      <c r="AN4130" s="1">
        <v>10.0</v>
      </c>
      <c r="AO4130" s="1">
        <v>10.0</v>
      </c>
    </row>
    <row r="4131">
      <c r="A4131" s="2">
        <v>8029175.0</v>
      </c>
      <c r="B4131" s="1" t="s">
        <v>3988</v>
      </c>
      <c r="C4131" s="1">
        <v>2013.0</v>
      </c>
      <c r="D4131" s="3" t="s">
        <v>332</v>
      </c>
      <c r="E4131" s="14">
        <f t="shared" si="2"/>
        <v>8/8/2013</v>
      </c>
      <c r="F4131" s="15">
        <f t="shared" si="3"/>
        <v>3.06241154756468</v>
      </c>
      <c r="G4131" s="2">
        <v>3648688.0</v>
      </c>
      <c r="H4131" s="1" t="s">
        <v>82</v>
      </c>
      <c r="I4131" s="1" t="s">
        <v>5</v>
      </c>
      <c r="J4131" s="5" t="str">
        <f>VLOOKUP(I4131,city,2,FALSE)</f>
        <v>Amsterdam</v>
      </c>
      <c r="K4131" s="1" t="s">
        <v>6</v>
      </c>
      <c r="L4131" s="5" t="str">
        <f>VLOOKUP(K4131,state,2,FALSE)</f>
        <v>North Holland</v>
      </c>
      <c r="M4131" s="2" t="s">
        <v>2211</v>
      </c>
      <c r="N4131" s="1" t="s">
        <v>92</v>
      </c>
      <c r="O4131" s="1">
        <v>52.3580497034298</v>
      </c>
      <c r="P4131" s="1">
        <v>4.90658950229576</v>
      </c>
      <c r="Q4131" s="1" t="s">
        <v>95</v>
      </c>
      <c r="R4131" s="1" t="s">
        <v>97</v>
      </c>
      <c r="S4131" s="1">
        <v>2.0</v>
      </c>
      <c r="T4131" s="1">
        <v>0.5</v>
      </c>
      <c r="U4131" s="1">
        <v>1.0</v>
      </c>
      <c r="V4131" s="1">
        <v>1.0</v>
      </c>
      <c r="W4131" s="1" t="s">
        <v>98</v>
      </c>
      <c r="X4131" s="6">
        <v>120.0</v>
      </c>
      <c r="Y4131" s="1">
        <v>1.0</v>
      </c>
      <c r="Z4131" s="1">
        <v>0.0</v>
      </c>
      <c r="AA4131" s="1">
        <v>4.0</v>
      </c>
      <c r="AB4131" s="5">
        <f t="shared" si="4"/>
        <v>20</v>
      </c>
      <c r="AC4131" s="8">
        <f t="shared" si="5"/>
        <v>120</v>
      </c>
      <c r="AD4131" s="8">
        <f t="shared" ref="AD4131:AE4131" si="4134">AC4131*AA4131</f>
        <v>480</v>
      </c>
      <c r="AE4131" s="8">
        <f t="shared" si="4134"/>
        <v>9600</v>
      </c>
      <c r="AF4131" s="1" t="s">
        <v>115</v>
      </c>
      <c r="AG4131" s="1">
        <v>0.71</v>
      </c>
      <c r="AH4131" s="1">
        <v>10.0</v>
      </c>
      <c r="AI4131" s="1">
        <v>93.0</v>
      </c>
      <c r="AJ4131" s="1">
        <v>10.0</v>
      </c>
      <c r="AK4131" s="1">
        <v>9.0</v>
      </c>
      <c r="AL4131" s="1">
        <v>9.0</v>
      </c>
      <c r="AM4131" s="1">
        <v>9.0</v>
      </c>
      <c r="AN4131" s="1">
        <v>10.0</v>
      </c>
      <c r="AO4131" s="1">
        <v>9.0</v>
      </c>
    </row>
    <row r="4132">
      <c r="A4132" s="2">
        <v>8032515.0</v>
      </c>
      <c r="B4132" s="1" t="s">
        <v>3989</v>
      </c>
      <c r="C4132" s="1">
        <v>2013.0</v>
      </c>
      <c r="D4132" s="3" t="s">
        <v>332</v>
      </c>
      <c r="E4132" s="14">
        <f t="shared" si="2"/>
        <v>8/8/2013</v>
      </c>
      <c r="F4132" s="15">
        <f t="shared" si="3"/>
        <v>3.06241154756468</v>
      </c>
      <c r="G4132" s="2">
        <v>1564682.0</v>
      </c>
      <c r="H4132" s="1" t="s">
        <v>7</v>
      </c>
      <c r="I4132" s="1" t="s">
        <v>5</v>
      </c>
      <c r="J4132" s="5" t="str">
        <f>VLOOKUP(I4132,city,2,FALSE)</f>
        <v>Amsterdam</v>
      </c>
      <c r="K4132" s="1" t="s">
        <v>6</v>
      </c>
      <c r="L4132" s="5" t="str">
        <f>VLOOKUP(K4132,state,2,FALSE)</f>
        <v>North Holland</v>
      </c>
      <c r="M4132" s="2">
        <v>1051.0</v>
      </c>
      <c r="N4132" s="1" t="s">
        <v>92</v>
      </c>
      <c r="O4132" s="1">
        <v>52.3795300217624</v>
      </c>
      <c r="P4132" s="1">
        <v>4.86743049939813</v>
      </c>
      <c r="Q4132" s="1" t="s">
        <v>95</v>
      </c>
      <c r="R4132" s="1" t="s">
        <v>97</v>
      </c>
      <c r="S4132" s="1">
        <v>3.0</v>
      </c>
      <c r="T4132" s="1">
        <v>1.0</v>
      </c>
      <c r="U4132" s="1">
        <v>1.0</v>
      </c>
      <c r="V4132" s="1">
        <v>3.0</v>
      </c>
      <c r="W4132" s="1" t="s">
        <v>98</v>
      </c>
      <c r="X4132" s="6">
        <v>110.0</v>
      </c>
      <c r="Y4132" s="1">
        <v>2.0</v>
      </c>
      <c r="Z4132" s="1">
        <v>50.0</v>
      </c>
      <c r="AA4132" s="1">
        <v>2.0</v>
      </c>
      <c r="AB4132" s="5">
        <f t="shared" si="4"/>
        <v>18</v>
      </c>
      <c r="AC4132" s="8">
        <f t="shared" si="5"/>
        <v>110</v>
      </c>
      <c r="AD4132" s="8">
        <f t="shared" ref="AD4132:AE4132" si="4135">AC4132*AA4132</f>
        <v>220</v>
      </c>
      <c r="AE4132" s="8">
        <f t="shared" si="4135"/>
        <v>3960</v>
      </c>
      <c r="AF4132" s="1" t="s">
        <v>144</v>
      </c>
      <c r="AG4132" s="1">
        <v>1.0</v>
      </c>
      <c r="AH4132" s="1">
        <v>9.0</v>
      </c>
      <c r="AI4132" s="1">
        <v>96.0</v>
      </c>
      <c r="AJ4132" s="1">
        <v>10.0</v>
      </c>
      <c r="AK4132" s="1">
        <v>10.0</v>
      </c>
      <c r="AL4132" s="1">
        <v>10.0</v>
      </c>
      <c r="AM4132" s="1">
        <v>10.0</v>
      </c>
      <c r="AN4132" s="1">
        <v>10.0</v>
      </c>
      <c r="AO4132" s="1">
        <v>10.0</v>
      </c>
    </row>
    <row r="4133">
      <c r="A4133" s="2">
        <v>8033554.0</v>
      </c>
      <c r="B4133" s="1" t="s">
        <v>3754</v>
      </c>
      <c r="C4133" s="1">
        <v>2013.0</v>
      </c>
      <c r="D4133" s="3" t="s">
        <v>332</v>
      </c>
      <c r="E4133" s="14">
        <f t="shared" si="2"/>
        <v>8/8/2013</v>
      </c>
      <c r="F4133" s="15">
        <f t="shared" si="3"/>
        <v>3.06241154756468</v>
      </c>
      <c r="G4133" s="2">
        <v>3487855.0</v>
      </c>
      <c r="H4133" s="1" t="s">
        <v>70</v>
      </c>
      <c r="I4133" s="1" t="s">
        <v>5</v>
      </c>
      <c r="J4133" s="5" t="str">
        <f>VLOOKUP(I4133,city,2,FALSE)</f>
        <v>Amsterdam</v>
      </c>
      <c r="K4133" s="1" t="s">
        <v>6</v>
      </c>
      <c r="L4133" s="5" t="str">
        <f>VLOOKUP(K4133,state,2,FALSE)</f>
        <v>North Holland</v>
      </c>
      <c r="M4133" s="2" t="s">
        <v>3990</v>
      </c>
      <c r="N4133" s="1" t="s">
        <v>92</v>
      </c>
      <c r="O4133" s="1">
        <v>52.3559724742668</v>
      </c>
      <c r="P4133" s="1">
        <v>4.90424598554733</v>
      </c>
      <c r="Q4133" s="1" t="s">
        <v>95</v>
      </c>
      <c r="R4133" s="1" t="s">
        <v>138</v>
      </c>
      <c r="S4133" s="1">
        <v>2.0</v>
      </c>
      <c r="T4133" s="1">
        <v>1.0</v>
      </c>
      <c r="U4133" s="1">
        <v>1.0</v>
      </c>
      <c r="V4133" s="1">
        <v>1.0</v>
      </c>
      <c r="W4133" s="1" t="s">
        <v>98</v>
      </c>
      <c r="X4133" s="6">
        <v>58.0</v>
      </c>
      <c r="Y4133" s="1">
        <v>1.0</v>
      </c>
      <c r="Z4133" s="1">
        <v>0.0</v>
      </c>
      <c r="AA4133" s="1">
        <v>2.0</v>
      </c>
      <c r="AB4133" s="5">
        <f t="shared" si="4"/>
        <v>14</v>
      </c>
      <c r="AC4133" s="8">
        <f t="shared" si="5"/>
        <v>58</v>
      </c>
      <c r="AD4133" s="8">
        <f t="shared" ref="AD4133:AE4133" si="4136">AC4133*AA4133</f>
        <v>116</v>
      </c>
      <c r="AE4133" s="8">
        <f t="shared" si="4136"/>
        <v>1624</v>
      </c>
      <c r="AF4133" s="1" t="s">
        <v>141</v>
      </c>
      <c r="AG4133" s="1">
        <v>1.0</v>
      </c>
      <c r="AH4133" s="1">
        <v>7.0</v>
      </c>
      <c r="AI4133" s="1">
        <v>94.0</v>
      </c>
      <c r="AJ4133" s="1">
        <v>10.0</v>
      </c>
      <c r="AK4133" s="1">
        <v>10.0</v>
      </c>
      <c r="AL4133" s="1">
        <v>10.0</v>
      </c>
      <c r="AM4133" s="1">
        <v>10.0</v>
      </c>
      <c r="AN4133" s="1">
        <v>9.0</v>
      </c>
      <c r="AO4133" s="1">
        <v>9.0</v>
      </c>
    </row>
    <row r="4134">
      <c r="A4134" s="2">
        <v>8035833.0</v>
      </c>
      <c r="B4134" s="1" t="s">
        <v>3991</v>
      </c>
      <c r="C4134" s="1">
        <v>2013.0</v>
      </c>
      <c r="D4134" s="3" t="s">
        <v>332</v>
      </c>
      <c r="E4134" s="14">
        <f t="shared" si="2"/>
        <v>8/8/2013</v>
      </c>
      <c r="F4134" s="15">
        <f t="shared" si="3"/>
        <v>3.0624115475964</v>
      </c>
      <c r="G4134" s="2">
        <v>1504020.0</v>
      </c>
      <c r="H4134" s="1" t="s">
        <v>93</v>
      </c>
      <c r="I4134" s="1" t="s">
        <v>5</v>
      </c>
      <c r="J4134" s="5" t="str">
        <f>VLOOKUP(I4134,city,2,FALSE)</f>
        <v>Amsterdam</v>
      </c>
      <c r="K4134" s="1" t="s">
        <v>6</v>
      </c>
      <c r="L4134" s="5" t="str">
        <f>VLOOKUP(K4134,state,2,FALSE)</f>
        <v>North Holland</v>
      </c>
      <c r="M4134" s="2" t="s">
        <v>1817</v>
      </c>
      <c r="N4134" s="1" t="s">
        <v>92</v>
      </c>
      <c r="O4134" s="1">
        <v>52.3879919169876</v>
      </c>
      <c r="P4134" s="1">
        <v>4.9352617254561</v>
      </c>
      <c r="Q4134" s="1" t="s">
        <v>257</v>
      </c>
      <c r="R4134" s="1" t="s">
        <v>138</v>
      </c>
      <c r="S4134" s="1">
        <v>2.0</v>
      </c>
      <c r="T4134" s="1">
        <v>1.0</v>
      </c>
      <c r="U4134" s="1">
        <v>1.0</v>
      </c>
      <c r="V4134" s="1">
        <v>1.0</v>
      </c>
      <c r="W4134" s="1" t="s">
        <v>98</v>
      </c>
      <c r="X4134" s="6">
        <v>89.0</v>
      </c>
      <c r="Y4134" s="1">
        <v>1.0</v>
      </c>
      <c r="Z4134" s="1">
        <v>0.0</v>
      </c>
      <c r="AA4134" s="1">
        <v>2.0</v>
      </c>
      <c r="AB4134" s="5">
        <f t="shared" si="4"/>
        <v>54</v>
      </c>
      <c r="AC4134" s="8">
        <f t="shared" si="5"/>
        <v>89</v>
      </c>
      <c r="AD4134" s="8">
        <f t="shared" ref="AD4134:AE4134" si="4137">AC4134*AA4134</f>
        <v>178</v>
      </c>
      <c r="AE4134" s="8">
        <f t="shared" si="4137"/>
        <v>9612</v>
      </c>
      <c r="AF4134" s="1" t="s">
        <v>141</v>
      </c>
      <c r="AG4134" s="1">
        <v>1.0</v>
      </c>
      <c r="AH4134" s="1">
        <v>27.0</v>
      </c>
      <c r="AI4134" s="1">
        <v>93.0</v>
      </c>
      <c r="AJ4134" s="1">
        <v>9.0</v>
      </c>
      <c r="AK4134" s="1">
        <v>10.0</v>
      </c>
      <c r="AL4134" s="1">
        <v>9.0</v>
      </c>
      <c r="AM4134" s="1">
        <v>10.0</v>
      </c>
      <c r="AN4134" s="1">
        <v>9.0</v>
      </c>
      <c r="AO4134" s="1">
        <v>9.0</v>
      </c>
    </row>
    <row r="4135">
      <c r="A4135" s="2">
        <v>8035833.0</v>
      </c>
      <c r="B4135" s="1" t="s">
        <v>3991</v>
      </c>
      <c r="C4135" s="1">
        <v>2013.0</v>
      </c>
      <c r="D4135" s="3" t="s">
        <v>332</v>
      </c>
      <c r="E4135" s="14">
        <f t="shared" si="2"/>
        <v>8/8/2013</v>
      </c>
      <c r="F4135" s="15">
        <f t="shared" si="3"/>
        <v>3.0624115475964</v>
      </c>
      <c r="G4135" s="2">
        <v>1520507.0</v>
      </c>
      <c r="H4135" s="1" t="s">
        <v>93</v>
      </c>
      <c r="I4135" s="1" t="s">
        <v>5</v>
      </c>
      <c r="J4135" s="5" t="str">
        <f>VLOOKUP(I4135,city,2,FALSE)</f>
        <v>Amsterdam</v>
      </c>
      <c r="K4135" s="1" t="s">
        <v>6</v>
      </c>
      <c r="L4135" s="5" t="str">
        <f>VLOOKUP(K4135,state,2,FALSE)</f>
        <v>North Holland</v>
      </c>
      <c r="M4135" s="2" t="s">
        <v>1817</v>
      </c>
      <c r="N4135" s="1" t="s">
        <v>92</v>
      </c>
      <c r="O4135" s="1">
        <v>52.3914596888561</v>
      </c>
      <c r="P4135" s="1">
        <v>4.93955369607685</v>
      </c>
      <c r="Q4135" s="1" t="s">
        <v>221</v>
      </c>
      <c r="R4135" s="1" t="s">
        <v>138</v>
      </c>
      <c r="S4135" s="1">
        <v>2.0</v>
      </c>
      <c r="T4135" s="1">
        <v>1.0</v>
      </c>
      <c r="U4135" s="1">
        <v>1.0</v>
      </c>
      <c r="V4135" s="1">
        <v>1.0</v>
      </c>
      <c r="W4135" s="1" t="s">
        <v>98</v>
      </c>
      <c r="X4135" s="6">
        <v>95.0</v>
      </c>
      <c r="Y4135" s="1">
        <v>1.0</v>
      </c>
      <c r="Z4135" s="1">
        <v>0.0</v>
      </c>
      <c r="AA4135" s="1">
        <v>2.0</v>
      </c>
      <c r="AB4135" s="5">
        <f t="shared" si="4"/>
        <v>18</v>
      </c>
      <c r="AC4135" s="8">
        <f t="shared" si="5"/>
        <v>95</v>
      </c>
      <c r="AD4135" s="8">
        <f t="shared" ref="AD4135:AE4135" si="4138">AC4135*AA4135</f>
        <v>190</v>
      </c>
      <c r="AE4135" s="8">
        <f t="shared" si="4138"/>
        <v>3420</v>
      </c>
      <c r="AF4135" s="1" t="s">
        <v>141</v>
      </c>
      <c r="AG4135" s="1">
        <v>1.0</v>
      </c>
      <c r="AH4135" s="1">
        <v>9.0</v>
      </c>
      <c r="AI4135" s="1">
        <v>93.0</v>
      </c>
      <c r="AJ4135" s="1">
        <v>9.0</v>
      </c>
      <c r="AK4135" s="1">
        <v>10.0</v>
      </c>
      <c r="AL4135" s="1">
        <v>9.0</v>
      </c>
      <c r="AM4135" s="1">
        <v>9.0</v>
      </c>
      <c r="AN4135" s="1">
        <v>9.0</v>
      </c>
      <c r="AO4135" s="1">
        <v>9.0</v>
      </c>
    </row>
    <row r="4136">
      <c r="A4136" s="2">
        <v>8046865.0</v>
      </c>
      <c r="B4136" s="1" t="s">
        <v>3992</v>
      </c>
      <c r="C4136" s="1">
        <v>2013.0</v>
      </c>
      <c r="D4136" s="3" t="s">
        <v>334</v>
      </c>
      <c r="E4136" s="14">
        <f t="shared" si="2"/>
        <v>8/9/2013</v>
      </c>
      <c r="F4136" s="15">
        <f t="shared" si="3"/>
        <v>3.059671821569</v>
      </c>
      <c r="G4136" s="2">
        <v>1506345.0</v>
      </c>
      <c r="H4136" s="1" t="s">
        <v>70</v>
      </c>
      <c r="I4136" s="1" t="s">
        <v>5</v>
      </c>
      <c r="J4136" s="5" t="str">
        <f>VLOOKUP(I4136,city,2,FALSE)</f>
        <v>Amsterdam</v>
      </c>
      <c r="K4136" s="1" t="s">
        <v>6</v>
      </c>
      <c r="L4136" s="5" t="str">
        <f>VLOOKUP(K4136,state,2,FALSE)</f>
        <v>North Holland</v>
      </c>
      <c r="M4136" s="2">
        <v>1079.0</v>
      </c>
      <c r="N4136" s="1" t="s">
        <v>92</v>
      </c>
      <c r="O4136" s="1">
        <v>52.3376186769568</v>
      </c>
      <c r="P4136" s="1">
        <v>4.90264365073489</v>
      </c>
      <c r="Q4136" s="1" t="s">
        <v>95</v>
      </c>
      <c r="R4136" s="1" t="s">
        <v>97</v>
      </c>
      <c r="S4136" s="1">
        <v>2.0</v>
      </c>
      <c r="T4136" s="1">
        <v>1.0</v>
      </c>
      <c r="U4136" s="1">
        <v>1.0</v>
      </c>
      <c r="V4136" s="1">
        <v>1.0</v>
      </c>
      <c r="W4136" s="1" t="s">
        <v>98</v>
      </c>
      <c r="X4136" s="6">
        <v>109.0</v>
      </c>
      <c r="Y4136" s="1">
        <v>0.0</v>
      </c>
      <c r="Z4136" s="1">
        <v>0.0</v>
      </c>
      <c r="AA4136" s="1">
        <v>4.0</v>
      </c>
      <c r="AB4136" s="5">
        <f t="shared" si="4"/>
        <v>12</v>
      </c>
      <c r="AC4136" s="8">
        <f t="shared" si="5"/>
        <v>109</v>
      </c>
      <c r="AD4136" s="8">
        <f t="shared" ref="AD4136:AE4136" si="4139">AC4136*AA4136</f>
        <v>436</v>
      </c>
      <c r="AE4136" s="8">
        <f t="shared" si="4139"/>
        <v>5232</v>
      </c>
      <c r="AF4136" s="1" t="s">
        <v>115</v>
      </c>
      <c r="AG4136" s="1">
        <v>1.0</v>
      </c>
      <c r="AH4136" s="1">
        <v>6.0</v>
      </c>
      <c r="AI4136" s="1">
        <v>100.0</v>
      </c>
      <c r="AJ4136" s="1">
        <v>10.0</v>
      </c>
      <c r="AK4136" s="1">
        <v>10.0</v>
      </c>
      <c r="AL4136" s="1">
        <v>10.0</v>
      </c>
      <c r="AM4136" s="1">
        <v>10.0</v>
      </c>
      <c r="AN4136" s="1">
        <v>10.0</v>
      </c>
      <c r="AO4136" s="1">
        <v>10.0</v>
      </c>
    </row>
    <row r="4137">
      <c r="A4137" s="2">
        <v>8049968.0</v>
      </c>
      <c r="B4137" s="1" t="s">
        <v>916</v>
      </c>
      <c r="C4137" s="1">
        <v>2013.0</v>
      </c>
      <c r="D4137" s="3" t="s">
        <v>334</v>
      </c>
      <c r="E4137" s="14">
        <f t="shared" si="2"/>
        <v>8/9/2013</v>
      </c>
      <c r="F4137" s="15">
        <f t="shared" si="3"/>
        <v>3.059671821569</v>
      </c>
      <c r="G4137" s="2">
        <v>1507036.0</v>
      </c>
      <c r="H4137" s="1" t="s">
        <v>35</v>
      </c>
      <c r="I4137" s="1" t="s">
        <v>5</v>
      </c>
      <c r="J4137" s="5" t="str">
        <f>VLOOKUP(I4137,city,2,FALSE)</f>
        <v>Amsterdam</v>
      </c>
      <c r="K4137" s="1" t="s">
        <v>6</v>
      </c>
      <c r="L4137" s="5" t="str">
        <f>VLOOKUP(K4137,state,2,FALSE)</f>
        <v>North Holland</v>
      </c>
      <c r="M4137" s="2" t="s">
        <v>1193</v>
      </c>
      <c r="N4137" s="1" t="s">
        <v>92</v>
      </c>
      <c r="O4137" s="1">
        <v>52.3727325370312</v>
      </c>
      <c r="P4137" s="1">
        <v>4.93642880738008</v>
      </c>
      <c r="Q4137" s="1" t="s">
        <v>95</v>
      </c>
      <c r="R4137" s="1" t="s">
        <v>97</v>
      </c>
      <c r="S4137" s="1">
        <v>2.0</v>
      </c>
      <c r="T4137" s="1">
        <v>1.0</v>
      </c>
      <c r="U4137" s="1">
        <v>1.0</v>
      </c>
      <c r="V4137" s="1">
        <v>1.0</v>
      </c>
      <c r="W4137" s="1" t="s">
        <v>98</v>
      </c>
      <c r="X4137" s="6">
        <v>68.0</v>
      </c>
      <c r="Y4137" s="1">
        <v>1.0</v>
      </c>
      <c r="Z4137" s="1">
        <v>0.0</v>
      </c>
      <c r="AA4137" s="1">
        <v>3.0</v>
      </c>
      <c r="AB4137" s="5">
        <f t="shared" si="4"/>
        <v>24</v>
      </c>
      <c r="AC4137" s="8">
        <f t="shared" si="5"/>
        <v>68</v>
      </c>
      <c r="AD4137" s="8">
        <f t="shared" ref="AD4137:AE4137" si="4140">AC4137*AA4137</f>
        <v>204</v>
      </c>
      <c r="AE4137" s="8">
        <f t="shared" si="4140"/>
        <v>4896</v>
      </c>
      <c r="AF4137" s="1" t="s">
        <v>115</v>
      </c>
      <c r="AG4137" s="1">
        <v>1.0</v>
      </c>
      <c r="AH4137" s="1">
        <v>12.0</v>
      </c>
      <c r="AI4137" s="1">
        <v>97.0</v>
      </c>
      <c r="AJ4137" s="1">
        <v>10.0</v>
      </c>
      <c r="AK4137" s="1">
        <v>9.0</v>
      </c>
      <c r="AL4137" s="1">
        <v>10.0</v>
      </c>
      <c r="AM4137" s="1">
        <v>10.0</v>
      </c>
      <c r="AN4137" s="1">
        <v>9.0</v>
      </c>
      <c r="AO4137" s="1">
        <v>9.0</v>
      </c>
    </row>
    <row r="4138">
      <c r="A4138" s="2">
        <v>8060014.0</v>
      </c>
      <c r="B4138" s="1" t="s">
        <v>352</v>
      </c>
      <c r="C4138" s="1">
        <v>2013.0</v>
      </c>
      <c r="D4138" s="3" t="s">
        <v>337</v>
      </c>
      <c r="E4138" s="14">
        <f t="shared" si="2"/>
        <v>8/10/2013</v>
      </c>
      <c r="F4138" s="15">
        <f t="shared" si="3"/>
        <v>3.0569320955416</v>
      </c>
      <c r="G4138" s="2">
        <v>1509659.0</v>
      </c>
      <c r="H4138" s="1" t="s">
        <v>41</v>
      </c>
      <c r="I4138" s="1" t="s">
        <v>5</v>
      </c>
      <c r="J4138" s="5" t="str">
        <f>VLOOKUP(I4138,city,2,FALSE)</f>
        <v>Amsterdam</v>
      </c>
      <c r="K4138" s="1" t="s">
        <v>6</v>
      </c>
      <c r="L4138" s="5" t="str">
        <f>VLOOKUP(K4138,state,2,FALSE)</f>
        <v>North Holland</v>
      </c>
      <c r="M4138" s="2" t="s">
        <v>2140</v>
      </c>
      <c r="N4138" s="1" t="s">
        <v>92</v>
      </c>
      <c r="O4138" s="1">
        <v>52.3611387722381</v>
      </c>
      <c r="P4138" s="1">
        <v>4.86050436202686</v>
      </c>
      <c r="Q4138" s="1" t="s">
        <v>95</v>
      </c>
      <c r="R4138" s="1" t="s">
        <v>97</v>
      </c>
      <c r="S4138" s="1">
        <v>4.0</v>
      </c>
      <c r="T4138" s="1">
        <v>1.0</v>
      </c>
      <c r="U4138" s="1">
        <v>2.0</v>
      </c>
      <c r="V4138" s="1">
        <v>2.0</v>
      </c>
      <c r="W4138" s="1" t="s">
        <v>98</v>
      </c>
      <c r="X4138" s="6">
        <v>70.0</v>
      </c>
      <c r="Y4138" s="1">
        <v>4.0</v>
      </c>
      <c r="Z4138" s="1">
        <v>25.0</v>
      </c>
      <c r="AA4138" s="1">
        <v>2.0</v>
      </c>
      <c r="AB4138" s="5">
        <f t="shared" si="4"/>
        <v>14</v>
      </c>
      <c r="AC4138" s="8">
        <f t="shared" si="5"/>
        <v>70</v>
      </c>
      <c r="AD4138" s="8">
        <f t="shared" ref="AD4138:AE4138" si="4141">AC4138*AA4138</f>
        <v>140</v>
      </c>
      <c r="AE4138" s="8">
        <f t="shared" si="4141"/>
        <v>1960</v>
      </c>
      <c r="AF4138" s="1" t="s">
        <v>115</v>
      </c>
      <c r="AG4138" s="1">
        <v>1.0</v>
      </c>
      <c r="AH4138" s="1">
        <v>7.0</v>
      </c>
      <c r="AI4138" s="1">
        <v>83.0</v>
      </c>
      <c r="AJ4138" s="1">
        <v>8.0</v>
      </c>
      <c r="AK4138" s="1">
        <v>7.0</v>
      </c>
      <c r="AL4138" s="1">
        <v>9.0</v>
      </c>
      <c r="AM4138" s="1">
        <v>10.0</v>
      </c>
      <c r="AN4138" s="1">
        <v>9.0</v>
      </c>
      <c r="AO4138" s="1">
        <v>9.0</v>
      </c>
    </row>
    <row r="4139">
      <c r="A4139" s="2">
        <v>8062053.0</v>
      </c>
      <c r="B4139" s="1" t="s">
        <v>1625</v>
      </c>
      <c r="C4139" s="1">
        <v>2013.0</v>
      </c>
      <c r="D4139" s="3" t="s">
        <v>337</v>
      </c>
      <c r="E4139" s="14">
        <f t="shared" si="2"/>
        <v>8/10/2013</v>
      </c>
      <c r="F4139" s="15">
        <f t="shared" si="3"/>
        <v>3.0569320955416</v>
      </c>
      <c r="G4139" s="2">
        <v>1509400.0</v>
      </c>
      <c r="H4139" s="1" t="s">
        <v>35</v>
      </c>
      <c r="I4139" s="1" t="s">
        <v>5</v>
      </c>
      <c r="J4139" s="5" t="str">
        <f>VLOOKUP(I4139,city,2,FALSE)</f>
        <v>Amsterdam</v>
      </c>
      <c r="K4139" s="1" t="s">
        <v>6</v>
      </c>
      <c r="L4139" s="5" t="str">
        <f>VLOOKUP(K4139,state,2,FALSE)</f>
        <v>North Holland</v>
      </c>
      <c r="M4139" s="2">
        <v>1019.0</v>
      </c>
      <c r="N4139" s="1" t="s">
        <v>92</v>
      </c>
      <c r="O4139" s="1">
        <v>52.3801403791242</v>
      </c>
      <c r="P4139" s="1">
        <v>4.9223235580527</v>
      </c>
      <c r="Q4139" s="1" t="s">
        <v>95</v>
      </c>
      <c r="R4139" s="1" t="s">
        <v>97</v>
      </c>
      <c r="S4139" s="1">
        <v>4.0</v>
      </c>
      <c r="T4139" s="1">
        <v>1.0</v>
      </c>
      <c r="U4139" s="1">
        <v>2.0</v>
      </c>
      <c r="V4139" s="1">
        <v>3.0</v>
      </c>
      <c r="W4139" s="1" t="s">
        <v>98</v>
      </c>
      <c r="X4139" s="6">
        <v>160.0</v>
      </c>
      <c r="Y4139" s="1">
        <v>1.0</v>
      </c>
      <c r="Z4139" s="1">
        <v>0.0</v>
      </c>
      <c r="AA4139" s="1">
        <v>3.0</v>
      </c>
      <c r="AB4139" s="5">
        <f t="shared" si="4"/>
        <v>18</v>
      </c>
      <c r="AC4139" s="8">
        <f t="shared" si="5"/>
        <v>160</v>
      </c>
      <c r="AD4139" s="8">
        <f t="shared" ref="AD4139:AE4139" si="4142">AC4139*AA4139</f>
        <v>480</v>
      </c>
      <c r="AE4139" s="8">
        <f t="shared" si="4142"/>
        <v>8640</v>
      </c>
      <c r="AF4139" s="1" t="s">
        <v>141</v>
      </c>
      <c r="AG4139" s="1">
        <v>0.94</v>
      </c>
      <c r="AH4139" s="1">
        <v>9.0</v>
      </c>
      <c r="AI4139" s="1">
        <v>83.0</v>
      </c>
      <c r="AJ4139" s="1">
        <v>9.0</v>
      </c>
      <c r="AK4139" s="1">
        <v>8.0</v>
      </c>
      <c r="AL4139" s="1">
        <v>10.0</v>
      </c>
      <c r="AM4139" s="1">
        <v>10.0</v>
      </c>
      <c r="AN4139" s="1">
        <v>8.0</v>
      </c>
      <c r="AO4139" s="1">
        <v>8.0</v>
      </c>
    </row>
    <row r="4140">
      <c r="A4140" s="2">
        <v>8064699.0</v>
      </c>
      <c r="B4140" s="1" t="s">
        <v>3312</v>
      </c>
      <c r="C4140" s="1">
        <v>2013.0</v>
      </c>
      <c r="D4140" s="3" t="s">
        <v>337</v>
      </c>
      <c r="E4140" s="14">
        <f t="shared" si="2"/>
        <v>8/10/2013</v>
      </c>
      <c r="F4140" s="15">
        <f t="shared" si="3"/>
        <v>3.0569320955416</v>
      </c>
      <c r="G4140" s="2">
        <v>3361724.0</v>
      </c>
      <c r="H4140" s="1" t="s">
        <v>70</v>
      </c>
      <c r="I4140" s="1" t="s">
        <v>5</v>
      </c>
      <c r="J4140" s="5" t="str">
        <f>VLOOKUP(I4140,city,2,FALSE)</f>
        <v>Amsterdam</v>
      </c>
      <c r="K4140" s="1" t="s">
        <v>6</v>
      </c>
      <c r="L4140" s="5" t="str">
        <f>VLOOKUP(K4140,state,2,FALSE)</f>
        <v>North Holland</v>
      </c>
      <c r="M4140" s="2" t="s">
        <v>3993</v>
      </c>
      <c r="N4140" s="1" t="s">
        <v>92</v>
      </c>
      <c r="O4140" s="1">
        <v>52.3479291545477</v>
      </c>
      <c r="P4140" s="1">
        <v>4.8927379539662</v>
      </c>
      <c r="Q4140" s="1" t="s">
        <v>95</v>
      </c>
      <c r="R4140" s="1" t="s">
        <v>97</v>
      </c>
      <c r="S4140" s="1">
        <v>6.0</v>
      </c>
      <c r="T4140" s="1">
        <v>1.5</v>
      </c>
      <c r="U4140" s="1">
        <v>3.0</v>
      </c>
      <c r="V4140" s="1">
        <v>6.0</v>
      </c>
      <c r="W4140" s="1" t="s">
        <v>98</v>
      </c>
      <c r="X4140" s="6">
        <v>180.0</v>
      </c>
      <c r="Y4140" s="1">
        <v>4.0</v>
      </c>
      <c r="Z4140" s="1">
        <v>0.0</v>
      </c>
      <c r="AA4140" s="1">
        <v>2.0</v>
      </c>
      <c r="AB4140" s="5">
        <f t="shared" si="4"/>
        <v>8</v>
      </c>
      <c r="AC4140" s="8">
        <f t="shared" si="5"/>
        <v>180</v>
      </c>
      <c r="AD4140" s="8">
        <f t="shared" ref="AD4140:AE4140" si="4143">AC4140*AA4140</f>
        <v>360</v>
      </c>
      <c r="AE4140" s="8">
        <f t="shared" si="4143"/>
        <v>2880</v>
      </c>
      <c r="AF4140" s="1" t="s">
        <v>144</v>
      </c>
      <c r="AG4140" s="1">
        <v>0.9</v>
      </c>
      <c r="AH4140" s="1">
        <v>4.0</v>
      </c>
      <c r="AI4140" s="1">
        <v>95.0</v>
      </c>
      <c r="AJ4140" s="1">
        <v>10.0</v>
      </c>
      <c r="AK4140" s="1">
        <v>10.0</v>
      </c>
      <c r="AL4140" s="1">
        <v>10.0</v>
      </c>
      <c r="AM4140" s="1">
        <v>10.0</v>
      </c>
      <c r="AN4140" s="1">
        <v>9.0</v>
      </c>
      <c r="AO4140" s="1">
        <v>9.0</v>
      </c>
    </row>
    <row r="4141">
      <c r="A4141" s="2">
        <v>8064699.0</v>
      </c>
      <c r="B4141" s="1" t="s">
        <v>3312</v>
      </c>
      <c r="C4141" s="1">
        <v>2013.0</v>
      </c>
      <c r="D4141" s="3" t="s">
        <v>337</v>
      </c>
      <c r="E4141" s="14">
        <f t="shared" si="2"/>
        <v>8/10/2013</v>
      </c>
      <c r="F4141" s="15">
        <f t="shared" si="3"/>
        <v>3.0569320955416</v>
      </c>
      <c r="G4141" s="2">
        <v>3455123.0</v>
      </c>
      <c r="H4141" s="1" t="s">
        <v>70</v>
      </c>
      <c r="I4141" s="1" t="s">
        <v>5</v>
      </c>
      <c r="J4141" s="5" t="str">
        <f>VLOOKUP(I4141,city,2,FALSE)</f>
        <v>Amsterdam</v>
      </c>
      <c r="K4141" s="1" t="s">
        <v>6</v>
      </c>
      <c r="L4141" s="5" t="str">
        <f>VLOOKUP(K4141,state,2,FALSE)</f>
        <v>North Holland</v>
      </c>
      <c r="M4141" s="2">
        <v>1078.0</v>
      </c>
      <c r="N4141" s="1" t="s">
        <v>92</v>
      </c>
      <c r="O4141" s="1">
        <v>52.3450504330739</v>
      </c>
      <c r="P4141" s="1">
        <v>4.89782011605272</v>
      </c>
      <c r="Q4141" s="1" t="s">
        <v>95</v>
      </c>
      <c r="R4141" s="1" t="s">
        <v>97</v>
      </c>
      <c r="S4141" s="1">
        <v>4.0</v>
      </c>
      <c r="T4141" s="1">
        <v>1.5</v>
      </c>
      <c r="U4141" s="1">
        <v>2.0</v>
      </c>
      <c r="V4141" s="1">
        <v>4.0</v>
      </c>
      <c r="W4141" s="1" t="s">
        <v>98</v>
      </c>
      <c r="X4141" s="6">
        <v>120.0</v>
      </c>
      <c r="Y4141" s="1">
        <v>1.0</v>
      </c>
      <c r="Z4141" s="1">
        <v>0.0</v>
      </c>
      <c r="AA4141" s="1">
        <v>1.0</v>
      </c>
      <c r="AB4141" s="5">
        <f t="shared" si="4"/>
        <v>0</v>
      </c>
      <c r="AC4141" s="8">
        <f t="shared" si="5"/>
        <v>120</v>
      </c>
      <c r="AD4141" s="8">
        <f t="shared" ref="AD4141:AE4141" si="4144">AC4141*AA4141</f>
        <v>120</v>
      </c>
      <c r="AE4141" s="8">
        <f t="shared" si="4144"/>
        <v>0</v>
      </c>
      <c r="AF4141" s="1" t="s">
        <v>144</v>
      </c>
      <c r="AG4141" s="1">
        <v>0.9</v>
      </c>
      <c r="AH4141" s="1">
        <v>0.0</v>
      </c>
    </row>
    <row r="4142">
      <c r="A4142" s="2">
        <v>8066234.0</v>
      </c>
      <c r="B4142" s="1" t="s">
        <v>3400</v>
      </c>
      <c r="C4142" s="1">
        <v>2013.0</v>
      </c>
      <c r="D4142" s="3" t="s">
        <v>337</v>
      </c>
      <c r="E4142" s="14">
        <f t="shared" si="2"/>
        <v>8/10/2013</v>
      </c>
      <c r="F4142" s="15">
        <f t="shared" si="3"/>
        <v>3.0569320955416</v>
      </c>
      <c r="G4142" s="2">
        <v>5062681.0</v>
      </c>
      <c r="H4142" s="1" t="s">
        <v>65</v>
      </c>
      <c r="I4142" s="1" t="s">
        <v>5</v>
      </c>
      <c r="J4142" s="5" t="str">
        <f>VLOOKUP(I4142,city,2,FALSE)</f>
        <v>Amsterdam</v>
      </c>
      <c r="K4142" s="1" t="s">
        <v>6</v>
      </c>
      <c r="L4142" s="5" t="str">
        <f>VLOOKUP(K4142,state,2,FALSE)</f>
        <v>North Holland</v>
      </c>
      <c r="M4142" s="2" t="s">
        <v>3994</v>
      </c>
      <c r="N4142" s="1" t="s">
        <v>92</v>
      </c>
      <c r="O4142" s="1">
        <v>52.3844380982733</v>
      </c>
      <c r="P4142" s="1">
        <v>4.84838715366681</v>
      </c>
      <c r="Q4142" s="1" t="s">
        <v>95</v>
      </c>
      <c r="R4142" s="1" t="s">
        <v>97</v>
      </c>
      <c r="S4142" s="1">
        <v>4.0</v>
      </c>
      <c r="T4142" s="1">
        <v>1.0</v>
      </c>
      <c r="U4142" s="1">
        <v>2.0</v>
      </c>
      <c r="V4142" s="1">
        <v>2.0</v>
      </c>
      <c r="W4142" s="1" t="s">
        <v>98</v>
      </c>
      <c r="X4142" s="6">
        <v>100.0</v>
      </c>
      <c r="Y4142" s="1">
        <v>1.0</v>
      </c>
      <c r="Z4142" s="1">
        <v>0.0</v>
      </c>
      <c r="AA4142" s="1">
        <v>3.0</v>
      </c>
      <c r="AB4142" s="5">
        <f t="shared" si="4"/>
        <v>0</v>
      </c>
      <c r="AC4142" s="8">
        <f t="shared" si="5"/>
        <v>100</v>
      </c>
      <c r="AD4142" s="8">
        <f t="shared" ref="AD4142:AE4142" si="4145">AC4142*AA4142</f>
        <v>300</v>
      </c>
      <c r="AE4142" s="8">
        <f t="shared" si="4145"/>
        <v>0</v>
      </c>
      <c r="AF4142" s="1" t="s">
        <v>144</v>
      </c>
      <c r="AG4142" s="1">
        <v>1.0</v>
      </c>
      <c r="AH4142" s="1">
        <v>0.0</v>
      </c>
    </row>
    <row r="4143">
      <c r="A4143" s="2">
        <v>8066234.0</v>
      </c>
      <c r="B4143" s="1" t="s">
        <v>3400</v>
      </c>
      <c r="C4143" s="1">
        <v>2013.0</v>
      </c>
      <c r="D4143" s="3" t="s">
        <v>337</v>
      </c>
      <c r="E4143" s="14">
        <f t="shared" si="2"/>
        <v>8/10/2013</v>
      </c>
      <c r="F4143" s="15">
        <f t="shared" si="3"/>
        <v>3.0569320955416</v>
      </c>
      <c r="G4143" s="2">
        <v>4605922.0</v>
      </c>
      <c r="H4143" s="1" t="s">
        <v>65</v>
      </c>
      <c r="I4143" s="1" t="s">
        <v>5</v>
      </c>
      <c r="J4143" s="5" t="str">
        <f>VLOOKUP(I4143,city,2,FALSE)</f>
        <v>Amsterdam</v>
      </c>
      <c r="K4143" s="1" t="s">
        <v>6</v>
      </c>
      <c r="L4143" s="5" t="str">
        <f>VLOOKUP(K4143,state,2,FALSE)</f>
        <v>North Holland</v>
      </c>
      <c r="M4143" s="2" t="s">
        <v>3995</v>
      </c>
      <c r="N4143" s="1" t="s">
        <v>92</v>
      </c>
      <c r="O4143" s="1">
        <v>52.3856986566918</v>
      </c>
      <c r="P4143" s="1">
        <v>4.84979315376571</v>
      </c>
      <c r="Q4143" s="1" t="s">
        <v>95</v>
      </c>
      <c r="R4143" s="1" t="s">
        <v>138</v>
      </c>
      <c r="S4143" s="1">
        <v>2.0</v>
      </c>
      <c r="T4143" s="1">
        <v>1.0</v>
      </c>
      <c r="U4143" s="1">
        <v>1.0</v>
      </c>
      <c r="V4143" s="1">
        <v>1.0</v>
      </c>
      <c r="W4143" s="1" t="s">
        <v>98</v>
      </c>
      <c r="X4143" s="6">
        <v>55.0</v>
      </c>
      <c r="Y4143" s="1">
        <v>1.0</v>
      </c>
      <c r="Z4143" s="1">
        <v>0.0</v>
      </c>
      <c r="AA4143" s="1">
        <v>2.0</v>
      </c>
      <c r="AB4143" s="5">
        <f t="shared" si="4"/>
        <v>2</v>
      </c>
      <c r="AC4143" s="8">
        <f t="shared" si="5"/>
        <v>55</v>
      </c>
      <c r="AD4143" s="8">
        <f t="shared" ref="AD4143:AE4143" si="4146">AC4143*AA4143</f>
        <v>110</v>
      </c>
      <c r="AE4143" s="8">
        <f t="shared" si="4146"/>
        <v>220</v>
      </c>
      <c r="AF4143" s="1" t="s">
        <v>144</v>
      </c>
      <c r="AG4143" s="1">
        <v>1.0</v>
      </c>
      <c r="AH4143" s="1">
        <v>1.0</v>
      </c>
      <c r="AI4143" s="1">
        <v>100.0</v>
      </c>
      <c r="AJ4143" s="1">
        <v>10.0</v>
      </c>
      <c r="AK4143" s="1">
        <v>10.0</v>
      </c>
      <c r="AL4143" s="1">
        <v>10.0</v>
      </c>
      <c r="AM4143" s="1">
        <v>10.0</v>
      </c>
      <c r="AN4143" s="1">
        <v>10.0</v>
      </c>
      <c r="AO4143" s="1">
        <v>10.0</v>
      </c>
    </row>
    <row r="4144">
      <c r="A4144" s="2">
        <v>8071702.0</v>
      </c>
      <c r="B4144" s="1" t="s">
        <v>341</v>
      </c>
      <c r="C4144" s="1">
        <v>2013.0</v>
      </c>
      <c r="D4144" s="3" t="s">
        <v>337</v>
      </c>
      <c r="E4144" s="14">
        <f t="shared" si="2"/>
        <v>8/10/2013</v>
      </c>
      <c r="F4144" s="15">
        <f t="shared" si="3"/>
        <v>3.0569320955416</v>
      </c>
      <c r="G4144" s="2">
        <v>1511360.0</v>
      </c>
      <c r="H4144" s="1" t="s">
        <v>67</v>
      </c>
      <c r="I4144" s="1" t="s">
        <v>5</v>
      </c>
      <c r="J4144" s="5" t="str">
        <f>VLOOKUP(I4144,city,2,FALSE)</f>
        <v>Amsterdam</v>
      </c>
      <c r="K4144" s="1" t="s">
        <v>6</v>
      </c>
      <c r="L4144" s="5" t="str">
        <f>VLOOKUP(K4144,state,2,FALSE)</f>
        <v>North Holland</v>
      </c>
      <c r="M4144" s="2" t="s">
        <v>3996</v>
      </c>
      <c r="N4144" s="1" t="s">
        <v>92</v>
      </c>
      <c r="O4144" s="1">
        <v>52.3563449319362</v>
      </c>
      <c r="P4144" s="1">
        <v>4.87112263400923</v>
      </c>
      <c r="Q4144" s="1" t="s">
        <v>95</v>
      </c>
      <c r="R4144" s="1" t="s">
        <v>97</v>
      </c>
      <c r="S4144" s="1">
        <v>2.0</v>
      </c>
      <c r="T4144" s="1">
        <v>1.0</v>
      </c>
      <c r="U4144" s="1">
        <v>1.0</v>
      </c>
      <c r="V4144" s="1">
        <v>1.0</v>
      </c>
      <c r="W4144" s="1" t="s">
        <v>98</v>
      </c>
      <c r="X4144" s="6">
        <v>124.0</v>
      </c>
      <c r="Y4144" s="1">
        <v>2.0</v>
      </c>
      <c r="Z4144" s="1">
        <v>0.0</v>
      </c>
      <c r="AA4144" s="1">
        <v>2.0</v>
      </c>
      <c r="AB4144" s="5">
        <f t="shared" si="4"/>
        <v>36</v>
      </c>
      <c r="AC4144" s="8">
        <f t="shared" si="5"/>
        <v>124</v>
      </c>
      <c r="AD4144" s="8">
        <f t="shared" ref="AD4144:AE4144" si="4147">AC4144*AA4144</f>
        <v>248</v>
      </c>
      <c r="AE4144" s="8">
        <f t="shared" si="4147"/>
        <v>8928</v>
      </c>
      <c r="AF4144" s="1" t="s">
        <v>144</v>
      </c>
      <c r="AG4144" s="1">
        <v>0.95</v>
      </c>
      <c r="AH4144" s="1">
        <v>18.0</v>
      </c>
      <c r="AI4144" s="1">
        <v>93.0</v>
      </c>
      <c r="AJ4144" s="1">
        <v>10.0</v>
      </c>
      <c r="AK4144" s="1">
        <v>10.0</v>
      </c>
      <c r="AL4144" s="1">
        <v>10.0</v>
      </c>
      <c r="AM4144" s="1">
        <v>10.0</v>
      </c>
      <c r="AN4144" s="1">
        <v>10.0</v>
      </c>
      <c r="AO4144" s="1">
        <v>9.0</v>
      </c>
    </row>
    <row r="4145">
      <c r="A4145" s="2">
        <v>8073157.0</v>
      </c>
      <c r="B4145" s="1" t="s">
        <v>3997</v>
      </c>
      <c r="C4145" s="1">
        <v>2013.0</v>
      </c>
      <c r="D4145" s="3" t="s">
        <v>337</v>
      </c>
      <c r="E4145" s="14">
        <f t="shared" si="2"/>
        <v>8/10/2013</v>
      </c>
      <c r="F4145" s="15">
        <f t="shared" si="3"/>
        <v>3.0569320955416</v>
      </c>
      <c r="G4145" s="2">
        <v>1525562.0</v>
      </c>
      <c r="H4145" s="1" t="s">
        <v>79</v>
      </c>
      <c r="I4145" s="1" t="s">
        <v>5</v>
      </c>
      <c r="J4145" s="5" t="str">
        <f>VLOOKUP(I4145,city,2,FALSE)</f>
        <v>Amsterdam</v>
      </c>
      <c r="K4145" s="1" t="s">
        <v>6</v>
      </c>
      <c r="L4145" s="5" t="str">
        <f>VLOOKUP(K4145,state,2,FALSE)</f>
        <v>North Holland</v>
      </c>
      <c r="M4145" s="2"/>
      <c r="N4145" s="1" t="s">
        <v>92</v>
      </c>
      <c r="O4145" s="1">
        <v>52.3534431395651</v>
      </c>
      <c r="P4145" s="1">
        <v>4.84162396691111</v>
      </c>
      <c r="Q4145" s="1" t="s">
        <v>95</v>
      </c>
      <c r="R4145" s="1" t="s">
        <v>97</v>
      </c>
      <c r="S4145" s="1">
        <v>4.0</v>
      </c>
      <c r="T4145" s="1">
        <v>1.0</v>
      </c>
      <c r="U4145" s="1">
        <v>2.0</v>
      </c>
      <c r="V4145" s="1">
        <v>2.0</v>
      </c>
      <c r="W4145" s="1" t="s">
        <v>98</v>
      </c>
      <c r="X4145" s="6">
        <v>70.0</v>
      </c>
      <c r="Y4145" s="1">
        <v>1.0</v>
      </c>
      <c r="Z4145" s="1">
        <v>20.0</v>
      </c>
      <c r="AA4145" s="1">
        <v>3.0</v>
      </c>
      <c r="AB4145" s="5">
        <f t="shared" si="4"/>
        <v>6</v>
      </c>
      <c r="AC4145" s="8">
        <f t="shared" si="5"/>
        <v>90</v>
      </c>
      <c r="AD4145" s="8">
        <f t="shared" ref="AD4145:AE4145" si="4148">AC4145*AA4145</f>
        <v>270</v>
      </c>
      <c r="AE4145" s="8">
        <f t="shared" si="4148"/>
        <v>1620</v>
      </c>
      <c r="AF4145" s="1" t="s">
        <v>159</v>
      </c>
      <c r="AG4145" s="1" t="s">
        <v>159</v>
      </c>
      <c r="AH4145" s="1">
        <v>3.0</v>
      </c>
      <c r="AI4145" s="1">
        <v>100.0</v>
      </c>
      <c r="AJ4145" s="1">
        <v>9.0</v>
      </c>
      <c r="AK4145" s="1">
        <v>10.0</v>
      </c>
      <c r="AL4145" s="1">
        <v>9.0</v>
      </c>
      <c r="AM4145" s="1">
        <v>10.0</v>
      </c>
      <c r="AN4145" s="1">
        <v>10.0</v>
      </c>
      <c r="AO4145" s="1">
        <v>9.0</v>
      </c>
    </row>
    <row r="4146">
      <c r="A4146" s="2">
        <v>8077082.0</v>
      </c>
      <c r="B4146" s="1" t="s">
        <v>3998</v>
      </c>
      <c r="C4146" s="1">
        <v>2013.0</v>
      </c>
      <c r="D4146" s="3" t="s">
        <v>60</v>
      </c>
      <c r="E4146" s="14">
        <f t="shared" si="2"/>
        <v>8/11/2013</v>
      </c>
      <c r="F4146" s="15">
        <f t="shared" si="3"/>
        <v>3.0541923695142</v>
      </c>
      <c r="G4146" s="2">
        <v>2835378.0</v>
      </c>
      <c r="H4146" s="1" t="s">
        <v>82</v>
      </c>
      <c r="I4146" s="1" t="s">
        <v>5</v>
      </c>
      <c r="J4146" s="5" t="str">
        <f>VLOOKUP(I4146,city,2,FALSE)</f>
        <v>Amsterdam</v>
      </c>
      <c r="K4146" s="1" t="s">
        <v>6</v>
      </c>
      <c r="L4146" s="5" t="str">
        <f>VLOOKUP(K4146,state,2,FALSE)</f>
        <v>North Holland</v>
      </c>
      <c r="M4146" s="2" t="s">
        <v>3999</v>
      </c>
      <c r="N4146" s="1" t="s">
        <v>92</v>
      </c>
      <c r="O4146" s="1">
        <v>52.355016809705</v>
      </c>
      <c r="P4146" s="1">
        <v>4.92188250735715</v>
      </c>
      <c r="Q4146" s="1" t="s">
        <v>95</v>
      </c>
      <c r="R4146" s="1" t="s">
        <v>97</v>
      </c>
      <c r="S4146" s="1">
        <v>3.0</v>
      </c>
      <c r="T4146" s="1">
        <v>1.0</v>
      </c>
      <c r="U4146" s="1">
        <v>2.0</v>
      </c>
      <c r="V4146" s="1">
        <v>2.0</v>
      </c>
      <c r="W4146" s="1" t="s">
        <v>98</v>
      </c>
      <c r="X4146" s="6">
        <v>150.0</v>
      </c>
      <c r="Y4146" s="1">
        <v>2.0</v>
      </c>
      <c r="Z4146" s="1">
        <v>20.0</v>
      </c>
      <c r="AA4146" s="1">
        <v>1.0</v>
      </c>
      <c r="AB4146" s="5">
        <f t="shared" si="4"/>
        <v>14</v>
      </c>
      <c r="AC4146" s="8">
        <f t="shared" si="5"/>
        <v>150</v>
      </c>
      <c r="AD4146" s="8">
        <f t="shared" ref="AD4146:AE4146" si="4149">AC4146*AA4146</f>
        <v>150</v>
      </c>
      <c r="AE4146" s="8">
        <f t="shared" si="4149"/>
        <v>2100</v>
      </c>
      <c r="AF4146" s="1" t="s">
        <v>141</v>
      </c>
      <c r="AG4146" s="1">
        <v>1.0</v>
      </c>
      <c r="AH4146" s="1">
        <v>7.0</v>
      </c>
      <c r="AI4146" s="1">
        <v>83.0</v>
      </c>
      <c r="AJ4146" s="1">
        <v>9.0</v>
      </c>
      <c r="AK4146" s="1">
        <v>10.0</v>
      </c>
      <c r="AL4146" s="1">
        <v>10.0</v>
      </c>
      <c r="AM4146" s="1">
        <v>10.0</v>
      </c>
      <c r="AN4146" s="1">
        <v>8.0</v>
      </c>
      <c r="AO4146" s="1">
        <v>7.0</v>
      </c>
    </row>
    <row r="4147">
      <c r="A4147" s="2">
        <v>8078790.0</v>
      </c>
      <c r="B4147" s="1" t="s">
        <v>4000</v>
      </c>
      <c r="C4147" s="1">
        <v>2013.0</v>
      </c>
      <c r="D4147" s="3" t="s">
        <v>60</v>
      </c>
      <c r="E4147" s="14">
        <f t="shared" si="2"/>
        <v>8/11/2013</v>
      </c>
      <c r="F4147" s="15">
        <f t="shared" si="3"/>
        <v>3.0541923695142</v>
      </c>
      <c r="G4147" s="2">
        <v>1512792.0</v>
      </c>
      <c r="H4147" s="1" t="s">
        <v>75</v>
      </c>
      <c r="I4147" s="1" t="s">
        <v>5</v>
      </c>
      <c r="J4147" s="5" t="str">
        <f>VLOOKUP(I4147,city,2,FALSE)</f>
        <v>Amsterdam</v>
      </c>
      <c r="K4147" s="1" t="s">
        <v>6</v>
      </c>
      <c r="L4147" s="5" t="str">
        <f>VLOOKUP(K4147,state,2,FALSE)</f>
        <v>North Holland</v>
      </c>
      <c r="M4147" s="2">
        <v>1097.0</v>
      </c>
      <c r="N4147" s="1" t="s">
        <v>92</v>
      </c>
      <c r="O4147" s="1">
        <v>52.3392338037529</v>
      </c>
      <c r="P4147" s="1">
        <v>4.94410950628999</v>
      </c>
      <c r="Q4147" s="1" t="s">
        <v>95</v>
      </c>
      <c r="R4147" s="1" t="s">
        <v>97</v>
      </c>
      <c r="S4147" s="1">
        <v>2.0</v>
      </c>
      <c r="T4147" s="1">
        <v>1.0</v>
      </c>
      <c r="U4147" s="1">
        <v>1.0</v>
      </c>
      <c r="V4147" s="1">
        <v>1.0</v>
      </c>
      <c r="W4147" s="1" t="s">
        <v>98</v>
      </c>
      <c r="X4147" s="6">
        <v>75.0</v>
      </c>
      <c r="Y4147" s="1">
        <v>2.0</v>
      </c>
      <c r="Z4147" s="1">
        <v>25.0</v>
      </c>
      <c r="AA4147" s="1">
        <v>2.0</v>
      </c>
      <c r="AB4147" s="5">
        <f t="shared" si="4"/>
        <v>22</v>
      </c>
      <c r="AC4147" s="8">
        <f t="shared" si="5"/>
        <v>75</v>
      </c>
      <c r="AD4147" s="8">
        <f t="shared" ref="AD4147:AE4147" si="4150">AC4147*AA4147</f>
        <v>150</v>
      </c>
      <c r="AE4147" s="8">
        <f t="shared" si="4150"/>
        <v>3300</v>
      </c>
      <c r="AF4147" s="1" t="s">
        <v>144</v>
      </c>
      <c r="AG4147" s="1">
        <v>1.0</v>
      </c>
      <c r="AH4147" s="1">
        <v>11.0</v>
      </c>
      <c r="AI4147" s="1">
        <v>93.0</v>
      </c>
      <c r="AJ4147" s="1">
        <v>9.0</v>
      </c>
      <c r="AK4147" s="1">
        <v>8.0</v>
      </c>
      <c r="AL4147" s="1">
        <v>10.0</v>
      </c>
      <c r="AM4147" s="1">
        <v>10.0</v>
      </c>
      <c r="AN4147" s="1">
        <v>9.0</v>
      </c>
      <c r="AO4147" s="1">
        <v>9.0</v>
      </c>
    </row>
    <row r="4148">
      <c r="A4148" s="2">
        <v>8079643.0</v>
      </c>
      <c r="B4148" s="1" t="s">
        <v>4001</v>
      </c>
      <c r="C4148" s="1">
        <v>2013.0</v>
      </c>
      <c r="D4148" s="3" t="s">
        <v>60</v>
      </c>
      <c r="E4148" s="14">
        <f t="shared" si="2"/>
        <v>8/11/2013</v>
      </c>
      <c r="F4148" s="15">
        <f t="shared" si="3"/>
        <v>3.0541923695142</v>
      </c>
      <c r="G4148" s="2">
        <v>1512989.0</v>
      </c>
      <c r="H4148" s="1" t="s">
        <v>70</v>
      </c>
      <c r="I4148" s="1" t="s">
        <v>5</v>
      </c>
      <c r="J4148" s="5" t="str">
        <f>VLOOKUP(I4148,city,2,FALSE)</f>
        <v>Amsterdam</v>
      </c>
      <c r="K4148" s="1" t="s">
        <v>6</v>
      </c>
      <c r="L4148" s="5" t="str">
        <f>VLOOKUP(K4148,state,2,FALSE)</f>
        <v>North Holland</v>
      </c>
      <c r="M4148" s="2">
        <v>1074.0</v>
      </c>
      <c r="N4148" s="1" t="s">
        <v>92</v>
      </c>
      <c r="O4148" s="1">
        <v>52.3535451843574</v>
      </c>
      <c r="P4148" s="1">
        <v>4.90612340894485</v>
      </c>
      <c r="Q4148" s="1" t="s">
        <v>95</v>
      </c>
      <c r="R4148" s="1" t="s">
        <v>97</v>
      </c>
      <c r="S4148" s="1">
        <v>2.0</v>
      </c>
      <c r="T4148" s="1">
        <v>1.0</v>
      </c>
      <c r="U4148" s="1">
        <v>1.0</v>
      </c>
      <c r="V4148" s="1">
        <v>1.0</v>
      </c>
      <c r="W4148" s="1" t="s">
        <v>98</v>
      </c>
      <c r="X4148" s="6">
        <v>100.0</v>
      </c>
      <c r="Y4148" s="1">
        <v>2.0</v>
      </c>
      <c r="Z4148" s="1">
        <v>0.0</v>
      </c>
      <c r="AA4148" s="1">
        <v>2.0</v>
      </c>
      <c r="AB4148" s="5">
        <f t="shared" si="4"/>
        <v>18</v>
      </c>
      <c r="AC4148" s="8">
        <f t="shared" si="5"/>
        <v>100</v>
      </c>
      <c r="AD4148" s="8">
        <f t="shared" ref="AD4148:AE4148" si="4151">AC4148*AA4148</f>
        <v>200</v>
      </c>
      <c r="AE4148" s="8">
        <f t="shared" si="4151"/>
        <v>3600</v>
      </c>
      <c r="AF4148" s="1" t="s">
        <v>159</v>
      </c>
      <c r="AG4148" s="1" t="s">
        <v>159</v>
      </c>
      <c r="AH4148" s="1">
        <v>9.0</v>
      </c>
      <c r="AI4148" s="1">
        <v>98.0</v>
      </c>
      <c r="AJ4148" s="1">
        <v>10.0</v>
      </c>
      <c r="AK4148" s="1">
        <v>9.0</v>
      </c>
      <c r="AL4148" s="1">
        <v>10.0</v>
      </c>
      <c r="AM4148" s="1">
        <v>10.0</v>
      </c>
      <c r="AN4148" s="1">
        <v>10.0</v>
      </c>
      <c r="AO4148" s="1">
        <v>10.0</v>
      </c>
    </row>
    <row r="4149">
      <c r="A4149" s="2">
        <v>8081197.0</v>
      </c>
      <c r="B4149" s="1" t="s">
        <v>4002</v>
      </c>
      <c r="C4149" s="1">
        <v>2013.0</v>
      </c>
      <c r="D4149" s="3" t="s">
        <v>60</v>
      </c>
      <c r="E4149" s="14">
        <f t="shared" si="2"/>
        <v>8/11/2013</v>
      </c>
      <c r="F4149" s="15">
        <f t="shared" si="3"/>
        <v>3.0541923695142</v>
      </c>
      <c r="G4149" s="2">
        <v>5737612.0</v>
      </c>
      <c r="H4149" s="1" t="s">
        <v>63</v>
      </c>
      <c r="I4149" s="1" t="s">
        <v>5</v>
      </c>
      <c r="J4149" s="5" t="str">
        <f>VLOOKUP(I4149,city,2,FALSE)</f>
        <v>Amsterdam</v>
      </c>
      <c r="K4149" s="1" t="s">
        <v>31</v>
      </c>
      <c r="L4149" s="5" t="str">
        <f>VLOOKUP(K4149,state,2,FALSE)</f>
        <v>North Holland</v>
      </c>
      <c r="M4149" s="2" t="s">
        <v>4003</v>
      </c>
      <c r="N4149" s="1" t="s">
        <v>92</v>
      </c>
      <c r="O4149" s="1">
        <v>52.3726104846032</v>
      </c>
      <c r="P4149" s="1">
        <v>4.87874938944074</v>
      </c>
      <c r="Q4149" s="1" t="s">
        <v>95</v>
      </c>
      <c r="R4149" s="1" t="s">
        <v>97</v>
      </c>
      <c r="S4149" s="1">
        <v>8.0</v>
      </c>
      <c r="T4149" s="1">
        <v>2.0</v>
      </c>
      <c r="U4149" s="1">
        <v>2.0</v>
      </c>
      <c r="V4149" s="1">
        <v>8.0</v>
      </c>
      <c r="W4149" s="1" t="s">
        <v>98</v>
      </c>
      <c r="X4149" s="6">
        <v>650.0</v>
      </c>
      <c r="Y4149" s="1">
        <v>1.0</v>
      </c>
      <c r="Z4149" s="1">
        <v>0.0</v>
      </c>
      <c r="AA4149" s="1">
        <v>3.0</v>
      </c>
      <c r="AB4149" s="5">
        <f t="shared" si="4"/>
        <v>0</v>
      </c>
      <c r="AC4149" s="8">
        <f t="shared" si="5"/>
        <v>650</v>
      </c>
      <c r="AD4149" s="8">
        <f t="shared" ref="AD4149:AE4149" si="4152">AC4149*AA4149</f>
        <v>1950</v>
      </c>
      <c r="AE4149" s="8">
        <f t="shared" si="4152"/>
        <v>0</v>
      </c>
      <c r="AF4149" s="1" t="s">
        <v>141</v>
      </c>
      <c r="AG4149" s="1">
        <v>0.97</v>
      </c>
      <c r="AH4149" s="1">
        <v>0.0</v>
      </c>
    </row>
    <row r="4150">
      <c r="A4150" s="2">
        <v>8081197.0</v>
      </c>
      <c r="B4150" s="1" t="s">
        <v>4002</v>
      </c>
      <c r="C4150" s="1">
        <v>2013.0</v>
      </c>
      <c r="D4150" s="3" t="s">
        <v>60</v>
      </c>
      <c r="E4150" s="14">
        <f t="shared" si="2"/>
        <v>8/11/2013</v>
      </c>
      <c r="F4150" s="15">
        <f t="shared" si="3"/>
        <v>3.0541923695142</v>
      </c>
      <c r="G4150" s="2">
        <v>5822641.0</v>
      </c>
      <c r="H4150" s="1" t="s">
        <v>70</v>
      </c>
      <c r="I4150" s="1" t="s">
        <v>5</v>
      </c>
      <c r="J4150" s="5" t="str">
        <f>VLOOKUP(I4150,city,2,FALSE)</f>
        <v>Amsterdam</v>
      </c>
      <c r="K4150" s="1" t="s">
        <v>31</v>
      </c>
      <c r="L4150" s="5" t="str">
        <f>VLOOKUP(K4150,state,2,FALSE)</f>
        <v>North Holland</v>
      </c>
      <c r="M4150" s="2">
        <v>1072.0</v>
      </c>
      <c r="N4150" s="1" t="s">
        <v>92</v>
      </c>
      <c r="O4150" s="1">
        <v>52.3494521764453</v>
      </c>
      <c r="P4150" s="1">
        <v>4.89006730651809</v>
      </c>
      <c r="Q4150" s="1" t="s">
        <v>95</v>
      </c>
      <c r="R4150" s="1" t="s">
        <v>97</v>
      </c>
      <c r="S4150" s="1">
        <v>6.0</v>
      </c>
      <c r="T4150" s="1">
        <v>1.0</v>
      </c>
      <c r="U4150" s="1">
        <v>3.0</v>
      </c>
      <c r="V4150" s="1">
        <v>6.0</v>
      </c>
      <c r="W4150" s="1" t="s">
        <v>98</v>
      </c>
      <c r="X4150" s="6">
        <v>265.0</v>
      </c>
      <c r="Y4150" s="1">
        <v>4.0</v>
      </c>
      <c r="Z4150" s="1">
        <v>50.0</v>
      </c>
      <c r="AA4150" s="1">
        <v>3.0</v>
      </c>
      <c r="AB4150" s="5">
        <f t="shared" si="4"/>
        <v>0</v>
      </c>
      <c r="AC4150" s="8">
        <f t="shared" si="5"/>
        <v>265</v>
      </c>
      <c r="AD4150" s="8">
        <f t="shared" ref="AD4150:AE4150" si="4153">AC4150*AA4150</f>
        <v>795</v>
      </c>
      <c r="AE4150" s="8">
        <f t="shared" si="4153"/>
        <v>0</v>
      </c>
      <c r="AF4150" s="1" t="s">
        <v>141</v>
      </c>
      <c r="AG4150" s="1">
        <v>0.97</v>
      </c>
      <c r="AH4150" s="1">
        <v>0.0</v>
      </c>
    </row>
    <row r="4151">
      <c r="A4151" s="2">
        <v>8081197.0</v>
      </c>
      <c r="B4151" s="1" t="s">
        <v>4002</v>
      </c>
      <c r="C4151" s="1">
        <v>2013.0</v>
      </c>
      <c r="D4151" s="3" t="s">
        <v>60</v>
      </c>
      <c r="E4151" s="14">
        <f t="shared" si="2"/>
        <v>8/11/2013</v>
      </c>
      <c r="F4151" s="15">
        <f t="shared" si="3"/>
        <v>3.0541923695142</v>
      </c>
      <c r="G4151" s="2">
        <v>5640984.0</v>
      </c>
      <c r="H4151" s="1" t="s">
        <v>63</v>
      </c>
      <c r="I4151" s="1" t="s">
        <v>5</v>
      </c>
      <c r="J4151" s="5" t="str">
        <f>VLOOKUP(I4151,city,2,FALSE)</f>
        <v>Amsterdam</v>
      </c>
      <c r="K4151" s="1" t="s">
        <v>31</v>
      </c>
      <c r="L4151" s="5" t="str">
        <f>VLOOKUP(K4151,state,2,FALSE)</f>
        <v>North Holland</v>
      </c>
      <c r="M4151" s="2" t="s">
        <v>4004</v>
      </c>
      <c r="N4151" s="1" t="s">
        <v>92</v>
      </c>
      <c r="O4151" s="1">
        <v>52.3717417493475</v>
      </c>
      <c r="P4151" s="1">
        <v>4.88011930673067</v>
      </c>
      <c r="Q4151" s="1" t="s">
        <v>95</v>
      </c>
      <c r="R4151" s="1" t="s">
        <v>97</v>
      </c>
      <c r="S4151" s="1">
        <v>5.0</v>
      </c>
      <c r="T4151" s="1">
        <v>1.0</v>
      </c>
      <c r="U4151" s="1">
        <v>1.0</v>
      </c>
      <c r="V4151" s="1">
        <v>5.0</v>
      </c>
      <c r="W4151" s="1" t="s">
        <v>98</v>
      </c>
      <c r="X4151" s="6">
        <v>245.0</v>
      </c>
      <c r="Y4151" s="1">
        <v>3.0</v>
      </c>
      <c r="Z4151" s="1">
        <v>35.0</v>
      </c>
      <c r="AA4151" s="1">
        <v>3.0</v>
      </c>
      <c r="AB4151" s="5">
        <f t="shared" si="4"/>
        <v>4</v>
      </c>
      <c r="AC4151" s="8">
        <f t="shared" si="5"/>
        <v>245</v>
      </c>
      <c r="AD4151" s="8">
        <f t="shared" ref="AD4151:AE4151" si="4154">AC4151*AA4151</f>
        <v>735</v>
      </c>
      <c r="AE4151" s="8">
        <f t="shared" si="4154"/>
        <v>2940</v>
      </c>
      <c r="AF4151" s="1" t="s">
        <v>141</v>
      </c>
      <c r="AG4151" s="1">
        <v>0.97</v>
      </c>
      <c r="AH4151" s="1">
        <v>2.0</v>
      </c>
    </row>
    <row r="4152">
      <c r="A4152" s="2">
        <v>8081197.0</v>
      </c>
      <c r="B4152" s="1" t="s">
        <v>4002</v>
      </c>
      <c r="C4152" s="1">
        <v>2013.0</v>
      </c>
      <c r="D4152" s="3" t="s">
        <v>60</v>
      </c>
      <c r="E4152" s="14">
        <f t="shared" si="2"/>
        <v>8/11/2013</v>
      </c>
      <c r="F4152" s="15">
        <f t="shared" si="3"/>
        <v>3.0541923695142</v>
      </c>
      <c r="G4152" s="2">
        <v>5648479.0</v>
      </c>
      <c r="H4152" s="1" t="s">
        <v>63</v>
      </c>
      <c r="I4152" s="1" t="s">
        <v>5</v>
      </c>
      <c r="J4152" s="5" t="str">
        <f>VLOOKUP(I4152,city,2,FALSE)</f>
        <v>Amsterdam</v>
      </c>
      <c r="K4152" s="1" t="s">
        <v>31</v>
      </c>
      <c r="L4152" s="5" t="str">
        <f>VLOOKUP(K4152,state,2,FALSE)</f>
        <v>North Holland</v>
      </c>
      <c r="M4152" s="2" t="s">
        <v>4004</v>
      </c>
      <c r="N4152" s="1" t="s">
        <v>92</v>
      </c>
      <c r="O4152" s="1">
        <v>52.3713610043978</v>
      </c>
      <c r="P4152" s="1">
        <v>4.87963292861903</v>
      </c>
      <c r="Q4152" s="1" t="s">
        <v>95</v>
      </c>
      <c r="R4152" s="1" t="s">
        <v>97</v>
      </c>
      <c r="S4152" s="1">
        <v>5.0</v>
      </c>
      <c r="T4152" s="1">
        <v>1.0</v>
      </c>
      <c r="U4152" s="1">
        <v>1.0</v>
      </c>
      <c r="V4152" s="1">
        <v>5.0</v>
      </c>
      <c r="W4152" s="1" t="s">
        <v>98</v>
      </c>
      <c r="X4152" s="6">
        <v>245.0</v>
      </c>
      <c r="Y4152" s="1">
        <v>3.0</v>
      </c>
      <c r="Z4152" s="1">
        <v>35.0</v>
      </c>
      <c r="AA4152" s="1">
        <v>3.0</v>
      </c>
      <c r="AB4152" s="5">
        <f t="shared" si="4"/>
        <v>0</v>
      </c>
      <c r="AC4152" s="8">
        <f t="shared" si="5"/>
        <v>245</v>
      </c>
      <c r="AD4152" s="8">
        <f t="shared" ref="AD4152:AE4152" si="4155">AC4152*AA4152</f>
        <v>735</v>
      </c>
      <c r="AE4152" s="8">
        <f t="shared" si="4155"/>
        <v>0</v>
      </c>
      <c r="AF4152" s="1" t="s">
        <v>141</v>
      </c>
      <c r="AG4152" s="1">
        <v>0.97</v>
      </c>
      <c r="AH4152" s="1">
        <v>0.0</v>
      </c>
    </row>
    <row r="4153">
      <c r="A4153" s="2">
        <v>8081197.0</v>
      </c>
      <c r="B4153" s="1" t="s">
        <v>4002</v>
      </c>
      <c r="C4153" s="1">
        <v>2013.0</v>
      </c>
      <c r="D4153" s="3" t="s">
        <v>60</v>
      </c>
      <c r="E4153" s="14">
        <f t="shared" si="2"/>
        <v>8/11/2013</v>
      </c>
      <c r="F4153" s="15">
        <f t="shared" si="3"/>
        <v>3.0541923695142</v>
      </c>
      <c r="G4153" s="2">
        <v>4166519.0</v>
      </c>
      <c r="H4153" s="1" t="s">
        <v>63</v>
      </c>
      <c r="I4153" s="1" t="s">
        <v>5</v>
      </c>
      <c r="J4153" s="5" t="str">
        <f>VLOOKUP(I4153,city,2,FALSE)</f>
        <v>Amsterdam</v>
      </c>
      <c r="K4153" s="1" t="s">
        <v>6</v>
      </c>
      <c r="L4153" s="5" t="str">
        <f>VLOOKUP(K4153,state,2,FALSE)</f>
        <v>North Holland</v>
      </c>
      <c r="M4153" s="2">
        <v>1012.0</v>
      </c>
      <c r="N4153" s="1" t="s">
        <v>92</v>
      </c>
      <c r="O4153" s="1">
        <v>52.3726945459542</v>
      </c>
      <c r="P4153" s="1">
        <v>4.89784731871908</v>
      </c>
      <c r="Q4153" s="1" t="s">
        <v>95</v>
      </c>
      <c r="R4153" s="1" t="s">
        <v>97</v>
      </c>
      <c r="S4153" s="1">
        <v>4.0</v>
      </c>
      <c r="T4153" s="1">
        <v>1.0</v>
      </c>
      <c r="U4153" s="1">
        <v>1.0</v>
      </c>
      <c r="V4153" s="1">
        <v>4.0</v>
      </c>
      <c r="W4153" s="1" t="s">
        <v>98</v>
      </c>
      <c r="X4153" s="6">
        <v>225.0</v>
      </c>
      <c r="Y4153" s="1">
        <v>2.0</v>
      </c>
      <c r="Z4153" s="1">
        <v>50.0</v>
      </c>
      <c r="AA4153" s="1">
        <v>3.0</v>
      </c>
      <c r="AB4153" s="5">
        <f t="shared" si="4"/>
        <v>2</v>
      </c>
      <c r="AC4153" s="8">
        <f t="shared" si="5"/>
        <v>225</v>
      </c>
      <c r="AD4153" s="8">
        <f t="shared" ref="AD4153:AE4153" si="4156">AC4153*AA4153</f>
        <v>675</v>
      </c>
      <c r="AE4153" s="8">
        <f t="shared" si="4156"/>
        <v>1350</v>
      </c>
      <c r="AF4153" s="1" t="s">
        <v>141</v>
      </c>
      <c r="AG4153" s="1">
        <v>0.97</v>
      </c>
      <c r="AH4153" s="1">
        <v>1.0</v>
      </c>
      <c r="AI4153" s="1">
        <v>80.0</v>
      </c>
      <c r="AJ4153" s="1">
        <v>6.0</v>
      </c>
      <c r="AK4153" s="1">
        <v>8.0</v>
      </c>
      <c r="AL4153" s="1">
        <v>10.0</v>
      </c>
      <c r="AM4153" s="1">
        <v>10.0</v>
      </c>
      <c r="AN4153" s="1">
        <v>6.0</v>
      </c>
      <c r="AO4153" s="1">
        <v>8.0</v>
      </c>
    </row>
    <row r="4154">
      <c r="A4154" s="2">
        <v>8081358.0</v>
      </c>
      <c r="B4154" s="1" t="s">
        <v>398</v>
      </c>
      <c r="C4154" s="1">
        <v>2013.0</v>
      </c>
      <c r="D4154" s="3" t="s">
        <v>60</v>
      </c>
      <c r="E4154" s="14">
        <f t="shared" si="2"/>
        <v>8/11/2013</v>
      </c>
      <c r="F4154" s="15">
        <f t="shared" si="3"/>
        <v>3.0541923695142</v>
      </c>
      <c r="G4154" s="2">
        <v>4561392.0</v>
      </c>
      <c r="H4154" s="1" t="s">
        <v>63</v>
      </c>
      <c r="I4154" s="1" t="s">
        <v>5</v>
      </c>
      <c r="J4154" s="5" t="str">
        <f>VLOOKUP(I4154,city,2,FALSE)</f>
        <v>Amsterdam</v>
      </c>
      <c r="K4154" s="1" t="s">
        <v>6</v>
      </c>
      <c r="L4154" s="5" t="str">
        <f>VLOOKUP(K4154,state,2,FALSE)</f>
        <v>North Holland</v>
      </c>
      <c r="M4154" s="2" t="s">
        <v>4005</v>
      </c>
      <c r="N4154" s="1" t="s">
        <v>92</v>
      </c>
      <c r="O4154" s="1">
        <v>52.3717707167227</v>
      </c>
      <c r="P4154" s="1">
        <v>4.88346944887685</v>
      </c>
      <c r="Q4154" s="1" t="s">
        <v>95</v>
      </c>
      <c r="R4154" s="1" t="s">
        <v>97</v>
      </c>
      <c r="S4154" s="1">
        <v>2.0</v>
      </c>
      <c r="T4154" s="1">
        <v>1.0</v>
      </c>
      <c r="U4154" s="1">
        <v>1.0</v>
      </c>
      <c r="V4154" s="1">
        <v>2.0</v>
      </c>
      <c r="W4154" s="1" t="s">
        <v>98</v>
      </c>
      <c r="X4154" s="6">
        <v>195.0</v>
      </c>
      <c r="Y4154" s="1">
        <v>1.0</v>
      </c>
      <c r="Z4154" s="1">
        <v>0.0</v>
      </c>
      <c r="AA4154" s="1">
        <v>4.0</v>
      </c>
      <c r="AB4154" s="5">
        <f t="shared" si="4"/>
        <v>6</v>
      </c>
      <c r="AC4154" s="8">
        <f t="shared" si="5"/>
        <v>195</v>
      </c>
      <c r="AD4154" s="8">
        <f t="shared" ref="AD4154:AE4154" si="4157">AC4154*AA4154</f>
        <v>780</v>
      </c>
      <c r="AE4154" s="8">
        <f t="shared" si="4157"/>
        <v>4680</v>
      </c>
      <c r="AF4154" s="1" t="s">
        <v>115</v>
      </c>
      <c r="AG4154" s="1">
        <v>0.77</v>
      </c>
      <c r="AH4154" s="1">
        <v>3.0</v>
      </c>
      <c r="AI4154" s="1">
        <v>93.0</v>
      </c>
      <c r="AJ4154" s="1">
        <v>9.0</v>
      </c>
      <c r="AK4154" s="1">
        <v>9.0</v>
      </c>
      <c r="AL4154" s="1">
        <v>10.0</v>
      </c>
      <c r="AM4154" s="1">
        <v>10.0</v>
      </c>
      <c r="AN4154" s="1">
        <v>10.0</v>
      </c>
      <c r="AO4154" s="1">
        <v>9.0</v>
      </c>
    </row>
    <row r="4155">
      <c r="A4155" s="2">
        <v>8081875.0</v>
      </c>
      <c r="B4155" s="1" t="s">
        <v>4006</v>
      </c>
      <c r="C4155" s="1">
        <v>2013.0</v>
      </c>
      <c r="D4155" s="3" t="s">
        <v>60</v>
      </c>
      <c r="E4155" s="14">
        <f t="shared" si="2"/>
        <v>8/11/2013</v>
      </c>
      <c r="F4155" s="15">
        <f t="shared" si="3"/>
        <v>3.0541923695142</v>
      </c>
      <c r="G4155" s="2">
        <v>2851994.0</v>
      </c>
      <c r="H4155" s="1" t="s">
        <v>63</v>
      </c>
      <c r="I4155" s="1" t="s">
        <v>5</v>
      </c>
      <c r="J4155" s="5" t="str">
        <f>VLOOKUP(I4155,city,2,FALSE)</f>
        <v>Amsterdam</v>
      </c>
      <c r="K4155" s="1" t="s">
        <v>6</v>
      </c>
      <c r="L4155" s="5" t="str">
        <f>VLOOKUP(K4155,state,2,FALSE)</f>
        <v>North Holland</v>
      </c>
      <c r="M4155" s="2">
        <v>1012.0</v>
      </c>
      <c r="N4155" s="1" t="s">
        <v>92</v>
      </c>
      <c r="O4155" s="1">
        <v>52.3732137800423</v>
      </c>
      <c r="P4155" s="1">
        <v>4.89278076604979</v>
      </c>
      <c r="Q4155" s="1" t="s">
        <v>95</v>
      </c>
      <c r="R4155" s="1" t="s">
        <v>97</v>
      </c>
      <c r="S4155" s="1">
        <v>2.0</v>
      </c>
      <c r="T4155" s="1">
        <v>1.0</v>
      </c>
      <c r="U4155" s="1">
        <v>1.0</v>
      </c>
      <c r="V4155" s="1">
        <v>1.0</v>
      </c>
      <c r="W4155" s="1" t="s">
        <v>98</v>
      </c>
      <c r="X4155" s="6">
        <v>89.0</v>
      </c>
      <c r="Y4155" s="1">
        <v>1.0</v>
      </c>
      <c r="Z4155" s="1">
        <v>25.0</v>
      </c>
      <c r="AA4155" s="1">
        <v>3.0</v>
      </c>
      <c r="AB4155" s="5">
        <f t="shared" si="4"/>
        <v>8</v>
      </c>
      <c r="AC4155" s="8">
        <f t="shared" si="5"/>
        <v>114</v>
      </c>
      <c r="AD4155" s="8">
        <f t="shared" ref="AD4155:AE4155" si="4158">AC4155*AA4155</f>
        <v>342</v>
      </c>
      <c r="AE4155" s="8">
        <f t="shared" si="4158"/>
        <v>2736</v>
      </c>
      <c r="AF4155" s="1" t="s">
        <v>144</v>
      </c>
      <c r="AG4155" s="1">
        <v>1.0</v>
      </c>
      <c r="AH4155" s="1">
        <v>4.0</v>
      </c>
      <c r="AI4155" s="1">
        <v>85.0</v>
      </c>
      <c r="AJ4155" s="1">
        <v>10.0</v>
      </c>
      <c r="AK4155" s="1">
        <v>9.0</v>
      </c>
      <c r="AL4155" s="1">
        <v>9.0</v>
      </c>
      <c r="AM4155" s="1">
        <v>10.0</v>
      </c>
      <c r="AN4155" s="1">
        <v>10.0</v>
      </c>
      <c r="AO4155" s="1">
        <v>8.0</v>
      </c>
    </row>
    <row r="4156">
      <c r="A4156" s="2">
        <v>8085038.0</v>
      </c>
      <c r="B4156" s="1" t="s">
        <v>4007</v>
      </c>
      <c r="C4156" s="1">
        <v>2013.0</v>
      </c>
      <c r="D4156" s="3" t="s">
        <v>60</v>
      </c>
      <c r="E4156" s="14">
        <f t="shared" si="2"/>
        <v>8/11/2013</v>
      </c>
      <c r="F4156" s="15">
        <f t="shared" si="3"/>
        <v>3.0541923695142</v>
      </c>
      <c r="G4156" s="2">
        <v>3086023.0</v>
      </c>
      <c r="H4156" s="1" t="s">
        <v>46</v>
      </c>
      <c r="I4156" s="1" t="s">
        <v>5</v>
      </c>
      <c r="J4156" s="5" t="str">
        <f>VLOOKUP(I4156,city,2,FALSE)</f>
        <v>Amsterdam</v>
      </c>
      <c r="K4156" s="1" t="s">
        <v>6</v>
      </c>
      <c r="L4156" s="5" t="str">
        <f>VLOOKUP(K4156,state,2,FALSE)</f>
        <v>North Holland</v>
      </c>
      <c r="M4156" s="2">
        <v>1017.0</v>
      </c>
      <c r="N4156" s="1" t="s">
        <v>92</v>
      </c>
      <c r="O4156" s="1">
        <v>52.3612632775754</v>
      </c>
      <c r="P4156" s="1">
        <v>4.89832560174886</v>
      </c>
      <c r="Q4156" s="1" t="s">
        <v>221</v>
      </c>
      <c r="R4156" s="1" t="s">
        <v>97</v>
      </c>
      <c r="S4156" s="1">
        <v>2.0</v>
      </c>
      <c r="T4156" s="1">
        <v>1.0</v>
      </c>
      <c r="U4156" s="1">
        <v>1.0</v>
      </c>
      <c r="V4156" s="1">
        <v>1.0</v>
      </c>
      <c r="W4156" s="1" t="s">
        <v>98</v>
      </c>
      <c r="X4156" s="6">
        <v>140.0</v>
      </c>
      <c r="Y4156" s="1">
        <v>1.0</v>
      </c>
      <c r="Z4156" s="1">
        <v>0.0</v>
      </c>
      <c r="AA4156" s="1">
        <v>7.0</v>
      </c>
      <c r="AB4156" s="5">
        <f t="shared" si="4"/>
        <v>6</v>
      </c>
      <c r="AC4156" s="8">
        <f t="shared" si="5"/>
        <v>140</v>
      </c>
      <c r="AD4156" s="8">
        <f t="shared" ref="AD4156:AE4156" si="4159">AC4156*AA4156</f>
        <v>980</v>
      </c>
      <c r="AE4156" s="8">
        <f t="shared" si="4159"/>
        <v>5880</v>
      </c>
      <c r="AF4156" s="1" t="s">
        <v>144</v>
      </c>
      <c r="AG4156" s="1">
        <v>0.78</v>
      </c>
      <c r="AH4156" s="1">
        <v>3.0</v>
      </c>
      <c r="AI4156" s="1">
        <v>93.0</v>
      </c>
      <c r="AJ4156" s="1">
        <v>10.0</v>
      </c>
      <c r="AK4156" s="1">
        <v>10.0</v>
      </c>
      <c r="AL4156" s="1">
        <v>10.0</v>
      </c>
      <c r="AM4156" s="1">
        <v>10.0</v>
      </c>
      <c r="AN4156" s="1">
        <v>10.0</v>
      </c>
      <c r="AO4156" s="1">
        <v>9.0</v>
      </c>
    </row>
    <row r="4157">
      <c r="A4157" s="2">
        <v>8087149.0</v>
      </c>
      <c r="B4157" s="1" t="s">
        <v>376</v>
      </c>
      <c r="C4157" s="1">
        <v>2013.0</v>
      </c>
      <c r="D4157" s="3" t="s">
        <v>60</v>
      </c>
      <c r="E4157" s="14">
        <f t="shared" si="2"/>
        <v>8/11/2013</v>
      </c>
      <c r="F4157" s="15">
        <f t="shared" si="3"/>
        <v>3.0541923695142</v>
      </c>
      <c r="G4157" s="2">
        <v>1515295.0</v>
      </c>
      <c r="H4157" s="1" t="s">
        <v>41</v>
      </c>
      <c r="I4157" s="1" t="s">
        <v>5</v>
      </c>
      <c r="J4157" s="5" t="str">
        <f>VLOOKUP(I4157,city,2,FALSE)</f>
        <v>Amsterdam</v>
      </c>
      <c r="K4157" s="1" t="s">
        <v>6</v>
      </c>
      <c r="L4157" s="5" t="str">
        <f>VLOOKUP(K4157,state,2,FALSE)</f>
        <v>North Holland</v>
      </c>
      <c r="M4157" s="2" t="s">
        <v>1760</v>
      </c>
      <c r="N4157" s="1" t="s">
        <v>92</v>
      </c>
      <c r="O4157" s="1">
        <v>52.3660704702925</v>
      </c>
      <c r="P4157" s="1">
        <v>4.87263650805458</v>
      </c>
      <c r="Q4157" s="1" t="s">
        <v>95</v>
      </c>
      <c r="R4157" s="1" t="s">
        <v>138</v>
      </c>
      <c r="S4157" s="1">
        <v>3.0</v>
      </c>
      <c r="T4157" s="1">
        <v>1.0</v>
      </c>
      <c r="U4157" s="1">
        <v>1.0</v>
      </c>
      <c r="V4157" s="1">
        <v>3.0</v>
      </c>
      <c r="W4157" s="1" t="s">
        <v>98</v>
      </c>
      <c r="X4157" s="6">
        <v>45.0</v>
      </c>
      <c r="Y4157" s="1">
        <v>2.0</v>
      </c>
      <c r="Z4157" s="1">
        <v>10.0</v>
      </c>
      <c r="AA4157" s="1">
        <v>1.0</v>
      </c>
      <c r="AB4157" s="5">
        <f t="shared" si="4"/>
        <v>24</v>
      </c>
      <c r="AC4157" s="8">
        <f t="shared" si="5"/>
        <v>45</v>
      </c>
      <c r="AD4157" s="8">
        <f t="shared" ref="AD4157:AE4157" si="4160">AC4157*AA4157</f>
        <v>45</v>
      </c>
      <c r="AE4157" s="8">
        <f t="shared" si="4160"/>
        <v>1080</v>
      </c>
      <c r="AF4157" s="1" t="s">
        <v>141</v>
      </c>
      <c r="AG4157" s="1">
        <v>0.9</v>
      </c>
      <c r="AH4157" s="1">
        <v>12.0</v>
      </c>
      <c r="AI4157" s="1">
        <v>93.0</v>
      </c>
      <c r="AJ4157" s="1">
        <v>9.0</v>
      </c>
      <c r="AK4157" s="1">
        <v>8.0</v>
      </c>
      <c r="AL4157" s="1">
        <v>9.0</v>
      </c>
      <c r="AM4157" s="1">
        <v>10.0</v>
      </c>
      <c r="AN4157" s="1">
        <v>9.0</v>
      </c>
      <c r="AO4157" s="1">
        <v>9.0</v>
      </c>
    </row>
    <row r="4158">
      <c r="A4158" s="2">
        <v>8087847.0</v>
      </c>
      <c r="B4158" s="1" t="s">
        <v>1685</v>
      </c>
      <c r="C4158" s="1">
        <v>2013.0</v>
      </c>
      <c r="D4158" s="3" t="s">
        <v>60</v>
      </c>
      <c r="E4158" s="14">
        <f t="shared" si="2"/>
        <v>8/11/2013</v>
      </c>
      <c r="F4158" s="15">
        <f t="shared" si="3"/>
        <v>3.0541923695142</v>
      </c>
      <c r="G4158" s="2">
        <v>1514753.0</v>
      </c>
      <c r="H4158" s="1" t="s">
        <v>35</v>
      </c>
      <c r="I4158" s="1" t="s">
        <v>5</v>
      </c>
      <c r="J4158" s="5" t="str">
        <f>VLOOKUP(I4158,city,2,FALSE)</f>
        <v>Amsterdam</v>
      </c>
      <c r="K4158" s="1" t="s">
        <v>31</v>
      </c>
      <c r="L4158" s="5" t="str">
        <f>VLOOKUP(K4158,state,2,FALSE)</f>
        <v>North Holland</v>
      </c>
      <c r="M4158" s="2">
        <v>1094.0</v>
      </c>
      <c r="N4158" s="1" t="s">
        <v>92</v>
      </c>
      <c r="O4158" s="1">
        <v>52.3645792481376</v>
      </c>
      <c r="P4158" s="1">
        <v>4.93885596000231</v>
      </c>
      <c r="Q4158" s="1" t="s">
        <v>95</v>
      </c>
      <c r="R4158" s="1" t="s">
        <v>97</v>
      </c>
      <c r="S4158" s="1">
        <v>4.0</v>
      </c>
      <c r="T4158" s="1">
        <v>1.0</v>
      </c>
      <c r="U4158" s="1">
        <v>1.0</v>
      </c>
      <c r="V4158" s="1">
        <v>1.0</v>
      </c>
      <c r="W4158" s="1" t="s">
        <v>98</v>
      </c>
      <c r="X4158" s="6">
        <v>80.0</v>
      </c>
      <c r="Y4158" s="1">
        <v>2.0</v>
      </c>
      <c r="Z4158" s="1">
        <v>35.0</v>
      </c>
      <c r="AA4158" s="1">
        <v>2.0</v>
      </c>
      <c r="AB4158" s="5">
        <f t="shared" si="4"/>
        <v>14</v>
      </c>
      <c r="AC4158" s="8">
        <f t="shared" si="5"/>
        <v>80</v>
      </c>
      <c r="AD4158" s="8">
        <f t="shared" ref="AD4158:AE4158" si="4161">AC4158*AA4158</f>
        <v>160</v>
      </c>
      <c r="AE4158" s="8">
        <f t="shared" si="4161"/>
        <v>2240</v>
      </c>
      <c r="AF4158" s="1" t="s">
        <v>115</v>
      </c>
      <c r="AG4158" s="1">
        <v>1.0</v>
      </c>
      <c r="AH4158" s="1">
        <v>7.0</v>
      </c>
      <c r="AI4158" s="1">
        <v>97.0</v>
      </c>
      <c r="AJ4158" s="1">
        <v>9.0</v>
      </c>
      <c r="AK4158" s="1">
        <v>10.0</v>
      </c>
      <c r="AL4158" s="1">
        <v>10.0</v>
      </c>
      <c r="AM4158" s="1">
        <v>10.0</v>
      </c>
      <c r="AN4158" s="1">
        <v>10.0</v>
      </c>
      <c r="AO4158" s="1">
        <v>10.0</v>
      </c>
    </row>
    <row r="4159">
      <c r="A4159" s="2">
        <v>8088283.0</v>
      </c>
      <c r="B4159" s="1" t="s">
        <v>2021</v>
      </c>
      <c r="C4159" s="1">
        <v>2013.0</v>
      </c>
      <c r="D4159" s="3" t="s">
        <v>60</v>
      </c>
      <c r="E4159" s="14">
        <f t="shared" si="2"/>
        <v>8/11/2013</v>
      </c>
      <c r="F4159" s="15">
        <f t="shared" si="3"/>
        <v>3.0541923695142</v>
      </c>
      <c r="G4159" s="2">
        <v>4091250.0</v>
      </c>
      <c r="H4159" s="1" t="s">
        <v>41</v>
      </c>
      <c r="I4159" s="1" t="s">
        <v>5</v>
      </c>
      <c r="J4159" s="5" t="str">
        <f>VLOOKUP(I4159,city,2,FALSE)</f>
        <v>Amsterdam</v>
      </c>
      <c r="K4159" s="1" t="s">
        <v>6</v>
      </c>
      <c r="L4159" s="5" t="str">
        <f>VLOOKUP(K4159,state,2,FALSE)</f>
        <v>North Holland</v>
      </c>
      <c r="M4159" s="2" t="s">
        <v>4008</v>
      </c>
      <c r="N4159" s="1" t="s">
        <v>92</v>
      </c>
      <c r="O4159" s="1">
        <v>52.3701930159571</v>
      </c>
      <c r="P4159" s="1">
        <v>4.84910667687824</v>
      </c>
      <c r="Q4159" s="1" t="s">
        <v>95</v>
      </c>
      <c r="R4159" s="1" t="s">
        <v>97</v>
      </c>
      <c r="S4159" s="1">
        <v>2.0</v>
      </c>
      <c r="T4159" s="1">
        <v>1.0</v>
      </c>
      <c r="U4159" s="1">
        <v>2.0</v>
      </c>
      <c r="V4159" s="1">
        <v>1.0</v>
      </c>
      <c r="W4159" s="1" t="s">
        <v>98</v>
      </c>
      <c r="X4159" s="6">
        <v>75.0</v>
      </c>
      <c r="Y4159" s="1">
        <v>2.0</v>
      </c>
      <c r="Z4159" s="1">
        <v>20.0</v>
      </c>
      <c r="AA4159" s="1">
        <v>2.0</v>
      </c>
      <c r="AB4159" s="5">
        <f t="shared" si="4"/>
        <v>4</v>
      </c>
      <c r="AC4159" s="8">
        <f t="shared" si="5"/>
        <v>75</v>
      </c>
      <c r="AD4159" s="8">
        <f t="shared" ref="AD4159:AE4159" si="4162">AC4159*AA4159</f>
        <v>150</v>
      </c>
      <c r="AE4159" s="8">
        <f t="shared" si="4162"/>
        <v>600</v>
      </c>
      <c r="AF4159" s="1" t="s">
        <v>144</v>
      </c>
      <c r="AG4159" s="1">
        <v>1.0</v>
      </c>
      <c r="AH4159" s="1">
        <v>2.0</v>
      </c>
      <c r="AI4159" s="1">
        <v>100.0</v>
      </c>
      <c r="AJ4159" s="1">
        <v>10.0</v>
      </c>
      <c r="AK4159" s="1">
        <v>10.0</v>
      </c>
      <c r="AL4159" s="1">
        <v>10.0</v>
      </c>
      <c r="AM4159" s="1">
        <v>10.0</v>
      </c>
      <c r="AN4159" s="1">
        <v>10.0</v>
      </c>
      <c r="AO4159" s="1">
        <v>10.0</v>
      </c>
    </row>
    <row r="4160">
      <c r="A4160" s="2">
        <v>8088712.0</v>
      </c>
      <c r="B4160" s="1" t="s">
        <v>4009</v>
      </c>
      <c r="C4160" s="1">
        <v>2013.0</v>
      </c>
      <c r="D4160" s="3" t="s">
        <v>60</v>
      </c>
      <c r="E4160" s="14">
        <f t="shared" si="2"/>
        <v>8/11/2013</v>
      </c>
      <c r="F4160" s="15">
        <f t="shared" si="3"/>
        <v>3.0541923695142</v>
      </c>
      <c r="G4160" s="2">
        <v>988870.0</v>
      </c>
      <c r="H4160" s="1" t="s">
        <v>46</v>
      </c>
      <c r="I4160" s="1" t="s">
        <v>5</v>
      </c>
      <c r="J4160" s="5" t="str">
        <f>VLOOKUP(I4160,city,2,FALSE)</f>
        <v>Amsterdam</v>
      </c>
      <c r="K4160" s="1" t="s">
        <v>6</v>
      </c>
      <c r="L4160" s="5" t="str">
        <f>VLOOKUP(K4160,state,2,FALSE)</f>
        <v>North Holland</v>
      </c>
      <c r="M4160" s="2">
        <v>1017.0</v>
      </c>
      <c r="N4160" s="1" t="s">
        <v>92</v>
      </c>
      <c r="O4160" s="1">
        <v>52.3625221699732</v>
      </c>
      <c r="P4160" s="1">
        <v>4.89437826639546</v>
      </c>
      <c r="Q4160" s="1" t="s">
        <v>154</v>
      </c>
      <c r="R4160" s="1" t="s">
        <v>97</v>
      </c>
      <c r="S4160" s="1">
        <v>8.0</v>
      </c>
      <c r="T4160" s="1">
        <v>2.0</v>
      </c>
      <c r="U4160" s="1">
        <v>4.0</v>
      </c>
      <c r="V4160" s="1">
        <v>4.0</v>
      </c>
      <c r="W4160" s="1" t="s">
        <v>98</v>
      </c>
      <c r="X4160" s="6">
        <v>280.0</v>
      </c>
      <c r="Y4160" s="1">
        <v>4.0</v>
      </c>
      <c r="Z4160" s="1">
        <v>55.0</v>
      </c>
      <c r="AA4160" s="1">
        <v>1.0</v>
      </c>
      <c r="AB4160" s="5">
        <f t="shared" si="4"/>
        <v>38</v>
      </c>
      <c r="AC4160" s="8">
        <f t="shared" si="5"/>
        <v>280</v>
      </c>
      <c r="AD4160" s="8">
        <f t="shared" ref="AD4160:AE4160" si="4163">AC4160*AA4160</f>
        <v>280</v>
      </c>
      <c r="AE4160" s="8">
        <f t="shared" si="4163"/>
        <v>10640</v>
      </c>
      <c r="AF4160" s="1" t="s">
        <v>141</v>
      </c>
      <c r="AG4160" s="1">
        <v>1.0</v>
      </c>
      <c r="AH4160" s="1">
        <v>19.0</v>
      </c>
      <c r="AI4160" s="1">
        <v>95.0</v>
      </c>
      <c r="AJ4160" s="1">
        <v>9.0</v>
      </c>
      <c r="AK4160" s="1">
        <v>9.0</v>
      </c>
      <c r="AL4160" s="1">
        <v>10.0</v>
      </c>
      <c r="AM4160" s="1">
        <v>10.0</v>
      </c>
      <c r="AN4160" s="1">
        <v>9.0</v>
      </c>
      <c r="AO4160" s="1">
        <v>9.0</v>
      </c>
    </row>
    <row r="4161">
      <c r="A4161" s="2">
        <v>8088712.0</v>
      </c>
      <c r="B4161" s="1" t="s">
        <v>4009</v>
      </c>
      <c r="C4161" s="1">
        <v>2013.0</v>
      </c>
      <c r="D4161" s="3" t="s">
        <v>60</v>
      </c>
      <c r="E4161" s="14">
        <f t="shared" si="2"/>
        <v>8/11/2013</v>
      </c>
      <c r="F4161" s="15">
        <f t="shared" si="3"/>
        <v>3.0541923695142</v>
      </c>
      <c r="G4161" s="2">
        <v>999585.0</v>
      </c>
      <c r="H4161" s="1" t="s">
        <v>46</v>
      </c>
      <c r="I4161" s="1" t="s">
        <v>5</v>
      </c>
      <c r="J4161" s="5" t="str">
        <f>VLOOKUP(I4161,city,2,FALSE)</f>
        <v>Amsterdam</v>
      </c>
      <c r="K4161" s="1" t="s">
        <v>6</v>
      </c>
      <c r="L4161" s="5" t="str">
        <f>VLOOKUP(K4161,state,2,FALSE)</f>
        <v>North Holland</v>
      </c>
      <c r="M4161" s="2" t="s">
        <v>4010</v>
      </c>
      <c r="N4161" s="1" t="s">
        <v>92</v>
      </c>
      <c r="O4161" s="1">
        <v>52.3636402846281</v>
      </c>
      <c r="P4161" s="1">
        <v>4.89391114303381</v>
      </c>
      <c r="Q4161" s="1" t="s">
        <v>95</v>
      </c>
      <c r="R4161" s="1" t="s">
        <v>97</v>
      </c>
      <c r="S4161" s="1">
        <v>4.0</v>
      </c>
      <c r="T4161" s="1">
        <v>1.0</v>
      </c>
      <c r="U4161" s="1">
        <v>3.0</v>
      </c>
      <c r="V4161" s="1">
        <v>3.0</v>
      </c>
      <c r="W4161" s="1" t="s">
        <v>98</v>
      </c>
      <c r="X4161" s="6">
        <v>420.0</v>
      </c>
      <c r="Y4161" s="1">
        <v>4.0</v>
      </c>
      <c r="Z4161" s="1">
        <v>55.0</v>
      </c>
      <c r="AA4161" s="1">
        <v>5.0</v>
      </c>
      <c r="AB4161" s="5">
        <f t="shared" si="4"/>
        <v>14</v>
      </c>
      <c r="AC4161" s="8">
        <f t="shared" si="5"/>
        <v>420</v>
      </c>
      <c r="AD4161" s="8">
        <f t="shared" ref="AD4161:AE4161" si="4164">AC4161*AA4161</f>
        <v>2100</v>
      </c>
      <c r="AE4161" s="8">
        <f t="shared" si="4164"/>
        <v>29400</v>
      </c>
      <c r="AF4161" s="1" t="s">
        <v>141</v>
      </c>
      <c r="AG4161" s="1">
        <v>1.0</v>
      </c>
      <c r="AH4161" s="1">
        <v>7.0</v>
      </c>
      <c r="AI4161" s="1">
        <v>97.0</v>
      </c>
      <c r="AJ4161" s="1">
        <v>9.0</v>
      </c>
      <c r="AK4161" s="1">
        <v>9.0</v>
      </c>
      <c r="AL4161" s="1">
        <v>10.0</v>
      </c>
      <c r="AM4161" s="1">
        <v>10.0</v>
      </c>
      <c r="AN4161" s="1">
        <v>10.0</v>
      </c>
      <c r="AO4161" s="1">
        <v>9.0</v>
      </c>
    </row>
    <row r="4162">
      <c r="A4162" s="2">
        <v>8088712.0</v>
      </c>
      <c r="B4162" s="1" t="s">
        <v>4009</v>
      </c>
      <c r="C4162" s="1">
        <v>2013.0</v>
      </c>
      <c r="D4162" s="3" t="s">
        <v>60</v>
      </c>
      <c r="E4162" s="14">
        <f t="shared" si="2"/>
        <v>8/11/2013</v>
      </c>
      <c r="F4162" s="15">
        <f t="shared" si="3"/>
        <v>3.0541923695142</v>
      </c>
      <c r="G4162" s="2">
        <v>1618249.0</v>
      </c>
      <c r="H4162" s="1" t="s">
        <v>41</v>
      </c>
      <c r="I4162" s="1" t="s">
        <v>5</v>
      </c>
      <c r="J4162" s="5" t="str">
        <f>VLOOKUP(I4162,city,2,FALSE)</f>
        <v>Amsterdam</v>
      </c>
      <c r="K4162" s="1" t="s">
        <v>6</v>
      </c>
      <c r="L4162" s="5" t="str">
        <f>VLOOKUP(K4162,state,2,FALSE)</f>
        <v>North Holland</v>
      </c>
      <c r="M4162" s="2" t="s">
        <v>4011</v>
      </c>
      <c r="N4162" s="1" t="s">
        <v>92</v>
      </c>
      <c r="O4162" s="1">
        <v>52.3680001189353</v>
      </c>
      <c r="P4162" s="1">
        <v>4.87411323330701</v>
      </c>
      <c r="Q4162" s="1" t="s">
        <v>95</v>
      </c>
      <c r="R4162" s="1" t="s">
        <v>97</v>
      </c>
      <c r="S4162" s="1">
        <v>4.0</v>
      </c>
      <c r="T4162" s="1">
        <v>1.0</v>
      </c>
      <c r="U4162" s="1">
        <v>2.0</v>
      </c>
      <c r="V4162" s="1">
        <v>2.0</v>
      </c>
      <c r="W4162" s="1" t="s">
        <v>98</v>
      </c>
      <c r="X4162" s="6">
        <v>250.0</v>
      </c>
      <c r="Y4162" s="1">
        <v>4.0</v>
      </c>
      <c r="Z4162" s="1">
        <v>50.0</v>
      </c>
      <c r="AA4162" s="1">
        <v>2.0</v>
      </c>
      <c r="AB4162" s="5">
        <f t="shared" si="4"/>
        <v>6</v>
      </c>
      <c r="AC4162" s="8">
        <f t="shared" si="5"/>
        <v>250</v>
      </c>
      <c r="AD4162" s="8">
        <f t="shared" ref="AD4162:AE4162" si="4165">AC4162*AA4162</f>
        <v>500</v>
      </c>
      <c r="AE4162" s="8">
        <f t="shared" si="4165"/>
        <v>3000</v>
      </c>
      <c r="AF4162" s="1" t="s">
        <v>141</v>
      </c>
      <c r="AG4162" s="1">
        <v>1.0</v>
      </c>
      <c r="AH4162" s="1">
        <v>3.0</v>
      </c>
      <c r="AI4162" s="1">
        <v>100.0</v>
      </c>
      <c r="AJ4162" s="1">
        <v>9.0</v>
      </c>
      <c r="AK4162" s="1">
        <v>10.0</v>
      </c>
      <c r="AL4162" s="1">
        <v>10.0</v>
      </c>
      <c r="AM4162" s="1">
        <v>10.0</v>
      </c>
      <c r="AN4162" s="1">
        <v>9.0</v>
      </c>
      <c r="AO4162" s="1">
        <v>9.0</v>
      </c>
    </row>
    <row r="4163">
      <c r="A4163" s="2">
        <v>8089837.0</v>
      </c>
      <c r="B4163" s="1" t="s">
        <v>4012</v>
      </c>
      <c r="C4163" s="1">
        <v>2013.0</v>
      </c>
      <c r="D4163" s="3" t="s">
        <v>60</v>
      </c>
      <c r="E4163" s="14">
        <f t="shared" si="2"/>
        <v>8/11/2013</v>
      </c>
      <c r="F4163" s="15">
        <f t="shared" si="3"/>
        <v>3.0541923695142</v>
      </c>
      <c r="G4163" s="2">
        <v>5387784.0</v>
      </c>
      <c r="H4163" s="1" t="s">
        <v>7</v>
      </c>
      <c r="I4163" s="1" t="s">
        <v>5</v>
      </c>
      <c r="J4163" s="5" t="str">
        <f>VLOOKUP(I4163,city,2,FALSE)</f>
        <v>Amsterdam</v>
      </c>
      <c r="K4163" s="1" t="s">
        <v>6</v>
      </c>
      <c r="L4163" s="5" t="str">
        <f>VLOOKUP(K4163,state,2,FALSE)</f>
        <v>North Holland</v>
      </c>
      <c r="M4163" s="2" t="s">
        <v>4013</v>
      </c>
      <c r="N4163" s="1" t="s">
        <v>92</v>
      </c>
      <c r="O4163" s="1">
        <v>52.384222022298</v>
      </c>
      <c r="P4163" s="1">
        <v>4.87929615875572</v>
      </c>
      <c r="Q4163" s="1" t="s">
        <v>95</v>
      </c>
      <c r="R4163" s="1" t="s">
        <v>138</v>
      </c>
      <c r="S4163" s="1">
        <v>2.0</v>
      </c>
      <c r="T4163" s="1">
        <v>1.0</v>
      </c>
      <c r="U4163" s="1">
        <v>1.0</v>
      </c>
      <c r="V4163" s="1">
        <v>1.0</v>
      </c>
      <c r="W4163" s="1" t="s">
        <v>98</v>
      </c>
      <c r="X4163" s="6">
        <v>60.0</v>
      </c>
      <c r="Y4163" s="1">
        <v>1.0</v>
      </c>
      <c r="Z4163" s="1">
        <v>15.0</v>
      </c>
      <c r="AA4163" s="1">
        <v>1.0</v>
      </c>
      <c r="AB4163" s="5">
        <f t="shared" si="4"/>
        <v>12</v>
      </c>
      <c r="AC4163" s="8">
        <f t="shared" si="5"/>
        <v>75</v>
      </c>
      <c r="AD4163" s="8">
        <f t="shared" ref="AD4163:AE4163" si="4166">AC4163*AA4163</f>
        <v>75</v>
      </c>
      <c r="AE4163" s="8">
        <f t="shared" si="4166"/>
        <v>900</v>
      </c>
      <c r="AF4163" s="1" t="s">
        <v>144</v>
      </c>
      <c r="AG4163" s="1">
        <v>1.0</v>
      </c>
      <c r="AH4163" s="1">
        <v>6.0</v>
      </c>
      <c r="AI4163" s="1">
        <v>97.0</v>
      </c>
      <c r="AJ4163" s="1">
        <v>9.0</v>
      </c>
      <c r="AK4163" s="1">
        <v>10.0</v>
      </c>
      <c r="AL4163" s="1">
        <v>10.0</v>
      </c>
      <c r="AM4163" s="1">
        <v>10.0</v>
      </c>
      <c r="AN4163" s="1">
        <v>10.0</v>
      </c>
      <c r="AO4163" s="1">
        <v>10.0</v>
      </c>
    </row>
    <row r="4164">
      <c r="A4164" s="2">
        <v>8098975.0</v>
      </c>
      <c r="B4164" s="1" t="s">
        <v>783</v>
      </c>
      <c r="C4164" s="1">
        <v>2013.0</v>
      </c>
      <c r="D4164" s="3" t="s">
        <v>342</v>
      </c>
      <c r="E4164" s="14">
        <f t="shared" si="2"/>
        <v>8/12/2013</v>
      </c>
      <c r="F4164" s="15">
        <f t="shared" si="3"/>
        <v>3.05145264348681</v>
      </c>
      <c r="G4164" s="2">
        <v>4488534.0</v>
      </c>
      <c r="H4164" s="1" t="s">
        <v>7</v>
      </c>
      <c r="I4164" s="1" t="s">
        <v>5</v>
      </c>
      <c r="J4164" s="5" t="str">
        <f>VLOOKUP(I4164,city,2,FALSE)</f>
        <v>Amsterdam</v>
      </c>
      <c r="K4164" s="1" t="s">
        <v>6</v>
      </c>
      <c r="L4164" s="5" t="str">
        <f>VLOOKUP(K4164,state,2,FALSE)</f>
        <v>North Holland</v>
      </c>
      <c r="M4164" s="2" t="s">
        <v>4014</v>
      </c>
      <c r="N4164" s="1" t="s">
        <v>92</v>
      </c>
      <c r="O4164" s="1">
        <v>52.3844234929506</v>
      </c>
      <c r="P4164" s="1">
        <v>4.87585455671251</v>
      </c>
      <c r="Q4164" s="1" t="s">
        <v>95</v>
      </c>
      <c r="R4164" s="1" t="s">
        <v>138</v>
      </c>
      <c r="S4164" s="1">
        <v>1.0</v>
      </c>
      <c r="T4164" s="1">
        <v>1.0</v>
      </c>
      <c r="U4164" s="1">
        <v>1.0</v>
      </c>
      <c r="V4164" s="1">
        <v>1.0</v>
      </c>
      <c r="W4164" s="1" t="s">
        <v>318</v>
      </c>
      <c r="X4164" s="6">
        <v>33.0</v>
      </c>
      <c r="Y4164" s="1">
        <v>1.0</v>
      </c>
      <c r="Z4164" s="1">
        <v>0.0</v>
      </c>
      <c r="AA4164" s="1">
        <v>3.0</v>
      </c>
      <c r="AB4164" s="5">
        <f t="shared" si="4"/>
        <v>0</v>
      </c>
      <c r="AC4164" s="8">
        <f t="shared" si="5"/>
        <v>33</v>
      </c>
      <c r="AD4164" s="8">
        <f t="shared" ref="AD4164:AE4164" si="4167">AC4164*AA4164</f>
        <v>99</v>
      </c>
      <c r="AE4164" s="8">
        <f t="shared" si="4167"/>
        <v>0</v>
      </c>
      <c r="AF4164" s="1" t="s">
        <v>141</v>
      </c>
      <c r="AG4164" s="1">
        <v>1.0</v>
      </c>
      <c r="AH4164" s="1">
        <v>0.0</v>
      </c>
    </row>
    <row r="4165">
      <c r="A4165" s="2">
        <v>8101051.0</v>
      </c>
      <c r="B4165" s="1" t="s">
        <v>1665</v>
      </c>
      <c r="C4165" s="1">
        <v>2013.0</v>
      </c>
      <c r="D4165" s="3" t="s">
        <v>342</v>
      </c>
      <c r="E4165" s="14">
        <f t="shared" si="2"/>
        <v>8/12/2013</v>
      </c>
      <c r="F4165" s="15">
        <f t="shared" si="3"/>
        <v>3.05145264348681</v>
      </c>
      <c r="G4165" s="2">
        <v>1517398.0</v>
      </c>
      <c r="H4165" s="1" t="s">
        <v>7</v>
      </c>
      <c r="I4165" s="1" t="s">
        <v>5</v>
      </c>
      <c r="J4165" s="5" t="str">
        <f>VLOOKUP(I4165,city,2,FALSE)</f>
        <v>Amsterdam</v>
      </c>
      <c r="K4165" s="1" t="s">
        <v>6</v>
      </c>
      <c r="L4165" s="5" t="str">
        <f>VLOOKUP(K4165,state,2,FALSE)</f>
        <v>North Holland</v>
      </c>
      <c r="M4165" s="2" t="s">
        <v>4015</v>
      </c>
      <c r="N4165" s="1" t="s">
        <v>92</v>
      </c>
      <c r="O4165" s="1">
        <v>52.3844409498847</v>
      </c>
      <c r="P4165" s="1">
        <v>4.87230599786703</v>
      </c>
      <c r="Q4165" s="1" t="s">
        <v>95</v>
      </c>
      <c r="R4165" s="1" t="s">
        <v>97</v>
      </c>
      <c r="S4165" s="1">
        <v>2.0</v>
      </c>
      <c r="T4165" s="1">
        <v>1.0</v>
      </c>
      <c r="U4165" s="1">
        <v>1.0</v>
      </c>
      <c r="V4165" s="1">
        <v>1.0</v>
      </c>
      <c r="W4165" s="1" t="s">
        <v>98</v>
      </c>
      <c r="X4165" s="6">
        <v>75.0</v>
      </c>
      <c r="Y4165" s="1">
        <v>1.0</v>
      </c>
      <c r="Z4165" s="1">
        <v>20.0</v>
      </c>
      <c r="AA4165" s="1">
        <v>1.0</v>
      </c>
      <c r="AB4165" s="5">
        <f t="shared" si="4"/>
        <v>18</v>
      </c>
      <c r="AC4165" s="8">
        <f t="shared" si="5"/>
        <v>95</v>
      </c>
      <c r="AD4165" s="8">
        <f t="shared" ref="AD4165:AE4165" si="4168">AC4165*AA4165</f>
        <v>95</v>
      </c>
      <c r="AE4165" s="8">
        <f t="shared" si="4168"/>
        <v>1710</v>
      </c>
      <c r="AF4165" s="1" t="s">
        <v>144</v>
      </c>
      <c r="AG4165" s="1">
        <v>1.0</v>
      </c>
      <c r="AH4165" s="1">
        <v>9.0</v>
      </c>
      <c r="AI4165" s="1">
        <v>98.0</v>
      </c>
      <c r="AJ4165" s="1">
        <v>10.0</v>
      </c>
      <c r="AK4165" s="1">
        <v>10.0</v>
      </c>
      <c r="AL4165" s="1">
        <v>10.0</v>
      </c>
      <c r="AM4165" s="1">
        <v>10.0</v>
      </c>
      <c r="AN4165" s="1">
        <v>9.0</v>
      </c>
      <c r="AO4165" s="1">
        <v>9.0</v>
      </c>
    </row>
    <row r="4166">
      <c r="A4166" s="2">
        <v>8113445.0</v>
      </c>
      <c r="B4166" s="1" t="s">
        <v>4016</v>
      </c>
      <c r="C4166" s="1">
        <v>2013.0</v>
      </c>
      <c r="D4166" s="3" t="s">
        <v>342</v>
      </c>
      <c r="E4166" s="14">
        <f t="shared" si="2"/>
        <v>8/12/2013</v>
      </c>
      <c r="F4166" s="15">
        <f t="shared" si="3"/>
        <v>3.05145264348681</v>
      </c>
      <c r="G4166" s="2">
        <v>4592646.0</v>
      </c>
      <c r="H4166" s="1" t="s">
        <v>70</v>
      </c>
      <c r="I4166" s="1" t="s">
        <v>5</v>
      </c>
      <c r="J4166" s="5" t="str">
        <f>VLOOKUP(I4166,city,2,FALSE)</f>
        <v>Amsterdam</v>
      </c>
      <c r="K4166" s="1" t="s">
        <v>6</v>
      </c>
      <c r="L4166" s="5" t="str">
        <f>VLOOKUP(K4166,state,2,FALSE)</f>
        <v>North Holland</v>
      </c>
      <c r="M4166" s="2" t="s">
        <v>4017</v>
      </c>
      <c r="N4166" s="1" t="s">
        <v>92</v>
      </c>
      <c r="O4166" s="1">
        <v>52.3520216530007</v>
      </c>
      <c r="P4166" s="1">
        <v>4.90378080428417</v>
      </c>
      <c r="Q4166" s="1" t="s">
        <v>95</v>
      </c>
      <c r="R4166" s="1" t="s">
        <v>97</v>
      </c>
      <c r="S4166" s="1">
        <v>2.0</v>
      </c>
      <c r="T4166" s="1">
        <v>1.0</v>
      </c>
      <c r="U4166" s="1">
        <v>1.0</v>
      </c>
      <c r="V4166" s="1">
        <v>1.0</v>
      </c>
      <c r="W4166" s="1" t="s">
        <v>98</v>
      </c>
      <c r="X4166" s="6">
        <v>90.0</v>
      </c>
      <c r="Y4166" s="1">
        <v>1.0</v>
      </c>
      <c r="Z4166" s="1">
        <v>0.0</v>
      </c>
      <c r="AA4166" s="1">
        <v>5.0</v>
      </c>
      <c r="AB4166" s="5">
        <f t="shared" si="4"/>
        <v>0</v>
      </c>
      <c r="AC4166" s="8">
        <f t="shared" si="5"/>
        <v>90</v>
      </c>
      <c r="AD4166" s="8">
        <f t="shared" ref="AD4166:AE4166" si="4169">AC4166*AA4166</f>
        <v>450</v>
      </c>
      <c r="AE4166" s="8">
        <f t="shared" si="4169"/>
        <v>0</v>
      </c>
      <c r="AF4166" s="1" t="s">
        <v>144</v>
      </c>
      <c r="AG4166" s="1">
        <v>1.0</v>
      </c>
      <c r="AH4166" s="1">
        <v>0.0</v>
      </c>
    </row>
    <row r="4167">
      <c r="A4167" s="2">
        <v>8113551.0</v>
      </c>
      <c r="B4167" s="1" t="s">
        <v>928</v>
      </c>
      <c r="C4167" s="1">
        <v>2013.0</v>
      </c>
      <c r="D4167" s="3" t="s">
        <v>342</v>
      </c>
      <c r="E4167" s="14">
        <f t="shared" si="2"/>
        <v>8/12/2013</v>
      </c>
      <c r="F4167" s="15">
        <f t="shared" si="3"/>
        <v>3.05145264348681</v>
      </c>
      <c r="G4167" s="2">
        <v>1520142.0</v>
      </c>
      <c r="H4167" s="1" t="s">
        <v>7</v>
      </c>
      <c r="I4167" s="1" t="s">
        <v>5</v>
      </c>
      <c r="J4167" s="5" t="str">
        <f>VLOOKUP(I4167,city,2,FALSE)</f>
        <v>Amsterdam</v>
      </c>
      <c r="K4167" s="1" t="s">
        <v>6</v>
      </c>
      <c r="L4167" s="5" t="str">
        <f>VLOOKUP(K4167,state,2,FALSE)</f>
        <v>North Holland</v>
      </c>
      <c r="M4167" s="2">
        <v>1013.0</v>
      </c>
      <c r="N4167" s="1" t="s">
        <v>92</v>
      </c>
      <c r="O4167" s="1">
        <v>52.3922323723884</v>
      </c>
      <c r="P4167" s="1">
        <v>4.87254088308013</v>
      </c>
      <c r="Q4167" s="1" t="s">
        <v>95</v>
      </c>
      <c r="R4167" s="1" t="s">
        <v>97</v>
      </c>
      <c r="S4167" s="1">
        <v>2.0</v>
      </c>
      <c r="T4167" s="1">
        <v>1.0</v>
      </c>
      <c r="U4167" s="1">
        <v>1.0</v>
      </c>
      <c r="V4167" s="1">
        <v>1.0</v>
      </c>
      <c r="W4167" s="1" t="s">
        <v>98</v>
      </c>
      <c r="X4167" s="6">
        <v>75.0</v>
      </c>
      <c r="Y4167" s="1">
        <v>1.0</v>
      </c>
      <c r="Z4167" s="1">
        <v>0.0</v>
      </c>
      <c r="AA4167" s="1">
        <v>1.0</v>
      </c>
      <c r="AB4167" s="5">
        <f t="shared" si="4"/>
        <v>18</v>
      </c>
      <c r="AC4167" s="8">
        <f t="shared" si="5"/>
        <v>75</v>
      </c>
      <c r="AD4167" s="8">
        <f t="shared" ref="AD4167:AE4167" si="4170">AC4167*AA4167</f>
        <v>75</v>
      </c>
      <c r="AE4167" s="8">
        <f t="shared" si="4170"/>
        <v>1350</v>
      </c>
      <c r="AF4167" s="1" t="s">
        <v>141</v>
      </c>
      <c r="AG4167" s="1">
        <v>1.0</v>
      </c>
      <c r="AH4167" s="1">
        <v>9.0</v>
      </c>
      <c r="AI4167" s="1">
        <v>98.0</v>
      </c>
      <c r="AJ4167" s="1">
        <v>10.0</v>
      </c>
      <c r="AK4167" s="1">
        <v>10.0</v>
      </c>
      <c r="AL4167" s="1">
        <v>10.0</v>
      </c>
      <c r="AM4167" s="1">
        <v>10.0</v>
      </c>
      <c r="AN4167" s="1">
        <v>10.0</v>
      </c>
      <c r="AO4167" s="1">
        <v>9.0</v>
      </c>
    </row>
    <row r="4168">
      <c r="A4168" s="2">
        <v>8114881.0</v>
      </c>
      <c r="B4168" s="1" t="s">
        <v>4018</v>
      </c>
      <c r="C4168" s="1">
        <v>2013.0</v>
      </c>
      <c r="D4168" s="3" t="s">
        <v>342</v>
      </c>
      <c r="E4168" s="14">
        <f t="shared" si="2"/>
        <v>8/12/2013</v>
      </c>
      <c r="F4168" s="15">
        <f t="shared" si="3"/>
        <v>3.05145264348681</v>
      </c>
      <c r="G4168" s="2">
        <v>1702146.0</v>
      </c>
      <c r="H4168" s="1" t="s">
        <v>70</v>
      </c>
      <c r="I4168" s="1" t="s">
        <v>5</v>
      </c>
      <c r="J4168" s="5" t="str">
        <f>VLOOKUP(I4168,city,2,FALSE)</f>
        <v>Amsterdam</v>
      </c>
      <c r="K4168" s="1" t="s">
        <v>6</v>
      </c>
      <c r="L4168" s="5" t="str">
        <f>VLOOKUP(K4168,state,2,FALSE)</f>
        <v>North Holland</v>
      </c>
      <c r="M4168" s="2">
        <v>1078.0</v>
      </c>
      <c r="N4168" s="1" t="s">
        <v>92</v>
      </c>
      <c r="O4168" s="1">
        <v>52.3490097913276</v>
      </c>
      <c r="P4168" s="1">
        <v>4.90788793734925</v>
      </c>
      <c r="Q4168" s="1" t="s">
        <v>95</v>
      </c>
      <c r="R4168" s="1" t="s">
        <v>97</v>
      </c>
      <c r="S4168" s="1">
        <v>3.0</v>
      </c>
      <c r="T4168" s="1">
        <v>1.0</v>
      </c>
      <c r="U4168" s="1">
        <v>2.0</v>
      </c>
      <c r="V4168" s="1">
        <v>2.0</v>
      </c>
      <c r="W4168" s="1" t="s">
        <v>98</v>
      </c>
      <c r="X4168" s="6">
        <v>85.0</v>
      </c>
      <c r="Y4168" s="1">
        <v>2.0</v>
      </c>
      <c r="Z4168" s="1">
        <v>10.0</v>
      </c>
      <c r="AA4168" s="1">
        <v>4.0</v>
      </c>
      <c r="AB4168" s="5">
        <f t="shared" si="4"/>
        <v>10</v>
      </c>
      <c r="AC4168" s="8">
        <f t="shared" si="5"/>
        <v>85</v>
      </c>
      <c r="AD4168" s="8">
        <f t="shared" ref="AD4168:AE4168" si="4171">AC4168*AA4168</f>
        <v>340</v>
      </c>
      <c r="AE4168" s="8">
        <f t="shared" si="4171"/>
        <v>3400</v>
      </c>
      <c r="AF4168" s="1" t="s">
        <v>115</v>
      </c>
      <c r="AG4168" s="1">
        <v>0.9</v>
      </c>
      <c r="AH4168" s="1">
        <v>5.0</v>
      </c>
      <c r="AI4168" s="1">
        <v>84.0</v>
      </c>
      <c r="AJ4168" s="1">
        <v>10.0</v>
      </c>
      <c r="AK4168" s="1">
        <v>7.0</v>
      </c>
      <c r="AL4168" s="1">
        <v>10.0</v>
      </c>
      <c r="AM4168" s="1">
        <v>10.0</v>
      </c>
      <c r="AN4168" s="1">
        <v>8.0</v>
      </c>
      <c r="AO4168" s="1">
        <v>8.0</v>
      </c>
    </row>
    <row r="4169">
      <c r="A4169" s="2">
        <v>8115410.0</v>
      </c>
      <c r="B4169" s="1" t="s">
        <v>4019</v>
      </c>
      <c r="C4169" s="1">
        <v>2013.0</v>
      </c>
      <c r="D4169" s="3" t="s">
        <v>342</v>
      </c>
      <c r="E4169" s="14">
        <f t="shared" si="2"/>
        <v>8/12/2013</v>
      </c>
      <c r="F4169" s="15">
        <f t="shared" si="3"/>
        <v>3.05145264348681</v>
      </c>
      <c r="G4169" s="2">
        <v>1538734.0</v>
      </c>
      <c r="H4169" s="1" t="s">
        <v>75</v>
      </c>
      <c r="I4169" s="1" t="s">
        <v>5</v>
      </c>
      <c r="J4169" s="5" t="str">
        <f>VLOOKUP(I4169,city,2,FALSE)</f>
        <v>Amsterdam</v>
      </c>
      <c r="K4169" s="1" t="s">
        <v>6</v>
      </c>
      <c r="L4169" s="5" t="str">
        <f>VLOOKUP(K4169,state,2,FALSE)</f>
        <v>North Holland</v>
      </c>
      <c r="M4169" s="2">
        <v>1097.0</v>
      </c>
      <c r="N4169" s="1" t="s">
        <v>92</v>
      </c>
      <c r="O4169" s="1">
        <v>52.350266783296</v>
      </c>
      <c r="P4169" s="1">
        <v>4.92275731465883</v>
      </c>
      <c r="Q4169" s="1" t="s">
        <v>95</v>
      </c>
      <c r="R4169" s="1" t="s">
        <v>97</v>
      </c>
      <c r="S4169" s="1">
        <v>2.0</v>
      </c>
      <c r="T4169" s="1">
        <v>1.0</v>
      </c>
      <c r="U4169" s="1">
        <v>1.0</v>
      </c>
      <c r="V4169" s="1">
        <v>1.0</v>
      </c>
      <c r="W4169" s="1" t="s">
        <v>98</v>
      </c>
      <c r="X4169" s="6">
        <v>65.0</v>
      </c>
      <c r="Y4169" s="1">
        <v>2.0</v>
      </c>
      <c r="Z4169" s="1">
        <v>0.0</v>
      </c>
      <c r="AA4169" s="1">
        <v>2.0</v>
      </c>
      <c r="AB4169" s="5">
        <f t="shared" si="4"/>
        <v>30</v>
      </c>
      <c r="AC4169" s="8">
        <f t="shared" si="5"/>
        <v>65</v>
      </c>
      <c r="AD4169" s="8">
        <f t="shared" ref="AD4169:AE4169" si="4172">AC4169*AA4169</f>
        <v>130</v>
      </c>
      <c r="AE4169" s="8">
        <f t="shared" si="4172"/>
        <v>3900</v>
      </c>
      <c r="AF4169" s="1" t="s">
        <v>144</v>
      </c>
      <c r="AG4169" s="1">
        <v>1.0</v>
      </c>
      <c r="AH4169" s="1">
        <v>15.0</v>
      </c>
      <c r="AI4169" s="1">
        <v>95.0</v>
      </c>
      <c r="AJ4169" s="1">
        <v>10.0</v>
      </c>
      <c r="AK4169" s="1">
        <v>10.0</v>
      </c>
      <c r="AL4169" s="1">
        <v>10.0</v>
      </c>
      <c r="AM4169" s="1">
        <v>10.0</v>
      </c>
      <c r="AN4169" s="1">
        <v>9.0</v>
      </c>
      <c r="AO4169" s="1">
        <v>9.0</v>
      </c>
    </row>
    <row r="4170">
      <c r="A4170" s="2">
        <v>8123017.0</v>
      </c>
      <c r="B4170" s="1" t="s">
        <v>4020</v>
      </c>
      <c r="C4170" s="1">
        <v>2013.0</v>
      </c>
      <c r="D4170" s="3" t="s">
        <v>344</v>
      </c>
      <c r="E4170" s="14">
        <f t="shared" si="2"/>
        <v>8/13/2013</v>
      </c>
      <c r="F4170" s="15">
        <f t="shared" si="3"/>
        <v>3.04871291745941</v>
      </c>
      <c r="G4170" s="2">
        <v>5474594.0</v>
      </c>
      <c r="H4170" s="1" t="s">
        <v>65</v>
      </c>
      <c r="I4170" s="1" t="s">
        <v>5</v>
      </c>
      <c r="J4170" s="5" t="str">
        <f>VLOOKUP(I4170,city,2,FALSE)</f>
        <v>Amsterdam</v>
      </c>
      <c r="K4170" s="1" t="s">
        <v>31</v>
      </c>
      <c r="L4170" s="5" t="str">
        <f>VLOOKUP(K4170,state,2,FALSE)</f>
        <v>North Holland</v>
      </c>
      <c r="M4170" s="2">
        <v>1055.0</v>
      </c>
      <c r="N4170" s="1" t="s">
        <v>92</v>
      </c>
      <c r="O4170" s="1">
        <v>52.3778172151663</v>
      </c>
      <c r="P4170" s="1">
        <v>4.85127089052974</v>
      </c>
      <c r="Q4170" s="1" t="s">
        <v>95</v>
      </c>
      <c r="R4170" s="1" t="s">
        <v>97</v>
      </c>
      <c r="S4170" s="1">
        <v>4.0</v>
      </c>
      <c r="T4170" s="1">
        <v>1.0</v>
      </c>
      <c r="U4170" s="1">
        <v>2.0</v>
      </c>
      <c r="V4170" s="1">
        <v>2.0</v>
      </c>
      <c r="W4170" s="1" t="s">
        <v>98</v>
      </c>
      <c r="X4170" s="6">
        <v>104.0</v>
      </c>
      <c r="Y4170" s="1">
        <v>2.0</v>
      </c>
      <c r="Z4170" s="1">
        <v>31.0</v>
      </c>
      <c r="AA4170" s="1">
        <v>2.0</v>
      </c>
      <c r="AB4170" s="5">
        <f t="shared" si="4"/>
        <v>0</v>
      </c>
      <c r="AC4170" s="8">
        <f t="shared" si="5"/>
        <v>104</v>
      </c>
      <c r="AD4170" s="8">
        <f t="shared" ref="AD4170:AE4170" si="4173">AC4170*AA4170</f>
        <v>208</v>
      </c>
      <c r="AE4170" s="8">
        <f t="shared" si="4173"/>
        <v>0</v>
      </c>
      <c r="AF4170" s="1" t="s">
        <v>144</v>
      </c>
      <c r="AG4170" s="1">
        <v>1.0</v>
      </c>
      <c r="AH4170" s="1">
        <v>0.0</v>
      </c>
    </row>
    <row r="4171">
      <c r="A4171" s="2">
        <v>8128832.0</v>
      </c>
      <c r="B4171" s="1" t="s">
        <v>4021</v>
      </c>
      <c r="C4171" s="1">
        <v>2013.0</v>
      </c>
      <c r="D4171" s="3" t="s">
        <v>344</v>
      </c>
      <c r="E4171" s="14">
        <f t="shared" si="2"/>
        <v>8/13/2013</v>
      </c>
      <c r="F4171" s="15">
        <f t="shared" si="3"/>
        <v>3.04871291749112</v>
      </c>
      <c r="G4171" s="2">
        <v>3753084.0</v>
      </c>
      <c r="H4171" s="1" t="s">
        <v>70</v>
      </c>
      <c r="I4171" s="1" t="s">
        <v>5</v>
      </c>
      <c r="J4171" s="5" t="str">
        <f>VLOOKUP(I4171,city,2,FALSE)</f>
        <v>Amsterdam</v>
      </c>
      <c r="K4171" s="1" t="s">
        <v>6</v>
      </c>
      <c r="L4171" s="5" t="str">
        <f>VLOOKUP(K4171,state,2,FALSE)</f>
        <v>North Holland</v>
      </c>
      <c r="M4171" s="2" t="s">
        <v>4022</v>
      </c>
      <c r="N4171" s="1" t="s">
        <v>92</v>
      </c>
      <c r="O4171" s="1">
        <v>52.3519832150859</v>
      </c>
      <c r="P4171" s="1">
        <v>4.88986392620037</v>
      </c>
      <c r="Q4171" s="1" t="s">
        <v>154</v>
      </c>
      <c r="R4171" s="1" t="s">
        <v>97</v>
      </c>
      <c r="S4171" s="1">
        <v>4.0</v>
      </c>
      <c r="T4171" s="1">
        <v>1.0</v>
      </c>
      <c r="U4171" s="1">
        <v>2.0</v>
      </c>
      <c r="V4171" s="1">
        <v>4.0</v>
      </c>
      <c r="W4171" s="1" t="s">
        <v>98</v>
      </c>
      <c r="X4171" s="6">
        <v>175.0</v>
      </c>
      <c r="Y4171" s="1">
        <v>3.0</v>
      </c>
      <c r="Z4171" s="1">
        <v>0.0</v>
      </c>
      <c r="AA4171" s="1">
        <v>2.0</v>
      </c>
      <c r="AB4171" s="5">
        <f t="shared" si="4"/>
        <v>8</v>
      </c>
      <c r="AC4171" s="8">
        <f t="shared" si="5"/>
        <v>175</v>
      </c>
      <c r="AD4171" s="8">
        <f t="shared" ref="AD4171:AE4171" si="4174">AC4171*AA4171</f>
        <v>350</v>
      </c>
      <c r="AE4171" s="8">
        <f t="shared" si="4174"/>
        <v>2800</v>
      </c>
      <c r="AF4171" s="1" t="s">
        <v>141</v>
      </c>
      <c r="AG4171" s="1">
        <v>1.0</v>
      </c>
      <c r="AH4171" s="1">
        <v>4.0</v>
      </c>
      <c r="AI4171" s="1">
        <v>100.0</v>
      </c>
      <c r="AJ4171" s="1">
        <v>10.0</v>
      </c>
      <c r="AK4171" s="1">
        <v>10.0</v>
      </c>
      <c r="AL4171" s="1">
        <v>10.0</v>
      </c>
      <c r="AM4171" s="1">
        <v>10.0</v>
      </c>
      <c r="AN4171" s="1">
        <v>10.0</v>
      </c>
      <c r="AO4171" s="1">
        <v>10.0</v>
      </c>
    </row>
    <row r="4172">
      <c r="A4172" s="2">
        <v>8129778.0</v>
      </c>
      <c r="B4172" s="1" t="s">
        <v>4023</v>
      </c>
      <c r="C4172" s="1">
        <v>2013.0</v>
      </c>
      <c r="D4172" s="3" t="s">
        <v>344</v>
      </c>
      <c r="E4172" s="14">
        <f t="shared" si="2"/>
        <v>8/13/2013</v>
      </c>
      <c r="F4172" s="15">
        <f t="shared" si="3"/>
        <v>3.04871291749112</v>
      </c>
      <c r="G4172" s="2">
        <v>1570315.0</v>
      </c>
      <c r="H4172" s="1" t="s">
        <v>63</v>
      </c>
      <c r="I4172" s="1" t="s">
        <v>5</v>
      </c>
      <c r="J4172" s="5" t="str">
        <f>VLOOKUP(I4172,city,2,FALSE)</f>
        <v>Amsterdam</v>
      </c>
      <c r="K4172" s="1" t="s">
        <v>6</v>
      </c>
      <c r="L4172" s="5" t="str">
        <f>VLOOKUP(K4172,state,2,FALSE)</f>
        <v>North Holland</v>
      </c>
      <c r="M4172" s="2"/>
      <c r="N4172" s="1" t="s">
        <v>92</v>
      </c>
      <c r="O4172" s="1">
        <v>52.3688024780978</v>
      </c>
      <c r="P4172" s="1">
        <v>4.88392733970741</v>
      </c>
      <c r="Q4172" s="1" t="s">
        <v>95</v>
      </c>
      <c r="R4172" s="1" t="s">
        <v>97</v>
      </c>
      <c r="S4172" s="1">
        <v>2.0</v>
      </c>
      <c r="T4172" s="1">
        <v>1.0</v>
      </c>
      <c r="U4172" s="1">
        <v>1.0</v>
      </c>
      <c r="V4172" s="1">
        <v>1.0</v>
      </c>
      <c r="W4172" s="1" t="s">
        <v>98</v>
      </c>
      <c r="X4172" s="6">
        <v>129.0</v>
      </c>
      <c r="Y4172" s="1">
        <v>1.0</v>
      </c>
      <c r="Z4172" s="1">
        <v>0.0</v>
      </c>
      <c r="AA4172" s="1">
        <v>3.0</v>
      </c>
      <c r="AB4172" s="5">
        <f t="shared" si="4"/>
        <v>84</v>
      </c>
      <c r="AC4172" s="8">
        <f t="shared" si="5"/>
        <v>129</v>
      </c>
      <c r="AD4172" s="8">
        <f t="shared" ref="AD4172:AE4172" si="4175">AC4172*AA4172</f>
        <v>387</v>
      </c>
      <c r="AE4172" s="8">
        <f t="shared" si="4175"/>
        <v>32508</v>
      </c>
      <c r="AF4172" s="1" t="s">
        <v>141</v>
      </c>
      <c r="AG4172" s="1">
        <v>1.0</v>
      </c>
      <c r="AH4172" s="1">
        <v>42.0</v>
      </c>
      <c r="AI4172" s="1">
        <v>95.0</v>
      </c>
      <c r="AJ4172" s="1">
        <v>10.0</v>
      </c>
      <c r="AK4172" s="1">
        <v>10.0</v>
      </c>
      <c r="AL4172" s="1">
        <v>10.0</v>
      </c>
      <c r="AM4172" s="1">
        <v>10.0</v>
      </c>
      <c r="AN4172" s="1">
        <v>10.0</v>
      </c>
      <c r="AO4172" s="1">
        <v>9.0</v>
      </c>
    </row>
    <row r="4173">
      <c r="A4173" s="2">
        <v>8129778.0</v>
      </c>
      <c r="B4173" s="1" t="s">
        <v>4023</v>
      </c>
      <c r="C4173" s="1">
        <v>2013.0</v>
      </c>
      <c r="D4173" s="3" t="s">
        <v>344</v>
      </c>
      <c r="E4173" s="14">
        <f t="shared" si="2"/>
        <v>8/13/2013</v>
      </c>
      <c r="F4173" s="15">
        <f t="shared" si="3"/>
        <v>3.04871291749112</v>
      </c>
      <c r="G4173" s="2">
        <v>1523635.0</v>
      </c>
      <c r="H4173" s="1" t="s">
        <v>63</v>
      </c>
      <c r="I4173" s="1" t="s">
        <v>5</v>
      </c>
      <c r="J4173" s="5" t="str">
        <f>VLOOKUP(I4173,city,2,FALSE)</f>
        <v>Amsterdam</v>
      </c>
      <c r="K4173" s="1" t="s">
        <v>6</v>
      </c>
      <c r="L4173" s="5" t="str">
        <f>VLOOKUP(K4173,state,2,FALSE)</f>
        <v>North Holland</v>
      </c>
      <c r="M4173" s="2"/>
      <c r="N4173" s="1" t="s">
        <v>92</v>
      </c>
      <c r="O4173" s="1">
        <v>52.3704609013793</v>
      </c>
      <c r="P4173" s="1">
        <v>4.88371860329369</v>
      </c>
      <c r="Q4173" s="1" t="s">
        <v>95</v>
      </c>
      <c r="R4173" s="1" t="s">
        <v>97</v>
      </c>
      <c r="S4173" s="1">
        <v>2.0</v>
      </c>
      <c r="T4173" s="1">
        <v>1.0</v>
      </c>
      <c r="U4173" s="1">
        <v>0.0</v>
      </c>
      <c r="V4173" s="1">
        <v>1.0</v>
      </c>
      <c r="W4173" s="1" t="s">
        <v>98</v>
      </c>
      <c r="X4173" s="6">
        <v>109.0</v>
      </c>
      <c r="Y4173" s="1">
        <v>1.0</v>
      </c>
      <c r="Z4173" s="1">
        <v>0.0</v>
      </c>
      <c r="AA4173" s="1">
        <v>2.0</v>
      </c>
      <c r="AB4173" s="5">
        <f t="shared" si="4"/>
        <v>96</v>
      </c>
      <c r="AC4173" s="8">
        <f t="shared" si="5"/>
        <v>109</v>
      </c>
      <c r="AD4173" s="8">
        <f t="shared" ref="AD4173:AE4173" si="4176">AC4173*AA4173</f>
        <v>218</v>
      </c>
      <c r="AE4173" s="8">
        <f t="shared" si="4176"/>
        <v>20928</v>
      </c>
      <c r="AF4173" s="1" t="s">
        <v>141</v>
      </c>
      <c r="AG4173" s="1">
        <v>1.0</v>
      </c>
      <c r="AH4173" s="1">
        <v>48.0</v>
      </c>
      <c r="AI4173" s="1">
        <v>97.0</v>
      </c>
      <c r="AJ4173" s="1">
        <v>10.0</v>
      </c>
      <c r="AK4173" s="1">
        <v>10.0</v>
      </c>
      <c r="AL4173" s="1">
        <v>10.0</v>
      </c>
      <c r="AM4173" s="1">
        <v>10.0</v>
      </c>
      <c r="AN4173" s="1">
        <v>10.0</v>
      </c>
      <c r="AO4173" s="1">
        <v>9.0</v>
      </c>
    </row>
    <row r="4174">
      <c r="A4174" s="2">
        <v>8133468.0</v>
      </c>
      <c r="B4174" s="1" t="s">
        <v>4024</v>
      </c>
      <c r="C4174" s="1">
        <v>2013.0</v>
      </c>
      <c r="D4174" s="3" t="s">
        <v>344</v>
      </c>
      <c r="E4174" s="14">
        <f t="shared" si="2"/>
        <v>8/13/2013</v>
      </c>
      <c r="F4174" s="15">
        <f t="shared" si="3"/>
        <v>3.04871291749112</v>
      </c>
      <c r="G4174" s="2">
        <v>1528254.0</v>
      </c>
      <c r="H4174" s="1" t="s">
        <v>63</v>
      </c>
      <c r="I4174" s="1" t="s">
        <v>5</v>
      </c>
      <c r="J4174" s="5" t="str">
        <f>VLOOKUP(I4174,city,2,FALSE)</f>
        <v>Amsterdam</v>
      </c>
      <c r="K4174" s="1" t="s">
        <v>6</v>
      </c>
      <c r="L4174" s="5" t="str">
        <f>VLOOKUP(K4174,state,2,FALSE)</f>
        <v>North Holland</v>
      </c>
      <c r="M4174" s="2" t="s">
        <v>4025</v>
      </c>
      <c r="N4174" s="1" t="s">
        <v>92</v>
      </c>
      <c r="O4174" s="1">
        <v>52.3691163414141</v>
      </c>
      <c r="P4174" s="1">
        <v>4.88336949380654</v>
      </c>
      <c r="Q4174" s="1" t="s">
        <v>95</v>
      </c>
      <c r="R4174" s="1" t="s">
        <v>97</v>
      </c>
      <c r="S4174" s="1">
        <v>2.0</v>
      </c>
      <c r="T4174" s="1">
        <v>1.5</v>
      </c>
      <c r="U4174" s="1">
        <v>1.0</v>
      </c>
      <c r="V4174" s="1">
        <v>2.0</v>
      </c>
      <c r="W4174" s="1" t="s">
        <v>98</v>
      </c>
      <c r="X4174" s="6">
        <v>175.0</v>
      </c>
      <c r="Y4174" s="1">
        <v>2.0</v>
      </c>
      <c r="Z4174" s="1">
        <v>50.0</v>
      </c>
      <c r="AA4174" s="1">
        <v>1.0</v>
      </c>
      <c r="AB4174" s="5">
        <f t="shared" si="4"/>
        <v>4</v>
      </c>
      <c r="AC4174" s="8">
        <f t="shared" si="5"/>
        <v>175</v>
      </c>
      <c r="AD4174" s="8">
        <f t="shared" ref="AD4174:AE4174" si="4177">AC4174*AA4174</f>
        <v>175</v>
      </c>
      <c r="AE4174" s="8">
        <f t="shared" si="4177"/>
        <v>700</v>
      </c>
      <c r="AF4174" s="1" t="s">
        <v>115</v>
      </c>
      <c r="AG4174" s="1">
        <v>1.0</v>
      </c>
      <c r="AH4174" s="1">
        <v>2.0</v>
      </c>
      <c r="AI4174" s="1">
        <v>100.0</v>
      </c>
      <c r="AJ4174" s="1">
        <v>10.0</v>
      </c>
      <c r="AK4174" s="1">
        <v>10.0</v>
      </c>
      <c r="AL4174" s="1">
        <v>10.0</v>
      </c>
      <c r="AM4174" s="1">
        <v>10.0</v>
      </c>
      <c r="AN4174" s="1">
        <v>10.0</v>
      </c>
      <c r="AO4174" s="1">
        <v>10.0</v>
      </c>
    </row>
    <row r="4175">
      <c r="A4175" s="2">
        <v>8133468.0</v>
      </c>
      <c r="B4175" s="1" t="s">
        <v>4024</v>
      </c>
      <c r="C4175" s="1">
        <v>2013.0</v>
      </c>
      <c r="D4175" s="3" t="s">
        <v>344</v>
      </c>
      <c r="E4175" s="14">
        <f t="shared" si="2"/>
        <v>8/13/2013</v>
      </c>
      <c r="F4175" s="15">
        <f t="shared" si="3"/>
        <v>3.04871291749112</v>
      </c>
      <c r="G4175" s="2">
        <v>1524366.0</v>
      </c>
      <c r="H4175" s="1" t="s">
        <v>63</v>
      </c>
      <c r="I4175" s="1" t="s">
        <v>5</v>
      </c>
      <c r="J4175" s="5" t="str">
        <f>VLOOKUP(I4175,city,2,FALSE)</f>
        <v>Amsterdam</v>
      </c>
      <c r="K4175" s="1" t="s">
        <v>6</v>
      </c>
      <c r="L4175" s="5" t="str">
        <f>VLOOKUP(K4175,state,2,FALSE)</f>
        <v>North Holland</v>
      </c>
      <c r="M4175" s="2" t="s">
        <v>4025</v>
      </c>
      <c r="N4175" s="1" t="s">
        <v>92</v>
      </c>
      <c r="O4175" s="1">
        <v>52.3678571539262</v>
      </c>
      <c r="P4175" s="1">
        <v>4.88319183489001</v>
      </c>
      <c r="Q4175" s="1" t="s">
        <v>257</v>
      </c>
      <c r="R4175" s="1" t="s">
        <v>138</v>
      </c>
      <c r="S4175" s="1">
        <v>2.0</v>
      </c>
      <c r="T4175" s="1">
        <v>1.0</v>
      </c>
      <c r="U4175" s="1">
        <v>1.0</v>
      </c>
      <c r="V4175" s="1">
        <v>2.0</v>
      </c>
      <c r="W4175" s="1" t="s">
        <v>98</v>
      </c>
      <c r="X4175" s="6">
        <v>150.0</v>
      </c>
      <c r="Y4175" s="1">
        <v>1.0</v>
      </c>
      <c r="Z4175" s="1">
        <v>0.0</v>
      </c>
      <c r="AA4175" s="1">
        <v>1.0</v>
      </c>
      <c r="AB4175" s="5">
        <f t="shared" si="4"/>
        <v>2</v>
      </c>
      <c r="AC4175" s="8">
        <f t="shared" si="5"/>
        <v>150</v>
      </c>
      <c r="AD4175" s="8">
        <f t="shared" ref="AD4175:AE4175" si="4178">AC4175*AA4175</f>
        <v>150</v>
      </c>
      <c r="AE4175" s="8">
        <f t="shared" si="4178"/>
        <v>300</v>
      </c>
      <c r="AF4175" s="1" t="s">
        <v>115</v>
      </c>
      <c r="AG4175" s="1">
        <v>1.0</v>
      </c>
      <c r="AH4175" s="1">
        <v>1.0</v>
      </c>
      <c r="AI4175" s="1">
        <v>86.0</v>
      </c>
      <c r="AJ4175" s="1">
        <v>8.0</v>
      </c>
      <c r="AK4175" s="1">
        <v>8.0</v>
      </c>
      <c r="AL4175" s="1">
        <v>10.0</v>
      </c>
      <c r="AM4175" s="1">
        <v>10.0</v>
      </c>
      <c r="AN4175" s="1">
        <v>10.0</v>
      </c>
      <c r="AO4175" s="1">
        <v>6.0</v>
      </c>
    </row>
    <row r="4176">
      <c r="A4176" s="2">
        <v>8134502.0</v>
      </c>
      <c r="B4176" s="1" t="s">
        <v>1481</v>
      </c>
      <c r="C4176" s="1">
        <v>2013.0</v>
      </c>
      <c r="D4176" s="3" t="s">
        <v>344</v>
      </c>
      <c r="E4176" s="14">
        <f t="shared" si="2"/>
        <v>8/13/2013</v>
      </c>
      <c r="F4176" s="15">
        <f t="shared" si="3"/>
        <v>3.04871291749112</v>
      </c>
      <c r="G4176" s="2">
        <v>4185357.0</v>
      </c>
      <c r="H4176" s="1" t="s">
        <v>46</v>
      </c>
      <c r="I4176" s="1" t="s">
        <v>5</v>
      </c>
      <c r="J4176" s="5" t="str">
        <f>VLOOKUP(I4176,city,2,FALSE)</f>
        <v>Amsterdam</v>
      </c>
      <c r="K4176" s="1" t="s">
        <v>6</v>
      </c>
      <c r="L4176" s="5" t="str">
        <f>VLOOKUP(K4176,state,2,FALSE)</f>
        <v>North Holland</v>
      </c>
      <c r="M4176" s="2" t="s">
        <v>4026</v>
      </c>
      <c r="N4176" s="1" t="s">
        <v>92</v>
      </c>
      <c r="O4176" s="1">
        <v>52.3651570852169</v>
      </c>
      <c r="P4176" s="1">
        <v>4.90785209503708</v>
      </c>
      <c r="Q4176" s="1" t="s">
        <v>95</v>
      </c>
      <c r="R4176" s="1" t="s">
        <v>97</v>
      </c>
      <c r="S4176" s="1">
        <v>2.0</v>
      </c>
      <c r="T4176" s="1">
        <v>1.0</v>
      </c>
      <c r="U4176" s="1">
        <v>1.0</v>
      </c>
      <c r="V4176" s="1">
        <v>1.0</v>
      </c>
      <c r="W4176" s="1" t="s">
        <v>98</v>
      </c>
      <c r="X4176" s="6">
        <v>123.0</v>
      </c>
      <c r="Y4176" s="1">
        <v>1.0</v>
      </c>
      <c r="Z4176" s="1">
        <v>0.0</v>
      </c>
      <c r="AA4176" s="1">
        <v>2.0</v>
      </c>
      <c r="AB4176" s="5">
        <f t="shared" si="4"/>
        <v>6</v>
      </c>
      <c r="AC4176" s="8">
        <f t="shared" si="5"/>
        <v>123</v>
      </c>
      <c r="AD4176" s="8">
        <f t="shared" ref="AD4176:AE4176" si="4179">AC4176*AA4176</f>
        <v>246</v>
      </c>
      <c r="AE4176" s="8">
        <f t="shared" si="4179"/>
        <v>1476</v>
      </c>
      <c r="AF4176" s="1" t="s">
        <v>144</v>
      </c>
      <c r="AG4176" s="1">
        <v>0.93</v>
      </c>
      <c r="AH4176" s="1">
        <v>3.0</v>
      </c>
      <c r="AI4176" s="1">
        <v>93.0</v>
      </c>
      <c r="AJ4176" s="1">
        <v>10.0</v>
      </c>
      <c r="AK4176" s="1">
        <v>9.0</v>
      </c>
      <c r="AL4176" s="1">
        <v>9.0</v>
      </c>
      <c r="AM4176" s="1">
        <v>10.0</v>
      </c>
      <c r="AN4176" s="1">
        <v>9.0</v>
      </c>
      <c r="AO4176" s="1">
        <v>9.0</v>
      </c>
    </row>
    <row r="4177">
      <c r="A4177" s="2">
        <v>8136794.0</v>
      </c>
      <c r="B4177" s="1" t="s">
        <v>1321</v>
      </c>
      <c r="C4177" s="1">
        <v>2013.0</v>
      </c>
      <c r="D4177" s="3" t="s">
        <v>344</v>
      </c>
      <c r="E4177" s="14">
        <f t="shared" si="2"/>
        <v>8/13/2013</v>
      </c>
      <c r="F4177" s="15">
        <f t="shared" si="3"/>
        <v>3.04871291749112</v>
      </c>
      <c r="G4177" s="2">
        <v>1524993.0</v>
      </c>
      <c r="H4177" s="1" t="s">
        <v>63</v>
      </c>
      <c r="I4177" s="1" t="s">
        <v>5</v>
      </c>
      <c r="J4177" s="5" t="str">
        <f>VLOOKUP(I4177,city,2,FALSE)</f>
        <v>Amsterdam</v>
      </c>
      <c r="K4177" s="1" t="s">
        <v>6</v>
      </c>
      <c r="L4177" s="5" t="str">
        <f>VLOOKUP(K4177,state,2,FALSE)</f>
        <v>North Holland</v>
      </c>
      <c r="M4177" s="2">
        <v>1015.0</v>
      </c>
      <c r="N4177" s="1" t="s">
        <v>92</v>
      </c>
      <c r="O4177" s="1">
        <v>52.3754078022045</v>
      </c>
      <c r="P4177" s="1">
        <v>4.88103128134586</v>
      </c>
      <c r="Q4177" s="1" t="s">
        <v>95</v>
      </c>
      <c r="R4177" s="1" t="s">
        <v>97</v>
      </c>
      <c r="S4177" s="1">
        <v>2.0</v>
      </c>
      <c r="T4177" s="1">
        <v>1.0</v>
      </c>
      <c r="U4177" s="1">
        <v>1.0</v>
      </c>
      <c r="V4177" s="1">
        <v>1.0</v>
      </c>
      <c r="W4177" s="1" t="s">
        <v>98</v>
      </c>
      <c r="X4177" s="6">
        <v>135.0</v>
      </c>
      <c r="Y4177" s="1">
        <v>1.0</v>
      </c>
      <c r="Z4177" s="1">
        <v>0.0</v>
      </c>
      <c r="AA4177" s="1">
        <v>2.0</v>
      </c>
      <c r="AB4177" s="5">
        <f t="shared" si="4"/>
        <v>26</v>
      </c>
      <c r="AC4177" s="8">
        <f t="shared" si="5"/>
        <v>135</v>
      </c>
      <c r="AD4177" s="8">
        <f t="shared" ref="AD4177:AE4177" si="4180">AC4177*AA4177</f>
        <v>270</v>
      </c>
      <c r="AE4177" s="8">
        <f t="shared" si="4180"/>
        <v>7020</v>
      </c>
      <c r="AF4177" s="1" t="s">
        <v>144</v>
      </c>
      <c r="AG4177" s="1">
        <v>1.0</v>
      </c>
      <c r="AH4177" s="1">
        <v>13.0</v>
      </c>
      <c r="AI4177" s="1">
        <v>97.0</v>
      </c>
      <c r="AJ4177" s="1">
        <v>10.0</v>
      </c>
      <c r="AK4177" s="1">
        <v>10.0</v>
      </c>
      <c r="AL4177" s="1">
        <v>10.0</v>
      </c>
      <c r="AM4177" s="1">
        <v>10.0</v>
      </c>
      <c r="AN4177" s="1">
        <v>10.0</v>
      </c>
      <c r="AO4177" s="1">
        <v>9.0</v>
      </c>
    </row>
    <row r="4178">
      <c r="A4178" s="2">
        <v>8138008.0</v>
      </c>
      <c r="B4178" s="1" t="s">
        <v>4027</v>
      </c>
      <c r="C4178" s="1">
        <v>2013.0</v>
      </c>
      <c r="D4178" s="3" t="s">
        <v>344</v>
      </c>
      <c r="E4178" s="14">
        <f t="shared" si="2"/>
        <v>8/13/2013</v>
      </c>
      <c r="F4178" s="15">
        <f t="shared" si="3"/>
        <v>3.04871291749112</v>
      </c>
      <c r="G4178" s="2">
        <v>4273207.0</v>
      </c>
      <c r="H4178" s="1" t="s">
        <v>41</v>
      </c>
      <c r="I4178" s="1" t="s">
        <v>5</v>
      </c>
      <c r="J4178" s="5" t="str">
        <f>VLOOKUP(I4178,city,2,FALSE)</f>
        <v>Amsterdam</v>
      </c>
      <c r="K4178" s="1" t="s">
        <v>6</v>
      </c>
      <c r="L4178" s="5" t="str">
        <f>VLOOKUP(K4178,state,2,FALSE)</f>
        <v>North Holland</v>
      </c>
      <c r="M4178" s="2" t="s">
        <v>4028</v>
      </c>
      <c r="N4178" s="1" t="s">
        <v>92</v>
      </c>
      <c r="O4178" s="1">
        <v>52.3687327609832</v>
      </c>
      <c r="P4178" s="1">
        <v>4.85542570691704</v>
      </c>
      <c r="Q4178" s="1" t="s">
        <v>95</v>
      </c>
      <c r="R4178" s="1" t="s">
        <v>97</v>
      </c>
      <c r="S4178" s="1">
        <v>2.0</v>
      </c>
      <c r="T4178" s="1">
        <v>1.0</v>
      </c>
      <c r="U4178" s="1">
        <v>1.0</v>
      </c>
      <c r="V4178" s="1">
        <v>1.0</v>
      </c>
      <c r="W4178" s="1" t="s">
        <v>98</v>
      </c>
      <c r="X4178" s="6">
        <v>46.0</v>
      </c>
      <c r="Y4178" s="1">
        <v>1.0</v>
      </c>
      <c r="Z4178" s="1">
        <v>0.0</v>
      </c>
      <c r="AA4178" s="1">
        <v>1.0</v>
      </c>
      <c r="AB4178" s="5">
        <f t="shared" si="4"/>
        <v>18</v>
      </c>
      <c r="AC4178" s="8">
        <f t="shared" si="5"/>
        <v>46</v>
      </c>
      <c r="AD4178" s="8">
        <f t="shared" ref="AD4178:AE4178" si="4181">AC4178*AA4178</f>
        <v>46</v>
      </c>
      <c r="AE4178" s="8">
        <f t="shared" si="4181"/>
        <v>828</v>
      </c>
      <c r="AF4178" s="1" t="s">
        <v>115</v>
      </c>
      <c r="AG4178" s="1">
        <v>1.0</v>
      </c>
      <c r="AH4178" s="1">
        <v>9.0</v>
      </c>
      <c r="AI4178" s="1">
        <v>98.0</v>
      </c>
      <c r="AJ4178" s="1">
        <v>10.0</v>
      </c>
      <c r="AK4178" s="1">
        <v>10.0</v>
      </c>
      <c r="AL4178" s="1">
        <v>10.0</v>
      </c>
      <c r="AM4178" s="1">
        <v>10.0</v>
      </c>
      <c r="AN4178" s="1">
        <v>9.0</v>
      </c>
      <c r="AO4178" s="1">
        <v>9.0</v>
      </c>
    </row>
    <row r="4179">
      <c r="A4179" s="2">
        <v>8138487.0</v>
      </c>
      <c r="B4179" s="1" t="s">
        <v>938</v>
      </c>
      <c r="C4179" s="1">
        <v>2013.0</v>
      </c>
      <c r="D4179" s="3" t="s">
        <v>344</v>
      </c>
      <c r="E4179" s="14">
        <f t="shared" si="2"/>
        <v>8/13/2013</v>
      </c>
      <c r="F4179" s="15">
        <f t="shared" si="3"/>
        <v>3.04871291749112</v>
      </c>
      <c r="G4179" s="2">
        <v>1525316.0</v>
      </c>
      <c r="H4179" s="1" t="s">
        <v>35</v>
      </c>
      <c r="I4179" s="1" t="s">
        <v>5</v>
      </c>
      <c r="J4179" s="5" t="str">
        <f>VLOOKUP(I4179,city,2,FALSE)</f>
        <v>Amsterdam</v>
      </c>
      <c r="K4179" s="1" t="s">
        <v>6</v>
      </c>
      <c r="L4179" s="5" t="str">
        <f>VLOOKUP(K4179,state,2,FALSE)</f>
        <v>North Holland</v>
      </c>
      <c r="M4179" s="2" t="s">
        <v>1750</v>
      </c>
      <c r="N4179" s="1" t="s">
        <v>92</v>
      </c>
      <c r="O4179" s="1">
        <v>52.3735106501323</v>
      </c>
      <c r="P4179" s="1">
        <v>4.93889426254175</v>
      </c>
      <c r="Q4179" s="1" t="s">
        <v>221</v>
      </c>
      <c r="R4179" s="1" t="s">
        <v>97</v>
      </c>
      <c r="S4179" s="1">
        <v>4.0</v>
      </c>
      <c r="T4179" s="1">
        <v>2.0</v>
      </c>
      <c r="U4179" s="1">
        <v>3.0</v>
      </c>
      <c r="V4179" s="1">
        <v>3.0</v>
      </c>
      <c r="W4179" s="1" t="s">
        <v>98</v>
      </c>
      <c r="X4179" s="6">
        <v>210.0</v>
      </c>
      <c r="Y4179" s="1">
        <v>4.0</v>
      </c>
      <c r="Z4179" s="1">
        <v>0.0</v>
      </c>
      <c r="AA4179" s="1">
        <v>3.0</v>
      </c>
      <c r="AB4179" s="5">
        <f t="shared" si="4"/>
        <v>54</v>
      </c>
      <c r="AC4179" s="8">
        <f t="shared" si="5"/>
        <v>210</v>
      </c>
      <c r="AD4179" s="8">
        <f t="shared" ref="AD4179:AE4179" si="4182">AC4179*AA4179</f>
        <v>630</v>
      </c>
      <c r="AE4179" s="8">
        <f t="shared" si="4182"/>
        <v>34020</v>
      </c>
      <c r="AF4179" s="1" t="s">
        <v>144</v>
      </c>
      <c r="AG4179" s="1">
        <v>1.0</v>
      </c>
      <c r="AH4179" s="1">
        <v>27.0</v>
      </c>
      <c r="AI4179" s="1">
        <v>95.0</v>
      </c>
      <c r="AJ4179" s="1">
        <v>10.0</v>
      </c>
      <c r="AK4179" s="1">
        <v>10.0</v>
      </c>
      <c r="AL4179" s="1">
        <v>10.0</v>
      </c>
      <c r="AM4179" s="1">
        <v>10.0</v>
      </c>
      <c r="AN4179" s="1">
        <v>9.0</v>
      </c>
      <c r="AO4179" s="1">
        <v>9.0</v>
      </c>
    </row>
    <row r="4180">
      <c r="A4180" s="2">
        <v>8138487.0</v>
      </c>
      <c r="B4180" s="1" t="s">
        <v>938</v>
      </c>
      <c r="C4180" s="1">
        <v>2013.0</v>
      </c>
      <c r="D4180" s="3" t="s">
        <v>344</v>
      </c>
      <c r="E4180" s="14">
        <f t="shared" si="2"/>
        <v>8/13/2013</v>
      </c>
      <c r="F4180" s="15">
        <f t="shared" si="3"/>
        <v>3.04871291749112</v>
      </c>
      <c r="G4180" s="2">
        <v>1549043.0</v>
      </c>
      <c r="H4180" s="1" t="s">
        <v>35</v>
      </c>
      <c r="I4180" s="1" t="s">
        <v>5</v>
      </c>
      <c r="J4180" s="5" t="str">
        <f>VLOOKUP(I4180,city,2,FALSE)</f>
        <v>Amsterdam</v>
      </c>
      <c r="K4180" s="1" t="s">
        <v>6</v>
      </c>
      <c r="L4180" s="5" t="str">
        <f>VLOOKUP(K4180,state,2,FALSE)</f>
        <v>North Holland</v>
      </c>
      <c r="M4180" s="2" t="s">
        <v>1750</v>
      </c>
      <c r="N4180" s="1" t="s">
        <v>92</v>
      </c>
      <c r="O4180" s="1">
        <v>52.3750511952496</v>
      </c>
      <c r="P4180" s="1">
        <v>4.93886188031705</v>
      </c>
      <c r="Q4180" s="1" t="s">
        <v>221</v>
      </c>
      <c r="R4180" s="1" t="s">
        <v>97</v>
      </c>
      <c r="S4180" s="1">
        <v>2.0</v>
      </c>
      <c r="T4180" s="1">
        <v>1.0</v>
      </c>
      <c r="U4180" s="1">
        <v>1.0</v>
      </c>
      <c r="V4180" s="1">
        <v>1.0</v>
      </c>
      <c r="W4180" s="1" t="s">
        <v>98</v>
      </c>
      <c r="X4180" s="6">
        <v>95.0</v>
      </c>
      <c r="Y4180" s="1">
        <v>1.0</v>
      </c>
      <c r="Z4180" s="1">
        <v>0.0</v>
      </c>
      <c r="AA4180" s="1">
        <v>3.0</v>
      </c>
      <c r="AB4180" s="5">
        <f t="shared" si="4"/>
        <v>6</v>
      </c>
      <c r="AC4180" s="8">
        <f t="shared" si="5"/>
        <v>95</v>
      </c>
      <c r="AD4180" s="8">
        <f t="shared" ref="AD4180:AE4180" si="4183">AC4180*AA4180</f>
        <v>285</v>
      </c>
      <c r="AE4180" s="8">
        <f t="shared" si="4183"/>
        <v>1710</v>
      </c>
      <c r="AF4180" s="1" t="s">
        <v>144</v>
      </c>
      <c r="AG4180" s="1">
        <v>0.92</v>
      </c>
      <c r="AH4180" s="1">
        <v>3.0</v>
      </c>
      <c r="AI4180" s="1">
        <v>99.0</v>
      </c>
      <c r="AJ4180" s="1">
        <v>10.0</v>
      </c>
      <c r="AK4180" s="1">
        <v>10.0</v>
      </c>
      <c r="AL4180" s="1">
        <v>10.0</v>
      </c>
      <c r="AM4180" s="1">
        <v>10.0</v>
      </c>
      <c r="AN4180" s="1">
        <v>9.0</v>
      </c>
      <c r="AO4180" s="1">
        <v>10.0</v>
      </c>
    </row>
    <row r="4181">
      <c r="A4181" s="2">
        <v>8138863.0</v>
      </c>
      <c r="B4181" s="1" t="s">
        <v>4029</v>
      </c>
      <c r="C4181" s="1">
        <v>2013.0</v>
      </c>
      <c r="D4181" s="3" t="s">
        <v>344</v>
      </c>
      <c r="E4181" s="14">
        <f t="shared" si="2"/>
        <v>8/13/2013</v>
      </c>
      <c r="F4181" s="15">
        <f t="shared" si="3"/>
        <v>3.04871291749112</v>
      </c>
      <c r="G4181" s="2">
        <v>2850736.0</v>
      </c>
      <c r="H4181" s="1" t="s">
        <v>41</v>
      </c>
      <c r="I4181" s="1" t="s">
        <v>5</v>
      </c>
      <c r="J4181" s="5" t="str">
        <f>VLOOKUP(I4181,city,2,FALSE)</f>
        <v>Amsterdam</v>
      </c>
      <c r="K4181" s="1" t="s">
        <v>6</v>
      </c>
      <c r="L4181" s="5" t="str">
        <f>VLOOKUP(K4181,state,2,FALSE)</f>
        <v>North Holland</v>
      </c>
      <c r="M4181" s="2" t="s">
        <v>4030</v>
      </c>
      <c r="N4181" s="1" t="s">
        <v>92</v>
      </c>
      <c r="O4181" s="1">
        <v>52.360901603131</v>
      </c>
      <c r="P4181" s="1">
        <v>4.85446950537072</v>
      </c>
      <c r="Q4181" s="1" t="s">
        <v>95</v>
      </c>
      <c r="R4181" s="1" t="s">
        <v>138</v>
      </c>
      <c r="S4181" s="1">
        <v>2.0</v>
      </c>
      <c r="T4181" s="1">
        <v>1.0</v>
      </c>
      <c r="U4181" s="1">
        <v>1.0</v>
      </c>
      <c r="V4181" s="1">
        <v>1.0</v>
      </c>
      <c r="W4181" s="1" t="s">
        <v>98</v>
      </c>
      <c r="X4181" s="6">
        <v>60.0</v>
      </c>
      <c r="Y4181" s="1">
        <v>1.0</v>
      </c>
      <c r="Z4181" s="1">
        <v>0.0</v>
      </c>
      <c r="AA4181" s="1">
        <v>3.0</v>
      </c>
      <c r="AB4181" s="5">
        <f t="shared" si="4"/>
        <v>50</v>
      </c>
      <c r="AC4181" s="8">
        <f t="shared" si="5"/>
        <v>60</v>
      </c>
      <c r="AD4181" s="8">
        <f t="shared" ref="AD4181:AE4181" si="4184">AC4181*AA4181</f>
        <v>180</v>
      </c>
      <c r="AE4181" s="8">
        <f t="shared" si="4184"/>
        <v>9000</v>
      </c>
      <c r="AF4181" s="1" t="s">
        <v>187</v>
      </c>
      <c r="AG4181" s="1">
        <v>0.44</v>
      </c>
      <c r="AH4181" s="1">
        <v>25.0</v>
      </c>
      <c r="AI4181" s="1">
        <v>92.0</v>
      </c>
      <c r="AJ4181" s="1">
        <v>9.0</v>
      </c>
      <c r="AK4181" s="1">
        <v>8.0</v>
      </c>
      <c r="AL4181" s="1">
        <v>10.0</v>
      </c>
      <c r="AM4181" s="1">
        <v>10.0</v>
      </c>
      <c r="AN4181" s="1">
        <v>9.0</v>
      </c>
      <c r="AO4181" s="1">
        <v>9.0</v>
      </c>
    </row>
    <row r="4182">
      <c r="A4182" s="2">
        <v>8140762.0</v>
      </c>
      <c r="B4182" s="1" t="s">
        <v>356</v>
      </c>
      <c r="C4182" s="1">
        <v>2013.0</v>
      </c>
      <c r="D4182" s="3" t="s">
        <v>344</v>
      </c>
      <c r="E4182" s="14">
        <f t="shared" si="2"/>
        <v>8/13/2013</v>
      </c>
      <c r="F4182" s="15">
        <f t="shared" si="3"/>
        <v>3.04871291749112</v>
      </c>
      <c r="G4182" s="2">
        <v>1525731.0</v>
      </c>
      <c r="H4182" s="1" t="s">
        <v>7</v>
      </c>
      <c r="I4182" s="1" t="s">
        <v>5</v>
      </c>
      <c r="J4182" s="5" t="str">
        <f>VLOOKUP(I4182,city,2,FALSE)</f>
        <v>Amsterdam</v>
      </c>
      <c r="K4182" s="1" t="s">
        <v>6</v>
      </c>
      <c r="L4182" s="5" t="str">
        <f>VLOOKUP(K4182,state,2,FALSE)</f>
        <v>North Holland</v>
      </c>
      <c r="M4182" s="2" t="s">
        <v>755</v>
      </c>
      <c r="N4182" s="1" t="s">
        <v>92</v>
      </c>
      <c r="O4182" s="1">
        <v>52.3930621290811</v>
      </c>
      <c r="P4182" s="1">
        <v>4.87513567565359</v>
      </c>
      <c r="Q4182" s="1" t="s">
        <v>95</v>
      </c>
      <c r="R4182" s="1" t="s">
        <v>97</v>
      </c>
      <c r="S4182" s="1">
        <v>2.0</v>
      </c>
      <c r="T4182" s="1">
        <v>1.0</v>
      </c>
      <c r="U4182" s="1">
        <v>2.0</v>
      </c>
      <c r="V4182" s="1">
        <v>1.0</v>
      </c>
      <c r="W4182" s="1" t="s">
        <v>98</v>
      </c>
      <c r="X4182" s="6">
        <v>125.0</v>
      </c>
      <c r="Y4182" s="1">
        <v>1.0</v>
      </c>
      <c r="Z4182" s="1">
        <v>0.0</v>
      </c>
      <c r="AA4182" s="1">
        <v>2.0</v>
      </c>
      <c r="AB4182" s="5">
        <f t="shared" si="4"/>
        <v>6</v>
      </c>
      <c r="AC4182" s="8">
        <f t="shared" si="5"/>
        <v>125</v>
      </c>
      <c r="AD4182" s="8">
        <f t="shared" ref="AD4182:AE4182" si="4185">AC4182*AA4182</f>
        <v>250</v>
      </c>
      <c r="AE4182" s="8">
        <f t="shared" si="4185"/>
        <v>1500</v>
      </c>
      <c r="AF4182" s="1" t="s">
        <v>159</v>
      </c>
      <c r="AG4182" s="1" t="s">
        <v>159</v>
      </c>
      <c r="AH4182" s="1">
        <v>3.0</v>
      </c>
      <c r="AI4182" s="1">
        <v>100.0</v>
      </c>
      <c r="AJ4182" s="1">
        <v>10.0</v>
      </c>
      <c r="AK4182" s="1">
        <v>10.0</v>
      </c>
      <c r="AL4182" s="1">
        <v>10.0</v>
      </c>
      <c r="AM4182" s="1">
        <v>10.0</v>
      </c>
      <c r="AN4182" s="1">
        <v>9.0</v>
      </c>
      <c r="AO4182" s="1">
        <v>10.0</v>
      </c>
    </row>
    <row r="4183">
      <c r="A4183" s="2">
        <v>8147136.0</v>
      </c>
      <c r="B4183" s="1" t="s">
        <v>4031</v>
      </c>
      <c r="C4183" s="1">
        <v>2013.0</v>
      </c>
      <c r="D4183" s="3" t="s">
        <v>347</v>
      </c>
      <c r="E4183" s="14">
        <f t="shared" si="2"/>
        <v>8/14/2013</v>
      </c>
      <c r="F4183" s="15">
        <f t="shared" si="3"/>
        <v>3.04597319146373</v>
      </c>
      <c r="G4183" s="2">
        <v>3561620.0</v>
      </c>
      <c r="H4183" s="1" t="s">
        <v>63</v>
      </c>
      <c r="I4183" s="1" t="s">
        <v>5</v>
      </c>
      <c r="J4183" s="5" t="str">
        <f>VLOOKUP(I4183,city,2,FALSE)</f>
        <v>Amsterdam</v>
      </c>
      <c r="K4183" s="1" t="s">
        <v>6</v>
      </c>
      <c r="L4183" s="5" t="str">
        <f>VLOOKUP(K4183,state,2,FALSE)</f>
        <v>North Holland</v>
      </c>
      <c r="M4183" s="2" t="s">
        <v>4032</v>
      </c>
      <c r="N4183" s="1" t="s">
        <v>92</v>
      </c>
      <c r="O4183" s="1">
        <v>52.3761021503113</v>
      </c>
      <c r="P4183" s="1">
        <v>4.89340568831945</v>
      </c>
      <c r="Q4183" s="1" t="s">
        <v>257</v>
      </c>
      <c r="R4183" s="1" t="s">
        <v>138</v>
      </c>
      <c r="S4183" s="1">
        <v>2.0</v>
      </c>
      <c r="T4183" s="1">
        <v>1.0</v>
      </c>
      <c r="U4183" s="1">
        <v>1.0</v>
      </c>
      <c r="V4183" s="1">
        <v>1.0</v>
      </c>
      <c r="W4183" s="1" t="s">
        <v>98</v>
      </c>
      <c r="X4183" s="6">
        <v>99.0</v>
      </c>
      <c r="Y4183" s="1">
        <v>1.0</v>
      </c>
      <c r="Z4183" s="1">
        <v>0.0</v>
      </c>
      <c r="AA4183" s="1">
        <v>1.0</v>
      </c>
      <c r="AB4183" s="5">
        <f t="shared" si="4"/>
        <v>102</v>
      </c>
      <c r="AC4183" s="8">
        <f t="shared" si="5"/>
        <v>99</v>
      </c>
      <c r="AD4183" s="8">
        <f t="shared" ref="AD4183:AE4183" si="4186">AC4183*AA4183</f>
        <v>99</v>
      </c>
      <c r="AE4183" s="8">
        <f t="shared" si="4186"/>
        <v>10098</v>
      </c>
      <c r="AF4183" s="1" t="s">
        <v>144</v>
      </c>
      <c r="AG4183" s="1">
        <v>0.79</v>
      </c>
      <c r="AH4183" s="1">
        <v>51.0</v>
      </c>
      <c r="AI4183" s="1">
        <v>94.0</v>
      </c>
      <c r="AJ4183" s="1">
        <v>10.0</v>
      </c>
      <c r="AK4183" s="1">
        <v>10.0</v>
      </c>
      <c r="AL4183" s="1">
        <v>9.0</v>
      </c>
      <c r="AM4183" s="1">
        <v>10.0</v>
      </c>
      <c r="AN4183" s="1">
        <v>9.0</v>
      </c>
      <c r="AO4183" s="1">
        <v>9.0</v>
      </c>
    </row>
    <row r="4184">
      <c r="A4184" s="2">
        <v>8147136.0</v>
      </c>
      <c r="B4184" s="1" t="s">
        <v>4031</v>
      </c>
      <c r="C4184" s="1">
        <v>2013.0</v>
      </c>
      <c r="D4184" s="3" t="s">
        <v>347</v>
      </c>
      <c r="E4184" s="14">
        <f t="shared" si="2"/>
        <v>8/14/2013</v>
      </c>
      <c r="F4184" s="15">
        <f t="shared" si="3"/>
        <v>3.04597319146373</v>
      </c>
      <c r="G4184" s="2">
        <v>1650449.0</v>
      </c>
      <c r="H4184" s="1" t="s">
        <v>63</v>
      </c>
      <c r="I4184" s="1" t="s">
        <v>5</v>
      </c>
      <c r="J4184" s="5" t="str">
        <f>VLOOKUP(I4184,city,2,FALSE)</f>
        <v>Amsterdam</v>
      </c>
      <c r="K4184" s="1" t="s">
        <v>6</v>
      </c>
      <c r="L4184" s="5" t="str">
        <f>VLOOKUP(K4184,state,2,FALSE)</f>
        <v>North Holland</v>
      </c>
      <c r="M4184" s="2" t="s">
        <v>4032</v>
      </c>
      <c r="N4184" s="1" t="s">
        <v>92</v>
      </c>
      <c r="O4184" s="1">
        <v>52.3764192947585</v>
      </c>
      <c r="P4184" s="1">
        <v>4.89359528977582</v>
      </c>
      <c r="Q4184" s="1" t="s">
        <v>95</v>
      </c>
      <c r="R4184" s="1" t="s">
        <v>138</v>
      </c>
      <c r="S4184" s="1">
        <v>2.0</v>
      </c>
      <c r="T4184" s="1">
        <v>1.0</v>
      </c>
      <c r="U4184" s="1">
        <v>1.0</v>
      </c>
      <c r="V4184" s="1">
        <v>1.0</v>
      </c>
      <c r="W4184" s="1" t="s">
        <v>98</v>
      </c>
      <c r="X4184" s="6">
        <v>99.0</v>
      </c>
      <c r="Y4184" s="1">
        <v>2.0</v>
      </c>
      <c r="Z4184" s="1">
        <v>0.0</v>
      </c>
      <c r="AA4184" s="1">
        <v>1.0</v>
      </c>
      <c r="AB4184" s="5">
        <f t="shared" si="4"/>
        <v>198</v>
      </c>
      <c r="AC4184" s="8">
        <f t="shared" si="5"/>
        <v>99</v>
      </c>
      <c r="AD4184" s="8">
        <f t="shared" ref="AD4184:AE4184" si="4187">AC4184*AA4184</f>
        <v>99</v>
      </c>
      <c r="AE4184" s="8">
        <f t="shared" si="4187"/>
        <v>19602</v>
      </c>
      <c r="AF4184" s="1" t="s">
        <v>144</v>
      </c>
      <c r="AG4184" s="1">
        <v>0.79</v>
      </c>
      <c r="AH4184" s="1">
        <v>99.0</v>
      </c>
      <c r="AI4184" s="1">
        <v>92.0</v>
      </c>
      <c r="AJ4184" s="1">
        <v>9.0</v>
      </c>
      <c r="AK4184" s="1">
        <v>9.0</v>
      </c>
      <c r="AL4184" s="1">
        <v>10.0</v>
      </c>
      <c r="AM4184" s="1">
        <v>10.0</v>
      </c>
      <c r="AN4184" s="1">
        <v>9.0</v>
      </c>
      <c r="AO4184" s="1">
        <v>9.0</v>
      </c>
    </row>
    <row r="4185">
      <c r="A4185" s="2">
        <v>8153186.0</v>
      </c>
      <c r="B4185" s="1" t="s">
        <v>717</v>
      </c>
      <c r="C4185" s="1">
        <v>2013.0</v>
      </c>
      <c r="D4185" s="3" t="s">
        <v>347</v>
      </c>
      <c r="E4185" s="14">
        <f t="shared" si="2"/>
        <v>8/14/2013</v>
      </c>
      <c r="F4185" s="15">
        <f t="shared" si="3"/>
        <v>3.04597319146373</v>
      </c>
      <c r="G4185" s="2">
        <v>1528318.0</v>
      </c>
      <c r="H4185" s="1" t="s">
        <v>63</v>
      </c>
      <c r="I4185" s="1" t="s">
        <v>5</v>
      </c>
      <c r="J4185" s="5" t="str">
        <f>VLOOKUP(I4185,city,2,FALSE)</f>
        <v>Amsterdam</v>
      </c>
      <c r="K4185" s="1" t="s">
        <v>6</v>
      </c>
      <c r="L4185" s="5" t="str">
        <f>VLOOKUP(K4185,state,2,FALSE)</f>
        <v>North Holland</v>
      </c>
      <c r="M4185" s="2" t="s">
        <v>4033</v>
      </c>
      <c r="N4185" s="1" t="s">
        <v>92</v>
      </c>
      <c r="O4185" s="1">
        <v>52.3709659810156</v>
      </c>
      <c r="P4185" s="1">
        <v>4.88386834713432</v>
      </c>
      <c r="Q4185" s="1" t="s">
        <v>95</v>
      </c>
      <c r="R4185" s="1" t="s">
        <v>97</v>
      </c>
      <c r="S4185" s="1">
        <v>4.0</v>
      </c>
      <c r="T4185" s="1">
        <v>1.5</v>
      </c>
      <c r="U4185" s="1">
        <v>1.0</v>
      </c>
      <c r="V4185" s="1">
        <v>1.0</v>
      </c>
      <c r="W4185" s="1" t="s">
        <v>98</v>
      </c>
      <c r="X4185" s="6">
        <v>120.0</v>
      </c>
      <c r="Y4185" s="1">
        <v>2.0</v>
      </c>
      <c r="Z4185" s="1">
        <v>50.0</v>
      </c>
      <c r="AA4185" s="1">
        <v>3.0</v>
      </c>
      <c r="AB4185" s="5">
        <f t="shared" si="4"/>
        <v>12</v>
      </c>
      <c r="AC4185" s="8">
        <f t="shared" si="5"/>
        <v>120</v>
      </c>
      <c r="AD4185" s="8">
        <f t="shared" ref="AD4185:AE4185" si="4188">AC4185*AA4185</f>
        <v>360</v>
      </c>
      <c r="AE4185" s="8">
        <f t="shared" si="4188"/>
        <v>4320</v>
      </c>
      <c r="AF4185" s="1" t="s">
        <v>115</v>
      </c>
      <c r="AG4185" s="1">
        <v>1.0</v>
      </c>
      <c r="AH4185" s="1">
        <v>6.0</v>
      </c>
      <c r="AI4185" s="1">
        <v>100.0</v>
      </c>
      <c r="AJ4185" s="1">
        <v>10.0</v>
      </c>
      <c r="AK4185" s="1">
        <v>10.0</v>
      </c>
      <c r="AL4185" s="1">
        <v>10.0</v>
      </c>
      <c r="AM4185" s="1">
        <v>10.0</v>
      </c>
      <c r="AN4185" s="1">
        <v>10.0</v>
      </c>
      <c r="AO4185" s="1">
        <v>10.0</v>
      </c>
    </row>
    <row r="4186">
      <c r="A4186" s="2">
        <v>8154958.0</v>
      </c>
      <c r="B4186" s="1" t="s">
        <v>1603</v>
      </c>
      <c r="C4186" s="1">
        <v>2013.0</v>
      </c>
      <c r="D4186" s="3" t="s">
        <v>347</v>
      </c>
      <c r="E4186" s="14">
        <f t="shared" si="2"/>
        <v>8/14/2013</v>
      </c>
      <c r="F4186" s="15">
        <f t="shared" si="3"/>
        <v>3.04597319146373</v>
      </c>
      <c r="G4186" s="2">
        <v>1544866.0</v>
      </c>
      <c r="H4186" s="1" t="s">
        <v>46</v>
      </c>
      <c r="I4186" s="1" t="s">
        <v>5</v>
      </c>
      <c r="J4186" s="5" t="str">
        <f>VLOOKUP(I4186,city,2,FALSE)</f>
        <v>Amsterdam</v>
      </c>
      <c r="K4186" s="1" t="s">
        <v>6</v>
      </c>
      <c r="L4186" s="5" t="str">
        <f>VLOOKUP(K4186,state,2,FALSE)</f>
        <v>North Holland</v>
      </c>
      <c r="M4186" s="2">
        <v>1018.0</v>
      </c>
      <c r="N4186" s="1" t="s">
        <v>92</v>
      </c>
      <c r="O4186" s="1">
        <v>52.3655172097077</v>
      </c>
      <c r="P4186" s="1">
        <v>4.907824949645</v>
      </c>
      <c r="Q4186" s="1" t="s">
        <v>95</v>
      </c>
      <c r="R4186" s="1" t="s">
        <v>97</v>
      </c>
      <c r="S4186" s="1">
        <v>2.0</v>
      </c>
      <c r="T4186" s="1">
        <v>1.0</v>
      </c>
      <c r="U4186" s="1">
        <v>1.0</v>
      </c>
      <c r="V4186" s="1">
        <v>2.0</v>
      </c>
      <c r="W4186" s="1" t="s">
        <v>98</v>
      </c>
      <c r="X4186" s="6">
        <v>90.0</v>
      </c>
      <c r="Y4186" s="1">
        <v>2.0</v>
      </c>
      <c r="Z4186" s="1">
        <v>0.0</v>
      </c>
      <c r="AA4186" s="1">
        <v>3.0</v>
      </c>
      <c r="AB4186" s="5">
        <f t="shared" si="4"/>
        <v>104</v>
      </c>
      <c r="AC4186" s="8">
        <f t="shared" si="5"/>
        <v>90</v>
      </c>
      <c r="AD4186" s="8">
        <f t="shared" ref="AD4186:AE4186" si="4189">AC4186*AA4186</f>
        <v>270</v>
      </c>
      <c r="AE4186" s="8">
        <f t="shared" si="4189"/>
        <v>28080</v>
      </c>
      <c r="AF4186" s="1" t="s">
        <v>141</v>
      </c>
      <c r="AG4186" s="1">
        <v>1.0</v>
      </c>
      <c r="AH4186" s="1">
        <v>52.0</v>
      </c>
      <c r="AI4186" s="1">
        <v>95.0</v>
      </c>
      <c r="AJ4186" s="1">
        <v>9.0</v>
      </c>
      <c r="AK4186" s="1">
        <v>9.0</v>
      </c>
      <c r="AL4186" s="1">
        <v>10.0</v>
      </c>
      <c r="AM4186" s="1">
        <v>10.0</v>
      </c>
      <c r="AN4186" s="1">
        <v>10.0</v>
      </c>
      <c r="AO4186" s="1">
        <v>9.0</v>
      </c>
    </row>
    <row r="4187">
      <c r="A4187" s="2">
        <v>8161349.0</v>
      </c>
      <c r="B4187" s="1" t="s">
        <v>1925</v>
      </c>
      <c r="C4187" s="1">
        <v>2013.0</v>
      </c>
      <c r="D4187" s="3" t="s">
        <v>347</v>
      </c>
      <c r="E4187" s="14">
        <f t="shared" si="2"/>
        <v>8/14/2013</v>
      </c>
      <c r="F4187" s="15">
        <f t="shared" si="3"/>
        <v>3.04597319146373</v>
      </c>
      <c r="G4187" s="2">
        <v>4528686.0</v>
      </c>
      <c r="H4187" s="1" t="s">
        <v>35</v>
      </c>
      <c r="I4187" s="1" t="s">
        <v>5</v>
      </c>
      <c r="J4187" s="5" t="str">
        <f>VLOOKUP(I4187,city,2,FALSE)</f>
        <v>Amsterdam</v>
      </c>
      <c r="K4187" s="1" t="s">
        <v>6</v>
      </c>
      <c r="L4187" s="5" t="str">
        <f>VLOOKUP(K4187,state,2,FALSE)</f>
        <v>North Holland</v>
      </c>
      <c r="M4187" s="2" t="s">
        <v>4034</v>
      </c>
      <c r="N4187" s="1" t="s">
        <v>92</v>
      </c>
      <c r="O4187" s="1">
        <v>52.3647541982737</v>
      </c>
      <c r="P4187" s="1">
        <v>4.94081484026005</v>
      </c>
      <c r="Q4187" s="1" t="s">
        <v>95</v>
      </c>
      <c r="R4187" s="1" t="s">
        <v>97</v>
      </c>
      <c r="S4187" s="1">
        <v>2.0</v>
      </c>
      <c r="T4187" s="1">
        <v>1.0</v>
      </c>
      <c r="U4187" s="1">
        <v>1.0</v>
      </c>
      <c r="V4187" s="1">
        <v>1.0</v>
      </c>
      <c r="W4187" s="1" t="s">
        <v>98</v>
      </c>
      <c r="X4187" s="6">
        <v>85.0</v>
      </c>
      <c r="Y4187" s="1">
        <v>1.0</v>
      </c>
      <c r="Z4187" s="1">
        <v>0.0</v>
      </c>
      <c r="AA4187" s="1">
        <v>2.0</v>
      </c>
      <c r="AB4187" s="5">
        <f t="shared" si="4"/>
        <v>6</v>
      </c>
      <c r="AC4187" s="8">
        <f t="shared" si="5"/>
        <v>85</v>
      </c>
      <c r="AD4187" s="8">
        <f t="shared" ref="AD4187:AE4187" si="4190">AC4187*AA4187</f>
        <v>170</v>
      </c>
      <c r="AE4187" s="8">
        <f t="shared" si="4190"/>
        <v>1020</v>
      </c>
      <c r="AF4187" s="1" t="s">
        <v>141</v>
      </c>
      <c r="AG4187" s="1">
        <v>1.0</v>
      </c>
      <c r="AH4187" s="1">
        <v>3.0</v>
      </c>
      <c r="AI4187" s="1">
        <v>100.0</v>
      </c>
      <c r="AJ4187" s="1">
        <v>10.0</v>
      </c>
      <c r="AK4187" s="1">
        <v>10.0</v>
      </c>
      <c r="AL4187" s="1">
        <v>10.0</v>
      </c>
      <c r="AM4187" s="1">
        <v>10.0</v>
      </c>
      <c r="AN4187" s="1">
        <v>10.0</v>
      </c>
      <c r="AO4187" s="1">
        <v>10.0</v>
      </c>
    </row>
    <row r="4188">
      <c r="A4188" s="2">
        <v>8162529.0</v>
      </c>
      <c r="B4188" s="1" t="s">
        <v>4035</v>
      </c>
      <c r="C4188" s="1">
        <v>2013.0</v>
      </c>
      <c r="D4188" s="3" t="s">
        <v>347</v>
      </c>
      <c r="E4188" s="14">
        <f t="shared" si="2"/>
        <v>8/14/2013</v>
      </c>
      <c r="F4188" s="15">
        <f t="shared" si="3"/>
        <v>3.04597319146373</v>
      </c>
      <c r="G4188" s="2">
        <v>1530270.0</v>
      </c>
      <c r="H4188" s="1" t="s">
        <v>67</v>
      </c>
      <c r="I4188" s="1" t="s">
        <v>5</v>
      </c>
      <c r="J4188" s="5" t="str">
        <f>VLOOKUP(I4188,city,2,FALSE)</f>
        <v>Amsterdam</v>
      </c>
      <c r="K4188" s="1" t="s">
        <v>6</v>
      </c>
      <c r="L4188" s="5" t="str">
        <f>VLOOKUP(K4188,state,2,FALSE)</f>
        <v>North Holland</v>
      </c>
      <c r="M4188" s="2" t="s">
        <v>4036</v>
      </c>
      <c r="N4188" s="1" t="s">
        <v>92</v>
      </c>
      <c r="O4188" s="1">
        <v>52.3527296058438</v>
      </c>
      <c r="P4188" s="1">
        <v>4.85375473410242</v>
      </c>
      <c r="Q4188" s="1" t="s">
        <v>95</v>
      </c>
      <c r="R4188" s="1" t="s">
        <v>97</v>
      </c>
      <c r="S4188" s="1">
        <v>4.0</v>
      </c>
      <c r="T4188" s="1">
        <v>2.0</v>
      </c>
      <c r="U4188" s="1">
        <v>2.0</v>
      </c>
      <c r="V4188" s="1">
        <v>4.0</v>
      </c>
      <c r="W4188" s="1" t="s">
        <v>98</v>
      </c>
      <c r="X4188" s="6">
        <v>189.0</v>
      </c>
      <c r="Y4188" s="1">
        <v>2.0</v>
      </c>
      <c r="Z4188" s="1">
        <v>35.0</v>
      </c>
      <c r="AA4188" s="1">
        <v>2.0</v>
      </c>
      <c r="AB4188" s="5">
        <f t="shared" si="4"/>
        <v>24</v>
      </c>
      <c r="AC4188" s="8">
        <f t="shared" si="5"/>
        <v>189</v>
      </c>
      <c r="AD4188" s="8">
        <f t="shared" ref="AD4188:AE4188" si="4191">AC4188*AA4188</f>
        <v>378</v>
      </c>
      <c r="AE4188" s="8">
        <f t="shared" si="4191"/>
        <v>9072</v>
      </c>
      <c r="AF4188" s="1" t="s">
        <v>144</v>
      </c>
      <c r="AG4188" s="1">
        <v>1.0</v>
      </c>
      <c r="AH4188" s="1">
        <v>12.0</v>
      </c>
      <c r="AI4188" s="1">
        <v>95.0</v>
      </c>
      <c r="AJ4188" s="1">
        <v>10.0</v>
      </c>
      <c r="AK4188" s="1">
        <v>10.0</v>
      </c>
      <c r="AL4188" s="1">
        <v>10.0</v>
      </c>
      <c r="AM4188" s="1">
        <v>10.0</v>
      </c>
      <c r="AN4188" s="1">
        <v>9.0</v>
      </c>
      <c r="AO4188" s="1">
        <v>9.0</v>
      </c>
    </row>
    <row r="4189">
      <c r="A4189" s="2">
        <v>8163341.0</v>
      </c>
      <c r="B4189" s="1" t="s">
        <v>1652</v>
      </c>
      <c r="C4189" s="1">
        <v>2013.0</v>
      </c>
      <c r="D4189" s="3" t="s">
        <v>347</v>
      </c>
      <c r="E4189" s="14">
        <f t="shared" si="2"/>
        <v>8/14/2013</v>
      </c>
      <c r="F4189" s="15">
        <f t="shared" si="3"/>
        <v>3.04597319146373</v>
      </c>
      <c r="G4189" s="2">
        <v>1734985.0</v>
      </c>
      <c r="H4189" s="1" t="s">
        <v>93</v>
      </c>
      <c r="I4189" s="1" t="s">
        <v>5</v>
      </c>
      <c r="J4189" s="5" t="str">
        <f>VLOOKUP(I4189,city,2,FALSE)</f>
        <v>Amsterdam</v>
      </c>
      <c r="K4189" s="1" t="s">
        <v>6</v>
      </c>
      <c r="L4189" s="5" t="str">
        <f>VLOOKUP(K4189,state,2,FALSE)</f>
        <v>North Holland</v>
      </c>
      <c r="M4189" s="2" t="s">
        <v>2750</v>
      </c>
      <c r="N4189" s="1" t="s">
        <v>92</v>
      </c>
      <c r="O4189" s="1">
        <v>52.3870642181439</v>
      </c>
      <c r="P4189" s="1">
        <v>4.9299387793707</v>
      </c>
      <c r="Q4189" s="1" t="s">
        <v>176</v>
      </c>
      <c r="R4189" s="1" t="s">
        <v>97</v>
      </c>
      <c r="S4189" s="1">
        <v>6.0</v>
      </c>
      <c r="T4189" s="1">
        <v>1.0</v>
      </c>
      <c r="U4189" s="1">
        <v>2.0</v>
      </c>
      <c r="V4189" s="1">
        <v>4.0</v>
      </c>
      <c r="W4189" s="1" t="s">
        <v>98</v>
      </c>
      <c r="X4189" s="6">
        <v>55.0</v>
      </c>
      <c r="Y4189" s="1">
        <v>1.0</v>
      </c>
      <c r="Z4189" s="1">
        <v>30.0</v>
      </c>
      <c r="AA4189" s="1">
        <v>2.0</v>
      </c>
      <c r="AB4189" s="5">
        <f t="shared" si="4"/>
        <v>176</v>
      </c>
      <c r="AC4189" s="8">
        <f t="shared" si="5"/>
        <v>85</v>
      </c>
      <c r="AD4189" s="8">
        <f t="shared" ref="AD4189:AE4189" si="4192">AC4189*AA4189</f>
        <v>170</v>
      </c>
      <c r="AE4189" s="8">
        <f t="shared" si="4192"/>
        <v>29920</v>
      </c>
      <c r="AF4189" s="1" t="s">
        <v>141</v>
      </c>
      <c r="AG4189" s="1">
        <v>1.0</v>
      </c>
      <c r="AH4189" s="1">
        <v>88.0</v>
      </c>
      <c r="AI4189" s="1">
        <v>94.0</v>
      </c>
      <c r="AJ4189" s="1">
        <v>10.0</v>
      </c>
      <c r="AK4189" s="1">
        <v>10.0</v>
      </c>
      <c r="AL4189" s="1">
        <v>10.0</v>
      </c>
      <c r="AM4189" s="1">
        <v>10.0</v>
      </c>
      <c r="AN4189" s="1">
        <v>8.0</v>
      </c>
      <c r="AO4189" s="1">
        <v>9.0</v>
      </c>
    </row>
    <row r="4190">
      <c r="A4190" s="2">
        <v>8163462.0</v>
      </c>
      <c r="B4190" s="1" t="s">
        <v>4037</v>
      </c>
      <c r="C4190" s="1">
        <v>2013.0</v>
      </c>
      <c r="D4190" s="3" t="s">
        <v>347</v>
      </c>
      <c r="E4190" s="14">
        <f t="shared" si="2"/>
        <v>8/14/2013</v>
      </c>
      <c r="F4190" s="15">
        <f t="shared" si="3"/>
        <v>3.04597319146373</v>
      </c>
      <c r="G4190" s="2">
        <v>1530464.0</v>
      </c>
      <c r="H4190" s="1" t="s">
        <v>65</v>
      </c>
      <c r="I4190" s="1" t="s">
        <v>5</v>
      </c>
      <c r="J4190" s="5" t="str">
        <f>VLOOKUP(I4190,city,2,FALSE)</f>
        <v>Amsterdam</v>
      </c>
      <c r="K4190" s="1" t="s">
        <v>6</v>
      </c>
      <c r="L4190" s="5" t="str">
        <f>VLOOKUP(K4190,state,2,FALSE)</f>
        <v>North Holland</v>
      </c>
      <c r="M4190" s="2">
        <v>1055.0</v>
      </c>
      <c r="N4190" s="1" t="s">
        <v>92</v>
      </c>
      <c r="O4190" s="1">
        <v>52.3769245610438</v>
      </c>
      <c r="P4190" s="1">
        <v>4.85097333609168</v>
      </c>
      <c r="Q4190" s="1" t="s">
        <v>95</v>
      </c>
      <c r="R4190" s="1" t="s">
        <v>97</v>
      </c>
      <c r="S4190" s="1">
        <v>3.0</v>
      </c>
      <c r="T4190" s="1">
        <v>1.0</v>
      </c>
      <c r="U4190" s="1">
        <v>2.0</v>
      </c>
      <c r="V4190" s="1">
        <v>2.0</v>
      </c>
      <c r="W4190" s="1" t="s">
        <v>98</v>
      </c>
      <c r="X4190" s="6">
        <v>55.0</v>
      </c>
      <c r="Y4190" s="1">
        <v>1.0</v>
      </c>
      <c r="Z4190" s="1">
        <v>0.0</v>
      </c>
      <c r="AA4190" s="1">
        <v>1.0</v>
      </c>
      <c r="AB4190" s="5">
        <f t="shared" si="4"/>
        <v>4</v>
      </c>
      <c r="AC4190" s="8">
        <f t="shared" si="5"/>
        <v>55</v>
      </c>
      <c r="AD4190" s="8">
        <f t="shared" ref="AD4190:AE4190" si="4193">AC4190*AA4190</f>
        <v>55</v>
      </c>
      <c r="AE4190" s="8">
        <f t="shared" si="4193"/>
        <v>220</v>
      </c>
      <c r="AF4190" s="1" t="s">
        <v>159</v>
      </c>
      <c r="AG4190" s="1" t="s">
        <v>159</v>
      </c>
      <c r="AH4190" s="1">
        <v>2.0</v>
      </c>
      <c r="AI4190" s="1">
        <v>90.0</v>
      </c>
      <c r="AJ4190" s="1">
        <v>10.0</v>
      </c>
      <c r="AK4190" s="1">
        <v>9.0</v>
      </c>
      <c r="AL4190" s="1">
        <v>9.0</v>
      </c>
      <c r="AM4190" s="1">
        <v>10.0</v>
      </c>
      <c r="AN4190" s="1">
        <v>8.0</v>
      </c>
      <c r="AO4190" s="1">
        <v>9.0</v>
      </c>
    </row>
    <row r="4191">
      <c r="A4191" s="2">
        <v>8172945.0</v>
      </c>
      <c r="B4191" s="1" t="s">
        <v>415</v>
      </c>
      <c r="C4191" s="1">
        <v>2013.0</v>
      </c>
      <c r="D4191" s="3" t="s">
        <v>350</v>
      </c>
      <c r="E4191" s="14">
        <f t="shared" si="2"/>
        <v>8/15/2013</v>
      </c>
      <c r="F4191" s="15">
        <f t="shared" si="3"/>
        <v>3.04323346543633</v>
      </c>
      <c r="G4191" s="2">
        <v>3814150.0</v>
      </c>
      <c r="H4191" s="1" t="s">
        <v>86</v>
      </c>
      <c r="I4191" s="1" t="s">
        <v>5</v>
      </c>
      <c r="J4191" s="5" t="str">
        <f>VLOOKUP(I4191,city,2,FALSE)</f>
        <v>Amsterdam</v>
      </c>
      <c r="K4191" s="1" t="s">
        <v>6</v>
      </c>
      <c r="L4191" s="5" t="str">
        <f>VLOOKUP(K4191,state,2,FALSE)</f>
        <v>North Holland</v>
      </c>
      <c r="M4191" s="2" t="s">
        <v>3223</v>
      </c>
      <c r="N4191" s="1" t="s">
        <v>92</v>
      </c>
      <c r="O4191" s="1">
        <v>52.3626309788062</v>
      </c>
      <c r="P4191" s="1">
        <v>4.980810942951</v>
      </c>
      <c r="Q4191" s="1" t="s">
        <v>95</v>
      </c>
      <c r="R4191" s="1" t="s">
        <v>97</v>
      </c>
      <c r="S4191" s="1">
        <v>2.0</v>
      </c>
      <c r="T4191" s="1">
        <v>1.0</v>
      </c>
      <c r="U4191" s="1">
        <v>1.0</v>
      </c>
      <c r="V4191" s="1">
        <v>2.0</v>
      </c>
      <c r="W4191" s="1" t="s">
        <v>98</v>
      </c>
      <c r="X4191" s="6">
        <v>95.0</v>
      </c>
      <c r="Y4191" s="1">
        <v>1.0</v>
      </c>
      <c r="Z4191" s="1">
        <v>0.0</v>
      </c>
      <c r="AA4191" s="1">
        <v>2.0</v>
      </c>
      <c r="AB4191" s="5">
        <f t="shared" si="4"/>
        <v>10</v>
      </c>
      <c r="AC4191" s="8">
        <f t="shared" si="5"/>
        <v>95</v>
      </c>
      <c r="AD4191" s="8">
        <f t="shared" ref="AD4191:AE4191" si="4194">AC4191*AA4191</f>
        <v>190</v>
      </c>
      <c r="AE4191" s="8">
        <f t="shared" si="4194"/>
        <v>1900</v>
      </c>
      <c r="AF4191" s="1" t="s">
        <v>141</v>
      </c>
      <c r="AG4191" s="1">
        <v>1.0</v>
      </c>
      <c r="AH4191" s="1">
        <v>5.0</v>
      </c>
      <c r="AI4191" s="1">
        <v>88.0</v>
      </c>
      <c r="AJ4191" s="1">
        <v>9.0</v>
      </c>
      <c r="AK4191" s="1">
        <v>8.0</v>
      </c>
      <c r="AL4191" s="1">
        <v>9.0</v>
      </c>
      <c r="AM4191" s="1">
        <v>10.0</v>
      </c>
      <c r="AN4191" s="1">
        <v>8.0</v>
      </c>
      <c r="AO4191" s="1">
        <v>9.0</v>
      </c>
    </row>
    <row r="4192">
      <c r="A4192" s="2">
        <v>8192727.0</v>
      </c>
      <c r="B4192" s="1" t="s">
        <v>837</v>
      </c>
      <c r="C4192" s="1">
        <v>2013.0</v>
      </c>
      <c r="D4192" s="3" t="s">
        <v>353</v>
      </c>
      <c r="E4192" s="14">
        <f t="shared" si="2"/>
        <v>8/16/2013</v>
      </c>
      <c r="F4192" s="15">
        <f t="shared" si="3"/>
        <v>3.04049373940893</v>
      </c>
      <c r="G4192" s="2">
        <v>1537852.0</v>
      </c>
      <c r="H4192" s="1" t="s">
        <v>41</v>
      </c>
      <c r="I4192" s="1" t="s">
        <v>5</v>
      </c>
      <c r="J4192" s="5" t="str">
        <f>VLOOKUP(I4192,city,2,FALSE)</f>
        <v>Amsterdam</v>
      </c>
      <c r="K4192" s="1" t="s">
        <v>6</v>
      </c>
      <c r="L4192" s="5" t="str">
        <f>VLOOKUP(K4192,state,2,FALSE)</f>
        <v>North Holland</v>
      </c>
      <c r="M4192" s="2">
        <v>1054.0</v>
      </c>
      <c r="N4192" s="1" t="s">
        <v>92</v>
      </c>
      <c r="O4192" s="1">
        <v>52.3627339505946</v>
      </c>
      <c r="P4192" s="1">
        <v>4.86848583766084</v>
      </c>
      <c r="Q4192" s="1" t="s">
        <v>154</v>
      </c>
      <c r="R4192" s="1" t="s">
        <v>97</v>
      </c>
      <c r="S4192" s="1">
        <v>2.0</v>
      </c>
      <c r="T4192" s="1">
        <v>1.0</v>
      </c>
      <c r="U4192" s="1">
        <v>1.0</v>
      </c>
      <c r="V4192" s="1">
        <v>2.0</v>
      </c>
      <c r="W4192" s="1" t="s">
        <v>98</v>
      </c>
      <c r="X4192" s="6">
        <v>100.0</v>
      </c>
      <c r="Y4192" s="1">
        <v>1.0</v>
      </c>
      <c r="Z4192" s="1">
        <v>0.0</v>
      </c>
      <c r="AA4192" s="1">
        <v>2.0</v>
      </c>
      <c r="AB4192" s="5">
        <f t="shared" si="4"/>
        <v>12</v>
      </c>
      <c r="AC4192" s="8">
        <f t="shared" si="5"/>
        <v>100</v>
      </c>
      <c r="AD4192" s="8">
        <f t="shared" ref="AD4192:AE4192" si="4195">AC4192*AA4192</f>
        <v>200</v>
      </c>
      <c r="AE4192" s="8">
        <f t="shared" si="4195"/>
        <v>2400</v>
      </c>
      <c r="AF4192" s="1" t="s">
        <v>141</v>
      </c>
      <c r="AG4192" s="1">
        <v>1.0</v>
      </c>
      <c r="AH4192" s="1">
        <v>6.0</v>
      </c>
      <c r="AI4192" s="1">
        <v>97.0</v>
      </c>
      <c r="AJ4192" s="1">
        <v>10.0</v>
      </c>
      <c r="AK4192" s="1">
        <v>10.0</v>
      </c>
      <c r="AL4192" s="1">
        <v>9.0</v>
      </c>
      <c r="AM4192" s="1">
        <v>10.0</v>
      </c>
      <c r="AN4192" s="1">
        <v>10.0</v>
      </c>
      <c r="AO4192" s="1">
        <v>10.0</v>
      </c>
    </row>
    <row r="4193">
      <c r="A4193" s="2">
        <v>8194203.0</v>
      </c>
      <c r="B4193" s="1" t="s">
        <v>4038</v>
      </c>
      <c r="C4193" s="1">
        <v>2013.0</v>
      </c>
      <c r="D4193" s="3" t="s">
        <v>353</v>
      </c>
      <c r="E4193" s="14">
        <f t="shared" si="2"/>
        <v>8/16/2013</v>
      </c>
      <c r="F4193" s="15">
        <f t="shared" si="3"/>
        <v>3.04049373940893</v>
      </c>
      <c r="G4193" s="2">
        <v>4517795.0</v>
      </c>
      <c r="H4193" s="1" t="s">
        <v>67</v>
      </c>
      <c r="I4193" s="1" t="s">
        <v>5</v>
      </c>
      <c r="J4193" s="5" t="str">
        <f>VLOOKUP(I4193,city,2,FALSE)</f>
        <v>Amsterdam</v>
      </c>
      <c r="K4193" s="1" t="s">
        <v>6</v>
      </c>
      <c r="L4193" s="5" t="str">
        <f>VLOOKUP(K4193,state,2,FALSE)</f>
        <v>North Holland</v>
      </c>
      <c r="M4193" s="2" t="s">
        <v>3641</v>
      </c>
      <c r="N4193" s="1" t="s">
        <v>92</v>
      </c>
      <c r="O4193" s="1">
        <v>52.3554164824404</v>
      </c>
      <c r="P4193" s="1">
        <v>4.8821529454568</v>
      </c>
      <c r="Q4193" s="1" t="s">
        <v>95</v>
      </c>
      <c r="R4193" s="1" t="s">
        <v>97</v>
      </c>
      <c r="S4193" s="1">
        <v>4.0</v>
      </c>
      <c r="T4193" s="1">
        <v>2.0</v>
      </c>
      <c r="U4193" s="1">
        <v>2.0</v>
      </c>
      <c r="V4193" s="1">
        <v>4.0</v>
      </c>
      <c r="W4193" s="1" t="s">
        <v>98</v>
      </c>
      <c r="X4193" s="6">
        <v>200.0</v>
      </c>
      <c r="Y4193" s="1">
        <v>1.0</v>
      </c>
      <c r="Z4193" s="1">
        <v>0.0</v>
      </c>
      <c r="AA4193" s="1">
        <v>2.0</v>
      </c>
      <c r="AB4193" s="5">
        <f t="shared" si="4"/>
        <v>22</v>
      </c>
      <c r="AC4193" s="8">
        <f t="shared" si="5"/>
        <v>200</v>
      </c>
      <c r="AD4193" s="8">
        <f t="shared" ref="AD4193:AE4193" si="4196">AC4193*AA4193</f>
        <v>400</v>
      </c>
      <c r="AE4193" s="8">
        <f t="shared" si="4196"/>
        <v>8800</v>
      </c>
      <c r="AF4193" s="1" t="s">
        <v>144</v>
      </c>
      <c r="AG4193" s="1">
        <v>1.0</v>
      </c>
      <c r="AH4193" s="1">
        <v>11.0</v>
      </c>
      <c r="AI4193" s="1">
        <v>96.0</v>
      </c>
      <c r="AJ4193" s="1">
        <v>10.0</v>
      </c>
      <c r="AK4193" s="1">
        <v>10.0</v>
      </c>
      <c r="AL4193" s="1">
        <v>10.0</v>
      </c>
      <c r="AM4193" s="1">
        <v>10.0</v>
      </c>
      <c r="AN4193" s="1">
        <v>10.0</v>
      </c>
      <c r="AO4193" s="1">
        <v>10.0</v>
      </c>
    </row>
    <row r="4194">
      <c r="A4194" s="2">
        <v>8194617.0</v>
      </c>
      <c r="B4194" s="1" t="s">
        <v>1582</v>
      </c>
      <c r="C4194" s="1">
        <v>2013.0</v>
      </c>
      <c r="D4194" s="3" t="s">
        <v>353</v>
      </c>
      <c r="E4194" s="14">
        <f t="shared" si="2"/>
        <v>8/16/2013</v>
      </c>
      <c r="F4194" s="15">
        <f t="shared" si="3"/>
        <v>3.04049373940893</v>
      </c>
      <c r="G4194" s="2">
        <v>1536821.0</v>
      </c>
      <c r="H4194" s="1" t="s">
        <v>41</v>
      </c>
      <c r="I4194" s="1" t="s">
        <v>5</v>
      </c>
      <c r="J4194" s="5" t="str">
        <f>VLOOKUP(I4194,city,2,FALSE)</f>
        <v>Amsterdam</v>
      </c>
      <c r="K4194" s="1" t="s">
        <v>6</v>
      </c>
      <c r="L4194" s="5" t="str">
        <f>VLOOKUP(K4194,state,2,FALSE)</f>
        <v>North Holland</v>
      </c>
      <c r="M4194" s="2">
        <v>1052.0</v>
      </c>
      <c r="N4194" s="1" t="s">
        <v>92</v>
      </c>
      <c r="O4194" s="1">
        <v>52.3657432439975</v>
      </c>
      <c r="P4194" s="1">
        <v>4.86593618623932</v>
      </c>
      <c r="Q4194" s="1" t="s">
        <v>95</v>
      </c>
      <c r="R4194" s="1" t="s">
        <v>97</v>
      </c>
      <c r="S4194" s="1">
        <v>2.0</v>
      </c>
      <c r="T4194" s="1">
        <v>1.0</v>
      </c>
      <c r="U4194" s="1">
        <v>0.0</v>
      </c>
      <c r="V4194" s="1">
        <v>1.0</v>
      </c>
      <c r="W4194" s="1" t="s">
        <v>98</v>
      </c>
      <c r="X4194" s="6">
        <v>70.0</v>
      </c>
      <c r="Y4194" s="1">
        <v>1.0</v>
      </c>
      <c r="Z4194" s="1">
        <v>0.0</v>
      </c>
      <c r="AA4194" s="1">
        <v>2.0</v>
      </c>
      <c r="AB4194" s="5">
        <f t="shared" si="4"/>
        <v>28</v>
      </c>
      <c r="AC4194" s="8">
        <f t="shared" si="5"/>
        <v>70</v>
      </c>
      <c r="AD4194" s="8">
        <f t="shared" ref="AD4194:AE4194" si="4197">AC4194*AA4194</f>
        <v>140</v>
      </c>
      <c r="AE4194" s="8">
        <f t="shared" si="4197"/>
        <v>3920</v>
      </c>
      <c r="AF4194" s="1" t="s">
        <v>141</v>
      </c>
      <c r="AG4194" s="1">
        <v>1.0</v>
      </c>
      <c r="AH4194" s="1">
        <v>14.0</v>
      </c>
      <c r="AI4194" s="1">
        <v>97.0</v>
      </c>
      <c r="AJ4194" s="1">
        <v>10.0</v>
      </c>
      <c r="AK4194" s="1">
        <v>10.0</v>
      </c>
      <c r="AL4194" s="1">
        <v>10.0</v>
      </c>
      <c r="AM4194" s="1">
        <v>10.0</v>
      </c>
      <c r="AN4194" s="1">
        <v>10.0</v>
      </c>
      <c r="AO4194" s="1">
        <v>9.0</v>
      </c>
    </row>
    <row r="4195">
      <c r="A4195" s="2">
        <v>8195319.0</v>
      </c>
      <c r="B4195" s="1" t="s">
        <v>4039</v>
      </c>
      <c r="C4195" s="1">
        <v>2013.0</v>
      </c>
      <c r="D4195" s="3" t="s">
        <v>353</v>
      </c>
      <c r="E4195" s="14">
        <f t="shared" si="2"/>
        <v>8/16/2013</v>
      </c>
      <c r="F4195" s="15">
        <f t="shared" si="3"/>
        <v>3.04049373940893</v>
      </c>
      <c r="G4195" s="2">
        <v>4086355.0</v>
      </c>
      <c r="H4195" s="1" t="s">
        <v>82</v>
      </c>
      <c r="I4195" s="1" t="s">
        <v>5</v>
      </c>
      <c r="J4195" s="5" t="str">
        <f>VLOOKUP(I4195,city,2,FALSE)</f>
        <v>Amsterdam</v>
      </c>
      <c r="K4195" s="1" t="s">
        <v>6</v>
      </c>
      <c r="L4195" s="5" t="str">
        <f>VLOOKUP(K4195,state,2,FALSE)</f>
        <v>North Holland</v>
      </c>
      <c r="M4195" s="2">
        <v>1091.0</v>
      </c>
      <c r="N4195" s="1" t="s">
        <v>92</v>
      </c>
      <c r="O4195" s="1">
        <v>52.3569050459159</v>
      </c>
      <c r="P4195" s="1">
        <v>4.91181450028055</v>
      </c>
      <c r="Q4195" s="1" t="s">
        <v>95</v>
      </c>
      <c r="R4195" s="1" t="s">
        <v>97</v>
      </c>
      <c r="S4195" s="1">
        <v>2.0</v>
      </c>
      <c r="T4195" s="1">
        <v>1.0</v>
      </c>
      <c r="U4195" s="1">
        <v>1.0</v>
      </c>
      <c r="V4195" s="1">
        <v>1.0</v>
      </c>
      <c r="W4195" s="1" t="s">
        <v>98</v>
      </c>
      <c r="X4195" s="6">
        <v>90.0</v>
      </c>
      <c r="Y4195" s="1">
        <v>1.0</v>
      </c>
      <c r="Z4195" s="1">
        <v>0.0</v>
      </c>
      <c r="AA4195" s="1">
        <v>2.0</v>
      </c>
      <c r="AB4195" s="5">
        <f t="shared" si="4"/>
        <v>16</v>
      </c>
      <c r="AC4195" s="8">
        <f t="shared" si="5"/>
        <v>90</v>
      </c>
      <c r="AD4195" s="8">
        <f t="shared" ref="AD4195:AE4195" si="4198">AC4195*AA4195</f>
        <v>180</v>
      </c>
      <c r="AE4195" s="8">
        <f t="shared" si="4198"/>
        <v>2880</v>
      </c>
      <c r="AF4195" s="1" t="s">
        <v>141</v>
      </c>
      <c r="AG4195" s="1">
        <v>1.0</v>
      </c>
      <c r="AH4195" s="1">
        <v>8.0</v>
      </c>
      <c r="AI4195" s="1">
        <v>94.0</v>
      </c>
      <c r="AJ4195" s="1">
        <v>8.0</v>
      </c>
      <c r="AK4195" s="1">
        <v>10.0</v>
      </c>
      <c r="AL4195" s="1">
        <v>10.0</v>
      </c>
      <c r="AM4195" s="1">
        <v>10.0</v>
      </c>
      <c r="AN4195" s="1">
        <v>9.0</v>
      </c>
      <c r="AO4195" s="1">
        <v>9.0</v>
      </c>
    </row>
    <row r="4196">
      <c r="A4196" s="2">
        <v>8199518.0</v>
      </c>
      <c r="B4196" s="1" t="s">
        <v>341</v>
      </c>
      <c r="C4196" s="1">
        <v>2013.0</v>
      </c>
      <c r="D4196" s="3" t="s">
        <v>353</v>
      </c>
      <c r="E4196" s="14">
        <f t="shared" si="2"/>
        <v>8/16/2013</v>
      </c>
      <c r="F4196" s="15">
        <f t="shared" si="3"/>
        <v>3.04049373940893</v>
      </c>
      <c r="G4196" s="2">
        <v>1537830.0</v>
      </c>
      <c r="H4196" s="1" t="s">
        <v>7</v>
      </c>
      <c r="I4196" s="1" t="s">
        <v>5</v>
      </c>
      <c r="J4196" s="5" t="str">
        <f>VLOOKUP(I4196,city,2,FALSE)</f>
        <v>Amsterdam</v>
      </c>
      <c r="K4196" s="1" t="s">
        <v>6</v>
      </c>
      <c r="L4196" s="5" t="str">
        <f>VLOOKUP(K4196,state,2,FALSE)</f>
        <v>North Holland</v>
      </c>
      <c r="M4196" s="2">
        <v>1052.0</v>
      </c>
      <c r="N4196" s="1" t="s">
        <v>92</v>
      </c>
      <c r="O4196" s="1">
        <v>52.3778778742151</v>
      </c>
      <c r="P4196" s="1">
        <v>4.87664069447897</v>
      </c>
      <c r="Q4196" s="1" t="s">
        <v>95</v>
      </c>
      <c r="R4196" s="1" t="s">
        <v>138</v>
      </c>
      <c r="S4196" s="1">
        <v>2.0</v>
      </c>
      <c r="T4196" s="1">
        <v>1.0</v>
      </c>
      <c r="U4196" s="1">
        <v>1.0</v>
      </c>
      <c r="V4196" s="1">
        <v>1.0</v>
      </c>
      <c r="W4196" s="1" t="s">
        <v>98</v>
      </c>
      <c r="X4196" s="6">
        <v>69.0</v>
      </c>
      <c r="Y4196" s="1">
        <v>1.0</v>
      </c>
      <c r="Z4196" s="1">
        <v>0.0</v>
      </c>
      <c r="AA4196" s="1">
        <v>2.0</v>
      </c>
      <c r="AB4196" s="5">
        <f t="shared" si="4"/>
        <v>160</v>
      </c>
      <c r="AC4196" s="8">
        <f t="shared" si="5"/>
        <v>69</v>
      </c>
      <c r="AD4196" s="8">
        <f t="shared" ref="AD4196:AE4196" si="4199">AC4196*AA4196</f>
        <v>138</v>
      </c>
      <c r="AE4196" s="8">
        <f t="shared" si="4199"/>
        <v>22080</v>
      </c>
      <c r="AF4196" s="1" t="s">
        <v>141</v>
      </c>
      <c r="AG4196" s="1">
        <v>1.0</v>
      </c>
      <c r="AH4196" s="1">
        <v>80.0</v>
      </c>
      <c r="AI4196" s="1">
        <v>97.0</v>
      </c>
      <c r="AJ4196" s="1">
        <v>10.0</v>
      </c>
      <c r="AK4196" s="1">
        <v>9.0</v>
      </c>
      <c r="AL4196" s="1">
        <v>9.0</v>
      </c>
      <c r="AM4196" s="1">
        <v>10.0</v>
      </c>
      <c r="AN4196" s="1">
        <v>10.0</v>
      </c>
      <c r="AO4196" s="1">
        <v>9.0</v>
      </c>
    </row>
    <row r="4197">
      <c r="A4197" s="2">
        <v>8200960.0</v>
      </c>
      <c r="B4197" s="1" t="s">
        <v>4040</v>
      </c>
      <c r="C4197" s="1">
        <v>2013.0</v>
      </c>
      <c r="D4197" s="3" t="s">
        <v>353</v>
      </c>
      <c r="E4197" s="14">
        <f t="shared" si="2"/>
        <v>8/16/2013</v>
      </c>
      <c r="F4197" s="15">
        <f t="shared" si="3"/>
        <v>3.04049373940893</v>
      </c>
      <c r="G4197" s="2">
        <v>2613699.0</v>
      </c>
      <c r="H4197" s="1" t="s">
        <v>7</v>
      </c>
      <c r="I4197" s="1" t="s">
        <v>5</v>
      </c>
      <c r="J4197" s="5" t="str">
        <f>VLOOKUP(I4197,city,2,FALSE)</f>
        <v>Amsterdam</v>
      </c>
      <c r="K4197" s="1" t="s">
        <v>6</v>
      </c>
      <c r="L4197" s="5" t="str">
        <f>VLOOKUP(K4197,state,2,FALSE)</f>
        <v>North Holland</v>
      </c>
      <c r="M4197" s="2">
        <v>1051.0</v>
      </c>
      <c r="N4197" s="1" t="s">
        <v>92</v>
      </c>
      <c r="O4197" s="1">
        <v>52.3871974650861</v>
      </c>
      <c r="P4197" s="1">
        <v>4.87508660604644</v>
      </c>
      <c r="Q4197" s="1" t="s">
        <v>95</v>
      </c>
      <c r="R4197" s="1" t="s">
        <v>97</v>
      </c>
      <c r="S4197" s="1">
        <v>2.0</v>
      </c>
      <c r="T4197" s="1">
        <v>1.0</v>
      </c>
      <c r="U4197" s="1">
        <v>1.0</v>
      </c>
      <c r="V4197" s="1">
        <v>1.0</v>
      </c>
      <c r="W4197" s="1" t="s">
        <v>98</v>
      </c>
      <c r="X4197" s="6">
        <v>125.0</v>
      </c>
      <c r="Y4197" s="1">
        <v>2.0</v>
      </c>
      <c r="Z4197" s="1">
        <v>40.0</v>
      </c>
      <c r="AA4197" s="1">
        <v>3.0</v>
      </c>
      <c r="AB4197" s="5">
        <f t="shared" si="4"/>
        <v>8</v>
      </c>
      <c r="AC4197" s="8">
        <f t="shared" si="5"/>
        <v>125</v>
      </c>
      <c r="AD4197" s="8">
        <f t="shared" ref="AD4197:AE4197" si="4200">AC4197*AA4197</f>
        <v>375</v>
      </c>
      <c r="AE4197" s="8">
        <f t="shared" si="4200"/>
        <v>3000</v>
      </c>
      <c r="AF4197" s="1" t="s">
        <v>141</v>
      </c>
      <c r="AG4197" s="1">
        <v>1.0</v>
      </c>
      <c r="AH4197" s="1">
        <v>4.0</v>
      </c>
      <c r="AI4197" s="1">
        <v>85.0</v>
      </c>
      <c r="AJ4197" s="1">
        <v>10.0</v>
      </c>
      <c r="AK4197" s="1">
        <v>10.0</v>
      </c>
      <c r="AL4197" s="1">
        <v>10.0</v>
      </c>
      <c r="AM4197" s="1">
        <v>10.0</v>
      </c>
      <c r="AN4197" s="1">
        <v>9.0</v>
      </c>
      <c r="AO4197" s="1">
        <v>9.0</v>
      </c>
    </row>
    <row r="4198">
      <c r="A4198" s="2">
        <v>8211862.0</v>
      </c>
      <c r="B4198" s="1" t="s">
        <v>2021</v>
      </c>
      <c r="C4198" s="1">
        <v>2013.0</v>
      </c>
      <c r="D4198" s="3" t="s">
        <v>2092</v>
      </c>
      <c r="E4198" s="14">
        <f t="shared" si="2"/>
        <v>8/17/2013</v>
      </c>
      <c r="F4198" s="15">
        <f t="shared" si="3"/>
        <v>3.03775401338153</v>
      </c>
      <c r="G4198" s="2">
        <v>1540431.0</v>
      </c>
      <c r="H4198" s="1" t="s">
        <v>70</v>
      </c>
      <c r="I4198" s="1" t="s">
        <v>5</v>
      </c>
      <c r="J4198" s="5" t="str">
        <f>VLOOKUP(I4198,city,2,FALSE)</f>
        <v>Amsterdam</v>
      </c>
      <c r="K4198" s="1" t="s">
        <v>6</v>
      </c>
      <c r="L4198" s="5" t="str">
        <f>VLOOKUP(K4198,state,2,FALSE)</f>
        <v>North Holland</v>
      </c>
      <c r="M4198" s="2">
        <v>1074.0</v>
      </c>
      <c r="N4198" s="1" t="s">
        <v>92</v>
      </c>
      <c r="O4198" s="1">
        <v>52.3563925316488</v>
      </c>
      <c r="P4198" s="1">
        <v>4.90431733550946</v>
      </c>
      <c r="Q4198" s="1" t="s">
        <v>95</v>
      </c>
      <c r="R4198" s="1" t="s">
        <v>97</v>
      </c>
      <c r="S4198" s="1">
        <v>2.0</v>
      </c>
      <c r="T4198" s="1">
        <v>1.0</v>
      </c>
      <c r="U4198" s="1">
        <v>1.0</v>
      </c>
      <c r="V4198" s="1">
        <v>1.0</v>
      </c>
      <c r="W4198" s="1" t="s">
        <v>98</v>
      </c>
      <c r="X4198" s="6">
        <v>90.0</v>
      </c>
      <c r="Y4198" s="1">
        <v>1.0</v>
      </c>
      <c r="Z4198" s="1">
        <v>0.0</v>
      </c>
      <c r="AA4198" s="1">
        <v>3.0</v>
      </c>
      <c r="AB4198" s="5">
        <f t="shared" si="4"/>
        <v>6</v>
      </c>
      <c r="AC4198" s="8">
        <f t="shared" si="5"/>
        <v>90</v>
      </c>
      <c r="AD4198" s="8">
        <f t="shared" ref="AD4198:AE4198" si="4201">AC4198*AA4198</f>
        <v>270</v>
      </c>
      <c r="AE4198" s="8">
        <f t="shared" si="4201"/>
        <v>1620</v>
      </c>
      <c r="AF4198" s="1" t="s">
        <v>159</v>
      </c>
      <c r="AG4198" s="1" t="s">
        <v>159</v>
      </c>
      <c r="AH4198" s="1">
        <v>3.0</v>
      </c>
      <c r="AI4198" s="1">
        <v>92.0</v>
      </c>
      <c r="AJ4198" s="1">
        <v>9.0</v>
      </c>
      <c r="AK4198" s="1">
        <v>9.0</v>
      </c>
      <c r="AL4198" s="1">
        <v>9.0</v>
      </c>
      <c r="AM4198" s="1">
        <v>10.0</v>
      </c>
      <c r="AN4198" s="1">
        <v>9.0</v>
      </c>
      <c r="AO4198" s="1">
        <v>9.0</v>
      </c>
    </row>
    <row r="4199">
      <c r="A4199" s="2">
        <v>8212847.0</v>
      </c>
      <c r="B4199" s="1" t="s">
        <v>4041</v>
      </c>
      <c r="C4199" s="1">
        <v>2013.0</v>
      </c>
      <c r="D4199" s="3" t="s">
        <v>2092</v>
      </c>
      <c r="E4199" s="14">
        <f t="shared" si="2"/>
        <v>8/17/2013</v>
      </c>
      <c r="F4199" s="15">
        <f t="shared" si="3"/>
        <v>3.03775401338153</v>
      </c>
      <c r="G4199" s="2">
        <v>3154495.0</v>
      </c>
      <c r="H4199" s="1" t="s">
        <v>86</v>
      </c>
      <c r="I4199" s="1" t="s">
        <v>5</v>
      </c>
      <c r="J4199" s="5" t="str">
        <f>VLOOKUP(I4199,city,2,FALSE)</f>
        <v>Amsterdam</v>
      </c>
      <c r="K4199" s="1" t="s">
        <v>6</v>
      </c>
      <c r="L4199" s="5" t="str">
        <f>VLOOKUP(K4199,state,2,FALSE)</f>
        <v>North Holland</v>
      </c>
      <c r="M4199" s="2">
        <v>1087.0</v>
      </c>
      <c r="N4199" s="1" t="s">
        <v>92</v>
      </c>
      <c r="O4199" s="1">
        <v>52.3637148476923</v>
      </c>
      <c r="P4199" s="1">
        <v>4.98848512503081</v>
      </c>
      <c r="Q4199" s="1" t="s">
        <v>95</v>
      </c>
      <c r="R4199" s="1" t="s">
        <v>97</v>
      </c>
      <c r="S4199" s="1">
        <v>4.0</v>
      </c>
      <c r="T4199" s="1">
        <v>1.5</v>
      </c>
      <c r="U4199" s="1">
        <v>2.0</v>
      </c>
      <c r="V4199" s="1">
        <v>4.0</v>
      </c>
      <c r="W4199" s="1" t="s">
        <v>98</v>
      </c>
      <c r="X4199" s="6">
        <v>85.0</v>
      </c>
      <c r="Y4199" s="1">
        <v>4.0</v>
      </c>
      <c r="Z4199" s="1">
        <v>45.0</v>
      </c>
      <c r="AA4199" s="1">
        <v>2.0</v>
      </c>
      <c r="AB4199" s="5">
        <f t="shared" si="4"/>
        <v>42</v>
      </c>
      <c r="AC4199" s="8">
        <f t="shared" si="5"/>
        <v>85</v>
      </c>
      <c r="AD4199" s="8">
        <f t="shared" ref="AD4199:AE4199" si="4202">AC4199*AA4199</f>
        <v>170</v>
      </c>
      <c r="AE4199" s="8">
        <f t="shared" si="4202"/>
        <v>7140</v>
      </c>
      <c r="AF4199" s="1" t="s">
        <v>115</v>
      </c>
      <c r="AG4199" s="1">
        <v>0.75</v>
      </c>
      <c r="AH4199" s="1">
        <v>21.0</v>
      </c>
      <c r="AI4199" s="1">
        <v>94.0</v>
      </c>
      <c r="AJ4199" s="1">
        <v>8.0</v>
      </c>
      <c r="AK4199" s="1">
        <v>10.0</v>
      </c>
      <c r="AL4199" s="1">
        <v>10.0</v>
      </c>
      <c r="AM4199" s="1">
        <v>9.0</v>
      </c>
      <c r="AN4199" s="1">
        <v>9.0</v>
      </c>
      <c r="AO4199" s="1">
        <v>9.0</v>
      </c>
    </row>
    <row r="4200">
      <c r="A4200" s="2">
        <v>8218231.0</v>
      </c>
      <c r="B4200" s="1" t="s">
        <v>4042</v>
      </c>
      <c r="C4200" s="1">
        <v>2013.0</v>
      </c>
      <c r="D4200" s="3" t="s">
        <v>2092</v>
      </c>
      <c r="E4200" s="14">
        <f t="shared" si="2"/>
        <v>8/17/2013</v>
      </c>
      <c r="F4200" s="15">
        <f t="shared" si="3"/>
        <v>3.03775401338153</v>
      </c>
      <c r="G4200" s="2">
        <v>1541835.0</v>
      </c>
      <c r="H4200" s="1" t="s">
        <v>65</v>
      </c>
      <c r="I4200" s="1" t="s">
        <v>5</v>
      </c>
      <c r="J4200" s="5" t="str">
        <f>VLOOKUP(I4200,city,2,FALSE)</f>
        <v>Amsterdam</v>
      </c>
      <c r="K4200" s="1" t="s">
        <v>31</v>
      </c>
      <c r="L4200" s="5" t="str">
        <f>VLOOKUP(K4200,state,2,FALSE)</f>
        <v>North Holland</v>
      </c>
      <c r="M4200" s="2">
        <v>1056.0</v>
      </c>
      <c r="N4200" s="1" t="s">
        <v>92</v>
      </c>
      <c r="O4200" s="1">
        <v>52.3767702014414</v>
      </c>
      <c r="P4200" s="1">
        <v>4.86173079947621</v>
      </c>
      <c r="Q4200" s="1" t="s">
        <v>95</v>
      </c>
      <c r="R4200" s="1" t="s">
        <v>97</v>
      </c>
      <c r="S4200" s="1">
        <v>2.0</v>
      </c>
      <c r="T4200" s="1">
        <v>1.0</v>
      </c>
      <c r="U4200" s="1">
        <v>1.0</v>
      </c>
      <c r="V4200" s="1">
        <v>1.0</v>
      </c>
      <c r="W4200" s="1" t="s">
        <v>98</v>
      </c>
      <c r="X4200" s="6">
        <v>200.0</v>
      </c>
      <c r="Y4200" s="1">
        <v>2.0</v>
      </c>
      <c r="Z4200" s="1">
        <v>10.0</v>
      </c>
      <c r="AA4200" s="1">
        <v>2.0</v>
      </c>
      <c r="AB4200" s="5">
        <f t="shared" si="4"/>
        <v>22</v>
      </c>
      <c r="AC4200" s="8">
        <f t="shared" si="5"/>
        <v>200</v>
      </c>
      <c r="AD4200" s="8">
        <f t="shared" ref="AD4200:AE4200" si="4203">AC4200*AA4200</f>
        <v>400</v>
      </c>
      <c r="AE4200" s="8">
        <f t="shared" si="4203"/>
        <v>8800</v>
      </c>
      <c r="AF4200" s="1" t="s">
        <v>141</v>
      </c>
      <c r="AG4200" s="1">
        <v>1.0</v>
      </c>
      <c r="AH4200" s="1">
        <v>11.0</v>
      </c>
      <c r="AI4200" s="1">
        <v>100.0</v>
      </c>
      <c r="AJ4200" s="1">
        <v>10.0</v>
      </c>
      <c r="AK4200" s="1">
        <v>10.0</v>
      </c>
      <c r="AL4200" s="1">
        <v>10.0</v>
      </c>
      <c r="AM4200" s="1">
        <v>10.0</v>
      </c>
      <c r="AN4200" s="1">
        <v>10.0</v>
      </c>
      <c r="AO4200" s="1">
        <v>10.0</v>
      </c>
    </row>
    <row r="4201">
      <c r="A4201" s="2">
        <v>8218422.0</v>
      </c>
      <c r="B4201" s="1" t="s">
        <v>4043</v>
      </c>
      <c r="C4201" s="1">
        <v>2013.0</v>
      </c>
      <c r="D4201" s="3" t="s">
        <v>2092</v>
      </c>
      <c r="E4201" s="14">
        <f t="shared" si="2"/>
        <v>8/17/2013</v>
      </c>
      <c r="F4201" s="15">
        <f t="shared" si="3"/>
        <v>3.03775401338153</v>
      </c>
      <c r="G4201" s="2">
        <v>1897215.0</v>
      </c>
      <c r="H4201" s="1" t="s">
        <v>41</v>
      </c>
      <c r="I4201" s="1" t="s">
        <v>5</v>
      </c>
      <c r="J4201" s="5" t="str">
        <f>VLOOKUP(I4201,city,2,FALSE)</f>
        <v>Amsterdam</v>
      </c>
      <c r="K4201" s="1" t="s">
        <v>6</v>
      </c>
      <c r="L4201" s="5" t="str">
        <f>VLOOKUP(K4201,state,2,FALSE)</f>
        <v>North Holland</v>
      </c>
      <c r="M4201" s="2">
        <v>1057.0</v>
      </c>
      <c r="N4201" s="1" t="s">
        <v>92</v>
      </c>
      <c r="O4201" s="1">
        <v>52.3719200131953</v>
      </c>
      <c r="P4201" s="1">
        <v>4.86019995022327</v>
      </c>
      <c r="Q4201" s="1" t="s">
        <v>95</v>
      </c>
      <c r="R4201" s="1" t="s">
        <v>97</v>
      </c>
      <c r="S4201" s="1">
        <v>3.0</v>
      </c>
      <c r="T4201" s="1">
        <v>1.0</v>
      </c>
      <c r="U4201" s="1">
        <v>2.0</v>
      </c>
      <c r="V4201" s="1">
        <v>3.0</v>
      </c>
      <c r="W4201" s="1" t="s">
        <v>98</v>
      </c>
      <c r="X4201" s="6">
        <v>130.0</v>
      </c>
      <c r="Y4201" s="1">
        <v>1.0</v>
      </c>
      <c r="Z4201" s="1">
        <v>0.0</v>
      </c>
      <c r="AA4201" s="1">
        <v>5.0</v>
      </c>
      <c r="AB4201" s="5">
        <f t="shared" si="4"/>
        <v>0</v>
      </c>
      <c r="AC4201" s="8">
        <f t="shared" si="5"/>
        <v>130</v>
      </c>
      <c r="AD4201" s="8">
        <f t="shared" ref="AD4201:AE4201" si="4204">AC4201*AA4201</f>
        <v>650</v>
      </c>
      <c r="AE4201" s="8">
        <f t="shared" si="4204"/>
        <v>0</v>
      </c>
      <c r="AF4201" s="1" t="s">
        <v>115</v>
      </c>
      <c r="AG4201" s="1">
        <v>0.9</v>
      </c>
      <c r="AH4201" s="1">
        <v>0.0</v>
      </c>
    </row>
    <row r="4202">
      <c r="A4202" s="2">
        <v>8218422.0</v>
      </c>
      <c r="B4202" s="1" t="s">
        <v>4043</v>
      </c>
      <c r="C4202" s="1">
        <v>2013.0</v>
      </c>
      <c r="D4202" s="3" t="s">
        <v>2092</v>
      </c>
      <c r="E4202" s="14">
        <f t="shared" si="2"/>
        <v>8/17/2013</v>
      </c>
      <c r="F4202" s="15">
        <f t="shared" si="3"/>
        <v>3.03775401338153</v>
      </c>
      <c r="G4202" s="2">
        <v>1543781.0</v>
      </c>
      <c r="H4202" s="1" t="s">
        <v>63</v>
      </c>
      <c r="I4202" s="1" t="s">
        <v>5</v>
      </c>
      <c r="J4202" s="5" t="str">
        <f>VLOOKUP(I4202,city,2,FALSE)</f>
        <v>Amsterdam</v>
      </c>
      <c r="K4202" s="1" t="s">
        <v>6</v>
      </c>
      <c r="L4202" s="5" t="str">
        <f>VLOOKUP(K4202,state,2,FALSE)</f>
        <v>North Holland</v>
      </c>
      <c r="M4202" s="2">
        <v>1015.0</v>
      </c>
      <c r="N4202" s="1" t="s">
        <v>92</v>
      </c>
      <c r="O4202" s="1">
        <v>52.3748431772522</v>
      </c>
      <c r="P4202" s="1">
        <v>4.88420998932112</v>
      </c>
      <c r="Q4202" s="1" t="s">
        <v>95</v>
      </c>
      <c r="R4202" s="1" t="s">
        <v>97</v>
      </c>
      <c r="S4202" s="1">
        <v>2.0</v>
      </c>
      <c r="T4202" s="1">
        <v>1.0</v>
      </c>
      <c r="U4202" s="1">
        <v>1.0</v>
      </c>
      <c r="V4202" s="1">
        <v>1.0</v>
      </c>
      <c r="W4202" s="1" t="s">
        <v>98</v>
      </c>
      <c r="X4202" s="6">
        <v>125.0</v>
      </c>
      <c r="Y4202" s="1">
        <v>1.0</v>
      </c>
      <c r="Z4202" s="1">
        <v>0.0</v>
      </c>
      <c r="AA4202" s="1">
        <v>2.0</v>
      </c>
      <c r="AB4202" s="5">
        <f t="shared" si="4"/>
        <v>18</v>
      </c>
      <c r="AC4202" s="8">
        <f t="shared" si="5"/>
        <v>125</v>
      </c>
      <c r="AD4202" s="8">
        <f t="shared" ref="AD4202:AE4202" si="4205">AC4202*AA4202</f>
        <v>250</v>
      </c>
      <c r="AE4202" s="8">
        <f t="shared" si="4205"/>
        <v>4500</v>
      </c>
      <c r="AF4202" s="1" t="s">
        <v>115</v>
      </c>
      <c r="AG4202" s="1">
        <v>0.9</v>
      </c>
      <c r="AH4202" s="1">
        <v>9.0</v>
      </c>
      <c r="AI4202" s="1">
        <v>98.0</v>
      </c>
      <c r="AJ4202" s="1">
        <v>10.0</v>
      </c>
      <c r="AK4202" s="1">
        <v>10.0</v>
      </c>
      <c r="AL4202" s="1">
        <v>10.0</v>
      </c>
      <c r="AM4202" s="1">
        <v>10.0</v>
      </c>
      <c r="AN4202" s="1">
        <v>10.0</v>
      </c>
      <c r="AO4202" s="1">
        <v>10.0</v>
      </c>
    </row>
    <row r="4203">
      <c r="A4203" s="2">
        <v>8226123.0</v>
      </c>
      <c r="B4203" s="1" t="s">
        <v>541</v>
      </c>
      <c r="C4203" s="1">
        <v>2013.0</v>
      </c>
      <c r="D4203" s="3" t="s">
        <v>169</v>
      </c>
      <c r="E4203" s="14">
        <f t="shared" si="2"/>
        <v>8/18/2013</v>
      </c>
      <c r="F4203" s="15">
        <f t="shared" si="3"/>
        <v>3.03501428735414</v>
      </c>
      <c r="G4203" s="2">
        <v>2080040.0</v>
      </c>
      <c r="H4203" s="1" t="s">
        <v>67</v>
      </c>
      <c r="I4203" s="1" t="s">
        <v>5</v>
      </c>
      <c r="J4203" s="5" t="str">
        <f>VLOOKUP(I4203,city,2,FALSE)</f>
        <v>Amsterdam</v>
      </c>
      <c r="K4203" s="1" t="s">
        <v>6</v>
      </c>
      <c r="L4203" s="5" t="str">
        <f>VLOOKUP(K4203,state,2,FALSE)</f>
        <v>North Holland</v>
      </c>
      <c r="M4203" s="2">
        <v>1058.0</v>
      </c>
      <c r="N4203" s="1" t="s">
        <v>92</v>
      </c>
      <c r="O4203" s="1">
        <v>52.3549683139389</v>
      </c>
      <c r="P4203" s="1">
        <v>4.8462792595802</v>
      </c>
      <c r="Q4203" s="1" t="s">
        <v>95</v>
      </c>
      <c r="R4203" s="1" t="s">
        <v>97</v>
      </c>
      <c r="S4203" s="1">
        <v>4.0</v>
      </c>
      <c r="T4203" s="1">
        <v>1.0</v>
      </c>
      <c r="U4203" s="1">
        <v>1.0</v>
      </c>
      <c r="V4203" s="1">
        <v>4.0</v>
      </c>
      <c r="W4203" s="1" t="s">
        <v>98</v>
      </c>
      <c r="X4203" s="6">
        <v>75.0</v>
      </c>
      <c r="Y4203" s="1">
        <v>2.0</v>
      </c>
      <c r="Z4203" s="1">
        <v>20.0</v>
      </c>
      <c r="AA4203" s="1">
        <v>1.0</v>
      </c>
      <c r="AB4203" s="5">
        <f t="shared" si="4"/>
        <v>22</v>
      </c>
      <c r="AC4203" s="8">
        <f t="shared" si="5"/>
        <v>75</v>
      </c>
      <c r="AD4203" s="8">
        <f t="shared" ref="AD4203:AE4203" si="4206">AC4203*AA4203</f>
        <v>75</v>
      </c>
      <c r="AE4203" s="8">
        <f t="shared" si="4206"/>
        <v>1650</v>
      </c>
      <c r="AF4203" s="1" t="s">
        <v>115</v>
      </c>
      <c r="AG4203" s="1">
        <v>0.75</v>
      </c>
      <c r="AH4203" s="1">
        <v>11.0</v>
      </c>
      <c r="AI4203" s="1">
        <v>84.0</v>
      </c>
      <c r="AJ4203" s="1">
        <v>9.0</v>
      </c>
      <c r="AK4203" s="1">
        <v>9.0</v>
      </c>
      <c r="AL4203" s="1">
        <v>9.0</v>
      </c>
      <c r="AM4203" s="1">
        <v>9.0</v>
      </c>
      <c r="AN4203" s="1">
        <v>9.0</v>
      </c>
      <c r="AO4203" s="1">
        <v>9.0</v>
      </c>
    </row>
    <row r="4204">
      <c r="A4204" s="2">
        <v>8228369.0</v>
      </c>
      <c r="B4204" s="1" t="s">
        <v>4044</v>
      </c>
      <c r="C4204" s="1">
        <v>2013.0</v>
      </c>
      <c r="D4204" s="3" t="s">
        <v>169</v>
      </c>
      <c r="E4204" s="14">
        <f t="shared" si="2"/>
        <v>8/18/2013</v>
      </c>
      <c r="F4204" s="15">
        <f t="shared" si="3"/>
        <v>3.03501428735414</v>
      </c>
      <c r="G4204" s="2">
        <v>1546202.0</v>
      </c>
      <c r="H4204" s="1" t="s">
        <v>70</v>
      </c>
      <c r="I4204" s="1" t="s">
        <v>5</v>
      </c>
      <c r="J4204" s="5" t="str">
        <f>VLOOKUP(I4204,city,2,FALSE)</f>
        <v>Amsterdam</v>
      </c>
      <c r="K4204" s="1" t="s">
        <v>6</v>
      </c>
      <c r="L4204" s="5" t="str">
        <f>VLOOKUP(K4204,state,2,FALSE)</f>
        <v>North Holland</v>
      </c>
      <c r="M4204" s="2" t="s">
        <v>2239</v>
      </c>
      <c r="N4204" s="1" t="s">
        <v>92</v>
      </c>
      <c r="O4204" s="1">
        <v>52.3557371862809</v>
      </c>
      <c r="P4204" s="1">
        <v>4.89809258748223</v>
      </c>
      <c r="Q4204" s="1" t="s">
        <v>95</v>
      </c>
      <c r="R4204" s="1" t="s">
        <v>97</v>
      </c>
      <c r="S4204" s="1">
        <v>2.0</v>
      </c>
      <c r="T4204" s="1">
        <v>1.0</v>
      </c>
      <c r="U4204" s="1">
        <v>1.0</v>
      </c>
      <c r="V4204" s="1">
        <v>1.0</v>
      </c>
      <c r="W4204" s="1" t="s">
        <v>98</v>
      </c>
      <c r="X4204" s="6">
        <v>109.0</v>
      </c>
      <c r="Y4204" s="1">
        <v>2.0</v>
      </c>
      <c r="Z4204" s="1">
        <v>25.0</v>
      </c>
      <c r="AA4204" s="1">
        <v>6.0</v>
      </c>
      <c r="AB4204" s="5">
        <f t="shared" si="4"/>
        <v>20</v>
      </c>
      <c r="AC4204" s="8">
        <f t="shared" si="5"/>
        <v>109</v>
      </c>
      <c r="AD4204" s="8">
        <f t="shared" ref="AD4204:AE4204" si="4207">AC4204*AA4204</f>
        <v>654</v>
      </c>
      <c r="AE4204" s="8">
        <f t="shared" si="4207"/>
        <v>13080</v>
      </c>
      <c r="AF4204" s="1" t="s">
        <v>144</v>
      </c>
      <c r="AG4204" s="1">
        <v>0.9</v>
      </c>
      <c r="AH4204" s="1">
        <v>10.0</v>
      </c>
      <c r="AI4204" s="1">
        <v>98.0</v>
      </c>
      <c r="AJ4204" s="1">
        <v>10.0</v>
      </c>
      <c r="AK4204" s="1">
        <v>9.0</v>
      </c>
      <c r="AL4204" s="1">
        <v>9.0</v>
      </c>
      <c r="AM4204" s="1">
        <v>9.0</v>
      </c>
      <c r="AN4204" s="1">
        <v>10.0</v>
      </c>
      <c r="AO4204" s="1">
        <v>9.0</v>
      </c>
    </row>
    <row r="4205">
      <c r="A4205" s="2">
        <v>8236645.0</v>
      </c>
      <c r="B4205" s="1" t="s">
        <v>2535</v>
      </c>
      <c r="C4205" s="1">
        <v>2013.0</v>
      </c>
      <c r="D4205" s="3" t="s">
        <v>169</v>
      </c>
      <c r="E4205" s="14">
        <f t="shared" si="2"/>
        <v>8/18/2013</v>
      </c>
      <c r="F4205" s="15">
        <f t="shared" si="3"/>
        <v>3.03501428735414</v>
      </c>
      <c r="G4205" s="2">
        <v>1545592.0</v>
      </c>
      <c r="H4205" s="1" t="s">
        <v>63</v>
      </c>
      <c r="I4205" s="1" t="s">
        <v>5</v>
      </c>
      <c r="J4205" s="5" t="str">
        <f>VLOOKUP(I4205,city,2,FALSE)</f>
        <v>Amsterdam</v>
      </c>
      <c r="K4205" s="1" t="s">
        <v>6</v>
      </c>
      <c r="L4205" s="5" t="str">
        <f>VLOOKUP(K4205,state,2,FALSE)</f>
        <v>North Holland</v>
      </c>
      <c r="M4205" s="2" t="s">
        <v>4045</v>
      </c>
      <c r="N4205" s="1" t="s">
        <v>92</v>
      </c>
      <c r="O4205" s="1">
        <v>52.378893183609</v>
      </c>
      <c r="P4205" s="1">
        <v>4.88685804745399</v>
      </c>
      <c r="Q4205" s="1" t="s">
        <v>95</v>
      </c>
      <c r="R4205" s="1" t="s">
        <v>97</v>
      </c>
      <c r="S4205" s="1">
        <v>4.0</v>
      </c>
      <c r="T4205" s="1">
        <v>1.0</v>
      </c>
      <c r="U4205" s="1">
        <v>2.0</v>
      </c>
      <c r="V4205" s="1">
        <v>4.0</v>
      </c>
      <c r="W4205" s="1" t="s">
        <v>98</v>
      </c>
      <c r="X4205" s="6">
        <v>250.0</v>
      </c>
      <c r="Y4205" s="1">
        <v>2.0</v>
      </c>
      <c r="Z4205" s="1">
        <v>25.0</v>
      </c>
      <c r="AA4205" s="1">
        <v>2.0</v>
      </c>
      <c r="AB4205" s="5">
        <f t="shared" si="4"/>
        <v>54</v>
      </c>
      <c r="AC4205" s="8">
        <f t="shared" si="5"/>
        <v>250</v>
      </c>
      <c r="AD4205" s="8">
        <f t="shared" ref="AD4205:AE4205" si="4208">AC4205*AA4205</f>
        <v>500</v>
      </c>
      <c r="AE4205" s="8">
        <f t="shared" si="4208"/>
        <v>27000</v>
      </c>
      <c r="AF4205" s="1" t="s">
        <v>141</v>
      </c>
      <c r="AG4205" s="1">
        <v>0.83</v>
      </c>
      <c r="AH4205" s="1">
        <v>27.0</v>
      </c>
      <c r="AI4205" s="1">
        <v>97.0</v>
      </c>
      <c r="AJ4205" s="1">
        <v>10.0</v>
      </c>
      <c r="AK4205" s="1">
        <v>10.0</v>
      </c>
      <c r="AL4205" s="1">
        <v>10.0</v>
      </c>
      <c r="AM4205" s="1">
        <v>10.0</v>
      </c>
      <c r="AN4205" s="1">
        <v>10.0</v>
      </c>
      <c r="AO4205" s="1">
        <v>9.0</v>
      </c>
    </row>
    <row r="4206">
      <c r="A4206" s="2">
        <v>8236711.0</v>
      </c>
      <c r="B4206" s="1" t="s">
        <v>4046</v>
      </c>
      <c r="C4206" s="1">
        <v>2013.0</v>
      </c>
      <c r="D4206" s="3" t="s">
        <v>169</v>
      </c>
      <c r="E4206" s="14">
        <f t="shared" si="2"/>
        <v>8/18/2013</v>
      </c>
      <c r="F4206" s="15">
        <f t="shared" si="3"/>
        <v>3.03501428735414</v>
      </c>
      <c r="G4206" s="2">
        <v>1545617.0</v>
      </c>
      <c r="H4206" s="1" t="s">
        <v>63</v>
      </c>
      <c r="I4206" s="1" t="s">
        <v>5</v>
      </c>
      <c r="J4206" s="5" t="str">
        <f>VLOOKUP(I4206,city,2,FALSE)</f>
        <v>Amsterdam</v>
      </c>
      <c r="K4206" s="1" t="s">
        <v>6</v>
      </c>
      <c r="L4206" s="5" t="str">
        <f>VLOOKUP(K4206,state,2,FALSE)</f>
        <v>North Holland</v>
      </c>
      <c r="M4206" s="2" t="s">
        <v>4047</v>
      </c>
      <c r="N4206" s="1" t="s">
        <v>92</v>
      </c>
      <c r="O4206" s="1">
        <v>52.3734785114085</v>
      </c>
      <c r="P4206" s="1">
        <v>4.88832366617668</v>
      </c>
      <c r="Q4206" s="1" t="s">
        <v>95</v>
      </c>
      <c r="R4206" s="1" t="s">
        <v>97</v>
      </c>
      <c r="S4206" s="1">
        <v>4.0</v>
      </c>
      <c r="T4206" s="1">
        <v>1.0</v>
      </c>
      <c r="U4206" s="1">
        <v>2.0</v>
      </c>
      <c r="V4206" s="1">
        <v>4.0</v>
      </c>
      <c r="W4206" s="1" t="s">
        <v>98</v>
      </c>
      <c r="X4206" s="6">
        <v>119.0</v>
      </c>
      <c r="Y4206" s="1">
        <v>2.0</v>
      </c>
      <c r="Z4206" s="1">
        <v>25.0</v>
      </c>
      <c r="AA4206" s="1">
        <v>5.0</v>
      </c>
      <c r="AB4206" s="5">
        <f t="shared" si="4"/>
        <v>70</v>
      </c>
      <c r="AC4206" s="8">
        <f t="shared" si="5"/>
        <v>119</v>
      </c>
      <c r="AD4206" s="8">
        <f t="shared" ref="AD4206:AE4206" si="4209">AC4206*AA4206</f>
        <v>595</v>
      </c>
      <c r="AE4206" s="8">
        <f t="shared" si="4209"/>
        <v>41650</v>
      </c>
      <c r="AF4206" s="1" t="s">
        <v>141</v>
      </c>
      <c r="AG4206" s="1">
        <v>1.0</v>
      </c>
      <c r="AH4206" s="1">
        <v>35.0</v>
      </c>
      <c r="AI4206" s="1">
        <v>96.0</v>
      </c>
      <c r="AJ4206" s="1">
        <v>9.0</v>
      </c>
      <c r="AK4206" s="1">
        <v>10.0</v>
      </c>
      <c r="AL4206" s="1">
        <v>10.0</v>
      </c>
      <c r="AM4206" s="1">
        <v>10.0</v>
      </c>
      <c r="AN4206" s="1">
        <v>10.0</v>
      </c>
      <c r="AO4206" s="1">
        <v>9.0</v>
      </c>
    </row>
    <row r="4207">
      <c r="A4207" s="2">
        <v>8237808.0</v>
      </c>
      <c r="B4207" s="1" t="s">
        <v>199</v>
      </c>
      <c r="C4207" s="1">
        <v>2013.0</v>
      </c>
      <c r="D4207" s="3" t="s">
        <v>169</v>
      </c>
      <c r="E4207" s="14">
        <f t="shared" si="2"/>
        <v>8/18/2013</v>
      </c>
      <c r="F4207" s="15">
        <f t="shared" si="3"/>
        <v>3.03501428735414</v>
      </c>
      <c r="G4207" s="2">
        <v>1545820.0</v>
      </c>
      <c r="H4207" s="1" t="s">
        <v>93</v>
      </c>
      <c r="I4207" s="1" t="s">
        <v>5</v>
      </c>
      <c r="J4207" s="5" t="str">
        <f>VLOOKUP(I4207,city,2,FALSE)</f>
        <v>Amsterdam</v>
      </c>
      <c r="K4207" s="1" t="s">
        <v>31</v>
      </c>
      <c r="L4207" s="5" t="str">
        <f>VLOOKUP(K4207,state,2,FALSE)</f>
        <v>North Holland</v>
      </c>
      <c r="M4207" s="2" t="s">
        <v>4048</v>
      </c>
      <c r="N4207" s="1" t="s">
        <v>92</v>
      </c>
      <c r="O4207" s="1">
        <v>52.3951084465488</v>
      </c>
      <c r="P4207" s="1">
        <v>4.91495805799267</v>
      </c>
      <c r="Q4207" s="1" t="s">
        <v>154</v>
      </c>
      <c r="R4207" s="1" t="s">
        <v>97</v>
      </c>
      <c r="S4207" s="1">
        <v>6.0</v>
      </c>
      <c r="T4207" s="1">
        <v>1.0</v>
      </c>
      <c r="U4207" s="1">
        <v>3.0</v>
      </c>
      <c r="V4207" s="1">
        <v>3.0</v>
      </c>
      <c r="W4207" s="1" t="s">
        <v>98</v>
      </c>
      <c r="X4207" s="6">
        <v>125.0</v>
      </c>
      <c r="Y4207" s="1">
        <v>4.0</v>
      </c>
      <c r="Z4207" s="1">
        <v>25.0</v>
      </c>
      <c r="AA4207" s="1">
        <v>2.0</v>
      </c>
      <c r="AB4207" s="5">
        <f t="shared" si="4"/>
        <v>80</v>
      </c>
      <c r="AC4207" s="8">
        <f t="shared" si="5"/>
        <v>125</v>
      </c>
      <c r="AD4207" s="8">
        <f t="shared" ref="AD4207:AE4207" si="4210">AC4207*AA4207</f>
        <v>250</v>
      </c>
      <c r="AE4207" s="8">
        <f t="shared" si="4210"/>
        <v>20000</v>
      </c>
      <c r="AF4207" s="1" t="s">
        <v>144</v>
      </c>
      <c r="AG4207" s="1">
        <v>0.8</v>
      </c>
      <c r="AH4207" s="1">
        <v>40.0</v>
      </c>
      <c r="AI4207" s="1">
        <v>92.0</v>
      </c>
      <c r="AJ4207" s="1">
        <v>9.0</v>
      </c>
      <c r="AK4207" s="1">
        <v>9.0</v>
      </c>
      <c r="AL4207" s="1">
        <v>10.0</v>
      </c>
      <c r="AM4207" s="1">
        <v>10.0</v>
      </c>
      <c r="AN4207" s="1">
        <v>9.0</v>
      </c>
      <c r="AO4207" s="1">
        <v>9.0</v>
      </c>
    </row>
    <row r="4208">
      <c r="A4208" s="2">
        <v>8249294.0</v>
      </c>
      <c r="B4208" s="1" t="s">
        <v>766</v>
      </c>
      <c r="C4208" s="1">
        <v>2013.0</v>
      </c>
      <c r="D4208" s="3" t="s">
        <v>2097</v>
      </c>
      <c r="E4208" s="14">
        <f t="shared" si="2"/>
        <v>8/19/2013</v>
      </c>
      <c r="F4208" s="15">
        <f t="shared" si="3"/>
        <v>3.03227456132674</v>
      </c>
      <c r="G4208" s="2">
        <v>1648785.0</v>
      </c>
      <c r="H4208" s="1" t="s">
        <v>63</v>
      </c>
      <c r="I4208" s="1" t="s">
        <v>5</v>
      </c>
      <c r="J4208" s="5" t="str">
        <f>VLOOKUP(I4208,city,2,FALSE)</f>
        <v>Amsterdam</v>
      </c>
      <c r="K4208" s="1" t="s">
        <v>6</v>
      </c>
      <c r="L4208" s="5" t="str">
        <f>VLOOKUP(K4208,state,2,FALSE)</f>
        <v>North Holland</v>
      </c>
      <c r="M4208" s="2" t="s">
        <v>2891</v>
      </c>
      <c r="N4208" s="1" t="s">
        <v>92</v>
      </c>
      <c r="O4208" s="1">
        <v>52.3778938753398</v>
      </c>
      <c r="P4208" s="1">
        <v>4.87982959539279</v>
      </c>
      <c r="Q4208" s="1" t="s">
        <v>257</v>
      </c>
      <c r="R4208" s="1" t="s">
        <v>97</v>
      </c>
      <c r="S4208" s="1">
        <v>2.0</v>
      </c>
      <c r="T4208" s="1">
        <v>1.0</v>
      </c>
      <c r="U4208" s="1">
        <v>1.0</v>
      </c>
      <c r="V4208" s="1">
        <v>1.0</v>
      </c>
      <c r="W4208" s="1" t="s">
        <v>98</v>
      </c>
      <c r="X4208" s="6">
        <v>120.0</v>
      </c>
      <c r="Y4208" s="1">
        <v>1.0</v>
      </c>
      <c r="Z4208" s="1">
        <v>0.0</v>
      </c>
      <c r="AA4208" s="1">
        <v>2.0</v>
      </c>
      <c r="AB4208" s="5">
        <f t="shared" si="4"/>
        <v>116</v>
      </c>
      <c r="AC4208" s="8">
        <f t="shared" si="5"/>
        <v>120</v>
      </c>
      <c r="AD4208" s="8">
        <f t="shared" ref="AD4208:AE4208" si="4211">AC4208*AA4208</f>
        <v>240</v>
      </c>
      <c r="AE4208" s="8">
        <f t="shared" si="4211"/>
        <v>27840</v>
      </c>
      <c r="AF4208" s="1" t="s">
        <v>141</v>
      </c>
      <c r="AG4208" s="1">
        <v>1.0</v>
      </c>
      <c r="AH4208" s="1">
        <v>58.0</v>
      </c>
      <c r="AI4208" s="1">
        <v>97.0</v>
      </c>
      <c r="AJ4208" s="1">
        <v>9.0</v>
      </c>
      <c r="AK4208" s="1">
        <v>10.0</v>
      </c>
      <c r="AL4208" s="1">
        <v>10.0</v>
      </c>
      <c r="AM4208" s="1">
        <v>10.0</v>
      </c>
      <c r="AN4208" s="1">
        <v>10.0</v>
      </c>
      <c r="AO4208" s="1">
        <v>9.0</v>
      </c>
    </row>
    <row r="4209">
      <c r="A4209" s="2">
        <v>8250813.0</v>
      </c>
      <c r="B4209" s="1" t="s">
        <v>1073</v>
      </c>
      <c r="C4209" s="1">
        <v>2013.0</v>
      </c>
      <c r="D4209" s="3" t="s">
        <v>2097</v>
      </c>
      <c r="E4209" s="14">
        <f t="shared" si="2"/>
        <v>8/19/2013</v>
      </c>
      <c r="F4209" s="15">
        <f t="shared" si="3"/>
        <v>3.03227456135844</v>
      </c>
      <c r="G4209" s="2">
        <v>3388534.0</v>
      </c>
      <c r="H4209" s="1" t="s">
        <v>7</v>
      </c>
      <c r="I4209" s="1" t="s">
        <v>5</v>
      </c>
      <c r="J4209" s="5" t="str">
        <f>VLOOKUP(I4209,city,2,FALSE)</f>
        <v>Amsterdam</v>
      </c>
      <c r="K4209" s="1" t="s">
        <v>6</v>
      </c>
      <c r="L4209" s="5" t="str">
        <f>VLOOKUP(K4209,state,2,FALSE)</f>
        <v>North Holland</v>
      </c>
      <c r="M4209" s="2" t="s">
        <v>4049</v>
      </c>
      <c r="N4209" s="1" t="s">
        <v>92</v>
      </c>
      <c r="O4209" s="1">
        <v>52.3775729264879</v>
      </c>
      <c r="P4209" s="1">
        <v>4.87582861128688</v>
      </c>
      <c r="Q4209" s="1" t="s">
        <v>95</v>
      </c>
      <c r="R4209" s="1" t="s">
        <v>97</v>
      </c>
      <c r="S4209" s="1">
        <v>4.0</v>
      </c>
      <c r="T4209" s="1">
        <v>1.0</v>
      </c>
      <c r="U4209" s="1">
        <v>2.0</v>
      </c>
      <c r="V4209" s="1">
        <v>2.0</v>
      </c>
      <c r="W4209" s="1" t="s">
        <v>98</v>
      </c>
      <c r="X4209" s="6">
        <v>225.0</v>
      </c>
      <c r="Y4209" s="1">
        <v>4.0</v>
      </c>
      <c r="Z4209" s="1">
        <v>25.0</v>
      </c>
      <c r="AA4209" s="1">
        <v>2.0</v>
      </c>
      <c r="AB4209" s="5">
        <f t="shared" si="4"/>
        <v>4</v>
      </c>
      <c r="AC4209" s="8">
        <f t="shared" si="5"/>
        <v>225</v>
      </c>
      <c r="AD4209" s="8">
        <f t="shared" ref="AD4209:AE4209" si="4212">AC4209*AA4209</f>
        <v>450</v>
      </c>
      <c r="AE4209" s="8">
        <f t="shared" si="4212"/>
        <v>1800</v>
      </c>
      <c r="AF4209" s="1" t="s">
        <v>144</v>
      </c>
      <c r="AG4209" s="1">
        <v>0.93</v>
      </c>
      <c r="AH4209" s="1">
        <v>2.0</v>
      </c>
      <c r="AI4209" s="1">
        <v>90.0</v>
      </c>
      <c r="AJ4209" s="1">
        <v>10.0</v>
      </c>
      <c r="AK4209" s="1">
        <v>8.0</v>
      </c>
      <c r="AL4209" s="1">
        <v>10.0</v>
      </c>
      <c r="AM4209" s="1">
        <v>10.0</v>
      </c>
      <c r="AN4209" s="1">
        <v>8.0</v>
      </c>
      <c r="AO4209" s="1">
        <v>9.0</v>
      </c>
    </row>
    <row r="4210">
      <c r="A4210" s="2">
        <v>8261153.0</v>
      </c>
      <c r="B4210" s="1" t="s">
        <v>4050</v>
      </c>
      <c r="C4210" s="1">
        <v>2013.0</v>
      </c>
      <c r="D4210" s="3" t="s">
        <v>2097</v>
      </c>
      <c r="E4210" s="14">
        <f t="shared" si="2"/>
        <v>8/19/2013</v>
      </c>
      <c r="F4210" s="15">
        <f t="shared" si="3"/>
        <v>3.03227456135844</v>
      </c>
      <c r="G4210" s="2">
        <v>1551034.0</v>
      </c>
      <c r="H4210" s="1" t="s">
        <v>41</v>
      </c>
      <c r="I4210" s="1" t="s">
        <v>5</v>
      </c>
      <c r="J4210" s="5" t="str">
        <f>VLOOKUP(I4210,city,2,FALSE)</f>
        <v>Amsterdam</v>
      </c>
      <c r="K4210" s="1" t="s">
        <v>6</v>
      </c>
      <c r="L4210" s="5" t="str">
        <f>VLOOKUP(K4210,state,2,FALSE)</f>
        <v>North Holland</v>
      </c>
      <c r="M4210" s="2" t="s">
        <v>3769</v>
      </c>
      <c r="N4210" s="1" t="s">
        <v>92</v>
      </c>
      <c r="O4210" s="1">
        <v>52.3683450291246</v>
      </c>
      <c r="P4210" s="1">
        <v>4.8738732823245</v>
      </c>
      <c r="Q4210" s="1" t="s">
        <v>95</v>
      </c>
      <c r="R4210" s="1" t="s">
        <v>97</v>
      </c>
      <c r="S4210" s="1">
        <v>7.0</v>
      </c>
      <c r="T4210" s="1">
        <v>2.0</v>
      </c>
      <c r="U4210" s="1">
        <v>2.0</v>
      </c>
      <c r="V4210" s="1">
        <v>6.0</v>
      </c>
      <c r="W4210" s="1" t="s">
        <v>98</v>
      </c>
      <c r="X4210" s="6">
        <v>250.0</v>
      </c>
      <c r="Y4210" s="1">
        <v>2.0</v>
      </c>
      <c r="Z4210" s="1">
        <v>50.0</v>
      </c>
      <c r="AA4210" s="1">
        <v>1.0</v>
      </c>
      <c r="AB4210" s="5">
        <f t="shared" si="4"/>
        <v>50</v>
      </c>
      <c r="AC4210" s="8">
        <f t="shared" si="5"/>
        <v>250</v>
      </c>
      <c r="AD4210" s="8">
        <f t="shared" ref="AD4210:AE4210" si="4213">AC4210*AA4210</f>
        <v>250</v>
      </c>
      <c r="AE4210" s="8">
        <f t="shared" si="4213"/>
        <v>12500</v>
      </c>
      <c r="AF4210" s="1" t="s">
        <v>141</v>
      </c>
      <c r="AG4210" s="1">
        <v>1.0</v>
      </c>
      <c r="AH4210" s="1">
        <v>25.0</v>
      </c>
      <c r="AI4210" s="1">
        <v>95.0</v>
      </c>
      <c r="AJ4210" s="1">
        <v>10.0</v>
      </c>
      <c r="AK4210" s="1">
        <v>10.0</v>
      </c>
      <c r="AL4210" s="1">
        <v>10.0</v>
      </c>
      <c r="AM4210" s="1">
        <v>10.0</v>
      </c>
      <c r="AN4210" s="1">
        <v>10.0</v>
      </c>
      <c r="AO4210" s="1">
        <v>9.0</v>
      </c>
    </row>
    <row r="4211">
      <c r="A4211" s="2">
        <v>8261153.0</v>
      </c>
      <c r="B4211" s="1" t="s">
        <v>4050</v>
      </c>
      <c r="C4211" s="1">
        <v>2013.0</v>
      </c>
      <c r="D4211" s="3" t="s">
        <v>2097</v>
      </c>
      <c r="E4211" s="14">
        <f t="shared" si="2"/>
        <v>8/19/2013</v>
      </c>
      <c r="F4211" s="15">
        <f t="shared" si="3"/>
        <v>3.03227456135844</v>
      </c>
      <c r="G4211" s="2">
        <v>1551600.0</v>
      </c>
      <c r="H4211" s="1" t="s">
        <v>41</v>
      </c>
      <c r="I4211" s="1" t="s">
        <v>5</v>
      </c>
      <c r="J4211" s="5" t="str">
        <f>VLOOKUP(I4211,city,2,FALSE)</f>
        <v>Amsterdam</v>
      </c>
      <c r="K4211" s="1" t="s">
        <v>6</v>
      </c>
      <c r="L4211" s="5" t="str">
        <f>VLOOKUP(K4211,state,2,FALSE)</f>
        <v>North Holland</v>
      </c>
      <c r="M4211" s="2" t="s">
        <v>4051</v>
      </c>
      <c r="N4211" s="1" t="s">
        <v>92</v>
      </c>
      <c r="O4211" s="1">
        <v>52.3633381215702</v>
      </c>
      <c r="P4211" s="1">
        <v>4.87574719749848</v>
      </c>
      <c r="Q4211" s="1" t="s">
        <v>95</v>
      </c>
      <c r="R4211" s="1" t="s">
        <v>97</v>
      </c>
      <c r="S4211" s="1">
        <v>6.0</v>
      </c>
      <c r="T4211" s="1">
        <v>2.0</v>
      </c>
      <c r="U4211" s="1">
        <v>2.0</v>
      </c>
      <c r="V4211" s="1">
        <v>5.0</v>
      </c>
      <c r="W4211" s="1" t="s">
        <v>98</v>
      </c>
      <c r="X4211" s="6">
        <v>250.0</v>
      </c>
      <c r="Y4211" s="1">
        <v>2.0</v>
      </c>
      <c r="Z4211" s="1">
        <v>50.0</v>
      </c>
      <c r="AA4211" s="1">
        <v>1.0</v>
      </c>
      <c r="AB4211" s="5">
        <f t="shared" si="4"/>
        <v>54</v>
      </c>
      <c r="AC4211" s="8">
        <f t="shared" si="5"/>
        <v>250</v>
      </c>
      <c r="AD4211" s="8">
        <f t="shared" ref="AD4211:AE4211" si="4214">AC4211*AA4211</f>
        <v>250</v>
      </c>
      <c r="AE4211" s="8">
        <f t="shared" si="4214"/>
        <v>13500</v>
      </c>
      <c r="AF4211" s="1" t="s">
        <v>141</v>
      </c>
      <c r="AG4211" s="1">
        <v>1.0</v>
      </c>
      <c r="AH4211" s="1">
        <v>27.0</v>
      </c>
      <c r="AI4211" s="1">
        <v>96.0</v>
      </c>
      <c r="AJ4211" s="1">
        <v>10.0</v>
      </c>
      <c r="AK4211" s="1">
        <v>10.0</v>
      </c>
      <c r="AL4211" s="1">
        <v>10.0</v>
      </c>
      <c r="AM4211" s="1">
        <v>10.0</v>
      </c>
      <c r="AN4211" s="1">
        <v>10.0</v>
      </c>
      <c r="AO4211" s="1">
        <v>9.0</v>
      </c>
    </row>
    <row r="4212">
      <c r="A4212" s="2">
        <v>8262352.0</v>
      </c>
      <c r="B4212" s="1" t="s">
        <v>4052</v>
      </c>
      <c r="C4212" s="1">
        <v>2013.0</v>
      </c>
      <c r="D4212" s="3" t="s">
        <v>2097</v>
      </c>
      <c r="E4212" s="14">
        <f t="shared" si="2"/>
        <v>8/19/2013</v>
      </c>
      <c r="F4212" s="15">
        <f t="shared" si="3"/>
        <v>3.03227456135844</v>
      </c>
      <c r="G4212" s="2">
        <v>2126459.0</v>
      </c>
      <c r="H4212" s="1" t="s">
        <v>63</v>
      </c>
      <c r="I4212" s="1" t="s">
        <v>5</v>
      </c>
      <c r="J4212" s="5" t="str">
        <f>VLOOKUP(I4212,city,2,FALSE)</f>
        <v>Amsterdam</v>
      </c>
      <c r="K4212" s="1" t="s">
        <v>6</v>
      </c>
      <c r="L4212" s="5" t="str">
        <f>VLOOKUP(K4212,state,2,FALSE)</f>
        <v>North Holland</v>
      </c>
      <c r="M4212" s="2">
        <v>1016.0</v>
      </c>
      <c r="N4212" s="1" t="s">
        <v>92</v>
      </c>
      <c r="O4212" s="1">
        <v>52.3690515260826</v>
      </c>
      <c r="P4212" s="1">
        <v>4.88115566207616</v>
      </c>
      <c r="Q4212" s="1" t="s">
        <v>257</v>
      </c>
      <c r="R4212" s="1" t="s">
        <v>138</v>
      </c>
      <c r="S4212" s="1">
        <v>4.0</v>
      </c>
      <c r="T4212" s="1">
        <v>1.0</v>
      </c>
      <c r="U4212" s="1">
        <v>1.0</v>
      </c>
      <c r="V4212" s="1">
        <v>2.0</v>
      </c>
      <c r="W4212" s="1" t="s">
        <v>98</v>
      </c>
      <c r="X4212" s="6">
        <v>99.0</v>
      </c>
      <c r="Y4212" s="1">
        <v>2.0</v>
      </c>
      <c r="Z4212" s="1">
        <v>35.0</v>
      </c>
      <c r="AA4212" s="1">
        <v>2.0</v>
      </c>
      <c r="AB4212" s="5">
        <f t="shared" si="4"/>
        <v>164</v>
      </c>
      <c r="AC4212" s="8">
        <f t="shared" si="5"/>
        <v>99</v>
      </c>
      <c r="AD4212" s="8">
        <f t="shared" ref="AD4212:AE4212" si="4215">AC4212*AA4212</f>
        <v>198</v>
      </c>
      <c r="AE4212" s="8">
        <f t="shared" si="4215"/>
        <v>32472</v>
      </c>
      <c r="AF4212" s="1" t="s">
        <v>141</v>
      </c>
      <c r="AG4212" s="1">
        <v>1.0</v>
      </c>
      <c r="AH4212" s="1">
        <v>82.0</v>
      </c>
      <c r="AI4212" s="1">
        <v>91.0</v>
      </c>
      <c r="AJ4212" s="1">
        <v>9.0</v>
      </c>
      <c r="AK4212" s="1">
        <v>10.0</v>
      </c>
      <c r="AL4212" s="1">
        <v>9.0</v>
      </c>
      <c r="AM4212" s="1">
        <v>9.0</v>
      </c>
      <c r="AN4212" s="1">
        <v>10.0</v>
      </c>
      <c r="AO4212" s="1">
        <v>9.0</v>
      </c>
    </row>
    <row r="4213">
      <c r="A4213" s="2">
        <v>8262802.0</v>
      </c>
      <c r="B4213" s="1" t="s">
        <v>987</v>
      </c>
      <c r="C4213" s="1">
        <v>2013.0</v>
      </c>
      <c r="D4213" s="3" t="s">
        <v>2097</v>
      </c>
      <c r="E4213" s="14">
        <f t="shared" si="2"/>
        <v>8/19/2013</v>
      </c>
      <c r="F4213" s="15">
        <f t="shared" si="3"/>
        <v>3.03227456135844</v>
      </c>
      <c r="G4213" s="2">
        <v>5429642.0</v>
      </c>
      <c r="H4213" s="1" t="s">
        <v>70</v>
      </c>
      <c r="I4213" s="1" t="s">
        <v>5</v>
      </c>
      <c r="J4213" s="5" t="str">
        <f>VLOOKUP(I4213,city,2,FALSE)</f>
        <v>Amsterdam</v>
      </c>
      <c r="K4213" s="1" t="s">
        <v>31</v>
      </c>
      <c r="L4213" s="5" t="str">
        <f>VLOOKUP(K4213,state,2,FALSE)</f>
        <v>North Holland</v>
      </c>
      <c r="M4213" s="2" t="s">
        <v>4053</v>
      </c>
      <c r="N4213" s="1" t="s">
        <v>92</v>
      </c>
      <c r="O4213" s="1">
        <v>52.352883957602</v>
      </c>
      <c r="P4213" s="1">
        <v>4.89940998517111</v>
      </c>
      <c r="Q4213" s="1" t="s">
        <v>95</v>
      </c>
      <c r="R4213" s="1" t="s">
        <v>97</v>
      </c>
      <c r="S4213" s="1">
        <v>6.0</v>
      </c>
      <c r="T4213" s="1">
        <v>1.0</v>
      </c>
      <c r="U4213" s="1">
        <v>2.0</v>
      </c>
      <c r="V4213" s="1">
        <v>6.0</v>
      </c>
      <c r="W4213" s="1" t="s">
        <v>98</v>
      </c>
      <c r="X4213" s="6">
        <v>239.0</v>
      </c>
      <c r="Y4213" s="1">
        <v>4.0</v>
      </c>
      <c r="Z4213" s="1">
        <v>50.0</v>
      </c>
      <c r="AA4213" s="1">
        <v>3.0</v>
      </c>
      <c r="AB4213" s="5">
        <f t="shared" si="4"/>
        <v>0</v>
      </c>
      <c r="AC4213" s="8">
        <f t="shared" si="5"/>
        <v>239</v>
      </c>
      <c r="AD4213" s="8">
        <f t="shared" ref="AD4213:AE4213" si="4216">AC4213*AA4213</f>
        <v>717</v>
      </c>
      <c r="AE4213" s="8">
        <f t="shared" si="4216"/>
        <v>0</v>
      </c>
      <c r="AF4213" s="1" t="s">
        <v>144</v>
      </c>
      <c r="AG4213" s="1">
        <v>1.0</v>
      </c>
      <c r="AH4213" s="1">
        <v>0.0</v>
      </c>
    </row>
    <row r="4214">
      <c r="A4214" s="2">
        <v>8263175.0</v>
      </c>
      <c r="B4214" s="1" t="s">
        <v>4054</v>
      </c>
      <c r="C4214" s="1">
        <v>2013.0</v>
      </c>
      <c r="D4214" s="3" t="s">
        <v>2097</v>
      </c>
      <c r="E4214" s="14">
        <f t="shared" si="2"/>
        <v>8/19/2013</v>
      </c>
      <c r="F4214" s="15">
        <f t="shared" si="3"/>
        <v>3.03227456135844</v>
      </c>
      <c r="G4214" s="2">
        <v>4242842.0</v>
      </c>
      <c r="H4214" s="1" t="s">
        <v>79</v>
      </c>
      <c r="I4214" s="1" t="s">
        <v>5</v>
      </c>
      <c r="J4214" s="5" t="str">
        <f>VLOOKUP(I4214,city,2,FALSE)</f>
        <v>Amsterdam</v>
      </c>
      <c r="K4214" s="1" t="s">
        <v>6</v>
      </c>
      <c r="L4214" s="5" t="str">
        <f>VLOOKUP(K4214,state,2,FALSE)</f>
        <v>North Holland</v>
      </c>
      <c r="M4214" s="2" t="s">
        <v>3502</v>
      </c>
      <c r="N4214" s="1" t="s">
        <v>92</v>
      </c>
      <c r="O4214" s="1">
        <v>52.3616342548065</v>
      </c>
      <c r="P4214" s="1">
        <v>4.84226639143452</v>
      </c>
      <c r="Q4214" s="1" t="s">
        <v>95</v>
      </c>
      <c r="R4214" s="1" t="s">
        <v>97</v>
      </c>
      <c r="S4214" s="1">
        <v>3.0</v>
      </c>
      <c r="T4214" s="1">
        <v>1.5</v>
      </c>
      <c r="U4214" s="1">
        <v>0.0</v>
      </c>
      <c r="V4214" s="1">
        <v>1.0</v>
      </c>
      <c r="W4214" s="1" t="s">
        <v>688</v>
      </c>
      <c r="X4214" s="6">
        <v>75.0</v>
      </c>
      <c r="Y4214" s="1">
        <v>2.0</v>
      </c>
      <c r="Z4214" s="1">
        <v>50.0</v>
      </c>
      <c r="AA4214" s="1">
        <v>2.0</v>
      </c>
      <c r="AB4214" s="5">
        <f t="shared" si="4"/>
        <v>2</v>
      </c>
      <c r="AC4214" s="8">
        <f t="shared" si="5"/>
        <v>75</v>
      </c>
      <c r="AD4214" s="8">
        <f t="shared" ref="AD4214:AE4214" si="4217">AC4214*AA4214</f>
        <v>150</v>
      </c>
      <c r="AE4214" s="8">
        <f t="shared" si="4217"/>
        <v>300</v>
      </c>
      <c r="AF4214" s="1" t="s">
        <v>144</v>
      </c>
      <c r="AG4214" s="1">
        <v>1.0</v>
      </c>
      <c r="AH4214" s="1">
        <v>1.0</v>
      </c>
      <c r="AI4214" s="1">
        <v>100.0</v>
      </c>
      <c r="AJ4214" s="1">
        <v>8.0</v>
      </c>
      <c r="AK4214" s="1">
        <v>6.0</v>
      </c>
      <c r="AL4214" s="1">
        <v>10.0</v>
      </c>
      <c r="AM4214" s="1">
        <v>10.0</v>
      </c>
      <c r="AN4214" s="1">
        <v>10.0</v>
      </c>
      <c r="AO4214" s="1">
        <v>10.0</v>
      </c>
    </row>
    <row r="4215">
      <c r="A4215" s="2">
        <v>8267277.0</v>
      </c>
      <c r="B4215" s="1" t="s">
        <v>485</v>
      </c>
      <c r="C4215" s="1">
        <v>2013.0</v>
      </c>
      <c r="D4215" s="3" t="s">
        <v>2097</v>
      </c>
      <c r="E4215" s="14">
        <f t="shared" si="2"/>
        <v>8/19/2013</v>
      </c>
      <c r="F4215" s="15">
        <f t="shared" si="3"/>
        <v>3.03227456135844</v>
      </c>
      <c r="G4215" s="2">
        <v>4819996.0</v>
      </c>
      <c r="H4215" s="1" t="s">
        <v>7</v>
      </c>
      <c r="I4215" s="1" t="s">
        <v>5</v>
      </c>
      <c r="J4215" s="5" t="str">
        <f>VLOOKUP(I4215,city,2,FALSE)</f>
        <v>Amsterdam</v>
      </c>
      <c r="K4215" s="1" t="s">
        <v>31</v>
      </c>
      <c r="L4215" s="5" t="str">
        <f>VLOOKUP(K4215,state,2,FALSE)</f>
        <v>North Holland</v>
      </c>
      <c r="M4215" s="2" t="s">
        <v>3850</v>
      </c>
      <c r="N4215" s="1" t="s">
        <v>92</v>
      </c>
      <c r="O4215" s="1">
        <v>52.3842666479869</v>
      </c>
      <c r="P4215" s="1">
        <v>4.86779412016395</v>
      </c>
      <c r="Q4215" s="1" t="s">
        <v>95</v>
      </c>
      <c r="R4215" s="1" t="s">
        <v>97</v>
      </c>
      <c r="S4215" s="1">
        <v>4.0</v>
      </c>
      <c r="T4215" s="1">
        <v>1.0</v>
      </c>
      <c r="U4215" s="1">
        <v>2.0</v>
      </c>
      <c r="V4215" s="1">
        <v>2.0</v>
      </c>
      <c r="W4215" s="1" t="s">
        <v>98</v>
      </c>
      <c r="X4215" s="6">
        <v>165.0</v>
      </c>
      <c r="Y4215" s="1">
        <v>1.0</v>
      </c>
      <c r="Z4215" s="1">
        <v>0.0</v>
      </c>
      <c r="AA4215" s="1">
        <v>2.0</v>
      </c>
      <c r="AB4215" s="5">
        <f t="shared" si="4"/>
        <v>2</v>
      </c>
      <c r="AC4215" s="8">
        <f t="shared" si="5"/>
        <v>165</v>
      </c>
      <c r="AD4215" s="8">
        <f t="shared" ref="AD4215:AE4215" si="4218">AC4215*AA4215</f>
        <v>330</v>
      </c>
      <c r="AE4215" s="8">
        <f t="shared" si="4218"/>
        <v>660</v>
      </c>
      <c r="AF4215" s="1" t="s">
        <v>115</v>
      </c>
      <c r="AG4215" s="1">
        <v>0.7</v>
      </c>
      <c r="AH4215" s="1">
        <v>1.0</v>
      </c>
      <c r="AI4215" s="1">
        <v>100.0</v>
      </c>
      <c r="AJ4215" s="1">
        <v>10.0</v>
      </c>
      <c r="AK4215" s="1">
        <v>10.0</v>
      </c>
      <c r="AL4215" s="1">
        <v>10.0</v>
      </c>
      <c r="AM4215" s="1">
        <v>10.0</v>
      </c>
      <c r="AN4215" s="1">
        <v>10.0</v>
      </c>
      <c r="AO4215" s="1">
        <v>10.0</v>
      </c>
    </row>
    <row r="4216">
      <c r="A4216" s="2">
        <v>8272088.0</v>
      </c>
      <c r="B4216" s="1" t="s">
        <v>4055</v>
      </c>
      <c r="C4216" s="1">
        <v>2013.0</v>
      </c>
      <c r="D4216" s="3" t="s">
        <v>911</v>
      </c>
      <c r="E4216" s="14">
        <f t="shared" si="2"/>
        <v>8/20/2013</v>
      </c>
      <c r="F4216" s="15">
        <f t="shared" si="3"/>
        <v>3.02953483533104</v>
      </c>
      <c r="G4216" s="2">
        <v>1560611.0</v>
      </c>
      <c r="H4216" s="1" t="s">
        <v>7</v>
      </c>
      <c r="I4216" s="1" t="s">
        <v>5</v>
      </c>
      <c r="J4216" s="5" t="str">
        <f>VLOOKUP(I4216,city,2,FALSE)</f>
        <v>Amsterdam</v>
      </c>
      <c r="K4216" s="1" t="s">
        <v>6</v>
      </c>
      <c r="L4216" s="5" t="str">
        <f>VLOOKUP(K4216,state,2,FALSE)</f>
        <v>North Holland</v>
      </c>
      <c r="M4216" s="2" t="s">
        <v>4056</v>
      </c>
      <c r="N4216" s="1" t="s">
        <v>92</v>
      </c>
      <c r="O4216" s="1">
        <v>52.3726661219632</v>
      </c>
      <c r="P4216" s="1">
        <v>4.8692976817399</v>
      </c>
      <c r="Q4216" s="1" t="s">
        <v>95</v>
      </c>
      <c r="R4216" s="1" t="s">
        <v>97</v>
      </c>
      <c r="S4216" s="1">
        <v>2.0</v>
      </c>
      <c r="T4216" s="1">
        <v>1.0</v>
      </c>
      <c r="U4216" s="1">
        <v>2.0</v>
      </c>
      <c r="V4216" s="1">
        <v>2.0</v>
      </c>
      <c r="W4216" s="1" t="s">
        <v>98</v>
      </c>
      <c r="X4216" s="6">
        <v>119.0</v>
      </c>
      <c r="Y4216" s="1">
        <v>2.0</v>
      </c>
      <c r="Z4216" s="1">
        <v>50.0</v>
      </c>
      <c r="AA4216" s="1">
        <v>2.0</v>
      </c>
      <c r="AB4216" s="5">
        <f t="shared" si="4"/>
        <v>12</v>
      </c>
      <c r="AC4216" s="8">
        <f t="shared" si="5"/>
        <v>119</v>
      </c>
      <c r="AD4216" s="8">
        <f t="shared" ref="AD4216:AE4216" si="4219">AC4216*AA4216</f>
        <v>238</v>
      </c>
      <c r="AE4216" s="8">
        <f t="shared" si="4219"/>
        <v>2856</v>
      </c>
      <c r="AF4216" s="1" t="s">
        <v>141</v>
      </c>
      <c r="AG4216" s="1">
        <v>1.0</v>
      </c>
      <c r="AH4216" s="1">
        <v>6.0</v>
      </c>
      <c r="AI4216" s="1">
        <v>93.0</v>
      </c>
      <c r="AJ4216" s="1">
        <v>10.0</v>
      </c>
      <c r="AK4216" s="1">
        <v>10.0</v>
      </c>
      <c r="AL4216" s="1">
        <v>10.0</v>
      </c>
      <c r="AM4216" s="1">
        <v>10.0</v>
      </c>
      <c r="AN4216" s="1">
        <v>9.0</v>
      </c>
      <c r="AO4216" s="1">
        <v>9.0</v>
      </c>
    </row>
    <row r="4217">
      <c r="A4217" s="2">
        <v>8273273.0</v>
      </c>
      <c r="B4217" s="1" t="s">
        <v>1089</v>
      </c>
      <c r="C4217" s="1">
        <v>2013.0</v>
      </c>
      <c r="D4217" s="3" t="s">
        <v>911</v>
      </c>
      <c r="E4217" s="14">
        <f t="shared" si="2"/>
        <v>8/20/2013</v>
      </c>
      <c r="F4217" s="15">
        <f t="shared" si="3"/>
        <v>3.02953483533104</v>
      </c>
      <c r="G4217" s="2">
        <v>1762423.0</v>
      </c>
      <c r="H4217" s="1" t="s">
        <v>65</v>
      </c>
      <c r="I4217" s="1" t="s">
        <v>5</v>
      </c>
      <c r="J4217" s="5" t="str">
        <f>VLOOKUP(I4217,city,2,FALSE)</f>
        <v>Amsterdam</v>
      </c>
      <c r="K4217" s="1" t="s">
        <v>6</v>
      </c>
      <c r="L4217" s="5" t="str">
        <f>VLOOKUP(K4217,state,2,FALSE)</f>
        <v>North Holland</v>
      </c>
      <c r="M4217" s="2">
        <v>1055.0</v>
      </c>
      <c r="N4217" s="1" t="s">
        <v>92</v>
      </c>
      <c r="O4217" s="1">
        <v>52.3772140136258</v>
      </c>
      <c r="P4217" s="1">
        <v>4.84699382015381</v>
      </c>
      <c r="Q4217" s="1" t="s">
        <v>95</v>
      </c>
      <c r="R4217" s="1" t="s">
        <v>97</v>
      </c>
      <c r="S4217" s="1">
        <v>4.0</v>
      </c>
      <c r="T4217" s="1">
        <v>1.0</v>
      </c>
      <c r="U4217" s="1">
        <v>0.0</v>
      </c>
      <c r="V4217" s="1">
        <v>2.0</v>
      </c>
      <c r="W4217" s="1" t="s">
        <v>98</v>
      </c>
      <c r="X4217" s="6">
        <v>64.0</v>
      </c>
      <c r="Y4217" s="1">
        <v>2.0</v>
      </c>
      <c r="Z4217" s="1">
        <v>0.0</v>
      </c>
      <c r="AA4217" s="1">
        <v>3.0</v>
      </c>
      <c r="AB4217" s="5">
        <f t="shared" si="4"/>
        <v>20</v>
      </c>
      <c r="AC4217" s="8">
        <f t="shared" si="5"/>
        <v>64</v>
      </c>
      <c r="AD4217" s="8">
        <f t="shared" ref="AD4217:AE4217" si="4220">AC4217*AA4217</f>
        <v>192</v>
      </c>
      <c r="AE4217" s="8">
        <f t="shared" si="4220"/>
        <v>3840</v>
      </c>
      <c r="AF4217" s="1" t="s">
        <v>144</v>
      </c>
      <c r="AG4217" s="1">
        <v>0.9</v>
      </c>
      <c r="AH4217" s="1">
        <v>10.0</v>
      </c>
      <c r="AI4217" s="1">
        <v>88.0</v>
      </c>
      <c r="AJ4217" s="1">
        <v>9.0</v>
      </c>
      <c r="AK4217" s="1">
        <v>9.0</v>
      </c>
      <c r="AL4217" s="1">
        <v>9.0</v>
      </c>
      <c r="AM4217" s="1">
        <v>9.0</v>
      </c>
      <c r="AN4217" s="1">
        <v>9.0</v>
      </c>
      <c r="AO4217" s="1">
        <v>9.0</v>
      </c>
    </row>
    <row r="4218">
      <c r="A4218" s="2">
        <v>8283739.0</v>
      </c>
      <c r="B4218" s="1" t="s">
        <v>837</v>
      </c>
      <c r="C4218" s="1">
        <v>2013.0</v>
      </c>
      <c r="D4218" s="3" t="s">
        <v>911</v>
      </c>
      <c r="E4218" s="14">
        <f t="shared" si="2"/>
        <v>8/20/2013</v>
      </c>
      <c r="F4218" s="15">
        <f t="shared" si="3"/>
        <v>3.02953483533104</v>
      </c>
      <c r="G4218" s="2">
        <v>3028137.0</v>
      </c>
      <c r="H4218" s="1" t="s">
        <v>63</v>
      </c>
      <c r="I4218" s="1" t="s">
        <v>5</v>
      </c>
      <c r="J4218" s="5" t="str">
        <f>VLOOKUP(I4218,city,2,FALSE)</f>
        <v>Amsterdam</v>
      </c>
      <c r="K4218" s="1" t="s">
        <v>6</v>
      </c>
      <c r="L4218" s="5" t="str">
        <f>VLOOKUP(K4218,state,2,FALSE)</f>
        <v>North Holland</v>
      </c>
      <c r="M4218" s="2" t="s">
        <v>3693</v>
      </c>
      <c r="N4218" s="1" t="s">
        <v>92</v>
      </c>
      <c r="O4218" s="1">
        <v>52.3861125144152</v>
      </c>
      <c r="P4218" s="1">
        <v>4.89240243117888</v>
      </c>
      <c r="Q4218" s="1" t="s">
        <v>154</v>
      </c>
      <c r="R4218" s="1" t="s">
        <v>97</v>
      </c>
      <c r="S4218" s="1">
        <v>5.0</v>
      </c>
      <c r="T4218" s="1">
        <v>1.0</v>
      </c>
      <c r="U4218" s="1">
        <v>3.0</v>
      </c>
      <c r="V4218" s="1">
        <v>5.0</v>
      </c>
      <c r="W4218" s="1" t="s">
        <v>98</v>
      </c>
      <c r="X4218" s="6">
        <v>250.0</v>
      </c>
      <c r="Y4218" s="1">
        <v>4.0</v>
      </c>
      <c r="Z4218" s="1">
        <v>15.0</v>
      </c>
      <c r="AA4218" s="1">
        <v>3.0</v>
      </c>
      <c r="AB4218" s="5">
        <f t="shared" si="4"/>
        <v>10</v>
      </c>
      <c r="AC4218" s="8">
        <f t="shared" si="5"/>
        <v>250</v>
      </c>
      <c r="AD4218" s="8">
        <f t="shared" ref="AD4218:AE4218" si="4221">AC4218*AA4218</f>
        <v>750</v>
      </c>
      <c r="AE4218" s="8">
        <f t="shared" si="4221"/>
        <v>7500</v>
      </c>
      <c r="AF4218" s="1" t="s">
        <v>144</v>
      </c>
      <c r="AG4218" s="1">
        <v>1.0</v>
      </c>
      <c r="AH4218" s="1">
        <v>5.0</v>
      </c>
      <c r="AI4218" s="1">
        <v>100.0</v>
      </c>
      <c r="AJ4218" s="1">
        <v>10.0</v>
      </c>
      <c r="AK4218" s="1">
        <v>10.0</v>
      </c>
      <c r="AL4218" s="1">
        <v>10.0</v>
      </c>
      <c r="AM4218" s="1">
        <v>10.0</v>
      </c>
      <c r="AN4218" s="1">
        <v>10.0</v>
      </c>
      <c r="AO4218" s="1">
        <v>10.0</v>
      </c>
    </row>
    <row r="4219">
      <c r="A4219" s="2">
        <v>8296118.0</v>
      </c>
      <c r="B4219" s="1" t="s">
        <v>3991</v>
      </c>
      <c r="C4219" s="1">
        <v>2013.0</v>
      </c>
      <c r="D4219" s="3" t="s">
        <v>914</v>
      </c>
      <c r="E4219" s="14">
        <f t="shared" si="2"/>
        <v>8/21/2013</v>
      </c>
      <c r="F4219" s="15">
        <f t="shared" si="3"/>
        <v>3.02679510930364</v>
      </c>
      <c r="G4219" s="2">
        <v>1558627.0</v>
      </c>
      <c r="H4219" s="1" t="s">
        <v>67</v>
      </c>
      <c r="I4219" s="1" t="s">
        <v>5</v>
      </c>
      <c r="J4219" s="5" t="str">
        <f>VLOOKUP(I4219,city,2,FALSE)</f>
        <v>Amsterdam</v>
      </c>
      <c r="K4219" s="1" t="s">
        <v>6</v>
      </c>
      <c r="L4219" s="5" t="str">
        <f>VLOOKUP(K4219,state,2,FALSE)</f>
        <v>North Holland</v>
      </c>
      <c r="M4219" s="2">
        <v>1075.0</v>
      </c>
      <c r="N4219" s="1" t="s">
        <v>92</v>
      </c>
      <c r="O4219" s="1">
        <v>52.3479172870284</v>
      </c>
      <c r="P4219" s="1">
        <v>4.86081301884316</v>
      </c>
      <c r="Q4219" s="1" t="s">
        <v>154</v>
      </c>
      <c r="R4219" s="1" t="s">
        <v>97</v>
      </c>
      <c r="S4219" s="1">
        <v>6.0</v>
      </c>
      <c r="T4219" s="1">
        <v>1.0</v>
      </c>
      <c r="U4219" s="1">
        <v>4.0</v>
      </c>
      <c r="V4219" s="1">
        <v>5.0</v>
      </c>
      <c r="W4219" s="1" t="s">
        <v>98</v>
      </c>
      <c r="X4219" s="6">
        <v>229.0</v>
      </c>
      <c r="Y4219" s="1">
        <v>1.0</v>
      </c>
      <c r="Z4219" s="1">
        <v>0.0</v>
      </c>
      <c r="AA4219" s="1">
        <v>2.0</v>
      </c>
      <c r="AB4219" s="5">
        <f t="shared" si="4"/>
        <v>16</v>
      </c>
      <c r="AC4219" s="8">
        <f t="shared" si="5"/>
        <v>229</v>
      </c>
      <c r="AD4219" s="8">
        <f t="shared" ref="AD4219:AE4219" si="4222">AC4219*AA4219</f>
        <v>458</v>
      </c>
      <c r="AE4219" s="8">
        <f t="shared" si="4222"/>
        <v>7328</v>
      </c>
      <c r="AF4219" s="1" t="s">
        <v>144</v>
      </c>
      <c r="AG4219" s="1">
        <v>1.0</v>
      </c>
      <c r="AH4219" s="1">
        <v>8.0</v>
      </c>
      <c r="AI4219" s="1">
        <v>91.0</v>
      </c>
      <c r="AJ4219" s="1">
        <v>10.0</v>
      </c>
      <c r="AK4219" s="1">
        <v>10.0</v>
      </c>
      <c r="AL4219" s="1">
        <v>10.0</v>
      </c>
      <c r="AM4219" s="1">
        <v>10.0</v>
      </c>
      <c r="AN4219" s="1">
        <v>10.0</v>
      </c>
      <c r="AO4219" s="1">
        <v>9.0</v>
      </c>
    </row>
    <row r="4220">
      <c r="A4220" s="2">
        <v>8296479.0</v>
      </c>
      <c r="B4220" s="1" t="s">
        <v>483</v>
      </c>
      <c r="C4220" s="1">
        <v>2013.0</v>
      </c>
      <c r="D4220" s="3" t="s">
        <v>914</v>
      </c>
      <c r="E4220" s="14">
        <f t="shared" si="2"/>
        <v>8/21/2013</v>
      </c>
      <c r="F4220" s="15">
        <f t="shared" si="3"/>
        <v>3.02679510930364</v>
      </c>
      <c r="G4220" s="2">
        <v>4883397.0</v>
      </c>
      <c r="H4220" s="1" t="s">
        <v>70</v>
      </c>
      <c r="I4220" s="1" t="s">
        <v>5</v>
      </c>
      <c r="J4220" s="5" t="str">
        <f>VLOOKUP(I4220,city,2,FALSE)</f>
        <v>Amsterdam</v>
      </c>
      <c r="K4220" s="1" t="s">
        <v>31</v>
      </c>
      <c r="L4220" s="5" t="str">
        <f>VLOOKUP(K4220,state,2,FALSE)</f>
        <v>North Holland</v>
      </c>
      <c r="M4220" s="2">
        <v>1079.0</v>
      </c>
      <c r="N4220" s="1" t="s">
        <v>92</v>
      </c>
      <c r="O4220" s="1">
        <v>52.348099105373</v>
      </c>
      <c r="P4220" s="1">
        <v>4.90325391942797</v>
      </c>
      <c r="Q4220" s="1" t="s">
        <v>95</v>
      </c>
      <c r="R4220" s="1" t="s">
        <v>97</v>
      </c>
      <c r="S4220" s="1">
        <v>4.0</v>
      </c>
      <c r="T4220" s="1">
        <v>1.0</v>
      </c>
      <c r="U4220" s="1">
        <v>1.0</v>
      </c>
      <c r="V4220" s="1">
        <v>1.0</v>
      </c>
      <c r="W4220" s="1" t="s">
        <v>98</v>
      </c>
      <c r="X4220" s="6">
        <v>103.0</v>
      </c>
      <c r="Y4220" s="1">
        <v>1.0</v>
      </c>
      <c r="Z4220" s="1">
        <v>0.0</v>
      </c>
      <c r="AA4220" s="1">
        <v>1.0</v>
      </c>
      <c r="AB4220" s="5">
        <f t="shared" si="4"/>
        <v>8</v>
      </c>
      <c r="AC4220" s="8">
        <f t="shared" si="5"/>
        <v>103</v>
      </c>
      <c r="AD4220" s="8">
        <f t="shared" ref="AD4220:AE4220" si="4223">AC4220*AA4220</f>
        <v>103</v>
      </c>
      <c r="AE4220" s="8">
        <f t="shared" si="4223"/>
        <v>824</v>
      </c>
      <c r="AF4220" s="1" t="s">
        <v>141</v>
      </c>
      <c r="AG4220" s="1">
        <v>1.0</v>
      </c>
      <c r="AH4220" s="1">
        <v>4.0</v>
      </c>
      <c r="AI4220" s="1">
        <v>90.0</v>
      </c>
      <c r="AJ4220" s="1">
        <v>8.0</v>
      </c>
      <c r="AK4220" s="1">
        <v>7.0</v>
      </c>
      <c r="AL4220" s="1">
        <v>10.0</v>
      </c>
      <c r="AM4220" s="1">
        <v>10.0</v>
      </c>
      <c r="AN4220" s="1">
        <v>10.0</v>
      </c>
      <c r="AO4220" s="1">
        <v>9.0</v>
      </c>
    </row>
    <row r="4221">
      <c r="A4221" s="2">
        <v>8297308.0</v>
      </c>
      <c r="B4221" s="1" t="s">
        <v>717</v>
      </c>
      <c r="C4221" s="1">
        <v>2013.0</v>
      </c>
      <c r="D4221" s="3" t="s">
        <v>914</v>
      </c>
      <c r="E4221" s="14">
        <f t="shared" si="2"/>
        <v>8/21/2013</v>
      </c>
      <c r="F4221" s="15">
        <f t="shared" si="3"/>
        <v>3.02679510930364</v>
      </c>
      <c r="G4221" s="2">
        <v>1558903.0</v>
      </c>
      <c r="H4221" s="1" t="s">
        <v>65</v>
      </c>
      <c r="I4221" s="1" t="s">
        <v>5</v>
      </c>
      <c r="J4221" s="5" t="str">
        <f>VLOOKUP(I4221,city,2,FALSE)</f>
        <v>Amsterdam</v>
      </c>
      <c r="K4221" s="1" t="s">
        <v>6</v>
      </c>
      <c r="L4221" s="5" t="str">
        <f>VLOOKUP(K4221,state,2,FALSE)</f>
        <v>North Holland</v>
      </c>
      <c r="M4221" s="2" t="s">
        <v>1617</v>
      </c>
      <c r="N4221" s="1" t="s">
        <v>92</v>
      </c>
      <c r="O4221" s="1">
        <v>52.3770370011398</v>
      </c>
      <c r="P4221" s="1">
        <v>4.86255964462973</v>
      </c>
      <c r="Q4221" s="1" t="s">
        <v>221</v>
      </c>
      <c r="R4221" s="1" t="s">
        <v>97</v>
      </c>
      <c r="S4221" s="1">
        <v>2.0</v>
      </c>
      <c r="T4221" s="1">
        <v>1.0</v>
      </c>
      <c r="U4221" s="1">
        <v>1.0</v>
      </c>
      <c r="V4221" s="1">
        <v>2.0</v>
      </c>
      <c r="W4221" s="1" t="s">
        <v>98</v>
      </c>
      <c r="X4221" s="6">
        <v>160.0</v>
      </c>
      <c r="Y4221" s="1">
        <v>1.0</v>
      </c>
      <c r="Z4221" s="1">
        <v>0.0</v>
      </c>
      <c r="AA4221" s="1">
        <v>5.0</v>
      </c>
      <c r="AB4221" s="5">
        <f t="shared" si="4"/>
        <v>0</v>
      </c>
      <c r="AC4221" s="8">
        <f t="shared" si="5"/>
        <v>160</v>
      </c>
      <c r="AD4221" s="8">
        <f t="shared" ref="AD4221:AE4221" si="4224">AC4221*AA4221</f>
        <v>800</v>
      </c>
      <c r="AE4221" s="8">
        <f t="shared" si="4224"/>
        <v>0</v>
      </c>
      <c r="AF4221" s="1" t="s">
        <v>159</v>
      </c>
      <c r="AG4221" s="1" t="s">
        <v>159</v>
      </c>
      <c r="AH4221" s="1">
        <v>0.0</v>
      </c>
    </row>
    <row r="4222">
      <c r="A4222" s="2">
        <v>8297616.0</v>
      </c>
      <c r="B4222" s="1" t="s">
        <v>2209</v>
      </c>
      <c r="C4222" s="1">
        <v>2013.0</v>
      </c>
      <c r="D4222" s="3" t="s">
        <v>914</v>
      </c>
      <c r="E4222" s="14">
        <f t="shared" si="2"/>
        <v>8/21/2013</v>
      </c>
      <c r="F4222" s="15">
        <f t="shared" si="3"/>
        <v>3.02679510930364</v>
      </c>
      <c r="G4222" s="2">
        <v>1558960.0</v>
      </c>
      <c r="H4222" s="1" t="s">
        <v>41</v>
      </c>
      <c r="I4222" s="1" t="s">
        <v>5</v>
      </c>
      <c r="J4222" s="5" t="str">
        <f>VLOOKUP(I4222,city,2,FALSE)</f>
        <v>Amsterdam</v>
      </c>
      <c r="K4222" s="1" t="s">
        <v>6</v>
      </c>
      <c r="L4222" s="5" t="str">
        <f>VLOOKUP(K4222,state,2,FALSE)</f>
        <v>North Holland</v>
      </c>
      <c r="M4222" s="2">
        <v>1053.0</v>
      </c>
      <c r="N4222" s="1" t="s">
        <v>92</v>
      </c>
      <c r="O4222" s="1">
        <v>52.3636507188115</v>
      </c>
      <c r="P4222" s="1">
        <v>4.87010066687573</v>
      </c>
      <c r="Q4222" s="1" t="s">
        <v>95</v>
      </c>
      <c r="R4222" s="1" t="s">
        <v>97</v>
      </c>
      <c r="S4222" s="1">
        <v>2.0</v>
      </c>
      <c r="T4222" s="1">
        <v>1.0</v>
      </c>
      <c r="U4222" s="1">
        <v>1.0</v>
      </c>
      <c r="V4222" s="1">
        <v>1.0</v>
      </c>
      <c r="W4222" s="1" t="s">
        <v>98</v>
      </c>
      <c r="X4222" s="6">
        <v>99.0</v>
      </c>
      <c r="Y4222" s="1">
        <v>1.0</v>
      </c>
      <c r="Z4222" s="1">
        <v>0.0</v>
      </c>
      <c r="AA4222" s="1">
        <v>2.0</v>
      </c>
      <c r="AB4222" s="5">
        <f t="shared" si="4"/>
        <v>22</v>
      </c>
      <c r="AC4222" s="8">
        <f t="shared" si="5"/>
        <v>99</v>
      </c>
      <c r="AD4222" s="8">
        <f t="shared" ref="AD4222:AE4222" si="4225">AC4222*AA4222</f>
        <v>198</v>
      </c>
      <c r="AE4222" s="8">
        <f t="shared" si="4225"/>
        <v>4356</v>
      </c>
      <c r="AF4222" s="1" t="s">
        <v>115</v>
      </c>
      <c r="AG4222" s="1">
        <v>0.91</v>
      </c>
      <c r="AH4222" s="1">
        <v>11.0</v>
      </c>
      <c r="AI4222" s="1">
        <v>98.0</v>
      </c>
      <c r="AJ4222" s="1">
        <v>10.0</v>
      </c>
      <c r="AK4222" s="1">
        <v>10.0</v>
      </c>
      <c r="AL4222" s="1">
        <v>10.0</v>
      </c>
      <c r="AM4222" s="1">
        <v>10.0</v>
      </c>
      <c r="AN4222" s="1">
        <v>10.0</v>
      </c>
      <c r="AO4222" s="1">
        <v>10.0</v>
      </c>
    </row>
    <row r="4223">
      <c r="A4223" s="2">
        <v>8300496.0</v>
      </c>
      <c r="B4223" s="1" t="s">
        <v>958</v>
      </c>
      <c r="C4223" s="1">
        <v>2013.0</v>
      </c>
      <c r="D4223" s="3" t="s">
        <v>914</v>
      </c>
      <c r="E4223" s="14">
        <f t="shared" si="2"/>
        <v>8/21/2013</v>
      </c>
      <c r="F4223" s="15">
        <f t="shared" si="3"/>
        <v>3.02679510930364</v>
      </c>
      <c r="G4223" s="2">
        <v>1588507.0</v>
      </c>
      <c r="H4223" s="1" t="s">
        <v>63</v>
      </c>
      <c r="I4223" s="1" t="s">
        <v>5</v>
      </c>
      <c r="J4223" s="5" t="str">
        <f>VLOOKUP(I4223,city,2,FALSE)</f>
        <v>Amsterdam</v>
      </c>
      <c r="K4223" s="1" t="s">
        <v>6</v>
      </c>
      <c r="L4223" s="5" t="str">
        <f>VLOOKUP(K4223,state,2,FALSE)</f>
        <v>North Holland</v>
      </c>
      <c r="M4223" s="2">
        <v>1013.0</v>
      </c>
      <c r="N4223" s="1" t="s">
        <v>92</v>
      </c>
      <c r="O4223" s="1">
        <v>52.3793654784054</v>
      </c>
      <c r="P4223" s="1">
        <v>4.8932540069078</v>
      </c>
      <c r="Q4223" s="1" t="s">
        <v>95</v>
      </c>
      <c r="R4223" s="1" t="s">
        <v>97</v>
      </c>
      <c r="S4223" s="1">
        <v>2.0</v>
      </c>
      <c r="T4223" s="1">
        <v>1.0</v>
      </c>
      <c r="U4223" s="1">
        <v>1.0</v>
      </c>
      <c r="V4223" s="1">
        <v>2.0</v>
      </c>
      <c r="W4223" s="1" t="s">
        <v>98</v>
      </c>
      <c r="X4223" s="6">
        <v>93.0</v>
      </c>
      <c r="Y4223" s="1">
        <v>2.0</v>
      </c>
      <c r="Z4223" s="1">
        <v>0.0</v>
      </c>
      <c r="AA4223" s="1">
        <v>3.0</v>
      </c>
      <c r="AB4223" s="5">
        <f t="shared" si="4"/>
        <v>8</v>
      </c>
      <c r="AC4223" s="8">
        <f t="shared" si="5"/>
        <v>93</v>
      </c>
      <c r="AD4223" s="8">
        <f t="shared" ref="AD4223:AE4223" si="4226">AC4223*AA4223</f>
        <v>279</v>
      </c>
      <c r="AE4223" s="8">
        <f t="shared" si="4226"/>
        <v>2232</v>
      </c>
      <c r="AF4223" s="1" t="s">
        <v>115</v>
      </c>
      <c r="AG4223" s="1">
        <v>1.0</v>
      </c>
      <c r="AH4223" s="1">
        <v>4.0</v>
      </c>
      <c r="AI4223" s="1">
        <v>73.0</v>
      </c>
      <c r="AJ4223" s="1">
        <v>8.0</v>
      </c>
      <c r="AK4223" s="1">
        <v>8.0</v>
      </c>
      <c r="AL4223" s="1">
        <v>7.0</v>
      </c>
      <c r="AM4223" s="1">
        <v>8.0</v>
      </c>
      <c r="AN4223" s="1">
        <v>10.0</v>
      </c>
      <c r="AO4223" s="1">
        <v>8.0</v>
      </c>
    </row>
    <row r="4224">
      <c r="A4224" s="2">
        <v>8300496.0</v>
      </c>
      <c r="B4224" s="1" t="s">
        <v>958</v>
      </c>
      <c r="C4224" s="1">
        <v>2013.0</v>
      </c>
      <c r="D4224" s="3" t="s">
        <v>914</v>
      </c>
      <c r="E4224" s="14">
        <f t="shared" si="2"/>
        <v>8/21/2013</v>
      </c>
      <c r="F4224" s="15">
        <f t="shared" si="3"/>
        <v>3.02679510930364</v>
      </c>
      <c r="G4224" s="2">
        <v>1559646.0</v>
      </c>
      <c r="H4224" s="1" t="s">
        <v>63</v>
      </c>
      <c r="I4224" s="1" t="s">
        <v>5</v>
      </c>
      <c r="J4224" s="5" t="str">
        <f>VLOOKUP(I4224,city,2,FALSE)</f>
        <v>Amsterdam</v>
      </c>
      <c r="K4224" s="1" t="s">
        <v>6</v>
      </c>
      <c r="L4224" s="5" t="str">
        <f>VLOOKUP(K4224,state,2,FALSE)</f>
        <v>North Holland</v>
      </c>
      <c r="M4224" s="2">
        <v>1013.0</v>
      </c>
      <c r="N4224" s="1" t="s">
        <v>92</v>
      </c>
      <c r="O4224" s="1">
        <v>52.3800478367186</v>
      </c>
      <c r="P4224" s="1">
        <v>4.89128558561262</v>
      </c>
      <c r="Q4224" s="1" t="s">
        <v>95</v>
      </c>
      <c r="R4224" s="1" t="s">
        <v>97</v>
      </c>
      <c r="S4224" s="1">
        <v>2.0</v>
      </c>
      <c r="T4224" s="1">
        <v>1.0</v>
      </c>
      <c r="U4224" s="1">
        <v>0.0</v>
      </c>
      <c r="V4224" s="1">
        <v>2.0</v>
      </c>
      <c r="W4224" s="1" t="s">
        <v>98</v>
      </c>
      <c r="X4224" s="6">
        <v>90.0</v>
      </c>
      <c r="Y4224" s="1">
        <v>2.0</v>
      </c>
      <c r="Z4224" s="1">
        <v>0.0</v>
      </c>
      <c r="AA4224" s="1">
        <v>3.0</v>
      </c>
      <c r="AB4224" s="5">
        <f t="shared" si="4"/>
        <v>38</v>
      </c>
      <c r="AC4224" s="8">
        <f t="shared" si="5"/>
        <v>90</v>
      </c>
      <c r="AD4224" s="8">
        <f t="shared" ref="AD4224:AE4224" si="4227">AC4224*AA4224</f>
        <v>270</v>
      </c>
      <c r="AE4224" s="8">
        <f t="shared" si="4227"/>
        <v>10260</v>
      </c>
      <c r="AF4224" s="1" t="s">
        <v>115</v>
      </c>
      <c r="AG4224" s="1">
        <v>1.0</v>
      </c>
      <c r="AH4224" s="1">
        <v>19.0</v>
      </c>
      <c r="AI4224" s="1">
        <v>87.0</v>
      </c>
      <c r="AJ4224" s="1">
        <v>9.0</v>
      </c>
      <c r="AK4224" s="1">
        <v>9.0</v>
      </c>
      <c r="AL4224" s="1">
        <v>8.0</v>
      </c>
      <c r="AM4224" s="1">
        <v>9.0</v>
      </c>
      <c r="AN4224" s="1">
        <v>10.0</v>
      </c>
      <c r="AO4224" s="1">
        <v>9.0</v>
      </c>
    </row>
    <row r="4225">
      <c r="A4225" s="2">
        <v>8300496.0</v>
      </c>
      <c r="B4225" s="1" t="s">
        <v>958</v>
      </c>
      <c r="C4225" s="1">
        <v>2013.0</v>
      </c>
      <c r="D4225" s="3" t="s">
        <v>914</v>
      </c>
      <c r="E4225" s="14">
        <f t="shared" si="2"/>
        <v>8/21/2013</v>
      </c>
      <c r="F4225" s="15">
        <f t="shared" si="3"/>
        <v>3.02679510930364</v>
      </c>
      <c r="G4225" s="2">
        <v>1722722.0</v>
      </c>
      <c r="H4225" s="1" t="s">
        <v>63</v>
      </c>
      <c r="I4225" s="1" t="s">
        <v>5</v>
      </c>
      <c r="J4225" s="5" t="str">
        <f>VLOOKUP(I4225,city,2,FALSE)</f>
        <v>Amsterdam</v>
      </c>
      <c r="K4225" s="1" t="s">
        <v>6</v>
      </c>
      <c r="L4225" s="5" t="str">
        <f>VLOOKUP(K4225,state,2,FALSE)</f>
        <v>North Holland</v>
      </c>
      <c r="M4225" s="2">
        <v>1013.0</v>
      </c>
      <c r="N4225" s="1" t="s">
        <v>92</v>
      </c>
      <c r="O4225" s="1">
        <v>52.3810000868745</v>
      </c>
      <c r="P4225" s="1">
        <v>4.89346241536745</v>
      </c>
      <c r="Q4225" s="1" t="s">
        <v>95</v>
      </c>
      <c r="R4225" s="1" t="s">
        <v>97</v>
      </c>
      <c r="S4225" s="1">
        <v>2.0</v>
      </c>
      <c r="T4225" s="1">
        <v>1.0</v>
      </c>
      <c r="U4225" s="1">
        <v>0.0</v>
      </c>
      <c r="V4225" s="1">
        <v>1.0</v>
      </c>
      <c r="W4225" s="1" t="s">
        <v>98</v>
      </c>
      <c r="X4225" s="6">
        <v>90.0</v>
      </c>
      <c r="Y4225" s="1">
        <v>1.0</v>
      </c>
      <c r="Z4225" s="1">
        <v>0.0</v>
      </c>
      <c r="AA4225" s="1">
        <v>3.0</v>
      </c>
      <c r="AB4225" s="5">
        <f t="shared" si="4"/>
        <v>14</v>
      </c>
      <c r="AC4225" s="8">
        <f t="shared" si="5"/>
        <v>90</v>
      </c>
      <c r="AD4225" s="8">
        <f t="shared" ref="AD4225:AE4225" si="4228">AC4225*AA4225</f>
        <v>270</v>
      </c>
      <c r="AE4225" s="8">
        <f t="shared" si="4228"/>
        <v>3780</v>
      </c>
      <c r="AF4225" s="1" t="s">
        <v>115</v>
      </c>
      <c r="AG4225" s="1">
        <v>1.0</v>
      </c>
      <c r="AH4225" s="1">
        <v>7.0</v>
      </c>
      <c r="AI4225" s="1">
        <v>91.0</v>
      </c>
      <c r="AJ4225" s="1">
        <v>9.0</v>
      </c>
      <c r="AK4225" s="1">
        <v>8.0</v>
      </c>
      <c r="AL4225" s="1">
        <v>9.0</v>
      </c>
      <c r="AM4225" s="1">
        <v>10.0</v>
      </c>
      <c r="AN4225" s="1">
        <v>10.0</v>
      </c>
      <c r="AO4225" s="1">
        <v>9.0</v>
      </c>
    </row>
    <row r="4226">
      <c r="A4226" s="2">
        <v>8301244.0</v>
      </c>
      <c r="B4226" s="1" t="s">
        <v>4057</v>
      </c>
      <c r="C4226" s="1">
        <v>2013.0</v>
      </c>
      <c r="D4226" s="3" t="s">
        <v>914</v>
      </c>
      <c r="E4226" s="14">
        <f t="shared" si="2"/>
        <v>8/21/2013</v>
      </c>
      <c r="F4226" s="15">
        <f t="shared" si="3"/>
        <v>3.02679510930364</v>
      </c>
      <c r="G4226" s="2">
        <v>1559855.0</v>
      </c>
      <c r="H4226" s="1" t="s">
        <v>7</v>
      </c>
      <c r="I4226" s="1" t="s">
        <v>5</v>
      </c>
      <c r="J4226" s="5" t="str">
        <f>VLOOKUP(I4226,city,2,FALSE)</f>
        <v>Amsterdam</v>
      </c>
      <c r="K4226" s="1" t="s">
        <v>6</v>
      </c>
      <c r="L4226" s="5" t="str">
        <f>VLOOKUP(K4226,state,2,FALSE)</f>
        <v>North Holland</v>
      </c>
      <c r="M4226" s="2" t="s">
        <v>3660</v>
      </c>
      <c r="N4226" s="1" t="s">
        <v>92</v>
      </c>
      <c r="O4226" s="1">
        <v>52.3747988712366</v>
      </c>
      <c r="P4226" s="1">
        <v>4.87490069452881</v>
      </c>
      <c r="Q4226" s="1" t="s">
        <v>95</v>
      </c>
      <c r="R4226" s="1" t="s">
        <v>97</v>
      </c>
      <c r="S4226" s="1">
        <v>2.0</v>
      </c>
      <c r="T4226" s="1">
        <v>1.0</v>
      </c>
      <c r="U4226" s="1">
        <v>1.0</v>
      </c>
      <c r="V4226" s="1">
        <v>1.0</v>
      </c>
      <c r="W4226" s="1" t="s">
        <v>98</v>
      </c>
      <c r="X4226" s="6">
        <v>195.0</v>
      </c>
      <c r="Y4226" s="1">
        <v>1.0</v>
      </c>
      <c r="Z4226" s="1">
        <v>0.0</v>
      </c>
      <c r="AA4226" s="1">
        <v>2.0</v>
      </c>
      <c r="AB4226" s="5">
        <f t="shared" si="4"/>
        <v>56</v>
      </c>
      <c r="AC4226" s="8">
        <f t="shared" si="5"/>
        <v>195</v>
      </c>
      <c r="AD4226" s="8">
        <f t="shared" ref="AD4226:AE4226" si="4229">AC4226*AA4226</f>
        <v>390</v>
      </c>
      <c r="AE4226" s="8">
        <f t="shared" si="4229"/>
        <v>21840</v>
      </c>
      <c r="AF4226" s="1" t="s">
        <v>144</v>
      </c>
      <c r="AG4226" s="1">
        <v>0.8</v>
      </c>
      <c r="AH4226" s="1">
        <v>28.0</v>
      </c>
      <c r="AI4226" s="1">
        <v>99.0</v>
      </c>
      <c r="AJ4226" s="1">
        <v>10.0</v>
      </c>
      <c r="AK4226" s="1">
        <v>10.0</v>
      </c>
      <c r="AL4226" s="1">
        <v>10.0</v>
      </c>
      <c r="AM4226" s="1">
        <v>10.0</v>
      </c>
      <c r="AN4226" s="1">
        <v>10.0</v>
      </c>
      <c r="AO4226" s="1">
        <v>10.0</v>
      </c>
    </row>
    <row r="4227">
      <c r="A4227" s="2">
        <v>8305721.0</v>
      </c>
      <c r="B4227" s="1" t="s">
        <v>1682</v>
      </c>
      <c r="C4227" s="1">
        <v>2013.0</v>
      </c>
      <c r="D4227" s="3" t="s">
        <v>914</v>
      </c>
      <c r="E4227" s="14">
        <f t="shared" si="2"/>
        <v>8/21/2013</v>
      </c>
      <c r="F4227" s="15">
        <f t="shared" si="3"/>
        <v>3.02679510930364</v>
      </c>
      <c r="G4227" s="2">
        <v>1560856.0</v>
      </c>
      <c r="H4227" s="1" t="s">
        <v>75</v>
      </c>
      <c r="I4227" s="1" t="s">
        <v>5</v>
      </c>
      <c r="J4227" s="5" t="str">
        <f>VLOOKUP(I4227,city,2,FALSE)</f>
        <v>Amsterdam</v>
      </c>
      <c r="K4227" s="1" t="s">
        <v>6</v>
      </c>
      <c r="L4227" s="5" t="str">
        <f>VLOOKUP(K4227,state,2,FALSE)</f>
        <v>North Holland</v>
      </c>
      <c r="M4227" s="2">
        <v>1097.0</v>
      </c>
      <c r="N4227" s="1" t="s">
        <v>92</v>
      </c>
      <c r="O4227" s="1">
        <v>52.3432503053076</v>
      </c>
      <c r="P4227" s="1">
        <v>4.92591376197972</v>
      </c>
      <c r="Q4227" s="1" t="s">
        <v>154</v>
      </c>
      <c r="R4227" s="1" t="s">
        <v>97</v>
      </c>
      <c r="S4227" s="1">
        <v>2.0</v>
      </c>
      <c r="T4227" s="1">
        <v>1.0</v>
      </c>
      <c r="U4227" s="1">
        <v>1.0</v>
      </c>
      <c r="V4227" s="1">
        <v>1.0</v>
      </c>
      <c r="W4227" s="1" t="s">
        <v>98</v>
      </c>
      <c r="X4227" s="6">
        <v>75.0</v>
      </c>
      <c r="Y4227" s="1">
        <v>1.0</v>
      </c>
      <c r="Z4227" s="1">
        <v>0.0</v>
      </c>
      <c r="AA4227" s="1">
        <v>2.0</v>
      </c>
      <c r="AB4227" s="5">
        <f t="shared" si="4"/>
        <v>14</v>
      </c>
      <c r="AC4227" s="8">
        <f t="shared" si="5"/>
        <v>75</v>
      </c>
      <c r="AD4227" s="8">
        <f t="shared" ref="AD4227:AE4227" si="4230">AC4227*AA4227</f>
        <v>150</v>
      </c>
      <c r="AE4227" s="8">
        <f t="shared" si="4230"/>
        <v>2100</v>
      </c>
      <c r="AF4227" s="1" t="s">
        <v>144</v>
      </c>
      <c r="AG4227" s="1">
        <v>1.0</v>
      </c>
      <c r="AH4227" s="1">
        <v>7.0</v>
      </c>
      <c r="AI4227" s="1">
        <v>97.0</v>
      </c>
      <c r="AJ4227" s="1">
        <v>10.0</v>
      </c>
      <c r="AK4227" s="1">
        <v>10.0</v>
      </c>
      <c r="AL4227" s="1">
        <v>10.0</v>
      </c>
      <c r="AM4227" s="1">
        <v>9.0</v>
      </c>
      <c r="AN4227" s="1">
        <v>9.0</v>
      </c>
      <c r="AO4227" s="1">
        <v>9.0</v>
      </c>
    </row>
    <row r="4228">
      <c r="A4228" s="2">
        <v>8307907.0</v>
      </c>
      <c r="B4228" s="1" t="s">
        <v>4058</v>
      </c>
      <c r="C4228" s="1">
        <v>2013.0</v>
      </c>
      <c r="D4228" s="3" t="s">
        <v>914</v>
      </c>
      <c r="E4228" s="14">
        <f t="shared" si="2"/>
        <v>8/21/2013</v>
      </c>
      <c r="F4228" s="15">
        <f t="shared" si="3"/>
        <v>3.02679510930364</v>
      </c>
      <c r="G4228" s="2">
        <v>1561264.0</v>
      </c>
      <c r="H4228" s="1" t="s">
        <v>35</v>
      </c>
      <c r="I4228" s="1" t="s">
        <v>5</v>
      </c>
      <c r="J4228" s="5" t="str">
        <f>VLOOKUP(I4228,city,2,FALSE)</f>
        <v>Amsterdam</v>
      </c>
      <c r="K4228" s="1" t="s">
        <v>6</v>
      </c>
      <c r="L4228" s="5" t="str">
        <f>VLOOKUP(K4228,state,2,FALSE)</f>
        <v>North Holland</v>
      </c>
      <c r="M4228" s="2" t="s">
        <v>4059</v>
      </c>
      <c r="N4228" s="1" t="s">
        <v>92</v>
      </c>
      <c r="O4228" s="1">
        <v>52.3627562728396</v>
      </c>
      <c r="P4228" s="1">
        <v>4.95151716105591</v>
      </c>
      <c r="Q4228" s="1" t="s">
        <v>221</v>
      </c>
      <c r="R4228" s="1" t="s">
        <v>138</v>
      </c>
      <c r="S4228" s="1">
        <v>2.0</v>
      </c>
      <c r="T4228" s="1">
        <v>0.0</v>
      </c>
      <c r="U4228" s="1">
        <v>1.0</v>
      </c>
      <c r="V4228" s="1">
        <v>2.0</v>
      </c>
      <c r="W4228" s="1" t="s">
        <v>98</v>
      </c>
      <c r="X4228" s="6">
        <v>75.0</v>
      </c>
      <c r="Y4228" s="1">
        <v>1.0</v>
      </c>
      <c r="Z4228" s="1">
        <v>0.0</v>
      </c>
      <c r="AA4228" s="1">
        <v>1.0</v>
      </c>
      <c r="AB4228" s="5">
        <f t="shared" si="4"/>
        <v>32</v>
      </c>
      <c r="AC4228" s="8">
        <f t="shared" si="5"/>
        <v>75</v>
      </c>
      <c r="AD4228" s="8">
        <f t="shared" ref="AD4228:AE4228" si="4231">AC4228*AA4228</f>
        <v>75</v>
      </c>
      <c r="AE4228" s="8">
        <f t="shared" si="4231"/>
        <v>2400</v>
      </c>
      <c r="AF4228" s="1" t="s">
        <v>141</v>
      </c>
      <c r="AG4228" s="1">
        <v>1.0</v>
      </c>
      <c r="AH4228" s="1">
        <v>16.0</v>
      </c>
      <c r="AI4228" s="1">
        <v>99.0</v>
      </c>
      <c r="AJ4228" s="1">
        <v>10.0</v>
      </c>
      <c r="AK4228" s="1">
        <v>10.0</v>
      </c>
      <c r="AL4228" s="1">
        <v>10.0</v>
      </c>
      <c r="AM4228" s="1">
        <v>10.0</v>
      </c>
      <c r="AN4228" s="1">
        <v>9.0</v>
      </c>
      <c r="AO4228" s="1">
        <v>9.0</v>
      </c>
    </row>
    <row r="4229">
      <c r="A4229" s="2">
        <v>8311071.0</v>
      </c>
      <c r="B4229" s="1" t="s">
        <v>4060</v>
      </c>
      <c r="C4229" s="1">
        <v>2013.0</v>
      </c>
      <c r="D4229" s="3" t="s">
        <v>914</v>
      </c>
      <c r="E4229" s="14">
        <f t="shared" si="2"/>
        <v>8/21/2013</v>
      </c>
      <c r="F4229" s="15">
        <f t="shared" si="3"/>
        <v>3.02679510930364</v>
      </c>
      <c r="G4229" s="2">
        <v>3816422.0</v>
      </c>
      <c r="H4229" s="1" t="s">
        <v>63</v>
      </c>
      <c r="I4229" s="1" t="s">
        <v>5</v>
      </c>
      <c r="J4229" s="5" t="str">
        <f>VLOOKUP(I4229,city,2,FALSE)</f>
        <v>Amsterdam</v>
      </c>
      <c r="K4229" s="1" t="s">
        <v>6</v>
      </c>
      <c r="L4229" s="5" t="str">
        <f>VLOOKUP(K4229,state,2,FALSE)</f>
        <v>North Holland</v>
      </c>
      <c r="M4229" s="2" t="s">
        <v>4061</v>
      </c>
      <c r="N4229" s="1" t="s">
        <v>92</v>
      </c>
      <c r="O4229" s="1">
        <v>52.3708667586529</v>
      </c>
      <c r="P4229" s="1">
        <v>4.8905418508571</v>
      </c>
      <c r="Q4229" s="1" t="s">
        <v>154</v>
      </c>
      <c r="R4229" s="1" t="s">
        <v>138</v>
      </c>
      <c r="S4229" s="1">
        <v>3.0</v>
      </c>
      <c r="T4229" s="1">
        <v>1.0</v>
      </c>
      <c r="U4229" s="1">
        <v>1.0</v>
      </c>
      <c r="V4229" s="1">
        <v>2.0</v>
      </c>
      <c r="W4229" s="1" t="s">
        <v>98</v>
      </c>
      <c r="X4229" s="6">
        <v>120.0</v>
      </c>
      <c r="Y4229" s="1">
        <v>2.0</v>
      </c>
      <c r="Z4229" s="1">
        <v>25.0</v>
      </c>
      <c r="AA4229" s="1">
        <v>1.0</v>
      </c>
      <c r="AB4229" s="5">
        <f t="shared" si="4"/>
        <v>26</v>
      </c>
      <c r="AC4229" s="8">
        <f t="shared" si="5"/>
        <v>120</v>
      </c>
      <c r="AD4229" s="8">
        <f t="shared" ref="AD4229:AE4229" si="4232">AC4229*AA4229</f>
        <v>120</v>
      </c>
      <c r="AE4229" s="8">
        <f t="shared" si="4232"/>
        <v>3120</v>
      </c>
      <c r="AF4229" s="1" t="s">
        <v>141</v>
      </c>
      <c r="AG4229" s="1">
        <v>0.9</v>
      </c>
      <c r="AH4229" s="1">
        <v>13.0</v>
      </c>
      <c r="AI4229" s="1">
        <v>96.0</v>
      </c>
      <c r="AJ4229" s="1">
        <v>10.0</v>
      </c>
      <c r="AK4229" s="1">
        <v>10.0</v>
      </c>
      <c r="AL4229" s="1">
        <v>9.0</v>
      </c>
      <c r="AM4229" s="1">
        <v>10.0</v>
      </c>
      <c r="AN4229" s="1">
        <v>10.0</v>
      </c>
      <c r="AO4229" s="1">
        <v>10.0</v>
      </c>
    </row>
    <row r="4230">
      <c r="A4230" s="2">
        <v>8317919.0</v>
      </c>
      <c r="B4230" s="1" t="s">
        <v>199</v>
      </c>
      <c r="C4230" s="1">
        <v>2013.0</v>
      </c>
      <c r="D4230" s="3" t="s">
        <v>918</v>
      </c>
      <c r="E4230" s="14">
        <f t="shared" si="2"/>
        <v>8/22/2013</v>
      </c>
      <c r="F4230" s="15">
        <f t="shared" si="3"/>
        <v>3.02405538327624</v>
      </c>
      <c r="G4230" s="2">
        <v>1971204.0</v>
      </c>
      <c r="H4230" s="1" t="s">
        <v>63</v>
      </c>
      <c r="I4230" s="1" t="s">
        <v>5</v>
      </c>
      <c r="J4230" s="5" t="str">
        <f>VLOOKUP(I4230,city,2,FALSE)</f>
        <v>Amsterdam</v>
      </c>
      <c r="K4230" s="1" t="s">
        <v>6</v>
      </c>
      <c r="L4230" s="5" t="str">
        <f>VLOOKUP(K4230,state,2,FALSE)</f>
        <v>North Holland</v>
      </c>
      <c r="M4230" s="2">
        <v>1012.0</v>
      </c>
      <c r="N4230" s="1" t="s">
        <v>92</v>
      </c>
      <c r="O4230" s="1">
        <v>52.374104994629</v>
      </c>
      <c r="P4230" s="1">
        <v>4.89184211793638</v>
      </c>
      <c r="Q4230" s="1" t="s">
        <v>95</v>
      </c>
      <c r="R4230" s="1" t="s">
        <v>97</v>
      </c>
      <c r="S4230" s="1">
        <v>4.0</v>
      </c>
      <c r="T4230" s="1">
        <v>1.0</v>
      </c>
      <c r="U4230" s="1">
        <v>1.0</v>
      </c>
      <c r="V4230" s="1">
        <v>2.0</v>
      </c>
      <c r="W4230" s="1" t="s">
        <v>98</v>
      </c>
      <c r="X4230" s="6">
        <v>100.0</v>
      </c>
      <c r="Y4230" s="1">
        <v>2.0</v>
      </c>
      <c r="Z4230" s="1">
        <v>40.0</v>
      </c>
      <c r="AA4230" s="1">
        <v>7.0</v>
      </c>
      <c r="AB4230" s="5">
        <f t="shared" si="4"/>
        <v>0</v>
      </c>
      <c r="AC4230" s="8">
        <f t="shared" si="5"/>
        <v>100</v>
      </c>
      <c r="AD4230" s="8">
        <f t="shared" ref="AD4230:AE4230" si="4233">AC4230*AA4230</f>
        <v>700</v>
      </c>
      <c r="AE4230" s="8">
        <f t="shared" si="4233"/>
        <v>0</v>
      </c>
      <c r="AF4230" s="1" t="s">
        <v>115</v>
      </c>
      <c r="AG4230" s="1">
        <v>0.5</v>
      </c>
      <c r="AH4230" s="1">
        <v>0.0</v>
      </c>
    </row>
    <row r="4231">
      <c r="A4231" s="2">
        <v>8329545.0</v>
      </c>
      <c r="B4231" s="1" t="s">
        <v>2075</v>
      </c>
      <c r="C4231" s="1">
        <v>2013.0</v>
      </c>
      <c r="D4231" s="3" t="s">
        <v>918</v>
      </c>
      <c r="E4231" s="14">
        <f t="shared" si="2"/>
        <v>8/22/2013</v>
      </c>
      <c r="F4231" s="15">
        <f t="shared" si="3"/>
        <v>3.02405538327624</v>
      </c>
      <c r="G4231" s="2">
        <v>3923720.0</v>
      </c>
      <c r="H4231" s="1" t="s">
        <v>41</v>
      </c>
      <c r="I4231" s="1" t="s">
        <v>5</v>
      </c>
      <c r="J4231" s="5" t="str">
        <f>VLOOKUP(I4231,city,2,FALSE)</f>
        <v>Amsterdam</v>
      </c>
      <c r="K4231" s="1" t="s">
        <v>31</v>
      </c>
      <c r="L4231" s="5" t="str">
        <f>VLOOKUP(K4231,state,2,FALSE)</f>
        <v>North Holland</v>
      </c>
      <c r="M4231" s="2" t="s">
        <v>4062</v>
      </c>
      <c r="N4231" s="1" t="s">
        <v>92</v>
      </c>
      <c r="O4231" s="1">
        <v>52.3716583538633</v>
      </c>
      <c r="P4231" s="1">
        <v>4.86373606864678</v>
      </c>
      <c r="Q4231" s="1" t="s">
        <v>95</v>
      </c>
      <c r="R4231" s="1" t="s">
        <v>97</v>
      </c>
      <c r="S4231" s="1">
        <v>2.0</v>
      </c>
      <c r="T4231" s="1">
        <v>1.0</v>
      </c>
      <c r="U4231" s="1">
        <v>2.0</v>
      </c>
      <c r="V4231" s="1">
        <v>1.0</v>
      </c>
      <c r="W4231" s="1" t="s">
        <v>98</v>
      </c>
      <c r="X4231" s="6">
        <v>99.0</v>
      </c>
      <c r="Y4231" s="1">
        <v>0.0</v>
      </c>
      <c r="Z4231" s="1">
        <v>0.0</v>
      </c>
      <c r="AA4231" s="1">
        <v>1.0</v>
      </c>
      <c r="AB4231" s="5">
        <f t="shared" si="4"/>
        <v>12</v>
      </c>
      <c r="AC4231" s="8">
        <f t="shared" si="5"/>
        <v>99</v>
      </c>
      <c r="AD4231" s="8">
        <f t="shared" ref="AD4231:AE4231" si="4234">AC4231*AA4231</f>
        <v>99</v>
      </c>
      <c r="AE4231" s="8">
        <f t="shared" si="4234"/>
        <v>1188</v>
      </c>
      <c r="AF4231" s="1" t="s">
        <v>115</v>
      </c>
      <c r="AG4231" s="1">
        <v>0.56</v>
      </c>
      <c r="AH4231" s="1">
        <v>6.0</v>
      </c>
      <c r="AI4231" s="1">
        <v>97.0</v>
      </c>
      <c r="AJ4231" s="1">
        <v>10.0</v>
      </c>
      <c r="AK4231" s="1">
        <v>9.0</v>
      </c>
      <c r="AL4231" s="1">
        <v>10.0</v>
      </c>
      <c r="AM4231" s="1">
        <v>10.0</v>
      </c>
      <c r="AN4231" s="1">
        <v>10.0</v>
      </c>
      <c r="AO4231" s="1">
        <v>9.0</v>
      </c>
    </row>
    <row r="4232">
      <c r="A4232" s="2">
        <v>8329753.0</v>
      </c>
      <c r="B4232" s="1" t="s">
        <v>1074</v>
      </c>
      <c r="C4232" s="1">
        <v>2013.0</v>
      </c>
      <c r="D4232" s="3" t="s">
        <v>918</v>
      </c>
      <c r="E4232" s="14">
        <f t="shared" si="2"/>
        <v>8/22/2013</v>
      </c>
      <c r="F4232" s="15">
        <f t="shared" si="3"/>
        <v>3.02405538327624</v>
      </c>
      <c r="G4232" s="2">
        <v>1723463.0</v>
      </c>
      <c r="H4232" s="1" t="s">
        <v>35</v>
      </c>
      <c r="I4232" s="1" t="s">
        <v>5</v>
      </c>
      <c r="J4232" s="5" t="str">
        <f>VLOOKUP(I4232,city,2,FALSE)</f>
        <v>Amsterdam</v>
      </c>
      <c r="K4232" s="1" t="s">
        <v>6</v>
      </c>
      <c r="L4232" s="5" t="str">
        <f>VLOOKUP(K4232,state,2,FALSE)</f>
        <v>North Holland</v>
      </c>
      <c r="M4232" s="2" t="s">
        <v>4063</v>
      </c>
      <c r="N4232" s="1" t="s">
        <v>92</v>
      </c>
      <c r="O4232" s="1">
        <v>52.3595402210218</v>
      </c>
      <c r="P4232" s="1">
        <v>4.93999506768751</v>
      </c>
      <c r="Q4232" s="1" t="s">
        <v>95</v>
      </c>
      <c r="R4232" s="1" t="s">
        <v>97</v>
      </c>
      <c r="S4232" s="1">
        <v>5.0</v>
      </c>
      <c r="T4232" s="1">
        <v>1.5</v>
      </c>
      <c r="U4232" s="1">
        <v>3.0</v>
      </c>
      <c r="V4232" s="1">
        <v>6.0</v>
      </c>
      <c r="W4232" s="1" t="s">
        <v>98</v>
      </c>
      <c r="X4232" s="6">
        <v>150.0</v>
      </c>
      <c r="Y4232" s="1">
        <v>4.0</v>
      </c>
      <c r="Z4232" s="1">
        <v>25.0</v>
      </c>
      <c r="AA4232" s="1">
        <v>3.0</v>
      </c>
      <c r="AB4232" s="5">
        <f t="shared" si="4"/>
        <v>10</v>
      </c>
      <c r="AC4232" s="8">
        <f t="shared" si="5"/>
        <v>150</v>
      </c>
      <c r="AD4232" s="8">
        <f t="shared" ref="AD4232:AE4232" si="4235">AC4232*AA4232</f>
        <v>450</v>
      </c>
      <c r="AE4232" s="8">
        <f t="shared" si="4235"/>
        <v>4500</v>
      </c>
      <c r="AF4232" s="1" t="s">
        <v>115</v>
      </c>
      <c r="AG4232" s="1">
        <v>0.69</v>
      </c>
      <c r="AH4232" s="1">
        <v>5.0</v>
      </c>
      <c r="AI4232" s="1">
        <v>100.0</v>
      </c>
      <c r="AJ4232" s="1">
        <v>10.0</v>
      </c>
      <c r="AK4232" s="1">
        <v>10.0</v>
      </c>
      <c r="AL4232" s="1">
        <v>10.0</v>
      </c>
      <c r="AM4232" s="1">
        <v>10.0</v>
      </c>
      <c r="AN4232" s="1">
        <v>10.0</v>
      </c>
      <c r="AO4232" s="1">
        <v>10.0</v>
      </c>
    </row>
    <row r="4233">
      <c r="A4233" s="2">
        <v>8330667.0</v>
      </c>
      <c r="B4233" s="1" t="s">
        <v>908</v>
      </c>
      <c r="C4233" s="1">
        <v>2013.0</v>
      </c>
      <c r="D4233" s="3" t="s">
        <v>918</v>
      </c>
      <c r="E4233" s="14">
        <f t="shared" si="2"/>
        <v>8/22/2013</v>
      </c>
      <c r="F4233" s="15">
        <f t="shared" si="3"/>
        <v>3.02405538327624</v>
      </c>
      <c r="G4233" s="2">
        <v>3014345.0</v>
      </c>
      <c r="H4233" s="1" t="s">
        <v>86</v>
      </c>
      <c r="I4233" s="1" t="s">
        <v>5</v>
      </c>
      <c r="J4233" s="5" t="str">
        <f>VLOOKUP(I4233,city,2,FALSE)</f>
        <v>Amsterdam</v>
      </c>
      <c r="K4233" s="1" t="s">
        <v>6</v>
      </c>
      <c r="L4233" s="5" t="str">
        <f>VLOOKUP(K4233,state,2,FALSE)</f>
        <v>North Holland</v>
      </c>
      <c r="M4233" s="2" t="s">
        <v>4064</v>
      </c>
      <c r="N4233" s="1" t="s">
        <v>92</v>
      </c>
      <c r="O4233" s="1">
        <v>52.3603946073752</v>
      </c>
      <c r="P4233" s="1">
        <v>4.98101293802803</v>
      </c>
      <c r="Q4233" s="1" t="s">
        <v>154</v>
      </c>
      <c r="R4233" s="1" t="s">
        <v>97</v>
      </c>
      <c r="S4233" s="1">
        <v>8.0</v>
      </c>
      <c r="T4233" s="1">
        <v>2.0</v>
      </c>
      <c r="U4233" s="1">
        <v>5.0</v>
      </c>
      <c r="V4233" s="1">
        <v>6.0</v>
      </c>
      <c r="W4233" s="1" t="s">
        <v>98</v>
      </c>
      <c r="X4233" s="6">
        <v>265.0</v>
      </c>
      <c r="Y4233" s="1">
        <v>6.0</v>
      </c>
      <c r="Z4233" s="1">
        <v>49.0</v>
      </c>
      <c r="AA4233" s="1">
        <v>7.0</v>
      </c>
      <c r="AB4233" s="5">
        <f t="shared" si="4"/>
        <v>2</v>
      </c>
      <c r="AC4233" s="8">
        <f t="shared" si="5"/>
        <v>265</v>
      </c>
      <c r="AD4233" s="8">
        <f t="shared" ref="AD4233:AE4233" si="4236">AC4233*AA4233</f>
        <v>1855</v>
      </c>
      <c r="AE4233" s="8">
        <f t="shared" si="4236"/>
        <v>3710</v>
      </c>
      <c r="AF4233" s="1" t="s">
        <v>144</v>
      </c>
      <c r="AG4233" s="1">
        <v>1.0</v>
      </c>
      <c r="AH4233" s="1">
        <v>1.0</v>
      </c>
      <c r="AI4233" s="1">
        <v>100.0</v>
      </c>
      <c r="AJ4233" s="1">
        <v>10.0</v>
      </c>
      <c r="AK4233" s="1">
        <v>10.0</v>
      </c>
      <c r="AL4233" s="1">
        <v>10.0</v>
      </c>
      <c r="AM4233" s="1">
        <v>10.0</v>
      </c>
      <c r="AN4233" s="1">
        <v>8.0</v>
      </c>
      <c r="AO4233" s="1">
        <v>10.0</v>
      </c>
    </row>
    <row r="4234">
      <c r="A4234" s="2">
        <v>8331415.0</v>
      </c>
      <c r="B4234" s="1" t="s">
        <v>898</v>
      </c>
      <c r="C4234" s="1">
        <v>2013.0</v>
      </c>
      <c r="D4234" s="3" t="s">
        <v>918</v>
      </c>
      <c r="E4234" s="14">
        <f t="shared" si="2"/>
        <v>8/22/2013</v>
      </c>
      <c r="F4234" s="15">
        <f t="shared" si="3"/>
        <v>3.02405538327624</v>
      </c>
      <c r="G4234" s="2">
        <v>1566348.0</v>
      </c>
      <c r="H4234" s="1" t="s">
        <v>41</v>
      </c>
      <c r="I4234" s="1" t="s">
        <v>5</v>
      </c>
      <c r="J4234" s="5" t="str">
        <f>VLOOKUP(I4234,city,2,FALSE)</f>
        <v>Amsterdam</v>
      </c>
      <c r="K4234" s="1" t="s">
        <v>6</v>
      </c>
      <c r="L4234" s="5" t="str">
        <f>VLOOKUP(K4234,state,2,FALSE)</f>
        <v>North Holland</v>
      </c>
      <c r="M4234" s="2" t="s">
        <v>4065</v>
      </c>
      <c r="N4234" s="1" t="s">
        <v>92</v>
      </c>
      <c r="O4234" s="1">
        <v>52.3714562166837</v>
      </c>
      <c r="P4234" s="1">
        <v>4.85478236124489</v>
      </c>
      <c r="Q4234" s="1" t="s">
        <v>95</v>
      </c>
      <c r="R4234" s="1" t="s">
        <v>97</v>
      </c>
      <c r="S4234" s="1">
        <v>2.0</v>
      </c>
      <c r="T4234" s="1">
        <v>1.0</v>
      </c>
      <c r="U4234" s="1">
        <v>1.0</v>
      </c>
      <c r="V4234" s="1">
        <v>1.0</v>
      </c>
      <c r="W4234" s="1" t="s">
        <v>98</v>
      </c>
      <c r="X4234" s="6">
        <v>90.0</v>
      </c>
      <c r="Y4234" s="1">
        <v>1.0</v>
      </c>
      <c r="Z4234" s="1">
        <v>15.0</v>
      </c>
      <c r="AA4234" s="1">
        <v>1.0</v>
      </c>
      <c r="AB4234" s="5">
        <f t="shared" si="4"/>
        <v>22</v>
      </c>
      <c r="AC4234" s="8">
        <f t="shared" si="5"/>
        <v>105</v>
      </c>
      <c r="AD4234" s="8">
        <f t="shared" ref="AD4234:AE4234" si="4237">AC4234*AA4234</f>
        <v>105</v>
      </c>
      <c r="AE4234" s="8">
        <f t="shared" si="4237"/>
        <v>2310</v>
      </c>
      <c r="AF4234" s="1" t="s">
        <v>144</v>
      </c>
      <c r="AG4234" s="1">
        <v>0.9</v>
      </c>
      <c r="AH4234" s="1">
        <v>11.0</v>
      </c>
      <c r="AI4234" s="1">
        <v>95.0</v>
      </c>
      <c r="AJ4234" s="1">
        <v>10.0</v>
      </c>
      <c r="AK4234" s="1">
        <v>9.0</v>
      </c>
      <c r="AL4234" s="1">
        <v>10.0</v>
      </c>
      <c r="AM4234" s="1">
        <v>10.0</v>
      </c>
      <c r="AN4234" s="1">
        <v>8.0</v>
      </c>
      <c r="AO4234" s="1">
        <v>9.0</v>
      </c>
    </row>
    <row r="4235">
      <c r="A4235" s="2">
        <v>8332112.0</v>
      </c>
      <c r="B4235" s="1" t="s">
        <v>933</v>
      </c>
      <c r="C4235" s="1">
        <v>2013.0</v>
      </c>
      <c r="D4235" s="3" t="s">
        <v>918</v>
      </c>
      <c r="E4235" s="14">
        <f t="shared" si="2"/>
        <v>8/22/2013</v>
      </c>
      <c r="F4235" s="15">
        <f t="shared" si="3"/>
        <v>3.02405538327624</v>
      </c>
      <c r="G4235" s="2">
        <v>4797004.0</v>
      </c>
      <c r="H4235" s="1" t="s">
        <v>70</v>
      </c>
      <c r="I4235" s="1" t="s">
        <v>5</v>
      </c>
      <c r="J4235" s="5" t="str">
        <f>VLOOKUP(I4235,city,2,FALSE)</f>
        <v>Amsterdam</v>
      </c>
      <c r="K4235" s="1" t="s">
        <v>31</v>
      </c>
      <c r="L4235" s="5" t="str">
        <f>VLOOKUP(K4235,state,2,FALSE)</f>
        <v>North Holland</v>
      </c>
      <c r="M4235" s="2">
        <v>1071.0</v>
      </c>
      <c r="N4235" s="1" t="s">
        <v>92</v>
      </c>
      <c r="O4235" s="1">
        <v>52.3527385209521</v>
      </c>
      <c r="P4235" s="1">
        <v>4.88661776412556</v>
      </c>
      <c r="Q4235" s="1" t="s">
        <v>95</v>
      </c>
      <c r="R4235" s="1" t="s">
        <v>97</v>
      </c>
      <c r="S4235" s="1">
        <v>4.0</v>
      </c>
      <c r="T4235" s="1">
        <v>1.0</v>
      </c>
      <c r="U4235" s="1">
        <v>1.0</v>
      </c>
      <c r="V4235" s="1">
        <v>2.0</v>
      </c>
      <c r="W4235" s="1" t="s">
        <v>98</v>
      </c>
      <c r="X4235" s="6">
        <v>100.0</v>
      </c>
      <c r="Y4235" s="1">
        <v>2.0</v>
      </c>
      <c r="Z4235" s="1">
        <v>25.0</v>
      </c>
      <c r="AA4235" s="1">
        <v>3.0</v>
      </c>
      <c r="AB4235" s="5">
        <f t="shared" si="4"/>
        <v>2</v>
      </c>
      <c r="AC4235" s="8">
        <f t="shared" si="5"/>
        <v>100</v>
      </c>
      <c r="AD4235" s="8">
        <f t="shared" ref="AD4235:AE4235" si="4238">AC4235*AA4235</f>
        <v>300</v>
      </c>
      <c r="AE4235" s="8">
        <f t="shared" si="4238"/>
        <v>600</v>
      </c>
      <c r="AF4235" s="1" t="s">
        <v>141</v>
      </c>
      <c r="AG4235" s="1">
        <v>1.0</v>
      </c>
      <c r="AH4235" s="1">
        <v>1.0</v>
      </c>
      <c r="AI4235" s="1">
        <v>100.0</v>
      </c>
      <c r="AJ4235" s="1">
        <v>10.0</v>
      </c>
      <c r="AK4235" s="1">
        <v>10.0</v>
      </c>
      <c r="AL4235" s="1">
        <v>10.0</v>
      </c>
      <c r="AM4235" s="1">
        <v>10.0</v>
      </c>
      <c r="AN4235" s="1">
        <v>10.0</v>
      </c>
      <c r="AO4235" s="1">
        <v>8.0</v>
      </c>
    </row>
    <row r="4236">
      <c r="A4236" s="2">
        <v>8338399.0</v>
      </c>
      <c r="B4236" s="1" t="s">
        <v>684</v>
      </c>
      <c r="C4236" s="1">
        <v>2013.0</v>
      </c>
      <c r="D4236" s="3" t="s">
        <v>359</v>
      </c>
      <c r="E4236" s="14">
        <f t="shared" si="2"/>
        <v>8/23/2013</v>
      </c>
      <c r="F4236" s="15">
        <f t="shared" si="3"/>
        <v>3.02131565724885</v>
      </c>
      <c r="G4236" s="2">
        <v>3295857.0</v>
      </c>
      <c r="H4236" s="1" t="s">
        <v>41</v>
      </c>
      <c r="I4236" s="1" t="s">
        <v>5</v>
      </c>
      <c r="J4236" s="5" t="str">
        <f>VLOOKUP(I4236,city,2,FALSE)</f>
        <v>Amsterdam</v>
      </c>
      <c r="K4236" s="1" t="s">
        <v>6</v>
      </c>
      <c r="L4236" s="5" t="str">
        <f>VLOOKUP(K4236,state,2,FALSE)</f>
        <v>North Holland</v>
      </c>
      <c r="M4236" s="2">
        <v>1053.0</v>
      </c>
      <c r="N4236" s="1" t="s">
        <v>92</v>
      </c>
      <c r="O4236" s="1">
        <v>52.3651786622456</v>
      </c>
      <c r="P4236" s="1">
        <v>4.86298949155568</v>
      </c>
      <c r="Q4236" s="1" t="s">
        <v>95</v>
      </c>
      <c r="R4236" s="1" t="s">
        <v>97</v>
      </c>
      <c r="S4236" s="1">
        <v>2.0</v>
      </c>
      <c r="T4236" s="1">
        <v>1.0</v>
      </c>
      <c r="U4236" s="1">
        <v>1.0</v>
      </c>
      <c r="V4236" s="1">
        <v>1.0</v>
      </c>
      <c r="W4236" s="1" t="s">
        <v>98</v>
      </c>
      <c r="X4236" s="6">
        <v>99.0</v>
      </c>
      <c r="Y4236" s="1">
        <v>1.0</v>
      </c>
      <c r="Z4236" s="1">
        <v>25.0</v>
      </c>
      <c r="AA4236" s="1">
        <v>2.0</v>
      </c>
      <c r="AB4236" s="5">
        <f t="shared" si="4"/>
        <v>0</v>
      </c>
      <c r="AC4236" s="8">
        <f t="shared" si="5"/>
        <v>124</v>
      </c>
      <c r="AD4236" s="8">
        <f t="shared" ref="AD4236:AE4236" si="4239">AC4236*AA4236</f>
        <v>248</v>
      </c>
      <c r="AE4236" s="8">
        <f t="shared" si="4239"/>
        <v>0</v>
      </c>
      <c r="AF4236" s="1" t="s">
        <v>144</v>
      </c>
      <c r="AG4236" s="1">
        <v>0.93</v>
      </c>
      <c r="AH4236" s="1">
        <v>0.0</v>
      </c>
    </row>
    <row r="4237">
      <c r="A4237" s="2">
        <v>8342859.0</v>
      </c>
      <c r="B4237" s="1" t="s">
        <v>4066</v>
      </c>
      <c r="C4237" s="1">
        <v>2013.0</v>
      </c>
      <c r="D4237" s="3" t="s">
        <v>359</v>
      </c>
      <c r="E4237" s="14">
        <f t="shared" si="2"/>
        <v>8/23/2013</v>
      </c>
      <c r="F4237" s="15">
        <f t="shared" si="3"/>
        <v>3.02131565724885</v>
      </c>
      <c r="G4237" s="2">
        <v>3336010.0</v>
      </c>
      <c r="H4237" s="1" t="s">
        <v>75</v>
      </c>
      <c r="I4237" s="1" t="s">
        <v>5</v>
      </c>
      <c r="J4237" s="5" t="str">
        <f>VLOOKUP(I4237,city,2,FALSE)</f>
        <v>Amsterdam</v>
      </c>
      <c r="K4237" s="1" t="s">
        <v>6</v>
      </c>
      <c r="L4237" s="5" t="str">
        <f>VLOOKUP(K4237,state,2,FALSE)</f>
        <v>North Holland</v>
      </c>
      <c r="M4237" s="2">
        <v>1098.0</v>
      </c>
      <c r="N4237" s="1" t="s">
        <v>92</v>
      </c>
      <c r="O4237" s="1">
        <v>52.3534887113032</v>
      </c>
      <c r="P4237" s="1">
        <v>4.93561992705332</v>
      </c>
      <c r="Q4237" s="1" t="s">
        <v>95</v>
      </c>
      <c r="R4237" s="1" t="s">
        <v>97</v>
      </c>
      <c r="S4237" s="1">
        <v>2.0</v>
      </c>
      <c r="T4237" s="1">
        <v>1.0</v>
      </c>
      <c r="U4237" s="1">
        <v>1.0</v>
      </c>
      <c r="V4237" s="1">
        <v>2.0</v>
      </c>
      <c r="W4237" s="1" t="s">
        <v>98</v>
      </c>
      <c r="X4237" s="6">
        <v>120.0</v>
      </c>
      <c r="Y4237" s="1">
        <v>1.0</v>
      </c>
      <c r="Z4237" s="1">
        <v>0.0</v>
      </c>
      <c r="AA4237" s="1">
        <v>3.0</v>
      </c>
      <c r="AB4237" s="5">
        <f t="shared" si="4"/>
        <v>0</v>
      </c>
      <c r="AC4237" s="8">
        <f t="shared" si="5"/>
        <v>120</v>
      </c>
      <c r="AD4237" s="8">
        <f t="shared" ref="AD4237:AE4237" si="4240">AC4237*AA4237</f>
        <v>360</v>
      </c>
      <c r="AE4237" s="8">
        <f t="shared" si="4240"/>
        <v>0</v>
      </c>
      <c r="AF4237" s="1" t="s">
        <v>115</v>
      </c>
      <c r="AG4237" s="1">
        <v>0.85</v>
      </c>
      <c r="AH4237" s="1">
        <v>0.0</v>
      </c>
    </row>
    <row r="4238">
      <c r="A4238" s="2">
        <v>8348729.0</v>
      </c>
      <c r="B4238" s="1" t="s">
        <v>4067</v>
      </c>
      <c r="C4238" s="1">
        <v>2013.0</v>
      </c>
      <c r="D4238" s="3" t="s">
        <v>359</v>
      </c>
      <c r="E4238" s="14">
        <f t="shared" si="2"/>
        <v>8/23/2013</v>
      </c>
      <c r="F4238" s="15">
        <f t="shared" si="3"/>
        <v>3.02131565724885</v>
      </c>
      <c r="G4238" s="2">
        <v>2059572.0</v>
      </c>
      <c r="H4238" s="1" t="s">
        <v>79</v>
      </c>
      <c r="I4238" s="1" t="s">
        <v>5</v>
      </c>
      <c r="J4238" s="5" t="str">
        <f>VLOOKUP(I4238,city,2,FALSE)</f>
        <v>Amsterdam</v>
      </c>
      <c r="K4238" s="1" t="s">
        <v>6</v>
      </c>
      <c r="L4238" s="5" t="str">
        <f>VLOOKUP(K4238,state,2,FALSE)</f>
        <v>North Holland</v>
      </c>
      <c r="M4238" s="2" t="s">
        <v>4068</v>
      </c>
      <c r="N4238" s="1" t="s">
        <v>92</v>
      </c>
      <c r="O4238" s="1">
        <v>52.3644953249503</v>
      </c>
      <c r="P4238" s="1">
        <v>4.84193537959387</v>
      </c>
      <c r="Q4238" s="1" t="s">
        <v>95</v>
      </c>
      <c r="R4238" s="1" t="s">
        <v>97</v>
      </c>
      <c r="S4238" s="1">
        <v>4.0</v>
      </c>
      <c r="T4238" s="1">
        <v>1.5</v>
      </c>
      <c r="U4238" s="1">
        <v>3.0</v>
      </c>
      <c r="V4238" s="1">
        <v>3.0</v>
      </c>
      <c r="W4238" s="1" t="s">
        <v>98</v>
      </c>
      <c r="X4238" s="6">
        <v>95.0</v>
      </c>
      <c r="Y4238" s="1">
        <v>2.0</v>
      </c>
      <c r="Z4238" s="1">
        <v>30.0</v>
      </c>
      <c r="AA4238" s="1">
        <v>3.0</v>
      </c>
      <c r="AB4238" s="5">
        <f t="shared" si="4"/>
        <v>28</v>
      </c>
      <c r="AC4238" s="8">
        <f t="shared" si="5"/>
        <v>95</v>
      </c>
      <c r="AD4238" s="8">
        <f t="shared" ref="AD4238:AE4238" si="4241">AC4238*AA4238</f>
        <v>285</v>
      </c>
      <c r="AE4238" s="8">
        <f t="shared" si="4241"/>
        <v>7980</v>
      </c>
      <c r="AF4238" s="1" t="s">
        <v>144</v>
      </c>
      <c r="AG4238" s="1">
        <v>1.0</v>
      </c>
      <c r="AH4238" s="1">
        <v>14.0</v>
      </c>
      <c r="AI4238" s="1">
        <v>97.0</v>
      </c>
      <c r="AJ4238" s="1">
        <v>9.0</v>
      </c>
      <c r="AK4238" s="1">
        <v>10.0</v>
      </c>
      <c r="AL4238" s="1">
        <v>10.0</v>
      </c>
      <c r="AM4238" s="1">
        <v>10.0</v>
      </c>
      <c r="AN4238" s="1">
        <v>9.0</v>
      </c>
      <c r="AO4238" s="1">
        <v>10.0</v>
      </c>
    </row>
    <row r="4239">
      <c r="A4239" s="2">
        <v>8348795.0</v>
      </c>
      <c r="B4239" s="1" t="s">
        <v>1190</v>
      </c>
      <c r="C4239" s="1">
        <v>2013.0</v>
      </c>
      <c r="D4239" s="3" t="s">
        <v>359</v>
      </c>
      <c r="E4239" s="14">
        <f t="shared" si="2"/>
        <v>8/23/2013</v>
      </c>
      <c r="F4239" s="15">
        <f t="shared" si="3"/>
        <v>3.02131565724885</v>
      </c>
      <c r="G4239" s="2">
        <v>1570049.0</v>
      </c>
      <c r="H4239" s="1" t="s">
        <v>41</v>
      </c>
      <c r="I4239" s="1" t="s">
        <v>5</v>
      </c>
      <c r="J4239" s="5" t="str">
        <f>VLOOKUP(I4239,city,2,FALSE)</f>
        <v>Amsterdam</v>
      </c>
      <c r="K4239" s="1" t="s">
        <v>6</v>
      </c>
      <c r="L4239" s="5" t="str">
        <f>VLOOKUP(K4239,state,2,FALSE)</f>
        <v>North Holland</v>
      </c>
      <c r="M4239" s="2">
        <v>1054.0</v>
      </c>
      <c r="N4239" s="1" t="s">
        <v>92</v>
      </c>
      <c r="O4239" s="1">
        <v>52.3658642201551</v>
      </c>
      <c r="P4239" s="1">
        <v>4.86849493065055</v>
      </c>
      <c r="Q4239" s="1" t="s">
        <v>95</v>
      </c>
      <c r="R4239" s="1" t="s">
        <v>97</v>
      </c>
      <c r="S4239" s="1">
        <v>2.0</v>
      </c>
      <c r="T4239" s="1">
        <v>1.0</v>
      </c>
      <c r="U4239" s="1">
        <v>1.0</v>
      </c>
      <c r="V4239" s="1">
        <v>2.0</v>
      </c>
      <c r="W4239" s="1" t="s">
        <v>98</v>
      </c>
      <c r="X4239" s="6">
        <v>109.0</v>
      </c>
      <c r="Y4239" s="1">
        <v>1.0</v>
      </c>
      <c r="Z4239" s="1">
        <v>0.0</v>
      </c>
      <c r="AA4239" s="1">
        <v>2.0</v>
      </c>
      <c r="AB4239" s="5">
        <f t="shared" si="4"/>
        <v>14</v>
      </c>
      <c r="AC4239" s="8">
        <f t="shared" si="5"/>
        <v>109</v>
      </c>
      <c r="AD4239" s="8">
        <f t="shared" ref="AD4239:AE4239" si="4242">AC4239*AA4239</f>
        <v>218</v>
      </c>
      <c r="AE4239" s="8">
        <f t="shared" si="4242"/>
        <v>3052</v>
      </c>
      <c r="AF4239" s="1" t="s">
        <v>115</v>
      </c>
      <c r="AG4239" s="1">
        <v>1.0</v>
      </c>
      <c r="AH4239" s="1">
        <v>7.0</v>
      </c>
      <c r="AI4239" s="1">
        <v>93.0</v>
      </c>
      <c r="AJ4239" s="1">
        <v>10.0</v>
      </c>
      <c r="AK4239" s="1">
        <v>10.0</v>
      </c>
      <c r="AL4239" s="1">
        <v>10.0</v>
      </c>
      <c r="AM4239" s="1">
        <v>10.0</v>
      </c>
      <c r="AN4239" s="1">
        <v>10.0</v>
      </c>
      <c r="AO4239" s="1">
        <v>10.0</v>
      </c>
    </row>
    <row r="4240">
      <c r="A4240" s="2">
        <v>8349519.0</v>
      </c>
      <c r="B4240" s="1" t="s">
        <v>1052</v>
      </c>
      <c r="C4240" s="1">
        <v>2013.0</v>
      </c>
      <c r="D4240" s="3" t="s">
        <v>359</v>
      </c>
      <c r="E4240" s="14">
        <f t="shared" si="2"/>
        <v>8/23/2013</v>
      </c>
      <c r="F4240" s="15">
        <f t="shared" si="3"/>
        <v>3.02131565724885</v>
      </c>
      <c r="G4240" s="2">
        <v>5224476.0</v>
      </c>
      <c r="H4240" s="1" t="s">
        <v>35</v>
      </c>
      <c r="I4240" s="1" t="s">
        <v>5</v>
      </c>
      <c r="J4240" s="5" t="str">
        <f>VLOOKUP(I4240,city,2,FALSE)</f>
        <v>Amsterdam</v>
      </c>
      <c r="K4240" s="1" t="s">
        <v>31</v>
      </c>
      <c r="L4240" s="5" t="str">
        <f>VLOOKUP(K4240,state,2,FALSE)</f>
        <v>North Holland</v>
      </c>
      <c r="M4240" s="2" t="s">
        <v>4069</v>
      </c>
      <c r="N4240" s="1" t="s">
        <v>92</v>
      </c>
      <c r="O4240" s="1">
        <v>52.3710959031975</v>
      </c>
      <c r="P4240" s="1">
        <v>4.94537271185043</v>
      </c>
      <c r="Q4240" s="1" t="s">
        <v>95</v>
      </c>
      <c r="R4240" s="1" t="s">
        <v>97</v>
      </c>
      <c r="S4240" s="1">
        <v>4.0</v>
      </c>
      <c r="T4240" s="1">
        <v>1.0</v>
      </c>
      <c r="U4240" s="1">
        <v>2.0</v>
      </c>
      <c r="V4240" s="1">
        <v>4.0</v>
      </c>
      <c r="W4240" s="1" t="s">
        <v>98</v>
      </c>
      <c r="X4240" s="6">
        <v>100.0</v>
      </c>
      <c r="Y4240" s="1">
        <v>4.0</v>
      </c>
      <c r="Z4240" s="1">
        <v>0.0</v>
      </c>
      <c r="AA4240" s="1">
        <v>3.0</v>
      </c>
      <c r="AB4240" s="5">
        <f t="shared" si="4"/>
        <v>0</v>
      </c>
      <c r="AC4240" s="8">
        <f t="shared" si="5"/>
        <v>100</v>
      </c>
      <c r="AD4240" s="8">
        <f t="shared" ref="AD4240:AE4240" si="4243">AC4240*AA4240</f>
        <v>300</v>
      </c>
      <c r="AE4240" s="8">
        <f t="shared" si="4243"/>
        <v>0</v>
      </c>
      <c r="AF4240" s="1" t="s">
        <v>144</v>
      </c>
      <c r="AG4240" s="1">
        <v>1.0</v>
      </c>
      <c r="AH4240" s="1">
        <v>0.0</v>
      </c>
    </row>
    <row r="4241">
      <c r="A4241" s="2">
        <v>8357569.0</v>
      </c>
      <c r="B4241" s="1" t="s">
        <v>2323</v>
      </c>
      <c r="C4241" s="1">
        <v>2013.0</v>
      </c>
      <c r="D4241" s="3" t="s">
        <v>361</v>
      </c>
      <c r="E4241" s="14">
        <f t="shared" si="2"/>
        <v>8/24/2013</v>
      </c>
      <c r="F4241" s="15">
        <f t="shared" si="3"/>
        <v>3.01857593122145</v>
      </c>
      <c r="G4241" s="2">
        <v>1571862.0</v>
      </c>
      <c r="H4241" s="1" t="s">
        <v>7</v>
      </c>
      <c r="I4241" s="1" t="s">
        <v>5</v>
      </c>
      <c r="J4241" s="5" t="str">
        <f>VLOOKUP(I4241,city,2,FALSE)</f>
        <v>Amsterdam</v>
      </c>
      <c r="K4241" s="1" t="s">
        <v>6</v>
      </c>
      <c r="L4241" s="5" t="str">
        <f>VLOOKUP(K4241,state,2,FALSE)</f>
        <v>North Holland</v>
      </c>
      <c r="M4241" s="2" t="s">
        <v>734</v>
      </c>
      <c r="N4241" s="1" t="s">
        <v>92</v>
      </c>
      <c r="O4241" s="1">
        <v>52.3855258494532</v>
      </c>
      <c r="P4241" s="1">
        <v>4.87961813428421</v>
      </c>
      <c r="Q4241" s="1" t="s">
        <v>95</v>
      </c>
      <c r="R4241" s="1" t="s">
        <v>97</v>
      </c>
      <c r="S4241" s="1">
        <v>2.0</v>
      </c>
      <c r="T4241" s="1">
        <v>1.5</v>
      </c>
      <c r="U4241" s="1">
        <v>1.0</v>
      </c>
      <c r="V4241" s="1">
        <v>1.0</v>
      </c>
      <c r="W4241" s="1" t="s">
        <v>98</v>
      </c>
      <c r="X4241" s="6">
        <v>119.0</v>
      </c>
      <c r="Y4241" s="1">
        <v>1.0</v>
      </c>
      <c r="Z4241" s="1">
        <v>0.0</v>
      </c>
      <c r="AA4241" s="1">
        <v>2.0</v>
      </c>
      <c r="AB4241" s="5">
        <f t="shared" si="4"/>
        <v>20</v>
      </c>
      <c r="AC4241" s="8">
        <f t="shared" si="5"/>
        <v>119</v>
      </c>
      <c r="AD4241" s="8">
        <f t="shared" ref="AD4241:AE4241" si="4244">AC4241*AA4241</f>
        <v>238</v>
      </c>
      <c r="AE4241" s="8">
        <f t="shared" si="4244"/>
        <v>4760</v>
      </c>
      <c r="AF4241" s="1" t="s">
        <v>115</v>
      </c>
      <c r="AG4241" s="1">
        <v>0.9</v>
      </c>
      <c r="AH4241" s="1">
        <v>10.0</v>
      </c>
      <c r="AI4241" s="1">
        <v>100.0</v>
      </c>
      <c r="AJ4241" s="1">
        <v>10.0</v>
      </c>
      <c r="AK4241" s="1">
        <v>10.0</v>
      </c>
      <c r="AL4241" s="1">
        <v>10.0</v>
      </c>
      <c r="AM4241" s="1">
        <v>10.0</v>
      </c>
      <c r="AN4241" s="1">
        <v>10.0</v>
      </c>
      <c r="AO4241" s="1">
        <v>10.0</v>
      </c>
    </row>
    <row r="4242">
      <c r="A4242" s="2">
        <v>8360462.0</v>
      </c>
      <c r="B4242" s="1" t="s">
        <v>762</v>
      </c>
      <c r="C4242" s="1">
        <v>2013.0</v>
      </c>
      <c r="D4242" s="3" t="s">
        <v>361</v>
      </c>
      <c r="E4242" s="14">
        <f t="shared" si="2"/>
        <v>8/24/2013</v>
      </c>
      <c r="F4242" s="15">
        <f t="shared" si="3"/>
        <v>3.01857593122145</v>
      </c>
      <c r="G4242" s="2">
        <v>1572844.0</v>
      </c>
      <c r="H4242" s="1" t="s">
        <v>93</v>
      </c>
      <c r="I4242" s="1" t="s">
        <v>5</v>
      </c>
      <c r="J4242" s="5" t="str">
        <f>VLOOKUP(I4242,city,2,FALSE)</f>
        <v>Amsterdam</v>
      </c>
      <c r="K4242" s="1" t="s">
        <v>6</v>
      </c>
      <c r="L4242" s="5" t="str">
        <f>VLOOKUP(K4242,state,2,FALSE)</f>
        <v>North Holland</v>
      </c>
      <c r="M4242" s="2">
        <v>1031.0</v>
      </c>
      <c r="N4242" s="1" t="s">
        <v>92</v>
      </c>
      <c r="O4242" s="1">
        <v>52.3885702759437</v>
      </c>
      <c r="P4242" s="1">
        <v>4.90159571821311</v>
      </c>
      <c r="Q4242" s="1" t="s">
        <v>95</v>
      </c>
      <c r="R4242" s="1" t="s">
        <v>97</v>
      </c>
      <c r="S4242" s="1">
        <v>2.0</v>
      </c>
      <c r="T4242" s="1">
        <v>1.0</v>
      </c>
      <c r="U4242" s="1">
        <v>2.0</v>
      </c>
      <c r="V4242" s="1">
        <v>1.0</v>
      </c>
      <c r="W4242" s="1" t="s">
        <v>98</v>
      </c>
      <c r="X4242" s="6">
        <v>119.0</v>
      </c>
      <c r="Y4242" s="1">
        <v>1.0</v>
      </c>
      <c r="Z4242" s="1">
        <v>0.0</v>
      </c>
      <c r="AA4242" s="1">
        <v>3.0</v>
      </c>
      <c r="AB4242" s="5">
        <f t="shared" si="4"/>
        <v>22</v>
      </c>
      <c r="AC4242" s="8">
        <f t="shared" si="5"/>
        <v>119</v>
      </c>
      <c r="AD4242" s="8">
        <f t="shared" ref="AD4242:AE4242" si="4245">AC4242*AA4242</f>
        <v>357</v>
      </c>
      <c r="AE4242" s="8">
        <f t="shared" si="4245"/>
        <v>7854</v>
      </c>
      <c r="AF4242" s="1" t="s">
        <v>141</v>
      </c>
      <c r="AG4242" s="1">
        <v>0.67</v>
      </c>
      <c r="AH4242" s="1">
        <v>11.0</v>
      </c>
      <c r="AI4242" s="1">
        <v>98.0</v>
      </c>
      <c r="AJ4242" s="1">
        <v>10.0</v>
      </c>
      <c r="AK4242" s="1">
        <v>10.0</v>
      </c>
      <c r="AL4242" s="1">
        <v>10.0</v>
      </c>
      <c r="AM4242" s="1">
        <v>10.0</v>
      </c>
      <c r="AN4242" s="1">
        <v>10.0</v>
      </c>
      <c r="AO4242" s="1">
        <v>10.0</v>
      </c>
    </row>
    <row r="4243">
      <c r="A4243" s="2">
        <v>8361640.0</v>
      </c>
      <c r="B4243" s="1" t="s">
        <v>1693</v>
      </c>
      <c r="C4243" s="1">
        <v>2013.0</v>
      </c>
      <c r="D4243" s="3" t="s">
        <v>361</v>
      </c>
      <c r="E4243" s="14">
        <f t="shared" si="2"/>
        <v>8/24/2013</v>
      </c>
      <c r="F4243" s="15">
        <f t="shared" si="3"/>
        <v>3.01857593125318</v>
      </c>
      <c r="G4243" s="2">
        <v>1572917.0</v>
      </c>
      <c r="H4243" s="1" t="s">
        <v>65</v>
      </c>
      <c r="I4243" s="1" t="s">
        <v>5</v>
      </c>
      <c r="J4243" s="5" t="str">
        <f>VLOOKUP(I4243,city,2,FALSE)</f>
        <v>Amsterdam</v>
      </c>
      <c r="K4243" s="1" t="s">
        <v>6</v>
      </c>
      <c r="L4243" s="5" t="str">
        <f>VLOOKUP(K4243,state,2,FALSE)</f>
        <v>North Holland</v>
      </c>
      <c r="M4243" s="2">
        <v>1055.0</v>
      </c>
      <c r="N4243" s="1" t="s">
        <v>92</v>
      </c>
      <c r="O4243" s="1">
        <v>52.3767945961165</v>
      </c>
      <c r="P4243" s="1">
        <v>4.84808425138072</v>
      </c>
      <c r="Q4243" s="1" t="s">
        <v>95</v>
      </c>
      <c r="R4243" s="1" t="s">
        <v>97</v>
      </c>
      <c r="S4243" s="1">
        <v>4.0</v>
      </c>
      <c r="T4243" s="1">
        <v>1.0</v>
      </c>
      <c r="U4243" s="1">
        <v>2.0</v>
      </c>
      <c r="V4243" s="1">
        <v>2.0</v>
      </c>
      <c r="W4243" s="1" t="s">
        <v>98</v>
      </c>
      <c r="X4243" s="6">
        <v>175.0</v>
      </c>
      <c r="Y4243" s="1">
        <v>4.0</v>
      </c>
      <c r="Z4243" s="1">
        <v>25.0</v>
      </c>
      <c r="AA4243" s="1">
        <v>2.0</v>
      </c>
      <c r="AB4243" s="5">
        <f t="shared" si="4"/>
        <v>4</v>
      </c>
      <c r="AC4243" s="8">
        <f t="shared" si="5"/>
        <v>175</v>
      </c>
      <c r="AD4243" s="8">
        <f t="shared" ref="AD4243:AE4243" si="4246">AC4243*AA4243</f>
        <v>350</v>
      </c>
      <c r="AE4243" s="8">
        <f t="shared" si="4246"/>
        <v>1400</v>
      </c>
      <c r="AF4243" s="1" t="s">
        <v>144</v>
      </c>
      <c r="AG4243" s="1">
        <v>0.83</v>
      </c>
      <c r="AH4243" s="1">
        <v>2.0</v>
      </c>
      <c r="AI4243" s="1">
        <v>100.0</v>
      </c>
      <c r="AJ4243" s="1">
        <v>10.0</v>
      </c>
      <c r="AK4243" s="1">
        <v>10.0</v>
      </c>
      <c r="AL4243" s="1">
        <v>10.0</v>
      </c>
      <c r="AM4243" s="1">
        <v>10.0</v>
      </c>
      <c r="AN4243" s="1">
        <v>9.0</v>
      </c>
      <c r="AO4243" s="1">
        <v>10.0</v>
      </c>
    </row>
    <row r="4244">
      <c r="A4244" s="2">
        <v>8366162.0</v>
      </c>
      <c r="B4244" s="1" t="s">
        <v>1685</v>
      </c>
      <c r="C4244" s="1">
        <v>2013.0</v>
      </c>
      <c r="D4244" s="3" t="s">
        <v>361</v>
      </c>
      <c r="E4244" s="14">
        <f t="shared" si="2"/>
        <v>8/24/2013</v>
      </c>
      <c r="F4244" s="15">
        <f t="shared" si="3"/>
        <v>3.01857593125318</v>
      </c>
      <c r="G4244" s="2">
        <v>2850818.0</v>
      </c>
      <c r="H4244" s="1" t="s">
        <v>7</v>
      </c>
      <c r="I4244" s="1" t="s">
        <v>5</v>
      </c>
      <c r="J4244" s="5" t="str">
        <f>VLOOKUP(I4244,city,2,FALSE)</f>
        <v>Amsterdam</v>
      </c>
      <c r="K4244" s="1" t="s">
        <v>6</v>
      </c>
      <c r="L4244" s="5" t="str">
        <f>VLOOKUP(K4244,state,2,FALSE)</f>
        <v>North Holland</v>
      </c>
      <c r="M4244" s="2" t="s">
        <v>4070</v>
      </c>
      <c r="N4244" s="1" t="s">
        <v>92</v>
      </c>
      <c r="O4244" s="1">
        <v>52.3968650644884</v>
      </c>
      <c r="P4244" s="1">
        <v>4.87694254130946</v>
      </c>
      <c r="Q4244" s="1" t="s">
        <v>95</v>
      </c>
      <c r="R4244" s="1" t="s">
        <v>97</v>
      </c>
      <c r="S4244" s="1">
        <v>2.0</v>
      </c>
      <c r="T4244" s="1">
        <v>1.0</v>
      </c>
      <c r="U4244" s="1">
        <v>1.0</v>
      </c>
      <c r="V4244" s="1">
        <v>1.0</v>
      </c>
      <c r="W4244" s="1" t="s">
        <v>98</v>
      </c>
      <c r="X4244" s="6">
        <v>150.0</v>
      </c>
      <c r="Y4244" s="1">
        <v>1.0</v>
      </c>
      <c r="Z4244" s="1">
        <v>15.0</v>
      </c>
      <c r="AA4244" s="1">
        <v>6.0</v>
      </c>
      <c r="AB4244" s="5">
        <f t="shared" si="4"/>
        <v>4</v>
      </c>
      <c r="AC4244" s="8">
        <f t="shared" si="5"/>
        <v>165</v>
      </c>
      <c r="AD4244" s="8">
        <f t="shared" ref="AD4244:AE4244" si="4247">AC4244*AA4244</f>
        <v>990</v>
      </c>
      <c r="AE4244" s="8">
        <f t="shared" si="4247"/>
        <v>3960</v>
      </c>
      <c r="AF4244" s="1" t="s">
        <v>141</v>
      </c>
      <c r="AG4244" s="1">
        <v>1.0</v>
      </c>
      <c r="AH4244" s="1">
        <v>2.0</v>
      </c>
      <c r="AI4244" s="1">
        <v>100.0</v>
      </c>
      <c r="AJ4244" s="1">
        <v>10.0</v>
      </c>
      <c r="AK4244" s="1">
        <v>10.0</v>
      </c>
      <c r="AL4244" s="1">
        <v>10.0</v>
      </c>
      <c r="AM4244" s="1">
        <v>10.0</v>
      </c>
      <c r="AN4244" s="1">
        <v>9.0</v>
      </c>
      <c r="AO4244" s="1">
        <v>10.0</v>
      </c>
    </row>
    <row r="4245">
      <c r="A4245" s="2">
        <v>8366162.0</v>
      </c>
      <c r="B4245" s="1" t="s">
        <v>1685</v>
      </c>
      <c r="C4245" s="1">
        <v>2013.0</v>
      </c>
      <c r="D4245" s="3" t="s">
        <v>361</v>
      </c>
      <c r="E4245" s="14">
        <f t="shared" si="2"/>
        <v>8/24/2013</v>
      </c>
      <c r="F4245" s="15">
        <f t="shared" si="3"/>
        <v>3.01857593125318</v>
      </c>
      <c r="G4245" s="2">
        <v>1573942.0</v>
      </c>
      <c r="H4245" s="1" t="s">
        <v>7</v>
      </c>
      <c r="I4245" s="1" t="s">
        <v>5</v>
      </c>
      <c r="J4245" s="5" t="str">
        <f>VLOOKUP(I4245,city,2,FALSE)</f>
        <v>Amsterdam</v>
      </c>
      <c r="K4245" s="1" t="s">
        <v>6</v>
      </c>
      <c r="L4245" s="5" t="str">
        <f>VLOOKUP(K4245,state,2,FALSE)</f>
        <v>North Holland</v>
      </c>
      <c r="M4245" s="2" t="s">
        <v>4070</v>
      </c>
      <c r="N4245" s="1" t="s">
        <v>92</v>
      </c>
      <c r="O4245" s="1">
        <v>52.3965875162368</v>
      </c>
      <c r="P4245" s="1">
        <v>4.8766705772131</v>
      </c>
      <c r="Q4245" s="1" t="s">
        <v>95</v>
      </c>
      <c r="R4245" s="1" t="s">
        <v>97</v>
      </c>
      <c r="S4245" s="1">
        <v>2.0</v>
      </c>
      <c r="T4245" s="1">
        <v>1.0</v>
      </c>
      <c r="U4245" s="1">
        <v>0.0</v>
      </c>
      <c r="V4245" s="1">
        <v>1.0</v>
      </c>
      <c r="W4245" s="1" t="s">
        <v>98</v>
      </c>
      <c r="X4245" s="6">
        <v>75.0</v>
      </c>
      <c r="Y4245" s="1">
        <v>1.0</v>
      </c>
      <c r="Z4245" s="1">
        <v>15.0</v>
      </c>
      <c r="AA4245" s="1">
        <v>1.0</v>
      </c>
      <c r="AB4245" s="5">
        <f t="shared" si="4"/>
        <v>146</v>
      </c>
      <c r="AC4245" s="8">
        <f t="shared" si="5"/>
        <v>90</v>
      </c>
      <c r="AD4245" s="8">
        <f t="shared" ref="AD4245:AE4245" si="4248">AC4245*AA4245</f>
        <v>90</v>
      </c>
      <c r="AE4245" s="8">
        <f t="shared" si="4248"/>
        <v>13140</v>
      </c>
      <c r="AF4245" s="1" t="s">
        <v>141</v>
      </c>
      <c r="AG4245" s="1">
        <v>1.0</v>
      </c>
      <c r="AH4245" s="1">
        <v>73.0</v>
      </c>
      <c r="AI4245" s="1">
        <v>95.0</v>
      </c>
      <c r="AJ4245" s="1">
        <v>10.0</v>
      </c>
      <c r="AK4245" s="1">
        <v>10.0</v>
      </c>
      <c r="AL4245" s="1">
        <v>10.0</v>
      </c>
      <c r="AM4245" s="1">
        <v>10.0</v>
      </c>
      <c r="AN4245" s="1">
        <v>9.0</v>
      </c>
      <c r="AO4245" s="1">
        <v>9.0</v>
      </c>
    </row>
    <row r="4246">
      <c r="A4246" s="2">
        <v>8371138.0</v>
      </c>
      <c r="B4246" s="1" t="s">
        <v>2785</v>
      </c>
      <c r="C4246" s="1">
        <v>2013.0</v>
      </c>
      <c r="D4246" s="3" t="s">
        <v>361</v>
      </c>
      <c r="E4246" s="14">
        <f t="shared" si="2"/>
        <v>8/24/2013</v>
      </c>
      <c r="F4246" s="15">
        <f t="shared" si="3"/>
        <v>3.01857593125318</v>
      </c>
      <c r="G4246" s="2">
        <v>3487507.0</v>
      </c>
      <c r="H4246" s="1" t="s">
        <v>65</v>
      </c>
      <c r="I4246" s="1" t="s">
        <v>5</v>
      </c>
      <c r="J4246" s="5" t="str">
        <f>VLOOKUP(I4246,city,2,FALSE)</f>
        <v>Amsterdam</v>
      </c>
      <c r="K4246" s="1" t="s">
        <v>6</v>
      </c>
      <c r="L4246" s="5" t="str">
        <f>VLOOKUP(K4246,state,2,FALSE)</f>
        <v>North Holland</v>
      </c>
      <c r="M4246" s="2">
        <v>1055.0</v>
      </c>
      <c r="N4246" s="1" t="s">
        <v>92</v>
      </c>
      <c r="O4246" s="1">
        <v>52.3731957312978</v>
      </c>
      <c r="P4246" s="1">
        <v>4.84447088453234</v>
      </c>
      <c r="Q4246" s="1" t="s">
        <v>176</v>
      </c>
      <c r="R4246" s="1" t="s">
        <v>97</v>
      </c>
      <c r="S4246" s="1">
        <v>2.0</v>
      </c>
      <c r="T4246" s="1">
        <v>1.0</v>
      </c>
      <c r="U4246" s="1">
        <v>0.0</v>
      </c>
      <c r="V4246" s="1">
        <v>1.0</v>
      </c>
      <c r="W4246" s="1" t="s">
        <v>98</v>
      </c>
      <c r="X4246" s="6">
        <v>64.0</v>
      </c>
      <c r="Y4246" s="1">
        <v>1.0</v>
      </c>
      <c r="Z4246" s="1">
        <v>0.0</v>
      </c>
      <c r="AA4246" s="1">
        <v>2.0</v>
      </c>
      <c r="AB4246" s="5">
        <f t="shared" si="4"/>
        <v>68</v>
      </c>
      <c r="AC4246" s="8">
        <f t="shared" si="5"/>
        <v>64</v>
      </c>
      <c r="AD4246" s="8">
        <f t="shared" ref="AD4246:AE4246" si="4249">AC4246*AA4246</f>
        <v>128</v>
      </c>
      <c r="AE4246" s="8">
        <f t="shared" si="4249"/>
        <v>8704</v>
      </c>
      <c r="AF4246" s="1" t="s">
        <v>144</v>
      </c>
      <c r="AG4246" s="1">
        <v>0.9</v>
      </c>
      <c r="AH4246" s="1">
        <v>34.0</v>
      </c>
      <c r="AI4246" s="1">
        <v>89.0</v>
      </c>
      <c r="AJ4246" s="1">
        <v>9.0</v>
      </c>
      <c r="AK4246" s="1">
        <v>10.0</v>
      </c>
      <c r="AL4246" s="1">
        <v>9.0</v>
      </c>
      <c r="AM4246" s="1">
        <v>9.0</v>
      </c>
      <c r="AN4246" s="1">
        <v>8.0</v>
      </c>
      <c r="AO4246" s="1">
        <v>9.0</v>
      </c>
    </row>
    <row r="4247">
      <c r="A4247" s="2">
        <v>8376130.0</v>
      </c>
      <c r="B4247" s="1" t="s">
        <v>4071</v>
      </c>
      <c r="C4247" s="1">
        <v>2013.0</v>
      </c>
      <c r="D4247" s="3" t="s">
        <v>2155</v>
      </c>
      <c r="E4247" s="14">
        <f t="shared" si="2"/>
        <v>8/25/2013</v>
      </c>
      <c r="F4247" s="15">
        <f t="shared" si="3"/>
        <v>3.01583620522579</v>
      </c>
      <c r="G4247" s="2">
        <v>2429902.0</v>
      </c>
      <c r="H4247" s="1" t="s">
        <v>100</v>
      </c>
      <c r="I4247" s="1" t="s">
        <v>5</v>
      </c>
      <c r="J4247" s="5" t="str">
        <f>VLOOKUP(I4247,city,2,FALSE)</f>
        <v>Amsterdam</v>
      </c>
      <c r="K4247" s="1" t="s">
        <v>6</v>
      </c>
      <c r="L4247" s="5" t="str">
        <f>VLOOKUP(K4247,state,2,FALSE)</f>
        <v>North Holland</v>
      </c>
      <c r="M4247" s="2" t="s">
        <v>4072</v>
      </c>
      <c r="N4247" s="1" t="s">
        <v>92</v>
      </c>
      <c r="O4247" s="1">
        <v>52.3950949363969</v>
      </c>
      <c r="P4247" s="1">
        <v>4.94447805930788</v>
      </c>
      <c r="Q4247" s="1" t="s">
        <v>154</v>
      </c>
      <c r="R4247" s="1" t="s">
        <v>97</v>
      </c>
      <c r="S4247" s="1">
        <v>5.0</v>
      </c>
      <c r="T4247" s="1">
        <v>1.0</v>
      </c>
      <c r="U4247" s="1">
        <v>3.0</v>
      </c>
      <c r="V4247" s="1">
        <v>4.0</v>
      </c>
      <c r="W4247" s="1" t="s">
        <v>98</v>
      </c>
      <c r="X4247" s="6">
        <v>110.0</v>
      </c>
      <c r="Y4247" s="1">
        <v>2.0</v>
      </c>
      <c r="Z4247" s="1">
        <v>20.0</v>
      </c>
      <c r="AA4247" s="1">
        <v>3.0</v>
      </c>
      <c r="AB4247" s="5">
        <f t="shared" si="4"/>
        <v>4</v>
      </c>
      <c r="AC4247" s="8">
        <f t="shared" si="5"/>
        <v>110</v>
      </c>
      <c r="AD4247" s="8">
        <f t="shared" ref="AD4247:AE4247" si="4250">AC4247*AA4247</f>
        <v>330</v>
      </c>
      <c r="AE4247" s="8">
        <f t="shared" si="4250"/>
        <v>1320</v>
      </c>
      <c r="AF4247" s="1" t="s">
        <v>141</v>
      </c>
      <c r="AG4247" s="1">
        <v>0.67</v>
      </c>
      <c r="AH4247" s="1">
        <v>2.0</v>
      </c>
      <c r="AI4247" s="1">
        <v>90.0</v>
      </c>
      <c r="AJ4247" s="1">
        <v>9.0</v>
      </c>
      <c r="AK4247" s="1">
        <v>9.0</v>
      </c>
      <c r="AL4247" s="1">
        <v>10.0</v>
      </c>
      <c r="AM4247" s="1">
        <v>10.0</v>
      </c>
      <c r="AN4247" s="1">
        <v>10.0</v>
      </c>
      <c r="AO4247" s="1">
        <v>9.0</v>
      </c>
    </row>
    <row r="4248">
      <c r="A4248" s="2">
        <v>8377891.0</v>
      </c>
      <c r="B4248" s="1" t="s">
        <v>3412</v>
      </c>
      <c r="C4248" s="1">
        <v>2013.0</v>
      </c>
      <c r="D4248" s="3" t="s">
        <v>2155</v>
      </c>
      <c r="E4248" s="14">
        <f t="shared" si="2"/>
        <v>8/25/2013</v>
      </c>
      <c r="F4248" s="15">
        <f t="shared" si="3"/>
        <v>3.01583620522579</v>
      </c>
      <c r="G4248" s="2">
        <v>1575980.0</v>
      </c>
      <c r="H4248" s="1" t="s">
        <v>41</v>
      </c>
      <c r="I4248" s="1" t="s">
        <v>5</v>
      </c>
      <c r="J4248" s="5" t="str">
        <f>VLOOKUP(I4248,city,2,FALSE)</f>
        <v>Amsterdam</v>
      </c>
      <c r="K4248" s="1" t="s">
        <v>6</v>
      </c>
      <c r="L4248" s="5" t="str">
        <f>VLOOKUP(K4248,state,2,FALSE)</f>
        <v>North Holland</v>
      </c>
      <c r="M4248" s="2">
        <v>1058.0</v>
      </c>
      <c r="N4248" s="1" t="s">
        <v>92</v>
      </c>
      <c r="O4248" s="1">
        <v>52.368718885559</v>
      </c>
      <c r="P4248" s="1">
        <v>4.85864010088747</v>
      </c>
      <c r="Q4248" s="1" t="s">
        <v>95</v>
      </c>
      <c r="R4248" s="1" t="s">
        <v>97</v>
      </c>
      <c r="S4248" s="1">
        <v>2.0</v>
      </c>
      <c r="T4248" s="1">
        <v>1.0</v>
      </c>
      <c r="U4248" s="1">
        <v>1.0</v>
      </c>
      <c r="V4248" s="1">
        <v>1.0</v>
      </c>
      <c r="W4248" s="1" t="s">
        <v>98</v>
      </c>
      <c r="X4248" s="6">
        <v>79.0</v>
      </c>
      <c r="Y4248" s="1">
        <v>1.0</v>
      </c>
      <c r="Z4248" s="1">
        <v>0.0</v>
      </c>
      <c r="AA4248" s="1">
        <v>3.0</v>
      </c>
      <c r="AB4248" s="5">
        <f t="shared" si="4"/>
        <v>42</v>
      </c>
      <c r="AC4248" s="8">
        <f t="shared" si="5"/>
        <v>79</v>
      </c>
      <c r="AD4248" s="8">
        <f t="shared" ref="AD4248:AE4248" si="4251">AC4248*AA4248</f>
        <v>237</v>
      </c>
      <c r="AE4248" s="8">
        <f t="shared" si="4251"/>
        <v>9954</v>
      </c>
      <c r="AF4248" s="1" t="s">
        <v>144</v>
      </c>
      <c r="AG4248" s="1">
        <v>0.92</v>
      </c>
      <c r="AH4248" s="1">
        <v>21.0</v>
      </c>
      <c r="AI4248" s="1">
        <v>97.0</v>
      </c>
      <c r="AJ4248" s="1">
        <v>10.0</v>
      </c>
      <c r="AK4248" s="1">
        <v>10.0</v>
      </c>
      <c r="AL4248" s="1">
        <v>10.0</v>
      </c>
      <c r="AM4248" s="1">
        <v>10.0</v>
      </c>
      <c r="AN4248" s="1">
        <v>9.0</v>
      </c>
      <c r="AO4248" s="1">
        <v>9.0</v>
      </c>
    </row>
    <row r="4249">
      <c r="A4249" s="2">
        <v>8378048.0</v>
      </c>
      <c r="B4249" s="1" t="s">
        <v>3220</v>
      </c>
      <c r="C4249" s="1">
        <v>2013.0</v>
      </c>
      <c r="D4249" s="3" t="s">
        <v>2155</v>
      </c>
      <c r="E4249" s="14">
        <f t="shared" si="2"/>
        <v>8/25/2013</v>
      </c>
      <c r="F4249" s="15">
        <f t="shared" si="3"/>
        <v>3.01583620522579</v>
      </c>
      <c r="G4249" s="2">
        <v>1575988.0</v>
      </c>
      <c r="H4249" s="1" t="s">
        <v>70</v>
      </c>
      <c r="I4249" s="1" t="s">
        <v>5</v>
      </c>
      <c r="J4249" s="5" t="str">
        <f>VLOOKUP(I4249,city,2,FALSE)</f>
        <v>Amsterdam</v>
      </c>
      <c r="K4249" s="1" t="s">
        <v>6</v>
      </c>
      <c r="L4249" s="5" t="str">
        <f>VLOOKUP(K4249,state,2,FALSE)</f>
        <v>North Holland</v>
      </c>
      <c r="M4249" s="2">
        <v>1078.0</v>
      </c>
      <c r="N4249" s="1" t="s">
        <v>92</v>
      </c>
      <c r="O4249" s="1">
        <v>52.3472358636193</v>
      </c>
      <c r="P4249" s="1">
        <v>4.88914838598335</v>
      </c>
      <c r="Q4249" s="1" t="s">
        <v>257</v>
      </c>
      <c r="R4249" s="1" t="s">
        <v>138</v>
      </c>
      <c r="S4249" s="1">
        <v>2.0</v>
      </c>
      <c r="T4249" s="1">
        <v>1.0</v>
      </c>
      <c r="U4249" s="1">
        <v>1.0</v>
      </c>
      <c r="V4249" s="1">
        <v>2.0</v>
      </c>
      <c r="W4249" s="1" t="s">
        <v>98</v>
      </c>
      <c r="X4249" s="6">
        <v>75.0</v>
      </c>
      <c r="Y4249" s="1">
        <v>1.0</v>
      </c>
      <c r="Z4249" s="1">
        <v>5.0</v>
      </c>
      <c r="AA4249" s="1">
        <v>1.0</v>
      </c>
      <c r="AB4249" s="5">
        <f t="shared" si="4"/>
        <v>168</v>
      </c>
      <c r="AC4249" s="8">
        <f t="shared" si="5"/>
        <v>80</v>
      </c>
      <c r="AD4249" s="8">
        <f t="shared" ref="AD4249:AE4249" si="4252">AC4249*AA4249</f>
        <v>80</v>
      </c>
      <c r="AE4249" s="8">
        <f t="shared" si="4252"/>
        <v>13440</v>
      </c>
      <c r="AF4249" s="1" t="s">
        <v>141</v>
      </c>
      <c r="AG4249" s="1">
        <v>1.0</v>
      </c>
      <c r="AH4249" s="1">
        <v>84.0</v>
      </c>
      <c r="AI4249" s="1">
        <v>94.0</v>
      </c>
      <c r="AJ4249" s="1">
        <v>9.0</v>
      </c>
      <c r="AK4249" s="1">
        <v>10.0</v>
      </c>
      <c r="AL4249" s="1">
        <v>10.0</v>
      </c>
      <c r="AM4249" s="1">
        <v>10.0</v>
      </c>
      <c r="AN4249" s="1">
        <v>9.0</v>
      </c>
      <c r="AO4249" s="1">
        <v>9.0</v>
      </c>
    </row>
    <row r="4250">
      <c r="A4250" s="2">
        <v>8405599.0</v>
      </c>
      <c r="B4250" s="1" t="s">
        <v>1720</v>
      </c>
      <c r="C4250" s="1">
        <v>2013.0</v>
      </c>
      <c r="D4250" s="3" t="s">
        <v>364</v>
      </c>
      <c r="E4250" s="14">
        <f t="shared" si="2"/>
        <v>8/26/2013</v>
      </c>
      <c r="F4250" s="15">
        <f t="shared" si="3"/>
        <v>3.01309647919839</v>
      </c>
      <c r="G4250" s="2">
        <v>1580186.0</v>
      </c>
      <c r="H4250" s="1" t="s">
        <v>63</v>
      </c>
      <c r="I4250" s="1" t="s">
        <v>5</v>
      </c>
      <c r="J4250" s="5" t="str">
        <f>VLOOKUP(I4250,city,2,FALSE)</f>
        <v>Amsterdam</v>
      </c>
      <c r="K4250" s="1" t="s">
        <v>6</v>
      </c>
      <c r="L4250" s="5" t="str">
        <f>VLOOKUP(K4250,state,2,FALSE)</f>
        <v>North Holland</v>
      </c>
      <c r="M4250" s="2" t="s">
        <v>1088</v>
      </c>
      <c r="N4250" s="1" t="s">
        <v>92</v>
      </c>
      <c r="O4250" s="1">
        <v>52.3763893612686</v>
      </c>
      <c r="P4250" s="1">
        <v>4.88288380668299</v>
      </c>
      <c r="Q4250" s="1" t="s">
        <v>221</v>
      </c>
      <c r="R4250" s="1" t="s">
        <v>97</v>
      </c>
      <c r="S4250" s="1">
        <v>3.0</v>
      </c>
      <c r="T4250" s="1">
        <v>2.0</v>
      </c>
      <c r="U4250" s="1">
        <v>2.0</v>
      </c>
      <c r="V4250" s="1">
        <v>2.0</v>
      </c>
      <c r="W4250" s="1" t="s">
        <v>98</v>
      </c>
      <c r="X4250" s="6">
        <v>300.0</v>
      </c>
      <c r="Y4250" s="1">
        <v>1.0</v>
      </c>
      <c r="Z4250" s="1">
        <v>0.0</v>
      </c>
      <c r="AA4250" s="1">
        <v>2.0</v>
      </c>
      <c r="AB4250" s="5">
        <f t="shared" si="4"/>
        <v>52</v>
      </c>
      <c r="AC4250" s="8">
        <f t="shared" si="5"/>
        <v>300</v>
      </c>
      <c r="AD4250" s="8">
        <f t="shared" ref="AD4250:AE4250" si="4253">AC4250*AA4250</f>
        <v>600</v>
      </c>
      <c r="AE4250" s="8">
        <f t="shared" si="4253"/>
        <v>31200</v>
      </c>
      <c r="AF4250" s="1" t="s">
        <v>144</v>
      </c>
      <c r="AG4250" s="1">
        <v>0.83</v>
      </c>
      <c r="AH4250" s="1">
        <v>26.0</v>
      </c>
      <c r="AI4250" s="1">
        <v>95.0</v>
      </c>
      <c r="AJ4250" s="1">
        <v>10.0</v>
      </c>
      <c r="AK4250" s="1">
        <v>9.0</v>
      </c>
      <c r="AL4250" s="1">
        <v>9.0</v>
      </c>
      <c r="AM4250" s="1">
        <v>9.0</v>
      </c>
      <c r="AN4250" s="1">
        <v>10.0</v>
      </c>
      <c r="AO4250" s="1">
        <v>9.0</v>
      </c>
    </row>
    <row r="4251">
      <c r="A4251" s="2">
        <v>8410556.0</v>
      </c>
      <c r="B4251" s="1" t="s">
        <v>185</v>
      </c>
      <c r="C4251" s="1">
        <v>2013.0</v>
      </c>
      <c r="D4251" s="3" t="s">
        <v>364</v>
      </c>
      <c r="E4251" s="14">
        <f t="shared" si="2"/>
        <v>8/26/2013</v>
      </c>
      <c r="F4251" s="15">
        <f t="shared" si="3"/>
        <v>3.01309647919839</v>
      </c>
      <c r="G4251" s="2">
        <v>1607007.0</v>
      </c>
      <c r="H4251" s="1" t="s">
        <v>65</v>
      </c>
      <c r="I4251" s="1" t="s">
        <v>5</v>
      </c>
      <c r="J4251" s="5" t="str">
        <f>VLOOKUP(I4251,city,2,FALSE)</f>
        <v>Amsterdam</v>
      </c>
      <c r="K4251" s="1" t="s">
        <v>6</v>
      </c>
      <c r="L4251" s="5" t="str">
        <f>VLOOKUP(K4251,state,2,FALSE)</f>
        <v>North Holland</v>
      </c>
      <c r="M4251" s="2"/>
      <c r="N4251" s="1" t="s">
        <v>92</v>
      </c>
      <c r="O4251" s="1">
        <v>52.377567195339</v>
      </c>
      <c r="P4251" s="1">
        <v>4.85755556915314</v>
      </c>
      <c r="Q4251" s="1" t="s">
        <v>95</v>
      </c>
      <c r="R4251" s="1" t="s">
        <v>97</v>
      </c>
      <c r="S4251" s="1">
        <v>2.0</v>
      </c>
      <c r="T4251" s="1">
        <v>1.0</v>
      </c>
      <c r="U4251" s="1">
        <v>2.0</v>
      </c>
      <c r="V4251" s="1">
        <v>1.0</v>
      </c>
      <c r="W4251" s="1" t="s">
        <v>98</v>
      </c>
      <c r="X4251" s="6">
        <v>125.0</v>
      </c>
      <c r="Y4251" s="1">
        <v>1.0</v>
      </c>
      <c r="Z4251" s="1">
        <v>0.0</v>
      </c>
      <c r="AA4251" s="1">
        <v>2.0</v>
      </c>
      <c r="AB4251" s="5">
        <f t="shared" si="4"/>
        <v>2</v>
      </c>
      <c r="AC4251" s="8">
        <f t="shared" si="5"/>
        <v>125</v>
      </c>
      <c r="AD4251" s="8">
        <f t="shared" ref="AD4251:AE4251" si="4254">AC4251*AA4251</f>
        <v>250</v>
      </c>
      <c r="AE4251" s="8">
        <f t="shared" si="4254"/>
        <v>500</v>
      </c>
      <c r="AF4251" s="1" t="s">
        <v>144</v>
      </c>
      <c r="AG4251" s="1">
        <v>1.0</v>
      </c>
      <c r="AH4251" s="1">
        <v>1.0</v>
      </c>
      <c r="AI4251" s="1">
        <v>100.0</v>
      </c>
      <c r="AJ4251" s="1">
        <v>10.0</v>
      </c>
      <c r="AK4251" s="1">
        <v>10.0</v>
      </c>
      <c r="AL4251" s="1">
        <v>10.0</v>
      </c>
      <c r="AM4251" s="1">
        <v>10.0</v>
      </c>
      <c r="AN4251" s="1">
        <v>10.0</v>
      </c>
      <c r="AO4251" s="1">
        <v>10.0</v>
      </c>
    </row>
    <row r="4252">
      <c r="A4252" s="2">
        <v>8410658.0</v>
      </c>
      <c r="B4252" s="1" t="s">
        <v>4073</v>
      </c>
      <c r="C4252" s="1">
        <v>2013.0</v>
      </c>
      <c r="D4252" s="3" t="s">
        <v>364</v>
      </c>
      <c r="E4252" s="14">
        <f t="shared" si="2"/>
        <v>8/26/2013</v>
      </c>
      <c r="F4252" s="15">
        <f t="shared" si="3"/>
        <v>3.01309647919839</v>
      </c>
      <c r="G4252" s="2">
        <v>4394905.0</v>
      </c>
      <c r="H4252" s="1" t="s">
        <v>41</v>
      </c>
      <c r="I4252" s="1" t="s">
        <v>5</v>
      </c>
      <c r="J4252" s="5" t="str">
        <f>VLOOKUP(I4252,city,2,FALSE)</f>
        <v>Amsterdam</v>
      </c>
      <c r="K4252" s="1" t="s">
        <v>39</v>
      </c>
      <c r="L4252" s="5" t="str">
        <f>VLOOKUP(K4252,state,2,FALSE)</f>
        <v>North Holland</v>
      </c>
      <c r="M4252" s="2" t="s">
        <v>4074</v>
      </c>
      <c r="N4252" s="1" t="s">
        <v>92</v>
      </c>
      <c r="O4252" s="1">
        <v>52.3695180647613</v>
      </c>
      <c r="P4252" s="1">
        <v>4.86003421500213</v>
      </c>
      <c r="Q4252" s="1" t="s">
        <v>95</v>
      </c>
      <c r="R4252" s="1" t="s">
        <v>97</v>
      </c>
      <c r="S4252" s="1">
        <v>2.0</v>
      </c>
      <c r="T4252" s="1">
        <v>1.0</v>
      </c>
      <c r="U4252" s="1">
        <v>1.0</v>
      </c>
      <c r="V4252" s="1">
        <v>1.0</v>
      </c>
      <c r="W4252" s="1" t="s">
        <v>98</v>
      </c>
      <c r="X4252" s="6">
        <v>88.0</v>
      </c>
      <c r="Y4252" s="1">
        <v>2.0</v>
      </c>
      <c r="Z4252" s="1">
        <v>0.0</v>
      </c>
      <c r="AA4252" s="1">
        <v>2.0</v>
      </c>
      <c r="AB4252" s="5">
        <f t="shared" si="4"/>
        <v>10</v>
      </c>
      <c r="AC4252" s="8">
        <f t="shared" si="5"/>
        <v>88</v>
      </c>
      <c r="AD4252" s="8">
        <f t="shared" ref="AD4252:AE4252" si="4255">AC4252*AA4252</f>
        <v>176</v>
      </c>
      <c r="AE4252" s="8">
        <f t="shared" si="4255"/>
        <v>1760</v>
      </c>
      <c r="AF4252" s="1" t="s">
        <v>115</v>
      </c>
      <c r="AG4252" s="1">
        <v>0.8</v>
      </c>
      <c r="AH4252" s="1">
        <v>5.0</v>
      </c>
      <c r="AI4252" s="1">
        <v>76.0</v>
      </c>
      <c r="AJ4252" s="1">
        <v>9.0</v>
      </c>
      <c r="AK4252" s="1">
        <v>6.0</v>
      </c>
      <c r="AL4252" s="1">
        <v>8.0</v>
      </c>
      <c r="AM4252" s="1">
        <v>9.0</v>
      </c>
      <c r="AN4252" s="1">
        <v>7.0</v>
      </c>
      <c r="AO4252" s="1">
        <v>8.0</v>
      </c>
    </row>
    <row r="4253">
      <c r="A4253" s="2">
        <v>8428981.0</v>
      </c>
      <c r="B4253" s="1" t="s">
        <v>682</v>
      </c>
      <c r="C4253" s="1">
        <v>2013.0</v>
      </c>
      <c r="D4253" s="3" t="s">
        <v>364</v>
      </c>
      <c r="E4253" s="14">
        <f t="shared" si="2"/>
        <v>8/26/2013</v>
      </c>
      <c r="F4253" s="15">
        <f t="shared" si="3"/>
        <v>3.01309647919839</v>
      </c>
      <c r="G4253" s="2">
        <v>1583266.0</v>
      </c>
      <c r="H4253" s="1" t="s">
        <v>82</v>
      </c>
      <c r="I4253" s="1" t="s">
        <v>5</v>
      </c>
      <c r="J4253" s="5" t="str">
        <f>VLOOKUP(I4253,city,2,FALSE)</f>
        <v>Amsterdam</v>
      </c>
      <c r="K4253" s="1" t="s">
        <v>6</v>
      </c>
      <c r="L4253" s="5" t="str">
        <f>VLOOKUP(K4253,state,2,FALSE)</f>
        <v>North Holland</v>
      </c>
      <c r="M4253" s="2" t="s">
        <v>4075</v>
      </c>
      <c r="N4253" s="1" t="s">
        <v>92</v>
      </c>
      <c r="O4253" s="1">
        <v>52.3654062288741</v>
      </c>
      <c r="P4253" s="1">
        <v>4.92527170829474</v>
      </c>
      <c r="Q4253" s="1" t="s">
        <v>95</v>
      </c>
      <c r="R4253" s="1" t="s">
        <v>138</v>
      </c>
      <c r="S4253" s="1">
        <v>3.0</v>
      </c>
      <c r="T4253" s="1">
        <v>1.0</v>
      </c>
      <c r="U4253" s="1">
        <v>1.0</v>
      </c>
      <c r="V4253" s="1">
        <v>1.0</v>
      </c>
      <c r="W4253" s="1" t="s">
        <v>98</v>
      </c>
      <c r="X4253" s="6">
        <v>50.0</v>
      </c>
      <c r="Y4253" s="1">
        <v>1.0</v>
      </c>
      <c r="Z4253" s="1">
        <v>30.0</v>
      </c>
      <c r="AA4253" s="1">
        <v>1.0</v>
      </c>
      <c r="AB4253" s="5">
        <f t="shared" si="4"/>
        <v>198</v>
      </c>
      <c r="AC4253" s="8">
        <f t="shared" si="5"/>
        <v>80</v>
      </c>
      <c r="AD4253" s="8">
        <f t="shared" ref="AD4253:AE4253" si="4256">AC4253*AA4253</f>
        <v>80</v>
      </c>
      <c r="AE4253" s="8">
        <f t="shared" si="4256"/>
        <v>15840</v>
      </c>
      <c r="AF4253" s="1" t="s">
        <v>144</v>
      </c>
      <c r="AG4253" s="1">
        <v>1.0</v>
      </c>
      <c r="AH4253" s="1">
        <v>99.0</v>
      </c>
      <c r="AI4253" s="1">
        <v>91.0</v>
      </c>
      <c r="AJ4253" s="1">
        <v>9.0</v>
      </c>
      <c r="AK4253" s="1">
        <v>10.0</v>
      </c>
      <c r="AL4253" s="1">
        <v>10.0</v>
      </c>
      <c r="AM4253" s="1">
        <v>10.0</v>
      </c>
      <c r="AN4253" s="1">
        <v>9.0</v>
      </c>
      <c r="AO4253" s="1">
        <v>9.0</v>
      </c>
    </row>
    <row r="4254">
      <c r="A4254" s="2">
        <v>8447951.0</v>
      </c>
      <c r="B4254" s="1" t="s">
        <v>836</v>
      </c>
      <c r="C4254" s="1">
        <v>2013.0</v>
      </c>
      <c r="D4254" s="3" t="s">
        <v>2163</v>
      </c>
      <c r="E4254" s="14">
        <f t="shared" si="2"/>
        <v>8/27/2013</v>
      </c>
      <c r="F4254" s="15">
        <f t="shared" si="3"/>
        <v>3.01035675317099</v>
      </c>
      <c r="G4254" s="2">
        <v>1586071.0</v>
      </c>
      <c r="H4254" s="1" t="s">
        <v>65</v>
      </c>
      <c r="I4254" s="1" t="s">
        <v>5</v>
      </c>
      <c r="J4254" s="5" t="str">
        <f>VLOOKUP(I4254,city,2,FALSE)</f>
        <v>Amsterdam</v>
      </c>
      <c r="K4254" s="1" t="s">
        <v>6</v>
      </c>
      <c r="L4254" s="5" t="str">
        <f>VLOOKUP(K4254,state,2,FALSE)</f>
        <v>North Holland</v>
      </c>
      <c r="M4254" s="2">
        <v>1055.0</v>
      </c>
      <c r="N4254" s="1" t="s">
        <v>92</v>
      </c>
      <c r="O4254" s="1">
        <v>52.3840241993285</v>
      </c>
      <c r="P4254" s="1">
        <v>4.8566483654559</v>
      </c>
      <c r="Q4254" s="1" t="s">
        <v>95</v>
      </c>
      <c r="R4254" s="1" t="s">
        <v>97</v>
      </c>
      <c r="S4254" s="1">
        <v>2.0</v>
      </c>
      <c r="T4254" s="1">
        <v>1.0</v>
      </c>
      <c r="U4254" s="1">
        <v>1.0</v>
      </c>
      <c r="V4254" s="1">
        <v>1.0</v>
      </c>
      <c r="W4254" s="1" t="s">
        <v>98</v>
      </c>
      <c r="X4254" s="6">
        <v>67.0</v>
      </c>
      <c r="Y4254" s="1">
        <v>1.0</v>
      </c>
      <c r="Z4254" s="1">
        <v>0.0</v>
      </c>
      <c r="AA4254" s="1">
        <v>2.0</v>
      </c>
      <c r="AB4254" s="5">
        <f t="shared" si="4"/>
        <v>20</v>
      </c>
      <c r="AC4254" s="8">
        <f t="shared" si="5"/>
        <v>67</v>
      </c>
      <c r="AD4254" s="8">
        <f t="shared" ref="AD4254:AE4254" si="4257">AC4254*AA4254</f>
        <v>134</v>
      </c>
      <c r="AE4254" s="8">
        <f t="shared" si="4257"/>
        <v>2680</v>
      </c>
      <c r="AF4254" s="1" t="s">
        <v>115</v>
      </c>
      <c r="AG4254" s="1">
        <v>1.0</v>
      </c>
      <c r="AH4254" s="1">
        <v>10.0</v>
      </c>
      <c r="AI4254" s="1">
        <v>98.0</v>
      </c>
      <c r="AJ4254" s="1">
        <v>10.0</v>
      </c>
      <c r="AK4254" s="1">
        <v>10.0</v>
      </c>
      <c r="AL4254" s="1">
        <v>10.0</v>
      </c>
      <c r="AM4254" s="1">
        <v>10.0</v>
      </c>
      <c r="AN4254" s="1">
        <v>9.0</v>
      </c>
      <c r="AO4254" s="1">
        <v>9.0</v>
      </c>
    </row>
    <row r="4255">
      <c r="A4255" s="2">
        <v>8448651.0</v>
      </c>
      <c r="B4255" s="1" t="s">
        <v>473</v>
      </c>
      <c r="C4255" s="1">
        <v>2013.0</v>
      </c>
      <c r="D4255" s="3" t="s">
        <v>2163</v>
      </c>
      <c r="E4255" s="14">
        <f t="shared" si="2"/>
        <v>8/27/2013</v>
      </c>
      <c r="F4255" s="15">
        <f t="shared" si="3"/>
        <v>3.01035675317099</v>
      </c>
      <c r="G4255" s="2">
        <v>1585676.0</v>
      </c>
      <c r="H4255" s="1" t="s">
        <v>65</v>
      </c>
      <c r="I4255" s="1" t="s">
        <v>5</v>
      </c>
      <c r="J4255" s="5" t="str">
        <f>VLOOKUP(I4255,city,2,FALSE)</f>
        <v>Amsterdam</v>
      </c>
      <c r="K4255" s="1" t="s">
        <v>6</v>
      </c>
      <c r="L4255" s="5" t="str">
        <f>VLOOKUP(K4255,state,2,FALSE)</f>
        <v>North Holland</v>
      </c>
      <c r="M4255" s="2" t="s">
        <v>457</v>
      </c>
      <c r="N4255" s="1" t="s">
        <v>92</v>
      </c>
      <c r="O4255" s="1">
        <v>52.3756328677146</v>
      </c>
      <c r="P4255" s="1">
        <v>4.86038059009197</v>
      </c>
      <c r="Q4255" s="1" t="s">
        <v>95</v>
      </c>
      <c r="R4255" s="1" t="s">
        <v>97</v>
      </c>
      <c r="S4255" s="1">
        <v>2.0</v>
      </c>
      <c r="T4255" s="1">
        <v>1.0</v>
      </c>
      <c r="U4255" s="1">
        <v>1.0</v>
      </c>
      <c r="V4255" s="1">
        <v>1.0</v>
      </c>
      <c r="W4255" s="1" t="s">
        <v>98</v>
      </c>
      <c r="X4255" s="6">
        <v>85.0</v>
      </c>
      <c r="Y4255" s="1">
        <v>1.0</v>
      </c>
      <c r="Z4255" s="1">
        <v>0.0</v>
      </c>
      <c r="AA4255" s="1">
        <v>2.0</v>
      </c>
      <c r="AB4255" s="5">
        <f t="shared" si="4"/>
        <v>18</v>
      </c>
      <c r="AC4255" s="8">
        <f t="shared" si="5"/>
        <v>85</v>
      </c>
      <c r="AD4255" s="8">
        <f t="shared" ref="AD4255:AE4255" si="4258">AC4255*AA4255</f>
        <v>170</v>
      </c>
      <c r="AE4255" s="8">
        <f t="shared" si="4258"/>
        <v>3060</v>
      </c>
      <c r="AF4255" s="1" t="s">
        <v>144</v>
      </c>
      <c r="AG4255" s="1">
        <v>1.0</v>
      </c>
      <c r="AH4255" s="1">
        <v>9.0</v>
      </c>
      <c r="AI4255" s="1">
        <v>97.0</v>
      </c>
      <c r="AJ4255" s="1">
        <v>9.0</v>
      </c>
      <c r="AK4255" s="1">
        <v>9.0</v>
      </c>
      <c r="AL4255" s="1">
        <v>9.0</v>
      </c>
      <c r="AM4255" s="1">
        <v>10.0</v>
      </c>
      <c r="AN4255" s="1">
        <v>9.0</v>
      </c>
      <c r="AO4255" s="1">
        <v>9.0</v>
      </c>
    </row>
    <row r="4256">
      <c r="A4256" s="2">
        <v>8451692.0</v>
      </c>
      <c r="B4256" s="1" t="s">
        <v>4076</v>
      </c>
      <c r="C4256" s="1">
        <v>2013.0</v>
      </c>
      <c r="D4256" s="3" t="s">
        <v>2163</v>
      </c>
      <c r="E4256" s="14">
        <f t="shared" si="2"/>
        <v>8/27/2013</v>
      </c>
      <c r="F4256" s="15">
        <f t="shared" si="3"/>
        <v>3.01035675317099</v>
      </c>
      <c r="G4256" s="2">
        <v>1586219.0</v>
      </c>
      <c r="H4256" s="1" t="s">
        <v>65</v>
      </c>
      <c r="I4256" s="1" t="s">
        <v>5</v>
      </c>
      <c r="J4256" s="5" t="str">
        <f>VLOOKUP(I4256,city,2,FALSE)</f>
        <v>Amsterdam</v>
      </c>
      <c r="K4256" s="1" t="s">
        <v>6</v>
      </c>
      <c r="L4256" s="5" t="str">
        <f>VLOOKUP(K4256,state,2,FALSE)</f>
        <v>North Holland</v>
      </c>
      <c r="M4256" s="2" t="s">
        <v>4077</v>
      </c>
      <c r="N4256" s="1" t="s">
        <v>92</v>
      </c>
      <c r="O4256" s="1">
        <v>52.3788195885034</v>
      </c>
      <c r="P4256" s="1">
        <v>4.84623903889374</v>
      </c>
      <c r="Q4256" s="1" t="s">
        <v>95</v>
      </c>
      <c r="R4256" s="1" t="s">
        <v>97</v>
      </c>
      <c r="S4256" s="1">
        <v>4.0</v>
      </c>
      <c r="T4256" s="1">
        <v>1.0</v>
      </c>
      <c r="U4256" s="1">
        <v>2.0</v>
      </c>
      <c r="V4256" s="1">
        <v>4.0</v>
      </c>
      <c r="W4256" s="1" t="s">
        <v>98</v>
      </c>
      <c r="X4256" s="6">
        <v>100.0</v>
      </c>
      <c r="Y4256" s="1">
        <v>4.0</v>
      </c>
      <c r="Z4256" s="1">
        <v>50.0</v>
      </c>
      <c r="AA4256" s="1">
        <v>3.0</v>
      </c>
      <c r="AB4256" s="5">
        <f t="shared" si="4"/>
        <v>6</v>
      </c>
      <c r="AC4256" s="8">
        <f t="shared" si="5"/>
        <v>100</v>
      </c>
      <c r="AD4256" s="8">
        <f t="shared" ref="AD4256:AE4256" si="4259">AC4256*AA4256</f>
        <v>300</v>
      </c>
      <c r="AE4256" s="8">
        <f t="shared" si="4259"/>
        <v>1800</v>
      </c>
      <c r="AF4256" s="1" t="s">
        <v>144</v>
      </c>
      <c r="AG4256" s="1">
        <v>1.0</v>
      </c>
      <c r="AH4256" s="1">
        <v>3.0</v>
      </c>
      <c r="AI4256" s="1">
        <v>87.0</v>
      </c>
      <c r="AJ4256" s="1">
        <v>9.0</v>
      </c>
      <c r="AK4256" s="1">
        <v>9.0</v>
      </c>
      <c r="AL4256" s="1">
        <v>10.0</v>
      </c>
      <c r="AM4256" s="1">
        <v>9.0</v>
      </c>
      <c r="AN4256" s="1">
        <v>9.0</v>
      </c>
      <c r="AO4256" s="1">
        <v>9.0</v>
      </c>
    </row>
    <row r="4257">
      <c r="A4257" s="2">
        <v>8460551.0</v>
      </c>
      <c r="B4257" s="1" t="s">
        <v>4078</v>
      </c>
      <c r="C4257" s="1">
        <v>2013.0</v>
      </c>
      <c r="D4257" s="3" t="s">
        <v>2163</v>
      </c>
      <c r="E4257" s="14">
        <f t="shared" si="2"/>
        <v>8/27/2013</v>
      </c>
      <c r="F4257" s="15">
        <f t="shared" si="3"/>
        <v>3.01035675317099</v>
      </c>
      <c r="G4257" s="2">
        <v>5557164.0</v>
      </c>
      <c r="H4257" s="1" t="s">
        <v>63</v>
      </c>
      <c r="I4257" s="1" t="s">
        <v>5</v>
      </c>
      <c r="J4257" s="5" t="str">
        <f>VLOOKUP(I4257,city,2,FALSE)</f>
        <v>Amsterdam</v>
      </c>
      <c r="K4257" s="1" t="s">
        <v>31</v>
      </c>
      <c r="L4257" s="5" t="str">
        <f>VLOOKUP(K4257,state,2,FALSE)</f>
        <v>North Holland</v>
      </c>
      <c r="M4257" s="2" t="s">
        <v>4079</v>
      </c>
      <c r="N4257" s="1" t="s">
        <v>92</v>
      </c>
      <c r="O4257" s="1">
        <v>52.3793107330847</v>
      </c>
      <c r="P4257" s="1">
        <v>4.88340804797956</v>
      </c>
      <c r="Q4257" s="1" t="s">
        <v>154</v>
      </c>
      <c r="R4257" s="1" t="s">
        <v>97</v>
      </c>
      <c r="S4257" s="1">
        <v>2.0</v>
      </c>
      <c r="T4257" s="1">
        <v>1.0</v>
      </c>
      <c r="U4257" s="1">
        <v>1.0</v>
      </c>
      <c r="V4257" s="1">
        <v>2.0</v>
      </c>
      <c r="W4257" s="1" t="s">
        <v>98</v>
      </c>
      <c r="X4257" s="6">
        <v>110.0</v>
      </c>
      <c r="Y4257" s="1">
        <v>1.0</v>
      </c>
      <c r="Z4257" s="1">
        <v>0.0</v>
      </c>
      <c r="AA4257" s="1">
        <v>3.0</v>
      </c>
      <c r="AB4257" s="5">
        <f t="shared" si="4"/>
        <v>0</v>
      </c>
      <c r="AC4257" s="8">
        <f t="shared" si="5"/>
        <v>110</v>
      </c>
      <c r="AD4257" s="8">
        <f t="shared" ref="AD4257:AE4257" si="4260">AC4257*AA4257</f>
        <v>330</v>
      </c>
      <c r="AE4257" s="8">
        <f t="shared" si="4260"/>
        <v>0</v>
      </c>
      <c r="AF4257" s="1" t="s">
        <v>144</v>
      </c>
      <c r="AG4257" s="1">
        <v>1.0</v>
      </c>
      <c r="AH4257" s="1">
        <v>0.0</v>
      </c>
    </row>
    <row r="4258">
      <c r="A4258" s="2">
        <v>8462652.0</v>
      </c>
      <c r="B4258" s="1" t="s">
        <v>199</v>
      </c>
      <c r="C4258" s="1">
        <v>2013.0</v>
      </c>
      <c r="D4258" s="3" t="s">
        <v>2163</v>
      </c>
      <c r="E4258" s="14">
        <f t="shared" si="2"/>
        <v>8/27/2013</v>
      </c>
      <c r="F4258" s="15">
        <f t="shared" si="3"/>
        <v>3.01035675317099</v>
      </c>
      <c r="G4258" s="2">
        <v>3791267.0</v>
      </c>
      <c r="H4258" s="1" t="s">
        <v>35</v>
      </c>
      <c r="I4258" s="1" t="s">
        <v>5</v>
      </c>
      <c r="J4258" s="5" t="str">
        <f>VLOOKUP(I4258,city,2,FALSE)</f>
        <v>Amsterdam</v>
      </c>
      <c r="K4258" s="1" t="s">
        <v>6</v>
      </c>
      <c r="L4258" s="5" t="str">
        <f>VLOOKUP(K4258,state,2,FALSE)</f>
        <v>North Holland</v>
      </c>
      <c r="M4258" s="2" t="s">
        <v>3785</v>
      </c>
      <c r="N4258" s="1" t="s">
        <v>92</v>
      </c>
      <c r="O4258" s="1">
        <v>52.3628226341293</v>
      </c>
      <c r="P4258" s="1">
        <v>4.93311242278478</v>
      </c>
      <c r="Q4258" s="1" t="s">
        <v>95</v>
      </c>
      <c r="R4258" s="1" t="s">
        <v>97</v>
      </c>
      <c r="S4258" s="1">
        <v>2.0</v>
      </c>
      <c r="T4258" s="1">
        <v>1.0</v>
      </c>
      <c r="U4258" s="1">
        <v>1.0</v>
      </c>
      <c r="V4258" s="1">
        <v>2.0</v>
      </c>
      <c r="W4258" s="1" t="s">
        <v>98</v>
      </c>
      <c r="X4258" s="6">
        <v>70.0</v>
      </c>
      <c r="Y4258" s="1">
        <v>1.0</v>
      </c>
      <c r="Z4258" s="1">
        <v>0.0</v>
      </c>
      <c r="AA4258" s="1">
        <v>2.0</v>
      </c>
      <c r="AB4258" s="5">
        <f t="shared" si="4"/>
        <v>8</v>
      </c>
      <c r="AC4258" s="8">
        <f t="shared" si="5"/>
        <v>70</v>
      </c>
      <c r="AD4258" s="8">
        <f t="shared" ref="AD4258:AE4258" si="4261">AC4258*AA4258</f>
        <v>140</v>
      </c>
      <c r="AE4258" s="8">
        <f t="shared" si="4261"/>
        <v>1120</v>
      </c>
      <c r="AF4258" s="1" t="s">
        <v>115</v>
      </c>
      <c r="AG4258" s="1">
        <v>1.0</v>
      </c>
      <c r="AH4258" s="1">
        <v>4.0</v>
      </c>
      <c r="AI4258" s="1">
        <v>90.0</v>
      </c>
      <c r="AJ4258" s="1">
        <v>10.0</v>
      </c>
      <c r="AK4258" s="1">
        <v>9.0</v>
      </c>
      <c r="AL4258" s="1">
        <v>10.0</v>
      </c>
      <c r="AM4258" s="1">
        <v>10.0</v>
      </c>
      <c r="AN4258" s="1">
        <v>9.0</v>
      </c>
      <c r="AO4258" s="1">
        <v>9.0</v>
      </c>
    </row>
    <row r="4259">
      <c r="A4259" s="2">
        <v>8462819.0</v>
      </c>
      <c r="B4259" s="1" t="s">
        <v>3041</v>
      </c>
      <c r="C4259" s="1">
        <v>2013.0</v>
      </c>
      <c r="D4259" s="3" t="s">
        <v>2163</v>
      </c>
      <c r="E4259" s="14">
        <f t="shared" si="2"/>
        <v>8/27/2013</v>
      </c>
      <c r="F4259" s="15">
        <f t="shared" si="3"/>
        <v>3.01035675317099</v>
      </c>
      <c r="G4259" s="2">
        <v>1587473.0</v>
      </c>
      <c r="H4259" s="1" t="s">
        <v>41</v>
      </c>
      <c r="I4259" s="1" t="s">
        <v>5</v>
      </c>
      <c r="J4259" s="5" t="str">
        <f>VLOOKUP(I4259,city,2,FALSE)</f>
        <v>Amsterdam</v>
      </c>
      <c r="K4259" s="1" t="s">
        <v>6</v>
      </c>
      <c r="L4259" s="5" t="str">
        <f>VLOOKUP(K4259,state,2,FALSE)</f>
        <v>North Holland</v>
      </c>
      <c r="M4259" s="2">
        <v>1054.0</v>
      </c>
      <c r="N4259" s="1" t="s">
        <v>92</v>
      </c>
      <c r="O4259" s="1">
        <v>52.365801990299</v>
      </c>
      <c r="P4259" s="1">
        <v>4.87047776162059</v>
      </c>
      <c r="Q4259" s="1" t="s">
        <v>95</v>
      </c>
      <c r="R4259" s="1" t="s">
        <v>138</v>
      </c>
      <c r="S4259" s="1">
        <v>2.0</v>
      </c>
      <c r="T4259" s="1">
        <v>1.0</v>
      </c>
      <c r="U4259" s="1">
        <v>1.0</v>
      </c>
      <c r="V4259" s="1">
        <v>1.0</v>
      </c>
      <c r="W4259" s="1" t="s">
        <v>98</v>
      </c>
      <c r="X4259" s="6">
        <v>100.0</v>
      </c>
      <c r="Y4259" s="1">
        <v>1.0</v>
      </c>
      <c r="Z4259" s="1">
        <v>0.0</v>
      </c>
      <c r="AA4259" s="1">
        <v>2.0</v>
      </c>
      <c r="AB4259" s="5">
        <f t="shared" si="4"/>
        <v>36</v>
      </c>
      <c r="AC4259" s="8">
        <f t="shared" si="5"/>
        <v>100</v>
      </c>
      <c r="AD4259" s="8">
        <f t="shared" ref="AD4259:AE4259" si="4262">AC4259*AA4259</f>
        <v>200</v>
      </c>
      <c r="AE4259" s="8">
        <f t="shared" si="4262"/>
        <v>7200</v>
      </c>
      <c r="AF4259" s="1" t="s">
        <v>144</v>
      </c>
      <c r="AG4259" s="1">
        <v>1.0</v>
      </c>
      <c r="AH4259" s="1">
        <v>18.0</v>
      </c>
      <c r="AI4259" s="1">
        <v>95.0</v>
      </c>
      <c r="AJ4259" s="1">
        <v>10.0</v>
      </c>
      <c r="AK4259" s="1">
        <v>10.0</v>
      </c>
      <c r="AL4259" s="1">
        <v>10.0</v>
      </c>
      <c r="AM4259" s="1">
        <v>10.0</v>
      </c>
      <c r="AN4259" s="1">
        <v>10.0</v>
      </c>
      <c r="AO4259" s="1">
        <v>9.0</v>
      </c>
    </row>
    <row r="4260">
      <c r="A4260" s="2">
        <v>8464490.0</v>
      </c>
      <c r="B4260" s="1" t="s">
        <v>3278</v>
      </c>
      <c r="C4260" s="1">
        <v>2013.0</v>
      </c>
      <c r="D4260" s="3" t="s">
        <v>2163</v>
      </c>
      <c r="E4260" s="14">
        <f t="shared" si="2"/>
        <v>8/27/2013</v>
      </c>
      <c r="F4260" s="15">
        <f t="shared" si="3"/>
        <v>3.01035675317099</v>
      </c>
      <c r="G4260" s="2">
        <v>2572290.0</v>
      </c>
      <c r="H4260" s="1" t="s">
        <v>67</v>
      </c>
      <c r="I4260" s="1" t="s">
        <v>5</v>
      </c>
      <c r="J4260" s="5" t="str">
        <f>VLOOKUP(I4260,city,2,FALSE)</f>
        <v>Amsterdam</v>
      </c>
      <c r="K4260" s="1" t="s">
        <v>6</v>
      </c>
      <c r="L4260" s="5" t="str">
        <f>VLOOKUP(K4260,state,2,FALSE)</f>
        <v>North Holland</v>
      </c>
      <c r="M4260" s="2" t="s">
        <v>4080</v>
      </c>
      <c r="N4260" s="1" t="s">
        <v>92</v>
      </c>
      <c r="O4260" s="1">
        <v>52.3511493503513</v>
      </c>
      <c r="P4260" s="1">
        <v>4.85662966031683</v>
      </c>
      <c r="Q4260" s="1" t="s">
        <v>95</v>
      </c>
      <c r="R4260" s="1" t="s">
        <v>97</v>
      </c>
      <c r="S4260" s="1">
        <v>2.0</v>
      </c>
      <c r="T4260" s="1">
        <v>1.0</v>
      </c>
      <c r="U4260" s="1">
        <v>1.0</v>
      </c>
      <c r="V4260" s="1">
        <v>1.0</v>
      </c>
      <c r="W4260" s="1" t="s">
        <v>98</v>
      </c>
      <c r="X4260" s="6">
        <v>105.0</v>
      </c>
      <c r="Y4260" s="1">
        <v>1.0</v>
      </c>
      <c r="Z4260" s="1">
        <v>0.0</v>
      </c>
      <c r="AA4260" s="1">
        <v>2.0</v>
      </c>
      <c r="AB4260" s="5">
        <f t="shared" si="4"/>
        <v>30</v>
      </c>
      <c r="AC4260" s="8">
        <f t="shared" si="5"/>
        <v>105</v>
      </c>
      <c r="AD4260" s="8">
        <f t="shared" ref="AD4260:AE4260" si="4263">AC4260*AA4260</f>
        <v>210</v>
      </c>
      <c r="AE4260" s="8">
        <f t="shared" si="4263"/>
        <v>6300</v>
      </c>
      <c r="AF4260" s="1" t="s">
        <v>144</v>
      </c>
      <c r="AG4260" s="1">
        <v>1.0</v>
      </c>
      <c r="AH4260" s="1">
        <v>15.0</v>
      </c>
      <c r="AI4260" s="1">
        <v>97.0</v>
      </c>
      <c r="AJ4260" s="1">
        <v>9.0</v>
      </c>
      <c r="AK4260" s="1">
        <v>10.0</v>
      </c>
      <c r="AL4260" s="1">
        <v>10.0</v>
      </c>
      <c r="AM4260" s="1">
        <v>10.0</v>
      </c>
      <c r="AN4260" s="1">
        <v>10.0</v>
      </c>
      <c r="AO4260" s="1">
        <v>10.0</v>
      </c>
    </row>
    <row r="4261">
      <c r="A4261" s="2">
        <v>8470323.0</v>
      </c>
      <c r="B4261" s="1" t="s">
        <v>4081</v>
      </c>
      <c r="C4261" s="1">
        <v>2013.0</v>
      </c>
      <c r="D4261" s="3" t="s">
        <v>2163</v>
      </c>
      <c r="E4261" s="14">
        <f t="shared" si="2"/>
        <v>8/27/2013</v>
      </c>
      <c r="F4261" s="15">
        <f t="shared" si="3"/>
        <v>3.01035675317099</v>
      </c>
      <c r="G4261" s="2">
        <v>4445517.0</v>
      </c>
      <c r="H4261" s="1" t="s">
        <v>82</v>
      </c>
      <c r="I4261" s="1" t="s">
        <v>5</v>
      </c>
      <c r="J4261" s="5" t="str">
        <f>VLOOKUP(I4261,city,2,FALSE)</f>
        <v>Amsterdam</v>
      </c>
      <c r="K4261" s="1" t="s">
        <v>6</v>
      </c>
      <c r="L4261" s="5" t="str">
        <f>VLOOKUP(K4261,state,2,FALSE)</f>
        <v>North Holland</v>
      </c>
      <c r="M4261" s="2" t="s">
        <v>1356</v>
      </c>
      <c r="N4261" s="1" t="s">
        <v>92</v>
      </c>
      <c r="O4261" s="1">
        <v>52.3653979287775</v>
      </c>
      <c r="P4261" s="1">
        <v>4.92568874950582</v>
      </c>
      <c r="Q4261" s="1" t="s">
        <v>95</v>
      </c>
      <c r="R4261" s="1" t="s">
        <v>97</v>
      </c>
      <c r="S4261" s="1">
        <v>4.0</v>
      </c>
      <c r="T4261" s="1">
        <v>1.0</v>
      </c>
      <c r="U4261" s="1">
        <v>1.0</v>
      </c>
      <c r="V4261" s="1">
        <v>2.0</v>
      </c>
      <c r="W4261" s="1" t="s">
        <v>98</v>
      </c>
      <c r="X4261" s="6">
        <v>100.0</v>
      </c>
      <c r="Y4261" s="1">
        <v>2.0</v>
      </c>
      <c r="Z4261" s="1">
        <v>35.0</v>
      </c>
      <c r="AA4261" s="1">
        <v>2.0</v>
      </c>
      <c r="AB4261" s="5">
        <f t="shared" si="4"/>
        <v>4</v>
      </c>
      <c r="AC4261" s="8">
        <f t="shared" si="5"/>
        <v>100</v>
      </c>
      <c r="AD4261" s="8">
        <f t="shared" ref="AD4261:AE4261" si="4264">AC4261*AA4261</f>
        <v>200</v>
      </c>
      <c r="AE4261" s="8">
        <f t="shared" si="4264"/>
        <v>800</v>
      </c>
      <c r="AF4261" s="1" t="s">
        <v>115</v>
      </c>
      <c r="AG4261" s="1">
        <v>0.6</v>
      </c>
      <c r="AH4261" s="1">
        <v>2.0</v>
      </c>
      <c r="AI4261" s="1">
        <v>90.0</v>
      </c>
      <c r="AJ4261" s="1">
        <v>10.0</v>
      </c>
      <c r="AK4261" s="1">
        <v>10.0</v>
      </c>
      <c r="AL4261" s="1">
        <v>10.0</v>
      </c>
      <c r="AM4261" s="1">
        <v>10.0</v>
      </c>
      <c r="AN4261" s="1">
        <v>10.0</v>
      </c>
      <c r="AO4261" s="1">
        <v>10.0</v>
      </c>
    </row>
    <row r="4262">
      <c r="A4262" s="2">
        <v>8471373.0</v>
      </c>
      <c r="B4262" s="1" t="s">
        <v>4082</v>
      </c>
      <c r="C4262" s="1">
        <v>2013.0</v>
      </c>
      <c r="D4262" s="3" t="s">
        <v>2163</v>
      </c>
      <c r="E4262" s="14">
        <f t="shared" si="2"/>
        <v>8/27/2013</v>
      </c>
      <c r="F4262" s="15">
        <f t="shared" si="3"/>
        <v>3.01035675317099</v>
      </c>
      <c r="G4262" s="2">
        <v>5608905.0</v>
      </c>
      <c r="H4262" s="1" t="s">
        <v>46</v>
      </c>
      <c r="I4262" s="1" t="s">
        <v>5</v>
      </c>
      <c r="J4262" s="5" t="str">
        <f>VLOOKUP(I4262,city,2,FALSE)</f>
        <v>Amsterdam</v>
      </c>
      <c r="K4262" s="1" t="s">
        <v>39</v>
      </c>
      <c r="L4262" s="5" t="str">
        <f>VLOOKUP(K4262,state,2,FALSE)</f>
        <v>North Holland</v>
      </c>
      <c r="M4262" s="2" t="s">
        <v>4083</v>
      </c>
      <c r="N4262" s="1" t="s">
        <v>92</v>
      </c>
      <c r="O4262" s="1">
        <v>52.3645776334208</v>
      </c>
      <c r="P4262" s="1">
        <v>4.8794289081267</v>
      </c>
      <c r="Q4262" s="1" t="s">
        <v>95</v>
      </c>
      <c r="R4262" s="1" t="s">
        <v>97</v>
      </c>
      <c r="S4262" s="1">
        <v>2.0</v>
      </c>
      <c r="T4262" s="1">
        <v>1.0</v>
      </c>
      <c r="V4262" s="1">
        <v>1.0</v>
      </c>
      <c r="W4262" s="1" t="s">
        <v>98</v>
      </c>
      <c r="X4262" s="6">
        <v>99.0</v>
      </c>
      <c r="Y4262" s="1">
        <v>1.0</v>
      </c>
      <c r="Z4262" s="1">
        <v>0.0</v>
      </c>
      <c r="AA4262" s="1">
        <v>1.0</v>
      </c>
      <c r="AB4262" s="5">
        <f t="shared" si="4"/>
        <v>0</v>
      </c>
      <c r="AC4262" s="8">
        <f t="shared" si="5"/>
        <v>99</v>
      </c>
      <c r="AD4262" s="8">
        <f t="shared" ref="AD4262:AE4262" si="4265">AC4262*AA4262</f>
        <v>99</v>
      </c>
      <c r="AE4262" s="8">
        <f t="shared" si="4265"/>
        <v>0</v>
      </c>
      <c r="AF4262" s="1" t="s">
        <v>144</v>
      </c>
      <c r="AG4262" s="1">
        <v>1.0</v>
      </c>
      <c r="AH4262" s="1">
        <v>0.0</v>
      </c>
    </row>
    <row r="4263">
      <c r="A4263" s="2">
        <v>8473834.0</v>
      </c>
      <c r="B4263" s="1" t="s">
        <v>4084</v>
      </c>
      <c r="C4263" s="1">
        <v>2013.0</v>
      </c>
      <c r="D4263" s="3" t="s">
        <v>2163</v>
      </c>
      <c r="E4263" s="14">
        <f t="shared" si="2"/>
        <v>8/27/2013</v>
      </c>
      <c r="F4263" s="15">
        <f t="shared" si="3"/>
        <v>3.01035675317099</v>
      </c>
      <c r="G4263" s="2">
        <v>1596649.0</v>
      </c>
      <c r="H4263" s="1" t="s">
        <v>35</v>
      </c>
      <c r="I4263" s="1" t="s">
        <v>5</v>
      </c>
      <c r="J4263" s="5" t="str">
        <f>VLOOKUP(I4263,city,2,FALSE)</f>
        <v>Amsterdam</v>
      </c>
      <c r="K4263" s="1" t="s">
        <v>6</v>
      </c>
      <c r="L4263" s="5" t="str">
        <f>VLOOKUP(K4263,state,2,FALSE)</f>
        <v>North Holland</v>
      </c>
      <c r="M4263" s="2" t="s">
        <v>4085</v>
      </c>
      <c r="N4263" s="1" t="s">
        <v>92</v>
      </c>
      <c r="O4263" s="1">
        <v>52.3736107375776</v>
      </c>
      <c r="P4263" s="1">
        <v>4.9421102513724</v>
      </c>
      <c r="Q4263" s="1" t="s">
        <v>221</v>
      </c>
      <c r="R4263" s="1" t="s">
        <v>138</v>
      </c>
      <c r="S4263" s="1">
        <v>7.0</v>
      </c>
      <c r="T4263" s="1">
        <v>1.0</v>
      </c>
      <c r="U4263" s="1">
        <v>1.0</v>
      </c>
      <c r="V4263" s="1">
        <v>4.0</v>
      </c>
      <c r="W4263" s="1" t="s">
        <v>98</v>
      </c>
      <c r="X4263" s="6">
        <v>130.0</v>
      </c>
      <c r="Y4263" s="1">
        <v>2.0</v>
      </c>
      <c r="Z4263" s="1">
        <v>65.0</v>
      </c>
      <c r="AA4263" s="1">
        <v>1.0</v>
      </c>
      <c r="AB4263" s="5">
        <f t="shared" si="4"/>
        <v>54</v>
      </c>
      <c r="AC4263" s="8">
        <f t="shared" si="5"/>
        <v>130</v>
      </c>
      <c r="AD4263" s="8">
        <f t="shared" ref="AD4263:AE4263" si="4266">AC4263*AA4263</f>
        <v>130</v>
      </c>
      <c r="AE4263" s="8">
        <f t="shared" si="4266"/>
        <v>7020</v>
      </c>
      <c r="AF4263" s="1" t="s">
        <v>144</v>
      </c>
      <c r="AG4263" s="1">
        <v>1.0</v>
      </c>
      <c r="AH4263" s="1">
        <v>27.0</v>
      </c>
      <c r="AI4263" s="1">
        <v>95.0</v>
      </c>
      <c r="AJ4263" s="1">
        <v>9.0</v>
      </c>
      <c r="AK4263" s="1">
        <v>10.0</v>
      </c>
      <c r="AL4263" s="1">
        <v>10.0</v>
      </c>
      <c r="AM4263" s="1">
        <v>10.0</v>
      </c>
      <c r="AN4263" s="1">
        <v>9.0</v>
      </c>
      <c r="AO4263" s="1">
        <v>9.0</v>
      </c>
    </row>
    <row r="4264">
      <c r="A4264" s="2">
        <v>8486186.0</v>
      </c>
      <c r="B4264" s="1" t="s">
        <v>263</v>
      </c>
      <c r="C4264" s="1">
        <v>2013.0</v>
      </c>
      <c r="D4264" s="3" t="s">
        <v>367</v>
      </c>
      <c r="E4264" s="14">
        <f t="shared" si="2"/>
        <v>8/28/2013</v>
      </c>
      <c r="F4264" s="15">
        <f t="shared" si="3"/>
        <v>3.0076170271436</v>
      </c>
      <c r="G4264" s="2">
        <v>3197183.0</v>
      </c>
      <c r="H4264" s="1" t="s">
        <v>70</v>
      </c>
      <c r="I4264" s="1" t="s">
        <v>5</v>
      </c>
      <c r="J4264" s="5" t="str">
        <f>VLOOKUP(I4264,city,2,FALSE)</f>
        <v>Amsterdam</v>
      </c>
      <c r="K4264" s="1" t="s">
        <v>6</v>
      </c>
      <c r="L4264" s="5" t="str">
        <f>VLOOKUP(K4264,state,2,FALSE)</f>
        <v>North Holland</v>
      </c>
      <c r="M4264" s="2">
        <v>1072.0</v>
      </c>
      <c r="N4264" s="1" t="s">
        <v>92</v>
      </c>
      <c r="O4264" s="1">
        <v>52.3510672870367</v>
      </c>
      <c r="P4264" s="1">
        <v>4.8891894974425</v>
      </c>
      <c r="Q4264" s="1" t="s">
        <v>95</v>
      </c>
      <c r="R4264" s="1" t="s">
        <v>97</v>
      </c>
      <c r="S4264" s="1">
        <v>2.0</v>
      </c>
      <c r="T4264" s="1">
        <v>1.0</v>
      </c>
      <c r="U4264" s="1">
        <v>1.0</v>
      </c>
      <c r="V4264" s="1">
        <v>2.0</v>
      </c>
      <c r="W4264" s="1" t="s">
        <v>98</v>
      </c>
      <c r="X4264" s="6">
        <v>300.0</v>
      </c>
      <c r="Y4264" s="1">
        <v>1.0</v>
      </c>
      <c r="Z4264" s="1">
        <v>0.0</v>
      </c>
      <c r="AA4264" s="1">
        <v>2.0</v>
      </c>
      <c r="AB4264" s="5">
        <f t="shared" si="4"/>
        <v>82</v>
      </c>
      <c r="AC4264" s="8">
        <f t="shared" si="5"/>
        <v>300</v>
      </c>
      <c r="AD4264" s="8">
        <f t="shared" ref="AD4264:AE4264" si="4267">AC4264*AA4264</f>
        <v>600</v>
      </c>
      <c r="AE4264" s="8">
        <f t="shared" si="4267"/>
        <v>49200</v>
      </c>
      <c r="AF4264" s="1" t="s">
        <v>144</v>
      </c>
      <c r="AG4264" s="1">
        <v>1.0</v>
      </c>
      <c r="AH4264" s="1">
        <v>41.0</v>
      </c>
      <c r="AI4264" s="1">
        <v>91.0</v>
      </c>
      <c r="AJ4264" s="1">
        <v>9.0</v>
      </c>
      <c r="AK4264" s="1">
        <v>9.0</v>
      </c>
      <c r="AL4264" s="1">
        <v>10.0</v>
      </c>
      <c r="AM4264" s="1">
        <v>10.0</v>
      </c>
      <c r="AN4264" s="1">
        <v>9.0</v>
      </c>
      <c r="AO4264" s="1">
        <v>9.0</v>
      </c>
    </row>
    <row r="4265">
      <c r="A4265" s="2">
        <v>8487114.0</v>
      </c>
      <c r="B4265" s="1" t="s">
        <v>4086</v>
      </c>
      <c r="C4265" s="1">
        <v>2013.0</v>
      </c>
      <c r="D4265" s="3" t="s">
        <v>367</v>
      </c>
      <c r="E4265" s="14">
        <f t="shared" si="2"/>
        <v>8/28/2013</v>
      </c>
      <c r="F4265" s="15">
        <f t="shared" si="3"/>
        <v>3.0076170271436</v>
      </c>
      <c r="G4265" s="2">
        <v>1590879.0</v>
      </c>
      <c r="H4265" s="1" t="s">
        <v>93</v>
      </c>
      <c r="I4265" s="1" t="s">
        <v>5</v>
      </c>
      <c r="J4265" s="5" t="str">
        <f>VLOOKUP(I4265,city,2,FALSE)</f>
        <v>Amsterdam</v>
      </c>
      <c r="K4265" s="1" t="s">
        <v>6</v>
      </c>
      <c r="L4265" s="5" t="str">
        <f>VLOOKUP(K4265,state,2,FALSE)</f>
        <v>North Holland</v>
      </c>
      <c r="M4265" s="2" t="s">
        <v>4087</v>
      </c>
      <c r="N4265" s="1" t="s">
        <v>92</v>
      </c>
      <c r="O4265" s="1">
        <v>52.3864227261418</v>
      </c>
      <c r="P4265" s="1">
        <v>4.90869590352886</v>
      </c>
      <c r="Q4265" s="1" t="s">
        <v>257</v>
      </c>
      <c r="R4265" s="1" t="s">
        <v>97</v>
      </c>
      <c r="S4265" s="1">
        <v>4.0</v>
      </c>
      <c r="T4265" s="1">
        <v>1.0</v>
      </c>
      <c r="U4265" s="1">
        <v>2.0</v>
      </c>
      <c r="V4265" s="1">
        <v>4.0</v>
      </c>
      <c r="W4265" s="1" t="s">
        <v>98</v>
      </c>
      <c r="X4265" s="6">
        <v>115.0</v>
      </c>
      <c r="Y4265" s="1">
        <v>2.0</v>
      </c>
      <c r="Z4265" s="1">
        <v>45.0</v>
      </c>
      <c r="AA4265" s="1">
        <v>1.0</v>
      </c>
      <c r="AB4265" s="5">
        <f t="shared" si="4"/>
        <v>4</v>
      </c>
      <c r="AC4265" s="8">
        <f t="shared" si="5"/>
        <v>115</v>
      </c>
      <c r="AD4265" s="8">
        <f t="shared" ref="AD4265:AE4265" si="4268">AC4265*AA4265</f>
        <v>115</v>
      </c>
      <c r="AE4265" s="8">
        <f t="shared" si="4268"/>
        <v>460</v>
      </c>
      <c r="AF4265" s="1" t="s">
        <v>144</v>
      </c>
      <c r="AG4265" s="1">
        <v>1.0</v>
      </c>
      <c r="AH4265" s="1">
        <v>2.0</v>
      </c>
      <c r="AI4265" s="1">
        <v>80.0</v>
      </c>
      <c r="AJ4265" s="1">
        <v>8.0</v>
      </c>
      <c r="AK4265" s="1">
        <v>10.0</v>
      </c>
      <c r="AL4265" s="1">
        <v>10.0</v>
      </c>
      <c r="AM4265" s="1">
        <v>10.0</v>
      </c>
      <c r="AN4265" s="1">
        <v>8.0</v>
      </c>
      <c r="AO4265" s="1">
        <v>10.0</v>
      </c>
    </row>
    <row r="4266">
      <c r="A4266" s="2">
        <v>8487114.0</v>
      </c>
      <c r="B4266" s="1" t="s">
        <v>4086</v>
      </c>
      <c r="C4266" s="1">
        <v>2013.0</v>
      </c>
      <c r="D4266" s="3" t="s">
        <v>367</v>
      </c>
      <c r="E4266" s="14">
        <f t="shared" si="2"/>
        <v>8/28/2013</v>
      </c>
      <c r="F4266" s="15">
        <f t="shared" si="3"/>
        <v>3.0076170271436</v>
      </c>
      <c r="G4266" s="2">
        <v>1780108.0</v>
      </c>
      <c r="H4266" s="1" t="s">
        <v>93</v>
      </c>
      <c r="I4266" s="1" t="s">
        <v>5</v>
      </c>
      <c r="J4266" s="5" t="str">
        <f>VLOOKUP(I4266,city,2,FALSE)</f>
        <v>Amsterdam</v>
      </c>
      <c r="K4266" s="1" t="s">
        <v>6</v>
      </c>
      <c r="L4266" s="5" t="str">
        <f>VLOOKUP(K4266,state,2,FALSE)</f>
        <v>North Holland</v>
      </c>
      <c r="M4266" s="2" t="s">
        <v>4087</v>
      </c>
      <c r="N4266" s="1" t="s">
        <v>92</v>
      </c>
      <c r="O4266" s="1">
        <v>52.3865492558303</v>
      </c>
      <c r="P4266" s="1">
        <v>4.90674053929609</v>
      </c>
      <c r="Q4266" s="1" t="s">
        <v>257</v>
      </c>
      <c r="R4266" s="1" t="s">
        <v>97</v>
      </c>
      <c r="S4266" s="1">
        <v>3.0</v>
      </c>
      <c r="T4266" s="1">
        <v>1.0</v>
      </c>
      <c r="U4266" s="1">
        <v>2.0</v>
      </c>
      <c r="V4266" s="1">
        <v>3.0</v>
      </c>
      <c r="W4266" s="1" t="s">
        <v>98</v>
      </c>
      <c r="X4266" s="6">
        <v>115.0</v>
      </c>
      <c r="Y4266" s="1">
        <v>2.0</v>
      </c>
      <c r="Z4266" s="1">
        <v>45.0</v>
      </c>
      <c r="AA4266" s="1">
        <v>1.0</v>
      </c>
      <c r="AB4266" s="5">
        <f t="shared" si="4"/>
        <v>0</v>
      </c>
      <c r="AC4266" s="8">
        <f t="shared" si="5"/>
        <v>115</v>
      </c>
      <c r="AD4266" s="8">
        <f t="shared" ref="AD4266:AE4266" si="4269">AC4266*AA4266</f>
        <v>115</v>
      </c>
      <c r="AE4266" s="8">
        <f t="shared" si="4269"/>
        <v>0</v>
      </c>
      <c r="AF4266" s="1" t="s">
        <v>144</v>
      </c>
      <c r="AG4266" s="1">
        <v>1.0</v>
      </c>
      <c r="AH4266" s="1">
        <v>0.0</v>
      </c>
    </row>
    <row r="4267">
      <c r="A4267" s="2">
        <v>8489417.0</v>
      </c>
      <c r="B4267" s="1" t="s">
        <v>894</v>
      </c>
      <c r="C4267" s="1">
        <v>2013.0</v>
      </c>
      <c r="D4267" s="3" t="s">
        <v>367</v>
      </c>
      <c r="E4267" s="14">
        <f t="shared" si="2"/>
        <v>8/28/2013</v>
      </c>
      <c r="F4267" s="15">
        <f t="shared" si="3"/>
        <v>3.0076170271436</v>
      </c>
      <c r="G4267" s="2">
        <v>5771715.0</v>
      </c>
      <c r="H4267" s="1" t="s">
        <v>67</v>
      </c>
      <c r="I4267" s="1" t="s">
        <v>5</v>
      </c>
      <c r="J4267" s="5" t="str">
        <f>VLOOKUP(I4267,city,2,FALSE)</f>
        <v>Amsterdam</v>
      </c>
      <c r="K4267" s="1" t="s">
        <v>31</v>
      </c>
      <c r="L4267" s="5" t="str">
        <f>VLOOKUP(K4267,state,2,FALSE)</f>
        <v>North Holland</v>
      </c>
      <c r="M4267" s="2">
        <v>1071.0</v>
      </c>
      <c r="N4267" s="1" t="s">
        <v>92</v>
      </c>
      <c r="O4267" s="1">
        <v>52.3532452876923</v>
      </c>
      <c r="P4267" s="1">
        <v>4.88580656239246</v>
      </c>
      <c r="Q4267" s="1" t="s">
        <v>95</v>
      </c>
      <c r="R4267" s="1" t="s">
        <v>97</v>
      </c>
      <c r="S4267" s="1">
        <v>4.0</v>
      </c>
      <c r="T4267" s="1">
        <v>2.0</v>
      </c>
      <c r="U4267" s="1">
        <v>1.0</v>
      </c>
      <c r="V4267" s="1">
        <v>3.0</v>
      </c>
      <c r="W4267" s="1" t="s">
        <v>98</v>
      </c>
      <c r="X4267" s="6">
        <v>229.0</v>
      </c>
      <c r="Y4267" s="1">
        <v>1.0</v>
      </c>
      <c r="Z4267" s="1">
        <v>0.0</v>
      </c>
      <c r="AA4267" s="1">
        <v>2.0</v>
      </c>
      <c r="AB4267" s="5">
        <f t="shared" si="4"/>
        <v>0</v>
      </c>
      <c r="AC4267" s="8">
        <f t="shared" si="5"/>
        <v>229</v>
      </c>
      <c r="AD4267" s="8">
        <f t="shared" ref="AD4267:AE4267" si="4270">AC4267*AA4267</f>
        <v>458</v>
      </c>
      <c r="AE4267" s="8">
        <f t="shared" si="4270"/>
        <v>0</v>
      </c>
      <c r="AF4267" s="1" t="s">
        <v>144</v>
      </c>
      <c r="AG4267" s="1">
        <v>0.69</v>
      </c>
      <c r="AH4267" s="1">
        <v>0.0</v>
      </c>
    </row>
    <row r="4268">
      <c r="A4268" s="2">
        <v>8489417.0</v>
      </c>
      <c r="B4268" s="1" t="s">
        <v>894</v>
      </c>
      <c r="C4268" s="1">
        <v>2013.0</v>
      </c>
      <c r="D4268" s="3" t="s">
        <v>367</v>
      </c>
      <c r="E4268" s="14">
        <f t="shared" si="2"/>
        <v>8/28/2013</v>
      </c>
      <c r="F4268" s="15">
        <f t="shared" si="3"/>
        <v>3.0076170271436</v>
      </c>
      <c r="G4268" s="2">
        <v>1591359.0</v>
      </c>
      <c r="H4268" s="1" t="s">
        <v>67</v>
      </c>
      <c r="I4268" s="1" t="s">
        <v>5</v>
      </c>
      <c r="J4268" s="5" t="str">
        <f>VLOOKUP(I4268,city,2,FALSE)</f>
        <v>Amsterdam</v>
      </c>
      <c r="K4268" s="1" t="s">
        <v>6</v>
      </c>
      <c r="L4268" s="5" t="str">
        <f>VLOOKUP(K4268,state,2,FALSE)</f>
        <v>North Holland</v>
      </c>
      <c r="M4268" s="2">
        <v>1071.0</v>
      </c>
      <c r="N4268" s="1" t="s">
        <v>92</v>
      </c>
      <c r="O4268" s="1">
        <v>52.3568197028089</v>
      </c>
      <c r="P4268" s="1">
        <v>4.88544172612555</v>
      </c>
      <c r="Q4268" s="1" t="s">
        <v>95</v>
      </c>
      <c r="R4268" s="1" t="s">
        <v>97</v>
      </c>
      <c r="S4268" s="1">
        <v>2.0</v>
      </c>
      <c r="T4268" s="1">
        <v>1.0</v>
      </c>
      <c r="U4268" s="1">
        <v>0.0</v>
      </c>
      <c r="V4268" s="1">
        <v>2.0</v>
      </c>
      <c r="W4268" s="1" t="s">
        <v>98</v>
      </c>
      <c r="X4268" s="6">
        <v>145.0</v>
      </c>
      <c r="Y4268" s="1">
        <v>1.0</v>
      </c>
      <c r="Z4268" s="1">
        <v>0.0</v>
      </c>
      <c r="AA4268" s="1">
        <v>2.0</v>
      </c>
      <c r="AB4268" s="5">
        <f t="shared" si="4"/>
        <v>68</v>
      </c>
      <c r="AC4268" s="8">
        <f t="shared" si="5"/>
        <v>145</v>
      </c>
      <c r="AD4268" s="8">
        <f t="shared" ref="AD4268:AE4268" si="4271">AC4268*AA4268</f>
        <v>290</v>
      </c>
      <c r="AE4268" s="8">
        <f t="shared" si="4271"/>
        <v>19720</v>
      </c>
      <c r="AF4268" s="1" t="s">
        <v>144</v>
      </c>
      <c r="AG4268" s="1">
        <v>0.69</v>
      </c>
      <c r="AH4268" s="1">
        <v>34.0</v>
      </c>
      <c r="AI4268" s="1">
        <v>88.0</v>
      </c>
      <c r="AJ4268" s="1">
        <v>9.0</v>
      </c>
      <c r="AK4268" s="1">
        <v>8.0</v>
      </c>
      <c r="AL4268" s="1">
        <v>9.0</v>
      </c>
      <c r="AM4268" s="1">
        <v>9.0</v>
      </c>
      <c r="AN4268" s="1">
        <v>9.0</v>
      </c>
      <c r="AO4268" s="1">
        <v>9.0</v>
      </c>
    </row>
    <row r="4269">
      <c r="A4269" s="2">
        <v>8490805.0</v>
      </c>
      <c r="B4269" s="1" t="s">
        <v>4088</v>
      </c>
      <c r="C4269" s="1">
        <v>2013.0</v>
      </c>
      <c r="D4269" s="3" t="s">
        <v>367</v>
      </c>
      <c r="E4269" s="14">
        <f t="shared" si="2"/>
        <v>8/28/2013</v>
      </c>
      <c r="F4269" s="15">
        <f t="shared" si="3"/>
        <v>3.0076170271436</v>
      </c>
      <c r="G4269" s="2">
        <v>4599310.0</v>
      </c>
      <c r="H4269" s="1" t="s">
        <v>82</v>
      </c>
      <c r="I4269" s="1" t="s">
        <v>5</v>
      </c>
      <c r="J4269" s="5" t="str">
        <f>VLOOKUP(I4269,city,2,FALSE)</f>
        <v>Amsterdam</v>
      </c>
      <c r="K4269" s="1" t="s">
        <v>6</v>
      </c>
      <c r="L4269" s="5" t="str">
        <f>VLOOKUP(K4269,state,2,FALSE)</f>
        <v>North Holland</v>
      </c>
      <c r="M4269" s="2" t="s">
        <v>4089</v>
      </c>
      <c r="N4269" s="1" t="s">
        <v>92</v>
      </c>
      <c r="O4269" s="1">
        <v>52.3577038134615</v>
      </c>
      <c r="P4269" s="1">
        <v>4.91891103297642</v>
      </c>
      <c r="Q4269" s="1" t="s">
        <v>95</v>
      </c>
      <c r="R4269" s="1" t="s">
        <v>97</v>
      </c>
      <c r="S4269" s="1">
        <v>2.0</v>
      </c>
      <c r="T4269" s="1">
        <v>1.0</v>
      </c>
      <c r="U4269" s="1">
        <v>1.0</v>
      </c>
      <c r="V4269" s="1">
        <v>1.0</v>
      </c>
      <c r="W4269" s="1" t="s">
        <v>98</v>
      </c>
      <c r="X4269" s="6">
        <v>110.0</v>
      </c>
      <c r="Y4269" s="1">
        <v>1.0</v>
      </c>
      <c r="Z4269" s="1">
        <v>0.0</v>
      </c>
      <c r="AA4269" s="1">
        <v>1.0</v>
      </c>
      <c r="AB4269" s="5">
        <f t="shared" si="4"/>
        <v>0</v>
      </c>
      <c r="AC4269" s="8">
        <f t="shared" si="5"/>
        <v>110</v>
      </c>
      <c r="AD4269" s="8">
        <f t="shared" ref="AD4269:AE4269" si="4272">AC4269*AA4269</f>
        <v>110</v>
      </c>
      <c r="AE4269" s="8">
        <f t="shared" si="4272"/>
        <v>0</v>
      </c>
      <c r="AF4269" s="1" t="s">
        <v>187</v>
      </c>
      <c r="AG4269" s="1">
        <v>0.44</v>
      </c>
      <c r="AH4269" s="1">
        <v>0.0</v>
      </c>
    </row>
    <row r="4270">
      <c r="A4270" s="2">
        <v>8492548.0</v>
      </c>
      <c r="B4270" s="1" t="s">
        <v>4090</v>
      </c>
      <c r="C4270" s="1">
        <v>2013.0</v>
      </c>
      <c r="D4270" s="3" t="s">
        <v>367</v>
      </c>
      <c r="E4270" s="14">
        <f t="shared" si="2"/>
        <v>8/28/2013</v>
      </c>
      <c r="F4270" s="15">
        <f t="shared" si="3"/>
        <v>3.0076170271436</v>
      </c>
      <c r="G4270" s="2">
        <v>1609170.0</v>
      </c>
      <c r="H4270" s="1" t="s">
        <v>82</v>
      </c>
      <c r="I4270" s="1" t="s">
        <v>5</v>
      </c>
      <c r="J4270" s="5" t="str">
        <f>VLOOKUP(I4270,city,2,FALSE)</f>
        <v>Amsterdam</v>
      </c>
      <c r="K4270" s="1" t="s">
        <v>6</v>
      </c>
      <c r="L4270" s="5" t="str">
        <f>VLOOKUP(K4270,state,2,FALSE)</f>
        <v>North Holland</v>
      </c>
      <c r="M4270" s="2" t="s">
        <v>4091</v>
      </c>
      <c r="N4270" s="1" t="s">
        <v>92</v>
      </c>
      <c r="O4270" s="1">
        <v>52.3555788933431</v>
      </c>
      <c r="P4270" s="1">
        <v>4.91081803446325</v>
      </c>
      <c r="Q4270" s="1" t="s">
        <v>95</v>
      </c>
      <c r="R4270" s="1" t="s">
        <v>97</v>
      </c>
      <c r="S4270" s="1">
        <v>2.0</v>
      </c>
      <c r="T4270" s="1">
        <v>1.0</v>
      </c>
      <c r="U4270" s="1">
        <v>1.0</v>
      </c>
      <c r="V4270" s="1">
        <v>1.0</v>
      </c>
      <c r="W4270" s="1" t="s">
        <v>98</v>
      </c>
      <c r="X4270" s="6">
        <v>85.0</v>
      </c>
      <c r="Y4270" s="1">
        <v>1.0</v>
      </c>
      <c r="Z4270" s="1">
        <v>0.0</v>
      </c>
      <c r="AA4270" s="1">
        <v>5.0</v>
      </c>
      <c r="AB4270" s="5">
        <f t="shared" si="4"/>
        <v>66</v>
      </c>
      <c r="AC4270" s="8">
        <f t="shared" si="5"/>
        <v>85</v>
      </c>
      <c r="AD4270" s="8">
        <f t="shared" ref="AD4270:AE4270" si="4273">AC4270*AA4270</f>
        <v>425</v>
      </c>
      <c r="AE4270" s="8">
        <f t="shared" si="4273"/>
        <v>28050</v>
      </c>
      <c r="AF4270" s="1" t="s">
        <v>144</v>
      </c>
      <c r="AG4270" s="1">
        <v>1.0</v>
      </c>
      <c r="AH4270" s="1">
        <v>33.0</v>
      </c>
      <c r="AI4270" s="1">
        <v>99.0</v>
      </c>
      <c r="AJ4270" s="1">
        <v>10.0</v>
      </c>
      <c r="AK4270" s="1">
        <v>10.0</v>
      </c>
      <c r="AL4270" s="1">
        <v>9.0</v>
      </c>
      <c r="AM4270" s="1">
        <v>10.0</v>
      </c>
      <c r="AN4270" s="1">
        <v>10.0</v>
      </c>
      <c r="AO4270" s="1">
        <v>10.0</v>
      </c>
    </row>
    <row r="4271">
      <c r="A4271" s="2">
        <v>8493544.0</v>
      </c>
      <c r="B4271" s="1" t="s">
        <v>1261</v>
      </c>
      <c r="C4271" s="1">
        <v>2013.0</v>
      </c>
      <c r="D4271" s="3" t="s">
        <v>367</v>
      </c>
      <c r="E4271" s="14">
        <f t="shared" si="2"/>
        <v>8/28/2013</v>
      </c>
      <c r="F4271" s="15">
        <f t="shared" si="3"/>
        <v>3.0076170271436</v>
      </c>
      <c r="G4271" s="2">
        <v>2065321.0</v>
      </c>
      <c r="H4271" s="1" t="s">
        <v>70</v>
      </c>
      <c r="I4271" s="1" t="s">
        <v>5</v>
      </c>
      <c r="J4271" s="5" t="str">
        <f>VLOOKUP(I4271,city,2,FALSE)</f>
        <v>Amsterdam</v>
      </c>
      <c r="K4271" s="1" t="s">
        <v>6</v>
      </c>
      <c r="L4271" s="5" t="str">
        <f>VLOOKUP(K4271,state,2,FALSE)</f>
        <v>North Holland</v>
      </c>
      <c r="M4271" s="2" t="s">
        <v>4092</v>
      </c>
      <c r="N4271" s="1" t="s">
        <v>92</v>
      </c>
      <c r="O4271" s="1">
        <v>52.3569546854701</v>
      </c>
      <c r="P4271" s="1">
        <v>4.89613841339972</v>
      </c>
      <c r="Q4271" s="1" t="s">
        <v>95</v>
      </c>
      <c r="R4271" s="1" t="s">
        <v>97</v>
      </c>
      <c r="S4271" s="1">
        <v>2.0</v>
      </c>
      <c r="T4271" s="1">
        <v>1.0</v>
      </c>
      <c r="V4271" s="1">
        <v>1.0</v>
      </c>
      <c r="W4271" s="1" t="s">
        <v>98</v>
      </c>
      <c r="X4271" s="6">
        <v>140.0</v>
      </c>
      <c r="Y4271" s="1">
        <v>1.0</v>
      </c>
      <c r="Z4271" s="1">
        <v>0.0</v>
      </c>
      <c r="AA4271" s="1">
        <v>3.0</v>
      </c>
      <c r="AB4271" s="5">
        <f t="shared" si="4"/>
        <v>12</v>
      </c>
      <c r="AC4271" s="8">
        <f t="shared" si="5"/>
        <v>140</v>
      </c>
      <c r="AD4271" s="8">
        <f t="shared" ref="AD4271:AE4271" si="4274">AC4271*AA4271</f>
        <v>420</v>
      </c>
      <c r="AE4271" s="8">
        <f t="shared" si="4274"/>
        <v>5040</v>
      </c>
      <c r="AF4271" s="1" t="s">
        <v>115</v>
      </c>
      <c r="AG4271" s="1">
        <v>1.0</v>
      </c>
      <c r="AH4271" s="1">
        <v>6.0</v>
      </c>
      <c r="AI4271" s="1">
        <v>97.0</v>
      </c>
      <c r="AJ4271" s="1">
        <v>10.0</v>
      </c>
      <c r="AK4271" s="1">
        <v>9.0</v>
      </c>
      <c r="AL4271" s="1">
        <v>9.0</v>
      </c>
      <c r="AM4271" s="1">
        <v>10.0</v>
      </c>
      <c r="AN4271" s="1">
        <v>10.0</v>
      </c>
      <c r="AO4271" s="1">
        <v>9.0</v>
      </c>
    </row>
    <row r="4272">
      <c r="A4272" s="2">
        <v>8510399.0</v>
      </c>
      <c r="B4272" s="1" t="s">
        <v>386</v>
      </c>
      <c r="C4272" s="1">
        <v>2013.0</v>
      </c>
      <c r="D4272" s="3" t="s">
        <v>936</v>
      </c>
      <c r="E4272" s="14">
        <f t="shared" si="2"/>
        <v>8/29/2013</v>
      </c>
      <c r="F4272" s="15">
        <f t="shared" si="3"/>
        <v>3.0048773011162</v>
      </c>
      <c r="G4272" s="2">
        <v>5109193.0</v>
      </c>
      <c r="H4272" s="1" t="s">
        <v>63</v>
      </c>
      <c r="I4272" s="1" t="s">
        <v>5</v>
      </c>
      <c r="J4272" s="5" t="str">
        <f>VLOOKUP(I4272,city,2,FALSE)</f>
        <v>Amsterdam</v>
      </c>
      <c r="K4272" s="1" t="s">
        <v>31</v>
      </c>
      <c r="L4272" s="5" t="str">
        <f>VLOOKUP(K4272,state,2,FALSE)</f>
        <v>North Holland</v>
      </c>
      <c r="M4272" s="2" t="s">
        <v>1204</v>
      </c>
      <c r="N4272" s="1" t="s">
        <v>92</v>
      </c>
      <c r="O4272" s="1">
        <v>52.3669965619889</v>
      </c>
      <c r="P4272" s="1">
        <v>4.89346143086911</v>
      </c>
      <c r="Q4272" s="1" t="s">
        <v>95</v>
      </c>
      <c r="R4272" s="1" t="s">
        <v>138</v>
      </c>
      <c r="S4272" s="1">
        <v>2.0</v>
      </c>
      <c r="T4272" s="1">
        <v>2.0</v>
      </c>
      <c r="U4272" s="1">
        <v>1.0</v>
      </c>
      <c r="V4272" s="1">
        <v>1.0</v>
      </c>
      <c r="W4272" s="1" t="s">
        <v>98</v>
      </c>
      <c r="X4272" s="6">
        <v>65.0</v>
      </c>
      <c r="Y4272" s="1">
        <v>1.0</v>
      </c>
      <c r="Z4272" s="1">
        <v>0.0</v>
      </c>
      <c r="AA4272" s="1">
        <v>1.0</v>
      </c>
      <c r="AB4272" s="5">
        <f t="shared" si="4"/>
        <v>4</v>
      </c>
      <c r="AC4272" s="8">
        <f t="shared" si="5"/>
        <v>65</v>
      </c>
      <c r="AD4272" s="8">
        <f t="shared" ref="AD4272:AE4272" si="4275">AC4272*AA4272</f>
        <v>65</v>
      </c>
      <c r="AE4272" s="8">
        <f t="shared" si="4275"/>
        <v>260</v>
      </c>
      <c r="AF4272" s="1" t="s">
        <v>141</v>
      </c>
      <c r="AG4272" s="1">
        <v>1.0</v>
      </c>
      <c r="AH4272" s="1">
        <v>2.0</v>
      </c>
      <c r="AI4272" s="1">
        <v>80.0</v>
      </c>
      <c r="AJ4272" s="1">
        <v>10.0</v>
      </c>
      <c r="AK4272" s="1">
        <v>8.0</v>
      </c>
      <c r="AL4272" s="1">
        <v>10.0</v>
      </c>
      <c r="AM4272" s="1">
        <v>9.0</v>
      </c>
      <c r="AN4272" s="1">
        <v>9.0</v>
      </c>
      <c r="AO4272" s="1">
        <v>9.0</v>
      </c>
    </row>
    <row r="4273">
      <c r="A4273" s="2">
        <v>8510630.0</v>
      </c>
      <c r="B4273" s="1" t="s">
        <v>4093</v>
      </c>
      <c r="C4273" s="1">
        <v>2013.0</v>
      </c>
      <c r="D4273" s="3" t="s">
        <v>936</v>
      </c>
      <c r="E4273" s="14">
        <f t="shared" si="2"/>
        <v>8/29/2013</v>
      </c>
      <c r="F4273" s="15">
        <f t="shared" si="3"/>
        <v>3.0048773011162</v>
      </c>
      <c r="G4273" s="2">
        <v>5438539.0</v>
      </c>
      <c r="H4273" s="1" t="s">
        <v>46</v>
      </c>
      <c r="I4273" s="1" t="s">
        <v>5</v>
      </c>
      <c r="J4273" s="5" t="str">
        <f>VLOOKUP(I4273,city,2,FALSE)</f>
        <v>Amsterdam</v>
      </c>
      <c r="K4273" s="1" t="s">
        <v>31</v>
      </c>
      <c r="L4273" s="5" t="str">
        <f>VLOOKUP(K4273,state,2,FALSE)</f>
        <v>North Holland</v>
      </c>
      <c r="M4273" s="2" t="s">
        <v>4094</v>
      </c>
      <c r="N4273" s="1" t="s">
        <v>92</v>
      </c>
      <c r="O4273" s="1">
        <v>52.3672339187667</v>
      </c>
      <c r="P4273" s="1">
        <v>4.91639216377864</v>
      </c>
      <c r="Q4273" s="1" t="s">
        <v>257</v>
      </c>
      <c r="R4273" s="1" t="s">
        <v>138</v>
      </c>
      <c r="S4273" s="1">
        <v>2.0</v>
      </c>
      <c r="T4273" s="1">
        <v>1.0</v>
      </c>
      <c r="U4273" s="1">
        <v>1.0</v>
      </c>
      <c r="V4273" s="1">
        <v>1.0</v>
      </c>
      <c r="W4273" s="1" t="s">
        <v>98</v>
      </c>
      <c r="X4273" s="6">
        <v>95.0</v>
      </c>
      <c r="Y4273" s="1">
        <v>1.0</v>
      </c>
      <c r="Z4273" s="1">
        <v>0.0</v>
      </c>
      <c r="AA4273" s="1">
        <v>2.0</v>
      </c>
      <c r="AB4273" s="5">
        <f t="shared" si="4"/>
        <v>2</v>
      </c>
      <c r="AC4273" s="8">
        <f t="shared" si="5"/>
        <v>95</v>
      </c>
      <c r="AD4273" s="8">
        <f t="shared" ref="AD4273:AE4273" si="4276">AC4273*AA4273</f>
        <v>190</v>
      </c>
      <c r="AE4273" s="8">
        <f t="shared" si="4276"/>
        <v>380</v>
      </c>
      <c r="AF4273" s="1" t="s">
        <v>144</v>
      </c>
      <c r="AG4273" s="1">
        <v>1.0</v>
      </c>
      <c r="AH4273" s="1">
        <v>1.0</v>
      </c>
      <c r="AI4273" s="1">
        <v>100.0</v>
      </c>
      <c r="AJ4273" s="1">
        <v>10.0</v>
      </c>
      <c r="AK4273" s="1">
        <v>10.0</v>
      </c>
      <c r="AL4273" s="1">
        <v>10.0</v>
      </c>
      <c r="AM4273" s="1">
        <v>10.0</v>
      </c>
      <c r="AN4273" s="1">
        <v>10.0</v>
      </c>
      <c r="AO4273" s="1">
        <v>10.0</v>
      </c>
    </row>
    <row r="4274">
      <c r="A4274" s="2">
        <v>8511067.0</v>
      </c>
      <c r="B4274" s="1" t="s">
        <v>461</v>
      </c>
      <c r="C4274" s="1">
        <v>2013.0</v>
      </c>
      <c r="D4274" s="3" t="s">
        <v>936</v>
      </c>
      <c r="E4274" s="14">
        <f t="shared" si="2"/>
        <v>8/29/2013</v>
      </c>
      <c r="F4274" s="15">
        <f t="shared" si="3"/>
        <v>3.0048773011162</v>
      </c>
      <c r="G4274" s="2">
        <v>1596195.0</v>
      </c>
      <c r="H4274" s="1" t="s">
        <v>70</v>
      </c>
      <c r="I4274" s="1" t="s">
        <v>5</v>
      </c>
      <c r="J4274" s="5" t="str">
        <f>VLOOKUP(I4274,city,2,FALSE)</f>
        <v>Amsterdam</v>
      </c>
      <c r="K4274" s="1" t="s">
        <v>6</v>
      </c>
      <c r="L4274" s="5" t="str">
        <f>VLOOKUP(K4274,state,2,FALSE)</f>
        <v>North Holland</v>
      </c>
      <c r="M4274" s="2" t="s">
        <v>2560</v>
      </c>
      <c r="N4274" s="1" t="s">
        <v>92</v>
      </c>
      <c r="O4274" s="1">
        <v>52.3527277226907</v>
      </c>
      <c r="P4274" s="1">
        <v>4.89363899694753</v>
      </c>
      <c r="Q4274" s="1" t="s">
        <v>95</v>
      </c>
      <c r="R4274" s="1" t="s">
        <v>97</v>
      </c>
      <c r="S4274" s="1">
        <v>4.0</v>
      </c>
      <c r="T4274" s="1">
        <v>1.5</v>
      </c>
      <c r="U4274" s="1">
        <v>2.0</v>
      </c>
      <c r="V4274" s="1">
        <v>2.0</v>
      </c>
      <c r="W4274" s="1" t="s">
        <v>98</v>
      </c>
      <c r="X4274" s="6">
        <v>175.0</v>
      </c>
      <c r="Y4274" s="1">
        <v>1.0</v>
      </c>
      <c r="Z4274" s="1">
        <v>0.0</v>
      </c>
      <c r="AA4274" s="1">
        <v>2.0</v>
      </c>
      <c r="AB4274" s="5">
        <f t="shared" si="4"/>
        <v>40</v>
      </c>
      <c r="AC4274" s="8">
        <f t="shared" si="5"/>
        <v>175</v>
      </c>
      <c r="AD4274" s="8">
        <f t="shared" ref="AD4274:AE4274" si="4277">AC4274*AA4274</f>
        <v>350</v>
      </c>
      <c r="AE4274" s="8">
        <f t="shared" si="4277"/>
        <v>14000</v>
      </c>
      <c r="AF4274" s="1" t="s">
        <v>144</v>
      </c>
      <c r="AG4274" s="1">
        <v>1.0</v>
      </c>
      <c r="AH4274" s="1">
        <v>20.0</v>
      </c>
      <c r="AI4274" s="1">
        <v>94.0</v>
      </c>
      <c r="AJ4274" s="1">
        <v>9.0</v>
      </c>
      <c r="AK4274" s="1">
        <v>9.0</v>
      </c>
      <c r="AL4274" s="1">
        <v>10.0</v>
      </c>
      <c r="AM4274" s="1">
        <v>10.0</v>
      </c>
      <c r="AN4274" s="1">
        <v>10.0</v>
      </c>
      <c r="AO4274" s="1">
        <v>9.0</v>
      </c>
    </row>
    <row r="4275">
      <c r="A4275" s="2">
        <v>8517763.0</v>
      </c>
      <c r="B4275" s="1" t="s">
        <v>4095</v>
      </c>
      <c r="C4275" s="1">
        <v>2013.0</v>
      </c>
      <c r="D4275" s="3" t="s">
        <v>936</v>
      </c>
      <c r="E4275" s="14">
        <f t="shared" si="2"/>
        <v>8/29/2013</v>
      </c>
      <c r="F4275" s="15">
        <f t="shared" si="3"/>
        <v>3.0048773011162</v>
      </c>
      <c r="G4275" s="2">
        <v>3712006.0</v>
      </c>
      <c r="H4275" s="1" t="s">
        <v>93</v>
      </c>
      <c r="I4275" s="1" t="s">
        <v>5</v>
      </c>
      <c r="J4275" s="5" t="str">
        <f>VLOOKUP(I4275,city,2,FALSE)</f>
        <v>Amsterdam</v>
      </c>
      <c r="K4275" s="1" t="s">
        <v>31</v>
      </c>
      <c r="L4275" s="5" t="str">
        <f>VLOOKUP(K4275,state,2,FALSE)</f>
        <v>North Holland</v>
      </c>
      <c r="M4275" s="2">
        <v>1022.0</v>
      </c>
      <c r="N4275" s="1" t="s">
        <v>92</v>
      </c>
      <c r="O4275" s="1">
        <v>52.3900223560347</v>
      </c>
      <c r="P4275" s="1">
        <v>4.92366213336793</v>
      </c>
      <c r="Q4275" s="1" t="s">
        <v>154</v>
      </c>
      <c r="R4275" s="1" t="s">
        <v>138</v>
      </c>
      <c r="S4275" s="1">
        <v>2.0</v>
      </c>
      <c r="T4275" s="1">
        <v>1.5</v>
      </c>
      <c r="U4275" s="1">
        <v>1.0</v>
      </c>
      <c r="V4275" s="1">
        <v>1.0</v>
      </c>
      <c r="W4275" s="1" t="s">
        <v>98</v>
      </c>
      <c r="X4275" s="6">
        <v>69.0</v>
      </c>
      <c r="Y4275" s="1">
        <v>2.0</v>
      </c>
      <c r="Z4275" s="1">
        <v>20.0</v>
      </c>
      <c r="AA4275" s="1">
        <v>2.0</v>
      </c>
      <c r="AB4275" s="5">
        <f t="shared" si="4"/>
        <v>6</v>
      </c>
      <c r="AC4275" s="8">
        <f t="shared" si="5"/>
        <v>69</v>
      </c>
      <c r="AD4275" s="8">
        <f t="shared" ref="AD4275:AE4275" si="4278">AC4275*AA4275</f>
        <v>138</v>
      </c>
      <c r="AE4275" s="8">
        <f t="shared" si="4278"/>
        <v>828</v>
      </c>
      <c r="AF4275" s="1" t="s">
        <v>115</v>
      </c>
      <c r="AG4275" s="1">
        <v>0.68</v>
      </c>
      <c r="AH4275" s="1">
        <v>3.0</v>
      </c>
      <c r="AI4275" s="1">
        <v>100.0</v>
      </c>
      <c r="AJ4275" s="1">
        <v>10.0</v>
      </c>
      <c r="AK4275" s="1">
        <v>10.0</v>
      </c>
      <c r="AL4275" s="1">
        <v>9.0</v>
      </c>
      <c r="AM4275" s="1">
        <v>10.0</v>
      </c>
      <c r="AN4275" s="1">
        <v>10.0</v>
      </c>
      <c r="AO4275" s="1">
        <v>9.0</v>
      </c>
    </row>
    <row r="4276">
      <c r="A4276" s="2">
        <v>8517763.0</v>
      </c>
      <c r="B4276" s="1" t="s">
        <v>4095</v>
      </c>
      <c r="C4276" s="1">
        <v>2013.0</v>
      </c>
      <c r="D4276" s="3" t="s">
        <v>936</v>
      </c>
      <c r="E4276" s="14">
        <f t="shared" si="2"/>
        <v>8/29/2013</v>
      </c>
      <c r="F4276" s="15">
        <f t="shared" si="3"/>
        <v>3.0048773011162</v>
      </c>
      <c r="G4276" s="2">
        <v>3640562.0</v>
      </c>
      <c r="H4276" s="1" t="s">
        <v>93</v>
      </c>
      <c r="I4276" s="1" t="s">
        <v>5</v>
      </c>
      <c r="J4276" s="5" t="str">
        <f>VLOOKUP(I4276,city,2,FALSE)</f>
        <v>Amsterdam</v>
      </c>
      <c r="K4276" s="1" t="s">
        <v>39</v>
      </c>
      <c r="L4276" s="5" t="str">
        <f>VLOOKUP(K4276,state,2,FALSE)</f>
        <v>North Holland</v>
      </c>
      <c r="M4276" s="2">
        <v>1022.0</v>
      </c>
      <c r="N4276" s="1" t="s">
        <v>92</v>
      </c>
      <c r="O4276" s="1">
        <v>52.3895109639796</v>
      </c>
      <c r="P4276" s="1">
        <v>4.92321126167946</v>
      </c>
      <c r="Q4276" s="1" t="s">
        <v>154</v>
      </c>
      <c r="R4276" s="1" t="s">
        <v>138</v>
      </c>
      <c r="S4276" s="1">
        <v>2.0</v>
      </c>
      <c r="T4276" s="1">
        <v>1.5</v>
      </c>
      <c r="U4276" s="1">
        <v>1.0</v>
      </c>
      <c r="V4276" s="1">
        <v>1.0</v>
      </c>
      <c r="W4276" s="1" t="s">
        <v>98</v>
      </c>
      <c r="X4276" s="6">
        <v>58.0</v>
      </c>
      <c r="Y4276" s="1">
        <v>2.0</v>
      </c>
      <c r="Z4276" s="1">
        <v>20.0</v>
      </c>
      <c r="AA4276" s="1">
        <v>3.0</v>
      </c>
      <c r="AB4276" s="5">
        <f t="shared" si="4"/>
        <v>18</v>
      </c>
      <c r="AC4276" s="8">
        <f t="shared" si="5"/>
        <v>58</v>
      </c>
      <c r="AD4276" s="8">
        <f t="shared" ref="AD4276:AE4276" si="4279">AC4276*AA4276</f>
        <v>174</v>
      </c>
      <c r="AE4276" s="8">
        <f t="shared" si="4279"/>
        <v>3132</v>
      </c>
      <c r="AF4276" s="1" t="s">
        <v>115</v>
      </c>
      <c r="AG4276" s="1">
        <v>0.68</v>
      </c>
      <c r="AH4276" s="1">
        <v>9.0</v>
      </c>
      <c r="AI4276" s="1">
        <v>91.0</v>
      </c>
      <c r="AJ4276" s="1">
        <v>10.0</v>
      </c>
      <c r="AK4276" s="1">
        <v>10.0</v>
      </c>
      <c r="AL4276" s="1">
        <v>9.0</v>
      </c>
      <c r="AM4276" s="1">
        <v>9.0</v>
      </c>
      <c r="AN4276" s="1">
        <v>9.0</v>
      </c>
      <c r="AO4276" s="1">
        <v>9.0</v>
      </c>
    </row>
    <row r="4277">
      <c r="A4277" s="2">
        <v>8526077.0</v>
      </c>
      <c r="B4277" s="1" t="s">
        <v>4096</v>
      </c>
      <c r="C4277" s="1">
        <v>2013.0</v>
      </c>
      <c r="D4277" s="3" t="s">
        <v>2182</v>
      </c>
      <c r="E4277" s="14">
        <f t="shared" si="2"/>
        <v>8/30/2013</v>
      </c>
      <c r="F4277" s="15">
        <f t="shared" si="3"/>
        <v>3.0021375750888</v>
      </c>
      <c r="G4277" s="2">
        <v>5236285.0</v>
      </c>
      <c r="H4277" s="1" t="s">
        <v>41</v>
      </c>
      <c r="I4277" s="1" t="s">
        <v>5</v>
      </c>
      <c r="J4277" s="5" t="str">
        <f>VLOOKUP(I4277,city,2,FALSE)</f>
        <v>Amsterdam</v>
      </c>
      <c r="K4277" s="1" t="s">
        <v>31</v>
      </c>
      <c r="L4277" s="5" t="str">
        <f>VLOOKUP(K4277,state,2,FALSE)</f>
        <v>North Holland</v>
      </c>
      <c r="M4277" s="2" t="s">
        <v>2836</v>
      </c>
      <c r="N4277" s="1" t="s">
        <v>92</v>
      </c>
      <c r="O4277" s="1">
        <v>52.3657546706177</v>
      </c>
      <c r="P4277" s="1">
        <v>4.86852715657331</v>
      </c>
      <c r="Q4277" s="1" t="s">
        <v>95</v>
      </c>
      <c r="R4277" s="1" t="s">
        <v>97</v>
      </c>
      <c r="S4277" s="1">
        <v>2.0</v>
      </c>
      <c r="T4277" s="1">
        <v>1.0</v>
      </c>
      <c r="U4277" s="1">
        <v>1.0</v>
      </c>
      <c r="V4277" s="1">
        <v>1.0</v>
      </c>
      <c r="W4277" s="1" t="s">
        <v>98</v>
      </c>
      <c r="X4277" s="6">
        <v>80.0</v>
      </c>
      <c r="Y4277" s="1">
        <v>1.0</v>
      </c>
      <c r="Z4277" s="1">
        <v>0.0</v>
      </c>
      <c r="AA4277" s="1">
        <v>2.0</v>
      </c>
      <c r="AB4277" s="5">
        <f t="shared" si="4"/>
        <v>2</v>
      </c>
      <c r="AC4277" s="8">
        <f t="shared" si="5"/>
        <v>80</v>
      </c>
      <c r="AD4277" s="8">
        <f t="shared" ref="AD4277:AE4277" si="4280">AC4277*AA4277</f>
        <v>160</v>
      </c>
      <c r="AE4277" s="8">
        <f t="shared" si="4280"/>
        <v>320</v>
      </c>
      <c r="AF4277" s="1" t="s">
        <v>144</v>
      </c>
      <c r="AG4277" s="1">
        <v>1.0</v>
      </c>
      <c r="AH4277" s="1">
        <v>1.0</v>
      </c>
      <c r="AI4277" s="1">
        <v>80.0</v>
      </c>
      <c r="AJ4277" s="1">
        <v>8.0</v>
      </c>
      <c r="AK4277" s="1">
        <v>8.0</v>
      </c>
      <c r="AL4277" s="1">
        <v>8.0</v>
      </c>
      <c r="AM4277" s="1">
        <v>8.0</v>
      </c>
      <c r="AN4277" s="1">
        <v>8.0</v>
      </c>
      <c r="AO4277" s="1">
        <v>8.0</v>
      </c>
    </row>
    <row r="4278">
      <c r="A4278" s="2">
        <v>8526227.0</v>
      </c>
      <c r="B4278" s="1" t="s">
        <v>4097</v>
      </c>
      <c r="C4278" s="1">
        <v>2013.0</v>
      </c>
      <c r="D4278" s="3" t="s">
        <v>2182</v>
      </c>
      <c r="E4278" s="14">
        <f t="shared" si="2"/>
        <v>8/30/2013</v>
      </c>
      <c r="F4278" s="15">
        <f t="shared" si="3"/>
        <v>3.0021375750888</v>
      </c>
      <c r="G4278" s="2">
        <v>5260611.0</v>
      </c>
      <c r="H4278" s="1" t="s">
        <v>82</v>
      </c>
      <c r="I4278" s="1" t="s">
        <v>5</v>
      </c>
      <c r="J4278" s="5" t="str">
        <f>VLOOKUP(I4278,city,2,FALSE)</f>
        <v>Amsterdam</v>
      </c>
      <c r="K4278" s="1" t="s">
        <v>31</v>
      </c>
      <c r="L4278" s="5" t="str">
        <f>VLOOKUP(K4278,state,2,FALSE)</f>
        <v>North Holland</v>
      </c>
      <c r="M4278" s="2">
        <v>1073.0</v>
      </c>
      <c r="N4278" s="1" t="s">
        <v>92</v>
      </c>
      <c r="O4278" s="1">
        <v>52.3579424432475</v>
      </c>
      <c r="P4278" s="1">
        <v>4.91827057874653</v>
      </c>
      <c r="Q4278" s="1" t="s">
        <v>95</v>
      </c>
      <c r="R4278" s="1" t="s">
        <v>97</v>
      </c>
      <c r="S4278" s="1">
        <v>6.0</v>
      </c>
      <c r="T4278" s="1">
        <v>1.0</v>
      </c>
      <c r="U4278" s="1">
        <v>2.0</v>
      </c>
      <c r="V4278" s="1">
        <v>2.0</v>
      </c>
      <c r="W4278" s="1" t="s">
        <v>98</v>
      </c>
      <c r="X4278" s="6">
        <v>150.0</v>
      </c>
      <c r="Y4278" s="1">
        <v>4.0</v>
      </c>
      <c r="Z4278" s="1">
        <v>40.0</v>
      </c>
      <c r="AA4278" s="1">
        <v>1.0</v>
      </c>
      <c r="AB4278" s="5">
        <f t="shared" si="4"/>
        <v>6</v>
      </c>
      <c r="AC4278" s="8">
        <f t="shared" si="5"/>
        <v>150</v>
      </c>
      <c r="AD4278" s="8">
        <f t="shared" ref="AD4278:AE4278" si="4281">AC4278*AA4278</f>
        <v>150</v>
      </c>
      <c r="AE4278" s="8">
        <f t="shared" si="4281"/>
        <v>900</v>
      </c>
      <c r="AF4278" s="1" t="s">
        <v>115</v>
      </c>
      <c r="AG4278" s="1">
        <v>0.5</v>
      </c>
      <c r="AH4278" s="1">
        <v>3.0</v>
      </c>
      <c r="AI4278" s="1">
        <v>93.0</v>
      </c>
      <c r="AJ4278" s="1">
        <v>10.0</v>
      </c>
      <c r="AK4278" s="1">
        <v>9.0</v>
      </c>
      <c r="AL4278" s="1">
        <v>10.0</v>
      </c>
      <c r="AM4278" s="1">
        <v>10.0</v>
      </c>
      <c r="AN4278" s="1">
        <v>8.0</v>
      </c>
      <c r="AO4278" s="1">
        <v>9.0</v>
      </c>
    </row>
    <row r="4279">
      <c r="A4279" s="2">
        <v>8530050.0</v>
      </c>
      <c r="B4279" s="1" t="s">
        <v>669</v>
      </c>
      <c r="C4279" s="1">
        <v>2013.0</v>
      </c>
      <c r="D4279" s="3" t="s">
        <v>2182</v>
      </c>
      <c r="E4279" s="14">
        <f t="shared" si="2"/>
        <v>8/30/2013</v>
      </c>
      <c r="F4279" s="15">
        <f t="shared" si="3"/>
        <v>3.0021375750888</v>
      </c>
      <c r="G4279" s="2">
        <v>1600422.0</v>
      </c>
      <c r="H4279" s="1" t="s">
        <v>86</v>
      </c>
      <c r="I4279" s="1" t="s">
        <v>5</v>
      </c>
      <c r="J4279" s="5" t="str">
        <f>VLOOKUP(I4279,city,2,FALSE)</f>
        <v>Amsterdam</v>
      </c>
      <c r="K4279" s="1" t="s">
        <v>6</v>
      </c>
      <c r="L4279" s="5" t="str">
        <f>VLOOKUP(K4279,state,2,FALSE)</f>
        <v>North Holland</v>
      </c>
      <c r="M4279" s="2">
        <v>1095.0</v>
      </c>
      <c r="N4279" s="1" t="s">
        <v>92</v>
      </c>
      <c r="O4279" s="1">
        <v>52.3690992625286</v>
      </c>
      <c r="P4279" s="1">
        <v>4.96655136598562</v>
      </c>
      <c r="Q4279" s="1" t="s">
        <v>95</v>
      </c>
      <c r="R4279" s="1" t="s">
        <v>97</v>
      </c>
      <c r="S4279" s="1">
        <v>2.0</v>
      </c>
      <c r="T4279" s="1">
        <v>1.0</v>
      </c>
      <c r="U4279" s="1">
        <v>0.0</v>
      </c>
      <c r="V4279" s="1">
        <v>1.0</v>
      </c>
      <c r="W4279" s="1" t="s">
        <v>98</v>
      </c>
      <c r="X4279" s="6">
        <v>69.0</v>
      </c>
      <c r="Y4279" s="1">
        <v>0.0</v>
      </c>
      <c r="Z4279" s="1">
        <v>0.0</v>
      </c>
      <c r="AA4279" s="1">
        <v>2.0</v>
      </c>
      <c r="AB4279" s="5">
        <f t="shared" si="4"/>
        <v>30</v>
      </c>
      <c r="AC4279" s="8">
        <f t="shared" si="5"/>
        <v>69</v>
      </c>
      <c r="AD4279" s="8">
        <f t="shared" ref="AD4279:AE4279" si="4282">AC4279*AA4279</f>
        <v>138</v>
      </c>
      <c r="AE4279" s="8">
        <f t="shared" si="4282"/>
        <v>4140</v>
      </c>
      <c r="AF4279" s="1" t="s">
        <v>115</v>
      </c>
      <c r="AG4279" s="1">
        <v>0.61</v>
      </c>
      <c r="AH4279" s="1">
        <v>15.0</v>
      </c>
      <c r="AI4279" s="1">
        <v>88.0</v>
      </c>
      <c r="AJ4279" s="1">
        <v>9.0</v>
      </c>
      <c r="AK4279" s="1">
        <v>9.0</v>
      </c>
      <c r="AL4279" s="1">
        <v>10.0</v>
      </c>
      <c r="AM4279" s="1">
        <v>9.0</v>
      </c>
      <c r="AN4279" s="1">
        <v>7.0</v>
      </c>
      <c r="AO4279" s="1">
        <v>8.0</v>
      </c>
    </row>
    <row r="4280">
      <c r="A4280" s="2">
        <v>8531923.0</v>
      </c>
      <c r="B4280" s="1" t="s">
        <v>2218</v>
      </c>
      <c r="C4280" s="1">
        <v>2013.0</v>
      </c>
      <c r="D4280" s="3" t="s">
        <v>2182</v>
      </c>
      <c r="E4280" s="14">
        <f t="shared" si="2"/>
        <v>8/30/2013</v>
      </c>
      <c r="F4280" s="15">
        <f t="shared" si="3"/>
        <v>3.0021375750888</v>
      </c>
      <c r="G4280" s="2">
        <v>4051767.0</v>
      </c>
      <c r="H4280" s="1" t="s">
        <v>7</v>
      </c>
      <c r="I4280" s="1" t="s">
        <v>5</v>
      </c>
      <c r="J4280" s="5" t="str">
        <f>VLOOKUP(I4280,city,2,FALSE)</f>
        <v>Amsterdam</v>
      </c>
      <c r="K4280" s="1" t="s">
        <v>31</v>
      </c>
      <c r="L4280" s="5" t="str">
        <f>VLOOKUP(K4280,state,2,FALSE)</f>
        <v>North Holland</v>
      </c>
      <c r="M4280" s="2">
        <v>1052.0</v>
      </c>
      <c r="N4280" s="1" t="s">
        <v>92</v>
      </c>
      <c r="O4280" s="1">
        <v>52.3744220687427</v>
      </c>
      <c r="P4280" s="1">
        <v>4.87364199225177</v>
      </c>
      <c r="Q4280" s="1" t="s">
        <v>95</v>
      </c>
      <c r="R4280" s="1" t="s">
        <v>97</v>
      </c>
      <c r="S4280" s="1">
        <v>2.0</v>
      </c>
      <c r="T4280" s="1">
        <v>1.0</v>
      </c>
      <c r="U4280" s="1">
        <v>0.0</v>
      </c>
      <c r="V4280" s="1">
        <v>1.0</v>
      </c>
      <c r="W4280" s="1" t="s">
        <v>98</v>
      </c>
      <c r="X4280" s="6">
        <v>104.0</v>
      </c>
      <c r="Y4280" s="1">
        <v>1.0</v>
      </c>
      <c r="Z4280" s="1">
        <v>0.0</v>
      </c>
      <c r="AA4280" s="1">
        <v>3.0</v>
      </c>
      <c r="AB4280" s="5">
        <f t="shared" si="4"/>
        <v>50</v>
      </c>
      <c r="AC4280" s="8">
        <f t="shared" si="5"/>
        <v>104</v>
      </c>
      <c r="AD4280" s="8">
        <f t="shared" ref="AD4280:AE4280" si="4283">AC4280*AA4280</f>
        <v>312</v>
      </c>
      <c r="AE4280" s="8">
        <f t="shared" si="4283"/>
        <v>15600</v>
      </c>
      <c r="AF4280" s="1" t="s">
        <v>141</v>
      </c>
      <c r="AG4280" s="1">
        <v>1.0</v>
      </c>
      <c r="AH4280" s="1">
        <v>25.0</v>
      </c>
      <c r="AI4280" s="1">
        <v>97.0</v>
      </c>
      <c r="AJ4280" s="1">
        <v>10.0</v>
      </c>
      <c r="AK4280" s="1">
        <v>10.0</v>
      </c>
      <c r="AL4280" s="1">
        <v>10.0</v>
      </c>
      <c r="AM4280" s="1">
        <v>9.0</v>
      </c>
      <c r="AN4280" s="1">
        <v>9.0</v>
      </c>
      <c r="AO4280" s="1">
        <v>9.0</v>
      </c>
    </row>
    <row r="4281">
      <c r="A4281" s="2">
        <v>8537109.0</v>
      </c>
      <c r="B4281" s="1" t="s">
        <v>4098</v>
      </c>
      <c r="C4281" s="1">
        <v>2013.0</v>
      </c>
      <c r="D4281" s="3" t="s">
        <v>2182</v>
      </c>
      <c r="E4281" s="14">
        <f t="shared" si="2"/>
        <v>8/30/2013</v>
      </c>
      <c r="F4281" s="15">
        <f t="shared" si="3"/>
        <v>3.0021375751205</v>
      </c>
      <c r="G4281" s="2">
        <v>4697959.0</v>
      </c>
      <c r="H4281" s="1" t="s">
        <v>75</v>
      </c>
      <c r="I4281" s="1" t="s">
        <v>5</v>
      </c>
      <c r="J4281" s="5" t="str">
        <f>VLOOKUP(I4281,city,2,FALSE)</f>
        <v>Amsterdam</v>
      </c>
      <c r="K4281" s="1" t="s">
        <v>31</v>
      </c>
      <c r="L4281" s="5" t="str">
        <f>VLOOKUP(K4281,state,2,FALSE)</f>
        <v>North Holland</v>
      </c>
      <c r="M4281" s="2" t="s">
        <v>4099</v>
      </c>
      <c r="N4281" s="1" t="s">
        <v>92</v>
      </c>
      <c r="O4281" s="1">
        <v>52.3489763552151</v>
      </c>
      <c r="P4281" s="1">
        <v>4.92063784253833</v>
      </c>
      <c r="Q4281" s="1" t="s">
        <v>95</v>
      </c>
      <c r="R4281" s="1" t="s">
        <v>97</v>
      </c>
      <c r="S4281" s="1">
        <v>1.0</v>
      </c>
      <c r="T4281" s="1">
        <v>1.0</v>
      </c>
      <c r="U4281" s="1">
        <v>0.0</v>
      </c>
      <c r="V4281" s="1">
        <v>1.0</v>
      </c>
      <c r="W4281" s="1" t="s">
        <v>98</v>
      </c>
      <c r="X4281" s="6">
        <v>55.0</v>
      </c>
      <c r="Y4281" s="1">
        <v>1.0</v>
      </c>
      <c r="Z4281" s="1">
        <v>15.0</v>
      </c>
      <c r="AA4281" s="1">
        <v>2.0</v>
      </c>
      <c r="AB4281" s="5">
        <f t="shared" si="4"/>
        <v>2</v>
      </c>
      <c r="AC4281" s="8">
        <f t="shared" si="5"/>
        <v>55</v>
      </c>
      <c r="AD4281" s="8">
        <f t="shared" ref="AD4281:AE4281" si="4284">AC4281*AA4281</f>
        <v>110</v>
      </c>
      <c r="AE4281" s="8">
        <f t="shared" si="4284"/>
        <v>220</v>
      </c>
      <c r="AF4281" s="1" t="s">
        <v>159</v>
      </c>
      <c r="AG4281" s="1" t="s">
        <v>159</v>
      </c>
      <c r="AH4281" s="1">
        <v>1.0</v>
      </c>
      <c r="AI4281" s="1">
        <v>80.0</v>
      </c>
      <c r="AJ4281" s="1">
        <v>8.0</v>
      </c>
      <c r="AK4281" s="1">
        <v>6.0</v>
      </c>
      <c r="AL4281" s="1">
        <v>8.0</v>
      </c>
      <c r="AM4281" s="1">
        <v>10.0</v>
      </c>
      <c r="AN4281" s="1">
        <v>6.0</v>
      </c>
      <c r="AO4281" s="1">
        <v>8.0</v>
      </c>
    </row>
    <row r="4282">
      <c r="A4282" s="2">
        <v>8543234.0</v>
      </c>
      <c r="B4282" s="1" t="s">
        <v>4100</v>
      </c>
      <c r="C4282" s="1">
        <v>2013.0</v>
      </c>
      <c r="D4282" s="3" t="s">
        <v>370</v>
      </c>
      <c r="E4282" s="14">
        <f t="shared" si="2"/>
        <v>8/31/2013</v>
      </c>
      <c r="F4282" s="15">
        <f t="shared" si="3"/>
        <v>2.9993978490931</v>
      </c>
      <c r="G4282" s="2">
        <v>1662843.0</v>
      </c>
      <c r="H4282" s="1" t="s">
        <v>41</v>
      </c>
      <c r="I4282" s="1" t="s">
        <v>5</v>
      </c>
      <c r="J4282" s="5" t="str">
        <f>VLOOKUP(I4282,city,2,FALSE)</f>
        <v>Amsterdam</v>
      </c>
      <c r="K4282" s="1" t="s">
        <v>6</v>
      </c>
      <c r="L4282" s="5" t="str">
        <f>VLOOKUP(K4282,state,2,FALSE)</f>
        <v>North Holland</v>
      </c>
      <c r="M4282" s="2">
        <v>1056.0</v>
      </c>
      <c r="N4282" s="1" t="s">
        <v>92</v>
      </c>
      <c r="O4282" s="1">
        <v>52.3702866595861</v>
      </c>
      <c r="P4282" s="1">
        <v>4.86701269386355</v>
      </c>
      <c r="Q4282" s="1" t="s">
        <v>95</v>
      </c>
      <c r="R4282" s="1" t="s">
        <v>138</v>
      </c>
      <c r="S4282" s="1">
        <v>1.0</v>
      </c>
      <c r="T4282" s="1">
        <v>1.0</v>
      </c>
      <c r="U4282" s="1">
        <v>1.0</v>
      </c>
      <c r="V4282" s="1">
        <v>1.0</v>
      </c>
      <c r="W4282" s="1" t="s">
        <v>98</v>
      </c>
      <c r="X4282" s="6">
        <v>21.0</v>
      </c>
      <c r="Y4282" s="1">
        <v>1.0</v>
      </c>
      <c r="Z4282" s="1">
        <v>0.0</v>
      </c>
      <c r="AA4282" s="1">
        <v>14.0</v>
      </c>
      <c r="AB4282" s="5">
        <f t="shared" si="4"/>
        <v>10</v>
      </c>
      <c r="AC4282" s="8">
        <f t="shared" si="5"/>
        <v>21</v>
      </c>
      <c r="AD4282" s="8">
        <f t="shared" ref="AD4282:AE4282" si="4285">AC4282*AA4282</f>
        <v>294</v>
      </c>
      <c r="AE4282" s="8">
        <f t="shared" si="4285"/>
        <v>2940</v>
      </c>
      <c r="AF4282" s="1" t="s">
        <v>187</v>
      </c>
      <c r="AG4282" s="1">
        <v>0.44</v>
      </c>
      <c r="AH4282" s="1">
        <v>5.0</v>
      </c>
      <c r="AI4282" s="1">
        <v>88.0</v>
      </c>
      <c r="AJ4282" s="1">
        <v>8.0</v>
      </c>
      <c r="AK4282" s="1">
        <v>8.0</v>
      </c>
      <c r="AL4282" s="1">
        <v>8.0</v>
      </c>
      <c r="AM4282" s="1">
        <v>9.0</v>
      </c>
      <c r="AN4282" s="1">
        <v>8.0</v>
      </c>
      <c r="AO4282" s="1">
        <v>8.0</v>
      </c>
    </row>
    <row r="4283">
      <c r="A4283" s="2">
        <v>8543234.0</v>
      </c>
      <c r="B4283" s="1" t="s">
        <v>4100</v>
      </c>
      <c r="C4283" s="1">
        <v>2013.0</v>
      </c>
      <c r="D4283" s="3" t="s">
        <v>370</v>
      </c>
      <c r="E4283" s="14">
        <f t="shared" si="2"/>
        <v>8/31/2013</v>
      </c>
      <c r="F4283" s="15">
        <f t="shared" si="3"/>
        <v>2.9993978490931</v>
      </c>
      <c r="G4283" s="2">
        <v>1655704.0</v>
      </c>
      <c r="H4283" s="1" t="s">
        <v>41</v>
      </c>
      <c r="I4283" s="1" t="s">
        <v>5</v>
      </c>
      <c r="J4283" s="5" t="str">
        <f>VLOOKUP(I4283,city,2,FALSE)</f>
        <v>Amsterdam</v>
      </c>
      <c r="K4283" s="1" t="s">
        <v>6</v>
      </c>
      <c r="L4283" s="5" t="str">
        <f>VLOOKUP(K4283,state,2,FALSE)</f>
        <v>North Holland</v>
      </c>
      <c r="M4283" s="2"/>
      <c r="N4283" s="1" t="s">
        <v>92</v>
      </c>
      <c r="O4283" s="1">
        <v>52.3697484625117</v>
      </c>
      <c r="P4283" s="1">
        <v>4.86496125535128</v>
      </c>
      <c r="Q4283" s="1" t="s">
        <v>95</v>
      </c>
      <c r="R4283" s="1" t="s">
        <v>138</v>
      </c>
      <c r="S4283" s="1">
        <v>1.0</v>
      </c>
      <c r="T4283" s="1">
        <v>1.0</v>
      </c>
      <c r="U4283" s="1">
        <v>1.0</v>
      </c>
      <c r="V4283" s="1">
        <v>1.0</v>
      </c>
      <c r="W4283" s="1" t="s">
        <v>98</v>
      </c>
      <c r="X4283" s="6">
        <v>21.0</v>
      </c>
      <c r="Y4283" s="1">
        <v>1.0</v>
      </c>
      <c r="Z4283" s="1">
        <v>0.0</v>
      </c>
      <c r="AA4283" s="1">
        <v>14.0</v>
      </c>
      <c r="AB4283" s="5">
        <f t="shared" si="4"/>
        <v>10</v>
      </c>
      <c r="AC4283" s="8">
        <f t="shared" si="5"/>
        <v>21</v>
      </c>
      <c r="AD4283" s="8">
        <f t="shared" ref="AD4283:AE4283" si="4286">AC4283*AA4283</f>
        <v>294</v>
      </c>
      <c r="AE4283" s="8">
        <f t="shared" si="4286"/>
        <v>2940</v>
      </c>
      <c r="AF4283" s="1" t="s">
        <v>187</v>
      </c>
      <c r="AG4283" s="1">
        <v>0.44</v>
      </c>
      <c r="AH4283" s="1">
        <v>5.0</v>
      </c>
      <c r="AI4283" s="1">
        <v>84.0</v>
      </c>
      <c r="AJ4283" s="1">
        <v>8.0</v>
      </c>
      <c r="AK4283" s="1">
        <v>8.0</v>
      </c>
      <c r="AL4283" s="1">
        <v>9.0</v>
      </c>
      <c r="AM4283" s="1">
        <v>9.0</v>
      </c>
      <c r="AN4283" s="1">
        <v>9.0</v>
      </c>
      <c r="AO4283" s="1">
        <v>8.0</v>
      </c>
    </row>
    <row r="4284">
      <c r="A4284" s="2">
        <v>8543234.0</v>
      </c>
      <c r="B4284" s="1" t="s">
        <v>4100</v>
      </c>
      <c r="C4284" s="1">
        <v>2013.0</v>
      </c>
      <c r="D4284" s="3" t="s">
        <v>370</v>
      </c>
      <c r="E4284" s="14">
        <f t="shared" si="2"/>
        <v>8/31/2013</v>
      </c>
      <c r="F4284" s="15">
        <f t="shared" si="3"/>
        <v>2.9993978490931</v>
      </c>
      <c r="G4284" s="2">
        <v>1655852.0</v>
      </c>
      <c r="H4284" s="1" t="s">
        <v>41</v>
      </c>
      <c r="I4284" s="1" t="s">
        <v>5</v>
      </c>
      <c r="J4284" s="5" t="str">
        <f>VLOOKUP(I4284,city,2,FALSE)</f>
        <v>Amsterdam</v>
      </c>
      <c r="K4284" s="1" t="s">
        <v>6</v>
      </c>
      <c r="L4284" s="5" t="str">
        <f>VLOOKUP(K4284,state,2,FALSE)</f>
        <v>North Holland</v>
      </c>
      <c r="M4284" s="2">
        <v>1056.0</v>
      </c>
      <c r="N4284" s="1" t="s">
        <v>92</v>
      </c>
      <c r="O4284" s="1">
        <v>52.3705857245951</v>
      </c>
      <c r="P4284" s="1">
        <v>4.86591028131257</v>
      </c>
      <c r="Q4284" s="1" t="s">
        <v>95</v>
      </c>
      <c r="R4284" s="1" t="s">
        <v>138</v>
      </c>
      <c r="S4284" s="1">
        <v>1.0</v>
      </c>
      <c r="T4284" s="1">
        <v>1.0</v>
      </c>
      <c r="U4284" s="1">
        <v>1.0</v>
      </c>
      <c r="V4284" s="1">
        <v>1.0</v>
      </c>
      <c r="W4284" s="1" t="s">
        <v>98</v>
      </c>
      <c r="X4284" s="6">
        <v>21.0</v>
      </c>
      <c r="Y4284" s="1">
        <v>1.0</v>
      </c>
      <c r="Z4284" s="1">
        <v>0.0</v>
      </c>
      <c r="AA4284" s="1">
        <v>14.0</v>
      </c>
      <c r="AB4284" s="5">
        <f t="shared" si="4"/>
        <v>2</v>
      </c>
      <c r="AC4284" s="8">
        <f t="shared" si="5"/>
        <v>21</v>
      </c>
      <c r="AD4284" s="8">
        <f t="shared" ref="AD4284:AE4284" si="4287">AC4284*AA4284</f>
        <v>294</v>
      </c>
      <c r="AE4284" s="8">
        <f t="shared" si="4287"/>
        <v>588</v>
      </c>
      <c r="AF4284" s="1" t="s">
        <v>187</v>
      </c>
      <c r="AG4284" s="1">
        <v>0.44</v>
      </c>
      <c r="AH4284" s="1">
        <v>1.0</v>
      </c>
      <c r="AJ4284" s="1">
        <v>10.0</v>
      </c>
      <c r="AK4284" s="1">
        <v>8.0</v>
      </c>
      <c r="AL4284" s="1">
        <v>8.0</v>
      </c>
      <c r="AM4284" s="1">
        <v>10.0</v>
      </c>
      <c r="AN4284" s="1">
        <v>8.0</v>
      </c>
      <c r="AO4284" s="1">
        <v>8.0</v>
      </c>
    </row>
    <row r="4285">
      <c r="A4285" s="2">
        <v>8543234.0</v>
      </c>
      <c r="B4285" s="1" t="s">
        <v>4100</v>
      </c>
      <c r="C4285" s="1">
        <v>2013.0</v>
      </c>
      <c r="D4285" s="3" t="s">
        <v>370</v>
      </c>
      <c r="E4285" s="14">
        <f t="shared" si="2"/>
        <v>8/31/2013</v>
      </c>
      <c r="F4285" s="15">
        <f t="shared" si="3"/>
        <v>2.9993978490931</v>
      </c>
      <c r="G4285" s="2">
        <v>1655888.0</v>
      </c>
      <c r="H4285" s="1" t="s">
        <v>41</v>
      </c>
      <c r="I4285" s="1" t="s">
        <v>5</v>
      </c>
      <c r="J4285" s="5" t="str">
        <f>VLOOKUP(I4285,city,2,FALSE)</f>
        <v>Amsterdam</v>
      </c>
      <c r="K4285" s="1" t="s">
        <v>6</v>
      </c>
      <c r="L4285" s="5" t="str">
        <f>VLOOKUP(K4285,state,2,FALSE)</f>
        <v>North Holland</v>
      </c>
      <c r="M4285" s="2">
        <v>1056.0</v>
      </c>
      <c r="N4285" s="1" t="s">
        <v>92</v>
      </c>
      <c r="O4285" s="1">
        <v>52.3706767660703</v>
      </c>
      <c r="P4285" s="1">
        <v>4.86649982580041</v>
      </c>
      <c r="Q4285" s="1" t="s">
        <v>95</v>
      </c>
      <c r="R4285" s="1" t="s">
        <v>138</v>
      </c>
      <c r="S4285" s="1">
        <v>1.0</v>
      </c>
      <c r="T4285" s="1">
        <v>1.0</v>
      </c>
      <c r="U4285" s="1">
        <v>1.0</v>
      </c>
      <c r="V4285" s="1">
        <v>1.0</v>
      </c>
      <c r="W4285" s="1" t="s">
        <v>98</v>
      </c>
      <c r="X4285" s="6">
        <v>21.0</v>
      </c>
      <c r="Y4285" s="1">
        <v>1.0</v>
      </c>
      <c r="Z4285" s="1">
        <v>0.0</v>
      </c>
      <c r="AA4285" s="1">
        <v>14.0</v>
      </c>
      <c r="AB4285" s="5">
        <f t="shared" si="4"/>
        <v>12</v>
      </c>
      <c r="AC4285" s="8">
        <f t="shared" si="5"/>
        <v>21</v>
      </c>
      <c r="AD4285" s="8">
        <f t="shared" ref="AD4285:AE4285" si="4288">AC4285*AA4285</f>
        <v>294</v>
      </c>
      <c r="AE4285" s="8">
        <f t="shared" si="4288"/>
        <v>3528</v>
      </c>
      <c r="AF4285" s="1" t="s">
        <v>187</v>
      </c>
      <c r="AG4285" s="1">
        <v>0.44</v>
      </c>
      <c r="AH4285" s="1">
        <v>6.0</v>
      </c>
      <c r="AI4285" s="1">
        <v>100.0</v>
      </c>
      <c r="AJ4285" s="1">
        <v>10.0</v>
      </c>
      <c r="AK4285" s="1">
        <v>9.0</v>
      </c>
      <c r="AL4285" s="1">
        <v>10.0</v>
      </c>
      <c r="AM4285" s="1">
        <v>9.0</v>
      </c>
      <c r="AN4285" s="1">
        <v>10.0</v>
      </c>
      <c r="AO4285" s="1">
        <v>10.0</v>
      </c>
    </row>
    <row r="4286">
      <c r="A4286" s="2">
        <v>8543234.0</v>
      </c>
      <c r="B4286" s="1" t="s">
        <v>4100</v>
      </c>
      <c r="C4286" s="1">
        <v>2013.0</v>
      </c>
      <c r="D4286" s="3" t="s">
        <v>370</v>
      </c>
      <c r="E4286" s="14">
        <f t="shared" si="2"/>
        <v>8/31/2013</v>
      </c>
      <c r="F4286" s="15">
        <f t="shared" si="3"/>
        <v>2.9993978490931</v>
      </c>
      <c r="G4286" s="2">
        <v>1662613.0</v>
      </c>
      <c r="H4286" s="1" t="s">
        <v>41</v>
      </c>
      <c r="I4286" s="1" t="s">
        <v>5</v>
      </c>
      <c r="J4286" s="5" t="str">
        <f>VLOOKUP(I4286,city,2,FALSE)</f>
        <v>Amsterdam</v>
      </c>
      <c r="K4286" s="1" t="s">
        <v>6</v>
      </c>
      <c r="L4286" s="5" t="str">
        <f>VLOOKUP(K4286,state,2,FALSE)</f>
        <v>North Holland</v>
      </c>
      <c r="M4286" s="2">
        <v>1056.0</v>
      </c>
      <c r="N4286" s="1" t="s">
        <v>92</v>
      </c>
      <c r="O4286" s="1">
        <v>52.3715308924988</v>
      </c>
      <c r="P4286" s="1">
        <v>4.86615497537718</v>
      </c>
      <c r="Q4286" s="1" t="s">
        <v>95</v>
      </c>
      <c r="R4286" s="1" t="s">
        <v>138</v>
      </c>
      <c r="S4286" s="1">
        <v>1.0</v>
      </c>
      <c r="T4286" s="1">
        <v>1.0</v>
      </c>
      <c r="U4286" s="1">
        <v>1.0</v>
      </c>
      <c r="V4286" s="1">
        <v>1.0</v>
      </c>
      <c r="W4286" s="1" t="s">
        <v>98</v>
      </c>
      <c r="X4286" s="6">
        <v>26.0</v>
      </c>
      <c r="Y4286" s="1">
        <v>1.0</v>
      </c>
      <c r="Z4286" s="1">
        <v>0.0</v>
      </c>
      <c r="AA4286" s="1">
        <v>14.0</v>
      </c>
      <c r="AB4286" s="5">
        <f t="shared" si="4"/>
        <v>8</v>
      </c>
      <c r="AC4286" s="8">
        <f t="shared" si="5"/>
        <v>26</v>
      </c>
      <c r="AD4286" s="8">
        <f t="shared" ref="AD4286:AE4286" si="4289">AC4286*AA4286</f>
        <v>364</v>
      </c>
      <c r="AE4286" s="8">
        <f t="shared" si="4289"/>
        <v>2912</v>
      </c>
      <c r="AF4286" s="1" t="s">
        <v>187</v>
      </c>
      <c r="AG4286" s="1">
        <v>0.44</v>
      </c>
      <c r="AH4286" s="1">
        <v>4.0</v>
      </c>
      <c r="AI4286" s="1">
        <v>100.0</v>
      </c>
      <c r="AJ4286" s="1">
        <v>10.0</v>
      </c>
      <c r="AK4286" s="1">
        <v>10.0</v>
      </c>
      <c r="AL4286" s="1">
        <v>9.0</v>
      </c>
      <c r="AM4286" s="1">
        <v>10.0</v>
      </c>
      <c r="AN4286" s="1">
        <v>10.0</v>
      </c>
      <c r="AO4286" s="1">
        <v>10.0</v>
      </c>
    </row>
    <row r="4287">
      <c r="A4287" s="2">
        <v>8543234.0</v>
      </c>
      <c r="B4287" s="1" t="s">
        <v>4100</v>
      </c>
      <c r="C4287" s="1">
        <v>2013.0</v>
      </c>
      <c r="D4287" s="3" t="s">
        <v>370</v>
      </c>
      <c r="E4287" s="14">
        <f t="shared" si="2"/>
        <v>8/31/2013</v>
      </c>
      <c r="F4287" s="15">
        <f t="shared" si="3"/>
        <v>2.9993978490931</v>
      </c>
      <c r="G4287" s="2">
        <v>1662893.0</v>
      </c>
      <c r="H4287" s="1" t="s">
        <v>41</v>
      </c>
      <c r="I4287" s="1" t="s">
        <v>5</v>
      </c>
      <c r="J4287" s="5" t="str">
        <f>VLOOKUP(I4287,city,2,FALSE)</f>
        <v>Amsterdam</v>
      </c>
      <c r="K4287" s="1" t="s">
        <v>6</v>
      </c>
      <c r="L4287" s="5" t="str">
        <f>VLOOKUP(K4287,state,2,FALSE)</f>
        <v>North Holland</v>
      </c>
      <c r="M4287" s="2">
        <v>1056.0</v>
      </c>
      <c r="N4287" s="1" t="s">
        <v>92</v>
      </c>
      <c r="O4287" s="1">
        <v>52.3696970216664</v>
      </c>
      <c r="P4287" s="1">
        <v>4.86525866613323</v>
      </c>
      <c r="Q4287" s="1" t="s">
        <v>95</v>
      </c>
      <c r="R4287" s="1" t="s">
        <v>138</v>
      </c>
      <c r="S4287" s="1">
        <v>1.0</v>
      </c>
      <c r="T4287" s="1">
        <v>1.0</v>
      </c>
      <c r="U4287" s="1">
        <v>1.0</v>
      </c>
      <c r="V4287" s="1">
        <v>1.0</v>
      </c>
      <c r="W4287" s="1" t="s">
        <v>98</v>
      </c>
      <c r="X4287" s="6">
        <v>21.0</v>
      </c>
      <c r="Y4287" s="1">
        <v>1.0</v>
      </c>
      <c r="Z4287" s="1">
        <v>0.0</v>
      </c>
      <c r="AA4287" s="1">
        <v>14.0</v>
      </c>
      <c r="AB4287" s="5">
        <f t="shared" si="4"/>
        <v>6</v>
      </c>
      <c r="AC4287" s="8">
        <f t="shared" si="5"/>
        <v>21</v>
      </c>
      <c r="AD4287" s="8">
        <f t="shared" ref="AD4287:AE4287" si="4290">AC4287*AA4287</f>
        <v>294</v>
      </c>
      <c r="AE4287" s="8">
        <f t="shared" si="4290"/>
        <v>1764</v>
      </c>
      <c r="AF4287" s="1" t="s">
        <v>187</v>
      </c>
      <c r="AG4287" s="1">
        <v>0.44</v>
      </c>
      <c r="AH4287" s="1">
        <v>3.0</v>
      </c>
      <c r="AI4287" s="1">
        <v>80.0</v>
      </c>
      <c r="AJ4287" s="1">
        <v>8.0</v>
      </c>
      <c r="AK4287" s="1">
        <v>9.0</v>
      </c>
      <c r="AL4287" s="1">
        <v>9.0</v>
      </c>
      <c r="AM4287" s="1">
        <v>10.0</v>
      </c>
      <c r="AN4287" s="1">
        <v>9.0</v>
      </c>
      <c r="AO4287" s="1">
        <v>8.0</v>
      </c>
    </row>
    <row r="4288">
      <c r="A4288" s="2">
        <v>8543234.0</v>
      </c>
      <c r="B4288" s="1" t="s">
        <v>4100</v>
      </c>
      <c r="C4288" s="1">
        <v>2013.0</v>
      </c>
      <c r="D4288" s="3" t="s">
        <v>370</v>
      </c>
      <c r="E4288" s="14">
        <f t="shared" si="2"/>
        <v>8/31/2013</v>
      </c>
      <c r="F4288" s="15">
        <f t="shared" si="3"/>
        <v>2.9993978490931</v>
      </c>
      <c r="G4288" s="2">
        <v>1663929.0</v>
      </c>
      <c r="H4288" s="1" t="s">
        <v>41</v>
      </c>
      <c r="I4288" s="1" t="s">
        <v>5</v>
      </c>
      <c r="J4288" s="5" t="str">
        <f>VLOOKUP(I4288,city,2,FALSE)</f>
        <v>Amsterdam</v>
      </c>
      <c r="K4288" s="1" t="s">
        <v>6</v>
      </c>
      <c r="L4288" s="5" t="str">
        <f>VLOOKUP(K4288,state,2,FALSE)</f>
        <v>North Holland</v>
      </c>
      <c r="M4288" s="2">
        <v>1056.0</v>
      </c>
      <c r="N4288" s="1" t="s">
        <v>92</v>
      </c>
      <c r="O4288" s="1">
        <v>52.3697507245815</v>
      </c>
      <c r="P4288" s="1">
        <v>4.86648792906597</v>
      </c>
      <c r="Q4288" s="1" t="s">
        <v>95</v>
      </c>
      <c r="R4288" s="1" t="s">
        <v>138</v>
      </c>
      <c r="S4288" s="1">
        <v>1.0</v>
      </c>
      <c r="T4288" s="1">
        <v>1.0</v>
      </c>
      <c r="U4288" s="1">
        <v>1.0</v>
      </c>
      <c r="V4288" s="1">
        <v>1.0</v>
      </c>
      <c r="W4288" s="1" t="s">
        <v>98</v>
      </c>
      <c r="X4288" s="6">
        <v>21.0</v>
      </c>
      <c r="Y4288" s="1">
        <v>1.0</v>
      </c>
      <c r="Z4288" s="1">
        <v>0.0</v>
      </c>
      <c r="AA4288" s="1">
        <v>14.0</v>
      </c>
      <c r="AB4288" s="5">
        <f t="shared" si="4"/>
        <v>6</v>
      </c>
      <c r="AC4288" s="8">
        <f t="shared" si="5"/>
        <v>21</v>
      </c>
      <c r="AD4288" s="8">
        <f t="shared" ref="AD4288:AE4288" si="4291">AC4288*AA4288</f>
        <v>294</v>
      </c>
      <c r="AE4288" s="8">
        <f t="shared" si="4291"/>
        <v>1764</v>
      </c>
      <c r="AF4288" s="1" t="s">
        <v>187</v>
      </c>
      <c r="AG4288" s="1">
        <v>0.44</v>
      </c>
      <c r="AH4288" s="1">
        <v>3.0</v>
      </c>
      <c r="AI4288" s="1">
        <v>87.0</v>
      </c>
      <c r="AJ4288" s="1">
        <v>9.0</v>
      </c>
      <c r="AK4288" s="1">
        <v>9.0</v>
      </c>
      <c r="AL4288" s="1">
        <v>10.0</v>
      </c>
      <c r="AM4288" s="1">
        <v>9.0</v>
      </c>
      <c r="AN4288" s="1">
        <v>9.0</v>
      </c>
      <c r="AO4288" s="1">
        <v>9.0</v>
      </c>
    </row>
    <row r="4289">
      <c r="A4289" s="2">
        <v>8543234.0</v>
      </c>
      <c r="B4289" s="1" t="s">
        <v>4100</v>
      </c>
      <c r="C4289" s="1">
        <v>2013.0</v>
      </c>
      <c r="D4289" s="3" t="s">
        <v>370</v>
      </c>
      <c r="E4289" s="14">
        <f t="shared" si="2"/>
        <v>8/31/2013</v>
      </c>
      <c r="F4289" s="15">
        <f t="shared" si="3"/>
        <v>2.9993978490931</v>
      </c>
      <c r="G4289" s="2">
        <v>1666279.0</v>
      </c>
      <c r="H4289" s="1" t="s">
        <v>41</v>
      </c>
      <c r="I4289" s="1" t="s">
        <v>5</v>
      </c>
      <c r="J4289" s="5" t="str">
        <f>VLOOKUP(I4289,city,2,FALSE)</f>
        <v>Amsterdam</v>
      </c>
      <c r="K4289" s="1" t="s">
        <v>6</v>
      </c>
      <c r="L4289" s="5" t="str">
        <f>VLOOKUP(K4289,state,2,FALSE)</f>
        <v>North Holland</v>
      </c>
      <c r="M4289" s="2">
        <v>1056.0</v>
      </c>
      <c r="N4289" s="1" t="s">
        <v>92</v>
      </c>
      <c r="O4289" s="1">
        <v>52.3702094238258</v>
      </c>
      <c r="P4289" s="1">
        <v>4.86448405902885</v>
      </c>
      <c r="Q4289" s="1" t="s">
        <v>95</v>
      </c>
      <c r="R4289" s="1" t="s">
        <v>138</v>
      </c>
      <c r="S4289" s="1">
        <v>1.0</v>
      </c>
      <c r="T4289" s="1">
        <v>1.0</v>
      </c>
      <c r="U4289" s="1">
        <v>1.0</v>
      </c>
      <c r="V4289" s="1">
        <v>1.0</v>
      </c>
      <c r="W4289" s="1" t="s">
        <v>98</v>
      </c>
      <c r="X4289" s="6">
        <v>21.0</v>
      </c>
      <c r="Y4289" s="1">
        <v>1.0</v>
      </c>
      <c r="Z4289" s="1">
        <v>0.0</v>
      </c>
      <c r="AA4289" s="1">
        <v>14.0</v>
      </c>
      <c r="AB4289" s="5">
        <f t="shared" si="4"/>
        <v>6</v>
      </c>
      <c r="AC4289" s="8">
        <f t="shared" si="5"/>
        <v>21</v>
      </c>
      <c r="AD4289" s="8">
        <f t="shared" ref="AD4289:AE4289" si="4292">AC4289*AA4289</f>
        <v>294</v>
      </c>
      <c r="AE4289" s="8">
        <f t="shared" si="4292"/>
        <v>1764</v>
      </c>
      <c r="AF4289" s="1" t="s">
        <v>187</v>
      </c>
      <c r="AG4289" s="1">
        <v>0.44</v>
      </c>
      <c r="AH4289" s="1">
        <v>3.0</v>
      </c>
      <c r="AI4289" s="1">
        <v>80.0</v>
      </c>
      <c r="AJ4289" s="1">
        <v>9.0</v>
      </c>
      <c r="AK4289" s="1">
        <v>9.0</v>
      </c>
      <c r="AL4289" s="1">
        <v>9.0</v>
      </c>
      <c r="AM4289" s="1">
        <v>9.0</v>
      </c>
      <c r="AN4289" s="1">
        <v>10.0</v>
      </c>
      <c r="AO4289" s="1">
        <v>9.0</v>
      </c>
    </row>
    <row r="4290">
      <c r="A4290" s="2">
        <v>8543234.0</v>
      </c>
      <c r="B4290" s="1" t="s">
        <v>4100</v>
      </c>
      <c r="C4290" s="1">
        <v>2013.0</v>
      </c>
      <c r="D4290" s="3" t="s">
        <v>370</v>
      </c>
      <c r="E4290" s="14">
        <f t="shared" si="2"/>
        <v>8/31/2013</v>
      </c>
      <c r="F4290" s="15">
        <f t="shared" si="3"/>
        <v>2.9993978490931</v>
      </c>
      <c r="G4290" s="2">
        <v>1690845.0</v>
      </c>
      <c r="H4290" s="1" t="s">
        <v>41</v>
      </c>
      <c r="I4290" s="1" t="s">
        <v>5</v>
      </c>
      <c r="J4290" s="5" t="str">
        <f>VLOOKUP(I4290,city,2,FALSE)</f>
        <v>Amsterdam</v>
      </c>
      <c r="K4290" s="1" t="s">
        <v>6</v>
      </c>
      <c r="L4290" s="5" t="str">
        <f>VLOOKUP(K4290,state,2,FALSE)</f>
        <v>North Holland</v>
      </c>
      <c r="M4290" s="2">
        <v>1056.0</v>
      </c>
      <c r="N4290" s="1" t="s">
        <v>92</v>
      </c>
      <c r="O4290" s="1">
        <v>52.3696736972769</v>
      </c>
      <c r="P4290" s="1">
        <v>4.86446930529412</v>
      </c>
      <c r="Q4290" s="1" t="s">
        <v>95</v>
      </c>
      <c r="R4290" s="1" t="s">
        <v>138</v>
      </c>
      <c r="S4290" s="1">
        <v>1.0</v>
      </c>
      <c r="T4290" s="1">
        <v>1.0</v>
      </c>
      <c r="U4290" s="1">
        <v>1.0</v>
      </c>
      <c r="V4290" s="1">
        <v>1.0</v>
      </c>
      <c r="W4290" s="1" t="s">
        <v>98</v>
      </c>
      <c r="X4290" s="6">
        <v>21.0</v>
      </c>
      <c r="Y4290" s="1">
        <v>1.0</v>
      </c>
      <c r="Z4290" s="1">
        <v>0.0</v>
      </c>
      <c r="AA4290" s="1">
        <v>14.0</v>
      </c>
      <c r="AB4290" s="5">
        <f t="shared" si="4"/>
        <v>12</v>
      </c>
      <c r="AC4290" s="8">
        <f t="shared" si="5"/>
        <v>21</v>
      </c>
      <c r="AD4290" s="8">
        <f t="shared" ref="AD4290:AE4290" si="4293">AC4290*AA4290</f>
        <v>294</v>
      </c>
      <c r="AE4290" s="8">
        <f t="shared" si="4293"/>
        <v>3528</v>
      </c>
      <c r="AF4290" s="1" t="s">
        <v>187</v>
      </c>
      <c r="AG4290" s="1">
        <v>0.44</v>
      </c>
      <c r="AH4290" s="1">
        <v>6.0</v>
      </c>
      <c r="AI4290" s="1">
        <v>73.0</v>
      </c>
      <c r="AJ4290" s="1">
        <v>8.0</v>
      </c>
      <c r="AK4290" s="1">
        <v>7.0</v>
      </c>
      <c r="AL4290" s="1">
        <v>8.0</v>
      </c>
      <c r="AM4290" s="1">
        <v>8.0</v>
      </c>
      <c r="AN4290" s="1">
        <v>8.0</v>
      </c>
      <c r="AO4290" s="1">
        <v>7.0</v>
      </c>
    </row>
    <row r="4291">
      <c r="A4291" s="2">
        <v>8543234.0</v>
      </c>
      <c r="B4291" s="1" t="s">
        <v>4100</v>
      </c>
      <c r="C4291" s="1">
        <v>2013.0</v>
      </c>
      <c r="D4291" s="3" t="s">
        <v>370</v>
      </c>
      <c r="E4291" s="14">
        <f t="shared" si="2"/>
        <v>8/31/2013</v>
      </c>
      <c r="F4291" s="15">
        <f t="shared" si="3"/>
        <v>2.9993978490931</v>
      </c>
      <c r="G4291" s="2">
        <v>1833685.0</v>
      </c>
      <c r="H4291" s="1" t="s">
        <v>41</v>
      </c>
      <c r="I4291" s="1" t="s">
        <v>5</v>
      </c>
      <c r="J4291" s="5" t="str">
        <f>VLOOKUP(I4291,city,2,FALSE)</f>
        <v>Amsterdam</v>
      </c>
      <c r="K4291" s="1" t="s">
        <v>6</v>
      </c>
      <c r="L4291" s="5" t="str">
        <f>VLOOKUP(K4291,state,2,FALSE)</f>
        <v>North Holland</v>
      </c>
      <c r="M4291" s="2">
        <v>1056.0</v>
      </c>
      <c r="N4291" s="1" t="s">
        <v>92</v>
      </c>
      <c r="O4291" s="1">
        <v>52.3695353612788</v>
      </c>
      <c r="P4291" s="1">
        <v>4.8655591330459</v>
      </c>
      <c r="Q4291" s="1" t="s">
        <v>95</v>
      </c>
      <c r="R4291" s="1" t="s">
        <v>138</v>
      </c>
      <c r="S4291" s="1">
        <v>1.0</v>
      </c>
      <c r="T4291" s="1">
        <v>1.0</v>
      </c>
      <c r="U4291" s="1">
        <v>1.0</v>
      </c>
      <c r="V4291" s="1">
        <v>1.0</v>
      </c>
      <c r="W4291" s="1" t="s">
        <v>98</v>
      </c>
      <c r="X4291" s="6">
        <v>21.0</v>
      </c>
      <c r="Y4291" s="1">
        <v>1.0</v>
      </c>
      <c r="Z4291" s="1">
        <v>0.0</v>
      </c>
      <c r="AA4291" s="1">
        <v>14.0</v>
      </c>
      <c r="AB4291" s="5">
        <f t="shared" si="4"/>
        <v>0</v>
      </c>
      <c r="AC4291" s="8">
        <f t="shared" si="5"/>
        <v>21</v>
      </c>
      <c r="AD4291" s="8">
        <f t="shared" ref="AD4291:AE4291" si="4294">AC4291*AA4291</f>
        <v>294</v>
      </c>
      <c r="AE4291" s="8">
        <f t="shared" si="4294"/>
        <v>0</v>
      </c>
      <c r="AF4291" s="1" t="s">
        <v>187</v>
      </c>
      <c r="AG4291" s="1">
        <v>0.44</v>
      </c>
      <c r="AH4291" s="1">
        <v>0.0</v>
      </c>
    </row>
    <row r="4292">
      <c r="A4292" s="2">
        <v>8543234.0</v>
      </c>
      <c r="B4292" s="1" t="s">
        <v>4100</v>
      </c>
      <c r="C4292" s="1">
        <v>2013.0</v>
      </c>
      <c r="D4292" s="3" t="s">
        <v>370</v>
      </c>
      <c r="E4292" s="14">
        <f t="shared" si="2"/>
        <v>8/31/2013</v>
      </c>
      <c r="F4292" s="15">
        <f t="shared" si="3"/>
        <v>2.9993978490931</v>
      </c>
      <c r="G4292" s="2">
        <v>1870837.0</v>
      </c>
      <c r="H4292" s="1" t="s">
        <v>41</v>
      </c>
      <c r="I4292" s="1" t="s">
        <v>5</v>
      </c>
      <c r="J4292" s="5" t="str">
        <f>VLOOKUP(I4292,city,2,FALSE)</f>
        <v>Amsterdam</v>
      </c>
      <c r="K4292" s="1" t="s">
        <v>6</v>
      </c>
      <c r="L4292" s="5" t="str">
        <f>VLOOKUP(K4292,state,2,FALSE)</f>
        <v>North Holland</v>
      </c>
      <c r="M4292" s="2">
        <v>1056.0</v>
      </c>
      <c r="N4292" s="1" t="s">
        <v>92</v>
      </c>
      <c r="O4292" s="1">
        <v>52.370712144933</v>
      </c>
      <c r="P4292" s="1">
        <v>4.86532744164495</v>
      </c>
      <c r="Q4292" s="1" t="s">
        <v>95</v>
      </c>
      <c r="R4292" s="1" t="s">
        <v>138</v>
      </c>
      <c r="S4292" s="1">
        <v>1.0</v>
      </c>
      <c r="T4292" s="1">
        <v>1.0</v>
      </c>
      <c r="U4292" s="1">
        <v>1.0</v>
      </c>
      <c r="V4292" s="1">
        <v>1.0</v>
      </c>
      <c r="W4292" s="1" t="s">
        <v>98</v>
      </c>
      <c r="X4292" s="6">
        <v>21.0</v>
      </c>
      <c r="Y4292" s="1">
        <v>1.0</v>
      </c>
      <c r="Z4292" s="1">
        <v>0.0</v>
      </c>
      <c r="AA4292" s="1">
        <v>14.0</v>
      </c>
      <c r="AB4292" s="5">
        <f t="shared" si="4"/>
        <v>8</v>
      </c>
      <c r="AC4292" s="8">
        <f t="shared" si="5"/>
        <v>21</v>
      </c>
      <c r="AD4292" s="8">
        <f t="shared" ref="AD4292:AE4292" si="4295">AC4292*AA4292</f>
        <v>294</v>
      </c>
      <c r="AE4292" s="8">
        <f t="shared" si="4295"/>
        <v>2352</v>
      </c>
      <c r="AF4292" s="1" t="s">
        <v>187</v>
      </c>
      <c r="AG4292" s="1">
        <v>0.44</v>
      </c>
      <c r="AH4292" s="1">
        <v>4.0</v>
      </c>
      <c r="AI4292" s="1">
        <v>95.0</v>
      </c>
      <c r="AJ4292" s="1">
        <v>10.0</v>
      </c>
      <c r="AK4292" s="1">
        <v>9.0</v>
      </c>
      <c r="AL4292" s="1">
        <v>10.0</v>
      </c>
      <c r="AM4292" s="1">
        <v>10.0</v>
      </c>
      <c r="AN4292" s="1">
        <v>10.0</v>
      </c>
      <c r="AO4292" s="1">
        <v>10.0</v>
      </c>
    </row>
    <row r="4293">
      <c r="A4293" s="2">
        <v>8543234.0</v>
      </c>
      <c r="B4293" s="1" t="s">
        <v>4100</v>
      </c>
      <c r="C4293" s="1">
        <v>2013.0</v>
      </c>
      <c r="D4293" s="3" t="s">
        <v>370</v>
      </c>
      <c r="E4293" s="14">
        <f t="shared" si="2"/>
        <v>8/31/2013</v>
      </c>
      <c r="F4293" s="15">
        <f t="shared" si="3"/>
        <v>2.9993978490931</v>
      </c>
      <c r="G4293" s="2">
        <v>2327995.0</v>
      </c>
      <c r="H4293" s="1" t="s">
        <v>41</v>
      </c>
      <c r="I4293" s="1" t="s">
        <v>5</v>
      </c>
      <c r="J4293" s="5" t="str">
        <f>VLOOKUP(I4293,city,2,FALSE)</f>
        <v>Amsterdam</v>
      </c>
      <c r="K4293" s="1" t="s">
        <v>6</v>
      </c>
      <c r="L4293" s="5" t="str">
        <f>VLOOKUP(K4293,state,2,FALSE)</f>
        <v>North Holland</v>
      </c>
      <c r="M4293" s="2">
        <v>1056.0</v>
      </c>
      <c r="N4293" s="1" t="s">
        <v>92</v>
      </c>
      <c r="O4293" s="1">
        <v>52.3719578697204</v>
      </c>
      <c r="P4293" s="1">
        <v>4.86593398848557</v>
      </c>
      <c r="Q4293" s="1" t="s">
        <v>95</v>
      </c>
      <c r="R4293" s="1" t="s">
        <v>138</v>
      </c>
      <c r="S4293" s="1">
        <v>1.0</v>
      </c>
      <c r="T4293" s="1">
        <v>1.0</v>
      </c>
      <c r="U4293" s="1">
        <v>1.0</v>
      </c>
      <c r="V4293" s="1">
        <v>1.0</v>
      </c>
      <c r="W4293" s="1" t="s">
        <v>98</v>
      </c>
      <c r="X4293" s="6">
        <v>21.0</v>
      </c>
      <c r="Y4293" s="1">
        <v>1.0</v>
      </c>
      <c r="Z4293" s="1">
        <v>0.0</v>
      </c>
      <c r="AA4293" s="1">
        <v>14.0</v>
      </c>
      <c r="AB4293" s="5">
        <f t="shared" si="4"/>
        <v>2</v>
      </c>
      <c r="AC4293" s="8">
        <f t="shared" si="5"/>
        <v>21</v>
      </c>
      <c r="AD4293" s="8">
        <f t="shared" ref="AD4293:AE4293" si="4296">AC4293*AA4293</f>
        <v>294</v>
      </c>
      <c r="AE4293" s="8">
        <f t="shared" si="4296"/>
        <v>588</v>
      </c>
      <c r="AF4293" s="1" t="s">
        <v>187</v>
      </c>
      <c r="AG4293" s="1">
        <v>0.44</v>
      </c>
      <c r="AH4293" s="1">
        <v>1.0</v>
      </c>
      <c r="AI4293" s="1">
        <v>80.0</v>
      </c>
      <c r="AJ4293" s="1">
        <v>10.0</v>
      </c>
      <c r="AK4293" s="1">
        <v>8.0</v>
      </c>
      <c r="AL4293" s="1">
        <v>10.0</v>
      </c>
      <c r="AM4293" s="1">
        <v>10.0</v>
      </c>
      <c r="AN4293" s="1">
        <v>10.0</v>
      </c>
      <c r="AO4293" s="1">
        <v>8.0</v>
      </c>
    </row>
    <row r="4294">
      <c r="A4294" s="2">
        <v>8543234.0</v>
      </c>
      <c r="B4294" s="1" t="s">
        <v>4100</v>
      </c>
      <c r="C4294" s="1">
        <v>2013.0</v>
      </c>
      <c r="D4294" s="3" t="s">
        <v>370</v>
      </c>
      <c r="E4294" s="14">
        <f t="shared" si="2"/>
        <v>8/31/2013</v>
      </c>
      <c r="F4294" s="15">
        <f t="shared" si="3"/>
        <v>2.9993978490931</v>
      </c>
      <c r="G4294" s="2">
        <v>2328317.0</v>
      </c>
      <c r="H4294" s="1" t="s">
        <v>41</v>
      </c>
      <c r="I4294" s="1" t="s">
        <v>5</v>
      </c>
      <c r="J4294" s="5" t="str">
        <f>VLOOKUP(I4294,city,2,FALSE)</f>
        <v>Amsterdam</v>
      </c>
      <c r="K4294" s="1" t="s">
        <v>6</v>
      </c>
      <c r="L4294" s="5" t="str">
        <f>VLOOKUP(K4294,state,2,FALSE)</f>
        <v>North Holland</v>
      </c>
      <c r="M4294" s="2"/>
      <c r="N4294" s="1" t="s">
        <v>92</v>
      </c>
      <c r="O4294" s="1">
        <v>52.3708084323887</v>
      </c>
      <c r="P4294" s="1">
        <v>4.86620322385612</v>
      </c>
      <c r="Q4294" s="1" t="s">
        <v>95</v>
      </c>
      <c r="R4294" s="1" t="s">
        <v>138</v>
      </c>
      <c r="S4294" s="1">
        <v>1.0</v>
      </c>
      <c r="T4294" s="1">
        <v>1.0</v>
      </c>
      <c r="U4294" s="1">
        <v>1.0</v>
      </c>
      <c r="V4294" s="1">
        <v>1.0</v>
      </c>
      <c r="W4294" s="1" t="s">
        <v>98</v>
      </c>
      <c r="X4294" s="6">
        <v>21.0</v>
      </c>
      <c r="Y4294" s="1">
        <v>1.0</v>
      </c>
      <c r="Z4294" s="1">
        <v>0.0</v>
      </c>
      <c r="AA4294" s="1">
        <v>14.0</v>
      </c>
      <c r="AB4294" s="5">
        <f t="shared" si="4"/>
        <v>4</v>
      </c>
      <c r="AC4294" s="8">
        <f t="shared" si="5"/>
        <v>21</v>
      </c>
      <c r="AD4294" s="8">
        <f t="shared" ref="AD4294:AE4294" si="4297">AC4294*AA4294</f>
        <v>294</v>
      </c>
      <c r="AE4294" s="8">
        <f t="shared" si="4297"/>
        <v>1176</v>
      </c>
      <c r="AF4294" s="1" t="s">
        <v>187</v>
      </c>
      <c r="AG4294" s="1">
        <v>0.44</v>
      </c>
      <c r="AH4294" s="1">
        <v>2.0</v>
      </c>
      <c r="AI4294" s="1">
        <v>90.0</v>
      </c>
      <c r="AJ4294" s="1">
        <v>8.0</v>
      </c>
      <c r="AK4294" s="1">
        <v>8.0</v>
      </c>
      <c r="AL4294" s="1">
        <v>10.0</v>
      </c>
      <c r="AM4294" s="1">
        <v>10.0</v>
      </c>
      <c r="AN4294" s="1">
        <v>10.0</v>
      </c>
      <c r="AO4294" s="1">
        <v>10.0</v>
      </c>
    </row>
    <row r="4295">
      <c r="A4295" s="2">
        <v>8543234.0</v>
      </c>
      <c r="B4295" s="1" t="s">
        <v>4100</v>
      </c>
      <c r="C4295" s="1">
        <v>2013.0</v>
      </c>
      <c r="D4295" s="3" t="s">
        <v>370</v>
      </c>
      <c r="E4295" s="14">
        <f t="shared" si="2"/>
        <v>8/31/2013</v>
      </c>
      <c r="F4295" s="15">
        <f t="shared" si="3"/>
        <v>2.9993978490931</v>
      </c>
      <c r="G4295" s="2">
        <v>2389571.0</v>
      </c>
      <c r="H4295" s="1" t="s">
        <v>41</v>
      </c>
      <c r="I4295" s="1" t="s">
        <v>5</v>
      </c>
      <c r="J4295" s="5" t="str">
        <f>VLOOKUP(I4295,city,2,FALSE)</f>
        <v>Amsterdam</v>
      </c>
      <c r="K4295" s="1" t="s">
        <v>6</v>
      </c>
      <c r="L4295" s="5" t="str">
        <f>VLOOKUP(K4295,state,2,FALSE)</f>
        <v>North Holland</v>
      </c>
      <c r="M4295" s="2">
        <v>1056.0</v>
      </c>
      <c r="N4295" s="1" t="s">
        <v>92</v>
      </c>
      <c r="O4295" s="1">
        <v>52.3704154228704</v>
      </c>
      <c r="P4295" s="1">
        <v>4.86503902561821</v>
      </c>
      <c r="Q4295" s="1" t="s">
        <v>95</v>
      </c>
      <c r="R4295" s="1" t="s">
        <v>138</v>
      </c>
      <c r="S4295" s="1">
        <v>1.0</v>
      </c>
      <c r="T4295" s="1">
        <v>1.0</v>
      </c>
      <c r="U4295" s="1">
        <v>1.0</v>
      </c>
      <c r="V4295" s="1">
        <v>1.0</v>
      </c>
      <c r="W4295" s="1" t="s">
        <v>98</v>
      </c>
      <c r="X4295" s="6">
        <v>26.0</v>
      </c>
      <c r="Y4295" s="1">
        <v>1.0</v>
      </c>
      <c r="Z4295" s="1">
        <v>0.0</v>
      </c>
      <c r="AA4295" s="1">
        <v>14.0</v>
      </c>
      <c r="AB4295" s="5">
        <f t="shared" si="4"/>
        <v>2</v>
      </c>
      <c r="AC4295" s="8">
        <f t="shared" si="5"/>
        <v>26</v>
      </c>
      <c r="AD4295" s="8">
        <f t="shared" ref="AD4295:AE4295" si="4298">AC4295*AA4295</f>
        <v>364</v>
      </c>
      <c r="AE4295" s="8">
        <f t="shared" si="4298"/>
        <v>728</v>
      </c>
      <c r="AF4295" s="1" t="s">
        <v>187</v>
      </c>
      <c r="AG4295" s="1">
        <v>0.44</v>
      </c>
      <c r="AH4295" s="1">
        <v>1.0</v>
      </c>
      <c r="AI4295" s="1">
        <v>60.0</v>
      </c>
      <c r="AJ4295" s="1">
        <v>10.0</v>
      </c>
      <c r="AK4295" s="1">
        <v>10.0</v>
      </c>
      <c r="AL4295" s="1">
        <v>10.0</v>
      </c>
      <c r="AM4295" s="1">
        <v>10.0</v>
      </c>
      <c r="AN4295" s="1">
        <v>10.0</v>
      </c>
      <c r="AO4295" s="1">
        <v>8.0</v>
      </c>
    </row>
    <row r="4296">
      <c r="A4296" s="2">
        <v>8543234.0</v>
      </c>
      <c r="B4296" s="1" t="s">
        <v>4100</v>
      </c>
      <c r="C4296" s="1">
        <v>2013.0</v>
      </c>
      <c r="D4296" s="3" t="s">
        <v>370</v>
      </c>
      <c r="E4296" s="14">
        <f t="shared" si="2"/>
        <v>8/31/2013</v>
      </c>
      <c r="F4296" s="15">
        <f t="shared" si="3"/>
        <v>2.9993978490931</v>
      </c>
      <c r="G4296" s="2">
        <v>2562369.0</v>
      </c>
      <c r="H4296" s="1" t="s">
        <v>41</v>
      </c>
      <c r="I4296" s="1" t="s">
        <v>5</v>
      </c>
      <c r="J4296" s="5" t="str">
        <f>VLOOKUP(I4296,city,2,FALSE)</f>
        <v>Amsterdam</v>
      </c>
      <c r="K4296" s="1" t="s">
        <v>6</v>
      </c>
      <c r="L4296" s="5" t="str">
        <f>VLOOKUP(K4296,state,2,FALSE)</f>
        <v>North Holland</v>
      </c>
      <c r="M4296" s="2">
        <v>1056.0</v>
      </c>
      <c r="N4296" s="1" t="s">
        <v>92</v>
      </c>
      <c r="O4296" s="1">
        <v>52.3703126731325</v>
      </c>
      <c r="P4296" s="1">
        <v>4.86403681861735</v>
      </c>
      <c r="Q4296" s="1" t="s">
        <v>95</v>
      </c>
      <c r="R4296" s="1" t="s">
        <v>138</v>
      </c>
      <c r="S4296" s="1">
        <v>1.0</v>
      </c>
      <c r="T4296" s="1">
        <v>1.0</v>
      </c>
      <c r="U4296" s="1">
        <v>1.0</v>
      </c>
      <c r="V4296" s="1">
        <v>1.0</v>
      </c>
      <c r="W4296" s="1" t="s">
        <v>98</v>
      </c>
      <c r="X4296" s="6">
        <v>26.0</v>
      </c>
      <c r="Y4296" s="1">
        <v>1.0</v>
      </c>
      <c r="Z4296" s="1">
        <v>0.0</v>
      </c>
      <c r="AA4296" s="1">
        <v>14.0</v>
      </c>
      <c r="AB4296" s="5">
        <f t="shared" si="4"/>
        <v>2</v>
      </c>
      <c r="AC4296" s="8">
        <f t="shared" si="5"/>
        <v>26</v>
      </c>
      <c r="AD4296" s="8">
        <f t="shared" ref="AD4296:AE4296" si="4299">AC4296*AA4296</f>
        <v>364</v>
      </c>
      <c r="AE4296" s="8">
        <f t="shared" si="4299"/>
        <v>728</v>
      </c>
      <c r="AF4296" s="1" t="s">
        <v>187</v>
      </c>
      <c r="AG4296" s="1">
        <v>0.44</v>
      </c>
      <c r="AH4296" s="1">
        <v>1.0</v>
      </c>
      <c r="AI4296" s="1">
        <v>80.0</v>
      </c>
      <c r="AJ4296" s="1">
        <v>10.0</v>
      </c>
      <c r="AK4296" s="1">
        <v>8.0</v>
      </c>
      <c r="AL4296" s="1">
        <v>10.0</v>
      </c>
      <c r="AM4296" s="1">
        <v>8.0</v>
      </c>
      <c r="AN4296" s="1">
        <v>10.0</v>
      </c>
      <c r="AO4296" s="1">
        <v>8.0</v>
      </c>
    </row>
    <row r="4297">
      <c r="A4297" s="2">
        <v>8543234.0</v>
      </c>
      <c r="B4297" s="1" t="s">
        <v>4100</v>
      </c>
      <c r="C4297" s="1">
        <v>2013.0</v>
      </c>
      <c r="D4297" s="3" t="s">
        <v>370</v>
      </c>
      <c r="E4297" s="14">
        <f t="shared" si="2"/>
        <v>8/31/2013</v>
      </c>
      <c r="F4297" s="15">
        <f t="shared" si="3"/>
        <v>2.9993978490931</v>
      </c>
      <c r="G4297" s="2">
        <v>2562421.0</v>
      </c>
      <c r="H4297" s="1" t="s">
        <v>41</v>
      </c>
      <c r="I4297" s="1" t="s">
        <v>5</v>
      </c>
      <c r="J4297" s="5" t="str">
        <f>VLOOKUP(I4297,city,2,FALSE)</f>
        <v>Amsterdam</v>
      </c>
      <c r="K4297" s="1" t="s">
        <v>6</v>
      </c>
      <c r="L4297" s="5" t="str">
        <f>VLOOKUP(K4297,state,2,FALSE)</f>
        <v>North Holland</v>
      </c>
      <c r="M4297" s="2">
        <v>1056.0</v>
      </c>
      <c r="N4297" s="1" t="s">
        <v>92</v>
      </c>
      <c r="O4297" s="1">
        <v>52.3700404312539</v>
      </c>
      <c r="P4297" s="1">
        <v>4.86531151309966</v>
      </c>
      <c r="Q4297" s="1" t="s">
        <v>95</v>
      </c>
      <c r="R4297" s="1" t="s">
        <v>138</v>
      </c>
      <c r="S4297" s="1">
        <v>1.0</v>
      </c>
      <c r="T4297" s="1">
        <v>1.0</v>
      </c>
      <c r="U4297" s="1">
        <v>1.0</v>
      </c>
      <c r="V4297" s="1">
        <v>1.0</v>
      </c>
      <c r="W4297" s="1" t="s">
        <v>98</v>
      </c>
      <c r="X4297" s="6">
        <v>21.0</v>
      </c>
      <c r="Y4297" s="1">
        <v>1.0</v>
      </c>
      <c r="Z4297" s="1">
        <v>0.0</v>
      </c>
      <c r="AA4297" s="1">
        <v>14.0</v>
      </c>
      <c r="AB4297" s="5">
        <f t="shared" si="4"/>
        <v>6</v>
      </c>
      <c r="AC4297" s="8">
        <f t="shared" si="5"/>
        <v>21</v>
      </c>
      <c r="AD4297" s="8">
        <f t="shared" ref="AD4297:AE4297" si="4300">AC4297*AA4297</f>
        <v>294</v>
      </c>
      <c r="AE4297" s="8">
        <f t="shared" si="4300"/>
        <v>1764</v>
      </c>
      <c r="AF4297" s="1" t="s">
        <v>187</v>
      </c>
      <c r="AG4297" s="1">
        <v>0.44</v>
      </c>
      <c r="AH4297" s="1">
        <v>3.0</v>
      </c>
      <c r="AI4297" s="1">
        <v>80.0</v>
      </c>
      <c r="AJ4297" s="1">
        <v>10.0</v>
      </c>
      <c r="AK4297" s="1">
        <v>9.0</v>
      </c>
      <c r="AL4297" s="1">
        <v>9.0</v>
      </c>
      <c r="AM4297" s="1">
        <v>9.0</v>
      </c>
      <c r="AN4297" s="1">
        <v>9.0</v>
      </c>
      <c r="AO4297" s="1">
        <v>9.0</v>
      </c>
    </row>
    <row r="4298">
      <c r="A4298" s="2">
        <v>8543234.0</v>
      </c>
      <c r="B4298" s="1" t="s">
        <v>4100</v>
      </c>
      <c r="C4298" s="1">
        <v>2013.0</v>
      </c>
      <c r="D4298" s="3" t="s">
        <v>370</v>
      </c>
      <c r="E4298" s="14">
        <f t="shared" si="2"/>
        <v>8/31/2013</v>
      </c>
      <c r="F4298" s="15">
        <f t="shared" si="3"/>
        <v>2.9993978490931</v>
      </c>
      <c r="G4298" s="2">
        <v>2562456.0</v>
      </c>
      <c r="H4298" s="1" t="s">
        <v>41</v>
      </c>
      <c r="I4298" s="1" t="s">
        <v>5</v>
      </c>
      <c r="J4298" s="5" t="str">
        <f>VLOOKUP(I4298,city,2,FALSE)</f>
        <v>Amsterdam</v>
      </c>
      <c r="K4298" s="1" t="s">
        <v>6</v>
      </c>
      <c r="L4298" s="5" t="str">
        <f>VLOOKUP(K4298,state,2,FALSE)</f>
        <v>North Holland</v>
      </c>
      <c r="M4298" s="2">
        <v>1056.0</v>
      </c>
      <c r="N4298" s="1" t="s">
        <v>92</v>
      </c>
      <c r="O4298" s="1">
        <v>52.3712956421237</v>
      </c>
      <c r="P4298" s="1">
        <v>4.86554267065942</v>
      </c>
      <c r="Q4298" s="1" t="s">
        <v>95</v>
      </c>
      <c r="R4298" s="1" t="s">
        <v>138</v>
      </c>
      <c r="S4298" s="1">
        <v>1.0</v>
      </c>
      <c r="T4298" s="1">
        <v>1.0</v>
      </c>
      <c r="U4298" s="1">
        <v>1.0</v>
      </c>
      <c r="V4298" s="1">
        <v>1.0</v>
      </c>
      <c r="W4298" s="1" t="s">
        <v>98</v>
      </c>
      <c r="X4298" s="6">
        <v>26.0</v>
      </c>
      <c r="Y4298" s="1">
        <v>1.0</v>
      </c>
      <c r="Z4298" s="1">
        <v>0.0</v>
      </c>
      <c r="AA4298" s="1">
        <v>14.0</v>
      </c>
      <c r="AB4298" s="5">
        <f t="shared" si="4"/>
        <v>6</v>
      </c>
      <c r="AC4298" s="8">
        <f t="shared" si="5"/>
        <v>26</v>
      </c>
      <c r="AD4298" s="8">
        <f t="shared" ref="AD4298:AE4298" si="4301">AC4298*AA4298</f>
        <v>364</v>
      </c>
      <c r="AE4298" s="8">
        <f t="shared" si="4301"/>
        <v>2184</v>
      </c>
      <c r="AF4298" s="1" t="s">
        <v>187</v>
      </c>
      <c r="AG4298" s="1">
        <v>0.44</v>
      </c>
      <c r="AH4298" s="1">
        <v>3.0</v>
      </c>
      <c r="AI4298" s="1">
        <v>87.0</v>
      </c>
      <c r="AJ4298" s="1">
        <v>7.0</v>
      </c>
      <c r="AK4298" s="1">
        <v>8.0</v>
      </c>
      <c r="AL4298" s="1">
        <v>10.0</v>
      </c>
      <c r="AM4298" s="1">
        <v>9.0</v>
      </c>
      <c r="AN4298" s="1">
        <v>9.0</v>
      </c>
      <c r="AO4298" s="1">
        <v>7.0</v>
      </c>
    </row>
    <row r="4299">
      <c r="A4299" s="2">
        <v>8543234.0</v>
      </c>
      <c r="B4299" s="1" t="s">
        <v>4100</v>
      </c>
      <c r="C4299" s="1">
        <v>2013.0</v>
      </c>
      <c r="D4299" s="3" t="s">
        <v>370</v>
      </c>
      <c r="E4299" s="14">
        <f t="shared" si="2"/>
        <v>8/31/2013</v>
      </c>
      <c r="F4299" s="15">
        <f t="shared" si="3"/>
        <v>2.9993978490931</v>
      </c>
      <c r="G4299" s="2">
        <v>3474296.0</v>
      </c>
      <c r="H4299" s="1" t="s">
        <v>41</v>
      </c>
      <c r="I4299" s="1" t="s">
        <v>5</v>
      </c>
      <c r="J4299" s="5" t="str">
        <f>VLOOKUP(I4299,city,2,FALSE)</f>
        <v>Amsterdam</v>
      </c>
      <c r="K4299" s="1" t="s">
        <v>6</v>
      </c>
      <c r="L4299" s="5" t="str">
        <f>VLOOKUP(K4299,state,2,FALSE)</f>
        <v>North Holland</v>
      </c>
      <c r="M4299" s="2" t="s">
        <v>4101</v>
      </c>
      <c r="N4299" s="1" t="s">
        <v>92</v>
      </c>
      <c r="O4299" s="1">
        <v>52.3719584283124</v>
      </c>
      <c r="P4299" s="1">
        <v>4.86573054529397</v>
      </c>
      <c r="Q4299" s="1" t="s">
        <v>95</v>
      </c>
      <c r="R4299" s="1" t="s">
        <v>138</v>
      </c>
      <c r="S4299" s="1">
        <v>1.0</v>
      </c>
      <c r="T4299" s="1">
        <v>1.0</v>
      </c>
      <c r="U4299" s="1">
        <v>1.0</v>
      </c>
      <c r="V4299" s="1">
        <v>1.0</v>
      </c>
      <c r="W4299" s="1" t="s">
        <v>98</v>
      </c>
      <c r="X4299" s="6">
        <v>21.0</v>
      </c>
      <c r="Y4299" s="1">
        <v>1.0</v>
      </c>
      <c r="Z4299" s="1">
        <v>0.0</v>
      </c>
      <c r="AA4299" s="1">
        <v>14.0</v>
      </c>
      <c r="AB4299" s="5">
        <f t="shared" si="4"/>
        <v>2</v>
      </c>
      <c r="AC4299" s="8">
        <f t="shared" si="5"/>
        <v>21</v>
      </c>
      <c r="AD4299" s="8">
        <f t="shared" ref="AD4299:AE4299" si="4302">AC4299*AA4299</f>
        <v>294</v>
      </c>
      <c r="AE4299" s="8">
        <f t="shared" si="4302"/>
        <v>588</v>
      </c>
      <c r="AF4299" s="1" t="s">
        <v>187</v>
      </c>
      <c r="AG4299" s="1">
        <v>0.44</v>
      </c>
      <c r="AH4299" s="1">
        <v>1.0</v>
      </c>
      <c r="AI4299" s="1">
        <v>100.0</v>
      </c>
      <c r="AJ4299" s="1">
        <v>10.0</v>
      </c>
      <c r="AK4299" s="1">
        <v>10.0</v>
      </c>
      <c r="AL4299" s="1">
        <v>10.0</v>
      </c>
      <c r="AM4299" s="1">
        <v>10.0</v>
      </c>
      <c r="AN4299" s="1">
        <v>10.0</v>
      </c>
      <c r="AO4299" s="1">
        <v>6.0</v>
      </c>
    </row>
    <row r="4300">
      <c r="A4300" s="2">
        <v>8543234.0</v>
      </c>
      <c r="B4300" s="1" t="s">
        <v>4100</v>
      </c>
      <c r="C4300" s="1">
        <v>2013.0</v>
      </c>
      <c r="D4300" s="3" t="s">
        <v>370</v>
      </c>
      <c r="E4300" s="14">
        <f t="shared" si="2"/>
        <v>8/31/2013</v>
      </c>
      <c r="F4300" s="15">
        <f t="shared" si="3"/>
        <v>2.9993978490931</v>
      </c>
      <c r="G4300" s="2">
        <v>3474491.0</v>
      </c>
      <c r="H4300" s="1" t="s">
        <v>41</v>
      </c>
      <c r="I4300" s="1" t="s">
        <v>5</v>
      </c>
      <c r="J4300" s="5" t="str">
        <f>VLOOKUP(I4300,city,2,FALSE)</f>
        <v>Amsterdam</v>
      </c>
      <c r="K4300" s="1" t="s">
        <v>6</v>
      </c>
      <c r="L4300" s="5" t="str">
        <f>VLOOKUP(K4300,state,2,FALSE)</f>
        <v>North Holland</v>
      </c>
      <c r="M4300" s="2" t="s">
        <v>4102</v>
      </c>
      <c r="N4300" s="1" t="s">
        <v>92</v>
      </c>
      <c r="O4300" s="1">
        <v>52.3726331408605</v>
      </c>
      <c r="P4300" s="1">
        <v>4.86502321051771</v>
      </c>
      <c r="Q4300" s="1" t="s">
        <v>95</v>
      </c>
      <c r="R4300" s="1" t="s">
        <v>138</v>
      </c>
      <c r="S4300" s="1">
        <v>1.0</v>
      </c>
      <c r="T4300" s="1">
        <v>1.0</v>
      </c>
      <c r="U4300" s="1">
        <v>1.0</v>
      </c>
      <c r="V4300" s="1">
        <v>1.0</v>
      </c>
      <c r="W4300" s="1" t="s">
        <v>98</v>
      </c>
      <c r="X4300" s="6">
        <v>21.0</v>
      </c>
      <c r="Y4300" s="1">
        <v>1.0</v>
      </c>
      <c r="Z4300" s="1">
        <v>0.0</v>
      </c>
      <c r="AA4300" s="1">
        <v>14.0</v>
      </c>
      <c r="AB4300" s="5">
        <f t="shared" si="4"/>
        <v>2</v>
      </c>
      <c r="AC4300" s="8">
        <f t="shared" si="5"/>
        <v>21</v>
      </c>
      <c r="AD4300" s="8">
        <f t="shared" ref="AD4300:AE4300" si="4303">AC4300*AA4300</f>
        <v>294</v>
      </c>
      <c r="AE4300" s="8">
        <f t="shared" si="4303"/>
        <v>588</v>
      </c>
      <c r="AF4300" s="1" t="s">
        <v>187</v>
      </c>
      <c r="AG4300" s="1">
        <v>0.44</v>
      </c>
      <c r="AH4300" s="1">
        <v>1.0</v>
      </c>
      <c r="AI4300" s="1">
        <v>60.0</v>
      </c>
      <c r="AJ4300" s="1">
        <v>8.0</v>
      </c>
      <c r="AK4300" s="1">
        <v>10.0</v>
      </c>
      <c r="AL4300" s="1">
        <v>10.0</v>
      </c>
      <c r="AM4300" s="1">
        <v>8.0</v>
      </c>
      <c r="AN4300" s="1">
        <v>10.0</v>
      </c>
      <c r="AO4300" s="1">
        <v>8.0</v>
      </c>
    </row>
    <row r="4301">
      <c r="A4301" s="2">
        <v>8543234.0</v>
      </c>
      <c r="B4301" s="1" t="s">
        <v>4100</v>
      </c>
      <c r="C4301" s="1">
        <v>2013.0</v>
      </c>
      <c r="D4301" s="3" t="s">
        <v>370</v>
      </c>
      <c r="E4301" s="14">
        <f t="shared" si="2"/>
        <v>8/31/2013</v>
      </c>
      <c r="F4301" s="15">
        <f t="shared" si="3"/>
        <v>2.9993978490931</v>
      </c>
      <c r="G4301" s="2">
        <v>3474656.0</v>
      </c>
      <c r="H4301" s="1" t="s">
        <v>41</v>
      </c>
      <c r="I4301" s="1" t="s">
        <v>5</v>
      </c>
      <c r="J4301" s="5" t="str">
        <f>VLOOKUP(I4301,city,2,FALSE)</f>
        <v>Amsterdam</v>
      </c>
      <c r="K4301" s="1" t="s">
        <v>6</v>
      </c>
      <c r="L4301" s="5" t="str">
        <f>VLOOKUP(K4301,state,2,FALSE)</f>
        <v>North Holland</v>
      </c>
      <c r="M4301" s="2">
        <v>1056.0</v>
      </c>
      <c r="N4301" s="1" t="s">
        <v>92</v>
      </c>
      <c r="O4301" s="1">
        <v>52.3732544475306</v>
      </c>
      <c r="P4301" s="1">
        <v>4.86523793318546</v>
      </c>
      <c r="Q4301" s="1" t="s">
        <v>95</v>
      </c>
      <c r="R4301" s="1" t="s">
        <v>138</v>
      </c>
      <c r="S4301" s="1">
        <v>1.0</v>
      </c>
      <c r="T4301" s="1">
        <v>1.0</v>
      </c>
      <c r="U4301" s="1">
        <v>1.0</v>
      </c>
      <c r="V4301" s="1">
        <v>1.0</v>
      </c>
      <c r="W4301" s="1" t="s">
        <v>98</v>
      </c>
      <c r="X4301" s="6">
        <v>21.0</v>
      </c>
      <c r="Y4301" s="1">
        <v>1.0</v>
      </c>
      <c r="Z4301" s="1">
        <v>0.0</v>
      </c>
      <c r="AA4301" s="1">
        <v>14.0</v>
      </c>
      <c r="AB4301" s="5">
        <f t="shared" si="4"/>
        <v>0</v>
      </c>
      <c r="AC4301" s="8">
        <f t="shared" si="5"/>
        <v>21</v>
      </c>
      <c r="AD4301" s="8">
        <f t="shared" ref="AD4301:AE4301" si="4304">AC4301*AA4301</f>
        <v>294</v>
      </c>
      <c r="AE4301" s="8">
        <f t="shared" si="4304"/>
        <v>0</v>
      </c>
      <c r="AF4301" s="1" t="s">
        <v>187</v>
      </c>
      <c r="AG4301" s="1">
        <v>0.44</v>
      </c>
      <c r="AH4301" s="1">
        <v>0.0</v>
      </c>
    </row>
    <row r="4302">
      <c r="A4302" s="2">
        <v>8543234.0</v>
      </c>
      <c r="B4302" s="1" t="s">
        <v>4100</v>
      </c>
      <c r="C4302" s="1">
        <v>2013.0</v>
      </c>
      <c r="D4302" s="3" t="s">
        <v>370</v>
      </c>
      <c r="E4302" s="14">
        <f t="shared" si="2"/>
        <v>8/31/2013</v>
      </c>
      <c r="F4302" s="15">
        <f t="shared" si="3"/>
        <v>2.9993978490931</v>
      </c>
      <c r="G4302" s="2">
        <v>1690366.0</v>
      </c>
      <c r="H4302" s="1" t="s">
        <v>41</v>
      </c>
      <c r="I4302" s="1" t="s">
        <v>5</v>
      </c>
      <c r="J4302" s="5" t="str">
        <f>VLOOKUP(I4302,city,2,FALSE)</f>
        <v>Amsterdam</v>
      </c>
      <c r="K4302" s="1" t="s">
        <v>6</v>
      </c>
      <c r="L4302" s="5" t="str">
        <f>VLOOKUP(K4302,state,2,FALSE)</f>
        <v>North Holland</v>
      </c>
      <c r="M4302" s="2">
        <v>1056.0</v>
      </c>
      <c r="N4302" s="1" t="s">
        <v>92</v>
      </c>
      <c r="O4302" s="1">
        <v>52.3694558459714</v>
      </c>
      <c r="P4302" s="1">
        <v>4.86501830700716</v>
      </c>
      <c r="Q4302" s="1" t="s">
        <v>95</v>
      </c>
      <c r="R4302" s="1" t="s">
        <v>138</v>
      </c>
      <c r="S4302" s="1">
        <v>1.0</v>
      </c>
      <c r="T4302" s="1">
        <v>1.0</v>
      </c>
      <c r="U4302" s="1">
        <v>1.0</v>
      </c>
      <c r="V4302" s="1">
        <v>1.0</v>
      </c>
      <c r="W4302" s="1" t="s">
        <v>98</v>
      </c>
      <c r="X4302" s="6">
        <v>21.0</v>
      </c>
      <c r="Y4302" s="1">
        <v>1.0</v>
      </c>
      <c r="Z4302" s="1">
        <v>0.0</v>
      </c>
      <c r="AA4302" s="1">
        <v>14.0</v>
      </c>
      <c r="AB4302" s="5">
        <f t="shared" si="4"/>
        <v>6</v>
      </c>
      <c r="AC4302" s="8">
        <f t="shared" si="5"/>
        <v>21</v>
      </c>
      <c r="AD4302" s="8">
        <f t="shared" ref="AD4302:AE4302" si="4305">AC4302*AA4302</f>
        <v>294</v>
      </c>
      <c r="AE4302" s="8">
        <f t="shared" si="4305"/>
        <v>1764</v>
      </c>
      <c r="AF4302" s="1" t="s">
        <v>187</v>
      </c>
      <c r="AG4302" s="1">
        <v>0.44</v>
      </c>
      <c r="AH4302" s="1">
        <v>3.0</v>
      </c>
      <c r="AI4302" s="1">
        <v>93.0</v>
      </c>
      <c r="AJ4302" s="1">
        <v>10.0</v>
      </c>
      <c r="AK4302" s="1">
        <v>9.0</v>
      </c>
      <c r="AL4302" s="1">
        <v>9.0</v>
      </c>
      <c r="AM4302" s="1">
        <v>10.0</v>
      </c>
      <c r="AN4302" s="1">
        <v>10.0</v>
      </c>
      <c r="AO4302" s="1">
        <v>9.0</v>
      </c>
    </row>
    <row r="4303">
      <c r="A4303" s="2">
        <v>8543234.0</v>
      </c>
      <c r="B4303" s="1" t="s">
        <v>4100</v>
      </c>
      <c r="C4303" s="1">
        <v>2013.0</v>
      </c>
      <c r="D4303" s="3" t="s">
        <v>370</v>
      </c>
      <c r="E4303" s="14">
        <f t="shared" si="2"/>
        <v>8/31/2013</v>
      </c>
      <c r="F4303" s="15">
        <f t="shared" si="3"/>
        <v>2.9993978490931</v>
      </c>
      <c r="G4303" s="2">
        <v>3474194.0</v>
      </c>
      <c r="H4303" s="1" t="s">
        <v>41</v>
      </c>
      <c r="I4303" s="1" t="s">
        <v>5</v>
      </c>
      <c r="J4303" s="5" t="str">
        <f>VLOOKUP(I4303,city,2,FALSE)</f>
        <v>Amsterdam</v>
      </c>
      <c r="K4303" s="1" t="s">
        <v>6</v>
      </c>
      <c r="L4303" s="5" t="str">
        <f>VLOOKUP(K4303,state,2,FALSE)</f>
        <v>North Holland</v>
      </c>
      <c r="M4303" s="2" t="s">
        <v>4101</v>
      </c>
      <c r="N4303" s="1" t="s">
        <v>92</v>
      </c>
      <c r="O4303" s="1">
        <v>52.3723188461448</v>
      </c>
      <c r="P4303" s="1">
        <v>4.86602212208331</v>
      </c>
      <c r="Q4303" s="1" t="s">
        <v>95</v>
      </c>
      <c r="R4303" s="1" t="s">
        <v>138</v>
      </c>
      <c r="S4303" s="1">
        <v>1.0</v>
      </c>
      <c r="T4303" s="1">
        <v>1.0</v>
      </c>
      <c r="U4303" s="1">
        <v>1.0</v>
      </c>
      <c r="V4303" s="1">
        <v>1.0</v>
      </c>
      <c r="W4303" s="1" t="s">
        <v>98</v>
      </c>
      <c r="X4303" s="6">
        <v>21.0</v>
      </c>
      <c r="Y4303" s="1">
        <v>1.0</v>
      </c>
      <c r="Z4303" s="1">
        <v>0.0</v>
      </c>
      <c r="AA4303" s="1">
        <v>14.0</v>
      </c>
      <c r="AB4303" s="5">
        <f t="shared" si="4"/>
        <v>2</v>
      </c>
      <c r="AC4303" s="8">
        <f t="shared" si="5"/>
        <v>21</v>
      </c>
      <c r="AD4303" s="8">
        <f t="shared" ref="AD4303:AE4303" si="4306">AC4303*AA4303</f>
        <v>294</v>
      </c>
      <c r="AE4303" s="8">
        <f t="shared" si="4306"/>
        <v>588</v>
      </c>
      <c r="AF4303" s="1" t="s">
        <v>187</v>
      </c>
      <c r="AG4303" s="1">
        <v>0.44</v>
      </c>
      <c r="AH4303" s="1">
        <v>1.0</v>
      </c>
      <c r="AI4303" s="1">
        <v>100.0</v>
      </c>
      <c r="AJ4303" s="1">
        <v>10.0</v>
      </c>
      <c r="AK4303" s="1">
        <v>10.0</v>
      </c>
      <c r="AL4303" s="1">
        <v>10.0</v>
      </c>
      <c r="AM4303" s="1">
        <v>10.0</v>
      </c>
      <c r="AN4303" s="1">
        <v>10.0</v>
      </c>
      <c r="AO4303" s="1">
        <v>10.0</v>
      </c>
    </row>
    <row r="4304">
      <c r="A4304" s="2">
        <v>7210540.0</v>
      </c>
      <c r="B4304" s="1" t="s">
        <v>2181</v>
      </c>
      <c r="C4304" s="1">
        <v>2013.0</v>
      </c>
      <c r="D4304" s="3" t="s">
        <v>785</v>
      </c>
      <c r="E4304" s="14">
        <f t="shared" si="2"/>
        <v>7/1/2013</v>
      </c>
      <c r="F4304" s="15">
        <f t="shared" si="3"/>
        <v>3.16652113676433</v>
      </c>
      <c r="G4304" s="2">
        <v>1328738.0</v>
      </c>
      <c r="H4304" s="1" t="s">
        <v>7</v>
      </c>
      <c r="I4304" s="1" t="s">
        <v>5</v>
      </c>
      <c r="J4304" s="5" t="str">
        <f>VLOOKUP(I4304,city,2,FALSE)</f>
        <v>Amsterdam</v>
      </c>
      <c r="K4304" s="1" t="s">
        <v>6</v>
      </c>
      <c r="L4304" s="5" t="str">
        <f>VLOOKUP(K4304,state,2,FALSE)</f>
        <v>North Holland</v>
      </c>
      <c r="M4304" s="2" t="s">
        <v>3746</v>
      </c>
      <c r="N4304" s="1" t="s">
        <v>92</v>
      </c>
      <c r="O4304" s="1">
        <v>52.3812071564395</v>
      </c>
      <c r="P4304" s="1">
        <v>4.87903191096677</v>
      </c>
      <c r="Q4304" s="1" t="s">
        <v>95</v>
      </c>
      <c r="R4304" s="1" t="s">
        <v>97</v>
      </c>
      <c r="S4304" s="1">
        <v>2.0</v>
      </c>
      <c r="T4304" s="1">
        <v>1.0</v>
      </c>
      <c r="U4304" s="1">
        <v>1.0</v>
      </c>
      <c r="V4304" s="1">
        <v>1.0</v>
      </c>
      <c r="W4304" s="1" t="s">
        <v>98</v>
      </c>
      <c r="X4304" s="6">
        <v>150.0</v>
      </c>
      <c r="Y4304" s="1">
        <v>1.0</v>
      </c>
      <c r="Z4304" s="1">
        <v>0.0</v>
      </c>
      <c r="AA4304" s="1">
        <v>1.0</v>
      </c>
      <c r="AB4304" s="5">
        <f t="shared" si="4"/>
        <v>10</v>
      </c>
      <c r="AC4304" s="8">
        <f t="shared" si="5"/>
        <v>150</v>
      </c>
      <c r="AD4304" s="8">
        <f t="shared" ref="AD4304:AE4304" si="4307">AC4304*AA4304</f>
        <v>150</v>
      </c>
      <c r="AE4304" s="8">
        <f t="shared" si="4307"/>
        <v>1500</v>
      </c>
      <c r="AF4304" s="1" t="s">
        <v>115</v>
      </c>
      <c r="AG4304" s="1">
        <v>0.7</v>
      </c>
      <c r="AH4304" s="1">
        <v>5.0</v>
      </c>
      <c r="AI4304" s="1">
        <v>90.0</v>
      </c>
      <c r="AJ4304" s="1">
        <v>10.0</v>
      </c>
      <c r="AK4304" s="1">
        <v>8.0</v>
      </c>
      <c r="AL4304" s="1">
        <v>10.0</v>
      </c>
      <c r="AM4304" s="1">
        <v>10.0</v>
      </c>
      <c r="AN4304" s="1">
        <v>10.0</v>
      </c>
      <c r="AO4304" s="1">
        <v>8.0</v>
      </c>
    </row>
    <row r="4305">
      <c r="A4305" s="2">
        <v>7212428.0</v>
      </c>
      <c r="B4305" s="1" t="s">
        <v>1268</v>
      </c>
      <c r="C4305" s="1">
        <v>2013.0</v>
      </c>
      <c r="D4305" s="3" t="s">
        <v>785</v>
      </c>
      <c r="E4305" s="14">
        <f t="shared" si="2"/>
        <v>7/1/2013</v>
      </c>
      <c r="F4305" s="15">
        <f t="shared" si="3"/>
        <v>3.16652113676433</v>
      </c>
      <c r="G4305" s="2">
        <v>3286765.0</v>
      </c>
      <c r="H4305" s="1" t="s">
        <v>67</v>
      </c>
      <c r="I4305" s="1" t="s">
        <v>5</v>
      </c>
      <c r="J4305" s="5" t="str">
        <f>VLOOKUP(I4305,city,2,FALSE)</f>
        <v>Amsterdam</v>
      </c>
      <c r="K4305" s="1" t="s">
        <v>6</v>
      </c>
      <c r="L4305" s="5" t="str">
        <f>VLOOKUP(K4305,state,2,FALSE)</f>
        <v>North Holland</v>
      </c>
      <c r="M4305" s="2" t="s">
        <v>3747</v>
      </c>
      <c r="N4305" s="1" t="s">
        <v>92</v>
      </c>
      <c r="O4305" s="1">
        <v>52.3450264191494</v>
      </c>
      <c r="P4305" s="1">
        <v>4.86209899380239</v>
      </c>
      <c r="Q4305" s="1" t="s">
        <v>95</v>
      </c>
      <c r="R4305" s="1" t="s">
        <v>97</v>
      </c>
      <c r="S4305" s="1">
        <v>6.0</v>
      </c>
      <c r="T4305" s="1">
        <v>1.0</v>
      </c>
      <c r="U4305" s="1">
        <v>3.0</v>
      </c>
      <c r="V4305" s="1">
        <v>6.0</v>
      </c>
      <c r="W4305" s="1" t="s">
        <v>98</v>
      </c>
      <c r="X4305" s="6">
        <v>210.0</v>
      </c>
      <c r="Y4305" s="1">
        <v>4.0</v>
      </c>
      <c r="Z4305" s="1">
        <v>30.0</v>
      </c>
      <c r="AA4305" s="1">
        <v>2.0</v>
      </c>
      <c r="AB4305" s="5">
        <f t="shared" si="4"/>
        <v>10</v>
      </c>
      <c r="AC4305" s="8">
        <f t="shared" si="5"/>
        <v>210</v>
      </c>
      <c r="AD4305" s="8">
        <f t="shared" ref="AD4305:AE4305" si="4308">AC4305*AA4305</f>
        <v>420</v>
      </c>
      <c r="AE4305" s="8">
        <f t="shared" si="4308"/>
        <v>4200</v>
      </c>
      <c r="AF4305" s="1" t="s">
        <v>115</v>
      </c>
      <c r="AG4305" s="1">
        <v>0.71</v>
      </c>
      <c r="AH4305" s="1">
        <v>5.0</v>
      </c>
      <c r="AI4305" s="1">
        <v>100.0</v>
      </c>
      <c r="AJ4305" s="1">
        <v>10.0</v>
      </c>
      <c r="AK4305" s="1">
        <v>10.0</v>
      </c>
      <c r="AL4305" s="1">
        <v>10.0</v>
      </c>
      <c r="AM4305" s="1">
        <v>10.0</v>
      </c>
      <c r="AN4305" s="1">
        <v>9.0</v>
      </c>
      <c r="AO4305" s="1">
        <v>10.0</v>
      </c>
    </row>
    <row r="4306">
      <c r="A4306" s="2">
        <v>7213629.0</v>
      </c>
      <c r="B4306" s="1" t="s">
        <v>3748</v>
      </c>
      <c r="C4306" s="1">
        <v>2013.0</v>
      </c>
      <c r="D4306" s="3" t="s">
        <v>785</v>
      </c>
      <c r="E4306" s="14">
        <f t="shared" si="2"/>
        <v>7/1/2013</v>
      </c>
      <c r="F4306" s="15">
        <f t="shared" si="3"/>
        <v>3.16652113676433</v>
      </c>
      <c r="G4306" s="2">
        <v>1871697.0</v>
      </c>
      <c r="H4306" s="1" t="s">
        <v>46</v>
      </c>
      <c r="I4306" s="1" t="s">
        <v>5</v>
      </c>
      <c r="J4306" s="5" t="str">
        <f>VLOOKUP(I4306,city,2,FALSE)</f>
        <v>Amsterdam</v>
      </c>
      <c r="K4306" s="1" t="s">
        <v>6</v>
      </c>
      <c r="L4306" s="5" t="str">
        <f>VLOOKUP(K4306,state,2,FALSE)</f>
        <v>North Holland</v>
      </c>
      <c r="M4306" s="2" t="s">
        <v>2954</v>
      </c>
      <c r="N4306" s="1" t="s">
        <v>92</v>
      </c>
      <c r="O4306" s="1">
        <v>52.3638470102586</v>
      </c>
      <c r="P4306" s="1">
        <v>4.90313314278471</v>
      </c>
      <c r="Q4306" s="1" t="s">
        <v>95</v>
      </c>
      <c r="R4306" s="1" t="s">
        <v>97</v>
      </c>
      <c r="S4306" s="1">
        <v>2.0</v>
      </c>
      <c r="T4306" s="1">
        <v>1.0</v>
      </c>
      <c r="U4306" s="1">
        <v>1.0</v>
      </c>
      <c r="V4306" s="1">
        <v>2.0</v>
      </c>
      <c r="W4306" s="1" t="s">
        <v>98</v>
      </c>
      <c r="X4306" s="6">
        <v>140.0</v>
      </c>
      <c r="Y4306" s="1">
        <v>2.0</v>
      </c>
      <c r="Z4306" s="1">
        <v>0.0</v>
      </c>
      <c r="AA4306" s="1">
        <v>3.0</v>
      </c>
      <c r="AB4306" s="5">
        <f t="shared" si="4"/>
        <v>56</v>
      </c>
      <c r="AC4306" s="8">
        <f t="shared" si="5"/>
        <v>140</v>
      </c>
      <c r="AD4306" s="8">
        <f t="shared" ref="AD4306:AE4306" si="4309">AC4306*AA4306</f>
        <v>420</v>
      </c>
      <c r="AE4306" s="8">
        <f t="shared" si="4309"/>
        <v>23520</v>
      </c>
      <c r="AF4306" s="1" t="s">
        <v>144</v>
      </c>
      <c r="AG4306" s="1">
        <v>0.9</v>
      </c>
      <c r="AH4306" s="1">
        <v>28.0</v>
      </c>
      <c r="AI4306" s="1">
        <v>99.0</v>
      </c>
      <c r="AJ4306" s="1">
        <v>9.0</v>
      </c>
      <c r="AK4306" s="1">
        <v>10.0</v>
      </c>
      <c r="AL4306" s="1">
        <v>10.0</v>
      </c>
      <c r="AM4306" s="1">
        <v>10.0</v>
      </c>
      <c r="AN4306" s="1">
        <v>10.0</v>
      </c>
      <c r="AO4306" s="1">
        <v>10.0</v>
      </c>
    </row>
    <row r="4307">
      <c r="A4307" s="2">
        <v>8543234.0</v>
      </c>
      <c r="B4307" s="1" t="s">
        <v>4100</v>
      </c>
      <c r="C4307" s="1">
        <v>2013.0</v>
      </c>
      <c r="D4307" s="3" t="s">
        <v>370</v>
      </c>
      <c r="E4307" s="14">
        <f t="shared" si="2"/>
        <v>8/31/2013</v>
      </c>
      <c r="F4307" s="15">
        <f t="shared" si="3"/>
        <v>2.9993978490931</v>
      </c>
      <c r="G4307" s="2">
        <v>1690964.0</v>
      </c>
      <c r="H4307" s="1" t="s">
        <v>41</v>
      </c>
      <c r="I4307" s="1" t="s">
        <v>5</v>
      </c>
      <c r="J4307" s="5" t="str">
        <f>VLOOKUP(I4307,city,2,FALSE)</f>
        <v>Amsterdam</v>
      </c>
      <c r="K4307" s="1" t="s">
        <v>6</v>
      </c>
      <c r="L4307" s="5" t="str">
        <f>VLOOKUP(K4307,state,2,FALSE)</f>
        <v>North Holland</v>
      </c>
      <c r="M4307" s="2">
        <v>1056.0</v>
      </c>
      <c r="N4307" s="1" t="s">
        <v>92</v>
      </c>
      <c r="O4307" s="1">
        <v>52.3711638358755</v>
      </c>
      <c r="P4307" s="1">
        <v>4.86405828930434</v>
      </c>
      <c r="Q4307" s="1" t="s">
        <v>95</v>
      </c>
      <c r="R4307" s="1" t="s">
        <v>138</v>
      </c>
      <c r="S4307" s="1">
        <v>1.0</v>
      </c>
      <c r="T4307" s="1">
        <v>1.0</v>
      </c>
      <c r="U4307" s="1">
        <v>1.0</v>
      </c>
      <c r="V4307" s="1">
        <v>1.0</v>
      </c>
      <c r="W4307" s="1" t="s">
        <v>98</v>
      </c>
      <c r="X4307" s="6">
        <v>21.0</v>
      </c>
      <c r="Y4307" s="1">
        <v>1.0</v>
      </c>
      <c r="Z4307" s="1">
        <v>0.0</v>
      </c>
      <c r="AA4307" s="1">
        <v>14.0</v>
      </c>
      <c r="AB4307" s="5">
        <f t="shared" si="4"/>
        <v>0</v>
      </c>
      <c r="AC4307" s="8">
        <f t="shared" si="5"/>
        <v>21</v>
      </c>
      <c r="AD4307" s="8">
        <f t="shared" ref="AD4307:AE4307" si="4310">AC4307*AA4307</f>
        <v>294</v>
      </c>
      <c r="AE4307" s="8">
        <f t="shared" si="4310"/>
        <v>0</v>
      </c>
      <c r="AF4307" s="1" t="s">
        <v>187</v>
      </c>
      <c r="AG4307" s="1">
        <v>0.44</v>
      </c>
      <c r="AH4307" s="1">
        <v>0.0</v>
      </c>
    </row>
    <row r="4308">
      <c r="A4308" s="2">
        <v>8543234.0</v>
      </c>
      <c r="B4308" s="1" t="s">
        <v>4100</v>
      </c>
      <c r="C4308" s="1">
        <v>2013.0</v>
      </c>
      <c r="D4308" s="3" t="s">
        <v>370</v>
      </c>
      <c r="E4308" s="14">
        <f t="shared" si="2"/>
        <v>8/31/2013</v>
      </c>
      <c r="F4308" s="15">
        <f t="shared" si="3"/>
        <v>2.9993978490931</v>
      </c>
      <c r="G4308" s="2">
        <v>3473918.0</v>
      </c>
      <c r="H4308" s="1" t="s">
        <v>41</v>
      </c>
      <c r="I4308" s="1" t="s">
        <v>5</v>
      </c>
      <c r="J4308" s="5" t="str">
        <f>VLOOKUP(I4308,city,2,FALSE)</f>
        <v>Amsterdam</v>
      </c>
      <c r="K4308" s="1" t="s">
        <v>6</v>
      </c>
      <c r="L4308" s="5" t="str">
        <f>VLOOKUP(K4308,state,2,FALSE)</f>
        <v>North Holland</v>
      </c>
      <c r="M4308" s="2" t="s">
        <v>4101</v>
      </c>
      <c r="N4308" s="1" t="s">
        <v>92</v>
      </c>
      <c r="O4308" s="1">
        <v>52.3721175955333</v>
      </c>
      <c r="P4308" s="1">
        <v>4.8658060478474</v>
      </c>
      <c r="Q4308" s="1" t="s">
        <v>95</v>
      </c>
      <c r="R4308" s="1" t="s">
        <v>138</v>
      </c>
      <c r="S4308" s="1">
        <v>1.0</v>
      </c>
      <c r="T4308" s="1">
        <v>1.0</v>
      </c>
      <c r="U4308" s="1">
        <v>1.0</v>
      </c>
      <c r="V4308" s="1">
        <v>1.0</v>
      </c>
      <c r="W4308" s="1" t="s">
        <v>98</v>
      </c>
      <c r="X4308" s="6">
        <v>21.0</v>
      </c>
      <c r="Y4308" s="1">
        <v>1.0</v>
      </c>
      <c r="Z4308" s="1">
        <v>0.0</v>
      </c>
      <c r="AA4308" s="1">
        <v>14.0</v>
      </c>
      <c r="AB4308" s="5">
        <f t="shared" si="4"/>
        <v>2</v>
      </c>
      <c r="AC4308" s="8">
        <f t="shared" si="5"/>
        <v>21</v>
      </c>
      <c r="AD4308" s="8">
        <f t="shared" ref="AD4308:AE4308" si="4311">AC4308*AA4308</f>
        <v>294</v>
      </c>
      <c r="AE4308" s="8">
        <f t="shared" si="4311"/>
        <v>588</v>
      </c>
      <c r="AF4308" s="1" t="s">
        <v>187</v>
      </c>
      <c r="AG4308" s="1">
        <v>0.44</v>
      </c>
      <c r="AH4308" s="1">
        <v>1.0</v>
      </c>
      <c r="AI4308" s="1">
        <v>60.0</v>
      </c>
      <c r="AJ4308" s="1">
        <v>10.0</v>
      </c>
      <c r="AK4308" s="1">
        <v>10.0</v>
      </c>
      <c r="AL4308" s="1">
        <v>10.0</v>
      </c>
      <c r="AM4308" s="1">
        <v>10.0</v>
      </c>
      <c r="AN4308" s="1">
        <v>8.0</v>
      </c>
      <c r="AO4308" s="1">
        <v>8.0</v>
      </c>
    </row>
    <row r="4309">
      <c r="A4309" s="2">
        <v>8543234.0</v>
      </c>
      <c r="B4309" s="1" t="s">
        <v>4100</v>
      </c>
      <c r="C4309" s="1">
        <v>2013.0</v>
      </c>
      <c r="D4309" s="3" t="s">
        <v>370</v>
      </c>
      <c r="E4309" s="14">
        <f t="shared" si="2"/>
        <v>8/31/2013</v>
      </c>
      <c r="F4309" s="15">
        <f t="shared" si="3"/>
        <v>2.9993978490931</v>
      </c>
      <c r="G4309" s="2">
        <v>1603293.0</v>
      </c>
      <c r="H4309" s="1" t="s">
        <v>41</v>
      </c>
      <c r="I4309" s="1" t="s">
        <v>5</v>
      </c>
      <c r="J4309" s="5" t="str">
        <f>VLOOKUP(I4309,city,2,FALSE)</f>
        <v>Amsterdam</v>
      </c>
      <c r="K4309" s="1" t="s">
        <v>6</v>
      </c>
      <c r="L4309" s="5" t="str">
        <f>VLOOKUP(K4309,state,2,FALSE)</f>
        <v>North Holland</v>
      </c>
      <c r="M4309" s="2">
        <v>1056.0</v>
      </c>
      <c r="N4309" s="1" t="s">
        <v>92</v>
      </c>
      <c r="O4309" s="1">
        <v>52.3714195741783</v>
      </c>
      <c r="P4309" s="1">
        <v>4.86443623904249</v>
      </c>
      <c r="Q4309" s="1" t="s">
        <v>95</v>
      </c>
      <c r="R4309" s="1" t="s">
        <v>138</v>
      </c>
      <c r="S4309" s="1">
        <v>1.0</v>
      </c>
      <c r="T4309" s="1">
        <v>1.0</v>
      </c>
      <c r="U4309" s="1">
        <v>1.0</v>
      </c>
      <c r="V4309" s="1">
        <v>1.0</v>
      </c>
      <c r="W4309" s="1" t="s">
        <v>98</v>
      </c>
      <c r="X4309" s="6">
        <v>21.0</v>
      </c>
      <c r="Y4309" s="1">
        <v>1.0</v>
      </c>
      <c r="Z4309" s="1">
        <v>0.0</v>
      </c>
      <c r="AA4309" s="1">
        <v>14.0</v>
      </c>
      <c r="AB4309" s="5">
        <f t="shared" si="4"/>
        <v>6</v>
      </c>
      <c r="AC4309" s="8">
        <f t="shared" si="5"/>
        <v>21</v>
      </c>
      <c r="AD4309" s="8">
        <f t="shared" ref="AD4309:AE4309" si="4312">AC4309*AA4309</f>
        <v>294</v>
      </c>
      <c r="AE4309" s="8">
        <f t="shared" si="4312"/>
        <v>1764</v>
      </c>
      <c r="AF4309" s="1" t="s">
        <v>187</v>
      </c>
      <c r="AG4309" s="1">
        <v>0.44</v>
      </c>
      <c r="AH4309" s="1">
        <v>3.0</v>
      </c>
      <c r="AI4309" s="1">
        <v>87.0</v>
      </c>
      <c r="AJ4309" s="1">
        <v>9.0</v>
      </c>
      <c r="AK4309" s="1">
        <v>7.0</v>
      </c>
      <c r="AL4309" s="1">
        <v>9.0</v>
      </c>
      <c r="AM4309" s="1">
        <v>8.0</v>
      </c>
      <c r="AN4309" s="1">
        <v>10.0</v>
      </c>
      <c r="AO4309" s="1">
        <v>8.0</v>
      </c>
    </row>
    <row r="4310">
      <c r="A4310" s="2">
        <v>8544353.0</v>
      </c>
      <c r="B4310" s="1" t="s">
        <v>4103</v>
      </c>
      <c r="C4310" s="1">
        <v>2013.0</v>
      </c>
      <c r="D4310" s="3" t="s">
        <v>370</v>
      </c>
      <c r="E4310" s="14">
        <f t="shared" si="2"/>
        <v>8/31/2013</v>
      </c>
      <c r="F4310" s="15">
        <f t="shared" si="3"/>
        <v>2.9993978490931</v>
      </c>
      <c r="G4310" s="2">
        <v>1603563.0</v>
      </c>
      <c r="H4310" s="1" t="s">
        <v>75</v>
      </c>
      <c r="I4310" s="1" t="s">
        <v>5</v>
      </c>
      <c r="J4310" s="5" t="str">
        <f>VLOOKUP(I4310,city,2,FALSE)</f>
        <v>Amsterdam</v>
      </c>
      <c r="K4310" s="1" t="s">
        <v>31</v>
      </c>
      <c r="L4310" s="5" t="str">
        <f>VLOOKUP(K4310,state,2,FALSE)</f>
        <v>North Holland</v>
      </c>
      <c r="M4310" s="2">
        <v>1097.0</v>
      </c>
      <c r="N4310" s="1" t="s">
        <v>92</v>
      </c>
      <c r="O4310" s="1">
        <v>52.3496415382014</v>
      </c>
      <c r="P4310" s="1">
        <v>4.91811933690917</v>
      </c>
      <c r="Q4310" s="1" t="s">
        <v>95</v>
      </c>
      <c r="R4310" s="1" t="s">
        <v>97</v>
      </c>
      <c r="S4310" s="1">
        <v>5.0</v>
      </c>
      <c r="T4310" s="1">
        <v>1.0</v>
      </c>
      <c r="U4310" s="1">
        <v>2.0</v>
      </c>
      <c r="V4310" s="1">
        <v>5.0</v>
      </c>
      <c r="W4310" s="1" t="s">
        <v>98</v>
      </c>
      <c r="X4310" s="6">
        <v>179.0</v>
      </c>
      <c r="Y4310" s="1">
        <v>2.0</v>
      </c>
      <c r="Z4310" s="1">
        <v>38.0</v>
      </c>
      <c r="AA4310" s="1">
        <v>2.0</v>
      </c>
      <c r="AB4310" s="5">
        <f t="shared" si="4"/>
        <v>8</v>
      </c>
      <c r="AC4310" s="8">
        <f t="shared" si="5"/>
        <v>179</v>
      </c>
      <c r="AD4310" s="8">
        <f t="shared" ref="AD4310:AE4310" si="4313">AC4310*AA4310</f>
        <v>358</v>
      </c>
      <c r="AE4310" s="8">
        <f t="shared" si="4313"/>
        <v>2864</v>
      </c>
      <c r="AF4310" s="1" t="s">
        <v>144</v>
      </c>
      <c r="AG4310" s="1">
        <v>1.0</v>
      </c>
      <c r="AH4310" s="1">
        <v>4.0</v>
      </c>
      <c r="AI4310" s="1">
        <v>85.0</v>
      </c>
      <c r="AJ4310" s="1">
        <v>10.0</v>
      </c>
      <c r="AK4310" s="1">
        <v>10.0</v>
      </c>
      <c r="AL4310" s="1">
        <v>10.0</v>
      </c>
      <c r="AM4310" s="1">
        <v>10.0</v>
      </c>
      <c r="AN4310" s="1">
        <v>10.0</v>
      </c>
      <c r="AO4310" s="1">
        <v>10.0</v>
      </c>
    </row>
    <row r="4311">
      <c r="A4311" s="2">
        <v>8544609.0</v>
      </c>
      <c r="B4311" s="1" t="s">
        <v>4104</v>
      </c>
      <c r="C4311" s="1">
        <v>2013.0</v>
      </c>
      <c r="D4311" s="3" t="s">
        <v>370</v>
      </c>
      <c r="E4311" s="14">
        <f t="shared" si="2"/>
        <v>8/31/2013</v>
      </c>
      <c r="F4311" s="15">
        <f t="shared" si="3"/>
        <v>2.9993978490931</v>
      </c>
      <c r="G4311" s="2">
        <v>1603630.0</v>
      </c>
      <c r="H4311" s="1" t="s">
        <v>63</v>
      </c>
      <c r="I4311" s="1" t="s">
        <v>5</v>
      </c>
      <c r="J4311" s="5" t="str">
        <f>VLOOKUP(I4311,city,2,FALSE)</f>
        <v>Amsterdam</v>
      </c>
      <c r="K4311" s="1" t="s">
        <v>6</v>
      </c>
      <c r="L4311" s="5" t="str">
        <f>VLOOKUP(K4311,state,2,FALSE)</f>
        <v>North Holland</v>
      </c>
      <c r="M4311" s="2" t="s">
        <v>4105</v>
      </c>
      <c r="N4311" s="1" t="s">
        <v>92</v>
      </c>
      <c r="O4311" s="1">
        <v>52.3792879768075</v>
      </c>
      <c r="P4311" s="1">
        <v>4.88768826547293</v>
      </c>
      <c r="Q4311" s="1" t="s">
        <v>95</v>
      </c>
      <c r="R4311" s="1" t="s">
        <v>97</v>
      </c>
      <c r="S4311" s="1">
        <v>3.0</v>
      </c>
      <c r="T4311" s="1">
        <v>1.0</v>
      </c>
      <c r="U4311" s="1">
        <v>2.0</v>
      </c>
      <c r="V4311" s="1">
        <v>2.0</v>
      </c>
      <c r="W4311" s="1" t="s">
        <v>98</v>
      </c>
      <c r="X4311" s="6">
        <v>150.0</v>
      </c>
      <c r="Y4311" s="1">
        <v>2.0</v>
      </c>
      <c r="Z4311" s="1">
        <v>30.0</v>
      </c>
      <c r="AA4311" s="1">
        <v>1.0</v>
      </c>
      <c r="AB4311" s="5">
        <f t="shared" si="4"/>
        <v>0</v>
      </c>
      <c r="AC4311" s="8">
        <f t="shared" si="5"/>
        <v>150</v>
      </c>
      <c r="AD4311" s="8">
        <f t="shared" ref="AD4311:AE4311" si="4314">AC4311*AA4311</f>
        <v>150</v>
      </c>
      <c r="AE4311" s="8">
        <f t="shared" si="4314"/>
        <v>0</v>
      </c>
      <c r="AF4311" s="1" t="s">
        <v>141</v>
      </c>
      <c r="AG4311" s="1">
        <v>1.0</v>
      </c>
      <c r="AH4311" s="1">
        <v>0.0</v>
      </c>
    </row>
    <row r="4312">
      <c r="A4312" s="2">
        <v>8544664.0</v>
      </c>
      <c r="B4312" s="1" t="s">
        <v>1105</v>
      </c>
      <c r="C4312" s="1">
        <v>2013.0</v>
      </c>
      <c r="D4312" s="3" t="s">
        <v>370</v>
      </c>
      <c r="E4312" s="14">
        <f t="shared" si="2"/>
        <v>8/31/2013</v>
      </c>
      <c r="F4312" s="15">
        <f t="shared" si="3"/>
        <v>2.9993978490931</v>
      </c>
      <c r="G4312" s="2">
        <v>1603644.0</v>
      </c>
      <c r="H4312" s="1" t="s">
        <v>108</v>
      </c>
      <c r="I4312" s="1" t="s">
        <v>5</v>
      </c>
      <c r="J4312" s="5" t="str">
        <f>VLOOKUP(I4312,city,2,FALSE)</f>
        <v>Amsterdam</v>
      </c>
      <c r="K4312" s="1" t="s">
        <v>6</v>
      </c>
      <c r="L4312" s="5" t="str">
        <f>VLOOKUP(K4312,state,2,FALSE)</f>
        <v>North Holland</v>
      </c>
      <c r="M4312" s="2" t="s">
        <v>4106</v>
      </c>
      <c r="N4312" s="1" t="s">
        <v>92</v>
      </c>
      <c r="O4312" s="1">
        <v>52.3428014235947</v>
      </c>
      <c r="P4312" s="1">
        <v>4.79747098943021</v>
      </c>
      <c r="Q4312" s="1" t="s">
        <v>154</v>
      </c>
      <c r="R4312" s="1" t="s">
        <v>97</v>
      </c>
      <c r="S4312" s="1">
        <v>2.0</v>
      </c>
      <c r="T4312" s="1">
        <v>2.5</v>
      </c>
      <c r="U4312" s="1">
        <v>1.0</v>
      </c>
      <c r="V4312" s="1">
        <v>1.0</v>
      </c>
      <c r="W4312" s="1" t="s">
        <v>98</v>
      </c>
      <c r="X4312" s="6">
        <v>275.0</v>
      </c>
      <c r="Y4312" s="1">
        <v>1.0</v>
      </c>
      <c r="Z4312" s="1">
        <v>50.0</v>
      </c>
      <c r="AA4312" s="1">
        <v>1.0</v>
      </c>
      <c r="AB4312" s="5">
        <f t="shared" si="4"/>
        <v>0</v>
      </c>
      <c r="AC4312" s="8">
        <f t="shared" si="5"/>
        <v>325</v>
      </c>
      <c r="AD4312" s="8">
        <f t="shared" ref="AD4312:AE4312" si="4315">AC4312*AA4312</f>
        <v>325</v>
      </c>
      <c r="AE4312" s="8">
        <f t="shared" si="4315"/>
        <v>0</v>
      </c>
      <c r="AF4312" s="1" t="s">
        <v>159</v>
      </c>
      <c r="AG4312" s="1" t="s">
        <v>159</v>
      </c>
      <c r="AH4312" s="1">
        <v>0.0</v>
      </c>
    </row>
    <row r="4313">
      <c r="A4313" s="2">
        <v>8544958.0</v>
      </c>
      <c r="B4313" s="1" t="s">
        <v>4107</v>
      </c>
      <c r="C4313" s="1">
        <v>2013.0</v>
      </c>
      <c r="D4313" s="3" t="s">
        <v>370</v>
      </c>
      <c r="E4313" s="14">
        <f t="shared" si="2"/>
        <v>8/31/2013</v>
      </c>
      <c r="F4313" s="15">
        <f t="shared" si="3"/>
        <v>2.9993978490931</v>
      </c>
      <c r="G4313" s="2">
        <v>3649921.0</v>
      </c>
      <c r="H4313" s="1" t="s">
        <v>35</v>
      </c>
      <c r="I4313" s="1" t="s">
        <v>5</v>
      </c>
      <c r="J4313" s="5" t="str">
        <f>VLOOKUP(I4313,city,2,FALSE)</f>
        <v>Amsterdam</v>
      </c>
      <c r="K4313" s="1" t="s">
        <v>6</v>
      </c>
      <c r="L4313" s="5" t="str">
        <f>VLOOKUP(K4313,state,2,FALSE)</f>
        <v>North Holland</v>
      </c>
      <c r="M4313" s="2" t="s">
        <v>4108</v>
      </c>
      <c r="N4313" s="1" t="s">
        <v>92</v>
      </c>
      <c r="O4313" s="1">
        <v>52.3767204282226</v>
      </c>
      <c r="P4313" s="1">
        <v>4.93537181530084</v>
      </c>
      <c r="Q4313" s="1" t="s">
        <v>95</v>
      </c>
      <c r="R4313" s="1" t="s">
        <v>138</v>
      </c>
      <c r="S4313" s="1">
        <v>2.0</v>
      </c>
      <c r="T4313" s="1">
        <v>1.0</v>
      </c>
      <c r="U4313" s="1">
        <v>1.0</v>
      </c>
      <c r="V4313" s="1">
        <v>1.0</v>
      </c>
      <c r="W4313" s="1" t="s">
        <v>98</v>
      </c>
      <c r="X4313" s="6">
        <v>69.0</v>
      </c>
      <c r="Y4313" s="1">
        <v>1.0</v>
      </c>
      <c r="Z4313" s="1">
        <v>0.0</v>
      </c>
      <c r="AA4313" s="1">
        <v>1.0</v>
      </c>
      <c r="AB4313" s="5">
        <f t="shared" si="4"/>
        <v>14</v>
      </c>
      <c r="AC4313" s="8">
        <f t="shared" si="5"/>
        <v>69</v>
      </c>
      <c r="AD4313" s="8">
        <f t="shared" ref="AD4313:AE4313" si="4316">AC4313*AA4313</f>
        <v>69</v>
      </c>
      <c r="AE4313" s="8">
        <f t="shared" si="4316"/>
        <v>966</v>
      </c>
      <c r="AF4313" s="1" t="s">
        <v>115</v>
      </c>
      <c r="AG4313" s="1">
        <v>1.0</v>
      </c>
      <c r="AH4313" s="1">
        <v>7.0</v>
      </c>
      <c r="AI4313" s="1">
        <v>91.0</v>
      </c>
      <c r="AJ4313" s="1">
        <v>9.0</v>
      </c>
      <c r="AK4313" s="1">
        <v>9.0</v>
      </c>
      <c r="AL4313" s="1">
        <v>9.0</v>
      </c>
      <c r="AM4313" s="1">
        <v>9.0</v>
      </c>
      <c r="AN4313" s="1">
        <v>9.0</v>
      </c>
      <c r="AO4313" s="1">
        <v>9.0</v>
      </c>
    </row>
    <row r="4314">
      <c r="A4314" s="2">
        <v>8547128.0</v>
      </c>
      <c r="B4314" s="1" t="s">
        <v>1543</v>
      </c>
      <c r="C4314" s="1">
        <v>2013.0</v>
      </c>
      <c r="D4314" s="3" t="s">
        <v>370</v>
      </c>
      <c r="E4314" s="14">
        <f t="shared" si="2"/>
        <v>8/31/2013</v>
      </c>
      <c r="F4314" s="15">
        <f t="shared" si="3"/>
        <v>2.9993978490931</v>
      </c>
      <c r="G4314" s="2">
        <v>2411237.0</v>
      </c>
      <c r="H4314" s="1" t="s">
        <v>41</v>
      </c>
      <c r="I4314" s="1" t="s">
        <v>5</v>
      </c>
      <c r="J4314" s="5" t="str">
        <f>VLOOKUP(I4314,city,2,FALSE)</f>
        <v>Amsterdam</v>
      </c>
      <c r="K4314" s="1" t="s">
        <v>6</v>
      </c>
      <c r="L4314" s="5" t="str">
        <f>VLOOKUP(K4314,state,2,FALSE)</f>
        <v>North Holland</v>
      </c>
      <c r="M4314" s="2" t="s">
        <v>4109</v>
      </c>
      <c r="N4314" s="1" t="s">
        <v>92</v>
      </c>
      <c r="O4314" s="1">
        <v>52.3674589691124</v>
      </c>
      <c r="P4314" s="1">
        <v>4.86847915786697</v>
      </c>
      <c r="Q4314" s="1" t="s">
        <v>95</v>
      </c>
      <c r="R4314" s="1" t="s">
        <v>97</v>
      </c>
      <c r="S4314" s="1">
        <v>2.0</v>
      </c>
      <c r="T4314" s="1">
        <v>1.0</v>
      </c>
      <c r="U4314" s="1">
        <v>1.0</v>
      </c>
      <c r="V4314" s="1">
        <v>1.0</v>
      </c>
      <c r="W4314" s="1" t="s">
        <v>98</v>
      </c>
      <c r="X4314" s="6">
        <v>109.0</v>
      </c>
      <c r="Y4314" s="1">
        <v>1.0</v>
      </c>
      <c r="Z4314" s="1">
        <v>0.0</v>
      </c>
      <c r="AA4314" s="1">
        <v>3.0</v>
      </c>
      <c r="AB4314" s="5">
        <f t="shared" si="4"/>
        <v>62</v>
      </c>
      <c r="AC4314" s="8">
        <f t="shared" si="5"/>
        <v>109</v>
      </c>
      <c r="AD4314" s="8">
        <f t="shared" ref="AD4314:AE4314" si="4317">AC4314*AA4314</f>
        <v>327</v>
      </c>
      <c r="AE4314" s="8">
        <f t="shared" si="4317"/>
        <v>20274</v>
      </c>
      <c r="AF4314" s="1" t="s">
        <v>144</v>
      </c>
      <c r="AG4314" s="1">
        <v>0.93</v>
      </c>
      <c r="AH4314" s="1">
        <v>31.0</v>
      </c>
      <c r="AI4314" s="1">
        <v>93.0</v>
      </c>
      <c r="AJ4314" s="1">
        <v>9.0</v>
      </c>
      <c r="AK4314" s="1">
        <v>9.0</v>
      </c>
      <c r="AL4314" s="1">
        <v>9.0</v>
      </c>
      <c r="AM4314" s="1">
        <v>9.0</v>
      </c>
      <c r="AN4314" s="1">
        <v>10.0</v>
      </c>
      <c r="AO4314" s="1">
        <v>9.0</v>
      </c>
    </row>
    <row r="4315">
      <c r="A4315" s="2">
        <v>8547159.0</v>
      </c>
      <c r="B4315" s="1" t="s">
        <v>4110</v>
      </c>
      <c r="C4315" s="1">
        <v>2013.0</v>
      </c>
      <c r="D4315" s="3" t="s">
        <v>370</v>
      </c>
      <c r="E4315" s="14">
        <f t="shared" si="2"/>
        <v>8/31/2013</v>
      </c>
      <c r="F4315" s="15">
        <f t="shared" si="3"/>
        <v>2.9993978490931</v>
      </c>
      <c r="G4315" s="2">
        <v>1604300.0</v>
      </c>
      <c r="H4315" s="1" t="s">
        <v>41</v>
      </c>
      <c r="I4315" s="1" t="s">
        <v>5</v>
      </c>
      <c r="J4315" s="5" t="str">
        <f>VLOOKUP(I4315,city,2,FALSE)</f>
        <v>Amsterdam</v>
      </c>
      <c r="K4315" s="1" t="s">
        <v>6</v>
      </c>
      <c r="L4315" s="5" t="str">
        <f>VLOOKUP(K4315,state,2,FALSE)</f>
        <v>North Holland</v>
      </c>
      <c r="M4315" s="2"/>
      <c r="N4315" s="1" t="s">
        <v>92</v>
      </c>
      <c r="O4315" s="1">
        <v>52.3685087676659</v>
      </c>
      <c r="P4315" s="1">
        <v>4.8567021650395</v>
      </c>
      <c r="Q4315" s="1" t="s">
        <v>95</v>
      </c>
      <c r="R4315" s="1" t="s">
        <v>97</v>
      </c>
      <c r="S4315" s="1">
        <v>2.0</v>
      </c>
      <c r="T4315" s="1">
        <v>1.0</v>
      </c>
      <c r="U4315" s="1">
        <v>1.0</v>
      </c>
      <c r="V4315" s="1">
        <v>2.0</v>
      </c>
      <c r="W4315" s="1" t="s">
        <v>98</v>
      </c>
      <c r="X4315" s="6">
        <v>70.0</v>
      </c>
      <c r="Y4315" s="1">
        <v>1.0</v>
      </c>
      <c r="Z4315" s="1">
        <v>0.0</v>
      </c>
      <c r="AA4315" s="1">
        <v>1.0</v>
      </c>
      <c r="AB4315" s="5">
        <f t="shared" si="4"/>
        <v>2</v>
      </c>
      <c r="AC4315" s="8">
        <f t="shared" si="5"/>
        <v>70</v>
      </c>
      <c r="AD4315" s="8">
        <f t="shared" ref="AD4315:AE4315" si="4318">AC4315*AA4315</f>
        <v>70</v>
      </c>
      <c r="AE4315" s="8">
        <f t="shared" si="4318"/>
        <v>140</v>
      </c>
      <c r="AF4315" s="1" t="s">
        <v>144</v>
      </c>
      <c r="AG4315" s="1">
        <v>1.0</v>
      </c>
      <c r="AH4315" s="1">
        <v>1.0</v>
      </c>
      <c r="AI4315" s="1">
        <v>100.0</v>
      </c>
      <c r="AJ4315" s="1">
        <v>10.0</v>
      </c>
      <c r="AK4315" s="1">
        <v>10.0</v>
      </c>
      <c r="AL4315" s="1">
        <v>10.0</v>
      </c>
      <c r="AM4315" s="1">
        <v>10.0</v>
      </c>
      <c r="AN4315" s="1">
        <v>8.0</v>
      </c>
      <c r="AO4315" s="1">
        <v>8.0</v>
      </c>
    </row>
    <row r="4316">
      <c r="A4316" s="2">
        <v>8548253.0</v>
      </c>
      <c r="B4316" s="1" t="s">
        <v>4111</v>
      </c>
      <c r="C4316" s="1">
        <v>2013.0</v>
      </c>
      <c r="D4316" s="3" t="s">
        <v>370</v>
      </c>
      <c r="E4316" s="14">
        <f t="shared" si="2"/>
        <v>8/31/2013</v>
      </c>
      <c r="F4316" s="15">
        <f t="shared" si="3"/>
        <v>2.9993978490931</v>
      </c>
      <c r="G4316" s="2">
        <v>1604443.0</v>
      </c>
      <c r="H4316" s="1" t="s">
        <v>67</v>
      </c>
      <c r="I4316" s="1" t="s">
        <v>5</v>
      </c>
      <c r="J4316" s="5" t="str">
        <f>VLOOKUP(I4316,city,2,FALSE)</f>
        <v>Amsterdam</v>
      </c>
      <c r="K4316" s="1" t="s">
        <v>6</v>
      </c>
      <c r="L4316" s="5" t="str">
        <f>VLOOKUP(K4316,state,2,FALSE)</f>
        <v>North Holland</v>
      </c>
      <c r="M4316" s="2" t="s">
        <v>4112</v>
      </c>
      <c r="N4316" s="1" t="s">
        <v>92</v>
      </c>
      <c r="O4316" s="1">
        <v>52.3545600820369</v>
      </c>
      <c r="P4316" s="1">
        <v>4.8679350489332</v>
      </c>
      <c r="Q4316" s="1" t="s">
        <v>95</v>
      </c>
      <c r="R4316" s="1" t="s">
        <v>97</v>
      </c>
      <c r="S4316" s="1">
        <v>2.0</v>
      </c>
      <c r="T4316" s="1">
        <v>1.0</v>
      </c>
      <c r="U4316" s="1">
        <v>0.0</v>
      </c>
      <c r="V4316" s="1">
        <v>1.0</v>
      </c>
      <c r="W4316" s="1" t="s">
        <v>318</v>
      </c>
      <c r="X4316" s="6">
        <v>125.0</v>
      </c>
      <c r="Y4316" s="1">
        <v>1.0</v>
      </c>
      <c r="Z4316" s="1">
        <v>0.0</v>
      </c>
      <c r="AA4316" s="1">
        <v>2.0</v>
      </c>
      <c r="AB4316" s="5">
        <f t="shared" si="4"/>
        <v>8</v>
      </c>
      <c r="AC4316" s="8">
        <f t="shared" si="5"/>
        <v>125</v>
      </c>
      <c r="AD4316" s="8">
        <f t="shared" ref="AD4316:AE4316" si="4319">AC4316*AA4316</f>
        <v>250</v>
      </c>
      <c r="AE4316" s="8">
        <f t="shared" si="4319"/>
        <v>2000</v>
      </c>
      <c r="AF4316" s="1" t="s">
        <v>144</v>
      </c>
      <c r="AG4316" s="1">
        <v>0.87</v>
      </c>
      <c r="AH4316" s="1">
        <v>4.0</v>
      </c>
      <c r="AI4316" s="1">
        <v>95.0</v>
      </c>
      <c r="AJ4316" s="1">
        <v>9.0</v>
      </c>
      <c r="AK4316" s="1">
        <v>9.0</v>
      </c>
      <c r="AL4316" s="1">
        <v>10.0</v>
      </c>
      <c r="AM4316" s="1">
        <v>10.0</v>
      </c>
      <c r="AN4316" s="1">
        <v>10.0</v>
      </c>
      <c r="AO4316" s="1">
        <v>9.0</v>
      </c>
    </row>
    <row r="4317">
      <c r="A4317" s="2">
        <v>8558278.0</v>
      </c>
      <c r="B4317" s="1" t="s">
        <v>4113</v>
      </c>
      <c r="C4317" s="1">
        <v>2013.0</v>
      </c>
      <c r="D4317" s="3" t="s">
        <v>372</v>
      </c>
      <c r="E4317" s="14">
        <f t="shared" si="2"/>
        <v>9/1/2013</v>
      </c>
      <c r="F4317" s="15">
        <f t="shared" si="3"/>
        <v>2.99665812309742</v>
      </c>
      <c r="G4317" s="2">
        <v>5356415.0</v>
      </c>
      <c r="H4317" s="1" t="s">
        <v>46</v>
      </c>
      <c r="I4317" s="1" t="s">
        <v>5</v>
      </c>
      <c r="J4317" s="5" t="str">
        <f>VLOOKUP(I4317,city,2,FALSE)</f>
        <v>Amsterdam</v>
      </c>
      <c r="K4317" s="1" t="s">
        <v>39</v>
      </c>
      <c r="L4317" s="5" t="str">
        <f>VLOOKUP(K4317,state,2,FALSE)</f>
        <v>North Holland</v>
      </c>
      <c r="M4317" s="2">
        <v>1017.0</v>
      </c>
      <c r="N4317" s="1" t="s">
        <v>92</v>
      </c>
      <c r="O4317" s="1">
        <v>52.3614645983977</v>
      </c>
      <c r="P4317" s="1">
        <v>4.88864693621352</v>
      </c>
      <c r="Q4317" s="1" t="s">
        <v>95</v>
      </c>
      <c r="R4317" s="1" t="s">
        <v>97</v>
      </c>
      <c r="S4317" s="1">
        <v>4.0</v>
      </c>
      <c r="T4317" s="1">
        <v>1.0</v>
      </c>
      <c r="U4317" s="1">
        <v>2.0</v>
      </c>
      <c r="V4317" s="1">
        <v>2.0</v>
      </c>
      <c r="W4317" s="1" t="s">
        <v>98</v>
      </c>
      <c r="X4317" s="6">
        <v>400.0</v>
      </c>
      <c r="Y4317" s="1">
        <v>1.0</v>
      </c>
      <c r="Z4317" s="1">
        <v>0.0</v>
      </c>
      <c r="AA4317" s="1">
        <v>3.0</v>
      </c>
      <c r="AB4317" s="5">
        <f t="shared" si="4"/>
        <v>0</v>
      </c>
      <c r="AC4317" s="8">
        <f t="shared" si="5"/>
        <v>400</v>
      </c>
      <c r="AD4317" s="8">
        <f t="shared" ref="AD4317:AE4317" si="4320">AC4317*AA4317</f>
        <v>1200</v>
      </c>
      <c r="AE4317" s="8">
        <f t="shared" si="4320"/>
        <v>0</v>
      </c>
      <c r="AF4317" s="1" t="s">
        <v>144</v>
      </c>
      <c r="AG4317" s="1">
        <v>0.92</v>
      </c>
      <c r="AH4317" s="1">
        <v>0.0</v>
      </c>
    </row>
    <row r="4318">
      <c r="A4318" s="2">
        <v>8558422.0</v>
      </c>
      <c r="B4318" s="1" t="s">
        <v>4114</v>
      </c>
      <c r="C4318" s="1">
        <v>2013.0</v>
      </c>
      <c r="D4318" s="3" t="s">
        <v>372</v>
      </c>
      <c r="E4318" s="14">
        <f t="shared" si="2"/>
        <v>9/1/2013</v>
      </c>
      <c r="F4318" s="15">
        <f t="shared" si="3"/>
        <v>2.99665812309742</v>
      </c>
      <c r="G4318" s="2">
        <v>1606565.0</v>
      </c>
      <c r="H4318" s="1" t="s">
        <v>63</v>
      </c>
      <c r="I4318" s="1" t="s">
        <v>5</v>
      </c>
      <c r="J4318" s="5" t="str">
        <f>VLOOKUP(I4318,city,2,FALSE)</f>
        <v>Amsterdam</v>
      </c>
      <c r="K4318" s="1" t="s">
        <v>6</v>
      </c>
      <c r="L4318" s="5" t="str">
        <f>VLOOKUP(K4318,state,2,FALSE)</f>
        <v>North Holland</v>
      </c>
      <c r="M4318" s="2" t="s">
        <v>3253</v>
      </c>
      <c r="N4318" s="1" t="s">
        <v>92</v>
      </c>
      <c r="O4318" s="1">
        <v>52.3801486000714</v>
      </c>
      <c r="P4318" s="1">
        <v>4.88330034646012</v>
      </c>
      <c r="Q4318" s="1" t="s">
        <v>95</v>
      </c>
      <c r="R4318" s="1" t="s">
        <v>97</v>
      </c>
      <c r="S4318" s="1">
        <v>2.0</v>
      </c>
      <c r="T4318" s="1">
        <v>1.0</v>
      </c>
      <c r="U4318" s="1">
        <v>1.0</v>
      </c>
      <c r="V4318" s="1">
        <v>1.0</v>
      </c>
      <c r="W4318" s="1" t="s">
        <v>98</v>
      </c>
      <c r="X4318" s="6">
        <v>250.0</v>
      </c>
      <c r="Y4318" s="1">
        <v>2.0</v>
      </c>
      <c r="Z4318" s="1">
        <v>50.0</v>
      </c>
      <c r="AA4318" s="1">
        <v>1.0</v>
      </c>
      <c r="AB4318" s="5">
        <f t="shared" si="4"/>
        <v>10</v>
      </c>
      <c r="AC4318" s="8">
        <f t="shared" si="5"/>
        <v>250</v>
      </c>
      <c r="AD4318" s="8">
        <f t="shared" ref="AD4318:AE4318" si="4321">AC4318*AA4318</f>
        <v>250</v>
      </c>
      <c r="AE4318" s="8">
        <f t="shared" si="4321"/>
        <v>2500</v>
      </c>
      <c r="AF4318" s="1" t="s">
        <v>115</v>
      </c>
      <c r="AG4318" s="1">
        <v>0.79</v>
      </c>
      <c r="AH4318" s="1">
        <v>5.0</v>
      </c>
      <c r="AI4318" s="1">
        <v>96.0</v>
      </c>
      <c r="AJ4318" s="1">
        <v>9.0</v>
      </c>
      <c r="AK4318" s="1">
        <v>9.0</v>
      </c>
      <c r="AL4318" s="1">
        <v>10.0</v>
      </c>
      <c r="AM4318" s="1">
        <v>10.0</v>
      </c>
      <c r="AN4318" s="1">
        <v>10.0</v>
      </c>
      <c r="AO4318" s="1">
        <v>9.0</v>
      </c>
    </row>
    <row r="4319">
      <c r="A4319" s="2">
        <v>8558897.0</v>
      </c>
      <c r="B4319" s="1" t="s">
        <v>395</v>
      </c>
      <c r="C4319" s="1">
        <v>2013.0</v>
      </c>
      <c r="D4319" s="3" t="s">
        <v>372</v>
      </c>
      <c r="E4319" s="14">
        <f t="shared" si="2"/>
        <v>9/1/2013</v>
      </c>
      <c r="F4319" s="15">
        <f t="shared" si="3"/>
        <v>2.99665812309742</v>
      </c>
      <c r="G4319" s="2">
        <v>5116812.0</v>
      </c>
      <c r="H4319" s="1" t="s">
        <v>63</v>
      </c>
      <c r="I4319" s="1" t="s">
        <v>5</v>
      </c>
      <c r="J4319" s="5" t="str">
        <f>VLOOKUP(I4319,city,2,FALSE)</f>
        <v>Amsterdam</v>
      </c>
      <c r="K4319" s="1" t="s">
        <v>31</v>
      </c>
      <c r="L4319" s="5" t="str">
        <f>VLOOKUP(K4319,state,2,FALSE)</f>
        <v>North Holland</v>
      </c>
      <c r="M4319" s="2" t="s">
        <v>4115</v>
      </c>
      <c r="N4319" s="1" t="s">
        <v>92</v>
      </c>
      <c r="O4319" s="1">
        <v>52.3666953923184</v>
      </c>
      <c r="P4319" s="1">
        <v>4.87932979860367</v>
      </c>
      <c r="Q4319" s="1" t="s">
        <v>95</v>
      </c>
      <c r="R4319" s="1" t="s">
        <v>97</v>
      </c>
      <c r="S4319" s="1">
        <v>16.0</v>
      </c>
      <c r="T4319" s="1">
        <v>2.0</v>
      </c>
      <c r="U4319" s="1">
        <v>4.0</v>
      </c>
      <c r="V4319" s="1">
        <v>16.0</v>
      </c>
      <c r="W4319" s="1" t="s">
        <v>98</v>
      </c>
      <c r="X4319" s="6">
        <v>750.0</v>
      </c>
      <c r="Y4319" s="1">
        <v>10.0</v>
      </c>
      <c r="Z4319" s="1">
        <v>15.0</v>
      </c>
      <c r="AA4319" s="1">
        <v>2.0</v>
      </c>
      <c r="AB4319" s="5">
        <f t="shared" si="4"/>
        <v>2</v>
      </c>
      <c r="AC4319" s="8">
        <f t="shared" si="5"/>
        <v>750</v>
      </c>
      <c r="AD4319" s="8">
        <f t="shared" ref="AD4319:AE4319" si="4322">AC4319*AA4319</f>
        <v>1500</v>
      </c>
      <c r="AE4319" s="8">
        <f t="shared" si="4322"/>
        <v>3000</v>
      </c>
      <c r="AF4319" s="1" t="s">
        <v>144</v>
      </c>
      <c r="AG4319" s="1">
        <v>1.0</v>
      </c>
      <c r="AH4319" s="1">
        <v>1.0</v>
      </c>
    </row>
    <row r="4320">
      <c r="A4320" s="2">
        <v>8558897.0</v>
      </c>
      <c r="B4320" s="1" t="s">
        <v>395</v>
      </c>
      <c r="C4320" s="1">
        <v>2013.0</v>
      </c>
      <c r="D4320" s="3" t="s">
        <v>372</v>
      </c>
      <c r="E4320" s="14">
        <f t="shared" si="2"/>
        <v>9/1/2013</v>
      </c>
      <c r="F4320" s="15">
        <f t="shared" si="3"/>
        <v>2.99665812309742</v>
      </c>
      <c r="G4320" s="2">
        <v>5117478.0</v>
      </c>
      <c r="H4320" s="1" t="s">
        <v>63</v>
      </c>
      <c r="I4320" s="1" t="s">
        <v>5</v>
      </c>
      <c r="J4320" s="5" t="str">
        <f>VLOOKUP(I4320,city,2,FALSE)</f>
        <v>Amsterdam</v>
      </c>
      <c r="K4320" s="1" t="s">
        <v>31</v>
      </c>
      <c r="L4320" s="5" t="str">
        <f>VLOOKUP(K4320,state,2,FALSE)</f>
        <v>North Holland</v>
      </c>
      <c r="M4320" s="2" t="s">
        <v>1567</v>
      </c>
      <c r="N4320" s="1" t="s">
        <v>92</v>
      </c>
      <c r="O4320" s="1">
        <v>52.3667009326437</v>
      </c>
      <c r="P4320" s="1">
        <v>4.87997768841869</v>
      </c>
      <c r="Q4320" s="1" t="s">
        <v>95</v>
      </c>
      <c r="R4320" s="1" t="s">
        <v>97</v>
      </c>
      <c r="S4320" s="1">
        <v>16.0</v>
      </c>
      <c r="T4320" s="1">
        <v>2.0</v>
      </c>
      <c r="U4320" s="1">
        <v>4.0</v>
      </c>
      <c r="V4320" s="1">
        <v>16.0</v>
      </c>
      <c r="W4320" s="1" t="s">
        <v>98</v>
      </c>
      <c r="X4320" s="6">
        <v>760.0</v>
      </c>
      <c r="Y4320" s="1">
        <v>10.0</v>
      </c>
      <c r="Z4320" s="1">
        <v>15.0</v>
      </c>
      <c r="AA4320" s="1">
        <v>2.0</v>
      </c>
      <c r="AB4320" s="5">
        <f t="shared" si="4"/>
        <v>0</v>
      </c>
      <c r="AC4320" s="8">
        <f t="shared" si="5"/>
        <v>760</v>
      </c>
      <c r="AD4320" s="8">
        <f t="shared" ref="AD4320:AE4320" si="4323">AC4320*AA4320</f>
        <v>1520</v>
      </c>
      <c r="AE4320" s="8">
        <f t="shared" si="4323"/>
        <v>0</v>
      </c>
      <c r="AF4320" s="1" t="s">
        <v>144</v>
      </c>
      <c r="AG4320" s="1">
        <v>1.0</v>
      </c>
      <c r="AH4320" s="1">
        <v>0.0</v>
      </c>
    </row>
    <row r="4321">
      <c r="A4321" s="2">
        <v>8558897.0</v>
      </c>
      <c r="B4321" s="1" t="s">
        <v>395</v>
      </c>
      <c r="C4321" s="1">
        <v>2013.0</v>
      </c>
      <c r="D4321" s="3" t="s">
        <v>372</v>
      </c>
      <c r="E4321" s="14">
        <f t="shared" si="2"/>
        <v>9/1/2013</v>
      </c>
      <c r="F4321" s="15">
        <f t="shared" si="3"/>
        <v>2.99665812309742</v>
      </c>
      <c r="G4321" s="2">
        <v>4889250.0</v>
      </c>
      <c r="H4321" s="1" t="s">
        <v>63</v>
      </c>
      <c r="I4321" s="1" t="s">
        <v>5</v>
      </c>
      <c r="J4321" s="5" t="str">
        <f>VLOOKUP(I4321,city,2,FALSE)</f>
        <v>Amsterdam</v>
      </c>
      <c r="K4321" s="1" t="s">
        <v>31</v>
      </c>
      <c r="L4321" s="5" t="str">
        <f>VLOOKUP(K4321,state,2,FALSE)</f>
        <v>North Holland</v>
      </c>
      <c r="M4321" s="2" t="s">
        <v>4115</v>
      </c>
      <c r="N4321" s="1" t="s">
        <v>92</v>
      </c>
      <c r="O4321" s="1">
        <v>52.3665780603036</v>
      </c>
      <c r="P4321" s="1">
        <v>4.88070265199556</v>
      </c>
      <c r="Q4321" s="1" t="s">
        <v>95</v>
      </c>
      <c r="R4321" s="1" t="s">
        <v>97</v>
      </c>
      <c r="S4321" s="1">
        <v>15.0</v>
      </c>
      <c r="T4321" s="1">
        <v>5.0</v>
      </c>
      <c r="U4321" s="1">
        <v>5.0</v>
      </c>
      <c r="V4321" s="1">
        <v>15.0</v>
      </c>
      <c r="W4321" s="1" t="s">
        <v>98</v>
      </c>
      <c r="X4321" s="6">
        <v>790.0</v>
      </c>
      <c r="Y4321" s="1">
        <v>10.0</v>
      </c>
      <c r="Z4321" s="1">
        <v>15.0</v>
      </c>
      <c r="AA4321" s="1">
        <v>2.0</v>
      </c>
      <c r="AB4321" s="5">
        <f t="shared" si="4"/>
        <v>2</v>
      </c>
      <c r="AC4321" s="8">
        <f t="shared" si="5"/>
        <v>790</v>
      </c>
      <c r="AD4321" s="8">
        <f t="shared" ref="AD4321:AE4321" si="4324">AC4321*AA4321</f>
        <v>1580</v>
      </c>
      <c r="AE4321" s="8">
        <f t="shared" si="4324"/>
        <v>3160</v>
      </c>
      <c r="AF4321" s="1" t="s">
        <v>144</v>
      </c>
      <c r="AG4321" s="1">
        <v>1.0</v>
      </c>
      <c r="AH4321" s="1">
        <v>1.0</v>
      </c>
    </row>
    <row r="4322">
      <c r="A4322" s="2">
        <v>8558897.0</v>
      </c>
      <c r="B4322" s="1" t="s">
        <v>395</v>
      </c>
      <c r="C4322" s="1">
        <v>2013.0</v>
      </c>
      <c r="D4322" s="3" t="s">
        <v>372</v>
      </c>
      <c r="E4322" s="14">
        <f t="shared" si="2"/>
        <v>9/1/2013</v>
      </c>
      <c r="F4322" s="15">
        <f t="shared" si="3"/>
        <v>2.99665812309742</v>
      </c>
      <c r="G4322" s="2">
        <v>4810016.0</v>
      </c>
      <c r="H4322" s="1" t="s">
        <v>63</v>
      </c>
      <c r="I4322" s="1" t="s">
        <v>5</v>
      </c>
      <c r="J4322" s="5" t="str">
        <f>VLOOKUP(I4322,city,2,FALSE)</f>
        <v>Amsterdam</v>
      </c>
      <c r="K4322" s="1" t="s">
        <v>31</v>
      </c>
      <c r="L4322" s="5" t="str">
        <f>VLOOKUP(K4322,state,2,FALSE)</f>
        <v>North Holland</v>
      </c>
      <c r="M4322" s="2" t="s">
        <v>4116</v>
      </c>
      <c r="N4322" s="1" t="s">
        <v>92</v>
      </c>
      <c r="O4322" s="1">
        <v>52.3781201961563</v>
      </c>
      <c r="P4322" s="1">
        <v>4.87874399297993</v>
      </c>
      <c r="Q4322" s="1" t="s">
        <v>95</v>
      </c>
      <c r="R4322" s="1" t="s">
        <v>97</v>
      </c>
      <c r="S4322" s="1">
        <v>4.0</v>
      </c>
      <c r="T4322" s="1">
        <v>2.0</v>
      </c>
      <c r="U4322" s="1">
        <v>2.0</v>
      </c>
      <c r="V4322" s="1">
        <v>4.0</v>
      </c>
      <c r="W4322" s="1" t="s">
        <v>98</v>
      </c>
      <c r="X4322" s="6">
        <v>195.0</v>
      </c>
      <c r="Y4322" s="1">
        <v>2.0</v>
      </c>
      <c r="Z4322" s="1">
        <v>15.0</v>
      </c>
      <c r="AA4322" s="1">
        <v>7.0</v>
      </c>
      <c r="AB4322" s="5">
        <f t="shared" si="4"/>
        <v>0</v>
      </c>
      <c r="AC4322" s="8">
        <f t="shared" si="5"/>
        <v>195</v>
      </c>
      <c r="AD4322" s="8">
        <f t="shared" ref="AD4322:AE4322" si="4325">AC4322*AA4322</f>
        <v>1365</v>
      </c>
      <c r="AE4322" s="8">
        <f t="shared" si="4325"/>
        <v>0</v>
      </c>
      <c r="AF4322" s="1" t="s">
        <v>144</v>
      </c>
      <c r="AG4322" s="1">
        <v>1.0</v>
      </c>
      <c r="AH4322" s="1">
        <v>0.0</v>
      </c>
    </row>
    <row r="4323">
      <c r="A4323" s="2">
        <v>8558993.0</v>
      </c>
      <c r="B4323" s="1" t="s">
        <v>1256</v>
      </c>
      <c r="C4323" s="1">
        <v>2013.0</v>
      </c>
      <c r="D4323" s="3" t="s">
        <v>372</v>
      </c>
      <c r="E4323" s="14">
        <f t="shared" si="2"/>
        <v>9/1/2013</v>
      </c>
      <c r="F4323" s="15">
        <f t="shared" si="3"/>
        <v>2.99665812309742</v>
      </c>
      <c r="G4323" s="2">
        <v>4302450.0</v>
      </c>
      <c r="H4323" s="1" t="s">
        <v>70</v>
      </c>
      <c r="I4323" s="1" t="s">
        <v>5</v>
      </c>
      <c r="J4323" s="5" t="str">
        <f>VLOOKUP(I4323,city,2,FALSE)</f>
        <v>Amsterdam</v>
      </c>
      <c r="K4323" s="1" t="s">
        <v>6</v>
      </c>
      <c r="L4323" s="5" t="str">
        <f>VLOOKUP(K4323,state,2,FALSE)</f>
        <v>North Holland</v>
      </c>
      <c r="M4323" s="2" t="s">
        <v>4117</v>
      </c>
      <c r="N4323" s="1" t="s">
        <v>92</v>
      </c>
      <c r="O4323" s="1">
        <v>52.3551999798887</v>
      </c>
      <c r="P4323" s="1">
        <v>4.89537234117001</v>
      </c>
      <c r="Q4323" s="1" t="s">
        <v>95</v>
      </c>
      <c r="R4323" s="1" t="s">
        <v>138</v>
      </c>
      <c r="S4323" s="1">
        <v>2.0</v>
      </c>
      <c r="T4323" s="1">
        <v>0.5</v>
      </c>
      <c r="U4323" s="1">
        <v>1.0</v>
      </c>
      <c r="V4323" s="1">
        <v>1.0</v>
      </c>
      <c r="W4323" s="1" t="s">
        <v>98</v>
      </c>
      <c r="X4323" s="6">
        <v>80.0</v>
      </c>
      <c r="Y4323" s="1">
        <v>2.0</v>
      </c>
      <c r="Z4323" s="1">
        <v>0.0</v>
      </c>
      <c r="AA4323" s="1">
        <v>2.0</v>
      </c>
      <c r="AB4323" s="5">
        <f t="shared" si="4"/>
        <v>10</v>
      </c>
      <c r="AC4323" s="8">
        <f t="shared" si="5"/>
        <v>80</v>
      </c>
      <c r="AD4323" s="8">
        <f t="shared" ref="AD4323:AE4323" si="4326">AC4323*AA4323</f>
        <v>160</v>
      </c>
      <c r="AE4323" s="8">
        <f t="shared" si="4326"/>
        <v>1600</v>
      </c>
      <c r="AF4323" s="1" t="s">
        <v>141</v>
      </c>
      <c r="AG4323" s="1">
        <v>0.88</v>
      </c>
      <c r="AH4323" s="1">
        <v>5.0</v>
      </c>
      <c r="AI4323" s="1">
        <v>88.0</v>
      </c>
      <c r="AJ4323" s="1">
        <v>10.0</v>
      </c>
      <c r="AK4323" s="1">
        <v>6.0</v>
      </c>
      <c r="AL4323" s="1">
        <v>10.0</v>
      </c>
      <c r="AM4323" s="1">
        <v>10.0</v>
      </c>
      <c r="AN4323" s="1">
        <v>10.0</v>
      </c>
      <c r="AO4323" s="1">
        <v>9.0</v>
      </c>
    </row>
    <row r="4324">
      <c r="A4324" s="2">
        <v>8569982.0</v>
      </c>
      <c r="B4324" s="1" t="s">
        <v>695</v>
      </c>
      <c r="C4324" s="1">
        <v>2013.0</v>
      </c>
      <c r="D4324" s="3" t="s">
        <v>372</v>
      </c>
      <c r="E4324" s="14">
        <f t="shared" si="2"/>
        <v>9/1/2013</v>
      </c>
      <c r="F4324" s="15">
        <f t="shared" si="3"/>
        <v>2.99665812309742</v>
      </c>
      <c r="G4324" s="2">
        <v>1615669.0</v>
      </c>
      <c r="H4324" s="1" t="s">
        <v>70</v>
      </c>
      <c r="I4324" s="1" t="s">
        <v>5</v>
      </c>
      <c r="J4324" s="5" t="str">
        <f>VLOOKUP(I4324,city,2,FALSE)</f>
        <v>Amsterdam</v>
      </c>
      <c r="K4324" s="1" t="s">
        <v>6</v>
      </c>
      <c r="L4324" s="5" t="str">
        <f>VLOOKUP(K4324,state,2,FALSE)</f>
        <v>North Holland</v>
      </c>
      <c r="M4324" s="2"/>
      <c r="N4324" s="1" t="s">
        <v>92</v>
      </c>
      <c r="O4324" s="1">
        <v>52.3536198180937</v>
      </c>
      <c r="P4324" s="1">
        <v>4.89628636211218</v>
      </c>
      <c r="Q4324" s="1" t="s">
        <v>95</v>
      </c>
      <c r="R4324" s="1" t="s">
        <v>97</v>
      </c>
      <c r="S4324" s="1">
        <v>3.0</v>
      </c>
      <c r="T4324" s="1">
        <v>1.0</v>
      </c>
      <c r="U4324" s="1">
        <v>1.0</v>
      </c>
      <c r="V4324" s="1">
        <v>3.0</v>
      </c>
      <c r="W4324" s="1" t="s">
        <v>98</v>
      </c>
      <c r="X4324" s="6">
        <v>95.0</v>
      </c>
      <c r="Y4324" s="1">
        <v>1.0</v>
      </c>
      <c r="Z4324" s="1">
        <v>25.0</v>
      </c>
      <c r="AA4324" s="1">
        <v>2.0</v>
      </c>
      <c r="AB4324" s="5">
        <f t="shared" si="4"/>
        <v>2</v>
      </c>
      <c r="AC4324" s="8">
        <f t="shared" si="5"/>
        <v>120</v>
      </c>
      <c r="AD4324" s="8">
        <f t="shared" ref="AD4324:AE4324" si="4327">AC4324*AA4324</f>
        <v>240</v>
      </c>
      <c r="AE4324" s="8">
        <f t="shared" si="4327"/>
        <v>480</v>
      </c>
      <c r="AF4324" s="1" t="s">
        <v>144</v>
      </c>
      <c r="AG4324" s="1">
        <v>1.0</v>
      </c>
      <c r="AH4324" s="1">
        <v>1.0</v>
      </c>
      <c r="AI4324" s="1">
        <v>80.0</v>
      </c>
      <c r="AJ4324" s="1">
        <v>8.0</v>
      </c>
      <c r="AK4324" s="1">
        <v>8.0</v>
      </c>
      <c r="AL4324" s="1">
        <v>8.0</v>
      </c>
      <c r="AM4324" s="1">
        <v>10.0</v>
      </c>
      <c r="AN4324" s="1">
        <v>8.0</v>
      </c>
      <c r="AO4324" s="1">
        <v>10.0</v>
      </c>
    </row>
    <row r="4325">
      <c r="A4325" s="2">
        <v>8578849.0</v>
      </c>
      <c r="B4325" s="1" t="s">
        <v>743</v>
      </c>
      <c r="C4325" s="1">
        <v>2013.0</v>
      </c>
      <c r="D4325" s="3" t="s">
        <v>2190</v>
      </c>
      <c r="E4325" s="14">
        <f t="shared" si="2"/>
        <v>9/2/2013</v>
      </c>
      <c r="F4325" s="15">
        <f t="shared" si="3"/>
        <v>2.99391839707002</v>
      </c>
      <c r="G4325" s="2">
        <v>1610986.0</v>
      </c>
      <c r="H4325" s="1" t="s">
        <v>63</v>
      </c>
      <c r="I4325" s="1" t="s">
        <v>5</v>
      </c>
      <c r="J4325" s="5" t="str">
        <f>VLOOKUP(I4325,city,2,FALSE)</f>
        <v>Amsterdam</v>
      </c>
      <c r="K4325" s="1" t="s">
        <v>6</v>
      </c>
      <c r="L4325" s="5" t="str">
        <f>VLOOKUP(K4325,state,2,FALSE)</f>
        <v>North Holland</v>
      </c>
      <c r="M4325" s="2">
        <v>1017.0</v>
      </c>
      <c r="N4325" s="1" t="s">
        <v>92</v>
      </c>
      <c r="O4325" s="1">
        <v>52.3662904365866</v>
      </c>
      <c r="P4325" s="1">
        <v>4.8861368863297</v>
      </c>
      <c r="Q4325" s="1" t="s">
        <v>95</v>
      </c>
      <c r="R4325" s="1" t="s">
        <v>97</v>
      </c>
      <c r="S4325" s="1">
        <v>2.0</v>
      </c>
      <c r="T4325" s="1">
        <v>1.0</v>
      </c>
      <c r="U4325" s="1">
        <v>1.0</v>
      </c>
      <c r="V4325" s="1">
        <v>1.0</v>
      </c>
      <c r="W4325" s="1" t="s">
        <v>98</v>
      </c>
      <c r="X4325" s="6">
        <v>120.0</v>
      </c>
      <c r="Y4325" s="1">
        <v>2.0</v>
      </c>
      <c r="Z4325" s="1">
        <v>35.0</v>
      </c>
      <c r="AA4325" s="1">
        <v>2.0</v>
      </c>
      <c r="AB4325" s="5">
        <f t="shared" si="4"/>
        <v>34</v>
      </c>
      <c r="AC4325" s="8">
        <f t="shared" si="5"/>
        <v>120</v>
      </c>
      <c r="AD4325" s="8">
        <f t="shared" ref="AD4325:AE4325" si="4328">AC4325*AA4325</f>
        <v>240</v>
      </c>
      <c r="AE4325" s="8">
        <f t="shared" si="4328"/>
        <v>8160</v>
      </c>
      <c r="AF4325" s="1" t="s">
        <v>187</v>
      </c>
      <c r="AG4325" s="1">
        <v>0.39</v>
      </c>
      <c r="AH4325" s="1">
        <v>17.0</v>
      </c>
      <c r="AI4325" s="1">
        <v>95.0</v>
      </c>
      <c r="AJ4325" s="1">
        <v>10.0</v>
      </c>
      <c r="AK4325" s="1">
        <v>9.0</v>
      </c>
      <c r="AL4325" s="1">
        <v>10.0</v>
      </c>
      <c r="AM4325" s="1">
        <v>10.0</v>
      </c>
      <c r="AN4325" s="1">
        <v>10.0</v>
      </c>
      <c r="AO4325" s="1">
        <v>9.0</v>
      </c>
    </row>
    <row r="4326">
      <c r="A4326" s="2">
        <v>8580258.0</v>
      </c>
      <c r="B4326" s="1" t="s">
        <v>4118</v>
      </c>
      <c r="C4326" s="1">
        <v>2013.0</v>
      </c>
      <c r="D4326" s="3" t="s">
        <v>2190</v>
      </c>
      <c r="E4326" s="14">
        <f t="shared" si="2"/>
        <v>9/2/2013</v>
      </c>
      <c r="F4326" s="15">
        <f t="shared" si="3"/>
        <v>2.99391839707002</v>
      </c>
      <c r="G4326" s="2">
        <v>1614455.0</v>
      </c>
      <c r="H4326" s="1" t="s">
        <v>106</v>
      </c>
      <c r="I4326" s="1" t="s">
        <v>5</v>
      </c>
      <c r="J4326" s="5" t="str">
        <f>VLOOKUP(I4326,city,2,FALSE)</f>
        <v>Amsterdam</v>
      </c>
      <c r="K4326" s="1" t="s">
        <v>6</v>
      </c>
      <c r="L4326" s="5" t="str">
        <f>VLOOKUP(K4326,state,2,FALSE)</f>
        <v>North Holland</v>
      </c>
      <c r="M4326" s="2">
        <v>1064.0</v>
      </c>
      <c r="N4326" s="1" t="s">
        <v>92</v>
      </c>
      <c r="O4326" s="1">
        <v>52.3756829943351</v>
      </c>
      <c r="P4326" s="1">
        <v>4.82642327444575</v>
      </c>
      <c r="Q4326" s="1" t="s">
        <v>154</v>
      </c>
      <c r="R4326" s="1" t="s">
        <v>138</v>
      </c>
      <c r="S4326" s="1">
        <v>2.0</v>
      </c>
      <c r="T4326" s="1">
        <v>1.0</v>
      </c>
      <c r="U4326" s="1">
        <v>1.0</v>
      </c>
      <c r="V4326" s="1">
        <v>2.0</v>
      </c>
      <c r="W4326" s="1" t="s">
        <v>355</v>
      </c>
      <c r="X4326" s="6">
        <v>50.0</v>
      </c>
      <c r="Y4326" s="1">
        <v>0.0</v>
      </c>
      <c r="Z4326" s="1">
        <v>0.0</v>
      </c>
      <c r="AA4326" s="1">
        <v>1.0</v>
      </c>
      <c r="AB4326" s="5">
        <f t="shared" si="4"/>
        <v>140</v>
      </c>
      <c r="AC4326" s="8">
        <f t="shared" si="5"/>
        <v>50</v>
      </c>
      <c r="AD4326" s="8">
        <f t="shared" ref="AD4326:AE4326" si="4329">AC4326*AA4326</f>
        <v>50</v>
      </c>
      <c r="AE4326" s="8">
        <f t="shared" si="4329"/>
        <v>7000</v>
      </c>
      <c r="AF4326" s="1" t="s">
        <v>144</v>
      </c>
      <c r="AG4326" s="1">
        <v>0.81</v>
      </c>
      <c r="AH4326" s="1">
        <v>70.0</v>
      </c>
      <c r="AI4326" s="1">
        <v>86.0</v>
      </c>
      <c r="AJ4326" s="1">
        <v>8.0</v>
      </c>
      <c r="AK4326" s="1">
        <v>9.0</v>
      </c>
      <c r="AL4326" s="1">
        <v>9.0</v>
      </c>
      <c r="AM4326" s="1">
        <v>9.0</v>
      </c>
      <c r="AN4326" s="1">
        <v>8.0</v>
      </c>
      <c r="AO4326" s="1">
        <v>8.0</v>
      </c>
    </row>
    <row r="4327">
      <c r="A4327" s="2">
        <v>8580258.0</v>
      </c>
      <c r="B4327" s="1" t="s">
        <v>4118</v>
      </c>
      <c r="C4327" s="1">
        <v>2013.0</v>
      </c>
      <c r="D4327" s="3" t="s">
        <v>2190</v>
      </c>
      <c r="E4327" s="14">
        <f t="shared" si="2"/>
        <v>9/2/2013</v>
      </c>
      <c r="F4327" s="15">
        <f t="shared" si="3"/>
        <v>2.99391839707002</v>
      </c>
      <c r="G4327" s="2">
        <v>2618123.0</v>
      </c>
      <c r="H4327" s="1" t="s">
        <v>106</v>
      </c>
      <c r="I4327" s="1" t="s">
        <v>5</v>
      </c>
      <c r="J4327" s="5" t="str">
        <f>VLOOKUP(I4327,city,2,FALSE)</f>
        <v>Amsterdam</v>
      </c>
      <c r="K4327" s="1" t="s">
        <v>6</v>
      </c>
      <c r="L4327" s="5" t="str">
        <f>VLOOKUP(K4327,state,2,FALSE)</f>
        <v>North Holland</v>
      </c>
      <c r="M4327" s="2">
        <v>1064.0</v>
      </c>
      <c r="N4327" s="1" t="s">
        <v>92</v>
      </c>
      <c r="O4327" s="1">
        <v>52.3760247918214</v>
      </c>
      <c r="P4327" s="1">
        <v>4.82937101730467</v>
      </c>
      <c r="Q4327" s="1" t="s">
        <v>154</v>
      </c>
      <c r="R4327" s="1" t="s">
        <v>138</v>
      </c>
      <c r="S4327" s="1">
        <v>2.0</v>
      </c>
      <c r="T4327" s="1">
        <v>1.0</v>
      </c>
      <c r="U4327" s="1">
        <v>1.0</v>
      </c>
      <c r="V4327" s="1">
        <v>1.0</v>
      </c>
      <c r="W4327" s="1" t="s">
        <v>98</v>
      </c>
      <c r="X4327" s="6">
        <v>50.0</v>
      </c>
      <c r="Y4327" s="1">
        <v>0.0</v>
      </c>
      <c r="Z4327" s="1">
        <v>0.0</v>
      </c>
      <c r="AA4327" s="1">
        <v>1.0</v>
      </c>
      <c r="AB4327" s="5">
        <f t="shared" si="4"/>
        <v>88</v>
      </c>
      <c r="AC4327" s="8">
        <f t="shared" si="5"/>
        <v>50</v>
      </c>
      <c r="AD4327" s="8">
        <f t="shared" ref="AD4327:AE4327" si="4330">AC4327*AA4327</f>
        <v>50</v>
      </c>
      <c r="AE4327" s="8">
        <f t="shared" si="4330"/>
        <v>4400</v>
      </c>
      <c r="AF4327" s="1" t="s">
        <v>144</v>
      </c>
      <c r="AG4327" s="1">
        <v>0.81</v>
      </c>
      <c r="AH4327" s="1">
        <v>44.0</v>
      </c>
      <c r="AI4327" s="1">
        <v>82.0</v>
      </c>
      <c r="AJ4327" s="1">
        <v>9.0</v>
      </c>
      <c r="AK4327" s="1">
        <v>9.0</v>
      </c>
      <c r="AL4327" s="1">
        <v>9.0</v>
      </c>
      <c r="AM4327" s="1">
        <v>9.0</v>
      </c>
      <c r="AN4327" s="1">
        <v>7.0</v>
      </c>
      <c r="AO4327" s="1">
        <v>8.0</v>
      </c>
    </row>
    <row r="4328">
      <c r="A4328" s="2">
        <v>8588339.0</v>
      </c>
      <c r="B4328" s="1" t="s">
        <v>4119</v>
      </c>
      <c r="C4328" s="1">
        <v>2013.0</v>
      </c>
      <c r="D4328" s="3" t="s">
        <v>2190</v>
      </c>
      <c r="E4328" s="14">
        <f t="shared" si="2"/>
        <v>9/2/2013</v>
      </c>
      <c r="F4328" s="15">
        <f t="shared" si="3"/>
        <v>2.99391839707002</v>
      </c>
      <c r="G4328" s="2">
        <v>1613366.0</v>
      </c>
      <c r="H4328" s="1" t="s">
        <v>82</v>
      </c>
      <c r="I4328" s="1" t="s">
        <v>5</v>
      </c>
      <c r="J4328" s="5" t="str">
        <f>VLOOKUP(I4328,city,2,FALSE)</f>
        <v>Amsterdam</v>
      </c>
      <c r="K4328" s="1" t="s">
        <v>6</v>
      </c>
      <c r="L4328" s="5" t="str">
        <f>VLOOKUP(K4328,state,2,FALSE)</f>
        <v>North Holland</v>
      </c>
      <c r="M4328" s="2" t="s">
        <v>4120</v>
      </c>
      <c r="N4328" s="1" t="s">
        <v>92</v>
      </c>
      <c r="O4328" s="1">
        <v>52.3628892501181</v>
      </c>
      <c r="P4328" s="1">
        <v>4.92189876309547</v>
      </c>
      <c r="Q4328" s="1" t="s">
        <v>95</v>
      </c>
      <c r="R4328" s="1" t="s">
        <v>97</v>
      </c>
      <c r="S4328" s="1">
        <v>2.0</v>
      </c>
      <c r="T4328" s="1">
        <v>1.0</v>
      </c>
      <c r="U4328" s="1">
        <v>1.0</v>
      </c>
      <c r="V4328" s="1">
        <v>1.0</v>
      </c>
      <c r="W4328" s="1" t="s">
        <v>98</v>
      </c>
      <c r="X4328" s="6">
        <v>65.0</v>
      </c>
      <c r="Y4328" s="1">
        <v>2.0</v>
      </c>
      <c r="Z4328" s="1">
        <v>0.0</v>
      </c>
      <c r="AA4328" s="1">
        <v>5.0</v>
      </c>
      <c r="AB4328" s="5">
        <f t="shared" si="4"/>
        <v>24</v>
      </c>
      <c r="AC4328" s="8">
        <f t="shared" si="5"/>
        <v>65</v>
      </c>
      <c r="AD4328" s="8">
        <f t="shared" ref="AD4328:AE4328" si="4331">AC4328*AA4328</f>
        <v>325</v>
      </c>
      <c r="AE4328" s="8">
        <f t="shared" si="4331"/>
        <v>7800</v>
      </c>
      <c r="AF4328" s="1" t="s">
        <v>144</v>
      </c>
      <c r="AG4328" s="1">
        <v>1.0</v>
      </c>
      <c r="AH4328" s="1">
        <v>12.0</v>
      </c>
      <c r="AI4328" s="1">
        <v>93.0</v>
      </c>
      <c r="AJ4328" s="1">
        <v>10.0</v>
      </c>
      <c r="AK4328" s="1">
        <v>9.0</v>
      </c>
      <c r="AL4328" s="1">
        <v>10.0</v>
      </c>
      <c r="AM4328" s="1">
        <v>10.0</v>
      </c>
      <c r="AN4328" s="1">
        <v>10.0</v>
      </c>
      <c r="AO4328" s="1">
        <v>9.0</v>
      </c>
    </row>
    <row r="4329">
      <c r="A4329" s="2">
        <v>8589485.0</v>
      </c>
      <c r="B4329" s="1" t="s">
        <v>2550</v>
      </c>
      <c r="C4329" s="1">
        <v>2013.0</v>
      </c>
      <c r="D4329" s="3" t="s">
        <v>2190</v>
      </c>
      <c r="E4329" s="14">
        <f t="shared" si="2"/>
        <v>9/2/2013</v>
      </c>
      <c r="F4329" s="15">
        <f t="shared" si="3"/>
        <v>2.99391839707002</v>
      </c>
      <c r="G4329" s="2">
        <v>1613583.0</v>
      </c>
      <c r="H4329" s="1" t="s">
        <v>7</v>
      </c>
      <c r="I4329" s="1" t="s">
        <v>5</v>
      </c>
      <c r="J4329" s="5" t="str">
        <f>VLOOKUP(I4329,city,2,FALSE)</f>
        <v>Amsterdam</v>
      </c>
      <c r="K4329" s="1" t="s">
        <v>6</v>
      </c>
      <c r="L4329" s="5" t="str">
        <f>VLOOKUP(K4329,state,2,FALSE)</f>
        <v>North Holland</v>
      </c>
      <c r="M4329" s="2" t="s">
        <v>4121</v>
      </c>
      <c r="N4329" s="1" t="s">
        <v>92</v>
      </c>
      <c r="O4329" s="1">
        <v>52.373868877853</v>
      </c>
      <c r="P4329" s="1">
        <v>4.86669491738762</v>
      </c>
      <c r="Q4329" s="1" t="s">
        <v>95</v>
      </c>
      <c r="R4329" s="1" t="s">
        <v>97</v>
      </c>
      <c r="S4329" s="1">
        <v>2.0</v>
      </c>
      <c r="T4329" s="1">
        <v>1.5</v>
      </c>
      <c r="U4329" s="1">
        <v>1.0</v>
      </c>
      <c r="V4329" s="1">
        <v>1.0</v>
      </c>
      <c r="W4329" s="1" t="s">
        <v>98</v>
      </c>
      <c r="X4329" s="6">
        <v>71.0</v>
      </c>
      <c r="Y4329" s="1">
        <v>1.0</v>
      </c>
      <c r="Z4329" s="1">
        <v>25.0</v>
      </c>
      <c r="AA4329" s="1">
        <v>2.0</v>
      </c>
      <c r="AB4329" s="5">
        <f t="shared" si="4"/>
        <v>34</v>
      </c>
      <c r="AC4329" s="8">
        <f t="shared" si="5"/>
        <v>96</v>
      </c>
      <c r="AD4329" s="8">
        <f t="shared" ref="AD4329:AE4329" si="4332">AC4329*AA4329</f>
        <v>192</v>
      </c>
      <c r="AE4329" s="8">
        <f t="shared" si="4332"/>
        <v>6528</v>
      </c>
      <c r="AF4329" s="1" t="s">
        <v>141</v>
      </c>
      <c r="AG4329" s="1">
        <v>1.0</v>
      </c>
      <c r="AH4329" s="1">
        <v>17.0</v>
      </c>
      <c r="AI4329" s="1">
        <v>92.0</v>
      </c>
      <c r="AJ4329" s="1">
        <v>10.0</v>
      </c>
      <c r="AK4329" s="1">
        <v>9.0</v>
      </c>
      <c r="AL4329" s="1">
        <v>10.0</v>
      </c>
      <c r="AM4329" s="1">
        <v>10.0</v>
      </c>
      <c r="AN4329" s="1">
        <v>9.0</v>
      </c>
      <c r="AO4329" s="1">
        <v>8.0</v>
      </c>
    </row>
    <row r="4330">
      <c r="A4330" s="2">
        <v>8591002.0</v>
      </c>
      <c r="B4330" s="1" t="s">
        <v>793</v>
      </c>
      <c r="C4330" s="1">
        <v>2013.0</v>
      </c>
      <c r="D4330" s="3" t="s">
        <v>2190</v>
      </c>
      <c r="E4330" s="14">
        <f t="shared" si="2"/>
        <v>9/2/2013</v>
      </c>
      <c r="F4330" s="15">
        <f t="shared" si="3"/>
        <v>2.99391839707002</v>
      </c>
      <c r="G4330" s="2">
        <v>2418654.0</v>
      </c>
      <c r="H4330" s="1" t="s">
        <v>67</v>
      </c>
      <c r="I4330" s="1" t="s">
        <v>5</v>
      </c>
      <c r="J4330" s="5" t="str">
        <f>VLOOKUP(I4330,city,2,FALSE)</f>
        <v>Amsterdam</v>
      </c>
      <c r="K4330" s="1" t="s">
        <v>6</v>
      </c>
      <c r="L4330" s="5" t="str">
        <f>VLOOKUP(K4330,state,2,FALSE)</f>
        <v>North Holland</v>
      </c>
      <c r="M4330" s="2">
        <v>1058.0</v>
      </c>
      <c r="N4330" s="1" t="s">
        <v>92</v>
      </c>
      <c r="O4330" s="1">
        <v>52.3557584285101</v>
      </c>
      <c r="P4330" s="1">
        <v>4.85126884661251</v>
      </c>
      <c r="Q4330" s="1" t="s">
        <v>95</v>
      </c>
      <c r="R4330" s="1" t="s">
        <v>97</v>
      </c>
      <c r="S4330" s="1">
        <v>2.0</v>
      </c>
      <c r="T4330" s="1">
        <v>1.0</v>
      </c>
      <c r="U4330" s="1">
        <v>1.0</v>
      </c>
      <c r="V4330" s="1">
        <v>1.0</v>
      </c>
      <c r="W4330" s="1" t="s">
        <v>98</v>
      </c>
      <c r="X4330" s="6">
        <v>86.0</v>
      </c>
      <c r="Y4330" s="1">
        <v>2.0</v>
      </c>
      <c r="Z4330" s="1">
        <v>0.0</v>
      </c>
      <c r="AA4330" s="1">
        <v>2.0</v>
      </c>
      <c r="AB4330" s="5">
        <f t="shared" si="4"/>
        <v>28</v>
      </c>
      <c r="AC4330" s="8">
        <f t="shared" si="5"/>
        <v>86</v>
      </c>
      <c r="AD4330" s="8">
        <f t="shared" ref="AD4330:AE4330" si="4333">AC4330*AA4330</f>
        <v>172</v>
      </c>
      <c r="AE4330" s="8">
        <f t="shared" si="4333"/>
        <v>4816</v>
      </c>
      <c r="AF4330" s="1" t="s">
        <v>115</v>
      </c>
      <c r="AG4330" s="1">
        <v>0.9</v>
      </c>
      <c r="AH4330" s="1">
        <v>14.0</v>
      </c>
      <c r="AI4330" s="1">
        <v>98.0</v>
      </c>
      <c r="AJ4330" s="1">
        <v>10.0</v>
      </c>
      <c r="AK4330" s="1">
        <v>10.0</v>
      </c>
      <c r="AL4330" s="1">
        <v>10.0</v>
      </c>
      <c r="AM4330" s="1">
        <v>10.0</v>
      </c>
      <c r="AN4330" s="1">
        <v>10.0</v>
      </c>
      <c r="AO4330" s="1">
        <v>9.0</v>
      </c>
    </row>
    <row r="4331">
      <c r="A4331" s="2">
        <v>8606323.0</v>
      </c>
      <c r="B4331" s="1" t="s">
        <v>4122</v>
      </c>
      <c r="C4331" s="1">
        <v>2013.0</v>
      </c>
      <c r="D4331" s="3" t="s">
        <v>2199</v>
      </c>
      <c r="E4331" s="14">
        <f t="shared" si="2"/>
        <v>9/3/2013</v>
      </c>
      <c r="F4331" s="15">
        <f t="shared" si="3"/>
        <v>2.99117867104262</v>
      </c>
      <c r="G4331" s="2">
        <v>3700494.0</v>
      </c>
      <c r="H4331" s="1" t="s">
        <v>82</v>
      </c>
      <c r="I4331" s="1" t="s">
        <v>5</v>
      </c>
      <c r="J4331" s="5" t="str">
        <f>VLOOKUP(I4331,city,2,FALSE)</f>
        <v>Amsterdam</v>
      </c>
      <c r="K4331" s="1" t="s">
        <v>6</v>
      </c>
      <c r="L4331" s="5" t="str">
        <f>VLOOKUP(K4331,state,2,FALSE)</f>
        <v>North Holland</v>
      </c>
      <c r="M4331" s="2" t="s">
        <v>4123</v>
      </c>
      <c r="N4331" s="1" t="s">
        <v>92</v>
      </c>
      <c r="O4331" s="1">
        <v>52.3561176024653</v>
      </c>
      <c r="P4331" s="1">
        <v>4.91861835732651</v>
      </c>
      <c r="Q4331" s="1" t="s">
        <v>95</v>
      </c>
      <c r="R4331" s="1" t="s">
        <v>97</v>
      </c>
      <c r="S4331" s="1">
        <v>4.0</v>
      </c>
      <c r="T4331" s="1">
        <v>1.0</v>
      </c>
      <c r="U4331" s="1">
        <v>2.0</v>
      </c>
      <c r="V4331" s="1">
        <v>2.0</v>
      </c>
      <c r="W4331" s="1" t="s">
        <v>98</v>
      </c>
      <c r="X4331" s="6">
        <v>120.0</v>
      </c>
      <c r="Y4331" s="1">
        <v>2.0</v>
      </c>
      <c r="Z4331" s="1">
        <v>15.0</v>
      </c>
      <c r="AA4331" s="1">
        <v>1.0</v>
      </c>
      <c r="AB4331" s="5">
        <f t="shared" si="4"/>
        <v>8</v>
      </c>
      <c r="AC4331" s="8">
        <f t="shared" si="5"/>
        <v>120</v>
      </c>
      <c r="AD4331" s="8">
        <f t="shared" ref="AD4331:AE4331" si="4334">AC4331*AA4331</f>
        <v>120</v>
      </c>
      <c r="AE4331" s="8">
        <f t="shared" si="4334"/>
        <v>960</v>
      </c>
      <c r="AF4331" s="1" t="s">
        <v>144</v>
      </c>
      <c r="AG4331" s="1">
        <v>0.96</v>
      </c>
      <c r="AH4331" s="1">
        <v>4.0</v>
      </c>
      <c r="AI4331" s="1">
        <v>100.0</v>
      </c>
      <c r="AJ4331" s="1">
        <v>9.0</v>
      </c>
      <c r="AK4331" s="1">
        <v>10.0</v>
      </c>
      <c r="AL4331" s="1">
        <v>10.0</v>
      </c>
      <c r="AM4331" s="1">
        <v>9.0</v>
      </c>
      <c r="AN4331" s="1">
        <v>8.0</v>
      </c>
      <c r="AO4331" s="1">
        <v>10.0</v>
      </c>
    </row>
    <row r="4332">
      <c r="A4332" s="2">
        <v>8606323.0</v>
      </c>
      <c r="B4332" s="1" t="s">
        <v>4122</v>
      </c>
      <c r="C4332" s="1">
        <v>2013.0</v>
      </c>
      <c r="D4332" s="3" t="s">
        <v>2199</v>
      </c>
      <c r="E4332" s="14">
        <f t="shared" si="2"/>
        <v>9/3/2013</v>
      </c>
      <c r="F4332" s="15">
        <f t="shared" si="3"/>
        <v>2.99117867104262</v>
      </c>
      <c r="G4332" s="2">
        <v>5378981.0</v>
      </c>
      <c r="H4332" s="1" t="s">
        <v>46</v>
      </c>
      <c r="I4332" s="1" t="s">
        <v>5</v>
      </c>
      <c r="J4332" s="5" t="str">
        <f>VLOOKUP(I4332,city,2,FALSE)</f>
        <v>Amsterdam</v>
      </c>
      <c r="K4332" s="1" t="s">
        <v>31</v>
      </c>
      <c r="L4332" s="5" t="str">
        <f>VLOOKUP(K4332,state,2,FALSE)</f>
        <v>North Holland</v>
      </c>
      <c r="M4332" s="2" t="s">
        <v>4124</v>
      </c>
      <c r="N4332" s="1" t="s">
        <v>92</v>
      </c>
      <c r="O4332" s="1">
        <v>52.3714768393013</v>
      </c>
      <c r="P4332" s="1">
        <v>4.92274963442388</v>
      </c>
      <c r="Q4332" s="1" t="s">
        <v>95</v>
      </c>
      <c r="R4332" s="1" t="s">
        <v>97</v>
      </c>
      <c r="S4332" s="1">
        <v>4.0</v>
      </c>
      <c r="T4332" s="1">
        <v>1.0</v>
      </c>
      <c r="U4332" s="1">
        <v>2.0</v>
      </c>
      <c r="V4332" s="1">
        <v>2.0</v>
      </c>
      <c r="W4332" s="1" t="s">
        <v>98</v>
      </c>
      <c r="X4332" s="6">
        <v>125.0</v>
      </c>
      <c r="Y4332" s="1">
        <v>2.0</v>
      </c>
      <c r="Z4332" s="1">
        <v>15.0</v>
      </c>
      <c r="AA4332" s="1">
        <v>1.0</v>
      </c>
      <c r="AB4332" s="5">
        <f t="shared" si="4"/>
        <v>0</v>
      </c>
      <c r="AC4332" s="8">
        <f t="shared" si="5"/>
        <v>125</v>
      </c>
      <c r="AD4332" s="8">
        <f t="shared" ref="AD4332:AE4332" si="4335">AC4332*AA4332</f>
        <v>125</v>
      </c>
      <c r="AE4332" s="8">
        <f t="shared" si="4335"/>
        <v>0</v>
      </c>
      <c r="AF4332" s="1" t="s">
        <v>144</v>
      </c>
      <c r="AG4332" s="1">
        <v>0.96</v>
      </c>
      <c r="AH4332" s="1">
        <v>0.0</v>
      </c>
    </row>
    <row r="4333">
      <c r="A4333" s="2">
        <v>8606323.0</v>
      </c>
      <c r="B4333" s="1" t="s">
        <v>4122</v>
      </c>
      <c r="C4333" s="1">
        <v>2013.0</v>
      </c>
      <c r="D4333" s="3" t="s">
        <v>2199</v>
      </c>
      <c r="E4333" s="14">
        <f t="shared" si="2"/>
        <v>9/3/2013</v>
      </c>
      <c r="F4333" s="15">
        <f t="shared" si="3"/>
        <v>2.99117867104262</v>
      </c>
      <c r="G4333" s="2">
        <v>2073726.0</v>
      </c>
      <c r="H4333" s="1" t="s">
        <v>7</v>
      </c>
      <c r="I4333" s="1" t="s">
        <v>5</v>
      </c>
      <c r="J4333" s="5" t="str">
        <f>VLOOKUP(I4333,city,2,FALSE)</f>
        <v>Amsterdam</v>
      </c>
      <c r="K4333" s="1" t="s">
        <v>31</v>
      </c>
      <c r="L4333" s="5" t="str">
        <f>VLOOKUP(K4333,state,2,FALSE)</f>
        <v>North Holland</v>
      </c>
      <c r="M4333" s="2" t="s">
        <v>4015</v>
      </c>
      <c r="N4333" s="1" t="s">
        <v>92</v>
      </c>
      <c r="O4333" s="1">
        <v>52.3846662864162</v>
      </c>
      <c r="P4333" s="1">
        <v>4.87236309864953</v>
      </c>
      <c r="Q4333" s="1" t="s">
        <v>154</v>
      </c>
      <c r="R4333" s="1" t="s">
        <v>97</v>
      </c>
      <c r="S4333" s="1">
        <v>4.0</v>
      </c>
      <c r="T4333" s="1">
        <v>1.0</v>
      </c>
      <c r="U4333" s="1">
        <v>1.0</v>
      </c>
      <c r="V4333" s="1">
        <v>2.0</v>
      </c>
      <c r="W4333" s="1" t="s">
        <v>98</v>
      </c>
      <c r="X4333" s="6">
        <v>110.0</v>
      </c>
      <c r="Y4333" s="1">
        <v>2.0</v>
      </c>
      <c r="Z4333" s="1">
        <v>25.0</v>
      </c>
      <c r="AA4333" s="1">
        <v>1.0</v>
      </c>
      <c r="AB4333" s="5">
        <f t="shared" si="4"/>
        <v>66</v>
      </c>
      <c r="AC4333" s="8">
        <f t="shared" si="5"/>
        <v>110</v>
      </c>
      <c r="AD4333" s="8">
        <f t="shared" ref="AD4333:AE4333" si="4336">AC4333*AA4333</f>
        <v>110</v>
      </c>
      <c r="AE4333" s="8">
        <f t="shared" si="4336"/>
        <v>7260</v>
      </c>
      <c r="AF4333" s="1" t="s">
        <v>144</v>
      </c>
      <c r="AG4333" s="1">
        <v>0.96</v>
      </c>
      <c r="AH4333" s="1">
        <v>33.0</v>
      </c>
      <c r="AI4333" s="1">
        <v>96.0</v>
      </c>
      <c r="AJ4333" s="1">
        <v>10.0</v>
      </c>
      <c r="AK4333" s="1">
        <v>9.0</v>
      </c>
      <c r="AL4333" s="1">
        <v>10.0</v>
      </c>
      <c r="AM4333" s="1">
        <v>10.0</v>
      </c>
      <c r="AN4333" s="1">
        <v>10.0</v>
      </c>
      <c r="AO4333" s="1">
        <v>9.0</v>
      </c>
    </row>
    <row r="4334">
      <c r="A4334" s="2">
        <v>8612644.0</v>
      </c>
      <c r="B4334" s="1" t="s">
        <v>4125</v>
      </c>
      <c r="C4334" s="1">
        <v>2013.0</v>
      </c>
      <c r="D4334" s="3" t="s">
        <v>2199</v>
      </c>
      <c r="E4334" s="14">
        <f t="shared" si="2"/>
        <v>9/3/2013</v>
      </c>
      <c r="F4334" s="15">
        <f t="shared" si="3"/>
        <v>2.99117867104262</v>
      </c>
      <c r="G4334" s="2">
        <v>5181237.0</v>
      </c>
      <c r="H4334" s="1" t="s">
        <v>7</v>
      </c>
      <c r="I4334" s="1" t="s">
        <v>5</v>
      </c>
      <c r="J4334" s="5" t="str">
        <f>VLOOKUP(I4334,city,2,FALSE)</f>
        <v>Amsterdam</v>
      </c>
      <c r="K4334" s="1" t="s">
        <v>31</v>
      </c>
      <c r="L4334" s="5" t="str">
        <f>VLOOKUP(K4334,state,2,FALSE)</f>
        <v>North Holland</v>
      </c>
      <c r="M4334" s="2" t="s">
        <v>4126</v>
      </c>
      <c r="N4334" s="1" t="s">
        <v>92</v>
      </c>
      <c r="O4334" s="1">
        <v>52.3771272763141</v>
      </c>
      <c r="P4334" s="1">
        <v>4.87436934067795</v>
      </c>
      <c r="Q4334" s="1" t="s">
        <v>95</v>
      </c>
      <c r="R4334" s="1" t="s">
        <v>97</v>
      </c>
      <c r="S4334" s="1">
        <v>2.0</v>
      </c>
      <c r="T4334" s="1">
        <v>1.0</v>
      </c>
      <c r="U4334" s="1">
        <v>1.0</v>
      </c>
      <c r="V4334" s="1">
        <v>1.0</v>
      </c>
      <c r="W4334" s="1" t="s">
        <v>98</v>
      </c>
      <c r="X4334" s="6">
        <v>92.0</v>
      </c>
      <c r="Y4334" s="1">
        <v>2.0</v>
      </c>
      <c r="Z4334" s="1">
        <v>20.0</v>
      </c>
      <c r="AA4334" s="1">
        <v>3.0</v>
      </c>
      <c r="AB4334" s="5">
        <f t="shared" si="4"/>
        <v>4</v>
      </c>
      <c r="AC4334" s="8">
        <f t="shared" si="5"/>
        <v>92</v>
      </c>
      <c r="AD4334" s="8">
        <f t="shared" ref="AD4334:AE4334" si="4337">AC4334*AA4334</f>
        <v>276</v>
      </c>
      <c r="AE4334" s="8">
        <f t="shared" si="4337"/>
        <v>1104</v>
      </c>
      <c r="AF4334" s="1" t="s">
        <v>187</v>
      </c>
      <c r="AG4334" s="1">
        <v>0.4</v>
      </c>
      <c r="AH4334" s="1">
        <v>2.0</v>
      </c>
      <c r="AI4334" s="1">
        <v>90.0</v>
      </c>
      <c r="AJ4334" s="1">
        <v>10.0</v>
      </c>
      <c r="AK4334" s="1">
        <v>9.0</v>
      </c>
      <c r="AL4334" s="1">
        <v>10.0</v>
      </c>
      <c r="AM4334" s="1">
        <v>10.0</v>
      </c>
      <c r="AN4334" s="1">
        <v>10.0</v>
      </c>
      <c r="AO4334" s="1">
        <v>9.0</v>
      </c>
    </row>
    <row r="4335">
      <c r="A4335" s="2">
        <v>8612814.0</v>
      </c>
      <c r="B4335" s="1" t="s">
        <v>155</v>
      </c>
      <c r="C4335" s="1">
        <v>2013.0</v>
      </c>
      <c r="D4335" s="3" t="s">
        <v>2199</v>
      </c>
      <c r="E4335" s="14">
        <f t="shared" si="2"/>
        <v>9/3/2013</v>
      </c>
      <c r="F4335" s="15">
        <f t="shared" si="3"/>
        <v>2.99117867104262</v>
      </c>
      <c r="G4335" s="2">
        <v>1904291.0</v>
      </c>
      <c r="H4335" s="1" t="s">
        <v>63</v>
      </c>
      <c r="I4335" s="1" t="s">
        <v>5</v>
      </c>
      <c r="J4335" s="5" t="str">
        <f>VLOOKUP(I4335,city,2,FALSE)</f>
        <v>Amsterdam</v>
      </c>
      <c r="K4335" s="1" t="s">
        <v>6</v>
      </c>
      <c r="L4335" s="5" t="str">
        <f>VLOOKUP(K4335,state,2,FALSE)</f>
        <v>North Holland</v>
      </c>
      <c r="M4335" s="2" t="s">
        <v>4127</v>
      </c>
      <c r="N4335" s="1" t="s">
        <v>92</v>
      </c>
      <c r="O4335" s="1">
        <v>52.3867876591946</v>
      </c>
      <c r="P4335" s="1">
        <v>4.88710634631771</v>
      </c>
      <c r="Q4335" s="1" t="s">
        <v>95</v>
      </c>
      <c r="R4335" s="1" t="s">
        <v>97</v>
      </c>
      <c r="S4335" s="1">
        <v>2.0</v>
      </c>
      <c r="T4335" s="1">
        <v>1.0</v>
      </c>
      <c r="U4335" s="1">
        <v>0.0</v>
      </c>
      <c r="V4335" s="1">
        <v>1.0</v>
      </c>
      <c r="W4335" s="1" t="s">
        <v>98</v>
      </c>
      <c r="X4335" s="6">
        <v>85.0</v>
      </c>
      <c r="Y4335" s="1">
        <v>1.0</v>
      </c>
      <c r="Z4335" s="1">
        <v>0.0</v>
      </c>
      <c r="AA4335" s="1">
        <v>3.0</v>
      </c>
      <c r="AB4335" s="5">
        <f t="shared" si="4"/>
        <v>42</v>
      </c>
      <c r="AC4335" s="8">
        <f t="shared" si="5"/>
        <v>85</v>
      </c>
      <c r="AD4335" s="8">
        <f t="shared" ref="AD4335:AE4335" si="4338">AC4335*AA4335</f>
        <v>255</v>
      </c>
      <c r="AE4335" s="8">
        <f t="shared" si="4338"/>
        <v>10710</v>
      </c>
      <c r="AF4335" s="1" t="s">
        <v>115</v>
      </c>
      <c r="AG4335" s="1">
        <v>1.0</v>
      </c>
      <c r="AH4335" s="1">
        <v>21.0</v>
      </c>
      <c r="AI4335" s="1">
        <v>99.0</v>
      </c>
      <c r="AJ4335" s="1">
        <v>10.0</v>
      </c>
      <c r="AK4335" s="1">
        <v>10.0</v>
      </c>
      <c r="AL4335" s="1">
        <v>10.0</v>
      </c>
      <c r="AM4335" s="1">
        <v>10.0</v>
      </c>
      <c r="AN4335" s="1">
        <v>9.0</v>
      </c>
      <c r="AO4335" s="1">
        <v>10.0</v>
      </c>
    </row>
    <row r="4336">
      <c r="A4336" s="2">
        <v>8621743.0</v>
      </c>
      <c r="B4336" s="1" t="s">
        <v>4128</v>
      </c>
      <c r="C4336" s="1">
        <v>2013.0</v>
      </c>
      <c r="D4336" s="3" t="s">
        <v>943</v>
      </c>
      <c r="E4336" s="14">
        <f t="shared" si="2"/>
        <v>9/4/2013</v>
      </c>
      <c r="F4336" s="15">
        <f t="shared" si="3"/>
        <v>2.98843894501523</v>
      </c>
      <c r="G4336" s="2">
        <v>3735070.0</v>
      </c>
      <c r="H4336" s="1" t="s">
        <v>67</v>
      </c>
      <c r="I4336" s="1" t="s">
        <v>5</v>
      </c>
      <c r="J4336" s="5" t="str">
        <f>VLOOKUP(I4336,city,2,FALSE)</f>
        <v>Amsterdam</v>
      </c>
      <c r="K4336" s="1" t="s">
        <v>6</v>
      </c>
      <c r="L4336" s="5" t="str">
        <f>VLOOKUP(K4336,state,2,FALSE)</f>
        <v>North Holland</v>
      </c>
      <c r="M4336" s="2" t="s">
        <v>4129</v>
      </c>
      <c r="N4336" s="1" t="s">
        <v>92</v>
      </c>
      <c r="O4336" s="1">
        <v>52.352739462521</v>
      </c>
      <c r="P4336" s="1">
        <v>4.88372562118488</v>
      </c>
      <c r="Q4336" s="1" t="s">
        <v>257</v>
      </c>
      <c r="R4336" s="1" t="s">
        <v>97</v>
      </c>
      <c r="S4336" s="1">
        <v>6.0</v>
      </c>
      <c r="T4336" s="1">
        <v>1.0</v>
      </c>
      <c r="U4336" s="1">
        <v>3.0</v>
      </c>
      <c r="V4336" s="1">
        <v>3.0</v>
      </c>
      <c r="W4336" s="1" t="s">
        <v>98</v>
      </c>
      <c r="X4336" s="6">
        <v>250.0</v>
      </c>
      <c r="Y4336" s="1">
        <v>1.0</v>
      </c>
      <c r="Z4336" s="1">
        <v>0.0</v>
      </c>
      <c r="AA4336" s="1">
        <v>1.0</v>
      </c>
      <c r="AB4336" s="5">
        <f t="shared" si="4"/>
        <v>2</v>
      </c>
      <c r="AC4336" s="8">
        <f t="shared" si="5"/>
        <v>250</v>
      </c>
      <c r="AD4336" s="8">
        <f t="shared" ref="AD4336:AE4336" si="4339">AC4336*AA4336</f>
        <v>250</v>
      </c>
      <c r="AE4336" s="8">
        <f t="shared" si="4339"/>
        <v>500</v>
      </c>
      <c r="AF4336" s="1" t="s">
        <v>115</v>
      </c>
      <c r="AG4336" s="1">
        <v>0.79</v>
      </c>
      <c r="AH4336" s="1">
        <v>1.0</v>
      </c>
      <c r="AI4336" s="1">
        <v>100.0</v>
      </c>
      <c r="AJ4336" s="1">
        <v>8.0</v>
      </c>
      <c r="AK4336" s="1">
        <v>10.0</v>
      </c>
      <c r="AL4336" s="1">
        <v>10.0</v>
      </c>
      <c r="AM4336" s="1">
        <v>10.0</v>
      </c>
      <c r="AN4336" s="1">
        <v>10.0</v>
      </c>
      <c r="AO4336" s="1">
        <v>10.0</v>
      </c>
    </row>
    <row r="4337">
      <c r="A4337" s="2">
        <v>8621743.0</v>
      </c>
      <c r="B4337" s="1" t="s">
        <v>4128</v>
      </c>
      <c r="C4337" s="1">
        <v>2013.0</v>
      </c>
      <c r="D4337" s="3" t="s">
        <v>943</v>
      </c>
      <c r="E4337" s="14">
        <f t="shared" si="2"/>
        <v>9/4/2013</v>
      </c>
      <c r="F4337" s="15">
        <f t="shared" si="3"/>
        <v>2.98843894501523</v>
      </c>
      <c r="G4337" s="2">
        <v>1620720.0</v>
      </c>
      <c r="H4337" s="1" t="s">
        <v>67</v>
      </c>
      <c r="I4337" s="1" t="s">
        <v>5</v>
      </c>
      <c r="J4337" s="5" t="str">
        <f>VLOOKUP(I4337,city,2,FALSE)</f>
        <v>Amsterdam</v>
      </c>
      <c r="K4337" s="1" t="s">
        <v>39</v>
      </c>
      <c r="L4337" s="5" t="str">
        <f>VLOOKUP(K4337,state,2,FALSE)</f>
        <v>North Holland</v>
      </c>
      <c r="M4337" s="2">
        <v>1071.0</v>
      </c>
      <c r="N4337" s="1" t="s">
        <v>92</v>
      </c>
      <c r="O4337" s="1">
        <v>52.3541721976343</v>
      </c>
      <c r="P4337" s="1">
        <v>4.88402971725758</v>
      </c>
      <c r="Q4337" s="1" t="s">
        <v>154</v>
      </c>
      <c r="R4337" s="1" t="s">
        <v>138</v>
      </c>
      <c r="S4337" s="1">
        <v>2.0</v>
      </c>
      <c r="T4337" s="1">
        <v>1.0</v>
      </c>
      <c r="U4337" s="1">
        <v>1.0</v>
      </c>
      <c r="V4337" s="1">
        <v>2.0</v>
      </c>
      <c r="W4337" s="1" t="s">
        <v>98</v>
      </c>
      <c r="X4337" s="6">
        <v>99.0</v>
      </c>
      <c r="Y4337" s="1">
        <v>1.0</v>
      </c>
      <c r="Z4337" s="1">
        <v>0.0</v>
      </c>
      <c r="AA4337" s="1">
        <v>1.0</v>
      </c>
      <c r="AB4337" s="5">
        <f t="shared" si="4"/>
        <v>0</v>
      </c>
      <c r="AC4337" s="8">
        <f t="shared" si="5"/>
        <v>99</v>
      </c>
      <c r="AD4337" s="8">
        <f t="shared" ref="AD4337:AE4337" si="4340">AC4337*AA4337</f>
        <v>99</v>
      </c>
      <c r="AE4337" s="8">
        <f t="shared" si="4340"/>
        <v>0</v>
      </c>
      <c r="AF4337" s="1" t="s">
        <v>115</v>
      </c>
      <c r="AG4337" s="1">
        <v>0.79</v>
      </c>
      <c r="AH4337" s="1">
        <v>0.0</v>
      </c>
    </row>
    <row r="4338">
      <c r="A4338" s="2">
        <v>8621743.0</v>
      </c>
      <c r="B4338" s="1" t="s">
        <v>4128</v>
      </c>
      <c r="C4338" s="1">
        <v>2013.0</v>
      </c>
      <c r="D4338" s="3" t="s">
        <v>943</v>
      </c>
      <c r="E4338" s="14">
        <f t="shared" si="2"/>
        <v>9/4/2013</v>
      </c>
      <c r="F4338" s="15">
        <f t="shared" si="3"/>
        <v>2.98843894501523</v>
      </c>
      <c r="G4338" s="2">
        <v>3757238.0</v>
      </c>
      <c r="H4338" s="1" t="s">
        <v>67</v>
      </c>
      <c r="I4338" s="1" t="s">
        <v>5</v>
      </c>
      <c r="J4338" s="5" t="str">
        <f>VLOOKUP(I4338,city,2,FALSE)</f>
        <v>Amsterdam</v>
      </c>
      <c r="K4338" s="1" t="s">
        <v>31</v>
      </c>
      <c r="L4338" s="5" t="str">
        <f>VLOOKUP(K4338,state,2,FALSE)</f>
        <v>North Holland</v>
      </c>
      <c r="M4338" s="2" t="s">
        <v>4129</v>
      </c>
      <c r="N4338" s="1" t="s">
        <v>92</v>
      </c>
      <c r="O4338" s="1">
        <v>52.3543100275607</v>
      </c>
      <c r="P4338" s="1">
        <v>4.88354224474897</v>
      </c>
      <c r="Q4338" s="1" t="s">
        <v>257</v>
      </c>
      <c r="R4338" s="1" t="s">
        <v>138</v>
      </c>
      <c r="S4338" s="1">
        <v>2.0</v>
      </c>
      <c r="T4338" s="1">
        <v>1.0</v>
      </c>
      <c r="U4338" s="1">
        <v>1.0</v>
      </c>
      <c r="V4338" s="1">
        <v>1.0</v>
      </c>
      <c r="W4338" s="1" t="s">
        <v>98</v>
      </c>
      <c r="X4338" s="6">
        <v>99.0</v>
      </c>
      <c r="Y4338" s="1">
        <v>1.0</v>
      </c>
      <c r="Z4338" s="1">
        <v>0.0</v>
      </c>
      <c r="AA4338" s="1">
        <v>1.0</v>
      </c>
      <c r="AB4338" s="5">
        <f t="shared" si="4"/>
        <v>2</v>
      </c>
      <c r="AC4338" s="8">
        <f t="shared" si="5"/>
        <v>99</v>
      </c>
      <c r="AD4338" s="8">
        <f t="shared" ref="AD4338:AE4338" si="4341">AC4338*AA4338</f>
        <v>99</v>
      </c>
      <c r="AE4338" s="8">
        <f t="shared" si="4341"/>
        <v>198</v>
      </c>
      <c r="AF4338" s="1" t="s">
        <v>115</v>
      </c>
      <c r="AG4338" s="1">
        <v>0.79</v>
      </c>
      <c r="AH4338" s="1">
        <v>1.0</v>
      </c>
      <c r="AI4338" s="1">
        <v>60.0</v>
      </c>
      <c r="AJ4338" s="1">
        <v>6.0</v>
      </c>
      <c r="AK4338" s="1">
        <v>6.0</v>
      </c>
      <c r="AL4338" s="1">
        <v>6.0</v>
      </c>
      <c r="AM4338" s="1">
        <v>6.0</v>
      </c>
      <c r="AN4338" s="1">
        <v>8.0</v>
      </c>
    </row>
    <row r="4339">
      <c r="A4339" s="2">
        <v>8621743.0</v>
      </c>
      <c r="B4339" s="1" t="s">
        <v>4128</v>
      </c>
      <c r="C4339" s="1">
        <v>2013.0</v>
      </c>
      <c r="D4339" s="3" t="s">
        <v>943</v>
      </c>
      <c r="E4339" s="14">
        <f t="shared" si="2"/>
        <v>9/4/2013</v>
      </c>
      <c r="F4339" s="15">
        <f t="shared" si="3"/>
        <v>2.98843894501523</v>
      </c>
      <c r="G4339" s="2">
        <v>3529330.0</v>
      </c>
      <c r="H4339" s="1" t="s">
        <v>67</v>
      </c>
      <c r="I4339" s="1" t="s">
        <v>5</v>
      </c>
      <c r="J4339" s="5" t="str">
        <f>VLOOKUP(I4339,city,2,FALSE)</f>
        <v>Amsterdam</v>
      </c>
      <c r="K4339" s="1" t="s">
        <v>6</v>
      </c>
      <c r="L4339" s="5" t="str">
        <f>VLOOKUP(K4339,state,2,FALSE)</f>
        <v>North Holland</v>
      </c>
      <c r="M4339" s="2">
        <v>1071.0</v>
      </c>
      <c r="N4339" s="1" t="s">
        <v>92</v>
      </c>
      <c r="O4339" s="1">
        <v>52.3541491583225</v>
      </c>
      <c r="P4339" s="1">
        <v>4.8840121856973</v>
      </c>
      <c r="Q4339" s="1" t="s">
        <v>257</v>
      </c>
      <c r="R4339" s="1" t="s">
        <v>138</v>
      </c>
      <c r="S4339" s="1">
        <v>2.0</v>
      </c>
      <c r="T4339" s="1">
        <v>1.0</v>
      </c>
      <c r="U4339" s="1">
        <v>1.0</v>
      </c>
      <c r="V4339" s="1">
        <v>1.0</v>
      </c>
      <c r="W4339" s="1" t="s">
        <v>98</v>
      </c>
      <c r="X4339" s="6">
        <v>110.0</v>
      </c>
      <c r="Y4339" s="1">
        <v>1.0</v>
      </c>
      <c r="Z4339" s="1">
        <v>0.0</v>
      </c>
      <c r="AA4339" s="1">
        <v>1.0</v>
      </c>
      <c r="AB4339" s="5">
        <f t="shared" si="4"/>
        <v>0</v>
      </c>
      <c r="AC4339" s="8">
        <f t="shared" si="5"/>
        <v>110</v>
      </c>
      <c r="AD4339" s="8">
        <f t="shared" ref="AD4339:AE4339" si="4342">AC4339*AA4339</f>
        <v>110</v>
      </c>
      <c r="AE4339" s="8">
        <f t="shared" si="4342"/>
        <v>0</v>
      </c>
      <c r="AF4339" s="1" t="s">
        <v>115</v>
      </c>
      <c r="AG4339" s="1">
        <v>0.79</v>
      </c>
      <c r="AH4339" s="1">
        <v>0.0</v>
      </c>
    </row>
    <row r="4340">
      <c r="A4340" s="2">
        <v>8623259.0</v>
      </c>
      <c r="B4340" s="1" t="s">
        <v>4130</v>
      </c>
      <c r="C4340" s="1">
        <v>2013.0</v>
      </c>
      <c r="D4340" s="3" t="s">
        <v>943</v>
      </c>
      <c r="E4340" s="14">
        <f t="shared" si="2"/>
        <v>9/4/2013</v>
      </c>
      <c r="F4340" s="15">
        <f t="shared" si="3"/>
        <v>2.98843894501523</v>
      </c>
      <c r="G4340" s="2">
        <v>1621136.0</v>
      </c>
      <c r="H4340" s="1" t="s">
        <v>46</v>
      </c>
      <c r="I4340" s="1" t="s">
        <v>5</v>
      </c>
      <c r="J4340" s="5" t="str">
        <f>VLOOKUP(I4340,city,2,FALSE)</f>
        <v>Amsterdam</v>
      </c>
      <c r="K4340" s="1" t="s">
        <v>6</v>
      </c>
      <c r="L4340" s="5" t="str">
        <f>VLOOKUP(K4340,state,2,FALSE)</f>
        <v>North Holland</v>
      </c>
      <c r="M4340" s="2">
        <v>1011.0</v>
      </c>
      <c r="N4340" s="1" t="s">
        <v>92</v>
      </c>
      <c r="O4340" s="1">
        <v>52.3711730065689</v>
      </c>
      <c r="P4340" s="1">
        <v>4.89903513559296</v>
      </c>
      <c r="Q4340" s="1" t="s">
        <v>95</v>
      </c>
      <c r="R4340" s="1" t="s">
        <v>138</v>
      </c>
      <c r="S4340" s="1">
        <v>2.0</v>
      </c>
      <c r="T4340" s="1">
        <v>1.0</v>
      </c>
      <c r="U4340" s="1">
        <v>1.0</v>
      </c>
      <c r="V4340" s="1">
        <v>2.0</v>
      </c>
      <c r="W4340" s="1" t="s">
        <v>98</v>
      </c>
      <c r="X4340" s="6">
        <v>135.0</v>
      </c>
      <c r="Y4340" s="1">
        <v>2.0</v>
      </c>
      <c r="Z4340" s="1">
        <v>0.0</v>
      </c>
      <c r="AA4340" s="1">
        <v>3.0</v>
      </c>
      <c r="AB4340" s="5">
        <f t="shared" si="4"/>
        <v>16</v>
      </c>
      <c r="AC4340" s="8">
        <f t="shared" si="5"/>
        <v>135</v>
      </c>
      <c r="AD4340" s="8">
        <f t="shared" ref="AD4340:AE4340" si="4343">AC4340*AA4340</f>
        <v>405</v>
      </c>
      <c r="AE4340" s="8">
        <f t="shared" si="4343"/>
        <v>6480</v>
      </c>
      <c r="AF4340" s="1" t="s">
        <v>141</v>
      </c>
      <c r="AG4340" s="1">
        <v>1.0</v>
      </c>
      <c r="AH4340" s="1">
        <v>8.0</v>
      </c>
      <c r="AI4340" s="1">
        <v>91.0</v>
      </c>
      <c r="AJ4340" s="1">
        <v>9.0</v>
      </c>
      <c r="AK4340" s="1">
        <v>10.0</v>
      </c>
      <c r="AL4340" s="1">
        <v>10.0</v>
      </c>
      <c r="AM4340" s="1">
        <v>10.0</v>
      </c>
      <c r="AN4340" s="1">
        <v>10.0</v>
      </c>
      <c r="AO4340" s="1">
        <v>9.0</v>
      </c>
    </row>
    <row r="4341">
      <c r="A4341" s="2">
        <v>8623631.0</v>
      </c>
      <c r="B4341" s="1" t="s">
        <v>4131</v>
      </c>
      <c r="C4341" s="1">
        <v>2013.0</v>
      </c>
      <c r="D4341" s="3" t="s">
        <v>943</v>
      </c>
      <c r="E4341" s="14">
        <f t="shared" si="2"/>
        <v>9/4/2013</v>
      </c>
      <c r="F4341" s="15">
        <f t="shared" si="3"/>
        <v>2.98843894501523</v>
      </c>
      <c r="G4341" s="2">
        <v>1621222.0</v>
      </c>
      <c r="H4341" s="1" t="s">
        <v>82</v>
      </c>
      <c r="I4341" s="1" t="s">
        <v>5</v>
      </c>
      <c r="J4341" s="5" t="str">
        <f>VLOOKUP(I4341,city,2,FALSE)</f>
        <v>Amsterdam</v>
      </c>
      <c r="K4341" s="1" t="s">
        <v>6</v>
      </c>
      <c r="L4341" s="5" t="str">
        <f>VLOOKUP(K4341,state,2,FALSE)</f>
        <v>North Holland</v>
      </c>
      <c r="M4341" s="2">
        <v>1018.0</v>
      </c>
      <c r="N4341" s="1" t="s">
        <v>92</v>
      </c>
      <c r="O4341" s="1">
        <v>52.3592212001294</v>
      </c>
      <c r="P4341" s="1">
        <v>4.90622610344798</v>
      </c>
      <c r="Q4341" s="1" t="s">
        <v>95</v>
      </c>
      <c r="R4341" s="1" t="s">
        <v>97</v>
      </c>
      <c r="S4341" s="1">
        <v>2.0</v>
      </c>
      <c r="T4341" s="1">
        <v>1.5</v>
      </c>
      <c r="U4341" s="1">
        <v>1.0</v>
      </c>
      <c r="V4341" s="1">
        <v>2.0</v>
      </c>
      <c r="W4341" s="1" t="s">
        <v>98</v>
      </c>
      <c r="X4341" s="6">
        <v>200.0</v>
      </c>
      <c r="Y4341" s="1">
        <v>2.0</v>
      </c>
      <c r="Z4341" s="1">
        <v>25.0</v>
      </c>
      <c r="AA4341" s="1">
        <v>2.0</v>
      </c>
      <c r="AB4341" s="5">
        <f t="shared" si="4"/>
        <v>16</v>
      </c>
      <c r="AC4341" s="8">
        <f t="shared" si="5"/>
        <v>200</v>
      </c>
      <c r="AD4341" s="8">
        <f t="shared" ref="AD4341:AE4341" si="4344">AC4341*AA4341</f>
        <v>400</v>
      </c>
      <c r="AE4341" s="8">
        <f t="shared" si="4344"/>
        <v>6400</v>
      </c>
      <c r="AF4341" s="1" t="s">
        <v>115</v>
      </c>
      <c r="AG4341" s="1">
        <v>0.76</v>
      </c>
      <c r="AH4341" s="1">
        <v>8.0</v>
      </c>
      <c r="AI4341" s="1">
        <v>97.0</v>
      </c>
      <c r="AJ4341" s="1">
        <v>9.0</v>
      </c>
      <c r="AK4341" s="1">
        <v>10.0</v>
      </c>
      <c r="AL4341" s="1">
        <v>10.0</v>
      </c>
      <c r="AM4341" s="1">
        <v>10.0</v>
      </c>
      <c r="AN4341" s="1">
        <v>10.0</v>
      </c>
      <c r="AO4341" s="1">
        <v>9.0</v>
      </c>
    </row>
    <row r="4342">
      <c r="A4342" s="2">
        <v>8625578.0</v>
      </c>
      <c r="B4342" s="1" t="s">
        <v>729</v>
      </c>
      <c r="C4342" s="1">
        <v>2013.0</v>
      </c>
      <c r="D4342" s="3" t="s">
        <v>943</v>
      </c>
      <c r="E4342" s="14">
        <f t="shared" si="2"/>
        <v>9/4/2013</v>
      </c>
      <c r="F4342" s="15">
        <f t="shared" si="3"/>
        <v>2.98843894501523</v>
      </c>
      <c r="G4342" s="2">
        <v>3058726.0</v>
      </c>
      <c r="H4342" s="1" t="s">
        <v>35</v>
      </c>
      <c r="I4342" s="1" t="s">
        <v>5</v>
      </c>
      <c r="J4342" s="5" t="str">
        <f>VLOOKUP(I4342,city,2,FALSE)</f>
        <v>Amsterdam</v>
      </c>
      <c r="K4342" s="1" t="s">
        <v>6</v>
      </c>
      <c r="L4342" s="5" t="str">
        <f>VLOOKUP(K4342,state,2,FALSE)</f>
        <v>North Holland</v>
      </c>
      <c r="M4342" s="2" t="s">
        <v>3683</v>
      </c>
      <c r="N4342" s="1" t="s">
        <v>92</v>
      </c>
      <c r="O4342" s="1">
        <v>52.3715006317864</v>
      </c>
      <c r="P4342" s="1">
        <v>4.94891575999736</v>
      </c>
      <c r="Q4342" s="1" t="s">
        <v>154</v>
      </c>
      <c r="R4342" s="1" t="s">
        <v>97</v>
      </c>
      <c r="S4342" s="1">
        <v>5.0</v>
      </c>
      <c r="T4342" s="1">
        <v>2.0</v>
      </c>
      <c r="U4342" s="1">
        <v>3.0</v>
      </c>
      <c r="V4342" s="1">
        <v>5.0</v>
      </c>
      <c r="W4342" s="1" t="s">
        <v>98</v>
      </c>
      <c r="X4342" s="6">
        <v>175.0</v>
      </c>
      <c r="Y4342" s="1">
        <v>1.0</v>
      </c>
      <c r="Z4342" s="1">
        <v>0.0</v>
      </c>
      <c r="AA4342" s="1">
        <v>1.0</v>
      </c>
      <c r="AB4342" s="5">
        <f t="shared" si="4"/>
        <v>0</v>
      </c>
      <c r="AC4342" s="8">
        <f t="shared" si="5"/>
        <v>175</v>
      </c>
      <c r="AD4342" s="8">
        <f t="shared" ref="AD4342:AE4342" si="4345">AC4342*AA4342</f>
        <v>175</v>
      </c>
      <c r="AE4342" s="8">
        <f t="shared" si="4345"/>
        <v>0</v>
      </c>
      <c r="AF4342" s="1" t="s">
        <v>115</v>
      </c>
      <c r="AG4342" s="1">
        <v>0.83</v>
      </c>
      <c r="AH4342" s="1">
        <v>0.0</v>
      </c>
    </row>
    <row r="4343">
      <c r="A4343" s="2">
        <v>8633479.0</v>
      </c>
      <c r="B4343" s="1" t="s">
        <v>1105</v>
      </c>
      <c r="C4343" s="1">
        <v>2013.0</v>
      </c>
      <c r="D4343" s="3" t="s">
        <v>943</v>
      </c>
      <c r="E4343" s="14">
        <f t="shared" si="2"/>
        <v>9/4/2013</v>
      </c>
      <c r="F4343" s="15">
        <f t="shared" si="3"/>
        <v>2.98843894501523</v>
      </c>
      <c r="G4343" s="2">
        <v>1623554.0</v>
      </c>
      <c r="H4343" s="1" t="s">
        <v>41</v>
      </c>
      <c r="I4343" s="1" t="s">
        <v>5</v>
      </c>
      <c r="J4343" s="5" t="str">
        <f>VLOOKUP(I4343,city,2,FALSE)</f>
        <v>Amsterdam</v>
      </c>
      <c r="K4343" s="1" t="s">
        <v>6</v>
      </c>
      <c r="L4343" s="5" t="str">
        <f>VLOOKUP(K4343,state,2,FALSE)</f>
        <v>North Holland</v>
      </c>
      <c r="M4343" s="2" t="s">
        <v>4132</v>
      </c>
      <c r="N4343" s="1" t="s">
        <v>92</v>
      </c>
      <c r="O4343" s="1">
        <v>52.3694254352182</v>
      </c>
      <c r="P4343" s="1">
        <v>4.87050589406634</v>
      </c>
      <c r="Q4343" s="1" t="s">
        <v>95</v>
      </c>
      <c r="R4343" s="1" t="s">
        <v>97</v>
      </c>
      <c r="S4343" s="1">
        <v>7.0</v>
      </c>
      <c r="T4343" s="1">
        <v>1.0</v>
      </c>
      <c r="U4343" s="1">
        <v>2.0</v>
      </c>
      <c r="V4343" s="1">
        <v>3.0</v>
      </c>
      <c r="W4343" s="1" t="s">
        <v>98</v>
      </c>
      <c r="X4343" s="6">
        <v>95.0</v>
      </c>
      <c r="Y4343" s="1">
        <v>1.0</v>
      </c>
      <c r="Z4343" s="1">
        <v>49.0</v>
      </c>
      <c r="AA4343" s="1">
        <v>2.0</v>
      </c>
      <c r="AB4343" s="5">
        <f t="shared" si="4"/>
        <v>34</v>
      </c>
      <c r="AC4343" s="8">
        <f t="shared" si="5"/>
        <v>144</v>
      </c>
      <c r="AD4343" s="8">
        <f t="shared" ref="AD4343:AE4343" si="4346">AC4343*AA4343</f>
        <v>288</v>
      </c>
      <c r="AE4343" s="8">
        <f t="shared" si="4346"/>
        <v>9792</v>
      </c>
      <c r="AF4343" s="1" t="s">
        <v>144</v>
      </c>
      <c r="AG4343" s="1">
        <v>1.0</v>
      </c>
      <c r="AH4343" s="1">
        <v>17.0</v>
      </c>
      <c r="AI4343" s="1">
        <v>98.0</v>
      </c>
      <c r="AJ4343" s="1">
        <v>10.0</v>
      </c>
      <c r="AK4343" s="1">
        <v>10.0</v>
      </c>
      <c r="AL4343" s="1">
        <v>10.0</v>
      </c>
      <c r="AM4343" s="1">
        <v>9.0</v>
      </c>
      <c r="AN4343" s="1">
        <v>9.0</v>
      </c>
      <c r="AO4343" s="1">
        <v>9.0</v>
      </c>
    </row>
    <row r="4344">
      <c r="A4344" s="2">
        <v>8642237.0</v>
      </c>
      <c r="B4344" s="1" t="s">
        <v>1734</v>
      </c>
      <c r="C4344" s="1">
        <v>2013.0</v>
      </c>
      <c r="D4344" s="3" t="s">
        <v>374</v>
      </c>
      <c r="E4344" s="14">
        <f t="shared" si="2"/>
        <v>9/5/2013</v>
      </c>
      <c r="F4344" s="15">
        <f t="shared" si="3"/>
        <v>2.98569921898783</v>
      </c>
      <c r="G4344" s="2">
        <v>1625290.0</v>
      </c>
      <c r="H4344" s="1" t="s">
        <v>70</v>
      </c>
      <c r="I4344" s="1" t="s">
        <v>5</v>
      </c>
      <c r="J4344" s="5" t="str">
        <f>VLOOKUP(I4344,city,2,FALSE)</f>
        <v>Amsterdam</v>
      </c>
      <c r="K4344" s="1" t="s">
        <v>6</v>
      </c>
      <c r="L4344" s="5" t="str">
        <f>VLOOKUP(K4344,state,2,FALSE)</f>
        <v>North Holland</v>
      </c>
      <c r="M4344" s="2">
        <v>1079.0</v>
      </c>
      <c r="N4344" s="1" t="s">
        <v>92</v>
      </c>
      <c r="O4344" s="1">
        <v>52.3406500451142</v>
      </c>
      <c r="P4344" s="1">
        <v>4.90757453309826</v>
      </c>
      <c r="Q4344" s="1" t="s">
        <v>95</v>
      </c>
      <c r="R4344" s="1" t="s">
        <v>97</v>
      </c>
      <c r="S4344" s="1">
        <v>2.0</v>
      </c>
      <c r="T4344" s="1">
        <v>1.0</v>
      </c>
      <c r="U4344" s="1">
        <v>1.0</v>
      </c>
      <c r="V4344" s="1">
        <v>1.0</v>
      </c>
      <c r="W4344" s="1" t="s">
        <v>98</v>
      </c>
      <c r="X4344" s="6">
        <v>99.0</v>
      </c>
      <c r="Y4344" s="1">
        <v>1.0</v>
      </c>
      <c r="Z4344" s="1">
        <v>0.0</v>
      </c>
      <c r="AA4344" s="1">
        <v>1.0</v>
      </c>
      <c r="AB4344" s="5">
        <f t="shared" si="4"/>
        <v>12</v>
      </c>
      <c r="AC4344" s="8">
        <f t="shared" si="5"/>
        <v>99</v>
      </c>
      <c r="AD4344" s="8">
        <f t="shared" ref="AD4344:AE4344" si="4347">AC4344*AA4344</f>
        <v>99</v>
      </c>
      <c r="AE4344" s="8">
        <f t="shared" si="4347"/>
        <v>1188</v>
      </c>
      <c r="AF4344" s="1" t="s">
        <v>115</v>
      </c>
      <c r="AG4344" s="1">
        <v>0.93</v>
      </c>
      <c r="AH4344" s="1">
        <v>6.0</v>
      </c>
      <c r="AI4344" s="1">
        <v>88.0</v>
      </c>
      <c r="AJ4344" s="1">
        <v>9.0</v>
      </c>
      <c r="AK4344" s="1">
        <v>8.0</v>
      </c>
      <c r="AL4344" s="1">
        <v>10.0</v>
      </c>
      <c r="AM4344" s="1">
        <v>9.0</v>
      </c>
      <c r="AN4344" s="1">
        <v>8.0</v>
      </c>
      <c r="AO4344" s="1">
        <v>8.0</v>
      </c>
    </row>
    <row r="4345">
      <c r="A4345" s="2">
        <v>8645062.0</v>
      </c>
      <c r="B4345" s="1" t="s">
        <v>4133</v>
      </c>
      <c r="C4345" s="1">
        <v>2013.0</v>
      </c>
      <c r="D4345" s="3" t="s">
        <v>374</v>
      </c>
      <c r="E4345" s="14">
        <f t="shared" si="2"/>
        <v>9/5/2013</v>
      </c>
      <c r="F4345" s="15">
        <f t="shared" si="3"/>
        <v>2.98569921898783</v>
      </c>
      <c r="G4345" s="2">
        <v>3568062.0</v>
      </c>
      <c r="H4345" s="1" t="s">
        <v>70</v>
      </c>
      <c r="I4345" s="1" t="s">
        <v>5</v>
      </c>
      <c r="J4345" s="5" t="str">
        <f>VLOOKUP(I4345,city,2,FALSE)</f>
        <v>Amsterdam</v>
      </c>
      <c r="K4345" s="1" t="s">
        <v>6</v>
      </c>
      <c r="L4345" s="5" t="str">
        <f>VLOOKUP(K4345,state,2,FALSE)</f>
        <v>North Holland</v>
      </c>
      <c r="M4345" s="2" t="s">
        <v>500</v>
      </c>
      <c r="N4345" s="1" t="s">
        <v>92</v>
      </c>
      <c r="O4345" s="1">
        <v>52.3496608139931</v>
      </c>
      <c r="P4345" s="1">
        <v>4.89700010808564</v>
      </c>
      <c r="Q4345" s="1" t="s">
        <v>154</v>
      </c>
      <c r="R4345" s="1" t="s">
        <v>97</v>
      </c>
      <c r="S4345" s="1">
        <v>6.0</v>
      </c>
      <c r="T4345" s="1">
        <v>1.0</v>
      </c>
      <c r="U4345" s="1">
        <v>2.0</v>
      </c>
      <c r="V4345" s="1">
        <v>3.0</v>
      </c>
      <c r="W4345" s="1" t="s">
        <v>98</v>
      </c>
      <c r="X4345" s="6">
        <v>225.0</v>
      </c>
      <c r="Y4345" s="1">
        <v>4.0</v>
      </c>
      <c r="Z4345" s="1">
        <v>25.0</v>
      </c>
      <c r="AA4345" s="1">
        <v>2.0</v>
      </c>
      <c r="AB4345" s="5">
        <f t="shared" si="4"/>
        <v>28</v>
      </c>
      <c r="AC4345" s="8">
        <f t="shared" si="5"/>
        <v>225</v>
      </c>
      <c r="AD4345" s="8">
        <f t="shared" ref="AD4345:AE4345" si="4348">AC4345*AA4345</f>
        <v>450</v>
      </c>
      <c r="AE4345" s="8">
        <f t="shared" si="4348"/>
        <v>12600</v>
      </c>
      <c r="AF4345" s="1" t="s">
        <v>141</v>
      </c>
      <c r="AG4345" s="1">
        <v>1.0</v>
      </c>
      <c r="AH4345" s="1">
        <v>14.0</v>
      </c>
      <c r="AI4345" s="1">
        <v>93.0</v>
      </c>
      <c r="AJ4345" s="1">
        <v>9.0</v>
      </c>
      <c r="AK4345" s="1">
        <v>9.0</v>
      </c>
      <c r="AL4345" s="1">
        <v>10.0</v>
      </c>
      <c r="AM4345" s="1">
        <v>10.0</v>
      </c>
      <c r="AN4345" s="1">
        <v>10.0</v>
      </c>
      <c r="AO4345" s="1">
        <v>9.0</v>
      </c>
    </row>
    <row r="4346">
      <c r="A4346" s="2">
        <v>8645622.0</v>
      </c>
      <c r="B4346" s="1" t="s">
        <v>4134</v>
      </c>
      <c r="C4346" s="1">
        <v>2013.0</v>
      </c>
      <c r="D4346" s="3" t="s">
        <v>374</v>
      </c>
      <c r="E4346" s="14">
        <f t="shared" si="2"/>
        <v>9/5/2013</v>
      </c>
      <c r="F4346" s="15">
        <f t="shared" si="3"/>
        <v>2.98569921898783</v>
      </c>
      <c r="G4346" s="2">
        <v>1626180.0</v>
      </c>
      <c r="H4346" s="1" t="s">
        <v>41</v>
      </c>
      <c r="I4346" s="1" t="s">
        <v>5</v>
      </c>
      <c r="J4346" s="5" t="str">
        <f>VLOOKUP(I4346,city,2,FALSE)</f>
        <v>Amsterdam</v>
      </c>
      <c r="K4346" s="1" t="s">
        <v>6</v>
      </c>
      <c r="L4346" s="5" t="str">
        <f>VLOOKUP(K4346,state,2,FALSE)</f>
        <v>North Holland</v>
      </c>
      <c r="M4346" s="2" t="s">
        <v>1210</v>
      </c>
      <c r="N4346" s="1" t="s">
        <v>92</v>
      </c>
      <c r="O4346" s="1">
        <v>52.3617895107962</v>
      </c>
      <c r="P4346" s="1">
        <v>4.87531325078032</v>
      </c>
      <c r="Q4346" s="1" t="s">
        <v>95</v>
      </c>
      <c r="R4346" s="1" t="s">
        <v>97</v>
      </c>
      <c r="S4346" s="1">
        <v>2.0</v>
      </c>
      <c r="T4346" s="1">
        <v>1.0</v>
      </c>
      <c r="U4346" s="1">
        <v>0.0</v>
      </c>
      <c r="V4346" s="1">
        <v>1.0</v>
      </c>
      <c r="W4346" s="1" t="s">
        <v>98</v>
      </c>
      <c r="X4346" s="6">
        <v>75.0</v>
      </c>
      <c r="Y4346" s="1">
        <v>1.0</v>
      </c>
      <c r="Z4346" s="1">
        <v>15.0</v>
      </c>
      <c r="AA4346" s="1">
        <v>3.0</v>
      </c>
      <c r="AB4346" s="5">
        <f t="shared" si="4"/>
        <v>6</v>
      </c>
      <c r="AC4346" s="8">
        <f t="shared" si="5"/>
        <v>90</v>
      </c>
      <c r="AD4346" s="8">
        <f t="shared" ref="AD4346:AE4346" si="4349">AC4346*AA4346</f>
        <v>270</v>
      </c>
      <c r="AE4346" s="8">
        <f t="shared" si="4349"/>
        <v>1620</v>
      </c>
      <c r="AF4346" s="1" t="s">
        <v>159</v>
      </c>
      <c r="AG4346" s="1" t="s">
        <v>159</v>
      </c>
      <c r="AH4346" s="1">
        <v>3.0</v>
      </c>
      <c r="AI4346" s="1">
        <v>87.0</v>
      </c>
      <c r="AJ4346" s="1">
        <v>9.0</v>
      </c>
      <c r="AK4346" s="1">
        <v>9.0</v>
      </c>
      <c r="AL4346" s="1">
        <v>9.0</v>
      </c>
      <c r="AM4346" s="1">
        <v>9.0</v>
      </c>
      <c r="AN4346" s="1">
        <v>9.0</v>
      </c>
      <c r="AO4346" s="1">
        <v>9.0</v>
      </c>
    </row>
    <row r="4347">
      <c r="A4347" s="2">
        <v>8649608.0</v>
      </c>
      <c r="B4347" s="1" t="s">
        <v>4135</v>
      </c>
      <c r="C4347" s="1">
        <v>2013.0</v>
      </c>
      <c r="D4347" s="3" t="s">
        <v>374</v>
      </c>
      <c r="E4347" s="14">
        <f t="shared" si="2"/>
        <v>9/5/2013</v>
      </c>
      <c r="F4347" s="15">
        <f t="shared" si="3"/>
        <v>2.98569921898783</v>
      </c>
      <c r="G4347" s="2">
        <v>3690965.0</v>
      </c>
      <c r="H4347" s="1" t="s">
        <v>46</v>
      </c>
      <c r="I4347" s="1" t="s">
        <v>5</v>
      </c>
      <c r="J4347" s="5" t="str">
        <f>VLOOKUP(I4347,city,2,FALSE)</f>
        <v>Amsterdam</v>
      </c>
      <c r="K4347" s="1" t="s">
        <v>6</v>
      </c>
      <c r="L4347" s="5" t="str">
        <f>VLOOKUP(K4347,state,2,FALSE)</f>
        <v>North Holland</v>
      </c>
      <c r="M4347" s="2" t="s">
        <v>2653</v>
      </c>
      <c r="N4347" s="1" t="s">
        <v>92</v>
      </c>
      <c r="O4347" s="1">
        <v>52.3649040818085</v>
      </c>
      <c r="P4347" s="1">
        <v>4.8834742650935</v>
      </c>
      <c r="Q4347" s="1" t="s">
        <v>95</v>
      </c>
      <c r="R4347" s="1" t="s">
        <v>97</v>
      </c>
      <c r="S4347" s="1">
        <v>2.0</v>
      </c>
      <c r="T4347" s="1">
        <v>1.0</v>
      </c>
      <c r="U4347" s="1">
        <v>1.0</v>
      </c>
      <c r="V4347" s="1">
        <v>1.0</v>
      </c>
      <c r="W4347" s="1" t="s">
        <v>98</v>
      </c>
      <c r="X4347" s="6">
        <v>85.0</v>
      </c>
      <c r="Y4347" s="1">
        <v>1.0</v>
      </c>
      <c r="Z4347" s="1">
        <v>0.0</v>
      </c>
      <c r="AA4347" s="1">
        <v>3.0</v>
      </c>
      <c r="AB4347" s="5">
        <f t="shared" si="4"/>
        <v>34</v>
      </c>
      <c r="AC4347" s="8">
        <f t="shared" si="5"/>
        <v>85</v>
      </c>
      <c r="AD4347" s="8">
        <f t="shared" ref="AD4347:AE4347" si="4350">AC4347*AA4347</f>
        <v>255</v>
      </c>
      <c r="AE4347" s="8">
        <f t="shared" si="4350"/>
        <v>8670</v>
      </c>
      <c r="AF4347" s="1" t="s">
        <v>115</v>
      </c>
      <c r="AG4347" s="1">
        <v>0.69</v>
      </c>
      <c r="AH4347" s="1">
        <v>17.0</v>
      </c>
      <c r="AI4347" s="1">
        <v>96.0</v>
      </c>
      <c r="AJ4347" s="1">
        <v>10.0</v>
      </c>
      <c r="AK4347" s="1">
        <v>10.0</v>
      </c>
      <c r="AL4347" s="1">
        <v>10.0</v>
      </c>
      <c r="AM4347" s="1">
        <v>10.0</v>
      </c>
      <c r="AN4347" s="1">
        <v>10.0</v>
      </c>
      <c r="AO4347" s="1">
        <v>9.0</v>
      </c>
    </row>
    <row r="4348">
      <c r="A4348" s="2">
        <v>8664912.0</v>
      </c>
      <c r="B4348" s="1" t="s">
        <v>1263</v>
      </c>
      <c r="C4348" s="1">
        <v>2013.0</v>
      </c>
      <c r="D4348" s="3" t="s">
        <v>378</v>
      </c>
      <c r="E4348" s="14">
        <f t="shared" si="2"/>
        <v>9/6/2013</v>
      </c>
      <c r="F4348" s="15">
        <f t="shared" si="3"/>
        <v>2.98295949296043</v>
      </c>
      <c r="G4348" s="2">
        <v>1630438.0</v>
      </c>
      <c r="H4348" s="1" t="s">
        <v>70</v>
      </c>
      <c r="I4348" s="1" t="s">
        <v>5</v>
      </c>
      <c r="J4348" s="5" t="str">
        <f>VLOOKUP(I4348,city,2,FALSE)</f>
        <v>Amsterdam</v>
      </c>
      <c r="K4348" s="1" t="s">
        <v>6</v>
      </c>
      <c r="L4348" s="5" t="str">
        <f>VLOOKUP(K4348,state,2,FALSE)</f>
        <v>North Holland</v>
      </c>
      <c r="M4348" s="2" t="s">
        <v>3730</v>
      </c>
      <c r="N4348" s="1" t="s">
        <v>92</v>
      </c>
      <c r="O4348" s="1">
        <v>52.3422964666378</v>
      </c>
      <c r="P4348" s="1">
        <v>4.89415526851711</v>
      </c>
      <c r="Q4348" s="1" t="s">
        <v>95</v>
      </c>
      <c r="R4348" s="1" t="s">
        <v>138</v>
      </c>
      <c r="S4348" s="1">
        <v>3.0</v>
      </c>
      <c r="T4348" s="1">
        <v>1.0</v>
      </c>
      <c r="U4348" s="1">
        <v>1.0</v>
      </c>
      <c r="V4348" s="1">
        <v>2.0</v>
      </c>
      <c r="W4348" s="1" t="s">
        <v>98</v>
      </c>
      <c r="X4348" s="6">
        <v>70.0</v>
      </c>
      <c r="Y4348" s="1">
        <v>1.0</v>
      </c>
      <c r="Z4348" s="1">
        <v>10.0</v>
      </c>
      <c r="AA4348" s="1">
        <v>1.0</v>
      </c>
      <c r="AB4348" s="5">
        <f t="shared" si="4"/>
        <v>90</v>
      </c>
      <c r="AC4348" s="8">
        <f t="shared" si="5"/>
        <v>80</v>
      </c>
      <c r="AD4348" s="8">
        <f t="shared" ref="AD4348:AE4348" si="4351">AC4348*AA4348</f>
        <v>80</v>
      </c>
      <c r="AE4348" s="8">
        <f t="shared" si="4351"/>
        <v>7200</v>
      </c>
      <c r="AF4348" s="1" t="s">
        <v>141</v>
      </c>
      <c r="AG4348" s="1">
        <v>1.0</v>
      </c>
      <c r="AH4348" s="1">
        <v>45.0</v>
      </c>
      <c r="AI4348" s="1">
        <v>93.0</v>
      </c>
      <c r="AJ4348" s="1">
        <v>10.0</v>
      </c>
      <c r="AK4348" s="1">
        <v>10.0</v>
      </c>
      <c r="AL4348" s="1">
        <v>10.0</v>
      </c>
      <c r="AM4348" s="1">
        <v>10.0</v>
      </c>
      <c r="AN4348" s="1">
        <v>9.0</v>
      </c>
      <c r="AO4348" s="1">
        <v>9.0</v>
      </c>
    </row>
    <row r="4349">
      <c r="A4349" s="2">
        <v>8665179.0</v>
      </c>
      <c r="B4349" s="1" t="s">
        <v>4136</v>
      </c>
      <c r="C4349" s="1">
        <v>2013.0</v>
      </c>
      <c r="D4349" s="3" t="s">
        <v>378</v>
      </c>
      <c r="E4349" s="14">
        <f t="shared" si="2"/>
        <v>9/6/2013</v>
      </c>
      <c r="F4349" s="15">
        <f t="shared" si="3"/>
        <v>2.98295949296043</v>
      </c>
      <c r="G4349" s="2">
        <v>4981175.0</v>
      </c>
      <c r="H4349" s="1" t="s">
        <v>63</v>
      </c>
      <c r="I4349" s="1" t="s">
        <v>5</v>
      </c>
      <c r="J4349" s="5" t="str">
        <f>VLOOKUP(I4349,city,2,FALSE)</f>
        <v>Amsterdam</v>
      </c>
      <c r="K4349" s="1" t="s">
        <v>31</v>
      </c>
      <c r="L4349" s="5" t="str">
        <f>VLOOKUP(K4349,state,2,FALSE)</f>
        <v>North Holland</v>
      </c>
      <c r="M4349" s="2" t="s">
        <v>4137</v>
      </c>
      <c r="N4349" s="1" t="s">
        <v>92</v>
      </c>
      <c r="O4349" s="1">
        <v>52.3690312403257</v>
      </c>
      <c r="P4349" s="1">
        <v>4.88097705751363</v>
      </c>
      <c r="Q4349" s="1" t="s">
        <v>95</v>
      </c>
      <c r="R4349" s="1" t="s">
        <v>97</v>
      </c>
      <c r="S4349" s="1">
        <v>2.0</v>
      </c>
      <c r="T4349" s="1">
        <v>1.0</v>
      </c>
      <c r="U4349" s="1">
        <v>0.0</v>
      </c>
      <c r="V4349" s="1">
        <v>2.0</v>
      </c>
      <c r="W4349" s="1" t="s">
        <v>98</v>
      </c>
      <c r="X4349" s="6">
        <v>82.0</v>
      </c>
      <c r="Y4349" s="1">
        <v>1.0</v>
      </c>
      <c r="Z4349" s="1">
        <v>0.0</v>
      </c>
      <c r="AA4349" s="1">
        <v>5.0</v>
      </c>
      <c r="AB4349" s="5">
        <f t="shared" si="4"/>
        <v>6</v>
      </c>
      <c r="AC4349" s="8">
        <f t="shared" si="5"/>
        <v>82</v>
      </c>
      <c r="AD4349" s="8">
        <f t="shared" ref="AD4349:AE4349" si="4352">AC4349*AA4349</f>
        <v>410</v>
      </c>
      <c r="AE4349" s="8">
        <f t="shared" si="4352"/>
        <v>2460</v>
      </c>
      <c r="AF4349" s="1" t="s">
        <v>144</v>
      </c>
      <c r="AG4349" s="1">
        <v>1.0</v>
      </c>
      <c r="AH4349" s="1">
        <v>3.0</v>
      </c>
      <c r="AI4349" s="1">
        <v>100.0</v>
      </c>
      <c r="AJ4349" s="1">
        <v>10.0</v>
      </c>
      <c r="AK4349" s="1">
        <v>10.0</v>
      </c>
      <c r="AL4349" s="1">
        <v>10.0</v>
      </c>
      <c r="AM4349" s="1">
        <v>10.0</v>
      </c>
      <c r="AN4349" s="1">
        <v>10.0</v>
      </c>
      <c r="AO4349" s="1">
        <v>9.0</v>
      </c>
    </row>
    <row r="4350">
      <c r="A4350" s="2">
        <v>8665179.0</v>
      </c>
      <c r="B4350" s="1" t="s">
        <v>4136</v>
      </c>
      <c r="C4350" s="1">
        <v>2013.0</v>
      </c>
      <c r="D4350" s="3" t="s">
        <v>378</v>
      </c>
      <c r="E4350" s="14">
        <f t="shared" si="2"/>
        <v>9/6/2013</v>
      </c>
      <c r="F4350" s="15">
        <f t="shared" si="3"/>
        <v>2.98295949296043</v>
      </c>
      <c r="G4350" s="2">
        <v>1630530.0</v>
      </c>
      <c r="H4350" s="1" t="s">
        <v>63</v>
      </c>
      <c r="I4350" s="1" t="s">
        <v>5</v>
      </c>
      <c r="J4350" s="5" t="str">
        <f>VLOOKUP(I4350,city,2,FALSE)</f>
        <v>Amsterdam</v>
      </c>
      <c r="K4350" s="1" t="s">
        <v>6</v>
      </c>
      <c r="L4350" s="5" t="str">
        <f>VLOOKUP(K4350,state,2,FALSE)</f>
        <v>North Holland</v>
      </c>
      <c r="M4350" s="2" t="s">
        <v>4137</v>
      </c>
      <c r="N4350" s="1" t="s">
        <v>92</v>
      </c>
      <c r="O4350" s="1">
        <v>52.3683976914779</v>
      </c>
      <c r="P4350" s="1">
        <v>4.88264195809698</v>
      </c>
      <c r="Q4350" s="1" t="s">
        <v>95</v>
      </c>
      <c r="R4350" s="1" t="s">
        <v>97</v>
      </c>
      <c r="S4350" s="1">
        <v>2.0</v>
      </c>
      <c r="T4350" s="1">
        <v>1.0</v>
      </c>
      <c r="U4350" s="1">
        <v>0.0</v>
      </c>
      <c r="V4350" s="1">
        <v>2.0</v>
      </c>
      <c r="W4350" s="1" t="s">
        <v>98</v>
      </c>
      <c r="X4350" s="6">
        <v>87.0</v>
      </c>
      <c r="Y4350" s="1">
        <v>1.0</v>
      </c>
      <c r="Z4350" s="1">
        <v>0.0</v>
      </c>
      <c r="AA4350" s="1">
        <v>5.0</v>
      </c>
      <c r="AB4350" s="5">
        <f t="shared" si="4"/>
        <v>80</v>
      </c>
      <c r="AC4350" s="8">
        <f t="shared" si="5"/>
        <v>87</v>
      </c>
      <c r="AD4350" s="8">
        <f t="shared" ref="AD4350:AE4350" si="4353">AC4350*AA4350</f>
        <v>435</v>
      </c>
      <c r="AE4350" s="8">
        <f t="shared" si="4353"/>
        <v>34800</v>
      </c>
      <c r="AF4350" s="1" t="s">
        <v>144</v>
      </c>
      <c r="AG4350" s="1">
        <v>1.0</v>
      </c>
      <c r="AH4350" s="1">
        <v>40.0</v>
      </c>
      <c r="AI4350" s="1">
        <v>99.0</v>
      </c>
      <c r="AJ4350" s="1">
        <v>10.0</v>
      </c>
      <c r="AK4350" s="1">
        <v>10.0</v>
      </c>
      <c r="AL4350" s="1">
        <v>10.0</v>
      </c>
      <c r="AM4350" s="1">
        <v>10.0</v>
      </c>
      <c r="AN4350" s="1">
        <v>10.0</v>
      </c>
      <c r="AO4350" s="1">
        <v>10.0</v>
      </c>
    </row>
    <row r="4351">
      <c r="A4351" s="2">
        <v>8665474.0</v>
      </c>
      <c r="B4351" s="1" t="s">
        <v>276</v>
      </c>
      <c r="C4351" s="1">
        <v>2013.0</v>
      </c>
      <c r="D4351" s="3" t="s">
        <v>378</v>
      </c>
      <c r="E4351" s="14">
        <f t="shared" si="2"/>
        <v>9/6/2013</v>
      </c>
      <c r="F4351" s="15">
        <f t="shared" si="3"/>
        <v>2.98295949296043</v>
      </c>
      <c r="G4351" s="2">
        <v>3612752.0</v>
      </c>
      <c r="H4351" s="1" t="s">
        <v>63</v>
      </c>
      <c r="I4351" s="1" t="s">
        <v>5</v>
      </c>
      <c r="J4351" s="5" t="str">
        <f>VLOOKUP(I4351,city,2,FALSE)</f>
        <v>Amsterdam</v>
      </c>
      <c r="K4351" s="1" t="s">
        <v>6</v>
      </c>
      <c r="L4351" s="5" t="str">
        <f>VLOOKUP(K4351,state,2,FALSE)</f>
        <v>North Holland</v>
      </c>
      <c r="M4351" s="2">
        <v>1016.0</v>
      </c>
      <c r="N4351" s="1" t="s">
        <v>92</v>
      </c>
      <c r="O4351" s="1">
        <v>52.3753336945431</v>
      </c>
      <c r="P4351" s="1">
        <v>4.88495299694731</v>
      </c>
      <c r="Q4351" s="1" t="s">
        <v>95</v>
      </c>
      <c r="R4351" s="1" t="s">
        <v>97</v>
      </c>
      <c r="S4351" s="1">
        <v>4.0</v>
      </c>
      <c r="T4351" s="1">
        <v>1.0</v>
      </c>
      <c r="U4351" s="1">
        <v>2.0</v>
      </c>
      <c r="V4351" s="1">
        <v>2.0</v>
      </c>
      <c r="W4351" s="1" t="s">
        <v>98</v>
      </c>
      <c r="X4351" s="6">
        <v>225.0</v>
      </c>
      <c r="Y4351" s="1">
        <v>1.0</v>
      </c>
      <c r="Z4351" s="1">
        <v>0.0</v>
      </c>
      <c r="AA4351" s="1">
        <v>2.0</v>
      </c>
      <c r="AB4351" s="5">
        <f t="shared" si="4"/>
        <v>10</v>
      </c>
      <c r="AC4351" s="8">
        <f t="shared" si="5"/>
        <v>225</v>
      </c>
      <c r="AD4351" s="8">
        <f t="shared" ref="AD4351:AE4351" si="4354">AC4351*AA4351</f>
        <v>450</v>
      </c>
      <c r="AE4351" s="8">
        <f t="shared" si="4354"/>
        <v>4500</v>
      </c>
      <c r="AF4351" s="1" t="s">
        <v>115</v>
      </c>
      <c r="AG4351" s="1">
        <v>1.0</v>
      </c>
      <c r="AH4351" s="1">
        <v>5.0</v>
      </c>
      <c r="AI4351" s="1">
        <v>100.0</v>
      </c>
      <c r="AJ4351" s="1">
        <v>10.0</v>
      </c>
      <c r="AK4351" s="1">
        <v>10.0</v>
      </c>
      <c r="AL4351" s="1">
        <v>10.0</v>
      </c>
      <c r="AM4351" s="1">
        <v>10.0</v>
      </c>
      <c r="AN4351" s="1">
        <v>10.0</v>
      </c>
      <c r="AO4351" s="1">
        <v>9.0</v>
      </c>
    </row>
    <row r="4352">
      <c r="A4352" s="2">
        <v>8669271.0</v>
      </c>
      <c r="B4352" s="1" t="s">
        <v>809</v>
      </c>
      <c r="C4352" s="1">
        <v>2013.0</v>
      </c>
      <c r="D4352" s="3" t="s">
        <v>378</v>
      </c>
      <c r="E4352" s="14">
        <f t="shared" si="2"/>
        <v>9/6/2013</v>
      </c>
      <c r="F4352" s="15">
        <f t="shared" si="3"/>
        <v>2.98295949296043</v>
      </c>
      <c r="G4352" s="2">
        <v>1667081.0</v>
      </c>
      <c r="H4352" s="1" t="s">
        <v>41</v>
      </c>
      <c r="I4352" s="1" t="s">
        <v>5</v>
      </c>
      <c r="J4352" s="5" t="str">
        <f>VLOOKUP(I4352,city,2,FALSE)</f>
        <v>Amsterdam</v>
      </c>
      <c r="K4352" s="1" t="s">
        <v>6</v>
      </c>
      <c r="L4352" s="5" t="str">
        <f>VLOOKUP(K4352,state,2,FALSE)</f>
        <v>North Holland</v>
      </c>
      <c r="M4352" s="2">
        <v>1057.0</v>
      </c>
      <c r="N4352" s="1" t="s">
        <v>92</v>
      </c>
      <c r="O4352" s="1">
        <v>52.3682705238487</v>
      </c>
      <c r="P4352" s="1">
        <v>4.84948309532326</v>
      </c>
      <c r="Q4352" s="1" t="s">
        <v>95</v>
      </c>
      <c r="R4352" s="1" t="s">
        <v>97</v>
      </c>
      <c r="S4352" s="1">
        <v>2.0</v>
      </c>
      <c r="T4352" s="1">
        <v>1.0</v>
      </c>
      <c r="U4352" s="1">
        <v>1.0</v>
      </c>
      <c r="V4352" s="1">
        <v>1.0</v>
      </c>
      <c r="W4352" s="1" t="s">
        <v>98</v>
      </c>
      <c r="X4352" s="6">
        <v>85.0</v>
      </c>
      <c r="Y4352" s="1">
        <v>2.0</v>
      </c>
      <c r="Z4352" s="1">
        <v>0.0</v>
      </c>
      <c r="AA4352" s="1">
        <v>3.0</v>
      </c>
      <c r="AB4352" s="5">
        <f t="shared" si="4"/>
        <v>20</v>
      </c>
      <c r="AC4352" s="8">
        <f t="shared" si="5"/>
        <v>85</v>
      </c>
      <c r="AD4352" s="8">
        <f t="shared" ref="AD4352:AE4352" si="4355">AC4352*AA4352</f>
        <v>255</v>
      </c>
      <c r="AE4352" s="8">
        <f t="shared" si="4355"/>
        <v>5100</v>
      </c>
      <c r="AF4352" s="1" t="s">
        <v>144</v>
      </c>
      <c r="AG4352" s="1">
        <v>1.0</v>
      </c>
      <c r="AH4352" s="1">
        <v>10.0</v>
      </c>
      <c r="AI4352" s="1">
        <v>94.0</v>
      </c>
      <c r="AJ4352" s="1">
        <v>10.0</v>
      </c>
      <c r="AK4352" s="1">
        <v>9.0</v>
      </c>
      <c r="AL4352" s="1">
        <v>10.0</v>
      </c>
      <c r="AM4352" s="1">
        <v>10.0</v>
      </c>
      <c r="AN4352" s="1">
        <v>9.0</v>
      </c>
      <c r="AO4352" s="1">
        <v>9.0</v>
      </c>
    </row>
    <row r="4353">
      <c r="A4353" s="2">
        <v>8669481.0</v>
      </c>
      <c r="B4353" s="1" t="s">
        <v>1057</v>
      </c>
      <c r="C4353" s="1">
        <v>2013.0</v>
      </c>
      <c r="D4353" s="3" t="s">
        <v>378</v>
      </c>
      <c r="E4353" s="14">
        <f t="shared" si="2"/>
        <v>9/6/2013</v>
      </c>
      <c r="F4353" s="15">
        <f t="shared" si="3"/>
        <v>2.98295949296043</v>
      </c>
      <c r="G4353" s="2">
        <v>1631642.0</v>
      </c>
      <c r="H4353" s="1" t="s">
        <v>93</v>
      </c>
      <c r="I4353" s="1" t="s">
        <v>5</v>
      </c>
      <c r="J4353" s="5" t="str">
        <f>VLOOKUP(I4353,city,2,FALSE)</f>
        <v>Amsterdam</v>
      </c>
      <c r="K4353" s="1" t="s">
        <v>6</v>
      </c>
      <c r="L4353" s="5" t="str">
        <f>VLOOKUP(K4353,state,2,FALSE)</f>
        <v>North Holland</v>
      </c>
      <c r="M4353" s="2" t="s">
        <v>3605</v>
      </c>
      <c r="N4353" s="1" t="s">
        <v>92</v>
      </c>
      <c r="O4353" s="1">
        <v>52.3813848562604</v>
      </c>
      <c r="P4353" s="1">
        <v>4.91491988744443</v>
      </c>
      <c r="Q4353" s="1" t="s">
        <v>95</v>
      </c>
      <c r="R4353" s="1" t="s">
        <v>97</v>
      </c>
      <c r="S4353" s="1">
        <v>2.0</v>
      </c>
      <c r="T4353" s="1">
        <v>1.0</v>
      </c>
      <c r="U4353" s="1">
        <v>1.0</v>
      </c>
      <c r="V4353" s="1">
        <v>1.0</v>
      </c>
      <c r="W4353" s="1" t="s">
        <v>98</v>
      </c>
      <c r="X4353" s="6">
        <v>69.0</v>
      </c>
      <c r="Y4353" s="1">
        <v>1.0</v>
      </c>
      <c r="Z4353" s="1">
        <v>0.0</v>
      </c>
      <c r="AA4353" s="1">
        <v>6.0</v>
      </c>
      <c r="AB4353" s="5">
        <f t="shared" si="4"/>
        <v>70</v>
      </c>
      <c r="AC4353" s="8">
        <f t="shared" si="5"/>
        <v>69</v>
      </c>
      <c r="AD4353" s="8">
        <f t="shared" ref="AD4353:AE4353" si="4356">AC4353*AA4353</f>
        <v>414</v>
      </c>
      <c r="AE4353" s="8">
        <f t="shared" si="4356"/>
        <v>28980</v>
      </c>
      <c r="AF4353" s="1" t="s">
        <v>144</v>
      </c>
      <c r="AG4353" s="1">
        <v>1.0</v>
      </c>
      <c r="AH4353" s="1">
        <v>35.0</v>
      </c>
      <c r="AI4353" s="1">
        <v>96.0</v>
      </c>
      <c r="AJ4353" s="1">
        <v>10.0</v>
      </c>
      <c r="AK4353" s="1">
        <v>10.0</v>
      </c>
      <c r="AL4353" s="1">
        <v>10.0</v>
      </c>
      <c r="AM4353" s="1">
        <v>10.0</v>
      </c>
      <c r="AN4353" s="1">
        <v>9.0</v>
      </c>
      <c r="AO4353" s="1">
        <v>9.0</v>
      </c>
    </row>
    <row r="4354">
      <c r="A4354" s="2">
        <v>8670477.0</v>
      </c>
      <c r="B4354" s="1" t="s">
        <v>4138</v>
      </c>
      <c r="C4354" s="1">
        <v>2013.0</v>
      </c>
      <c r="D4354" s="3" t="s">
        <v>378</v>
      </c>
      <c r="E4354" s="14">
        <f t="shared" si="2"/>
        <v>9/6/2013</v>
      </c>
      <c r="F4354" s="15">
        <f t="shared" si="3"/>
        <v>2.98295949296043</v>
      </c>
      <c r="G4354" s="2">
        <v>1631878.0</v>
      </c>
      <c r="H4354" s="1" t="s">
        <v>67</v>
      </c>
      <c r="I4354" s="1" t="s">
        <v>5</v>
      </c>
      <c r="J4354" s="5" t="str">
        <f>VLOOKUP(I4354,city,2,FALSE)</f>
        <v>Amsterdam</v>
      </c>
      <c r="K4354" s="1" t="s">
        <v>6</v>
      </c>
      <c r="L4354" s="5" t="str">
        <f>VLOOKUP(K4354,state,2,FALSE)</f>
        <v>North Holland</v>
      </c>
      <c r="M4354" s="2">
        <v>1071.0</v>
      </c>
      <c r="N4354" s="1" t="s">
        <v>92</v>
      </c>
      <c r="O4354" s="1">
        <v>52.3592304535784</v>
      </c>
      <c r="P4354" s="1">
        <v>4.88259910408232</v>
      </c>
      <c r="Q4354" s="1" t="s">
        <v>95</v>
      </c>
      <c r="R4354" s="1" t="s">
        <v>97</v>
      </c>
      <c r="S4354" s="1">
        <v>4.0</v>
      </c>
      <c r="T4354" s="1">
        <v>2.0</v>
      </c>
      <c r="U4354" s="1">
        <v>2.0</v>
      </c>
      <c r="V4354" s="1">
        <v>3.0</v>
      </c>
      <c r="W4354" s="1" t="s">
        <v>98</v>
      </c>
      <c r="X4354" s="6">
        <v>275.0</v>
      </c>
      <c r="Y4354" s="1">
        <v>1.0</v>
      </c>
      <c r="Z4354" s="1">
        <v>0.0</v>
      </c>
      <c r="AA4354" s="1">
        <v>1.0</v>
      </c>
      <c r="AB4354" s="5">
        <f t="shared" si="4"/>
        <v>22</v>
      </c>
      <c r="AC4354" s="8">
        <f t="shared" si="5"/>
        <v>275</v>
      </c>
      <c r="AD4354" s="8">
        <f t="shared" ref="AD4354:AE4354" si="4357">AC4354*AA4354</f>
        <v>275</v>
      </c>
      <c r="AE4354" s="8">
        <f t="shared" si="4357"/>
        <v>6050</v>
      </c>
      <c r="AF4354" s="1" t="s">
        <v>115</v>
      </c>
      <c r="AG4354" s="1">
        <v>0.75</v>
      </c>
      <c r="AH4354" s="1">
        <v>11.0</v>
      </c>
      <c r="AI4354" s="1">
        <v>91.0</v>
      </c>
      <c r="AJ4354" s="1">
        <v>9.0</v>
      </c>
      <c r="AK4354" s="1">
        <v>9.0</v>
      </c>
      <c r="AL4354" s="1">
        <v>9.0</v>
      </c>
      <c r="AM4354" s="1">
        <v>9.0</v>
      </c>
      <c r="AN4354" s="1">
        <v>10.0</v>
      </c>
      <c r="AO4354" s="1">
        <v>9.0</v>
      </c>
    </row>
    <row r="4355">
      <c r="A4355" s="2">
        <v>8674617.0</v>
      </c>
      <c r="B4355" s="1" t="s">
        <v>926</v>
      </c>
      <c r="C4355" s="1">
        <v>2013.0</v>
      </c>
      <c r="D4355" s="3" t="s">
        <v>378</v>
      </c>
      <c r="E4355" s="14">
        <f t="shared" si="2"/>
        <v>9/6/2013</v>
      </c>
      <c r="F4355" s="15">
        <f t="shared" si="3"/>
        <v>2.98295949299215</v>
      </c>
      <c r="G4355" s="2">
        <v>4949715.0</v>
      </c>
      <c r="H4355" s="1" t="s">
        <v>41</v>
      </c>
      <c r="I4355" s="1" t="s">
        <v>5</v>
      </c>
      <c r="J4355" s="5" t="str">
        <f>VLOOKUP(I4355,city,2,FALSE)</f>
        <v>Amsterdam</v>
      </c>
      <c r="K4355" s="1" t="s">
        <v>31</v>
      </c>
      <c r="L4355" s="5" t="str">
        <f>VLOOKUP(K4355,state,2,FALSE)</f>
        <v>North Holland</v>
      </c>
      <c r="M4355" s="2">
        <v>1056.0</v>
      </c>
      <c r="N4355" s="1" t="s">
        <v>92</v>
      </c>
      <c r="O4355" s="1">
        <v>52.3717264378161</v>
      </c>
      <c r="P4355" s="1">
        <v>4.84839486371689</v>
      </c>
      <c r="Q4355" s="1" t="s">
        <v>95</v>
      </c>
      <c r="R4355" s="1" t="s">
        <v>97</v>
      </c>
      <c r="S4355" s="1">
        <v>2.0</v>
      </c>
      <c r="T4355" s="1">
        <v>1.0</v>
      </c>
      <c r="U4355" s="1">
        <v>1.0</v>
      </c>
      <c r="V4355" s="1">
        <v>1.0</v>
      </c>
      <c r="W4355" s="1" t="s">
        <v>98</v>
      </c>
      <c r="X4355" s="6">
        <v>90.0</v>
      </c>
      <c r="Y4355" s="1">
        <v>1.0</v>
      </c>
      <c r="Z4355" s="1">
        <v>0.0</v>
      </c>
      <c r="AA4355" s="1">
        <v>3.0</v>
      </c>
      <c r="AB4355" s="5">
        <f t="shared" si="4"/>
        <v>0</v>
      </c>
      <c r="AC4355" s="8">
        <f t="shared" si="5"/>
        <v>90</v>
      </c>
      <c r="AD4355" s="8">
        <f t="shared" ref="AD4355:AE4355" si="4358">AC4355*AA4355</f>
        <v>270</v>
      </c>
      <c r="AE4355" s="8">
        <f t="shared" si="4358"/>
        <v>0</v>
      </c>
      <c r="AF4355" s="1" t="s">
        <v>144</v>
      </c>
      <c r="AG4355" s="1">
        <v>0.91</v>
      </c>
      <c r="AH4355" s="1">
        <v>0.0</v>
      </c>
    </row>
    <row r="4356">
      <c r="A4356" s="2">
        <v>8682550.0</v>
      </c>
      <c r="B4356" s="1" t="s">
        <v>560</v>
      </c>
      <c r="C4356" s="1">
        <v>2013.0</v>
      </c>
      <c r="D4356" s="3" t="s">
        <v>171</v>
      </c>
      <c r="E4356" s="14">
        <f t="shared" si="2"/>
        <v>9/7/2013</v>
      </c>
      <c r="F4356" s="15">
        <f t="shared" si="3"/>
        <v>2.98021976696475</v>
      </c>
      <c r="G4356" s="2">
        <v>1634484.0</v>
      </c>
      <c r="H4356" s="1" t="s">
        <v>63</v>
      </c>
      <c r="I4356" s="1" t="s">
        <v>5</v>
      </c>
      <c r="J4356" s="5" t="str">
        <f>VLOOKUP(I4356,city,2,FALSE)</f>
        <v>Amsterdam</v>
      </c>
      <c r="K4356" s="1" t="s">
        <v>6</v>
      </c>
      <c r="L4356" s="5" t="str">
        <f>VLOOKUP(K4356,state,2,FALSE)</f>
        <v>North Holland</v>
      </c>
      <c r="M4356" s="2">
        <v>1052.0</v>
      </c>
      <c r="N4356" s="1" t="s">
        <v>92</v>
      </c>
      <c r="O4356" s="1">
        <v>52.378867569971</v>
      </c>
      <c r="P4356" s="1">
        <v>4.88444106908995</v>
      </c>
      <c r="Q4356" s="1" t="s">
        <v>95</v>
      </c>
      <c r="R4356" s="1" t="s">
        <v>97</v>
      </c>
      <c r="S4356" s="1">
        <v>2.0</v>
      </c>
      <c r="T4356" s="1">
        <v>1.0</v>
      </c>
      <c r="U4356" s="1">
        <v>2.0</v>
      </c>
      <c r="V4356" s="1">
        <v>2.0</v>
      </c>
      <c r="W4356" s="1" t="s">
        <v>98</v>
      </c>
      <c r="X4356" s="6">
        <v>150.0</v>
      </c>
      <c r="Y4356" s="1">
        <v>2.0</v>
      </c>
      <c r="Z4356" s="1">
        <v>25.0</v>
      </c>
      <c r="AA4356" s="1">
        <v>1.0</v>
      </c>
      <c r="AB4356" s="5">
        <f t="shared" si="4"/>
        <v>22</v>
      </c>
      <c r="AC4356" s="8">
        <f t="shared" si="5"/>
        <v>150</v>
      </c>
      <c r="AD4356" s="8">
        <f t="shared" ref="AD4356:AE4356" si="4359">AC4356*AA4356</f>
        <v>150</v>
      </c>
      <c r="AE4356" s="8">
        <f t="shared" si="4359"/>
        <v>3300</v>
      </c>
      <c r="AF4356" s="1" t="s">
        <v>159</v>
      </c>
      <c r="AG4356" s="1" t="s">
        <v>159</v>
      </c>
      <c r="AH4356" s="1">
        <v>11.0</v>
      </c>
      <c r="AI4356" s="1">
        <v>98.0</v>
      </c>
      <c r="AJ4356" s="1">
        <v>10.0</v>
      </c>
      <c r="AK4356" s="1">
        <v>10.0</v>
      </c>
      <c r="AL4356" s="1">
        <v>9.0</v>
      </c>
      <c r="AM4356" s="1">
        <v>9.0</v>
      </c>
      <c r="AN4356" s="1">
        <v>9.0</v>
      </c>
      <c r="AO4356" s="1">
        <v>9.0</v>
      </c>
    </row>
    <row r="4357">
      <c r="A4357" s="2">
        <v>8682943.0</v>
      </c>
      <c r="B4357" s="1" t="s">
        <v>4139</v>
      </c>
      <c r="C4357" s="1">
        <v>2013.0</v>
      </c>
      <c r="D4357" s="3" t="s">
        <v>171</v>
      </c>
      <c r="E4357" s="14">
        <f t="shared" si="2"/>
        <v>9/7/2013</v>
      </c>
      <c r="F4357" s="15">
        <f t="shared" si="3"/>
        <v>2.98021976696475</v>
      </c>
      <c r="G4357" s="2">
        <v>3895561.0</v>
      </c>
      <c r="H4357" s="1" t="s">
        <v>63</v>
      </c>
      <c r="I4357" s="1" t="s">
        <v>5</v>
      </c>
      <c r="J4357" s="5" t="str">
        <f>VLOOKUP(I4357,city,2,FALSE)</f>
        <v>Amsterdam</v>
      </c>
      <c r="K4357" s="1" t="s">
        <v>6</v>
      </c>
      <c r="L4357" s="5" t="str">
        <f>VLOOKUP(K4357,state,2,FALSE)</f>
        <v>North Holland</v>
      </c>
      <c r="M4357" s="2">
        <v>1012.0</v>
      </c>
      <c r="N4357" s="1" t="s">
        <v>92</v>
      </c>
      <c r="O4357" s="1">
        <v>52.3760377066214</v>
      </c>
      <c r="P4357" s="1">
        <v>4.89467504034552</v>
      </c>
      <c r="Q4357" s="1" t="s">
        <v>95</v>
      </c>
      <c r="R4357" s="1" t="s">
        <v>97</v>
      </c>
      <c r="S4357" s="1">
        <v>4.0</v>
      </c>
      <c r="T4357" s="1">
        <v>1.0</v>
      </c>
      <c r="U4357" s="1">
        <v>2.0</v>
      </c>
      <c r="V4357" s="1">
        <v>2.0</v>
      </c>
      <c r="W4357" s="1" t="s">
        <v>98</v>
      </c>
      <c r="X4357" s="6">
        <v>240.0</v>
      </c>
      <c r="Y4357" s="1">
        <v>1.0</v>
      </c>
      <c r="Z4357" s="1">
        <v>0.0</v>
      </c>
      <c r="AA4357" s="1">
        <v>2.0</v>
      </c>
      <c r="AB4357" s="5">
        <f t="shared" si="4"/>
        <v>20</v>
      </c>
      <c r="AC4357" s="8">
        <f t="shared" si="5"/>
        <v>240</v>
      </c>
      <c r="AD4357" s="8">
        <f t="shared" ref="AD4357:AE4357" si="4360">AC4357*AA4357</f>
        <v>480</v>
      </c>
      <c r="AE4357" s="8">
        <f t="shared" si="4360"/>
        <v>9600</v>
      </c>
      <c r="AF4357" s="1" t="s">
        <v>144</v>
      </c>
      <c r="AG4357" s="1">
        <v>1.0</v>
      </c>
      <c r="AH4357" s="1">
        <v>10.0</v>
      </c>
      <c r="AI4357" s="1">
        <v>94.0</v>
      </c>
      <c r="AJ4357" s="1">
        <v>9.0</v>
      </c>
      <c r="AK4357" s="1">
        <v>10.0</v>
      </c>
      <c r="AL4357" s="1">
        <v>9.0</v>
      </c>
      <c r="AM4357" s="1">
        <v>10.0</v>
      </c>
      <c r="AN4357" s="1">
        <v>10.0</v>
      </c>
      <c r="AO4357" s="1">
        <v>9.0</v>
      </c>
    </row>
    <row r="4358">
      <c r="A4358" s="2">
        <v>8683621.0</v>
      </c>
      <c r="B4358" s="1" t="s">
        <v>4140</v>
      </c>
      <c r="C4358" s="1">
        <v>2013.0</v>
      </c>
      <c r="D4358" s="3" t="s">
        <v>171</v>
      </c>
      <c r="E4358" s="14">
        <f t="shared" si="2"/>
        <v>9/7/2013</v>
      </c>
      <c r="F4358" s="15">
        <f t="shared" si="3"/>
        <v>2.98021976696475</v>
      </c>
      <c r="G4358" s="2">
        <v>1634726.0</v>
      </c>
      <c r="H4358" s="1" t="s">
        <v>67</v>
      </c>
      <c r="I4358" s="1" t="s">
        <v>5</v>
      </c>
      <c r="J4358" s="5" t="str">
        <f>VLOOKUP(I4358,city,2,FALSE)</f>
        <v>Amsterdam</v>
      </c>
      <c r="K4358" s="1" t="s">
        <v>6</v>
      </c>
      <c r="L4358" s="5" t="str">
        <f>VLOOKUP(K4358,state,2,FALSE)</f>
        <v>North Holland</v>
      </c>
      <c r="M4358" s="2" t="s">
        <v>4141</v>
      </c>
      <c r="N4358" s="1" t="s">
        <v>92</v>
      </c>
      <c r="O4358" s="1">
        <v>52.3502525647483</v>
      </c>
      <c r="P4358" s="1">
        <v>4.85424572858633</v>
      </c>
      <c r="Q4358" s="1" t="s">
        <v>95</v>
      </c>
      <c r="R4358" s="1" t="s">
        <v>97</v>
      </c>
      <c r="S4358" s="1">
        <v>2.0</v>
      </c>
      <c r="T4358" s="1">
        <v>1.0</v>
      </c>
      <c r="U4358" s="1">
        <v>1.0</v>
      </c>
      <c r="V4358" s="1">
        <v>2.0</v>
      </c>
      <c r="W4358" s="1" t="s">
        <v>98</v>
      </c>
      <c r="X4358" s="6">
        <v>100.0</v>
      </c>
      <c r="Y4358" s="1">
        <v>2.0</v>
      </c>
      <c r="Z4358" s="1">
        <v>0.0</v>
      </c>
      <c r="AA4358" s="1">
        <v>2.0</v>
      </c>
      <c r="AB4358" s="5">
        <f t="shared" si="4"/>
        <v>22</v>
      </c>
      <c r="AC4358" s="8">
        <f t="shared" si="5"/>
        <v>100</v>
      </c>
      <c r="AD4358" s="8">
        <f t="shared" ref="AD4358:AE4358" si="4361">AC4358*AA4358</f>
        <v>200</v>
      </c>
      <c r="AE4358" s="8">
        <f t="shared" si="4361"/>
        <v>4400</v>
      </c>
      <c r="AF4358" s="1" t="s">
        <v>115</v>
      </c>
      <c r="AG4358" s="1">
        <v>0.83</v>
      </c>
      <c r="AH4358" s="1">
        <v>11.0</v>
      </c>
      <c r="AI4358" s="1">
        <v>98.0</v>
      </c>
      <c r="AJ4358" s="1">
        <v>10.0</v>
      </c>
      <c r="AK4358" s="1">
        <v>10.0</v>
      </c>
      <c r="AL4358" s="1">
        <v>10.0</v>
      </c>
      <c r="AM4358" s="1">
        <v>10.0</v>
      </c>
      <c r="AN4358" s="1">
        <v>10.0</v>
      </c>
      <c r="AO4358" s="1">
        <v>10.0</v>
      </c>
    </row>
    <row r="4359">
      <c r="A4359" s="2">
        <v>8684128.0</v>
      </c>
      <c r="B4359" s="1" t="s">
        <v>1481</v>
      </c>
      <c r="C4359" s="1">
        <v>2013.0</v>
      </c>
      <c r="D4359" s="3" t="s">
        <v>171</v>
      </c>
      <c r="E4359" s="14">
        <f t="shared" si="2"/>
        <v>9/7/2013</v>
      </c>
      <c r="F4359" s="15">
        <f t="shared" si="3"/>
        <v>2.98021976696475</v>
      </c>
      <c r="G4359" s="2">
        <v>1634936.0</v>
      </c>
      <c r="H4359" s="1" t="s">
        <v>79</v>
      </c>
      <c r="I4359" s="1" t="s">
        <v>5</v>
      </c>
      <c r="J4359" s="5" t="str">
        <f>VLOOKUP(I4359,city,2,FALSE)</f>
        <v>Amsterdam</v>
      </c>
      <c r="K4359" s="1" t="s">
        <v>6</v>
      </c>
      <c r="L4359" s="5" t="str">
        <f>VLOOKUP(K4359,state,2,FALSE)</f>
        <v>North Holland</v>
      </c>
      <c r="M4359" s="2">
        <v>1059.0</v>
      </c>
      <c r="N4359" s="1" t="s">
        <v>92</v>
      </c>
      <c r="O4359" s="1">
        <v>52.3467624181858</v>
      </c>
      <c r="P4359" s="1">
        <v>4.84461035117331</v>
      </c>
      <c r="Q4359" s="1" t="s">
        <v>95</v>
      </c>
      <c r="R4359" s="1" t="s">
        <v>97</v>
      </c>
      <c r="S4359" s="1">
        <v>2.0</v>
      </c>
      <c r="T4359" s="1">
        <v>1.0</v>
      </c>
      <c r="U4359" s="1">
        <v>1.0</v>
      </c>
      <c r="V4359" s="1">
        <v>1.0</v>
      </c>
      <c r="W4359" s="1" t="s">
        <v>98</v>
      </c>
      <c r="X4359" s="6">
        <v>120.0</v>
      </c>
      <c r="Y4359" s="1">
        <v>1.0</v>
      </c>
      <c r="Z4359" s="1">
        <v>25.0</v>
      </c>
      <c r="AA4359" s="1">
        <v>2.0</v>
      </c>
      <c r="AB4359" s="5">
        <f t="shared" si="4"/>
        <v>2</v>
      </c>
      <c r="AC4359" s="8">
        <f t="shared" si="5"/>
        <v>145</v>
      </c>
      <c r="AD4359" s="8">
        <f t="shared" ref="AD4359:AE4359" si="4362">AC4359*AA4359</f>
        <v>290</v>
      </c>
      <c r="AE4359" s="8">
        <f t="shared" si="4362"/>
        <v>580</v>
      </c>
      <c r="AF4359" s="1" t="s">
        <v>144</v>
      </c>
      <c r="AG4359" s="1">
        <v>0.89</v>
      </c>
      <c r="AH4359" s="1">
        <v>1.0</v>
      </c>
      <c r="AI4359" s="1">
        <v>80.0</v>
      </c>
    </row>
    <row r="4360">
      <c r="A4360" s="2">
        <v>8684128.0</v>
      </c>
      <c r="B4360" s="1" t="s">
        <v>1481</v>
      </c>
      <c r="C4360" s="1">
        <v>2013.0</v>
      </c>
      <c r="D4360" s="3" t="s">
        <v>171</v>
      </c>
      <c r="E4360" s="14">
        <f t="shared" si="2"/>
        <v>9/7/2013</v>
      </c>
      <c r="F4360" s="15">
        <f t="shared" si="3"/>
        <v>2.98021976696475</v>
      </c>
      <c r="G4360" s="2">
        <v>1638064.0</v>
      </c>
      <c r="H4360" s="1" t="s">
        <v>67</v>
      </c>
      <c r="I4360" s="1" t="s">
        <v>5</v>
      </c>
      <c r="J4360" s="5" t="str">
        <f>VLOOKUP(I4360,city,2,FALSE)</f>
        <v>Amsterdam</v>
      </c>
      <c r="K4360" s="1" t="s">
        <v>6</v>
      </c>
      <c r="L4360" s="5" t="str">
        <f>VLOOKUP(K4360,state,2,FALSE)</f>
        <v>North Holland</v>
      </c>
      <c r="M4360" s="2">
        <v>1059.0</v>
      </c>
      <c r="N4360" s="1" t="s">
        <v>92</v>
      </c>
      <c r="O4360" s="1">
        <v>52.3448962507366</v>
      </c>
      <c r="P4360" s="1">
        <v>4.84808091488641</v>
      </c>
      <c r="Q4360" s="1" t="s">
        <v>95</v>
      </c>
      <c r="R4360" s="1" t="s">
        <v>97</v>
      </c>
      <c r="S4360" s="1">
        <v>2.0</v>
      </c>
      <c r="T4360" s="1">
        <v>1.0</v>
      </c>
      <c r="U4360" s="1">
        <v>1.0</v>
      </c>
      <c r="V4360" s="1">
        <v>1.0</v>
      </c>
      <c r="W4360" s="1" t="s">
        <v>98</v>
      </c>
      <c r="X4360" s="6">
        <v>120.0</v>
      </c>
      <c r="Y4360" s="1">
        <v>1.0</v>
      </c>
      <c r="Z4360" s="1">
        <v>25.0</v>
      </c>
      <c r="AA4360" s="1">
        <v>1.0</v>
      </c>
      <c r="AB4360" s="5">
        <f t="shared" si="4"/>
        <v>2</v>
      </c>
      <c r="AC4360" s="8">
        <f t="shared" si="5"/>
        <v>145</v>
      </c>
      <c r="AD4360" s="8">
        <f t="shared" ref="AD4360:AE4360" si="4363">AC4360*AA4360</f>
        <v>145</v>
      </c>
      <c r="AE4360" s="8">
        <f t="shared" si="4363"/>
        <v>290</v>
      </c>
      <c r="AF4360" s="1" t="s">
        <v>144</v>
      </c>
      <c r="AG4360" s="1">
        <v>0.89</v>
      </c>
      <c r="AH4360" s="1">
        <v>1.0</v>
      </c>
      <c r="AI4360" s="1">
        <v>100.0</v>
      </c>
      <c r="AJ4360" s="1">
        <v>10.0</v>
      </c>
      <c r="AK4360" s="1">
        <v>10.0</v>
      </c>
      <c r="AL4360" s="1">
        <v>10.0</v>
      </c>
      <c r="AM4360" s="1">
        <v>10.0</v>
      </c>
      <c r="AN4360" s="1">
        <v>10.0</v>
      </c>
      <c r="AO4360" s="1">
        <v>10.0</v>
      </c>
    </row>
    <row r="4361">
      <c r="A4361" s="2">
        <v>8684478.0</v>
      </c>
      <c r="B4361" s="1" t="s">
        <v>1933</v>
      </c>
      <c r="C4361" s="1">
        <v>2013.0</v>
      </c>
      <c r="D4361" s="3" t="s">
        <v>171</v>
      </c>
      <c r="E4361" s="14">
        <f t="shared" si="2"/>
        <v>9/7/2013</v>
      </c>
      <c r="F4361" s="15">
        <f t="shared" si="3"/>
        <v>2.98021976696475</v>
      </c>
      <c r="G4361" s="2">
        <v>1694952.0</v>
      </c>
      <c r="H4361" s="1" t="s">
        <v>70</v>
      </c>
      <c r="I4361" s="1" t="s">
        <v>5</v>
      </c>
      <c r="J4361" s="5" t="str">
        <f>VLOOKUP(I4361,city,2,FALSE)</f>
        <v>Amsterdam</v>
      </c>
      <c r="K4361" s="1" t="s">
        <v>6</v>
      </c>
      <c r="L4361" s="5" t="str">
        <f>VLOOKUP(K4361,state,2,FALSE)</f>
        <v>North Holland</v>
      </c>
      <c r="M4361" s="2">
        <v>1079.0</v>
      </c>
      <c r="N4361" s="1" t="s">
        <v>92</v>
      </c>
      <c r="O4361" s="1">
        <v>52.3451157446603</v>
      </c>
      <c r="P4361" s="1">
        <v>4.90281129688909</v>
      </c>
      <c r="Q4361" s="1" t="s">
        <v>95</v>
      </c>
      <c r="R4361" s="1" t="s">
        <v>97</v>
      </c>
      <c r="S4361" s="1">
        <v>2.0</v>
      </c>
      <c r="T4361" s="1">
        <v>1.0</v>
      </c>
      <c r="U4361" s="1">
        <v>1.0</v>
      </c>
      <c r="V4361" s="1">
        <v>1.0</v>
      </c>
      <c r="W4361" s="1" t="s">
        <v>98</v>
      </c>
      <c r="X4361" s="6">
        <v>90.0</v>
      </c>
      <c r="Y4361" s="1">
        <v>1.0</v>
      </c>
      <c r="Z4361" s="1">
        <v>0.0</v>
      </c>
      <c r="AA4361" s="1">
        <v>2.0</v>
      </c>
      <c r="AB4361" s="5">
        <f t="shared" si="4"/>
        <v>26</v>
      </c>
      <c r="AC4361" s="8">
        <f t="shared" si="5"/>
        <v>90</v>
      </c>
      <c r="AD4361" s="8">
        <f t="shared" ref="AD4361:AE4361" si="4364">AC4361*AA4361</f>
        <v>180</v>
      </c>
      <c r="AE4361" s="8">
        <f t="shared" si="4364"/>
        <v>4680</v>
      </c>
      <c r="AF4361" s="1" t="s">
        <v>115</v>
      </c>
      <c r="AG4361" s="1">
        <v>0.76</v>
      </c>
      <c r="AH4361" s="1">
        <v>13.0</v>
      </c>
      <c r="AI4361" s="1">
        <v>94.0</v>
      </c>
      <c r="AJ4361" s="1">
        <v>10.0</v>
      </c>
      <c r="AK4361" s="1">
        <v>10.0</v>
      </c>
      <c r="AL4361" s="1">
        <v>10.0</v>
      </c>
      <c r="AM4361" s="1">
        <v>10.0</v>
      </c>
      <c r="AN4361" s="1">
        <v>10.0</v>
      </c>
      <c r="AO4361" s="1">
        <v>9.0</v>
      </c>
    </row>
    <row r="4362">
      <c r="A4362" s="2">
        <v>8686615.0</v>
      </c>
      <c r="B4362" s="1" t="s">
        <v>376</v>
      </c>
      <c r="C4362" s="1">
        <v>2013.0</v>
      </c>
      <c r="D4362" s="3" t="s">
        <v>171</v>
      </c>
      <c r="E4362" s="14">
        <f t="shared" si="2"/>
        <v>9/7/2013</v>
      </c>
      <c r="F4362" s="15">
        <f t="shared" si="3"/>
        <v>2.98021976696475</v>
      </c>
      <c r="G4362" s="2">
        <v>1675371.0</v>
      </c>
      <c r="H4362" s="1" t="s">
        <v>89</v>
      </c>
      <c r="I4362" s="1" t="s">
        <v>5</v>
      </c>
      <c r="J4362" s="5" t="str">
        <f>VLOOKUP(I4362,city,2,FALSE)</f>
        <v>Amsterdam</v>
      </c>
      <c r="K4362" s="1" t="s">
        <v>6</v>
      </c>
      <c r="L4362" s="5" t="str">
        <f>VLOOKUP(K4362,state,2,FALSE)</f>
        <v>North Holland</v>
      </c>
      <c r="M4362" s="2">
        <v>1076.0</v>
      </c>
      <c r="N4362" s="1" t="s">
        <v>92</v>
      </c>
      <c r="O4362" s="1">
        <v>52.3422789407762</v>
      </c>
      <c r="P4362" s="1">
        <v>4.86292449647622</v>
      </c>
      <c r="Q4362" s="1" t="s">
        <v>95</v>
      </c>
      <c r="R4362" s="1" t="s">
        <v>97</v>
      </c>
      <c r="S4362" s="1">
        <v>3.0</v>
      </c>
      <c r="T4362" s="1">
        <v>1.0</v>
      </c>
      <c r="U4362" s="1">
        <v>1.0</v>
      </c>
      <c r="V4362" s="1">
        <v>1.0</v>
      </c>
      <c r="W4362" s="1" t="s">
        <v>98</v>
      </c>
      <c r="X4362" s="6">
        <v>72.0</v>
      </c>
      <c r="Y4362" s="1">
        <v>2.0</v>
      </c>
      <c r="Z4362" s="1">
        <v>60.0</v>
      </c>
      <c r="AA4362" s="1">
        <v>3.0</v>
      </c>
      <c r="AB4362" s="5">
        <f t="shared" si="4"/>
        <v>12</v>
      </c>
      <c r="AC4362" s="8">
        <f t="shared" si="5"/>
        <v>72</v>
      </c>
      <c r="AD4362" s="8">
        <f t="shared" ref="AD4362:AE4362" si="4365">AC4362*AA4362</f>
        <v>216</v>
      </c>
      <c r="AE4362" s="8">
        <f t="shared" si="4365"/>
        <v>2592</v>
      </c>
      <c r="AF4362" s="1" t="s">
        <v>144</v>
      </c>
      <c r="AG4362" s="1">
        <v>0.89</v>
      </c>
      <c r="AH4362" s="1">
        <v>6.0</v>
      </c>
      <c r="AI4362" s="1">
        <v>96.0</v>
      </c>
      <c r="AJ4362" s="1">
        <v>9.0</v>
      </c>
      <c r="AK4362" s="1">
        <v>10.0</v>
      </c>
      <c r="AL4362" s="1">
        <v>10.0</v>
      </c>
      <c r="AM4362" s="1">
        <v>10.0</v>
      </c>
      <c r="AN4362" s="1">
        <v>9.0</v>
      </c>
      <c r="AO4362" s="1">
        <v>9.0</v>
      </c>
    </row>
    <row r="4363">
      <c r="A4363" s="2">
        <v>8690145.0</v>
      </c>
      <c r="B4363" s="1" t="s">
        <v>4142</v>
      </c>
      <c r="C4363" s="1">
        <v>2013.0</v>
      </c>
      <c r="D4363" s="3" t="s">
        <v>171</v>
      </c>
      <c r="E4363" s="14">
        <f t="shared" si="2"/>
        <v>9/7/2013</v>
      </c>
      <c r="F4363" s="15">
        <f t="shared" si="3"/>
        <v>2.98021976696475</v>
      </c>
      <c r="G4363" s="2">
        <v>1636242.0</v>
      </c>
      <c r="H4363" s="1" t="s">
        <v>7</v>
      </c>
      <c r="I4363" s="1" t="s">
        <v>5</v>
      </c>
      <c r="J4363" s="5" t="str">
        <f>VLOOKUP(I4363,city,2,FALSE)</f>
        <v>Amsterdam</v>
      </c>
      <c r="K4363" s="1" t="s">
        <v>6</v>
      </c>
      <c r="L4363" s="5" t="str">
        <f>VLOOKUP(K4363,state,2,FALSE)</f>
        <v>North Holland</v>
      </c>
      <c r="M4363" s="2">
        <v>1053.0</v>
      </c>
      <c r="N4363" s="1" t="s">
        <v>92</v>
      </c>
      <c r="O4363" s="1">
        <v>52.372613883381</v>
      </c>
      <c r="P4363" s="1">
        <v>4.86779701210701</v>
      </c>
      <c r="Q4363" s="1" t="s">
        <v>95</v>
      </c>
      <c r="R4363" s="1" t="s">
        <v>97</v>
      </c>
      <c r="S4363" s="1">
        <v>5.0</v>
      </c>
      <c r="T4363" s="1">
        <v>1.0</v>
      </c>
      <c r="U4363" s="1">
        <v>2.0</v>
      </c>
      <c r="V4363" s="1">
        <v>5.0</v>
      </c>
      <c r="W4363" s="1" t="s">
        <v>98</v>
      </c>
      <c r="X4363" s="6">
        <v>115.0</v>
      </c>
      <c r="Y4363" s="1">
        <v>1.0</v>
      </c>
      <c r="Z4363" s="1">
        <v>0.0</v>
      </c>
      <c r="AA4363" s="1">
        <v>2.0</v>
      </c>
      <c r="AB4363" s="5">
        <f t="shared" si="4"/>
        <v>128</v>
      </c>
      <c r="AC4363" s="8">
        <f t="shared" si="5"/>
        <v>115</v>
      </c>
      <c r="AD4363" s="8">
        <f t="shared" ref="AD4363:AE4363" si="4366">AC4363*AA4363</f>
        <v>230</v>
      </c>
      <c r="AE4363" s="8">
        <f t="shared" si="4366"/>
        <v>29440</v>
      </c>
      <c r="AF4363" s="1" t="s">
        <v>144</v>
      </c>
      <c r="AG4363" s="1">
        <v>0.94</v>
      </c>
      <c r="AH4363" s="1">
        <v>64.0</v>
      </c>
      <c r="AI4363" s="1">
        <v>86.0</v>
      </c>
      <c r="AJ4363" s="1">
        <v>8.0</v>
      </c>
      <c r="AK4363" s="1">
        <v>8.0</v>
      </c>
      <c r="AL4363" s="1">
        <v>9.0</v>
      </c>
      <c r="AM4363" s="1">
        <v>9.0</v>
      </c>
      <c r="AN4363" s="1">
        <v>9.0</v>
      </c>
      <c r="AO4363" s="1">
        <v>9.0</v>
      </c>
    </row>
    <row r="4364">
      <c r="A4364" s="2">
        <v>8691345.0</v>
      </c>
      <c r="B4364" s="1" t="s">
        <v>596</v>
      </c>
      <c r="C4364" s="1">
        <v>2013.0</v>
      </c>
      <c r="D4364" s="3" t="s">
        <v>171</v>
      </c>
      <c r="E4364" s="14">
        <f t="shared" si="2"/>
        <v>9/7/2013</v>
      </c>
      <c r="F4364" s="15">
        <f t="shared" si="3"/>
        <v>2.98021976696475</v>
      </c>
      <c r="G4364" s="2">
        <v>2388275.0</v>
      </c>
      <c r="H4364" s="1" t="s">
        <v>41</v>
      </c>
      <c r="I4364" s="1" t="s">
        <v>5</v>
      </c>
      <c r="J4364" s="5" t="str">
        <f>VLOOKUP(I4364,city,2,FALSE)</f>
        <v>Amsterdam</v>
      </c>
      <c r="K4364" s="1" t="s">
        <v>6</v>
      </c>
      <c r="L4364" s="5" t="str">
        <f>VLOOKUP(K4364,state,2,FALSE)</f>
        <v>North Holland</v>
      </c>
      <c r="M4364" s="2" t="s">
        <v>4143</v>
      </c>
      <c r="N4364" s="1" t="s">
        <v>92</v>
      </c>
      <c r="O4364" s="1">
        <v>52.3691867826056</v>
      </c>
      <c r="P4364" s="1">
        <v>4.85764376581216</v>
      </c>
      <c r="Q4364" s="1" t="s">
        <v>95</v>
      </c>
      <c r="R4364" s="1" t="s">
        <v>97</v>
      </c>
      <c r="S4364" s="1">
        <v>2.0</v>
      </c>
      <c r="T4364" s="1">
        <v>1.0</v>
      </c>
      <c r="U4364" s="1">
        <v>1.0</v>
      </c>
      <c r="V4364" s="1">
        <v>1.0</v>
      </c>
      <c r="W4364" s="1" t="s">
        <v>98</v>
      </c>
      <c r="X4364" s="6">
        <v>99.0</v>
      </c>
      <c r="Y4364" s="1">
        <v>1.0</v>
      </c>
      <c r="Z4364" s="1">
        <v>0.0</v>
      </c>
      <c r="AA4364" s="1">
        <v>3.0</v>
      </c>
      <c r="AB4364" s="5">
        <f t="shared" si="4"/>
        <v>70</v>
      </c>
      <c r="AC4364" s="8">
        <f t="shared" si="5"/>
        <v>99</v>
      </c>
      <c r="AD4364" s="8">
        <f t="shared" ref="AD4364:AE4364" si="4367">AC4364*AA4364</f>
        <v>297</v>
      </c>
      <c r="AE4364" s="8">
        <f t="shared" si="4367"/>
        <v>20790</v>
      </c>
      <c r="AF4364" s="1" t="s">
        <v>144</v>
      </c>
      <c r="AG4364" s="1">
        <v>1.0</v>
      </c>
      <c r="AH4364" s="1">
        <v>35.0</v>
      </c>
      <c r="AI4364" s="1">
        <v>95.0</v>
      </c>
      <c r="AJ4364" s="1">
        <v>10.0</v>
      </c>
      <c r="AK4364" s="1">
        <v>10.0</v>
      </c>
      <c r="AL4364" s="1">
        <v>10.0</v>
      </c>
      <c r="AM4364" s="1">
        <v>10.0</v>
      </c>
      <c r="AN4364" s="1">
        <v>9.0</v>
      </c>
      <c r="AO4364" s="1">
        <v>9.0</v>
      </c>
    </row>
    <row r="4365">
      <c r="A4365" s="2">
        <v>8691762.0</v>
      </c>
      <c r="B4365" s="1" t="s">
        <v>516</v>
      </c>
      <c r="C4365" s="1">
        <v>2013.0</v>
      </c>
      <c r="D4365" s="3" t="s">
        <v>171</v>
      </c>
      <c r="E4365" s="14">
        <f t="shared" si="2"/>
        <v>9/7/2013</v>
      </c>
      <c r="F4365" s="15">
        <f t="shared" si="3"/>
        <v>2.98021976696475</v>
      </c>
      <c r="G4365" s="2">
        <v>1798944.0</v>
      </c>
      <c r="H4365" s="1" t="s">
        <v>7</v>
      </c>
      <c r="I4365" s="1" t="s">
        <v>5</v>
      </c>
      <c r="J4365" s="5" t="str">
        <f>VLOOKUP(I4365,city,2,FALSE)</f>
        <v>Amsterdam</v>
      </c>
      <c r="K4365" s="1" t="s">
        <v>6</v>
      </c>
      <c r="L4365" s="5" t="str">
        <f>VLOOKUP(K4365,state,2,FALSE)</f>
        <v>North Holland</v>
      </c>
      <c r="M4365" s="2">
        <v>1013.0</v>
      </c>
      <c r="N4365" s="1" t="s">
        <v>92</v>
      </c>
      <c r="O4365" s="1">
        <v>52.389267979073</v>
      </c>
      <c r="P4365" s="1">
        <v>4.88680631999267</v>
      </c>
      <c r="Q4365" s="1" t="s">
        <v>95</v>
      </c>
      <c r="R4365" s="1" t="s">
        <v>138</v>
      </c>
      <c r="S4365" s="1">
        <v>2.0</v>
      </c>
      <c r="T4365" s="1">
        <v>1.0</v>
      </c>
      <c r="U4365" s="1">
        <v>1.0</v>
      </c>
      <c r="V4365" s="1">
        <v>1.0</v>
      </c>
      <c r="W4365" s="1" t="s">
        <v>98</v>
      </c>
      <c r="X4365" s="6">
        <v>45.0</v>
      </c>
      <c r="Y4365" s="1">
        <v>1.0</v>
      </c>
      <c r="Z4365" s="1">
        <v>12.0</v>
      </c>
      <c r="AA4365" s="1">
        <v>1.0</v>
      </c>
      <c r="AB4365" s="5">
        <f t="shared" si="4"/>
        <v>52</v>
      </c>
      <c r="AC4365" s="8">
        <f t="shared" si="5"/>
        <v>57</v>
      </c>
      <c r="AD4365" s="8">
        <f t="shared" ref="AD4365:AE4365" si="4368">AC4365*AA4365</f>
        <v>57</v>
      </c>
      <c r="AE4365" s="8">
        <f t="shared" si="4368"/>
        <v>2964</v>
      </c>
      <c r="AF4365" s="1" t="s">
        <v>141</v>
      </c>
      <c r="AG4365" s="1">
        <v>1.0</v>
      </c>
      <c r="AH4365" s="1">
        <v>26.0</v>
      </c>
      <c r="AI4365" s="1">
        <v>94.0</v>
      </c>
      <c r="AJ4365" s="1">
        <v>9.0</v>
      </c>
      <c r="AK4365" s="1">
        <v>9.0</v>
      </c>
      <c r="AL4365" s="1">
        <v>10.0</v>
      </c>
      <c r="AM4365" s="1">
        <v>10.0</v>
      </c>
      <c r="AN4365" s="1">
        <v>10.0</v>
      </c>
      <c r="AO4365" s="1">
        <v>9.0</v>
      </c>
    </row>
    <row r="4366">
      <c r="A4366" s="2">
        <v>8692172.0</v>
      </c>
      <c r="B4366" s="1" t="s">
        <v>4144</v>
      </c>
      <c r="C4366" s="1">
        <v>2013.0</v>
      </c>
      <c r="D4366" s="3" t="s">
        <v>171</v>
      </c>
      <c r="E4366" s="14">
        <f t="shared" si="2"/>
        <v>9/7/2013</v>
      </c>
      <c r="F4366" s="15">
        <f t="shared" si="3"/>
        <v>2.98021976696475</v>
      </c>
      <c r="G4366" s="2">
        <v>1662676.0</v>
      </c>
      <c r="H4366" s="1" t="s">
        <v>63</v>
      </c>
      <c r="I4366" s="1" t="s">
        <v>5</v>
      </c>
      <c r="J4366" s="5" t="str">
        <f>VLOOKUP(I4366,city,2,FALSE)</f>
        <v>Amsterdam</v>
      </c>
      <c r="K4366" s="1" t="s">
        <v>6</v>
      </c>
      <c r="L4366" s="5" t="str">
        <f>VLOOKUP(K4366,state,2,FALSE)</f>
        <v>North Holland</v>
      </c>
      <c r="M4366" s="2">
        <v>1015.0</v>
      </c>
      <c r="N4366" s="1" t="s">
        <v>92</v>
      </c>
      <c r="O4366" s="1">
        <v>52.3795426538752</v>
      </c>
      <c r="P4366" s="1">
        <v>4.88285930648994</v>
      </c>
      <c r="Q4366" s="1" t="s">
        <v>95</v>
      </c>
      <c r="R4366" s="1" t="s">
        <v>97</v>
      </c>
      <c r="S4366" s="1">
        <v>4.0</v>
      </c>
      <c r="T4366" s="1">
        <v>1.0</v>
      </c>
      <c r="U4366" s="1">
        <v>1.0</v>
      </c>
      <c r="V4366" s="1">
        <v>2.0</v>
      </c>
      <c r="W4366" s="1" t="s">
        <v>98</v>
      </c>
      <c r="X4366" s="6">
        <v>100.0</v>
      </c>
      <c r="Y4366" s="1">
        <v>2.0</v>
      </c>
      <c r="Z4366" s="1">
        <v>35.0</v>
      </c>
      <c r="AA4366" s="1">
        <v>2.0</v>
      </c>
      <c r="AB4366" s="5">
        <f t="shared" si="4"/>
        <v>14</v>
      </c>
      <c r="AC4366" s="8">
        <f t="shared" si="5"/>
        <v>100</v>
      </c>
      <c r="AD4366" s="8">
        <f t="shared" ref="AD4366:AE4366" si="4369">AC4366*AA4366</f>
        <v>200</v>
      </c>
      <c r="AE4366" s="8">
        <f t="shared" si="4369"/>
        <v>2800</v>
      </c>
      <c r="AF4366" s="1" t="s">
        <v>144</v>
      </c>
      <c r="AG4366" s="1">
        <v>1.0</v>
      </c>
      <c r="AH4366" s="1">
        <v>7.0</v>
      </c>
      <c r="AI4366" s="1">
        <v>100.0</v>
      </c>
      <c r="AJ4366" s="1">
        <v>10.0</v>
      </c>
      <c r="AK4366" s="1">
        <v>10.0</v>
      </c>
      <c r="AL4366" s="1">
        <v>10.0</v>
      </c>
      <c r="AM4366" s="1">
        <v>10.0</v>
      </c>
      <c r="AN4366" s="1">
        <v>10.0</v>
      </c>
      <c r="AO4366" s="1">
        <v>10.0</v>
      </c>
    </row>
    <row r="4367">
      <c r="A4367" s="2">
        <v>8696019.0</v>
      </c>
      <c r="B4367" s="1" t="s">
        <v>857</v>
      </c>
      <c r="C4367" s="1">
        <v>2013.0</v>
      </c>
      <c r="D4367" s="3" t="s">
        <v>384</v>
      </c>
      <c r="E4367" s="14">
        <f t="shared" si="2"/>
        <v>9/8/2013</v>
      </c>
      <c r="F4367" s="15">
        <f t="shared" si="3"/>
        <v>2.97748004093735</v>
      </c>
      <c r="G4367" s="2">
        <v>5452346.0</v>
      </c>
      <c r="H4367" s="1" t="s">
        <v>70</v>
      </c>
      <c r="I4367" s="1" t="s">
        <v>5</v>
      </c>
      <c r="J4367" s="5" t="str">
        <f>VLOOKUP(I4367,city,2,FALSE)</f>
        <v>Amsterdam</v>
      </c>
      <c r="K4367" s="1" t="s">
        <v>31</v>
      </c>
      <c r="L4367" s="5" t="str">
        <f>VLOOKUP(K4367,state,2,FALSE)</f>
        <v>North Holland</v>
      </c>
      <c r="M4367" s="2">
        <v>1072.0</v>
      </c>
      <c r="N4367" s="1" t="s">
        <v>92</v>
      </c>
      <c r="O4367" s="1">
        <v>52.3516338302677</v>
      </c>
      <c r="P4367" s="1">
        <v>4.88880737965887</v>
      </c>
      <c r="Q4367" s="1" t="s">
        <v>95</v>
      </c>
      <c r="R4367" s="1" t="s">
        <v>97</v>
      </c>
      <c r="S4367" s="1">
        <v>2.0</v>
      </c>
      <c r="T4367" s="1">
        <v>1.0</v>
      </c>
      <c r="U4367" s="1">
        <v>1.0</v>
      </c>
      <c r="V4367" s="1">
        <v>1.0</v>
      </c>
      <c r="W4367" s="1" t="s">
        <v>98</v>
      </c>
      <c r="X4367" s="6">
        <v>99.0</v>
      </c>
      <c r="Y4367" s="1">
        <v>1.0</v>
      </c>
      <c r="Z4367" s="1">
        <v>0.0</v>
      </c>
      <c r="AA4367" s="1">
        <v>3.0</v>
      </c>
      <c r="AB4367" s="5">
        <f t="shared" si="4"/>
        <v>0</v>
      </c>
      <c r="AC4367" s="8">
        <f t="shared" si="5"/>
        <v>99</v>
      </c>
      <c r="AD4367" s="8">
        <f t="shared" ref="AD4367:AE4367" si="4370">AC4367*AA4367</f>
        <v>297</v>
      </c>
      <c r="AE4367" s="8">
        <f t="shared" si="4370"/>
        <v>0</v>
      </c>
      <c r="AF4367" s="1" t="s">
        <v>144</v>
      </c>
      <c r="AG4367" s="1">
        <v>1.0</v>
      </c>
      <c r="AH4367" s="1">
        <v>0.0</v>
      </c>
    </row>
    <row r="4368">
      <c r="A4368" s="2">
        <v>8696325.0</v>
      </c>
      <c r="B4368" s="1" t="s">
        <v>4145</v>
      </c>
      <c r="C4368" s="1">
        <v>2013.0</v>
      </c>
      <c r="D4368" s="3" t="s">
        <v>384</v>
      </c>
      <c r="E4368" s="14">
        <f t="shared" si="2"/>
        <v>9/8/2013</v>
      </c>
      <c r="F4368" s="15">
        <f t="shared" si="3"/>
        <v>2.97748004093735</v>
      </c>
      <c r="G4368" s="2">
        <v>5420667.0</v>
      </c>
      <c r="H4368" s="1" t="s">
        <v>63</v>
      </c>
      <c r="I4368" s="1" t="s">
        <v>5</v>
      </c>
      <c r="J4368" s="5" t="str">
        <f>VLOOKUP(I4368,city,2,FALSE)</f>
        <v>Amsterdam</v>
      </c>
      <c r="K4368" s="1" t="s">
        <v>31</v>
      </c>
      <c r="L4368" s="5" t="str">
        <f>VLOOKUP(K4368,state,2,FALSE)</f>
        <v>North Holland</v>
      </c>
      <c r="M4368" s="2"/>
      <c r="N4368" s="1" t="s">
        <v>92</v>
      </c>
      <c r="O4368" s="1">
        <v>52.3674678085185</v>
      </c>
      <c r="P4368" s="1">
        <v>4.87992397842532</v>
      </c>
      <c r="Q4368" s="1" t="s">
        <v>95</v>
      </c>
      <c r="R4368" s="1" t="s">
        <v>97</v>
      </c>
      <c r="S4368" s="1">
        <v>4.0</v>
      </c>
      <c r="T4368" s="1">
        <v>1.5</v>
      </c>
      <c r="U4368" s="1">
        <v>2.0</v>
      </c>
      <c r="V4368" s="1">
        <v>2.0</v>
      </c>
      <c r="W4368" s="1" t="s">
        <v>98</v>
      </c>
      <c r="X4368" s="6">
        <v>150.0</v>
      </c>
      <c r="Y4368" s="1">
        <v>1.0</v>
      </c>
      <c r="Z4368" s="1">
        <v>0.0</v>
      </c>
      <c r="AA4368" s="1">
        <v>1.0</v>
      </c>
      <c r="AB4368" s="5">
        <f t="shared" si="4"/>
        <v>0</v>
      </c>
      <c r="AC4368" s="8">
        <f t="shared" si="5"/>
        <v>150</v>
      </c>
      <c r="AD4368" s="8">
        <f t="shared" ref="AD4368:AE4368" si="4371">AC4368*AA4368</f>
        <v>150</v>
      </c>
      <c r="AE4368" s="8">
        <f t="shared" si="4371"/>
        <v>0</v>
      </c>
      <c r="AF4368" s="1" t="s">
        <v>144</v>
      </c>
      <c r="AG4368" s="1">
        <v>0.8</v>
      </c>
      <c r="AH4368" s="1">
        <v>0.0</v>
      </c>
    </row>
    <row r="4369">
      <c r="A4369" s="2">
        <v>8697185.0</v>
      </c>
      <c r="B4369" s="1" t="s">
        <v>4146</v>
      </c>
      <c r="C4369" s="1">
        <v>2013.0</v>
      </c>
      <c r="D4369" s="3" t="s">
        <v>384</v>
      </c>
      <c r="E4369" s="14">
        <f t="shared" si="2"/>
        <v>9/8/2013</v>
      </c>
      <c r="F4369" s="15">
        <f t="shared" si="3"/>
        <v>2.97748004093735</v>
      </c>
      <c r="G4369" s="2">
        <v>1908006.0</v>
      </c>
      <c r="H4369" s="1" t="s">
        <v>7</v>
      </c>
      <c r="I4369" s="1" t="s">
        <v>5</v>
      </c>
      <c r="J4369" s="5" t="str">
        <f>VLOOKUP(I4369,city,2,FALSE)</f>
        <v>Amsterdam</v>
      </c>
      <c r="K4369" s="1" t="s">
        <v>6</v>
      </c>
      <c r="L4369" s="5" t="str">
        <f>VLOOKUP(K4369,state,2,FALSE)</f>
        <v>North Holland</v>
      </c>
      <c r="M4369" s="2" t="s">
        <v>4147</v>
      </c>
      <c r="N4369" s="1" t="s">
        <v>92</v>
      </c>
      <c r="O4369" s="1">
        <v>52.388883603954</v>
      </c>
      <c r="P4369" s="1">
        <v>4.88562099842474</v>
      </c>
      <c r="Q4369" s="1" t="s">
        <v>95</v>
      </c>
      <c r="R4369" s="1" t="s">
        <v>97</v>
      </c>
      <c r="S4369" s="1">
        <v>2.0</v>
      </c>
      <c r="T4369" s="1">
        <v>1.0</v>
      </c>
      <c r="U4369" s="1">
        <v>1.0</v>
      </c>
      <c r="V4369" s="1">
        <v>1.0</v>
      </c>
      <c r="W4369" s="1" t="s">
        <v>98</v>
      </c>
      <c r="X4369" s="6">
        <v>84.0</v>
      </c>
      <c r="Y4369" s="1">
        <v>1.0</v>
      </c>
      <c r="Z4369" s="1">
        <v>0.0</v>
      </c>
      <c r="AA4369" s="1">
        <v>2.0</v>
      </c>
      <c r="AB4369" s="5">
        <f t="shared" si="4"/>
        <v>12</v>
      </c>
      <c r="AC4369" s="8">
        <f t="shared" si="5"/>
        <v>84</v>
      </c>
      <c r="AD4369" s="8">
        <f t="shared" ref="AD4369:AE4369" si="4372">AC4369*AA4369</f>
        <v>168</v>
      </c>
      <c r="AE4369" s="8">
        <f t="shared" si="4372"/>
        <v>2016</v>
      </c>
      <c r="AF4369" s="1" t="s">
        <v>115</v>
      </c>
      <c r="AG4369" s="1">
        <v>0.57</v>
      </c>
      <c r="AH4369" s="1">
        <v>6.0</v>
      </c>
      <c r="AI4369" s="1">
        <v>97.0</v>
      </c>
      <c r="AJ4369" s="1">
        <v>9.0</v>
      </c>
      <c r="AK4369" s="1">
        <v>8.0</v>
      </c>
      <c r="AL4369" s="1">
        <v>10.0</v>
      </c>
      <c r="AM4369" s="1">
        <v>10.0</v>
      </c>
      <c r="AN4369" s="1">
        <v>9.0</v>
      </c>
      <c r="AO4369" s="1">
        <v>9.0</v>
      </c>
    </row>
    <row r="4370">
      <c r="A4370" s="2">
        <v>8697557.0</v>
      </c>
      <c r="B4370" s="1" t="s">
        <v>4148</v>
      </c>
      <c r="C4370" s="1">
        <v>2013.0</v>
      </c>
      <c r="D4370" s="3" t="s">
        <v>384</v>
      </c>
      <c r="E4370" s="14">
        <f t="shared" si="2"/>
        <v>9/8/2013</v>
      </c>
      <c r="F4370" s="15">
        <f t="shared" si="3"/>
        <v>2.97748004093735</v>
      </c>
      <c r="G4370" s="2">
        <v>3771242.0</v>
      </c>
      <c r="H4370" s="1" t="s">
        <v>7</v>
      </c>
      <c r="I4370" s="1" t="s">
        <v>5</v>
      </c>
      <c r="J4370" s="5" t="str">
        <f>VLOOKUP(I4370,city,2,FALSE)</f>
        <v>Amsterdam</v>
      </c>
      <c r="K4370" s="1" t="s">
        <v>6</v>
      </c>
      <c r="L4370" s="5" t="str">
        <f>VLOOKUP(K4370,state,2,FALSE)</f>
        <v>North Holland</v>
      </c>
      <c r="M4370" s="2">
        <v>1052.0</v>
      </c>
      <c r="N4370" s="1" t="s">
        <v>92</v>
      </c>
      <c r="O4370" s="1">
        <v>52.376981568778</v>
      </c>
      <c r="P4370" s="1">
        <v>4.87730523400229</v>
      </c>
      <c r="Q4370" s="1" t="s">
        <v>95</v>
      </c>
      <c r="R4370" s="1" t="s">
        <v>97</v>
      </c>
      <c r="S4370" s="1">
        <v>2.0</v>
      </c>
      <c r="T4370" s="1">
        <v>1.0</v>
      </c>
      <c r="U4370" s="1">
        <v>1.0</v>
      </c>
      <c r="V4370" s="1">
        <v>1.0</v>
      </c>
      <c r="W4370" s="1" t="s">
        <v>98</v>
      </c>
      <c r="X4370" s="6">
        <v>90.0</v>
      </c>
      <c r="Y4370" s="1">
        <v>1.0</v>
      </c>
      <c r="Z4370" s="1">
        <v>0.0</v>
      </c>
      <c r="AA4370" s="1">
        <v>2.0</v>
      </c>
      <c r="AB4370" s="5">
        <f t="shared" si="4"/>
        <v>10</v>
      </c>
      <c r="AC4370" s="8">
        <f t="shared" si="5"/>
        <v>90</v>
      </c>
      <c r="AD4370" s="8">
        <f t="shared" ref="AD4370:AE4370" si="4373">AC4370*AA4370</f>
        <v>180</v>
      </c>
      <c r="AE4370" s="8">
        <f t="shared" si="4373"/>
        <v>1800</v>
      </c>
      <c r="AF4370" s="1" t="s">
        <v>115</v>
      </c>
      <c r="AG4370" s="1">
        <v>0.63</v>
      </c>
      <c r="AH4370" s="1">
        <v>5.0</v>
      </c>
      <c r="AI4370" s="1">
        <v>88.0</v>
      </c>
      <c r="AJ4370" s="1">
        <v>10.0</v>
      </c>
      <c r="AK4370" s="1">
        <v>9.0</v>
      </c>
      <c r="AL4370" s="1">
        <v>9.0</v>
      </c>
      <c r="AM4370" s="1">
        <v>9.0</v>
      </c>
      <c r="AN4370" s="1">
        <v>10.0</v>
      </c>
      <c r="AO4370" s="1">
        <v>9.0</v>
      </c>
    </row>
    <row r="4371">
      <c r="A4371" s="2">
        <v>8697755.0</v>
      </c>
      <c r="B4371" s="1" t="s">
        <v>4149</v>
      </c>
      <c r="C4371" s="1">
        <v>2013.0</v>
      </c>
      <c r="D4371" s="3" t="s">
        <v>384</v>
      </c>
      <c r="E4371" s="14">
        <f t="shared" si="2"/>
        <v>9/8/2013</v>
      </c>
      <c r="F4371" s="15">
        <f t="shared" si="3"/>
        <v>2.97748004093735</v>
      </c>
      <c r="G4371" s="2">
        <v>5401988.0</v>
      </c>
      <c r="H4371" s="1" t="s">
        <v>82</v>
      </c>
      <c r="I4371" s="1" t="s">
        <v>5</v>
      </c>
      <c r="J4371" s="5" t="str">
        <f>VLOOKUP(I4371,city,2,FALSE)</f>
        <v>Amsterdam</v>
      </c>
      <c r="K4371" s="1" t="s">
        <v>31</v>
      </c>
      <c r="L4371" s="5" t="str">
        <f>VLOOKUP(K4371,state,2,FALSE)</f>
        <v>North Holland</v>
      </c>
      <c r="M4371" s="2"/>
      <c r="N4371" s="1" t="s">
        <v>92</v>
      </c>
      <c r="O4371" s="1">
        <v>52.3553202602952</v>
      </c>
      <c r="P4371" s="1">
        <v>4.9148437610197</v>
      </c>
      <c r="Q4371" s="1" t="s">
        <v>95</v>
      </c>
      <c r="R4371" s="1" t="s">
        <v>97</v>
      </c>
      <c r="S4371" s="1">
        <v>2.0</v>
      </c>
      <c r="T4371" s="1">
        <v>1.0</v>
      </c>
      <c r="U4371" s="1">
        <v>1.0</v>
      </c>
      <c r="V4371" s="1">
        <v>2.0</v>
      </c>
      <c r="W4371" s="1" t="s">
        <v>98</v>
      </c>
      <c r="X4371" s="6">
        <v>95.0</v>
      </c>
      <c r="Y4371" s="1">
        <v>2.0</v>
      </c>
      <c r="Z4371" s="1">
        <v>50.0</v>
      </c>
      <c r="AA4371" s="1">
        <v>2.0</v>
      </c>
      <c r="AB4371" s="5">
        <f t="shared" si="4"/>
        <v>0</v>
      </c>
      <c r="AC4371" s="8">
        <f t="shared" si="5"/>
        <v>95</v>
      </c>
      <c r="AD4371" s="8">
        <f t="shared" ref="AD4371:AE4371" si="4374">AC4371*AA4371</f>
        <v>190</v>
      </c>
      <c r="AE4371" s="8">
        <f t="shared" si="4374"/>
        <v>0</v>
      </c>
      <c r="AF4371" s="1" t="s">
        <v>115</v>
      </c>
      <c r="AG4371" s="1">
        <v>0.72</v>
      </c>
      <c r="AH4371" s="1">
        <v>0.0</v>
      </c>
    </row>
    <row r="4372">
      <c r="A4372" s="2">
        <v>8705314.0</v>
      </c>
      <c r="B4372" s="1" t="s">
        <v>4150</v>
      </c>
      <c r="C4372" s="1">
        <v>2013.0</v>
      </c>
      <c r="D4372" s="3" t="s">
        <v>384</v>
      </c>
      <c r="E4372" s="14">
        <f t="shared" si="2"/>
        <v>9/8/2013</v>
      </c>
      <c r="F4372" s="15">
        <f t="shared" si="3"/>
        <v>2.97748004093735</v>
      </c>
      <c r="G4372" s="2">
        <v>3965685.0</v>
      </c>
      <c r="H4372" s="1" t="s">
        <v>41</v>
      </c>
      <c r="I4372" s="1" t="s">
        <v>5</v>
      </c>
      <c r="J4372" s="5" t="str">
        <f>VLOOKUP(I4372,city,2,FALSE)</f>
        <v>Amsterdam</v>
      </c>
      <c r="K4372" s="1" t="s">
        <v>6</v>
      </c>
      <c r="L4372" s="5" t="str">
        <f>VLOOKUP(K4372,state,2,FALSE)</f>
        <v>North Holland</v>
      </c>
      <c r="M4372" s="2" t="s">
        <v>2918</v>
      </c>
      <c r="N4372" s="1" t="s">
        <v>92</v>
      </c>
      <c r="O4372" s="1">
        <v>52.365710311423</v>
      </c>
      <c r="P4372" s="1">
        <v>4.87616752943467</v>
      </c>
      <c r="Q4372" s="1" t="s">
        <v>95</v>
      </c>
      <c r="R4372" s="1" t="s">
        <v>97</v>
      </c>
      <c r="S4372" s="1">
        <v>2.0</v>
      </c>
      <c r="T4372" s="1">
        <v>1.0</v>
      </c>
      <c r="U4372" s="1">
        <v>1.0</v>
      </c>
      <c r="V4372" s="1">
        <v>1.0</v>
      </c>
      <c r="W4372" s="1" t="s">
        <v>98</v>
      </c>
      <c r="X4372" s="6">
        <v>110.0</v>
      </c>
      <c r="Y4372" s="1">
        <v>1.0</v>
      </c>
      <c r="Z4372" s="1">
        <v>0.0</v>
      </c>
      <c r="AA4372" s="1">
        <v>2.0</v>
      </c>
      <c r="AB4372" s="5">
        <f t="shared" si="4"/>
        <v>6</v>
      </c>
      <c r="AC4372" s="8">
        <f t="shared" si="5"/>
        <v>110</v>
      </c>
      <c r="AD4372" s="8">
        <f t="shared" ref="AD4372:AE4372" si="4375">AC4372*AA4372</f>
        <v>220</v>
      </c>
      <c r="AE4372" s="8">
        <f t="shared" si="4375"/>
        <v>1320</v>
      </c>
      <c r="AF4372" s="1" t="s">
        <v>144</v>
      </c>
      <c r="AG4372" s="1">
        <v>1.0</v>
      </c>
      <c r="AH4372" s="1">
        <v>3.0</v>
      </c>
      <c r="AI4372" s="1">
        <v>93.0</v>
      </c>
      <c r="AJ4372" s="1">
        <v>9.0</v>
      </c>
      <c r="AK4372" s="1">
        <v>10.0</v>
      </c>
      <c r="AL4372" s="1">
        <v>10.0</v>
      </c>
      <c r="AM4372" s="1">
        <v>10.0</v>
      </c>
      <c r="AN4372" s="1">
        <v>10.0</v>
      </c>
      <c r="AO4372" s="1">
        <v>10.0</v>
      </c>
    </row>
    <row r="4373">
      <c r="A4373" s="2">
        <v>8706785.0</v>
      </c>
      <c r="B4373" s="1" t="s">
        <v>669</v>
      </c>
      <c r="C4373" s="1">
        <v>2013.0</v>
      </c>
      <c r="D4373" s="3" t="s">
        <v>384</v>
      </c>
      <c r="E4373" s="14">
        <f t="shared" si="2"/>
        <v>9/8/2013</v>
      </c>
      <c r="F4373" s="15">
        <f t="shared" si="3"/>
        <v>2.97748004093735</v>
      </c>
      <c r="G4373" s="2">
        <v>2078168.0</v>
      </c>
      <c r="H4373" s="1" t="s">
        <v>46</v>
      </c>
      <c r="I4373" s="1" t="s">
        <v>5</v>
      </c>
      <c r="J4373" s="5" t="str">
        <f>VLOOKUP(I4373,city,2,FALSE)</f>
        <v>Amsterdam</v>
      </c>
      <c r="K4373" s="1" t="s">
        <v>6</v>
      </c>
      <c r="L4373" s="5" t="str">
        <f>VLOOKUP(K4373,state,2,FALSE)</f>
        <v>North Holland</v>
      </c>
      <c r="M4373" s="2">
        <v>1018.0</v>
      </c>
      <c r="N4373" s="1" t="s">
        <v>92</v>
      </c>
      <c r="O4373" s="1">
        <v>52.3633313412888</v>
      </c>
      <c r="P4373" s="1">
        <v>4.90881932633832</v>
      </c>
      <c r="Q4373" s="1" t="s">
        <v>95</v>
      </c>
      <c r="R4373" s="1" t="s">
        <v>138</v>
      </c>
      <c r="S4373" s="1">
        <v>2.0</v>
      </c>
      <c r="T4373" s="1">
        <v>1.0</v>
      </c>
      <c r="U4373" s="1">
        <v>1.0</v>
      </c>
      <c r="V4373" s="1">
        <v>1.0</v>
      </c>
      <c r="W4373" s="1" t="s">
        <v>98</v>
      </c>
      <c r="X4373" s="6">
        <v>80.0</v>
      </c>
      <c r="Y4373" s="1">
        <v>2.0</v>
      </c>
      <c r="Z4373" s="1">
        <v>0.0</v>
      </c>
      <c r="AA4373" s="1">
        <v>1.0</v>
      </c>
      <c r="AB4373" s="5">
        <f t="shared" si="4"/>
        <v>26</v>
      </c>
      <c r="AC4373" s="8">
        <f t="shared" si="5"/>
        <v>80</v>
      </c>
      <c r="AD4373" s="8">
        <f t="shared" ref="AD4373:AE4373" si="4376">AC4373*AA4373</f>
        <v>80</v>
      </c>
      <c r="AE4373" s="8">
        <f t="shared" si="4376"/>
        <v>2080</v>
      </c>
      <c r="AF4373" s="1" t="s">
        <v>144</v>
      </c>
      <c r="AG4373" s="1">
        <v>0.94</v>
      </c>
      <c r="AH4373" s="1">
        <v>13.0</v>
      </c>
      <c r="AI4373" s="1">
        <v>90.0</v>
      </c>
      <c r="AJ4373" s="1">
        <v>10.0</v>
      </c>
      <c r="AK4373" s="1">
        <v>10.0</v>
      </c>
      <c r="AL4373" s="1">
        <v>10.0</v>
      </c>
      <c r="AM4373" s="1">
        <v>10.0</v>
      </c>
      <c r="AN4373" s="1">
        <v>9.0</v>
      </c>
      <c r="AO4373" s="1">
        <v>8.0</v>
      </c>
    </row>
    <row r="4374">
      <c r="A4374" s="2">
        <v>8710065.0</v>
      </c>
      <c r="B4374" s="1" t="s">
        <v>4151</v>
      </c>
      <c r="C4374" s="1">
        <v>2013.0</v>
      </c>
      <c r="D4374" s="3" t="s">
        <v>384</v>
      </c>
      <c r="E4374" s="14">
        <f t="shared" si="2"/>
        <v>9/8/2013</v>
      </c>
      <c r="F4374" s="15">
        <f t="shared" si="3"/>
        <v>2.97748004093735</v>
      </c>
      <c r="G4374" s="2">
        <v>4640756.0</v>
      </c>
      <c r="H4374" s="1" t="s">
        <v>41</v>
      </c>
      <c r="I4374" s="1" t="s">
        <v>5</v>
      </c>
      <c r="J4374" s="5" t="str">
        <f>VLOOKUP(I4374,city,2,FALSE)</f>
        <v>Amsterdam</v>
      </c>
      <c r="K4374" s="1" t="s">
        <v>39</v>
      </c>
      <c r="L4374" s="5" t="str">
        <f>VLOOKUP(K4374,state,2,FALSE)</f>
        <v>North Holland</v>
      </c>
      <c r="M4374" s="2">
        <v>1053.0</v>
      </c>
      <c r="N4374" s="1" t="s">
        <v>92</v>
      </c>
      <c r="O4374" s="1">
        <v>52.368550287866</v>
      </c>
      <c r="P4374" s="1">
        <v>4.87080292617125</v>
      </c>
      <c r="Q4374" s="1" t="s">
        <v>95</v>
      </c>
      <c r="R4374" s="1" t="s">
        <v>97</v>
      </c>
      <c r="S4374" s="1">
        <v>2.0</v>
      </c>
      <c r="T4374" s="1">
        <v>1.0</v>
      </c>
      <c r="U4374" s="1">
        <v>1.0</v>
      </c>
      <c r="V4374" s="1">
        <v>1.0</v>
      </c>
      <c r="W4374" s="1" t="s">
        <v>98</v>
      </c>
      <c r="X4374" s="6">
        <v>135.0</v>
      </c>
      <c r="Y4374" s="1">
        <v>1.0</v>
      </c>
      <c r="Z4374" s="1">
        <v>0.0</v>
      </c>
      <c r="AA4374" s="1">
        <v>1.0</v>
      </c>
      <c r="AB4374" s="5">
        <f t="shared" si="4"/>
        <v>2</v>
      </c>
      <c r="AC4374" s="8">
        <f t="shared" si="5"/>
        <v>135</v>
      </c>
      <c r="AD4374" s="8">
        <f t="shared" ref="AD4374:AE4374" si="4377">AC4374*AA4374</f>
        <v>135</v>
      </c>
      <c r="AE4374" s="8">
        <f t="shared" si="4377"/>
        <v>270</v>
      </c>
      <c r="AF4374" s="1" t="s">
        <v>144</v>
      </c>
      <c r="AG4374" s="1">
        <v>0.71</v>
      </c>
      <c r="AH4374" s="1">
        <v>1.0</v>
      </c>
    </row>
    <row r="4375">
      <c r="A4375" s="2">
        <v>8721353.0</v>
      </c>
      <c r="B4375" s="1" t="s">
        <v>3380</v>
      </c>
      <c r="C4375" s="1">
        <v>2013.0</v>
      </c>
      <c r="D4375" s="3" t="s">
        <v>357</v>
      </c>
      <c r="E4375" s="14">
        <f t="shared" si="2"/>
        <v>9/9/2013</v>
      </c>
      <c r="F4375" s="15">
        <f t="shared" si="3"/>
        <v>2.97474031490995</v>
      </c>
      <c r="G4375" s="2">
        <v>1982117.0</v>
      </c>
      <c r="H4375" s="1" t="s">
        <v>7</v>
      </c>
      <c r="I4375" s="1" t="s">
        <v>5</v>
      </c>
      <c r="J4375" s="5" t="str">
        <f>VLOOKUP(I4375,city,2,FALSE)</f>
        <v>Amsterdam</v>
      </c>
      <c r="K4375" s="1" t="s">
        <v>6</v>
      </c>
      <c r="L4375" s="5" t="str">
        <f>VLOOKUP(K4375,state,2,FALSE)</f>
        <v>North Holland</v>
      </c>
      <c r="M4375" s="2" t="s">
        <v>4152</v>
      </c>
      <c r="N4375" s="1" t="s">
        <v>92</v>
      </c>
      <c r="O4375" s="1">
        <v>52.3732807893148</v>
      </c>
      <c r="P4375" s="1">
        <v>4.8689642153456</v>
      </c>
      <c r="Q4375" s="1" t="s">
        <v>95</v>
      </c>
      <c r="R4375" s="1" t="s">
        <v>97</v>
      </c>
      <c r="S4375" s="1">
        <v>2.0</v>
      </c>
      <c r="T4375" s="1">
        <v>1.0</v>
      </c>
      <c r="U4375" s="1">
        <v>1.0</v>
      </c>
      <c r="V4375" s="1">
        <v>2.0</v>
      </c>
      <c r="W4375" s="1" t="s">
        <v>98</v>
      </c>
      <c r="X4375" s="6">
        <v>75.0</v>
      </c>
      <c r="Y4375" s="1">
        <v>1.0</v>
      </c>
      <c r="Z4375" s="1">
        <v>0.0</v>
      </c>
      <c r="AA4375" s="1">
        <v>6.0</v>
      </c>
      <c r="AB4375" s="5">
        <f t="shared" si="4"/>
        <v>8</v>
      </c>
      <c r="AC4375" s="8">
        <f t="shared" si="5"/>
        <v>75</v>
      </c>
      <c r="AD4375" s="8">
        <f t="shared" ref="AD4375:AE4375" si="4378">AC4375*AA4375</f>
        <v>450</v>
      </c>
      <c r="AE4375" s="8">
        <f t="shared" si="4378"/>
        <v>3600</v>
      </c>
      <c r="AF4375" s="1" t="s">
        <v>115</v>
      </c>
      <c r="AG4375" s="1">
        <v>0.8</v>
      </c>
      <c r="AH4375" s="1">
        <v>4.0</v>
      </c>
      <c r="AI4375" s="1">
        <v>87.0</v>
      </c>
      <c r="AJ4375" s="1">
        <v>10.0</v>
      </c>
      <c r="AK4375" s="1">
        <v>8.0</v>
      </c>
      <c r="AL4375" s="1">
        <v>9.0</v>
      </c>
      <c r="AM4375" s="1">
        <v>10.0</v>
      </c>
      <c r="AN4375" s="1">
        <v>10.0</v>
      </c>
      <c r="AO4375" s="1">
        <v>9.0</v>
      </c>
    </row>
    <row r="4376">
      <c r="A4376" s="2">
        <v>8721486.0</v>
      </c>
      <c r="B4376" s="1" t="s">
        <v>4153</v>
      </c>
      <c r="C4376" s="1">
        <v>2013.0</v>
      </c>
      <c r="D4376" s="3" t="s">
        <v>357</v>
      </c>
      <c r="E4376" s="14">
        <f t="shared" si="2"/>
        <v>9/9/2013</v>
      </c>
      <c r="F4376" s="15">
        <f t="shared" si="3"/>
        <v>2.97474031490995</v>
      </c>
      <c r="G4376" s="2">
        <v>4451234.0</v>
      </c>
      <c r="H4376" s="1" t="s">
        <v>70</v>
      </c>
      <c r="I4376" s="1" t="s">
        <v>5</v>
      </c>
      <c r="J4376" s="5" t="str">
        <f>VLOOKUP(I4376,city,2,FALSE)</f>
        <v>Amsterdam</v>
      </c>
      <c r="K4376" s="1" t="s">
        <v>6</v>
      </c>
      <c r="L4376" s="5" t="str">
        <f>VLOOKUP(K4376,state,2,FALSE)</f>
        <v>North Holland</v>
      </c>
      <c r="M4376" s="2" t="s">
        <v>4154</v>
      </c>
      <c r="N4376" s="1" t="s">
        <v>92</v>
      </c>
      <c r="O4376" s="1">
        <v>52.3586195406834</v>
      </c>
      <c r="P4376" s="1">
        <v>4.90191168449004</v>
      </c>
      <c r="Q4376" s="1" t="s">
        <v>95</v>
      </c>
      <c r="R4376" s="1" t="s">
        <v>97</v>
      </c>
      <c r="S4376" s="1">
        <v>6.0</v>
      </c>
      <c r="T4376" s="1">
        <v>1.5</v>
      </c>
      <c r="U4376" s="1">
        <v>4.0</v>
      </c>
      <c r="V4376" s="1">
        <v>6.0</v>
      </c>
      <c r="W4376" s="1" t="s">
        <v>98</v>
      </c>
      <c r="X4376" s="6">
        <v>300.0</v>
      </c>
      <c r="Y4376" s="1">
        <v>4.0</v>
      </c>
      <c r="Z4376" s="1">
        <v>25.0</v>
      </c>
      <c r="AA4376" s="1">
        <v>3.0</v>
      </c>
      <c r="AB4376" s="5">
        <f t="shared" si="4"/>
        <v>4</v>
      </c>
      <c r="AC4376" s="8">
        <f t="shared" si="5"/>
        <v>300</v>
      </c>
      <c r="AD4376" s="8">
        <f t="shared" ref="AD4376:AE4376" si="4379">AC4376*AA4376</f>
        <v>900</v>
      </c>
      <c r="AE4376" s="8">
        <f t="shared" si="4379"/>
        <v>3600</v>
      </c>
      <c r="AF4376" s="1" t="s">
        <v>141</v>
      </c>
      <c r="AG4376" s="1">
        <v>1.0</v>
      </c>
      <c r="AH4376" s="1">
        <v>2.0</v>
      </c>
      <c r="AI4376" s="1">
        <v>90.0</v>
      </c>
      <c r="AJ4376" s="1">
        <v>10.0</v>
      </c>
      <c r="AK4376" s="1">
        <v>7.0</v>
      </c>
      <c r="AL4376" s="1">
        <v>10.0</v>
      </c>
      <c r="AM4376" s="1">
        <v>10.0</v>
      </c>
      <c r="AN4376" s="1">
        <v>10.0</v>
      </c>
      <c r="AO4376" s="1">
        <v>10.0</v>
      </c>
    </row>
    <row r="4377">
      <c r="A4377" s="2">
        <v>8722436.0</v>
      </c>
      <c r="B4377" s="1" t="s">
        <v>170</v>
      </c>
      <c r="C4377" s="1">
        <v>2013.0</v>
      </c>
      <c r="D4377" s="3" t="s">
        <v>357</v>
      </c>
      <c r="E4377" s="14">
        <f t="shared" si="2"/>
        <v>9/9/2013</v>
      </c>
      <c r="F4377" s="15">
        <f t="shared" si="3"/>
        <v>2.97474031490995</v>
      </c>
      <c r="G4377" s="2">
        <v>4888538.0</v>
      </c>
      <c r="H4377" s="1" t="s">
        <v>41</v>
      </c>
      <c r="I4377" s="1" t="s">
        <v>5</v>
      </c>
      <c r="J4377" s="5" t="str">
        <f>VLOOKUP(I4377,city,2,FALSE)</f>
        <v>Amsterdam</v>
      </c>
      <c r="K4377" s="1" t="s">
        <v>31</v>
      </c>
      <c r="L4377" s="5" t="str">
        <f>VLOOKUP(K4377,state,2,FALSE)</f>
        <v>North Holland</v>
      </c>
      <c r="M4377" s="2" t="s">
        <v>4155</v>
      </c>
      <c r="N4377" s="1" t="s">
        <v>92</v>
      </c>
      <c r="O4377" s="1">
        <v>52.3692820145173</v>
      </c>
      <c r="P4377" s="1">
        <v>4.86730930887149</v>
      </c>
      <c r="Q4377" s="1" t="s">
        <v>95</v>
      </c>
      <c r="R4377" s="1" t="s">
        <v>97</v>
      </c>
      <c r="S4377" s="1">
        <v>2.0</v>
      </c>
      <c r="T4377" s="1">
        <v>1.0</v>
      </c>
      <c r="U4377" s="1">
        <v>1.0</v>
      </c>
      <c r="V4377" s="1">
        <v>1.0</v>
      </c>
      <c r="W4377" s="1" t="s">
        <v>98</v>
      </c>
      <c r="X4377" s="6">
        <v>100.0</v>
      </c>
      <c r="Y4377" s="1">
        <v>2.0</v>
      </c>
      <c r="Z4377" s="1">
        <v>50.0</v>
      </c>
      <c r="AA4377" s="1">
        <v>2.0</v>
      </c>
      <c r="AB4377" s="5">
        <f t="shared" si="4"/>
        <v>2</v>
      </c>
      <c r="AC4377" s="8">
        <f t="shared" si="5"/>
        <v>100</v>
      </c>
      <c r="AD4377" s="8">
        <f t="shared" ref="AD4377:AE4377" si="4380">AC4377*AA4377</f>
        <v>200</v>
      </c>
      <c r="AE4377" s="8">
        <f t="shared" si="4380"/>
        <v>400</v>
      </c>
      <c r="AF4377" s="1" t="s">
        <v>159</v>
      </c>
      <c r="AG4377" s="1" t="s">
        <v>159</v>
      </c>
      <c r="AH4377" s="1">
        <v>1.0</v>
      </c>
      <c r="AI4377" s="1">
        <v>100.0</v>
      </c>
      <c r="AJ4377" s="1">
        <v>10.0</v>
      </c>
      <c r="AK4377" s="1">
        <v>10.0</v>
      </c>
      <c r="AL4377" s="1">
        <v>10.0</v>
      </c>
      <c r="AM4377" s="1">
        <v>10.0</v>
      </c>
      <c r="AN4377" s="1">
        <v>8.0</v>
      </c>
      <c r="AO4377" s="1">
        <v>8.0</v>
      </c>
    </row>
    <row r="4378">
      <c r="A4378" s="2">
        <v>8722694.0</v>
      </c>
      <c r="B4378" s="1" t="s">
        <v>191</v>
      </c>
      <c r="C4378" s="1">
        <v>2013.0</v>
      </c>
      <c r="D4378" s="3" t="s">
        <v>357</v>
      </c>
      <c r="E4378" s="14">
        <f t="shared" si="2"/>
        <v>9/9/2013</v>
      </c>
      <c r="F4378" s="15">
        <f t="shared" si="3"/>
        <v>2.97474031490995</v>
      </c>
      <c r="G4378" s="2">
        <v>1643306.0</v>
      </c>
      <c r="H4378" s="1" t="s">
        <v>41</v>
      </c>
      <c r="I4378" s="1" t="s">
        <v>5</v>
      </c>
      <c r="J4378" s="5" t="str">
        <f>VLOOKUP(I4378,city,2,FALSE)</f>
        <v>Amsterdam</v>
      </c>
      <c r="K4378" s="1" t="s">
        <v>6</v>
      </c>
      <c r="L4378" s="5" t="str">
        <f>VLOOKUP(K4378,state,2,FALSE)</f>
        <v>North Holland</v>
      </c>
      <c r="M4378" s="2">
        <v>1054.0</v>
      </c>
      <c r="N4378" s="1" t="s">
        <v>92</v>
      </c>
      <c r="O4378" s="1">
        <v>52.3635474981238</v>
      </c>
      <c r="P4378" s="1">
        <v>4.86538968746178</v>
      </c>
      <c r="Q4378" s="1" t="s">
        <v>154</v>
      </c>
      <c r="R4378" s="1" t="s">
        <v>97</v>
      </c>
      <c r="S4378" s="1">
        <v>5.0</v>
      </c>
      <c r="T4378" s="1">
        <v>1.5</v>
      </c>
      <c r="U4378" s="1">
        <v>3.0</v>
      </c>
      <c r="V4378" s="1">
        <v>5.0</v>
      </c>
      <c r="W4378" s="1" t="s">
        <v>98</v>
      </c>
      <c r="X4378" s="6">
        <v>225.0</v>
      </c>
      <c r="Y4378" s="1">
        <v>1.0</v>
      </c>
      <c r="Z4378" s="1">
        <v>0.0</v>
      </c>
      <c r="AA4378" s="1">
        <v>2.0</v>
      </c>
      <c r="AB4378" s="5">
        <f t="shared" si="4"/>
        <v>10</v>
      </c>
      <c r="AC4378" s="8">
        <f t="shared" si="5"/>
        <v>225</v>
      </c>
      <c r="AD4378" s="8">
        <f t="shared" ref="AD4378:AE4378" si="4381">AC4378*AA4378</f>
        <v>450</v>
      </c>
      <c r="AE4378" s="8">
        <f t="shared" si="4381"/>
        <v>4500</v>
      </c>
      <c r="AF4378" s="1" t="s">
        <v>144</v>
      </c>
      <c r="AG4378" s="1">
        <v>1.0</v>
      </c>
      <c r="AH4378" s="1">
        <v>5.0</v>
      </c>
      <c r="AI4378" s="1">
        <v>96.0</v>
      </c>
      <c r="AJ4378" s="1">
        <v>10.0</v>
      </c>
      <c r="AK4378" s="1">
        <v>10.0</v>
      </c>
      <c r="AL4378" s="1">
        <v>10.0</v>
      </c>
      <c r="AM4378" s="1">
        <v>10.0</v>
      </c>
      <c r="AN4378" s="1">
        <v>9.0</v>
      </c>
      <c r="AO4378" s="1">
        <v>9.0</v>
      </c>
    </row>
    <row r="4379">
      <c r="A4379" s="2">
        <v>8729867.0</v>
      </c>
      <c r="B4379" s="1" t="s">
        <v>4156</v>
      </c>
      <c r="C4379" s="1">
        <v>2013.0</v>
      </c>
      <c r="D4379" s="3" t="s">
        <v>357</v>
      </c>
      <c r="E4379" s="14">
        <f t="shared" si="2"/>
        <v>9/9/2013</v>
      </c>
      <c r="F4379" s="15">
        <f t="shared" si="3"/>
        <v>2.97474031490995</v>
      </c>
      <c r="G4379" s="2">
        <v>1645011.0</v>
      </c>
      <c r="H4379" s="1" t="s">
        <v>46</v>
      </c>
      <c r="I4379" s="1" t="s">
        <v>5</v>
      </c>
      <c r="J4379" s="5" t="str">
        <f>VLOOKUP(I4379,city,2,FALSE)</f>
        <v>Amsterdam</v>
      </c>
      <c r="K4379" s="1" t="s">
        <v>6</v>
      </c>
      <c r="L4379" s="5" t="str">
        <f>VLOOKUP(K4379,state,2,FALSE)</f>
        <v>North Holland</v>
      </c>
      <c r="M4379" s="2" t="s">
        <v>722</v>
      </c>
      <c r="N4379" s="1" t="s">
        <v>92</v>
      </c>
      <c r="O4379" s="1">
        <v>52.3620520919387</v>
      </c>
      <c r="P4379" s="1">
        <v>4.89228225033217</v>
      </c>
      <c r="Q4379" s="1" t="s">
        <v>95</v>
      </c>
      <c r="R4379" s="1" t="s">
        <v>97</v>
      </c>
      <c r="S4379" s="1">
        <v>5.0</v>
      </c>
      <c r="T4379" s="1">
        <v>1.0</v>
      </c>
      <c r="U4379" s="1">
        <v>3.0</v>
      </c>
      <c r="V4379" s="1">
        <v>3.0</v>
      </c>
      <c r="W4379" s="1" t="s">
        <v>98</v>
      </c>
      <c r="X4379" s="6">
        <v>200.0</v>
      </c>
      <c r="Y4379" s="1">
        <v>2.0</v>
      </c>
      <c r="Z4379" s="1">
        <v>20.0</v>
      </c>
      <c r="AA4379" s="1">
        <v>3.0</v>
      </c>
      <c r="AB4379" s="5">
        <f t="shared" si="4"/>
        <v>4</v>
      </c>
      <c r="AC4379" s="8">
        <f t="shared" si="5"/>
        <v>200</v>
      </c>
      <c r="AD4379" s="8">
        <f t="shared" ref="AD4379:AE4379" si="4382">AC4379*AA4379</f>
        <v>600</v>
      </c>
      <c r="AE4379" s="8">
        <f t="shared" si="4382"/>
        <v>2400</v>
      </c>
      <c r="AF4379" s="1" t="s">
        <v>144</v>
      </c>
      <c r="AG4379" s="1">
        <v>1.0</v>
      </c>
      <c r="AH4379" s="1">
        <v>2.0</v>
      </c>
      <c r="AI4379" s="1">
        <v>100.0</v>
      </c>
      <c r="AJ4379" s="1">
        <v>10.0</v>
      </c>
      <c r="AK4379" s="1">
        <v>10.0</v>
      </c>
      <c r="AL4379" s="1">
        <v>10.0</v>
      </c>
      <c r="AM4379" s="1">
        <v>10.0</v>
      </c>
      <c r="AN4379" s="1">
        <v>10.0</v>
      </c>
      <c r="AO4379" s="1">
        <v>9.0</v>
      </c>
    </row>
    <row r="4380">
      <c r="A4380" s="2">
        <v>8731611.0</v>
      </c>
      <c r="B4380" s="1" t="s">
        <v>717</v>
      </c>
      <c r="C4380" s="1">
        <v>2013.0</v>
      </c>
      <c r="D4380" s="3" t="s">
        <v>357</v>
      </c>
      <c r="E4380" s="14">
        <f t="shared" si="2"/>
        <v>9/9/2013</v>
      </c>
      <c r="F4380" s="15">
        <f t="shared" si="3"/>
        <v>2.97474031490995</v>
      </c>
      <c r="G4380" s="2">
        <v>1645326.0</v>
      </c>
      <c r="H4380" s="1" t="s">
        <v>63</v>
      </c>
      <c r="I4380" s="1" t="s">
        <v>5</v>
      </c>
      <c r="J4380" s="5" t="str">
        <f>VLOOKUP(I4380,city,2,FALSE)</f>
        <v>Amsterdam</v>
      </c>
      <c r="K4380" s="1" t="s">
        <v>6</v>
      </c>
      <c r="L4380" s="5" t="str">
        <f>VLOOKUP(K4380,state,2,FALSE)</f>
        <v>North Holland</v>
      </c>
      <c r="M4380" s="2" t="s">
        <v>4157</v>
      </c>
      <c r="N4380" s="1" t="s">
        <v>92</v>
      </c>
      <c r="O4380" s="1">
        <v>52.3812380258919</v>
      </c>
      <c r="P4380" s="1">
        <v>4.88851787474219</v>
      </c>
      <c r="Q4380" s="1" t="s">
        <v>95</v>
      </c>
      <c r="R4380" s="1" t="s">
        <v>97</v>
      </c>
      <c r="S4380" s="1">
        <v>2.0</v>
      </c>
      <c r="T4380" s="1">
        <v>1.0</v>
      </c>
      <c r="U4380" s="1">
        <v>1.0</v>
      </c>
      <c r="V4380" s="1">
        <v>1.0</v>
      </c>
      <c r="W4380" s="1" t="s">
        <v>98</v>
      </c>
      <c r="X4380" s="6">
        <v>89.0</v>
      </c>
      <c r="Y4380" s="1">
        <v>1.0</v>
      </c>
      <c r="Z4380" s="1">
        <v>0.0</v>
      </c>
      <c r="AA4380" s="1">
        <v>4.0</v>
      </c>
      <c r="AB4380" s="5">
        <f t="shared" si="4"/>
        <v>50</v>
      </c>
      <c r="AC4380" s="8">
        <f t="shared" si="5"/>
        <v>89</v>
      </c>
      <c r="AD4380" s="8">
        <f t="shared" ref="AD4380:AE4380" si="4383">AC4380*AA4380</f>
        <v>356</v>
      </c>
      <c r="AE4380" s="8">
        <f t="shared" si="4383"/>
        <v>17800</v>
      </c>
      <c r="AF4380" s="1" t="s">
        <v>115</v>
      </c>
      <c r="AG4380" s="1">
        <v>0.88</v>
      </c>
      <c r="AH4380" s="1">
        <v>25.0</v>
      </c>
      <c r="AI4380" s="1">
        <v>94.0</v>
      </c>
      <c r="AJ4380" s="1">
        <v>9.0</v>
      </c>
      <c r="AK4380" s="1">
        <v>9.0</v>
      </c>
      <c r="AL4380" s="1">
        <v>10.0</v>
      </c>
      <c r="AM4380" s="1">
        <v>10.0</v>
      </c>
      <c r="AN4380" s="1">
        <v>10.0</v>
      </c>
      <c r="AO4380" s="1">
        <v>9.0</v>
      </c>
    </row>
    <row r="4381">
      <c r="A4381" s="2">
        <v>8733767.0</v>
      </c>
      <c r="B4381" s="1" t="s">
        <v>4158</v>
      </c>
      <c r="C4381" s="1">
        <v>2013.0</v>
      </c>
      <c r="D4381" s="3" t="s">
        <v>357</v>
      </c>
      <c r="E4381" s="14">
        <f t="shared" si="2"/>
        <v>9/9/2013</v>
      </c>
      <c r="F4381" s="15">
        <f t="shared" si="3"/>
        <v>2.97474031490995</v>
      </c>
      <c r="G4381" s="2">
        <v>1645737.0</v>
      </c>
      <c r="H4381" s="1" t="s">
        <v>41</v>
      </c>
      <c r="I4381" s="1" t="s">
        <v>5</v>
      </c>
      <c r="J4381" s="5" t="str">
        <f>VLOOKUP(I4381,city,2,FALSE)</f>
        <v>Amsterdam</v>
      </c>
      <c r="K4381" s="1" t="s">
        <v>39</v>
      </c>
      <c r="L4381" s="5" t="str">
        <f>VLOOKUP(K4381,state,2,FALSE)</f>
        <v>North Holland</v>
      </c>
      <c r="M4381" s="2"/>
      <c r="N4381" s="1" t="s">
        <v>92</v>
      </c>
      <c r="O4381" s="1">
        <v>52.3690522005819</v>
      </c>
      <c r="P4381" s="1">
        <v>4.8707613020849</v>
      </c>
      <c r="Q4381" s="1" t="s">
        <v>95</v>
      </c>
      <c r="R4381" s="1" t="s">
        <v>97</v>
      </c>
      <c r="S4381" s="1">
        <v>4.0</v>
      </c>
      <c r="T4381" s="1">
        <v>1.0</v>
      </c>
      <c r="U4381" s="1">
        <v>2.0</v>
      </c>
      <c r="V4381" s="1">
        <v>2.0</v>
      </c>
      <c r="W4381" s="1" t="s">
        <v>98</v>
      </c>
      <c r="X4381" s="6">
        <v>110.0</v>
      </c>
      <c r="Y4381" s="1">
        <v>2.0</v>
      </c>
      <c r="Z4381" s="1">
        <v>30.0</v>
      </c>
      <c r="AA4381" s="1">
        <v>1.0</v>
      </c>
      <c r="AB4381" s="5">
        <f t="shared" si="4"/>
        <v>30</v>
      </c>
      <c r="AC4381" s="8">
        <f t="shared" si="5"/>
        <v>110</v>
      </c>
      <c r="AD4381" s="8">
        <f t="shared" ref="AD4381:AE4381" si="4384">AC4381*AA4381</f>
        <v>110</v>
      </c>
      <c r="AE4381" s="8">
        <f t="shared" si="4384"/>
        <v>3300</v>
      </c>
      <c r="AF4381" s="1" t="s">
        <v>144</v>
      </c>
      <c r="AG4381" s="1">
        <v>1.0</v>
      </c>
      <c r="AH4381" s="1">
        <v>15.0</v>
      </c>
      <c r="AI4381" s="1">
        <v>97.0</v>
      </c>
      <c r="AJ4381" s="1">
        <v>10.0</v>
      </c>
      <c r="AK4381" s="1">
        <v>10.0</v>
      </c>
      <c r="AL4381" s="1">
        <v>10.0</v>
      </c>
      <c r="AM4381" s="1">
        <v>10.0</v>
      </c>
      <c r="AN4381" s="1">
        <v>9.0</v>
      </c>
      <c r="AO4381" s="1">
        <v>9.0</v>
      </c>
    </row>
    <row r="4382">
      <c r="A4382" s="2">
        <v>8742723.0</v>
      </c>
      <c r="B4382" s="1" t="s">
        <v>341</v>
      </c>
      <c r="C4382" s="1">
        <v>2013.0</v>
      </c>
      <c r="D4382" s="3" t="s">
        <v>387</v>
      </c>
      <c r="E4382" s="14">
        <f t="shared" si="2"/>
        <v>9/10/2013</v>
      </c>
      <c r="F4382" s="15">
        <f t="shared" si="3"/>
        <v>2.97200058888256</v>
      </c>
      <c r="G4382" s="2">
        <v>3519307.0</v>
      </c>
      <c r="H4382" s="1" t="s">
        <v>82</v>
      </c>
      <c r="I4382" s="1" t="s">
        <v>5</v>
      </c>
      <c r="J4382" s="5" t="str">
        <f>VLOOKUP(I4382,city,2,FALSE)</f>
        <v>Amsterdam</v>
      </c>
      <c r="K4382" s="1" t="s">
        <v>6</v>
      </c>
      <c r="L4382" s="5" t="str">
        <f>VLOOKUP(K4382,state,2,FALSE)</f>
        <v>North Holland</v>
      </c>
      <c r="M4382" s="2" t="s">
        <v>2402</v>
      </c>
      <c r="N4382" s="1" t="s">
        <v>92</v>
      </c>
      <c r="O4382" s="1">
        <v>52.3628417034605</v>
      </c>
      <c r="P4382" s="1">
        <v>4.92624634331501</v>
      </c>
      <c r="Q4382" s="1" t="s">
        <v>95</v>
      </c>
      <c r="R4382" s="1" t="s">
        <v>97</v>
      </c>
      <c r="S4382" s="1">
        <v>2.0</v>
      </c>
      <c r="T4382" s="1">
        <v>1.0</v>
      </c>
      <c r="U4382" s="1">
        <v>2.0</v>
      </c>
      <c r="V4382" s="1">
        <v>2.0</v>
      </c>
      <c r="W4382" s="1" t="s">
        <v>98</v>
      </c>
      <c r="X4382" s="6">
        <v>100.0</v>
      </c>
      <c r="Y4382" s="1">
        <v>1.0</v>
      </c>
      <c r="Z4382" s="1">
        <v>0.0</v>
      </c>
      <c r="AA4382" s="1">
        <v>1.0</v>
      </c>
      <c r="AB4382" s="5">
        <f t="shared" si="4"/>
        <v>4</v>
      </c>
      <c r="AC4382" s="8">
        <f t="shared" si="5"/>
        <v>100</v>
      </c>
      <c r="AD4382" s="8">
        <f t="shared" ref="AD4382:AE4382" si="4385">AC4382*AA4382</f>
        <v>100</v>
      </c>
      <c r="AE4382" s="8">
        <f t="shared" si="4385"/>
        <v>400</v>
      </c>
      <c r="AF4382" s="1" t="s">
        <v>159</v>
      </c>
      <c r="AG4382" s="1" t="s">
        <v>159</v>
      </c>
      <c r="AH4382" s="1">
        <v>2.0</v>
      </c>
      <c r="AI4382" s="1">
        <v>80.0</v>
      </c>
      <c r="AJ4382" s="1">
        <v>7.0</v>
      </c>
      <c r="AK4382" s="1">
        <v>9.0</v>
      </c>
      <c r="AL4382" s="1">
        <v>9.0</v>
      </c>
      <c r="AM4382" s="1">
        <v>8.0</v>
      </c>
      <c r="AN4382" s="1">
        <v>9.0</v>
      </c>
      <c r="AO4382" s="1">
        <v>8.0</v>
      </c>
    </row>
    <row r="4383">
      <c r="A4383" s="2">
        <v>8743960.0</v>
      </c>
      <c r="B4383" s="1" t="s">
        <v>4159</v>
      </c>
      <c r="C4383" s="1">
        <v>2013.0</v>
      </c>
      <c r="D4383" s="3" t="s">
        <v>387</v>
      </c>
      <c r="E4383" s="14">
        <f t="shared" si="2"/>
        <v>9/10/2013</v>
      </c>
      <c r="F4383" s="15">
        <f t="shared" si="3"/>
        <v>2.97200058888256</v>
      </c>
      <c r="G4383" s="2">
        <v>1647935.0</v>
      </c>
      <c r="H4383" s="1" t="s">
        <v>89</v>
      </c>
      <c r="I4383" s="1" t="s">
        <v>5</v>
      </c>
      <c r="J4383" s="5" t="str">
        <f>VLOOKUP(I4383,city,2,FALSE)</f>
        <v>Amsterdam</v>
      </c>
      <c r="K4383" s="1" t="s">
        <v>6</v>
      </c>
      <c r="L4383" s="5" t="str">
        <f>VLOOKUP(K4383,state,2,FALSE)</f>
        <v>North Holland</v>
      </c>
      <c r="M4383" s="2" t="s">
        <v>3367</v>
      </c>
      <c r="N4383" s="1" t="s">
        <v>92</v>
      </c>
      <c r="O4383" s="1">
        <v>52.3369660597391</v>
      </c>
      <c r="P4383" s="1">
        <v>4.88217377712192</v>
      </c>
      <c r="Q4383" s="1" t="s">
        <v>95</v>
      </c>
      <c r="R4383" s="1" t="s">
        <v>97</v>
      </c>
      <c r="S4383" s="1">
        <v>2.0</v>
      </c>
      <c r="T4383" s="1">
        <v>1.0</v>
      </c>
      <c r="U4383" s="1">
        <v>1.0</v>
      </c>
      <c r="V4383" s="1">
        <v>1.0</v>
      </c>
      <c r="W4383" s="1" t="s">
        <v>98</v>
      </c>
      <c r="X4383" s="6">
        <v>155.0</v>
      </c>
      <c r="Y4383" s="1">
        <v>1.0</v>
      </c>
      <c r="Z4383" s="1">
        <v>0.0</v>
      </c>
      <c r="AA4383" s="1">
        <v>2.0</v>
      </c>
      <c r="AB4383" s="5">
        <f t="shared" si="4"/>
        <v>20</v>
      </c>
      <c r="AC4383" s="8">
        <f t="shared" si="5"/>
        <v>155</v>
      </c>
      <c r="AD4383" s="8">
        <f t="shared" ref="AD4383:AE4383" si="4386">AC4383*AA4383</f>
        <v>310</v>
      </c>
      <c r="AE4383" s="8">
        <f t="shared" si="4386"/>
        <v>6200</v>
      </c>
      <c r="AF4383" s="1" t="s">
        <v>141</v>
      </c>
      <c r="AG4383" s="1">
        <v>0.88</v>
      </c>
      <c r="AH4383" s="1">
        <v>10.0</v>
      </c>
      <c r="AI4383" s="1">
        <v>100.0</v>
      </c>
      <c r="AJ4383" s="1">
        <v>10.0</v>
      </c>
      <c r="AK4383" s="1">
        <v>10.0</v>
      </c>
      <c r="AL4383" s="1">
        <v>10.0</v>
      </c>
      <c r="AM4383" s="1">
        <v>10.0</v>
      </c>
      <c r="AN4383" s="1">
        <v>10.0</v>
      </c>
      <c r="AO4383" s="1">
        <v>10.0</v>
      </c>
    </row>
    <row r="4384">
      <c r="A4384" s="2">
        <v>8746288.0</v>
      </c>
      <c r="B4384" s="1" t="s">
        <v>4160</v>
      </c>
      <c r="C4384" s="1">
        <v>2013.0</v>
      </c>
      <c r="D4384" s="3" t="s">
        <v>387</v>
      </c>
      <c r="E4384" s="14">
        <f t="shared" si="2"/>
        <v>9/10/2013</v>
      </c>
      <c r="F4384" s="15">
        <f t="shared" si="3"/>
        <v>2.97200058888256</v>
      </c>
      <c r="G4384" s="2">
        <v>1648570.0</v>
      </c>
      <c r="H4384" s="1" t="s">
        <v>70</v>
      </c>
      <c r="I4384" s="1" t="s">
        <v>5</v>
      </c>
      <c r="J4384" s="5" t="str">
        <f>VLOOKUP(I4384,city,2,FALSE)</f>
        <v>Amsterdam</v>
      </c>
      <c r="K4384" s="1" t="s">
        <v>39</v>
      </c>
      <c r="L4384" s="5" t="str">
        <f>VLOOKUP(K4384,state,2,FALSE)</f>
        <v>North Holland</v>
      </c>
      <c r="M4384" s="2">
        <v>1072.0</v>
      </c>
      <c r="N4384" s="1" t="s">
        <v>92</v>
      </c>
      <c r="O4384" s="1">
        <v>52.3500776358186</v>
      </c>
      <c r="P4384" s="1">
        <v>4.88815446489348</v>
      </c>
      <c r="Q4384" s="1" t="s">
        <v>95</v>
      </c>
      <c r="R4384" s="1" t="s">
        <v>97</v>
      </c>
      <c r="S4384" s="1">
        <v>2.0</v>
      </c>
      <c r="T4384" s="1">
        <v>1.5</v>
      </c>
      <c r="U4384" s="1">
        <v>1.0</v>
      </c>
      <c r="V4384" s="1">
        <v>1.0</v>
      </c>
      <c r="W4384" s="1" t="s">
        <v>98</v>
      </c>
      <c r="X4384" s="6">
        <v>130.0</v>
      </c>
      <c r="Y4384" s="1">
        <v>2.0</v>
      </c>
      <c r="Z4384" s="1">
        <v>0.0</v>
      </c>
      <c r="AA4384" s="1">
        <v>2.0</v>
      </c>
      <c r="AB4384" s="5">
        <f t="shared" si="4"/>
        <v>18</v>
      </c>
      <c r="AC4384" s="8">
        <f t="shared" si="5"/>
        <v>130</v>
      </c>
      <c r="AD4384" s="8">
        <f t="shared" ref="AD4384:AE4384" si="4387">AC4384*AA4384</f>
        <v>260</v>
      </c>
      <c r="AE4384" s="8">
        <f t="shared" si="4387"/>
        <v>4680</v>
      </c>
      <c r="AF4384" s="1" t="s">
        <v>144</v>
      </c>
      <c r="AG4384" s="1">
        <v>1.0</v>
      </c>
      <c r="AH4384" s="1">
        <v>9.0</v>
      </c>
      <c r="AI4384" s="1">
        <v>96.0</v>
      </c>
      <c r="AJ4384" s="1">
        <v>10.0</v>
      </c>
      <c r="AK4384" s="1">
        <v>9.0</v>
      </c>
      <c r="AL4384" s="1">
        <v>10.0</v>
      </c>
      <c r="AM4384" s="1">
        <v>10.0</v>
      </c>
      <c r="AN4384" s="1">
        <v>9.0</v>
      </c>
      <c r="AO4384" s="1">
        <v>9.0</v>
      </c>
    </row>
    <row r="4385">
      <c r="A4385" s="2">
        <v>8746742.0</v>
      </c>
      <c r="B4385" s="1" t="s">
        <v>4161</v>
      </c>
      <c r="C4385" s="1">
        <v>2013.0</v>
      </c>
      <c r="D4385" s="3" t="s">
        <v>387</v>
      </c>
      <c r="E4385" s="14">
        <f t="shared" si="2"/>
        <v>9/10/2013</v>
      </c>
      <c r="F4385" s="15">
        <f t="shared" si="3"/>
        <v>2.97200058888256</v>
      </c>
      <c r="G4385" s="2">
        <v>2862173.0</v>
      </c>
      <c r="H4385" s="1" t="s">
        <v>41</v>
      </c>
      <c r="I4385" s="1" t="s">
        <v>5</v>
      </c>
      <c r="J4385" s="5" t="str">
        <f>VLOOKUP(I4385,city,2,FALSE)</f>
        <v>Amsterdam</v>
      </c>
      <c r="K4385" s="1" t="s">
        <v>6</v>
      </c>
      <c r="L4385" s="5" t="str">
        <f>VLOOKUP(K4385,state,2,FALSE)</f>
        <v>North Holland</v>
      </c>
      <c r="M4385" s="2" t="s">
        <v>4162</v>
      </c>
      <c r="N4385" s="1" t="s">
        <v>92</v>
      </c>
      <c r="O4385" s="1">
        <v>52.3676032245318</v>
      </c>
      <c r="P4385" s="1">
        <v>4.86858820097543</v>
      </c>
      <c r="Q4385" s="1" t="s">
        <v>95</v>
      </c>
      <c r="R4385" s="1" t="s">
        <v>97</v>
      </c>
      <c r="S4385" s="1">
        <v>4.0</v>
      </c>
      <c r="T4385" s="1">
        <v>1.0</v>
      </c>
      <c r="U4385" s="1">
        <v>2.0</v>
      </c>
      <c r="V4385" s="1">
        <v>2.0</v>
      </c>
      <c r="W4385" s="1" t="s">
        <v>98</v>
      </c>
      <c r="X4385" s="6">
        <v>170.0</v>
      </c>
      <c r="Y4385" s="1">
        <v>1.0</v>
      </c>
      <c r="Z4385" s="1">
        <v>0.0</v>
      </c>
      <c r="AA4385" s="1">
        <v>2.0</v>
      </c>
      <c r="AB4385" s="5">
        <f t="shared" si="4"/>
        <v>46</v>
      </c>
      <c r="AC4385" s="8">
        <f t="shared" si="5"/>
        <v>170</v>
      </c>
      <c r="AD4385" s="8">
        <f t="shared" ref="AD4385:AE4385" si="4388">AC4385*AA4385</f>
        <v>340</v>
      </c>
      <c r="AE4385" s="8">
        <f t="shared" si="4388"/>
        <v>15640</v>
      </c>
      <c r="AF4385" s="1" t="s">
        <v>144</v>
      </c>
      <c r="AG4385" s="1">
        <v>1.0</v>
      </c>
      <c r="AH4385" s="1">
        <v>23.0</v>
      </c>
      <c r="AI4385" s="1">
        <v>90.0</v>
      </c>
      <c r="AJ4385" s="1">
        <v>9.0</v>
      </c>
      <c r="AK4385" s="1">
        <v>8.0</v>
      </c>
      <c r="AL4385" s="1">
        <v>9.0</v>
      </c>
      <c r="AM4385" s="1">
        <v>10.0</v>
      </c>
      <c r="AN4385" s="1">
        <v>9.0</v>
      </c>
      <c r="AO4385" s="1">
        <v>9.0</v>
      </c>
    </row>
    <row r="4386">
      <c r="A4386" s="2">
        <v>8746742.0</v>
      </c>
      <c r="B4386" s="1" t="s">
        <v>4161</v>
      </c>
      <c r="C4386" s="1">
        <v>2013.0</v>
      </c>
      <c r="D4386" s="3" t="s">
        <v>387</v>
      </c>
      <c r="E4386" s="14">
        <f t="shared" si="2"/>
        <v>9/10/2013</v>
      </c>
      <c r="F4386" s="15">
        <f t="shared" si="3"/>
        <v>2.97200058888256</v>
      </c>
      <c r="G4386" s="2">
        <v>3081249.0</v>
      </c>
      <c r="H4386" s="1" t="s">
        <v>41</v>
      </c>
      <c r="I4386" s="1" t="s">
        <v>5</v>
      </c>
      <c r="J4386" s="5" t="str">
        <f>VLOOKUP(I4386,city,2,FALSE)</f>
        <v>Amsterdam</v>
      </c>
      <c r="K4386" s="1" t="s">
        <v>6</v>
      </c>
      <c r="L4386" s="5" t="str">
        <f>VLOOKUP(K4386,state,2,FALSE)</f>
        <v>North Holland</v>
      </c>
      <c r="M4386" s="2">
        <v>1053.0</v>
      </c>
      <c r="N4386" s="1" t="s">
        <v>92</v>
      </c>
      <c r="O4386" s="1">
        <v>52.3687320767674</v>
      </c>
      <c r="P4386" s="1">
        <v>4.8660839594189</v>
      </c>
      <c r="Q4386" s="1" t="s">
        <v>95</v>
      </c>
      <c r="R4386" s="1" t="s">
        <v>97</v>
      </c>
      <c r="S4386" s="1">
        <v>4.0</v>
      </c>
      <c r="T4386" s="1">
        <v>1.5</v>
      </c>
      <c r="U4386" s="1">
        <v>2.0</v>
      </c>
      <c r="V4386" s="1">
        <v>4.0</v>
      </c>
      <c r="W4386" s="1" t="s">
        <v>98</v>
      </c>
      <c r="X4386" s="6">
        <v>175.0</v>
      </c>
      <c r="Y4386" s="1">
        <v>1.0</v>
      </c>
      <c r="Z4386" s="1">
        <v>0.0</v>
      </c>
      <c r="AA4386" s="1">
        <v>2.0</v>
      </c>
      <c r="AB4386" s="5">
        <f t="shared" si="4"/>
        <v>60</v>
      </c>
      <c r="AC4386" s="8">
        <f t="shared" si="5"/>
        <v>175</v>
      </c>
      <c r="AD4386" s="8">
        <f t="shared" ref="AD4386:AE4386" si="4389">AC4386*AA4386</f>
        <v>350</v>
      </c>
      <c r="AE4386" s="8">
        <f t="shared" si="4389"/>
        <v>21000</v>
      </c>
      <c r="AF4386" s="1" t="s">
        <v>144</v>
      </c>
      <c r="AG4386" s="1">
        <v>1.0</v>
      </c>
      <c r="AH4386" s="1">
        <v>30.0</v>
      </c>
      <c r="AI4386" s="1">
        <v>94.0</v>
      </c>
      <c r="AJ4386" s="1">
        <v>9.0</v>
      </c>
      <c r="AK4386" s="1">
        <v>9.0</v>
      </c>
      <c r="AL4386" s="1">
        <v>10.0</v>
      </c>
      <c r="AM4386" s="1">
        <v>10.0</v>
      </c>
      <c r="AN4386" s="1">
        <v>9.0</v>
      </c>
      <c r="AO4386" s="1">
        <v>9.0</v>
      </c>
    </row>
    <row r="4387">
      <c r="A4387" s="2">
        <v>8751215.0</v>
      </c>
      <c r="B4387" s="1" t="s">
        <v>4163</v>
      </c>
      <c r="C4387" s="1">
        <v>2013.0</v>
      </c>
      <c r="D4387" s="3" t="s">
        <v>387</v>
      </c>
      <c r="E4387" s="14">
        <f t="shared" si="2"/>
        <v>9/10/2013</v>
      </c>
      <c r="F4387" s="15">
        <f t="shared" si="3"/>
        <v>2.97200058888256</v>
      </c>
      <c r="G4387" s="2">
        <v>3096518.0</v>
      </c>
      <c r="H4387" s="1" t="s">
        <v>41</v>
      </c>
      <c r="I4387" s="1" t="s">
        <v>5</v>
      </c>
      <c r="J4387" s="5" t="str">
        <f>VLOOKUP(I4387,city,2,FALSE)</f>
        <v>Amsterdam</v>
      </c>
      <c r="K4387" s="1" t="s">
        <v>6</v>
      </c>
      <c r="L4387" s="5" t="str">
        <f>VLOOKUP(K4387,state,2,FALSE)</f>
        <v>North Holland</v>
      </c>
      <c r="M4387" s="2" t="s">
        <v>4164</v>
      </c>
      <c r="N4387" s="1" t="s">
        <v>92</v>
      </c>
      <c r="O4387" s="1">
        <v>52.3660672836635</v>
      </c>
      <c r="P4387" s="1">
        <v>4.87581108574594</v>
      </c>
      <c r="Q4387" s="1" t="s">
        <v>95</v>
      </c>
      <c r="R4387" s="1" t="s">
        <v>97</v>
      </c>
      <c r="S4387" s="1">
        <v>4.0</v>
      </c>
      <c r="T4387" s="1">
        <v>1.0</v>
      </c>
      <c r="U4387" s="1">
        <v>2.0</v>
      </c>
      <c r="V4387" s="1">
        <v>4.0</v>
      </c>
      <c r="W4387" s="1" t="s">
        <v>98</v>
      </c>
      <c r="X4387" s="6">
        <v>190.0</v>
      </c>
      <c r="Y4387" s="1">
        <v>1.0</v>
      </c>
      <c r="Z4387" s="1">
        <v>0.0</v>
      </c>
      <c r="AA4387" s="1">
        <v>5.0</v>
      </c>
      <c r="AB4387" s="5">
        <f t="shared" si="4"/>
        <v>0</v>
      </c>
      <c r="AC4387" s="8">
        <f t="shared" si="5"/>
        <v>190</v>
      </c>
      <c r="AD4387" s="8">
        <f t="shared" ref="AD4387:AE4387" si="4390">AC4387*AA4387</f>
        <v>950</v>
      </c>
      <c r="AE4387" s="8">
        <f t="shared" si="4390"/>
        <v>0</v>
      </c>
      <c r="AF4387" s="1" t="s">
        <v>115</v>
      </c>
      <c r="AG4387" s="1">
        <v>1.0</v>
      </c>
      <c r="AH4387" s="1">
        <v>0.0</v>
      </c>
    </row>
    <row r="4388">
      <c r="A4388" s="2">
        <v>8754478.0</v>
      </c>
      <c r="B4388" s="1" t="s">
        <v>331</v>
      </c>
      <c r="C4388" s="1">
        <v>2013.0</v>
      </c>
      <c r="D4388" s="3" t="s">
        <v>387</v>
      </c>
      <c r="E4388" s="14">
        <f t="shared" si="2"/>
        <v>9/10/2013</v>
      </c>
      <c r="F4388" s="15">
        <f t="shared" si="3"/>
        <v>2.97200058888256</v>
      </c>
      <c r="G4388" s="2">
        <v>2144011.0</v>
      </c>
      <c r="H4388" s="1" t="s">
        <v>63</v>
      </c>
      <c r="I4388" s="1" t="s">
        <v>5</v>
      </c>
      <c r="J4388" s="5" t="str">
        <f>VLOOKUP(I4388,city,2,FALSE)</f>
        <v>Amsterdam</v>
      </c>
      <c r="K4388" s="1" t="s">
        <v>6</v>
      </c>
      <c r="L4388" s="5" t="str">
        <f>VLOOKUP(K4388,state,2,FALSE)</f>
        <v>North Holland</v>
      </c>
      <c r="M4388" s="2" t="s">
        <v>4165</v>
      </c>
      <c r="N4388" s="1" t="s">
        <v>92</v>
      </c>
      <c r="O4388" s="1">
        <v>52.3710500433768</v>
      </c>
      <c r="P4388" s="1">
        <v>4.89535426099952</v>
      </c>
      <c r="Q4388" s="1" t="s">
        <v>95</v>
      </c>
      <c r="R4388" s="1" t="s">
        <v>97</v>
      </c>
      <c r="S4388" s="1">
        <v>4.0</v>
      </c>
      <c r="T4388" s="1">
        <v>1.0</v>
      </c>
      <c r="U4388" s="1">
        <v>1.0</v>
      </c>
      <c r="V4388" s="1">
        <v>3.0</v>
      </c>
      <c r="W4388" s="1" t="s">
        <v>98</v>
      </c>
      <c r="X4388" s="6">
        <v>170.0</v>
      </c>
      <c r="Y4388" s="1">
        <v>4.0</v>
      </c>
      <c r="Z4388" s="1">
        <v>30.0</v>
      </c>
      <c r="AA4388" s="1">
        <v>1.0</v>
      </c>
      <c r="AB4388" s="5">
        <f t="shared" si="4"/>
        <v>70</v>
      </c>
      <c r="AC4388" s="8">
        <f t="shared" si="5"/>
        <v>170</v>
      </c>
      <c r="AD4388" s="8">
        <f t="shared" ref="AD4388:AE4388" si="4391">AC4388*AA4388</f>
        <v>170</v>
      </c>
      <c r="AE4388" s="8">
        <f t="shared" si="4391"/>
        <v>11900</v>
      </c>
      <c r="AF4388" s="1" t="s">
        <v>187</v>
      </c>
      <c r="AG4388" s="1">
        <v>0.42</v>
      </c>
      <c r="AH4388" s="1">
        <v>35.0</v>
      </c>
      <c r="AI4388" s="1">
        <v>88.0</v>
      </c>
      <c r="AJ4388" s="1">
        <v>9.0</v>
      </c>
      <c r="AK4388" s="1">
        <v>9.0</v>
      </c>
      <c r="AL4388" s="1">
        <v>9.0</v>
      </c>
      <c r="AM4388" s="1">
        <v>10.0</v>
      </c>
      <c r="AN4388" s="1">
        <v>10.0</v>
      </c>
      <c r="AO4388" s="1">
        <v>9.0</v>
      </c>
    </row>
    <row r="4389">
      <c r="A4389" s="2">
        <v>8754760.0</v>
      </c>
      <c r="B4389" s="1" t="s">
        <v>4166</v>
      </c>
      <c r="C4389" s="1">
        <v>2013.0</v>
      </c>
      <c r="D4389" s="3" t="s">
        <v>387</v>
      </c>
      <c r="E4389" s="14">
        <f t="shared" si="2"/>
        <v>9/10/2013</v>
      </c>
      <c r="F4389" s="15">
        <f t="shared" si="3"/>
        <v>2.97200058888256</v>
      </c>
      <c r="G4389" s="2">
        <v>5410458.0</v>
      </c>
      <c r="H4389" s="1" t="s">
        <v>82</v>
      </c>
      <c r="I4389" s="1" t="s">
        <v>5</v>
      </c>
      <c r="J4389" s="5" t="str">
        <f>VLOOKUP(I4389,city,2,FALSE)</f>
        <v>Amsterdam</v>
      </c>
      <c r="K4389" s="1" t="s">
        <v>31</v>
      </c>
      <c r="L4389" s="5" t="str">
        <f>VLOOKUP(K4389,state,2,FALSE)</f>
        <v>North Holland</v>
      </c>
      <c r="M4389" s="2">
        <v>1093.0</v>
      </c>
      <c r="N4389" s="1" t="s">
        <v>92</v>
      </c>
      <c r="O4389" s="1">
        <v>52.3610284188207</v>
      </c>
      <c r="P4389" s="1">
        <v>4.92534236299146</v>
      </c>
      <c r="Q4389" s="1" t="s">
        <v>95</v>
      </c>
      <c r="R4389" s="1" t="s">
        <v>97</v>
      </c>
      <c r="S4389" s="1">
        <v>2.0</v>
      </c>
      <c r="T4389" s="1">
        <v>1.0</v>
      </c>
      <c r="U4389" s="1">
        <v>1.0</v>
      </c>
      <c r="V4389" s="1">
        <v>1.0</v>
      </c>
      <c r="W4389" s="1" t="s">
        <v>98</v>
      </c>
      <c r="X4389" s="6">
        <v>75.0</v>
      </c>
      <c r="Y4389" s="1">
        <v>1.0</v>
      </c>
      <c r="Z4389" s="1">
        <v>0.0</v>
      </c>
      <c r="AA4389" s="1">
        <v>1.0</v>
      </c>
      <c r="AB4389" s="5">
        <f t="shared" si="4"/>
        <v>8</v>
      </c>
      <c r="AC4389" s="8">
        <f t="shared" si="5"/>
        <v>75</v>
      </c>
      <c r="AD4389" s="8">
        <f t="shared" ref="AD4389:AE4389" si="4392">AC4389*AA4389</f>
        <v>75</v>
      </c>
      <c r="AE4389" s="8">
        <f t="shared" si="4392"/>
        <v>600</v>
      </c>
      <c r="AF4389" s="1" t="s">
        <v>144</v>
      </c>
      <c r="AG4389" s="1">
        <v>1.0</v>
      </c>
      <c r="AH4389" s="1">
        <v>4.0</v>
      </c>
      <c r="AI4389" s="1">
        <v>95.0</v>
      </c>
      <c r="AJ4389" s="1">
        <v>10.0</v>
      </c>
      <c r="AK4389" s="1">
        <v>10.0</v>
      </c>
      <c r="AL4389" s="1">
        <v>10.0</v>
      </c>
      <c r="AM4389" s="1">
        <v>10.0</v>
      </c>
      <c r="AN4389" s="1">
        <v>9.0</v>
      </c>
      <c r="AO4389" s="1">
        <v>10.0</v>
      </c>
    </row>
    <row r="4390">
      <c r="A4390" s="2">
        <v>8767198.0</v>
      </c>
      <c r="B4390" s="1" t="s">
        <v>674</v>
      </c>
      <c r="C4390" s="1">
        <v>2013.0</v>
      </c>
      <c r="D4390" s="3" t="s">
        <v>953</v>
      </c>
      <c r="E4390" s="14">
        <f t="shared" si="2"/>
        <v>9/11/2013</v>
      </c>
      <c r="F4390" s="15">
        <f t="shared" si="3"/>
        <v>2.96926086285516</v>
      </c>
      <c r="G4390" s="2">
        <v>5547774.0</v>
      </c>
      <c r="H4390" s="1" t="s">
        <v>46</v>
      </c>
      <c r="I4390" s="1" t="s">
        <v>5</v>
      </c>
      <c r="J4390" s="5" t="str">
        <f>VLOOKUP(I4390,city,2,FALSE)</f>
        <v>Amsterdam</v>
      </c>
      <c r="K4390" s="1" t="s">
        <v>31</v>
      </c>
      <c r="L4390" s="5" t="str">
        <f>VLOOKUP(K4390,state,2,FALSE)</f>
        <v>North Holland</v>
      </c>
      <c r="M4390" s="2">
        <v>1011.0</v>
      </c>
      <c r="N4390" s="1" t="s">
        <v>92</v>
      </c>
      <c r="O4390" s="1">
        <v>52.3749076046942</v>
      </c>
      <c r="P4390" s="1">
        <v>4.90433074585913</v>
      </c>
      <c r="Q4390" s="1" t="s">
        <v>221</v>
      </c>
      <c r="R4390" s="1" t="s">
        <v>97</v>
      </c>
      <c r="S4390" s="1">
        <v>6.0</v>
      </c>
      <c r="T4390" s="1">
        <v>1.0</v>
      </c>
      <c r="U4390" s="1">
        <v>3.0</v>
      </c>
      <c r="V4390" s="1">
        <v>5.0</v>
      </c>
      <c r="W4390" s="1" t="s">
        <v>98</v>
      </c>
      <c r="X4390" s="6">
        <v>140.0</v>
      </c>
      <c r="Y4390" s="1">
        <v>2.0</v>
      </c>
      <c r="Z4390" s="1">
        <v>50.0</v>
      </c>
      <c r="AA4390" s="1">
        <v>1.0</v>
      </c>
      <c r="AB4390" s="5">
        <f t="shared" si="4"/>
        <v>2</v>
      </c>
      <c r="AC4390" s="8">
        <f t="shared" si="5"/>
        <v>140</v>
      </c>
      <c r="AD4390" s="8">
        <f t="shared" ref="AD4390:AE4390" si="4393">AC4390*AA4390</f>
        <v>140</v>
      </c>
      <c r="AE4390" s="8">
        <f t="shared" si="4393"/>
        <v>280</v>
      </c>
      <c r="AF4390" s="1" t="s">
        <v>141</v>
      </c>
      <c r="AG4390" s="1">
        <v>1.0</v>
      </c>
      <c r="AH4390" s="1">
        <v>1.0</v>
      </c>
      <c r="AI4390" s="1">
        <v>100.0</v>
      </c>
      <c r="AJ4390" s="1">
        <v>10.0</v>
      </c>
      <c r="AK4390" s="1">
        <v>10.0</v>
      </c>
      <c r="AL4390" s="1">
        <v>10.0</v>
      </c>
      <c r="AM4390" s="1">
        <v>10.0</v>
      </c>
      <c r="AN4390" s="1">
        <v>10.0</v>
      </c>
      <c r="AO4390" s="1">
        <v>8.0</v>
      </c>
    </row>
    <row r="4391">
      <c r="A4391" s="2">
        <v>8767198.0</v>
      </c>
      <c r="B4391" s="1" t="s">
        <v>674</v>
      </c>
      <c r="C4391" s="1">
        <v>2013.0</v>
      </c>
      <c r="D4391" s="3" t="s">
        <v>953</v>
      </c>
      <c r="E4391" s="14">
        <f t="shared" si="2"/>
        <v>9/11/2013</v>
      </c>
      <c r="F4391" s="15">
        <f t="shared" si="3"/>
        <v>2.96926086288685</v>
      </c>
      <c r="G4391" s="2">
        <v>5548424.0</v>
      </c>
      <c r="H4391" s="1" t="s">
        <v>46</v>
      </c>
      <c r="I4391" s="1" t="s">
        <v>5</v>
      </c>
      <c r="J4391" s="5" t="str">
        <f>VLOOKUP(I4391,city,2,FALSE)</f>
        <v>Amsterdam</v>
      </c>
      <c r="K4391" s="1" t="s">
        <v>31</v>
      </c>
      <c r="L4391" s="5" t="str">
        <f>VLOOKUP(K4391,state,2,FALSE)</f>
        <v>North Holland</v>
      </c>
      <c r="M4391" s="2">
        <v>1011.0</v>
      </c>
      <c r="N4391" s="1" t="s">
        <v>92</v>
      </c>
      <c r="O4391" s="1">
        <v>52.3739649128004</v>
      </c>
      <c r="P4391" s="1">
        <v>4.90261438329911</v>
      </c>
      <c r="Q4391" s="1" t="s">
        <v>221</v>
      </c>
      <c r="R4391" s="1" t="s">
        <v>97</v>
      </c>
      <c r="S4391" s="1">
        <v>6.0</v>
      </c>
      <c r="T4391" s="1">
        <v>1.5</v>
      </c>
      <c r="U4391" s="1">
        <v>1.0</v>
      </c>
      <c r="V4391" s="1">
        <v>6.0</v>
      </c>
      <c r="W4391" s="1" t="s">
        <v>98</v>
      </c>
      <c r="X4391" s="6">
        <v>140.0</v>
      </c>
      <c r="Y4391" s="1">
        <v>2.0</v>
      </c>
      <c r="Z4391" s="1">
        <v>50.0</v>
      </c>
      <c r="AA4391" s="1">
        <v>1.0</v>
      </c>
      <c r="AB4391" s="5">
        <f t="shared" si="4"/>
        <v>2</v>
      </c>
      <c r="AC4391" s="8">
        <f t="shared" si="5"/>
        <v>140</v>
      </c>
      <c r="AD4391" s="8">
        <f t="shared" ref="AD4391:AE4391" si="4394">AC4391*AA4391</f>
        <v>140</v>
      </c>
      <c r="AE4391" s="8">
        <f t="shared" si="4394"/>
        <v>280</v>
      </c>
      <c r="AF4391" s="1" t="s">
        <v>141</v>
      </c>
      <c r="AG4391" s="1">
        <v>1.0</v>
      </c>
      <c r="AH4391" s="1">
        <v>1.0</v>
      </c>
      <c r="AI4391" s="1">
        <v>80.0</v>
      </c>
      <c r="AJ4391" s="1">
        <v>6.0</v>
      </c>
      <c r="AK4391" s="1">
        <v>10.0</v>
      </c>
      <c r="AL4391" s="1">
        <v>8.0</v>
      </c>
      <c r="AM4391" s="1">
        <v>8.0</v>
      </c>
      <c r="AN4391" s="1">
        <v>8.0</v>
      </c>
      <c r="AO4391" s="1">
        <v>8.0</v>
      </c>
    </row>
    <row r="4392">
      <c r="A4392" s="2">
        <v>8769186.0</v>
      </c>
      <c r="B4392" s="1" t="s">
        <v>651</v>
      </c>
      <c r="C4392" s="1">
        <v>2013.0</v>
      </c>
      <c r="D4392" s="3" t="s">
        <v>953</v>
      </c>
      <c r="E4392" s="14">
        <f t="shared" si="2"/>
        <v>9/11/2013</v>
      </c>
      <c r="F4392" s="15">
        <f t="shared" si="3"/>
        <v>2.96926086288685</v>
      </c>
      <c r="G4392" s="2">
        <v>2503773.0</v>
      </c>
      <c r="H4392" s="1" t="s">
        <v>35</v>
      </c>
      <c r="I4392" s="1" t="s">
        <v>5</v>
      </c>
      <c r="J4392" s="5" t="str">
        <f>VLOOKUP(I4392,city,2,FALSE)</f>
        <v>Amsterdam</v>
      </c>
      <c r="K4392" s="1" t="s">
        <v>6</v>
      </c>
      <c r="L4392" s="5" t="str">
        <f>VLOOKUP(K4392,state,2,FALSE)</f>
        <v>North Holland</v>
      </c>
      <c r="M4392" s="2" t="s">
        <v>4034</v>
      </c>
      <c r="N4392" s="1" t="s">
        <v>92</v>
      </c>
      <c r="O4392" s="1">
        <v>52.362909496329</v>
      </c>
      <c r="P4392" s="1">
        <v>4.93755140381294</v>
      </c>
      <c r="Q4392" s="1" t="s">
        <v>95</v>
      </c>
      <c r="R4392" s="1" t="s">
        <v>97</v>
      </c>
      <c r="S4392" s="1">
        <v>2.0</v>
      </c>
      <c r="T4392" s="1">
        <v>1.0</v>
      </c>
      <c r="U4392" s="1">
        <v>1.0</v>
      </c>
      <c r="V4392" s="1">
        <v>1.0</v>
      </c>
      <c r="W4392" s="1" t="s">
        <v>98</v>
      </c>
      <c r="X4392" s="6">
        <v>95.0</v>
      </c>
      <c r="Y4392" s="1">
        <v>2.0</v>
      </c>
      <c r="Z4392" s="1">
        <v>45.0</v>
      </c>
      <c r="AA4392" s="1">
        <v>2.0</v>
      </c>
      <c r="AB4392" s="5">
        <f t="shared" si="4"/>
        <v>22</v>
      </c>
      <c r="AC4392" s="8">
        <f t="shared" si="5"/>
        <v>95</v>
      </c>
      <c r="AD4392" s="8">
        <f t="shared" ref="AD4392:AE4392" si="4395">AC4392*AA4392</f>
        <v>190</v>
      </c>
      <c r="AE4392" s="8">
        <f t="shared" si="4395"/>
        <v>4180</v>
      </c>
      <c r="AF4392" s="1" t="s">
        <v>144</v>
      </c>
      <c r="AG4392" s="1">
        <v>1.0</v>
      </c>
      <c r="AH4392" s="1">
        <v>11.0</v>
      </c>
      <c r="AI4392" s="1">
        <v>94.0</v>
      </c>
      <c r="AJ4392" s="1">
        <v>9.0</v>
      </c>
      <c r="AK4392" s="1">
        <v>10.0</v>
      </c>
      <c r="AL4392" s="1">
        <v>9.0</v>
      </c>
      <c r="AM4392" s="1">
        <v>10.0</v>
      </c>
      <c r="AN4392" s="1">
        <v>9.0</v>
      </c>
      <c r="AO4392" s="1">
        <v>9.0</v>
      </c>
    </row>
    <row r="4393">
      <c r="A4393" s="2">
        <v>8770489.0</v>
      </c>
      <c r="B4393" s="1" t="s">
        <v>814</v>
      </c>
      <c r="C4393" s="1">
        <v>2013.0</v>
      </c>
      <c r="D4393" s="3" t="s">
        <v>953</v>
      </c>
      <c r="E4393" s="14">
        <f t="shared" si="2"/>
        <v>9/11/2013</v>
      </c>
      <c r="F4393" s="15">
        <f t="shared" si="3"/>
        <v>2.96926086288685</v>
      </c>
      <c r="G4393" s="2">
        <v>4305969.0</v>
      </c>
      <c r="H4393" s="1" t="s">
        <v>7</v>
      </c>
      <c r="I4393" s="1" t="s">
        <v>5</v>
      </c>
      <c r="J4393" s="5" t="str">
        <f>VLOOKUP(I4393,city,2,FALSE)</f>
        <v>Amsterdam</v>
      </c>
      <c r="K4393" s="1" t="s">
        <v>6</v>
      </c>
      <c r="L4393" s="5" t="str">
        <f>VLOOKUP(K4393,state,2,FALSE)</f>
        <v>North Holland</v>
      </c>
      <c r="M4393" s="2" t="s">
        <v>4167</v>
      </c>
      <c r="N4393" s="1" t="s">
        <v>92</v>
      </c>
      <c r="O4393" s="1">
        <v>52.3816643563439</v>
      </c>
      <c r="P4393" s="1">
        <v>4.87068359963713</v>
      </c>
      <c r="Q4393" s="1" t="s">
        <v>95</v>
      </c>
      <c r="R4393" s="1" t="s">
        <v>97</v>
      </c>
      <c r="S4393" s="1">
        <v>2.0</v>
      </c>
      <c r="T4393" s="1">
        <v>1.0</v>
      </c>
      <c r="U4393" s="1">
        <v>1.0</v>
      </c>
      <c r="V4393" s="1">
        <v>1.0</v>
      </c>
      <c r="W4393" s="1" t="s">
        <v>98</v>
      </c>
      <c r="X4393" s="6">
        <v>100.0</v>
      </c>
      <c r="Y4393" s="1">
        <v>1.0</v>
      </c>
      <c r="Z4393" s="1">
        <v>0.0</v>
      </c>
      <c r="AA4393" s="1">
        <v>2.0</v>
      </c>
      <c r="AB4393" s="5">
        <f t="shared" si="4"/>
        <v>2</v>
      </c>
      <c r="AC4393" s="8">
        <f t="shared" si="5"/>
        <v>100</v>
      </c>
      <c r="AD4393" s="8">
        <f t="shared" ref="AD4393:AE4393" si="4396">AC4393*AA4393</f>
        <v>200</v>
      </c>
      <c r="AE4393" s="8">
        <f t="shared" si="4396"/>
        <v>400</v>
      </c>
      <c r="AF4393" s="1" t="s">
        <v>141</v>
      </c>
      <c r="AG4393" s="1">
        <v>1.0</v>
      </c>
      <c r="AH4393" s="1">
        <v>1.0</v>
      </c>
      <c r="AI4393" s="1">
        <v>100.0</v>
      </c>
      <c r="AJ4393" s="1">
        <v>10.0</v>
      </c>
      <c r="AK4393" s="1">
        <v>10.0</v>
      </c>
      <c r="AL4393" s="1">
        <v>10.0</v>
      </c>
      <c r="AN4393" s="1">
        <v>10.0</v>
      </c>
      <c r="AO4393" s="1">
        <v>10.0</v>
      </c>
    </row>
    <row r="4394">
      <c r="A4394" s="2">
        <v>8772669.0</v>
      </c>
      <c r="B4394" s="1" t="s">
        <v>1305</v>
      </c>
      <c r="C4394" s="1">
        <v>2013.0</v>
      </c>
      <c r="D4394" s="3" t="s">
        <v>953</v>
      </c>
      <c r="E4394" s="14">
        <f t="shared" si="2"/>
        <v>9/11/2013</v>
      </c>
      <c r="F4394" s="15">
        <f t="shared" si="3"/>
        <v>2.96926086288685</v>
      </c>
      <c r="G4394" s="2">
        <v>5866318.0</v>
      </c>
      <c r="H4394" s="1" t="s">
        <v>65</v>
      </c>
      <c r="I4394" s="1" t="s">
        <v>5</v>
      </c>
      <c r="J4394" s="5" t="str">
        <f>VLOOKUP(I4394,city,2,FALSE)</f>
        <v>Amsterdam</v>
      </c>
      <c r="K4394" s="1" t="s">
        <v>31</v>
      </c>
      <c r="L4394" s="5" t="str">
        <f>VLOOKUP(K4394,state,2,FALSE)</f>
        <v>North Holland</v>
      </c>
      <c r="M4394" s="2">
        <v>1055.0</v>
      </c>
      <c r="N4394" s="1" t="s">
        <v>92</v>
      </c>
      <c r="O4394" s="1">
        <v>52.3754490544634</v>
      </c>
      <c r="P4394" s="1">
        <v>4.84941990815022</v>
      </c>
      <c r="Q4394" s="1" t="s">
        <v>95</v>
      </c>
      <c r="R4394" s="1" t="s">
        <v>97</v>
      </c>
      <c r="S4394" s="1">
        <v>2.0</v>
      </c>
      <c r="T4394" s="1">
        <v>1.0</v>
      </c>
      <c r="U4394" s="1">
        <v>1.0</v>
      </c>
      <c r="V4394" s="1">
        <v>1.0</v>
      </c>
      <c r="W4394" s="1" t="s">
        <v>98</v>
      </c>
      <c r="X4394" s="6">
        <v>95.0</v>
      </c>
      <c r="Y4394" s="1">
        <v>1.0</v>
      </c>
      <c r="Z4394" s="1">
        <v>0.0</v>
      </c>
      <c r="AA4394" s="1">
        <v>3.0</v>
      </c>
      <c r="AB4394" s="5">
        <f t="shared" si="4"/>
        <v>0</v>
      </c>
      <c r="AC4394" s="8">
        <f t="shared" si="5"/>
        <v>95</v>
      </c>
      <c r="AD4394" s="8">
        <f t="shared" ref="AD4394:AE4394" si="4397">AC4394*AA4394</f>
        <v>285</v>
      </c>
      <c r="AE4394" s="8">
        <f t="shared" si="4397"/>
        <v>0</v>
      </c>
      <c r="AF4394" s="1" t="s">
        <v>141</v>
      </c>
      <c r="AG4394" s="1">
        <v>1.0</v>
      </c>
      <c r="AH4394" s="1">
        <v>0.0</v>
      </c>
    </row>
    <row r="4395">
      <c r="A4395" s="2">
        <v>8777280.0</v>
      </c>
      <c r="B4395" s="1" t="s">
        <v>4168</v>
      </c>
      <c r="C4395" s="1">
        <v>2013.0</v>
      </c>
      <c r="D4395" s="3" t="s">
        <v>953</v>
      </c>
      <c r="E4395" s="14">
        <f t="shared" si="2"/>
        <v>9/11/2013</v>
      </c>
      <c r="F4395" s="15">
        <f t="shared" si="3"/>
        <v>2.96926086288685</v>
      </c>
      <c r="G4395" s="2">
        <v>2417767.0</v>
      </c>
      <c r="H4395" s="1" t="s">
        <v>126</v>
      </c>
      <c r="I4395" s="1" t="s">
        <v>69</v>
      </c>
      <c r="J4395" s="5" t="str">
        <f>VLOOKUP(I4395,city,2,FALSE)</f>
        <v>Amsterdam</v>
      </c>
      <c r="K4395" s="1" t="s">
        <v>6</v>
      </c>
      <c r="L4395" s="5" t="str">
        <f>VLOOKUP(K4395,state,2,FALSE)</f>
        <v>North Holland</v>
      </c>
      <c r="M4395" s="2">
        <v>1102.0</v>
      </c>
      <c r="N4395" s="1" t="s">
        <v>92</v>
      </c>
      <c r="O4395" s="1">
        <v>52.3175195225205</v>
      </c>
      <c r="P4395" s="1">
        <v>4.94687641568609</v>
      </c>
      <c r="Q4395" s="1" t="s">
        <v>95</v>
      </c>
      <c r="R4395" s="1" t="s">
        <v>138</v>
      </c>
      <c r="S4395" s="1">
        <v>2.0</v>
      </c>
      <c r="T4395" s="1">
        <v>1.5</v>
      </c>
      <c r="U4395" s="1">
        <v>1.0</v>
      </c>
      <c r="V4395" s="1">
        <v>3.0</v>
      </c>
      <c r="W4395" s="1" t="s">
        <v>98</v>
      </c>
      <c r="X4395" s="6">
        <v>35.0</v>
      </c>
      <c r="Y4395" s="1">
        <v>1.0</v>
      </c>
      <c r="Z4395" s="1">
        <v>10.0</v>
      </c>
      <c r="AA4395" s="1">
        <v>1.0</v>
      </c>
      <c r="AB4395" s="5">
        <f t="shared" si="4"/>
        <v>14</v>
      </c>
      <c r="AC4395" s="8">
        <f t="shared" si="5"/>
        <v>45</v>
      </c>
      <c r="AD4395" s="8">
        <f t="shared" ref="AD4395:AE4395" si="4398">AC4395*AA4395</f>
        <v>45</v>
      </c>
      <c r="AE4395" s="8">
        <f t="shared" si="4398"/>
        <v>630</v>
      </c>
      <c r="AF4395" s="1" t="s">
        <v>144</v>
      </c>
      <c r="AG4395" s="1">
        <v>0.9</v>
      </c>
      <c r="AH4395" s="1">
        <v>7.0</v>
      </c>
      <c r="AI4395" s="1">
        <v>94.0</v>
      </c>
      <c r="AJ4395" s="1">
        <v>10.0</v>
      </c>
      <c r="AK4395" s="1">
        <v>10.0</v>
      </c>
      <c r="AL4395" s="1">
        <v>9.0</v>
      </c>
      <c r="AM4395" s="1">
        <v>9.0</v>
      </c>
      <c r="AN4395" s="1">
        <v>8.0</v>
      </c>
      <c r="AO4395" s="1">
        <v>9.0</v>
      </c>
    </row>
    <row r="4396">
      <c r="A4396" s="2">
        <v>8777280.0</v>
      </c>
      <c r="B4396" s="1" t="s">
        <v>4168</v>
      </c>
      <c r="C4396" s="1">
        <v>2013.0</v>
      </c>
      <c r="D4396" s="3" t="s">
        <v>953</v>
      </c>
      <c r="E4396" s="14">
        <f t="shared" si="2"/>
        <v>9/11/2013</v>
      </c>
      <c r="F4396" s="15">
        <f t="shared" si="3"/>
        <v>2.96926086288685</v>
      </c>
      <c r="G4396" s="2">
        <v>1696713.0</v>
      </c>
      <c r="H4396" s="1" t="s">
        <v>126</v>
      </c>
      <c r="I4396" s="1" t="s">
        <v>69</v>
      </c>
      <c r="J4396" s="5" t="str">
        <f>VLOOKUP(I4396,city,2,FALSE)</f>
        <v>Amsterdam</v>
      </c>
      <c r="K4396" s="1" t="s">
        <v>6</v>
      </c>
      <c r="L4396" s="5" t="str">
        <f>VLOOKUP(K4396,state,2,FALSE)</f>
        <v>North Holland</v>
      </c>
      <c r="M4396" s="2">
        <v>1102.0</v>
      </c>
      <c r="N4396" s="1" t="s">
        <v>92</v>
      </c>
      <c r="O4396" s="1">
        <v>52.3186261644023</v>
      </c>
      <c r="P4396" s="1">
        <v>4.94993359575017</v>
      </c>
      <c r="Q4396" s="1" t="s">
        <v>95</v>
      </c>
      <c r="R4396" s="1" t="s">
        <v>138</v>
      </c>
      <c r="S4396" s="1">
        <v>2.0</v>
      </c>
      <c r="T4396" s="1">
        <v>1.5</v>
      </c>
      <c r="U4396" s="1">
        <v>1.0</v>
      </c>
      <c r="V4396" s="1">
        <v>1.0</v>
      </c>
      <c r="W4396" s="1" t="s">
        <v>98</v>
      </c>
      <c r="X4396" s="6">
        <v>35.0</v>
      </c>
      <c r="Y4396" s="1">
        <v>1.0</v>
      </c>
      <c r="Z4396" s="1">
        <v>10.0</v>
      </c>
      <c r="AA4396" s="1">
        <v>1.0</v>
      </c>
      <c r="AB4396" s="5">
        <f t="shared" si="4"/>
        <v>44</v>
      </c>
      <c r="AC4396" s="8">
        <f t="shared" si="5"/>
        <v>45</v>
      </c>
      <c r="AD4396" s="8">
        <f t="shared" ref="AD4396:AE4396" si="4399">AC4396*AA4396</f>
        <v>45</v>
      </c>
      <c r="AE4396" s="8">
        <f t="shared" si="4399"/>
        <v>1980</v>
      </c>
      <c r="AF4396" s="1" t="s">
        <v>144</v>
      </c>
      <c r="AG4396" s="1">
        <v>0.9</v>
      </c>
      <c r="AH4396" s="1">
        <v>22.0</v>
      </c>
      <c r="AI4396" s="1">
        <v>92.0</v>
      </c>
      <c r="AJ4396" s="1">
        <v>10.0</v>
      </c>
      <c r="AK4396" s="1">
        <v>10.0</v>
      </c>
      <c r="AL4396" s="1">
        <v>9.0</v>
      </c>
      <c r="AM4396" s="1">
        <v>10.0</v>
      </c>
      <c r="AN4396" s="1">
        <v>9.0</v>
      </c>
      <c r="AO4396" s="1">
        <v>9.0</v>
      </c>
    </row>
    <row r="4397">
      <c r="A4397" s="2">
        <v>8777794.0</v>
      </c>
      <c r="B4397" s="1" t="s">
        <v>4169</v>
      </c>
      <c r="C4397" s="1">
        <v>2013.0</v>
      </c>
      <c r="D4397" s="3" t="s">
        <v>953</v>
      </c>
      <c r="E4397" s="14">
        <f t="shared" si="2"/>
        <v>9/11/2013</v>
      </c>
      <c r="F4397" s="15">
        <f t="shared" si="3"/>
        <v>2.96926086288685</v>
      </c>
      <c r="G4397" s="2">
        <v>4118508.0</v>
      </c>
      <c r="H4397" s="1" t="s">
        <v>70</v>
      </c>
      <c r="I4397" s="1" t="s">
        <v>5</v>
      </c>
      <c r="J4397" s="5" t="str">
        <f>VLOOKUP(I4397,city,2,FALSE)</f>
        <v>Amsterdam</v>
      </c>
      <c r="K4397" s="1" t="s">
        <v>31</v>
      </c>
      <c r="L4397" s="5" t="str">
        <f>VLOOKUP(K4397,state,2,FALSE)</f>
        <v>North Holland</v>
      </c>
      <c r="M4397" s="2" t="s">
        <v>2019</v>
      </c>
      <c r="N4397" s="1" t="s">
        <v>92</v>
      </c>
      <c r="O4397" s="1">
        <v>52.3527978944366</v>
      </c>
      <c r="P4397" s="1">
        <v>4.8898724346135</v>
      </c>
      <c r="Q4397" s="1" t="s">
        <v>95</v>
      </c>
      <c r="R4397" s="1" t="s">
        <v>97</v>
      </c>
      <c r="S4397" s="1">
        <v>4.0</v>
      </c>
      <c r="T4397" s="1">
        <v>1.0</v>
      </c>
      <c r="U4397" s="1">
        <v>1.0</v>
      </c>
      <c r="V4397" s="1">
        <v>2.0</v>
      </c>
      <c r="W4397" s="1" t="s">
        <v>98</v>
      </c>
      <c r="X4397" s="6">
        <v>105.0</v>
      </c>
      <c r="Y4397" s="1">
        <v>2.0</v>
      </c>
      <c r="Z4397" s="1">
        <v>40.0</v>
      </c>
      <c r="AA4397" s="1">
        <v>2.0</v>
      </c>
      <c r="AB4397" s="5">
        <f t="shared" si="4"/>
        <v>10</v>
      </c>
      <c r="AC4397" s="8">
        <f t="shared" si="5"/>
        <v>105</v>
      </c>
      <c r="AD4397" s="8">
        <f t="shared" ref="AD4397:AE4397" si="4400">AC4397*AA4397</f>
        <v>210</v>
      </c>
      <c r="AE4397" s="8">
        <f t="shared" si="4400"/>
        <v>2100</v>
      </c>
      <c r="AF4397" s="1" t="s">
        <v>144</v>
      </c>
      <c r="AG4397" s="1">
        <v>1.0</v>
      </c>
      <c r="AH4397" s="1">
        <v>5.0</v>
      </c>
      <c r="AI4397" s="1">
        <v>96.0</v>
      </c>
      <c r="AJ4397" s="1">
        <v>10.0</v>
      </c>
      <c r="AK4397" s="1">
        <v>10.0</v>
      </c>
      <c r="AL4397" s="1">
        <v>10.0</v>
      </c>
      <c r="AM4397" s="1">
        <v>10.0</v>
      </c>
      <c r="AN4397" s="1">
        <v>10.0</v>
      </c>
      <c r="AO4397" s="1">
        <v>10.0</v>
      </c>
    </row>
    <row r="4398">
      <c r="A4398" s="2">
        <v>8777794.0</v>
      </c>
      <c r="B4398" s="1" t="s">
        <v>4169</v>
      </c>
      <c r="C4398" s="1">
        <v>2013.0</v>
      </c>
      <c r="D4398" s="3" t="s">
        <v>953</v>
      </c>
      <c r="E4398" s="14">
        <f t="shared" si="2"/>
        <v>9/11/2013</v>
      </c>
      <c r="F4398" s="15">
        <f t="shared" si="3"/>
        <v>2.96926086288685</v>
      </c>
      <c r="G4398" s="2">
        <v>1655741.0</v>
      </c>
      <c r="H4398" s="1" t="s">
        <v>70</v>
      </c>
      <c r="I4398" s="1" t="s">
        <v>5</v>
      </c>
      <c r="J4398" s="5" t="str">
        <f>VLOOKUP(I4398,city,2,FALSE)</f>
        <v>Amsterdam</v>
      </c>
      <c r="K4398" s="1" t="s">
        <v>31</v>
      </c>
      <c r="L4398" s="5" t="str">
        <f>VLOOKUP(K4398,state,2,FALSE)</f>
        <v>North Holland</v>
      </c>
      <c r="M4398" s="2" t="s">
        <v>4170</v>
      </c>
      <c r="N4398" s="1" t="s">
        <v>92</v>
      </c>
      <c r="O4398" s="1">
        <v>52.3416030850121</v>
      </c>
      <c r="P4398" s="1">
        <v>4.90820944750244</v>
      </c>
      <c r="Q4398" s="1" t="s">
        <v>95</v>
      </c>
      <c r="R4398" s="1" t="s">
        <v>97</v>
      </c>
      <c r="S4398" s="1">
        <v>2.0</v>
      </c>
      <c r="T4398" s="1">
        <v>1.0</v>
      </c>
      <c r="U4398" s="1">
        <v>1.0</v>
      </c>
      <c r="V4398" s="1">
        <v>1.0</v>
      </c>
      <c r="W4398" s="1" t="s">
        <v>98</v>
      </c>
      <c r="X4398" s="6">
        <v>75.0</v>
      </c>
      <c r="Y4398" s="1">
        <v>1.0</v>
      </c>
      <c r="Z4398" s="1">
        <v>0.0</v>
      </c>
      <c r="AA4398" s="1">
        <v>2.0</v>
      </c>
      <c r="AB4398" s="5">
        <f t="shared" si="4"/>
        <v>0</v>
      </c>
      <c r="AC4398" s="8">
        <f t="shared" si="5"/>
        <v>75</v>
      </c>
      <c r="AD4398" s="8">
        <f t="shared" ref="AD4398:AE4398" si="4401">AC4398*AA4398</f>
        <v>150</v>
      </c>
      <c r="AE4398" s="8">
        <f t="shared" si="4401"/>
        <v>0</v>
      </c>
      <c r="AF4398" s="1" t="s">
        <v>144</v>
      </c>
      <c r="AG4398" s="1">
        <v>1.0</v>
      </c>
      <c r="AH4398" s="1">
        <v>0.0</v>
      </c>
    </row>
    <row r="4399">
      <c r="A4399" s="2">
        <v>8786690.0</v>
      </c>
      <c r="B4399" s="1" t="s">
        <v>1765</v>
      </c>
      <c r="C4399" s="1">
        <v>2013.0</v>
      </c>
      <c r="D4399" s="3" t="s">
        <v>389</v>
      </c>
      <c r="E4399" s="14">
        <f t="shared" si="2"/>
        <v>9/12/2013</v>
      </c>
      <c r="F4399" s="15">
        <f t="shared" si="3"/>
        <v>2.96652113685946</v>
      </c>
      <c r="G4399" s="2">
        <v>4875896.0</v>
      </c>
      <c r="H4399" s="1" t="s">
        <v>67</v>
      </c>
      <c r="I4399" s="1" t="s">
        <v>5</v>
      </c>
      <c r="J4399" s="5" t="str">
        <f>VLOOKUP(I4399,city,2,FALSE)</f>
        <v>Amsterdam</v>
      </c>
      <c r="K4399" s="1" t="s">
        <v>31</v>
      </c>
      <c r="L4399" s="5" t="str">
        <f>VLOOKUP(K4399,state,2,FALSE)</f>
        <v>North Holland</v>
      </c>
      <c r="M4399" s="2" t="s">
        <v>4171</v>
      </c>
      <c r="N4399" s="1" t="s">
        <v>92</v>
      </c>
      <c r="O4399" s="1">
        <v>52.3524143426405</v>
      </c>
      <c r="P4399" s="1">
        <v>4.85237253368217</v>
      </c>
      <c r="Q4399" s="1" t="s">
        <v>95</v>
      </c>
      <c r="R4399" s="1" t="s">
        <v>97</v>
      </c>
      <c r="S4399" s="1">
        <v>2.0</v>
      </c>
      <c r="T4399" s="1">
        <v>1.0</v>
      </c>
      <c r="U4399" s="1">
        <v>1.0</v>
      </c>
      <c r="V4399" s="1">
        <v>1.0</v>
      </c>
      <c r="W4399" s="1" t="s">
        <v>98</v>
      </c>
      <c r="X4399" s="6">
        <v>95.0</v>
      </c>
      <c r="Y4399" s="1">
        <v>1.0</v>
      </c>
      <c r="Z4399" s="1">
        <v>0.0</v>
      </c>
      <c r="AA4399" s="1">
        <v>2.0</v>
      </c>
      <c r="AB4399" s="5">
        <f t="shared" si="4"/>
        <v>2</v>
      </c>
      <c r="AC4399" s="8">
        <f t="shared" si="5"/>
        <v>95</v>
      </c>
      <c r="AD4399" s="8">
        <f t="shared" ref="AD4399:AE4399" si="4402">AC4399*AA4399</f>
        <v>190</v>
      </c>
      <c r="AE4399" s="8">
        <f t="shared" si="4402"/>
        <v>380</v>
      </c>
      <c r="AF4399" s="1" t="s">
        <v>144</v>
      </c>
      <c r="AG4399" s="1">
        <v>0.9</v>
      </c>
      <c r="AH4399" s="1">
        <v>1.0</v>
      </c>
      <c r="AI4399" s="1">
        <v>100.0</v>
      </c>
      <c r="AJ4399" s="1">
        <v>10.0</v>
      </c>
      <c r="AK4399" s="1">
        <v>10.0</v>
      </c>
      <c r="AL4399" s="1">
        <v>10.0</v>
      </c>
      <c r="AM4399" s="1">
        <v>10.0</v>
      </c>
      <c r="AN4399" s="1">
        <v>8.0</v>
      </c>
      <c r="AO4399" s="1">
        <v>8.0</v>
      </c>
    </row>
    <row r="4400">
      <c r="A4400" s="2">
        <v>8787804.0</v>
      </c>
      <c r="B4400" s="1" t="s">
        <v>3613</v>
      </c>
      <c r="C4400" s="1">
        <v>2013.0</v>
      </c>
      <c r="D4400" s="3" t="s">
        <v>389</v>
      </c>
      <c r="E4400" s="14">
        <f t="shared" si="2"/>
        <v>9/12/2013</v>
      </c>
      <c r="F4400" s="15">
        <f t="shared" si="3"/>
        <v>2.96652113685946</v>
      </c>
      <c r="G4400" s="2">
        <v>1657879.0</v>
      </c>
      <c r="H4400" s="1" t="s">
        <v>41</v>
      </c>
      <c r="I4400" s="1" t="s">
        <v>5</v>
      </c>
      <c r="J4400" s="5" t="str">
        <f>VLOOKUP(I4400,city,2,FALSE)</f>
        <v>Amsterdam</v>
      </c>
      <c r="K4400" s="1" t="s">
        <v>6</v>
      </c>
      <c r="L4400" s="5" t="str">
        <f>VLOOKUP(K4400,state,2,FALSE)</f>
        <v>North Holland</v>
      </c>
      <c r="M4400" s="2" t="s">
        <v>1678</v>
      </c>
      <c r="N4400" s="1" t="s">
        <v>92</v>
      </c>
      <c r="O4400" s="1">
        <v>52.3582009760327</v>
      </c>
      <c r="P4400" s="1">
        <v>4.8575832100209</v>
      </c>
      <c r="Q4400" s="1" t="s">
        <v>95</v>
      </c>
      <c r="R4400" s="1" t="s">
        <v>97</v>
      </c>
      <c r="S4400" s="1">
        <v>3.0</v>
      </c>
      <c r="T4400" s="1">
        <v>1.0</v>
      </c>
      <c r="U4400" s="1">
        <v>1.0</v>
      </c>
      <c r="V4400" s="1">
        <v>2.0</v>
      </c>
      <c r="W4400" s="1" t="s">
        <v>98</v>
      </c>
      <c r="X4400" s="6">
        <v>98.0</v>
      </c>
      <c r="Y4400" s="1">
        <v>2.0</v>
      </c>
      <c r="Z4400" s="1">
        <v>30.0</v>
      </c>
      <c r="AA4400" s="1">
        <v>3.0</v>
      </c>
      <c r="AB4400" s="5">
        <f t="shared" si="4"/>
        <v>8</v>
      </c>
      <c r="AC4400" s="8">
        <f t="shared" si="5"/>
        <v>98</v>
      </c>
      <c r="AD4400" s="8">
        <f t="shared" ref="AD4400:AE4400" si="4403">AC4400*AA4400</f>
        <v>294</v>
      </c>
      <c r="AE4400" s="8">
        <f t="shared" si="4403"/>
        <v>2352</v>
      </c>
      <c r="AF4400" s="1" t="s">
        <v>115</v>
      </c>
      <c r="AG4400" s="1">
        <v>0.9</v>
      </c>
      <c r="AH4400" s="1">
        <v>4.0</v>
      </c>
      <c r="AI4400" s="1">
        <v>100.0</v>
      </c>
      <c r="AJ4400" s="1">
        <v>10.0</v>
      </c>
      <c r="AK4400" s="1">
        <v>10.0</v>
      </c>
      <c r="AL4400" s="1">
        <v>10.0</v>
      </c>
      <c r="AM4400" s="1">
        <v>10.0</v>
      </c>
      <c r="AN4400" s="1">
        <v>10.0</v>
      </c>
      <c r="AO4400" s="1">
        <v>10.0</v>
      </c>
    </row>
    <row r="4401">
      <c r="A4401" s="2">
        <v>8788562.0</v>
      </c>
      <c r="B4401" s="1" t="s">
        <v>1481</v>
      </c>
      <c r="C4401" s="1">
        <v>2013.0</v>
      </c>
      <c r="D4401" s="3" t="s">
        <v>389</v>
      </c>
      <c r="E4401" s="14">
        <f t="shared" si="2"/>
        <v>9/12/2013</v>
      </c>
      <c r="F4401" s="15">
        <f t="shared" si="3"/>
        <v>2.96652113685946</v>
      </c>
      <c r="G4401" s="2">
        <v>1729757.0</v>
      </c>
      <c r="H4401" s="1" t="s">
        <v>41</v>
      </c>
      <c r="I4401" s="1" t="s">
        <v>5</v>
      </c>
      <c r="J4401" s="5" t="str">
        <f>VLOOKUP(I4401,city,2,FALSE)</f>
        <v>Amsterdam</v>
      </c>
      <c r="K4401" s="1" t="s">
        <v>6</v>
      </c>
      <c r="L4401" s="5" t="str">
        <f>VLOOKUP(K4401,state,2,FALSE)</f>
        <v>North Holland</v>
      </c>
      <c r="M4401" s="2">
        <v>1057.0</v>
      </c>
      <c r="N4401" s="1" t="s">
        <v>92</v>
      </c>
      <c r="O4401" s="1">
        <v>52.3648054671558</v>
      </c>
      <c r="P4401" s="1">
        <v>4.8543874298573</v>
      </c>
      <c r="Q4401" s="1" t="s">
        <v>95</v>
      </c>
      <c r="R4401" s="1" t="s">
        <v>97</v>
      </c>
      <c r="S4401" s="1">
        <v>2.0</v>
      </c>
      <c r="T4401" s="1">
        <v>1.0</v>
      </c>
      <c r="U4401" s="1">
        <v>1.0</v>
      </c>
      <c r="V4401" s="1">
        <v>1.0</v>
      </c>
      <c r="W4401" s="1" t="s">
        <v>98</v>
      </c>
      <c r="X4401" s="6">
        <v>120.0</v>
      </c>
      <c r="Y4401" s="1">
        <v>2.0</v>
      </c>
      <c r="Z4401" s="1">
        <v>0.0</v>
      </c>
      <c r="AA4401" s="1">
        <v>1.0</v>
      </c>
      <c r="AB4401" s="5">
        <f t="shared" si="4"/>
        <v>22</v>
      </c>
      <c r="AC4401" s="8">
        <f t="shared" si="5"/>
        <v>120</v>
      </c>
      <c r="AD4401" s="8">
        <f t="shared" ref="AD4401:AE4401" si="4404">AC4401*AA4401</f>
        <v>120</v>
      </c>
      <c r="AE4401" s="8">
        <f t="shared" si="4404"/>
        <v>2640</v>
      </c>
      <c r="AF4401" s="1" t="s">
        <v>141</v>
      </c>
      <c r="AG4401" s="1">
        <v>1.0</v>
      </c>
      <c r="AH4401" s="1">
        <v>11.0</v>
      </c>
      <c r="AI4401" s="1">
        <v>90.0</v>
      </c>
      <c r="AJ4401" s="1">
        <v>9.0</v>
      </c>
      <c r="AK4401" s="1">
        <v>9.0</v>
      </c>
      <c r="AL4401" s="1">
        <v>10.0</v>
      </c>
      <c r="AM4401" s="1">
        <v>9.0</v>
      </c>
      <c r="AN4401" s="1">
        <v>9.0</v>
      </c>
      <c r="AO4401" s="1">
        <v>8.0</v>
      </c>
    </row>
    <row r="4402">
      <c r="A4402" s="2">
        <v>8788874.0</v>
      </c>
      <c r="B4402" s="1" t="s">
        <v>483</v>
      </c>
      <c r="C4402" s="1">
        <v>2013.0</v>
      </c>
      <c r="D4402" s="3" t="s">
        <v>389</v>
      </c>
      <c r="E4402" s="14">
        <f t="shared" si="2"/>
        <v>9/12/2013</v>
      </c>
      <c r="F4402" s="15">
        <f t="shared" si="3"/>
        <v>2.96652113685946</v>
      </c>
      <c r="G4402" s="2">
        <v>5520402.0</v>
      </c>
      <c r="H4402" s="1" t="s">
        <v>7</v>
      </c>
      <c r="I4402" s="1" t="s">
        <v>5</v>
      </c>
      <c r="J4402" s="5" t="str">
        <f>VLOOKUP(I4402,city,2,FALSE)</f>
        <v>Amsterdam</v>
      </c>
      <c r="K4402" s="1" t="s">
        <v>39</v>
      </c>
      <c r="L4402" s="5" t="str">
        <f>VLOOKUP(K4402,state,2,FALSE)</f>
        <v>North Holland</v>
      </c>
      <c r="M4402" s="2">
        <v>1051.0</v>
      </c>
      <c r="N4402" s="1" t="s">
        <v>92</v>
      </c>
      <c r="O4402" s="1">
        <v>52.379013298688</v>
      </c>
      <c r="P4402" s="1">
        <v>4.87091210251675</v>
      </c>
      <c r="Q4402" s="1" t="s">
        <v>95</v>
      </c>
      <c r="R4402" s="1" t="s">
        <v>97</v>
      </c>
      <c r="S4402" s="1">
        <v>2.0</v>
      </c>
      <c r="T4402" s="1">
        <v>1.0</v>
      </c>
      <c r="U4402" s="1">
        <v>1.0</v>
      </c>
      <c r="V4402" s="1">
        <v>1.0</v>
      </c>
      <c r="W4402" s="1" t="s">
        <v>98</v>
      </c>
      <c r="X4402" s="6">
        <v>100.0</v>
      </c>
      <c r="Y4402" s="1">
        <v>1.0</v>
      </c>
      <c r="Z4402" s="1">
        <v>0.0</v>
      </c>
      <c r="AA4402" s="1">
        <v>1.0</v>
      </c>
      <c r="AB4402" s="5">
        <f t="shared" si="4"/>
        <v>0</v>
      </c>
      <c r="AC4402" s="8">
        <f t="shared" si="5"/>
        <v>100</v>
      </c>
      <c r="AD4402" s="8">
        <f t="shared" ref="AD4402:AE4402" si="4405">AC4402*AA4402</f>
        <v>100</v>
      </c>
      <c r="AE4402" s="8">
        <f t="shared" si="4405"/>
        <v>0</v>
      </c>
      <c r="AF4402" s="1" t="s">
        <v>115</v>
      </c>
      <c r="AG4402" s="1">
        <v>0.58</v>
      </c>
      <c r="AH4402" s="1">
        <v>0.0</v>
      </c>
    </row>
    <row r="4403">
      <c r="A4403" s="2">
        <v>8789413.0</v>
      </c>
      <c r="B4403" s="1" t="s">
        <v>4172</v>
      </c>
      <c r="C4403" s="1">
        <v>2013.0</v>
      </c>
      <c r="D4403" s="3" t="s">
        <v>389</v>
      </c>
      <c r="E4403" s="14">
        <f t="shared" si="2"/>
        <v>9/12/2013</v>
      </c>
      <c r="F4403" s="15">
        <f t="shared" si="3"/>
        <v>2.96652113685946</v>
      </c>
      <c r="G4403" s="2">
        <v>1658365.0</v>
      </c>
      <c r="H4403" s="1" t="s">
        <v>41</v>
      </c>
      <c r="I4403" s="1" t="s">
        <v>5</v>
      </c>
      <c r="J4403" s="5" t="str">
        <f>VLOOKUP(I4403,city,2,FALSE)</f>
        <v>Amsterdam</v>
      </c>
      <c r="K4403" s="1" t="s">
        <v>6</v>
      </c>
      <c r="L4403" s="5" t="str">
        <f>VLOOKUP(K4403,state,2,FALSE)</f>
        <v>North Holland</v>
      </c>
      <c r="M4403" s="2">
        <v>1054.0</v>
      </c>
      <c r="N4403" s="1" t="s">
        <v>92</v>
      </c>
      <c r="O4403" s="1">
        <v>52.3649435533376</v>
      </c>
      <c r="P4403" s="1">
        <v>4.87546207890967</v>
      </c>
      <c r="Q4403" s="1" t="s">
        <v>95</v>
      </c>
      <c r="R4403" s="1" t="s">
        <v>97</v>
      </c>
      <c r="S4403" s="1">
        <v>3.0</v>
      </c>
      <c r="T4403" s="1">
        <v>1.0</v>
      </c>
      <c r="U4403" s="1">
        <v>2.0</v>
      </c>
      <c r="V4403" s="1">
        <v>2.0</v>
      </c>
      <c r="W4403" s="1" t="s">
        <v>98</v>
      </c>
      <c r="X4403" s="6">
        <v>150.0</v>
      </c>
      <c r="Y4403" s="1">
        <v>2.0</v>
      </c>
      <c r="Z4403" s="1">
        <v>25.0</v>
      </c>
      <c r="AA4403" s="1">
        <v>2.0</v>
      </c>
      <c r="AB4403" s="5">
        <f t="shared" si="4"/>
        <v>22</v>
      </c>
      <c r="AC4403" s="8">
        <f t="shared" si="5"/>
        <v>150</v>
      </c>
      <c r="AD4403" s="8">
        <f t="shared" ref="AD4403:AE4403" si="4406">AC4403*AA4403</f>
        <v>300</v>
      </c>
      <c r="AE4403" s="8">
        <f t="shared" si="4406"/>
        <v>6600</v>
      </c>
      <c r="AF4403" s="1" t="s">
        <v>115</v>
      </c>
      <c r="AG4403" s="1">
        <v>0.7</v>
      </c>
      <c r="AH4403" s="1">
        <v>11.0</v>
      </c>
      <c r="AI4403" s="1">
        <v>100.0</v>
      </c>
      <c r="AJ4403" s="1">
        <v>10.0</v>
      </c>
      <c r="AK4403" s="1">
        <v>10.0</v>
      </c>
      <c r="AL4403" s="1">
        <v>10.0</v>
      </c>
      <c r="AM4403" s="1">
        <v>10.0</v>
      </c>
      <c r="AN4403" s="1">
        <v>9.0</v>
      </c>
      <c r="AO4403" s="1">
        <v>9.0</v>
      </c>
    </row>
    <row r="4404">
      <c r="A4404" s="2">
        <v>8789817.0</v>
      </c>
      <c r="B4404" s="1" t="s">
        <v>4173</v>
      </c>
      <c r="C4404" s="1">
        <v>2013.0</v>
      </c>
      <c r="D4404" s="3" t="s">
        <v>389</v>
      </c>
      <c r="E4404" s="14">
        <f t="shared" si="2"/>
        <v>9/12/2013</v>
      </c>
      <c r="F4404" s="15">
        <f t="shared" si="3"/>
        <v>2.96652113685946</v>
      </c>
      <c r="G4404" s="2">
        <v>1658386.0</v>
      </c>
      <c r="H4404" s="1" t="s">
        <v>46</v>
      </c>
      <c r="I4404" s="1" t="s">
        <v>5</v>
      </c>
      <c r="J4404" s="5" t="str">
        <f>VLOOKUP(I4404,city,2,FALSE)</f>
        <v>Amsterdam</v>
      </c>
      <c r="K4404" s="1" t="s">
        <v>6</v>
      </c>
      <c r="L4404" s="5" t="str">
        <f>VLOOKUP(K4404,state,2,FALSE)</f>
        <v>North Holland</v>
      </c>
      <c r="M4404" s="2" t="s">
        <v>4174</v>
      </c>
      <c r="N4404" s="1" t="s">
        <v>92</v>
      </c>
      <c r="O4404" s="1">
        <v>52.3603255754109</v>
      </c>
      <c r="P4404" s="1">
        <v>4.89714829748702</v>
      </c>
      <c r="Q4404" s="1" t="s">
        <v>176</v>
      </c>
      <c r="R4404" s="1" t="s">
        <v>97</v>
      </c>
      <c r="S4404" s="1">
        <v>2.0</v>
      </c>
      <c r="T4404" s="1">
        <v>1.0</v>
      </c>
      <c r="U4404" s="1">
        <v>0.0</v>
      </c>
      <c r="V4404" s="1">
        <v>1.0</v>
      </c>
      <c r="W4404" s="1" t="s">
        <v>98</v>
      </c>
      <c r="X4404" s="6">
        <v>75.0</v>
      </c>
      <c r="Y4404" s="1">
        <v>2.0</v>
      </c>
      <c r="Z4404" s="1">
        <v>0.0</v>
      </c>
      <c r="AA4404" s="1">
        <v>1.0</v>
      </c>
      <c r="AB4404" s="5">
        <f t="shared" si="4"/>
        <v>28</v>
      </c>
      <c r="AC4404" s="8">
        <f t="shared" si="5"/>
        <v>75</v>
      </c>
      <c r="AD4404" s="8">
        <f t="shared" ref="AD4404:AE4404" si="4407">AC4404*AA4404</f>
        <v>75</v>
      </c>
      <c r="AE4404" s="8">
        <f t="shared" si="4407"/>
        <v>2100</v>
      </c>
      <c r="AF4404" s="1" t="s">
        <v>115</v>
      </c>
      <c r="AG4404" s="1">
        <v>1.0</v>
      </c>
      <c r="AH4404" s="1">
        <v>14.0</v>
      </c>
      <c r="AI4404" s="1">
        <v>95.0</v>
      </c>
      <c r="AJ4404" s="1">
        <v>10.0</v>
      </c>
      <c r="AK4404" s="1">
        <v>9.0</v>
      </c>
      <c r="AL4404" s="1">
        <v>10.0</v>
      </c>
      <c r="AM4404" s="1">
        <v>10.0</v>
      </c>
      <c r="AN4404" s="1">
        <v>10.0</v>
      </c>
      <c r="AO4404" s="1">
        <v>9.0</v>
      </c>
    </row>
    <row r="4405">
      <c r="A4405" s="2">
        <v>8791550.0</v>
      </c>
      <c r="B4405" s="1" t="s">
        <v>461</v>
      </c>
      <c r="C4405" s="1">
        <v>2013.0</v>
      </c>
      <c r="D4405" s="3" t="s">
        <v>389</v>
      </c>
      <c r="E4405" s="14">
        <f t="shared" si="2"/>
        <v>9/12/2013</v>
      </c>
      <c r="F4405" s="15">
        <f t="shared" si="3"/>
        <v>2.96652113685946</v>
      </c>
      <c r="G4405" s="2">
        <v>1658821.0</v>
      </c>
      <c r="H4405" s="1" t="s">
        <v>41</v>
      </c>
      <c r="I4405" s="1" t="s">
        <v>5</v>
      </c>
      <c r="J4405" s="5" t="str">
        <f>VLOOKUP(I4405,city,2,FALSE)</f>
        <v>Amsterdam</v>
      </c>
      <c r="K4405" s="1" t="s">
        <v>6</v>
      </c>
      <c r="L4405" s="5" t="str">
        <f>VLOOKUP(K4405,state,2,FALSE)</f>
        <v>North Holland</v>
      </c>
      <c r="M4405" s="2" t="s">
        <v>2823</v>
      </c>
      <c r="N4405" s="1" t="s">
        <v>92</v>
      </c>
      <c r="O4405" s="1">
        <v>52.3671279198448</v>
      </c>
      <c r="P4405" s="1">
        <v>4.86539966335058</v>
      </c>
      <c r="Q4405" s="1" t="s">
        <v>95</v>
      </c>
      <c r="R4405" s="1" t="s">
        <v>97</v>
      </c>
      <c r="S4405" s="1">
        <v>2.0</v>
      </c>
      <c r="T4405" s="1">
        <v>1.5</v>
      </c>
      <c r="U4405" s="1">
        <v>1.0</v>
      </c>
      <c r="V4405" s="1">
        <v>1.0</v>
      </c>
      <c r="W4405" s="1" t="s">
        <v>98</v>
      </c>
      <c r="X4405" s="6">
        <v>98.0</v>
      </c>
      <c r="Y4405" s="1">
        <v>1.0</v>
      </c>
      <c r="Z4405" s="1">
        <v>0.0</v>
      </c>
      <c r="AA4405" s="1">
        <v>2.0</v>
      </c>
      <c r="AB4405" s="5">
        <f t="shared" si="4"/>
        <v>34</v>
      </c>
      <c r="AC4405" s="8">
        <f t="shared" si="5"/>
        <v>98</v>
      </c>
      <c r="AD4405" s="8">
        <f t="shared" ref="AD4405:AE4405" si="4408">AC4405*AA4405</f>
        <v>196</v>
      </c>
      <c r="AE4405" s="8">
        <f t="shared" si="4408"/>
        <v>6664</v>
      </c>
      <c r="AF4405" s="1" t="s">
        <v>144</v>
      </c>
      <c r="AG4405" s="1">
        <v>0.86</v>
      </c>
      <c r="AH4405" s="1">
        <v>17.0</v>
      </c>
      <c r="AI4405" s="1">
        <v>96.0</v>
      </c>
      <c r="AJ4405" s="1">
        <v>10.0</v>
      </c>
      <c r="AK4405" s="1">
        <v>9.0</v>
      </c>
      <c r="AL4405" s="1">
        <v>10.0</v>
      </c>
      <c r="AM4405" s="1">
        <v>10.0</v>
      </c>
      <c r="AN4405" s="1">
        <v>9.0</v>
      </c>
      <c r="AO4405" s="1">
        <v>9.0</v>
      </c>
    </row>
    <row r="4406">
      <c r="A4406" s="2">
        <v>8794303.0</v>
      </c>
      <c r="B4406" s="1" t="s">
        <v>788</v>
      </c>
      <c r="C4406" s="1">
        <v>2013.0</v>
      </c>
      <c r="D4406" s="3" t="s">
        <v>389</v>
      </c>
      <c r="E4406" s="14">
        <f t="shared" si="2"/>
        <v>9/12/2013</v>
      </c>
      <c r="F4406" s="15">
        <f t="shared" si="3"/>
        <v>2.96652113685946</v>
      </c>
      <c r="G4406" s="2">
        <v>4851274.0</v>
      </c>
      <c r="H4406" s="1" t="s">
        <v>41</v>
      </c>
      <c r="I4406" s="1" t="s">
        <v>5</v>
      </c>
      <c r="J4406" s="5" t="str">
        <f>VLOOKUP(I4406,city,2,FALSE)</f>
        <v>Amsterdam</v>
      </c>
      <c r="K4406" s="1" t="s">
        <v>31</v>
      </c>
      <c r="L4406" s="5" t="str">
        <f>VLOOKUP(K4406,state,2,FALSE)</f>
        <v>North Holland</v>
      </c>
      <c r="M4406" s="2" t="s">
        <v>4175</v>
      </c>
      <c r="N4406" s="1" t="s">
        <v>92</v>
      </c>
      <c r="O4406" s="1">
        <v>52.3674477023336</v>
      </c>
      <c r="P4406" s="1">
        <v>4.87257674586076</v>
      </c>
      <c r="Q4406" s="1" t="s">
        <v>95</v>
      </c>
      <c r="R4406" s="1" t="s">
        <v>97</v>
      </c>
      <c r="S4406" s="1">
        <v>2.0</v>
      </c>
      <c r="T4406" s="1">
        <v>1.0</v>
      </c>
      <c r="U4406" s="1">
        <v>1.0</v>
      </c>
      <c r="V4406" s="1">
        <v>1.0</v>
      </c>
      <c r="W4406" s="1" t="s">
        <v>98</v>
      </c>
      <c r="X4406" s="6">
        <v>185.0</v>
      </c>
      <c r="Y4406" s="1">
        <v>1.0</v>
      </c>
      <c r="Z4406" s="1">
        <v>0.0</v>
      </c>
      <c r="AA4406" s="1">
        <v>1.0</v>
      </c>
      <c r="AB4406" s="5">
        <f t="shared" si="4"/>
        <v>2</v>
      </c>
      <c r="AC4406" s="8">
        <f t="shared" si="5"/>
        <v>185</v>
      </c>
      <c r="AD4406" s="8">
        <f t="shared" ref="AD4406:AE4406" si="4409">AC4406*AA4406</f>
        <v>185</v>
      </c>
      <c r="AE4406" s="8">
        <f t="shared" si="4409"/>
        <v>370</v>
      </c>
      <c r="AF4406" s="1" t="s">
        <v>144</v>
      </c>
      <c r="AG4406" s="1">
        <v>1.0</v>
      </c>
      <c r="AH4406" s="1">
        <v>1.0</v>
      </c>
      <c r="AI4406" s="1">
        <v>100.0</v>
      </c>
      <c r="AJ4406" s="1">
        <v>10.0</v>
      </c>
      <c r="AK4406" s="1">
        <v>10.0</v>
      </c>
      <c r="AL4406" s="1">
        <v>10.0</v>
      </c>
      <c r="AM4406" s="1">
        <v>10.0</v>
      </c>
      <c r="AN4406" s="1">
        <v>10.0</v>
      </c>
      <c r="AO4406" s="1">
        <v>10.0</v>
      </c>
    </row>
    <row r="4407">
      <c r="A4407" s="2">
        <v>8808508.0</v>
      </c>
      <c r="B4407" s="1" t="s">
        <v>1301</v>
      </c>
      <c r="C4407" s="1">
        <v>2013.0</v>
      </c>
      <c r="D4407" s="3" t="s">
        <v>954</v>
      </c>
      <c r="E4407" s="14">
        <f t="shared" si="2"/>
        <v>9/13/2013</v>
      </c>
      <c r="F4407" s="15">
        <f t="shared" si="3"/>
        <v>2.96378141083206</v>
      </c>
      <c r="G4407" s="2">
        <v>1662508.0</v>
      </c>
      <c r="H4407" s="1" t="s">
        <v>70</v>
      </c>
      <c r="I4407" s="1" t="s">
        <v>5</v>
      </c>
      <c r="J4407" s="5" t="str">
        <f>VLOOKUP(I4407,city,2,FALSE)</f>
        <v>Amsterdam</v>
      </c>
      <c r="K4407" s="1" t="s">
        <v>6</v>
      </c>
      <c r="L4407" s="5" t="str">
        <f>VLOOKUP(K4407,state,2,FALSE)</f>
        <v>North Holland</v>
      </c>
      <c r="M4407" s="2" t="s">
        <v>4176</v>
      </c>
      <c r="N4407" s="1" t="s">
        <v>92</v>
      </c>
      <c r="O4407" s="1">
        <v>52.3558477440003</v>
      </c>
      <c r="P4407" s="1">
        <v>4.90202189925953</v>
      </c>
      <c r="Q4407" s="1" t="s">
        <v>95</v>
      </c>
      <c r="R4407" s="1" t="s">
        <v>97</v>
      </c>
      <c r="S4407" s="1">
        <v>2.0</v>
      </c>
      <c r="T4407" s="1">
        <v>1.0</v>
      </c>
      <c r="U4407" s="1">
        <v>1.0</v>
      </c>
      <c r="V4407" s="1">
        <v>1.0</v>
      </c>
      <c r="W4407" s="1" t="s">
        <v>98</v>
      </c>
      <c r="X4407" s="6">
        <v>99.0</v>
      </c>
      <c r="Y4407" s="1">
        <v>1.0</v>
      </c>
      <c r="Z4407" s="1">
        <v>0.0</v>
      </c>
      <c r="AA4407" s="1">
        <v>1.0</v>
      </c>
      <c r="AB4407" s="5">
        <f t="shared" si="4"/>
        <v>86</v>
      </c>
      <c r="AC4407" s="8">
        <f t="shared" si="5"/>
        <v>99</v>
      </c>
      <c r="AD4407" s="8">
        <f t="shared" ref="AD4407:AE4407" si="4410">AC4407*AA4407</f>
        <v>99</v>
      </c>
      <c r="AE4407" s="8">
        <f t="shared" si="4410"/>
        <v>8514</v>
      </c>
      <c r="AF4407" s="1" t="s">
        <v>115</v>
      </c>
      <c r="AG4407" s="1">
        <v>0.89</v>
      </c>
      <c r="AH4407" s="1">
        <v>43.0</v>
      </c>
      <c r="AI4407" s="1">
        <v>96.0</v>
      </c>
      <c r="AJ4407" s="1">
        <v>10.0</v>
      </c>
      <c r="AK4407" s="1">
        <v>9.0</v>
      </c>
      <c r="AL4407" s="1">
        <v>10.0</v>
      </c>
      <c r="AM4407" s="1">
        <v>10.0</v>
      </c>
      <c r="AN4407" s="1">
        <v>9.0</v>
      </c>
      <c r="AO4407" s="1">
        <v>9.0</v>
      </c>
    </row>
    <row r="4408">
      <c r="A4408" s="2">
        <v>8809181.0</v>
      </c>
      <c r="B4408" s="1" t="s">
        <v>4177</v>
      </c>
      <c r="C4408" s="1">
        <v>2013.0</v>
      </c>
      <c r="D4408" s="3" t="s">
        <v>954</v>
      </c>
      <c r="E4408" s="14">
        <f t="shared" si="2"/>
        <v>9/13/2013</v>
      </c>
      <c r="F4408" s="15">
        <f t="shared" si="3"/>
        <v>2.96378141083206</v>
      </c>
      <c r="G4408" s="2">
        <v>4259226.0</v>
      </c>
      <c r="H4408" s="1" t="s">
        <v>7</v>
      </c>
      <c r="I4408" s="1" t="s">
        <v>5</v>
      </c>
      <c r="J4408" s="5" t="str">
        <f>VLOOKUP(I4408,city,2,FALSE)</f>
        <v>Amsterdam</v>
      </c>
      <c r="K4408" s="1" t="s">
        <v>6</v>
      </c>
      <c r="L4408" s="5" t="str">
        <f>VLOOKUP(K4408,state,2,FALSE)</f>
        <v>North Holland</v>
      </c>
      <c r="M4408" s="2">
        <v>1052.0</v>
      </c>
      <c r="N4408" s="1" t="s">
        <v>92</v>
      </c>
      <c r="O4408" s="1">
        <v>52.3738286596518</v>
      </c>
      <c r="P4408" s="1">
        <v>4.87317597208285</v>
      </c>
      <c r="Q4408" s="1" t="s">
        <v>95</v>
      </c>
      <c r="R4408" s="1" t="s">
        <v>97</v>
      </c>
      <c r="S4408" s="1">
        <v>2.0</v>
      </c>
      <c r="T4408" s="1">
        <v>1.0</v>
      </c>
      <c r="U4408" s="1">
        <v>1.0</v>
      </c>
      <c r="V4408" s="1">
        <v>1.0</v>
      </c>
      <c r="W4408" s="1" t="s">
        <v>98</v>
      </c>
      <c r="X4408" s="6">
        <v>90.0</v>
      </c>
      <c r="Y4408" s="1">
        <v>1.0</v>
      </c>
      <c r="Z4408" s="1">
        <v>0.0</v>
      </c>
      <c r="AA4408" s="1">
        <v>3.0</v>
      </c>
      <c r="AB4408" s="5">
        <f t="shared" si="4"/>
        <v>4</v>
      </c>
      <c r="AC4408" s="8">
        <f t="shared" si="5"/>
        <v>90</v>
      </c>
      <c r="AD4408" s="8">
        <f t="shared" ref="AD4408:AE4408" si="4411">AC4408*AA4408</f>
        <v>270</v>
      </c>
      <c r="AE4408" s="8">
        <f t="shared" si="4411"/>
        <v>1080</v>
      </c>
      <c r="AF4408" s="1" t="s">
        <v>144</v>
      </c>
      <c r="AG4408" s="1">
        <v>0.88</v>
      </c>
      <c r="AH4408" s="1">
        <v>2.0</v>
      </c>
      <c r="AI4408" s="1">
        <v>90.0</v>
      </c>
      <c r="AJ4408" s="1">
        <v>9.0</v>
      </c>
      <c r="AK4408" s="1">
        <v>9.0</v>
      </c>
      <c r="AL4408" s="1">
        <v>9.0</v>
      </c>
      <c r="AM4408" s="1">
        <v>10.0</v>
      </c>
      <c r="AN4408" s="1">
        <v>9.0</v>
      </c>
      <c r="AO4408" s="1">
        <v>8.0</v>
      </c>
    </row>
    <row r="4409">
      <c r="A4409" s="2">
        <v>8811608.0</v>
      </c>
      <c r="B4409" s="1" t="s">
        <v>4178</v>
      </c>
      <c r="C4409" s="1">
        <v>2013.0</v>
      </c>
      <c r="D4409" s="3" t="s">
        <v>954</v>
      </c>
      <c r="E4409" s="14">
        <f t="shared" si="2"/>
        <v>9/13/2013</v>
      </c>
      <c r="F4409" s="15">
        <f t="shared" si="3"/>
        <v>2.96378141083206</v>
      </c>
      <c r="G4409" s="2">
        <v>1663246.0</v>
      </c>
      <c r="H4409" s="1" t="s">
        <v>41</v>
      </c>
      <c r="I4409" s="1" t="s">
        <v>5</v>
      </c>
      <c r="J4409" s="5" t="str">
        <f>VLOOKUP(I4409,city,2,FALSE)</f>
        <v>Amsterdam</v>
      </c>
      <c r="K4409" s="1" t="s">
        <v>6</v>
      </c>
      <c r="L4409" s="5" t="str">
        <f>VLOOKUP(K4409,state,2,FALSE)</f>
        <v>North Holland</v>
      </c>
      <c r="M4409" s="2">
        <v>1054.0</v>
      </c>
      <c r="N4409" s="1" t="s">
        <v>92</v>
      </c>
      <c r="O4409" s="1">
        <v>52.3612340500708</v>
      </c>
      <c r="P4409" s="1">
        <v>4.85866370660046</v>
      </c>
      <c r="Q4409" s="1" t="s">
        <v>95</v>
      </c>
      <c r="R4409" s="1" t="s">
        <v>97</v>
      </c>
      <c r="S4409" s="1">
        <v>2.0</v>
      </c>
      <c r="T4409" s="1">
        <v>1.0</v>
      </c>
      <c r="U4409" s="1">
        <v>1.0</v>
      </c>
      <c r="V4409" s="1">
        <v>1.0</v>
      </c>
      <c r="W4409" s="1" t="s">
        <v>98</v>
      </c>
      <c r="X4409" s="6">
        <v>99.0</v>
      </c>
      <c r="Y4409" s="1">
        <v>2.0</v>
      </c>
      <c r="Z4409" s="1">
        <v>40.0</v>
      </c>
      <c r="AA4409" s="1">
        <v>5.0</v>
      </c>
      <c r="AB4409" s="5">
        <f t="shared" si="4"/>
        <v>12</v>
      </c>
      <c r="AC4409" s="8">
        <f t="shared" si="5"/>
        <v>99</v>
      </c>
      <c r="AD4409" s="8">
        <f t="shared" ref="AD4409:AE4409" si="4412">AC4409*AA4409</f>
        <v>495</v>
      </c>
      <c r="AE4409" s="8">
        <f t="shared" si="4412"/>
        <v>5940</v>
      </c>
      <c r="AF4409" s="1" t="s">
        <v>141</v>
      </c>
      <c r="AG4409" s="1">
        <v>1.0</v>
      </c>
      <c r="AH4409" s="1">
        <v>6.0</v>
      </c>
      <c r="AI4409" s="1">
        <v>100.0</v>
      </c>
      <c r="AJ4409" s="1">
        <v>10.0</v>
      </c>
      <c r="AK4409" s="1">
        <v>10.0</v>
      </c>
      <c r="AL4409" s="1">
        <v>10.0</v>
      </c>
      <c r="AM4409" s="1">
        <v>10.0</v>
      </c>
      <c r="AN4409" s="1">
        <v>9.0</v>
      </c>
      <c r="AO4409" s="1">
        <v>10.0</v>
      </c>
    </row>
    <row r="4410">
      <c r="A4410" s="2">
        <v>8812389.0</v>
      </c>
      <c r="B4410" s="1" t="s">
        <v>684</v>
      </c>
      <c r="C4410" s="1">
        <v>2013.0</v>
      </c>
      <c r="D4410" s="3" t="s">
        <v>954</v>
      </c>
      <c r="E4410" s="14">
        <f t="shared" si="2"/>
        <v>9/13/2013</v>
      </c>
      <c r="F4410" s="15">
        <f t="shared" si="3"/>
        <v>2.96378141083206</v>
      </c>
      <c r="G4410" s="2">
        <v>1663469.0</v>
      </c>
      <c r="H4410" s="1" t="s">
        <v>7</v>
      </c>
      <c r="I4410" s="1" t="s">
        <v>5</v>
      </c>
      <c r="J4410" s="5" t="str">
        <f>VLOOKUP(I4410,city,2,FALSE)</f>
        <v>Amsterdam</v>
      </c>
      <c r="K4410" s="1" t="s">
        <v>6</v>
      </c>
      <c r="L4410" s="5" t="str">
        <f>VLOOKUP(K4410,state,2,FALSE)</f>
        <v>North Holland</v>
      </c>
      <c r="M4410" s="2">
        <v>1051.0</v>
      </c>
      <c r="N4410" s="1" t="s">
        <v>92</v>
      </c>
      <c r="O4410" s="1">
        <v>52.390692092319</v>
      </c>
      <c r="P4410" s="1">
        <v>4.87486922549369</v>
      </c>
      <c r="Q4410" s="1" t="s">
        <v>95</v>
      </c>
      <c r="R4410" s="1" t="s">
        <v>97</v>
      </c>
      <c r="S4410" s="1">
        <v>2.0</v>
      </c>
      <c r="T4410" s="1">
        <v>1.0</v>
      </c>
      <c r="U4410" s="1">
        <v>0.0</v>
      </c>
      <c r="V4410" s="1">
        <v>1.0</v>
      </c>
      <c r="W4410" s="1" t="s">
        <v>318</v>
      </c>
      <c r="X4410" s="6">
        <v>149.0</v>
      </c>
      <c r="Y4410" s="1">
        <v>1.0</v>
      </c>
      <c r="Z4410" s="1">
        <v>0.0</v>
      </c>
      <c r="AA4410" s="1">
        <v>3.0</v>
      </c>
      <c r="AB4410" s="5">
        <f t="shared" si="4"/>
        <v>16</v>
      </c>
      <c r="AC4410" s="8">
        <f t="shared" si="5"/>
        <v>149</v>
      </c>
      <c r="AD4410" s="8">
        <f t="shared" ref="AD4410:AE4410" si="4413">AC4410*AA4410</f>
        <v>447</v>
      </c>
      <c r="AE4410" s="8">
        <f t="shared" si="4413"/>
        <v>7152</v>
      </c>
      <c r="AF4410" s="1" t="s">
        <v>144</v>
      </c>
      <c r="AG4410" s="1">
        <v>1.0</v>
      </c>
      <c r="AH4410" s="1">
        <v>8.0</v>
      </c>
      <c r="AI4410" s="1">
        <v>90.0</v>
      </c>
      <c r="AJ4410" s="1">
        <v>10.0</v>
      </c>
      <c r="AK4410" s="1">
        <v>10.0</v>
      </c>
      <c r="AL4410" s="1">
        <v>10.0</v>
      </c>
      <c r="AM4410" s="1">
        <v>10.0</v>
      </c>
      <c r="AN4410" s="1">
        <v>10.0</v>
      </c>
      <c r="AO4410" s="1">
        <v>9.0</v>
      </c>
    </row>
    <row r="4411">
      <c r="A4411" s="2">
        <v>8815110.0</v>
      </c>
      <c r="B4411" s="1" t="s">
        <v>461</v>
      </c>
      <c r="C4411" s="1">
        <v>2013.0</v>
      </c>
      <c r="D4411" s="3" t="s">
        <v>954</v>
      </c>
      <c r="E4411" s="14">
        <f t="shared" si="2"/>
        <v>9/13/2013</v>
      </c>
      <c r="F4411" s="15">
        <f t="shared" si="3"/>
        <v>2.96378141083206</v>
      </c>
      <c r="G4411" s="2">
        <v>2452533.0</v>
      </c>
      <c r="H4411" s="1" t="s">
        <v>63</v>
      </c>
      <c r="I4411" s="1" t="s">
        <v>5</v>
      </c>
      <c r="J4411" s="5" t="str">
        <f>VLOOKUP(I4411,city,2,FALSE)</f>
        <v>Amsterdam</v>
      </c>
      <c r="K4411" s="1" t="s">
        <v>6</v>
      </c>
      <c r="L4411" s="5" t="str">
        <f>VLOOKUP(K4411,state,2,FALSE)</f>
        <v>North Holland</v>
      </c>
      <c r="M4411" s="2" t="s">
        <v>4179</v>
      </c>
      <c r="N4411" s="1" t="s">
        <v>92</v>
      </c>
      <c r="O4411" s="1">
        <v>52.3753524103422</v>
      </c>
      <c r="P4411" s="1">
        <v>4.89660523784279</v>
      </c>
      <c r="Q4411" s="1" t="s">
        <v>95</v>
      </c>
      <c r="R4411" s="1" t="s">
        <v>177</v>
      </c>
      <c r="S4411" s="1">
        <v>4.0</v>
      </c>
      <c r="T4411" s="1">
        <v>1.0</v>
      </c>
      <c r="U4411" s="1">
        <v>1.0</v>
      </c>
      <c r="V4411" s="1">
        <v>2.0</v>
      </c>
      <c r="W4411" s="1" t="s">
        <v>98</v>
      </c>
      <c r="X4411" s="6">
        <v>130.0</v>
      </c>
      <c r="Y4411" s="1">
        <v>2.0</v>
      </c>
      <c r="Z4411" s="1">
        <v>70.0</v>
      </c>
      <c r="AA4411" s="1">
        <v>2.0</v>
      </c>
      <c r="AB4411" s="5">
        <f t="shared" si="4"/>
        <v>4</v>
      </c>
      <c r="AC4411" s="8">
        <f t="shared" si="5"/>
        <v>130</v>
      </c>
      <c r="AD4411" s="8">
        <f t="shared" ref="AD4411:AE4411" si="4414">AC4411*AA4411</f>
        <v>260</v>
      </c>
      <c r="AE4411" s="8">
        <f t="shared" si="4414"/>
        <v>1040</v>
      </c>
      <c r="AF4411" s="1" t="s">
        <v>115</v>
      </c>
      <c r="AG4411" s="1">
        <v>0.67</v>
      </c>
      <c r="AH4411" s="1">
        <v>2.0</v>
      </c>
      <c r="AI4411" s="1">
        <v>90.0</v>
      </c>
      <c r="AJ4411" s="1">
        <v>9.0</v>
      </c>
      <c r="AK4411" s="1">
        <v>10.0</v>
      </c>
      <c r="AL4411" s="1">
        <v>8.0</v>
      </c>
      <c r="AM4411" s="1">
        <v>9.0</v>
      </c>
      <c r="AN4411" s="1">
        <v>9.0</v>
      </c>
      <c r="AO4411" s="1">
        <v>8.0</v>
      </c>
    </row>
    <row r="4412">
      <c r="A4412" s="2">
        <v>8817734.0</v>
      </c>
      <c r="B4412" s="1" t="s">
        <v>4180</v>
      </c>
      <c r="C4412" s="1">
        <v>2013.0</v>
      </c>
      <c r="D4412" s="3" t="s">
        <v>954</v>
      </c>
      <c r="E4412" s="14">
        <f t="shared" si="2"/>
        <v>9/13/2013</v>
      </c>
      <c r="F4412" s="15">
        <f t="shared" si="3"/>
        <v>2.96378141083206</v>
      </c>
      <c r="G4412" s="2">
        <v>1708244.0</v>
      </c>
      <c r="H4412" s="1" t="s">
        <v>116</v>
      </c>
      <c r="I4412" s="1" t="s">
        <v>5</v>
      </c>
      <c r="J4412" s="5" t="str">
        <f>VLOOKUP(I4412,city,2,FALSE)</f>
        <v>Amsterdam</v>
      </c>
      <c r="K4412" s="1" t="s">
        <v>6</v>
      </c>
      <c r="L4412" s="5" t="str">
        <f>VLOOKUP(K4412,state,2,FALSE)</f>
        <v>North Holland</v>
      </c>
      <c r="M4412" s="2" t="s">
        <v>4181</v>
      </c>
      <c r="N4412" s="1" t="s">
        <v>92</v>
      </c>
      <c r="O4412" s="1">
        <v>52.4077907554529</v>
      </c>
      <c r="P4412" s="1">
        <v>4.9011009103002</v>
      </c>
      <c r="Q4412" s="1" t="s">
        <v>257</v>
      </c>
      <c r="R4412" s="1" t="s">
        <v>138</v>
      </c>
      <c r="S4412" s="1">
        <v>3.0</v>
      </c>
      <c r="T4412" s="1">
        <v>1.0</v>
      </c>
      <c r="U4412" s="1">
        <v>1.0</v>
      </c>
      <c r="V4412" s="1">
        <v>2.0</v>
      </c>
      <c r="W4412" s="1" t="s">
        <v>98</v>
      </c>
      <c r="X4412" s="6">
        <v>75.0</v>
      </c>
      <c r="Y4412" s="1">
        <v>2.0</v>
      </c>
      <c r="Z4412" s="1">
        <v>30.0</v>
      </c>
      <c r="AA4412" s="1">
        <v>2.0</v>
      </c>
      <c r="AB4412" s="5">
        <f t="shared" si="4"/>
        <v>30</v>
      </c>
      <c r="AC4412" s="8">
        <f t="shared" si="5"/>
        <v>75</v>
      </c>
      <c r="AD4412" s="8">
        <f t="shared" ref="AD4412:AE4412" si="4415">AC4412*AA4412</f>
        <v>150</v>
      </c>
      <c r="AE4412" s="8">
        <f t="shared" si="4415"/>
        <v>4500</v>
      </c>
      <c r="AF4412" s="1" t="s">
        <v>115</v>
      </c>
      <c r="AG4412" s="1">
        <v>1.0</v>
      </c>
      <c r="AH4412" s="1">
        <v>15.0</v>
      </c>
      <c r="AI4412" s="1">
        <v>97.0</v>
      </c>
      <c r="AJ4412" s="1">
        <v>10.0</v>
      </c>
      <c r="AK4412" s="1">
        <v>10.0</v>
      </c>
      <c r="AL4412" s="1">
        <v>10.0</v>
      </c>
      <c r="AM4412" s="1">
        <v>10.0</v>
      </c>
      <c r="AN4412" s="1">
        <v>9.0</v>
      </c>
      <c r="AO4412" s="1">
        <v>10.0</v>
      </c>
    </row>
    <row r="4413">
      <c r="A4413" s="2">
        <v>8825587.0</v>
      </c>
      <c r="B4413" s="1" t="s">
        <v>1741</v>
      </c>
      <c r="C4413" s="1">
        <v>2013.0</v>
      </c>
      <c r="D4413" s="3" t="s">
        <v>959</v>
      </c>
      <c r="E4413" s="14">
        <f t="shared" si="2"/>
        <v>9/14/2013</v>
      </c>
      <c r="F4413" s="15">
        <f t="shared" si="3"/>
        <v>2.96104168480466</v>
      </c>
      <c r="G4413" s="2">
        <v>1666280.0</v>
      </c>
      <c r="H4413" s="1" t="s">
        <v>70</v>
      </c>
      <c r="I4413" s="1" t="s">
        <v>5</v>
      </c>
      <c r="J4413" s="5" t="str">
        <f>VLOOKUP(I4413,city,2,FALSE)</f>
        <v>Amsterdam</v>
      </c>
      <c r="K4413" s="1" t="s">
        <v>6</v>
      </c>
      <c r="L4413" s="5" t="str">
        <f>VLOOKUP(K4413,state,2,FALSE)</f>
        <v>North Holland</v>
      </c>
      <c r="M4413" s="2" t="s">
        <v>3013</v>
      </c>
      <c r="N4413" s="1" t="s">
        <v>92</v>
      </c>
      <c r="O4413" s="1">
        <v>52.3571019616403</v>
      </c>
      <c r="P4413" s="1">
        <v>4.90108789508118</v>
      </c>
      <c r="Q4413" s="1" t="s">
        <v>95</v>
      </c>
      <c r="R4413" s="1" t="s">
        <v>97</v>
      </c>
      <c r="S4413" s="1">
        <v>6.0</v>
      </c>
      <c r="T4413" s="1">
        <v>1.0</v>
      </c>
      <c r="U4413" s="1">
        <v>3.0</v>
      </c>
      <c r="V4413" s="1">
        <v>6.0</v>
      </c>
      <c r="W4413" s="1" t="s">
        <v>98</v>
      </c>
      <c r="X4413" s="6">
        <v>240.0</v>
      </c>
      <c r="Y4413" s="1">
        <v>5.0</v>
      </c>
      <c r="Z4413" s="1">
        <v>50.0</v>
      </c>
      <c r="AA4413" s="1">
        <v>1.0</v>
      </c>
      <c r="AB4413" s="5">
        <f t="shared" si="4"/>
        <v>12</v>
      </c>
      <c r="AC4413" s="8">
        <f t="shared" si="5"/>
        <v>240</v>
      </c>
      <c r="AD4413" s="8">
        <f t="shared" ref="AD4413:AE4413" si="4416">AC4413*AA4413</f>
        <v>240</v>
      </c>
      <c r="AE4413" s="8">
        <f t="shared" si="4416"/>
        <v>2880</v>
      </c>
      <c r="AF4413" s="1" t="s">
        <v>159</v>
      </c>
      <c r="AG4413" s="1" t="s">
        <v>159</v>
      </c>
      <c r="AH4413" s="1">
        <v>6.0</v>
      </c>
      <c r="AI4413" s="1">
        <v>100.0</v>
      </c>
      <c r="AJ4413" s="1">
        <v>10.0</v>
      </c>
      <c r="AK4413" s="1">
        <v>9.0</v>
      </c>
      <c r="AL4413" s="1">
        <v>10.0</v>
      </c>
      <c r="AM4413" s="1">
        <v>10.0</v>
      </c>
      <c r="AN4413" s="1">
        <v>10.0</v>
      </c>
      <c r="AO4413" s="1">
        <v>9.0</v>
      </c>
    </row>
    <row r="4414">
      <c r="A4414" s="2">
        <v>8826286.0</v>
      </c>
      <c r="B4414" s="1" t="s">
        <v>4182</v>
      </c>
      <c r="C4414" s="1">
        <v>2013.0</v>
      </c>
      <c r="D4414" s="3" t="s">
        <v>959</v>
      </c>
      <c r="E4414" s="14">
        <f t="shared" si="2"/>
        <v>9/14/2013</v>
      </c>
      <c r="F4414" s="15">
        <f t="shared" si="3"/>
        <v>2.96104168480466</v>
      </c>
      <c r="G4414" s="2">
        <v>4162748.0</v>
      </c>
      <c r="H4414" s="1" t="s">
        <v>67</v>
      </c>
      <c r="I4414" s="1" t="s">
        <v>5</v>
      </c>
      <c r="J4414" s="5" t="str">
        <f>VLOOKUP(I4414,city,2,FALSE)</f>
        <v>Amsterdam</v>
      </c>
      <c r="K4414" s="1" t="s">
        <v>6</v>
      </c>
      <c r="L4414" s="5" t="str">
        <f>VLOOKUP(K4414,state,2,FALSE)</f>
        <v>North Holland</v>
      </c>
      <c r="M4414" s="2" t="s">
        <v>4183</v>
      </c>
      <c r="N4414" s="1" t="s">
        <v>92</v>
      </c>
      <c r="O4414" s="1">
        <v>52.3571876673928</v>
      </c>
      <c r="P4414" s="1">
        <v>4.86117331061495</v>
      </c>
      <c r="Q4414" s="1" t="s">
        <v>95</v>
      </c>
      <c r="R4414" s="1" t="s">
        <v>97</v>
      </c>
      <c r="S4414" s="1">
        <v>2.0</v>
      </c>
      <c r="T4414" s="1">
        <v>1.0</v>
      </c>
      <c r="U4414" s="1">
        <v>1.0</v>
      </c>
      <c r="V4414" s="1">
        <v>1.0</v>
      </c>
      <c r="W4414" s="1" t="s">
        <v>98</v>
      </c>
      <c r="X4414" s="6">
        <v>100.0</v>
      </c>
      <c r="Y4414" s="1">
        <v>1.0</v>
      </c>
      <c r="Z4414" s="1">
        <v>0.0</v>
      </c>
      <c r="AA4414" s="1">
        <v>3.0</v>
      </c>
      <c r="AB4414" s="5">
        <f t="shared" si="4"/>
        <v>10</v>
      </c>
      <c r="AC4414" s="8">
        <f t="shared" si="5"/>
        <v>100</v>
      </c>
      <c r="AD4414" s="8">
        <f t="shared" ref="AD4414:AE4414" si="4417">AC4414*AA4414</f>
        <v>300</v>
      </c>
      <c r="AE4414" s="8">
        <f t="shared" si="4417"/>
        <v>3000</v>
      </c>
      <c r="AF4414" s="1" t="s">
        <v>141</v>
      </c>
      <c r="AG4414" s="1">
        <v>1.0</v>
      </c>
      <c r="AH4414" s="1">
        <v>5.0</v>
      </c>
      <c r="AI4414" s="1">
        <v>76.0</v>
      </c>
      <c r="AJ4414" s="1">
        <v>7.0</v>
      </c>
      <c r="AK4414" s="1">
        <v>10.0</v>
      </c>
      <c r="AL4414" s="1">
        <v>10.0</v>
      </c>
      <c r="AM4414" s="1">
        <v>10.0</v>
      </c>
      <c r="AN4414" s="1">
        <v>9.0</v>
      </c>
      <c r="AO4414" s="1">
        <v>8.0</v>
      </c>
    </row>
    <row r="4415">
      <c r="A4415" s="2">
        <v>8830237.0</v>
      </c>
      <c r="B4415" s="1" t="s">
        <v>590</v>
      </c>
      <c r="C4415" s="1">
        <v>2013.0</v>
      </c>
      <c r="D4415" s="3" t="s">
        <v>959</v>
      </c>
      <c r="E4415" s="14">
        <f t="shared" si="2"/>
        <v>9/14/2013</v>
      </c>
      <c r="F4415" s="15">
        <f t="shared" si="3"/>
        <v>2.96104168480466</v>
      </c>
      <c r="G4415" s="2">
        <v>4481773.0</v>
      </c>
      <c r="H4415" s="1" t="s">
        <v>35</v>
      </c>
      <c r="I4415" s="1" t="s">
        <v>5</v>
      </c>
      <c r="J4415" s="5" t="str">
        <f>VLOOKUP(I4415,city,2,FALSE)</f>
        <v>Amsterdam</v>
      </c>
      <c r="K4415" s="1" t="s">
        <v>6</v>
      </c>
      <c r="L4415" s="5" t="str">
        <f>VLOOKUP(K4415,state,2,FALSE)</f>
        <v>North Holland</v>
      </c>
      <c r="M4415" s="2" t="s">
        <v>4184</v>
      </c>
      <c r="N4415" s="1" t="s">
        <v>92</v>
      </c>
      <c r="O4415" s="1">
        <v>52.3616091229599</v>
      </c>
      <c r="P4415" s="1">
        <v>4.93227906402626</v>
      </c>
      <c r="Q4415" s="1" t="s">
        <v>95</v>
      </c>
      <c r="R4415" s="1" t="s">
        <v>138</v>
      </c>
      <c r="S4415" s="1">
        <v>2.0</v>
      </c>
      <c r="T4415" s="1">
        <v>1.0</v>
      </c>
      <c r="U4415" s="1">
        <v>1.0</v>
      </c>
      <c r="V4415" s="1">
        <v>1.0</v>
      </c>
      <c r="W4415" s="1" t="s">
        <v>98</v>
      </c>
      <c r="X4415" s="6">
        <v>50.0</v>
      </c>
      <c r="Y4415" s="1">
        <v>1.0</v>
      </c>
      <c r="Z4415" s="1">
        <v>0.0</v>
      </c>
      <c r="AA4415" s="1">
        <v>20.0</v>
      </c>
      <c r="AB4415" s="5">
        <f t="shared" si="4"/>
        <v>0</v>
      </c>
      <c r="AC4415" s="8">
        <f t="shared" si="5"/>
        <v>50</v>
      </c>
      <c r="AD4415" s="8">
        <f t="shared" ref="AD4415:AE4415" si="4418">AC4415*AA4415</f>
        <v>1000</v>
      </c>
      <c r="AE4415" s="8">
        <f t="shared" si="4418"/>
        <v>0</v>
      </c>
      <c r="AF4415" s="1" t="s">
        <v>187</v>
      </c>
      <c r="AG4415" s="1">
        <v>0.3</v>
      </c>
      <c r="AH4415" s="1">
        <v>0.0</v>
      </c>
    </row>
    <row r="4416">
      <c r="A4416" s="2">
        <v>8830237.0</v>
      </c>
      <c r="B4416" s="1" t="s">
        <v>590</v>
      </c>
      <c r="C4416" s="1">
        <v>2013.0</v>
      </c>
      <c r="D4416" s="3" t="s">
        <v>959</v>
      </c>
      <c r="E4416" s="14">
        <f t="shared" si="2"/>
        <v>9/14/2013</v>
      </c>
      <c r="F4416" s="15">
        <f t="shared" si="3"/>
        <v>2.96104168480466</v>
      </c>
      <c r="G4416" s="2">
        <v>2009807.0</v>
      </c>
      <c r="H4416" s="1" t="s">
        <v>35</v>
      </c>
      <c r="I4416" s="1" t="s">
        <v>5</v>
      </c>
      <c r="J4416" s="5" t="str">
        <f>VLOOKUP(I4416,city,2,FALSE)</f>
        <v>Amsterdam</v>
      </c>
      <c r="K4416" s="1" t="s">
        <v>6</v>
      </c>
      <c r="L4416" s="5" t="str">
        <f>VLOOKUP(K4416,state,2,FALSE)</f>
        <v>North Holland</v>
      </c>
      <c r="M4416" s="2">
        <v>1094.0</v>
      </c>
      <c r="N4416" s="1" t="s">
        <v>92</v>
      </c>
      <c r="O4416" s="1">
        <v>52.3630089648457</v>
      </c>
      <c r="P4416" s="1">
        <v>4.93302605789862</v>
      </c>
      <c r="Q4416" s="1" t="s">
        <v>95</v>
      </c>
      <c r="R4416" s="1" t="s">
        <v>138</v>
      </c>
      <c r="S4416" s="1">
        <v>2.0</v>
      </c>
      <c r="T4416" s="1">
        <v>1.0</v>
      </c>
      <c r="U4416" s="1">
        <v>1.0</v>
      </c>
      <c r="V4416" s="1">
        <v>1.0</v>
      </c>
      <c r="W4416" s="1" t="s">
        <v>98</v>
      </c>
      <c r="X4416" s="6">
        <v>35.0</v>
      </c>
      <c r="Y4416" s="1">
        <v>1.0</v>
      </c>
      <c r="Z4416" s="1">
        <v>20.0</v>
      </c>
      <c r="AA4416" s="1">
        <v>10.0</v>
      </c>
      <c r="AB4416" s="5">
        <f t="shared" si="4"/>
        <v>60</v>
      </c>
      <c r="AC4416" s="8">
        <f t="shared" si="5"/>
        <v>55</v>
      </c>
      <c r="AD4416" s="8">
        <f t="shared" ref="AD4416:AE4416" si="4419">AC4416*AA4416</f>
        <v>550</v>
      </c>
      <c r="AE4416" s="8">
        <f t="shared" si="4419"/>
        <v>33000</v>
      </c>
      <c r="AF4416" s="1" t="s">
        <v>187</v>
      </c>
      <c r="AG4416" s="1">
        <v>0.3</v>
      </c>
      <c r="AH4416" s="1">
        <v>30.0</v>
      </c>
      <c r="AI4416" s="1">
        <v>90.0</v>
      </c>
      <c r="AJ4416" s="1">
        <v>9.0</v>
      </c>
      <c r="AK4416" s="1">
        <v>8.0</v>
      </c>
      <c r="AL4416" s="1">
        <v>9.0</v>
      </c>
      <c r="AM4416" s="1">
        <v>9.0</v>
      </c>
      <c r="AN4416" s="1">
        <v>9.0</v>
      </c>
      <c r="AO4416" s="1">
        <v>9.0</v>
      </c>
    </row>
    <row r="4417">
      <c r="A4417" s="2">
        <v>8830559.0</v>
      </c>
      <c r="B4417" s="1" t="s">
        <v>2457</v>
      </c>
      <c r="C4417" s="1">
        <v>2013.0</v>
      </c>
      <c r="D4417" s="3" t="s">
        <v>959</v>
      </c>
      <c r="E4417" s="14">
        <f t="shared" si="2"/>
        <v>9/14/2013</v>
      </c>
      <c r="F4417" s="15">
        <f t="shared" si="3"/>
        <v>2.96104168480466</v>
      </c>
      <c r="G4417" s="2">
        <v>3442710.0</v>
      </c>
      <c r="H4417" s="1" t="s">
        <v>70</v>
      </c>
      <c r="I4417" s="1" t="s">
        <v>5</v>
      </c>
      <c r="J4417" s="5" t="str">
        <f>VLOOKUP(I4417,city,2,FALSE)</f>
        <v>Amsterdam</v>
      </c>
      <c r="K4417" s="1" t="s">
        <v>6</v>
      </c>
      <c r="L4417" s="5" t="str">
        <f>VLOOKUP(K4417,state,2,FALSE)</f>
        <v>North Holland</v>
      </c>
      <c r="M4417" s="2">
        <v>1078.0</v>
      </c>
      <c r="N4417" s="1" t="s">
        <v>92</v>
      </c>
      <c r="O4417" s="1">
        <v>52.3460253356931</v>
      </c>
      <c r="P4417" s="1">
        <v>4.88986134731473</v>
      </c>
      <c r="Q4417" s="1" t="s">
        <v>95</v>
      </c>
      <c r="R4417" s="1" t="s">
        <v>97</v>
      </c>
      <c r="S4417" s="1">
        <v>3.0</v>
      </c>
      <c r="T4417" s="1">
        <v>1.0</v>
      </c>
      <c r="U4417" s="1">
        <v>2.0</v>
      </c>
      <c r="V4417" s="1">
        <v>3.0</v>
      </c>
      <c r="W4417" s="1" t="s">
        <v>98</v>
      </c>
      <c r="X4417" s="6">
        <v>110.0</v>
      </c>
      <c r="Y4417" s="1">
        <v>2.0</v>
      </c>
      <c r="Z4417" s="1">
        <v>25.0</v>
      </c>
      <c r="AA4417" s="1">
        <v>3.0</v>
      </c>
      <c r="AB4417" s="5">
        <f t="shared" si="4"/>
        <v>0</v>
      </c>
      <c r="AC4417" s="8">
        <f t="shared" si="5"/>
        <v>110</v>
      </c>
      <c r="AD4417" s="8">
        <f t="shared" ref="AD4417:AE4417" si="4420">AC4417*AA4417</f>
        <v>330</v>
      </c>
      <c r="AE4417" s="8">
        <f t="shared" si="4420"/>
        <v>0</v>
      </c>
      <c r="AF4417" s="1" t="s">
        <v>115</v>
      </c>
      <c r="AG4417" s="1">
        <v>1.0</v>
      </c>
      <c r="AH4417" s="1">
        <v>0.0</v>
      </c>
    </row>
    <row r="4418">
      <c r="A4418" s="2">
        <v>8843719.0</v>
      </c>
      <c r="B4418" s="1" t="s">
        <v>4185</v>
      </c>
      <c r="C4418" s="1">
        <v>2013.0</v>
      </c>
      <c r="D4418" s="3" t="s">
        <v>964</v>
      </c>
      <c r="E4418" s="14">
        <f t="shared" si="2"/>
        <v>9/15/2013</v>
      </c>
      <c r="F4418" s="15">
        <f t="shared" si="3"/>
        <v>2.95830195877727</v>
      </c>
      <c r="G4418" s="2">
        <v>1670396.0</v>
      </c>
      <c r="H4418" s="1" t="s">
        <v>70</v>
      </c>
      <c r="I4418" s="1" t="s">
        <v>5</v>
      </c>
      <c r="J4418" s="5" t="str">
        <f>VLOOKUP(I4418,city,2,FALSE)</f>
        <v>Amsterdam</v>
      </c>
      <c r="K4418" s="1" t="s">
        <v>6</v>
      </c>
      <c r="L4418" s="5" t="str">
        <f>VLOOKUP(K4418,state,2,FALSE)</f>
        <v>North Holland</v>
      </c>
      <c r="M4418" s="2">
        <v>1017.0</v>
      </c>
      <c r="N4418" s="1" t="s">
        <v>92</v>
      </c>
      <c r="O4418" s="1">
        <v>52.3565220951727</v>
      </c>
      <c r="P4418" s="1">
        <v>4.88827225807918</v>
      </c>
      <c r="Q4418" s="1" t="s">
        <v>95</v>
      </c>
      <c r="R4418" s="1" t="s">
        <v>97</v>
      </c>
      <c r="S4418" s="1">
        <v>2.0</v>
      </c>
      <c r="T4418" s="1">
        <v>1.0</v>
      </c>
      <c r="U4418" s="1">
        <v>1.0</v>
      </c>
      <c r="V4418" s="1">
        <v>1.0</v>
      </c>
      <c r="W4418" s="1" t="s">
        <v>98</v>
      </c>
      <c r="X4418" s="6">
        <v>148.0</v>
      </c>
      <c r="Y4418" s="1">
        <v>1.0</v>
      </c>
      <c r="Z4418" s="1">
        <v>0.0</v>
      </c>
      <c r="AA4418" s="1">
        <v>2.0</v>
      </c>
      <c r="AB4418" s="5">
        <f t="shared" si="4"/>
        <v>26</v>
      </c>
      <c r="AC4418" s="8">
        <f t="shared" si="5"/>
        <v>148</v>
      </c>
      <c r="AD4418" s="8">
        <f t="shared" ref="AD4418:AE4418" si="4421">AC4418*AA4418</f>
        <v>296</v>
      </c>
      <c r="AE4418" s="8">
        <f t="shared" si="4421"/>
        <v>7696</v>
      </c>
      <c r="AF4418" s="1" t="s">
        <v>115</v>
      </c>
      <c r="AG4418" s="1">
        <v>0.85</v>
      </c>
      <c r="AH4418" s="1">
        <v>13.0</v>
      </c>
      <c r="AI4418" s="1">
        <v>97.0</v>
      </c>
      <c r="AJ4418" s="1">
        <v>10.0</v>
      </c>
      <c r="AK4418" s="1">
        <v>9.0</v>
      </c>
      <c r="AL4418" s="1">
        <v>9.0</v>
      </c>
      <c r="AM4418" s="1">
        <v>10.0</v>
      </c>
      <c r="AN4418" s="1">
        <v>10.0</v>
      </c>
      <c r="AO4418" s="1">
        <v>9.0</v>
      </c>
    </row>
    <row r="4419">
      <c r="A4419" s="2">
        <v>8847244.0</v>
      </c>
      <c r="B4419" s="1" t="s">
        <v>3761</v>
      </c>
      <c r="C4419" s="1">
        <v>2013.0</v>
      </c>
      <c r="D4419" s="3" t="s">
        <v>964</v>
      </c>
      <c r="E4419" s="14">
        <f t="shared" si="2"/>
        <v>9/15/2013</v>
      </c>
      <c r="F4419" s="15">
        <f t="shared" si="3"/>
        <v>2.95830195877727</v>
      </c>
      <c r="G4419" s="2">
        <v>3426614.0</v>
      </c>
      <c r="H4419" s="1" t="s">
        <v>63</v>
      </c>
      <c r="I4419" s="1" t="s">
        <v>5</v>
      </c>
      <c r="J4419" s="5" t="str">
        <f>VLOOKUP(I4419,city,2,FALSE)</f>
        <v>Amsterdam</v>
      </c>
      <c r="K4419" s="1" t="s">
        <v>6</v>
      </c>
      <c r="L4419" s="5" t="str">
        <f>VLOOKUP(K4419,state,2,FALSE)</f>
        <v>North Holland</v>
      </c>
      <c r="M4419" s="2" t="s">
        <v>4186</v>
      </c>
      <c r="N4419" s="1" t="s">
        <v>92</v>
      </c>
      <c r="O4419" s="1">
        <v>52.3767556064533</v>
      </c>
      <c r="P4419" s="1">
        <v>4.89830814785496</v>
      </c>
      <c r="Q4419" s="1" t="s">
        <v>95</v>
      </c>
      <c r="R4419" s="1" t="s">
        <v>97</v>
      </c>
      <c r="S4419" s="1">
        <v>2.0</v>
      </c>
      <c r="T4419" s="1">
        <v>1.0</v>
      </c>
      <c r="U4419" s="1">
        <v>1.0</v>
      </c>
      <c r="V4419" s="1">
        <v>1.0</v>
      </c>
      <c r="W4419" s="1" t="s">
        <v>98</v>
      </c>
      <c r="X4419" s="6">
        <v>130.0</v>
      </c>
      <c r="Y4419" s="1">
        <v>2.0</v>
      </c>
      <c r="Z4419" s="1">
        <v>100.0</v>
      </c>
      <c r="AA4419" s="1">
        <v>2.0</v>
      </c>
      <c r="AB4419" s="5">
        <f t="shared" si="4"/>
        <v>48</v>
      </c>
      <c r="AC4419" s="8">
        <f t="shared" si="5"/>
        <v>130</v>
      </c>
      <c r="AD4419" s="8">
        <f t="shared" ref="AD4419:AE4419" si="4422">AC4419*AA4419</f>
        <v>260</v>
      </c>
      <c r="AE4419" s="8">
        <f t="shared" si="4422"/>
        <v>12480</v>
      </c>
      <c r="AF4419" s="1" t="s">
        <v>144</v>
      </c>
      <c r="AG4419" s="1">
        <v>1.0</v>
      </c>
      <c r="AH4419" s="1">
        <v>24.0</v>
      </c>
      <c r="AI4419" s="1">
        <v>85.0</v>
      </c>
      <c r="AJ4419" s="1">
        <v>9.0</v>
      </c>
      <c r="AK4419" s="1">
        <v>8.0</v>
      </c>
      <c r="AL4419" s="1">
        <v>9.0</v>
      </c>
      <c r="AM4419" s="1">
        <v>9.0</v>
      </c>
      <c r="AN4419" s="1">
        <v>9.0</v>
      </c>
      <c r="AO4419" s="1">
        <v>8.0</v>
      </c>
    </row>
    <row r="4420">
      <c r="A4420" s="2">
        <v>8847436.0</v>
      </c>
      <c r="B4420" s="1" t="s">
        <v>717</v>
      </c>
      <c r="C4420" s="1">
        <v>2013.0</v>
      </c>
      <c r="D4420" s="3" t="s">
        <v>964</v>
      </c>
      <c r="E4420" s="14">
        <f t="shared" si="2"/>
        <v>9/15/2013</v>
      </c>
      <c r="F4420" s="15">
        <f t="shared" si="3"/>
        <v>2.95830195877727</v>
      </c>
      <c r="G4420" s="2">
        <v>3146182.0</v>
      </c>
      <c r="H4420" s="1" t="s">
        <v>7</v>
      </c>
      <c r="I4420" s="1" t="s">
        <v>5</v>
      </c>
      <c r="J4420" s="5" t="str">
        <f>VLOOKUP(I4420,city,2,FALSE)</f>
        <v>Amsterdam</v>
      </c>
      <c r="K4420" s="1" t="s">
        <v>6</v>
      </c>
      <c r="L4420" s="5" t="str">
        <f>VLOOKUP(K4420,state,2,FALSE)</f>
        <v>North Holland</v>
      </c>
      <c r="M4420" s="2">
        <v>1052.0</v>
      </c>
      <c r="N4420" s="1" t="s">
        <v>92</v>
      </c>
      <c r="O4420" s="1">
        <v>52.3797371484197</v>
      </c>
      <c r="P4420" s="1">
        <v>4.87326352621588</v>
      </c>
      <c r="Q4420" s="1" t="s">
        <v>95</v>
      </c>
      <c r="R4420" s="1" t="s">
        <v>97</v>
      </c>
      <c r="S4420" s="1">
        <v>2.0</v>
      </c>
      <c r="T4420" s="1">
        <v>1.0</v>
      </c>
      <c r="U4420" s="1">
        <v>1.0</v>
      </c>
      <c r="V4420" s="1">
        <v>2.0</v>
      </c>
      <c r="W4420" s="1" t="s">
        <v>98</v>
      </c>
      <c r="X4420" s="6">
        <v>87.0</v>
      </c>
      <c r="Y4420" s="1">
        <v>2.0</v>
      </c>
      <c r="Z4420" s="1">
        <v>40.0</v>
      </c>
      <c r="AA4420" s="1">
        <v>2.0</v>
      </c>
      <c r="AB4420" s="5">
        <f t="shared" si="4"/>
        <v>26</v>
      </c>
      <c r="AC4420" s="8">
        <f t="shared" si="5"/>
        <v>87</v>
      </c>
      <c r="AD4420" s="8">
        <f t="shared" ref="AD4420:AE4420" si="4423">AC4420*AA4420</f>
        <v>174</v>
      </c>
      <c r="AE4420" s="8">
        <f t="shared" si="4423"/>
        <v>4524</v>
      </c>
      <c r="AF4420" s="1" t="s">
        <v>115</v>
      </c>
      <c r="AG4420" s="1">
        <v>0.9</v>
      </c>
      <c r="AH4420" s="1">
        <v>13.0</v>
      </c>
      <c r="AI4420" s="1">
        <v>91.0</v>
      </c>
      <c r="AJ4420" s="1">
        <v>10.0</v>
      </c>
      <c r="AK4420" s="1">
        <v>9.0</v>
      </c>
      <c r="AL4420" s="1">
        <v>9.0</v>
      </c>
      <c r="AM4420" s="1">
        <v>10.0</v>
      </c>
      <c r="AN4420" s="1">
        <v>9.0</v>
      </c>
      <c r="AO4420" s="1">
        <v>9.0</v>
      </c>
    </row>
    <row r="4421">
      <c r="A4421" s="2">
        <v>8848723.0</v>
      </c>
      <c r="B4421" s="1" t="s">
        <v>1015</v>
      </c>
      <c r="C4421" s="1">
        <v>2013.0</v>
      </c>
      <c r="D4421" s="3" t="s">
        <v>964</v>
      </c>
      <c r="E4421" s="14">
        <f t="shared" si="2"/>
        <v>9/15/2013</v>
      </c>
      <c r="F4421" s="15">
        <f t="shared" si="3"/>
        <v>2.95830195877727</v>
      </c>
      <c r="G4421" s="2">
        <v>1686654.0</v>
      </c>
      <c r="H4421" s="1" t="s">
        <v>70</v>
      </c>
      <c r="I4421" s="1" t="s">
        <v>5</v>
      </c>
      <c r="J4421" s="5" t="str">
        <f>VLOOKUP(I4421,city,2,FALSE)</f>
        <v>Amsterdam</v>
      </c>
      <c r="K4421" s="1" t="s">
        <v>6</v>
      </c>
      <c r="L4421" s="5" t="str">
        <f>VLOOKUP(K4421,state,2,FALSE)</f>
        <v>North Holland</v>
      </c>
      <c r="M4421" s="2" t="s">
        <v>4187</v>
      </c>
      <c r="N4421" s="1" t="s">
        <v>92</v>
      </c>
      <c r="O4421" s="1">
        <v>52.3570951080029</v>
      </c>
      <c r="P4421" s="1">
        <v>4.89735330441263</v>
      </c>
      <c r="Q4421" s="1" t="s">
        <v>95</v>
      </c>
      <c r="R4421" s="1" t="s">
        <v>97</v>
      </c>
      <c r="S4421" s="1">
        <v>4.0</v>
      </c>
      <c r="T4421" s="1">
        <v>1.0</v>
      </c>
      <c r="U4421" s="1">
        <v>1.0</v>
      </c>
      <c r="V4421" s="1">
        <v>2.0</v>
      </c>
      <c r="W4421" s="1" t="s">
        <v>98</v>
      </c>
      <c r="X4421" s="6">
        <v>100.0</v>
      </c>
      <c r="Y4421" s="1">
        <v>2.0</v>
      </c>
      <c r="Z4421" s="1">
        <v>20.0</v>
      </c>
      <c r="AA4421" s="1">
        <v>5.0</v>
      </c>
      <c r="AB4421" s="5">
        <f t="shared" si="4"/>
        <v>36</v>
      </c>
      <c r="AC4421" s="8">
        <f t="shared" si="5"/>
        <v>100</v>
      </c>
      <c r="AD4421" s="8">
        <f t="shared" ref="AD4421:AE4421" si="4424">AC4421*AA4421</f>
        <v>500</v>
      </c>
      <c r="AE4421" s="8">
        <f t="shared" si="4424"/>
        <v>18000</v>
      </c>
      <c r="AF4421" s="1" t="s">
        <v>144</v>
      </c>
      <c r="AG4421" s="1">
        <v>1.0</v>
      </c>
      <c r="AH4421" s="1">
        <v>18.0</v>
      </c>
      <c r="AI4421" s="1">
        <v>98.0</v>
      </c>
      <c r="AJ4421" s="1">
        <v>10.0</v>
      </c>
      <c r="AK4421" s="1">
        <v>10.0</v>
      </c>
      <c r="AL4421" s="1">
        <v>10.0</v>
      </c>
      <c r="AM4421" s="1">
        <v>10.0</v>
      </c>
      <c r="AN4421" s="1">
        <v>10.0</v>
      </c>
      <c r="AO4421" s="1">
        <v>10.0</v>
      </c>
    </row>
    <row r="4422">
      <c r="A4422" s="2">
        <v>8861434.0</v>
      </c>
      <c r="B4422" s="1" t="s">
        <v>2313</v>
      </c>
      <c r="C4422" s="1">
        <v>2013.0</v>
      </c>
      <c r="D4422" s="3" t="s">
        <v>2261</v>
      </c>
      <c r="E4422" s="14">
        <f t="shared" si="2"/>
        <v>9/16/2013</v>
      </c>
      <c r="F4422" s="15">
        <f t="shared" si="3"/>
        <v>2.95556223274987</v>
      </c>
      <c r="G4422" s="2">
        <v>1674154.0</v>
      </c>
      <c r="H4422" s="1" t="s">
        <v>41</v>
      </c>
      <c r="I4422" s="1" t="s">
        <v>5</v>
      </c>
      <c r="J4422" s="5" t="str">
        <f>VLOOKUP(I4422,city,2,FALSE)</f>
        <v>Amsterdam</v>
      </c>
      <c r="K4422" s="1" t="s">
        <v>6</v>
      </c>
      <c r="L4422" s="5" t="str">
        <f>VLOOKUP(K4422,state,2,FALSE)</f>
        <v>North Holland</v>
      </c>
      <c r="M4422" s="2">
        <v>1057.0</v>
      </c>
      <c r="N4422" s="1" t="s">
        <v>92</v>
      </c>
      <c r="O4422" s="1">
        <v>52.3652030673435</v>
      </c>
      <c r="P4422" s="1">
        <v>4.85622570366127</v>
      </c>
      <c r="Q4422" s="1" t="s">
        <v>95</v>
      </c>
      <c r="R4422" s="1" t="s">
        <v>97</v>
      </c>
      <c r="S4422" s="1">
        <v>2.0</v>
      </c>
      <c r="T4422" s="1">
        <v>1.0</v>
      </c>
      <c r="U4422" s="1">
        <v>1.0</v>
      </c>
      <c r="V4422" s="1">
        <v>1.0</v>
      </c>
      <c r="W4422" s="1" t="s">
        <v>98</v>
      </c>
      <c r="X4422" s="6">
        <v>70.0</v>
      </c>
      <c r="Y4422" s="1">
        <v>2.0</v>
      </c>
      <c r="Z4422" s="1">
        <v>20.0</v>
      </c>
      <c r="AA4422" s="1">
        <v>2.0</v>
      </c>
      <c r="AB4422" s="5">
        <f t="shared" si="4"/>
        <v>12</v>
      </c>
      <c r="AC4422" s="8">
        <f t="shared" si="5"/>
        <v>70</v>
      </c>
      <c r="AD4422" s="8">
        <f t="shared" ref="AD4422:AE4422" si="4425">AC4422*AA4422</f>
        <v>140</v>
      </c>
      <c r="AE4422" s="8">
        <f t="shared" si="4425"/>
        <v>1680</v>
      </c>
      <c r="AF4422" s="1" t="s">
        <v>159</v>
      </c>
      <c r="AG4422" s="1" t="s">
        <v>159</v>
      </c>
      <c r="AH4422" s="1">
        <v>6.0</v>
      </c>
      <c r="AI4422" s="1">
        <v>97.0</v>
      </c>
      <c r="AJ4422" s="1">
        <v>9.0</v>
      </c>
      <c r="AK4422" s="1">
        <v>9.0</v>
      </c>
      <c r="AL4422" s="1">
        <v>10.0</v>
      </c>
      <c r="AM4422" s="1">
        <v>10.0</v>
      </c>
      <c r="AN4422" s="1">
        <v>8.0</v>
      </c>
      <c r="AO4422" s="1">
        <v>9.0</v>
      </c>
    </row>
    <row r="4423">
      <c r="A4423" s="2">
        <v>8862576.0</v>
      </c>
      <c r="B4423" s="1" t="s">
        <v>837</v>
      </c>
      <c r="C4423" s="1">
        <v>2013.0</v>
      </c>
      <c r="D4423" s="3" t="s">
        <v>2261</v>
      </c>
      <c r="E4423" s="14">
        <f t="shared" si="2"/>
        <v>9/16/2013</v>
      </c>
      <c r="F4423" s="15">
        <f t="shared" si="3"/>
        <v>2.95556223274987</v>
      </c>
      <c r="G4423" s="2">
        <v>2860054.0</v>
      </c>
      <c r="H4423" s="1" t="s">
        <v>70</v>
      </c>
      <c r="I4423" s="1" t="s">
        <v>5</v>
      </c>
      <c r="J4423" s="5" t="str">
        <f>VLOOKUP(I4423,city,2,FALSE)</f>
        <v>Amsterdam</v>
      </c>
      <c r="K4423" s="1" t="s">
        <v>6</v>
      </c>
      <c r="L4423" s="5" t="str">
        <f>VLOOKUP(K4423,state,2,FALSE)</f>
        <v>North Holland</v>
      </c>
      <c r="M4423" s="2">
        <v>1072.0</v>
      </c>
      <c r="N4423" s="1" t="s">
        <v>92</v>
      </c>
      <c r="O4423" s="1">
        <v>52.3508139774818</v>
      </c>
      <c r="P4423" s="1">
        <v>4.89133399944072</v>
      </c>
      <c r="Q4423" s="1" t="s">
        <v>95</v>
      </c>
      <c r="R4423" s="1" t="s">
        <v>97</v>
      </c>
      <c r="S4423" s="1">
        <v>4.0</v>
      </c>
      <c r="T4423" s="1">
        <v>1.0</v>
      </c>
      <c r="U4423" s="1">
        <v>3.0</v>
      </c>
      <c r="V4423" s="1">
        <v>4.0</v>
      </c>
      <c r="W4423" s="1" t="s">
        <v>98</v>
      </c>
      <c r="X4423" s="6">
        <v>142.0</v>
      </c>
      <c r="Y4423" s="1">
        <v>6.0</v>
      </c>
      <c r="Z4423" s="1">
        <v>0.0</v>
      </c>
      <c r="AA4423" s="1">
        <v>3.0</v>
      </c>
      <c r="AB4423" s="5">
        <f t="shared" si="4"/>
        <v>0</v>
      </c>
      <c r="AC4423" s="8">
        <f t="shared" si="5"/>
        <v>142</v>
      </c>
      <c r="AD4423" s="8">
        <f t="shared" ref="AD4423:AE4423" si="4426">AC4423*AA4423</f>
        <v>426</v>
      </c>
      <c r="AE4423" s="8">
        <f t="shared" si="4426"/>
        <v>0</v>
      </c>
      <c r="AF4423" s="1" t="s">
        <v>159</v>
      </c>
      <c r="AG4423" s="1" t="s">
        <v>159</v>
      </c>
      <c r="AH4423" s="1">
        <v>0.0</v>
      </c>
    </row>
    <row r="4424">
      <c r="A4424" s="2">
        <v>8862576.0</v>
      </c>
      <c r="B4424" s="1" t="s">
        <v>837</v>
      </c>
      <c r="C4424" s="1">
        <v>2013.0</v>
      </c>
      <c r="D4424" s="3" t="s">
        <v>2261</v>
      </c>
      <c r="E4424" s="14">
        <f t="shared" si="2"/>
        <v>9/16/2013</v>
      </c>
      <c r="F4424" s="15">
        <f t="shared" si="3"/>
        <v>2.95556223274987</v>
      </c>
      <c r="G4424" s="2">
        <v>2991175.0</v>
      </c>
      <c r="H4424" s="1" t="s">
        <v>70</v>
      </c>
      <c r="I4424" s="1" t="s">
        <v>5</v>
      </c>
      <c r="J4424" s="5" t="str">
        <f>VLOOKUP(I4424,city,2,FALSE)</f>
        <v>Amsterdam</v>
      </c>
      <c r="K4424" s="1" t="s">
        <v>6</v>
      </c>
      <c r="L4424" s="5" t="str">
        <f>VLOOKUP(K4424,state,2,FALSE)</f>
        <v>North Holland</v>
      </c>
      <c r="M4424" s="2">
        <v>1072.0</v>
      </c>
      <c r="N4424" s="1" t="s">
        <v>92</v>
      </c>
      <c r="O4424" s="1">
        <v>52.3557682089109</v>
      </c>
      <c r="P4424" s="1">
        <v>4.88905737814984</v>
      </c>
      <c r="Q4424" s="1" t="s">
        <v>95</v>
      </c>
      <c r="R4424" s="1" t="s">
        <v>97</v>
      </c>
      <c r="S4424" s="1">
        <v>4.0</v>
      </c>
      <c r="T4424" s="1">
        <v>1.0</v>
      </c>
      <c r="U4424" s="1">
        <v>2.0</v>
      </c>
      <c r="V4424" s="1">
        <v>4.0</v>
      </c>
      <c r="W4424" s="1" t="s">
        <v>98</v>
      </c>
      <c r="X4424" s="6">
        <v>142.0</v>
      </c>
      <c r="Y4424" s="1">
        <v>4.0</v>
      </c>
      <c r="Z4424" s="1">
        <v>0.0</v>
      </c>
      <c r="AA4424" s="1">
        <v>3.0</v>
      </c>
      <c r="AB4424" s="5">
        <f t="shared" si="4"/>
        <v>4</v>
      </c>
      <c r="AC4424" s="8">
        <f t="shared" si="5"/>
        <v>142</v>
      </c>
      <c r="AD4424" s="8">
        <f t="shared" ref="AD4424:AE4424" si="4427">AC4424*AA4424</f>
        <v>426</v>
      </c>
      <c r="AE4424" s="8">
        <f t="shared" si="4427"/>
        <v>1704</v>
      </c>
      <c r="AF4424" s="1" t="s">
        <v>159</v>
      </c>
      <c r="AG4424" s="1" t="s">
        <v>159</v>
      </c>
      <c r="AH4424" s="1">
        <v>2.0</v>
      </c>
      <c r="AI4424" s="1">
        <v>80.0</v>
      </c>
      <c r="AJ4424" s="1">
        <v>10.0</v>
      </c>
      <c r="AK4424" s="1">
        <v>9.0</v>
      </c>
      <c r="AL4424" s="1">
        <v>8.0</v>
      </c>
      <c r="AM4424" s="1">
        <v>10.0</v>
      </c>
      <c r="AN4424" s="1">
        <v>9.0</v>
      </c>
      <c r="AO4424" s="1">
        <v>8.0</v>
      </c>
    </row>
    <row r="4425">
      <c r="A4425" s="2">
        <v>8862964.0</v>
      </c>
      <c r="B4425" s="1" t="s">
        <v>4188</v>
      </c>
      <c r="C4425" s="1">
        <v>2013.0</v>
      </c>
      <c r="D4425" s="3" t="s">
        <v>2261</v>
      </c>
      <c r="E4425" s="14">
        <f t="shared" si="2"/>
        <v>9/16/2013</v>
      </c>
      <c r="F4425" s="15">
        <f t="shared" si="3"/>
        <v>2.95556223274987</v>
      </c>
      <c r="G4425" s="2">
        <v>2073456.0</v>
      </c>
      <c r="H4425" s="1" t="s">
        <v>7</v>
      </c>
      <c r="I4425" s="1" t="s">
        <v>5</v>
      </c>
      <c r="J4425" s="5" t="str">
        <f>VLOOKUP(I4425,city,2,FALSE)</f>
        <v>Amsterdam</v>
      </c>
      <c r="K4425" s="1" t="s">
        <v>6</v>
      </c>
      <c r="L4425" s="5" t="str">
        <f>VLOOKUP(K4425,state,2,FALSE)</f>
        <v>North Holland</v>
      </c>
      <c r="M4425" s="2" t="s">
        <v>4189</v>
      </c>
      <c r="N4425" s="1" t="s">
        <v>92</v>
      </c>
      <c r="O4425" s="1">
        <v>52.3857530034002</v>
      </c>
      <c r="P4425" s="1">
        <v>4.86818166654792</v>
      </c>
      <c r="Q4425" s="1" t="s">
        <v>95</v>
      </c>
      <c r="R4425" s="1" t="s">
        <v>97</v>
      </c>
      <c r="S4425" s="1">
        <v>5.0</v>
      </c>
      <c r="T4425" s="1">
        <v>1.0</v>
      </c>
      <c r="U4425" s="1">
        <v>2.0</v>
      </c>
      <c r="V4425" s="1">
        <v>3.0</v>
      </c>
      <c r="W4425" s="1" t="s">
        <v>98</v>
      </c>
      <c r="X4425" s="6">
        <v>120.0</v>
      </c>
      <c r="Y4425" s="1">
        <v>3.0</v>
      </c>
      <c r="Z4425" s="1">
        <v>15.0</v>
      </c>
      <c r="AA4425" s="1">
        <v>3.0</v>
      </c>
      <c r="AB4425" s="5">
        <f t="shared" si="4"/>
        <v>16</v>
      </c>
      <c r="AC4425" s="8">
        <f t="shared" si="5"/>
        <v>120</v>
      </c>
      <c r="AD4425" s="8">
        <f t="shared" ref="AD4425:AE4425" si="4428">AC4425*AA4425</f>
        <v>360</v>
      </c>
      <c r="AE4425" s="8">
        <f t="shared" si="4428"/>
        <v>5760</v>
      </c>
      <c r="AF4425" s="1" t="s">
        <v>141</v>
      </c>
      <c r="AG4425" s="1">
        <v>1.0</v>
      </c>
      <c r="AH4425" s="1">
        <v>8.0</v>
      </c>
      <c r="AI4425" s="1">
        <v>91.0</v>
      </c>
      <c r="AJ4425" s="1">
        <v>9.0</v>
      </c>
      <c r="AK4425" s="1">
        <v>10.0</v>
      </c>
      <c r="AL4425" s="1">
        <v>9.0</v>
      </c>
      <c r="AM4425" s="1">
        <v>9.0</v>
      </c>
      <c r="AN4425" s="1">
        <v>9.0</v>
      </c>
      <c r="AO4425" s="1">
        <v>9.0</v>
      </c>
    </row>
    <row r="4426">
      <c r="A4426" s="2">
        <v>8868043.0</v>
      </c>
      <c r="B4426" s="1" t="s">
        <v>4190</v>
      </c>
      <c r="C4426" s="1">
        <v>2013.0</v>
      </c>
      <c r="D4426" s="3" t="s">
        <v>2261</v>
      </c>
      <c r="E4426" s="14">
        <f t="shared" si="2"/>
        <v>9/16/2013</v>
      </c>
      <c r="F4426" s="15">
        <f t="shared" si="3"/>
        <v>2.95556223274987</v>
      </c>
      <c r="G4426" s="2">
        <v>1675863.0</v>
      </c>
      <c r="H4426" s="1" t="s">
        <v>46</v>
      </c>
      <c r="I4426" s="1" t="s">
        <v>5</v>
      </c>
      <c r="J4426" s="5" t="str">
        <f>VLOOKUP(I4426,city,2,FALSE)</f>
        <v>Amsterdam</v>
      </c>
      <c r="K4426" s="1" t="s">
        <v>6</v>
      </c>
      <c r="L4426" s="5" t="str">
        <f>VLOOKUP(K4426,state,2,FALSE)</f>
        <v>North Holland</v>
      </c>
      <c r="M4426" s="2">
        <v>1017.0</v>
      </c>
      <c r="N4426" s="1" t="s">
        <v>92</v>
      </c>
      <c r="O4426" s="1">
        <v>52.3616078216563</v>
      </c>
      <c r="P4426" s="1">
        <v>4.88833129317457</v>
      </c>
      <c r="Q4426" s="1" t="s">
        <v>95</v>
      </c>
      <c r="R4426" s="1" t="s">
        <v>97</v>
      </c>
      <c r="S4426" s="1">
        <v>2.0</v>
      </c>
      <c r="T4426" s="1">
        <v>1.0</v>
      </c>
      <c r="U4426" s="1">
        <v>1.0</v>
      </c>
      <c r="V4426" s="1">
        <v>1.0</v>
      </c>
      <c r="W4426" s="1" t="s">
        <v>98</v>
      </c>
      <c r="X4426" s="6">
        <v>120.0</v>
      </c>
      <c r="Y4426" s="1">
        <v>1.0</v>
      </c>
      <c r="Z4426" s="1">
        <v>0.0</v>
      </c>
      <c r="AA4426" s="1">
        <v>2.0</v>
      </c>
      <c r="AB4426" s="5">
        <f t="shared" si="4"/>
        <v>16</v>
      </c>
      <c r="AC4426" s="8">
        <f t="shared" si="5"/>
        <v>120</v>
      </c>
      <c r="AD4426" s="8">
        <f t="shared" ref="AD4426:AE4426" si="4429">AC4426*AA4426</f>
        <v>240</v>
      </c>
      <c r="AE4426" s="8">
        <f t="shared" si="4429"/>
        <v>3840</v>
      </c>
      <c r="AF4426" s="1" t="s">
        <v>141</v>
      </c>
      <c r="AG4426" s="1">
        <v>0.86</v>
      </c>
      <c r="AH4426" s="1">
        <v>8.0</v>
      </c>
      <c r="AI4426" s="1">
        <v>91.0</v>
      </c>
      <c r="AJ4426" s="1">
        <v>9.0</v>
      </c>
      <c r="AK4426" s="1">
        <v>9.0</v>
      </c>
      <c r="AL4426" s="1">
        <v>10.0</v>
      </c>
      <c r="AM4426" s="1">
        <v>10.0</v>
      </c>
      <c r="AN4426" s="1">
        <v>10.0</v>
      </c>
      <c r="AO4426" s="1">
        <v>9.0</v>
      </c>
    </row>
    <row r="4427">
      <c r="A4427" s="2">
        <v>8869486.0</v>
      </c>
      <c r="B4427" s="1" t="s">
        <v>1328</v>
      </c>
      <c r="C4427" s="1">
        <v>2013.0</v>
      </c>
      <c r="D4427" s="3" t="s">
        <v>2261</v>
      </c>
      <c r="E4427" s="14">
        <f t="shared" si="2"/>
        <v>9/16/2013</v>
      </c>
      <c r="F4427" s="15">
        <f t="shared" si="3"/>
        <v>2.95556223274987</v>
      </c>
      <c r="G4427" s="2">
        <v>1676228.0</v>
      </c>
      <c r="H4427" s="1" t="s">
        <v>82</v>
      </c>
      <c r="I4427" s="1" t="s">
        <v>5</v>
      </c>
      <c r="J4427" s="5" t="str">
        <f>VLOOKUP(I4427,city,2,FALSE)</f>
        <v>Amsterdam</v>
      </c>
      <c r="K4427" s="1" t="s">
        <v>39</v>
      </c>
      <c r="L4427" s="5" t="str">
        <f>VLOOKUP(K4427,state,2,FALSE)</f>
        <v>North Holland</v>
      </c>
      <c r="M4427" s="2">
        <v>1091.0</v>
      </c>
      <c r="N4427" s="1" t="s">
        <v>92</v>
      </c>
      <c r="O4427" s="1">
        <v>52.3491342414757</v>
      </c>
      <c r="P4427" s="1">
        <v>4.91206924746385</v>
      </c>
      <c r="Q4427" s="1" t="s">
        <v>95</v>
      </c>
      <c r="R4427" s="1" t="s">
        <v>97</v>
      </c>
      <c r="S4427" s="1">
        <v>4.0</v>
      </c>
      <c r="T4427" s="1">
        <v>1.0</v>
      </c>
      <c r="U4427" s="1">
        <v>2.0</v>
      </c>
      <c r="V4427" s="1">
        <v>2.0</v>
      </c>
      <c r="W4427" s="1" t="s">
        <v>98</v>
      </c>
      <c r="X4427" s="6">
        <v>122.0</v>
      </c>
      <c r="Y4427" s="1">
        <v>1.0</v>
      </c>
      <c r="Z4427" s="1">
        <v>0.0</v>
      </c>
      <c r="AA4427" s="1">
        <v>2.0</v>
      </c>
      <c r="AB4427" s="5">
        <f t="shared" si="4"/>
        <v>88</v>
      </c>
      <c r="AC4427" s="8">
        <f t="shared" si="5"/>
        <v>122</v>
      </c>
      <c r="AD4427" s="8">
        <f t="shared" ref="AD4427:AE4427" si="4430">AC4427*AA4427</f>
        <v>244</v>
      </c>
      <c r="AE4427" s="8">
        <f t="shared" si="4430"/>
        <v>21472</v>
      </c>
      <c r="AF4427" s="1" t="s">
        <v>141</v>
      </c>
      <c r="AG4427" s="1">
        <v>1.0</v>
      </c>
      <c r="AH4427" s="1">
        <v>44.0</v>
      </c>
      <c r="AI4427" s="1">
        <v>97.0</v>
      </c>
      <c r="AJ4427" s="1">
        <v>10.0</v>
      </c>
      <c r="AK4427" s="1">
        <v>10.0</v>
      </c>
      <c r="AL4427" s="1">
        <v>10.0</v>
      </c>
      <c r="AM4427" s="1">
        <v>10.0</v>
      </c>
      <c r="AN4427" s="1">
        <v>9.0</v>
      </c>
      <c r="AO4427" s="1">
        <v>10.0</v>
      </c>
    </row>
    <row r="4428">
      <c r="A4428" s="2">
        <v>8872201.0</v>
      </c>
      <c r="B4428" s="1" t="s">
        <v>3362</v>
      </c>
      <c r="C4428" s="1">
        <v>2013.0</v>
      </c>
      <c r="D4428" s="3" t="s">
        <v>2261</v>
      </c>
      <c r="E4428" s="14">
        <f t="shared" si="2"/>
        <v>9/16/2013</v>
      </c>
      <c r="F4428" s="15">
        <f t="shared" si="3"/>
        <v>2.95556223278158</v>
      </c>
      <c r="G4428" s="2">
        <v>1676964.0</v>
      </c>
      <c r="H4428" s="1" t="s">
        <v>41</v>
      </c>
      <c r="I4428" s="1" t="s">
        <v>5</v>
      </c>
      <c r="J4428" s="5" t="str">
        <f>VLOOKUP(I4428,city,2,FALSE)</f>
        <v>Amsterdam</v>
      </c>
      <c r="K4428" s="1" t="s">
        <v>6</v>
      </c>
      <c r="L4428" s="5" t="str">
        <f>VLOOKUP(K4428,state,2,FALSE)</f>
        <v>North Holland</v>
      </c>
      <c r="M4428" s="2">
        <v>1053.0</v>
      </c>
      <c r="N4428" s="1" t="s">
        <v>92</v>
      </c>
      <c r="O4428" s="1">
        <v>52.3630846341816</v>
      </c>
      <c r="P4428" s="1">
        <v>4.87024978080512</v>
      </c>
      <c r="Q4428" s="1" t="s">
        <v>95</v>
      </c>
      <c r="R4428" s="1" t="s">
        <v>97</v>
      </c>
      <c r="S4428" s="1">
        <v>2.0</v>
      </c>
      <c r="T4428" s="1">
        <v>1.0</v>
      </c>
      <c r="U4428" s="1">
        <v>1.0</v>
      </c>
      <c r="V4428" s="1">
        <v>1.0</v>
      </c>
      <c r="W4428" s="1" t="s">
        <v>98</v>
      </c>
      <c r="X4428" s="6">
        <v>68.0</v>
      </c>
      <c r="Y4428" s="1">
        <v>1.0</v>
      </c>
      <c r="Z4428" s="1">
        <v>0.0</v>
      </c>
      <c r="AA4428" s="1">
        <v>2.0</v>
      </c>
      <c r="AB4428" s="5">
        <f t="shared" si="4"/>
        <v>12</v>
      </c>
      <c r="AC4428" s="8">
        <f t="shared" si="5"/>
        <v>68</v>
      </c>
      <c r="AD4428" s="8">
        <f t="shared" ref="AD4428:AE4428" si="4431">AC4428*AA4428</f>
        <v>136</v>
      </c>
      <c r="AE4428" s="8">
        <f t="shared" si="4431"/>
        <v>1632</v>
      </c>
      <c r="AF4428" s="1" t="s">
        <v>141</v>
      </c>
      <c r="AG4428" s="1">
        <v>1.0</v>
      </c>
      <c r="AH4428" s="1">
        <v>6.0</v>
      </c>
      <c r="AI4428" s="1">
        <v>100.0</v>
      </c>
      <c r="AJ4428" s="1">
        <v>10.0</v>
      </c>
      <c r="AK4428" s="1">
        <v>10.0</v>
      </c>
      <c r="AL4428" s="1">
        <v>10.0</v>
      </c>
      <c r="AM4428" s="1">
        <v>10.0</v>
      </c>
      <c r="AN4428" s="1">
        <v>9.0</v>
      </c>
      <c r="AO4428" s="1">
        <v>9.0</v>
      </c>
    </row>
    <row r="4429">
      <c r="A4429" s="2">
        <v>8872216.0</v>
      </c>
      <c r="B4429" s="1" t="s">
        <v>1475</v>
      </c>
      <c r="C4429" s="1">
        <v>2013.0</v>
      </c>
      <c r="D4429" s="3" t="s">
        <v>2261</v>
      </c>
      <c r="E4429" s="14">
        <f t="shared" si="2"/>
        <v>9/16/2013</v>
      </c>
      <c r="F4429" s="15">
        <f t="shared" si="3"/>
        <v>2.95556223278158</v>
      </c>
      <c r="G4429" s="2">
        <v>1677505.0</v>
      </c>
      <c r="H4429" s="1" t="s">
        <v>35</v>
      </c>
      <c r="I4429" s="1" t="s">
        <v>5</v>
      </c>
      <c r="J4429" s="5" t="str">
        <f>VLOOKUP(I4429,city,2,FALSE)</f>
        <v>Amsterdam</v>
      </c>
      <c r="K4429" s="1" t="s">
        <v>6</v>
      </c>
      <c r="L4429" s="5" t="str">
        <f>VLOOKUP(K4429,state,2,FALSE)</f>
        <v>North Holland</v>
      </c>
      <c r="M4429" s="2" t="s">
        <v>3621</v>
      </c>
      <c r="N4429" s="1" t="s">
        <v>92</v>
      </c>
      <c r="O4429" s="1">
        <v>52.3679635636151</v>
      </c>
      <c r="P4429" s="1">
        <v>4.93547685334352</v>
      </c>
      <c r="Q4429" s="1" t="s">
        <v>221</v>
      </c>
      <c r="R4429" s="1" t="s">
        <v>97</v>
      </c>
      <c r="S4429" s="1">
        <v>4.0</v>
      </c>
      <c r="T4429" s="1">
        <v>1.0</v>
      </c>
      <c r="U4429" s="1">
        <v>1.0</v>
      </c>
      <c r="V4429" s="1">
        <v>4.0</v>
      </c>
      <c r="W4429" s="1" t="s">
        <v>98</v>
      </c>
      <c r="X4429" s="6">
        <v>120.0</v>
      </c>
      <c r="Y4429" s="1">
        <v>2.0</v>
      </c>
      <c r="Z4429" s="1">
        <v>25.0</v>
      </c>
      <c r="AA4429" s="1">
        <v>4.0</v>
      </c>
      <c r="AB4429" s="5">
        <f t="shared" si="4"/>
        <v>0</v>
      </c>
      <c r="AC4429" s="8">
        <f t="shared" si="5"/>
        <v>120</v>
      </c>
      <c r="AD4429" s="8">
        <f t="shared" ref="AD4429:AE4429" si="4432">AC4429*AA4429</f>
        <v>480</v>
      </c>
      <c r="AE4429" s="8">
        <f t="shared" si="4432"/>
        <v>0</v>
      </c>
      <c r="AF4429" s="1" t="s">
        <v>159</v>
      </c>
      <c r="AG4429" s="1" t="s">
        <v>159</v>
      </c>
      <c r="AH4429" s="1">
        <v>0.0</v>
      </c>
    </row>
    <row r="4430">
      <c r="A4430" s="2">
        <v>8872537.0</v>
      </c>
      <c r="B4430" s="1" t="s">
        <v>4177</v>
      </c>
      <c r="C4430" s="1">
        <v>2013.0</v>
      </c>
      <c r="D4430" s="3" t="s">
        <v>2261</v>
      </c>
      <c r="E4430" s="14">
        <f t="shared" si="2"/>
        <v>9/16/2013</v>
      </c>
      <c r="F4430" s="15">
        <f t="shared" si="3"/>
        <v>2.95556223278158</v>
      </c>
      <c r="G4430" s="2">
        <v>3814463.0</v>
      </c>
      <c r="H4430" s="1" t="s">
        <v>65</v>
      </c>
      <c r="I4430" s="1" t="s">
        <v>5</v>
      </c>
      <c r="J4430" s="5" t="str">
        <f>VLOOKUP(I4430,city,2,FALSE)</f>
        <v>Amsterdam</v>
      </c>
      <c r="K4430" s="1" t="s">
        <v>6</v>
      </c>
      <c r="L4430" s="5" t="str">
        <f>VLOOKUP(K4430,state,2,FALSE)</f>
        <v>North Holland</v>
      </c>
      <c r="M4430" s="2" t="s">
        <v>4191</v>
      </c>
      <c r="N4430" s="1" t="s">
        <v>92</v>
      </c>
      <c r="O4430" s="1">
        <v>52.3762834670062</v>
      </c>
      <c r="P4430" s="1">
        <v>4.84900960051106</v>
      </c>
      <c r="Q4430" s="1" t="s">
        <v>95</v>
      </c>
      <c r="R4430" s="1" t="s">
        <v>97</v>
      </c>
      <c r="S4430" s="1">
        <v>2.0</v>
      </c>
      <c r="T4430" s="1">
        <v>1.0</v>
      </c>
      <c r="U4430" s="1">
        <v>1.0</v>
      </c>
      <c r="V4430" s="1">
        <v>1.0</v>
      </c>
      <c r="W4430" s="1" t="s">
        <v>98</v>
      </c>
      <c r="X4430" s="6">
        <v>85.0</v>
      </c>
      <c r="Y4430" s="1">
        <v>1.0</v>
      </c>
      <c r="Z4430" s="1">
        <v>0.0</v>
      </c>
      <c r="AA4430" s="1">
        <v>1.0</v>
      </c>
      <c r="AB4430" s="5">
        <f t="shared" si="4"/>
        <v>2</v>
      </c>
      <c r="AC4430" s="8">
        <f t="shared" si="5"/>
        <v>85</v>
      </c>
      <c r="AD4430" s="8">
        <f t="shared" ref="AD4430:AE4430" si="4433">AC4430*AA4430</f>
        <v>85</v>
      </c>
      <c r="AE4430" s="8">
        <f t="shared" si="4433"/>
        <v>170</v>
      </c>
      <c r="AF4430" s="1" t="s">
        <v>159</v>
      </c>
      <c r="AG4430" s="1" t="s">
        <v>159</v>
      </c>
      <c r="AH4430" s="1">
        <v>1.0</v>
      </c>
      <c r="AI4430" s="1">
        <v>80.0</v>
      </c>
      <c r="AJ4430" s="1">
        <v>10.0</v>
      </c>
      <c r="AK4430" s="1">
        <v>8.0</v>
      </c>
      <c r="AL4430" s="1">
        <v>6.0</v>
      </c>
      <c r="AM4430" s="1">
        <v>10.0</v>
      </c>
      <c r="AN4430" s="1">
        <v>8.0</v>
      </c>
      <c r="AO4430" s="1">
        <v>8.0</v>
      </c>
    </row>
    <row r="4431">
      <c r="A4431" s="2">
        <v>8873400.0</v>
      </c>
      <c r="B4431" s="1" t="s">
        <v>1481</v>
      </c>
      <c r="C4431" s="1">
        <v>2013.0</v>
      </c>
      <c r="D4431" s="3" t="s">
        <v>2261</v>
      </c>
      <c r="E4431" s="14">
        <f t="shared" si="2"/>
        <v>9/16/2013</v>
      </c>
      <c r="F4431" s="15">
        <f t="shared" si="3"/>
        <v>2.95556223278158</v>
      </c>
      <c r="G4431" s="2">
        <v>1677156.0</v>
      </c>
      <c r="H4431" s="1" t="s">
        <v>70</v>
      </c>
      <c r="I4431" s="1" t="s">
        <v>5</v>
      </c>
      <c r="J4431" s="5" t="str">
        <f>VLOOKUP(I4431,city,2,FALSE)</f>
        <v>Amsterdam</v>
      </c>
      <c r="K4431" s="1" t="s">
        <v>6</v>
      </c>
      <c r="L4431" s="5" t="str">
        <f>VLOOKUP(K4431,state,2,FALSE)</f>
        <v>North Holland</v>
      </c>
      <c r="M4431" s="2">
        <v>1072.0</v>
      </c>
      <c r="N4431" s="1" t="s">
        <v>92</v>
      </c>
      <c r="O4431" s="1">
        <v>52.3510546826398</v>
      </c>
      <c r="P4431" s="1">
        <v>4.88851533247706</v>
      </c>
      <c r="Q4431" s="1" t="s">
        <v>95</v>
      </c>
      <c r="R4431" s="1" t="s">
        <v>97</v>
      </c>
      <c r="S4431" s="1">
        <v>4.0</v>
      </c>
      <c r="T4431" s="1">
        <v>1.0</v>
      </c>
      <c r="U4431" s="1">
        <v>2.0</v>
      </c>
      <c r="V4431" s="1">
        <v>2.0</v>
      </c>
      <c r="W4431" s="1" t="s">
        <v>98</v>
      </c>
      <c r="X4431" s="6">
        <v>189.0</v>
      </c>
      <c r="Y4431" s="1">
        <v>1.0</v>
      </c>
      <c r="Z4431" s="1">
        <v>0.0</v>
      </c>
      <c r="AA4431" s="1">
        <v>1.0</v>
      </c>
      <c r="AB4431" s="5">
        <f t="shared" si="4"/>
        <v>40</v>
      </c>
      <c r="AC4431" s="8">
        <f t="shared" si="5"/>
        <v>189</v>
      </c>
      <c r="AD4431" s="8">
        <f t="shared" ref="AD4431:AE4431" si="4434">AC4431*AA4431</f>
        <v>189</v>
      </c>
      <c r="AE4431" s="8">
        <f t="shared" si="4434"/>
        <v>7560</v>
      </c>
      <c r="AF4431" s="1" t="s">
        <v>144</v>
      </c>
      <c r="AG4431" s="1">
        <v>1.0</v>
      </c>
      <c r="AH4431" s="1">
        <v>20.0</v>
      </c>
      <c r="AI4431" s="1">
        <v>98.0</v>
      </c>
      <c r="AJ4431" s="1">
        <v>10.0</v>
      </c>
      <c r="AK4431" s="1">
        <v>10.0</v>
      </c>
      <c r="AL4431" s="1">
        <v>10.0</v>
      </c>
      <c r="AM4431" s="1">
        <v>10.0</v>
      </c>
      <c r="AN4431" s="1">
        <v>9.0</v>
      </c>
      <c r="AO4431" s="1">
        <v>9.0</v>
      </c>
    </row>
    <row r="4432">
      <c r="A4432" s="2">
        <v>8873574.0</v>
      </c>
      <c r="B4432" s="1" t="s">
        <v>4192</v>
      </c>
      <c r="C4432" s="1">
        <v>2013.0</v>
      </c>
      <c r="D4432" s="3" t="s">
        <v>2261</v>
      </c>
      <c r="E4432" s="14">
        <f t="shared" si="2"/>
        <v>9/16/2013</v>
      </c>
      <c r="F4432" s="15">
        <f t="shared" si="3"/>
        <v>2.95556223278158</v>
      </c>
      <c r="G4432" s="2">
        <v>1677381.0</v>
      </c>
      <c r="H4432" s="1" t="s">
        <v>63</v>
      </c>
      <c r="I4432" s="1" t="s">
        <v>5</v>
      </c>
      <c r="J4432" s="5" t="str">
        <f>VLOOKUP(I4432,city,2,FALSE)</f>
        <v>Amsterdam</v>
      </c>
      <c r="K4432" s="1" t="s">
        <v>6</v>
      </c>
      <c r="L4432" s="5" t="str">
        <f>VLOOKUP(K4432,state,2,FALSE)</f>
        <v>North Holland</v>
      </c>
      <c r="M4432" s="2" t="s">
        <v>4193</v>
      </c>
      <c r="N4432" s="1" t="s">
        <v>92</v>
      </c>
      <c r="O4432" s="1">
        <v>52.3775487204196</v>
      </c>
      <c r="P4432" s="1">
        <v>4.89213230361006</v>
      </c>
      <c r="Q4432" s="1" t="s">
        <v>154</v>
      </c>
      <c r="R4432" s="1" t="s">
        <v>138</v>
      </c>
      <c r="S4432" s="1">
        <v>2.0</v>
      </c>
      <c r="T4432" s="1">
        <v>1.0</v>
      </c>
      <c r="U4432" s="1">
        <v>1.0</v>
      </c>
      <c r="V4432" s="1">
        <v>1.0</v>
      </c>
      <c r="W4432" s="1" t="s">
        <v>98</v>
      </c>
      <c r="X4432" s="6">
        <v>99.0</v>
      </c>
      <c r="Y4432" s="1">
        <v>1.0</v>
      </c>
      <c r="Z4432" s="1">
        <v>0.0</v>
      </c>
      <c r="AA4432" s="1">
        <v>1.0</v>
      </c>
      <c r="AB4432" s="5">
        <f t="shared" si="4"/>
        <v>292</v>
      </c>
      <c r="AC4432" s="8">
        <f t="shared" si="5"/>
        <v>99</v>
      </c>
      <c r="AD4432" s="8">
        <f t="shared" ref="AD4432:AE4432" si="4435">AC4432*AA4432</f>
        <v>99</v>
      </c>
      <c r="AE4432" s="8">
        <f t="shared" si="4435"/>
        <v>28908</v>
      </c>
      <c r="AF4432" s="1" t="s">
        <v>141</v>
      </c>
      <c r="AG4432" s="1">
        <v>1.0</v>
      </c>
      <c r="AH4432" s="1">
        <v>146.0</v>
      </c>
      <c r="AI4432" s="1">
        <v>95.0</v>
      </c>
      <c r="AJ4432" s="1">
        <v>10.0</v>
      </c>
      <c r="AK4432" s="1">
        <v>10.0</v>
      </c>
      <c r="AL4432" s="1">
        <v>10.0</v>
      </c>
      <c r="AM4432" s="1">
        <v>10.0</v>
      </c>
      <c r="AN4432" s="1">
        <v>10.0</v>
      </c>
      <c r="AO4432" s="1">
        <v>9.0</v>
      </c>
    </row>
    <row r="4433">
      <c r="A4433" s="2">
        <v>8873764.0</v>
      </c>
      <c r="B4433" s="1" t="s">
        <v>1274</v>
      </c>
      <c r="C4433" s="1">
        <v>2013.0</v>
      </c>
      <c r="D4433" s="3" t="s">
        <v>2261</v>
      </c>
      <c r="E4433" s="14">
        <f t="shared" si="2"/>
        <v>9/16/2013</v>
      </c>
      <c r="F4433" s="15">
        <f t="shared" si="3"/>
        <v>2.95556223278158</v>
      </c>
      <c r="G4433" s="2">
        <v>3986488.0</v>
      </c>
      <c r="H4433" s="1" t="s">
        <v>67</v>
      </c>
      <c r="I4433" s="1" t="s">
        <v>5</v>
      </c>
      <c r="J4433" s="5" t="str">
        <f>VLOOKUP(I4433,city,2,FALSE)</f>
        <v>Amsterdam</v>
      </c>
      <c r="K4433" s="1" t="s">
        <v>6</v>
      </c>
      <c r="L4433" s="5" t="str">
        <f>VLOOKUP(K4433,state,2,FALSE)</f>
        <v>North Holland</v>
      </c>
      <c r="M4433" s="2">
        <v>1071.0</v>
      </c>
      <c r="N4433" s="1" t="s">
        <v>92</v>
      </c>
      <c r="O4433" s="1">
        <v>52.3542561407866</v>
      </c>
      <c r="P4433" s="1">
        <v>4.87725175636215</v>
      </c>
      <c r="Q4433" s="1" t="s">
        <v>95</v>
      </c>
      <c r="R4433" s="1" t="s">
        <v>97</v>
      </c>
      <c r="S4433" s="1">
        <v>2.0</v>
      </c>
      <c r="T4433" s="1">
        <v>1.0</v>
      </c>
      <c r="U4433" s="1">
        <v>1.0</v>
      </c>
      <c r="V4433" s="1">
        <v>1.0</v>
      </c>
      <c r="W4433" s="1" t="s">
        <v>98</v>
      </c>
      <c r="X4433" s="6">
        <v>140.0</v>
      </c>
      <c r="Y4433" s="1">
        <v>1.0</v>
      </c>
      <c r="Z4433" s="1">
        <v>0.0</v>
      </c>
      <c r="AA4433" s="1">
        <v>3.0</v>
      </c>
      <c r="AB4433" s="5">
        <f t="shared" si="4"/>
        <v>2</v>
      </c>
      <c r="AC4433" s="8">
        <f t="shared" si="5"/>
        <v>140</v>
      </c>
      <c r="AD4433" s="8">
        <f t="shared" ref="AD4433:AE4433" si="4436">AC4433*AA4433</f>
        <v>420</v>
      </c>
      <c r="AE4433" s="8">
        <f t="shared" si="4436"/>
        <v>840</v>
      </c>
      <c r="AF4433" s="1" t="s">
        <v>115</v>
      </c>
      <c r="AG4433" s="1">
        <v>1.0</v>
      </c>
      <c r="AH4433" s="1">
        <v>1.0</v>
      </c>
      <c r="AI4433" s="1">
        <v>100.0</v>
      </c>
      <c r="AJ4433" s="1">
        <v>10.0</v>
      </c>
      <c r="AK4433" s="1">
        <v>10.0</v>
      </c>
      <c r="AL4433" s="1">
        <v>10.0</v>
      </c>
      <c r="AM4433" s="1">
        <v>10.0</v>
      </c>
      <c r="AN4433" s="1">
        <v>10.0</v>
      </c>
      <c r="AO4433" s="1">
        <v>10.0</v>
      </c>
    </row>
    <row r="4434">
      <c r="A4434" s="2">
        <v>8874003.0</v>
      </c>
      <c r="B4434" s="1" t="s">
        <v>1268</v>
      </c>
      <c r="C4434" s="1">
        <v>2013.0</v>
      </c>
      <c r="D4434" s="3" t="s">
        <v>2261</v>
      </c>
      <c r="E4434" s="14">
        <f t="shared" si="2"/>
        <v>9/16/2013</v>
      </c>
      <c r="F4434" s="15">
        <f t="shared" si="3"/>
        <v>2.95556223278158</v>
      </c>
      <c r="G4434" s="2">
        <v>1677245.0</v>
      </c>
      <c r="H4434" s="1" t="s">
        <v>63</v>
      </c>
      <c r="I4434" s="1" t="s">
        <v>5</v>
      </c>
      <c r="J4434" s="5" t="str">
        <f>VLOOKUP(I4434,city,2,FALSE)</f>
        <v>Amsterdam</v>
      </c>
      <c r="K4434" s="1" t="s">
        <v>6</v>
      </c>
      <c r="L4434" s="5" t="str">
        <f>VLOOKUP(K4434,state,2,FALSE)</f>
        <v>North Holland</v>
      </c>
      <c r="M4434" s="2">
        <v>1054.0</v>
      </c>
      <c r="N4434" s="1" t="s">
        <v>92</v>
      </c>
      <c r="O4434" s="1">
        <v>52.3697787392822</v>
      </c>
      <c r="P4434" s="1">
        <v>4.87898771442992</v>
      </c>
      <c r="Q4434" s="1" t="s">
        <v>154</v>
      </c>
      <c r="R4434" s="1" t="s">
        <v>138</v>
      </c>
      <c r="S4434" s="1">
        <v>2.0</v>
      </c>
      <c r="T4434" s="1">
        <v>1.0</v>
      </c>
      <c r="U4434" s="1">
        <v>1.0</v>
      </c>
      <c r="V4434" s="1">
        <v>1.0</v>
      </c>
      <c r="W4434" s="1" t="s">
        <v>98</v>
      </c>
      <c r="X4434" s="6">
        <v>75.0</v>
      </c>
      <c r="Y4434" s="1">
        <v>1.0</v>
      </c>
      <c r="Z4434" s="1">
        <v>0.0</v>
      </c>
      <c r="AA4434" s="1">
        <v>2.0</v>
      </c>
      <c r="AB4434" s="5">
        <f t="shared" si="4"/>
        <v>218</v>
      </c>
      <c r="AC4434" s="8">
        <f t="shared" si="5"/>
        <v>75</v>
      </c>
      <c r="AD4434" s="8">
        <f t="shared" ref="AD4434:AE4434" si="4437">AC4434*AA4434</f>
        <v>150</v>
      </c>
      <c r="AE4434" s="8">
        <f t="shared" si="4437"/>
        <v>32700</v>
      </c>
      <c r="AF4434" s="1" t="s">
        <v>141</v>
      </c>
      <c r="AG4434" s="1">
        <v>1.0</v>
      </c>
      <c r="AH4434" s="1">
        <v>109.0</v>
      </c>
      <c r="AI4434" s="1">
        <v>97.0</v>
      </c>
      <c r="AJ4434" s="1">
        <v>10.0</v>
      </c>
      <c r="AK4434" s="1">
        <v>10.0</v>
      </c>
      <c r="AL4434" s="1">
        <v>10.0</v>
      </c>
      <c r="AM4434" s="1">
        <v>10.0</v>
      </c>
      <c r="AN4434" s="1">
        <v>10.0</v>
      </c>
      <c r="AO4434" s="1">
        <v>10.0</v>
      </c>
    </row>
    <row r="4435">
      <c r="A4435" s="2">
        <v>8874391.0</v>
      </c>
      <c r="B4435" s="1" t="s">
        <v>2777</v>
      </c>
      <c r="C4435" s="1">
        <v>2013.0</v>
      </c>
      <c r="D4435" s="3" t="s">
        <v>2261</v>
      </c>
      <c r="E4435" s="14">
        <f t="shared" si="2"/>
        <v>9/16/2013</v>
      </c>
      <c r="F4435" s="15">
        <f t="shared" si="3"/>
        <v>2.95556223278158</v>
      </c>
      <c r="G4435" s="2">
        <v>1677341.0</v>
      </c>
      <c r="H4435" s="1" t="s">
        <v>35</v>
      </c>
      <c r="I4435" s="1" t="s">
        <v>5</v>
      </c>
      <c r="J4435" s="5" t="str">
        <f>VLOOKUP(I4435,city,2,FALSE)</f>
        <v>Amsterdam</v>
      </c>
      <c r="K4435" s="1" t="s">
        <v>6</v>
      </c>
      <c r="L4435" s="5" t="str">
        <f>VLOOKUP(K4435,state,2,FALSE)</f>
        <v>North Holland</v>
      </c>
      <c r="M4435" s="2">
        <v>1095.0</v>
      </c>
      <c r="N4435" s="1" t="s">
        <v>92</v>
      </c>
      <c r="O4435" s="1">
        <v>52.364663075587</v>
      </c>
      <c r="P4435" s="1">
        <v>4.93943773620559</v>
      </c>
      <c r="Q4435" s="1" t="s">
        <v>95</v>
      </c>
      <c r="R4435" s="1" t="s">
        <v>97</v>
      </c>
      <c r="S4435" s="1">
        <v>2.0</v>
      </c>
      <c r="T4435" s="1">
        <v>1.0</v>
      </c>
      <c r="U4435" s="1">
        <v>1.0</v>
      </c>
      <c r="V4435" s="1">
        <v>1.0</v>
      </c>
      <c r="W4435" s="1" t="s">
        <v>98</v>
      </c>
      <c r="X4435" s="6">
        <v>95.0</v>
      </c>
      <c r="Y4435" s="1">
        <v>1.0</v>
      </c>
      <c r="Z4435" s="1">
        <v>0.0</v>
      </c>
      <c r="AA4435" s="1">
        <v>2.0</v>
      </c>
      <c r="AB4435" s="5">
        <f t="shared" si="4"/>
        <v>2</v>
      </c>
      <c r="AC4435" s="8">
        <f t="shared" si="5"/>
        <v>95</v>
      </c>
      <c r="AD4435" s="8">
        <f t="shared" ref="AD4435:AE4435" si="4438">AC4435*AA4435</f>
        <v>190</v>
      </c>
      <c r="AE4435" s="8">
        <f t="shared" si="4438"/>
        <v>380</v>
      </c>
      <c r="AF4435" s="1" t="s">
        <v>141</v>
      </c>
      <c r="AG4435" s="1">
        <v>1.0</v>
      </c>
      <c r="AH4435" s="1">
        <v>1.0</v>
      </c>
      <c r="AI4435" s="1">
        <v>100.0</v>
      </c>
      <c r="AJ4435" s="1">
        <v>10.0</v>
      </c>
      <c r="AK4435" s="1">
        <v>10.0</v>
      </c>
      <c r="AL4435" s="1">
        <v>10.0</v>
      </c>
      <c r="AM4435" s="1">
        <v>10.0</v>
      </c>
      <c r="AN4435" s="1">
        <v>8.0</v>
      </c>
      <c r="AO4435" s="1">
        <v>8.0</v>
      </c>
    </row>
    <row r="4436">
      <c r="A4436" s="2">
        <v>8890345.0</v>
      </c>
      <c r="B4436" s="1" t="s">
        <v>4194</v>
      </c>
      <c r="C4436" s="1">
        <v>2013.0</v>
      </c>
      <c r="D4436" s="3" t="s">
        <v>393</v>
      </c>
      <c r="E4436" s="14">
        <f t="shared" si="2"/>
        <v>9/17/2013</v>
      </c>
      <c r="F4436" s="15">
        <f t="shared" si="3"/>
        <v>2.95282250675419</v>
      </c>
      <c r="G4436" s="2">
        <v>3104186.0</v>
      </c>
      <c r="H4436" s="1" t="s">
        <v>82</v>
      </c>
      <c r="I4436" s="1" t="s">
        <v>5</v>
      </c>
      <c r="J4436" s="5" t="str">
        <f>VLOOKUP(I4436,city,2,FALSE)</f>
        <v>Amsterdam</v>
      </c>
      <c r="K4436" s="1" t="s">
        <v>6</v>
      </c>
      <c r="L4436" s="5" t="str">
        <f>VLOOKUP(K4436,state,2,FALSE)</f>
        <v>North Holland</v>
      </c>
      <c r="M4436" s="2" t="s">
        <v>4195</v>
      </c>
      <c r="N4436" s="1" t="s">
        <v>92</v>
      </c>
      <c r="O4436" s="1">
        <v>52.3565831314258</v>
      </c>
      <c r="P4436" s="1">
        <v>4.91729827858191</v>
      </c>
      <c r="Q4436" s="1" t="s">
        <v>257</v>
      </c>
      <c r="R4436" s="1" t="s">
        <v>138</v>
      </c>
      <c r="S4436" s="1">
        <v>2.0</v>
      </c>
      <c r="T4436" s="1">
        <v>1.0</v>
      </c>
      <c r="U4436" s="1">
        <v>1.0</v>
      </c>
      <c r="V4436" s="1">
        <v>1.0</v>
      </c>
      <c r="W4436" s="1" t="s">
        <v>98</v>
      </c>
      <c r="X4436" s="6">
        <v>65.0</v>
      </c>
      <c r="Y4436" s="1">
        <v>1.0</v>
      </c>
      <c r="Z4436" s="1">
        <v>25.0</v>
      </c>
      <c r="AA4436" s="1">
        <v>2.0</v>
      </c>
      <c r="AB4436" s="5">
        <f t="shared" si="4"/>
        <v>44</v>
      </c>
      <c r="AC4436" s="8">
        <f t="shared" si="5"/>
        <v>90</v>
      </c>
      <c r="AD4436" s="8">
        <f t="shared" ref="AD4436:AE4436" si="4439">AC4436*AA4436</f>
        <v>180</v>
      </c>
      <c r="AE4436" s="8">
        <f t="shared" si="4439"/>
        <v>7920</v>
      </c>
      <c r="AF4436" s="1" t="s">
        <v>144</v>
      </c>
      <c r="AG4436" s="1">
        <v>1.0</v>
      </c>
      <c r="AH4436" s="1">
        <v>22.0</v>
      </c>
      <c r="AI4436" s="1">
        <v>96.0</v>
      </c>
      <c r="AJ4436" s="1">
        <v>9.0</v>
      </c>
      <c r="AK4436" s="1">
        <v>9.0</v>
      </c>
      <c r="AL4436" s="1">
        <v>10.0</v>
      </c>
      <c r="AM4436" s="1">
        <v>10.0</v>
      </c>
      <c r="AN4436" s="1">
        <v>9.0</v>
      </c>
      <c r="AO4436" s="1">
        <v>9.0</v>
      </c>
    </row>
    <row r="4437">
      <c r="A4437" s="2">
        <v>8891143.0</v>
      </c>
      <c r="B4437" s="1" t="s">
        <v>4196</v>
      </c>
      <c r="C4437" s="1">
        <v>2013.0</v>
      </c>
      <c r="D4437" s="3" t="s">
        <v>393</v>
      </c>
      <c r="E4437" s="14">
        <f t="shared" si="2"/>
        <v>9/17/2013</v>
      </c>
      <c r="F4437" s="15">
        <f t="shared" si="3"/>
        <v>2.95282250675419</v>
      </c>
      <c r="G4437" s="2">
        <v>1681041.0</v>
      </c>
      <c r="H4437" s="1" t="s">
        <v>67</v>
      </c>
      <c r="I4437" s="1" t="s">
        <v>5</v>
      </c>
      <c r="J4437" s="5" t="str">
        <f>VLOOKUP(I4437,city,2,FALSE)</f>
        <v>Amsterdam</v>
      </c>
      <c r="K4437" s="1" t="s">
        <v>6</v>
      </c>
      <c r="L4437" s="5" t="str">
        <f>VLOOKUP(K4437,state,2,FALSE)</f>
        <v>North Holland</v>
      </c>
      <c r="M4437" s="2"/>
      <c r="N4437" s="1" t="s">
        <v>92</v>
      </c>
      <c r="O4437" s="1">
        <v>52.352809272741</v>
      </c>
      <c r="P4437" s="1">
        <v>4.88364550833199</v>
      </c>
      <c r="Q4437" s="1" t="s">
        <v>95</v>
      </c>
      <c r="R4437" s="1" t="s">
        <v>97</v>
      </c>
      <c r="S4437" s="1">
        <v>6.0</v>
      </c>
      <c r="T4437" s="1">
        <v>1.5</v>
      </c>
      <c r="U4437" s="1">
        <v>3.0</v>
      </c>
      <c r="V4437" s="1">
        <v>6.0</v>
      </c>
      <c r="W4437" s="1" t="s">
        <v>98</v>
      </c>
      <c r="X4437" s="6">
        <v>210.0</v>
      </c>
      <c r="Y4437" s="1">
        <v>2.0</v>
      </c>
      <c r="Z4437" s="1">
        <v>20.0</v>
      </c>
      <c r="AA4437" s="1">
        <v>5.0</v>
      </c>
      <c r="AB4437" s="5">
        <f t="shared" si="4"/>
        <v>2</v>
      </c>
      <c r="AC4437" s="8">
        <f t="shared" si="5"/>
        <v>210</v>
      </c>
      <c r="AD4437" s="8">
        <f t="shared" ref="AD4437:AE4437" si="4440">AC4437*AA4437</f>
        <v>1050</v>
      </c>
      <c r="AE4437" s="8">
        <f t="shared" si="4440"/>
        <v>2100</v>
      </c>
      <c r="AF4437" s="1" t="s">
        <v>115</v>
      </c>
      <c r="AG4437" s="1">
        <v>1.0</v>
      </c>
      <c r="AH4437" s="1">
        <v>1.0</v>
      </c>
    </row>
    <row r="4438">
      <c r="A4438" s="2">
        <v>8898932.0</v>
      </c>
      <c r="B4438" s="1" t="s">
        <v>4197</v>
      </c>
      <c r="C4438" s="1">
        <v>2013.0</v>
      </c>
      <c r="D4438" s="3" t="s">
        <v>393</v>
      </c>
      <c r="E4438" s="14">
        <f t="shared" si="2"/>
        <v>9/17/2013</v>
      </c>
      <c r="F4438" s="15">
        <f t="shared" si="3"/>
        <v>2.95282250675419</v>
      </c>
      <c r="G4438" s="2">
        <v>1682867.0</v>
      </c>
      <c r="H4438" s="1" t="s">
        <v>63</v>
      </c>
      <c r="I4438" s="1" t="s">
        <v>5</v>
      </c>
      <c r="J4438" s="5" t="str">
        <f>VLOOKUP(I4438,city,2,FALSE)</f>
        <v>Amsterdam</v>
      </c>
      <c r="K4438" s="1" t="s">
        <v>6</v>
      </c>
      <c r="L4438" s="5" t="str">
        <f>VLOOKUP(K4438,state,2,FALSE)</f>
        <v>North Holland</v>
      </c>
      <c r="M4438" s="2" t="s">
        <v>3315</v>
      </c>
      <c r="N4438" s="1" t="s">
        <v>92</v>
      </c>
      <c r="O4438" s="1">
        <v>52.3856962879533</v>
      </c>
      <c r="P4438" s="1">
        <v>4.88463703758354</v>
      </c>
      <c r="Q4438" s="1" t="s">
        <v>221</v>
      </c>
      <c r="R4438" s="1" t="s">
        <v>97</v>
      </c>
      <c r="S4438" s="1">
        <v>3.0</v>
      </c>
      <c r="T4438" s="1">
        <v>1.0</v>
      </c>
      <c r="U4438" s="1">
        <v>1.0</v>
      </c>
      <c r="V4438" s="1">
        <v>2.0</v>
      </c>
      <c r="W4438" s="1" t="s">
        <v>98</v>
      </c>
      <c r="X4438" s="6">
        <v>110.0</v>
      </c>
      <c r="Y4438" s="1">
        <v>2.0</v>
      </c>
      <c r="Z4438" s="1">
        <v>30.0</v>
      </c>
      <c r="AA4438" s="1">
        <v>2.0</v>
      </c>
      <c r="AB4438" s="5">
        <f t="shared" si="4"/>
        <v>116</v>
      </c>
      <c r="AC4438" s="8">
        <f t="shared" si="5"/>
        <v>110</v>
      </c>
      <c r="AD4438" s="8">
        <f t="shared" ref="AD4438:AE4438" si="4441">AC4438*AA4438</f>
        <v>220</v>
      </c>
      <c r="AE4438" s="8">
        <f t="shared" si="4441"/>
        <v>25520</v>
      </c>
      <c r="AF4438" s="1" t="s">
        <v>115</v>
      </c>
      <c r="AG4438" s="1">
        <v>0.7</v>
      </c>
      <c r="AH4438" s="1">
        <v>58.0</v>
      </c>
      <c r="AI4438" s="1">
        <v>96.0</v>
      </c>
      <c r="AJ4438" s="1">
        <v>10.0</v>
      </c>
      <c r="AK4438" s="1">
        <v>10.0</v>
      </c>
      <c r="AL4438" s="1">
        <v>10.0</v>
      </c>
      <c r="AM4438" s="1">
        <v>10.0</v>
      </c>
      <c r="AN4438" s="1">
        <v>10.0</v>
      </c>
      <c r="AO4438" s="1">
        <v>9.0</v>
      </c>
    </row>
    <row r="4439">
      <c r="A4439" s="2">
        <v>8910109.0</v>
      </c>
      <c r="B4439" s="1" t="s">
        <v>4198</v>
      </c>
      <c r="C4439" s="1">
        <v>2013.0</v>
      </c>
      <c r="D4439" s="3" t="s">
        <v>970</v>
      </c>
      <c r="E4439" s="14">
        <f t="shared" si="2"/>
        <v>9/18/2013</v>
      </c>
      <c r="F4439" s="15">
        <f t="shared" si="3"/>
        <v>2.95008278072679</v>
      </c>
      <c r="G4439" s="2">
        <v>1685503.0</v>
      </c>
      <c r="H4439" s="1" t="s">
        <v>63</v>
      </c>
      <c r="I4439" s="1" t="s">
        <v>5</v>
      </c>
      <c r="J4439" s="5" t="str">
        <f>VLOOKUP(I4439,city,2,FALSE)</f>
        <v>Amsterdam</v>
      </c>
      <c r="K4439" s="1" t="s">
        <v>6</v>
      </c>
      <c r="L4439" s="5" t="str">
        <f>VLOOKUP(K4439,state,2,FALSE)</f>
        <v>North Holland</v>
      </c>
      <c r="M4439" s="2" t="s">
        <v>731</v>
      </c>
      <c r="N4439" s="1" t="s">
        <v>92</v>
      </c>
      <c r="O4439" s="1">
        <v>52.3742290891908</v>
      </c>
      <c r="P4439" s="1">
        <v>4.87907288827538</v>
      </c>
      <c r="Q4439" s="1" t="s">
        <v>154</v>
      </c>
      <c r="R4439" s="1" t="s">
        <v>97</v>
      </c>
      <c r="S4439" s="1">
        <v>2.0</v>
      </c>
      <c r="T4439" s="1">
        <v>1.0</v>
      </c>
      <c r="U4439" s="1">
        <v>1.0</v>
      </c>
      <c r="V4439" s="1">
        <v>2.0</v>
      </c>
      <c r="W4439" s="1" t="s">
        <v>98</v>
      </c>
      <c r="X4439" s="6">
        <v>165.0</v>
      </c>
      <c r="Y4439" s="1">
        <v>2.0</v>
      </c>
      <c r="Z4439" s="1">
        <v>35.0</v>
      </c>
      <c r="AA4439" s="1">
        <v>3.0</v>
      </c>
      <c r="AB4439" s="5">
        <f t="shared" si="4"/>
        <v>20</v>
      </c>
      <c r="AC4439" s="8">
        <f t="shared" si="5"/>
        <v>165</v>
      </c>
      <c r="AD4439" s="8">
        <f t="shared" ref="AD4439:AE4439" si="4442">AC4439*AA4439</f>
        <v>495</v>
      </c>
      <c r="AE4439" s="8">
        <f t="shared" si="4442"/>
        <v>9900</v>
      </c>
      <c r="AF4439" s="1" t="s">
        <v>141</v>
      </c>
      <c r="AG4439" s="1">
        <v>1.0</v>
      </c>
      <c r="AH4439" s="1">
        <v>10.0</v>
      </c>
      <c r="AI4439" s="1">
        <v>94.0</v>
      </c>
      <c r="AJ4439" s="1">
        <v>10.0</v>
      </c>
      <c r="AK4439" s="1">
        <v>9.0</v>
      </c>
      <c r="AL4439" s="1">
        <v>10.0</v>
      </c>
      <c r="AM4439" s="1">
        <v>10.0</v>
      </c>
      <c r="AN4439" s="1">
        <v>9.0</v>
      </c>
      <c r="AO4439" s="1">
        <v>9.0</v>
      </c>
    </row>
    <row r="4440">
      <c r="A4440" s="2">
        <v>8911964.0</v>
      </c>
      <c r="B4440" s="1" t="s">
        <v>4199</v>
      </c>
      <c r="C4440" s="1">
        <v>2013.0</v>
      </c>
      <c r="D4440" s="3" t="s">
        <v>970</v>
      </c>
      <c r="E4440" s="14">
        <f t="shared" si="2"/>
        <v>9/18/2013</v>
      </c>
      <c r="F4440" s="15">
        <f t="shared" si="3"/>
        <v>2.95008278072679</v>
      </c>
      <c r="G4440" s="2">
        <v>1685828.0</v>
      </c>
      <c r="H4440" s="1" t="s">
        <v>63</v>
      </c>
      <c r="I4440" s="1" t="s">
        <v>5</v>
      </c>
      <c r="J4440" s="5" t="str">
        <f>VLOOKUP(I4440,city,2,FALSE)</f>
        <v>Amsterdam</v>
      </c>
      <c r="K4440" s="1" t="s">
        <v>6</v>
      </c>
      <c r="L4440" s="5" t="str">
        <f>VLOOKUP(K4440,state,2,FALSE)</f>
        <v>North Holland</v>
      </c>
      <c r="M4440" s="2">
        <v>1052.0</v>
      </c>
      <c r="N4440" s="1" t="s">
        <v>92</v>
      </c>
      <c r="O4440" s="1">
        <v>52.3775264768697</v>
      </c>
      <c r="P4440" s="1">
        <v>4.87832254499128</v>
      </c>
      <c r="Q4440" s="1" t="s">
        <v>95</v>
      </c>
      <c r="R4440" s="1" t="s">
        <v>97</v>
      </c>
      <c r="S4440" s="1">
        <v>2.0</v>
      </c>
      <c r="T4440" s="1">
        <v>1.0</v>
      </c>
      <c r="U4440" s="1">
        <v>1.0</v>
      </c>
      <c r="V4440" s="1">
        <v>1.0</v>
      </c>
      <c r="W4440" s="1" t="s">
        <v>98</v>
      </c>
      <c r="X4440" s="6">
        <v>135.0</v>
      </c>
      <c r="Y4440" s="1">
        <v>1.0</v>
      </c>
      <c r="Z4440" s="1">
        <v>15.0</v>
      </c>
      <c r="AA4440" s="1">
        <v>2.0</v>
      </c>
      <c r="AB4440" s="5">
        <f t="shared" si="4"/>
        <v>24</v>
      </c>
      <c r="AC4440" s="8">
        <f t="shared" si="5"/>
        <v>150</v>
      </c>
      <c r="AD4440" s="8">
        <f t="shared" ref="AD4440:AE4440" si="4443">AC4440*AA4440</f>
        <v>300</v>
      </c>
      <c r="AE4440" s="8">
        <f t="shared" si="4443"/>
        <v>7200</v>
      </c>
      <c r="AF4440" s="1" t="s">
        <v>115</v>
      </c>
      <c r="AG4440" s="1">
        <v>1.0</v>
      </c>
      <c r="AH4440" s="1">
        <v>12.0</v>
      </c>
      <c r="AI4440" s="1">
        <v>90.0</v>
      </c>
      <c r="AJ4440" s="1">
        <v>9.0</v>
      </c>
      <c r="AK4440" s="1">
        <v>8.0</v>
      </c>
      <c r="AL4440" s="1">
        <v>9.0</v>
      </c>
      <c r="AM4440" s="1">
        <v>9.0</v>
      </c>
      <c r="AN4440" s="1">
        <v>9.0</v>
      </c>
      <c r="AO4440" s="1">
        <v>9.0</v>
      </c>
    </row>
    <row r="4441">
      <c r="A4441" s="2">
        <v>8915298.0</v>
      </c>
      <c r="B4441" s="1" t="s">
        <v>1167</v>
      </c>
      <c r="C4441" s="1">
        <v>2013.0</v>
      </c>
      <c r="D4441" s="3" t="s">
        <v>970</v>
      </c>
      <c r="E4441" s="14">
        <f t="shared" si="2"/>
        <v>9/18/2013</v>
      </c>
      <c r="F4441" s="15">
        <f t="shared" si="3"/>
        <v>2.95008278072679</v>
      </c>
      <c r="G4441" s="2">
        <v>1691443.0</v>
      </c>
      <c r="H4441" s="1" t="s">
        <v>67</v>
      </c>
      <c r="I4441" s="1" t="s">
        <v>5</v>
      </c>
      <c r="J4441" s="5" t="str">
        <f>VLOOKUP(I4441,city,2,FALSE)</f>
        <v>Amsterdam</v>
      </c>
      <c r="K4441" s="1" t="s">
        <v>6</v>
      </c>
      <c r="L4441" s="5" t="str">
        <f>VLOOKUP(K4441,state,2,FALSE)</f>
        <v>North Holland</v>
      </c>
      <c r="M4441" s="2">
        <v>1076.0</v>
      </c>
      <c r="N4441" s="1" t="s">
        <v>92</v>
      </c>
      <c r="O4441" s="1">
        <v>52.3504692571881</v>
      </c>
      <c r="P4441" s="1">
        <v>4.86251203485894</v>
      </c>
      <c r="Q4441" s="1" t="s">
        <v>95</v>
      </c>
      <c r="R4441" s="1" t="s">
        <v>97</v>
      </c>
      <c r="S4441" s="1">
        <v>3.0</v>
      </c>
      <c r="T4441" s="1">
        <v>1.0</v>
      </c>
      <c r="U4441" s="1">
        <v>1.0</v>
      </c>
      <c r="V4441" s="1">
        <v>2.0</v>
      </c>
      <c r="W4441" s="1" t="s">
        <v>98</v>
      </c>
      <c r="X4441" s="6">
        <v>80.0</v>
      </c>
      <c r="Y4441" s="1">
        <v>2.0</v>
      </c>
      <c r="Z4441" s="1">
        <v>15.0</v>
      </c>
      <c r="AA4441" s="1">
        <v>3.0</v>
      </c>
      <c r="AB4441" s="5">
        <f t="shared" si="4"/>
        <v>24</v>
      </c>
      <c r="AC4441" s="8">
        <f t="shared" si="5"/>
        <v>80</v>
      </c>
      <c r="AD4441" s="8">
        <f t="shared" ref="AD4441:AE4441" si="4444">AC4441*AA4441</f>
        <v>240</v>
      </c>
      <c r="AE4441" s="8">
        <f t="shared" si="4444"/>
        <v>5760</v>
      </c>
      <c r="AF4441" s="1" t="s">
        <v>115</v>
      </c>
      <c r="AG4441" s="1">
        <v>0.9</v>
      </c>
      <c r="AH4441" s="1">
        <v>12.0</v>
      </c>
      <c r="AI4441" s="1">
        <v>96.0</v>
      </c>
      <c r="AJ4441" s="1">
        <v>10.0</v>
      </c>
      <c r="AK4441" s="1">
        <v>10.0</v>
      </c>
      <c r="AL4441" s="1">
        <v>10.0</v>
      </c>
      <c r="AM4441" s="1">
        <v>10.0</v>
      </c>
      <c r="AN4441" s="1">
        <v>9.0</v>
      </c>
      <c r="AO4441" s="1">
        <v>9.0</v>
      </c>
    </row>
    <row r="4442">
      <c r="A4442" s="2">
        <v>8919124.0</v>
      </c>
      <c r="B4442" s="1" t="s">
        <v>860</v>
      </c>
      <c r="C4442" s="1">
        <v>2013.0</v>
      </c>
      <c r="D4442" s="3" t="s">
        <v>970</v>
      </c>
      <c r="E4442" s="14">
        <f t="shared" si="2"/>
        <v>9/18/2013</v>
      </c>
      <c r="F4442" s="15">
        <f t="shared" si="3"/>
        <v>2.95008278072679</v>
      </c>
      <c r="G4442" s="2">
        <v>2395195.0</v>
      </c>
      <c r="H4442" s="1" t="s">
        <v>82</v>
      </c>
      <c r="I4442" s="1" t="s">
        <v>5</v>
      </c>
      <c r="J4442" s="5" t="str">
        <f>VLOOKUP(I4442,city,2,FALSE)</f>
        <v>Amsterdam</v>
      </c>
      <c r="K4442" s="1" t="s">
        <v>6</v>
      </c>
      <c r="L4442" s="5" t="str">
        <f>VLOOKUP(K4442,state,2,FALSE)</f>
        <v>North Holland</v>
      </c>
      <c r="M4442" s="2">
        <v>1093.0</v>
      </c>
      <c r="N4442" s="1" t="s">
        <v>92</v>
      </c>
      <c r="O4442" s="1">
        <v>52.3589430753053</v>
      </c>
      <c r="P4442" s="1">
        <v>4.92588078280944</v>
      </c>
      <c r="Q4442" s="1" t="s">
        <v>95</v>
      </c>
      <c r="R4442" s="1" t="s">
        <v>97</v>
      </c>
      <c r="S4442" s="1">
        <v>4.0</v>
      </c>
      <c r="T4442" s="1">
        <v>1.0</v>
      </c>
      <c r="U4442" s="1">
        <v>2.0</v>
      </c>
      <c r="V4442" s="1">
        <v>2.0</v>
      </c>
      <c r="W4442" s="1" t="s">
        <v>98</v>
      </c>
      <c r="X4442" s="6">
        <v>90.0</v>
      </c>
      <c r="Y4442" s="1">
        <v>2.0</v>
      </c>
      <c r="Z4442" s="1">
        <v>30.0</v>
      </c>
      <c r="AA4442" s="1">
        <v>2.0</v>
      </c>
      <c r="AB4442" s="5">
        <f t="shared" si="4"/>
        <v>2</v>
      </c>
      <c r="AC4442" s="8">
        <f t="shared" si="5"/>
        <v>90</v>
      </c>
      <c r="AD4442" s="8">
        <f t="shared" ref="AD4442:AE4442" si="4445">AC4442*AA4442</f>
        <v>180</v>
      </c>
      <c r="AE4442" s="8">
        <f t="shared" si="4445"/>
        <v>360</v>
      </c>
      <c r="AF4442" s="1" t="s">
        <v>115</v>
      </c>
      <c r="AG4442" s="1">
        <v>0.5</v>
      </c>
      <c r="AH4442" s="1">
        <v>1.0</v>
      </c>
      <c r="AI4442" s="1">
        <v>100.0</v>
      </c>
      <c r="AJ4442" s="1">
        <v>10.0</v>
      </c>
      <c r="AK4442" s="1">
        <v>10.0</v>
      </c>
      <c r="AL4442" s="1">
        <v>10.0</v>
      </c>
      <c r="AM4442" s="1">
        <v>10.0</v>
      </c>
      <c r="AN4442" s="1">
        <v>10.0</v>
      </c>
      <c r="AO4442" s="1">
        <v>10.0</v>
      </c>
    </row>
    <row r="4443">
      <c r="A4443" s="2">
        <v>8920266.0</v>
      </c>
      <c r="B4443" s="1" t="s">
        <v>1745</v>
      </c>
      <c r="C4443" s="1">
        <v>2013.0</v>
      </c>
      <c r="D4443" s="3" t="s">
        <v>970</v>
      </c>
      <c r="E4443" s="14">
        <f t="shared" si="2"/>
        <v>9/18/2013</v>
      </c>
      <c r="F4443" s="15">
        <f t="shared" si="3"/>
        <v>2.95008278072679</v>
      </c>
      <c r="G4443" s="2">
        <v>1687769.0</v>
      </c>
      <c r="H4443" s="1" t="s">
        <v>63</v>
      </c>
      <c r="I4443" s="1" t="s">
        <v>5</v>
      </c>
      <c r="J4443" s="5" t="str">
        <f>VLOOKUP(I4443,city,2,FALSE)</f>
        <v>Amsterdam</v>
      </c>
      <c r="K4443" s="1" t="s">
        <v>6</v>
      </c>
      <c r="L4443" s="5" t="str">
        <f>VLOOKUP(K4443,state,2,FALSE)</f>
        <v>North Holland</v>
      </c>
      <c r="M4443" s="2">
        <v>1013.0</v>
      </c>
      <c r="N4443" s="1" t="s">
        <v>92</v>
      </c>
      <c r="O4443" s="1">
        <v>52.3833813046329</v>
      </c>
      <c r="P4443" s="1">
        <v>4.88762719201757</v>
      </c>
      <c r="Q4443" s="1" t="s">
        <v>95</v>
      </c>
      <c r="R4443" s="1" t="s">
        <v>97</v>
      </c>
      <c r="S4443" s="1">
        <v>2.0</v>
      </c>
      <c r="T4443" s="1">
        <v>1.0</v>
      </c>
      <c r="U4443" s="1">
        <v>1.0</v>
      </c>
      <c r="V4443" s="1">
        <v>1.0</v>
      </c>
      <c r="W4443" s="1" t="s">
        <v>98</v>
      </c>
      <c r="X4443" s="6">
        <v>110.0</v>
      </c>
      <c r="Y4443" s="1">
        <v>1.0</v>
      </c>
      <c r="Z4443" s="1">
        <v>0.0</v>
      </c>
      <c r="AA4443" s="1">
        <v>4.0</v>
      </c>
      <c r="AB4443" s="5">
        <f t="shared" si="4"/>
        <v>2</v>
      </c>
      <c r="AC4443" s="8">
        <f t="shared" si="5"/>
        <v>110</v>
      </c>
      <c r="AD4443" s="8">
        <f t="shared" ref="AD4443:AE4443" si="4446">AC4443*AA4443</f>
        <v>440</v>
      </c>
      <c r="AE4443" s="8">
        <f t="shared" si="4446"/>
        <v>880</v>
      </c>
      <c r="AF4443" s="1" t="s">
        <v>115</v>
      </c>
      <c r="AG4443" s="1">
        <v>1.0</v>
      </c>
      <c r="AH4443" s="1">
        <v>1.0</v>
      </c>
      <c r="AI4443" s="1">
        <v>100.0</v>
      </c>
      <c r="AJ4443" s="1">
        <v>10.0</v>
      </c>
      <c r="AK4443" s="1">
        <v>10.0</v>
      </c>
      <c r="AL4443" s="1">
        <v>10.0</v>
      </c>
      <c r="AM4443" s="1">
        <v>10.0</v>
      </c>
      <c r="AN4443" s="1">
        <v>10.0</v>
      </c>
      <c r="AO4443" s="1">
        <v>10.0</v>
      </c>
    </row>
    <row r="4444">
      <c r="A4444" s="2">
        <v>8933224.0</v>
      </c>
      <c r="B4444" s="1" t="s">
        <v>4200</v>
      </c>
      <c r="C4444" s="1">
        <v>2013.0</v>
      </c>
      <c r="D4444" s="3" t="s">
        <v>977</v>
      </c>
      <c r="E4444" s="14">
        <f t="shared" si="2"/>
        <v>9/19/2013</v>
      </c>
      <c r="F4444" s="15">
        <f t="shared" si="3"/>
        <v>2.94734305469939</v>
      </c>
      <c r="G4444" s="2">
        <v>3887034.0</v>
      </c>
      <c r="H4444" s="1" t="s">
        <v>67</v>
      </c>
      <c r="I4444" s="1" t="s">
        <v>5</v>
      </c>
      <c r="J4444" s="5" t="str">
        <f>VLOOKUP(I4444,city,2,FALSE)</f>
        <v>Amsterdam</v>
      </c>
      <c r="K4444" s="1" t="s">
        <v>6</v>
      </c>
      <c r="L4444" s="5" t="str">
        <f>VLOOKUP(K4444,state,2,FALSE)</f>
        <v>North Holland</v>
      </c>
      <c r="M4444" s="2">
        <v>1058.0</v>
      </c>
      <c r="N4444" s="1" t="s">
        <v>92</v>
      </c>
      <c r="O4444" s="1">
        <v>52.3576691673392</v>
      </c>
      <c r="P4444" s="1">
        <v>4.85115463641167</v>
      </c>
      <c r="Q4444" s="1" t="s">
        <v>95</v>
      </c>
      <c r="R4444" s="1" t="s">
        <v>97</v>
      </c>
      <c r="S4444" s="1">
        <v>4.0</v>
      </c>
      <c r="T4444" s="1">
        <v>1.0</v>
      </c>
      <c r="U4444" s="1">
        <v>2.0</v>
      </c>
      <c r="V4444" s="1">
        <v>4.0</v>
      </c>
      <c r="W4444" s="1" t="s">
        <v>98</v>
      </c>
      <c r="X4444" s="6">
        <v>95.0</v>
      </c>
      <c r="Y4444" s="1">
        <v>2.0</v>
      </c>
      <c r="Z4444" s="1">
        <v>25.0</v>
      </c>
      <c r="AA4444" s="1">
        <v>1.0</v>
      </c>
      <c r="AB4444" s="5">
        <f t="shared" si="4"/>
        <v>4</v>
      </c>
      <c r="AC4444" s="8">
        <f t="shared" si="5"/>
        <v>95</v>
      </c>
      <c r="AD4444" s="8">
        <f t="shared" ref="AD4444:AE4444" si="4447">AC4444*AA4444</f>
        <v>95</v>
      </c>
      <c r="AE4444" s="8">
        <f t="shared" si="4447"/>
        <v>380</v>
      </c>
      <c r="AF4444" s="1" t="s">
        <v>159</v>
      </c>
      <c r="AG4444" s="1" t="s">
        <v>159</v>
      </c>
      <c r="AH4444" s="1">
        <v>2.0</v>
      </c>
      <c r="AI4444" s="1">
        <v>90.0</v>
      </c>
      <c r="AJ4444" s="1">
        <v>9.0</v>
      </c>
      <c r="AK4444" s="1">
        <v>8.0</v>
      </c>
      <c r="AL4444" s="1">
        <v>10.0</v>
      </c>
      <c r="AM4444" s="1">
        <v>8.0</v>
      </c>
      <c r="AN4444" s="1">
        <v>9.0</v>
      </c>
      <c r="AO4444" s="1">
        <v>9.0</v>
      </c>
    </row>
    <row r="4445">
      <c r="A4445" s="2">
        <v>8935864.0</v>
      </c>
      <c r="B4445" s="1" t="s">
        <v>866</v>
      </c>
      <c r="C4445" s="1">
        <v>2013.0</v>
      </c>
      <c r="D4445" s="3" t="s">
        <v>977</v>
      </c>
      <c r="E4445" s="14">
        <f t="shared" si="2"/>
        <v>9/19/2013</v>
      </c>
      <c r="F4445" s="15">
        <f t="shared" si="3"/>
        <v>2.94734305469939</v>
      </c>
      <c r="G4445" s="2">
        <v>1691464.0</v>
      </c>
      <c r="H4445" s="1" t="s">
        <v>63</v>
      </c>
      <c r="I4445" s="1" t="s">
        <v>5</v>
      </c>
      <c r="J4445" s="5" t="str">
        <f>VLOOKUP(I4445,city,2,FALSE)</f>
        <v>Amsterdam</v>
      </c>
      <c r="K4445" s="1" t="s">
        <v>6</v>
      </c>
      <c r="L4445" s="5" t="str">
        <f>VLOOKUP(K4445,state,2,FALSE)</f>
        <v>North Holland</v>
      </c>
      <c r="M4445" s="2">
        <v>1016.0</v>
      </c>
      <c r="N4445" s="1" t="s">
        <v>92</v>
      </c>
      <c r="O4445" s="1">
        <v>52.3689639105896</v>
      </c>
      <c r="P4445" s="1">
        <v>4.87930255139254</v>
      </c>
      <c r="Q4445" s="1" t="s">
        <v>154</v>
      </c>
      <c r="R4445" s="1" t="s">
        <v>97</v>
      </c>
      <c r="S4445" s="1">
        <v>10.0</v>
      </c>
      <c r="T4445" s="1">
        <v>2.0</v>
      </c>
      <c r="U4445" s="1">
        <v>4.0</v>
      </c>
      <c r="V4445" s="1">
        <v>4.0</v>
      </c>
      <c r="W4445" s="1" t="s">
        <v>98</v>
      </c>
      <c r="X4445" s="6">
        <v>450.0</v>
      </c>
      <c r="Y4445" s="1">
        <v>8.0</v>
      </c>
      <c r="Z4445" s="1">
        <v>50.0</v>
      </c>
      <c r="AA4445" s="1">
        <v>1.0</v>
      </c>
      <c r="AB4445" s="5">
        <f t="shared" si="4"/>
        <v>6</v>
      </c>
      <c r="AC4445" s="8">
        <f t="shared" si="5"/>
        <v>450</v>
      </c>
      <c r="AD4445" s="8">
        <f t="shared" ref="AD4445:AE4445" si="4448">AC4445*AA4445</f>
        <v>450</v>
      </c>
      <c r="AE4445" s="8">
        <f t="shared" si="4448"/>
        <v>2700</v>
      </c>
      <c r="AF4445" s="1" t="s">
        <v>144</v>
      </c>
      <c r="AG4445" s="1">
        <v>0.88</v>
      </c>
      <c r="AH4445" s="1">
        <v>3.0</v>
      </c>
      <c r="AI4445" s="1">
        <v>78.0</v>
      </c>
      <c r="AJ4445" s="1">
        <v>7.0</v>
      </c>
      <c r="AK4445" s="1">
        <v>4.0</v>
      </c>
      <c r="AL4445" s="1">
        <v>10.0</v>
      </c>
      <c r="AM4445" s="1">
        <v>10.0</v>
      </c>
      <c r="AN4445" s="1">
        <v>10.0</v>
      </c>
      <c r="AO4445" s="1">
        <v>6.0</v>
      </c>
    </row>
    <row r="4446">
      <c r="A4446" s="2">
        <v>8937500.0</v>
      </c>
      <c r="B4446" s="1" t="s">
        <v>4055</v>
      </c>
      <c r="C4446" s="1">
        <v>2013.0</v>
      </c>
      <c r="D4446" s="3" t="s">
        <v>977</v>
      </c>
      <c r="E4446" s="14">
        <f t="shared" si="2"/>
        <v>9/19/2013</v>
      </c>
      <c r="F4446" s="15">
        <f t="shared" si="3"/>
        <v>2.94734305469939</v>
      </c>
      <c r="G4446" s="2">
        <v>4369544.0</v>
      </c>
      <c r="H4446" s="1" t="s">
        <v>65</v>
      </c>
      <c r="I4446" s="1" t="s">
        <v>5</v>
      </c>
      <c r="J4446" s="5" t="str">
        <f>VLOOKUP(I4446,city,2,FALSE)</f>
        <v>Amsterdam</v>
      </c>
      <c r="K4446" s="1" t="s">
        <v>6</v>
      </c>
      <c r="L4446" s="5" t="str">
        <f>VLOOKUP(K4446,state,2,FALSE)</f>
        <v>North Holland</v>
      </c>
      <c r="M4446" s="2" t="s">
        <v>1617</v>
      </c>
      <c r="N4446" s="1" t="s">
        <v>92</v>
      </c>
      <c r="O4446" s="1">
        <v>52.379644581086</v>
      </c>
      <c r="P4446" s="1">
        <v>4.86272512026047</v>
      </c>
      <c r="Q4446" s="1" t="s">
        <v>221</v>
      </c>
      <c r="R4446" s="1" t="s">
        <v>97</v>
      </c>
      <c r="S4446" s="1">
        <v>3.0</v>
      </c>
      <c r="T4446" s="1">
        <v>1.0</v>
      </c>
      <c r="U4446" s="1">
        <v>1.0</v>
      </c>
      <c r="V4446" s="1">
        <v>3.0</v>
      </c>
      <c r="W4446" s="1" t="s">
        <v>98</v>
      </c>
      <c r="X4446" s="6">
        <v>120.0</v>
      </c>
      <c r="Y4446" s="1">
        <v>3.0</v>
      </c>
      <c r="Z4446" s="1">
        <v>40.0</v>
      </c>
      <c r="AA4446" s="1">
        <v>2.0</v>
      </c>
      <c r="AB4446" s="5">
        <f t="shared" si="4"/>
        <v>2</v>
      </c>
      <c r="AC4446" s="8">
        <f t="shared" si="5"/>
        <v>120</v>
      </c>
      <c r="AD4446" s="8">
        <f t="shared" ref="AD4446:AE4446" si="4449">AC4446*AA4446</f>
        <v>240</v>
      </c>
      <c r="AE4446" s="8">
        <f t="shared" si="4449"/>
        <v>480</v>
      </c>
      <c r="AF4446" s="1" t="s">
        <v>144</v>
      </c>
      <c r="AG4446" s="1">
        <v>1.0</v>
      </c>
      <c r="AH4446" s="1">
        <v>1.0</v>
      </c>
      <c r="AI4446" s="1">
        <v>80.0</v>
      </c>
      <c r="AJ4446" s="1">
        <v>10.0</v>
      </c>
      <c r="AK4446" s="1">
        <v>10.0</v>
      </c>
      <c r="AL4446" s="1">
        <v>10.0</v>
      </c>
      <c r="AM4446" s="1">
        <v>10.0</v>
      </c>
      <c r="AN4446" s="1">
        <v>10.0</v>
      </c>
      <c r="AO4446" s="1">
        <v>8.0</v>
      </c>
    </row>
    <row r="4447">
      <c r="A4447" s="2">
        <v>8943047.0</v>
      </c>
      <c r="B4447" s="1" t="s">
        <v>4201</v>
      </c>
      <c r="C4447" s="1">
        <v>2013.0</v>
      </c>
      <c r="D4447" s="3" t="s">
        <v>977</v>
      </c>
      <c r="E4447" s="14">
        <f t="shared" si="2"/>
        <v>9/19/2013</v>
      </c>
      <c r="F4447" s="15">
        <f t="shared" si="3"/>
        <v>2.94734305469939</v>
      </c>
      <c r="G4447" s="2">
        <v>2077895.0</v>
      </c>
      <c r="H4447" s="1" t="s">
        <v>41</v>
      </c>
      <c r="I4447" s="1" t="s">
        <v>5</v>
      </c>
      <c r="J4447" s="5" t="str">
        <f>VLOOKUP(I4447,city,2,FALSE)</f>
        <v>Amsterdam</v>
      </c>
      <c r="K4447" s="1" t="s">
        <v>6</v>
      </c>
      <c r="L4447" s="5" t="str">
        <f>VLOOKUP(K4447,state,2,FALSE)</f>
        <v>North Holland</v>
      </c>
      <c r="M4447" s="2">
        <v>1058.0</v>
      </c>
      <c r="N4447" s="1" t="s">
        <v>92</v>
      </c>
      <c r="O4447" s="1">
        <v>52.3595797782127</v>
      </c>
      <c r="P4447" s="1">
        <v>4.85464572896075</v>
      </c>
      <c r="Q4447" s="1" t="s">
        <v>154</v>
      </c>
      <c r="R4447" s="1" t="s">
        <v>138</v>
      </c>
      <c r="S4447" s="1">
        <v>2.0</v>
      </c>
      <c r="T4447" s="1">
        <v>1.0</v>
      </c>
      <c r="U4447" s="1">
        <v>1.0</v>
      </c>
      <c r="V4447" s="1">
        <v>1.0</v>
      </c>
      <c r="W4447" s="1" t="s">
        <v>98</v>
      </c>
      <c r="X4447" s="6">
        <v>50.0</v>
      </c>
      <c r="Y4447" s="1">
        <v>1.0</v>
      </c>
      <c r="Z4447" s="1">
        <v>10.0</v>
      </c>
      <c r="AA4447" s="1">
        <v>1.0</v>
      </c>
      <c r="AB4447" s="5">
        <f t="shared" si="4"/>
        <v>6</v>
      </c>
      <c r="AC4447" s="8">
        <f t="shared" si="5"/>
        <v>60</v>
      </c>
      <c r="AD4447" s="8">
        <f t="shared" ref="AD4447:AE4447" si="4450">AC4447*AA4447</f>
        <v>60</v>
      </c>
      <c r="AE4447" s="8">
        <f t="shared" si="4450"/>
        <v>360</v>
      </c>
      <c r="AF4447" s="1" t="s">
        <v>187</v>
      </c>
      <c r="AG4447" s="1">
        <v>0.47</v>
      </c>
      <c r="AH4447" s="1">
        <v>3.0</v>
      </c>
      <c r="AI4447" s="1">
        <v>80.0</v>
      </c>
      <c r="AJ4447" s="1">
        <v>8.0</v>
      </c>
      <c r="AK4447" s="1">
        <v>5.0</v>
      </c>
      <c r="AL4447" s="1">
        <v>9.0</v>
      </c>
      <c r="AM4447" s="1">
        <v>8.0</v>
      </c>
      <c r="AN4447" s="1">
        <v>6.0</v>
      </c>
      <c r="AO4447" s="1">
        <v>7.0</v>
      </c>
    </row>
    <row r="4448">
      <c r="A4448" s="2">
        <v>8948053.0</v>
      </c>
      <c r="B4448" s="1" t="s">
        <v>4202</v>
      </c>
      <c r="C4448" s="1">
        <v>2013.0</v>
      </c>
      <c r="D4448" s="3" t="s">
        <v>396</v>
      </c>
      <c r="E4448" s="14">
        <f t="shared" si="2"/>
        <v>9/20/2013</v>
      </c>
      <c r="F4448" s="15">
        <f t="shared" si="3"/>
        <v>2.94460332867199</v>
      </c>
      <c r="G4448" s="2">
        <v>5125840.0</v>
      </c>
      <c r="H4448" s="1" t="s">
        <v>46</v>
      </c>
      <c r="I4448" s="1" t="s">
        <v>5</v>
      </c>
      <c r="J4448" s="5" t="str">
        <f>VLOOKUP(I4448,city,2,FALSE)</f>
        <v>Amsterdam</v>
      </c>
      <c r="K4448" s="1" t="s">
        <v>31</v>
      </c>
      <c r="L4448" s="5" t="str">
        <f>VLOOKUP(K4448,state,2,FALSE)</f>
        <v>North Holland</v>
      </c>
      <c r="M4448" s="2" t="s">
        <v>4203</v>
      </c>
      <c r="N4448" s="1" t="s">
        <v>92</v>
      </c>
      <c r="O4448" s="1">
        <v>52.3758434713694</v>
      </c>
      <c r="P4448" s="1">
        <v>4.90561663648412</v>
      </c>
      <c r="Q4448" s="1" t="s">
        <v>95</v>
      </c>
      <c r="R4448" s="1" t="s">
        <v>138</v>
      </c>
      <c r="S4448" s="1">
        <v>2.0</v>
      </c>
      <c r="T4448" s="1">
        <v>1.5</v>
      </c>
      <c r="U4448" s="1">
        <v>1.0</v>
      </c>
      <c r="V4448" s="1">
        <v>1.0</v>
      </c>
      <c r="W4448" s="1" t="s">
        <v>98</v>
      </c>
      <c r="X4448" s="6">
        <v>80.0</v>
      </c>
      <c r="Y4448" s="1">
        <v>1.0</v>
      </c>
      <c r="Z4448" s="1">
        <v>0.0</v>
      </c>
      <c r="AA4448" s="1">
        <v>2.0</v>
      </c>
      <c r="AB4448" s="5">
        <f t="shared" si="4"/>
        <v>2</v>
      </c>
      <c r="AC4448" s="8">
        <f t="shared" si="5"/>
        <v>80</v>
      </c>
      <c r="AD4448" s="8">
        <f t="shared" ref="AD4448:AE4448" si="4451">AC4448*AA4448</f>
        <v>160</v>
      </c>
      <c r="AE4448" s="8">
        <f t="shared" si="4451"/>
        <v>320</v>
      </c>
      <c r="AF4448" s="1" t="s">
        <v>141</v>
      </c>
      <c r="AG4448" s="1">
        <v>1.0</v>
      </c>
      <c r="AH4448" s="1">
        <v>1.0</v>
      </c>
      <c r="AI4448" s="1">
        <v>100.0</v>
      </c>
      <c r="AJ4448" s="1">
        <v>10.0</v>
      </c>
      <c r="AK4448" s="1">
        <v>10.0</v>
      </c>
      <c r="AL4448" s="1">
        <v>10.0</v>
      </c>
      <c r="AM4448" s="1">
        <v>10.0</v>
      </c>
      <c r="AN4448" s="1">
        <v>10.0</v>
      </c>
      <c r="AO4448" s="1">
        <v>10.0</v>
      </c>
    </row>
    <row r="4449">
      <c r="A4449" s="2">
        <v>8948053.0</v>
      </c>
      <c r="B4449" s="1" t="s">
        <v>4202</v>
      </c>
      <c r="C4449" s="1">
        <v>2013.0</v>
      </c>
      <c r="D4449" s="3" t="s">
        <v>396</v>
      </c>
      <c r="E4449" s="14">
        <f t="shared" si="2"/>
        <v>9/20/2013</v>
      </c>
      <c r="F4449" s="15">
        <f t="shared" si="3"/>
        <v>2.94460332867199</v>
      </c>
      <c r="G4449" s="2">
        <v>5691015.0</v>
      </c>
      <c r="H4449" s="1" t="s">
        <v>46</v>
      </c>
      <c r="I4449" s="1" t="s">
        <v>5</v>
      </c>
      <c r="J4449" s="5" t="str">
        <f>VLOOKUP(I4449,city,2,FALSE)</f>
        <v>Amsterdam</v>
      </c>
      <c r="K4449" s="1" t="s">
        <v>31</v>
      </c>
      <c r="L4449" s="5" t="str">
        <f>VLOOKUP(K4449,state,2,FALSE)</f>
        <v>North Holland</v>
      </c>
      <c r="M4449" s="2">
        <v>1011.0</v>
      </c>
      <c r="N4449" s="1" t="s">
        <v>92</v>
      </c>
      <c r="O4449" s="1">
        <v>52.3769898041928</v>
      </c>
      <c r="P4449" s="1">
        <v>4.90551263523009</v>
      </c>
      <c r="Q4449" s="1" t="s">
        <v>95</v>
      </c>
      <c r="R4449" s="1" t="s">
        <v>138</v>
      </c>
      <c r="S4449" s="1">
        <v>2.0</v>
      </c>
      <c r="T4449" s="1">
        <v>1.5</v>
      </c>
      <c r="U4449" s="1">
        <v>1.0</v>
      </c>
      <c r="V4449" s="1">
        <v>1.0</v>
      </c>
      <c r="W4449" s="1" t="s">
        <v>98</v>
      </c>
      <c r="X4449" s="6">
        <v>90.0</v>
      </c>
      <c r="Y4449" s="1">
        <v>1.0</v>
      </c>
      <c r="Z4449" s="1">
        <v>0.0</v>
      </c>
      <c r="AA4449" s="1">
        <v>2.0</v>
      </c>
      <c r="AB4449" s="5">
        <f t="shared" si="4"/>
        <v>0</v>
      </c>
      <c r="AC4449" s="8">
        <f t="shared" si="5"/>
        <v>90</v>
      </c>
      <c r="AD4449" s="8">
        <f t="shared" ref="AD4449:AE4449" si="4452">AC4449*AA4449</f>
        <v>180</v>
      </c>
      <c r="AE4449" s="8">
        <f t="shared" si="4452"/>
        <v>0</v>
      </c>
      <c r="AF4449" s="1" t="s">
        <v>141</v>
      </c>
      <c r="AG4449" s="1">
        <v>1.0</v>
      </c>
      <c r="AH4449" s="1">
        <v>0.0</v>
      </c>
    </row>
    <row r="4450">
      <c r="A4450" s="2">
        <v>8949247.0</v>
      </c>
      <c r="B4450" s="1" t="s">
        <v>2600</v>
      </c>
      <c r="C4450" s="1">
        <v>2013.0</v>
      </c>
      <c r="D4450" s="3" t="s">
        <v>396</v>
      </c>
      <c r="E4450" s="14">
        <f t="shared" si="2"/>
        <v>9/20/2013</v>
      </c>
      <c r="F4450" s="15">
        <f t="shared" si="3"/>
        <v>2.94460332867199</v>
      </c>
      <c r="G4450" s="2">
        <v>4331808.0</v>
      </c>
      <c r="H4450" s="1" t="s">
        <v>41</v>
      </c>
      <c r="I4450" s="1" t="s">
        <v>5</v>
      </c>
      <c r="J4450" s="5" t="str">
        <f>VLOOKUP(I4450,city,2,FALSE)</f>
        <v>Amsterdam</v>
      </c>
      <c r="K4450" s="1" t="s">
        <v>6</v>
      </c>
      <c r="L4450" s="5" t="str">
        <f>VLOOKUP(K4450,state,2,FALSE)</f>
        <v>North Holland</v>
      </c>
      <c r="M4450" s="2" t="s">
        <v>4204</v>
      </c>
      <c r="N4450" s="1" t="s">
        <v>92</v>
      </c>
      <c r="O4450" s="1">
        <v>52.3636281662048</v>
      </c>
      <c r="P4450" s="1">
        <v>4.86499705975635</v>
      </c>
      <c r="Q4450" s="1" t="s">
        <v>95</v>
      </c>
      <c r="R4450" s="1" t="s">
        <v>97</v>
      </c>
      <c r="S4450" s="1">
        <v>4.0</v>
      </c>
      <c r="T4450" s="1">
        <v>2.0</v>
      </c>
      <c r="U4450" s="1">
        <v>3.0</v>
      </c>
      <c r="V4450" s="1">
        <v>2.0</v>
      </c>
      <c r="W4450" s="1" t="s">
        <v>98</v>
      </c>
      <c r="X4450" s="6">
        <v>179.0</v>
      </c>
      <c r="Y4450" s="1">
        <v>4.0</v>
      </c>
      <c r="Z4450" s="1">
        <v>54.0</v>
      </c>
      <c r="AA4450" s="1">
        <v>1.0</v>
      </c>
      <c r="AB4450" s="5">
        <f t="shared" si="4"/>
        <v>2</v>
      </c>
      <c r="AC4450" s="8">
        <f t="shared" si="5"/>
        <v>179</v>
      </c>
      <c r="AD4450" s="8">
        <f t="shared" ref="AD4450:AE4450" si="4453">AC4450*AA4450</f>
        <v>179</v>
      </c>
      <c r="AE4450" s="8">
        <f t="shared" si="4453"/>
        <v>358</v>
      </c>
      <c r="AF4450" s="1" t="s">
        <v>141</v>
      </c>
      <c r="AG4450" s="1">
        <v>1.0</v>
      </c>
      <c r="AH4450" s="1">
        <v>1.0</v>
      </c>
      <c r="AI4450" s="1">
        <v>100.0</v>
      </c>
      <c r="AJ4450" s="1">
        <v>10.0</v>
      </c>
      <c r="AK4450" s="1">
        <v>10.0</v>
      </c>
      <c r="AL4450" s="1">
        <v>8.0</v>
      </c>
      <c r="AM4450" s="1">
        <v>10.0</v>
      </c>
      <c r="AN4450" s="1">
        <v>10.0</v>
      </c>
      <c r="AO4450" s="1">
        <v>10.0</v>
      </c>
    </row>
    <row r="4451">
      <c r="A4451" s="2">
        <v>8949288.0</v>
      </c>
      <c r="B4451" s="1" t="s">
        <v>2777</v>
      </c>
      <c r="C4451" s="1">
        <v>2013.0</v>
      </c>
      <c r="D4451" s="3" t="s">
        <v>396</v>
      </c>
      <c r="E4451" s="14">
        <f t="shared" si="2"/>
        <v>9/20/2013</v>
      </c>
      <c r="F4451" s="15">
        <f t="shared" si="3"/>
        <v>2.94460332867199</v>
      </c>
      <c r="G4451" s="2">
        <v>2097461.0</v>
      </c>
      <c r="H4451" s="1" t="s">
        <v>67</v>
      </c>
      <c r="I4451" s="1" t="s">
        <v>5</v>
      </c>
      <c r="J4451" s="5" t="str">
        <f>VLOOKUP(I4451,city,2,FALSE)</f>
        <v>Amsterdam</v>
      </c>
      <c r="K4451" s="1" t="s">
        <v>6</v>
      </c>
      <c r="L4451" s="5" t="str">
        <f>VLOOKUP(K4451,state,2,FALSE)</f>
        <v>North Holland</v>
      </c>
      <c r="M4451" s="2">
        <v>1059.0</v>
      </c>
      <c r="N4451" s="1" t="s">
        <v>92</v>
      </c>
      <c r="O4451" s="1">
        <v>52.3472889064772</v>
      </c>
      <c r="P4451" s="1">
        <v>4.85048593911258</v>
      </c>
      <c r="Q4451" s="1" t="s">
        <v>95</v>
      </c>
      <c r="R4451" s="1" t="s">
        <v>97</v>
      </c>
      <c r="S4451" s="1">
        <v>6.0</v>
      </c>
      <c r="T4451" s="1">
        <v>1.0</v>
      </c>
      <c r="U4451" s="1">
        <v>2.0</v>
      </c>
      <c r="V4451" s="1">
        <v>3.0</v>
      </c>
      <c r="W4451" s="1" t="s">
        <v>98</v>
      </c>
      <c r="X4451" s="6">
        <v>99.0</v>
      </c>
      <c r="Y4451" s="1">
        <v>2.0</v>
      </c>
      <c r="Z4451" s="1">
        <v>32.0</v>
      </c>
      <c r="AA4451" s="1">
        <v>2.0</v>
      </c>
      <c r="AB4451" s="5">
        <f t="shared" si="4"/>
        <v>120</v>
      </c>
      <c r="AC4451" s="8">
        <f t="shared" si="5"/>
        <v>99</v>
      </c>
      <c r="AD4451" s="8">
        <f t="shared" ref="AD4451:AE4451" si="4454">AC4451*AA4451</f>
        <v>198</v>
      </c>
      <c r="AE4451" s="8">
        <f t="shared" si="4454"/>
        <v>23760</v>
      </c>
      <c r="AF4451" s="1" t="s">
        <v>115</v>
      </c>
      <c r="AG4451" s="1">
        <v>0.92</v>
      </c>
      <c r="AH4451" s="1">
        <v>60.0</v>
      </c>
      <c r="AI4451" s="1">
        <v>92.0</v>
      </c>
      <c r="AJ4451" s="1">
        <v>9.0</v>
      </c>
      <c r="AK4451" s="1">
        <v>9.0</v>
      </c>
      <c r="AL4451" s="1">
        <v>9.0</v>
      </c>
      <c r="AM4451" s="1">
        <v>10.0</v>
      </c>
      <c r="AN4451" s="1">
        <v>9.0</v>
      </c>
      <c r="AO4451" s="1">
        <v>9.0</v>
      </c>
    </row>
    <row r="4452">
      <c r="A4452" s="2">
        <v>8949635.0</v>
      </c>
      <c r="B4452" s="1" t="s">
        <v>1867</v>
      </c>
      <c r="C4452" s="1">
        <v>2013.0</v>
      </c>
      <c r="D4452" s="3" t="s">
        <v>396</v>
      </c>
      <c r="E4452" s="14">
        <f t="shared" si="2"/>
        <v>9/20/2013</v>
      </c>
      <c r="F4452" s="15">
        <f t="shared" si="3"/>
        <v>2.94460332867199</v>
      </c>
      <c r="G4452" s="2">
        <v>3419746.0</v>
      </c>
      <c r="H4452" s="1" t="s">
        <v>41</v>
      </c>
      <c r="I4452" s="1" t="s">
        <v>5</v>
      </c>
      <c r="J4452" s="5" t="str">
        <f>VLOOKUP(I4452,city,2,FALSE)</f>
        <v>Amsterdam</v>
      </c>
      <c r="K4452" s="1" t="s">
        <v>6</v>
      </c>
      <c r="L4452" s="5" t="str">
        <f>VLOOKUP(K4452,state,2,FALSE)</f>
        <v>North Holland</v>
      </c>
      <c r="M4452" s="2">
        <v>1056.0</v>
      </c>
      <c r="N4452" s="1" t="s">
        <v>92</v>
      </c>
      <c r="O4452" s="1">
        <v>52.3723230121932</v>
      </c>
      <c r="P4452" s="1">
        <v>4.86010777540876</v>
      </c>
      <c r="Q4452" s="1" t="s">
        <v>95</v>
      </c>
      <c r="R4452" s="1" t="s">
        <v>97</v>
      </c>
      <c r="S4452" s="1">
        <v>4.0</v>
      </c>
      <c r="T4452" s="1">
        <v>1.0</v>
      </c>
      <c r="U4452" s="1">
        <v>2.0</v>
      </c>
      <c r="V4452" s="1">
        <v>4.0</v>
      </c>
      <c r="W4452" s="1" t="s">
        <v>98</v>
      </c>
      <c r="X4452" s="6">
        <v>160.0</v>
      </c>
      <c r="Y4452" s="1">
        <v>4.0</v>
      </c>
      <c r="Z4452" s="1">
        <v>40.0</v>
      </c>
      <c r="AA4452" s="1">
        <v>3.0</v>
      </c>
      <c r="AB4452" s="5">
        <f t="shared" si="4"/>
        <v>14</v>
      </c>
      <c r="AC4452" s="8">
        <f t="shared" si="5"/>
        <v>160</v>
      </c>
      <c r="AD4452" s="8">
        <f t="shared" ref="AD4452:AE4452" si="4455">AC4452*AA4452</f>
        <v>480</v>
      </c>
      <c r="AE4452" s="8">
        <f t="shared" si="4455"/>
        <v>6720</v>
      </c>
      <c r="AF4452" s="1" t="s">
        <v>159</v>
      </c>
      <c r="AG4452" s="1" t="s">
        <v>159</v>
      </c>
      <c r="AH4452" s="1">
        <v>7.0</v>
      </c>
      <c r="AI4452" s="1">
        <v>100.0</v>
      </c>
      <c r="AJ4452" s="1">
        <v>10.0</v>
      </c>
      <c r="AK4452" s="1">
        <v>9.0</v>
      </c>
      <c r="AL4452" s="1">
        <v>10.0</v>
      </c>
      <c r="AM4452" s="1">
        <v>10.0</v>
      </c>
      <c r="AN4452" s="1">
        <v>10.0</v>
      </c>
      <c r="AO4452" s="1">
        <v>10.0</v>
      </c>
    </row>
    <row r="4453">
      <c r="A4453" s="2">
        <v>8949817.0</v>
      </c>
      <c r="B4453" s="1" t="s">
        <v>1730</v>
      </c>
      <c r="C4453" s="1">
        <v>2013.0</v>
      </c>
      <c r="D4453" s="3" t="s">
        <v>396</v>
      </c>
      <c r="E4453" s="14">
        <f t="shared" si="2"/>
        <v>9/20/2013</v>
      </c>
      <c r="F4453" s="15">
        <f t="shared" si="3"/>
        <v>2.94460332867199</v>
      </c>
      <c r="G4453" s="2">
        <v>1694534.0</v>
      </c>
      <c r="H4453" s="1" t="s">
        <v>70</v>
      </c>
      <c r="I4453" s="1" t="s">
        <v>5</v>
      </c>
      <c r="J4453" s="5" t="str">
        <f>VLOOKUP(I4453,city,2,FALSE)</f>
        <v>Amsterdam</v>
      </c>
      <c r="K4453" s="1" t="s">
        <v>6</v>
      </c>
      <c r="L4453" s="5" t="str">
        <f>VLOOKUP(K4453,state,2,FALSE)</f>
        <v>North Holland</v>
      </c>
      <c r="M4453" s="2">
        <v>1079.0</v>
      </c>
      <c r="N4453" s="1" t="s">
        <v>92</v>
      </c>
      <c r="O4453" s="1">
        <v>52.3416301266107</v>
      </c>
      <c r="P4453" s="1">
        <v>4.90306907148157</v>
      </c>
      <c r="Q4453" s="1" t="s">
        <v>95</v>
      </c>
      <c r="R4453" s="1" t="s">
        <v>97</v>
      </c>
      <c r="S4453" s="1">
        <v>4.0</v>
      </c>
      <c r="T4453" s="1">
        <v>1.0</v>
      </c>
      <c r="U4453" s="1">
        <v>3.0</v>
      </c>
      <c r="V4453" s="1">
        <v>3.0</v>
      </c>
      <c r="W4453" s="1" t="s">
        <v>98</v>
      </c>
      <c r="X4453" s="6">
        <v>119.0</v>
      </c>
      <c r="Y4453" s="1">
        <v>3.0</v>
      </c>
      <c r="Z4453" s="1">
        <v>45.0</v>
      </c>
      <c r="AA4453" s="1">
        <v>2.0</v>
      </c>
      <c r="AB4453" s="5">
        <f t="shared" si="4"/>
        <v>34</v>
      </c>
      <c r="AC4453" s="8">
        <f t="shared" si="5"/>
        <v>119</v>
      </c>
      <c r="AD4453" s="8">
        <f t="shared" ref="AD4453:AE4453" si="4456">AC4453*AA4453</f>
        <v>238</v>
      </c>
      <c r="AE4453" s="8">
        <f t="shared" si="4456"/>
        <v>8092</v>
      </c>
      <c r="AF4453" s="1" t="s">
        <v>141</v>
      </c>
      <c r="AG4453" s="1">
        <v>1.0</v>
      </c>
      <c r="AH4453" s="1">
        <v>17.0</v>
      </c>
      <c r="AI4453" s="1">
        <v>92.0</v>
      </c>
      <c r="AJ4453" s="1">
        <v>9.0</v>
      </c>
      <c r="AK4453" s="1">
        <v>9.0</v>
      </c>
      <c r="AL4453" s="1">
        <v>10.0</v>
      </c>
      <c r="AM4453" s="1">
        <v>10.0</v>
      </c>
      <c r="AN4453" s="1">
        <v>8.0</v>
      </c>
      <c r="AO4453" s="1">
        <v>9.0</v>
      </c>
    </row>
    <row r="4454">
      <c r="A4454" s="2">
        <v>8953423.0</v>
      </c>
      <c r="B4454" s="1" t="s">
        <v>4205</v>
      </c>
      <c r="C4454" s="1">
        <v>2013.0</v>
      </c>
      <c r="D4454" s="3" t="s">
        <v>396</v>
      </c>
      <c r="E4454" s="14">
        <f t="shared" si="2"/>
        <v>9/20/2013</v>
      </c>
      <c r="F4454" s="15">
        <f t="shared" si="3"/>
        <v>2.94460332867199</v>
      </c>
      <c r="G4454" s="2">
        <v>3649866.0</v>
      </c>
      <c r="H4454" s="1" t="s">
        <v>41</v>
      </c>
      <c r="I4454" s="1" t="s">
        <v>5</v>
      </c>
      <c r="J4454" s="5" t="str">
        <f>VLOOKUP(I4454,city,2,FALSE)</f>
        <v>Amsterdam</v>
      </c>
      <c r="K4454" s="1" t="s">
        <v>6</v>
      </c>
      <c r="L4454" s="5" t="str">
        <f>VLOOKUP(K4454,state,2,FALSE)</f>
        <v>North Holland</v>
      </c>
      <c r="M4454" s="2" t="s">
        <v>4206</v>
      </c>
      <c r="N4454" s="1" t="s">
        <v>92</v>
      </c>
      <c r="O4454" s="1">
        <v>52.3635150592836</v>
      </c>
      <c r="P4454" s="1">
        <v>4.86512297181008</v>
      </c>
      <c r="Q4454" s="1" t="s">
        <v>95</v>
      </c>
      <c r="R4454" s="1" t="s">
        <v>97</v>
      </c>
      <c r="S4454" s="1">
        <v>5.0</v>
      </c>
      <c r="T4454" s="1">
        <v>1.0</v>
      </c>
      <c r="U4454" s="1">
        <v>2.0</v>
      </c>
      <c r="V4454" s="1">
        <v>1.0</v>
      </c>
      <c r="W4454" s="1" t="s">
        <v>98</v>
      </c>
      <c r="X4454" s="6">
        <v>190.0</v>
      </c>
      <c r="Y4454" s="1">
        <v>2.0</v>
      </c>
      <c r="Z4454" s="1">
        <v>25.0</v>
      </c>
      <c r="AA4454" s="1">
        <v>1.0</v>
      </c>
      <c r="AB4454" s="5">
        <f t="shared" si="4"/>
        <v>18</v>
      </c>
      <c r="AC4454" s="8">
        <f t="shared" si="5"/>
        <v>190</v>
      </c>
      <c r="AD4454" s="8">
        <f t="shared" ref="AD4454:AE4454" si="4457">AC4454*AA4454</f>
        <v>190</v>
      </c>
      <c r="AE4454" s="8">
        <f t="shared" si="4457"/>
        <v>3420</v>
      </c>
      <c r="AF4454" s="1" t="s">
        <v>141</v>
      </c>
      <c r="AG4454" s="1">
        <v>1.0</v>
      </c>
      <c r="AH4454" s="1">
        <v>9.0</v>
      </c>
      <c r="AI4454" s="1">
        <v>96.0</v>
      </c>
      <c r="AJ4454" s="1">
        <v>10.0</v>
      </c>
      <c r="AK4454" s="1">
        <v>10.0</v>
      </c>
      <c r="AL4454" s="1">
        <v>9.0</v>
      </c>
      <c r="AM4454" s="1">
        <v>9.0</v>
      </c>
      <c r="AN4454" s="1">
        <v>9.0</v>
      </c>
      <c r="AO4454" s="1">
        <v>9.0</v>
      </c>
    </row>
    <row r="4455">
      <c r="A4455" s="2">
        <v>8959045.0</v>
      </c>
      <c r="B4455" s="1" t="s">
        <v>3966</v>
      </c>
      <c r="C4455" s="1">
        <v>2013.0</v>
      </c>
      <c r="D4455" s="3" t="s">
        <v>396</v>
      </c>
      <c r="E4455" s="14">
        <f t="shared" si="2"/>
        <v>9/20/2013</v>
      </c>
      <c r="F4455" s="15">
        <f t="shared" si="3"/>
        <v>2.94460332867199</v>
      </c>
      <c r="G4455" s="2">
        <v>5399873.0</v>
      </c>
      <c r="H4455" s="1" t="s">
        <v>67</v>
      </c>
      <c r="I4455" s="1" t="s">
        <v>5</v>
      </c>
      <c r="J4455" s="5" t="str">
        <f>VLOOKUP(I4455,city,2,FALSE)</f>
        <v>Amsterdam</v>
      </c>
      <c r="K4455" s="1" t="s">
        <v>31</v>
      </c>
      <c r="L4455" s="5" t="str">
        <f>VLOOKUP(K4455,state,2,FALSE)</f>
        <v>North Holland</v>
      </c>
      <c r="M4455" s="2" t="s">
        <v>4207</v>
      </c>
      <c r="N4455" s="1" t="s">
        <v>92</v>
      </c>
      <c r="O4455" s="1">
        <v>52.3438667688822</v>
      </c>
      <c r="P4455" s="1">
        <v>4.86108882164848</v>
      </c>
      <c r="Q4455" s="1" t="s">
        <v>95</v>
      </c>
      <c r="R4455" s="1" t="s">
        <v>97</v>
      </c>
      <c r="S4455" s="1">
        <v>2.0</v>
      </c>
      <c r="T4455" s="1">
        <v>1.0</v>
      </c>
      <c r="U4455" s="1">
        <v>1.0</v>
      </c>
      <c r="V4455" s="1">
        <v>1.0</v>
      </c>
      <c r="W4455" s="1" t="s">
        <v>98</v>
      </c>
      <c r="X4455" s="6">
        <v>105.0</v>
      </c>
      <c r="Y4455" s="1">
        <v>1.0</v>
      </c>
      <c r="Z4455" s="1">
        <v>0.0</v>
      </c>
      <c r="AA4455" s="1">
        <v>1.0</v>
      </c>
      <c r="AB4455" s="5">
        <f t="shared" si="4"/>
        <v>2</v>
      </c>
      <c r="AC4455" s="8">
        <f t="shared" si="5"/>
        <v>105</v>
      </c>
      <c r="AD4455" s="8">
        <f t="shared" ref="AD4455:AE4455" si="4458">AC4455*AA4455</f>
        <v>105</v>
      </c>
      <c r="AE4455" s="8">
        <f t="shared" si="4458"/>
        <v>210</v>
      </c>
      <c r="AF4455" s="1" t="s">
        <v>141</v>
      </c>
      <c r="AG4455" s="1">
        <v>1.0</v>
      </c>
      <c r="AH4455" s="1">
        <v>1.0</v>
      </c>
      <c r="AI4455" s="1">
        <v>100.0</v>
      </c>
      <c r="AJ4455" s="1">
        <v>10.0</v>
      </c>
      <c r="AK4455" s="1">
        <v>10.0</v>
      </c>
      <c r="AL4455" s="1">
        <v>10.0</v>
      </c>
      <c r="AM4455" s="1">
        <v>10.0</v>
      </c>
      <c r="AN4455" s="1">
        <v>10.0</v>
      </c>
      <c r="AO4455" s="1">
        <v>10.0</v>
      </c>
    </row>
    <row r="4456">
      <c r="A4456" s="2">
        <v>8965309.0</v>
      </c>
      <c r="B4456" s="1" t="s">
        <v>687</v>
      </c>
      <c r="C4456" s="1">
        <v>2013.0</v>
      </c>
      <c r="D4456" s="3" t="s">
        <v>980</v>
      </c>
      <c r="E4456" s="14">
        <f t="shared" si="2"/>
        <v>9/21/2013</v>
      </c>
      <c r="F4456" s="15">
        <f t="shared" si="3"/>
        <v>2.9418636026446</v>
      </c>
      <c r="G4456" s="2">
        <v>2883790.0</v>
      </c>
      <c r="H4456" s="1" t="s">
        <v>70</v>
      </c>
      <c r="I4456" s="1" t="s">
        <v>5</v>
      </c>
      <c r="J4456" s="5" t="str">
        <f>VLOOKUP(I4456,city,2,FALSE)</f>
        <v>Amsterdam</v>
      </c>
      <c r="K4456" s="1" t="s">
        <v>6</v>
      </c>
      <c r="L4456" s="5" t="str">
        <f>VLOOKUP(K4456,state,2,FALSE)</f>
        <v>North Holland</v>
      </c>
      <c r="M4456" s="2">
        <v>1079.0</v>
      </c>
      <c r="N4456" s="1" t="s">
        <v>92</v>
      </c>
      <c r="O4456" s="1">
        <v>52.3423082756961</v>
      </c>
      <c r="P4456" s="1">
        <v>4.89482118575152</v>
      </c>
      <c r="Q4456" s="1" t="s">
        <v>95</v>
      </c>
      <c r="R4456" s="1" t="s">
        <v>97</v>
      </c>
      <c r="S4456" s="1">
        <v>4.0</v>
      </c>
      <c r="T4456" s="1">
        <v>1.0</v>
      </c>
      <c r="U4456" s="1">
        <v>2.0</v>
      </c>
      <c r="V4456" s="1">
        <v>2.0</v>
      </c>
      <c r="W4456" s="1" t="s">
        <v>98</v>
      </c>
      <c r="X4456" s="6">
        <v>65.0</v>
      </c>
      <c r="Y4456" s="1">
        <v>1.0</v>
      </c>
      <c r="Z4456" s="1">
        <v>25.0</v>
      </c>
      <c r="AA4456" s="1">
        <v>2.0</v>
      </c>
      <c r="AB4456" s="5">
        <f t="shared" si="4"/>
        <v>12</v>
      </c>
      <c r="AC4456" s="8">
        <f t="shared" si="5"/>
        <v>90</v>
      </c>
      <c r="AD4456" s="8">
        <f t="shared" ref="AD4456:AE4456" si="4459">AC4456*AA4456</f>
        <v>180</v>
      </c>
      <c r="AE4456" s="8">
        <f t="shared" si="4459"/>
        <v>2160</v>
      </c>
      <c r="AF4456" s="1" t="s">
        <v>144</v>
      </c>
      <c r="AG4456" s="1">
        <v>0.98</v>
      </c>
      <c r="AH4456" s="1">
        <v>6.0</v>
      </c>
      <c r="AI4456" s="1">
        <v>90.0</v>
      </c>
      <c r="AJ4456" s="1">
        <v>9.0</v>
      </c>
      <c r="AK4456" s="1">
        <v>9.0</v>
      </c>
      <c r="AL4456" s="1">
        <v>10.0</v>
      </c>
      <c r="AM4456" s="1">
        <v>10.0</v>
      </c>
      <c r="AN4456" s="1">
        <v>9.0</v>
      </c>
      <c r="AO4456" s="1">
        <v>9.0</v>
      </c>
    </row>
    <row r="4457">
      <c r="A4457" s="2">
        <v>8966431.0</v>
      </c>
      <c r="B4457" s="1" t="s">
        <v>239</v>
      </c>
      <c r="C4457" s="1">
        <v>2013.0</v>
      </c>
      <c r="D4457" s="3" t="s">
        <v>980</v>
      </c>
      <c r="E4457" s="14">
        <f t="shared" si="2"/>
        <v>9/21/2013</v>
      </c>
      <c r="F4457" s="15">
        <f t="shared" si="3"/>
        <v>2.9418636026446</v>
      </c>
      <c r="G4457" s="2">
        <v>3827343.0</v>
      </c>
      <c r="H4457" s="1" t="s">
        <v>63</v>
      </c>
      <c r="I4457" s="1" t="s">
        <v>5</v>
      </c>
      <c r="J4457" s="5" t="str">
        <f>VLOOKUP(I4457,city,2,FALSE)</f>
        <v>Amsterdam</v>
      </c>
      <c r="K4457" s="1" t="s">
        <v>6</v>
      </c>
      <c r="L4457" s="5" t="str">
        <f>VLOOKUP(K4457,state,2,FALSE)</f>
        <v>North Holland</v>
      </c>
      <c r="M4457" s="2" t="s">
        <v>4208</v>
      </c>
      <c r="N4457" s="1" t="s">
        <v>92</v>
      </c>
      <c r="O4457" s="1">
        <v>52.3817176845656</v>
      </c>
      <c r="P4457" s="1">
        <v>4.88885074429879</v>
      </c>
      <c r="Q4457" s="1" t="s">
        <v>95</v>
      </c>
      <c r="R4457" s="1" t="s">
        <v>97</v>
      </c>
      <c r="S4457" s="1">
        <v>2.0</v>
      </c>
      <c r="T4457" s="1">
        <v>1.0</v>
      </c>
      <c r="U4457" s="1">
        <v>1.0</v>
      </c>
      <c r="V4457" s="1">
        <v>1.0</v>
      </c>
      <c r="W4457" s="1" t="s">
        <v>98</v>
      </c>
      <c r="X4457" s="6">
        <v>90.0</v>
      </c>
      <c r="Y4457" s="1">
        <v>1.0</v>
      </c>
      <c r="Z4457" s="1">
        <v>30.0</v>
      </c>
      <c r="AA4457" s="1">
        <v>1.0</v>
      </c>
      <c r="AB4457" s="5">
        <f t="shared" si="4"/>
        <v>0</v>
      </c>
      <c r="AC4457" s="8">
        <f t="shared" si="5"/>
        <v>120</v>
      </c>
      <c r="AD4457" s="8">
        <f t="shared" ref="AD4457:AE4457" si="4460">AC4457*AA4457</f>
        <v>120</v>
      </c>
      <c r="AE4457" s="8">
        <f t="shared" si="4460"/>
        <v>0</v>
      </c>
      <c r="AF4457" s="1" t="s">
        <v>144</v>
      </c>
      <c r="AG4457" s="1">
        <v>0.96</v>
      </c>
      <c r="AH4457" s="1">
        <v>0.0</v>
      </c>
    </row>
    <row r="4458">
      <c r="A4458" s="2">
        <v>8967047.0</v>
      </c>
      <c r="B4458" s="1" t="s">
        <v>748</v>
      </c>
      <c r="C4458" s="1">
        <v>2013.0</v>
      </c>
      <c r="D4458" s="3" t="s">
        <v>980</v>
      </c>
      <c r="E4458" s="14">
        <f t="shared" si="2"/>
        <v>9/21/2013</v>
      </c>
      <c r="F4458" s="15">
        <f t="shared" si="3"/>
        <v>2.9418636026446</v>
      </c>
      <c r="G4458" s="2">
        <v>5239007.0</v>
      </c>
      <c r="H4458" s="1" t="s">
        <v>41</v>
      </c>
      <c r="I4458" s="1" t="s">
        <v>5</v>
      </c>
      <c r="J4458" s="5" t="str">
        <f>VLOOKUP(I4458,city,2,FALSE)</f>
        <v>Amsterdam</v>
      </c>
      <c r="K4458" s="1" t="s">
        <v>31</v>
      </c>
      <c r="L4458" s="5" t="str">
        <f>VLOOKUP(K4458,state,2,FALSE)</f>
        <v>North Holland</v>
      </c>
      <c r="M4458" s="2" t="s">
        <v>4209</v>
      </c>
      <c r="N4458" s="1" t="s">
        <v>92</v>
      </c>
      <c r="O4458" s="1">
        <v>52.3718994550343</v>
      </c>
      <c r="P4458" s="1">
        <v>4.84711512374781</v>
      </c>
      <c r="Q4458" s="1" t="s">
        <v>95</v>
      </c>
      <c r="R4458" s="1" t="s">
        <v>97</v>
      </c>
      <c r="S4458" s="1">
        <v>4.0</v>
      </c>
      <c r="T4458" s="1">
        <v>1.0</v>
      </c>
      <c r="U4458" s="1">
        <v>2.0</v>
      </c>
      <c r="V4458" s="1">
        <v>2.0</v>
      </c>
      <c r="W4458" s="1" t="s">
        <v>98</v>
      </c>
      <c r="X4458" s="6">
        <v>100.0</v>
      </c>
      <c r="Y4458" s="1">
        <v>4.0</v>
      </c>
      <c r="Z4458" s="1">
        <v>15.0</v>
      </c>
      <c r="AA4458" s="1">
        <v>1.0</v>
      </c>
      <c r="AB4458" s="5">
        <f t="shared" si="4"/>
        <v>2</v>
      </c>
      <c r="AC4458" s="8">
        <f t="shared" si="5"/>
        <v>100</v>
      </c>
      <c r="AD4458" s="8">
        <f t="shared" ref="AD4458:AE4458" si="4461">AC4458*AA4458</f>
        <v>100</v>
      </c>
      <c r="AE4458" s="8">
        <f t="shared" si="4461"/>
        <v>200</v>
      </c>
      <c r="AF4458" s="1" t="s">
        <v>115</v>
      </c>
      <c r="AG4458" s="1">
        <v>0.6</v>
      </c>
      <c r="AH4458" s="1">
        <v>1.0</v>
      </c>
      <c r="AI4458" s="1">
        <v>80.0</v>
      </c>
      <c r="AJ4458" s="1">
        <v>8.0</v>
      </c>
      <c r="AK4458" s="1">
        <v>6.0</v>
      </c>
      <c r="AL4458" s="1">
        <v>10.0</v>
      </c>
      <c r="AM4458" s="1">
        <v>10.0</v>
      </c>
      <c r="AN4458" s="1">
        <v>8.0</v>
      </c>
      <c r="AO4458" s="1">
        <v>8.0</v>
      </c>
    </row>
    <row r="4459">
      <c r="A4459" s="2">
        <v>8969821.0</v>
      </c>
      <c r="B4459" s="1" t="s">
        <v>717</v>
      </c>
      <c r="C4459" s="1">
        <v>2013.0</v>
      </c>
      <c r="D4459" s="3" t="s">
        <v>980</v>
      </c>
      <c r="E4459" s="14">
        <f t="shared" si="2"/>
        <v>9/21/2013</v>
      </c>
      <c r="F4459" s="15">
        <f t="shared" si="3"/>
        <v>2.9418636026446</v>
      </c>
      <c r="G4459" s="2">
        <v>1698633.0</v>
      </c>
      <c r="H4459" s="1" t="s">
        <v>70</v>
      </c>
      <c r="I4459" s="1" t="s">
        <v>5</v>
      </c>
      <c r="J4459" s="5" t="str">
        <f>VLOOKUP(I4459,city,2,FALSE)</f>
        <v>Amsterdam</v>
      </c>
      <c r="K4459" s="1" t="s">
        <v>6</v>
      </c>
      <c r="L4459" s="5" t="str">
        <f>VLOOKUP(K4459,state,2,FALSE)</f>
        <v>North Holland</v>
      </c>
      <c r="M4459" s="2">
        <v>1074.0</v>
      </c>
      <c r="N4459" s="1" t="s">
        <v>92</v>
      </c>
      <c r="O4459" s="1">
        <v>52.3560806758302</v>
      </c>
      <c r="P4459" s="1">
        <v>4.904567774561</v>
      </c>
      <c r="Q4459" s="1" t="s">
        <v>95</v>
      </c>
      <c r="R4459" s="1" t="s">
        <v>97</v>
      </c>
      <c r="S4459" s="1">
        <v>2.0</v>
      </c>
      <c r="T4459" s="1">
        <v>1.0</v>
      </c>
      <c r="U4459" s="1">
        <v>1.0</v>
      </c>
      <c r="V4459" s="1">
        <v>1.0</v>
      </c>
      <c r="W4459" s="1" t="s">
        <v>98</v>
      </c>
      <c r="X4459" s="6">
        <v>125.0</v>
      </c>
      <c r="Y4459" s="1">
        <v>2.0</v>
      </c>
      <c r="Z4459" s="1">
        <v>0.0</v>
      </c>
      <c r="AA4459" s="1">
        <v>3.0</v>
      </c>
      <c r="AB4459" s="5">
        <f t="shared" si="4"/>
        <v>14</v>
      </c>
      <c r="AC4459" s="8">
        <f t="shared" si="5"/>
        <v>125</v>
      </c>
      <c r="AD4459" s="8">
        <f t="shared" ref="AD4459:AE4459" si="4462">AC4459*AA4459</f>
        <v>375</v>
      </c>
      <c r="AE4459" s="8">
        <f t="shared" si="4462"/>
        <v>5250</v>
      </c>
      <c r="AF4459" s="1" t="s">
        <v>159</v>
      </c>
      <c r="AG4459" s="1" t="s">
        <v>159</v>
      </c>
      <c r="AH4459" s="1">
        <v>7.0</v>
      </c>
      <c r="AI4459" s="1">
        <v>100.0</v>
      </c>
      <c r="AJ4459" s="1">
        <v>10.0</v>
      </c>
      <c r="AK4459" s="1">
        <v>10.0</v>
      </c>
      <c r="AL4459" s="1">
        <v>10.0</v>
      </c>
      <c r="AM4459" s="1">
        <v>10.0</v>
      </c>
      <c r="AN4459" s="1">
        <v>10.0</v>
      </c>
      <c r="AO4459" s="1">
        <v>10.0</v>
      </c>
    </row>
    <row r="4460">
      <c r="A4460" s="2">
        <v>8972709.0</v>
      </c>
      <c r="B4460" s="1" t="s">
        <v>4210</v>
      </c>
      <c r="C4460" s="1">
        <v>2013.0</v>
      </c>
      <c r="D4460" s="3" t="s">
        <v>980</v>
      </c>
      <c r="E4460" s="14">
        <f t="shared" si="2"/>
        <v>9/21/2013</v>
      </c>
      <c r="F4460" s="15">
        <f t="shared" si="3"/>
        <v>2.9418636026446</v>
      </c>
      <c r="G4460" s="2">
        <v>4374908.0</v>
      </c>
      <c r="H4460" s="1" t="s">
        <v>7</v>
      </c>
      <c r="I4460" s="1" t="s">
        <v>5</v>
      </c>
      <c r="J4460" s="5" t="str">
        <f>VLOOKUP(I4460,city,2,FALSE)</f>
        <v>Amsterdam</v>
      </c>
      <c r="K4460" s="1" t="s">
        <v>6</v>
      </c>
      <c r="L4460" s="5" t="str">
        <f>VLOOKUP(K4460,state,2,FALSE)</f>
        <v>North Holland</v>
      </c>
      <c r="M4460" s="2" t="s">
        <v>4211</v>
      </c>
      <c r="N4460" s="1" t="s">
        <v>92</v>
      </c>
      <c r="O4460" s="1">
        <v>52.3771710701226</v>
      </c>
      <c r="P4460" s="1">
        <v>4.87426987048217</v>
      </c>
      <c r="Q4460" s="1" t="s">
        <v>95</v>
      </c>
      <c r="R4460" s="1" t="s">
        <v>97</v>
      </c>
      <c r="S4460" s="1">
        <v>2.0</v>
      </c>
      <c r="T4460" s="1">
        <v>1.0</v>
      </c>
      <c r="U4460" s="1">
        <v>1.0</v>
      </c>
      <c r="V4460" s="1">
        <v>1.0</v>
      </c>
      <c r="W4460" s="1" t="s">
        <v>98</v>
      </c>
      <c r="X4460" s="6">
        <v>90.0</v>
      </c>
      <c r="Y4460" s="1">
        <v>1.0</v>
      </c>
      <c r="Z4460" s="1">
        <v>0.0</v>
      </c>
      <c r="AA4460" s="1">
        <v>2.0</v>
      </c>
      <c r="AB4460" s="5">
        <f t="shared" si="4"/>
        <v>8</v>
      </c>
      <c r="AC4460" s="8">
        <f t="shared" si="5"/>
        <v>90</v>
      </c>
      <c r="AD4460" s="8">
        <f t="shared" ref="AD4460:AE4460" si="4463">AC4460*AA4460</f>
        <v>180</v>
      </c>
      <c r="AE4460" s="8">
        <f t="shared" si="4463"/>
        <v>1440</v>
      </c>
      <c r="AF4460" s="1" t="s">
        <v>144</v>
      </c>
      <c r="AG4460" s="1">
        <v>1.0</v>
      </c>
      <c r="AH4460" s="1">
        <v>4.0</v>
      </c>
      <c r="AI4460" s="1">
        <v>95.0</v>
      </c>
      <c r="AJ4460" s="1">
        <v>10.0</v>
      </c>
      <c r="AK4460" s="1">
        <v>9.0</v>
      </c>
      <c r="AL4460" s="1">
        <v>10.0</v>
      </c>
      <c r="AM4460" s="1">
        <v>10.0</v>
      </c>
      <c r="AN4460" s="1">
        <v>9.0</v>
      </c>
      <c r="AO4460" s="1">
        <v>9.0</v>
      </c>
    </row>
    <row r="4461">
      <c r="A4461" s="2">
        <v>8973735.0</v>
      </c>
      <c r="B4461" s="1" t="s">
        <v>4212</v>
      </c>
      <c r="C4461" s="1">
        <v>2013.0</v>
      </c>
      <c r="D4461" s="3" t="s">
        <v>980</v>
      </c>
      <c r="E4461" s="14">
        <f t="shared" si="2"/>
        <v>9/21/2013</v>
      </c>
      <c r="F4461" s="15">
        <f t="shared" si="3"/>
        <v>2.9418636026446</v>
      </c>
      <c r="G4461" s="2">
        <v>3456205.0</v>
      </c>
      <c r="H4461" s="1" t="s">
        <v>7</v>
      </c>
      <c r="I4461" s="1" t="s">
        <v>5</v>
      </c>
      <c r="J4461" s="5" t="str">
        <f>VLOOKUP(I4461,city,2,FALSE)</f>
        <v>Amsterdam</v>
      </c>
      <c r="K4461" s="1" t="s">
        <v>6</v>
      </c>
      <c r="L4461" s="5" t="str">
        <f>VLOOKUP(K4461,state,2,FALSE)</f>
        <v>North Holland</v>
      </c>
      <c r="M4461" s="2" t="s">
        <v>4213</v>
      </c>
      <c r="N4461" s="1" t="s">
        <v>92</v>
      </c>
      <c r="O4461" s="1">
        <v>52.3859759361205</v>
      </c>
      <c r="P4461" s="1">
        <v>4.87842733455435</v>
      </c>
      <c r="Q4461" s="1" t="s">
        <v>95</v>
      </c>
      <c r="R4461" s="1" t="s">
        <v>97</v>
      </c>
      <c r="S4461" s="1">
        <v>2.0</v>
      </c>
      <c r="T4461" s="1">
        <v>1.0</v>
      </c>
      <c r="U4461" s="1">
        <v>1.0</v>
      </c>
      <c r="V4461" s="1">
        <v>1.0</v>
      </c>
      <c r="W4461" s="1" t="s">
        <v>98</v>
      </c>
      <c r="X4461" s="6">
        <v>119.0</v>
      </c>
      <c r="Y4461" s="1">
        <v>1.0</v>
      </c>
      <c r="Z4461" s="1">
        <v>20.0</v>
      </c>
      <c r="AA4461" s="1">
        <v>2.0</v>
      </c>
      <c r="AB4461" s="5">
        <f t="shared" si="4"/>
        <v>4</v>
      </c>
      <c r="AC4461" s="8">
        <f t="shared" si="5"/>
        <v>139</v>
      </c>
      <c r="AD4461" s="8">
        <f t="shared" ref="AD4461:AE4461" si="4464">AC4461*AA4461</f>
        <v>278</v>
      </c>
      <c r="AE4461" s="8">
        <f t="shared" si="4464"/>
        <v>1112</v>
      </c>
      <c r="AF4461" s="1" t="s">
        <v>141</v>
      </c>
      <c r="AG4461" s="1">
        <v>1.0</v>
      </c>
      <c r="AH4461" s="1">
        <v>2.0</v>
      </c>
      <c r="AI4461" s="1">
        <v>90.0</v>
      </c>
      <c r="AJ4461" s="1">
        <v>9.0</v>
      </c>
      <c r="AK4461" s="1">
        <v>7.0</v>
      </c>
      <c r="AL4461" s="1">
        <v>10.0</v>
      </c>
      <c r="AM4461" s="1">
        <v>10.0</v>
      </c>
      <c r="AN4461" s="1">
        <v>8.0</v>
      </c>
      <c r="AO4461" s="1">
        <v>9.0</v>
      </c>
    </row>
    <row r="4462">
      <c r="A4462" s="2">
        <v>8973735.0</v>
      </c>
      <c r="B4462" s="1" t="s">
        <v>4212</v>
      </c>
      <c r="C4462" s="1">
        <v>2013.0</v>
      </c>
      <c r="D4462" s="3" t="s">
        <v>980</v>
      </c>
      <c r="E4462" s="14">
        <f t="shared" si="2"/>
        <v>9/21/2013</v>
      </c>
      <c r="F4462" s="15">
        <f t="shared" si="3"/>
        <v>2.9418636026446</v>
      </c>
      <c r="G4462" s="2">
        <v>1858691.0</v>
      </c>
      <c r="H4462" s="1" t="s">
        <v>7</v>
      </c>
      <c r="I4462" s="1" t="s">
        <v>5</v>
      </c>
      <c r="J4462" s="5" t="str">
        <f>VLOOKUP(I4462,city,2,FALSE)</f>
        <v>Amsterdam</v>
      </c>
      <c r="K4462" s="1" t="s">
        <v>6</v>
      </c>
      <c r="L4462" s="5" t="str">
        <f>VLOOKUP(K4462,state,2,FALSE)</f>
        <v>North Holland</v>
      </c>
      <c r="M4462" s="2" t="s">
        <v>4213</v>
      </c>
      <c r="N4462" s="1" t="s">
        <v>92</v>
      </c>
      <c r="O4462" s="1">
        <v>52.38529435626</v>
      </c>
      <c r="P4462" s="1">
        <v>4.88036253243355</v>
      </c>
      <c r="Q4462" s="1" t="s">
        <v>95</v>
      </c>
      <c r="R4462" s="1" t="s">
        <v>138</v>
      </c>
      <c r="S4462" s="1">
        <v>2.0</v>
      </c>
      <c r="T4462" s="1">
        <v>1.0</v>
      </c>
      <c r="U4462" s="1">
        <v>1.0</v>
      </c>
      <c r="V4462" s="1">
        <v>2.0</v>
      </c>
      <c r="W4462" s="1" t="s">
        <v>98</v>
      </c>
      <c r="X4462" s="6">
        <v>60.0</v>
      </c>
      <c r="Y4462" s="1">
        <v>1.0</v>
      </c>
      <c r="Z4462" s="1">
        <v>25.0</v>
      </c>
      <c r="AA4462" s="1">
        <v>1.0</v>
      </c>
      <c r="AB4462" s="5">
        <f t="shared" si="4"/>
        <v>26</v>
      </c>
      <c r="AC4462" s="8">
        <f t="shared" si="5"/>
        <v>85</v>
      </c>
      <c r="AD4462" s="8">
        <f t="shared" ref="AD4462:AE4462" si="4465">AC4462*AA4462</f>
        <v>85</v>
      </c>
      <c r="AE4462" s="8">
        <f t="shared" si="4465"/>
        <v>2210</v>
      </c>
      <c r="AF4462" s="1" t="s">
        <v>141</v>
      </c>
      <c r="AG4462" s="1">
        <v>1.0</v>
      </c>
      <c r="AH4462" s="1">
        <v>13.0</v>
      </c>
      <c r="AI4462" s="1">
        <v>98.0</v>
      </c>
      <c r="AJ4462" s="1">
        <v>10.0</v>
      </c>
      <c r="AK4462" s="1">
        <v>10.0</v>
      </c>
      <c r="AL4462" s="1">
        <v>10.0</v>
      </c>
      <c r="AM4462" s="1">
        <v>10.0</v>
      </c>
      <c r="AN4462" s="1">
        <v>10.0</v>
      </c>
      <c r="AO4462" s="1">
        <v>10.0</v>
      </c>
    </row>
    <row r="4463">
      <c r="A4463" s="2">
        <v>8981020.0</v>
      </c>
      <c r="B4463" s="1" t="s">
        <v>1809</v>
      </c>
      <c r="C4463" s="1">
        <v>2013.0</v>
      </c>
      <c r="D4463" s="3" t="s">
        <v>983</v>
      </c>
      <c r="E4463" s="14">
        <f t="shared" si="2"/>
        <v>9/22/2013</v>
      </c>
      <c r="F4463" s="15">
        <f t="shared" si="3"/>
        <v>2.9391238766172</v>
      </c>
      <c r="G4463" s="2">
        <v>5441673.0</v>
      </c>
      <c r="H4463" s="1" t="s">
        <v>41</v>
      </c>
      <c r="I4463" s="1" t="s">
        <v>5</v>
      </c>
      <c r="J4463" s="5" t="str">
        <f>VLOOKUP(I4463,city,2,FALSE)</f>
        <v>Amsterdam</v>
      </c>
      <c r="K4463" s="1" t="s">
        <v>31</v>
      </c>
      <c r="L4463" s="5" t="str">
        <f>VLOOKUP(K4463,state,2,FALSE)</f>
        <v>North Holland</v>
      </c>
      <c r="M4463" s="2">
        <v>1053.0</v>
      </c>
      <c r="N4463" s="1" t="s">
        <v>92</v>
      </c>
      <c r="O4463" s="1">
        <v>52.3717918207374</v>
      </c>
      <c r="P4463" s="1">
        <v>4.87334430018562</v>
      </c>
      <c r="Q4463" s="1" t="s">
        <v>95</v>
      </c>
      <c r="R4463" s="1" t="s">
        <v>97</v>
      </c>
      <c r="S4463" s="1">
        <v>2.0</v>
      </c>
      <c r="T4463" s="1">
        <v>1.0</v>
      </c>
      <c r="U4463" s="1">
        <v>1.0</v>
      </c>
      <c r="V4463" s="1">
        <v>1.0</v>
      </c>
      <c r="W4463" s="1" t="s">
        <v>98</v>
      </c>
      <c r="X4463" s="6">
        <v>110.0</v>
      </c>
      <c r="Y4463" s="1">
        <v>1.0</v>
      </c>
      <c r="Z4463" s="1">
        <v>0.0</v>
      </c>
      <c r="AA4463" s="1">
        <v>3.0</v>
      </c>
      <c r="AB4463" s="5">
        <f t="shared" si="4"/>
        <v>0</v>
      </c>
      <c r="AC4463" s="8">
        <f t="shared" si="5"/>
        <v>110</v>
      </c>
      <c r="AD4463" s="8">
        <f t="shared" ref="AD4463:AE4463" si="4466">AC4463*AA4463</f>
        <v>330</v>
      </c>
      <c r="AE4463" s="8">
        <f t="shared" si="4466"/>
        <v>0</v>
      </c>
      <c r="AF4463" s="1" t="s">
        <v>144</v>
      </c>
      <c r="AG4463" s="1">
        <v>1.0</v>
      </c>
      <c r="AH4463" s="1">
        <v>0.0</v>
      </c>
    </row>
    <row r="4464">
      <c r="A4464" s="2">
        <v>8982090.0</v>
      </c>
      <c r="B4464" s="1" t="s">
        <v>157</v>
      </c>
      <c r="C4464" s="1">
        <v>2013.0</v>
      </c>
      <c r="D4464" s="3" t="s">
        <v>983</v>
      </c>
      <c r="E4464" s="14">
        <f t="shared" si="2"/>
        <v>9/22/2013</v>
      </c>
      <c r="F4464" s="15">
        <f t="shared" si="3"/>
        <v>2.9391238766172</v>
      </c>
      <c r="G4464" s="2">
        <v>4478869.0</v>
      </c>
      <c r="H4464" s="1" t="s">
        <v>63</v>
      </c>
      <c r="I4464" s="1" t="s">
        <v>5</v>
      </c>
      <c r="J4464" s="5" t="str">
        <f>VLOOKUP(I4464,city,2,FALSE)</f>
        <v>Amsterdam</v>
      </c>
      <c r="K4464" s="1" t="s">
        <v>6</v>
      </c>
      <c r="L4464" s="5" t="str">
        <f>VLOOKUP(K4464,state,2,FALSE)</f>
        <v>North Holland</v>
      </c>
      <c r="M4464" s="2" t="s">
        <v>4214</v>
      </c>
      <c r="N4464" s="1" t="s">
        <v>92</v>
      </c>
      <c r="O4464" s="1">
        <v>52.3765933658569</v>
      </c>
      <c r="P4464" s="1">
        <v>4.89662083539027</v>
      </c>
      <c r="Q4464" s="1" t="s">
        <v>95</v>
      </c>
      <c r="R4464" s="1" t="s">
        <v>97</v>
      </c>
      <c r="S4464" s="1">
        <v>2.0</v>
      </c>
      <c r="T4464" s="1">
        <v>1.0</v>
      </c>
      <c r="U4464" s="1">
        <v>1.0</v>
      </c>
      <c r="V4464" s="1">
        <v>1.0</v>
      </c>
      <c r="W4464" s="1" t="s">
        <v>98</v>
      </c>
      <c r="X4464" s="6">
        <v>179.0</v>
      </c>
      <c r="Y4464" s="1">
        <v>0.0</v>
      </c>
      <c r="Z4464" s="1">
        <v>0.0</v>
      </c>
      <c r="AA4464" s="1">
        <v>1.0</v>
      </c>
      <c r="AB4464" s="5">
        <f t="shared" si="4"/>
        <v>2</v>
      </c>
      <c r="AC4464" s="8">
        <f t="shared" si="5"/>
        <v>179</v>
      </c>
      <c r="AD4464" s="8">
        <f t="shared" ref="AD4464:AE4464" si="4467">AC4464*AA4464</f>
        <v>179</v>
      </c>
      <c r="AE4464" s="8">
        <f t="shared" si="4467"/>
        <v>358</v>
      </c>
      <c r="AF4464" s="1" t="s">
        <v>144</v>
      </c>
      <c r="AG4464" s="1">
        <v>0.98</v>
      </c>
      <c r="AH4464" s="1">
        <v>1.0</v>
      </c>
      <c r="AI4464" s="1">
        <v>100.0</v>
      </c>
      <c r="AJ4464" s="1">
        <v>10.0</v>
      </c>
      <c r="AK4464" s="1">
        <v>8.0</v>
      </c>
      <c r="AL4464" s="1">
        <v>10.0</v>
      </c>
      <c r="AM4464" s="1">
        <v>10.0</v>
      </c>
      <c r="AN4464" s="1">
        <v>8.0</v>
      </c>
      <c r="AO4464" s="1">
        <v>10.0</v>
      </c>
    </row>
    <row r="4465">
      <c r="A4465" s="2">
        <v>8982547.0</v>
      </c>
      <c r="B4465" s="1" t="s">
        <v>1250</v>
      </c>
      <c r="C4465" s="1">
        <v>2013.0</v>
      </c>
      <c r="D4465" s="3" t="s">
        <v>983</v>
      </c>
      <c r="E4465" s="14">
        <f t="shared" si="2"/>
        <v>9/22/2013</v>
      </c>
      <c r="F4465" s="15">
        <f t="shared" si="3"/>
        <v>2.9391238766172</v>
      </c>
      <c r="G4465" s="2">
        <v>1914964.0</v>
      </c>
      <c r="H4465" s="1" t="s">
        <v>7</v>
      </c>
      <c r="I4465" s="1" t="s">
        <v>5</v>
      </c>
      <c r="J4465" s="5" t="str">
        <f>VLOOKUP(I4465,city,2,FALSE)</f>
        <v>Amsterdam</v>
      </c>
      <c r="K4465" s="1" t="s">
        <v>6</v>
      </c>
      <c r="L4465" s="5" t="str">
        <f>VLOOKUP(K4465,state,2,FALSE)</f>
        <v>North Holland</v>
      </c>
      <c r="M4465" s="2" t="s">
        <v>3067</v>
      </c>
      <c r="N4465" s="1" t="s">
        <v>92</v>
      </c>
      <c r="O4465" s="1">
        <v>52.3886142683233</v>
      </c>
      <c r="P4465" s="1">
        <v>4.88957417327543</v>
      </c>
      <c r="Q4465" s="1" t="s">
        <v>154</v>
      </c>
      <c r="R4465" s="1" t="s">
        <v>97</v>
      </c>
      <c r="S4465" s="1">
        <v>6.0</v>
      </c>
      <c r="T4465" s="1">
        <v>2.0</v>
      </c>
      <c r="U4465" s="1">
        <v>3.0</v>
      </c>
      <c r="V4465" s="1">
        <v>3.0</v>
      </c>
      <c r="W4465" s="1" t="s">
        <v>98</v>
      </c>
      <c r="X4465" s="6">
        <v>440.0</v>
      </c>
      <c r="Y4465" s="1">
        <v>1.0</v>
      </c>
      <c r="Z4465" s="1">
        <v>0.0</v>
      </c>
      <c r="AA4465" s="1">
        <v>3.0</v>
      </c>
      <c r="AB4465" s="5">
        <f t="shared" si="4"/>
        <v>16</v>
      </c>
      <c r="AC4465" s="8">
        <f t="shared" si="5"/>
        <v>440</v>
      </c>
      <c r="AD4465" s="8">
        <f t="shared" ref="AD4465:AE4465" si="4468">AC4465*AA4465</f>
        <v>1320</v>
      </c>
      <c r="AE4465" s="8">
        <f t="shared" si="4468"/>
        <v>21120</v>
      </c>
      <c r="AF4465" s="1" t="s">
        <v>144</v>
      </c>
      <c r="AG4465" s="1">
        <v>1.0</v>
      </c>
      <c r="AH4465" s="1">
        <v>8.0</v>
      </c>
      <c r="AI4465" s="1">
        <v>100.0</v>
      </c>
      <c r="AJ4465" s="1">
        <v>10.0</v>
      </c>
      <c r="AK4465" s="1">
        <v>10.0</v>
      </c>
      <c r="AL4465" s="1">
        <v>10.0</v>
      </c>
      <c r="AM4465" s="1">
        <v>10.0</v>
      </c>
      <c r="AN4465" s="1">
        <v>10.0</v>
      </c>
      <c r="AO4465" s="1">
        <v>9.0</v>
      </c>
    </row>
    <row r="4466">
      <c r="A4466" s="2">
        <v>8982547.0</v>
      </c>
      <c r="B4466" s="1" t="s">
        <v>1250</v>
      </c>
      <c r="C4466" s="1">
        <v>2013.0</v>
      </c>
      <c r="D4466" s="3" t="s">
        <v>983</v>
      </c>
      <c r="E4466" s="14">
        <f t="shared" si="2"/>
        <v>9/22/2013</v>
      </c>
      <c r="F4466" s="15">
        <f t="shared" si="3"/>
        <v>2.9391238766172</v>
      </c>
      <c r="G4466" s="2">
        <v>1701254.0</v>
      </c>
      <c r="H4466" s="1" t="s">
        <v>63</v>
      </c>
      <c r="I4466" s="1" t="s">
        <v>5</v>
      </c>
      <c r="J4466" s="5" t="str">
        <f>VLOOKUP(I4466,city,2,FALSE)</f>
        <v>Amsterdam</v>
      </c>
      <c r="K4466" s="1" t="s">
        <v>6</v>
      </c>
      <c r="L4466" s="5" t="str">
        <f>VLOOKUP(K4466,state,2,FALSE)</f>
        <v>North Holland</v>
      </c>
      <c r="M4466" s="2" t="s">
        <v>3067</v>
      </c>
      <c r="N4466" s="1" t="s">
        <v>92</v>
      </c>
      <c r="O4466" s="1">
        <v>52.3877176745482</v>
      </c>
      <c r="P4466" s="1">
        <v>4.8891292848483</v>
      </c>
      <c r="Q4466" s="1" t="s">
        <v>257</v>
      </c>
      <c r="R4466" s="1" t="s">
        <v>97</v>
      </c>
      <c r="S4466" s="1">
        <v>2.0</v>
      </c>
      <c r="T4466" s="1">
        <v>1.0</v>
      </c>
      <c r="U4466" s="1">
        <v>1.0</v>
      </c>
      <c r="V4466" s="1">
        <v>1.0</v>
      </c>
      <c r="W4466" s="1" t="s">
        <v>98</v>
      </c>
      <c r="X4466" s="6">
        <v>85.0</v>
      </c>
      <c r="Y4466" s="1">
        <v>1.0</v>
      </c>
      <c r="Z4466" s="1">
        <v>0.0</v>
      </c>
      <c r="AA4466" s="1">
        <v>4.0</v>
      </c>
      <c r="AB4466" s="5">
        <f t="shared" si="4"/>
        <v>114</v>
      </c>
      <c r="AC4466" s="8">
        <f t="shared" si="5"/>
        <v>85</v>
      </c>
      <c r="AD4466" s="8">
        <f t="shared" ref="AD4466:AE4466" si="4469">AC4466*AA4466</f>
        <v>340</v>
      </c>
      <c r="AE4466" s="8">
        <f t="shared" si="4469"/>
        <v>38760</v>
      </c>
      <c r="AF4466" s="1" t="s">
        <v>144</v>
      </c>
      <c r="AG4466" s="1">
        <v>1.0</v>
      </c>
      <c r="AH4466" s="1">
        <v>57.0</v>
      </c>
      <c r="AI4466" s="1">
        <v>94.0</v>
      </c>
      <c r="AJ4466" s="1">
        <v>9.0</v>
      </c>
      <c r="AK4466" s="1">
        <v>10.0</v>
      </c>
      <c r="AL4466" s="1">
        <v>10.0</v>
      </c>
      <c r="AM4466" s="1">
        <v>10.0</v>
      </c>
      <c r="AN4466" s="1">
        <v>10.0</v>
      </c>
      <c r="AO4466" s="1">
        <v>9.0</v>
      </c>
    </row>
    <row r="4467">
      <c r="A4467" s="2">
        <v>8988717.0</v>
      </c>
      <c r="B4467" s="1" t="s">
        <v>3088</v>
      </c>
      <c r="C4467" s="1">
        <v>2013.0</v>
      </c>
      <c r="D4467" s="3" t="s">
        <v>983</v>
      </c>
      <c r="E4467" s="14">
        <f t="shared" si="2"/>
        <v>9/22/2013</v>
      </c>
      <c r="F4467" s="15">
        <f t="shared" si="3"/>
        <v>2.93912387664892</v>
      </c>
      <c r="G4467" s="2">
        <v>5197696.0</v>
      </c>
      <c r="H4467" s="1" t="s">
        <v>35</v>
      </c>
      <c r="I4467" s="1" t="s">
        <v>5</v>
      </c>
      <c r="J4467" s="5" t="str">
        <f>VLOOKUP(I4467,city,2,FALSE)</f>
        <v>Amsterdam</v>
      </c>
      <c r="K4467" s="1" t="s">
        <v>31</v>
      </c>
      <c r="L4467" s="5" t="str">
        <f>VLOOKUP(K4467,state,2,FALSE)</f>
        <v>North Holland</v>
      </c>
      <c r="M4467" s="2">
        <v>1019.0</v>
      </c>
      <c r="N4467" s="1" t="s">
        <v>92</v>
      </c>
      <c r="O4467" s="1">
        <v>52.372802057571</v>
      </c>
      <c r="P4467" s="1">
        <v>4.94845548347899</v>
      </c>
      <c r="Q4467" s="1" t="s">
        <v>95</v>
      </c>
      <c r="R4467" s="1" t="s">
        <v>97</v>
      </c>
      <c r="S4467" s="1">
        <v>4.0</v>
      </c>
      <c r="T4467" s="1">
        <v>1.0</v>
      </c>
      <c r="U4467" s="1">
        <v>2.0</v>
      </c>
      <c r="V4467" s="1">
        <v>1.0</v>
      </c>
      <c r="W4467" s="1" t="s">
        <v>98</v>
      </c>
      <c r="X4467" s="6">
        <v>100.0</v>
      </c>
      <c r="Y4467" s="1">
        <v>2.0</v>
      </c>
      <c r="Z4467" s="1">
        <v>25.0</v>
      </c>
      <c r="AA4467" s="1">
        <v>2.0</v>
      </c>
      <c r="AB4467" s="5">
        <f t="shared" si="4"/>
        <v>0</v>
      </c>
      <c r="AC4467" s="8">
        <f t="shared" si="5"/>
        <v>100</v>
      </c>
      <c r="AD4467" s="8">
        <f t="shared" ref="AD4467:AE4467" si="4470">AC4467*AA4467</f>
        <v>200</v>
      </c>
      <c r="AE4467" s="8">
        <f t="shared" si="4470"/>
        <v>0</v>
      </c>
      <c r="AF4467" s="1" t="s">
        <v>144</v>
      </c>
      <c r="AG4467" s="1">
        <v>1.0</v>
      </c>
      <c r="AH4467" s="1">
        <v>0.0</v>
      </c>
    </row>
    <row r="4468">
      <c r="A4468" s="2">
        <v>9000116.0</v>
      </c>
      <c r="B4468" s="1" t="s">
        <v>4215</v>
      </c>
      <c r="C4468" s="1">
        <v>2013.0</v>
      </c>
      <c r="D4468" s="3" t="s">
        <v>399</v>
      </c>
      <c r="E4468" s="14">
        <f t="shared" si="2"/>
        <v>9/23/2013</v>
      </c>
      <c r="F4468" s="15">
        <f t="shared" si="3"/>
        <v>2.93638415062152</v>
      </c>
      <c r="G4468" s="2">
        <v>4811555.0</v>
      </c>
      <c r="H4468" s="1" t="s">
        <v>70</v>
      </c>
      <c r="I4468" s="1" t="s">
        <v>5</v>
      </c>
      <c r="J4468" s="5" t="str">
        <f>VLOOKUP(I4468,city,2,FALSE)</f>
        <v>Amsterdam</v>
      </c>
      <c r="K4468" s="1" t="s">
        <v>31</v>
      </c>
      <c r="L4468" s="5" t="str">
        <f>VLOOKUP(K4468,state,2,FALSE)</f>
        <v>North Holland</v>
      </c>
      <c r="M4468" s="2">
        <v>1079.0</v>
      </c>
      <c r="N4468" s="1" t="s">
        <v>92</v>
      </c>
      <c r="O4468" s="1">
        <v>52.3428481568523</v>
      </c>
      <c r="P4468" s="1">
        <v>4.90288869848019</v>
      </c>
      <c r="Q4468" s="1" t="s">
        <v>95</v>
      </c>
      <c r="R4468" s="1" t="s">
        <v>97</v>
      </c>
      <c r="S4468" s="1">
        <v>5.0</v>
      </c>
      <c r="T4468" s="1">
        <v>1.0</v>
      </c>
      <c r="U4468" s="1">
        <v>3.0</v>
      </c>
      <c r="V4468" s="1">
        <v>6.0</v>
      </c>
      <c r="W4468" s="1" t="s">
        <v>98</v>
      </c>
      <c r="X4468" s="6">
        <v>300.0</v>
      </c>
      <c r="Y4468" s="1">
        <v>5.0</v>
      </c>
      <c r="Z4468" s="1">
        <v>50.0</v>
      </c>
      <c r="AA4468" s="1">
        <v>3.0</v>
      </c>
      <c r="AB4468" s="5">
        <f t="shared" si="4"/>
        <v>2</v>
      </c>
      <c r="AC4468" s="8">
        <f t="shared" si="5"/>
        <v>300</v>
      </c>
      <c r="AD4468" s="8">
        <f t="shared" ref="AD4468:AE4468" si="4471">AC4468*AA4468</f>
        <v>900</v>
      </c>
      <c r="AE4468" s="8">
        <f t="shared" si="4471"/>
        <v>1800</v>
      </c>
      <c r="AF4468" s="1" t="s">
        <v>115</v>
      </c>
      <c r="AG4468" s="1">
        <v>1.0</v>
      </c>
      <c r="AH4468" s="1">
        <v>1.0</v>
      </c>
      <c r="AI4468" s="1">
        <v>80.0</v>
      </c>
      <c r="AJ4468" s="1">
        <v>10.0</v>
      </c>
      <c r="AK4468" s="1">
        <v>10.0</v>
      </c>
      <c r="AL4468" s="1">
        <v>8.0</v>
      </c>
      <c r="AM4468" s="1">
        <v>8.0</v>
      </c>
      <c r="AN4468" s="1">
        <v>8.0</v>
      </c>
      <c r="AO4468" s="1">
        <v>10.0</v>
      </c>
    </row>
    <row r="4469">
      <c r="A4469" s="2">
        <v>9004847.0</v>
      </c>
      <c r="B4469" s="1" t="s">
        <v>1481</v>
      </c>
      <c r="C4469" s="1">
        <v>2013.0</v>
      </c>
      <c r="D4469" s="3" t="s">
        <v>399</v>
      </c>
      <c r="E4469" s="14">
        <f t="shared" si="2"/>
        <v>9/23/2013</v>
      </c>
      <c r="F4469" s="15">
        <f t="shared" si="3"/>
        <v>2.93638415062152</v>
      </c>
      <c r="G4469" s="2">
        <v>1746619.0</v>
      </c>
      <c r="H4469" s="1" t="s">
        <v>7</v>
      </c>
      <c r="I4469" s="1" t="s">
        <v>5</v>
      </c>
      <c r="J4469" s="5" t="str">
        <f>VLOOKUP(I4469,city,2,FALSE)</f>
        <v>Amsterdam</v>
      </c>
      <c r="K4469" s="1" t="s">
        <v>6</v>
      </c>
      <c r="L4469" s="5" t="str">
        <f>VLOOKUP(K4469,state,2,FALSE)</f>
        <v>North Holland</v>
      </c>
      <c r="M4469" s="2" t="s">
        <v>3858</v>
      </c>
      <c r="N4469" s="1" t="s">
        <v>92</v>
      </c>
      <c r="O4469" s="1">
        <v>52.3773111514506</v>
      </c>
      <c r="P4469" s="1">
        <v>4.87459148839442</v>
      </c>
      <c r="Q4469" s="1" t="s">
        <v>95</v>
      </c>
      <c r="R4469" s="1" t="s">
        <v>97</v>
      </c>
      <c r="S4469" s="1">
        <v>3.0</v>
      </c>
      <c r="T4469" s="1">
        <v>1.0</v>
      </c>
      <c r="U4469" s="1">
        <v>1.0</v>
      </c>
      <c r="V4469" s="1">
        <v>1.0</v>
      </c>
      <c r="W4469" s="1" t="s">
        <v>98</v>
      </c>
      <c r="X4469" s="6">
        <v>129.0</v>
      </c>
      <c r="Y4469" s="1">
        <v>2.0</v>
      </c>
      <c r="Z4469" s="1">
        <v>50.0</v>
      </c>
      <c r="AA4469" s="1">
        <v>3.0</v>
      </c>
      <c r="AB4469" s="5">
        <f t="shared" si="4"/>
        <v>30</v>
      </c>
      <c r="AC4469" s="8">
        <f t="shared" si="5"/>
        <v>129</v>
      </c>
      <c r="AD4469" s="8">
        <f t="shared" ref="AD4469:AE4469" si="4472">AC4469*AA4469</f>
        <v>387</v>
      </c>
      <c r="AE4469" s="8">
        <f t="shared" si="4472"/>
        <v>11610</v>
      </c>
      <c r="AF4469" s="1" t="s">
        <v>144</v>
      </c>
      <c r="AG4469" s="1">
        <v>1.0</v>
      </c>
      <c r="AH4469" s="1">
        <v>15.0</v>
      </c>
      <c r="AI4469" s="1">
        <v>93.0</v>
      </c>
      <c r="AJ4469" s="1">
        <v>9.0</v>
      </c>
      <c r="AK4469" s="1">
        <v>10.0</v>
      </c>
      <c r="AL4469" s="1">
        <v>9.0</v>
      </c>
      <c r="AM4469" s="1">
        <v>9.0</v>
      </c>
      <c r="AN4469" s="1">
        <v>9.0</v>
      </c>
      <c r="AO4469" s="1">
        <v>9.0</v>
      </c>
    </row>
    <row r="4470">
      <c r="A4470" s="2">
        <v>9005351.0</v>
      </c>
      <c r="B4470" s="1" t="s">
        <v>157</v>
      </c>
      <c r="C4470" s="1">
        <v>2013.0</v>
      </c>
      <c r="D4470" s="3" t="s">
        <v>399</v>
      </c>
      <c r="E4470" s="14">
        <f t="shared" si="2"/>
        <v>9/23/2013</v>
      </c>
      <c r="F4470" s="15">
        <f t="shared" si="3"/>
        <v>2.93638415062152</v>
      </c>
      <c r="G4470" s="2">
        <v>1706428.0</v>
      </c>
      <c r="H4470" s="1" t="s">
        <v>63</v>
      </c>
      <c r="I4470" s="1" t="s">
        <v>5</v>
      </c>
      <c r="J4470" s="5" t="str">
        <f>VLOOKUP(I4470,city,2,FALSE)</f>
        <v>Amsterdam</v>
      </c>
      <c r="K4470" s="1" t="s">
        <v>6</v>
      </c>
      <c r="L4470" s="5" t="str">
        <f>VLOOKUP(K4470,state,2,FALSE)</f>
        <v>North Holland</v>
      </c>
      <c r="M4470" s="2">
        <v>1012.0</v>
      </c>
      <c r="N4470" s="1" t="s">
        <v>92</v>
      </c>
      <c r="O4470" s="1">
        <v>52.3743934846158</v>
      </c>
      <c r="P4470" s="1">
        <v>4.89836958702389</v>
      </c>
      <c r="Q4470" s="1" t="s">
        <v>95</v>
      </c>
      <c r="R4470" s="1" t="s">
        <v>97</v>
      </c>
      <c r="S4470" s="1">
        <v>4.0</v>
      </c>
      <c r="T4470" s="1">
        <v>1.0</v>
      </c>
      <c r="U4470" s="1">
        <v>1.0</v>
      </c>
      <c r="V4470" s="1">
        <v>2.0</v>
      </c>
      <c r="W4470" s="1" t="s">
        <v>98</v>
      </c>
      <c r="X4470" s="6">
        <v>250.0</v>
      </c>
      <c r="Y4470" s="1">
        <v>2.0</v>
      </c>
      <c r="Z4470" s="1">
        <v>50.0</v>
      </c>
      <c r="AA4470" s="1">
        <v>1.0</v>
      </c>
      <c r="AB4470" s="5">
        <f t="shared" si="4"/>
        <v>42</v>
      </c>
      <c r="AC4470" s="8">
        <f t="shared" si="5"/>
        <v>250</v>
      </c>
      <c r="AD4470" s="8">
        <f t="shared" ref="AD4470:AE4470" si="4473">AC4470*AA4470</f>
        <v>250</v>
      </c>
      <c r="AE4470" s="8">
        <f t="shared" si="4473"/>
        <v>10500</v>
      </c>
      <c r="AF4470" s="1" t="s">
        <v>141</v>
      </c>
      <c r="AG4470" s="1">
        <v>1.0</v>
      </c>
      <c r="AH4470" s="1">
        <v>21.0</v>
      </c>
      <c r="AI4470" s="1">
        <v>99.0</v>
      </c>
      <c r="AJ4470" s="1">
        <v>10.0</v>
      </c>
      <c r="AK4470" s="1">
        <v>10.0</v>
      </c>
      <c r="AL4470" s="1">
        <v>10.0</v>
      </c>
      <c r="AM4470" s="1">
        <v>10.0</v>
      </c>
      <c r="AN4470" s="1">
        <v>10.0</v>
      </c>
      <c r="AO4470" s="1">
        <v>10.0</v>
      </c>
    </row>
    <row r="4471">
      <c r="A4471" s="2">
        <v>9007370.0</v>
      </c>
      <c r="B4471" s="1" t="s">
        <v>2020</v>
      </c>
      <c r="C4471" s="1">
        <v>2013.0</v>
      </c>
      <c r="D4471" s="3" t="s">
        <v>399</v>
      </c>
      <c r="E4471" s="14">
        <f t="shared" si="2"/>
        <v>9/23/2013</v>
      </c>
      <c r="F4471" s="15">
        <f t="shared" si="3"/>
        <v>2.93638415062152</v>
      </c>
      <c r="G4471" s="2">
        <v>1706960.0</v>
      </c>
      <c r="H4471" s="1" t="s">
        <v>7</v>
      </c>
      <c r="I4471" s="1" t="s">
        <v>5</v>
      </c>
      <c r="J4471" s="5" t="str">
        <f>VLOOKUP(I4471,city,2,FALSE)</f>
        <v>Amsterdam</v>
      </c>
      <c r="K4471" s="1" t="s">
        <v>6</v>
      </c>
      <c r="L4471" s="5" t="str">
        <f>VLOOKUP(K4471,state,2,FALSE)</f>
        <v>North Holland</v>
      </c>
      <c r="M4471" s="2">
        <v>1013.0</v>
      </c>
      <c r="N4471" s="1" t="s">
        <v>92</v>
      </c>
      <c r="O4471" s="1">
        <v>52.388765617635</v>
      </c>
      <c r="P4471" s="1">
        <v>4.88016799931435</v>
      </c>
      <c r="Q4471" s="1" t="s">
        <v>95</v>
      </c>
      <c r="R4471" s="1" t="s">
        <v>97</v>
      </c>
      <c r="S4471" s="1">
        <v>3.0</v>
      </c>
      <c r="T4471" s="1">
        <v>1.0</v>
      </c>
      <c r="U4471" s="1">
        <v>2.0</v>
      </c>
      <c r="V4471" s="1">
        <v>2.0</v>
      </c>
      <c r="W4471" s="1" t="s">
        <v>98</v>
      </c>
      <c r="X4471" s="6">
        <v>109.0</v>
      </c>
      <c r="Y4471" s="1">
        <v>2.0</v>
      </c>
      <c r="Z4471" s="1">
        <v>0.0</v>
      </c>
      <c r="AA4471" s="1">
        <v>4.0</v>
      </c>
      <c r="AB4471" s="5">
        <f t="shared" si="4"/>
        <v>36</v>
      </c>
      <c r="AC4471" s="8">
        <f t="shared" si="5"/>
        <v>109</v>
      </c>
      <c r="AD4471" s="8">
        <f t="shared" ref="AD4471:AE4471" si="4474">AC4471*AA4471</f>
        <v>436</v>
      </c>
      <c r="AE4471" s="8">
        <f t="shared" si="4474"/>
        <v>15696</v>
      </c>
      <c r="AF4471" s="1" t="s">
        <v>115</v>
      </c>
      <c r="AG4471" s="1">
        <v>0.95</v>
      </c>
      <c r="AH4471" s="1">
        <v>18.0</v>
      </c>
      <c r="AI4471" s="1">
        <v>92.0</v>
      </c>
      <c r="AJ4471" s="1">
        <v>9.0</v>
      </c>
      <c r="AK4471" s="1">
        <v>9.0</v>
      </c>
      <c r="AL4471" s="1">
        <v>10.0</v>
      </c>
      <c r="AM4471" s="1">
        <v>10.0</v>
      </c>
      <c r="AN4471" s="1">
        <v>9.0</v>
      </c>
      <c r="AO4471" s="1">
        <v>9.0</v>
      </c>
    </row>
    <row r="4472">
      <c r="A4472" s="2">
        <v>9009276.0</v>
      </c>
      <c r="B4472" s="1" t="s">
        <v>3150</v>
      </c>
      <c r="C4472" s="1">
        <v>2013.0</v>
      </c>
      <c r="D4472" s="3" t="s">
        <v>399</v>
      </c>
      <c r="E4472" s="14">
        <f t="shared" si="2"/>
        <v>9/23/2013</v>
      </c>
      <c r="F4472" s="15">
        <f t="shared" si="3"/>
        <v>2.93638415062152</v>
      </c>
      <c r="G4472" s="2">
        <v>1729955.0</v>
      </c>
      <c r="H4472" s="1" t="s">
        <v>67</v>
      </c>
      <c r="I4472" s="1" t="s">
        <v>5</v>
      </c>
      <c r="J4472" s="5" t="str">
        <f>VLOOKUP(I4472,city,2,FALSE)</f>
        <v>Amsterdam</v>
      </c>
      <c r="K4472" s="1" t="s">
        <v>6</v>
      </c>
      <c r="L4472" s="5" t="str">
        <f>VLOOKUP(K4472,state,2,FALSE)</f>
        <v>North Holland</v>
      </c>
      <c r="M4472" s="2">
        <v>1058.0</v>
      </c>
      <c r="N4472" s="1" t="s">
        <v>92</v>
      </c>
      <c r="O4472" s="1">
        <v>52.3564920055151</v>
      </c>
      <c r="P4472" s="1">
        <v>4.85042709043724</v>
      </c>
      <c r="Q4472" s="1" t="s">
        <v>95</v>
      </c>
      <c r="R4472" s="1" t="s">
        <v>97</v>
      </c>
      <c r="S4472" s="1">
        <v>3.0</v>
      </c>
      <c r="T4472" s="1">
        <v>1.0</v>
      </c>
      <c r="U4472" s="1">
        <v>2.0</v>
      </c>
      <c r="V4472" s="1">
        <v>2.0</v>
      </c>
      <c r="W4472" s="1" t="s">
        <v>98</v>
      </c>
      <c r="X4472" s="6">
        <v>125.0</v>
      </c>
      <c r="Y4472" s="1">
        <v>1.0</v>
      </c>
      <c r="Z4472" s="1">
        <v>0.0</v>
      </c>
      <c r="AA4472" s="1">
        <v>1.0</v>
      </c>
      <c r="AB4472" s="5">
        <f t="shared" si="4"/>
        <v>18</v>
      </c>
      <c r="AC4472" s="8">
        <f t="shared" si="5"/>
        <v>125</v>
      </c>
      <c r="AD4472" s="8">
        <f t="shared" ref="AD4472:AE4472" si="4475">AC4472*AA4472</f>
        <v>125</v>
      </c>
      <c r="AE4472" s="8">
        <f t="shared" si="4475"/>
        <v>2250</v>
      </c>
      <c r="AF4472" s="1" t="s">
        <v>144</v>
      </c>
      <c r="AG4472" s="1">
        <v>0.98</v>
      </c>
      <c r="AH4472" s="1">
        <v>9.0</v>
      </c>
      <c r="AI4472" s="1">
        <v>100.0</v>
      </c>
      <c r="AJ4472" s="1">
        <v>10.0</v>
      </c>
      <c r="AK4472" s="1">
        <v>10.0</v>
      </c>
      <c r="AL4472" s="1">
        <v>10.0</v>
      </c>
      <c r="AM4472" s="1">
        <v>10.0</v>
      </c>
      <c r="AN4472" s="1">
        <v>10.0</v>
      </c>
      <c r="AO4472" s="1">
        <v>9.0</v>
      </c>
    </row>
    <row r="4473">
      <c r="A4473" s="2">
        <v>9010178.0</v>
      </c>
      <c r="B4473" s="1" t="s">
        <v>4216</v>
      </c>
      <c r="C4473" s="1">
        <v>2013.0</v>
      </c>
      <c r="D4473" s="3" t="s">
        <v>399</v>
      </c>
      <c r="E4473" s="14">
        <f t="shared" si="2"/>
        <v>9/23/2013</v>
      </c>
      <c r="F4473" s="15">
        <f t="shared" si="3"/>
        <v>2.93638415062152</v>
      </c>
      <c r="G4473" s="2">
        <v>4290822.0</v>
      </c>
      <c r="H4473" s="1" t="s">
        <v>7</v>
      </c>
      <c r="I4473" s="1" t="s">
        <v>5</v>
      </c>
      <c r="J4473" s="5" t="str">
        <f>VLOOKUP(I4473,city,2,FALSE)</f>
        <v>Amsterdam</v>
      </c>
      <c r="K4473" s="1" t="s">
        <v>6</v>
      </c>
      <c r="L4473" s="5" t="str">
        <f>VLOOKUP(K4473,state,2,FALSE)</f>
        <v>North Holland</v>
      </c>
      <c r="M4473" s="2" t="s">
        <v>4217</v>
      </c>
      <c r="N4473" s="1" t="s">
        <v>92</v>
      </c>
      <c r="O4473" s="1">
        <v>52.3831030412988</v>
      </c>
      <c r="P4473" s="1">
        <v>4.87379091992108</v>
      </c>
      <c r="Q4473" s="1" t="s">
        <v>95</v>
      </c>
      <c r="R4473" s="1" t="s">
        <v>97</v>
      </c>
      <c r="S4473" s="1">
        <v>2.0</v>
      </c>
      <c r="T4473" s="1">
        <v>1.0</v>
      </c>
      <c r="U4473" s="1">
        <v>1.0</v>
      </c>
      <c r="V4473" s="1">
        <v>1.0</v>
      </c>
      <c r="W4473" s="1" t="s">
        <v>98</v>
      </c>
      <c r="X4473" s="6">
        <v>95.0</v>
      </c>
      <c r="Y4473" s="1">
        <v>1.0</v>
      </c>
      <c r="Z4473" s="1">
        <v>0.0</v>
      </c>
      <c r="AA4473" s="1">
        <v>3.0</v>
      </c>
      <c r="AB4473" s="5">
        <f t="shared" si="4"/>
        <v>12</v>
      </c>
      <c r="AC4473" s="8">
        <f t="shared" si="5"/>
        <v>95</v>
      </c>
      <c r="AD4473" s="8">
        <f t="shared" ref="AD4473:AE4473" si="4476">AC4473*AA4473</f>
        <v>285</v>
      </c>
      <c r="AE4473" s="8">
        <f t="shared" si="4476"/>
        <v>3420</v>
      </c>
      <c r="AF4473" s="1" t="s">
        <v>144</v>
      </c>
      <c r="AG4473" s="1">
        <v>0.9</v>
      </c>
      <c r="AH4473" s="1">
        <v>6.0</v>
      </c>
      <c r="AI4473" s="1">
        <v>100.0</v>
      </c>
      <c r="AJ4473" s="1">
        <v>10.0</v>
      </c>
      <c r="AK4473" s="1">
        <v>10.0</v>
      </c>
      <c r="AL4473" s="1">
        <v>10.0</v>
      </c>
      <c r="AM4473" s="1">
        <v>10.0</v>
      </c>
      <c r="AN4473" s="1">
        <v>9.0</v>
      </c>
      <c r="AO4473" s="1">
        <v>10.0</v>
      </c>
    </row>
    <row r="4474">
      <c r="A4474" s="2">
        <v>9012822.0</v>
      </c>
      <c r="B4474" s="1" t="s">
        <v>1256</v>
      </c>
      <c r="C4474" s="1">
        <v>2013.0</v>
      </c>
      <c r="D4474" s="3" t="s">
        <v>399</v>
      </c>
      <c r="E4474" s="14">
        <f t="shared" si="2"/>
        <v>9/23/2013</v>
      </c>
      <c r="F4474" s="15">
        <f t="shared" si="3"/>
        <v>2.93638415062152</v>
      </c>
      <c r="G4474" s="2">
        <v>1708187.0</v>
      </c>
      <c r="H4474" s="1" t="s">
        <v>70</v>
      </c>
      <c r="I4474" s="1" t="s">
        <v>5</v>
      </c>
      <c r="J4474" s="5" t="str">
        <f>VLOOKUP(I4474,city,2,FALSE)</f>
        <v>Amsterdam</v>
      </c>
      <c r="K4474" s="1" t="s">
        <v>6</v>
      </c>
      <c r="L4474" s="5" t="str">
        <f>VLOOKUP(K4474,state,2,FALSE)</f>
        <v>North Holland</v>
      </c>
      <c r="M4474" s="2">
        <v>1072.0</v>
      </c>
      <c r="N4474" s="1" t="s">
        <v>92</v>
      </c>
      <c r="O4474" s="1">
        <v>52.3512627147365</v>
      </c>
      <c r="P4474" s="1">
        <v>4.88786653418596</v>
      </c>
      <c r="Q4474" s="1" t="s">
        <v>95</v>
      </c>
      <c r="R4474" s="1" t="s">
        <v>97</v>
      </c>
      <c r="S4474" s="1">
        <v>4.0</v>
      </c>
      <c r="T4474" s="1">
        <v>1.0</v>
      </c>
      <c r="U4474" s="1">
        <v>2.0</v>
      </c>
      <c r="V4474" s="1">
        <v>2.0</v>
      </c>
      <c r="W4474" s="1" t="s">
        <v>98</v>
      </c>
      <c r="X4474" s="6">
        <v>160.0</v>
      </c>
      <c r="Y4474" s="1">
        <v>2.0</v>
      </c>
      <c r="Z4474" s="1">
        <v>0.0</v>
      </c>
      <c r="AA4474" s="1">
        <v>2.0</v>
      </c>
      <c r="AB4474" s="5">
        <f t="shared" si="4"/>
        <v>16</v>
      </c>
      <c r="AC4474" s="8">
        <f t="shared" si="5"/>
        <v>160</v>
      </c>
      <c r="AD4474" s="8">
        <f t="shared" ref="AD4474:AE4474" si="4477">AC4474*AA4474</f>
        <v>320</v>
      </c>
      <c r="AE4474" s="8">
        <f t="shared" si="4477"/>
        <v>5120</v>
      </c>
      <c r="AF4474" s="1" t="s">
        <v>144</v>
      </c>
      <c r="AG4474" s="1">
        <v>0.92</v>
      </c>
      <c r="AH4474" s="1">
        <v>8.0</v>
      </c>
      <c r="AI4474" s="1">
        <v>93.0</v>
      </c>
      <c r="AJ4474" s="1">
        <v>9.0</v>
      </c>
      <c r="AK4474" s="1">
        <v>8.0</v>
      </c>
      <c r="AL4474" s="1">
        <v>9.0</v>
      </c>
      <c r="AM4474" s="1">
        <v>9.0</v>
      </c>
      <c r="AN4474" s="1">
        <v>10.0</v>
      </c>
      <c r="AO4474" s="1">
        <v>9.0</v>
      </c>
    </row>
    <row r="4475">
      <c r="A4475" s="2">
        <v>9015391.0</v>
      </c>
      <c r="B4475" s="1" t="s">
        <v>4218</v>
      </c>
      <c r="C4475" s="1">
        <v>2013.0</v>
      </c>
      <c r="D4475" s="3" t="s">
        <v>399</v>
      </c>
      <c r="E4475" s="14">
        <f t="shared" si="2"/>
        <v>9/23/2013</v>
      </c>
      <c r="F4475" s="15">
        <f t="shared" si="3"/>
        <v>2.93638415062152</v>
      </c>
      <c r="G4475" s="2">
        <v>2478168.0</v>
      </c>
      <c r="H4475" s="1" t="s">
        <v>86</v>
      </c>
      <c r="I4475" s="1" t="s">
        <v>5</v>
      </c>
      <c r="J4475" s="5" t="str">
        <f>VLOOKUP(I4475,city,2,FALSE)</f>
        <v>Amsterdam</v>
      </c>
      <c r="K4475" s="1" t="s">
        <v>6</v>
      </c>
      <c r="L4475" s="5" t="str">
        <f>VLOOKUP(K4475,state,2,FALSE)</f>
        <v>North Holland</v>
      </c>
      <c r="M4475" s="2" t="s">
        <v>4219</v>
      </c>
      <c r="N4475" s="1" t="s">
        <v>92</v>
      </c>
      <c r="O4475" s="1">
        <v>52.3645986571443</v>
      </c>
      <c r="P4475" s="1">
        <v>4.9848592736023</v>
      </c>
      <c r="Q4475" s="1" t="s">
        <v>95</v>
      </c>
      <c r="R4475" s="1" t="s">
        <v>97</v>
      </c>
      <c r="S4475" s="1">
        <v>4.0</v>
      </c>
      <c r="T4475" s="1">
        <v>1.0</v>
      </c>
      <c r="U4475" s="1">
        <v>2.0</v>
      </c>
      <c r="V4475" s="1">
        <v>3.0</v>
      </c>
      <c r="W4475" s="1" t="s">
        <v>98</v>
      </c>
      <c r="X4475" s="6">
        <v>96.0</v>
      </c>
      <c r="Y4475" s="1">
        <v>4.0</v>
      </c>
      <c r="Z4475" s="1">
        <v>10.0</v>
      </c>
      <c r="AA4475" s="1">
        <v>2.0</v>
      </c>
      <c r="AB4475" s="5">
        <f t="shared" si="4"/>
        <v>58</v>
      </c>
      <c r="AC4475" s="8">
        <f t="shared" si="5"/>
        <v>96</v>
      </c>
      <c r="AD4475" s="8">
        <f t="shared" ref="AD4475:AE4475" si="4478">AC4475*AA4475</f>
        <v>192</v>
      </c>
      <c r="AE4475" s="8">
        <f t="shared" si="4478"/>
        <v>11136</v>
      </c>
      <c r="AF4475" s="1" t="s">
        <v>141</v>
      </c>
      <c r="AG4475" s="1">
        <v>1.0</v>
      </c>
      <c r="AH4475" s="1">
        <v>29.0</v>
      </c>
      <c r="AI4475" s="1">
        <v>98.0</v>
      </c>
      <c r="AJ4475" s="1">
        <v>10.0</v>
      </c>
      <c r="AK4475" s="1">
        <v>9.0</v>
      </c>
      <c r="AL4475" s="1">
        <v>10.0</v>
      </c>
      <c r="AM4475" s="1">
        <v>10.0</v>
      </c>
      <c r="AN4475" s="1">
        <v>9.0</v>
      </c>
      <c r="AO4475" s="1">
        <v>10.0</v>
      </c>
    </row>
    <row r="4476">
      <c r="A4476" s="2">
        <v>9025314.0</v>
      </c>
      <c r="B4476" s="1" t="s">
        <v>742</v>
      </c>
      <c r="C4476" s="1">
        <v>2013.0</v>
      </c>
      <c r="D4476" s="3" t="s">
        <v>121</v>
      </c>
      <c r="E4476" s="14">
        <f t="shared" si="2"/>
        <v>9/24/2013</v>
      </c>
      <c r="F4476" s="15">
        <f t="shared" si="3"/>
        <v>2.93364442459412</v>
      </c>
      <c r="G4476" s="2">
        <v>1710836.0</v>
      </c>
      <c r="H4476" s="1" t="s">
        <v>63</v>
      </c>
      <c r="I4476" s="1" t="s">
        <v>5</v>
      </c>
      <c r="J4476" s="5" t="str">
        <f>VLOOKUP(I4476,city,2,FALSE)</f>
        <v>Amsterdam</v>
      </c>
      <c r="K4476" s="1" t="s">
        <v>6</v>
      </c>
      <c r="L4476" s="5" t="str">
        <f>VLOOKUP(K4476,state,2,FALSE)</f>
        <v>North Holland</v>
      </c>
      <c r="M4476" s="2">
        <v>1016.0</v>
      </c>
      <c r="N4476" s="1" t="s">
        <v>92</v>
      </c>
      <c r="O4476" s="1">
        <v>52.3699995787943</v>
      </c>
      <c r="P4476" s="1">
        <v>4.88143566674275</v>
      </c>
      <c r="Q4476" s="1" t="s">
        <v>95</v>
      </c>
      <c r="R4476" s="1" t="s">
        <v>138</v>
      </c>
      <c r="S4476" s="1">
        <v>2.0</v>
      </c>
      <c r="T4476" s="1">
        <v>1.0</v>
      </c>
      <c r="U4476" s="1">
        <v>1.0</v>
      </c>
      <c r="V4476" s="1">
        <v>2.0</v>
      </c>
      <c r="W4476" s="1" t="s">
        <v>98</v>
      </c>
      <c r="X4476" s="6">
        <v>99.0</v>
      </c>
      <c r="Y4476" s="1">
        <v>1.0</v>
      </c>
      <c r="Z4476" s="1">
        <v>0.0</v>
      </c>
      <c r="AA4476" s="1">
        <v>2.0</v>
      </c>
      <c r="AB4476" s="5">
        <f t="shared" si="4"/>
        <v>20</v>
      </c>
      <c r="AC4476" s="8">
        <f t="shared" si="5"/>
        <v>99</v>
      </c>
      <c r="AD4476" s="8">
        <f t="shared" ref="AD4476:AE4476" si="4479">AC4476*AA4476</f>
        <v>198</v>
      </c>
      <c r="AE4476" s="8">
        <f t="shared" si="4479"/>
        <v>3960</v>
      </c>
      <c r="AF4476" s="1" t="s">
        <v>115</v>
      </c>
      <c r="AG4476" s="1">
        <v>1.0</v>
      </c>
      <c r="AH4476" s="1">
        <v>10.0</v>
      </c>
      <c r="AI4476" s="1">
        <v>91.0</v>
      </c>
      <c r="AJ4476" s="1">
        <v>9.0</v>
      </c>
      <c r="AK4476" s="1">
        <v>9.0</v>
      </c>
      <c r="AL4476" s="1">
        <v>10.0</v>
      </c>
      <c r="AM4476" s="1">
        <v>9.0</v>
      </c>
      <c r="AN4476" s="1">
        <v>9.0</v>
      </c>
      <c r="AO4476" s="1">
        <v>8.0</v>
      </c>
    </row>
    <row r="4477">
      <c r="A4477" s="2">
        <v>9030081.0</v>
      </c>
      <c r="B4477" s="1" t="s">
        <v>1190</v>
      </c>
      <c r="C4477" s="1">
        <v>2013.0</v>
      </c>
      <c r="D4477" s="3" t="s">
        <v>121</v>
      </c>
      <c r="E4477" s="14">
        <f t="shared" si="2"/>
        <v>9/24/2013</v>
      </c>
      <c r="F4477" s="15">
        <f t="shared" si="3"/>
        <v>2.93364442459412</v>
      </c>
      <c r="G4477" s="2">
        <v>1714683.0</v>
      </c>
      <c r="H4477" s="1" t="s">
        <v>89</v>
      </c>
      <c r="I4477" s="1" t="s">
        <v>5</v>
      </c>
      <c r="J4477" s="5" t="str">
        <f>VLOOKUP(I4477,city,2,FALSE)</f>
        <v>Amsterdam</v>
      </c>
      <c r="K4477" s="1" t="s">
        <v>6</v>
      </c>
      <c r="L4477" s="5" t="str">
        <f>VLOOKUP(K4477,state,2,FALSE)</f>
        <v>North Holland</v>
      </c>
      <c r="M4477" s="2" t="s">
        <v>4220</v>
      </c>
      <c r="N4477" s="1" t="s">
        <v>92</v>
      </c>
      <c r="O4477" s="1">
        <v>52.3341428611534</v>
      </c>
      <c r="P4477" s="1">
        <v>4.8897523654896</v>
      </c>
      <c r="Q4477" s="1" t="s">
        <v>95</v>
      </c>
      <c r="R4477" s="1" t="s">
        <v>97</v>
      </c>
      <c r="S4477" s="1">
        <v>4.0</v>
      </c>
      <c r="T4477" s="1">
        <v>1.0</v>
      </c>
      <c r="U4477" s="1">
        <v>2.0</v>
      </c>
      <c r="V4477" s="1">
        <v>2.0</v>
      </c>
      <c r="W4477" s="1" t="s">
        <v>98</v>
      </c>
      <c r="X4477" s="6">
        <v>140.0</v>
      </c>
      <c r="Y4477" s="1">
        <v>2.0</v>
      </c>
      <c r="Z4477" s="1">
        <v>30.0</v>
      </c>
      <c r="AA4477" s="1">
        <v>2.0</v>
      </c>
      <c r="AB4477" s="5">
        <f t="shared" si="4"/>
        <v>24</v>
      </c>
      <c r="AC4477" s="8">
        <f t="shared" si="5"/>
        <v>140</v>
      </c>
      <c r="AD4477" s="8">
        <f t="shared" ref="AD4477:AE4477" si="4480">AC4477*AA4477</f>
        <v>280</v>
      </c>
      <c r="AE4477" s="8">
        <f t="shared" si="4480"/>
        <v>6720</v>
      </c>
      <c r="AF4477" s="1" t="s">
        <v>141</v>
      </c>
      <c r="AG4477" s="1">
        <v>1.0</v>
      </c>
      <c r="AH4477" s="1">
        <v>12.0</v>
      </c>
      <c r="AI4477" s="1">
        <v>100.0</v>
      </c>
      <c r="AJ4477" s="1">
        <v>10.0</v>
      </c>
      <c r="AK4477" s="1">
        <v>10.0</v>
      </c>
      <c r="AL4477" s="1">
        <v>10.0</v>
      </c>
      <c r="AM4477" s="1">
        <v>10.0</v>
      </c>
      <c r="AN4477" s="1">
        <v>9.0</v>
      </c>
      <c r="AO4477" s="1">
        <v>9.0</v>
      </c>
    </row>
    <row r="4478">
      <c r="A4478" s="2">
        <v>9035487.0</v>
      </c>
      <c r="B4478" s="1" t="s">
        <v>4221</v>
      </c>
      <c r="C4478" s="1">
        <v>2013.0</v>
      </c>
      <c r="D4478" s="3" t="s">
        <v>121</v>
      </c>
      <c r="E4478" s="14">
        <f t="shared" si="2"/>
        <v>9/24/2013</v>
      </c>
      <c r="F4478" s="15">
        <f t="shared" si="3"/>
        <v>2.93364442459412</v>
      </c>
      <c r="G4478" s="2">
        <v>1713147.0</v>
      </c>
      <c r="H4478" s="1" t="s">
        <v>70</v>
      </c>
      <c r="I4478" s="1" t="s">
        <v>5</v>
      </c>
      <c r="J4478" s="5" t="str">
        <f>VLOOKUP(I4478,city,2,FALSE)</f>
        <v>Amsterdam</v>
      </c>
      <c r="K4478" s="1" t="s">
        <v>6</v>
      </c>
      <c r="L4478" s="5" t="str">
        <f>VLOOKUP(K4478,state,2,FALSE)</f>
        <v>North Holland</v>
      </c>
      <c r="M4478" s="2">
        <v>1079.0</v>
      </c>
      <c r="N4478" s="1" t="s">
        <v>92</v>
      </c>
      <c r="O4478" s="1">
        <v>52.338235117011</v>
      </c>
      <c r="P4478" s="1">
        <v>4.89562518449399</v>
      </c>
      <c r="Q4478" s="1" t="s">
        <v>154</v>
      </c>
      <c r="R4478" s="1" t="s">
        <v>97</v>
      </c>
      <c r="S4478" s="1">
        <v>6.0</v>
      </c>
      <c r="T4478" s="1">
        <v>1.0</v>
      </c>
      <c r="U4478" s="1">
        <v>4.0</v>
      </c>
      <c r="V4478" s="1">
        <v>6.0</v>
      </c>
      <c r="W4478" s="1" t="s">
        <v>98</v>
      </c>
      <c r="X4478" s="6">
        <v>292.0</v>
      </c>
      <c r="Y4478" s="1">
        <v>1.0</v>
      </c>
      <c r="Z4478" s="1">
        <v>0.0</v>
      </c>
      <c r="AA4478" s="1">
        <v>3.0</v>
      </c>
      <c r="AB4478" s="5">
        <f t="shared" si="4"/>
        <v>8</v>
      </c>
      <c r="AC4478" s="8">
        <f t="shared" si="5"/>
        <v>292</v>
      </c>
      <c r="AD4478" s="8">
        <f t="shared" ref="AD4478:AE4478" si="4481">AC4478*AA4478</f>
        <v>876</v>
      </c>
      <c r="AE4478" s="8">
        <f t="shared" si="4481"/>
        <v>7008</v>
      </c>
      <c r="AF4478" s="1" t="s">
        <v>144</v>
      </c>
      <c r="AG4478" s="1">
        <v>0.7</v>
      </c>
      <c r="AH4478" s="1">
        <v>4.0</v>
      </c>
      <c r="AI4478" s="1">
        <v>95.0</v>
      </c>
      <c r="AJ4478" s="1">
        <v>10.0</v>
      </c>
      <c r="AK4478" s="1">
        <v>10.0</v>
      </c>
      <c r="AL4478" s="1">
        <v>10.0</v>
      </c>
      <c r="AM4478" s="1">
        <v>10.0</v>
      </c>
      <c r="AN4478" s="1">
        <v>10.0</v>
      </c>
      <c r="AO4478" s="1">
        <v>10.0</v>
      </c>
    </row>
    <row r="4479">
      <c r="A4479" s="2">
        <v>9035630.0</v>
      </c>
      <c r="B4479" s="1" t="s">
        <v>558</v>
      </c>
      <c r="C4479" s="1">
        <v>2013.0</v>
      </c>
      <c r="D4479" s="3" t="s">
        <v>121</v>
      </c>
      <c r="E4479" s="14">
        <f t="shared" si="2"/>
        <v>9/24/2013</v>
      </c>
      <c r="F4479" s="15">
        <f t="shared" si="3"/>
        <v>2.93364442459412</v>
      </c>
      <c r="G4479" s="2">
        <v>5601208.0</v>
      </c>
      <c r="H4479" s="1" t="s">
        <v>93</v>
      </c>
      <c r="I4479" s="1" t="s">
        <v>5</v>
      </c>
      <c r="J4479" s="5" t="str">
        <f>VLOOKUP(I4479,city,2,FALSE)</f>
        <v>Amsterdam</v>
      </c>
      <c r="K4479" s="1" t="s">
        <v>31</v>
      </c>
      <c r="L4479" s="5" t="str">
        <f>VLOOKUP(K4479,state,2,FALSE)</f>
        <v>North Holland</v>
      </c>
      <c r="M4479" s="2" t="s">
        <v>4222</v>
      </c>
      <c r="N4479" s="1" t="s">
        <v>92</v>
      </c>
      <c r="O4479" s="1">
        <v>52.3848028508962</v>
      </c>
      <c r="P4479" s="1">
        <v>4.91704767365737</v>
      </c>
      <c r="Q4479" s="1" t="s">
        <v>154</v>
      </c>
      <c r="R4479" s="1" t="s">
        <v>97</v>
      </c>
      <c r="S4479" s="1">
        <v>4.0</v>
      </c>
      <c r="T4479" s="1">
        <v>1.0</v>
      </c>
      <c r="U4479" s="1">
        <v>2.0</v>
      </c>
      <c r="V4479" s="1">
        <v>4.0</v>
      </c>
      <c r="W4479" s="1" t="s">
        <v>98</v>
      </c>
      <c r="X4479" s="6">
        <v>85.0</v>
      </c>
      <c r="Y4479" s="1">
        <v>2.0</v>
      </c>
      <c r="Z4479" s="1">
        <v>40.0</v>
      </c>
      <c r="AA4479" s="1">
        <v>1.0</v>
      </c>
      <c r="AB4479" s="5">
        <f t="shared" si="4"/>
        <v>0</v>
      </c>
      <c r="AC4479" s="8">
        <f t="shared" si="5"/>
        <v>85</v>
      </c>
      <c r="AD4479" s="8">
        <f t="shared" ref="AD4479:AE4479" si="4482">AC4479*AA4479</f>
        <v>85</v>
      </c>
      <c r="AE4479" s="8">
        <f t="shared" si="4482"/>
        <v>0</v>
      </c>
      <c r="AF4479" s="1" t="s">
        <v>115</v>
      </c>
      <c r="AG4479" s="1">
        <v>1.0</v>
      </c>
      <c r="AH4479" s="1">
        <v>0.0</v>
      </c>
    </row>
    <row r="4480">
      <c r="A4480" s="2">
        <v>9053071.0</v>
      </c>
      <c r="B4480" s="1" t="s">
        <v>4055</v>
      </c>
      <c r="C4480" s="1">
        <v>2013.0</v>
      </c>
      <c r="D4480" s="3" t="s">
        <v>2308</v>
      </c>
      <c r="E4480" s="14">
        <f t="shared" si="2"/>
        <v>9/25/2013</v>
      </c>
      <c r="F4480" s="15">
        <f t="shared" si="3"/>
        <v>2.93090469856672</v>
      </c>
      <c r="G4480" s="2">
        <v>5665772.0</v>
      </c>
      <c r="H4480" s="1" t="s">
        <v>65</v>
      </c>
      <c r="I4480" s="1" t="s">
        <v>5</v>
      </c>
      <c r="J4480" s="5" t="str">
        <f>VLOOKUP(I4480,city,2,FALSE)</f>
        <v>Amsterdam</v>
      </c>
      <c r="K4480" s="1" t="s">
        <v>31</v>
      </c>
      <c r="L4480" s="5" t="str">
        <f>VLOOKUP(K4480,state,2,FALSE)</f>
        <v>North Holland</v>
      </c>
      <c r="M4480" s="2" t="s">
        <v>3727</v>
      </c>
      <c r="N4480" s="1" t="s">
        <v>92</v>
      </c>
      <c r="O4480" s="1">
        <v>52.3765881393419</v>
      </c>
      <c r="P4480" s="1">
        <v>4.86004782093053</v>
      </c>
      <c r="Q4480" s="1" t="s">
        <v>95</v>
      </c>
      <c r="R4480" s="1" t="s">
        <v>97</v>
      </c>
      <c r="S4480" s="1">
        <v>2.0</v>
      </c>
      <c r="T4480" s="1">
        <v>1.0</v>
      </c>
      <c r="U4480" s="1">
        <v>1.0</v>
      </c>
      <c r="V4480" s="1">
        <v>1.0</v>
      </c>
      <c r="W4480" s="1" t="s">
        <v>98</v>
      </c>
      <c r="X4480" s="6">
        <v>80.0</v>
      </c>
      <c r="Y4480" s="1">
        <v>1.0</v>
      </c>
      <c r="Z4480" s="1">
        <v>20.0</v>
      </c>
      <c r="AA4480" s="1">
        <v>3.0</v>
      </c>
      <c r="AB4480" s="5">
        <f t="shared" si="4"/>
        <v>0</v>
      </c>
      <c r="AC4480" s="8">
        <f t="shared" si="5"/>
        <v>100</v>
      </c>
      <c r="AD4480" s="8">
        <f t="shared" ref="AD4480:AE4480" si="4483">AC4480*AA4480</f>
        <v>300</v>
      </c>
      <c r="AE4480" s="8">
        <f t="shared" si="4483"/>
        <v>0</v>
      </c>
      <c r="AF4480" s="1" t="s">
        <v>141</v>
      </c>
      <c r="AG4480" s="1">
        <v>1.0</v>
      </c>
      <c r="AH4480" s="1">
        <v>0.0</v>
      </c>
    </row>
    <row r="4481">
      <c r="A4481" s="2">
        <v>9057143.0</v>
      </c>
      <c r="B4481" s="1" t="s">
        <v>793</v>
      </c>
      <c r="C4481" s="1">
        <v>2013.0</v>
      </c>
      <c r="D4481" s="3" t="s">
        <v>2308</v>
      </c>
      <c r="E4481" s="14">
        <f t="shared" si="2"/>
        <v>9/25/2013</v>
      </c>
      <c r="F4481" s="15">
        <f t="shared" si="3"/>
        <v>2.93090469856672</v>
      </c>
      <c r="G4481" s="2">
        <v>1717899.0</v>
      </c>
      <c r="H4481" s="1" t="s">
        <v>70</v>
      </c>
      <c r="I4481" s="1" t="s">
        <v>5</v>
      </c>
      <c r="J4481" s="5" t="str">
        <f>VLOOKUP(I4481,city,2,FALSE)</f>
        <v>Amsterdam</v>
      </c>
      <c r="K4481" s="1" t="s">
        <v>6</v>
      </c>
      <c r="L4481" s="5" t="str">
        <f>VLOOKUP(K4481,state,2,FALSE)</f>
        <v>North Holland</v>
      </c>
      <c r="M4481" s="2" t="s">
        <v>4223</v>
      </c>
      <c r="N4481" s="1" t="s">
        <v>92</v>
      </c>
      <c r="O4481" s="1">
        <v>52.3560069541616</v>
      </c>
      <c r="P4481" s="1">
        <v>4.89960486277188</v>
      </c>
      <c r="Q4481" s="1" t="s">
        <v>95</v>
      </c>
      <c r="R4481" s="1" t="s">
        <v>97</v>
      </c>
      <c r="S4481" s="1">
        <v>4.0</v>
      </c>
      <c r="T4481" s="1">
        <v>1.0</v>
      </c>
      <c r="U4481" s="1">
        <v>2.0</v>
      </c>
      <c r="V4481" s="1">
        <v>3.0</v>
      </c>
      <c r="W4481" s="1" t="s">
        <v>98</v>
      </c>
      <c r="X4481" s="6">
        <v>110.0</v>
      </c>
      <c r="Y4481" s="1">
        <v>2.0</v>
      </c>
      <c r="Z4481" s="1">
        <v>35.0</v>
      </c>
      <c r="AA4481" s="1">
        <v>1.0</v>
      </c>
      <c r="AB4481" s="5">
        <f t="shared" si="4"/>
        <v>110</v>
      </c>
      <c r="AC4481" s="8">
        <f t="shared" si="5"/>
        <v>110</v>
      </c>
      <c r="AD4481" s="8">
        <f t="shared" ref="AD4481:AE4481" si="4484">AC4481*AA4481</f>
        <v>110</v>
      </c>
      <c r="AE4481" s="8">
        <f t="shared" si="4484"/>
        <v>12100</v>
      </c>
      <c r="AF4481" s="1" t="s">
        <v>141</v>
      </c>
      <c r="AG4481" s="1">
        <v>1.0</v>
      </c>
      <c r="AH4481" s="1">
        <v>55.0</v>
      </c>
      <c r="AI4481" s="1">
        <v>93.0</v>
      </c>
      <c r="AJ4481" s="1">
        <v>9.0</v>
      </c>
      <c r="AK4481" s="1">
        <v>10.0</v>
      </c>
      <c r="AL4481" s="1">
        <v>10.0</v>
      </c>
      <c r="AM4481" s="1">
        <v>9.0</v>
      </c>
      <c r="AN4481" s="1">
        <v>10.0</v>
      </c>
      <c r="AO4481" s="1">
        <v>9.0</v>
      </c>
    </row>
    <row r="4482">
      <c r="A4482" s="2">
        <v>9066886.0</v>
      </c>
      <c r="B4482" s="1" t="s">
        <v>1838</v>
      </c>
      <c r="C4482" s="1">
        <v>2013.0</v>
      </c>
      <c r="D4482" s="3" t="s">
        <v>991</v>
      </c>
      <c r="E4482" s="14">
        <f t="shared" si="2"/>
        <v>9/26/2013</v>
      </c>
      <c r="F4482" s="15">
        <f t="shared" si="3"/>
        <v>2.92816497253933</v>
      </c>
      <c r="G4482" s="2">
        <v>1719819.0</v>
      </c>
      <c r="H4482" s="1" t="s">
        <v>82</v>
      </c>
      <c r="I4482" s="1" t="s">
        <v>5</v>
      </c>
      <c r="J4482" s="5" t="str">
        <f>VLOOKUP(I4482,city,2,FALSE)</f>
        <v>Amsterdam</v>
      </c>
      <c r="K4482" s="1" t="s">
        <v>6</v>
      </c>
      <c r="L4482" s="5" t="str">
        <f>VLOOKUP(K4482,state,2,FALSE)</f>
        <v>North Holland</v>
      </c>
      <c r="M4482" s="2" t="s">
        <v>4224</v>
      </c>
      <c r="N4482" s="1" t="s">
        <v>92</v>
      </c>
      <c r="O4482" s="1">
        <v>52.3657890778023</v>
      </c>
      <c r="P4482" s="1">
        <v>4.93138610166742</v>
      </c>
      <c r="Q4482" s="1" t="s">
        <v>95</v>
      </c>
      <c r="R4482" s="1" t="s">
        <v>97</v>
      </c>
      <c r="S4482" s="1">
        <v>2.0</v>
      </c>
      <c r="T4482" s="1">
        <v>1.0</v>
      </c>
      <c r="U4482" s="1">
        <v>0.0</v>
      </c>
      <c r="V4482" s="1">
        <v>1.0</v>
      </c>
      <c r="W4482" s="1" t="s">
        <v>98</v>
      </c>
      <c r="X4482" s="6">
        <v>95.0</v>
      </c>
      <c r="Y4482" s="1">
        <v>1.0</v>
      </c>
      <c r="Z4482" s="1">
        <v>10.0</v>
      </c>
      <c r="AA4482" s="1">
        <v>2.0</v>
      </c>
      <c r="AB4482" s="5">
        <f t="shared" si="4"/>
        <v>50</v>
      </c>
      <c r="AC4482" s="8">
        <f t="shared" si="5"/>
        <v>105</v>
      </c>
      <c r="AD4482" s="8">
        <f t="shared" ref="AD4482:AE4482" si="4485">AC4482*AA4482</f>
        <v>210</v>
      </c>
      <c r="AE4482" s="8">
        <f t="shared" si="4485"/>
        <v>10500</v>
      </c>
      <c r="AF4482" s="1" t="s">
        <v>115</v>
      </c>
      <c r="AG4482" s="1">
        <v>1.0</v>
      </c>
      <c r="AH4482" s="1">
        <v>25.0</v>
      </c>
      <c r="AI4482" s="1">
        <v>95.0</v>
      </c>
      <c r="AJ4482" s="1">
        <v>10.0</v>
      </c>
      <c r="AK4482" s="1">
        <v>10.0</v>
      </c>
      <c r="AL4482" s="1">
        <v>10.0</v>
      </c>
      <c r="AM4482" s="1">
        <v>10.0</v>
      </c>
      <c r="AN4482" s="1">
        <v>9.0</v>
      </c>
      <c r="AO4482" s="1">
        <v>9.0</v>
      </c>
    </row>
    <row r="4483">
      <c r="A4483" s="2">
        <v>9070879.0</v>
      </c>
      <c r="B4483" s="1" t="s">
        <v>3849</v>
      </c>
      <c r="C4483" s="1">
        <v>2013.0</v>
      </c>
      <c r="D4483" s="3" t="s">
        <v>991</v>
      </c>
      <c r="E4483" s="14">
        <f t="shared" si="2"/>
        <v>9/26/2013</v>
      </c>
      <c r="F4483" s="15">
        <f t="shared" si="3"/>
        <v>2.92816497253933</v>
      </c>
      <c r="G4483" s="2">
        <v>4535682.0</v>
      </c>
      <c r="H4483" s="1" t="s">
        <v>63</v>
      </c>
      <c r="I4483" s="1" t="s">
        <v>5</v>
      </c>
      <c r="J4483" s="5" t="str">
        <f>VLOOKUP(I4483,city,2,FALSE)</f>
        <v>Amsterdam</v>
      </c>
      <c r="K4483" s="1" t="s">
        <v>6</v>
      </c>
      <c r="L4483" s="5" t="str">
        <f>VLOOKUP(K4483,state,2,FALSE)</f>
        <v>North Holland</v>
      </c>
      <c r="M4483" s="2" t="s">
        <v>4225</v>
      </c>
      <c r="N4483" s="1" t="s">
        <v>92</v>
      </c>
      <c r="O4483" s="1">
        <v>52.3864065316451</v>
      </c>
      <c r="P4483" s="1">
        <v>4.89042793965948</v>
      </c>
      <c r="Q4483" s="1" t="s">
        <v>95</v>
      </c>
      <c r="R4483" s="1" t="s">
        <v>97</v>
      </c>
      <c r="S4483" s="1">
        <v>3.0</v>
      </c>
      <c r="T4483" s="1">
        <v>1.0</v>
      </c>
      <c r="U4483" s="1">
        <v>2.0</v>
      </c>
      <c r="V4483" s="1">
        <v>2.0</v>
      </c>
      <c r="W4483" s="1" t="s">
        <v>98</v>
      </c>
      <c r="X4483" s="6">
        <v>175.0</v>
      </c>
      <c r="Y4483" s="1">
        <v>1.0</v>
      </c>
      <c r="Z4483" s="1">
        <v>0.0</v>
      </c>
      <c r="AA4483" s="1">
        <v>3.0</v>
      </c>
      <c r="AB4483" s="5">
        <f t="shared" si="4"/>
        <v>2</v>
      </c>
      <c r="AC4483" s="8">
        <f t="shared" si="5"/>
        <v>175</v>
      </c>
      <c r="AD4483" s="8">
        <f t="shared" ref="AD4483:AE4483" si="4486">AC4483*AA4483</f>
        <v>525</v>
      </c>
      <c r="AE4483" s="8">
        <f t="shared" si="4486"/>
        <v>1050</v>
      </c>
      <c r="AF4483" s="1" t="s">
        <v>141</v>
      </c>
      <c r="AG4483" s="1">
        <v>1.0</v>
      </c>
      <c r="AH4483" s="1">
        <v>1.0</v>
      </c>
      <c r="AI4483" s="1">
        <v>80.0</v>
      </c>
      <c r="AJ4483" s="1">
        <v>10.0</v>
      </c>
      <c r="AK4483" s="1">
        <v>6.0</v>
      </c>
      <c r="AL4483" s="1">
        <v>10.0</v>
      </c>
      <c r="AM4483" s="1">
        <v>10.0</v>
      </c>
      <c r="AN4483" s="1">
        <v>10.0</v>
      </c>
      <c r="AO4483" s="1">
        <v>8.0</v>
      </c>
    </row>
    <row r="4484">
      <c r="A4484" s="2">
        <v>9075210.0</v>
      </c>
      <c r="B4484" s="1" t="s">
        <v>886</v>
      </c>
      <c r="C4484" s="1">
        <v>2013.0</v>
      </c>
      <c r="D4484" s="3" t="s">
        <v>991</v>
      </c>
      <c r="E4484" s="14">
        <f t="shared" si="2"/>
        <v>9/26/2013</v>
      </c>
      <c r="F4484" s="15">
        <f t="shared" si="3"/>
        <v>2.92816497253933</v>
      </c>
      <c r="G4484" s="2">
        <v>1721552.0</v>
      </c>
      <c r="H4484" s="1" t="s">
        <v>41</v>
      </c>
      <c r="I4484" s="1" t="s">
        <v>5</v>
      </c>
      <c r="J4484" s="5" t="str">
        <f>VLOOKUP(I4484,city,2,FALSE)</f>
        <v>Amsterdam</v>
      </c>
      <c r="K4484" s="1" t="s">
        <v>6</v>
      </c>
      <c r="L4484" s="5" t="str">
        <f>VLOOKUP(K4484,state,2,FALSE)</f>
        <v>North Holland</v>
      </c>
      <c r="M4484" s="2">
        <v>1056.0</v>
      </c>
      <c r="N4484" s="1" t="s">
        <v>92</v>
      </c>
      <c r="O4484" s="1">
        <v>52.3742466019666</v>
      </c>
      <c r="P4484" s="1">
        <v>4.8644097113212</v>
      </c>
      <c r="Q4484" s="1" t="s">
        <v>95</v>
      </c>
      <c r="R4484" s="1" t="s">
        <v>97</v>
      </c>
      <c r="S4484" s="1">
        <v>2.0</v>
      </c>
      <c r="T4484" s="1">
        <v>1.0</v>
      </c>
      <c r="U4484" s="1">
        <v>1.0</v>
      </c>
      <c r="V4484" s="1">
        <v>1.0</v>
      </c>
      <c r="W4484" s="1" t="s">
        <v>98</v>
      </c>
      <c r="X4484" s="6">
        <v>89.0</v>
      </c>
      <c r="Y4484" s="1">
        <v>1.0</v>
      </c>
      <c r="Z4484" s="1">
        <v>0.0</v>
      </c>
      <c r="AA4484" s="1">
        <v>2.0</v>
      </c>
      <c r="AB4484" s="5">
        <f t="shared" si="4"/>
        <v>24</v>
      </c>
      <c r="AC4484" s="8">
        <f t="shared" si="5"/>
        <v>89</v>
      </c>
      <c r="AD4484" s="8">
        <f t="shared" ref="AD4484:AE4484" si="4487">AC4484*AA4484</f>
        <v>178</v>
      </c>
      <c r="AE4484" s="8">
        <f t="shared" si="4487"/>
        <v>4272</v>
      </c>
      <c r="AF4484" s="1" t="s">
        <v>144</v>
      </c>
      <c r="AG4484" s="1">
        <v>0.9</v>
      </c>
      <c r="AH4484" s="1">
        <v>12.0</v>
      </c>
      <c r="AI4484" s="1">
        <v>98.0</v>
      </c>
      <c r="AJ4484" s="1">
        <v>10.0</v>
      </c>
      <c r="AK4484" s="1">
        <v>10.0</v>
      </c>
      <c r="AL4484" s="1">
        <v>9.0</v>
      </c>
      <c r="AM4484" s="1">
        <v>10.0</v>
      </c>
      <c r="AN4484" s="1">
        <v>9.0</v>
      </c>
      <c r="AO4484" s="1">
        <v>9.0</v>
      </c>
    </row>
    <row r="4485">
      <c r="A4485" s="2">
        <v>9085127.0</v>
      </c>
      <c r="B4485" s="1" t="s">
        <v>4226</v>
      </c>
      <c r="C4485" s="1">
        <v>2013.0</v>
      </c>
      <c r="D4485" s="3" t="s">
        <v>403</v>
      </c>
      <c r="E4485" s="14">
        <f t="shared" si="2"/>
        <v>9/27/2013</v>
      </c>
      <c r="F4485" s="15">
        <f t="shared" si="3"/>
        <v>2.92542524651193</v>
      </c>
      <c r="G4485" s="2">
        <v>1723551.0</v>
      </c>
      <c r="H4485" s="1" t="s">
        <v>46</v>
      </c>
      <c r="I4485" s="1" t="s">
        <v>5</v>
      </c>
      <c r="J4485" s="5" t="str">
        <f>VLOOKUP(I4485,city,2,FALSE)</f>
        <v>Amsterdam</v>
      </c>
      <c r="K4485" s="1" t="s">
        <v>6</v>
      </c>
      <c r="L4485" s="5" t="str">
        <f>VLOOKUP(K4485,state,2,FALSE)</f>
        <v>North Holland</v>
      </c>
      <c r="M4485" s="2" t="s">
        <v>3940</v>
      </c>
      <c r="N4485" s="1" t="s">
        <v>92</v>
      </c>
      <c r="O4485" s="1">
        <v>52.3641358343142</v>
      </c>
      <c r="P4485" s="1">
        <v>4.88107356979612</v>
      </c>
      <c r="Q4485" s="1" t="s">
        <v>257</v>
      </c>
      <c r="R4485" s="1" t="s">
        <v>138</v>
      </c>
      <c r="S4485" s="1">
        <v>2.0</v>
      </c>
      <c r="T4485" s="1">
        <v>1.0</v>
      </c>
      <c r="U4485" s="1">
        <v>1.0</v>
      </c>
      <c r="V4485" s="1">
        <v>2.0</v>
      </c>
      <c r="W4485" s="1" t="s">
        <v>98</v>
      </c>
      <c r="X4485" s="6">
        <v>80.0</v>
      </c>
      <c r="Y4485" s="1">
        <v>2.0</v>
      </c>
      <c r="Z4485" s="1">
        <v>25.0</v>
      </c>
      <c r="AA4485" s="1">
        <v>2.0</v>
      </c>
      <c r="AB4485" s="5">
        <f t="shared" si="4"/>
        <v>142</v>
      </c>
      <c r="AC4485" s="8">
        <f t="shared" si="5"/>
        <v>80</v>
      </c>
      <c r="AD4485" s="8">
        <f t="shared" ref="AD4485:AE4485" si="4488">AC4485*AA4485</f>
        <v>160</v>
      </c>
      <c r="AE4485" s="8">
        <f t="shared" si="4488"/>
        <v>22720</v>
      </c>
      <c r="AF4485" s="1" t="s">
        <v>141</v>
      </c>
      <c r="AG4485" s="1">
        <v>1.0</v>
      </c>
      <c r="AH4485" s="1">
        <v>71.0</v>
      </c>
      <c r="AI4485" s="1">
        <v>95.0</v>
      </c>
      <c r="AJ4485" s="1">
        <v>10.0</v>
      </c>
      <c r="AK4485" s="1">
        <v>10.0</v>
      </c>
      <c r="AL4485" s="1">
        <v>10.0</v>
      </c>
      <c r="AM4485" s="1">
        <v>10.0</v>
      </c>
      <c r="AN4485" s="1">
        <v>10.0</v>
      </c>
      <c r="AO4485" s="1">
        <v>10.0</v>
      </c>
    </row>
    <row r="4486">
      <c r="A4486" s="2">
        <v>9094693.0</v>
      </c>
      <c r="B4486" s="1" t="s">
        <v>4227</v>
      </c>
      <c r="C4486" s="1">
        <v>2013.0</v>
      </c>
      <c r="D4486" s="3" t="s">
        <v>403</v>
      </c>
      <c r="E4486" s="14">
        <f t="shared" si="2"/>
        <v>9/27/2013</v>
      </c>
      <c r="F4486" s="15">
        <f t="shared" si="3"/>
        <v>2.92542524651193</v>
      </c>
      <c r="G4486" s="2">
        <v>1921027.0</v>
      </c>
      <c r="H4486" s="1" t="s">
        <v>35</v>
      </c>
      <c r="I4486" s="1" t="s">
        <v>5</v>
      </c>
      <c r="J4486" s="5" t="str">
        <f>VLOOKUP(I4486,city,2,FALSE)</f>
        <v>Amsterdam</v>
      </c>
      <c r="K4486" s="1" t="s">
        <v>6</v>
      </c>
      <c r="L4486" s="5" t="str">
        <f>VLOOKUP(K4486,state,2,FALSE)</f>
        <v>North Holland</v>
      </c>
      <c r="M4486" s="2" t="s">
        <v>4228</v>
      </c>
      <c r="N4486" s="1" t="s">
        <v>92</v>
      </c>
      <c r="O4486" s="1">
        <v>52.363657365339</v>
      </c>
      <c r="P4486" s="1">
        <v>4.9400415273816</v>
      </c>
      <c r="Q4486" s="1" t="s">
        <v>95</v>
      </c>
      <c r="R4486" s="1" t="s">
        <v>97</v>
      </c>
      <c r="S4486" s="1">
        <v>2.0</v>
      </c>
      <c r="T4486" s="1">
        <v>1.0</v>
      </c>
      <c r="U4486" s="1">
        <v>1.0</v>
      </c>
      <c r="V4486" s="1">
        <v>1.0</v>
      </c>
      <c r="W4486" s="1" t="s">
        <v>98</v>
      </c>
      <c r="X4486" s="6">
        <v>150.0</v>
      </c>
      <c r="Y4486" s="1">
        <v>1.0</v>
      </c>
      <c r="Z4486" s="1">
        <v>10.0</v>
      </c>
      <c r="AA4486" s="1">
        <v>7.0</v>
      </c>
      <c r="AB4486" s="5">
        <f t="shared" si="4"/>
        <v>36</v>
      </c>
      <c r="AC4486" s="8">
        <f t="shared" si="5"/>
        <v>160</v>
      </c>
      <c r="AD4486" s="8">
        <f t="shared" ref="AD4486:AE4486" si="4489">AC4486*AA4486</f>
        <v>1120</v>
      </c>
      <c r="AE4486" s="8">
        <f t="shared" si="4489"/>
        <v>40320</v>
      </c>
      <c r="AF4486" s="1" t="s">
        <v>141</v>
      </c>
      <c r="AG4486" s="1">
        <v>1.0</v>
      </c>
      <c r="AH4486" s="1">
        <v>18.0</v>
      </c>
      <c r="AI4486" s="1">
        <v>95.0</v>
      </c>
      <c r="AJ4486" s="1">
        <v>10.0</v>
      </c>
      <c r="AK4486" s="1">
        <v>9.0</v>
      </c>
      <c r="AL4486" s="1">
        <v>10.0</v>
      </c>
      <c r="AM4486" s="1">
        <v>10.0</v>
      </c>
      <c r="AN4486" s="1">
        <v>10.0</v>
      </c>
      <c r="AO4486" s="1">
        <v>9.0</v>
      </c>
    </row>
    <row r="4487">
      <c r="A4487" s="2">
        <v>9099034.0</v>
      </c>
      <c r="B4487" s="1" t="s">
        <v>3313</v>
      </c>
      <c r="C4487" s="1">
        <v>2013.0</v>
      </c>
      <c r="D4487" s="3" t="s">
        <v>406</v>
      </c>
      <c r="E4487" s="14">
        <f t="shared" si="2"/>
        <v>9/28/2013</v>
      </c>
      <c r="F4487" s="15">
        <f t="shared" si="3"/>
        <v>2.92268552048453</v>
      </c>
      <c r="G4487" s="2">
        <v>1726520.0</v>
      </c>
      <c r="H4487" s="1" t="s">
        <v>46</v>
      </c>
      <c r="I4487" s="1" t="s">
        <v>5</v>
      </c>
      <c r="J4487" s="5" t="str">
        <f>VLOOKUP(I4487,city,2,FALSE)</f>
        <v>Amsterdam</v>
      </c>
      <c r="K4487" s="1" t="s">
        <v>6</v>
      </c>
      <c r="L4487" s="5" t="str">
        <f>VLOOKUP(K4487,state,2,FALSE)</f>
        <v>North Holland</v>
      </c>
      <c r="M4487" s="2" t="s">
        <v>2185</v>
      </c>
      <c r="N4487" s="1" t="s">
        <v>92</v>
      </c>
      <c r="O4487" s="1">
        <v>52.364782489814</v>
      </c>
      <c r="P4487" s="1">
        <v>4.90218465486268</v>
      </c>
      <c r="Q4487" s="1" t="s">
        <v>154</v>
      </c>
      <c r="R4487" s="1" t="s">
        <v>97</v>
      </c>
      <c r="S4487" s="1">
        <v>3.0</v>
      </c>
      <c r="T4487" s="1">
        <v>1.5</v>
      </c>
      <c r="U4487" s="1">
        <v>2.0</v>
      </c>
      <c r="V4487" s="1">
        <v>2.0</v>
      </c>
      <c r="W4487" s="1" t="s">
        <v>98</v>
      </c>
      <c r="X4487" s="6">
        <v>220.0</v>
      </c>
      <c r="Y4487" s="1">
        <v>2.0</v>
      </c>
      <c r="Z4487" s="1">
        <v>20.0</v>
      </c>
      <c r="AA4487" s="1">
        <v>4.0</v>
      </c>
      <c r="AB4487" s="5">
        <f t="shared" si="4"/>
        <v>0</v>
      </c>
      <c r="AC4487" s="8">
        <f t="shared" si="5"/>
        <v>220</v>
      </c>
      <c r="AD4487" s="8">
        <f t="shared" ref="AD4487:AE4487" si="4490">AC4487*AA4487</f>
        <v>880</v>
      </c>
      <c r="AE4487" s="8">
        <f t="shared" si="4490"/>
        <v>0</v>
      </c>
      <c r="AF4487" s="1" t="s">
        <v>115</v>
      </c>
      <c r="AG4487" s="1">
        <v>1.0</v>
      </c>
      <c r="AH4487" s="1">
        <v>0.0</v>
      </c>
    </row>
    <row r="4488">
      <c r="A4488" s="2">
        <v>9102829.0</v>
      </c>
      <c r="B4488" s="1" t="s">
        <v>792</v>
      </c>
      <c r="C4488" s="1">
        <v>2013.0</v>
      </c>
      <c r="D4488" s="3" t="s">
        <v>406</v>
      </c>
      <c r="E4488" s="14">
        <f t="shared" si="2"/>
        <v>9/28/2013</v>
      </c>
      <c r="F4488" s="15">
        <f t="shared" si="3"/>
        <v>2.92268552048453</v>
      </c>
      <c r="G4488" s="2">
        <v>3452141.0</v>
      </c>
      <c r="H4488" s="1" t="s">
        <v>79</v>
      </c>
      <c r="I4488" s="1" t="s">
        <v>5</v>
      </c>
      <c r="J4488" s="5" t="str">
        <f>VLOOKUP(I4488,city,2,FALSE)</f>
        <v>Amsterdam</v>
      </c>
      <c r="K4488" s="1" t="s">
        <v>6</v>
      </c>
      <c r="L4488" s="5" t="str">
        <f>VLOOKUP(K4488,state,2,FALSE)</f>
        <v>North Holland</v>
      </c>
      <c r="M4488" s="2">
        <v>1059.0</v>
      </c>
      <c r="N4488" s="1" t="s">
        <v>92</v>
      </c>
      <c r="O4488" s="1">
        <v>52.3481901331669</v>
      </c>
      <c r="P4488" s="1">
        <v>4.84550780268815</v>
      </c>
      <c r="Q4488" s="1" t="s">
        <v>95</v>
      </c>
      <c r="R4488" s="1" t="s">
        <v>138</v>
      </c>
      <c r="S4488" s="1">
        <v>2.0</v>
      </c>
      <c r="T4488" s="1">
        <v>1.0</v>
      </c>
      <c r="U4488" s="1">
        <v>1.0</v>
      </c>
      <c r="V4488" s="1">
        <v>1.0</v>
      </c>
      <c r="W4488" s="1" t="s">
        <v>98</v>
      </c>
      <c r="X4488" s="6">
        <v>55.0</v>
      </c>
      <c r="Y4488" s="1">
        <v>1.0</v>
      </c>
      <c r="Z4488" s="1">
        <v>0.0</v>
      </c>
      <c r="AA4488" s="1">
        <v>2.0</v>
      </c>
      <c r="AB4488" s="5">
        <f t="shared" si="4"/>
        <v>36</v>
      </c>
      <c r="AC4488" s="8">
        <f t="shared" si="5"/>
        <v>55</v>
      </c>
      <c r="AD4488" s="8">
        <f t="shared" ref="AD4488:AE4488" si="4491">AC4488*AA4488</f>
        <v>110</v>
      </c>
      <c r="AE4488" s="8">
        <f t="shared" si="4491"/>
        <v>3960</v>
      </c>
      <c r="AF4488" s="1" t="s">
        <v>144</v>
      </c>
      <c r="AG4488" s="1">
        <v>1.0</v>
      </c>
      <c r="AH4488" s="1">
        <v>18.0</v>
      </c>
      <c r="AI4488" s="1">
        <v>93.0</v>
      </c>
      <c r="AJ4488" s="1">
        <v>9.0</v>
      </c>
      <c r="AK4488" s="1">
        <v>9.0</v>
      </c>
      <c r="AL4488" s="1">
        <v>10.0</v>
      </c>
      <c r="AM4488" s="1">
        <v>10.0</v>
      </c>
      <c r="AN4488" s="1">
        <v>8.0</v>
      </c>
      <c r="AO4488" s="1">
        <v>9.0</v>
      </c>
    </row>
    <row r="4489">
      <c r="A4489" s="2">
        <v>9103042.0</v>
      </c>
      <c r="B4489" s="1" t="s">
        <v>2415</v>
      </c>
      <c r="C4489" s="1">
        <v>2013.0</v>
      </c>
      <c r="D4489" s="3" t="s">
        <v>406</v>
      </c>
      <c r="E4489" s="14">
        <f t="shared" si="2"/>
        <v>9/28/2013</v>
      </c>
      <c r="F4489" s="15">
        <f t="shared" si="3"/>
        <v>2.92268552048453</v>
      </c>
      <c r="G4489" s="2">
        <v>2353266.0</v>
      </c>
      <c r="H4489" s="1" t="s">
        <v>41</v>
      </c>
      <c r="I4489" s="1" t="s">
        <v>5</v>
      </c>
      <c r="J4489" s="5" t="str">
        <f>VLOOKUP(I4489,city,2,FALSE)</f>
        <v>Amsterdam</v>
      </c>
      <c r="K4489" s="1" t="s">
        <v>6</v>
      </c>
      <c r="L4489" s="5" t="str">
        <f>VLOOKUP(K4489,state,2,FALSE)</f>
        <v>North Holland</v>
      </c>
      <c r="M4489" s="2">
        <v>1054.0</v>
      </c>
      <c r="N4489" s="1" t="s">
        <v>92</v>
      </c>
      <c r="O4489" s="1">
        <v>52.3606495734058</v>
      </c>
      <c r="P4489" s="1">
        <v>4.8564214530501</v>
      </c>
      <c r="Q4489" s="1" t="s">
        <v>95</v>
      </c>
      <c r="R4489" s="1" t="s">
        <v>97</v>
      </c>
      <c r="S4489" s="1">
        <v>2.0</v>
      </c>
      <c r="T4489" s="1">
        <v>1.0</v>
      </c>
      <c r="U4489" s="1">
        <v>1.0</v>
      </c>
      <c r="V4489" s="1">
        <v>1.0</v>
      </c>
      <c r="W4489" s="1" t="s">
        <v>98</v>
      </c>
      <c r="X4489" s="6">
        <v>89.0</v>
      </c>
      <c r="Y4489" s="1">
        <v>2.0</v>
      </c>
      <c r="Z4489" s="1">
        <v>0.0</v>
      </c>
      <c r="AA4489" s="1">
        <v>2.0</v>
      </c>
      <c r="AB4489" s="5">
        <f t="shared" si="4"/>
        <v>74</v>
      </c>
      <c r="AC4489" s="8">
        <f t="shared" si="5"/>
        <v>89</v>
      </c>
      <c r="AD4489" s="8">
        <f t="shared" ref="AD4489:AE4489" si="4492">AC4489*AA4489</f>
        <v>178</v>
      </c>
      <c r="AE4489" s="8">
        <f t="shared" si="4492"/>
        <v>13172</v>
      </c>
      <c r="AF4489" s="1" t="s">
        <v>144</v>
      </c>
      <c r="AG4489" s="1">
        <v>0.94</v>
      </c>
      <c r="AH4489" s="1">
        <v>37.0</v>
      </c>
      <c r="AI4489" s="1">
        <v>90.0</v>
      </c>
      <c r="AJ4489" s="1">
        <v>9.0</v>
      </c>
      <c r="AK4489" s="1">
        <v>9.0</v>
      </c>
      <c r="AL4489" s="1">
        <v>9.0</v>
      </c>
      <c r="AM4489" s="1">
        <v>10.0</v>
      </c>
      <c r="AN4489" s="1">
        <v>9.0</v>
      </c>
      <c r="AO4489" s="1">
        <v>9.0</v>
      </c>
    </row>
    <row r="4490">
      <c r="A4490" s="2">
        <v>9103350.0</v>
      </c>
      <c r="B4490" s="1" t="s">
        <v>4229</v>
      </c>
      <c r="C4490" s="1">
        <v>2013.0</v>
      </c>
      <c r="D4490" s="3" t="s">
        <v>406</v>
      </c>
      <c r="E4490" s="14">
        <f t="shared" si="2"/>
        <v>9/28/2013</v>
      </c>
      <c r="F4490" s="15">
        <f t="shared" si="3"/>
        <v>2.92268552048453</v>
      </c>
      <c r="G4490" s="2">
        <v>1848910.0</v>
      </c>
      <c r="H4490" s="1" t="s">
        <v>82</v>
      </c>
      <c r="I4490" s="1" t="s">
        <v>5</v>
      </c>
      <c r="J4490" s="5" t="str">
        <f>VLOOKUP(I4490,city,2,FALSE)</f>
        <v>Amsterdam</v>
      </c>
      <c r="K4490" s="1" t="s">
        <v>6</v>
      </c>
      <c r="L4490" s="5" t="str">
        <f>VLOOKUP(K4490,state,2,FALSE)</f>
        <v>North Holland</v>
      </c>
      <c r="M4490" s="2">
        <v>1092.0</v>
      </c>
      <c r="N4490" s="1" t="s">
        <v>92</v>
      </c>
      <c r="O4490" s="1">
        <v>52.3509916462649</v>
      </c>
      <c r="P4490" s="1">
        <v>4.9141964334295</v>
      </c>
      <c r="Q4490" s="1" t="s">
        <v>95</v>
      </c>
      <c r="R4490" s="1" t="s">
        <v>97</v>
      </c>
      <c r="S4490" s="1">
        <v>4.0</v>
      </c>
      <c r="T4490" s="1">
        <v>1.0</v>
      </c>
      <c r="U4490" s="1">
        <v>2.0</v>
      </c>
      <c r="V4490" s="1">
        <v>2.0</v>
      </c>
      <c r="W4490" s="1" t="s">
        <v>98</v>
      </c>
      <c r="X4490" s="6">
        <v>160.0</v>
      </c>
      <c r="Y4490" s="1">
        <v>1.0</v>
      </c>
      <c r="Z4490" s="1">
        <v>0.0</v>
      </c>
      <c r="AA4490" s="1">
        <v>4.0</v>
      </c>
      <c r="AB4490" s="5">
        <f t="shared" si="4"/>
        <v>6</v>
      </c>
      <c r="AC4490" s="8">
        <f t="shared" si="5"/>
        <v>160</v>
      </c>
      <c r="AD4490" s="8">
        <f t="shared" ref="AD4490:AE4490" si="4493">AC4490*AA4490</f>
        <v>640</v>
      </c>
      <c r="AE4490" s="8">
        <f t="shared" si="4493"/>
        <v>3840</v>
      </c>
      <c r="AF4490" s="1" t="s">
        <v>144</v>
      </c>
      <c r="AG4490" s="1">
        <v>1.0</v>
      </c>
      <c r="AH4490" s="1">
        <v>3.0</v>
      </c>
      <c r="AI4490" s="1">
        <v>99.0</v>
      </c>
      <c r="AJ4490" s="1">
        <v>10.0</v>
      </c>
      <c r="AK4490" s="1">
        <v>10.0</v>
      </c>
      <c r="AL4490" s="1">
        <v>10.0</v>
      </c>
      <c r="AM4490" s="1">
        <v>10.0</v>
      </c>
      <c r="AN4490" s="1">
        <v>10.0</v>
      </c>
      <c r="AO4490" s="1">
        <v>9.0</v>
      </c>
    </row>
    <row r="4491">
      <c r="A4491" s="2">
        <v>9115172.0</v>
      </c>
      <c r="B4491" s="1" t="s">
        <v>788</v>
      </c>
      <c r="C4491" s="1">
        <v>2013.0</v>
      </c>
      <c r="D4491" s="3" t="s">
        <v>174</v>
      </c>
      <c r="E4491" s="14">
        <f t="shared" si="2"/>
        <v>9/29/2013</v>
      </c>
      <c r="F4491" s="15">
        <f t="shared" si="3"/>
        <v>2.91994579445713</v>
      </c>
      <c r="G4491" s="2">
        <v>1729960.0</v>
      </c>
      <c r="H4491" s="1" t="s">
        <v>46</v>
      </c>
      <c r="I4491" s="1" t="s">
        <v>5</v>
      </c>
      <c r="J4491" s="5" t="str">
        <f>VLOOKUP(I4491,city,2,FALSE)</f>
        <v>Amsterdam</v>
      </c>
      <c r="K4491" s="1" t="s">
        <v>85</v>
      </c>
      <c r="L4491" s="5" t="str">
        <f>VLOOKUP(K4491,state,2,FALSE)</f>
        <v>Nieuwe Hoogstraat</v>
      </c>
      <c r="M4491" s="2" t="s">
        <v>4230</v>
      </c>
      <c r="N4491" s="1" t="s">
        <v>92</v>
      </c>
      <c r="O4491" s="1">
        <v>52.3709172689897</v>
      </c>
      <c r="P4491" s="1">
        <v>4.89960779524803</v>
      </c>
      <c r="Q4491" s="1" t="s">
        <v>95</v>
      </c>
      <c r="R4491" s="1" t="s">
        <v>97</v>
      </c>
      <c r="S4491" s="1">
        <v>2.0</v>
      </c>
      <c r="T4491" s="1">
        <v>1.0</v>
      </c>
      <c r="U4491" s="1">
        <v>1.0</v>
      </c>
      <c r="V4491" s="1">
        <v>1.0</v>
      </c>
      <c r="W4491" s="1" t="s">
        <v>98</v>
      </c>
      <c r="X4491" s="6">
        <v>130.0</v>
      </c>
      <c r="Y4491" s="1">
        <v>1.0</v>
      </c>
      <c r="Z4491" s="1">
        <v>0.0</v>
      </c>
      <c r="AA4491" s="1">
        <v>2.0</v>
      </c>
      <c r="AB4491" s="5">
        <f t="shared" si="4"/>
        <v>10</v>
      </c>
      <c r="AC4491" s="8">
        <f t="shared" si="5"/>
        <v>130</v>
      </c>
      <c r="AD4491" s="8">
        <f t="shared" ref="AD4491:AE4491" si="4494">AC4491*AA4491</f>
        <v>260</v>
      </c>
      <c r="AE4491" s="8">
        <f t="shared" si="4494"/>
        <v>2600</v>
      </c>
      <c r="AF4491" s="1" t="s">
        <v>144</v>
      </c>
      <c r="AG4491" s="1">
        <v>1.0</v>
      </c>
      <c r="AH4491" s="1">
        <v>5.0</v>
      </c>
      <c r="AI4491" s="1">
        <v>95.0</v>
      </c>
      <c r="AJ4491" s="1">
        <v>10.0</v>
      </c>
      <c r="AK4491" s="1">
        <v>10.0</v>
      </c>
      <c r="AL4491" s="1">
        <v>10.0</v>
      </c>
      <c r="AM4491" s="1">
        <v>10.0</v>
      </c>
      <c r="AN4491" s="1">
        <v>10.0</v>
      </c>
      <c r="AO4491" s="1">
        <v>10.0</v>
      </c>
    </row>
    <row r="4492">
      <c r="A4492" s="2">
        <v>9116113.0</v>
      </c>
      <c r="B4492" s="1" t="s">
        <v>1183</v>
      </c>
      <c r="C4492" s="1">
        <v>2013.0</v>
      </c>
      <c r="D4492" s="3" t="s">
        <v>174</v>
      </c>
      <c r="E4492" s="14">
        <f t="shared" si="2"/>
        <v>9/29/2013</v>
      </c>
      <c r="F4492" s="15">
        <f t="shared" si="3"/>
        <v>2.91994579445713</v>
      </c>
      <c r="G4492" s="2">
        <v>1730182.0</v>
      </c>
      <c r="H4492" s="1" t="s">
        <v>65</v>
      </c>
      <c r="I4492" s="1" t="s">
        <v>5</v>
      </c>
      <c r="J4492" s="5" t="str">
        <f>VLOOKUP(I4492,city,2,FALSE)</f>
        <v>Amsterdam</v>
      </c>
      <c r="K4492" s="1" t="s">
        <v>6</v>
      </c>
      <c r="L4492" s="5" t="str">
        <f>VLOOKUP(K4492,state,2,FALSE)</f>
        <v>North Holland</v>
      </c>
      <c r="M4492" s="2" t="s">
        <v>4231</v>
      </c>
      <c r="N4492" s="1" t="s">
        <v>92</v>
      </c>
      <c r="O4492" s="1">
        <v>52.3837749100995</v>
      </c>
      <c r="P4492" s="1">
        <v>4.85244485490891</v>
      </c>
      <c r="Q4492" s="1" t="s">
        <v>95</v>
      </c>
      <c r="R4492" s="1" t="s">
        <v>97</v>
      </c>
      <c r="S4492" s="1">
        <v>2.0</v>
      </c>
      <c r="T4492" s="1">
        <v>1.5</v>
      </c>
      <c r="U4492" s="1">
        <v>1.0</v>
      </c>
      <c r="V4492" s="1">
        <v>1.0</v>
      </c>
      <c r="W4492" s="1" t="s">
        <v>98</v>
      </c>
      <c r="X4492" s="6">
        <v>85.0</v>
      </c>
      <c r="Y4492" s="1">
        <v>1.0</v>
      </c>
      <c r="Z4492" s="1">
        <v>0.0</v>
      </c>
      <c r="AA4492" s="1">
        <v>2.0</v>
      </c>
      <c r="AB4492" s="5">
        <f t="shared" si="4"/>
        <v>22</v>
      </c>
      <c r="AC4492" s="8">
        <f t="shared" si="5"/>
        <v>85</v>
      </c>
      <c r="AD4492" s="8">
        <f t="shared" ref="AD4492:AE4492" si="4495">AC4492*AA4492</f>
        <v>170</v>
      </c>
      <c r="AE4492" s="8">
        <f t="shared" si="4495"/>
        <v>3740</v>
      </c>
      <c r="AF4492" s="1" t="s">
        <v>144</v>
      </c>
      <c r="AG4492" s="1">
        <v>1.0</v>
      </c>
      <c r="AH4492" s="1">
        <v>11.0</v>
      </c>
      <c r="AI4492" s="1">
        <v>96.0</v>
      </c>
      <c r="AJ4492" s="1">
        <v>10.0</v>
      </c>
      <c r="AK4492" s="1">
        <v>10.0</v>
      </c>
      <c r="AL4492" s="1">
        <v>9.0</v>
      </c>
      <c r="AM4492" s="1">
        <v>9.0</v>
      </c>
      <c r="AN4492" s="1">
        <v>8.0</v>
      </c>
      <c r="AO4492" s="1">
        <v>9.0</v>
      </c>
    </row>
    <row r="4493">
      <c r="A4493" s="2">
        <v>9121131.0</v>
      </c>
      <c r="B4493" s="1" t="s">
        <v>2014</v>
      </c>
      <c r="C4493" s="1">
        <v>2013.0</v>
      </c>
      <c r="D4493" s="3" t="s">
        <v>174</v>
      </c>
      <c r="E4493" s="14">
        <f t="shared" si="2"/>
        <v>9/29/2013</v>
      </c>
      <c r="F4493" s="15">
        <f t="shared" si="3"/>
        <v>2.91994579445713</v>
      </c>
      <c r="G4493" s="2">
        <v>1731246.0</v>
      </c>
      <c r="H4493" s="1" t="s">
        <v>70</v>
      </c>
      <c r="I4493" s="1" t="s">
        <v>5</v>
      </c>
      <c r="J4493" s="5" t="str">
        <f>VLOOKUP(I4493,city,2,FALSE)</f>
        <v>Amsterdam</v>
      </c>
      <c r="K4493" s="1" t="s">
        <v>6</v>
      </c>
      <c r="L4493" s="5" t="str">
        <f>VLOOKUP(K4493,state,2,FALSE)</f>
        <v>North Holland</v>
      </c>
      <c r="M4493" s="2" t="s">
        <v>4232</v>
      </c>
      <c r="N4493" s="1" t="s">
        <v>92</v>
      </c>
      <c r="O4493" s="1">
        <v>52.3541519995284</v>
      </c>
      <c r="P4493" s="1">
        <v>4.89166440741799</v>
      </c>
      <c r="Q4493" s="1" t="s">
        <v>95</v>
      </c>
      <c r="R4493" s="1" t="s">
        <v>97</v>
      </c>
      <c r="S4493" s="1">
        <v>4.0</v>
      </c>
      <c r="T4493" s="1">
        <v>1.0</v>
      </c>
      <c r="U4493" s="1">
        <v>2.0</v>
      </c>
      <c r="V4493" s="1">
        <v>2.0</v>
      </c>
      <c r="W4493" s="1" t="s">
        <v>98</v>
      </c>
      <c r="X4493" s="6">
        <v>140.0</v>
      </c>
      <c r="Y4493" s="1">
        <v>1.0</v>
      </c>
      <c r="Z4493" s="1">
        <v>0.0</v>
      </c>
      <c r="AA4493" s="1">
        <v>1.0</v>
      </c>
      <c r="AB4493" s="5">
        <f t="shared" si="4"/>
        <v>20</v>
      </c>
      <c r="AC4493" s="8">
        <f t="shared" si="5"/>
        <v>140</v>
      </c>
      <c r="AD4493" s="8">
        <f t="shared" ref="AD4493:AE4493" si="4496">AC4493*AA4493</f>
        <v>140</v>
      </c>
      <c r="AE4493" s="8">
        <f t="shared" si="4496"/>
        <v>2800</v>
      </c>
      <c r="AF4493" s="1" t="s">
        <v>141</v>
      </c>
      <c r="AG4493" s="1">
        <v>1.0</v>
      </c>
      <c r="AH4493" s="1">
        <v>10.0</v>
      </c>
      <c r="AI4493" s="1">
        <v>96.0</v>
      </c>
      <c r="AJ4493" s="1">
        <v>10.0</v>
      </c>
      <c r="AK4493" s="1">
        <v>10.0</v>
      </c>
      <c r="AL4493" s="1">
        <v>10.0</v>
      </c>
      <c r="AM4493" s="1">
        <v>10.0</v>
      </c>
      <c r="AN4493" s="1">
        <v>10.0</v>
      </c>
      <c r="AO4493" s="1">
        <v>9.0</v>
      </c>
    </row>
    <row r="4494">
      <c r="A4494" s="2">
        <v>9123775.0</v>
      </c>
      <c r="B4494" s="1" t="s">
        <v>4233</v>
      </c>
      <c r="C4494" s="1">
        <v>2013.0</v>
      </c>
      <c r="D4494" s="3" t="s">
        <v>174</v>
      </c>
      <c r="E4494" s="14">
        <f t="shared" si="2"/>
        <v>9/29/2013</v>
      </c>
      <c r="F4494" s="15">
        <f t="shared" si="3"/>
        <v>2.91994579445713</v>
      </c>
      <c r="G4494" s="2">
        <v>5760787.0</v>
      </c>
      <c r="H4494" s="1" t="s">
        <v>46</v>
      </c>
      <c r="I4494" s="1" t="s">
        <v>5</v>
      </c>
      <c r="J4494" s="5" t="str">
        <f>VLOOKUP(I4494,city,2,FALSE)</f>
        <v>Amsterdam</v>
      </c>
      <c r="K4494" s="1" t="s">
        <v>31</v>
      </c>
      <c r="L4494" s="5" t="str">
        <f>VLOOKUP(K4494,state,2,FALSE)</f>
        <v>North Holland</v>
      </c>
      <c r="M4494" s="2" t="s">
        <v>2890</v>
      </c>
      <c r="N4494" s="1" t="s">
        <v>92</v>
      </c>
      <c r="O4494" s="1">
        <v>52.3701182216521</v>
      </c>
      <c r="P4494" s="1">
        <v>4.93137836591995</v>
      </c>
      <c r="Q4494" s="1" t="s">
        <v>95</v>
      </c>
      <c r="R4494" s="1" t="s">
        <v>97</v>
      </c>
      <c r="S4494" s="1">
        <v>4.0</v>
      </c>
      <c r="T4494" s="1">
        <v>1.0</v>
      </c>
      <c r="U4494" s="1">
        <v>2.0</v>
      </c>
      <c r="V4494" s="1">
        <v>4.0</v>
      </c>
      <c r="W4494" s="1" t="s">
        <v>98</v>
      </c>
      <c r="X4494" s="6">
        <v>150.0</v>
      </c>
      <c r="Y4494" s="1">
        <v>1.0</v>
      </c>
      <c r="Z4494" s="1">
        <v>0.0</v>
      </c>
      <c r="AA4494" s="1">
        <v>3.0</v>
      </c>
      <c r="AB4494" s="5">
        <f t="shared" si="4"/>
        <v>0</v>
      </c>
      <c r="AC4494" s="8">
        <f t="shared" si="5"/>
        <v>150</v>
      </c>
      <c r="AD4494" s="8">
        <f t="shared" ref="AD4494:AE4494" si="4497">AC4494*AA4494</f>
        <v>450</v>
      </c>
      <c r="AE4494" s="8">
        <f t="shared" si="4497"/>
        <v>0</v>
      </c>
      <c r="AF4494" s="1" t="s">
        <v>144</v>
      </c>
      <c r="AG4494" s="1">
        <v>1.0</v>
      </c>
      <c r="AH4494" s="1">
        <v>0.0</v>
      </c>
    </row>
    <row r="4495">
      <c r="A4495" s="2">
        <v>9123787.0</v>
      </c>
      <c r="B4495" s="1" t="s">
        <v>4234</v>
      </c>
      <c r="C4495" s="1">
        <v>2013.0</v>
      </c>
      <c r="D4495" s="3" t="s">
        <v>174</v>
      </c>
      <c r="E4495" s="14">
        <f t="shared" si="2"/>
        <v>9/29/2013</v>
      </c>
      <c r="F4495" s="15">
        <f t="shared" si="3"/>
        <v>2.91994579445713</v>
      </c>
      <c r="G4495" s="2">
        <v>3473943.0</v>
      </c>
      <c r="H4495" s="1" t="s">
        <v>65</v>
      </c>
      <c r="I4495" s="1" t="s">
        <v>5</v>
      </c>
      <c r="J4495" s="5" t="str">
        <f>VLOOKUP(I4495,city,2,FALSE)</f>
        <v>Amsterdam</v>
      </c>
      <c r="K4495" s="1" t="s">
        <v>6</v>
      </c>
      <c r="L4495" s="5" t="str">
        <f>VLOOKUP(K4495,state,2,FALSE)</f>
        <v>North Holland</v>
      </c>
      <c r="M4495" s="2">
        <v>1056.0</v>
      </c>
      <c r="N4495" s="1" t="s">
        <v>92</v>
      </c>
      <c r="O4495" s="1">
        <v>52.3750473336518</v>
      </c>
      <c r="P4495" s="1">
        <v>4.84738231440391</v>
      </c>
      <c r="Q4495" s="1" t="s">
        <v>95</v>
      </c>
      <c r="R4495" s="1" t="s">
        <v>97</v>
      </c>
      <c r="S4495" s="1">
        <v>3.0</v>
      </c>
      <c r="T4495" s="1">
        <v>1.0</v>
      </c>
      <c r="U4495" s="1">
        <v>1.0</v>
      </c>
      <c r="V4495" s="1">
        <v>1.0</v>
      </c>
      <c r="W4495" s="1" t="s">
        <v>98</v>
      </c>
      <c r="X4495" s="6">
        <v>100.0</v>
      </c>
      <c r="Y4495" s="1">
        <v>2.0</v>
      </c>
      <c r="Z4495" s="1">
        <v>20.0</v>
      </c>
      <c r="AA4495" s="1">
        <v>2.0</v>
      </c>
      <c r="AB4495" s="5">
        <f t="shared" si="4"/>
        <v>8</v>
      </c>
      <c r="AC4495" s="8">
        <f t="shared" si="5"/>
        <v>100</v>
      </c>
      <c r="AD4495" s="8">
        <f t="shared" ref="AD4495:AE4495" si="4498">AC4495*AA4495</f>
        <v>200</v>
      </c>
      <c r="AE4495" s="8">
        <f t="shared" si="4498"/>
        <v>1600</v>
      </c>
      <c r="AF4495" s="1" t="s">
        <v>144</v>
      </c>
      <c r="AG4495" s="1">
        <v>0.93</v>
      </c>
      <c r="AH4495" s="1">
        <v>4.0</v>
      </c>
      <c r="AI4495" s="1">
        <v>90.0</v>
      </c>
      <c r="AJ4495" s="1">
        <v>10.0</v>
      </c>
      <c r="AK4495" s="1">
        <v>10.0</v>
      </c>
      <c r="AL4495" s="1">
        <v>10.0</v>
      </c>
      <c r="AM4495" s="1">
        <v>10.0</v>
      </c>
      <c r="AN4495" s="1">
        <v>8.0</v>
      </c>
      <c r="AO4495" s="1">
        <v>8.0</v>
      </c>
    </row>
    <row r="4496">
      <c r="A4496" s="2">
        <v>9123787.0</v>
      </c>
      <c r="B4496" s="1" t="s">
        <v>4234</v>
      </c>
      <c r="C4496" s="1">
        <v>2013.0</v>
      </c>
      <c r="D4496" s="3" t="s">
        <v>174</v>
      </c>
      <c r="E4496" s="14">
        <f t="shared" si="2"/>
        <v>9/29/2013</v>
      </c>
      <c r="F4496" s="15">
        <f t="shared" si="3"/>
        <v>2.91994579445713</v>
      </c>
      <c r="G4496" s="2">
        <v>1731776.0</v>
      </c>
      <c r="H4496" s="1" t="s">
        <v>65</v>
      </c>
      <c r="I4496" s="1" t="s">
        <v>5</v>
      </c>
      <c r="J4496" s="5" t="str">
        <f>VLOOKUP(I4496,city,2,FALSE)</f>
        <v>Amsterdam</v>
      </c>
      <c r="K4496" s="1" t="s">
        <v>6</v>
      </c>
      <c r="L4496" s="5" t="str">
        <f>VLOOKUP(K4496,state,2,FALSE)</f>
        <v>North Holland</v>
      </c>
      <c r="M4496" s="2">
        <v>1056.0</v>
      </c>
      <c r="N4496" s="1" t="s">
        <v>92</v>
      </c>
      <c r="O4496" s="1">
        <v>52.3740538519966</v>
      </c>
      <c r="P4496" s="1">
        <v>4.84824661770128</v>
      </c>
      <c r="Q4496" s="1" t="s">
        <v>95</v>
      </c>
      <c r="R4496" s="1" t="s">
        <v>97</v>
      </c>
      <c r="S4496" s="1">
        <v>3.0</v>
      </c>
      <c r="T4496" s="1">
        <v>1.0</v>
      </c>
      <c r="U4496" s="1">
        <v>1.0</v>
      </c>
      <c r="V4496" s="1">
        <v>1.0</v>
      </c>
      <c r="W4496" s="1" t="s">
        <v>98</v>
      </c>
      <c r="X4496" s="6">
        <v>100.0</v>
      </c>
      <c r="Y4496" s="1">
        <v>2.0</v>
      </c>
      <c r="Z4496" s="1">
        <v>20.0</v>
      </c>
      <c r="AA4496" s="1">
        <v>2.0</v>
      </c>
      <c r="AB4496" s="5">
        <f t="shared" si="4"/>
        <v>6</v>
      </c>
      <c r="AC4496" s="8">
        <f t="shared" si="5"/>
        <v>100</v>
      </c>
      <c r="AD4496" s="8">
        <f t="shared" ref="AD4496:AE4496" si="4499">AC4496*AA4496</f>
        <v>200</v>
      </c>
      <c r="AE4496" s="8">
        <f t="shared" si="4499"/>
        <v>1200</v>
      </c>
      <c r="AF4496" s="1" t="s">
        <v>144</v>
      </c>
      <c r="AG4496" s="1">
        <v>0.93</v>
      </c>
      <c r="AH4496" s="1">
        <v>3.0</v>
      </c>
      <c r="AI4496" s="1">
        <v>93.0</v>
      </c>
      <c r="AJ4496" s="1">
        <v>10.0</v>
      </c>
      <c r="AK4496" s="1">
        <v>10.0</v>
      </c>
      <c r="AL4496" s="1">
        <v>10.0</v>
      </c>
      <c r="AM4496" s="1">
        <v>10.0</v>
      </c>
      <c r="AN4496" s="1">
        <v>7.0</v>
      </c>
      <c r="AO4496" s="1">
        <v>9.0</v>
      </c>
    </row>
    <row r="4497">
      <c r="A4497" s="2">
        <v>9131925.0</v>
      </c>
      <c r="B4497" s="1" t="s">
        <v>2215</v>
      </c>
      <c r="C4497" s="1">
        <v>2013.0</v>
      </c>
      <c r="D4497" s="3" t="s">
        <v>411</v>
      </c>
      <c r="E4497" s="14">
        <f t="shared" si="2"/>
        <v>9/30/2013</v>
      </c>
      <c r="F4497" s="15">
        <f t="shared" si="3"/>
        <v>2.91720606842974</v>
      </c>
      <c r="G4497" s="2">
        <v>4519641.0</v>
      </c>
      <c r="H4497" s="1" t="s">
        <v>108</v>
      </c>
      <c r="I4497" s="1" t="s">
        <v>5</v>
      </c>
      <c r="J4497" s="5" t="str">
        <f>VLOOKUP(I4497,city,2,FALSE)</f>
        <v>Amsterdam</v>
      </c>
      <c r="K4497" s="1" t="s">
        <v>6</v>
      </c>
      <c r="L4497" s="5" t="str">
        <f>VLOOKUP(K4497,state,2,FALSE)</f>
        <v>North Holland</v>
      </c>
      <c r="M4497" s="2" t="s">
        <v>4235</v>
      </c>
      <c r="N4497" s="1" t="s">
        <v>92</v>
      </c>
      <c r="O4497" s="1">
        <v>52.3451543043853</v>
      </c>
      <c r="P4497" s="1">
        <v>4.82002782930918</v>
      </c>
      <c r="Q4497" s="1" t="s">
        <v>154</v>
      </c>
      <c r="R4497" s="1" t="s">
        <v>97</v>
      </c>
      <c r="S4497" s="1">
        <v>2.0</v>
      </c>
      <c r="T4497" s="1">
        <v>1.0</v>
      </c>
      <c r="U4497" s="1">
        <v>1.0</v>
      </c>
      <c r="V4497" s="1">
        <v>1.0</v>
      </c>
      <c r="W4497" s="1" t="s">
        <v>98</v>
      </c>
      <c r="X4497" s="6">
        <v>59.0</v>
      </c>
      <c r="Y4497" s="1">
        <v>1.0</v>
      </c>
      <c r="Z4497" s="1">
        <v>0.0</v>
      </c>
      <c r="AA4497" s="1">
        <v>1.0</v>
      </c>
      <c r="AB4497" s="5">
        <f t="shared" si="4"/>
        <v>6</v>
      </c>
      <c r="AC4497" s="8">
        <f t="shared" si="5"/>
        <v>59</v>
      </c>
      <c r="AD4497" s="8">
        <f t="shared" ref="AD4497:AE4497" si="4500">AC4497*AA4497</f>
        <v>59</v>
      </c>
      <c r="AE4497" s="8">
        <f t="shared" si="4500"/>
        <v>354</v>
      </c>
      <c r="AF4497" s="1" t="s">
        <v>141</v>
      </c>
      <c r="AG4497" s="1">
        <v>1.0</v>
      </c>
      <c r="AH4497" s="1">
        <v>3.0</v>
      </c>
      <c r="AI4497" s="1">
        <v>93.0</v>
      </c>
      <c r="AJ4497" s="1">
        <v>10.0</v>
      </c>
      <c r="AK4497" s="1">
        <v>10.0</v>
      </c>
      <c r="AL4497" s="1">
        <v>10.0</v>
      </c>
      <c r="AM4497" s="1">
        <v>9.0</v>
      </c>
      <c r="AN4497" s="1">
        <v>6.0</v>
      </c>
      <c r="AO4497" s="1">
        <v>8.0</v>
      </c>
    </row>
    <row r="4498">
      <c r="A4498" s="2">
        <v>9132328.0</v>
      </c>
      <c r="B4498" s="1" t="s">
        <v>4236</v>
      </c>
      <c r="C4498" s="1">
        <v>2013.0</v>
      </c>
      <c r="D4498" s="3" t="s">
        <v>411</v>
      </c>
      <c r="E4498" s="14">
        <f t="shared" si="2"/>
        <v>9/30/2013</v>
      </c>
      <c r="F4498" s="15">
        <f t="shared" si="3"/>
        <v>2.91720606842974</v>
      </c>
      <c r="G4498" s="2">
        <v>4182015.0</v>
      </c>
      <c r="H4498" s="1" t="s">
        <v>89</v>
      </c>
      <c r="I4498" s="1" t="s">
        <v>5</v>
      </c>
      <c r="J4498" s="5" t="str">
        <f>VLOOKUP(I4498,city,2,FALSE)</f>
        <v>Amsterdam</v>
      </c>
      <c r="K4498" s="1" t="s">
        <v>6</v>
      </c>
      <c r="L4498" s="5" t="str">
        <f>VLOOKUP(K4498,state,2,FALSE)</f>
        <v>North Holland</v>
      </c>
      <c r="M4498" s="2" t="s">
        <v>4237</v>
      </c>
      <c r="N4498" s="1" t="s">
        <v>92</v>
      </c>
      <c r="O4498" s="1">
        <v>52.326922947523</v>
      </c>
      <c r="P4498" s="1">
        <v>4.88262220940627</v>
      </c>
      <c r="Q4498" s="1" t="s">
        <v>95</v>
      </c>
      <c r="R4498" s="1" t="s">
        <v>138</v>
      </c>
      <c r="S4498" s="1">
        <v>2.0</v>
      </c>
      <c r="T4498" s="1">
        <v>1.5</v>
      </c>
      <c r="U4498" s="1">
        <v>1.0</v>
      </c>
      <c r="V4498" s="1">
        <v>1.0</v>
      </c>
      <c r="W4498" s="1" t="s">
        <v>98</v>
      </c>
      <c r="X4498" s="6">
        <v>50.0</v>
      </c>
      <c r="Y4498" s="1">
        <v>1.0</v>
      </c>
      <c r="Z4498" s="1">
        <v>10.0</v>
      </c>
      <c r="AA4498" s="1">
        <v>1.0</v>
      </c>
      <c r="AB4498" s="5">
        <f t="shared" si="4"/>
        <v>36</v>
      </c>
      <c r="AC4498" s="8">
        <f t="shared" si="5"/>
        <v>60</v>
      </c>
      <c r="AD4498" s="8">
        <f t="shared" ref="AD4498:AE4498" si="4501">AC4498*AA4498</f>
        <v>60</v>
      </c>
      <c r="AE4498" s="8">
        <f t="shared" si="4501"/>
        <v>2160</v>
      </c>
      <c r="AF4498" s="1" t="s">
        <v>144</v>
      </c>
      <c r="AG4498" s="1">
        <v>0.97</v>
      </c>
      <c r="AH4498" s="1">
        <v>18.0</v>
      </c>
      <c r="AI4498" s="1">
        <v>92.0</v>
      </c>
      <c r="AJ4498" s="1">
        <v>10.0</v>
      </c>
      <c r="AK4498" s="1">
        <v>9.0</v>
      </c>
      <c r="AL4498" s="1">
        <v>10.0</v>
      </c>
      <c r="AM4498" s="1">
        <v>10.0</v>
      </c>
      <c r="AN4498" s="1">
        <v>9.0</v>
      </c>
      <c r="AO4498" s="1">
        <v>9.0</v>
      </c>
    </row>
    <row r="4499">
      <c r="A4499" s="2">
        <v>9133729.0</v>
      </c>
      <c r="B4499" s="1" t="s">
        <v>866</v>
      </c>
      <c r="C4499" s="1">
        <v>2013.0</v>
      </c>
      <c r="D4499" s="3" t="s">
        <v>411</v>
      </c>
      <c r="E4499" s="14">
        <f t="shared" si="2"/>
        <v>9/30/2013</v>
      </c>
      <c r="F4499" s="15">
        <f t="shared" si="3"/>
        <v>2.91720606842974</v>
      </c>
      <c r="G4499" s="2">
        <v>1733772.0</v>
      </c>
      <c r="H4499" s="1" t="s">
        <v>93</v>
      </c>
      <c r="I4499" s="1" t="s">
        <v>5</v>
      </c>
      <c r="J4499" s="5" t="str">
        <f>VLOOKUP(I4499,city,2,FALSE)</f>
        <v>Amsterdam</v>
      </c>
      <c r="K4499" s="1" t="s">
        <v>6</v>
      </c>
      <c r="L4499" s="5" t="str">
        <f>VLOOKUP(K4499,state,2,FALSE)</f>
        <v>North Holland</v>
      </c>
      <c r="M4499" s="2" t="s">
        <v>4238</v>
      </c>
      <c r="N4499" s="1" t="s">
        <v>92</v>
      </c>
      <c r="O4499" s="1">
        <v>52.3891005095139</v>
      </c>
      <c r="P4499" s="1">
        <v>4.93908489756622</v>
      </c>
      <c r="Q4499" s="1" t="s">
        <v>1816</v>
      </c>
      <c r="R4499" s="1" t="s">
        <v>97</v>
      </c>
      <c r="S4499" s="1">
        <v>2.0</v>
      </c>
      <c r="T4499" s="1">
        <v>1.0</v>
      </c>
      <c r="U4499" s="1">
        <v>1.0</v>
      </c>
      <c r="V4499" s="1">
        <v>1.0</v>
      </c>
      <c r="W4499" s="1" t="s">
        <v>98</v>
      </c>
      <c r="X4499" s="6">
        <v>80.0</v>
      </c>
      <c r="Y4499" s="1">
        <v>1.0</v>
      </c>
      <c r="Z4499" s="1">
        <v>0.0</v>
      </c>
      <c r="AA4499" s="1">
        <v>3.0</v>
      </c>
      <c r="AB4499" s="5">
        <f t="shared" si="4"/>
        <v>22</v>
      </c>
      <c r="AC4499" s="8">
        <f t="shared" si="5"/>
        <v>80</v>
      </c>
      <c r="AD4499" s="8">
        <f t="shared" ref="AD4499:AE4499" si="4502">AC4499*AA4499</f>
        <v>240</v>
      </c>
      <c r="AE4499" s="8">
        <f t="shared" si="4502"/>
        <v>5280</v>
      </c>
      <c r="AF4499" s="1" t="s">
        <v>144</v>
      </c>
      <c r="AG4499" s="1">
        <v>1.0</v>
      </c>
      <c r="AH4499" s="1">
        <v>11.0</v>
      </c>
      <c r="AI4499" s="1">
        <v>96.0</v>
      </c>
      <c r="AJ4499" s="1">
        <v>10.0</v>
      </c>
      <c r="AK4499" s="1">
        <v>9.0</v>
      </c>
      <c r="AL4499" s="1">
        <v>10.0</v>
      </c>
      <c r="AM4499" s="1">
        <v>10.0</v>
      </c>
      <c r="AN4499" s="1">
        <v>9.0</v>
      </c>
      <c r="AO4499" s="1">
        <v>9.0</v>
      </c>
    </row>
    <row r="4500">
      <c r="A4500" s="2">
        <v>9134614.0</v>
      </c>
      <c r="B4500" s="1" t="s">
        <v>301</v>
      </c>
      <c r="C4500" s="1">
        <v>2013.0</v>
      </c>
      <c r="D4500" s="3" t="s">
        <v>411</v>
      </c>
      <c r="E4500" s="14">
        <f t="shared" si="2"/>
        <v>9/30/2013</v>
      </c>
      <c r="F4500" s="15">
        <f t="shared" si="3"/>
        <v>2.91720606842974</v>
      </c>
      <c r="G4500" s="2">
        <v>4542707.0</v>
      </c>
      <c r="H4500" s="1" t="s">
        <v>7</v>
      </c>
      <c r="I4500" s="1" t="s">
        <v>5</v>
      </c>
      <c r="J4500" s="5" t="str">
        <f>VLOOKUP(I4500,city,2,FALSE)</f>
        <v>Amsterdam</v>
      </c>
      <c r="K4500" s="1" t="s">
        <v>31</v>
      </c>
      <c r="L4500" s="5" t="str">
        <f>VLOOKUP(K4500,state,2,FALSE)</f>
        <v>North Holland</v>
      </c>
      <c r="M4500" s="2" t="s">
        <v>4239</v>
      </c>
      <c r="N4500" s="1" t="s">
        <v>92</v>
      </c>
      <c r="O4500" s="1">
        <v>52.3860199321297</v>
      </c>
      <c r="P4500" s="1">
        <v>4.8700845657948</v>
      </c>
      <c r="Q4500" s="1" t="s">
        <v>95</v>
      </c>
      <c r="R4500" s="1" t="s">
        <v>97</v>
      </c>
      <c r="S4500" s="1">
        <v>6.0</v>
      </c>
      <c r="T4500" s="1">
        <v>1.0</v>
      </c>
      <c r="U4500" s="1">
        <v>2.0</v>
      </c>
      <c r="V4500" s="1">
        <v>3.0</v>
      </c>
      <c r="W4500" s="1" t="s">
        <v>98</v>
      </c>
      <c r="X4500" s="6">
        <v>80.0</v>
      </c>
      <c r="Y4500" s="1">
        <v>2.0</v>
      </c>
      <c r="Z4500" s="1">
        <v>27.0</v>
      </c>
      <c r="AA4500" s="1">
        <v>1.0</v>
      </c>
      <c r="AB4500" s="5">
        <f t="shared" si="4"/>
        <v>8</v>
      </c>
      <c r="AC4500" s="8">
        <f t="shared" si="5"/>
        <v>80</v>
      </c>
      <c r="AD4500" s="8">
        <f t="shared" ref="AD4500:AE4500" si="4503">AC4500*AA4500</f>
        <v>80</v>
      </c>
      <c r="AE4500" s="8">
        <f t="shared" si="4503"/>
        <v>640</v>
      </c>
      <c r="AF4500" s="1" t="s">
        <v>115</v>
      </c>
      <c r="AG4500" s="1">
        <v>0.9</v>
      </c>
      <c r="AH4500" s="1">
        <v>4.0</v>
      </c>
      <c r="AI4500" s="1">
        <v>100.0</v>
      </c>
      <c r="AJ4500" s="1">
        <v>10.0</v>
      </c>
      <c r="AK4500" s="1">
        <v>10.0</v>
      </c>
      <c r="AL4500" s="1">
        <v>9.0</v>
      </c>
      <c r="AM4500" s="1">
        <v>10.0</v>
      </c>
      <c r="AN4500" s="1">
        <v>9.0</v>
      </c>
      <c r="AO4500" s="1">
        <v>9.0</v>
      </c>
    </row>
    <row r="4501">
      <c r="A4501" s="2">
        <v>9134985.0</v>
      </c>
      <c r="B4501" s="1" t="s">
        <v>1328</v>
      </c>
      <c r="C4501" s="1">
        <v>2013.0</v>
      </c>
      <c r="D4501" s="3" t="s">
        <v>411</v>
      </c>
      <c r="E4501" s="14">
        <f t="shared" si="2"/>
        <v>9/30/2013</v>
      </c>
      <c r="F4501" s="15">
        <f t="shared" si="3"/>
        <v>2.91720606842974</v>
      </c>
      <c r="G4501" s="2">
        <v>1734298.0</v>
      </c>
      <c r="H4501" s="1" t="s">
        <v>46</v>
      </c>
      <c r="I4501" s="1" t="s">
        <v>5</v>
      </c>
      <c r="J4501" s="5" t="str">
        <f>VLOOKUP(I4501,city,2,FALSE)</f>
        <v>Amsterdam</v>
      </c>
      <c r="K4501" s="1" t="s">
        <v>6</v>
      </c>
      <c r="L4501" s="5" t="str">
        <f>VLOOKUP(K4501,state,2,FALSE)</f>
        <v>North Holland</v>
      </c>
      <c r="M4501" s="2" t="s">
        <v>4240</v>
      </c>
      <c r="N4501" s="1" t="s">
        <v>92</v>
      </c>
      <c r="O4501" s="1">
        <v>52.360083261862</v>
      </c>
      <c r="P4501" s="1">
        <v>4.89710652361746</v>
      </c>
      <c r="Q4501" s="1" t="s">
        <v>95</v>
      </c>
      <c r="R4501" s="1" t="s">
        <v>97</v>
      </c>
      <c r="S4501" s="1">
        <v>2.0</v>
      </c>
      <c r="T4501" s="1">
        <v>1.0</v>
      </c>
      <c r="U4501" s="1">
        <v>1.0</v>
      </c>
      <c r="V4501" s="1">
        <v>1.0</v>
      </c>
      <c r="W4501" s="1" t="s">
        <v>98</v>
      </c>
      <c r="X4501" s="6">
        <v>130.0</v>
      </c>
      <c r="Y4501" s="1">
        <v>1.0</v>
      </c>
      <c r="Z4501" s="1">
        <v>50.0</v>
      </c>
      <c r="AA4501" s="1">
        <v>2.0</v>
      </c>
      <c r="AB4501" s="5">
        <f t="shared" si="4"/>
        <v>28</v>
      </c>
      <c r="AC4501" s="8">
        <f t="shared" si="5"/>
        <v>180</v>
      </c>
      <c r="AD4501" s="8">
        <f t="shared" ref="AD4501:AE4501" si="4504">AC4501*AA4501</f>
        <v>360</v>
      </c>
      <c r="AE4501" s="8">
        <f t="shared" si="4504"/>
        <v>10080</v>
      </c>
      <c r="AF4501" s="1" t="s">
        <v>115</v>
      </c>
      <c r="AG4501" s="1">
        <v>0.85</v>
      </c>
      <c r="AH4501" s="1">
        <v>14.0</v>
      </c>
      <c r="AI4501" s="1">
        <v>95.0</v>
      </c>
      <c r="AJ4501" s="1">
        <v>10.0</v>
      </c>
      <c r="AK4501" s="1">
        <v>9.0</v>
      </c>
      <c r="AL4501" s="1">
        <v>10.0</v>
      </c>
      <c r="AM4501" s="1">
        <v>10.0</v>
      </c>
      <c r="AN4501" s="1">
        <v>10.0</v>
      </c>
      <c r="AO4501" s="1">
        <v>10.0</v>
      </c>
    </row>
    <row r="4502">
      <c r="A4502" s="2">
        <v>9136787.0</v>
      </c>
      <c r="B4502" s="1" t="s">
        <v>430</v>
      </c>
      <c r="C4502" s="1">
        <v>2013.0</v>
      </c>
      <c r="D4502" s="3" t="s">
        <v>411</v>
      </c>
      <c r="E4502" s="14">
        <f t="shared" si="2"/>
        <v>9/30/2013</v>
      </c>
      <c r="F4502" s="15">
        <f t="shared" si="3"/>
        <v>2.91720606842974</v>
      </c>
      <c r="G4502" s="2">
        <v>1734564.0</v>
      </c>
      <c r="H4502" s="1" t="s">
        <v>63</v>
      </c>
      <c r="I4502" s="1" t="s">
        <v>5</v>
      </c>
      <c r="J4502" s="5" t="str">
        <f>VLOOKUP(I4502,city,2,FALSE)</f>
        <v>Amsterdam</v>
      </c>
      <c r="K4502" s="1" t="s">
        <v>6</v>
      </c>
      <c r="L4502" s="5" t="str">
        <f>VLOOKUP(K4502,state,2,FALSE)</f>
        <v>North Holland</v>
      </c>
      <c r="M4502" s="2" t="s">
        <v>4241</v>
      </c>
      <c r="N4502" s="1" t="s">
        <v>92</v>
      </c>
      <c r="O4502" s="1">
        <v>52.3748505477695</v>
      </c>
      <c r="P4502" s="1">
        <v>4.89067735794005</v>
      </c>
      <c r="Q4502" s="1" t="s">
        <v>95</v>
      </c>
      <c r="R4502" s="1" t="s">
        <v>97</v>
      </c>
      <c r="S4502" s="1">
        <v>2.0</v>
      </c>
      <c r="T4502" s="1">
        <v>1.0</v>
      </c>
      <c r="U4502" s="1">
        <v>1.0</v>
      </c>
      <c r="V4502" s="1">
        <v>1.0</v>
      </c>
      <c r="W4502" s="1" t="s">
        <v>98</v>
      </c>
      <c r="X4502" s="6">
        <v>150.0</v>
      </c>
      <c r="Y4502" s="1">
        <v>1.0</v>
      </c>
      <c r="Z4502" s="1">
        <v>0.0</v>
      </c>
      <c r="AA4502" s="1">
        <v>2.0</v>
      </c>
      <c r="AB4502" s="5">
        <f t="shared" si="4"/>
        <v>12</v>
      </c>
      <c r="AC4502" s="8">
        <f t="shared" si="5"/>
        <v>150</v>
      </c>
      <c r="AD4502" s="8">
        <f t="shared" ref="AD4502:AE4502" si="4505">AC4502*AA4502</f>
        <v>300</v>
      </c>
      <c r="AE4502" s="8">
        <f t="shared" si="4505"/>
        <v>3600</v>
      </c>
      <c r="AF4502" s="1" t="s">
        <v>115</v>
      </c>
      <c r="AG4502" s="1">
        <v>0.83</v>
      </c>
      <c r="AH4502" s="1">
        <v>6.0</v>
      </c>
      <c r="AI4502" s="1">
        <v>97.0</v>
      </c>
      <c r="AJ4502" s="1">
        <v>10.0</v>
      </c>
      <c r="AK4502" s="1">
        <v>9.0</v>
      </c>
      <c r="AL4502" s="1">
        <v>10.0</v>
      </c>
      <c r="AM4502" s="1">
        <v>10.0</v>
      </c>
      <c r="AN4502" s="1">
        <v>10.0</v>
      </c>
      <c r="AO4502" s="1">
        <v>10.0</v>
      </c>
    </row>
    <row r="4503">
      <c r="A4503" s="2">
        <v>9136823.0</v>
      </c>
      <c r="B4503" s="1" t="s">
        <v>4242</v>
      </c>
      <c r="C4503" s="1">
        <v>2013.0</v>
      </c>
      <c r="D4503" s="3" t="s">
        <v>411</v>
      </c>
      <c r="E4503" s="14">
        <f t="shared" si="2"/>
        <v>9/30/2013</v>
      </c>
      <c r="F4503" s="15">
        <f t="shared" si="3"/>
        <v>2.91720606846143</v>
      </c>
      <c r="G4503" s="2">
        <v>3572132.0</v>
      </c>
      <c r="H4503" s="1" t="s">
        <v>41</v>
      </c>
      <c r="I4503" s="1" t="s">
        <v>5</v>
      </c>
      <c r="J4503" s="5" t="str">
        <f>VLOOKUP(I4503,city,2,FALSE)</f>
        <v>Amsterdam</v>
      </c>
      <c r="K4503" s="1" t="s">
        <v>6</v>
      </c>
      <c r="L4503" s="5" t="str">
        <f>VLOOKUP(K4503,state,2,FALSE)</f>
        <v>North Holland</v>
      </c>
      <c r="M4503" s="2"/>
      <c r="N4503" s="1" t="s">
        <v>92</v>
      </c>
      <c r="O4503" s="1">
        <v>52.3673838377449</v>
      </c>
      <c r="P4503" s="1">
        <v>4.86057118896429</v>
      </c>
      <c r="Q4503" s="1" t="s">
        <v>95</v>
      </c>
      <c r="R4503" s="1" t="s">
        <v>97</v>
      </c>
      <c r="S4503" s="1">
        <v>4.0</v>
      </c>
      <c r="T4503" s="1">
        <v>1.0</v>
      </c>
      <c r="U4503" s="1">
        <v>2.0</v>
      </c>
      <c r="V4503" s="1">
        <v>2.0</v>
      </c>
      <c r="W4503" s="1" t="s">
        <v>98</v>
      </c>
      <c r="X4503" s="6">
        <v>84.0</v>
      </c>
      <c r="Y4503" s="1">
        <v>2.0</v>
      </c>
      <c r="Z4503" s="1">
        <v>25.0</v>
      </c>
      <c r="AA4503" s="1">
        <v>3.0</v>
      </c>
      <c r="AB4503" s="5">
        <f t="shared" si="4"/>
        <v>6</v>
      </c>
      <c r="AC4503" s="8">
        <f t="shared" si="5"/>
        <v>84</v>
      </c>
      <c r="AD4503" s="8">
        <f t="shared" ref="AD4503:AE4503" si="4506">AC4503*AA4503</f>
        <v>252</v>
      </c>
      <c r="AE4503" s="8">
        <f t="shared" si="4506"/>
        <v>1512</v>
      </c>
      <c r="AF4503" s="1" t="s">
        <v>141</v>
      </c>
      <c r="AG4503" s="1">
        <v>1.0</v>
      </c>
      <c r="AH4503" s="1">
        <v>3.0</v>
      </c>
      <c r="AI4503" s="1">
        <v>100.0</v>
      </c>
      <c r="AJ4503" s="1">
        <v>8.0</v>
      </c>
      <c r="AK4503" s="1">
        <v>8.0</v>
      </c>
      <c r="AL4503" s="1">
        <v>8.0</v>
      </c>
      <c r="AM4503" s="1">
        <v>9.0</v>
      </c>
      <c r="AN4503" s="1">
        <v>10.0</v>
      </c>
      <c r="AO4503" s="1">
        <v>8.0</v>
      </c>
    </row>
    <row r="4504">
      <c r="A4504" s="2">
        <v>9137523.0</v>
      </c>
      <c r="B4504" s="1" t="s">
        <v>4243</v>
      </c>
      <c r="C4504" s="1">
        <v>2013.0</v>
      </c>
      <c r="D4504" s="3" t="s">
        <v>411</v>
      </c>
      <c r="E4504" s="14">
        <f t="shared" si="2"/>
        <v>9/30/2013</v>
      </c>
      <c r="F4504" s="15">
        <f t="shared" si="3"/>
        <v>2.91720606846143</v>
      </c>
      <c r="G4504" s="2">
        <v>1734766.0</v>
      </c>
      <c r="H4504" s="1" t="s">
        <v>67</v>
      </c>
      <c r="I4504" s="1" t="s">
        <v>5</v>
      </c>
      <c r="J4504" s="5" t="str">
        <f>VLOOKUP(I4504,city,2,FALSE)</f>
        <v>Amsterdam</v>
      </c>
      <c r="K4504" s="1" t="s">
        <v>6</v>
      </c>
      <c r="L4504" s="5" t="str">
        <f>VLOOKUP(K4504,state,2,FALSE)</f>
        <v>North Holland</v>
      </c>
      <c r="M4504" s="2">
        <v>1076.0</v>
      </c>
      <c r="N4504" s="1" t="s">
        <v>92</v>
      </c>
      <c r="O4504" s="1">
        <v>52.3468131945958</v>
      </c>
      <c r="P4504" s="1">
        <v>4.85968386394389</v>
      </c>
      <c r="Q4504" s="1" t="s">
        <v>95</v>
      </c>
      <c r="R4504" s="1" t="s">
        <v>97</v>
      </c>
      <c r="S4504" s="1">
        <v>2.0</v>
      </c>
      <c r="T4504" s="1">
        <v>1.0</v>
      </c>
      <c r="U4504" s="1">
        <v>1.0</v>
      </c>
      <c r="V4504" s="1">
        <v>1.0</v>
      </c>
      <c r="W4504" s="1" t="s">
        <v>98</v>
      </c>
      <c r="X4504" s="6">
        <v>95.0</v>
      </c>
      <c r="Y4504" s="1">
        <v>2.0</v>
      </c>
      <c r="Z4504" s="1">
        <v>35.0</v>
      </c>
      <c r="AA4504" s="1">
        <v>2.0</v>
      </c>
      <c r="AB4504" s="5">
        <f t="shared" si="4"/>
        <v>0</v>
      </c>
      <c r="AC4504" s="8">
        <f t="shared" si="5"/>
        <v>95</v>
      </c>
      <c r="AD4504" s="8">
        <f t="shared" ref="AD4504:AE4504" si="4507">AC4504*AA4504</f>
        <v>190</v>
      </c>
      <c r="AE4504" s="8">
        <f t="shared" si="4507"/>
        <v>0</v>
      </c>
      <c r="AF4504" s="1" t="s">
        <v>115</v>
      </c>
      <c r="AG4504" s="1">
        <v>0.95</v>
      </c>
      <c r="AH4504" s="1">
        <v>0.0</v>
      </c>
    </row>
    <row r="4505">
      <c r="A4505" s="2">
        <v>9137568.0</v>
      </c>
      <c r="B4505" s="1" t="s">
        <v>255</v>
      </c>
      <c r="C4505" s="1">
        <v>2013.0</v>
      </c>
      <c r="D4505" s="3" t="s">
        <v>411</v>
      </c>
      <c r="E4505" s="14">
        <f t="shared" si="2"/>
        <v>9/30/2013</v>
      </c>
      <c r="F4505" s="15">
        <f t="shared" si="3"/>
        <v>2.91720606846143</v>
      </c>
      <c r="G4505" s="2">
        <v>1734769.0</v>
      </c>
      <c r="H4505" s="1" t="s">
        <v>106</v>
      </c>
      <c r="I4505" s="1" t="s">
        <v>5</v>
      </c>
      <c r="J4505" s="5" t="str">
        <f>VLOOKUP(I4505,city,2,FALSE)</f>
        <v>Amsterdam</v>
      </c>
      <c r="K4505" s="1" t="s">
        <v>6</v>
      </c>
      <c r="L4505" s="5" t="str">
        <f>VLOOKUP(K4505,state,2,FALSE)</f>
        <v>North Holland</v>
      </c>
      <c r="M4505" s="2" t="s">
        <v>4244</v>
      </c>
      <c r="N4505" s="1" t="s">
        <v>92</v>
      </c>
      <c r="O4505" s="1">
        <v>52.3737173172275</v>
      </c>
      <c r="P4505" s="1">
        <v>4.83463473985588</v>
      </c>
      <c r="Q4505" s="1" t="s">
        <v>95</v>
      </c>
      <c r="R4505" s="1" t="s">
        <v>97</v>
      </c>
      <c r="S4505" s="1">
        <v>6.0</v>
      </c>
      <c r="T4505" s="1">
        <v>1.0</v>
      </c>
      <c r="U4505" s="1">
        <v>3.0</v>
      </c>
      <c r="V4505" s="1">
        <v>5.0</v>
      </c>
      <c r="W4505" s="1" t="s">
        <v>98</v>
      </c>
      <c r="X4505" s="6">
        <v>195.0</v>
      </c>
      <c r="Y4505" s="1">
        <v>4.0</v>
      </c>
      <c r="Z4505" s="1">
        <v>40.0</v>
      </c>
      <c r="AA4505" s="1">
        <v>3.0</v>
      </c>
      <c r="AB4505" s="5">
        <f t="shared" si="4"/>
        <v>12</v>
      </c>
      <c r="AC4505" s="8">
        <f t="shared" si="5"/>
        <v>195</v>
      </c>
      <c r="AD4505" s="8">
        <f t="shared" ref="AD4505:AE4505" si="4508">AC4505*AA4505</f>
        <v>585</v>
      </c>
      <c r="AE4505" s="8">
        <f t="shared" si="4508"/>
        <v>7020</v>
      </c>
      <c r="AF4505" s="1" t="s">
        <v>141</v>
      </c>
      <c r="AG4505" s="1">
        <v>1.0</v>
      </c>
      <c r="AH4505" s="1">
        <v>6.0</v>
      </c>
      <c r="AI4505" s="1">
        <v>97.0</v>
      </c>
      <c r="AJ4505" s="1">
        <v>10.0</v>
      </c>
      <c r="AK4505" s="1">
        <v>10.0</v>
      </c>
      <c r="AL4505" s="1">
        <v>9.0</v>
      </c>
      <c r="AM4505" s="1">
        <v>10.0</v>
      </c>
      <c r="AN4505" s="1">
        <v>9.0</v>
      </c>
      <c r="AO4505" s="1">
        <v>10.0</v>
      </c>
    </row>
    <row r="4506">
      <c r="A4506" s="2">
        <v>9139235.0</v>
      </c>
      <c r="B4506" s="1" t="s">
        <v>4245</v>
      </c>
      <c r="C4506" s="1">
        <v>2013.0</v>
      </c>
      <c r="D4506" s="3" t="s">
        <v>411</v>
      </c>
      <c r="E4506" s="14">
        <f t="shared" si="2"/>
        <v>9/30/2013</v>
      </c>
      <c r="F4506" s="15">
        <f t="shared" si="3"/>
        <v>2.91720606846143</v>
      </c>
      <c r="G4506" s="2">
        <v>1765677.0</v>
      </c>
      <c r="H4506" s="1" t="s">
        <v>63</v>
      </c>
      <c r="I4506" s="1" t="s">
        <v>5</v>
      </c>
      <c r="J4506" s="5" t="str">
        <f>VLOOKUP(I4506,city,2,FALSE)</f>
        <v>Amsterdam</v>
      </c>
      <c r="K4506" s="1" t="s">
        <v>6</v>
      </c>
      <c r="L4506" s="5" t="str">
        <f>VLOOKUP(K4506,state,2,FALSE)</f>
        <v>North Holland</v>
      </c>
      <c r="M4506" s="2" t="s">
        <v>4246</v>
      </c>
      <c r="N4506" s="1" t="s">
        <v>92</v>
      </c>
      <c r="O4506" s="1">
        <v>52.373050045352</v>
      </c>
      <c r="P4506" s="1">
        <v>4.88502209090793</v>
      </c>
      <c r="Q4506" s="1" t="s">
        <v>95</v>
      </c>
      <c r="R4506" s="1" t="s">
        <v>97</v>
      </c>
      <c r="S4506" s="1">
        <v>4.0</v>
      </c>
      <c r="T4506" s="1">
        <v>1.0</v>
      </c>
      <c r="U4506" s="1">
        <v>2.0</v>
      </c>
      <c r="V4506" s="1">
        <v>2.0</v>
      </c>
      <c r="W4506" s="1" t="s">
        <v>98</v>
      </c>
      <c r="X4506" s="6">
        <v>175.0</v>
      </c>
      <c r="Y4506" s="1">
        <v>2.0</v>
      </c>
      <c r="Z4506" s="1">
        <v>25.0</v>
      </c>
      <c r="AA4506" s="1">
        <v>2.0</v>
      </c>
      <c r="AB4506" s="5">
        <f t="shared" si="4"/>
        <v>120</v>
      </c>
      <c r="AC4506" s="8">
        <f t="shared" si="5"/>
        <v>175</v>
      </c>
      <c r="AD4506" s="8">
        <f t="shared" ref="AD4506:AE4506" si="4509">AC4506*AA4506</f>
        <v>350</v>
      </c>
      <c r="AE4506" s="8">
        <f t="shared" si="4509"/>
        <v>42000</v>
      </c>
      <c r="AF4506" s="1" t="s">
        <v>115</v>
      </c>
      <c r="AG4506" s="1">
        <v>1.0</v>
      </c>
      <c r="AH4506" s="1">
        <v>60.0</v>
      </c>
      <c r="AI4506" s="1">
        <v>89.0</v>
      </c>
      <c r="AJ4506" s="1">
        <v>9.0</v>
      </c>
      <c r="AK4506" s="1">
        <v>9.0</v>
      </c>
      <c r="AL4506" s="1">
        <v>10.0</v>
      </c>
      <c r="AM4506" s="1">
        <v>10.0</v>
      </c>
      <c r="AN4506" s="1">
        <v>10.0</v>
      </c>
      <c r="AO4506" s="1">
        <v>9.0</v>
      </c>
    </row>
    <row r="4507">
      <c r="A4507" s="2">
        <v>9139235.0</v>
      </c>
      <c r="B4507" s="1" t="s">
        <v>4245</v>
      </c>
      <c r="C4507" s="1">
        <v>2013.0</v>
      </c>
      <c r="D4507" s="3" t="s">
        <v>411</v>
      </c>
      <c r="E4507" s="14">
        <f t="shared" si="2"/>
        <v>9/30/2013</v>
      </c>
      <c r="F4507" s="15">
        <f t="shared" si="3"/>
        <v>2.91720606846143</v>
      </c>
      <c r="G4507" s="2">
        <v>2983921.0</v>
      </c>
      <c r="H4507" s="1" t="s">
        <v>63</v>
      </c>
      <c r="I4507" s="1" t="s">
        <v>5</v>
      </c>
      <c r="J4507" s="5" t="str">
        <f>VLOOKUP(I4507,city,2,FALSE)</f>
        <v>Amsterdam</v>
      </c>
      <c r="K4507" s="1" t="s">
        <v>6</v>
      </c>
      <c r="L4507" s="5" t="str">
        <f>VLOOKUP(K4507,state,2,FALSE)</f>
        <v>North Holland</v>
      </c>
      <c r="M4507" s="2" t="s">
        <v>4246</v>
      </c>
      <c r="N4507" s="1" t="s">
        <v>92</v>
      </c>
      <c r="O4507" s="1">
        <v>52.374353332165</v>
      </c>
      <c r="P4507" s="1">
        <v>4.8829763446792</v>
      </c>
      <c r="Q4507" s="1" t="s">
        <v>95</v>
      </c>
      <c r="R4507" s="1" t="s">
        <v>97</v>
      </c>
      <c r="S4507" s="1">
        <v>2.0</v>
      </c>
      <c r="T4507" s="1">
        <v>1.0</v>
      </c>
      <c r="U4507" s="1">
        <v>1.0</v>
      </c>
      <c r="V4507" s="1">
        <v>1.0</v>
      </c>
      <c r="W4507" s="1" t="s">
        <v>98</v>
      </c>
      <c r="X4507" s="6">
        <v>100.0</v>
      </c>
      <c r="Y4507" s="1">
        <v>1.0</v>
      </c>
      <c r="Z4507" s="1">
        <v>0.0</v>
      </c>
      <c r="AA4507" s="1">
        <v>2.0</v>
      </c>
      <c r="AB4507" s="5">
        <f t="shared" si="4"/>
        <v>50</v>
      </c>
      <c r="AC4507" s="8">
        <f t="shared" si="5"/>
        <v>100</v>
      </c>
      <c r="AD4507" s="8">
        <f t="shared" ref="AD4507:AE4507" si="4510">AC4507*AA4507</f>
        <v>200</v>
      </c>
      <c r="AE4507" s="8">
        <f t="shared" si="4510"/>
        <v>10000</v>
      </c>
      <c r="AF4507" s="1" t="s">
        <v>115</v>
      </c>
      <c r="AG4507" s="1">
        <v>1.0</v>
      </c>
      <c r="AH4507" s="1">
        <v>25.0</v>
      </c>
      <c r="AI4507" s="1">
        <v>86.0</v>
      </c>
      <c r="AJ4507" s="1">
        <v>8.0</v>
      </c>
      <c r="AK4507" s="1">
        <v>9.0</v>
      </c>
      <c r="AL4507" s="1">
        <v>9.0</v>
      </c>
      <c r="AM4507" s="1">
        <v>9.0</v>
      </c>
      <c r="AN4507" s="1">
        <v>9.0</v>
      </c>
      <c r="AO4507" s="1">
        <v>8.0</v>
      </c>
    </row>
    <row r="4508">
      <c r="A4508" s="2">
        <v>9142061.0</v>
      </c>
      <c r="B4508" s="1" t="s">
        <v>4247</v>
      </c>
      <c r="C4508" s="1">
        <v>2013.0</v>
      </c>
      <c r="D4508" s="3" t="s">
        <v>411</v>
      </c>
      <c r="E4508" s="14">
        <f t="shared" si="2"/>
        <v>9/30/2013</v>
      </c>
      <c r="F4508" s="15">
        <f t="shared" si="3"/>
        <v>2.91720606846143</v>
      </c>
      <c r="G4508" s="2">
        <v>5197948.0</v>
      </c>
      <c r="H4508" s="1" t="s">
        <v>7</v>
      </c>
      <c r="I4508" s="1" t="s">
        <v>5</v>
      </c>
      <c r="J4508" s="5" t="str">
        <f>VLOOKUP(I4508,city,2,FALSE)</f>
        <v>Amsterdam</v>
      </c>
      <c r="K4508" s="1" t="s">
        <v>39</v>
      </c>
      <c r="L4508" s="5" t="str">
        <f>VLOOKUP(K4508,state,2,FALSE)</f>
        <v>North Holland</v>
      </c>
      <c r="M4508" s="2">
        <v>1052.0</v>
      </c>
      <c r="N4508" s="1" t="s">
        <v>92</v>
      </c>
      <c r="O4508" s="1">
        <v>52.3833469195315</v>
      </c>
      <c r="P4508" s="1">
        <v>4.87708501145955</v>
      </c>
      <c r="Q4508" s="1" t="s">
        <v>95</v>
      </c>
      <c r="R4508" s="1" t="s">
        <v>97</v>
      </c>
      <c r="S4508" s="1">
        <v>2.0</v>
      </c>
      <c r="T4508" s="1">
        <v>1.0</v>
      </c>
      <c r="U4508" s="1">
        <v>1.0</v>
      </c>
      <c r="V4508" s="1">
        <v>2.0</v>
      </c>
      <c r="W4508" s="1" t="s">
        <v>98</v>
      </c>
      <c r="X4508" s="6">
        <v>120.0</v>
      </c>
      <c r="Y4508" s="1">
        <v>1.0</v>
      </c>
      <c r="Z4508" s="1">
        <v>0.0</v>
      </c>
      <c r="AA4508" s="1">
        <v>2.0</v>
      </c>
      <c r="AB4508" s="5">
        <f t="shared" si="4"/>
        <v>4</v>
      </c>
      <c r="AC4508" s="8">
        <f t="shared" si="5"/>
        <v>120</v>
      </c>
      <c r="AD4508" s="8">
        <f t="shared" ref="AD4508:AE4508" si="4511">AC4508*AA4508</f>
        <v>240</v>
      </c>
      <c r="AE4508" s="8">
        <f t="shared" si="4511"/>
        <v>960</v>
      </c>
      <c r="AF4508" s="1" t="s">
        <v>144</v>
      </c>
      <c r="AG4508" s="1">
        <v>1.0</v>
      </c>
      <c r="AH4508" s="1">
        <v>2.0</v>
      </c>
    </row>
    <row r="4509">
      <c r="A4509" s="2">
        <v>9146073.0</v>
      </c>
      <c r="B4509" s="1" t="s">
        <v>1057</v>
      </c>
      <c r="C4509" s="1">
        <v>2013.0</v>
      </c>
      <c r="D4509" s="3" t="s">
        <v>411</v>
      </c>
      <c r="E4509" s="14">
        <f t="shared" si="2"/>
        <v>9/30/2013</v>
      </c>
      <c r="F4509" s="15">
        <f t="shared" si="3"/>
        <v>2.91720606846143</v>
      </c>
      <c r="G4509" s="2">
        <v>1737316.0</v>
      </c>
      <c r="H4509" s="1" t="s">
        <v>82</v>
      </c>
      <c r="I4509" s="1" t="s">
        <v>5</v>
      </c>
      <c r="J4509" s="5" t="str">
        <f>VLOOKUP(I4509,city,2,FALSE)</f>
        <v>Amsterdam</v>
      </c>
      <c r="K4509" s="1" t="s">
        <v>6</v>
      </c>
      <c r="L4509" s="5" t="str">
        <f>VLOOKUP(K4509,state,2,FALSE)</f>
        <v>North Holland</v>
      </c>
      <c r="M4509" s="2" t="s">
        <v>1336</v>
      </c>
      <c r="N4509" s="1" t="s">
        <v>92</v>
      </c>
      <c r="O4509" s="1">
        <v>52.3586367889522</v>
      </c>
      <c r="P4509" s="1">
        <v>4.92382762808892</v>
      </c>
      <c r="Q4509" s="1" t="s">
        <v>95</v>
      </c>
      <c r="R4509" s="1" t="s">
        <v>97</v>
      </c>
      <c r="S4509" s="1">
        <v>2.0</v>
      </c>
      <c r="T4509" s="1">
        <v>1.0</v>
      </c>
      <c r="U4509" s="1">
        <v>1.0</v>
      </c>
      <c r="V4509" s="1">
        <v>1.0</v>
      </c>
      <c r="W4509" s="1" t="s">
        <v>98</v>
      </c>
      <c r="X4509" s="6">
        <v>85.0</v>
      </c>
      <c r="Y4509" s="1">
        <v>1.0</v>
      </c>
      <c r="Z4509" s="1">
        <v>0.0</v>
      </c>
      <c r="AA4509" s="1">
        <v>2.0</v>
      </c>
      <c r="AB4509" s="5">
        <f t="shared" si="4"/>
        <v>16</v>
      </c>
      <c r="AC4509" s="8">
        <f t="shared" si="5"/>
        <v>85</v>
      </c>
      <c r="AD4509" s="8">
        <f t="shared" ref="AD4509:AE4509" si="4512">AC4509*AA4509</f>
        <v>170</v>
      </c>
      <c r="AE4509" s="8">
        <f t="shared" si="4512"/>
        <v>2720</v>
      </c>
      <c r="AF4509" s="1" t="s">
        <v>115</v>
      </c>
      <c r="AG4509" s="1">
        <v>0.7</v>
      </c>
      <c r="AH4509" s="1">
        <v>8.0</v>
      </c>
      <c r="AI4509" s="1">
        <v>93.0</v>
      </c>
      <c r="AJ4509" s="1">
        <v>10.0</v>
      </c>
      <c r="AK4509" s="1">
        <v>10.0</v>
      </c>
      <c r="AL4509" s="1">
        <v>10.0</v>
      </c>
      <c r="AM4509" s="1">
        <v>10.0</v>
      </c>
      <c r="AN4509" s="1">
        <v>8.0</v>
      </c>
      <c r="AO4509" s="1">
        <v>9.0</v>
      </c>
    </row>
    <row r="4510">
      <c r="A4510" s="2">
        <v>9148155.0</v>
      </c>
      <c r="B4510" s="1" t="s">
        <v>4248</v>
      </c>
      <c r="C4510" s="1">
        <v>2013.0</v>
      </c>
      <c r="D4510" s="3" t="s">
        <v>411</v>
      </c>
      <c r="E4510" s="14">
        <f t="shared" si="2"/>
        <v>9/30/2013</v>
      </c>
      <c r="F4510" s="15">
        <f t="shared" si="3"/>
        <v>2.91720606846143</v>
      </c>
      <c r="G4510" s="2">
        <v>1737091.0</v>
      </c>
      <c r="H4510" s="1" t="s">
        <v>46</v>
      </c>
      <c r="I4510" s="1" t="s">
        <v>5</v>
      </c>
      <c r="J4510" s="5" t="str">
        <f>VLOOKUP(I4510,city,2,FALSE)</f>
        <v>Amsterdam</v>
      </c>
      <c r="K4510" s="1" t="s">
        <v>6</v>
      </c>
      <c r="L4510" s="5" t="str">
        <f>VLOOKUP(K4510,state,2,FALSE)</f>
        <v>North Holland</v>
      </c>
      <c r="M4510" s="2">
        <v>1017.0</v>
      </c>
      <c r="N4510" s="1" t="s">
        <v>92</v>
      </c>
      <c r="O4510" s="1">
        <v>52.3597390993132</v>
      </c>
      <c r="P4510" s="1">
        <v>4.90241844763879</v>
      </c>
      <c r="Q4510" s="1" t="s">
        <v>95</v>
      </c>
      <c r="R4510" s="1" t="s">
        <v>138</v>
      </c>
      <c r="S4510" s="1">
        <v>2.0</v>
      </c>
      <c r="T4510" s="1">
        <v>1.0</v>
      </c>
      <c r="U4510" s="1">
        <v>1.0</v>
      </c>
      <c r="V4510" s="1">
        <v>1.0</v>
      </c>
      <c r="W4510" s="1" t="s">
        <v>98</v>
      </c>
      <c r="X4510" s="6">
        <v>150.0</v>
      </c>
      <c r="Y4510" s="1">
        <v>2.0</v>
      </c>
      <c r="Z4510" s="1">
        <v>40.0</v>
      </c>
      <c r="AA4510" s="1">
        <v>1.0</v>
      </c>
      <c r="AB4510" s="5">
        <f t="shared" si="4"/>
        <v>2</v>
      </c>
      <c r="AC4510" s="8">
        <f t="shared" si="5"/>
        <v>150</v>
      </c>
      <c r="AD4510" s="8">
        <f t="shared" ref="AD4510:AE4510" si="4513">AC4510*AA4510</f>
        <v>150</v>
      </c>
      <c r="AE4510" s="8">
        <f t="shared" si="4513"/>
        <v>300</v>
      </c>
      <c r="AF4510" s="1" t="s">
        <v>144</v>
      </c>
      <c r="AG4510" s="1">
        <v>1.0</v>
      </c>
      <c r="AH4510" s="1">
        <v>1.0</v>
      </c>
      <c r="AI4510" s="1">
        <v>100.0</v>
      </c>
      <c r="AJ4510" s="1">
        <v>10.0</v>
      </c>
      <c r="AK4510" s="1">
        <v>10.0</v>
      </c>
      <c r="AL4510" s="1">
        <v>10.0</v>
      </c>
      <c r="AM4510" s="1">
        <v>10.0</v>
      </c>
      <c r="AN4510" s="1">
        <v>10.0</v>
      </c>
      <c r="AO4510" s="1">
        <v>10.0</v>
      </c>
    </row>
    <row r="4511">
      <c r="A4511" s="2">
        <v>9156219.0</v>
      </c>
      <c r="B4511" s="1" t="s">
        <v>4249</v>
      </c>
      <c r="C4511" s="1">
        <v>2013.0</v>
      </c>
      <c r="D4511" s="3" t="s">
        <v>179</v>
      </c>
      <c r="E4511" s="14">
        <f t="shared" si="2"/>
        <v>10/1/2013</v>
      </c>
      <c r="F4511" s="15">
        <f t="shared" si="3"/>
        <v>2.91446634243404</v>
      </c>
      <c r="G4511" s="2">
        <v>1738720.0</v>
      </c>
      <c r="H4511" s="1" t="s">
        <v>41</v>
      </c>
      <c r="I4511" s="1" t="s">
        <v>5</v>
      </c>
      <c r="J4511" s="5" t="str">
        <f>VLOOKUP(I4511,city,2,FALSE)</f>
        <v>Amsterdam</v>
      </c>
      <c r="K4511" s="1" t="s">
        <v>6</v>
      </c>
      <c r="L4511" s="5" t="str">
        <f>VLOOKUP(K4511,state,2,FALSE)</f>
        <v>North Holland</v>
      </c>
      <c r="M4511" s="2">
        <v>1054.0</v>
      </c>
      <c r="N4511" s="1" t="s">
        <v>92</v>
      </c>
      <c r="O4511" s="1">
        <v>52.362965545757</v>
      </c>
      <c r="P4511" s="1">
        <v>4.86867105660095</v>
      </c>
      <c r="Q4511" s="1" t="s">
        <v>95</v>
      </c>
      <c r="R4511" s="1" t="s">
        <v>97</v>
      </c>
      <c r="S4511" s="1">
        <v>2.0</v>
      </c>
      <c r="T4511" s="1">
        <v>1.0</v>
      </c>
      <c r="U4511" s="1">
        <v>1.0</v>
      </c>
      <c r="V4511" s="1">
        <v>1.0</v>
      </c>
      <c r="W4511" s="1" t="s">
        <v>98</v>
      </c>
      <c r="X4511" s="6">
        <v>90.0</v>
      </c>
      <c r="Y4511" s="1">
        <v>1.0</v>
      </c>
      <c r="Z4511" s="1">
        <v>0.0</v>
      </c>
      <c r="AA4511" s="1">
        <v>2.0</v>
      </c>
      <c r="AB4511" s="5">
        <f t="shared" si="4"/>
        <v>12</v>
      </c>
      <c r="AC4511" s="8">
        <f t="shared" si="5"/>
        <v>90</v>
      </c>
      <c r="AD4511" s="8">
        <f t="shared" ref="AD4511:AE4511" si="4514">AC4511*AA4511</f>
        <v>180</v>
      </c>
      <c r="AE4511" s="8">
        <f t="shared" si="4514"/>
        <v>2160</v>
      </c>
      <c r="AF4511" s="1" t="s">
        <v>141</v>
      </c>
      <c r="AG4511" s="1">
        <v>1.0</v>
      </c>
      <c r="AH4511" s="1">
        <v>6.0</v>
      </c>
      <c r="AI4511" s="1">
        <v>100.0</v>
      </c>
      <c r="AJ4511" s="1">
        <v>9.0</v>
      </c>
      <c r="AK4511" s="1">
        <v>10.0</v>
      </c>
      <c r="AL4511" s="1">
        <v>10.0</v>
      </c>
      <c r="AM4511" s="1">
        <v>10.0</v>
      </c>
      <c r="AN4511" s="1">
        <v>9.0</v>
      </c>
      <c r="AO4511" s="1">
        <v>9.0</v>
      </c>
    </row>
    <row r="4512">
      <c r="A4512" s="2">
        <v>9161170.0</v>
      </c>
      <c r="B4512" s="1" t="s">
        <v>1057</v>
      </c>
      <c r="C4512" s="1">
        <v>2013.0</v>
      </c>
      <c r="D4512" s="3" t="s">
        <v>179</v>
      </c>
      <c r="E4512" s="14">
        <f t="shared" si="2"/>
        <v>10/1/2013</v>
      </c>
      <c r="F4512" s="15">
        <f t="shared" si="3"/>
        <v>2.91446634243404</v>
      </c>
      <c r="G4512" s="2">
        <v>3715639.0</v>
      </c>
      <c r="H4512" s="1" t="s">
        <v>41</v>
      </c>
      <c r="I4512" s="1" t="s">
        <v>5</v>
      </c>
      <c r="J4512" s="5" t="str">
        <f>VLOOKUP(I4512,city,2,FALSE)</f>
        <v>Amsterdam</v>
      </c>
      <c r="K4512" s="1" t="s">
        <v>6</v>
      </c>
      <c r="L4512" s="5" t="str">
        <f>VLOOKUP(K4512,state,2,FALSE)</f>
        <v>North Holland</v>
      </c>
      <c r="M4512" s="2">
        <v>1057.0</v>
      </c>
      <c r="N4512" s="1" t="s">
        <v>92</v>
      </c>
      <c r="O4512" s="1">
        <v>52.3657695173432</v>
      </c>
      <c r="P4512" s="1">
        <v>4.8595971449339</v>
      </c>
      <c r="Q4512" s="1" t="s">
        <v>95</v>
      </c>
      <c r="R4512" s="1" t="s">
        <v>97</v>
      </c>
      <c r="S4512" s="1">
        <v>2.0</v>
      </c>
      <c r="T4512" s="1">
        <v>1.0</v>
      </c>
      <c r="U4512" s="1">
        <v>2.0</v>
      </c>
      <c r="V4512" s="1">
        <v>1.0</v>
      </c>
      <c r="W4512" s="1" t="s">
        <v>98</v>
      </c>
      <c r="X4512" s="6">
        <v>95.0</v>
      </c>
      <c r="Y4512" s="1">
        <v>2.0</v>
      </c>
      <c r="Z4512" s="1">
        <v>25.0</v>
      </c>
      <c r="AA4512" s="1">
        <v>3.0</v>
      </c>
      <c r="AB4512" s="5">
        <f t="shared" si="4"/>
        <v>8</v>
      </c>
      <c r="AC4512" s="8">
        <f t="shared" si="5"/>
        <v>95</v>
      </c>
      <c r="AD4512" s="8">
        <f t="shared" ref="AD4512:AE4512" si="4515">AC4512*AA4512</f>
        <v>285</v>
      </c>
      <c r="AE4512" s="8">
        <f t="shared" si="4515"/>
        <v>2280</v>
      </c>
      <c r="AF4512" s="1" t="s">
        <v>159</v>
      </c>
      <c r="AG4512" s="1" t="s">
        <v>159</v>
      </c>
      <c r="AH4512" s="1">
        <v>4.0</v>
      </c>
      <c r="AI4512" s="1">
        <v>100.0</v>
      </c>
      <c r="AJ4512" s="1">
        <v>10.0</v>
      </c>
      <c r="AK4512" s="1">
        <v>10.0</v>
      </c>
      <c r="AL4512" s="1">
        <v>10.0</v>
      </c>
      <c r="AM4512" s="1">
        <v>10.0</v>
      </c>
      <c r="AN4512" s="1">
        <v>10.0</v>
      </c>
      <c r="AO4512" s="1">
        <v>9.0</v>
      </c>
    </row>
    <row r="4513">
      <c r="A4513" s="2">
        <v>9161697.0</v>
      </c>
      <c r="B4513" s="1" t="s">
        <v>1456</v>
      </c>
      <c r="C4513" s="1">
        <v>2013.0</v>
      </c>
      <c r="D4513" s="3" t="s">
        <v>179</v>
      </c>
      <c r="E4513" s="14">
        <f t="shared" si="2"/>
        <v>10/1/2013</v>
      </c>
      <c r="F4513" s="15">
        <f t="shared" si="3"/>
        <v>2.91446634243404</v>
      </c>
      <c r="G4513" s="2">
        <v>2631118.0</v>
      </c>
      <c r="H4513" s="1" t="s">
        <v>63</v>
      </c>
      <c r="I4513" s="1" t="s">
        <v>5</v>
      </c>
      <c r="J4513" s="5" t="str">
        <f>VLOOKUP(I4513,city,2,FALSE)</f>
        <v>Amsterdam</v>
      </c>
      <c r="K4513" s="1" t="s">
        <v>6</v>
      </c>
      <c r="L4513" s="5" t="str">
        <f>VLOOKUP(K4513,state,2,FALSE)</f>
        <v>North Holland</v>
      </c>
      <c r="M4513" s="2" t="s">
        <v>2086</v>
      </c>
      <c r="N4513" s="1" t="s">
        <v>92</v>
      </c>
      <c r="O4513" s="1">
        <v>52.3768602498142</v>
      </c>
      <c r="P4513" s="1">
        <v>4.89743052976648</v>
      </c>
      <c r="Q4513" s="1" t="s">
        <v>95</v>
      </c>
      <c r="R4513" s="1" t="s">
        <v>97</v>
      </c>
      <c r="S4513" s="1">
        <v>4.0</v>
      </c>
      <c r="T4513" s="1">
        <v>1.0</v>
      </c>
      <c r="U4513" s="1">
        <v>2.0</v>
      </c>
      <c r="V4513" s="1">
        <v>2.0</v>
      </c>
      <c r="W4513" s="1" t="s">
        <v>98</v>
      </c>
      <c r="X4513" s="6">
        <v>225.0</v>
      </c>
      <c r="Y4513" s="1">
        <v>1.0</v>
      </c>
      <c r="Z4513" s="1">
        <v>0.0</v>
      </c>
      <c r="AA4513" s="1">
        <v>3.0</v>
      </c>
      <c r="AB4513" s="5">
        <f t="shared" si="4"/>
        <v>34</v>
      </c>
      <c r="AC4513" s="8">
        <f t="shared" si="5"/>
        <v>225</v>
      </c>
      <c r="AD4513" s="8">
        <f t="shared" ref="AD4513:AE4513" si="4516">AC4513*AA4513</f>
        <v>675</v>
      </c>
      <c r="AE4513" s="8">
        <f t="shared" si="4516"/>
        <v>22950</v>
      </c>
      <c r="AF4513" s="1" t="s">
        <v>144</v>
      </c>
      <c r="AG4513" s="1">
        <v>0.9</v>
      </c>
      <c r="AH4513" s="1">
        <v>17.0</v>
      </c>
      <c r="AI4513" s="1">
        <v>96.0</v>
      </c>
      <c r="AJ4513" s="1">
        <v>10.0</v>
      </c>
      <c r="AK4513" s="1">
        <v>9.0</v>
      </c>
      <c r="AL4513" s="1">
        <v>10.0</v>
      </c>
      <c r="AM4513" s="1">
        <v>9.0</v>
      </c>
      <c r="AN4513" s="1">
        <v>10.0</v>
      </c>
      <c r="AO4513" s="1">
        <v>9.0</v>
      </c>
    </row>
    <row r="4514">
      <c r="A4514" s="2">
        <v>9164546.0</v>
      </c>
      <c r="B4514" s="1" t="s">
        <v>2698</v>
      </c>
      <c r="C4514" s="1">
        <v>2013.0</v>
      </c>
      <c r="D4514" s="3" t="s">
        <v>179</v>
      </c>
      <c r="E4514" s="14">
        <f t="shared" si="2"/>
        <v>10/1/2013</v>
      </c>
      <c r="F4514" s="15">
        <f t="shared" si="3"/>
        <v>2.91446634243404</v>
      </c>
      <c r="G4514" s="2">
        <v>2892186.0</v>
      </c>
      <c r="H4514" s="1" t="s">
        <v>35</v>
      </c>
      <c r="I4514" s="1" t="s">
        <v>5</v>
      </c>
      <c r="J4514" s="5" t="str">
        <f>VLOOKUP(I4514,city,2,FALSE)</f>
        <v>Amsterdam</v>
      </c>
      <c r="K4514" s="1" t="s">
        <v>6</v>
      </c>
      <c r="L4514" s="5" t="str">
        <f>VLOOKUP(K4514,state,2,FALSE)</f>
        <v>North Holland</v>
      </c>
      <c r="M4514" s="2">
        <v>1095.0</v>
      </c>
      <c r="N4514" s="1" t="s">
        <v>92</v>
      </c>
      <c r="O4514" s="1">
        <v>52.3643075620602</v>
      </c>
      <c r="P4514" s="1">
        <v>4.94246310374153</v>
      </c>
      <c r="Q4514" s="1" t="s">
        <v>95</v>
      </c>
      <c r="R4514" s="1" t="s">
        <v>97</v>
      </c>
      <c r="S4514" s="1">
        <v>2.0</v>
      </c>
      <c r="T4514" s="1">
        <v>1.5</v>
      </c>
      <c r="U4514" s="1">
        <v>1.0</v>
      </c>
      <c r="V4514" s="1">
        <v>1.0</v>
      </c>
      <c r="W4514" s="1" t="s">
        <v>98</v>
      </c>
      <c r="X4514" s="6">
        <v>100.0</v>
      </c>
      <c r="Y4514" s="1">
        <v>1.0</v>
      </c>
      <c r="Z4514" s="1">
        <v>0.0</v>
      </c>
      <c r="AA4514" s="1">
        <v>3.0</v>
      </c>
      <c r="AB4514" s="5">
        <f t="shared" si="4"/>
        <v>20</v>
      </c>
      <c r="AC4514" s="8">
        <f t="shared" si="5"/>
        <v>100</v>
      </c>
      <c r="AD4514" s="8">
        <f t="shared" ref="AD4514:AE4514" si="4517">AC4514*AA4514</f>
        <v>300</v>
      </c>
      <c r="AE4514" s="8">
        <f t="shared" si="4517"/>
        <v>6000</v>
      </c>
      <c r="AF4514" s="1" t="s">
        <v>115</v>
      </c>
      <c r="AG4514" s="1">
        <v>0.8</v>
      </c>
      <c r="AH4514" s="1">
        <v>10.0</v>
      </c>
      <c r="AI4514" s="1">
        <v>96.0</v>
      </c>
      <c r="AJ4514" s="1">
        <v>10.0</v>
      </c>
      <c r="AK4514" s="1">
        <v>10.0</v>
      </c>
      <c r="AL4514" s="1">
        <v>10.0</v>
      </c>
      <c r="AM4514" s="1">
        <v>10.0</v>
      </c>
      <c r="AN4514" s="1">
        <v>9.0</v>
      </c>
      <c r="AO4514" s="1">
        <v>9.0</v>
      </c>
    </row>
    <row r="4515">
      <c r="A4515" s="2">
        <v>9166182.0</v>
      </c>
      <c r="B4515" s="1" t="s">
        <v>2222</v>
      </c>
      <c r="C4515" s="1">
        <v>2013.0</v>
      </c>
      <c r="D4515" s="3" t="s">
        <v>179</v>
      </c>
      <c r="E4515" s="14">
        <f t="shared" si="2"/>
        <v>10/1/2013</v>
      </c>
      <c r="F4515" s="15">
        <f t="shared" si="3"/>
        <v>2.91446634243404</v>
      </c>
      <c r="G4515" s="2">
        <v>1741106.0</v>
      </c>
      <c r="H4515" s="1" t="s">
        <v>41</v>
      </c>
      <c r="I4515" s="1" t="s">
        <v>5</v>
      </c>
      <c r="J4515" s="5" t="str">
        <f>VLOOKUP(I4515,city,2,FALSE)</f>
        <v>Amsterdam</v>
      </c>
      <c r="K4515" s="1" t="s">
        <v>6</v>
      </c>
      <c r="L4515" s="5" t="str">
        <f>VLOOKUP(K4515,state,2,FALSE)</f>
        <v>North Holland</v>
      </c>
      <c r="M4515" s="2" t="s">
        <v>4250</v>
      </c>
      <c r="N4515" s="1" t="s">
        <v>92</v>
      </c>
      <c r="O4515" s="1">
        <v>52.3600979699699</v>
      </c>
      <c r="P4515" s="1">
        <v>4.86061161990244</v>
      </c>
      <c r="Q4515" s="1" t="s">
        <v>154</v>
      </c>
      <c r="R4515" s="1" t="s">
        <v>97</v>
      </c>
      <c r="S4515" s="1">
        <v>3.0</v>
      </c>
      <c r="T4515" s="1">
        <v>1.0</v>
      </c>
      <c r="U4515" s="1">
        <v>1.0</v>
      </c>
      <c r="V4515" s="1">
        <v>3.0</v>
      </c>
      <c r="W4515" s="1" t="s">
        <v>98</v>
      </c>
      <c r="X4515" s="6">
        <v>110.0</v>
      </c>
      <c r="Y4515" s="1">
        <v>2.0</v>
      </c>
      <c r="Z4515" s="1">
        <v>30.0</v>
      </c>
      <c r="AA4515" s="1">
        <v>2.0</v>
      </c>
      <c r="AB4515" s="5">
        <f t="shared" si="4"/>
        <v>8</v>
      </c>
      <c r="AC4515" s="8">
        <f t="shared" si="5"/>
        <v>110</v>
      </c>
      <c r="AD4515" s="8">
        <f t="shared" ref="AD4515:AE4515" si="4518">AC4515*AA4515</f>
        <v>220</v>
      </c>
      <c r="AE4515" s="8">
        <f t="shared" si="4518"/>
        <v>1760</v>
      </c>
      <c r="AF4515" s="1" t="s">
        <v>144</v>
      </c>
      <c r="AG4515" s="1">
        <v>0.88</v>
      </c>
      <c r="AH4515" s="1">
        <v>4.0</v>
      </c>
      <c r="AI4515" s="1">
        <v>100.0</v>
      </c>
      <c r="AJ4515" s="1">
        <v>10.0</v>
      </c>
      <c r="AK4515" s="1">
        <v>10.0</v>
      </c>
      <c r="AL4515" s="1">
        <v>10.0</v>
      </c>
      <c r="AM4515" s="1">
        <v>10.0</v>
      </c>
      <c r="AN4515" s="1">
        <v>10.0</v>
      </c>
      <c r="AO4515" s="1">
        <v>10.0</v>
      </c>
    </row>
    <row r="4516">
      <c r="A4516" s="2">
        <v>9166444.0</v>
      </c>
      <c r="B4516" s="1" t="s">
        <v>4251</v>
      </c>
      <c r="C4516" s="1">
        <v>2013.0</v>
      </c>
      <c r="D4516" s="3" t="s">
        <v>179</v>
      </c>
      <c r="E4516" s="14">
        <f t="shared" si="2"/>
        <v>10/1/2013</v>
      </c>
      <c r="F4516" s="15">
        <f t="shared" si="3"/>
        <v>2.91446634243404</v>
      </c>
      <c r="G4516" s="2">
        <v>3390843.0</v>
      </c>
      <c r="H4516" s="1" t="s">
        <v>63</v>
      </c>
      <c r="I4516" s="1" t="s">
        <v>5</v>
      </c>
      <c r="J4516" s="5" t="str">
        <f>VLOOKUP(I4516,city,2,FALSE)</f>
        <v>Amsterdam</v>
      </c>
      <c r="K4516" s="1" t="s">
        <v>6</v>
      </c>
      <c r="L4516" s="5" t="str">
        <f>VLOOKUP(K4516,state,2,FALSE)</f>
        <v>North Holland</v>
      </c>
      <c r="M4516" s="2">
        <v>1016.0</v>
      </c>
      <c r="N4516" s="1" t="s">
        <v>92</v>
      </c>
      <c r="O4516" s="1">
        <v>52.3756085072723</v>
      </c>
      <c r="P4516" s="1">
        <v>4.87831744660819</v>
      </c>
      <c r="Q4516" s="1" t="s">
        <v>95</v>
      </c>
      <c r="R4516" s="1" t="s">
        <v>97</v>
      </c>
      <c r="S4516" s="1">
        <v>4.0</v>
      </c>
      <c r="T4516" s="1">
        <v>1.0</v>
      </c>
      <c r="U4516" s="1">
        <v>2.0</v>
      </c>
      <c r="V4516" s="1">
        <v>2.0</v>
      </c>
      <c r="W4516" s="1" t="s">
        <v>98</v>
      </c>
      <c r="X4516" s="6">
        <v>209.0</v>
      </c>
      <c r="Y4516" s="1">
        <v>1.0</v>
      </c>
      <c r="Z4516" s="1">
        <v>0.0</v>
      </c>
      <c r="AA4516" s="1">
        <v>3.0</v>
      </c>
      <c r="AB4516" s="5">
        <f t="shared" si="4"/>
        <v>8</v>
      </c>
      <c r="AC4516" s="8">
        <f t="shared" si="5"/>
        <v>209</v>
      </c>
      <c r="AD4516" s="8">
        <f t="shared" ref="AD4516:AE4516" si="4519">AC4516*AA4516</f>
        <v>627</v>
      </c>
      <c r="AE4516" s="8">
        <f t="shared" si="4519"/>
        <v>5016</v>
      </c>
      <c r="AF4516" s="1" t="s">
        <v>144</v>
      </c>
      <c r="AG4516" s="1">
        <v>0.92</v>
      </c>
      <c r="AH4516" s="1">
        <v>4.0</v>
      </c>
      <c r="AI4516" s="1">
        <v>85.0</v>
      </c>
      <c r="AJ4516" s="1">
        <v>10.0</v>
      </c>
      <c r="AK4516" s="1">
        <v>8.0</v>
      </c>
      <c r="AL4516" s="1">
        <v>10.0</v>
      </c>
      <c r="AM4516" s="1">
        <v>10.0</v>
      </c>
      <c r="AN4516" s="1">
        <v>10.0</v>
      </c>
      <c r="AO4516" s="1">
        <v>9.0</v>
      </c>
    </row>
    <row r="4517">
      <c r="A4517" s="2">
        <v>9169958.0</v>
      </c>
      <c r="B4517" s="1" t="s">
        <v>1481</v>
      </c>
      <c r="C4517" s="1">
        <v>2013.0</v>
      </c>
      <c r="D4517" s="3" t="s">
        <v>179</v>
      </c>
      <c r="E4517" s="14">
        <f t="shared" si="2"/>
        <v>10/1/2013</v>
      </c>
      <c r="F4517" s="15">
        <f t="shared" si="3"/>
        <v>2.91446634243404</v>
      </c>
      <c r="G4517" s="2">
        <v>2196966.0</v>
      </c>
      <c r="H4517" s="1" t="s">
        <v>46</v>
      </c>
      <c r="I4517" s="1" t="s">
        <v>5</v>
      </c>
      <c r="J4517" s="5" t="str">
        <f>VLOOKUP(I4517,city,2,FALSE)</f>
        <v>Amsterdam</v>
      </c>
      <c r="K4517" s="1" t="s">
        <v>6</v>
      </c>
      <c r="L4517" s="5" t="str">
        <f>VLOOKUP(K4517,state,2,FALSE)</f>
        <v>North Holland</v>
      </c>
      <c r="M4517" s="2" t="s">
        <v>4252</v>
      </c>
      <c r="N4517" s="1" t="s">
        <v>92</v>
      </c>
      <c r="O4517" s="1">
        <v>52.3713991043891</v>
      </c>
      <c r="P4517" s="1">
        <v>4.92090686891701</v>
      </c>
      <c r="Q4517" s="1" t="s">
        <v>95</v>
      </c>
      <c r="R4517" s="1" t="s">
        <v>97</v>
      </c>
      <c r="S4517" s="1">
        <v>4.0</v>
      </c>
      <c r="T4517" s="1">
        <v>1.0</v>
      </c>
      <c r="U4517" s="1">
        <v>2.0</v>
      </c>
      <c r="V4517" s="1">
        <v>3.0</v>
      </c>
      <c r="W4517" s="1" t="s">
        <v>98</v>
      </c>
      <c r="X4517" s="6">
        <v>96.0</v>
      </c>
      <c r="Y4517" s="1">
        <v>1.0</v>
      </c>
      <c r="Z4517" s="1">
        <v>0.0</v>
      </c>
      <c r="AA4517" s="1">
        <v>4.0</v>
      </c>
      <c r="AB4517" s="5">
        <f t="shared" si="4"/>
        <v>2</v>
      </c>
      <c r="AC4517" s="8">
        <f t="shared" si="5"/>
        <v>96</v>
      </c>
      <c r="AD4517" s="8">
        <f t="shared" ref="AD4517:AE4517" si="4520">AC4517*AA4517</f>
        <v>384</v>
      </c>
      <c r="AE4517" s="8">
        <f t="shared" si="4520"/>
        <v>768</v>
      </c>
      <c r="AF4517" s="1" t="s">
        <v>159</v>
      </c>
      <c r="AG4517" s="1" t="s">
        <v>159</v>
      </c>
      <c r="AH4517" s="1">
        <v>1.0</v>
      </c>
      <c r="AI4517" s="1">
        <v>100.0</v>
      </c>
      <c r="AJ4517" s="1">
        <v>8.0</v>
      </c>
      <c r="AK4517" s="1">
        <v>10.0</v>
      </c>
      <c r="AL4517" s="1">
        <v>10.0</v>
      </c>
      <c r="AM4517" s="1">
        <v>10.0</v>
      </c>
      <c r="AN4517" s="1">
        <v>8.0</v>
      </c>
      <c r="AO4517" s="1">
        <v>8.0</v>
      </c>
    </row>
    <row r="4518">
      <c r="A4518" s="2">
        <v>9171269.0</v>
      </c>
      <c r="B4518" s="1" t="s">
        <v>2048</v>
      </c>
      <c r="C4518" s="1">
        <v>2013.0</v>
      </c>
      <c r="D4518" s="3" t="s">
        <v>179</v>
      </c>
      <c r="E4518" s="14">
        <f t="shared" si="2"/>
        <v>10/1/2013</v>
      </c>
      <c r="F4518" s="15">
        <f t="shared" si="3"/>
        <v>2.91446634243404</v>
      </c>
      <c r="G4518" s="2">
        <v>1742119.0</v>
      </c>
      <c r="H4518" s="1" t="s">
        <v>41</v>
      </c>
      <c r="I4518" s="1" t="s">
        <v>5</v>
      </c>
      <c r="J4518" s="5" t="str">
        <f>VLOOKUP(I4518,city,2,FALSE)</f>
        <v>Amsterdam</v>
      </c>
      <c r="K4518" s="1" t="s">
        <v>6</v>
      </c>
      <c r="L4518" s="5" t="str">
        <f>VLOOKUP(K4518,state,2,FALSE)</f>
        <v>North Holland</v>
      </c>
      <c r="M4518" s="2">
        <v>1053.0</v>
      </c>
      <c r="N4518" s="1" t="s">
        <v>92</v>
      </c>
      <c r="O4518" s="1">
        <v>52.3669920097868</v>
      </c>
      <c r="P4518" s="1">
        <v>4.87348209637927</v>
      </c>
      <c r="Q4518" s="1" t="s">
        <v>95</v>
      </c>
      <c r="R4518" s="1" t="s">
        <v>97</v>
      </c>
      <c r="S4518" s="1">
        <v>4.0</v>
      </c>
      <c r="T4518" s="1">
        <v>1.0</v>
      </c>
      <c r="U4518" s="1">
        <v>1.0</v>
      </c>
      <c r="V4518" s="1">
        <v>2.0</v>
      </c>
      <c r="W4518" s="1" t="s">
        <v>98</v>
      </c>
      <c r="X4518" s="6">
        <v>100.0</v>
      </c>
      <c r="Y4518" s="1">
        <v>2.0</v>
      </c>
      <c r="Z4518" s="1">
        <v>10.0</v>
      </c>
      <c r="AA4518" s="1">
        <v>2.0</v>
      </c>
      <c r="AB4518" s="5">
        <f t="shared" si="4"/>
        <v>8</v>
      </c>
      <c r="AC4518" s="8">
        <f t="shared" si="5"/>
        <v>100</v>
      </c>
      <c r="AD4518" s="8">
        <f t="shared" ref="AD4518:AE4518" si="4521">AC4518*AA4518</f>
        <v>200</v>
      </c>
      <c r="AE4518" s="8">
        <f t="shared" si="4521"/>
        <v>1600</v>
      </c>
      <c r="AF4518" s="1" t="s">
        <v>144</v>
      </c>
      <c r="AG4518" s="1">
        <v>1.0</v>
      </c>
      <c r="AH4518" s="1">
        <v>4.0</v>
      </c>
      <c r="AI4518" s="1">
        <v>90.0</v>
      </c>
      <c r="AJ4518" s="1">
        <v>10.0</v>
      </c>
      <c r="AK4518" s="1">
        <v>8.0</v>
      </c>
      <c r="AL4518" s="1">
        <v>10.0</v>
      </c>
      <c r="AM4518" s="1">
        <v>10.0</v>
      </c>
      <c r="AN4518" s="1">
        <v>9.0</v>
      </c>
      <c r="AO4518" s="1">
        <v>8.0</v>
      </c>
    </row>
    <row r="4519">
      <c r="A4519" s="2">
        <v>9181817.0</v>
      </c>
      <c r="B4519" s="1" t="s">
        <v>4253</v>
      </c>
      <c r="C4519" s="1">
        <v>2013.0</v>
      </c>
      <c r="D4519" s="3" t="s">
        <v>1006</v>
      </c>
      <c r="E4519" s="14">
        <f t="shared" si="2"/>
        <v>10/2/2013</v>
      </c>
      <c r="F4519" s="15">
        <f t="shared" si="3"/>
        <v>2.91172661640664</v>
      </c>
      <c r="G4519" s="2">
        <v>1744253.0</v>
      </c>
      <c r="H4519" s="1" t="s">
        <v>70</v>
      </c>
      <c r="I4519" s="1" t="s">
        <v>5</v>
      </c>
      <c r="J4519" s="5" t="str">
        <f>VLOOKUP(I4519,city,2,FALSE)</f>
        <v>Amsterdam</v>
      </c>
      <c r="K4519" s="1" t="s">
        <v>6</v>
      </c>
      <c r="L4519" s="5" t="str">
        <f>VLOOKUP(K4519,state,2,FALSE)</f>
        <v>North Holland</v>
      </c>
      <c r="M4519" s="2" t="s">
        <v>4254</v>
      </c>
      <c r="N4519" s="1" t="s">
        <v>92</v>
      </c>
      <c r="O4519" s="1">
        <v>52.3408758644959</v>
      </c>
      <c r="P4519" s="1">
        <v>4.90173042785961</v>
      </c>
      <c r="Q4519" s="1" t="s">
        <v>95</v>
      </c>
      <c r="R4519" s="1" t="s">
        <v>97</v>
      </c>
      <c r="S4519" s="1">
        <v>2.0</v>
      </c>
      <c r="T4519" s="1">
        <v>1.0</v>
      </c>
      <c r="U4519" s="1">
        <v>1.0</v>
      </c>
      <c r="V4519" s="1">
        <v>1.0</v>
      </c>
      <c r="W4519" s="1" t="s">
        <v>98</v>
      </c>
      <c r="X4519" s="6">
        <v>100.0</v>
      </c>
      <c r="Y4519" s="1">
        <v>1.0</v>
      </c>
      <c r="Z4519" s="1">
        <v>0.0</v>
      </c>
      <c r="AA4519" s="1">
        <v>2.0</v>
      </c>
      <c r="AB4519" s="5">
        <f t="shared" si="4"/>
        <v>12</v>
      </c>
      <c r="AC4519" s="8">
        <f t="shared" si="5"/>
        <v>100</v>
      </c>
      <c r="AD4519" s="8">
        <f t="shared" ref="AD4519:AE4519" si="4522">AC4519*AA4519</f>
        <v>200</v>
      </c>
      <c r="AE4519" s="8">
        <f t="shared" si="4522"/>
        <v>2400</v>
      </c>
      <c r="AF4519" s="1" t="s">
        <v>115</v>
      </c>
      <c r="AG4519" s="1">
        <v>0.71</v>
      </c>
      <c r="AH4519" s="1">
        <v>6.0</v>
      </c>
      <c r="AI4519" s="1">
        <v>97.0</v>
      </c>
      <c r="AJ4519" s="1">
        <v>10.0</v>
      </c>
      <c r="AK4519" s="1">
        <v>10.0</v>
      </c>
      <c r="AL4519" s="1">
        <v>10.0</v>
      </c>
      <c r="AM4519" s="1">
        <v>10.0</v>
      </c>
      <c r="AN4519" s="1">
        <v>9.0</v>
      </c>
      <c r="AO4519" s="1">
        <v>10.0</v>
      </c>
    </row>
    <row r="4520">
      <c r="A4520" s="2">
        <v>9182674.0</v>
      </c>
      <c r="B4520" s="1" t="s">
        <v>4255</v>
      </c>
      <c r="C4520" s="1">
        <v>2013.0</v>
      </c>
      <c r="D4520" s="3" t="s">
        <v>1006</v>
      </c>
      <c r="E4520" s="14">
        <f t="shared" si="2"/>
        <v>10/2/2013</v>
      </c>
      <c r="F4520" s="15">
        <f t="shared" si="3"/>
        <v>2.91172661640664</v>
      </c>
      <c r="G4520" s="2">
        <v>1744451.0</v>
      </c>
      <c r="H4520" s="1" t="s">
        <v>46</v>
      </c>
      <c r="I4520" s="1" t="s">
        <v>5</v>
      </c>
      <c r="J4520" s="5" t="str">
        <f>VLOOKUP(I4520,city,2,FALSE)</f>
        <v>Amsterdam</v>
      </c>
      <c r="K4520" s="1" t="s">
        <v>6</v>
      </c>
      <c r="L4520" s="5" t="str">
        <f>VLOOKUP(K4520,state,2,FALSE)</f>
        <v>North Holland</v>
      </c>
      <c r="M4520" s="2" t="s">
        <v>1993</v>
      </c>
      <c r="N4520" s="1" t="s">
        <v>92</v>
      </c>
      <c r="O4520" s="1">
        <v>52.3634992667211</v>
      </c>
      <c r="P4520" s="1">
        <v>4.89095711012305</v>
      </c>
      <c r="Q4520" s="1" t="s">
        <v>154</v>
      </c>
      <c r="R4520" s="1" t="s">
        <v>97</v>
      </c>
      <c r="S4520" s="1">
        <v>8.0</v>
      </c>
      <c r="T4520" s="1">
        <v>2.0</v>
      </c>
      <c r="U4520" s="1">
        <v>1.0</v>
      </c>
      <c r="V4520" s="1">
        <v>9.0</v>
      </c>
      <c r="W4520" s="1" t="s">
        <v>98</v>
      </c>
      <c r="X4520" s="6">
        <v>350.0</v>
      </c>
      <c r="Y4520" s="1">
        <v>1.0</v>
      </c>
      <c r="Z4520" s="1">
        <v>0.0</v>
      </c>
      <c r="AA4520" s="1">
        <v>3.0</v>
      </c>
      <c r="AB4520" s="5">
        <f t="shared" si="4"/>
        <v>0</v>
      </c>
      <c r="AC4520" s="8">
        <f t="shared" si="5"/>
        <v>350</v>
      </c>
      <c r="AD4520" s="8">
        <f t="shared" ref="AD4520:AE4520" si="4523">AC4520*AA4520</f>
        <v>1050</v>
      </c>
      <c r="AE4520" s="8">
        <f t="shared" si="4523"/>
        <v>0</v>
      </c>
      <c r="AF4520" s="1" t="s">
        <v>159</v>
      </c>
      <c r="AG4520" s="1" t="s">
        <v>159</v>
      </c>
      <c r="AH4520" s="1">
        <v>0.0</v>
      </c>
    </row>
    <row r="4521">
      <c r="A4521" s="2">
        <v>9183596.0</v>
      </c>
      <c r="B4521" s="1" t="s">
        <v>4256</v>
      </c>
      <c r="C4521" s="1">
        <v>2013.0</v>
      </c>
      <c r="D4521" s="3" t="s">
        <v>1006</v>
      </c>
      <c r="E4521" s="14">
        <f t="shared" si="2"/>
        <v>10/2/2013</v>
      </c>
      <c r="F4521" s="15">
        <f t="shared" si="3"/>
        <v>2.91172661640664</v>
      </c>
      <c r="G4521" s="2">
        <v>1744656.0</v>
      </c>
      <c r="H4521" s="1" t="s">
        <v>82</v>
      </c>
      <c r="I4521" s="1" t="s">
        <v>5</v>
      </c>
      <c r="J4521" s="5" t="str">
        <f>VLOOKUP(I4521,city,2,FALSE)</f>
        <v>Amsterdam</v>
      </c>
      <c r="K4521" s="1" t="s">
        <v>6</v>
      </c>
      <c r="L4521" s="5" t="str">
        <f>VLOOKUP(K4521,state,2,FALSE)</f>
        <v>North Holland</v>
      </c>
      <c r="M4521" s="2" t="s">
        <v>593</v>
      </c>
      <c r="N4521" s="1" t="s">
        <v>92</v>
      </c>
      <c r="O4521" s="1">
        <v>52.3536172876279</v>
      </c>
      <c r="P4521" s="1">
        <v>4.91085331876642</v>
      </c>
      <c r="Q4521" s="1" t="s">
        <v>95</v>
      </c>
      <c r="R4521" s="1" t="s">
        <v>97</v>
      </c>
      <c r="S4521" s="1">
        <v>2.0</v>
      </c>
      <c r="T4521" s="1">
        <v>1.0</v>
      </c>
      <c r="U4521" s="1">
        <v>1.0</v>
      </c>
      <c r="V4521" s="1">
        <v>2.0</v>
      </c>
      <c r="W4521" s="1" t="s">
        <v>98</v>
      </c>
      <c r="X4521" s="6">
        <v>95.0</v>
      </c>
      <c r="Y4521" s="1">
        <v>1.0</v>
      </c>
      <c r="Z4521" s="1">
        <v>0.0</v>
      </c>
      <c r="AA4521" s="1">
        <v>3.0</v>
      </c>
      <c r="AB4521" s="5">
        <f t="shared" si="4"/>
        <v>6</v>
      </c>
      <c r="AC4521" s="8">
        <f t="shared" si="5"/>
        <v>95</v>
      </c>
      <c r="AD4521" s="8">
        <f t="shared" ref="AD4521:AE4521" si="4524">AC4521*AA4521</f>
        <v>285</v>
      </c>
      <c r="AE4521" s="8">
        <f t="shared" si="4524"/>
        <v>1710</v>
      </c>
      <c r="AF4521" s="1" t="s">
        <v>115</v>
      </c>
      <c r="AG4521" s="1">
        <v>0.7</v>
      </c>
      <c r="AH4521" s="1">
        <v>3.0</v>
      </c>
      <c r="AI4521" s="1">
        <v>100.0</v>
      </c>
      <c r="AJ4521" s="1">
        <v>10.0</v>
      </c>
      <c r="AK4521" s="1">
        <v>10.0</v>
      </c>
      <c r="AL4521" s="1">
        <v>10.0</v>
      </c>
      <c r="AM4521" s="1">
        <v>10.0</v>
      </c>
      <c r="AN4521" s="1">
        <v>10.0</v>
      </c>
      <c r="AO4521" s="1">
        <v>10.0</v>
      </c>
    </row>
    <row r="4522">
      <c r="A4522" s="2">
        <v>9188715.0</v>
      </c>
      <c r="B4522" s="1" t="s">
        <v>216</v>
      </c>
      <c r="C4522" s="1">
        <v>2013.0</v>
      </c>
      <c r="D4522" s="3" t="s">
        <v>1006</v>
      </c>
      <c r="E4522" s="14">
        <f t="shared" si="2"/>
        <v>10/2/2013</v>
      </c>
      <c r="F4522" s="15">
        <f t="shared" si="3"/>
        <v>2.91172661640664</v>
      </c>
      <c r="G4522" s="2">
        <v>1952281.0</v>
      </c>
      <c r="H4522" s="1" t="s">
        <v>46</v>
      </c>
      <c r="I4522" s="1" t="s">
        <v>5</v>
      </c>
      <c r="J4522" s="5" t="str">
        <f>VLOOKUP(I4522,city,2,FALSE)</f>
        <v>Amsterdam</v>
      </c>
      <c r="K4522" s="1" t="s">
        <v>39</v>
      </c>
      <c r="L4522" s="5" t="str">
        <f>VLOOKUP(K4522,state,2,FALSE)</f>
        <v>North Holland</v>
      </c>
      <c r="M4522" s="2">
        <v>1091.0</v>
      </c>
      <c r="N4522" s="1" t="s">
        <v>92</v>
      </c>
      <c r="O4522" s="1">
        <v>52.3625637596282</v>
      </c>
      <c r="P4522" s="1">
        <v>4.91241483623439</v>
      </c>
      <c r="Q4522" s="1" t="s">
        <v>95</v>
      </c>
      <c r="R4522" s="1" t="s">
        <v>138</v>
      </c>
      <c r="S4522" s="1">
        <v>2.0</v>
      </c>
      <c r="T4522" s="1">
        <v>1.5</v>
      </c>
      <c r="U4522" s="1">
        <v>1.0</v>
      </c>
      <c r="V4522" s="1">
        <v>1.0</v>
      </c>
      <c r="W4522" s="1" t="s">
        <v>98</v>
      </c>
      <c r="X4522" s="6">
        <v>75.0</v>
      </c>
      <c r="Y4522" s="1">
        <v>1.0</v>
      </c>
      <c r="Z4522" s="1">
        <v>20.0</v>
      </c>
      <c r="AA4522" s="1">
        <v>2.0</v>
      </c>
      <c r="AB4522" s="5">
        <f t="shared" si="4"/>
        <v>16</v>
      </c>
      <c r="AC4522" s="8">
        <f t="shared" si="5"/>
        <v>95</v>
      </c>
      <c r="AD4522" s="8">
        <f t="shared" ref="AD4522:AE4522" si="4525">AC4522*AA4522</f>
        <v>190</v>
      </c>
      <c r="AE4522" s="8">
        <f t="shared" si="4525"/>
        <v>3040</v>
      </c>
      <c r="AF4522" s="1" t="s">
        <v>144</v>
      </c>
      <c r="AG4522" s="1">
        <v>0.9</v>
      </c>
      <c r="AH4522" s="1">
        <v>8.0</v>
      </c>
      <c r="AI4522" s="1">
        <v>94.0</v>
      </c>
      <c r="AJ4522" s="1">
        <v>10.0</v>
      </c>
      <c r="AK4522" s="1">
        <v>10.0</v>
      </c>
      <c r="AL4522" s="1">
        <v>10.0</v>
      </c>
      <c r="AM4522" s="1">
        <v>10.0</v>
      </c>
      <c r="AN4522" s="1">
        <v>9.0</v>
      </c>
      <c r="AO4522" s="1">
        <v>9.0</v>
      </c>
    </row>
    <row r="4523">
      <c r="A4523" s="2">
        <v>9191210.0</v>
      </c>
      <c r="B4523" s="1" t="s">
        <v>2600</v>
      </c>
      <c r="C4523" s="1">
        <v>2013.0</v>
      </c>
      <c r="D4523" s="3" t="s">
        <v>1006</v>
      </c>
      <c r="E4523" s="14">
        <f t="shared" si="2"/>
        <v>10/2/2013</v>
      </c>
      <c r="F4523" s="15">
        <f t="shared" si="3"/>
        <v>2.91172661640664</v>
      </c>
      <c r="G4523" s="2">
        <v>1746388.0</v>
      </c>
      <c r="H4523" s="1" t="s">
        <v>67</v>
      </c>
      <c r="I4523" s="1" t="s">
        <v>5</v>
      </c>
      <c r="J4523" s="5" t="str">
        <f>VLOOKUP(I4523,city,2,FALSE)</f>
        <v>Amsterdam</v>
      </c>
      <c r="K4523" s="1" t="s">
        <v>6</v>
      </c>
      <c r="L4523" s="5" t="str">
        <f>VLOOKUP(K4523,state,2,FALSE)</f>
        <v>North Holland</v>
      </c>
      <c r="M4523" s="2">
        <v>1058.0</v>
      </c>
      <c r="N4523" s="1" t="s">
        <v>92</v>
      </c>
      <c r="O4523" s="1">
        <v>52.3546007694354</v>
      </c>
      <c r="P4523" s="1">
        <v>4.85191622077655</v>
      </c>
      <c r="Q4523" s="1" t="s">
        <v>95</v>
      </c>
      <c r="R4523" s="1" t="s">
        <v>97</v>
      </c>
      <c r="S4523" s="1">
        <v>4.0</v>
      </c>
      <c r="T4523" s="1">
        <v>1.0</v>
      </c>
      <c r="U4523" s="1">
        <v>2.0</v>
      </c>
      <c r="V4523" s="1">
        <v>2.0</v>
      </c>
      <c r="W4523" s="1" t="s">
        <v>98</v>
      </c>
      <c r="X4523" s="6">
        <v>135.0</v>
      </c>
      <c r="Y4523" s="1">
        <v>1.0</v>
      </c>
      <c r="Z4523" s="1">
        <v>0.0</v>
      </c>
      <c r="AA4523" s="1">
        <v>3.0</v>
      </c>
      <c r="AB4523" s="5">
        <f t="shared" si="4"/>
        <v>8</v>
      </c>
      <c r="AC4523" s="8">
        <f t="shared" si="5"/>
        <v>135</v>
      </c>
      <c r="AD4523" s="8">
        <f t="shared" ref="AD4523:AE4523" si="4526">AC4523*AA4523</f>
        <v>405</v>
      </c>
      <c r="AE4523" s="8">
        <f t="shared" si="4526"/>
        <v>3240</v>
      </c>
      <c r="AF4523" s="1" t="s">
        <v>115</v>
      </c>
      <c r="AG4523" s="1">
        <v>0.8</v>
      </c>
      <c r="AH4523" s="1">
        <v>4.0</v>
      </c>
      <c r="AI4523" s="1">
        <v>90.0</v>
      </c>
      <c r="AJ4523" s="1">
        <v>9.0</v>
      </c>
      <c r="AK4523" s="1">
        <v>9.0</v>
      </c>
      <c r="AL4523" s="1">
        <v>10.0</v>
      </c>
      <c r="AM4523" s="1">
        <v>10.0</v>
      </c>
      <c r="AN4523" s="1">
        <v>9.0</v>
      </c>
      <c r="AO4523" s="1">
        <v>9.0</v>
      </c>
    </row>
    <row r="4524">
      <c r="A4524" s="2">
        <v>9203493.0</v>
      </c>
      <c r="B4524" s="1" t="s">
        <v>1819</v>
      </c>
      <c r="C4524" s="1">
        <v>2013.0</v>
      </c>
      <c r="D4524" s="3" t="s">
        <v>1008</v>
      </c>
      <c r="E4524" s="14">
        <f t="shared" si="2"/>
        <v>10/3/2013</v>
      </c>
      <c r="F4524" s="15">
        <f t="shared" si="3"/>
        <v>2.90898689037924</v>
      </c>
      <c r="G4524" s="2">
        <v>1749237.0</v>
      </c>
      <c r="H4524" s="1" t="s">
        <v>67</v>
      </c>
      <c r="I4524" s="1" t="s">
        <v>5</v>
      </c>
      <c r="J4524" s="5" t="str">
        <f>VLOOKUP(I4524,city,2,FALSE)</f>
        <v>Amsterdam</v>
      </c>
      <c r="K4524" s="1" t="s">
        <v>6</v>
      </c>
      <c r="L4524" s="5" t="str">
        <f>VLOOKUP(K4524,state,2,FALSE)</f>
        <v>North Holland</v>
      </c>
      <c r="M4524" s="2">
        <v>1075.0</v>
      </c>
      <c r="N4524" s="1" t="s">
        <v>92</v>
      </c>
      <c r="O4524" s="1">
        <v>52.3529579625086</v>
      </c>
      <c r="P4524" s="1">
        <v>4.85501581192002</v>
      </c>
      <c r="Q4524" s="1" t="s">
        <v>95</v>
      </c>
      <c r="R4524" s="1" t="s">
        <v>97</v>
      </c>
      <c r="S4524" s="1">
        <v>2.0</v>
      </c>
      <c r="T4524" s="1">
        <v>1.0</v>
      </c>
      <c r="U4524" s="1">
        <v>1.0</v>
      </c>
      <c r="V4524" s="1">
        <v>1.0</v>
      </c>
      <c r="W4524" s="1" t="s">
        <v>98</v>
      </c>
      <c r="X4524" s="6">
        <v>99.0</v>
      </c>
      <c r="Y4524" s="1">
        <v>1.0</v>
      </c>
      <c r="Z4524" s="1">
        <v>0.0</v>
      </c>
      <c r="AA4524" s="1">
        <v>2.0</v>
      </c>
      <c r="AB4524" s="5">
        <f t="shared" si="4"/>
        <v>32</v>
      </c>
      <c r="AC4524" s="8">
        <f t="shared" si="5"/>
        <v>99</v>
      </c>
      <c r="AD4524" s="8">
        <f t="shared" ref="AD4524:AE4524" si="4527">AC4524*AA4524</f>
        <v>198</v>
      </c>
      <c r="AE4524" s="8">
        <f t="shared" si="4527"/>
        <v>6336</v>
      </c>
      <c r="AF4524" s="1" t="s">
        <v>115</v>
      </c>
      <c r="AG4524" s="1">
        <v>0.82</v>
      </c>
      <c r="AH4524" s="1">
        <v>16.0</v>
      </c>
      <c r="AI4524" s="1">
        <v>97.0</v>
      </c>
      <c r="AJ4524" s="1">
        <v>10.0</v>
      </c>
      <c r="AK4524" s="1">
        <v>9.0</v>
      </c>
      <c r="AL4524" s="1">
        <v>10.0</v>
      </c>
      <c r="AM4524" s="1">
        <v>10.0</v>
      </c>
      <c r="AN4524" s="1">
        <v>10.0</v>
      </c>
      <c r="AO4524" s="1">
        <v>10.0</v>
      </c>
    </row>
    <row r="4525">
      <c r="A4525" s="2">
        <v>9208305.0</v>
      </c>
      <c r="B4525" s="1" t="s">
        <v>748</v>
      </c>
      <c r="C4525" s="1">
        <v>2013.0</v>
      </c>
      <c r="D4525" s="3" t="s">
        <v>1008</v>
      </c>
      <c r="E4525" s="14">
        <f t="shared" si="2"/>
        <v>10/3/2013</v>
      </c>
      <c r="F4525" s="15">
        <f t="shared" si="3"/>
        <v>2.90898689037924</v>
      </c>
      <c r="G4525" s="2">
        <v>1750560.0</v>
      </c>
      <c r="H4525" s="1" t="s">
        <v>46</v>
      </c>
      <c r="I4525" s="1" t="s">
        <v>5</v>
      </c>
      <c r="J4525" s="5" t="str">
        <f>VLOOKUP(I4525,city,2,FALSE)</f>
        <v>Amsterdam</v>
      </c>
      <c r="K4525" s="1" t="s">
        <v>6</v>
      </c>
      <c r="L4525" s="5" t="str">
        <f>VLOOKUP(K4525,state,2,FALSE)</f>
        <v>North Holland</v>
      </c>
      <c r="M4525" s="2">
        <v>1011.0</v>
      </c>
      <c r="N4525" s="1" t="s">
        <v>92</v>
      </c>
      <c r="O4525" s="1">
        <v>52.3733853445526</v>
      </c>
      <c r="P4525" s="1">
        <v>4.90372258780644</v>
      </c>
      <c r="Q4525" s="1" t="s">
        <v>95</v>
      </c>
      <c r="R4525" s="1" t="s">
        <v>97</v>
      </c>
      <c r="S4525" s="1">
        <v>2.0</v>
      </c>
      <c r="T4525" s="1">
        <v>1.0</v>
      </c>
      <c r="U4525" s="1">
        <v>1.0</v>
      </c>
      <c r="V4525" s="1">
        <v>1.0</v>
      </c>
      <c r="W4525" s="1" t="s">
        <v>98</v>
      </c>
      <c r="X4525" s="6">
        <v>75.0</v>
      </c>
      <c r="Y4525" s="1">
        <v>1.0</v>
      </c>
      <c r="Z4525" s="1">
        <v>0.0</v>
      </c>
      <c r="AA4525" s="1">
        <v>1.0</v>
      </c>
      <c r="AB4525" s="5">
        <f t="shared" si="4"/>
        <v>4</v>
      </c>
      <c r="AC4525" s="8">
        <f t="shared" si="5"/>
        <v>75</v>
      </c>
      <c r="AD4525" s="8">
        <f t="shared" ref="AD4525:AE4525" si="4528">AC4525*AA4525</f>
        <v>75</v>
      </c>
      <c r="AE4525" s="8">
        <f t="shared" si="4528"/>
        <v>300</v>
      </c>
      <c r="AF4525" s="1" t="s">
        <v>115</v>
      </c>
      <c r="AG4525" s="1">
        <v>1.0</v>
      </c>
      <c r="AH4525" s="1">
        <v>2.0</v>
      </c>
      <c r="AI4525" s="1">
        <v>100.0</v>
      </c>
      <c r="AJ4525" s="1">
        <v>8.0</v>
      </c>
      <c r="AK4525" s="1">
        <v>10.0</v>
      </c>
      <c r="AL4525" s="1">
        <v>10.0</v>
      </c>
      <c r="AM4525" s="1">
        <v>10.0</v>
      </c>
      <c r="AN4525" s="1">
        <v>10.0</v>
      </c>
      <c r="AO4525" s="1">
        <v>10.0</v>
      </c>
    </row>
    <row r="4526">
      <c r="A4526" s="2">
        <v>9210809.0</v>
      </c>
      <c r="B4526" s="1" t="s">
        <v>386</v>
      </c>
      <c r="C4526" s="1">
        <v>2013.0</v>
      </c>
      <c r="D4526" s="3" t="s">
        <v>1008</v>
      </c>
      <c r="E4526" s="14">
        <f t="shared" si="2"/>
        <v>10/3/2013</v>
      </c>
      <c r="F4526" s="15">
        <f t="shared" si="3"/>
        <v>2.90898689037924</v>
      </c>
      <c r="G4526" s="2">
        <v>3004220.0</v>
      </c>
      <c r="H4526" s="1" t="s">
        <v>7</v>
      </c>
      <c r="I4526" s="1" t="s">
        <v>5</v>
      </c>
      <c r="J4526" s="5" t="str">
        <f>VLOOKUP(I4526,city,2,FALSE)</f>
        <v>Amsterdam</v>
      </c>
      <c r="K4526" s="1" t="s">
        <v>6</v>
      </c>
      <c r="L4526" s="5" t="str">
        <f>VLOOKUP(K4526,state,2,FALSE)</f>
        <v>North Holland</v>
      </c>
      <c r="M4526" s="2">
        <v>1051.0</v>
      </c>
      <c r="N4526" s="1" t="s">
        <v>92</v>
      </c>
      <c r="O4526" s="1">
        <v>52.3845618971473</v>
      </c>
      <c r="P4526" s="1">
        <v>4.87589154460171</v>
      </c>
      <c r="Q4526" s="1" t="s">
        <v>95</v>
      </c>
      <c r="R4526" s="1" t="s">
        <v>97</v>
      </c>
      <c r="S4526" s="1">
        <v>4.0</v>
      </c>
      <c r="T4526" s="1">
        <v>1.0</v>
      </c>
      <c r="U4526" s="1">
        <v>2.0</v>
      </c>
      <c r="V4526" s="1">
        <v>4.0</v>
      </c>
      <c r="W4526" s="1" t="s">
        <v>98</v>
      </c>
      <c r="X4526" s="6">
        <v>175.0</v>
      </c>
      <c r="Y4526" s="1">
        <v>2.0</v>
      </c>
      <c r="Z4526" s="1">
        <v>0.0</v>
      </c>
      <c r="AA4526" s="1">
        <v>2.0</v>
      </c>
      <c r="AB4526" s="5">
        <f t="shared" si="4"/>
        <v>38</v>
      </c>
      <c r="AC4526" s="8">
        <f t="shared" si="5"/>
        <v>175</v>
      </c>
      <c r="AD4526" s="8">
        <f t="shared" ref="AD4526:AE4526" si="4529">AC4526*AA4526</f>
        <v>350</v>
      </c>
      <c r="AE4526" s="8">
        <f t="shared" si="4529"/>
        <v>13300</v>
      </c>
      <c r="AF4526" s="1" t="s">
        <v>115</v>
      </c>
      <c r="AG4526" s="1">
        <v>0.94</v>
      </c>
      <c r="AH4526" s="1">
        <v>19.0</v>
      </c>
      <c r="AI4526" s="1">
        <v>89.0</v>
      </c>
      <c r="AJ4526" s="1">
        <v>9.0</v>
      </c>
      <c r="AK4526" s="1">
        <v>9.0</v>
      </c>
      <c r="AL4526" s="1">
        <v>9.0</v>
      </c>
      <c r="AM4526" s="1">
        <v>10.0</v>
      </c>
      <c r="AN4526" s="1">
        <v>9.0</v>
      </c>
      <c r="AO4526" s="1">
        <v>9.0</v>
      </c>
    </row>
    <row r="4527">
      <c r="A4527" s="2">
        <v>9219776.0</v>
      </c>
      <c r="B4527" s="1" t="s">
        <v>1424</v>
      </c>
      <c r="C4527" s="1">
        <v>2013.0</v>
      </c>
      <c r="D4527" s="3" t="s">
        <v>2349</v>
      </c>
      <c r="E4527" s="14">
        <f t="shared" si="2"/>
        <v>10/4/2013</v>
      </c>
      <c r="F4527" s="15">
        <f t="shared" si="3"/>
        <v>2.90624716435184</v>
      </c>
      <c r="G4527" s="2">
        <v>1752692.0</v>
      </c>
      <c r="H4527" s="1" t="s">
        <v>70</v>
      </c>
      <c r="I4527" s="1" t="s">
        <v>5</v>
      </c>
      <c r="J4527" s="5" t="str">
        <f>VLOOKUP(I4527,city,2,FALSE)</f>
        <v>Amsterdam</v>
      </c>
      <c r="K4527" s="1" t="s">
        <v>6</v>
      </c>
      <c r="L4527" s="5" t="str">
        <f>VLOOKUP(K4527,state,2,FALSE)</f>
        <v>North Holland</v>
      </c>
      <c r="M4527" s="2">
        <v>1073.0</v>
      </c>
      <c r="N4527" s="1" t="s">
        <v>92</v>
      </c>
      <c r="O4527" s="1">
        <v>52.3565307491979</v>
      </c>
      <c r="P4527" s="1">
        <v>4.89684299355621</v>
      </c>
      <c r="Q4527" s="1" t="s">
        <v>95</v>
      </c>
      <c r="R4527" s="1" t="s">
        <v>97</v>
      </c>
      <c r="S4527" s="1">
        <v>4.0</v>
      </c>
      <c r="T4527" s="1">
        <v>1.0</v>
      </c>
      <c r="U4527" s="1">
        <v>2.0</v>
      </c>
      <c r="V4527" s="1">
        <v>4.0</v>
      </c>
      <c r="W4527" s="1" t="s">
        <v>98</v>
      </c>
      <c r="X4527" s="6">
        <v>250.0</v>
      </c>
      <c r="Y4527" s="1">
        <v>2.0</v>
      </c>
      <c r="Z4527" s="1">
        <v>0.0</v>
      </c>
      <c r="AA4527" s="1">
        <v>3.0</v>
      </c>
      <c r="AB4527" s="5">
        <f t="shared" si="4"/>
        <v>4</v>
      </c>
      <c r="AC4527" s="8">
        <f t="shared" si="5"/>
        <v>250</v>
      </c>
      <c r="AD4527" s="8">
        <f t="shared" ref="AD4527:AE4527" si="4530">AC4527*AA4527</f>
        <v>750</v>
      </c>
      <c r="AE4527" s="8">
        <f t="shared" si="4530"/>
        <v>3000</v>
      </c>
      <c r="AF4527" s="1" t="s">
        <v>144</v>
      </c>
      <c r="AG4527" s="1">
        <v>1.0</v>
      </c>
      <c r="AH4527" s="1">
        <v>2.0</v>
      </c>
      <c r="AI4527" s="1">
        <v>100.0</v>
      </c>
      <c r="AJ4527" s="1">
        <v>10.0</v>
      </c>
      <c r="AK4527" s="1">
        <v>10.0</v>
      </c>
      <c r="AL4527" s="1">
        <v>9.0</v>
      </c>
      <c r="AM4527" s="1">
        <v>10.0</v>
      </c>
      <c r="AN4527" s="1">
        <v>10.0</v>
      </c>
      <c r="AO4527" s="1">
        <v>10.0</v>
      </c>
    </row>
    <row r="4528">
      <c r="A4528" s="2">
        <v>9223246.0</v>
      </c>
      <c r="B4528" s="1" t="s">
        <v>4257</v>
      </c>
      <c r="C4528" s="1">
        <v>2013.0</v>
      </c>
      <c r="D4528" s="3" t="s">
        <v>2349</v>
      </c>
      <c r="E4528" s="14">
        <f t="shared" si="2"/>
        <v>10/4/2013</v>
      </c>
      <c r="F4528" s="15">
        <f t="shared" si="3"/>
        <v>2.90624716435184</v>
      </c>
      <c r="G4528" s="2">
        <v>5155677.0</v>
      </c>
      <c r="H4528" s="1" t="s">
        <v>41</v>
      </c>
      <c r="I4528" s="1" t="s">
        <v>5</v>
      </c>
      <c r="J4528" s="5" t="str">
        <f>VLOOKUP(I4528,city,2,FALSE)</f>
        <v>Amsterdam</v>
      </c>
      <c r="K4528" s="1" t="s">
        <v>31</v>
      </c>
      <c r="L4528" s="5" t="str">
        <f>VLOOKUP(K4528,state,2,FALSE)</f>
        <v>North Holland</v>
      </c>
      <c r="M4528" s="2" t="s">
        <v>4258</v>
      </c>
      <c r="N4528" s="1" t="s">
        <v>92</v>
      </c>
      <c r="O4528" s="1">
        <v>52.3664347388283</v>
      </c>
      <c r="P4528" s="1">
        <v>4.8765859670834</v>
      </c>
      <c r="Q4528" s="1" t="s">
        <v>95</v>
      </c>
      <c r="R4528" s="1" t="s">
        <v>97</v>
      </c>
      <c r="S4528" s="1">
        <v>2.0</v>
      </c>
      <c r="T4528" s="1">
        <v>1.0</v>
      </c>
      <c r="U4528" s="1">
        <v>1.0</v>
      </c>
      <c r="V4528" s="1">
        <v>1.0</v>
      </c>
      <c r="W4528" s="1" t="s">
        <v>98</v>
      </c>
      <c r="X4528" s="6">
        <v>135.0</v>
      </c>
      <c r="Y4528" s="1">
        <v>1.0</v>
      </c>
      <c r="Z4528" s="1">
        <v>0.0</v>
      </c>
      <c r="AA4528" s="1">
        <v>3.0</v>
      </c>
      <c r="AB4528" s="5">
        <f t="shared" si="4"/>
        <v>0</v>
      </c>
      <c r="AC4528" s="8">
        <f t="shared" si="5"/>
        <v>135</v>
      </c>
      <c r="AD4528" s="8">
        <f t="shared" ref="AD4528:AE4528" si="4531">AC4528*AA4528</f>
        <v>405</v>
      </c>
      <c r="AE4528" s="8">
        <f t="shared" si="4531"/>
        <v>0</v>
      </c>
      <c r="AF4528" s="1" t="s">
        <v>115</v>
      </c>
      <c r="AG4528" s="1">
        <v>0.64</v>
      </c>
      <c r="AH4528" s="1">
        <v>0.0</v>
      </c>
    </row>
    <row r="4529">
      <c r="A4529" s="2">
        <v>9225306.0</v>
      </c>
      <c r="B4529" s="1" t="s">
        <v>1868</v>
      </c>
      <c r="C4529" s="1">
        <v>2013.0</v>
      </c>
      <c r="D4529" s="3" t="s">
        <v>2349</v>
      </c>
      <c r="E4529" s="14">
        <f t="shared" si="2"/>
        <v>10/4/2013</v>
      </c>
      <c r="F4529" s="15">
        <f t="shared" si="3"/>
        <v>2.90624716435184</v>
      </c>
      <c r="G4529" s="2">
        <v>3484708.0</v>
      </c>
      <c r="H4529" s="1" t="s">
        <v>79</v>
      </c>
      <c r="I4529" s="1" t="s">
        <v>5</v>
      </c>
      <c r="J4529" s="5" t="str">
        <f>VLOOKUP(I4529,city,2,FALSE)</f>
        <v>Amsterdam</v>
      </c>
      <c r="K4529" s="1" t="s">
        <v>6</v>
      </c>
      <c r="L4529" s="5" t="str">
        <f>VLOOKUP(K4529,state,2,FALSE)</f>
        <v>North Holland</v>
      </c>
      <c r="M4529" s="2">
        <v>1062.0</v>
      </c>
      <c r="N4529" s="1" t="s">
        <v>92</v>
      </c>
      <c r="O4529" s="1">
        <v>52.3544630667554</v>
      </c>
      <c r="P4529" s="1">
        <v>4.84141959925977</v>
      </c>
      <c r="Q4529" s="1" t="s">
        <v>95</v>
      </c>
      <c r="R4529" s="1" t="s">
        <v>138</v>
      </c>
      <c r="S4529" s="1">
        <v>2.0</v>
      </c>
      <c r="T4529" s="1">
        <v>1.0</v>
      </c>
      <c r="U4529" s="1">
        <v>1.0</v>
      </c>
      <c r="V4529" s="1">
        <v>1.0</v>
      </c>
      <c r="W4529" s="1" t="s">
        <v>98</v>
      </c>
      <c r="X4529" s="6">
        <v>79.0</v>
      </c>
      <c r="Y4529" s="1">
        <v>2.0</v>
      </c>
      <c r="Z4529" s="1">
        <v>20.0</v>
      </c>
      <c r="AA4529" s="1">
        <v>3.0</v>
      </c>
      <c r="AB4529" s="5">
        <f t="shared" si="4"/>
        <v>34</v>
      </c>
      <c r="AC4529" s="8">
        <f t="shared" si="5"/>
        <v>79</v>
      </c>
      <c r="AD4529" s="8">
        <f t="shared" ref="AD4529:AE4529" si="4532">AC4529*AA4529</f>
        <v>237</v>
      </c>
      <c r="AE4529" s="8">
        <f t="shared" si="4532"/>
        <v>8058</v>
      </c>
      <c r="AF4529" s="1" t="s">
        <v>144</v>
      </c>
      <c r="AG4529" s="1">
        <v>1.0</v>
      </c>
      <c r="AH4529" s="1">
        <v>17.0</v>
      </c>
      <c r="AI4529" s="1">
        <v>91.0</v>
      </c>
      <c r="AJ4529" s="1">
        <v>9.0</v>
      </c>
      <c r="AK4529" s="1">
        <v>10.0</v>
      </c>
      <c r="AL4529" s="1">
        <v>10.0</v>
      </c>
      <c r="AM4529" s="1">
        <v>9.0</v>
      </c>
      <c r="AN4529" s="1">
        <v>9.0</v>
      </c>
      <c r="AO4529" s="1">
        <v>9.0</v>
      </c>
    </row>
    <row r="4530">
      <c r="A4530" s="2">
        <v>9231815.0</v>
      </c>
      <c r="B4530" s="1" t="s">
        <v>3074</v>
      </c>
      <c r="C4530" s="1">
        <v>2013.0</v>
      </c>
      <c r="D4530" s="3" t="s">
        <v>2349</v>
      </c>
      <c r="E4530" s="14">
        <f t="shared" si="2"/>
        <v>10/4/2013</v>
      </c>
      <c r="F4530" s="15">
        <f t="shared" si="3"/>
        <v>2.90624716435184</v>
      </c>
      <c r="G4530" s="2">
        <v>1758660.0</v>
      </c>
      <c r="H4530" s="1" t="s">
        <v>41</v>
      </c>
      <c r="I4530" s="1" t="s">
        <v>5</v>
      </c>
      <c r="J4530" s="5" t="str">
        <f>VLOOKUP(I4530,city,2,FALSE)</f>
        <v>Amsterdam</v>
      </c>
      <c r="K4530" s="1" t="s">
        <v>6</v>
      </c>
      <c r="L4530" s="5" t="str">
        <f>VLOOKUP(K4530,state,2,FALSE)</f>
        <v>North Holland</v>
      </c>
      <c r="M4530" s="2">
        <v>1057.0</v>
      </c>
      <c r="N4530" s="1" t="s">
        <v>92</v>
      </c>
      <c r="O4530" s="1">
        <v>52.3662033804988</v>
      </c>
      <c r="P4530" s="1">
        <v>4.86119534124629</v>
      </c>
      <c r="Q4530" s="1" t="s">
        <v>95</v>
      </c>
      <c r="R4530" s="1" t="s">
        <v>97</v>
      </c>
      <c r="S4530" s="1">
        <v>2.0</v>
      </c>
      <c r="T4530" s="1">
        <v>1.0</v>
      </c>
      <c r="U4530" s="1">
        <v>2.0</v>
      </c>
      <c r="V4530" s="1">
        <v>1.0</v>
      </c>
      <c r="W4530" s="1" t="s">
        <v>98</v>
      </c>
      <c r="X4530" s="6">
        <v>125.0</v>
      </c>
      <c r="Y4530" s="1">
        <v>2.0</v>
      </c>
      <c r="Z4530" s="1">
        <v>40.0</v>
      </c>
      <c r="AA4530" s="1">
        <v>4.0</v>
      </c>
      <c r="AB4530" s="5">
        <f t="shared" si="4"/>
        <v>4</v>
      </c>
      <c r="AC4530" s="8">
        <f t="shared" si="5"/>
        <v>125</v>
      </c>
      <c r="AD4530" s="8">
        <f t="shared" ref="AD4530:AE4530" si="4533">AC4530*AA4530</f>
        <v>500</v>
      </c>
      <c r="AE4530" s="8">
        <f t="shared" si="4533"/>
        <v>2000</v>
      </c>
      <c r="AF4530" s="1" t="s">
        <v>144</v>
      </c>
      <c r="AG4530" s="1">
        <v>1.0</v>
      </c>
      <c r="AH4530" s="1">
        <v>2.0</v>
      </c>
      <c r="AI4530" s="1">
        <v>94.0</v>
      </c>
      <c r="AJ4530" s="1">
        <v>7.0</v>
      </c>
      <c r="AK4530" s="1">
        <v>10.0</v>
      </c>
      <c r="AL4530" s="1">
        <v>10.0</v>
      </c>
      <c r="AM4530" s="1">
        <v>10.0</v>
      </c>
      <c r="AN4530" s="1">
        <v>10.0</v>
      </c>
      <c r="AO4530" s="1">
        <v>9.0</v>
      </c>
    </row>
    <row r="4531">
      <c r="A4531" s="2">
        <v>9238680.0</v>
      </c>
      <c r="B4531" s="1" t="s">
        <v>1481</v>
      </c>
      <c r="C4531" s="1">
        <v>2013.0</v>
      </c>
      <c r="D4531" s="3" t="s">
        <v>1013</v>
      </c>
      <c r="E4531" s="14">
        <f t="shared" si="2"/>
        <v>10/5/2013</v>
      </c>
      <c r="F4531" s="15">
        <f t="shared" si="3"/>
        <v>2.90350743832445</v>
      </c>
      <c r="G4531" s="2">
        <v>2180729.0</v>
      </c>
      <c r="H4531" s="1" t="s">
        <v>41</v>
      </c>
      <c r="I4531" s="1" t="s">
        <v>5</v>
      </c>
      <c r="J4531" s="5" t="str">
        <f>VLOOKUP(I4531,city,2,FALSE)</f>
        <v>Amsterdam</v>
      </c>
      <c r="K4531" s="1" t="s">
        <v>31</v>
      </c>
      <c r="L4531" s="5" t="str">
        <f>VLOOKUP(K4531,state,2,FALSE)</f>
        <v>North Holland</v>
      </c>
      <c r="M4531" s="2" t="s">
        <v>4259</v>
      </c>
      <c r="N4531" s="1" t="s">
        <v>92</v>
      </c>
      <c r="O4531" s="1">
        <v>52.3701461611553</v>
      </c>
      <c r="P4531" s="1">
        <v>4.86628176796838</v>
      </c>
      <c r="Q4531" s="1" t="s">
        <v>95</v>
      </c>
      <c r="R4531" s="1" t="s">
        <v>97</v>
      </c>
      <c r="S4531" s="1">
        <v>4.0</v>
      </c>
      <c r="T4531" s="1">
        <v>1.0</v>
      </c>
      <c r="U4531" s="1">
        <v>2.0</v>
      </c>
      <c r="V4531" s="1">
        <v>4.0</v>
      </c>
      <c r="W4531" s="1" t="s">
        <v>98</v>
      </c>
      <c r="X4531" s="6">
        <v>120.0</v>
      </c>
      <c r="Y4531" s="1">
        <v>2.0</v>
      </c>
      <c r="Z4531" s="1">
        <v>25.0</v>
      </c>
      <c r="AA4531" s="1">
        <v>2.0</v>
      </c>
      <c r="AB4531" s="5">
        <f t="shared" si="4"/>
        <v>14</v>
      </c>
      <c r="AC4531" s="8">
        <f t="shared" si="5"/>
        <v>120</v>
      </c>
      <c r="AD4531" s="8">
        <f t="shared" ref="AD4531:AE4531" si="4534">AC4531*AA4531</f>
        <v>240</v>
      </c>
      <c r="AE4531" s="8">
        <f t="shared" si="4534"/>
        <v>3360</v>
      </c>
      <c r="AF4531" s="1" t="s">
        <v>115</v>
      </c>
      <c r="AG4531" s="1">
        <v>1.0</v>
      </c>
      <c r="AH4531" s="1">
        <v>7.0</v>
      </c>
      <c r="AI4531" s="1">
        <v>100.0</v>
      </c>
      <c r="AJ4531" s="1">
        <v>10.0</v>
      </c>
      <c r="AK4531" s="1">
        <v>9.0</v>
      </c>
      <c r="AL4531" s="1">
        <v>9.0</v>
      </c>
      <c r="AM4531" s="1">
        <v>9.0</v>
      </c>
      <c r="AN4531" s="1">
        <v>9.0</v>
      </c>
      <c r="AO4531" s="1">
        <v>9.0</v>
      </c>
    </row>
    <row r="4532">
      <c r="A4532" s="2">
        <v>9254989.0</v>
      </c>
      <c r="B4532" s="1" t="s">
        <v>265</v>
      </c>
      <c r="C4532" s="1">
        <v>2013.0</v>
      </c>
      <c r="D4532" s="3" t="s">
        <v>1016</v>
      </c>
      <c r="E4532" s="14">
        <f t="shared" si="2"/>
        <v>10/6/2013</v>
      </c>
      <c r="F4532" s="15">
        <f t="shared" si="3"/>
        <v>2.90076771229705</v>
      </c>
      <c r="G4532" s="2">
        <v>1959340.0</v>
      </c>
      <c r="H4532" s="1" t="s">
        <v>35</v>
      </c>
      <c r="I4532" s="1" t="s">
        <v>5</v>
      </c>
      <c r="J4532" s="5" t="str">
        <f>VLOOKUP(I4532,city,2,FALSE)</f>
        <v>Amsterdam</v>
      </c>
      <c r="K4532" s="1" t="s">
        <v>6</v>
      </c>
      <c r="L4532" s="5" t="str">
        <f>VLOOKUP(K4532,state,2,FALSE)</f>
        <v>North Holland</v>
      </c>
      <c r="M4532" s="2" t="s">
        <v>1751</v>
      </c>
      <c r="N4532" s="1" t="s">
        <v>92</v>
      </c>
      <c r="O4532" s="1">
        <v>52.376318317482</v>
      </c>
      <c r="P4532" s="1">
        <v>4.94043076677188</v>
      </c>
      <c r="Q4532" s="1" t="s">
        <v>221</v>
      </c>
      <c r="R4532" s="1" t="s">
        <v>97</v>
      </c>
      <c r="S4532" s="1">
        <v>4.0</v>
      </c>
      <c r="T4532" s="1">
        <v>1.0</v>
      </c>
      <c r="U4532" s="1">
        <v>1.0</v>
      </c>
      <c r="V4532" s="1">
        <v>2.0</v>
      </c>
      <c r="W4532" s="1" t="s">
        <v>98</v>
      </c>
      <c r="X4532" s="6">
        <v>120.0</v>
      </c>
      <c r="Y4532" s="1">
        <v>2.0</v>
      </c>
      <c r="Z4532" s="1">
        <v>30.0</v>
      </c>
      <c r="AA4532" s="1">
        <v>2.0</v>
      </c>
      <c r="AB4532" s="5">
        <f t="shared" si="4"/>
        <v>40</v>
      </c>
      <c r="AC4532" s="8">
        <f t="shared" si="5"/>
        <v>120</v>
      </c>
      <c r="AD4532" s="8">
        <f t="shared" ref="AD4532:AE4532" si="4535">AC4532*AA4532</f>
        <v>240</v>
      </c>
      <c r="AE4532" s="8">
        <f t="shared" si="4535"/>
        <v>9600</v>
      </c>
      <c r="AF4532" s="1" t="s">
        <v>141</v>
      </c>
      <c r="AG4532" s="1">
        <v>1.0</v>
      </c>
      <c r="AH4532" s="1">
        <v>20.0</v>
      </c>
      <c r="AI4532" s="1">
        <v>99.0</v>
      </c>
      <c r="AJ4532" s="1">
        <v>10.0</v>
      </c>
      <c r="AK4532" s="1">
        <v>10.0</v>
      </c>
      <c r="AL4532" s="1">
        <v>10.0</v>
      </c>
      <c r="AM4532" s="1">
        <v>10.0</v>
      </c>
      <c r="AN4532" s="1">
        <v>10.0</v>
      </c>
      <c r="AO4532" s="1">
        <v>9.0</v>
      </c>
    </row>
    <row r="4533">
      <c r="A4533" s="2">
        <v>9261270.0</v>
      </c>
      <c r="B4533" s="1" t="s">
        <v>4260</v>
      </c>
      <c r="C4533" s="1">
        <v>2013.0</v>
      </c>
      <c r="D4533" s="3" t="s">
        <v>1016</v>
      </c>
      <c r="E4533" s="14">
        <f t="shared" si="2"/>
        <v>10/6/2013</v>
      </c>
      <c r="F4533" s="15">
        <f t="shared" si="3"/>
        <v>2.90076771229705</v>
      </c>
      <c r="G4533" s="2">
        <v>5124214.0</v>
      </c>
      <c r="H4533" s="1" t="s">
        <v>100</v>
      </c>
      <c r="I4533" s="1" t="s">
        <v>5</v>
      </c>
      <c r="J4533" s="5" t="str">
        <f>VLOOKUP(I4533,city,2,FALSE)</f>
        <v>Amsterdam</v>
      </c>
      <c r="K4533" s="1" t="s">
        <v>31</v>
      </c>
      <c r="L4533" s="5" t="str">
        <f>VLOOKUP(K4533,state,2,FALSE)</f>
        <v>North Holland</v>
      </c>
      <c r="M4533" s="2" t="s">
        <v>4261</v>
      </c>
      <c r="N4533" s="1" t="s">
        <v>92</v>
      </c>
      <c r="O4533" s="1">
        <v>52.39414940848</v>
      </c>
      <c r="P4533" s="1">
        <v>4.9352888096452</v>
      </c>
      <c r="Q4533" s="1" t="s">
        <v>154</v>
      </c>
      <c r="R4533" s="1" t="s">
        <v>97</v>
      </c>
      <c r="S4533" s="1">
        <v>4.0</v>
      </c>
      <c r="T4533" s="1">
        <v>1.0</v>
      </c>
      <c r="U4533" s="1">
        <v>3.0</v>
      </c>
      <c r="V4533" s="1">
        <v>3.0</v>
      </c>
      <c r="W4533" s="1" t="s">
        <v>98</v>
      </c>
      <c r="X4533" s="6">
        <v>100.0</v>
      </c>
      <c r="Y4533" s="1">
        <v>1.0</v>
      </c>
      <c r="Z4533" s="1">
        <v>0.0</v>
      </c>
      <c r="AA4533" s="1">
        <v>6.0</v>
      </c>
      <c r="AB4533" s="5">
        <f t="shared" si="4"/>
        <v>0</v>
      </c>
      <c r="AC4533" s="8">
        <f t="shared" si="5"/>
        <v>100</v>
      </c>
      <c r="AD4533" s="8">
        <f t="shared" ref="AD4533:AE4533" si="4536">AC4533*AA4533</f>
        <v>600</v>
      </c>
      <c r="AE4533" s="8">
        <f t="shared" si="4536"/>
        <v>0</v>
      </c>
      <c r="AF4533" s="1" t="s">
        <v>144</v>
      </c>
      <c r="AG4533" s="1">
        <v>1.0</v>
      </c>
      <c r="AH4533" s="1">
        <v>0.0</v>
      </c>
    </row>
    <row r="4534">
      <c r="A4534" s="2">
        <v>9261386.0</v>
      </c>
      <c r="B4534" s="1" t="s">
        <v>2817</v>
      </c>
      <c r="C4534" s="1">
        <v>2013.0</v>
      </c>
      <c r="D4534" s="3" t="s">
        <v>1016</v>
      </c>
      <c r="E4534" s="14">
        <f t="shared" si="2"/>
        <v>10/6/2013</v>
      </c>
      <c r="F4534" s="15">
        <f t="shared" si="3"/>
        <v>2.90076771229705</v>
      </c>
      <c r="G4534" s="2">
        <v>1761968.0</v>
      </c>
      <c r="H4534" s="1" t="s">
        <v>7</v>
      </c>
      <c r="I4534" s="1" t="s">
        <v>5</v>
      </c>
      <c r="J4534" s="5" t="str">
        <f>VLOOKUP(I4534,city,2,FALSE)</f>
        <v>Amsterdam</v>
      </c>
      <c r="K4534" s="1" t="s">
        <v>6</v>
      </c>
      <c r="L4534" s="5" t="str">
        <f>VLOOKUP(K4534,state,2,FALSE)</f>
        <v>North Holland</v>
      </c>
      <c r="M4534" s="2">
        <v>1052.0</v>
      </c>
      <c r="N4534" s="1" t="s">
        <v>92</v>
      </c>
      <c r="O4534" s="1">
        <v>52.3754058964489</v>
      </c>
      <c r="P4534" s="1">
        <v>4.8702504194056</v>
      </c>
      <c r="Q4534" s="1" t="s">
        <v>95</v>
      </c>
      <c r="R4534" s="1" t="s">
        <v>97</v>
      </c>
      <c r="S4534" s="1">
        <v>3.0</v>
      </c>
      <c r="T4534" s="1">
        <v>1.0</v>
      </c>
      <c r="U4534" s="1">
        <v>2.0</v>
      </c>
      <c r="V4534" s="1">
        <v>2.0</v>
      </c>
      <c r="W4534" s="1" t="s">
        <v>98</v>
      </c>
      <c r="X4534" s="6">
        <v>95.0</v>
      </c>
      <c r="Y4534" s="1">
        <v>2.0</v>
      </c>
      <c r="Z4534" s="1">
        <v>15.0</v>
      </c>
      <c r="AA4534" s="1">
        <v>3.0</v>
      </c>
      <c r="AB4534" s="5">
        <f t="shared" si="4"/>
        <v>44</v>
      </c>
      <c r="AC4534" s="8">
        <f t="shared" si="5"/>
        <v>95</v>
      </c>
      <c r="AD4534" s="8">
        <f t="shared" ref="AD4534:AE4534" si="4537">AC4534*AA4534</f>
        <v>285</v>
      </c>
      <c r="AE4534" s="8">
        <f t="shared" si="4537"/>
        <v>12540</v>
      </c>
      <c r="AF4534" s="1" t="s">
        <v>141</v>
      </c>
      <c r="AG4534" s="1">
        <v>1.0</v>
      </c>
      <c r="AH4534" s="1">
        <v>22.0</v>
      </c>
      <c r="AI4534" s="1">
        <v>95.0</v>
      </c>
      <c r="AJ4534" s="1">
        <v>10.0</v>
      </c>
      <c r="AK4534" s="1">
        <v>10.0</v>
      </c>
      <c r="AL4534" s="1">
        <v>9.0</v>
      </c>
      <c r="AM4534" s="1">
        <v>10.0</v>
      </c>
      <c r="AN4534" s="1">
        <v>9.0</v>
      </c>
      <c r="AO4534" s="1">
        <v>9.0</v>
      </c>
    </row>
    <row r="4535">
      <c r="A4535" s="2">
        <v>9263305.0</v>
      </c>
      <c r="B4535" s="1" t="s">
        <v>560</v>
      </c>
      <c r="C4535" s="1">
        <v>2013.0</v>
      </c>
      <c r="D4535" s="3" t="s">
        <v>1016</v>
      </c>
      <c r="E4535" s="14">
        <f t="shared" si="2"/>
        <v>10/6/2013</v>
      </c>
      <c r="F4535" s="15">
        <f t="shared" si="3"/>
        <v>2.90076771229705</v>
      </c>
      <c r="G4535" s="2">
        <v>1762277.0</v>
      </c>
      <c r="H4535" s="1" t="s">
        <v>65</v>
      </c>
      <c r="I4535" s="1" t="s">
        <v>5</v>
      </c>
      <c r="J4535" s="5" t="str">
        <f>VLOOKUP(I4535,city,2,FALSE)</f>
        <v>Amsterdam</v>
      </c>
      <c r="K4535" s="1" t="s">
        <v>6</v>
      </c>
      <c r="L4535" s="5" t="str">
        <f>VLOOKUP(K4535,state,2,FALSE)</f>
        <v>North Holland</v>
      </c>
      <c r="M4535" s="2">
        <v>1055.0</v>
      </c>
      <c r="N4535" s="1" t="s">
        <v>92</v>
      </c>
      <c r="O4535" s="1">
        <v>52.3750143985572</v>
      </c>
      <c r="P4535" s="1">
        <v>4.8476119284237</v>
      </c>
      <c r="Q4535" s="1" t="s">
        <v>95</v>
      </c>
      <c r="R4535" s="1" t="s">
        <v>97</v>
      </c>
      <c r="S4535" s="1">
        <v>2.0</v>
      </c>
      <c r="T4535" s="1">
        <v>1.0</v>
      </c>
      <c r="U4535" s="1">
        <v>1.0</v>
      </c>
      <c r="V4535" s="1">
        <v>1.0</v>
      </c>
      <c r="W4535" s="1" t="s">
        <v>98</v>
      </c>
      <c r="X4535" s="6">
        <v>99.0</v>
      </c>
      <c r="Y4535" s="1">
        <v>2.0</v>
      </c>
      <c r="Z4535" s="1">
        <v>50.0</v>
      </c>
      <c r="AA4535" s="1">
        <v>3.0</v>
      </c>
      <c r="AB4535" s="5">
        <f t="shared" si="4"/>
        <v>2</v>
      </c>
      <c r="AC4535" s="8">
        <f t="shared" si="5"/>
        <v>99</v>
      </c>
      <c r="AD4535" s="8">
        <f t="shared" ref="AD4535:AE4535" si="4538">AC4535*AA4535</f>
        <v>297</v>
      </c>
      <c r="AE4535" s="8">
        <f t="shared" si="4538"/>
        <v>594</v>
      </c>
      <c r="AF4535" s="1" t="s">
        <v>115</v>
      </c>
      <c r="AG4535" s="1">
        <v>0.6</v>
      </c>
      <c r="AH4535" s="1">
        <v>1.0</v>
      </c>
      <c r="AI4535" s="1">
        <v>100.0</v>
      </c>
      <c r="AJ4535" s="1">
        <v>10.0</v>
      </c>
      <c r="AK4535" s="1">
        <v>10.0</v>
      </c>
      <c r="AL4535" s="1">
        <v>10.0</v>
      </c>
      <c r="AM4535" s="1">
        <v>10.0</v>
      </c>
      <c r="AN4535" s="1">
        <v>10.0</v>
      </c>
      <c r="AO4535" s="1">
        <v>10.0</v>
      </c>
    </row>
    <row r="4536">
      <c r="A4536" s="2">
        <v>9263706.0</v>
      </c>
      <c r="B4536" s="1" t="s">
        <v>912</v>
      </c>
      <c r="C4536" s="1">
        <v>2013.0</v>
      </c>
      <c r="D4536" s="3" t="s">
        <v>1016</v>
      </c>
      <c r="E4536" s="14">
        <f t="shared" si="2"/>
        <v>10/6/2013</v>
      </c>
      <c r="F4536" s="15">
        <f t="shared" si="3"/>
        <v>2.90076771229705</v>
      </c>
      <c r="G4536" s="2">
        <v>3470249.0</v>
      </c>
      <c r="H4536" s="1" t="s">
        <v>7</v>
      </c>
      <c r="I4536" s="1" t="s">
        <v>5</v>
      </c>
      <c r="J4536" s="5" t="str">
        <f>VLOOKUP(I4536,city,2,FALSE)</f>
        <v>Amsterdam</v>
      </c>
      <c r="K4536" s="1" t="s">
        <v>6</v>
      </c>
      <c r="L4536" s="5" t="str">
        <f>VLOOKUP(K4536,state,2,FALSE)</f>
        <v>North Holland</v>
      </c>
      <c r="M4536" s="2" t="s">
        <v>2981</v>
      </c>
      <c r="N4536" s="1" t="s">
        <v>92</v>
      </c>
      <c r="O4536" s="1">
        <v>52.386196904096</v>
      </c>
      <c r="P4536" s="1">
        <v>4.88199770940221</v>
      </c>
      <c r="Q4536" s="1" t="s">
        <v>95</v>
      </c>
      <c r="R4536" s="1" t="s">
        <v>97</v>
      </c>
      <c r="S4536" s="1">
        <v>3.0</v>
      </c>
      <c r="T4536" s="1">
        <v>1.0</v>
      </c>
      <c r="U4536" s="1">
        <v>2.0</v>
      </c>
      <c r="V4536" s="1">
        <v>3.0</v>
      </c>
      <c r="W4536" s="1" t="s">
        <v>98</v>
      </c>
      <c r="X4536" s="6">
        <v>109.0</v>
      </c>
      <c r="Y4536" s="1">
        <v>1.0</v>
      </c>
      <c r="Z4536" s="1">
        <v>0.0</v>
      </c>
      <c r="AA4536" s="1">
        <v>2.0</v>
      </c>
      <c r="AB4536" s="5">
        <f t="shared" si="4"/>
        <v>22</v>
      </c>
      <c r="AC4536" s="8">
        <f t="shared" si="5"/>
        <v>109</v>
      </c>
      <c r="AD4536" s="8">
        <f t="shared" ref="AD4536:AE4536" si="4539">AC4536*AA4536</f>
        <v>218</v>
      </c>
      <c r="AE4536" s="8">
        <f t="shared" si="4539"/>
        <v>4796</v>
      </c>
      <c r="AF4536" s="1" t="s">
        <v>144</v>
      </c>
      <c r="AG4536" s="1">
        <v>1.0</v>
      </c>
      <c r="AH4536" s="1">
        <v>11.0</v>
      </c>
      <c r="AI4536" s="1">
        <v>96.0</v>
      </c>
      <c r="AJ4536" s="1">
        <v>9.0</v>
      </c>
      <c r="AK4536" s="1">
        <v>9.0</v>
      </c>
      <c r="AL4536" s="1">
        <v>10.0</v>
      </c>
      <c r="AM4536" s="1">
        <v>10.0</v>
      </c>
      <c r="AN4536" s="1">
        <v>10.0</v>
      </c>
      <c r="AO4536" s="1">
        <v>10.0</v>
      </c>
    </row>
    <row r="4537">
      <c r="A4537" s="2">
        <v>9266156.0</v>
      </c>
      <c r="B4537" s="1" t="s">
        <v>1627</v>
      </c>
      <c r="C4537" s="1">
        <v>2013.0</v>
      </c>
      <c r="D4537" s="3" t="s">
        <v>1016</v>
      </c>
      <c r="E4537" s="14">
        <f t="shared" si="2"/>
        <v>10/6/2013</v>
      </c>
      <c r="F4537" s="15">
        <f t="shared" si="3"/>
        <v>2.90076771229705</v>
      </c>
      <c r="G4537" s="2">
        <v>2418369.0</v>
      </c>
      <c r="H4537" s="1" t="s">
        <v>93</v>
      </c>
      <c r="I4537" s="1" t="s">
        <v>5</v>
      </c>
      <c r="J4537" s="5" t="str">
        <f>VLOOKUP(I4537,city,2,FALSE)</f>
        <v>Amsterdam</v>
      </c>
      <c r="K4537" s="1" t="s">
        <v>6</v>
      </c>
      <c r="L4537" s="5" t="str">
        <f>VLOOKUP(K4537,state,2,FALSE)</f>
        <v>North Holland</v>
      </c>
      <c r="M4537" s="2" t="s">
        <v>4262</v>
      </c>
      <c r="N4537" s="1" t="s">
        <v>92</v>
      </c>
      <c r="O4537" s="1">
        <v>52.3964975265893</v>
      </c>
      <c r="P4537" s="1">
        <v>4.91574067792702</v>
      </c>
      <c r="Q4537" s="1" t="s">
        <v>154</v>
      </c>
      <c r="R4537" s="1" t="s">
        <v>97</v>
      </c>
      <c r="S4537" s="1">
        <v>2.0</v>
      </c>
      <c r="T4537" s="1">
        <v>1.5</v>
      </c>
      <c r="U4537" s="1">
        <v>1.0</v>
      </c>
      <c r="V4537" s="1">
        <v>1.0</v>
      </c>
      <c r="W4537" s="1" t="s">
        <v>98</v>
      </c>
      <c r="X4537" s="6">
        <v>100.0</v>
      </c>
      <c r="Y4537" s="1">
        <v>2.0</v>
      </c>
      <c r="Z4537" s="1">
        <v>25.0</v>
      </c>
      <c r="AA4537" s="1">
        <v>2.0</v>
      </c>
      <c r="AB4537" s="5">
        <f t="shared" si="4"/>
        <v>0</v>
      </c>
      <c r="AC4537" s="8">
        <f t="shared" si="5"/>
        <v>100</v>
      </c>
      <c r="AD4537" s="8">
        <f t="shared" ref="AD4537:AE4537" si="4540">AC4537*AA4537</f>
        <v>200</v>
      </c>
      <c r="AE4537" s="8">
        <f t="shared" si="4540"/>
        <v>0</v>
      </c>
      <c r="AF4537" s="1" t="s">
        <v>144</v>
      </c>
      <c r="AG4537" s="1">
        <v>1.0</v>
      </c>
      <c r="AH4537" s="1">
        <v>0.0</v>
      </c>
    </row>
    <row r="4538">
      <c r="A4538" s="2">
        <v>9266296.0</v>
      </c>
      <c r="B4538" s="1" t="s">
        <v>1117</v>
      </c>
      <c r="C4538" s="1">
        <v>2013.0</v>
      </c>
      <c r="D4538" s="3" t="s">
        <v>1016</v>
      </c>
      <c r="E4538" s="14">
        <f t="shared" si="2"/>
        <v>10/6/2013</v>
      </c>
      <c r="F4538" s="15">
        <f t="shared" si="3"/>
        <v>2.90076771229705</v>
      </c>
      <c r="G4538" s="2">
        <v>2133234.0</v>
      </c>
      <c r="H4538" s="1" t="s">
        <v>35</v>
      </c>
      <c r="I4538" s="1" t="s">
        <v>5</v>
      </c>
      <c r="J4538" s="5" t="str">
        <f>VLOOKUP(I4538,city,2,FALSE)</f>
        <v>Amsterdam</v>
      </c>
      <c r="K4538" s="1" t="s">
        <v>6</v>
      </c>
      <c r="L4538" s="5" t="str">
        <f>VLOOKUP(K4538,state,2,FALSE)</f>
        <v>North Holland</v>
      </c>
      <c r="M4538" s="2" t="s">
        <v>2111</v>
      </c>
      <c r="N4538" s="1" t="s">
        <v>92</v>
      </c>
      <c r="O4538" s="1">
        <v>52.3699487792993</v>
      </c>
      <c r="P4538" s="1">
        <v>4.94223861311807</v>
      </c>
      <c r="Q4538" s="1" t="s">
        <v>221</v>
      </c>
      <c r="R4538" s="1" t="s">
        <v>97</v>
      </c>
      <c r="S4538" s="1">
        <v>2.0</v>
      </c>
      <c r="T4538" s="1">
        <v>1.0</v>
      </c>
      <c r="U4538" s="1">
        <v>0.0</v>
      </c>
      <c r="V4538" s="1">
        <v>1.0</v>
      </c>
      <c r="W4538" s="1" t="s">
        <v>98</v>
      </c>
      <c r="X4538" s="6">
        <v>90.0</v>
      </c>
      <c r="Y4538" s="1">
        <v>1.0</v>
      </c>
      <c r="Z4538" s="1">
        <v>0.0</v>
      </c>
      <c r="AA4538" s="1">
        <v>2.0</v>
      </c>
      <c r="AB4538" s="5">
        <f t="shared" si="4"/>
        <v>132</v>
      </c>
      <c r="AC4538" s="8">
        <f t="shared" si="5"/>
        <v>90</v>
      </c>
      <c r="AD4538" s="8">
        <f t="shared" ref="AD4538:AE4538" si="4541">AC4538*AA4538</f>
        <v>180</v>
      </c>
      <c r="AE4538" s="8">
        <f t="shared" si="4541"/>
        <v>23760</v>
      </c>
      <c r="AF4538" s="1" t="s">
        <v>141</v>
      </c>
      <c r="AG4538" s="1">
        <v>1.0</v>
      </c>
      <c r="AH4538" s="1">
        <v>66.0</v>
      </c>
      <c r="AI4538" s="1">
        <v>97.0</v>
      </c>
      <c r="AJ4538" s="1">
        <v>10.0</v>
      </c>
      <c r="AK4538" s="1">
        <v>10.0</v>
      </c>
      <c r="AL4538" s="1">
        <v>10.0</v>
      </c>
      <c r="AM4538" s="1">
        <v>10.0</v>
      </c>
      <c r="AN4538" s="1">
        <v>9.0</v>
      </c>
      <c r="AO4538" s="1">
        <v>9.0</v>
      </c>
    </row>
    <row r="4539">
      <c r="A4539" s="2">
        <v>9275484.0</v>
      </c>
      <c r="B4539" s="1" t="s">
        <v>4263</v>
      </c>
      <c r="C4539" s="1">
        <v>2013.0</v>
      </c>
      <c r="D4539" s="3" t="s">
        <v>2359</v>
      </c>
      <c r="E4539" s="14">
        <f t="shared" si="2"/>
        <v>10/7/2013</v>
      </c>
      <c r="F4539" s="15">
        <f t="shared" si="3"/>
        <v>2.89802798630137</v>
      </c>
      <c r="G4539" s="2">
        <v>2611438.0</v>
      </c>
      <c r="H4539" s="1" t="s">
        <v>46</v>
      </c>
      <c r="I4539" s="1" t="s">
        <v>5</v>
      </c>
      <c r="J4539" s="5" t="str">
        <f>VLOOKUP(I4539,city,2,FALSE)</f>
        <v>Amsterdam</v>
      </c>
      <c r="K4539" s="1" t="s">
        <v>6</v>
      </c>
      <c r="L4539" s="5" t="str">
        <f>VLOOKUP(K4539,state,2,FALSE)</f>
        <v>North Holland</v>
      </c>
      <c r="M4539" s="2" t="s">
        <v>4264</v>
      </c>
      <c r="N4539" s="1" t="s">
        <v>92</v>
      </c>
      <c r="O4539" s="1">
        <v>52.3669988520595</v>
      </c>
      <c r="P4539" s="1">
        <v>4.91171314258512</v>
      </c>
      <c r="Q4539" s="1" t="s">
        <v>257</v>
      </c>
      <c r="R4539" s="1" t="s">
        <v>138</v>
      </c>
      <c r="S4539" s="1">
        <v>2.0</v>
      </c>
      <c r="T4539" s="1">
        <v>1.0</v>
      </c>
      <c r="U4539" s="1">
        <v>1.0</v>
      </c>
      <c r="V4539" s="1">
        <v>1.0</v>
      </c>
      <c r="W4539" s="1" t="s">
        <v>98</v>
      </c>
      <c r="X4539" s="6">
        <v>73.0</v>
      </c>
      <c r="Y4539" s="1">
        <v>2.0</v>
      </c>
      <c r="Z4539" s="1">
        <v>20.0</v>
      </c>
      <c r="AA4539" s="1">
        <v>1.0</v>
      </c>
      <c r="AB4539" s="5">
        <f t="shared" si="4"/>
        <v>142</v>
      </c>
      <c r="AC4539" s="8">
        <f t="shared" si="5"/>
        <v>73</v>
      </c>
      <c r="AD4539" s="8">
        <f t="shared" ref="AD4539:AE4539" si="4542">AC4539*AA4539</f>
        <v>73</v>
      </c>
      <c r="AE4539" s="8">
        <f t="shared" si="4542"/>
        <v>10366</v>
      </c>
      <c r="AF4539" s="1" t="s">
        <v>115</v>
      </c>
      <c r="AG4539" s="1">
        <v>0.85</v>
      </c>
      <c r="AH4539" s="1">
        <v>71.0</v>
      </c>
      <c r="AI4539" s="1">
        <v>94.0</v>
      </c>
      <c r="AJ4539" s="1">
        <v>10.0</v>
      </c>
      <c r="AK4539" s="1">
        <v>9.0</v>
      </c>
      <c r="AL4539" s="1">
        <v>10.0</v>
      </c>
      <c r="AM4539" s="1">
        <v>10.0</v>
      </c>
      <c r="AN4539" s="1">
        <v>10.0</v>
      </c>
      <c r="AO4539" s="1">
        <v>9.0</v>
      </c>
    </row>
    <row r="4540">
      <c r="A4540" s="2">
        <v>9275751.0</v>
      </c>
      <c r="B4540" s="1" t="s">
        <v>779</v>
      </c>
      <c r="C4540" s="1">
        <v>2013.0</v>
      </c>
      <c r="D4540" s="3" t="s">
        <v>2359</v>
      </c>
      <c r="E4540" s="14">
        <f t="shared" si="2"/>
        <v>10/7/2013</v>
      </c>
      <c r="F4540" s="15">
        <f t="shared" si="3"/>
        <v>2.89802798630137</v>
      </c>
      <c r="G4540" s="2">
        <v>1764862.0</v>
      </c>
      <c r="H4540" s="1" t="s">
        <v>41</v>
      </c>
      <c r="I4540" s="1" t="s">
        <v>5</v>
      </c>
      <c r="J4540" s="5" t="str">
        <f>VLOOKUP(I4540,city,2,FALSE)</f>
        <v>Amsterdam</v>
      </c>
      <c r="K4540" s="1" t="s">
        <v>6</v>
      </c>
      <c r="L4540" s="5" t="str">
        <f>VLOOKUP(K4540,state,2,FALSE)</f>
        <v>North Holland</v>
      </c>
      <c r="M4540" s="2">
        <v>1054.0</v>
      </c>
      <c r="N4540" s="1" t="s">
        <v>92</v>
      </c>
      <c r="O4540" s="1">
        <v>52.3630029940377</v>
      </c>
      <c r="P4540" s="1">
        <v>4.86766835938269</v>
      </c>
      <c r="Q4540" s="1" t="s">
        <v>95</v>
      </c>
      <c r="R4540" s="1" t="s">
        <v>97</v>
      </c>
      <c r="S4540" s="1">
        <v>4.0</v>
      </c>
      <c r="T4540" s="1">
        <v>1.0</v>
      </c>
      <c r="U4540" s="1">
        <v>2.0</v>
      </c>
      <c r="V4540" s="1">
        <v>2.0</v>
      </c>
      <c r="W4540" s="1" t="s">
        <v>98</v>
      </c>
      <c r="X4540" s="6">
        <v>69.0</v>
      </c>
      <c r="Y4540" s="1">
        <v>2.0</v>
      </c>
      <c r="Z4540" s="1">
        <v>15.0</v>
      </c>
      <c r="AA4540" s="1">
        <v>1.0</v>
      </c>
      <c r="AB4540" s="5">
        <f t="shared" si="4"/>
        <v>16</v>
      </c>
      <c r="AC4540" s="8">
        <f t="shared" si="5"/>
        <v>69</v>
      </c>
      <c r="AD4540" s="8">
        <f t="shared" ref="AD4540:AE4540" si="4543">AC4540*AA4540</f>
        <v>69</v>
      </c>
      <c r="AE4540" s="8">
        <f t="shared" si="4543"/>
        <v>1104</v>
      </c>
      <c r="AF4540" s="1" t="s">
        <v>159</v>
      </c>
      <c r="AG4540" s="1" t="s">
        <v>159</v>
      </c>
      <c r="AH4540" s="1">
        <v>8.0</v>
      </c>
      <c r="AI4540" s="1">
        <v>97.0</v>
      </c>
      <c r="AJ4540" s="1">
        <v>9.0</v>
      </c>
      <c r="AK4540" s="1">
        <v>10.0</v>
      </c>
      <c r="AL4540" s="1">
        <v>10.0</v>
      </c>
      <c r="AM4540" s="1">
        <v>10.0</v>
      </c>
      <c r="AN4540" s="1">
        <v>10.0</v>
      </c>
      <c r="AO4540" s="1">
        <v>10.0</v>
      </c>
    </row>
    <row r="4541">
      <c r="A4541" s="2">
        <v>9278374.0</v>
      </c>
      <c r="B4541" s="1" t="s">
        <v>4265</v>
      </c>
      <c r="C4541" s="1">
        <v>2013.0</v>
      </c>
      <c r="D4541" s="3" t="s">
        <v>2359</v>
      </c>
      <c r="E4541" s="14">
        <f t="shared" si="2"/>
        <v>10/7/2013</v>
      </c>
      <c r="F4541" s="15">
        <f t="shared" si="3"/>
        <v>2.89802798630137</v>
      </c>
      <c r="G4541" s="2">
        <v>1765619.0</v>
      </c>
      <c r="H4541" s="1" t="s">
        <v>70</v>
      </c>
      <c r="I4541" s="1" t="s">
        <v>5</v>
      </c>
      <c r="J4541" s="5" t="str">
        <f>VLOOKUP(I4541,city,2,FALSE)</f>
        <v>Amsterdam</v>
      </c>
      <c r="K4541" s="1" t="s">
        <v>88</v>
      </c>
      <c r="L4541" s="5" t="str">
        <f>VLOOKUP(K4541,state,2,FALSE)</f>
        <v>Daniel Stalpertstraat</v>
      </c>
      <c r="M4541" s="2" t="s">
        <v>4266</v>
      </c>
      <c r="N4541" s="1" t="s">
        <v>92</v>
      </c>
      <c r="O4541" s="1">
        <v>52.3562579278552</v>
      </c>
      <c r="P4541" s="1">
        <v>4.88809015675665</v>
      </c>
      <c r="Q4541" s="1" t="s">
        <v>95</v>
      </c>
      <c r="R4541" s="1" t="s">
        <v>97</v>
      </c>
      <c r="S4541" s="1">
        <v>2.0</v>
      </c>
      <c r="T4541" s="1">
        <v>1.0</v>
      </c>
      <c r="U4541" s="1">
        <v>1.0</v>
      </c>
      <c r="V4541" s="1">
        <v>1.0</v>
      </c>
      <c r="W4541" s="1" t="s">
        <v>98</v>
      </c>
      <c r="X4541" s="6">
        <v>139.0</v>
      </c>
      <c r="Y4541" s="1">
        <v>1.0</v>
      </c>
      <c r="Z4541" s="1">
        <v>0.0</v>
      </c>
      <c r="AA4541" s="1">
        <v>1.0</v>
      </c>
      <c r="AB4541" s="5">
        <f t="shared" si="4"/>
        <v>0</v>
      </c>
      <c r="AC4541" s="8">
        <f t="shared" si="5"/>
        <v>139</v>
      </c>
      <c r="AD4541" s="8">
        <f t="shared" ref="AD4541:AE4541" si="4544">AC4541*AA4541</f>
        <v>139</v>
      </c>
      <c r="AE4541" s="8">
        <f t="shared" si="4544"/>
        <v>0</v>
      </c>
      <c r="AF4541" s="1" t="s">
        <v>115</v>
      </c>
      <c r="AG4541" s="1">
        <v>0.89</v>
      </c>
      <c r="AH4541" s="1">
        <v>0.0</v>
      </c>
    </row>
    <row r="4542">
      <c r="A4542" s="2">
        <v>9281234.0</v>
      </c>
      <c r="B4542" s="1" t="s">
        <v>1536</v>
      </c>
      <c r="C4542" s="1">
        <v>2013.0</v>
      </c>
      <c r="D4542" s="3" t="s">
        <v>2359</v>
      </c>
      <c r="E4542" s="14">
        <f t="shared" si="2"/>
        <v>10/7/2013</v>
      </c>
      <c r="F4542" s="15">
        <f t="shared" si="3"/>
        <v>2.89802798630137</v>
      </c>
      <c r="G4542" s="2">
        <v>1766327.0</v>
      </c>
      <c r="H4542" s="1" t="s">
        <v>82</v>
      </c>
      <c r="I4542" s="1" t="s">
        <v>5</v>
      </c>
      <c r="J4542" s="5" t="str">
        <f>VLOOKUP(I4542,city,2,FALSE)</f>
        <v>Amsterdam</v>
      </c>
      <c r="K4542" s="1" t="s">
        <v>6</v>
      </c>
      <c r="L4542" s="5" t="str">
        <f>VLOOKUP(K4542,state,2,FALSE)</f>
        <v>North Holland</v>
      </c>
      <c r="M4542" s="2">
        <v>1094.0</v>
      </c>
      <c r="N4542" s="1" t="s">
        <v>92</v>
      </c>
      <c r="O4542" s="1">
        <v>52.3651847019221</v>
      </c>
      <c r="P4542" s="1">
        <v>4.92865061370499</v>
      </c>
      <c r="Q4542" s="1" t="s">
        <v>95</v>
      </c>
      <c r="R4542" s="1" t="s">
        <v>97</v>
      </c>
      <c r="S4542" s="1">
        <v>4.0</v>
      </c>
      <c r="T4542" s="1">
        <v>1.0</v>
      </c>
      <c r="U4542" s="1">
        <v>2.0</v>
      </c>
      <c r="V4542" s="1">
        <v>2.0</v>
      </c>
      <c r="W4542" s="1" t="s">
        <v>98</v>
      </c>
      <c r="X4542" s="6">
        <v>89.0</v>
      </c>
      <c r="Y4542" s="1">
        <v>2.0</v>
      </c>
      <c r="Z4542" s="1">
        <v>37.0</v>
      </c>
      <c r="AA4542" s="1">
        <v>2.0</v>
      </c>
      <c r="AB4542" s="5">
        <f t="shared" si="4"/>
        <v>20</v>
      </c>
      <c r="AC4542" s="8">
        <f t="shared" si="5"/>
        <v>89</v>
      </c>
      <c r="AD4542" s="8">
        <f t="shared" ref="AD4542:AE4542" si="4545">AC4542*AA4542</f>
        <v>178</v>
      </c>
      <c r="AE4542" s="8">
        <f t="shared" si="4545"/>
        <v>3560</v>
      </c>
      <c r="AF4542" s="1" t="s">
        <v>144</v>
      </c>
      <c r="AG4542" s="1">
        <v>1.0</v>
      </c>
      <c r="AH4542" s="1">
        <v>10.0</v>
      </c>
      <c r="AI4542" s="1">
        <v>93.0</v>
      </c>
      <c r="AJ4542" s="1">
        <v>9.0</v>
      </c>
      <c r="AK4542" s="1">
        <v>10.0</v>
      </c>
      <c r="AL4542" s="1">
        <v>10.0</v>
      </c>
      <c r="AM4542" s="1">
        <v>10.0</v>
      </c>
      <c r="AN4542" s="1">
        <v>9.0</v>
      </c>
      <c r="AO4542" s="1">
        <v>9.0</v>
      </c>
    </row>
    <row r="4543">
      <c r="A4543" s="2">
        <v>9281957.0</v>
      </c>
      <c r="B4543" s="1" t="s">
        <v>4267</v>
      </c>
      <c r="C4543" s="1">
        <v>2013.0</v>
      </c>
      <c r="D4543" s="3" t="s">
        <v>2359</v>
      </c>
      <c r="E4543" s="14">
        <f t="shared" si="2"/>
        <v>10/7/2013</v>
      </c>
      <c r="F4543" s="15">
        <f t="shared" si="3"/>
        <v>2.89802798630137</v>
      </c>
      <c r="G4543" s="2">
        <v>1766502.0</v>
      </c>
      <c r="H4543" s="1" t="s">
        <v>67</v>
      </c>
      <c r="I4543" s="1" t="s">
        <v>5</v>
      </c>
      <c r="J4543" s="5" t="str">
        <f>VLOOKUP(I4543,city,2,FALSE)</f>
        <v>Amsterdam</v>
      </c>
      <c r="K4543" s="1" t="s">
        <v>6</v>
      </c>
      <c r="L4543" s="5" t="str">
        <f>VLOOKUP(K4543,state,2,FALSE)</f>
        <v>North Holland</v>
      </c>
      <c r="M4543" s="2">
        <v>1071.0</v>
      </c>
      <c r="N4543" s="1" t="s">
        <v>92</v>
      </c>
      <c r="O4543" s="1">
        <v>52.354584220901</v>
      </c>
      <c r="P4543" s="1">
        <v>4.88078801524387</v>
      </c>
      <c r="Q4543" s="1" t="s">
        <v>95</v>
      </c>
      <c r="R4543" s="1" t="s">
        <v>97</v>
      </c>
      <c r="S4543" s="1">
        <v>2.0</v>
      </c>
      <c r="T4543" s="1">
        <v>1.0</v>
      </c>
      <c r="U4543" s="1">
        <v>1.0</v>
      </c>
      <c r="V4543" s="1">
        <v>1.0</v>
      </c>
      <c r="W4543" s="1" t="s">
        <v>98</v>
      </c>
      <c r="X4543" s="6">
        <v>121.0</v>
      </c>
      <c r="Y4543" s="1">
        <v>2.0</v>
      </c>
      <c r="Z4543" s="1">
        <v>30.0</v>
      </c>
      <c r="AA4543" s="1">
        <v>2.0</v>
      </c>
      <c r="AB4543" s="5">
        <f t="shared" si="4"/>
        <v>2</v>
      </c>
      <c r="AC4543" s="8">
        <f t="shared" si="5"/>
        <v>121</v>
      </c>
      <c r="AD4543" s="8">
        <f t="shared" ref="AD4543:AE4543" si="4546">AC4543*AA4543</f>
        <v>242</v>
      </c>
      <c r="AE4543" s="8">
        <f t="shared" si="4546"/>
        <v>484</v>
      </c>
      <c r="AF4543" s="1" t="s">
        <v>159</v>
      </c>
      <c r="AG4543" s="1" t="s">
        <v>159</v>
      </c>
      <c r="AH4543" s="1">
        <v>1.0</v>
      </c>
      <c r="AI4543" s="1">
        <v>97.0</v>
      </c>
      <c r="AJ4543" s="1">
        <v>10.0</v>
      </c>
      <c r="AK4543" s="1">
        <v>8.0</v>
      </c>
      <c r="AL4543" s="1">
        <v>10.0</v>
      </c>
      <c r="AM4543" s="1">
        <v>10.0</v>
      </c>
      <c r="AN4543" s="1">
        <v>10.0</v>
      </c>
      <c r="AO4543" s="1">
        <v>10.0</v>
      </c>
    </row>
    <row r="4544">
      <c r="A4544" s="2">
        <v>9282300.0</v>
      </c>
      <c r="B4544" s="1" t="s">
        <v>4268</v>
      </c>
      <c r="C4544" s="1">
        <v>2013.0</v>
      </c>
      <c r="D4544" s="3" t="s">
        <v>2359</v>
      </c>
      <c r="E4544" s="14">
        <f t="shared" si="2"/>
        <v>10/7/2013</v>
      </c>
      <c r="F4544" s="15">
        <f t="shared" si="3"/>
        <v>2.89802798630137</v>
      </c>
      <c r="G4544" s="2">
        <v>1766570.0</v>
      </c>
      <c r="H4544" s="1" t="s">
        <v>46</v>
      </c>
      <c r="I4544" s="1" t="s">
        <v>5</v>
      </c>
      <c r="J4544" s="5" t="str">
        <f>VLOOKUP(I4544,city,2,FALSE)</f>
        <v>Amsterdam</v>
      </c>
      <c r="K4544" s="1" t="s">
        <v>6</v>
      </c>
      <c r="L4544" s="5" t="str">
        <f>VLOOKUP(K4544,state,2,FALSE)</f>
        <v>North Holland</v>
      </c>
      <c r="M4544" s="2" t="s">
        <v>4269</v>
      </c>
      <c r="N4544" s="1" t="s">
        <v>92</v>
      </c>
      <c r="O4544" s="1">
        <v>52.3635779734918</v>
      </c>
      <c r="P4544" s="1">
        <v>4.88927600034791</v>
      </c>
      <c r="Q4544" s="1" t="s">
        <v>95</v>
      </c>
      <c r="R4544" s="1" t="s">
        <v>97</v>
      </c>
      <c r="S4544" s="1">
        <v>4.0</v>
      </c>
      <c r="T4544" s="1">
        <v>1.0</v>
      </c>
      <c r="U4544" s="1">
        <v>2.0</v>
      </c>
      <c r="V4544" s="1">
        <v>2.0</v>
      </c>
      <c r="W4544" s="1" t="s">
        <v>98</v>
      </c>
      <c r="X4544" s="6">
        <v>289.0</v>
      </c>
      <c r="Y4544" s="1">
        <v>1.0</v>
      </c>
      <c r="Z4544" s="1">
        <v>0.0</v>
      </c>
      <c r="AA4544" s="1">
        <v>7.0</v>
      </c>
      <c r="AB4544" s="5">
        <f t="shared" si="4"/>
        <v>0</v>
      </c>
      <c r="AC4544" s="8">
        <f t="shared" si="5"/>
        <v>289</v>
      </c>
      <c r="AD4544" s="8">
        <f t="shared" ref="AD4544:AE4544" si="4547">AC4544*AA4544</f>
        <v>2023</v>
      </c>
      <c r="AE4544" s="8">
        <f t="shared" si="4547"/>
        <v>0</v>
      </c>
      <c r="AF4544" s="1" t="s">
        <v>115</v>
      </c>
      <c r="AG4544" s="1">
        <v>1.0</v>
      </c>
      <c r="AH4544" s="1">
        <v>0.0</v>
      </c>
    </row>
    <row r="4545">
      <c r="A4545" s="2">
        <v>9282300.0</v>
      </c>
      <c r="B4545" s="1" t="s">
        <v>4268</v>
      </c>
      <c r="C4545" s="1">
        <v>2013.0</v>
      </c>
      <c r="D4545" s="3" t="s">
        <v>2359</v>
      </c>
      <c r="E4545" s="14">
        <f t="shared" si="2"/>
        <v>10/7/2013</v>
      </c>
      <c r="F4545" s="15">
        <f t="shared" si="3"/>
        <v>2.89802798630137</v>
      </c>
      <c r="G4545" s="2">
        <v>4329293.0</v>
      </c>
      <c r="H4545" s="1" t="s">
        <v>46</v>
      </c>
      <c r="I4545" s="1" t="s">
        <v>5</v>
      </c>
      <c r="J4545" s="5" t="str">
        <f>VLOOKUP(I4545,city,2,FALSE)</f>
        <v>Amsterdam</v>
      </c>
      <c r="K4545" s="1" t="s">
        <v>6</v>
      </c>
      <c r="L4545" s="5" t="str">
        <f>VLOOKUP(K4545,state,2,FALSE)</f>
        <v>North Holland</v>
      </c>
      <c r="M4545" s="2" t="s">
        <v>4269</v>
      </c>
      <c r="N4545" s="1" t="s">
        <v>92</v>
      </c>
      <c r="O4545" s="1">
        <v>52.3637741881189</v>
      </c>
      <c r="P4545" s="1">
        <v>4.88969171480135</v>
      </c>
      <c r="Q4545" s="1" t="s">
        <v>95</v>
      </c>
      <c r="R4545" s="1" t="s">
        <v>97</v>
      </c>
      <c r="S4545" s="1">
        <v>4.0</v>
      </c>
      <c r="T4545" s="1">
        <v>1.0</v>
      </c>
      <c r="U4545" s="1">
        <v>2.0</v>
      </c>
      <c r="V4545" s="1">
        <v>2.0</v>
      </c>
      <c r="W4545" s="1" t="s">
        <v>98</v>
      </c>
      <c r="X4545" s="6">
        <v>324.0</v>
      </c>
      <c r="Y4545" s="1">
        <v>1.0</v>
      </c>
      <c r="Z4545" s="1">
        <v>0.0</v>
      </c>
      <c r="AA4545" s="1">
        <v>7.0</v>
      </c>
      <c r="AB4545" s="5">
        <f t="shared" si="4"/>
        <v>0</v>
      </c>
      <c r="AC4545" s="8">
        <f t="shared" si="5"/>
        <v>324</v>
      </c>
      <c r="AD4545" s="8">
        <f t="shared" ref="AD4545:AE4545" si="4548">AC4545*AA4545</f>
        <v>2268</v>
      </c>
      <c r="AE4545" s="8">
        <f t="shared" si="4548"/>
        <v>0</v>
      </c>
      <c r="AF4545" s="1" t="s">
        <v>115</v>
      </c>
      <c r="AG4545" s="1">
        <v>1.0</v>
      </c>
      <c r="AH4545" s="1">
        <v>0.0</v>
      </c>
    </row>
    <row r="4546">
      <c r="A4546" s="2">
        <v>9282639.0</v>
      </c>
      <c r="B4546" s="1" t="s">
        <v>4270</v>
      </c>
      <c r="C4546" s="1">
        <v>2013.0</v>
      </c>
      <c r="D4546" s="3" t="s">
        <v>2359</v>
      </c>
      <c r="E4546" s="14">
        <f t="shared" si="2"/>
        <v>10/7/2013</v>
      </c>
      <c r="F4546" s="15">
        <f t="shared" si="3"/>
        <v>2.89802798630137</v>
      </c>
      <c r="G4546" s="2">
        <v>2993046.0</v>
      </c>
      <c r="H4546" s="1" t="s">
        <v>70</v>
      </c>
      <c r="I4546" s="1" t="s">
        <v>5</v>
      </c>
      <c r="J4546" s="5" t="str">
        <f>VLOOKUP(I4546,city,2,FALSE)</f>
        <v>Amsterdam</v>
      </c>
      <c r="K4546" s="1" t="s">
        <v>6</v>
      </c>
      <c r="L4546" s="5" t="str">
        <f>VLOOKUP(K4546,state,2,FALSE)</f>
        <v>North Holland</v>
      </c>
      <c r="M4546" s="2" t="s">
        <v>4271</v>
      </c>
      <c r="N4546" s="1" t="s">
        <v>92</v>
      </c>
      <c r="O4546" s="1">
        <v>52.3491092245985</v>
      </c>
      <c r="P4546" s="1">
        <v>4.88682973364351</v>
      </c>
      <c r="Q4546" s="1" t="s">
        <v>95</v>
      </c>
      <c r="R4546" s="1" t="s">
        <v>97</v>
      </c>
      <c r="S4546" s="1">
        <v>2.0</v>
      </c>
      <c r="T4546" s="1">
        <v>1.0</v>
      </c>
      <c r="U4546" s="1">
        <v>1.0</v>
      </c>
      <c r="V4546" s="1">
        <v>1.0</v>
      </c>
      <c r="W4546" s="1" t="s">
        <v>98</v>
      </c>
      <c r="X4546" s="6">
        <v>70.0</v>
      </c>
      <c r="Y4546" s="1">
        <v>1.0</v>
      </c>
      <c r="Z4546" s="1">
        <v>0.0</v>
      </c>
      <c r="AA4546" s="1">
        <v>3.0</v>
      </c>
      <c r="AB4546" s="5">
        <f t="shared" si="4"/>
        <v>12</v>
      </c>
      <c r="AC4546" s="8">
        <f t="shared" si="5"/>
        <v>70</v>
      </c>
      <c r="AD4546" s="8">
        <f t="shared" ref="AD4546:AE4546" si="4549">AC4546*AA4546</f>
        <v>210</v>
      </c>
      <c r="AE4546" s="8">
        <f t="shared" si="4549"/>
        <v>2520</v>
      </c>
      <c r="AF4546" s="1" t="s">
        <v>115</v>
      </c>
      <c r="AG4546" s="1">
        <v>1.0</v>
      </c>
      <c r="AH4546" s="1">
        <v>6.0</v>
      </c>
      <c r="AI4546" s="1">
        <v>100.0</v>
      </c>
      <c r="AJ4546" s="1">
        <v>10.0</v>
      </c>
      <c r="AK4546" s="1">
        <v>10.0</v>
      </c>
      <c r="AL4546" s="1">
        <v>10.0</v>
      </c>
      <c r="AM4546" s="1">
        <v>10.0</v>
      </c>
      <c r="AN4546" s="1">
        <v>9.0</v>
      </c>
      <c r="AO4546" s="1">
        <v>10.0</v>
      </c>
    </row>
    <row r="4547">
      <c r="A4547" s="2">
        <v>9284477.0</v>
      </c>
      <c r="B4547" s="1" t="s">
        <v>450</v>
      </c>
      <c r="C4547" s="1">
        <v>2013.0</v>
      </c>
      <c r="D4547" s="3" t="s">
        <v>2359</v>
      </c>
      <c r="E4547" s="14">
        <f t="shared" si="2"/>
        <v>10/7/2013</v>
      </c>
      <c r="F4547" s="15">
        <f t="shared" si="3"/>
        <v>2.89802798630137</v>
      </c>
      <c r="G4547" s="2">
        <v>1767105.0</v>
      </c>
      <c r="H4547" s="1" t="s">
        <v>70</v>
      </c>
      <c r="I4547" s="1" t="s">
        <v>5</v>
      </c>
      <c r="J4547" s="5" t="str">
        <f>VLOOKUP(I4547,city,2,FALSE)</f>
        <v>Amsterdam</v>
      </c>
      <c r="K4547" s="1" t="s">
        <v>6</v>
      </c>
      <c r="L4547" s="5" t="str">
        <f>VLOOKUP(K4547,state,2,FALSE)</f>
        <v>North Holland</v>
      </c>
      <c r="M4547" s="2">
        <v>1074.0</v>
      </c>
      <c r="N4547" s="1" t="s">
        <v>92</v>
      </c>
      <c r="O4547" s="1">
        <v>52.3518642149402</v>
      </c>
      <c r="P4547" s="1">
        <v>4.89906692570525</v>
      </c>
      <c r="Q4547" s="1" t="s">
        <v>95</v>
      </c>
      <c r="R4547" s="1" t="s">
        <v>97</v>
      </c>
      <c r="S4547" s="1">
        <v>5.0</v>
      </c>
      <c r="T4547" s="1">
        <v>1.0</v>
      </c>
      <c r="U4547" s="1">
        <v>2.0</v>
      </c>
      <c r="V4547" s="1">
        <v>2.0</v>
      </c>
      <c r="W4547" s="1" t="s">
        <v>98</v>
      </c>
      <c r="X4547" s="6">
        <v>225.0</v>
      </c>
      <c r="Y4547" s="1">
        <v>1.0</v>
      </c>
      <c r="Z4547" s="1">
        <v>0.0</v>
      </c>
      <c r="AA4547" s="1">
        <v>1.0</v>
      </c>
      <c r="AB4547" s="5">
        <f t="shared" si="4"/>
        <v>4</v>
      </c>
      <c r="AC4547" s="8">
        <f t="shared" si="5"/>
        <v>225</v>
      </c>
      <c r="AD4547" s="8">
        <f t="shared" ref="AD4547:AE4547" si="4550">AC4547*AA4547</f>
        <v>225</v>
      </c>
      <c r="AE4547" s="8">
        <f t="shared" si="4550"/>
        <v>900</v>
      </c>
      <c r="AF4547" s="1" t="s">
        <v>144</v>
      </c>
      <c r="AG4547" s="1">
        <v>1.0</v>
      </c>
      <c r="AH4547" s="1">
        <v>2.0</v>
      </c>
      <c r="AI4547" s="1">
        <v>97.0</v>
      </c>
      <c r="AJ4547" s="1">
        <v>10.0</v>
      </c>
      <c r="AK4547" s="1">
        <v>9.0</v>
      </c>
      <c r="AL4547" s="1">
        <v>10.0</v>
      </c>
      <c r="AM4547" s="1">
        <v>10.0</v>
      </c>
      <c r="AN4547" s="1">
        <v>10.0</v>
      </c>
      <c r="AO4547" s="1">
        <v>10.0</v>
      </c>
    </row>
    <row r="4548">
      <c r="A4548" s="2">
        <v>9287585.0</v>
      </c>
      <c r="B4548" s="1" t="s">
        <v>1179</v>
      </c>
      <c r="C4548" s="1">
        <v>2013.0</v>
      </c>
      <c r="D4548" s="3" t="s">
        <v>2359</v>
      </c>
      <c r="E4548" s="14">
        <f t="shared" si="2"/>
        <v>10/7/2013</v>
      </c>
      <c r="F4548" s="15">
        <f t="shared" si="3"/>
        <v>2.89802798630137</v>
      </c>
      <c r="G4548" s="2">
        <v>5367709.0</v>
      </c>
      <c r="H4548" s="1" t="s">
        <v>63</v>
      </c>
      <c r="I4548" s="1" t="s">
        <v>5</v>
      </c>
      <c r="J4548" s="5" t="str">
        <f>VLOOKUP(I4548,city,2,FALSE)</f>
        <v>Amsterdam</v>
      </c>
      <c r="K4548" s="1" t="s">
        <v>31</v>
      </c>
      <c r="L4548" s="5" t="str">
        <f>VLOOKUP(K4548,state,2,FALSE)</f>
        <v>North Holland</v>
      </c>
      <c r="M4548" s="2" t="s">
        <v>4272</v>
      </c>
      <c r="N4548" s="1" t="s">
        <v>92</v>
      </c>
      <c r="O4548" s="1">
        <v>52.3790021246608</v>
      </c>
      <c r="P4548" s="1">
        <v>4.89239820968962</v>
      </c>
      <c r="Q4548" s="1" t="s">
        <v>257</v>
      </c>
      <c r="R4548" s="1" t="s">
        <v>138</v>
      </c>
      <c r="S4548" s="1">
        <v>3.0</v>
      </c>
      <c r="T4548" s="1">
        <v>1.0</v>
      </c>
      <c r="U4548" s="1">
        <v>1.0</v>
      </c>
      <c r="V4548" s="1">
        <v>2.0</v>
      </c>
      <c r="W4548" s="1" t="s">
        <v>98</v>
      </c>
      <c r="X4548" s="6">
        <v>119.0</v>
      </c>
      <c r="Y4548" s="1">
        <v>2.0</v>
      </c>
      <c r="Z4548" s="1">
        <v>15.0</v>
      </c>
      <c r="AA4548" s="1">
        <v>1.0</v>
      </c>
      <c r="AB4548" s="5">
        <f t="shared" si="4"/>
        <v>2</v>
      </c>
      <c r="AC4548" s="8">
        <f t="shared" si="5"/>
        <v>119</v>
      </c>
      <c r="AD4548" s="8">
        <f t="shared" ref="AD4548:AE4548" si="4551">AC4548*AA4548</f>
        <v>119</v>
      </c>
      <c r="AE4548" s="8">
        <f t="shared" si="4551"/>
        <v>238</v>
      </c>
      <c r="AF4548" s="1" t="s">
        <v>144</v>
      </c>
      <c r="AG4548" s="1">
        <v>0.88</v>
      </c>
      <c r="AH4548" s="1">
        <v>1.0</v>
      </c>
      <c r="AI4548" s="1">
        <v>100.0</v>
      </c>
      <c r="AJ4548" s="1">
        <v>10.0</v>
      </c>
      <c r="AK4548" s="1">
        <v>10.0</v>
      </c>
      <c r="AL4548" s="1">
        <v>10.0</v>
      </c>
      <c r="AM4548" s="1">
        <v>10.0</v>
      </c>
      <c r="AN4548" s="1">
        <v>10.0</v>
      </c>
      <c r="AO4548" s="1">
        <v>10.0</v>
      </c>
    </row>
    <row r="4549">
      <c r="A4549" s="2">
        <v>9301752.0</v>
      </c>
      <c r="B4549" s="1" t="s">
        <v>2049</v>
      </c>
      <c r="C4549" s="1">
        <v>2013.0</v>
      </c>
      <c r="D4549" s="3" t="s">
        <v>1021</v>
      </c>
      <c r="E4549" s="14">
        <f t="shared" si="2"/>
        <v>10/8/2013</v>
      </c>
      <c r="F4549" s="15">
        <f t="shared" si="3"/>
        <v>2.89528826027397</v>
      </c>
      <c r="G4549" s="2">
        <v>1996779.0</v>
      </c>
      <c r="H4549" s="1" t="s">
        <v>41</v>
      </c>
      <c r="I4549" s="1" t="s">
        <v>5</v>
      </c>
      <c r="J4549" s="5" t="str">
        <f>VLOOKUP(I4549,city,2,FALSE)</f>
        <v>Amsterdam</v>
      </c>
      <c r="K4549" s="1" t="s">
        <v>6</v>
      </c>
      <c r="L4549" s="5" t="str">
        <f>VLOOKUP(K4549,state,2,FALSE)</f>
        <v>North Holland</v>
      </c>
      <c r="M4549" s="2" t="s">
        <v>4273</v>
      </c>
      <c r="N4549" s="1" t="s">
        <v>92</v>
      </c>
      <c r="O4549" s="1">
        <v>52.3651419173371</v>
      </c>
      <c r="P4549" s="1">
        <v>4.87875267755827</v>
      </c>
      <c r="Q4549" s="1" t="s">
        <v>95</v>
      </c>
      <c r="R4549" s="1" t="s">
        <v>97</v>
      </c>
      <c r="S4549" s="1">
        <v>2.0</v>
      </c>
      <c r="T4549" s="1">
        <v>1.0</v>
      </c>
      <c r="U4549" s="1">
        <v>0.0</v>
      </c>
      <c r="V4549" s="1">
        <v>1.0</v>
      </c>
      <c r="W4549" s="1" t="s">
        <v>98</v>
      </c>
      <c r="X4549" s="6">
        <v>69.0</v>
      </c>
      <c r="Y4549" s="1">
        <v>1.0</v>
      </c>
      <c r="Z4549" s="1">
        <v>0.0</v>
      </c>
      <c r="AA4549" s="1">
        <v>3.0</v>
      </c>
      <c r="AB4549" s="5">
        <f t="shared" si="4"/>
        <v>24</v>
      </c>
      <c r="AC4549" s="8">
        <f t="shared" si="5"/>
        <v>69</v>
      </c>
      <c r="AD4549" s="8">
        <f t="shared" ref="AD4549:AE4549" si="4552">AC4549*AA4549</f>
        <v>207</v>
      </c>
      <c r="AE4549" s="8">
        <f t="shared" si="4552"/>
        <v>4968</v>
      </c>
      <c r="AF4549" s="1" t="s">
        <v>115</v>
      </c>
      <c r="AG4549" s="1">
        <v>0.7</v>
      </c>
      <c r="AH4549" s="1">
        <v>12.0</v>
      </c>
      <c r="AI4549" s="1">
        <v>92.0</v>
      </c>
      <c r="AJ4549" s="1">
        <v>10.0</v>
      </c>
      <c r="AK4549" s="1">
        <v>9.0</v>
      </c>
      <c r="AL4549" s="1">
        <v>10.0</v>
      </c>
      <c r="AM4549" s="1">
        <v>9.0</v>
      </c>
      <c r="AN4549" s="1">
        <v>9.0</v>
      </c>
      <c r="AO4549" s="1">
        <v>9.0</v>
      </c>
    </row>
    <row r="4550">
      <c r="A4550" s="2">
        <v>9302267.0</v>
      </c>
      <c r="B4550" s="1" t="s">
        <v>4274</v>
      </c>
      <c r="C4550" s="1">
        <v>2013.0</v>
      </c>
      <c r="D4550" s="3" t="s">
        <v>1021</v>
      </c>
      <c r="E4550" s="14">
        <f t="shared" si="2"/>
        <v>10/8/2013</v>
      </c>
      <c r="F4550" s="15">
        <f t="shared" si="3"/>
        <v>2.89528826027397</v>
      </c>
      <c r="G4550" s="2">
        <v>1899359.0</v>
      </c>
      <c r="H4550" s="1" t="s">
        <v>82</v>
      </c>
      <c r="I4550" s="1" t="s">
        <v>5</v>
      </c>
      <c r="J4550" s="5" t="str">
        <f>VLOOKUP(I4550,city,2,FALSE)</f>
        <v>Amsterdam</v>
      </c>
      <c r="K4550" s="1" t="s">
        <v>6</v>
      </c>
      <c r="L4550" s="5" t="str">
        <f>VLOOKUP(K4550,state,2,FALSE)</f>
        <v>North Holland</v>
      </c>
      <c r="M4550" s="2" t="s">
        <v>4275</v>
      </c>
      <c r="N4550" s="1" t="s">
        <v>92</v>
      </c>
      <c r="O4550" s="1">
        <v>52.3599142751095</v>
      </c>
      <c r="P4550" s="1">
        <v>4.92752847591321</v>
      </c>
      <c r="Q4550" s="1" t="s">
        <v>95</v>
      </c>
      <c r="R4550" s="1" t="s">
        <v>97</v>
      </c>
      <c r="S4550" s="1">
        <v>6.0</v>
      </c>
      <c r="T4550" s="1">
        <v>1.0</v>
      </c>
      <c r="U4550" s="1">
        <v>2.0</v>
      </c>
      <c r="V4550" s="1">
        <v>3.0</v>
      </c>
      <c r="W4550" s="1" t="s">
        <v>98</v>
      </c>
      <c r="X4550" s="6">
        <v>120.0</v>
      </c>
      <c r="Y4550" s="1">
        <v>1.0</v>
      </c>
      <c r="Z4550" s="1">
        <v>0.0</v>
      </c>
      <c r="AA4550" s="1">
        <v>7.0</v>
      </c>
      <c r="AB4550" s="5">
        <f t="shared" si="4"/>
        <v>0</v>
      </c>
      <c r="AC4550" s="8">
        <f t="shared" si="5"/>
        <v>120</v>
      </c>
      <c r="AD4550" s="8">
        <f t="shared" ref="AD4550:AE4550" si="4553">AC4550*AA4550</f>
        <v>840</v>
      </c>
      <c r="AE4550" s="8">
        <f t="shared" si="4553"/>
        <v>0</v>
      </c>
      <c r="AF4550" s="1" t="s">
        <v>115</v>
      </c>
      <c r="AG4550" s="1">
        <v>0.5</v>
      </c>
      <c r="AH4550" s="1">
        <v>0.0</v>
      </c>
    </row>
    <row r="4551">
      <c r="A4551" s="2">
        <v>9302267.0</v>
      </c>
      <c r="B4551" s="1" t="s">
        <v>4274</v>
      </c>
      <c r="C4551" s="1">
        <v>2013.0</v>
      </c>
      <c r="D4551" s="3" t="s">
        <v>1021</v>
      </c>
      <c r="E4551" s="14">
        <f t="shared" si="2"/>
        <v>10/8/2013</v>
      </c>
      <c r="F4551" s="15">
        <f t="shared" si="3"/>
        <v>2.89528826027397</v>
      </c>
      <c r="G4551" s="2">
        <v>1780985.0</v>
      </c>
      <c r="H4551" s="1" t="s">
        <v>82</v>
      </c>
      <c r="I4551" s="1" t="s">
        <v>5</v>
      </c>
      <c r="J4551" s="5" t="str">
        <f>VLOOKUP(I4551,city,2,FALSE)</f>
        <v>Amsterdam</v>
      </c>
      <c r="K4551" s="1" t="s">
        <v>6</v>
      </c>
      <c r="L4551" s="5" t="str">
        <f>VLOOKUP(K4551,state,2,FALSE)</f>
        <v>North Holland</v>
      </c>
      <c r="M4551" s="2" t="s">
        <v>4275</v>
      </c>
      <c r="N4551" s="1" t="s">
        <v>92</v>
      </c>
      <c r="O4551" s="1">
        <v>52.3615823279311</v>
      </c>
      <c r="P4551" s="1">
        <v>4.92798576757239</v>
      </c>
      <c r="Q4551" s="1" t="s">
        <v>95</v>
      </c>
      <c r="R4551" s="1" t="s">
        <v>97</v>
      </c>
      <c r="S4551" s="1">
        <v>6.0</v>
      </c>
      <c r="T4551" s="1">
        <v>1.0</v>
      </c>
      <c r="U4551" s="1">
        <v>2.0</v>
      </c>
      <c r="V4551" s="1">
        <v>4.0</v>
      </c>
      <c r="W4551" s="1" t="s">
        <v>98</v>
      </c>
      <c r="X4551" s="6">
        <v>105.0</v>
      </c>
      <c r="Y4551" s="1">
        <v>1.0</v>
      </c>
      <c r="Z4551" s="1">
        <v>0.0</v>
      </c>
      <c r="AA4551" s="1">
        <v>7.0</v>
      </c>
      <c r="AB4551" s="5">
        <f t="shared" si="4"/>
        <v>0</v>
      </c>
      <c r="AC4551" s="8">
        <f t="shared" si="5"/>
        <v>105</v>
      </c>
      <c r="AD4551" s="8">
        <f t="shared" ref="AD4551:AE4551" si="4554">AC4551*AA4551</f>
        <v>735</v>
      </c>
      <c r="AE4551" s="8">
        <f t="shared" si="4554"/>
        <v>0</v>
      </c>
      <c r="AF4551" s="1" t="s">
        <v>187</v>
      </c>
      <c r="AG4551" s="1">
        <v>0.46</v>
      </c>
      <c r="AH4551" s="1">
        <v>0.0</v>
      </c>
    </row>
    <row r="4552">
      <c r="A4552" s="2">
        <v>9302267.0</v>
      </c>
      <c r="B4552" s="1" t="s">
        <v>4274</v>
      </c>
      <c r="C4552" s="1">
        <v>2013.0</v>
      </c>
      <c r="D4552" s="3" t="s">
        <v>1021</v>
      </c>
      <c r="E4552" s="14">
        <f t="shared" si="2"/>
        <v>10/8/2013</v>
      </c>
      <c r="F4552" s="15">
        <f t="shared" si="3"/>
        <v>2.89528826027397</v>
      </c>
      <c r="G4552" s="2">
        <v>5010679.0</v>
      </c>
      <c r="H4552" s="1" t="s">
        <v>82</v>
      </c>
      <c r="I4552" s="1" t="s">
        <v>5</v>
      </c>
      <c r="J4552" s="5" t="str">
        <f>VLOOKUP(I4552,city,2,FALSE)</f>
        <v>Amsterdam</v>
      </c>
      <c r="K4552" s="1" t="s">
        <v>31</v>
      </c>
      <c r="L4552" s="5" t="str">
        <f>VLOOKUP(K4552,state,2,FALSE)</f>
        <v>North Holland</v>
      </c>
      <c r="M4552" s="2" t="s">
        <v>2402</v>
      </c>
      <c r="N4552" s="1" t="s">
        <v>92</v>
      </c>
      <c r="O4552" s="1">
        <v>52.3622712581139</v>
      </c>
      <c r="P4552" s="1">
        <v>4.92422005671259</v>
      </c>
      <c r="Q4552" s="1" t="s">
        <v>95</v>
      </c>
      <c r="R4552" s="1" t="s">
        <v>97</v>
      </c>
      <c r="S4552" s="1">
        <v>6.0</v>
      </c>
      <c r="T4552" s="1">
        <v>1.0</v>
      </c>
      <c r="U4552" s="1">
        <v>2.0</v>
      </c>
      <c r="V4552" s="1">
        <v>3.0</v>
      </c>
      <c r="W4552" s="1" t="s">
        <v>98</v>
      </c>
      <c r="X4552" s="6">
        <v>130.0</v>
      </c>
      <c r="Y4552" s="1">
        <v>1.0</v>
      </c>
      <c r="Z4552" s="1">
        <v>0.0</v>
      </c>
      <c r="AA4552" s="1">
        <v>7.0</v>
      </c>
      <c r="AB4552" s="5">
        <f t="shared" si="4"/>
        <v>0</v>
      </c>
      <c r="AC4552" s="8">
        <f t="shared" si="5"/>
        <v>130</v>
      </c>
      <c r="AD4552" s="8">
        <f t="shared" ref="AD4552:AE4552" si="4555">AC4552*AA4552</f>
        <v>910</v>
      </c>
      <c r="AE4552" s="8">
        <f t="shared" si="4555"/>
        <v>0</v>
      </c>
      <c r="AF4552" s="1" t="s">
        <v>115</v>
      </c>
      <c r="AG4552" s="1">
        <v>0.5</v>
      </c>
      <c r="AH4552" s="1">
        <v>0.0</v>
      </c>
    </row>
    <row r="4553">
      <c r="A4553" s="2">
        <v>9302267.0</v>
      </c>
      <c r="B4553" s="1" t="s">
        <v>4274</v>
      </c>
      <c r="C4553" s="1">
        <v>2013.0</v>
      </c>
      <c r="D4553" s="3" t="s">
        <v>1021</v>
      </c>
      <c r="E4553" s="14">
        <f t="shared" si="2"/>
        <v>10/8/2013</v>
      </c>
      <c r="F4553" s="15">
        <f t="shared" si="3"/>
        <v>2.89528826027397</v>
      </c>
      <c r="G4553" s="2">
        <v>1780691.0</v>
      </c>
      <c r="H4553" s="1" t="s">
        <v>82</v>
      </c>
      <c r="I4553" s="1" t="s">
        <v>5</v>
      </c>
      <c r="J4553" s="5" t="str">
        <f>VLOOKUP(I4553,city,2,FALSE)</f>
        <v>Amsterdam</v>
      </c>
      <c r="K4553" s="1" t="s">
        <v>6</v>
      </c>
      <c r="L4553" s="5" t="str">
        <f>VLOOKUP(K4553,state,2,FALSE)</f>
        <v>North Holland</v>
      </c>
      <c r="M4553" s="2" t="s">
        <v>2402</v>
      </c>
      <c r="N4553" s="1" t="s">
        <v>92</v>
      </c>
      <c r="O4553" s="1">
        <v>52.3641514769326</v>
      </c>
      <c r="P4553" s="1">
        <v>4.92559293825855</v>
      </c>
      <c r="Q4553" s="1" t="s">
        <v>95</v>
      </c>
      <c r="R4553" s="1" t="s">
        <v>97</v>
      </c>
      <c r="S4553" s="1">
        <v>4.0</v>
      </c>
      <c r="T4553" s="1">
        <v>1.0</v>
      </c>
      <c r="U4553" s="1">
        <v>2.0</v>
      </c>
      <c r="V4553" s="1">
        <v>2.0</v>
      </c>
      <c r="W4553" s="1" t="s">
        <v>98</v>
      </c>
      <c r="X4553" s="6">
        <v>110.0</v>
      </c>
      <c r="Y4553" s="1">
        <v>1.0</v>
      </c>
      <c r="Z4553" s="1">
        <v>0.0</v>
      </c>
      <c r="AA4553" s="1">
        <v>7.0</v>
      </c>
      <c r="AB4553" s="5">
        <f t="shared" si="4"/>
        <v>0</v>
      </c>
      <c r="AC4553" s="8">
        <f t="shared" si="5"/>
        <v>110</v>
      </c>
      <c r="AD4553" s="8">
        <f t="shared" ref="AD4553:AE4553" si="4556">AC4553*AA4553</f>
        <v>770</v>
      </c>
      <c r="AE4553" s="8">
        <f t="shared" si="4556"/>
        <v>0</v>
      </c>
      <c r="AF4553" s="1" t="s">
        <v>115</v>
      </c>
      <c r="AG4553" s="1">
        <v>0.5</v>
      </c>
      <c r="AH4553" s="1">
        <v>0.0</v>
      </c>
    </row>
    <row r="4554">
      <c r="A4554" s="2">
        <v>9302267.0</v>
      </c>
      <c r="B4554" s="1" t="s">
        <v>4274</v>
      </c>
      <c r="C4554" s="1">
        <v>2013.0</v>
      </c>
      <c r="D4554" s="3" t="s">
        <v>1021</v>
      </c>
      <c r="E4554" s="14">
        <f t="shared" si="2"/>
        <v>10/8/2013</v>
      </c>
      <c r="F4554" s="15">
        <f t="shared" si="3"/>
        <v>2.89528826027397</v>
      </c>
      <c r="G4554" s="2">
        <v>5073836.0</v>
      </c>
      <c r="H4554" s="1" t="s">
        <v>63</v>
      </c>
      <c r="I4554" s="1" t="s">
        <v>5</v>
      </c>
      <c r="J4554" s="5" t="str">
        <f>VLOOKUP(I4554,city,2,FALSE)</f>
        <v>Amsterdam</v>
      </c>
      <c r="K4554" s="1" t="s">
        <v>31</v>
      </c>
      <c r="L4554" s="5" t="str">
        <f>VLOOKUP(K4554,state,2,FALSE)</f>
        <v>North Holland</v>
      </c>
      <c r="M4554" s="2" t="s">
        <v>4276</v>
      </c>
      <c r="N4554" s="1" t="s">
        <v>92</v>
      </c>
      <c r="O4554" s="1">
        <v>52.3837505066687</v>
      </c>
      <c r="P4554" s="1">
        <v>4.88962073708804</v>
      </c>
      <c r="Q4554" s="1" t="s">
        <v>95</v>
      </c>
      <c r="R4554" s="1" t="s">
        <v>97</v>
      </c>
      <c r="S4554" s="1">
        <v>4.0</v>
      </c>
      <c r="T4554" s="1">
        <v>1.0</v>
      </c>
      <c r="U4554" s="1">
        <v>2.0</v>
      </c>
      <c r="V4554" s="1">
        <v>3.0</v>
      </c>
      <c r="W4554" s="1" t="s">
        <v>98</v>
      </c>
      <c r="X4554" s="6">
        <v>200.0</v>
      </c>
      <c r="Y4554" s="1">
        <v>1.0</v>
      </c>
      <c r="Z4554" s="1">
        <v>0.0</v>
      </c>
      <c r="AA4554" s="1">
        <v>2.0</v>
      </c>
      <c r="AB4554" s="5">
        <f t="shared" si="4"/>
        <v>2</v>
      </c>
      <c r="AC4554" s="8">
        <f t="shared" si="5"/>
        <v>200</v>
      </c>
      <c r="AD4554" s="8">
        <f t="shared" ref="AD4554:AE4554" si="4557">AC4554*AA4554</f>
        <v>400</v>
      </c>
      <c r="AE4554" s="8">
        <f t="shared" si="4557"/>
        <v>800</v>
      </c>
      <c r="AF4554" s="1" t="s">
        <v>115</v>
      </c>
      <c r="AG4554" s="1">
        <v>0.5</v>
      </c>
      <c r="AH4554" s="1">
        <v>1.0</v>
      </c>
      <c r="AI4554" s="1">
        <v>60.0</v>
      </c>
      <c r="AJ4554" s="1">
        <v>4.0</v>
      </c>
      <c r="AK4554" s="1">
        <v>8.0</v>
      </c>
      <c r="AL4554" s="1">
        <v>4.0</v>
      </c>
      <c r="AM4554" s="1">
        <v>6.0</v>
      </c>
      <c r="AN4554" s="1">
        <v>6.0</v>
      </c>
      <c r="AO4554" s="1">
        <v>6.0</v>
      </c>
    </row>
    <row r="4555">
      <c r="A4555" s="2">
        <v>9302267.0</v>
      </c>
      <c r="B4555" s="1" t="s">
        <v>4274</v>
      </c>
      <c r="C4555" s="1">
        <v>2013.0</v>
      </c>
      <c r="D4555" s="3" t="s">
        <v>1021</v>
      </c>
      <c r="E4555" s="14">
        <f t="shared" si="2"/>
        <v>10/8/2013</v>
      </c>
      <c r="F4555" s="15">
        <f t="shared" si="3"/>
        <v>2.89528826027397</v>
      </c>
      <c r="G4555" s="2">
        <v>1784070.0</v>
      </c>
      <c r="H4555" s="1" t="s">
        <v>70</v>
      </c>
      <c r="I4555" s="1" t="s">
        <v>5</v>
      </c>
      <c r="J4555" s="5" t="str">
        <f>VLOOKUP(I4555,city,2,FALSE)</f>
        <v>Amsterdam</v>
      </c>
      <c r="K4555" s="1" t="s">
        <v>6</v>
      </c>
      <c r="L4555" s="5" t="str">
        <f>VLOOKUP(K4555,state,2,FALSE)</f>
        <v>North Holland</v>
      </c>
      <c r="M4555" s="2" t="s">
        <v>4277</v>
      </c>
      <c r="N4555" s="1" t="s">
        <v>92</v>
      </c>
      <c r="O4555" s="1">
        <v>52.3482500580063</v>
      </c>
      <c r="P4555" s="1">
        <v>4.91062791605112</v>
      </c>
      <c r="Q4555" s="1" t="s">
        <v>95</v>
      </c>
      <c r="R4555" s="1" t="s">
        <v>97</v>
      </c>
      <c r="S4555" s="1">
        <v>4.0</v>
      </c>
      <c r="T4555" s="1">
        <v>1.0</v>
      </c>
      <c r="U4555" s="1">
        <v>2.0</v>
      </c>
      <c r="V4555" s="1">
        <v>3.0</v>
      </c>
      <c r="W4555" s="1" t="s">
        <v>98</v>
      </c>
      <c r="X4555" s="6">
        <v>110.0</v>
      </c>
      <c r="Y4555" s="1">
        <v>1.0</v>
      </c>
      <c r="Z4555" s="1">
        <v>0.0</v>
      </c>
      <c r="AA4555" s="1">
        <v>7.0</v>
      </c>
      <c r="AB4555" s="5">
        <f t="shared" si="4"/>
        <v>2</v>
      </c>
      <c r="AC4555" s="8">
        <f t="shared" si="5"/>
        <v>110</v>
      </c>
      <c r="AD4555" s="8">
        <f t="shared" ref="AD4555:AE4555" si="4558">AC4555*AA4555</f>
        <v>770</v>
      </c>
      <c r="AE4555" s="8">
        <f t="shared" si="4558"/>
        <v>1540</v>
      </c>
      <c r="AF4555" s="1" t="s">
        <v>115</v>
      </c>
      <c r="AG4555" s="1">
        <v>0.5</v>
      </c>
      <c r="AH4555" s="1">
        <v>1.0</v>
      </c>
    </row>
    <row r="4556">
      <c r="A4556" s="2">
        <v>9302267.0</v>
      </c>
      <c r="B4556" s="1" t="s">
        <v>4274</v>
      </c>
      <c r="C4556" s="1">
        <v>2013.0</v>
      </c>
      <c r="D4556" s="3" t="s">
        <v>1021</v>
      </c>
      <c r="E4556" s="14">
        <f t="shared" si="2"/>
        <v>10/8/2013</v>
      </c>
      <c r="F4556" s="15">
        <f t="shared" si="3"/>
        <v>2.89528826027397</v>
      </c>
      <c r="G4556" s="2">
        <v>1899014.0</v>
      </c>
      <c r="H4556" s="1" t="s">
        <v>82</v>
      </c>
      <c r="I4556" s="1" t="s">
        <v>5</v>
      </c>
      <c r="J4556" s="5" t="str">
        <f>VLOOKUP(I4556,city,2,FALSE)</f>
        <v>Amsterdam</v>
      </c>
      <c r="K4556" s="1" t="s">
        <v>6</v>
      </c>
      <c r="L4556" s="5" t="str">
        <f>VLOOKUP(K4556,state,2,FALSE)</f>
        <v>North Holland</v>
      </c>
      <c r="M4556" s="2"/>
      <c r="N4556" s="1" t="s">
        <v>92</v>
      </c>
      <c r="O4556" s="1">
        <v>52.362794035584</v>
      </c>
      <c r="P4556" s="1">
        <v>4.92737036161687</v>
      </c>
      <c r="Q4556" s="1" t="s">
        <v>95</v>
      </c>
      <c r="R4556" s="1" t="s">
        <v>97</v>
      </c>
      <c r="S4556" s="1">
        <v>4.0</v>
      </c>
      <c r="T4556" s="1">
        <v>1.0</v>
      </c>
      <c r="U4556" s="1">
        <v>2.0</v>
      </c>
      <c r="V4556" s="1">
        <v>2.0</v>
      </c>
      <c r="W4556" s="1" t="s">
        <v>98</v>
      </c>
      <c r="X4556" s="6">
        <v>85.0</v>
      </c>
      <c r="Y4556" s="1">
        <v>1.0</v>
      </c>
      <c r="Z4556" s="1">
        <v>0.0</v>
      </c>
      <c r="AA4556" s="1">
        <v>7.0</v>
      </c>
      <c r="AB4556" s="5">
        <f t="shared" si="4"/>
        <v>0</v>
      </c>
      <c r="AC4556" s="8">
        <f t="shared" si="5"/>
        <v>85</v>
      </c>
      <c r="AD4556" s="8">
        <f t="shared" ref="AD4556:AE4556" si="4559">AC4556*AA4556</f>
        <v>595</v>
      </c>
      <c r="AE4556" s="8">
        <f t="shared" si="4559"/>
        <v>0</v>
      </c>
      <c r="AF4556" s="1" t="s">
        <v>115</v>
      </c>
      <c r="AG4556" s="1">
        <v>0.5</v>
      </c>
      <c r="AH4556" s="1">
        <v>0.0</v>
      </c>
    </row>
    <row r="4557">
      <c r="A4557" s="2">
        <v>9302267.0</v>
      </c>
      <c r="B4557" s="1" t="s">
        <v>4274</v>
      </c>
      <c r="C4557" s="1">
        <v>2013.0</v>
      </c>
      <c r="D4557" s="3" t="s">
        <v>1021</v>
      </c>
      <c r="E4557" s="14">
        <f t="shared" si="2"/>
        <v>10/8/2013</v>
      </c>
      <c r="F4557" s="15">
        <f t="shared" si="3"/>
        <v>2.89528826027397</v>
      </c>
      <c r="G4557" s="2">
        <v>1776265.0</v>
      </c>
      <c r="H4557" s="1" t="s">
        <v>82</v>
      </c>
      <c r="I4557" s="1" t="s">
        <v>5</v>
      </c>
      <c r="J4557" s="5" t="str">
        <f>VLOOKUP(I4557,city,2,FALSE)</f>
        <v>Amsterdam</v>
      </c>
      <c r="K4557" s="1" t="s">
        <v>6</v>
      </c>
      <c r="L4557" s="5" t="str">
        <f>VLOOKUP(K4557,state,2,FALSE)</f>
        <v>North Holland</v>
      </c>
      <c r="M4557" s="2" t="s">
        <v>4275</v>
      </c>
      <c r="N4557" s="1" t="s">
        <v>92</v>
      </c>
      <c r="O4557" s="1">
        <v>52.3592978409938</v>
      </c>
      <c r="P4557" s="1">
        <v>4.92766875662102</v>
      </c>
      <c r="Q4557" s="1" t="s">
        <v>95</v>
      </c>
      <c r="R4557" s="1" t="s">
        <v>97</v>
      </c>
      <c r="S4557" s="1">
        <v>4.0</v>
      </c>
      <c r="T4557" s="1">
        <v>1.0</v>
      </c>
      <c r="U4557" s="1">
        <v>1.0</v>
      </c>
      <c r="V4557" s="1">
        <v>2.0</v>
      </c>
      <c r="W4557" s="1" t="s">
        <v>98</v>
      </c>
      <c r="X4557" s="6">
        <v>85.0</v>
      </c>
      <c r="Y4557" s="1">
        <v>1.0</v>
      </c>
      <c r="Z4557" s="1">
        <v>0.0</v>
      </c>
      <c r="AA4557" s="1">
        <v>7.0</v>
      </c>
      <c r="AB4557" s="5">
        <f t="shared" si="4"/>
        <v>0</v>
      </c>
      <c r="AC4557" s="8">
        <f t="shared" si="5"/>
        <v>85</v>
      </c>
      <c r="AD4557" s="8">
        <f t="shared" ref="AD4557:AE4557" si="4560">AC4557*AA4557</f>
        <v>595</v>
      </c>
      <c r="AE4557" s="8">
        <f t="shared" si="4560"/>
        <v>0</v>
      </c>
      <c r="AF4557" s="1" t="s">
        <v>115</v>
      </c>
      <c r="AG4557" s="1">
        <v>0.5</v>
      </c>
      <c r="AH4557" s="1">
        <v>0.0</v>
      </c>
    </row>
    <row r="4558">
      <c r="A4558" s="2">
        <v>9302267.0</v>
      </c>
      <c r="B4558" s="1" t="s">
        <v>4274</v>
      </c>
      <c r="C4558" s="1">
        <v>2013.0</v>
      </c>
      <c r="D4558" s="3" t="s">
        <v>1021</v>
      </c>
      <c r="E4558" s="14">
        <f t="shared" si="2"/>
        <v>10/8/2013</v>
      </c>
      <c r="F4558" s="15">
        <f t="shared" si="3"/>
        <v>2.89528826027397</v>
      </c>
      <c r="G4558" s="2">
        <v>1779725.0</v>
      </c>
      <c r="H4558" s="1" t="s">
        <v>82</v>
      </c>
      <c r="I4558" s="1" t="s">
        <v>5</v>
      </c>
      <c r="J4558" s="5" t="str">
        <f>VLOOKUP(I4558,city,2,FALSE)</f>
        <v>Amsterdam</v>
      </c>
      <c r="K4558" s="1" t="s">
        <v>6</v>
      </c>
      <c r="L4558" s="5" t="str">
        <f>VLOOKUP(K4558,state,2,FALSE)</f>
        <v>North Holland</v>
      </c>
      <c r="M4558" s="2" t="s">
        <v>2402</v>
      </c>
      <c r="N4558" s="1" t="s">
        <v>92</v>
      </c>
      <c r="O4558" s="1">
        <v>52.3640047769549</v>
      </c>
      <c r="P4558" s="1">
        <v>4.92579087325311</v>
      </c>
      <c r="Q4558" s="1" t="s">
        <v>95</v>
      </c>
      <c r="R4558" s="1" t="s">
        <v>97</v>
      </c>
      <c r="S4558" s="1">
        <v>4.0</v>
      </c>
      <c r="T4558" s="1">
        <v>1.0</v>
      </c>
      <c r="U4558" s="1">
        <v>1.0</v>
      </c>
      <c r="V4558" s="1">
        <v>1.0</v>
      </c>
      <c r="W4558" s="1" t="s">
        <v>98</v>
      </c>
      <c r="X4558" s="6">
        <v>80.0</v>
      </c>
      <c r="Y4558" s="1">
        <v>1.0</v>
      </c>
      <c r="Z4558" s="1">
        <v>0.0</v>
      </c>
      <c r="AA4558" s="1">
        <v>7.0</v>
      </c>
      <c r="AB4558" s="5">
        <f t="shared" si="4"/>
        <v>0</v>
      </c>
      <c r="AC4558" s="8">
        <f t="shared" si="5"/>
        <v>80</v>
      </c>
      <c r="AD4558" s="8">
        <f t="shared" ref="AD4558:AE4558" si="4561">AC4558*AA4558</f>
        <v>560</v>
      </c>
      <c r="AE4558" s="8">
        <f t="shared" si="4561"/>
        <v>0</v>
      </c>
      <c r="AF4558" s="1" t="s">
        <v>115</v>
      </c>
      <c r="AG4558" s="1">
        <v>0.5</v>
      </c>
      <c r="AH4558" s="1">
        <v>0.0</v>
      </c>
    </row>
    <row r="4559">
      <c r="A4559" s="2">
        <v>9302267.0</v>
      </c>
      <c r="B4559" s="1" t="s">
        <v>4274</v>
      </c>
      <c r="C4559" s="1">
        <v>2013.0</v>
      </c>
      <c r="D4559" s="3" t="s">
        <v>1021</v>
      </c>
      <c r="E4559" s="14">
        <f t="shared" si="2"/>
        <v>10/8/2013</v>
      </c>
      <c r="F4559" s="15">
        <f t="shared" si="3"/>
        <v>2.89528826027397</v>
      </c>
      <c r="G4559" s="2">
        <v>1899699.0</v>
      </c>
      <c r="H4559" s="1" t="s">
        <v>82</v>
      </c>
      <c r="I4559" s="1" t="s">
        <v>5</v>
      </c>
      <c r="J4559" s="5" t="str">
        <f>VLOOKUP(I4559,city,2,FALSE)</f>
        <v>Amsterdam</v>
      </c>
      <c r="K4559" s="1" t="s">
        <v>6</v>
      </c>
      <c r="L4559" s="5" t="str">
        <f>VLOOKUP(K4559,state,2,FALSE)</f>
        <v>North Holland</v>
      </c>
      <c r="M4559" s="2" t="s">
        <v>4275</v>
      </c>
      <c r="N4559" s="1" t="s">
        <v>92</v>
      </c>
      <c r="O4559" s="1">
        <v>52.3594177853516</v>
      </c>
      <c r="P4559" s="1">
        <v>4.92774563083481</v>
      </c>
      <c r="Q4559" s="1" t="s">
        <v>95</v>
      </c>
      <c r="R4559" s="1" t="s">
        <v>97</v>
      </c>
      <c r="S4559" s="1">
        <v>4.0</v>
      </c>
      <c r="T4559" s="1">
        <v>1.0</v>
      </c>
      <c r="U4559" s="1">
        <v>1.0</v>
      </c>
      <c r="V4559" s="1">
        <v>3.0</v>
      </c>
      <c r="W4559" s="1" t="s">
        <v>98</v>
      </c>
      <c r="X4559" s="6">
        <v>85.0</v>
      </c>
      <c r="Y4559" s="1">
        <v>1.0</v>
      </c>
      <c r="Z4559" s="1">
        <v>0.0</v>
      </c>
      <c r="AA4559" s="1">
        <v>7.0</v>
      </c>
      <c r="AB4559" s="5">
        <f t="shared" si="4"/>
        <v>2</v>
      </c>
      <c r="AC4559" s="8">
        <f t="shared" si="5"/>
        <v>85</v>
      </c>
      <c r="AD4559" s="8">
        <f t="shared" ref="AD4559:AE4559" si="4562">AC4559*AA4559</f>
        <v>595</v>
      </c>
      <c r="AE4559" s="8">
        <f t="shared" si="4562"/>
        <v>1190</v>
      </c>
      <c r="AF4559" s="1" t="s">
        <v>115</v>
      </c>
      <c r="AG4559" s="1">
        <v>0.5</v>
      </c>
      <c r="AH4559" s="1">
        <v>1.0</v>
      </c>
      <c r="AI4559" s="1">
        <v>80.0</v>
      </c>
      <c r="AJ4559" s="1">
        <v>10.0</v>
      </c>
      <c r="AK4559" s="1">
        <v>10.0</v>
      </c>
      <c r="AL4559" s="1">
        <v>10.0</v>
      </c>
      <c r="AM4559" s="1">
        <v>4.0</v>
      </c>
      <c r="AN4559" s="1">
        <v>8.0</v>
      </c>
      <c r="AO4559" s="1">
        <v>6.0</v>
      </c>
    </row>
    <row r="4560">
      <c r="A4560" s="2">
        <v>9302267.0</v>
      </c>
      <c r="B4560" s="1" t="s">
        <v>4274</v>
      </c>
      <c r="C4560" s="1">
        <v>2013.0</v>
      </c>
      <c r="D4560" s="3" t="s">
        <v>1021</v>
      </c>
      <c r="E4560" s="14">
        <f t="shared" si="2"/>
        <v>10/8/2013</v>
      </c>
      <c r="F4560" s="15">
        <f t="shared" si="3"/>
        <v>2.89528826027397</v>
      </c>
      <c r="G4560" s="2">
        <v>1833760.0</v>
      </c>
      <c r="H4560" s="1" t="s">
        <v>70</v>
      </c>
      <c r="I4560" s="1" t="s">
        <v>5</v>
      </c>
      <c r="J4560" s="5" t="str">
        <f>VLOOKUP(I4560,city,2,FALSE)</f>
        <v>Amsterdam</v>
      </c>
      <c r="K4560" s="1" t="s">
        <v>6</v>
      </c>
      <c r="L4560" s="5" t="str">
        <f>VLOOKUP(K4560,state,2,FALSE)</f>
        <v>North Holland</v>
      </c>
      <c r="M4560" s="2" t="s">
        <v>4277</v>
      </c>
      <c r="N4560" s="1" t="s">
        <v>92</v>
      </c>
      <c r="O4560" s="1">
        <v>52.3484819603019</v>
      </c>
      <c r="P4560" s="1">
        <v>4.91069896320725</v>
      </c>
      <c r="Q4560" s="1" t="s">
        <v>95</v>
      </c>
      <c r="R4560" s="1" t="s">
        <v>97</v>
      </c>
      <c r="S4560" s="1">
        <v>4.0</v>
      </c>
      <c r="T4560" s="1">
        <v>1.0</v>
      </c>
      <c r="U4560" s="1">
        <v>1.0</v>
      </c>
      <c r="V4560" s="1">
        <v>1.0</v>
      </c>
      <c r="W4560" s="1" t="s">
        <v>98</v>
      </c>
      <c r="X4560" s="6">
        <v>90.0</v>
      </c>
      <c r="Y4560" s="1">
        <v>1.0</v>
      </c>
      <c r="Z4560" s="1">
        <v>0.0</v>
      </c>
      <c r="AA4560" s="1">
        <v>7.0</v>
      </c>
      <c r="AB4560" s="5">
        <f t="shared" si="4"/>
        <v>0</v>
      </c>
      <c r="AC4560" s="8">
        <f t="shared" si="5"/>
        <v>90</v>
      </c>
      <c r="AD4560" s="8">
        <f t="shared" ref="AD4560:AE4560" si="4563">AC4560*AA4560</f>
        <v>630</v>
      </c>
      <c r="AE4560" s="8">
        <f t="shared" si="4563"/>
        <v>0</v>
      </c>
      <c r="AF4560" s="1" t="s">
        <v>115</v>
      </c>
      <c r="AG4560" s="1">
        <v>0.5</v>
      </c>
      <c r="AH4560" s="1">
        <v>0.0</v>
      </c>
    </row>
    <row r="4561">
      <c r="A4561" s="2">
        <v>9302267.0</v>
      </c>
      <c r="B4561" s="1" t="s">
        <v>4274</v>
      </c>
      <c r="C4561" s="1">
        <v>2013.0</v>
      </c>
      <c r="D4561" s="3" t="s">
        <v>1021</v>
      </c>
      <c r="E4561" s="14">
        <f t="shared" si="2"/>
        <v>10/8/2013</v>
      </c>
      <c r="F4561" s="15">
        <f t="shared" si="3"/>
        <v>2.89528826027397</v>
      </c>
      <c r="G4561" s="2">
        <v>1779876.0</v>
      </c>
      <c r="H4561" s="1" t="s">
        <v>70</v>
      </c>
      <c r="I4561" s="1" t="s">
        <v>5</v>
      </c>
      <c r="J4561" s="5" t="str">
        <f>VLOOKUP(I4561,city,2,FALSE)</f>
        <v>Amsterdam</v>
      </c>
      <c r="K4561" s="1" t="s">
        <v>6</v>
      </c>
      <c r="L4561" s="5" t="str">
        <f>VLOOKUP(K4561,state,2,FALSE)</f>
        <v>North Holland</v>
      </c>
      <c r="M4561" s="2">
        <v>1078.0</v>
      </c>
      <c r="N4561" s="1" t="s">
        <v>92</v>
      </c>
      <c r="O4561" s="1">
        <v>52.3469248561746</v>
      </c>
      <c r="P4561" s="1">
        <v>4.91038544683333</v>
      </c>
      <c r="Q4561" s="1" t="s">
        <v>95</v>
      </c>
      <c r="R4561" s="1" t="s">
        <v>97</v>
      </c>
      <c r="S4561" s="1">
        <v>2.0</v>
      </c>
      <c r="T4561" s="1">
        <v>1.0</v>
      </c>
      <c r="U4561" s="1">
        <v>1.0</v>
      </c>
      <c r="V4561" s="1">
        <v>1.0</v>
      </c>
      <c r="W4561" s="1" t="s">
        <v>98</v>
      </c>
      <c r="X4561" s="6">
        <v>90.0</v>
      </c>
      <c r="Y4561" s="1">
        <v>1.0</v>
      </c>
      <c r="Z4561" s="1">
        <v>0.0</v>
      </c>
      <c r="AA4561" s="1">
        <v>7.0</v>
      </c>
      <c r="AB4561" s="5">
        <f t="shared" si="4"/>
        <v>2</v>
      </c>
      <c r="AC4561" s="8">
        <f t="shared" si="5"/>
        <v>90</v>
      </c>
      <c r="AD4561" s="8">
        <f t="shared" ref="AD4561:AE4561" si="4564">AC4561*AA4561</f>
        <v>630</v>
      </c>
      <c r="AE4561" s="8">
        <f t="shared" si="4564"/>
        <v>1260</v>
      </c>
      <c r="AF4561" s="1" t="s">
        <v>115</v>
      </c>
      <c r="AG4561" s="1">
        <v>0.5</v>
      </c>
      <c r="AH4561" s="1">
        <v>1.0</v>
      </c>
      <c r="AI4561" s="1">
        <v>69.0</v>
      </c>
      <c r="AJ4561" s="1">
        <v>2.0</v>
      </c>
      <c r="AK4561" s="1">
        <v>8.0</v>
      </c>
      <c r="AL4561" s="1">
        <v>10.0</v>
      </c>
      <c r="AM4561" s="1">
        <v>10.0</v>
      </c>
      <c r="AN4561" s="1">
        <v>6.0</v>
      </c>
      <c r="AO4561" s="1">
        <v>6.0</v>
      </c>
    </row>
    <row r="4562">
      <c r="A4562" s="2">
        <v>9305010.0</v>
      </c>
      <c r="B4562" s="1" t="s">
        <v>4278</v>
      </c>
      <c r="C4562" s="1">
        <v>2013.0</v>
      </c>
      <c r="D4562" s="3" t="s">
        <v>1021</v>
      </c>
      <c r="E4562" s="14">
        <f t="shared" si="2"/>
        <v>10/8/2013</v>
      </c>
      <c r="F4562" s="15">
        <f t="shared" si="3"/>
        <v>2.89528826027397</v>
      </c>
      <c r="G4562" s="2">
        <v>4225239.0</v>
      </c>
      <c r="H4562" s="1" t="s">
        <v>41</v>
      </c>
      <c r="I4562" s="1" t="s">
        <v>5</v>
      </c>
      <c r="J4562" s="5" t="str">
        <f>VLOOKUP(I4562,city,2,FALSE)</f>
        <v>Amsterdam</v>
      </c>
      <c r="K4562" s="1" t="s">
        <v>6</v>
      </c>
      <c r="L4562" s="5" t="str">
        <f>VLOOKUP(K4562,state,2,FALSE)</f>
        <v>North Holland</v>
      </c>
      <c r="M4562" s="2" t="s">
        <v>4279</v>
      </c>
      <c r="N4562" s="1" t="s">
        <v>92</v>
      </c>
      <c r="O4562" s="1">
        <v>52.3704418517744</v>
      </c>
      <c r="P4562" s="1">
        <v>4.86695103379867</v>
      </c>
      <c r="Q4562" s="1" t="s">
        <v>95</v>
      </c>
      <c r="R4562" s="1" t="s">
        <v>97</v>
      </c>
      <c r="S4562" s="1">
        <v>2.0</v>
      </c>
      <c r="T4562" s="1">
        <v>1.0</v>
      </c>
      <c r="U4562" s="1">
        <v>0.0</v>
      </c>
      <c r="V4562" s="1">
        <v>1.0</v>
      </c>
      <c r="W4562" s="1" t="s">
        <v>98</v>
      </c>
      <c r="X4562" s="6">
        <v>100.0</v>
      </c>
      <c r="Y4562" s="1">
        <v>1.0</v>
      </c>
      <c r="Z4562" s="1">
        <v>0.0</v>
      </c>
      <c r="AA4562" s="1">
        <v>3.0</v>
      </c>
      <c r="AB4562" s="5">
        <f t="shared" si="4"/>
        <v>36</v>
      </c>
      <c r="AC4562" s="8">
        <f t="shared" si="5"/>
        <v>100</v>
      </c>
      <c r="AD4562" s="8">
        <f t="shared" ref="AD4562:AE4562" si="4565">AC4562*AA4562</f>
        <v>300</v>
      </c>
      <c r="AE4562" s="8">
        <f t="shared" si="4565"/>
        <v>10800</v>
      </c>
      <c r="AF4562" s="1" t="s">
        <v>144</v>
      </c>
      <c r="AG4562" s="1">
        <v>0.8</v>
      </c>
      <c r="AH4562" s="1">
        <v>18.0</v>
      </c>
      <c r="AI4562" s="1">
        <v>98.0</v>
      </c>
      <c r="AJ4562" s="1">
        <v>10.0</v>
      </c>
      <c r="AK4562" s="1">
        <v>10.0</v>
      </c>
      <c r="AL4562" s="1">
        <v>10.0</v>
      </c>
      <c r="AM4562" s="1">
        <v>10.0</v>
      </c>
      <c r="AN4562" s="1">
        <v>10.0</v>
      </c>
      <c r="AO4562" s="1">
        <v>9.0</v>
      </c>
    </row>
    <row r="4563">
      <c r="A4563" s="2">
        <v>9314105.0</v>
      </c>
      <c r="B4563" s="1" t="s">
        <v>4280</v>
      </c>
      <c r="C4563" s="1">
        <v>2013.0</v>
      </c>
      <c r="D4563" s="3" t="s">
        <v>1021</v>
      </c>
      <c r="E4563" s="14">
        <f t="shared" si="2"/>
        <v>10/8/2013</v>
      </c>
      <c r="F4563" s="15">
        <f t="shared" si="3"/>
        <v>2.89528826027397</v>
      </c>
      <c r="G4563" s="2">
        <v>1927634.0</v>
      </c>
      <c r="H4563" s="1" t="s">
        <v>35</v>
      </c>
      <c r="I4563" s="1" t="s">
        <v>5</v>
      </c>
      <c r="J4563" s="5" t="str">
        <f>VLOOKUP(I4563,city,2,FALSE)</f>
        <v>Amsterdam</v>
      </c>
      <c r="K4563" s="1" t="s">
        <v>6</v>
      </c>
      <c r="L4563" s="5" t="str">
        <f>VLOOKUP(K4563,state,2,FALSE)</f>
        <v>North Holland</v>
      </c>
      <c r="M4563" s="2" t="s">
        <v>4281</v>
      </c>
      <c r="N4563" s="1" t="s">
        <v>92</v>
      </c>
      <c r="O4563" s="1">
        <v>52.381190152869</v>
      </c>
      <c r="P4563" s="1">
        <v>4.92699037612589</v>
      </c>
      <c r="Q4563" s="1" t="s">
        <v>221</v>
      </c>
      <c r="R4563" s="1" t="s">
        <v>97</v>
      </c>
      <c r="S4563" s="1">
        <v>4.0</v>
      </c>
      <c r="T4563" s="1">
        <v>1.0</v>
      </c>
      <c r="U4563" s="1">
        <v>2.0</v>
      </c>
      <c r="V4563" s="1">
        <v>4.0</v>
      </c>
      <c r="W4563" s="1" t="s">
        <v>98</v>
      </c>
      <c r="X4563" s="6">
        <v>249.0</v>
      </c>
      <c r="Y4563" s="1">
        <v>4.0</v>
      </c>
      <c r="Z4563" s="1">
        <v>0.0</v>
      </c>
      <c r="AA4563" s="1">
        <v>4.0</v>
      </c>
      <c r="AB4563" s="5">
        <f t="shared" si="4"/>
        <v>10</v>
      </c>
      <c r="AC4563" s="8">
        <f t="shared" si="5"/>
        <v>249</v>
      </c>
      <c r="AD4563" s="8">
        <f t="shared" ref="AD4563:AE4563" si="4566">AC4563*AA4563</f>
        <v>996</v>
      </c>
      <c r="AE4563" s="8">
        <f t="shared" si="4566"/>
        <v>9960</v>
      </c>
      <c r="AF4563" s="1" t="s">
        <v>144</v>
      </c>
      <c r="AG4563" s="1">
        <v>1.0</v>
      </c>
      <c r="AH4563" s="1">
        <v>5.0</v>
      </c>
      <c r="AI4563" s="1">
        <v>100.0</v>
      </c>
      <c r="AJ4563" s="1">
        <v>10.0</v>
      </c>
      <c r="AK4563" s="1">
        <v>10.0</v>
      </c>
      <c r="AL4563" s="1">
        <v>10.0</v>
      </c>
      <c r="AM4563" s="1">
        <v>10.0</v>
      </c>
      <c r="AN4563" s="1">
        <v>10.0</v>
      </c>
      <c r="AO4563" s="1">
        <v>10.0</v>
      </c>
    </row>
    <row r="4564">
      <c r="A4564" s="2">
        <v>9320712.0</v>
      </c>
      <c r="B4564" s="1" t="s">
        <v>1392</v>
      </c>
      <c r="C4564" s="1">
        <v>2013.0</v>
      </c>
      <c r="D4564" s="3" t="s">
        <v>1024</v>
      </c>
      <c r="E4564" s="14">
        <f t="shared" si="2"/>
        <v>10/9/2013</v>
      </c>
      <c r="F4564" s="15">
        <f t="shared" si="3"/>
        <v>2.89254853424657</v>
      </c>
      <c r="G4564" s="2">
        <v>1774789.0</v>
      </c>
      <c r="H4564" s="1" t="s">
        <v>70</v>
      </c>
      <c r="I4564" s="1" t="s">
        <v>5</v>
      </c>
      <c r="J4564" s="5" t="str">
        <f>VLOOKUP(I4564,city,2,FALSE)</f>
        <v>Amsterdam</v>
      </c>
      <c r="K4564" s="1" t="s">
        <v>31</v>
      </c>
      <c r="L4564" s="5" t="str">
        <f>VLOOKUP(K4564,state,2,FALSE)</f>
        <v>North Holland</v>
      </c>
      <c r="M4564" s="2"/>
      <c r="N4564" s="1" t="s">
        <v>92</v>
      </c>
      <c r="O4564" s="1">
        <v>52.3515517651478</v>
      </c>
      <c r="P4564" s="1">
        <v>4.89311968885238</v>
      </c>
      <c r="Q4564" s="1" t="s">
        <v>95</v>
      </c>
      <c r="R4564" s="1" t="s">
        <v>97</v>
      </c>
      <c r="S4564" s="1">
        <v>2.0</v>
      </c>
      <c r="T4564" s="1">
        <v>1.0</v>
      </c>
      <c r="U4564" s="1">
        <v>1.0</v>
      </c>
      <c r="V4564" s="1">
        <v>1.0</v>
      </c>
      <c r="W4564" s="1" t="s">
        <v>98</v>
      </c>
      <c r="X4564" s="6">
        <v>117.0</v>
      </c>
      <c r="Y4564" s="1">
        <v>1.0</v>
      </c>
      <c r="Z4564" s="1">
        <v>0.0</v>
      </c>
      <c r="AA4564" s="1">
        <v>1.0</v>
      </c>
      <c r="AB4564" s="5">
        <f t="shared" si="4"/>
        <v>0</v>
      </c>
      <c r="AC4564" s="8">
        <f t="shared" si="5"/>
        <v>117</v>
      </c>
      <c r="AD4564" s="8">
        <f t="shared" ref="AD4564:AE4564" si="4567">AC4564*AA4564</f>
        <v>117</v>
      </c>
      <c r="AE4564" s="8">
        <f t="shared" si="4567"/>
        <v>0</v>
      </c>
      <c r="AF4564" s="1" t="s">
        <v>144</v>
      </c>
      <c r="AG4564" s="1">
        <v>0.95</v>
      </c>
      <c r="AH4564" s="1">
        <v>0.0</v>
      </c>
    </row>
    <row r="4565">
      <c r="A4565" s="2">
        <v>9323338.0</v>
      </c>
      <c r="B4565" s="1" t="s">
        <v>341</v>
      </c>
      <c r="C4565" s="1">
        <v>2013.0</v>
      </c>
      <c r="D4565" s="3" t="s">
        <v>1024</v>
      </c>
      <c r="E4565" s="14">
        <f t="shared" si="2"/>
        <v>10/9/2013</v>
      </c>
      <c r="F4565" s="15">
        <f t="shared" si="3"/>
        <v>2.89254853424657</v>
      </c>
      <c r="G4565" s="2">
        <v>1775431.0</v>
      </c>
      <c r="H4565" s="1" t="s">
        <v>7</v>
      </c>
      <c r="I4565" s="1" t="s">
        <v>5</v>
      </c>
      <c r="J4565" s="5" t="str">
        <f>VLOOKUP(I4565,city,2,FALSE)</f>
        <v>Amsterdam</v>
      </c>
      <c r="K4565" s="1" t="s">
        <v>6</v>
      </c>
      <c r="L4565" s="5" t="str">
        <f>VLOOKUP(K4565,state,2,FALSE)</f>
        <v>North Holland</v>
      </c>
      <c r="M4565" s="2" t="s">
        <v>2558</v>
      </c>
      <c r="N4565" s="1" t="s">
        <v>92</v>
      </c>
      <c r="O4565" s="1">
        <v>52.3826551816637</v>
      </c>
      <c r="P4565" s="1">
        <v>4.86935680431805</v>
      </c>
      <c r="Q4565" s="1" t="s">
        <v>95</v>
      </c>
      <c r="R4565" s="1" t="s">
        <v>97</v>
      </c>
      <c r="S4565" s="1">
        <v>4.0</v>
      </c>
      <c r="T4565" s="1">
        <v>1.0</v>
      </c>
      <c r="U4565" s="1">
        <v>2.0</v>
      </c>
      <c r="V4565" s="1">
        <v>4.0</v>
      </c>
      <c r="W4565" s="1" t="s">
        <v>98</v>
      </c>
      <c r="X4565" s="6">
        <v>95.0</v>
      </c>
      <c r="Y4565" s="1">
        <v>2.0</v>
      </c>
      <c r="Z4565" s="1">
        <v>20.0</v>
      </c>
      <c r="AA4565" s="1">
        <v>1.0</v>
      </c>
      <c r="AB4565" s="5">
        <f t="shared" si="4"/>
        <v>18</v>
      </c>
      <c r="AC4565" s="8">
        <f t="shared" si="5"/>
        <v>95</v>
      </c>
      <c r="AD4565" s="8">
        <f t="shared" ref="AD4565:AE4565" si="4568">AC4565*AA4565</f>
        <v>95</v>
      </c>
      <c r="AE4565" s="8">
        <f t="shared" si="4568"/>
        <v>1710</v>
      </c>
      <c r="AF4565" s="1" t="s">
        <v>115</v>
      </c>
      <c r="AG4565" s="1">
        <v>0.71</v>
      </c>
      <c r="AH4565" s="1">
        <v>9.0</v>
      </c>
      <c r="AI4565" s="1">
        <v>100.0</v>
      </c>
      <c r="AJ4565" s="1">
        <v>10.0</v>
      </c>
      <c r="AK4565" s="1">
        <v>10.0</v>
      </c>
      <c r="AL4565" s="1">
        <v>9.0</v>
      </c>
      <c r="AM4565" s="1">
        <v>10.0</v>
      </c>
      <c r="AN4565" s="1">
        <v>10.0</v>
      </c>
      <c r="AO4565" s="1">
        <v>10.0</v>
      </c>
    </row>
    <row r="4566">
      <c r="A4566" s="2">
        <v>9331111.0</v>
      </c>
      <c r="B4566" s="1" t="s">
        <v>1342</v>
      </c>
      <c r="C4566" s="1">
        <v>2013.0</v>
      </c>
      <c r="D4566" s="3" t="s">
        <v>1024</v>
      </c>
      <c r="E4566" s="14">
        <f t="shared" si="2"/>
        <v>10/9/2013</v>
      </c>
      <c r="F4566" s="15">
        <f t="shared" si="3"/>
        <v>2.89254853424657</v>
      </c>
      <c r="G4566" s="2">
        <v>4090544.0</v>
      </c>
      <c r="H4566" s="1" t="s">
        <v>41</v>
      </c>
      <c r="I4566" s="1" t="s">
        <v>5</v>
      </c>
      <c r="J4566" s="5" t="str">
        <f>VLOOKUP(I4566,city,2,FALSE)</f>
        <v>Amsterdam</v>
      </c>
      <c r="K4566" s="1" t="s">
        <v>6</v>
      </c>
      <c r="L4566" s="5" t="str">
        <f>VLOOKUP(K4566,state,2,FALSE)</f>
        <v>North Holland</v>
      </c>
      <c r="M4566" s="2" t="s">
        <v>3566</v>
      </c>
      <c r="N4566" s="1" t="s">
        <v>92</v>
      </c>
      <c r="O4566" s="1">
        <v>52.3642861677729</v>
      </c>
      <c r="P4566" s="1">
        <v>4.86403488810797</v>
      </c>
      <c r="Q4566" s="1" t="s">
        <v>95</v>
      </c>
      <c r="R4566" s="1" t="s">
        <v>97</v>
      </c>
      <c r="S4566" s="1">
        <v>2.0</v>
      </c>
      <c r="T4566" s="1">
        <v>1.0</v>
      </c>
      <c r="U4566" s="1">
        <v>1.0</v>
      </c>
      <c r="V4566" s="1">
        <v>2.0</v>
      </c>
      <c r="W4566" s="1" t="s">
        <v>98</v>
      </c>
      <c r="X4566" s="6">
        <v>120.0</v>
      </c>
      <c r="Y4566" s="1">
        <v>1.0</v>
      </c>
      <c r="Z4566" s="1">
        <v>25.0</v>
      </c>
      <c r="AA4566" s="1">
        <v>2.0</v>
      </c>
      <c r="AB4566" s="5">
        <f t="shared" si="4"/>
        <v>6</v>
      </c>
      <c r="AC4566" s="8">
        <f t="shared" si="5"/>
        <v>145</v>
      </c>
      <c r="AD4566" s="8">
        <f t="shared" ref="AD4566:AE4566" si="4569">AC4566*AA4566</f>
        <v>290</v>
      </c>
      <c r="AE4566" s="8">
        <f t="shared" si="4569"/>
        <v>1740</v>
      </c>
      <c r="AF4566" s="1" t="s">
        <v>115</v>
      </c>
      <c r="AG4566" s="1">
        <v>0.59</v>
      </c>
      <c r="AH4566" s="1">
        <v>3.0</v>
      </c>
      <c r="AI4566" s="1">
        <v>100.0</v>
      </c>
      <c r="AJ4566" s="1">
        <v>10.0</v>
      </c>
      <c r="AK4566" s="1">
        <v>10.0</v>
      </c>
      <c r="AL4566" s="1">
        <v>10.0</v>
      </c>
      <c r="AM4566" s="1">
        <v>10.0</v>
      </c>
      <c r="AN4566" s="1">
        <v>10.0</v>
      </c>
      <c r="AO4566" s="1">
        <v>10.0</v>
      </c>
    </row>
    <row r="4567">
      <c r="A4567" s="2">
        <v>9331818.0</v>
      </c>
      <c r="B4567" s="1" t="s">
        <v>894</v>
      </c>
      <c r="C4567" s="1">
        <v>2013.0</v>
      </c>
      <c r="D4567" s="3" t="s">
        <v>1024</v>
      </c>
      <c r="E4567" s="14">
        <f t="shared" si="2"/>
        <v>10/9/2013</v>
      </c>
      <c r="F4567" s="15">
        <f t="shared" si="3"/>
        <v>2.89254853424657</v>
      </c>
      <c r="G4567" s="2">
        <v>1777432.0</v>
      </c>
      <c r="H4567" s="1" t="s">
        <v>89</v>
      </c>
      <c r="I4567" s="1" t="s">
        <v>5</v>
      </c>
      <c r="J4567" s="5" t="str">
        <f>VLOOKUP(I4567,city,2,FALSE)</f>
        <v>Amsterdam</v>
      </c>
      <c r="K4567" s="1" t="s">
        <v>6</v>
      </c>
      <c r="L4567" s="5" t="str">
        <f>VLOOKUP(K4567,state,2,FALSE)</f>
        <v>North Holland</v>
      </c>
      <c r="M4567" s="2" t="s">
        <v>4282</v>
      </c>
      <c r="N4567" s="1" t="s">
        <v>92</v>
      </c>
      <c r="O4567" s="1">
        <v>52.3418940765066</v>
      </c>
      <c r="P4567" s="1">
        <v>4.8622505891876</v>
      </c>
      <c r="Q4567" s="1" t="s">
        <v>95</v>
      </c>
      <c r="R4567" s="1" t="s">
        <v>97</v>
      </c>
      <c r="S4567" s="1">
        <v>4.0</v>
      </c>
      <c r="T4567" s="1">
        <v>1.0</v>
      </c>
      <c r="U4567" s="1">
        <v>2.0</v>
      </c>
      <c r="V4567" s="1">
        <v>2.0</v>
      </c>
      <c r="W4567" s="1" t="s">
        <v>98</v>
      </c>
      <c r="X4567" s="6">
        <v>110.0</v>
      </c>
      <c r="Y4567" s="1">
        <v>1.0</v>
      </c>
      <c r="Z4567" s="1">
        <v>30.0</v>
      </c>
      <c r="AA4567" s="1">
        <v>1.0</v>
      </c>
      <c r="AB4567" s="5">
        <f t="shared" si="4"/>
        <v>28</v>
      </c>
      <c r="AC4567" s="8">
        <f t="shared" si="5"/>
        <v>140</v>
      </c>
      <c r="AD4567" s="8">
        <f t="shared" ref="AD4567:AE4567" si="4570">AC4567*AA4567</f>
        <v>140</v>
      </c>
      <c r="AE4567" s="8">
        <f t="shared" si="4570"/>
        <v>3920</v>
      </c>
      <c r="AF4567" s="1" t="s">
        <v>115</v>
      </c>
      <c r="AG4567" s="1">
        <v>1.0</v>
      </c>
      <c r="AH4567" s="1">
        <v>14.0</v>
      </c>
      <c r="AI4567" s="1">
        <v>100.0</v>
      </c>
      <c r="AJ4567" s="1">
        <v>10.0</v>
      </c>
      <c r="AK4567" s="1">
        <v>10.0</v>
      </c>
      <c r="AL4567" s="1">
        <v>10.0</v>
      </c>
      <c r="AM4567" s="1">
        <v>10.0</v>
      </c>
      <c r="AN4567" s="1">
        <v>9.0</v>
      </c>
      <c r="AO4567" s="1">
        <v>9.0</v>
      </c>
    </row>
    <row r="4568">
      <c r="A4568" s="2">
        <v>9349499.0</v>
      </c>
      <c r="B4568" s="1" t="s">
        <v>4283</v>
      </c>
      <c r="C4568" s="1">
        <v>2013.0</v>
      </c>
      <c r="D4568" s="3" t="s">
        <v>1053</v>
      </c>
      <c r="E4568" s="14">
        <f t="shared" si="2"/>
        <v>10/10/2013</v>
      </c>
      <c r="F4568" s="15">
        <f t="shared" si="3"/>
        <v>2.88980880821918</v>
      </c>
      <c r="G4568" s="2">
        <v>3741730.0</v>
      </c>
      <c r="H4568" s="1" t="s">
        <v>63</v>
      </c>
      <c r="I4568" s="1" t="s">
        <v>5</v>
      </c>
      <c r="J4568" s="5" t="str">
        <f>VLOOKUP(I4568,city,2,FALSE)</f>
        <v>Amsterdam</v>
      </c>
      <c r="K4568" s="1" t="s">
        <v>6</v>
      </c>
      <c r="L4568" s="5" t="str">
        <f>VLOOKUP(K4568,state,2,FALSE)</f>
        <v>North Holland</v>
      </c>
      <c r="M4568" s="2" t="s">
        <v>4284</v>
      </c>
      <c r="N4568" s="1" t="s">
        <v>92</v>
      </c>
      <c r="O4568" s="1">
        <v>52.3688497377484</v>
      </c>
      <c r="P4568" s="1">
        <v>4.87794219854166</v>
      </c>
      <c r="Q4568" s="1" t="s">
        <v>95</v>
      </c>
      <c r="R4568" s="1" t="s">
        <v>97</v>
      </c>
      <c r="S4568" s="1">
        <v>4.0</v>
      </c>
      <c r="T4568" s="1">
        <v>1.0</v>
      </c>
      <c r="U4568" s="1">
        <v>0.0</v>
      </c>
      <c r="V4568" s="1">
        <v>2.0</v>
      </c>
      <c r="W4568" s="1" t="s">
        <v>98</v>
      </c>
      <c r="X4568" s="6">
        <v>85.0</v>
      </c>
      <c r="Y4568" s="1">
        <v>2.0</v>
      </c>
      <c r="Z4568" s="1">
        <v>10.0</v>
      </c>
      <c r="AA4568" s="1">
        <v>1.0</v>
      </c>
      <c r="AB4568" s="5">
        <f t="shared" si="4"/>
        <v>34</v>
      </c>
      <c r="AC4568" s="8">
        <f t="shared" si="5"/>
        <v>85</v>
      </c>
      <c r="AD4568" s="8">
        <f t="shared" ref="AD4568:AE4568" si="4571">AC4568*AA4568</f>
        <v>85</v>
      </c>
      <c r="AE4568" s="8">
        <f t="shared" si="4571"/>
        <v>2890</v>
      </c>
      <c r="AF4568" s="1" t="s">
        <v>187</v>
      </c>
      <c r="AG4568" s="1">
        <v>0.46</v>
      </c>
      <c r="AH4568" s="1">
        <v>17.0</v>
      </c>
      <c r="AI4568" s="1">
        <v>88.0</v>
      </c>
      <c r="AJ4568" s="1">
        <v>9.0</v>
      </c>
      <c r="AK4568" s="1">
        <v>7.0</v>
      </c>
      <c r="AL4568" s="1">
        <v>9.0</v>
      </c>
      <c r="AM4568" s="1">
        <v>9.0</v>
      </c>
      <c r="AN4568" s="1">
        <v>10.0</v>
      </c>
      <c r="AO4568" s="1">
        <v>9.0</v>
      </c>
    </row>
    <row r="4569">
      <c r="A4569" s="2">
        <v>9351934.0</v>
      </c>
      <c r="B4569" s="1" t="s">
        <v>4285</v>
      </c>
      <c r="C4569" s="1">
        <v>2013.0</v>
      </c>
      <c r="D4569" s="3" t="s">
        <v>1053</v>
      </c>
      <c r="E4569" s="14">
        <f t="shared" si="2"/>
        <v>10/10/2013</v>
      </c>
      <c r="F4569" s="15">
        <f t="shared" si="3"/>
        <v>2.88980880821918</v>
      </c>
      <c r="G4569" s="2">
        <v>1781662.0</v>
      </c>
      <c r="H4569" s="1" t="s">
        <v>63</v>
      </c>
      <c r="I4569" s="1" t="s">
        <v>5</v>
      </c>
      <c r="J4569" s="5" t="str">
        <f>VLOOKUP(I4569,city,2,FALSE)</f>
        <v>Amsterdam</v>
      </c>
      <c r="K4569" s="1" t="s">
        <v>6</v>
      </c>
      <c r="L4569" s="5" t="str">
        <f>VLOOKUP(K4569,state,2,FALSE)</f>
        <v>North Holland</v>
      </c>
      <c r="M4569" s="2" t="s">
        <v>4286</v>
      </c>
      <c r="N4569" s="1" t="s">
        <v>92</v>
      </c>
      <c r="O4569" s="1">
        <v>52.3747423966458</v>
      </c>
      <c r="P4569" s="1">
        <v>4.8798746078567</v>
      </c>
      <c r="Q4569" s="1" t="s">
        <v>95</v>
      </c>
      <c r="R4569" s="1" t="s">
        <v>97</v>
      </c>
      <c r="S4569" s="1">
        <v>4.0</v>
      </c>
      <c r="T4569" s="1">
        <v>1.0</v>
      </c>
      <c r="U4569" s="1">
        <v>2.0</v>
      </c>
      <c r="V4569" s="1">
        <v>3.0</v>
      </c>
      <c r="W4569" s="1" t="s">
        <v>98</v>
      </c>
      <c r="X4569" s="6">
        <v>170.0</v>
      </c>
      <c r="Y4569" s="1">
        <v>1.0</v>
      </c>
      <c r="Z4569" s="1">
        <v>0.0</v>
      </c>
      <c r="AA4569" s="1">
        <v>1.0</v>
      </c>
      <c r="AB4569" s="5">
        <f t="shared" si="4"/>
        <v>78</v>
      </c>
      <c r="AC4569" s="8">
        <f t="shared" si="5"/>
        <v>170</v>
      </c>
      <c r="AD4569" s="8">
        <f t="shared" ref="AD4569:AE4569" si="4572">AC4569*AA4569</f>
        <v>170</v>
      </c>
      <c r="AE4569" s="8">
        <f t="shared" si="4572"/>
        <v>13260</v>
      </c>
      <c r="AF4569" s="1" t="s">
        <v>144</v>
      </c>
      <c r="AG4569" s="1">
        <v>0.95</v>
      </c>
      <c r="AH4569" s="1">
        <v>39.0</v>
      </c>
      <c r="AI4569" s="1">
        <v>88.0</v>
      </c>
      <c r="AJ4569" s="1">
        <v>9.0</v>
      </c>
      <c r="AK4569" s="1">
        <v>8.0</v>
      </c>
      <c r="AL4569" s="1">
        <v>10.0</v>
      </c>
      <c r="AM4569" s="1">
        <v>9.0</v>
      </c>
      <c r="AN4569" s="1">
        <v>10.0</v>
      </c>
      <c r="AO4569" s="1">
        <v>9.0</v>
      </c>
    </row>
    <row r="4570">
      <c r="A4570" s="2">
        <v>9364369.0</v>
      </c>
      <c r="B4570" s="1" t="s">
        <v>1091</v>
      </c>
      <c r="C4570" s="1">
        <v>2013.0</v>
      </c>
      <c r="D4570" s="3" t="s">
        <v>1058</v>
      </c>
      <c r="E4570" s="14">
        <f t="shared" si="2"/>
        <v>10/11/2013</v>
      </c>
      <c r="F4570" s="15">
        <f t="shared" si="3"/>
        <v>2.88706908219178</v>
      </c>
      <c r="G4570" s="2">
        <v>1784060.0</v>
      </c>
      <c r="H4570" s="1" t="s">
        <v>70</v>
      </c>
      <c r="I4570" s="1" t="s">
        <v>5</v>
      </c>
      <c r="J4570" s="5" t="str">
        <f>VLOOKUP(I4570,city,2,FALSE)</f>
        <v>Amsterdam</v>
      </c>
      <c r="K4570" s="1" t="s">
        <v>6</v>
      </c>
      <c r="L4570" s="5" t="str">
        <f>VLOOKUP(K4570,state,2,FALSE)</f>
        <v>North Holland</v>
      </c>
      <c r="M4570" s="2">
        <v>1072.0</v>
      </c>
      <c r="N4570" s="1" t="s">
        <v>92</v>
      </c>
      <c r="O4570" s="1">
        <v>52.3552295953342</v>
      </c>
      <c r="P4570" s="1">
        <v>4.88873709921769</v>
      </c>
      <c r="Q4570" s="1" t="s">
        <v>95</v>
      </c>
      <c r="R4570" s="1" t="s">
        <v>97</v>
      </c>
      <c r="S4570" s="1">
        <v>1.0</v>
      </c>
      <c r="T4570" s="1">
        <v>1.0</v>
      </c>
      <c r="U4570" s="1">
        <v>1.0</v>
      </c>
      <c r="V4570" s="1">
        <v>1.0</v>
      </c>
      <c r="W4570" s="1" t="s">
        <v>98</v>
      </c>
      <c r="X4570" s="6">
        <v>75.0</v>
      </c>
      <c r="Y4570" s="1">
        <v>1.0</v>
      </c>
      <c r="Z4570" s="1">
        <v>0.0</v>
      </c>
      <c r="AA4570" s="1">
        <v>3.0</v>
      </c>
      <c r="AB4570" s="5">
        <f t="shared" si="4"/>
        <v>88</v>
      </c>
      <c r="AC4570" s="8">
        <f t="shared" si="5"/>
        <v>75</v>
      </c>
      <c r="AD4570" s="8">
        <f t="shared" ref="AD4570:AE4570" si="4573">AC4570*AA4570</f>
        <v>225</v>
      </c>
      <c r="AE4570" s="8">
        <f t="shared" si="4573"/>
        <v>19800</v>
      </c>
      <c r="AF4570" s="1" t="s">
        <v>144</v>
      </c>
      <c r="AG4570" s="1">
        <v>1.0</v>
      </c>
      <c r="AH4570" s="1">
        <v>44.0</v>
      </c>
      <c r="AI4570" s="1">
        <v>97.0</v>
      </c>
      <c r="AJ4570" s="1">
        <v>10.0</v>
      </c>
      <c r="AK4570" s="1">
        <v>10.0</v>
      </c>
      <c r="AL4570" s="1">
        <v>10.0</v>
      </c>
      <c r="AM4570" s="1">
        <v>10.0</v>
      </c>
      <c r="AN4570" s="1">
        <v>10.0</v>
      </c>
      <c r="AO4570" s="1">
        <v>9.0</v>
      </c>
    </row>
    <row r="4571">
      <c r="A4571" s="2">
        <v>9364835.0</v>
      </c>
      <c r="B4571" s="1" t="s">
        <v>496</v>
      </c>
      <c r="C4571" s="1">
        <v>2013.0</v>
      </c>
      <c r="D4571" s="3" t="s">
        <v>1058</v>
      </c>
      <c r="E4571" s="14">
        <f t="shared" si="2"/>
        <v>10/11/2013</v>
      </c>
      <c r="F4571" s="15">
        <f t="shared" si="3"/>
        <v>2.88706908219178</v>
      </c>
      <c r="G4571" s="2">
        <v>1831630.0</v>
      </c>
      <c r="H4571" s="1" t="s">
        <v>82</v>
      </c>
      <c r="I4571" s="1" t="s">
        <v>5</v>
      </c>
      <c r="J4571" s="5" t="str">
        <f>VLOOKUP(I4571,city,2,FALSE)</f>
        <v>Amsterdam</v>
      </c>
      <c r="K4571" s="1" t="s">
        <v>6</v>
      </c>
      <c r="L4571" s="5" t="str">
        <f>VLOOKUP(K4571,state,2,FALSE)</f>
        <v>North Holland</v>
      </c>
      <c r="M4571" s="2" t="s">
        <v>4287</v>
      </c>
      <c r="N4571" s="1" t="s">
        <v>92</v>
      </c>
      <c r="O4571" s="1">
        <v>52.3543102872533</v>
      </c>
      <c r="P4571" s="1">
        <v>4.91092578070691</v>
      </c>
      <c r="Q4571" s="1" t="s">
        <v>95</v>
      </c>
      <c r="R4571" s="1" t="s">
        <v>97</v>
      </c>
      <c r="S4571" s="1">
        <v>4.0</v>
      </c>
      <c r="T4571" s="1">
        <v>1.0</v>
      </c>
      <c r="U4571" s="1">
        <v>2.0</v>
      </c>
      <c r="V4571" s="1">
        <v>1.0</v>
      </c>
      <c r="W4571" s="1" t="s">
        <v>98</v>
      </c>
      <c r="X4571" s="6">
        <v>150.0</v>
      </c>
      <c r="Y4571" s="1">
        <v>1.0</v>
      </c>
      <c r="Z4571" s="1">
        <v>0.0</v>
      </c>
      <c r="AA4571" s="1">
        <v>3.0</v>
      </c>
      <c r="AB4571" s="5">
        <f t="shared" si="4"/>
        <v>0</v>
      </c>
      <c r="AC4571" s="8">
        <f t="shared" si="5"/>
        <v>150</v>
      </c>
      <c r="AD4571" s="8">
        <f t="shared" ref="AD4571:AE4571" si="4574">AC4571*AA4571</f>
        <v>450</v>
      </c>
      <c r="AE4571" s="8">
        <f t="shared" si="4574"/>
        <v>0</v>
      </c>
      <c r="AF4571" s="1" t="s">
        <v>159</v>
      </c>
      <c r="AG4571" s="1" t="s">
        <v>159</v>
      </c>
      <c r="AH4571" s="1">
        <v>0.0</v>
      </c>
    </row>
    <row r="4572">
      <c r="A4572" s="2">
        <v>9367465.0</v>
      </c>
      <c r="B4572" s="1" t="s">
        <v>1701</v>
      </c>
      <c r="C4572" s="1">
        <v>2013.0</v>
      </c>
      <c r="D4572" s="3" t="s">
        <v>1058</v>
      </c>
      <c r="E4572" s="14">
        <f t="shared" si="2"/>
        <v>10/11/2013</v>
      </c>
      <c r="F4572" s="15">
        <f t="shared" si="3"/>
        <v>2.88706908219178</v>
      </c>
      <c r="G4572" s="2">
        <v>1787934.0</v>
      </c>
      <c r="H4572" s="1" t="s">
        <v>82</v>
      </c>
      <c r="I4572" s="1" t="s">
        <v>5</v>
      </c>
      <c r="J4572" s="5" t="str">
        <f>VLOOKUP(I4572,city,2,FALSE)</f>
        <v>Amsterdam</v>
      </c>
      <c r="K4572" s="1" t="s">
        <v>6</v>
      </c>
      <c r="L4572" s="5" t="str">
        <f>VLOOKUP(K4572,state,2,FALSE)</f>
        <v>North Holland</v>
      </c>
      <c r="M4572" s="2">
        <v>1091.0</v>
      </c>
      <c r="N4572" s="1" t="s">
        <v>92</v>
      </c>
      <c r="O4572" s="1">
        <v>52.3511154737206</v>
      </c>
      <c r="P4572" s="1">
        <v>4.91561799474132</v>
      </c>
      <c r="Q4572" s="1" t="s">
        <v>95</v>
      </c>
      <c r="R4572" s="1" t="s">
        <v>97</v>
      </c>
      <c r="S4572" s="1">
        <v>2.0</v>
      </c>
      <c r="T4572" s="1">
        <v>1.0</v>
      </c>
      <c r="U4572" s="1">
        <v>1.0</v>
      </c>
      <c r="V4572" s="1">
        <v>1.0</v>
      </c>
      <c r="W4572" s="1" t="s">
        <v>98</v>
      </c>
      <c r="X4572" s="6">
        <v>75.0</v>
      </c>
      <c r="Y4572" s="1">
        <v>1.0</v>
      </c>
      <c r="Z4572" s="1">
        <v>0.0</v>
      </c>
      <c r="AA4572" s="1">
        <v>2.0</v>
      </c>
      <c r="AB4572" s="5">
        <f t="shared" si="4"/>
        <v>8</v>
      </c>
      <c r="AC4572" s="8">
        <f t="shared" si="5"/>
        <v>75</v>
      </c>
      <c r="AD4572" s="8">
        <f t="shared" ref="AD4572:AE4572" si="4575">AC4572*AA4572</f>
        <v>150</v>
      </c>
      <c r="AE4572" s="8">
        <f t="shared" si="4575"/>
        <v>1200</v>
      </c>
      <c r="AF4572" s="1" t="s">
        <v>141</v>
      </c>
      <c r="AG4572" s="1">
        <v>0.9</v>
      </c>
      <c r="AH4572" s="1">
        <v>4.0</v>
      </c>
      <c r="AI4572" s="1">
        <v>90.0</v>
      </c>
      <c r="AJ4572" s="1">
        <v>9.0</v>
      </c>
      <c r="AK4572" s="1">
        <v>10.0</v>
      </c>
      <c r="AL4572" s="1">
        <v>10.0</v>
      </c>
      <c r="AM4572" s="1">
        <v>10.0</v>
      </c>
      <c r="AN4572" s="1">
        <v>9.0</v>
      </c>
      <c r="AO4572" s="1">
        <v>10.0</v>
      </c>
    </row>
    <row r="4573">
      <c r="A4573" s="2">
        <v>9367538.0</v>
      </c>
      <c r="B4573" s="1" t="s">
        <v>4288</v>
      </c>
      <c r="C4573" s="1">
        <v>2013.0</v>
      </c>
      <c r="D4573" s="3" t="s">
        <v>1058</v>
      </c>
      <c r="E4573" s="14">
        <f t="shared" si="2"/>
        <v>10/11/2013</v>
      </c>
      <c r="F4573" s="15">
        <f t="shared" si="3"/>
        <v>2.88706908219178</v>
      </c>
      <c r="G4573" s="2">
        <v>1784824.0</v>
      </c>
      <c r="H4573" s="1" t="s">
        <v>67</v>
      </c>
      <c r="I4573" s="1" t="s">
        <v>5</v>
      </c>
      <c r="J4573" s="5" t="str">
        <f>VLOOKUP(I4573,city,2,FALSE)</f>
        <v>Amsterdam</v>
      </c>
      <c r="K4573" s="1" t="s">
        <v>6</v>
      </c>
      <c r="L4573" s="5" t="str">
        <f>VLOOKUP(K4573,state,2,FALSE)</f>
        <v>North Holland</v>
      </c>
      <c r="M4573" s="2">
        <v>1054.0</v>
      </c>
      <c r="N4573" s="1" t="s">
        <v>92</v>
      </c>
      <c r="O4573" s="1">
        <v>52.3575463511505</v>
      </c>
      <c r="P4573" s="1">
        <v>4.86552320235519</v>
      </c>
      <c r="Q4573" s="1" t="s">
        <v>95</v>
      </c>
      <c r="R4573" s="1" t="s">
        <v>97</v>
      </c>
      <c r="S4573" s="1">
        <v>2.0</v>
      </c>
      <c r="T4573" s="1">
        <v>1.0</v>
      </c>
      <c r="U4573" s="1">
        <v>1.0</v>
      </c>
      <c r="V4573" s="1">
        <v>1.0</v>
      </c>
      <c r="W4573" s="1" t="s">
        <v>98</v>
      </c>
      <c r="X4573" s="6">
        <v>99.0</v>
      </c>
      <c r="Y4573" s="1">
        <v>1.0</v>
      </c>
      <c r="Z4573" s="1">
        <v>10.0</v>
      </c>
      <c r="AA4573" s="1">
        <v>3.0</v>
      </c>
      <c r="AB4573" s="5">
        <f t="shared" si="4"/>
        <v>26</v>
      </c>
      <c r="AC4573" s="8">
        <f t="shared" si="5"/>
        <v>109</v>
      </c>
      <c r="AD4573" s="8">
        <f t="shared" ref="AD4573:AE4573" si="4576">AC4573*AA4573</f>
        <v>327</v>
      </c>
      <c r="AE4573" s="8">
        <f t="shared" si="4576"/>
        <v>8502</v>
      </c>
      <c r="AF4573" s="1" t="s">
        <v>115</v>
      </c>
      <c r="AG4573" s="1">
        <v>0.92</v>
      </c>
      <c r="AH4573" s="1">
        <v>13.0</v>
      </c>
      <c r="AI4573" s="1">
        <v>97.0</v>
      </c>
      <c r="AJ4573" s="1">
        <v>10.0</v>
      </c>
      <c r="AK4573" s="1">
        <v>9.0</v>
      </c>
      <c r="AL4573" s="1">
        <v>10.0</v>
      </c>
      <c r="AM4573" s="1">
        <v>10.0</v>
      </c>
      <c r="AN4573" s="1">
        <v>9.0</v>
      </c>
      <c r="AO4573" s="1">
        <v>9.0</v>
      </c>
    </row>
    <row r="4574">
      <c r="A4574" s="2">
        <v>9369116.0</v>
      </c>
      <c r="B4574" s="1" t="s">
        <v>2162</v>
      </c>
      <c r="C4574" s="1">
        <v>2013.0</v>
      </c>
      <c r="D4574" s="3" t="s">
        <v>1058</v>
      </c>
      <c r="E4574" s="14">
        <f t="shared" si="2"/>
        <v>10/11/2013</v>
      </c>
      <c r="F4574" s="15">
        <f t="shared" si="3"/>
        <v>2.88706908219178</v>
      </c>
      <c r="G4574" s="2">
        <v>1850613.0</v>
      </c>
      <c r="H4574" s="1" t="s">
        <v>46</v>
      </c>
      <c r="I4574" s="1" t="s">
        <v>5</v>
      </c>
      <c r="J4574" s="5" t="str">
        <f>VLOOKUP(I4574,city,2,FALSE)</f>
        <v>Amsterdam</v>
      </c>
      <c r="K4574" s="1" t="s">
        <v>6</v>
      </c>
      <c r="L4574" s="5" t="str">
        <f>VLOOKUP(K4574,state,2,FALSE)</f>
        <v>North Holland</v>
      </c>
      <c r="M4574" s="2" t="s">
        <v>4289</v>
      </c>
      <c r="N4574" s="1" t="s">
        <v>92</v>
      </c>
      <c r="O4574" s="1">
        <v>52.3669046488242</v>
      </c>
      <c r="P4574" s="1">
        <v>4.9212334653662</v>
      </c>
      <c r="Q4574" s="1" t="s">
        <v>95</v>
      </c>
      <c r="R4574" s="1" t="s">
        <v>97</v>
      </c>
      <c r="S4574" s="1">
        <v>4.0</v>
      </c>
      <c r="T4574" s="1">
        <v>1.0</v>
      </c>
      <c r="U4574" s="1">
        <v>2.0</v>
      </c>
      <c r="V4574" s="1">
        <v>2.0</v>
      </c>
      <c r="W4574" s="1" t="s">
        <v>98</v>
      </c>
      <c r="X4574" s="6">
        <v>105.0</v>
      </c>
      <c r="Y4574" s="1">
        <v>2.0</v>
      </c>
      <c r="Z4574" s="1">
        <v>40.0</v>
      </c>
      <c r="AA4574" s="1">
        <v>2.0</v>
      </c>
      <c r="AB4574" s="5">
        <f t="shared" si="4"/>
        <v>26</v>
      </c>
      <c r="AC4574" s="8">
        <f t="shared" si="5"/>
        <v>105</v>
      </c>
      <c r="AD4574" s="8">
        <f t="shared" ref="AD4574:AE4574" si="4577">AC4574*AA4574</f>
        <v>210</v>
      </c>
      <c r="AE4574" s="8">
        <f t="shared" si="4577"/>
        <v>5460</v>
      </c>
      <c r="AF4574" s="1" t="s">
        <v>187</v>
      </c>
      <c r="AG4574" s="1">
        <v>0.34</v>
      </c>
      <c r="AH4574" s="1">
        <v>13.0</v>
      </c>
      <c r="AI4574" s="1">
        <v>97.0</v>
      </c>
      <c r="AJ4574" s="1">
        <v>10.0</v>
      </c>
      <c r="AK4574" s="1">
        <v>10.0</v>
      </c>
      <c r="AL4574" s="1">
        <v>10.0</v>
      </c>
      <c r="AM4574" s="1">
        <v>10.0</v>
      </c>
      <c r="AN4574" s="1">
        <v>9.0</v>
      </c>
      <c r="AO4574" s="1">
        <v>9.0</v>
      </c>
    </row>
    <row r="4575">
      <c r="A4575" s="2">
        <v>9379642.0</v>
      </c>
      <c r="B4575" s="1" t="s">
        <v>352</v>
      </c>
      <c r="C4575" s="1">
        <v>2013.0</v>
      </c>
      <c r="D4575" s="3" t="s">
        <v>416</v>
      </c>
      <c r="E4575" s="14">
        <f t="shared" si="2"/>
        <v>10/12/2013</v>
      </c>
      <c r="F4575" s="15">
        <f t="shared" si="3"/>
        <v>2.8843293561961</v>
      </c>
      <c r="G4575" s="2">
        <v>1787297.0</v>
      </c>
      <c r="H4575" s="1" t="s">
        <v>82</v>
      </c>
      <c r="I4575" s="1" t="s">
        <v>5</v>
      </c>
      <c r="J4575" s="5" t="str">
        <f>VLOOKUP(I4575,city,2,FALSE)</f>
        <v>Amsterdam</v>
      </c>
      <c r="K4575" s="1" t="s">
        <v>6</v>
      </c>
      <c r="L4575" s="5" t="str">
        <f>VLOOKUP(K4575,state,2,FALSE)</f>
        <v>North Holland</v>
      </c>
      <c r="M4575" s="2" t="s">
        <v>4290</v>
      </c>
      <c r="N4575" s="1" t="s">
        <v>92</v>
      </c>
      <c r="O4575" s="1">
        <v>52.3511316257658</v>
      </c>
      <c r="P4575" s="1">
        <v>4.91362613517548</v>
      </c>
      <c r="Q4575" s="1" t="s">
        <v>95</v>
      </c>
      <c r="R4575" s="1" t="s">
        <v>97</v>
      </c>
      <c r="S4575" s="1">
        <v>2.0</v>
      </c>
      <c r="T4575" s="1">
        <v>1.0</v>
      </c>
      <c r="U4575" s="1">
        <v>1.0</v>
      </c>
      <c r="V4575" s="1">
        <v>1.0</v>
      </c>
      <c r="W4575" s="1" t="s">
        <v>98</v>
      </c>
      <c r="X4575" s="6">
        <v>70.0</v>
      </c>
      <c r="Y4575" s="1">
        <v>1.0</v>
      </c>
      <c r="Z4575" s="1">
        <v>0.0</v>
      </c>
      <c r="AA4575" s="1">
        <v>2.0</v>
      </c>
      <c r="AB4575" s="5">
        <f t="shared" si="4"/>
        <v>42</v>
      </c>
      <c r="AC4575" s="8">
        <f t="shared" si="5"/>
        <v>70</v>
      </c>
      <c r="AD4575" s="8">
        <f t="shared" ref="AD4575:AE4575" si="4578">AC4575*AA4575</f>
        <v>140</v>
      </c>
      <c r="AE4575" s="8">
        <f t="shared" si="4578"/>
        <v>5880</v>
      </c>
      <c r="AF4575" s="1" t="s">
        <v>144</v>
      </c>
      <c r="AG4575" s="1">
        <v>1.0</v>
      </c>
      <c r="AH4575" s="1">
        <v>21.0</v>
      </c>
      <c r="AI4575" s="1">
        <v>92.0</v>
      </c>
      <c r="AJ4575" s="1">
        <v>9.0</v>
      </c>
      <c r="AK4575" s="1">
        <v>8.0</v>
      </c>
      <c r="AL4575" s="1">
        <v>10.0</v>
      </c>
      <c r="AM4575" s="1">
        <v>10.0</v>
      </c>
      <c r="AN4575" s="1">
        <v>10.0</v>
      </c>
      <c r="AO4575" s="1">
        <v>9.0</v>
      </c>
    </row>
    <row r="4576">
      <c r="A4576" s="2">
        <v>9381245.0</v>
      </c>
      <c r="B4576" s="1" t="s">
        <v>2209</v>
      </c>
      <c r="C4576" s="1">
        <v>2013.0</v>
      </c>
      <c r="D4576" s="3" t="s">
        <v>416</v>
      </c>
      <c r="E4576" s="14">
        <f t="shared" si="2"/>
        <v>10/12/2013</v>
      </c>
      <c r="F4576" s="15">
        <f t="shared" si="3"/>
        <v>2.8843293561961</v>
      </c>
      <c r="G4576" s="2">
        <v>4657496.0</v>
      </c>
      <c r="H4576" s="1" t="s">
        <v>67</v>
      </c>
      <c r="I4576" s="1" t="s">
        <v>5</v>
      </c>
      <c r="J4576" s="5" t="str">
        <f>VLOOKUP(I4576,city,2,FALSE)</f>
        <v>Amsterdam</v>
      </c>
      <c r="K4576" s="1" t="s">
        <v>31</v>
      </c>
      <c r="L4576" s="5" t="str">
        <f>VLOOKUP(K4576,state,2,FALSE)</f>
        <v>North Holland</v>
      </c>
      <c r="M4576" s="2" t="s">
        <v>4291</v>
      </c>
      <c r="N4576" s="1" t="s">
        <v>92</v>
      </c>
      <c r="O4576" s="1">
        <v>52.3539242088978</v>
      </c>
      <c r="P4576" s="1">
        <v>4.87194625053688</v>
      </c>
      <c r="Q4576" s="1" t="s">
        <v>95</v>
      </c>
      <c r="R4576" s="1" t="s">
        <v>97</v>
      </c>
      <c r="S4576" s="1">
        <v>2.0</v>
      </c>
      <c r="T4576" s="1">
        <v>1.0</v>
      </c>
      <c r="U4576" s="1">
        <v>1.0</v>
      </c>
      <c r="V4576" s="1">
        <v>1.0</v>
      </c>
      <c r="W4576" s="1" t="s">
        <v>98</v>
      </c>
      <c r="X4576" s="6">
        <v>175.0</v>
      </c>
      <c r="Y4576" s="1">
        <v>1.0</v>
      </c>
      <c r="Z4576" s="1">
        <v>0.0</v>
      </c>
      <c r="AA4576" s="1">
        <v>2.0</v>
      </c>
      <c r="AB4576" s="5">
        <f t="shared" si="4"/>
        <v>4</v>
      </c>
      <c r="AC4576" s="8">
        <f t="shared" si="5"/>
        <v>175</v>
      </c>
      <c r="AD4576" s="8">
        <f t="shared" ref="AD4576:AE4576" si="4579">AC4576*AA4576</f>
        <v>350</v>
      </c>
      <c r="AE4576" s="8">
        <f t="shared" si="4579"/>
        <v>1400</v>
      </c>
      <c r="AF4576" s="1" t="s">
        <v>141</v>
      </c>
      <c r="AG4576" s="1">
        <v>1.0</v>
      </c>
      <c r="AH4576" s="1">
        <v>2.0</v>
      </c>
      <c r="AI4576" s="1">
        <v>100.0</v>
      </c>
      <c r="AJ4576" s="1">
        <v>10.0</v>
      </c>
      <c r="AK4576" s="1">
        <v>10.0</v>
      </c>
      <c r="AL4576" s="1">
        <v>10.0</v>
      </c>
      <c r="AM4576" s="1">
        <v>10.0</v>
      </c>
      <c r="AN4576" s="1">
        <v>10.0</v>
      </c>
      <c r="AO4576" s="1">
        <v>10.0</v>
      </c>
    </row>
    <row r="4577">
      <c r="A4577" s="2">
        <v>9386523.0</v>
      </c>
      <c r="B4577" s="1" t="s">
        <v>311</v>
      </c>
      <c r="C4577" s="1">
        <v>2013.0</v>
      </c>
      <c r="D4577" s="3" t="s">
        <v>416</v>
      </c>
      <c r="E4577" s="14">
        <f t="shared" si="2"/>
        <v>10/12/2013</v>
      </c>
      <c r="F4577" s="15">
        <f t="shared" si="3"/>
        <v>2.8843293561961</v>
      </c>
      <c r="G4577" s="2">
        <v>4480255.0</v>
      </c>
      <c r="H4577" s="1" t="s">
        <v>41</v>
      </c>
      <c r="I4577" s="1" t="s">
        <v>5</v>
      </c>
      <c r="J4577" s="5" t="str">
        <f>VLOOKUP(I4577,city,2,FALSE)</f>
        <v>Amsterdam</v>
      </c>
      <c r="K4577" s="1" t="s">
        <v>6</v>
      </c>
      <c r="L4577" s="5" t="str">
        <f>VLOOKUP(K4577,state,2,FALSE)</f>
        <v>North Holland</v>
      </c>
      <c r="M4577" s="2" t="s">
        <v>4292</v>
      </c>
      <c r="N4577" s="1" t="s">
        <v>92</v>
      </c>
      <c r="O4577" s="1">
        <v>52.3689699174071</v>
      </c>
      <c r="P4577" s="1">
        <v>4.87090915603604</v>
      </c>
      <c r="Q4577" s="1" t="s">
        <v>95</v>
      </c>
      <c r="R4577" s="1" t="s">
        <v>97</v>
      </c>
      <c r="S4577" s="1">
        <v>2.0</v>
      </c>
      <c r="T4577" s="1">
        <v>1.0</v>
      </c>
      <c r="U4577" s="1">
        <v>1.0</v>
      </c>
      <c r="V4577" s="1">
        <v>1.0</v>
      </c>
      <c r="W4577" s="1" t="s">
        <v>98</v>
      </c>
      <c r="X4577" s="6">
        <v>125.0</v>
      </c>
      <c r="Y4577" s="1">
        <v>1.0</v>
      </c>
      <c r="Z4577" s="1">
        <v>0.0</v>
      </c>
      <c r="AA4577" s="1">
        <v>5.0</v>
      </c>
      <c r="AB4577" s="5">
        <f t="shared" si="4"/>
        <v>2</v>
      </c>
      <c r="AC4577" s="8">
        <f t="shared" si="5"/>
        <v>125</v>
      </c>
      <c r="AD4577" s="8">
        <f t="shared" ref="AD4577:AE4577" si="4580">AC4577*AA4577</f>
        <v>625</v>
      </c>
      <c r="AE4577" s="8">
        <f t="shared" si="4580"/>
        <v>1250</v>
      </c>
      <c r="AF4577" s="1" t="s">
        <v>115</v>
      </c>
      <c r="AG4577" s="1">
        <v>0.67</v>
      </c>
      <c r="AH4577" s="1">
        <v>1.0</v>
      </c>
      <c r="AI4577" s="1">
        <v>100.0</v>
      </c>
      <c r="AJ4577" s="1">
        <v>10.0</v>
      </c>
      <c r="AK4577" s="1">
        <v>10.0</v>
      </c>
      <c r="AL4577" s="1">
        <v>10.0</v>
      </c>
      <c r="AM4577" s="1">
        <v>10.0</v>
      </c>
      <c r="AN4577" s="1">
        <v>10.0</v>
      </c>
      <c r="AO4577" s="1">
        <v>10.0</v>
      </c>
    </row>
    <row r="4578">
      <c r="A4578" s="2">
        <v>9396158.0</v>
      </c>
      <c r="B4578" s="1" t="s">
        <v>4293</v>
      </c>
      <c r="C4578" s="1">
        <v>2013.0</v>
      </c>
      <c r="D4578" s="3" t="s">
        <v>419</v>
      </c>
      <c r="E4578" s="14">
        <f t="shared" si="2"/>
        <v>10/13/2013</v>
      </c>
      <c r="F4578" s="15">
        <f t="shared" si="3"/>
        <v>2.8815896301687</v>
      </c>
      <c r="G4578" s="2">
        <v>2514858.0</v>
      </c>
      <c r="H4578" s="1" t="s">
        <v>70</v>
      </c>
      <c r="I4578" s="1" t="s">
        <v>5</v>
      </c>
      <c r="J4578" s="5" t="str">
        <f>VLOOKUP(I4578,city,2,FALSE)</f>
        <v>Amsterdam</v>
      </c>
      <c r="K4578" s="1" t="s">
        <v>6</v>
      </c>
      <c r="L4578" s="5" t="str">
        <f>VLOOKUP(K4578,state,2,FALSE)</f>
        <v>North Holland</v>
      </c>
      <c r="M4578" s="2" t="s">
        <v>4294</v>
      </c>
      <c r="N4578" s="1" t="s">
        <v>92</v>
      </c>
      <c r="O4578" s="1">
        <v>52.3508911342894</v>
      </c>
      <c r="P4578" s="1">
        <v>4.89437316574451</v>
      </c>
      <c r="Q4578" s="1" t="s">
        <v>95</v>
      </c>
      <c r="R4578" s="1" t="s">
        <v>138</v>
      </c>
      <c r="S4578" s="1">
        <v>2.0</v>
      </c>
      <c r="T4578" s="1">
        <v>1.0</v>
      </c>
      <c r="U4578" s="1">
        <v>1.0</v>
      </c>
      <c r="V4578" s="1">
        <v>1.0</v>
      </c>
      <c r="W4578" s="1" t="s">
        <v>98</v>
      </c>
      <c r="X4578" s="6">
        <v>65.0</v>
      </c>
      <c r="Y4578" s="1">
        <v>1.0</v>
      </c>
      <c r="Z4578" s="1">
        <v>0.0</v>
      </c>
      <c r="AA4578" s="1">
        <v>2.0</v>
      </c>
      <c r="AB4578" s="5">
        <f t="shared" si="4"/>
        <v>2</v>
      </c>
      <c r="AC4578" s="8">
        <f t="shared" si="5"/>
        <v>65</v>
      </c>
      <c r="AD4578" s="8">
        <f t="shared" ref="AD4578:AE4578" si="4581">AC4578*AA4578</f>
        <v>130</v>
      </c>
      <c r="AE4578" s="8">
        <f t="shared" si="4581"/>
        <v>260</v>
      </c>
      <c r="AF4578" s="1" t="s">
        <v>144</v>
      </c>
      <c r="AG4578" s="1">
        <v>1.0</v>
      </c>
      <c r="AH4578" s="1">
        <v>1.0</v>
      </c>
      <c r="AI4578" s="1">
        <v>97.0</v>
      </c>
      <c r="AJ4578" s="1">
        <v>10.0</v>
      </c>
      <c r="AK4578" s="1">
        <v>10.0</v>
      </c>
      <c r="AL4578" s="1">
        <v>10.0</v>
      </c>
      <c r="AM4578" s="1">
        <v>10.0</v>
      </c>
      <c r="AN4578" s="1">
        <v>8.0</v>
      </c>
      <c r="AO4578" s="1">
        <v>10.0</v>
      </c>
    </row>
    <row r="4579">
      <c r="A4579" s="2">
        <v>9398246.0</v>
      </c>
      <c r="B4579" s="1" t="s">
        <v>276</v>
      </c>
      <c r="C4579" s="1">
        <v>2013.0</v>
      </c>
      <c r="D4579" s="3" t="s">
        <v>419</v>
      </c>
      <c r="E4579" s="14">
        <f t="shared" si="2"/>
        <v>10/13/2013</v>
      </c>
      <c r="F4579" s="15">
        <f t="shared" si="3"/>
        <v>2.8815896301687</v>
      </c>
      <c r="G4579" s="2">
        <v>1791234.0</v>
      </c>
      <c r="H4579" s="1" t="s">
        <v>35</v>
      </c>
      <c r="I4579" s="1" t="s">
        <v>5</v>
      </c>
      <c r="J4579" s="5" t="str">
        <f>VLOOKUP(I4579,city,2,FALSE)</f>
        <v>Amsterdam</v>
      </c>
      <c r="K4579" s="1" t="s">
        <v>6</v>
      </c>
      <c r="L4579" s="5" t="str">
        <f>VLOOKUP(K4579,state,2,FALSE)</f>
        <v>North Holland</v>
      </c>
      <c r="M4579" s="2" t="s">
        <v>4295</v>
      </c>
      <c r="N4579" s="1" t="s">
        <v>92</v>
      </c>
      <c r="O4579" s="1">
        <v>52.3599350695446</v>
      </c>
      <c r="P4579" s="1">
        <v>4.93602809738805</v>
      </c>
      <c r="Q4579" s="1" t="s">
        <v>95</v>
      </c>
      <c r="R4579" s="1" t="s">
        <v>97</v>
      </c>
      <c r="S4579" s="1">
        <v>4.0</v>
      </c>
      <c r="T4579" s="1">
        <v>1.0</v>
      </c>
      <c r="U4579" s="1">
        <v>2.0</v>
      </c>
      <c r="V4579" s="1">
        <v>2.0</v>
      </c>
      <c r="W4579" s="1" t="s">
        <v>98</v>
      </c>
      <c r="X4579" s="6">
        <v>80.0</v>
      </c>
      <c r="Y4579" s="1">
        <v>1.0</v>
      </c>
      <c r="Z4579" s="1">
        <v>25.0</v>
      </c>
      <c r="AA4579" s="1">
        <v>2.0</v>
      </c>
      <c r="AB4579" s="5">
        <f t="shared" si="4"/>
        <v>34</v>
      </c>
      <c r="AC4579" s="8">
        <f t="shared" si="5"/>
        <v>105</v>
      </c>
      <c r="AD4579" s="8">
        <f t="shared" ref="AD4579:AE4579" si="4582">AC4579*AA4579</f>
        <v>210</v>
      </c>
      <c r="AE4579" s="8">
        <f t="shared" si="4582"/>
        <v>7140</v>
      </c>
      <c r="AF4579" s="1" t="s">
        <v>115</v>
      </c>
      <c r="AG4579" s="1">
        <v>0.7</v>
      </c>
      <c r="AH4579" s="1">
        <v>17.0</v>
      </c>
      <c r="AI4579" s="1">
        <v>96.0</v>
      </c>
      <c r="AJ4579" s="1">
        <v>10.0</v>
      </c>
      <c r="AK4579" s="1">
        <v>10.0</v>
      </c>
      <c r="AL4579" s="1">
        <v>10.0</v>
      </c>
      <c r="AM4579" s="1">
        <v>10.0</v>
      </c>
      <c r="AN4579" s="1">
        <v>9.0</v>
      </c>
      <c r="AO4579" s="1">
        <v>9.0</v>
      </c>
    </row>
    <row r="4580">
      <c r="A4580" s="2">
        <v>9403360.0</v>
      </c>
      <c r="B4580" s="1" t="s">
        <v>1425</v>
      </c>
      <c r="C4580" s="1">
        <v>2013.0</v>
      </c>
      <c r="D4580" s="3" t="s">
        <v>419</v>
      </c>
      <c r="E4580" s="14">
        <f t="shared" si="2"/>
        <v>10/13/2013</v>
      </c>
      <c r="F4580" s="15">
        <f t="shared" si="3"/>
        <v>2.8815896301687</v>
      </c>
      <c r="G4580" s="2">
        <v>4671224.0</v>
      </c>
      <c r="H4580" s="1" t="s">
        <v>79</v>
      </c>
      <c r="I4580" s="1" t="s">
        <v>5</v>
      </c>
      <c r="J4580" s="5" t="str">
        <f>VLOOKUP(I4580,city,2,FALSE)</f>
        <v>Amsterdam</v>
      </c>
      <c r="K4580" s="1" t="s">
        <v>39</v>
      </c>
      <c r="L4580" s="5" t="str">
        <f>VLOOKUP(K4580,state,2,FALSE)</f>
        <v>North Holland</v>
      </c>
      <c r="M4580" s="2" t="s">
        <v>4296</v>
      </c>
      <c r="N4580" s="1" t="s">
        <v>92</v>
      </c>
      <c r="O4580" s="1">
        <v>52.3622099623181</v>
      </c>
      <c r="P4580" s="1">
        <v>4.84050836154468</v>
      </c>
      <c r="Q4580" s="1" t="s">
        <v>95</v>
      </c>
      <c r="R4580" s="1" t="s">
        <v>138</v>
      </c>
      <c r="S4580" s="1">
        <v>3.0</v>
      </c>
      <c r="T4580" s="1">
        <v>1.0</v>
      </c>
      <c r="U4580" s="1">
        <v>1.0</v>
      </c>
      <c r="V4580" s="1">
        <v>1.0</v>
      </c>
      <c r="W4580" s="1" t="s">
        <v>98</v>
      </c>
      <c r="X4580" s="6">
        <v>79.0</v>
      </c>
      <c r="Y4580" s="1">
        <v>2.0</v>
      </c>
      <c r="Z4580" s="1">
        <v>40.0</v>
      </c>
      <c r="AA4580" s="1">
        <v>1.0</v>
      </c>
      <c r="AB4580" s="5">
        <f t="shared" si="4"/>
        <v>16</v>
      </c>
      <c r="AC4580" s="8">
        <f t="shared" si="5"/>
        <v>79</v>
      </c>
      <c r="AD4580" s="8">
        <f t="shared" ref="AD4580:AE4580" si="4583">AC4580*AA4580</f>
        <v>79</v>
      </c>
      <c r="AE4580" s="8">
        <f t="shared" si="4583"/>
        <v>1264</v>
      </c>
      <c r="AF4580" s="1" t="s">
        <v>141</v>
      </c>
      <c r="AG4580" s="1">
        <v>1.0</v>
      </c>
      <c r="AH4580" s="1">
        <v>8.0</v>
      </c>
      <c r="AI4580" s="1">
        <v>90.0</v>
      </c>
      <c r="AJ4580" s="1">
        <v>10.0</v>
      </c>
      <c r="AK4580" s="1">
        <v>10.0</v>
      </c>
      <c r="AL4580" s="1">
        <v>9.0</v>
      </c>
      <c r="AM4580" s="1">
        <v>10.0</v>
      </c>
      <c r="AN4580" s="1">
        <v>8.0</v>
      </c>
      <c r="AO4580" s="1">
        <v>9.0</v>
      </c>
    </row>
    <row r="4581">
      <c r="A4581" s="2">
        <v>9405319.0</v>
      </c>
      <c r="B4581" s="1" t="s">
        <v>4297</v>
      </c>
      <c r="C4581" s="1">
        <v>2013.0</v>
      </c>
      <c r="D4581" s="3" t="s">
        <v>419</v>
      </c>
      <c r="E4581" s="14">
        <f t="shared" si="2"/>
        <v>10/13/2013</v>
      </c>
      <c r="F4581" s="15">
        <f t="shared" si="3"/>
        <v>2.8815896301687</v>
      </c>
      <c r="G4581" s="2">
        <v>3658375.0</v>
      </c>
      <c r="H4581" s="1" t="s">
        <v>82</v>
      </c>
      <c r="I4581" s="1" t="s">
        <v>5</v>
      </c>
      <c r="J4581" s="5" t="str">
        <f>VLOOKUP(I4581,city,2,FALSE)</f>
        <v>Amsterdam</v>
      </c>
      <c r="K4581" s="1" t="s">
        <v>39</v>
      </c>
      <c r="L4581" s="5" t="str">
        <f>VLOOKUP(K4581,state,2,FALSE)</f>
        <v>North Holland</v>
      </c>
      <c r="M4581" s="2" t="s">
        <v>4298</v>
      </c>
      <c r="N4581" s="1" t="s">
        <v>92</v>
      </c>
      <c r="O4581" s="1">
        <v>52.3566051335626</v>
      </c>
      <c r="P4581" s="1">
        <v>4.90959817671754</v>
      </c>
      <c r="Q4581" s="1" t="s">
        <v>95</v>
      </c>
      <c r="R4581" s="1" t="s">
        <v>97</v>
      </c>
      <c r="S4581" s="1">
        <v>2.0</v>
      </c>
      <c r="T4581" s="1">
        <v>1.0</v>
      </c>
      <c r="U4581" s="1">
        <v>1.0</v>
      </c>
      <c r="V4581" s="1">
        <v>1.0</v>
      </c>
      <c r="W4581" s="1" t="s">
        <v>98</v>
      </c>
      <c r="X4581" s="6">
        <v>179.0</v>
      </c>
      <c r="Y4581" s="1">
        <v>1.0</v>
      </c>
      <c r="Z4581" s="1">
        <v>0.0</v>
      </c>
      <c r="AA4581" s="1">
        <v>2.0</v>
      </c>
      <c r="AB4581" s="5">
        <f t="shared" si="4"/>
        <v>6</v>
      </c>
      <c r="AC4581" s="8">
        <f t="shared" si="5"/>
        <v>179</v>
      </c>
      <c r="AD4581" s="8">
        <f t="shared" ref="AD4581:AE4581" si="4584">AC4581*AA4581</f>
        <v>358</v>
      </c>
      <c r="AE4581" s="8">
        <f t="shared" si="4584"/>
        <v>2148</v>
      </c>
      <c r="AF4581" s="1" t="s">
        <v>141</v>
      </c>
      <c r="AG4581" s="1">
        <v>0.98</v>
      </c>
      <c r="AH4581" s="1">
        <v>3.0</v>
      </c>
      <c r="AI4581" s="1">
        <v>100.0</v>
      </c>
      <c r="AJ4581" s="1">
        <v>7.0</v>
      </c>
      <c r="AK4581" s="1">
        <v>9.0</v>
      </c>
      <c r="AL4581" s="1">
        <v>10.0</v>
      </c>
      <c r="AM4581" s="1">
        <v>10.0</v>
      </c>
      <c r="AN4581" s="1">
        <v>10.0</v>
      </c>
      <c r="AO4581" s="1">
        <v>9.0</v>
      </c>
    </row>
    <row r="4582">
      <c r="A4582" s="2">
        <v>9407055.0</v>
      </c>
      <c r="B4582" s="1" t="s">
        <v>1080</v>
      </c>
      <c r="C4582" s="1">
        <v>2013.0</v>
      </c>
      <c r="D4582" s="3" t="s">
        <v>419</v>
      </c>
      <c r="E4582" s="14">
        <f t="shared" si="2"/>
        <v>10/13/2013</v>
      </c>
      <c r="F4582" s="15">
        <f t="shared" si="3"/>
        <v>2.8815896301687</v>
      </c>
      <c r="G4582" s="2">
        <v>4336950.0</v>
      </c>
      <c r="H4582" s="1" t="s">
        <v>46</v>
      </c>
      <c r="I4582" s="1" t="s">
        <v>5</v>
      </c>
      <c r="J4582" s="5" t="str">
        <f>VLOOKUP(I4582,city,2,FALSE)</f>
        <v>Amsterdam</v>
      </c>
      <c r="K4582" s="1" t="s">
        <v>6</v>
      </c>
      <c r="L4582" s="5" t="str">
        <f>VLOOKUP(K4582,state,2,FALSE)</f>
        <v>North Holland</v>
      </c>
      <c r="M4582" s="2"/>
      <c r="N4582" s="1" t="s">
        <v>92</v>
      </c>
      <c r="O4582" s="1">
        <v>52.3591629913951</v>
      </c>
      <c r="P4582" s="1">
        <v>4.89508540502079</v>
      </c>
      <c r="Q4582" s="1" t="s">
        <v>221</v>
      </c>
      <c r="R4582" s="1" t="s">
        <v>97</v>
      </c>
      <c r="S4582" s="1">
        <v>4.0</v>
      </c>
      <c r="T4582" s="1">
        <v>1.0</v>
      </c>
      <c r="U4582" s="1">
        <v>2.0</v>
      </c>
      <c r="V4582" s="1">
        <v>2.0</v>
      </c>
      <c r="W4582" s="1" t="s">
        <v>98</v>
      </c>
      <c r="X4582" s="6">
        <v>225.0</v>
      </c>
      <c r="Y4582" s="1">
        <v>4.0</v>
      </c>
      <c r="Z4582" s="1">
        <v>20.0</v>
      </c>
      <c r="AA4582" s="1">
        <v>2.0</v>
      </c>
      <c r="AB4582" s="5">
        <f t="shared" si="4"/>
        <v>8</v>
      </c>
      <c r="AC4582" s="8">
        <f t="shared" si="5"/>
        <v>225</v>
      </c>
      <c r="AD4582" s="8">
        <f t="shared" ref="AD4582:AE4582" si="4585">AC4582*AA4582</f>
        <v>450</v>
      </c>
      <c r="AE4582" s="8">
        <f t="shared" si="4585"/>
        <v>3600</v>
      </c>
      <c r="AF4582" s="1" t="s">
        <v>141</v>
      </c>
      <c r="AG4582" s="1">
        <v>1.0</v>
      </c>
      <c r="AH4582" s="1">
        <v>4.0</v>
      </c>
      <c r="AI4582" s="1">
        <v>95.0</v>
      </c>
      <c r="AJ4582" s="1">
        <v>9.0</v>
      </c>
      <c r="AK4582" s="1">
        <v>9.0</v>
      </c>
      <c r="AL4582" s="1">
        <v>10.0</v>
      </c>
      <c r="AM4582" s="1">
        <v>10.0</v>
      </c>
      <c r="AN4582" s="1">
        <v>9.0</v>
      </c>
      <c r="AO4582" s="1">
        <v>9.0</v>
      </c>
    </row>
    <row r="4583">
      <c r="A4583" s="2">
        <v>9407055.0</v>
      </c>
      <c r="B4583" s="1" t="s">
        <v>1080</v>
      </c>
      <c r="C4583" s="1">
        <v>2013.0</v>
      </c>
      <c r="D4583" s="3" t="s">
        <v>419</v>
      </c>
      <c r="E4583" s="14">
        <f t="shared" si="2"/>
        <v>10/13/2013</v>
      </c>
      <c r="F4583" s="15">
        <f t="shared" si="3"/>
        <v>2.8815896301687</v>
      </c>
      <c r="G4583" s="2">
        <v>3309390.0</v>
      </c>
      <c r="H4583" s="1" t="s">
        <v>46</v>
      </c>
      <c r="I4583" s="1" t="s">
        <v>5</v>
      </c>
      <c r="J4583" s="5" t="str">
        <f>VLOOKUP(I4583,city,2,FALSE)</f>
        <v>Amsterdam</v>
      </c>
      <c r="K4583" s="1" t="s">
        <v>6</v>
      </c>
      <c r="L4583" s="5" t="str">
        <f>VLOOKUP(K4583,state,2,FALSE)</f>
        <v>North Holland</v>
      </c>
      <c r="M4583" s="2" t="s">
        <v>2632</v>
      </c>
      <c r="N4583" s="1" t="s">
        <v>92</v>
      </c>
      <c r="O4583" s="1">
        <v>52.3584414645429</v>
      </c>
      <c r="P4583" s="1">
        <v>4.89479228480966</v>
      </c>
      <c r="Q4583" s="1" t="s">
        <v>221</v>
      </c>
      <c r="R4583" s="1" t="s">
        <v>138</v>
      </c>
      <c r="S4583" s="1">
        <v>2.0</v>
      </c>
      <c r="T4583" s="1">
        <v>1.0</v>
      </c>
      <c r="U4583" s="1">
        <v>1.0</v>
      </c>
      <c r="V4583" s="1">
        <v>1.0</v>
      </c>
      <c r="W4583" s="1" t="s">
        <v>98</v>
      </c>
      <c r="X4583" s="6">
        <v>115.0</v>
      </c>
      <c r="Y4583" s="1">
        <v>1.0</v>
      </c>
      <c r="Z4583" s="1">
        <v>0.0</v>
      </c>
      <c r="AA4583" s="1">
        <v>1.0</v>
      </c>
      <c r="AB4583" s="5">
        <f t="shared" si="4"/>
        <v>8</v>
      </c>
      <c r="AC4583" s="8">
        <f t="shared" si="5"/>
        <v>115</v>
      </c>
      <c r="AD4583" s="8">
        <f t="shared" ref="AD4583:AE4583" si="4586">AC4583*AA4583</f>
        <v>115</v>
      </c>
      <c r="AE4583" s="8">
        <f t="shared" si="4586"/>
        <v>920</v>
      </c>
      <c r="AF4583" s="1" t="s">
        <v>141</v>
      </c>
      <c r="AG4583" s="1">
        <v>1.0</v>
      </c>
      <c r="AH4583" s="1">
        <v>4.0</v>
      </c>
      <c r="AI4583" s="1">
        <v>95.0</v>
      </c>
      <c r="AJ4583" s="1">
        <v>10.0</v>
      </c>
      <c r="AK4583" s="1">
        <v>10.0</v>
      </c>
      <c r="AL4583" s="1">
        <v>9.0</v>
      </c>
      <c r="AM4583" s="1">
        <v>10.0</v>
      </c>
      <c r="AN4583" s="1">
        <v>10.0</v>
      </c>
      <c r="AO4583" s="1">
        <v>10.0</v>
      </c>
    </row>
    <row r="4584">
      <c r="A4584" s="2">
        <v>9412285.0</v>
      </c>
      <c r="B4584" s="1" t="s">
        <v>1652</v>
      </c>
      <c r="C4584" s="1">
        <v>2013.0</v>
      </c>
      <c r="D4584" s="3" t="s">
        <v>2383</v>
      </c>
      <c r="E4584" s="14">
        <f t="shared" si="2"/>
        <v>10/14/2013</v>
      </c>
      <c r="F4584" s="15">
        <f t="shared" si="3"/>
        <v>2.8788499041413</v>
      </c>
      <c r="G4584" s="2">
        <v>1793971.0</v>
      </c>
      <c r="H4584" s="1" t="s">
        <v>93</v>
      </c>
      <c r="I4584" s="1" t="s">
        <v>5</v>
      </c>
      <c r="J4584" s="5" t="str">
        <f>VLOOKUP(I4584,city,2,FALSE)</f>
        <v>Amsterdam</v>
      </c>
      <c r="K4584" s="1" t="s">
        <v>6</v>
      </c>
      <c r="L4584" s="5" t="str">
        <f>VLOOKUP(K4584,state,2,FALSE)</f>
        <v>North Holland</v>
      </c>
      <c r="M4584" s="2" t="s">
        <v>1707</v>
      </c>
      <c r="N4584" s="1" t="s">
        <v>92</v>
      </c>
      <c r="O4584" s="1">
        <v>52.3927002629973</v>
      </c>
      <c r="P4584" s="1">
        <v>4.92514912987792</v>
      </c>
      <c r="Q4584" s="1" t="s">
        <v>95</v>
      </c>
      <c r="R4584" s="1" t="s">
        <v>97</v>
      </c>
      <c r="S4584" s="1">
        <v>4.0</v>
      </c>
      <c r="T4584" s="1">
        <v>1.0</v>
      </c>
      <c r="U4584" s="1">
        <v>2.0</v>
      </c>
      <c r="V4584" s="1">
        <v>2.0</v>
      </c>
      <c r="W4584" s="1" t="s">
        <v>98</v>
      </c>
      <c r="X4584" s="6">
        <v>86.0</v>
      </c>
      <c r="Y4584" s="1">
        <v>2.0</v>
      </c>
      <c r="Z4584" s="1">
        <v>30.0</v>
      </c>
      <c r="AA4584" s="1">
        <v>2.0</v>
      </c>
      <c r="AB4584" s="5">
        <f t="shared" si="4"/>
        <v>20</v>
      </c>
      <c r="AC4584" s="8">
        <f t="shared" si="5"/>
        <v>86</v>
      </c>
      <c r="AD4584" s="8">
        <f t="shared" ref="AD4584:AE4584" si="4587">AC4584*AA4584</f>
        <v>172</v>
      </c>
      <c r="AE4584" s="8">
        <f t="shared" si="4587"/>
        <v>3440</v>
      </c>
      <c r="AF4584" s="1" t="s">
        <v>141</v>
      </c>
      <c r="AG4584" s="1">
        <v>1.0</v>
      </c>
      <c r="AH4584" s="1">
        <v>10.0</v>
      </c>
      <c r="AI4584" s="1">
        <v>94.0</v>
      </c>
      <c r="AJ4584" s="1">
        <v>9.0</v>
      </c>
      <c r="AK4584" s="1">
        <v>10.0</v>
      </c>
      <c r="AL4584" s="1">
        <v>10.0</v>
      </c>
      <c r="AM4584" s="1">
        <v>10.0</v>
      </c>
      <c r="AN4584" s="1">
        <v>9.0</v>
      </c>
      <c r="AO4584" s="1">
        <v>8.0</v>
      </c>
    </row>
    <row r="4585">
      <c r="A4585" s="2">
        <v>9417941.0</v>
      </c>
      <c r="B4585" s="1" t="s">
        <v>2101</v>
      </c>
      <c r="C4585" s="1">
        <v>2013.0</v>
      </c>
      <c r="D4585" s="3" t="s">
        <v>2383</v>
      </c>
      <c r="E4585" s="14">
        <f t="shared" si="2"/>
        <v>10/14/2013</v>
      </c>
      <c r="F4585" s="15">
        <f t="shared" si="3"/>
        <v>2.8788499041413</v>
      </c>
      <c r="G4585" s="2">
        <v>3153526.0</v>
      </c>
      <c r="H4585" s="1" t="s">
        <v>63</v>
      </c>
      <c r="I4585" s="1" t="s">
        <v>5</v>
      </c>
      <c r="J4585" s="5" t="str">
        <f>VLOOKUP(I4585,city,2,FALSE)</f>
        <v>Amsterdam</v>
      </c>
      <c r="K4585" s="1" t="s">
        <v>6</v>
      </c>
      <c r="L4585" s="5" t="str">
        <f>VLOOKUP(K4585,state,2,FALSE)</f>
        <v>North Holland</v>
      </c>
      <c r="M4585" s="2" t="s">
        <v>4137</v>
      </c>
      <c r="N4585" s="1" t="s">
        <v>92</v>
      </c>
      <c r="O4585" s="1">
        <v>52.3673390975331</v>
      </c>
      <c r="P4585" s="1">
        <v>4.88203300796009</v>
      </c>
      <c r="Q4585" s="1" t="s">
        <v>95</v>
      </c>
      <c r="R4585" s="1" t="s">
        <v>97</v>
      </c>
      <c r="S4585" s="1">
        <v>4.0</v>
      </c>
      <c r="T4585" s="1">
        <v>1.0</v>
      </c>
      <c r="U4585" s="1">
        <v>2.0</v>
      </c>
      <c r="V4585" s="1">
        <v>4.0</v>
      </c>
      <c r="W4585" s="1" t="s">
        <v>98</v>
      </c>
      <c r="X4585" s="6">
        <v>120.0</v>
      </c>
      <c r="Y4585" s="1">
        <v>1.0</v>
      </c>
      <c r="Z4585" s="1">
        <v>0.0</v>
      </c>
      <c r="AA4585" s="1">
        <v>3.0</v>
      </c>
      <c r="AB4585" s="5">
        <f t="shared" si="4"/>
        <v>34</v>
      </c>
      <c r="AC4585" s="8">
        <f t="shared" si="5"/>
        <v>120</v>
      </c>
      <c r="AD4585" s="8">
        <f t="shared" ref="AD4585:AE4585" si="4588">AC4585*AA4585</f>
        <v>360</v>
      </c>
      <c r="AE4585" s="8">
        <f t="shared" si="4588"/>
        <v>12240</v>
      </c>
      <c r="AF4585" s="1" t="s">
        <v>115</v>
      </c>
      <c r="AG4585" s="1">
        <v>0.96</v>
      </c>
      <c r="AH4585" s="1">
        <v>17.0</v>
      </c>
      <c r="AI4585" s="1">
        <v>84.0</v>
      </c>
      <c r="AJ4585" s="1">
        <v>9.0</v>
      </c>
      <c r="AK4585" s="1">
        <v>9.0</v>
      </c>
      <c r="AL4585" s="1">
        <v>9.0</v>
      </c>
      <c r="AM4585" s="1">
        <v>9.0</v>
      </c>
      <c r="AN4585" s="1">
        <v>10.0</v>
      </c>
      <c r="AO4585" s="1">
        <v>8.0</v>
      </c>
    </row>
    <row r="4586">
      <c r="A4586" s="2">
        <v>9426449.0</v>
      </c>
      <c r="B4586" s="1" t="s">
        <v>4299</v>
      </c>
      <c r="C4586" s="1">
        <v>2013.0</v>
      </c>
      <c r="D4586" s="3" t="s">
        <v>2383</v>
      </c>
      <c r="E4586" s="14">
        <f t="shared" si="2"/>
        <v>10/14/2013</v>
      </c>
      <c r="F4586" s="15">
        <f t="shared" si="3"/>
        <v>2.8788499041413</v>
      </c>
      <c r="G4586" s="2">
        <v>1901845.0</v>
      </c>
      <c r="H4586" s="1" t="s">
        <v>79</v>
      </c>
      <c r="I4586" s="1" t="s">
        <v>5</v>
      </c>
      <c r="J4586" s="5" t="str">
        <f>VLOOKUP(I4586,city,2,FALSE)</f>
        <v>Amsterdam</v>
      </c>
      <c r="K4586" s="1" t="s">
        <v>6</v>
      </c>
      <c r="L4586" s="5" t="str">
        <f>VLOOKUP(K4586,state,2,FALSE)</f>
        <v>North Holland</v>
      </c>
      <c r="M4586" s="2" t="s">
        <v>4300</v>
      </c>
      <c r="N4586" s="1" t="s">
        <v>92</v>
      </c>
      <c r="O4586" s="1">
        <v>52.3592858505349</v>
      </c>
      <c r="P4586" s="1">
        <v>4.81915114042974</v>
      </c>
      <c r="Q4586" s="1" t="s">
        <v>154</v>
      </c>
      <c r="R4586" s="1" t="s">
        <v>97</v>
      </c>
      <c r="S4586" s="1">
        <v>5.0</v>
      </c>
      <c r="T4586" s="1">
        <v>2.0</v>
      </c>
      <c r="U4586" s="1">
        <v>2.0</v>
      </c>
      <c r="V4586" s="1">
        <v>5.0</v>
      </c>
      <c r="W4586" s="1" t="s">
        <v>98</v>
      </c>
      <c r="X4586" s="6">
        <v>190.0</v>
      </c>
      <c r="Y4586" s="1">
        <v>4.0</v>
      </c>
      <c r="Z4586" s="1">
        <v>30.0</v>
      </c>
      <c r="AA4586" s="1">
        <v>2.0</v>
      </c>
      <c r="AB4586" s="5">
        <f t="shared" si="4"/>
        <v>16</v>
      </c>
      <c r="AC4586" s="8">
        <f t="shared" si="5"/>
        <v>190</v>
      </c>
      <c r="AD4586" s="8">
        <f t="shared" ref="AD4586:AE4586" si="4589">AC4586*AA4586</f>
        <v>380</v>
      </c>
      <c r="AE4586" s="8">
        <f t="shared" si="4589"/>
        <v>6080</v>
      </c>
      <c r="AF4586" s="1" t="s">
        <v>141</v>
      </c>
      <c r="AG4586" s="1">
        <v>1.0</v>
      </c>
      <c r="AH4586" s="1">
        <v>8.0</v>
      </c>
      <c r="AI4586" s="1">
        <v>95.0</v>
      </c>
      <c r="AJ4586" s="1">
        <v>10.0</v>
      </c>
      <c r="AK4586" s="1">
        <v>10.0</v>
      </c>
      <c r="AL4586" s="1">
        <v>10.0</v>
      </c>
      <c r="AM4586" s="1">
        <v>10.0</v>
      </c>
      <c r="AN4586" s="1">
        <v>9.0</v>
      </c>
      <c r="AO4586" s="1">
        <v>9.0</v>
      </c>
    </row>
    <row r="4587">
      <c r="A4587" s="2">
        <v>9426449.0</v>
      </c>
      <c r="B4587" s="1" t="s">
        <v>4299</v>
      </c>
      <c r="C4587" s="1">
        <v>2013.0</v>
      </c>
      <c r="D4587" s="3" t="s">
        <v>2383</v>
      </c>
      <c r="E4587" s="14">
        <f t="shared" si="2"/>
        <v>10/14/2013</v>
      </c>
      <c r="F4587" s="15">
        <f t="shared" si="3"/>
        <v>2.8788499041413</v>
      </c>
      <c r="G4587" s="2">
        <v>1797364.0</v>
      </c>
      <c r="H4587" s="1" t="s">
        <v>79</v>
      </c>
      <c r="I4587" s="1" t="s">
        <v>5</v>
      </c>
      <c r="J4587" s="5" t="str">
        <f>VLOOKUP(I4587,city,2,FALSE)</f>
        <v>Amsterdam</v>
      </c>
      <c r="K4587" s="1" t="s">
        <v>6</v>
      </c>
      <c r="L4587" s="5" t="str">
        <f>VLOOKUP(K4587,state,2,FALSE)</f>
        <v>North Holland</v>
      </c>
      <c r="M4587" s="2" t="s">
        <v>4300</v>
      </c>
      <c r="N4587" s="1" t="s">
        <v>92</v>
      </c>
      <c r="O4587" s="1">
        <v>52.3599088977632</v>
      </c>
      <c r="P4587" s="1">
        <v>4.81885874553357</v>
      </c>
      <c r="Q4587" s="1" t="s">
        <v>95</v>
      </c>
      <c r="R4587" s="1" t="s">
        <v>97</v>
      </c>
      <c r="S4587" s="1">
        <v>3.0</v>
      </c>
      <c r="T4587" s="1">
        <v>1.0</v>
      </c>
      <c r="U4587" s="1">
        <v>1.0</v>
      </c>
      <c r="V4587" s="1">
        <v>3.0</v>
      </c>
      <c r="W4587" s="1" t="s">
        <v>98</v>
      </c>
      <c r="X4587" s="6">
        <v>80.0</v>
      </c>
      <c r="Y4587" s="1">
        <v>2.0</v>
      </c>
      <c r="Z4587" s="1">
        <v>30.0</v>
      </c>
      <c r="AA4587" s="1">
        <v>2.0</v>
      </c>
      <c r="AB4587" s="5">
        <f t="shared" si="4"/>
        <v>24</v>
      </c>
      <c r="AC4587" s="8">
        <f t="shared" si="5"/>
        <v>80</v>
      </c>
      <c r="AD4587" s="8">
        <f t="shared" ref="AD4587:AE4587" si="4590">AC4587*AA4587</f>
        <v>160</v>
      </c>
      <c r="AE4587" s="8">
        <f t="shared" si="4590"/>
        <v>3840</v>
      </c>
      <c r="AF4587" s="1" t="s">
        <v>141</v>
      </c>
      <c r="AG4587" s="1">
        <v>1.0</v>
      </c>
      <c r="AH4587" s="1">
        <v>12.0</v>
      </c>
      <c r="AI4587" s="1">
        <v>95.0</v>
      </c>
      <c r="AJ4587" s="1">
        <v>10.0</v>
      </c>
      <c r="AK4587" s="1">
        <v>10.0</v>
      </c>
      <c r="AL4587" s="1">
        <v>10.0</v>
      </c>
      <c r="AM4587" s="1">
        <v>10.0</v>
      </c>
      <c r="AN4587" s="1">
        <v>9.0</v>
      </c>
      <c r="AO4587" s="1">
        <v>9.0</v>
      </c>
    </row>
    <row r="4588">
      <c r="A4588" s="2">
        <v>9426449.0</v>
      </c>
      <c r="B4588" s="1" t="s">
        <v>4299</v>
      </c>
      <c r="C4588" s="1">
        <v>2013.0</v>
      </c>
      <c r="D4588" s="3" t="s">
        <v>2383</v>
      </c>
      <c r="E4588" s="14">
        <f t="shared" si="2"/>
        <v>10/14/2013</v>
      </c>
      <c r="F4588" s="15">
        <f t="shared" si="3"/>
        <v>2.8788499041413</v>
      </c>
      <c r="G4588" s="2">
        <v>1859255.0</v>
      </c>
      <c r="H4588" s="1" t="s">
        <v>79</v>
      </c>
      <c r="I4588" s="1" t="s">
        <v>5</v>
      </c>
      <c r="J4588" s="5" t="str">
        <f>VLOOKUP(I4588,city,2,FALSE)</f>
        <v>Amsterdam</v>
      </c>
      <c r="K4588" s="1" t="s">
        <v>6</v>
      </c>
      <c r="L4588" s="5" t="str">
        <f>VLOOKUP(K4588,state,2,FALSE)</f>
        <v>North Holland</v>
      </c>
      <c r="M4588" s="2" t="s">
        <v>4300</v>
      </c>
      <c r="N4588" s="1" t="s">
        <v>92</v>
      </c>
      <c r="O4588" s="1">
        <v>52.3582294333994</v>
      </c>
      <c r="P4588" s="1">
        <v>4.8192424935496</v>
      </c>
      <c r="Q4588" s="1" t="s">
        <v>95</v>
      </c>
      <c r="R4588" s="1" t="s">
        <v>97</v>
      </c>
      <c r="S4588" s="1">
        <v>2.0</v>
      </c>
      <c r="T4588" s="1">
        <v>1.0</v>
      </c>
      <c r="U4588" s="1">
        <v>0.0</v>
      </c>
      <c r="V4588" s="1">
        <v>1.0</v>
      </c>
      <c r="W4588" s="1" t="s">
        <v>98</v>
      </c>
      <c r="X4588" s="6">
        <v>75.0</v>
      </c>
      <c r="Y4588" s="1">
        <v>1.0</v>
      </c>
      <c r="Z4588" s="1">
        <v>0.0</v>
      </c>
      <c r="AA4588" s="1">
        <v>2.0</v>
      </c>
      <c r="AB4588" s="5">
        <f t="shared" si="4"/>
        <v>42</v>
      </c>
      <c r="AC4588" s="8">
        <f t="shared" si="5"/>
        <v>75</v>
      </c>
      <c r="AD4588" s="8">
        <f t="shared" ref="AD4588:AE4588" si="4591">AC4588*AA4588</f>
        <v>150</v>
      </c>
      <c r="AE4588" s="8">
        <f t="shared" si="4591"/>
        <v>6300</v>
      </c>
      <c r="AF4588" s="1" t="s">
        <v>141</v>
      </c>
      <c r="AG4588" s="1">
        <v>1.0</v>
      </c>
      <c r="AH4588" s="1">
        <v>21.0</v>
      </c>
      <c r="AI4588" s="1">
        <v>97.0</v>
      </c>
      <c r="AJ4588" s="1">
        <v>10.0</v>
      </c>
      <c r="AK4588" s="1">
        <v>10.0</v>
      </c>
      <c r="AL4588" s="1">
        <v>10.0</v>
      </c>
      <c r="AM4588" s="1">
        <v>10.0</v>
      </c>
      <c r="AN4588" s="1">
        <v>9.0</v>
      </c>
      <c r="AO4588" s="1">
        <v>9.0</v>
      </c>
    </row>
    <row r="4589">
      <c r="A4589" s="2">
        <v>9428832.0</v>
      </c>
      <c r="B4589" s="1" t="s">
        <v>793</v>
      </c>
      <c r="C4589" s="1">
        <v>2013.0</v>
      </c>
      <c r="D4589" s="3" t="s">
        <v>2383</v>
      </c>
      <c r="E4589" s="14">
        <f t="shared" si="2"/>
        <v>10/14/2013</v>
      </c>
      <c r="F4589" s="15">
        <f t="shared" si="3"/>
        <v>2.8788499041413</v>
      </c>
      <c r="G4589" s="2">
        <v>3601855.0</v>
      </c>
      <c r="H4589" s="1" t="s">
        <v>41</v>
      </c>
      <c r="I4589" s="1" t="s">
        <v>5</v>
      </c>
      <c r="J4589" s="5" t="str">
        <f>VLOOKUP(I4589,city,2,FALSE)</f>
        <v>Amsterdam</v>
      </c>
      <c r="K4589" s="1" t="s">
        <v>6</v>
      </c>
      <c r="L4589" s="5" t="str">
        <f>VLOOKUP(K4589,state,2,FALSE)</f>
        <v>North Holland</v>
      </c>
      <c r="M4589" s="2" t="s">
        <v>3608</v>
      </c>
      <c r="N4589" s="1" t="s">
        <v>92</v>
      </c>
      <c r="O4589" s="1">
        <v>52.3727856422351</v>
      </c>
      <c r="P4589" s="1">
        <v>4.85951696916445</v>
      </c>
      <c r="Q4589" s="1" t="s">
        <v>95</v>
      </c>
      <c r="R4589" s="1" t="s">
        <v>97</v>
      </c>
      <c r="S4589" s="1">
        <v>4.0</v>
      </c>
      <c r="T4589" s="1">
        <v>1.0</v>
      </c>
      <c r="U4589" s="1">
        <v>2.0</v>
      </c>
      <c r="V4589" s="1">
        <v>2.0</v>
      </c>
      <c r="W4589" s="1" t="s">
        <v>98</v>
      </c>
      <c r="X4589" s="6">
        <v>95.0</v>
      </c>
      <c r="Y4589" s="1">
        <v>2.0</v>
      </c>
      <c r="Z4589" s="1">
        <v>25.0</v>
      </c>
      <c r="AA4589" s="1">
        <v>2.0</v>
      </c>
      <c r="AB4589" s="5">
        <f t="shared" si="4"/>
        <v>2</v>
      </c>
      <c r="AC4589" s="8">
        <f t="shared" si="5"/>
        <v>95</v>
      </c>
      <c r="AD4589" s="8">
        <f t="shared" ref="AD4589:AE4589" si="4592">AC4589*AA4589</f>
        <v>190</v>
      </c>
      <c r="AE4589" s="8">
        <f t="shared" si="4592"/>
        <v>380</v>
      </c>
      <c r="AF4589" s="1" t="s">
        <v>159</v>
      </c>
      <c r="AG4589" s="1" t="s">
        <v>159</v>
      </c>
      <c r="AH4589" s="1">
        <v>1.0</v>
      </c>
      <c r="AI4589" s="1">
        <v>100.0</v>
      </c>
      <c r="AJ4589" s="1">
        <v>10.0</v>
      </c>
      <c r="AK4589" s="1">
        <v>8.0</v>
      </c>
      <c r="AL4589" s="1">
        <v>10.0</v>
      </c>
      <c r="AM4589" s="1">
        <v>10.0</v>
      </c>
      <c r="AN4589" s="1">
        <v>8.0</v>
      </c>
      <c r="AO4589" s="1">
        <v>10.0</v>
      </c>
    </row>
    <row r="4590">
      <c r="A4590" s="2">
        <v>9434039.0</v>
      </c>
      <c r="B4590" s="1" t="s">
        <v>3761</v>
      </c>
      <c r="C4590" s="1">
        <v>2013.0</v>
      </c>
      <c r="D4590" s="3" t="s">
        <v>421</v>
      </c>
      <c r="E4590" s="14">
        <f t="shared" si="2"/>
        <v>10/15/2013</v>
      </c>
      <c r="F4590" s="15">
        <f t="shared" si="3"/>
        <v>2.8761101781139</v>
      </c>
      <c r="G4590" s="2">
        <v>1798945.0</v>
      </c>
      <c r="H4590" s="1" t="s">
        <v>46</v>
      </c>
      <c r="I4590" s="1" t="s">
        <v>5</v>
      </c>
      <c r="J4590" s="5" t="str">
        <f>VLOOKUP(I4590,city,2,FALSE)</f>
        <v>Amsterdam</v>
      </c>
      <c r="K4590" s="1" t="s">
        <v>31</v>
      </c>
      <c r="L4590" s="5" t="str">
        <f>VLOOKUP(K4590,state,2,FALSE)</f>
        <v>North Holland</v>
      </c>
      <c r="M4590" s="2" t="s">
        <v>4301</v>
      </c>
      <c r="N4590" s="1" t="s">
        <v>92</v>
      </c>
      <c r="O4590" s="1">
        <v>52.3631398783421</v>
      </c>
      <c r="P4590" s="1">
        <v>4.89803387034772</v>
      </c>
      <c r="Q4590" s="1" t="s">
        <v>95</v>
      </c>
      <c r="R4590" s="1" t="s">
        <v>97</v>
      </c>
      <c r="S4590" s="1">
        <v>4.0</v>
      </c>
      <c r="T4590" s="1">
        <v>1.0</v>
      </c>
      <c r="U4590" s="1">
        <v>2.0</v>
      </c>
      <c r="V4590" s="1">
        <v>2.0</v>
      </c>
      <c r="W4590" s="1" t="s">
        <v>98</v>
      </c>
      <c r="X4590" s="6">
        <v>199.0</v>
      </c>
      <c r="Y4590" s="1">
        <v>2.0</v>
      </c>
      <c r="Z4590" s="1">
        <v>60.0</v>
      </c>
      <c r="AA4590" s="1">
        <v>2.0</v>
      </c>
      <c r="AB4590" s="5">
        <f t="shared" si="4"/>
        <v>12</v>
      </c>
      <c r="AC4590" s="8">
        <f t="shared" si="5"/>
        <v>199</v>
      </c>
      <c r="AD4590" s="8">
        <f t="shared" ref="AD4590:AE4590" si="4593">AC4590*AA4590</f>
        <v>398</v>
      </c>
      <c r="AE4590" s="8">
        <f t="shared" si="4593"/>
        <v>4776</v>
      </c>
      <c r="AF4590" s="1" t="s">
        <v>115</v>
      </c>
      <c r="AG4590" s="1">
        <v>1.0</v>
      </c>
      <c r="AH4590" s="1">
        <v>6.0</v>
      </c>
      <c r="AI4590" s="1">
        <v>100.0</v>
      </c>
      <c r="AJ4590" s="1">
        <v>10.0</v>
      </c>
      <c r="AK4590" s="1">
        <v>10.0</v>
      </c>
      <c r="AL4590" s="1">
        <v>10.0</v>
      </c>
      <c r="AM4590" s="1">
        <v>10.0</v>
      </c>
      <c r="AN4590" s="1">
        <v>10.0</v>
      </c>
      <c r="AO4590" s="1">
        <v>9.0</v>
      </c>
    </row>
    <row r="4591">
      <c r="A4591" s="2">
        <v>9436031.0</v>
      </c>
      <c r="B4591" s="1" t="s">
        <v>4302</v>
      </c>
      <c r="C4591" s="1">
        <v>2013.0</v>
      </c>
      <c r="D4591" s="3" t="s">
        <v>421</v>
      </c>
      <c r="E4591" s="14">
        <f t="shared" si="2"/>
        <v>10/15/2013</v>
      </c>
      <c r="F4591" s="15">
        <f t="shared" si="3"/>
        <v>2.8761101781139</v>
      </c>
      <c r="G4591" s="2">
        <v>4693511.0</v>
      </c>
      <c r="H4591" s="1" t="s">
        <v>82</v>
      </c>
      <c r="I4591" s="1" t="s">
        <v>5</v>
      </c>
      <c r="J4591" s="5" t="str">
        <f>VLOOKUP(I4591,city,2,FALSE)</f>
        <v>Amsterdam</v>
      </c>
      <c r="K4591" s="1" t="s">
        <v>31</v>
      </c>
      <c r="L4591" s="5" t="str">
        <f>VLOOKUP(K4591,state,2,FALSE)</f>
        <v>North Holland</v>
      </c>
      <c r="M4591" s="2" t="s">
        <v>4303</v>
      </c>
      <c r="N4591" s="1" t="s">
        <v>92</v>
      </c>
      <c r="O4591" s="1">
        <v>52.3500862748298</v>
      </c>
      <c r="P4591" s="1">
        <v>4.9140064616517</v>
      </c>
      <c r="Q4591" s="1" t="s">
        <v>95</v>
      </c>
      <c r="R4591" s="1" t="s">
        <v>97</v>
      </c>
      <c r="S4591" s="1">
        <v>2.0</v>
      </c>
      <c r="T4591" s="1">
        <v>1.0</v>
      </c>
      <c r="U4591" s="1">
        <v>1.0</v>
      </c>
      <c r="V4591" s="1">
        <v>1.0</v>
      </c>
      <c r="W4591" s="1" t="s">
        <v>98</v>
      </c>
      <c r="X4591" s="6">
        <v>80.0</v>
      </c>
      <c r="Y4591" s="1">
        <v>1.0</v>
      </c>
      <c r="Z4591" s="1">
        <v>0.0</v>
      </c>
      <c r="AA4591" s="1">
        <v>4.0</v>
      </c>
      <c r="AB4591" s="5">
        <f t="shared" si="4"/>
        <v>8</v>
      </c>
      <c r="AC4591" s="8">
        <f t="shared" si="5"/>
        <v>80</v>
      </c>
      <c r="AD4591" s="8">
        <f t="shared" ref="AD4591:AE4591" si="4594">AC4591*AA4591</f>
        <v>320</v>
      </c>
      <c r="AE4591" s="8">
        <f t="shared" si="4594"/>
        <v>2560</v>
      </c>
      <c r="AF4591" s="1" t="s">
        <v>141</v>
      </c>
      <c r="AG4591" s="1">
        <v>1.0</v>
      </c>
      <c r="AH4591" s="1">
        <v>4.0</v>
      </c>
      <c r="AI4591" s="1">
        <v>95.0</v>
      </c>
      <c r="AJ4591" s="1">
        <v>10.0</v>
      </c>
      <c r="AK4591" s="1">
        <v>9.0</v>
      </c>
      <c r="AL4591" s="1">
        <v>10.0</v>
      </c>
      <c r="AM4591" s="1">
        <v>10.0</v>
      </c>
      <c r="AN4591" s="1">
        <v>10.0</v>
      </c>
      <c r="AO4591" s="1">
        <v>10.0</v>
      </c>
    </row>
    <row r="4592">
      <c r="A4592" s="2">
        <v>9437651.0</v>
      </c>
      <c r="B4592" s="1" t="s">
        <v>1330</v>
      </c>
      <c r="C4592" s="1">
        <v>2013.0</v>
      </c>
      <c r="D4592" s="3" t="s">
        <v>421</v>
      </c>
      <c r="E4592" s="14">
        <f t="shared" si="2"/>
        <v>10/15/2013</v>
      </c>
      <c r="F4592" s="15">
        <f t="shared" si="3"/>
        <v>2.8761101781139</v>
      </c>
      <c r="G4592" s="2">
        <v>1799828.0</v>
      </c>
      <c r="H4592" s="1" t="s">
        <v>63</v>
      </c>
      <c r="I4592" s="1" t="s">
        <v>5</v>
      </c>
      <c r="J4592" s="5" t="str">
        <f>VLOOKUP(I4592,city,2,FALSE)</f>
        <v>Amsterdam</v>
      </c>
      <c r="K4592" s="1" t="s">
        <v>6</v>
      </c>
      <c r="L4592" s="5" t="str">
        <f>VLOOKUP(K4592,state,2,FALSE)</f>
        <v>North Holland</v>
      </c>
      <c r="M4592" s="2" t="s">
        <v>4304</v>
      </c>
      <c r="N4592" s="1" t="s">
        <v>92</v>
      </c>
      <c r="O4592" s="1">
        <v>52.3730069639236</v>
      </c>
      <c r="P4592" s="1">
        <v>4.89256877256602</v>
      </c>
      <c r="Q4592" s="1" t="s">
        <v>95</v>
      </c>
      <c r="R4592" s="1" t="s">
        <v>97</v>
      </c>
      <c r="S4592" s="1">
        <v>3.0</v>
      </c>
      <c r="T4592" s="1">
        <v>1.0</v>
      </c>
      <c r="U4592" s="1">
        <v>0.0</v>
      </c>
      <c r="V4592" s="1">
        <v>2.0</v>
      </c>
      <c r="W4592" s="1" t="s">
        <v>98</v>
      </c>
      <c r="X4592" s="6">
        <v>65.0</v>
      </c>
      <c r="Y4592" s="1">
        <v>2.0</v>
      </c>
      <c r="Z4592" s="1">
        <v>45.0</v>
      </c>
      <c r="AA4592" s="1">
        <v>1.0</v>
      </c>
      <c r="AB4592" s="5">
        <f t="shared" si="4"/>
        <v>132</v>
      </c>
      <c r="AC4592" s="8">
        <f t="shared" si="5"/>
        <v>65</v>
      </c>
      <c r="AD4592" s="8">
        <f t="shared" ref="AD4592:AE4592" si="4595">AC4592*AA4592</f>
        <v>65</v>
      </c>
      <c r="AE4592" s="8">
        <f t="shared" si="4595"/>
        <v>8580</v>
      </c>
      <c r="AF4592" s="1" t="s">
        <v>144</v>
      </c>
      <c r="AG4592" s="1">
        <v>0.97</v>
      </c>
      <c r="AH4592" s="1">
        <v>66.0</v>
      </c>
      <c r="AI4592" s="1">
        <v>94.0</v>
      </c>
      <c r="AJ4592" s="1">
        <v>10.0</v>
      </c>
      <c r="AK4592" s="1">
        <v>9.0</v>
      </c>
      <c r="AL4592" s="1">
        <v>10.0</v>
      </c>
      <c r="AM4592" s="1">
        <v>10.0</v>
      </c>
      <c r="AN4592" s="1">
        <v>10.0</v>
      </c>
      <c r="AO4592" s="1">
        <v>9.0</v>
      </c>
    </row>
    <row r="4593">
      <c r="A4593" s="2">
        <v>9445701.0</v>
      </c>
      <c r="B4593" s="1" t="s">
        <v>4305</v>
      </c>
      <c r="C4593" s="1">
        <v>2013.0</v>
      </c>
      <c r="D4593" s="3" t="s">
        <v>421</v>
      </c>
      <c r="E4593" s="14">
        <f t="shared" si="2"/>
        <v>10/15/2013</v>
      </c>
      <c r="F4593" s="15">
        <f t="shared" si="3"/>
        <v>2.8761101781139</v>
      </c>
      <c r="G4593" s="2">
        <v>1801727.0</v>
      </c>
      <c r="H4593" s="1" t="s">
        <v>70</v>
      </c>
      <c r="I4593" s="1" t="s">
        <v>5</v>
      </c>
      <c r="J4593" s="5" t="str">
        <f>VLOOKUP(I4593,city,2,FALSE)</f>
        <v>Amsterdam</v>
      </c>
      <c r="K4593" s="1" t="s">
        <v>6</v>
      </c>
      <c r="L4593" s="5" t="str">
        <f>VLOOKUP(K4593,state,2,FALSE)</f>
        <v>North Holland</v>
      </c>
      <c r="M4593" s="2" t="s">
        <v>4306</v>
      </c>
      <c r="N4593" s="1" t="s">
        <v>92</v>
      </c>
      <c r="O4593" s="1">
        <v>52.3533866065728</v>
      </c>
      <c r="P4593" s="1">
        <v>4.90758190898156</v>
      </c>
      <c r="Q4593" s="1" t="s">
        <v>95</v>
      </c>
      <c r="R4593" s="1" t="s">
        <v>97</v>
      </c>
      <c r="S4593" s="1">
        <v>4.0</v>
      </c>
      <c r="T4593" s="1">
        <v>1.0</v>
      </c>
      <c r="U4593" s="1">
        <v>2.0</v>
      </c>
      <c r="V4593" s="1">
        <v>2.0</v>
      </c>
      <c r="W4593" s="1" t="s">
        <v>98</v>
      </c>
      <c r="X4593" s="6">
        <v>150.0</v>
      </c>
      <c r="Y4593" s="1">
        <v>1.0</v>
      </c>
      <c r="Z4593" s="1">
        <v>0.0</v>
      </c>
      <c r="AA4593" s="1">
        <v>6.0</v>
      </c>
      <c r="AB4593" s="5">
        <f t="shared" si="4"/>
        <v>2</v>
      </c>
      <c r="AC4593" s="8">
        <f t="shared" si="5"/>
        <v>150</v>
      </c>
      <c r="AD4593" s="8">
        <f t="shared" ref="AD4593:AE4593" si="4596">AC4593*AA4593</f>
        <v>900</v>
      </c>
      <c r="AE4593" s="8">
        <f t="shared" si="4596"/>
        <v>1800</v>
      </c>
      <c r="AF4593" s="1" t="s">
        <v>159</v>
      </c>
      <c r="AG4593" s="1" t="s">
        <v>159</v>
      </c>
      <c r="AH4593" s="1">
        <v>1.0</v>
      </c>
      <c r="AI4593" s="1">
        <v>100.0</v>
      </c>
      <c r="AJ4593" s="1">
        <v>10.0</v>
      </c>
      <c r="AK4593" s="1">
        <v>10.0</v>
      </c>
      <c r="AL4593" s="1">
        <v>10.0</v>
      </c>
      <c r="AM4593" s="1">
        <v>10.0</v>
      </c>
      <c r="AN4593" s="1">
        <v>10.0</v>
      </c>
      <c r="AO4593" s="1">
        <v>10.0</v>
      </c>
    </row>
    <row r="4594">
      <c r="A4594" s="2">
        <v>9446073.0</v>
      </c>
      <c r="B4594" s="1" t="s">
        <v>4307</v>
      </c>
      <c r="C4594" s="1">
        <v>2013.0</v>
      </c>
      <c r="D4594" s="3" t="s">
        <v>421</v>
      </c>
      <c r="E4594" s="14">
        <f t="shared" si="2"/>
        <v>10/15/2013</v>
      </c>
      <c r="F4594" s="15">
        <f t="shared" si="3"/>
        <v>2.8761101781139</v>
      </c>
      <c r="G4594" s="2">
        <v>4249096.0</v>
      </c>
      <c r="H4594" s="1" t="s">
        <v>41</v>
      </c>
      <c r="I4594" s="1" t="s">
        <v>5</v>
      </c>
      <c r="J4594" s="5" t="str">
        <f>VLOOKUP(I4594,city,2,FALSE)</f>
        <v>Amsterdam</v>
      </c>
      <c r="K4594" s="1" t="s">
        <v>6</v>
      </c>
      <c r="L4594" s="5" t="str">
        <f>VLOOKUP(K4594,state,2,FALSE)</f>
        <v>North Holland</v>
      </c>
      <c r="M4594" s="2">
        <v>1053.0</v>
      </c>
      <c r="N4594" s="1" t="s">
        <v>92</v>
      </c>
      <c r="O4594" s="1">
        <v>52.3705993039806</v>
      </c>
      <c r="P4594" s="1">
        <v>4.8747591322979</v>
      </c>
      <c r="Q4594" s="1" t="s">
        <v>95</v>
      </c>
      <c r="R4594" s="1" t="s">
        <v>97</v>
      </c>
      <c r="S4594" s="1">
        <v>4.0</v>
      </c>
      <c r="T4594" s="1">
        <v>1.0</v>
      </c>
      <c r="U4594" s="1">
        <v>2.0</v>
      </c>
      <c r="V4594" s="1">
        <v>2.0</v>
      </c>
      <c r="W4594" s="1" t="s">
        <v>98</v>
      </c>
      <c r="X4594" s="6">
        <v>95.0</v>
      </c>
      <c r="Y4594" s="1">
        <v>1.0</v>
      </c>
      <c r="Z4594" s="1">
        <v>0.0</v>
      </c>
      <c r="AA4594" s="1">
        <v>1.0</v>
      </c>
      <c r="AB4594" s="5">
        <f t="shared" si="4"/>
        <v>0</v>
      </c>
      <c r="AC4594" s="8">
        <f t="shared" si="5"/>
        <v>95</v>
      </c>
      <c r="AD4594" s="8">
        <f t="shared" ref="AD4594:AE4594" si="4597">AC4594*AA4594</f>
        <v>95</v>
      </c>
      <c r="AE4594" s="8">
        <f t="shared" si="4597"/>
        <v>0</v>
      </c>
      <c r="AF4594" s="1" t="s">
        <v>144</v>
      </c>
      <c r="AG4594" s="1">
        <v>0.93</v>
      </c>
      <c r="AH4594" s="1">
        <v>0.0</v>
      </c>
    </row>
    <row r="4595">
      <c r="A4595" s="2">
        <v>9446964.0</v>
      </c>
      <c r="B4595" s="1" t="s">
        <v>2082</v>
      </c>
      <c r="C4595" s="1">
        <v>2013.0</v>
      </c>
      <c r="D4595" s="3" t="s">
        <v>421</v>
      </c>
      <c r="E4595" s="14">
        <f t="shared" si="2"/>
        <v>10/15/2013</v>
      </c>
      <c r="F4595" s="15">
        <f t="shared" si="3"/>
        <v>2.8761101781139</v>
      </c>
      <c r="G4595" s="2">
        <v>1802029.0</v>
      </c>
      <c r="H4595" s="1" t="s">
        <v>70</v>
      </c>
      <c r="I4595" s="1" t="s">
        <v>5</v>
      </c>
      <c r="J4595" s="5" t="str">
        <f>VLOOKUP(I4595,city,2,FALSE)</f>
        <v>Amsterdam</v>
      </c>
      <c r="K4595" s="1" t="s">
        <v>6</v>
      </c>
      <c r="L4595" s="5" t="str">
        <f>VLOOKUP(K4595,state,2,FALSE)</f>
        <v>North Holland</v>
      </c>
      <c r="M4595" s="2">
        <v>1074.0</v>
      </c>
      <c r="N4595" s="1" t="s">
        <v>92</v>
      </c>
      <c r="O4595" s="1">
        <v>52.3503975689944</v>
      </c>
      <c r="P4595" s="1">
        <v>4.90464576861763</v>
      </c>
      <c r="Q4595" s="1" t="s">
        <v>95</v>
      </c>
      <c r="R4595" s="1" t="s">
        <v>97</v>
      </c>
      <c r="S4595" s="1">
        <v>2.0</v>
      </c>
      <c r="T4595" s="1">
        <v>1.0</v>
      </c>
      <c r="U4595" s="1">
        <v>1.0</v>
      </c>
      <c r="V4595" s="1">
        <v>1.0</v>
      </c>
      <c r="W4595" s="1" t="s">
        <v>98</v>
      </c>
      <c r="X4595" s="6">
        <v>89.0</v>
      </c>
      <c r="Y4595" s="1">
        <v>1.0</v>
      </c>
      <c r="Z4595" s="1">
        <v>0.0</v>
      </c>
      <c r="AA4595" s="1">
        <v>1.0</v>
      </c>
      <c r="AB4595" s="5">
        <f t="shared" si="4"/>
        <v>4</v>
      </c>
      <c r="AC4595" s="8">
        <f t="shared" si="5"/>
        <v>89</v>
      </c>
      <c r="AD4595" s="8">
        <f t="shared" ref="AD4595:AE4595" si="4598">AC4595*AA4595</f>
        <v>89</v>
      </c>
      <c r="AE4595" s="8">
        <f t="shared" si="4598"/>
        <v>356</v>
      </c>
      <c r="AF4595" s="1" t="s">
        <v>115</v>
      </c>
      <c r="AG4595" s="1">
        <v>0.5</v>
      </c>
      <c r="AH4595" s="1">
        <v>2.0</v>
      </c>
      <c r="AI4595" s="1">
        <v>90.0</v>
      </c>
      <c r="AJ4595" s="1">
        <v>10.0</v>
      </c>
      <c r="AK4595" s="1">
        <v>10.0</v>
      </c>
      <c r="AL4595" s="1">
        <v>9.0</v>
      </c>
      <c r="AM4595" s="1">
        <v>10.0</v>
      </c>
      <c r="AN4595" s="1">
        <v>10.0</v>
      </c>
      <c r="AO4595" s="1">
        <v>9.0</v>
      </c>
    </row>
    <row r="4596">
      <c r="A4596" s="2">
        <v>9447620.0</v>
      </c>
      <c r="B4596" s="1" t="s">
        <v>1763</v>
      </c>
      <c r="C4596" s="1">
        <v>2013.0</v>
      </c>
      <c r="D4596" s="3" t="s">
        <v>421</v>
      </c>
      <c r="E4596" s="14">
        <f t="shared" si="2"/>
        <v>10/15/2013</v>
      </c>
      <c r="F4596" s="15">
        <f t="shared" si="3"/>
        <v>2.8761101781139</v>
      </c>
      <c r="G4596" s="2">
        <v>1802090.0</v>
      </c>
      <c r="H4596" s="1" t="s">
        <v>46</v>
      </c>
      <c r="I4596" s="1" t="s">
        <v>5</v>
      </c>
      <c r="J4596" s="5" t="str">
        <f>VLOOKUP(I4596,city,2,FALSE)</f>
        <v>Amsterdam</v>
      </c>
      <c r="K4596" s="1" t="s">
        <v>6</v>
      </c>
      <c r="L4596" s="5" t="str">
        <f>VLOOKUP(K4596,state,2,FALSE)</f>
        <v>North Holland</v>
      </c>
      <c r="M4596" s="2">
        <v>1011.0</v>
      </c>
      <c r="N4596" s="1" t="s">
        <v>92</v>
      </c>
      <c r="O4596" s="1">
        <v>52.3743955536651</v>
      </c>
      <c r="P4596" s="1">
        <v>4.9021682128829696</v>
      </c>
      <c r="Q4596" s="1" t="s">
        <v>95</v>
      </c>
      <c r="R4596" s="1" t="s">
        <v>97</v>
      </c>
      <c r="S4596" s="1">
        <v>2.0</v>
      </c>
      <c r="T4596" s="1">
        <v>2.0</v>
      </c>
      <c r="U4596" s="1">
        <v>1.0</v>
      </c>
      <c r="V4596" s="1">
        <v>1.0</v>
      </c>
      <c r="W4596" s="1" t="s">
        <v>98</v>
      </c>
      <c r="X4596" s="6">
        <v>135.0</v>
      </c>
      <c r="Y4596" s="1">
        <v>1.0</v>
      </c>
      <c r="Z4596" s="1">
        <v>0.0</v>
      </c>
      <c r="AA4596" s="1">
        <v>1.0</v>
      </c>
      <c r="AB4596" s="5">
        <f t="shared" si="4"/>
        <v>10</v>
      </c>
      <c r="AC4596" s="8">
        <f t="shared" si="5"/>
        <v>135</v>
      </c>
      <c r="AD4596" s="8">
        <f t="shared" ref="AD4596:AE4596" si="4599">AC4596*AA4596</f>
        <v>135</v>
      </c>
      <c r="AE4596" s="8">
        <f t="shared" si="4599"/>
        <v>1350</v>
      </c>
      <c r="AF4596" s="1" t="s">
        <v>141</v>
      </c>
      <c r="AG4596" s="1">
        <v>1.0</v>
      </c>
      <c r="AH4596" s="1">
        <v>5.0</v>
      </c>
      <c r="AI4596" s="1">
        <v>96.0</v>
      </c>
      <c r="AJ4596" s="1">
        <v>10.0</v>
      </c>
      <c r="AK4596" s="1">
        <v>10.0</v>
      </c>
      <c r="AL4596" s="1">
        <v>8.0</v>
      </c>
      <c r="AM4596" s="1">
        <v>8.0</v>
      </c>
      <c r="AN4596" s="1">
        <v>10.0</v>
      </c>
      <c r="AO4596" s="1">
        <v>10.0</v>
      </c>
    </row>
    <row r="4597">
      <c r="A4597" s="2">
        <v>9449364.0</v>
      </c>
      <c r="B4597" s="1" t="s">
        <v>4308</v>
      </c>
      <c r="C4597" s="1">
        <v>2013.0</v>
      </c>
      <c r="D4597" s="3" t="s">
        <v>421</v>
      </c>
      <c r="E4597" s="14">
        <f t="shared" si="2"/>
        <v>10/15/2013</v>
      </c>
      <c r="F4597" s="15">
        <f t="shared" si="3"/>
        <v>2.8761101781139</v>
      </c>
      <c r="G4597" s="2">
        <v>3575543.0</v>
      </c>
      <c r="H4597" s="1" t="s">
        <v>67</v>
      </c>
      <c r="I4597" s="1" t="s">
        <v>5</v>
      </c>
      <c r="J4597" s="5" t="str">
        <f>VLOOKUP(I4597,city,2,FALSE)</f>
        <v>Amsterdam</v>
      </c>
      <c r="K4597" s="1" t="s">
        <v>6</v>
      </c>
      <c r="L4597" s="5" t="str">
        <f>VLOOKUP(K4597,state,2,FALSE)</f>
        <v>North Holland</v>
      </c>
      <c r="M4597" s="2">
        <v>1071.0</v>
      </c>
      <c r="N4597" s="1" t="s">
        <v>92</v>
      </c>
      <c r="O4597" s="1">
        <v>52.3533537165598</v>
      </c>
      <c r="P4597" s="1">
        <v>4.86965320652648</v>
      </c>
      <c r="Q4597" s="1" t="s">
        <v>95</v>
      </c>
      <c r="R4597" s="1" t="s">
        <v>97</v>
      </c>
      <c r="S4597" s="1">
        <v>2.0</v>
      </c>
      <c r="T4597" s="1">
        <v>1.0</v>
      </c>
      <c r="U4597" s="1">
        <v>2.0</v>
      </c>
      <c r="V4597" s="1">
        <v>1.0</v>
      </c>
      <c r="W4597" s="1" t="s">
        <v>98</v>
      </c>
      <c r="X4597" s="6">
        <v>150.0</v>
      </c>
      <c r="Y4597" s="1">
        <v>1.0</v>
      </c>
      <c r="Z4597" s="1">
        <v>0.0</v>
      </c>
      <c r="AA4597" s="1">
        <v>2.0</v>
      </c>
      <c r="AB4597" s="5">
        <f t="shared" si="4"/>
        <v>18</v>
      </c>
      <c r="AC4597" s="8">
        <f t="shared" si="5"/>
        <v>150</v>
      </c>
      <c r="AD4597" s="8">
        <f t="shared" ref="AD4597:AE4597" si="4600">AC4597*AA4597</f>
        <v>300</v>
      </c>
      <c r="AE4597" s="8">
        <f t="shared" si="4600"/>
        <v>5400</v>
      </c>
      <c r="AF4597" s="1" t="s">
        <v>141</v>
      </c>
      <c r="AG4597" s="1">
        <v>1.0</v>
      </c>
      <c r="AH4597" s="1">
        <v>9.0</v>
      </c>
      <c r="AI4597" s="1">
        <v>100.0</v>
      </c>
      <c r="AJ4597" s="1">
        <v>10.0</v>
      </c>
      <c r="AK4597" s="1">
        <v>9.0</v>
      </c>
      <c r="AL4597" s="1">
        <v>10.0</v>
      </c>
      <c r="AM4597" s="1">
        <v>10.0</v>
      </c>
      <c r="AN4597" s="1">
        <v>10.0</v>
      </c>
      <c r="AO4597" s="1">
        <v>10.0</v>
      </c>
    </row>
    <row r="4598">
      <c r="A4598" s="2">
        <v>9456796.0</v>
      </c>
      <c r="B4598" s="1" t="s">
        <v>1799</v>
      </c>
      <c r="C4598" s="1">
        <v>2013.0</v>
      </c>
      <c r="D4598" s="3" t="s">
        <v>424</v>
      </c>
      <c r="E4598" s="14">
        <f t="shared" si="2"/>
        <v>10/16/2013</v>
      </c>
      <c r="F4598" s="15">
        <f t="shared" si="3"/>
        <v>2.87337045208651</v>
      </c>
      <c r="G4598" s="2">
        <v>3776362.0</v>
      </c>
      <c r="H4598" s="1" t="s">
        <v>70</v>
      </c>
      <c r="I4598" s="1" t="s">
        <v>5</v>
      </c>
      <c r="J4598" s="5" t="str">
        <f>VLOOKUP(I4598,city,2,FALSE)</f>
        <v>Amsterdam</v>
      </c>
      <c r="K4598" s="1" t="s">
        <v>6</v>
      </c>
      <c r="L4598" s="5" t="str">
        <f>VLOOKUP(K4598,state,2,FALSE)</f>
        <v>North Holland</v>
      </c>
      <c r="M4598" s="2" t="s">
        <v>4309</v>
      </c>
      <c r="N4598" s="1" t="s">
        <v>92</v>
      </c>
      <c r="O4598" s="1">
        <v>52.3505174435567</v>
      </c>
      <c r="P4598" s="1">
        <v>4.88853136148292</v>
      </c>
      <c r="Q4598" s="1" t="s">
        <v>95</v>
      </c>
      <c r="R4598" s="1" t="s">
        <v>97</v>
      </c>
      <c r="S4598" s="1">
        <v>4.0</v>
      </c>
      <c r="T4598" s="1">
        <v>1.0</v>
      </c>
      <c r="U4598" s="1">
        <v>2.0</v>
      </c>
      <c r="V4598" s="1">
        <v>2.0</v>
      </c>
      <c r="W4598" s="1" t="s">
        <v>98</v>
      </c>
      <c r="X4598" s="6">
        <v>160.0</v>
      </c>
      <c r="Y4598" s="1">
        <v>2.0</v>
      </c>
      <c r="Z4598" s="1">
        <v>20.0</v>
      </c>
      <c r="AA4598" s="1">
        <v>2.0</v>
      </c>
      <c r="AB4598" s="5">
        <f t="shared" si="4"/>
        <v>4</v>
      </c>
      <c r="AC4598" s="8">
        <f t="shared" si="5"/>
        <v>160</v>
      </c>
      <c r="AD4598" s="8">
        <f t="shared" ref="AD4598:AE4598" si="4601">AC4598*AA4598</f>
        <v>320</v>
      </c>
      <c r="AE4598" s="8">
        <f t="shared" si="4601"/>
        <v>1280</v>
      </c>
      <c r="AF4598" s="1" t="s">
        <v>144</v>
      </c>
      <c r="AG4598" s="1">
        <v>1.0</v>
      </c>
      <c r="AH4598" s="1">
        <v>2.0</v>
      </c>
      <c r="AI4598" s="1">
        <v>100.0</v>
      </c>
      <c r="AJ4598" s="1">
        <v>10.0</v>
      </c>
      <c r="AK4598" s="1">
        <v>10.0</v>
      </c>
      <c r="AL4598" s="1">
        <v>10.0</v>
      </c>
      <c r="AM4598" s="1">
        <v>10.0</v>
      </c>
      <c r="AN4598" s="1">
        <v>10.0</v>
      </c>
      <c r="AO4598" s="1">
        <v>9.0</v>
      </c>
    </row>
    <row r="4599">
      <c r="A4599" s="2">
        <v>9464252.0</v>
      </c>
      <c r="B4599" s="1" t="s">
        <v>4310</v>
      </c>
      <c r="C4599" s="1">
        <v>2013.0</v>
      </c>
      <c r="D4599" s="3" t="s">
        <v>424</v>
      </c>
      <c r="E4599" s="14">
        <f t="shared" si="2"/>
        <v>10/16/2013</v>
      </c>
      <c r="F4599" s="15">
        <f t="shared" si="3"/>
        <v>2.87337045208651</v>
      </c>
      <c r="G4599" s="2">
        <v>1810045.0</v>
      </c>
      <c r="H4599" s="1" t="s">
        <v>70</v>
      </c>
      <c r="I4599" s="1" t="s">
        <v>5</v>
      </c>
      <c r="J4599" s="5" t="str">
        <f>VLOOKUP(I4599,city,2,FALSE)</f>
        <v>Amsterdam</v>
      </c>
      <c r="K4599" s="1" t="s">
        <v>6</v>
      </c>
      <c r="L4599" s="5" t="str">
        <f>VLOOKUP(K4599,state,2,FALSE)</f>
        <v>North Holland</v>
      </c>
      <c r="M4599" s="2">
        <v>1078.0</v>
      </c>
      <c r="N4599" s="1" t="s">
        <v>92</v>
      </c>
      <c r="O4599" s="1">
        <v>52.3453159711596</v>
      </c>
      <c r="P4599" s="1">
        <v>4.89971758255474</v>
      </c>
      <c r="Q4599" s="1" t="s">
        <v>95</v>
      </c>
      <c r="R4599" s="1" t="s">
        <v>97</v>
      </c>
      <c r="S4599" s="1">
        <v>2.0</v>
      </c>
      <c r="T4599" s="1">
        <v>1.0</v>
      </c>
      <c r="U4599" s="1">
        <v>1.0</v>
      </c>
      <c r="V4599" s="1">
        <v>1.0</v>
      </c>
      <c r="W4599" s="1" t="s">
        <v>98</v>
      </c>
      <c r="X4599" s="6">
        <v>65.0</v>
      </c>
      <c r="Y4599" s="1">
        <v>1.0</v>
      </c>
      <c r="Z4599" s="1">
        <v>0.0</v>
      </c>
      <c r="AA4599" s="1">
        <v>1.0</v>
      </c>
      <c r="AB4599" s="5">
        <f t="shared" si="4"/>
        <v>50</v>
      </c>
      <c r="AC4599" s="8">
        <f t="shared" si="5"/>
        <v>65</v>
      </c>
      <c r="AD4599" s="8">
        <f t="shared" ref="AD4599:AE4599" si="4602">AC4599*AA4599</f>
        <v>65</v>
      </c>
      <c r="AE4599" s="8">
        <f t="shared" si="4602"/>
        <v>3250</v>
      </c>
      <c r="AF4599" s="1" t="s">
        <v>144</v>
      </c>
      <c r="AG4599" s="1">
        <v>1.0</v>
      </c>
      <c r="AH4599" s="1">
        <v>25.0</v>
      </c>
      <c r="AI4599" s="1">
        <v>90.0</v>
      </c>
      <c r="AJ4599" s="1">
        <v>9.0</v>
      </c>
      <c r="AK4599" s="1">
        <v>10.0</v>
      </c>
      <c r="AL4599" s="1">
        <v>9.0</v>
      </c>
      <c r="AM4599" s="1">
        <v>9.0</v>
      </c>
      <c r="AN4599" s="1">
        <v>9.0</v>
      </c>
      <c r="AO4599" s="1">
        <v>9.0</v>
      </c>
    </row>
    <row r="4600">
      <c r="A4600" s="2">
        <v>9466319.0</v>
      </c>
      <c r="B4600" s="1" t="s">
        <v>441</v>
      </c>
      <c r="C4600" s="1">
        <v>2013.0</v>
      </c>
      <c r="D4600" s="3" t="s">
        <v>424</v>
      </c>
      <c r="E4600" s="14">
        <f t="shared" si="2"/>
        <v>10/16/2013</v>
      </c>
      <c r="F4600" s="15">
        <f t="shared" si="3"/>
        <v>2.87337045208651</v>
      </c>
      <c r="G4600" s="2">
        <v>1806340.0</v>
      </c>
      <c r="H4600" s="1" t="s">
        <v>41</v>
      </c>
      <c r="I4600" s="1" t="s">
        <v>5</v>
      </c>
      <c r="J4600" s="5" t="str">
        <f>VLOOKUP(I4600,city,2,FALSE)</f>
        <v>Amsterdam</v>
      </c>
      <c r="K4600" s="1" t="s">
        <v>6</v>
      </c>
      <c r="L4600" s="5" t="str">
        <f>VLOOKUP(K4600,state,2,FALSE)</f>
        <v>North Holland</v>
      </c>
      <c r="M4600" s="2" t="s">
        <v>4311</v>
      </c>
      <c r="N4600" s="1" t="s">
        <v>92</v>
      </c>
      <c r="O4600" s="1">
        <v>52.3662347250655</v>
      </c>
      <c r="P4600" s="1">
        <v>4.86320629993185</v>
      </c>
      <c r="Q4600" s="1" t="s">
        <v>95</v>
      </c>
      <c r="R4600" s="1" t="s">
        <v>97</v>
      </c>
      <c r="S4600" s="1">
        <v>5.0</v>
      </c>
      <c r="T4600" s="1">
        <v>1.0</v>
      </c>
      <c r="U4600" s="1">
        <v>3.0</v>
      </c>
      <c r="V4600" s="1">
        <v>3.0</v>
      </c>
      <c r="W4600" s="1" t="s">
        <v>98</v>
      </c>
      <c r="X4600" s="6">
        <v>88.0</v>
      </c>
      <c r="Y4600" s="1">
        <v>4.0</v>
      </c>
      <c r="Z4600" s="1">
        <v>50.0</v>
      </c>
      <c r="AA4600" s="1">
        <v>2.0</v>
      </c>
      <c r="AB4600" s="5">
        <f t="shared" si="4"/>
        <v>14</v>
      </c>
      <c r="AC4600" s="8">
        <f t="shared" si="5"/>
        <v>88</v>
      </c>
      <c r="AD4600" s="8">
        <f t="shared" ref="AD4600:AE4600" si="4603">AC4600*AA4600</f>
        <v>176</v>
      </c>
      <c r="AE4600" s="8">
        <f t="shared" si="4603"/>
        <v>2464</v>
      </c>
      <c r="AF4600" s="1" t="s">
        <v>141</v>
      </c>
      <c r="AG4600" s="1">
        <v>1.0</v>
      </c>
      <c r="AH4600" s="1">
        <v>7.0</v>
      </c>
      <c r="AI4600" s="1">
        <v>91.0</v>
      </c>
      <c r="AJ4600" s="1">
        <v>9.0</v>
      </c>
      <c r="AK4600" s="1">
        <v>8.0</v>
      </c>
      <c r="AL4600" s="1">
        <v>10.0</v>
      </c>
      <c r="AM4600" s="1">
        <v>10.0</v>
      </c>
      <c r="AN4600" s="1">
        <v>9.0</v>
      </c>
      <c r="AO4600" s="1">
        <v>9.0</v>
      </c>
    </row>
    <row r="4601">
      <c r="A4601" s="2">
        <v>9476418.0</v>
      </c>
      <c r="B4601" s="1" t="s">
        <v>4312</v>
      </c>
      <c r="C4601" s="1">
        <v>2013.0</v>
      </c>
      <c r="D4601" s="3" t="s">
        <v>181</v>
      </c>
      <c r="E4601" s="14">
        <f t="shared" si="2"/>
        <v>10/17/2013</v>
      </c>
      <c r="F4601" s="15">
        <f t="shared" si="3"/>
        <v>2.87063072605911</v>
      </c>
      <c r="G4601" s="2">
        <v>1808102.0</v>
      </c>
      <c r="H4601" s="1" t="s">
        <v>75</v>
      </c>
      <c r="I4601" s="1" t="s">
        <v>5</v>
      </c>
      <c r="J4601" s="5" t="str">
        <f>VLOOKUP(I4601,city,2,FALSE)</f>
        <v>Amsterdam</v>
      </c>
      <c r="K4601" s="1" t="s">
        <v>6</v>
      </c>
      <c r="L4601" s="5" t="str">
        <f>VLOOKUP(K4601,state,2,FALSE)</f>
        <v>North Holland</v>
      </c>
      <c r="M4601" s="2" t="s">
        <v>4313</v>
      </c>
      <c r="N4601" s="1" t="s">
        <v>92</v>
      </c>
      <c r="O4601" s="1">
        <v>52.342158600367</v>
      </c>
      <c r="P4601" s="1">
        <v>4.94937201131683</v>
      </c>
      <c r="Q4601" s="1" t="s">
        <v>95</v>
      </c>
      <c r="R4601" s="1" t="s">
        <v>138</v>
      </c>
      <c r="S4601" s="1">
        <v>2.0</v>
      </c>
      <c r="T4601" s="1">
        <v>1.0</v>
      </c>
      <c r="U4601" s="1">
        <v>1.0</v>
      </c>
      <c r="V4601" s="1">
        <v>1.0</v>
      </c>
      <c r="W4601" s="1" t="s">
        <v>98</v>
      </c>
      <c r="X4601" s="6">
        <v>60.0</v>
      </c>
      <c r="Y4601" s="1">
        <v>0.0</v>
      </c>
      <c r="Z4601" s="1">
        <v>0.0</v>
      </c>
      <c r="AA4601" s="1">
        <v>1.0</v>
      </c>
      <c r="AB4601" s="5">
        <f t="shared" si="4"/>
        <v>8</v>
      </c>
      <c r="AC4601" s="8">
        <f t="shared" si="5"/>
        <v>60</v>
      </c>
      <c r="AD4601" s="8">
        <f t="shared" ref="AD4601:AE4601" si="4604">AC4601*AA4601</f>
        <v>60</v>
      </c>
      <c r="AE4601" s="8">
        <f t="shared" si="4604"/>
        <v>480</v>
      </c>
      <c r="AF4601" s="1" t="s">
        <v>141</v>
      </c>
      <c r="AG4601" s="1">
        <v>1.0</v>
      </c>
      <c r="AH4601" s="1">
        <v>4.0</v>
      </c>
      <c r="AI4601" s="1">
        <v>95.0</v>
      </c>
      <c r="AJ4601" s="1">
        <v>9.0</v>
      </c>
      <c r="AK4601" s="1">
        <v>9.0</v>
      </c>
      <c r="AL4601" s="1">
        <v>10.0</v>
      </c>
      <c r="AM4601" s="1">
        <v>10.0</v>
      </c>
      <c r="AN4601" s="1">
        <v>9.0</v>
      </c>
      <c r="AO4601" s="1">
        <v>10.0</v>
      </c>
    </row>
    <row r="4602">
      <c r="A4602" s="2">
        <v>9478790.0</v>
      </c>
      <c r="B4602" s="1" t="s">
        <v>610</v>
      </c>
      <c r="C4602" s="1">
        <v>2013.0</v>
      </c>
      <c r="D4602" s="3" t="s">
        <v>181</v>
      </c>
      <c r="E4602" s="14">
        <f t="shared" si="2"/>
        <v>10/17/2013</v>
      </c>
      <c r="F4602" s="15">
        <f t="shared" si="3"/>
        <v>2.87063072605911</v>
      </c>
      <c r="G4602" s="2">
        <v>1808774.0</v>
      </c>
      <c r="H4602" s="1" t="s">
        <v>75</v>
      </c>
      <c r="I4602" s="1" t="s">
        <v>5</v>
      </c>
      <c r="J4602" s="5" t="str">
        <f>VLOOKUP(I4602,city,2,FALSE)</f>
        <v>Amsterdam</v>
      </c>
      <c r="K4602" s="1" t="s">
        <v>6</v>
      </c>
      <c r="L4602" s="5" t="str">
        <f>VLOOKUP(K4602,state,2,FALSE)</f>
        <v>North Holland</v>
      </c>
      <c r="M4602" s="2">
        <v>1098.0</v>
      </c>
      <c r="N4602" s="1" t="s">
        <v>92</v>
      </c>
      <c r="O4602" s="1">
        <v>52.3564389661938</v>
      </c>
      <c r="P4602" s="1">
        <v>4.94750536693333</v>
      </c>
      <c r="Q4602" s="1" t="s">
        <v>95</v>
      </c>
      <c r="R4602" s="1" t="s">
        <v>138</v>
      </c>
      <c r="S4602" s="1">
        <v>2.0</v>
      </c>
      <c r="T4602" s="1">
        <v>1.0</v>
      </c>
      <c r="U4602" s="1">
        <v>1.0</v>
      </c>
      <c r="V4602" s="1">
        <v>1.0</v>
      </c>
      <c r="W4602" s="1" t="s">
        <v>98</v>
      </c>
      <c r="X4602" s="6">
        <v>90.0</v>
      </c>
      <c r="Y4602" s="1">
        <v>1.0</v>
      </c>
      <c r="Z4602" s="1">
        <v>0.0</v>
      </c>
      <c r="AA4602" s="1">
        <v>1.0</v>
      </c>
      <c r="AB4602" s="5">
        <f t="shared" si="4"/>
        <v>0</v>
      </c>
      <c r="AC4602" s="8">
        <f t="shared" si="5"/>
        <v>90</v>
      </c>
      <c r="AD4602" s="8">
        <f t="shared" ref="AD4602:AE4602" si="4605">AC4602*AA4602</f>
        <v>90</v>
      </c>
      <c r="AE4602" s="8">
        <f t="shared" si="4605"/>
        <v>0</v>
      </c>
      <c r="AF4602" s="1" t="s">
        <v>115</v>
      </c>
      <c r="AG4602" s="1">
        <v>0.5</v>
      </c>
      <c r="AH4602" s="1">
        <v>0.0</v>
      </c>
    </row>
    <row r="4603">
      <c r="A4603" s="2">
        <v>9489931.0</v>
      </c>
      <c r="B4603" s="1" t="s">
        <v>4314</v>
      </c>
      <c r="C4603" s="1">
        <v>2013.0</v>
      </c>
      <c r="D4603" s="3" t="s">
        <v>181</v>
      </c>
      <c r="E4603" s="14">
        <f t="shared" si="2"/>
        <v>10/17/2013</v>
      </c>
      <c r="F4603" s="15">
        <f t="shared" si="3"/>
        <v>2.87063072605911</v>
      </c>
      <c r="G4603" s="2">
        <v>1811333.0</v>
      </c>
      <c r="H4603" s="1" t="s">
        <v>41</v>
      </c>
      <c r="I4603" s="1" t="s">
        <v>5</v>
      </c>
      <c r="J4603" s="5" t="str">
        <f>VLOOKUP(I4603,city,2,FALSE)</f>
        <v>Amsterdam</v>
      </c>
      <c r="K4603" s="1" t="s">
        <v>6</v>
      </c>
      <c r="L4603" s="5" t="str">
        <f>VLOOKUP(K4603,state,2,FALSE)</f>
        <v>North Holland</v>
      </c>
      <c r="M4603" s="2" t="s">
        <v>2486</v>
      </c>
      <c r="N4603" s="1" t="s">
        <v>92</v>
      </c>
      <c r="O4603" s="1">
        <v>52.3627824231217</v>
      </c>
      <c r="P4603" s="1">
        <v>4.87793190975503</v>
      </c>
      <c r="Q4603" s="1" t="s">
        <v>154</v>
      </c>
      <c r="R4603" s="1" t="s">
        <v>97</v>
      </c>
      <c r="S4603" s="1">
        <v>8.0</v>
      </c>
      <c r="T4603" s="1">
        <v>2.0</v>
      </c>
      <c r="U4603" s="1">
        <v>4.0</v>
      </c>
      <c r="V4603" s="1">
        <v>5.0</v>
      </c>
      <c r="W4603" s="1" t="s">
        <v>98</v>
      </c>
      <c r="X4603" s="6">
        <v>340.0</v>
      </c>
      <c r="Y4603" s="1">
        <v>6.0</v>
      </c>
      <c r="Z4603" s="1">
        <v>50.0</v>
      </c>
      <c r="AA4603" s="1">
        <v>2.0</v>
      </c>
      <c r="AB4603" s="5">
        <f t="shared" si="4"/>
        <v>0</v>
      </c>
      <c r="AC4603" s="8">
        <f t="shared" si="5"/>
        <v>340</v>
      </c>
      <c r="AD4603" s="8">
        <f t="shared" ref="AD4603:AE4603" si="4606">AC4603*AA4603</f>
        <v>680</v>
      </c>
      <c r="AE4603" s="8">
        <f t="shared" si="4606"/>
        <v>0</v>
      </c>
      <c r="AF4603" s="1" t="s">
        <v>144</v>
      </c>
      <c r="AG4603" s="1">
        <v>0.8</v>
      </c>
      <c r="AH4603" s="1">
        <v>0.0</v>
      </c>
    </row>
    <row r="4604">
      <c r="A4604" s="2">
        <v>9497470.0</v>
      </c>
      <c r="B4604" s="1" t="s">
        <v>4315</v>
      </c>
      <c r="C4604" s="1">
        <v>2013.0</v>
      </c>
      <c r="D4604" s="3" t="s">
        <v>433</v>
      </c>
      <c r="E4604" s="14">
        <f t="shared" si="2"/>
        <v>10/18/2013</v>
      </c>
      <c r="F4604" s="15">
        <f t="shared" si="3"/>
        <v>2.86789100003171</v>
      </c>
      <c r="G4604" s="2">
        <v>1812912.0</v>
      </c>
      <c r="H4604" s="1" t="s">
        <v>41</v>
      </c>
      <c r="I4604" s="1" t="s">
        <v>5</v>
      </c>
      <c r="J4604" s="5" t="str">
        <f>VLOOKUP(I4604,city,2,FALSE)</f>
        <v>Amsterdam</v>
      </c>
      <c r="K4604" s="1" t="s">
        <v>6</v>
      </c>
      <c r="L4604" s="5" t="str">
        <f>VLOOKUP(K4604,state,2,FALSE)</f>
        <v>North Holland</v>
      </c>
      <c r="M4604" s="2" t="s">
        <v>4316</v>
      </c>
      <c r="N4604" s="1" t="s">
        <v>92</v>
      </c>
      <c r="O4604" s="1">
        <v>52.3595879375334</v>
      </c>
      <c r="P4604" s="1">
        <v>4.86624595485025</v>
      </c>
      <c r="Q4604" s="1" t="s">
        <v>1816</v>
      </c>
      <c r="R4604" s="1" t="s">
        <v>138</v>
      </c>
      <c r="S4604" s="1">
        <v>1.0</v>
      </c>
      <c r="T4604" s="1">
        <v>1.0</v>
      </c>
      <c r="U4604" s="1">
        <v>1.0</v>
      </c>
      <c r="V4604" s="1">
        <v>1.0</v>
      </c>
      <c r="W4604" s="1" t="s">
        <v>98</v>
      </c>
      <c r="X4604" s="6">
        <v>40.0</v>
      </c>
      <c r="Y4604" s="1">
        <v>1.0</v>
      </c>
      <c r="Z4604" s="1">
        <v>0.0</v>
      </c>
      <c r="AA4604" s="1">
        <v>1.0</v>
      </c>
      <c r="AB4604" s="5">
        <f t="shared" si="4"/>
        <v>2</v>
      </c>
      <c r="AC4604" s="8">
        <f t="shared" si="5"/>
        <v>40</v>
      </c>
      <c r="AD4604" s="8">
        <f t="shared" ref="AD4604:AE4604" si="4607">AC4604*AA4604</f>
        <v>40</v>
      </c>
      <c r="AE4604" s="8">
        <f t="shared" si="4607"/>
        <v>80</v>
      </c>
      <c r="AF4604" s="1" t="s">
        <v>141</v>
      </c>
      <c r="AG4604" s="1">
        <v>1.0</v>
      </c>
      <c r="AH4604" s="1">
        <v>1.0</v>
      </c>
      <c r="AI4604" s="1">
        <v>100.0</v>
      </c>
      <c r="AJ4604" s="1">
        <v>10.0</v>
      </c>
      <c r="AK4604" s="1">
        <v>10.0</v>
      </c>
      <c r="AL4604" s="1">
        <v>10.0</v>
      </c>
      <c r="AM4604" s="1">
        <v>10.0</v>
      </c>
      <c r="AN4604" s="1">
        <v>10.0</v>
      </c>
      <c r="AO4604" s="1">
        <v>10.0</v>
      </c>
    </row>
    <row r="4605">
      <c r="A4605" s="2">
        <v>9502480.0</v>
      </c>
      <c r="B4605" s="1" t="s">
        <v>1425</v>
      </c>
      <c r="C4605" s="1">
        <v>2013.0</v>
      </c>
      <c r="D4605" s="3" t="s">
        <v>433</v>
      </c>
      <c r="E4605" s="14">
        <f t="shared" si="2"/>
        <v>10/18/2013</v>
      </c>
      <c r="F4605" s="15">
        <f t="shared" si="3"/>
        <v>2.86789100003171</v>
      </c>
      <c r="G4605" s="2">
        <v>1814121.0</v>
      </c>
      <c r="H4605" s="1" t="s">
        <v>87</v>
      </c>
      <c r="I4605" s="1" t="s">
        <v>5</v>
      </c>
      <c r="J4605" s="5" t="str">
        <f>VLOOKUP(I4605,city,2,FALSE)</f>
        <v>Amsterdam</v>
      </c>
      <c r="K4605" s="1" t="s">
        <v>6</v>
      </c>
      <c r="L4605" s="5" t="str">
        <f>VLOOKUP(K4605,state,2,FALSE)</f>
        <v>North Holland</v>
      </c>
      <c r="M4605" s="2" t="s">
        <v>4317</v>
      </c>
      <c r="N4605" s="1" t="s">
        <v>92</v>
      </c>
      <c r="O4605" s="1">
        <v>52.3685841589192</v>
      </c>
      <c r="P4605" s="1">
        <v>4.79378306226118</v>
      </c>
      <c r="Q4605" s="1" t="s">
        <v>1816</v>
      </c>
      <c r="R4605" s="1" t="s">
        <v>138</v>
      </c>
      <c r="S4605" s="1">
        <v>2.0</v>
      </c>
      <c r="T4605" s="1">
        <v>1.0</v>
      </c>
      <c r="U4605" s="1">
        <v>1.0</v>
      </c>
      <c r="V4605" s="1">
        <v>1.0</v>
      </c>
      <c r="W4605" s="1" t="s">
        <v>98</v>
      </c>
      <c r="X4605" s="6">
        <v>110.0</v>
      </c>
      <c r="Y4605" s="1">
        <v>1.0</v>
      </c>
      <c r="Z4605" s="1">
        <v>0.0</v>
      </c>
      <c r="AA4605" s="1">
        <v>1.0</v>
      </c>
      <c r="AB4605" s="5">
        <f t="shared" si="4"/>
        <v>222</v>
      </c>
      <c r="AC4605" s="8">
        <f t="shared" si="5"/>
        <v>110</v>
      </c>
      <c r="AD4605" s="8">
        <f t="shared" ref="AD4605:AE4605" si="4608">AC4605*AA4605</f>
        <v>110</v>
      </c>
      <c r="AE4605" s="8">
        <f t="shared" si="4608"/>
        <v>24420</v>
      </c>
      <c r="AF4605" s="1" t="s">
        <v>141</v>
      </c>
      <c r="AG4605" s="1">
        <v>1.0</v>
      </c>
      <c r="AH4605" s="1">
        <v>111.0</v>
      </c>
      <c r="AI4605" s="1">
        <v>92.0</v>
      </c>
      <c r="AJ4605" s="1">
        <v>9.0</v>
      </c>
      <c r="AK4605" s="1">
        <v>8.0</v>
      </c>
      <c r="AL4605" s="1">
        <v>9.0</v>
      </c>
      <c r="AM4605" s="1">
        <v>9.0</v>
      </c>
      <c r="AN4605" s="1">
        <v>9.0</v>
      </c>
      <c r="AO4605" s="1">
        <v>9.0</v>
      </c>
    </row>
    <row r="4606">
      <c r="A4606" s="2">
        <v>9517440.0</v>
      </c>
      <c r="B4606" s="1" t="s">
        <v>4318</v>
      </c>
      <c r="C4606" s="1">
        <v>2013.0</v>
      </c>
      <c r="D4606" s="3" t="s">
        <v>143</v>
      </c>
      <c r="E4606" s="14">
        <f t="shared" si="2"/>
        <v>10/19/2013</v>
      </c>
      <c r="F4606" s="15">
        <f t="shared" si="3"/>
        <v>2.86515127400432</v>
      </c>
      <c r="G4606" s="2">
        <v>1817456.0</v>
      </c>
      <c r="H4606" s="1" t="s">
        <v>41</v>
      </c>
      <c r="I4606" s="1" t="s">
        <v>5</v>
      </c>
      <c r="J4606" s="5" t="str">
        <f>VLOOKUP(I4606,city,2,FALSE)</f>
        <v>Amsterdam</v>
      </c>
      <c r="K4606" s="1" t="s">
        <v>31</v>
      </c>
      <c r="L4606" s="5" t="str">
        <f>VLOOKUP(K4606,state,2,FALSE)</f>
        <v>North Holland</v>
      </c>
      <c r="M4606" s="2">
        <v>1053.0</v>
      </c>
      <c r="N4606" s="1" t="s">
        <v>92</v>
      </c>
      <c r="O4606" s="1">
        <v>52.3654035449611</v>
      </c>
      <c r="P4606" s="1">
        <v>4.87191489368379</v>
      </c>
      <c r="Q4606" s="1" t="s">
        <v>95</v>
      </c>
      <c r="R4606" s="1" t="s">
        <v>97</v>
      </c>
      <c r="S4606" s="1">
        <v>2.0</v>
      </c>
      <c r="T4606" s="1">
        <v>1.0</v>
      </c>
      <c r="U4606" s="1">
        <v>1.0</v>
      </c>
      <c r="V4606" s="1">
        <v>1.0</v>
      </c>
      <c r="W4606" s="1" t="s">
        <v>98</v>
      </c>
      <c r="X4606" s="6">
        <v>65.0</v>
      </c>
      <c r="Y4606" s="1">
        <v>2.0</v>
      </c>
      <c r="Z4606" s="1">
        <v>0.0</v>
      </c>
      <c r="AA4606" s="1">
        <v>1.0</v>
      </c>
      <c r="AB4606" s="5">
        <f t="shared" si="4"/>
        <v>138</v>
      </c>
      <c r="AC4606" s="8">
        <f t="shared" si="5"/>
        <v>65</v>
      </c>
      <c r="AD4606" s="8">
        <f t="shared" ref="AD4606:AE4606" si="4609">AC4606*AA4606</f>
        <v>65</v>
      </c>
      <c r="AE4606" s="8">
        <f t="shared" si="4609"/>
        <v>8970</v>
      </c>
      <c r="AF4606" s="1" t="s">
        <v>144</v>
      </c>
      <c r="AG4606" s="1">
        <v>0.96</v>
      </c>
      <c r="AH4606" s="1">
        <v>69.0</v>
      </c>
      <c r="AI4606" s="1">
        <v>90.0</v>
      </c>
      <c r="AJ4606" s="1">
        <v>9.0</v>
      </c>
      <c r="AK4606" s="1">
        <v>9.0</v>
      </c>
      <c r="AL4606" s="1">
        <v>10.0</v>
      </c>
      <c r="AM4606" s="1">
        <v>10.0</v>
      </c>
      <c r="AN4606" s="1">
        <v>9.0</v>
      </c>
      <c r="AO4606" s="1">
        <v>9.0</v>
      </c>
    </row>
    <row r="4607">
      <c r="A4607" s="2">
        <v>9519520.0</v>
      </c>
      <c r="B4607" s="1" t="s">
        <v>4319</v>
      </c>
      <c r="C4607" s="1">
        <v>2013.0</v>
      </c>
      <c r="D4607" s="3" t="s">
        <v>143</v>
      </c>
      <c r="E4607" s="14">
        <f t="shared" si="2"/>
        <v>10/19/2013</v>
      </c>
      <c r="F4607" s="15">
        <f t="shared" si="3"/>
        <v>2.86515127400432</v>
      </c>
      <c r="G4607" s="2">
        <v>1819548.0</v>
      </c>
      <c r="H4607" s="1" t="s">
        <v>86</v>
      </c>
      <c r="I4607" s="1" t="s">
        <v>5</v>
      </c>
      <c r="J4607" s="5" t="str">
        <f>VLOOKUP(I4607,city,2,FALSE)</f>
        <v>Amsterdam</v>
      </c>
      <c r="K4607" s="1" t="s">
        <v>6</v>
      </c>
      <c r="L4607" s="5" t="str">
        <f>VLOOKUP(K4607,state,2,FALSE)</f>
        <v>North Holland</v>
      </c>
      <c r="M4607" s="2" t="s">
        <v>4320</v>
      </c>
      <c r="N4607" s="1" t="s">
        <v>92</v>
      </c>
      <c r="O4607" s="1">
        <v>52.366410233971</v>
      </c>
      <c r="P4607" s="1">
        <v>4.98157365740962</v>
      </c>
      <c r="Q4607" s="1" t="s">
        <v>154</v>
      </c>
      <c r="R4607" s="1" t="s">
        <v>138</v>
      </c>
      <c r="S4607" s="1">
        <v>2.0</v>
      </c>
      <c r="T4607" s="1">
        <v>1.0</v>
      </c>
      <c r="U4607" s="1">
        <v>1.0</v>
      </c>
      <c r="V4607" s="1">
        <v>1.0</v>
      </c>
      <c r="W4607" s="1" t="s">
        <v>98</v>
      </c>
      <c r="X4607" s="6">
        <v>79.0</v>
      </c>
      <c r="Y4607" s="1">
        <v>2.0</v>
      </c>
      <c r="Z4607" s="1">
        <v>0.0</v>
      </c>
      <c r="AA4607" s="1">
        <v>3.0</v>
      </c>
      <c r="AB4607" s="5">
        <f t="shared" si="4"/>
        <v>2</v>
      </c>
      <c r="AC4607" s="8">
        <f t="shared" si="5"/>
        <v>79</v>
      </c>
      <c r="AD4607" s="8">
        <f t="shared" ref="AD4607:AE4607" si="4610">AC4607*AA4607</f>
        <v>237</v>
      </c>
      <c r="AE4607" s="8">
        <f t="shared" si="4610"/>
        <v>474</v>
      </c>
      <c r="AF4607" s="1" t="s">
        <v>141</v>
      </c>
      <c r="AG4607" s="1">
        <v>1.0</v>
      </c>
      <c r="AH4607" s="1">
        <v>1.0</v>
      </c>
      <c r="AI4607" s="1">
        <v>100.0</v>
      </c>
      <c r="AJ4607" s="1">
        <v>10.0</v>
      </c>
      <c r="AK4607" s="1">
        <v>10.0</v>
      </c>
      <c r="AL4607" s="1">
        <v>10.0</v>
      </c>
      <c r="AM4607" s="1">
        <v>10.0</v>
      </c>
      <c r="AN4607" s="1">
        <v>10.0</v>
      </c>
      <c r="AO4607" s="1">
        <v>10.0</v>
      </c>
    </row>
    <row r="4608">
      <c r="A4608" s="2">
        <v>9519520.0</v>
      </c>
      <c r="B4608" s="1" t="s">
        <v>4319</v>
      </c>
      <c r="C4608" s="1">
        <v>2013.0</v>
      </c>
      <c r="D4608" s="3" t="s">
        <v>143</v>
      </c>
      <c r="E4608" s="14">
        <f t="shared" si="2"/>
        <v>10/19/2013</v>
      </c>
      <c r="F4608" s="15">
        <f t="shared" si="3"/>
        <v>2.86515127400432</v>
      </c>
      <c r="G4608" s="2">
        <v>2066501.0</v>
      </c>
      <c r="H4608" s="1" t="s">
        <v>86</v>
      </c>
      <c r="I4608" s="1" t="s">
        <v>5</v>
      </c>
      <c r="J4608" s="5" t="str">
        <f>VLOOKUP(I4608,city,2,FALSE)</f>
        <v>Amsterdam</v>
      </c>
      <c r="K4608" s="1" t="s">
        <v>6</v>
      </c>
      <c r="L4608" s="5" t="str">
        <f>VLOOKUP(K4608,state,2,FALSE)</f>
        <v>North Holland</v>
      </c>
      <c r="M4608" s="2" t="s">
        <v>4321</v>
      </c>
      <c r="N4608" s="1" t="s">
        <v>92</v>
      </c>
      <c r="O4608" s="1">
        <v>52.3625891467686</v>
      </c>
      <c r="P4608" s="1">
        <v>4.97748519165146</v>
      </c>
      <c r="Q4608" s="1" t="s">
        <v>154</v>
      </c>
      <c r="R4608" s="1" t="s">
        <v>138</v>
      </c>
      <c r="S4608" s="1">
        <v>2.0</v>
      </c>
      <c r="T4608" s="1">
        <v>1.0</v>
      </c>
      <c r="U4608" s="1">
        <v>1.0</v>
      </c>
      <c r="V4608" s="1">
        <v>1.0</v>
      </c>
      <c r="W4608" s="1" t="s">
        <v>98</v>
      </c>
      <c r="X4608" s="6">
        <v>79.0</v>
      </c>
      <c r="Y4608" s="1">
        <v>2.0</v>
      </c>
      <c r="Z4608" s="1">
        <v>0.0</v>
      </c>
      <c r="AA4608" s="1">
        <v>3.0</v>
      </c>
      <c r="AB4608" s="5">
        <f t="shared" si="4"/>
        <v>8</v>
      </c>
      <c r="AC4608" s="8">
        <f t="shared" si="5"/>
        <v>79</v>
      </c>
      <c r="AD4608" s="8">
        <f t="shared" ref="AD4608:AE4608" si="4611">AC4608*AA4608</f>
        <v>237</v>
      </c>
      <c r="AE4608" s="8">
        <f t="shared" si="4611"/>
        <v>1896</v>
      </c>
      <c r="AF4608" s="1" t="s">
        <v>141</v>
      </c>
      <c r="AG4608" s="1">
        <v>1.0</v>
      </c>
      <c r="AH4608" s="1">
        <v>4.0</v>
      </c>
      <c r="AI4608" s="1">
        <v>100.0</v>
      </c>
      <c r="AJ4608" s="1">
        <v>10.0</v>
      </c>
      <c r="AK4608" s="1">
        <v>10.0</v>
      </c>
      <c r="AL4608" s="1">
        <v>10.0</v>
      </c>
      <c r="AM4608" s="1">
        <v>10.0</v>
      </c>
      <c r="AN4608" s="1">
        <v>9.0</v>
      </c>
      <c r="AO4608" s="1">
        <v>10.0</v>
      </c>
    </row>
    <row r="4609">
      <c r="A4609" s="2">
        <v>9520818.0</v>
      </c>
      <c r="B4609" s="1" t="s">
        <v>1655</v>
      </c>
      <c r="C4609" s="1">
        <v>2013.0</v>
      </c>
      <c r="D4609" s="3" t="s">
        <v>143</v>
      </c>
      <c r="E4609" s="14">
        <f t="shared" si="2"/>
        <v>10/19/2013</v>
      </c>
      <c r="F4609" s="15">
        <f t="shared" si="3"/>
        <v>2.86515127403601</v>
      </c>
      <c r="G4609" s="2">
        <v>2247699.0</v>
      </c>
      <c r="H4609" s="1" t="s">
        <v>70</v>
      </c>
      <c r="I4609" s="1" t="s">
        <v>5</v>
      </c>
      <c r="J4609" s="5" t="str">
        <f>VLOOKUP(I4609,city,2,FALSE)</f>
        <v>Amsterdam</v>
      </c>
      <c r="K4609" s="1" t="s">
        <v>6</v>
      </c>
      <c r="L4609" s="5" t="str">
        <f>VLOOKUP(K4609,state,2,FALSE)</f>
        <v>North Holland</v>
      </c>
      <c r="M4609" s="2">
        <v>1074.0</v>
      </c>
      <c r="N4609" s="1" t="s">
        <v>92</v>
      </c>
      <c r="O4609" s="1">
        <v>52.3515345061625</v>
      </c>
      <c r="P4609" s="1">
        <v>4.90725259911473</v>
      </c>
      <c r="Q4609" s="1" t="s">
        <v>95</v>
      </c>
      <c r="R4609" s="1" t="s">
        <v>97</v>
      </c>
      <c r="S4609" s="1">
        <v>4.0</v>
      </c>
      <c r="T4609" s="1">
        <v>1.0</v>
      </c>
      <c r="U4609" s="1">
        <v>2.0</v>
      </c>
      <c r="V4609" s="1">
        <v>3.0</v>
      </c>
      <c r="W4609" s="1" t="s">
        <v>98</v>
      </c>
      <c r="X4609" s="6">
        <v>90.0</v>
      </c>
      <c r="Y4609" s="1">
        <v>2.0</v>
      </c>
      <c r="Z4609" s="1">
        <v>30.0</v>
      </c>
      <c r="AA4609" s="1">
        <v>3.0</v>
      </c>
      <c r="AB4609" s="5">
        <f t="shared" si="4"/>
        <v>24</v>
      </c>
      <c r="AC4609" s="8">
        <f t="shared" si="5"/>
        <v>90</v>
      </c>
      <c r="AD4609" s="8">
        <f t="shared" ref="AD4609:AE4609" si="4612">AC4609*AA4609</f>
        <v>270</v>
      </c>
      <c r="AE4609" s="8">
        <f t="shared" si="4612"/>
        <v>6480</v>
      </c>
      <c r="AF4609" s="1" t="s">
        <v>115</v>
      </c>
      <c r="AG4609" s="1">
        <v>0.65</v>
      </c>
      <c r="AH4609" s="1">
        <v>12.0</v>
      </c>
      <c r="AI4609" s="1">
        <v>77.0</v>
      </c>
      <c r="AJ4609" s="1">
        <v>8.0</v>
      </c>
      <c r="AK4609" s="1">
        <v>8.0</v>
      </c>
      <c r="AL4609" s="1">
        <v>10.0</v>
      </c>
      <c r="AM4609" s="1">
        <v>9.0</v>
      </c>
      <c r="AN4609" s="1">
        <v>9.0</v>
      </c>
      <c r="AO4609" s="1">
        <v>8.0</v>
      </c>
    </row>
    <row r="4610">
      <c r="A4610" s="2">
        <v>9527049.0</v>
      </c>
      <c r="B4610" s="1" t="s">
        <v>386</v>
      </c>
      <c r="C4610" s="1">
        <v>2013.0</v>
      </c>
      <c r="D4610" s="3" t="s">
        <v>440</v>
      </c>
      <c r="E4610" s="14">
        <f t="shared" si="2"/>
        <v>10/20/2013</v>
      </c>
      <c r="F4610" s="15">
        <f t="shared" si="3"/>
        <v>2.86241154800861</v>
      </c>
      <c r="G4610" s="2">
        <v>2417145.0</v>
      </c>
      <c r="H4610" s="1" t="s">
        <v>41</v>
      </c>
      <c r="I4610" s="1" t="s">
        <v>5</v>
      </c>
      <c r="J4610" s="5" t="str">
        <f>VLOOKUP(I4610,city,2,FALSE)</f>
        <v>Amsterdam</v>
      </c>
      <c r="K4610" s="1" t="s">
        <v>6</v>
      </c>
      <c r="L4610" s="5" t="str">
        <f>VLOOKUP(K4610,state,2,FALSE)</f>
        <v>North Holland</v>
      </c>
      <c r="M4610" s="2" t="s">
        <v>4322</v>
      </c>
      <c r="N4610" s="1" t="s">
        <v>92</v>
      </c>
      <c r="O4610" s="1">
        <v>52.3744150220737</v>
      </c>
      <c r="P4610" s="1">
        <v>4.85730572016646</v>
      </c>
      <c r="Q4610" s="1" t="s">
        <v>95</v>
      </c>
      <c r="R4610" s="1" t="s">
        <v>97</v>
      </c>
      <c r="S4610" s="1">
        <v>2.0</v>
      </c>
      <c r="T4610" s="1">
        <v>1.0</v>
      </c>
      <c r="U4610" s="1">
        <v>1.0</v>
      </c>
      <c r="V4610" s="1">
        <v>1.0</v>
      </c>
      <c r="W4610" s="1" t="s">
        <v>98</v>
      </c>
      <c r="X4610" s="6">
        <v>75.0</v>
      </c>
      <c r="Y4610" s="1">
        <v>1.0</v>
      </c>
      <c r="Z4610" s="1">
        <v>0.0</v>
      </c>
      <c r="AA4610" s="1">
        <v>2.0</v>
      </c>
      <c r="AB4610" s="5">
        <f t="shared" si="4"/>
        <v>2</v>
      </c>
      <c r="AC4610" s="8">
        <f t="shared" si="5"/>
        <v>75</v>
      </c>
      <c r="AD4610" s="8">
        <f t="shared" ref="AD4610:AE4610" si="4613">AC4610*AA4610</f>
        <v>150</v>
      </c>
      <c r="AE4610" s="8">
        <f t="shared" si="4613"/>
        <v>300</v>
      </c>
      <c r="AF4610" s="1" t="s">
        <v>144</v>
      </c>
      <c r="AG4610" s="1">
        <v>1.0</v>
      </c>
      <c r="AH4610" s="1">
        <v>1.0</v>
      </c>
      <c r="AI4610" s="1">
        <v>80.0</v>
      </c>
      <c r="AJ4610" s="1">
        <v>10.0</v>
      </c>
      <c r="AK4610" s="1">
        <v>10.0</v>
      </c>
      <c r="AL4610" s="1">
        <v>10.0</v>
      </c>
      <c r="AM4610" s="1">
        <v>10.0</v>
      </c>
      <c r="AN4610" s="1">
        <v>8.0</v>
      </c>
      <c r="AO4610" s="1">
        <v>6.0</v>
      </c>
    </row>
    <row r="4611">
      <c r="A4611" s="2">
        <v>9529332.0</v>
      </c>
      <c r="B4611" s="1" t="s">
        <v>193</v>
      </c>
      <c r="C4611" s="1">
        <v>2013.0</v>
      </c>
      <c r="D4611" s="3" t="s">
        <v>440</v>
      </c>
      <c r="E4611" s="14">
        <f t="shared" si="2"/>
        <v>10/20/2013</v>
      </c>
      <c r="F4611" s="15">
        <f t="shared" si="3"/>
        <v>2.86241154800861</v>
      </c>
      <c r="G4611" s="2">
        <v>4160759.0</v>
      </c>
      <c r="H4611" s="1" t="s">
        <v>46</v>
      </c>
      <c r="I4611" s="1" t="s">
        <v>5</v>
      </c>
      <c r="J4611" s="5" t="str">
        <f>VLOOKUP(I4611,city,2,FALSE)</f>
        <v>Amsterdam</v>
      </c>
      <c r="K4611" s="1" t="s">
        <v>6</v>
      </c>
      <c r="L4611" s="5" t="str">
        <f>VLOOKUP(K4611,state,2,FALSE)</f>
        <v>North Holland</v>
      </c>
      <c r="M4611" s="2" t="s">
        <v>4323</v>
      </c>
      <c r="N4611" s="1" t="s">
        <v>92</v>
      </c>
      <c r="O4611" s="1">
        <v>52.3638621689623</v>
      </c>
      <c r="P4611" s="1">
        <v>4.89979933200836</v>
      </c>
      <c r="Q4611" s="1" t="s">
        <v>95</v>
      </c>
      <c r="R4611" s="1" t="s">
        <v>97</v>
      </c>
      <c r="S4611" s="1">
        <v>4.0</v>
      </c>
      <c r="T4611" s="1">
        <v>1.0</v>
      </c>
      <c r="U4611" s="1">
        <v>2.0</v>
      </c>
      <c r="V4611" s="1">
        <v>2.0</v>
      </c>
      <c r="W4611" s="1" t="s">
        <v>98</v>
      </c>
      <c r="X4611" s="6">
        <v>149.0</v>
      </c>
      <c r="Y4611" s="1">
        <v>2.0</v>
      </c>
      <c r="Z4611" s="1">
        <v>20.0</v>
      </c>
      <c r="AA4611" s="1">
        <v>4.0</v>
      </c>
      <c r="AB4611" s="5">
        <f t="shared" si="4"/>
        <v>6</v>
      </c>
      <c r="AC4611" s="8">
        <f t="shared" si="5"/>
        <v>149</v>
      </c>
      <c r="AD4611" s="8">
        <f t="shared" ref="AD4611:AE4611" si="4614">AC4611*AA4611</f>
        <v>596</v>
      </c>
      <c r="AE4611" s="8">
        <f t="shared" si="4614"/>
        <v>3576</v>
      </c>
      <c r="AF4611" s="1" t="s">
        <v>115</v>
      </c>
      <c r="AG4611" s="1">
        <v>1.0</v>
      </c>
      <c r="AH4611" s="1">
        <v>3.0</v>
      </c>
      <c r="AI4611" s="1">
        <v>100.0</v>
      </c>
      <c r="AJ4611" s="1">
        <v>10.0</v>
      </c>
      <c r="AK4611" s="1">
        <v>10.0</v>
      </c>
      <c r="AL4611" s="1">
        <v>10.0</v>
      </c>
      <c r="AM4611" s="1">
        <v>10.0</v>
      </c>
      <c r="AN4611" s="1">
        <v>10.0</v>
      </c>
      <c r="AO4611" s="1">
        <v>10.0</v>
      </c>
    </row>
    <row r="4612">
      <c r="A4612" s="2">
        <v>9529332.0</v>
      </c>
      <c r="B4612" s="1" t="s">
        <v>193</v>
      </c>
      <c r="C4612" s="1">
        <v>2013.0</v>
      </c>
      <c r="D4612" s="3" t="s">
        <v>440</v>
      </c>
      <c r="E4612" s="14">
        <f t="shared" si="2"/>
        <v>10/20/2013</v>
      </c>
      <c r="F4612" s="15">
        <f t="shared" si="3"/>
        <v>2.86241154800861</v>
      </c>
      <c r="G4612" s="2">
        <v>3893324.0</v>
      </c>
      <c r="H4612" s="1" t="s">
        <v>46</v>
      </c>
      <c r="I4612" s="1" t="s">
        <v>5</v>
      </c>
      <c r="J4612" s="5" t="str">
        <f>VLOOKUP(I4612,city,2,FALSE)</f>
        <v>Amsterdam</v>
      </c>
      <c r="K4612" s="1" t="s">
        <v>6</v>
      </c>
      <c r="L4612" s="5" t="str">
        <f>VLOOKUP(K4612,state,2,FALSE)</f>
        <v>North Holland</v>
      </c>
      <c r="M4612" s="2" t="s">
        <v>4323</v>
      </c>
      <c r="N4612" s="1" t="s">
        <v>92</v>
      </c>
      <c r="O4612" s="1">
        <v>52.3627857245054</v>
      </c>
      <c r="P4612" s="1">
        <v>4.90212154080054</v>
      </c>
      <c r="Q4612" s="1" t="s">
        <v>95</v>
      </c>
      <c r="R4612" s="1" t="s">
        <v>97</v>
      </c>
      <c r="S4612" s="1">
        <v>2.0</v>
      </c>
      <c r="T4612" s="1">
        <v>1.0</v>
      </c>
      <c r="U4612" s="1">
        <v>1.0</v>
      </c>
      <c r="V4612" s="1">
        <v>1.0</v>
      </c>
      <c r="W4612" s="1" t="s">
        <v>98</v>
      </c>
      <c r="X4612" s="6">
        <v>99.0</v>
      </c>
      <c r="Y4612" s="1">
        <v>1.0</v>
      </c>
      <c r="Z4612" s="1">
        <v>0.0</v>
      </c>
      <c r="AA4612" s="1">
        <v>2.0</v>
      </c>
      <c r="AB4612" s="5">
        <f t="shared" si="4"/>
        <v>64</v>
      </c>
      <c r="AC4612" s="8">
        <f t="shared" si="5"/>
        <v>99</v>
      </c>
      <c r="AD4612" s="8">
        <f t="shared" ref="AD4612:AE4612" si="4615">AC4612*AA4612</f>
        <v>198</v>
      </c>
      <c r="AE4612" s="8">
        <f t="shared" si="4615"/>
        <v>12672</v>
      </c>
      <c r="AF4612" s="1" t="s">
        <v>115</v>
      </c>
      <c r="AG4612" s="1">
        <v>1.0</v>
      </c>
      <c r="AH4612" s="1">
        <v>32.0</v>
      </c>
      <c r="AI4612" s="1">
        <v>99.0</v>
      </c>
      <c r="AJ4612" s="1">
        <v>10.0</v>
      </c>
      <c r="AK4612" s="1">
        <v>10.0</v>
      </c>
      <c r="AL4612" s="1">
        <v>10.0</v>
      </c>
      <c r="AM4612" s="1">
        <v>10.0</v>
      </c>
      <c r="AN4612" s="1">
        <v>10.0</v>
      </c>
      <c r="AO4612" s="1">
        <v>10.0</v>
      </c>
    </row>
    <row r="4613">
      <c r="A4613" s="2">
        <v>9530781.0</v>
      </c>
      <c r="B4613" s="1" t="s">
        <v>4324</v>
      </c>
      <c r="C4613" s="1">
        <v>2013.0</v>
      </c>
      <c r="D4613" s="3" t="s">
        <v>440</v>
      </c>
      <c r="E4613" s="14">
        <f t="shared" si="2"/>
        <v>10/20/2013</v>
      </c>
      <c r="F4613" s="15">
        <f t="shared" si="3"/>
        <v>2.86241154800861</v>
      </c>
      <c r="G4613" s="2">
        <v>5801685.0</v>
      </c>
      <c r="H4613" s="1" t="s">
        <v>75</v>
      </c>
      <c r="I4613" s="1" t="s">
        <v>5</v>
      </c>
      <c r="J4613" s="5" t="str">
        <f>VLOOKUP(I4613,city,2,FALSE)</f>
        <v>Amsterdam</v>
      </c>
      <c r="K4613" s="1" t="s">
        <v>31</v>
      </c>
      <c r="L4613" s="5" t="str">
        <f>VLOOKUP(K4613,state,2,FALSE)</f>
        <v>North Holland</v>
      </c>
      <c r="M4613" s="2">
        <v>1097.0</v>
      </c>
      <c r="N4613" s="1" t="s">
        <v>92</v>
      </c>
      <c r="O4613" s="1">
        <v>52.3489597702935</v>
      </c>
      <c r="P4613" s="1">
        <v>4.9370157825852</v>
      </c>
      <c r="Q4613" s="1" t="s">
        <v>95</v>
      </c>
      <c r="R4613" s="1" t="s">
        <v>138</v>
      </c>
      <c r="S4613" s="1">
        <v>2.0</v>
      </c>
      <c r="T4613" s="1">
        <v>1.0</v>
      </c>
      <c r="U4613" s="1">
        <v>1.0</v>
      </c>
      <c r="V4613" s="1">
        <v>1.0</v>
      </c>
      <c r="W4613" s="1" t="s">
        <v>98</v>
      </c>
      <c r="X4613" s="6">
        <v>65.0</v>
      </c>
      <c r="Y4613" s="1">
        <v>1.0</v>
      </c>
      <c r="Z4613" s="1">
        <v>0.0</v>
      </c>
      <c r="AA4613" s="1">
        <v>1.0</v>
      </c>
      <c r="AB4613" s="5">
        <f t="shared" si="4"/>
        <v>0</v>
      </c>
      <c r="AC4613" s="8">
        <f t="shared" si="5"/>
        <v>65</v>
      </c>
      <c r="AD4613" s="8">
        <f t="shared" ref="AD4613:AE4613" si="4616">AC4613*AA4613</f>
        <v>65</v>
      </c>
      <c r="AE4613" s="8">
        <f t="shared" si="4616"/>
        <v>0</v>
      </c>
      <c r="AF4613" s="1" t="s">
        <v>141</v>
      </c>
      <c r="AG4613" s="1">
        <v>1.0</v>
      </c>
      <c r="AH4613" s="1">
        <v>0.0</v>
      </c>
    </row>
    <row r="4614">
      <c r="A4614" s="2">
        <v>9532473.0</v>
      </c>
      <c r="B4614" s="1" t="s">
        <v>1456</v>
      </c>
      <c r="C4614" s="1">
        <v>2013.0</v>
      </c>
      <c r="D4614" s="3" t="s">
        <v>440</v>
      </c>
      <c r="E4614" s="14">
        <f t="shared" si="2"/>
        <v>10/20/2013</v>
      </c>
      <c r="F4614" s="15">
        <f t="shared" si="3"/>
        <v>2.86241154800861</v>
      </c>
      <c r="G4614" s="2">
        <v>5520551.0</v>
      </c>
      <c r="H4614" s="1" t="s">
        <v>41</v>
      </c>
      <c r="I4614" s="1" t="s">
        <v>5</v>
      </c>
      <c r="J4614" s="5" t="str">
        <f>VLOOKUP(I4614,city,2,FALSE)</f>
        <v>Amsterdam</v>
      </c>
      <c r="K4614" s="1" t="s">
        <v>31</v>
      </c>
      <c r="L4614" s="5" t="str">
        <f>VLOOKUP(K4614,state,2,FALSE)</f>
        <v>North Holland</v>
      </c>
      <c r="M4614" s="2" t="s">
        <v>4325</v>
      </c>
      <c r="N4614" s="1" t="s">
        <v>92</v>
      </c>
      <c r="O4614" s="1">
        <v>52.3615208419213</v>
      </c>
      <c r="P4614" s="1">
        <v>4.8644024159543</v>
      </c>
      <c r="Q4614" s="1" t="s">
        <v>95</v>
      </c>
      <c r="R4614" s="1" t="s">
        <v>138</v>
      </c>
      <c r="S4614" s="1">
        <v>2.0</v>
      </c>
      <c r="T4614" s="1">
        <v>1.0</v>
      </c>
      <c r="U4614" s="1">
        <v>1.0</v>
      </c>
      <c r="V4614" s="1">
        <v>1.0</v>
      </c>
      <c r="W4614" s="1" t="s">
        <v>98</v>
      </c>
      <c r="X4614" s="6">
        <v>50.0</v>
      </c>
      <c r="Y4614" s="1">
        <v>1.0</v>
      </c>
      <c r="Z4614" s="1">
        <v>0.0</v>
      </c>
      <c r="AA4614" s="1">
        <v>3.0</v>
      </c>
      <c r="AB4614" s="5">
        <f t="shared" si="4"/>
        <v>4</v>
      </c>
      <c r="AC4614" s="8">
        <f t="shared" si="5"/>
        <v>50</v>
      </c>
      <c r="AD4614" s="8">
        <f t="shared" ref="AD4614:AE4614" si="4617">AC4614*AA4614</f>
        <v>150</v>
      </c>
      <c r="AE4614" s="8">
        <f t="shared" si="4617"/>
        <v>600</v>
      </c>
      <c r="AF4614" s="1" t="s">
        <v>144</v>
      </c>
      <c r="AG4614" s="1">
        <v>1.0</v>
      </c>
      <c r="AH4614" s="1">
        <v>2.0</v>
      </c>
      <c r="AI4614" s="1">
        <v>100.0</v>
      </c>
      <c r="AJ4614" s="1">
        <v>10.0</v>
      </c>
      <c r="AK4614" s="1">
        <v>10.0</v>
      </c>
      <c r="AL4614" s="1">
        <v>10.0</v>
      </c>
      <c r="AM4614" s="1">
        <v>10.0</v>
      </c>
      <c r="AN4614" s="1">
        <v>10.0</v>
      </c>
      <c r="AO4614" s="1">
        <v>10.0</v>
      </c>
    </row>
    <row r="4615">
      <c r="A4615" s="2">
        <v>9532473.0</v>
      </c>
      <c r="B4615" s="1" t="s">
        <v>1456</v>
      </c>
      <c r="C4615" s="1">
        <v>2013.0</v>
      </c>
      <c r="D4615" s="3" t="s">
        <v>440</v>
      </c>
      <c r="E4615" s="14">
        <f t="shared" si="2"/>
        <v>10/20/2013</v>
      </c>
      <c r="F4615" s="15">
        <f t="shared" si="3"/>
        <v>2.86241154800861</v>
      </c>
      <c r="G4615" s="2">
        <v>4059685.0</v>
      </c>
      <c r="H4615" s="1" t="s">
        <v>41</v>
      </c>
      <c r="I4615" s="1" t="s">
        <v>5</v>
      </c>
      <c r="J4615" s="5" t="str">
        <f>VLOOKUP(I4615,city,2,FALSE)</f>
        <v>Amsterdam</v>
      </c>
      <c r="K4615" s="1" t="s">
        <v>6</v>
      </c>
      <c r="L4615" s="5" t="str">
        <f>VLOOKUP(K4615,state,2,FALSE)</f>
        <v>North Holland</v>
      </c>
      <c r="M4615" s="2" t="s">
        <v>4326</v>
      </c>
      <c r="N4615" s="1" t="s">
        <v>92</v>
      </c>
      <c r="O4615" s="1">
        <v>52.3615571959161</v>
      </c>
      <c r="P4615" s="1">
        <v>4.86499469116198</v>
      </c>
      <c r="Q4615" s="1" t="s">
        <v>95</v>
      </c>
      <c r="R4615" s="1" t="s">
        <v>138</v>
      </c>
      <c r="S4615" s="1">
        <v>2.0</v>
      </c>
      <c r="T4615" s="1">
        <v>1.0</v>
      </c>
      <c r="U4615" s="1">
        <v>1.0</v>
      </c>
      <c r="V4615" s="1">
        <v>1.0</v>
      </c>
      <c r="W4615" s="1" t="s">
        <v>98</v>
      </c>
      <c r="X4615" s="6">
        <v>50.0</v>
      </c>
      <c r="Y4615" s="1">
        <v>1.0</v>
      </c>
      <c r="Z4615" s="1">
        <v>0.0</v>
      </c>
      <c r="AA4615" s="1">
        <v>2.0</v>
      </c>
      <c r="AB4615" s="5">
        <f t="shared" si="4"/>
        <v>38</v>
      </c>
      <c r="AC4615" s="8">
        <f t="shared" si="5"/>
        <v>50</v>
      </c>
      <c r="AD4615" s="8">
        <f t="shared" ref="AD4615:AE4615" si="4618">AC4615*AA4615</f>
        <v>100</v>
      </c>
      <c r="AE4615" s="8">
        <f t="shared" si="4618"/>
        <v>3800</v>
      </c>
      <c r="AF4615" s="1" t="s">
        <v>144</v>
      </c>
      <c r="AG4615" s="1">
        <v>1.0</v>
      </c>
      <c r="AH4615" s="1">
        <v>19.0</v>
      </c>
      <c r="AI4615" s="1">
        <v>92.0</v>
      </c>
      <c r="AJ4615" s="1">
        <v>10.0</v>
      </c>
      <c r="AK4615" s="1">
        <v>9.0</v>
      </c>
      <c r="AL4615" s="1">
        <v>9.0</v>
      </c>
      <c r="AM4615" s="1">
        <v>10.0</v>
      </c>
      <c r="AN4615" s="1">
        <v>9.0</v>
      </c>
      <c r="AO4615" s="1">
        <v>9.0</v>
      </c>
    </row>
    <row r="4616">
      <c r="A4616" s="2">
        <v>9539652.0</v>
      </c>
      <c r="B4616" s="1" t="s">
        <v>1881</v>
      </c>
      <c r="C4616" s="1">
        <v>2013.0</v>
      </c>
      <c r="D4616" s="3" t="s">
        <v>440</v>
      </c>
      <c r="E4616" s="14">
        <f t="shared" si="2"/>
        <v>10/20/2013</v>
      </c>
      <c r="F4616" s="15">
        <f t="shared" si="3"/>
        <v>2.86241154800861</v>
      </c>
      <c r="G4616" s="2">
        <v>5358799.0</v>
      </c>
      <c r="H4616" s="1" t="s">
        <v>67</v>
      </c>
      <c r="I4616" s="1" t="s">
        <v>5</v>
      </c>
      <c r="J4616" s="5" t="str">
        <f>VLOOKUP(I4616,city,2,FALSE)</f>
        <v>Amsterdam</v>
      </c>
      <c r="K4616" s="1" t="s">
        <v>39</v>
      </c>
      <c r="L4616" s="5" t="str">
        <f>VLOOKUP(K4616,state,2,FALSE)</f>
        <v>North Holland</v>
      </c>
      <c r="M4616" s="2" t="s">
        <v>4327</v>
      </c>
      <c r="N4616" s="1" t="s">
        <v>92</v>
      </c>
      <c r="O4616" s="1">
        <v>52.3509162890946</v>
      </c>
      <c r="P4616" s="1">
        <v>4.86025823720701</v>
      </c>
      <c r="Q4616" s="1" t="s">
        <v>95</v>
      </c>
      <c r="R4616" s="1" t="s">
        <v>138</v>
      </c>
      <c r="S4616" s="1">
        <v>2.0</v>
      </c>
      <c r="T4616" s="1">
        <v>1.0</v>
      </c>
      <c r="U4616" s="1">
        <v>1.0</v>
      </c>
      <c r="V4616" s="1">
        <v>1.0</v>
      </c>
      <c r="W4616" s="1" t="s">
        <v>98</v>
      </c>
      <c r="X4616" s="6">
        <v>100.0</v>
      </c>
      <c r="Y4616" s="1">
        <v>1.0</v>
      </c>
      <c r="Z4616" s="1">
        <v>0.0</v>
      </c>
      <c r="AA4616" s="1">
        <v>2.0</v>
      </c>
      <c r="AB4616" s="5">
        <f t="shared" si="4"/>
        <v>4</v>
      </c>
      <c r="AC4616" s="8">
        <f t="shared" si="5"/>
        <v>100</v>
      </c>
      <c r="AD4616" s="8">
        <f t="shared" ref="AD4616:AE4616" si="4619">AC4616*AA4616</f>
        <v>200</v>
      </c>
      <c r="AE4616" s="8">
        <f t="shared" si="4619"/>
        <v>800</v>
      </c>
      <c r="AF4616" s="1" t="s">
        <v>144</v>
      </c>
      <c r="AG4616" s="1">
        <v>0.92</v>
      </c>
      <c r="AH4616" s="1">
        <v>2.0</v>
      </c>
      <c r="AI4616" s="1">
        <v>90.0</v>
      </c>
      <c r="AJ4616" s="1">
        <v>10.0</v>
      </c>
      <c r="AK4616" s="1">
        <v>9.0</v>
      </c>
      <c r="AL4616" s="1">
        <v>10.0</v>
      </c>
      <c r="AM4616" s="1">
        <v>10.0</v>
      </c>
      <c r="AN4616" s="1">
        <v>10.0</v>
      </c>
      <c r="AO4616" s="1">
        <v>10.0</v>
      </c>
    </row>
    <row r="4617">
      <c r="A4617" s="2">
        <v>9545996.0</v>
      </c>
      <c r="B4617" s="1" t="s">
        <v>771</v>
      </c>
      <c r="C4617" s="1">
        <v>2013.0</v>
      </c>
      <c r="D4617" s="3" t="s">
        <v>183</v>
      </c>
      <c r="E4617" s="14">
        <f t="shared" si="2"/>
        <v>10/21/2013</v>
      </c>
      <c r="F4617" s="15">
        <f t="shared" si="3"/>
        <v>2.85967182198122</v>
      </c>
      <c r="G4617" s="2">
        <v>5872804.0</v>
      </c>
      <c r="H4617" s="1" t="s">
        <v>86</v>
      </c>
      <c r="I4617" s="1" t="s">
        <v>5</v>
      </c>
      <c r="J4617" s="5" t="str">
        <f>VLOOKUP(I4617,city,2,FALSE)</f>
        <v>Amsterdam</v>
      </c>
      <c r="K4617" s="1" t="s">
        <v>31</v>
      </c>
      <c r="L4617" s="5" t="str">
        <f>VLOOKUP(K4617,state,2,FALSE)</f>
        <v>North Holland</v>
      </c>
      <c r="M4617" s="2">
        <v>1087.0</v>
      </c>
      <c r="N4617" s="1" t="s">
        <v>92</v>
      </c>
      <c r="O4617" s="1">
        <v>52.3520828938539</v>
      </c>
      <c r="P4617" s="1">
        <v>5.00326287079794</v>
      </c>
      <c r="Q4617" s="1" t="s">
        <v>95</v>
      </c>
      <c r="R4617" s="1" t="s">
        <v>97</v>
      </c>
      <c r="S4617" s="1">
        <v>2.0</v>
      </c>
      <c r="T4617" s="1">
        <v>1.0</v>
      </c>
      <c r="U4617" s="1">
        <v>1.0</v>
      </c>
      <c r="V4617" s="1">
        <v>1.0</v>
      </c>
      <c r="W4617" s="1" t="s">
        <v>98</v>
      </c>
      <c r="X4617" s="6">
        <v>70.0</v>
      </c>
      <c r="Y4617" s="1">
        <v>1.0</v>
      </c>
      <c r="Z4617" s="1">
        <v>0.0</v>
      </c>
      <c r="AA4617" s="1">
        <v>4.0</v>
      </c>
      <c r="AB4617" s="5">
        <f t="shared" si="4"/>
        <v>0</v>
      </c>
      <c r="AC4617" s="8">
        <f t="shared" si="5"/>
        <v>70</v>
      </c>
      <c r="AD4617" s="8">
        <f t="shared" ref="AD4617:AE4617" si="4620">AC4617*AA4617</f>
        <v>280</v>
      </c>
      <c r="AE4617" s="8">
        <f t="shared" si="4620"/>
        <v>0</v>
      </c>
      <c r="AF4617" s="1" t="s">
        <v>159</v>
      </c>
      <c r="AG4617" s="1" t="s">
        <v>159</v>
      </c>
      <c r="AH4617" s="1">
        <v>0.0</v>
      </c>
    </row>
    <row r="4618">
      <c r="A4618" s="2">
        <v>9547515.0</v>
      </c>
      <c r="B4618" s="1" t="s">
        <v>4328</v>
      </c>
      <c r="C4618" s="1">
        <v>2013.0</v>
      </c>
      <c r="D4618" s="3" t="s">
        <v>183</v>
      </c>
      <c r="E4618" s="14">
        <f t="shared" si="2"/>
        <v>10/21/2013</v>
      </c>
      <c r="F4618" s="15">
        <f t="shared" si="3"/>
        <v>2.85967182198122</v>
      </c>
      <c r="G4618" s="2">
        <v>3581796.0</v>
      </c>
      <c r="H4618" s="1" t="s">
        <v>89</v>
      </c>
      <c r="I4618" s="1" t="s">
        <v>5</v>
      </c>
      <c r="J4618" s="5" t="str">
        <f>VLOOKUP(I4618,city,2,FALSE)</f>
        <v>Amsterdam</v>
      </c>
      <c r="K4618" s="1" t="s">
        <v>6</v>
      </c>
      <c r="L4618" s="5" t="str">
        <f>VLOOKUP(K4618,state,2,FALSE)</f>
        <v>North Holland</v>
      </c>
      <c r="M4618" s="2">
        <v>1081.0</v>
      </c>
      <c r="N4618" s="1" t="s">
        <v>92</v>
      </c>
      <c r="O4618" s="1">
        <v>52.3279762858651</v>
      </c>
      <c r="P4618" s="1">
        <v>4.86672339797001</v>
      </c>
      <c r="Q4618" s="1" t="s">
        <v>95</v>
      </c>
      <c r="R4618" s="1" t="s">
        <v>138</v>
      </c>
      <c r="S4618" s="1">
        <v>2.0</v>
      </c>
      <c r="T4618" s="1">
        <v>1.0</v>
      </c>
      <c r="U4618" s="1">
        <v>1.0</v>
      </c>
      <c r="V4618" s="1">
        <v>1.0</v>
      </c>
      <c r="W4618" s="1" t="s">
        <v>98</v>
      </c>
      <c r="X4618" s="6">
        <v>70.0</v>
      </c>
      <c r="Y4618" s="1">
        <v>1.0</v>
      </c>
      <c r="Z4618" s="1">
        <v>30.0</v>
      </c>
      <c r="AA4618" s="1">
        <v>2.0</v>
      </c>
      <c r="AB4618" s="5">
        <f t="shared" si="4"/>
        <v>4</v>
      </c>
      <c r="AC4618" s="8">
        <f t="shared" si="5"/>
        <v>100</v>
      </c>
      <c r="AD4618" s="8">
        <f t="shared" ref="AD4618:AE4618" si="4621">AC4618*AA4618</f>
        <v>200</v>
      </c>
      <c r="AE4618" s="8">
        <f t="shared" si="4621"/>
        <v>800</v>
      </c>
      <c r="AF4618" s="1" t="s">
        <v>187</v>
      </c>
      <c r="AG4618" s="1">
        <v>0.45</v>
      </c>
      <c r="AH4618" s="1">
        <v>2.0</v>
      </c>
      <c r="AI4618" s="1">
        <v>100.0</v>
      </c>
      <c r="AJ4618" s="1">
        <v>10.0</v>
      </c>
      <c r="AK4618" s="1">
        <v>10.0</v>
      </c>
      <c r="AL4618" s="1">
        <v>10.0</v>
      </c>
      <c r="AM4618" s="1">
        <v>10.0</v>
      </c>
      <c r="AN4618" s="1">
        <v>10.0</v>
      </c>
      <c r="AO4618" s="1">
        <v>10.0</v>
      </c>
    </row>
    <row r="4619">
      <c r="A4619" s="2">
        <v>9548544.0</v>
      </c>
      <c r="B4619" s="1" t="s">
        <v>1665</v>
      </c>
      <c r="C4619" s="1">
        <v>2013.0</v>
      </c>
      <c r="D4619" s="3" t="s">
        <v>183</v>
      </c>
      <c r="E4619" s="14">
        <f t="shared" si="2"/>
        <v>10/21/2013</v>
      </c>
      <c r="F4619" s="15">
        <f t="shared" si="3"/>
        <v>2.85967182198122</v>
      </c>
      <c r="G4619" s="2">
        <v>1824451.0</v>
      </c>
      <c r="H4619" s="1" t="s">
        <v>7</v>
      </c>
      <c r="I4619" s="1" t="s">
        <v>5</v>
      </c>
      <c r="J4619" s="5" t="str">
        <f>VLOOKUP(I4619,city,2,FALSE)</f>
        <v>Amsterdam</v>
      </c>
      <c r="K4619" s="1" t="s">
        <v>6</v>
      </c>
      <c r="L4619" s="5" t="str">
        <f>VLOOKUP(K4619,state,2,FALSE)</f>
        <v>North Holland</v>
      </c>
      <c r="M4619" s="2" t="s">
        <v>3290</v>
      </c>
      <c r="N4619" s="1" t="s">
        <v>92</v>
      </c>
      <c r="O4619" s="1">
        <v>52.3891127605748</v>
      </c>
      <c r="P4619" s="1">
        <v>4.88158872349684</v>
      </c>
      <c r="Q4619" s="1" t="s">
        <v>95</v>
      </c>
      <c r="R4619" s="1" t="s">
        <v>97</v>
      </c>
      <c r="S4619" s="1">
        <v>4.0</v>
      </c>
      <c r="T4619" s="1">
        <v>1.5</v>
      </c>
      <c r="U4619" s="1">
        <v>2.0</v>
      </c>
      <c r="V4619" s="1">
        <v>3.0</v>
      </c>
      <c r="W4619" s="1" t="s">
        <v>98</v>
      </c>
      <c r="X4619" s="6">
        <v>225.0</v>
      </c>
      <c r="Y4619" s="1">
        <v>4.0</v>
      </c>
      <c r="Z4619" s="1">
        <v>50.0</v>
      </c>
      <c r="AA4619" s="1">
        <v>3.0</v>
      </c>
      <c r="AB4619" s="5">
        <f t="shared" si="4"/>
        <v>10</v>
      </c>
      <c r="AC4619" s="8">
        <f t="shared" si="5"/>
        <v>225</v>
      </c>
      <c r="AD4619" s="8">
        <f t="shared" ref="AD4619:AE4619" si="4622">AC4619*AA4619</f>
        <v>675</v>
      </c>
      <c r="AE4619" s="8">
        <f t="shared" si="4622"/>
        <v>6750</v>
      </c>
      <c r="AF4619" s="1" t="s">
        <v>115</v>
      </c>
      <c r="AG4619" s="1">
        <v>0.83</v>
      </c>
      <c r="AH4619" s="1">
        <v>5.0</v>
      </c>
      <c r="AI4619" s="1">
        <v>96.0</v>
      </c>
      <c r="AJ4619" s="1">
        <v>9.0</v>
      </c>
      <c r="AK4619" s="1">
        <v>10.0</v>
      </c>
      <c r="AL4619" s="1">
        <v>10.0</v>
      </c>
      <c r="AM4619" s="1">
        <v>10.0</v>
      </c>
      <c r="AN4619" s="1">
        <v>8.0</v>
      </c>
      <c r="AO4619" s="1">
        <v>9.0</v>
      </c>
    </row>
    <row r="4620">
      <c r="A4620" s="2">
        <v>9554404.0</v>
      </c>
      <c r="B4620" s="1" t="s">
        <v>1425</v>
      </c>
      <c r="C4620" s="1">
        <v>2013.0</v>
      </c>
      <c r="D4620" s="3" t="s">
        <v>183</v>
      </c>
      <c r="E4620" s="14">
        <f t="shared" si="2"/>
        <v>10/21/2013</v>
      </c>
      <c r="F4620" s="15">
        <f t="shared" si="3"/>
        <v>2.85967182198122</v>
      </c>
      <c r="G4620" s="2">
        <v>1825873.0</v>
      </c>
      <c r="H4620" s="1" t="s">
        <v>46</v>
      </c>
      <c r="I4620" s="1" t="s">
        <v>5</v>
      </c>
      <c r="J4620" s="5" t="str">
        <f>VLOOKUP(I4620,city,2,FALSE)</f>
        <v>Amsterdam</v>
      </c>
      <c r="K4620" s="1" t="s">
        <v>6</v>
      </c>
      <c r="L4620" s="5" t="str">
        <f>VLOOKUP(K4620,state,2,FALSE)</f>
        <v>North Holland</v>
      </c>
      <c r="M4620" s="2">
        <v>1011.0</v>
      </c>
      <c r="N4620" s="1" t="s">
        <v>92</v>
      </c>
      <c r="O4620" s="1">
        <v>52.3716969878325</v>
      </c>
      <c r="P4620" s="1">
        <v>4.90716787083117</v>
      </c>
      <c r="Q4620" s="1" t="s">
        <v>95</v>
      </c>
      <c r="R4620" s="1" t="s">
        <v>97</v>
      </c>
      <c r="S4620" s="1">
        <v>4.0</v>
      </c>
      <c r="T4620" s="1">
        <v>1.0</v>
      </c>
      <c r="U4620" s="1">
        <v>1.0</v>
      </c>
      <c r="V4620" s="1">
        <v>1.0</v>
      </c>
      <c r="W4620" s="1" t="s">
        <v>98</v>
      </c>
      <c r="X4620" s="6">
        <v>100.0</v>
      </c>
      <c r="Y4620" s="1">
        <v>1.0</v>
      </c>
      <c r="Z4620" s="1">
        <v>0.0</v>
      </c>
      <c r="AA4620" s="1">
        <v>3.0</v>
      </c>
      <c r="AB4620" s="5">
        <f t="shared" si="4"/>
        <v>34</v>
      </c>
      <c r="AC4620" s="8">
        <f t="shared" si="5"/>
        <v>100</v>
      </c>
      <c r="AD4620" s="8">
        <f t="shared" ref="AD4620:AE4620" si="4623">AC4620*AA4620</f>
        <v>300</v>
      </c>
      <c r="AE4620" s="8">
        <f t="shared" si="4623"/>
        <v>10200</v>
      </c>
      <c r="AF4620" s="1" t="s">
        <v>144</v>
      </c>
      <c r="AG4620" s="1">
        <v>1.0</v>
      </c>
      <c r="AH4620" s="1">
        <v>17.0</v>
      </c>
      <c r="AI4620" s="1">
        <v>96.0</v>
      </c>
      <c r="AJ4620" s="1">
        <v>10.0</v>
      </c>
      <c r="AK4620" s="1">
        <v>9.0</v>
      </c>
      <c r="AL4620" s="1">
        <v>9.0</v>
      </c>
      <c r="AM4620" s="1">
        <v>10.0</v>
      </c>
      <c r="AN4620" s="1">
        <v>10.0</v>
      </c>
      <c r="AO4620" s="1">
        <v>9.0</v>
      </c>
    </row>
    <row r="4621">
      <c r="A4621" s="2">
        <v>9554404.0</v>
      </c>
      <c r="B4621" s="1" t="s">
        <v>1425</v>
      </c>
      <c r="C4621" s="1">
        <v>2013.0</v>
      </c>
      <c r="D4621" s="3" t="s">
        <v>183</v>
      </c>
      <c r="E4621" s="14">
        <f t="shared" si="2"/>
        <v>10/21/2013</v>
      </c>
      <c r="F4621" s="15">
        <f t="shared" si="3"/>
        <v>2.85967182198122</v>
      </c>
      <c r="G4621" s="2">
        <v>5821700.0</v>
      </c>
      <c r="H4621" s="1" t="s">
        <v>41</v>
      </c>
      <c r="I4621" s="1" t="s">
        <v>5</v>
      </c>
      <c r="J4621" s="5" t="str">
        <f>VLOOKUP(I4621,city,2,FALSE)</f>
        <v>Amsterdam</v>
      </c>
      <c r="K4621" s="1" t="s">
        <v>31</v>
      </c>
      <c r="L4621" s="5" t="str">
        <f>VLOOKUP(K4621,state,2,FALSE)</f>
        <v>North Holland</v>
      </c>
      <c r="M4621" s="2" t="s">
        <v>4325</v>
      </c>
      <c r="N4621" s="1" t="s">
        <v>92</v>
      </c>
      <c r="O4621" s="1">
        <v>52.3619092271689</v>
      </c>
      <c r="P4621" s="1">
        <v>4.86456191069645</v>
      </c>
      <c r="Q4621" s="1" t="s">
        <v>95</v>
      </c>
      <c r="R4621" s="1" t="s">
        <v>97</v>
      </c>
      <c r="S4621" s="1">
        <v>3.0</v>
      </c>
      <c r="T4621" s="1">
        <v>1.0</v>
      </c>
      <c r="U4621" s="1">
        <v>1.0</v>
      </c>
      <c r="V4621" s="1">
        <v>1.0</v>
      </c>
      <c r="W4621" s="1" t="s">
        <v>98</v>
      </c>
      <c r="X4621" s="6">
        <v>120.0</v>
      </c>
      <c r="Y4621" s="1">
        <v>1.0</v>
      </c>
      <c r="Z4621" s="1">
        <v>0.0</v>
      </c>
      <c r="AA4621" s="1">
        <v>5.0</v>
      </c>
      <c r="AB4621" s="5">
        <f t="shared" si="4"/>
        <v>0</v>
      </c>
      <c r="AC4621" s="8">
        <f t="shared" si="5"/>
        <v>120</v>
      </c>
      <c r="AD4621" s="8">
        <f t="shared" ref="AD4621:AE4621" si="4624">AC4621*AA4621</f>
        <v>600</v>
      </c>
      <c r="AE4621" s="8">
        <f t="shared" si="4624"/>
        <v>0</v>
      </c>
      <c r="AF4621" s="1" t="s">
        <v>144</v>
      </c>
      <c r="AG4621" s="1">
        <v>1.0</v>
      </c>
      <c r="AH4621" s="1">
        <v>0.0</v>
      </c>
    </row>
    <row r="4622">
      <c r="A4622" s="2">
        <v>9555014.0</v>
      </c>
      <c r="B4622" s="1" t="s">
        <v>4329</v>
      </c>
      <c r="C4622" s="1">
        <v>2013.0</v>
      </c>
      <c r="D4622" s="3" t="s">
        <v>183</v>
      </c>
      <c r="E4622" s="14">
        <f t="shared" si="2"/>
        <v>10/21/2013</v>
      </c>
      <c r="F4622" s="15">
        <f t="shared" si="3"/>
        <v>2.85967182198122</v>
      </c>
      <c r="G4622" s="2">
        <v>1855129.0</v>
      </c>
      <c r="H4622" s="1" t="s">
        <v>82</v>
      </c>
      <c r="I4622" s="1" t="s">
        <v>5</v>
      </c>
      <c r="J4622" s="5" t="str">
        <f>VLOOKUP(I4622,city,2,FALSE)</f>
        <v>Amsterdam</v>
      </c>
      <c r="K4622" s="1" t="s">
        <v>6</v>
      </c>
      <c r="L4622" s="5" t="str">
        <f>VLOOKUP(K4622,state,2,FALSE)</f>
        <v>North Holland</v>
      </c>
      <c r="M4622" s="2" t="s">
        <v>1911</v>
      </c>
      <c r="N4622" s="1" t="s">
        <v>92</v>
      </c>
      <c r="O4622" s="1">
        <v>52.3520718549348</v>
      </c>
      <c r="P4622" s="1">
        <v>4.91426035509326</v>
      </c>
      <c r="Q4622" s="1" t="s">
        <v>95</v>
      </c>
      <c r="R4622" s="1" t="s">
        <v>97</v>
      </c>
      <c r="S4622" s="1">
        <v>2.0</v>
      </c>
      <c r="T4622" s="1">
        <v>1.5</v>
      </c>
      <c r="U4622" s="1">
        <v>1.0</v>
      </c>
      <c r="V4622" s="1">
        <v>1.0</v>
      </c>
      <c r="W4622" s="1" t="s">
        <v>98</v>
      </c>
      <c r="X4622" s="6">
        <v>135.0</v>
      </c>
      <c r="Y4622" s="1">
        <v>2.0</v>
      </c>
      <c r="Z4622" s="1">
        <v>25.0</v>
      </c>
      <c r="AA4622" s="1">
        <v>2.0</v>
      </c>
      <c r="AB4622" s="5">
        <f t="shared" si="4"/>
        <v>4</v>
      </c>
      <c r="AC4622" s="8">
        <f t="shared" si="5"/>
        <v>135</v>
      </c>
      <c r="AD4622" s="8">
        <f t="shared" ref="AD4622:AE4622" si="4625">AC4622*AA4622</f>
        <v>270</v>
      </c>
      <c r="AE4622" s="8">
        <f t="shared" si="4625"/>
        <v>1080</v>
      </c>
      <c r="AF4622" s="1" t="s">
        <v>115</v>
      </c>
      <c r="AG4622" s="1">
        <v>0.9</v>
      </c>
      <c r="AH4622" s="1">
        <v>2.0</v>
      </c>
      <c r="AI4622" s="1">
        <v>100.0</v>
      </c>
      <c r="AJ4622" s="1">
        <v>10.0</v>
      </c>
      <c r="AK4622" s="1">
        <v>10.0</v>
      </c>
      <c r="AL4622" s="1">
        <v>10.0</v>
      </c>
      <c r="AM4622" s="1">
        <v>10.0</v>
      </c>
      <c r="AN4622" s="1">
        <v>10.0</v>
      </c>
      <c r="AO4622" s="1">
        <v>10.0</v>
      </c>
    </row>
    <row r="4623">
      <c r="A4623" s="2">
        <v>9555842.0</v>
      </c>
      <c r="B4623" s="1" t="s">
        <v>442</v>
      </c>
      <c r="C4623" s="1">
        <v>2013.0</v>
      </c>
      <c r="D4623" s="3" t="s">
        <v>183</v>
      </c>
      <c r="E4623" s="14">
        <f t="shared" si="2"/>
        <v>10/21/2013</v>
      </c>
      <c r="F4623" s="15">
        <f t="shared" si="3"/>
        <v>2.85967182198122</v>
      </c>
      <c r="G4623" s="2">
        <v>2552703.0</v>
      </c>
      <c r="H4623" s="1" t="s">
        <v>65</v>
      </c>
      <c r="I4623" s="1" t="s">
        <v>5</v>
      </c>
      <c r="J4623" s="5" t="str">
        <f>VLOOKUP(I4623,city,2,FALSE)</f>
        <v>Amsterdam</v>
      </c>
      <c r="K4623" s="1" t="s">
        <v>6</v>
      </c>
      <c r="L4623" s="5" t="str">
        <f>VLOOKUP(K4623,state,2,FALSE)</f>
        <v>North Holland</v>
      </c>
      <c r="M4623" s="2">
        <v>1055.0</v>
      </c>
      <c r="N4623" s="1" t="s">
        <v>92</v>
      </c>
      <c r="O4623" s="1">
        <v>52.3859790727583</v>
      </c>
      <c r="P4623" s="1">
        <v>4.8525612154677</v>
      </c>
      <c r="Q4623" s="1" t="s">
        <v>95</v>
      </c>
      <c r="R4623" s="1" t="s">
        <v>138</v>
      </c>
      <c r="S4623" s="1">
        <v>2.0</v>
      </c>
      <c r="T4623" s="1">
        <v>1.0</v>
      </c>
      <c r="U4623" s="1">
        <v>1.0</v>
      </c>
      <c r="V4623" s="1">
        <v>1.0</v>
      </c>
      <c r="W4623" s="1" t="s">
        <v>98</v>
      </c>
      <c r="X4623" s="6">
        <v>65.0</v>
      </c>
      <c r="Y4623" s="1">
        <v>1.0</v>
      </c>
      <c r="Z4623" s="1">
        <v>0.0</v>
      </c>
      <c r="AA4623" s="1">
        <v>1.0</v>
      </c>
      <c r="AB4623" s="5">
        <f t="shared" si="4"/>
        <v>16</v>
      </c>
      <c r="AC4623" s="8">
        <f t="shared" si="5"/>
        <v>65</v>
      </c>
      <c r="AD4623" s="8">
        <f t="shared" ref="AD4623:AE4623" si="4626">AC4623*AA4623</f>
        <v>65</v>
      </c>
      <c r="AE4623" s="8">
        <f t="shared" si="4626"/>
        <v>1040</v>
      </c>
      <c r="AF4623" s="1" t="s">
        <v>141</v>
      </c>
      <c r="AG4623" s="1">
        <v>1.0</v>
      </c>
      <c r="AH4623" s="1">
        <v>8.0</v>
      </c>
      <c r="AI4623" s="1">
        <v>89.0</v>
      </c>
      <c r="AJ4623" s="1">
        <v>10.0</v>
      </c>
      <c r="AK4623" s="1">
        <v>10.0</v>
      </c>
      <c r="AL4623" s="1">
        <v>10.0</v>
      </c>
      <c r="AM4623" s="1">
        <v>9.0</v>
      </c>
      <c r="AN4623" s="1">
        <v>8.0</v>
      </c>
      <c r="AO4623" s="1">
        <v>8.0</v>
      </c>
    </row>
    <row r="4624">
      <c r="A4624" s="2">
        <v>9556682.0</v>
      </c>
      <c r="B4624" s="1" t="s">
        <v>501</v>
      </c>
      <c r="C4624" s="1">
        <v>2013.0</v>
      </c>
      <c r="D4624" s="3" t="s">
        <v>183</v>
      </c>
      <c r="E4624" s="14">
        <f t="shared" si="2"/>
        <v>10/21/2013</v>
      </c>
      <c r="F4624" s="15">
        <f t="shared" si="3"/>
        <v>2.85967182198122</v>
      </c>
      <c r="G4624" s="2">
        <v>1826347.0</v>
      </c>
      <c r="H4624" s="1" t="s">
        <v>93</v>
      </c>
      <c r="I4624" s="1" t="s">
        <v>5</v>
      </c>
      <c r="J4624" s="5" t="str">
        <f>VLOOKUP(I4624,city,2,FALSE)</f>
        <v>Amsterdam</v>
      </c>
      <c r="K4624" s="1" t="s">
        <v>6</v>
      </c>
      <c r="L4624" s="5" t="str">
        <f>VLOOKUP(K4624,state,2,FALSE)</f>
        <v>North Holland</v>
      </c>
      <c r="M4624" s="2">
        <v>1021.0</v>
      </c>
      <c r="N4624" s="1" t="s">
        <v>92</v>
      </c>
      <c r="O4624" s="1">
        <v>52.3812499478565</v>
      </c>
      <c r="P4624" s="1">
        <v>4.90873471097738</v>
      </c>
      <c r="Q4624" s="1" t="s">
        <v>95</v>
      </c>
      <c r="R4624" s="1" t="s">
        <v>97</v>
      </c>
      <c r="S4624" s="1">
        <v>2.0</v>
      </c>
      <c r="T4624" s="1">
        <v>1.0</v>
      </c>
      <c r="U4624" s="1">
        <v>1.0</v>
      </c>
      <c r="V4624" s="1">
        <v>1.0</v>
      </c>
      <c r="W4624" s="1" t="s">
        <v>98</v>
      </c>
      <c r="X4624" s="6">
        <v>83.0</v>
      </c>
      <c r="Y4624" s="1">
        <v>1.0</v>
      </c>
      <c r="Z4624" s="1">
        <v>0.0</v>
      </c>
      <c r="AA4624" s="1">
        <v>2.0</v>
      </c>
      <c r="AB4624" s="5">
        <f t="shared" si="4"/>
        <v>12</v>
      </c>
      <c r="AC4624" s="8">
        <f t="shared" si="5"/>
        <v>83</v>
      </c>
      <c r="AD4624" s="8">
        <f t="shared" ref="AD4624:AE4624" si="4627">AC4624*AA4624</f>
        <v>166</v>
      </c>
      <c r="AE4624" s="8">
        <f t="shared" si="4627"/>
        <v>1992</v>
      </c>
      <c r="AF4624" s="1" t="s">
        <v>115</v>
      </c>
      <c r="AG4624" s="1">
        <v>0.8</v>
      </c>
      <c r="AH4624" s="1">
        <v>6.0</v>
      </c>
      <c r="AI4624" s="1">
        <v>97.0</v>
      </c>
      <c r="AJ4624" s="1">
        <v>10.0</v>
      </c>
      <c r="AK4624" s="1">
        <v>10.0</v>
      </c>
      <c r="AL4624" s="1">
        <v>10.0</v>
      </c>
      <c r="AM4624" s="1">
        <v>10.0</v>
      </c>
      <c r="AN4624" s="1">
        <v>9.0</v>
      </c>
      <c r="AO4624" s="1">
        <v>10.0</v>
      </c>
    </row>
    <row r="4625">
      <c r="A4625" s="2">
        <v>9557771.0</v>
      </c>
      <c r="B4625" s="1" t="s">
        <v>4330</v>
      </c>
      <c r="C4625" s="1">
        <v>2013.0</v>
      </c>
      <c r="D4625" s="3" t="s">
        <v>183</v>
      </c>
      <c r="E4625" s="14">
        <f t="shared" si="2"/>
        <v>10/21/2013</v>
      </c>
      <c r="F4625" s="15">
        <f t="shared" si="3"/>
        <v>2.85967182198122</v>
      </c>
      <c r="G4625" s="2">
        <v>5752886.0</v>
      </c>
      <c r="H4625" s="1" t="s">
        <v>7</v>
      </c>
      <c r="I4625" s="1" t="s">
        <v>5</v>
      </c>
      <c r="J4625" s="5" t="str">
        <f>VLOOKUP(I4625,city,2,FALSE)</f>
        <v>Amsterdam</v>
      </c>
      <c r="K4625" s="1" t="s">
        <v>31</v>
      </c>
      <c r="L4625" s="5" t="str">
        <f>VLOOKUP(K4625,state,2,FALSE)</f>
        <v>North Holland</v>
      </c>
      <c r="M4625" s="2" t="s">
        <v>4331</v>
      </c>
      <c r="N4625" s="1" t="s">
        <v>92</v>
      </c>
      <c r="O4625" s="1">
        <v>52.3986491286353</v>
      </c>
      <c r="P4625" s="1">
        <v>4.87828802000008</v>
      </c>
      <c r="Q4625" s="1" t="s">
        <v>95</v>
      </c>
      <c r="R4625" s="1" t="s">
        <v>97</v>
      </c>
      <c r="S4625" s="1">
        <v>2.0</v>
      </c>
      <c r="T4625" s="1">
        <v>1.0</v>
      </c>
      <c r="U4625" s="1">
        <v>1.0</v>
      </c>
      <c r="V4625" s="1">
        <v>1.0</v>
      </c>
      <c r="W4625" s="1" t="s">
        <v>98</v>
      </c>
      <c r="X4625" s="6">
        <v>140.0</v>
      </c>
      <c r="Y4625" s="1">
        <v>1.0</v>
      </c>
      <c r="Z4625" s="1">
        <v>0.0</v>
      </c>
      <c r="AA4625" s="1">
        <v>4.0</v>
      </c>
      <c r="AB4625" s="5">
        <f t="shared" si="4"/>
        <v>0</v>
      </c>
      <c r="AC4625" s="8">
        <f t="shared" si="5"/>
        <v>140</v>
      </c>
      <c r="AD4625" s="8">
        <f t="shared" ref="AD4625:AE4625" si="4628">AC4625*AA4625</f>
        <v>560</v>
      </c>
      <c r="AE4625" s="8">
        <f t="shared" si="4628"/>
        <v>0</v>
      </c>
      <c r="AF4625" s="1" t="s">
        <v>159</v>
      </c>
      <c r="AG4625" s="1" t="s">
        <v>159</v>
      </c>
      <c r="AH4625" s="1">
        <v>0.0</v>
      </c>
    </row>
    <row r="4626">
      <c r="A4626" s="2">
        <v>9558831.0</v>
      </c>
      <c r="B4626" s="1" t="s">
        <v>1481</v>
      </c>
      <c r="C4626" s="1">
        <v>2013.0</v>
      </c>
      <c r="D4626" s="3" t="s">
        <v>183</v>
      </c>
      <c r="E4626" s="14">
        <f t="shared" si="2"/>
        <v>10/21/2013</v>
      </c>
      <c r="F4626" s="15">
        <f t="shared" si="3"/>
        <v>2.85967182198122</v>
      </c>
      <c r="G4626" s="2">
        <v>2147106.0</v>
      </c>
      <c r="H4626" s="1" t="s">
        <v>82</v>
      </c>
      <c r="I4626" s="1" t="s">
        <v>5</v>
      </c>
      <c r="J4626" s="5" t="str">
        <f>VLOOKUP(I4626,city,2,FALSE)</f>
        <v>Amsterdam</v>
      </c>
      <c r="K4626" s="1" t="s">
        <v>6</v>
      </c>
      <c r="L4626" s="5" t="str">
        <f>VLOOKUP(K4626,state,2,FALSE)</f>
        <v>North Holland</v>
      </c>
      <c r="M4626" s="2" t="s">
        <v>4332</v>
      </c>
      <c r="N4626" s="1" t="s">
        <v>92</v>
      </c>
      <c r="O4626" s="1">
        <v>52.3557426370599</v>
      </c>
      <c r="P4626" s="1">
        <v>4.9229077922946</v>
      </c>
      <c r="Q4626" s="1" t="s">
        <v>95</v>
      </c>
      <c r="R4626" s="1" t="s">
        <v>97</v>
      </c>
      <c r="S4626" s="1">
        <v>3.0</v>
      </c>
      <c r="T4626" s="1">
        <v>1.0</v>
      </c>
      <c r="U4626" s="1">
        <v>3.0</v>
      </c>
      <c r="V4626" s="1">
        <v>2.0</v>
      </c>
      <c r="W4626" s="1" t="s">
        <v>98</v>
      </c>
      <c r="X4626" s="6">
        <v>60.0</v>
      </c>
      <c r="Y4626" s="1">
        <v>2.0</v>
      </c>
      <c r="Z4626" s="1">
        <v>0.0</v>
      </c>
      <c r="AA4626" s="1">
        <v>4.0</v>
      </c>
      <c r="AB4626" s="5">
        <f t="shared" si="4"/>
        <v>2</v>
      </c>
      <c r="AC4626" s="8">
        <f t="shared" si="5"/>
        <v>60</v>
      </c>
      <c r="AD4626" s="8">
        <f t="shared" ref="AD4626:AE4626" si="4629">AC4626*AA4626</f>
        <v>240</v>
      </c>
      <c r="AE4626" s="8">
        <f t="shared" si="4629"/>
        <v>480</v>
      </c>
      <c r="AF4626" s="1" t="s">
        <v>115</v>
      </c>
      <c r="AG4626" s="1">
        <v>1.0</v>
      </c>
      <c r="AH4626" s="1">
        <v>1.0</v>
      </c>
      <c r="AI4626" s="1">
        <v>94.0</v>
      </c>
      <c r="AJ4626" s="1">
        <v>10.0</v>
      </c>
      <c r="AK4626" s="1">
        <v>10.0</v>
      </c>
      <c r="AL4626" s="1">
        <v>10.0</v>
      </c>
      <c r="AM4626" s="1">
        <v>10.0</v>
      </c>
      <c r="AN4626" s="1">
        <v>8.0</v>
      </c>
      <c r="AO4626" s="1">
        <v>8.0</v>
      </c>
    </row>
    <row r="4627">
      <c r="A4627" s="2">
        <v>9568001.0</v>
      </c>
      <c r="B4627" s="1" t="s">
        <v>4333</v>
      </c>
      <c r="C4627" s="1">
        <v>2013.0</v>
      </c>
      <c r="D4627" s="3" t="s">
        <v>1078</v>
      </c>
      <c r="E4627" s="14">
        <f t="shared" si="2"/>
        <v>10/22/2013</v>
      </c>
      <c r="F4627" s="15">
        <f t="shared" si="3"/>
        <v>2.85693209595382</v>
      </c>
      <c r="G4627" s="2">
        <v>3650466.0</v>
      </c>
      <c r="H4627" s="1" t="s">
        <v>63</v>
      </c>
      <c r="I4627" s="1" t="s">
        <v>5</v>
      </c>
      <c r="J4627" s="5" t="str">
        <f>VLOOKUP(I4627,city,2,FALSE)</f>
        <v>Amsterdam</v>
      </c>
      <c r="K4627" s="1" t="s">
        <v>91</v>
      </c>
      <c r="L4627" s="5" t="str">
        <f>VLOOKUP(K4627,state,2,FALSE)</f>
        <v>North Holland</v>
      </c>
      <c r="M4627" s="2">
        <v>1015.0</v>
      </c>
      <c r="N4627" s="1" t="s">
        <v>92</v>
      </c>
      <c r="O4627" s="1">
        <v>52.377407614568</v>
      </c>
      <c r="P4627" s="1">
        <v>4.8829885370396</v>
      </c>
      <c r="Q4627" s="1" t="s">
        <v>95</v>
      </c>
      <c r="R4627" s="1" t="s">
        <v>97</v>
      </c>
      <c r="S4627" s="1">
        <v>2.0</v>
      </c>
      <c r="T4627" s="1">
        <v>1.0</v>
      </c>
      <c r="U4627" s="1">
        <v>1.0</v>
      </c>
      <c r="V4627" s="1">
        <v>1.0</v>
      </c>
      <c r="W4627" s="1" t="s">
        <v>98</v>
      </c>
      <c r="X4627" s="6">
        <v>95.0</v>
      </c>
      <c r="Y4627" s="1">
        <v>2.0</v>
      </c>
      <c r="Z4627" s="1">
        <v>17.0</v>
      </c>
      <c r="AA4627" s="1">
        <v>2.0</v>
      </c>
      <c r="AB4627" s="5">
        <f t="shared" si="4"/>
        <v>4</v>
      </c>
      <c r="AC4627" s="8">
        <f t="shared" si="5"/>
        <v>95</v>
      </c>
      <c r="AD4627" s="8">
        <f t="shared" ref="AD4627:AE4627" si="4630">AC4627*AA4627</f>
        <v>190</v>
      </c>
      <c r="AE4627" s="8">
        <f t="shared" si="4630"/>
        <v>760</v>
      </c>
      <c r="AF4627" s="1" t="s">
        <v>115</v>
      </c>
      <c r="AG4627" s="1">
        <v>0.67</v>
      </c>
      <c r="AH4627" s="1">
        <v>2.0</v>
      </c>
      <c r="AI4627" s="1">
        <v>90.0</v>
      </c>
      <c r="AJ4627" s="1">
        <v>8.0</v>
      </c>
      <c r="AK4627" s="1">
        <v>7.0</v>
      </c>
      <c r="AL4627" s="1">
        <v>10.0</v>
      </c>
      <c r="AM4627" s="1">
        <v>10.0</v>
      </c>
      <c r="AN4627" s="1">
        <v>9.0</v>
      </c>
      <c r="AO4627" s="1">
        <v>8.0</v>
      </c>
    </row>
    <row r="4628">
      <c r="A4628" s="2">
        <v>9571070.0</v>
      </c>
      <c r="B4628" s="1" t="s">
        <v>2282</v>
      </c>
      <c r="C4628" s="1">
        <v>2013.0</v>
      </c>
      <c r="D4628" s="3" t="s">
        <v>1078</v>
      </c>
      <c r="E4628" s="14">
        <f t="shared" si="2"/>
        <v>10/22/2013</v>
      </c>
      <c r="F4628" s="15">
        <f t="shared" si="3"/>
        <v>2.85693209595382</v>
      </c>
      <c r="G4628" s="2">
        <v>1829603.0</v>
      </c>
      <c r="H4628" s="1" t="s">
        <v>93</v>
      </c>
      <c r="I4628" s="1" t="s">
        <v>5</v>
      </c>
      <c r="J4628" s="5" t="str">
        <f>VLOOKUP(I4628,city,2,FALSE)</f>
        <v>Amsterdam</v>
      </c>
      <c r="K4628" s="1" t="s">
        <v>6</v>
      </c>
      <c r="L4628" s="5" t="str">
        <f>VLOOKUP(K4628,state,2,FALSE)</f>
        <v>North Holland</v>
      </c>
      <c r="M4628" s="2">
        <v>1032.0</v>
      </c>
      <c r="N4628" s="1" t="s">
        <v>92</v>
      </c>
      <c r="O4628" s="1">
        <v>52.4013692720198</v>
      </c>
      <c r="P4628" s="1">
        <v>4.90099831709657</v>
      </c>
      <c r="Q4628" s="1" t="s">
        <v>221</v>
      </c>
      <c r="R4628" s="1" t="s">
        <v>97</v>
      </c>
      <c r="S4628" s="1">
        <v>8.0</v>
      </c>
      <c r="T4628" s="1">
        <v>1.0</v>
      </c>
      <c r="U4628" s="1">
        <v>3.0</v>
      </c>
      <c r="V4628" s="1">
        <v>6.0</v>
      </c>
      <c r="W4628" s="1" t="s">
        <v>98</v>
      </c>
      <c r="X4628" s="6">
        <v>125.0</v>
      </c>
      <c r="Y4628" s="1">
        <v>4.0</v>
      </c>
      <c r="Z4628" s="1">
        <v>35.0</v>
      </c>
      <c r="AA4628" s="1">
        <v>2.0</v>
      </c>
      <c r="AB4628" s="5">
        <f t="shared" si="4"/>
        <v>42</v>
      </c>
      <c r="AC4628" s="8">
        <f t="shared" si="5"/>
        <v>125</v>
      </c>
      <c r="AD4628" s="8">
        <f t="shared" ref="AD4628:AE4628" si="4631">AC4628*AA4628</f>
        <v>250</v>
      </c>
      <c r="AE4628" s="8">
        <f t="shared" si="4631"/>
        <v>10500</v>
      </c>
      <c r="AF4628" s="1" t="s">
        <v>141</v>
      </c>
      <c r="AG4628" s="1">
        <v>0.93</v>
      </c>
      <c r="AH4628" s="1">
        <v>21.0</v>
      </c>
      <c r="AI4628" s="1">
        <v>93.0</v>
      </c>
      <c r="AJ4628" s="1">
        <v>9.0</v>
      </c>
      <c r="AK4628" s="1">
        <v>9.0</v>
      </c>
      <c r="AL4628" s="1">
        <v>9.0</v>
      </c>
      <c r="AM4628" s="1">
        <v>10.0</v>
      </c>
      <c r="AN4628" s="1">
        <v>9.0</v>
      </c>
      <c r="AO4628" s="1">
        <v>9.0</v>
      </c>
    </row>
    <row r="4629">
      <c r="A4629" s="2">
        <v>9571458.0</v>
      </c>
      <c r="B4629" s="1" t="s">
        <v>3077</v>
      </c>
      <c r="C4629" s="1">
        <v>2013.0</v>
      </c>
      <c r="D4629" s="3" t="s">
        <v>1078</v>
      </c>
      <c r="E4629" s="14">
        <f t="shared" si="2"/>
        <v>10/22/2013</v>
      </c>
      <c r="F4629" s="15">
        <f t="shared" si="3"/>
        <v>2.85693209595382</v>
      </c>
      <c r="G4629" s="2">
        <v>1829726.0</v>
      </c>
      <c r="H4629" s="1" t="s">
        <v>82</v>
      </c>
      <c r="I4629" s="1" t="s">
        <v>5</v>
      </c>
      <c r="J4629" s="5" t="str">
        <f>VLOOKUP(I4629,city,2,FALSE)</f>
        <v>Amsterdam</v>
      </c>
      <c r="K4629" s="1" t="s">
        <v>6</v>
      </c>
      <c r="L4629" s="5" t="str">
        <f>VLOOKUP(K4629,state,2,FALSE)</f>
        <v>North Holland</v>
      </c>
      <c r="M4629" s="2">
        <v>1091.0</v>
      </c>
      <c r="N4629" s="1" t="s">
        <v>92</v>
      </c>
      <c r="O4629" s="1">
        <v>52.358968106497</v>
      </c>
      <c r="P4629" s="1">
        <v>4.91368594071764</v>
      </c>
      <c r="Q4629" s="1" t="s">
        <v>95</v>
      </c>
      <c r="R4629" s="1" t="s">
        <v>97</v>
      </c>
      <c r="S4629" s="1">
        <v>4.0</v>
      </c>
      <c r="T4629" s="1">
        <v>1.0</v>
      </c>
      <c r="U4629" s="1">
        <v>1.0</v>
      </c>
      <c r="V4629" s="1">
        <v>2.0</v>
      </c>
      <c r="W4629" s="1" t="s">
        <v>98</v>
      </c>
      <c r="X4629" s="6">
        <v>135.0</v>
      </c>
      <c r="Y4629" s="1">
        <v>2.0</v>
      </c>
      <c r="Z4629" s="1">
        <v>20.0</v>
      </c>
      <c r="AA4629" s="1">
        <v>2.0</v>
      </c>
      <c r="AB4629" s="5">
        <f t="shared" si="4"/>
        <v>12</v>
      </c>
      <c r="AC4629" s="8">
        <f t="shared" si="5"/>
        <v>135</v>
      </c>
      <c r="AD4629" s="8">
        <f t="shared" ref="AD4629:AE4629" si="4632">AC4629*AA4629</f>
        <v>270</v>
      </c>
      <c r="AE4629" s="8">
        <f t="shared" si="4632"/>
        <v>3240</v>
      </c>
      <c r="AF4629" s="1" t="s">
        <v>141</v>
      </c>
      <c r="AG4629" s="1">
        <v>1.0</v>
      </c>
      <c r="AH4629" s="1">
        <v>6.0</v>
      </c>
      <c r="AI4629" s="1">
        <v>97.0</v>
      </c>
      <c r="AJ4629" s="1">
        <v>9.0</v>
      </c>
      <c r="AK4629" s="1">
        <v>10.0</v>
      </c>
      <c r="AL4629" s="1">
        <v>10.0</v>
      </c>
      <c r="AM4629" s="1">
        <v>10.0</v>
      </c>
      <c r="AN4629" s="1">
        <v>9.0</v>
      </c>
      <c r="AO4629" s="1">
        <v>9.0</v>
      </c>
    </row>
    <row r="4630">
      <c r="A4630" s="2">
        <v>9577775.0</v>
      </c>
      <c r="B4630" s="1" t="s">
        <v>669</v>
      </c>
      <c r="C4630" s="1">
        <v>2013.0</v>
      </c>
      <c r="D4630" s="3" t="s">
        <v>1078</v>
      </c>
      <c r="E4630" s="14">
        <f t="shared" si="2"/>
        <v>10/22/2013</v>
      </c>
      <c r="F4630" s="15">
        <f t="shared" si="3"/>
        <v>2.85693209595382</v>
      </c>
      <c r="G4630" s="2">
        <v>1831279.0</v>
      </c>
      <c r="H4630" s="1" t="s">
        <v>41</v>
      </c>
      <c r="I4630" s="1" t="s">
        <v>5</v>
      </c>
      <c r="J4630" s="5" t="str">
        <f>VLOOKUP(I4630,city,2,FALSE)</f>
        <v>Amsterdam</v>
      </c>
      <c r="K4630" s="1" t="s">
        <v>6</v>
      </c>
      <c r="L4630" s="5" t="str">
        <f>VLOOKUP(K4630,state,2,FALSE)</f>
        <v>North Holland</v>
      </c>
      <c r="M4630" s="2">
        <v>1056.0</v>
      </c>
      <c r="N4630" s="1" t="s">
        <v>92</v>
      </c>
      <c r="O4630" s="1">
        <v>52.3713737880913</v>
      </c>
      <c r="P4630" s="1">
        <v>4.86505992788796</v>
      </c>
      <c r="Q4630" s="1" t="s">
        <v>95</v>
      </c>
      <c r="R4630" s="1" t="s">
        <v>97</v>
      </c>
      <c r="S4630" s="1">
        <v>2.0</v>
      </c>
      <c r="T4630" s="1">
        <v>1.0</v>
      </c>
      <c r="U4630" s="1">
        <v>1.0</v>
      </c>
      <c r="V4630" s="1">
        <v>1.0</v>
      </c>
      <c r="W4630" s="1" t="s">
        <v>98</v>
      </c>
      <c r="X4630" s="6">
        <v>100.0</v>
      </c>
      <c r="Y4630" s="1">
        <v>1.0</v>
      </c>
      <c r="Z4630" s="1">
        <v>0.0</v>
      </c>
      <c r="AA4630" s="1">
        <v>1.0</v>
      </c>
      <c r="AB4630" s="5">
        <f t="shared" si="4"/>
        <v>10</v>
      </c>
      <c r="AC4630" s="8">
        <f t="shared" si="5"/>
        <v>100</v>
      </c>
      <c r="AD4630" s="8">
        <f t="shared" ref="AD4630:AE4630" si="4633">AC4630*AA4630</f>
        <v>100</v>
      </c>
      <c r="AE4630" s="8">
        <f t="shared" si="4633"/>
        <v>1000</v>
      </c>
      <c r="AF4630" s="1" t="s">
        <v>141</v>
      </c>
      <c r="AG4630" s="1">
        <v>1.0</v>
      </c>
      <c r="AH4630" s="1">
        <v>5.0</v>
      </c>
      <c r="AI4630" s="1">
        <v>93.0</v>
      </c>
      <c r="AJ4630" s="1">
        <v>10.0</v>
      </c>
      <c r="AK4630" s="1">
        <v>10.0</v>
      </c>
      <c r="AL4630" s="1">
        <v>10.0</v>
      </c>
      <c r="AM4630" s="1">
        <v>10.0</v>
      </c>
      <c r="AN4630" s="1">
        <v>10.0</v>
      </c>
      <c r="AO4630" s="1">
        <v>10.0</v>
      </c>
    </row>
    <row r="4631">
      <c r="A4631" s="2">
        <v>9579499.0</v>
      </c>
      <c r="B4631" s="1" t="s">
        <v>288</v>
      </c>
      <c r="C4631" s="1">
        <v>2013.0</v>
      </c>
      <c r="D4631" s="3" t="s">
        <v>1078</v>
      </c>
      <c r="E4631" s="14">
        <f t="shared" si="2"/>
        <v>10/22/2013</v>
      </c>
      <c r="F4631" s="15">
        <f t="shared" si="3"/>
        <v>2.85693209595382</v>
      </c>
      <c r="G4631" s="2">
        <v>4447579.0</v>
      </c>
      <c r="H4631" s="1" t="s">
        <v>67</v>
      </c>
      <c r="I4631" s="1" t="s">
        <v>5</v>
      </c>
      <c r="J4631" s="5" t="str">
        <f>VLOOKUP(I4631,city,2,FALSE)</f>
        <v>Amsterdam</v>
      </c>
      <c r="K4631" s="1" t="s">
        <v>6</v>
      </c>
      <c r="L4631" s="5" t="str">
        <f>VLOOKUP(K4631,state,2,FALSE)</f>
        <v>North Holland</v>
      </c>
      <c r="M4631" s="2" t="s">
        <v>4334</v>
      </c>
      <c r="N4631" s="1" t="s">
        <v>92</v>
      </c>
      <c r="O4631" s="1">
        <v>52.3447808211065</v>
      </c>
      <c r="P4631" s="1">
        <v>4.86479383238135</v>
      </c>
      <c r="Q4631" s="1" t="s">
        <v>95</v>
      </c>
      <c r="R4631" s="1" t="s">
        <v>97</v>
      </c>
      <c r="S4631" s="1">
        <v>2.0</v>
      </c>
      <c r="T4631" s="1">
        <v>1.5</v>
      </c>
      <c r="U4631" s="1">
        <v>1.0</v>
      </c>
      <c r="V4631" s="1">
        <v>1.0</v>
      </c>
      <c r="W4631" s="1" t="s">
        <v>98</v>
      </c>
      <c r="X4631" s="6">
        <v>90.0</v>
      </c>
      <c r="Y4631" s="1">
        <v>1.0</v>
      </c>
      <c r="Z4631" s="1">
        <v>0.0</v>
      </c>
      <c r="AA4631" s="1">
        <v>1.0</v>
      </c>
      <c r="AB4631" s="5">
        <f t="shared" si="4"/>
        <v>0</v>
      </c>
      <c r="AC4631" s="8">
        <f t="shared" si="5"/>
        <v>90</v>
      </c>
      <c r="AD4631" s="8">
        <f t="shared" ref="AD4631:AE4631" si="4634">AC4631*AA4631</f>
        <v>90</v>
      </c>
      <c r="AE4631" s="8">
        <f t="shared" si="4634"/>
        <v>0</v>
      </c>
      <c r="AF4631" s="1" t="s">
        <v>159</v>
      </c>
      <c r="AG4631" s="1" t="s">
        <v>159</v>
      </c>
      <c r="AH4631" s="1">
        <v>0.0</v>
      </c>
    </row>
    <row r="4632">
      <c r="A4632" s="2">
        <v>9590018.0</v>
      </c>
      <c r="B4632" s="1" t="s">
        <v>4335</v>
      </c>
      <c r="C4632" s="1">
        <v>2013.0</v>
      </c>
      <c r="D4632" s="3" t="s">
        <v>1081</v>
      </c>
      <c r="E4632" s="14">
        <f t="shared" si="2"/>
        <v>10/23/2013</v>
      </c>
      <c r="F4632" s="15">
        <f t="shared" si="3"/>
        <v>2.85419236992642</v>
      </c>
      <c r="G4632" s="2">
        <v>1833963.0</v>
      </c>
      <c r="H4632" s="1" t="s">
        <v>116</v>
      </c>
      <c r="I4632" s="1" t="s">
        <v>5</v>
      </c>
      <c r="J4632" s="5" t="str">
        <f>VLOOKUP(I4632,city,2,FALSE)</f>
        <v>Amsterdam</v>
      </c>
      <c r="K4632" s="1" t="s">
        <v>6</v>
      </c>
      <c r="L4632" s="5" t="str">
        <f>VLOOKUP(K4632,state,2,FALSE)</f>
        <v>North Holland</v>
      </c>
      <c r="M4632" s="2"/>
      <c r="N4632" s="1" t="s">
        <v>92</v>
      </c>
      <c r="O4632" s="1">
        <v>52.4165066659426</v>
      </c>
      <c r="P4632" s="1">
        <v>4.87891867052098</v>
      </c>
      <c r="Q4632" s="1" t="s">
        <v>154</v>
      </c>
      <c r="R4632" s="1" t="s">
        <v>138</v>
      </c>
      <c r="S4632" s="1">
        <v>2.0</v>
      </c>
      <c r="T4632" s="1">
        <v>1.0</v>
      </c>
      <c r="U4632" s="1">
        <v>1.0</v>
      </c>
      <c r="V4632" s="1">
        <v>1.0</v>
      </c>
      <c r="W4632" s="1" t="s">
        <v>98</v>
      </c>
      <c r="X4632" s="6">
        <v>55.0</v>
      </c>
      <c r="Y4632" s="1">
        <v>1.0</v>
      </c>
      <c r="Z4632" s="1">
        <v>0.0</v>
      </c>
      <c r="AA4632" s="1">
        <v>1.0</v>
      </c>
      <c r="AB4632" s="5">
        <f t="shared" si="4"/>
        <v>80</v>
      </c>
      <c r="AC4632" s="8">
        <f t="shared" si="5"/>
        <v>55</v>
      </c>
      <c r="AD4632" s="8">
        <f t="shared" ref="AD4632:AE4632" si="4635">AC4632*AA4632</f>
        <v>55</v>
      </c>
      <c r="AE4632" s="8">
        <f t="shared" si="4635"/>
        <v>4400</v>
      </c>
      <c r="AF4632" s="1" t="s">
        <v>115</v>
      </c>
      <c r="AG4632" s="1">
        <v>0.88</v>
      </c>
      <c r="AH4632" s="1">
        <v>40.0</v>
      </c>
      <c r="AI4632" s="1">
        <v>91.0</v>
      </c>
      <c r="AJ4632" s="1">
        <v>10.0</v>
      </c>
      <c r="AK4632" s="1">
        <v>10.0</v>
      </c>
      <c r="AL4632" s="1">
        <v>9.0</v>
      </c>
      <c r="AM4632" s="1">
        <v>9.0</v>
      </c>
      <c r="AN4632" s="1">
        <v>9.0</v>
      </c>
      <c r="AO4632" s="1">
        <v>9.0</v>
      </c>
    </row>
    <row r="4633">
      <c r="A4633" s="2">
        <v>9591134.0</v>
      </c>
      <c r="B4633" s="1" t="s">
        <v>748</v>
      </c>
      <c r="C4633" s="1">
        <v>2013.0</v>
      </c>
      <c r="D4633" s="3" t="s">
        <v>1081</v>
      </c>
      <c r="E4633" s="14">
        <f t="shared" si="2"/>
        <v>10/23/2013</v>
      </c>
      <c r="F4633" s="15">
        <f t="shared" si="3"/>
        <v>2.85419236992642</v>
      </c>
      <c r="G4633" s="2">
        <v>1996508.0</v>
      </c>
      <c r="H4633" s="1" t="s">
        <v>63</v>
      </c>
      <c r="I4633" s="1" t="s">
        <v>5</v>
      </c>
      <c r="J4633" s="5" t="str">
        <f>VLOOKUP(I4633,city,2,FALSE)</f>
        <v>Amsterdam</v>
      </c>
      <c r="K4633" s="1" t="s">
        <v>6</v>
      </c>
      <c r="L4633" s="5" t="str">
        <f>VLOOKUP(K4633,state,2,FALSE)</f>
        <v>North Holland</v>
      </c>
      <c r="M4633" s="2" t="s">
        <v>4336</v>
      </c>
      <c r="N4633" s="1" t="s">
        <v>92</v>
      </c>
      <c r="O4633" s="1">
        <v>52.3737518935979</v>
      </c>
      <c r="P4633" s="1">
        <v>4.89443768996122</v>
      </c>
      <c r="Q4633" s="1" t="s">
        <v>95</v>
      </c>
      <c r="R4633" s="1" t="s">
        <v>138</v>
      </c>
      <c r="S4633" s="1">
        <v>1.0</v>
      </c>
      <c r="T4633" s="1">
        <v>1.5</v>
      </c>
      <c r="U4633" s="1">
        <v>1.0</v>
      </c>
      <c r="V4633" s="1">
        <v>1.0</v>
      </c>
      <c r="W4633" s="1" t="s">
        <v>98</v>
      </c>
      <c r="X4633" s="6">
        <v>40.0</v>
      </c>
      <c r="Y4633" s="1">
        <v>1.0</v>
      </c>
      <c r="Z4633" s="1">
        <v>25.0</v>
      </c>
      <c r="AA4633" s="1">
        <v>7.0</v>
      </c>
      <c r="AB4633" s="5">
        <f t="shared" si="4"/>
        <v>2</v>
      </c>
      <c r="AC4633" s="8">
        <f t="shared" si="5"/>
        <v>40</v>
      </c>
      <c r="AD4633" s="8">
        <f t="shared" ref="AD4633:AE4633" si="4636">AC4633*AA4633</f>
        <v>280</v>
      </c>
      <c r="AE4633" s="8">
        <f t="shared" si="4636"/>
        <v>560</v>
      </c>
      <c r="AF4633" s="1" t="s">
        <v>187</v>
      </c>
      <c r="AG4633" s="1">
        <v>0.02</v>
      </c>
      <c r="AH4633" s="1">
        <v>1.0</v>
      </c>
      <c r="AI4633" s="1">
        <v>100.0</v>
      </c>
      <c r="AJ4633" s="1">
        <v>10.0</v>
      </c>
      <c r="AK4633" s="1">
        <v>10.0</v>
      </c>
      <c r="AL4633" s="1">
        <v>10.0</v>
      </c>
      <c r="AM4633" s="1">
        <v>10.0</v>
      </c>
      <c r="AN4633" s="1">
        <v>10.0</v>
      </c>
      <c r="AO4633" s="1">
        <v>10.0</v>
      </c>
    </row>
    <row r="4634">
      <c r="A4634" s="2">
        <v>9594677.0</v>
      </c>
      <c r="B4634" s="1" t="s">
        <v>4337</v>
      </c>
      <c r="C4634" s="1">
        <v>2013.0</v>
      </c>
      <c r="D4634" s="3" t="s">
        <v>1081</v>
      </c>
      <c r="E4634" s="14">
        <f t="shared" si="2"/>
        <v>10/23/2013</v>
      </c>
      <c r="F4634" s="15">
        <f t="shared" si="3"/>
        <v>2.85419236992642</v>
      </c>
      <c r="G4634" s="2">
        <v>1835081.0</v>
      </c>
      <c r="H4634" s="1" t="s">
        <v>63</v>
      </c>
      <c r="I4634" s="1" t="s">
        <v>5</v>
      </c>
      <c r="J4634" s="5" t="str">
        <f>VLOOKUP(I4634,city,2,FALSE)</f>
        <v>Amsterdam</v>
      </c>
      <c r="K4634" s="1" t="s">
        <v>6</v>
      </c>
      <c r="L4634" s="5" t="str">
        <f>VLOOKUP(K4634,state,2,FALSE)</f>
        <v>North Holland</v>
      </c>
      <c r="M4634" s="2" t="s">
        <v>4338</v>
      </c>
      <c r="N4634" s="1" t="s">
        <v>92</v>
      </c>
      <c r="O4634" s="1">
        <v>52.3680436273343</v>
      </c>
      <c r="P4634" s="1">
        <v>4.88767967803662</v>
      </c>
      <c r="Q4634" s="1" t="s">
        <v>154</v>
      </c>
      <c r="R4634" s="1" t="s">
        <v>97</v>
      </c>
      <c r="S4634" s="1">
        <v>2.0</v>
      </c>
      <c r="T4634" s="1">
        <v>1.0</v>
      </c>
      <c r="U4634" s="1">
        <v>1.0</v>
      </c>
      <c r="V4634" s="1">
        <v>2.0</v>
      </c>
      <c r="W4634" s="1" t="s">
        <v>98</v>
      </c>
      <c r="X4634" s="6">
        <v>140.0</v>
      </c>
      <c r="Y4634" s="1">
        <v>2.0</v>
      </c>
      <c r="Z4634" s="1">
        <v>0.0</v>
      </c>
      <c r="AA4634" s="1">
        <v>3.0</v>
      </c>
      <c r="AB4634" s="5">
        <f t="shared" si="4"/>
        <v>80</v>
      </c>
      <c r="AC4634" s="8">
        <f t="shared" si="5"/>
        <v>140</v>
      </c>
      <c r="AD4634" s="8">
        <f t="shared" ref="AD4634:AE4634" si="4637">AC4634*AA4634</f>
        <v>420</v>
      </c>
      <c r="AE4634" s="8">
        <f t="shared" si="4637"/>
        <v>33600</v>
      </c>
      <c r="AF4634" s="1" t="s">
        <v>187</v>
      </c>
      <c r="AG4634" s="1">
        <v>0.46</v>
      </c>
      <c r="AH4634" s="1">
        <v>40.0</v>
      </c>
      <c r="AI4634" s="1">
        <v>88.0</v>
      </c>
      <c r="AJ4634" s="1">
        <v>9.0</v>
      </c>
      <c r="AK4634" s="1">
        <v>9.0</v>
      </c>
      <c r="AL4634" s="1">
        <v>10.0</v>
      </c>
      <c r="AM4634" s="1">
        <v>10.0</v>
      </c>
      <c r="AN4634" s="1">
        <v>10.0</v>
      </c>
      <c r="AO4634" s="1">
        <v>9.0</v>
      </c>
    </row>
    <row r="4635">
      <c r="A4635" s="2">
        <v>9595076.0</v>
      </c>
      <c r="B4635" s="1" t="s">
        <v>1052</v>
      </c>
      <c r="C4635" s="1">
        <v>2013.0</v>
      </c>
      <c r="D4635" s="3" t="s">
        <v>1081</v>
      </c>
      <c r="E4635" s="14">
        <f t="shared" si="2"/>
        <v>10/23/2013</v>
      </c>
      <c r="F4635" s="15">
        <f t="shared" si="3"/>
        <v>2.85419236992642</v>
      </c>
      <c r="G4635" s="2">
        <v>1835186.0</v>
      </c>
      <c r="H4635" s="1" t="s">
        <v>35</v>
      </c>
      <c r="I4635" s="1" t="s">
        <v>5</v>
      </c>
      <c r="J4635" s="5" t="str">
        <f>VLOOKUP(I4635,city,2,FALSE)</f>
        <v>Amsterdam</v>
      </c>
      <c r="K4635" s="1" t="s">
        <v>6</v>
      </c>
      <c r="L4635" s="5" t="str">
        <f>VLOOKUP(K4635,state,2,FALSE)</f>
        <v>North Holland</v>
      </c>
      <c r="M4635" s="2">
        <v>1095.0</v>
      </c>
      <c r="N4635" s="1" t="s">
        <v>92</v>
      </c>
      <c r="O4635" s="1">
        <v>52.3631167713555</v>
      </c>
      <c r="P4635" s="1">
        <v>4.94005797485936</v>
      </c>
      <c r="Q4635" s="1" t="s">
        <v>95</v>
      </c>
      <c r="R4635" s="1" t="s">
        <v>138</v>
      </c>
      <c r="S4635" s="1">
        <v>2.0</v>
      </c>
      <c r="T4635" s="1">
        <v>1.0</v>
      </c>
      <c r="U4635" s="1">
        <v>1.0</v>
      </c>
      <c r="V4635" s="1">
        <v>1.0</v>
      </c>
      <c r="W4635" s="1" t="s">
        <v>98</v>
      </c>
      <c r="X4635" s="6">
        <v>43.0</v>
      </c>
      <c r="Y4635" s="1">
        <v>1.0</v>
      </c>
      <c r="Z4635" s="1">
        <v>26.0</v>
      </c>
      <c r="AA4635" s="1">
        <v>2.0</v>
      </c>
      <c r="AB4635" s="5">
        <f t="shared" si="4"/>
        <v>58</v>
      </c>
      <c r="AC4635" s="8">
        <f t="shared" si="5"/>
        <v>69</v>
      </c>
      <c r="AD4635" s="8">
        <f t="shared" ref="AD4635:AE4635" si="4638">AC4635*AA4635</f>
        <v>138</v>
      </c>
      <c r="AE4635" s="8">
        <f t="shared" si="4638"/>
        <v>8004</v>
      </c>
      <c r="AF4635" s="1" t="s">
        <v>144</v>
      </c>
      <c r="AG4635" s="1">
        <v>1.0</v>
      </c>
      <c r="AH4635" s="1">
        <v>29.0</v>
      </c>
      <c r="AI4635" s="1">
        <v>99.0</v>
      </c>
      <c r="AJ4635" s="1">
        <v>10.0</v>
      </c>
      <c r="AK4635" s="1">
        <v>10.0</v>
      </c>
      <c r="AL4635" s="1">
        <v>10.0</v>
      </c>
      <c r="AM4635" s="1">
        <v>10.0</v>
      </c>
      <c r="AN4635" s="1">
        <v>9.0</v>
      </c>
      <c r="AO4635" s="1">
        <v>10.0</v>
      </c>
    </row>
    <row r="4636">
      <c r="A4636" s="2">
        <v>9598082.0</v>
      </c>
      <c r="B4636" s="1" t="s">
        <v>145</v>
      </c>
      <c r="C4636" s="1">
        <v>2013.0</v>
      </c>
      <c r="D4636" s="3" t="s">
        <v>1081</v>
      </c>
      <c r="E4636" s="14">
        <f t="shared" si="2"/>
        <v>10/23/2013</v>
      </c>
      <c r="F4636" s="15">
        <f t="shared" si="3"/>
        <v>2.85419236992642</v>
      </c>
      <c r="G4636" s="2">
        <v>3515773.0</v>
      </c>
      <c r="H4636" s="1" t="s">
        <v>93</v>
      </c>
      <c r="I4636" s="1" t="s">
        <v>5</v>
      </c>
      <c r="J4636" s="5" t="str">
        <f>VLOOKUP(I4636,city,2,FALSE)</f>
        <v>Amsterdam</v>
      </c>
      <c r="K4636" s="1" t="s">
        <v>6</v>
      </c>
      <c r="L4636" s="5" t="str">
        <f>VLOOKUP(K4636,state,2,FALSE)</f>
        <v>North Holland</v>
      </c>
      <c r="M4636" s="2">
        <v>1033.0</v>
      </c>
      <c r="N4636" s="1" t="s">
        <v>92</v>
      </c>
      <c r="O4636" s="1">
        <v>52.4043474406343</v>
      </c>
      <c r="P4636" s="1">
        <v>4.8864445891997</v>
      </c>
      <c r="Q4636" s="1" t="s">
        <v>221</v>
      </c>
      <c r="R4636" s="1" t="s">
        <v>97</v>
      </c>
      <c r="S4636" s="1">
        <v>4.0</v>
      </c>
      <c r="T4636" s="1">
        <v>1.0</v>
      </c>
      <c r="U4636" s="1">
        <v>2.0</v>
      </c>
      <c r="V4636" s="1">
        <v>4.0</v>
      </c>
      <c r="W4636" s="1" t="s">
        <v>98</v>
      </c>
      <c r="X4636" s="6">
        <v>145.0</v>
      </c>
      <c r="Y4636" s="1">
        <v>2.0</v>
      </c>
      <c r="Z4636" s="1">
        <v>0.0</v>
      </c>
      <c r="AA4636" s="1">
        <v>3.0</v>
      </c>
      <c r="AB4636" s="5">
        <f t="shared" si="4"/>
        <v>2</v>
      </c>
      <c r="AC4636" s="8">
        <f t="shared" si="5"/>
        <v>145</v>
      </c>
      <c r="AD4636" s="8">
        <f t="shared" ref="AD4636:AE4636" si="4639">AC4636*AA4636</f>
        <v>435</v>
      </c>
      <c r="AE4636" s="8">
        <f t="shared" si="4639"/>
        <v>870</v>
      </c>
      <c r="AF4636" s="1" t="s">
        <v>115</v>
      </c>
      <c r="AG4636" s="1">
        <v>0.87</v>
      </c>
      <c r="AH4636" s="1">
        <v>1.0</v>
      </c>
      <c r="AI4636" s="1">
        <v>100.0</v>
      </c>
      <c r="AJ4636" s="1">
        <v>10.0</v>
      </c>
      <c r="AK4636" s="1">
        <v>8.0</v>
      </c>
      <c r="AL4636" s="1">
        <v>8.0</v>
      </c>
      <c r="AM4636" s="1">
        <v>10.0</v>
      </c>
      <c r="AN4636" s="1">
        <v>10.0</v>
      </c>
      <c r="AO4636" s="1">
        <v>10.0</v>
      </c>
    </row>
    <row r="4637">
      <c r="A4637" s="2">
        <v>9598593.0</v>
      </c>
      <c r="B4637" s="1" t="s">
        <v>4339</v>
      </c>
      <c r="C4637" s="1">
        <v>2013.0</v>
      </c>
      <c r="D4637" s="3" t="s">
        <v>1081</v>
      </c>
      <c r="E4637" s="14">
        <f t="shared" si="2"/>
        <v>10/23/2013</v>
      </c>
      <c r="F4637" s="15">
        <f t="shared" si="3"/>
        <v>2.85419236992642</v>
      </c>
      <c r="G4637" s="2">
        <v>1835978.0</v>
      </c>
      <c r="H4637" s="1" t="s">
        <v>7</v>
      </c>
      <c r="I4637" s="1" t="s">
        <v>5</v>
      </c>
      <c r="J4637" s="5" t="str">
        <f>VLOOKUP(I4637,city,2,FALSE)</f>
        <v>Amsterdam</v>
      </c>
      <c r="K4637" s="1" t="s">
        <v>6</v>
      </c>
      <c r="L4637" s="5" t="str">
        <f>VLOOKUP(K4637,state,2,FALSE)</f>
        <v>North Holland</v>
      </c>
      <c r="M4637" s="2">
        <v>1052.0</v>
      </c>
      <c r="N4637" s="1" t="s">
        <v>92</v>
      </c>
      <c r="O4637" s="1">
        <v>52.3782592299692</v>
      </c>
      <c r="P4637" s="1">
        <v>4.87425521686369</v>
      </c>
      <c r="Q4637" s="1" t="s">
        <v>95</v>
      </c>
      <c r="R4637" s="1" t="s">
        <v>97</v>
      </c>
      <c r="S4637" s="1">
        <v>2.0</v>
      </c>
      <c r="T4637" s="1">
        <v>1.0</v>
      </c>
      <c r="U4637" s="1">
        <v>1.0</v>
      </c>
      <c r="V4637" s="1">
        <v>1.0</v>
      </c>
      <c r="W4637" s="1" t="s">
        <v>98</v>
      </c>
      <c r="X4637" s="6">
        <v>120.0</v>
      </c>
      <c r="Y4637" s="1">
        <v>1.0</v>
      </c>
      <c r="Z4637" s="1">
        <v>0.0</v>
      </c>
      <c r="AA4637" s="1">
        <v>2.0</v>
      </c>
      <c r="AB4637" s="5">
        <f t="shared" si="4"/>
        <v>22</v>
      </c>
      <c r="AC4637" s="8">
        <f t="shared" si="5"/>
        <v>120</v>
      </c>
      <c r="AD4637" s="8">
        <f t="shared" ref="AD4637:AE4637" si="4640">AC4637*AA4637</f>
        <v>240</v>
      </c>
      <c r="AE4637" s="8">
        <f t="shared" si="4640"/>
        <v>5280</v>
      </c>
      <c r="AF4637" s="1" t="s">
        <v>144</v>
      </c>
      <c r="AG4637" s="1">
        <v>1.0</v>
      </c>
      <c r="AH4637" s="1">
        <v>11.0</v>
      </c>
      <c r="AI4637" s="1">
        <v>85.0</v>
      </c>
      <c r="AJ4637" s="1">
        <v>9.0</v>
      </c>
      <c r="AK4637" s="1">
        <v>9.0</v>
      </c>
      <c r="AL4637" s="1">
        <v>9.0</v>
      </c>
      <c r="AM4637" s="1">
        <v>9.0</v>
      </c>
      <c r="AN4637" s="1">
        <v>9.0</v>
      </c>
      <c r="AO4637" s="1">
        <v>8.0</v>
      </c>
    </row>
    <row r="4638">
      <c r="A4638" s="2">
        <v>9599546.0</v>
      </c>
      <c r="B4638" s="1" t="s">
        <v>748</v>
      </c>
      <c r="C4638" s="1">
        <v>2013.0</v>
      </c>
      <c r="D4638" s="3" t="s">
        <v>1081</v>
      </c>
      <c r="E4638" s="14">
        <f t="shared" si="2"/>
        <v>10/23/2013</v>
      </c>
      <c r="F4638" s="15">
        <f t="shared" si="3"/>
        <v>2.85419236992642</v>
      </c>
      <c r="G4638" s="2">
        <v>2946040.0</v>
      </c>
      <c r="H4638" s="1" t="s">
        <v>82</v>
      </c>
      <c r="I4638" s="1" t="s">
        <v>5</v>
      </c>
      <c r="J4638" s="5" t="str">
        <f>VLOOKUP(I4638,city,2,FALSE)</f>
        <v>Amsterdam</v>
      </c>
      <c r="K4638" s="1" t="s">
        <v>6</v>
      </c>
      <c r="L4638" s="5" t="str">
        <f>VLOOKUP(K4638,state,2,FALSE)</f>
        <v>North Holland</v>
      </c>
      <c r="M4638" s="2" t="s">
        <v>4340</v>
      </c>
      <c r="N4638" s="1" t="s">
        <v>92</v>
      </c>
      <c r="O4638" s="1">
        <v>52.3534595980063</v>
      </c>
      <c r="P4638" s="1">
        <v>4.91418606577398</v>
      </c>
      <c r="Q4638" s="1" t="s">
        <v>95</v>
      </c>
      <c r="R4638" s="1" t="s">
        <v>97</v>
      </c>
      <c r="S4638" s="1">
        <v>4.0</v>
      </c>
      <c r="T4638" s="1">
        <v>1.0</v>
      </c>
      <c r="U4638" s="1">
        <v>2.0</v>
      </c>
      <c r="V4638" s="1">
        <v>2.0</v>
      </c>
      <c r="W4638" s="1" t="s">
        <v>98</v>
      </c>
      <c r="X4638" s="6">
        <v>110.0</v>
      </c>
      <c r="Y4638" s="1">
        <v>2.0</v>
      </c>
      <c r="Z4638" s="1">
        <v>15.0</v>
      </c>
      <c r="AA4638" s="1">
        <v>3.0</v>
      </c>
      <c r="AB4638" s="5">
        <f t="shared" si="4"/>
        <v>18</v>
      </c>
      <c r="AC4638" s="8">
        <f t="shared" si="5"/>
        <v>110</v>
      </c>
      <c r="AD4638" s="8">
        <f t="shared" ref="AD4638:AE4638" si="4641">AC4638*AA4638</f>
        <v>330</v>
      </c>
      <c r="AE4638" s="8">
        <f t="shared" si="4641"/>
        <v>5940</v>
      </c>
      <c r="AF4638" s="1" t="s">
        <v>144</v>
      </c>
      <c r="AG4638" s="1">
        <v>0.8</v>
      </c>
      <c r="AH4638" s="1">
        <v>9.0</v>
      </c>
      <c r="AI4638" s="1">
        <v>96.0</v>
      </c>
      <c r="AJ4638" s="1">
        <v>10.0</v>
      </c>
      <c r="AK4638" s="1">
        <v>10.0</v>
      </c>
      <c r="AL4638" s="1">
        <v>10.0</v>
      </c>
      <c r="AM4638" s="1">
        <v>10.0</v>
      </c>
      <c r="AN4638" s="1">
        <v>9.0</v>
      </c>
      <c r="AO4638" s="1">
        <v>10.0</v>
      </c>
    </row>
    <row r="4639">
      <c r="A4639" s="2">
        <v>9608314.0</v>
      </c>
      <c r="B4639" s="1" t="s">
        <v>4341</v>
      </c>
      <c r="C4639" s="1">
        <v>2013.0</v>
      </c>
      <c r="D4639" s="3" t="s">
        <v>1087</v>
      </c>
      <c r="E4639" s="14">
        <f t="shared" si="2"/>
        <v>10/24/2013</v>
      </c>
      <c r="F4639" s="15">
        <f t="shared" si="3"/>
        <v>2.85145264389902</v>
      </c>
      <c r="G4639" s="2">
        <v>1838016.0</v>
      </c>
      <c r="H4639" s="1" t="s">
        <v>7</v>
      </c>
      <c r="I4639" s="1" t="s">
        <v>5</v>
      </c>
      <c r="J4639" s="5" t="str">
        <f>VLOOKUP(I4639,city,2,FALSE)</f>
        <v>Amsterdam</v>
      </c>
      <c r="K4639" s="1" t="s">
        <v>6</v>
      </c>
      <c r="L4639" s="5" t="str">
        <f>VLOOKUP(K4639,state,2,FALSE)</f>
        <v>North Holland</v>
      </c>
      <c r="M4639" s="2">
        <v>1051.0</v>
      </c>
      <c r="N4639" s="1" t="s">
        <v>92</v>
      </c>
      <c r="O4639" s="1">
        <v>52.3855288653525</v>
      </c>
      <c r="P4639" s="1">
        <v>4.87133379381013</v>
      </c>
      <c r="Q4639" s="1" t="s">
        <v>95</v>
      </c>
      <c r="R4639" s="1" t="s">
        <v>97</v>
      </c>
      <c r="S4639" s="1">
        <v>2.0</v>
      </c>
      <c r="T4639" s="1">
        <v>1.0</v>
      </c>
      <c r="U4639" s="1">
        <v>1.0</v>
      </c>
      <c r="V4639" s="1">
        <v>1.0</v>
      </c>
      <c r="W4639" s="1" t="s">
        <v>98</v>
      </c>
      <c r="X4639" s="6">
        <v>85.0</v>
      </c>
      <c r="Y4639" s="1">
        <v>1.0</v>
      </c>
      <c r="Z4639" s="1">
        <v>0.0</v>
      </c>
      <c r="AA4639" s="1">
        <v>1.0</v>
      </c>
      <c r="AB4639" s="5">
        <f t="shared" si="4"/>
        <v>0</v>
      </c>
      <c r="AC4639" s="8">
        <f t="shared" si="5"/>
        <v>85</v>
      </c>
      <c r="AD4639" s="8">
        <f t="shared" ref="AD4639:AE4639" si="4642">AC4639*AA4639</f>
        <v>85</v>
      </c>
      <c r="AE4639" s="8">
        <f t="shared" si="4642"/>
        <v>0</v>
      </c>
      <c r="AF4639" s="1" t="s">
        <v>144</v>
      </c>
      <c r="AG4639" s="1">
        <v>1.0</v>
      </c>
      <c r="AH4639" s="1">
        <v>0.0</v>
      </c>
    </row>
    <row r="4640">
      <c r="A4640" s="2">
        <v>9617177.0</v>
      </c>
      <c r="B4640" s="1" t="s">
        <v>1094</v>
      </c>
      <c r="C4640" s="1">
        <v>2013.0</v>
      </c>
      <c r="D4640" s="3" t="s">
        <v>1087</v>
      </c>
      <c r="E4640" s="14">
        <f t="shared" si="2"/>
        <v>10/24/2013</v>
      </c>
      <c r="F4640" s="15">
        <f t="shared" si="3"/>
        <v>2.85145264389902</v>
      </c>
      <c r="G4640" s="2">
        <v>4913607.0</v>
      </c>
      <c r="H4640" s="1" t="s">
        <v>35</v>
      </c>
      <c r="I4640" s="1" t="s">
        <v>5</v>
      </c>
      <c r="J4640" s="5" t="str">
        <f>VLOOKUP(I4640,city,2,FALSE)</f>
        <v>Amsterdam</v>
      </c>
      <c r="K4640" s="1" t="s">
        <v>31</v>
      </c>
      <c r="L4640" s="5" t="str">
        <f>VLOOKUP(K4640,state,2,FALSE)</f>
        <v>North Holland</v>
      </c>
      <c r="M4640" s="2"/>
      <c r="N4640" s="1" t="s">
        <v>92</v>
      </c>
      <c r="O4640" s="1">
        <v>52.3629934421039</v>
      </c>
      <c r="P4640" s="1">
        <v>4.93892557560232</v>
      </c>
      <c r="Q4640" s="1" t="s">
        <v>257</v>
      </c>
      <c r="R4640" s="1" t="s">
        <v>177</v>
      </c>
      <c r="S4640" s="1">
        <v>2.0</v>
      </c>
      <c r="T4640" s="1">
        <v>1.0</v>
      </c>
      <c r="U4640" s="1">
        <v>1.0</v>
      </c>
      <c r="V4640" s="1">
        <v>1.0</v>
      </c>
      <c r="W4640" s="1" t="s">
        <v>355</v>
      </c>
      <c r="X4640" s="6">
        <v>145.0</v>
      </c>
      <c r="Y4640" s="1">
        <v>1.0</v>
      </c>
      <c r="Z4640" s="1">
        <v>0.0</v>
      </c>
      <c r="AA4640" s="1">
        <v>1.0</v>
      </c>
      <c r="AB4640" s="5">
        <f t="shared" si="4"/>
        <v>0</v>
      </c>
      <c r="AC4640" s="8">
        <f t="shared" si="5"/>
        <v>145</v>
      </c>
      <c r="AD4640" s="8">
        <f t="shared" ref="AD4640:AE4640" si="4643">AC4640*AA4640</f>
        <v>145</v>
      </c>
      <c r="AE4640" s="8">
        <f t="shared" si="4643"/>
        <v>0</v>
      </c>
      <c r="AF4640" s="1" t="s">
        <v>115</v>
      </c>
      <c r="AG4640" s="1">
        <v>1.0</v>
      </c>
      <c r="AH4640" s="1">
        <v>0.0</v>
      </c>
    </row>
    <row r="4641">
      <c r="A4641" s="2">
        <v>9619140.0</v>
      </c>
      <c r="B4641" s="1" t="s">
        <v>3412</v>
      </c>
      <c r="C4641" s="1">
        <v>2013.0</v>
      </c>
      <c r="D4641" s="3" t="s">
        <v>1087</v>
      </c>
      <c r="E4641" s="14">
        <f t="shared" si="2"/>
        <v>10/24/2013</v>
      </c>
      <c r="F4641" s="15">
        <f t="shared" si="3"/>
        <v>2.85145264389902</v>
      </c>
      <c r="G4641" s="2">
        <v>4819790.0</v>
      </c>
      <c r="H4641" s="1" t="s">
        <v>70</v>
      </c>
      <c r="I4641" s="1" t="s">
        <v>5</v>
      </c>
      <c r="J4641" s="5" t="str">
        <f>VLOOKUP(I4641,city,2,FALSE)</f>
        <v>Amsterdam</v>
      </c>
      <c r="K4641" s="1" t="s">
        <v>31</v>
      </c>
      <c r="L4641" s="5" t="str">
        <f>VLOOKUP(K4641,state,2,FALSE)</f>
        <v>North Holland</v>
      </c>
      <c r="M4641" s="2">
        <v>1074.0</v>
      </c>
      <c r="N4641" s="1" t="s">
        <v>92</v>
      </c>
      <c r="O4641" s="1">
        <v>52.3545504224461</v>
      </c>
      <c r="P4641" s="1">
        <v>4.90453996215326</v>
      </c>
      <c r="Q4641" s="1" t="s">
        <v>95</v>
      </c>
      <c r="R4641" s="1" t="s">
        <v>97</v>
      </c>
      <c r="S4641" s="1">
        <v>2.0</v>
      </c>
      <c r="T4641" s="1">
        <v>1.0</v>
      </c>
      <c r="U4641" s="1">
        <v>1.0</v>
      </c>
      <c r="V4641" s="1">
        <v>1.0</v>
      </c>
      <c r="W4641" s="1" t="s">
        <v>98</v>
      </c>
      <c r="X4641" s="6">
        <v>100.0</v>
      </c>
      <c r="Y4641" s="1">
        <v>1.0</v>
      </c>
      <c r="Z4641" s="1">
        <v>0.0</v>
      </c>
      <c r="AA4641" s="1">
        <v>2.0</v>
      </c>
      <c r="AB4641" s="5">
        <f t="shared" si="4"/>
        <v>2</v>
      </c>
      <c r="AC4641" s="8">
        <f t="shared" si="5"/>
        <v>100</v>
      </c>
      <c r="AD4641" s="8">
        <f t="shared" ref="AD4641:AE4641" si="4644">AC4641*AA4641</f>
        <v>200</v>
      </c>
      <c r="AE4641" s="8">
        <f t="shared" si="4644"/>
        <v>400</v>
      </c>
      <c r="AF4641" s="1" t="s">
        <v>115</v>
      </c>
      <c r="AG4641" s="1">
        <v>0.5</v>
      </c>
      <c r="AH4641" s="1">
        <v>1.0</v>
      </c>
      <c r="AI4641" s="1">
        <v>100.0</v>
      </c>
      <c r="AJ4641" s="1">
        <v>10.0</v>
      </c>
      <c r="AK4641" s="1">
        <v>10.0</v>
      </c>
      <c r="AL4641" s="1">
        <v>10.0</v>
      </c>
      <c r="AM4641" s="1">
        <v>10.0</v>
      </c>
      <c r="AN4641" s="1">
        <v>10.0</v>
      </c>
      <c r="AO4641" s="1">
        <v>10.0</v>
      </c>
    </row>
    <row r="4642">
      <c r="A4642" s="2">
        <v>9634146.0</v>
      </c>
      <c r="B4642" s="1" t="s">
        <v>4342</v>
      </c>
      <c r="C4642" s="1">
        <v>2013.0</v>
      </c>
      <c r="D4642" s="3" t="s">
        <v>1090</v>
      </c>
      <c r="E4642" s="14">
        <f t="shared" si="2"/>
        <v>10/25/2013</v>
      </c>
      <c r="F4642" s="15">
        <f t="shared" si="3"/>
        <v>2.84871291787163</v>
      </c>
      <c r="G4642" s="2">
        <v>1843945.0</v>
      </c>
      <c r="H4642" s="1" t="s">
        <v>46</v>
      </c>
      <c r="I4642" s="1" t="s">
        <v>5</v>
      </c>
      <c r="J4642" s="5" t="str">
        <f>VLOOKUP(I4642,city,2,FALSE)</f>
        <v>Amsterdam</v>
      </c>
      <c r="K4642" s="1" t="s">
        <v>6</v>
      </c>
      <c r="L4642" s="5" t="str">
        <f>VLOOKUP(K4642,state,2,FALSE)</f>
        <v>North Holland</v>
      </c>
      <c r="M4642" s="2" t="s">
        <v>4343</v>
      </c>
      <c r="N4642" s="1" t="s">
        <v>92</v>
      </c>
      <c r="O4642" s="1">
        <v>52.3731523486696</v>
      </c>
      <c r="P4642" s="1">
        <v>4.92221898180019</v>
      </c>
      <c r="Q4642" s="1" t="s">
        <v>154</v>
      </c>
      <c r="R4642" s="1" t="s">
        <v>97</v>
      </c>
      <c r="S4642" s="1">
        <v>4.0</v>
      </c>
      <c r="T4642" s="1">
        <v>1.0</v>
      </c>
      <c r="U4642" s="1">
        <v>2.0</v>
      </c>
      <c r="V4642" s="1">
        <v>2.0</v>
      </c>
      <c r="W4642" s="1" t="s">
        <v>98</v>
      </c>
      <c r="X4642" s="6">
        <v>200.0</v>
      </c>
      <c r="Y4642" s="1">
        <v>0.0</v>
      </c>
      <c r="Z4642" s="1">
        <v>0.0</v>
      </c>
      <c r="AA4642" s="1">
        <v>2.0</v>
      </c>
      <c r="AB4642" s="5">
        <f t="shared" si="4"/>
        <v>10</v>
      </c>
      <c r="AC4642" s="8">
        <f t="shared" si="5"/>
        <v>200</v>
      </c>
      <c r="AD4642" s="8">
        <f t="shared" ref="AD4642:AE4642" si="4645">AC4642*AA4642</f>
        <v>400</v>
      </c>
      <c r="AE4642" s="8">
        <f t="shared" si="4645"/>
        <v>4000</v>
      </c>
      <c r="AF4642" s="1" t="s">
        <v>141</v>
      </c>
      <c r="AG4642" s="1">
        <v>1.0</v>
      </c>
      <c r="AH4642" s="1">
        <v>5.0</v>
      </c>
      <c r="AI4642" s="1">
        <v>100.0</v>
      </c>
      <c r="AJ4642" s="1">
        <v>9.0</v>
      </c>
      <c r="AK4642" s="1">
        <v>10.0</v>
      </c>
      <c r="AL4642" s="1">
        <v>10.0</v>
      </c>
      <c r="AM4642" s="1">
        <v>10.0</v>
      </c>
      <c r="AN4642" s="1">
        <v>9.0</v>
      </c>
      <c r="AO4642" s="1">
        <v>9.0</v>
      </c>
    </row>
    <row r="4643">
      <c r="A4643" s="2">
        <v>9634648.0</v>
      </c>
      <c r="B4643" s="1" t="s">
        <v>1723</v>
      </c>
      <c r="C4643" s="1">
        <v>2013.0</v>
      </c>
      <c r="D4643" s="3" t="s">
        <v>1090</v>
      </c>
      <c r="E4643" s="14">
        <f t="shared" si="2"/>
        <v>10/25/2013</v>
      </c>
      <c r="F4643" s="15">
        <f t="shared" si="3"/>
        <v>2.84871291790336</v>
      </c>
      <c r="G4643" s="2">
        <v>1844050.0</v>
      </c>
      <c r="H4643" s="1" t="s">
        <v>70</v>
      </c>
      <c r="I4643" s="1" t="s">
        <v>5</v>
      </c>
      <c r="J4643" s="5" t="str">
        <f>VLOOKUP(I4643,city,2,FALSE)</f>
        <v>Amsterdam</v>
      </c>
      <c r="K4643" s="1" t="s">
        <v>2441</v>
      </c>
      <c r="L4643" s="5" t="str">
        <f>VLOOKUP(K4643,state,2,FALSE)</f>
        <v>North Holland</v>
      </c>
      <c r="M4643" s="2" t="s">
        <v>4344</v>
      </c>
      <c r="N4643" s="1" t="s">
        <v>92</v>
      </c>
      <c r="O4643" s="1">
        <v>52.3536411477644</v>
      </c>
      <c r="P4643" s="1">
        <v>4.90200376982942</v>
      </c>
      <c r="Q4643" s="1" t="s">
        <v>95</v>
      </c>
      <c r="R4643" s="1" t="s">
        <v>97</v>
      </c>
      <c r="S4643" s="1">
        <v>4.0</v>
      </c>
      <c r="T4643" s="1">
        <v>1.0</v>
      </c>
      <c r="U4643" s="1">
        <v>2.0</v>
      </c>
      <c r="V4643" s="1">
        <v>2.0</v>
      </c>
      <c r="W4643" s="1" t="s">
        <v>98</v>
      </c>
      <c r="X4643" s="6">
        <v>130.0</v>
      </c>
      <c r="Y4643" s="1">
        <v>1.0</v>
      </c>
      <c r="Z4643" s="1">
        <v>0.0</v>
      </c>
      <c r="AA4643" s="1">
        <v>1.0</v>
      </c>
      <c r="AB4643" s="5">
        <f t="shared" si="4"/>
        <v>16</v>
      </c>
      <c r="AC4643" s="8">
        <f t="shared" si="5"/>
        <v>130</v>
      </c>
      <c r="AD4643" s="8">
        <f t="shared" ref="AD4643:AE4643" si="4646">AC4643*AA4643</f>
        <v>130</v>
      </c>
      <c r="AE4643" s="8">
        <f t="shared" si="4646"/>
        <v>2080</v>
      </c>
      <c r="AF4643" s="1" t="s">
        <v>141</v>
      </c>
      <c r="AG4643" s="1">
        <v>1.0</v>
      </c>
      <c r="AH4643" s="1">
        <v>8.0</v>
      </c>
      <c r="AI4643" s="1">
        <v>65.0</v>
      </c>
      <c r="AJ4643" s="1">
        <v>6.0</v>
      </c>
      <c r="AK4643" s="1">
        <v>5.0</v>
      </c>
      <c r="AL4643" s="1">
        <v>9.0</v>
      </c>
      <c r="AM4643" s="1">
        <v>9.0</v>
      </c>
      <c r="AN4643" s="1">
        <v>8.0</v>
      </c>
      <c r="AO4643" s="1">
        <v>6.0</v>
      </c>
    </row>
    <row r="4644">
      <c r="A4644" s="2">
        <v>9641407.0</v>
      </c>
      <c r="B4644" s="1" t="s">
        <v>4345</v>
      </c>
      <c r="C4644" s="1">
        <v>2013.0</v>
      </c>
      <c r="D4644" s="3" t="s">
        <v>1092</v>
      </c>
      <c r="E4644" s="14">
        <f t="shared" si="2"/>
        <v>10/26/2013</v>
      </c>
      <c r="F4644" s="15">
        <f t="shared" si="3"/>
        <v>2.84597319187596</v>
      </c>
      <c r="G4644" s="2">
        <v>1845443.0</v>
      </c>
      <c r="H4644" s="1" t="s">
        <v>7</v>
      </c>
      <c r="I4644" s="1" t="s">
        <v>5</v>
      </c>
      <c r="J4644" s="5" t="str">
        <f>VLOOKUP(I4644,city,2,FALSE)</f>
        <v>Amsterdam</v>
      </c>
      <c r="K4644" s="1" t="s">
        <v>6</v>
      </c>
      <c r="L4644" s="5" t="str">
        <f>VLOOKUP(K4644,state,2,FALSE)</f>
        <v>North Holland</v>
      </c>
      <c r="M4644" s="2">
        <v>1052.0</v>
      </c>
      <c r="N4644" s="1" t="s">
        <v>92</v>
      </c>
      <c r="O4644" s="1">
        <v>52.3754638552836</v>
      </c>
      <c r="P4644" s="1">
        <v>4.87154651241065</v>
      </c>
      <c r="Q4644" s="1" t="s">
        <v>95</v>
      </c>
      <c r="R4644" s="1" t="s">
        <v>97</v>
      </c>
      <c r="S4644" s="1">
        <v>2.0</v>
      </c>
      <c r="T4644" s="1">
        <v>1.0</v>
      </c>
      <c r="U4644" s="1">
        <v>1.0</v>
      </c>
      <c r="V4644" s="1">
        <v>1.0</v>
      </c>
      <c r="W4644" s="1" t="s">
        <v>98</v>
      </c>
      <c r="X4644" s="6">
        <v>115.0</v>
      </c>
      <c r="Y4644" s="1">
        <v>1.0</v>
      </c>
      <c r="Z4644" s="1">
        <v>0.0</v>
      </c>
      <c r="AA4644" s="1">
        <v>2.0</v>
      </c>
      <c r="AB4644" s="5">
        <f t="shared" si="4"/>
        <v>48</v>
      </c>
      <c r="AC4644" s="8">
        <f t="shared" si="5"/>
        <v>115</v>
      </c>
      <c r="AD4644" s="8">
        <f t="shared" ref="AD4644:AE4644" si="4647">AC4644*AA4644</f>
        <v>230</v>
      </c>
      <c r="AE4644" s="8">
        <f t="shared" si="4647"/>
        <v>11040</v>
      </c>
      <c r="AF4644" s="1" t="s">
        <v>144</v>
      </c>
      <c r="AG4644" s="1">
        <v>1.0</v>
      </c>
      <c r="AH4644" s="1">
        <v>24.0</v>
      </c>
      <c r="AI4644" s="1">
        <v>100.0</v>
      </c>
      <c r="AJ4644" s="1">
        <v>10.0</v>
      </c>
      <c r="AK4644" s="1">
        <v>10.0</v>
      </c>
      <c r="AL4644" s="1">
        <v>10.0</v>
      </c>
      <c r="AM4644" s="1">
        <v>10.0</v>
      </c>
      <c r="AN4644" s="1">
        <v>10.0</v>
      </c>
      <c r="AO4644" s="1">
        <v>10.0</v>
      </c>
    </row>
    <row r="4645">
      <c r="A4645" s="2">
        <v>9655488.0</v>
      </c>
      <c r="B4645" s="1" t="s">
        <v>4346</v>
      </c>
      <c r="C4645" s="1">
        <v>2013.0</v>
      </c>
      <c r="D4645" s="3" t="s">
        <v>1096</v>
      </c>
      <c r="E4645" s="14">
        <f t="shared" si="2"/>
        <v>10/27/2013</v>
      </c>
      <c r="F4645" s="15">
        <f t="shared" si="3"/>
        <v>2.84323346584857</v>
      </c>
      <c r="G4645" s="2">
        <v>4816080.0</v>
      </c>
      <c r="H4645" s="1" t="s">
        <v>46</v>
      </c>
      <c r="I4645" s="1" t="s">
        <v>5</v>
      </c>
      <c r="J4645" s="5" t="str">
        <f>VLOOKUP(I4645,city,2,FALSE)</f>
        <v>Amsterdam</v>
      </c>
      <c r="K4645" s="1" t="s">
        <v>31</v>
      </c>
      <c r="L4645" s="5" t="str">
        <f>VLOOKUP(K4645,state,2,FALSE)</f>
        <v>North Holland</v>
      </c>
      <c r="M4645" s="2" t="s">
        <v>4347</v>
      </c>
      <c r="N4645" s="1" t="s">
        <v>92</v>
      </c>
      <c r="O4645" s="1">
        <v>52.3608371572539</v>
      </c>
      <c r="P4645" s="1">
        <v>4.90678543845855</v>
      </c>
      <c r="Q4645" s="1" t="s">
        <v>95</v>
      </c>
      <c r="R4645" s="1" t="s">
        <v>97</v>
      </c>
      <c r="S4645" s="1">
        <v>2.0</v>
      </c>
      <c r="T4645" s="1">
        <v>1.5</v>
      </c>
      <c r="U4645" s="1">
        <v>1.0</v>
      </c>
      <c r="V4645" s="1">
        <v>1.0</v>
      </c>
      <c r="W4645" s="1" t="s">
        <v>98</v>
      </c>
      <c r="X4645" s="6">
        <v>165.0</v>
      </c>
      <c r="Y4645" s="1">
        <v>1.0</v>
      </c>
      <c r="Z4645" s="1">
        <v>25.0</v>
      </c>
      <c r="AA4645" s="1">
        <v>2.0</v>
      </c>
      <c r="AB4645" s="5">
        <f t="shared" si="4"/>
        <v>0</v>
      </c>
      <c r="AC4645" s="8">
        <f t="shared" si="5"/>
        <v>190</v>
      </c>
      <c r="AD4645" s="8">
        <f t="shared" ref="AD4645:AE4645" si="4648">AC4645*AA4645</f>
        <v>380</v>
      </c>
      <c r="AE4645" s="8">
        <f t="shared" si="4648"/>
        <v>0</v>
      </c>
      <c r="AF4645" s="1" t="s">
        <v>115</v>
      </c>
      <c r="AG4645" s="1">
        <v>1.0</v>
      </c>
      <c r="AH4645" s="1">
        <v>0.0</v>
      </c>
    </row>
    <row r="4646">
      <c r="A4646" s="2">
        <v>9657010.0</v>
      </c>
      <c r="B4646" s="1" t="s">
        <v>516</v>
      </c>
      <c r="C4646" s="1">
        <v>2013.0</v>
      </c>
      <c r="D4646" s="3" t="s">
        <v>1096</v>
      </c>
      <c r="E4646" s="14">
        <f t="shared" si="2"/>
        <v>10/27/2013</v>
      </c>
      <c r="F4646" s="15">
        <f t="shared" si="3"/>
        <v>2.84323346584857</v>
      </c>
      <c r="G4646" s="2">
        <v>5445329.0</v>
      </c>
      <c r="H4646" s="1" t="s">
        <v>35</v>
      </c>
      <c r="I4646" s="1" t="s">
        <v>5</v>
      </c>
      <c r="J4646" s="5" t="str">
        <f>VLOOKUP(I4646,city,2,FALSE)</f>
        <v>Amsterdam</v>
      </c>
      <c r="K4646" s="1" t="s">
        <v>31</v>
      </c>
      <c r="L4646" s="5" t="str">
        <f>VLOOKUP(K4646,state,2,FALSE)</f>
        <v>North Holland</v>
      </c>
      <c r="M4646" s="2" t="s">
        <v>4348</v>
      </c>
      <c r="N4646" s="1" t="s">
        <v>92</v>
      </c>
      <c r="O4646" s="1">
        <v>52.3804042956846</v>
      </c>
      <c r="P4646" s="1">
        <v>4.92552422410946</v>
      </c>
      <c r="Q4646" s="1" t="s">
        <v>95</v>
      </c>
      <c r="R4646" s="1" t="s">
        <v>97</v>
      </c>
      <c r="S4646" s="1">
        <v>5.0</v>
      </c>
      <c r="T4646" s="1">
        <v>2.0</v>
      </c>
      <c r="U4646" s="1">
        <v>3.0</v>
      </c>
      <c r="V4646" s="1">
        <v>4.0</v>
      </c>
      <c r="W4646" s="1" t="s">
        <v>98</v>
      </c>
      <c r="X4646" s="6">
        <v>179.0</v>
      </c>
      <c r="Y4646" s="1">
        <v>4.0</v>
      </c>
      <c r="Z4646" s="1">
        <v>50.0</v>
      </c>
      <c r="AA4646" s="1">
        <v>1.0</v>
      </c>
      <c r="AB4646" s="5">
        <f t="shared" si="4"/>
        <v>0</v>
      </c>
      <c r="AC4646" s="8">
        <f t="shared" si="5"/>
        <v>179</v>
      </c>
      <c r="AD4646" s="8">
        <f t="shared" ref="AD4646:AE4646" si="4649">AC4646*AA4646</f>
        <v>179</v>
      </c>
      <c r="AE4646" s="8">
        <f t="shared" si="4649"/>
        <v>0</v>
      </c>
      <c r="AF4646" s="1" t="s">
        <v>115</v>
      </c>
      <c r="AG4646" s="1">
        <v>0.9</v>
      </c>
      <c r="AH4646" s="1">
        <v>0.0</v>
      </c>
    </row>
    <row r="4647">
      <c r="A4647" s="2">
        <v>9657058.0</v>
      </c>
      <c r="B4647" s="1" t="s">
        <v>4349</v>
      </c>
      <c r="C4647" s="1">
        <v>2013.0</v>
      </c>
      <c r="D4647" s="3" t="s">
        <v>1096</v>
      </c>
      <c r="E4647" s="14">
        <f t="shared" si="2"/>
        <v>10/27/2013</v>
      </c>
      <c r="F4647" s="15">
        <f t="shared" si="3"/>
        <v>2.84323346584857</v>
      </c>
      <c r="G4647" s="2">
        <v>1848808.0</v>
      </c>
      <c r="H4647" s="1" t="s">
        <v>41</v>
      </c>
      <c r="I4647" s="1" t="s">
        <v>5</v>
      </c>
      <c r="J4647" s="5" t="str">
        <f>VLOOKUP(I4647,city,2,FALSE)</f>
        <v>Amsterdam</v>
      </c>
      <c r="K4647" s="1" t="s">
        <v>6</v>
      </c>
      <c r="L4647" s="5" t="str">
        <f>VLOOKUP(K4647,state,2,FALSE)</f>
        <v>North Holland</v>
      </c>
      <c r="M4647" s="2" t="s">
        <v>1658</v>
      </c>
      <c r="N4647" s="1" t="s">
        <v>92</v>
      </c>
      <c r="O4647" s="1">
        <v>52.3583833839021</v>
      </c>
      <c r="P4647" s="1">
        <v>4.8591295456289</v>
      </c>
      <c r="Q4647" s="1" t="s">
        <v>95</v>
      </c>
      <c r="R4647" s="1" t="s">
        <v>97</v>
      </c>
      <c r="S4647" s="1">
        <v>4.0</v>
      </c>
      <c r="T4647" s="1">
        <v>1.0</v>
      </c>
      <c r="U4647" s="1">
        <v>2.0</v>
      </c>
      <c r="V4647" s="1">
        <v>2.0</v>
      </c>
      <c r="W4647" s="1" t="s">
        <v>98</v>
      </c>
      <c r="X4647" s="6">
        <v>240.0</v>
      </c>
      <c r="Y4647" s="1">
        <v>2.0</v>
      </c>
      <c r="Z4647" s="1">
        <v>0.0</v>
      </c>
      <c r="AA4647" s="1">
        <v>3.0</v>
      </c>
      <c r="AB4647" s="5">
        <f t="shared" si="4"/>
        <v>4</v>
      </c>
      <c r="AC4647" s="8">
        <f t="shared" si="5"/>
        <v>240</v>
      </c>
      <c r="AD4647" s="8">
        <f t="shared" ref="AD4647:AE4647" si="4650">AC4647*AA4647</f>
        <v>720</v>
      </c>
      <c r="AE4647" s="8">
        <f t="shared" si="4650"/>
        <v>2880</v>
      </c>
      <c r="AF4647" s="1" t="s">
        <v>144</v>
      </c>
      <c r="AG4647" s="1">
        <v>1.0</v>
      </c>
      <c r="AH4647" s="1">
        <v>2.0</v>
      </c>
      <c r="AI4647" s="1">
        <v>100.0</v>
      </c>
      <c r="AJ4647" s="1">
        <v>10.0</v>
      </c>
      <c r="AK4647" s="1">
        <v>10.0</v>
      </c>
      <c r="AL4647" s="1">
        <v>10.0</v>
      </c>
      <c r="AM4647" s="1">
        <v>10.0</v>
      </c>
      <c r="AN4647" s="1">
        <v>10.0</v>
      </c>
      <c r="AO4647" s="1">
        <v>10.0</v>
      </c>
    </row>
    <row r="4648">
      <c r="A4648" s="2">
        <v>9666906.0</v>
      </c>
      <c r="B4648" s="1" t="s">
        <v>4350</v>
      </c>
      <c r="C4648" s="1">
        <v>2013.0</v>
      </c>
      <c r="D4648" s="3" t="s">
        <v>1096</v>
      </c>
      <c r="E4648" s="14">
        <f t="shared" si="2"/>
        <v>10/27/2013</v>
      </c>
      <c r="F4648" s="15">
        <f t="shared" si="3"/>
        <v>2.84323346584857</v>
      </c>
      <c r="G4648" s="2">
        <v>1901828.0</v>
      </c>
      <c r="H4648" s="1" t="s">
        <v>41</v>
      </c>
      <c r="I4648" s="1" t="s">
        <v>5</v>
      </c>
      <c r="J4648" s="5" t="str">
        <f>VLOOKUP(I4648,city,2,FALSE)</f>
        <v>Amsterdam</v>
      </c>
      <c r="K4648" s="1" t="s">
        <v>6</v>
      </c>
      <c r="L4648" s="5" t="str">
        <f>VLOOKUP(K4648,state,2,FALSE)</f>
        <v>North Holland</v>
      </c>
      <c r="M4648" s="2" t="s">
        <v>4351</v>
      </c>
      <c r="N4648" s="1" t="s">
        <v>92</v>
      </c>
      <c r="O4648" s="1">
        <v>52.3626153486832</v>
      </c>
      <c r="P4648" s="1">
        <v>4.8627977422706</v>
      </c>
      <c r="Q4648" s="1" t="s">
        <v>95</v>
      </c>
      <c r="R4648" s="1" t="s">
        <v>97</v>
      </c>
      <c r="S4648" s="1">
        <v>2.0</v>
      </c>
      <c r="T4648" s="1">
        <v>1.0</v>
      </c>
      <c r="U4648" s="1">
        <v>1.0</v>
      </c>
      <c r="V4648" s="1">
        <v>2.0</v>
      </c>
      <c r="W4648" s="1" t="s">
        <v>98</v>
      </c>
      <c r="X4648" s="6">
        <v>125.0</v>
      </c>
      <c r="Y4648" s="1">
        <v>1.0</v>
      </c>
      <c r="Z4648" s="1">
        <v>0.0</v>
      </c>
      <c r="AA4648" s="1">
        <v>2.0</v>
      </c>
      <c r="AB4648" s="5">
        <f t="shared" si="4"/>
        <v>4</v>
      </c>
      <c r="AC4648" s="8">
        <f t="shared" si="5"/>
        <v>125</v>
      </c>
      <c r="AD4648" s="8">
        <f t="shared" ref="AD4648:AE4648" si="4651">AC4648*AA4648</f>
        <v>250</v>
      </c>
      <c r="AE4648" s="8">
        <f t="shared" si="4651"/>
        <v>1000</v>
      </c>
      <c r="AF4648" s="1" t="s">
        <v>144</v>
      </c>
      <c r="AG4648" s="1">
        <v>0.9</v>
      </c>
      <c r="AH4648" s="1">
        <v>2.0</v>
      </c>
      <c r="AI4648" s="1">
        <v>80.0</v>
      </c>
      <c r="AJ4648" s="1">
        <v>9.0</v>
      </c>
      <c r="AK4648" s="1">
        <v>7.0</v>
      </c>
      <c r="AL4648" s="1">
        <v>6.0</v>
      </c>
      <c r="AM4648" s="1">
        <v>6.0</v>
      </c>
      <c r="AN4648" s="1">
        <v>8.0</v>
      </c>
      <c r="AO4648" s="1">
        <v>9.0</v>
      </c>
    </row>
    <row r="4649">
      <c r="A4649" s="2">
        <v>9667223.0</v>
      </c>
      <c r="B4649" s="1" t="s">
        <v>3418</v>
      </c>
      <c r="C4649" s="1">
        <v>2013.0</v>
      </c>
      <c r="D4649" s="3" t="s">
        <v>1096</v>
      </c>
      <c r="E4649" s="14">
        <f t="shared" si="2"/>
        <v>10/27/2013</v>
      </c>
      <c r="F4649" s="15">
        <f t="shared" si="3"/>
        <v>2.84323346584857</v>
      </c>
      <c r="G4649" s="2">
        <v>1851058.0</v>
      </c>
      <c r="H4649" s="1" t="s">
        <v>46</v>
      </c>
      <c r="I4649" s="1" t="s">
        <v>5</v>
      </c>
      <c r="J4649" s="5" t="str">
        <f>VLOOKUP(I4649,city,2,FALSE)</f>
        <v>Amsterdam</v>
      </c>
      <c r="K4649" s="1" t="s">
        <v>6</v>
      </c>
      <c r="L4649" s="5" t="str">
        <f>VLOOKUP(K4649,state,2,FALSE)</f>
        <v>North Holland</v>
      </c>
      <c r="M4649" s="2" t="s">
        <v>4352</v>
      </c>
      <c r="N4649" s="1" t="s">
        <v>92</v>
      </c>
      <c r="O4649" s="1">
        <v>52.3617053822096</v>
      </c>
      <c r="P4649" s="1">
        <v>4.88589831646335</v>
      </c>
      <c r="Q4649" s="1" t="s">
        <v>95</v>
      </c>
      <c r="R4649" s="1" t="s">
        <v>97</v>
      </c>
      <c r="S4649" s="1">
        <v>6.0</v>
      </c>
      <c r="T4649" s="1">
        <v>1.0</v>
      </c>
      <c r="U4649" s="1">
        <v>3.0</v>
      </c>
      <c r="V4649" s="1">
        <v>4.0</v>
      </c>
      <c r="W4649" s="1" t="s">
        <v>98</v>
      </c>
      <c r="X4649" s="6">
        <v>149.0</v>
      </c>
      <c r="Y4649" s="1">
        <v>2.0</v>
      </c>
      <c r="Z4649" s="1">
        <v>20.0</v>
      </c>
      <c r="AA4649" s="1">
        <v>1.0</v>
      </c>
      <c r="AB4649" s="5">
        <f t="shared" si="4"/>
        <v>34</v>
      </c>
      <c r="AC4649" s="8">
        <f t="shared" si="5"/>
        <v>149</v>
      </c>
      <c r="AD4649" s="8">
        <f t="shared" ref="AD4649:AE4649" si="4652">AC4649*AA4649</f>
        <v>149</v>
      </c>
      <c r="AE4649" s="8">
        <f t="shared" si="4652"/>
        <v>5066</v>
      </c>
      <c r="AF4649" s="1" t="s">
        <v>144</v>
      </c>
      <c r="AG4649" s="1">
        <v>0.89</v>
      </c>
      <c r="AH4649" s="1">
        <v>17.0</v>
      </c>
      <c r="AI4649" s="1">
        <v>93.0</v>
      </c>
      <c r="AJ4649" s="1">
        <v>9.0</v>
      </c>
      <c r="AK4649" s="1">
        <v>9.0</v>
      </c>
      <c r="AL4649" s="1">
        <v>10.0</v>
      </c>
      <c r="AM4649" s="1">
        <v>9.0</v>
      </c>
      <c r="AN4649" s="1">
        <v>10.0</v>
      </c>
      <c r="AO4649" s="1">
        <v>9.0</v>
      </c>
    </row>
    <row r="4650">
      <c r="A4650" s="2">
        <v>9668655.0</v>
      </c>
      <c r="B4650" s="1" t="s">
        <v>485</v>
      </c>
      <c r="C4650" s="1">
        <v>2013.0</v>
      </c>
      <c r="D4650" s="3" t="s">
        <v>1096</v>
      </c>
      <c r="E4650" s="14">
        <f t="shared" si="2"/>
        <v>10/27/2013</v>
      </c>
      <c r="F4650" s="15">
        <f t="shared" si="3"/>
        <v>2.84323346584857</v>
      </c>
      <c r="G4650" s="2">
        <v>3465303.0</v>
      </c>
      <c r="H4650" s="1" t="s">
        <v>70</v>
      </c>
      <c r="I4650" s="1" t="s">
        <v>5</v>
      </c>
      <c r="J4650" s="5" t="str">
        <f>VLOOKUP(I4650,city,2,FALSE)</f>
        <v>Amsterdam</v>
      </c>
      <c r="K4650" s="1" t="s">
        <v>6</v>
      </c>
      <c r="L4650" s="5" t="str">
        <f>VLOOKUP(K4650,state,2,FALSE)</f>
        <v>North Holland</v>
      </c>
      <c r="M4650" s="2" t="s">
        <v>4353</v>
      </c>
      <c r="N4650" s="1" t="s">
        <v>92</v>
      </c>
      <c r="O4650" s="1">
        <v>52.3503861632588</v>
      </c>
      <c r="P4650" s="1">
        <v>4.88919713484593</v>
      </c>
      <c r="Q4650" s="1" t="s">
        <v>95</v>
      </c>
      <c r="R4650" s="1" t="s">
        <v>97</v>
      </c>
      <c r="S4650" s="1">
        <v>2.0</v>
      </c>
      <c r="T4650" s="1">
        <v>1.0</v>
      </c>
      <c r="U4650" s="1">
        <v>1.0</v>
      </c>
      <c r="V4650" s="1">
        <v>1.0</v>
      </c>
      <c r="W4650" s="1" t="s">
        <v>98</v>
      </c>
      <c r="X4650" s="6">
        <v>100.0</v>
      </c>
      <c r="Y4650" s="1">
        <v>1.0</v>
      </c>
      <c r="Z4650" s="1">
        <v>0.0</v>
      </c>
      <c r="AA4650" s="1">
        <v>1.0</v>
      </c>
      <c r="AB4650" s="5">
        <f t="shared" si="4"/>
        <v>8</v>
      </c>
      <c r="AC4650" s="8">
        <f t="shared" si="5"/>
        <v>100</v>
      </c>
      <c r="AD4650" s="8">
        <f t="shared" ref="AD4650:AE4650" si="4653">AC4650*AA4650</f>
        <v>100</v>
      </c>
      <c r="AE4650" s="8">
        <f t="shared" si="4653"/>
        <v>800</v>
      </c>
      <c r="AF4650" s="1" t="s">
        <v>144</v>
      </c>
      <c r="AG4650" s="1">
        <v>1.0</v>
      </c>
      <c r="AH4650" s="1">
        <v>4.0</v>
      </c>
      <c r="AI4650" s="1">
        <v>85.0</v>
      </c>
      <c r="AJ4650" s="1">
        <v>9.0</v>
      </c>
      <c r="AK4650" s="1">
        <v>8.0</v>
      </c>
      <c r="AL4650" s="1">
        <v>10.0</v>
      </c>
      <c r="AM4650" s="1">
        <v>10.0</v>
      </c>
      <c r="AN4650" s="1">
        <v>9.0</v>
      </c>
      <c r="AO4650" s="1">
        <v>8.0</v>
      </c>
    </row>
    <row r="4651">
      <c r="A4651" s="2">
        <v>9674659.0</v>
      </c>
      <c r="B4651" s="1" t="s">
        <v>2213</v>
      </c>
      <c r="C4651" s="1">
        <v>2013.0</v>
      </c>
      <c r="D4651" s="3" t="s">
        <v>443</v>
      </c>
      <c r="E4651" s="14">
        <f t="shared" si="2"/>
        <v>10/28/2013</v>
      </c>
      <c r="F4651" s="15">
        <f t="shared" si="3"/>
        <v>2.84049373982117</v>
      </c>
      <c r="G4651" s="2">
        <v>1852798.0</v>
      </c>
      <c r="H4651" s="1" t="s">
        <v>70</v>
      </c>
      <c r="I4651" s="1" t="s">
        <v>5</v>
      </c>
      <c r="J4651" s="5" t="str">
        <f>VLOOKUP(I4651,city,2,FALSE)</f>
        <v>Amsterdam</v>
      </c>
      <c r="K4651" s="1" t="s">
        <v>6</v>
      </c>
      <c r="L4651" s="5" t="str">
        <f>VLOOKUP(K4651,state,2,FALSE)</f>
        <v>North Holland</v>
      </c>
      <c r="M4651" s="2" t="s">
        <v>4354</v>
      </c>
      <c r="N4651" s="1" t="s">
        <v>92</v>
      </c>
      <c r="O4651" s="1">
        <v>52.3539351455797</v>
      </c>
      <c r="P4651" s="1">
        <v>4.88758058412874</v>
      </c>
      <c r="Q4651" s="1" t="s">
        <v>95</v>
      </c>
      <c r="R4651" s="1" t="s">
        <v>97</v>
      </c>
      <c r="S4651" s="1">
        <v>3.0</v>
      </c>
      <c r="T4651" s="1">
        <v>1.0</v>
      </c>
      <c r="U4651" s="1">
        <v>1.0</v>
      </c>
      <c r="V4651" s="1">
        <v>3.0</v>
      </c>
      <c r="W4651" s="1" t="s">
        <v>98</v>
      </c>
      <c r="X4651" s="6">
        <v>130.0</v>
      </c>
      <c r="Y4651" s="1">
        <v>2.0</v>
      </c>
      <c r="Z4651" s="1">
        <v>25.0</v>
      </c>
      <c r="AA4651" s="1">
        <v>2.0</v>
      </c>
      <c r="AB4651" s="5">
        <f t="shared" si="4"/>
        <v>34</v>
      </c>
      <c r="AC4651" s="8">
        <f t="shared" si="5"/>
        <v>130</v>
      </c>
      <c r="AD4651" s="8">
        <f t="shared" ref="AD4651:AE4651" si="4654">AC4651*AA4651</f>
        <v>260</v>
      </c>
      <c r="AE4651" s="8">
        <f t="shared" si="4654"/>
        <v>8840</v>
      </c>
      <c r="AF4651" s="1" t="s">
        <v>141</v>
      </c>
      <c r="AG4651" s="1">
        <v>1.0</v>
      </c>
      <c r="AH4651" s="1">
        <v>17.0</v>
      </c>
      <c r="AI4651" s="1">
        <v>98.0</v>
      </c>
      <c r="AJ4651" s="1">
        <v>10.0</v>
      </c>
      <c r="AK4651" s="1">
        <v>10.0</v>
      </c>
      <c r="AL4651" s="1">
        <v>10.0</v>
      </c>
      <c r="AM4651" s="1">
        <v>10.0</v>
      </c>
      <c r="AN4651" s="1">
        <v>10.0</v>
      </c>
      <c r="AO4651" s="1">
        <v>9.0</v>
      </c>
    </row>
    <row r="4652">
      <c r="A4652" s="2">
        <v>9675518.0</v>
      </c>
      <c r="B4652" s="1" t="s">
        <v>4355</v>
      </c>
      <c r="C4652" s="1">
        <v>2013.0</v>
      </c>
      <c r="D4652" s="3" t="s">
        <v>443</v>
      </c>
      <c r="E4652" s="14">
        <f t="shared" si="2"/>
        <v>10/28/2013</v>
      </c>
      <c r="F4652" s="15">
        <f t="shared" si="3"/>
        <v>2.84049373982117</v>
      </c>
      <c r="G4652" s="2">
        <v>1853083.0</v>
      </c>
      <c r="H4652" s="1" t="s">
        <v>67</v>
      </c>
      <c r="I4652" s="1" t="s">
        <v>5</v>
      </c>
      <c r="J4652" s="5" t="str">
        <f>VLOOKUP(I4652,city,2,FALSE)</f>
        <v>Amsterdam</v>
      </c>
      <c r="K4652" s="1" t="s">
        <v>6</v>
      </c>
      <c r="L4652" s="5" t="str">
        <f>VLOOKUP(K4652,state,2,FALSE)</f>
        <v>North Holland</v>
      </c>
      <c r="M4652" s="2">
        <v>1071.0</v>
      </c>
      <c r="N4652" s="1" t="s">
        <v>92</v>
      </c>
      <c r="O4652" s="1">
        <v>52.3581822044131</v>
      </c>
      <c r="P4652" s="1">
        <v>4.87876220032305</v>
      </c>
      <c r="Q4652" s="1" t="s">
        <v>95</v>
      </c>
      <c r="R4652" s="1" t="s">
        <v>97</v>
      </c>
      <c r="S4652" s="1">
        <v>3.0</v>
      </c>
      <c r="T4652" s="1">
        <v>1.0</v>
      </c>
      <c r="U4652" s="1">
        <v>1.0</v>
      </c>
      <c r="V4652" s="1">
        <v>1.0</v>
      </c>
      <c r="W4652" s="1" t="s">
        <v>98</v>
      </c>
      <c r="X4652" s="6">
        <v>119.0</v>
      </c>
      <c r="Y4652" s="1">
        <v>2.0</v>
      </c>
      <c r="Z4652" s="1">
        <v>15.0</v>
      </c>
      <c r="AA4652" s="1">
        <v>7.0</v>
      </c>
      <c r="AB4652" s="5">
        <f t="shared" si="4"/>
        <v>46</v>
      </c>
      <c r="AC4652" s="8">
        <f t="shared" si="5"/>
        <v>119</v>
      </c>
      <c r="AD4652" s="8">
        <f t="shared" ref="AD4652:AE4652" si="4655">AC4652*AA4652</f>
        <v>833</v>
      </c>
      <c r="AE4652" s="8">
        <f t="shared" si="4655"/>
        <v>38318</v>
      </c>
      <c r="AF4652" s="1" t="s">
        <v>141</v>
      </c>
      <c r="AG4652" s="1">
        <v>1.0</v>
      </c>
      <c r="AH4652" s="1">
        <v>23.0</v>
      </c>
      <c r="AI4652" s="1">
        <v>95.0</v>
      </c>
      <c r="AJ4652" s="1">
        <v>10.0</v>
      </c>
      <c r="AK4652" s="1">
        <v>9.0</v>
      </c>
      <c r="AL4652" s="1">
        <v>10.0</v>
      </c>
      <c r="AM4652" s="1">
        <v>10.0</v>
      </c>
      <c r="AN4652" s="1">
        <v>10.0</v>
      </c>
      <c r="AO4652" s="1">
        <v>9.0</v>
      </c>
    </row>
    <row r="4653">
      <c r="A4653" s="2">
        <v>9677506.0</v>
      </c>
      <c r="B4653" s="1" t="s">
        <v>916</v>
      </c>
      <c r="C4653" s="1">
        <v>2013.0</v>
      </c>
      <c r="D4653" s="3" t="s">
        <v>443</v>
      </c>
      <c r="E4653" s="14">
        <f t="shared" si="2"/>
        <v>10/28/2013</v>
      </c>
      <c r="F4653" s="15">
        <f t="shared" si="3"/>
        <v>2.84049373982117</v>
      </c>
      <c r="G4653" s="2">
        <v>1854945.0</v>
      </c>
      <c r="H4653" s="1" t="s">
        <v>75</v>
      </c>
      <c r="I4653" s="1" t="s">
        <v>5</v>
      </c>
      <c r="J4653" s="5" t="str">
        <f>VLOOKUP(I4653,city,2,FALSE)</f>
        <v>Amsterdam</v>
      </c>
      <c r="K4653" s="1" t="s">
        <v>6</v>
      </c>
      <c r="L4653" s="5" t="str">
        <f>VLOOKUP(K4653,state,2,FALSE)</f>
        <v>North Holland</v>
      </c>
      <c r="M4653" s="2">
        <v>1097.0</v>
      </c>
      <c r="N4653" s="1" t="s">
        <v>92</v>
      </c>
      <c r="O4653" s="1">
        <v>52.3433736600465</v>
      </c>
      <c r="P4653" s="1">
        <v>4.9276642073397</v>
      </c>
      <c r="Q4653" s="1" t="s">
        <v>154</v>
      </c>
      <c r="R4653" s="1" t="s">
        <v>97</v>
      </c>
      <c r="S4653" s="1">
        <v>3.0</v>
      </c>
      <c r="T4653" s="1">
        <v>1.0</v>
      </c>
      <c r="U4653" s="1">
        <v>2.0</v>
      </c>
      <c r="V4653" s="1">
        <v>2.0</v>
      </c>
      <c r="W4653" s="1" t="s">
        <v>98</v>
      </c>
      <c r="X4653" s="6">
        <v>85.0</v>
      </c>
      <c r="Y4653" s="1">
        <v>1.0</v>
      </c>
      <c r="Z4653" s="1">
        <v>0.0</v>
      </c>
      <c r="AA4653" s="1">
        <v>3.0</v>
      </c>
      <c r="AB4653" s="5">
        <f t="shared" si="4"/>
        <v>12</v>
      </c>
      <c r="AC4653" s="8">
        <f t="shared" si="5"/>
        <v>85</v>
      </c>
      <c r="AD4653" s="8">
        <f t="shared" ref="AD4653:AE4653" si="4656">AC4653*AA4653</f>
        <v>255</v>
      </c>
      <c r="AE4653" s="8">
        <f t="shared" si="4656"/>
        <v>3060</v>
      </c>
      <c r="AF4653" s="1" t="s">
        <v>144</v>
      </c>
      <c r="AG4653" s="1">
        <v>0.89</v>
      </c>
      <c r="AH4653" s="1">
        <v>6.0</v>
      </c>
      <c r="AI4653" s="1">
        <v>97.0</v>
      </c>
      <c r="AJ4653" s="1">
        <v>10.0</v>
      </c>
      <c r="AK4653" s="1">
        <v>9.0</v>
      </c>
      <c r="AL4653" s="1">
        <v>10.0</v>
      </c>
      <c r="AM4653" s="1">
        <v>10.0</v>
      </c>
      <c r="AN4653" s="1">
        <v>10.0</v>
      </c>
      <c r="AO4653" s="1">
        <v>10.0</v>
      </c>
    </row>
    <row r="4654">
      <c r="A4654" s="2">
        <v>9691940.0</v>
      </c>
      <c r="B4654" s="1" t="s">
        <v>4356</v>
      </c>
      <c r="C4654" s="1">
        <v>2013.0</v>
      </c>
      <c r="D4654" s="3" t="s">
        <v>443</v>
      </c>
      <c r="E4654" s="14">
        <f t="shared" si="2"/>
        <v>10/28/2013</v>
      </c>
      <c r="F4654" s="15">
        <f t="shared" si="3"/>
        <v>2.84049373982117</v>
      </c>
      <c r="G4654" s="2">
        <v>5747095.0</v>
      </c>
      <c r="H4654" s="1" t="s">
        <v>70</v>
      </c>
      <c r="I4654" s="1" t="s">
        <v>5</v>
      </c>
      <c r="J4654" s="5" t="str">
        <f>VLOOKUP(I4654,city,2,FALSE)</f>
        <v>Amsterdam</v>
      </c>
      <c r="K4654" s="1" t="s">
        <v>31</v>
      </c>
      <c r="L4654" s="5" t="str">
        <f>VLOOKUP(K4654,state,2,FALSE)</f>
        <v>North Holland</v>
      </c>
      <c r="M4654" s="2" t="s">
        <v>4357</v>
      </c>
      <c r="N4654" s="1" t="s">
        <v>92</v>
      </c>
      <c r="O4654" s="1">
        <v>52.3541497381818</v>
      </c>
      <c r="P4654" s="1">
        <v>4.89298142610881</v>
      </c>
      <c r="Q4654" s="1" t="s">
        <v>95</v>
      </c>
      <c r="R4654" s="1" t="s">
        <v>97</v>
      </c>
      <c r="S4654" s="1">
        <v>2.0</v>
      </c>
      <c r="T4654" s="1">
        <v>1.0</v>
      </c>
      <c r="U4654" s="1">
        <v>0.0</v>
      </c>
      <c r="V4654" s="1">
        <v>1.0</v>
      </c>
      <c r="W4654" s="1" t="s">
        <v>318</v>
      </c>
      <c r="X4654" s="6">
        <v>99.0</v>
      </c>
      <c r="Y4654" s="1">
        <v>1.0</v>
      </c>
      <c r="Z4654" s="1">
        <v>0.0</v>
      </c>
      <c r="AA4654" s="1">
        <v>2.0</v>
      </c>
      <c r="AB4654" s="5">
        <f t="shared" si="4"/>
        <v>0</v>
      </c>
      <c r="AC4654" s="8">
        <f t="shared" si="5"/>
        <v>99</v>
      </c>
      <c r="AD4654" s="8">
        <f t="shared" ref="AD4654:AE4654" si="4657">AC4654*AA4654</f>
        <v>198</v>
      </c>
      <c r="AE4654" s="8">
        <f t="shared" si="4657"/>
        <v>0</v>
      </c>
      <c r="AF4654" s="1" t="s">
        <v>141</v>
      </c>
      <c r="AG4654" s="1">
        <v>1.0</v>
      </c>
      <c r="AH4654" s="1">
        <v>0.0</v>
      </c>
    </row>
    <row r="4655">
      <c r="A4655" s="2">
        <v>9694623.0</v>
      </c>
      <c r="B4655" s="1" t="s">
        <v>1627</v>
      </c>
      <c r="C4655" s="1">
        <v>2013.0</v>
      </c>
      <c r="D4655" s="3" t="s">
        <v>1103</v>
      </c>
      <c r="E4655" s="14">
        <f t="shared" si="2"/>
        <v>10/29/2013</v>
      </c>
      <c r="F4655" s="15">
        <f t="shared" si="3"/>
        <v>2.83775401379377</v>
      </c>
      <c r="G4655" s="2">
        <v>1857763.0</v>
      </c>
      <c r="H4655" s="1" t="s">
        <v>70</v>
      </c>
      <c r="I4655" s="1" t="s">
        <v>5</v>
      </c>
      <c r="J4655" s="5" t="str">
        <f>VLOOKUP(I4655,city,2,FALSE)</f>
        <v>Amsterdam</v>
      </c>
      <c r="K4655" s="1" t="s">
        <v>6</v>
      </c>
      <c r="L4655" s="5" t="str">
        <f>VLOOKUP(K4655,state,2,FALSE)</f>
        <v>North Holland</v>
      </c>
      <c r="M4655" s="2">
        <v>1074.0</v>
      </c>
      <c r="N4655" s="1" t="s">
        <v>92</v>
      </c>
      <c r="O4655" s="1">
        <v>52.3568226967394</v>
      </c>
      <c r="P4655" s="1">
        <v>4.9032717493219</v>
      </c>
      <c r="Q4655" s="1" t="s">
        <v>95</v>
      </c>
      <c r="R4655" s="1" t="s">
        <v>97</v>
      </c>
      <c r="S4655" s="1">
        <v>2.0</v>
      </c>
      <c r="T4655" s="1">
        <v>1.0</v>
      </c>
      <c r="U4655" s="1">
        <v>1.0</v>
      </c>
      <c r="V4655" s="1">
        <v>2.0</v>
      </c>
      <c r="W4655" s="1" t="s">
        <v>98</v>
      </c>
      <c r="X4655" s="6">
        <v>150.0</v>
      </c>
      <c r="Y4655" s="1">
        <v>1.0</v>
      </c>
      <c r="Z4655" s="1">
        <v>20.0</v>
      </c>
      <c r="AA4655" s="1">
        <v>3.0</v>
      </c>
      <c r="AB4655" s="5">
        <f t="shared" si="4"/>
        <v>36</v>
      </c>
      <c r="AC4655" s="8">
        <f t="shared" si="5"/>
        <v>170</v>
      </c>
      <c r="AD4655" s="8">
        <f t="shared" ref="AD4655:AE4655" si="4658">AC4655*AA4655</f>
        <v>510</v>
      </c>
      <c r="AE4655" s="8">
        <f t="shared" si="4658"/>
        <v>18360</v>
      </c>
      <c r="AF4655" s="1" t="s">
        <v>144</v>
      </c>
      <c r="AG4655" s="1">
        <v>1.0</v>
      </c>
      <c r="AH4655" s="1">
        <v>18.0</v>
      </c>
      <c r="AI4655" s="1">
        <v>93.0</v>
      </c>
      <c r="AJ4655" s="1">
        <v>10.0</v>
      </c>
      <c r="AK4655" s="1">
        <v>10.0</v>
      </c>
      <c r="AL4655" s="1">
        <v>10.0</v>
      </c>
      <c r="AM4655" s="1">
        <v>10.0</v>
      </c>
      <c r="AN4655" s="1">
        <v>9.0</v>
      </c>
      <c r="AO4655" s="1">
        <v>9.0</v>
      </c>
    </row>
    <row r="4656">
      <c r="A4656" s="2">
        <v>9696918.0</v>
      </c>
      <c r="B4656" s="1" t="s">
        <v>4358</v>
      </c>
      <c r="C4656" s="1">
        <v>2013.0</v>
      </c>
      <c r="D4656" s="3" t="s">
        <v>1103</v>
      </c>
      <c r="E4656" s="14">
        <f t="shared" si="2"/>
        <v>10/29/2013</v>
      </c>
      <c r="F4656" s="15">
        <f t="shared" si="3"/>
        <v>2.83775401379377</v>
      </c>
      <c r="G4656" s="2">
        <v>1858362.0</v>
      </c>
      <c r="H4656" s="1" t="s">
        <v>70</v>
      </c>
      <c r="I4656" s="1" t="s">
        <v>5</v>
      </c>
      <c r="J4656" s="5" t="str">
        <f>VLOOKUP(I4656,city,2,FALSE)</f>
        <v>Amsterdam</v>
      </c>
      <c r="K4656" s="1" t="s">
        <v>6</v>
      </c>
      <c r="L4656" s="5" t="str">
        <f>VLOOKUP(K4656,state,2,FALSE)</f>
        <v>North Holland</v>
      </c>
      <c r="M4656" s="2">
        <v>1074.0</v>
      </c>
      <c r="N4656" s="1" t="s">
        <v>92</v>
      </c>
      <c r="O4656" s="1">
        <v>52.3562599847994</v>
      </c>
      <c r="P4656" s="1">
        <v>4.90255266604275</v>
      </c>
      <c r="Q4656" s="1" t="s">
        <v>95</v>
      </c>
      <c r="R4656" s="1" t="s">
        <v>138</v>
      </c>
      <c r="S4656" s="1">
        <v>2.0</v>
      </c>
      <c r="T4656" s="1">
        <v>1.0</v>
      </c>
      <c r="U4656" s="1">
        <v>1.0</v>
      </c>
      <c r="V4656" s="1">
        <v>1.0</v>
      </c>
      <c r="W4656" s="1" t="s">
        <v>98</v>
      </c>
      <c r="X4656" s="6">
        <v>59.0</v>
      </c>
      <c r="Y4656" s="1">
        <v>1.0</v>
      </c>
      <c r="Z4656" s="1">
        <v>0.0</v>
      </c>
      <c r="AA4656" s="1">
        <v>2.0</v>
      </c>
      <c r="AB4656" s="5">
        <f t="shared" si="4"/>
        <v>8</v>
      </c>
      <c r="AC4656" s="8">
        <f t="shared" si="5"/>
        <v>59</v>
      </c>
      <c r="AD4656" s="8">
        <f t="shared" ref="AD4656:AE4656" si="4659">AC4656*AA4656</f>
        <v>118</v>
      </c>
      <c r="AE4656" s="8">
        <f t="shared" si="4659"/>
        <v>944</v>
      </c>
      <c r="AF4656" s="1" t="s">
        <v>144</v>
      </c>
      <c r="AG4656" s="1">
        <v>1.0</v>
      </c>
      <c r="AH4656" s="1">
        <v>4.0</v>
      </c>
      <c r="AI4656" s="1">
        <v>93.0</v>
      </c>
      <c r="AJ4656" s="1">
        <v>10.0</v>
      </c>
      <c r="AK4656" s="1">
        <v>10.0</v>
      </c>
      <c r="AL4656" s="1">
        <v>10.0</v>
      </c>
      <c r="AM4656" s="1">
        <v>10.0</v>
      </c>
      <c r="AN4656" s="1">
        <v>10.0</v>
      </c>
      <c r="AO4656" s="1">
        <v>8.0</v>
      </c>
    </row>
    <row r="4657">
      <c r="A4657" s="2">
        <v>9703677.0</v>
      </c>
      <c r="B4657" s="1" t="s">
        <v>2861</v>
      </c>
      <c r="C4657" s="1">
        <v>2013.0</v>
      </c>
      <c r="D4657" s="3" t="s">
        <v>1103</v>
      </c>
      <c r="E4657" s="14">
        <f t="shared" si="2"/>
        <v>10/29/2013</v>
      </c>
      <c r="F4657" s="15">
        <f t="shared" si="3"/>
        <v>2.83775401379377</v>
      </c>
      <c r="G4657" s="2">
        <v>1860602.0</v>
      </c>
      <c r="H4657" s="1" t="s">
        <v>41</v>
      </c>
      <c r="I4657" s="1" t="s">
        <v>5</v>
      </c>
      <c r="J4657" s="5" t="str">
        <f>VLOOKUP(I4657,city,2,FALSE)</f>
        <v>Amsterdam</v>
      </c>
      <c r="K4657" s="1" t="s">
        <v>6</v>
      </c>
      <c r="L4657" s="5" t="str">
        <f>VLOOKUP(K4657,state,2,FALSE)</f>
        <v>North Holland</v>
      </c>
      <c r="M4657" s="2">
        <v>1053.0</v>
      </c>
      <c r="N4657" s="1" t="s">
        <v>92</v>
      </c>
      <c r="O4657" s="1">
        <v>52.3648959526669</v>
      </c>
      <c r="P4657" s="1">
        <v>4.86402972828366</v>
      </c>
      <c r="Q4657" s="1" t="s">
        <v>95</v>
      </c>
      <c r="R4657" s="1" t="s">
        <v>97</v>
      </c>
      <c r="S4657" s="1">
        <v>2.0</v>
      </c>
      <c r="T4657" s="1">
        <v>1.0</v>
      </c>
      <c r="U4657" s="1">
        <v>1.0</v>
      </c>
      <c r="V4657" s="1">
        <v>1.0</v>
      </c>
      <c r="W4657" s="1" t="s">
        <v>98</v>
      </c>
      <c r="X4657" s="6">
        <v>99.0</v>
      </c>
      <c r="Y4657" s="1">
        <v>2.0</v>
      </c>
      <c r="Z4657" s="1">
        <v>27.0</v>
      </c>
      <c r="AA4657" s="1">
        <v>2.0</v>
      </c>
      <c r="AB4657" s="5">
        <f t="shared" si="4"/>
        <v>2</v>
      </c>
      <c r="AC4657" s="8">
        <f t="shared" si="5"/>
        <v>99</v>
      </c>
      <c r="AD4657" s="8">
        <f t="shared" ref="AD4657:AE4657" si="4660">AC4657*AA4657</f>
        <v>198</v>
      </c>
      <c r="AE4657" s="8">
        <f t="shared" si="4660"/>
        <v>396</v>
      </c>
      <c r="AF4657" s="1" t="s">
        <v>115</v>
      </c>
      <c r="AG4657" s="1">
        <v>1.0</v>
      </c>
      <c r="AH4657" s="1">
        <v>1.0</v>
      </c>
      <c r="AI4657" s="1">
        <v>100.0</v>
      </c>
      <c r="AJ4657" s="1">
        <v>10.0</v>
      </c>
      <c r="AK4657" s="1">
        <v>10.0</v>
      </c>
      <c r="AL4657" s="1">
        <v>10.0</v>
      </c>
      <c r="AM4657" s="1">
        <v>10.0</v>
      </c>
      <c r="AN4657" s="1">
        <v>8.0</v>
      </c>
      <c r="AO4657" s="1">
        <v>8.0</v>
      </c>
    </row>
    <row r="4658">
      <c r="A4658" s="2">
        <v>9717664.0</v>
      </c>
      <c r="B4658" s="1" t="s">
        <v>4359</v>
      </c>
      <c r="C4658" s="1">
        <v>2013.0</v>
      </c>
      <c r="D4658" s="3" t="s">
        <v>1107</v>
      </c>
      <c r="E4658" s="14">
        <f t="shared" si="2"/>
        <v>10/30/2013</v>
      </c>
      <c r="F4658" s="15">
        <f t="shared" si="3"/>
        <v>2.83501428776638</v>
      </c>
      <c r="G4658" s="2">
        <v>1863330.0</v>
      </c>
      <c r="H4658" s="1" t="s">
        <v>108</v>
      </c>
      <c r="I4658" s="1" t="s">
        <v>128</v>
      </c>
      <c r="J4658" s="5" t="str">
        <f>VLOOKUP(I4658,city,2,FALSE)</f>
        <v>Badhoevedorp</v>
      </c>
      <c r="K4658" s="1" t="s">
        <v>6</v>
      </c>
      <c r="L4658" s="5" t="str">
        <f>VLOOKUP(K4658,state,2,FALSE)</f>
        <v>North Holland</v>
      </c>
      <c r="M4658" s="2" t="s">
        <v>4360</v>
      </c>
      <c r="N4658" s="1" t="s">
        <v>92</v>
      </c>
      <c r="O4658" s="1">
        <v>52.3435098468291</v>
      </c>
      <c r="P4658" s="1">
        <v>4.79421956402039</v>
      </c>
      <c r="Q4658" s="1" t="s">
        <v>154</v>
      </c>
      <c r="R4658" s="1" t="s">
        <v>97</v>
      </c>
      <c r="S4658" s="1">
        <v>4.0</v>
      </c>
      <c r="T4658" s="1">
        <v>1.0</v>
      </c>
      <c r="U4658" s="1">
        <v>2.0</v>
      </c>
      <c r="V4658" s="1">
        <v>4.0</v>
      </c>
      <c r="W4658" s="1" t="s">
        <v>98</v>
      </c>
      <c r="X4658" s="6">
        <v>85.0</v>
      </c>
      <c r="Y4658" s="1">
        <v>2.0</v>
      </c>
      <c r="Z4658" s="1">
        <v>35.0</v>
      </c>
      <c r="AA4658" s="1">
        <v>2.0</v>
      </c>
      <c r="AB4658" s="5">
        <f t="shared" si="4"/>
        <v>14</v>
      </c>
      <c r="AC4658" s="8">
        <f t="shared" si="5"/>
        <v>85</v>
      </c>
      <c r="AD4658" s="8">
        <f t="shared" ref="AD4658:AE4658" si="4661">AC4658*AA4658</f>
        <v>170</v>
      </c>
      <c r="AE4658" s="8">
        <f t="shared" si="4661"/>
        <v>2380</v>
      </c>
      <c r="AF4658" s="1" t="s">
        <v>141</v>
      </c>
      <c r="AG4658" s="1">
        <v>1.0</v>
      </c>
      <c r="AH4658" s="1">
        <v>7.0</v>
      </c>
      <c r="AI4658" s="1">
        <v>94.0</v>
      </c>
      <c r="AJ4658" s="1">
        <v>9.0</v>
      </c>
      <c r="AK4658" s="1">
        <v>10.0</v>
      </c>
      <c r="AL4658" s="1">
        <v>10.0</v>
      </c>
      <c r="AM4658" s="1">
        <v>10.0</v>
      </c>
      <c r="AN4658" s="1">
        <v>9.0</v>
      </c>
      <c r="AO4658" s="1">
        <v>10.0</v>
      </c>
    </row>
    <row r="4659">
      <c r="A4659" s="2">
        <v>9720300.0</v>
      </c>
      <c r="B4659" s="1" t="s">
        <v>4361</v>
      </c>
      <c r="C4659" s="1">
        <v>2013.0</v>
      </c>
      <c r="D4659" s="3" t="s">
        <v>1107</v>
      </c>
      <c r="E4659" s="14">
        <f t="shared" si="2"/>
        <v>10/30/2013</v>
      </c>
      <c r="F4659" s="15">
        <f t="shared" si="3"/>
        <v>2.83501428776638</v>
      </c>
      <c r="G4659" s="2">
        <v>1863996.0</v>
      </c>
      <c r="H4659" s="1" t="s">
        <v>65</v>
      </c>
      <c r="I4659" s="1" t="s">
        <v>5</v>
      </c>
      <c r="J4659" s="5" t="str">
        <f>VLOOKUP(I4659,city,2,FALSE)</f>
        <v>Amsterdam</v>
      </c>
      <c r="K4659" s="1" t="s">
        <v>6</v>
      </c>
      <c r="L4659" s="5" t="str">
        <f>VLOOKUP(K4659,state,2,FALSE)</f>
        <v>North Holland</v>
      </c>
      <c r="M4659" s="2" t="s">
        <v>298</v>
      </c>
      <c r="N4659" s="1" t="s">
        <v>92</v>
      </c>
      <c r="O4659" s="1">
        <v>52.3848320951846</v>
      </c>
      <c r="P4659" s="1">
        <v>4.85563431044158</v>
      </c>
      <c r="Q4659" s="1" t="s">
        <v>95</v>
      </c>
      <c r="R4659" s="1" t="s">
        <v>97</v>
      </c>
      <c r="S4659" s="1">
        <v>3.0</v>
      </c>
      <c r="T4659" s="1">
        <v>1.0</v>
      </c>
      <c r="U4659" s="1">
        <v>2.0</v>
      </c>
      <c r="V4659" s="1">
        <v>2.0</v>
      </c>
      <c r="W4659" s="1" t="s">
        <v>98</v>
      </c>
      <c r="X4659" s="6">
        <v>75.0</v>
      </c>
      <c r="Y4659" s="1">
        <v>2.0</v>
      </c>
      <c r="Z4659" s="1">
        <v>15.0</v>
      </c>
      <c r="AA4659" s="1">
        <v>2.0</v>
      </c>
      <c r="AB4659" s="5">
        <f t="shared" si="4"/>
        <v>58</v>
      </c>
      <c r="AC4659" s="8">
        <f t="shared" si="5"/>
        <v>75</v>
      </c>
      <c r="AD4659" s="8">
        <f t="shared" ref="AD4659:AE4659" si="4662">AC4659*AA4659</f>
        <v>150</v>
      </c>
      <c r="AE4659" s="8">
        <f t="shared" si="4662"/>
        <v>8700</v>
      </c>
      <c r="AF4659" s="1" t="s">
        <v>144</v>
      </c>
      <c r="AG4659" s="1">
        <v>1.0</v>
      </c>
      <c r="AH4659" s="1">
        <v>29.0</v>
      </c>
      <c r="AI4659" s="1">
        <v>87.0</v>
      </c>
      <c r="AJ4659" s="1">
        <v>10.0</v>
      </c>
      <c r="AK4659" s="1">
        <v>8.0</v>
      </c>
      <c r="AL4659" s="1">
        <v>9.0</v>
      </c>
      <c r="AM4659" s="1">
        <v>10.0</v>
      </c>
      <c r="AN4659" s="1">
        <v>8.0</v>
      </c>
      <c r="AO4659" s="1">
        <v>9.0</v>
      </c>
    </row>
    <row r="4660">
      <c r="A4660" s="2">
        <v>9723327.0</v>
      </c>
      <c r="B4660" s="1" t="s">
        <v>613</v>
      </c>
      <c r="C4660" s="1">
        <v>2013.0</v>
      </c>
      <c r="D4660" s="3" t="s">
        <v>1107</v>
      </c>
      <c r="E4660" s="14">
        <f t="shared" si="2"/>
        <v>10/30/2013</v>
      </c>
      <c r="F4660" s="15">
        <f t="shared" si="3"/>
        <v>2.83501428776638</v>
      </c>
      <c r="G4660" s="2">
        <v>1864726.0</v>
      </c>
      <c r="H4660" s="1" t="s">
        <v>46</v>
      </c>
      <c r="I4660" s="1" t="s">
        <v>5</v>
      </c>
      <c r="J4660" s="5" t="str">
        <f>VLOOKUP(I4660,city,2,FALSE)</f>
        <v>Amsterdam</v>
      </c>
      <c r="K4660" s="1" t="s">
        <v>6</v>
      </c>
      <c r="L4660" s="5" t="str">
        <f>VLOOKUP(K4660,state,2,FALSE)</f>
        <v>North Holland</v>
      </c>
      <c r="M4660" s="2" t="s">
        <v>1040</v>
      </c>
      <c r="N4660" s="1" t="s">
        <v>92</v>
      </c>
      <c r="O4660" s="1">
        <v>52.3650287370256</v>
      </c>
      <c r="P4660" s="1">
        <v>4.90818342875854</v>
      </c>
      <c r="Q4660" s="1" t="s">
        <v>154</v>
      </c>
      <c r="R4660" s="1" t="s">
        <v>97</v>
      </c>
      <c r="S4660" s="1">
        <v>2.0</v>
      </c>
      <c r="T4660" s="1">
        <v>1.0</v>
      </c>
      <c r="U4660" s="1">
        <v>1.0</v>
      </c>
      <c r="V4660" s="1">
        <v>1.0</v>
      </c>
      <c r="W4660" s="1" t="s">
        <v>98</v>
      </c>
      <c r="X4660" s="6">
        <v>245.0</v>
      </c>
      <c r="Y4660" s="1">
        <v>1.0</v>
      </c>
      <c r="Z4660" s="1">
        <v>0.0</v>
      </c>
      <c r="AA4660" s="1">
        <v>2.0</v>
      </c>
      <c r="AB4660" s="5">
        <f t="shared" si="4"/>
        <v>36</v>
      </c>
      <c r="AC4660" s="8">
        <f t="shared" si="5"/>
        <v>245</v>
      </c>
      <c r="AD4660" s="8">
        <f t="shared" ref="AD4660:AE4660" si="4663">AC4660*AA4660</f>
        <v>490</v>
      </c>
      <c r="AE4660" s="8">
        <f t="shared" si="4663"/>
        <v>17640</v>
      </c>
      <c r="AF4660" s="1" t="s">
        <v>115</v>
      </c>
      <c r="AG4660" s="1">
        <v>0.5</v>
      </c>
      <c r="AH4660" s="1">
        <v>18.0</v>
      </c>
      <c r="AI4660" s="1">
        <v>93.0</v>
      </c>
      <c r="AJ4660" s="1">
        <v>9.0</v>
      </c>
      <c r="AK4660" s="1">
        <v>9.0</v>
      </c>
      <c r="AL4660" s="1">
        <v>9.0</v>
      </c>
      <c r="AM4660" s="1">
        <v>9.0</v>
      </c>
      <c r="AN4660" s="1">
        <v>9.0</v>
      </c>
      <c r="AO4660" s="1">
        <v>9.0</v>
      </c>
    </row>
    <row r="4661">
      <c r="A4661" s="2">
        <v>9731506.0</v>
      </c>
      <c r="B4661" s="1" t="s">
        <v>717</v>
      </c>
      <c r="C4661" s="1">
        <v>2013.0</v>
      </c>
      <c r="D4661" s="3" t="s">
        <v>2464</v>
      </c>
      <c r="E4661" s="14">
        <f t="shared" si="2"/>
        <v>10/31/2013</v>
      </c>
      <c r="F4661" s="15">
        <f t="shared" si="3"/>
        <v>2.83227456173898</v>
      </c>
      <c r="G4661" s="2">
        <v>4061606.0</v>
      </c>
      <c r="H4661" s="1" t="s">
        <v>63</v>
      </c>
      <c r="I4661" s="1" t="s">
        <v>5</v>
      </c>
      <c r="J4661" s="5" t="str">
        <f>VLOOKUP(I4661,city,2,FALSE)</f>
        <v>Amsterdam</v>
      </c>
      <c r="K4661" s="1" t="s">
        <v>6</v>
      </c>
      <c r="L4661" s="5" t="str">
        <f>VLOOKUP(K4661,state,2,FALSE)</f>
        <v>North Holland</v>
      </c>
      <c r="M4661" s="2" t="s">
        <v>1818</v>
      </c>
      <c r="N4661" s="1" t="s">
        <v>92</v>
      </c>
      <c r="O4661" s="1">
        <v>52.3859068966101</v>
      </c>
      <c r="P4661" s="1">
        <v>4.88936595497123</v>
      </c>
      <c r="Q4661" s="1" t="s">
        <v>221</v>
      </c>
      <c r="R4661" s="1" t="s">
        <v>97</v>
      </c>
      <c r="S4661" s="1">
        <v>4.0</v>
      </c>
      <c r="T4661" s="1">
        <v>1.0</v>
      </c>
      <c r="U4661" s="1">
        <v>2.0</v>
      </c>
      <c r="V4661" s="1">
        <v>2.0</v>
      </c>
      <c r="W4661" s="1" t="s">
        <v>98</v>
      </c>
      <c r="X4661" s="6">
        <v>155.0</v>
      </c>
      <c r="Y4661" s="1">
        <v>2.0</v>
      </c>
      <c r="Z4661" s="1">
        <v>40.0</v>
      </c>
      <c r="AA4661" s="1">
        <v>3.0</v>
      </c>
      <c r="AB4661" s="5">
        <f t="shared" si="4"/>
        <v>42</v>
      </c>
      <c r="AC4661" s="8">
        <f t="shared" si="5"/>
        <v>155</v>
      </c>
      <c r="AD4661" s="8">
        <f t="shared" ref="AD4661:AE4661" si="4664">AC4661*AA4661</f>
        <v>465</v>
      </c>
      <c r="AE4661" s="8">
        <f t="shared" si="4664"/>
        <v>19530</v>
      </c>
      <c r="AF4661" s="1" t="s">
        <v>144</v>
      </c>
      <c r="AG4661" s="1">
        <v>1.0</v>
      </c>
      <c r="AH4661" s="1">
        <v>21.0</v>
      </c>
      <c r="AI4661" s="1">
        <v>86.0</v>
      </c>
      <c r="AJ4661" s="1">
        <v>10.0</v>
      </c>
      <c r="AK4661" s="1">
        <v>10.0</v>
      </c>
      <c r="AL4661" s="1">
        <v>10.0</v>
      </c>
      <c r="AM4661" s="1">
        <v>10.0</v>
      </c>
      <c r="AN4661" s="1">
        <v>10.0</v>
      </c>
      <c r="AO4661" s="1">
        <v>9.0</v>
      </c>
    </row>
    <row r="4662">
      <c r="A4662" s="2">
        <v>9731506.0</v>
      </c>
      <c r="B4662" s="1" t="s">
        <v>717</v>
      </c>
      <c r="C4662" s="1">
        <v>2013.0</v>
      </c>
      <c r="D4662" s="3" t="s">
        <v>2464</v>
      </c>
      <c r="E4662" s="14">
        <f t="shared" si="2"/>
        <v>10/31/2013</v>
      </c>
      <c r="F4662" s="15">
        <f t="shared" si="3"/>
        <v>2.83227456173898</v>
      </c>
      <c r="G4662" s="2">
        <v>3085773.0</v>
      </c>
      <c r="H4662" s="1" t="s">
        <v>86</v>
      </c>
      <c r="I4662" s="1" t="s">
        <v>5</v>
      </c>
      <c r="J4662" s="5" t="str">
        <f>VLOOKUP(I4662,city,2,FALSE)</f>
        <v>Amsterdam</v>
      </c>
      <c r="K4662" s="1" t="s">
        <v>6</v>
      </c>
      <c r="L4662" s="5" t="str">
        <f>VLOOKUP(K4662,state,2,FALSE)</f>
        <v>North Holland</v>
      </c>
      <c r="M4662" s="2" t="s">
        <v>4362</v>
      </c>
      <c r="N4662" s="1" t="s">
        <v>92</v>
      </c>
      <c r="O4662" s="1">
        <v>52.3426875403059</v>
      </c>
      <c r="P4662" s="1">
        <v>5.01110492930752</v>
      </c>
      <c r="Q4662" s="1" t="s">
        <v>257</v>
      </c>
      <c r="R4662" s="1" t="s">
        <v>138</v>
      </c>
      <c r="S4662" s="1">
        <v>2.0</v>
      </c>
      <c r="T4662" s="1">
        <v>1.0</v>
      </c>
      <c r="U4662" s="1">
        <v>1.0</v>
      </c>
      <c r="V4662" s="1">
        <v>1.0</v>
      </c>
      <c r="W4662" s="1" t="s">
        <v>98</v>
      </c>
      <c r="X4662" s="6">
        <v>75.0</v>
      </c>
      <c r="Y4662" s="1">
        <v>2.0</v>
      </c>
      <c r="Z4662" s="1">
        <v>30.0</v>
      </c>
      <c r="AA4662" s="1">
        <v>2.0</v>
      </c>
      <c r="AB4662" s="5">
        <f t="shared" si="4"/>
        <v>36</v>
      </c>
      <c r="AC4662" s="8">
        <f t="shared" si="5"/>
        <v>75</v>
      </c>
      <c r="AD4662" s="8">
        <f t="shared" ref="AD4662:AE4662" si="4665">AC4662*AA4662</f>
        <v>150</v>
      </c>
      <c r="AE4662" s="8">
        <f t="shared" si="4665"/>
        <v>5400</v>
      </c>
      <c r="AF4662" s="1" t="s">
        <v>144</v>
      </c>
      <c r="AG4662" s="1">
        <v>1.0</v>
      </c>
      <c r="AH4662" s="1">
        <v>18.0</v>
      </c>
      <c r="AI4662" s="1">
        <v>99.0</v>
      </c>
      <c r="AJ4662" s="1">
        <v>10.0</v>
      </c>
      <c r="AK4662" s="1">
        <v>10.0</v>
      </c>
      <c r="AL4662" s="1">
        <v>10.0</v>
      </c>
      <c r="AM4662" s="1">
        <v>10.0</v>
      </c>
      <c r="AN4662" s="1">
        <v>9.0</v>
      </c>
      <c r="AO4662" s="1">
        <v>10.0</v>
      </c>
    </row>
    <row r="4663">
      <c r="A4663" s="2">
        <v>9732994.0</v>
      </c>
      <c r="B4663" s="1" t="s">
        <v>1753</v>
      </c>
      <c r="C4663" s="1">
        <v>2013.0</v>
      </c>
      <c r="D4663" s="3" t="s">
        <v>2464</v>
      </c>
      <c r="E4663" s="14">
        <f t="shared" si="2"/>
        <v>10/31/2013</v>
      </c>
      <c r="F4663" s="15">
        <f t="shared" si="3"/>
        <v>2.83227456173898</v>
      </c>
      <c r="G4663" s="2">
        <v>1954308.0</v>
      </c>
      <c r="H4663" s="1" t="s">
        <v>65</v>
      </c>
      <c r="I4663" s="1" t="s">
        <v>5</v>
      </c>
      <c r="J4663" s="5" t="str">
        <f>VLOOKUP(I4663,city,2,FALSE)</f>
        <v>Amsterdam</v>
      </c>
      <c r="K4663" s="1" t="s">
        <v>6</v>
      </c>
      <c r="L4663" s="5" t="str">
        <f>VLOOKUP(K4663,state,2,FALSE)</f>
        <v>North Holland</v>
      </c>
      <c r="M4663" s="2">
        <v>1056.0</v>
      </c>
      <c r="N4663" s="1" t="s">
        <v>92</v>
      </c>
      <c r="O4663" s="1">
        <v>52.37554224346</v>
      </c>
      <c r="P4663" s="1">
        <v>4.86175024110861</v>
      </c>
      <c r="Q4663" s="1" t="s">
        <v>95</v>
      </c>
      <c r="R4663" s="1" t="s">
        <v>97</v>
      </c>
      <c r="S4663" s="1">
        <v>3.0</v>
      </c>
      <c r="T4663" s="1">
        <v>1.0</v>
      </c>
      <c r="U4663" s="1">
        <v>2.0</v>
      </c>
      <c r="V4663" s="1">
        <v>2.0</v>
      </c>
      <c r="W4663" s="1" t="s">
        <v>98</v>
      </c>
      <c r="X4663" s="6">
        <v>100.0</v>
      </c>
      <c r="Y4663" s="1">
        <v>2.0</v>
      </c>
      <c r="Z4663" s="1">
        <v>0.0</v>
      </c>
      <c r="AA4663" s="1">
        <v>2.0</v>
      </c>
      <c r="AB4663" s="5">
        <f t="shared" si="4"/>
        <v>20</v>
      </c>
      <c r="AC4663" s="8">
        <f t="shared" si="5"/>
        <v>100</v>
      </c>
      <c r="AD4663" s="8">
        <f t="shared" ref="AD4663:AE4663" si="4666">AC4663*AA4663</f>
        <v>200</v>
      </c>
      <c r="AE4663" s="8">
        <f t="shared" si="4666"/>
        <v>4000</v>
      </c>
      <c r="AF4663" s="1" t="s">
        <v>144</v>
      </c>
      <c r="AG4663" s="1">
        <v>0.83</v>
      </c>
      <c r="AH4663" s="1">
        <v>10.0</v>
      </c>
      <c r="AI4663" s="1">
        <v>98.0</v>
      </c>
      <c r="AJ4663" s="1">
        <v>10.0</v>
      </c>
      <c r="AK4663" s="1">
        <v>10.0</v>
      </c>
      <c r="AL4663" s="1">
        <v>10.0</v>
      </c>
      <c r="AM4663" s="1">
        <v>10.0</v>
      </c>
      <c r="AN4663" s="1">
        <v>9.0</v>
      </c>
      <c r="AO4663" s="1">
        <v>8.0</v>
      </c>
    </row>
    <row r="4664">
      <c r="A4664" s="2">
        <v>9733144.0</v>
      </c>
      <c r="B4664" s="1" t="s">
        <v>1635</v>
      </c>
      <c r="C4664" s="1">
        <v>2013.0</v>
      </c>
      <c r="D4664" s="3" t="s">
        <v>2464</v>
      </c>
      <c r="E4664" s="14">
        <f t="shared" si="2"/>
        <v>10/31/2013</v>
      </c>
      <c r="F4664" s="15">
        <f t="shared" si="3"/>
        <v>2.83227456173898</v>
      </c>
      <c r="G4664" s="2">
        <v>1866838.0</v>
      </c>
      <c r="H4664" s="1" t="s">
        <v>46</v>
      </c>
      <c r="I4664" s="1" t="s">
        <v>5</v>
      </c>
      <c r="J4664" s="5" t="str">
        <f>VLOOKUP(I4664,city,2,FALSE)</f>
        <v>Amsterdam</v>
      </c>
      <c r="K4664" s="1" t="s">
        <v>6</v>
      </c>
      <c r="L4664" s="5" t="str">
        <f>VLOOKUP(K4664,state,2,FALSE)</f>
        <v>North Holland</v>
      </c>
      <c r="M4664" s="2">
        <v>1074.0</v>
      </c>
      <c r="N4664" s="1" t="s">
        <v>92</v>
      </c>
      <c r="O4664" s="1">
        <v>52.3587770007657</v>
      </c>
      <c r="P4664" s="1">
        <v>4.89818881173857</v>
      </c>
      <c r="Q4664" s="1" t="s">
        <v>95</v>
      </c>
      <c r="R4664" s="1" t="s">
        <v>97</v>
      </c>
      <c r="S4664" s="1">
        <v>2.0</v>
      </c>
      <c r="T4664" s="1">
        <v>1.0</v>
      </c>
      <c r="U4664" s="1">
        <v>1.0</v>
      </c>
      <c r="V4664" s="1">
        <v>1.0</v>
      </c>
      <c r="W4664" s="1" t="s">
        <v>98</v>
      </c>
      <c r="X4664" s="6">
        <v>110.0</v>
      </c>
      <c r="Y4664" s="1">
        <v>1.0</v>
      </c>
      <c r="Z4664" s="1">
        <v>0.0</v>
      </c>
      <c r="AA4664" s="1">
        <v>14.0</v>
      </c>
      <c r="AB4664" s="5">
        <f t="shared" si="4"/>
        <v>30</v>
      </c>
      <c r="AC4664" s="8">
        <f t="shared" si="5"/>
        <v>110</v>
      </c>
      <c r="AD4664" s="8">
        <f t="shared" ref="AD4664:AE4664" si="4667">AC4664*AA4664</f>
        <v>1540</v>
      </c>
      <c r="AE4664" s="8">
        <f t="shared" si="4667"/>
        <v>46200</v>
      </c>
      <c r="AF4664" s="1" t="s">
        <v>144</v>
      </c>
      <c r="AG4664" s="1">
        <v>1.0</v>
      </c>
      <c r="AH4664" s="1">
        <v>15.0</v>
      </c>
      <c r="AI4664" s="1">
        <v>96.0</v>
      </c>
      <c r="AJ4664" s="1">
        <v>10.0</v>
      </c>
      <c r="AK4664" s="1">
        <v>10.0</v>
      </c>
      <c r="AL4664" s="1">
        <v>9.0</v>
      </c>
      <c r="AM4664" s="1">
        <v>10.0</v>
      </c>
      <c r="AN4664" s="1">
        <v>9.0</v>
      </c>
      <c r="AO4664" s="1">
        <v>9.0</v>
      </c>
    </row>
    <row r="4665">
      <c r="A4665" s="2">
        <v>9733393.0</v>
      </c>
      <c r="B4665" s="1" t="s">
        <v>3039</v>
      </c>
      <c r="C4665" s="1">
        <v>2013.0</v>
      </c>
      <c r="D4665" s="3" t="s">
        <v>2464</v>
      </c>
      <c r="E4665" s="14">
        <f t="shared" si="2"/>
        <v>10/31/2013</v>
      </c>
      <c r="F4665" s="15">
        <f t="shared" si="3"/>
        <v>2.83227456173898</v>
      </c>
      <c r="G4665" s="2">
        <v>5609420.0</v>
      </c>
      <c r="H4665" s="1" t="s">
        <v>70</v>
      </c>
      <c r="I4665" s="1" t="s">
        <v>5</v>
      </c>
      <c r="J4665" s="5" t="str">
        <f>VLOOKUP(I4665,city,2,FALSE)</f>
        <v>Amsterdam</v>
      </c>
      <c r="K4665" s="1" t="s">
        <v>31</v>
      </c>
      <c r="L4665" s="5" t="str">
        <f>VLOOKUP(K4665,state,2,FALSE)</f>
        <v>North Holland</v>
      </c>
      <c r="M4665" s="2">
        <v>1074.0</v>
      </c>
      <c r="N4665" s="1" t="s">
        <v>92</v>
      </c>
      <c r="O4665" s="1">
        <v>52.3496615507129</v>
      </c>
      <c r="P4665" s="1">
        <v>4.90653482757502</v>
      </c>
      <c r="Q4665" s="1" t="s">
        <v>95</v>
      </c>
      <c r="R4665" s="1" t="s">
        <v>97</v>
      </c>
      <c r="S4665" s="1">
        <v>3.0</v>
      </c>
      <c r="T4665" s="1">
        <v>1.0</v>
      </c>
      <c r="U4665" s="1">
        <v>1.0</v>
      </c>
      <c r="V4665" s="1">
        <v>2.0</v>
      </c>
      <c r="W4665" s="1" t="s">
        <v>98</v>
      </c>
      <c r="X4665" s="6">
        <v>115.0</v>
      </c>
      <c r="Y4665" s="1">
        <v>2.0</v>
      </c>
      <c r="Z4665" s="1">
        <v>15.0</v>
      </c>
      <c r="AA4665" s="1">
        <v>2.0</v>
      </c>
      <c r="AB4665" s="5">
        <f t="shared" si="4"/>
        <v>4</v>
      </c>
      <c r="AC4665" s="8">
        <f t="shared" si="5"/>
        <v>115</v>
      </c>
      <c r="AD4665" s="8">
        <f t="shared" ref="AD4665:AE4665" si="4668">AC4665*AA4665</f>
        <v>230</v>
      </c>
      <c r="AE4665" s="8">
        <f t="shared" si="4668"/>
        <v>920</v>
      </c>
      <c r="AF4665" s="1" t="s">
        <v>115</v>
      </c>
      <c r="AG4665" s="1">
        <v>0.88</v>
      </c>
      <c r="AH4665" s="1">
        <v>2.0</v>
      </c>
      <c r="AI4665" s="1">
        <v>100.0</v>
      </c>
      <c r="AJ4665" s="1">
        <v>9.0</v>
      </c>
      <c r="AK4665" s="1">
        <v>10.0</v>
      </c>
      <c r="AL4665" s="1">
        <v>10.0</v>
      </c>
      <c r="AM4665" s="1">
        <v>10.0</v>
      </c>
      <c r="AN4665" s="1">
        <v>9.0</v>
      </c>
      <c r="AO4665" s="1">
        <v>9.0</v>
      </c>
    </row>
    <row r="4666">
      <c r="A4666" s="2">
        <v>9733988.0</v>
      </c>
      <c r="B4666" s="1" t="s">
        <v>788</v>
      </c>
      <c r="C4666" s="1">
        <v>2013.0</v>
      </c>
      <c r="D4666" s="3" t="s">
        <v>2464</v>
      </c>
      <c r="E4666" s="14">
        <f t="shared" si="2"/>
        <v>10/31/2013</v>
      </c>
      <c r="F4666" s="15">
        <f t="shared" si="3"/>
        <v>2.83227456173898</v>
      </c>
      <c r="G4666" s="2">
        <v>1867741.0</v>
      </c>
      <c r="H4666" s="1" t="s">
        <v>41</v>
      </c>
      <c r="I4666" s="1" t="s">
        <v>5</v>
      </c>
      <c r="J4666" s="5" t="str">
        <f>VLOOKUP(I4666,city,2,FALSE)</f>
        <v>Amsterdam</v>
      </c>
      <c r="K4666" s="1" t="s">
        <v>6</v>
      </c>
      <c r="L4666" s="5" t="str">
        <f>VLOOKUP(K4666,state,2,FALSE)</f>
        <v>North Holland</v>
      </c>
      <c r="M4666" s="2">
        <v>1017.0</v>
      </c>
      <c r="N4666" s="1" t="s">
        <v>92</v>
      </c>
      <c r="O4666" s="1">
        <v>52.3621682961536</v>
      </c>
      <c r="P4666" s="1">
        <v>4.88047906486288</v>
      </c>
      <c r="Q4666" s="1" t="s">
        <v>95</v>
      </c>
      <c r="R4666" s="1" t="s">
        <v>177</v>
      </c>
      <c r="S4666" s="1">
        <v>2.0</v>
      </c>
      <c r="T4666" s="1">
        <v>1.0</v>
      </c>
      <c r="U4666" s="1">
        <v>1.0</v>
      </c>
      <c r="V4666" s="1">
        <v>1.0</v>
      </c>
      <c r="W4666" s="1" t="s">
        <v>98</v>
      </c>
      <c r="X4666" s="6">
        <v>100.0</v>
      </c>
      <c r="Y4666" s="1">
        <v>1.0</v>
      </c>
      <c r="Z4666" s="1">
        <v>0.0</v>
      </c>
      <c r="AA4666" s="1">
        <v>1.0</v>
      </c>
      <c r="AB4666" s="5">
        <f t="shared" si="4"/>
        <v>12</v>
      </c>
      <c r="AC4666" s="8">
        <f t="shared" si="5"/>
        <v>100</v>
      </c>
      <c r="AD4666" s="8">
        <f t="shared" ref="AD4666:AE4666" si="4669">AC4666*AA4666</f>
        <v>100</v>
      </c>
      <c r="AE4666" s="8">
        <f t="shared" si="4669"/>
        <v>1200</v>
      </c>
      <c r="AF4666" s="1" t="s">
        <v>115</v>
      </c>
      <c r="AG4666" s="1">
        <v>0.62</v>
      </c>
      <c r="AH4666" s="1">
        <v>6.0</v>
      </c>
      <c r="AI4666" s="1">
        <v>77.0</v>
      </c>
      <c r="AJ4666" s="1">
        <v>8.0</v>
      </c>
      <c r="AK4666" s="1">
        <v>7.0</v>
      </c>
      <c r="AL4666" s="1">
        <v>7.0</v>
      </c>
      <c r="AM4666" s="1">
        <v>8.0</v>
      </c>
      <c r="AN4666" s="1">
        <v>8.0</v>
      </c>
      <c r="AO4666" s="1">
        <v>8.0</v>
      </c>
    </row>
    <row r="4667">
      <c r="A4667" s="2">
        <v>9735009.0</v>
      </c>
      <c r="B4667" s="1" t="s">
        <v>4363</v>
      </c>
      <c r="C4667" s="1">
        <v>2013.0</v>
      </c>
      <c r="D4667" s="3" t="s">
        <v>2464</v>
      </c>
      <c r="E4667" s="14">
        <f t="shared" si="2"/>
        <v>10/31/2013</v>
      </c>
      <c r="F4667" s="15">
        <f t="shared" si="3"/>
        <v>2.83227456173898</v>
      </c>
      <c r="G4667" s="2">
        <v>2001618.0</v>
      </c>
      <c r="H4667" s="1" t="s">
        <v>41</v>
      </c>
      <c r="I4667" s="1" t="s">
        <v>5</v>
      </c>
      <c r="J4667" s="5" t="str">
        <f>VLOOKUP(I4667,city,2,FALSE)</f>
        <v>Amsterdam</v>
      </c>
      <c r="K4667" s="1" t="s">
        <v>6</v>
      </c>
      <c r="L4667" s="5" t="str">
        <f>VLOOKUP(K4667,state,2,FALSE)</f>
        <v>North Holland</v>
      </c>
      <c r="M4667" s="2">
        <v>1053.0</v>
      </c>
      <c r="N4667" s="1" t="s">
        <v>92</v>
      </c>
      <c r="O4667" s="1">
        <v>52.367685652502</v>
      </c>
      <c r="P4667" s="1">
        <v>4.86540035457075</v>
      </c>
      <c r="Q4667" s="1" t="s">
        <v>95</v>
      </c>
      <c r="R4667" s="1" t="s">
        <v>97</v>
      </c>
      <c r="S4667" s="1">
        <v>2.0</v>
      </c>
      <c r="T4667" s="1">
        <v>1.0</v>
      </c>
      <c r="U4667" s="1">
        <v>1.0</v>
      </c>
      <c r="V4667" s="1">
        <v>1.0</v>
      </c>
      <c r="W4667" s="1" t="s">
        <v>98</v>
      </c>
      <c r="X4667" s="6">
        <v>109.0</v>
      </c>
      <c r="Y4667" s="1">
        <v>2.0</v>
      </c>
      <c r="Z4667" s="1">
        <v>35.0</v>
      </c>
      <c r="AA4667" s="1">
        <v>5.0</v>
      </c>
      <c r="AB4667" s="5">
        <f t="shared" si="4"/>
        <v>22</v>
      </c>
      <c r="AC4667" s="8">
        <f t="shared" si="5"/>
        <v>109</v>
      </c>
      <c r="AD4667" s="8">
        <f t="shared" ref="AD4667:AE4667" si="4670">AC4667*AA4667</f>
        <v>545</v>
      </c>
      <c r="AE4667" s="8">
        <f t="shared" si="4670"/>
        <v>11990</v>
      </c>
      <c r="AF4667" s="1" t="s">
        <v>144</v>
      </c>
      <c r="AG4667" s="1">
        <v>0.89</v>
      </c>
      <c r="AH4667" s="1">
        <v>11.0</v>
      </c>
      <c r="AI4667" s="1">
        <v>98.0</v>
      </c>
      <c r="AJ4667" s="1">
        <v>10.0</v>
      </c>
      <c r="AK4667" s="1">
        <v>10.0</v>
      </c>
      <c r="AL4667" s="1">
        <v>10.0</v>
      </c>
      <c r="AM4667" s="1">
        <v>10.0</v>
      </c>
      <c r="AN4667" s="1">
        <v>10.0</v>
      </c>
      <c r="AO4667" s="1">
        <v>10.0</v>
      </c>
    </row>
    <row r="4668">
      <c r="A4668" s="2">
        <v>9751668.0</v>
      </c>
      <c r="B4668" s="1" t="s">
        <v>418</v>
      </c>
      <c r="C4668" s="1">
        <v>2013.0</v>
      </c>
      <c r="D4668" s="3" t="s">
        <v>186</v>
      </c>
      <c r="E4668" s="14">
        <f t="shared" si="2"/>
        <v>11/1/2013</v>
      </c>
      <c r="F4668" s="15">
        <f t="shared" si="3"/>
        <v>2.82953483571158</v>
      </c>
      <c r="G4668" s="2">
        <v>1879908.0</v>
      </c>
      <c r="H4668" s="1" t="s">
        <v>75</v>
      </c>
      <c r="I4668" s="1" t="s">
        <v>5</v>
      </c>
      <c r="J4668" s="5" t="str">
        <f>VLOOKUP(I4668,city,2,FALSE)</f>
        <v>Amsterdam</v>
      </c>
      <c r="K4668" s="1" t="s">
        <v>6</v>
      </c>
      <c r="L4668" s="5" t="str">
        <f>VLOOKUP(K4668,state,2,FALSE)</f>
        <v>North Holland</v>
      </c>
      <c r="M4668" s="2" t="s">
        <v>4364</v>
      </c>
      <c r="N4668" s="1" t="s">
        <v>92</v>
      </c>
      <c r="O4668" s="1">
        <v>52.3485260897468</v>
      </c>
      <c r="P4668" s="1">
        <v>4.93603020557483</v>
      </c>
      <c r="Q4668" s="1" t="s">
        <v>95</v>
      </c>
      <c r="R4668" s="1" t="s">
        <v>97</v>
      </c>
      <c r="S4668" s="1">
        <v>4.0</v>
      </c>
      <c r="T4668" s="1">
        <v>1.0</v>
      </c>
      <c r="U4668" s="1">
        <v>3.0</v>
      </c>
      <c r="V4668" s="1">
        <v>3.0</v>
      </c>
      <c r="W4668" s="1" t="s">
        <v>98</v>
      </c>
      <c r="X4668" s="6">
        <v>150.0</v>
      </c>
      <c r="Y4668" s="1">
        <v>1.0</v>
      </c>
      <c r="Z4668" s="1">
        <v>0.0</v>
      </c>
      <c r="AA4668" s="1">
        <v>1.0</v>
      </c>
      <c r="AB4668" s="5">
        <f t="shared" si="4"/>
        <v>4</v>
      </c>
      <c r="AC4668" s="8">
        <f t="shared" si="5"/>
        <v>150</v>
      </c>
      <c r="AD4668" s="8">
        <f t="shared" ref="AD4668:AE4668" si="4671">AC4668*AA4668</f>
        <v>150</v>
      </c>
      <c r="AE4668" s="8">
        <f t="shared" si="4671"/>
        <v>600</v>
      </c>
      <c r="AF4668" s="1" t="s">
        <v>141</v>
      </c>
      <c r="AG4668" s="1">
        <v>1.0</v>
      </c>
      <c r="AH4668" s="1">
        <v>2.0</v>
      </c>
      <c r="AI4668" s="1">
        <v>90.0</v>
      </c>
      <c r="AJ4668" s="1">
        <v>10.0</v>
      </c>
      <c r="AK4668" s="1">
        <v>10.0</v>
      </c>
      <c r="AL4668" s="1">
        <v>9.0</v>
      </c>
      <c r="AM4668" s="1">
        <v>10.0</v>
      </c>
      <c r="AN4668" s="1">
        <v>9.0</v>
      </c>
      <c r="AO4668" s="1">
        <v>8.0</v>
      </c>
    </row>
    <row r="4669">
      <c r="A4669" s="2">
        <v>9751862.0</v>
      </c>
      <c r="B4669" s="1" t="s">
        <v>1105</v>
      </c>
      <c r="C4669" s="1">
        <v>2013.0</v>
      </c>
      <c r="D4669" s="3" t="s">
        <v>186</v>
      </c>
      <c r="E4669" s="14">
        <f t="shared" si="2"/>
        <v>11/1/2013</v>
      </c>
      <c r="F4669" s="15">
        <f t="shared" si="3"/>
        <v>2.82953483571158</v>
      </c>
      <c r="G4669" s="2">
        <v>5327291.0</v>
      </c>
      <c r="H4669" s="1" t="s">
        <v>41</v>
      </c>
      <c r="I4669" s="1" t="s">
        <v>5</v>
      </c>
      <c r="J4669" s="5" t="str">
        <f>VLOOKUP(I4669,city,2,FALSE)</f>
        <v>Amsterdam</v>
      </c>
      <c r="K4669" s="1" t="s">
        <v>31</v>
      </c>
      <c r="L4669" s="5" t="str">
        <f>VLOOKUP(K4669,state,2,FALSE)</f>
        <v>North Holland</v>
      </c>
      <c r="M4669" s="2" t="s">
        <v>4365</v>
      </c>
      <c r="N4669" s="1" t="s">
        <v>92</v>
      </c>
      <c r="O4669" s="1">
        <v>52.3674957682506</v>
      </c>
      <c r="P4669" s="1">
        <v>4.86307651451041</v>
      </c>
      <c r="Q4669" s="1" t="s">
        <v>95</v>
      </c>
      <c r="R4669" s="1" t="s">
        <v>97</v>
      </c>
      <c r="S4669" s="1">
        <v>2.0</v>
      </c>
      <c r="T4669" s="1">
        <v>1.0</v>
      </c>
      <c r="U4669" s="1">
        <v>1.0</v>
      </c>
      <c r="V4669" s="1">
        <v>1.0</v>
      </c>
      <c r="W4669" s="1" t="s">
        <v>98</v>
      </c>
      <c r="X4669" s="6">
        <v>89.0</v>
      </c>
      <c r="Y4669" s="1">
        <v>1.0</v>
      </c>
      <c r="Z4669" s="1">
        <v>0.0</v>
      </c>
      <c r="AA4669" s="1">
        <v>2.0</v>
      </c>
      <c r="AB4669" s="5">
        <f t="shared" si="4"/>
        <v>0</v>
      </c>
      <c r="AC4669" s="8">
        <f t="shared" si="5"/>
        <v>89</v>
      </c>
      <c r="AD4669" s="8">
        <f t="shared" ref="AD4669:AE4669" si="4672">AC4669*AA4669</f>
        <v>178</v>
      </c>
      <c r="AE4669" s="8">
        <f t="shared" si="4672"/>
        <v>0</v>
      </c>
      <c r="AF4669" s="1" t="s">
        <v>141</v>
      </c>
      <c r="AG4669" s="1">
        <v>0.9</v>
      </c>
      <c r="AH4669" s="1">
        <v>0.0</v>
      </c>
    </row>
    <row r="4670">
      <c r="A4670" s="2">
        <v>9753892.0</v>
      </c>
      <c r="B4670" s="1" t="s">
        <v>651</v>
      </c>
      <c r="C4670" s="1">
        <v>2013.0</v>
      </c>
      <c r="D4670" s="3" t="s">
        <v>186</v>
      </c>
      <c r="E4670" s="14">
        <f t="shared" si="2"/>
        <v>11/1/2013</v>
      </c>
      <c r="F4670" s="15">
        <f t="shared" si="3"/>
        <v>2.82953483571158</v>
      </c>
      <c r="G4670" s="2">
        <v>1883646.0</v>
      </c>
      <c r="H4670" s="1" t="s">
        <v>65</v>
      </c>
      <c r="I4670" s="1" t="s">
        <v>5</v>
      </c>
      <c r="J4670" s="5" t="str">
        <f>VLOOKUP(I4670,city,2,FALSE)</f>
        <v>Amsterdam</v>
      </c>
      <c r="K4670" s="1" t="s">
        <v>6</v>
      </c>
      <c r="L4670" s="5" t="str">
        <f>VLOOKUP(K4670,state,2,FALSE)</f>
        <v>North Holland</v>
      </c>
      <c r="M4670" s="2">
        <v>1055.0</v>
      </c>
      <c r="N4670" s="1" t="s">
        <v>92</v>
      </c>
      <c r="O4670" s="1">
        <v>52.3781421027733</v>
      </c>
      <c r="P4670" s="1">
        <v>4.85046725962745</v>
      </c>
      <c r="Q4670" s="1" t="s">
        <v>95</v>
      </c>
      <c r="R4670" s="1" t="s">
        <v>97</v>
      </c>
      <c r="S4670" s="1">
        <v>3.0</v>
      </c>
      <c r="T4670" s="1">
        <v>1.0</v>
      </c>
      <c r="U4670" s="1">
        <v>1.0</v>
      </c>
      <c r="V4670" s="1">
        <v>3.0</v>
      </c>
      <c r="W4670" s="1" t="s">
        <v>98</v>
      </c>
      <c r="X4670" s="6">
        <v>125.0</v>
      </c>
      <c r="Y4670" s="1">
        <v>1.0</v>
      </c>
      <c r="Z4670" s="1">
        <v>0.0</v>
      </c>
      <c r="AA4670" s="1">
        <v>2.0</v>
      </c>
      <c r="AB4670" s="5">
        <f t="shared" si="4"/>
        <v>6</v>
      </c>
      <c r="AC4670" s="8">
        <f t="shared" si="5"/>
        <v>125</v>
      </c>
      <c r="AD4670" s="8">
        <f t="shared" ref="AD4670:AE4670" si="4673">AC4670*AA4670</f>
        <v>250</v>
      </c>
      <c r="AE4670" s="8">
        <f t="shared" si="4673"/>
        <v>1500</v>
      </c>
      <c r="AF4670" s="1" t="s">
        <v>115</v>
      </c>
      <c r="AG4670" s="1">
        <v>1.0</v>
      </c>
      <c r="AH4670" s="1">
        <v>3.0</v>
      </c>
      <c r="AI4670" s="1">
        <v>87.0</v>
      </c>
      <c r="AJ4670" s="1">
        <v>8.0</v>
      </c>
      <c r="AK4670" s="1">
        <v>10.0</v>
      </c>
      <c r="AL4670" s="1">
        <v>10.0</v>
      </c>
      <c r="AM4670" s="1">
        <v>10.0</v>
      </c>
      <c r="AN4670" s="1">
        <v>7.0</v>
      </c>
      <c r="AO4670" s="1">
        <v>8.0</v>
      </c>
    </row>
    <row r="4671">
      <c r="A4671" s="2">
        <v>9754857.0</v>
      </c>
      <c r="B4671" s="1" t="s">
        <v>635</v>
      </c>
      <c r="C4671" s="1">
        <v>2013.0</v>
      </c>
      <c r="D4671" s="3" t="s">
        <v>186</v>
      </c>
      <c r="E4671" s="14">
        <f t="shared" si="2"/>
        <v>11/1/2013</v>
      </c>
      <c r="F4671" s="15">
        <f t="shared" si="3"/>
        <v>2.82953483571158</v>
      </c>
      <c r="G4671" s="2">
        <v>1871938.0</v>
      </c>
      <c r="H4671" s="1" t="s">
        <v>82</v>
      </c>
      <c r="I4671" s="1" t="s">
        <v>5</v>
      </c>
      <c r="J4671" s="5" t="str">
        <f>VLOOKUP(I4671,city,2,FALSE)</f>
        <v>Amsterdam</v>
      </c>
      <c r="K4671" s="1" t="s">
        <v>6</v>
      </c>
      <c r="L4671" s="5" t="str">
        <f>VLOOKUP(K4671,state,2,FALSE)</f>
        <v>North Holland</v>
      </c>
      <c r="M4671" s="2">
        <v>1091.0</v>
      </c>
      <c r="N4671" s="1" t="s">
        <v>92</v>
      </c>
      <c r="O4671" s="1">
        <v>52.3530197094102</v>
      </c>
      <c r="P4671" s="1">
        <v>4.91237547847111</v>
      </c>
      <c r="Q4671" s="1" t="s">
        <v>154</v>
      </c>
      <c r="R4671" s="1" t="s">
        <v>97</v>
      </c>
      <c r="S4671" s="1">
        <v>5.0</v>
      </c>
      <c r="T4671" s="1">
        <v>1.0</v>
      </c>
      <c r="U4671" s="1">
        <v>3.0</v>
      </c>
      <c r="V4671" s="1">
        <v>5.0</v>
      </c>
      <c r="W4671" s="1" t="s">
        <v>98</v>
      </c>
      <c r="X4671" s="6">
        <v>175.0</v>
      </c>
      <c r="Y4671" s="1">
        <v>1.0</v>
      </c>
      <c r="Z4671" s="1">
        <v>0.0</v>
      </c>
      <c r="AA4671" s="1">
        <v>6.0</v>
      </c>
      <c r="AB4671" s="5">
        <f t="shared" si="4"/>
        <v>2</v>
      </c>
      <c r="AC4671" s="8">
        <f t="shared" si="5"/>
        <v>175</v>
      </c>
      <c r="AD4671" s="8">
        <f t="shared" ref="AD4671:AE4671" si="4674">AC4671*AA4671</f>
        <v>1050</v>
      </c>
      <c r="AE4671" s="8">
        <f t="shared" si="4674"/>
        <v>2100</v>
      </c>
      <c r="AF4671" s="1" t="s">
        <v>115</v>
      </c>
      <c r="AG4671" s="1">
        <v>0.7</v>
      </c>
      <c r="AH4671" s="1">
        <v>1.0</v>
      </c>
      <c r="AI4671" s="1">
        <v>80.0</v>
      </c>
      <c r="AJ4671" s="1">
        <v>8.0</v>
      </c>
      <c r="AK4671" s="1">
        <v>8.0</v>
      </c>
      <c r="AL4671" s="1">
        <v>10.0</v>
      </c>
      <c r="AM4671" s="1">
        <v>8.0</v>
      </c>
      <c r="AN4671" s="1">
        <v>8.0</v>
      </c>
      <c r="AO4671" s="1">
        <v>8.0</v>
      </c>
    </row>
    <row r="4672">
      <c r="A4672" s="2">
        <v>9757247.0</v>
      </c>
      <c r="B4672" s="1" t="s">
        <v>1883</v>
      </c>
      <c r="C4672" s="1">
        <v>2013.0</v>
      </c>
      <c r="D4672" s="3" t="s">
        <v>186</v>
      </c>
      <c r="E4672" s="14">
        <f t="shared" si="2"/>
        <v>11/1/2013</v>
      </c>
      <c r="F4672" s="15">
        <f t="shared" si="3"/>
        <v>2.82953483571158</v>
      </c>
      <c r="G4672" s="2">
        <v>1930804.0</v>
      </c>
      <c r="H4672" s="1" t="s">
        <v>41</v>
      </c>
      <c r="I4672" s="1" t="s">
        <v>5</v>
      </c>
      <c r="J4672" s="5" t="str">
        <f>VLOOKUP(I4672,city,2,FALSE)</f>
        <v>Amsterdam</v>
      </c>
      <c r="K4672" s="1" t="s">
        <v>6</v>
      </c>
      <c r="L4672" s="5" t="str">
        <f>VLOOKUP(K4672,state,2,FALSE)</f>
        <v>North Holland</v>
      </c>
      <c r="M4672" s="2" t="s">
        <v>4366</v>
      </c>
      <c r="N4672" s="1" t="s">
        <v>92</v>
      </c>
      <c r="O4672" s="1">
        <v>52.3591548713053</v>
      </c>
      <c r="P4672" s="1">
        <v>4.84925600347111</v>
      </c>
      <c r="Q4672" s="1" t="s">
        <v>95</v>
      </c>
      <c r="R4672" s="1" t="s">
        <v>97</v>
      </c>
      <c r="S4672" s="1">
        <v>4.0</v>
      </c>
      <c r="T4672" s="1">
        <v>1.0</v>
      </c>
      <c r="U4672" s="1">
        <v>2.0</v>
      </c>
      <c r="V4672" s="1">
        <v>2.0</v>
      </c>
      <c r="W4672" s="1" t="s">
        <v>98</v>
      </c>
      <c r="X4672" s="6">
        <v>210.0</v>
      </c>
      <c r="Y4672" s="1">
        <v>1.0</v>
      </c>
      <c r="Z4672" s="1">
        <v>0.0</v>
      </c>
      <c r="AA4672" s="1">
        <v>4.0</v>
      </c>
      <c r="AB4672" s="5">
        <f t="shared" si="4"/>
        <v>12</v>
      </c>
      <c r="AC4672" s="8">
        <f t="shared" si="5"/>
        <v>210</v>
      </c>
      <c r="AD4672" s="8">
        <f t="shared" ref="AD4672:AE4672" si="4675">AC4672*AA4672</f>
        <v>840</v>
      </c>
      <c r="AE4672" s="8">
        <f t="shared" si="4675"/>
        <v>10080</v>
      </c>
      <c r="AF4672" s="1" t="s">
        <v>144</v>
      </c>
      <c r="AG4672" s="1">
        <v>0.81</v>
      </c>
      <c r="AH4672" s="1">
        <v>6.0</v>
      </c>
      <c r="AI4672" s="1">
        <v>100.0</v>
      </c>
      <c r="AJ4672" s="1">
        <v>10.0</v>
      </c>
      <c r="AK4672" s="1">
        <v>10.0</v>
      </c>
      <c r="AL4672" s="1">
        <v>10.0</v>
      </c>
      <c r="AM4672" s="1">
        <v>10.0</v>
      </c>
      <c r="AN4672" s="1">
        <v>9.0</v>
      </c>
      <c r="AO4672" s="1">
        <v>9.0</v>
      </c>
    </row>
    <row r="4673">
      <c r="A4673" s="2">
        <v>9757247.0</v>
      </c>
      <c r="B4673" s="1" t="s">
        <v>1883</v>
      </c>
      <c r="C4673" s="1">
        <v>2013.0</v>
      </c>
      <c r="D4673" s="3" t="s">
        <v>186</v>
      </c>
      <c r="E4673" s="14">
        <f t="shared" si="2"/>
        <v>11/1/2013</v>
      </c>
      <c r="F4673" s="15">
        <f t="shared" si="3"/>
        <v>2.82953483571158</v>
      </c>
      <c r="G4673" s="2">
        <v>4577448.0</v>
      </c>
      <c r="H4673" s="1" t="s">
        <v>41</v>
      </c>
      <c r="I4673" s="1" t="s">
        <v>5</v>
      </c>
      <c r="J4673" s="5" t="str">
        <f>VLOOKUP(I4673,city,2,FALSE)</f>
        <v>Amsterdam</v>
      </c>
      <c r="K4673" s="1" t="s">
        <v>6</v>
      </c>
      <c r="L4673" s="5" t="str">
        <f>VLOOKUP(K4673,state,2,FALSE)</f>
        <v>North Holland</v>
      </c>
      <c r="M4673" s="2" t="s">
        <v>4366</v>
      </c>
      <c r="N4673" s="1" t="s">
        <v>92</v>
      </c>
      <c r="O4673" s="1">
        <v>52.3603305235405</v>
      </c>
      <c r="P4673" s="1">
        <v>4.84994396633394</v>
      </c>
      <c r="Q4673" s="1" t="s">
        <v>95</v>
      </c>
      <c r="R4673" s="1" t="s">
        <v>138</v>
      </c>
      <c r="S4673" s="1">
        <v>2.0</v>
      </c>
      <c r="T4673" s="1">
        <v>1.0</v>
      </c>
      <c r="U4673" s="1">
        <v>1.0</v>
      </c>
      <c r="V4673" s="1">
        <v>1.0</v>
      </c>
      <c r="W4673" s="1" t="s">
        <v>98</v>
      </c>
      <c r="X4673" s="6">
        <v>105.0</v>
      </c>
      <c r="Y4673" s="1">
        <v>1.0</v>
      </c>
      <c r="Z4673" s="1">
        <v>19.0</v>
      </c>
      <c r="AA4673" s="1">
        <v>1.0</v>
      </c>
      <c r="AB4673" s="5">
        <f t="shared" si="4"/>
        <v>0</v>
      </c>
      <c r="AC4673" s="8">
        <f t="shared" si="5"/>
        <v>124</v>
      </c>
      <c r="AD4673" s="8">
        <f t="shared" ref="AD4673:AE4673" si="4676">AC4673*AA4673</f>
        <v>124</v>
      </c>
      <c r="AE4673" s="8">
        <f t="shared" si="4676"/>
        <v>0</v>
      </c>
      <c r="AF4673" s="1" t="s">
        <v>144</v>
      </c>
      <c r="AG4673" s="1">
        <v>0.81</v>
      </c>
      <c r="AH4673" s="1">
        <v>0.0</v>
      </c>
    </row>
    <row r="4674">
      <c r="A4674" s="2">
        <v>9757247.0</v>
      </c>
      <c r="B4674" s="1" t="s">
        <v>1883</v>
      </c>
      <c r="C4674" s="1">
        <v>2013.0</v>
      </c>
      <c r="D4674" s="3" t="s">
        <v>186</v>
      </c>
      <c r="E4674" s="14">
        <f t="shared" si="2"/>
        <v>11/1/2013</v>
      </c>
      <c r="F4674" s="15">
        <f t="shared" si="3"/>
        <v>2.82953483571158</v>
      </c>
      <c r="G4674" s="2">
        <v>4577395.0</v>
      </c>
      <c r="H4674" s="1" t="s">
        <v>41</v>
      </c>
      <c r="I4674" s="1" t="s">
        <v>5</v>
      </c>
      <c r="J4674" s="5" t="str">
        <f>VLOOKUP(I4674,city,2,FALSE)</f>
        <v>Amsterdam</v>
      </c>
      <c r="K4674" s="1" t="s">
        <v>6</v>
      </c>
      <c r="L4674" s="5" t="str">
        <f>VLOOKUP(K4674,state,2,FALSE)</f>
        <v>North Holland</v>
      </c>
      <c r="M4674" s="2" t="s">
        <v>4366</v>
      </c>
      <c r="N4674" s="1" t="s">
        <v>92</v>
      </c>
      <c r="O4674" s="1">
        <v>52.3606488186907</v>
      </c>
      <c r="P4674" s="1">
        <v>4.85103253493099</v>
      </c>
      <c r="Q4674" s="1" t="s">
        <v>95</v>
      </c>
      <c r="R4674" s="1" t="s">
        <v>138</v>
      </c>
      <c r="S4674" s="1">
        <v>2.0</v>
      </c>
      <c r="T4674" s="1">
        <v>1.0</v>
      </c>
      <c r="U4674" s="1">
        <v>1.0</v>
      </c>
      <c r="V4674" s="1">
        <v>1.0</v>
      </c>
      <c r="W4674" s="1" t="s">
        <v>98</v>
      </c>
      <c r="X4674" s="6">
        <v>95.0</v>
      </c>
      <c r="Y4674" s="1">
        <v>1.0</v>
      </c>
      <c r="Z4674" s="1">
        <v>19.0</v>
      </c>
      <c r="AA4674" s="1">
        <v>1.0</v>
      </c>
      <c r="AB4674" s="5">
        <f t="shared" si="4"/>
        <v>0</v>
      </c>
      <c r="AC4674" s="8">
        <f t="shared" si="5"/>
        <v>114</v>
      </c>
      <c r="AD4674" s="8">
        <f t="shared" ref="AD4674:AE4674" si="4677">AC4674*AA4674</f>
        <v>114</v>
      </c>
      <c r="AE4674" s="8">
        <f t="shared" si="4677"/>
        <v>0</v>
      </c>
      <c r="AF4674" s="1" t="s">
        <v>144</v>
      </c>
      <c r="AG4674" s="1">
        <v>0.81</v>
      </c>
      <c r="AH4674" s="1">
        <v>0.0</v>
      </c>
    </row>
    <row r="4675">
      <c r="A4675" s="2">
        <v>9764752.0</v>
      </c>
      <c r="B4675" s="1" t="s">
        <v>4367</v>
      </c>
      <c r="C4675" s="1">
        <v>2013.0</v>
      </c>
      <c r="D4675" s="3" t="s">
        <v>447</v>
      </c>
      <c r="E4675" s="14">
        <f t="shared" si="2"/>
        <v>11/2/2013</v>
      </c>
      <c r="F4675" s="15">
        <f t="shared" si="3"/>
        <v>2.82679510968418</v>
      </c>
      <c r="G4675" s="2">
        <v>1874209.0</v>
      </c>
      <c r="H4675" s="1" t="s">
        <v>70</v>
      </c>
      <c r="I4675" s="1" t="s">
        <v>5</v>
      </c>
      <c r="J4675" s="5" t="str">
        <f>VLOOKUP(I4675,city,2,FALSE)</f>
        <v>Amsterdam</v>
      </c>
      <c r="K4675" s="1" t="s">
        <v>6</v>
      </c>
      <c r="L4675" s="5" t="str">
        <f>VLOOKUP(K4675,state,2,FALSE)</f>
        <v>North Holland</v>
      </c>
      <c r="M4675" s="2" t="s">
        <v>4298</v>
      </c>
      <c r="N4675" s="1" t="s">
        <v>92</v>
      </c>
      <c r="O4675" s="1">
        <v>52.3582552323555</v>
      </c>
      <c r="P4675" s="1">
        <v>4.90500392536182</v>
      </c>
      <c r="Q4675" s="1" t="s">
        <v>95</v>
      </c>
      <c r="R4675" s="1" t="s">
        <v>97</v>
      </c>
      <c r="S4675" s="1">
        <v>2.0</v>
      </c>
      <c r="T4675" s="1">
        <v>1.0</v>
      </c>
      <c r="U4675" s="1">
        <v>1.0</v>
      </c>
      <c r="V4675" s="1">
        <v>2.0</v>
      </c>
      <c r="W4675" s="1" t="s">
        <v>98</v>
      </c>
      <c r="X4675" s="6">
        <v>120.0</v>
      </c>
      <c r="Y4675" s="1">
        <v>1.0</v>
      </c>
      <c r="Z4675" s="1">
        <v>0.0</v>
      </c>
      <c r="AA4675" s="1">
        <v>2.0</v>
      </c>
      <c r="AB4675" s="5">
        <f t="shared" si="4"/>
        <v>10</v>
      </c>
      <c r="AC4675" s="8">
        <f t="shared" si="5"/>
        <v>120</v>
      </c>
      <c r="AD4675" s="8">
        <f t="shared" ref="AD4675:AE4675" si="4678">AC4675*AA4675</f>
        <v>240</v>
      </c>
      <c r="AE4675" s="8">
        <f t="shared" si="4678"/>
        <v>2400</v>
      </c>
      <c r="AF4675" s="1" t="s">
        <v>141</v>
      </c>
      <c r="AG4675" s="1">
        <v>1.0</v>
      </c>
      <c r="AH4675" s="1">
        <v>5.0</v>
      </c>
      <c r="AI4675" s="1">
        <v>100.0</v>
      </c>
      <c r="AJ4675" s="1">
        <v>10.0</v>
      </c>
      <c r="AK4675" s="1">
        <v>10.0</v>
      </c>
      <c r="AL4675" s="1">
        <v>10.0</v>
      </c>
      <c r="AM4675" s="1">
        <v>10.0</v>
      </c>
      <c r="AN4675" s="1">
        <v>10.0</v>
      </c>
      <c r="AO4675" s="1">
        <v>9.0</v>
      </c>
    </row>
    <row r="4676">
      <c r="A4676" s="2">
        <v>9766991.0</v>
      </c>
      <c r="B4676" s="1" t="s">
        <v>542</v>
      </c>
      <c r="C4676" s="1">
        <v>2013.0</v>
      </c>
      <c r="D4676" s="3" t="s">
        <v>447</v>
      </c>
      <c r="E4676" s="14">
        <f t="shared" si="2"/>
        <v>11/2/2013</v>
      </c>
      <c r="F4676" s="15">
        <f t="shared" si="3"/>
        <v>2.82679510968418</v>
      </c>
      <c r="G4676" s="2">
        <v>1874842.0</v>
      </c>
      <c r="H4676" s="1" t="s">
        <v>70</v>
      </c>
      <c r="I4676" s="1" t="s">
        <v>5</v>
      </c>
      <c r="J4676" s="5" t="str">
        <f>VLOOKUP(I4676,city,2,FALSE)</f>
        <v>Amsterdam</v>
      </c>
      <c r="K4676" s="1" t="s">
        <v>99</v>
      </c>
      <c r="L4676" s="5" t="str">
        <f>VLOOKUP(K4676,state,2,FALSE)</f>
        <v>GN</v>
      </c>
      <c r="M4676" s="2">
        <v>1079.0</v>
      </c>
      <c r="N4676" s="1" t="s">
        <v>92</v>
      </c>
      <c r="O4676" s="1">
        <v>52.3429545151474</v>
      </c>
      <c r="P4676" s="1">
        <v>4.90767405292122</v>
      </c>
      <c r="Q4676" s="1" t="s">
        <v>95</v>
      </c>
      <c r="R4676" s="1" t="s">
        <v>97</v>
      </c>
      <c r="S4676" s="1">
        <v>2.0</v>
      </c>
      <c r="T4676" s="1">
        <v>1.0</v>
      </c>
      <c r="U4676" s="1">
        <v>1.0</v>
      </c>
      <c r="V4676" s="1">
        <v>1.0</v>
      </c>
      <c r="W4676" s="1" t="s">
        <v>98</v>
      </c>
      <c r="X4676" s="6">
        <v>95.0</v>
      </c>
      <c r="Y4676" s="1">
        <v>1.0</v>
      </c>
      <c r="Z4676" s="1">
        <v>0.0</v>
      </c>
      <c r="AA4676" s="1">
        <v>1.0</v>
      </c>
      <c r="AB4676" s="5">
        <f t="shared" si="4"/>
        <v>4</v>
      </c>
      <c r="AC4676" s="8">
        <f t="shared" si="5"/>
        <v>95</v>
      </c>
      <c r="AD4676" s="8">
        <f t="shared" ref="AD4676:AE4676" si="4679">AC4676*AA4676</f>
        <v>95</v>
      </c>
      <c r="AE4676" s="8">
        <f t="shared" si="4679"/>
        <v>380</v>
      </c>
      <c r="AF4676" s="1" t="s">
        <v>141</v>
      </c>
      <c r="AG4676" s="1">
        <v>1.0</v>
      </c>
      <c r="AH4676" s="1">
        <v>2.0</v>
      </c>
      <c r="AI4676" s="1">
        <v>100.0</v>
      </c>
      <c r="AJ4676" s="1">
        <v>10.0</v>
      </c>
      <c r="AK4676" s="1">
        <v>10.0</v>
      </c>
      <c r="AL4676" s="1">
        <v>10.0</v>
      </c>
      <c r="AM4676" s="1">
        <v>10.0</v>
      </c>
      <c r="AN4676" s="1">
        <v>10.0</v>
      </c>
      <c r="AO4676" s="1">
        <v>10.0</v>
      </c>
    </row>
    <row r="4677">
      <c r="A4677" s="2">
        <v>9781872.0</v>
      </c>
      <c r="B4677" s="1" t="s">
        <v>542</v>
      </c>
      <c r="C4677" s="1">
        <v>2013.0</v>
      </c>
      <c r="D4677" s="3" t="s">
        <v>1118</v>
      </c>
      <c r="E4677" s="14">
        <f t="shared" si="2"/>
        <v>11/3/2013</v>
      </c>
      <c r="F4677" s="15">
        <f t="shared" si="3"/>
        <v>2.82405538365679</v>
      </c>
      <c r="G4677" s="2">
        <v>1878458.0</v>
      </c>
      <c r="H4677" s="1" t="s">
        <v>70</v>
      </c>
      <c r="I4677" s="1" t="s">
        <v>5</v>
      </c>
      <c r="J4677" s="5" t="str">
        <f>VLOOKUP(I4677,city,2,FALSE)</f>
        <v>Amsterdam</v>
      </c>
      <c r="K4677" s="1" t="s">
        <v>6</v>
      </c>
      <c r="L4677" s="5" t="str">
        <f>VLOOKUP(K4677,state,2,FALSE)</f>
        <v>North Holland</v>
      </c>
      <c r="M4677" s="2">
        <v>1079.0</v>
      </c>
      <c r="N4677" s="1" t="s">
        <v>92</v>
      </c>
      <c r="O4677" s="1">
        <v>52.3413921944405</v>
      </c>
      <c r="P4677" s="1">
        <v>4.89886310311241</v>
      </c>
      <c r="Q4677" s="1" t="s">
        <v>95</v>
      </c>
      <c r="R4677" s="1" t="s">
        <v>97</v>
      </c>
      <c r="S4677" s="1">
        <v>2.0</v>
      </c>
      <c r="T4677" s="1">
        <v>1.0</v>
      </c>
      <c r="U4677" s="1">
        <v>2.0</v>
      </c>
      <c r="V4677" s="1">
        <v>1.0</v>
      </c>
      <c r="W4677" s="1" t="s">
        <v>98</v>
      </c>
      <c r="X4677" s="6">
        <v>110.0</v>
      </c>
      <c r="Y4677" s="1">
        <v>2.0</v>
      </c>
      <c r="Z4677" s="1">
        <v>50.0</v>
      </c>
      <c r="AA4677" s="1">
        <v>2.0</v>
      </c>
      <c r="AB4677" s="5">
        <f t="shared" si="4"/>
        <v>10</v>
      </c>
      <c r="AC4677" s="8">
        <f t="shared" si="5"/>
        <v>110</v>
      </c>
      <c r="AD4677" s="8">
        <f t="shared" ref="AD4677:AE4677" si="4680">AC4677*AA4677</f>
        <v>220</v>
      </c>
      <c r="AE4677" s="8">
        <f t="shared" si="4680"/>
        <v>2200</v>
      </c>
      <c r="AF4677" s="1" t="s">
        <v>144</v>
      </c>
      <c r="AG4677" s="1">
        <v>0.71</v>
      </c>
      <c r="AH4677" s="1">
        <v>5.0</v>
      </c>
      <c r="AI4677" s="1">
        <v>88.0</v>
      </c>
      <c r="AJ4677" s="1">
        <v>10.0</v>
      </c>
      <c r="AK4677" s="1">
        <v>10.0</v>
      </c>
      <c r="AL4677" s="1">
        <v>10.0</v>
      </c>
      <c r="AM4677" s="1">
        <v>10.0</v>
      </c>
      <c r="AN4677" s="1">
        <v>8.0</v>
      </c>
      <c r="AO4677" s="1">
        <v>9.0</v>
      </c>
    </row>
    <row r="4678">
      <c r="A4678" s="2">
        <v>9782380.0</v>
      </c>
      <c r="B4678" s="1" t="s">
        <v>432</v>
      </c>
      <c r="C4678" s="1">
        <v>2013.0</v>
      </c>
      <c r="D4678" s="3" t="s">
        <v>1118</v>
      </c>
      <c r="E4678" s="14">
        <f t="shared" si="2"/>
        <v>11/3/2013</v>
      </c>
      <c r="F4678" s="15">
        <f t="shared" si="3"/>
        <v>2.82405538365679</v>
      </c>
      <c r="G4678" s="2">
        <v>1878513.0</v>
      </c>
      <c r="H4678" s="1" t="s">
        <v>7</v>
      </c>
      <c r="I4678" s="1" t="s">
        <v>5</v>
      </c>
      <c r="J4678" s="5" t="str">
        <f>VLOOKUP(I4678,city,2,FALSE)</f>
        <v>Amsterdam</v>
      </c>
      <c r="K4678" s="1" t="s">
        <v>6</v>
      </c>
      <c r="L4678" s="5" t="str">
        <f>VLOOKUP(K4678,state,2,FALSE)</f>
        <v>North Holland</v>
      </c>
      <c r="M4678" s="2" t="s">
        <v>4368</v>
      </c>
      <c r="N4678" s="1" t="s">
        <v>92</v>
      </c>
      <c r="O4678" s="1">
        <v>52.3805708876662</v>
      </c>
      <c r="P4678" s="1">
        <v>4.87261639444705</v>
      </c>
      <c r="Q4678" s="1" t="s">
        <v>95</v>
      </c>
      <c r="R4678" s="1" t="s">
        <v>97</v>
      </c>
      <c r="S4678" s="1">
        <v>4.0</v>
      </c>
      <c r="T4678" s="1">
        <v>1.0</v>
      </c>
      <c r="U4678" s="1">
        <v>2.0</v>
      </c>
      <c r="V4678" s="1">
        <v>2.0</v>
      </c>
      <c r="W4678" s="1" t="s">
        <v>98</v>
      </c>
      <c r="X4678" s="6">
        <v>95.0</v>
      </c>
      <c r="Y4678" s="1">
        <v>2.0</v>
      </c>
      <c r="Z4678" s="1">
        <v>25.0</v>
      </c>
      <c r="AA4678" s="1">
        <v>2.0</v>
      </c>
      <c r="AB4678" s="5">
        <f t="shared" si="4"/>
        <v>30</v>
      </c>
      <c r="AC4678" s="8">
        <f t="shared" si="5"/>
        <v>95</v>
      </c>
      <c r="AD4678" s="8">
        <f t="shared" ref="AD4678:AE4678" si="4681">AC4678*AA4678</f>
        <v>190</v>
      </c>
      <c r="AE4678" s="8">
        <f t="shared" si="4681"/>
        <v>5700</v>
      </c>
      <c r="AF4678" s="1" t="s">
        <v>115</v>
      </c>
      <c r="AG4678" s="1">
        <v>0.96</v>
      </c>
      <c r="AH4678" s="1">
        <v>15.0</v>
      </c>
      <c r="AI4678" s="1">
        <v>85.0</v>
      </c>
      <c r="AJ4678" s="1">
        <v>9.0</v>
      </c>
      <c r="AK4678" s="1">
        <v>7.0</v>
      </c>
      <c r="AL4678" s="1">
        <v>9.0</v>
      </c>
      <c r="AM4678" s="1">
        <v>9.0</v>
      </c>
      <c r="AN4678" s="1">
        <v>9.0</v>
      </c>
      <c r="AO4678" s="1">
        <v>8.0</v>
      </c>
    </row>
    <row r="4679">
      <c r="A4679" s="2">
        <v>9783700.0</v>
      </c>
      <c r="B4679" s="1" t="s">
        <v>410</v>
      </c>
      <c r="C4679" s="1">
        <v>2013.0</v>
      </c>
      <c r="D4679" s="3" t="s">
        <v>1118</v>
      </c>
      <c r="E4679" s="14">
        <f t="shared" si="2"/>
        <v>11/3/2013</v>
      </c>
      <c r="F4679" s="15">
        <f t="shared" si="3"/>
        <v>2.82405538365679</v>
      </c>
      <c r="G4679" s="2">
        <v>3902558.0</v>
      </c>
      <c r="H4679" s="1" t="s">
        <v>46</v>
      </c>
      <c r="I4679" s="1" t="s">
        <v>5</v>
      </c>
      <c r="J4679" s="5" t="str">
        <f>VLOOKUP(I4679,city,2,FALSE)</f>
        <v>Amsterdam</v>
      </c>
      <c r="K4679" s="1" t="s">
        <v>6</v>
      </c>
      <c r="L4679" s="5" t="str">
        <f>VLOOKUP(K4679,state,2,FALSE)</f>
        <v>North Holland</v>
      </c>
      <c r="M4679" s="2" t="s">
        <v>4369</v>
      </c>
      <c r="N4679" s="1" t="s">
        <v>92</v>
      </c>
      <c r="O4679" s="1">
        <v>52.3674337429634</v>
      </c>
      <c r="P4679" s="1">
        <v>4.92280811692357</v>
      </c>
      <c r="Q4679" s="1" t="s">
        <v>95</v>
      </c>
      <c r="R4679" s="1" t="s">
        <v>97</v>
      </c>
      <c r="S4679" s="1">
        <v>2.0</v>
      </c>
      <c r="T4679" s="1">
        <v>1.0</v>
      </c>
      <c r="U4679" s="1">
        <v>0.0</v>
      </c>
      <c r="V4679" s="1">
        <v>1.0</v>
      </c>
      <c r="W4679" s="1" t="s">
        <v>98</v>
      </c>
      <c r="X4679" s="6">
        <v>105.0</v>
      </c>
      <c r="Y4679" s="1">
        <v>1.0</v>
      </c>
      <c r="Z4679" s="1">
        <v>0.0</v>
      </c>
      <c r="AA4679" s="1">
        <v>3.0</v>
      </c>
      <c r="AB4679" s="5">
        <f t="shared" si="4"/>
        <v>14</v>
      </c>
      <c r="AC4679" s="8">
        <f t="shared" si="5"/>
        <v>105</v>
      </c>
      <c r="AD4679" s="8">
        <f t="shared" ref="AD4679:AE4679" si="4682">AC4679*AA4679</f>
        <v>315</v>
      </c>
      <c r="AE4679" s="8">
        <f t="shared" si="4682"/>
        <v>4410</v>
      </c>
      <c r="AF4679" s="1" t="s">
        <v>144</v>
      </c>
      <c r="AG4679" s="1">
        <v>1.0</v>
      </c>
      <c r="AH4679" s="1">
        <v>7.0</v>
      </c>
      <c r="AI4679" s="1">
        <v>97.0</v>
      </c>
      <c r="AJ4679" s="1">
        <v>10.0</v>
      </c>
      <c r="AK4679" s="1">
        <v>10.0</v>
      </c>
      <c r="AL4679" s="1">
        <v>10.0</v>
      </c>
      <c r="AM4679" s="1">
        <v>10.0</v>
      </c>
      <c r="AN4679" s="1">
        <v>9.0</v>
      </c>
      <c r="AO4679" s="1">
        <v>10.0</v>
      </c>
    </row>
    <row r="4680">
      <c r="A4680" s="2">
        <v>9804768.0</v>
      </c>
      <c r="B4680" s="1" t="s">
        <v>674</v>
      </c>
      <c r="C4680" s="1">
        <v>2013.0</v>
      </c>
      <c r="D4680" s="3" t="s">
        <v>448</v>
      </c>
      <c r="E4680" s="14">
        <f t="shared" si="2"/>
        <v>11/4/2013</v>
      </c>
      <c r="F4680" s="15">
        <f t="shared" si="3"/>
        <v>2.82131565762939</v>
      </c>
      <c r="G4680" s="2">
        <v>1884096.0</v>
      </c>
      <c r="H4680" s="1" t="s">
        <v>7</v>
      </c>
      <c r="I4680" s="1" t="s">
        <v>5</v>
      </c>
      <c r="J4680" s="5" t="str">
        <f>VLOOKUP(I4680,city,2,FALSE)</f>
        <v>Amsterdam</v>
      </c>
      <c r="K4680" s="1" t="s">
        <v>6</v>
      </c>
      <c r="L4680" s="5" t="str">
        <f>VLOOKUP(K4680,state,2,FALSE)</f>
        <v>North Holland</v>
      </c>
      <c r="M4680" s="2">
        <v>1013.0</v>
      </c>
      <c r="N4680" s="1" t="s">
        <v>92</v>
      </c>
      <c r="O4680" s="1">
        <v>52.389421594141</v>
      </c>
      <c r="P4680" s="1">
        <v>4.87617459421777</v>
      </c>
      <c r="Q4680" s="1" t="s">
        <v>95</v>
      </c>
      <c r="R4680" s="1" t="s">
        <v>97</v>
      </c>
      <c r="S4680" s="1">
        <v>2.0</v>
      </c>
      <c r="T4680" s="1">
        <v>1.0</v>
      </c>
      <c r="U4680" s="1">
        <v>1.0</v>
      </c>
      <c r="V4680" s="1">
        <v>1.0</v>
      </c>
      <c r="W4680" s="1" t="s">
        <v>98</v>
      </c>
      <c r="X4680" s="6">
        <v>100.0</v>
      </c>
      <c r="Y4680" s="1">
        <v>1.0</v>
      </c>
      <c r="Z4680" s="1">
        <v>0.0</v>
      </c>
      <c r="AA4680" s="1">
        <v>1.0</v>
      </c>
      <c r="AB4680" s="5">
        <f t="shared" si="4"/>
        <v>40</v>
      </c>
      <c r="AC4680" s="8">
        <f t="shared" si="5"/>
        <v>100</v>
      </c>
      <c r="AD4680" s="8">
        <f t="shared" ref="AD4680:AE4680" si="4683">AC4680*AA4680</f>
        <v>100</v>
      </c>
      <c r="AE4680" s="8">
        <f t="shared" si="4683"/>
        <v>4000</v>
      </c>
      <c r="AF4680" s="1" t="s">
        <v>144</v>
      </c>
      <c r="AG4680" s="1">
        <v>0.79</v>
      </c>
      <c r="AH4680" s="1">
        <v>20.0</v>
      </c>
      <c r="AI4680" s="1">
        <v>92.0</v>
      </c>
      <c r="AJ4680" s="1">
        <v>10.0</v>
      </c>
      <c r="AK4680" s="1">
        <v>9.0</v>
      </c>
      <c r="AL4680" s="1">
        <v>9.0</v>
      </c>
      <c r="AM4680" s="1">
        <v>10.0</v>
      </c>
      <c r="AN4680" s="1">
        <v>9.0</v>
      </c>
      <c r="AO4680" s="1">
        <v>9.0</v>
      </c>
    </row>
    <row r="4681">
      <c r="A4681" s="2">
        <v>9809026.0</v>
      </c>
      <c r="B4681" s="1" t="s">
        <v>185</v>
      </c>
      <c r="C4681" s="1">
        <v>2013.0</v>
      </c>
      <c r="D4681" s="3" t="s">
        <v>448</v>
      </c>
      <c r="E4681" s="14">
        <f t="shared" si="2"/>
        <v>11/4/2013</v>
      </c>
      <c r="F4681" s="15">
        <f t="shared" si="3"/>
        <v>2.82131565762939</v>
      </c>
      <c r="G4681" s="2">
        <v>1923065.0</v>
      </c>
      <c r="H4681" s="1" t="s">
        <v>35</v>
      </c>
      <c r="I4681" s="1" t="s">
        <v>5</v>
      </c>
      <c r="J4681" s="5" t="str">
        <f>VLOOKUP(I4681,city,2,FALSE)</f>
        <v>Amsterdam</v>
      </c>
      <c r="K4681" s="1" t="s">
        <v>6</v>
      </c>
      <c r="L4681" s="5" t="str">
        <f>VLOOKUP(K4681,state,2,FALSE)</f>
        <v>North Holland</v>
      </c>
      <c r="M4681" s="2" t="s">
        <v>4370</v>
      </c>
      <c r="N4681" s="1" t="s">
        <v>92</v>
      </c>
      <c r="O4681" s="1">
        <v>52.3621648167875</v>
      </c>
      <c r="P4681" s="1">
        <v>4.93946562093902</v>
      </c>
      <c r="Q4681" s="1" t="s">
        <v>95</v>
      </c>
      <c r="R4681" s="1" t="s">
        <v>97</v>
      </c>
      <c r="S4681" s="1">
        <v>2.0</v>
      </c>
      <c r="T4681" s="1">
        <v>1.0</v>
      </c>
      <c r="U4681" s="1">
        <v>1.0</v>
      </c>
      <c r="V4681" s="1">
        <v>1.0</v>
      </c>
      <c r="W4681" s="1" t="s">
        <v>98</v>
      </c>
      <c r="X4681" s="6">
        <v>100.0</v>
      </c>
      <c r="Y4681" s="1">
        <v>1.0</v>
      </c>
      <c r="Z4681" s="1">
        <v>0.0</v>
      </c>
      <c r="AA4681" s="1">
        <v>4.0</v>
      </c>
      <c r="AB4681" s="5">
        <f t="shared" si="4"/>
        <v>20</v>
      </c>
      <c r="AC4681" s="8">
        <f t="shared" si="5"/>
        <v>100</v>
      </c>
      <c r="AD4681" s="8">
        <f t="shared" ref="AD4681:AE4681" si="4684">AC4681*AA4681</f>
        <v>400</v>
      </c>
      <c r="AE4681" s="8">
        <f t="shared" si="4684"/>
        <v>8000</v>
      </c>
      <c r="AF4681" s="1" t="s">
        <v>159</v>
      </c>
      <c r="AG4681" s="1" t="s">
        <v>159</v>
      </c>
      <c r="AH4681" s="1">
        <v>10.0</v>
      </c>
      <c r="AI4681" s="1">
        <v>96.0</v>
      </c>
      <c r="AJ4681" s="1">
        <v>10.0</v>
      </c>
      <c r="AK4681" s="1">
        <v>10.0</v>
      </c>
      <c r="AL4681" s="1">
        <v>10.0</v>
      </c>
      <c r="AM4681" s="1">
        <v>10.0</v>
      </c>
      <c r="AN4681" s="1">
        <v>9.0</v>
      </c>
      <c r="AO4681" s="1">
        <v>10.0</v>
      </c>
    </row>
    <row r="4682">
      <c r="A4682" s="2">
        <v>9809223.0</v>
      </c>
      <c r="B4682" s="1" t="s">
        <v>4371</v>
      </c>
      <c r="C4682" s="1">
        <v>2013.0</v>
      </c>
      <c r="D4682" s="3" t="s">
        <v>448</v>
      </c>
      <c r="E4682" s="14">
        <f t="shared" si="2"/>
        <v>11/4/2013</v>
      </c>
      <c r="F4682" s="15">
        <f t="shared" si="3"/>
        <v>2.82131565762939</v>
      </c>
      <c r="G4682" s="2">
        <v>5817707.0</v>
      </c>
      <c r="H4682" s="1" t="s">
        <v>106</v>
      </c>
      <c r="I4682" s="1" t="s">
        <v>5</v>
      </c>
      <c r="J4682" s="5" t="str">
        <f>VLOOKUP(I4682,city,2,FALSE)</f>
        <v>Amsterdam</v>
      </c>
      <c r="K4682" s="1" t="s">
        <v>31</v>
      </c>
      <c r="L4682" s="5" t="str">
        <f>VLOOKUP(K4682,state,2,FALSE)</f>
        <v>North Holland</v>
      </c>
      <c r="M4682" s="2" t="s">
        <v>4372</v>
      </c>
      <c r="N4682" s="1" t="s">
        <v>92</v>
      </c>
      <c r="O4682" s="1">
        <v>52.367095562804</v>
      </c>
      <c r="P4682" s="1">
        <v>4.80756798160728</v>
      </c>
      <c r="Q4682" s="1" t="s">
        <v>95</v>
      </c>
      <c r="R4682" s="1" t="s">
        <v>138</v>
      </c>
      <c r="S4682" s="1">
        <v>1.0</v>
      </c>
      <c r="T4682" s="1">
        <v>1.5</v>
      </c>
      <c r="U4682" s="1">
        <v>1.0</v>
      </c>
      <c r="V4682" s="1">
        <v>1.0</v>
      </c>
      <c r="W4682" s="1" t="s">
        <v>98</v>
      </c>
      <c r="X4682" s="6">
        <v>50.0</v>
      </c>
      <c r="Y4682" s="1">
        <v>1.0</v>
      </c>
      <c r="Z4682" s="1">
        <v>0.0</v>
      </c>
      <c r="AA4682" s="1">
        <v>1.0</v>
      </c>
      <c r="AB4682" s="5">
        <f t="shared" si="4"/>
        <v>0</v>
      </c>
      <c r="AC4682" s="8">
        <f t="shared" si="5"/>
        <v>50</v>
      </c>
      <c r="AD4682" s="8">
        <f t="shared" ref="AD4682:AE4682" si="4685">AC4682*AA4682</f>
        <v>50</v>
      </c>
      <c r="AE4682" s="8">
        <f t="shared" si="4685"/>
        <v>0</v>
      </c>
      <c r="AF4682" s="1" t="s">
        <v>144</v>
      </c>
      <c r="AG4682" s="1">
        <v>1.0</v>
      </c>
      <c r="AH4682" s="1">
        <v>0.0</v>
      </c>
    </row>
    <row r="4683">
      <c r="A4683" s="2">
        <v>9814743.0</v>
      </c>
      <c r="B4683" s="1" t="s">
        <v>2785</v>
      </c>
      <c r="C4683" s="1">
        <v>2013.0</v>
      </c>
      <c r="D4683" s="3" t="s">
        <v>448</v>
      </c>
      <c r="E4683" s="14">
        <f t="shared" si="2"/>
        <v>11/4/2013</v>
      </c>
      <c r="F4683" s="15">
        <f t="shared" si="3"/>
        <v>2.82131565766108</v>
      </c>
      <c r="G4683" s="2">
        <v>4442628.0</v>
      </c>
      <c r="H4683" s="1" t="s">
        <v>41</v>
      </c>
      <c r="I4683" s="1" t="s">
        <v>5</v>
      </c>
      <c r="J4683" s="5" t="str">
        <f>VLOOKUP(I4683,city,2,FALSE)</f>
        <v>Amsterdam</v>
      </c>
      <c r="K4683" s="1" t="s">
        <v>6</v>
      </c>
      <c r="L4683" s="5" t="str">
        <f>VLOOKUP(K4683,state,2,FALSE)</f>
        <v>North Holland</v>
      </c>
      <c r="M4683" s="2">
        <v>1053.0</v>
      </c>
      <c r="N4683" s="1" t="s">
        <v>92</v>
      </c>
      <c r="O4683" s="1">
        <v>52.3697491411494</v>
      </c>
      <c r="P4683" s="1">
        <v>4.86958636137217</v>
      </c>
      <c r="Q4683" s="1" t="s">
        <v>95</v>
      </c>
      <c r="R4683" s="1" t="s">
        <v>97</v>
      </c>
      <c r="S4683" s="1">
        <v>2.0</v>
      </c>
      <c r="T4683" s="1">
        <v>1.0</v>
      </c>
      <c r="U4683" s="1">
        <v>2.0</v>
      </c>
      <c r="V4683" s="1">
        <v>1.0</v>
      </c>
      <c r="W4683" s="1" t="s">
        <v>98</v>
      </c>
      <c r="X4683" s="6">
        <v>200.0</v>
      </c>
      <c r="Y4683" s="1">
        <v>1.0</v>
      </c>
      <c r="Z4683" s="1">
        <v>0.0</v>
      </c>
      <c r="AA4683" s="1">
        <v>6.0</v>
      </c>
      <c r="AB4683" s="5">
        <f t="shared" si="4"/>
        <v>12</v>
      </c>
      <c r="AC4683" s="8">
        <f t="shared" si="5"/>
        <v>200</v>
      </c>
      <c r="AD4683" s="8">
        <f t="shared" ref="AD4683:AE4683" si="4686">AC4683*AA4683</f>
        <v>1200</v>
      </c>
      <c r="AE4683" s="8">
        <f t="shared" si="4686"/>
        <v>14400</v>
      </c>
      <c r="AF4683" s="1" t="s">
        <v>141</v>
      </c>
      <c r="AG4683" s="1">
        <v>1.0</v>
      </c>
      <c r="AH4683" s="1">
        <v>6.0</v>
      </c>
      <c r="AI4683" s="1">
        <v>93.0</v>
      </c>
      <c r="AJ4683" s="1">
        <v>10.0</v>
      </c>
      <c r="AK4683" s="1">
        <v>10.0</v>
      </c>
      <c r="AL4683" s="1">
        <v>9.0</v>
      </c>
      <c r="AM4683" s="1">
        <v>9.0</v>
      </c>
      <c r="AN4683" s="1">
        <v>9.0</v>
      </c>
      <c r="AO4683" s="1">
        <v>9.0</v>
      </c>
    </row>
    <row r="4684">
      <c r="A4684" s="2">
        <v>9817790.0</v>
      </c>
      <c r="B4684" s="1" t="s">
        <v>4373</v>
      </c>
      <c r="C4684" s="1">
        <v>2013.0</v>
      </c>
      <c r="D4684" s="3" t="s">
        <v>448</v>
      </c>
      <c r="E4684" s="14">
        <f t="shared" si="2"/>
        <v>11/4/2013</v>
      </c>
      <c r="F4684" s="15">
        <f t="shared" si="3"/>
        <v>2.82131565766108</v>
      </c>
      <c r="G4684" s="2">
        <v>2712399.0</v>
      </c>
      <c r="H4684" s="1" t="s">
        <v>63</v>
      </c>
      <c r="I4684" s="1" t="s">
        <v>5</v>
      </c>
      <c r="J4684" s="5" t="str">
        <f>VLOOKUP(I4684,city,2,FALSE)</f>
        <v>Amsterdam</v>
      </c>
      <c r="K4684" s="1" t="s">
        <v>6</v>
      </c>
      <c r="L4684" s="5" t="str">
        <f>VLOOKUP(K4684,state,2,FALSE)</f>
        <v>North Holland</v>
      </c>
      <c r="M4684" s="2" t="s">
        <v>4374</v>
      </c>
      <c r="N4684" s="1" t="s">
        <v>92</v>
      </c>
      <c r="O4684" s="1">
        <v>52.3752786461193</v>
      </c>
      <c r="P4684" s="1">
        <v>4.87928254631941</v>
      </c>
      <c r="Q4684" s="1" t="s">
        <v>95</v>
      </c>
      <c r="R4684" s="1" t="s">
        <v>97</v>
      </c>
      <c r="S4684" s="1">
        <v>2.0</v>
      </c>
      <c r="T4684" s="1">
        <v>1.0</v>
      </c>
      <c r="U4684" s="1">
        <v>1.0</v>
      </c>
      <c r="V4684" s="1">
        <v>1.0</v>
      </c>
      <c r="W4684" s="1" t="s">
        <v>98</v>
      </c>
      <c r="X4684" s="6">
        <v>112.0</v>
      </c>
      <c r="Y4684" s="1">
        <v>0.0</v>
      </c>
      <c r="Z4684" s="1">
        <v>0.0</v>
      </c>
      <c r="AA4684" s="1">
        <v>2.0</v>
      </c>
      <c r="AB4684" s="5">
        <f t="shared" si="4"/>
        <v>28</v>
      </c>
      <c r="AC4684" s="8">
        <f t="shared" si="5"/>
        <v>112</v>
      </c>
      <c r="AD4684" s="8">
        <f t="shared" ref="AD4684:AE4684" si="4687">AC4684*AA4684</f>
        <v>224</v>
      </c>
      <c r="AE4684" s="8">
        <f t="shared" si="4687"/>
        <v>6272</v>
      </c>
      <c r="AF4684" s="1" t="s">
        <v>141</v>
      </c>
      <c r="AG4684" s="1">
        <v>0.8</v>
      </c>
      <c r="AH4684" s="1">
        <v>14.0</v>
      </c>
      <c r="AI4684" s="1">
        <v>89.0</v>
      </c>
      <c r="AJ4684" s="1">
        <v>9.0</v>
      </c>
      <c r="AK4684" s="1">
        <v>9.0</v>
      </c>
      <c r="AL4684" s="1">
        <v>9.0</v>
      </c>
      <c r="AM4684" s="1">
        <v>9.0</v>
      </c>
      <c r="AN4684" s="1">
        <v>10.0</v>
      </c>
      <c r="AO4684" s="1">
        <v>8.0</v>
      </c>
    </row>
    <row r="4685">
      <c r="A4685" s="2">
        <v>9823730.0</v>
      </c>
      <c r="B4685" s="1" t="s">
        <v>4375</v>
      </c>
      <c r="C4685" s="1">
        <v>2013.0</v>
      </c>
      <c r="D4685" s="3" t="s">
        <v>1122</v>
      </c>
      <c r="E4685" s="14">
        <f t="shared" si="2"/>
        <v>11/5/2013</v>
      </c>
      <c r="F4685" s="15">
        <f t="shared" si="3"/>
        <v>2.81857593163369</v>
      </c>
      <c r="G4685" s="2">
        <v>1888878.0</v>
      </c>
      <c r="H4685" s="1" t="s">
        <v>7</v>
      </c>
      <c r="I4685" s="1" t="s">
        <v>5</v>
      </c>
      <c r="J4685" s="5" t="str">
        <f>VLOOKUP(I4685,city,2,FALSE)</f>
        <v>Amsterdam</v>
      </c>
      <c r="K4685" s="1" t="s">
        <v>6</v>
      </c>
      <c r="L4685" s="5" t="str">
        <f>VLOOKUP(K4685,state,2,FALSE)</f>
        <v>North Holland</v>
      </c>
      <c r="M4685" s="2" t="s">
        <v>2821</v>
      </c>
      <c r="N4685" s="1" t="s">
        <v>92</v>
      </c>
      <c r="O4685" s="1">
        <v>52.3804213526835</v>
      </c>
      <c r="P4685" s="1">
        <v>4.87841306114879</v>
      </c>
      <c r="Q4685" s="1" t="s">
        <v>95</v>
      </c>
      <c r="R4685" s="1" t="s">
        <v>97</v>
      </c>
      <c r="S4685" s="1">
        <v>4.0</v>
      </c>
      <c r="T4685" s="1">
        <v>1.5</v>
      </c>
      <c r="U4685" s="1">
        <v>2.0</v>
      </c>
      <c r="V4685" s="1">
        <v>2.0</v>
      </c>
      <c r="W4685" s="1" t="s">
        <v>98</v>
      </c>
      <c r="X4685" s="6">
        <v>165.0</v>
      </c>
      <c r="Y4685" s="1">
        <v>1.0</v>
      </c>
      <c r="Z4685" s="1">
        <v>0.0</v>
      </c>
      <c r="AA4685" s="1">
        <v>2.0</v>
      </c>
      <c r="AB4685" s="5">
        <f t="shared" si="4"/>
        <v>30</v>
      </c>
      <c r="AC4685" s="8">
        <f t="shared" si="5"/>
        <v>165</v>
      </c>
      <c r="AD4685" s="8">
        <f t="shared" ref="AD4685:AE4685" si="4688">AC4685*AA4685</f>
        <v>330</v>
      </c>
      <c r="AE4685" s="8">
        <f t="shared" si="4688"/>
        <v>9900</v>
      </c>
      <c r="AF4685" s="1" t="s">
        <v>144</v>
      </c>
      <c r="AG4685" s="1">
        <v>1.0</v>
      </c>
      <c r="AH4685" s="1">
        <v>15.0</v>
      </c>
      <c r="AI4685" s="1">
        <v>97.0</v>
      </c>
      <c r="AJ4685" s="1">
        <v>9.0</v>
      </c>
      <c r="AK4685" s="1">
        <v>10.0</v>
      </c>
      <c r="AL4685" s="1">
        <v>10.0</v>
      </c>
      <c r="AM4685" s="1">
        <v>10.0</v>
      </c>
      <c r="AN4685" s="1">
        <v>10.0</v>
      </c>
      <c r="AO4685" s="1">
        <v>9.0</v>
      </c>
    </row>
    <row r="4686">
      <c r="A4686" s="2">
        <v>9823915.0</v>
      </c>
      <c r="B4686" s="1" t="s">
        <v>4376</v>
      </c>
      <c r="C4686" s="1">
        <v>2013.0</v>
      </c>
      <c r="D4686" s="3" t="s">
        <v>1122</v>
      </c>
      <c r="E4686" s="14">
        <f t="shared" si="2"/>
        <v>11/5/2013</v>
      </c>
      <c r="F4686" s="15">
        <f t="shared" si="3"/>
        <v>2.81857593163369</v>
      </c>
      <c r="G4686" s="2">
        <v>1888880.0</v>
      </c>
      <c r="H4686" s="1" t="s">
        <v>79</v>
      </c>
      <c r="I4686" s="1" t="s">
        <v>5</v>
      </c>
      <c r="J4686" s="5" t="str">
        <f>VLOOKUP(I4686,city,2,FALSE)</f>
        <v>Amsterdam</v>
      </c>
      <c r="K4686" s="1" t="s">
        <v>6</v>
      </c>
      <c r="L4686" s="5" t="str">
        <f>VLOOKUP(K4686,state,2,FALSE)</f>
        <v>North Holland</v>
      </c>
      <c r="M4686" s="2"/>
      <c r="N4686" s="1" t="s">
        <v>92</v>
      </c>
      <c r="O4686" s="1">
        <v>52.3654365235364</v>
      </c>
      <c r="P4686" s="1">
        <v>4.84087542812033</v>
      </c>
      <c r="Q4686" s="1" t="s">
        <v>154</v>
      </c>
      <c r="R4686" s="1" t="s">
        <v>138</v>
      </c>
      <c r="S4686" s="1">
        <v>4.0</v>
      </c>
      <c r="T4686" s="1">
        <v>1.0</v>
      </c>
      <c r="U4686" s="1">
        <v>1.0</v>
      </c>
      <c r="V4686" s="1">
        <v>1.0</v>
      </c>
      <c r="W4686" s="1" t="s">
        <v>98</v>
      </c>
      <c r="X4686" s="6">
        <v>59.0</v>
      </c>
      <c r="Y4686" s="1">
        <v>2.0</v>
      </c>
      <c r="Z4686" s="1">
        <v>20.0</v>
      </c>
      <c r="AA4686" s="1">
        <v>2.0</v>
      </c>
      <c r="AB4686" s="5">
        <f t="shared" si="4"/>
        <v>98</v>
      </c>
      <c r="AC4686" s="8">
        <f t="shared" si="5"/>
        <v>59</v>
      </c>
      <c r="AD4686" s="8">
        <f t="shared" ref="AD4686:AE4686" si="4689">AC4686*AA4686</f>
        <v>118</v>
      </c>
      <c r="AE4686" s="8">
        <f t="shared" si="4689"/>
        <v>11564</v>
      </c>
      <c r="AF4686" s="1" t="s">
        <v>141</v>
      </c>
      <c r="AG4686" s="1">
        <v>1.0</v>
      </c>
      <c r="AH4686" s="1">
        <v>49.0</v>
      </c>
      <c r="AI4686" s="1">
        <v>93.0</v>
      </c>
      <c r="AJ4686" s="1">
        <v>9.0</v>
      </c>
      <c r="AK4686" s="1">
        <v>10.0</v>
      </c>
      <c r="AL4686" s="1">
        <v>10.0</v>
      </c>
      <c r="AM4686" s="1">
        <v>10.0</v>
      </c>
      <c r="AN4686" s="1">
        <v>8.0</v>
      </c>
      <c r="AO4686" s="1">
        <v>9.0</v>
      </c>
    </row>
    <row r="4687">
      <c r="A4687" s="2">
        <v>9824206.0</v>
      </c>
      <c r="B4687" s="1" t="s">
        <v>1904</v>
      </c>
      <c r="C4687" s="1">
        <v>2013.0</v>
      </c>
      <c r="D4687" s="3" t="s">
        <v>1122</v>
      </c>
      <c r="E4687" s="14">
        <f t="shared" si="2"/>
        <v>11/5/2013</v>
      </c>
      <c r="F4687" s="15">
        <f t="shared" si="3"/>
        <v>2.81857593163369</v>
      </c>
      <c r="G4687" s="2">
        <v>4192592.0</v>
      </c>
      <c r="H4687" s="1" t="s">
        <v>46</v>
      </c>
      <c r="I4687" s="1" t="s">
        <v>5</v>
      </c>
      <c r="J4687" s="5" t="str">
        <f>VLOOKUP(I4687,city,2,FALSE)</f>
        <v>Amsterdam</v>
      </c>
      <c r="K4687" s="1" t="s">
        <v>6</v>
      </c>
      <c r="L4687" s="5" t="str">
        <f>VLOOKUP(K4687,state,2,FALSE)</f>
        <v>North Holland</v>
      </c>
      <c r="M4687" s="2" t="s">
        <v>4377</v>
      </c>
      <c r="N4687" s="1" t="s">
        <v>92</v>
      </c>
      <c r="O4687" s="1">
        <v>52.3638219761412</v>
      </c>
      <c r="P4687" s="1">
        <v>4.90448986404163</v>
      </c>
      <c r="Q4687" s="1" t="s">
        <v>95</v>
      </c>
      <c r="R4687" s="1" t="s">
        <v>97</v>
      </c>
      <c r="S4687" s="1">
        <v>2.0</v>
      </c>
      <c r="T4687" s="1">
        <v>1.0</v>
      </c>
      <c r="U4687" s="1">
        <v>1.0</v>
      </c>
      <c r="V4687" s="1">
        <v>1.0</v>
      </c>
      <c r="W4687" s="1" t="s">
        <v>98</v>
      </c>
      <c r="X4687" s="6">
        <v>115.0</v>
      </c>
      <c r="Y4687" s="1">
        <v>1.0</v>
      </c>
      <c r="Z4687" s="1">
        <v>0.0</v>
      </c>
      <c r="AA4687" s="1">
        <v>1.0</v>
      </c>
      <c r="AB4687" s="5">
        <f t="shared" si="4"/>
        <v>4</v>
      </c>
      <c r="AC4687" s="8">
        <f t="shared" si="5"/>
        <v>115</v>
      </c>
      <c r="AD4687" s="8">
        <f t="shared" ref="AD4687:AE4687" si="4690">AC4687*AA4687</f>
        <v>115</v>
      </c>
      <c r="AE4687" s="8">
        <f t="shared" si="4690"/>
        <v>460</v>
      </c>
      <c r="AF4687" s="1" t="s">
        <v>115</v>
      </c>
      <c r="AG4687" s="1">
        <v>0.88</v>
      </c>
      <c r="AH4687" s="1">
        <v>2.0</v>
      </c>
      <c r="AI4687" s="1">
        <v>100.0</v>
      </c>
      <c r="AJ4687" s="1">
        <v>8.0</v>
      </c>
      <c r="AK4687" s="1">
        <v>10.0</v>
      </c>
      <c r="AL4687" s="1">
        <v>10.0</v>
      </c>
      <c r="AM4687" s="1">
        <v>10.0</v>
      </c>
      <c r="AN4687" s="1">
        <v>10.0</v>
      </c>
      <c r="AO4687" s="1">
        <v>10.0</v>
      </c>
    </row>
    <row r="4688">
      <c r="A4688" s="2">
        <v>9827146.0</v>
      </c>
      <c r="B4688" s="1" t="s">
        <v>674</v>
      </c>
      <c r="C4688" s="1">
        <v>2013.0</v>
      </c>
      <c r="D4688" s="3" t="s">
        <v>1122</v>
      </c>
      <c r="E4688" s="14">
        <f t="shared" si="2"/>
        <v>11/5/2013</v>
      </c>
      <c r="F4688" s="15">
        <f t="shared" si="3"/>
        <v>2.81857593163369</v>
      </c>
      <c r="G4688" s="2">
        <v>1948843.0</v>
      </c>
      <c r="H4688" s="1" t="s">
        <v>41</v>
      </c>
      <c r="I4688" s="1" t="s">
        <v>5</v>
      </c>
      <c r="J4688" s="5" t="str">
        <f>VLOOKUP(I4688,city,2,FALSE)</f>
        <v>Amsterdam</v>
      </c>
      <c r="K4688" s="1" t="s">
        <v>6</v>
      </c>
      <c r="L4688" s="5" t="str">
        <f>VLOOKUP(K4688,state,2,FALSE)</f>
        <v>North Holland</v>
      </c>
      <c r="M4688" s="2">
        <v>1058.0</v>
      </c>
      <c r="N4688" s="1" t="s">
        <v>92</v>
      </c>
      <c r="O4688" s="1">
        <v>52.3564567717748</v>
      </c>
      <c r="P4688" s="1">
        <v>4.85487187483407</v>
      </c>
      <c r="Q4688" s="1" t="s">
        <v>95</v>
      </c>
      <c r="R4688" s="1" t="s">
        <v>97</v>
      </c>
      <c r="S4688" s="1">
        <v>4.0</v>
      </c>
      <c r="T4688" s="1">
        <v>1.0</v>
      </c>
      <c r="U4688" s="1">
        <v>2.0</v>
      </c>
      <c r="V4688" s="1">
        <v>3.0</v>
      </c>
      <c r="W4688" s="1" t="s">
        <v>98</v>
      </c>
      <c r="X4688" s="6">
        <v>149.0</v>
      </c>
      <c r="Y4688" s="1">
        <v>3.0</v>
      </c>
      <c r="Z4688" s="1">
        <v>0.0</v>
      </c>
      <c r="AA4688" s="1">
        <v>4.0</v>
      </c>
      <c r="AB4688" s="5">
        <f t="shared" si="4"/>
        <v>18</v>
      </c>
      <c r="AC4688" s="8">
        <f t="shared" si="5"/>
        <v>149</v>
      </c>
      <c r="AD4688" s="8">
        <f t="shared" ref="AD4688:AE4688" si="4691">AC4688*AA4688</f>
        <v>596</v>
      </c>
      <c r="AE4688" s="8">
        <f t="shared" si="4691"/>
        <v>10728</v>
      </c>
      <c r="AF4688" s="1" t="s">
        <v>115</v>
      </c>
      <c r="AG4688" s="1">
        <v>1.0</v>
      </c>
      <c r="AH4688" s="1">
        <v>9.0</v>
      </c>
      <c r="AI4688" s="1">
        <v>91.0</v>
      </c>
      <c r="AJ4688" s="1">
        <v>9.0</v>
      </c>
      <c r="AK4688" s="1">
        <v>9.0</v>
      </c>
      <c r="AL4688" s="1">
        <v>9.0</v>
      </c>
      <c r="AM4688" s="1">
        <v>9.0</v>
      </c>
      <c r="AN4688" s="1">
        <v>10.0</v>
      </c>
      <c r="AO4688" s="1">
        <v>9.0</v>
      </c>
    </row>
    <row r="4689">
      <c r="A4689" s="2">
        <v>9830464.0</v>
      </c>
      <c r="B4689" s="1" t="s">
        <v>418</v>
      </c>
      <c r="C4689" s="1">
        <v>2013.0</v>
      </c>
      <c r="D4689" s="3" t="s">
        <v>1122</v>
      </c>
      <c r="E4689" s="14">
        <f t="shared" si="2"/>
        <v>11/5/2013</v>
      </c>
      <c r="F4689" s="15">
        <f t="shared" si="3"/>
        <v>2.81857593163369</v>
      </c>
      <c r="G4689" s="2">
        <v>5216536.0</v>
      </c>
      <c r="H4689" s="1" t="s">
        <v>100</v>
      </c>
      <c r="I4689" s="1" t="s">
        <v>5</v>
      </c>
      <c r="J4689" s="5" t="str">
        <f>VLOOKUP(I4689,city,2,FALSE)</f>
        <v>Amsterdam</v>
      </c>
      <c r="K4689" s="1" t="s">
        <v>31</v>
      </c>
      <c r="L4689" s="5" t="str">
        <f>VLOOKUP(K4689,state,2,FALSE)</f>
        <v>North Holland</v>
      </c>
      <c r="M4689" s="2" t="s">
        <v>4378</v>
      </c>
      <c r="N4689" s="1" t="s">
        <v>92</v>
      </c>
      <c r="O4689" s="1">
        <v>52.3956091457657</v>
      </c>
      <c r="P4689" s="1">
        <v>4.93459203410517</v>
      </c>
      <c r="Q4689" s="1" t="s">
        <v>176</v>
      </c>
      <c r="R4689" s="1" t="s">
        <v>97</v>
      </c>
      <c r="S4689" s="1">
        <v>2.0</v>
      </c>
      <c r="T4689" s="1">
        <v>1.0</v>
      </c>
      <c r="U4689" s="1">
        <v>1.0</v>
      </c>
      <c r="V4689" s="1">
        <v>1.0</v>
      </c>
      <c r="W4689" s="1" t="s">
        <v>98</v>
      </c>
      <c r="X4689" s="6">
        <v>95.0</v>
      </c>
      <c r="Y4689" s="1">
        <v>1.0</v>
      </c>
      <c r="Z4689" s="1">
        <v>0.0</v>
      </c>
      <c r="AA4689" s="1">
        <v>2.0</v>
      </c>
      <c r="AB4689" s="5">
        <f t="shared" si="4"/>
        <v>0</v>
      </c>
      <c r="AC4689" s="8">
        <f t="shared" si="5"/>
        <v>95</v>
      </c>
      <c r="AD4689" s="8">
        <f t="shared" ref="AD4689:AE4689" si="4692">AC4689*AA4689</f>
        <v>190</v>
      </c>
      <c r="AE4689" s="8">
        <f t="shared" si="4692"/>
        <v>0</v>
      </c>
      <c r="AF4689" s="1" t="s">
        <v>115</v>
      </c>
      <c r="AG4689" s="1">
        <v>1.0</v>
      </c>
      <c r="AH4689" s="1">
        <v>0.0</v>
      </c>
    </row>
    <row r="4690">
      <c r="A4690" s="2">
        <v>9846631.0</v>
      </c>
      <c r="B4690" s="1" t="s">
        <v>703</v>
      </c>
      <c r="C4690" s="1">
        <v>2013.0</v>
      </c>
      <c r="D4690" s="3" t="s">
        <v>1123</v>
      </c>
      <c r="E4690" s="14">
        <f t="shared" si="2"/>
        <v>11/6/2013</v>
      </c>
      <c r="F4690" s="15">
        <f t="shared" si="3"/>
        <v>2.81583620560629</v>
      </c>
      <c r="G4690" s="2">
        <v>1894944.0</v>
      </c>
      <c r="H4690" s="1" t="s">
        <v>70</v>
      </c>
      <c r="I4690" s="1" t="s">
        <v>5</v>
      </c>
      <c r="J4690" s="5" t="str">
        <f>VLOOKUP(I4690,city,2,FALSE)</f>
        <v>Amsterdam</v>
      </c>
      <c r="K4690" s="1" t="s">
        <v>6</v>
      </c>
      <c r="L4690" s="5" t="str">
        <f>VLOOKUP(K4690,state,2,FALSE)</f>
        <v>North Holland</v>
      </c>
      <c r="M4690" s="2" t="s">
        <v>4379</v>
      </c>
      <c r="N4690" s="1" t="s">
        <v>92</v>
      </c>
      <c r="O4690" s="1">
        <v>52.3570832071413</v>
      </c>
      <c r="P4690" s="1">
        <v>4.89302273750574</v>
      </c>
      <c r="Q4690" s="1" t="s">
        <v>95</v>
      </c>
      <c r="R4690" s="1" t="s">
        <v>97</v>
      </c>
      <c r="S4690" s="1">
        <v>4.0</v>
      </c>
      <c r="T4690" s="1">
        <v>1.0</v>
      </c>
      <c r="U4690" s="1">
        <v>2.0</v>
      </c>
      <c r="V4690" s="1">
        <v>2.0</v>
      </c>
      <c r="W4690" s="1" t="s">
        <v>98</v>
      </c>
      <c r="X4690" s="6">
        <v>150.0</v>
      </c>
      <c r="Y4690" s="1">
        <v>2.0</v>
      </c>
      <c r="Z4690" s="1">
        <v>0.0</v>
      </c>
      <c r="AA4690" s="1">
        <v>1.0</v>
      </c>
      <c r="AB4690" s="5">
        <f t="shared" si="4"/>
        <v>10</v>
      </c>
      <c r="AC4690" s="8">
        <f t="shared" si="5"/>
        <v>150</v>
      </c>
      <c r="AD4690" s="8">
        <f t="shared" ref="AD4690:AE4690" si="4693">AC4690*AA4690</f>
        <v>150</v>
      </c>
      <c r="AE4690" s="8">
        <f t="shared" si="4693"/>
        <v>1500</v>
      </c>
      <c r="AF4690" s="1" t="s">
        <v>144</v>
      </c>
      <c r="AG4690" s="1">
        <v>1.0</v>
      </c>
      <c r="AH4690" s="1">
        <v>5.0</v>
      </c>
      <c r="AI4690" s="1">
        <v>96.0</v>
      </c>
      <c r="AJ4690" s="1">
        <v>10.0</v>
      </c>
      <c r="AK4690" s="1">
        <v>8.0</v>
      </c>
      <c r="AL4690" s="1">
        <v>10.0</v>
      </c>
      <c r="AM4690" s="1">
        <v>10.0</v>
      </c>
      <c r="AN4690" s="1">
        <v>10.0</v>
      </c>
      <c r="AO4690" s="1">
        <v>9.0</v>
      </c>
    </row>
    <row r="4691">
      <c r="A4691" s="2">
        <v>9847394.0</v>
      </c>
      <c r="B4691" s="1" t="s">
        <v>2600</v>
      </c>
      <c r="C4691" s="1">
        <v>2013.0</v>
      </c>
      <c r="D4691" s="3" t="s">
        <v>1123</v>
      </c>
      <c r="E4691" s="14">
        <f t="shared" si="2"/>
        <v>11/6/2013</v>
      </c>
      <c r="F4691" s="15">
        <f t="shared" si="3"/>
        <v>2.81583620560629</v>
      </c>
      <c r="G4691" s="2">
        <v>1895113.0</v>
      </c>
      <c r="H4691" s="1" t="s">
        <v>70</v>
      </c>
      <c r="I4691" s="1" t="s">
        <v>5</v>
      </c>
      <c r="J4691" s="5" t="str">
        <f>VLOOKUP(I4691,city,2,FALSE)</f>
        <v>Amsterdam</v>
      </c>
      <c r="K4691" s="1" t="s">
        <v>6</v>
      </c>
      <c r="L4691" s="5" t="str">
        <f>VLOOKUP(K4691,state,2,FALSE)</f>
        <v>North Holland</v>
      </c>
      <c r="M4691" s="2" t="s">
        <v>4380</v>
      </c>
      <c r="N4691" s="1" t="s">
        <v>92</v>
      </c>
      <c r="O4691" s="1">
        <v>52.3481745693532</v>
      </c>
      <c r="P4691" s="1">
        <v>4.89435520872202</v>
      </c>
      <c r="Q4691" s="1" t="s">
        <v>95</v>
      </c>
      <c r="R4691" s="1" t="s">
        <v>97</v>
      </c>
      <c r="S4691" s="1">
        <v>3.0</v>
      </c>
      <c r="T4691" s="1">
        <v>1.0</v>
      </c>
      <c r="U4691" s="1">
        <v>1.0</v>
      </c>
      <c r="V4691" s="1">
        <v>1.0</v>
      </c>
      <c r="W4691" s="1" t="s">
        <v>98</v>
      </c>
      <c r="X4691" s="6">
        <v>98.0</v>
      </c>
      <c r="Y4691" s="1">
        <v>2.0</v>
      </c>
      <c r="Z4691" s="1">
        <v>20.0</v>
      </c>
      <c r="AA4691" s="1">
        <v>1.0</v>
      </c>
      <c r="AB4691" s="5">
        <f t="shared" si="4"/>
        <v>18</v>
      </c>
      <c r="AC4691" s="8">
        <f t="shared" si="5"/>
        <v>98</v>
      </c>
      <c r="AD4691" s="8">
        <f t="shared" ref="AD4691:AE4691" si="4694">AC4691*AA4691</f>
        <v>98</v>
      </c>
      <c r="AE4691" s="8">
        <f t="shared" si="4694"/>
        <v>1764</v>
      </c>
      <c r="AF4691" s="1" t="s">
        <v>187</v>
      </c>
      <c r="AG4691" s="1">
        <v>0.3</v>
      </c>
      <c r="AH4691" s="1">
        <v>9.0</v>
      </c>
      <c r="AI4691" s="1">
        <v>95.0</v>
      </c>
      <c r="AJ4691" s="1">
        <v>10.0</v>
      </c>
      <c r="AK4691" s="1">
        <v>10.0</v>
      </c>
      <c r="AL4691" s="1">
        <v>10.0</v>
      </c>
      <c r="AM4691" s="1">
        <v>10.0</v>
      </c>
      <c r="AN4691" s="1">
        <v>9.0</v>
      </c>
      <c r="AO4691" s="1">
        <v>10.0</v>
      </c>
    </row>
    <row r="4692">
      <c r="A4692" s="2">
        <v>9849176.0</v>
      </c>
      <c r="B4692" s="1" t="s">
        <v>4381</v>
      </c>
      <c r="C4692" s="1">
        <v>2013.0</v>
      </c>
      <c r="D4692" s="3" t="s">
        <v>1123</v>
      </c>
      <c r="E4692" s="14">
        <f t="shared" si="2"/>
        <v>11/6/2013</v>
      </c>
      <c r="F4692" s="15">
        <f t="shared" si="3"/>
        <v>2.81583620560629</v>
      </c>
      <c r="G4692" s="2">
        <v>2829905.0</v>
      </c>
      <c r="H4692" s="1" t="s">
        <v>116</v>
      </c>
      <c r="I4692" s="1" t="s">
        <v>5</v>
      </c>
      <c r="J4692" s="5" t="str">
        <f>VLOOKUP(I4692,city,2,FALSE)</f>
        <v>Amsterdam</v>
      </c>
      <c r="K4692" s="1" t="s">
        <v>6</v>
      </c>
      <c r="L4692" s="5" t="str">
        <f>VLOOKUP(K4692,state,2,FALSE)</f>
        <v>North Holland</v>
      </c>
      <c r="M4692" s="2"/>
      <c r="N4692" s="1" t="s">
        <v>92</v>
      </c>
      <c r="O4692" s="1">
        <v>52.4108957264233</v>
      </c>
      <c r="P4692" s="1">
        <v>4.89593881222711</v>
      </c>
      <c r="Q4692" s="1" t="s">
        <v>154</v>
      </c>
      <c r="R4692" s="1" t="s">
        <v>138</v>
      </c>
      <c r="S4692" s="1">
        <v>2.0</v>
      </c>
      <c r="T4692" s="1">
        <v>1.0</v>
      </c>
      <c r="U4692" s="1">
        <v>1.0</v>
      </c>
      <c r="V4692" s="1">
        <v>1.0</v>
      </c>
      <c r="W4692" s="1" t="s">
        <v>98</v>
      </c>
      <c r="X4692" s="6">
        <v>50.0</v>
      </c>
      <c r="Y4692" s="1">
        <v>2.0</v>
      </c>
      <c r="Z4692" s="1">
        <v>10.0</v>
      </c>
      <c r="AA4692" s="1">
        <v>1.0</v>
      </c>
      <c r="AB4692" s="5">
        <f t="shared" si="4"/>
        <v>68</v>
      </c>
      <c r="AC4692" s="8">
        <f t="shared" si="5"/>
        <v>50</v>
      </c>
      <c r="AD4692" s="8">
        <f t="shared" ref="AD4692:AE4692" si="4695">AC4692*AA4692</f>
        <v>50</v>
      </c>
      <c r="AE4692" s="8">
        <f t="shared" si="4695"/>
        <v>3400</v>
      </c>
      <c r="AF4692" s="1" t="s">
        <v>115</v>
      </c>
      <c r="AG4692" s="1">
        <v>1.0</v>
      </c>
      <c r="AH4692" s="1">
        <v>34.0</v>
      </c>
      <c r="AI4692" s="1">
        <v>97.0</v>
      </c>
      <c r="AJ4692" s="1">
        <v>10.0</v>
      </c>
      <c r="AK4692" s="1">
        <v>10.0</v>
      </c>
      <c r="AL4692" s="1">
        <v>9.0</v>
      </c>
      <c r="AM4692" s="1">
        <v>10.0</v>
      </c>
      <c r="AN4692" s="1">
        <v>9.0</v>
      </c>
      <c r="AO4692" s="1">
        <v>9.0</v>
      </c>
    </row>
    <row r="4693">
      <c r="A4693" s="2">
        <v>9850918.0</v>
      </c>
      <c r="B4693" s="1" t="s">
        <v>4382</v>
      </c>
      <c r="C4693" s="1">
        <v>2013.0</v>
      </c>
      <c r="D4693" s="3" t="s">
        <v>1123</v>
      </c>
      <c r="E4693" s="14">
        <f t="shared" si="2"/>
        <v>11/6/2013</v>
      </c>
      <c r="F4693" s="15">
        <f t="shared" si="3"/>
        <v>2.81583620560629</v>
      </c>
      <c r="G4693" s="2">
        <v>1896081.0</v>
      </c>
      <c r="H4693" s="1" t="s">
        <v>82</v>
      </c>
      <c r="I4693" s="1" t="s">
        <v>5</v>
      </c>
      <c r="J4693" s="5" t="str">
        <f>VLOOKUP(I4693,city,2,FALSE)</f>
        <v>Amsterdam</v>
      </c>
      <c r="K4693" s="1" t="s">
        <v>6</v>
      </c>
      <c r="L4693" s="5" t="str">
        <f>VLOOKUP(K4693,state,2,FALSE)</f>
        <v>North Holland</v>
      </c>
      <c r="M4693" s="2">
        <v>1091.0</v>
      </c>
      <c r="N4693" s="1" t="s">
        <v>92</v>
      </c>
      <c r="O4693" s="1">
        <v>52.3522515487784</v>
      </c>
      <c r="P4693" s="1">
        <v>4.91574345913946</v>
      </c>
      <c r="Q4693" s="1" t="s">
        <v>95</v>
      </c>
      <c r="R4693" s="1" t="s">
        <v>97</v>
      </c>
      <c r="S4693" s="1">
        <v>2.0</v>
      </c>
      <c r="T4693" s="1">
        <v>1.5</v>
      </c>
      <c r="U4693" s="1">
        <v>1.0</v>
      </c>
      <c r="V4693" s="1">
        <v>1.0</v>
      </c>
      <c r="W4693" s="1" t="s">
        <v>98</v>
      </c>
      <c r="X4693" s="6">
        <v>95.0</v>
      </c>
      <c r="Y4693" s="1">
        <v>1.0</v>
      </c>
      <c r="Z4693" s="1">
        <v>0.0</v>
      </c>
      <c r="AA4693" s="1">
        <v>2.0</v>
      </c>
      <c r="AB4693" s="5">
        <f t="shared" si="4"/>
        <v>0</v>
      </c>
      <c r="AC4693" s="8">
        <f t="shared" si="5"/>
        <v>95</v>
      </c>
      <c r="AD4693" s="8">
        <f t="shared" ref="AD4693:AE4693" si="4696">AC4693*AA4693</f>
        <v>190</v>
      </c>
      <c r="AE4693" s="8">
        <f t="shared" si="4696"/>
        <v>0</v>
      </c>
      <c r="AF4693" s="1" t="s">
        <v>144</v>
      </c>
      <c r="AG4693" s="1">
        <v>1.0</v>
      </c>
      <c r="AH4693" s="1">
        <v>0.0</v>
      </c>
    </row>
    <row r="4694">
      <c r="A4694" s="2">
        <v>9851820.0</v>
      </c>
      <c r="B4694" s="1" t="s">
        <v>4383</v>
      </c>
      <c r="C4694" s="1">
        <v>2013.0</v>
      </c>
      <c r="D4694" s="3" t="s">
        <v>1123</v>
      </c>
      <c r="E4694" s="14">
        <f t="shared" si="2"/>
        <v>11/6/2013</v>
      </c>
      <c r="F4694" s="15">
        <f t="shared" si="3"/>
        <v>2.81583620560629</v>
      </c>
      <c r="G4694" s="2">
        <v>1896318.0</v>
      </c>
      <c r="H4694" s="1" t="s">
        <v>70</v>
      </c>
      <c r="I4694" s="1" t="s">
        <v>5</v>
      </c>
      <c r="J4694" s="5" t="str">
        <f>VLOOKUP(I4694,city,2,FALSE)</f>
        <v>Amsterdam</v>
      </c>
      <c r="K4694" s="1" t="s">
        <v>6</v>
      </c>
      <c r="L4694" s="5" t="str">
        <f>VLOOKUP(K4694,state,2,FALSE)</f>
        <v>North Holland</v>
      </c>
      <c r="M4694" s="2">
        <v>1078.0</v>
      </c>
      <c r="N4694" s="1" t="s">
        <v>92</v>
      </c>
      <c r="O4694" s="1">
        <v>52.3450697723244</v>
      </c>
      <c r="P4694" s="1">
        <v>4.89603863238126</v>
      </c>
      <c r="Q4694" s="1" t="s">
        <v>95</v>
      </c>
      <c r="R4694" s="1" t="s">
        <v>138</v>
      </c>
      <c r="S4694" s="1">
        <v>2.0</v>
      </c>
      <c r="U4694" s="1">
        <v>1.0</v>
      </c>
      <c r="V4694" s="1">
        <v>1.0</v>
      </c>
      <c r="W4694" s="1" t="s">
        <v>98</v>
      </c>
      <c r="X4694" s="6">
        <v>100.0</v>
      </c>
      <c r="Y4694" s="1">
        <v>1.0</v>
      </c>
      <c r="Z4694" s="1">
        <v>0.0</v>
      </c>
      <c r="AA4694" s="1">
        <v>1.0</v>
      </c>
      <c r="AB4694" s="5">
        <f t="shared" si="4"/>
        <v>4</v>
      </c>
      <c r="AC4694" s="8">
        <f t="shared" si="5"/>
        <v>100</v>
      </c>
      <c r="AD4694" s="8">
        <f t="shared" ref="AD4694:AE4694" si="4697">AC4694*AA4694</f>
        <v>100</v>
      </c>
      <c r="AE4694" s="8">
        <f t="shared" si="4697"/>
        <v>400</v>
      </c>
      <c r="AF4694" s="1" t="s">
        <v>115</v>
      </c>
      <c r="AG4694" s="1">
        <v>0.73</v>
      </c>
      <c r="AH4694" s="1">
        <v>2.0</v>
      </c>
      <c r="AI4694" s="1">
        <v>89.0</v>
      </c>
      <c r="AJ4694" s="1">
        <v>10.0</v>
      </c>
      <c r="AK4694" s="1">
        <v>9.0</v>
      </c>
      <c r="AL4694" s="1">
        <v>9.0</v>
      </c>
      <c r="AM4694" s="1">
        <v>9.0</v>
      </c>
      <c r="AN4694" s="1">
        <v>8.0</v>
      </c>
      <c r="AO4694" s="1">
        <v>8.0</v>
      </c>
    </row>
    <row r="4695">
      <c r="A4695" s="2">
        <v>9854822.0</v>
      </c>
      <c r="B4695" s="1" t="s">
        <v>4384</v>
      </c>
      <c r="C4695" s="1">
        <v>2013.0</v>
      </c>
      <c r="D4695" s="3" t="s">
        <v>1123</v>
      </c>
      <c r="E4695" s="14">
        <f t="shared" si="2"/>
        <v>11/6/2013</v>
      </c>
      <c r="F4695" s="15">
        <f t="shared" si="3"/>
        <v>2.81583620560629</v>
      </c>
      <c r="G4695" s="2">
        <v>3195674.0</v>
      </c>
      <c r="H4695" s="1" t="s">
        <v>41</v>
      </c>
      <c r="I4695" s="1" t="s">
        <v>5</v>
      </c>
      <c r="J4695" s="5" t="str">
        <f>VLOOKUP(I4695,city,2,FALSE)</f>
        <v>Amsterdam</v>
      </c>
      <c r="K4695" s="1" t="s">
        <v>6</v>
      </c>
      <c r="L4695" s="5" t="str">
        <f>VLOOKUP(K4695,state,2,FALSE)</f>
        <v>North Holland</v>
      </c>
      <c r="M4695" s="2" t="s">
        <v>4385</v>
      </c>
      <c r="N4695" s="1" t="s">
        <v>92</v>
      </c>
      <c r="O4695" s="1">
        <v>52.3717457871533</v>
      </c>
      <c r="P4695" s="1">
        <v>4.86938797248444</v>
      </c>
      <c r="Q4695" s="1" t="s">
        <v>95</v>
      </c>
      <c r="R4695" s="1" t="s">
        <v>97</v>
      </c>
      <c r="S4695" s="1">
        <v>2.0</v>
      </c>
      <c r="T4695" s="1">
        <v>1.0</v>
      </c>
      <c r="U4695" s="1">
        <v>1.0</v>
      </c>
      <c r="V4695" s="1">
        <v>2.0</v>
      </c>
      <c r="W4695" s="1" t="s">
        <v>98</v>
      </c>
      <c r="X4695" s="6">
        <v>105.0</v>
      </c>
      <c r="Y4695" s="1">
        <v>1.0</v>
      </c>
      <c r="Z4695" s="1">
        <v>0.0</v>
      </c>
      <c r="AA4695" s="1">
        <v>1.0</v>
      </c>
      <c r="AB4695" s="5">
        <f t="shared" si="4"/>
        <v>16</v>
      </c>
      <c r="AC4695" s="8">
        <f t="shared" si="5"/>
        <v>105</v>
      </c>
      <c r="AD4695" s="8">
        <f t="shared" ref="AD4695:AE4695" si="4698">AC4695*AA4695</f>
        <v>105</v>
      </c>
      <c r="AE4695" s="8">
        <f t="shared" si="4698"/>
        <v>1680</v>
      </c>
      <c r="AF4695" s="1" t="s">
        <v>159</v>
      </c>
      <c r="AG4695" s="1" t="s">
        <v>159</v>
      </c>
      <c r="AH4695" s="1">
        <v>8.0</v>
      </c>
      <c r="AI4695" s="1">
        <v>100.0</v>
      </c>
      <c r="AJ4695" s="1">
        <v>10.0</v>
      </c>
      <c r="AK4695" s="1">
        <v>10.0</v>
      </c>
      <c r="AL4695" s="1">
        <v>10.0</v>
      </c>
      <c r="AM4695" s="1">
        <v>10.0</v>
      </c>
      <c r="AN4695" s="1">
        <v>10.0</v>
      </c>
      <c r="AO4695" s="1">
        <v>10.0</v>
      </c>
    </row>
    <row r="4696">
      <c r="A4696" s="2">
        <v>9868471.0</v>
      </c>
      <c r="B4696" s="1" t="s">
        <v>4386</v>
      </c>
      <c r="C4696" s="1">
        <v>2013.0</v>
      </c>
      <c r="D4696" s="3" t="s">
        <v>451</v>
      </c>
      <c r="E4696" s="14">
        <f t="shared" si="2"/>
        <v>11/7/2013</v>
      </c>
      <c r="F4696" s="15">
        <f t="shared" si="3"/>
        <v>2.81309647957889</v>
      </c>
      <c r="G4696" s="2">
        <v>1900233.0</v>
      </c>
      <c r="H4696" s="1" t="s">
        <v>70</v>
      </c>
      <c r="I4696" s="1" t="s">
        <v>5</v>
      </c>
      <c r="J4696" s="5" t="str">
        <f>VLOOKUP(I4696,city,2,FALSE)</f>
        <v>Amsterdam</v>
      </c>
      <c r="K4696" s="1" t="s">
        <v>6</v>
      </c>
      <c r="L4696" s="5" t="str">
        <f>VLOOKUP(K4696,state,2,FALSE)</f>
        <v>North Holland</v>
      </c>
      <c r="M4696" s="2" t="s">
        <v>4387</v>
      </c>
      <c r="N4696" s="1" t="s">
        <v>92</v>
      </c>
      <c r="O4696" s="1">
        <v>52.3450301870536</v>
      </c>
      <c r="P4696" s="1">
        <v>4.89314482978687</v>
      </c>
      <c r="Q4696" s="1" t="s">
        <v>95</v>
      </c>
      <c r="R4696" s="1" t="s">
        <v>97</v>
      </c>
      <c r="S4696" s="1">
        <v>3.0</v>
      </c>
      <c r="T4696" s="1">
        <v>1.0</v>
      </c>
      <c r="U4696" s="1">
        <v>2.0</v>
      </c>
      <c r="V4696" s="1">
        <v>3.0</v>
      </c>
      <c r="W4696" s="1" t="s">
        <v>98</v>
      </c>
      <c r="X4696" s="6">
        <v>140.0</v>
      </c>
      <c r="Y4696" s="1">
        <v>3.0</v>
      </c>
      <c r="Z4696" s="1">
        <v>25.0</v>
      </c>
      <c r="AA4696" s="1">
        <v>2.0</v>
      </c>
      <c r="AB4696" s="5">
        <f t="shared" si="4"/>
        <v>4</v>
      </c>
      <c r="AC4696" s="8">
        <f t="shared" si="5"/>
        <v>140</v>
      </c>
      <c r="AD4696" s="8">
        <f t="shared" ref="AD4696:AE4696" si="4699">AC4696*AA4696</f>
        <v>280</v>
      </c>
      <c r="AE4696" s="8">
        <f t="shared" si="4699"/>
        <v>1120</v>
      </c>
      <c r="AF4696" s="1" t="s">
        <v>115</v>
      </c>
      <c r="AG4696" s="1">
        <v>0.74</v>
      </c>
      <c r="AH4696" s="1">
        <v>2.0</v>
      </c>
      <c r="AI4696" s="1">
        <v>100.0</v>
      </c>
      <c r="AJ4696" s="1">
        <v>10.0</v>
      </c>
      <c r="AK4696" s="1">
        <v>10.0</v>
      </c>
      <c r="AL4696" s="1">
        <v>10.0</v>
      </c>
      <c r="AM4696" s="1">
        <v>10.0</v>
      </c>
      <c r="AN4696" s="1">
        <v>10.0</v>
      </c>
      <c r="AO4696" s="1">
        <v>10.0</v>
      </c>
    </row>
    <row r="4697">
      <c r="A4697" s="2">
        <v>9868891.0</v>
      </c>
      <c r="B4697" s="1" t="s">
        <v>4388</v>
      </c>
      <c r="C4697" s="1">
        <v>2013.0</v>
      </c>
      <c r="D4697" s="3" t="s">
        <v>451</v>
      </c>
      <c r="E4697" s="14">
        <f t="shared" si="2"/>
        <v>11/7/2013</v>
      </c>
      <c r="F4697" s="15">
        <f t="shared" si="3"/>
        <v>2.81309647957889</v>
      </c>
      <c r="G4697" s="2">
        <v>2892094.0</v>
      </c>
      <c r="H4697" s="1" t="s">
        <v>41</v>
      </c>
      <c r="I4697" s="1" t="s">
        <v>5</v>
      </c>
      <c r="J4697" s="5" t="str">
        <f>VLOOKUP(I4697,city,2,FALSE)</f>
        <v>Amsterdam</v>
      </c>
      <c r="K4697" s="1" t="s">
        <v>6</v>
      </c>
      <c r="L4697" s="5" t="str">
        <f>VLOOKUP(K4697,state,2,FALSE)</f>
        <v>North Holland</v>
      </c>
      <c r="M4697" s="2" t="s">
        <v>4389</v>
      </c>
      <c r="N4697" s="1" t="s">
        <v>92</v>
      </c>
      <c r="O4697" s="1">
        <v>52.3672675801069</v>
      </c>
      <c r="P4697" s="1">
        <v>4.85412427663891</v>
      </c>
      <c r="Q4697" s="1" t="s">
        <v>95</v>
      </c>
      <c r="R4697" s="1" t="s">
        <v>97</v>
      </c>
      <c r="S4697" s="1">
        <v>3.0</v>
      </c>
      <c r="T4697" s="1">
        <v>1.0</v>
      </c>
      <c r="U4697" s="1">
        <v>1.0</v>
      </c>
      <c r="V4697" s="1">
        <v>1.0</v>
      </c>
      <c r="W4697" s="1" t="s">
        <v>98</v>
      </c>
      <c r="X4697" s="6">
        <v>70.0</v>
      </c>
      <c r="Y4697" s="1">
        <v>1.0</v>
      </c>
      <c r="Z4697" s="1">
        <v>0.0</v>
      </c>
      <c r="AA4697" s="1">
        <v>5.0</v>
      </c>
      <c r="AB4697" s="5">
        <f t="shared" si="4"/>
        <v>4</v>
      </c>
      <c r="AC4697" s="8">
        <f t="shared" si="5"/>
        <v>70</v>
      </c>
      <c r="AD4697" s="8">
        <f t="shared" ref="AD4697:AE4697" si="4700">AC4697*AA4697</f>
        <v>350</v>
      </c>
      <c r="AE4697" s="8">
        <f t="shared" si="4700"/>
        <v>1400</v>
      </c>
      <c r="AF4697" s="1" t="s">
        <v>159</v>
      </c>
      <c r="AG4697" s="1" t="s">
        <v>159</v>
      </c>
      <c r="AH4697" s="1">
        <v>2.0</v>
      </c>
      <c r="AI4697" s="1">
        <v>79.0</v>
      </c>
      <c r="AJ4697" s="1">
        <v>7.0</v>
      </c>
      <c r="AK4697" s="1">
        <v>6.0</v>
      </c>
      <c r="AL4697" s="1">
        <v>9.0</v>
      </c>
      <c r="AM4697" s="1">
        <v>10.0</v>
      </c>
      <c r="AN4697" s="1">
        <v>7.0</v>
      </c>
      <c r="AO4697" s="1">
        <v>8.0</v>
      </c>
    </row>
    <row r="4698">
      <c r="A4698" s="2">
        <v>9874890.0</v>
      </c>
      <c r="B4698" s="1" t="s">
        <v>4390</v>
      </c>
      <c r="C4698" s="1">
        <v>2013.0</v>
      </c>
      <c r="D4698" s="3" t="s">
        <v>451</v>
      </c>
      <c r="E4698" s="14">
        <f t="shared" si="2"/>
        <v>11/7/2013</v>
      </c>
      <c r="F4698" s="15">
        <f t="shared" si="3"/>
        <v>2.81309647957889</v>
      </c>
      <c r="G4698" s="2">
        <v>1901877.0</v>
      </c>
      <c r="H4698" s="1" t="s">
        <v>63</v>
      </c>
      <c r="I4698" s="1" t="s">
        <v>5</v>
      </c>
      <c r="J4698" s="5" t="str">
        <f>VLOOKUP(I4698,city,2,FALSE)</f>
        <v>Amsterdam</v>
      </c>
      <c r="K4698" s="1" t="s">
        <v>6</v>
      </c>
      <c r="L4698" s="5" t="str">
        <f>VLOOKUP(K4698,state,2,FALSE)</f>
        <v>North Holland</v>
      </c>
      <c r="M4698" s="2">
        <v>1016.0</v>
      </c>
      <c r="N4698" s="1" t="s">
        <v>92</v>
      </c>
      <c r="O4698" s="1">
        <v>52.370797332932</v>
      </c>
      <c r="P4698" s="1">
        <v>4.88576070564042</v>
      </c>
      <c r="Q4698" s="1" t="s">
        <v>95</v>
      </c>
      <c r="R4698" s="1" t="s">
        <v>138</v>
      </c>
      <c r="S4698" s="1">
        <v>2.0</v>
      </c>
      <c r="T4698" s="1">
        <v>0.5</v>
      </c>
      <c r="U4698" s="1">
        <v>1.0</v>
      </c>
      <c r="V4698" s="1">
        <v>2.0</v>
      </c>
      <c r="W4698" s="1" t="s">
        <v>98</v>
      </c>
      <c r="X4698" s="6">
        <v>85.0</v>
      </c>
      <c r="Y4698" s="1">
        <v>1.0</v>
      </c>
      <c r="Z4698" s="1">
        <v>0.0</v>
      </c>
      <c r="AA4698" s="1">
        <v>2.0</v>
      </c>
      <c r="AB4698" s="5">
        <f t="shared" si="4"/>
        <v>102</v>
      </c>
      <c r="AC4698" s="8">
        <f t="shared" si="5"/>
        <v>85</v>
      </c>
      <c r="AD4698" s="8">
        <f t="shared" ref="AD4698:AE4698" si="4701">AC4698*AA4698</f>
        <v>170</v>
      </c>
      <c r="AE4698" s="8">
        <f t="shared" si="4701"/>
        <v>17340</v>
      </c>
      <c r="AF4698" s="1" t="s">
        <v>144</v>
      </c>
      <c r="AG4698" s="1">
        <v>1.0</v>
      </c>
      <c r="AH4698" s="1">
        <v>51.0</v>
      </c>
      <c r="AI4698" s="1">
        <v>94.0</v>
      </c>
      <c r="AJ4698" s="1">
        <v>10.0</v>
      </c>
      <c r="AK4698" s="1">
        <v>10.0</v>
      </c>
      <c r="AL4698" s="1">
        <v>10.0</v>
      </c>
      <c r="AM4698" s="1">
        <v>10.0</v>
      </c>
      <c r="AN4698" s="1">
        <v>10.0</v>
      </c>
      <c r="AO4698" s="1">
        <v>9.0</v>
      </c>
    </row>
    <row r="4699">
      <c r="A4699" s="2">
        <v>9876471.0</v>
      </c>
      <c r="B4699" s="1" t="s">
        <v>1875</v>
      </c>
      <c r="C4699" s="1">
        <v>2013.0</v>
      </c>
      <c r="D4699" s="3" t="s">
        <v>451</v>
      </c>
      <c r="E4699" s="14">
        <f t="shared" si="2"/>
        <v>11/7/2013</v>
      </c>
      <c r="F4699" s="15">
        <f t="shared" si="3"/>
        <v>2.81309647957889</v>
      </c>
      <c r="G4699" s="2">
        <v>2378578.0</v>
      </c>
      <c r="H4699" s="1" t="s">
        <v>7</v>
      </c>
      <c r="I4699" s="1" t="s">
        <v>5</v>
      </c>
      <c r="J4699" s="5" t="str">
        <f>VLOOKUP(I4699,city,2,FALSE)</f>
        <v>Amsterdam</v>
      </c>
      <c r="K4699" s="1" t="s">
        <v>6</v>
      </c>
      <c r="L4699" s="5" t="str">
        <f>VLOOKUP(K4699,state,2,FALSE)</f>
        <v>North Holland</v>
      </c>
      <c r="M4699" s="2">
        <v>1058.0</v>
      </c>
      <c r="N4699" s="1" t="s">
        <v>92</v>
      </c>
      <c r="O4699" s="1">
        <v>52.3734819163403</v>
      </c>
      <c r="P4699" s="1">
        <v>4.87243745040548</v>
      </c>
      <c r="Q4699" s="1" t="s">
        <v>95</v>
      </c>
      <c r="R4699" s="1" t="s">
        <v>97</v>
      </c>
      <c r="S4699" s="1">
        <v>3.0</v>
      </c>
      <c r="T4699" s="1">
        <v>1.0</v>
      </c>
      <c r="U4699" s="1">
        <v>1.0</v>
      </c>
      <c r="V4699" s="1">
        <v>3.0</v>
      </c>
      <c r="W4699" s="1" t="s">
        <v>98</v>
      </c>
      <c r="X4699" s="6">
        <v>85.0</v>
      </c>
      <c r="Y4699" s="1">
        <v>2.0</v>
      </c>
      <c r="Z4699" s="1">
        <v>40.0</v>
      </c>
      <c r="AA4699" s="1">
        <v>2.0</v>
      </c>
      <c r="AB4699" s="5">
        <f t="shared" si="4"/>
        <v>38</v>
      </c>
      <c r="AC4699" s="8">
        <f t="shared" si="5"/>
        <v>85</v>
      </c>
      <c r="AD4699" s="8">
        <f t="shared" ref="AD4699:AE4699" si="4702">AC4699*AA4699</f>
        <v>170</v>
      </c>
      <c r="AE4699" s="8">
        <f t="shared" si="4702"/>
        <v>6460</v>
      </c>
      <c r="AF4699" s="1" t="s">
        <v>144</v>
      </c>
      <c r="AG4699" s="1">
        <v>0.89</v>
      </c>
      <c r="AH4699" s="1">
        <v>19.0</v>
      </c>
      <c r="AI4699" s="1">
        <v>94.0</v>
      </c>
      <c r="AJ4699" s="1">
        <v>10.0</v>
      </c>
      <c r="AK4699" s="1">
        <v>10.0</v>
      </c>
      <c r="AL4699" s="1">
        <v>10.0</v>
      </c>
      <c r="AM4699" s="1">
        <v>10.0</v>
      </c>
      <c r="AN4699" s="1">
        <v>9.0</v>
      </c>
      <c r="AO4699" s="1">
        <v>9.0</v>
      </c>
    </row>
    <row r="4700">
      <c r="A4700" s="2">
        <v>9883434.0</v>
      </c>
      <c r="B4700" s="1" t="s">
        <v>356</v>
      </c>
      <c r="C4700" s="1">
        <v>2013.0</v>
      </c>
      <c r="D4700" s="3" t="s">
        <v>1128</v>
      </c>
      <c r="E4700" s="14">
        <f t="shared" si="2"/>
        <v>11/8/2013</v>
      </c>
      <c r="F4700" s="15">
        <f t="shared" si="3"/>
        <v>2.8103567535515</v>
      </c>
      <c r="G4700" s="2">
        <v>4152476.0</v>
      </c>
      <c r="H4700" s="1" t="s">
        <v>86</v>
      </c>
      <c r="I4700" s="1" t="s">
        <v>5</v>
      </c>
      <c r="J4700" s="5" t="str">
        <f>VLOOKUP(I4700,city,2,FALSE)</f>
        <v>Amsterdam</v>
      </c>
      <c r="K4700" s="1" t="s">
        <v>6</v>
      </c>
      <c r="L4700" s="5" t="str">
        <f>VLOOKUP(K4700,state,2,FALSE)</f>
        <v>North Holland</v>
      </c>
      <c r="M4700" s="2">
        <v>1087.0</v>
      </c>
      <c r="N4700" s="1" t="s">
        <v>92</v>
      </c>
      <c r="O4700" s="1">
        <v>52.354577740877</v>
      </c>
      <c r="P4700" s="1">
        <v>4.99323793856601</v>
      </c>
      <c r="Q4700" s="1" t="s">
        <v>95</v>
      </c>
      <c r="R4700" s="1" t="s">
        <v>97</v>
      </c>
      <c r="S4700" s="1">
        <v>6.0</v>
      </c>
      <c r="T4700" s="1">
        <v>2.0</v>
      </c>
      <c r="U4700" s="1">
        <v>3.0</v>
      </c>
      <c r="V4700" s="1">
        <v>6.0</v>
      </c>
      <c r="W4700" s="1" t="s">
        <v>98</v>
      </c>
      <c r="X4700" s="6">
        <v>165.0</v>
      </c>
      <c r="Y4700" s="1">
        <v>4.0</v>
      </c>
      <c r="Z4700" s="1">
        <v>25.0</v>
      </c>
      <c r="AA4700" s="1">
        <v>2.0</v>
      </c>
      <c r="AB4700" s="5">
        <f t="shared" si="4"/>
        <v>0</v>
      </c>
      <c r="AC4700" s="8">
        <f t="shared" si="5"/>
        <v>165</v>
      </c>
      <c r="AD4700" s="8">
        <f t="shared" ref="AD4700:AE4700" si="4703">AC4700*AA4700</f>
        <v>330</v>
      </c>
      <c r="AE4700" s="8">
        <f t="shared" si="4703"/>
        <v>0</v>
      </c>
      <c r="AF4700" s="1" t="s">
        <v>115</v>
      </c>
      <c r="AG4700" s="1">
        <v>0.5</v>
      </c>
      <c r="AH4700" s="1">
        <v>0.0</v>
      </c>
    </row>
    <row r="4701">
      <c r="A4701" s="2">
        <v>9889362.0</v>
      </c>
      <c r="B4701" s="1" t="s">
        <v>395</v>
      </c>
      <c r="C4701" s="1">
        <v>2013.0</v>
      </c>
      <c r="D4701" s="3" t="s">
        <v>1128</v>
      </c>
      <c r="E4701" s="14">
        <f t="shared" si="2"/>
        <v>11/8/2013</v>
      </c>
      <c r="F4701" s="15">
        <f t="shared" si="3"/>
        <v>2.8103567535515</v>
      </c>
      <c r="G4701" s="2">
        <v>4894571.0</v>
      </c>
      <c r="H4701" s="1" t="s">
        <v>63</v>
      </c>
      <c r="I4701" s="1" t="s">
        <v>5</v>
      </c>
      <c r="J4701" s="5" t="str">
        <f>VLOOKUP(I4701,city,2,FALSE)</f>
        <v>Amsterdam</v>
      </c>
      <c r="K4701" s="1" t="s">
        <v>31</v>
      </c>
      <c r="L4701" s="5" t="str">
        <f>VLOOKUP(K4701,state,2,FALSE)</f>
        <v>North Holland</v>
      </c>
      <c r="M4701" s="2" t="s">
        <v>4391</v>
      </c>
      <c r="N4701" s="1" t="s">
        <v>92</v>
      </c>
      <c r="O4701" s="1">
        <v>52.3791600515352</v>
      </c>
      <c r="P4701" s="1">
        <v>4.89274222053765</v>
      </c>
      <c r="Q4701" s="1" t="s">
        <v>95</v>
      </c>
      <c r="R4701" s="1" t="s">
        <v>97</v>
      </c>
      <c r="S4701" s="1">
        <v>2.0</v>
      </c>
      <c r="T4701" s="1">
        <v>1.0</v>
      </c>
      <c r="U4701" s="1">
        <v>1.0</v>
      </c>
      <c r="V4701" s="1">
        <v>1.0</v>
      </c>
      <c r="W4701" s="1" t="s">
        <v>98</v>
      </c>
      <c r="X4701" s="6">
        <v>95.0</v>
      </c>
      <c r="Y4701" s="1">
        <v>1.0</v>
      </c>
      <c r="Z4701" s="1">
        <v>0.0</v>
      </c>
      <c r="AA4701" s="1">
        <v>2.0</v>
      </c>
      <c r="AB4701" s="5">
        <f t="shared" si="4"/>
        <v>6</v>
      </c>
      <c r="AC4701" s="8">
        <f t="shared" si="5"/>
        <v>95</v>
      </c>
      <c r="AD4701" s="8">
        <f t="shared" ref="AD4701:AE4701" si="4704">AC4701*AA4701</f>
        <v>190</v>
      </c>
      <c r="AE4701" s="8">
        <f t="shared" si="4704"/>
        <v>1140</v>
      </c>
      <c r="AF4701" s="1" t="s">
        <v>141</v>
      </c>
      <c r="AG4701" s="1">
        <v>0.96</v>
      </c>
      <c r="AH4701" s="1">
        <v>3.0</v>
      </c>
      <c r="AI4701" s="1">
        <v>93.0</v>
      </c>
      <c r="AJ4701" s="1">
        <v>9.0</v>
      </c>
      <c r="AK4701" s="1">
        <v>10.0</v>
      </c>
      <c r="AL4701" s="1">
        <v>9.0</v>
      </c>
      <c r="AM4701" s="1">
        <v>10.0</v>
      </c>
      <c r="AN4701" s="1">
        <v>9.0</v>
      </c>
      <c r="AO4701" s="1">
        <v>9.0</v>
      </c>
    </row>
    <row r="4702">
      <c r="A4702" s="2">
        <v>9901234.0</v>
      </c>
      <c r="B4702" s="1" t="s">
        <v>1922</v>
      </c>
      <c r="C4702" s="1">
        <v>2013.0</v>
      </c>
      <c r="D4702" s="3" t="s">
        <v>1131</v>
      </c>
      <c r="E4702" s="14">
        <f t="shared" si="2"/>
        <v>11/9/2013</v>
      </c>
      <c r="F4702" s="15">
        <f t="shared" si="3"/>
        <v>2.8076170275241</v>
      </c>
      <c r="G4702" s="2">
        <v>3770176.0</v>
      </c>
      <c r="H4702" s="1" t="s">
        <v>82</v>
      </c>
      <c r="I4702" s="1" t="s">
        <v>5</v>
      </c>
      <c r="J4702" s="5" t="str">
        <f>VLOOKUP(I4702,city,2,FALSE)</f>
        <v>Amsterdam</v>
      </c>
      <c r="K4702" s="1" t="s">
        <v>6</v>
      </c>
      <c r="L4702" s="5" t="str">
        <f>VLOOKUP(K4702,state,2,FALSE)</f>
        <v>North Holland</v>
      </c>
      <c r="M4702" s="2" t="s">
        <v>4392</v>
      </c>
      <c r="N4702" s="1" t="s">
        <v>92</v>
      </c>
      <c r="O4702" s="1">
        <v>52.3506551439866</v>
      </c>
      <c r="P4702" s="1">
        <v>4.91299061813415</v>
      </c>
      <c r="Q4702" s="1" t="s">
        <v>95</v>
      </c>
      <c r="R4702" s="1" t="s">
        <v>97</v>
      </c>
      <c r="S4702" s="1">
        <v>2.0</v>
      </c>
      <c r="T4702" s="1">
        <v>1.0</v>
      </c>
      <c r="U4702" s="1">
        <v>1.0</v>
      </c>
      <c r="V4702" s="1">
        <v>1.0</v>
      </c>
      <c r="W4702" s="1" t="s">
        <v>98</v>
      </c>
      <c r="X4702" s="6">
        <v>89.0</v>
      </c>
      <c r="Y4702" s="1">
        <v>1.0</v>
      </c>
      <c r="Z4702" s="1">
        <v>0.0</v>
      </c>
      <c r="AA4702" s="1">
        <v>2.0</v>
      </c>
      <c r="AB4702" s="5">
        <f t="shared" si="4"/>
        <v>2</v>
      </c>
      <c r="AC4702" s="8">
        <f t="shared" si="5"/>
        <v>89</v>
      </c>
      <c r="AD4702" s="8">
        <f t="shared" ref="AD4702:AE4702" si="4705">AC4702*AA4702</f>
        <v>178</v>
      </c>
      <c r="AE4702" s="8">
        <f t="shared" si="4705"/>
        <v>356</v>
      </c>
      <c r="AF4702" s="1" t="s">
        <v>141</v>
      </c>
      <c r="AG4702" s="1">
        <v>0.67</v>
      </c>
      <c r="AH4702" s="1">
        <v>1.0</v>
      </c>
      <c r="AI4702" s="1">
        <v>100.0</v>
      </c>
      <c r="AJ4702" s="1">
        <v>10.0</v>
      </c>
      <c r="AK4702" s="1">
        <v>10.0</v>
      </c>
      <c r="AL4702" s="1">
        <v>10.0</v>
      </c>
      <c r="AM4702" s="1">
        <v>10.0</v>
      </c>
      <c r="AN4702" s="1">
        <v>10.0</v>
      </c>
      <c r="AO4702" s="1">
        <v>10.0</v>
      </c>
    </row>
    <row r="4703">
      <c r="A4703" s="2">
        <v>9902042.0</v>
      </c>
      <c r="B4703" s="1" t="s">
        <v>4393</v>
      </c>
      <c r="C4703" s="1">
        <v>2013.0</v>
      </c>
      <c r="D4703" s="3" t="s">
        <v>1131</v>
      </c>
      <c r="E4703" s="14">
        <f t="shared" si="2"/>
        <v>11/9/2013</v>
      </c>
      <c r="F4703" s="15">
        <f t="shared" si="3"/>
        <v>2.8076170275241</v>
      </c>
      <c r="G4703" s="2">
        <v>1907959.0</v>
      </c>
      <c r="H4703" s="1" t="s">
        <v>7</v>
      </c>
      <c r="I4703" s="1" t="s">
        <v>5</v>
      </c>
      <c r="J4703" s="5" t="str">
        <f>VLOOKUP(I4703,city,2,FALSE)</f>
        <v>Amsterdam</v>
      </c>
      <c r="K4703" s="1" t="s">
        <v>6</v>
      </c>
      <c r="L4703" s="5" t="str">
        <f>VLOOKUP(K4703,state,2,FALSE)</f>
        <v>North Holland</v>
      </c>
      <c r="M4703" s="2" t="s">
        <v>4394</v>
      </c>
      <c r="N4703" s="1" t="s">
        <v>92</v>
      </c>
      <c r="O4703" s="1">
        <v>52.3731029636697</v>
      </c>
      <c r="P4703" s="1">
        <v>4.87380908904411</v>
      </c>
      <c r="Q4703" s="1" t="s">
        <v>95</v>
      </c>
      <c r="R4703" s="1" t="s">
        <v>97</v>
      </c>
      <c r="S4703" s="1">
        <v>4.0</v>
      </c>
      <c r="T4703" s="1">
        <v>1.0</v>
      </c>
      <c r="U4703" s="1">
        <v>0.0</v>
      </c>
      <c r="V4703" s="1">
        <v>2.0</v>
      </c>
      <c r="W4703" s="1" t="s">
        <v>98</v>
      </c>
      <c r="X4703" s="6">
        <v>99.0</v>
      </c>
      <c r="Y4703" s="1">
        <v>2.0</v>
      </c>
      <c r="Z4703" s="1">
        <v>15.0</v>
      </c>
      <c r="AA4703" s="1">
        <v>2.0</v>
      </c>
      <c r="AB4703" s="5">
        <f t="shared" si="4"/>
        <v>98</v>
      </c>
      <c r="AC4703" s="8">
        <f t="shared" si="5"/>
        <v>99</v>
      </c>
      <c r="AD4703" s="8">
        <f t="shared" ref="AD4703:AE4703" si="4706">AC4703*AA4703</f>
        <v>198</v>
      </c>
      <c r="AE4703" s="8">
        <f t="shared" si="4706"/>
        <v>19404</v>
      </c>
      <c r="AF4703" s="1" t="s">
        <v>141</v>
      </c>
      <c r="AG4703" s="1">
        <v>1.0</v>
      </c>
      <c r="AH4703" s="1">
        <v>49.0</v>
      </c>
      <c r="AI4703" s="1">
        <v>82.0</v>
      </c>
      <c r="AJ4703" s="1">
        <v>9.0</v>
      </c>
      <c r="AK4703" s="1">
        <v>9.0</v>
      </c>
      <c r="AL4703" s="1">
        <v>9.0</v>
      </c>
      <c r="AM4703" s="1">
        <v>9.0</v>
      </c>
      <c r="AN4703" s="1">
        <v>9.0</v>
      </c>
      <c r="AO4703" s="1">
        <v>8.0</v>
      </c>
    </row>
    <row r="4704">
      <c r="A4704" s="2">
        <v>9905351.0</v>
      </c>
      <c r="B4704" s="1" t="s">
        <v>762</v>
      </c>
      <c r="C4704" s="1">
        <v>2013.0</v>
      </c>
      <c r="D4704" s="3" t="s">
        <v>1131</v>
      </c>
      <c r="E4704" s="14">
        <f t="shared" si="2"/>
        <v>11/9/2013</v>
      </c>
      <c r="F4704" s="15">
        <f t="shared" si="3"/>
        <v>2.8076170275241</v>
      </c>
      <c r="G4704" s="2">
        <v>1954182.0</v>
      </c>
      <c r="H4704" s="1" t="s">
        <v>41</v>
      </c>
      <c r="I4704" s="1" t="s">
        <v>5</v>
      </c>
      <c r="J4704" s="5" t="str">
        <f>VLOOKUP(I4704,city,2,FALSE)</f>
        <v>Amsterdam</v>
      </c>
      <c r="K4704" s="1" t="s">
        <v>6</v>
      </c>
      <c r="L4704" s="5" t="str">
        <f>VLOOKUP(K4704,state,2,FALSE)</f>
        <v>North Holland</v>
      </c>
      <c r="M4704" s="2" t="s">
        <v>4395</v>
      </c>
      <c r="N4704" s="1" t="s">
        <v>92</v>
      </c>
      <c r="O4704" s="1">
        <v>52.3685740555366</v>
      </c>
      <c r="P4704" s="1">
        <v>4.87350390134546</v>
      </c>
      <c r="Q4704" s="1" t="s">
        <v>95</v>
      </c>
      <c r="R4704" s="1" t="s">
        <v>97</v>
      </c>
      <c r="S4704" s="1">
        <v>2.0</v>
      </c>
      <c r="T4704" s="1">
        <v>1.0</v>
      </c>
      <c r="U4704" s="1">
        <v>1.0</v>
      </c>
      <c r="V4704" s="1">
        <v>1.0</v>
      </c>
      <c r="W4704" s="1" t="s">
        <v>98</v>
      </c>
      <c r="X4704" s="6">
        <v>135.0</v>
      </c>
      <c r="Y4704" s="1">
        <v>1.0</v>
      </c>
      <c r="Z4704" s="1">
        <v>0.0</v>
      </c>
      <c r="AA4704" s="1">
        <v>5.0</v>
      </c>
      <c r="AB4704" s="5">
        <f t="shared" si="4"/>
        <v>16</v>
      </c>
      <c r="AC4704" s="8">
        <f t="shared" si="5"/>
        <v>135</v>
      </c>
      <c r="AD4704" s="8">
        <f t="shared" ref="AD4704:AE4704" si="4707">AC4704*AA4704</f>
        <v>675</v>
      </c>
      <c r="AE4704" s="8">
        <f t="shared" si="4707"/>
        <v>10800</v>
      </c>
      <c r="AF4704" s="1" t="s">
        <v>144</v>
      </c>
      <c r="AG4704" s="1">
        <v>1.0</v>
      </c>
      <c r="AH4704" s="1">
        <v>8.0</v>
      </c>
      <c r="AI4704" s="1">
        <v>98.0</v>
      </c>
      <c r="AJ4704" s="1">
        <v>10.0</v>
      </c>
      <c r="AK4704" s="1">
        <v>9.0</v>
      </c>
      <c r="AL4704" s="1">
        <v>10.0</v>
      </c>
      <c r="AM4704" s="1">
        <v>10.0</v>
      </c>
      <c r="AN4704" s="1">
        <v>9.0</v>
      </c>
      <c r="AO4704" s="1">
        <v>9.0</v>
      </c>
    </row>
    <row r="4705">
      <c r="A4705" s="2">
        <v>9909673.0</v>
      </c>
      <c r="B4705" s="1" t="s">
        <v>1165</v>
      </c>
      <c r="C4705" s="1">
        <v>2013.0</v>
      </c>
      <c r="D4705" s="3" t="s">
        <v>1131</v>
      </c>
      <c r="E4705" s="14">
        <f t="shared" si="2"/>
        <v>11/9/2013</v>
      </c>
      <c r="F4705" s="15">
        <f t="shared" si="3"/>
        <v>2.8076170275241</v>
      </c>
      <c r="G4705" s="2">
        <v>1909666.0</v>
      </c>
      <c r="H4705" s="1" t="s">
        <v>46</v>
      </c>
      <c r="I4705" s="1" t="s">
        <v>5</v>
      </c>
      <c r="J4705" s="5" t="str">
        <f>VLOOKUP(I4705,city,2,FALSE)</f>
        <v>Amsterdam</v>
      </c>
      <c r="K4705" s="1" t="s">
        <v>6</v>
      </c>
      <c r="L4705" s="5" t="str">
        <f>VLOOKUP(K4705,state,2,FALSE)</f>
        <v>North Holland</v>
      </c>
      <c r="M4705" s="2">
        <v>1018.0</v>
      </c>
      <c r="N4705" s="1" t="s">
        <v>92</v>
      </c>
      <c r="O4705" s="1">
        <v>52.3652284141074</v>
      </c>
      <c r="P4705" s="1">
        <v>4.91078914660665</v>
      </c>
      <c r="Q4705" s="1" t="s">
        <v>95</v>
      </c>
      <c r="R4705" s="1" t="s">
        <v>97</v>
      </c>
      <c r="S4705" s="1">
        <v>2.0</v>
      </c>
      <c r="T4705" s="1">
        <v>1.0</v>
      </c>
      <c r="U4705" s="1">
        <v>1.0</v>
      </c>
      <c r="V4705" s="1">
        <v>1.0</v>
      </c>
      <c r="W4705" s="1" t="s">
        <v>98</v>
      </c>
      <c r="X4705" s="6">
        <v>139.0</v>
      </c>
      <c r="Y4705" s="1">
        <v>1.0</v>
      </c>
      <c r="Z4705" s="1">
        <v>0.0</v>
      </c>
      <c r="AA4705" s="1">
        <v>3.0</v>
      </c>
      <c r="AB4705" s="5">
        <f t="shared" si="4"/>
        <v>10</v>
      </c>
      <c r="AC4705" s="8">
        <f t="shared" si="5"/>
        <v>139</v>
      </c>
      <c r="AD4705" s="8">
        <f t="shared" ref="AD4705:AE4705" si="4708">AC4705*AA4705</f>
        <v>417</v>
      </c>
      <c r="AE4705" s="8">
        <f t="shared" si="4708"/>
        <v>4170</v>
      </c>
      <c r="AF4705" s="1" t="s">
        <v>144</v>
      </c>
      <c r="AG4705" s="1">
        <v>0.96</v>
      </c>
      <c r="AH4705" s="1">
        <v>5.0</v>
      </c>
      <c r="AI4705" s="1">
        <v>96.0</v>
      </c>
      <c r="AJ4705" s="1">
        <v>10.0</v>
      </c>
      <c r="AK4705" s="1">
        <v>10.0</v>
      </c>
      <c r="AL4705" s="1">
        <v>10.0</v>
      </c>
      <c r="AM4705" s="1">
        <v>10.0</v>
      </c>
      <c r="AN4705" s="1">
        <v>10.0</v>
      </c>
      <c r="AO4705" s="1">
        <v>8.0</v>
      </c>
    </row>
    <row r="4706">
      <c r="A4706" s="2">
        <v>9916091.0</v>
      </c>
      <c r="B4706" s="1" t="s">
        <v>199</v>
      </c>
      <c r="C4706" s="1">
        <v>2013.0</v>
      </c>
      <c r="D4706" s="3" t="s">
        <v>2507</v>
      </c>
      <c r="E4706" s="14">
        <f t="shared" si="2"/>
        <v>11/10/2013</v>
      </c>
      <c r="F4706" s="15">
        <f t="shared" si="3"/>
        <v>2.8048773014967</v>
      </c>
      <c r="G4706" s="2">
        <v>5494065.0</v>
      </c>
      <c r="H4706" s="1" t="s">
        <v>63</v>
      </c>
      <c r="I4706" s="1" t="s">
        <v>5</v>
      </c>
      <c r="J4706" s="5" t="str">
        <f>VLOOKUP(I4706,city,2,FALSE)</f>
        <v>Amsterdam</v>
      </c>
      <c r="K4706" s="1" t="s">
        <v>31</v>
      </c>
      <c r="L4706" s="5" t="str">
        <f>VLOOKUP(K4706,state,2,FALSE)</f>
        <v>North Holland</v>
      </c>
      <c r="M4706" s="2">
        <v>1016.0</v>
      </c>
      <c r="N4706" s="1" t="s">
        <v>92</v>
      </c>
      <c r="O4706" s="1">
        <v>52.3696319914735</v>
      </c>
      <c r="P4706" s="1">
        <v>4.88173833340787</v>
      </c>
      <c r="Q4706" s="1" t="s">
        <v>95</v>
      </c>
      <c r="R4706" s="1" t="s">
        <v>97</v>
      </c>
      <c r="S4706" s="1">
        <v>2.0</v>
      </c>
      <c r="T4706" s="1">
        <v>1.0</v>
      </c>
      <c r="U4706" s="1">
        <v>1.0</v>
      </c>
      <c r="V4706" s="1">
        <v>1.0</v>
      </c>
      <c r="W4706" s="1" t="s">
        <v>98</v>
      </c>
      <c r="X4706" s="6">
        <v>200.0</v>
      </c>
      <c r="Y4706" s="1">
        <v>1.0</v>
      </c>
      <c r="Z4706" s="1">
        <v>0.0</v>
      </c>
      <c r="AA4706" s="1">
        <v>1.0</v>
      </c>
      <c r="AB4706" s="5">
        <f t="shared" si="4"/>
        <v>0</v>
      </c>
      <c r="AC4706" s="8">
        <f t="shared" si="5"/>
        <v>200</v>
      </c>
      <c r="AD4706" s="8">
        <f t="shared" ref="AD4706:AE4706" si="4709">AC4706*AA4706</f>
        <v>200</v>
      </c>
      <c r="AE4706" s="8">
        <f t="shared" si="4709"/>
        <v>0</v>
      </c>
      <c r="AF4706" s="1" t="s">
        <v>115</v>
      </c>
      <c r="AG4706" s="1">
        <v>0.67</v>
      </c>
      <c r="AH4706" s="1">
        <v>0.0</v>
      </c>
    </row>
    <row r="4707">
      <c r="A4707" s="2">
        <v>9920168.0</v>
      </c>
      <c r="B4707" s="1" t="s">
        <v>4396</v>
      </c>
      <c r="C4707" s="1">
        <v>2013.0</v>
      </c>
      <c r="D4707" s="3" t="s">
        <v>2507</v>
      </c>
      <c r="E4707" s="14">
        <f t="shared" si="2"/>
        <v>11/10/2013</v>
      </c>
      <c r="F4707" s="15">
        <f t="shared" si="3"/>
        <v>2.8048773014967</v>
      </c>
      <c r="G4707" s="2">
        <v>3966638.0</v>
      </c>
      <c r="H4707" s="1" t="s">
        <v>86</v>
      </c>
      <c r="I4707" s="1" t="s">
        <v>5</v>
      </c>
      <c r="J4707" s="5" t="str">
        <f>VLOOKUP(I4707,city,2,FALSE)</f>
        <v>Amsterdam</v>
      </c>
      <c r="K4707" s="1" t="s">
        <v>6</v>
      </c>
      <c r="L4707" s="5" t="str">
        <f>VLOOKUP(K4707,state,2,FALSE)</f>
        <v>North Holland</v>
      </c>
      <c r="M4707" s="2">
        <v>1087.0</v>
      </c>
      <c r="N4707" s="1" t="s">
        <v>92</v>
      </c>
      <c r="O4707" s="1">
        <v>52.3582108715243</v>
      </c>
      <c r="P4707" s="1">
        <v>4.99573552114049</v>
      </c>
      <c r="Q4707" s="1" t="s">
        <v>95</v>
      </c>
      <c r="R4707" s="1" t="s">
        <v>97</v>
      </c>
      <c r="S4707" s="1">
        <v>3.0</v>
      </c>
      <c r="T4707" s="1">
        <v>1.0</v>
      </c>
      <c r="U4707" s="1">
        <v>2.0</v>
      </c>
      <c r="V4707" s="1">
        <v>2.0</v>
      </c>
      <c r="W4707" s="1" t="s">
        <v>98</v>
      </c>
      <c r="X4707" s="6">
        <v>75.0</v>
      </c>
      <c r="Y4707" s="1">
        <v>1.0</v>
      </c>
      <c r="Z4707" s="1">
        <v>0.0</v>
      </c>
      <c r="AA4707" s="1">
        <v>1.0</v>
      </c>
      <c r="AB4707" s="5">
        <f t="shared" si="4"/>
        <v>4</v>
      </c>
      <c r="AC4707" s="8">
        <f t="shared" si="5"/>
        <v>75</v>
      </c>
      <c r="AD4707" s="8">
        <f t="shared" ref="AD4707:AE4707" si="4710">AC4707*AA4707</f>
        <v>75</v>
      </c>
      <c r="AE4707" s="8">
        <f t="shared" si="4710"/>
        <v>300</v>
      </c>
      <c r="AF4707" s="1" t="s">
        <v>144</v>
      </c>
      <c r="AG4707" s="1">
        <v>0.84</v>
      </c>
      <c r="AH4707" s="1">
        <v>2.0</v>
      </c>
      <c r="AI4707" s="1">
        <v>100.0</v>
      </c>
      <c r="AJ4707" s="1">
        <v>9.0</v>
      </c>
      <c r="AK4707" s="1">
        <v>9.0</v>
      </c>
      <c r="AL4707" s="1">
        <v>9.0</v>
      </c>
      <c r="AM4707" s="1">
        <v>10.0</v>
      </c>
      <c r="AN4707" s="1">
        <v>9.0</v>
      </c>
      <c r="AO4707" s="1">
        <v>10.0</v>
      </c>
    </row>
    <row r="4708">
      <c r="A4708" s="2">
        <v>9920168.0</v>
      </c>
      <c r="B4708" s="1" t="s">
        <v>4396</v>
      </c>
      <c r="C4708" s="1">
        <v>2013.0</v>
      </c>
      <c r="D4708" s="3" t="s">
        <v>2507</v>
      </c>
      <c r="E4708" s="14">
        <f t="shared" si="2"/>
        <v>11/10/2013</v>
      </c>
      <c r="F4708" s="15">
        <f t="shared" si="3"/>
        <v>2.8048773014967</v>
      </c>
      <c r="G4708" s="2">
        <v>5508157.0</v>
      </c>
      <c r="H4708" s="1" t="s">
        <v>86</v>
      </c>
      <c r="I4708" s="1" t="s">
        <v>5</v>
      </c>
      <c r="J4708" s="5" t="str">
        <f>VLOOKUP(I4708,city,2,FALSE)</f>
        <v>Amsterdam</v>
      </c>
      <c r="K4708" s="1" t="s">
        <v>31</v>
      </c>
      <c r="L4708" s="5" t="str">
        <f>VLOOKUP(K4708,state,2,FALSE)</f>
        <v>North Holland</v>
      </c>
      <c r="M4708" s="2" t="s">
        <v>4397</v>
      </c>
      <c r="N4708" s="1" t="s">
        <v>92</v>
      </c>
      <c r="O4708" s="1">
        <v>52.3582053842204</v>
      </c>
      <c r="P4708" s="1">
        <v>4.99325491835514</v>
      </c>
      <c r="Q4708" s="1" t="s">
        <v>95</v>
      </c>
      <c r="R4708" s="1" t="s">
        <v>138</v>
      </c>
      <c r="S4708" s="1">
        <v>2.0</v>
      </c>
      <c r="T4708" s="1">
        <v>1.0</v>
      </c>
      <c r="U4708" s="1">
        <v>1.0</v>
      </c>
      <c r="V4708" s="1">
        <v>1.0</v>
      </c>
      <c r="W4708" s="1" t="s">
        <v>98</v>
      </c>
      <c r="X4708" s="6">
        <v>55.0</v>
      </c>
      <c r="Y4708" s="1">
        <v>1.0</v>
      </c>
      <c r="Z4708" s="1">
        <v>0.0</v>
      </c>
      <c r="AA4708" s="1">
        <v>1.0</v>
      </c>
      <c r="AB4708" s="5">
        <f t="shared" si="4"/>
        <v>0</v>
      </c>
      <c r="AC4708" s="8">
        <f t="shared" si="5"/>
        <v>55</v>
      </c>
      <c r="AD4708" s="8">
        <f t="shared" ref="AD4708:AE4708" si="4711">AC4708*AA4708</f>
        <v>55</v>
      </c>
      <c r="AE4708" s="8">
        <f t="shared" si="4711"/>
        <v>0</v>
      </c>
      <c r="AF4708" s="1" t="s">
        <v>144</v>
      </c>
      <c r="AG4708" s="1">
        <v>0.84</v>
      </c>
      <c r="AH4708" s="1">
        <v>0.0</v>
      </c>
    </row>
    <row r="4709">
      <c r="A4709" s="2">
        <v>9920168.0</v>
      </c>
      <c r="B4709" s="1" t="s">
        <v>4396</v>
      </c>
      <c r="C4709" s="1">
        <v>2013.0</v>
      </c>
      <c r="D4709" s="3" t="s">
        <v>2507</v>
      </c>
      <c r="E4709" s="14">
        <f t="shared" si="2"/>
        <v>11/10/2013</v>
      </c>
      <c r="F4709" s="15">
        <f t="shared" si="3"/>
        <v>2.8048773014967</v>
      </c>
      <c r="G4709" s="2">
        <v>3825344.0</v>
      </c>
      <c r="H4709" s="1" t="s">
        <v>86</v>
      </c>
      <c r="I4709" s="1" t="s">
        <v>5</v>
      </c>
      <c r="J4709" s="5" t="str">
        <f>VLOOKUP(I4709,city,2,FALSE)</f>
        <v>Amsterdam</v>
      </c>
      <c r="K4709" s="1" t="s">
        <v>6</v>
      </c>
      <c r="L4709" s="5" t="str">
        <f>VLOOKUP(K4709,state,2,FALSE)</f>
        <v>North Holland</v>
      </c>
      <c r="M4709" s="2" t="s">
        <v>4398</v>
      </c>
      <c r="N4709" s="1" t="s">
        <v>92</v>
      </c>
      <c r="O4709" s="1">
        <v>52.3578930010752</v>
      </c>
      <c r="P4709" s="1">
        <v>4.99356564821963</v>
      </c>
      <c r="Q4709" s="1" t="s">
        <v>95</v>
      </c>
      <c r="R4709" s="1" t="s">
        <v>138</v>
      </c>
      <c r="S4709" s="1">
        <v>1.0</v>
      </c>
      <c r="T4709" s="1">
        <v>1.0</v>
      </c>
      <c r="U4709" s="1">
        <v>1.0</v>
      </c>
      <c r="V4709" s="1">
        <v>1.0</v>
      </c>
      <c r="W4709" s="1" t="s">
        <v>98</v>
      </c>
      <c r="X4709" s="6">
        <v>35.0</v>
      </c>
      <c r="Y4709" s="1">
        <v>0.0</v>
      </c>
      <c r="Z4709" s="1">
        <v>0.0</v>
      </c>
      <c r="AA4709" s="1">
        <v>1.0</v>
      </c>
      <c r="AB4709" s="5">
        <f t="shared" si="4"/>
        <v>16</v>
      </c>
      <c r="AC4709" s="8">
        <f t="shared" si="5"/>
        <v>35</v>
      </c>
      <c r="AD4709" s="8">
        <f t="shared" ref="AD4709:AE4709" si="4712">AC4709*AA4709</f>
        <v>35</v>
      </c>
      <c r="AE4709" s="8">
        <f t="shared" si="4712"/>
        <v>560</v>
      </c>
      <c r="AF4709" s="1" t="s">
        <v>144</v>
      </c>
      <c r="AG4709" s="1">
        <v>0.84</v>
      </c>
      <c r="AH4709" s="1">
        <v>8.0</v>
      </c>
      <c r="AI4709" s="1">
        <v>93.0</v>
      </c>
      <c r="AJ4709" s="1">
        <v>10.0</v>
      </c>
      <c r="AK4709" s="1">
        <v>9.0</v>
      </c>
      <c r="AL4709" s="1">
        <v>9.0</v>
      </c>
      <c r="AM4709" s="1">
        <v>10.0</v>
      </c>
      <c r="AN4709" s="1">
        <v>8.0</v>
      </c>
      <c r="AO4709" s="1">
        <v>9.0</v>
      </c>
    </row>
    <row r="4710">
      <c r="A4710" s="2">
        <v>9920818.0</v>
      </c>
      <c r="B4710" s="1" t="s">
        <v>1720</v>
      </c>
      <c r="C4710" s="1">
        <v>2013.0</v>
      </c>
      <c r="D4710" s="3" t="s">
        <v>2507</v>
      </c>
      <c r="E4710" s="14">
        <f t="shared" si="2"/>
        <v>11/10/2013</v>
      </c>
      <c r="F4710" s="15">
        <f t="shared" si="3"/>
        <v>2.8048773014967</v>
      </c>
      <c r="G4710" s="2">
        <v>1912704.0</v>
      </c>
      <c r="H4710" s="1" t="s">
        <v>63</v>
      </c>
      <c r="I4710" s="1" t="s">
        <v>5</v>
      </c>
      <c r="J4710" s="5" t="str">
        <f>VLOOKUP(I4710,city,2,FALSE)</f>
        <v>Amsterdam</v>
      </c>
      <c r="K4710" s="1" t="s">
        <v>6</v>
      </c>
      <c r="L4710" s="5" t="str">
        <f>VLOOKUP(K4710,state,2,FALSE)</f>
        <v>North Holland</v>
      </c>
      <c r="M4710" s="2" t="s">
        <v>4399</v>
      </c>
      <c r="N4710" s="1" t="s">
        <v>92</v>
      </c>
      <c r="O4710" s="1">
        <v>52.3695670249103</v>
      </c>
      <c r="P4710" s="1">
        <v>4.88612123663972</v>
      </c>
      <c r="Q4710" s="1" t="s">
        <v>95</v>
      </c>
      <c r="R4710" s="1" t="s">
        <v>97</v>
      </c>
      <c r="S4710" s="1">
        <v>2.0</v>
      </c>
      <c r="T4710" s="1">
        <v>1.0</v>
      </c>
      <c r="U4710" s="1">
        <v>0.0</v>
      </c>
      <c r="V4710" s="1">
        <v>1.0</v>
      </c>
      <c r="W4710" s="1" t="s">
        <v>98</v>
      </c>
      <c r="X4710" s="6">
        <v>195.0</v>
      </c>
      <c r="Y4710" s="1">
        <v>1.0</v>
      </c>
      <c r="Z4710" s="1">
        <v>0.0</v>
      </c>
      <c r="AA4710" s="1">
        <v>3.0</v>
      </c>
      <c r="AB4710" s="5">
        <f t="shared" si="4"/>
        <v>0</v>
      </c>
      <c r="AC4710" s="8">
        <f t="shared" si="5"/>
        <v>195</v>
      </c>
      <c r="AD4710" s="8">
        <f t="shared" ref="AD4710:AE4710" si="4713">AC4710*AA4710</f>
        <v>585</v>
      </c>
      <c r="AE4710" s="8">
        <f t="shared" si="4713"/>
        <v>0</v>
      </c>
      <c r="AF4710" s="1" t="s">
        <v>144</v>
      </c>
      <c r="AG4710" s="1">
        <v>1.0</v>
      </c>
      <c r="AH4710" s="1">
        <v>0.0</v>
      </c>
    </row>
    <row r="4711">
      <c r="A4711" s="2">
        <v>9920898.0</v>
      </c>
      <c r="B4711" s="1" t="s">
        <v>2082</v>
      </c>
      <c r="C4711" s="1">
        <v>2013.0</v>
      </c>
      <c r="D4711" s="3" t="s">
        <v>2507</v>
      </c>
      <c r="E4711" s="14">
        <f t="shared" si="2"/>
        <v>11/10/2013</v>
      </c>
      <c r="F4711" s="15">
        <f t="shared" si="3"/>
        <v>2.8048773014967</v>
      </c>
      <c r="G4711" s="2">
        <v>3611543.0</v>
      </c>
      <c r="H4711" s="1" t="s">
        <v>46</v>
      </c>
      <c r="I4711" s="1" t="s">
        <v>5</v>
      </c>
      <c r="J4711" s="5" t="str">
        <f>VLOOKUP(I4711,city,2,FALSE)</f>
        <v>Amsterdam</v>
      </c>
      <c r="K4711" s="1" t="s">
        <v>6</v>
      </c>
      <c r="L4711" s="5" t="str">
        <f>VLOOKUP(K4711,state,2,FALSE)</f>
        <v>North Holland</v>
      </c>
      <c r="M4711" s="2" t="s">
        <v>4400</v>
      </c>
      <c r="N4711" s="1" t="s">
        <v>92</v>
      </c>
      <c r="O4711" s="1">
        <v>52.3582669999688</v>
      </c>
      <c r="P4711" s="1">
        <v>4.90006526743885</v>
      </c>
      <c r="Q4711" s="1" t="s">
        <v>95</v>
      </c>
      <c r="R4711" s="1" t="s">
        <v>97</v>
      </c>
      <c r="S4711" s="1">
        <v>2.0</v>
      </c>
      <c r="T4711" s="1">
        <v>1.0</v>
      </c>
      <c r="U4711" s="1">
        <v>1.0</v>
      </c>
      <c r="V4711" s="1">
        <v>2.0</v>
      </c>
      <c r="W4711" s="1" t="s">
        <v>98</v>
      </c>
      <c r="X4711" s="6">
        <v>129.0</v>
      </c>
      <c r="Y4711" s="1">
        <v>1.0</v>
      </c>
      <c r="Z4711" s="1">
        <v>0.0</v>
      </c>
      <c r="AA4711" s="1">
        <v>2.0</v>
      </c>
      <c r="AB4711" s="5">
        <f t="shared" si="4"/>
        <v>6</v>
      </c>
      <c r="AC4711" s="8">
        <f t="shared" si="5"/>
        <v>129</v>
      </c>
      <c r="AD4711" s="8">
        <f t="shared" ref="AD4711:AE4711" si="4714">AC4711*AA4711</f>
        <v>258</v>
      </c>
      <c r="AE4711" s="8">
        <f t="shared" si="4714"/>
        <v>1548</v>
      </c>
      <c r="AF4711" s="1" t="s">
        <v>141</v>
      </c>
      <c r="AG4711" s="1">
        <v>1.0</v>
      </c>
      <c r="AH4711" s="1">
        <v>3.0</v>
      </c>
      <c r="AI4711" s="1">
        <v>100.0</v>
      </c>
      <c r="AJ4711" s="1">
        <v>10.0</v>
      </c>
      <c r="AK4711" s="1">
        <v>10.0</v>
      </c>
      <c r="AL4711" s="1">
        <v>10.0</v>
      </c>
      <c r="AM4711" s="1">
        <v>10.0</v>
      </c>
      <c r="AN4711" s="1">
        <v>10.0</v>
      </c>
      <c r="AO4711" s="1">
        <v>10.0</v>
      </c>
    </row>
    <row r="4712">
      <c r="A4712" s="2">
        <v>9924521.0</v>
      </c>
      <c r="B4712" s="1" t="s">
        <v>1249</v>
      </c>
      <c r="C4712" s="1">
        <v>2013.0</v>
      </c>
      <c r="D4712" s="3" t="s">
        <v>2507</v>
      </c>
      <c r="E4712" s="14">
        <f t="shared" si="2"/>
        <v>11/10/2013</v>
      </c>
      <c r="F4712" s="15">
        <f t="shared" si="3"/>
        <v>2.8048773014967</v>
      </c>
      <c r="G4712" s="2">
        <v>5736214.0</v>
      </c>
      <c r="H4712" s="1" t="s">
        <v>41</v>
      </c>
      <c r="I4712" s="1" t="s">
        <v>5</v>
      </c>
      <c r="J4712" s="5" t="str">
        <f>VLOOKUP(I4712,city,2,FALSE)</f>
        <v>Amsterdam</v>
      </c>
      <c r="K4712" s="1" t="s">
        <v>31</v>
      </c>
      <c r="L4712" s="5" t="str">
        <f>VLOOKUP(K4712,state,2,FALSE)</f>
        <v>North Holland</v>
      </c>
      <c r="M4712" s="2" t="s">
        <v>3855</v>
      </c>
      <c r="N4712" s="1" t="s">
        <v>92</v>
      </c>
      <c r="O4712" s="1">
        <v>52.3673805198611</v>
      </c>
      <c r="P4712" s="1">
        <v>4.87494843489041</v>
      </c>
      <c r="Q4712" s="1" t="s">
        <v>95</v>
      </c>
      <c r="R4712" s="1" t="s">
        <v>97</v>
      </c>
      <c r="S4712" s="1">
        <v>4.0</v>
      </c>
      <c r="T4712" s="1">
        <v>1.0</v>
      </c>
      <c r="U4712" s="1">
        <v>2.0</v>
      </c>
      <c r="V4712" s="1">
        <v>4.0</v>
      </c>
      <c r="W4712" s="1" t="s">
        <v>98</v>
      </c>
      <c r="X4712" s="6">
        <v>147.0</v>
      </c>
      <c r="Y4712" s="1">
        <v>2.0</v>
      </c>
      <c r="Z4712" s="1">
        <v>50.0</v>
      </c>
      <c r="AA4712" s="1">
        <v>2.0</v>
      </c>
      <c r="AB4712" s="5">
        <f t="shared" si="4"/>
        <v>0</v>
      </c>
      <c r="AC4712" s="8">
        <f t="shared" si="5"/>
        <v>147</v>
      </c>
      <c r="AD4712" s="8">
        <f t="shared" ref="AD4712:AE4712" si="4715">AC4712*AA4712</f>
        <v>294</v>
      </c>
      <c r="AE4712" s="8">
        <f t="shared" si="4715"/>
        <v>0</v>
      </c>
      <c r="AF4712" s="1" t="s">
        <v>115</v>
      </c>
      <c r="AG4712" s="1">
        <v>0.75</v>
      </c>
      <c r="AH4712" s="1">
        <v>0.0</v>
      </c>
    </row>
    <row r="4713">
      <c r="A4713" s="2">
        <v>9925275.0</v>
      </c>
      <c r="B4713" s="1" t="s">
        <v>2839</v>
      </c>
      <c r="C4713" s="1">
        <v>2013.0</v>
      </c>
      <c r="D4713" s="3" t="s">
        <v>2507</v>
      </c>
      <c r="E4713" s="14">
        <f t="shared" si="2"/>
        <v>11/10/2013</v>
      </c>
      <c r="F4713" s="15">
        <f t="shared" si="3"/>
        <v>2.8048773014967</v>
      </c>
      <c r="G4713" s="2">
        <v>3647904.0</v>
      </c>
      <c r="H4713" s="1" t="s">
        <v>70</v>
      </c>
      <c r="I4713" s="1" t="s">
        <v>5</v>
      </c>
      <c r="J4713" s="5" t="str">
        <f>VLOOKUP(I4713,city,2,FALSE)</f>
        <v>Amsterdam</v>
      </c>
      <c r="K4713" s="1" t="s">
        <v>6</v>
      </c>
      <c r="L4713" s="5" t="str">
        <f>VLOOKUP(K4713,state,2,FALSE)</f>
        <v>North Holland</v>
      </c>
      <c r="M4713" s="2" t="s">
        <v>4401</v>
      </c>
      <c r="N4713" s="1" t="s">
        <v>92</v>
      </c>
      <c r="O4713" s="1">
        <v>52.3491330920931</v>
      </c>
      <c r="P4713" s="1">
        <v>4.89020395025111</v>
      </c>
      <c r="Q4713" s="1" t="s">
        <v>95</v>
      </c>
      <c r="R4713" s="1" t="s">
        <v>138</v>
      </c>
      <c r="S4713" s="1">
        <v>3.0</v>
      </c>
      <c r="T4713" s="1">
        <v>1.0</v>
      </c>
      <c r="U4713" s="1">
        <v>1.0</v>
      </c>
      <c r="V4713" s="1">
        <v>2.0</v>
      </c>
      <c r="W4713" s="1" t="s">
        <v>98</v>
      </c>
      <c r="X4713" s="6">
        <v>55.0</v>
      </c>
      <c r="Y4713" s="1">
        <v>2.0</v>
      </c>
      <c r="Z4713" s="1">
        <v>25.0</v>
      </c>
      <c r="AA4713" s="1">
        <v>1.0</v>
      </c>
      <c r="AB4713" s="5">
        <f t="shared" si="4"/>
        <v>22</v>
      </c>
      <c r="AC4713" s="8">
        <f t="shared" si="5"/>
        <v>55</v>
      </c>
      <c r="AD4713" s="8">
        <f t="shared" ref="AD4713:AE4713" si="4716">AC4713*AA4713</f>
        <v>55</v>
      </c>
      <c r="AE4713" s="8">
        <f t="shared" si="4716"/>
        <v>1210</v>
      </c>
      <c r="AF4713" s="1" t="s">
        <v>115</v>
      </c>
      <c r="AG4713" s="1">
        <v>0.8</v>
      </c>
      <c r="AH4713" s="1">
        <v>11.0</v>
      </c>
      <c r="AI4713" s="1">
        <v>91.0</v>
      </c>
      <c r="AJ4713" s="1">
        <v>9.0</v>
      </c>
      <c r="AK4713" s="1">
        <v>8.0</v>
      </c>
      <c r="AL4713" s="1">
        <v>9.0</v>
      </c>
      <c r="AM4713" s="1">
        <v>9.0</v>
      </c>
      <c r="AN4713" s="1">
        <v>8.0</v>
      </c>
      <c r="AO4713" s="1">
        <v>8.0</v>
      </c>
    </row>
    <row r="4714">
      <c r="A4714" s="2">
        <v>9926783.0</v>
      </c>
      <c r="B4714" s="1" t="s">
        <v>155</v>
      </c>
      <c r="C4714" s="1">
        <v>2013.0</v>
      </c>
      <c r="D4714" s="3" t="s">
        <v>2507</v>
      </c>
      <c r="E4714" s="14">
        <f t="shared" si="2"/>
        <v>11/10/2013</v>
      </c>
      <c r="F4714" s="15">
        <f t="shared" si="3"/>
        <v>2.8048773014967</v>
      </c>
      <c r="G4714" s="2">
        <v>3804976.0</v>
      </c>
      <c r="H4714" s="1" t="s">
        <v>82</v>
      </c>
      <c r="I4714" s="1" t="s">
        <v>5</v>
      </c>
      <c r="J4714" s="5" t="str">
        <f>VLOOKUP(I4714,city,2,FALSE)</f>
        <v>Amsterdam</v>
      </c>
      <c r="K4714" s="1" t="s">
        <v>6</v>
      </c>
      <c r="L4714" s="5" t="str">
        <f>VLOOKUP(K4714,state,2,FALSE)</f>
        <v>North Holland</v>
      </c>
      <c r="M4714" s="2" t="s">
        <v>4402</v>
      </c>
      <c r="N4714" s="1" t="s">
        <v>92</v>
      </c>
      <c r="O4714" s="1">
        <v>52.3558931375443</v>
      </c>
      <c r="P4714" s="1">
        <v>4.91427455014501</v>
      </c>
      <c r="Q4714" s="1" t="s">
        <v>95</v>
      </c>
      <c r="R4714" s="1" t="s">
        <v>97</v>
      </c>
      <c r="S4714" s="1">
        <v>2.0</v>
      </c>
      <c r="T4714" s="1">
        <v>1.0</v>
      </c>
      <c r="U4714" s="1">
        <v>1.0</v>
      </c>
      <c r="V4714" s="1">
        <v>1.0</v>
      </c>
      <c r="W4714" s="1" t="s">
        <v>98</v>
      </c>
      <c r="X4714" s="6">
        <v>75.0</v>
      </c>
      <c r="Y4714" s="1">
        <v>1.0</v>
      </c>
      <c r="Z4714" s="1">
        <v>0.0</v>
      </c>
      <c r="AA4714" s="1">
        <v>2.0</v>
      </c>
      <c r="AB4714" s="5">
        <f t="shared" si="4"/>
        <v>10</v>
      </c>
      <c r="AC4714" s="8">
        <f t="shared" si="5"/>
        <v>75</v>
      </c>
      <c r="AD4714" s="8">
        <f t="shared" ref="AD4714:AE4714" si="4717">AC4714*AA4714</f>
        <v>150</v>
      </c>
      <c r="AE4714" s="8">
        <f t="shared" si="4717"/>
        <v>1500</v>
      </c>
      <c r="AF4714" s="1" t="s">
        <v>115</v>
      </c>
      <c r="AG4714" s="1">
        <v>0.71</v>
      </c>
      <c r="AH4714" s="1">
        <v>5.0</v>
      </c>
      <c r="AI4714" s="1">
        <v>96.0</v>
      </c>
      <c r="AJ4714" s="1">
        <v>10.0</v>
      </c>
      <c r="AK4714" s="1">
        <v>8.0</v>
      </c>
      <c r="AL4714" s="1">
        <v>10.0</v>
      </c>
      <c r="AM4714" s="1">
        <v>10.0</v>
      </c>
      <c r="AN4714" s="1">
        <v>8.0</v>
      </c>
      <c r="AO4714" s="1">
        <v>9.0</v>
      </c>
    </row>
    <row r="4715">
      <c r="A4715" s="2">
        <v>9937967.0</v>
      </c>
      <c r="B4715" s="1" t="s">
        <v>4403</v>
      </c>
      <c r="C4715" s="1">
        <v>2013.0</v>
      </c>
      <c r="D4715" s="3" t="s">
        <v>452</v>
      </c>
      <c r="E4715" s="14">
        <f t="shared" si="2"/>
        <v>11/11/2013</v>
      </c>
      <c r="F4715" s="15">
        <f t="shared" si="3"/>
        <v>2.8021375754693</v>
      </c>
      <c r="G4715" s="2">
        <v>1916430.0</v>
      </c>
      <c r="H4715" s="1" t="s">
        <v>79</v>
      </c>
      <c r="I4715" s="1" t="s">
        <v>5</v>
      </c>
      <c r="J4715" s="5" t="str">
        <f>VLOOKUP(I4715,city,2,FALSE)</f>
        <v>Amsterdam</v>
      </c>
      <c r="K4715" s="1" t="s">
        <v>6</v>
      </c>
      <c r="L4715" s="5" t="str">
        <f>VLOOKUP(K4715,state,2,FALSE)</f>
        <v>North Holland</v>
      </c>
      <c r="M4715" s="2">
        <v>1061.0</v>
      </c>
      <c r="N4715" s="1" t="s">
        <v>92</v>
      </c>
      <c r="O4715" s="1">
        <v>52.3626208333962</v>
      </c>
      <c r="P4715" s="1">
        <v>4.83183382805104</v>
      </c>
      <c r="Q4715" s="1" t="s">
        <v>95</v>
      </c>
      <c r="R4715" s="1" t="s">
        <v>97</v>
      </c>
      <c r="S4715" s="1">
        <v>6.0</v>
      </c>
      <c r="T4715" s="1">
        <v>1.0</v>
      </c>
      <c r="U4715" s="1">
        <v>3.0</v>
      </c>
      <c r="V4715" s="1">
        <v>3.0</v>
      </c>
      <c r="W4715" s="1" t="s">
        <v>98</v>
      </c>
      <c r="X4715" s="6">
        <v>97.0</v>
      </c>
      <c r="Y4715" s="1">
        <v>2.0</v>
      </c>
      <c r="Z4715" s="1">
        <v>10.0</v>
      </c>
      <c r="AA4715" s="1">
        <v>5.0</v>
      </c>
      <c r="AB4715" s="5">
        <f t="shared" si="4"/>
        <v>20</v>
      </c>
      <c r="AC4715" s="8">
        <f t="shared" si="5"/>
        <v>97</v>
      </c>
      <c r="AD4715" s="8">
        <f t="shared" ref="AD4715:AE4715" si="4718">AC4715*AA4715</f>
        <v>485</v>
      </c>
      <c r="AE4715" s="8">
        <f t="shared" si="4718"/>
        <v>9700</v>
      </c>
      <c r="AF4715" s="1" t="s">
        <v>115</v>
      </c>
      <c r="AG4715" s="1">
        <v>0.9</v>
      </c>
      <c r="AH4715" s="1">
        <v>10.0</v>
      </c>
      <c r="AI4715" s="1">
        <v>98.0</v>
      </c>
      <c r="AJ4715" s="1">
        <v>10.0</v>
      </c>
      <c r="AK4715" s="1">
        <v>9.0</v>
      </c>
      <c r="AL4715" s="1">
        <v>10.0</v>
      </c>
      <c r="AM4715" s="1">
        <v>10.0</v>
      </c>
      <c r="AN4715" s="1">
        <v>8.0</v>
      </c>
      <c r="AO4715" s="1">
        <v>9.0</v>
      </c>
    </row>
    <row r="4716">
      <c r="A4716" s="2">
        <v>9943984.0</v>
      </c>
      <c r="B4716" s="1" t="s">
        <v>301</v>
      </c>
      <c r="C4716" s="1">
        <v>2013.0</v>
      </c>
      <c r="D4716" s="3" t="s">
        <v>452</v>
      </c>
      <c r="E4716" s="14">
        <f t="shared" si="2"/>
        <v>11/11/2013</v>
      </c>
      <c r="F4716" s="15">
        <f t="shared" si="3"/>
        <v>2.8021375754693</v>
      </c>
      <c r="G4716" s="2">
        <v>5832006.0</v>
      </c>
      <c r="H4716" s="1" t="s">
        <v>67</v>
      </c>
      <c r="I4716" s="1" t="s">
        <v>5</v>
      </c>
      <c r="J4716" s="5" t="str">
        <f>VLOOKUP(I4716,city,2,FALSE)</f>
        <v>Amsterdam</v>
      </c>
      <c r="K4716" s="1" t="s">
        <v>31</v>
      </c>
      <c r="L4716" s="5" t="str">
        <f>VLOOKUP(K4716,state,2,FALSE)</f>
        <v>North Holland</v>
      </c>
      <c r="M4716" s="2" t="s">
        <v>4404</v>
      </c>
      <c r="N4716" s="1" t="s">
        <v>92</v>
      </c>
      <c r="O4716" s="1">
        <v>52.3553125017287</v>
      </c>
      <c r="P4716" s="1">
        <v>4.86810566952554</v>
      </c>
      <c r="Q4716" s="1" t="s">
        <v>95</v>
      </c>
      <c r="R4716" s="1" t="s">
        <v>97</v>
      </c>
      <c r="S4716" s="1">
        <v>4.0</v>
      </c>
      <c r="T4716" s="1">
        <v>1.5</v>
      </c>
      <c r="U4716" s="1">
        <v>3.0</v>
      </c>
      <c r="V4716" s="1">
        <v>4.0</v>
      </c>
      <c r="W4716" s="1" t="s">
        <v>98</v>
      </c>
      <c r="X4716" s="6">
        <v>390.0</v>
      </c>
      <c r="Y4716" s="1">
        <v>4.0</v>
      </c>
      <c r="Z4716" s="1">
        <v>40.0</v>
      </c>
      <c r="AA4716" s="1">
        <v>2.0</v>
      </c>
      <c r="AB4716" s="5">
        <f t="shared" si="4"/>
        <v>0</v>
      </c>
      <c r="AC4716" s="8">
        <f t="shared" si="5"/>
        <v>390</v>
      </c>
      <c r="AD4716" s="8">
        <f t="shared" ref="AD4716:AE4716" si="4719">AC4716*AA4716</f>
        <v>780</v>
      </c>
      <c r="AE4716" s="8">
        <f t="shared" si="4719"/>
        <v>0</v>
      </c>
      <c r="AF4716" s="1" t="s">
        <v>144</v>
      </c>
      <c r="AG4716" s="1">
        <v>1.0</v>
      </c>
      <c r="AH4716" s="1">
        <v>0.0</v>
      </c>
    </row>
    <row r="4717">
      <c r="A4717" s="2">
        <v>9947574.0</v>
      </c>
      <c r="B4717" s="1" t="s">
        <v>4405</v>
      </c>
      <c r="C4717" s="1">
        <v>2013.0</v>
      </c>
      <c r="D4717" s="3" t="s">
        <v>452</v>
      </c>
      <c r="E4717" s="14">
        <f t="shared" si="2"/>
        <v>11/11/2013</v>
      </c>
      <c r="F4717" s="15">
        <f t="shared" si="3"/>
        <v>2.8021375754693</v>
      </c>
      <c r="G4717" s="2">
        <v>2371540.0</v>
      </c>
      <c r="H4717" s="1" t="s">
        <v>63</v>
      </c>
      <c r="I4717" s="1" t="s">
        <v>5</v>
      </c>
      <c r="J4717" s="5" t="str">
        <f>VLOOKUP(I4717,city,2,FALSE)</f>
        <v>Amsterdam</v>
      </c>
      <c r="K4717" s="1" t="s">
        <v>6</v>
      </c>
      <c r="L4717" s="5" t="str">
        <f>VLOOKUP(K4717,state,2,FALSE)</f>
        <v>North Holland</v>
      </c>
      <c r="M4717" s="2" t="s">
        <v>4406</v>
      </c>
      <c r="N4717" s="1" t="s">
        <v>92</v>
      </c>
      <c r="O4717" s="1">
        <v>52.3725439680863</v>
      </c>
      <c r="P4717" s="1">
        <v>4.89261167231788</v>
      </c>
      <c r="Q4717" s="1" t="s">
        <v>95</v>
      </c>
      <c r="R4717" s="1" t="s">
        <v>97</v>
      </c>
      <c r="S4717" s="1">
        <v>2.0</v>
      </c>
      <c r="T4717" s="1">
        <v>1.0</v>
      </c>
      <c r="U4717" s="1">
        <v>1.0</v>
      </c>
      <c r="V4717" s="1">
        <v>2.0</v>
      </c>
      <c r="W4717" s="1" t="s">
        <v>98</v>
      </c>
      <c r="X4717" s="6">
        <v>125.0</v>
      </c>
      <c r="Y4717" s="1">
        <v>1.0</v>
      </c>
      <c r="Z4717" s="1">
        <v>0.0</v>
      </c>
      <c r="AA4717" s="1">
        <v>3.0</v>
      </c>
      <c r="AB4717" s="5">
        <f t="shared" si="4"/>
        <v>50</v>
      </c>
      <c r="AC4717" s="8">
        <f t="shared" si="5"/>
        <v>125</v>
      </c>
      <c r="AD4717" s="8">
        <f t="shared" ref="AD4717:AE4717" si="4720">AC4717*AA4717</f>
        <v>375</v>
      </c>
      <c r="AE4717" s="8">
        <f t="shared" si="4720"/>
        <v>18750</v>
      </c>
      <c r="AF4717" s="1" t="s">
        <v>115</v>
      </c>
      <c r="AG4717" s="1">
        <v>0.52</v>
      </c>
      <c r="AH4717" s="1">
        <v>25.0</v>
      </c>
      <c r="AI4717" s="1">
        <v>95.0</v>
      </c>
      <c r="AJ4717" s="1">
        <v>10.0</v>
      </c>
      <c r="AK4717" s="1">
        <v>10.0</v>
      </c>
      <c r="AL4717" s="1">
        <v>9.0</v>
      </c>
      <c r="AM4717" s="1">
        <v>10.0</v>
      </c>
      <c r="AN4717" s="1">
        <v>10.0</v>
      </c>
      <c r="AO4717" s="1">
        <v>9.0</v>
      </c>
    </row>
    <row r="4718">
      <c r="A4718" s="2">
        <v>9947582.0</v>
      </c>
      <c r="B4718" s="1" t="s">
        <v>2648</v>
      </c>
      <c r="C4718" s="1">
        <v>2013.0</v>
      </c>
      <c r="D4718" s="3" t="s">
        <v>452</v>
      </c>
      <c r="E4718" s="14">
        <f t="shared" si="2"/>
        <v>11/11/2013</v>
      </c>
      <c r="F4718" s="15">
        <f t="shared" si="3"/>
        <v>2.8021375754693</v>
      </c>
      <c r="G4718" s="2">
        <v>3904809.0</v>
      </c>
      <c r="H4718" s="1" t="s">
        <v>41</v>
      </c>
      <c r="I4718" s="1" t="s">
        <v>5</v>
      </c>
      <c r="J4718" s="5" t="str">
        <f>VLOOKUP(I4718,city,2,FALSE)</f>
        <v>Amsterdam</v>
      </c>
      <c r="K4718" s="1" t="s">
        <v>6</v>
      </c>
      <c r="L4718" s="5" t="str">
        <f>VLOOKUP(K4718,state,2,FALSE)</f>
        <v>North Holland</v>
      </c>
      <c r="M4718" s="2" t="s">
        <v>4407</v>
      </c>
      <c r="N4718" s="1" t="s">
        <v>92</v>
      </c>
      <c r="O4718" s="1">
        <v>52.370487840988</v>
      </c>
      <c r="P4718" s="1">
        <v>4.86618676708682</v>
      </c>
      <c r="Q4718" s="1" t="s">
        <v>95</v>
      </c>
      <c r="R4718" s="1" t="s">
        <v>97</v>
      </c>
      <c r="S4718" s="1">
        <v>2.0</v>
      </c>
      <c r="T4718" s="1">
        <v>1.0</v>
      </c>
      <c r="U4718" s="1">
        <v>1.0</v>
      </c>
      <c r="V4718" s="1">
        <v>1.0</v>
      </c>
      <c r="W4718" s="1" t="s">
        <v>98</v>
      </c>
      <c r="X4718" s="6">
        <v>105.0</v>
      </c>
      <c r="Y4718" s="1">
        <v>1.0</v>
      </c>
      <c r="Z4718" s="1">
        <v>0.0</v>
      </c>
      <c r="AA4718" s="1">
        <v>2.0</v>
      </c>
      <c r="AB4718" s="5">
        <f t="shared" si="4"/>
        <v>6</v>
      </c>
      <c r="AC4718" s="8">
        <f t="shared" si="5"/>
        <v>105</v>
      </c>
      <c r="AD4718" s="8">
        <f t="shared" ref="AD4718:AE4718" si="4721">AC4718*AA4718</f>
        <v>210</v>
      </c>
      <c r="AE4718" s="8">
        <f t="shared" si="4721"/>
        <v>1260</v>
      </c>
      <c r="AF4718" s="1" t="s">
        <v>144</v>
      </c>
      <c r="AG4718" s="1">
        <v>1.0</v>
      </c>
      <c r="AH4718" s="1">
        <v>3.0</v>
      </c>
      <c r="AI4718" s="1">
        <v>93.0</v>
      </c>
      <c r="AJ4718" s="1">
        <v>10.0</v>
      </c>
      <c r="AK4718" s="1">
        <v>9.0</v>
      </c>
      <c r="AL4718" s="1">
        <v>10.0</v>
      </c>
      <c r="AM4718" s="1">
        <v>9.0</v>
      </c>
      <c r="AN4718" s="1">
        <v>9.0</v>
      </c>
      <c r="AO4718" s="1">
        <v>9.0</v>
      </c>
    </row>
    <row r="4719">
      <c r="A4719" s="2">
        <v>9947883.0</v>
      </c>
      <c r="B4719" s="1" t="s">
        <v>4408</v>
      </c>
      <c r="C4719" s="1">
        <v>2013.0</v>
      </c>
      <c r="D4719" s="3" t="s">
        <v>452</v>
      </c>
      <c r="E4719" s="14">
        <f t="shared" si="2"/>
        <v>11/11/2013</v>
      </c>
      <c r="F4719" s="15">
        <f t="shared" si="3"/>
        <v>2.8021375754693</v>
      </c>
      <c r="G4719" s="2">
        <v>4302239.0</v>
      </c>
      <c r="H4719" s="1" t="s">
        <v>70</v>
      </c>
      <c r="I4719" s="1" t="s">
        <v>5</v>
      </c>
      <c r="J4719" s="5" t="str">
        <f>VLOOKUP(I4719,city,2,FALSE)</f>
        <v>Amsterdam</v>
      </c>
      <c r="K4719" s="1" t="s">
        <v>31</v>
      </c>
      <c r="L4719" s="5" t="str">
        <f>VLOOKUP(K4719,state,2,FALSE)</f>
        <v>North Holland</v>
      </c>
      <c r="M4719" s="2" t="s">
        <v>4409</v>
      </c>
      <c r="N4719" s="1" t="s">
        <v>92</v>
      </c>
      <c r="O4719" s="1">
        <v>52.3449207794645</v>
      </c>
      <c r="P4719" s="1">
        <v>4.90353315376315</v>
      </c>
      <c r="Q4719" s="1" t="s">
        <v>154</v>
      </c>
      <c r="R4719" s="1" t="s">
        <v>138</v>
      </c>
      <c r="S4719" s="1">
        <v>2.0</v>
      </c>
      <c r="T4719" s="1">
        <v>0.5</v>
      </c>
      <c r="U4719" s="1">
        <v>1.0</v>
      </c>
      <c r="V4719" s="1">
        <v>1.0</v>
      </c>
      <c r="W4719" s="1" t="s">
        <v>98</v>
      </c>
      <c r="X4719" s="6">
        <v>75.0</v>
      </c>
      <c r="Y4719" s="1">
        <v>1.0</v>
      </c>
      <c r="Z4719" s="1">
        <v>0.0</v>
      </c>
      <c r="AA4719" s="1">
        <v>3.0</v>
      </c>
      <c r="AB4719" s="5">
        <f t="shared" si="4"/>
        <v>2</v>
      </c>
      <c r="AC4719" s="8">
        <f t="shared" si="5"/>
        <v>75</v>
      </c>
      <c r="AD4719" s="8">
        <f t="shared" ref="AD4719:AE4719" si="4722">AC4719*AA4719</f>
        <v>225</v>
      </c>
      <c r="AE4719" s="8">
        <f t="shared" si="4722"/>
        <v>450</v>
      </c>
      <c r="AF4719" s="1" t="s">
        <v>141</v>
      </c>
      <c r="AG4719" s="1">
        <v>0.94</v>
      </c>
      <c r="AH4719" s="1">
        <v>1.0</v>
      </c>
      <c r="AI4719" s="1">
        <v>100.0</v>
      </c>
      <c r="AJ4719" s="1">
        <v>10.0</v>
      </c>
      <c r="AK4719" s="1">
        <v>10.0</v>
      </c>
      <c r="AL4719" s="1">
        <v>10.0</v>
      </c>
      <c r="AM4719" s="1">
        <v>10.0</v>
      </c>
      <c r="AN4719" s="1">
        <v>10.0</v>
      </c>
      <c r="AO4719" s="1">
        <v>10.0</v>
      </c>
    </row>
    <row r="4720">
      <c r="A4720" s="2">
        <v>9949036.0</v>
      </c>
      <c r="B4720" s="1" t="s">
        <v>610</v>
      </c>
      <c r="C4720" s="1">
        <v>2013.0</v>
      </c>
      <c r="D4720" s="3" t="s">
        <v>452</v>
      </c>
      <c r="E4720" s="14">
        <f t="shared" si="2"/>
        <v>11/11/2013</v>
      </c>
      <c r="F4720" s="15">
        <f t="shared" si="3"/>
        <v>2.8021375754693</v>
      </c>
      <c r="G4720" s="2">
        <v>5233961.0</v>
      </c>
      <c r="H4720" s="1" t="s">
        <v>41</v>
      </c>
      <c r="I4720" s="1" t="s">
        <v>5</v>
      </c>
      <c r="J4720" s="5" t="str">
        <f>VLOOKUP(I4720,city,2,FALSE)</f>
        <v>Amsterdam</v>
      </c>
      <c r="K4720" s="1" t="s">
        <v>31</v>
      </c>
      <c r="L4720" s="5" t="str">
        <f>VLOOKUP(K4720,state,2,FALSE)</f>
        <v>North Holland</v>
      </c>
      <c r="M4720" s="2" t="s">
        <v>4410</v>
      </c>
      <c r="N4720" s="1" t="s">
        <v>92</v>
      </c>
      <c r="O4720" s="1">
        <v>52.3719477117027</v>
      </c>
      <c r="P4720" s="1">
        <v>4.87182544077269</v>
      </c>
      <c r="Q4720" s="1" t="s">
        <v>154</v>
      </c>
      <c r="R4720" s="1" t="s">
        <v>97</v>
      </c>
      <c r="S4720" s="1">
        <v>8.0</v>
      </c>
      <c r="T4720" s="1">
        <v>2.0</v>
      </c>
      <c r="U4720" s="1">
        <v>4.0</v>
      </c>
      <c r="V4720" s="1">
        <v>8.0</v>
      </c>
      <c r="W4720" s="1" t="s">
        <v>98</v>
      </c>
      <c r="X4720" s="6">
        <v>345.0</v>
      </c>
      <c r="Y4720" s="1">
        <v>4.0</v>
      </c>
      <c r="Z4720" s="1">
        <v>75.0</v>
      </c>
      <c r="AA4720" s="1">
        <v>2.0</v>
      </c>
      <c r="AB4720" s="5">
        <f t="shared" si="4"/>
        <v>0</v>
      </c>
      <c r="AC4720" s="8">
        <f t="shared" si="5"/>
        <v>345</v>
      </c>
      <c r="AD4720" s="8">
        <f t="shared" ref="AD4720:AE4720" si="4723">AC4720*AA4720</f>
        <v>690</v>
      </c>
      <c r="AE4720" s="8">
        <f t="shared" si="4723"/>
        <v>0</v>
      </c>
      <c r="AF4720" s="1" t="s">
        <v>144</v>
      </c>
      <c r="AG4720" s="1">
        <v>1.0</v>
      </c>
      <c r="AH4720" s="1">
        <v>0.0</v>
      </c>
    </row>
    <row r="4721">
      <c r="A4721" s="2">
        <v>9957140.0</v>
      </c>
      <c r="B4721" s="1" t="s">
        <v>1967</v>
      </c>
      <c r="C4721" s="1">
        <v>2013.0</v>
      </c>
      <c r="D4721" s="3" t="s">
        <v>2521</v>
      </c>
      <c r="E4721" s="14">
        <f t="shared" si="2"/>
        <v>11/12/2013</v>
      </c>
      <c r="F4721" s="15">
        <f t="shared" si="3"/>
        <v>2.79939784944191</v>
      </c>
      <c r="G4721" s="2">
        <v>2059084.0</v>
      </c>
      <c r="H4721" s="1" t="s">
        <v>63</v>
      </c>
      <c r="I4721" s="1" t="s">
        <v>5</v>
      </c>
      <c r="J4721" s="5" t="str">
        <f>VLOOKUP(I4721,city,2,FALSE)</f>
        <v>Amsterdam</v>
      </c>
      <c r="K4721" s="1" t="s">
        <v>6</v>
      </c>
      <c r="L4721" s="5" t="str">
        <f>VLOOKUP(K4721,state,2,FALSE)</f>
        <v>North Holland</v>
      </c>
      <c r="M4721" s="2">
        <v>1012.0</v>
      </c>
      <c r="N4721" s="1" t="s">
        <v>92</v>
      </c>
      <c r="O4721" s="1">
        <v>52.372624272225</v>
      </c>
      <c r="P4721" s="1">
        <v>4.89527289694206</v>
      </c>
      <c r="Q4721" s="1" t="s">
        <v>154</v>
      </c>
      <c r="R4721" s="1" t="s">
        <v>138</v>
      </c>
      <c r="S4721" s="1">
        <v>8.0</v>
      </c>
      <c r="T4721" s="1">
        <v>1.0</v>
      </c>
      <c r="U4721" s="1">
        <v>1.0</v>
      </c>
      <c r="V4721" s="1">
        <v>4.0</v>
      </c>
      <c r="W4721" s="1" t="s">
        <v>98</v>
      </c>
      <c r="X4721" s="6">
        <v>549.0</v>
      </c>
      <c r="Y4721" s="1">
        <v>1.0</v>
      </c>
      <c r="Z4721" s="1">
        <v>0.0</v>
      </c>
      <c r="AA4721" s="1">
        <v>2.0</v>
      </c>
      <c r="AB4721" s="5">
        <f t="shared" si="4"/>
        <v>2</v>
      </c>
      <c r="AC4721" s="8">
        <f t="shared" si="5"/>
        <v>549</v>
      </c>
      <c r="AD4721" s="8">
        <f t="shared" ref="AD4721:AE4721" si="4724">AC4721*AA4721</f>
        <v>1098</v>
      </c>
      <c r="AE4721" s="8">
        <f t="shared" si="4724"/>
        <v>2196</v>
      </c>
      <c r="AF4721" s="1" t="s">
        <v>144</v>
      </c>
      <c r="AG4721" s="1">
        <v>0.96</v>
      </c>
      <c r="AH4721" s="1">
        <v>1.0</v>
      </c>
      <c r="AI4721" s="1">
        <v>100.0</v>
      </c>
      <c r="AJ4721" s="1">
        <v>8.0</v>
      </c>
      <c r="AK4721" s="1">
        <v>10.0</v>
      </c>
      <c r="AL4721" s="1">
        <v>10.0</v>
      </c>
      <c r="AM4721" s="1">
        <v>10.0</v>
      </c>
      <c r="AN4721" s="1">
        <v>10.0</v>
      </c>
      <c r="AO4721" s="1">
        <v>10.0</v>
      </c>
    </row>
    <row r="4722">
      <c r="A4722" s="2">
        <v>9957140.0</v>
      </c>
      <c r="B4722" s="1" t="s">
        <v>1967</v>
      </c>
      <c r="C4722" s="1">
        <v>2013.0</v>
      </c>
      <c r="D4722" s="3" t="s">
        <v>2521</v>
      </c>
      <c r="E4722" s="14">
        <f t="shared" si="2"/>
        <v>11/12/2013</v>
      </c>
      <c r="F4722" s="15">
        <f t="shared" si="3"/>
        <v>2.79939784947362</v>
      </c>
      <c r="G4722" s="2">
        <v>2059066.0</v>
      </c>
      <c r="H4722" s="1" t="s">
        <v>63</v>
      </c>
      <c r="I4722" s="1" t="s">
        <v>5</v>
      </c>
      <c r="J4722" s="5" t="str">
        <f>VLOOKUP(I4722,city,2,FALSE)</f>
        <v>Amsterdam</v>
      </c>
      <c r="K4722" s="1" t="s">
        <v>6</v>
      </c>
      <c r="L4722" s="5" t="str">
        <f>VLOOKUP(K4722,state,2,FALSE)</f>
        <v>North Holland</v>
      </c>
      <c r="M4722" s="2">
        <v>1012.0</v>
      </c>
      <c r="N4722" s="1" t="s">
        <v>92</v>
      </c>
      <c r="O4722" s="1">
        <v>52.3713046026266</v>
      </c>
      <c r="P4722" s="1">
        <v>4.89660594613008</v>
      </c>
      <c r="Q4722" s="1" t="s">
        <v>154</v>
      </c>
      <c r="R4722" s="1" t="s">
        <v>138</v>
      </c>
      <c r="S4722" s="1">
        <v>6.0</v>
      </c>
      <c r="T4722" s="1">
        <v>1.0</v>
      </c>
      <c r="U4722" s="1">
        <v>1.0</v>
      </c>
      <c r="V4722" s="1">
        <v>3.0</v>
      </c>
      <c r="W4722" s="1" t="s">
        <v>98</v>
      </c>
      <c r="X4722" s="6">
        <v>345.0</v>
      </c>
      <c r="Y4722" s="1">
        <v>1.0</v>
      </c>
      <c r="Z4722" s="1">
        <v>0.0</v>
      </c>
      <c r="AA4722" s="1">
        <v>2.0</v>
      </c>
      <c r="AB4722" s="5">
        <f t="shared" si="4"/>
        <v>8</v>
      </c>
      <c r="AC4722" s="8">
        <f t="shared" si="5"/>
        <v>345</v>
      </c>
      <c r="AD4722" s="8">
        <f t="shared" ref="AD4722:AE4722" si="4725">AC4722*AA4722</f>
        <v>690</v>
      </c>
      <c r="AE4722" s="8">
        <f t="shared" si="4725"/>
        <v>5520</v>
      </c>
      <c r="AF4722" s="1" t="s">
        <v>144</v>
      </c>
      <c r="AG4722" s="1">
        <v>0.96</v>
      </c>
      <c r="AH4722" s="1">
        <v>4.0</v>
      </c>
      <c r="AI4722" s="1">
        <v>95.0</v>
      </c>
      <c r="AJ4722" s="1">
        <v>10.0</v>
      </c>
      <c r="AK4722" s="1">
        <v>9.0</v>
      </c>
      <c r="AL4722" s="1">
        <v>10.0</v>
      </c>
      <c r="AM4722" s="1">
        <v>10.0</v>
      </c>
      <c r="AN4722" s="1">
        <v>10.0</v>
      </c>
      <c r="AO4722" s="1">
        <v>9.0</v>
      </c>
    </row>
    <row r="4723">
      <c r="A4723" s="2">
        <v>9957140.0</v>
      </c>
      <c r="B4723" s="1" t="s">
        <v>1967</v>
      </c>
      <c r="C4723" s="1">
        <v>2013.0</v>
      </c>
      <c r="D4723" s="3" t="s">
        <v>2521</v>
      </c>
      <c r="E4723" s="14">
        <f t="shared" si="2"/>
        <v>11/12/2013</v>
      </c>
      <c r="F4723" s="15">
        <f t="shared" si="3"/>
        <v>2.79939784947362</v>
      </c>
      <c r="G4723" s="2">
        <v>2058860.0</v>
      </c>
      <c r="H4723" s="1" t="s">
        <v>63</v>
      </c>
      <c r="I4723" s="1" t="s">
        <v>5</v>
      </c>
      <c r="J4723" s="5" t="str">
        <f>VLOOKUP(I4723,city,2,FALSE)</f>
        <v>Amsterdam</v>
      </c>
      <c r="K4723" s="1" t="s">
        <v>6</v>
      </c>
      <c r="L4723" s="5" t="str">
        <f>VLOOKUP(K4723,state,2,FALSE)</f>
        <v>North Holland</v>
      </c>
      <c r="M4723" s="2">
        <v>1012.0</v>
      </c>
      <c r="N4723" s="1" t="s">
        <v>92</v>
      </c>
      <c r="O4723" s="1">
        <v>52.3714636383615</v>
      </c>
      <c r="P4723" s="1">
        <v>4.89712028393401</v>
      </c>
      <c r="Q4723" s="1" t="s">
        <v>154</v>
      </c>
      <c r="R4723" s="1" t="s">
        <v>138</v>
      </c>
      <c r="S4723" s="1">
        <v>4.0</v>
      </c>
      <c r="T4723" s="1">
        <v>1.0</v>
      </c>
      <c r="U4723" s="1">
        <v>1.0</v>
      </c>
      <c r="V4723" s="1">
        <v>2.0</v>
      </c>
      <c r="W4723" s="1" t="s">
        <v>98</v>
      </c>
      <c r="X4723" s="6">
        <v>229.0</v>
      </c>
      <c r="Y4723" s="1">
        <v>1.0</v>
      </c>
      <c r="Z4723" s="1">
        <v>0.0</v>
      </c>
      <c r="AA4723" s="1">
        <v>2.0</v>
      </c>
      <c r="AB4723" s="5">
        <f t="shared" si="4"/>
        <v>6</v>
      </c>
      <c r="AC4723" s="8">
        <f t="shared" si="5"/>
        <v>229</v>
      </c>
      <c r="AD4723" s="8">
        <f t="shared" ref="AD4723:AE4723" si="4726">AC4723*AA4723</f>
        <v>458</v>
      </c>
      <c r="AE4723" s="8">
        <f t="shared" si="4726"/>
        <v>2748</v>
      </c>
      <c r="AF4723" s="1" t="s">
        <v>144</v>
      </c>
      <c r="AG4723" s="1">
        <v>0.96</v>
      </c>
      <c r="AH4723" s="1">
        <v>3.0</v>
      </c>
      <c r="AI4723" s="1">
        <v>100.0</v>
      </c>
      <c r="AJ4723" s="1">
        <v>10.0</v>
      </c>
      <c r="AK4723" s="1">
        <v>9.0</v>
      </c>
      <c r="AL4723" s="1">
        <v>10.0</v>
      </c>
      <c r="AM4723" s="1">
        <v>10.0</v>
      </c>
      <c r="AN4723" s="1">
        <v>10.0</v>
      </c>
      <c r="AO4723" s="1">
        <v>10.0</v>
      </c>
    </row>
    <row r="4724">
      <c r="A4724" s="2">
        <v>9957140.0</v>
      </c>
      <c r="B4724" s="1" t="s">
        <v>1967</v>
      </c>
      <c r="C4724" s="1">
        <v>2013.0</v>
      </c>
      <c r="D4724" s="3" t="s">
        <v>2521</v>
      </c>
      <c r="E4724" s="14">
        <f t="shared" si="2"/>
        <v>11/12/2013</v>
      </c>
      <c r="F4724" s="15">
        <f t="shared" si="3"/>
        <v>2.79939784947362</v>
      </c>
      <c r="G4724" s="2">
        <v>2059096.0</v>
      </c>
      <c r="H4724" s="1" t="s">
        <v>63</v>
      </c>
      <c r="I4724" s="1" t="s">
        <v>5</v>
      </c>
      <c r="J4724" s="5" t="str">
        <f>VLOOKUP(I4724,city,2,FALSE)</f>
        <v>Amsterdam</v>
      </c>
      <c r="K4724" s="1" t="s">
        <v>6</v>
      </c>
      <c r="L4724" s="5" t="str">
        <f>VLOOKUP(K4724,state,2,FALSE)</f>
        <v>North Holland</v>
      </c>
      <c r="M4724" s="2" t="s">
        <v>4411</v>
      </c>
      <c r="N4724" s="1" t="s">
        <v>92</v>
      </c>
      <c r="O4724" s="1">
        <v>52.3712471120196</v>
      </c>
      <c r="P4724" s="1">
        <v>4.89748017812505</v>
      </c>
      <c r="Q4724" s="1" t="s">
        <v>154</v>
      </c>
      <c r="R4724" s="1" t="s">
        <v>138</v>
      </c>
      <c r="S4724" s="1">
        <v>2.0</v>
      </c>
      <c r="T4724" s="1">
        <v>1.0</v>
      </c>
      <c r="U4724" s="1">
        <v>1.0</v>
      </c>
      <c r="V4724" s="1">
        <v>1.0</v>
      </c>
      <c r="W4724" s="1" t="s">
        <v>98</v>
      </c>
      <c r="X4724" s="6">
        <v>99.0</v>
      </c>
      <c r="Y4724" s="1">
        <v>1.0</v>
      </c>
      <c r="Z4724" s="1">
        <v>0.0</v>
      </c>
      <c r="AA4724" s="1">
        <v>3.0</v>
      </c>
      <c r="AB4724" s="5">
        <f t="shared" si="4"/>
        <v>18</v>
      </c>
      <c r="AC4724" s="8">
        <f t="shared" si="5"/>
        <v>99</v>
      </c>
      <c r="AD4724" s="8">
        <f t="shared" ref="AD4724:AE4724" si="4727">AC4724*AA4724</f>
        <v>297</v>
      </c>
      <c r="AE4724" s="8">
        <f t="shared" si="4727"/>
        <v>5346</v>
      </c>
      <c r="AF4724" s="1" t="s">
        <v>144</v>
      </c>
      <c r="AG4724" s="1">
        <v>0.96</v>
      </c>
      <c r="AH4724" s="1">
        <v>9.0</v>
      </c>
      <c r="AI4724" s="1">
        <v>93.0</v>
      </c>
      <c r="AJ4724" s="1">
        <v>10.0</v>
      </c>
      <c r="AK4724" s="1">
        <v>9.0</v>
      </c>
      <c r="AL4724" s="1">
        <v>10.0</v>
      </c>
      <c r="AM4724" s="1">
        <v>10.0</v>
      </c>
      <c r="AN4724" s="1">
        <v>10.0</v>
      </c>
      <c r="AO4724" s="1">
        <v>9.0</v>
      </c>
    </row>
    <row r="4725">
      <c r="A4725" s="2">
        <v>9957140.0</v>
      </c>
      <c r="B4725" s="1" t="s">
        <v>1967</v>
      </c>
      <c r="C4725" s="1">
        <v>2013.0</v>
      </c>
      <c r="D4725" s="3" t="s">
        <v>2521</v>
      </c>
      <c r="E4725" s="14">
        <f t="shared" si="2"/>
        <v>11/12/2013</v>
      </c>
      <c r="F4725" s="15">
        <f t="shared" si="3"/>
        <v>2.79939784947362</v>
      </c>
      <c r="G4725" s="2">
        <v>1921050.0</v>
      </c>
      <c r="H4725" s="1" t="s">
        <v>63</v>
      </c>
      <c r="I4725" s="1" t="s">
        <v>5</v>
      </c>
      <c r="J4725" s="5" t="str">
        <f>VLOOKUP(I4725,city,2,FALSE)</f>
        <v>Amsterdam</v>
      </c>
      <c r="K4725" s="1" t="s">
        <v>6</v>
      </c>
      <c r="L4725" s="5" t="str">
        <f>VLOOKUP(K4725,state,2,FALSE)</f>
        <v>North Holland</v>
      </c>
      <c r="M4725" s="2">
        <v>1012.0</v>
      </c>
      <c r="N4725" s="1" t="s">
        <v>92</v>
      </c>
      <c r="O4725" s="1">
        <v>52.3713829850253</v>
      </c>
      <c r="P4725" s="1">
        <v>4.89524842997892</v>
      </c>
      <c r="Q4725" s="1" t="s">
        <v>154</v>
      </c>
      <c r="R4725" s="1" t="s">
        <v>138</v>
      </c>
      <c r="S4725" s="1">
        <v>2.0</v>
      </c>
      <c r="T4725" s="1">
        <v>1.0</v>
      </c>
      <c r="U4725" s="1">
        <v>1.0</v>
      </c>
      <c r="V4725" s="1">
        <v>1.0</v>
      </c>
      <c r="W4725" s="1" t="s">
        <v>98</v>
      </c>
      <c r="X4725" s="6">
        <v>115.0</v>
      </c>
      <c r="Y4725" s="1">
        <v>1.0</v>
      </c>
      <c r="Z4725" s="1">
        <v>0.0</v>
      </c>
      <c r="AA4725" s="1">
        <v>2.0</v>
      </c>
      <c r="AB4725" s="5">
        <f t="shared" si="4"/>
        <v>18</v>
      </c>
      <c r="AC4725" s="8">
        <f t="shared" si="5"/>
        <v>115</v>
      </c>
      <c r="AD4725" s="8">
        <f t="shared" ref="AD4725:AE4725" si="4728">AC4725*AA4725</f>
        <v>230</v>
      </c>
      <c r="AE4725" s="8">
        <f t="shared" si="4728"/>
        <v>4140</v>
      </c>
      <c r="AF4725" s="1" t="s">
        <v>144</v>
      </c>
      <c r="AG4725" s="1">
        <v>0.96</v>
      </c>
      <c r="AH4725" s="1">
        <v>9.0</v>
      </c>
      <c r="AI4725" s="1">
        <v>98.0</v>
      </c>
      <c r="AJ4725" s="1">
        <v>10.0</v>
      </c>
      <c r="AK4725" s="1">
        <v>9.0</v>
      </c>
      <c r="AL4725" s="1">
        <v>10.0</v>
      </c>
      <c r="AM4725" s="1">
        <v>10.0</v>
      </c>
      <c r="AN4725" s="1">
        <v>10.0</v>
      </c>
      <c r="AO4725" s="1">
        <v>9.0</v>
      </c>
    </row>
    <row r="4726">
      <c r="A4726" s="2">
        <v>9961834.0</v>
      </c>
      <c r="B4726" s="1" t="s">
        <v>1733</v>
      </c>
      <c r="C4726" s="1">
        <v>2013.0</v>
      </c>
      <c r="D4726" s="3" t="s">
        <v>2521</v>
      </c>
      <c r="E4726" s="14">
        <f t="shared" si="2"/>
        <v>11/12/2013</v>
      </c>
      <c r="F4726" s="15">
        <f t="shared" si="3"/>
        <v>2.79939784947362</v>
      </c>
      <c r="G4726" s="2">
        <v>1922229.0</v>
      </c>
      <c r="H4726" s="1" t="s">
        <v>46</v>
      </c>
      <c r="I4726" s="1" t="s">
        <v>5</v>
      </c>
      <c r="J4726" s="5" t="str">
        <f>VLOOKUP(I4726,city,2,FALSE)</f>
        <v>Amsterdam</v>
      </c>
      <c r="K4726" s="1" t="s">
        <v>6</v>
      </c>
      <c r="L4726" s="5" t="str">
        <f>VLOOKUP(K4726,state,2,FALSE)</f>
        <v>North Holland</v>
      </c>
      <c r="M4726" s="2" t="s">
        <v>4412</v>
      </c>
      <c r="N4726" s="1" t="s">
        <v>92</v>
      </c>
      <c r="O4726" s="1">
        <v>52.3710198232216</v>
      </c>
      <c r="P4726" s="1">
        <v>4.90245673910761</v>
      </c>
      <c r="Q4726" s="1" t="s">
        <v>95</v>
      </c>
      <c r="R4726" s="1" t="s">
        <v>97</v>
      </c>
      <c r="S4726" s="1">
        <v>2.0</v>
      </c>
      <c r="T4726" s="1">
        <v>1.0</v>
      </c>
      <c r="U4726" s="1">
        <v>1.0</v>
      </c>
      <c r="V4726" s="1">
        <v>1.0</v>
      </c>
      <c r="W4726" s="1" t="s">
        <v>98</v>
      </c>
      <c r="X4726" s="6">
        <v>100.0</v>
      </c>
      <c r="Y4726" s="1">
        <v>2.0</v>
      </c>
      <c r="Z4726" s="1">
        <v>0.0</v>
      </c>
      <c r="AA4726" s="1">
        <v>2.0</v>
      </c>
      <c r="AB4726" s="5">
        <f t="shared" si="4"/>
        <v>16</v>
      </c>
      <c r="AC4726" s="8">
        <f t="shared" si="5"/>
        <v>100</v>
      </c>
      <c r="AD4726" s="8">
        <f t="shared" ref="AD4726:AE4726" si="4729">AC4726*AA4726</f>
        <v>200</v>
      </c>
      <c r="AE4726" s="8">
        <f t="shared" si="4729"/>
        <v>3200</v>
      </c>
      <c r="AF4726" s="1" t="s">
        <v>115</v>
      </c>
      <c r="AG4726" s="1">
        <v>1.0</v>
      </c>
      <c r="AH4726" s="1">
        <v>8.0</v>
      </c>
      <c r="AI4726" s="1">
        <v>91.0</v>
      </c>
      <c r="AJ4726" s="1">
        <v>10.0</v>
      </c>
      <c r="AK4726" s="1">
        <v>9.0</v>
      </c>
      <c r="AL4726" s="1">
        <v>10.0</v>
      </c>
      <c r="AM4726" s="1">
        <v>10.0</v>
      </c>
      <c r="AN4726" s="1">
        <v>10.0</v>
      </c>
      <c r="AO4726" s="1">
        <v>9.0</v>
      </c>
    </row>
    <row r="4727">
      <c r="A4727" s="2">
        <v>9962289.0</v>
      </c>
      <c r="B4727" s="1" t="s">
        <v>4413</v>
      </c>
      <c r="C4727" s="1">
        <v>2013.0</v>
      </c>
      <c r="D4727" s="3" t="s">
        <v>2521</v>
      </c>
      <c r="E4727" s="14">
        <f t="shared" si="2"/>
        <v>11/12/2013</v>
      </c>
      <c r="F4727" s="15">
        <f t="shared" si="3"/>
        <v>2.79939784947362</v>
      </c>
      <c r="G4727" s="2">
        <v>5496016.0</v>
      </c>
      <c r="H4727" s="1" t="s">
        <v>46</v>
      </c>
      <c r="I4727" s="1" t="s">
        <v>5</v>
      </c>
      <c r="J4727" s="5" t="str">
        <f>VLOOKUP(I4727,city,2,FALSE)</f>
        <v>Amsterdam</v>
      </c>
      <c r="K4727" s="1" t="s">
        <v>31</v>
      </c>
      <c r="L4727" s="5" t="str">
        <f>VLOOKUP(K4727,state,2,FALSE)</f>
        <v>North Holland</v>
      </c>
      <c r="M4727" s="2">
        <v>1011.0</v>
      </c>
      <c r="N4727" s="1" t="s">
        <v>92</v>
      </c>
      <c r="O4727" s="1">
        <v>52.3767324553654</v>
      </c>
      <c r="P4727" s="1">
        <v>4.90648066957075</v>
      </c>
      <c r="Q4727" s="1" t="s">
        <v>95</v>
      </c>
      <c r="R4727" s="1" t="s">
        <v>97</v>
      </c>
      <c r="S4727" s="1">
        <v>2.0</v>
      </c>
      <c r="T4727" s="1">
        <v>1.5</v>
      </c>
      <c r="U4727" s="1">
        <v>2.0</v>
      </c>
      <c r="V4727" s="1">
        <v>1.0</v>
      </c>
      <c r="W4727" s="1" t="s">
        <v>98</v>
      </c>
      <c r="X4727" s="6">
        <v>143.0</v>
      </c>
      <c r="Y4727" s="1">
        <v>1.0</v>
      </c>
      <c r="Z4727" s="1">
        <v>0.0</v>
      </c>
      <c r="AA4727" s="1">
        <v>1.0</v>
      </c>
      <c r="AB4727" s="5">
        <f t="shared" si="4"/>
        <v>0</v>
      </c>
      <c r="AC4727" s="8">
        <f t="shared" si="5"/>
        <v>143</v>
      </c>
      <c r="AD4727" s="8">
        <f t="shared" ref="AD4727:AE4727" si="4730">AC4727*AA4727</f>
        <v>143</v>
      </c>
      <c r="AE4727" s="8">
        <f t="shared" si="4730"/>
        <v>0</v>
      </c>
      <c r="AF4727" s="1" t="s">
        <v>115</v>
      </c>
      <c r="AG4727" s="1">
        <v>0.82</v>
      </c>
      <c r="AH4727" s="1">
        <v>0.0</v>
      </c>
    </row>
    <row r="4728">
      <c r="A4728" s="2">
        <v>9963099.0</v>
      </c>
      <c r="B4728" s="1" t="s">
        <v>4414</v>
      </c>
      <c r="C4728" s="1">
        <v>2013.0</v>
      </c>
      <c r="D4728" s="3" t="s">
        <v>2521</v>
      </c>
      <c r="E4728" s="14">
        <f t="shared" si="2"/>
        <v>11/12/2013</v>
      </c>
      <c r="F4728" s="15">
        <f t="shared" si="3"/>
        <v>2.79939784947362</v>
      </c>
      <c r="G4728" s="2">
        <v>4599148.0</v>
      </c>
      <c r="H4728" s="1" t="s">
        <v>89</v>
      </c>
      <c r="I4728" s="1" t="s">
        <v>5</v>
      </c>
      <c r="J4728" s="5" t="str">
        <f>VLOOKUP(I4728,city,2,FALSE)</f>
        <v>Amsterdam</v>
      </c>
      <c r="K4728" s="1" t="s">
        <v>6</v>
      </c>
      <c r="L4728" s="5" t="str">
        <f>VLOOKUP(K4728,state,2,FALSE)</f>
        <v>North Holland</v>
      </c>
      <c r="M4728" s="2">
        <v>1083.0</v>
      </c>
      <c r="N4728" s="1" t="s">
        <v>92</v>
      </c>
      <c r="O4728" s="1">
        <v>52.332659645564</v>
      </c>
      <c r="P4728" s="1">
        <v>4.88215455145037</v>
      </c>
      <c r="Q4728" s="1" t="s">
        <v>95</v>
      </c>
      <c r="R4728" s="1" t="s">
        <v>138</v>
      </c>
      <c r="S4728" s="1">
        <v>2.0</v>
      </c>
      <c r="T4728" s="1">
        <v>1.0</v>
      </c>
      <c r="U4728" s="1">
        <v>1.0</v>
      </c>
      <c r="V4728" s="1">
        <v>1.0</v>
      </c>
      <c r="W4728" s="1" t="s">
        <v>318</v>
      </c>
      <c r="X4728" s="6">
        <v>58.0</v>
      </c>
      <c r="Y4728" s="1">
        <v>1.0</v>
      </c>
      <c r="Z4728" s="1">
        <v>0.0</v>
      </c>
      <c r="AA4728" s="1">
        <v>1.0</v>
      </c>
      <c r="AB4728" s="5">
        <f t="shared" si="4"/>
        <v>16</v>
      </c>
      <c r="AC4728" s="8">
        <f t="shared" si="5"/>
        <v>58</v>
      </c>
      <c r="AD4728" s="8">
        <f t="shared" ref="AD4728:AE4728" si="4731">AC4728*AA4728</f>
        <v>58</v>
      </c>
      <c r="AE4728" s="8">
        <f t="shared" si="4731"/>
        <v>928</v>
      </c>
      <c r="AF4728" s="1" t="s">
        <v>141</v>
      </c>
      <c r="AG4728" s="1">
        <v>1.0</v>
      </c>
      <c r="AH4728" s="1">
        <v>8.0</v>
      </c>
      <c r="AI4728" s="1">
        <v>83.0</v>
      </c>
      <c r="AJ4728" s="1">
        <v>9.0</v>
      </c>
      <c r="AK4728" s="1">
        <v>10.0</v>
      </c>
      <c r="AL4728" s="1">
        <v>10.0</v>
      </c>
      <c r="AM4728" s="1">
        <v>10.0</v>
      </c>
      <c r="AN4728" s="1">
        <v>8.0</v>
      </c>
      <c r="AO4728" s="1">
        <v>9.0</v>
      </c>
    </row>
    <row r="4729">
      <c r="A4729" s="2">
        <v>9963719.0</v>
      </c>
      <c r="B4729" s="1" t="s">
        <v>1652</v>
      </c>
      <c r="C4729" s="1">
        <v>2013.0</v>
      </c>
      <c r="D4729" s="3" t="s">
        <v>2521</v>
      </c>
      <c r="E4729" s="14">
        <f t="shared" si="2"/>
        <v>11/12/2013</v>
      </c>
      <c r="F4729" s="15">
        <f t="shared" si="3"/>
        <v>2.79939784947362</v>
      </c>
      <c r="G4729" s="2">
        <v>1922767.0</v>
      </c>
      <c r="H4729" s="1" t="s">
        <v>63</v>
      </c>
      <c r="I4729" s="1" t="s">
        <v>5</v>
      </c>
      <c r="J4729" s="5" t="str">
        <f>VLOOKUP(I4729,city,2,FALSE)</f>
        <v>Amsterdam</v>
      </c>
      <c r="K4729" s="1" t="s">
        <v>6</v>
      </c>
      <c r="L4729" s="5" t="str">
        <f>VLOOKUP(K4729,state,2,FALSE)</f>
        <v>North Holland</v>
      </c>
      <c r="M4729" s="2" t="s">
        <v>3047</v>
      </c>
      <c r="N4729" s="1" t="s">
        <v>92</v>
      </c>
      <c r="O4729" s="1">
        <v>52.3701674619529</v>
      </c>
      <c r="P4729" s="1">
        <v>4.88008343310377</v>
      </c>
      <c r="Q4729" s="1" t="s">
        <v>95</v>
      </c>
      <c r="R4729" s="1" t="s">
        <v>97</v>
      </c>
      <c r="S4729" s="1">
        <v>3.0</v>
      </c>
      <c r="T4729" s="1">
        <v>1.0</v>
      </c>
      <c r="U4729" s="1">
        <v>1.0</v>
      </c>
      <c r="V4729" s="1">
        <v>2.0</v>
      </c>
      <c r="W4729" s="1" t="s">
        <v>98</v>
      </c>
      <c r="X4729" s="6">
        <v>180.0</v>
      </c>
      <c r="Y4729" s="1">
        <v>2.0</v>
      </c>
      <c r="Z4729" s="1">
        <v>40.0</v>
      </c>
      <c r="AA4729" s="1">
        <v>2.0</v>
      </c>
      <c r="AB4729" s="5">
        <f t="shared" si="4"/>
        <v>16</v>
      </c>
      <c r="AC4729" s="8">
        <f t="shared" si="5"/>
        <v>180</v>
      </c>
      <c r="AD4729" s="8">
        <f t="shared" ref="AD4729:AE4729" si="4732">AC4729*AA4729</f>
        <v>360</v>
      </c>
      <c r="AE4729" s="8">
        <f t="shared" si="4732"/>
        <v>5760</v>
      </c>
      <c r="AF4729" s="1" t="s">
        <v>144</v>
      </c>
      <c r="AG4729" s="1">
        <v>1.0</v>
      </c>
      <c r="AH4729" s="1">
        <v>8.0</v>
      </c>
      <c r="AI4729" s="1">
        <v>95.0</v>
      </c>
      <c r="AJ4729" s="1">
        <v>10.0</v>
      </c>
      <c r="AK4729" s="1">
        <v>9.0</v>
      </c>
      <c r="AL4729" s="1">
        <v>10.0</v>
      </c>
      <c r="AM4729" s="1">
        <v>10.0</v>
      </c>
      <c r="AN4729" s="1">
        <v>10.0</v>
      </c>
      <c r="AO4729" s="1">
        <v>8.0</v>
      </c>
    </row>
    <row r="4730">
      <c r="A4730" s="2">
        <v>9970098.0</v>
      </c>
      <c r="B4730" s="1" t="s">
        <v>420</v>
      </c>
      <c r="C4730" s="1">
        <v>2013.0</v>
      </c>
      <c r="D4730" s="3" t="s">
        <v>2521</v>
      </c>
      <c r="E4730" s="14">
        <f t="shared" si="2"/>
        <v>11/12/2013</v>
      </c>
      <c r="F4730" s="15">
        <f t="shared" si="3"/>
        <v>2.79939784947362</v>
      </c>
      <c r="G4730" s="2">
        <v>2510561.0</v>
      </c>
      <c r="H4730" s="1" t="s">
        <v>46</v>
      </c>
      <c r="I4730" s="1" t="s">
        <v>5</v>
      </c>
      <c r="J4730" s="5" t="str">
        <f>VLOOKUP(I4730,city,2,FALSE)</f>
        <v>Amsterdam</v>
      </c>
      <c r="K4730" s="1" t="s">
        <v>6</v>
      </c>
      <c r="L4730" s="5" t="str">
        <f>VLOOKUP(K4730,state,2,FALSE)</f>
        <v>North Holland</v>
      </c>
      <c r="M4730" s="2" t="s">
        <v>2549</v>
      </c>
      <c r="N4730" s="1" t="s">
        <v>92</v>
      </c>
      <c r="O4730" s="1">
        <v>52.3687201478315</v>
      </c>
      <c r="P4730" s="1">
        <v>4.92496407341237</v>
      </c>
      <c r="Q4730" s="1" t="s">
        <v>95</v>
      </c>
      <c r="R4730" s="1" t="s">
        <v>97</v>
      </c>
      <c r="S4730" s="1">
        <v>3.0</v>
      </c>
      <c r="T4730" s="1">
        <v>1.5</v>
      </c>
      <c r="U4730" s="1">
        <v>2.0</v>
      </c>
      <c r="V4730" s="1">
        <v>3.0</v>
      </c>
      <c r="W4730" s="1" t="s">
        <v>98</v>
      </c>
      <c r="X4730" s="6">
        <v>180.0</v>
      </c>
      <c r="Y4730" s="1">
        <v>0.0</v>
      </c>
      <c r="Z4730" s="1">
        <v>0.0</v>
      </c>
      <c r="AA4730" s="1">
        <v>25.0</v>
      </c>
      <c r="AB4730" s="5">
        <f t="shared" si="4"/>
        <v>2</v>
      </c>
      <c r="AC4730" s="8">
        <f t="shared" si="5"/>
        <v>180</v>
      </c>
      <c r="AD4730" s="8">
        <f t="shared" ref="AD4730:AE4730" si="4733">AC4730*AA4730</f>
        <v>4500</v>
      </c>
      <c r="AE4730" s="8">
        <f t="shared" si="4733"/>
        <v>9000</v>
      </c>
      <c r="AF4730" s="1" t="s">
        <v>144</v>
      </c>
      <c r="AG4730" s="1">
        <v>1.0</v>
      </c>
      <c r="AH4730" s="1">
        <v>1.0</v>
      </c>
      <c r="AI4730" s="1">
        <v>100.0</v>
      </c>
      <c r="AJ4730" s="1">
        <v>10.0</v>
      </c>
      <c r="AK4730" s="1">
        <v>10.0</v>
      </c>
      <c r="AL4730" s="1">
        <v>10.0</v>
      </c>
      <c r="AM4730" s="1">
        <v>10.0</v>
      </c>
      <c r="AN4730" s="1">
        <v>10.0</v>
      </c>
      <c r="AO4730" s="1">
        <v>10.0</v>
      </c>
    </row>
    <row r="4731">
      <c r="A4731" s="2">
        <v>9981079.0</v>
      </c>
      <c r="B4731" s="1" t="s">
        <v>4415</v>
      </c>
      <c r="C4731" s="1">
        <v>2013.0</v>
      </c>
      <c r="D4731" s="3" t="s">
        <v>1134</v>
      </c>
      <c r="E4731" s="14">
        <f t="shared" si="2"/>
        <v>11/13/2013</v>
      </c>
      <c r="F4731" s="15">
        <f t="shared" si="3"/>
        <v>2.79665812344622</v>
      </c>
      <c r="G4731" s="2">
        <v>2375396.0</v>
      </c>
      <c r="H4731" s="1" t="s">
        <v>63</v>
      </c>
      <c r="I4731" s="1" t="s">
        <v>5</v>
      </c>
      <c r="J4731" s="5" t="str">
        <f>VLOOKUP(I4731,city,2,FALSE)</f>
        <v>Amsterdam</v>
      </c>
      <c r="K4731" s="1" t="s">
        <v>31</v>
      </c>
      <c r="L4731" s="5" t="str">
        <f>VLOOKUP(K4731,state,2,FALSE)</f>
        <v>North Holland</v>
      </c>
      <c r="M4731" s="2" t="s">
        <v>2844</v>
      </c>
      <c r="N4731" s="1" t="s">
        <v>92</v>
      </c>
      <c r="O4731" s="1">
        <v>52.366341051077</v>
      </c>
      <c r="P4731" s="1">
        <v>4.89371621810101</v>
      </c>
      <c r="Q4731" s="1" t="s">
        <v>95</v>
      </c>
      <c r="R4731" s="1" t="s">
        <v>97</v>
      </c>
      <c r="S4731" s="1">
        <v>4.0</v>
      </c>
      <c r="T4731" s="1">
        <v>1.0</v>
      </c>
      <c r="U4731" s="1">
        <v>1.0</v>
      </c>
      <c r="V4731" s="1">
        <v>2.0</v>
      </c>
      <c r="W4731" s="1" t="s">
        <v>98</v>
      </c>
      <c r="X4731" s="6">
        <v>140.0</v>
      </c>
      <c r="Y4731" s="1">
        <v>2.0</v>
      </c>
      <c r="Z4731" s="1">
        <v>30.0</v>
      </c>
      <c r="AA4731" s="1">
        <v>3.0</v>
      </c>
      <c r="AB4731" s="5">
        <f t="shared" si="4"/>
        <v>72</v>
      </c>
      <c r="AC4731" s="8">
        <f t="shared" si="5"/>
        <v>140</v>
      </c>
      <c r="AD4731" s="8">
        <f t="shared" ref="AD4731:AE4731" si="4734">AC4731*AA4731</f>
        <v>420</v>
      </c>
      <c r="AE4731" s="8">
        <f t="shared" si="4734"/>
        <v>30240</v>
      </c>
      <c r="AF4731" s="1" t="s">
        <v>141</v>
      </c>
      <c r="AG4731" s="1">
        <v>1.0</v>
      </c>
      <c r="AH4731" s="1">
        <v>36.0</v>
      </c>
      <c r="AI4731" s="1">
        <v>93.0</v>
      </c>
      <c r="AJ4731" s="1">
        <v>10.0</v>
      </c>
      <c r="AK4731" s="1">
        <v>9.0</v>
      </c>
      <c r="AL4731" s="1">
        <v>10.0</v>
      </c>
      <c r="AM4731" s="1">
        <v>10.0</v>
      </c>
      <c r="AN4731" s="1">
        <v>10.0</v>
      </c>
      <c r="AO4731" s="1">
        <v>9.0</v>
      </c>
    </row>
    <row r="4732">
      <c r="A4732" s="2">
        <v>9981353.0</v>
      </c>
      <c r="B4732" s="1" t="s">
        <v>4416</v>
      </c>
      <c r="C4732" s="1">
        <v>2013.0</v>
      </c>
      <c r="D4732" s="3" t="s">
        <v>1134</v>
      </c>
      <c r="E4732" s="14">
        <f t="shared" si="2"/>
        <v>11/13/2013</v>
      </c>
      <c r="F4732" s="15">
        <f t="shared" si="3"/>
        <v>2.79665812344622</v>
      </c>
      <c r="G4732" s="2">
        <v>1926792.0</v>
      </c>
      <c r="H4732" s="1" t="s">
        <v>70</v>
      </c>
      <c r="I4732" s="1" t="s">
        <v>5</v>
      </c>
      <c r="J4732" s="5" t="str">
        <f>VLOOKUP(I4732,city,2,FALSE)</f>
        <v>Amsterdam</v>
      </c>
      <c r="K4732" s="1" t="s">
        <v>6</v>
      </c>
      <c r="L4732" s="5" t="str">
        <f>VLOOKUP(K4732,state,2,FALSE)</f>
        <v>North Holland</v>
      </c>
      <c r="M4732" s="2">
        <v>1072.0</v>
      </c>
      <c r="N4732" s="1" t="s">
        <v>92</v>
      </c>
      <c r="O4732" s="1">
        <v>52.3570609585831</v>
      </c>
      <c r="P4732" s="1">
        <v>4.88847225834006</v>
      </c>
      <c r="Q4732" s="1" t="s">
        <v>95</v>
      </c>
      <c r="R4732" s="1" t="s">
        <v>97</v>
      </c>
      <c r="S4732" s="1">
        <v>4.0</v>
      </c>
      <c r="T4732" s="1">
        <v>2.0</v>
      </c>
      <c r="U4732" s="1">
        <v>2.0</v>
      </c>
      <c r="V4732" s="1">
        <v>2.0</v>
      </c>
      <c r="W4732" s="1" t="s">
        <v>98</v>
      </c>
      <c r="X4732" s="6">
        <v>170.0</v>
      </c>
      <c r="Y4732" s="1">
        <v>2.0</v>
      </c>
      <c r="Z4732" s="1">
        <v>25.0</v>
      </c>
      <c r="AA4732" s="1">
        <v>2.0</v>
      </c>
      <c r="AB4732" s="5">
        <f t="shared" si="4"/>
        <v>6</v>
      </c>
      <c r="AC4732" s="8">
        <f t="shared" si="5"/>
        <v>170</v>
      </c>
      <c r="AD4732" s="8">
        <f t="shared" ref="AD4732:AE4732" si="4735">AC4732*AA4732</f>
        <v>340</v>
      </c>
      <c r="AE4732" s="8">
        <f t="shared" si="4735"/>
        <v>2040</v>
      </c>
      <c r="AF4732" s="1" t="s">
        <v>144</v>
      </c>
      <c r="AG4732" s="1">
        <v>0.92</v>
      </c>
      <c r="AH4732" s="1">
        <v>3.0</v>
      </c>
      <c r="AI4732" s="1">
        <v>87.0</v>
      </c>
      <c r="AJ4732" s="1">
        <v>9.0</v>
      </c>
      <c r="AK4732" s="1">
        <v>9.0</v>
      </c>
      <c r="AL4732" s="1">
        <v>9.0</v>
      </c>
      <c r="AM4732" s="1">
        <v>9.0</v>
      </c>
      <c r="AN4732" s="1">
        <v>9.0</v>
      </c>
      <c r="AO4732" s="1">
        <v>9.0</v>
      </c>
    </row>
    <row r="4733">
      <c r="A4733" s="2">
        <v>9986763.0</v>
      </c>
      <c r="B4733" s="1" t="s">
        <v>2648</v>
      </c>
      <c r="C4733" s="1">
        <v>2013.0</v>
      </c>
      <c r="D4733" s="3" t="s">
        <v>1134</v>
      </c>
      <c r="E4733" s="14">
        <f t="shared" si="2"/>
        <v>11/13/2013</v>
      </c>
      <c r="F4733" s="15">
        <f t="shared" si="3"/>
        <v>2.79665812344622</v>
      </c>
      <c r="G4733" s="2">
        <v>1960190.0</v>
      </c>
      <c r="H4733" s="1" t="s">
        <v>67</v>
      </c>
      <c r="I4733" s="1" t="s">
        <v>5</v>
      </c>
      <c r="J4733" s="5" t="str">
        <f>VLOOKUP(I4733,city,2,FALSE)</f>
        <v>Amsterdam</v>
      </c>
      <c r="K4733" s="1" t="s">
        <v>6</v>
      </c>
      <c r="L4733" s="5" t="str">
        <f>VLOOKUP(K4733,state,2,FALSE)</f>
        <v>North Holland</v>
      </c>
      <c r="M4733" s="2">
        <v>1058.0</v>
      </c>
      <c r="N4733" s="1" t="s">
        <v>92</v>
      </c>
      <c r="O4733" s="1">
        <v>52.3522564703783</v>
      </c>
      <c r="P4733" s="1">
        <v>4.85013337477463</v>
      </c>
      <c r="Q4733" s="1" t="s">
        <v>95</v>
      </c>
      <c r="R4733" s="1" t="s">
        <v>97</v>
      </c>
      <c r="S4733" s="1">
        <v>2.0</v>
      </c>
      <c r="T4733" s="1">
        <v>1.0</v>
      </c>
      <c r="U4733" s="1">
        <v>1.0</v>
      </c>
      <c r="V4733" s="1">
        <v>1.0</v>
      </c>
      <c r="W4733" s="1" t="s">
        <v>98</v>
      </c>
      <c r="X4733" s="6">
        <v>79.0</v>
      </c>
      <c r="Y4733" s="1">
        <v>2.0</v>
      </c>
      <c r="Z4733" s="1">
        <v>0.0</v>
      </c>
      <c r="AA4733" s="1">
        <v>2.0</v>
      </c>
      <c r="AB4733" s="5">
        <f t="shared" si="4"/>
        <v>4</v>
      </c>
      <c r="AC4733" s="8">
        <f t="shared" si="5"/>
        <v>79</v>
      </c>
      <c r="AD4733" s="8">
        <f t="shared" ref="AD4733:AE4733" si="4736">AC4733*AA4733</f>
        <v>158</v>
      </c>
      <c r="AE4733" s="8">
        <f t="shared" si="4736"/>
        <v>632</v>
      </c>
      <c r="AF4733" s="1" t="s">
        <v>187</v>
      </c>
      <c r="AG4733" s="1">
        <v>0.09</v>
      </c>
      <c r="AH4733" s="1">
        <v>2.0</v>
      </c>
      <c r="AI4733" s="1">
        <v>90.0</v>
      </c>
      <c r="AJ4733" s="1">
        <v>10.0</v>
      </c>
      <c r="AK4733" s="1">
        <v>9.0</v>
      </c>
      <c r="AL4733" s="1">
        <v>10.0</v>
      </c>
      <c r="AM4733" s="1">
        <v>10.0</v>
      </c>
      <c r="AN4733" s="1">
        <v>10.0</v>
      </c>
      <c r="AO4733" s="1">
        <v>10.0</v>
      </c>
    </row>
    <row r="4734">
      <c r="A4734" s="2">
        <v>9988208.0</v>
      </c>
      <c r="B4734" s="1" t="s">
        <v>762</v>
      </c>
      <c r="C4734" s="1">
        <v>2013.0</v>
      </c>
      <c r="D4734" s="3" t="s">
        <v>1134</v>
      </c>
      <c r="E4734" s="14">
        <f t="shared" si="2"/>
        <v>11/13/2013</v>
      </c>
      <c r="F4734" s="15">
        <f t="shared" si="3"/>
        <v>2.79665812344622</v>
      </c>
      <c r="G4734" s="2">
        <v>1928474.0</v>
      </c>
      <c r="H4734" s="1" t="s">
        <v>116</v>
      </c>
      <c r="I4734" s="1" t="s">
        <v>5</v>
      </c>
      <c r="J4734" s="5" t="str">
        <f>VLOOKUP(I4734,city,2,FALSE)</f>
        <v>Amsterdam</v>
      </c>
      <c r="K4734" s="1" t="s">
        <v>6</v>
      </c>
      <c r="L4734" s="5" t="str">
        <f>VLOOKUP(K4734,state,2,FALSE)</f>
        <v>North Holland</v>
      </c>
      <c r="M4734" s="2">
        <v>1036.0</v>
      </c>
      <c r="N4734" s="1" t="s">
        <v>92</v>
      </c>
      <c r="O4734" s="1">
        <v>52.40895089938</v>
      </c>
      <c r="P4734" s="1">
        <v>4.89994818432192</v>
      </c>
      <c r="Q4734" s="1" t="s">
        <v>154</v>
      </c>
      <c r="R4734" s="1" t="s">
        <v>97</v>
      </c>
      <c r="S4734" s="1">
        <v>6.0</v>
      </c>
      <c r="T4734" s="1">
        <v>1.0</v>
      </c>
      <c r="U4734" s="1">
        <v>4.0</v>
      </c>
      <c r="V4734" s="1">
        <v>6.0</v>
      </c>
      <c r="W4734" s="1" t="s">
        <v>98</v>
      </c>
      <c r="X4734" s="6">
        <v>118.0</v>
      </c>
      <c r="Y4734" s="1">
        <v>3.0</v>
      </c>
      <c r="Z4734" s="1">
        <v>20.0</v>
      </c>
      <c r="AA4734" s="1">
        <v>3.0</v>
      </c>
      <c r="AB4734" s="5">
        <f t="shared" si="4"/>
        <v>2</v>
      </c>
      <c r="AC4734" s="8">
        <f t="shared" si="5"/>
        <v>118</v>
      </c>
      <c r="AD4734" s="8">
        <f t="shared" ref="AD4734:AE4734" si="4737">AC4734*AA4734</f>
        <v>354</v>
      </c>
      <c r="AE4734" s="8">
        <f t="shared" si="4737"/>
        <v>708</v>
      </c>
      <c r="AF4734" s="1" t="s">
        <v>144</v>
      </c>
      <c r="AG4734" s="1">
        <v>1.0</v>
      </c>
      <c r="AH4734" s="1">
        <v>1.0</v>
      </c>
      <c r="AI4734" s="1">
        <v>100.0</v>
      </c>
      <c r="AJ4734" s="1">
        <v>8.0</v>
      </c>
      <c r="AK4734" s="1">
        <v>6.0</v>
      </c>
      <c r="AL4734" s="1">
        <v>10.0</v>
      </c>
      <c r="AM4734" s="1">
        <v>10.0</v>
      </c>
      <c r="AN4734" s="1">
        <v>8.0</v>
      </c>
      <c r="AO4734" s="1">
        <v>8.0</v>
      </c>
    </row>
    <row r="4735">
      <c r="A4735" s="2">
        <v>9989796.0</v>
      </c>
      <c r="B4735" s="1" t="s">
        <v>2633</v>
      </c>
      <c r="C4735" s="1">
        <v>2013.0</v>
      </c>
      <c r="D4735" s="3" t="s">
        <v>1134</v>
      </c>
      <c r="E4735" s="14">
        <f t="shared" si="2"/>
        <v>11/13/2013</v>
      </c>
      <c r="F4735" s="15">
        <f t="shared" si="3"/>
        <v>2.79665812344622</v>
      </c>
      <c r="G4735" s="2">
        <v>1928988.0</v>
      </c>
      <c r="H4735" s="1" t="s">
        <v>63</v>
      </c>
      <c r="I4735" s="1" t="s">
        <v>5</v>
      </c>
      <c r="J4735" s="5" t="str">
        <f>VLOOKUP(I4735,city,2,FALSE)</f>
        <v>Amsterdam</v>
      </c>
      <c r="K4735" s="1" t="s">
        <v>6</v>
      </c>
      <c r="L4735" s="5" t="str">
        <f>VLOOKUP(K4735,state,2,FALSE)</f>
        <v>North Holland</v>
      </c>
      <c r="M4735" s="2" t="s">
        <v>4417</v>
      </c>
      <c r="N4735" s="1" t="s">
        <v>92</v>
      </c>
      <c r="O4735" s="1">
        <v>52.3664350077986</v>
      </c>
      <c r="P4735" s="1">
        <v>4.88082984036364</v>
      </c>
      <c r="Q4735" s="1" t="s">
        <v>95</v>
      </c>
      <c r="R4735" s="1" t="s">
        <v>97</v>
      </c>
      <c r="S4735" s="1">
        <v>4.0</v>
      </c>
      <c r="T4735" s="1">
        <v>1.0</v>
      </c>
      <c r="U4735" s="1">
        <v>1.0</v>
      </c>
      <c r="V4735" s="1">
        <v>4.0</v>
      </c>
      <c r="W4735" s="1" t="s">
        <v>98</v>
      </c>
      <c r="X4735" s="6">
        <v>125.0</v>
      </c>
      <c r="Y4735" s="1">
        <v>2.0</v>
      </c>
      <c r="Z4735" s="1">
        <v>20.0</v>
      </c>
      <c r="AA4735" s="1">
        <v>2.0</v>
      </c>
      <c r="AB4735" s="5">
        <f t="shared" si="4"/>
        <v>20</v>
      </c>
      <c r="AC4735" s="8">
        <f t="shared" si="5"/>
        <v>125</v>
      </c>
      <c r="AD4735" s="8">
        <f t="shared" ref="AD4735:AE4735" si="4738">AC4735*AA4735</f>
        <v>250</v>
      </c>
      <c r="AE4735" s="8">
        <f t="shared" si="4738"/>
        <v>5000</v>
      </c>
      <c r="AF4735" s="1" t="s">
        <v>115</v>
      </c>
      <c r="AG4735" s="1">
        <v>0.7</v>
      </c>
      <c r="AH4735" s="1">
        <v>10.0</v>
      </c>
      <c r="AI4735" s="1">
        <v>91.0</v>
      </c>
      <c r="AJ4735" s="1">
        <v>9.0</v>
      </c>
      <c r="AK4735" s="1">
        <v>10.0</v>
      </c>
      <c r="AL4735" s="1">
        <v>10.0</v>
      </c>
      <c r="AM4735" s="1">
        <v>10.0</v>
      </c>
      <c r="AN4735" s="1">
        <v>9.0</v>
      </c>
      <c r="AO4735" s="1">
        <v>10.0</v>
      </c>
    </row>
    <row r="4736">
      <c r="A4736" s="2">
        <v>9995040.0</v>
      </c>
      <c r="B4736" s="1" t="s">
        <v>1745</v>
      </c>
      <c r="C4736" s="1">
        <v>2013.0</v>
      </c>
      <c r="D4736" s="3" t="s">
        <v>1134</v>
      </c>
      <c r="E4736" s="14">
        <f t="shared" si="2"/>
        <v>11/13/2013</v>
      </c>
      <c r="F4736" s="15">
        <f t="shared" si="3"/>
        <v>2.79665812344622</v>
      </c>
      <c r="G4736" s="2">
        <v>4427735.0</v>
      </c>
      <c r="H4736" s="1" t="s">
        <v>41</v>
      </c>
      <c r="I4736" s="1" t="s">
        <v>5</v>
      </c>
      <c r="J4736" s="5" t="str">
        <f>VLOOKUP(I4736,city,2,FALSE)</f>
        <v>Amsterdam</v>
      </c>
      <c r="K4736" s="1" t="s">
        <v>6</v>
      </c>
      <c r="L4736" s="5" t="str">
        <f>VLOOKUP(K4736,state,2,FALSE)</f>
        <v>North Holland</v>
      </c>
      <c r="M4736" s="2" t="s">
        <v>3181</v>
      </c>
      <c r="N4736" s="1" t="s">
        <v>92</v>
      </c>
      <c r="O4736" s="1">
        <v>52.3601179375734</v>
      </c>
      <c r="P4736" s="1">
        <v>4.8563669629971</v>
      </c>
      <c r="Q4736" s="1" t="s">
        <v>95</v>
      </c>
      <c r="R4736" s="1" t="s">
        <v>97</v>
      </c>
      <c r="S4736" s="1">
        <v>2.0</v>
      </c>
      <c r="T4736" s="1">
        <v>1.0</v>
      </c>
      <c r="U4736" s="1">
        <v>1.0</v>
      </c>
      <c r="V4736" s="1">
        <v>1.0</v>
      </c>
      <c r="W4736" s="1" t="s">
        <v>98</v>
      </c>
      <c r="X4736" s="6">
        <v>129.0</v>
      </c>
      <c r="Y4736" s="1">
        <v>2.0</v>
      </c>
      <c r="Z4736" s="1">
        <v>60.0</v>
      </c>
      <c r="AA4736" s="1">
        <v>2.0</v>
      </c>
      <c r="AB4736" s="5">
        <f t="shared" si="4"/>
        <v>2</v>
      </c>
      <c r="AC4736" s="8">
        <f t="shared" si="5"/>
        <v>129</v>
      </c>
      <c r="AD4736" s="8">
        <f t="shared" ref="AD4736:AE4736" si="4739">AC4736*AA4736</f>
        <v>258</v>
      </c>
      <c r="AE4736" s="8">
        <f t="shared" si="4739"/>
        <v>516</v>
      </c>
      <c r="AF4736" s="1" t="s">
        <v>115</v>
      </c>
      <c r="AG4736" s="1">
        <v>0.59</v>
      </c>
      <c r="AH4736" s="1">
        <v>1.0</v>
      </c>
      <c r="AI4736" s="1">
        <v>100.0</v>
      </c>
      <c r="AJ4736" s="1">
        <v>10.0</v>
      </c>
      <c r="AK4736" s="1">
        <v>10.0</v>
      </c>
      <c r="AL4736" s="1">
        <v>10.0</v>
      </c>
      <c r="AM4736" s="1">
        <v>10.0</v>
      </c>
      <c r="AN4736" s="1">
        <v>10.0</v>
      </c>
      <c r="AO4736" s="1">
        <v>10.0</v>
      </c>
    </row>
    <row r="4737">
      <c r="A4737" s="2">
        <v>1.0008585E7</v>
      </c>
      <c r="B4737" s="1" t="s">
        <v>2550</v>
      </c>
      <c r="C4737" s="1">
        <v>2013.0</v>
      </c>
      <c r="D4737" s="3" t="s">
        <v>1138</v>
      </c>
      <c r="E4737" s="14">
        <f t="shared" si="2"/>
        <v>11/14/2013</v>
      </c>
      <c r="F4737" s="15">
        <f t="shared" si="3"/>
        <v>2.79391839741883</v>
      </c>
      <c r="G4737" s="2">
        <v>2726977.0</v>
      </c>
      <c r="H4737" s="1" t="s">
        <v>65</v>
      </c>
      <c r="I4737" s="1" t="s">
        <v>5</v>
      </c>
      <c r="J4737" s="5" t="str">
        <f>VLOOKUP(I4737,city,2,FALSE)</f>
        <v>Amsterdam</v>
      </c>
      <c r="K4737" s="1" t="s">
        <v>6</v>
      </c>
      <c r="L4737" s="5" t="str">
        <f>VLOOKUP(K4737,state,2,FALSE)</f>
        <v>North Holland</v>
      </c>
      <c r="M4737" s="2" t="s">
        <v>4418</v>
      </c>
      <c r="N4737" s="1" t="s">
        <v>92</v>
      </c>
      <c r="O4737" s="1">
        <v>52.3786946234647</v>
      </c>
      <c r="P4737" s="1">
        <v>4.8490543205594</v>
      </c>
      <c r="Q4737" s="1" t="s">
        <v>257</v>
      </c>
      <c r="R4737" s="1" t="s">
        <v>138</v>
      </c>
      <c r="S4737" s="1">
        <v>2.0</v>
      </c>
      <c r="T4737" s="1">
        <v>1.0</v>
      </c>
      <c r="U4737" s="1">
        <v>1.0</v>
      </c>
      <c r="V4737" s="1">
        <v>2.0</v>
      </c>
      <c r="W4737" s="1" t="s">
        <v>98</v>
      </c>
      <c r="X4737" s="6">
        <v>50.0</v>
      </c>
      <c r="Y4737" s="1">
        <v>1.0</v>
      </c>
      <c r="Z4737" s="1">
        <v>0.0</v>
      </c>
      <c r="AA4737" s="1">
        <v>1.0</v>
      </c>
      <c r="AB4737" s="5">
        <f t="shared" si="4"/>
        <v>40</v>
      </c>
      <c r="AC4737" s="8">
        <f t="shared" si="5"/>
        <v>50</v>
      </c>
      <c r="AD4737" s="8">
        <f t="shared" ref="AD4737:AE4737" si="4740">AC4737*AA4737</f>
        <v>50</v>
      </c>
      <c r="AE4737" s="8">
        <f t="shared" si="4740"/>
        <v>2000</v>
      </c>
      <c r="AF4737" s="1" t="s">
        <v>115</v>
      </c>
      <c r="AG4737" s="1">
        <v>0.97</v>
      </c>
      <c r="AH4737" s="1">
        <v>20.0</v>
      </c>
      <c r="AI4737" s="1">
        <v>92.0</v>
      </c>
      <c r="AJ4737" s="1">
        <v>9.0</v>
      </c>
      <c r="AK4737" s="1">
        <v>9.0</v>
      </c>
      <c r="AL4737" s="1">
        <v>10.0</v>
      </c>
      <c r="AM4737" s="1">
        <v>10.0</v>
      </c>
      <c r="AN4737" s="1">
        <v>8.0</v>
      </c>
      <c r="AO4737" s="1">
        <v>9.0</v>
      </c>
    </row>
    <row r="4738">
      <c r="A4738" s="2">
        <v>1.0009103E7</v>
      </c>
      <c r="B4738" s="1" t="s">
        <v>916</v>
      </c>
      <c r="C4738" s="1">
        <v>2013.0</v>
      </c>
      <c r="D4738" s="3" t="s">
        <v>1138</v>
      </c>
      <c r="E4738" s="14">
        <f t="shared" si="2"/>
        <v>11/14/2013</v>
      </c>
      <c r="F4738" s="15">
        <f t="shared" si="3"/>
        <v>2.79391839741883</v>
      </c>
      <c r="G4738" s="2">
        <v>1942156.0</v>
      </c>
      <c r="H4738" s="1" t="s">
        <v>70</v>
      </c>
      <c r="I4738" s="1" t="s">
        <v>5</v>
      </c>
      <c r="J4738" s="5" t="str">
        <f>VLOOKUP(I4738,city,2,FALSE)</f>
        <v>Amsterdam</v>
      </c>
      <c r="K4738" s="1" t="s">
        <v>6</v>
      </c>
      <c r="L4738" s="5" t="str">
        <f>VLOOKUP(K4738,state,2,FALSE)</f>
        <v>North Holland</v>
      </c>
      <c r="M4738" s="2" t="s">
        <v>4419</v>
      </c>
      <c r="N4738" s="1" t="s">
        <v>92</v>
      </c>
      <c r="O4738" s="1">
        <v>52.3533077986818</v>
      </c>
      <c r="P4738" s="1">
        <v>4.88997668036417</v>
      </c>
      <c r="Q4738" s="1" t="s">
        <v>257</v>
      </c>
      <c r="R4738" s="1" t="s">
        <v>138</v>
      </c>
      <c r="S4738" s="1">
        <v>2.0</v>
      </c>
      <c r="T4738" s="1">
        <v>1.0</v>
      </c>
      <c r="U4738" s="1">
        <v>1.0</v>
      </c>
      <c r="V4738" s="1">
        <v>1.0</v>
      </c>
      <c r="W4738" s="1" t="s">
        <v>98</v>
      </c>
      <c r="X4738" s="6">
        <v>69.0</v>
      </c>
      <c r="Y4738" s="1">
        <v>1.0</v>
      </c>
      <c r="Z4738" s="1">
        <v>0.0</v>
      </c>
      <c r="AA4738" s="1">
        <v>2.0</v>
      </c>
      <c r="AB4738" s="5">
        <f t="shared" si="4"/>
        <v>128</v>
      </c>
      <c r="AC4738" s="8">
        <f t="shared" si="5"/>
        <v>69</v>
      </c>
      <c r="AD4738" s="8">
        <f t="shared" ref="AD4738:AE4738" si="4741">AC4738*AA4738</f>
        <v>138</v>
      </c>
      <c r="AE4738" s="8">
        <f t="shared" si="4741"/>
        <v>17664</v>
      </c>
      <c r="AF4738" s="1" t="s">
        <v>144</v>
      </c>
      <c r="AG4738" s="1">
        <v>1.0</v>
      </c>
      <c r="AH4738" s="1">
        <v>64.0</v>
      </c>
      <c r="AI4738" s="1">
        <v>96.0</v>
      </c>
      <c r="AJ4738" s="1">
        <v>9.0</v>
      </c>
      <c r="AK4738" s="1">
        <v>10.0</v>
      </c>
      <c r="AL4738" s="1">
        <v>10.0</v>
      </c>
      <c r="AM4738" s="1">
        <v>10.0</v>
      </c>
      <c r="AN4738" s="1">
        <v>9.0</v>
      </c>
      <c r="AO4738" s="1">
        <v>9.0</v>
      </c>
    </row>
    <row r="4739">
      <c r="A4739" s="2">
        <v>1.0009103E7</v>
      </c>
      <c r="B4739" s="1" t="s">
        <v>916</v>
      </c>
      <c r="C4739" s="1">
        <v>2013.0</v>
      </c>
      <c r="D4739" s="3" t="s">
        <v>1138</v>
      </c>
      <c r="E4739" s="14">
        <f t="shared" si="2"/>
        <v>11/14/2013</v>
      </c>
      <c r="F4739" s="15">
        <f t="shared" si="3"/>
        <v>2.79391839741883</v>
      </c>
      <c r="G4739" s="2">
        <v>1933932.0</v>
      </c>
      <c r="H4739" s="1" t="s">
        <v>70</v>
      </c>
      <c r="I4739" s="1" t="s">
        <v>5</v>
      </c>
      <c r="J4739" s="5" t="str">
        <f>VLOOKUP(I4739,city,2,FALSE)</f>
        <v>Amsterdam</v>
      </c>
      <c r="K4739" s="1" t="s">
        <v>6</v>
      </c>
      <c r="L4739" s="5" t="str">
        <f>VLOOKUP(K4739,state,2,FALSE)</f>
        <v>North Holland</v>
      </c>
      <c r="M4739" s="2"/>
      <c r="N4739" s="1" t="s">
        <v>92</v>
      </c>
      <c r="O4739" s="1">
        <v>52.3548943701372</v>
      </c>
      <c r="P4739" s="1">
        <v>4.89407212750858</v>
      </c>
      <c r="Q4739" s="1" t="s">
        <v>257</v>
      </c>
      <c r="R4739" s="1" t="s">
        <v>138</v>
      </c>
      <c r="S4739" s="1">
        <v>2.0</v>
      </c>
      <c r="T4739" s="1">
        <v>1.0</v>
      </c>
      <c r="U4739" s="1">
        <v>1.0</v>
      </c>
      <c r="V4739" s="1">
        <v>1.0</v>
      </c>
      <c r="W4739" s="1" t="s">
        <v>98</v>
      </c>
      <c r="X4739" s="6">
        <v>95.0</v>
      </c>
      <c r="Y4739" s="1">
        <v>1.0</v>
      </c>
      <c r="Z4739" s="1">
        <v>0.0</v>
      </c>
      <c r="AA4739" s="1">
        <v>2.0</v>
      </c>
      <c r="AB4739" s="5">
        <f t="shared" si="4"/>
        <v>54</v>
      </c>
      <c r="AC4739" s="8">
        <f t="shared" si="5"/>
        <v>95</v>
      </c>
      <c r="AD4739" s="8">
        <f t="shared" ref="AD4739:AE4739" si="4742">AC4739*AA4739</f>
        <v>190</v>
      </c>
      <c r="AE4739" s="8">
        <f t="shared" si="4742"/>
        <v>10260</v>
      </c>
      <c r="AF4739" s="1" t="s">
        <v>144</v>
      </c>
      <c r="AG4739" s="1">
        <v>1.0</v>
      </c>
      <c r="AH4739" s="1">
        <v>27.0</v>
      </c>
      <c r="AI4739" s="1">
        <v>94.0</v>
      </c>
      <c r="AJ4739" s="1">
        <v>10.0</v>
      </c>
      <c r="AK4739" s="1">
        <v>10.0</v>
      </c>
      <c r="AL4739" s="1">
        <v>10.0</v>
      </c>
      <c r="AM4739" s="1">
        <v>10.0</v>
      </c>
      <c r="AN4739" s="1">
        <v>10.0</v>
      </c>
      <c r="AO4739" s="1">
        <v>9.0</v>
      </c>
    </row>
    <row r="4740">
      <c r="A4740" s="2">
        <v>1.0013744E7</v>
      </c>
      <c r="B4740" s="1" t="s">
        <v>4420</v>
      </c>
      <c r="C4740" s="1">
        <v>2013.0</v>
      </c>
      <c r="D4740" s="3" t="s">
        <v>1138</v>
      </c>
      <c r="E4740" s="14">
        <f t="shared" si="2"/>
        <v>11/14/2013</v>
      </c>
      <c r="F4740" s="15">
        <f t="shared" si="3"/>
        <v>2.79391839741883</v>
      </c>
      <c r="G4740" s="2">
        <v>1935296.0</v>
      </c>
      <c r="H4740" s="1" t="s">
        <v>46</v>
      </c>
      <c r="I4740" s="1" t="s">
        <v>5</v>
      </c>
      <c r="J4740" s="5" t="str">
        <f>VLOOKUP(I4740,city,2,FALSE)</f>
        <v>Amsterdam</v>
      </c>
      <c r="K4740" s="1" t="s">
        <v>6</v>
      </c>
      <c r="L4740" s="5" t="str">
        <f>VLOOKUP(K4740,state,2,FALSE)</f>
        <v>North Holland</v>
      </c>
      <c r="M4740" s="2" t="s">
        <v>4421</v>
      </c>
      <c r="N4740" s="1" t="s">
        <v>92</v>
      </c>
      <c r="O4740" s="1">
        <v>52.3717340287098</v>
      </c>
      <c r="P4740" s="1">
        <v>4.90109765174755</v>
      </c>
      <c r="Q4740" s="1" t="s">
        <v>95</v>
      </c>
      <c r="R4740" s="1" t="s">
        <v>97</v>
      </c>
      <c r="S4740" s="1">
        <v>3.0</v>
      </c>
      <c r="T4740" s="1">
        <v>1.0</v>
      </c>
      <c r="U4740" s="1">
        <v>2.0</v>
      </c>
      <c r="V4740" s="1">
        <v>2.0</v>
      </c>
      <c r="W4740" s="1" t="s">
        <v>98</v>
      </c>
      <c r="X4740" s="6">
        <v>120.0</v>
      </c>
      <c r="Y4740" s="1">
        <v>1.0</v>
      </c>
      <c r="Z4740" s="1">
        <v>0.0</v>
      </c>
      <c r="AA4740" s="1">
        <v>2.0</v>
      </c>
      <c r="AB4740" s="5">
        <f t="shared" si="4"/>
        <v>14</v>
      </c>
      <c r="AC4740" s="8">
        <f t="shared" si="5"/>
        <v>120</v>
      </c>
      <c r="AD4740" s="8">
        <f t="shared" ref="AD4740:AE4740" si="4743">AC4740*AA4740</f>
        <v>240</v>
      </c>
      <c r="AE4740" s="8">
        <f t="shared" si="4743"/>
        <v>3360</v>
      </c>
      <c r="AF4740" s="1" t="s">
        <v>187</v>
      </c>
      <c r="AG4740" s="1">
        <v>0.25</v>
      </c>
      <c r="AH4740" s="1">
        <v>7.0</v>
      </c>
      <c r="AI4740" s="1">
        <v>88.0</v>
      </c>
      <c r="AJ4740" s="1">
        <v>8.0</v>
      </c>
      <c r="AK4740" s="1">
        <v>9.0</v>
      </c>
      <c r="AL4740" s="1">
        <v>10.0</v>
      </c>
      <c r="AM4740" s="1">
        <v>10.0</v>
      </c>
      <c r="AN4740" s="1">
        <v>10.0</v>
      </c>
      <c r="AO4740" s="1">
        <v>10.0</v>
      </c>
    </row>
    <row r="4741">
      <c r="A4741" s="2">
        <v>1.0015905E7</v>
      </c>
      <c r="B4741" s="1" t="s">
        <v>420</v>
      </c>
      <c r="C4741" s="1">
        <v>2013.0</v>
      </c>
      <c r="D4741" s="3" t="s">
        <v>1138</v>
      </c>
      <c r="E4741" s="14">
        <f t="shared" si="2"/>
        <v>11/14/2013</v>
      </c>
      <c r="F4741" s="15">
        <f t="shared" si="3"/>
        <v>2.79391839741883</v>
      </c>
      <c r="G4741" s="2">
        <v>4049613.0</v>
      </c>
      <c r="H4741" s="1" t="s">
        <v>46</v>
      </c>
      <c r="I4741" s="1" t="s">
        <v>5</v>
      </c>
      <c r="J4741" s="5" t="str">
        <f>VLOOKUP(I4741,city,2,FALSE)</f>
        <v>Amsterdam</v>
      </c>
      <c r="K4741" s="1" t="s">
        <v>6</v>
      </c>
      <c r="L4741" s="5" t="str">
        <f>VLOOKUP(K4741,state,2,FALSE)</f>
        <v>North Holland</v>
      </c>
      <c r="M4741" s="2" t="s">
        <v>3274</v>
      </c>
      <c r="N4741" s="1" t="s">
        <v>92</v>
      </c>
      <c r="O4741" s="1">
        <v>52.3692359455211</v>
      </c>
      <c r="P4741" s="1">
        <v>4.89782507557397</v>
      </c>
      <c r="Q4741" s="1" t="s">
        <v>154</v>
      </c>
      <c r="R4741" s="1" t="s">
        <v>97</v>
      </c>
      <c r="S4741" s="1">
        <v>6.0</v>
      </c>
      <c r="T4741" s="1">
        <v>1.5</v>
      </c>
      <c r="U4741" s="1">
        <v>2.0</v>
      </c>
      <c r="V4741" s="1">
        <v>3.0</v>
      </c>
      <c r="W4741" s="1" t="s">
        <v>98</v>
      </c>
      <c r="X4741" s="6">
        <v>250.0</v>
      </c>
      <c r="Y4741" s="1">
        <v>4.0</v>
      </c>
      <c r="Z4741" s="1">
        <v>40.0</v>
      </c>
      <c r="AA4741" s="1">
        <v>3.0</v>
      </c>
      <c r="AB4741" s="5">
        <f t="shared" si="4"/>
        <v>40</v>
      </c>
      <c r="AC4741" s="8">
        <f t="shared" si="5"/>
        <v>250</v>
      </c>
      <c r="AD4741" s="8">
        <f t="shared" ref="AD4741:AE4741" si="4744">AC4741*AA4741</f>
        <v>750</v>
      </c>
      <c r="AE4741" s="8">
        <f t="shared" si="4744"/>
        <v>30000</v>
      </c>
      <c r="AF4741" s="1" t="s">
        <v>141</v>
      </c>
      <c r="AG4741" s="1">
        <v>1.0</v>
      </c>
      <c r="AH4741" s="1">
        <v>20.0</v>
      </c>
      <c r="AI4741" s="1">
        <v>96.0</v>
      </c>
      <c r="AJ4741" s="1">
        <v>10.0</v>
      </c>
      <c r="AK4741" s="1">
        <v>9.0</v>
      </c>
      <c r="AL4741" s="1">
        <v>10.0</v>
      </c>
      <c r="AM4741" s="1">
        <v>9.0</v>
      </c>
      <c r="AN4741" s="1">
        <v>10.0</v>
      </c>
      <c r="AO4741" s="1">
        <v>9.0</v>
      </c>
    </row>
    <row r="4742">
      <c r="A4742" s="2">
        <v>1.0015905E7</v>
      </c>
      <c r="B4742" s="1" t="s">
        <v>420</v>
      </c>
      <c r="C4742" s="1">
        <v>2013.0</v>
      </c>
      <c r="D4742" s="3" t="s">
        <v>1138</v>
      </c>
      <c r="E4742" s="14">
        <f t="shared" si="2"/>
        <v>11/14/2013</v>
      </c>
      <c r="F4742" s="15">
        <f t="shared" si="3"/>
        <v>2.79391839741883</v>
      </c>
      <c r="G4742" s="2">
        <v>4028797.0</v>
      </c>
      <c r="H4742" s="1" t="s">
        <v>46</v>
      </c>
      <c r="I4742" s="1" t="s">
        <v>5</v>
      </c>
      <c r="J4742" s="5" t="str">
        <f>VLOOKUP(I4742,city,2,FALSE)</f>
        <v>Amsterdam</v>
      </c>
      <c r="K4742" s="1" t="s">
        <v>6</v>
      </c>
      <c r="L4742" s="5" t="str">
        <f>VLOOKUP(K4742,state,2,FALSE)</f>
        <v>North Holland</v>
      </c>
      <c r="M4742" s="2" t="s">
        <v>562</v>
      </c>
      <c r="N4742" s="1" t="s">
        <v>92</v>
      </c>
      <c r="O4742" s="1">
        <v>52.3608158511024</v>
      </c>
      <c r="P4742" s="1">
        <v>4.89625220261805</v>
      </c>
      <c r="Q4742" s="1" t="s">
        <v>95</v>
      </c>
      <c r="R4742" s="1" t="s">
        <v>97</v>
      </c>
      <c r="S4742" s="1">
        <v>2.0</v>
      </c>
      <c r="T4742" s="1">
        <v>1.0</v>
      </c>
      <c r="U4742" s="1">
        <v>1.0</v>
      </c>
      <c r="V4742" s="1">
        <v>1.0</v>
      </c>
      <c r="W4742" s="1" t="s">
        <v>98</v>
      </c>
      <c r="X4742" s="6">
        <v>110.0</v>
      </c>
      <c r="Y4742" s="1">
        <v>1.0</v>
      </c>
      <c r="Z4742" s="1">
        <v>0.0</v>
      </c>
      <c r="AA4742" s="1">
        <v>5.0</v>
      </c>
      <c r="AB4742" s="5">
        <f t="shared" si="4"/>
        <v>6</v>
      </c>
      <c r="AC4742" s="8">
        <f t="shared" si="5"/>
        <v>110</v>
      </c>
      <c r="AD4742" s="8">
        <f t="shared" ref="AD4742:AE4742" si="4745">AC4742*AA4742</f>
        <v>550</v>
      </c>
      <c r="AE4742" s="8">
        <f t="shared" si="4745"/>
        <v>3300</v>
      </c>
      <c r="AF4742" s="1" t="s">
        <v>141</v>
      </c>
      <c r="AG4742" s="1">
        <v>1.0</v>
      </c>
      <c r="AH4742" s="1">
        <v>3.0</v>
      </c>
      <c r="AI4742" s="1">
        <v>93.0</v>
      </c>
      <c r="AJ4742" s="1">
        <v>9.0</v>
      </c>
      <c r="AK4742" s="1">
        <v>10.0</v>
      </c>
      <c r="AL4742" s="1">
        <v>9.0</v>
      </c>
      <c r="AM4742" s="1">
        <v>9.0</v>
      </c>
      <c r="AN4742" s="1">
        <v>8.0</v>
      </c>
      <c r="AO4742" s="1">
        <v>8.0</v>
      </c>
    </row>
    <row r="4743">
      <c r="A4743" s="2">
        <v>1.0015905E7</v>
      </c>
      <c r="B4743" s="1" t="s">
        <v>420</v>
      </c>
      <c r="C4743" s="1">
        <v>2013.0</v>
      </c>
      <c r="D4743" s="3" t="s">
        <v>1138</v>
      </c>
      <c r="E4743" s="14">
        <f t="shared" si="2"/>
        <v>11/14/2013</v>
      </c>
      <c r="F4743" s="15">
        <f t="shared" si="3"/>
        <v>2.79391839741883</v>
      </c>
      <c r="G4743" s="2">
        <v>2429334.0</v>
      </c>
      <c r="H4743" s="1" t="s">
        <v>63</v>
      </c>
      <c r="I4743" s="1" t="s">
        <v>5</v>
      </c>
      <c r="J4743" s="5" t="str">
        <f>VLOOKUP(I4743,city,2,FALSE)</f>
        <v>Amsterdam</v>
      </c>
      <c r="K4743" s="1" t="s">
        <v>6</v>
      </c>
      <c r="L4743" s="5" t="str">
        <f>VLOOKUP(K4743,state,2,FALSE)</f>
        <v>North Holland</v>
      </c>
      <c r="M4743" s="2">
        <v>1015.0</v>
      </c>
      <c r="N4743" s="1" t="s">
        <v>92</v>
      </c>
      <c r="O4743" s="1">
        <v>52.3805272632388</v>
      </c>
      <c r="P4743" s="1">
        <v>4.88802891905371</v>
      </c>
      <c r="Q4743" s="1" t="s">
        <v>95</v>
      </c>
      <c r="R4743" s="1" t="s">
        <v>97</v>
      </c>
      <c r="S4743" s="1">
        <v>2.0</v>
      </c>
      <c r="T4743" s="1">
        <v>1.0</v>
      </c>
      <c r="U4743" s="1">
        <v>0.0</v>
      </c>
      <c r="V4743" s="1">
        <v>1.0</v>
      </c>
      <c r="W4743" s="1" t="s">
        <v>98</v>
      </c>
      <c r="X4743" s="6">
        <v>150.0</v>
      </c>
      <c r="Y4743" s="1">
        <v>0.0</v>
      </c>
      <c r="Z4743" s="1">
        <v>0.0</v>
      </c>
      <c r="AA4743" s="1">
        <v>3.0</v>
      </c>
      <c r="AB4743" s="5">
        <f t="shared" si="4"/>
        <v>126</v>
      </c>
      <c r="AC4743" s="8">
        <f t="shared" si="5"/>
        <v>150</v>
      </c>
      <c r="AD4743" s="8">
        <f t="shared" ref="AD4743:AE4743" si="4746">AC4743*AA4743</f>
        <v>450</v>
      </c>
      <c r="AE4743" s="8">
        <f t="shared" si="4746"/>
        <v>56700</v>
      </c>
      <c r="AF4743" s="1" t="s">
        <v>141</v>
      </c>
      <c r="AG4743" s="1">
        <v>1.0</v>
      </c>
      <c r="AH4743" s="1">
        <v>63.0</v>
      </c>
      <c r="AI4743" s="1">
        <v>93.0</v>
      </c>
      <c r="AJ4743" s="1">
        <v>9.0</v>
      </c>
      <c r="AK4743" s="1">
        <v>9.0</v>
      </c>
      <c r="AL4743" s="1">
        <v>10.0</v>
      </c>
      <c r="AM4743" s="1">
        <v>10.0</v>
      </c>
      <c r="AN4743" s="1">
        <v>10.0</v>
      </c>
      <c r="AO4743" s="1">
        <v>9.0</v>
      </c>
    </row>
    <row r="4744">
      <c r="A4744" s="2">
        <v>1.0026672E7</v>
      </c>
      <c r="B4744" s="1" t="s">
        <v>4422</v>
      </c>
      <c r="C4744" s="1">
        <v>2013.0</v>
      </c>
      <c r="D4744" s="3" t="s">
        <v>454</v>
      </c>
      <c r="E4744" s="14">
        <f t="shared" si="2"/>
        <v>11/15/2013</v>
      </c>
      <c r="F4744" s="15">
        <f t="shared" si="3"/>
        <v>2.79117867139143</v>
      </c>
      <c r="G4744" s="2">
        <v>1988839.0</v>
      </c>
      <c r="H4744" s="1" t="s">
        <v>41</v>
      </c>
      <c r="I4744" s="1" t="s">
        <v>5</v>
      </c>
      <c r="J4744" s="5" t="str">
        <f>VLOOKUP(I4744,city,2,FALSE)</f>
        <v>Amsterdam</v>
      </c>
      <c r="K4744" s="1" t="s">
        <v>6</v>
      </c>
      <c r="L4744" s="5" t="str">
        <f>VLOOKUP(K4744,state,2,FALSE)</f>
        <v>North Holland</v>
      </c>
      <c r="M4744" s="2">
        <v>1052.0</v>
      </c>
      <c r="N4744" s="1" t="s">
        <v>92</v>
      </c>
      <c r="O4744" s="1">
        <v>52.3700559955894</v>
      </c>
      <c r="P4744" s="1">
        <v>4.86705208594283</v>
      </c>
      <c r="Q4744" s="1" t="s">
        <v>1816</v>
      </c>
      <c r="R4744" s="1" t="s">
        <v>97</v>
      </c>
      <c r="S4744" s="1">
        <v>4.0</v>
      </c>
      <c r="T4744" s="1">
        <v>1.0</v>
      </c>
      <c r="U4744" s="1">
        <v>0.0</v>
      </c>
      <c r="V4744" s="1">
        <v>2.0</v>
      </c>
      <c r="W4744" s="1" t="s">
        <v>98</v>
      </c>
      <c r="X4744" s="6">
        <v>110.0</v>
      </c>
      <c r="Y4744" s="1">
        <v>2.0</v>
      </c>
      <c r="Z4744" s="1">
        <v>25.0</v>
      </c>
      <c r="AA4744" s="1">
        <v>2.0</v>
      </c>
      <c r="AB4744" s="5">
        <f t="shared" si="4"/>
        <v>104</v>
      </c>
      <c r="AC4744" s="8">
        <f t="shared" si="5"/>
        <v>110</v>
      </c>
      <c r="AD4744" s="8">
        <f t="shared" ref="AD4744:AE4744" si="4747">AC4744*AA4744</f>
        <v>220</v>
      </c>
      <c r="AE4744" s="8">
        <f t="shared" si="4747"/>
        <v>22880</v>
      </c>
      <c r="AF4744" s="1" t="s">
        <v>141</v>
      </c>
      <c r="AG4744" s="1">
        <v>1.0</v>
      </c>
      <c r="AH4744" s="1">
        <v>52.0</v>
      </c>
      <c r="AI4744" s="1">
        <v>90.0</v>
      </c>
      <c r="AJ4744" s="1">
        <v>9.0</v>
      </c>
      <c r="AK4744" s="1">
        <v>9.0</v>
      </c>
      <c r="AL4744" s="1">
        <v>10.0</v>
      </c>
      <c r="AM4744" s="1">
        <v>10.0</v>
      </c>
      <c r="AN4744" s="1">
        <v>9.0</v>
      </c>
      <c r="AO4744" s="1">
        <v>9.0</v>
      </c>
    </row>
    <row r="4745">
      <c r="A4745" s="2">
        <v>1.0027212E7</v>
      </c>
      <c r="B4745" s="1" t="s">
        <v>684</v>
      </c>
      <c r="C4745" s="1">
        <v>2013.0</v>
      </c>
      <c r="D4745" s="3" t="s">
        <v>454</v>
      </c>
      <c r="E4745" s="14">
        <f t="shared" si="2"/>
        <v>11/15/2013</v>
      </c>
      <c r="F4745" s="15">
        <f t="shared" si="3"/>
        <v>2.79117867139143</v>
      </c>
      <c r="G4745" s="2">
        <v>5781751.0</v>
      </c>
      <c r="H4745" s="1" t="s">
        <v>46</v>
      </c>
      <c r="I4745" s="1" t="s">
        <v>5</v>
      </c>
      <c r="J4745" s="5" t="str">
        <f>VLOOKUP(I4745,city,2,FALSE)</f>
        <v>Amsterdam</v>
      </c>
      <c r="K4745" s="1" t="s">
        <v>31</v>
      </c>
      <c r="L4745" s="5" t="str">
        <f>VLOOKUP(K4745,state,2,FALSE)</f>
        <v>North Holland</v>
      </c>
      <c r="M4745" s="2">
        <v>1017.0</v>
      </c>
      <c r="N4745" s="1" t="s">
        <v>92</v>
      </c>
      <c r="O4745" s="1">
        <v>52.3620683078697</v>
      </c>
      <c r="P4745" s="1">
        <v>4.90191802512815</v>
      </c>
      <c r="Q4745" s="1" t="s">
        <v>95</v>
      </c>
      <c r="R4745" s="1" t="s">
        <v>97</v>
      </c>
      <c r="S4745" s="1">
        <v>2.0</v>
      </c>
      <c r="T4745" s="1">
        <v>1.5</v>
      </c>
      <c r="U4745" s="1">
        <v>1.0</v>
      </c>
      <c r="V4745" s="1">
        <v>1.0</v>
      </c>
      <c r="W4745" s="1" t="s">
        <v>98</v>
      </c>
      <c r="X4745" s="6">
        <v>350.0</v>
      </c>
      <c r="Y4745" s="1">
        <v>1.0</v>
      </c>
      <c r="Z4745" s="1">
        <v>0.0</v>
      </c>
      <c r="AA4745" s="1">
        <v>5.0</v>
      </c>
      <c r="AB4745" s="5">
        <f t="shared" si="4"/>
        <v>0</v>
      </c>
      <c r="AC4745" s="8">
        <f t="shared" si="5"/>
        <v>350</v>
      </c>
      <c r="AD4745" s="8">
        <f t="shared" ref="AD4745:AE4745" si="4748">AC4745*AA4745</f>
        <v>1750</v>
      </c>
      <c r="AE4745" s="8">
        <f t="shared" si="4748"/>
        <v>0</v>
      </c>
      <c r="AF4745" s="1" t="s">
        <v>159</v>
      </c>
      <c r="AG4745" s="1" t="s">
        <v>159</v>
      </c>
      <c r="AH4745" s="1">
        <v>0.0</v>
      </c>
    </row>
    <row r="4746">
      <c r="A4746" s="2">
        <v>1.0028774E7</v>
      </c>
      <c r="B4746" s="1" t="s">
        <v>4423</v>
      </c>
      <c r="C4746" s="1">
        <v>2013.0</v>
      </c>
      <c r="D4746" s="3" t="s">
        <v>454</v>
      </c>
      <c r="E4746" s="14">
        <f t="shared" si="2"/>
        <v>11/15/2013</v>
      </c>
      <c r="F4746" s="15">
        <f t="shared" si="3"/>
        <v>2.79117867139143</v>
      </c>
      <c r="G4746" s="2">
        <v>1938694.0</v>
      </c>
      <c r="H4746" s="1" t="s">
        <v>7</v>
      </c>
      <c r="I4746" s="1" t="s">
        <v>5</v>
      </c>
      <c r="J4746" s="5" t="str">
        <f>VLOOKUP(I4746,city,2,FALSE)</f>
        <v>Amsterdam</v>
      </c>
      <c r="K4746" s="1" t="s">
        <v>6</v>
      </c>
      <c r="L4746" s="5" t="str">
        <f>VLOOKUP(K4746,state,2,FALSE)</f>
        <v>North Holland</v>
      </c>
      <c r="M4746" s="2" t="s">
        <v>4424</v>
      </c>
      <c r="N4746" s="1" t="s">
        <v>92</v>
      </c>
      <c r="O4746" s="1">
        <v>52.3839963797961</v>
      </c>
      <c r="P4746" s="1">
        <v>4.87382091516232</v>
      </c>
      <c r="Q4746" s="1" t="s">
        <v>95</v>
      </c>
      <c r="R4746" s="1" t="s">
        <v>97</v>
      </c>
      <c r="S4746" s="1">
        <v>2.0</v>
      </c>
      <c r="T4746" s="1">
        <v>1.0</v>
      </c>
      <c r="U4746" s="1">
        <v>1.0</v>
      </c>
      <c r="V4746" s="1">
        <v>1.0</v>
      </c>
      <c r="W4746" s="1" t="s">
        <v>98</v>
      </c>
      <c r="X4746" s="6">
        <v>89.0</v>
      </c>
      <c r="Y4746" s="1">
        <v>2.0</v>
      </c>
      <c r="Z4746" s="1">
        <v>0.0</v>
      </c>
      <c r="AA4746" s="1">
        <v>1.0</v>
      </c>
      <c r="AB4746" s="5">
        <f t="shared" si="4"/>
        <v>12</v>
      </c>
      <c r="AC4746" s="8">
        <f t="shared" si="5"/>
        <v>89</v>
      </c>
      <c r="AD4746" s="8">
        <f t="shared" ref="AD4746:AE4746" si="4749">AC4746*AA4746</f>
        <v>89</v>
      </c>
      <c r="AE4746" s="8">
        <f t="shared" si="4749"/>
        <v>1068</v>
      </c>
      <c r="AF4746" s="1" t="s">
        <v>141</v>
      </c>
      <c r="AG4746" s="1">
        <v>1.0</v>
      </c>
      <c r="AH4746" s="1">
        <v>6.0</v>
      </c>
      <c r="AI4746" s="1">
        <v>97.0</v>
      </c>
      <c r="AJ4746" s="1">
        <v>10.0</v>
      </c>
      <c r="AK4746" s="1">
        <v>9.0</v>
      </c>
      <c r="AL4746" s="1">
        <v>10.0</v>
      </c>
      <c r="AM4746" s="1">
        <v>10.0</v>
      </c>
      <c r="AN4746" s="1">
        <v>9.0</v>
      </c>
      <c r="AO4746" s="1">
        <v>9.0</v>
      </c>
    </row>
    <row r="4747">
      <c r="A4747" s="2">
        <v>1.0029813E7</v>
      </c>
      <c r="B4747" s="1" t="s">
        <v>679</v>
      </c>
      <c r="C4747" s="1">
        <v>2013.0</v>
      </c>
      <c r="D4747" s="3" t="s">
        <v>454</v>
      </c>
      <c r="E4747" s="14">
        <f t="shared" si="2"/>
        <v>11/15/2013</v>
      </c>
      <c r="F4747" s="15">
        <f t="shared" si="3"/>
        <v>2.79117867139143</v>
      </c>
      <c r="G4747" s="2">
        <v>1938773.0</v>
      </c>
      <c r="H4747" s="1" t="s">
        <v>46</v>
      </c>
      <c r="I4747" s="1" t="s">
        <v>5</v>
      </c>
      <c r="J4747" s="5" t="str">
        <f>VLOOKUP(I4747,city,2,FALSE)</f>
        <v>Amsterdam</v>
      </c>
      <c r="K4747" s="1" t="s">
        <v>6</v>
      </c>
      <c r="L4747" s="5" t="str">
        <f>VLOOKUP(K4747,state,2,FALSE)</f>
        <v>North Holland</v>
      </c>
      <c r="M4747" s="2">
        <v>1017.0</v>
      </c>
      <c r="N4747" s="1" t="s">
        <v>92</v>
      </c>
      <c r="O4747" s="1">
        <v>52.3642930966661</v>
      </c>
      <c r="P4747" s="1">
        <v>4.89446292636903</v>
      </c>
      <c r="Q4747" s="1" t="s">
        <v>95</v>
      </c>
      <c r="R4747" s="1" t="s">
        <v>97</v>
      </c>
      <c r="S4747" s="1">
        <v>4.0</v>
      </c>
      <c r="T4747" s="1">
        <v>2.0</v>
      </c>
      <c r="U4747" s="1">
        <v>2.0</v>
      </c>
      <c r="V4747" s="1">
        <v>3.0</v>
      </c>
      <c r="W4747" s="1" t="s">
        <v>98</v>
      </c>
      <c r="X4747" s="6">
        <v>128.0</v>
      </c>
      <c r="Y4747" s="1">
        <v>0.0</v>
      </c>
      <c r="Z4747" s="1">
        <v>0.0</v>
      </c>
      <c r="AA4747" s="1">
        <v>1.0</v>
      </c>
      <c r="AB4747" s="5">
        <f t="shared" si="4"/>
        <v>52</v>
      </c>
      <c r="AC4747" s="8">
        <f t="shared" si="5"/>
        <v>128</v>
      </c>
      <c r="AD4747" s="8">
        <f t="shared" ref="AD4747:AE4747" si="4750">AC4747*AA4747</f>
        <v>128</v>
      </c>
      <c r="AE4747" s="8">
        <f t="shared" si="4750"/>
        <v>6656</v>
      </c>
      <c r="AF4747" s="1" t="s">
        <v>141</v>
      </c>
      <c r="AG4747" s="1">
        <v>1.0</v>
      </c>
      <c r="AH4747" s="1">
        <v>26.0</v>
      </c>
      <c r="AI4747" s="1">
        <v>85.0</v>
      </c>
      <c r="AJ4747" s="1">
        <v>8.0</v>
      </c>
      <c r="AK4747" s="1">
        <v>9.0</v>
      </c>
      <c r="AL4747" s="1">
        <v>10.0</v>
      </c>
      <c r="AM4747" s="1">
        <v>10.0</v>
      </c>
      <c r="AN4747" s="1">
        <v>9.0</v>
      </c>
      <c r="AO4747" s="1">
        <v>8.0</v>
      </c>
    </row>
    <row r="4748">
      <c r="A4748" s="2">
        <v>1.0030387E7</v>
      </c>
      <c r="B4748" s="1" t="s">
        <v>341</v>
      </c>
      <c r="C4748" s="1">
        <v>2013.0</v>
      </c>
      <c r="D4748" s="3" t="s">
        <v>454</v>
      </c>
      <c r="E4748" s="14">
        <f t="shared" si="2"/>
        <v>11/15/2013</v>
      </c>
      <c r="F4748" s="15">
        <f t="shared" si="3"/>
        <v>2.79117867139143</v>
      </c>
      <c r="G4748" s="2">
        <v>5600175.0</v>
      </c>
      <c r="H4748" s="1" t="s">
        <v>63</v>
      </c>
      <c r="I4748" s="1" t="s">
        <v>5</v>
      </c>
      <c r="J4748" s="5" t="str">
        <f>VLOOKUP(I4748,city,2,FALSE)</f>
        <v>Amsterdam</v>
      </c>
      <c r="K4748" s="1" t="s">
        <v>39</v>
      </c>
      <c r="L4748" s="5" t="str">
        <f>VLOOKUP(K4748,state,2,FALSE)</f>
        <v>North Holland</v>
      </c>
      <c r="M4748" s="2" t="s">
        <v>4425</v>
      </c>
      <c r="N4748" s="1" t="s">
        <v>92</v>
      </c>
      <c r="O4748" s="1">
        <v>52.3818539900837</v>
      </c>
      <c r="P4748" s="1">
        <v>4.88797436785236</v>
      </c>
      <c r="Q4748" s="1" t="s">
        <v>95</v>
      </c>
      <c r="R4748" s="1" t="s">
        <v>97</v>
      </c>
      <c r="S4748" s="1">
        <v>2.0</v>
      </c>
      <c r="T4748" s="1">
        <v>1.0</v>
      </c>
      <c r="U4748" s="1">
        <v>1.0</v>
      </c>
      <c r="V4748" s="1">
        <v>1.0</v>
      </c>
      <c r="W4748" s="1" t="s">
        <v>98</v>
      </c>
      <c r="X4748" s="6">
        <v>150.0</v>
      </c>
      <c r="Y4748" s="1">
        <v>1.0</v>
      </c>
      <c r="Z4748" s="1">
        <v>0.0</v>
      </c>
      <c r="AA4748" s="1">
        <v>1.0</v>
      </c>
      <c r="AB4748" s="5">
        <f t="shared" si="4"/>
        <v>0</v>
      </c>
      <c r="AC4748" s="8">
        <f t="shared" si="5"/>
        <v>150</v>
      </c>
      <c r="AD4748" s="8">
        <f t="shared" ref="AD4748:AE4748" si="4751">AC4748*AA4748</f>
        <v>150</v>
      </c>
      <c r="AE4748" s="8">
        <f t="shared" si="4751"/>
        <v>0</v>
      </c>
      <c r="AF4748" s="1" t="s">
        <v>159</v>
      </c>
      <c r="AG4748" s="1" t="s">
        <v>159</v>
      </c>
      <c r="AH4748" s="1">
        <v>0.0</v>
      </c>
    </row>
    <row r="4749">
      <c r="A4749" s="2">
        <v>1.0030473E7</v>
      </c>
      <c r="B4749" s="1" t="s">
        <v>4426</v>
      </c>
      <c r="C4749" s="1">
        <v>2013.0</v>
      </c>
      <c r="D4749" s="3" t="s">
        <v>454</v>
      </c>
      <c r="E4749" s="14">
        <f t="shared" si="2"/>
        <v>11/15/2013</v>
      </c>
      <c r="F4749" s="15">
        <f t="shared" si="3"/>
        <v>2.79117867139143</v>
      </c>
      <c r="G4749" s="2">
        <v>2598862.0</v>
      </c>
      <c r="H4749" s="1" t="s">
        <v>82</v>
      </c>
      <c r="I4749" s="1" t="s">
        <v>5</v>
      </c>
      <c r="J4749" s="5" t="str">
        <f>VLOOKUP(I4749,city,2,FALSE)</f>
        <v>Amsterdam</v>
      </c>
      <c r="K4749" s="1" t="s">
        <v>6</v>
      </c>
      <c r="L4749" s="5" t="str">
        <f>VLOOKUP(K4749,state,2,FALSE)</f>
        <v>North Holland</v>
      </c>
      <c r="M4749" s="2">
        <v>1091.0</v>
      </c>
      <c r="N4749" s="1" t="s">
        <v>92</v>
      </c>
      <c r="O4749" s="1">
        <v>52.3535119288167</v>
      </c>
      <c r="P4749" s="1">
        <v>4.91662206337537</v>
      </c>
      <c r="Q4749" s="1" t="s">
        <v>95</v>
      </c>
      <c r="R4749" s="1" t="s">
        <v>138</v>
      </c>
      <c r="S4749" s="1">
        <v>2.0</v>
      </c>
      <c r="T4749" s="1">
        <v>1.0</v>
      </c>
      <c r="U4749" s="1">
        <v>1.0</v>
      </c>
      <c r="V4749" s="1">
        <v>1.0</v>
      </c>
      <c r="W4749" s="1" t="s">
        <v>98</v>
      </c>
      <c r="X4749" s="6">
        <v>70.0</v>
      </c>
      <c r="Y4749" s="1">
        <v>1.0</v>
      </c>
      <c r="Z4749" s="1">
        <v>10.0</v>
      </c>
      <c r="AA4749" s="1">
        <v>2.0</v>
      </c>
      <c r="AB4749" s="5">
        <f t="shared" si="4"/>
        <v>60</v>
      </c>
      <c r="AC4749" s="8">
        <f t="shared" si="5"/>
        <v>80</v>
      </c>
      <c r="AD4749" s="8">
        <f t="shared" ref="AD4749:AE4749" si="4752">AC4749*AA4749</f>
        <v>160</v>
      </c>
      <c r="AE4749" s="8">
        <f t="shared" si="4752"/>
        <v>9600</v>
      </c>
      <c r="AF4749" s="1" t="s">
        <v>144</v>
      </c>
      <c r="AG4749" s="1">
        <v>1.0</v>
      </c>
      <c r="AH4749" s="1">
        <v>30.0</v>
      </c>
      <c r="AI4749" s="1">
        <v>90.0</v>
      </c>
      <c r="AJ4749" s="1">
        <v>9.0</v>
      </c>
      <c r="AK4749" s="1">
        <v>10.0</v>
      </c>
      <c r="AL4749" s="1">
        <v>10.0</v>
      </c>
      <c r="AM4749" s="1">
        <v>10.0</v>
      </c>
      <c r="AN4749" s="1">
        <v>9.0</v>
      </c>
      <c r="AO4749" s="1">
        <v>9.0</v>
      </c>
    </row>
    <row r="4750">
      <c r="A4750" s="2">
        <v>1.0033504E7</v>
      </c>
      <c r="B4750" s="1" t="s">
        <v>4427</v>
      </c>
      <c r="C4750" s="1">
        <v>2013.0</v>
      </c>
      <c r="D4750" s="3" t="s">
        <v>454</v>
      </c>
      <c r="E4750" s="14">
        <f t="shared" si="2"/>
        <v>11/15/2013</v>
      </c>
      <c r="F4750" s="15">
        <f t="shared" si="3"/>
        <v>2.79117867139143</v>
      </c>
      <c r="G4750" s="2">
        <v>2169822.0</v>
      </c>
      <c r="H4750" s="1" t="s">
        <v>7</v>
      </c>
      <c r="I4750" s="1" t="s">
        <v>5</v>
      </c>
      <c r="J4750" s="5" t="str">
        <f>VLOOKUP(I4750,city,2,FALSE)</f>
        <v>Amsterdam</v>
      </c>
      <c r="K4750" s="1" t="s">
        <v>6</v>
      </c>
      <c r="L4750" s="5" t="str">
        <f>VLOOKUP(K4750,state,2,FALSE)</f>
        <v>North Holland</v>
      </c>
      <c r="M4750" s="2" t="s">
        <v>4428</v>
      </c>
      <c r="N4750" s="1" t="s">
        <v>92</v>
      </c>
      <c r="O4750" s="1">
        <v>52.3888613499873</v>
      </c>
      <c r="P4750" s="1">
        <v>4.87815309120574</v>
      </c>
      <c r="Q4750" s="1" t="s">
        <v>95</v>
      </c>
      <c r="R4750" s="1" t="s">
        <v>97</v>
      </c>
      <c r="S4750" s="1">
        <v>4.0</v>
      </c>
      <c r="T4750" s="1">
        <v>1.0</v>
      </c>
      <c r="U4750" s="1">
        <v>2.0</v>
      </c>
      <c r="V4750" s="1">
        <v>3.0</v>
      </c>
      <c r="W4750" s="1" t="s">
        <v>98</v>
      </c>
      <c r="X4750" s="6">
        <v>89.0</v>
      </c>
      <c r="Y4750" s="1">
        <v>2.0</v>
      </c>
      <c r="Z4750" s="1">
        <v>25.0</v>
      </c>
      <c r="AA4750" s="1">
        <v>3.0</v>
      </c>
      <c r="AB4750" s="5">
        <f t="shared" si="4"/>
        <v>10</v>
      </c>
      <c r="AC4750" s="8">
        <f t="shared" si="5"/>
        <v>89</v>
      </c>
      <c r="AD4750" s="8">
        <f t="shared" ref="AD4750:AE4750" si="4753">AC4750*AA4750</f>
        <v>267</v>
      </c>
      <c r="AE4750" s="8">
        <f t="shared" si="4753"/>
        <v>2670</v>
      </c>
      <c r="AF4750" s="1" t="s">
        <v>141</v>
      </c>
      <c r="AG4750" s="1">
        <v>1.0</v>
      </c>
      <c r="AH4750" s="1">
        <v>5.0</v>
      </c>
      <c r="AI4750" s="1">
        <v>100.0</v>
      </c>
      <c r="AJ4750" s="1">
        <v>10.0</v>
      </c>
      <c r="AK4750" s="1">
        <v>10.0</v>
      </c>
      <c r="AL4750" s="1">
        <v>10.0</v>
      </c>
      <c r="AM4750" s="1">
        <v>10.0</v>
      </c>
      <c r="AN4750" s="1">
        <v>10.0</v>
      </c>
      <c r="AO4750" s="1">
        <v>10.0</v>
      </c>
    </row>
    <row r="4751">
      <c r="A4751" s="2">
        <v>1.0035708E7</v>
      </c>
      <c r="B4751" s="1" t="s">
        <v>803</v>
      </c>
      <c r="C4751" s="1">
        <v>2013.0</v>
      </c>
      <c r="D4751" s="3" t="s">
        <v>454</v>
      </c>
      <c r="E4751" s="14">
        <f t="shared" si="2"/>
        <v>11/15/2013</v>
      </c>
      <c r="F4751" s="15">
        <f t="shared" si="3"/>
        <v>2.79117867139143</v>
      </c>
      <c r="G4751" s="2">
        <v>1940203.0</v>
      </c>
      <c r="H4751" s="1" t="s">
        <v>65</v>
      </c>
      <c r="I4751" s="1" t="s">
        <v>5</v>
      </c>
      <c r="J4751" s="5" t="str">
        <f>VLOOKUP(I4751,city,2,FALSE)</f>
        <v>Amsterdam</v>
      </c>
      <c r="K4751" s="1" t="s">
        <v>6</v>
      </c>
      <c r="L4751" s="5" t="str">
        <f>VLOOKUP(K4751,state,2,FALSE)</f>
        <v>North Holland</v>
      </c>
      <c r="M4751" s="2" t="s">
        <v>4429</v>
      </c>
      <c r="N4751" s="1" t="s">
        <v>92</v>
      </c>
      <c r="O4751" s="1">
        <v>52.3838358691426</v>
      </c>
      <c r="P4751" s="1">
        <v>4.85107302869087</v>
      </c>
      <c r="Q4751" s="1" t="s">
        <v>95</v>
      </c>
      <c r="R4751" s="1" t="s">
        <v>97</v>
      </c>
      <c r="S4751" s="1">
        <v>2.0</v>
      </c>
      <c r="T4751" s="1">
        <v>1.0</v>
      </c>
      <c r="U4751" s="1">
        <v>1.0</v>
      </c>
      <c r="V4751" s="1">
        <v>1.0</v>
      </c>
      <c r="W4751" s="1" t="s">
        <v>98</v>
      </c>
      <c r="X4751" s="6">
        <v>35.0</v>
      </c>
      <c r="Y4751" s="1">
        <v>1.0</v>
      </c>
      <c r="Z4751" s="1">
        <v>30.0</v>
      </c>
      <c r="AA4751" s="1">
        <v>2.0</v>
      </c>
      <c r="AB4751" s="5">
        <f t="shared" si="4"/>
        <v>110</v>
      </c>
      <c r="AC4751" s="8">
        <f t="shared" si="5"/>
        <v>65</v>
      </c>
      <c r="AD4751" s="8">
        <f t="shared" ref="AD4751:AE4751" si="4754">AC4751*AA4751</f>
        <v>130</v>
      </c>
      <c r="AE4751" s="8">
        <f t="shared" si="4754"/>
        <v>14300</v>
      </c>
      <c r="AF4751" s="1" t="s">
        <v>115</v>
      </c>
      <c r="AG4751" s="1">
        <v>0.7</v>
      </c>
      <c r="AH4751" s="1">
        <v>55.0</v>
      </c>
      <c r="AI4751" s="1">
        <v>93.0</v>
      </c>
      <c r="AJ4751" s="1">
        <v>9.0</v>
      </c>
      <c r="AK4751" s="1">
        <v>10.0</v>
      </c>
      <c r="AL4751" s="1">
        <v>9.0</v>
      </c>
      <c r="AM4751" s="1">
        <v>10.0</v>
      </c>
      <c r="AN4751" s="1">
        <v>8.0</v>
      </c>
      <c r="AO4751" s="1">
        <v>9.0</v>
      </c>
    </row>
    <row r="4752">
      <c r="A4752" s="2">
        <v>1.0035708E7</v>
      </c>
      <c r="B4752" s="1" t="s">
        <v>803</v>
      </c>
      <c r="C4752" s="1">
        <v>2013.0</v>
      </c>
      <c r="D4752" s="3" t="s">
        <v>454</v>
      </c>
      <c r="E4752" s="14">
        <f t="shared" si="2"/>
        <v>11/15/2013</v>
      </c>
      <c r="F4752" s="15">
        <f t="shared" si="3"/>
        <v>2.79117867139143</v>
      </c>
      <c r="G4752" s="2">
        <v>1996905.0</v>
      </c>
      <c r="H4752" s="1" t="s">
        <v>65</v>
      </c>
      <c r="I4752" s="1" t="s">
        <v>5</v>
      </c>
      <c r="J4752" s="5" t="str">
        <f>VLOOKUP(I4752,city,2,FALSE)</f>
        <v>Amsterdam</v>
      </c>
      <c r="K4752" s="1" t="s">
        <v>6</v>
      </c>
      <c r="L4752" s="5" t="str">
        <f>VLOOKUP(K4752,state,2,FALSE)</f>
        <v>North Holland</v>
      </c>
      <c r="M4752" s="2">
        <v>1055.0</v>
      </c>
      <c r="N4752" s="1" t="s">
        <v>92</v>
      </c>
      <c r="O4752" s="1">
        <v>52.3840332772783</v>
      </c>
      <c r="P4752" s="1">
        <v>4.85125621553867</v>
      </c>
      <c r="Q4752" s="1" t="s">
        <v>95</v>
      </c>
      <c r="R4752" s="1" t="s">
        <v>138</v>
      </c>
      <c r="S4752" s="1">
        <v>2.0</v>
      </c>
      <c r="T4752" s="1">
        <v>1.0</v>
      </c>
      <c r="U4752" s="1">
        <v>1.0</v>
      </c>
      <c r="V4752" s="1">
        <v>1.0</v>
      </c>
      <c r="W4752" s="1" t="s">
        <v>98</v>
      </c>
      <c r="X4752" s="6">
        <v>30.0</v>
      </c>
      <c r="Y4752" s="1">
        <v>1.0</v>
      </c>
      <c r="Z4752" s="1">
        <v>25.0</v>
      </c>
      <c r="AA4752" s="1">
        <v>1.0</v>
      </c>
      <c r="AB4752" s="5">
        <f t="shared" si="4"/>
        <v>142</v>
      </c>
      <c r="AC4752" s="8">
        <f t="shared" si="5"/>
        <v>55</v>
      </c>
      <c r="AD4752" s="8">
        <f t="shared" ref="AD4752:AE4752" si="4755">AC4752*AA4752</f>
        <v>55</v>
      </c>
      <c r="AE4752" s="8">
        <f t="shared" si="4755"/>
        <v>7810</v>
      </c>
      <c r="AF4752" s="1" t="s">
        <v>115</v>
      </c>
      <c r="AG4752" s="1">
        <v>0.7</v>
      </c>
      <c r="AH4752" s="1">
        <v>71.0</v>
      </c>
      <c r="AI4752" s="1">
        <v>94.0</v>
      </c>
      <c r="AJ4752" s="1">
        <v>9.0</v>
      </c>
      <c r="AK4752" s="1">
        <v>9.0</v>
      </c>
      <c r="AL4752" s="1">
        <v>9.0</v>
      </c>
      <c r="AM4752" s="1">
        <v>10.0</v>
      </c>
      <c r="AN4752" s="1">
        <v>9.0</v>
      </c>
      <c r="AO4752" s="1">
        <v>9.0</v>
      </c>
    </row>
    <row r="4753">
      <c r="A4753" s="2">
        <v>1.0039206E7</v>
      </c>
      <c r="B4753" s="1" t="s">
        <v>2499</v>
      </c>
      <c r="C4753" s="1">
        <v>2013.0</v>
      </c>
      <c r="D4753" s="3" t="s">
        <v>454</v>
      </c>
      <c r="E4753" s="14">
        <f t="shared" si="2"/>
        <v>11/15/2013</v>
      </c>
      <c r="F4753" s="15">
        <f t="shared" si="3"/>
        <v>2.79117867139143</v>
      </c>
      <c r="G4753" s="2">
        <v>2688714.0</v>
      </c>
      <c r="H4753" s="1" t="s">
        <v>41</v>
      </c>
      <c r="I4753" s="1" t="s">
        <v>5</v>
      </c>
      <c r="J4753" s="5" t="str">
        <f>VLOOKUP(I4753,city,2,FALSE)</f>
        <v>Amsterdam</v>
      </c>
      <c r="K4753" s="1" t="s">
        <v>6</v>
      </c>
      <c r="L4753" s="5" t="str">
        <f>VLOOKUP(K4753,state,2,FALSE)</f>
        <v>North Holland</v>
      </c>
      <c r="M4753" s="2">
        <v>1054.0</v>
      </c>
      <c r="N4753" s="1" t="s">
        <v>92</v>
      </c>
      <c r="O4753" s="1">
        <v>52.3635229941704</v>
      </c>
      <c r="P4753" s="1">
        <v>4.87756122254865</v>
      </c>
      <c r="Q4753" s="1" t="s">
        <v>95</v>
      </c>
      <c r="R4753" s="1" t="s">
        <v>97</v>
      </c>
      <c r="S4753" s="1">
        <v>4.0</v>
      </c>
      <c r="T4753" s="1">
        <v>1.0</v>
      </c>
      <c r="U4753" s="1">
        <v>1.0</v>
      </c>
      <c r="V4753" s="1">
        <v>2.0</v>
      </c>
      <c r="W4753" s="1" t="s">
        <v>98</v>
      </c>
      <c r="X4753" s="6">
        <v>99.0</v>
      </c>
      <c r="Y4753" s="1">
        <v>2.0</v>
      </c>
      <c r="Z4753" s="1">
        <v>18.0</v>
      </c>
      <c r="AA4753" s="1">
        <v>5.0</v>
      </c>
      <c r="AB4753" s="5">
        <f t="shared" si="4"/>
        <v>22</v>
      </c>
      <c r="AC4753" s="8">
        <f t="shared" si="5"/>
        <v>99</v>
      </c>
      <c r="AD4753" s="8">
        <f t="shared" ref="AD4753:AE4753" si="4756">AC4753*AA4753</f>
        <v>495</v>
      </c>
      <c r="AE4753" s="8">
        <f t="shared" si="4756"/>
        <v>10890</v>
      </c>
      <c r="AF4753" s="1" t="s">
        <v>141</v>
      </c>
      <c r="AG4753" s="1">
        <v>1.0</v>
      </c>
      <c r="AH4753" s="1">
        <v>11.0</v>
      </c>
      <c r="AI4753" s="1">
        <v>90.0</v>
      </c>
      <c r="AJ4753" s="1">
        <v>8.0</v>
      </c>
      <c r="AK4753" s="1">
        <v>9.0</v>
      </c>
      <c r="AL4753" s="1">
        <v>9.0</v>
      </c>
      <c r="AM4753" s="1">
        <v>9.0</v>
      </c>
      <c r="AN4753" s="1">
        <v>10.0</v>
      </c>
      <c r="AO4753" s="1">
        <v>8.0</v>
      </c>
    </row>
    <row r="4754">
      <c r="A4754" s="2">
        <v>1.0039206E7</v>
      </c>
      <c r="B4754" s="1" t="s">
        <v>2499</v>
      </c>
      <c r="C4754" s="1">
        <v>2013.0</v>
      </c>
      <c r="D4754" s="3" t="s">
        <v>454</v>
      </c>
      <c r="E4754" s="14">
        <f t="shared" si="2"/>
        <v>11/15/2013</v>
      </c>
      <c r="F4754" s="15">
        <f t="shared" si="3"/>
        <v>2.79117867139143</v>
      </c>
      <c r="G4754" s="2">
        <v>1941054.0</v>
      </c>
      <c r="H4754" s="1" t="s">
        <v>41</v>
      </c>
      <c r="I4754" s="1" t="s">
        <v>5</v>
      </c>
      <c r="J4754" s="5" t="str">
        <f>VLOOKUP(I4754,city,2,FALSE)</f>
        <v>Amsterdam</v>
      </c>
      <c r="K4754" s="1" t="s">
        <v>6</v>
      </c>
      <c r="L4754" s="5" t="str">
        <f>VLOOKUP(K4754,state,2,FALSE)</f>
        <v>North Holland</v>
      </c>
      <c r="M4754" s="2">
        <v>1054.0</v>
      </c>
      <c r="N4754" s="1" t="s">
        <v>92</v>
      </c>
      <c r="O4754" s="1">
        <v>52.3639560552209</v>
      </c>
      <c r="P4754" s="1">
        <v>4.87917607589316</v>
      </c>
      <c r="Q4754" s="1" t="s">
        <v>95</v>
      </c>
      <c r="R4754" s="1" t="s">
        <v>138</v>
      </c>
      <c r="S4754" s="1">
        <v>2.0</v>
      </c>
      <c r="T4754" s="1">
        <v>1.0</v>
      </c>
      <c r="U4754" s="1">
        <v>1.0</v>
      </c>
      <c r="V4754" s="1">
        <v>1.0</v>
      </c>
      <c r="W4754" s="1" t="s">
        <v>98</v>
      </c>
      <c r="X4754" s="6">
        <v>120.0</v>
      </c>
      <c r="Y4754" s="1">
        <v>0.0</v>
      </c>
      <c r="Z4754" s="1">
        <v>0.0</v>
      </c>
      <c r="AA4754" s="1">
        <v>3.0</v>
      </c>
      <c r="AB4754" s="5">
        <f t="shared" si="4"/>
        <v>2</v>
      </c>
      <c r="AC4754" s="8">
        <f t="shared" si="5"/>
        <v>120</v>
      </c>
      <c r="AD4754" s="8">
        <f t="shared" ref="AD4754:AE4754" si="4757">AC4754*AA4754</f>
        <v>360</v>
      </c>
      <c r="AE4754" s="8">
        <f t="shared" si="4757"/>
        <v>720</v>
      </c>
      <c r="AF4754" s="1" t="s">
        <v>141</v>
      </c>
      <c r="AG4754" s="1">
        <v>1.0</v>
      </c>
      <c r="AH4754" s="1">
        <v>1.0</v>
      </c>
      <c r="AI4754" s="1">
        <v>100.0</v>
      </c>
      <c r="AJ4754" s="1">
        <v>8.0</v>
      </c>
      <c r="AK4754" s="1">
        <v>10.0</v>
      </c>
      <c r="AL4754" s="1">
        <v>10.0</v>
      </c>
      <c r="AM4754" s="1">
        <v>10.0</v>
      </c>
      <c r="AN4754" s="1">
        <v>10.0</v>
      </c>
      <c r="AO4754" s="1">
        <v>10.0</v>
      </c>
    </row>
    <row r="4755">
      <c r="A4755" s="2">
        <v>1.00451E7</v>
      </c>
      <c r="B4755" s="1" t="s">
        <v>3260</v>
      </c>
      <c r="C4755" s="1">
        <v>2013.0</v>
      </c>
      <c r="D4755" s="3" t="s">
        <v>456</v>
      </c>
      <c r="E4755" s="14">
        <f t="shared" si="2"/>
        <v>11/16/2013</v>
      </c>
      <c r="F4755" s="15">
        <f t="shared" si="3"/>
        <v>2.78843894536403</v>
      </c>
      <c r="G4755" s="2">
        <v>4264961.0</v>
      </c>
      <c r="H4755" s="1" t="s">
        <v>70</v>
      </c>
      <c r="I4755" s="1" t="s">
        <v>5</v>
      </c>
      <c r="J4755" s="5" t="str">
        <f>VLOOKUP(I4755,city,2,FALSE)</f>
        <v>Amsterdam</v>
      </c>
      <c r="K4755" s="1" t="s">
        <v>6</v>
      </c>
      <c r="L4755" s="5" t="str">
        <f>VLOOKUP(K4755,state,2,FALSE)</f>
        <v>North Holland</v>
      </c>
      <c r="M4755" s="2" t="s">
        <v>4430</v>
      </c>
      <c r="N4755" s="1" t="s">
        <v>92</v>
      </c>
      <c r="O4755" s="1">
        <v>52.3514316046753</v>
      </c>
      <c r="P4755" s="1">
        <v>4.90730117588375</v>
      </c>
      <c r="Q4755" s="1" t="s">
        <v>154</v>
      </c>
      <c r="R4755" s="1" t="s">
        <v>97</v>
      </c>
      <c r="S4755" s="1">
        <v>4.0</v>
      </c>
      <c r="T4755" s="1">
        <v>1.0</v>
      </c>
      <c r="U4755" s="1">
        <v>1.0</v>
      </c>
      <c r="V4755" s="1">
        <v>3.0</v>
      </c>
      <c r="W4755" s="1" t="s">
        <v>98</v>
      </c>
      <c r="X4755" s="6">
        <v>175.0</v>
      </c>
      <c r="Y4755" s="1">
        <v>1.0</v>
      </c>
      <c r="Z4755" s="1">
        <v>0.0</v>
      </c>
      <c r="AA4755" s="1">
        <v>2.0</v>
      </c>
      <c r="AB4755" s="5">
        <f t="shared" si="4"/>
        <v>8</v>
      </c>
      <c r="AC4755" s="8">
        <f t="shared" si="5"/>
        <v>175</v>
      </c>
      <c r="AD4755" s="8">
        <f t="shared" ref="AD4755:AE4755" si="4758">AC4755*AA4755</f>
        <v>350</v>
      </c>
      <c r="AE4755" s="8">
        <f t="shared" si="4758"/>
        <v>2800</v>
      </c>
      <c r="AF4755" s="1" t="s">
        <v>115</v>
      </c>
      <c r="AG4755" s="1">
        <v>0.75</v>
      </c>
      <c r="AH4755" s="1">
        <v>4.0</v>
      </c>
      <c r="AI4755" s="1">
        <v>100.0</v>
      </c>
      <c r="AJ4755" s="1">
        <v>10.0</v>
      </c>
      <c r="AK4755" s="1">
        <v>10.0</v>
      </c>
      <c r="AL4755" s="1">
        <v>10.0</v>
      </c>
      <c r="AM4755" s="1">
        <v>10.0</v>
      </c>
      <c r="AN4755" s="1">
        <v>10.0</v>
      </c>
      <c r="AO4755" s="1">
        <v>10.0</v>
      </c>
    </row>
    <row r="4756">
      <c r="A4756" s="2">
        <v>1.0045869E7</v>
      </c>
      <c r="B4756" s="1" t="s">
        <v>684</v>
      </c>
      <c r="C4756" s="1">
        <v>2013.0</v>
      </c>
      <c r="D4756" s="3" t="s">
        <v>456</v>
      </c>
      <c r="E4756" s="14">
        <f t="shared" si="2"/>
        <v>11/16/2013</v>
      </c>
      <c r="F4756" s="15">
        <f t="shared" si="3"/>
        <v>2.78843894536403</v>
      </c>
      <c r="G4756" s="2">
        <v>1942082.0</v>
      </c>
      <c r="H4756" s="1" t="s">
        <v>41</v>
      </c>
      <c r="I4756" s="1" t="s">
        <v>5</v>
      </c>
      <c r="J4756" s="5" t="str">
        <f>VLOOKUP(I4756,city,2,FALSE)</f>
        <v>Amsterdam</v>
      </c>
      <c r="K4756" s="1" t="s">
        <v>6</v>
      </c>
      <c r="L4756" s="5" t="str">
        <f>VLOOKUP(K4756,state,2,FALSE)</f>
        <v>North Holland</v>
      </c>
      <c r="M4756" s="2">
        <v>1054.0</v>
      </c>
      <c r="N4756" s="1" t="s">
        <v>92</v>
      </c>
      <c r="O4756" s="1">
        <v>52.3630738705443</v>
      </c>
      <c r="P4756" s="1">
        <v>4.86794863774277</v>
      </c>
      <c r="Q4756" s="1" t="s">
        <v>95</v>
      </c>
      <c r="R4756" s="1" t="s">
        <v>97</v>
      </c>
      <c r="S4756" s="1">
        <v>2.0</v>
      </c>
      <c r="T4756" s="1">
        <v>1.0</v>
      </c>
      <c r="U4756" s="1">
        <v>1.0</v>
      </c>
      <c r="V4756" s="1">
        <v>1.0</v>
      </c>
      <c r="W4756" s="1" t="s">
        <v>98</v>
      </c>
      <c r="X4756" s="6">
        <v>122.0</v>
      </c>
      <c r="Y4756" s="1">
        <v>1.0</v>
      </c>
      <c r="Z4756" s="1">
        <v>0.0</v>
      </c>
      <c r="AA4756" s="1">
        <v>2.0</v>
      </c>
      <c r="AB4756" s="5">
        <f t="shared" si="4"/>
        <v>70</v>
      </c>
      <c r="AC4756" s="8">
        <f t="shared" si="5"/>
        <v>122</v>
      </c>
      <c r="AD4756" s="8">
        <f t="shared" ref="AD4756:AE4756" si="4759">AC4756*AA4756</f>
        <v>244</v>
      </c>
      <c r="AE4756" s="8">
        <f t="shared" si="4759"/>
        <v>17080</v>
      </c>
      <c r="AF4756" s="1" t="s">
        <v>144</v>
      </c>
      <c r="AG4756" s="1">
        <v>0.9</v>
      </c>
      <c r="AH4756" s="1">
        <v>35.0</v>
      </c>
      <c r="AI4756" s="1">
        <v>98.0</v>
      </c>
      <c r="AJ4756" s="1">
        <v>10.0</v>
      </c>
      <c r="AK4756" s="1">
        <v>10.0</v>
      </c>
      <c r="AL4756" s="1">
        <v>10.0</v>
      </c>
      <c r="AM4756" s="1">
        <v>10.0</v>
      </c>
      <c r="AN4756" s="1">
        <v>10.0</v>
      </c>
      <c r="AO4756" s="1">
        <v>9.0</v>
      </c>
    </row>
    <row r="4757">
      <c r="A4757" s="2">
        <v>1.004712E7</v>
      </c>
      <c r="B4757" s="1" t="s">
        <v>4431</v>
      </c>
      <c r="C4757" s="1">
        <v>2013.0</v>
      </c>
      <c r="D4757" s="3" t="s">
        <v>456</v>
      </c>
      <c r="E4757" s="14">
        <f t="shared" si="2"/>
        <v>11/16/2013</v>
      </c>
      <c r="F4757" s="15">
        <f t="shared" si="3"/>
        <v>2.78843894536403</v>
      </c>
      <c r="G4757" s="2">
        <v>1942427.0</v>
      </c>
      <c r="H4757" s="1" t="s">
        <v>35</v>
      </c>
      <c r="I4757" s="1" t="s">
        <v>5</v>
      </c>
      <c r="J4757" s="5" t="str">
        <f>VLOOKUP(I4757,city,2,FALSE)</f>
        <v>Amsterdam</v>
      </c>
      <c r="K4757" s="1" t="s">
        <v>6</v>
      </c>
      <c r="L4757" s="5" t="str">
        <f>VLOOKUP(K4757,state,2,FALSE)</f>
        <v>North Holland</v>
      </c>
      <c r="M4757" s="2" t="s">
        <v>4432</v>
      </c>
      <c r="N4757" s="1" t="s">
        <v>92</v>
      </c>
      <c r="O4757" s="1">
        <v>52.3676750569397</v>
      </c>
      <c r="P4757" s="1">
        <v>4.93438688602353</v>
      </c>
      <c r="Q4757" s="1" t="s">
        <v>95</v>
      </c>
      <c r="R4757" s="1" t="s">
        <v>97</v>
      </c>
      <c r="S4757" s="1">
        <v>3.0</v>
      </c>
      <c r="T4757" s="1">
        <v>1.0</v>
      </c>
      <c r="U4757" s="1">
        <v>1.0</v>
      </c>
      <c r="V4757" s="1">
        <v>2.0</v>
      </c>
      <c r="W4757" s="1" t="s">
        <v>98</v>
      </c>
      <c r="X4757" s="6">
        <v>75.0</v>
      </c>
      <c r="Y4757" s="1">
        <v>2.0</v>
      </c>
      <c r="Z4757" s="1">
        <v>40.0</v>
      </c>
      <c r="AA4757" s="1">
        <v>2.0</v>
      </c>
      <c r="AB4757" s="5">
        <f t="shared" si="4"/>
        <v>28</v>
      </c>
      <c r="AC4757" s="8">
        <f t="shared" si="5"/>
        <v>75</v>
      </c>
      <c r="AD4757" s="8">
        <f t="shared" ref="AD4757:AE4757" si="4760">AC4757*AA4757</f>
        <v>150</v>
      </c>
      <c r="AE4757" s="8">
        <f t="shared" si="4760"/>
        <v>4200</v>
      </c>
      <c r="AF4757" s="1" t="s">
        <v>159</v>
      </c>
      <c r="AG4757" s="1" t="s">
        <v>159</v>
      </c>
      <c r="AH4757" s="1">
        <v>14.0</v>
      </c>
      <c r="AI4757" s="1">
        <v>97.0</v>
      </c>
      <c r="AJ4757" s="1">
        <v>10.0</v>
      </c>
      <c r="AK4757" s="1">
        <v>9.0</v>
      </c>
      <c r="AL4757" s="1">
        <v>10.0</v>
      </c>
      <c r="AM4757" s="1">
        <v>10.0</v>
      </c>
      <c r="AN4757" s="1">
        <v>9.0</v>
      </c>
      <c r="AO4757" s="1">
        <v>10.0</v>
      </c>
    </row>
    <row r="4758">
      <c r="A4758" s="2">
        <v>1.0048149E7</v>
      </c>
      <c r="B4758" s="1" t="s">
        <v>2082</v>
      </c>
      <c r="C4758" s="1">
        <v>2013.0</v>
      </c>
      <c r="D4758" s="3" t="s">
        <v>456</v>
      </c>
      <c r="E4758" s="14">
        <f t="shared" si="2"/>
        <v>11/16/2013</v>
      </c>
      <c r="F4758" s="15">
        <f t="shared" si="3"/>
        <v>2.78843894539575</v>
      </c>
      <c r="G4758" s="2">
        <v>1942550.0</v>
      </c>
      <c r="H4758" s="1" t="s">
        <v>7</v>
      </c>
      <c r="I4758" s="1" t="s">
        <v>5</v>
      </c>
      <c r="J4758" s="5" t="str">
        <f>VLOOKUP(I4758,city,2,FALSE)</f>
        <v>Amsterdam</v>
      </c>
      <c r="K4758" s="1" t="s">
        <v>6</v>
      </c>
      <c r="L4758" s="5" t="str">
        <f>VLOOKUP(K4758,state,2,FALSE)</f>
        <v>North Holland</v>
      </c>
      <c r="M4758" s="2" t="s">
        <v>4433</v>
      </c>
      <c r="N4758" s="1" t="s">
        <v>92</v>
      </c>
      <c r="O4758" s="1">
        <v>52.3814415212322</v>
      </c>
      <c r="P4758" s="1">
        <v>4.87938122756983</v>
      </c>
      <c r="Q4758" s="1" t="s">
        <v>95</v>
      </c>
      <c r="R4758" s="1" t="s">
        <v>97</v>
      </c>
      <c r="S4758" s="1">
        <v>2.0</v>
      </c>
      <c r="T4758" s="1">
        <v>1.0</v>
      </c>
      <c r="U4758" s="1">
        <v>1.0</v>
      </c>
      <c r="V4758" s="1">
        <v>1.0</v>
      </c>
      <c r="W4758" s="1" t="s">
        <v>98</v>
      </c>
      <c r="X4758" s="6">
        <v>125.0</v>
      </c>
      <c r="Y4758" s="1">
        <v>1.0</v>
      </c>
      <c r="Z4758" s="1">
        <v>0.0</v>
      </c>
      <c r="AA4758" s="1">
        <v>2.0</v>
      </c>
      <c r="AB4758" s="5">
        <f t="shared" si="4"/>
        <v>38</v>
      </c>
      <c r="AC4758" s="8">
        <f t="shared" si="5"/>
        <v>125</v>
      </c>
      <c r="AD4758" s="8">
        <f t="shared" ref="AD4758:AE4758" si="4761">AC4758*AA4758</f>
        <v>250</v>
      </c>
      <c r="AE4758" s="8">
        <f t="shared" si="4761"/>
        <v>9500</v>
      </c>
      <c r="AF4758" s="1" t="s">
        <v>115</v>
      </c>
      <c r="AG4758" s="1">
        <v>0.9</v>
      </c>
      <c r="AH4758" s="1">
        <v>19.0</v>
      </c>
      <c r="AI4758" s="1">
        <v>98.0</v>
      </c>
      <c r="AJ4758" s="1">
        <v>10.0</v>
      </c>
      <c r="AK4758" s="1">
        <v>10.0</v>
      </c>
      <c r="AL4758" s="1">
        <v>10.0</v>
      </c>
      <c r="AM4758" s="1">
        <v>10.0</v>
      </c>
      <c r="AN4758" s="1">
        <v>10.0</v>
      </c>
      <c r="AO4758" s="1">
        <v>9.0</v>
      </c>
    </row>
    <row r="4759">
      <c r="A4759" s="2">
        <v>1.0049058E7</v>
      </c>
      <c r="B4759" s="1" t="s">
        <v>4434</v>
      </c>
      <c r="C4759" s="1">
        <v>2013.0</v>
      </c>
      <c r="D4759" s="3" t="s">
        <v>456</v>
      </c>
      <c r="E4759" s="14">
        <f t="shared" si="2"/>
        <v>11/16/2013</v>
      </c>
      <c r="F4759" s="15">
        <f t="shared" si="3"/>
        <v>2.78843894539575</v>
      </c>
      <c r="G4759" s="2">
        <v>1942700.0</v>
      </c>
      <c r="H4759" s="1" t="s">
        <v>46</v>
      </c>
      <c r="I4759" s="1" t="s">
        <v>5</v>
      </c>
      <c r="J4759" s="5" t="str">
        <f>VLOOKUP(I4759,city,2,FALSE)</f>
        <v>Amsterdam</v>
      </c>
      <c r="K4759" s="1" t="s">
        <v>6</v>
      </c>
      <c r="L4759" s="5" t="str">
        <f>VLOOKUP(K4759,state,2,FALSE)</f>
        <v>North Holland</v>
      </c>
      <c r="M4759" s="2" t="s">
        <v>4435</v>
      </c>
      <c r="N4759" s="1" t="s">
        <v>92</v>
      </c>
      <c r="O4759" s="1">
        <v>52.3591523798796</v>
      </c>
      <c r="P4759" s="1">
        <v>4.89227367508494</v>
      </c>
      <c r="Q4759" s="1" t="s">
        <v>95</v>
      </c>
      <c r="R4759" s="1" t="s">
        <v>97</v>
      </c>
      <c r="S4759" s="1">
        <v>3.0</v>
      </c>
      <c r="T4759" s="1">
        <v>1.0</v>
      </c>
      <c r="U4759" s="1">
        <v>1.0</v>
      </c>
      <c r="V4759" s="1">
        <v>1.0</v>
      </c>
      <c r="W4759" s="1" t="s">
        <v>98</v>
      </c>
      <c r="X4759" s="6">
        <v>130.0</v>
      </c>
      <c r="Y4759" s="1">
        <v>2.0</v>
      </c>
      <c r="Z4759" s="1">
        <v>30.0</v>
      </c>
      <c r="AA4759" s="1">
        <v>2.0</v>
      </c>
      <c r="AB4759" s="5">
        <f t="shared" si="4"/>
        <v>64</v>
      </c>
      <c r="AC4759" s="8">
        <f t="shared" si="5"/>
        <v>130</v>
      </c>
      <c r="AD4759" s="8">
        <f t="shared" ref="AD4759:AE4759" si="4762">AC4759*AA4759</f>
        <v>260</v>
      </c>
      <c r="AE4759" s="8">
        <f t="shared" si="4762"/>
        <v>16640</v>
      </c>
      <c r="AF4759" s="1" t="s">
        <v>144</v>
      </c>
      <c r="AG4759" s="1">
        <v>1.0</v>
      </c>
      <c r="AH4759" s="1">
        <v>32.0</v>
      </c>
      <c r="AI4759" s="1">
        <v>93.0</v>
      </c>
      <c r="AJ4759" s="1">
        <v>10.0</v>
      </c>
      <c r="AK4759" s="1">
        <v>9.0</v>
      </c>
      <c r="AL4759" s="1">
        <v>10.0</v>
      </c>
      <c r="AM4759" s="1">
        <v>10.0</v>
      </c>
      <c r="AN4759" s="1">
        <v>10.0</v>
      </c>
      <c r="AO4759" s="1">
        <v>9.0</v>
      </c>
    </row>
    <row r="4760">
      <c r="A4760" s="2">
        <v>1.0049069E7</v>
      </c>
      <c r="B4760" s="1" t="s">
        <v>2020</v>
      </c>
      <c r="C4760" s="1">
        <v>2013.0</v>
      </c>
      <c r="D4760" s="3" t="s">
        <v>456</v>
      </c>
      <c r="E4760" s="14">
        <f t="shared" si="2"/>
        <v>11/16/2013</v>
      </c>
      <c r="F4760" s="15">
        <f t="shared" si="3"/>
        <v>2.78843894539575</v>
      </c>
      <c r="G4760" s="2">
        <v>1942699.0</v>
      </c>
      <c r="H4760" s="1" t="s">
        <v>63</v>
      </c>
      <c r="I4760" s="1" t="s">
        <v>5</v>
      </c>
      <c r="J4760" s="5" t="str">
        <f>VLOOKUP(I4760,city,2,FALSE)</f>
        <v>Amsterdam</v>
      </c>
      <c r="K4760" s="1" t="s">
        <v>6</v>
      </c>
      <c r="L4760" s="5" t="str">
        <f>VLOOKUP(K4760,state,2,FALSE)</f>
        <v>North Holland</v>
      </c>
      <c r="M4760" s="2" t="s">
        <v>4436</v>
      </c>
      <c r="N4760" s="1" t="s">
        <v>92</v>
      </c>
      <c r="O4760" s="1">
        <v>52.3742350332779</v>
      </c>
      <c r="P4760" s="1">
        <v>4.87876876591779</v>
      </c>
      <c r="Q4760" s="1" t="s">
        <v>95</v>
      </c>
      <c r="R4760" s="1" t="s">
        <v>97</v>
      </c>
      <c r="S4760" s="1">
        <v>2.0</v>
      </c>
      <c r="T4760" s="1">
        <v>1.0</v>
      </c>
      <c r="U4760" s="1">
        <v>1.0</v>
      </c>
      <c r="V4760" s="1">
        <v>1.0</v>
      </c>
      <c r="W4760" s="1" t="s">
        <v>98</v>
      </c>
      <c r="X4760" s="6">
        <v>175.0</v>
      </c>
      <c r="Y4760" s="1">
        <v>1.0</v>
      </c>
      <c r="Z4760" s="1">
        <v>0.0</v>
      </c>
      <c r="AA4760" s="1">
        <v>2.0</v>
      </c>
      <c r="AB4760" s="5">
        <f t="shared" si="4"/>
        <v>28</v>
      </c>
      <c r="AC4760" s="8">
        <f t="shared" si="5"/>
        <v>175</v>
      </c>
      <c r="AD4760" s="8">
        <f t="shared" ref="AD4760:AE4760" si="4763">AC4760*AA4760</f>
        <v>350</v>
      </c>
      <c r="AE4760" s="8">
        <f t="shared" si="4763"/>
        <v>9800</v>
      </c>
      <c r="AF4760" s="1" t="s">
        <v>141</v>
      </c>
      <c r="AG4760" s="1">
        <v>1.0</v>
      </c>
      <c r="AH4760" s="1">
        <v>14.0</v>
      </c>
      <c r="AI4760" s="1">
        <v>100.0</v>
      </c>
      <c r="AJ4760" s="1">
        <v>10.0</v>
      </c>
      <c r="AK4760" s="1">
        <v>10.0</v>
      </c>
      <c r="AL4760" s="1">
        <v>10.0</v>
      </c>
      <c r="AM4760" s="1">
        <v>10.0</v>
      </c>
      <c r="AN4760" s="1">
        <v>10.0</v>
      </c>
      <c r="AO4760" s="1">
        <v>9.0</v>
      </c>
    </row>
    <row r="4761">
      <c r="A4761" s="2">
        <v>1.0049992E7</v>
      </c>
      <c r="B4761" s="1" t="s">
        <v>4437</v>
      </c>
      <c r="C4761" s="1">
        <v>2013.0</v>
      </c>
      <c r="D4761" s="3" t="s">
        <v>456</v>
      </c>
      <c r="E4761" s="14">
        <f t="shared" si="2"/>
        <v>11/16/2013</v>
      </c>
      <c r="F4761" s="15">
        <f t="shared" si="3"/>
        <v>2.78843894539575</v>
      </c>
      <c r="G4761" s="2">
        <v>1968719.0</v>
      </c>
      <c r="H4761" s="1" t="s">
        <v>7</v>
      </c>
      <c r="I4761" s="1" t="s">
        <v>5</v>
      </c>
      <c r="J4761" s="5" t="str">
        <f>VLOOKUP(I4761,city,2,FALSE)</f>
        <v>Amsterdam</v>
      </c>
      <c r="K4761" s="1" t="s">
        <v>6</v>
      </c>
      <c r="L4761" s="5" t="str">
        <f>VLOOKUP(K4761,state,2,FALSE)</f>
        <v>North Holland</v>
      </c>
      <c r="M4761" s="2">
        <v>1052.0</v>
      </c>
      <c r="N4761" s="1" t="s">
        <v>92</v>
      </c>
      <c r="O4761" s="1">
        <v>52.3738030842695</v>
      </c>
      <c r="P4761" s="1">
        <v>4.87403810178655</v>
      </c>
      <c r="Q4761" s="1" t="s">
        <v>95</v>
      </c>
      <c r="R4761" s="1" t="s">
        <v>97</v>
      </c>
      <c r="S4761" s="1">
        <v>2.0</v>
      </c>
      <c r="T4761" s="1">
        <v>1.0</v>
      </c>
      <c r="U4761" s="1">
        <v>1.0</v>
      </c>
      <c r="V4761" s="1">
        <v>1.0</v>
      </c>
      <c r="W4761" s="1" t="s">
        <v>98</v>
      </c>
      <c r="X4761" s="6">
        <v>138.0</v>
      </c>
      <c r="Y4761" s="1">
        <v>1.0</v>
      </c>
      <c r="Z4761" s="1">
        <v>0.0</v>
      </c>
      <c r="AA4761" s="1">
        <v>3.0</v>
      </c>
      <c r="AB4761" s="5">
        <f t="shared" si="4"/>
        <v>38</v>
      </c>
      <c r="AC4761" s="8">
        <f t="shared" si="5"/>
        <v>138</v>
      </c>
      <c r="AD4761" s="8">
        <f t="shared" ref="AD4761:AE4761" si="4764">AC4761*AA4761</f>
        <v>414</v>
      </c>
      <c r="AE4761" s="8">
        <f t="shared" si="4764"/>
        <v>15732</v>
      </c>
      <c r="AF4761" s="1" t="s">
        <v>115</v>
      </c>
      <c r="AG4761" s="1">
        <v>1.0</v>
      </c>
      <c r="AH4761" s="1">
        <v>19.0</v>
      </c>
      <c r="AI4761" s="1">
        <v>97.0</v>
      </c>
      <c r="AJ4761" s="1">
        <v>10.0</v>
      </c>
      <c r="AK4761" s="1">
        <v>9.0</v>
      </c>
      <c r="AL4761" s="1">
        <v>10.0</v>
      </c>
      <c r="AM4761" s="1">
        <v>10.0</v>
      </c>
      <c r="AN4761" s="1">
        <v>9.0</v>
      </c>
      <c r="AO4761" s="1">
        <v>10.0</v>
      </c>
    </row>
    <row r="4762">
      <c r="A4762" s="2">
        <v>1.0050589E7</v>
      </c>
      <c r="B4762" s="1" t="s">
        <v>1158</v>
      </c>
      <c r="C4762" s="1">
        <v>2013.0</v>
      </c>
      <c r="D4762" s="3" t="s">
        <v>456</v>
      </c>
      <c r="E4762" s="14">
        <f t="shared" si="2"/>
        <v>11/16/2013</v>
      </c>
      <c r="F4762" s="15">
        <f t="shared" si="3"/>
        <v>2.78843894539575</v>
      </c>
      <c r="G4762" s="2">
        <v>3489193.0</v>
      </c>
      <c r="H4762" s="1" t="s">
        <v>63</v>
      </c>
      <c r="I4762" s="1" t="s">
        <v>5</v>
      </c>
      <c r="J4762" s="5" t="str">
        <f>VLOOKUP(I4762,city,2,FALSE)</f>
        <v>Amsterdam</v>
      </c>
      <c r="K4762" s="1" t="s">
        <v>6</v>
      </c>
      <c r="L4762" s="5" t="str">
        <f>VLOOKUP(K4762,state,2,FALSE)</f>
        <v>North Holland</v>
      </c>
      <c r="M4762" s="2"/>
      <c r="N4762" s="1" t="s">
        <v>92</v>
      </c>
      <c r="O4762" s="1">
        <v>52.3751554981252</v>
      </c>
      <c r="P4762" s="1">
        <v>4.89484714859201</v>
      </c>
      <c r="Q4762" s="1" t="s">
        <v>95</v>
      </c>
      <c r="R4762" s="1" t="s">
        <v>97</v>
      </c>
      <c r="S4762" s="1">
        <v>4.0</v>
      </c>
      <c r="T4762" s="1">
        <v>1.0</v>
      </c>
      <c r="U4762" s="1">
        <v>2.0</v>
      </c>
      <c r="V4762" s="1">
        <v>2.0</v>
      </c>
      <c r="W4762" s="1" t="s">
        <v>98</v>
      </c>
      <c r="X4762" s="6">
        <v>140.0</v>
      </c>
      <c r="Y4762" s="1">
        <v>0.0</v>
      </c>
      <c r="Z4762" s="1">
        <v>0.0</v>
      </c>
      <c r="AA4762" s="1">
        <v>1.0</v>
      </c>
      <c r="AB4762" s="5">
        <f t="shared" si="4"/>
        <v>108</v>
      </c>
      <c r="AC4762" s="8">
        <f t="shared" si="5"/>
        <v>140</v>
      </c>
      <c r="AD4762" s="8">
        <f t="shared" ref="AD4762:AE4762" si="4765">AC4762*AA4762</f>
        <v>140</v>
      </c>
      <c r="AE4762" s="8">
        <f t="shared" si="4765"/>
        <v>15120</v>
      </c>
      <c r="AF4762" s="1" t="s">
        <v>141</v>
      </c>
      <c r="AG4762" s="1">
        <v>0.94</v>
      </c>
      <c r="AH4762" s="1">
        <v>54.0</v>
      </c>
      <c r="AI4762" s="1">
        <v>85.0</v>
      </c>
      <c r="AJ4762" s="1">
        <v>8.0</v>
      </c>
      <c r="AK4762" s="1">
        <v>8.0</v>
      </c>
      <c r="AL4762" s="1">
        <v>9.0</v>
      </c>
      <c r="AM4762" s="1">
        <v>9.0</v>
      </c>
      <c r="AN4762" s="1">
        <v>9.0</v>
      </c>
      <c r="AO4762" s="1">
        <v>8.0</v>
      </c>
    </row>
    <row r="4763">
      <c r="A4763" s="2">
        <v>1.0050589E7</v>
      </c>
      <c r="B4763" s="1" t="s">
        <v>1158</v>
      </c>
      <c r="C4763" s="1">
        <v>2013.0</v>
      </c>
      <c r="D4763" s="3" t="s">
        <v>456</v>
      </c>
      <c r="E4763" s="14">
        <f t="shared" si="2"/>
        <v>11/16/2013</v>
      </c>
      <c r="F4763" s="15">
        <f t="shared" si="3"/>
        <v>2.78843894539575</v>
      </c>
      <c r="G4763" s="2">
        <v>3550214.0</v>
      </c>
      <c r="H4763" s="1" t="s">
        <v>46</v>
      </c>
      <c r="I4763" s="1" t="s">
        <v>5</v>
      </c>
      <c r="J4763" s="5" t="str">
        <f>VLOOKUP(I4763,city,2,FALSE)</f>
        <v>Amsterdam</v>
      </c>
      <c r="K4763" s="1" t="s">
        <v>6</v>
      </c>
      <c r="L4763" s="5" t="str">
        <f>VLOOKUP(K4763,state,2,FALSE)</f>
        <v>North Holland</v>
      </c>
      <c r="M4763" s="2"/>
      <c r="N4763" s="1" t="s">
        <v>92</v>
      </c>
      <c r="O4763" s="1">
        <v>52.3641474533514</v>
      </c>
      <c r="P4763" s="1">
        <v>4.88099085275336</v>
      </c>
      <c r="Q4763" s="1" t="s">
        <v>154</v>
      </c>
      <c r="R4763" s="1" t="s">
        <v>97</v>
      </c>
      <c r="S4763" s="1">
        <v>4.0</v>
      </c>
      <c r="T4763" s="1">
        <v>1.0</v>
      </c>
      <c r="U4763" s="1">
        <v>2.0</v>
      </c>
      <c r="V4763" s="1">
        <v>2.0</v>
      </c>
      <c r="W4763" s="1" t="s">
        <v>98</v>
      </c>
      <c r="X4763" s="6">
        <v>120.0</v>
      </c>
      <c r="Y4763" s="1">
        <v>0.0</v>
      </c>
      <c r="Z4763" s="1">
        <v>0.0</v>
      </c>
      <c r="AA4763" s="1">
        <v>1.0</v>
      </c>
      <c r="AB4763" s="5">
        <f t="shared" si="4"/>
        <v>66</v>
      </c>
      <c r="AC4763" s="8">
        <f t="shared" si="5"/>
        <v>120</v>
      </c>
      <c r="AD4763" s="8">
        <f t="shared" ref="AD4763:AE4763" si="4766">AC4763*AA4763</f>
        <v>120</v>
      </c>
      <c r="AE4763" s="8">
        <f t="shared" si="4766"/>
        <v>7920</v>
      </c>
      <c r="AF4763" s="1" t="s">
        <v>141</v>
      </c>
      <c r="AG4763" s="1">
        <v>0.96</v>
      </c>
      <c r="AH4763" s="1">
        <v>33.0</v>
      </c>
      <c r="AI4763" s="1">
        <v>84.0</v>
      </c>
      <c r="AJ4763" s="1">
        <v>9.0</v>
      </c>
      <c r="AK4763" s="1">
        <v>8.0</v>
      </c>
      <c r="AL4763" s="1">
        <v>8.0</v>
      </c>
      <c r="AM4763" s="1">
        <v>8.0</v>
      </c>
      <c r="AN4763" s="1">
        <v>9.0</v>
      </c>
      <c r="AO4763" s="1">
        <v>9.0</v>
      </c>
    </row>
    <row r="4764">
      <c r="A4764" s="2">
        <v>1.0050589E7</v>
      </c>
      <c r="B4764" s="1" t="s">
        <v>1158</v>
      </c>
      <c r="C4764" s="1">
        <v>2013.0</v>
      </c>
      <c r="D4764" s="3" t="s">
        <v>456</v>
      </c>
      <c r="E4764" s="14">
        <f t="shared" si="2"/>
        <v>11/16/2013</v>
      </c>
      <c r="F4764" s="15">
        <f t="shared" si="3"/>
        <v>2.78843894539575</v>
      </c>
      <c r="G4764" s="2">
        <v>3498087.0</v>
      </c>
      <c r="H4764" s="1" t="s">
        <v>46</v>
      </c>
      <c r="I4764" s="1" t="s">
        <v>5</v>
      </c>
      <c r="J4764" s="5" t="str">
        <f>VLOOKUP(I4764,city,2,FALSE)</f>
        <v>Amsterdam</v>
      </c>
      <c r="K4764" s="1" t="s">
        <v>6</v>
      </c>
      <c r="L4764" s="5" t="str">
        <f>VLOOKUP(K4764,state,2,FALSE)</f>
        <v>North Holland</v>
      </c>
      <c r="M4764" s="2"/>
      <c r="N4764" s="1" t="s">
        <v>92</v>
      </c>
      <c r="O4764" s="1">
        <v>52.3666910101694</v>
      </c>
      <c r="P4764" s="1">
        <v>4.89695199273867</v>
      </c>
      <c r="Q4764" s="1" t="s">
        <v>95</v>
      </c>
      <c r="R4764" s="1" t="s">
        <v>97</v>
      </c>
      <c r="S4764" s="1">
        <v>4.0</v>
      </c>
      <c r="T4764" s="1">
        <v>1.0</v>
      </c>
      <c r="U4764" s="1">
        <v>1.0</v>
      </c>
      <c r="V4764" s="1">
        <v>1.0</v>
      </c>
      <c r="W4764" s="1" t="s">
        <v>98</v>
      </c>
      <c r="X4764" s="6">
        <v>120.0</v>
      </c>
      <c r="Y4764" s="1">
        <v>0.0</v>
      </c>
      <c r="Z4764" s="1">
        <v>0.0</v>
      </c>
      <c r="AA4764" s="1">
        <v>1.0</v>
      </c>
      <c r="AB4764" s="5">
        <f t="shared" si="4"/>
        <v>66</v>
      </c>
      <c r="AC4764" s="8">
        <f t="shared" si="5"/>
        <v>120</v>
      </c>
      <c r="AD4764" s="8">
        <f t="shared" ref="AD4764:AE4764" si="4767">AC4764*AA4764</f>
        <v>120</v>
      </c>
      <c r="AE4764" s="8">
        <f t="shared" si="4767"/>
        <v>7920</v>
      </c>
      <c r="AF4764" s="1" t="s">
        <v>141</v>
      </c>
      <c r="AG4764" s="1">
        <v>0.96</v>
      </c>
      <c r="AH4764" s="1">
        <v>33.0</v>
      </c>
      <c r="AI4764" s="1">
        <v>82.0</v>
      </c>
      <c r="AJ4764" s="1">
        <v>8.0</v>
      </c>
      <c r="AK4764" s="1">
        <v>9.0</v>
      </c>
      <c r="AL4764" s="1">
        <v>8.0</v>
      </c>
      <c r="AM4764" s="1">
        <v>9.0</v>
      </c>
      <c r="AN4764" s="1">
        <v>9.0</v>
      </c>
      <c r="AO4764" s="1">
        <v>8.0</v>
      </c>
    </row>
    <row r="4765">
      <c r="A4765" s="2">
        <v>1.0050589E7</v>
      </c>
      <c r="B4765" s="1" t="s">
        <v>1158</v>
      </c>
      <c r="C4765" s="1">
        <v>2013.0</v>
      </c>
      <c r="D4765" s="3" t="s">
        <v>456</v>
      </c>
      <c r="E4765" s="14">
        <f t="shared" si="2"/>
        <v>11/16/2013</v>
      </c>
      <c r="F4765" s="15">
        <f t="shared" si="3"/>
        <v>2.78843894539575</v>
      </c>
      <c r="G4765" s="2">
        <v>1943057.0</v>
      </c>
      <c r="H4765" s="1" t="s">
        <v>46</v>
      </c>
      <c r="I4765" s="1" t="s">
        <v>5</v>
      </c>
      <c r="J4765" s="5" t="str">
        <f>VLOOKUP(I4765,city,2,FALSE)</f>
        <v>Amsterdam</v>
      </c>
      <c r="K4765" s="1" t="s">
        <v>6</v>
      </c>
      <c r="L4765" s="5" t="str">
        <f>VLOOKUP(K4765,state,2,FALSE)</f>
        <v>North Holland</v>
      </c>
      <c r="M4765" s="2"/>
      <c r="N4765" s="1" t="s">
        <v>92</v>
      </c>
      <c r="O4765" s="1">
        <v>52.3655592258049</v>
      </c>
      <c r="P4765" s="1">
        <v>4.8959965003778</v>
      </c>
      <c r="Q4765" s="1" t="s">
        <v>95</v>
      </c>
      <c r="R4765" s="1" t="s">
        <v>97</v>
      </c>
      <c r="S4765" s="1">
        <v>4.0</v>
      </c>
      <c r="T4765" s="1">
        <v>1.0</v>
      </c>
      <c r="U4765" s="1">
        <v>1.0</v>
      </c>
      <c r="V4765" s="1">
        <v>2.0</v>
      </c>
      <c r="W4765" s="1" t="s">
        <v>98</v>
      </c>
      <c r="X4765" s="6">
        <v>120.0</v>
      </c>
      <c r="Y4765" s="1">
        <v>0.0</v>
      </c>
      <c r="Z4765" s="1">
        <v>0.0</v>
      </c>
      <c r="AA4765" s="1">
        <v>1.0</v>
      </c>
      <c r="AB4765" s="5">
        <f t="shared" si="4"/>
        <v>144</v>
      </c>
      <c r="AC4765" s="8">
        <f t="shared" si="5"/>
        <v>120</v>
      </c>
      <c r="AD4765" s="8">
        <f t="shared" ref="AD4765:AE4765" si="4768">AC4765*AA4765</f>
        <v>120</v>
      </c>
      <c r="AE4765" s="8">
        <f t="shared" si="4768"/>
        <v>17280</v>
      </c>
      <c r="AF4765" s="1" t="s">
        <v>141</v>
      </c>
      <c r="AG4765" s="1">
        <v>0.94</v>
      </c>
      <c r="AH4765" s="1">
        <v>72.0</v>
      </c>
      <c r="AI4765" s="1">
        <v>92.0</v>
      </c>
      <c r="AJ4765" s="1">
        <v>9.0</v>
      </c>
      <c r="AK4765" s="1">
        <v>9.0</v>
      </c>
      <c r="AL4765" s="1">
        <v>9.0</v>
      </c>
      <c r="AM4765" s="1">
        <v>9.0</v>
      </c>
      <c r="AN4765" s="1">
        <v>10.0</v>
      </c>
      <c r="AO4765" s="1">
        <v>9.0</v>
      </c>
    </row>
    <row r="4766">
      <c r="A4766" s="2">
        <v>1.0050589E7</v>
      </c>
      <c r="B4766" s="1" t="s">
        <v>1158</v>
      </c>
      <c r="C4766" s="1">
        <v>2013.0</v>
      </c>
      <c r="D4766" s="3" t="s">
        <v>456</v>
      </c>
      <c r="E4766" s="14">
        <f t="shared" si="2"/>
        <v>11/16/2013</v>
      </c>
      <c r="F4766" s="15">
        <f t="shared" si="3"/>
        <v>2.78843894539575</v>
      </c>
      <c r="G4766" s="2">
        <v>3316986.0</v>
      </c>
      <c r="H4766" s="1" t="s">
        <v>63</v>
      </c>
      <c r="I4766" s="1" t="s">
        <v>5</v>
      </c>
      <c r="J4766" s="5" t="str">
        <f>VLOOKUP(I4766,city,2,FALSE)</f>
        <v>Amsterdam</v>
      </c>
      <c r="K4766" s="1" t="s">
        <v>6</v>
      </c>
      <c r="L4766" s="5" t="str">
        <f>VLOOKUP(K4766,state,2,FALSE)</f>
        <v>North Holland</v>
      </c>
      <c r="M4766" s="2" t="s">
        <v>4438</v>
      </c>
      <c r="N4766" s="1" t="s">
        <v>92</v>
      </c>
      <c r="O4766" s="1">
        <v>52.3728538471886</v>
      </c>
      <c r="P4766" s="1">
        <v>4.89011537409076</v>
      </c>
      <c r="Q4766" s="1" t="s">
        <v>257</v>
      </c>
      <c r="R4766" s="1" t="s">
        <v>97</v>
      </c>
      <c r="S4766" s="1">
        <v>4.0</v>
      </c>
      <c r="T4766" s="1">
        <v>1.0</v>
      </c>
      <c r="U4766" s="1">
        <v>1.0</v>
      </c>
      <c r="V4766" s="1">
        <v>2.0</v>
      </c>
      <c r="W4766" s="1" t="s">
        <v>98</v>
      </c>
      <c r="X4766" s="6">
        <v>125.0</v>
      </c>
      <c r="Y4766" s="1">
        <v>4.0</v>
      </c>
      <c r="Z4766" s="1">
        <v>0.0</v>
      </c>
      <c r="AA4766" s="1">
        <v>1.0</v>
      </c>
      <c r="AB4766" s="5">
        <f t="shared" si="4"/>
        <v>112</v>
      </c>
      <c r="AC4766" s="8">
        <f t="shared" si="5"/>
        <v>125</v>
      </c>
      <c r="AD4766" s="8">
        <f t="shared" ref="AD4766:AE4766" si="4769">AC4766*AA4766</f>
        <v>125</v>
      </c>
      <c r="AE4766" s="8">
        <f t="shared" si="4769"/>
        <v>14000</v>
      </c>
      <c r="AF4766" s="1" t="s">
        <v>141</v>
      </c>
      <c r="AG4766" s="1">
        <v>0.94</v>
      </c>
      <c r="AH4766" s="1">
        <v>56.0</v>
      </c>
      <c r="AI4766" s="1">
        <v>81.0</v>
      </c>
      <c r="AJ4766" s="1">
        <v>8.0</v>
      </c>
      <c r="AK4766" s="1">
        <v>9.0</v>
      </c>
      <c r="AL4766" s="1">
        <v>9.0</v>
      </c>
      <c r="AM4766" s="1">
        <v>9.0</v>
      </c>
      <c r="AN4766" s="1">
        <v>9.0</v>
      </c>
      <c r="AO4766" s="1">
        <v>8.0</v>
      </c>
    </row>
    <row r="4767">
      <c r="A4767" s="2">
        <v>1.0051271E7</v>
      </c>
      <c r="B4767" s="1" t="s">
        <v>4439</v>
      </c>
      <c r="C4767" s="1">
        <v>2013.0</v>
      </c>
      <c r="D4767" s="3" t="s">
        <v>456</v>
      </c>
      <c r="E4767" s="14">
        <f t="shared" si="2"/>
        <v>11/16/2013</v>
      </c>
      <c r="F4767" s="15">
        <f t="shared" si="3"/>
        <v>2.78843894539575</v>
      </c>
      <c r="G4767" s="2">
        <v>1963769.0</v>
      </c>
      <c r="H4767" s="1" t="s">
        <v>41</v>
      </c>
      <c r="I4767" s="1" t="s">
        <v>5</v>
      </c>
      <c r="J4767" s="5" t="str">
        <f>VLOOKUP(I4767,city,2,FALSE)</f>
        <v>Amsterdam</v>
      </c>
      <c r="K4767" s="1" t="s">
        <v>6</v>
      </c>
      <c r="L4767" s="5" t="str">
        <f>VLOOKUP(K4767,state,2,FALSE)</f>
        <v>North Holland</v>
      </c>
      <c r="M4767" s="2" t="s">
        <v>4051</v>
      </c>
      <c r="N4767" s="1" t="s">
        <v>92</v>
      </c>
      <c r="O4767" s="1">
        <v>52.3647295631073</v>
      </c>
      <c r="P4767" s="1">
        <v>4.87709916426104</v>
      </c>
      <c r="Q4767" s="1" t="s">
        <v>95</v>
      </c>
      <c r="R4767" s="1" t="s">
        <v>97</v>
      </c>
      <c r="S4767" s="1">
        <v>2.0</v>
      </c>
      <c r="T4767" s="1">
        <v>1.0</v>
      </c>
      <c r="U4767" s="1">
        <v>1.0</v>
      </c>
      <c r="V4767" s="1">
        <v>1.0</v>
      </c>
      <c r="W4767" s="1" t="s">
        <v>98</v>
      </c>
      <c r="X4767" s="6">
        <v>150.0</v>
      </c>
      <c r="Y4767" s="1">
        <v>1.0</v>
      </c>
      <c r="Z4767" s="1">
        <v>0.0</v>
      </c>
      <c r="AA4767" s="1">
        <v>2.0</v>
      </c>
      <c r="AB4767" s="5">
        <f t="shared" si="4"/>
        <v>24</v>
      </c>
      <c r="AC4767" s="8">
        <f t="shared" si="5"/>
        <v>150</v>
      </c>
      <c r="AD4767" s="8">
        <f t="shared" ref="AD4767:AE4767" si="4770">AC4767*AA4767</f>
        <v>300</v>
      </c>
      <c r="AE4767" s="8">
        <f t="shared" si="4770"/>
        <v>7200</v>
      </c>
      <c r="AF4767" s="1" t="s">
        <v>159</v>
      </c>
      <c r="AG4767" s="1" t="s">
        <v>159</v>
      </c>
      <c r="AH4767" s="1">
        <v>12.0</v>
      </c>
      <c r="AI4767" s="1">
        <v>93.0</v>
      </c>
      <c r="AJ4767" s="1">
        <v>9.0</v>
      </c>
      <c r="AK4767" s="1">
        <v>9.0</v>
      </c>
      <c r="AL4767" s="1">
        <v>9.0</v>
      </c>
      <c r="AM4767" s="1">
        <v>9.0</v>
      </c>
      <c r="AN4767" s="1">
        <v>10.0</v>
      </c>
      <c r="AO4767" s="1">
        <v>9.0</v>
      </c>
    </row>
    <row r="4768">
      <c r="A4768" s="2">
        <v>1.00565E7</v>
      </c>
      <c r="B4768" s="1" t="s">
        <v>4440</v>
      </c>
      <c r="C4768" s="1">
        <v>2013.0</v>
      </c>
      <c r="D4768" s="3" t="s">
        <v>456</v>
      </c>
      <c r="E4768" s="14">
        <f t="shared" si="2"/>
        <v>11/16/2013</v>
      </c>
      <c r="F4768" s="15">
        <f t="shared" si="3"/>
        <v>2.78843894539575</v>
      </c>
      <c r="G4768" s="2">
        <v>2006191.0</v>
      </c>
      <c r="H4768" s="1" t="s">
        <v>122</v>
      </c>
      <c r="I4768" s="1" t="s">
        <v>69</v>
      </c>
      <c r="J4768" s="5" t="str">
        <f>VLOOKUP(I4768,city,2,FALSE)</f>
        <v>Amsterdam</v>
      </c>
      <c r="K4768" s="1" t="s">
        <v>6</v>
      </c>
      <c r="L4768" s="5" t="str">
        <f>VLOOKUP(K4768,state,2,FALSE)</f>
        <v>North Holland</v>
      </c>
      <c r="M4768" s="2">
        <v>1103.0</v>
      </c>
      <c r="N4768" s="1" t="s">
        <v>92</v>
      </c>
      <c r="O4768" s="1">
        <v>52.3285584302291</v>
      </c>
      <c r="P4768" s="1">
        <v>4.98109003282611</v>
      </c>
      <c r="Q4768" s="1" t="s">
        <v>154</v>
      </c>
      <c r="R4768" s="1" t="s">
        <v>138</v>
      </c>
      <c r="S4768" s="1">
        <v>2.0</v>
      </c>
      <c r="T4768" s="1">
        <v>1.5</v>
      </c>
      <c r="U4768" s="1">
        <v>1.0</v>
      </c>
      <c r="V4768" s="1">
        <v>1.0</v>
      </c>
      <c r="W4768" s="1" t="s">
        <v>98</v>
      </c>
      <c r="X4768" s="6">
        <v>85.0</v>
      </c>
      <c r="Y4768" s="1">
        <v>2.0</v>
      </c>
      <c r="Z4768" s="1">
        <v>0.0</v>
      </c>
      <c r="AA4768" s="1">
        <v>1.0</v>
      </c>
      <c r="AB4768" s="5">
        <f t="shared" si="4"/>
        <v>8</v>
      </c>
      <c r="AC4768" s="8">
        <f t="shared" si="5"/>
        <v>85</v>
      </c>
      <c r="AD4768" s="8">
        <f t="shared" ref="AD4768:AE4768" si="4771">AC4768*AA4768</f>
        <v>85</v>
      </c>
      <c r="AE4768" s="8">
        <f t="shared" si="4771"/>
        <v>680</v>
      </c>
      <c r="AF4768" s="1" t="s">
        <v>141</v>
      </c>
      <c r="AG4768" s="1">
        <v>0.93</v>
      </c>
      <c r="AH4768" s="1">
        <v>4.0</v>
      </c>
      <c r="AI4768" s="1">
        <v>100.0</v>
      </c>
      <c r="AJ4768" s="1">
        <v>10.0</v>
      </c>
      <c r="AK4768" s="1">
        <v>9.0</v>
      </c>
      <c r="AL4768" s="1">
        <v>10.0</v>
      </c>
      <c r="AM4768" s="1">
        <v>10.0</v>
      </c>
      <c r="AN4768" s="1">
        <v>9.0</v>
      </c>
      <c r="AO4768" s="1">
        <v>10.0</v>
      </c>
    </row>
    <row r="4769">
      <c r="A4769" s="2">
        <v>1.0057725E7</v>
      </c>
      <c r="B4769" s="1" t="s">
        <v>3767</v>
      </c>
      <c r="C4769" s="1">
        <v>2013.0</v>
      </c>
      <c r="D4769" s="3" t="s">
        <v>456</v>
      </c>
      <c r="E4769" s="14">
        <f t="shared" si="2"/>
        <v>11/16/2013</v>
      </c>
      <c r="F4769" s="15">
        <f t="shared" si="3"/>
        <v>2.78843894539575</v>
      </c>
      <c r="G4769" s="2">
        <v>3670782.0</v>
      </c>
      <c r="H4769" s="1" t="s">
        <v>86</v>
      </c>
      <c r="I4769" s="1" t="s">
        <v>5</v>
      </c>
      <c r="J4769" s="5" t="str">
        <f>VLOOKUP(I4769,city,2,FALSE)</f>
        <v>Amsterdam</v>
      </c>
      <c r="K4769" s="1" t="s">
        <v>6</v>
      </c>
      <c r="L4769" s="5" t="str">
        <f>VLOOKUP(K4769,state,2,FALSE)</f>
        <v>North Holland</v>
      </c>
      <c r="M4769" s="2" t="s">
        <v>4441</v>
      </c>
      <c r="N4769" s="1" t="s">
        <v>92</v>
      </c>
      <c r="O4769" s="1">
        <v>52.357916760363</v>
      </c>
      <c r="P4769" s="1">
        <v>4.99542631883332</v>
      </c>
      <c r="Q4769" s="1" t="s">
        <v>95</v>
      </c>
      <c r="R4769" s="1" t="s">
        <v>97</v>
      </c>
      <c r="S4769" s="1">
        <v>4.0</v>
      </c>
      <c r="T4769" s="1">
        <v>1.0</v>
      </c>
      <c r="U4769" s="1">
        <v>2.0</v>
      </c>
      <c r="V4769" s="1">
        <v>2.0</v>
      </c>
      <c r="W4769" s="1" t="s">
        <v>98</v>
      </c>
      <c r="X4769" s="6">
        <v>150.0</v>
      </c>
      <c r="Y4769" s="1">
        <v>4.0</v>
      </c>
      <c r="Z4769" s="1">
        <v>40.0</v>
      </c>
      <c r="AA4769" s="1">
        <v>2.0</v>
      </c>
      <c r="AB4769" s="5">
        <f t="shared" si="4"/>
        <v>46</v>
      </c>
      <c r="AC4769" s="8">
        <f t="shared" si="5"/>
        <v>150</v>
      </c>
      <c r="AD4769" s="8">
        <f t="shared" ref="AD4769:AE4769" si="4772">AC4769*AA4769</f>
        <v>300</v>
      </c>
      <c r="AE4769" s="8">
        <f t="shared" si="4772"/>
        <v>13800</v>
      </c>
      <c r="AF4769" s="1" t="s">
        <v>141</v>
      </c>
      <c r="AG4769" s="1">
        <v>1.0</v>
      </c>
      <c r="AH4769" s="1">
        <v>23.0</v>
      </c>
      <c r="AI4769" s="1">
        <v>91.0</v>
      </c>
      <c r="AJ4769" s="1">
        <v>10.0</v>
      </c>
      <c r="AK4769" s="1">
        <v>9.0</v>
      </c>
      <c r="AL4769" s="1">
        <v>9.0</v>
      </c>
      <c r="AM4769" s="1">
        <v>9.0</v>
      </c>
      <c r="AN4769" s="1">
        <v>9.0</v>
      </c>
      <c r="AO4769" s="1">
        <v>9.0</v>
      </c>
    </row>
    <row r="4770">
      <c r="A4770" s="2">
        <v>1.0064959E7</v>
      </c>
      <c r="B4770" s="1" t="s">
        <v>596</v>
      </c>
      <c r="C4770" s="1">
        <v>2013.0</v>
      </c>
      <c r="D4770" s="3" t="s">
        <v>1140</v>
      </c>
      <c r="E4770" s="14">
        <f t="shared" si="2"/>
        <v>11/17/2013</v>
      </c>
      <c r="F4770" s="15">
        <f t="shared" si="3"/>
        <v>2.78569921936835</v>
      </c>
      <c r="G4770" s="2">
        <v>1945837.0</v>
      </c>
      <c r="H4770" s="1" t="s">
        <v>7</v>
      </c>
      <c r="I4770" s="1" t="s">
        <v>5</v>
      </c>
      <c r="J4770" s="5" t="str">
        <f>VLOOKUP(I4770,city,2,FALSE)</f>
        <v>Amsterdam</v>
      </c>
      <c r="K4770" s="1" t="s">
        <v>6</v>
      </c>
      <c r="L4770" s="5" t="str">
        <f>VLOOKUP(K4770,state,2,FALSE)</f>
        <v>North Holland</v>
      </c>
      <c r="M4770" s="2" t="s">
        <v>2124</v>
      </c>
      <c r="N4770" s="1" t="s">
        <v>92</v>
      </c>
      <c r="O4770" s="1">
        <v>52.3735021523044</v>
      </c>
      <c r="P4770" s="1">
        <v>4.87513207534714</v>
      </c>
      <c r="Q4770" s="1" t="s">
        <v>154</v>
      </c>
      <c r="R4770" s="1" t="s">
        <v>97</v>
      </c>
      <c r="S4770" s="1">
        <v>4.0</v>
      </c>
      <c r="T4770" s="1">
        <v>1.0</v>
      </c>
      <c r="U4770" s="1">
        <v>2.0</v>
      </c>
      <c r="V4770" s="1">
        <v>4.0</v>
      </c>
      <c r="W4770" s="1" t="s">
        <v>98</v>
      </c>
      <c r="X4770" s="6">
        <v>140.0</v>
      </c>
      <c r="Y4770" s="1">
        <v>1.0</v>
      </c>
      <c r="Z4770" s="1">
        <v>25.0</v>
      </c>
      <c r="AA4770" s="1">
        <v>2.0</v>
      </c>
      <c r="AB4770" s="5">
        <f t="shared" si="4"/>
        <v>6</v>
      </c>
      <c r="AC4770" s="8">
        <f t="shared" si="5"/>
        <v>165</v>
      </c>
      <c r="AD4770" s="8">
        <f t="shared" ref="AD4770:AE4770" si="4773">AC4770*AA4770</f>
        <v>330</v>
      </c>
      <c r="AE4770" s="8">
        <f t="shared" si="4773"/>
        <v>1980</v>
      </c>
      <c r="AF4770" s="1" t="s">
        <v>141</v>
      </c>
      <c r="AG4770" s="1">
        <v>1.0</v>
      </c>
      <c r="AH4770" s="1">
        <v>3.0</v>
      </c>
      <c r="AI4770" s="1">
        <v>93.0</v>
      </c>
      <c r="AJ4770" s="1">
        <v>9.0</v>
      </c>
      <c r="AK4770" s="1">
        <v>9.0</v>
      </c>
      <c r="AL4770" s="1">
        <v>10.0</v>
      </c>
      <c r="AM4770" s="1">
        <v>9.0</v>
      </c>
      <c r="AN4770" s="1">
        <v>10.0</v>
      </c>
      <c r="AO4770" s="1">
        <v>10.0</v>
      </c>
    </row>
    <row r="4771">
      <c r="A4771" s="2">
        <v>1.0064959E7</v>
      </c>
      <c r="B4771" s="1" t="s">
        <v>596</v>
      </c>
      <c r="C4771" s="1">
        <v>2013.0</v>
      </c>
      <c r="D4771" s="3" t="s">
        <v>1140</v>
      </c>
      <c r="E4771" s="14">
        <f t="shared" si="2"/>
        <v>11/17/2013</v>
      </c>
      <c r="F4771" s="15">
        <f t="shared" si="3"/>
        <v>2.78569921936835</v>
      </c>
      <c r="G4771" s="2">
        <v>2603919.0</v>
      </c>
      <c r="H4771" s="1" t="s">
        <v>67</v>
      </c>
      <c r="I4771" s="1" t="s">
        <v>5</v>
      </c>
      <c r="J4771" s="5" t="str">
        <f>VLOOKUP(I4771,city,2,FALSE)</f>
        <v>Amsterdam</v>
      </c>
      <c r="K4771" s="1" t="s">
        <v>6</v>
      </c>
      <c r="L4771" s="5" t="str">
        <f>VLOOKUP(K4771,state,2,FALSE)</f>
        <v>North Holland</v>
      </c>
      <c r="M4771" s="2" t="s">
        <v>4442</v>
      </c>
      <c r="N4771" s="1" t="s">
        <v>92</v>
      </c>
      <c r="O4771" s="1">
        <v>52.3548318053553</v>
      </c>
      <c r="P4771" s="1">
        <v>4.85450420602618</v>
      </c>
      <c r="Q4771" s="1" t="s">
        <v>95</v>
      </c>
      <c r="R4771" s="1" t="s">
        <v>138</v>
      </c>
      <c r="S4771" s="1">
        <v>2.0</v>
      </c>
      <c r="T4771" s="1">
        <v>1.0</v>
      </c>
      <c r="U4771" s="1">
        <v>1.0</v>
      </c>
      <c r="V4771" s="1">
        <v>2.0</v>
      </c>
      <c r="W4771" s="1" t="s">
        <v>98</v>
      </c>
      <c r="X4771" s="6">
        <v>75.0</v>
      </c>
      <c r="Y4771" s="1">
        <v>1.0</v>
      </c>
      <c r="Z4771" s="1">
        <v>0.0</v>
      </c>
      <c r="AA4771" s="1">
        <v>2.0</v>
      </c>
      <c r="AB4771" s="5">
        <f t="shared" si="4"/>
        <v>20</v>
      </c>
      <c r="AC4771" s="8">
        <f t="shared" si="5"/>
        <v>75</v>
      </c>
      <c r="AD4771" s="8">
        <f t="shared" ref="AD4771:AE4771" si="4774">AC4771*AA4771</f>
        <v>150</v>
      </c>
      <c r="AE4771" s="8">
        <f t="shared" si="4774"/>
        <v>3000</v>
      </c>
      <c r="AF4771" s="1" t="s">
        <v>141</v>
      </c>
      <c r="AG4771" s="1">
        <v>1.0</v>
      </c>
      <c r="AH4771" s="1">
        <v>10.0</v>
      </c>
      <c r="AI4771" s="1">
        <v>86.0</v>
      </c>
      <c r="AJ4771" s="1">
        <v>9.0</v>
      </c>
      <c r="AK4771" s="1">
        <v>8.0</v>
      </c>
      <c r="AL4771" s="1">
        <v>9.0</v>
      </c>
      <c r="AM4771" s="1">
        <v>9.0</v>
      </c>
      <c r="AN4771" s="1">
        <v>9.0</v>
      </c>
      <c r="AO4771" s="1">
        <v>9.0</v>
      </c>
    </row>
    <row r="4772">
      <c r="A4772" s="2">
        <v>1.0064959E7</v>
      </c>
      <c r="B4772" s="1" t="s">
        <v>596</v>
      </c>
      <c r="C4772" s="1">
        <v>2013.0</v>
      </c>
      <c r="D4772" s="3" t="s">
        <v>1140</v>
      </c>
      <c r="E4772" s="14">
        <f t="shared" si="2"/>
        <v>11/17/2013</v>
      </c>
      <c r="F4772" s="15">
        <f t="shared" si="3"/>
        <v>2.78569921936835</v>
      </c>
      <c r="G4772" s="2">
        <v>2245168.0</v>
      </c>
      <c r="H4772" s="1" t="s">
        <v>67</v>
      </c>
      <c r="I4772" s="1" t="s">
        <v>5</v>
      </c>
      <c r="J4772" s="5" t="str">
        <f>VLOOKUP(I4772,city,2,FALSE)</f>
        <v>Amsterdam</v>
      </c>
      <c r="K4772" s="1" t="s">
        <v>6</v>
      </c>
      <c r="L4772" s="5" t="str">
        <f>VLOOKUP(K4772,state,2,FALSE)</f>
        <v>North Holland</v>
      </c>
      <c r="M4772" s="2" t="s">
        <v>4442</v>
      </c>
      <c r="N4772" s="1" t="s">
        <v>92</v>
      </c>
      <c r="O4772" s="1">
        <v>52.3556920004862</v>
      </c>
      <c r="P4772" s="1">
        <v>4.85390399812481</v>
      </c>
      <c r="Q4772" s="1" t="s">
        <v>257</v>
      </c>
      <c r="R4772" s="1" t="s">
        <v>138</v>
      </c>
      <c r="S4772" s="1">
        <v>2.0</v>
      </c>
      <c r="T4772" s="1">
        <v>1.0</v>
      </c>
      <c r="U4772" s="1">
        <v>1.0</v>
      </c>
      <c r="V4772" s="1">
        <v>2.0</v>
      </c>
      <c r="W4772" s="1" t="s">
        <v>98</v>
      </c>
      <c r="X4772" s="6">
        <v>75.0</v>
      </c>
      <c r="Y4772" s="1">
        <v>1.0</v>
      </c>
      <c r="Z4772" s="1">
        <v>0.0</v>
      </c>
      <c r="AA4772" s="1">
        <v>2.0</v>
      </c>
      <c r="AB4772" s="5">
        <f t="shared" si="4"/>
        <v>10</v>
      </c>
      <c r="AC4772" s="8">
        <f t="shared" si="5"/>
        <v>75</v>
      </c>
      <c r="AD4772" s="8">
        <f t="shared" ref="AD4772:AE4772" si="4775">AC4772*AA4772</f>
        <v>150</v>
      </c>
      <c r="AE4772" s="8">
        <f t="shared" si="4775"/>
        <v>1500</v>
      </c>
      <c r="AF4772" s="1" t="s">
        <v>141</v>
      </c>
      <c r="AG4772" s="1">
        <v>1.0</v>
      </c>
      <c r="AH4772" s="1">
        <v>5.0</v>
      </c>
      <c r="AI4772" s="1">
        <v>90.0</v>
      </c>
      <c r="AJ4772" s="1">
        <v>10.0</v>
      </c>
      <c r="AK4772" s="1">
        <v>9.0</v>
      </c>
      <c r="AL4772" s="1">
        <v>10.0</v>
      </c>
      <c r="AM4772" s="1">
        <v>10.0</v>
      </c>
      <c r="AN4772" s="1">
        <v>10.0</v>
      </c>
      <c r="AO4772" s="1">
        <v>10.0</v>
      </c>
    </row>
    <row r="4773">
      <c r="A4773" s="2">
        <v>1.0065305E7</v>
      </c>
      <c r="B4773" s="1" t="s">
        <v>4443</v>
      </c>
      <c r="C4773" s="1">
        <v>2013.0</v>
      </c>
      <c r="D4773" s="3" t="s">
        <v>1140</v>
      </c>
      <c r="E4773" s="14">
        <f t="shared" si="2"/>
        <v>11/17/2013</v>
      </c>
      <c r="F4773" s="15">
        <f t="shared" si="3"/>
        <v>2.78569921936835</v>
      </c>
      <c r="G4773" s="2">
        <v>1962380.0</v>
      </c>
      <c r="H4773" s="1" t="s">
        <v>46</v>
      </c>
      <c r="I4773" s="1" t="s">
        <v>5</v>
      </c>
      <c r="J4773" s="5" t="str">
        <f>VLOOKUP(I4773,city,2,FALSE)</f>
        <v>Amsterdam</v>
      </c>
      <c r="K4773" s="1" t="s">
        <v>6</v>
      </c>
      <c r="L4773" s="5" t="str">
        <f>VLOOKUP(K4773,state,2,FALSE)</f>
        <v>North Holland</v>
      </c>
      <c r="M4773" s="2" t="s">
        <v>4444</v>
      </c>
      <c r="N4773" s="1" t="s">
        <v>92</v>
      </c>
      <c r="O4773" s="1">
        <v>52.362188122431</v>
      </c>
      <c r="P4773" s="1">
        <v>4.90956440147888</v>
      </c>
      <c r="Q4773" s="1" t="s">
        <v>95</v>
      </c>
      <c r="R4773" s="1" t="s">
        <v>97</v>
      </c>
      <c r="S4773" s="1">
        <v>2.0</v>
      </c>
      <c r="T4773" s="1">
        <v>1.0</v>
      </c>
      <c r="U4773" s="1">
        <v>1.0</v>
      </c>
      <c r="V4773" s="1">
        <v>1.0</v>
      </c>
      <c r="W4773" s="1" t="s">
        <v>98</v>
      </c>
      <c r="X4773" s="6">
        <v>145.0</v>
      </c>
      <c r="Y4773" s="1">
        <v>1.0</v>
      </c>
      <c r="Z4773" s="1">
        <v>0.0</v>
      </c>
      <c r="AA4773" s="1">
        <v>3.0</v>
      </c>
      <c r="AB4773" s="5">
        <f t="shared" si="4"/>
        <v>6</v>
      </c>
      <c r="AC4773" s="8">
        <f t="shared" si="5"/>
        <v>145</v>
      </c>
      <c r="AD4773" s="8">
        <f t="shared" ref="AD4773:AE4773" si="4776">AC4773*AA4773</f>
        <v>435</v>
      </c>
      <c r="AE4773" s="8">
        <f t="shared" si="4776"/>
        <v>2610</v>
      </c>
      <c r="AF4773" s="1" t="s">
        <v>144</v>
      </c>
      <c r="AG4773" s="1">
        <v>0.91</v>
      </c>
      <c r="AH4773" s="1">
        <v>3.0</v>
      </c>
      <c r="AI4773" s="1">
        <v>93.0</v>
      </c>
      <c r="AJ4773" s="1">
        <v>10.0</v>
      </c>
      <c r="AK4773" s="1">
        <v>9.0</v>
      </c>
      <c r="AL4773" s="1">
        <v>9.0</v>
      </c>
      <c r="AM4773" s="1">
        <v>9.0</v>
      </c>
      <c r="AN4773" s="1">
        <v>9.0</v>
      </c>
      <c r="AO4773" s="1">
        <v>9.0</v>
      </c>
    </row>
    <row r="4774">
      <c r="A4774" s="2">
        <v>1.0074958E7</v>
      </c>
      <c r="B4774" s="1" t="s">
        <v>596</v>
      </c>
      <c r="C4774" s="1">
        <v>2013.0</v>
      </c>
      <c r="D4774" s="3" t="s">
        <v>1140</v>
      </c>
      <c r="E4774" s="14">
        <f t="shared" si="2"/>
        <v>11/17/2013</v>
      </c>
      <c r="F4774" s="15">
        <f t="shared" si="3"/>
        <v>2.78569921936835</v>
      </c>
      <c r="G4774" s="2">
        <v>1948254.0</v>
      </c>
      <c r="H4774" s="1" t="s">
        <v>7</v>
      </c>
      <c r="I4774" s="1" t="s">
        <v>5</v>
      </c>
      <c r="J4774" s="5" t="str">
        <f>VLOOKUP(I4774,city,2,FALSE)</f>
        <v>Amsterdam</v>
      </c>
      <c r="K4774" s="1" t="s">
        <v>6</v>
      </c>
      <c r="L4774" s="5" t="str">
        <f>VLOOKUP(K4774,state,2,FALSE)</f>
        <v>North Holland</v>
      </c>
      <c r="M4774" s="2" t="s">
        <v>4015</v>
      </c>
      <c r="N4774" s="1" t="s">
        <v>92</v>
      </c>
      <c r="O4774" s="1">
        <v>52.385659624921</v>
      </c>
      <c r="P4774" s="1">
        <v>4.87083177468502</v>
      </c>
      <c r="Q4774" s="1" t="s">
        <v>95</v>
      </c>
      <c r="R4774" s="1" t="s">
        <v>97</v>
      </c>
      <c r="S4774" s="1">
        <v>2.0</v>
      </c>
      <c r="T4774" s="1">
        <v>1.0</v>
      </c>
      <c r="U4774" s="1">
        <v>1.0</v>
      </c>
      <c r="V4774" s="1">
        <v>1.0</v>
      </c>
      <c r="W4774" s="1" t="s">
        <v>98</v>
      </c>
      <c r="X4774" s="6">
        <v>89.0</v>
      </c>
      <c r="Y4774" s="1">
        <v>2.0</v>
      </c>
      <c r="Z4774" s="1">
        <v>29.0</v>
      </c>
      <c r="AA4774" s="1">
        <v>3.0</v>
      </c>
      <c r="AB4774" s="5">
        <f t="shared" si="4"/>
        <v>0</v>
      </c>
      <c r="AC4774" s="8">
        <f t="shared" si="5"/>
        <v>89</v>
      </c>
      <c r="AD4774" s="8">
        <f t="shared" ref="AD4774:AE4774" si="4777">AC4774*AA4774</f>
        <v>267</v>
      </c>
      <c r="AE4774" s="8">
        <f t="shared" si="4777"/>
        <v>0</v>
      </c>
      <c r="AF4774" s="1" t="s">
        <v>159</v>
      </c>
      <c r="AG4774" s="1" t="s">
        <v>159</v>
      </c>
      <c r="AH4774" s="1">
        <v>0.0</v>
      </c>
    </row>
    <row r="4775">
      <c r="A4775" s="2">
        <v>1.00773E7</v>
      </c>
      <c r="B4775" s="1" t="s">
        <v>2228</v>
      </c>
      <c r="C4775" s="1">
        <v>2013.0</v>
      </c>
      <c r="D4775" s="3" t="s">
        <v>1140</v>
      </c>
      <c r="E4775" s="14">
        <f t="shared" si="2"/>
        <v>11/17/2013</v>
      </c>
      <c r="F4775" s="15">
        <f t="shared" si="3"/>
        <v>2.78569921936835</v>
      </c>
      <c r="G4775" s="2">
        <v>1948701.0</v>
      </c>
      <c r="H4775" s="1" t="s">
        <v>35</v>
      </c>
      <c r="I4775" s="1" t="s">
        <v>5</v>
      </c>
      <c r="J4775" s="5" t="str">
        <f>VLOOKUP(I4775,city,2,FALSE)</f>
        <v>Amsterdam</v>
      </c>
      <c r="K4775" s="1" t="s">
        <v>6</v>
      </c>
      <c r="L4775" s="5" t="str">
        <f>VLOOKUP(K4775,state,2,FALSE)</f>
        <v>North Holland</v>
      </c>
      <c r="M4775" s="2" t="s">
        <v>4034</v>
      </c>
      <c r="N4775" s="1" t="s">
        <v>92</v>
      </c>
      <c r="O4775" s="1">
        <v>52.3646258824464</v>
      </c>
      <c r="P4775" s="1">
        <v>4.94135635705791</v>
      </c>
      <c r="Q4775" s="1" t="s">
        <v>95</v>
      </c>
      <c r="R4775" s="1" t="s">
        <v>97</v>
      </c>
      <c r="S4775" s="1">
        <v>3.0</v>
      </c>
      <c r="T4775" s="1">
        <v>1.0</v>
      </c>
      <c r="U4775" s="1">
        <v>1.0</v>
      </c>
      <c r="V4775" s="1">
        <v>3.0</v>
      </c>
      <c r="W4775" s="1" t="s">
        <v>98</v>
      </c>
      <c r="X4775" s="6">
        <v>70.0</v>
      </c>
      <c r="Y4775" s="1">
        <v>3.0</v>
      </c>
      <c r="Z4775" s="1">
        <v>25.0</v>
      </c>
      <c r="AA4775" s="1">
        <v>3.0</v>
      </c>
      <c r="AB4775" s="5">
        <f t="shared" si="4"/>
        <v>8</v>
      </c>
      <c r="AC4775" s="8">
        <f t="shared" si="5"/>
        <v>70</v>
      </c>
      <c r="AD4775" s="8">
        <f t="shared" ref="AD4775:AE4775" si="4778">AC4775*AA4775</f>
        <v>210</v>
      </c>
      <c r="AE4775" s="8">
        <f t="shared" si="4778"/>
        <v>1680</v>
      </c>
      <c r="AF4775" s="1" t="s">
        <v>115</v>
      </c>
      <c r="AG4775" s="1">
        <v>1.0</v>
      </c>
      <c r="AH4775" s="1">
        <v>4.0</v>
      </c>
      <c r="AI4775" s="1">
        <v>95.0</v>
      </c>
      <c r="AJ4775" s="1">
        <v>10.0</v>
      </c>
      <c r="AK4775" s="1">
        <v>10.0</v>
      </c>
      <c r="AL4775" s="1">
        <v>10.0</v>
      </c>
      <c r="AM4775" s="1">
        <v>10.0</v>
      </c>
      <c r="AN4775" s="1">
        <v>9.0</v>
      </c>
      <c r="AO4775" s="1">
        <v>10.0</v>
      </c>
    </row>
    <row r="4776">
      <c r="A4776" s="2">
        <v>1.0080903E7</v>
      </c>
      <c r="B4776" s="1" t="s">
        <v>3425</v>
      </c>
      <c r="C4776" s="1">
        <v>2013.0</v>
      </c>
      <c r="D4776" s="3" t="s">
        <v>1140</v>
      </c>
      <c r="E4776" s="14">
        <f t="shared" si="2"/>
        <v>11/17/2013</v>
      </c>
      <c r="F4776" s="15">
        <f t="shared" si="3"/>
        <v>2.78569921936835</v>
      </c>
      <c r="G4776" s="2">
        <v>2069290.0</v>
      </c>
      <c r="H4776" s="1" t="s">
        <v>63</v>
      </c>
      <c r="I4776" s="1" t="s">
        <v>5</v>
      </c>
      <c r="J4776" s="5" t="str">
        <f>VLOOKUP(I4776,city,2,FALSE)</f>
        <v>Amsterdam</v>
      </c>
      <c r="K4776" s="1" t="s">
        <v>6</v>
      </c>
      <c r="L4776" s="5" t="str">
        <f>VLOOKUP(K4776,state,2,FALSE)</f>
        <v>North Holland</v>
      </c>
      <c r="M4776" s="2">
        <v>1016.0</v>
      </c>
      <c r="N4776" s="1" t="s">
        <v>92</v>
      </c>
      <c r="O4776" s="1">
        <v>52.3715843075242</v>
      </c>
      <c r="P4776" s="1">
        <v>4.88264138072767</v>
      </c>
      <c r="Q4776" s="1" t="s">
        <v>95</v>
      </c>
      <c r="R4776" s="1" t="s">
        <v>138</v>
      </c>
      <c r="S4776" s="1">
        <v>2.0</v>
      </c>
      <c r="T4776" s="1">
        <v>1.0</v>
      </c>
      <c r="U4776" s="1">
        <v>1.0</v>
      </c>
      <c r="V4776" s="1">
        <v>1.0</v>
      </c>
      <c r="W4776" s="1" t="s">
        <v>98</v>
      </c>
      <c r="X4776" s="6">
        <v>65.0</v>
      </c>
      <c r="Y4776" s="1">
        <v>1.0</v>
      </c>
      <c r="Z4776" s="1">
        <v>10.0</v>
      </c>
      <c r="AA4776" s="1">
        <v>2.0</v>
      </c>
      <c r="AB4776" s="5">
        <f t="shared" si="4"/>
        <v>60</v>
      </c>
      <c r="AC4776" s="8">
        <f t="shared" si="5"/>
        <v>75</v>
      </c>
      <c r="AD4776" s="8">
        <f t="shared" ref="AD4776:AE4776" si="4779">AC4776*AA4776</f>
        <v>150</v>
      </c>
      <c r="AE4776" s="8">
        <f t="shared" si="4779"/>
        <v>9000</v>
      </c>
      <c r="AF4776" s="1" t="s">
        <v>141</v>
      </c>
      <c r="AG4776" s="1">
        <v>1.0</v>
      </c>
      <c r="AH4776" s="1">
        <v>30.0</v>
      </c>
      <c r="AI4776" s="1">
        <v>90.0</v>
      </c>
      <c r="AJ4776" s="1">
        <v>9.0</v>
      </c>
      <c r="AK4776" s="1">
        <v>10.0</v>
      </c>
      <c r="AL4776" s="1">
        <v>9.0</v>
      </c>
      <c r="AM4776" s="1">
        <v>9.0</v>
      </c>
      <c r="AN4776" s="1">
        <v>10.0</v>
      </c>
      <c r="AO4776" s="1">
        <v>9.0</v>
      </c>
    </row>
    <row r="4777">
      <c r="A4777" s="2">
        <v>1.0095764E7</v>
      </c>
      <c r="B4777" s="1" t="s">
        <v>3133</v>
      </c>
      <c r="C4777" s="1">
        <v>2013.0</v>
      </c>
      <c r="D4777" s="3" t="s">
        <v>1147</v>
      </c>
      <c r="E4777" s="14">
        <f t="shared" si="2"/>
        <v>11/18/2013</v>
      </c>
      <c r="F4777" s="15">
        <f t="shared" si="3"/>
        <v>2.78295949334095</v>
      </c>
      <c r="G4777" s="2">
        <v>1952698.0</v>
      </c>
      <c r="H4777" s="1" t="s">
        <v>67</v>
      </c>
      <c r="I4777" s="1" t="s">
        <v>5</v>
      </c>
      <c r="J4777" s="5" t="str">
        <f>VLOOKUP(I4777,city,2,FALSE)</f>
        <v>Amsterdam</v>
      </c>
      <c r="K4777" s="1" t="s">
        <v>6</v>
      </c>
      <c r="L4777" s="5" t="str">
        <f>VLOOKUP(K4777,state,2,FALSE)</f>
        <v>North Holland</v>
      </c>
      <c r="M4777" s="2" t="s">
        <v>4445</v>
      </c>
      <c r="N4777" s="1" t="s">
        <v>92</v>
      </c>
      <c r="O4777" s="1">
        <v>52.3540226743567</v>
      </c>
      <c r="P4777" s="1">
        <v>4.84920109989188</v>
      </c>
      <c r="Q4777" s="1" t="s">
        <v>95</v>
      </c>
      <c r="R4777" s="1" t="s">
        <v>97</v>
      </c>
      <c r="S4777" s="1">
        <v>4.0</v>
      </c>
      <c r="T4777" s="1">
        <v>1.0</v>
      </c>
      <c r="U4777" s="1">
        <v>1.0</v>
      </c>
      <c r="V4777" s="1">
        <v>2.0</v>
      </c>
      <c r="W4777" s="1" t="s">
        <v>318</v>
      </c>
      <c r="X4777" s="6">
        <v>110.0</v>
      </c>
      <c r="Y4777" s="1">
        <v>1.0</v>
      </c>
      <c r="Z4777" s="1">
        <v>35.0</v>
      </c>
      <c r="AA4777" s="1">
        <v>1.0</v>
      </c>
      <c r="AB4777" s="5">
        <f t="shared" si="4"/>
        <v>26</v>
      </c>
      <c r="AC4777" s="8">
        <f t="shared" si="5"/>
        <v>145</v>
      </c>
      <c r="AD4777" s="8">
        <f t="shared" ref="AD4777:AE4777" si="4780">AC4777*AA4777</f>
        <v>145</v>
      </c>
      <c r="AE4777" s="8">
        <f t="shared" si="4780"/>
        <v>3770</v>
      </c>
      <c r="AF4777" s="1" t="s">
        <v>141</v>
      </c>
      <c r="AG4777" s="1">
        <v>1.0</v>
      </c>
      <c r="AH4777" s="1">
        <v>13.0</v>
      </c>
      <c r="AI4777" s="1">
        <v>90.0</v>
      </c>
      <c r="AJ4777" s="1">
        <v>10.0</v>
      </c>
      <c r="AK4777" s="1">
        <v>9.0</v>
      </c>
      <c r="AL4777" s="1">
        <v>9.0</v>
      </c>
      <c r="AM4777" s="1">
        <v>10.0</v>
      </c>
      <c r="AN4777" s="1">
        <v>9.0</v>
      </c>
      <c r="AO4777" s="1">
        <v>9.0</v>
      </c>
    </row>
    <row r="4778">
      <c r="A4778" s="2">
        <v>1.0096008E7</v>
      </c>
      <c r="B4778" s="1" t="s">
        <v>4446</v>
      </c>
      <c r="C4778" s="1">
        <v>2013.0</v>
      </c>
      <c r="D4778" s="3" t="s">
        <v>1147</v>
      </c>
      <c r="E4778" s="14">
        <f t="shared" si="2"/>
        <v>11/18/2013</v>
      </c>
      <c r="F4778" s="15">
        <f t="shared" si="3"/>
        <v>2.78295949334095</v>
      </c>
      <c r="G4778" s="2">
        <v>1952790.0</v>
      </c>
      <c r="H4778" s="1" t="s">
        <v>41</v>
      </c>
      <c r="I4778" s="1" t="s">
        <v>5</v>
      </c>
      <c r="J4778" s="5" t="str">
        <f>VLOOKUP(I4778,city,2,FALSE)</f>
        <v>Amsterdam</v>
      </c>
      <c r="K4778" s="1" t="s">
        <v>6</v>
      </c>
      <c r="L4778" s="5" t="str">
        <f>VLOOKUP(K4778,state,2,FALSE)</f>
        <v>North Holland</v>
      </c>
      <c r="M4778" s="2" t="s">
        <v>4447</v>
      </c>
      <c r="N4778" s="1" t="s">
        <v>92</v>
      </c>
      <c r="O4778" s="1">
        <v>52.3722678838412</v>
      </c>
      <c r="P4778" s="1">
        <v>4.84609725070345</v>
      </c>
      <c r="Q4778" s="1" t="s">
        <v>95</v>
      </c>
      <c r="R4778" s="1" t="s">
        <v>97</v>
      </c>
      <c r="S4778" s="1">
        <v>3.0</v>
      </c>
      <c r="T4778" s="1">
        <v>1.0</v>
      </c>
      <c r="U4778" s="1">
        <v>1.0</v>
      </c>
      <c r="V4778" s="1">
        <v>2.0</v>
      </c>
      <c r="W4778" s="1" t="s">
        <v>98</v>
      </c>
      <c r="X4778" s="6">
        <v>130.0</v>
      </c>
      <c r="Y4778" s="1">
        <v>2.0</v>
      </c>
      <c r="Z4778" s="1">
        <v>30.0</v>
      </c>
      <c r="AA4778" s="1">
        <v>1.0</v>
      </c>
      <c r="AB4778" s="5">
        <f t="shared" si="4"/>
        <v>44</v>
      </c>
      <c r="AC4778" s="8">
        <f t="shared" si="5"/>
        <v>130</v>
      </c>
      <c r="AD4778" s="8">
        <f t="shared" ref="AD4778:AE4778" si="4781">AC4778*AA4778</f>
        <v>130</v>
      </c>
      <c r="AE4778" s="8">
        <f t="shared" si="4781"/>
        <v>5720</v>
      </c>
      <c r="AF4778" s="1" t="s">
        <v>187</v>
      </c>
      <c r="AG4778" s="1">
        <v>0.09</v>
      </c>
      <c r="AH4778" s="1">
        <v>22.0</v>
      </c>
      <c r="AI4778" s="1">
        <v>89.0</v>
      </c>
      <c r="AJ4778" s="1">
        <v>9.0</v>
      </c>
      <c r="AK4778" s="1">
        <v>8.0</v>
      </c>
      <c r="AL4778" s="1">
        <v>10.0</v>
      </c>
      <c r="AM4778" s="1">
        <v>10.0</v>
      </c>
      <c r="AN4778" s="1">
        <v>9.0</v>
      </c>
      <c r="AO4778" s="1">
        <v>9.0</v>
      </c>
    </row>
    <row r="4779">
      <c r="A4779" s="2">
        <v>1.0100106E7</v>
      </c>
      <c r="B4779" s="1" t="s">
        <v>4448</v>
      </c>
      <c r="C4779" s="1">
        <v>2013.0</v>
      </c>
      <c r="D4779" s="3" t="s">
        <v>1147</v>
      </c>
      <c r="E4779" s="14">
        <f t="shared" si="2"/>
        <v>11/18/2013</v>
      </c>
      <c r="F4779" s="15">
        <f t="shared" si="3"/>
        <v>2.78295949334095</v>
      </c>
      <c r="G4779" s="2">
        <v>2030833.0</v>
      </c>
      <c r="H4779" s="1" t="s">
        <v>7</v>
      </c>
      <c r="I4779" s="1" t="s">
        <v>5</v>
      </c>
      <c r="J4779" s="5" t="str">
        <f>VLOOKUP(I4779,city,2,FALSE)</f>
        <v>Amsterdam</v>
      </c>
      <c r="K4779" s="1" t="s">
        <v>6</v>
      </c>
      <c r="L4779" s="5" t="str">
        <f>VLOOKUP(K4779,state,2,FALSE)</f>
        <v>North Holland</v>
      </c>
      <c r="M4779" s="2">
        <v>1051.0</v>
      </c>
      <c r="N4779" s="1" t="s">
        <v>92</v>
      </c>
      <c r="O4779" s="1">
        <v>52.3852210125849</v>
      </c>
      <c r="P4779" s="1">
        <v>4.87084646135002</v>
      </c>
      <c r="Q4779" s="1" t="s">
        <v>95</v>
      </c>
      <c r="R4779" s="1" t="s">
        <v>97</v>
      </c>
      <c r="S4779" s="1">
        <v>2.0</v>
      </c>
      <c r="T4779" s="1">
        <v>1.0</v>
      </c>
      <c r="U4779" s="1">
        <v>1.0</v>
      </c>
      <c r="V4779" s="1">
        <v>1.0</v>
      </c>
      <c r="W4779" s="1" t="s">
        <v>98</v>
      </c>
      <c r="X4779" s="6">
        <v>99.0</v>
      </c>
      <c r="Y4779" s="1">
        <v>2.0</v>
      </c>
      <c r="Z4779" s="1">
        <v>28.0</v>
      </c>
      <c r="AA4779" s="1">
        <v>3.0</v>
      </c>
      <c r="AB4779" s="5">
        <f t="shared" si="4"/>
        <v>68</v>
      </c>
      <c r="AC4779" s="8">
        <f t="shared" si="5"/>
        <v>99</v>
      </c>
      <c r="AD4779" s="8">
        <f t="shared" ref="AD4779:AE4779" si="4782">AC4779*AA4779</f>
        <v>297</v>
      </c>
      <c r="AE4779" s="8">
        <f t="shared" si="4782"/>
        <v>20196</v>
      </c>
      <c r="AF4779" s="1" t="s">
        <v>115</v>
      </c>
      <c r="AG4779" s="1">
        <v>1.0</v>
      </c>
      <c r="AH4779" s="1">
        <v>34.0</v>
      </c>
      <c r="AI4779" s="1">
        <v>96.0</v>
      </c>
      <c r="AJ4779" s="1">
        <v>10.0</v>
      </c>
      <c r="AK4779" s="1">
        <v>9.0</v>
      </c>
      <c r="AL4779" s="1">
        <v>10.0</v>
      </c>
      <c r="AM4779" s="1">
        <v>10.0</v>
      </c>
      <c r="AN4779" s="1">
        <v>9.0</v>
      </c>
      <c r="AO4779" s="1">
        <v>9.0</v>
      </c>
    </row>
    <row r="4780">
      <c r="A4780" s="2">
        <v>1.0105784E7</v>
      </c>
      <c r="B4780" s="1" t="s">
        <v>4449</v>
      </c>
      <c r="C4780" s="1">
        <v>2013.0</v>
      </c>
      <c r="D4780" s="3" t="s">
        <v>1147</v>
      </c>
      <c r="E4780" s="14">
        <f t="shared" si="2"/>
        <v>11/18/2013</v>
      </c>
      <c r="F4780" s="15">
        <f t="shared" si="3"/>
        <v>2.78295949334095</v>
      </c>
      <c r="G4780" s="2">
        <v>1955126.0</v>
      </c>
      <c r="H4780" s="1" t="s">
        <v>46</v>
      </c>
      <c r="I4780" s="1" t="s">
        <v>5</v>
      </c>
      <c r="J4780" s="5" t="str">
        <f>VLOOKUP(I4780,city,2,FALSE)</f>
        <v>Amsterdam</v>
      </c>
      <c r="K4780" s="1" t="s">
        <v>6</v>
      </c>
      <c r="L4780" s="5" t="str">
        <f>VLOOKUP(K4780,state,2,FALSE)</f>
        <v>North Holland</v>
      </c>
      <c r="M4780" s="2" t="s">
        <v>1541</v>
      </c>
      <c r="N4780" s="1" t="s">
        <v>92</v>
      </c>
      <c r="O4780" s="1">
        <v>52.3616854927391</v>
      </c>
      <c r="P4780" s="1">
        <v>4.91116366863255</v>
      </c>
      <c r="Q4780" s="1" t="s">
        <v>95</v>
      </c>
      <c r="R4780" s="1" t="s">
        <v>97</v>
      </c>
      <c r="S4780" s="1">
        <v>2.0</v>
      </c>
      <c r="T4780" s="1">
        <v>1.0</v>
      </c>
      <c r="U4780" s="1">
        <v>1.0</v>
      </c>
      <c r="V4780" s="1">
        <v>1.0</v>
      </c>
      <c r="W4780" s="1" t="s">
        <v>98</v>
      </c>
      <c r="X4780" s="6">
        <v>120.0</v>
      </c>
      <c r="Y4780" s="1">
        <v>1.0</v>
      </c>
      <c r="Z4780" s="1">
        <v>0.0</v>
      </c>
      <c r="AA4780" s="1">
        <v>1.0</v>
      </c>
      <c r="AB4780" s="5">
        <f t="shared" si="4"/>
        <v>4</v>
      </c>
      <c r="AC4780" s="8">
        <f t="shared" si="5"/>
        <v>120</v>
      </c>
      <c r="AD4780" s="8">
        <f t="shared" ref="AD4780:AE4780" si="4783">AC4780*AA4780</f>
        <v>120</v>
      </c>
      <c r="AE4780" s="8">
        <f t="shared" si="4783"/>
        <v>480</v>
      </c>
      <c r="AF4780" s="1" t="s">
        <v>115</v>
      </c>
      <c r="AG4780" s="1">
        <v>0.88</v>
      </c>
      <c r="AH4780" s="1">
        <v>2.0</v>
      </c>
      <c r="AI4780" s="1">
        <v>90.0</v>
      </c>
      <c r="AJ4780" s="1">
        <v>10.0</v>
      </c>
      <c r="AK4780" s="1">
        <v>9.0</v>
      </c>
      <c r="AL4780" s="1">
        <v>9.0</v>
      </c>
      <c r="AM4780" s="1">
        <v>10.0</v>
      </c>
      <c r="AN4780" s="1">
        <v>8.0</v>
      </c>
      <c r="AO4780" s="1">
        <v>9.0</v>
      </c>
    </row>
    <row r="4781">
      <c r="A4781" s="2">
        <v>1.0106896E7</v>
      </c>
      <c r="B4781" s="1" t="s">
        <v>4450</v>
      </c>
      <c r="C4781" s="1">
        <v>2013.0</v>
      </c>
      <c r="D4781" s="3" t="s">
        <v>1147</v>
      </c>
      <c r="E4781" s="14">
        <f t="shared" si="2"/>
        <v>11/18/2013</v>
      </c>
      <c r="F4781" s="15">
        <f t="shared" si="3"/>
        <v>2.78295949334095</v>
      </c>
      <c r="G4781" s="2">
        <v>3019862.0</v>
      </c>
      <c r="H4781" s="1" t="s">
        <v>41</v>
      </c>
      <c r="I4781" s="1" t="s">
        <v>5</v>
      </c>
      <c r="J4781" s="5" t="str">
        <f>VLOOKUP(I4781,city,2,FALSE)</f>
        <v>Amsterdam</v>
      </c>
      <c r="K4781" s="1" t="s">
        <v>6</v>
      </c>
      <c r="L4781" s="5" t="str">
        <f>VLOOKUP(K4781,state,2,FALSE)</f>
        <v>North Holland</v>
      </c>
      <c r="M4781" s="2" t="s">
        <v>4451</v>
      </c>
      <c r="N4781" s="1" t="s">
        <v>92</v>
      </c>
      <c r="O4781" s="1">
        <v>52.3703413456297</v>
      </c>
      <c r="P4781" s="1">
        <v>4.85578324927796</v>
      </c>
      <c r="Q4781" s="1" t="s">
        <v>95</v>
      </c>
      <c r="R4781" s="1" t="s">
        <v>97</v>
      </c>
      <c r="S4781" s="1">
        <v>4.0</v>
      </c>
      <c r="T4781" s="1">
        <v>1.0</v>
      </c>
      <c r="U4781" s="1">
        <v>1.0</v>
      </c>
      <c r="V4781" s="1">
        <v>2.0</v>
      </c>
      <c r="W4781" s="1" t="s">
        <v>98</v>
      </c>
      <c r="X4781" s="6">
        <v>115.0</v>
      </c>
      <c r="Y4781" s="1">
        <v>1.0</v>
      </c>
      <c r="Z4781" s="1">
        <v>0.0</v>
      </c>
      <c r="AA4781" s="1">
        <v>2.0</v>
      </c>
      <c r="AB4781" s="5">
        <f t="shared" si="4"/>
        <v>60</v>
      </c>
      <c r="AC4781" s="8">
        <f t="shared" si="5"/>
        <v>115</v>
      </c>
      <c r="AD4781" s="8">
        <f t="shared" ref="AD4781:AE4781" si="4784">AC4781*AA4781</f>
        <v>230</v>
      </c>
      <c r="AE4781" s="8">
        <f t="shared" si="4784"/>
        <v>13800</v>
      </c>
      <c r="AF4781" s="1" t="s">
        <v>141</v>
      </c>
      <c r="AG4781" s="1">
        <v>1.0</v>
      </c>
      <c r="AH4781" s="1">
        <v>30.0</v>
      </c>
      <c r="AI4781" s="1">
        <v>95.0</v>
      </c>
      <c r="AJ4781" s="1">
        <v>10.0</v>
      </c>
      <c r="AK4781" s="1">
        <v>10.0</v>
      </c>
      <c r="AL4781" s="1">
        <v>10.0</v>
      </c>
      <c r="AM4781" s="1">
        <v>10.0</v>
      </c>
      <c r="AN4781" s="1">
        <v>9.0</v>
      </c>
      <c r="AO4781" s="1">
        <v>9.0</v>
      </c>
    </row>
    <row r="4782">
      <c r="A4782" s="2">
        <v>1.0122091E7</v>
      </c>
      <c r="B4782" s="1" t="s">
        <v>2021</v>
      </c>
      <c r="C4782" s="1">
        <v>2013.0</v>
      </c>
      <c r="D4782" s="3" t="s">
        <v>1150</v>
      </c>
      <c r="E4782" s="14">
        <f t="shared" si="2"/>
        <v>11/19/2013</v>
      </c>
      <c r="F4782" s="15">
        <f t="shared" si="3"/>
        <v>2.78021976731356</v>
      </c>
      <c r="G4782" s="2">
        <v>2084758.0</v>
      </c>
      <c r="H4782" s="1" t="s">
        <v>70</v>
      </c>
      <c r="I4782" s="1" t="s">
        <v>5</v>
      </c>
      <c r="J4782" s="5" t="str">
        <f>VLOOKUP(I4782,city,2,FALSE)</f>
        <v>Amsterdam</v>
      </c>
      <c r="K4782" s="1" t="s">
        <v>6</v>
      </c>
      <c r="L4782" s="5" t="str">
        <f>VLOOKUP(K4782,state,2,FALSE)</f>
        <v>North Holland</v>
      </c>
      <c r="M4782" s="2" t="s">
        <v>4452</v>
      </c>
      <c r="N4782" s="1" t="s">
        <v>92</v>
      </c>
      <c r="O4782" s="1">
        <v>52.3503253788054</v>
      </c>
      <c r="P4782" s="1">
        <v>4.88886017452183</v>
      </c>
      <c r="Q4782" s="1" t="s">
        <v>95</v>
      </c>
      <c r="R4782" s="1" t="s">
        <v>97</v>
      </c>
      <c r="S4782" s="1">
        <v>2.0</v>
      </c>
      <c r="T4782" s="1">
        <v>1.0</v>
      </c>
      <c r="U4782" s="1">
        <v>1.0</v>
      </c>
      <c r="V4782" s="1">
        <v>1.0</v>
      </c>
      <c r="W4782" s="1" t="s">
        <v>98</v>
      </c>
      <c r="X4782" s="6">
        <v>99.0</v>
      </c>
      <c r="Y4782" s="1">
        <v>1.0</v>
      </c>
      <c r="Z4782" s="1">
        <v>0.0</v>
      </c>
      <c r="AA4782" s="1">
        <v>3.0</v>
      </c>
      <c r="AB4782" s="5">
        <f t="shared" si="4"/>
        <v>2</v>
      </c>
      <c r="AC4782" s="8">
        <f t="shared" si="5"/>
        <v>99</v>
      </c>
      <c r="AD4782" s="8">
        <f t="shared" ref="AD4782:AE4782" si="4785">AC4782*AA4782</f>
        <v>297</v>
      </c>
      <c r="AE4782" s="8">
        <f t="shared" si="4785"/>
        <v>594</v>
      </c>
      <c r="AF4782" s="1" t="s">
        <v>115</v>
      </c>
      <c r="AG4782" s="1">
        <v>0.8</v>
      </c>
      <c r="AH4782" s="1">
        <v>1.0</v>
      </c>
      <c r="AI4782" s="1">
        <v>100.0</v>
      </c>
      <c r="AJ4782" s="1">
        <v>10.0</v>
      </c>
      <c r="AK4782" s="1">
        <v>10.0</v>
      </c>
      <c r="AL4782" s="1">
        <v>8.0</v>
      </c>
      <c r="AM4782" s="1">
        <v>10.0</v>
      </c>
      <c r="AN4782" s="1">
        <v>10.0</v>
      </c>
      <c r="AO4782" s="1">
        <v>10.0</v>
      </c>
    </row>
    <row r="4783">
      <c r="A4783" s="2">
        <v>1.0122423E7</v>
      </c>
      <c r="B4783" s="1" t="s">
        <v>4453</v>
      </c>
      <c r="C4783" s="1">
        <v>2013.0</v>
      </c>
      <c r="D4783" s="3" t="s">
        <v>1150</v>
      </c>
      <c r="E4783" s="14">
        <f t="shared" si="2"/>
        <v>11/19/2013</v>
      </c>
      <c r="F4783" s="15">
        <f t="shared" si="3"/>
        <v>2.78021976731356</v>
      </c>
      <c r="G4783" s="2">
        <v>1958574.0</v>
      </c>
      <c r="H4783" s="1" t="s">
        <v>93</v>
      </c>
      <c r="I4783" s="1" t="s">
        <v>5</v>
      </c>
      <c r="J4783" s="5" t="str">
        <f>VLOOKUP(I4783,city,2,FALSE)</f>
        <v>Amsterdam</v>
      </c>
      <c r="K4783" s="1" t="s">
        <v>6</v>
      </c>
      <c r="L4783" s="5" t="str">
        <f>VLOOKUP(K4783,state,2,FALSE)</f>
        <v>North Holland</v>
      </c>
      <c r="M4783" s="2" t="s">
        <v>4454</v>
      </c>
      <c r="N4783" s="1" t="s">
        <v>92</v>
      </c>
      <c r="O4783" s="1">
        <v>52.3839120043825</v>
      </c>
      <c r="P4783" s="1">
        <v>4.91134027523301</v>
      </c>
      <c r="Q4783" s="1" t="s">
        <v>95</v>
      </c>
      <c r="R4783" s="1" t="s">
        <v>97</v>
      </c>
      <c r="S4783" s="1">
        <v>1.0</v>
      </c>
      <c r="T4783" s="1">
        <v>1.0</v>
      </c>
      <c r="U4783" s="1">
        <v>0.0</v>
      </c>
      <c r="V4783" s="1">
        <v>1.0</v>
      </c>
      <c r="W4783" s="1" t="s">
        <v>98</v>
      </c>
      <c r="X4783" s="6">
        <v>70.0</v>
      </c>
      <c r="Y4783" s="1">
        <v>1.0</v>
      </c>
      <c r="Z4783" s="1">
        <v>0.0</v>
      </c>
      <c r="AA4783" s="1">
        <v>2.0</v>
      </c>
      <c r="AB4783" s="5">
        <f t="shared" si="4"/>
        <v>22</v>
      </c>
      <c r="AC4783" s="8">
        <f t="shared" si="5"/>
        <v>70</v>
      </c>
      <c r="AD4783" s="8">
        <f t="shared" ref="AD4783:AE4783" si="4786">AC4783*AA4783</f>
        <v>140</v>
      </c>
      <c r="AE4783" s="8">
        <f t="shared" si="4786"/>
        <v>3080</v>
      </c>
      <c r="AF4783" s="1" t="s">
        <v>115</v>
      </c>
      <c r="AG4783" s="1">
        <v>1.0</v>
      </c>
      <c r="AH4783" s="1">
        <v>11.0</v>
      </c>
      <c r="AI4783" s="1">
        <v>91.0</v>
      </c>
      <c r="AJ4783" s="1">
        <v>9.0</v>
      </c>
      <c r="AK4783" s="1">
        <v>10.0</v>
      </c>
      <c r="AL4783" s="1">
        <v>9.0</v>
      </c>
      <c r="AM4783" s="1">
        <v>10.0</v>
      </c>
      <c r="AN4783" s="1">
        <v>9.0</v>
      </c>
      <c r="AO4783" s="1">
        <v>9.0</v>
      </c>
    </row>
    <row r="4784">
      <c r="A4784" s="2">
        <v>1.0124107E7</v>
      </c>
      <c r="B4784" s="1" t="s">
        <v>4455</v>
      </c>
      <c r="C4784" s="1">
        <v>2013.0</v>
      </c>
      <c r="D4784" s="3" t="s">
        <v>1150</v>
      </c>
      <c r="E4784" s="14">
        <f t="shared" si="2"/>
        <v>11/19/2013</v>
      </c>
      <c r="F4784" s="15">
        <f t="shared" si="3"/>
        <v>2.78021976731356</v>
      </c>
      <c r="G4784" s="2">
        <v>1959016.0</v>
      </c>
      <c r="H4784" s="1" t="s">
        <v>63</v>
      </c>
      <c r="I4784" s="1" t="s">
        <v>5</v>
      </c>
      <c r="J4784" s="5" t="str">
        <f>VLOOKUP(I4784,city,2,FALSE)</f>
        <v>Amsterdam</v>
      </c>
      <c r="K4784" s="1" t="s">
        <v>6</v>
      </c>
      <c r="L4784" s="5" t="str">
        <f>VLOOKUP(K4784,state,2,FALSE)</f>
        <v>North Holland</v>
      </c>
      <c r="M4784" s="2" t="s">
        <v>4456</v>
      </c>
      <c r="N4784" s="1" t="s">
        <v>92</v>
      </c>
      <c r="O4784" s="1">
        <v>52.3800753691059</v>
      </c>
      <c r="P4784" s="1">
        <v>4.90241697810537</v>
      </c>
      <c r="Q4784" s="1" t="s">
        <v>95</v>
      </c>
      <c r="R4784" s="1" t="s">
        <v>97</v>
      </c>
      <c r="S4784" s="1">
        <v>2.0</v>
      </c>
      <c r="T4784" s="1">
        <v>1.0</v>
      </c>
      <c r="U4784" s="1">
        <v>1.0</v>
      </c>
      <c r="V4784" s="1">
        <v>2.0</v>
      </c>
      <c r="W4784" s="1" t="s">
        <v>98</v>
      </c>
      <c r="X4784" s="6">
        <v>90.0</v>
      </c>
      <c r="Y4784" s="1">
        <v>2.0</v>
      </c>
      <c r="Z4784" s="1">
        <v>25.0</v>
      </c>
      <c r="AA4784" s="1">
        <v>3.0</v>
      </c>
      <c r="AB4784" s="5">
        <f t="shared" si="4"/>
        <v>112</v>
      </c>
      <c r="AC4784" s="8">
        <f t="shared" si="5"/>
        <v>90</v>
      </c>
      <c r="AD4784" s="8">
        <f t="shared" ref="AD4784:AE4784" si="4787">AC4784*AA4784</f>
        <v>270</v>
      </c>
      <c r="AE4784" s="8">
        <f t="shared" si="4787"/>
        <v>30240</v>
      </c>
      <c r="AF4784" s="1" t="s">
        <v>141</v>
      </c>
      <c r="AG4784" s="1">
        <v>1.0</v>
      </c>
      <c r="AH4784" s="1">
        <v>56.0</v>
      </c>
      <c r="AI4784" s="1">
        <v>98.0</v>
      </c>
      <c r="AJ4784" s="1">
        <v>10.0</v>
      </c>
      <c r="AK4784" s="1">
        <v>10.0</v>
      </c>
      <c r="AL4784" s="1">
        <v>10.0</v>
      </c>
      <c r="AM4784" s="1">
        <v>10.0</v>
      </c>
      <c r="AN4784" s="1">
        <v>10.0</v>
      </c>
      <c r="AO4784" s="1">
        <v>10.0</v>
      </c>
    </row>
    <row r="4785">
      <c r="A4785" s="2">
        <v>1.013151E7</v>
      </c>
      <c r="B4785" s="1" t="s">
        <v>4457</v>
      </c>
      <c r="C4785" s="1">
        <v>2013.0</v>
      </c>
      <c r="D4785" s="3" t="s">
        <v>1150</v>
      </c>
      <c r="E4785" s="14">
        <f t="shared" si="2"/>
        <v>11/19/2013</v>
      </c>
      <c r="F4785" s="15">
        <f t="shared" si="3"/>
        <v>2.78021976731356</v>
      </c>
      <c r="G4785" s="2">
        <v>1960678.0</v>
      </c>
      <c r="H4785" s="1" t="s">
        <v>63</v>
      </c>
      <c r="I4785" s="1" t="s">
        <v>5</v>
      </c>
      <c r="J4785" s="5" t="str">
        <f>VLOOKUP(I4785,city,2,FALSE)</f>
        <v>Amsterdam</v>
      </c>
      <c r="K4785" s="1" t="s">
        <v>6</v>
      </c>
      <c r="L4785" s="5" t="str">
        <f>VLOOKUP(K4785,state,2,FALSE)</f>
        <v>North Holland</v>
      </c>
      <c r="M4785" s="2" t="s">
        <v>4458</v>
      </c>
      <c r="N4785" s="1" t="s">
        <v>92</v>
      </c>
      <c r="O4785" s="1">
        <v>52.3735612953634</v>
      </c>
      <c r="P4785" s="1">
        <v>4.89781260324878</v>
      </c>
      <c r="Q4785" s="1" t="s">
        <v>95</v>
      </c>
      <c r="R4785" s="1" t="s">
        <v>97</v>
      </c>
      <c r="S4785" s="1">
        <v>4.0</v>
      </c>
      <c r="T4785" s="1">
        <v>1.0</v>
      </c>
      <c r="U4785" s="1">
        <v>0.0</v>
      </c>
      <c r="V4785" s="1">
        <v>2.0</v>
      </c>
      <c r="W4785" s="1" t="s">
        <v>98</v>
      </c>
      <c r="X4785" s="6">
        <v>130.0</v>
      </c>
      <c r="Y4785" s="1">
        <v>2.0</v>
      </c>
      <c r="Z4785" s="1">
        <v>20.0</v>
      </c>
      <c r="AA4785" s="1">
        <v>2.0</v>
      </c>
      <c r="AB4785" s="5">
        <f t="shared" si="4"/>
        <v>36</v>
      </c>
      <c r="AC4785" s="8">
        <f t="shared" si="5"/>
        <v>130</v>
      </c>
      <c r="AD4785" s="8">
        <f t="shared" ref="AD4785:AE4785" si="4788">AC4785*AA4785</f>
        <v>260</v>
      </c>
      <c r="AE4785" s="8">
        <f t="shared" si="4788"/>
        <v>9360</v>
      </c>
      <c r="AF4785" s="1" t="s">
        <v>187</v>
      </c>
      <c r="AG4785" s="1">
        <v>0.43</v>
      </c>
      <c r="AH4785" s="1">
        <v>18.0</v>
      </c>
      <c r="AI4785" s="1">
        <v>96.0</v>
      </c>
      <c r="AJ4785" s="1">
        <v>10.0</v>
      </c>
      <c r="AK4785" s="1">
        <v>10.0</v>
      </c>
      <c r="AL4785" s="1">
        <v>10.0</v>
      </c>
      <c r="AM4785" s="1">
        <v>10.0</v>
      </c>
      <c r="AN4785" s="1">
        <v>10.0</v>
      </c>
      <c r="AO4785" s="1">
        <v>9.0</v>
      </c>
    </row>
    <row r="4786">
      <c r="A4786" s="2">
        <v>1.0142634E7</v>
      </c>
      <c r="B4786" s="1" t="s">
        <v>1487</v>
      </c>
      <c r="C4786" s="1">
        <v>2013.0</v>
      </c>
      <c r="D4786" s="3" t="s">
        <v>189</v>
      </c>
      <c r="E4786" s="14">
        <f t="shared" si="2"/>
        <v>11/20/2013</v>
      </c>
      <c r="F4786" s="15">
        <f t="shared" si="3"/>
        <v>2.77748004128616</v>
      </c>
      <c r="G4786" s="2">
        <v>1967979.0</v>
      </c>
      <c r="H4786" s="1" t="s">
        <v>41</v>
      </c>
      <c r="I4786" s="1" t="s">
        <v>5</v>
      </c>
      <c r="J4786" s="5" t="str">
        <f>VLOOKUP(I4786,city,2,FALSE)</f>
        <v>Amsterdam</v>
      </c>
      <c r="K4786" s="1" t="s">
        <v>6</v>
      </c>
      <c r="L4786" s="5" t="str">
        <f>VLOOKUP(K4786,state,2,FALSE)</f>
        <v>North Holland</v>
      </c>
      <c r="M4786" s="2" t="s">
        <v>4051</v>
      </c>
      <c r="N4786" s="1" t="s">
        <v>92</v>
      </c>
      <c r="O4786" s="1">
        <v>52.3627354342221</v>
      </c>
      <c r="P4786" s="1">
        <v>4.87447294014589</v>
      </c>
      <c r="Q4786" s="1" t="s">
        <v>95</v>
      </c>
      <c r="R4786" s="1" t="s">
        <v>97</v>
      </c>
      <c r="S4786" s="1">
        <v>2.0</v>
      </c>
      <c r="T4786" s="1">
        <v>1.0</v>
      </c>
      <c r="U4786" s="1">
        <v>1.0</v>
      </c>
      <c r="V4786" s="1">
        <v>1.0</v>
      </c>
      <c r="W4786" s="1" t="s">
        <v>98</v>
      </c>
      <c r="X4786" s="6">
        <v>110.0</v>
      </c>
      <c r="Y4786" s="1">
        <v>1.0</v>
      </c>
      <c r="Z4786" s="1">
        <v>0.0</v>
      </c>
      <c r="AA4786" s="1">
        <v>3.0</v>
      </c>
      <c r="AB4786" s="5">
        <f t="shared" si="4"/>
        <v>28</v>
      </c>
      <c r="AC4786" s="8">
        <f t="shared" si="5"/>
        <v>110</v>
      </c>
      <c r="AD4786" s="8">
        <f t="shared" ref="AD4786:AE4786" si="4789">AC4786*AA4786</f>
        <v>330</v>
      </c>
      <c r="AE4786" s="8">
        <f t="shared" si="4789"/>
        <v>9240</v>
      </c>
      <c r="AF4786" s="1" t="s">
        <v>115</v>
      </c>
      <c r="AG4786" s="1">
        <v>0.88</v>
      </c>
      <c r="AH4786" s="1">
        <v>14.0</v>
      </c>
      <c r="AI4786" s="1">
        <v>98.0</v>
      </c>
      <c r="AJ4786" s="1">
        <v>10.0</v>
      </c>
      <c r="AK4786" s="1">
        <v>10.0</v>
      </c>
      <c r="AL4786" s="1">
        <v>10.0</v>
      </c>
      <c r="AM4786" s="1">
        <v>10.0</v>
      </c>
      <c r="AN4786" s="1">
        <v>10.0</v>
      </c>
      <c r="AO4786" s="1">
        <v>10.0</v>
      </c>
    </row>
    <row r="4787">
      <c r="A4787" s="2">
        <v>1.0146997E7</v>
      </c>
      <c r="B4787" s="1" t="s">
        <v>4459</v>
      </c>
      <c r="C4787" s="1">
        <v>2013.0</v>
      </c>
      <c r="D4787" s="3" t="s">
        <v>189</v>
      </c>
      <c r="E4787" s="14">
        <f t="shared" si="2"/>
        <v>11/20/2013</v>
      </c>
      <c r="F4787" s="15">
        <f t="shared" si="3"/>
        <v>2.77748004128616</v>
      </c>
      <c r="G4787" s="2">
        <v>3295680.0</v>
      </c>
      <c r="H4787" s="1" t="s">
        <v>65</v>
      </c>
      <c r="I4787" s="1" t="s">
        <v>5</v>
      </c>
      <c r="J4787" s="5" t="str">
        <f>VLOOKUP(I4787,city,2,FALSE)</f>
        <v>Amsterdam</v>
      </c>
      <c r="K4787" s="1" t="s">
        <v>6</v>
      </c>
      <c r="L4787" s="5" t="str">
        <f>VLOOKUP(K4787,state,2,FALSE)</f>
        <v>North Holland</v>
      </c>
      <c r="M4787" s="2">
        <v>1055.0</v>
      </c>
      <c r="N4787" s="1" t="s">
        <v>92</v>
      </c>
      <c r="O4787" s="1">
        <v>52.3786306096226</v>
      </c>
      <c r="P4787" s="1">
        <v>4.85174628372208</v>
      </c>
      <c r="Q4787" s="1" t="s">
        <v>95</v>
      </c>
      <c r="R4787" s="1" t="s">
        <v>97</v>
      </c>
      <c r="S4787" s="1">
        <v>3.0</v>
      </c>
      <c r="T4787" s="1">
        <v>1.0</v>
      </c>
      <c r="U4787" s="1">
        <v>1.0</v>
      </c>
      <c r="V4787" s="1">
        <v>1.0</v>
      </c>
      <c r="W4787" s="1" t="s">
        <v>98</v>
      </c>
      <c r="X4787" s="6">
        <v>65.0</v>
      </c>
      <c r="Y4787" s="1">
        <v>1.0</v>
      </c>
      <c r="Z4787" s="1">
        <v>20.0</v>
      </c>
      <c r="AA4787" s="1">
        <v>1.0</v>
      </c>
      <c r="AB4787" s="5">
        <f t="shared" si="4"/>
        <v>6</v>
      </c>
      <c r="AC4787" s="8">
        <f t="shared" si="5"/>
        <v>85</v>
      </c>
      <c r="AD4787" s="8">
        <f t="shared" ref="AD4787:AE4787" si="4790">AC4787*AA4787</f>
        <v>85</v>
      </c>
      <c r="AE4787" s="8">
        <f t="shared" si="4790"/>
        <v>510</v>
      </c>
      <c r="AF4787" s="1" t="s">
        <v>159</v>
      </c>
      <c r="AG4787" s="1" t="s">
        <v>159</v>
      </c>
      <c r="AH4787" s="1">
        <v>3.0</v>
      </c>
      <c r="AI4787" s="1">
        <v>93.0</v>
      </c>
      <c r="AJ4787" s="1">
        <v>9.0</v>
      </c>
      <c r="AK4787" s="1">
        <v>9.0</v>
      </c>
      <c r="AL4787" s="1">
        <v>9.0</v>
      </c>
      <c r="AM4787" s="1">
        <v>8.0</v>
      </c>
      <c r="AN4787" s="1">
        <v>8.0</v>
      </c>
      <c r="AO4787" s="1">
        <v>8.0</v>
      </c>
    </row>
    <row r="4788">
      <c r="A4788" s="2">
        <v>1.0153168E7</v>
      </c>
      <c r="B4788" s="1" t="s">
        <v>762</v>
      </c>
      <c r="C4788" s="1">
        <v>2013.0</v>
      </c>
      <c r="D4788" s="3" t="s">
        <v>189</v>
      </c>
      <c r="E4788" s="14">
        <f t="shared" si="2"/>
        <v>11/20/2013</v>
      </c>
      <c r="F4788" s="15">
        <f t="shared" si="3"/>
        <v>2.77748004128616</v>
      </c>
      <c r="G4788" s="2">
        <v>3816292.0</v>
      </c>
      <c r="H4788" s="1" t="s">
        <v>46</v>
      </c>
      <c r="I4788" s="1" t="s">
        <v>5</v>
      </c>
      <c r="J4788" s="5" t="str">
        <f>VLOOKUP(I4788,city,2,FALSE)</f>
        <v>Amsterdam</v>
      </c>
      <c r="K4788" s="1" t="s">
        <v>6</v>
      </c>
      <c r="L4788" s="5" t="str">
        <f>VLOOKUP(K4788,state,2,FALSE)</f>
        <v>North Holland</v>
      </c>
      <c r="M4788" s="2">
        <v>1017.0</v>
      </c>
      <c r="N4788" s="1" t="s">
        <v>92</v>
      </c>
      <c r="O4788" s="1">
        <v>52.3612599820437</v>
      </c>
      <c r="P4788" s="1">
        <v>4.90265437598961</v>
      </c>
      <c r="Q4788" s="1" t="s">
        <v>95</v>
      </c>
      <c r="R4788" s="1" t="s">
        <v>97</v>
      </c>
      <c r="S4788" s="1">
        <v>3.0</v>
      </c>
      <c r="T4788" s="1">
        <v>1.0</v>
      </c>
      <c r="U4788" s="1">
        <v>1.0</v>
      </c>
      <c r="V4788" s="1">
        <v>2.0</v>
      </c>
      <c r="W4788" s="1" t="s">
        <v>98</v>
      </c>
      <c r="X4788" s="6">
        <v>107.0</v>
      </c>
      <c r="Y4788" s="1">
        <v>1.0</v>
      </c>
      <c r="Z4788" s="1">
        <v>0.0</v>
      </c>
      <c r="AA4788" s="1">
        <v>2.0</v>
      </c>
      <c r="AB4788" s="5">
        <f t="shared" si="4"/>
        <v>12</v>
      </c>
      <c r="AC4788" s="8">
        <f t="shared" si="5"/>
        <v>107</v>
      </c>
      <c r="AD4788" s="8">
        <f t="shared" ref="AD4788:AE4788" si="4791">AC4788*AA4788</f>
        <v>214</v>
      </c>
      <c r="AE4788" s="8">
        <f t="shared" si="4791"/>
        <v>2568</v>
      </c>
      <c r="AF4788" s="1" t="s">
        <v>115</v>
      </c>
      <c r="AG4788" s="1">
        <v>0.8</v>
      </c>
      <c r="AH4788" s="1">
        <v>6.0</v>
      </c>
      <c r="AI4788" s="1">
        <v>95.0</v>
      </c>
      <c r="AJ4788" s="1">
        <v>9.0</v>
      </c>
      <c r="AK4788" s="1">
        <v>9.0</v>
      </c>
      <c r="AL4788" s="1">
        <v>10.0</v>
      </c>
      <c r="AM4788" s="1">
        <v>9.0</v>
      </c>
      <c r="AN4788" s="1">
        <v>10.0</v>
      </c>
      <c r="AO4788" s="1">
        <v>10.0</v>
      </c>
    </row>
    <row r="4789">
      <c r="A4789" s="2">
        <v>1.0153203E7</v>
      </c>
      <c r="B4789" s="1" t="s">
        <v>1536</v>
      </c>
      <c r="C4789" s="1">
        <v>2013.0</v>
      </c>
      <c r="D4789" s="3" t="s">
        <v>189</v>
      </c>
      <c r="E4789" s="14">
        <f t="shared" si="2"/>
        <v>11/20/2013</v>
      </c>
      <c r="F4789" s="15">
        <f t="shared" si="3"/>
        <v>2.77748004128616</v>
      </c>
      <c r="G4789" s="2">
        <v>1965587.0</v>
      </c>
      <c r="H4789" s="1" t="s">
        <v>41</v>
      </c>
      <c r="I4789" s="1" t="s">
        <v>5</v>
      </c>
      <c r="J4789" s="5" t="str">
        <f>VLOOKUP(I4789,city,2,FALSE)</f>
        <v>Amsterdam</v>
      </c>
      <c r="K4789" s="1" t="s">
        <v>39</v>
      </c>
      <c r="L4789" s="5" t="str">
        <f>VLOOKUP(K4789,state,2,FALSE)</f>
        <v>North Holland</v>
      </c>
      <c r="M4789" s="2"/>
      <c r="N4789" s="1" t="s">
        <v>92</v>
      </c>
      <c r="O4789" s="1">
        <v>52.3616925494562</v>
      </c>
      <c r="P4789" s="1">
        <v>4.86234835801808</v>
      </c>
      <c r="Q4789" s="1" t="s">
        <v>95</v>
      </c>
      <c r="R4789" s="1" t="s">
        <v>97</v>
      </c>
      <c r="S4789" s="1">
        <v>2.0</v>
      </c>
      <c r="T4789" s="1">
        <v>1.0</v>
      </c>
      <c r="U4789" s="1">
        <v>1.0</v>
      </c>
      <c r="V4789" s="1">
        <v>1.0</v>
      </c>
      <c r="W4789" s="1" t="s">
        <v>98</v>
      </c>
      <c r="X4789" s="6">
        <v>109.0</v>
      </c>
      <c r="Y4789" s="1">
        <v>2.0</v>
      </c>
      <c r="Z4789" s="1">
        <v>0.0</v>
      </c>
      <c r="AA4789" s="1">
        <v>1.0</v>
      </c>
      <c r="AB4789" s="5">
        <f t="shared" si="4"/>
        <v>24</v>
      </c>
      <c r="AC4789" s="8">
        <f t="shared" si="5"/>
        <v>109</v>
      </c>
      <c r="AD4789" s="8">
        <f t="shared" ref="AD4789:AE4789" si="4792">AC4789*AA4789</f>
        <v>109</v>
      </c>
      <c r="AE4789" s="8">
        <f t="shared" si="4792"/>
        <v>2616</v>
      </c>
      <c r="AF4789" s="1" t="s">
        <v>144</v>
      </c>
      <c r="AG4789" s="1">
        <v>0.95</v>
      </c>
      <c r="AH4789" s="1">
        <v>12.0</v>
      </c>
      <c r="AI4789" s="1">
        <v>90.0</v>
      </c>
      <c r="AJ4789" s="1">
        <v>10.0</v>
      </c>
      <c r="AK4789" s="1">
        <v>9.0</v>
      </c>
      <c r="AL4789" s="1">
        <v>10.0</v>
      </c>
      <c r="AM4789" s="1">
        <v>10.0</v>
      </c>
      <c r="AN4789" s="1">
        <v>10.0</v>
      </c>
      <c r="AO4789" s="1">
        <v>9.0</v>
      </c>
    </row>
    <row r="4790">
      <c r="A4790" s="2">
        <v>1.0154967E7</v>
      </c>
      <c r="B4790" s="1" t="s">
        <v>4460</v>
      </c>
      <c r="C4790" s="1">
        <v>2013.0</v>
      </c>
      <c r="D4790" s="3" t="s">
        <v>189</v>
      </c>
      <c r="E4790" s="14">
        <f t="shared" si="2"/>
        <v>11/20/2013</v>
      </c>
      <c r="F4790" s="15">
        <f t="shared" si="3"/>
        <v>2.77748004128616</v>
      </c>
      <c r="G4790" s="2">
        <v>4502661.0</v>
      </c>
      <c r="H4790" s="1" t="s">
        <v>41</v>
      </c>
      <c r="I4790" s="1" t="s">
        <v>5</v>
      </c>
      <c r="J4790" s="5" t="str">
        <f>VLOOKUP(I4790,city,2,FALSE)</f>
        <v>Amsterdam</v>
      </c>
      <c r="K4790" s="1" t="s">
        <v>6</v>
      </c>
      <c r="L4790" s="5" t="str">
        <f>VLOOKUP(K4790,state,2,FALSE)</f>
        <v>North Holland</v>
      </c>
      <c r="M4790" s="2">
        <v>1057.0</v>
      </c>
      <c r="N4790" s="1" t="s">
        <v>92</v>
      </c>
      <c r="O4790" s="1">
        <v>52.3675587170001</v>
      </c>
      <c r="P4790" s="1">
        <v>4.85034951744522</v>
      </c>
      <c r="Q4790" s="1" t="s">
        <v>95</v>
      </c>
      <c r="R4790" s="1" t="s">
        <v>97</v>
      </c>
      <c r="S4790" s="1">
        <v>2.0</v>
      </c>
      <c r="T4790" s="1">
        <v>1.0</v>
      </c>
      <c r="U4790" s="1">
        <v>1.0</v>
      </c>
      <c r="V4790" s="1">
        <v>1.0</v>
      </c>
      <c r="W4790" s="1" t="s">
        <v>98</v>
      </c>
      <c r="X4790" s="6">
        <v>89.0</v>
      </c>
      <c r="Y4790" s="1">
        <v>1.0</v>
      </c>
      <c r="Z4790" s="1">
        <v>0.0</v>
      </c>
      <c r="AA4790" s="1">
        <v>2.0</v>
      </c>
      <c r="AB4790" s="5">
        <f t="shared" si="4"/>
        <v>4</v>
      </c>
      <c r="AC4790" s="8">
        <f t="shared" si="5"/>
        <v>89</v>
      </c>
      <c r="AD4790" s="8">
        <f t="shared" ref="AD4790:AE4790" si="4793">AC4790*AA4790</f>
        <v>178</v>
      </c>
      <c r="AE4790" s="8">
        <f t="shared" si="4793"/>
        <v>712</v>
      </c>
      <c r="AF4790" s="1" t="s">
        <v>115</v>
      </c>
      <c r="AG4790" s="1">
        <v>1.0</v>
      </c>
      <c r="AH4790" s="1">
        <v>2.0</v>
      </c>
      <c r="AI4790" s="1">
        <v>80.0</v>
      </c>
      <c r="AJ4790" s="1">
        <v>10.0</v>
      </c>
      <c r="AK4790" s="1">
        <v>8.0</v>
      </c>
      <c r="AL4790" s="1">
        <v>10.0</v>
      </c>
      <c r="AM4790" s="1">
        <v>10.0</v>
      </c>
      <c r="AN4790" s="1">
        <v>10.0</v>
      </c>
      <c r="AO4790" s="1">
        <v>10.0</v>
      </c>
    </row>
    <row r="4791">
      <c r="A4791" s="2">
        <v>1.0155173E7</v>
      </c>
      <c r="B4791" s="1" t="s">
        <v>1331</v>
      </c>
      <c r="C4791" s="1">
        <v>2013.0</v>
      </c>
      <c r="D4791" s="3" t="s">
        <v>189</v>
      </c>
      <c r="E4791" s="14">
        <f t="shared" si="2"/>
        <v>11/20/2013</v>
      </c>
      <c r="F4791" s="15">
        <f t="shared" si="3"/>
        <v>2.77748004128616</v>
      </c>
      <c r="G4791" s="2">
        <v>1966083.0</v>
      </c>
      <c r="H4791" s="1" t="s">
        <v>41</v>
      </c>
      <c r="I4791" s="1" t="s">
        <v>5</v>
      </c>
      <c r="J4791" s="5" t="str">
        <f>VLOOKUP(I4791,city,2,FALSE)</f>
        <v>Amsterdam</v>
      </c>
      <c r="K4791" s="1" t="s">
        <v>6</v>
      </c>
      <c r="L4791" s="5" t="str">
        <f>VLOOKUP(K4791,state,2,FALSE)</f>
        <v>North Holland</v>
      </c>
      <c r="M4791" s="2" t="s">
        <v>2391</v>
      </c>
      <c r="N4791" s="1" t="s">
        <v>92</v>
      </c>
      <c r="O4791" s="1">
        <v>52.3685829050489</v>
      </c>
      <c r="P4791" s="1">
        <v>4.86781141988879</v>
      </c>
      <c r="Q4791" s="1" t="s">
        <v>95</v>
      </c>
      <c r="R4791" s="1" t="s">
        <v>97</v>
      </c>
      <c r="S4791" s="1">
        <v>2.0</v>
      </c>
      <c r="T4791" s="1">
        <v>1.0</v>
      </c>
      <c r="U4791" s="1">
        <v>1.0</v>
      </c>
      <c r="V4791" s="1">
        <v>1.0</v>
      </c>
      <c r="W4791" s="1" t="s">
        <v>98</v>
      </c>
      <c r="X4791" s="6">
        <v>75.0</v>
      </c>
      <c r="Y4791" s="1">
        <v>1.0</v>
      </c>
      <c r="Z4791" s="1">
        <v>0.0</v>
      </c>
      <c r="AA4791" s="1">
        <v>4.0</v>
      </c>
      <c r="AB4791" s="5">
        <f t="shared" si="4"/>
        <v>10</v>
      </c>
      <c r="AC4791" s="8">
        <f t="shared" si="5"/>
        <v>75</v>
      </c>
      <c r="AD4791" s="8">
        <f t="shared" ref="AD4791:AE4791" si="4794">AC4791*AA4791</f>
        <v>300</v>
      </c>
      <c r="AE4791" s="8">
        <f t="shared" si="4794"/>
        <v>3000</v>
      </c>
      <c r="AF4791" s="1" t="s">
        <v>144</v>
      </c>
      <c r="AG4791" s="1">
        <v>0.91</v>
      </c>
      <c r="AH4791" s="1">
        <v>5.0</v>
      </c>
      <c r="AI4791" s="1">
        <v>100.0</v>
      </c>
      <c r="AJ4791" s="1">
        <v>10.0</v>
      </c>
      <c r="AK4791" s="1">
        <v>10.0</v>
      </c>
      <c r="AL4791" s="1">
        <v>10.0</v>
      </c>
      <c r="AM4791" s="1">
        <v>10.0</v>
      </c>
      <c r="AN4791" s="1">
        <v>9.0</v>
      </c>
      <c r="AO4791" s="1">
        <v>9.0</v>
      </c>
    </row>
    <row r="4792">
      <c r="A4792" s="2">
        <v>1.0156487E7</v>
      </c>
      <c r="B4792" s="1" t="s">
        <v>4461</v>
      </c>
      <c r="C4792" s="1">
        <v>2013.0</v>
      </c>
      <c r="D4792" s="3" t="s">
        <v>189</v>
      </c>
      <c r="E4792" s="14">
        <f t="shared" si="2"/>
        <v>11/20/2013</v>
      </c>
      <c r="F4792" s="15">
        <f t="shared" si="3"/>
        <v>2.77748004128616</v>
      </c>
      <c r="G4792" s="2">
        <v>1966319.0</v>
      </c>
      <c r="H4792" s="1" t="s">
        <v>63</v>
      </c>
      <c r="I4792" s="1" t="s">
        <v>5</v>
      </c>
      <c r="J4792" s="5" t="str">
        <f>VLOOKUP(I4792,city,2,FALSE)</f>
        <v>Amsterdam</v>
      </c>
      <c r="K4792" s="1" t="s">
        <v>6</v>
      </c>
      <c r="L4792" s="5" t="str">
        <f>VLOOKUP(K4792,state,2,FALSE)</f>
        <v>North Holland</v>
      </c>
      <c r="M4792" s="2" t="s">
        <v>4462</v>
      </c>
      <c r="N4792" s="1" t="s">
        <v>92</v>
      </c>
      <c r="O4792" s="1">
        <v>52.3763416069843</v>
      </c>
      <c r="P4792" s="1">
        <v>4.8938991396325</v>
      </c>
      <c r="Q4792" s="1" t="s">
        <v>95</v>
      </c>
      <c r="R4792" s="1" t="s">
        <v>97</v>
      </c>
      <c r="S4792" s="1">
        <v>6.0</v>
      </c>
      <c r="T4792" s="1">
        <v>1.0</v>
      </c>
      <c r="U4792" s="1">
        <v>1.0</v>
      </c>
      <c r="V4792" s="1">
        <v>3.0</v>
      </c>
      <c r="W4792" s="1" t="s">
        <v>98</v>
      </c>
      <c r="X4792" s="6">
        <v>250.0</v>
      </c>
      <c r="Y4792" s="1">
        <v>2.0</v>
      </c>
      <c r="Z4792" s="1">
        <v>125.0</v>
      </c>
      <c r="AA4792" s="1">
        <v>1.0</v>
      </c>
      <c r="AB4792" s="5">
        <f t="shared" si="4"/>
        <v>0</v>
      </c>
      <c r="AC4792" s="8">
        <f t="shared" si="5"/>
        <v>250</v>
      </c>
      <c r="AD4792" s="8">
        <f t="shared" ref="AD4792:AE4792" si="4795">AC4792*AA4792</f>
        <v>250</v>
      </c>
      <c r="AE4792" s="8">
        <f t="shared" si="4795"/>
        <v>0</v>
      </c>
      <c r="AF4792" s="1" t="s">
        <v>144</v>
      </c>
      <c r="AG4792" s="1">
        <v>0.63</v>
      </c>
      <c r="AH4792" s="1">
        <v>0.0</v>
      </c>
    </row>
    <row r="4793">
      <c r="A4793" s="2">
        <v>1.0163569E7</v>
      </c>
      <c r="B4793" s="1" t="s">
        <v>3943</v>
      </c>
      <c r="C4793" s="1">
        <v>2013.0</v>
      </c>
      <c r="D4793" s="3" t="s">
        <v>1153</v>
      </c>
      <c r="E4793" s="14">
        <f t="shared" si="2"/>
        <v>11/21/2013</v>
      </c>
      <c r="F4793" s="15">
        <f t="shared" si="3"/>
        <v>2.77474031525876</v>
      </c>
      <c r="G4793" s="2">
        <v>4863788.0</v>
      </c>
      <c r="H4793" s="1" t="s">
        <v>46</v>
      </c>
      <c r="I4793" s="1" t="s">
        <v>5</v>
      </c>
      <c r="J4793" s="5" t="str">
        <f>VLOOKUP(I4793,city,2,FALSE)</f>
        <v>Amsterdam</v>
      </c>
      <c r="K4793" s="1" t="s">
        <v>31</v>
      </c>
      <c r="L4793" s="5" t="str">
        <f>VLOOKUP(K4793,state,2,FALSE)</f>
        <v>North Holland</v>
      </c>
      <c r="M4793" s="2">
        <v>1017.0</v>
      </c>
      <c r="N4793" s="1" t="s">
        <v>92</v>
      </c>
      <c r="O4793" s="1">
        <v>52.3609248260749</v>
      </c>
      <c r="P4793" s="1">
        <v>4.90164046644964</v>
      </c>
      <c r="Q4793" s="1" t="s">
        <v>154</v>
      </c>
      <c r="R4793" s="1" t="s">
        <v>97</v>
      </c>
      <c r="S4793" s="1">
        <v>6.0</v>
      </c>
      <c r="T4793" s="1">
        <v>2.0</v>
      </c>
      <c r="U4793" s="1">
        <v>4.0</v>
      </c>
      <c r="V4793" s="1">
        <v>4.0</v>
      </c>
      <c r="W4793" s="1" t="s">
        <v>98</v>
      </c>
      <c r="X4793" s="6">
        <v>300.0</v>
      </c>
      <c r="Y4793" s="1">
        <v>1.0</v>
      </c>
      <c r="Z4793" s="1">
        <v>0.0</v>
      </c>
      <c r="AA4793" s="1">
        <v>14.0</v>
      </c>
      <c r="AB4793" s="5">
        <f t="shared" si="4"/>
        <v>0</v>
      </c>
      <c r="AC4793" s="8">
        <f t="shared" si="5"/>
        <v>300</v>
      </c>
      <c r="AD4793" s="8">
        <f t="shared" ref="AD4793:AE4793" si="4796">AC4793*AA4793</f>
        <v>4200</v>
      </c>
      <c r="AE4793" s="8">
        <f t="shared" si="4796"/>
        <v>0</v>
      </c>
      <c r="AF4793" s="1" t="s">
        <v>144</v>
      </c>
      <c r="AG4793" s="1">
        <v>1.0</v>
      </c>
      <c r="AH4793" s="1">
        <v>0.0</v>
      </c>
    </row>
    <row r="4794">
      <c r="A4794" s="2">
        <v>1.0164818E7</v>
      </c>
      <c r="B4794" s="1" t="s">
        <v>1015</v>
      </c>
      <c r="C4794" s="1">
        <v>2013.0</v>
      </c>
      <c r="D4794" s="3" t="s">
        <v>1153</v>
      </c>
      <c r="E4794" s="14">
        <f t="shared" si="2"/>
        <v>11/21/2013</v>
      </c>
      <c r="F4794" s="15">
        <f t="shared" si="3"/>
        <v>2.77474031525876</v>
      </c>
      <c r="G4794" s="2">
        <v>1967909.0</v>
      </c>
      <c r="H4794" s="1" t="s">
        <v>70</v>
      </c>
      <c r="I4794" s="1" t="s">
        <v>5</v>
      </c>
      <c r="J4794" s="5" t="str">
        <f>VLOOKUP(I4794,city,2,FALSE)</f>
        <v>Amsterdam</v>
      </c>
      <c r="K4794" s="1" t="s">
        <v>6</v>
      </c>
      <c r="L4794" s="5" t="str">
        <f>VLOOKUP(K4794,state,2,FALSE)</f>
        <v>North Holland</v>
      </c>
      <c r="M4794" s="2">
        <v>1074.0</v>
      </c>
      <c r="N4794" s="1" t="s">
        <v>92</v>
      </c>
      <c r="O4794" s="1">
        <v>52.3548550628971</v>
      </c>
      <c r="P4794" s="1">
        <v>4.90531547462032</v>
      </c>
      <c r="Q4794" s="1" t="s">
        <v>95</v>
      </c>
      <c r="R4794" s="1" t="s">
        <v>97</v>
      </c>
      <c r="S4794" s="1">
        <v>2.0</v>
      </c>
      <c r="T4794" s="1">
        <v>1.0</v>
      </c>
      <c r="U4794" s="1">
        <v>1.0</v>
      </c>
      <c r="V4794" s="1">
        <v>1.0</v>
      </c>
      <c r="W4794" s="1" t="s">
        <v>98</v>
      </c>
      <c r="X4794" s="6">
        <v>70.0</v>
      </c>
      <c r="Y4794" s="1">
        <v>2.0</v>
      </c>
      <c r="Z4794" s="1">
        <v>20.0</v>
      </c>
      <c r="AA4794" s="1">
        <v>3.0</v>
      </c>
      <c r="AB4794" s="5">
        <f t="shared" si="4"/>
        <v>6</v>
      </c>
      <c r="AC4794" s="8">
        <f t="shared" si="5"/>
        <v>70</v>
      </c>
      <c r="AD4794" s="8">
        <f t="shared" ref="AD4794:AE4794" si="4797">AC4794*AA4794</f>
        <v>210</v>
      </c>
      <c r="AE4794" s="8">
        <f t="shared" si="4797"/>
        <v>1260</v>
      </c>
      <c r="AF4794" s="1" t="s">
        <v>159</v>
      </c>
      <c r="AG4794" s="1" t="s">
        <v>159</v>
      </c>
      <c r="AH4794" s="1">
        <v>3.0</v>
      </c>
      <c r="AI4794" s="1">
        <v>93.0</v>
      </c>
      <c r="AJ4794" s="1">
        <v>9.0</v>
      </c>
      <c r="AK4794" s="1">
        <v>9.0</v>
      </c>
      <c r="AL4794" s="1">
        <v>9.0</v>
      </c>
      <c r="AM4794" s="1">
        <v>10.0</v>
      </c>
      <c r="AN4794" s="1">
        <v>10.0</v>
      </c>
      <c r="AO4794" s="1">
        <v>7.0</v>
      </c>
    </row>
    <row r="4795">
      <c r="A4795" s="2">
        <v>1.0167793E7</v>
      </c>
      <c r="B4795" s="1" t="s">
        <v>4463</v>
      </c>
      <c r="C4795" s="1">
        <v>2013.0</v>
      </c>
      <c r="D4795" s="3" t="s">
        <v>1153</v>
      </c>
      <c r="E4795" s="14">
        <f t="shared" si="2"/>
        <v>11/21/2013</v>
      </c>
      <c r="F4795" s="15">
        <f t="shared" si="3"/>
        <v>2.77474031525876</v>
      </c>
      <c r="G4795" s="2">
        <v>2359005.0</v>
      </c>
      <c r="H4795" s="1" t="s">
        <v>41</v>
      </c>
      <c r="I4795" s="1" t="s">
        <v>5</v>
      </c>
      <c r="J4795" s="5" t="str">
        <f>VLOOKUP(I4795,city,2,FALSE)</f>
        <v>Amsterdam</v>
      </c>
      <c r="K4795" s="1" t="s">
        <v>6</v>
      </c>
      <c r="L4795" s="5" t="str">
        <f>VLOOKUP(K4795,state,2,FALSE)</f>
        <v>North Holland</v>
      </c>
      <c r="M4795" s="2" t="s">
        <v>941</v>
      </c>
      <c r="N4795" s="1" t="s">
        <v>92</v>
      </c>
      <c r="O4795" s="1">
        <v>52.3675612925004</v>
      </c>
      <c r="P4795" s="1">
        <v>4.8724051257827</v>
      </c>
      <c r="Q4795" s="1" t="s">
        <v>95</v>
      </c>
      <c r="R4795" s="1" t="s">
        <v>97</v>
      </c>
      <c r="S4795" s="1">
        <v>2.0</v>
      </c>
      <c r="T4795" s="1">
        <v>1.0</v>
      </c>
      <c r="U4795" s="1">
        <v>1.0</v>
      </c>
      <c r="V4795" s="1">
        <v>1.0</v>
      </c>
      <c r="W4795" s="1" t="s">
        <v>98</v>
      </c>
      <c r="X4795" s="6">
        <v>90.0</v>
      </c>
      <c r="Y4795" s="1">
        <v>1.0</v>
      </c>
      <c r="Z4795" s="1">
        <v>0.0</v>
      </c>
      <c r="AA4795" s="1">
        <v>2.0</v>
      </c>
      <c r="AB4795" s="5">
        <f t="shared" si="4"/>
        <v>24</v>
      </c>
      <c r="AC4795" s="8">
        <f t="shared" si="5"/>
        <v>90</v>
      </c>
      <c r="AD4795" s="8">
        <f t="shared" ref="AD4795:AE4795" si="4798">AC4795*AA4795</f>
        <v>180</v>
      </c>
      <c r="AE4795" s="8">
        <f t="shared" si="4798"/>
        <v>4320</v>
      </c>
      <c r="AF4795" s="1" t="s">
        <v>144</v>
      </c>
      <c r="AG4795" s="1">
        <v>1.0</v>
      </c>
      <c r="AH4795" s="1">
        <v>12.0</v>
      </c>
      <c r="AI4795" s="1">
        <v>90.0</v>
      </c>
      <c r="AJ4795" s="1">
        <v>10.0</v>
      </c>
      <c r="AK4795" s="1">
        <v>9.0</v>
      </c>
      <c r="AL4795" s="1">
        <v>10.0</v>
      </c>
      <c r="AM4795" s="1">
        <v>10.0</v>
      </c>
      <c r="AN4795" s="1">
        <v>9.0</v>
      </c>
      <c r="AO4795" s="1">
        <v>9.0</v>
      </c>
    </row>
    <row r="4796">
      <c r="A4796" s="2">
        <v>1.0170045E7</v>
      </c>
      <c r="B4796" s="1" t="s">
        <v>4464</v>
      </c>
      <c r="C4796" s="1">
        <v>2013.0</v>
      </c>
      <c r="D4796" s="3" t="s">
        <v>1153</v>
      </c>
      <c r="E4796" s="14">
        <f t="shared" si="2"/>
        <v>11/21/2013</v>
      </c>
      <c r="F4796" s="15">
        <f t="shared" si="3"/>
        <v>2.77474031525876</v>
      </c>
      <c r="G4796" s="2">
        <v>1969351.0</v>
      </c>
      <c r="H4796" s="1" t="s">
        <v>63</v>
      </c>
      <c r="I4796" s="1" t="s">
        <v>5</v>
      </c>
      <c r="J4796" s="5" t="str">
        <f>VLOOKUP(I4796,city,2,FALSE)</f>
        <v>Amsterdam</v>
      </c>
      <c r="K4796" s="1" t="s">
        <v>6</v>
      </c>
      <c r="L4796" s="5" t="str">
        <f>VLOOKUP(K4796,state,2,FALSE)</f>
        <v>North Holland</v>
      </c>
      <c r="M4796" s="2">
        <v>1016.0</v>
      </c>
      <c r="N4796" s="1" t="s">
        <v>92</v>
      </c>
      <c r="O4796" s="1">
        <v>52.3671533378478</v>
      </c>
      <c r="P4796" s="1">
        <v>4.87881772647123</v>
      </c>
      <c r="Q4796" s="1" t="s">
        <v>95</v>
      </c>
      <c r="R4796" s="1" t="s">
        <v>97</v>
      </c>
      <c r="S4796" s="1">
        <v>4.0</v>
      </c>
      <c r="T4796" s="1">
        <v>1.0</v>
      </c>
      <c r="U4796" s="1">
        <v>1.0</v>
      </c>
      <c r="V4796" s="1">
        <v>2.0</v>
      </c>
      <c r="W4796" s="1" t="s">
        <v>98</v>
      </c>
      <c r="X4796" s="6">
        <v>150.0</v>
      </c>
      <c r="Y4796" s="1">
        <v>2.0</v>
      </c>
      <c r="Z4796" s="1">
        <v>15.0</v>
      </c>
      <c r="AA4796" s="1">
        <v>1.0</v>
      </c>
      <c r="AB4796" s="5">
        <f t="shared" si="4"/>
        <v>42</v>
      </c>
      <c r="AC4796" s="8">
        <f t="shared" si="5"/>
        <v>150</v>
      </c>
      <c r="AD4796" s="8">
        <f t="shared" ref="AD4796:AE4796" si="4799">AC4796*AA4796</f>
        <v>150</v>
      </c>
      <c r="AE4796" s="8">
        <f t="shared" si="4799"/>
        <v>6300</v>
      </c>
      <c r="AF4796" s="1" t="s">
        <v>144</v>
      </c>
      <c r="AG4796" s="1">
        <v>0.94</v>
      </c>
      <c r="AH4796" s="1">
        <v>21.0</v>
      </c>
      <c r="AI4796" s="1">
        <v>94.0</v>
      </c>
      <c r="AJ4796" s="1">
        <v>9.0</v>
      </c>
      <c r="AK4796" s="1">
        <v>9.0</v>
      </c>
      <c r="AL4796" s="1">
        <v>10.0</v>
      </c>
      <c r="AM4796" s="1">
        <v>10.0</v>
      </c>
      <c r="AN4796" s="1">
        <v>9.0</v>
      </c>
      <c r="AO4796" s="1">
        <v>9.0</v>
      </c>
    </row>
    <row r="4797">
      <c r="A4797" s="2">
        <v>1.0170774E7</v>
      </c>
      <c r="B4797" s="1" t="s">
        <v>1304</v>
      </c>
      <c r="C4797" s="1">
        <v>2013.0</v>
      </c>
      <c r="D4797" s="3" t="s">
        <v>1153</v>
      </c>
      <c r="E4797" s="14">
        <f t="shared" si="2"/>
        <v>11/21/2013</v>
      </c>
      <c r="F4797" s="15">
        <f t="shared" si="3"/>
        <v>2.77474031529046</v>
      </c>
      <c r="G4797" s="2">
        <v>3284802.0</v>
      </c>
      <c r="H4797" s="1" t="s">
        <v>35</v>
      </c>
      <c r="I4797" s="1" t="s">
        <v>5</v>
      </c>
      <c r="J4797" s="5" t="str">
        <f>VLOOKUP(I4797,city,2,FALSE)</f>
        <v>Amsterdam</v>
      </c>
      <c r="K4797" s="1" t="s">
        <v>6</v>
      </c>
      <c r="L4797" s="5" t="str">
        <f>VLOOKUP(K4797,state,2,FALSE)</f>
        <v>North Holland</v>
      </c>
      <c r="M4797" s="2" t="s">
        <v>4465</v>
      </c>
      <c r="N4797" s="1" t="s">
        <v>92</v>
      </c>
      <c r="O4797" s="1">
        <v>52.3787370298367</v>
      </c>
      <c r="P4797" s="1">
        <v>4.92937989598163</v>
      </c>
      <c r="Q4797" s="1" t="s">
        <v>257</v>
      </c>
      <c r="R4797" s="1" t="s">
        <v>138</v>
      </c>
      <c r="S4797" s="1">
        <v>2.0</v>
      </c>
      <c r="T4797" s="1">
        <v>1.5</v>
      </c>
      <c r="U4797" s="1">
        <v>1.0</v>
      </c>
      <c r="V4797" s="1">
        <v>2.0</v>
      </c>
      <c r="W4797" s="1" t="s">
        <v>98</v>
      </c>
      <c r="X4797" s="6">
        <v>60.0</v>
      </c>
      <c r="Y4797" s="1">
        <v>1.0</v>
      </c>
      <c r="Z4797" s="1">
        <v>15.0</v>
      </c>
      <c r="AA4797" s="1">
        <v>2.0</v>
      </c>
      <c r="AB4797" s="5">
        <f t="shared" si="4"/>
        <v>16</v>
      </c>
      <c r="AC4797" s="8">
        <f t="shared" si="5"/>
        <v>75</v>
      </c>
      <c r="AD4797" s="8">
        <f t="shared" ref="AD4797:AE4797" si="4800">AC4797*AA4797</f>
        <v>150</v>
      </c>
      <c r="AE4797" s="8">
        <f t="shared" si="4800"/>
        <v>2400</v>
      </c>
      <c r="AF4797" s="1" t="s">
        <v>141</v>
      </c>
      <c r="AG4797" s="1">
        <v>1.0</v>
      </c>
      <c r="AH4797" s="1">
        <v>8.0</v>
      </c>
      <c r="AI4797" s="1">
        <v>88.0</v>
      </c>
      <c r="AJ4797" s="1">
        <v>10.0</v>
      </c>
      <c r="AK4797" s="1">
        <v>9.0</v>
      </c>
      <c r="AL4797" s="1">
        <v>9.0</v>
      </c>
      <c r="AM4797" s="1">
        <v>9.0</v>
      </c>
      <c r="AN4797" s="1">
        <v>9.0</v>
      </c>
      <c r="AO4797" s="1">
        <v>9.0</v>
      </c>
    </row>
    <row r="4798">
      <c r="A4798" s="2">
        <v>1.0175899E7</v>
      </c>
      <c r="B4798" s="1" t="s">
        <v>1250</v>
      </c>
      <c r="C4798" s="1">
        <v>2013.0</v>
      </c>
      <c r="D4798" s="3" t="s">
        <v>1153</v>
      </c>
      <c r="E4798" s="14">
        <f t="shared" si="2"/>
        <v>11/21/2013</v>
      </c>
      <c r="F4798" s="15">
        <f t="shared" si="3"/>
        <v>2.77474031529046</v>
      </c>
      <c r="G4798" s="2">
        <v>1970736.0</v>
      </c>
      <c r="H4798" s="1" t="s">
        <v>70</v>
      </c>
      <c r="I4798" s="1" t="s">
        <v>5</v>
      </c>
      <c r="J4798" s="5" t="str">
        <f>VLOOKUP(I4798,city,2,FALSE)</f>
        <v>Amsterdam</v>
      </c>
      <c r="K4798" s="1" t="s">
        <v>6</v>
      </c>
      <c r="L4798" s="5" t="str">
        <f>VLOOKUP(K4798,state,2,FALSE)</f>
        <v>North Holland</v>
      </c>
      <c r="M4798" s="2" t="s">
        <v>4466</v>
      </c>
      <c r="N4798" s="1" t="s">
        <v>92</v>
      </c>
      <c r="O4798" s="1">
        <v>52.3464000456417</v>
      </c>
      <c r="P4798" s="1">
        <v>4.89275209023898</v>
      </c>
      <c r="Q4798" s="1" t="s">
        <v>95</v>
      </c>
      <c r="R4798" s="1" t="s">
        <v>97</v>
      </c>
      <c r="S4798" s="1">
        <v>4.0</v>
      </c>
      <c r="T4798" s="1">
        <v>1.0</v>
      </c>
      <c r="U4798" s="1">
        <v>2.0</v>
      </c>
      <c r="V4798" s="1">
        <v>4.0</v>
      </c>
      <c r="W4798" s="1" t="s">
        <v>98</v>
      </c>
      <c r="X4798" s="6">
        <v>189.0</v>
      </c>
      <c r="Y4798" s="1">
        <v>2.0</v>
      </c>
      <c r="Z4798" s="1">
        <v>30.0</v>
      </c>
      <c r="AA4798" s="1">
        <v>1.0</v>
      </c>
      <c r="AB4798" s="5">
        <f t="shared" si="4"/>
        <v>12</v>
      </c>
      <c r="AC4798" s="8">
        <f t="shared" si="5"/>
        <v>189</v>
      </c>
      <c r="AD4798" s="8">
        <f t="shared" ref="AD4798:AE4798" si="4801">AC4798*AA4798</f>
        <v>189</v>
      </c>
      <c r="AE4798" s="8">
        <f t="shared" si="4801"/>
        <v>2268</v>
      </c>
      <c r="AF4798" s="1" t="s">
        <v>115</v>
      </c>
      <c r="AG4798" s="1">
        <v>0.74</v>
      </c>
      <c r="AH4798" s="1">
        <v>6.0</v>
      </c>
      <c r="AI4798" s="1">
        <v>100.0</v>
      </c>
      <c r="AJ4798" s="1">
        <v>10.0</v>
      </c>
      <c r="AK4798" s="1">
        <v>9.0</v>
      </c>
      <c r="AL4798" s="1">
        <v>10.0</v>
      </c>
      <c r="AM4798" s="1">
        <v>10.0</v>
      </c>
      <c r="AN4798" s="1">
        <v>10.0</v>
      </c>
      <c r="AO4798" s="1">
        <v>9.0</v>
      </c>
    </row>
    <row r="4799">
      <c r="A4799" s="2">
        <v>1.0175899E7</v>
      </c>
      <c r="B4799" s="1" t="s">
        <v>1250</v>
      </c>
      <c r="C4799" s="1">
        <v>2013.0</v>
      </c>
      <c r="D4799" s="3" t="s">
        <v>1153</v>
      </c>
      <c r="E4799" s="14">
        <f t="shared" si="2"/>
        <v>11/21/2013</v>
      </c>
      <c r="F4799" s="15">
        <f t="shared" si="3"/>
        <v>2.77474031529046</v>
      </c>
      <c r="G4799" s="2">
        <v>1982664.0</v>
      </c>
      <c r="H4799" s="1" t="s">
        <v>67</v>
      </c>
      <c r="I4799" s="1" t="s">
        <v>5</v>
      </c>
      <c r="J4799" s="5" t="str">
        <f>VLOOKUP(I4799,city,2,FALSE)</f>
        <v>Amsterdam</v>
      </c>
      <c r="K4799" s="1" t="s">
        <v>6</v>
      </c>
      <c r="L4799" s="5" t="str">
        <f>VLOOKUP(K4799,state,2,FALSE)</f>
        <v>North Holland</v>
      </c>
      <c r="M4799" s="2" t="s">
        <v>4467</v>
      </c>
      <c r="N4799" s="1" t="s">
        <v>92</v>
      </c>
      <c r="O4799" s="1">
        <v>52.3507441132603</v>
      </c>
      <c r="P4799" s="1">
        <v>4.88532425233981</v>
      </c>
      <c r="Q4799" s="1" t="s">
        <v>95</v>
      </c>
      <c r="R4799" s="1" t="s">
        <v>97</v>
      </c>
      <c r="S4799" s="1">
        <v>4.0</v>
      </c>
      <c r="W4799" s="1" t="s">
        <v>98</v>
      </c>
      <c r="X4799" s="6">
        <v>189.0</v>
      </c>
      <c r="Y4799" s="1">
        <v>2.0</v>
      </c>
      <c r="Z4799" s="1">
        <v>30.0</v>
      </c>
      <c r="AA4799" s="1">
        <v>1.0</v>
      </c>
      <c r="AB4799" s="5">
        <f t="shared" si="4"/>
        <v>0</v>
      </c>
      <c r="AC4799" s="8">
        <f t="shared" si="5"/>
        <v>189</v>
      </c>
      <c r="AD4799" s="8">
        <f t="shared" ref="AD4799:AE4799" si="4802">AC4799*AA4799</f>
        <v>189</v>
      </c>
      <c r="AE4799" s="8">
        <f t="shared" si="4802"/>
        <v>0</v>
      </c>
      <c r="AF4799" s="1" t="s">
        <v>115</v>
      </c>
      <c r="AG4799" s="1">
        <v>0.74</v>
      </c>
      <c r="AH4799" s="1">
        <v>0.0</v>
      </c>
    </row>
    <row r="4800">
      <c r="A4800" s="2">
        <v>1.0188345E7</v>
      </c>
      <c r="B4800" s="1" t="s">
        <v>155</v>
      </c>
      <c r="C4800" s="1">
        <v>2013.0</v>
      </c>
      <c r="D4800" s="3" t="s">
        <v>462</v>
      </c>
      <c r="E4800" s="14">
        <f t="shared" si="2"/>
        <v>11/22/2013</v>
      </c>
      <c r="F4800" s="15">
        <f t="shared" si="3"/>
        <v>2.77200058926306</v>
      </c>
      <c r="G4800" s="2">
        <v>1973247.0</v>
      </c>
      <c r="H4800" s="1" t="s">
        <v>65</v>
      </c>
      <c r="I4800" s="1" t="s">
        <v>5</v>
      </c>
      <c r="J4800" s="5" t="str">
        <f>VLOOKUP(I4800,city,2,FALSE)</f>
        <v>Amsterdam</v>
      </c>
      <c r="K4800" s="1" t="s">
        <v>6</v>
      </c>
      <c r="L4800" s="5" t="str">
        <f>VLOOKUP(K4800,state,2,FALSE)</f>
        <v>North Holland</v>
      </c>
      <c r="M4800" s="2" t="s">
        <v>4468</v>
      </c>
      <c r="N4800" s="1" t="s">
        <v>92</v>
      </c>
      <c r="O4800" s="1">
        <v>52.3780207320621</v>
      </c>
      <c r="P4800" s="1">
        <v>4.85491789692949</v>
      </c>
      <c r="Q4800" s="1" t="s">
        <v>95</v>
      </c>
      <c r="R4800" s="1" t="s">
        <v>97</v>
      </c>
      <c r="S4800" s="1">
        <v>3.0</v>
      </c>
      <c r="T4800" s="1">
        <v>1.0</v>
      </c>
      <c r="U4800" s="1">
        <v>2.0</v>
      </c>
      <c r="V4800" s="1">
        <v>2.0</v>
      </c>
      <c r="W4800" s="1" t="s">
        <v>98</v>
      </c>
      <c r="X4800" s="6">
        <v>89.0</v>
      </c>
      <c r="Y4800" s="1">
        <v>1.0</v>
      </c>
      <c r="Z4800" s="1">
        <v>15.0</v>
      </c>
      <c r="AA4800" s="1">
        <v>1.0</v>
      </c>
      <c r="AB4800" s="5">
        <f t="shared" si="4"/>
        <v>16</v>
      </c>
      <c r="AC4800" s="8">
        <f t="shared" si="5"/>
        <v>104</v>
      </c>
      <c r="AD4800" s="8">
        <f t="shared" ref="AD4800:AE4800" si="4803">AC4800*AA4800</f>
        <v>104</v>
      </c>
      <c r="AE4800" s="8">
        <f t="shared" si="4803"/>
        <v>1664</v>
      </c>
      <c r="AF4800" s="1" t="s">
        <v>115</v>
      </c>
      <c r="AG4800" s="1">
        <v>0.7</v>
      </c>
      <c r="AH4800" s="1">
        <v>8.0</v>
      </c>
      <c r="AI4800" s="1">
        <v>100.0</v>
      </c>
      <c r="AJ4800" s="1">
        <v>10.0</v>
      </c>
      <c r="AK4800" s="1">
        <v>9.0</v>
      </c>
      <c r="AL4800" s="1">
        <v>10.0</v>
      </c>
      <c r="AM4800" s="1">
        <v>10.0</v>
      </c>
      <c r="AN4800" s="1">
        <v>9.0</v>
      </c>
      <c r="AO4800" s="1">
        <v>10.0</v>
      </c>
    </row>
    <row r="4801">
      <c r="A4801" s="2">
        <v>1.0188345E7</v>
      </c>
      <c r="B4801" s="1" t="s">
        <v>155</v>
      </c>
      <c r="C4801" s="1">
        <v>2013.0</v>
      </c>
      <c r="D4801" s="3" t="s">
        <v>462</v>
      </c>
      <c r="E4801" s="14">
        <f t="shared" si="2"/>
        <v>11/22/2013</v>
      </c>
      <c r="F4801" s="15">
        <f t="shared" si="3"/>
        <v>2.77200058926306</v>
      </c>
      <c r="G4801" s="2">
        <v>2002486.0</v>
      </c>
      <c r="H4801" s="1" t="s">
        <v>65</v>
      </c>
      <c r="I4801" s="1" t="s">
        <v>5</v>
      </c>
      <c r="J4801" s="5" t="str">
        <f>VLOOKUP(I4801,city,2,FALSE)</f>
        <v>Amsterdam</v>
      </c>
      <c r="K4801" s="1" t="s">
        <v>6</v>
      </c>
      <c r="L4801" s="5" t="str">
        <f>VLOOKUP(K4801,state,2,FALSE)</f>
        <v>North Holland</v>
      </c>
      <c r="M4801" s="2">
        <v>1055.0</v>
      </c>
      <c r="N4801" s="1" t="s">
        <v>92</v>
      </c>
      <c r="O4801" s="1">
        <v>52.3778079491985</v>
      </c>
      <c r="P4801" s="1">
        <v>4.85533861944008</v>
      </c>
      <c r="Q4801" s="1" t="s">
        <v>154</v>
      </c>
      <c r="R4801" s="1" t="s">
        <v>138</v>
      </c>
      <c r="S4801" s="1">
        <v>1.0</v>
      </c>
      <c r="T4801" s="1">
        <v>1.0</v>
      </c>
      <c r="U4801" s="1">
        <v>1.0</v>
      </c>
      <c r="V4801" s="1">
        <v>1.0</v>
      </c>
      <c r="W4801" s="1" t="s">
        <v>98</v>
      </c>
      <c r="X4801" s="6">
        <v>50.0</v>
      </c>
      <c r="Y4801" s="1">
        <v>1.0</v>
      </c>
      <c r="Z4801" s="1">
        <v>0.0</v>
      </c>
      <c r="AA4801" s="1">
        <v>1.0</v>
      </c>
      <c r="AB4801" s="5">
        <f t="shared" si="4"/>
        <v>12</v>
      </c>
      <c r="AC4801" s="8">
        <f t="shared" si="5"/>
        <v>50</v>
      </c>
      <c r="AD4801" s="8">
        <f t="shared" ref="AD4801:AE4801" si="4804">AC4801*AA4801</f>
        <v>50</v>
      </c>
      <c r="AE4801" s="8">
        <f t="shared" si="4804"/>
        <v>600</v>
      </c>
      <c r="AF4801" s="1" t="s">
        <v>115</v>
      </c>
      <c r="AG4801" s="1">
        <v>0.7</v>
      </c>
      <c r="AH4801" s="1">
        <v>6.0</v>
      </c>
      <c r="AI4801" s="1">
        <v>90.0</v>
      </c>
      <c r="AJ4801" s="1">
        <v>9.0</v>
      </c>
      <c r="AK4801" s="1">
        <v>9.0</v>
      </c>
      <c r="AL4801" s="1">
        <v>10.0</v>
      </c>
      <c r="AM4801" s="1">
        <v>10.0</v>
      </c>
      <c r="AN4801" s="1">
        <v>9.0</v>
      </c>
      <c r="AO4801" s="1">
        <v>8.0</v>
      </c>
    </row>
    <row r="4802">
      <c r="A4802" s="2">
        <v>1.0189151E7</v>
      </c>
      <c r="B4802" s="1" t="s">
        <v>1117</v>
      </c>
      <c r="C4802" s="1">
        <v>2013.0</v>
      </c>
      <c r="D4802" s="3" t="s">
        <v>462</v>
      </c>
      <c r="E4802" s="14">
        <f t="shared" si="2"/>
        <v>11/22/2013</v>
      </c>
      <c r="F4802" s="15">
        <f t="shared" si="3"/>
        <v>2.77200058926306</v>
      </c>
      <c r="G4802" s="2">
        <v>4785204.0</v>
      </c>
      <c r="H4802" s="1" t="s">
        <v>41</v>
      </c>
      <c r="I4802" s="1" t="s">
        <v>5</v>
      </c>
      <c r="J4802" s="5" t="str">
        <f>VLOOKUP(I4802,city,2,FALSE)</f>
        <v>Amsterdam</v>
      </c>
      <c r="K4802" s="1" t="s">
        <v>31</v>
      </c>
      <c r="L4802" s="5" t="str">
        <f>VLOOKUP(K4802,state,2,FALSE)</f>
        <v>North Holland</v>
      </c>
      <c r="M4802" s="2" t="s">
        <v>4469</v>
      </c>
      <c r="N4802" s="1" t="s">
        <v>92</v>
      </c>
      <c r="O4802" s="1">
        <v>52.3620319003058</v>
      </c>
      <c r="P4802" s="1">
        <v>4.86808643642788</v>
      </c>
      <c r="Q4802" s="1" t="s">
        <v>95</v>
      </c>
      <c r="R4802" s="1" t="s">
        <v>97</v>
      </c>
      <c r="S4802" s="1">
        <v>4.0</v>
      </c>
      <c r="T4802" s="1">
        <v>1.0</v>
      </c>
      <c r="U4802" s="1">
        <v>3.0</v>
      </c>
      <c r="V4802" s="1">
        <v>3.0</v>
      </c>
      <c r="W4802" s="1" t="s">
        <v>98</v>
      </c>
      <c r="X4802" s="6">
        <v>195.0</v>
      </c>
      <c r="Y4802" s="1">
        <v>1.0</v>
      </c>
      <c r="Z4802" s="1">
        <v>0.0</v>
      </c>
      <c r="AA4802" s="1">
        <v>4.0</v>
      </c>
      <c r="AB4802" s="5">
        <f t="shared" si="4"/>
        <v>2</v>
      </c>
      <c r="AC4802" s="8">
        <f t="shared" si="5"/>
        <v>195</v>
      </c>
      <c r="AD4802" s="8">
        <f t="shared" ref="AD4802:AE4802" si="4805">AC4802*AA4802</f>
        <v>780</v>
      </c>
      <c r="AE4802" s="8">
        <f t="shared" si="4805"/>
        <v>1560</v>
      </c>
      <c r="AF4802" s="1" t="s">
        <v>144</v>
      </c>
      <c r="AG4802" s="1">
        <v>1.0</v>
      </c>
      <c r="AH4802" s="1">
        <v>1.0</v>
      </c>
      <c r="AI4802" s="1">
        <v>100.0</v>
      </c>
      <c r="AJ4802" s="1">
        <v>10.0</v>
      </c>
      <c r="AK4802" s="1">
        <v>10.0</v>
      </c>
      <c r="AL4802" s="1">
        <v>10.0</v>
      </c>
      <c r="AM4802" s="1">
        <v>10.0</v>
      </c>
      <c r="AN4802" s="1">
        <v>10.0</v>
      </c>
      <c r="AO4802" s="1">
        <v>10.0</v>
      </c>
    </row>
    <row r="4803">
      <c r="A4803" s="2">
        <v>1.0199127E7</v>
      </c>
      <c r="B4803" s="1" t="s">
        <v>450</v>
      </c>
      <c r="C4803" s="1">
        <v>2013.0</v>
      </c>
      <c r="D4803" s="3" t="s">
        <v>462</v>
      </c>
      <c r="E4803" s="14">
        <f t="shared" si="2"/>
        <v>11/22/2013</v>
      </c>
      <c r="F4803" s="15">
        <f t="shared" si="3"/>
        <v>2.77200058926306</v>
      </c>
      <c r="G4803" s="2">
        <v>3910728.0</v>
      </c>
      <c r="H4803" s="1" t="s">
        <v>41</v>
      </c>
      <c r="I4803" s="1" t="s">
        <v>5</v>
      </c>
      <c r="J4803" s="5" t="str">
        <f>VLOOKUP(I4803,city,2,FALSE)</f>
        <v>Amsterdam</v>
      </c>
      <c r="K4803" s="1" t="s">
        <v>6</v>
      </c>
      <c r="L4803" s="5" t="str">
        <f>VLOOKUP(K4803,state,2,FALSE)</f>
        <v>North Holland</v>
      </c>
      <c r="M4803" s="2" t="s">
        <v>3695</v>
      </c>
      <c r="N4803" s="1" t="s">
        <v>92</v>
      </c>
      <c r="O4803" s="1">
        <v>52.3615945632049</v>
      </c>
      <c r="P4803" s="1">
        <v>4.85055649657057</v>
      </c>
      <c r="Q4803" s="1" t="s">
        <v>95</v>
      </c>
      <c r="R4803" s="1" t="s">
        <v>97</v>
      </c>
      <c r="S4803" s="1">
        <v>2.0</v>
      </c>
      <c r="T4803" s="1">
        <v>1.0</v>
      </c>
      <c r="U4803" s="1">
        <v>1.0</v>
      </c>
      <c r="V4803" s="1">
        <v>1.0</v>
      </c>
      <c r="W4803" s="1" t="s">
        <v>98</v>
      </c>
      <c r="X4803" s="6">
        <v>125.0</v>
      </c>
      <c r="Y4803" s="1">
        <v>1.0</v>
      </c>
      <c r="Z4803" s="1">
        <v>0.0</v>
      </c>
      <c r="AA4803" s="1">
        <v>3.0</v>
      </c>
      <c r="AB4803" s="5">
        <f t="shared" si="4"/>
        <v>28</v>
      </c>
      <c r="AC4803" s="8">
        <f t="shared" si="5"/>
        <v>125</v>
      </c>
      <c r="AD4803" s="8">
        <f t="shared" ref="AD4803:AE4803" si="4806">AC4803*AA4803</f>
        <v>375</v>
      </c>
      <c r="AE4803" s="8">
        <f t="shared" si="4806"/>
        <v>10500</v>
      </c>
      <c r="AF4803" s="1" t="s">
        <v>144</v>
      </c>
      <c r="AG4803" s="1">
        <v>1.0</v>
      </c>
      <c r="AH4803" s="1">
        <v>14.0</v>
      </c>
      <c r="AI4803" s="1">
        <v>97.0</v>
      </c>
      <c r="AJ4803" s="1">
        <v>10.0</v>
      </c>
      <c r="AK4803" s="1">
        <v>9.0</v>
      </c>
      <c r="AL4803" s="1">
        <v>10.0</v>
      </c>
      <c r="AM4803" s="1">
        <v>10.0</v>
      </c>
      <c r="AN4803" s="1">
        <v>9.0</v>
      </c>
      <c r="AO4803" s="1">
        <v>9.0</v>
      </c>
    </row>
    <row r="4804">
      <c r="A4804" s="2">
        <v>1.0204384E7</v>
      </c>
      <c r="B4804" s="1" t="s">
        <v>420</v>
      </c>
      <c r="C4804" s="1">
        <v>2013.0</v>
      </c>
      <c r="D4804" s="3" t="s">
        <v>1156</v>
      </c>
      <c r="E4804" s="14">
        <f t="shared" si="2"/>
        <v>11/23/2013</v>
      </c>
      <c r="F4804" s="15">
        <f t="shared" si="3"/>
        <v>2.76926086323566</v>
      </c>
      <c r="G4804" s="2">
        <v>5545921.0</v>
      </c>
      <c r="H4804" s="1" t="s">
        <v>70</v>
      </c>
      <c r="I4804" s="1" t="s">
        <v>5</v>
      </c>
      <c r="J4804" s="5" t="str">
        <f>VLOOKUP(I4804,city,2,FALSE)</f>
        <v>Amsterdam</v>
      </c>
      <c r="K4804" s="1" t="s">
        <v>31</v>
      </c>
      <c r="L4804" s="5" t="str">
        <f>VLOOKUP(K4804,state,2,FALSE)</f>
        <v>North Holland</v>
      </c>
      <c r="M4804" s="2" t="s">
        <v>4470</v>
      </c>
      <c r="N4804" s="1" t="s">
        <v>92</v>
      </c>
      <c r="O4804" s="1">
        <v>52.3437228828072</v>
      </c>
      <c r="P4804" s="1">
        <v>4.90106923447013</v>
      </c>
      <c r="Q4804" s="1" t="s">
        <v>95</v>
      </c>
      <c r="R4804" s="1" t="s">
        <v>97</v>
      </c>
      <c r="S4804" s="1">
        <v>2.0</v>
      </c>
      <c r="T4804" s="1">
        <v>1.0</v>
      </c>
      <c r="U4804" s="1">
        <v>1.0</v>
      </c>
      <c r="V4804" s="1">
        <v>1.0</v>
      </c>
      <c r="W4804" s="1" t="s">
        <v>98</v>
      </c>
      <c r="X4804" s="6">
        <v>119.0</v>
      </c>
      <c r="Y4804" s="1">
        <v>2.0</v>
      </c>
      <c r="Z4804" s="1">
        <v>0.0</v>
      </c>
      <c r="AA4804" s="1">
        <v>1.0</v>
      </c>
      <c r="AB4804" s="5">
        <f t="shared" si="4"/>
        <v>0</v>
      </c>
      <c r="AC4804" s="8">
        <f t="shared" si="5"/>
        <v>119</v>
      </c>
      <c r="AD4804" s="8">
        <f t="shared" ref="AD4804:AE4804" si="4807">AC4804*AA4804</f>
        <v>119</v>
      </c>
      <c r="AE4804" s="8">
        <f t="shared" si="4807"/>
        <v>0</v>
      </c>
      <c r="AF4804" s="1" t="s">
        <v>144</v>
      </c>
      <c r="AG4804" s="1">
        <v>1.0</v>
      </c>
      <c r="AH4804" s="1">
        <v>0.0</v>
      </c>
    </row>
    <row r="4805">
      <c r="A4805" s="2">
        <v>1.0210708E7</v>
      </c>
      <c r="B4805" s="1" t="s">
        <v>1343</v>
      </c>
      <c r="C4805" s="1">
        <v>2013.0</v>
      </c>
      <c r="D4805" s="3" t="s">
        <v>1156</v>
      </c>
      <c r="E4805" s="14">
        <f t="shared" si="2"/>
        <v>11/23/2013</v>
      </c>
      <c r="F4805" s="15">
        <f t="shared" si="3"/>
        <v>2.76926086323566</v>
      </c>
      <c r="G4805" s="2">
        <v>3786429.0</v>
      </c>
      <c r="H4805" s="1" t="s">
        <v>79</v>
      </c>
      <c r="I4805" s="1" t="s">
        <v>5</v>
      </c>
      <c r="J4805" s="5" t="str">
        <f>VLOOKUP(I4805,city,2,FALSE)</f>
        <v>Amsterdam</v>
      </c>
      <c r="K4805" s="1" t="s">
        <v>6</v>
      </c>
      <c r="L4805" s="5" t="str">
        <f>VLOOKUP(K4805,state,2,FALSE)</f>
        <v>North Holland</v>
      </c>
      <c r="M4805" s="2" t="s">
        <v>4471</v>
      </c>
      <c r="N4805" s="1" t="s">
        <v>92</v>
      </c>
      <c r="O4805" s="1">
        <v>52.362401803098</v>
      </c>
      <c r="P4805" s="1">
        <v>4.84437294978821</v>
      </c>
      <c r="Q4805" s="1" t="s">
        <v>95</v>
      </c>
      <c r="R4805" s="1" t="s">
        <v>97</v>
      </c>
      <c r="S4805" s="1">
        <v>2.0</v>
      </c>
      <c r="T4805" s="1">
        <v>1.0</v>
      </c>
      <c r="U4805" s="1">
        <v>1.0</v>
      </c>
      <c r="V4805" s="1">
        <v>1.0</v>
      </c>
      <c r="W4805" s="1" t="s">
        <v>98</v>
      </c>
      <c r="X4805" s="6">
        <v>89.0</v>
      </c>
      <c r="Y4805" s="1">
        <v>2.0</v>
      </c>
      <c r="Z4805" s="1">
        <v>15.0</v>
      </c>
      <c r="AA4805" s="1">
        <v>3.0</v>
      </c>
      <c r="AB4805" s="5">
        <f t="shared" si="4"/>
        <v>8</v>
      </c>
      <c r="AC4805" s="8">
        <f t="shared" si="5"/>
        <v>89</v>
      </c>
      <c r="AD4805" s="8">
        <f t="shared" ref="AD4805:AE4805" si="4808">AC4805*AA4805</f>
        <v>267</v>
      </c>
      <c r="AE4805" s="8">
        <f t="shared" si="4808"/>
        <v>2136</v>
      </c>
      <c r="AF4805" s="1" t="s">
        <v>115</v>
      </c>
      <c r="AG4805" s="1">
        <v>0.82</v>
      </c>
      <c r="AH4805" s="1">
        <v>4.0</v>
      </c>
      <c r="AI4805" s="1">
        <v>100.0</v>
      </c>
      <c r="AJ4805" s="1">
        <v>10.0</v>
      </c>
      <c r="AK4805" s="1">
        <v>10.0</v>
      </c>
      <c r="AL4805" s="1">
        <v>10.0</v>
      </c>
      <c r="AM4805" s="1">
        <v>10.0</v>
      </c>
      <c r="AN4805" s="1">
        <v>9.0</v>
      </c>
      <c r="AO4805" s="1">
        <v>10.0</v>
      </c>
    </row>
    <row r="4806">
      <c r="A4806" s="2">
        <v>1.0222826E7</v>
      </c>
      <c r="B4806" s="1" t="s">
        <v>1481</v>
      </c>
      <c r="C4806" s="1">
        <v>2013.0</v>
      </c>
      <c r="D4806" s="3" t="s">
        <v>1159</v>
      </c>
      <c r="E4806" s="14">
        <f t="shared" si="2"/>
        <v>11/24/2013</v>
      </c>
      <c r="F4806" s="15">
        <f t="shared" si="3"/>
        <v>2.76652113720826</v>
      </c>
      <c r="G4806" s="2">
        <v>4914131.0</v>
      </c>
      <c r="H4806" s="1" t="s">
        <v>70</v>
      </c>
      <c r="I4806" s="1" t="s">
        <v>5</v>
      </c>
      <c r="J4806" s="5" t="str">
        <f>VLOOKUP(I4806,city,2,FALSE)</f>
        <v>Amsterdam</v>
      </c>
      <c r="K4806" s="1" t="s">
        <v>31</v>
      </c>
      <c r="L4806" s="5" t="str">
        <f>VLOOKUP(K4806,state,2,FALSE)</f>
        <v>North Holland</v>
      </c>
      <c r="M4806" s="2" t="s">
        <v>4472</v>
      </c>
      <c r="N4806" s="1" t="s">
        <v>92</v>
      </c>
      <c r="O4806" s="1">
        <v>52.356292267459</v>
      </c>
      <c r="P4806" s="1">
        <v>4.90034310084604</v>
      </c>
      <c r="Q4806" s="1" t="s">
        <v>95</v>
      </c>
      <c r="R4806" s="1" t="s">
        <v>138</v>
      </c>
      <c r="S4806" s="1">
        <v>2.0</v>
      </c>
      <c r="T4806" s="1">
        <v>1.0</v>
      </c>
      <c r="U4806" s="1">
        <v>1.0</v>
      </c>
      <c r="V4806" s="1">
        <v>1.0</v>
      </c>
      <c r="W4806" s="1" t="s">
        <v>98</v>
      </c>
      <c r="X4806" s="6">
        <v>60.0</v>
      </c>
      <c r="Y4806" s="1">
        <v>0.0</v>
      </c>
      <c r="Z4806" s="1">
        <v>0.0</v>
      </c>
      <c r="AA4806" s="1">
        <v>2.0</v>
      </c>
      <c r="AB4806" s="5">
        <f t="shared" si="4"/>
        <v>2</v>
      </c>
      <c r="AC4806" s="8">
        <f t="shared" si="5"/>
        <v>60</v>
      </c>
      <c r="AD4806" s="8">
        <f t="shared" ref="AD4806:AE4806" si="4809">AC4806*AA4806</f>
        <v>120</v>
      </c>
      <c r="AE4806" s="8">
        <f t="shared" si="4809"/>
        <v>240</v>
      </c>
      <c r="AF4806" s="1" t="s">
        <v>141</v>
      </c>
      <c r="AG4806" s="1">
        <v>0.98</v>
      </c>
      <c r="AH4806" s="1">
        <v>1.0</v>
      </c>
      <c r="AI4806" s="1">
        <v>80.0</v>
      </c>
      <c r="AJ4806" s="1">
        <v>10.0</v>
      </c>
      <c r="AK4806" s="1">
        <v>8.0</v>
      </c>
      <c r="AL4806" s="1">
        <v>10.0</v>
      </c>
      <c r="AM4806" s="1">
        <v>10.0</v>
      </c>
      <c r="AN4806" s="1">
        <v>10.0</v>
      </c>
      <c r="AO4806" s="1">
        <v>8.0</v>
      </c>
    </row>
    <row r="4807">
      <c r="A4807" s="2">
        <v>1.0222826E7</v>
      </c>
      <c r="B4807" s="1" t="s">
        <v>1481</v>
      </c>
      <c r="C4807" s="1">
        <v>2013.0</v>
      </c>
      <c r="D4807" s="3" t="s">
        <v>1159</v>
      </c>
      <c r="E4807" s="14">
        <f t="shared" si="2"/>
        <v>11/24/2013</v>
      </c>
      <c r="F4807" s="15">
        <f t="shared" si="3"/>
        <v>2.76652113720826</v>
      </c>
      <c r="G4807" s="2">
        <v>4992684.0</v>
      </c>
      <c r="H4807" s="1" t="s">
        <v>70</v>
      </c>
      <c r="I4807" s="1" t="s">
        <v>5</v>
      </c>
      <c r="J4807" s="5" t="str">
        <f>VLOOKUP(I4807,city,2,FALSE)</f>
        <v>Amsterdam</v>
      </c>
      <c r="K4807" s="1" t="s">
        <v>31</v>
      </c>
      <c r="L4807" s="5" t="str">
        <f>VLOOKUP(K4807,state,2,FALSE)</f>
        <v>North Holland</v>
      </c>
      <c r="M4807" s="2" t="s">
        <v>4472</v>
      </c>
      <c r="N4807" s="1" t="s">
        <v>92</v>
      </c>
      <c r="O4807" s="1">
        <v>52.3564606506039</v>
      </c>
      <c r="P4807" s="1">
        <v>4.90036442949518</v>
      </c>
      <c r="Q4807" s="1" t="s">
        <v>95</v>
      </c>
      <c r="R4807" s="1" t="s">
        <v>138</v>
      </c>
      <c r="S4807" s="1">
        <v>2.0</v>
      </c>
      <c r="T4807" s="1">
        <v>1.0</v>
      </c>
      <c r="U4807" s="1">
        <v>1.0</v>
      </c>
      <c r="V4807" s="1">
        <v>1.0</v>
      </c>
      <c r="W4807" s="1" t="s">
        <v>98</v>
      </c>
      <c r="X4807" s="6">
        <v>80.0</v>
      </c>
      <c r="Y4807" s="1">
        <v>0.0</v>
      </c>
      <c r="Z4807" s="1">
        <v>0.0</v>
      </c>
      <c r="AA4807" s="1">
        <v>1.0</v>
      </c>
      <c r="AB4807" s="5">
        <f t="shared" si="4"/>
        <v>0</v>
      </c>
      <c r="AC4807" s="8">
        <f t="shared" si="5"/>
        <v>80</v>
      </c>
      <c r="AD4807" s="8">
        <f t="shared" ref="AD4807:AE4807" si="4810">AC4807*AA4807</f>
        <v>80</v>
      </c>
      <c r="AE4807" s="8">
        <f t="shared" si="4810"/>
        <v>0</v>
      </c>
      <c r="AF4807" s="1" t="s">
        <v>141</v>
      </c>
      <c r="AG4807" s="1">
        <v>0.98</v>
      </c>
      <c r="AH4807" s="1">
        <v>0.0</v>
      </c>
    </row>
    <row r="4808">
      <c r="A4808" s="2">
        <v>1.0222826E7</v>
      </c>
      <c r="B4808" s="1" t="s">
        <v>1481</v>
      </c>
      <c r="C4808" s="1">
        <v>2013.0</v>
      </c>
      <c r="D4808" s="3" t="s">
        <v>1159</v>
      </c>
      <c r="E4808" s="14">
        <f t="shared" si="2"/>
        <v>11/24/2013</v>
      </c>
      <c r="F4808" s="15">
        <f t="shared" si="3"/>
        <v>2.76652113720826</v>
      </c>
      <c r="G4808" s="2">
        <v>5496649.0</v>
      </c>
      <c r="H4808" s="1" t="s">
        <v>70</v>
      </c>
      <c r="I4808" s="1" t="s">
        <v>5</v>
      </c>
      <c r="J4808" s="5" t="str">
        <f>VLOOKUP(I4808,city,2,FALSE)</f>
        <v>Amsterdam</v>
      </c>
      <c r="K4808" s="1" t="s">
        <v>31</v>
      </c>
      <c r="L4808" s="5" t="str">
        <f>VLOOKUP(K4808,state,2,FALSE)</f>
        <v>North Holland</v>
      </c>
      <c r="M4808" s="2">
        <v>1074.0</v>
      </c>
      <c r="N4808" s="1" t="s">
        <v>92</v>
      </c>
      <c r="O4808" s="1">
        <v>52.3579392132143</v>
      </c>
      <c r="P4808" s="1">
        <v>4.90216902313199</v>
      </c>
      <c r="Q4808" s="1" t="s">
        <v>154</v>
      </c>
      <c r="R4808" s="1" t="s">
        <v>138</v>
      </c>
      <c r="S4808" s="1">
        <v>2.0</v>
      </c>
      <c r="T4808" s="1">
        <v>2.0</v>
      </c>
      <c r="U4808" s="1">
        <v>1.0</v>
      </c>
      <c r="V4808" s="1">
        <v>1.0</v>
      </c>
      <c r="W4808" s="1" t="s">
        <v>98</v>
      </c>
      <c r="X4808" s="6">
        <v>85.0</v>
      </c>
      <c r="Y4808" s="1">
        <v>1.0</v>
      </c>
      <c r="Z4808" s="1">
        <v>0.0</v>
      </c>
      <c r="AA4808" s="1">
        <v>1.0</v>
      </c>
      <c r="AB4808" s="5">
        <f t="shared" si="4"/>
        <v>4</v>
      </c>
      <c r="AC4808" s="8">
        <f t="shared" si="5"/>
        <v>85</v>
      </c>
      <c r="AD4808" s="8">
        <f t="shared" ref="AD4808:AE4808" si="4811">AC4808*AA4808</f>
        <v>85</v>
      </c>
      <c r="AE4808" s="8">
        <f t="shared" si="4811"/>
        <v>340</v>
      </c>
      <c r="AF4808" s="1" t="s">
        <v>141</v>
      </c>
      <c r="AG4808" s="1">
        <v>0.98</v>
      </c>
      <c r="AH4808" s="1">
        <v>2.0</v>
      </c>
      <c r="AI4808" s="1">
        <v>100.0</v>
      </c>
      <c r="AJ4808" s="1">
        <v>9.0</v>
      </c>
      <c r="AK4808" s="1">
        <v>10.0</v>
      </c>
      <c r="AL4808" s="1">
        <v>10.0</v>
      </c>
      <c r="AM4808" s="1">
        <v>10.0</v>
      </c>
      <c r="AN4808" s="1">
        <v>9.0</v>
      </c>
      <c r="AO4808" s="1">
        <v>7.0</v>
      </c>
    </row>
    <row r="4809">
      <c r="A4809" s="2">
        <v>1.02258E7</v>
      </c>
      <c r="B4809" s="1" t="s">
        <v>4473</v>
      </c>
      <c r="C4809" s="1">
        <v>2013.0</v>
      </c>
      <c r="D4809" s="3" t="s">
        <v>1159</v>
      </c>
      <c r="E4809" s="14">
        <f t="shared" si="2"/>
        <v>11/24/2013</v>
      </c>
      <c r="F4809" s="15">
        <f t="shared" si="3"/>
        <v>2.76652113720826</v>
      </c>
      <c r="G4809" s="2">
        <v>4900099.0</v>
      </c>
      <c r="H4809" s="1" t="s">
        <v>7</v>
      </c>
      <c r="I4809" s="1" t="s">
        <v>5</v>
      </c>
      <c r="J4809" s="5" t="str">
        <f>VLOOKUP(I4809,city,2,FALSE)</f>
        <v>Amsterdam</v>
      </c>
      <c r="K4809" s="1" t="s">
        <v>31</v>
      </c>
      <c r="L4809" s="5" t="str">
        <f>VLOOKUP(K4809,state,2,FALSE)</f>
        <v>North Holland</v>
      </c>
      <c r="M4809" s="2">
        <v>1051.0</v>
      </c>
      <c r="N4809" s="1" t="s">
        <v>92</v>
      </c>
      <c r="O4809" s="1">
        <v>52.3781877491926</v>
      </c>
      <c r="P4809" s="1">
        <v>4.86964845750502</v>
      </c>
      <c r="Q4809" s="1" t="s">
        <v>176</v>
      </c>
      <c r="R4809" s="1" t="s">
        <v>97</v>
      </c>
      <c r="S4809" s="1">
        <v>6.0</v>
      </c>
      <c r="T4809" s="1">
        <v>2.0</v>
      </c>
      <c r="U4809" s="1">
        <v>4.0</v>
      </c>
      <c r="V4809" s="1">
        <v>4.0</v>
      </c>
      <c r="W4809" s="1" t="s">
        <v>98</v>
      </c>
      <c r="X4809" s="6">
        <v>395.0</v>
      </c>
      <c r="Y4809" s="1">
        <v>4.0</v>
      </c>
      <c r="Z4809" s="1">
        <v>25.0</v>
      </c>
      <c r="AA4809" s="1">
        <v>5.0</v>
      </c>
      <c r="AB4809" s="5">
        <f t="shared" si="4"/>
        <v>0</v>
      </c>
      <c r="AC4809" s="8">
        <f t="shared" si="5"/>
        <v>395</v>
      </c>
      <c r="AD4809" s="8">
        <f t="shared" ref="AD4809:AE4809" si="4812">AC4809*AA4809</f>
        <v>1975</v>
      </c>
      <c r="AE4809" s="8">
        <f t="shared" si="4812"/>
        <v>0</v>
      </c>
      <c r="AF4809" s="1" t="s">
        <v>115</v>
      </c>
      <c r="AG4809" s="1">
        <v>1.0</v>
      </c>
      <c r="AH4809" s="1">
        <v>0.0</v>
      </c>
    </row>
    <row r="4810">
      <c r="A4810" s="2">
        <v>1.022617E7</v>
      </c>
      <c r="B4810" s="1" t="s">
        <v>1481</v>
      </c>
      <c r="C4810" s="1">
        <v>2013.0</v>
      </c>
      <c r="D4810" s="3" t="s">
        <v>1159</v>
      </c>
      <c r="E4810" s="14">
        <f t="shared" si="2"/>
        <v>11/24/2013</v>
      </c>
      <c r="F4810" s="15">
        <f t="shared" si="3"/>
        <v>2.76652113720826</v>
      </c>
      <c r="G4810" s="2">
        <v>2011601.0</v>
      </c>
      <c r="H4810" s="1" t="s">
        <v>82</v>
      </c>
      <c r="I4810" s="1" t="s">
        <v>5</v>
      </c>
      <c r="J4810" s="5" t="str">
        <f>VLOOKUP(I4810,city,2,FALSE)</f>
        <v>Amsterdam</v>
      </c>
      <c r="K4810" s="1" t="s">
        <v>6</v>
      </c>
      <c r="L4810" s="5" t="str">
        <f>VLOOKUP(K4810,state,2,FALSE)</f>
        <v>North Holland</v>
      </c>
      <c r="M4810" s="2">
        <v>1091.0</v>
      </c>
      <c r="N4810" s="1" t="s">
        <v>92</v>
      </c>
      <c r="O4810" s="1">
        <v>52.3538894393472</v>
      </c>
      <c r="P4810" s="1">
        <v>4.90855792914075</v>
      </c>
      <c r="Q4810" s="1" t="s">
        <v>95</v>
      </c>
      <c r="R4810" s="1" t="s">
        <v>97</v>
      </c>
      <c r="S4810" s="1">
        <v>2.0</v>
      </c>
      <c r="T4810" s="1">
        <v>1.0</v>
      </c>
      <c r="U4810" s="1">
        <v>1.0</v>
      </c>
      <c r="V4810" s="1">
        <v>1.0</v>
      </c>
      <c r="W4810" s="1" t="s">
        <v>98</v>
      </c>
      <c r="X4810" s="6">
        <v>110.0</v>
      </c>
      <c r="Y4810" s="1">
        <v>1.0</v>
      </c>
      <c r="Z4810" s="1">
        <v>0.0</v>
      </c>
      <c r="AA4810" s="1">
        <v>3.0</v>
      </c>
      <c r="AB4810" s="5">
        <f t="shared" si="4"/>
        <v>16</v>
      </c>
      <c r="AC4810" s="8">
        <f t="shared" si="5"/>
        <v>110</v>
      </c>
      <c r="AD4810" s="8">
        <f t="shared" ref="AD4810:AE4810" si="4813">AC4810*AA4810</f>
        <v>330</v>
      </c>
      <c r="AE4810" s="8">
        <f t="shared" si="4813"/>
        <v>5280</v>
      </c>
      <c r="AF4810" s="1" t="s">
        <v>141</v>
      </c>
      <c r="AG4810" s="1">
        <v>1.0</v>
      </c>
      <c r="AH4810" s="1">
        <v>8.0</v>
      </c>
      <c r="AI4810" s="1">
        <v>95.0</v>
      </c>
      <c r="AJ4810" s="1">
        <v>9.0</v>
      </c>
      <c r="AK4810" s="1">
        <v>10.0</v>
      </c>
      <c r="AL4810" s="1">
        <v>10.0</v>
      </c>
      <c r="AM4810" s="1">
        <v>10.0</v>
      </c>
      <c r="AN4810" s="1">
        <v>10.0</v>
      </c>
      <c r="AO4810" s="1">
        <v>9.0</v>
      </c>
    </row>
    <row r="4811">
      <c r="A4811" s="2">
        <v>1.0232409E7</v>
      </c>
      <c r="B4811" s="1" t="s">
        <v>483</v>
      </c>
      <c r="C4811" s="1">
        <v>2013.0</v>
      </c>
      <c r="D4811" s="3" t="s">
        <v>1159</v>
      </c>
      <c r="E4811" s="14">
        <f t="shared" si="2"/>
        <v>11/24/2013</v>
      </c>
      <c r="F4811" s="15">
        <f t="shared" si="3"/>
        <v>2.76652113720826</v>
      </c>
      <c r="G4811" s="2">
        <v>4154681.0</v>
      </c>
      <c r="H4811" s="1" t="s">
        <v>82</v>
      </c>
      <c r="I4811" s="1" t="s">
        <v>5</v>
      </c>
      <c r="J4811" s="5" t="str">
        <f>VLOOKUP(I4811,city,2,FALSE)</f>
        <v>Amsterdam</v>
      </c>
      <c r="K4811" s="1" t="s">
        <v>6</v>
      </c>
      <c r="L4811" s="5" t="str">
        <f>VLOOKUP(K4811,state,2,FALSE)</f>
        <v>North Holland</v>
      </c>
      <c r="M4811" s="2" t="s">
        <v>4474</v>
      </c>
      <c r="N4811" s="1" t="s">
        <v>92</v>
      </c>
      <c r="O4811" s="1">
        <v>52.3625793065469</v>
      </c>
      <c r="P4811" s="1">
        <v>4.92344063321086</v>
      </c>
      <c r="Q4811" s="1" t="s">
        <v>95</v>
      </c>
      <c r="R4811" s="1" t="s">
        <v>97</v>
      </c>
      <c r="S4811" s="1">
        <v>2.0</v>
      </c>
      <c r="T4811" s="1">
        <v>1.0</v>
      </c>
      <c r="U4811" s="1">
        <v>1.0</v>
      </c>
      <c r="V4811" s="1">
        <v>1.0</v>
      </c>
      <c r="W4811" s="1" t="s">
        <v>98</v>
      </c>
      <c r="X4811" s="6">
        <v>89.0</v>
      </c>
      <c r="Y4811" s="1">
        <v>1.0</v>
      </c>
      <c r="Z4811" s="1">
        <v>0.0</v>
      </c>
      <c r="AA4811" s="1">
        <v>2.0</v>
      </c>
      <c r="AB4811" s="5">
        <f t="shared" si="4"/>
        <v>0</v>
      </c>
      <c r="AC4811" s="8">
        <f t="shared" si="5"/>
        <v>89</v>
      </c>
      <c r="AD4811" s="8">
        <f t="shared" ref="AD4811:AE4811" si="4814">AC4811*AA4811</f>
        <v>178</v>
      </c>
      <c r="AE4811" s="8">
        <f t="shared" si="4814"/>
        <v>0</v>
      </c>
      <c r="AF4811" s="1" t="s">
        <v>159</v>
      </c>
      <c r="AG4811" s="1" t="s">
        <v>159</v>
      </c>
      <c r="AH4811" s="1">
        <v>0.0</v>
      </c>
    </row>
    <row r="4812">
      <c r="A4812" s="2">
        <v>1.0233949E7</v>
      </c>
      <c r="B4812" s="1" t="s">
        <v>4475</v>
      </c>
      <c r="C4812" s="1">
        <v>2013.0</v>
      </c>
      <c r="D4812" s="3" t="s">
        <v>1159</v>
      </c>
      <c r="E4812" s="14">
        <f t="shared" si="2"/>
        <v>11/24/2013</v>
      </c>
      <c r="F4812" s="15">
        <f t="shared" si="3"/>
        <v>2.76652113720826</v>
      </c>
      <c r="G4812" s="2">
        <v>4182283.0</v>
      </c>
      <c r="H4812" s="1" t="s">
        <v>7</v>
      </c>
      <c r="I4812" s="1" t="s">
        <v>5</v>
      </c>
      <c r="J4812" s="5" t="str">
        <f>VLOOKUP(I4812,city,2,FALSE)</f>
        <v>Amsterdam</v>
      </c>
      <c r="K4812" s="1" t="s">
        <v>6</v>
      </c>
      <c r="L4812" s="5" t="str">
        <f>VLOOKUP(K4812,state,2,FALSE)</f>
        <v>North Holland</v>
      </c>
      <c r="M4812" s="2">
        <v>1013.0</v>
      </c>
      <c r="N4812" s="1" t="s">
        <v>92</v>
      </c>
      <c r="O4812" s="1">
        <v>52.3943547357739</v>
      </c>
      <c r="P4812" s="1">
        <v>4.88295181866864</v>
      </c>
      <c r="Q4812" s="1" t="s">
        <v>221</v>
      </c>
      <c r="R4812" s="1" t="s">
        <v>97</v>
      </c>
      <c r="S4812" s="1">
        <v>16.0</v>
      </c>
      <c r="T4812" s="1">
        <v>2.0</v>
      </c>
      <c r="U4812" s="1">
        <v>7.0</v>
      </c>
      <c r="V4812" s="1">
        <v>16.0</v>
      </c>
      <c r="W4812" s="1" t="s">
        <v>98</v>
      </c>
      <c r="X4812" s="6">
        <v>490.0</v>
      </c>
      <c r="Y4812" s="1">
        <v>1.0</v>
      </c>
      <c r="Z4812" s="1">
        <v>0.0</v>
      </c>
      <c r="AA4812" s="1">
        <v>3.0</v>
      </c>
      <c r="AB4812" s="5">
        <f t="shared" si="4"/>
        <v>6</v>
      </c>
      <c r="AC4812" s="8">
        <f t="shared" si="5"/>
        <v>490</v>
      </c>
      <c r="AD4812" s="8">
        <f t="shared" ref="AD4812:AE4812" si="4815">AC4812*AA4812</f>
        <v>1470</v>
      </c>
      <c r="AE4812" s="8">
        <f t="shared" si="4815"/>
        <v>8820</v>
      </c>
      <c r="AF4812" s="1" t="s">
        <v>141</v>
      </c>
      <c r="AG4812" s="1">
        <v>1.0</v>
      </c>
      <c r="AH4812" s="1">
        <v>3.0</v>
      </c>
      <c r="AI4812" s="1">
        <v>80.0</v>
      </c>
      <c r="AJ4812" s="1">
        <v>9.0</v>
      </c>
      <c r="AK4812" s="1">
        <v>9.0</v>
      </c>
      <c r="AL4812" s="1">
        <v>8.0</v>
      </c>
      <c r="AM4812" s="1">
        <v>10.0</v>
      </c>
      <c r="AN4812" s="1">
        <v>7.0</v>
      </c>
      <c r="AO4812" s="1">
        <v>7.0</v>
      </c>
    </row>
    <row r="4813">
      <c r="A4813" s="2">
        <v>1.0246849E7</v>
      </c>
      <c r="B4813" s="1" t="s">
        <v>4476</v>
      </c>
      <c r="C4813" s="1">
        <v>2013.0</v>
      </c>
      <c r="D4813" s="3" t="s">
        <v>464</v>
      </c>
      <c r="E4813" s="14">
        <f t="shared" si="2"/>
        <v>11/25/2013</v>
      </c>
      <c r="F4813" s="15">
        <f t="shared" si="3"/>
        <v>2.76378141118087</v>
      </c>
      <c r="G4813" s="2">
        <v>1986311.0</v>
      </c>
      <c r="H4813" s="1" t="s">
        <v>41</v>
      </c>
      <c r="I4813" s="1" t="s">
        <v>5</v>
      </c>
      <c r="J4813" s="5" t="str">
        <f>VLOOKUP(I4813,city,2,FALSE)</f>
        <v>Amsterdam</v>
      </c>
      <c r="K4813" s="1" t="s">
        <v>6</v>
      </c>
      <c r="L4813" s="5" t="str">
        <f>VLOOKUP(K4813,state,2,FALSE)</f>
        <v>North Holland</v>
      </c>
      <c r="M4813" s="2" t="s">
        <v>1075</v>
      </c>
      <c r="N4813" s="1" t="s">
        <v>92</v>
      </c>
      <c r="O4813" s="1">
        <v>52.3631726088411</v>
      </c>
      <c r="P4813" s="1">
        <v>4.86109961213523</v>
      </c>
      <c r="Q4813" s="1" t="s">
        <v>95</v>
      </c>
      <c r="R4813" s="1" t="s">
        <v>97</v>
      </c>
      <c r="S4813" s="1">
        <v>4.0</v>
      </c>
      <c r="T4813" s="1">
        <v>2.0</v>
      </c>
      <c r="U4813" s="1">
        <v>2.0</v>
      </c>
      <c r="V4813" s="1">
        <v>2.0</v>
      </c>
      <c r="W4813" s="1" t="s">
        <v>98</v>
      </c>
      <c r="X4813" s="6">
        <v>195.0</v>
      </c>
      <c r="Y4813" s="1">
        <v>2.0</v>
      </c>
      <c r="Z4813" s="1">
        <v>25.0</v>
      </c>
      <c r="AA4813" s="1">
        <v>4.0</v>
      </c>
      <c r="AB4813" s="5">
        <f t="shared" si="4"/>
        <v>30</v>
      </c>
      <c r="AC4813" s="8">
        <f t="shared" si="5"/>
        <v>195</v>
      </c>
      <c r="AD4813" s="8">
        <f t="shared" ref="AD4813:AE4813" si="4816">AC4813*AA4813</f>
        <v>780</v>
      </c>
      <c r="AE4813" s="8">
        <f t="shared" si="4816"/>
        <v>23400</v>
      </c>
      <c r="AF4813" s="1" t="s">
        <v>144</v>
      </c>
      <c r="AG4813" s="1">
        <v>1.0</v>
      </c>
      <c r="AH4813" s="1">
        <v>15.0</v>
      </c>
      <c r="AI4813" s="1">
        <v>100.0</v>
      </c>
      <c r="AJ4813" s="1">
        <v>10.0</v>
      </c>
      <c r="AK4813" s="1">
        <v>10.0</v>
      </c>
      <c r="AL4813" s="1">
        <v>10.0</v>
      </c>
      <c r="AM4813" s="1">
        <v>10.0</v>
      </c>
      <c r="AN4813" s="1">
        <v>10.0</v>
      </c>
      <c r="AO4813" s="1">
        <v>10.0</v>
      </c>
    </row>
    <row r="4814">
      <c r="A4814" s="2">
        <v>1.0248962E7</v>
      </c>
      <c r="B4814" s="1" t="s">
        <v>4477</v>
      </c>
      <c r="C4814" s="1">
        <v>2013.0</v>
      </c>
      <c r="D4814" s="3" t="s">
        <v>464</v>
      </c>
      <c r="E4814" s="14">
        <f t="shared" si="2"/>
        <v>11/25/2013</v>
      </c>
      <c r="F4814" s="15">
        <f t="shared" si="3"/>
        <v>2.76378141118087</v>
      </c>
      <c r="G4814" s="2">
        <v>2166977.0</v>
      </c>
      <c r="H4814" s="1" t="s">
        <v>70</v>
      </c>
      <c r="I4814" s="1" t="s">
        <v>5</v>
      </c>
      <c r="J4814" s="5" t="str">
        <f>VLOOKUP(I4814,city,2,FALSE)</f>
        <v>Amsterdam</v>
      </c>
      <c r="K4814" s="1" t="s">
        <v>6</v>
      </c>
      <c r="L4814" s="5" t="str">
        <f>VLOOKUP(K4814,state,2,FALSE)</f>
        <v>North Holland</v>
      </c>
      <c r="M4814" s="2" t="s">
        <v>4478</v>
      </c>
      <c r="N4814" s="1" t="s">
        <v>92</v>
      </c>
      <c r="O4814" s="1">
        <v>52.3479792955135</v>
      </c>
      <c r="P4814" s="1">
        <v>4.89042085029153</v>
      </c>
      <c r="Q4814" s="1" t="s">
        <v>95</v>
      </c>
      <c r="R4814" s="1" t="s">
        <v>97</v>
      </c>
      <c r="S4814" s="1">
        <v>2.0</v>
      </c>
      <c r="T4814" s="1">
        <v>1.0</v>
      </c>
      <c r="U4814" s="1">
        <v>1.0</v>
      </c>
      <c r="V4814" s="1">
        <v>1.0</v>
      </c>
      <c r="W4814" s="1" t="s">
        <v>98</v>
      </c>
      <c r="X4814" s="6">
        <v>100.0</v>
      </c>
      <c r="Y4814" s="1">
        <v>1.0</v>
      </c>
      <c r="Z4814" s="1">
        <v>0.0</v>
      </c>
      <c r="AA4814" s="1">
        <v>2.0</v>
      </c>
      <c r="AB4814" s="5">
        <f t="shared" si="4"/>
        <v>50</v>
      </c>
      <c r="AC4814" s="8">
        <f t="shared" si="5"/>
        <v>100</v>
      </c>
      <c r="AD4814" s="8">
        <f t="shared" ref="AD4814:AE4814" si="4817">AC4814*AA4814</f>
        <v>200</v>
      </c>
      <c r="AE4814" s="8">
        <f t="shared" si="4817"/>
        <v>10000</v>
      </c>
      <c r="AF4814" s="1" t="s">
        <v>115</v>
      </c>
      <c r="AG4814" s="1">
        <v>0.7</v>
      </c>
      <c r="AH4814" s="1">
        <v>25.0</v>
      </c>
      <c r="AI4814" s="1">
        <v>89.0</v>
      </c>
      <c r="AJ4814" s="1">
        <v>9.0</v>
      </c>
      <c r="AK4814" s="1">
        <v>9.0</v>
      </c>
      <c r="AL4814" s="1">
        <v>10.0</v>
      </c>
      <c r="AM4814" s="1">
        <v>10.0</v>
      </c>
      <c r="AN4814" s="1">
        <v>9.0</v>
      </c>
      <c r="AO4814" s="1">
        <v>9.0</v>
      </c>
    </row>
    <row r="4815">
      <c r="A4815" s="2">
        <v>1.0252558E7</v>
      </c>
      <c r="B4815" s="1" t="s">
        <v>155</v>
      </c>
      <c r="C4815" s="1">
        <v>2013.0</v>
      </c>
      <c r="D4815" s="3" t="s">
        <v>464</v>
      </c>
      <c r="E4815" s="14">
        <f t="shared" si="2"/>
        <v>11/25/2013</v>
      </c>
      <c r="F4815" s="15">
        <f t="shared" si="3"/>
        <v>2.76378141118087</v>
      </c>
      <c r="G4815" s="2">
        <v>2116479.0</v>
      </c>
      <c r="H4815" s="1" t="s">
        <v>7</v>
      </c>
      <c r="I4815" s="1" t="s">
        <v>5</v>
      </c>
      <c r="J4815" s="5" t="str">
        <f>VLOOKUP(I4815,city,2,FALSE)</f>
        <v>Amsterdam</v>
      </c>
      <c r="K4815" s="1" t="s">
        <v>31</v>
      </c>
      <c r="L4815" s="5" t="str">
        <f>VLOOKUP(K4815,state,2,FALSE)</f>
        <v>North Holland</v>
      </c>
      <c r="M4815" s="2" t="s">
        <v>4479</v>
      </c>
      <c r="N4815" s="1" t="s">
        <v>92</v>
      </c>
      <c r="O4815" s="1">
        <v>52.3806753907328</v>
      </c>
      <c r="P4815" s="1">
        <v>4.86947429683365</v>
      </c>
      <c r="Q4815" s="1" t="s">
        <v>95</v>
      </c>
      <c r="R4815" s="1" t="s">
        <v>97</v>
      </c>
      <c r="S4815" s="1">
        <v>4.0</v>
      </c>
      <c r="T4815" s="1">
        <v>1.0</v>
      </c>
      <c r="U4815" s="1">
        <v>1.0</v>
      </c>
      <c r="V4815" s="1">
        <v>1.0</v>
      </c>
      <c r="W4815" s="1" t="s">
        <v>98</v>
      </c>
      <c r="X4815" s="6">
        <v>80.0</v>
      </c>
      <c r="Y4815" s="1">
        <v>3.0</v>
      </c>
      <c r="Z4815" s="1">
        <v>15.0</v>
      </c>
      <c r="AA4815" s="1">
        <v>2.0</v>
      </c>
      <c r="AB4815" s="5">
        <f t="shared" si="4"/>
        <v>52</v>
      </c>
      <c r="AC4815" s="8">
        <f t="shared" si="5"/>
        <v>80</v>
      </c>
      <c r="AD4815" s="8">
        <f t="shared" ref="AD4815:AE4815" si="4818">AC4815*AA4815</f>
        <v>160</v>
      </c>
      <c r="AE4815" s="8">
        <f t="shared" si="4818"/>
        <v>8320</v>
      </c>
      <c r="AF4815" s="1" t="s">
        <v>144</v>
      </c>
      <c r="AG4815" s="1">
        <v>0.89</v>
      </c>
      <c r="AH4815" s="1">
        <v>26.0</v>
      </c>
      <c r="AI4815" s="1">
        <v>85.0</v>
      </c>
      <c r="AJ4815" s="1">
        <v>9.0</v>
      </c>
      <c r="AK4815" s="1">
        <v>9.0</v>
      </c>
      <c r="AL4815" s="1">
        <v>9.0</v>
      </c>
      <c r="AM4815" s="1">
        <v>9.0</v>
      </c>
      <c r="AN4815" s="1">
        <v>8.0</v>
      </c>
      <c r="AO4815" s="1">
        <v>8.0</v>
      </c>
    </row>
    <row r="4816">
      <c r="A4816" s="2">
        <v>1.025357E7</v>
      </c>
      <c r="B4816" s="1" t="s">
        <v>1309</v>
      </c>
      <c r="C4816" s="1">
        <v>2013.0</v>
      </c>
      <c r="D4816" s="3" t="s">
        <v>464</v>
      </c>
      <c r="E4816" s="14">
        <f t="shared" si="2"/>
        <v>11/25/2013</v>
      </c>
      <c r="F4816" s="15">
        <f t="shared" si="3"/>
        <v>2.76378141118087</v>
      </c>
      <c r="G4816" s="2">
        <v>2644354.0</v>
      </c>
      <c r="H4816" s="1" t="s">
        <v>41</v>
      </c>
      <c r="I4816" s="1" t="s">
        <v>5</v>
      </c>
      <c r="J4816" s="5" t="str">
        <f>VLOOKUP(I4816,city,2,FALSE)</f>
        <v>Amsterdam</v>
      </c>
      <c r="K4816" s="1" t="s">
        <v>6</v>
      </c>
      <c r="L4816" s="5" t="str">
        <f>VLOOKUP(K4816,state,2,FALSE)</f>
        <v>North Holland</v>
      </c>
      <c r="M4816" s="2" t="s">
        <v>4480</v>
      </c>
      <c r="N4816" s="1" t="s">
        <v>92</v>
      </c>
      <c r="O4816" s="1">
        <v>52.3668908352795</v>
      </c>
      <c r="P4816" s="1">
        <v>4.86848365536664</v>
      </c>
      <c r="Q4816" s="1" t="s">
        <v>1816</v>
      </c>
      <c r="R4816" s="1" t="s">
        <v>138</v>
      </c>
      <c r="S4816" s="1">
        <v>2.0</v>
      </c>
      <c r="T4816" s="1">
        <v>1.0</v>
      </c>
      <c r="U4816" s="1">
        <v>1.0</v>
      </c>
      <c r="V4816" s="1">
        <v>1.0</v>
      </c>
      <c r="W4816" s="1" t="s">
        <v>98</v>
      </c>
      <c r="X4816" s="6">
        <v>40.0</v>
      </c>
      <c r="Y4816" s="1">
        <v>1.0</v>
      </c>
      <c r="Z4816" s="1">
        <v>10.0</v>
      </c>
      <c r="AA4816" s="1">
        <v>2.0</v>
      </c>
      <c r="AB4816" s="5">
        <f t="shared" si="4"/>
        <v>44</v>
      </c>
      <c r="AC4816" s="8">
        <f t="shared" si="5"/>
        <v>50</v>
      </c>
      <c r="AD4816" s="8">
        <f t="shared" ref="AD4816:AE4816" si="4819">AC4816*AA4816</f>
        <v>100</v>
      </c>
      <c r="AE4816" s="8">
        <f t="shared" si="4819"/>
        <v>4400</v>
      </c>
      <c r="AF4816" s="1" t="s">
        <v>115</v>
      </c>
      <c r="AG4816" s="1">
        <v>0.71</v>
      </c>
      <c r="AH4816" s="1">
        <v>22.0</v>
      </c>
      <c r="AI4816" s="1">
        <v>86.0</v>
      </c>
      <c r="AJ4816" s="1">
        <v>9.0</v>
      </c>
      <c r="AK4816" s="1">
        <v>9.0</v>
      </c>
      <c r="AL4816" s="1">
        <v>10.0</v>
      </c>
      <c r="AM4816" s="1">
        <v>10.0</v>
      </c>
      <c r="AN4816" s="1">
        <v>9.0</v>
      </c>
      <c r="AO4816" s="1">
        <v>8.0</v>
      </c>
    </row>
    <row r="4817">
      <c r="A4817" s="2">
        <v>1.0255589E7</v>
      </c>
      <c r="B4817" s="1" t="s">
        <v>1627</v>
      </c>
      <c r="C4817" s="1">
        <v>2013.0</v>
      </c>
      <c r="D4817" s="3" t="s">
        <v>464</v>
      </c>
      <c r="E4817" s="14">
        <f t="shared" si="2"/>
        <v>11/25/2013</v>
      </c>
      <c r="F4817" s="15">
        <f t="shared" si="3"/>
        <v>2.76378141118087</v>
      </c>
      <c r="G4817" s="2">
        <v>1988718.0</v>
      </c>
      <c r="H4817" s="1" t="s">
        <v>46</v>
      </c>
      <c r="I4817" s="1" t="s">
        <v>5</v>
      </c>
      <c r="J4817" s="5" t="str">
        <f>VLOOKUP(I4817,city,2,FALSE)</f>
        <v>Amsterdam</v>
      </c>
      <c r="K4817" s="1" t="s">
        <v>6</v>
      </c>
      <c r="L4817" s="5" t="str">
        <f>VLOOKUP(K4817,state,2,FALSE)</f>
        <v>North Holland</v>
      </c>
      <c r="M4817" s="2">
        <v>1072.0</v>
      </c>
      <c r="N4817" s="1" t="s">
        <v>92</v>
      </c>
      <c r="O4817" s="1">
        <v>52.3607536482612</v>
      </c>
      <c r="P4817" s="1">
        <v>4.90152941843454</v>
      </c>
      <c r="Q4817" s="1" t="s">
        <v>95</v>
      </c>
      <c r="R4817" s="1" t="s">
        <v>97</v>
      </c>
      <c r="S4817" s="1">
        <v>2.0</v>
      </c>
      <c r="T4817" s="1">
        <v>1.0</v>
      </c>
      <c r="U4817" s="1">
        <v>1.0</v>
      </c>
      <c r="V4817" s="1">
        <v>1.0</v>
      </c>
      <c r="W4817" s="1" t="s">
        <v>98</v>
      </c>
      <c r="X4817" s="6">
        <v>75.0</v>
      </c>
      <c r="Y4817" s="1">
        <v>1.0</v>
      </c>
      <c r="Z4817" s="1">
        <v>0.0</v>
      </c>
      <c r="AA4817" s="1">
        <v>2.0</v>
      </c>
      <c r="AB4817" s="5">
        <f t="shared" si="4"/>
        <v>130</v>
      </c>
      <c r="AC4817" s="8">
        <f t="shared" si="5"/>
        <v>75</v>
      </c>
      <c r="AD4817" s="8">
        <f t="shared" ref="AD4817:AE4817" si="4820">AC4817*AA4817</f>
        <v>150</v>
      </c>
      <c r="AE4817" s="8">
        <f t="shared" si="4820"/>
        <v>19500</v>
      </c>
      <c r="AF4817" s="1" t="s">
        <v>144</v>
      </c>
      <c r="AG4817" s="1">
        <v>1.0</v>
      </c>
      <c r="AH4817" s="1">
        <v>65.0</v>
      </c>
      <c r="AI4817" s="1">
        <v>79.0</v>
      </c>
      <c r="AJ4817" s="1">
        <v>8.0</v>
      </c>
      <c r="AK4817" s="1">
        <v>8.0</v>
      </c>
      <c r="AL4817" s="1">
        <v>9.0</v>
      </c>
      <c r="AM4817" s="1">
        <v>9.0</v>
      </c>
      <c r="AN4817" s="1">
        <v>9.0</v>
      </c>
      <c r="AO4817" s="1">
        <v>8.0</v>
      </c>
    </row>
    <row r="4818">
      <c r="A4818" s="2">
        <v>1.0256375E7</v>
      </c>
      <c r="B4818" s="1" t="s">
        <v>398</v>
      </c>
      <c r="C4818" s="1">
        <v>2013.0</v>
      </c>
      <c r="D4818" s="3" t="s">
        <v>464</v>
      </c>
      <c r="E4818" s="14">
        <f t="shared" si="2"/>
        <v>11/25/2013</v>
      </c>
      <c r="F4818" s="15">
        <f t="shared" si="3"/>
        <v>2.76378141118087</v>
      </c>
      <c r="G4818" s="2">
        <v>4853000.0</v>
      </c>
      <c r="H4818" s="1" t="s">
        <v>46</v>
      </c>
      <c r="I4818" s="1" t="s">
        <v>5</v>
      </c>
      <c r="J4818" s="5" t="str">
        <f>VLOOKUP(I4818,city,2,FALSE)</f>
        <v>Amsterdam</v>
      </c>
      <c r="K4818" s="1" t="s">
        <v>31</v>
      </c>
      <c r="L4818" s="5" t="str">
        <f>VLOOKUP(K4818,state,2,FALSE)</f>
        <v>North Holland</v>
      </c>
      <c r="M4818" s="2" t="s">
        <v>4481</v>
      </c>
      <c r="N4818" s="1" t="s">
        <v>92</v>
      </c>
      <c r="O4818" s="1">
        <v>52.3700808856146</v>
      </c>
      <c r="P4818" s="1">
        <v>4.93060150128701</v>
      </c>
      <c r="Q4818" s="1" t="s">
        <v>95</v>
      </c>
      <c r="R4818" s="1" t="s">
        <v>97</v>
      </c>
      <c r="S4818" s="1">
        <v>2.0</v>
      </c>
      <c r="T4818" s="1">
        <v>1.0</v>
      </c>
      <c r="U4818" s="1">
        <v>1.0</v>
      </c>
      <c r="V4818" s="1">
        <v>1.0</v>
      </c>
      <c r="W4818" s="1" t="s">
        <v>98</v>
      </c>
      <c r="X4818" s="6">
        <v>85.0</v>
      </c>
      <c r="Y4818" s="1">
        <v>1.0</v>
      </c>
      <c r="Z4818" s="1">
        <v>0.0</v>
      </c>
      <c r="AA4818" s="1">
        <v>2.0</v>
      </c>
      <c r="AB4818" s="5">
        <f t="shared" si="4"/>
        <v>2</v>
      </c>
      <c r="AC4818" s="8">
        <f t="shared" si="5"/>
        <v>85</v>
      </c>
      <c r="AD4818" s="8">
        <f t="shared" ref="AD4818:AE4818" si="4821">AC4818*AA4818</f>
        <v>170</v>
      </c>
      <c r="AE4818" s="8">
        <f t="shared" si="4821"/>
        <v>340</v>
      </c>
      <c r="AF4818" s="1" t="s">
        <v>115</v>
      </c>
      <c r="AG4818" s="1">
        <v>0.88</v>
      </c>
      <c r="AH4818" s="1">
        <v>1.0</v>
      </c>
      <c r="AI4818" s="1">
        <v>100.0</v>
      </c>
      <c r="AJ4818" s="1">
        <v>8.0</v>
      </c>
      <c r="AK4818" s="1">
        <v>6.0</v>
      </c>
      <c r="AL4818" s="1">
        <v>10.0</v>
      </c>
      <c r="AM4818" s="1">
        <v>10.0</v>
      </c>
      <c r="AN4818" s="1">
        <v>10.0</v>
      </c>
      <c r="AO4818" s="1">
        <v>10.0</v>
      </c>
    </row>
    <row r="4819">
      <c r="A4819" s="2">
        <v>1.0270816E7</v>
      </c>
      <c r="B4819" s="1" t="s">
        <v>735</v>
      </c>
      <c r="C4819" s="1">
        <v>2013.0</v>
      </c>
      <c r="D4819" s="3" t="s">
        <v>1169</v>
      </c>
      <c r="E4819" s="14">
        <f t="shared" si="2"/>
        <v>11/26/2013</v>
      </c>
      <c r="F4819" s="15">
        <f t="shared" si="3"/>
        <v>2.76104168515347</v>
      </c>
      <c r="G4819" s="2">
        <v>1992088.0</v>
      </c>
      <c r="H4819" s="1" t="s">
        <v>41</v>
      </c>
      <c r="I4819" s="1" t="s">
        <v>5</v>
      </c>
      <c r="J4819" s="5" t="str">
        <f>VLOOKUP(I4819,city,2,FALSE)</f>
        <v>Amsterdam</v>
      </c>
      <c r="K4819" s="1" t="s">
        <v>6</v>
      </c>
      <c r="L4819" s="5" t="str">
        <f>VLOOKUP(K4819,state,2,FALSE)</f>
        <v>North Holland</v>
      </c>
      <c r="M4819" s="2">
        <v>1053.0</v>
      </c>
      <c r="N4819" s="1" t="s">
        <v>92</v>
      </c>
      <c r="O4819" s="1">
        <v>52.3669326262461</v>
      </c>
      <c r="P4819" s="1">
        <v>4.8744704677121</v>
      </c>
      <c r="Q4819" s="1" t="s">
        <v>95</v>
      </c>
      <c r="R4819" s="1" t="s">
        <v>97</v>
      </c>
      <c r="S4819" s="1">
        <v>2.0</v>
      </c>
      <c r="T4819" s="1">
        <v>1.0</v>
      </c>
      <c r="U4819" s="1">
        <v>1.0</v>
      </c>
      <c r="V4819" s="1">
        <v>2.0</v>
      </c>
      <c r="W4819" s="1" t="s">
        <v>98</v>
      </c>
      <c r="X4819" s="6">
        <v>90.0</v>
      </c>
      <c r="Y4819" s="1">
        <v>1.0</v>
      </c>
      <c r="Z4819" s="1">
        <v>0.0</v>
      </c>
      <c r="AA4819" s="1">
        <v>3.0</v>
      </c>
      <c r="AB4819" s="5">
        <f t="shared" si="4"/>
        <v>32</v>
      </c>
      <c r="AC4819" s="8">
        <f t="shared" si="5"/>
        <v>90</v>
      </c>
      <c r="AD4819" s="8">
        <f t="shared" ref="AD4819:AE4819" si="4822">AC4819*AA4819</f>
        <v>270</v>
      </c>
      <c r="AE4819" s="8">
        <f t="shared" si="4822"/>
        <v>8640</v>
      </c>
      <c r="AF4819" s="1" t="s">
        <v>144</v>
      </c>
      <c r="AG4819" s="1">
        <v>1.0</v>
      </c>
      <c r="AH4819" s="1">
        <v>16.0</v>
      </c>
      <c r="AI4819" s="1">
        <v>94.0</v>
      </c>
      <c r="AJ4819" s="1">
        <v>7.0</v>
      </c>
      <c r="AK4819" s="1">
        <v>10.0</v>
      </c>
      <c r="AL4819" s="1">
        <v>10.0</v>
      </c>
      <c r="AM4819" s="1">
        <v>10.0</v>
      </c>
      <c r="AN4819" s="1">
        <v>10.0</v>
      </c>
      <c r="AO4819" s="1">
        <v>10.0</v>
      </c>
    </row>
    <row r="4820">
      <c r="A4820" s="2">
        <v>1.0280207E7</v>
      </c>
      <c r="B4820" s="1" t="s">
        <v>558</v>
      </c>
      <c r="C4820" s="1">
        <v>2013.0</v>
      </c>
      <c r="D4820" s="3" t="s">
        <v>1169</v>
      </c>
      <c r="E4820" s="14">
        <f t="shared" si="2"/>
        <v>11/26/2013</v>
      </c>
      <c r="F4820" s="15">
        <f t="shared" si="3"/>
        <v>2.76104168515347</v>
      </c>
      <c r="G4820" s="2">
        <v>4259993.0</v>
      </c>
      <c r="H4820" s="1" t="s">
        <v>93</v>
      </c>
      <c r="I4820" s="1" t="s">
        <v>5</v>
      </c>
      <c r="J4820" s="5" t="str">
        <f>VLOOKUP(I4820,city,2,FALSE)</f>
        <v>Amsterdam</v>
      </c>
      <c r="K4820" s="1" t="s">
        <v>6</v>
      </c>
      <c r="L4820" s="5" t="str">
        <f>VLOOKUP(K4820,state,2,FALSE)</f>
        <v>North Holland</v>
      </c>
      <c r="M4820" s="2" t="s">
        <v>4482</v>
      </c>
      <c r="N4820" s="1" t="s">
        <v>92</v>
      </c>
      <c r="O4820" s="1">
        <v>52.3946487854435</v>
      </c>
      <c r="P4820" s="1">
        <v>4.91268086034971</v>
      </c>
      <c r="Q4820" s="1" t="s">
        <v>154</v>
      </c>
      <c r="R4820" s="1" t="s">
        <v>97</v>
      </c>
      <c r="S4820" s="1">
        <v>3.0</v>
      </c>
      <c r="T4820" s="1">
        <v>1.0</v>
      </c>
      <c r="U4820" s="1">
        <v>2.0</v>
      </c>
      <c r="V4820" s="1">
        <v>2.0</v>
      </c>
      <c r="W4820" s="1" t="s">
        <v>98</v>
      </c>
      <c r="X4820" s="6">
        <v>70.0</v>
      </c>
      <c r="Y4820" s="1">
        <v>0.0</v>
      </c>
      <c r="Z4820" s="1">
        <v>0.0</v>
      </c>
      <c r="AA4820" s="1">
        <v>7.0</v>
      </c>
      <c r="AB4820" s="5">
        <f t="shared" si="4"/>
        <v>4</v>
      </c>
      <c r="AC4820" s="8">
        <f t="shared" si="5"/>
        <v>70</v>
      </c>
      <c r="AD4820" s="8">
        <f t="shared" ref="AD4820:AE4820" si="4823">AC4820*AA4820</f>
        <v>490</v>
      </c>
      <c r="AE4820" s="8">
        <f t="shared" si="4823"/>
        <v>1960</v>
      </c>
      <c r="AF4820" s="1" t="s">
        <v>159</v>
      </c>
      <c r="AG4820" s="1" t="s">
        <v>159</v>
      </c>
      <c r="AH4820" s="1">
        <v>2.0</v>
      </c>
      <c r="AI4820" s="1">
        <v>90.0</v>
      </c>
      <c r="AJ4820" s="1">
        <v>9.0</v>
      </c>
      <c r="AK4820" s="1">
        <v>8.0</v>
      </c>
      <c r="AL4820" s="1">
        <v>9.0</v>
      </c>
      <c r="AM4820" s="1">
        <v>10.0</v>
      </c>
      <c r="AN4820" s="1">
        <v>8.0</v>
      </c>
      <c r="AO4820" s="1">
        <v>10.0</v>
      </c>
    </row>
    <row r="4821">
      <c r="A4821" s="2">
        <v>1.0288515E7</v>
      </c>
      <c r="B4821" s="1" t="s">
        <v>4483</v>
      </c>
      <c r="C4821" s="1">
        <v>2013.0</v>
      </c>
      <c r="D4821" s="3" t="s">
        <v>467</v>
      </c>
      <c r="E4821" s="14">
        <f t="shared" si="2"/>
        <v>11/27/2013</v>
      </c>
      <c r="F4821" s="15">
        <f t="shared" si="3"/>
        <v>2.75830195912607</v>
      </c>
      <c r="G4821" s="2">
        <v>2061449.0</v>
      </c>
      <c r="H4821" s="1" t="s">
        <v>41</v>
      </c>
      <c r="I4821" s="1" t="s">
        <v>5</v>
      </c>
      <c r="J4821" s="5" t="str">
        <f>VLOOKUP(I4821,city,2,FALSE)</f>
        <v>Amsterdam</v>
      </c>
      <c r="K4821" s="1" t="s">
        <v>6</v>
      </c>
      <c r="L4821" s="5" t="str">
        <f>VLOOKUP(K4821,state,2,FALSE)</f>
        <v>North Holland</v>
      </c>
      <c r="M4821" s="2" t="s">
        <v>4484</v>
      </c>
      <c r="N4821" s="1" t="s">
        <v>92</v>
      </c>
      <c r="O4821" s="1">
        <v>52.3732903378463</v>
      </c>
      <c r="P4821" s="1">
        <v>4.85944228725331</v>
      </c>
      <c r="Q4821" s="1" t="s">
        <v>95</v>
      </c>
      <c r="R4821" s="1" t="s">
        <v>97</v>
      </c>
      <c r="S4821" s="1">
        <v>2.0</v>
      </c>
      <c r="T4821" s="1">
        <v>1.0</v>
      </c>
      <c r="U4821" s="1">
        <v>1.0</v>
      </c>
      <c r="V4821" s="1">
        <v>1.0</v>
      </c>
      <c r="W4821" s="1" t="s">
        <v>98</v>
      </c>
      <c r="X4821" s="6">
        <v>85.0</v>
      </c>
      <c r="Y4821" s="1">
        <v>1.0</v>
      </c>
      <c r="Z4821" s="1">
        <v>0.0</v>
      </c>
      <c r="AA4821" s="1">
        <v>1.0</v>
      </c>
      <c r="AB4821" s="5">
        <f t="shared" si="4"/>
        <v>0</v>
      </c>
      <c r="AC4821" s="8">
        <f t="shared" si="5"/>
        <v>85</v>
      </c>
      <c r="AD4821" s="8">
        <f t="shared" ref="AD4821:AE4821" si="4824">AC4821*AA4821</f>
        <v>85</v>
      </c>
      <c r="AE4821" s="8">
        <f t="shared" si="4824"/>
        <v>0</v>
      </c>
      <c r="AF4821" s="1" t="s">
        <v>115</v>
      </c>
      <c r="AG4821" s="1">
        <v>1.0</v>
      </c>
      <c r="AH4821" s="1">
        <v>0.0</v>
      </c>
    </row>
    <row r="4822">
      <c r="A4822" s="2">
        <v>1.0291138E7</v>
      </c>
      <c r="B4822" s="1" t="s">
        <v>3450</v>
      </c>
      <c r="C4822" s="1">
        <v>2013.0</v>
      </c>
      <c r="D4822" s="3" t="s">
        <v>467</v>
      </c>
      <c r="E4822" s="14">
        <f t="shared" si="2"/>
        <v>11/27/2013</v>
      </c>
      <c r="F4822" s="15">
        <f t="shared" si="3"/>
        <v>2.75830195912607</v>
      </c>
      <c r="G4822" s="2">
        <v>1997096.0</v>
      </c>
      <c r="H4822" s="1" t="s">
        <v>41</v>
      </c>
      <c r="I4822" s="1" t="s">
        <v>5</v>
      </c>
      <c r="J4822" s="5" t="str">
        <f>VLOOKUP(I4822,city,2,FALSE)</f>
        <v>Amsterdam</v>
      </c>
      <c r="K4822" s="1" t="s">
        <v>6</v>
      </c>
      <c r="L4822" s="5" t="str">
        <f>VLOOKUP(K4822,state,2,FALSE)</f>
        <v>North Holland</v>
      </c>
      <c r="M4822" s="2">
        <v>1054.0</v>
      </c>
      <c r="N4822" s="1" t="s">
        <v>92</v>
      </c>
      <c r="O4822" s="1">
        <v>52.3601024253799</v>
      </c>
      <c r="P4822" s="1">
        <v>4.85952659011476</v>
      </c>
      <c r="Q4822" s="1" t="s">
        <v>95</v>
      </c>
      <c r="R4822" s="1" t="s">
        <v>138</v>
      </c>
      <c r="S4822" s="1">
        <v>2.0</v>
      </c>
      <c r="T4822" s="1">
        <v>1.0</v>
      </c>
      <c r="U4822" s="1">
        <v>1.0</v>
      </c>
      <c r="V4822" s="1">
        <v>1.0</v>
      </c>
      <c r="W4822" s="1" t="s">
        <v>98</v>
      </c>
      <c r="X4822" s="6">
        <v>90.0</v>
      </c>
      <c r="Y4822" s="1">
        <v>1.0</v>
      </c>
      <c r="Z4822" s="1">
        <v>0.0</v>
      </c>
      <c r="AA4822" s="1">
        <v>2.0</v>
      </c>
      <c r="AB4822" s="5">
        <f t="shared" si="4"/>
        <v>34</v>
      </c>
      <c r="AC4822" s="8">
        <f t="shared" si="5"/>
        <v>90</v>
      </c>
      <c r="AD4822" s="8">
        <f t="shared" ref="AD4822:AE4822" si="4825">AC4822*AA4822</f>
        <v>180</v>
      </c>
      <c r="AE4822" s="8">
        <f t="shared" si="4825"/>
        <v>6120</v>
      </c>
      <c r="AF4822" s="1" t="s">
        <v>141</v>
      </c>
      <c r="AG4822" s="1">
        <v>1.0</v>
      </c>
      <c r="AH4822" s="1">
        <v>17.0</v>
      </c>
      <c r="AI4822" s="1">
        <v>89.0</v>
      </c>
      <c r="AJ4822" s="1">
        <v>9.0</v>
      </c>
      <c r="AK4822" s="1">
        <v>9.0</v>
      </c>
      <c r="AL4822" s="1">
        <v>9.0</v>
      </c>
      <c r="AM4822" s="1">
        <v>9.0</v>
      </c>
      <c r="AN4822" s="1">
        <v>8.0</v>
      </c>
      <c r="AO4822" s="1">
        <v>8.0</v>
      </c>
    </row>
    <row r="4823">
      <c r="A4823" s="2">
        <v>1.0295098E7</v>
      </c>
      <c r="B4823" s="1" t="s">
        <v>4485</v>
      </c>
      <c r="C4823" s="1">
        <v>2013.0</v>
      </c>
      <c r="D4823" s="3" t="s">
        <v>467</v>
      </c>
      <c r="E4823" s="14">
        <f t="shared" si="2"/>
        <v>11/27/2013</v>
      </c>
      <c r="F4823" s="15">
        <f t="shared" si="3"/>
        <v>2.75830195912607</v>
      </c>
      <c r="G4823" s="2">
        <v>3796991.0</v>
      </c>
      <c r="H4823" s="1" t="s">
        <v>87</v>
      </c>
      <c r="I4823" s="1" t="s">
        <v>5</v>
      </c>
      <c r="J4823" s="5" t="str">
        <f>VLOOKUP(I4823,city,2,FALSE)</f>
        <v>Amsterdam</v>
      </c>
      <c r="K4823" s="1" t="s">
        <v>6</v>
      </c>
      <c r="L4823" s="5" t="str">
        <f>VLOOKUP(K4823,state,2,FALSE)</f>
        <v>North Holland</v>
      </c>
      <c r="M4823" s="2">
        <v>1069.0</v>
      </c>
      <c r="N4823" s="1" t="s">
        <v>92</v>
      </c>
      <c r="O4823" s="1">
        <v>52.3507053648973</v>
      </c>
      <c r="P4823" s="1">
        <v>4.79990901563511</v>
      </c>
      <c r="Q4823" s="1" t="s">
        <v>95</v>
      </c>
      <c r="R4823" s="1" t="s">
        <v>97</v>
      </c>
      <c r="S4823" s="1">
        <v>4.0</v>
      </c>
      <c r="T4823" s="1">
        <v>1.0</v>
      </c>
      <c r="U4823" s="1">
        <v>2.0</v>
      </c>
      <c r="V4823" s="1">
        <v>2.0</v>
      </c>
      <c r="W4823" s="1" t="s">
        <v>98</v>
      </c>
      <c r="X4823" s="6">
        <v>150.0</v>
      </c>
      <c r="Y4823" s="1">
        <v>1.0</v>
      </c>
      <c r="Z4823" s="1">
        <v>0.0</v>
      </c>
      <c r="AA4823" s="1">
        <v>1.0</v>
      </c>
      <c r="AB4823" s="5">
        <f t="shared" si="4"/>
        <v>2</v>
      </c>
      <c r="AC4823" s="8">
        <f t="shared" si="5"/>
        <v>150</v>
      </c>
      <c r="AD4823" s="8">
        <f t="shared" ref="AD4823:AE4823" si="4826">AC4823*AA4823</f>
        <v>150</v>
      </c>
      <c r="AE4823" s="8">
        <f t="shared" si="4826"/>
        <v>300</v>
      </c>
      <c r="AF4823" s="1" t="s">
        <v>115</v>
      </c>
      <c r="AG4823" s="1">
        <v>0.83</v>
      </c>
      <c r="AH4823" s="1">
        <v>1.0</v>
      </c>
    </row>
    <row r="4824">
      <c r="A4824" s="2">
        <v>1.0295098E7</v>
      </c>
      <c r="B4824" s="1" t="s">
        <v>4485</v>
      </c>
      <c r="C4824" s="1">
        <v>2013.0</v>
      </c>
      <c r="D4824" s="3" t="s">
        <v>467</v>
      </c>
      <c r="E4824" s="14">
        <f t="shared" si="2"/>
        <v>11/27/2013</v>
      </c>
      <c r="F4824" s="15">
        <f t="shared" si="3"/>
        <v>2.75830195912607</v>
      </c>
      <c r="G4824" s="2">
        <v>4626573.0</v>
      </c>
      <c r="H4824" s="1" t="s">
        <v>87</v>
      </c>
      <c r="I4824" s="1" t="s">
        <v>5</v>
      </c>
      <c r="J4824" s="5" t="str">
        <f>VLOOKUP(I4824,city,2,FALSE)</f>
        <v>Amsterdam</v>
      </c>
      <c r="K4824" s="1" t="s">
        <v>31</v>
      </c>
      <c r="L4824" s="5" t="str">
        <f>VLOOKUP(K4824,state,2,FALSE)</f>
        <v>North Holland</v>
      </c>
      <c r="M4824" s="2">
        <v>1069.0</v>
      </c>
      <c r="N4824" s="1" t="s">
        <v>92</v>
      </c>
      <c r="O4824" s="1">
        <v>52.3501045047764</v>
      </c>
      <c r="P4824" s="1">
        <v>4.80106645181036</v>
      </c>
      <c r="Q4824" s="1" t="s">
        <v>95</v>
      </c>
      <c r="R4824" s="1" t="s">
        <v>97</v>
      </c>
      <c r="S4824" s="1">
        <v>4.0</v>
      </c>
      <c r="T4824" s="1">
        <v>1.0</v>
      </c>
      <c r="U4824" s="1">
        <v>2.0</v>
      </c>
      <c r="V4824" s="1">
        <v>2.0</v>
      </c>
      <c r="W4824" s="1" t="s">
        <v>98</v>
      </c>
      <c r="X4824" s="6">
        <v>150.0</v>
      </c>
      <c r="Y4824" s="1">
        <v>1.0</v>
      </c>
      <c r="Z4824" s="1">
        <v>0.0</v>
      </c>
      <c r="AA4824" s="1">
        <v>1.0</v>
      </c>
      <c r="AB4824" s="5">
        <f t="shared" si="4"/>
        <v>2</v>
      </c>
      <c r="AC4824" s="8">
        <f t="shared" si="5"/>
        <v>150</v>
      </c>
      <c r="AD4824" s="8">
        <f t="shared" ref="AD4824:AE4824" si="4827">AC4824*AA4824</f>
        <v>150</v>
      </c>
      <c r="AE4824" s="8">
        <f t="shared" si="4827"/>
        <v>300</v>
      </c>
      <c r="AF4824" s="1" t="s">
        <v>115</v>
      </c>
      <c r="AG4824" s="1">
        <v>0.83</v>
      </c>
      <c r="AH4824" s="1">
        <v>1.0</v>
      </c>
      <c r="AI4824" s="1">
        <v>80.0</v>
      </c>
      <c r="AJ4824" s="1">
        <v>6.0</v>
      </c>
      <c r="AK4824" s="1">
        <v>4.0</v>
      </c>
      <c r="AL4824" s="1">
        <v>10.0</v>
      </c>
      <c r="AM4824" s="1">
        <v>10.0</v>
      </c>
      <c r="AN4824" s="1">
        <v>10.0</v>
      </c>
      <c r="AO4824" s="1">
        <v>6.0</v>
      </c>
    </row>
    <row r="4825">
      <c r="A4825" s="2">
        <v>1.0298106E7</v>
      </c>
      <c r="B4825" s="1" t="s">
        <v>3278</v>
      </c>
      <c r="C4825" s="1">
        <v>2013.0</v>
      </c>
      <c r="D4825" s="3" t="s">
        <v>467</v>
      </c>
      <c r="E4825" s="14">
        <f t="shared" si="2"/>
        <v>11/27/2013</v>
      </c>
      <c r="F4825" s="15">
        <f t="shared" si="3"/>
        <v>2.75830195912607</v>
      </c>
      <c r="G4825" s="2">
        <v>4804468.0</v>
      </c>
      <c r="H4825" s="1" t="s">
        <v>70</v>
      </c>
      <c r="I4825" s="1" t="s">
        <v>5</v>
      </c>
      <c r="J4825" s="5" t="str">
        <f>VLOOKUP(I4825,city,2,FALSE)</f>
        <v>Amsterdam</v>
      </c>
      <c r="K4825" s="1" t="s">
        <v>39</v>
      </c>
      <c r="L4825" s="5" t="str">
        <f>VLOOKUP(K4825,state,2,FALSE)</f>
        <v>North Holland</v>
      </c>
      <c r="M4825" s="2" t="s">
        <v>4486</v>
      </c>
      <c r="N4825" s="1" t="s">
        <v>92</v>
      </c>
      <c r="O4825" s="1">
        <v>52.3553587885795</v>
      </c>
      <c r="P4825" s="1">
        <v>4.90324538390687</v>
      </c>
      <c r="Q4825" s="1" t="s">
        <v>95</v>
      </c>
      <c r="R4825" s="1" t="s">
        <v>138</v>
      </c>
      <c r="S4825" s="1">
        <v>2.0</v>
      </c>
      <c r="T4825" s="1">
        <v>1.0</v>
      </c>
      <c r="U4825" s="1">
        <v>1.0</v>
      </c>
      <c r="V4825" s="1">
        <v>1.0</v>
      </c>
      <c r="W4825" s="1" t="s">
        <v>98</v>
      </c>
      <c r="X4825" s="6">
        <v>89.0</v>
      </c>
      <c r="Y4825" s="1">
        <v>1.0</v>
      </c>
      <c r="Z4825" s="1">
        <v>0.0</v>
      </c>
      <c r="AA4825" s="1">
        <v>2.0</v>
      </c>
      <c r="AB4825" s="5">
        <f t="shared" si="4"/>
        <v>16</v>
      </c>
      <c r="AC4825" s="8">
        <f t="shared" si="5"/>
        <v>89</v>
      </c>
      <c r="AD4825" s="8">
        <f t="shared" ref="AD4825:AE4825" si="4828">AC4825*AA4825</f>
        <v>178</v>
      </c>
      <c r="AE4825" s="8">
        <f t="shared" si="4828"/>
        <v>2848</v>
      </c>
      <c r="AF4825" s="1" t="s">
        <v>115</v>
      </c>
      <c r="AG4825" s="1">
        <v>0.63</v>
      </c>
      <c r="AH4825" s="1">
        <v>8.0</v>
      </c>
      <c r="AI4825" s="1">
        <v>91.0</v>
      </c>
      <c r="AJ4825" s="1">
        <v>9.0</v>
      </c>
      <c r="AK4825" s="1">
        <v>7.0</v>
      </c>
      <c r="AL4825" s="1">
        <v>8.0</v>
      </c>
      <c r="AM4825" s="1">
        <v>9.0</v>
      </c>
      <c r="AN4825" s="1">
        <v>9.0</v>
      </c>
      <c r="AO4825" s="1">
        <v>8.0</v>
      </c>
    </row>
    <row r="4826">
      <c r="A4826" s="2">
        <v>1.0299327E7</v>
      </c>
      <c r="B4826" s="1" t="s">
        <v>4487</v>
      </c>
      <c r="C4826" s="1">
        <v>2013.0</v>
      </c>
      <c r="D4826" s="3" t="s">
        <v>467</v>
      </c>
      <c r="E4826" s="14">
        <f t="shared" si="2"/>
        <v>11/27/2013</v>
      </c>
      <c r="F4826" s="15">
        <f t="shared" si="3"/>
        <v>2.75830195912607</v>
      </c>
      <c r="G4826" s="2">
        <v>3966927.0</v>
      </c>
      <c r="H4826" s="1" t="s">
        <v>70</v>
      </c>
      <c r="I4826" s="1" t="s">
        <v>5</v>
      </c>
      <c r="J4826" s="5" t="str">
        <f>VLOOKUP(I4826,city,2,FALSE)</f>
        <v>Amsterdam</v>
      </c>
      <c r="K4826" s="1" t="s">
        <v>6</v>
      </c>
      <c r="L4826" s="5" t="str">
        <f>VLOOKUP(K4826,state,2,FALSE)</f>
        <v>North Holland</v>
      </c>
      <c r="M4826" s="2" t="s">
        <v>4488</v>
      </c>
      <c r="N4826" s="1" t="s">
        <v>92</v>
      </c>
      <c r="O4826" s="1">
        <v>52.3536709704174</v>
      </c>
      <c r="P4826" s="1">
        <v>4.8872121463629</v>
      </c>
      <c r="Q4826" s="1" t="s">
        <v>95</v>
      </c>
      <c r="R4826" s="1" t="s">
        <v>97</v>
      </c>
      <c r="S4826" s="1">
        <v>2.0</v>
      </c>
      <c r="T4826" s="1">
        <v>1.0</v>
      </c>
      <c r="U4826" s="1">
        <v>1.0</v>
      </c>
      <c r="V4826" s="1">
        <v>1.0</v>
      </c>
      <c r="W4826" s="1" t="s">
        <v>98</v>
      </c>
      <c r="X4826" s="6">
        <v>99.0</v>
      </c>
      <c r="Y4826" s="1">
        <v>1.0</v>
      </c>
      <c r="Z4826" s="1">
        <v>0.0</v>
      </c>
      <c r="AA4826" s="1">
        <v>2.0</v>
      </c>
      <c r="AB4826" s="5">
        <f t="shared" si="4"/>
        <v>26</v>
      </c>
      <c r="AC4826" s="8">
        <f t="shared" si="5"/>
        <v>99</v>
      </c>
      <c r="AD4826" s="8">
        <f t="shared" ref="AD4826:AE4826" si="4829">AC4826*AA4826</f>
        <v>198</v>
      </c>
      <c r="AE4826" s="8">
        <f t="shared" si="4829"/>
        <v>5148</v>
      </c>
      <c r="AF4826" s="1" t="s">
        <v>115</v>
      </c>
      <c r="AG4826" s="1">
        <v>1.0</v>
      </c>
      <c r="AH4826" s="1">
        <v>13.0</v>
      </c>
      <c r="AI4826" s="1">
        <v>88.0</v>
      </c>
      <c r="AJ4826" s="1">
        <v>9.0</v>
      </c>
      <c r="AK4826" s="1">
        <v>9.0</v>
      </c>
      <c r="AL4826" s="1">
        <v>10.0</v>
      </c>
      <c r="AM4826" s="1">
        <v>10.0</v>
      </c>
      <c r="AN4826" s="1">
        <v>9.0</v>
      </c>
      <c r="AO4826" s="1">
        <v>9.0</v>
      </c>
    </row>
    <row r="4827">
      <c r="A4827" s="2">
        <v>1.030313E7</v>
      </c>
      <c r="B4827" s="1" t="s">
        <v>743</v>
      </c>
      <c r="C4827" s="1">
        <v>2013.0</v>
      </c>
      <c r="D4827" s="3" t="s">
        <v>467</v>
      </c>
      <c r="E4827" s="14">
        <f t="shared" si="2"/>
        <v>11/27/2013</v>
      </c>
      <c r="F4827" s="15">
        <f t="shared" si="3"/>
        <v>2.75830195912607</v>
      </c>
      <c r="G4827" s="2">
        <v>5473064.0</v>
      </c>
      <c r="H4827" s="1" t="s">
        <v>67</v>
      </c>
      <c r="I4827" s="1" t="s">
        <v>5</v>
      </c>
      <c r="J4827" s="5" t="str">
        <f>VLOOKUP(I4827,city,2,FALSE)</f>
        <v>Amsterdam</v>
      </c>
      <c r="K4827" s="1" t="s">
        <v>31</v>
      </c>
      <c r="L4827" s="5" t="str">
        <f>VLOOKUP(K4827,state,2,FALSE)</f>
        <v>North Holland</v>
      </c>
      <c r="M4827" s="2" t="s">
        <v>4489</v>
      </c>
      <c r="N4827" s="1" t="s">
        <v>92</v>
      </c>
      <c r="O4827" s="1">
        <v>52.3497260011985</v>
      </c>
      <c r="P4827" s="1">
        <v>4.85348599752331</v>
      </c>
      <c r="Q4827" s="1" t="s">
        <v>95</v>
      </c>
      <c r="R4827" s="1" t="s">
        <v>97</v>
      </c>
      <c r="S4827" s="1">
        <v>3.0</v>
      </c>
      <c r="T4827" s="1">
        <v>1.0</v>
      </c>
      <c r="U4827" s="1">
        <v>1.0</v>
      </c>
      <c r="V4827" s="1">
        <v>1.0</v>
      </c>
      <c r="W4827" s="1" t="s">
        <v>98</v>
      </c>
      <c r="X4827" s="6">
        <v>84.0</v>
      </c>
      <c r="Y4827" s="1">
        <v>2.0</v>
      </c>
      <c r="Z4827" s="1">
        <v>10.0</v>
      </c>
      <c r="AA4827" s="1">
        <v>3.0</v>
      </c>
      <c r="AB4827" s="5">
        <f t="shared" si="4"/>
        <v>0</v>
      </c>
      <c r="AC4827" s="8">
        <f t="shared" si="5"/>
        <v>84</v>
      </c>
      <c r="AD4827" s="8">
        <f t="shared" ref="AD4827:AE4827" si="4830">AC4827*AA4827</f>
        <v>252</v>
      </c>
      <c r="AE4827" s="8">
        <f t="shared" si="4830"/>
        <v>0</v>
      </c>
      <c r="AF4827" s="1" t="s">
        <v>141</v>
      </c>
      <c r="AG4827" s="1">
        <v>1.0</v>
      </c>
      <c r="AH4827" s="1">
        <v>0.0</v>
      </c>
    </row>
    <row r="4828">
      <c r="A4828" s="2">
        <v>1.0307734E7</v>
      </c>
      <c r="B4828" s="1" t="s">
        <v>4490</v>
      </c>
      <c r="C4828" s="1">
        <v>2013.0</v>
      </c>
      <c r="D4828" s="3" t="s">
        <v>1175</v>
      </c>
      <c r="E4828" s="14">
        <f t="shared" si="2"/>
        <v>11/28/2013</v>
      </c>
      <c r="F4828" s="15">
        <f t="shared" si="3"/>
        <v>2.75556223309868</v>
      </c>
      <c r="G4828" s="2">
        <v>2015195.0</v>
      </c>
      <c r="H4828" s="1" t="s">
        <v>63</v>
      </c>
      <c r="I4828" s="1" t="s">
        <v>5</v>
      </c>
      <c r="J4828" s="5" t="str">
        <f>VLOOKUP(I4828,city,2,FALSE)</f>
        <v>Amsterdam</v>
      </c>
      <c r="K4828" s="1" t="s">
        <v>6</v>
      </c>
      <c r="L4828" s="5" t="str">
        <f>VLOOKUP(K4828,state,2,FALSE)</f>
        <v>North Holland</v>
      </c>
      <c r="M4828" s="2" t="s">
        <v>4491</v>
      </c>
      <c r="N4828" s="1" t="s">
        <v>92</v>
      </c>
      <c r="O4828" s="1">
        <v>52.3754429160459</v>
      </c>
      <c r="P4828" s="1">
        <v>4.89936977875924</v>
      </c>
      <c r="Q4828" s="1" t="s">
        <v>95</v>
      </c>
      <c r="R4828" s="1" t="s">
        <v>97</v>
      </c>
      <c r="S4828" s="1">
        <v>2.0</v>
      </c>
      <c r="T4828" s="1">
        <v>1.0</v>
      </c>
      <c r="U4828" s="1">
        <v>0.0</v>
      </c>
      <c r="V4828" s="1">
        <v>1.0</v>
      </c>
      <c r="W4828" s="1" t="s">
        <v>98</v>
      </c>
      <c r="X4828" s="6">
        <v>215.0</v>
      </c>
      <c r="Y4828" s="1">
        <v>1.0</v>
      </c>
      <c r="Z4828" s="1">
        <v>0.0</v>
      </c>
      <c r="AA4828" s="1">
        <v>1.0</v>
      </c>
      <c r="AB4828" s="5">
        <f t="shared" si="4"/>
        <v>2</v>
      </c>
      <c r="AC4828" s="8">
        <f t="shared" si="5"/>
        <v>215</v>
      </c>
      <c r="AD4828" s="8">
        <f t="shared" ref="AD4828:AE4828" si="4831">AC4828*AA4828</f>
        <v>215</v>
      </c>
      <c r="AE4828" s="8">
        <f t="shared" si="4831"/>
        <v>430</v>
      </c>
      <c r="AF4828" s="1" t="s">
        <v>115</v>
      </c>
      <c r="AG4828" s="1">
        <v>0.9</v>
      </c>
      <c r="AH4828" s="1">
        <v>1.0</v>
      </c>
      <c r="AI4828" s="1">
        <v>63.0</v>
      </c>
      <c r="AJ4828" s="1">
        <v>8.0</v>
      </c>
      <c r="AK4828" s="1">
        <v>6.0</v>
      </c>
      <c r="AL4828" s="1">
        <v>2.0</v>
      </c>
      <c r="AM4828" s="1">
        <v>4.0</v>
      </c>
      <c r="AN4828" s="1">
        <v>10.0</v>
      </c>
      <c r="AO4828" s="1">
        <v>6.0</v>
      </c>
    </row>
    <row r="4829">
      <c r="A4829" s="2">
        <v>1.0308497E7</v>
      </c>
      <c r="B4829" s="1" t="s">
        <v>346</v>
      </c>
      <c r="C4829" s="1">
        <v>2013.0</v>
      </c>
      <c r="D4829" s="3" t="s">
        <v>1175</v>
      </c>
      <c r="E4829" s="14">
        <f t="shared" si="2"/>
        <v>11/28/2013</v>
      </c>
      <c r="F4829" s="15">
        <f t="shared" si="3"/>
        <v>2.75556223309868</v>
      </c>
      <c r="G4829" s="2">
        <v>3138594.0</v>
      </c>
      <c r="H4829" s="1" t="s">
        <v>41</v>
      </c>
      <c r="I4829" s="1" t="s">
        <v>5</v>
      </c>
      <c r="J4829" s="5" t="str">
        <f>VLOOKUP(I4829,city,2,FALSE)</f>
        <v>Amsterdam</v>
      </c>
      <c r="K4829" s="1" t="s">
        <v>6</v>
      </c>
      <c r="L4829" s="5" t="str">
        <f>VLOOKUP(K4829,state,2,FALSE)</f>
        <v>North Holland</v>
      </c>
      <c r="M4829" s="2">
        <v>1053.0</v>
      </c>
      <c r="N4829" s="1" t="s">
        <v>92</v>
      </c>
      <c r="O4829" s="1">
        <v>52.3680743199343</v>
      </c>
      <c r="P4829" s="1">
        <v>4.87231364380758</v>
      </c>
      <c r="Q4829" s="1" t="s">
        <v>95</v>
      </c>
      <c r="R4829" s="1" t="s">
        <v>97</v>
      </c>
      <c r="S4829" s="1">
        <v>4.0</v>
      </c>
      <c r="T4829" s="1">
        <v>1.0</v>
      </c>
      <c r="U4829" s="1">
        <v>2.0</v>
      </c>
      <c r="V4829" s="1">
        <v>2.0</v>
      </c>
      <c r="W4829" s="1" t="s">
        <v>98</v>
      </c>
      <c r="X4829" s="6">
        <v>145.0</v>
      </c>
      <c r="Y4829" s="1">
        <v>2.0</v>
      </c>
      <c r="Z4829" s="1">
        <v>35.0</v>
      </c>
      <c r="AA4829" s="1">
        <v>3.0</v>
      </c>
      <c r="AB4829" s="5">
        <f t="shared" si="4"/>
        <v>10</v>
      </c>
      <c r="AC4829" s="8">
        <f t="shared" si="5"/>
        <v>145</v>
      </c>
      <c r="AD4829" s="8">
        <f t="shared" ref="AD4829:AE4829" si="4832">AC4829*AA4829</f>
        <v>435</v>
      </c>
      <c r="AE4829" s="8">
        <f t="shared" si="4832"/>
        <v>4350</v>
      </c>
      <c r="AF4829" s="1" t="s">
        <v>141</v>
      </c>
      <c r="AG4829" s="1">
        <v>1.0</v>
      </c>
      <c r="AH4829" s="1">
        <v>5.0</v>
      </c>
      <c r="AI4829" s="1">
        <v>92.0</v>
      </c>
      <c r="AJ4829" s="1">
        <v>10.0</v>
      </c>
      <c r="AK4829" s="1">
        <v>10.0</v>
      </c>
      <c r="AL4829" s="1">
        <v>10.0</v>
      </c>
      <c r="AM4829" s="1">
        <v>10.0</v>
      </c>
      <c r="AN4829" s="1">
        <v>9.0</v>
      </c>
      <c r="AO4829" s="1">
        <v>8.0</v>
      </c>
    </row>
    <row r="4830">
      <c r="A4830" s="2">
        <v>1.0309261E7</v>
      </c>
      <c r="B4830" s="1" t="s">
        <v>4492</v>
      </c>
      <c r="C4830" s="1">
        <v>2013.0</v>
      </c>
      <c r="D4830" s="3" t="s">
        <v>1175</v>
      </c>
      <c r="E4830" s="14">
        <f t="shared" si="2"/>
        <v>11/28/2013</v>
      </c>
      <c r="F4830" s="15">
        <f t="shared" si="3"/>
        <v>2.75556223309868</v>
      </c>
      <c r="G4830" s="2">
        <v>5026429.0</v>
      </c>
      <c r="H4830" s="1" t="s">
        <v>65</v>
      </c>
      <c r="I4830" s="1" t="s">
        <v>5</v>
      </c>
      <c r="J4830" s="5" t="str">
        <f>VLOOKUP(I4830,city,2,FALSE)</f>
        <v>Amsterdam</v>
      </c>
      <c r="K4830" s="1" t="s">
        <v>31</v>
      </c>
      <c r="L4830" s="5" t="str">
        <f>VLOOKUP(K4830,state,2,FALSE)</f>
        <v>North Holland</v>
      </c>
      <c r="M4830" s="2" t="s">
        <v>2131</v>
      </c>
      <c r="N4830" s="1" t="s">
        <v>92</v>
      </c>
      <c r="O4830" s="1">
        <v>52.3820085150014</v>
      </c>
      <c r="P4830" s="1">
        <v>4.85004567803924</v>
      </c>
      <c r="Q4830" s="1" t="s">
        <v>95</v>
      </c>
      <c r="R4830" s="1" t="s">
        <v>97</v>
      </c>
      <c r="S4830" s="1">
        <v>2.0</v>
      </c>
      <c r="T4830" s="1">
        <v>1.0</v>
      </c>
      <c r="U4830" s="1">
        <v>1.0</v>
      </c>
      <c r="V4830" s="1">
        <v>1.0</v>
      </c>
      <c r="W4830" s="1" t="s">
        <v>98</v>
      </c>
      <c r="X4830" s="6">
        <v>70.0</v>
      </c>
      <c r="Y4830" s="1">
        <v>1.0</v>
      </c>
      <c r="Z4830" s="1">
        <v>0.0</v>
      </c>
      <c r="AA4830" s="1">
        <v>3.0</v>
      </c>
      <c r="AB4830" s="5">
        <f t="shared" si="4"/>
        <v>2</v>
      </c>
      <c r="AC4830" s="8">
        <f t="shared" si="5"/>
        <v>70</v>
      </c>
      <c r="AD4830" s="8">
        <f t="shared" ref="AD4830:AE4830" si="4833">AC4830*AA4830</f>
        <v>210</v>
      </c>
      <c r="AE4830" s="8">
        <f t="shared" si="4833"/>
        <v>420</v>
      </c>
      <c r="AF4830" s="1" t="s">
        <v>141</v>
      </c>
      <c r="AG4830" s="1">
        <v>0.8</v>
      </c>
      <c r="AH4830" s="1">
        <v>1.0</v>
      </c>
      <c r="AI4830" s="1">
        <v>100.0</v>
      </c>
      <c r="AJ4830" s="1">
        <v>10.0</v>
      </c>
      <c r="AK4830" s="1">
        <v>8.0</v>
      </c>
      <c r="AL4830" s="1">
        <v>10.0</v>
      </c>
      <c r="AM4830" s="1">
        <v>10.0</v>
      </c>
      <c r="AN4830" s="1">
        <v>8.0</v>
      </c>
      <c r="AO4830" s="1">
        <v>10.0</v>
      </c>
    </row>
    <row r="4831">
      <c r="A4831" s="2">
        <v>1.0312977E7</v>
      </c>
      <c r="B4831" s="1" t="s">
        <v>4493</v>
      </c>
      <c r="C4831" s="1">
        <v>2013.0</v>
      </c>
      <c r="D4831" s="3" t="s">
        <v>1175</v>
      </c>
      <c r="E4831" s="14">
        <f t="shared" si="2"/>
        <v>11/28/2013</v>
      </c>
      <c r="F4831" s="15">
        <f t="shared" si="3"/>
        <v>2.75556223309868</v>
      </c>
      <c r="G4831" s="2">
        <v>2002728.0</v>
      </c>
      <c r="H4831" s="1" t="s">
        <v>46</v>
      </c>
      <c r="I4831" s="1" t="s">
        <v>5</v>
      </c>
      <c r="J4831" s="5" t="str">
        <f>VLOOKUP(I4831,city,2,FALSE)</f>
        <v>Amsterdam</v>
      </c>
      <c r="K4831" s="1" t="s">
        <v>31</v>
      </c>
      <c r="L4831" s="5" t="str">
        <f>VLOOKUP(K4831,state,2,FALSE)</f>
        <v>North Holland</v>
      </c>
      <c r="M4831" s="2"/>
      <c r="N4831" s="1" t="s">
        <v>92</v>
      </c>
      <c r="O4831" s="1">
        <v>52.3616891272369</v>
      </c>
      <c r="P4831" s="1">
        <v>4.91276522748362</v>
      </c>
      <c r="Q4831" s="1" t="s">
        <v>95</v>
      </c>
      <c r="R4831" s="1" t="s">
        <v>97</v>
      </c>
      <c r="S4831" s="1">
        <v>6.0</v>
      </c>
      <c r="T4831" s="1">
        <v>2.0</v>
      </c>
      <c r="U4831" s="1">
        <v>3.0</v>
      </c>
      <c r="V4831" s="1">
        <v>6.0</v>
      </c>
      <c r="W4831" s="1" t="s">
        <v>98</v>
      </c>
      <c r="X4831" s="6">
        <v>179.0</v>
      </c>
      <c r="Y4831" s="1">
        <v>1.0</v>
      </c>
      <c r="Z4831" s="1">
        <v>0.0</v>
      </c>
      <c r="AA4831" s="1">
        <v>6.0</v>
      </c>
      <c r="AB4831" s="5">
        <f t="shared" si="4"/>
        <v>0</v>
      </c>
      <c r="AC4831" s="8">
        <f t="shared" si="5"/>
        <v>179</v>
      </c>
      <c r="AD4831" s="8">
        <f t="shared" ref="AD4831:AE4831" si="4834">AC4831*AA4831</f>
        <v>1074</v>
      </c>
      <c r="AE4831" s="8">
        <f t="shared" si="4834"/>
        <v>0</v>
      </c>
      <c r="AF4831" s="1" t="s">
        <v>115</v>
      </c>
      <c r="AG4831" s="1">
        <v>0.92</v>
      </c>
      <c r="AH4831" s="1">
        <v>0.0</v>
      </c>
    </row>
    <row r="4832">
      <c r="A4832" s="2">
        <v>1.0316621E7</v>
      </c>
      <c r="B4832" s="1" t="s">
        <v>4494</v>
      </c>
      <c r="C4832" s="1">
        <v>2013.0</v>
      </c>
      <c r="D4832" s="3" t="s">
        <v>1175</v>
      </c>
      <c r="E4832" s="14">
        <f t="shared" si="2"/>
        <v>11/28/2013</v>
      </c>
      <c r="F4832" s="15">
        <f t="shared" si="3"/>
        <v>2.75556223309868</v>
      </c>
      <c r="G4832" s="2">
        <v>2715531.0</v>
      </c>
      <c r="H4832" s="1" t="s">
        <v>67</v>
      </c>
      <c r="I4832" s="1" t="s">
        <v>5</v>
      </c>
      <c r="J4832" s="5" t="str">
        <f>VLOOKUP(I4832,city,2,FALSE)</f>
        <v>Amsterdam</v>
      </c>
      <c r="K4832" s="1" t="s">
        <v>31</v>
      </c>
      <c r="L4832" s="5" t="str">
        <f>VLOOKUP(K4832,state,2,FALSE)</f>
        <v>North Holland</v>
      </c>
      <c r="M4832" s="2" t="s">
        <v>4495</v>
      </c>
      <c r="N4832" s="1" t="s">
        <v>92</v>
      </c>
      <c r="O4832" s="1">
        <v>52.3590794408625</v>
      </c>
      <c r="P4832" s="1">
        <v>4.87842820654908</v>
      </c>
      <c r="Q4832" s="1" t="s">
        <v>95</v>
      </c>
      <c r="R4832" s="1" t="s">
        <v>97</v>
      </c>
      <c r="S4832" s="1">
        <v>2.0</v>
      </c>
      <c r="T4832" s="1">
        <v>1.5</v>
      </c>
      <c r="U4832" s="1">
        <v>3.0</v>
      </c>
      <c r="V4832" s="1">
        <v>2.0</v>
      </c>
      <c r="W4832" s="1" t="s">
        <v>98</v>
      </c>
      <c r="X4832" s="6">
        <v>55.0</v>
      </c>
      <c r="Y4832" s="1">
        <v>1.0</v>
      </c>
      <c r="Z4832" s="1">
        <v>0.0</v>
      </c>
      <c r="AA4832" s="1">
        <v>2.0</v>
      </c>
      <c r="AB4832" s="5">
        <f t="shared" si="4"/>
        <v>4</v>
      </c>
      <c r="AC4832" s="8">
        <f t="shared" si="5"/>
        <v>55</v>
      </c>
      <c r="AD4832" s="8">
        <f t="shared" ref="AD4832:AE4832" si="4835">AC4832*AA4832</f>
        <v>110</v>
      </c>
      <c r="AE4832" s="8">
        <f t="shared" si="4835"/>
        <v>440</v>
      </c>
      <c r="AF4832" s="1" t="s">
        <v>141</v>
      </c>
      <c r="AG4832" s="1">
        <v>0.85</v>
      </c>
      <c r="AH4832" s="1">
        <v>2.0</v>
      </c>
      <c r="AI4832" s="1">
        <v>90.0</v>
      </c>
      <c r="AJ4832" s="1">
        <v>7.0</v>
      </c>
      <c r="AK4832" s="1">
        <v>9.0</v>
      </c>
      <c r="AL4832" s="1">
        <v>9.0</v>
      </c>
      <c r="AM4832" s="1">
        <v>10.0</v>
      </c>
      <c r="AN4832" s="1">
        <v>10.0</v>
      </c>
      <c r="AO4832" s="1">
        <v>9.0</v>
      </c>
    </row>
    <row r="4833">
      <c r="A4833" s="2">
        <v>1.0319898E7</v>
      </c>
      <c r="B4833" s="1" t="s">
        <v>1603</v>
      </c>
      <c r="C4833" s="1">
        <v>2013.0</v>
      </c>
      <c r="D4833" s="3" t="s">
        <v>1175</v>
      </c>
      <c r="E4833" s="14">
        <f t="shared" si="2"/>
        <v>11/28/2013</v>
      </c>
      <c r="F4833" s="15">
        <f t="shared" si="3"/>
        <v>2.75556223313039</v>
      </c>
      <c r="G4833" s="2">
        <v>2004406.0</v>
      </c>
      <c r="H4833" s="1" t="s">
        <v>63</v>
      </c>
      <c r="I4833" s="1" t="s">
        <v>5</v>
      </c>
      <c r="J4833" s="5" t="str">
        <f>VLOOKUP(I4833,city,2,FALSE)</f>
        <v>Amsterdam</v>
      </c>
      <c r="K4833" s="1" t="s">
        <v>39</v>
      </c>
      <c r="L4833" s="5" t="str">
        <f>VLOOKUP(K4833,state,2,FALSE)</f>
        <v>North Holland</v>
      </c>
      <c r="M4833" s="2" t="s">
        <v>4496</v>
      </c>
      <c r="N4833" s="1" t="s">
        <v>92</v>
      </c>
      <c r="O4833" s="1">
        <v>52.3764131588287</v>
      </c>
      <c r="P4833" s="1">
        <v>4.89327358122168</v>
      </c>
      <c r="Q4833" s="1" t="s">
        <v>95</v>
      </c>
      <c r="R4833" s="1" t="s">
        <v>97</v>
      </c>
      <c r="S4833" s="1">
        <v>2.0</v>
      </c>
      <c r="T4833" s="1">
        <v>1.0</v>
      </c>
      <c r="U4833" s="1">
        <v>1.0</v>
      </c>
      <c r="V4833" s="1">
        <v>1.0</v>
      </c>
      <c r="W4833" s="1" t="s">
        <v>98</v>
      </c>
      <c r="X4833" s="6">
        <v>115.0</v>
      </c>
      <c r="Y4833" s="1">
        <v>2.0</v>
      </c>
      <c r="Z4833" s="1">
        <v>35.0</v>
      </c>
      <c r="AA4833" s="1">
        <v>2.0</v>
      </c>
      <c r="AB4833" s="5">
        <f t="shared" si="4"/>
        <v>28</v>
      </c>
      <c r="AC4833" s="8">
        <f t="shared" si="5"/>
        <v>115</v>
      </c>
      <c r="AD4833" s="8">
        <f t="shared" ref="AD4833:AE4833" si="4836">AC4833*AA4833</f>
        <v>230</v>
      </c>
      <c r="AE4833" s="8">
        <f t="shared" si="4836"/>
        <v>6440</v>
      </c>
      <c r="AF4833" s="1" t="s">
        <v>115</v>
      </c>
      <c r="AG4833" s="1">
        <v>0.96</v>
      </c>
      <c r="AH4833" s="1">
        <v>14.0</v>
      </c>
      <c r="AI4833" s="1">
        <v>93.0</v>
      </c>
      <c r="AJ4833" s="1">
        <v>9.0</v>
      </c>
      <c r="AK4833" s="1">
        <v>9.0</v>
      </c>
      <c r="AL4833" s="1">
        <v>10.0</v>
      </c>
      <c r="AM4833" s="1">
        <v>10.0</v>
      </c>
      <c r="AN4833" s="1">
        <v>10.0</v>
      </c>
      <c r="AO4833" s="1">
        <v>9.0</v>
      </c>
    </row>
    <row r="4834">
      <c r="A4834" s="2">
        <v>1.0321036E7</v>
      </c>
      <c r="B4834" s="1" t="s">
        <v>4497</v>
      </c>
      <c r="C4834" s="1">
        <v>2013.0</v>
      </c>
      <c r="D4834" s="3" t="s">
        <v>1175</v>
      </c>
      <c r="E4834" s="14">
        <f t="shared" si="2"/>
        <v>11/28/2013</v>
      </c>
      <c r="F4834" s="15">
        <f t="shared" si="3"/>
        <v>2.75556223313039</v>
      </c>
      <c r="G4834" s="2">
        <v>2024185.0</v>
      </c>
      <c r="H4834" s="1" t="s">
        <v>70</v>
      </c>
      <c r="I4834" s="1" t="s">
        <v>5</v>
      </c>
      <c r="J4834" s="5" t="str">
        <f>VLOOKUP(I4834,city,2,FALSE)</f>
        <v>Amsterdam</v>
      </c>
      <c r="K4834" s="1" t="s">
        <v>6</v>
      </c>
      <c r="L4834" s="5" t="str">
        <f>VLOOKUP(K4834,state,2,FALSE)</f>
        <v>North Holland</v>
      </c>
      <c r="M4834" s="2" t="s">
        <v>4498</v>
      </c>
      <c r="N4834" s="1" t="s">
        <v>92</v>
      </c>
      <c r="O4834" s="1">
        <v>52.3457466804643</v>
      </c>
      <c r="P4834" s="1">
        <v>4.89642493440794</v>
      </c>
      <c r="Q4834" s="1" t="s">
        <v>95</v>
      </c>
      <c r="R4834" s="1" t="s">
        <v>97</v>
      </c>
      <c r="S4834" s="1">
        <v>2.0</v>
      </c>
      <c r="T4834" s="1">
        <v>1.0</v>
      </c>
      <c r="U4834" s="1">
        <v>1.0</v>
      </c>
      <c r="V4834" s="1">
        <v>1.0</v>
      </c>
      <c r="W4834" s="1" t="s">
        <v>98</v>
      </c>
      <c r="X4834" s="6">
        <v>120.0</v>
      </c>
      <c r="Y4834" s="1">
        <v>2.0</v>
      </c>
      <c r="Z4834" s="1">
        <v>25.0</v>
      </c>
      <c r="AA4834" s="1">
        <v>3.0</v>
      </c>
      <c r="AB4834" s="5">
        <f t="shared" si="4"/>
        <v>0</v>
      </c>
      <c r="AC4834" s="8">
        <f t="shared" si="5"/>
        <v>120</v>
      </c>
      <c r="AD4834" s="8">
        <f t="shared" ref="AD4834:AE4834" si="4837">AC4834*AA4834</f>
        <v>360</v>
      </c>
      <c r="AE4834" s="8">
        <f t="shared" si="4837"/>
        <v>0</v>
      </c>
      <c r="AF4834" s="1" t="s">
        <v>115</v>
      </c>
      <c r="AG4834" s="1">
        <v>0.88</v>
      </c>
      <c r="AH4834" s="1">
        <v>0.0</v>
      </c>
    </row>
    <row r="4835">
      <c r="A4835" s="2">
        <v>1.0321463E7</v>
      </c>
      <c r="B4835" s="1" t="s">
        <v>894</v>
      </c>
      <c r="C4835" s="1">
        <v>2013.0</v>
      </c>
      <c r="D4835" s="3" t="s">
        <v>1175</v>
      </c>
      <c r="E4835" s="14">
        <f t="shared" si="2"/>
        <v>11/28/2013</v>
      </c>
      <c r="F4835" s="15">
        <f t="shared" si="3"/>
        <v>2.75556223313039</v>
      </c>
      <c r="G4835" s="2">
        <v>2851914.0</v>
      </c>
      <c r="H4835" s="1" t="s">
        <v>7</v>
      </c>
      <c r="I4835" s="1" t="s">
        <v>5</v>
      </c>
      <c r="J4835" s="5" t="str">
        <f>VLOOKUP(I4835,city,2,FALSE)</f>
        <v>Amsterdam</v>
      </c>
      <c r="K4835" s="1" t="s">
        <v>6</v>
      </c>
      <c r="L4835" s="5" t="str">
        <f>VLOOKUP(K4835,state,2,FALSE)</f>
        <v>North Holland</v>
      </c>
      <c r="M4835" s="2" t="s">
        <v>3378</v>
      </c>
      <c r="N4835" s="1" t="s">
        <v>92</v>
      </c>
      <c r="O4835" s="1">
        <v>52.3932454912163</v>
      </c>
      <c r="P4835" s="1">
        <v>4.88057413758119</v>
      </c>
      <c r="Q4835" s="1" t="s">
        <v>95</v>
      </c>
      <c r="R4835" s="1" t="s">
        <v>97</v>
      </c>
      <c r="S4835" s="1">
        <v>2.0</v>
      </c>
      <c r="T4835" s="1">
        <v>1.0</v>
      </c>
      <c r="U4835" s="1">
        <v>0.0</v>
      </c>
      <c r="V4835" s="1">
        <v>2.0</v>
      </c>
      <c r="W4835" s="1" t="s">
        <v>98</v>
      </c>
      <c r="X4835" s="6">
        <v>60.0</v>
      </c>
      <c r="Y4835" s="1">
        <v>1.0</v>
      </c>
      <c r="Z4835" s="1">
        <v>20.0</v>
      </c>
      <c r="AA4835" s="1">
        <v>1.0</v>
      </c>
      <c r="AB4835" s="5">
        <f t="shared" si="4"/>
        <v>20</v>
      </c>
      <c r="AC4835" s="8">
        <f t="shared" si="5"/>
        <v>80</v>
      </c>
      <c r="AD4835" s="8">
        <f t="shared" ref="AD4835:AE4835" si="4838">AC4835*AA4835</f>
        <v>80</v>
      </c>
      <c r="AE4835" s="8">
        <f t="shared" si="4838"/>
        <v>1600</v>
      </c>
      <c r="AF4835" s="1" t="s">
        <v>159</v>
      </c>
      <c r="AG4835" s="1" t="s">
        <v>159</v>
      </c>
      <c r="AH4835" s="1">
        <v>10.0</v>
      </c>
      <c r="AI4835" s="1">
        <v>86.0</v>
      </c>
      <c r="AJ4835" s="1">
        <v>8.0</v>
      </c>
      <c r="AK4835" s="1">
        <v>9.0</v>
      </c>
      <c r="AL4835" s="1">
        <v>10.0</v>
      </c>
      <c r="AM4835" s="1">
        <v>9.0</v>
      </c>
      <c r="AN4835" s="1">
        <v>9.0</v>
      </c>
      <c r="AO4835" s="1">
        <v>8.0</v>
      </c>
    </row>
    <row r="4836">
      <c r="A4836" s="2">
        <v>1.0325532E7</v>
      </c>
      <c r="B4836" s="1" t="s">
        <v>4499</v>
      </c>
      <c r="C4836" s="1">
        <v>2013.0</v>
      </c>
      <c r="D4836" s="3" t="s">
        <v>469</v>
      </c>
      <c r="E4836" s="14">
        <f t="shared" si="2"/>
        <v>11/29/2013</v>
      </c>
      <c r="F4836" s="15">
        <f t="shared" si="3"/>
        <v>2.75282250710299</v>
      </c>
      <c r="G4836" s="2">
        <v>2005645.0</v>
      </c>
      <c r="H4836" s="1" t="s">
        <v>63</v>
      </c>
      <c r="I4836" s="1" t="s">
        <v>5</v>
      </c>
      <c r="J4836" s="5" t="str">
        <f>VLOOKUP(I4836,city,2,FALSE)</f>
        <v>Amsterdam</v>
      </c>
      <c r="K4836" s="1" t="s">
        <v>6</v>
      </c>
      <c r="L4836" s="5" t="str">
        <f>VLOOKUP(K4836,state,2,FALSE)</f>
        <v>North Holland</v>
      </c>
      <c r="M4836" s="2" t="s">
        <v>4500</v>
      </c>
      <c r="N4836" s="1" t="s">
        <v>92</v>
      </c>
      <c r="O4836" s="1">
        <v>52.378338026605</v>
      </c>
      <c r="P4836" s="1">
        <v>4.89211606917192</v>
      </c>
      <c r="Q4836" s="1" t="s">
        <v>1816</v>
      </c>
      <c r="R4836" s="1" t="s">
        <v>97</v>
      </c>
      <c r="S4836" s="1">
        <v>2.0</v>
      </c>
      <c r="T4836" s="1">
        <v>1.0</v>
      </c>
      <c r="U4836" s="1">
        <v>0.0</v>
      </c>
      <c r="V4836" s="1">
        <v>1.0</v>
      </c>
      <c r="W4836" s="1" t="s">
        <v>98</v>
      </c>
      <c r="X4836" s="6">
        <v>90.0</v>
      </c>
      <c r="Y4836" s="1">
        <v>1.0</v>
      </c>
      <c r="Z4836" s="1">
        <v>0.0</v>
      </c>
      <c r="AA4836" s="1">
        <v>1.0</v>
      </c>
      <c r="AB4836" s="5">
        <f t="shared" si="4"/>
        <v>290</v>
      </c>
      <c r="AC4836" s="8">
        <f t="shared" si="5"/>
        <v>90</v>
      </c>
      <c r="AD4836" s="8">
        <f t="shared" ref="AD4836:AE4836" si="4839">AC4836*AA4836</f>
        <v>90</v>
      </c>
      <c r="AE4836" s="8">
        <f t="shared" si="4839"/>
        <v>26100</v>
      </c>
      <c r="AF4836" s="1" t="s">
        <v>141</v>
      </c>
      <c r="AG4836" s="1">
        <v>1.0</v>
      </c>
      <c r="AH4836" s="1">
        <v>145.0</v>
      </c>
      <c r="AI4836" s="1">
        <v>95.0</v>
      </c>
      <c r="AJ4836" s="1">
        <v>9.0</v>
      </c>
      <c r="AK4836" s="1">
        <v>10.0</v>
      </c>
      <c r="AL4836" s="1">
        <v>10.0</v>
      </c>
      <c r="AM4836" s="1">
        <v>10.0</v>
      </c>
      <c r="AN4836" s="1">
        <v>10.0</v>
      </c>
      <c r="AO4836" s="1">
        <v>9.0</v>
      </c>
    </row>
    <row r="4837">
      <c r="A4837" s="2">
        <v>1.0328619E7</v>
      </c>
      <c r="B4837" s="1" t="s">
        <v>3803</v>
      </c>
      <c r="C4837" s="1">
        <v>2013.0</v>
      </c>
      <c r="D4837" s="3" t="s">
        <v>469</v>
      </c>
      <c r="E4837" s="14">
        <f t="shared" si="2"/>
        <v>11/29/2013</v>
      </c>
      <c r="F4837" s="15">
        <f t="shared" si="3"/>
        <v>2.75282250710299</v>
      </c>
      <c r="G4837" s="2">
        <v>5384973.0</v>
      </c>
      <c r="H4837" s="1" t="s">
        <v>7</v>
      </c>
      <c r="I4837" s="1" t="s">
        <v>5</v>
      </c>
      <c r="J4837" s="5" t="str">
        <f>VLOOKUP(I4837,city,2,FALSE)</f>
        <v>Amsterdam</v>
      </c>
      <c r="K4837" s="1" t="s">
        <v>31</v>
      </c>
      <c r="L4837" s="5" t="str">
        <f>VLOOKUP(K4837,state,2,FALSE)</f>
        <v>North Holland</v>
      </c>
      <c r="M4837" s="2">
        <v>1051.0</v>
      </c>
      <c r="N4837" s="1" t="s">
        <v>92</v>
      </c>
      <c r="O4837" s="1">
        <v>52.3813602247938</v>
      </c>
      <c r="P4837" s="1">
        <v>4.87221574013454</v>
      </c>
      <c r="Q4837" s="1" t="s">
        <v>95</v>
      </c>
      <c r="R4837" s="1" t="s">
        <v>138</v>
      </c>
      <c r="S4837" s="1">
        <v>2.0</v>
      </c>
      <c r="T4837" s="1">
        <v>1.0</v>
      </c>
      <c r="U4837" s="1">
        <v>1.0</v>
      </c>
      <c r="V4837" s="1">
        <v>1.0</v>
      </c>
      <c r="W4837" s="1" t="s">
        <v>98</v>
      </c>
      <c r="X4837" s="6">
        <v>52.0</v>
      </c>
      <c r="Y4837" s="1">
        <v>1.0</v>
      </c>
      <c r="Z4837" s="1">
        <v>0.0</v>
      </c>
      <c r="AA4837" s="1">
        <v>1.0</v>
      </c>
      <c r="AB4837" s="5">
        <f t="shared" si="4"/>
        <v>0</v>
      </c>
      <c r="AC4837" s="8">
        <f t="shared" si="5"/>
        <v>52</v>
      </c>
      <c r="AD4837" s="8">
        <f t="shared" ref="AD4837:AE4837" si="4840">AC4837*AA4837</f>
        <v>52</v>
      </c>
      <c r="AE4837" s="8">
        <f t="shared" si="4840"/>
        <v>0</v>
      </c>
      <c r="AF4837" s="1" t="s">
        <v>187</v>
      </c>
      <c r="AG4837" s="1">
        <v>0.33</v>
      </c>
      <c r="AH4837" s="1">
        <v>0.0</v>
      </c>
    </row>
    <row r="4838">
      <c r="A4838" s="2">
        <v>1.032879E7</v>
      </c>
      <c r="B4838" s="1" t="s">
        <v>3150</v>
      </c>
      <c r="C4838" s="1">
        <v>2013.0</v>
      </c>
      <c r="D4838" s="3" t="s">
        <v>469</v>
      </c>
      <c r="E4838" s="14">
        <f t="shared" si="2"/>
        <v>11/29/2013</v>
      </c>
      <c r="F4838" s="15">
        <f t="shared" si="3"/>
        <v>2.75282250710299</v>
      </c>
      <c r="G4838" s="2">
        <v>3693117.0</v>
      </c>
      <c r="H4838" s="1" t="s">
        <v>70</v>
      </c>
      <c r="I4838" s="1" t="s">
        <v>5</v>
      </c>
      <c r="J4838" s="5" t="str">
        <f>VLOOKUP(I4838,city,2,FALSE)</f>
        <v>Amsterdam</v>
      </c>
      <c r="K4838" s="1" t="s">
        <v>6</v>
      </c>
      <c r="L4838" s="5" t="str">
        <f>VLOOKUP(K4838,state,2,FALSE)</f>
        <v>North Holland</v>
      </c>
      <c r="M4838" s="2"/>
      <c r="N4838" s="1" t="s">
        <v>92</v>
      </c>
      <c r="O4838" s="1">
        <v>52.3552459619191</v>
      </c>
      <c r="P4838" s="1">
        <v>4.90389872945692</v>
      </c>
      <c r="Q4838" s="1" t="s">
        <v>95</v>
      </c>
      <c r="R4838" s="1" t="s">
        <v>97</v>
      </c>
      <c r="S4838" s="1">
        <v>2.0</v>
      </c>
      <c r="T4838" s="1">
        <v>1.0</v>
      </c>
      <c r="U4838" s="1">
        <v>1.0</v>
      </c>
      <c r="V4838" s="1">
        <v>1.0</v>
      </c>
      <c r="W4838" s="1" t="s">
        <v>98</v>
      </c>
      <c r="X4838" s="6">
        <v>75.0</v>
      </c>
      <c r="Y4838" s="1">
        <v>1.0</v>
      </c>
      <c r="Z4838" s="1">
        <v>0.0</v>
      </c>
      <c r="AA4838" s="1">
        <v>1.0</v>
      </c>
      <c r="AB4838" s="5">
        <f t="shared" si="4"/>
        <v>64</v>
      </c>
      <c r="AC4838" s="8">
        <f t="shared" si="5"/>
        <v>75</v>
      </c>
      <c r="AD4838" s="8">
        <f t="shared" ref="AD4838:AE4838" si="4841">AC4838*AA4838</f>
        <v>75</v>
      </c>
      <c r="AE4838" s="8">
        <f t="shared" si="4841"/>
        <v>4800</v>
      </c>
      <c r="AF4838" s="1" t="s">
        <v>141</v>
      </c>
      <c r="AG4838" s="1">
        <v>0.93</v>
      </c>
      <c r="AH4838" s="1">
        <v>32.0</v>
      </c>
      <c r="AI4838" s="1">
        <v>88.0</v>
      </c>
      <c r="AJ4838" s="1">
        <v>9.0</v>
      </c>
      <c r="AK4838" s="1">
        <v>8.0</v>
      </c>
      <c r="AL4838" s="1">
        <v>9.0</v>
      </c>
      <c r="AM4838" s="1">
        <v>9.0</v>
      </c>
      <c r="AN4838" s="1">
        <v>10.0</v>
      </c>
      <c r="AO4838" s="1">
        <v>9.0</v>
      </c>
    </row>
    <row r="4839">
      <c r="A4839" s="2">
        <v>1.032879E7</v>
      </c>
      <c r="B4839" s="1" t="s">
        <v>3150</v>
      </c>
      <c r="C4839" s="1">
        <v>2013.0</v>
      </c>
      <c r="D4839" s="3" t="s">
        <v>469</v>
      </c>
      <c r="E4839" s="14">
        <f t="shared" si="2"/>
        <v>11/29/2013</v>
      </c>
      <c r="F4839" s="15">
        <f t="shared" si="3"/>
        <v>2.75282250710299</v>
      </c>
      <c r="G4839" s="2">
        <v>2006763.0</v>
      </c>
      <c r="H4839" s="1" t="s">
        <v>70</v>
      </c>
      <c r="I4839" s="1" t="s">
        <v>5</v>
      </c>
      <c r="J4839" s="5" t="str">
        <f>VLOOKUP(I4839,city,2,FALSE)</f>
        <v>Amsterdam</v>
      </c>
      <c r="K4839" s="1" t="s">
        <v>6</v>
      </c>
      <c r="L4839" s="5" t="str">
        <f>VLOOKUP(K4839,state,2,FALSE)</f>
        <v>North Holland</v>
      </c>
      <c r="M4839" s="2">
        <v>1074.0</v>
      </c>
      <c r="N4839" s="1" t="s">
        <v>92</v>
      </c>
      <c r="O4839" s="1">
        <v>52.3514406508174</v>
      </c>
      <c r="P4839" s="1">
        <v>4.9085052692425</v>
      </c>
      <c r="Q4839" s="1" t="s">
        <v>95</v>
      </c>
      <c r="R4839" s="1" t="s">
        <v>138</v>
      </c>
      <c r="S4839" s="1">
        <v>2.0</v>
      </c>
      <c r="T4839" s="1">
        <v>1.0</v>
      </c>
      <c r="U4839" s="1">
        <v>1.0</v>
      </c>
      <c r="V4839" s="1">
        <v>1.0</v>
      </c>
      <c r="W4839" s="1" t="s">
        <v>98</v>
      </c>
      <c r="X4839" s="6">
        <v>70.0</v>
      </c>
      <c r="Y4839" s="1">
        <v>1.0</v>
      </c>
      <c r="Z4839" s="1">
        <v>0.0</v>
      </c>
      <c r="AA4839" s="1">
        <v>1.0</v>
      </c>
      <c r="AB4839" s="5">
        <f t="shared" si="4"/>
        <v>216</v>
      </c>
      <c r="AC4839" s="8">
        <f t="shared" si="5"/>
        <v>70</v>
      </c>
      <c r="AD4839" s="8">
        <f t="shared" ref="AD4839:AE4839" si="4842">AC4839*AA4839</f>
        <v>70</v>
      </c>
      <c r="AE4839" s="8">
        <f t="shared" si="4842"/>
        <v>15120</v>
      </c>
      <c r="AF4839" s="1" t="s">
        <v>141</v>
      </c>
      <c r="AG4839" s="1">
        <v>0.93</v>
      </c>
      <c r="AH4839" s="1">
        <v>108.0</v>
      </c>
      <c r="AI4839" s="1">
        <v>88.0</v>
      </c>
      <c r="AJ4839" s="1">
        <v>9.0</v>
      </c>
      <c r="AK4839" s="1">
        <v>9.0</v>
      </c>
      <c r="AL4839" s="1">
        <v>9.0</v>
      </c>
      <c r="AM4839" s="1">
        <v>9.0</v>
      </c>
      <c r="AN4839" s="1">
        <v>9.0</v>
      </c>
      <c r="AO4839" s="1">
        <v>9.0</v>
      </c>
    </row>
    <row r="4840">
      <c r="A4840" s="2">
        <v>1.03415E7</v>
      </c>
      <c r="B4840" s="1" t="s">
        <v>4501</v>
      </c>
      <c r="C4840" s="1">
        <v>2013.0</v>
      </c>
      <c r="D4840" s="3" t="s">
        <v>146</v>
      </c>
      <c r="E4840" s="14">
        <f t="shared" si="2"/>
        <v>11/30/2013</v>
      </c>
      <c r="F4840" s="15">
        <f t="shared" si="3"/>
        <v>2.7500827810756</v>
      </c>
      <c r="G4840" s="2">
        <v>2009458.0</v>
      </c>
      <c r="H4840" s="1" t="s">
        <v>67</v>
      </c>
      <c r="I4840" s="1" t="s">
        <v>5</v>
      </c>
      <c r="J4840" s="5" t="str">
        <f>VLOOKUP(I4840,city,2,FALSE)</f>
        <v>Amsterdam</v>
      </c>
      <c r="K4840" s="1" t="s">
        <v>6</v>
      </c>
      <c r="L4840" s="5" t="str">
        <f>VLOOKUP(K4840,state,2,FALSE)</f>
        <v>North Holland</v>
      </c>
      <c r="M4840" s="2">
        <v>1075.0</v>
      </c>
      <c r="N4840" s="1" t="s">
        <v>92</v>
      </c>
      <c r="O4840" s="1">
        <v>52.3487645633385</v>
      </c>
      <c r="P4840" s="1">
        <v>4.85488555132327</v>
      </c>
      <c r="Q4840" s="1" t="s">
        <v>95</v>
      </c>
      <c r="R4840" s="1" t="s">
        <v>97</v>
      </c>
      <c r="S4840" s="1">
        <v>3.0</v>
      </c>
      <c r="T4840" s="1">
        <v>1.0</v>
      </c>
      <c r="U4840" s="1">
        <v>1.0</v>
      </c>
      <c r="V4840" s="1">
        <v>1.0</v>
      </c>
      <c r="W4840" s="1" t="s">
        <v>98</v>
      </c>
      <c r="X4840" s="6">
        <v>80.0</v>
      </c>
      <c r="Y4840" s="1">
        <v>2.0</v>
      </c>
      <c r="Z4840" s="1">
        <v>30.0</v>
      </c>
      <c r="AA4840" s="1">
        <v>1.0</v>
      </c>
      <c r="AB4840" s="5">
        <f t="shared" si="4"/>
        <v>2</v>
      </c>
      <c r="AC4840" s="8">
        <f t="shared" si="5"/>
        <v>80</v>
      </c>
      <c r="AD4840" s="8">
        <f t="shared" ref="AD4840:AE4840" si="4843">AC4840*AA4840</f>
        <v>80</v>
      </c>
      <c r="AE4840" s="8">
        <f t="shared" si="4843"/>
        <v>160</v>
      </c>
      <c r="AF4840" s="1" t="s">
        <v>141</v>
      </c>
      <c r="AG4840" s="1">
        <v>0.9</v>
      </c>
      <c r="AH4840" s="1">
        <v>1.0</v>
      </c>
    </row>
    <row r="4841">
      <c r="A4841" s="2">
        <v>1.0341778E7</v>
      </c>
      <c r="B4841" s="1" t="s">
        <v>4502</v>
      </c>
      <c r="C4841" s="1">
        <v>2013.0</v>
      </c>
      <c r="D4841" s="3" t="s">
        <v>146</v>
      </c>
      <c r="E4841" s="14">
        <f t="shared" si="2"/>
        <v>11/30/2013</v>
      </c>
      <c r="F4841" s="15">
        <f t="shared" si="3"/>
        <v>2.7500827810756</v>
      </c>
      <c r="G4841" s="2">
        <v>2009504.0</v>
      </c>
      <c r="H4841" s="1" t="s">
        <v>63</v>
      </c>
      <c r="I4841" s="1" t="s">
        <v>5</v>
      </c>
      <c r="J4841" s="5" t="str">
        <f>VLOOKUP(I4841,city,2,FALSE)</f>
        <v>Amsterdam</v>
      </c>
      <c r="K4841" s="1" t="s">
        <v>6</v>
      </c>
      <c r="L4841" s="5" t="str">
        <f>VLOOKUP(K4841,state,2,FALSE)</f>
        <v>North Holland</v>
      </c>
      <c r="M4841" s="2" t="s">
        <v>4503</v>
      </c>
      <c r="N4841" s="1" t="s">
        <v>92</v>
      </c>
      <c r="O4841" s="1">
        <v>52.3774459173496</v>
      </c>
      <c r="P4841" s="1">
        <v>4.87867179549698</v>
      </c>
      <c r="Q4841" s="1" t="s">
        <v>95</v>
      </c>
      <c r="R4841" s="1" t="s">
        <v>97</v>
      </c>
      <c r="S4841" s="1">
        <v>2.0</v>
      </c>
      <c r="T4841" s="1">
        <v>1.0</v>
      </c>
      <c r="U4841" s="1">
        <v>1.0</v>
      </c>
      <c r="V4841" s="1">
        <v>1.0</v>
      </c>
      <c r="W4841" s="1" t="s">
        <v>98</v>
      </c>
      <c r="X4841" s="6">
        <v>150.0</v>
      </c>
      <c r="Y4841" s="1">
        <v>1.0</v>
      </c>
      <c r="Z4841" s="1">
        <v>0.0</v>
      </c>
      <c r="AA4841" s="1">
        <v>2.0</v>
      </c>
      <c r="AB4841" s="5">
        <f t="shared" si="4"/>
        <v>16</v>
      </c>
      <c r="AC4841" s="8">
        <f t="shared" si="5"/>
        <v>150</v>
      </c>
      <c r="AD4841" s="8">
        <f t="shared" ref="AD4841:AE4841" si="4844">AC4841*AA4841</f>
        <v>300</v>
      </c>
      <c r="AE4841" s="8">
        <f t="shared" si="4844"/>
        <v>4800</v>
      </c>
      <c r="AF4841" s="1" t="s">
        <v>141</v>
      </c>
      <c r="AG4841" s="1">
        <v>1.0</v>
      </c>
      <c r="AH4841" s="1">
        <v>8.0</v>
      </c>
      <c r="AI4841" s="1">
        <v>85.0</v>
      </c>
      <c r="AJ4841" s="1">
        <v>9.0</v>
      </c>
      <c r="AK4841" s="1">
        <v>10.0</v>
      </c>
      <c r="AL4841" s="1">
        <v>10.0</v>
      </c>
      <c r="AM4841" s="1">
        <v>10.0</v>
      </c>
      <c r="AN4841" s="1">
        <v>10.0</v>
      </c>
      <c r="AO4841" s="1">
        <v>9.0</v>
      </c>
    </row>
    <row r="4842">
      <c r="A4842" s="2">
        <v>1.034443E7</v>
      </c>
      <c r="B4842" s="1" t="s">
        <v>386</v>
      </c>
      <c r="C4842" s="1">
        <v>2013.0</v>
      </c>
      <c r="D4842" s="3" t="s">
        <v>146</v>
      </c>
      <c r="E4842" s="14">
        <f t="shared" si="2"/>
        <v>11/30/2013</v>
      </c>
      <c r="F4842" s="15">
        <f t="shared" si="3"/>
        <v>2.7500827810756</v>
      </c>
      <c r="G4842" s="2">
        <v>2010118.0</v>
      </c>
      <c r="H4842" s="1" t="s">
        <v>41</v>
      </c>
      <c r="I4842" s="1" t="s">
        <v>5</v>
      </c>
      <c r="J4842" s="5" t="str">
        <f>VLOOKUP(I4842,city,2,FALSE)</f>
        <v>Amsterdam</v>
      </c>
      <c r="K4842" s="1" t="s">
        <v>6</v>
      </c>
      <c r="L4842" s="5" t="str">
        <f>VLOOKUP(K4842,state,2,FALSE)</f>
        <v>North Holland</v>
      </c>
      <c r="M4842" s="2" t="s">
        <v>2445</v>
      </c>
      <c r="N4842" s="1" t="s">
        <v>92</v>
      </c>
      <c r="O4842" s="1">
        <v>52.3579838993008</v>
      </c>
      <c r="P4842" s="1">
        <v>4.8572414644321</v>
      </c>
      <c r="Q4842" s="1" t="s">
        <v>95</v>
      </c>
      <c r="R4842" s="1" t="s">
        <v>138</v>
      </c>
      <c r="S4842" s="1">
        <v>1.0</v>
      </c>
      <c r="T4842" s="1">
        <v>1.0</v>
      </c>
      <c r="U4842" s="1">
        <v>1.0</v>
      </c>
      <c r="V4842" s="1">
        <v>1.0</v>
      </c>
      <c r="W4842" s="1" t="s">
        <v>98</v>
      </c>
      <c r="X4842" s="6">
        <v>75.0</v>
      </c>
      <c r="Y4842" s="1">
        <v>0.0</v>
      </c>
      <c r="Z4842" s="1">
        <v>0.0</v>
      </c>
      <c r="AA4842" s="1">
        <v>3.0</v>
      </c>
      <c r="AB4842" s="5">
        <f t="shared" si="4"/>
        <v>28</v>
      </c>
      <c r="AC4842" s="8">
        <f t="shared" si="5"/>
        <v>75</v>
      </c>
      <c r="AD4842" s="8">
        <f t="shared" ref="AD4842:AE4842" si="4845">AC4842*AA4842</f>
        <v>225</v>
      </c>
      <c r="AE4842" s="8">
        <f t="shared" si="4845"/>
        <v>6300</v>
      </c>
      <c r="AF4842" s="1" t="s">
        <v>187</v>
      </c>
      <c r="AG4842" s="1">
        <v>0.47</v>
      </c>
      <c r="AH4842" s="1">
        <v>14.0</v>
      </c>
      <c r="AI4842" s="1">
        <v>89.0</v>
      </c>
      <c r="AJ4842" s="1">
        <v>9.0</v>
      </c>
      <c r="AK4842" s="1">
        <v>8.0</v>
      </c>
      <c r="AL4842" s="1">
        <v>9.0</v>
      </c>
      <c r="AM4842" s="1">
        <v>10.0</v>
      </c>
      <c r="AN4842" s="1">
        <v>9.0</v>
      </c>
      <c r="AO4842" s="1">
        <v>9.0</v>
      </c>
    </row>
    <row r="4843">
      <c r="A4843" s="2">
        <v>1.0344723E7</v>
      </c>
      <c r="B4843" s="1" t="s">
        <v>1442</v>
      </c>
      <c r="C4843" s="1">
        <v>2013.0</v>
      </c>
      <c r="D4843" s="3" t="s">
        <v>146</v>
      </c>
      <c r="E4843" s="14">
        <f t="shared" si="2"/>
        <v>11/30/2013</v>
      </c>
      <c r="F4843" s="15">
        <f t="shared" si="3"/>
        <v>2.7500827810756</v>
      </c>
      <c r="G4843" s="2">
        <v>2010196.0</v>
      </c>
      <c r="H4843" s="1" t="s">
        <v>93</v>
      </c>
      <c r="I4843" s="1" t="s">
        <v>5</v>
      </c>
      <c r="J4843" s="5" t="str">
        <f>VLOOKUP(I4843,city,2,FALSE)</f>
        <v>Amsterdam</v>
      </c>
      <c r="K4843" s="1" t="s">
        <v>6</v>
      </c>
      <c r="L4843" s="5" t="str">
        <f>VLOOKUP(K4843,state,2,FALSE)</f>
        <v>North Holland</v>
      </c>
      <c r="M4843" s="2">
        <v>1031.0</v>
      </c>
      <c r="N4843" s="1" t="s">
        <v>92</v>
      </c>
      <c r="O4843" s="1">
        <v>52.3880139121219</v>
      </c>
      <c r="P4843" s="1">
        <v>4.89966606273622</v>
      </c>
      <c r="Q4843" s="1" t="s">
        <v>95</v>
      </c>
      <c r="R4843" s="1" t="s">
        <v>97</v>
      </c>
      <c r="S4843" s="1">
        <v>3.0</v>
      </c>
      <c r="T4843" s="1">
        <v>1.5</v>
      </c>
      <c r="U4843" s="1">
        <v>2.0</v>
      </c>
      <c r="V4843" s="1">
        <v>3.0</v>
      </c>
      <c r="W4843" s="1" t="s">
        <v>98</v>
      </c>
      <c r="X4843" s="6">
        <v>195.0</v>
      </c>
      <c r="Y4843" s="1">
        <v>2.0</v>
      </c>
      <c r="Z4843" s="1">
        <v>35.0</v>
      </c>
      <c r="AA4843" s="1">
        <v>3.0</v>
      </c>
      <c r="AB4843" s="5">
        <f t="shared" si="4"/>
        <v>4</v>
      </c>
      <c r="AC4843" s="8">
        <f t="shared" si="5"/>
        <v>195</v>
      </c>
      <c r="AD4843" s="8">
        <f t="shared" ref="AD4843:AE4843" si="4846">AC4843*AA4843</f>
        <v>585</v>
      </c>
      <c r="AE4843" s="8">
        <f t="shared" si="4846"/>
        <v>2340</v>
      </c>
      <c r="AF4843" s="1" t="s">
        <v>115</v>
      </c>
      <c r="AG4843" s="1">
        <v>0.8</v>
      </c>
      <c r="AH4843" s="1">
        <v>2.0</v>
      </c>
      <c r="AI4843" s="1">
        <v>99.0</v>
      </c>
      <c r="AJ4843" s="1">
        <v>10.0</v>
      </c>
      <c r="AK4843" s="1">
        <v>10.0</v>
      </c>
      <c r="AL4843" s="1">
        <v>10.0</v>
      </c>
      <c r="AM4843" s="1">
        <v>10.0</v>
      </c>
      <c r="AN4843" s="1">
        <v>10.0</v>
      </c>
      <c r="AO4843" s="1">
        <v>9.0</v>
      </c>
    </row>
    <row r="4844">
      <c r="A4844" s="2">
        <v>1.0355326E7</v>
      </c>
      <c r="B4844" s="1" t="s">
        <v>4504</v>
      </c>
      <c r="C4844" s="1">
        <v>2013.0</v>
      </c>
      <c r="D4844" s="3" t="s">
        <v>192</v>
      </c>
      <c r="E4844" s="14">
        <f t="shared" si="2"/>
        <v>12/1/2013</v>
      </c>
      <c r="F4844" s="15">
        <f t="shared" si="3"/>
        <v>2.7473430550482</v>
      </c>
      <c r="G4844" s="2">
        <v>2012781.0</v>
      </c>
      <c r="H4844" s="1" t="s">
        <v>70</v>
      </c>
      <c r="I4844" s="1" t="s">
        <v>5</v>
      </c>
      <c r="J4844" s="5" t="str">
        <f>VLOOKUP(I4844,city,2,FALSE)</f>
        <v>Amsterdam</v>
      </c>
      <c r="K4844" s="1" t="s">
        <v>6</v>
      </c>
      <c r="L4844" s="5" t="str">
        <f>VLOOKUP(K4844,state,2,FALSE)</f>
        <v>North Holland</v>
      </c>
      <c r="M4844" s="2">
        <v>1079.0</v>
      </c>
      <c r="N4844" s="1" t="s">
        <v>92</v>
      </c>
      <c r="O4844" s="1">
        <v>52.3432432160504</v>
      </c>
      <c r="P4844" s="1">
        <v>4.9130811651708</v>
      </c>
      <c r="Q4844" s="1" t="s">
        <v>95</v>
      </c>
      <c r="R4844" s="1" t="s">
        <v>97</v>
      </c>
      <c r="S4844" s="1">
        <v>3.0</v>
      </c>
      <c r="T4844" s="1">
        <v>1.0</v>
      </c>
      <c r="U4844" s="1">
        <v>2.0</v>
      </c>
      <c r="V4844" s="1">
        <v>2.0</v>
      </c>
      <c r="W4844" s="1" t="s">
        <v>98</v>
      </c>
      <c r="X4844" s="6">
        <v>125.0</v>
      </c>
      <c r="Y4844" s="1">
        <v>3.0</v>
      </c>
      <c r="Z4844" s="1">
        <v>0.0</v>
      </c>
      <c r="AA4844" s="1">
        <v>2.0</v>
      </c>
      <c r="AB4844" s="5">
        <f t="shared" si="4"/>
        <v>0</v>
      </c>
      <c r="AC4844" s="8">
        <f t="shared" si="5"/>
        <v>125</v>
      </c>
      <c r="AD4844" s="8">
        <f t="shared" ref="AD4844:AE4844" si="4847">AC4844*AA4844</f>
        <v>250</v>
      </c>
      <c r="AE4844" s="8">
        <f t="shared" si="4847"/>
        <v>0</v>
      </c>
      <c r="AF4844" s="1" t="s">
        <v>144</v>
      </c>
      <c r="AG4844" s="1">
        <v>1.0</v>
      </c>
      <c r="AH4844" s="1">
        <v>0.0</v>
      </c>
    </row>
    <row r="4845">
      <c r="A4845" s="2">
        <v>1.0356267E7</v>
      </c>
      <c r="B4845" s="1" t="s">
        <v>1256</v>
      </c>
      <c r="C4845" s="1">
        <v>2013.0</v>
      </c>
      <c r="D4845" s="3" t="s">
        <v>192</v>
      </c>
      <c r="E4845" s="14">
        <f t="shared" si="2"/>
        <v>12/1/2013</v>
      </c>
      <c r="F4845" s="15">
        <f t="shared" si="3"/>
        <v>2.7473430550482</v>
      </c>
      <c r="G4845" s="2">
        <v>2013008.0</v>
      </c>
      <c r="H4845" s="1" t="s">
        <v>35</v>
      </c>
      <c r="I4845" s="1" t="s">
        <v>5</v>
      </c>
      <c r="J4845" s="5" t="str">
        <f>VLOOKUP(I4845,city,2,FALSE)</f>
        <v>Amsterdam</v>
      </c>
      <c r="K4845" s="1" t="s">
        <v>6</v>
      </c>
      <c r="L4845" s="5" t="str">
        <f>VLOOKUP(K4845,state,2,FALSE)</f>
        <v>North Holland</v>
      </c>
      <c r="M4845" s="2" t="s">
        <v>4505</v>
      </c>
      <c r="N4845" s="1" t="s">
        <v>92</v>
      </c>
      <c r="O4845" s="1">
        <v>52.3668729704343</v>
      </c>
      <c r="P4845" s="1">
        <v>4.94326318269505</v>
      </c>
      <c r="Q4845" s="1" t="s">
        <v>95</v>
      </c>
      <c r="R4845" s="1" t="s">
        <v>97</v>
      </c>
      <c r="S4845" s="1">
        <v>5.0</v>
      </c>
      <c r="T4845" s="1">
        <v>1.0</v>
      </c>
      <c r="U4845" s="1">
        <v>2.0</v>
      </c>
      <c r="V4845" s="1">
        <v>2.0</v>
      </c>
      <c r="W4845" s="1" t="s">
        <v>98</v>
      </c>
      <c r="X4845" s="6">
        <v>99.0</v>
      </c>
      <c r="Y4845" s="1">
        <v>2.0</v>
      </c>
      <c r="Z4845" s="1">
        <v>15.0</v>
      </c>
      <c r="AA4845" s="1">
        <v>2.0</v>
      </c>
      <c r="AB4845" s="5">
        <f t="shared" si="4"/>
        <v>16</v>
      </c>
      <c r="AC4845" s="8">
        <f t="shared" si="5"/>
        <v>99</v>
      </c>
      <c r="AD4845" s="8">
        <f t="shared" ref="AD4845:AE4845" si="4848">AC4845*AA4845</f>
        <v>198</v>
      </c>
      <c r="AE4845" s="8">
        <f t="shared" si="4848"/>
        <v>3168</v>
      </c>
      <c r="AF4845" s="1" t="s">
        <v>115</v>
      </c>
      <c r="AG4845" s="1">
        <v>1.0</v>
      </c>
      <c r="AH4845" s="1">
        <v>8.0</v>
      </c>
      <c r="AI4845" s="1">
        <v>94.0</v>
      </c>
      <c r="AJ4845" s="1">
        <v>9.0</v>
      </c>
      <c r="AK4845" s="1">
        <v>9.0</v>
      </c>
      <c r="AL4845" s="1">
        <v>10.0</v>
      </c>
      <c r="AM4845" s="1">
        <v>10.0</v>
      </c>
      <c r="AN4845" s="1">
        <v>8.0</v>
      </c>
      <c r="AO4845" s="1">
        <v>9.0</v>
      </c>
    </row>
    <row r="4846">
      <c r="A4846" s="2">
        <v>1.035713E7</v>
      </c>
      <c r="B4846" s="1" t="s">
        <v>4506</v>
      </c>
      <c r="C4846" s="1">
        <v>2013.0</v>
      </c>
      <c r="D4846" s="3" t="s">
        <v>192</v>
      </c>
      <c r="E4846" s="14">
        <f t="shared" si="2"/>
        <v>12/1/2013</v>
      </c>
      <c r="F4846" s="15">
        <f t="shared" si="3"/>
        <v>2.7473430550482</v>
      </c>
      <c r="G4846" s="2">
        <v>3159652.0</v>
      </c>
      <c r="H4846" s="1" t="s">
        <v>63</v>
      </c>
      <c r="I4846" s="1" t="s">
        <v>5</v>
      </c>
      <c r="J4846" s="5" t="str">
        <f>VLOOKUP(I4846,city,2,FALSE)</f>
        <v>Amsterdam</v>
      </c>
      <c r="K4846" s="1" t="s">
        <v>6</v>
      </c>
      <c r="L4846" s="5" t="str">
        <f>VLOOKUP(K4846,state,2,FALSE)</f>
        <v>North Holland</v>
      </c>
      <c r="M4846" s="2">
        <v>1016.0</v>
      </c>
      <c r="N4846" s="1" t="s">
        <v>92</v>
      </c>
      <c r="O4846" s="1">
        <v>52.3727381542656</v>
      </c>
      <c r="P4846" s="1">
        <v>4.88493093401951</v>
      </c>
      <c r="Q4846" s="1" t="s">
        <v>95</v>
      </c>
      <c r="R4846" s="1" t="s">
        <v>97</v>
      </c>
      <c r="S4846" s="1">
        <v>2.0</v>
      </c>
      <c r="T4846" s="1">
        <v>1.0</v>
      </c>
      <c r="U4846" s="1">
        <v>1.0</v>
      </c>
      <c r="V4846" s="1">
        <v>1.0</v>
      </c>
      <c r="W4846" s="1" t="s">
        <v>98</v>
      </c>
      <c r="X4846" s="6">
        <v>148.0</v>
      </c>
      <c r="Y4846" s="1">
        <v>1.0</v>
      </c>
      <c r="Z4846" s="1">
        <v>0.0</v>
      </c>
      <c r="AA4846" s="1">
        <v>5.0</v>
      </c>
      <c r="AB4846" s="5">
        <f t="shared" si="4"/>
        <v>4</v>
      </c>
      <c r="AC4846" s="8">
        <f t="shared" si="5"/>
        <v>148</v>
      </c>
      <c r="AD4846" s="8">
        <f t="shared" ref="AD4846:AE4846" si="4849">AC4846*AA4846</f>
        <v>740</v>
      </c>
      <c r="AE4846" s="8">
        <f t="shared" si="4849"/>
        <v>2960</v>
      </c>
      <c r="AF4846" s="1" t="s">
        <v>141</v>
      </c>
      <c r="AG4846" s="1">
        <v>1.0</v>
      </c>
      <c r="AH4846" s="1">
        <v>2.0</v>
      </c>
      <c r="AI4846" s="1">
        <v>100.0</v>
      </c>
      <c r="AJ4846" s="1">
        <v>10.0</v>
      </c>
      <c r="AK4846" s="1">
        <v>10.0</v>
      </c>
      <c r="AL4846" s="1">
        <v>10.0</v>
      </c>
      <c r="AM4846" s="1">
        <v>10.0</v>
      </c>
      <c r="AN4846" s="1">
        <v>10.0</v>
      </c>
      <c r="AO4846" s="1">
        <v>10.0</v>
      </c>
    </row>
    <row r="4847">
      <c r="A4847" s="2">
        <v>1.035713E7</v>
      </c>
      <c r="B4847" s="1" t="s">
        <v>4506</v>
      </c>
      <c r="C4847" s="1">
        <v>2013.0</v>
      </c>
      <c r="D4847" s="3" t="s">
        <v>192</v>
      </c>
      <c r="E4847" s="14">
        <f t="shared" si="2"/>
        <v>12/1/2013</v>
      </c>
      <c r="F4847" s="15">
        <f t="shared" si="3"/>
        <v>2.7473430550482</v>
      </c>
      <c r="G4847" s="2">
        <v>5801370.0</v>
      </c>
      <c r="H4847" s="1" t="s">
        <v>63</v>
      </c>
      <c r="I4847" s="1" t="s">
        <v>5</v>
      </c>
      <c r="J4847" s="5" t="str">
        <f>VLOOKUP(I4847,city,2,FALSE)</f>
        <v>Amsterdam</v>
      </c>
      <c r="K4847" s="1" t="s">
        <v>31</v>
      </c>
      <c r="L4847" s="5" t="str">
        <f>VLOOKUP(K4847,state,2,FALSE)</f>
        <v>North Holland</v>
      </c>
      <c r="M4847" s="2">
        <v>1016.0</v>
      </c>
      <c r="N4847" s="1" t="s">
        <v>92</v>
      </c>
      <c r="O4847" s="1">
        <v>52.3727626881391</v>
      </c>
      <c r="P4847" s="1">
        <v>4.88459965985777</v>
      </c>
      <c r="Q4847" s="1" t="s">
        <v>1816</v>
      </c>
      <c r="R4847" s="1" t="s">
        <v>138</v>
      </c>
      <c r="S4847" s="1">
        <v>2.0</v>
      </c>
      <c r="T4847" s="1">
        <v>1.0</v>
      </c>
      <c r="U4847" s="1">
        <v>1.0</v>
      </c>
      <c r="V4847" s="1">
        <v>1.0</v>
      </c>
      <c r="W4847" s="1" t="s">
        <v>98</v>
      </c>
      <c r="X4847" s="6">
        <v>75.0</v>
      </c>
      <c r="Y4847" s="1">
        <v>1.0</v>
      </c>
      <c r="Z4847" s="1">
        <v>0.0</v>
      </c>
      <c r="AA4847" s="1">
        <v>1.0</v>
      </c>
      <c r="AB4847" s="5">
        <f t="shared" si="4"/>
        <v>0</v>
      </c>
      <c r="AC4847" s="8">
        <f t="shared" si="5"/>
        <v>75</v>
      </c>
      <c r="AD4847" s="8">
        <f t="shared" ref="AD4847:AE4847" si="4850">AC4847*AA4847</f>
        <v>75</v>
      </c>
      <c r="AE4847" s="8">
        <f t="shared" si="4850"/>
        <v>0</v>
      </c>
      <c r="AF4847" s="1" t="s">
        <v>141</v>
      </c>
      <c r="AG4847" s="1">
        <v>1.0</v>
      </c>
      <c r="AH4847" s="1">
        <v>0.0</v>
      </c>
    </row>
    <row r="4848">
      <c r="A4848" s="2">
        <v>1.035713E7</v>
      </c>
      <c r="B4848" s="1" t="s">
        <v>4506</v>
      </c>
      <c r="C4848" s="1">
        <v>2013.0</v>
      </c>
      <c r="D4848" s="3" t="s">
        <v>192</v>
      </c>
      <c r="E4848" s="14">
        <f t="shared" si="2"/>
        <v>12/1/2013</v>
      </c>
      <c r="F4848" s="15">
        <f t="shared" si="3"/>
        <v>2.7473430550482</v>
      </c>
      <c r="G4848" s="2">
        <v>4820483.0</v>
      </c>
      <c r="H4848" s="1" t="s">
        <v>63</v>
      </c>
      <c r="I4848" s="1" t="s">
        <v>5</v>
      </c>
      <c r="J4848" s="5" t="str">
        <f>VLOOKUP(I4848,city,2,FALSE)</f>
        <v>Amsterdam</v>
      </c>
      <c r="K4848" s="1" t="s">
        <v>31</v>
      </c>
      <c r="L4848" s="5" t="str">
        <f>VLOOKUP(K4848,state,2,FALSE)</f>
        <v>North Holland</v>
      </c>
      <c r="M4848" s="2">
        <v>1016.0</v>
      </c>
      <c r="N4848" s="1" t="s">
        <v>92</v>
      </c>
      <c r="O4848" s="1">
        <v>52.3731379363282</v>
      </c>
      <c r="P4848" s="1">
        <v>4.88285869534042</v>
      </c>
      <c r="Q4848" s="1" t="s">
        <v>1816</v>
      </c>
      <c r="R4848" s="1" t="s">
        <v>138</v>
      </c>
      <c r="S4848" s="1">
        <v>2.0</v>
      </c>
      <c r="T4848" s="1">
        <v>1.0</v>
      </c>
      <c r="U4848" s="1">
        <v>1.0</v>
      </c>
      <c r="V4848" s="1">
        <v>1.0</v>
      </c>
      <c r="W4848" s="1" t="s">
        <v>98</v>
      </c>
      <c r="X4848" s="6">
        <v>95.0</v>
      </c>
      <c r="Y4848" s="1">
        <v>2.0</v>
      </c>
      <c r="Z4848" s="1">
        <v>0.0</v>
      </c>
      <c r="AA4848" s="1">
        <v>2.0</v>
      </c>
      <c r="AB4848" s="5">
        <f t="shared" si="4"/>
        <v>6</v>
      </c>
      <c r="AC4848" s="8">
        <f t="shared" si="5"/>
        <v>95</v>
      </c>
      <c r="AD4848" s="8">
        <f t="shared" ref="AD4848:AE4848" si="4851">AC4848*AA4848</f>
        <v>190</v>
      </c>
      <c r="AE4848" s="8">
        <f t="shared" si="4851"/>
        <v>1140</v>
      </c>
      <c r="AF4848" s="1" t="s">
        <v>141</v>
      </c>
      <c r="AG4848" s="1">
        <v>1.0</v>
      </c>
      <c r="AH4848" s="1">
        <v>3.0</v>
      </c>
      <c r="AI4848" s="1">
        <v>100.0</v>
      </c>
      <c r="AJ4848" s="1">
        <v>10.0</v>
      </c>
      <c r="AK4848" s="1">
        <v>10.0</v>
      </c>
      <c r="AL4848" s="1">
        <v>10.0</v>
      </c>
      <c r="AM4848" s="1">
        <v>10.0</v>
      </c>
      <c r="AN4848" s="1">
        <v>10.0</v>
      </c>
      <c r="AO4848" s="1">
        <v>10.0</v>
      </c>
    </row>
    <row r="4849">
      <c r="A4849" s="2">
        <v>1.0358428E7</v>
      </c>
      <c r="B4849" s="1" t="s">
        <v>4507</v>
      </c>
      <c r="C4849" s="1">
        <v>2013.0</v>
      </c>
      <c r="D4849" s="3" t="s">
        <v>192</v>
      </c>
      <c r="E4849" s="14">
        <f t="shared" si="2"/>
        <v>12/1/2013</v>
      </c>
      <c r="F4849" s="15">
        <f t="shared" si="3"/>
        <v>2.7473430550482</v>
      </c>
      <c r="G4849" s="2">
        <v>2037191.0</v>
      </c>
      <c r="H4849" s="1" t="s">
        <v>79</v>
      </c>
      <c r="I4849" s="1" t="s">
        <v>5</v>
      </c>
      <c r="J4849" s="5" t="str">
        <f>VLOOKUP(I4849,city,2,FALSE)</f>
        <v>Amsterdam</v>
      </c>
      <c r="K4849" s="1" t="s">
        <v>6</v>
      </c>
      <c r="L4849" s="5" t="str">
        <f>VLOOKUP(K4849,state,2,FALSE)</f>
        <v>North Holland</v>
      </c>
      <c r="M4849" s="2"/>
      <c r="N4849" s="1" t="s">
        <v>92</v>
      </c>
      <c r="O4849" s="1">
        <v>52.363115647475</v>
      </c>
      <c r="P4849" s="1">
        <v>4.83267127056186</v>
      </c>
      <c r="Q4849" s="1" t="s">
        <v>95</v>
      </c>
      <c r="R4849" s="1" t="s">
        <v>97</v>
      </c>
      <c r="S4849" s="1">
        <v>6.0</v>
      </c>
      <c r="T4849" s="1">
        <v>1.5</v>
      </c>
      <c r="U4849" s="1">
        <v>3.0</v>
      </c>
      <c r="V4849" s="1">
        <v>3.0</v>
      </c>
      <c r="W4849" s="1" t="s">
        <v>98</v>
      </c>
      <c r="X4849" s="6">
        <v>100.0</v>
      </c>
      <c r="Y4849" s="1">
        <v>2.0</v>
      </c>
      <c r="Z4849" s="1">
        <v>40.0</v>
      </c>
      <c r="AA4849" s="1">
        <v>1.0</v>
      </c>
      <c r="AB4849" s="5">
        <f t="shared" si="4"/>
        <v>26</v>
      </c>
      <c r="AC4849" s="8">
        <f t="shared" si="5"/>
        <v>100</v>
      </c>
      <c r="AD4849" s="8">
        <f t="shared" ref="AD4849:AE4849" si="4852">AC4849*AA4849</f>
        <v>100</v>
      </c>
      <c r="AE4849" s="8">
        <f t="shared" si="4852"/>
        <v>2600</v>
      </c>
      <c r="AF4849" s="1" t="s">
        <v>144</v>
      </c>
      <c r="AG4849" s="1">
        <v>0.95</v>
      </c>
      <c r="AH4849" s="1">
        <v>13.0</v>
      </c>
      <c r="AI4849" s="1">
        <v>94.0</v>
      </c>
      <c r="AJ4849" s="1">
        <v>10.0</v>
      </c>
      <c r="AK4849" s="1">
        <v>10.0</v>
      </c>
      <c r="AL4849" s="1">
        <v>9.0</v>
      </c>
      <c r="AM4849" s="1">
        <v>10.0</v>
      </c>
      <c r="AN4849" s="1">
        <v>9.0</v>
      </c>
      <c r="AO4849" s="1">
        <v>9.0</v>
      </c>
    </row>
    <row r="4850">
      <c r="A4850" s="2">
        <v>1.0360941E7</v>
      </c>
      <c r="B4850" s="1" t="s">
        <v>803</v>
      </c>
      <c r="C4850" s="1">
        <v>2013.0</v>
      </c>
      <c r="D4850" s="3" t="s">
        <v>192</v>
      </c>
      <c r="E4850" s="14">
        <f t="shared" si="2"/>
        <v>12/1/2013</v>
      </c>
      <c r="F4850" s="15">
        <f t="shared" si="3"/>
        <v>2.7473430550482</v>
      </c>
      <c r="G4850" s="2">
        <v>5130558.0</v>
      </c>
      <c r="H4850" s="1" t="s">
        <v>41</v>
      </c>
      <c r="I4850" s="1" t="s">
        <v>5</v>
      </c>
      <c r="J4850" s="5" t="str">
        <f>VLOOKUP(I4850,city,2,FALSE)</f>
        <v>Amsterdam</v>
      </c>
      <c r="K4850" s="1" t="s">
        <v>31</v>
      </c>
      <c r="L4850" s="5" t="str">
        <f>VLOOKUP(K4850,state,2,FALSE)</f>
        <v>North Holland</v>
      </c>
      <c r="M4850" s="2">
        <v>1053.0</v>
      </c>
      <c r="N4850" s="1" t="s">
        <v>92</v>
      </c>
      <c r="O4850" s="1">
        <v>52.363435678792</v>
      </c>
      <c r="P4850" s="1">
        <v>4.86077758160346</v>
      </c>
      <c r="Q4850" s="1" t="s">
        <v>95</v>
      </c>
      <c r="R4850" s="1" t="s">
        <v>97</v>
      </c>
      <c r="S4850" s="1">
        <v>4.0</v>
      </c>
      <c r="T4850" s="1">
        <v>1.0</v>
      </c>
      <c r="U4850" s="1">
        <v>2.0</v>
      </c>
      <c r="V4850" s="1">
        <v>2.0</v>
      </c>
      <c r="W4850" s="1" t="s">
        <v>98</v>
      </c>
      <c r="X4850" s="6">
        <v>180.0</v>
      </c>
      <c r="Y4850" s="1">
        <v>2.0</v>
      </c>
      <c r="Z4850" s="1">
        <v>20.0</v>
      </c>
      <c r="AA4850" s="1">
        <v>1.0</v>
      </c>
      <c r="AB4850" s="5">
        <f t="shared" si="4"/>
        <v>0</v>
      </c>
      <c r="AC4850" s="8">
        <f t="shared" si="5"/>
        <v>180</v>
      </c>
      <c r="AD4850" s="8">
        <f t="shared" ref="AD4850:AE4850" si="4853">AC4850*AA4850</f>
        <v>180</v>
      </c>
      <c r="AE4850" s="8">
        <f t="shared" si="4853"/>
        <v>0</v>
      </c>
      <c r="AF4850" s="1" t="s">
        <v>144</v>
      </c>
      <c r="AG4850" s="1">
        <v>0.87</v>
      </c>
      <c r="AH4850" s="1">
        <v>0.0</v>
      </c>
    </row>
    <row r="4851">
      <c r="A4851" s="2">
        <v>1.0363053E7</v>
      </c>
      <c r="B4851" s="1" t="s">
        <v>677</v>
      </c>
      <c r="C4851" s="1">
        <v>2013.0</v>
      </c>
      <c r="D4851" s="3" t="s">
        <v>192</v>
      </c>
      <c r="E4851" s="14">
        <f t="shared" si="2"/>
        <v>12/1/2013</v>
      </c>
      <c r="F4851" s="15">
        <f t="shared" si="3"/>
        <v>2.7473430550482</v>
      </c>
      <c r="G4851" s="2">
        <v>2014705.0</v>
      </c>
      <c r="H4851" s="1" t="s">
        <v>65</v>
      </c>
      <c r="I4851" s="1" t="s">
        <v>5</v>
      </c>
      <c r="J4851" s="5" t="str">
        <f>VLOOKUP(I4851,city,2,FALSE)</f>
        <v>Amsterdam</v>
      </c>
      <c r="K4851" s="1" t="s">
        <v>6</v>
      </c>
      <c r="L4851" s="5" t="str">
        <f>VLOOKUP(K4851,state,2,FALSE)</f>
        <v>North Holland</v>
      </c>
      <c r="M4851" s="2">
        <v>1061.0</v>
      </c>
      <c r="N4851" s="1" t="s">
        <v>92</v>
      </c>
      <c r="O4851" s="1">
        <v>52.3763922115189</v>
      </c>
      <c r="P4851" s="1">
        <v>4.8397298067113</v>
      </c>
      <c r="Q4851" s="1" t="s">
        <v>95</v>
      </c>
      <c r="R4851" s="1" t="s">
        <v>97</v>
      </c>
      <c r="S4851" s="1">
        <v>4.0</v>
      </c>
      <c r="T4851" s="1">
        <v>1.0</v>
      </c>
      <c r="U4851" s="1">
        <v>2.0</v>
      </c>
      <c r="V4851" s="1">
        <v>2.0</v>
      </c>
      <c r="W4851" s="1" t="s">
        <v>98</v>
      </c>
      <c r="X4851" s="6">
        <v>120.0</v>
      </c>
      <c r="Y4851" s="1">
        <v>2.0</v>
      </c>
      <c r="Z4851" s="1">
        <v>15.0</v>
      </c>
      <c r="AA4851" s="1">
        <v>2.0</v>
      </c>
      <c r="AB4851" s="5">
        <f t="shared" si="4"/>
        <v>18</v>
      </c>
      <c r="AC4851" s="8">
        <f t="shared" si="5"/>
        <v>120</v>
      </c>
      <c r="AD4851" s="8">
        <f t="shared" ref="AD4851:AE4851" si="4854">AC4851*AA4851</f>
        <v>240</v>
      </c>
      <c r="AE4851" s="8">
        <f t="shared" si="4854"/>
        <v>4320</v>
      </c>
      <c r="AF4851" s="1" t="s">
        <v>144</v>
      </c>
      <c r="AG4851" s="1">
        <v>1.0</v>
      </c>
      <c r="AH4851" s="1">
        <v>9.0</v>
      </c>
      <c r="AI4851" s="1">
        <v>100.0</v>
      </c>
      <c r="AJ4851" s="1">
        <v>10.0</v>
      </c>
      <c r="AK4851" s="1">
        <v>10.0</v>
      </c>
      <c r="AL4851" s="1">
        <v>9.0</v>
      </c>
      <c r="AM4851" s="1">
        <v>10.0</v>
      </c>
      <c r="AN4851" s="1">
        <v>8.0</v>
      </c>
      <c r="AO4851" s="1">
        <v>10.0</v>
      </c>
    </row>
    <row r="4852">
      <c r="A4852" s="2">
        <v>1.0365673E7</v>
      </c>
      <c r="B4852" s="1" t="s">
        <v>792</v>
      </c>
      <c r="C4852" s="1">
        <v>2013.0</v>
      </c>
      <c r="D4852" s="3" t="s">
        <v>192</v>
      </c>
      <c r="E4852" s="14">
        <f t="shared" si="2"/>
        <v>12/1/2013</v>
      </c>
      <c r="F4852" s="15">
        <f t="shared" si="3"/>
        <v>2.7473430550482</v>
      </c>
      <c r="G4852" s="2">
        <v>2718586.0</v>
      </c>
      <c r="H4852" s="1" t="s">
        <v>67</v>
      </c>
      <c r="I4852" s="1" t="s">
        <v>5</v>
      </c>
      <c r="J4852" s="5" t="str">
        <f>VLOOKUP(I4852,city,2,FALSE)</f>
        <v>Amsterdam</v>
      </c>
      <c r="K4852" s="1" t="s">
        <v>6</v>
      </c>
      <c r="L4852" s="5" t="str">
        <f>VLOOKUP(K4852,state,2,FALSE)</f>
        <v>North Holland</v>
      </c>
      <c r="M4852" s="2" t="s">
        <v>4508</v>
      </c>
      <c r="N4852" s="1" t="s">
        <v>92</v>
      </c>
      <c r="O4852" s="1">
        <v>52.3482869010029</v>
      </c>
      <c r="P4852" s="1">
        <v>4.8620448188949</v>
      </c>
      <c r="Q4852" s="1" t="s">
        <v>95</v>
      </c>
      <c r="R4852" s="1" t="s">
        <v>97</v>
      </c>
      <c r="S4852" s="1">
        <v>4.0</v>
      </c>
      <c r="T4852" s="1">
        <v>1.0</v>
      </c>
      <c r="U4852" s="1">
        <v>3.0</v>
      </c>
      <c r="V4852" s="1">
        <v>3.0</v>
      </c>
      <c r="W4852" s="1" t="s">
        <v>98</v>
      </c>
      <c r="X4852" s="6">
        <v>149.0</v>
      </c>
      <c r="Y4852" s="1">
        <v>2.0</v>
      </c>
      <c r="Z4852" s="1">
        <v>25.0</v>
      </c>
      <c r="AA4852" s="1">
        <v>4.0</v>
      </c>
      <c r="AB4852" s="5">
        <f t="shared" si="4"/>
        <v>12</v>
      </c>
      <c r="AC4852" s="8">
        <f t="shared" si="5"/>
        <v>149</v>
      </c>
      <c r="AD4852" s="8">
        <f t="shared" ref="AD4852:AE4852" si="4855">AC4852*AA4852</f>
        <v>596</v>
      </c>
      <c r="AE4852" s="8">
        <f t="shared" si="4855"/>
        <v>7152</v>
      </c>
      <c r="AF4852" s="1" t="s">
        <v>115</v>
      </c>
      <c r="AG4852" s="1">
        <v>1.0</v>
      </c>
      <c r="AH4852" s="1">
        <v>6.0</v>
      </c>
      <c r="AI4852" s="1">
        <v>92.0</v>
      </c>
      <c r="AJ4852" s="1">
        <v>10.0</v>
      </c>
      <c r="AK4852" s="1">
        <v>10.0</v>
      </c>
      <c r="AL4852" s="1">
        <v>10.0</v>
      </c>
      <c r="AM4852" s="1">
        <v>10.0</v>
      </c>
      <c r="AN4852" s="1">
        <v>8.0</v>
      </c>
      <c r="AO4852" s="1">
        <v>9.0</v>
      </c>
    </row>
    <row r="4853">
      <c r="A4853" s="2">
        <v>1.0369417E7</v>
      </c>
      <c r="B4853" s="1" t="s">
        <v>1885</v>
      </c>
      <c r="C4853" s="1">
        <v>2013.0</v>
      </c>
      <c r="D4853" s="3" t="s">
        <v>192</v>
      </c>
      <c r="E4853" s="14">
        <f t="shared" si="2"/>
        <v>12/1/2013</v>
      </c>
      <c r="F4853" s="15">
        <f t="shared" si="3"/>
        <v>2.7473430550482</v>
      </c>
      <c r="G4853" s="2">
        <v>2016155.0</v>
      </c>
      <c r="H4853" s="1" t="s">
        <v>67</v>
      </c>
      <c r="I4853" s="1" t="s">
        <v>5</v>
      </c>
      <c r="J4853" s="5" t="str">
        <f>VLOOKUP(I4853,city,2,FALSE)</f>
        <v>Amsterdam</v>
      </c>
      <c r="K4853" s="1" t="s">
        <v>6</v>
      </c>
      <c r="L4853" s="5" t="str">
        <f>VLOOKUP(K4853,state,2,FALSE)</f>
        <v>North Holland</v>
      </c>
      <c r="M4853" s="2">
        <v>1071.0</v>
      </c>
      <c r="N4853" s="1" t="s">
        <v>92</v>
      </c>
      <c r="O4853" s="1">
        <v>52.3586385901352</v>
      </c>
      <c r="P4853" s="1">
        <v>4.87466695211308</v>
      </c>
      <c r="Q4853" s="1" t="s">
        <v>154</v>
      </c>
      <c r="R4853" s="1" t="s">
        <v>97</v>
      </c>
      <c r="S4853" s="1">
        <v>10.0</v>
      </c>
      <c r="T4853" s="1">
        <v>2.0</v>
      </c>
      <c r="U4853" s="1">
        <v>5.0</v>
      </c>
      <c r="V4853" s="1">
        <v>10.0</v>
      </c>
      <c r="W4853" s="1" t="s">
        <v>98</v>
      </c>
      <c r="X4853" s="6">
        <v>350.0</v>
      </c>
      <c r="Y4853" s="1">
        <v>5.0</v>
      </c>
      <c r="Z4853" s="1">
        <v>75.0</v>
      </c>
      <c r="AA4853" s="1">
        <v>4.0</v>
      </c>
      <c r="AB4853" s="5">
        <f t="shared" si="4"/>
        <v>6</v>
      </c>
      <c r="AC4853" s="8">
        <f t="shared" si="5"/>
        <v>350</v>
      </c>
      <c r="AD4853" s="8">
        <f t="shared" ref="AD4853:AE4853" si="4856">AC4853*AA4853</f>
        <v>1400</v>
      </c>
      <c r="AE4853" s="8">
        <f t="shared" si="4856"/>
        <v>8400</v>
      </c>
      <c r="AF4853" s="1" t="s">
        <v>115</v>
      </c>
      <c r="AG4853" s="1">
        <v>0.71</v>
      </c>
      <c r="AH4853" s="1">
        <v>3.0</v>
      </c>
      <c r="AI4853" s="1">
        <v>100.0</v>
      </c>
      <c r="AJ4853" s="1">
        <v>10.0</v>
      </c>
      <c r="AK4853" s="1">
        <v>9.0</v>
      </c>
      <c r="AL4853" s="1">
        <v>10.0</v>
      </c>
      <c r="AM4853" s="1">
        <v>10.0</v>
      </c>
      <c r="AN4853" s="1">
        <v>10.0</v>
      </c>
      <c r="AO4853" s="1">
        <v>10.0</v>
      </c>
    </row>
    <row r="4854">
      <c r="A4854" s="2">
        <v>1.0379206E7</v>
      </c>
      <c r="B4854" s="1" t="s">
        <v>566</v>
      </c>
      <c r="C4854" s="1">
        <v>2013.0</v>
      </c>
      <c r="D4854" s="3" t="s">
        <v>194</v>
      </c>
      <c r="E4854" s="14">
        <f t="shared" si="2"/>
        <v>12/2/2013</v>
      </c>
      <c r="F4854" s="15">
        <f t="shared" si="3"/>
        <v>2.7446033290208</v>
      </c>
      <c r="G4854" s="2">
        <v>4338766.0</v>
      </c>
      <c r="H4854" s="1" t="s">
        <v>67</v>
      </c>
      <c r="I4854" s="1" t="s">
        <v>5</v>
      </c>
      <c r="J4854" s="5" t="str">
        <f>VLOOKUP(I4854,city,2,FALSE)</f>
        <v>Amsterdam</v>
      </c>
      <c r="K4854" s="1" t="s">
        <v>6</v>
      </c>
      <c r="L4854" s="5" t="str">
        <f>VLOOKUP(K4854,state,2,FALSE)</f>
        <v>North Holland</v>
      </c>
      <c r="M4854" s="2">
        <v>1075.0</v>
      </c>
      <c r="N4854" s="1" t="s">
        <v>92</v>
      </c>
      <c r="O4854" s="1">
        <v>52.3517647805658</v>
      </c>
      <c r="P4854" s="1">
        <v>4.85419246566505</v>
      </c>
      <c r="Q4854" s="1" t="s">
        <v>95</v>
      </c>
      <c r="R4854" s="1" t="s">
        <v>97</v>
      </c>
      <c r="S4854" s="1">
        <v>5.0</v>
      </c>
      <c r="T4854" s="1">
        <v>1.0</v>
      </c>
      <c r="U4854" s="1">
        <v>2.0</v>
      </c>
      <c r="V4854" s="1">
        <v>2.0</v>
      </c>
      <c r="W4854" s="1" t="s">
        <v>98</v>
      </c>
      <c r="X4854" s="6">
        <v>115.0</v>
      </c>
      <c r="Y4854" s="1">
        <v>2.0</v>
      </c>
      <c r="Z4854" s="1">
        <v>50.0</v>
      </c>
      <c r="AA4854" s="1">
        <v>2.0</v>
      </c>
      <c r="AB4854" s="5">
        <f t="shared" si="4"/>
        <v>0</v>
      </c>
      <c r="AC4854" s="8">
        <f t="shared" si="5"/>
        <v>115</v>
      </c>
      <c r="AD4854" s="8">
        <f t="shared" ref="AD4854:AE4854" si="4857">AC4854*AA4854</f>
        <v>230</v>
      </c>
      <c r="AE4854" s="8">
        <f t="shared" si="4857"/>
        <v>0</v>
      </c>
      <c r="AF4854" s="1" t="s">
        <v>144</v>
      </c>
      <c r="AG4854" s="1">
        <v>0.93</v>
      </c>
      <c r="AH4854" s="1">
        <v>0.0</v>
      </c>
    </row>
    <row r="4855">
      <c r="A4855" s="2">
        <v>1.0380915E7</v>
      </c>
      <c r="B4855" s="1" t="s">
        <v>3946</v>
      </c>
      <c r="C4855" s="1">
        <v>2013.0</v>
      </c>
      <c r="D4855" s="3" t="s">
        <v>194</v>
      </c>
      <c r="E4855" s="14">
        <f t="shared" si="2"/>
        <v>12/2/2013</v>
      </c>
      <c r="F4855" s="15">
        <f t="shared" si="3"/>
        <v>2.7446033290208</v>
      </c>
      <c r="G4855" s="2">
        <v>4473960.0</v>
      </c>
      <c r="H4855" s="1" t="s">
        <v>67</v>
      </c>
      <c r="I4855" s="1" t="s">
        <v>5</v>
      </c>
      <c r="J4855" s="5" t="str">
        <f>VLOOKUP(I4855,city,2,FALSE)</f>
        <v>Amsterdam</v>
      </c>
      <c r="K4855" s="1" t="s">
        <v>6</v>
      </c>
      <c r="L4855" s="5" t="str">
        <f>VLOOKUP(K4855,state,2,FALSE)</f>
        <v>North Holland</v>
      </c>
      <c r="M4855" s="2">
        <v>1076.0</v>
      </c>
      <c r="N4855" s="1" t="s">
        <v>92</v>
      </c>
      <c r="O4855" s="1">
        <v>52.3439370908239</v>
      </c>
      <c r="P4855" s="1">
        <v>4.85922174251799</v>
      </c>
      <c r="Q4855" s="1" t="s">
        <v>95</v>
      </c>
      <c r="R4855" s="1" t="s">
        <v>97</v>
      </c>
      <c r="S4855" s="1">
        <v>2.0</v>
      </c>
      <c r="T4855" s="1">
        <v>1.0</v>
      </c>
      <c r="U4855" s="1">
        <v>1.0</v>
      </c>
      <c r="V4855" s="1">
        <v>1.0</v>
      </c>
      <c r="W4855" s="1" t="s">
        <v>98</v>
      </c>
      <c r="X4855" s="6">
        <v>79.0</v>
      </c>
      <c r="Y4855" s="1">
        <v>1.0</v>
      </c>
      <c r="Z4855" s="1">
        <v>0.0</v>
      </c>
      <c r="AA4855" s="1">
        <v>2.0</v>
      </c>
      <c r="AB4855" s="5">
        <f t="shared" si="4"/>
        <v>4</v>
      </c>
      <c r="AC4855" s="8">
        <f t="shared" si="5"/>
        <v>79</v>
      </c>
      <c r="AD4855" s="8">
        <f t="shared" ref="AD4855:AE4855" si="4858">AC4855*AA4855</f>
        <v>158</v>
      </c>
      <c r="AE4855" s="8">
        <f t="shared" si="4858"/>
        <v>632</v>
      </c>
      <c r="AF4855" s="1" t="s">
        <v>144</v>
      </c>
      <c r="AG4855" s="1">
        <v>0.97</v>
      </c>
      <c r="AH4855" s="1">
        <v>2.0</v>
      </c>
      <c r="AI4855" s="1">
        <v>90.0</v>
      </c>
      <c r="AJ4855" s="1">
        <v>10.0</v>
      </c>
      <c r="AK4855" s="1">
        <v>10.0</v>
      </c>
      <c r="AL4855" s="1">
        <v>9.0</v>
      </c>
      <c r="AM4855" s="1">
        <v>10.0</v>
      </c>
      <c r="AN4855" s="1">
        <v>8.0</v>
      </c>
      <c r="AO4855" s="1">
        <v>8.0</v>
      </c>
    </row>
    <row r="4856">
      <c r="A4856" s="2">
        <v>1.0383038E7</v>
      </c>
      <c r="B4856" s="1" t="s">
        <v>4509</v>
      </c>
      <c r="C4856" s="1">
        <v>2013.0</v>
      </c>
      <c r="D4856" s="3" t="s">
        <v>194</v>
      </c>
      <c r="E4856" s="14">
        <f t="shared" si="2"/>
        <v>12/2/2013</v>
      </c>
      <c r="F4856" s="15">
        <f t="shared" si="3"/>
        <v>2.7446033290208</v>
      </c>
      <c r="G4856" s="2">
        <v>2019623.0</v>
      </c>
      <c r="H4856" s="1" t="s">
        <v>63</v>
      </c>
      <c r="I4856" s="1" t="s">
        <v>5</v>
      </c>
      <c r="J4856" s="5" t="str">
        <f>VLOOKUP(I4856,city,2,FALSE)</f>
        <v>Amsterdam</v>
      </c>
      <c r="K4856" s="1" t="s">
        <v>6</v>
      </c>
      <c r="L4856" s="5" t="str">
        <f>VLOOKUP(K4856,state,2,FALSE)</f>
        <v>North Holland</v>
      </c>
      <c r="M4856" s="2" t="s">
        <v>3612</v>
      </c>
      <c r="N4856" s="1" t="s">
        <v>92</v>
      </c>
      <c r="O4856" s="1">
        <v>52.3719615881299</v>
      </c>
      <c r="P4856" s="1">
        <v>4.8808653550123</v>
      </c>
      <c r="Q4856" s="1" t="s">
        <v>95</v>
      </c>
      <c r="R4856" s="1" t="s">
        <v>97</v>
      </c>
      <c r="S4856" s="1">
        <v>2.0</v>
      </c>
      <c r="T4856" s="1">
        <v>1.0</v>
      </c>
      <c r="U4856" s="1">
        <v>1.0</v>
      </c>
      <c r="V4856" s="1">
        <v>1.0</v>
      </c>
      <c r="W4856" s="1" t="s">
        <v>98</v>
      </c>
      <c r="X4856" s="6">
        <v>149.0</v>
      </c>
      <c r="Y4856" s="1">
        <v>1.0</v>
      </c>
      <c r="Z4856" s="1">
        <v>0.0</v>
      </c>
      <c r="AA4856" s="1">
        <v>3.0</v>
      </c>
      <c r="AB4856" s="5">
        <f t="shared" si="4"/>
        <v>6</v>
      </c>
      <c r="AC4856" s="8">
        <f t="shared" si="5"/>
        <v>149</v>
      </c>
      <c r="AD4856" s="8">
        <f t="shared" ref="AD4856:AE4856" si="4859">AC4856*AA4856</f>
        <v>447</v>
      </c>
      <c r="AE4856" s="8">
        <f t="shared" si="4859"/>
        <v>2682</v>
      </c>
      <c r="AF4856" s="1" t="s">
        <v>115</v>
      </c>
      <c r="AG4856" s="1">
        <v>0.8</v>
      </c>
      <c r="AH4856" s="1">
        <v>3.0</v>
      </c>
      <c r="AI4856" s="1">
        <v>90.0</v>
      </c>
      <c r="AJ4856" s="1">
        <v>9.0</v>
      </c>
      <c r="AK4856" s="1">
        <v>9.0</v>
      </c>
      <c r="AL4856" s="1">
        <v>9.0</v>
      </c>
      <c r="AM4856" s="1">
        <v>10.0</v>
      </c>
      <c r="AN4856" s="1">
        <v>10.0</v>
      </c>
      <c r="AO4856" s="1">
        <v>9.0</v>
      </c>
    </row>
    <row r="4857">
      <c r="A4857" s="2">
        <v>1.03861E7</v>
      </c>
      <c r="B4857" s="1" t="s">
        <v>4510</v>
      </c>
      <c r="C4857" s="1">
        <v>2013.0</v>
      </c>
      <c r="D4857" s="3" t="s">
        <v>194</v>
      </c>
      <c r="E4857" s="14">
        <f t="shared" si="2"/>
        <v>12/2/2013</v>
      </c>
      <c r="F4857" s="15">
        <f t="shared" si="3"/>
        <v>2.7446033290208</v>
      </c>
      <c r="G4857" s="2">
        <v>4127890.0</v>
      </c>
      <c r="H4857" s="1" t="s">
        <v>67</v>
      </c>
      <c r="I4857" s="1" t="s">
        <v>5</v>
      </c>
      <c r="J4857" s="5" t="str">
        <f>VLOOKUP(I4857,city,2,FALSE)</f>
        <v>Amsterdam</v>
      </c>
      <c r="K4857" s="1" t="s">
        <v>6</v>
      </c>
      <c r="L4857" s="5" t="str">
        <f>VLOOKUP(K4857,state,2,FALSE)</f>
        <v>North Holland</v>
      </c>
      <c r="M4857" s="2" t="s">
        <v>2596</v>
      </c>
      <c r="N4857" s="1" t="s">
        <v>92</v>
      </c>
      <c r="O4857" s="1">
        <v>52.353861473497</v>
      </c>
      <c r="P4857" s="1">
        <v>4.85354942313513</v>
      </c>
      <c r="Q4857" s="1" t="s">
        <v>95</v>
      </c>
      <c r="R4857" s="1" t="s">
        <v>97</v>
      </c>
      <c r="S4857" s="1">
        <v>2.0</v>
      </c>
      <c r="T4857" s="1">
        <v>1.0</v>
      </c>
      <c r="U4857" s="1">
        <v>2.0</v>
      </c>
      <c r="V4857" s="1">
        <v>2.0</v>
      </c>
      <c r="W4857" s="1" t="s">
        <v>98</v>
      </c>
      <c r="X4857" s="6">
        <v>100.0</v>
      </c>
      <c r="Y4857" s="1">
        <v>1.0</v>
      </c>
      <c r="Z4857" s="1">
        <v>0.0</v>
      </c>
      <c r="AA4857" s="1">
        <v>1.0</v>
      </c>
      <c r="AB4857" s="5">
        <f t="shared" si="4"/>
        <v>0</v>
      </c>
      <c r="AC4857" s="8">
        <f t="shared" si="5"/>
        <v>100</v>
      </c>
      <c r="AD4857" s="8">
        <f t="shared" ref="AD4857:AE4857" si="4860">AC4857*AA4857</f>
        <v>100</v>
      </c>
      <c r="AE4857" s="8">
        <f t="shared" si="4860"/>
        <v>0</v>
      </c>
      <c r="AF4857" s="1" t="s">
        <v>159</v>
      </c>
      <c r="AG4857" s="1" t="s">
        <v>159</v>
      </c>
      <c r="AH4857" s="1">
        <v>0.0</v>
      </c>
    </row>
    <row r="4858">
      <c r="A4858" s="2">
        <v>1.0388381E7</v>
      </c>
      <c r="B4858" s="1" t="s">
        <v>912</v>
      </c>
      <c r="C4858" s="1">
        <v>2013.0</v>
      </c>
      <c r="D4858" s="3" t="s">
        <v>194</v>
      </c>
      <c r="E4858" s="14">
        <f t="shared" si="2"/>
        <v>12/2/2013</v>
      </c>
      <c r="F4858" s="15">
        <f t="shared" si="3"/>
        <v>2.7446033290208</v>
      </c>
      <c r="G4858" s="2">
        <v>2485539.0</v>
      </c>
      <c r="H4858" s="1" t="s">
        <v>75</v>
      </c>
      <c r="I4858" s="1" t="s">
        <v>5</v>
      </c>
      <c r="J4858" s="5" t="str">
        <f>VLOOKUP(I4858,city,2,FALSE)</f>
        <v>Amsterdam</v>
      </c>
      <c r="K4858" s="1" t="s">
        <v>31</v>
      </c>
      <c r="L4858" s="5" t="str">
        <f>VLOOKUP(K4858,state,2,FALSE)</f>
        <v>North Holland</v>
      </c>
      <c r="M4858" s="2" t="s">
        <v>4511</v>
      </c>
      <c r="N4858" s="1" t="s">
        <v>92</v>
      </c>
      <c r="O4858" s="1">
        <v>52.3495336330566</v>
      </c>
      <c r="P4858" s="1">
        <v>4.94150369613493</v>
      </c>
      <c r="Q4858" s="1" t="s">
        <v>154</v>
      </c>
      <c r="R4858" s="1" t="s">
        <v>97</v>
      </c>
      <c r="S4858" s="1">
        <v>4.0</v>
      </c>
      <c r="T4858" s="1">
        <v>1.0</v>
      </c>
      <c r="U4858" s="1">
        <v>3.0</v>
      </c>
      <c r="V4858" s="1">
        <v>4.0</v>
      </c>
      <c r="W4858" s="1" t="s">
        <v>98</v>
      </c>
      <c r="X4858" s="6">
        <v>150.0</v>
      </c>
      <c r="Y4858" s="1">
        <v>2.0</v>
      </c>
      <c r="Z4858" s="1">
        <v>25.0</v>
      </c>
      <c r="AA4858" s="1">
        <v>2.0</v>
      </c>
      <c r="AB4858" s="5">
        <f t="shared" si="4"/>
        <v>2</v>
      </c>
      <c r="AC4858" s="8">
        <f t="shared" si="5"/>
        <v>150</v>
      </c>
      <c r="AD4858" s="8">
        <f t="shared" ref="AD4858:AE4858" si="4861">AC4858*AA4858</f>
        <v>300</v>
      </c>
      <c r="AE4858" s="8">
        <f t="shared" si="4861"/>
        <v>600</v>
      </c>
      <c r="AF4858" s="1" t="s">
        <v>144</v>
      </c>
      <c r="AG4858" s="1">
        <v>0.87</v>
      </c>
      <c r="AH4858" s="1">
        <v>1.0</v>
      </c>
      <c r="AI4858" s="1">
        <v>100.0</v>
      </c>
      <c r="AJ4858" s="1">
        <v>10.0</v>
      </c>
      <c r="AK4858" s="1">
        <v>10.0</v>
      </c>
      <c r="AL4858" s="1">
        <v>10.0</v>
      </c>
      <c r="AM4858" s="1">
        <v>10.0</v>
      </c>
      <c r="AN4858" s="1">
        <v>8.0</v>
      </c>
      <c r="AO4858" s="1">
        <v>8.0</v>
      </c>
    </row>
    <row r="4859">
      <c r="A4859" s="2">
        <v>1.0400568E7</v>
      </c>
      <c r="B4859" s="1" t="s">
        <v>173</v>
      </c>
      <c r="C4859" s="1">
        <v>2013.0</v>
      </c>
      <c r="D4859" s="3" t="s">
        <v>1202</v>
      </c>
      <c r="E4859" s="14">
        <f t="shared" si="2"/>
        <v>12/3/2013</v>
      </c>
      <c r="F4859" s="15">
        <f t="shared" si="3"/>
        <v>2.7418636029934</v>
      </c>
      <c r="G4859" s="2">
        <v>2023961.0</v>
      </c>
      <c r="H4859" s="1" t="s">
        <v>63</v>
      </c>
      <c r="I4859" s="1" t="s">
        <v>5</v>
      </c>
      <c r="J4859" s="5" t="str">
        <f>VLOOKUP(I4859,city,2,FALSE)</f>
        <v>Amsterdam</v>
      </c>
      <c r="K4859" s="1" t="s">
        <v>6</v>
      </c>
      <c r="L4859" s="5" t="str">
        <f>VLOOKUP(K4859,state,2,FALSE)</f>
        <v>North Holland</v>
      </c>
      <c r="M4859" s="2" t="s">
        <v>4512</v>
      </c>
      <c r="N4859" s="1" t="s">
        <v>92</v>
      </c>
      <c r="O4859" s="1">
        <v>52.383173421574</v>
      </c>
      <c r="P4859" s="1">
        <v>4.88628481276881</v>
      </c>
      <c r="Q4859" s="1" t="s">
        <v>95</v>
      </c>
      <c r="R4859" s="1" t="s">
        <v>97</v>
      </c>
      <c r="S4859" s="1">
        <v>2.0</v>
      </c>
      <c r="T4859" s="1">
        <v>1.0</v>
      </c>
      <c r="U4859" s="1">
        <v>1.0</v>
      </c>
      <c r="V4859" s="1">
        <v>1.0</v>
      </c>
      <c r="W4859" s="1" t="s">
        <v>98</v>
      </c>
      <c r="X4859" s="6">
        <v>100.0</v>
      </c>
      <c r="Y4859" s="1">
        <v>1.0</v>
      </c>
      <c r="Z4859" s="1">
        <v>20.0</v>
      </c>
      <c r="AA4859" s="1">
        <v>4.0</v>
      </c>
      <c r="AB4859" s="5">
        <f t="shared" si="4"/>
        <v>8</v>
      </c>
      <c r="AC4859" s="8">
        <f t="shared" si="5"/>
        <v>120</v>
      </c>
      <c r="AD4859" s="8">
        <f t="shared" ref="AD4859:AE4859" si="4862">AC4859*AA4859</f>
        <v>480</v>
      </c>
      <c r="AE4859" s="8">
        <f t="shared" si="4862"/>
        <v>3840</v>
      </c>
      <c r="AF4859" s="1" t="s">
        <v>144</v>
      </c>
      <c r="AG4859" s="1">
        <v>1.0</v>
      </c>
      <c r="AH4859" s="1">
        <v>4.0</v>
      </c>
      <c r="AI4859" s="1">
        <v>95.0</v>
      </c>
      <c r="AJ4859" s="1">
        <v>10.0</v>
      </c>
      <c r="AK4859" s="1">
        <v>10.0</v>
      </c>
      <c r="AL4859" s="1">
        <v>10.0</v>
      </c>
      <c r="AM4859" s="1">
        <v>10.0</v>
      </c>
      <c r="AN4859" s="1">
        <v>10.0</v>
      </c>
      <c r="AO4859" s="1">
        <v>9.0</v>
      </c>
    </row>
    <row r="4860">
      <c r="A4860" s="2">
        <v>1.0401747E7</v>
      </c>
      <c r="B4860" s="1" t="s">
        <v>836</v>
      </c>
      <c r="C4860" s="1">
        <v>2013.0</v>
      </c>
      <c r="D4860" s="3" t="s">
        <v>1202</v>
      </c>
      <c r="E4860" s="14">
        <f t="shared" si="2"/>
        <v>12/3/2013</v>
      </c>
      <c r="F4860" s="15">
        <f t="shared" si="3"/>
        <v>2.7418636029934</v>
      </c>
      <c r="G4860" s="2">
        <v>2157399.0</v>
      </c>
      <c r="H4860" s="1" t="s">
        <v>63</v>
      </c>
      <c r="I4860" s="1" t="s">
        <v>5</v>
      </c>
      <c r="J4860" s="5" t="str">
        <f>VLOOKUP(I4860,city,2,FALSE)</f>
        <v>Amsterdam</v>
      </c>
      <c r="K4860" s="1" t="s">
        <v>6</v>
      </c>
      <c r="L4860" s="5" t="str">
        <f>VLOOKUP(K4860,state,2,FALSE)</f>
        <v>North Holland</v>
      </c>
      <c r="M4860" s="2" t="s">
        <v>3288</v>
      </c>
      <c r="N4860" s="1" t="s">
        <v>92</v>
      </c>
      <c r="O4860" s="1">
        <v>52.3863054080985</v>
      </c>
      <c r="P4860" s="1">
        <v>4.88911681781352</v>
      </c>
      <c r="Q4860" s="1" t="s">
        <v>221</v>
      </c>
      <c r="R4860" s="1" t="s">
        <v>97</v>
      </c>
      <c r="S4860" s="1">
        <v>4.0</v>
      </c>
      <c r="T4860" s="1">
        <v>2.0</v>
      </c>
      <c r="U4860" s="1">
        <v>3.0</v>
      </c>
      <c r="V4860" s="1">
        <v>4.0</v>
      </c>
      <c r="W4860" s="1" t="s">
        <v>98</v>
      </c>
      <c r="X4860" s="6">
        <v>315.0</v>
      </c>
      <c r="Y4860" s="1">
        <v>4.0</v>
      </c>
      <c r="Z4860" s="1">
        <v>50.0</v>
      </c>
      <c r="AA4860" s="1">
        <v>3.0</v>
      </c>
      <c r="AB4860" s="5">
        <f t="shared" si="4"/>
        <v>2</v>
      </c>
      <c r="AC4860" s="8">
        <f t="shared" si="5"/>
        <v>315</v>
      </c>
      <c r="AD4860" s="8">
        <f t="shared" ref="AD4860:AE4860" si="4863">AC4860*AA4860</f>
        <v>945</v>
      </c>
      <c r="AE4860" s="8">
        <f t="shared" si="4863"/>
        <v>1890</v>
      </c>
      <c r="AF4860" s="1" t="s">
        <v>141</v>
      </c>
      <c r="AG4860" s="1">
        <v>1.0</v>
      </c>
      <c r="AH4860" s="1">
        <v>1.0</v>
      </c>
      <c r="AI4860" s="1">
        <v>100.0</v>
      </c>
      <c r="AJ4860" s="1">
        <v>10.0</v>
      </c>
      <c r="AK4860" s="1">
        <v>10.0</v>
      </c>
      <c r="AL4860" s="1">
        <v>10.0</v>
      </c>
      <c r="AM4860" s="1">
        <v>10.0</v>
      </c>
      <c r="AN4860" s="1">
        <v>10.0</v>
      </c>
      <c r="AO4860" s="1">
        <v>10.0</v>
      </c>
    </row>
    <row r="4861">
      <c r="A4861" s="2">
        <v>1.0401747E7</v>
      </c>
      <c r="B4861" s="1" t="s">
        <v>836</v>
      </c>
      <c r="C4861" s="1">
        <v>2013.0</v>
      </c>
      <c r="D4861" s="3" t="s">
        <v>1202</v>
      </c>
      <c r="E4861" s="14">
        <f t="shared" si="2"/>
        <v>12/3/2013</v>
      </c>
      <c r="F4861" s="15">
        <f t="shared" si="3"/>
        <v>2.7418636029934</v>
      </c>
      <c r="G4861" s="2">
        <v>2024269.0</v>
      </c>
      <c r="H4861" s="1" t="s">
        <v>63</v>
      </c>
      <c r="I4861" s="1" t="s">
        <v>5</v>
      </c>
      <c r="J4861" s="5" t="str">
        <f>VLOOKUP(I4861,city,2,FALSE)</f>
        <v>Amsterdam</v>
      </c>
      <c r="K4861" s="1" t="s">
        <v>6</v>
      </c>
      <c r="L4861" s="5" t="str">
        <f>VLOOKUP(K4861,state,2,FALSE)</f>
        <v>North Holland</v>
      </c>
      <c r="M4861" s="2" t="s">
        <v>3288</v>
      </c>
      <c r="N4861" s="1" t="s">
        <v>92</v>
      </c>
      <c r="O4861" s="1">
        <v>52.3860483149951</v>
      </c>
      <c r="P4861" s="1">
        <v>4.88879648314598</v>
      </c>
      <c r="Q4861" s="1" t="s">
        <v>257</v>
      </c>
      <c r="R4861" s="1" t="s">
        <v>97</v>
      </c>
      <c r="S4861" s="1">
        <v>2.0</v>
      </c>
      <c r="T4861" s="1">
        <v>1.0</v>
      </c>
      <c r="U4861" s="1">
        <v>0.0</v>
      </c>
      <c r="V4861" s="1">
        <v>2.0</v>
      </c>
      <c r="W4861" s="1" t="s">
        <v>98</v>
      </c>
      <c r="X4861" s="6">
        <v>135.0</v>
      </c>
      <c r="Y4861" s="1">
        <v>1.0</v>
      </c>
      <c r="Z4861" s="1">
        <v>0.0</v>
      </c>
      <c r="AA4861" s="1">
        <v>2.0</v>
      </c>
      <c r="AB4861" s="5">
        <f t="shared" si="4"/>
        <v>46</v>
      </c>
      <c r="AC4861" s="8">
        <f t="shared" si="5"/>
        <v>135</v>
      </c>
      <c r="AD4861" s="8">
        <f t="shared" ref="AD4861:AE4861" si="4864">AC4861*AA4861</f>
        <v>270</v>
      </c>
      <c r="AE4861" s="8">
        <f t="shared" si="4864"/>
        <v>12420</v>
      </c>
      <c r="AF4861" s="1" t="s">
        <v>141</v>
      </c>
      <c r="AG4861" s="1">
        <v>1.0</v>
      </c>
      <c r="AH4861" s="1">
        <v>23.0</v>
      </c>
      <c r="AI4861" s="1">
        <v>99.0</v>
      </c>
      <c r="AJ4861" s="1">
        <v>10.0</v>
      </c>
      <c r="AK4861" s="1">
        <v>10.0</v>
      </c>
      <c r="AL4861" s="1">
        <v>10.0</v>
      </c>
      <c r="AM4861" s="1">
        <v>10.0</v>
      </c>
      <c r="AN4861" s="1">
        <v>10.0</v>
      </c>
      <c r="AO4861" s="1">
        <v>9.0</v>
      </c>
    </row>
    <row r="4862">
      <c r="A4862" s="2">
        <v>1.0402524E7</v>
      </c>
      <c r="B4862" s="1" t="s">
        <v>425</v>
      </c>
      <c r="C4862" s="1">
        <v>2013.0</v>
      </c>
      <c r="D4862" s="3" t="s">
        <v>1202</v>
      </c>
      <c r="E4862" s="14">
        <f t="shared" si="2"/>
        <v>12/3/2013</v>
      </c>
      <c r="F4862" s="15">
        <f t="shared" si="3"/>
        <v>2.7418636029934</v>
      </c>
      <c r="G4862" s="2">
        <v>2024451.0</v>
      </c>
      <c r="H4862" s="1" t="s">
        <v>63</v>
      </c>
      <c r="I4862" s="1" t="s">
        <v>5</v>
      </c>
      <c r="J4862" s="5" t="str">
        <f>VLOOKUP(I4862,city,2,FALSE)</f>
        <v>Amsterdam</v>
      </c>
      <c r="K4862" s="1" t="s">
        <v>6</v>
      </c>
      <c r="L4862" s="5" t="str">
        <f>VLOOKUP(K4862,state,2,FALSE)</f>
        <v>North Holland</v>
      </c>
      <c r="M4862" s="2" t="s">
        <v>4513</v>
      </c>
      <c r="N4862" s="1" t="s">
        <v>92</v>
      </c>
      <c r="O4862" s="1">
        <v>52.3725115716753</v>
      </c>
      <c r="P4862" s="1">
        <v>4.8874417425111</v>
      </c>
      <c r="Q4862" s="1" t="s">
        <v>154</v>
      </c>
      <c r="R4862" s="1" t="s">
        <v>97</v>
      </c>
      <c r="S4862" s="1">
        <v>10.0</v>
      </c>
      <c r="T4862" s="1">
        <v>1.0</v>
      </c>
      <c r="U4862" s="1">
        <v>5.0</v>
      </c>
      <c r="V4862" s="1">
        <v>5.0</v>
      </c>
      <c r="W4862" s="1" t="s">
        <v>98</v>
      </c>
      <c r="X4862" s="6">
        <v>950.0</v>
      </c>
      <c r="Y4862" s="1">
        <v>1.0</v>
      </c>
      <c r="Z4862" s="1">
        <v>0.0</v>
      </c>
      <c r="AA4862" s="1">
        <v>1.0</v>
      </c>
      <c r="AB4862" s="5">
        <f t="shared" si="4"/>
        <v>0</v>
      </c>
      <c r="AC4862" s="8">
        <f t="shared" si="5"/>
        <v>950</v>
      </c>
      <c r="AD4862" s="8">
        <f t="shared" ref="AD4862:AE4862" si="4865">AC4862*AA4862</f>
        <v>950</v>
      </c>
      <c r="AE4862" s="8">
        <f t="shared" si="4865"/>
        <v>0</v>
      </c>
      <c r="AF4862" s="1" t="s">
        <v>115</v>
      </c>
      <c r="AG4862" s="1">
        <v>0.59</v>
      </c>
      <c r="AH4862" s="1">
        <v>0.0</v>
      </c>
    </row>
    <row r="4863">
      <c r="A4863" s="2">
        <v>1.0403744E7</v>
      </c>
      <c r="B4863" s="1" t="s">
        <v>4514</v>
      </c>
      <c r="C4863" s="1">
        <v>2013.0</v>
      </c>
      <c r="D4863" s="3" t="s">
        <v>1202</v>
      </c>
      <c r="E4863" s="14">
        <f t="shared" si="2"/>
        <v>12/3/2013</v>
      </c>
      <c r="F4863" s="15">
        <f t="shared" si="3"/>
        <v>2.7418636029934</v>
      </c>
      <c r="G4863" s="2">
        <v>2024765.0</v>
      </c>
      <c r="H4863" s="1" t="s">
        <v>70</v>
      </c>
      <c r="I4863" s="1" t="s">
        <v>5</v>
      </c>
      <c r="J4863" s="5" t="str">
        <f>VLOOKUP(I4863,city,2,FALSE)</f>
        <v>Amsterdam</v>
      </c>
      <c r="K4863" s="1" t="s">
        <v>6</v>
      </c>
      <c r="L4863" s="5" t="str">
        <f>VLOOKUP(K4863,state,2,FALSE)</f>
        <v>North Holland</v>
      </c>
      <c r="M4863" s="2" t="s">
        <v>4515</v>
      </c>
      <c r="N4863" s="1" t="s">
        <v>92</v>
      </c>
      <c r="O4863" s="1">
        <v>52.351961458718</v>
      </c>
      <c r="P4863" s="1">
        <v>4.90570065848118</v>
      </c>
      <c r="Q4863" s="1" t="s">
        <v>95</v>
      </c>
      <c r="R4863" s="1" t="s">
        <v>97</v>
      </c>
      <c r="S4863" s="1">
        <v>3.0</v>
      </c>
      <c r="T4863" s="1">
        <v>1.0</v>
      </c>
      <c r="U4863" s="1">
        <v>1.0</v>
      </c>
      <c r="V4863" s="1">
        <v>2.0</v>
      </c>
      <c r="W4863" s="1" t="s">
        <v>98</v>
      </c>
      <c r="X4863" s="6">
        <v>120.0</v>
      </c>
      <c r="Y4863" s="1">
        <v>1.0</v>
      </c>
      <c r="Z4863" s="1">
        <v>0.0</v>
      </c>
      <c r="AA4863" s="1">
        <v>3.0</v>
      </c>
      <c r="AB4863" s="5">
        <f t="shared" si="4"/>
        <v>10</v>
      </c>
      <c r="AC4863" s="8">
        <f t="shared" si="5"/>
        <v>120</v>
      </c>
      <c r="AD4863" s="8">
        <f t="shared" ref="AD4863:AE4863" si="4866">AC4863*AA4863</f>
        <v>360</v>
      </c>
      <c r="AE4863" s="8">
        <f t="shared" si="4866"/>
        <v>3600</v>
      </c>
      <c r="AF4863" s="1" t="s">
        <v>144</v>
      </c>
      <c r="AG4863" s="1">
        <v>0.92</v>
      </c>
      <c r="AH4863" s="1">
        <v>5.0</v>
      </c>
      <c r="AI4863" s="1">
        <v>84.0</v>
      </c>
      <c r="AJ4863" s="1">
        <v>8.0</v>
      </c>
      <c r="AK4863" s="1">
        <v>8.0</v>
      </c>
      <c r="AL4863" s="1">
        <v>9.0</v>
      </c>
      <c r="AM4863" s="1">
        <v>10.0</v>
      </c>
      <c r="AN4863" s="1">
        <v>9.0</v>
      </c>
      <c r="AO4863" s="1">
        <v>8.0</v>
      </c>
    </row>
    <row r="4864">
      <c r="A4864" s="2">
        <v>1.0404464E7</v>
      </c>
      <c r="B4864" s="1" t="s">
        <v>1536</v>
      </c>
      <c r="C4864" s="1">
        <v>2013.0</v>
      </c>
      <c r="D4864" s="3" t="s">
        <v>1202</v>
      </c>
      <c r="E4864" s="14">
        <f t="shared" si="2"/>
        <v>12/3/2013</v>
      </c>
      <c r="F4864" s="15">
        <f t="shared" si="3"/>
        <v>2.7418636029934</v>
      </c>
      <c r="G4864" s="2">
        <v>2024958.0</v>
      </c>
      <c r="H4864" s="1" t="s">
        <v>63</v>
      </c>
      <c r="I4864" s="1" t="s">
        <v>5</v>
      </c>
      <c r="J4864" s="5" t="str">
        <f>VLOOKUP(I4864,city,2,FALSE)</f>
        <v>Amsterdam</v>
      </c>
      <c r="K4864" s="1" t="s">
        <v>6</v>
      </c>
      <c r="L4864" s="5" t="str">
        <f>VLOOKUP(K4864,state,2,FALSE)</f>
        <v>North Holland</v>
      </c>
      <c r="M4864" s="2" t="s">
        <v>4516</v>
      </c>
      <c r="N4864" s="1" t="s">
        <v>92</v>
      </c>
      <c r="O4864" s="1">
        <v>52.3684312530205</v>
      </c>
      <c r="P4864" s="1">
        <v>4.88481613042462</v>
      </c>
      <c r="Q4864" s="1" t="s">
        <v>95</v>
      </c>
      <c r="R4864" s="1" t="s">
        <v>97</v>
      </c>
      <c r="S4864" s="1">
        <v>2.0</v>
      </c>
      <c r="T4864" s="1">
        <v>1.0</v>
      </c>
      <c r="U4864" s="1">
        <v>1.0</v>
      </c>
      <c r="V4864" s="1">
        <v>1.0</v>
      </c>
      <c r="W4864" s="1" t="s">
        <v>98</v>
      </c>
      <c r="X4864" s="6">
        <v>89.0</v>
      </c>
      <c r="Y4864" s="1">
        <v>1.0</v>
      </c>
      <c r="Z4864" s="1">
        <v>0.0</v>
      </c>
      <c r="AA4864" s="1">
        <v>2.0</v>
      </c>
      <c r="AB4864" s="5">
        <f t="shared" si="4"/>
        <v>22</v>
      </c>
      <c r="AC4864" s="8">
        <f t="shared" si="5"/>
        <v>89</v>
      </c>
      <c r="AD4864" s="8">
        <f t="shared" ref="AD4864:AE4864" si="4867">AC4864*AA4864</f>
        <v>178</v>
      </c>
      <c r="AE4864" s="8">
        <f t="shared" si="4867"/>
        <v>3916</v>
      </c>
      <c r="AF4864" s="1" t="s">
        <v>187</v>
      </c>
      <c r="AG4864" s="1">
        <v>0.25</v>
      </c>
      <c r="AH4864" s="1">
        <v>11.0</v>
      </c>
      <c r="AI4864" s="1">
        <v>91.0</v>
      </c>
      <c r="AJ4864" s="1">
        <v>9.0</v>
      </c>
      <c r="AK4864" s="1">
        <v>7.0</v>
      </c>
      <c r="AL4864" s="1">
        <v>9.0</v>
      </c>
      <c r="AM4864" s="1">
        <v>9.0</v>
      </c>
      <c r="AN4864" s="1">
        <v>10.0</v>
      </c>
      <c r="AO4864" s="1">
        <v>9.0</v>
      </c>
    </row>
    <row r="4865">
      <c r="A4865" s="2">
        <v>1.0406304E7</v>
      </c>
      <c r="B4865" s="1" t="s">
        <v>1002</v>
      </c>
      <c r="C4865" s="1">
        <v>2013.0</v>
      </c>
      <c r="D4865" s="3" t="s">
        <v>1202</v>
      </c>
      <c r="E4865" s="14">
        <f t="shared" si="2"/>
        <v>12/3/2013</v>
      </c>
      <c r="F4865" s="15">
        <f t="shared" si="3"/>
        <v>2.7418636029934</v>
      </c>
      <c r="G4865" s="2">
        <v>3903480.0</v>
      </c>
      <c r="H4865" s="1" t="s">
        <v>86</v>
      </c>
      <c r="I4865" s="1" t="s">
        <v>5</v>
      </c>
      <c r="J4865" s="5" t="str">
        <f>VLOOKUP(I4865,city,2,FALSE)</f>
        <v>Amsterdam</v>
      </c>
      <c r="K4865" s="1" t="s">
        <v>6</v>
      </c>
      <c r="L4865" s="5" t="str">
        <f>VLOOKUP(K4865,state,2,FALSE)</f>
        <v>North Holland</v>
      </c>
      <c r="M4865" s="2">
        <v>1087.0</v>
      </c>
      <c r="N4865" s="1" t="s">
        <v>92</v>
      </c>
      <c r="O4865" s="1">
        <v>52.3582549438527</v>
      </c>
      <c r="P4865" s="1">
        <v>4.99377535093053</v>
      </c>
      <c r="Q4865" s="1" t="s">
        <v>154</v>
      </c>
      <c r="R4865" s="1" t="s">
        <v>97</v>
      </c>
      <c r="S4865" s="1">
        <v>9.0</v>
      </c>
      <c r="T4865" s="1">
        <v>1.0</v>
      </c>
      <c r="U4865" s="1">
        <v>5.0</v>
      </c>
      <c r="V4865" s="1">
        <v>9.0</v>
      </c>
      <c r="W4865" s="1" t="s">
        <v>98</v>
      </c>
      <c r="X4865" s="6">
        <v>200.0</v>
      </c>
      <c r="Y4865" s="1">
        <v>4.0</v>
      </c>
      <c r="Z4865" s="1">
        <v>50.0</v>
      </c>
      <c r="AA4865" s="1">
        <v>2.0</v>
      </c>
      <c r="AB4865" s="5">
        <f t="shared" si="4"/>
        <v>8</v>
      </c>
      <c r="AC4865" s="8">
        <f t="shared" si="5"/>
        <v>200</v>
      </c>
      <c r="AD4865" s="8">
        <f t="shared" ref="AD4865:AE4865" si="4868">AC4865*AA4865</f>
        <v>400</v>
      </c>
      <c r="AE4865" s="8">
        <f t="shared" si="4868"/>
        <v>3200</v>
      </c>
      <c r="AF4865" s="1" t="s">
        <v>141</v>
      </c>
      <c r="AG4865" s="1">
        <v>1.0</v>
      </c>
      <c r="AH4865" s="1">
        <v>4.0</v>
      </c>
      <c r="AI4865" s="1">
        <v>95.0</v>
      </c>
      <c r="AJ4865" s="1">
        <v>10.0</v>
      </c>
      <c r="AK4865" s="1">
        <v>8.0</v>
      </c>
      <c r="AL4865" s="1">
        <v>10.0</v>
      </c>
      <c r="AM4865" s="1">
        <v>10.0</v>
      </c>
      <c r="AN4865" s="1">
        <v>9.0</v>
      </c>
      <c r="AO4865" s="1">
        <v>10.0</v>
      </c>
    </row>
    <row r="4866">
      <c r="A4866" s="2">
        <v>1.0409807E7</v>
      </c>
      <c r="B4866" s="1" t="s">
        <v>528</v>
      </c>
      <c r="C4866" s="1">
        <v>2013.0</v>
      </c>
      <c r="D4866" s="3" t="s">
        <v>1202</v>
      </c>
      <c r="E4866" s="14">
        <f t="shared" si="2"/>
        <v>12/3/2013</v>
      </c>
      <c r="F4866" s="15">
        <f t="shared" si="3"/>
        <v>2.7418636029934</v>
      </c>
      <c r="G4866" s="2">
        <v>2026455.0</v>
      </c>
      <c r="H4866" s="1" t="s">
        <v>7</v>
      </c>
      <c r="I4866" s="1" t="s">
        <v>5</v>
      </c>
      <c r="J4866" s="5" t="str">
        <f>VLOOKUP(I4866,city,2,FALSE)</f>
        <v>Amsterdam</v>
      </c>
      <c r="K4866" s="1" t="s">
        <v>6</v>
      </c>
      <c r="L4866" s="5" t="str">
        <f>VLOOKUP(K4866,state,2,FALSE)</f>
        <v>North Holland</v>
      </c>
      <c r="M4866" s="2">
        <v>1013.0</v>
      </c>
      <c r="N4866" s="1" t="s">
        <v>92</v>
      </c>
      <c r="O4866" s="1">
        <v>52.3986801704441</v>
      </c>
      <c r="P4866" s="1">
        <v>4.87814440485596</v>
      </c>
      <c r="Q4866" s="1" t="s">
        <v>221</v>
      </c>
      <c r="R4866" s="1" t="s">
        <v>97</v>
      </c>
      <c r="S4866" s="1">
        <v>16.0</v>
      </c>
      <c r="T4866" s="1">
        <v>2.0</v>
      </c>
      <c r="U4866" s="1">
        <v>9.0</v>
      </c>
      <c r="V4866" s="1">
        <v>16.0</v>
      </c>
      <c r="W4866" s="1" t="s">
        <v>98</v>
      </c>
      <c r="X4866" s="6">
        <v>500.0</v>
      </c>
      <c r="Y4866" s="1">
        <v>15.0</v>
      </c>
      <c r="Z4866" s="1">
        <v>30.0</v>
      </c>
      <c r="AA4866" s="1">
        <v>2.0</v>
      </c>
      <c r="AB4866" s="5">
        <f t="shared" si="4"/>
        <v>12</v>
      </c>
      <c r="AC4866" s="8">
        <f t="shared" si="5"/>
        <v>500</v>
      </c>
      <c r="AD4866" s="8">
        <f t="shared" ref="AD4866:AE4866" si="4869">AC4866*AA4866</f>
        <v>1000</v>
      </c>
      <c r="AE4866" s="8">
        <f t="shared" si="4869"/>
        <v>12000</v>
      </c>
      <c r="AF4866" s="1" t="s">
        <v>141</v>
      </c>
      <c r="AG4866" s="1">
        <v>0.92</v>
      </c>
      <c r="AH4866" s="1">
        <v>6.0</v>
      </c>
      <c r="AI4866" s="1">
        <v>93.0</v>
      </c>
      <c r="AJ4866" s="1">
        <v>10.0</v>
      </c>
      <c r="AK4866" s="1">
        <v>10.0</v>
      </c>
      <c r="AL4866" s="1">
        <v>8.0</v>
      </c>
      <c r="AM4866" s="1">
        <v>9.0</v>
      </c>
      <c r="AN4866" s="1">
        <v>8.0</v>
      </c>
      <c r="AO4866" s="1">
        <v>10.0</v>
      </c>
    </row>
    <row r="4867">
      <c r="A4867" s="2">
        <v>1.0409807E7</v>
      </c>
      <c r="B4867" s="1" t="s">
        <v>528</v>
      </c>
      <c r="C4867" s="1">
        <v>2013.0</v>
      </c>
      <c r="D4867" s="3" t="s">
        <v>1202</v>
      </c>
      <c r="E4867" s="14">
        <f t="shared" si="2"/>
        <v>12/3/2013</v>
      </c>
      <c r="F4867" s="15">
        <f t="shared" si="3"/>
        <v>2.7418636029934</v>
      </c>
      <c r="G4867" s="2">
        <v>2117442.0</v>
      </c>
      <c r="H4867" s="1" t="s">
        <v>7</v>
      </c>
      <c r="I4867" s="1" t="s">
        <v>5</v>
      </c>
      <c r="J4867" s="5" t="str">
        <f>VLOOKUP(I4867,city,2,FALSE)</f>
        <v>Amsterdam</v>
      </c>
      <c r="K4867" s="1" t="s">
        <v>6</v>
      </c>
      <c r="L4867" s="5" t="str">
        <f>VLOOKUP(K4867,state,2,FALSE)</f>
        <v>North Holland</v>
      </c>
      <c r="M4867" s="2">
        <v>1013.0</v>
      </c>
      <c r="N4867" s="1" t="s">
        <v>92</v>
      </c>
      <c r="O4867" s="1">
        <v>52.3872881795134</v>
      </c>
      <c r="P4867" s="1">
        <v>4.87378629505923</v>
      </c>
      <c r="Q4867" s="1" t="s">
        <v>221</v>
      </c>
      <c r="R4867" s="1" t="s">
        <v>97</v>
      </c>
      <c r="S4867" s="1">
        <v>16.0</v>
      </c>
      <c r="T4867" s="1">
        <v>2.0</v>
      </c>
      <c r="U4867" s="1">
        <v>6.0</v>
      </c>
      <c r="V4867" s="1">
        <v>16.0</v>
      </c>
      <c r="W4867" s="1" t="s">
        <v>98</v>
      </c>
      <c r="X4867" s="6">
        <v>360.0</v>
      </c>
      <c r="Y4867" s="1">
        <v>1.0</v>
      </c>
      <c r="Z4867" s="1">
        <v>0.0</v>
      </c>
      <c r="AA4867" s="1">
        <v>2.0</v>
      </c>
      <c r="AB4867" s="5">
        <f t="shared" si="4"/>
        <v>16</v>
      </c>
      <c r="AC4867" s="8">
        <f t="shared" si="5"/>
        <v>360</v>
      </c>
      <c r="AD4867" s="8">
        <f t="shared" ref="AD4867:AE4867" si="4870">AC4867*AA4867</f>
        <v>720</v>
      </c>
      <c r="AE4867" s="8">
        <f t="shared" si="4870"/>
        <v>11520</v>
      </c>
      <c r="AF4867" s="1" t="s">
        <v>141</v>
      </c>
      <c r="AG4867" s="1">
        <v>0.92</v>
      </c>
      <c r="AH4867" s="1">
        <v>8.0</v>
      </c>
      <c r="AI4867" s="1">
        <v>95.0</v>
      </c>
      <c r="AJ4867" s="1">
        <v>10.0</v>
      </c>
      <c r="AK4867" s="1">
        <v>9.0</v>
      </c>
      <c r="AL4867" s="1">
        <v>9.0</v>
      </c>
      <c r="AM4867" s="1">
        <v>9.0</v>
      </c>
      <c r="AN4867" s="1">
        <v>8.0</v>
      </c>
      <c r="AO4867" s="1">
        <v>10.0</v>
      </c>
    </row>
    <row r="4868">
      <c r="A4868" s="2">
        <v>1.0409807E7</v>
      </c>
      <c r="B4868" s="1" t="s">
        <v>528</v>
      </c>
      <c r="C4868" s="1">
        <v>2013.0</v>
      </c>
      <c r="D4868" s="3" t="s">
        <v>1202</v>
      </c>
      <c r="E4868" s="14">
        <f t="shared" si="2"/>
        <v>12/3/2013</v>
      </c>
      <c r="F4868" s="15">
        <f t="shared" si="3"/>
        <v>2.7418636029934</v>
      </c>
      <c r="G4868" s="2">
        <v>2026857.0</v>
      </c>
      <c r="H4868" s="1" t="s">
        <v>7</v>
      </c>
      <c r="I4868" s="1" t="s">
        <v>5</v>
      </c>
      <c r="J4868" s="5" t="str">
        <f>VLOOKUP(I4868,city,2,FALSE)</f>
        <v>Amsterdam</v>
      </c>
      <c r="K4868" s="1" t="s">
        <v>6</v>
      </c>
      <c r="L4868" s="5" t="str">
        <f>VLOOKUP(K4868,state,2,FALSE)</f>
        <v>North Holland</v>
      </c>
      <c r="M4868" s="2">
        <v>1013.0</v>
      </c>
      <c r="N4868" s="1" t="s">
        <v>92</v>
      </c>
      <c r="O4868" s="1">
        <v>52.3937673501706</v>
      </c>
      <c r="P4868" s="1">
        <v>4.88140647622626</v>
      </c>
      <c r="Q4868" s="1" t="s">
        <v>221</v>
      </c>
      <c r="R4868" s="1" t="s">
        <v>97</v>
      </c>
      <c r="S4868" s="1">
        <v>16.0</v>
      </c>
      <c r="T4868" s="1">
        <v>1.0</v>
      </c>
      <c r="U4868" s="1">
        <v>5.0</v>
      </c>
      <c r="V4868" s="1">
        <v>16.0</v>
      </c>
      <c r="W4868" s="1" t="s">
        <v>98</v>
      </c>
      <c r="X4868" s="6">
        <v>450.0</v>
      </c>
      <c r="Y4868" s="1">
        <v>1.0</v>
      </c>
      <c r="Z4868" s="1">
        <v>0.0</v>
      </c>
      <c r="AA4868" s="1">
        <v>2.0</v>
      </c>
      <c r="AB4868" s="5">
        <f t="shared" si="4"/>
        <v>0</v>
      </c>
      <c r="AC4868" s="8">
        <f t="shared" si="5"/>
        <v>450</v>
      </c>
      <c r="AD4868" s="8">
        <f t="shared" ref="AD4868:AE4868" si="4871">AC4868*AA4868</f>
        <v>900</v>
      </c>
      <c r="AE4868" s="8">
        <f t="shared" si="4871"/>
        <v>0</v>
      </c>
      <c r="AF4868" s="1" t="s">
        <v>141</v>
      </c>
      <c r="AG4868" s="1">
        <v>0.92</v>
      </c>
      <c r="AH4868" s="1">
        <v>0.0</v>
      </c>
    </row>
    <row r="4869">
      <c r="A4869" s="2">
        <v>1.0410582E7</v>
      </c>
      <c r="B4869" s="1" t="s">
        <v>1190</v>
      </c>
      <c r="C4869" s="1">
        <v>2013.0</v>
      </c>
      <c r="D4869" s="3" t="s">
        <v>1202</v>
      </c>
      <c r="E4869" s="14">
        <f t="shared" si="2"/>
        <v>12/3/2013</v>
      </c>
      <c r="F4869" s="15">
        <f t="shared" si="3"/>
        <v>2.7418636029934</v>
      </c>
      <c r="G4869" s="2">
        <v>2162033.0</v>
      </c>
      <c r="H4869" s="1" t="s">
        <v>35</v>
      </c>
      <c r="I4869" s="1" t="s">
        <v>5</v>
      </c>
      <c r="J4869" s="5" t="str">
        <f>VLOOKUP(I4869,city,2,FALSE)</f>
        <v>Amsterdam</v>
      </c>
      <c r="K4869" s="1" t="s">
        <v>6</v>
      </c>
      <c r="L4869" s="5" t="str">
        <f>VLOOKUP(K4869,state,2,FALSE)</f>
        <v>North Holland</v>
      </c>
      <c r="M4869" s="2" t="s">
        <v>4517</v>
      </c>
      <c r="N4869" s="1" t="s">
        <v>92</v>
      </c>
      <c r="O4869" s="1">
        <v>52.361974059977</v>
      </c>
      <c r="P4869" s="1">
        <v>4.93669461045514</v>
      </c>
      <c r="Q4869" s="1" t="s">
        <v>95</v>
      </c>
      <c r="R4869" s="1" t="s">
        <v>97</v>
      </c>
      <c r="S4869" s="1">
        <v>3.0</v>
      </c>
      <c r="T4869" s="1">
        <v>1.0</v>
      </c>
      <c r="U4869" s="1">
        <v>1.0</v>
      </c>
      <c r="V4869" s="1">
        <v>1.0</v>
      </c>
      <c r="W4869" s="1" t="s">
        <v>98</v>
      </c>
      <c r="X4869" s="6">
        <v>79.0</v>
      </c>
      <c r="Y4869" s="1">
        <v>2.0</v>
      </c>
      <c r="Z4869" s="1">
        <v>30.0</v>
      </c>
      <c r="AA4869" s="1">
        <v>3.0</v>
      </c>
      <c r="AB4869" s="5">
        <f t="shared" si="4"/>
        <v>34</v>
      </c>
      <c r="AC4869" s="8">
        <f t="shared" si="5"/>
        <v>79</v>
      </c>
      <c r="AD4869" s="8">
        <f t="shared" ref="AD4869:AE4869" si="4872">AC4869*AA4869</f>
        <v>237</v>
      </c>
      <c r="AE4869" s="8">
        <f t="shared" si="4872"/>
        <v>8058</v>
      </c>
      <c r="AF4869" s="1" t="s">
        <v>141</v>
      </c>
      <c r="AG4869" s="1">
        <v>1.0</v>
      </c>
      <c r="AH4869" s="1">
        <v>17.0</v>
      </c>
      <c r="AI4869" s="1">
        <v>93.0</v>
      </c>
      <c r="AJ4869" s="1">
        <v>10.0</v>
      </c>
      <c r="AK4869" s="1">
        <v>9.0</v>
      </c>
      <c r="AL4869" s="1">
        <v>9.0</v>
      </c>
      <c r="AM4869" s="1">
        <v>10.0</v>
      </c>
      <c r="AN4869" s="1">
        <v>9.0</v>
      </c>
      <c r="AO4869" s="1">
        <v>9.0</v>
      </c>
    </row>
    <row r="4870">
      <c r="A4870" s="2">
        <v>1.0411661E7</v>
      </c>
      <c r="B4870" s="1" t="s">
        <v>1625</v>
      </c>
      <c r="C4870" s="1">
        <v>2013.0</v>
      </c>
      <c r="D4870" s="3" t="s">
        <v>1202</v>
      </c>
      <c r="E4870" s="14">
        <f t="shared" si="2"/>
        <v>12/3/2013</v>
      </c>
      <c r="F4870" s="15">
        <f t="shared" si="3"/>
        <v>2.7418636029934</v>
      </c>
      <c r="G4870" s="2">
        <v>4871100.0</v>
      </c>
      <c r="H4870" s="1" t="s">
        <v>46</v>
      </c>
      <c r="I4870" s="1" t="s">
        <v>5</v>
      </c>
      <c r="J4870" s="5" t="str">
        <f>VLOOKUP(I4870,city,2,FALSE)</f>
        <v>Amsterdam</v>
      </c>
      <c r="K4870" s="1" t="s">
        <v>31</v>
      </c>
      <c r="L4870" s="5" t="str">
        <f>VLOOKUP(K4870,state,2,FALSE)</f>
        <v>North Holland</v>
      </c>
      <c r="M4870" s="2">
        <v>1017.0</v>
      </c>
      <c r="N4870" s="1" t="s">
        <v>92</v>
      </c>
      <c r="O4870" s="1">
        <v>52.3676988766418</v>
      </c>
      <c r="P4870" s="1">
        <v>4.89735741657613</v>
      </c>
      <c r="Q4870" s="1" t="s">
        <v>95</v>
      </c>
      <c r="R4870" s="1" t="s">
        <v>97</v>
      </c>
      <c r="S4870" s="1">
        <v>4.0</v>
      </c>
      <c r="T4870" s="1">
        <v>1.0</v>
      </c>
      <c r="U4870" s="1">
        <v>2.0</v>
      </c>
      <c r="V4870" s="1">
        <v>4.0</v>
      </c>
      <c r="W4870" s="1" t="s">
        <v>98</v>
      </c>
      <c r="X4870" s="6">
        <v>190.0</v>
      </c>
      <c r="Y4870" s="1">
        <v>2.0</v>
      </c>
      <c r="Z4870" s="1">
        <v>30.0</v>
      </c>
      <c r="AA4870" s="1">
        <v>2.0</v>
      </c>
      <c r="AB4870" s="5">
        <f t="shared" si="4"/>
        <v>0</v>
      </c>
      <c r="AC4870" s="8">
        <f t="shared" si="5"/>
        <v>190</v>
      </c>
      <c r="AD4870" s="8">
        <f t="shared" ref="AD4870:AE4870" si="4873">AC4870*AA4870</f>
        <v>380</v>
      </c>
      <c r="AE4870" s="8">
        <f t="shared" si="4873"/>
        <v>0</v>
      </c>
      <c r="AF4870" s="1" t="s">
        <v>115</v>
      </c>
      <c r="AG4870" s="1">
        <v>0.8</v>
      </c>
      <c r="AH4870" s="1">
        <v>0.0</v>
      </c>
    </row>
    <row r="4871">
      <c r="A4871" s="2">
        <v>1.042075E7</v>
      </c>
      <c r="B4871" s="1" t="s">
        <v>276</v>
      </c>
      <c r="C4871" s="1">
        <v>2013.0</v>
      </c>
      <c r="D4871" s="3" t="s">
        <v>2611</v>
      </c>
      <c r="E4871" s="14">
        <f t="shared" si="2"/>
        <v>12/4/2013</v>
      </c>
      <c r="F4871" s="15">
        <f t="shared" si="3"/>
        <v>2.73912387699772</v>
      </c>
      <c r="G4871" s="2">
        <v>4788426.0</v>
      </c>
      <c r="H4871" s="1" t="s">
        <v>41</v>
      </c>
      <c r="I4871" s="1" t="s">
        <v>5</v>
      </c>
      <c r="J4871" s="5" t="str">
        <f>VLOOKUP(I4871,city,2,FALSE)</f>
        <v>Amsterdam</v>
      </c>
      <c r="K4871" s="1" t="s">
        <v>31</v>
      </c>
      <c r="L4871" s="5" t="str">
        <f>VLOOKUP(K4871,state,2,FALSE)</f>
        <v>North Holland</v>
      </c>
      <c r="M4871" s="2">
        <v>1058.0</v>
      </c>
      <c r="N4871" s="1" t="s">
        <v>92</v>
      </c>
      <c r="O4871" s="1">
        <v>52.3612455623604</v>
      </c>
      <c r="P4871" s="1">
        <v>4.85031557743343</v>
      </c>
      <c r="Q4871" s="1" t="s">
        <v>95</v>
      </c>
      <c r="R4871" s="1" t="s">
        <v>97</v>
      </c>
      <c r="S4871" s="1">
        <v>3.0</v>
      </c>
      <c r="T4871" s="1">
        <v>1.0</v>
      </c>
      <c r="U4871" s="1">
        <v>1.0</v>
      </c>
      <c r="V4871" s="1">
        <v>2.0</v>
      </c>
      <c r="W4871" s="1" t="s">
        <v>98</v>
      </c>
      <c r="X4871" s="6">
        <v>79.0</v>
      </c>
      <c r="Y4871" s="1">
        <v>2.0</v>
      </c>
      <c r="Z4871" s="1">
        <v>25.0</v>
      </c>
      <c r="AA4871" s="1">
        <v>1.0</v>
      </c>
      <c r="AB4871" s="5">
        <f t="shared" si="4"/>
        <v>10</v>
      </c>
      <c r="AC4871" s="8">
        <f t="shared" si="5"/>
        <v>79</v>
      </c>
      <c r="AD4871" s="8">
        <f t="shared" ref="AD4871:AE4871" si="4874">AC4871*AA4871</f>
        <v>79</v>
      </c>
      <c r="AE4871" s="8">
        <f t="shared" si="4874"/>
        <v>790</v>
      </c>
      <c r="AF4871" s="1" t="s">
        <v>115</v>
      </c>
      <c r="AG4871" s="1">
        <v>0.84</v>
      </c>
      <c r="AH4871" s="1">
        <v>5.0</v>
      </c>
      <c r="AI4871" s="1">
        <v>100.0</v>
      </c>
      <c r="AJ4871" s="1">
        <v>10.0</v>
      </c>
      <c r="AK4871" s="1">
        <v>10.0</v>
      </c>
      <c r="AL4871" s="1">
        <v>10.0</v>
      </c>
      <c r="AM4871" s="1">
        <v>10.0</v>
      </c>
      <c r="AN4871" s="1">
        <v>10.0</v>
      </c>
      <c r="AO4871" s="1">
        <v>10.0</v>
      </c>
    </row>
    <row r="4872">
      <c r="A4872" s="2">
        <v>1.0421684E7</v>
      </c>
      <c r="B4872" s="1" t="s">
        <v>346</v>
      </c>
      <c r="C4872" s="1">
        <v>2013.0</v>
      </c>
      <c r="D4872" s="3" t="s">
        <v>2611</v>
      </c>
      <c r="E4872" s="14">
        <f t="shared" si="2"/>
        <v>12/4/2013</v>
      </c>
      <c r="F4872" s="15">
        <f t="shared" si="3"/>
        <v>2.73912387699772</v>
      </c>
      <c r="G4872" s="2">
        <v>2029095.0</v>
      </c>
      <c r="H4872" s="1" t="s">
        <v>35</v>
      </c>
      <c r="I4872" s="1" t="s">
        <v>5</v>
      </c>
      <c r="J4872" s="5" t="str">
        <f>VLOOKUP(I4872,city,2,FALSE)</f>
        <v>Amsterdam</v>
      </c>
      <c r="K4872" s="1" t="s">
        <v>6</v>
      </c>
      <c r="L4872" s="5" t="str">
        <f>VLOOKUP(K4872,state,2,FALSE)</f>
        <v>North Holland</v>
      </c>
      <c r="M4872" s="2">
        <v>1094.0</v>
      </c>
      <c r="N4872" s="1" t="s">
        <v>92</v>
      </c>
      <c r="O4872" s="1">
        <v>52.3619968337413</v>
      </c>
      <c r="P4872" s="1">
        <v>4.9389262183354</v>
      </c>
      <c r="Q4872" s="1" t="s">
        <v>95</v>
      </c>
      <c r="R4872" s="1" t="s">
        <v>138</v>
      </c>
      <c r="S4872" s="1">
        <v>2.0</v>
      </c>
      <c r="T4872" s="1">
        <v>1.5</v>
      </c>
      <c r="U4872" s="1">
        <v>1.0</v>
      </c>
      <c r="V4872" s="1">
        <v>1.0</v>
      </c>
      <c r="W4872" s="1" t="s">
        <v>98</v>
      </c>
      <c r="X4872" s="6">
        <v>65.0</v>
      </c>
      <c r="Y4872" s="1">
        <v>2.0</v>
      </c>
      <c r="Z4872" s="1">
        <v>0.0</v>
      </c>
      <c r="AA4872" s="1">
        <v>2.0</v>
      </c>
      <c r="AB4872" s="5">
        <f t="shared" si="4"/>
        <v>60</v>
      </c>
      <c r="AC4872" s="8">
        <f t="shared" si="5"/>
        <v>65</v>
      </c>
      <c r="AD4872" s="8">
        <f t="shared" ref="AD4872:AE4872" si="4875">AC4872*AA4872</f>
        <v>130</v>
      </c>
      <c r="AE4872" s="8">
        <f t="shared" si="4875"/>
        <v>7800</v>
      </c>
      <c r="AF4872" s="1" t="s">
        <v>141</v>
      </c>
      <c r="AG4872" s="1">
        <v>1.0</v>
      </c>
      <c r="AH4872" s="1">
        <v>30.0</v>
      </c>
      <c r="AI4872" s="1">
        <v>99.0</v>
      </c>
      <c r="AJ4872" s="1">
        <v>10.0</v>
      </c>
      <c r="AK4872" s="1">
        <v>10.0</v>
      </c>
      <c r="AL4872" s="1">
        <v>10.0</v>
      </c>
      <c r="AM4872" s="1">
        <v>10.0</v>
      </c>
      <c r="AN4872" s="1">
        <v>9.0</v>
      </c>
      <c r="AO4872" s="1">
        <v>10.0</v>
      </c>
    </row>
    <row r="4873">
      <c r="A4873" s="2">
        <v>1.0426849E7</v>
      </c>
      <c r="B4873" s="1" t="s">
        <v>4518</v>
      </c>
      <c r="C4873" s="1">
        <v>2013.0</v>
      </c>
      <c r="D4873" s="3" t="s">
        <v>2611</v>
      </c>
      <c r="E4873" s="14">
        <f t="shared" si="2"/>
        <v>12/4/2013</v>
      </c>
      <c r="F4873" s="15">
        <f t="shared" si="3"/>
        <v>2.73912387699772</v>
      </c>
      <c r="G4873" s="2">
        <v>2030466.0</v>
      </c>
      <c r="H4873" s="1" t="s">
        <v>7</v>
      </c>
      <c r="I4873" s="1" t="s">
        <v>5</v>
      </c>
      <c r="J4873" s="5" t="str">
        <f>VLOOKUP(I4873,city,2,FALSE)</f>
        <v>Amsterdam</v>
      </c>
      <c r="K4873" s="1" t="s">
        <v>31</v>
      </c>
      <c r="L4873" s="5" t="str">
        <f>VLOOKUP(K4873,state,2,FALSE)</f>
        <v>North Holland</v>
      </c>
      <c r="M4873" s="2">
        <v>1051.0</v>
      </c>
      <c r="N4873" s="1" t="s">
        <v>92</v>
      </c>
      <c r="O4873" s="1">
        <v>52.3771805773056</v>
      </c>
      <c r="P4873" s="1">
        <v>4.87242260765323</v>
      </c>
      <c r="Q4873" s="1" t="s">
        <v>257</v>
      </c>
      <c r="R4873" s="1" t="s">
        <v>138</v>
      </c>
      <c r="S4873" s="1">
        <v>2.0</v>
      </c>
      <c r="T4873" s="1">
        <v>1.0</v>
      </c>
      <c r="U4873" s="1">
        <v>1.0</v>
      </c>
      <c r="V4873" s="1">
        <v>2.0</v>
      </c>
      <c r="W4873" s="1" t="s">
        <v>98</v>
      </c>
      <c r="X4873" s="6">
        <v>69.0</v>
      </c>
      <c r="Y4873" s="1">
        <v>1.0</v>
      </c>
      <c r="Z4873" s="1">
        <v>21.0</v>
      </c>
      <c r="AA4873" s="1">
        <v>2.0</v>
      </c>
      <c r="AB4873" s="5">
        <f t="shared" si="4"/>
        <v>50</v>
      </c>
      <c r="AC4873" s="8">
        <f t="shared" si="5"/>
        <v>90</v>
      </c>
      <c r="AD4873" s="8">
        <f t="shared" ref="AD4873:AE4873" si="4876">AC4873*AA4873</f>
        <v>180</v>
      </c>
      <c r="AE4873" s="8">
        <f t="shared" si="4876"/>
        <v>9000</v>
      </c>
      <c r="AF4873" s="1" t="s">
        <v>141</v>
      </c>
      <c r="AG4873" s="1">
        <v>1.0</v>
      </c>
      <c r="AH4873" s="1">
        <v>25.0</v>
      </c>
      <c r="AI4873" s="1">
        <v>96.0</v>
      </c>
      <c r="AJ4873" s="1">
        <v>10.0</v>
      </c>
      <c r="AK4873" s="1">
        <v>10.0</v>
      </c>
      <c r="AL4873" s="1">
        <v>10.0</v>
      </c>
      <c r="AM4873" s="1">
        <v>10.0</v>
      </c>
      <c r="AN4873" s="1">
        <v>9.0</v>
      </c>
      <c r="AO4873" s="1">
        <v>10.0</v>
      </c>
    </row>
    <row r="4874">
      <c r="A4874" s="2">
        <v>1.0426849E7</v>
      </c>
      <c r="B4874" s="1" t="s">
        <v>4518</v>
      </c>
      <c r="C4874" s="1">
        <v>2013.0</v>
      </c>
      <c r="D4874" s="3" t="s">
        <v>2611</v>
      </c>
      <c r="E4874" s="14">
        <f t="shared" si="2"/>
        <v>12/4/2013</v>
      </c>
      <c r="F4874" s="15">
        <f t="shared" si="3"/>
        <v>2.73912387699772</v>
      </c>
      <c r="G4874" s="2">
        <v>2073715.0</v>
      </c>
      <c r="H4874" s="1" t="s">
        <v>7</v>
      </c>
      <c r="I4874" s="1" t="s">
        <v>5</v>
      </c>
      <c r="J4874" s="5" t="str">
        <f>VLOOKUP(I4874,city,2,FALSE)</f>
        <v>Amsterdam</v>
      </c>
      <c r="K4874" s="1" t="s">
        <v>31</v>
      </c>
      <c r="L4874" s="5" t="str">
        <f>VLOOKUP(K4874,state,2,FALSE)</f>
        <v>North Holland</v>
      </c>
      <c r="M4874" s="2">
        <v>1051.0</v>
      </c>
      <c r="N4874" s="1" t="s">
        <v>92</v>
      </c>
      <c r="O4874" s="1">
        <v>52.3763360971896</v>
      </c>
      <c r="P4874" s="1">
        <v>4.87342307401888</v>
      </c>
      <c r="Q4874" s="1" t="s">
        <v>257</v>
      </c>
      <c r="R4874" s="1" t="s">
        <v>138</v>
      </c>
      <c r="S4874" s="1">
        <v>2.0</v>
      </c>
      <c r="T4874" s="1">
        <v>1.0</v>
      </c>
      <c r="U4874" s="1">
        <v>1.0</v>
      </c>
      <c r="V4874" s="1">
        <v>2.0</v>
      </c>
      <c r="W4874" s="1" t="s">
        <v>98</v>
      </c>
      <c r="X4874" s="6">
        <v>79.0</v>
      </c>
      <c r="Y4874" s="1">
        <v>1.0</v>
      </c>
      <c r="Z4874" s="1">
        <v>21.0</v>
      </c>
      <c r="AA4874" s="1">
        <v>2.0</v>
      </c>
      <c r="AB4874" s="5">
        <f t="shared" si="4"/>
        <v>96</v>
      </c>
      <c r="AC4874" s="8">
        <f t="shared" si="5"/>
        <v>100</v>
      </c>
      <c r="AD4874" s="8">
        <f t="shared" ref="AD4874:AE4874" si="4877">AC4874*AA4874</f>
        <v>200</v>
      </c>
      <c r="AE4874" s="8">
        <f t="shared" si="4877"/>
        <v>19200</v>
      </c>
      <c r="AF4874" s="1" t="s">
        <v>141</v>
      </c>
      <c r="AG4874" s="1">
        <v>1.0</v>
      </c>
      <c r="AH4874" s="1">
        <v>48.0</v>
      </c>
      <c r="AI4874" s="1">
        <v>95.0</v>
      </c>
      <c r="AJ4874" s="1">
        <v>10.0</v>
      </c>
      <c r="AK4874" s="1">
        <v>10.0</v>
      </c>
      <c r="AL4874" s="1">
        <v>9.0</v>
      </c>
      <c r="AM4874" s="1">
        <v>10.0</v>
      </c>
      <c r="AN4874" s="1">
        <v>9.0</v>
      </c>
      <c r="AO4874" s="1">
        <v>9.0</v>
      </c>
    </row>
    <row r="4875">
      <c r="A4875" s="2">
        <v>1.0426849E7</v>
      </c>
      <c r="B4875" s="1" t="s">
        <v>4518</v>
      </c>
      <c r="C4875" s="1">
        <v>2013.0</v>
      </c>
      <c r="D4875" s="3" t="s">
        <v>2611</v>
      </c>
      <c r="E4875" s="14">
        <f t="shared" si="2"/>
        <v>12/4/2013</v>
      </c>
      <c r="F4875" s="15">
        <f t="shared" si="3"/>
        <v>2.73912387699772</v>
      </c>
      <c r="G4875" s="2">
        <v>2073943.0</v>
      </c>
      <c r="H4875" s="1" t="s">
        <v>7</v>
      </c>
      <c r="I4875" s="1" t="s">
        <v>5</v>
      </c>
      <c r="J4875" s="5" t="str">
        <f>VLOOKUP(I4875,city,2,FALSE)</f>
        <v>Amsterdam</v>
      </c>
      <c r="K4875" s="1" t="s">
        <v>31</v>
      </c>
      <c r="L4875" s="5" t="str">
        <f>VLOOKUP(K4875,state,2,FALSE)</f>
        <v>North Holland</v>
      </c>
      <c r="M4875" s="2">
        <v>1051.0</v>
      </c>
      <c r="N4875" s="1" t="s">
        <v>92</v>
      </c>
      <c r="O4875" s="1">
        <v>52.3755282088881</v>
      </c>
      <c r="P4875" s="1">
        <v>4.87429798087129</v>
      </c>
      <c r="Q4875" s="1" t="s">
        <v>257</v>
      </c>
      <c r="R4875" s="1" t="s">
        <v>138</v>
      </c>
      <c r="S4875" s="1">
        <v>2.0</v>
      </c>
      <c r="T4875" s="1">
        <v>0.5</v>
      </c>
      <c r="U4875" s="1">
        <v>1.0</v>
      </c>
      <c r="V4875" s="1">
        <v>2.0</v>
      </c>
      <c r="W4875" s="1" t="s">
        <v>98</v>
      </c>
      <c r="X4875" s="6">
        <v>69.0</v>
      </c>
      <c r="Y4875" s="1">
        <v>1.0</v>
      </c>
      <c r="Z4875" s="1">
        <v>21.0</v>
      </c>
      <c r="AA4875" s="1">
        <v>1.0</v>
      </c>
      <c r="AB4875" s="5">
        <f t="shared" si="4"/>
        <v>0</v>
      </c>
      <c r="AC4875" s="8">
        <f t="shared" si="5"/>
        <v>90</v>
      </c>
      <c r="AD4875" s="8">
        <f t="shared" ref="AD4875:AE4875" si="4878">AC4875*AA4875</f>
        <v>90</v>
      </c>
      <c r="AE4875" s="8">
        <f t="shared" si="4878"/>
        <v>0</v>
      </c>
      <c r="AF4875" s="1" t="s">
        <v>141</v>
      </c>
      <c r="AG4875" s="1">
        <v>1.0</v>
      </c>
      <c r="AH4875" s="1">
        <v>0.0</v>
      </c>
    </row>
    <row r="4876">
      <c r="A4876" s="2">
        <v>1.0426849E7</v>
      </c>
      <c r="B4876" s="1" t="s">
        <v>4518</v>
      </c>
      <c r="C4876" s="1">
        <v>2013.0</v>
      </c>
      <c r="D4876" s="3" t="s">
        <v>2611</v>
      </c>
      <c r="E4876" s="14">
        <f t="shared" si="2"/>
        <v>12/4/2013</v>
      </c>
      <c r="F4876" s="15">
        <f t="shared" si="3"/>
        <v>2.73912387699772</v>
      </c>
      <c r="G4876" s="2">
        <v>2086551.0</v>
      </c>
      <c r="H4876" s="1" t="s">
        <v>7</v>
      </c>
      <c r="I4876" s="1" t="s">
        <v>5</v>
      </c>
      <c r="J4876" s="5" t="str">
        <f>VLOOKUP(I4876,city,2,FALSE)</f>
        <v>Amsterdam</v>
      </c>
      <c r="K4876" s="1" t="s">
        <v>31</v>
      </c>
      <c r="L4876" s="5" t="str">
        <f>VLOOKUP(K4876,state,2,FALSE)</f>
        <v>North Holland</v>
      </c>
      <c r="M4876" s="2">
        <v>1051.0</v>
      </c>
      <c r="N4876" s="1" t="s">
        <v>92</v>
      </c>
      <c r="O4876" s="1">
        <v>52.3762613826884</v>
      </c>
      <c r="P4876" s="1">
        <v>4.87441973301225</v>
      </c>
      <c r="Q4876" s="1" t="s">
        <v>257</v>
      </c>
      <c r="R4876" s="1" t="s">
        <v>138</v>
      </c>
      <c r="S4876" s="1">
        <v>2.0</v>
      </c>
      <c r="T4876" s="1">
        <v>1.0</v>
      </c>
      <c r="U4876" s="1">
        <v>1.0</v>
      </c>
      <c r="V4876" s="1">
        <v>2.0</v>
      </c>
      <c r="W4876" s="1" t="s">
        <v>98</v>
      </c>
      <c r="X4876" s="6">
        <v>69.0</v>
      </c>
      <c r="Y4876" s="1">
        <v>1.0</v>
      </c>
      <c r="Z4876" s="1">
        <v>21.0</v>
      </c>
      <c r="AA4876" s="1">
        <v>2.0</v>
      </c>
      <c r="AB4876" s="5">
        <f t="shared" si="4"/>
        <v>56</v>
      </c>
      <c r="AC4876" s="8">
        <f t="shared" si="5"/>
        <v>90</v>
      </c>
      <c r="AD4876" s="8">
        <f t="shared" ref="AD4876:AE4876" si="4879">AC4876*AA4876</f>
        <v>180</v>
      </c>
      <c r="AE4876" s="8">
        <f t="shared" si="4879"/>
        <v>10080</v>
      </c>
      <c r="AF4876" s="1" t="s">
        <v>141</v>
      </c>
      <c r="AG4876" s="1">
        <v>1.0</v>
      </c>
      <c r="AH4876" s="1">
        <v>28.0</v>
      </c>
      <c r="AI4876" s="1">
        <v>96.0</v>
      </c>
      <c r="AJ4876" s="1">
        <v>9.0</v>
      </c>
      <c r="AK4876" s="1">
        <v>9.0</v>
      </c>
      <c r="AL4876" s="1">
        <v>10.0</v>
      </c>
      <c r="AM4876" s="1">
        <v>10.0</v>
      </c>
      <c r="AN4876" s="1">
        <v>9.0</v>
      </c>
      <c r="AO4876" s="1">
        <v>9.0</v>
      </c>
    </row>
    <row r="4877">
      <c r="A4877" s="2">
        <v>1.0426849E7</v>
      </c>
      <c r="B4877" s="1" t="s">
        <v>4518</v>
      </c>
      <c r="C4877" s="1">
        <v>2013.0</v>
      </c>
      <c r="D4877" s="3" t="s">
        <v>2611</v>
      </c>
      <c r="E4877" s="14">
        <f t="shared" si="2"/>
        <v>12/4/2013</v>
      </c>
      <c r="F4877" s="15">
        <f t="shared" si="3"/>
        <v>2.73912387699772</v>
      </c>
      <c r="G4877" s="2">
        <v>2086724.0</v>
      </c>
      <c r="H4877" s="1" t="s">
        <v>7</v>
      </c>
      <c r="I4877" s="1" t="s">
        <v>5</v>
      </c>
      <c r="J4877" s="5" t="str">
        <f>VLOOKUP(I4877,city,2,FALSE)</f>
        <v>Amsterdam</v>
      </c>
      <c r="K4877" s="1" t="s">
        <v>31</v>
      </c>
      <c r="L4877" s="5" t="str">
        <f>VLOOKUP(K4877,state,2,FALSE)</f>
        <v>North Holland</v>
      </c>
      <c r="M4877" s="2" t="s">
        <v>1315</v>
      </c>
      <c r="N4877" s="1" t="s">
        <v>92</v>
      </c>
      <c r="O4877" s="1">
        <v>52.3772266426991</v>
      </c>
      <c r="P4877" s="1">
        <v>4.87354194106944</v>
      </c>
      <c r="Q4877" s="1" t="s">
        <v>257</v>
      </c>
      <c r="R4877" s="1" t="s">
        <v>138</v>
      </c>
      <c r="S4877" s="1">
        <v>2.0</v>
      </c>
      <c r="T4877" s="1">
        <v>1.0</v>
      </c>
      <c r="U4877" s="1">
        <v>1.0</v>
      </c>
      <c r="V4877" s="1">
        <v>2.0</v>
      </c>
      <c r="W4877" s="1" t="s">
        <v>98</v>
      </c>
      <c r="X4877" s="6">
        <v>89.0</v>
      </c>
      <c r="Y4877" s="1">
        <v>1.0</v>
      </c>
      <c r="Z4877" s="1">
        <v>10.0</v>
      </c>
      <c r="AA4877" s="1">
        <v>2.0</v>
      </c>
      <c r="AB4877" s="5">
        <f t="shared" si="4"/>
        <v>76</v>
      </c>
      <c r="AC4877" s="8">
        <f t="shared" si="5"/>
        <v>99</v>
      </c>
      <c r="AD4877" s="8">
        <f t="shared" ref="AD4877:AE4877" si="4880">AC4877*AA4877</f>
        <v>198</v>
      </c>
      <c r="AE4877" s="8">
        <f t="shared" si="4880"/>
        <v>15048</v>
      </c>
      <c r="AF4877" s="1" t="s">
        <v>141</v>
      </c>
      <c r="AG4877" s="1">
        <v>1.0</v>
      </c>
      <c r="AH4877" s="1">
        <v>38.0</v>
      </c>
      <c r="AI4877" s="1">
        <v>94.0</v>
      </c>
      <c r="AJ4877" s="1">
        <v>9.0</v>
      </c>
      <c r="AK4877" s="1">
        <v>9.0</v>
      </c>
      <c r="AL4877" s="1">
        <v>10.0</v>
      </c>
      <c r="AM4877" s="1">
        <v>10.0</v>
      </c>
      <c r="AN4877" s="1">
        <v>9.0</v>
      </c>
      <c r="AO4877" s="1">
        <v>9.0</v>
      </c>
    </row>
    <row r="4878">
      <c r="A4878" s="2">
        <v>1.0426849E7</v>
      </c>
      <c r="B4878" s="1" t="s">
        <v>4518</v>
      </c>
      <c r="C4878" s="1">
        <v>2013.0</v>
      </c>
      <c r="D4878" s="3" t="s">
        <v>2611</v>
      </c>
      <c r="E4878" s="14">
        <f t="shared" si="2"/>
        <v>12/4/2013</v>
      </c>
      <c r="F4878" s="15">
        <f t="shared" si="3"/>
        <v>2.73912387699772</v>
      </c>
      <c r="G4878" s="2">
        <v>5169778.0</v>
      </c>
      <c r="H4878" s="1" t="s">
        <v>7</v>
      </c>
      <c r="I4878" s="1" t="s">
        <v>5</v>
      </c>
      <c r="J4878" s="5" t="str">
        <f>VLOOKUP(I4878,city,2,FALSE)</f>
        <v>Amsterdam</v>
      </c>
      <c r="K4878" s="1" t="s">
        <v>31</v>
      </c>
      <c r="L4878" s="5" t="str">
        <f>VLOOKUP(K4878,state,2,FALSE)</f>
        <v>North Holland</v>
      </c>
      <c r="M4878" s="2" t="s">
        <v>1315</v>
      </c>
      <c r="N4878" s="1" t="s">
        <v>92</v>
      </c>
      <c r="O4878" s="1">
        <v>52.3828477737402</v>
      </c>
      <c r="P4878" s="1">
        <v>4.87315604054198</v>
      </c>
      <c r="Q4878" s="1" t="s">
        <v>257</v>
      </c>
      <c r="R4878" s="1" t="s">
        <v>138</v>
      </c>
      <c r="S4878" s="1">
        <v>2.0</v>
      </c>
      <c r="T4878" s="1">
        <v>1.0</v>
      </c>
      <c r="U4878" s="1">
        <v>1.0</v>
      </c>
      <c r="V4878" s="1">
        <v>2.0</v>
      </c>
      <c r="W4878" s="1" t="s">
        <v>98</v>
      </c>
      <c r="X4878" s="6">
        <v>89.0</v>
      </c>
      <c r="Y4878" s="1">
        <v>1.0</v>
      </c>
      <c r="Z4878" s="1">
        <v>10.0</v>
      </c>
      <c r="AA4878" s="1">
        <v>1.0</v>
      </c>
      <c r="AB4878" s="5">
        <f t="shared" si="4"/>
        <v>8</v>
      </c>
      <c r="AC4878" s="8">
        <f t="shared" si="5"/>
        <v>99</v>
      </c>
      <c r="AD4878" s="8">
        <f t="shared" ref="AD4878:AE4878" si="4881">AC4878*AA4878</f>
        <v>99</v>
      </c>
      <c r="AE4878" s="8">
        <f t="shared" si="4881"/>
        <v>792</v>
      </c>
      <c r="AF4878" s="1" t="s">
        <v>141</v>
      </c>
      <c r="AG4878" s="1">
        <v>1.0</v>
      </c>
      <c r="AH4878" s="1">
        <v>4.0</v>
      </c>
      <c r="AI4878" s="1">
        <v>90.0</v>
      </c>
      <c r="AJ4878" s="1">
        <v>10.0</v>
      </c>
      <c r="AK4878" s="1">
        <v>10.0</v>
      </c>
      <c r="AL4878" s="1">
        <v>10.0</v>
      </c>
      <c r="AM4878" s="1">
        <v>9.0</v>
      </c>
      <c r="AN4878" s="1">
        <v>8.0</v>
      </c>
      <c r="AO4878" s="1">
        <v>9.0</v>
      </c>
    </row>
    <row r="4879">
      <c r="A4879" s="2">
        <v>1.0426849E7</v>
      </c>
      <c r="B4879" s="1" t="s">
        <v>4518</v>
      </c>
      <c r="C4879" s="1">
        <v>2013.0</v>
      </c>
      <c r="D4879" s="3" t="s">
        <v>2611</v>
      </c>
      <c r="E4879" s="14">
        <f t="shared" si="2"/>
        <v>12/4/2013</v>
      </c>
      <c r="F4879" s="15">
        <f t="shared" si="3"/>
        <v>2.73912387699772</v>
      </c>
      <c r="G4879" s="2">
        <v>5169902.0</v>
      </c>
      <c r="H4879" s="1" t="s">
        <v>7</v>
      </c>
      <c r="I4879" s="1" t="s">
        <v>5</v>
      </c>
      <c r="J4879" s="5" t="str">
        <f>VLOOKUP(I4879,city,2,FALSE)</f>
        <v>Amsterdam</v>
      </c>
      <c r="K4879" s="1" t="s">
        <v>31</v>
      </c>
      <c r="L4879" s="5" t="str">
        <f>VLOOKUP(K4879,state,2,FALSE)</f>
        <v>North Holland</v>
      </c>
      <c r="M4879" s="2" t="s">
        <v>1315</v>
      </c>
      <c r="N4879" s="1" t="s">
        <v>92</v>
      </c>
      <c r="O4879" s="1">
        <v>52.3782610151781</v>
      </c>
      <c r="P4879" s="1">
        <v>4.87438927441738</v>
      </c>
      <c r="Q4879" s="1" t="s">
        <v>257</v>
      </c>
      <c r="R4879" s="1" t="s">
        <v>138</v>
      </c>
      <c r="S4879" s="1">
        <v>2.0</v>
      </c>
      <c r="T4879" s="1">
        <v>1.0</v>
      </c>
      <c r="U4879" s="1">
        <v>1.0</v>
      </c>
      <c r="V4879" s="1">
        <v>2.0</v>
      </c>
      <c r="W4879" s="1" t="s">
        <v>98</v>
      </c>
      <c r="X4879" s="6">
        <v>69.0</v>
      </c>
      <c r="Y4879" s="1">
        <v>1.0</v>
      </c>
      <c r="Z4879" s="1">
        <v>21.0</v>
      </c>
      <c r="AA4879" s="1">
        <v>1.0</v>
      </c>
      <c r="AB4879" s="5">
        <f t="shared" si="4"/>
        <v>4</v>
      </c>
      <c r="AC4879" s="8">
        <f t="shared" si="5"/>
        <v>90</v>
      </c>
      <c r="AD4879" s="8">
        <f t="shared" ref="AD4879:AE4879" si="4882">AC4879*AA4879</f>
        <v>90</v>
      </c>
      <c r="AE4879" s="8">
        <f t="shared" si="4882"/>
        <v>360</v>
      </c>
      <c r="AF4879" s="1" t="s">
        <v>141</v>
      </c>
      <c r="AG4879" s="1">
        <v>1.0</v>
      </c>
      <c r="AH4879" s="1">
        <v>2.0</v>
      </c>
      <c r="AI4879" s="1">
        <v>100.0</v>
      </c>
      <c r="AJ4879" s="1">
        <v>10.0</v>
      </c>
      <c r="AK4879" s="1">
        <v>10.0</v>
      </c>
      <c r="AL4879" s="1">
        <v>10.0</v>
      </c>
      <c r="AM4879" s="1">
        <v>10.0</v>
      </c>
      <c r="AN4879" s="1">
        <v>10.0</v>
      </c>
      <c r="AO4879" s="1">
        <v>10.0</v>
      </c>
    </row>
    <row r="4880">
      <c r="A4880" s="2">
        <v>1.0426849E7</v>
      </c>
      <c r="B4880" s="1" t="s">
        <v>4518</v>
      </c>
      <c r="C4880" s="1">
        <v>2013.0</v>
      </c>
      <c r="D4880" s="3" t="s">
        <v>2611</v>
      </c>
      <c r="E4880" s="14">
        <f t="shared" si="2"/>
        <v>12/4/2013</v>
      </c>
      <c r="F4880" s="15">
        <f t="shared" si="3"/>
        <v>2.73912387699772</v>
      </c>
      <c r="G4880" s="2">
        <v>5170051.0</v>
      </c>
      <c r="H4880" s="1" t="s">
        <v>7</v>
      </c>
      <c r="I4880" s="1" t="s">
        <v>5</v>
      </c>
      <c r="J4880" s="5" t="str">
        <f>VLOOKUP(I4880,city,2,FALSE)</f>
        <v>Amsterdam</v>
      </c>
      <c r="K4880" s="1" t="s">
        <v>31</v>
      </c>
      <c r="L4880" s="5" t="str">
        <f>VLOOKUP(K4880,state,2,FALSE)</f>
        <v>North Holland</v>
      </c>
      <c r="M4880" s="2" t="s">
        <v>1315</v>
      </c>
      <c r="N4880" s="1" t="s">
        <v>92</v>
      </c>
      <c r="O4880" s="1">
        <v>52.3773789106378</v>
      </c>
      <c r="P4880" s="1">
        <v>4.87358033642409</v>
      </c>
      <c r="Q4880" s="1" t="s">
        <v>257</v>
      </c>
      <c r="R4880" s="1" t="s">
        <v>138</v>
      </c>
      <c r="S4880" s="1">
        <v>2.0</v>
      </c>
      <c r="T4880" s="1">
        <v>1.0</v>
      </c>
      <c r="U4880" s="1">
        <v>1.0</v>
      </c>
      <c r="V4880" s="1">
        <v>2.0</v>
      </c>
      <c r="W4880" s="1" t="s">
        <v>98</v>
      </c>
      <c r="X4880" s="6">
        <v>89.0</v>
      </c>
      <c r="Y4880" s="1">
        <v>1.0</v>
      </c>
      <c r="Z4880" s="1">
        <v>10.0</v>
      </c>
      <c r="AA4880" s="1">
        <v>1.0</v>
      </c>
      <c r="AB4880" s="5">
        <f t="shared" si="4"/>
        <v>6</v>
      </c>
      <c r="AC4880" s="8">
        <f t="shared" si="5"/>
        <v>99</v>
      </c>
      <c r="AD4880" s="8">
        <f t="shared" ref="AD4880:AE4880" si="4883">AC4880*AA4880</f>
        <v>99</v>
      </c>
      <c r="AE4880" s="8">
        <f t="shared" si="4883"/>
        <v>594</v>
      </c>
      <c r="AF4880" s="1" t="s">
        <v>141</v>
      </c>
      <c r="AG4880" s="1">
        <v>1.0</v>
      </c>
      <c r="AH4880" s="1">
        <v>3.0</v>
      </c>
      <c r="AI4880" s="1">
        <v>100.0</v>
      </c>
      <c r="AJ4880" s="1">
        <v>10.0</v>
      </c>
      <c r="AK4880" s="1">
        <v>10.0</v>
      </c>
      <c r="AL4880" s="1">
        <v>10.0</v>
      </c>
      <c r="AM4880" s="1">
        <v>10.0</v>
      </c>
      <c r="AN4880" s="1">
        <v>9.0</v>
      </c>
      <c r="AO4880" s="1">
        <v>10.0</v>
      </c>
    </row>
    <row r="4881">
      <c r="A4881" s="2">
        <v>1.0427422E7</v>
      </c>
      <c r="B4881" s="1" t="s">
        <v>667</v>
      </c>
      <c r="C4881" s="1">
        <v>2013.0</v>
      </c>
      <c r="D4881" s="3" t="s">
        <v>2611</v>
      </c>
      <c r="E4881" s="14">
        <f t="shared" si="2"/>
        <v>12/4/2013</v>
      </c>
      <c r="F4881" s="15">
        <f t="shared" si="3"/>
        <v>2.73912387699772</v>
      </c>
      <c r="G4881" s="2">
        <v>3064241.0</v>
      </c>
      <c r="H4881" s="1" t="s">
        <v>41</v>
      </c>
      <c r="I4881" s="1" t="s">
        <v>5</v>
      </c>
      <c r="J4881" s="5" t="str">
        <f>VLOOKUP(I4881,city,2,FALSE)</f>
        <v>Amsterdam</v>
      </c>
      <c r="K4881" s="1" t="s">
        <v>6</v>
      </c>
      <c r="L4881" s="5" t="str">
        <f>VLOOKUP(K4881,state,2,FALSE)</f>
        <v>North Holland</v>
      </c>
      <c r="M4881" s="2">
        <v>1054.0</v>
      </c>
      <c r="N4881" s="1" t="s">
        <v>92</v>
      </c>
      <c r="O4881" s="1">
        <v>52.3593754016682</v>
      </c>
      <c r="P4881" s="1">
        <v>4.85885814412478</v>
      </c>
      <c r="Q4881" s="1" t="s">
        <v>95</v>
      </c>
      <c r="R4881" s="1" t="s">
        <v>97</v>
      </c>
      <c r="S4881" s="1">
        <v>4.0</v>
      </c>
      <c r="T4881" s="1">
        <v>1.0</v>
      </c>
      <c r="U4881" s="1">
        <v>2.0</v>
      </c>
      <c r="V4881" s="1">
        <v>4.0</v>
      </c>
      <c r="W4881" s="1" t="s">
        <v>98</v>
      </c>
      <c r="X4881" s="6">
        <v>165.0</v>
      </c>
      <c r="Y4881" s="1">
        <v>1.0</v>
      </c>
      <c r="Z4881" s="1">
        <v>0.0</v>
      </c>
      <c r="AA4881" s="1">
        <v>3.0</v>
      </c>
      <c r="AB4881" s="5">
        <f t="shared" si="4"/>
        <v>6</v>
      </c>
      <c r="AC4881" s="8">
        <f t="shared" si="5"/>
        <v>165</v>
      </c>
      <c r="AD4881" s="8">
        <f t="shared" ref="AD4881:AE4881" si="4884">AC4881*AA4881</f>
        <v>495</v>
      </c>
      <c r="AE4881" s="8">
        <f t="shared" si="4884"/>
        <v>2970</v>
      </c>
      <c r="AF4881" s="1" t="s">
        <v>115</v>
      </c>
      <c r="AG4881" s="1">
        <v>0.8</v>
      </c>
      <c r="AH4881" s="1">
        <v>3.0</v>
      </c>
      <c r="AI4881" s="1">
        <v>100.0</v>
      </c>
      <c r="AJ4881" s="1">
        <v>9.0</v>
      </c>
      <c r="AK4881" s="1">
        <v>10.0</v>
      </c>
      <c r="AL4881" s="1">
        <v>10.0</v>
      </c>
      <c r="AM4881" s="1">
        <v>10.0</v>
      </c>
      <c r="AN4881" s="1">
        <v>9.0</v>
      </c>
      <c r="AO4881" s="1">
        <v>9.0</v>
      </c>
    </row>
    <row r="4882">
      <c r="A4882" s="2">
        <v>1.042769E7</v>
      </c>
      <c r="B4882" s="1" t="s">
        <v>961</v>
      </c>
      <c r="C4882" s="1">
        <v>2013.0</v>
      </c>
      <c r="D4882" s="3" t="s">
        <v>2611</v>
      </c>
      <c r="E4882" s="14">
        <f t="shared" si="2"/>
        <v>12/4/2013</v>
      </c>
      <c r="F4882" s="15">
        <f t="shared" si="3"/>
        <v>2.73912387699772</v>
      </c>
      <c r="G4882" s="2">
        <v>2030718.0</v>
      </c>
      <c r="H4882" s="1" t="s">
        <v>63</v>
      </c>
      <c r="I4882" s="1" t="s">
        <v>5</v>
      </c>
      <c r="J4882" s="5" t="str">
        <f>VLOOKUP(I4882,city,2,FALSE)</f>
        <v>Amsterdam</v>
      </c>
      <c r="K4882" s="1" t="s">
        <v>6</v>
      </c>
      <c r="L4882" s="5" t="str">
        <f>VLOOKUP(K4882,state,2,FALSE)</f>
        <v>North Holland</v>
      </c>
      <c r="M4882" s="2" t="s">
        <v>4519</v>
      </c>
      <c r="N4882" s="1" t="s">
        <v>92</v>
      </c>
      <c r="O4882" s="1">
        <v>52.3676419071463</v>
      </c>
      <c r="P4882" s="1">
        <v>4.88311128311589</v>
      </c>
      <c r="Q4882" s="1" t="s">
        <v>95</v>
      </c>
      <c r="R4882" s="1" t="s">
        <v>97</v>
      </c>
      <c r="S4882" s="1">
        <v>2.0</v>
      </c>
      <c r="T4882" s="1">
        <v>1.0</v>
      </c>
      <c r="V4882" s="1">
        <v>2.0</v>
      </c>
      <c r="W4882" s="1" t="s">
        <v>98</v>
      </c>
      <c r="X4882" s="6">
        <v>120.0</v>
      </c>
      <c r="Y4882" s="1">
        <v>2.0</v>
      </c>
      <c r="Z4882" s="1">
        <v>30.0</v>
      </c>
      <c r="AA4882" s="1">
        <v>2.0</v>
      </c>
      <c r="AB4882" s="5">
        <f t="shared" si="4"/>
        <v>26</v>
      </c>
      <c r="AC4882" s="8">
        <f t="shared" si="5"/>
        <v>120</v>
      </c>
      <c r="AD4882" s="8">
        <f t="shared" ref="AD4882:AE4882" si="4885">AC4882*AA4882</f>
        <v>240</v>
      </c>
      <c r="AE4882" s="8">
        <f t="shared" si="4885"/>
        <v>6240</v>
      </c>
      <c r="AF4882" s="1" t="s">
        <v>144</v>
      </c>
      <c r="AG4882" s="1">
        <v>0.8</v>
      </c>
      <c r="AH4882" s="1">
        <v>13.0</v>
      </c>
      <c r="AI4882" s="1">
        <v>91.0</v>
      </c>
      <c r="AJ4882" s="1">
        <v>9.0</v>
      </c>
      <c r="AK4882" s="1">
        <v>9.0</v>
      </c>
      <c r="AL4882" s="1">
        <v>9.0</v>
      </c>
      <c r="AM4882" s="1">
        <v>9.0</v>
      </c>
      <c r="AN4882" s="1">
        <v>10.0</v>
      </c>
      <c r="AO4882" s="1">
        <v>9.0</v>
      </c>
    </row>
    <row r="4883">
      <c r="A4883" s="2">
        <v>1.0428644E7</v>
      </c>
      <c r="B4883" s="1" t="s">
        <v>4520</v>
      </c>
      <c r="C4883" s="1">
        <v>2013.0</v>
      </c>
      <c r="D4883" s="3" t="s">
        <v>2611</v>
      </c>
      <c r="E4883" s="14">
        <f t="shared" si="2"/>
        <v>12/4/2013</v>
      </c>
      <c r="F4883" s="15">
        <f t="shared" si="3"/>
        <v>2.73912387699772</v>
      </c>
      <c r="G4883" s="2">
        <v>3308701.0</v>
      </c>
      <c r="H4883" s="1" t="s">
        <v>65</v>
      </c>
      <c r="I4883" s="1" t="s">
        <v>5</v>
      </c>
      <c r="J4883" s="5" t="str">
        <f>VLOOKUP(I4883,city,2,FALSE)</f>
        <v>Amsterdam</v>
      </c>
      <c r="K4883" s="1" t="s">
        <v>6</v>
      </c>
      <c r="L4883" s="5" t="str">
        <f>VLOOKUP(K4883,state,2,FALSE)</f>
        <v>North Holland</v>
      </c>
      <c r="M4883" s="2">
        <v>1055.0</v>
      </c>
      <c r="N4883" s="1" t="s">
        <v>92</v>
      </c>
      <c r="O4883" s="1">
        <v>52.3769746010108</v>
      </c>
      <c r="P4883" s="1">
        <v>4.84961994755628</v>
      </c>
      <c r="Q4883" s="1" t="s">
        <v>95</v>
      </c>
      <c r="R4883" s="1" t="s">
        <v>97</v>
      </c>
      <c r="S4883" s="1">
        <v>2.0</v>
      </c>
      <c r="T4883" s="1">
        <v>1.0</v>
      </c>
      <c r="U4883" s="1">
        <v>1.0</v>
      </c>
      <c r="V4883" s="1">
        <v>1.0</v>
      </c>
      <c r="W4883" s="1" t="s">
        <v>98</v>
      </c>
      <c r="X4883" s="6">
        <v>110.0</v>
      </c>
      <c r="Y4883" s="1">
        <v>2.0</v>
      </c>
      <c r="Z4883" s="1">
        <v>40.0</v>
      </c>
      <c r="AA4883" s="1">
        <v>1.0</v>
      </c>
      <c r="AB4883" s="5">
        <f t="shared" si="4"/>
        <v>8</v>
      </c>
      <c r="AC4883" s="8">
        <f t="shared" si="5"/>
        <v>110</v>
      </c>
      <c r="AD4883" s="8">
        <f t="shared" ref="AD4883:AE4883" si="4886">AC4883*AA4883</f>
        <v>110</v>
      </c>
      <c r="AE4883" s="8">
        <f t="shared" si="4886"/>
        <v>880</v>
      </c>
      <c r="AF4883" s="1" t="s">
        <v>115</v>
      </c>
      <c r="AG4883" s="1">
        <v>0.67</v>
      </c>
      <c r="AH4883" s="1">
        <v>4.0</v>
      </c>
      <c r="AI4883" s="1">
        <v>100.0</v>
      </c>
      <c r="AJ4883" s="1">
        <v>10.0</v>
      </c>
      <c r="AK4883" s="1">
        <v>10.0</v>
      </c>
      <c r="AL4883" s="1">
        <v>10.0</v>
      </c>
      <c r="AM4883" s="1">
        <v>10.0</v>
      </c>
      <c r="AN4883" s="1">
        <v>10.0</v>
      </c>
      <c r="AO4883" s="1">
        <v>9.0</v>
      </c>
    </row>
    <row r="4884">
      <c r="A4884" s="2">
        <v>1.0429242E7</v>
      </c>
      <c r="B4884" s="1" t="s">
        <v>1120</v>
      </c>
      <c r="C4884" s="1">
        <v>2013.0</v>
      </c>
      <c r="D4884" s="3" t="s">
        <v>2611</v>
      </c>
      <c r="E4884" s="14">
        <f t="shared" si="2"/>
        <v>12/4/2013</v>
      </c>
      <c r="F4884" s="15">
        <f t="shared" si="3"/>
        <v>2.73912387699772</v>
      </c>
      <c r="G4884" s="2">
        <v>2031178.0</v>
      </c>
      <c r="H4884" s="1" t="s">
        <v>70</v>
      </c>
      <c r="I4884" s="1" t="s">
        <v>5</v>
      </c>
      <c r="J4884" s="5" t="str">
        <f>VLOOKUP(I4884,city,2,FALSE)</f>
        <v>Amsterdam</v>
      </c>
      <c r="K4884" s="1" t="s">
        <v>6</v>
      </c>
      <c r="L4884" s="5" t="str">
        <f>VLOOKUP(K4884,state,2,FALSE)</f>
        <v>North Holland</v>
      </c>
      <c r="M4884" s="2">
        <v>1072.0</v>
      </c>
      <c r="N4884" s="1" t="s">
        <v>92</v>
      </c>
      <c r="O4884" s="1">
        <v>52.3519400804114</v>
      </c>
      <c r="P4884" s="1">
        <v>4.88685557204955</v>
      </c>
      <c r="Q4884" s="1" t="s">
        <v>95</v>
      </c>
      <c r="R4884" s="1" t="s">
        <v>97</v>
      </c>
      <c r="S4884" s="1">
        <v>2.0</v>
      </c>
      <c r="T4884" s="1">
        <v>1.0</v>
      </c>
      <c r="U4884" s="1">
        <v>1.0</v>
      </c>
      <c r="V4884" s="1">
        <v>1.0</v>
      </c>
      <c r="W4884" s="1" t="s">
        <v>98</v>
      </c>
      <c r="X4884" s="6">
        <v>95.0</v>
      </c>
      <c r="Y4884" s="1">
        <v>0.0</v>
      </c>
      <c r="Z4884" s="1">
        <v>0.0</v>
      </c>
      <c r="AA4884" s="1">
        <v>3.0</v>
      </c>
      <c r="AB4884" s="5">
        <f t="shared" si="4"/>
        <v>18</v>
      </c>
      <c r="AC4884" s="8">
        <f t="shared" si="5"/>
        <v>95</v>
      </c>
      <c r="AD4884" s="8">
        <f t="shared" ref="AD4884:AE4884" si="4887">AC4884*AA4884</f>
        <v>285</v>
      </c>
      <c r="AE4884" s="8">
        <f t="shared" si="4887"/>
        <v>5130</v>
      </c>
      <c r="AF4884" s="1" t="s">
        <v>141</v>
      </c>
      <c r="AG4884" s="1">
        <v>1.0</v>
      </c>
      <c r="AH4884" s="1">
        <v>9.0</v>
      </c>
      <c r="AI4884" s="1">
        <v>88.0</v>
      </c>
      <c r="AJ4884" s="1">
        <v>9.0</v>
      </c>
      <c r="AK4884" s="1">
        <v>9.0</v>
      </c>
      <c r="AL4884" s="1">
        <v>9.0</v>
      </c>
      <c r="AM4884" s="1">
        <v>9.0</v>
      </c>
      <c r="AN4884" s="1">
        <v>9.0</v>
      </c>
      <c r="AO4884" s="1">
        <v>9.0</v>
      </c>
    </row>
    <row r="4885">
      <c r="A4885" s="2">
        <v>1.0429348E7</v>
      </c>
      <c r="B4885" s="1" t="s">
        <v>2098</v>
      </c>
      <c r="C4885" s="1">
        <v>2013.0</v>
      </c>
      <c r="D4885" s="3" t="s">
        <v>2611</v>
      </c>
      <c r="E4885" s="14">
        <f t="shared" si="2"/>
        <v>12/4/2013</v>
      </c>
      <c r="F4885" s="15">
        <f t="shared" si="3"/>
        <v>2.73912387699772</v>
      </c>
      <c r="G4885" s="2">
        <v>4725391.0</v>
      </c>
      <c r="H4885" s="1" t="s">
        <v>46</v>
      </c>
      <c r="I4885" s="1" t="s">
        <v>5</v>
      </c>
      <c r="J4885" s="5" t="str">
        <f>VLOOKUP(I4885,city,2,FALSE)</f>
        <v>Amsterdam</v>
      </c>
      <c r="K4885" s="1" t="s">
        <v>31</v>
      </c>
      <c r="L4885" s="5" t="str">
        <f>VLOOKUP(K4885,state,2,FALSE)</f>
        <v>North Holland</v>
      </c>
      <c r="M4885" s="2" t="s">
        <v>4521</v>
      </c>
      <c r="N4885" s="1" t="s">
        <v>92</v>
      </c>
      <c r="O4885" s="1">
        <v>52.363361277812</v>
      </c>
      <c r="P4885" s="1">
        <v>4.91545219533021</v>
      </c>
      <c r="Q4885" s="1" t="s">
        <v>95</v>
      </c>
      <c r="R4885" s="1" t="s">
        <v>97</v>
      </c>
      <c r="S4885" s="1">
        <v>4.0</v>
      </c>
      <c r="T4885" s="1">
        <v>1.0</v>
      </c>
      <c r="U4885" s="1">
        <v>2.0</v>
      </c>
      <c r="V4885" s="1">
        <v>2.0</v>
      </c>
      <c r="W4885" s="1" t="s">
        <v>98</v>
      </c>
      <c r="X4885" s="6">
        <v>90.0</v>
      </c>
      <c r="Y4885" s="1">
        <v>1.0</v>
      </c>
      <c r="Z4885" s="1">
        <v>0.0</v>
      </c>
      <c r="AA4885" s="1">
        <v>1.0</v>
      </c>
      <c r="AB4885" s="5">
        <f t="shared" si="4"/>
        <v>0</v>
      </c>
      <c r="AC4885" s="8">
        <f t="shared" si="5"/>
        <v>90</v>
      </c>
      <c r="AD4885" s="8">
        <f t="shared" ref="AD4885:AE4885" si="4888">AC4885*AA4885</f>
        <v>90</v>
      </c>
      <c r="AE4885" s="8">
        <f t="shared" si="4888"/>
        <v>0</v>
      </c>
      <c r="AF4885" s="1" t="s">
        <v>159</v>
      </c>
      <c r="AG4885" s="1" t="s">
        <v>159</v>
      </c>
      <c r="AH4885" s="1">
        <v>0.0</v>
      </c>
    </row>
    <row r="4886">
      <c r="A4886" s="2">
        <v>1.0434311E7</v>
      </c>
      <c r="B4886" s="1" t="s">
        <v>1745</v>
      </c>
      <c r="C4886" s="1">
        <v>2013.0</v>
      </c>
      <c r="D4886" s="3" t="s">
        <v>2611</v>
      </c>
      <c r="E4886" s="14">
        <f t="shared" si="2"/>
        <v>12/4/2013</v>
      </c>
      <c r="F4886" s="15">
        <f t="shared" si="3"/>
        <v>2.73912387699772</v>
      </c>
      <c r="G4886" s="2">
        <v>4922480.0</v>
      </c>
      <c r="H4886" s="1" t="s">
        <v>41</v>
      </c>
      <c r="I4886" s="1" t="s">
        <v>5</v>
      </c>
      <c r="J4886" s="5" t="str">
        <f>VLOOKUP(I4886,city,2,FALSE)</f>
        <v>Amsterdam</v>
      </c>
      <c r="K4886" s="1" t="s">
        <v>31</v>
      </c>
      <c r="L4886" s="5" t="str">
        <f>VLOOKUP(K4886,state,2,FALSE)</f>
        <v>North Holland</v>
      </c>
      <c r="M4886" s="2" t="s">
        <v>4522</v>
      </c>
      <c r="N4886" s="1" t="s">
        <v>92</v>
      </c>
      <c r="O4886" s="1">
        <v>52.3608338935573</v>
      </c>
      <c r="P4886" s="1">
        <v>4.85203877869579</v>
      </c>
      <c r="Q4886" s="1" t="s">
        <v>95</v>
      </c>
      <c r="R4886" s="1" t="s">
        <v>138</v>
      </c>
      <c r="S4886" s="1">
        <v>2.0</v>
      </c>
      <c r="T4886" s="1">
        <v>1.5</v>
      </c>
      <c r="U4886" s="1">
        <v>1.0</v>
      </c>
      <c r="V4886" s="1">
        <v>1.0</v>
      </c>
      <c r="W4886" s="1" t="s">
        <v>98</v>
      </c>
      <c r="X4886" s="6">
        <v>79.0</v>
      </c>
      <c r="Y4886" s="1">
        <v>1.0</v>
      </c>
      <c r="Z4886" s="1">
        <v>10.0</v>
      </c>
      <c r="AA4886" s="1">
        <v>1.0</v>
      </c>
      <c r="AB4886" s="5">
        <f t="shared" si="4"/>
        <v>4</v>
      </c>
      <c r="AC4886" s="8">
        <f t="shared" si="5"/>
        <v>89</v>
      </c>
      <c r="AD4886" s="8">
        <f t="shared" ref="AD4886:AE4886" si="4889">AC4886*AA4886</f>
        <v>89</v>
      </c>
      <c r="AE4886" s="8">
        <f t="shared" si="4889"/>
        <v>356</v>
      </c>
      <c r="AF4886" s="1" t="s">
        <v>144</v>
      </c>
      <c r="AG4886" s="1">
        <v>1.0</v>
      </c>
      <c r="AH4886" s="1">
        <v>2.0</v>
      </c>
      <c r="AI4886" s="1">
        <v>90.0</v>
      </c>
      <c r="AJ4886" s="1">
        <v>10.0</v>
      </c>
      <c r="AK4886" s="1">
        <v>10.0</v>
      </c>
      <c r="AL4886" s="1">
        <v>10.0</v>
      </c>
      <c r="AM4886" s="1">
        <v>10.0</v>
      </c>
      <c r="AN4886" s="1">
        <v>8.0</v>
      </c>
      <c r="AO4886" s="1">
        <v>9.0</v>
      </c>
    </row>
    <row r="4887">
      <c r="A4887" s="2">
        <v>1.0446254E7</v>
      </c>
      <c r="B4887" s="1" t="s">
        <v>1819</v>
      </c>
      <c r="C4887" s="1">
        <v>2013.0</v>
      </c>
      <c r="D4887" s="3" t="s">
        <v>2623</v>
      </c>
      <c r="E4887" s="14">
        <f t="shared" si="2"/>
        <v>12/5/2013</v>
      </c>
      <c r="F4887" s="15">
        <f t="shared" si="3"/>
        <v>2.73638415097033</v>
      </c>
      <c r="G4887" s="2">
        <v>5197913.0</v>
      </c>
      <c r="H4887" s="1" t="s">
        <v>41</v>
      </c>
      <c r="I4887" s="1" t="s">
        <v>5</v>
      </c>
      <c r="J4887" s="5" t="str">
        <f>VLOOKUP(I4887,city,2,FALSE)</f>
        <v>Amsterdam</v>
      </c>
      <c r="K4887" s="1" t="s">
        <v>31</v>
      </c>
      <c r="L4887" s="5" t="str">
        <f>VLOOKUP(K4887,state,2,FALSE)</f>
        <v>North Holland</v>
      </c>
      <c r="M4887" s="2" t="s">
        <v>4523</v>
      </c>
      <c r="N4887" s="1" t="s">
        <v>92</v>
      </c>
      <c r="O4887" s="1">
        <v>52.3616439769056</v>
      </c>
      <c r="P4887" s="1">
        <v>4.86370334726644</v>
      </c>
      <c r="Q4887" s="1" t="s">
        <v>95</v>
      </c>
      <c r="R4887" s="1" t="s">
        <v>97</v>
      </c>
      <c r="S4887" s="1">
        <v>2.0</v>
      </c>
      <c r="T4887" s="1">
        <v>1.0</v>
      </c>
      <c r="U4887" s="1">
        <v>1.0</v>
      </c>
      <c r="V4887" s="1">
        <v>1.0</v>
      </c>
      <c r="W4887" s="1" t="s">
        <v>98</v>
      </c>
      <c r="X4887" s="6">
        <v>120.0</v>
      </c>
      <c r="Y4887" s="1">
        <v>1.0</v>
      </c>
      <c r="Z4887" s="1">
        <v>0.0</v>
      </c>
      <c r="AA4887" s="1">
        <v>3.0</v>
      </c>
      <c r="AB4887" s="5">
        <f t="shared" si="4"/>
        <v>6</v>
      </c>
      <c r="AC4887" s="8">
        <f t="shared" si="5"/>
        <v>120</v>
      </c>
      <c r="AD4887" s="8">
        <f t="shared" ref="AD4887:AE4887" si="4890">AC4887*AA4887</f>
        <v>360</v>
      </c>
      <c r="AE4887" s="8">
        <f t="shared" si="4890"/>
        <v>2160</v>
      </c>
      <c r="AF4887" s="1" t="s">
        <v>141</v>
      </c>
      <c r="AG4887" s="1">
        <v>1.0</v>
      </c>
      <c r="AH4887" s="1">
        <v>3.0</v>
      </c>
      <c r="AI4887" s="1">
        <v>87.0</v>
      </c>
      <c r="AJ4887" s="1">
        <v>9.0</v>
      </c>
      <c r="AK4887" s="1">
        <v>9.0</v>
      </c>
      <c r="AL4887" s="1">
        <v>9.0</v>
      </c>
      <c r="AM4887" s="1">
        <v>9.0</v>
      </c>
      <c r="AN4887" s="1">
        <v>9.0</v>
      </c>
      <c r="AO4887" s="1">
        <v>9.0</v>
      </c>
    </row>
    <row r="4888">
      <c r="A4888" s="2">
        <v>1.0450012E7</v>
      </c>
      <c r="B4888" s="1" t="s">
        <v>1190</v>
      </c>
      <c r="C4888" s="1">
        <v>2013.0</v>
      </c>
      <c r="D4888" s="3" t="s">
        <v>2623</v>
      </c>
      <c r="E4888" s="14">
        <f t="shared" si="2"/>
        <v>12/5/2013</v>
      </c>
      <c r="F4888" s="15">
        <f t="shared" si="3"/>
        <v>2.73638415097033</v>
      </c>
      <c r="G4888" s="2">
        <v>2036476.0</v>
      </c>
      <c r="H4888" s="1" t="s">
        <v>63</v>
      </c>
      <c r="I4888" s="1" t="s">
        <v>5</v>
      </c>
      <c r="J4888" s="5" t="str">
        <f>VLOOKUP(I4888,city,2,FALSE)</f>
        <v>Amsterdam</v>
      </c>
      <c r="K4888" s="1" t="s">
        <v>6</v>
      </c>
      <c r="L4888" s="5" t="str">
        <f>VLOOKUP(K4888,state,2,FALSE)</f>
        <v>North Holland</v>
      </c>
      <c r="M4888" s="2" t="s">
        <v>4524</v>
      </c>
      <c r="N4888" s="1" t="s">
        <v>92</v>
      </c>
      <c r="O4888" s="1">
        <v>52.3660512483309</v>
      </c>
      <c r="P4888" s="1">
        <v>4.88523629357339</v>
      </c>
      <c r="Q4888" s="1" t="s">
        <v>95</v>
      </c>
      <c r="R4888" s="1" t="s">
        <v>97</v>
      </c>
      <c r="S4888" s="1">
        <v>2.0</v>
      </c>
      <c r="T4888" s="1">
        <v>1.0</v>
      </c>
      <c r="U4888" s="1">
        <v>1.0</v>
      </c>
      <c r="V4888" s="1">
        <v>3.0</v>
      </c>
      <c r="W4888" s="1" t="s">
        <v>98</v>
      </c>
      <c r="X4888" s="6">
        <v>95.0</v>
      </c>
      <c r="Y4888" s="1">
        <v>1.0</v>
      </c>
      <c r="Z4888" s="1">
        <v>0.0</v>
      </c>
      <c r="AA4888" s="1">
        <v>1.0</v>
      </c>
      <c r="AB4888" s="5">
        <f t="shared" si="4"/>
        <v>38</v>
      </c>
      <c r="AC4888" s="8">
        <f t="shared" si="5"/>
        <v>95</v>
      </c>
      <c r="AD4888" s="8">
        <f t="shared" ref="AD4888:AE4888" si="4891">AC4888*AA4888</f>
        <v>95</v>
      </c>
      <c r="AE4888" s="8">
        <f t="shared" si="4891"/>
        <v>3610</v>
      </c>
      <c r="AF4888" s="1" t="s">
        <v>115</v>
      </c>
      <c r="AG4888" s="1">
        <v>1.0</v>
      </c>
      <c r="AH4888" s="1">
        <v>19.0</v>
      </c>
      <c r="AI4888" s="1">
        <v>100.0</v>
      </c>
      <c r="AJ4888" s="1">
        <v>10.0</v>
      </c>
      <c r="AK4888" s="1">
        <v>10.0</v>
      </c>
      <c r="AL4888" s="1">
        <v>10.0</v>
      </c>
      <c r="AM4888" s="1">
        <v>10.0</v>
      </c>
      <c r="AN4888" s="1">
        <v>10.0</v>
      </c>
      <c r="AO4888" s="1">
        <v>10.0</v>
      </c>
    </row>
    <row r="4889">
      <c r="A4889" s="2">
        <v>1.0451294E7</v>
      </c>
      <c r="B4889" s="1" t="s">
        <v>1146</v>
      </c>
      <c r="C4889" s="1">
        <v>2013.0</v>
      </c>
      <c r="D4889" s="3" t="s">
        <v>2623</v>
      </c>
      <c r="E4889" s="14">
        <f t="shared" si="2"/>
        <v>12/5/2013</v>
      </c>
      <c r="F4889" s="15">
        <f t="shared" si="3"/>
        <v>2.73638415097033</v>
      </c>
      <c r="G4889" s="2">
        <v>2036835.0</v>
      </c>
      <c r="H4889" s="1" t="s">
        <v>63</v>
      </c>
      <c r="I4889" s="1" t="s">
        <v>5</v>
      </c>
      <c r="J4889" s="5" t="str">
        <f>VLOOKUP(I4889,city,2,FALSE)</f>
        <v>Amsterdam</v>
      </c>
      <c r="K4889" s="1" t="s">
        <v>6</v>
      </c>
      <c r="L4889" s="5" t="str">
        <f>VLOOKUP(K4889,state,2,FALSE)</f>
        <v>North Holland</v>
      </c>
      <c r="M4889" s="2" t="s">
        <v>4525</v>
      </c>
      <c r="N4889" s="1" t="s">
        <v>92</v>
      </c>
      <c r="O4889" s="1">
        <v>52.3687541109607</v>
      </c>
      <c r="P4889" s="1">
        <v>4.8930083279072</v>
      </c>
      <c r="Q4889" s="1" t="s">
        <v>95</v>
      </c>
      <c r="R4889" s="1" t="s">
        <v>97</v>
      </c>
      <c r="S4889" s="1">
        <v>2.0</v>
      </c>
      <c r="T4889" s="1">
        <v>1.0</v>
      </c>
      <c r="U4889" s="1">
        <v>0.0</v>
      </c>
      <c r="V4889" s="1">
        <v>1.0</v>
      </c>
      <c r="W4889" s="1" t="s">
        <v>98</v>
      </c>
      <c r="X4889" s="6">
        <v>100.0</v>
      </c>
      <c r="Y4889" s="1">
        <v>1.0</v>
      </c>
      <c r="Z4889" s="1">
        <v>0.0</v>
      </c>
      <c r="AA4889" s="1">
        <v>1.0</v>
      </c>
      <c r="AB4889" s="5">
        <f t="shared" si="4"/>
        <v>80</v>
      </c>
      <c r="AC4889" s="8">
        <f t="shared" si="5"/>
        <v>100</v>
      </c>
      <c r="AD4889" s="8">
        <f t="shared" ref="AD4889:AE4889" si="4892">AC4889*AA4889</f>
        <v>100</v>
      </c>
      <c r="AE4889" s="8">
        <f t="shared" si="4892"/>
        <v>8000</v>
      </c>
      <c r="AF4889" s="1" t="s">
        <v>115</v>
      </c>
      <c r="AG4889" s="1">
        <v>0.9</v>
      </c>
      <c r="AH4889" s="1">
        <v>40.0</v>
      </c>
      <c r="AI4889" s="1">
        <v>88.0</v>
      </c>
      <c r="AJ4889" s="1">
        <v>9.0</v>
      </c>
      <c r="AK4889" s="1">
        <v>9.0</v>
      </c>
      <c r="AL4889" s="1">
        <v>10.0</v>
      </c>
      <c r="AM4889" s="1">
        <v>10.0</v>
      </c>
      <c r="AN4889" s="1">
        <v>10.0</v>
      </c>
      <c r="AO4889" s="1">
        <v>8.0</v>
      </c>
    </row>
    <row r="4890">
      <c r="A4890" s="2">
        <v>1.0453514E7</v>
      </c>
      <c r="B4890" s="1" t="s">
        <v>1682</v>
      </c>
      <c r="C4890" s="1">
        <v>2013.0</v>
      </c>
      <c r="D4890" s="3" t="s">
        <v>2623</v>
      </c>
      <c r="E4890" s="14">
        <f t="shared" si="2"/>
        <v>12/5/2013</v>
      </c>
      <c r="F4890" s="15">
        <f t="shared" si="3"/>
        <v>2.73638415097033</v>
      </c>
      <c r="G4890" s="2">
        <v>4495913.0</v>
      </c>
      <c r="H4890" s="1" t="s">
        <v>63</v>
      </c>
      <c r="I4890" s="1" t="s">
        <v>5</v>
      </c>
      <c r="J4890" s="5" t="str">
        <f>VLOOKUP(I4890,city,2,FALSE)</f>
        <v>Amsterdam</v>
      </c>
      <c r="K4890" s="1" t="s">
        <v>6</v>
      </c>
      <c r="L4890" s="5" t="str">
        <f>VLOOKUP(K4890,state,2,FALSE)</f>
        <v>North Holland</v>
      </c>
      <c r="M4890" s="2" t="s">
        <v>4526</v>
      </c>
      <c r="N4890" s="1" t="s">
        <v>92</v>
      </c>
      <c r="O4890" s="1">
        <v>52.377254829724</v>
      </c>
      <c r="P4890" s="1">
        <v>4.8957664615094</v>
      </c>
      <c r="Q4890" s="1" t="s">
        <v>176</v>
      </c>
      <c r="R4890" s="1" t="s">
        <v>97</v>
      </c>
      <c r="S4890" s="1">
        <v>4.0</v>
      </c>
      <c r="T4890" s="1">
        <v>1.0</v>
      </c>
      <c r="U4890" s="1">
        <v>2.0</v>
      </c>
      <c r="V4890" s="1">
        <v>2.0</v>
      </c>
      <c r="W4890" s="1" t="s">
        <v>98</v>
      </c>
      <c r="X4890" s="6">
        <v>280.0</v>
      </c>
      <c r="Y4890" s="1">
        <v>4.0</v>
      </c>
      <c r="Z4890" s="1">
        <v>35.0</v>
      </c>
      <c r="AA4890" s="1">
        <v>2.0</v>
      </c>
      <c r="AB4890" s="5">
        <f t="shared" si="4"/>
        <v>12</v>
      </c>
      <c r="AC4890" s="8">
        <f t="shared" si="5"/>
        <v>280</v>
      </c>
      <c r="AD4890" s="8">
        <f t="shared" ref="AD4890:AE4890" si="4893">AC4890*AA4890</f>
        <v>560</v>
      </c>
      <c r="AE4890" s="8">
        <f t="shared" si="4893"/>
        <v>6720</v>
      </c>
      <c r="AF4890" s="1" t="s">
        <v>144</v>
      </c>
      <c r="AG4890" s="1">
        <v>1.0</v>
      </c>
      <c r="AH4890" s="1">
        <v>6.0</v>
      </c>
      <c r="AI4890" s="1">
        <v>87.0</v>
      </c>
      <c r="AJ4890" s="1">
        <v>9.0</v>
      </c>
      <c r="AK4890" s="1">
        <v>8.0</v>
      </c>
      <c r="AL4890" s="1">
        <v>10.0</v>
      </c>
      <c r="AM4890" s="1">
        <v>10.0</v>
      </c>
      <c r="AN4890" s="1">
        <v>10.0</v>
      </c>
      <c r="AO4890" s="1">
        <v>8.0</v>
      </c>
    </row>
    <row r="4891">
      <c r="A4891" s="2">
        <v>1.0463068E7</v>
      </c>
      <c r="B4891" s="1" t="s">
        <v>4527</v>
      </c>
      <c r="C4891" s="1">
        <v>2013.0</v>
      </c>
      <c r="D4891" s="3" t="s">
        <v>475</v>
      </c>
      <c r="E4891" s="14">
        <f t="shared" si="2"/>
        <v>12/6/2013</v>
      </c>
      <c r="F4891" s="15">
        <f t="shared" si="3"/>
        <v>2.73364442494293</v>
      </c>
      <c r="G4891" s="2">
        <v>2207977.0</v>
      </c>
      <c r="H4891" s="1" t="s">
        <v>86</v>
      </c>
      <c r="I4891" s="1" t="s">
        <v>5</v>
      </c>
      <c r="J4891" s="5" t="str">
        <f>VLOOKUP(I4891,city,2,FALSE)</f>
        <v>Amsterdam</v>
      </c>
      <c r="K4891" s="5" t="s">
        <v>6</v>
      </c>
      <c r="L4891" s="5"/>
      <c r="M4891" s="2" t="s">
        <v>4528</v>
      </c>
      <c r="N4891" s="1" t="s">
        <v>92</v>
      </c>
      <c r="O4891" s="1">
        <v>52.3524694153497</v>
      </c>
      <c r="P4891" s="1">
        <v>4.99286638476985</v>
      </c>
      <c r="Q4891" s="1" t="s">
        <v>1266</v>
      </c>
      <c r="R4891" s="1" t="s">
        <v>97</v>
      </c>
      <c r="S4891" s="1">
        <v>7.0</v>
      </c>
      <c r="T4891" s="1">
        <v>2.0</v>
      </c>
      <c r="U4891" s="1">
        <v>4.0</v>
      </c>
      <c r="V4891" s="1">
        <v>6.0</v>
      </c>
      <c r="W4891" s="1" t="s">
        <v>98</v>
      </c>
      <c r="X4891" s="6">
        <v>200.0</v>
      </c>
      <c r="Y4891" s="1">
        <v>1.0</v>
      </c>
      <c r="Z4891" s="1">
        <v>0.0</v>
      </c>
      <c r="AA4891" s="1">
        <v>6.0</v>
      </c>
      <c r="AB4891" s="5">
        <f t="shared" si="4"/>
        <v>0</v>
      </c>
      <c r="AC4891" s="8">
        <f t="shared" si="5"/>
        <v>200</v>
      </c>
      <c r="AD4891" s="8">
        <f t="shared" ref="AD4891:AE4891" si="4894">AC4891*AA4891</f>
        <v>1200</v>
      </c>
      <c r="AE4891" s="8">
        <f t="shared" si="4894"/>
        <v>0</v>
      </c>
      <c r="AF4891" s="1" t="s">
        <v>187</v>
      </c>
      <c r="AG4891" s="1">
        <v>0.3</v>
      </c>
      <c r="AH4891" s="1">
        <v>0.0</v>
      </c>
    </row>
    <row r="4892">
      <c r="A4892" s="2">
        <v>1.0466271E7</v>
      </c>
      <c r="B4892" s="1" t="s">
        <v>4529</v>
      </c>
      <c r="C4892" s="1">
        <v>2013.0</v>
      </c>
      <c r="D4892" s="3" t="s">
        <v>475</v>
      </c>
      <c r="E4892" s="14">
        <f t="shared" si="2"/>
        <v>12/6/2013</v>
      </c>
      <c r="F4892" s="15">
        <f t="shared" si="3"/>
        <v>2.73364442494293</v>
      </c>
      <c r="G4892" s="2">
        <v>2040532.0</v>
      </c>
      <c r="H4892" s="1" t="s">
        <v>46</v>
      </c>
      <c r="I4892" s="1" t="s">
        <v>5</v>
      </c>
      <c r="J4892" s="5" t="str">
        <f>VLOOKUP(I4892,city,2,FALSE)</f>
        <v>Amsterdam</v>
      </c>
      <c r="K4892" s="1" t="s">
        <v>6</v>
      </c>
      <c r="L4892" s="5"/>
      <c r="M4892" s="2" t="s">
        <v>4530</v>
      </c>
      <c r="N4892" s="1" t="s">
        <v>92</v>
      </c>
      <c r="O4892" s="1">
        <v>52.3635267430339</v>
      </c>
      <c r="P4892" s="1">
        <v>4.89528903948271</v>
      </c>
      <c r="Q4892" s="1" t="s">
        <v>95</v>
      </c>
      <c r="R4892" s="1" t="s">
        <v>97</v>
      </c>
      <c r="S4892" s="1">
        <v>2.0</v>
      </c>
      <c r="T4892" s="1">
        <v>1.0</v>
      </c>
      <c r="U4892" s="1">
        <v>1.0</v>
      </c>
      <c r="V4892" s="1">
        <v>1.0</v>
      </c>
      <c r="W4892" s="1" t="s">
        <v>98</v>
      </c>
      <c r="X4892" s="6">
        <v>85.0</v>
      </c>
      <c r="Y4892" s="1">
        <v>1.0</v>
      </c>
      <c r="Z4892" s="1">
        <v>10.0</v>
      </c>
      <c r="AA4892" s="1">
        <v>2.0</v>
      </c>
      <c r="AB4892" s="5">
        <f t="shared" si="4"/>
        <v>182</v>
      </c>
      <c r="AC4892" s="8">
        <f t="shared" si="5"/>
        <v>95</v>
      </c>
      <c r="AD4892" s="8">
        <f t="shared" ref="AD4892:AE4892" si="4895">AC4892*AA4892</f>
        <v>190</v>
      </c>
      <c r="AE4892" s="8">
        <f t="shared" si="4895"/>
        <v>34580</v>
      </c>
      <c r="AF4892" s="1" t="s">
        <v>141</v>
      </c>
      <c r="AG4892" s="1">
        <v>0.97</v>
      </c>
      <c r="AH4892" s="1">
        <v>91.0</v>
      </c>
      <c r="AI4892" s="1">
        <v>96.0</v>
      </c>
      <c r="AJ4892" s="1">
        <v>10.0</v>
      </c>
      <c r="AK4892" s="1">
        <v>10.0</v>
      </c>
      <c r="AL4892" s="1">
        <v>10.0</v>
      </c>
      <c r="AM4892" s="1">
        <v>10.0</v>
      </c>
      <c r="AN4892" s="1">
        <v>10.0</v>
      </c>
      <c r="AO4892" s="1">
        <v>9.0</v>
      </c>
    </row>
    <row r="4893">
      <c r="A4893" s="2">
        <v>1.046749E7</v>
      </c>
      <c r="B4893" s="1" t="s">
        <v>1073</v>
      </c>
      <c r="C4893" s="1">
        <v>2013.0</v>
      </c>
      <c r="D4893" s="3" t="s">
        <v>475</v>
      </c>
      <c r="E4893" s="14">
        <f t="shared" si="2"/>
        <v>12/6/2013</v>
      </c>
      <c r="F4893" s="15">
        <f t="shared" si="3"/>
        <v>2.73364442494293</v>
      </c>
      <c r="G4893" s="2">
        <v>4669175.0</v>
      </c>
      <c r="H4893" s="1" t="s">
        <v>63</v>
      </c>
      <c r="I4893" s="1" t="s">
        <v>5</v>
      </c>
      <c r="J4893" s="5" t="str">
        <f>VLOOKUP(I4893,city,2,FALSE)</f>
        <v>Amsterdam</v>
      </c>
      <c r="K4893" s="1" t="s">
        <v>31</v>
      </c>
      <c r="L4893" s="5"/>
      <c r="M4893" s="2" t="s">
        <v>3573</v>
      </c>
      <c r="N4893" s="1" t="s">
        <v>92</v>
      </c>
      <c r="O4893" s="1">
        <v>52.3716666837903</v>
      </c>
      <c r="P4893" s="1">
        <v>4.89284594807169</v>
      </c>
      <c r="Q4893" s="1" t="s">
        <v>95</v>
      </c>
      <c r="R4893" s="1" t="s">
        <v>97</v>
      </c>
      <c r="S4893" s="1">
        <v>4.0</v>
      </c>
      <c r="T4893" s="1">
        <v>1.0</v>
      </c>
      <c r="U4893" s="1">
        <v>2.0</v>
      </c>
      <c r="V4893" s="1">
        <v>4.0</v>
      </c>
      <c r="W4893" s="1" t="s">
        <v>98</v>
      </c>
      <c r="X4893" s="6">
        <v>200.0</v>
      </c>
      <c r="Y4893" s="1">
        <v>1.0</v>
      </c>
      <c r="Z4893" s="1">
        <v>65.0</v>
      </c>
      <c r="AA4893" s="1">
        <v>1.0</v>
      </c>
      <c r="AB4893" s="5">
        <f t="shared" si="4"/>
        <v>6</v>
      </c>
      <c r="AC4893" s="8">
        <f t="shared" si="5"/>
        <v>265</v>
      </c>
      <c r="AD4893" s="8">
        <f t="shared" ref="AD4893:AE4893" si="4896">AC4893*AA4893</f>
        <v>265</v>
      </c>
      <c r="AE4893" s="8">
        <f t="shared" si="4896"/>
        <v>1590</v>
      </c>
      <c r="AF4893" s="1" t="s">
        <v>115</v>
      </c>
      <c r="AG4893" s="1">
        <v>0.64</v>
      </c>
      <c r="AH4893" s="1">
        <v>3.0</v>
      </c>
      <c r="AI4893" s="1">
        <v>80.0</v>
      </c>
      <c r="AJ4893" s="1">
        <v>8.0</v>
      </c>
      <c r="AK4893" s="1">
        <v>7.0</v>
      </c>
      <c r="AL4893" s="1">
        <v>9.0</v>
      </c>
      <c r="AM4893" s="1">
        <v>8.0</v>
      </c>
      <c r="AN4893" s="1">
        <v>10.0</v>
      </c>
      <c r="AO4893" s="1">
        <v>9.0</v>
      </c>
    </row>
    <row r="4894">
      <c r="A4894" s="2">
        <v>1.046749E7</v>
      </c>
      <c r="B4894" s="1" t="s">
        <v>1073</v>
      </c>
      <c r="C4894" s="1">
        <v>2013.0</v>
      </c>
      <c r="D4894" s="3" t="s">
        <v>475</v>
      </c>
      <c r="E4894" s="14">
        <f t="shared" si="2"/>
        <v>12/6/2013</v>
      </c>
      <c r="F4894" s="15">
        <f t="shared" si="3"/>
        <v>2.73364442494293</v>
      </c>
      <c r="G4894" s="2">
        <v>4604800.0</v>
      </c>
      <c r="H4894" s="1" t="s">
        <v>63</v>
      </c>
      <c r="I4894" s="1" t="s">
        <v>5</v>
      </c>
      <c r="J4894" s="5" t="str">
        <f>VLOOKUP(I4894,city,2,FALSE)</f>
        <v>Amsterdam</v>
      </c>
      <c r="K4894" s="1" t="s">
        <v>6</v>
      </c>
      <c r="L4894" s="5"/>
      <c r="M4894" s="2" t="s">
        <v>2252</v>
      </c>
      <c r="N4894" s="1" t="s">
        <v>92</v>
      </c>
      <c r="O4894" s="1">
        <v>52.3700437142987</v>
      </c>
      <c r="P4894" s="1">
        <v>4.89352888366301</v>
      </c>
      <c r="Q4894" s="1" t="s">
        <v>95</v>
      </c>
      <c r="R4894" s="1" t="s">
        <v>138</v>
      </c>
      <c r="S4894" s="1">
        <v>3.0</v>
      </c>
      <c r="T4894" s="1">
        <v>1.0</v>
      </c>
      <c r="U4894" s="1">
        <v>1.0</v>
      </c>
      <c r="V4894" s="1">
        <v>2.0</v>
      </c>
      <c r="W4894" s="1" t="s">
        <v>98</v>
      </c>
      <c r="X4894" s="6">
        <v>80.0</v>
      </c>
      <c r="Y4894" s="1">
        <v>1.0</v>
      </c>
      <c r="Z4894" s="1">
        <v>35.0</v>
      </c>
      <c r="AA4894" s="1">
        <v>1.0</v>
      </c>
      <c r="AB4894" s="5">
        <f t="shared" si="4"/>
        <v>10</v>
      </c>
      <c r="AC4894" s="8">
        <f t="shared" si="5"/>
        <v>115</v>
      </c>
      <c r="AD4894" s="8">
        <f t="shared" ref="AD4894:AE4894" si="4897">AC4894*AA4894</f>
        <v>115</v>
      </c>
      <c r="AE4894" s="8">
        <f t="shared" si="4897"/>
        <v>1150</v>
      </c>
      <c r="AF4894" s="1" t="s">
        <v>115</v>
      </c>
      <c r="AG4894" s="1">
        <v>0.62</v>
      </c>
      <c r="AH4894" s="1">
        <v>5.0</v>
      </c>
      <c r="AI4894" s="1">
        <v>95.0</v>
      </c>
      <c r="AJ4894" s="1">
        <v>10.0</v>
      </c>
      <c r="AK4894" s="1">
        <v>8.0</v>
      </c>
      <c r="AL4894" s="1">
        <v>10.0</v>
      </c>
      <c r="AM4894" s="1">
        <v>10.0</v>
      </c>
      <c r="AN4894" s="1">
        <v>10.0</v>
      </c>
      <c r="AO4894" s="1">
        <v>10.0</v>
      </c>
    </row>
    <row r="4895">
      <c r="A4895" s="2">
        <v>1.0469013E7</v>
      </c>
      <c r="B4895" s="1" t="s">
        <v>4531</v>
      </c>
      <c r="C4895" s="1">
        <v>2013.0</v>
      </c>
      <c r="D4895" s="3" t="s">
        <v>475</v>
      </c>
      <c r="E4895" s="14">
        <f t="shared" si="2"/>
        <v>12/6/2013</v>
      </c>
      <c r="F4895" s="15">
        <f t="shared" si="3"/>
        <v>2.73364442494293</v>
      </c>
      <c r="G4895" s="2">
        <v>5256327.0</v>
      </c>
      <c r="H4895" s="1" t="s">
        <v>70</v>
      </c>
      <c r="I4895" s="1" t="s">
        <v>5</v>
      </c>
      <c r="J4895" s="5" t="str">
        <f>VLOOKUP(I4895,city,2,FALSE)</f>
        <v>Amsterdam</v>
      </c>
      <c r="K4895" s="1" t="s">
        <v>31</v>
      </c>
      <c r="L4895" s="5"/>
      <c r="M4895" s="2" t="s">
        <v>4532</v>
      </c>
      <c r="N4895" s="1" t="s">
        <v>92</v>
      </c>
      <c r="O4895" s="1">
        <v>52.356366813905</v>
      </c>
      <c r="P4895" s="1">
        <v>4.89470012911461</v>
      </c>
      <c r="Q4895" s="1" t="s">
        <v>95</v>
      </c>
      <c r="R4895" s="1" t="s">
        <v>97</v>
      </c>
      <c r="S4895" s="1">
        <v>4.0</v>
      </c>
      <c r="T4895" s="1">
        <v>2.0</v>
      </c>
      <c r="U4895" s="1">
        <v>2.0</v>
      </c>
      <c r="V4895" s="1">
        <v>2.0</v>
      </c>
      <c r="W4895" s="1" t="s">
        <v>98</v>
      </c>
      <c r="X4895" s="6">
        <v>190.0</v>
      </c>
      <c r="Y4895" s="1">
        <v>1.0</v>
      </c>
      <c r="Z4895" s="1">
        <v>0.0</v>
      </c>
      <c r="AA4895" s="1">
        <v>2.0</v>
      </c>
      <c r="AB4895" s="5">
        <f t="shared" si="4"/>
        <v>4</v>
      </c>
      <c r="AC4895" s="8">
        <f t="shared" si="5"/>
        <v>190</v>
      </c>
      <c r="AD4895" s="8">
        <f t="shared" ref="AD4895:AE4895" si="4898">AC4895*AA4895</f>
        <v>380</v>
      </c>
      <c r="AE4895" s="8">
        <f t="shared" si="4898"/>
        <v>1520</v>
      </c>
      <c r="AF4895" s="1" t="s">
        <v>144</v>
      </c>
      <c r="AG4895" s="1">
        <v>1.0</v>
      </c>
      <c r="AH4895" s="1">
        <v>2.0</v>
      </c>
      <c r="AI4895" s="1">
        <v>100.0</v>
      </c>
      <c r="AJ4895" s="1">
        <v>10.0</v>
      </c>
      <c r="AK4895" s="1">
        <v>10.0</v>
      </c>
      <c r="AL4895" s="1">
        <v>10.0</v>
      </c>
      <c r="AM4895" s="1">
        <v>10.0</v>
      </c>
      <c r="AN4895" s="1">
        <v>10.0</v>
      </c>
      <c r="AO4895" s="1">
        <v>10.0</v>
      </c>
    </row>
    <row r="4896">
      <c r="A4896" s="2">
        <v>1.048166E7</v>
      </c>
      <c r="B4896" s="1" t="s">
        <v>1925</v>
      </c>
      <c r="C4896" s="1">
        <v>2013.0</v>
      </c>
      <c r="D4896" s="3" t="s">
        <v>477</v>
      </c>
      <c r="E4896" s="14">
        <f t="shared" si="2"/>
        <v>12/7/2013</v>
      </c>
      <c r="F4896" s="15">
        <f t="shared" si="3"/>
        <v>2.73090469891553</v>
      </c>
      <c r="G4896" s="2">
        <v>2358921.0</v>
      </c>
      <c r="H4896" s="1" t="s">
        <v>41</v>
      </c>
      <c r="I4896" s="1" t="s">
        <v>5</v>
      </c>
      <c r="J4896" s="5" t="str">
        <f>VLOOKUP(I4896,city,2,FALSE)</f>
        <v>Amsterdam</v>
      </c>
      <c r="K4896" s="1" t="s">
        <v>6</v>
      </c>
      <c r="L4896" s="5"/>
      <c r="M4896" s="2">
        <v>1053.0</v>
      </c>
      <c r="N4896" s="1" t="s">
        <v>92</v>
      </c>
      <c r="O4896" s="1">
        <v>52.368333032091</v>
      </c>
      <c r="P4896" s="1">
        <v>4.8737923859887</v>
      </c>
      <c r="Q4896" s="1" t="s">
        <v>95</v>
      </c>
      <c r="R4896" s="1" t="s">
        <v>97</v>
      </c>
      <c r="S4896" s="1">
        <v>2.0</v>
      </c>
      <c r="T4896" s="1">
        <v>1.0</v>
      </c>
      <c r="U4896" s="1">
        <v>1.0</v>
      </c>
      <c r="V4896" s="1">
        <v>1.0</v>
      </c>
      <c r="W4896" s="1" t="s">
        <v>98</v>
      </c>
      <c r="X4896" s="6">
        <v>99.0</v>
      </c>
      <c r="Y4896" s="1">
        <v>1.0</v>
      </c>
      <c r="Z4896" s="1">
        <v>0.0</v>
      </c>
      <c r="AA4896" s="1">
        <v>3.0</v>
      </c>
      <c r="AB4896" s="5">
        <f t="shared" si="4"/>
        <v>48</v>
      </c>
      <c r="AC4896" s="8">
        <f t="shared" si="5"/>
        <v>99</v>
      </c>
      <c r="AD4896" s="8">
        <f t="shared" ref="AD4896:AE4896" si="4899">AC4896*AA4896</f>
        <v>297</v>
      </c>
      <c r="AE4896" s="8">
        <f t="shared" si="4899"/>
        <v>14256</v>
      </c>
      <c r="AF4896" s="1" t="s">
        <v>115</v>
      </c>
      <c r="AG4896" s="1">
        <v>0.71</v>
      </c>
      <c r="AH4896" s="1">
        <v>24.0</v>
      </c>
      <c r="AI4896" s="1">
        <v>98.0</v>
      </c>
      <c r="AJ4896" s="1">
        <v>10.0</v>
      </c>
      <c r="AK4896" s="1">
        <v>10.0</v>
      </c>
      <c r="AL4896" s="1">
        <v>10.0</v>
      </c>
      <c r="AM4896" s="1">
        <v>10.0</v>
      </c>
      <c r="AN4896" s="1">
        <v>10.0</v>
      </c>
      <c r="AO4896" s="1">
        <v>9.0</v>
      </c>
    </row>
    <row r="4897">
      <c r="A4897" s="2">
        <v>1.0483759E7</v>
      </c>
      <c r="B4897" s="1" t="s">
        <v>1086</v>
      </c>
      <c r="C4897" s="1">
        <v>2013.0</v>
      </c>
      <c r="D4897" s="3" t="s">
        <v>477</v>
      </c>
      <c r="E4897" s="14">
        <f t="shared" si="2"/>
        <v>12/7/2013</v>
      </c>
      <c r="F4897" s="15">
        <f t="shared" si="3"/>
        <v>2.73090469891553</v>
      </c>
      <c r="G4897" s="2">
        <v>2044583.0</v>
      </c>
      <c r="H4897" s="1" t="s">
        <v>41</v>
      </c>
      <c r="I4897" s="1" t="s">
        <v>5</v>
      </c>
      <c r="J4897" s="5" t="str">
        <f>VLOOKUP(I4897,city,2,FALSE)</f>
        <v>Amsterdam</v>
      </c>
      <c r="K4897" s="1" t="s">
        <v>6</v>
      </c>
      <c r="L4897" s="5"/>
      <c r="M4897" s="2">
        <v>1056.0</v>
      </c>
      <c r="N4897" s="1" t="s">
        <v>92</v>
      </c>
      <c r="O4897" s="1">
        <v>52.3727109507802</v>
      </c>
      <c r="P4897" s="1">
        <v>4.86440918811908</v>
      </c>
      <c r="Q4897" s="1" t="s">
        <v>95</v>
      </c>
      <c r="R4897" s="1" t="s">
        <v>97</v>
      </c>
      <c r="S4897" s="1">
        <v>4.0</v>
      </c>
      <c r="T4897" s="1">
        <v>1.0</v>
      </c>
      <c r="U4897" s="1">
        <v>2.0</v>
      </c>
      <c r="V4897" s="1">
        <v>4.0</v>
      </c>
      <c r="W4897" s="1" t="s">
        <v>98</v>
      </c>
      <c r="X4897" s="6">
        <v>130.0</v>
      </c>
      <c r="Y4897" s="1">
        <v>2.0</v>
      </c>
      <c r="Z4897" s="1">
        <v>20.0</v>
      </c>
      <c r="AA4897" s="1">
        <v>3.0</v>
      </c>
      <c r="AB4897" s="5">
        <f t="shared" si="4"/>
        <v>4</v>
      </c>
      <c r="AC4897" s="8">
        <f t="shared" si="5"/>
        <v>130</v>
      </c>
      <c r="AD4897" s="8">
        <f t="shared" ref="AD4897:AE4897" si="4900">AC4897*AA4897</f>
        <v>390</v>
      </c>
      <c r="AE4897" s="8">
        <f t="shared" si="4900"/>
        <v>1560</v>
      </c>
      <c r="AF4897" s="1" t="s">
        <v>144</v>
      </c>
      <c r="AG4897" s="1">
        <v>1.0</v>
      </c>
      <c r="AH4897" s="1">
        <v>2.0</v>
      </c>
      <c r="AI4897" s="1">
        <v>100.0</v>
      </c>
      <c r="AJ4897" s="1">
        <v>10.0</v>
      </c>
      <c r="AK4897" s="1">
        <v>10.0</v>
      </c>
      <c r="AL4897" s="1">
        <v>10.0</v>
      </c>
      <c r="AM4897" s="1">
        <v>10.0</v>
      </c>
      <c r="AN4897" s="1">
        <v>10.0</v>
      </c>
      <c r="AO4897" s="1">
        <v>9.0</v>
      </c>
    </row>
    <row r="4898">
      <c r="A4898" s="2">
        <v>1.0486651E7</v>
      </c>
      <c r="B4898" s="1" t="s">
        <v>162</v>
      </c>
      <c r="C4898" s="1">
        <v>2013.0</v>
      </c>
      <c r="D4898" s="3" t="s">
        <v>477</v>
      </c>
      <c r="E4898" s="14">
        <f t="shared" si="2"/>
        <v>12/7/2013</v>
      </c>
      <c r="F4898" s="15">
        <f t="shared" si="3"/>
        <v>2.73090469891553</v>
      </c>
      <c r="G4898" s="2">
        <v>2962348.0</v>
      </c>
      <c r="H4898" s="1" t="s">
        <v>41</v>
      </c>
      <c r="I4898" s="1" t="s">
        <v>5</v>
      </c>
      <c r="J4898" s="5" t="str">
        <f>VLOOKUP(I4898,city,2,FALSE)</f>
        <v>Amsterdam</v>
      </c>
      <c r="K4898" s="1" t="s">
        <v>6</v>
      </c>
      <c r="L4898" s="5"/>
      <c r="M4898" s="2">
        <v>1056.0</v>
      </c>
      <c r="N4898" s="1" t="s">
        <v>92</v>
      </c>
      <c r="O4898" s="1">
        <v>52.3711031891813</v>
      </c>
      <c r="P4898" s="1">
        <v>4.86586354302516</v>
      </c>
      <c r="Q4898" s="1" t="s">
        <v>95</v>
      </c>
      <c r="R4898" s="1" t="s">
        <v>97</v>
      </c>
      <c r="S4898" s="1">
        <v>3.0</v>
      </c>
      <c r="T4898" s="1">
        <v>1.0</v>
      </c>
      <c r="U4898" s="1">
        <v>2.0</v>
      </c>
      <c r="V4898" s="1">
        <v>2.0</v>
      </c>
      <c r="W4898" s="1" t="s">
        <v>98</v>
      </c>
      <c r="X4898" s="6">
        <v>150.0</v>
      </c>
      <c r="Y4898" s="1">
        <v>2.0</v>
      </c>
      <c r="Z4898" s="1">
        <v>40.0</v>
      </c>
      <c r="AA4898" s="1">
        <v>2.0</v>
      </c>
      <c r="AB4898" s="5">
        <f t="shared" si="4"/>
        <v>32</v>
      </c>
      <c r="AC4898" s="8">
        <f t="shared" si="5"/>
        <v>150</v>
      </c>
      <c r="AD4898" s="8">
        <f t="shared" ref="AD4898:AE4898" si="4901">AC4898*AA4898</f>
        <v>300</v>
      </c>
      <c r="AE4898" s="8">
        <f t="shared" si="4901"/>
        <v>9600</v>
      </c>
      <c r="AF4898" s="1" t="s">
        <v>115</v>
      </c>
      <c r="AG4898" s="1">
        <v>0.94</v>
      </c>
      <c r="AH4898" s="1">
        <v>16.0</v>
      </c>
      <c r="AI4898" s="1">
        <v>98.0</v>
      </c>
      <c r="AJ4898" s="1">
        <v>10.0</v>
      </c>
      <c r="AK4898" s="1">
        <v>9.0</v>
      </c>
      <c r="AL4898" s="1">
        <v>10.0</v>
      </c>
      <c r="AM4898" s="1">
        <v>10.0</v>
      </c>
      <c r="AN4898" s="1">
        <v>10.0</v>
      </c>
      <c r="AO4898" s="1">
        <v>9.0</v>
      </c>
    </row>
    <row r="4899">
      <c r="A4899" s="2">
        <v>1.0495961E7</v>
      </c>
      <c r="B4899" s="1" t="s">
        <v>1693</v>
      </c>
      <c r="C4899" s="1">
        <v>2013.0</v>
      </c>
      <c r="D4899" s="3" t="s">
        <v>481</v>
      </c>
      <c r="E4899" s="14">
        <f t="shared" si="2"/>
        <v>12/8/2013</v>
      </c>
      <c r="F4899" s="15">
        <f t="shared" si="3"/>
        <v>2.72816497288813</v>
      </c>
      <c r="G4899" s="2">
        <v>2047376.0</v>
      </c>
      <c r="H4899" s="1" t="s">
        <v>46</v>
      </c>
      <c r="I4899" s="1" t="s">
        <v>5</v>
      </c>
      <c r="J4899" s="5" t="str">
        <f>VLOOKUP(I4899,city,2,FALSE)</f>
        <v>Amsterdam</v>
      </c>
      <c r="K4899" s="1" t="s">
        <v>6</v>
      </c>
      <c r="L4899" s="5"/>
      <c r="M4899" s="2" t="s">
        <v>4533</v>
      </c>
      <c r="N4899" s="1" t="s">
        <v>92</v>
      </c>
      <c r="O4899" s="1">
        <v>52.3585910308137</v>
      </c>
      <c r="P4899" s="1">
        <v>4.90064842376936</v>
      </c>
      <c r="Q4899" s="1" t="s">
        <v>154</v>
      </c>
      <c r="R4899" s="1" t="s">
        <v>97</v>
      </c>
      <c r="S4899" s="1">
        <v>8.0</v>
      </c>
      <c r="T4899" s="1">
        <v>3.0</v>
      </c>
      <c r="U4899" s="1">
        <v>4.0</v>
      </c>
      <c r="V4899" s="1">
        <v>4.0</v>
      </c>
      <c r="W4899" s="1" t="s">
        <v>98</v>
      </c>
      <c r="X4899" s="6">
        <v>325.0</v>
      </c>
      <c r="Y4899" s="1">
        <v>1.0</v>
      </c>
      <c r="Z4899" s="1">
        <v>0.0</v>
      </c>
      <c r="AA4899" s="1">
        <v>2.0</v>
      </c>
      <c r="AB4899" s="5">
        <f t="shared" si="4"/>
        <v>34</v>
      </c>
      <c r="AC4899" s="8">
        <f t="shared" si="5"/>
        <v>325</v>
      </c>
      <c r="AD4899" s="8">
        <f t="shared" ref="AD4899:AE4899" si="4902">AC4899*AA4899</f>
        <v>650</v>
      </c>
      <c r="AE4899" s="8">
        <f t="shared" si="4902"/>
        <v>22100</v>
      </c>
      <c r="AF4899" s="1" t="s">
        <v>115</v>
      </c>
      <c r="AG4899" s="1">
        <v>0.66</v>
      </c>
      <c r="AH4899" s="1">
        <v>17.0</v>
      </c>
      <c r="AI4899" s="1">
        <v>96.0</v>
      </c>
      <c r="AJ4899" s="1">
        <v>9.0</v>
      </c>
      <c r="AK4899" s="1">
        <v>10.0</v>
      </c>
      <c r="AL4899" s="1">
        <v>10.0</v>
      </c>
      <c r="AM4899" s="1">
        <v>10.0</v>
      </c>
      <c r="AN4899" s="1">
        <v>9.0</v>
      </c>
      <c r="AO4899" s="1">
        <v>9.0</v>
      </c>
    </row>
    <row r="4900">
      <c r="A4900" s="2">
        <v>1.0497529E7</v>
      </c>
      <c r="B4900" s="1" t="s">
        <v>669</v>
      </c>
      <c r="C4900" s="1">
        <v>2013.0</v>
      </c>
      <c r="D4900" s="3" t="s">
        <v>481</v>
      </c>
      <c r="E4900" s="14">
        <f t="shared" si="2"/>
        <v>12/8/2013</v>
      </c>
      <c r="F4900" s="15">
        <f t="shared" si="3"/>
        <v>2.72816497288813</v>
      </c>
      <c r="G4900" s="2">
        <v>2050115.0</v>
      </c>
      <c r="H4900" s="1" t="s">
        <v>63</v>
      </c>
      <c r="I4900" s="1" t="s">
        <v>5</v>
      </c>
      <c r="J4900" s="5" t="str">
        <f>VLOOKUP(I4900,city,2,FALSE)</f>
        <v>Amsterdam</v>
      </c>
      <c r="K4900" s="1" t="s">
        <v>6</v>
      </c>
      <c r="L4900" s="5"/>
      <c r="M4900" s="2" t="s">
        <v>4534</v>
      </c>
      <c r="N4900" s="1" t="s">
        <v>92</v>
      </c>
      <c r="O4900" s="1">
        <v>52.3763093205325</v>
      </c>
      <c r="P4900" s="1">
        <v>4.8876786999066</v>
      </c>
      <c r="Q4900" s="1" t="s">
        <v>95</v>
      </c>
      <c r="R4900" s="1" t="s">
        <v>97</v>
      </c>
      <c r="S4900" s="1">
        <v>2.0</v>
      </c>
      <c r="T4900" s="1">
        <v>1.0</v>
      </c>
      <c r="U4900" s="1">
        <v>1.0</v>
      </c>
      <c r="V4900" s="1">
        <v>1.0</v>
      </c>
      <c r="W4900" s="1" t="s">
        <v>98</v>
      </c>
      <c r="X4900" s="6">
        <v>130.0</v>
      </c>
      <c r="Y4900" s="1">
        <v>2.0</v>
      </c>
      <c r="Z4900" s="1">
        <v>0.0</v>
      </c>
      <c r="AA4900" s="1">
        <v>3.0</v>
      </c>
      <c r="AB4900" s="5">
        <f t="shared" si="4"/>
        <v>24</v>
      </c>
      <c r="AC4900" s="8">
        <f t="shared" si="5"/>
        <v>130</v>
      </c>
      <c r="AD4900" s="8">
        <f t="shared" ref="AD4900:AE4900" si="4903">AC4900*AA4900</f>
        <v>390</v>
      </c>
      <c r="AE4900" s="8">
        <f t="shared" si="4903"/>
        <v>9360</v>
      </c>
      <c r="AF4900" s="1" t="s">
        <v>141</v>
      </c>
      <c r="AG4900" s="1">
        <v>1.0</v>
      </c>
      <c r="AH4900" s="1">
        <v>12.0</v>
      </c>
      <c r="AI4900" s="1">
        <v>82.0</v>
      </c>
      <c r="AJ4900" s="1">
        <v>9.0</v>
      </c>
      <c r="AK4900" s="1">
        <v>8.0</v>
      </c>
      <c r="AL4900" s="1">
        <v>9.0</v>
      </c>
      <c r="AM4900" s="1">
        <v>9.0</v>
      </c>
      <c r="AN4900" s="1">
        <v>10.0</v>
      </c>
      <c r="AO4900" s="1">
        <v>8.0</v>
      </c>
    </row>
    <row r="4901">
      <c r="A4901" s="2">
        <v>1.0499302E7</v>
      </c>
      <c r="B4901" s="1" t="s">
        <v>4535</v>
      </c>
      <c r="C4901" s="1">
        <v>2013.0</v>
      </c>
      <c r="D4901" s="3" t="s">
        <v>481</v>
      </c>
      <c r="E4901" s="14">
        <f t="shared" si="2"/>
        <v>12/8/2013</v>
      </c>
      <c r="F4901" s="15">
        <f t="shared" si="3"/>
        <v>2.72816497288813</v>
      </c>
      <c r="G4901" s="2">
        <v>2048156.0</v>
      </c>
      <c r="H4901" s="1" t="s">
        <v>46</v>
      </c>
      <c r="I4901" s="1" t="s">
        <v>5</v>
      </c>
      <c r="J4901" s="5" t="str">
        <f>VLOOKUP(I4901,city,2,FALSE)</f>
        <v>Amsterdam</v>
      </c>
      <c r="K4901" s="1" t="s">
        <v>6</v>
      </c>
      <c r="L4901" s="5"/>
      <c r="M4901" s="2" t="s">
        <v>4536</v>
      </c>
      <c r="N4901" s="1" t="s">
        <v>92</v>
      </c>
      <c r="O4901" s="1">
        <v>52.3601491976136</v>
      </c>
      <c r="P4901" s="1">
        <v>4.90701801777264</v>
      </c>
      <c r="Q4901" s="1" t="s">
        <v>95</v>
      </c>
      <c r="R4901" s="1" t="s">
        <v>138</v>
      </c>
      <c r="S4901" s="1">
        <v>2.0</v>
      </c>
      <c r="T4901" s="1">
        <v>1.0</v>
      </c>
      <c r="U4901" s="1">
        <v>1.0</v>
      </c>
      <c r="V4901" s="1">
        <v>1.0</v>
      </c>
      <c r="W4901" s="1" t="s">
        <v>98</v>
      </c>
      <c r="X4901" s="6">
        <v>69.0</v>
      </c>
      <c r="Y4901" s="1">
        <v>2.0</v>
      </c>
      <c r="Z4901" s="1">
        <v>0.0</v>
      </c>
      <c r="AA4901" s="1">
        <v>2.0</v>
      </c>
      <c r="AB4901" s="5">
        <f t="shared" si="4"/>
        <v>54</v>
      </c>
      <c r="AC4901" s="8">
        <f t="shared" si="5"/>
        <v>69</v>
      </c>
      <c r="AD4901" s="8">
        <f t="shared" ref="AD4901:AE4901" si="4904">AC4901*AA4901</f>
        <v>138</v>
      </c>
      <c r="AE4901" s="8">
        <f t="shared" si="4904"/>
        <v>7452</v>
      </c>
      <c r="AF4901" s="1" t="s">
        <v>144</v>
      </c>
      <c r="AG4901" s="1">
        <v>1.0</v>
      </c>
      <c r="AH4901" s="1">
        <v>27.0</v>
      </c>
      <c r="AI4901" s="1">
        <v>87.0</v>
      </c>
      <c r="AJ4901" s="1">
        <v>9.0</v>
      </c>
      <c r="AK4901" s="1">
        <v>9.0</v>
      </c>
      <c r="AL4901" s="1">
        <v>9.0</v>
      </c>
      <c r="AM4901" s="1">
        <v>9.0</v>
      </c>
      <c r="AN4901" s="1">
        <v>8.0</v>
      </c>
      <c r="AO4901" s="1">
        <v>8.0</v>
      </c>
    </row>
    <row r="4902">
      <c r="A4902" s="2">
        <v>1.0503075E7</v>
      </c>
      <c r="B4902" s="1" t="s">
        <v>3803</v>
      </c>
      <c r="C4902" s="1">
        <v>2013.0</v>
      </c>
      <c r="D4902" s="3" t="s">
        <v>481</v>
      </c>
      <c r="E4902" s="14">
        <f t="shared" si="2"/>
        <v>12/8/2013</v>
      </c>
      <c r="F4902" s="15">
        <f t="shared" si="3"/>
        <v>2.72816497288813</v>
      </c>
      <c r="G4902" s="2">
        <v>2049094.0</v>
      </c>
      <c r="H4902" s="1" t="s">
        <v>41</v>
      </c>
      <c r="I4902" s="1" t="s">
        <v>5</v>
      </c>
      <c r="J4902" s="5" t="str">
        <f>VLOOKUP(I4902,city,2,FALSE)</f>
        <v>Amsterdam</v>
      </c>
      <c r="K4902" s="1" t="s">
        <v>6</v>
      </c>
      <c r="L4902" s="5"/>
      <c r="M4902" s="2">
        <v>1058.0</v>
      </c>
      <c r="N4902" s="1" t="s">
        <v>92</v>
      </c>
      <c r="O4902" s="1">
        <v>52.3599961999268</v>
      </c>
      <c r="P4902" s="1">
        <v>4.85686357785481</v>
      </c>
      <c r="Q4902" s="1" t="s">
        <v>95</v>
      </c>
      <c r="R4902" s="1" t="s">
        <v>97</v>
      </c>
      <c r="S4902" s="1">
        <v>2.0</v>
      </c>
      <c r="T4902" s="1">
        <v>1.0</v>
      </c>
      <c r="U4902" s="1">
        <v>1.0</v>
      </c>
      <c r="V4902" s="1">
        <v>2.0</v>
      </c>
      <c r="W4902" s="1" t="s">
        <v>98</v>
      </c>
      <c r="X4902" s="6">
        <v>75.0</v>
      </c>
      <c r="Y4902" s="1">
        <v>1.0</v>
      </c>
      <c r="Z4902" s="1">
        <v>0.0</v>
      </c>
      <c r="AA4902" s="1">
        <v>3.0</v>
      </c>
      <c r="AB4902" s="5">
        <f t="shared" si="4"/>
        <v>40</v>
      </c>
      <c r="AC4902" s="8">
        <f t="shared" si="5"/>
        <v>75</v>
      </c>
      <c r="AD4902" s="8">
        <f t="shared" ref="AD4902:AE4902" si="4905">AC4902*AA4902</f>
        <v>225</v>
      </c>
      <c r="AE4902" s="8">
        <f t="shared" si="4905"/>
        <v>9000</v>
      </c>
      <c r="AF4902" s="1" t="s">
        <v>144</v>
      </c>
      <c r="AG4902" s="1">
        <v>1.0</v>
      </c>
      <c r="AH4902" s="1">
        <v>20.0</v>
      </c>
      <c r="AI4902" s="1">
        <v>93.0</v>
      </c>
      <c r="AJ4902" s="1">
        <v>9.0</v>
      </c>
      <c r="AK4902" s="1">
        <v>9.0</v>
      </c>
      <c r="AL4902" s="1">
        <v>9.0</v>
      </c>
      <c r="AM4902" s="1">
        <v>10.0</v>
      </c>
      <c r="AN4902" s="1">
        <v>9.0</v>
      </c>
      <c r="AO4902" s="1">
        <v>9.0</v>
      </c>
    </row>
    <row r="4903">
      <c r="A4903" s="2">
        <v>1.0503334E7</v>
      </c>
      <c r="B4903" s="1" t="s">
        <v>2846</v>
      </c>
      <c r="C4903" s="1">
        <v>2013.0</v>
      </c>
      <c r="D4903" s="3" t="s">
        <v>481</v>
      </c>
      <c r="E4903" s="14">
        <f t="shared" si="2"/>
        <v>12/8/2013</v>
      </c>
      <c r="F4903" s="15">
        <f t="shared" si="3"/>
        <v>2.72816497288813</v>
      </c>
      <c r="G4903" s="2">
        <v>3341534.0</v>
      </c>
      <c r="H4903" s="1" t="s">
        <v>41</v>
      </c>
      <c r="I4903" s="1" t="s">
        <v>5</v>
      </c>
      <c r="J4903" s="5" t="str">
        <f>VLOOKUP(I4903,city,2,FALSE)</f>
        <v>Amsterdam</v>
      </c>
      <c r="K4903" s="1" t="s">
        <v>6</v>
      </c>
      <c r="L4903" s="5"/>
      <c r="M4903" s="2" t="s">
        <v>4537</v>
      </c>
      <c r="N4903" s="1" t="s">
        <v>92</v>
      </c>
      <c r="O4903" s="1">
        <v>52.3729235509604</v>
      </c>
      <c r="P4903" s="1">
        <v>4.85455096061139</v>
      </c>
      <c r="Q4903" s="1" t="s">
        <v>95</v>
      </c>
      <c r="R4903" s="1" t="s">
        <v>97</v>
      </c>
      <c r="S4903" s="1">
        <v>2.0</v>
      </c>
      <c r="T4903" s="1">
        <v>1.0</v>
      </c>
      <c r="U4903" s="1">
        <v>1.0</v>
      </c>
      <c r="V4903" s="1">
        <v>1.0</v>
      </c>
      <c r="W4903" s="1" t="s">
        <v>98</v>
      </c>
      <c r="X4903" s="6">
        <v>50.0</v>
      </c>
      <c r="Y4903" s="1">
        <v>1.0</v>
      </c>
      <c r="Z4903" s="1">
        <v>0.0</v>
      </c>
      <c r="AA4903" s="1">
        <v>3.0</v>
      </c>
      <c r="AB4903" s="5">
        <f t="shared" si="4"/>
        <v>10</v>
      </c>
      <c r="AC4903" s="8">
        <f t="shared" si="5"/>
        <v>50</v>
      </c>
      <c r="AD4903" s="8">
        <f t="shared" ref="AD4903:AE4903" si="4906">AC4903*AA4903</f>
        <v>150</v>
      </c>
      <c r="AE4903" s="8">
        <f t="shared" si="4906"/>
        <v>1500</v>
      </c>
      <c r="AF4903" s="1" t="s">
        <v>144</v>
      </c>
      <c r="AG4903" s="1">
        <v>1.0</v>
      </c>
      <c r="AH4903" s="1">
        <v>5.0</v>
      </c>
      <c r="AI4903" s="1">
        <v>87.0</v>
      </c>
      <c r="AJ4903" s="1">
        <v>9.0</v>
      </c>
      <c r="AK4903" s="1">
        <v>8.0</v>
      </c>
      <c r="AL4903" s="1">
        <v>9.0</v>
      </c>
      <c r="AM4903" s="1">
        <v>9.0</v>
      </c>
      <c r="AN4903" s="1">
        <v>9.0</v>
      </c>
      <c r="AO4903" s="1">
        <v>8.0</v>
      </c>
    </row>
    <row r="4904">
      <c r="A4904" s="2">
        <v>1.0508004E7</v>
      </c>
      <c r="B4904" s="1" t="s">
        <v>651</v>
      </c>
      <c r="C4904" s="1">
        <v>2013.0</v>
      </c>
      <c r="D4904" s="3" t="s">
        <v>481</v>
      </c>
      <c r="E4904" s="14">
        <f t="shared" si="2"/>
        <v>12/8/2013</v>
      </c>
      <c r="F4904" s="15">
        <f t="shared" si="3"/>
        <v>2.72816497288813</v>
      </c>
      <c r="G4904" s="2">
        <v>5777751.0</v>
      </c>
      <c r="H4904" s="1" t="s">
        <v>82</v>
      </c>
      <c r="I4904" s="1" t="s">
        <v>5</v>
      </c>
      <c r="J4904" s="5" t="str">
        <f>VLOOKUP(I4904,city,2,FALSE)</f>
        <v>Amsterdam</v>
      </c>
      <c r="K4904" s="1" t="s">
        <v>39</v>
      </c>
      <c r="L4904" s="5"/>
      <c r="M4904" s="2" t="s">
        <v>4538</v>
      </c>
      <c r="N4904" s="1" t="s">
        <v>92</v>
      </c>
      <c r="O4904" s="1">
        <v>52.3590914476606</v>
      </c>
      <c r="P4904" s="1">
        <v>4.92552541686495</v>
      </c>
      <c r="Q4904" s="1" t="s">
        <v>95</v>
      </c>
      <c r="R4904" s="1" t="s">
        <v>97</v>
      </c>
      <c r="S4904" s="1">
        <v>4.0</v>
      </c>
      <c r="T4904" s="1">
        <v>1.0</v>
      </c>
      <c r="U4904" s="1">
        <v>2.0</v>
      </c>
      <c r="V4904" s="1">
        <v>2.0</v>
      </c>
      <c r="W4904" s="1" t="s">
        <v>98</v>
      </c>
      <c r="X4904" s="6">
        <v>180.0</v>
      </c>
      <c r="Y4904" s="1">
        <v>1.0</v>
      </c>
      <c r="Z4904" s="1">
        <v>0.0</v>
      </c>
      <c r="AA4904" s="1">
        <v>1.0</v>
      </c>
      <c r="AB4904" s="5">
        <f t="shared" si="4"/>
        <v>0</v>
      </c>
      <c r="AC4904" s="8">
        <f t="shared" si="5"/>
        <v>180</v>
      </c>
      <c r="AD4904" s="8">
        <f t="shared" ref="AD4904:AE4904" si="4907">AC4904*AA4904</f>
        <v>180</v>
      </c>
      <c r="AE4904" s="8">
        <f t="shared" si="4907"/>
        <v>0</v>
      </c>
      <c r="AF4904" s="1" t="s">
        <v>115</v>
      </c>
      <c r="AG4904" s="1">
        <v>1.0</v>
      </c>
      <c r="AH4904" s="1">
        <v>0.0</v>
      </c>
    </row>
    <row r="4905">
      <c r="A4905" s="2">
        <v>1.0508004E7</v>
      </c>
      <c r="B4905" s="1" t="s">
        <v>651</v>
      </c>
      <c r="C4905" s="1">
        <v>2013.0</v>
      </c>
      <c r="D4905" s="3" t="s">
        <v>481</v>
      </c>
      <c r="E4905" s="14">
        <f t="shared" si="2"/>
        <v>12/8/2013</v>
      </c>
      <c r="F4905" s="15">
        <f t="shared" si="3"/>
        <v>2.72816497288813</v>
      </c>
      <c r="G4905" s="2">
        <v>5823364.0</v>
      </c>
      <c r="H4905" s="1" t="s">
        <v>82</v>
      </c>
      <c r="I4905" s="1" t="s">
        <v>5</v>
      </c>
      <c r="J4905" s="5" t="str">
        <f>VLOOKUP(I4905,city,2,FALSE)</f>
        <v>Amsterdam</v>
      </c>
      <c r="K4905" s="1" t="s">
        <v>39</v>
      </c>
      <c r="L4905" s="5"/>
      <c r="M4905" s="2" t="s">
        <v>4539</v>
      </c>
      <c r="N4905" s="1" t="s">
        <v>92</v>
      </c>
      <c r="O4905" s="1">
        <v>52.3553630371944</v>
      </c>
      <c r="P4905" s="1">
        <v>4.91970333258639</v>
      </c>
      <c r="Q4905" s="1" t="s">
        <v>95</v>
      </c>
      <c r="R4905" s="1" t="s">
        <v>138</v>
      </c>
      <c r="S4905" s="1">
        <v>2.0</v>
      </c>
      <c r="T4905" s="1">
        <v>1.0</v>
      </c>
      <c r="U4905" s="1">
        <v>1.0</v>
      </c>
      <c r="V4905" s="1">
        <v>1.0</v>
      </c>
      <c r="W4905" s="1" t="s">
        <v>98</v>
      </c>
      <c r="X4905" s="6">
        <v>120.0</v>
      </c>
      <c r="Y4905" s="1">
        <v>1.0</v>
      </c>
      <c r="Z4905" s="1">
        <v>0.0</v>
      </c>
      <c r="AA4905" s="1">
        <v>1.0</v>
      </c>
      <c r="AB4905" s="5">
        <f t="shared" si="4"/>
        <v>0</v>
      </c>
      <c r="AC4905" s="8">
        <f t="shared" si="5"/>
        <v>120</v>
      </c>
      <c r="AD4905" s="8">
        <f t="shared" ref="AD4905:AE4905" si="4908">AC4905*AA4905</f>
        <v>120</v>
      </c>
      <c r="AE4905" s="8">
        <f t="shared" si="4908"/>
        <v>0</v>
      </c>
      <c r="AF4905" s="1" t="s">
        <v>115</v>
      </c>
      <c r="AG4905" s="1">
        <v>1.0</v>
      </c>
      <c r="AH4905" s="1">
        <v>0.0</v>
      </c>
    </row>
    <row r="4906">
      <c r="A4906" s="2">
        <v>1.05179E7</v>
      </c>
      <c r="B4906" s="1" t="s">
        <v>1268</v>
      </c>
      <c r="C4906" s="1">
        <v>2013.0</v>
      </c>
      <c r="D4906" s="3" t="s">
        <v>2639</v>
      </c>
      <c r="E4906" s="14">
        <f t="shared" si="2"/>
        <v>12/9/2013</v>
      </c>
      <c r="F4906" s="15">
        <f t="shared" si="3"/>
        <v>2.72542524686074</v>
      </c>
      <c r="G4906" s="2">
        <v>5099706.0</v>
      </c>
      <c r="H4906" s="1" t="s">
        <v>46</v>
      </c>
      <c r="I4906" s="1" t="s">
        <v>5</v>
      </c>
      <c r="J4906" s="5" t="str">
        <f>VLOOKUP(I4906,city,2,FALSE)</f>
        <v>Amsterdam</v>
      </c>
      <c r="K4906" s="1" t="s">
        <v>31</v>
      </c>
      <c r="L4906" s="5"/>
      <c r="M4906" s="2" t="s">
        <v>4540</v>
      </c>
      <c r="N4906" s="1" t="s">
        <v>92</v>
      </c>
      <c r="O4906" s="1">
        <v>52.3721842398331</v>
      </c>
      <c r="P4906" s="1">
        <v>4.91097197201521</v>
      </c>
      <c r="Q4906" s="1" t="s">
        <v>95</v>
      </c>
      <c r="R4906" s="1" t="s">
        <v>97</v>
      </c>
      <c r="S4906" s="1">
        <v>2.0</v>
      </c>
      <c r="T4906" s="1">
        <v>1.0</v>
      </c>
      <c r="U4906" s="1">
        <v>1.0</v>
      </c>
      <c r="V4906" s="1">
        <v>1.0</v>
      </c>
      <c r="W4906" s="1" t="s">
        <v>98</v>
      </c>
      <c r="X4906" s="6">
        <v>120.0</v>
      </c>
      <c r="Y4906" s="1">
        <v>1.0</v>
      </c>
      <c r="Z4906" s="1">
        <v>0.0</v>
      </c>
      <c r="AA4906" s="1">
        <v>2.0</v>
      </c>
      <c r="AB4906" s="5">
        <f t="shared" si="4"/>
        <v>0</v>
      </c>
      <c r="AC4906" s="8">
        <f t="shared" si="5"/>
        <v>120</v>
      </c>
      <c r="AD4906" s="8">
        <f t="shared" ref="AD4906:AE4906" si="4909">AC4906*AA4906</f>
        <v>240</v>
      </c>
      <c r="AE4906" s="8">
        <f t="shared" si="4909"/>
        <v>0</v>
      </c>
      <c r="AF4906" s="1" t="s">
        <v>144</v>
      </c>
      <c r="AG4906" s="1">
        <v>0.93</v>
      </c>
      <c r="AH4906" s="1">
        <v>0.0</v>
      </c>
    </row>
    <row r="4907">
      <c r="A4907" s="2">
        <v>1.0519461E7</v>
      </c>
      <c r="B4907" s="1" t="s">
        <v>4541</v>
      </c>
      <c r="C4907" s="1">
        <v>2013.0</v>
      </c>
      <c r="D4907" s="3" t="s">
        <v>2639</v>
      </c>
      <c r="E4907" s="14">
        <f t="shared" si="2"/>
        <v>12/9/2013</v>
      </c>
      <c r="F4907" s="15">
        <f t="shared" si="3"/>
        <v>2.72542524686074</v>
      </c>
      <c r="G4907" s="2">
        <v>2449160.0</v>
      </c>
      <c r="H4907" s="1" t="s">
        <v>82</v>
      </c>
      <c r="I4907" s="1" t="s">
        <v>5</v>
      </c>
      <c r="J4907" s="5" t="str">
        <f>VLOOKUP(I4907,city,2,FALSE)</f>
        <v>Amsterdam</v>
      </c>
      <c r="K4907" s="1" t="s">
        <v>6</v>
      </c>
      <c r="L4907" s="5"/>
      <c r="M4907" s="2" t="s">
        <v>4542</v>
      </c>
      <c r="N4907" s="1" t="s">
        <v>92</v>
      </c>
      <c r="O4907" s="1">
        <v>52.3496452552302</v>
      </c>
      <c r="P4907" s="1">
        <v>4.91191760008042</v>
      </c>
      <c r="Q4907" s="1" t="s">
        <v>95</v>
      </c>
      <c r="R4907" s="1" t="s">
        <v>97</v>
      </c>
      <c r="S4907" s="1">
        <v>2.0</v>
      </c>
      <c r="T4907" s="1">
        <v>1.0</v>
      </c>
      <c r="U4907" s="1">
        <v>1.0</v>
      </c>
      <c r="V4907" s="1">
        <v>1.0</v>
      </c>
      <c r="W4907" s="1" t="s">
        <v>98</v>
      </c>
      <c r="X4907" s="6">
        <v>85.0</v>
      </c>
      <c r="Y4907" s="1">
        <v>0.0</v>
      </c>
      <c r="Z4907" s="1">
        <v>0.0</v>
      </c>
      <c r="AA4907" s="1">
        <v>3.0</v>
      </c>
      <c r="AB4907" s="5">
        <f t="shared" si="4"/>
        <v>6</v>
      </c>
      <c r="AC4907" s="8">
        <f t="shared" si="5"/>
        <v>85</v>
      </c>
      <c r="AD4907" s="8">
        <f t="shared" ref="AD4907:AE4907" si="4910">AC4907*AA4907</f>
        <v>255</v>
      </c>
      <c r="AE4907" s="8">
        <f t="shared" si="4910"/>
        <v>1530</v>
      </c>
      <c r="AF4907" s="1" t="s">
        <v>115</v>
      </c>
      <c r="AG4907" s="1">
        <v>1.0</v>
      </c>
      <c r="AH4907" s="1">
        <v>3.0</v>
      </c>
      <c r="AI4907" s="1">
        <v>100.0</v>
      </c>
      <c r="AJ4907" s="1">
        <v>9.0</v>
      </c>
      <c r="AK4907" s="1">
        <v>10.0</v>
      </c>
      <c r="AL4907" s="1">
        <v>10.0</v>
      </c>
      <c r="AM4907" s="1">
        <v>10.0</v>
      </c>
      <c r="AN4907" s="1">
        <v>10.0</v>
      </c>
      <c r="AO4907" s="1">
        <v>10.0</v>
      </c>
    </row>
    <row r="4908">
      <c r="A4908" s="2">
        <v>1.0520497E7</v>
      </c>
      <c r="B4908" s="1" t="s">
        <v>596</v>
      </c>
      <c r="C4908" s="1">
        <v>2013.0</v>
      </c>
      <c r="D4908" s="3" t="s">
        <v>2639</v>
      </c>
      <c r="E4908" s="14">
        <f t="shared" si="2"/>
        <v>12/9/2013</v>
      </c>
      <c r="F4908" s="15">
        <f t="shared" si="3"/>
        <v>2.72542524686074</v>
      </c>
      <c r="G4908" s="2">
        <v>2910606.0</v>
      </c>
      <c r="H4908" s="1" t="s">
        <v>63</v>
      </c>
      <c r="I4908" s="1" t="s">
        <v>5</v>
      </c>
      <c r="J4908" s="5" t="str">
        <f>VLOOKUP(I4908,city,2,FALSE)</f>
        <v>Amsterdam</v>
      </c>
      <c r="K4908" s="1" t="s">
        <v>6</v>
      </c>
      <c r="L4908" s="5"/>
      <c r="M4908" s="2" t="s">
        <v>238</v>
      </c>
      <c r="N4908" s="1" t="s">
        <v>92</v>
      </c>
      <c r="O4908" s="1">
        <v>52.3769053471349</v>
      </c>
      <c r="P4908" s="1">
        <v>4.88652879942308</v>
      </c>
      <c r="Q4908" s="1" t="s">
        <v>95</v>
      </c>
      <c r="R4908" s="1" t="s">
        <v>97</v>
      </c>
      <c r="S4908" s="1">
        <v>4.0</v>
      </c>
      <c r="T4908" s="1">
        <v>1.0</v>
      </c>
      <c r="U4908" s="1">
        <v>2.0</v>
      </c>
      <c r="V4908" s="1">
        <v>4.0</v>
      </c>
      <c r="W4908" s="1" t="s">
        <v>98</v>
      </c>
      <c r="X4908" s="6">
        <v>195.0</v>
      </c>
      <c r="Y4908" s="1">
        <v>1.0</v>
      </c>
      <c r="Z4908" s="1">
        <v>0.0</v>
      </c>
      <c r="AA4908" s="1">
        <v>1.0</v>
      </c>
      <c r="AB4908" s="5">
        <f t="shared" si="4"/>
        <v>54</v>
      </c>
      <c r="AC4908" s="8">
        <f t="shared" si="5"/>
        <v>195</v>
      </c>
      <c r="AD4908" s="8">
        <f t="shared" ref="AD4908:AE4908" si="4911">AC4908*AA4908</f>
        <v>195</v>
      </c>
      <c r="AE4908" s="8">
        <f t="shared" si="4911"/>
        <v>10530</v>
      </c>
      <c r="AF4908" s="1" t="s">
        <v>115</v>
      </c>
      <c r="AG4908" s="1">
        <v>0.85</v>
      </c>
      <c r="AH4908" s="1">
        <v>27.0</v>
      </c>
      <c r="AI4908" s="1">
        <v>93.0</v>
      </c>
      <c r="AJ4908" s="1">
        <v>9.0</v>
      </c>
      <c r="AK4908" s="1">
        <v>9.0</v>
      </c>
      <c r="AL4908" s="1">
        <v>10.0</v>
      </c>
      <c r="AM4908" s="1">
        <v>10.0</v>
      </c>
      <c r="AN4908" s="1">
        <v>10.0</v>
      </c>
      <c r="AO4908" s="1">
        <v>9.0</v>
      </c>
    </row>
    <row r="4909">
      <c r="A4909" s="2">
        <v>1.0520938E7</v>
      </c>
      <c r="B4909" s="1" t="s">
        <v>4543</v>
      </c>
      <c r="C4909" s="1">
        <v>2013.0</v>
      </c>
      <c r="D4909" s="3" t="s">
        <v>2639</v>
      </c>
      <c r="E4909" s="14">
        <f t="shared" si="2"/>
        <v>12/9/2013</v>
      </c>
      <c r="F4909" s="15">
        <f t="shared" si="3"/>
        <v>2.72542524686074</v>
      </c>
      <c r="G4909" s="2">
        <v>4631062.0</v>
      </c>
      <c r="H4909" s="1" t="s">
        <v>63</v>
      </c>
      <c r="I4909" s="1" t="s">
        <v>5</v>
      </c>
      <c r="J4909" s="5" t="str">
        <f>VLOOKUP(I4909,city,2,FALSE)</f>
        <v>Amsterdam</v>
      </c>
      <c r="K4909" s="1" t="s">
        <v>31</v>
      </c>
      <c r="L4909" s="5"/>
      <c r="M4909" s="2" t="s">
        <v>3469</v>
      </c>
      <c r="N4909" s="1" t="s">
        <v>92</v>
      </c>
      <c r="O4909" s="1">
        <v>52.3812352250628</v>
      </c>
      <c r="P4909" s="1">
        <v>4.8934158986675</v>
      </c>
      <c r="Q4909" s="1" t="s">
        <v>95</v>
      </c>
      <c r="R4909" s="1" t="s">
        <v>97</v>
      </c>
      <c r="S4909" s="1">
        <v>2.0</v>
      </c>
      <c r="T4909" s="1">
        <v>0.5</v>
      </c>
      <c r="U4909" s="1">
        <v>0.0</v>
      </c>
      <c r="V4909" s="1">
        <v>1.0</v>
      </c>
      <c r="W4909" s="1" t="s">
        <v>98</v>
      </c>
      <c r="X4909" s="6">
        <v>100.0</v>
      </c>
      <c r="Y4909" s="1">
        <v>1.0</v>
      </c>
      <c r="Z4909" s="1">
        <v>0.0</v>
      </c>
      <c r="AA4909" s="1">
        <v>3.0</v>
      </c>
      <c r="AB4909" s="5">
        <f t="shared" si="4"/>
        <v>2</v>
      </c>
      <c r="AC4909" s="8">
        <f t="shared" si="5"/>
        <v>100</v>
      </c>
      <c r="AD4909" s="8">
        <f t="shared" ref="AD4909:AE4909" si="4912">AC4909*AA4909</f>
        <v>300</v>
      </c>
      <c r="AE4909" s="8">
        <f t="shared" si="4912"/>
        <v>600</v>
      </c>
      <c r="AF4909" s="1" t="s">
        <v>159</v>
      </c>
      <c r="AG4909" s="1" t="s">
        <v>159</v>
      </c>
      <c r="AH4909" s="1">
        <v>1.0</v>
      </c>
      <c r="AI4909" s="1">
        <v>100.0</v>
      </c>
      <c r="AJ4909" s="1">
        <v>10.0</v>
      </c>
      <c r="AK4909" s="1">
        <v>10.0</v>
      </c>
      <c r="AL4909" s="1">
        <v>10.0</v>
      </c>
      <c r="AM4909" s="1">
        <v>10.0</v>
      </c>
      <c r="AN4909" s="1">
        <v>10.0</v>
      </c>
      <c r="AO4909" s="1">
        <v>10.0</v>
      </c>
    </row>
    <row r="4910">
      <c r="A4910" s="2">
        <v>1.0522982E7</v>
      </c>
      <c r="B4910" s="1" t="s">
        <v>352</v>
      </c>
      <c r="C4910" s="1">
        <v>2013.0</v>
      </c>
      <c r="D4910" s="3" t="s">
        <v>2639</v>
      </c>
      <c r="E4910" s="14">
        <f t="shared" si="2"/>
        <v>12/9/2013</v>
      </c>
      <c r="F4910" s="15">
        <f t="shared" si="3"/>
        <v>2.72542524689243</v>
      </c>
      <c r="G4910" s="2">
        <v>2054325.0</v>
      </c>
      <c r="H4910" s="1" t="s">
        <v>46</v>
      </c>
      <c r="I4910" s="1" t="s">
        <v>5</v>
      </c>
      <c r="J4910" s="5" t="str">
        <f>VLOOKUP(I4910,city,2,FALSE)</f>
        <v>Amsterdam</v>
      </c>
      <c r="K4910" s="1" t="s">
        <v>6</v>
      </c>
      <c r="L4910" s="5"/>
      <c r="M4910" s="2">
        <v>1018.0</v>
      </c>
      <c r="N4910" s="1" t="s">
        <v>92</v>
      </c>
      <c r="O4910" s="1">
        <v>52.3639474036193</v>
      </c>
      <c r="P4910" s="1">
        <v>4.91035428041966</v>
      </c>
      <c r="Q4910" s="1" t="s">
        <v>95</v>
      </c>
      <c r="R4910" s="1" t="s">
        <v>97</v>
      </c>
      <c r="S4910" s="1">
        <v>2.0</v>
      </c>
      <c r="T4910" s="1">
        <v>1.0</v>
      </c>
      <c r="U4910" s="1">
        <v>0.0</v>
      </c>
      <c r="V4910" s="1">
        <v>1.0</v>
      </c>
      <c r="W4910" s="1" t="s">
        <v>98</v>
      </c>
      <c r="X4910" s="6">
        <v>110.0</v>
      </c>
      <c r="Y4910" s="1">
        <v>2.0</v>
      </c>
      <c r="Z4910" s="1">
        <v>0.0</v>
      </c>
      <c r="AA4910" s="1">
        <v>3.0</v>
      </c>
      <c r="AB4910" s="5">
        <f t="shared" si="4"/>
        <v>30</v>
      </c>
      <c r="AC4910" s="8">
        <f t="shared" si="5"/>
        <v>110</v>
      </c>
      <c r="AD4910" s="8">
        <f t="shared" ref="AD4910:AE4910" si="4913">AC4910*AA4910</f>
        <v>330</v>
      </c>
      <c r="AE4910" s="8">
        <f t="shared" si="4913"/>
        <v>9900</v>
      </c>
      <c r="AF4910" s="1" t="s">
        <v>159</v>
      </c>
      <c r="AG4910" s="1" t="s">
        <v>159</v>
      </c>
      <c r="AH4910" s="1">
        <v>15.0</v>
      </c>
      <c r="AI4910" s="1">
        <v>96.0</v>
      </c>
      <c r="AJ4910" s="1">
        <v>10.0</v>
      </c>
      <c r="AK4910" s="1">
        <v>10.0</v>
      </c>
      <c r="AL4910" s="1">
        <v>10.0</v>
      </c>
      <c r="AM4910" s="1">
        <v>10.0</v>
      </c>
      <c r="AN4910" s="1">
        <v>10.0</v>
      </c>
      <c r="AO4910" s="1">
        <v>10.0</v>
      </c>
    </row>
    <row r="4911">
      <c r="A4911" s="2">
        <v>1.0524138E7</v>
      </c>
      <c r="B4911" s="1" t="s">
        <v>788</v>
      </c>
      <c r="C4911" s="1">
        <v>2013.0</v>
      </c>
      <c r="D4911" s="3" t="s">
        <v>2639</v>
      </c>
      <c r="E4911" s="14">
        <f t="shared" si="2"/>
        <v>12/9/2013</v>
      </c>
      <c r="F4911" s="15">
        <f t="shared" si="3"/>
        <v>2.72542524689243</v>
      </c>
      <c r="G4911" s="2">
        <v>4780251.0</v>
      </c>
      <c r="H4911" s="1" t="s">
        <v>35</v>
      </c>
      <c r="I4911" s="1" t="s">
        <v>5</v>
      </c>
      <c r="J4911" s="5" t="str">
        <f>VLOOKUP(I4911,city,2,FALSE)</f>
        <v>Amsterdam</v>
      </c>
      <c r="K4911" s="1" t="s">
        <v>31</v>
      </c>
      <c r="L4911" s="5"/>
      <c r="M4911" s="2">
        <v>1094.0</v>
      </c>
      <c r="N4911" s="1" t="s">
        <v>92</v>
      </c>
      <c r="O4911" s="1">
        <v>52.3632659212244</v>
      </c>
      <c r="P4911" s="1">
        <v>4.93206013354501</v>
      </c>
      <c r="Q4911" s="1" t="s">
        <v>95</v>
      </c>
      <c r="R4911" s="1" t="s">
        <v>97</v>
      </c>
      <c r="S4911" s="1">
        <v>2.0</v>
      </c>
      <c r="T4911" s="1">
        <v>1.0</v>
      </c>
      <c r="U4911" s="1">
        <v>0.0</v>
      </c>
      <c r="V4911" s="1">
        <v>1.0</v>
      </c>
      <c r="W4911" s="1" t="s">
        <v>98</v>
      </c>
      <c r="X4911" s="6">
        <v>69.0</v>
      </c>
      <c r="Y4911" s="1">
        <v>1.0</v>
      </c>
      <c r="Z4911" s="1">
        <v>0.0</v>
      </c>
      <c r="AA4911" s="1">
        <v>5.0</v>
      </c>
      <c r="AB4911" s="5">
        <f t="shared" si="4"/>
        <v>12</v>
      </c>
      <c r="AC4911" s="8">
        <f t="shared" si="5"/>
        <v>69</v>
      </c>
      <c r="AD4911" s="8">
        <f t="shared" ref="AD4911:AE4911" si="4914">AC4911*AA4911</f>
        <v>345</v>
      </c>
      <c r="AE4911" s="8">
        <f t="shared" si="4914"/>
        <v>4140</v>
      </c>
      <c r="AF4911" s="1" t="s">
        <v>187</v>
      </c>
      <c r="AG4911" s="1">
        <v>0.12</v>
      </c>
      <c r="AH4911" s="1">
        <v>6.0</v>
      </c>
      <c r="AI4911" s="1">
        <v>83.0</v>
      </c>
      <c r="AJ4911" s="1">
        <v>8.0</v>
      </c>
      <c r="AK4911" s="1">
        <v>9.0</v>
      </c>
      <c r="AL4911" s="1">
        <v>9.0</v>
      </c>
      <c r="AM4911" s="1">
        <v>9.0</v>
      </c>
      <c r="AN4911" s="1">
        <v>8.0</v>
      </c>
      <c r="AO4911" s="1">
        <v>8.0</v>
      </c>
    </row>
    <row r="4912">
      <c r="A4912" s="2">
        <v>1.0524258E7</v>
      </c>
      <c r="B4912" s="1" t="s">
        <v>4544</v>
      </c>
      <c r="C4912" s="1">
        <v>2013.0</v>
      </c>
      <c r="D4912" s="3" t="s">
        <v>2639</v>
      </c>
      <c r="E4912" s="14">
        <f t="shared" si="2"/>
        <v>12/9/2013</v>
      </c>
      <c r="F4912" s="15">
        <f t="shared" si="3"/>
        <v>2.72542524689243</v>
      </c>
      <c r="G4912" s="2">
        <v>2054881.0</v>
      </c>
      <c r="H4912" s="1" t="s">
        <v>41</v>
      </c>
      <c r="I4912" s="1" t="s">
        <v>5</v>
      </c>
      <c r="J4912" s="5" t="str">
        <f>VLOOKUP(I4912,city,2,FALSE)</f>
        <v>Amsterdam</v>
      </c>
      <c r="K4912" s="1" t="s">
        <v>6</v>
      </c>
      <c r="L4912" s="5"/>
      <c r="M4912" s="2">
        <v>1054.0</v>
      </c>
      <c r="N4912" s="1" t="s">
        <v>92</v>
      </c>
      <c r="O4912" s="1">
        <v>52.364308712453</v>
      </c>
      <c r="P4912" s="1">
        <v>4.86845881096935</v>
      </c>
      <c r="Q4912" s="1" t="s">
        <v>95</v>
      </c>
      <c r="R4912" s="1" t="s">
        <v>97</v>
      </c>
      <c r="S4912" s="1">
        <v>2.0</v>
      </c>
      <c r="T4912" s="1">
        <v>1.0</v>
      </c>
      <c r="U4912" s="1">
        <v>1.0</v>
      </c>
      <c r="V4912" s="1">
        <v>1.0</v>
      </c>
      <c r="W4912" s="1" t="s">
        <v>98</v>
      </c>
      <c r="X4912" s="6">
        <v>110.0</v>
      </c>
      <c r="Y4912" s="1">
        <v>1.0</v>
      </c>
      <c r="Z4912" s="1">
        <v>0.0</v>
      </c>
      <c r="AA4912" s="1">
        <v>2.0</v>
      </c>
      <c r="AB4912" s="5">
        <f t="shared" si="4"/>
        <v>52</v>
      </c>
      <c r="AC4912" s="8">
        <f t="shared" si="5"/>
        <v>110</v>
      </c>
      <c r="AD4912" s="8">
        <f t="shared" ref="AD4912:AE4912" si="4915">AC4912*AA4912</f>
        <v>220</v>
      </c>
      <c r="AE4912" s="8">
        <f t="shared" si="4915"/>
        <v>11440</v>
      </c>
      <c r="AF4912" s="1" t="s">
        <v>144</v>
      </c>
      <c r="AG4912" s="1">
        <v>0.95</v>
      </c>
      <c r="AH4912" s="1">
        <v>26.0</v>
      </c>
      <c r="AI4912" s="1">
        <v>92.0</v>
      </c>
      <c r="AJ4912" s="1">
        <v>9.0</v>
      </c>
      <c r="AK4912" s="1">
        <v>10.0</v>
      </c>
      <c r="AL4912" s="1">
        <v>10.0</v>
      </c>
      <c r="AM4912" s="1">
        <v>10.0</v>
      </c>
      <c r="AN4912" s="1">
        <v>9.0</v>
      </c>
      <c r="AO4912" s="1">
        <v>9.0</v>
      </c>
    </row>
    <row r="4913">
      <c r="A4913" s="2">
        <v>1.0526642E7</v>
      </c>
      <c r="B4913" s="1" t="s">
        <v>4545</v>
      </c>
      <c r="C4913" s="1">
        <v>2013.0</v>
      </c>
      <c r="D4913" s="3" t="s">
        <v>2639</v>
      </c>
      <c r="E4913" s="14">
        <f t="shared" si="2"/>
        <v>12/9/2013</v>
      </c>
      <c r="F4913" s="15">
        <f t="shared" si="3"/>
        <v>2.72542524689243</v>
      </c>
      <c r="G4913" s="2">
        <v>2340752.0</v>
      </c>
      <c r="H4913" s="1" t="s">
        <v>35</v>
      </c>
      <c r="I4913" s="1" t="s">
        <v>5</v>
      </c>
      <c r="J4913" s="5" t="str">
        <f>VLOOKUP(I4913,city,2,FALSE)</f>
        <v>Amsterdam</v>
      </c>
      <c r="K4913" s="1" t="s">
        <v>6</v>
      </c>
      <c r="L4913" s="5"/>
      <c r="M4913" s="2" t="s">
        <v>4546</v>
      </c>
      <c r="N4913" s="1" t="s">
        <v>92</v>
      </c>
      <c r="O4913" s="1">
        <v>52.3655745941474</v>
      </c>
      <c r="P4913" s="1">
        <v>4.94029666371579</v>
      </c>
      <c r="Q4913" s="1" t="s">
        <v>95</v>
      </c>
      <c r="R4913" s="1" t="s">
        <v>97</v>
      </c>
      <c r="S4913" s="1">
        <v>2.0</v>
      </c>
      <c r="T4913" s="1">
        <v>1.0</v>
      </c>
      <c r="U4913" s="1">
        <v>1.0</v>
      </c>
      <c r="V4913" s="1">
        <v>1.0</v>
      </c>
      <c r="W4913" s="1" t="s">
        <v>98</v>
      </c>
      <c r="X4913" s="6">
        <v>48.0</v>
      </c>
      <c r="Y4913" s="1">
        <v>1.0</v>
      </c>
      <c r="Z4913" s="1">
        <v>0.0</v>
      </c>
      <c r="AA4913" s="1">
        <v>1.0</v>
      </c>
      <c r="AB4913" s="5">
        <f t="shared" si="4"/>
        <v>8</v>
      </c>
      <c r="AC4913" s="8">
        <f t="shared" si="5"/>
        <v>48</v>
      </c>
      <c r="AD4913" s="8">
        <f t="shared" ref="AD4913:AE4913" si="4916">AC4913*AA4913</f>
        <v>48</v>
      </c>
      <c r="AE4913" s="8">
        <f t="shared" si="4916"/>
        <v>384</v>
      </c>
      <c r="AF4913" s="1" t="s">
        <v>115</v>
      </c>
      <c r="AG4913" s="1">
        <v>0.6</v>
      </c>
      <c r="AH4913" s="1">
        <v>4.0</v>
      </c>
      <c r="AI4913" s="1">
        <v>95.0</v>
      </c>
      <c r="AJ4913" s="1">
        <v>10.0</v>
      </c>
      <c r="AK4913" s="1">
        <v>10.0</v>
      </c>
      <c r="AL4913" s="1">
        <v>10.0</v>
      </c>
      <c r="AM4913" s="1">
        <v>10.0</v>
      </c>
      <c r="AN4913" s="1">
        <v>9.0</v>
      </c>
      <c r="AO4913" s="1">
        <v>9.0</v>
      </c>
    </row>
    <row r="4914">
      <c r="A4914" s="2">
        <v>1.052767E7</v>
      </c>
      <c r="B4914" s="1" t="s">
        <v>566</v>
      </c>
      <c r="C4914" s="1">
        <v>2013.0</v>
      </c>
      <c r="D4914" s="3" t="s">
        <v>2639</v>
      </c>
      <c r="E4914" s="14">
        <f t="shared" si="2"/>
        <v>12/9/2013</v>
      </c>
      <c r="F4914" s="15">
        <f t="shared" si="3"/>
        <v>2.72542524689243</v>
      </c>
      <c r="G4914" s="2">
        <v>2055663.0</v>
      </c>
      <c r="H4914" s="1" t="s">
        <v>100</v>
      </c>
      <c r="I4914" s="1" t="s">
        <v>5</v>
      </c>
      <c r="J4914" s="5" t="str">
        <f>VLOOKUP(I4914,city,2,FALSE)</f>
        <v>Amsterdam</v>
      </c>
      <c r="K4914" s="1" t="s">
        <v>31</v>
      </c>
      <c r="L4914" s="5"/>
      <c r="M4914" s="2" t="s">
        <v>3405</v>
      </c>
      <c r="N4914" s="1" t="s">
        <v>92</v>
      </c>
      <c r="O4914" s="1">
        <v>52.3932090619082</v>
      </c>
      <c r="P4914" s="1">
        <v>4.95602968465396</v>
      </c>
      <c r="Q4914" s="1" t="s">
        <v>95</v>
      </c>
      <c r="R4914" s="1" t="s">
        <v>138</v>
      </c>
      <c r="S4914" s="1">
        <v>2.0</v>
      </c>
      <c r="T4914" s="1">
        <v>1.0</v>
      </c>
      <c r="U4914" s="1">
        <v>1.0</v>
      </c>
      <c r="V4914" s="1">
        <v>1.0</v>
      </c>
      <c r="W4914" s="1" t="s">
        <v>98</v>
      </c>
      <c r="X4914" s="6">
        <v>57.0</v>
      </c>
      <c r="Y4914" s="1">
        <v>2.0</v>
      </c>
      <c r="Z4914" s="1">
        <v>25.0</v>
      </c>
      <c r="AA4914" s="1">
        <v>1.0</v>
      </c>
      <c r="AB4914" s="5">
        <f t="shared" si="4"/>
        <v>34</v>
      </c>
      <c r="AC4914" s="8">
        <f t="shared" si="5"/>
        <v>57</v>
      </c>
      <c r="AD4914" s="8">
        <f t="shared" ref="AD4914:AE4914" si="4917">AC4914*AA4914</f>
        <v>57</v>
      </c>
      <c r="AE4914" s="8">
        <f t="shared" si="4917"/>
        <v>1938</v>
      </c>
      <c r="AF4914" s="1" t="s">
        <v>144</v>
      </c>
      <c r="AG4914" s="1">
        <v>0.94</v>
      </c>
      <c r="AH4914" s="1">
        <v>17.0</v>
      </c>
      <c r="AI4914" s="1">
        <v>85.0</v>
      </c>
      <c r="AJ4914" s="1">
        <v>8.0</v>
      </c>
      <c r="AK4914" s="1">
        <v>9.0</v>
      </c>
      <c r="AL4914" s="1">
        <v>9.0</v>
      </c>
      <c r="AM4914" s="1">
        <v>9.0</v>
      </c>
      <c r="AN4914" s="1">
        <v>9.0</v>
      </c>
      <c r="AO4914" s="1">
        <v>8.0</v>
      </c>
    </row>
    <row r="4915">
      <c r="A4915" s="2">
        <v>1.0528684E7</v>
      </c>
      <c r="B4915" s="1" t="s">
        <v>1381</v>
      </c>
      <c r="C4915" s="1">
        <v>2013.0</v>
      </c>
      <c r="D4915" s="3" t="s">
        <v>2639</v>
      </c>
      <c r="E4915" s="14">
        <f t="shared" si="2"/>
        <v>12/9/2013</v>
      </c>
      <c r="F4915" s="15">
        <f t="shared" si="3"/>
        <v>2.72542524689243</v>
      </c>
      <c r="G4915" s="2">
        <v>4316201.0</v>
      </c>
      <c r="H4915" s="1" t="s">
        <v>82</v>
      </c>
      <c r="I4915" s="1" t="s">
        <v>5</v>
      </c>
      <c r="J4915" s="5" t="str">
        <f>VLOOKUP(I4915,city,2,FALSE)</f>
        <v>Amsterdam</v>
      </c>
      <c r="K4915" s="1" t="s">
        <v>6</v>
      </c>
      <c r="L4915" s="5"/>
      <c r="M4915" s="2" t="s">
        <v>2569</v>
      </c>
      <c r="N4915" s="1" t="s">
        <v>92</v>
      </c>
      <c r="O4915" s="1">
        <v>52.3602105668112</v>
      </c>
      <c r="P4915" s="1">
        <v>4.92420966020751</v>
      </c>
      <c r="Q4915" s="1" t="s">
        <v>95</v>
      </c>
      <c r="R4915" s="1" t="s">
        <v>97</v>
      </c>
      <c r="S4915" s="1">
        <v>2.0</v>
      </c>
      <c r="T4915" s="1">
        <v>1.0</v>
      </c>
      <c r="U4915" s="1">
        <v>1.0</v>
      </c>
      <c r="V4915" s="1">
        <v>1.0</v>
      </c>
      <c r="W4915" s="1" t="s">
        <v>98</v>
      </c>
      <c r="X4915" s="6">
        <v>87.0</v>
      </c>
      <c r="Y4915" s="1">
        <v>1.0</v>
      </c>
      <c r="Z4915" s="1">
        <v>0.0</v>
      </c>
      <c r="AA4915" s="1">
        <v>3.0</v>
      </c>
      <c r="AB4915" s="5">
        <f t="shared" si="4"/>
        <v>4</v>
      </c>
      <c r="AC4915" s="8">
        <f t="shared" si="5"/>
        <v>87</v>
      </c>
      <c r="AD4915" s="8">
        <f t="shared" ref="AD4915:AE4915" si="4918">AC4915*AA4915</f>
        <v>261</v>
      </c>
      <c r="AE4915" s="8">
        <f t="shared" si="4918"/>
        <v>1044</v>
      </c>
      <c r="AF4915" s="1" t="s">
        <v>115</v>
      </c>
      <c r="AG4915" s="1">
        <v>1.0</v>
      </c>
      <c r="AH4915" s="1">
        <v>2.0</v>
      </c>
      <c r="AI4915" s="1">
        <v>100.0</v>
      </c>
      <c r="AJ4915" s="1">
        <v>10.0</v>
      </c>
      <c r="AK4915" s="1">
        <v>10.0</v>
      </c>
      <c r="AL4915" s="1">
        <v>10.0</v>
      </c>
      <c r="AM4915" s="1">
        <v>10.0</v>
      </c>
      <c r="AN4915" s="1">
        <v>10.0</v>
      </c>
      <c r="AO4915" s="1">
        <v>10.0</v>
      </c>
    </row>
    <row r="4916">
      <c r="A4916" s="2">
        <v>1.0537693E7</v>
      </c>
      <c r="B4916" s="1" t="s">
        <v>4547</v>
      </c>
      <c r="C4916" s="1">
        <v>2013.0</v>
      </c>
      <c r="D4916" s="3" t="s">
        <v>1216</v>
      </c>
      <c r="E4916" s="14">
        <f t="shared" si="2"/>
        <v>12/10/2013</v>
      </c>
      <c r="F4916" s="15">
        <f t="shared" si="3"/>
        <v>2.72268552086503</v>
      </c>
      <c r="G4916" s="2">
        <v>2082495.0</v>
      </c>
      <c r="H4916" s="1" t="s">
        <v>67</v>
      </c>
      <c r="I4916" s="1" t="s">
        <v>5</v>
      </c>
      <c r="J4916" s="5" t="str">
        <f>VLOOKUP(I4916,city,2,FALSE)</f>
        <v>Amsterdam</v>
      </c>
      <c r="K4916" s="1" t="s">
        <v>6</v>
      </c>
      <c r="L4916" s="5"/>
      <c r="M4916" s="2" t="s">
        <v>4548</v>
      </c>
      <c r="N4916" s="1" t="s">
        <v>92</v>
      </c>
      <c r="O4916" s="1">
        <v>52.3606353066671</v>
      </c>
      <c r="P4916" s="1">
        <v>4.88599393980174</v>
      </c>
      <c r="Q4916" s="1" t="s">
        <v>95</v>
      </c>
      <c r="R4916" s="1" t="s">
        <v>97</v>
      </c>
      <c r="S4916" s="1">
        <v>3.0</v>
      </c>
      <c r="T4916" s="1">
        <v>1.0</v>
      </c>
      <c r="U4916" s="1">
        <v>1.0</v>
      </c>
      <c r="V4916" s="1">
        <v>1.0</v>
      </c>
      <c r="W4916" s="1" t="s">
        <v>98</v>
      </c>
      <c r="X4916" s="6">
        <v>100.0</v>
      </c>
      <c r="Y4916" s="1">
        <v>2.0</v>
      </c>
      <c r="Z4916" s="1">
        <v>30.0</v>
      </c>
      <c r="AA4916" s="1">
        <v>2.0</v>
      </c>
      <c r="AB4916" s="5">
        <f t="shared" si="4"/>
        <v>180</v>
      </c>
      <c r="AC4916" s="8">
        <f t="shared" si="5"/>
        <v>100</v>
      </c>
      <c r="AD4916" s="8">
        <f t="shared" ref="AD4916:AE4916" si="4919">AC4916*AA4916</f>
        <v>200</v>
      </c>
      <c r="AE4916" s="8">
        <f t="shared" si="4919"/>
        <v>36000</v>
      </c>
      <c r="AF4916" s="1" t="s">
        <v>115</v>
      </c>
      <c r="AG4916" s="1">
        <v>1.0</v>
      </c>
      <c r="AH4916" s="1">
        <v>90.0</v>
      </c>
      <c r="AI4916" s="1">
        <v>93.0</v>
      </c>
      <c r="AJ4916" s="1">
        <v>10.0</v>
      </c>
      <c r="AK4916" s="1">
        <v>9.0</v>
      </c>
      <c r="AL4916" s="1">
        <v>9.0</v>
      </c>
      <c r="AM4916" s="1">
        <v>10.0</v>
      </c>
      <c r="AN4916" s="1">
        <v>9.0</v>
      </c>
      <c r="AO4916" s="1">
        <v>9.0</v>
      </c>
    </row>
    <row r="4917">
      <c r="A4917" s="2">
        <v>1.054104E7</v>
      </c>
      <c r="B4917" s="1" t="s">
        <v>696</v>
      </c>
      <c r="C4917" s="1">
        <v>2013.0</v>
      </c>
      <c r="D4917" s="3" t="s">
        <v>1216</v>
      </c>
      <c r="E4917" s="14">
        <f t="shared" si="2"/>
        <v>12/10/2013</v>
      </c>
      <c r="F4917" s="15">
        <f t="shared" si="3"/>
        <v>2.72268552086503</v>
      </c>
      <c r="G4917" s="2">
        <v>2111445.0</v>
      </c>
      <c r="H4917" s="1" t="s">
        <v>7</v>
      </c>
      <c r="I4917" s="1" t="s">
        <v>5</v>
      </c>
      <c r="J4917" s="5" t="str">
        <f>VLOOKUP(I4917,city,2,FALSE)</f>
        <v>Amsterdam</v>
      </c>
      <c r="K4917" s="1" t="s">
        <v>6</v>
      </c>
      <c r="L4917" s="5"/>
      <c r="M4917" s="2">
        <v>1051.0</v>
      </c>
      <c r="N4917" s="1" t="s">
        <v>92</v>
      </c>
      <c r="O4917" s="1">
        <v>52.3834088635804</v>
      </c>
      <c r="P4917" s="1">
        <v>4.8704886567385</v>
      </c>
      <c r="Q4917" s="1" t="s">
        <v>95</v>
      </c>
      <c r="R4917" s="1" t="s">
        <v>97</v>
      </c>
      <c r="S4917" s="1">
        <v>3.0</v>
      </c>
      <c r="T4917" s="1">
        <v>1.0</v>
      </c>
      <c r="U4917" s="1">
        <v>1.0</v>
      </c>
      <c r="V4917" s="1">
        <v>2.0</v>
      </c>
      <c r="W4917" s="1" t="s">
        <v>98</v>
      </c>
      <c r="X4917" s="6">
        <v>95.0</v>
      </c>
      <c r="Y4917" s="1">
        <v>2.0</v>
      </c>
      <c r="Z4917" s="1">
        <v>40.0</v>
      </c>
      <c r="AA4917" s="1">
        <v>3.0</v>
      </c>
      <c r="AB4917" s="5">
        <f t="shared" si="4"/>
        <v>28</v>
      </c>
      <c r="AC4917" s="8">
        <f t="shared" si="5"/>
        <v>95</v>
      </c>
      <c r="AD4917" s="8">
        <f t="shared" ref="AD4917:AE4917" si="4920">AC4917*AA4917</f>
        <v>285</v>
      </c>
      <c r="AE4917" s="8">
        <f t="shared" si="4920"/>
        <v>7980</v>
      </c>
      <c r="AF4917" s="1" t="s">
        <v>141</v>
      </c>
      <c r="AG4917" s="1">
        <v>1.0</v>
      </c>
      <c r="AH4917" s="1">
        <v>14.0</v>
      </c>
      <c r="AI4917" s="1">
        <v>91.0</v>
      </c>
      <c r="AJ4917" s="1">
        <v>9.0</v>
      </c>
      <c r="AK4917" s="1">
        <v>9.0</v>
      </c>
      <c r="AL4917" s="1">
        <v>9.0</v>
      </c>
      <c r="AM4917" s="1">
        <v>10.0</v>
      </c>
      <c r="AN4917" s="1">
        <v>9.0</v>
      </c>
      <c r="AO4917" s="1">
        <v>9.0</v>
      </c>
    </row>
    <row r="4918">
      <c r="A4918" s="2">
        <v>1.0541674E7</v>
      </c>
      <c r="B4918" s="1" t="s">
        <v>1074</v>
      </c>
      <c r="C4918" s="1">
        <v>2013.0</v>
      </c>
      <c r="D4918" s="3" t="s">
        <v>1216</v>
      </c>
      <c r="E4918" s="14">
        <f t="shared" si="2"/>
        <v>12/10/2013</v>
      </c>
      <c r="F4918" s="15">
        <f t="shared" si="3"/>
        <v>2.72268552086503</v>
      </c>
      <c r="G4918" s="2">
        <v>4850547.0</v>
      </c>
      <c r="H4918" s="1" t="s">
        <v>70</v>
      </c>
      <c r="I4918" s="1" t="s">
        <v>5</v>
      </c>
      <c r="J4918" s="5" t="str">
        <f>VLOOKUP(I4918,city,2,FALSE)</f>
        <v>Amsterdam</v>
      </c>
      <c r="K4918" s="1" t="s">
        <v>31</v>
      </c>
      <c r="L4918" s="5"/>
      <c r="M4918" s="2" t="s">
        <v>4549</v>
      </c>
      <c r="N4918" s="1" t="s">
        <v>92</v>
      </c>
      <c r="O4918" s="1">
        <v>52.3561652012218</v>
      </c>
      <c r="P4918" s="1">
        <v>4.89977972468098</v>
      </c>
      <c r="Q4918" s="1" t="s">
        <v>95</v>
      </c>
      <c r="R4918" s="1" t="s">
        <v>97</v>
      </c>
      <c r="S4918" s="1">
        <v>4.0</v>
      </c>
      <c r="T4918" s="1">
        <v>1.0</v>
      </c>
      <c r="U4918" s="1">
        <v>2.0</v>
      </c>
      <c r="V4918" s="1">
        <v>2.0</v>
      </c>
      <c r="W4918" s="1" t="s">
        <v>98</v>
      </c>
      <c r="X4918" s="6">
        <v>235.0</v>
      </c>
      <c r="Y4918" s="1">
        <v>4.0</v>
      </c>
      <c r="Z4918" s="1">
        <v>20.0</v>
      </c>
      <c r="AA4918" s="1">
        <v>1.0</v>
      </c>
      <c r="AB4918" s="5">
        <f t="shared" si="4"/>
        <v>0</v>
      </c>
      <c r="AC4918" s="8">
        <f t="shared" si="5"/>
        <v>235</v>
      </c>
      <c r="AD4918" s="8">
        <f t="shared" ref="AD4918:AE4918" si="4921">AC4918*AA4918</f>
        <v>235</v>
      </c>
      <c r="AE4918" s="8">
        <f t="shared" si="4921"/>
        <v>0</v>
      </c>
      <c r="AF4918" s="1" t="s">
        <v>144</v>
      </c>
      <c r="AG4918" s="1">
        <v>0.79</v>
      </c>
      <c r="AH4918" s="1">
        <v>0.0</v>
      </c>
    </row>
    <row r="4919">
      <c r="A4919" s="2">
        <v>1.054593E7</v>
      </c>
      <c r="B4919" s="1" t="s">
        <v>341</v>
      </c>
      <c r="C4919" s="1">
        <v>2013.0</v>
      </c>
      <c r="D4919" s="3" t="s">
        <v>1216</v>
      </c>
      <c r="E4919" s="14">
        <f t="shared" si="2"/>
        <v>12/10/2013</v>
      </c>
      <c r="F4919" s="15">
        <f t="shared" si="3"/>
        <v>2.72268552086503</v>
      </c>
      <c r="G4919" s="2">
        <v>3057922.0</v>
      </c>
      <c r="H4919" s="1" t="s">
        <v>41</v>
      </c>
      <c r="I4919" s="1" t="s">
        <v>5</v>
      </c>
      <c r="J4919" s="5" t="str">
        <f>VLOOKUP(I4919,city,2,FALSE)</f>
        <v>Amsterdam</v>
      </c>
      <c r="K4919" s="1" t="s">
        <v>6</v>
      </c>
      <c r="L4919" s="5"/>
      <c r="M4919" s="2">
        <v>1054.0</v>
      </c>
      <c r="N4919" s="1" t="s">
        <v>92</v>
      </c>
      <c r="O4919" s="1">
        <v>52.3604907438952</v>
      </c>
      <c r="P4919" s="1">
        <v>4.86596736125325</v>
      </c>
      <c r="Q4919" s="1" t="s">
        <v>95</v>
      </c>
      <c r="R4919" s="1" t="s">
        <v>97</v>
      </c>
      <c r="S4919" s="1">
        <v>4.0</v>
      </c>
      <c r="T4919" s="1">
        <v>1.0</v>
      </c>
      <c r="U4919" s="1">
        <v>2.0</v>
      </c>
      <c r="V4919" s="1">
        <v>2.0</v>
      </c>
      <c r="W4919" s="1" t="s">
        <v>98</v>
      </c>
      <c r="X4919" s="6">
        <v>120.0</v>
      </c>
      <c r="Y4919" s="1">
        <v>1.0</v>
      </c>
      <c r="Z4919" s="1">
        <v>0.0</v>
      </c>
      <c r="AA4919" s="1">
        <v>2.0</v>
      </c>
      <c r="AB4919" s="5">
        <f t="shared" si="4"/>
        <v>88</v>
      </c>
      <c r="AC4919" s="8">
        <f t="shared" si="5"/>
        <v>120</v>
      </c>
      <c r="AD4919" s="8">
        <f t="shared" ref="AD4919:AE4919" si="4922">AC4919*AA4919</f>
        <v>240</v>
      </c>
      <c r="AE4919" s="8">
        <f t="shared" si="4922"/>
        <v>21120</v>
      </c>
      <c r="AF4919" s="1" t="s">
        <v>144</v>
      </c>
      <c r="AG4919" s="1">
        <v>0.98</v>
      </c>
      <c r="AH4919" s="1">
        <v>44.0</v>
      </c>
      <c r="AI4919" s="1">
        <v>94.0</v>
      </c>
      <c r="AJ4919" s="1">
        <v>10.0</v>
      </c>
      <c r="AK4919" s="1">
        <v>10.0</v>
      </c>
      <c r="AL4919" s="1">
        <v>9.0</v>
      </c>
      <c r="AM4919" s="1">
        <v>9.0</v>
      </c>
      <c r="AN4919" s="1">
        <v>10.0</v>
      </c>
      <c r="AO4919" s="1">
        <v>9.0</v>
      </c>
    </row>
    <row r="4920">
      <c r="A4920" s="2">
        <v>1.054593E7</v>
      </c>
      <c r="B4920" s="1" t="s">
        <v>341</v>
      </c>
      <c r="C4920" s="1">
        <v>2013.0</v>
      </c>
      <c r="D4920" s="3" t="s">
        <v>1216</v>
      </c>
      <c r="E4920" s="14">
        <f t="shared" si="2"/>
        <v>12/10/2013</v>
      </c>
      <c r="F4920" s="15">
        <f t="shared" si="3"/>
        <v>2.72268552086503</v>
      </c>
      <c r="G4920" s="2">
        <v>5830922.0</v>
      </c>
      <c r="H4920" s="1" t="s">
        <v>63</v>
      </c>
      <c r="I4920" s="1" t="s">
        <v>5</v>
      </c>
      <c r="J4920" s="5" t="str">
        <f>VLOOKUP(I4920,city,2,FALSE)</f>
        <v>Amsterdam</v>
      </c>
      <c r="K4920" s="1" t="s">
        <v>31</v>
      </c>
      <c r="L4920" s="5"/>
      <c r="M4920" s="2" t="s">
        <v>863</v>
      </c>
      <c r="N4920" s="1" t="s">
        <v>92</v>
      </c>
      <c r="O4920" s="1">
        <v>52.3771548664521</v>
      </c>
      <c r="P4920" s="1">
        <v>4.89354242834661</v>
      </c>
      <c r="Q4920" s="1" t="s">
        <v>95</v>
      </c>
      <c r="R4920" s="1" t="s">
        <v>97</v>
      </c>
      <c r="S4920" s="1">
        <v>4.0</v>
      </c>
      <c r="T4920" s="1">
        <v>1.5</v>
      </c>
      <c r="U4920" s="1">
        <v>2.0</v>
      </c>
      <c r="V4920" s="1">
        <v>2.0</v>
      </c>
      <c r="W4920" s="1" t="s">
        <v>98</v>
      </c>
      <c r="X4920" s="6">
        <v>250.0</v>
      </c>
      <c r="Y4920" s="1">
        <v>1.0</v>
      </c>
      <c r="Z4920" s="1">
        <v>0.0</v>
      </c>
      <c r="AA4920" s="1">
        <v>3.0</v>
      </c>
      <c r="AB4920" s="5">
        <f t="shared" si="4"/>
        <v>0</v>
      </c>
      <c r="AC4920" s="8">
        <f t="shared" si="5"/>
        <v>250</v>
      </c>
      <c r="AD4920" s="8">
        <f t="shared" ref="AD4920:AE4920" si="4923">AC4920*AA4920</f>
        <v>750</v>
      </c>
      <c r="AE4920" s="8">
        <f t="shared" si="4923"/>
        <v>0</v>
      </c>
      <c r="AF4920" s="1" t="s">
        <v>144</v>
      </c>
      <c r="AG4920" s="1">
        <v>0.98</v>
      </c>
      <c r="AH4920" s="1">
        <v>0.0</v>
      </c>
    </row>
    <row r="4921">
      <c r="A4921" s="2">
        <v>1.054593E7</v>
      </c>
      <c r="B4921" s="1" t="s">
        <v>341</v>
      </c>
      <c r="C4921" s="1">
        <v>2013.0</v>
      </c>
      <c r="D4921" s="3" t="s">
        <v>1216</v>
      </c>
      <c r="E4921" s="14">
        <f t="shared" si="2"/>
        <v>12/10/2013</v>
      </c>
      <c r="F4921" s="15">
        <f t="shared" si="3"/>
        <v>2.72268552086503</v>
      </c>
      <c r="G4921" s="2">
        <v>3278289.0</v>
      </c>
      <c r="H4921" s="1" t="s">
        <v>63</v>
      </c>
      <c r="I4921" s="1" t="s">
        <v>5</v>
      </c>
      <c r="J4921" s="5" t="str">
        <f>VLOOKUP(I4921,city,2,FALSE)</f>
        <v>Amsterdam</v>
      </c>
      <c r="K4921" s="1" t="s">
        <v>6</v>
      </c>
      <c r="L4921" s="5"/>
      <c r="M4921" s="2" t="s">
        <v>4550</v>
      </c>
      <c r="N4921" s="1" t="s">
        <v>92</v>
      </c>
      <c r="O4921" s="1">
        <v>52.3699999819533</v>
      </c>
      <c r="P4921" s="1">
        <v>4.87660930768873</v>
      </c>
      <c r="Q4921" s="1" t="s">
        <v>95</v>
      </c>
      <c r="R4921" s="1" t="s">
        <v>97</v>
      </c>
      <c r="S4921" s="1">
        <v>2.0</v>
      </c>
      <c r="T4921" s="1">
        <v>1.0</v>
      </c>
      <c r="U4921" s="1">
        <v>1.0</v>
      </c>
      <c r="V4921" s="1">
        <v>1.0</v>
      </c>
      <c r="W4921" s="1" t="s">
        <v>98</v>
      </c>
      <c r="X4921" s="6">
        <v>140.0</v>
      </c>
      <c r="Y4921" s="1">
        <v>1.0</v>
      </c>
      <c r="Z4921" s="1">
        <v>0.0</v>
      </c>
      <c r="AA4921" s="1">
        <v>3.0</v>
      </c>
      <c r="AB4921" s="5">
        <f t="shared" si="4"/>
        <v>58</v>
      </c>
      <c r="AC4921" s="8">
        <f t="shared" si="5"/>
        <v>140</v>
      </c>
      <c r="AD4921" s="8">
        <f t="shared" ref="AD4921:AE4921" si="4924">AC4921*AA4921</f>
        <v>420</v>
      </c>
      <c r="AE4921" s="8">
        <f t="shared" si="4924"/>
        <v>24360</v>
      </c>
      <c r="AF4921" s="1" t="s">
        <v>144</v>
      </c>
      <c r="AG4921" s="1">
        <v>0.98</v>
      </c>
      <c r="AH4921" s="1">
        <v>29.0</v>
      </c>
      <c r="AI4921" s="1">
        <v>94.0</v>
      </c>
      <c r="AJ4921" s="1">
        <v>10.0</v>
      </c>
      <c r="AK4921" s="1">
        <v>10.0</v>
      </c>
      <c r="AL4921" s="1">
        <v>10.0</v>
      </c>
      <c r="AM4921" s="1">
        <v>10.0</v>
      </c>
      <c r="AN4921" s="1">
        <v>10.0</v>
      </c>
      <c r="AO4921" s="1">
        <v>9.0</v>
      </c>
    </row>
    <row r="4922">
      <c r="A4922" s="2">
        <v>1.0547056E7</v>
      </c>
      <c r="B4922" s="1" t="s">
        <v>311</v>
      </c>
      <c r="C4922" s="1">
        <v>2013.0</v>
      </c>
      <c r="D4922" s="3" t="s">
        <v>1216</v>
      </c>
      <c r="E4922" s="14">
        <f t="shared" si="2"/>
        <v>12/10/2013</v>
      </c>
      <c r="F4922" s="15">
        <f t="shared" si="3"/>
        <v>2.72268552086503</v>
      </c>
      <c r="G4922" s="2">
        <v>2060596.0</v>
      </c>
      <c r="H4922" s="1" t="s">
        <v>41</v>
      </c>
      <c r="I4922" s="1" t="s">
        <v>5</v>
      </c>
      <c r="J4922" s="5" t="str">
        <f>VLOOKUP(I4922,city,2,FALSE)</f>
        <v>Amsterdam</v>
      </c>
      <c r="K4922" s="1" t="s">
        <v>6</v>
      </c>
      <c r="L4922" s="5"/>
      <c r="M4922" s="2" t="s">
        <v>4551</v>
      </c>
      <c r="N4922" s="1" t="s">
        <v>92</v>
      </c>
      <c r="O4922" s="1">
        <v>52.3664764678687</v>
      </c>
      <c r="P4922" s="1">
        <v>4.8759169161765</v>
      </c>
      <c r="Q4922" s="1" t="s">
        <v>95</v>
      </c>
      <c r="R4922" s="1" t="s">
        <v>97</v>
      </c>
      <c r="S4922" s="1">
        <v>2.0</v>
      </c>
      <c r="T4922" s="1">
        <v>1.0</v>
      </c>
      <c r="U4922" s="1">
        <v>1.0</v>
      </c>
      <c r="V4922" s="1">
        <v>1.0</v>
      </c>
      <c r="W4922" s="1" t="s">
        <v>98</v>
      </c>
      <c r="X4922" s="6">
        <v>140.0</v>
      </c>
      <c r="Y4922" s="1">
        <v>2.0</v>
      </c>
      <c r="Z4922" s="1">
        <v>50.0</v>
      </c>
      <c r="AA4922" s="1">
        <v>2.0</v>
      </c>
      <c r="AB4922" s="5">
        <f t="shared" si="4"/>
        <v>12</v>
      </c>
      <c r="AC4922" s="8">
        <f t="shared" si="5"/>
        <v>140</v>
      </c>
      <c r="AD4922" s="8">
        <f t="shared" ref="AD4922:AE4922" si="4925">AC4922*AA4922</f>
        <v>280</v>
      </c>
      <c r="AE4922" s="8">
        <f t="shared" si="4925"/>
        <v>3360</v>
      </c>
      <c r="AF4922" s="1" t="s">
        <v>144</v>
      </c>
      <c r="AG4922" s="1">
        <v>1.0</v>
      </c>
      <c r="AH4922" s="1">
        <v>6.0</v>
      </c>
      <c r="AI4922" s="1">
        <v>100.0</v>
      </c>
      <c r="AJ4922" s="1">
        <v>10.0</v>
      </c>
      <c r="AK4922" s="1">
        <v>10.0</v>
      </c>
      <c r="AL4922" s="1">
        <v>10.0</v>
      </c>
      <c r="AM4922" s="1">
        <v>10.0</v>
      </c>
      <c r="AN4922" s="1">
        <v>10.0</v>
      </c>
      <c r="AO4922" s="1">
        <v>9.0</v>
      </c>
    </row>
    <row r="4923">
      <c r="A4923" s="2">
        <v>1.0562439E7</v>
      </c>
      <c r="B4923" s="1" t="s">
        <v>1073</v>
      </c>
      <c r="C4923" s="1">
        <v>2013.0</v>
      </c>
      <c r="D4923" s="3" t="s">
        <v>201</v>
      </c>
      <c r="E4923" s="14">
        <f t="shared" si="2"/>
        <v>12/11/2013</v>
      </c>
      <c r="F4923" s="15">
        <f t="shared" si="3"/>
        <v>2.71994579483764</v>
      </c>
      <c r="G4923" s="2">
        <v>5247270.0</v>
      </c>
      <c r="H4923" s="1" t="s">
        <v>79</v>
      </c>
      <c r="I4923" s="1" t="s">
        <v>5</v>
      </c>
      <c r="J4923" s="5" t="str">
        <f>VLOOKUP(I4923,city,2,FALSE)</f>
        <v>Amsterdam</v>
      </c>
      <c r="K4923" s="1" t="s">
        <v>31</v>
      </c>
      <c r="L4923" s="5"/>
      <c r="M4923" s="2" t="s">
        <v>4552</v>
      </c>
      <c r="N4923" s="1" t="s">
        <v>92</v>
      </c>
      <c r="O4923" s="1">
        <v>52.3678012866163</v>
      </c>
      <c r="P4923" s="1">
        <v>4.84816264892349</v>
      </c>
      <c r="Q4923" s="1" t="s">
        <v>95</v>
      </c>
      <c r="R4923" s="1" t="s">
        <v>97</v>
      </c>
      <c r="S4923" s="1">
        <v>2.0</v>
      </c>
      <c r="T4923" s="1">
        <v>1.0</v>
      </c>
      <c r="U4923" s="1">
        <v>1.0</v>
      </c>
      <c r="V4923" s="1">
        <v>1.0</v>
      </c>
      <c r="W4923" s="1" t="s">
        <v>98</v>
      </c>
      <c r="X4923" s="6">
        <v>109.0</v>
      </c>
      <c r="Y4923" s="1">
        <v>2.0</v>
      </c>
      <c r="Z4923" s="1">
        <v>0.0</v>
      </c>
      <c r="AA4923" s="1">
        <v>3.0</v>
      </c>
      <c r="AB4923" s="5">
        <f t="shared" si="4"/>
        <v>0</v>
      </c>
      <c r="AC4923" s="8">
        <f t="shared" si="5"/>
        <v>109</v>
      </c>
      <c r="AD4923" s="8">
        <f t="shared" ref="AD4923:AE4923" si="4926">AC4923*AA4923</f>
        <v>327</v>
      </c>
      <c r="AE4923" s="8">
        <f t="shared" si="4926"/>
        <v>0</v>
      </c>
      <c r="AF4923" s="1" t="s">
        <v>141</v>
      </c>
      <c r="AG4923" s="1">
        <v>1.0</v>
      </c>
      <c r="AH4923" s="1">
        <v>0.0</v>
      </c>
    </row>
    <row r="4924">
      <c r="A4924" s="2">
        <v>1.0563612E7</v>
      </c>
      <c r="B4924" s="1" t="s">
        <v>4553</v>
      </c>
      <c r="C4924" s="1">
        <v>2013.0</v>
      </c>
      <c r="D4924" s="3" t="s">
        <v>201</v>
      </c>
      <c r="E4924" s="14">
        <f t="shared" si="2"/>
        <v>12/11/2013</v>
      </c>
      <c r="F4924" s="15">
        <f t="shared" si="3"/>
        <v>2.71994579483764</v>
      </c>
      <c r="G4924" s="2">
        <v>2064644.0</v>
      </c>
      <c r="H4924" s="1" t="s">
        <v>70</v>
      </c>
      <c r="I4924" s="1" t="s">
        <v>5</v>
      </c>
      <c r="J4924" s="5" t="str">
        <f>VLOOKUP(I4924,city,2,FALSE)</f>
        <v>Amsterdam</v>
      </c>
      <c r="K4924" s="1" t="s">
        <v>6</v>
      </c>
      <c r="L4924" s="5"/>
      <c r="M4924" s="2" t="s">
        <v>593</v>
      </c>
      <c r="N4924" s="1" t="s">
        <v>92</v>
      </c>
      <c r="O4924" s="1">
        <v>52.3578450910503</v>
      </c>
      <c r="P4924" s="1">
        <v>4.90442001341702</v>
      </c>
      <c r="Q4924" s="1" t="s">
        <v>95</v>
      </c>
      <c r="R4924" s="1" t="s">
        <v>97</v>
      </c>
      <c r="S4924" s="1">
        <v>4.0</v>
      </c>
      <c r="T4924" s="1">
        <v>1.0</v>
      </c>
      <c r="U4924" s="1">
        <v>2.0</v>
      </c>
      <c r="V4924" s="1">
        <v>2.0</v>
      </c>
      <c r="W4924" s="1" t="s">
        <v>98</v>
      </c>
      <c r="X4924" s="6">
        <v>185.0</v>
      </c>
      <c r="Y4924" s="1">
        <v>1.0</v>
      </c>
      <c r="Z4924" s="1">
        <v>0.0</v>
      </c>
      <c r="AA4924" s="1">
        <v>3.0</v>
      </c>
      <c r="AB4924" s="5">
        <f t="shared" si="4"/>
        <v>42</v>
      </c>
      <c r="AC4924" s="8">
        <f t="shared" si="5"/>
        <v>185</v>
      </c>
      <c r="AD4924" s="8">
        <f t="shared" ref="AD4924:AE4924" si="4927">AC4924*AA4924</f>
        <v>555</v>
      </c>
      <c r="AE4924" s="8">
        <f t="shared" si="4927"/>
        <v>23310</v>
      </c>
      <c r="AF4924" s="1" t="s">
        <v>144</v>
      </c>
      <c r="AG4924" s="1">
        <v>0.96</v>
      </c>
      <c r="AH4924" s="1">
        <v>21.0</v>
      </c>
      <c r="AI4924" s="1">
        <v>99.0</v>
      </c>
      <c r="AJ4924" s="1">
        <v>10.0</v>
      </c>
      <c r="AK4924" s="1">
        <v>9.0</v>
      </c>
      <c r="AL4924" s="1">
        <v>10.0</v>
      </c>
      <c r="AM4924" s="1">
        <v>10.0</v>
      </c>
      <c r="AN4924" s="1">
        <v>10.0</v>
      </c>
      <c r="AO4924" s="1">
        <v>10.0</v>
      </c>
    </row>
    <row r="4925">
      <c r="A4925" s="2">
        <v>1.0565382E7</v>
      </c>
      <c r="B4925" s="1" t="s">
        <v>352</v>
      </c>
      <c r="C4925" s="1">
        <v>2013.0</v>
      </c>
      <c r="D4925" s="3" t="s">
        <v>201</v>
      </c>
      <c r="E4925" s="14">
        <f t="shared" si="2"/>
        <v>12/11/2013</v>
      </c>
      <c r="F4925" s="15">
        <f t="shared" si="3"/>
        <v>2.71994579483764</v>
      </c>
      <c r="G4925" s="2">
        <v>2065120.0</v>
      </c>
      <c r="H4925" s="1" t="s">
        <v>70</v>
      </c>
      <c r="I4925" s="1" t="s">
        <v>5</v>
      </c>
      <c r="J4925" s="5" t="str">
        <f>VLOOKUP(I4925,city,2,FALSE)</f>
        <v>Amsterdam</v>
      </c>
      <c r="K4925" s="1" t="s">
        <v>6</v>
      </c>
      <c r="L4925" s="5"/>
      <c r="M4925" s="2" t="s">
        <v>4554</v>
      </c>
      <c r="N4925" s="1" t="s">
        <v>92</v>
      </c>
      <c r="O4925" s="1">
        <v>52.3403223451423</v>
      </c>
      <c r="P4925" s="1">
        <v>4.9029942279068</v>
      </c>
      <c r="Q4925" s="1" t="s">
        <v>95</v>
      </c>
      <c r="R4925" s="1" t="s">
        <v>97</v>
      </c>
      <c r="S4925" s="1">
        <v>6.0</v>
      </c>
      <c r="T4925" s="1">
        <v>2.0</v>
      </c>
      <c r="U4925" s="1">
        <v>3.0</v>
      </c>
      <c r="V4925" s="1">
        <v>4.0</v>
      </c>
      <c r="W4925" s="1" t="s">
        <v>98</v>
      </c>
      <c r="X4925" s="6">
        <v>299.0</v>
      </c>
      <c r="Y4925" s="1">
        <v>4.0</v>
      </c>
      <c r="Z4925" s="1">
        <v>25.0</v>
      </c>
      <c r="AA4925" s="1">
        <v>5.0</v>
      </c>
      <c r="AB4925" s="5">
        <f t="shared" si="4"/>
        <v>6</v>
      </c>
      <c r="AC4925" s="8">
        <f t="shared" si="5"/>
        <v>299</v>
      </c>
      <c r="AD4925" s="8">
        <f t="shared" ref="AD4925:AE4925" si="4928">AC4925*AA4925</f>
        <v>1495</v>
      </c>
      <c r="AE4925" s="8">
        <f t="shared" si="4928"/>
        <v>8970</v>
      </c>
      <c r="AF4925" s="1" t="s">
        <v>144</v>
      </c>
      <c r="AG4925" s="1">
        <v>0.81</v>
      </c>
      <c r="AH4925" s="1">
        <v>3.0</v>
      </c>
      <c r="AI4925" s="1">
        <v>93.0</v>
      </c>
      <c r="AJ4925" s="1">
        <v>9.0</v>
      </c>
      <c r="AK4925" s="1">
        <v>8.0</v>
      </c>
      <c r="AL4925" s="1">
        <v>10.0</v>
      </c>
      <c r="AM4925" s="1">
        <v>10.0</v>
      </c>
      <c r="AN4925" s="1">
        <v>9.0</v>
      </c>
      <c r="AO4925" s="1">
        <v>8.0</v>
      </c>
    </row>
    <row r="4926">
      <c r="A4926" s="2">
        <v>1.0565382E7</v>
      </c>
      <c r="B4926" s="1" t="s">
        <v>352</v>
      </c>
      <c r="C4926" s="1">
        <v>2013.0</v>
      </c>
      <c r="D4926" s="3" t="s">
        <v>201</v>
      </c>
      <c r="E4926" s="14">
        <f t="shared" si="2"/>
        <v>12/11/2013</v>
      </c>
      <c r="F4926" s="15">
        <f t="shared" si="3"/>
        <v>2.71994579483764</v>
      </c>
      <c r="G4926" s="2">
        <v>4224540.0</v>
      </c>
      <c r="H4926" s="1" t="s">
        <v>70</v>
      </c>
      <c r="I4926" s="1" t="s">
        <v>5</v>
      </c>
      <c r="J4926" s="5" t="str">
        <f>VLOOKUP(I4926,city,2,FALSE)</f>
        <v>Amsterdam</v>
      </c>
      <c r="K4926" s="1" t="s">
        <v>6</v>
      </c>
      <c r="L4926" s="5"/>
      <c r="M4926" s="2" t="s">
        <v>4555</v>
      </c>
      <c r="N4926" s="1" t="s">
        <v>92</v>
      </c>
      <c r="O4926" s="1">
        <v>52.3404818923085</v>
      </c>
      <c r="P4926" s="1">
        <v>4.90323170677266</v>
      </c>
      <c r="Q4926" s="1" t="s">
        <v>95</v>
      </c>
      <c r="R4926" s="1" t="s">
        <v>138</v>
      </c>
      <c r="S4926" s="1">
        <v>3.0</v>
      </c>
      <c r="T4926" s="1">
        <v>2.0</v>
      </c>
      <c r="U4926" s="1">
        <v>1.0</v>
      </c>
      <c r="V4926" s="1">
        <v>2.0</v>
      </c>
      <c r="W4926" s="1" t="s">
        <v>98</v>
      </c>
      <c r="X4926" s="6">
        <v>70.0</v>
      </c>
      <c r="Y4926" s="1">
        <v>1.0</v>
      </c>
      <c r="Z4926" s="1">
        <v>30.0</v>
      </c>
      <c r="AA4926" s="1">
        <v>2.0</v>
      </c>
      <c r="AB4926" s="5">
        <f t="shared" si="4"/>
        <v>0</v>
      </c>
      <c r="AC4926" s="8">
        <f t="shared" si="5"/>
        <v>100</v>
      </c>
      <c r="AD4926" s="8">
        <f t="shared" ref="AD4926:AE4926" si="4929">AC4926*AA4926</f>
        <v>200</v>
      </c>
      <c r="AE4926" s="8">
        <f t="shared" si="4929"/>
        <v>0</v>
      </c>
      <c r="AF4926" s="1" t="s">
        <v>144</v>
      </c>
      <c r="AG4926" s="1">
        <v>0.83</v>
      </c>
      <c r="AH4926" s="1">
        <v>0.0</v>
      </c>
    </row>
    <row r="4927">
      <c r="A4927" s="2">
        <v>1.0565382E7</v>
      </c>
      <c r="B4927" s="1" t="s">
        <v>352</v>
      </c>
      <c r="C4927" s="1">
        <v>2013.0</v>
      </c>
      <c r="D4927" s="3" t="s">
        <v>201</v>
      </c>
      <c r="E4927" s="14">
        <f t="shared" si="2"/>
        <v>12/11/2013</v>
      </c>
      <c r="F4927" s="15">
        <f t="shared" si="3"/>
        <v>2.71994579483764</v>
      </c>
      <c r="G4927" s="2">
        <v>3203286.0</v>
      </c>
      <c r="H4927" s="1" t="s">
        <v>70</v>
      </c>
      <c r="I4927" s="1" t="s">
        <v>5</v>
      </c>
      <c r="J4927" s="5" t="str">
        <f>VLOOKUP(I4927,city,2,FALSE)</f>
        <v>Amsterdam</v>
      </c>
      <c r="K4927" s="1" t="s">
        <v>6</v>
      </c>
      <c r="L4927" s="5"/>
      <c r="M4927" s="2" t="s">
        <v>4554</v>
      </c>
      <c r="N4927" s="1" t="s">
        <v>92</v>
      </c>
      <c r="O4927" s="1">
        <v>52.3420383619063</v>
      </c>
      <c r="P4927" s="1">
        <v>4.903105008663</v>
      </c>
      <c r="Q4927" s="1" t="s">
        <v>95</v>
      </c>
      <c r="R4927" s="1" t="s">
        <v>138</v>
      </c>
      <c r="S4927" s="1">
        <v>2.0</v>
      </c>
      <c r="T4927" s="1">
        <v>1.0</v>
      </c>
      <c r="U4927" s="1">
        <v>1.0</v>
      </c>
      <c r="V4927" s="1">
        <v>1.0</v>
      </c>
      <c r="W4927" s="1" t="s">
        <v>318</v>
      </c>
      <c r="X4927" s="6">
        <v>40.0</v>
      </c>
      <c r="Y4927" s="1">
        <v>1.0</v>
      </c>
      <c r="Z4927" s="1">
        <v>20.0</v>
      </c>
      <c r="AA4927" s="1">
        <v>2.0</v>
      </c>
      <c r="AB4927" s="5">
        <f t="shared" si="4"/>
        <v>60</v>
      </c>
      <c r="AC4927" s="8">
        <f t="shared" si="5"/>
        <v>60</v>
      </c>
      <c r="AD4927" s="8">
        <f t="shared" ref="AD4927:AE4927" si="4930">AC4927*AA4927</f>
        <v>120</v>
      </c>
      <c r="AE4927" s="8">
        <f t="shared" si="4930"/>
        <v>7200</v>
      </c>
      <c r="AF4927" s="1" t="s">
        <v>144</v>
      </c>
      <c r="AG4927" s="1">
        <v>0.83</v>
      </c>
      <c r="AH4927" s="1">
        <v>30.0</v>
      </c>
      <c r="AI4927" s="1">
        <v>93.0</v>
      </c>
      <c r="AJ4927" s="1">
        <v>9.0</v>
      </c>
      <c r="AK4927" s="1">
        <v>9.0</v>
      </c>
      <c r="AL4927" s="1">
        <v>10.0</v>
      </c>
      <c r="AM4927" s="1">
        <v>10.0</v>
      </c>
      <c r="AN4927" s="1">
        <v>9.0</v>
      </c>
      <c r="AO4927" s="1">
        <v>9.0</v>
      </c>
    </row>
    <row r="4928">
      <c r="A4928" s="2">
        <v>1.056792E7</v>
      </c>
      <c r="B4928" s="1" t="s">
        <v>1256</v>
      </c>
      <c r="C4928" s="1">
        <v>2013.0</v>
      </c>
      <c r="D4928" s="3" t="s">
        <v>201</v>
      </c>
      <c r="E4928" s="14">
        <f t="shared" si="2"/>
        <v>12/11/2013</v>
      </c>
      <c r="F4928" s="15">
        <f t="shared" si="3"/>
        <v>2.71994579483764</v>
      </c>
      <c r="G4928" s="2">
        <v>2065912.0</v>
      </c>
      <c r="H4928" s="1" t="s">
        <v>41</v>
      </c>
      <c r="I4928" s="1" t="s">
        <v>5</v>
      </c>
      <c r="J4928" s="5" t="str">
        <f>VLOOKUP(I4928,city,2,FALSE)</f>
        <v>Amsterdam</v>
      </c>
      <c r="K4928" s="1" t="s">
        <v>6</v>
      </c>
      <c r="L4928" s="5"/>
      <c r="M4928" s="2" t="s">
        <v>4556</v>
      </c>
      <c r="N4928" s="1" t="s">
        <v>92</v>
      </c>
      <c r="O4928" s="1">
        <v>52.3567936619296</v>
      </c>
      <c r="P4928" s="1">
        <v>4.8564854751541</v>
      </c>
      <c r="Q4928" s="1" t="s">
        <v>95</v>
      </c>
      <c r="R4928" s="1" t="s">
        <v>97</v>
      </c>
      <c r="S4928" s="1">
        <v>2.0</v>
      </c>
      <c r="T4928" s="1">
        <v>1.0</v>
      </c>
      <c r="U4928" s="1">
        <v>1.0</v>
      </c>
      <c r="V4928" s="1">
        <v>1.0</v>
      </c>
      <c r="W4928" s="1" t="s">
        <v>98</v>
      </c>
      <c r="X4928" s="6">
        <v>135.0</v>
      </c>
      <c r="Y4928" s="1">
        <v>1.0</v>
      </c>
      <c r="Z4928" s="1">
        <v>0.0</v>
      </c>
      <c r="AA4928" s="1">
        <v>2.0</v>
      </c>
      <c r="AB4928" s="5">
        <f t="shared" si="4"/>
        <v>20</v>
      </c>
      <c r="AC4928" s="8">
        <f t="shared" si="5"/>
        <v>135</v>
      </c>
      <c r="AD4928" s="8">
        <f t="shared" ref="AD4928:AE4928" si="4931">AC4928*AA4928</f>
        <v>270</v>
      </c>
      <c r="AE4928" s="8">
        <f t="shared" si="4931"/>
        <v>5400</v>
      </c>
      <c r="AF4928" s="1" t="s">
        <v>144</v>
      </c>
      <c r="AG4928" s="1">
        <v>1.0</v>
      </c>
      <c r="AH4928" s="1">
        <v>10.0</v>
      </c>
      <c r="AI4928" s="1">
        <v>100.0</v>
      </c>
      <c r="AJ4928" s="1">
        <v>10.0</v>
      </c>
      <c r="AK4928" s="1">
        <v>10.0</v>
      </c>
      <c r="AL4928" s="1">
        <v>10.0</v>
      </c>
      <c r="AM4928" s="1">
        <v>10.0</v>
      </c>
      <c r="AN4928" s="1">
        <v>10.0</v>
      </c>
      <c r="AO4928" s="1">
        <v>10.0</v>
      </c>
    </row>
    <row r="4929">
      <c r="A4929" s="2">
        <v>1.0569558E7</v>
      </c>
      <c r="B4929" s="1" t="s">
        <v>4557</v>
      </c>
      <c r="C4929" s="1">
        <v>2013.0</v>
      </c>
      <c r="D4929" s="3" t="s">
        <v>201</v>
      </c>
      <c r="E4929" s="14">
        <f t="shared" si="2"/>
        <v>12/11/2013</v>
      </c>
      <c r="F4929" s="15">
        <f t="shared" si="3"/>
        <v>2.71994579483764</v>
      </c>
      <c r="G4929" s="2">
        <v>2337807.0</v>
      </c>
      <c r="H4929" s="1" t="s">
        <v>70</v>
      </c>
      <c r="I4929" s="1" t="s">
        <v>5</v>
      </c>
      <c r="J4929" s="5" t="str">
        <f>VLOOKUP(I4929,city,2,FALSE)</f>
        <v>Amsterdam</v>
      </c>
      <c r="K4929" s="1" t="s">
        <v>6</v>
      </c>
      <c r="L4929" s="5"/>
      <c r="M4929" s="2">
        <v>1073.0</v>
      </c>
      <c r="N4929" s="1" t="s">
        <v>92</v>
      </c>
      <c r="O4929" s="1">
        <v>52.3568605191958</v>
      </c>
      <c r="P4929" s="1">
        <v>4.90468603315914</v>
      </c>
      <c r="Q4929" s="1" t="s">
        <v>95</v>
      </c>
      <c r="R4929" s="1" t="s">
        <v>138</v>
      </c>
      <c r="S4929" s="1">
        <v>2.0</v>
      </c>
      <c r="T4929" s="1">
        <v>1.0</v>
      </c>
      <c r="U4929" s="1">
        <v>1.0</v>
      </c>
      <c r="V4929" s="1">
        <v>1.0</v>
      </c>
      <c r="W4929" s="1" t="s">
        <v>98</v>
      </c>
      <c r="X4929" s="6">
        <v>50.0</v>
      </c>
      <c r="Y4929" s="1">
        <v>1.0</v>
      </c>
      <c r="Z4929" s="1">
        <v>20.0</v>
      </c>
      <c r="AA4929" s="1">
        <v>1.0</v>
      </c>
      <c r="AB4929" s="5">
        <f t="shared" si="4"/>
        <v>54</v>
      </c>
      <c r="AC4929" s="8">
        <f t="shared" si="5"/>
        <v>70</v>
      </c>
      <c r="AD4929" s="8">
        <f t="shared" ref="AD4929:AE4929" si="4932">AC4929*AA4929</f>
        <v>70</v>
      </c>
      <c r="AE4929" s="8">
        <f t="shared" si="4932"/>
        <v>3780</v>
      </c>
      <c r="AF4929" s="1" t="s">
        <v>115</v>
      </c>
      <c r="AG4929" s="1">
        <v>0.6</v>
      </c>
      <c r="AH4929" s="1">
        <v>27.0</v>
      </c>
      <c r="AI4929" s="1">
        <v>92.0</v>
      </c>
      <c r="AJ4929" s="1">
        <v>9.0</v>
      </c>
      <c r="AK4929" s="1">
        <v>9.0</v>
      </c>
      <c r="AL4929" s="1">
        <v>9.0</v>
      </c>
      <c r="AM4929" s="1">
        <v>9.0</v>
      </c>
      <c r="AN4929" s="1">
        <v>9.0</v>
      </c>
      <c r="AO4929" s="1">
        <v>9.0</v>
      </c>
    </row>
    <row r="4930">
      <c r="A4930" s="2">
        <v>1.0585553E7</v>
      </c>
      <c r="B4930" s="1" t="s">
        <v>528</v>
      </c>
      <c r="C4930" s="1">
        <v>2013.0</v>
      </c>
      <c r="D4930" s="3" t="s">
        <v>1221</v>
      </c>
      <c r="E4930" s="14">
        <f t="shared" si="2"/>
        <v>12/12/2013</v>
      </c>
      <c r="F4930" s="15">
        <f t="shared" si="3"/>
        <v>2.71720606881024</v>
      </c>
      <c r="G4930" s="2">
        <v>2070211.0</v>
      </c>
      <c r="H4930" s="1" t="s">
        <v>67</v>
      </c>
      <c r="I4930" s="1" t="s">
        <v>5</v>
      </c>
      <c r="J4930" s="5" t="str">
        <f>VLOOKUP(I4930,city,2,FALSE)</f>
        <v>Amsterdam</v>
      </c>
      <c r="K4930" s="1" t="s">
        <v>6</v>
      </c>
      <c r="L4930" s="5"/>
      <c r="M4930" s="2">
        <v>1059.0</v>
      </c>
      <c r="N4930" s="1" t="s">
        <v>92</v>
      </c>
      <c r="O4930" s="1">
        <v>52.3518423831106</v>
      </c>
      <c r="P4930" s="1">
        <v>4.84889288117003</v>
      </c>
      <c r="Q4930" s="1" t="s">
        <v>95</v>
      </c>
      <c r="R4930" s="1" t="s">
        <v>97</v>
      </c>
      <c r="S4930" s="1">
        <v>4.0</v>
      </c>
      <c r="T4930" s="1">
        <v>1.0</v>
      </c>
      <c r="U4930" s="1">
        <v>2.0</v>
      </c>
      <c r="V4930" s="1">
        <v>4.0</v>
      </c>
      <c r="W4930" s="1" t="s">
        <v>98</v>
      </c>
      <c r="X4930" s="6">
        <v>95.0</v>
      </c>
      <c r="Y4930" s="1">
        <v>1.0</v>
      </c>
      <c r="Z4930" s="1">
        <v>0.0</v>
      </c>
      <c r="AA4930" s="1">
        <v>2.0</v>
      </c>
      <c r="AB4930" s="5">
        <f t="shared" si="4"/>
        <v>60</v>
      </c>
      <c r="AC4930" s="8">
        <f t="shared" si="5"/>
        <v>95</v>
      </c>
      <c r="AD4930" s="8">
        <f t="shared" ref="AD4930:AE4930" si="4933">AC4930*AA4930</f>
        <v>190</v>
      </c>
      <c r="AE4930" s="8">
        <f t="shared" si="4933"/>
        <v>11400</v>
      </c>
      <c r="AF4930" s="1" t="s">
        <v>144</v>
      </c>
      <c r="AG4930" s="1">
        <v>1.0</v>
      </c>
      <c r="AH4930" s="1">
        <v>30.0</v>
      </c>
      <c r="AI4930" s="1">
        <v>95.0</v>
      </c>
      <c r="AJ4930" s="1">
        <v>10.0</v>
      </c>
      <c r="AK4930" s="1">
        <v>10.0</v>
      </c>
      <c r="AL4930" s="1">
        <v>10.0</v>
      </c>
      <c r="AM4930" s="1">
        <v>10.0</v>
      </c>
      <c r="AN4930" s="1">
        <v>9.0</v>
      </c>
      <c r="AO4930" s="1">
        <v>9.0</v>
      </c>
    </row>
    <row r="4931">
      <c r="A4931" s="2">
        <v>1.0586223E7</v>
      </c>
      <c r="B4931" s="1" t="s">
        <v>4558</v>
      </c>
      <c r="C4931" s="1">
        <v>2013.0</v>
      </c>
      <c r="D4931" s="3" t="s">
        <v>1221</v>
      </c>
      <c r="E4931" s="14">
        <f t="shared" si="2"/>
        <v>12/12/2013</v>
      </c>
      <c r="F4931" s="15">
        <f t="shared" si="3"/>
        <v>2.71720606881024</v>
      </c>
      <c r="G4931" s="2">
        <v>2070368.0</v>
      </c>
      <c r="H4931" s="1" t="s">
        <v>46</v>
      </c>
      <c r="I4931" s="1" t="s">
        <v>5</v>
      </c>
      <c r="J4931" s="5" t="str">
        <f>VLOOKUP(I4931,city,2,FALSE)</f>
        <v>Amsterdam</v>
      </c>
      <c r="K4931" s="1" t="s">
        <v>6</v>
      </c>
      <c r="L4931" s="5"/>
      <c r="M4931" s="2">
        <v>1018.0</v>
      </c>
      <c r="N4931" s="1" t="s">
        <v>92</v>
      </c>
      <c r="O4931" s="1">
        <v>52.3684498132836</v>
      </c>
      <c r="P4931" s="1">
        <v>4.9165176957695</v>
      </c>
      <c r="Q4931" s="1" t="s">
        <v>95</v>
      </c>
      <c r="R4931" s="1" t="s">
        <v>97</v>
      </c>
      <c r="S4931" s="1">
        <v>2.0</v>
      </c>
      <c r="T4931" s="1">
        <v>1.0</v>
      </c>
      <c r="U4931" s="1">
        <v>1.0</v>
      </c>
      <c r="V4931" s="1">
        <v>1.0</v>
      </c>
      <c r="W4931" s="1" t="s">
        <v>98</v>
      </c>
      <c r="X4931" s="6">
        <v>98.0</v>
      </c>
      <c r="Y4931" s="1">
        <v>2.0</v>
      </c>
      <c r="Z4931" s="1">
        <v>0.0</v>
      </c>
      <c r="AA4931" s="1">
        <v>2.0</v>
      </c>
      <c r="AB4931" s="5">
        <f t="shared" si="4"/>
        <v>6</v>
      </c>
      <c r="AC4931" s="8">
        <f t="shared" si="5"/>
        <v>98</v>
      </c>
      <c r="AD4931" s="8">
        <f t="shared" ref="AD4931:AE4931" si="4934">AC4931*AA4931</f>
        <v>196</v>
      </c>
      <c r="AE4931" s="8">
        <f t="shared" si="4934"/>
        <v>1176</v>
      </c>
      <c r="AF4931" s="1" t="s">
        <v>141</v>
      </c>
      <c r="AG4931" s="1">
        <v>1.0</v>
      </c>
      <c r="AH4931" s="1">
        <v>3.0</v>
      </c>
      <c r="AI4931" s="1">
        <v>87.0</v>
      </c>
      <c r="AJ4931" s="1">
        <v>9.0</v>
      </c>
      <c r="AK4931" s="1">
        <v>10.0</v>
      </c>
      <c r="AL4931" s="1">
        <v>10.0</v>
      </c>
      <c r="AM4931" s="1">
        <v>10.0</v>
      </c>
      <c r="AN4931" s="1">
        <v>9.0</v>
      </c>
      <c r="AO4931" s="1">
        <v>9.0</v>
      </c>
    </row>
    <row r="4932">
      <c r="A4932" s="2">
        <v>1.0588368E7</v>
      </c>
      <c r="B4932" s="1" t="s">
        <v>4559</v>
      </c>
      <c r="C4932" s="1">
        <v>2013.0</v>
      </c>
      <c r="D4932" s="3" t="s">
        <v>1221</v>
      </c>
      <c r="E4932" s="14">
        <f t="shared" si="2"/>
        <v>12/12/2013</v>
      </c>
      <c r="F4932" s="15">
        <f t="shared" si="3"/>
        <v>2.71720606881024</v>
      </c>
      <c r="G4932" s="2">
        <v>2071122.0</v>
      </c>
      <c r="H4932" s="1" t="s">
        <v>41</v>
      </c>
      <c r="I4932" s="1" t="s">
        <v>5</v>
      </c>
      <c r="J4932" s="5" t="str">
        <f>VLOOKUP(I4932,city,2,FALSE)</f>
        <v>Amsterdam</v>
      </c>
      <c r="K4932" s="1" t="s">
        <v>6</v>
      </c>
      <c r="L4932" s="5"/>
      <c r="M4932" s="2" t="s">
        <v>4560</v>
      </c>
      <c r="N4932" s="1" t="s">
        <v>92</v>
      </c>
      <c r="O4932" s="1">
        <v>52.3618654395937</v>
      </c>
      <c r="P4932" s="1">
        <v>4.87091233557703</v>
      </c>
      <c r="Q4932" s="1" t="s">
        <v>95</v>
      </c>
      <c r="R4932" s="1" t="s">
        <v>97</v>
      </c>
      <c r="S4932" s="1">
        <v>4.0</v>
      </c>
      <c r="T4932" s="1">
        <v>2.0</v>
      </c>
      <c r="U4932" s="1">
        <v>4.0</v>
      </c>
      <c r="V4932" s="1">
        <v>5.0</v>
      </c>
      <c r="W4932" s="1" t="s">
        <v>98</v>
      </c>
      <c r="X4932" s="6">
        <v>200.0</v>
      </c>
      <c r="Y4932" s="1">
        <v>4.0</v>
      </c>
      <c r="Z4932" s="1">
        <v>50.0</v>
      </c>
      <c r="AA4932" s="1">
        <v>4.0</v>
      </c>
      <c r="AB4932" s="5">
        <f t="shared" si="4"/>
        <v>8</v>
      </c>
      <c r="AC4932" s="8">
        <f t="shared" si="5"/>
        <v>200</v>
      </c>
      <c r="AD4932" s="8">
        <f t="shared" ref="AD4932:AE4932" si="4935">AC4932*AA4932</f>
        <v>800</v>
      </c>
      <c r="AE4932" s="8">
        <f t="shared" si="4935"/>
        <v>6400</v>
      </c>
      <c r="AF4932" s="1" t="s">
        <v>115</v>
      </c>
      <c r="AG4932" s="1">
        <v>1.0</v>
      </c>
      <c r="AH4932" s="1">
        <v>4.0</v>
      </c>
      <c r="AI4932" s="1">
        <v>95.0</v>
      </c>
      <c r="AJ4932" s="1">
        <v>10.0</v>
      </c>
      <c r="AK4932" s="1">
        <v>10.0</v>
      </c>
      <c r="AL4932" s="1">
        <v>10.0</v>
      </c>
      <c r="AM4932" s="1">
        <v>10.0</v>
      </c>
      <c r="AN4932" s="1">
        <v>10.0</v>
      </c>
      <c r="AO4932" s="1">
        <v>9.0</v>
      </c>
    </row>
    <row r="4933">
      <c r="A4933" s="2">
        <v>1.0588495E7</v>
      </c>
      <c r="B4933" s="1" t="s">
        <v>1190</v>
      </c>
      <c r="C4933" s="1">
        <v>2013.0</v>
      </c>
      <c r="D4933" s="3" t="s">
        <v>1221</v>
      </c>
      <c r="E4933" s="14">
        <f t="shared" si="2"/>
        <v>12/12/2013</v>
      </c>
      <c r="F4933" s="15">
        <f t="shared" si="3"/>
        <v>2.71720606881024</v>
      </c>
      <c r="G4933" s="2">
        <v>4945616.0</v>
      </c>
      <c r="H4933" s="1" t="s">
        <v>82</v>
      </c>
      <c r="I4933" s="1" t="s">
        <v>5</v>
      </c>
      <c r="J4933" s="5" t="str">
        <f>VLOOKUP(I4933,city,2,FALSE)</f>
        <v>Amsterdam</v>
      </c>
      <c r="K4933" s="1" t="s">
        <v>31</v>
      </c>
      <c r="L4933" s="5"/>
      <c r="M4933" s="2">
        <v>1091.0</v>
      </c>
      <c r="N4933" s="1" t="s">
        <v>92</v>
      </c>
      <c r="O4933" s="1">
        <v>52.3569843881647</v>
      </c>
      <c r="P4933" s="1">
        <v>4.90947991574934</v>
      </c>
      <c r="Q4933" s="1" t="s">
        <v>95</v>
      </c>
      <c r="R4933" s="1" t="s">
        <v>97</v>
      </c>
      <c r="S4933" s="1">
        <v>2.0</v>
      </c>
      <c r="T4933" s="1">
        <v>1.0</v>
      </c>
      <c r="U4933" s="1">
        <v>1.0</v>
      </c>
      <c r="V4933" s="1">
        <v>1.0</v>
      </c>
      <c r="W4933" s="1" t="s">
        <v>98</v>
      </c>
      <c r="X4933" s="6">
        <v>110.0</v>
      </c>
      <c r="Y4933" s="1">
        <v>1.0</v>
      </c>
      <c r="Z4933" s="1">
        <v>0.0</v>
      </c>
      <c r="AA4933" s="1">
        <v>3.0</v>
      </c>
      <c r="AB4933" s="5">
        <f t="shared" si="4"/>
        <v>0</v>
      </c>
      <c r="AC4933" s="8">
        <f t="shared" si="5"/>
        <v>110</v>
      </c>
      <c r="AD4933" s="8">
        <f t="shared" ref="AD4933:AE4933" si="4936">AC4933*AA4933</f>
        <v>330</v>
      </c>
      <c r="AE4933" s="8">
        <f t="shared" si="4936"/>
        <v>0</v>
      </c>
      <c r="AF4933" s="1" t="s">
        <v>144</v>
      </c>
      <c r="AG4933" s="1">
        <v>0.93</v>
      </c>
      <c r="AH4933" s="1">
        <v>0.0</v>
      </c>
    </row>
    <row r="4934">
      <c r="A4934" s="2">
        <v>1.0588669E7</v>
      </c>
      <c r="B4934" s="1" t="s">
        <v>528</v>
      </c>
      <c r="C4934" s="1">
        <v>2013.0</v>
      </c>
      <c r="D4934" s="3" t="s">
        <v>1221</v>
      </c>
      <c r="E4934" s="14">
        <f t="shared" si="2"/>
        <v>12/12/2013</v>
      </c>
      <c r="F4934" s="15">
        <f t="shared" si="3"/>
        <v>2.71720606881024</v>
      </c>
      <c r="G4934" s="2">
        <v>5264430.0</v>
      </c>
      <c r="H4934" s="1" t="s">
        <v>82</v>
      </c>
      <c r="I4934" s="1" t="s">
        <v>5</v>
      </c>
      <c r="J4934" s="5" t="str">
        <f>VLOOKUP(I4934,city,2,FALSE)</f>
        <v>Amsterdam</v>
      </c>
      <c r="K4934" s="1" t="s">
        <v>31</v>
      </c>
      <c r="L4934" s="5"/>
      <c r="M4934" s="2">
        <v>1091.0</v>
      </c>
      <c r="N4934" s="1" t="s">
        <v>92</v>
      </c>
      <c r="O4934" s="1">
        <v>52.3498434778538</v>
      </c>
      <c r="P4934" s="1">
        <v>4.91286050872632</v>
      </c>
      <c r="Q4934" s="1" t="s">
        <v>95</v>
      </c>
      <c r="R4934" s="1" t="s">
        <v>97</v>
      </c>
      <c r="S4934" s="1">
        <v>2.0</v>
      </c>
      <c r="T4934" s="1">
        <v>1.0</v>
      </c>
      <c r="U4934" s="1">
        <v>1.0</v>
      </c>
      <c r="V4934" s="1">
        <v>1.0</v>
      </c>
      <c r="W4934" s="1" t="s">
        <v>98</v>
      </c>
      <c r="X4934" s="6">
        <v>134.0</v>
      </c>
      <c r="Y4934" s="1">
        <v>1.0</v>
      </c>
      <c r="Z4934" s="1">
        <v>0.0</v>
      </c>
      <c r="AA4934" s="1">
        <v>1.0</v>
      </c>
      <c r="AB4934" s="5">
        <f t="shared" si="4"/>
        <v>0</v>
      </c>
      <c r="AC4934" s="8">
        <f t="shared" si="5"/>
        <v>134</v>
      </c>
      <c r="AD4934" s="8">
        <f t="shared" ref="AD4934:AE4934" si="4937">AC4934*AA4934</f>
        <v>134</v>
      </c>
      <c r="AE4934" s="8">
        <f t="shared" si="4937"/>
        <v>0</v>
      </c>
      <c r="AF4934" s="1" t="s">
        <v>187</v>
      </c>
      <c r="AG4934" s="1">
        <v>0.38</v>
      </c>
      <c r="AH4934" s="1">
        <v>0.0</v>
      </c>
    </row>
    <row r="4935">
      <c r="A4935" s="2">
        <v>1.0592295E7</v>
      </c>
      <c r="B4935" s="1" t="s">
        <v>4561</v>
      </c>
      <c r="C4935" s="1">
        <v>2013.0</v>
      </c>
      <c r="D4935" s="3" t="s">
        <v>1221</v>
      </c>
      <c r="E4935" s="14">
        <f t="shared" si="2"/>
        <v>12/12/2013</v>
      </c>
      <c r="F4935" s="15">
        <f t="shared" si="3"/>
        <v>2.71720606881024</v>
      </c>
      <c r="G4935" s="2">
        <v>2071788.0</v>
      </c>
      <c r="H4935" s="1" t="s">
        <v>79</v>
      </c>
      <c r="I4935" s="1" t="s">
        <v>5</v>
      </c>
      <c r="J4935" s="5" t="str">
        <f>VLOOKUP(I4935,city,2,FALSE)</f>
        <v>Amsterdam</v>
      </c>
      <c r="K4935" s="1" t="s">
        <v>6</v>
      </c>
      <c r="L4935" s="5"/>
      <c r="M4935" s="2" t="s">
        <v>4562</v>
      </c>
      <c r="N4935" s="1" t="s">
        <v>92</v>
      </c>
      <c r="O4935" s="1">
        <v>52.3598524631905</v>
      </c>
      <c r="P4935" s="1">
        <v>4.84670364020997</v>
      </c>
      <c r="Q4935" s="1" t="s">
        <v>95</v>
      </c>
      <c r="R4935" s="1" t="s">
        <v>97</v>
      </c>
      <c r="S4935" s="1">
        <v>2.0</v>
      </c>
      <c r="T4935" s="1">
        <v>1.0</v>
      </c>
      <c r="U4935" s="1">
        <v>1.0</v>
      </c>
      <c r="V4935" s="1">
        <v>1.0</v>
      </c>
      <c r="W4935" s="1" t="s">
        <v>98</v>
      </c>
      <c r="X4935" s="6">
        <v>59.0</v>
      </c>
      <c r="Y4935" s="1">
        <v>1.0</v>
      </c>
      <c r="Z4935" s="1">
        <v>40.0</v>
      </c>
      <c r="AA4935" s="1">
        <v>1.0</v>
      </c>
      <c r="AB4935" s="5">
        <f t="shared" si="4"/>
        <v>24</v>
      </c>
      <c r="AC4935" s="8">
        <f t="shared" si="5"/>
        <v>99</v>
      </c>
      <c r="AD4935" s="8">
        <f t="shared" ref="AD4935:AE4935" si="4938">AC4935*AA4935</f>
        <v>99</v>
      </c>
      <c r="AE4935" s="8">
        <f t="shared" si="4938"/>
        <v>2376</v>
      </c>
      <c r="AF4935" s="1" t="s">
        <v>144</v>
      </c>
      <c r="AG4935" s="1">
        <v>1.0</v>
      </c>
      <c r="AH4935" s="1">
        <v>12.0</v>
      </c>
      <c r="AI4935" s="1">
        <v>85.0</v>
      </c>
      <c r="AJ4935" s="1">
        <v>10.0</v>
      </c>
      <c r="AK4935" s="1">
        <v>8.0</v>
      </c>
      <c r="AL4935" s="1">
        <v>9.0</v>
      </c>
      <c r="AM4935" s="1">
        <v>8.0</v>
      </c>
      <c r="AN4935" s="1">
        <v>8.0</v>
      </c>
      <c r="AO4935" s="1">
        <v>9.0</v>
      </c>
    </row>
    <row r="4936">
      <c r="A4936" s="2">
        <v>1.0599521E7</v>
      </c>
      <c r="B4936" s="1" t="s">
        <v>4563</v>
      </c>
      <c r="C4936" s="1">
        <v>2013.0</v>
      </c>
      <c r="D4936" s="3" t="s">
        <v>486</v>
      </c>
      <c r="E4936" s="14">
        <f t="shared" si="2"/>
        <v>12/13/2013</v>
      </c>
      <c r="F4936" s="15">
        <f t="shared" si="3"/>
        <v>2.71446634278284</v>
      </c>
      <c r="G4936" s="2">
        <v>2073390.0</v>
      </c>
      <c r="H4936" s="1" t="s">
        <v>41</v>
      </c>
      <c r="I4936" s="1" t="s">
        <v>5</v>
      </c>
      <c r="J4936" s="5" t="str">
        <f>VLOOKUP(I4936,city,2,FALSE)</f>
        <v>Amsterdam</v>
      </c>
      <c r="K4936" s="1" t="s">
        <v>6</v>
      </c>
      <c r="L4936" s="5"/>
      <c r="M4936" s="2" t="s">
        <v>4155</v>
      </c>
      <c r="N4936" s="1" t="s">
        <v>92</v>
      </c>
      <c r="O4936" s="1">
        <v>52.3691367177856</v>
      </c>
      <c r="P4936" s="1">
        <v>4.8659358039154</v>
      </c>
      <c r="Q4936" s="1" t="s">
        <v>95</v>
      </c>
      <c r="R4936" s="1" t="s">
        <v>97</v>
      </c>
      <c r="S4936" s="1">
        <v>2.0</v>
      </c>
      <c r="T4936" s="1">
        <v>1.0</v>
      </c>
      <c r="U4936" s="1">
        <v>1.0</v>
      </c>
      <c r="V4936" s="1">
        <v>1.0</v>
      </c>
      <c r="W4936" s="1" t="s">
        <v>98</v>
      </c>
      <c r="X4936" s="6">
        <v>104.0</v>
      </c>
      <c r="Y4936" s="1">
        <v>1.0</v>
      </c>
      <c r="Z4936" s="1">
        <v>0.0</v>
      </c>
      <c r="AA4936" s="1">
        <v>2.0</v>
      </c>
      <c r="AB4936" s="5">
        <f t="shared" si="4"/>
        <v>26</v>
      </c>
      <c r="AC4936" s="8">
        <f t="shared" si="5"/>
        <v>104</v>
      </c>
      <c r="AD4936" s="8">
        <f t="shared" ref="AD4936:AE4936" si="4939">AC4936*AA4936</f>
        <v>208</v>
      </c>
      <c r="AE4936" s="8">
        <f t="shared" si="4939"/>
        <v>5408</v>
      </c>
      <c r="AF4936" s="1" t="s">
        <v>115</v>
      </c>
      <c r="AG4936" s="1">
        <v>0.52</v>
      </c>
      <c r="AH4936" s="1">
        <v>13.0</v>
      </c>
      <c r="AI4936" s="1">
        <v>95.0</v>
      </c>
      <c r="AJ4936" s="1">
        <v>9.0</v>
      </c>
      <c r="AK4936" s="1">
        <v>8.0</v>
      </c>
      <c r="AL4936" s="1">
        <v>10.0</v>
      </c>
      <c r="AM4936" s="1">
        <v>9.0</v>
      </c>
      <c r="AN4936" s="1">
        <v>9.0</v>
      </c>
      <c r="AO4936" s="1">
        <v>9.0</v>
      </c>
    </row>
    <row r="4937">
      <c r="A4937" s="2">
        <v>1.0599889E7</v>
      </c>
      <c r="B4937" s="1" t="s">
        <v>1080</v>
      </c>
      <c r="C4937" s="1">
        <v>2013.0</v>
      </c>
      <c r="D4937" s="3" t="s">
        <v>486</v>
      </c>
      <c r="E4937" s="14">
        <f t="shared" si="2"/>
        <v>12/13/2013</v>
      </c>
      <c r="F4937" s="15">
        <f t="shared" si="3"/>
        <v>2.71446634278284</v>
      </c>
      <c r="G4937" s="2">
        <v>2073485.0</v>
      </c>
      <c r="H4937" s="1" t="s">
        <v>75</v>
      </c>
      <c r="I4937" s="1" t="s">
        <v>5</v>
      </c>
      <c r="J4937" s="5" t="str">
        <f>VLOOKUP(I4937,city,2,FALSE)</f>
        <v>Amsterdam</v>
      </c>
      <c r="K4937" s="1" t="s">
        <v>6</v>
      </c>
      <c r="L4937" s="5"/>
      <c r="M4937" s="2" t="s">
        <v>4564</v>
      </c>
      <c r="N4937" s="1" t="s">
        <v>92</v>
      </c>
      <c r="O4937" s="1">
        <v>52.3502543865675</v>
      </c>
      <c r="P4937" s="1">
        <v>4.93817699974343</v>
      </c>
      <c r="Q4937" s="1" t="s">
        <v>95</v>
      </c>
      <c r="R4937" s="1" t="s">
        <v>97</v>
      </c>
      <c r="S4937" s="1">
        <v>4.0</v>
      </c>
      <c r="T4937" s="1">
        <v>1.0</v>
      </c>
      <c r="U4937" s="1">
        <v>3.0</v>
      </c>
      <c r="V4937" s="1">
        <v>5.0</v>
      </c>
      <c r="W4937" s="1" t="s">
        <v>98</v>
      </c>
      <c r="X4937" s="6">
        <v>100.0</v>
      </c>
      <c r="Y4937" s="1">
        <v>1.0</v>
      </c>
      <c r="Z4937" s="1">
        <v>25.0</v>
      </c>
      <c r="AA4937" s="1">
        <v>2.0</v>
      </c>
      <c r="AB4937" s="5">
        <f t="shared" si="4"/>
        <v>0</v>
      </c>
      <c r="AC4937" s="8">
        <f t="shared" si="5"/>
        <v>125</v>
      </c>
      <c r="AD4937" s="8">
        <f t="shared" ref="AD4937:AE4937" si="4940">AC4937*AA4937</f>
        <v>250</v>
      </c>
      <c r="AE4937" s="8">
        <f t="shared" si="4940"/>
        <v>0</v>
      </c>
      <c r="AF4937" s="1" t="s">
        <v>115</v>
      </c>
      <c r="AG4937" s="1">
        <v>0.5</v>
      </c>
      <c r="AH4937" s="1">
        <v>0.0</v>
      </c>
    </row>
    <row r="4938">
      <c r="A4938" s="2">
        <v>1.0599949E7</v>
      </c>
      <c r="B4938" s="1" t="s">
        <v>1543</v>
      </c>
      <c r="C4938" s="1">
        <v>2013.0</v>
      </c>
      <c r="D4938" s="3" t="s">
        <v>486</v>
      </c>
      <c r="E4938" s="14">
        <f t="shared" si="2"/>
        <v>12/13/2013</v>
      </c>
      <c r="F4938" s="15">
        <f t="shared" si="3"/>
        <v>2.71446634278284</v>
      </c>
      <c r="G4938" s="2">
        <v>2073510.0</v>
      </c>
      <c r="H4938" s="1" t="s">
        <v>41</v>
      </c>
      <c r="I4938" s="1" t="s">
        <v>5</v>
      </c>
      <c r="J4938" s="5" t="str">
        <f>VLOOKUP(I4938,city,2,FALSE)</f>
        <v>Amsterdam</v>
      </c>
      <c r="K4938" s="1" t="s">
        <v>6</v>
      </c>
      <c r="L4938" s="5"/>
      <c r="M4938" s="2" t="s">
        <v>2897</v>
      </c>
      <c r="N4938" s="1" t="s">
        <v>92</v>
      </c>
      <c r="O4938" s="1">
        <v>52.3691334162668</v>
      </c>
      <c r="P4938" s="1">
        <v>4.87492150714967</v>
      </c>
      <c r="Q4938" s="1" t="s">
        <v>95</v>
      </c>
      <c r="R4938" s="1" t="s">
        <v>97</v>
      </c>
      <c r="S4938" s="1">
        <v>2.0</v>
      </c>
      <c r="T4938" s="1">
        <v>1.0</v>
      </c>
      <c r="U4938" s="1">
        <v>1.0</v>
      </c>
      <c r="V4938" s="1">
        <v>1.0</v>
      </c>
      <c r="W4938" s="1" t="s">
        <v>98</v>
      </c>
      <c r="X4938" s="6">
        <v>100.0</v>
      </c>
      <c r="Y4938" s="1">
        <v>1.0</v>
      </c>
      <c r="Z4938" s="1">
        <v>0.0</v>
      </c>
      <c r="AA4938" s="1">
        <v>1.0</v>
      </c>
      <c r="AB4938" s="5">
        <f t="shared" si="4"/>
        <v>0</v>
      </c>
      <c r="AC4938" s="8">
        <f t="shared" si="5"/>
        <v>100</v>
      </c>
      <c r="AD4938" s="8">
        <f t="shared" ref="AD4938:AE4938" si="4941">AC4938*AA4938</f>
        <v>100</v>
      </c>
      <c r="AE4938" s="8">
        <f t="shared" si="4941"/>
        <v>0</v>
      </c>
      <c r="AF4938" s="1" t="s">
        <v>159</v>
      </c>
      <c r="AG4938" s="1" t="s">
        <v>159</v>
      </c>
      <c r="AH4938" s="1">
        <v>0.0</v>
      </c>
    </row>
    <row r="4939">
      <c r="A4939" s="2">
        <v>1.0600022E7</v>
      </c>
      <c r="B4939" s="1" t="s">
        <v>2162</v>
      </c>
      <c r="C4939" s="1">
        <v>2013.0</v>
      </c>
      <c r="D4939" s="3" t="s">
        <v>486</v>
      </c>
      <c r="E4939" s="14">
        <f t="shared" si="2"/>
        <v>12/13/2013</v>
      </c>
      <c r="F4939" s="15">
        <f t="shared" si="3"/>
        <v>2.71446634278284</v>
      </c>
      <c r="G4939" s="2">
        <v>3256573.0</v>
      </c>
      <c r="H4939" s="1" t="s">
        <v>65</v>
      </c>
      <c r="I4939" s="1" t="s">
        <v>5</v>
      </c>
      <c r="J4939" s="5" t="str">
        <f>VLOOKUP(I4939,city,2,FALSE)</f>
        <v>Amsterdam</v>
      </c>
      <c r="K4939" s="1" t="s">
        <v>6</v>
      </c>
      <c r="L4939" s="5"/>
      <c r="M4939" s="2" t="s">
        <v>4565</v>
      </c>
      <c r="N4939" s="1" t="s">
        <v>92</v>
      </c>
      <c r="O4939" s="1">
        <v>52.3819922366794</v>
      </c>
      <c r="P4939" s="1">
        <v>4.8502205741403</v>
      </c>
      <c r="Q4939" s="1" t="s">
        <v>154</v>
      </c>
      <c r="R4939" s="1" t="s">
        <v>97</v>
      </c>
      <c r="S4939" s="1">
        <v>2.0</v>
      </c>
      <c r="T4939" s="1">
        <v>1.0</v>
      </c>
      <c r="U4939" s="1">
        <v>1.0</v>
      </c>
      <c r="V4939" s="1">
        <v>1.0</v>
      </c>
      <c r="W4939" s="1" t="s">
        <v>98</v>
      </c>
      <c r="X4939" s="6">
        <v>50.0</v>
      </c>
      <c r="Y4939" s="1">
        <v>1.0</v>
      </c>
      <c r="Z4939" s="1">
        <v>8.0</v>
      </c>
      <c r="AA4939" s="1">
        <v>7.0</v>
      </c>
      <c r="AB4939" s="5">
        <f t="shared" si="4"/>
        <v>12</v>
      </c>
      <c r="AC4939" s="8">
        <f t="shared" si="5"/>
        <v>58</v>
      </c>
      <c r="AD4939" s="8">
        <f t="shared" ref="AD4939:AE4939" si="4942">AC4939*AA4939</f>
        <v>406</v>
      </c>
      <c r="AE4939" s="8">
        <f t="shared" si="4942"/>
        <v>4872</v>
      </c>
      <c r="AF4939" s="1" t="s">
        <v>144</v>
      </c>
      <c r="AG4939" s="1">
        <v>1.0</v>
      </c>
      <c r="AH4939" s="1">
        <v>6.0</v>
      </c>
      <c r="AI4939" s="1">
        <v>90.0</v>
      </c>
      <c r="AJ4939" s="1">
        <v>9.0</v>
      </c>
      <c r="AK4939" s="1">
        <v>9.0</v>
      </c>
      <c r="AL4939" s="1">
        <v>9.0</v>
      </c>
      <c r="AM4939" s="1">
        <v>9.0</v>
      </c>
      <c r="AN4939" s="1">
        <v>8.0</v>
      </c>
      <c r="AO4939" s="1">
        <v>8.0</v>
      </c>
    </row>
    <row r="4940">
      <c r="A4940" s="2">
        <v>1.0614705E7</v>
      </c>
      <c r="B4940" s="1" t="s">
        <v>376</v>
      </c>
      <c r="C4940" s="1">
        <v>2013.0</v>
      </c>
      <c r="D4940" s="3" t="s">
        <v>1228</v>
      </c>
      <c r="E4940" s="14">
        <f t="shared" si="2"/>
        <v>12/14/2013</v>
      </c>
      <c r="F4940" s="15">
        <f t="shared" si="3"/>
        <v>2.71172661675545</v>
      </c>
      <c r="G4940" s="2">
        <v>3653200.0</v>
      </c>
      <c r="H4940" s="1" t="s">
        <v>63</v>
      </c>
      <c r="I4940" s="1" t="s">
        <v>5</v>
      </c>
      <c r="J4940" s="5" t="str">
        <f>VLOOKUP(I4940,city,2,FALSE)</f>
        <v>Amsterdam</v>
      </c>
      <c r="K4940" s="1" t="s">
        <v>6</v>
      </c>
      <c r="L4940" s="5"/>
      <c r="M4940" s="2">
        <v>1016.0</v>
      </c>
      <c r="N4940" s="1" t="s">
        <v>92</v>
      </c>
      <c r="O4940" s="1">
        <v>52.3744637147014</v>
      </c>
      <c r="P4940" s="1">
        <v>4.88639207862492</v>
      </c>
      <c r="Q4940" s="1" t="s">
        <v>95</v>
      </c>
      <c r="R4940" s="1" t="s">
        <v>97</v>
      </c>
      <c r="S4940" s="1">
        <v>2.0</v>
      </c>
      <c r="T4940" s="1">
        <v>1.0</v>
      </c>
      <c r="U4940" s="1">
        <v>0.0</v>
      </c>
      <c r="V4940" s="1">
        <v>1.0</v>
      </c>
      <c r="W4940" s="1" t="s">
        <v>318</v>
      </c>
      <c r="X4940" s="6">
        <v>97.0</v>
      </c>
      <c r="Y4940" s="1">
        <v>1.0</v>
      </c>
      <c r="Z4940" s="1">
        <v>0.0</v>
      </c>
      <c r="AA4940" s="1">
        <v>7.0</v>
      </c>
      <c r="AB4940" s="5">
        <f t="shared" si="4"/>
        <v>6</v>
      </c>
      <c r="AC4940" s="8">
        <f t="shared" si="5"/>
        <v>97</v>
      </c>
      <c r="AD4940" s="8">
        <f t="shared" ref="AD4940:AE4940" si="4943">AC4940*AA4940</f>
        <v>679</v>
      </c>
      <c r="AE4940" s="8">
        <f t="shared" si="4943"/>
        <v>4074</v>
      </c>
      <c r="AF4940" s="1" t="s">
        <v>159</v>
      </c>
      <c r="AG4940" s="1" t="s">
        <v>159</v>
      </c>
      <c r="AH4940" s="1">
        <v>3.0</v>
      </c>
      <c r="AI4940" s="1">
        <v>100.0</v>
      </c>
      <c r="AJ4940" s="1">
        <v>9.0</v>
      </c>
      <c r="AK4940" s="1">
        <v>9.0</v>
      </c>
      <c r="AL4940" s="1">
        <v>9.0</v>
      </c>
      <c r="AM4940" s="1">
        <v>9.0</v>
      </c>
      <c r="AN4940" s="1">
        <v>10.0</v>
      </c>
      <c r="AO4940" s="1">
        <v>9.0</v>
      </c>
    </row>
    <row r="4941">
      <c r="A4941" s="2">
        <v>1.0617779E7</v>
      </c>
      <c r="B4941" s="1" t="s">
        <v>1488</v>
      </c>
      <c r="C4941" s="1">
        <v>2013.0</v>
      </c>
      <c r="D4941" s="3" t="s">
        <v>1228</v>
      </c>
      <c r="E4941" s="14">
        <f t="shared" si="2"/>
        <v>12/14/2013</v>
      </c>
      <c r="F4941" s="15">
        <f t="shared" si="3"/>
        <v>2.71172661675545</v>
      </c>
      <c r="G4941" s="2">
        <v>4299063.0</v>
      </c>
      <c r="H4941" s="1" t="s">
        <v>70</v>
      </c>
      <c r="I4941" s="1" t="s">
        <v>5</v>
      </c>
      <c r="J4941" s="5" t="str">
        <f>VLOOKUP(I4941,city,2,FALSE)</f>
        <v>Amsterdam</v>
      </c>
      <c r="K4941" s="1" t="s">
        <v>39</v>
      </c>
      <c r="L4941" s="5"/>
      <c r="M4941" s="2" t="s">
        <v>2650</v>
      </c>
      <c r="N4941" s="1" t="s">
        <v>92</v>
      </c>
      <c r="O4941" s="1">
        <v>52.3507385515941</v>
      </c>
      <c r="P4941" s="1">
        <v>4.88905906840059</v>
      </c>
      <c r="Q4941" s="1" t="s">
        <v>95</v>
      </c>
      <c r="R4941" s="1" t="s">
        <v>97</v>
      </c>
      <c r="S4941" s="1">
        <v>2.0</v>
      </c>
      <c r="T4941" s="1">
        <v>1.0</v>
      </c>
      <c r="U4941" s="1">
        <v>1.0</v>
      </c>
      <c r="V4941" s="1">
        <v>1.0</v>
      </c>
      <c r="W4941" s="1" t="s">
        <v>98</v>
      </c>
      <c r="X4941" s="6">
        <v>99.0</v>
      </c>
      <c r="Y4941" s="1">
        <v>1.0</v>
      </c>
      <c r="Z4941" s="1">
        <v>75.0</v>
      </c>
      <c r="AA4941" s="1">
        <v>1.0</v>
      </c>
      <c r="AB4941" s="5">
        <f t="shared" si="4"/>
        <v>0</v>
      </c>
      <c r="AC4941" s="8">
        <f t="shared" si="5"/>
        <v>174</v>
      </c>
      <c r="AD4941" s="8">
        <f t="shared" ref="AD4941:AE4941" si="4944">AC4941*AA4941</f>
        <v>174</v>
      </c>
      <c r="AE4941" s="8">
        <f t="shared" si="4944"/>
        <v>0</v>
      </c>
      <c r="AF4941" s="1" t="s">
        <v>144</v>
      </c>
      <c r="AG4941" s="1">
        <v>0.69</v>
      </c>
      <c r="AH4941" s="1">
        <v>0.0</v>
      </c>
    </row>
    <row r="4942">
      <c r="A4942" s="2">
        <v>1.0620007E7</v>
      </c>
      <c r="B4942" s="1" t="s">
        <v>1086</v>
      </c>
      <c r="C4942" s="1">
        <v>2013.0</v>
      </c>
      <c r="D4942" s="3" t="s">
        <v>1228</v>
      </c>
      <c r="E4942" s="14">
        <f t="shared" si="2"/>
        <v>12/14/2013</v>
      </c>
      <c r="F4942" s="15">
        <f t="shared" si="3"/>
        <v>2.71172661675545</v>
      </c>
      <c r="G4942" s="2">
        <v>5655420.0</v>
      </c>
      <c r="H4942" s="1" t="s">
        <v>86</v>
      </c>
      <c r="I4942" s="1" t="s">
        <v>5</v>
      </c>
      <c r="J4942" s="5" t="str">
        <f>VLOOKUP(I4942,city,2,FALSE)</f>
        <v>Amsterdam</v>
      </c>
      <c r="K4942" s="1" t="s">
        <v>31</v>
      </c>
      <c r="L4942" s="5"/>
      <c r="M4942" s="2" t="s">
        <v>4566</v>
      </c>
      <c r="N4942" s="1" t="s">
        <v>92</v>
      </c>
      <c r="O4942" s="1">
        <v>52.3538838019397</v>
      </c>
      <c r="P4942" s="1">
        <v>4.99714813025724</v>
      </c>
      <c r="Q4942" s="1" t="s">
        <v>95</v>
      </c>
      <c r="R4942" s="1" t="s">
        <v>97</v>
      </c>
      <c r="S4942" s="1">
        <v>4.0</v>
      </c>
      <c r="T4942" s="1">
        <v>1.0</v>
      </c>
      <c r="U4942" s="1">
        <v>2.0</v>
      </c>
      <c r="V4942" s="1">
        <v>3.0</v>
      </c>
      <c r="W4942" s="1" t="s">
        <v>98</v>
      </c>
      <c r="X4942" s="6">
        <v>149.0</v>
      </c>
      <c r="Y4942" s="1">
        <v>1.0</v>
      </c>
      <c r="Z4942" s="1">
        <v>0.0</v>
      </c>
      <c r="AA4942" s="1">
        <v>2.0</v>
      </c>
      <c r="AB4942" s="5">
        <f t="shared" si="4"/>
        <v>2</v>
      </c>
      <c r="AC4942" s="8">
        <f t="shared" si="5"/>
        <v>149</v>
      </c>
      <c r="AD4942" s="8">
        <f t="shared" ref="AD4942:AE4942" si="4945">AC4942*AA4942</f>
        <v>298</v>
      </c>
      <c r="AE4942" s="8">
        <f t="shared" si="4945"/>
        <v>596</v>
      </c>
      <c r="AF4942" s="1" t="s">
        <v>141</v>
      </c>
      <c r="AG4942" s="1">
        <v>0.91</v>
      </c>
      <c r="AH4942" s="1">
        <v>1.0</v>
      </c>
      <c r="AI4942" s="1">
        <v>100.0</v>
      </c>
      <c r="AJ4942" s="1">
        <v>10.0</v>
      </c>
      <c r="AK4942" s="1">
        <v>10.0</v>
      </c>
      <c r="AL4942" s="1">
        <v>10.0</v>
      </c>
      <c r="AM4942" s="1">
        <v>10.0</v>
      </c>
      <c r="AN4942" s="1">
        <v>10.0</v>
      </c>
      <c r="AO4942" s="1">
        <v>10.0</v>
      </c>
    </row>
    <row r="4943">
      <c r="A4943" s="2">
        <v>1.062074E7</v>
      </c>
      <c r="B4943" s="1" t="s">
        <v>1513</v>
      </c>
      <c r="C4943" s="1">
        <v>2013.0</v>
      </c>
      <c r="D4943" s="3" t="s">
        <v>1228</v>
      </c>
      <c r="E4943" s="14">
        <f t="shared" si="2"/>
        <v>12/14/2013</v>
      </c>
      <c r="F4943" s="15">
        <f t="shared" si="3"/>
        <v>2.71172661675545</v>
      </c>
      <c r="G4943" s="2">
        <v>2078571.0</v>
      </c>
      <c r="H4943" s="1" t="s">
        <v>70</v>
      </c>
      <c r="I4943" s="1" t="s">
        <v>5</v>
      </c>
      <c r="J4943" s="5" t="str">
        <f>VLOOKUP(I4943,city,2,FALSE)</f>
        <v>Amsterdam</v>
      </c>
      <c r="K4943" s="1" t="s">
        <v>6</v>
      </c>
      <c r="L4943" s="5"/>
      <c r="M4943" s="2" t="s">
        <v>4567</v>
      </c>
      <c r="N4943" s="1" t="s">
        <v>92</v>
      </c>
      <c r="O4943" s="1">
        <v>52.3462298506642</v>
      </c>
      <c r="P4943" s="1">
        <v>4.88696797796783</v>
      </c>
      <c r="Q4943" s="1" t="s">
        <v>95</v>
      </c>
      <c r="R4943" s="1" t="s">
        <v>97</v>
      </c>
      <c r="S4943" s="1">
        <v>5.0</v>
      </c>
      <c r="T4943" s="1">
        <v>1.0</v>
      </c>
      <c r="U4943" s="1">
        <v>3.0</v>
      </c>
      <c r="V4943" s="1">
        <v>6.0</v>
      </c>
      <c r="W4943" s="1" t="s">
        <v>98</v>
      </c>
      <c r="X4943" s="6">
        <v>200.0</v>
      </c>
      <c r="Y4943" s="1">
        <v>1.0</v>
      </c>
      <c r="Z4943" s="1">
        <v>0.0</v>
      </c>
      <c r="AA4943" s="1">
        <v>1.0</v>
      </c>
      <c r="AB4943" s="5">
        <f t="shared" si="4"/>
        <v>6</v>
      </c>
      <c r="AC4943" s="8">
        <f t="shared" si="5"/>
        <v>200</v>
      </c>
      <c r="AD4943" s="8">
        <f t="shared" ref="AD4943:AE4943" si="4946">AC4943*AA4943</f>
        <v>200</v>
      </c>
      <c r="AE4943" s="8">
        <f t="shared" si="4946"/>
        <v>1200</v>
      </c>
      <c r="AF4943" s="1" t="s">
        <v>115</v>
      </c>
      <c r="AG4943" s="1">
        <v>0.7</v>
      </c>
      <c r="AH4943" s="1">
        <v>3.0</v>
      </c>
      <c r="AI4943" s="1">
        <v>80.0</v>
      </c>
      <c r="AJ4943" s="1">
        <v>9.0</v>
      </c>
      <c r="AK4943" s="1">
        <v>9.0</v>
      </c>
      <c r="AL4943" s="1">
        <v>10.0</v>
      </c>
      <c r="AM4943" s="1">
        <v>10.0</v>
      </c>
      <c r="AN4943" s="1">
        <v>9.0</v>
      </c>
      <c r="AO4943" s="1">
        <v>9.0</v>
      </c>
    </row>
    <row r="4944">
      <c r="A4944" s="2">
        <v>1.0627137E7</v>
      </c>
      <c r="B4944" s="1" t="s">
        <v>1133</v>
      </c>
      <c r="C4944" s="1">
        <v>2013.0</v>
      </c>
      <c r="D4944" s="3" t="s">
        <v>2659</v>
      </c>
      <c r="E4944" s="14">
        <f t="shared" si="2"/>
        <v>12/15/2013</v>
      </c>
      <c r="F4944" s="15">
        <f t="shared" si="3"/>
        <v>2.70898689072805</v>
      </c>
      <c r="G4944" s="2">
        <v>5372115.0</v>
      </c>
      <c r="H4944" s="1" t="s">
        <v>75</v>
      </c>
      <c r="I4944" s="1" t="s">
        <v>5</v>
      </c>
      <c r="J4944" s="5" t="str">
        <f>VLOOKUP(I4944,city,2,FALSE)</f>
        <v>Amsterdam</v>
      </c>
      <c r="K4944" s="1" t="s">
        <v>39</v>
      </c>
      <c r="L4944" s="5"/>
      <c r="M4944" s="2">
        <v>1097.0</v>
      </c>
      <c r="N4944" s="1" t="s">
        <v>92</v>
      </c>
      <c r="O4944" s="1">
        <v>52.3523024079692</v>
      </c>
      <c r="P4944" s="1">
        <v>4.9256212058273</v>
      </c>
      <c r="Q4944" s="1" t="s">
        <v>95</v>
      </c>
      <c r="R4944" s="1" t="s">
        <v>97</v>
      </c>
      <c r="S4944" s="1">
        <v>4.0</v>
      </c>
      <c r="T4944" s="1">
        <v>1.0</v>
      </c>
      <c r="U4944" s="1">
        <v>2.0</v>
      </c>
      <c r="V4944" s="1">
        <v>4.0</v>
      </c>
      <c r="W4944" s="1" t="s">
        <v>98</v>
      </c>
      <c r="X4944" s="6">
        <v>130.0</v>
      </c>
      <c r="Y4944" s="1">
        <v>1.0</v>
      </c>
      <c r="Z4944" s="1">
        <v>0.0</v>
      </c>
      <c r="AA4944" s="1">
        <v>1.0</v>
      </c>
      <c r="AB4944" s="5">
        <f t="shared" si="4"/>
        <v>0</v>
      </c>
      <c r="AC4944" s="8">
        <f t="shared" si="5"/>
        <v>130</v>
      </c>
      <c r="AD4944" s="8">
        <f t="shared" ref="AD4944:AE4944" si="4947">AC4944*AA4944</f>
        <v>130</v>
      </c>
      <c r="AE4944" s="8">
        <f t="shared" si="4947"/>
        <v>0</v>
      </c>
      <c r="AF4944" s="1" t="s">
        <v>144</v>
      </c>
      <c r="AG4944" s="1">
        <v>0.94</v>
      </c>
      <c r="AH4944" s="1">
        <v>0.0</v>
      </c>
    </row>
    <row r="4945">
      <c r="A4945" s="2">
        <v>1.0630908E7</v>
      </c>
      <c r="B4945" s="1" t="s">
        <v>3611</v>
      </c>
      <c r="C4945" s="1">
        <v>2013.0</v>
      </c>
      <c r="D4945" s="3" t="s">
        <v>2659</v>
      </c>
      <c r="E4945" s="14">
        <f t="shared" si="2"/>
        <v>12/15/2013</v>
      </c>
      <c r="F4945" s="15">
        <f t="shared" si="3"/>
        <v>2.70898689072805</v>
      </c>
      <c r="G4945" s="2">
        <v>3232870.0</v>
      </c>
      <c r="H4945" s="1" t="s">
        <v>79</v>
      </c>
      <c r="I4945" s="1" t="s">
        <v>5</v>
      </c>
      <c r="J4945" s="5" t="str">
        <f>VLOOKUP(I4945,city,2,FALSE)</f>
        <v>Amsterdam</v>
      </c>
      <c r="K4945" s="1" t="s">
        <v>6</v>
      </c>
      <c r="L4945" s="5"/>
      <c r="M4945" s="2" t="s">
        <v>4568</v>
      </c>
      <c r="N4945" s="1" t="s">
        <v>92</v>
      </c>
      <c r="O4945" s="1">
        <v>52.3527782661003</v>
      </c>
      <c r="P4945" s="1">
        <v>4.83110760160435</v>
      </c>
      <c r="Q4945" s="1" t="s">
        <v>95</v>
      </c>
      <c r="R4945" s="1" t="s">
        <v>138</v>
      </c>
      <c r="S4945" s="1">
        <v>2.0</v>
      </c>
      <c r="T4945" s="1">
        <v>1.0</v>
      </c>
      <c r="U4945" s="1">
        <v>1.0</v>
      </c>
      <c r="V4945" s="1">
        <v>1.0</v>
      </c>
      <c r="W4945" s="1" t="s">
        <v>98</v>
      </c>
      <c r="X4945" s="6">
        <v>52.0</v>
      </c>
      <c r="Y4945" s="1">
        <v>1.0</v>
      </c>
      <c r="Z4945" s="1">
        <v>0.0</v>
      </c>
      <c r="AA4945" s="1">
        <v>1.0</v>
      </c>
      <c r="AB4945" s="5">
        <f t="shared" si="4"/>
        <v>24</v>
      </c>
      <c r="AC4945" s="8">
        <f t="shared" si="5"/>
        <v>52</v>
      </c>
      <c r="AD4945" s="8">
        <f t="shared" ref="AD4945:AE4945" si="4948">AC4945*AA4945</f>
        <v>52</v>
      </c>
      <c r="AE4945" s="8">
        <f t="shared" si="4948"/>
        <v>1248</v>
      </c>
      <c r="AF4945" s="1" t="s">
        <v>144</v>
      </c>
      <c r="AG4945" s="1">
        <v>1.0</v>
      </c>
      <c r="AH4945" s="1">
        <v>12.0</v>
      </c>
      <c r="AI4945" s="1">
        <v>93.0</v>
      </c>
      <c r="AJ4945" s="1">
        <v>9.0</v>
      </c>
      <c r="AK4945" s="1">
        <v>9.0</v>
      </c>
      <c r="AL4945" s="1">
        <v>10.0</v>
      </c>
      <c r="AM4945" s="1">
        <v>10.0</v>
      </c>
      <c r="AN4945" s="1">
        <v>9.0</v>
      </c>
      <c r="AO4945" s="1">
        <v>9.0</v>
      </c>
    </row>
    <row r="4946">
      <c r="A4946" s="2">
        <v>1.0636582E7</v>
      </c>
      <c r="B4946" s="1" t="s">
        <v>4569</v>
      </c>
      <c r="C4946" s="1">
        <v>2013.0</v>
      </c>
      <c r="D4946" s="3" t="s">
        <v>2659</v>
      </c>
      <c r="E4946" s="14">
        <f t="shared" si="2"/>
        <v>12/15/2013</v>
      </c>
      <c r="F4946" s="15">
        <f t="shared" si="3"/>
        <v>2.70898689072805</v>
      </c>
      <c r="G4946" s="2">
        <v>2082163.0</v>
      </c>
      <c r="H4946" s="1" t="s">
        <v>46</v>
      </c>
      <c r="I4946" s="1" t="s">
        <v>5</v>
      </c>
      <c r="J4946" s="5" t="str">
        <f>VLOOKUP(I4946,city,2,FALSE)</f>
        <v>Amsterdam</v>
      </c>
      <c r="K4946" s="1" t="s">
        <v>6</v>
      </c>
      <c r="L4946" s="5"/>
      <c r="M4946" s="2">
        <v>1011.0</v>
      </c>
      <c r="N4946" s="1" t="s">
        <v>92</v>
      </c>
      <c r="O4946" s="1">
        <v>52.3742841200061</v>
      </c>
      <c r="P4946" s="1">
        <v>4.91070761044311</v>
      </c>
      <c r="Q4946" s="1" t="s">
        <v>221</v>
      </c>
      <c r="R4946" s="1" t="s">
        <v>138</v>
      </c>
      <c r="S4946" s="1">
        <v>2.0</v>
      </c>
      <c r="T4946" s="1">
        <v>5.0</v>
      </c>
      <c r="U4946" s="1">
        <v>1.0</v>
      </c>
      <c r="V4946" s="1">
        <v>2.0</v>
      </c>
      <c r="W4946" s="1" t="s">
        <v>98</v>
      </c>
      <c r="X4946" s="6">
        <v>49.0</v>
      </c>
      <c r="Y4946" s="1">
        <v>2.0</v>
      </c>
      <c r="Z4946" s="1">
        <v>40.0</v>
      </c>
      <c r="AA4946" s="1">
        <v>2.0</v>
      </c>
      <c r="AB4946" s="5">
        <f t="shared" si="4"/>
        <v>10</v>
      </c>
      <c r="AC4946" s="8">
        <f t="shared" si="5"/>
        <v>49</v>
      </c>
      <c r="AD4946" s="8">
        <f t="shared" ref="AD4946:AE4946" si="4949">AC4946*AA4946</f>
        <v>98</v>
      </c>
      <c r="AE4946" s="8">
        <f t="shared" si="4949"/>
        <v>980</v>
      </c>
      <c r="AF4946" s="1" t="s">
        <v>144</v>
      </c>
      <c r="AG4946" s="1">
        <v>0.9</v>
      </c>
      <c r="AH4946" s="1">
        <v>5.0</v>
      </c>
      <c r="AI4946" s="1">
        <v>76.0</v>
      </c>
      <c r="AJ4946" s="1">
        <v>7.0</v>
      </c>
      <c r="AK4946" s="1">
        <v>8.0</v>
      </c>
      <c r="AL4946" s="1">
        <v>8.0</v>
      </c>
      <c r="AM4946" s="1">
        <v>9.0</v>
      </c>
      <c r="AN4946" s="1">
        <v>10.0</v>
      </c>
      <c r="AO4946" s="1">
        <v>8.0</v>
      </c>
    </row>
    <row r="4947">
      <c r="A4947" s="2">
        <v>1.0650213E7</v>
      </c>
      <c r="B4947" s="1" t="s">
        <v>4570</v>
      </c>
      <c r="C4947" s="1">
        <v>2013.0</v>
      </c>
      <c r="D4947" s="3" t="s">
        <v>487</v>
      </c>
      <c r="E4947" s="14">
        <f t="shared" si="2"/>
        <v>12/16/2013</v>
      </c>
      <c r="F4947" s="15">
        <f t="shared" si="3"/>
        <v>2.70624716470065</v>
      </c>
      <c r="G4947" s="2">
        <v>2085537.0</v>
      </c>
      <c r="H4947" s="1" t="s">
        <v>63</v>
      </c>
      <c r="I4947" s="1" t="s">
        <v>5</v>
      </c>
      <c r="J4947" s="5" t="str">
        <f>VLOOKUP(I4947,city,2,FALSE)</f>
        <v>Amsterdam</v>
      </c>
      <c r="K4947" s="1" t="s">
        <v>6</v>
      </c>
      <c r="L4947" s="5"/>
      <c r="M4947" s="2">
        <v>1012.0</v>
      </c>
      <c r="N4947" s="1" t="s">
        <v>92</v>
      </c>
      <c r="O4947" s="1">
        <v>52.3750509242535</v>
      </c>
      <c r="P4947" s="1">
        <v>4.89972314600152</v>
      </c>
      <c r="Q4947" s="1" t="s">
        <v>95</v>
      </c>
      <c r="R4947" s="1" t="s">
        <v>97</v>
      </c>
      <c r="S4947" s="1">
        <v>4.0</v>
      </c>
      <c r="T4947" s="1">
        <v>1.0</v>
      </c>
      <c r="U4947" s="1">
        <v>2.0</v>
      </c>
      <c r="V4947" s="1">
        <v>2.0</v>
      </c>
      <c r="W4947" s="1" t="s">
        <v>98</v>
      </c>
      <c r="X4947" s="6">
        <v>270.0</v>
      </c>
      <c r="Y4947" s="1">
        <v>2.0</v>
      </c>
      <c r="Z4947" s="1">
        <v>25.0</v>
      </c>
      <c r="AA4947" s="1">
        <v>4.0</v>
      </c>
      <c r="AB4947" s="5">
        <f t="shared" si="4"/>
        <v>14</v>
      </c>
      <c r="AC4947" s="8">
        <f t="shared" si="5"/>
        <v>270</v>
      </c>
      <c r="AD4947" s="8">
        <f t="shared" ref="AD4947:AE4947" si="4950">AC4947*AA4947</f>
        <v>1080</v>
      </c>
      <c r="AE4947" s="8">
        <f t="shared" si="4950"/>
        <v>15120</v>
      </c>
      <c r="AF4947" s="1" t="s">
        <v>141</v>
      </c>
      <c r="AG4947" s="1">
        <v>1.0</v>
      </c>
      <c r="AH4947" s="1">
        <v>7.0</v>
      </c>
      <c r="AI4947" s="1">
        <v>97.0</v>
      </c>
      <c r="AJ4947" s="1">
        <v>9.0</v>
      </c>
      <c r="AK4947" s="1">
        <v>10.0</v>
      </c>
      <c r="AL4947" s="1">
        <v>10.0</v>
      </c>
      <c r="AM4947" s="1">
        <v>10.0</v>
      </c>
      <c r="AN4947" s="1">
        <v>10.0</v>
      </c>
      <c r="AO4947" s="1">
        <v>9.0</v>
      </c>
    </row>
    <row r="4948">
      <c r="A4948" s="2">
        <v>1.0650213E7</v>
      </c>
      <c r="B4948" s="1" t="s">
        <v>4570</v>
      </c>
      <c r="C4948" s="1">
        <v>2013.0</v>
      </c>
      <c r="D4948" s="3" t="s">
        <v>487</v>
      </c>
      <c r="E4948" s="14">
        <f t="shared" si="2"/>
        <v>12/16/2013</v>
      </c>
      <c r="F4948" s="15">
        <f t="shared" si="3"/>
        <v>2.70624716470065</v>
      </c>
      <c r="G4948" s="2">
        <v>2133079.0</v>
      </c>
      <c r="H4948" s="1" t="s">
        <v>63</v>
      </c>
      <c r="I4948" s="1" t="s">
        <v>5</v>
      </c>
      <c r="J4948" s="5" t="str">
        <f>VLOOKUP(I4948,city,2,FALSE)</f>
        <v>Amsterdam</v>
      </c>
      <c r="K4948" s="1" t="s">
        <v>6</v>
      </c>
      <c r="L4948" s="5"/>
      <c r="M4948" s="2">
        <v>1012.0</v>
      </c>
      <c r="N4948" s="1" t="s">
        <v>92</v>
      </c>
      <c r="O4948" s="1">
        <v>52.3717432930709</v>
      </c>
      <c r="P4948" s="1">
        <v>4.89624972567413</v>
      </c>
      <c r="Q4948" s="1" t="s">
        <v>95</v>
      </c>
      <c r="R4948" s="1" t="s">
        <v>97</v>
      </c>
      <c r="S4948" s="1">
        <v>4.0</v>
      </c>
      <c r="T4948" s="1">
        <v>1.5</v>
      </c>
      <c r="U4948" s="1">
        <v>2.0</v>
      </c>
      <c r="V4948" s="1">
        <v>2.0</v>
      </c>
      <c r="W4948" s="1" t="s">
        <v>98</v>
      </c>
      <c r="X4948" s="6">
        <v>245.0</v>
      </c>
      <c r="Y4948" s="1">
        <v>2.0</v>
      </c>
      <c r="Z4948" s="1">
        <v>30.0</v>
      </c>
      <c r="AA4948" s="1">
        <v>2.0</v>
      </c>
      <c r="AB4948" s="5">
        <f t="shared" si="4"/>
        <v>98</v>
      </c>
      <c r="AC4948" s="8">
        <f t="shared" si="5"/>
        <v>245</v>
      </c>
      <c r="AD4948" s="8">
        <f t="shared" ref="AD4948:AE4948" si="4951">AC4948*AA4948</f>
        <v>490</v>
      </c>
      <c r="AE4948" s="8">
        <f t="shared" si="4951"/>
        <v>48020</v>
      </c>
      <c r="AF4948" s="1" t="s">
        <v>141</v>
      </c>
      <c r="AG4948" s="1">
        <v>1.0</v>
      </c>
      <c r="AH4948" s="1">
        <v>49.0</v>
      </c>
      <c r="AI4948" s="1">
        <v>99.0</v>
      </c>
      <c r="AJ4948" s="1">
        <v>10.0</v>
      </c>
      <c r="AK4948" s="1">
        <v>10.0</v>
      </c>
      <c r="AL4948" s="1">
        <v>10.0</v>
      </c>
      <c r="AM4948" s="1">
        <v>10.0</v>
      </c>
      <c r="AN4948" s="1">
        <v>10.0</v>
      </c>
      <c r="AO4948" s="1">
        <v>10.0</v>
      </c>
    </row>
    <row r="4949">
      <c r="A4949" s="2">
        <v>1.0650213E7</v>
      </c>
      <c r="B4949" s="1" t="s">
        <v>4570</v>
      </c>
      <c r="C4949" s="1">
        <v>2013.0</v>
      </c>
      <c r="D4949" s="3" t="s">
        <v>487</v>
      </c>
      <c r="E4949" s="14">
        <f t="shared" si="2"/>
        <v>12/16/2013</v>
      </c>
      <c r="F4949" s="15">
        <f t="shared" si="3"/>
        <v>2.70624716473237</v>
      </c>
      <c r="G4949" s="2">
        <v>2240020.0</v>
      </c>
      <c r="H4949" s="1" t="s">
        <v>63</v>
      </c>
      <c r="I4949" s="1" t="s">
        <v>5</v>
      </c>
      <c r="J4949" s="5" t="str">
        <f>VLOOKUP(I4949,city,2,FALSE)</f>
        <v>Amsterdam</v>
      </c>
      <c r="K4949" s="1" t="s">
        <v>6</v>
      </c>
      <c r="L4949" s="5"/>
      <c r="M4949" s="2" t="s">
        <v>4571</v>
      </c>
      <c r="N4949" s="1" t="s">
        <v>92</v>
      </c>
      <c r="O4949" s="1">
        <v>52.372950608858</v>
      </c>
      <c r="P4949" s="1">
        <v>4.89742231976148</v>
      </c>
      <c r="Q4949" s="1" t="s">
        <v>95</v>
      </c>
      <c r="R4949" s="1" t="s">
        <v>97</v>
      </c>
      <c r="S4949" s="1">
        <v>4.0</v>
      </c>
      <c r="T4949" s="1">
        <v>1.0</v>
      </c>
      <c r="U4949" s="1">
        <v>2.0</v>
      </c>
      <c r="V4949" s="1">
        <v>2.0</v>
      </c>
      <c r="W4949" s="1" t="s">
        <v>98</v>
      </c>
      <c r="X4949" s="6">
        <v>245.0</v>
      </c>
      <c r="Y4949" s="1">
        <v>2.0</v>
      </c>
      <c r="Z4949" s="1">
        <v>25.0</v>
      </c>
      <c r="AA4949" s="1">
        <v>2.0</v>
      </c>
      <c r="AB4949" s="5">
        <f t="shared" si="4"/>
        <v>56</v>
      </c>
      <c r="AC4949" s="8">
        <f t="shared" si="5"/>
        <v>245</v>
      </c>
      <c r="AD4949" s="8">
        <f t="shared" ref="AD4949:AE4949" si="4952">AC4949*AA4949</f>
        <v>490</v>
      </c>
      <c r="AE4949" s="8">
        <f t="shared" si="4952"/>
        <v>27440</v>
      </c>
      <c r="AF4949" s="1" t="s">
        <v>141</v>
      </c>
      <c r="AG4949" s="1">
        <v>1.0</v>
      </c>
      <c r="AH4949" s="1">
        <v>28.0</v>
      </c>
      <c r="AI4949" s="1">
        <v>94.0</v>
      </c>
      <c r="AJ4949" s="1">
        <v>9.0</v>
      </c>
      <c r="AK4949" s="1">
        <v>10.0</v>
      </c>
      <c r="AL4949" s="1">
        <v>10.0</v>
      </c>
      <c r="AM4949" s="1">
        <v>9.0</v>
      </c>
      <c r="AN4949" s="1">
        <v>10.0</v>
      </c>
      <c r="AO4949" s="1">
        <v>9.0</v>
      </c>
    </row>
    <row r="4950">
      <c r="A4950" s="2">
        <v>1.0650213E7</v>
      </c>
      <c r="B4950" s="1" t="s">
        <v>4570</v>
      </c>
      <c r="C4950" s="1">
        <v>2013.0</v>
      </c>
      <c r="D4950" s="3" t="s">
        <v>487</v>
      </c>
      <c r="E4950" s="14">
        <f t="shared" si="2"/>
        <v>12/16/2013</v>
      </c>
      <c r="F4950" s="15">
        <f t="shared" si="3"/>
        <v>2.70624716473237</v>
      </c>
      <c r="G4950" s="2">
        <v>5564913.0</v>
      </c>
      <c r="H4950" s="1" t="s">
        <v>63</v>
      </c>
      <c r="I4950" s="1" t="s">
        <v>5</v>
      </c>
      <c r="J4950" s="5" t="str">
        <f>VLOOKUP(I4950,city,2,FALSE)</f>
        <v>Amsterdam</v>
      </c>
      <c r="K4950" s="1" t="s">
        <v>31</v>
      </c>
      <c r="L4950" s="5"/>
      <c r="M4950" s="2">
        <v>1012.0</v>
      </c>
      <c r="N4950" s="1" t="s">
        <v>92</v>
      </c>
      <c r="O4950" s="1">
        <v>52.3728834637539</v>
      </c>
      <c r="P4950" s="1">
        <v>4.89644319026161</v>
      </c>
      <c r="Q4950" s="1" t="s">
        <v>95</v>
      </c>
      <c r="R4950" s="1" t="s">
        <v>97</v>
      </c>
      <c r="S4950" s="1">
        <v>4.0</v>
      </c>
      <c r="T4950" s="1">
        <v>1.0</v>
      </c>
      <c r="U4950" s="1">
        <v>2.0</v>
      </c>
      <c r="V4950" s="1">
        <v>2.0</v>
      </c>
      <c r="W4950" s="1" t="s">
        <v>98</v>
      </c>
      <c r="X4950" s="6">
        <v>245.0</v>
      </c>
      <c r="Y4950" s="1">
        <v>2.0</v>
      </c>
      <c r="Z4950" s="1">
        <v>25.0</v>
      </c>
      <c r="AA4950" s="1">
        <v>3.0</v>
      </c>
      <c r="AB4950" s="5">
        <f t="shared" si="4"/>
        <v>0</v>
      </c>
      <c r="AC4950" s="8">
        <f t="shared" si="5"/>
        <v>245</v>
      </c>
      <c r="AD4950" s="8">
        <f t="shared" ref="AD4950:AE4950" si="4953">AC4950*AA4950</f>
        <v>735</v>
      </c>
      <c r="AE4950" s="8">
        <f t="shared" si="4953"/>
        <v>0</v>
      </c>
      <c r="AF4950" s="1" t="s">
        <v>141</v>
      </c>
      <c r="AG4950" s="1">
        <v>1.0</v>
      </c>
      <c r="AH4950" s="1">
        <v>0.0</v>
      </c>
    </row>
    <row r="4951">
      <c r="A4951" s="2">
        <v>1.0658294E7</v>
      </c>
      <c r="B4951" s="1" t="s">
        <v>4572</v>
      </c>
      <c r="C4951" s="1">
        <v>2013.0</v>
      </c>
      <c r="D4951" s="3" t="s">
        <v>487</v>
      </c>
      <c r="E4951" s="14">
        <f t="shared" si="2"/>
        <v>12/16/2013</v>
      </c>
      <c r="F4951" s="15">
        <f t="shared" si="3"/>
        <v>2.70624716473237</v>
      </c>
      <c r="G4951" s="2">
        <v>2087917.0</v>
      </c>
      <c r="H4951" s="1" t="s">
        <v>67</v>
      </c>
      <c r="I4951" s="1" t="s">
        <v>5</v>
      </c>
      <c r="J4951" s="5" t="str">
        <f>VLOOKUP(I4951,city,2,FALSE)</f>
        <v>Amsterdam</v>
      </c>
      <c r="K4951" s="1" t="s">
        <v>6</v>
      </c>
      <c r="L4951" s="5"/>
      <c r="M4951" s="2">
        <v>1059.0</v>
      </c>
      <c r="N4951" s="1" t="s">
        <v>92</v>
      </c>
      <c r="O4951" s="1">
        <v>52.3454767864945</v>
      </c>
      <c r="P4951" s="1">
        <v>4.85108416762587</v>
      </c>
      <c r="Q4951" s="1" t="s">
        <v>95</v>
      </c>
      <c r="R4951" s="1" t="s">
        <v>97</v>
      </c>
      <c r="S4951" s="1">
        <v>3.0</v>
      </c>
      <c r="T4951" s="1">
        <v>1.0</v>
      </c>
      <c r="U4951" s="1">
        <v>2.0</v>
      </c>
      <c r="V4951" s="1">
        <v>2.0</v>
      </c>
      <c r="W4951" s="1" t="s">
        <v>98</v>
      </c>
      <c r="X4951" s="6">
        <v>149.0</v>
      </c>
      <c r="Y4951" s="1">
        <v>3.0</v>
      </c>
      <c r="Z4951" s="1">
        <v>40.0</v>
      </c>
      <c r="AA4951" s="1">
        <v>2.0</v>
      </c>
      <c r="AB4951" s="5">
        <f t="shared" si="4"/>
        <v>32</v>
      </c>
      <c r="AC4951" s="8">
        <f t="shared" si="5"/>
        <v>149</v>
      </c>
      <c r="AD4951" s="8">
        <f t="shared" ref="AD4951:AE4951" si="4954">AC4951*AA4951</f>
        <v>298</v>
      </c>
      <c r="AE4951" s="8">
        <f t="shared" si="4954"/>
        <v>9536</v>
      </c>
      <c r="AF4951" s="1" t="s">
        <v>144</v>
      </c>
      <c r="AG4951" s="1">
        <v>0.88</v>
      </c>
      <c r="AH4951" s="1">
        <v>16.0</v>
      </c>
      <c r="AI4951" s="1">
        <v>95.0</v>
      </c>
      <c r="AJ4951" s="1">
        <v>10.0</v>
      </c>
      <c r="AK4951" s="1">
        <v>10.0</v>
      </c>
      <c r="AL4951" s="1">
        <v>10.0</v>
      </c>
      <c r="AM4951" s="1">
        <v>10.0</v>
      </c>
      <c r="AN4951" s="1">
        <v>9.0</v>
      </c>
      <c r="AO4951" s="1">
        <v>9.0</v>
      </c>
    </row>
    <row r="4952">
      <c r="A4952" s="2">
        <v>1.0660162E7</v>
      </c>
      <c r="B4952" s="1" t="s">
        <v>2495</v>
      </c>
      <c r="C4952" s="1">
        <v>2013.0</v>
      </c>
      <c r="D4952" s="3" t="s">
        <v>487</v>
      </c>
      <c r="E4952" s="14">
        <f t="shared" si="2"/>
        <v>12/16/2013</v>
      </c>
      <c r="F4952" s="15">
        <f t="shared" si="3"/>
        <v>2.70624716473237</v>
      </c>
      <c r="G4952" s="2">
        <v>2157143.0</v>
      </c>
      <c r="H4952" s="1" t="s">
        <v>63</v>
      </c>
      <c r="I4952" s="1" t="s">
        <v>5</v>
      </c>
      <c r="J4952" s="5" t="str">
        <f>VLOOKUP(I4952,city,2,FALSE)</f>
        <v>Amsterdam</v>
      </c>
      <c r="K4952" s="1" t="s">
        <v>6</v>
      </c>
      <c r="L4952" s="5"/>
      <c r="M4952" s="2" t="s">
        <v>2821</v>
      </c>
      <c r="N4952" s="1" t="s">
        <v>92</v>
      </c>
      <c r="O4952" s="1">
        <v>52.3815116857019</v>
      </c>
      <c r="P4952" s="1">
        <v>4.88072151673306</v>
      </c>
      <c r="Q4952" s="1" t="s">
        <v>95</v>
      </c>
      <c r="R4952" s="1" t="s">
        <v>97</v>
      </c>
      <c r="S4952" s="1">
        <v>2.0</v>
      </c>
      <c r="T4952" s="1">
        <v>1.0</v>
      </c>
      <c r="U4952" s="1">
        <v>1.0</v>
      </c>
      <c r="V4952" s="1">
        <v>1.0</v>
      </c>
      <c r="W4952" s="1" t="s">
        <v>98</v>
      </c>
      <c r="X4952" s="6">
        <v>120.0</v>
      </c>
      <c r="Y4952" s="1">
        <v>1.0</v>
      </c>
      <c r="Z4952" s="1">
        <v>0.0</v>
      </c>
      <c r="AA4952" s="1">
        <v>2.0</v>
      </c>
      <c r="AB4952" s="5">
        <f t="shared" si="4"/>
        <v>4</v>
      </c>
      <c r="AC4952" s="8">
        <f t="shared" si="5"/>
        <v>120</v>
      </c>
      <c r="AD4952" s="8">
        <f t="shared" ref="AD4952:AE4952" si="4955">AC4952*AA4952</f>
        <v>240</v>
      </c>
      <c r="AE4952" s="8">
        <f t="shared" si="4955"/>
        <v>960</v>
      </c>
      <c r="AF4952" s="1" t="s">
        <v>115</v>
      </c>
      <c r="AG4952" s="1">
        <v>0.6</v>
      </c>
      <c r="AH4952" s="1">
        <v>2.0</v>
      </c>
      <c r="AI4952" s="1">
        <v>90.0</v>
      </c>
      <c r="AJ4952" s="1">
        <v>10.0</v>
      </c>
      <c r="AK4952" s="1">
        <v>10.0</v>
      </c>
      <c r="AL4952" s="1">
        <v>9.0</v>
      </c>
      <c r="AM4952" s="1">
        <v>10.0</v>
      </c>
      <c r="AN4952" s="1">
        <v>9.0</v>
      </c>
      <c r="AO4952" s="1">
        <v>9.0</v>
      </c>
    </row>
    <row r="4953">
      <c r="A4953" s="2">
        <v>1.0668762E7</v>
      </c>
      <c r="B4953" s="1" t="s">
        <v>1438</v>
      </c>
      <c r="C4953" s="1">
        <v>2013.0</v>
      </c>
      <c r="D4953" s="3" t="s">
        <v>148</v>
      </c>
      <c r="E4953" s="14">
        <f t="shared" si="2"/>
        <v>12/17/2013</v>
      </c>
      <c r="F4953" s="15">
        <f t="shared" si="3"/>
        <v>2.70350743870497</v>
      </c>
      <c r="G4953" s="2">
        <v>4294917.0</v>
      </c>
      <c r="H4953" s="1" t="s">
        <v>46</v>
      </c>
      <c r="I4953" s="1" t="s">
        <v>5</v>
      </c>
      <c r="J4953" s="5" t="str">
        <f>VLOOKUP(I4953,city,2,FALSE)</f>
        <v>Amsterdam</v>
      </c>
      <c r="K4953" s="1" t="s">
        <v>6</v>
      </c>
      <c r="L4953" s="5"/>
      <c r="M4953" s="2" t="s">
        <v>4573</v>
      </c>
      <c r="N4953" s="1" t="s">
        <v>92</v>
      </c>
      <c r="O4953" s="1">
        <v>52.3620333284522</v>
      </c>
      <c r="P4953" s="1">
        <v>4.90915590671493</v>
      </c>
      <c r="Q4953" s="1" t="s">
        <v>154</v>
      </c>
      <c r="R4953" s="1" t="s">
        <v>97</v>
      </c>
      <c r="S4953" s="1">
        <v>3.0</v>
      </c>
      <c r="T4953" s="1">
        <v>1.0</v>
      </c>
      <c r="U4953" s="1">
        <v>1.0</v>
      </c>
      <c r="V4953" s="1">
        <v>2.0</v>
      </c>
      <c r="W4953" s="1" t="s">
        <v>98</v>
      </c>
      <c r="X4953" s="6">
        <v>122.0</v>
      </c>
      <c r="Y4953" s="1">
        <v>1.0</v>
      </c>
      <c r="Z4953" s="1">
        <v>0.0</v>
      </c>
      <c r="AA4953" s="1">
        <v>14.0</v>
      </c>
      <c r="AB4953" s="5">
        <f t="shared" si="4"/>
        <v>0</v>
      </c>
      <c r="AC4953" s="8">
        <f t="shared" si="5"/>
        <v>122</v>
      </c>
      <c r="AD4953" s="8">
        <f t="shared" ref="AD4953:AE4953" si="4956">AC4953*AA4953</f>
        <v>1708</v>
      </c>
      <c r="AE4953" s="8">
        <f t="shared" si="4956"/>
        <v>0</v>
      </c>
      <c r="AF4953" s="1" t="s">
        <v>159</v>
      </c>
      <c r="AG4953" s="1" t="s">
        <v>159</v>
      </c>
      <c r="AH4953" s="1">
        <v>0.0</v>
      </c>
    </row>
    <row r="4954">
      <c r="A4954" s="2">
        <v>1.0670068E7</v>
      </c>
      <c r="B4954" s="1" t="s">
        <v>556</v>
      </c>
      <c r="C4954" s="1">
        <v>2013.0</v>
      </c>
      <c r="D4954" s="3" t="s">
        <v>148</v>
      </c>
      <c r="E4954" s="14">
        <f t="shared" si="2"/>
        <v>12/17/2013</v>
      </c>
      <c r="F4954" s="15">
        <f t="shared" si="3"/>
        <v>2.70350743870497</v>
      </c>
      <c r="G4954" s="2">
        <v>2091152.0</v>
      </c>
      <c r="H4954" s="1" t="s">
        <v>70</v>
      </c>
      <c r="I4954" s="1" t="s">
        <v>5</v>
      </c>
      <c r="J4954" s="5" t="str">
        <f>VLOOKUP(I4954,city,2,FALSE)</f>
        <v>Amsterdam</v>
      </c>
      <c r="K4954" s="1" t="s">
        <v>6</v>
      </c>
      <c r="L4954" s="5"/>
      <c r="M4954" s="2">
        <v>1074.0</v>
      </c>
      <c r="N4954" s="1" t="s">
        <v>92</v>
      </c>
      <c r="O4954" s="1">
        <v>52.3505889562075</v>
      </c>
      <c r="P4954" s="1">
        <v>4.90646956461914</v>
      </c>
      <c r="Q4954" s="1" t="s">
        <v>257</v>
      </c>
      <c r="R4954" s="1" t="s">
        <v>138</v>
      </c>
      <c r="S4954" s="1">
        <v>2.0</v>
      </c>
      <c r="T4954" s="1">
        <v>1.0</v>
      </c>
      <c r="U4954" s="1">
        <v>1.0</v>
      </c>
      <c r="V4954" s="1">
        <v>2.0</v>
      </c>
      <c r="W4954" s="1" t="s">
        <v>98</v>
      </c>
      <c r="X4954" s="6">
        <v>75.0</v>
      </c>
      <c r="Y4954" s="1">
        <v>2.0</v>
      </c>
      <c r="Z4954" s="1">
        <v>30.0</v>
      </c>
      <c r="AA4954" s="1">
        <v>1.0</v>
      </c>
      <c r="AB4954" s="5">
        <f t="shared" si="4"/>
        <v>140</v>
      </c>
      <c r="AC4954" s="8">
        <f t="shared" si="5"/>
        <v>75</v>
      </c>
      <c r="AD4954" s="8">
        <f t="shared" ref="AD4954:AE4954" si="4957">AC4954*AA4954</f>
        <v>75</v>
      </c>
      <c r="AE4954" s="8">
        <f t="shared" si="4957"/>
        <v>10500</v>
      </c>
      <c r="AF4954" s="1" t="s">
        <v>141</v>
      </c>
      <c r="AG4954" s="1">
        <v>1.0</v>
      </c>
      <c r="AH4954" s="1">
        <v>70.0</v>
      </c>
      <c r="AI4954" s="1">
        <v>93.0</v>
      </c>
      <c r="AJ4954" s="1">
        <v>9.0</v>
      </c>
      <c r="AK4954" s="1">
        <v>10.0</v>
      </c>
      <c r="AL4954" s="1">
        <v>10.0</v>
      </c>
      <c r="AM4954" s="1">
        <v>10.0</v>
      </c>
      <c r="AN4954" s="1">
        <v>9.0</v>
      </c>
      <c r="AO4954" s="1">
        <v>9.0</v>
      </c>
    </row>
    <row r="4955">
      <c r="A4955" s="2">
        <v>1.0670966E7</v>
      </c>
      <c r="B4955" s="1" t="s">
        <v>290</v>
      </c>
      <c r="C4955" s="1">
        <v>2013.0</v>
      </c>
      <c r="D4955" s="3" t="s">
        <v>148</v>
      </c>
      <c r="E4955" s="14">
        <f t="shared" si="2"/>
        <v>12/17/2013</v>
      </c>
      <c r="F4955" s="15">
        <f t="shared" si="3"/>
        <v>2.70350743870497</v>
      </c>
      <c r="G4955" s="2">
        <v>4065186.0</v>
      </c>
      <c r="H4955" s="1" t="s">
        <v>67</v>
      </c>
      <c r="I4955" s="1" t="s">
        <v>5</v>
      </c>
      <c r="J4955" s="5" t="str">
        <f>VLOOKUP(I4955,city,2,FALSE)</f>
        <v>Amsterdam</v>
      </c>
      <c r="K4955" s="1" t="s">
        <v>6</v>
      </c>
      <c r="L4955" s="5"/>
      <c r="M4955" s="2">
        <v>1071.0</v>
      </c>
      <c r="N4955" s="1" t="s">
        <v>92</v>
      </c>
      <c r="O4955" s="1">
        <v>52.3533963714727</v>
      </c>
      <c r="P4955" s="1">
        <v>4.88650744806795</v>
      </c>
      <c r="Q4955" s="1" t="s">
        <v>95</v>
      </c>
      <c r="R4955" s="1" t="s">
        <v>97</v>
      </c>
      <c r="S4955" s="1">
        <v>2.0</v>
      </c>
      <c r="T4955" s="1">
        <v>1.0</v>
      </c>
      <c r="U4955" s="1">
        <v>1.0</v>
      </c>
      <c r="V4955" s="1">
        <v>1.0</v>
      </c>
      <c r="W4955" s="1" t="s">
        <v>98</v>
      </c>
      <c r="X4955" s="6">
        <v>99.0</v>
      </c>
      <c r="Y4955" s="1">
        <v>1.0</v>
      </c>
      <c r="Z4955" s="1">
        <v>0.0</v>
      </c>
      <c r="AA4955" s="1">
        <v>5.0</v>
      </c>
      <c r="AB4955" s="5">
        <f t="shared" si="4"/>
        <v>4</v>
      </c>
      <c r="AC4955" s="8">
        <f t="shared" si="5"/>
        <v>99</v>
      </c>
      <c r="AD4955" s="8">
        <f t="shared" ref="AD4955:AE4955" si="4958">AC4955*AA4955</f>
        <v>495</v>
      </c>
      <c r="AE4955" s="8">
        <f t="shared" si="4958"/>
        <v>1980</v>
      </c>
      <c r="AF4955" s="1" t="s">
        <v>144</v>
      </c>
      <c r="AG4955" s="1">
        <v>1.0</v>
      </c>
      <c r="AH4955" s="1">
        <v>2.0</v>
      </c>
      <c r="AI4955" s="1">
        <v>100.0</v>
      </c>
      <c r="AJ4955" s="1">
        <v>10.0</v>
      </c>
      <c r="AK4955" s="1">
        <v>8.0</v>
      </c>
      <c r="AL4955" s="1">
        <v>10.0</v>
      </c>
      <c r="AM4955" s="1">
        <v>10.0</v>
      </c>
      <c r="AN4955" s="1">
        <v>10.0</v>
      </c>
      <c r="AO4955" s="1">
        <v>8.0</v>
      </c>
    </row>
    <row r="4956">
      <c r="A4956" s="2">
        <v>1.0674818E7</v>
      </c>
      <c r="B4956" s="1" t="s">
        <v>4023</v>
      </c>
      <c r="C4956" s="1">
        <v>2013.0</v>
      </c>
      <c r="D4956" s="3" t="s">
        <v>148</v>
      </c>
      <c r="E4956" s="14">
        <f t="shared" si="2"/>
        <v>12/17/2013</v>
      </c>
      <c r="F4956" s="15">
        <f t="shared" si="3"/>
        <v>2.70350743870497</v>
      </c>
      <c r="G4956" s="2">
        <v>2091917.0</v>
      </c>
      <c r="H4956" s="1" t="s">
        <v>70</v>
      </c>
      <c r="I4956" s="1" t="s">
        <v>5</v>
      </c>
      <c r="J4956" s="5" t="str">
        <f>VLOOKUP(I4956,city,2,FALSE)</f>
        <v>Amsterdam</v>
      </c>
      <c r="K4956" s="1" t="s">
        <v>6</v>
      </c>
      <c r="L4956" s="5"/>
      <c r="M4956" s="2">
        <v>1072.0</v>
      </c>
      <c r="N4956" s="1" t="s">
        <v>92</v>
      </c>
      <c r="O4956" s="1">
        <v>52.3572613128085</v>
      </c>
      <c r="P4956" s="1">
        <v>4.8876049232462</v>
      </c>
      <c r="Q4956" s="1" t="s">
        <v>95</v>
      </c>
      <c r="R4956" s="1" t="s">
        <v>97</v>
      </c>
      <c r="S4956" s="1">
        <v>2.0</v>
      </c>
      <c r="T4956" s="1">
        <v>0.5</v>
      </c>
      <c r="U4956" s="1">
        <v>1.0</v>
      </c>
      <c r="V4956" s="1">
        <v>1.0</v>
      </c>
      <c r="W4956" s="1" t="s">
        <v>98</v>
      </c>
      <c r="X4956" s="6">
        <v>70.0</v>
      </c>
      <c r="Y4956" s="1">
        <v>1.0</v>
      </c>
      <c r="Z4956" s="1">
        <v>0.0</v>
      </c>
      <c r="AA4956" s="1">
        <v>3.0</v>
      </c>
      <c r="AB4956" s="5">
        <f t="shared" si="4"/>
        <v>10</v>
      </c>
      <c r="AC4956" s="8">
        <f t="shared" si="5"/>
        <v>70</v>
      </c>
      <c r="AD4956" s="8">
        <f t="shared" ref="AD4956:AE4956" si="4959">AC4956*AA4956</f>
        <v>210</v>
      </c>
      <c r="AE4956" s="8">
        <f t="shared" si="4959"/>
        <v>2100</v>
      </c>
      <c r="AF4956" s="1" t="s">
        <v>115</v>
      </c>
      <c r="AG4956" s="1">
        <v>1.0</v>
      </c>
      <c r="AH4956" s="1">
        <v>5.0</v>
      </c>
      <c r="AI4956" s="1">
        <v>88.0</v>
      </c>
      <c r="AJ4956" s="1">
        <v>10.0</v>
      </c>
      <c r="AK4956" s="1">
        <v>10.0</v>
      </c>
      <c r="AL4956" s="1">
        <v>8.0</v>
      </c>
      <c r="AM4956" s="1">
        <v>10.0</v>
      </c>
      <c r="AN4956" s="1">
        <v>10.0</v>
      </c>
      <c r="AO4956" s="1">
        <v>9.0</v>
      </c>
    </row>
    <row r="4957">
      <c r="A4957" s="2">
        <v>1.0676517E7</v>
      </c>
      <c r="B4957" s="1" t="s">
        <v>4574</v>
      </c>
      <c r="C4957" s="1">
        <v>2013.0</v>
      </c>
      <c r="D4957" s="3" t="s">
        <v>148</v>
      </c>
      <c r="E4957" s="14">
        <f t="shared" si="2"/>
        <v>12/17/2013</v>
      </c>
      <c r="F4957" s="15">
        <f t="shared" si="3"/>
        <v>2.70350743870497</v>
      </c>
      <c r="G4957" s="2">
        <v>2092343.0</v>
      </c>
      <c r="H4957" s="1" t="s">
        <v>67</v>
      </c>
      <c r="I4957" s="1" t="s">
        <v>5</v>
      </c>
      <c r="J4957" s="5" t="str">
        <f>VLOOKUP(I4957,city,2,FALSE)</f>
        <v>Amsterdam</v>
      </c>
      <c r="K4957" s="1" t="s">
        <v>6</v>
      </c>
      <c r="L4957" s="5"/>
      <c r="M4957" s="2" t="s">
        <v>4036</v>
      </c>
      <c r="N4957" s="1" t="s">
        <v>92</v>
      </c>
      <c r="O4957" s="1">
        <v>52.3542276416894</v>
      </c>
      <c r="P4957" s="1">
        <v>4.85434621684064</v>
      </c>
      <c r="Q4957" s="1" t="s">
        <v>95</v>
      </c>
      <c r="R4957" s="1" t="s">
        <v>97</v>
      </c>
      <c r="S4957" s="1">
        <v>2.0</v>
      </c>
      <c r="T4957" s="1">
        <v>1.0</v>
      </c>
      <c r="U4957" s="1">
        <v>1.0</v>
      </c>
      <c r="V4957" s="1">
        <v>1.0</v>
      </c>
      <c r="W4957" s="1" t="s">
        <v>98</v>
      </c>
      <c r="X4957" s="6">
        <v>79.0</v>
      </c>
      <c r="Y4957" s="1">
        <v>1.0</v>
      </c>
      <c r="Z4957" s="1">
        <v>0.0</v>
      </c>
      <c r="AA4957" s="1">
        <v>2.0</v>
      </c>
      <c r="AB4957" s="5">
        <f t="shared" si="4"/>
        <v>2</v>
      </c>
      <c r="AC4957" s="8">
        <f t="shared" si="5"/>
        <v>79</v>
      </c>
      <c r="AD4957" s="8">
        <f t="shared" ref="AD4957:AE4957" si="4960">AC4957*AA4957</f>
        <v>158</v>
      </c>
      <c r="AE4957" s="8">
        <f t="shared" si="4960"/>
        <v>316</v>
      </c>
      <c r="AF4957" s="1" t="s">
        <v>115</v>
      </c>
      <c r="AG4957" s="1">
        <v>0.67</v>
      </c>
      <c r="AH4957" s="1">
        <v>1.0</v>
      </c>
      <c r="AI4957" s="1">
        <v>100.0</v>
      </c>
      <c r="AJ4957" s="1">
        <v>10.0</v>
      </c>
      <c r="AK4957" s="1">
        <v>10.0</v>
      </c>
      <c r="AL4957" s="1">
        <v>10.0</v>
      </c>
      <c r="AM4957" s="1">
        <v>10.0</v>
      </c>
      <c r="AN4957" s="1">
        <v>10.0</v>
      </c>
      <c r="AO4957" s="1">
        <v>10.0</v>
      </c>
    </row>
    <row r="4958">
      <c r="A4958" s="2">
        <v>1.0677725E7</v>
      </c>
      <c r="B4958" s="1" t="s">
        <v>905</v>
      </c>
      <c r="C4958" s="1">
        <v>2013.0</v>
      </c>
      <c r="D4958" s="3" t="s">
        <v>148</v>
      </c>
      <c r="E4958" s="14">
        <f t="shared" si="2"/>
        <v>12/17/2013</v>
      </c>
      <c r="F4958" s="15">
        <f t="shared" si="3"/>
        <v>2.70350743870497</v>
      </c>
      <c r="G4958" s="2">
        <v>2092618.0</v>
      </c>
      <c r="H4958" s="1" t="s">
        <v>65</v>
      </c>
      <c r="I4958" s="1" t="s">
        <v>5</v>
      </c>
      <c r="J4958" s="5" t="str">
        <f>VLOOKUP(I4958,city,2,FALSE)</f>
        <v>Amsterdam</v>
      </c>
      <c r="K4958" s="1" t="s">
        <v>6</v>
      </c>
      <c r="L4958" s="5"/>
      <c r="M4958" s="2">
        <v>1055.0</v>
      </c>
      <c r="N4958" s="1" t="s">
        <v>92</v>
      </c>
      <c r="O4958" s="1">
        <v>52.3760598923827</v>
      </c>
      <c r="P4958" s="1">
        <v>4.84277885480531</v>
      </c>
      <c r="Q4958" s="1" t="s">
        <v>95</v>
      </c>
      <c r="R4958" s="1" t="s">
        <v>97</v>
      </c>
      <c r="S4958" s="1">
        <v>2.0</v>
      </c>
      <c r="T4958" s="1">
        <v>1.0</v>
      </c>
      <c r="U4958" s="1">
        <v>0.0</v>
      </c>
      <c r="V4958" s="1">
        <v>1.0</v>
      </c>
      <c r="W4958" s="1" t="s">
        <v>98</v>
      </c>
      <c r="X4958" s="6">
        <v>69.0</v>
      </c>
      <c r="Y4958" s="1">
        <v>1.0</v>
      </c>
      <c r="Z4958" s="1">
        <v>0.0</v>
      </c>
      <c r="AA4958" s="1">
        <v>3.0</v>
      </c>
      <c r="AB4958" s="5">
        <f t="shared" si="4"/>
        <v>30</v>
      </c>
      <c r="AC4958" s="8">
        <f t="shared" si="5"/>
        <v>69</v>
      </c>
      <c r="AD4958" s="8">
        <f t="shared" ref="AD4958:AE4958" si="4961">AC4958*AA4958</f>
        <v>207</v>
      </c>
      <c r="AE4958" s="8">
        <f t="shared" si="4961"/>
        <v>6210</v>
      </c>
      <c r="AF4958" s="1" t="s">
        <v>141</v>
      </c>
      <c r="AG4958" s="1">
        <v>1.0</v>
      </c>
      <c r="AH4958" s="1">
        <v>15.0</v>
      </c>
      <c r="AI4958" s="1">
        <v>75.0</v>
      </c>
      <c r="AJ4958" s="1">
        <v>8.0</v>
      </c>
      <c r="AK4958" s="1">
        <v>5.0</v>
      </c>
      <c r="AL4958" s="1">
        <v>8.0</v>
      </c>
      <c r="AM4958" s="1">
        <v>9.0</v>
      </c>
      <c r="AN4958" s="1">
        <v>8.0</v>
      </c>
      <c r="AO4958" s="1">
        <v>7.0</v>
      </c>
    </row>
    <row r="4959">
      <c r="A4959" s="2">
        <v>1.0689469E7</v>
      </c>
      <c r="B4959" s="1" t="s">
        <v>4575</v>
      </c>
      <c r="C4959" s="1">
        <v>2013.0</v>
      </c>
      <c r="D4959" s="3" t="s">
        <v>2673</v>
      </c>
      <c r="E4959" s="14">
        <f t="shared" si="2"/>
        <v>12/18/2013</v>
      </c>
      <c r="F4959" s="15">
        <f t="shared" si="3"/>
        <v>2.70076771267757</v>
      </c>
      <c r="G4959" s="2">
        <v>2233122.0</v>
      </c>
      <c r="H4959" s="1" t="s">
        <v>41</v>
      </c>
      <c r="I4959" s="1" t="s">
        <v>5</v>
      </c>
      <c r="J4959" s="5" t="str">
        <f>VLOOKUP(I4959,city,2,FALSE)</f>
        <v>Amsterdam</v>
      </c>
      <c r="K4959" s="1" t="s">
        <v>6</v>
      </c>
      <c r="L4959" s="5"/>
      <c r="M4959" s="2" t="s">
        <v>4028</v>
      </c>
      <c r="N4959" s="1" t="s">
        <v>92</v>
      </c>
      <c r="O4959" s="1">
        <v>52.3686525578621</v>
      </c>
      <c r="P4959" s="1">
        <v>4.85471065657611</v>
      </c>
      <c r="Q4959" s="1" t="s">
        <v>95</v>
      </c>
      <c r="R4959" s="1" t="s">
        <v>97</v>
      </c>
      <c r="S4959" s="1">
        <v>4.0</v>
      </c>
      <c r="T4959" s="1">
        <v>1.0</v>
      </c>
      <c r="U4959" s="1">
        <v>1.0</v>
      </c>
      <c r="V4959" s="1">
        <v>2.0</v>
      </c>
      <c r="W4959" s="1" t="s">
        <v>98</v>
      </c>
      <c r="X4959" s="6">
        <v>180.0</v>
      </c>
      <c r="Y4959" s="1">
        <v>2.0</v>
      </c>
      <c r="Z4959" s="1">
        <v>10.0</v>
      </c>
      <c r="AA4959" s="1">
        <v>2.0</v>
      </c>
      <c r="AB4959" s="5">
        <f t="shared" si="4"/>
        <v>16</v>
      </c>
      <c r="AC4959" s="8">
        <f t="shared" si="5"/>
        <v>180</v>
      </c>
      <c r="AD4959" s="8">
        <f t="shared" ref="AD4959:AE4959" si="4962">AC4959*AA4959</f>
        <v>360</v>
      </c>
      <c r="AE4959" s="8">
        <f t="shared" si="4962"/>
        <v>5760</v>
      </c>
      <c r="AF4959" s="1" t="s">
        <v>115</v>
      </c>
      <c r="AG4959" s="1">
        <v>0.81</v>
      </c>
      <c r="AH4959" s="1">
        <v>8.0</v>
      </c>
      <c r="AI4959" s="1">
        <v>98.0</v>
      </c>
      <c r="AJ4959" s="1">
        <v>10.0</v>
      </c>
      <c r="AK4959" s="1">
        <v>10.0</v>
      </c>
      <c r="AL4959" s="1">
        <v>10.0</v>
      </c>
      <c r="AM4959" s="1">
        <v>10.0</v>
      </c>
      <c r="AN4959" s="1">
        <v>9.0</v>
      </c>
      <c r="AO4959" s="1">
        <v>10.0</v>
      </c>
    </row>
    <row r="4960">
      <c r="A4960" s="2">
        <v>1.0697763E7</v>
      </c>
      <c r="B4960" s="1" t="s">
        <v>2138</v>
      </c>
      <c r="C4960" s="1">
        <v>2013.0</v>
      </c>
      <c r="D4960" s="3" t="s">
        <v>2673</v>
      </c>
      <c r="E4960" s="14">
        <f t="shared" si="2"/>
        <v>12/18/2013</v>
      </c>
      <c r="F4960" s="15">
        <f t="shared" si="3"/>
        <v>2.70076771267757</v>
      </c>
      <c r="G4960" s="2">
        <v>2622859.0</v>
      </c>
      <c r="H4960" s="1" t="s">
        <v>82</v>
      </c>
      <c r="I4960" s="1" t="s">
        <v>5</v>
      </c>
      <c r="J4960" s="5" t="str">
        <f>VLOOKUP(I4960,city,2,FALSE)</f>
        <v>Amsterdam</v>
      </c>
      <c r="K4960" s="1" t="s">
        <v>6</v>
      </c>
      <c r="L4960" s="5"/>
      <c r="M4960" s="2">
        <v>1094.0</v>
      </c>
      <c r="N4960" s="1" t="s">
        <v>92</v>
      </c>
      <c r="O4960" s="1">
        <v>52.3615219654833</v>
      </c>
      <c r="P4960" s="1">
        <v>4.93121562845684</v>
      </c>
      <c r="Q4960" s="1" t="s">
        <v>95</v>
      </c>
      <c r="R4960" s="1" t="s">
        <v>138</v>
      </c>
      <c r="S4960" s="1">
        <v>2.0</v>
      </c>
      <c r="T4960" s="1">
        <v>1.0</v>
      </c>
      <c r="U4960" s="1">
        <v>1.0</v>
      </c>
      <c r="V4960" s="1">
        <v>1.0</v>
      </c>
      <c r="W4960" s="1" t="s">
        <v>98</v>
      </c>
      <c r="X4960" s="6">
        <v>65.0</v>
      </c>
      <c r="Y4960" s="1">
        <v>1.0</v>
      </c>
      <c r="Z4960" s="1">
        <v>0.0</v>
      </c>
      <c r="AA4960" s="1">
        <v>2.0</v>
      </c>
      <c r="AB4960" s="5">
        <f t="shared" si="4"/>
        <v>16</v>
      </c>
      <c r="AC4960" s="8">
        <f t="shared" si="5"/>
        <v>65</v>
      </c>
      <c r="AD4960" s="8">
        <f t="shared" ref="AD4960:AE4960" si="4963">AC4960*AA4960</f>
        <v>130</v>
      </c>
      <c r="AE4960" s="8">
        <f t="shared" si="4963"/>
        <v>2080</v>
      </c>
      <c r="AF4960" s="1" t="s">
        <v>141</v>
      </c>
      <c r="AG4960" s="1">
        <v>1.0</v>
      </c>
      <c r="AH4960" s="1">
        <v>8.0</v>
      </c>
      <c r="AI4960" s="1">
        <v>88.0</v>
      </c>
      <c r="AJ4960" s="1">
        <v>10.0</v>
      </c>
      <c r="AK4960" s="1">
        <v>8.0</v>
      </c>
      <c r="AL4960" s="1">
        <v>8.0</v>
      </c>
      <c r="AM4960" s="1">
        <v>7.0</v>
      </c>
      <c r="AN4960" s="1">
        <v>8.0</v>
      </c>
      <c r="AO4960" s="1">
        <v>8.0</v>
      </c>
    </row>
    <row r="4961">
      <c r="A4961" s="2">
        <v>1.0707137E7</v>
      </c>
      <c r="B4961" s="1" t="s">
        <v>4576</v>
      </c>
      <c r="C4961" s="1">
        <v>2013.0</v>
      </c>
      <c r="D4961" s="3" t="s">
        <v>2679</v>
      </c>
      <c r="E4961" s="14">
        <f t="shared" si="2"/>
        <v>12/19/2013</v>
      </c>
      <c r="F4961" s="15">
        <f t="shared" si="3"/>
        <v>2.69802798665017</v>
      </c>
      <c r="G4961" s="2">
        <v>2099644.0</v>
      </c>
      <c r="H4961" s="1" t="s">
        <v>7</v>
      </c>
      <c r="I4961" s="1" t="s">
        <v>5</v>
      </c>
      <c r="J4961" s="5" t="str">
        <f>VLOOKUP(I4961,city,2,FALSE)</f>
        <v>Amsterdam</v>
      </c>
      <c r="K4961" s="1" t="s">
        <v>6</v>
      </c>
      <c r="L4961" s="5"/>
      <c r="M4961" s="2" t="s">
        <v>4577</v>
      </c>
      <c r="N4961" s="1" t="s">
        <v>92</v>
      </c>
      <c r="O4961" s="1">
        <v>52.3769180642874</v>
      </c>
      <c r="P4961" s="1">
        <v>4.86878512099307</v>
      </c>
      <c r="Q4961" s="1" t="s">
        <v>154</v>
      </c>
      <c r="R4961" s="1" t="s">
        <v>97</v>
      </c>
      <c r="S4961" s="1">
        <v>15.0</v>
      </c>
      <c r="T4961" s="1">
        <v>3.0</v>
      </c>
      <c r="U4961" s="1">
        <v>9.0</v>
      </c>
      <c r="V4961" s="1">
        <v>15.0</v>
      </c>
      <c r="W4961" s="1" t="s">
        <v>98</v>
      </c>
      <c r="X4961" s="6">
        <v>1495.0</v>
      </c>
      <c r="Y4961" s="1">
        <v>1.0</v>
      </c>
      <c r="Z4961" s="1">
        <v>0.0</v>
      </c>
      <c r="AA4961" s="1">
        <v>1.0</v>
      </c>
      <c r="AB4961" s="5">
        <f t="shared" si="4"/>
        <v>2</v>
      </c>
      <c r="AC4961" s="8">
        <f t="shared" si="5"/>
        <v>1495</v>
      </c>
      <c r="AD4961" s="8">
        <f t="shared" ref="AD4961:AE4961" si="4964">AC4961*AA4961</f>
        <v>1495</v>
      </c>
      <c r="AE4961" s="8">
        <f t="shared" si="4964"/>
        <v>2990</v>
      </c>
      <c r="AF4961" s="1" t="s">
        <v>115</v>
      </c>
      <c r="AG4961" s="1">
        <v>0.79</v>
      </c>
      <c r="AH4961" s="1">
        <v>1.0</v>
      </c>
    </row>
    <row r="4962">
      <c r="A4962" s="2">
        <v>1.0707137E7</v>
      </c>
      <c r="B4962" s="1" t="s">
        <v>4576</v>
      </c>
      <c r="C4962" s="1">
        <v>2013.0</v>
      </c>
      <c r="D4962" s="3" t="s">
        <v>2679</v>
      </c>
      <c r="E4962" s="14">
        <f t="shared" si="2"/>
        <v>12/19/2013</v>
      </c>
      <c r="F4962" s="15">
        <f t="shared" si="3"/>
        <v>2.69802798665017</v>
      </c>
      <c r="G4962" s="2">
        <v>2099231.0</v>
      </c>
      <c r="H4962" s="1" t="s">
        <v>7</v>
      </c>
      <c r="I4962" s="1" t="s">
        <v>5</v>
      </c>
      <c r="J4962" s="5" t="str">
        <f>VLOOKUP(I4962,city,2,FALSE)</f>
        <v>Amsterdam</v>
      </c>
      <c r="K4962" s="1" t="s">
        <v>6</v>
      </c>
      <c r="L4962" s="5"/>
      <c r="M4962" s="2" t="s">
        <v>4577</v>
      </c>
      <c r="N4962" s="1" t="s">
        <v>92</v>
      </c>
      <c r="O4962" s="1">
        <v>52.3768686028306</v>
      </c>
      <c r="P4962" s="1">
        <v>4.86950344938682</v>
      </c>
      <c r="Q4962" s="1" t="s">
        <v>95</v>
      </c>
      <c r="R4962" s="1" t="s">
        <v>97</v>
      </c>
      <c r="S4962" s="1">
        <v>5.0</v>
      </c>
      <c r="T4962" s="1">
        <v>1.0</v>
      </c>
      <c r="U4962" s="1">
        <v>3.0</v>
      </c>
      <c r="V4962" s="1">
        <v>5.0</v>
      </c>
      <c r="W4962" s="1" t="s">
        <v>98</v>
      </c>
      <c r="X4962" s="6">
        <v>399.0</v>
      </c>
      <c r="Y4962" s="1">
        <v>1.0</v>
      </c>
      <c r="Z4962" s="1">
        <v>65.0</v>
      </c>
      <c r="AA4962" s="1">
        <v>1.0</v>
      </c>
      <c r="AB4962" s="5">
        <f t="shared" si="4"/>
        <v>0</v>
      </c>
      <c r="AC4962" s="8">
        <f t="shared" si="5"/>
        <v>464</v>
      </c>
      <c r="AD4962" s="8">
        <f t="shared" ref="AD4962:AE4962" si="4965">AC4962*AA4962</f>
        <v>464</v>
      </c>
      <c r="AE4962" s="8">
        <f t="shared" si="4965"/>
        <v>0</v>
      </c>
      <c r="AF4962" s="1" t="s">
        <v>115</v>
      </c>
      <c r="AG4962" s="1">
        <v>0.79</v>
      </c>
      <c r="AH4962" s="1">
        <v>0.0</v>
      </c>
    </row>
    <row r="4963">
      <c r="A4963" s="2">
        <v>1.0708068E7</v>
      </c>
      <c r="B4963" s="1" t="s">
        <v>376</v>
      </c>
      <c r="C4963" s="1">
        <v>2013.0</v>
      </c>
      <c r="D4963" s="3" t="s">
        <v>2679</v>
      </c>
      <c r="E4963" s="14">
        <f t="shared" si="2"/>
        <v>12/19/2013</v>
      </c>
      <c r="F4963" s="15">
        <f t="shared" si="3"/>
        <v>2.69802798665017</v>
      </c>
      <c r="G4963" s="2">
        <v>2665167.0</v>
      </c>
      <c r="H4963" s="1" t="s">
        <v>70</v>
      </c>
      <c r="I4963" s="1" t="s">
        <v>5</v>
      </c>
      <c r="J4963" s="5" t="str">
        <f>VLOOKUP(I4963,city,2,FALSE)</f>
        <v>Amsterdam</v>
      </c>
      <c r="K4963" s="1" t="s">
        <v>6</v>
      </c>
      <c r="L4963" s="5"/>
      <c r="M4963" s="2" t="s">
        <v>4578</v>
      </c>
      <c r="N4963" s="1" t="s">
        <v>92</v>
      </c>
      <c r="O4963" s="1">
        <v>52.3574915692605</v>
      </c>
      <c r="P4963" s="1">
        <v>4.89068458817444</v>
      </c>
      <c r="Q4963" s="1" t="s">
        <v>95</v>
      </c>
      <c r="R4963" s="1" t="s">
        <v>97</v>
      </c>
      <c r="S4963" s="1">
        <v>2.0</v>
      </c>
      <c r="T4963" s="1">
        <v>1.0</v>
      </c>
      <c r="U4963" s="1">
        <v>0.0</v>
      </c>
      <c r="V4963" s="1">
        <v>1.0</v>
      </c>
      <c r="W4963" s="1" t="s">
        <v>98</v>
      </c>
      <c r="X4963" s="6">
        <v>139.0</v>
      </c>
      <c r="Y4963" s="1">
        <v>1.0</v>
      </c>
      <c r="Z4963" s="1">
        <v>0.0</v>
      </c>
      <c r="AA4963" s="1">
        <v>2.0</v>
      </c>
      <c r="AB4963" s="5">
        <f t="shared" si="4"/>
        <v>72</v>
      </c>
      <c r="AC4963" s="8">
        <f t="shared" si="5"/>
        <v>139</v>
      </c>
      <c r="AD4963" s="8">
        <f t="shared" ref="AD4963:AE4963" si="4966">AC4963*AA4963</f>
        <v>278</v>
      </c>
      <c r="AE4963" s="8">
        <f t="shared" si="4966"/>
        <v>20016</v>
      </c>
      <c r="AF4963" s="1" t="s">
        <v>141</v>
      </c>
      <c r="AG4963" s="1">
        <v>1.0</v>
      </c>
      <c r="AH4963" s="1">
        <v>36.0</v>
      </c>
      <c r="AI4963" s="1">
        <v>94.0</v>
      </c>
      <c r="AJ4963" s="1">
        <v>10.0</v>
      </c>
      <c r="AK4963" s="1">
        <v>9.0</v>
      </c>
      <c r="AL4963" s="1">
        <v>10.0</v>
      </c>
      <c r="AM4963" s="1">
        <v>10.0</v>
      </c>
      <c r="AN4963" s="1">
        <v>10.0</v>
      </c>
      <c r="AO4963" s="1">
        <v>9.0</v>
      </c>
    </row>
    <row r="4964">
      <c r="A4964" s="2">
        <v>1.0709173E7</v>
      </c>
      <c r="B4964" s="1" t="s">
        <v>4579</v>
      </c>
      <c r="C4964" s="1">
        <v>2013.0</v>
      </c>
      <c r="D4964" s="3" t="s">
        <v>2679</v>
      </c>
      <c r="E4964" s="14">
        <f t="shared" si="2"/>
        <v>12/19/2013</v>
      </c>
      <c r="F4964" s="15">
        <f t="shared" si="3"/>
        <v>2.69802798665017</v>
      </c>
      <c r="G4964" s="2">
        <v>2099811.0</v>
      </c>
      <c r="H4964" s="1" t="s">
        <v>65</v>
      </c>
      <c r="I4964" s="1" t="s">
        <v>5</v>
      </c>
      <c r="J4964" s="5" t="str">
        <f>VLOOKUP(I4964,city,2,FALSE)</f>
        <v>Amsterdam</v>
      </c>
      <c r="K4964" s="1" t="s">
        <v>6</v>
      </c>
      <c r="L4964" s="5"/>
      <c r="M4964" s="2">
        <v>1056.0</v>
      </c>
      <c r="N4964" s="1" t="s">
        <v>92</v>
      </c>
      <c r="O4964" s="1">
        <v>52.375484827697</v>
      </c>
      <c r="P4964" s="1">
        <v>4.85851029659899</v>
      </c>
      <c r="Q4964" s="1" t="s">
        <v>95</v>
      </c>
      <c r="R4964" s="1" t="s">
        <v>97</v>
      </c>
      <c r="S4964" s="1">
        <v>4.0</v>
      </c>
      <c r="T4964" s="1">
        <v>1.0</v>
      </c>
      <c r="U4964" s="1">
        <v>1.0</v>
      </c>
      <c r="V4964" s="1">
        <v>4.0</v>
      </c>
      <c r="W4964" s="1" t="s">
        <v>98</v>
      </c>
      <c r="X4964" s="6">
        <v>80.0</v>
      </c>
      <c r="Y4964" s="1">
        <v>2.0</v>
      </c>
      <c r="Z4964" s="1">
        <v>35.0</v>
      </c>
      <c r="AA4964" s="1">
        <v>3.0</v>
      </c>
      <c r="AB4964" s="5">
        <f t="shared" si="4"/>
        <v>102</v>
      </c>
      <c r="AC4964" s="8">
        <f t="shared" si="5"/>
        <v>80</v>
      </c>
      <c r="AD4964" s="8">
        <f t="shared" ref="AD4964:AE4964" si="4967">AC4964*AA4964</f>
        <v>240</v>
      </c>
      <c r="AE4964" s="8">
        <f t="shared" si="4967"/>
        <v>24480</v>
      </c>
      <c r="AF4964" s="1" t="s">
        <v>144</v>
      </c>
      <c r="AG4964" s="1">
        <v>1.0</v>
      </c>
      <c r="AH4964" s="1">
        <v>51.0</v>
      </c>
      <c r="AI4964" s="1">
        <v>94.0</v>
      </c>
      <c r="AJ4964" s="1">
        <v>9.0</v>
      </c>
      <c r="AK4964" s="1">
        <v>10.0</v>
      </c>
      <c r="AL4964" s="1">
        <v>10.0</v>
      </c>
      <c r="AM4964" s="1">
        <v>10.0</v>
      </c>
      <c r="AN4964" s="1">
        <v>9.0</v>
      </c>
      <c r="AO4964" s="1">
        <v>9.0</v>
      </c>
    </row>
    <row r="4965">
      <c r="A4965" s="2">
        <v>1.0714666E7</v>
      </c>
      <c r="B4965" s="1" t="s">
        <v>4580</v>
      </c>
      <c r="C4965" s="1">
        <v>2013.0</v>
      </c>
      <c r="D4965" s="3" t="s">
        <v>2679</v>
      </c>
      <c r="E4965" s="14">
        <f t="shared" si="2"/>
        <v>12/19/2013</v>
      </c>
      <c r="F4965" s="15">
        <f t="shared" si="3"/>
        <v>2.69802798665017</v>
      </c>
      <c r="G4965" s="2">
        <v>2101162.0</v>
      </c>
      <c r="H4965" s="1" t="s">
        <v>106</v>
      </c>
      <c r="I4965" s="1" t="s">
        <v>5</v>
      </c>
      <c r="J4965" s="5" t="str">
        <f>VLOOKUP(I4965,city,2,FALSE)</f>
        <v>Amsterdam</v>
      </c>
      <c r="K4965" s="1" t="s">
        <v>6</v>
      </c>
      <c r="L4965" s="5"/>
      <c r="M4965" s="2" t="s">
        <v>4581</v>
      </c>
      <c r="N4965" s="1" t="s">
        <v>92</v>
      </c>
      <c r="O4965" s="1">
        <v>52.3844740398754</v>
      </c>
      <c r="P4965" s="1">
        <v>4.83701082667421</v>
      </c>
      <c r="Q4965" s="1" t="s">
        <v>176</v>
      </c>
      <c r="R4965" s="1" t="s">
        <v>97</v>
      </c>
      <c r="S4965" s="1">
        <v>2.0</v>
      </c>
      <c r="T4965" s="1">
        <v>1.0</v>
      </c>
      <c r="U4965" s="1">
        <v>0.0</v>
      </c>
      <c r="V4965" s="1">
        <v>1.0</v>
      </c>
      <c r="W4965" s="1" t="s">
        <v>98</v>
      </c>
      <c r="X4965" s="6">
        <v>70.0</v>
      </c>
      <c r="Y4965" s="1">
        <v>2.0</v>
      </c>
      <c r="Z4965" s="1">
        <v>0.0</v>
      </c>
      <c r="AA4965" s="1">
        <v>7.0</v>
      </c>
      <c r="AB4965" s="5">
        <f t="shared" si="4"/>
        <v>0</v>
      </c>
      <c r="AC4965" s="8">
        <f t="shared" si="5"/>
        <v>70</v>
      </c>
      <c r="AD4965" s="8">
        <f t="shared" ref="AD4965:AE4965" si="4968">AC4965*AA4965</f>
        <v>490</v>
      </c>
      <c r="AE4965" s="8">
        <f t="shared" si="4968"/>
        <v>0</v>
      </c>
      <c r="AF4965" s="1" t="s">
        <v>144</v>
      </c>
      <c r="AG4965" s="1">
        <v>0.67</v>
      </c>
      <c r="AH4965" s="1">
        <v>0.0</v>
      </c>
    </row>
    <row r="4966">
      <c r="A4966" s="2">
        <v>1.0716997E7</v>
      </c>
      <c r="B4966" s="1" t="s">
        <v>675</v>
      </c>
      <c r="C4966" s="1">
        <v>2013.0</v>
      </c>
      <c r="D4966" s="3" t="s">
        <v>2679</v>
      </c>
      <c r="E4966" s="14">
        <f t="shared" si="2"/>
        <v>12/19/2013</v>
      </c>
      <c r="F4966" s="15">
        <f t="shared" si="3"/>
        <v>2.69802798665017</v>
      </c>
      <c r="G4966" s="2">
        <v>2101657.0</v>
      </c>
      <c r="H4966" s="1" t="s">
        <v>63</v>
      </c>
      <c r="I4966" s="1" t="s">
        <v>5</v>
      </c>
      <c r="J4966" s="5" t="str">
        <f>VLOOKUP(I4966,city,2,FALSE)</f>
        <v>Amsterdam</v>
      </c>
      <c r="K4966" s="1" t="s">
        <v>6</v>
      </c>
      <c r="L4966" s="5"/>
      <c r="M4966" s="2" t="s">
        <v>4582</v>
      </c>
      <c r="N4966" s="1" t="s">
        <v>92</v>
      </c>
      <c r="O4966" s="1">
        <v>52.3781788473346</v>
      </c>
      <c r="P4966" s="1">
        <v>4.8889702552152</v>
      </c>
      <c r="Q4966" s="1" t="s">
        <v>257</v>
      </c>
      <c r="R4966" s="1" t="s">
        <v>138</v>
      </c>
      <c r="S4966" s="1">
        <v>2.0</v>
      </c>
      <c r="T4966" s="1">
        <v>1.0</v>
      </c>
      <c r="U4966" s="1">
        <v>1.0</v>
      </c>
      <c r="V4966" s="1">
        <v>1.0</v>
      </c>
      <c r="W4966" s="1" t="s">
        <v>98</v>
      </c>
      <c r="X4966" s="6">
        <v>195.0</v>
      </c>
      <c r="Y4966" s="1">
        <v>1.0</v>
      </c>
      <c r="Z4966" s="1">
        <v>0.0</v>
      </c>
      <c r="AA4966" s="1">
        <v>1.0</v>
      </c>
      <c r="AB4966" s="5">
        <f t="shared" si="4"/>
        <v>2</v>
      </c>
      <c r="AC4966" s="8">
        <f t="shared" si="5"/>
        <v>195</v>
      </c>
      <c r="AD4966" s="8">
        <f t="shared" ref="AD4966:AE4966" si="4969">AC4966*AA4966</f>
        <v>195</v>
      </c>
      <c r="AE4966" s="8">
        <f t="shared" si="4969"/>
        <v>390</v>
      </c>
      <c r="AF4966" s="1" t="s">
        <v>144</v>
      </c>
      <c r="AG4966" s="1">
        <v>1.0</v>
      </c>
      <c r="AH4966" s="1">
        <v>1.0</v>
      </c>
      <c r="AI4966" s="1">
        <v>100.0</v>
      </c>
      <c r="AJ4966" s="1">
        <v>10.0</v>
      </c>
      <c r="AK4966" s="1">
        <v>10.0</v>
      </c>
      <c r="AL4966" s="1">
        <v>10.0</v>
      </c>
      <c r="AM4966" s="1">
        <v>10.0</v>
      </c>
      <c r="AN4966" s="1">
        <v>10.0</v>
      </c>
      <c r="AO4966" s="1">
        <v>10.0</v>
      </c>
    </row>
    <row r="4967">
      <c r="A4967" s="2">
        <v>1.071882E7</v>
      </c>
      <c r="B4967" s="1" t="s">
        <v>4583</v>
      </c>
      <c r="C4967" s="1">
        <v>2013.0</v>
      </c>
      <c r="D4967" s="3" t="s">
        <v>2679</v>
      </c>
      <c r="E4967" s="14">
        <f t="shared" si="2"/>
        <v>12/19/2013</v>
      </c>
      <c r="F4967" s="15">
        <f t="shared" si="3"/>
        <v>2.69802798665017</v>
      </c>
      <c r="G4967" s="2">
        <v>2102217.0</v>
      </c>
      <c r="H4967" s="1" t="s">
        <v>67</v>
      </c>
      <c r="I4967" s="1" t="s">
        <v>5</v>
      </c>
      <c r="J4967" s="5" t="str">
        <f>VLOOKUP(I4967,city,2,FALSE)</f>
        <v>Amsterdam</v>
      </c>
      <c r="K4967" s="1" t="s">
        <v>6</v>
      </c>
      <c r="L4967" s="5"/>
      <c r="M4967" s="2">
        <v>1077.0</v>
      </c>
      <c r="N4967" s="1" t="s">
        <v>92</v>
      </c>
      <c r="O4967" s="1">
        <v>52.3482415428065</v>
      </c>
      <c r="P4967" s="1">
        <v>4.87439562412232</v>
      </c>
      <c r="Q4967" s="1" t="s">
        <v>95</v>
      </c>
      <c r="R4967" s="1" t="s">
        <v>97</v>
      </c>
      <c r="S4967" s="1">
        <v>4.0</v>
      </c>
      <c r="T4967" s="1">
        <v>1.0</v>
      </c>
      <c r="U4967" s="1">
        <v>2.0</v>
      </c>
      <c r="V4967" s="1">
        <v>2.0</v>
      </c>
      <c r="W4967" s="1" t="s">
        <v>98</v>
      </c>
      <c r="X4967" s="6">
        <v>140.0</v>
      </c>
      <c r="Y4967" s="1">
        <v>2.0</v>
      </c>
      <c r="Z4967" s="1">
        <v>50.0</v>
      </c>
      <c r="AA4967" s="1">
        <v>2.0</v>
      </c>
      <c r="AB4967" s="5">
        <f t="shared" si="4"/>
        <v>4</v>
      </c>
      <c r="AC4967" s="8">
        <f t="shared" si="5"/>
        <v>140</v>
      </c>
      <c r="AD4967" s="8">
        <f t="shared" ref="AD4967:AE4967" si="4970">AC4967*AA4967</f>
        <v>280</v>
      </c>
      <c r="AE4967" s="8">
        <f t="shared" si="4970"/>
        <v>1120</v>
      </c>
      <c r="AF4967" s="1" t="s">
        <v>141</v>
      </c>
      <c r="AG4967" s="1">
        <v>0.9</v>
      </c>
      <c r="AH4967" s="1">
        <v>2.0</v>
      </c>
      <c r="AI4967" s="1">
        <v>90.0</v>
      </c>
      <c r="AJ4967" s="1">
        <v>9.0</v>
      </c>
      <c r="AK4967" s="1">
        <v>10.0</v>
      </c>
      <c r="AL4967" s="1">
        <v>8.0</v>
      </c>
      <c r="AM4967" s="1">
        <v>9.0</v>
      </c>
      <c r="AN4967" s="1">
        <v>9.0</v>
      </c>
      <c r="AO4967" s="1">
        <v>8.0</v>
      </c>
    </row>
    <row r="4968">
      <c r="A4968" s="2">
        <v>1.0726948E7</v>
      </c>
      <c r="B4968" s="1" t="s">
        <v>483</v>
      </c>
      <c r="C4968" s="1">
        <v>2013.0</v>
      </c>
      <c r="D4968" s="3" t="s">
        <v>489</v>
      </c>
      <c r="E4968" s="14">
        <f t="shared" si="2"/>
        <v>12/20/2013</v>
      </c>
      <c r="F4968" s="15">
        <f t="shared" si="3"/>
        <v>2.69528826062278</v>
      </c>
      <c r="G4968" s="2">
        <v>3420396.0</v>
      </c>
      <c r="H4968" s="1" t="s">
        <v>70</v>
      </c>
      <c r="I4968" s="1" t="s">
        <v>5</v>
      </c>
      <c r="J4968" s="5" t="str">
        <f>VLOOKUP(I4968,city,2,FALSE)</f>
        <v>Amsterdam</v>
      </c>
      <c r="K4968" s="1" t="s">
        <v>6</v>
      </c>
      <c r="L4968" s="5"/>
      <c r="M4968" s="2" t="s">
        <v>4584</v>
      </c>
      <c r="N4968" s="1" t="s">
        <v>92</v>
      </c>
      <c r="O4968" s="1">
        <v>52.3496337656925</v>
      </c>
      <c r="P4968" s="1">
        <v>4.90947186212173</v>
      </c>
      <c r="Q4968" s="1" t="s">
        <v>95</v>
      </c>
      <c r="R4968" s="1" t="s">
        <v>138</v>
      </c>
      <c r="S4968" s="1">
        <v>4.0</v>
      </c>
      <c r="T4968" s="1">
        <v>2.0</v>
      </c>
      <c r="U4968" s="1">
        <v>1.0</v>
      </c>
      <c r="V4968" s="1">
        <v>3.0</v>
      </c>
      <c r="W4968" s="1" t="s">
        <v>98</v>
      </c>
      <c r="X4968" s="6">
        <v>89.0</v>
      </c>
      <c r="Y4968" s="1">
        <v>1.0</v>
      </c>
      <c r="Z4968" s="1">
        <v>89.0</v>
      </c>
      <c r="AA4968" s="1">
        <v>2.0</v>
      </c>
      <c r="AB4968" s="5">
        <f t="shared" si="4"/>
        <v>66</v>
      </c>
      <c r="AC4968" s="8">
        <f t="shared" si="5"/>
        <v>178</v>
      </c>
      <c r="AD4968" s="8">
        <f t="shared" ref="AD4968:AE4968" si="4971">AC4968*AA4968</f>
        <v>356</v>
      </c>
      <c r="AE4968" s="8">
        <f t="shared" si="4971"/>
        <v>23496</v>
      </c>
      <c r="AF4968" s="1" t="s">
        <v>141</v>
      </c>
      <c r="AG4968" s="1">
        <v>1.0</v>
      </c>
      <c r="AH4968" s="1">
        <v>33.0</v>
      </c>
      <c r="AI4968" s="1">
        <v>96.0</v>
      </c>
      <c r="AJ4968" s="1">
        <v>9.0</v>
      </c>
      <c r="AK4968" s="1">
        <v>10.0</v>
      </c>
      <c r="AL4968" s="1">
        <v>10.0</v>
      </c>
      <c r="AM4968" s="1">
        <v>10.0</v>
      </c>
      <c r="AN4968" s="1">
        <v>9.0</v>
      </c>
      <c r="AO4968" s="1">
        <v>9.0</v>
      </c>
    </row>
    <row r="4969">
      <c r="A4969" s="2">
        <v>1.0734385E7</v>
      </c>
      <c r="B4969" s="1" t="s">
        <v>4585</v>
      </c>
      <c r="C4969" s="1">
        <v>2013.0</v>
      </c>
      <c r="D4969" s="3" t="s">
        <v>489</v>
      </c>
      <c r="E4969" s="14">
        <f t="shared" si="2"/>
        <v>12/20/2013</v>
      </c>
      <c r="F4969" s="15">
        <f t="shared" si="3"/>
        <v>2.69528826062278</v>
      </c>
      <c r="G4969" s="2">
        <v>3341172.0</v>
      </c>
      <c r="H4969" s="1" t="s">
        <v>63</v>
      </c>
      <c r="I4969" s="1" t="s">
        <v>5</v>
      </c>
      <c r="J4969" s="5" t="str">
        <f>VLOOKUP(I4969,city,2,FALSE)</f>
        <v>Amsterdam</v>
      </c>
      <c r="K4969" s="1" t="s">
        <v>6</v>
      </c>
      <c r="L4969" s="5"/>
      <c r="M4969" s="2" t="s">
        <v>562</v>
      </c>
      <c r="N4969" s="1" t="s">
        <v>92</v>
      </c>
      <c r="O4969" s="1">
        <v>52.3687100219009</v>
      </c>
      <c r="P4969" s="1">
        <v>4.89323565013891</v>
      </c>
      <c r="Q4969" s="1" t="s">
        <v>95</v>
      </c>
      <c r="R4969" s="1" t="s">
        <v>97</v>
      </c>
      <c r="S4969" s="1">
        <v>4.0</v>
      </c>
      <c r="T4969" s="1">
        <v>1.0</v>
      </c>
      <c r="U4969" s="1">
        <v>2.0</v>
      </c>
      <c r="V4969" s="1">
        <v>4.0</v>
      </c>
      <c r="W4969" s="1" t="s">
        <v>98</v>
      </c>
      <c r="X4969" s="6">
        <v>198.0</v>
      </c>
      <c r="Y4969" s="1">
        <v>4.0</v>
      </c>
      <c r="Z4969" s="1">
        <v>0.0</v>
      </c>
      <c r="AA4969" s="1">
        <v>4.0</v>
      </c>
      <c r="AB4969" s="5">
        <f t="shared" si="4"/>
        <v>4</v>
      </c>
      <c r="AC4969" s="8">
        <f t="shared" si="5"/>
        <v>198</v>
      </c>
      <c r="AD4969" s="8">
        <f t="shared" ref="AD4969:AE4969" si="4972">AC4969*AA4969</f>
        <v>792</v>
      </c>
      <c r="AE4969" s="8">
        <f t="shared" si="4972"/>
        <v>3168</v>
      </c>
      <c r="AF4969" s="1" t="s">
        <v>115</v>
      </c>
      <c r="AG4969" s="1">
        <v>0.75</v>
      </c>
      <c r="AH4969" s="1">
        <v>2.0</v>
      </c>
      <c r="AI4969" s="1">
        <v>100.0</v>
      </c>
      <c r="AJ4969" s="1">
        <v>9.0</v>
      </c>
      <c r="AK4969" s="1">
        <v>10.0</v>
      </c>
      <c r="AL4969" s="1">
        <v>10.0</v>
      </c>
      <c r="AM4969" s="1">
        <v>10.0</v>
      </c>
      <c r="AN4969" s="1">
        <v>10.0</v>
      </c>
      <c r="AO4969" s="1">
        <v>7.0</v>
      </c>
    </row>
    <row r="4970">
      <c r="A4970" s="2">
        <v>1.0739626E7</v>
      </c>
      <c r="B4970" s="1" t="s">
        <v>1074</v>
      </c>
      <c r="C4970" s="1">
        <v>2013.0</v>
      </c>
      <c r="D4970" s="3" t="s">
        <v>2684</v>
      </c>
      <c r="E4970" s="14">
        <f t="shared" si="2"/>
        <v>12/21/2013</v>
      </c>
      <c r="F4970" s="15">
        <f t="shared" si="3"/>
        <v>2.69254853459538</v>
      </c>
      <c r="G4970" s="2">
        <v>5407664.0</v>
      </c>
      <c r="H4970" s="1" t="s">
        <v>93</v>
      </c>
      <c r="I4970" s="1" t="s">
        <v>5</v>
      </c>
      <c r="J4970" s="5" t="str">
        <f>VLOOKUP(I4970,city,2,FALSE)</f>
        <v>Amsterdam</v>
      </c>
      <c r="K4970" s="1" t="s">
        <v>31</v>
      </c>
      <c r="L4970" s="5"/>
      <c r="M4970" s="2" t="s">
        <v>4586</v>
      </c>
      <c r="N4970" s="1" t="s">
        <v>92</v>
      </c>
      <c r="O4970" s="1">
        <v>52.3904537899324</v>
      </c>
      <c r="P4970" s="1">
        <v>4.91052932455863</v>
      </c>
      <c r="Q4970" s="1" t="s">
        <v>95</v>
      </c>
      <c r="R4970" s="1" t="s">
        <v>138</v>
      </c>
      <c r="S4970" s="1">
        <v>2.0</v>
      </c>
      <c r="T4970" s="1">
        <v>1.0</v>
      </c>
      <c r="U4970" s="1">
        <v>1.0</v>
      </c>
      <c r="V4970" s="1">
        <v>1.0</v>
      </c>
      <c r="W4970" s="1" t="s">
        <v>98</v>
      </c>
      <c r="X4970" s="6">
        <v>60.0</v>
      </c>
      <c r="Y4970" s="1">
        <v>1.0</v>
      </c>
      <c r="Z4970" s="1">
        <v>0.0</v>
      </c>
      <c r="AA4970" s="1">
        <v>2.0</v>
      </c>
      <c r="AB4970" s="5">
        <f t="shared" si="4"/>
        <v>0</v>
      </c>
      <c r="AC4970" s="8">
        <f t="shared" si="5"/>
        <v>60</v>
      </c>
      <c r="AD4970" s="8">
        <f t="shared" ref="AD4970:AE4970" si="4973">AC4970*AA4970</f>
        <v>120</v>
      </c>
      <c r="AE4970" s="8">
        <f t="shared" si="4973"/>
        <v>0</v>
      </c>
      <c r="AF4970" s="1" t="s">
        <v>141</v>
      </c>
      <c r="AG4970" s="1">
        <v>1.0</v>
      </c>
      <c r="AH4970" s="1">
        <v>0.0</v>
      </c>
    </row>
    <row r="4971">
      <c r="A4971" s="2">
        <v>1.0739758E7</v>
      </c>
      <c r="B4971" s="1" t="s">
        <v>2393</v>
      </c>
      <c r="C4971" s="1">
        <v>2013.0</v>
      </c>
      <c r="D4971" s="3" t="s">
        <v>2684</v>
      </c>
      <c r="E4971" s="14">
        <f t="shared" si="2"/>
        <v>12/21/2013</v>
      </c>
      <c r="F4971" s="15">
        <f t="shared" si="3"/>
        <v>2.69254853459538</v>
      </c>
      <c r="G4971" s="2">
        <v>5610307.0</v>
      </c>
      <c r="H4971" s="1" t="s">
        <v>41</v>
      </c>
      <c r="I4971" s="1" t="s">
        <v>5</v>
      </c>
      <c r="J4971" s="5" t="str">
        <f>VLOOKUP(I4971,city,2,FALSE)</f>
        <v>Amsterdam</v>
      </c>
      <c r="K4971" s="1" t="s">
        <v>31</v>
      </c>
      <c r="L4971" s="5"/>
      <c r="M4971" s="2" t="s">
        <v>4587</v>
      </c>
      <c r="N4971" s="1" t="s">
        <v>92</v>
      </c>
      <c r="O4971" s="1">
        <v>52.3620648671252</v>
      </c>
      <c r="P4971" s="1">
        <v>4.87257739028364</v>
      </c>
      <c r="Q4971" s="1" t="s">
        <v>95</v>
      </c>
      <c r="R4971" s="1" t="s">
        <v>138</v>
      </c>
      <c r="S4971" s="1">
        <v>2.0</v>
      </c>
      <c r="T4971" s="1">
        <v>1.0</v>
      </c>
      <c r="U4971" s="1">
        <v>1.0</v>
      </c>
      <c r="V4971" s="1">
        <v>2.0</v>
      </c>
      <c r="W4971" s="1" t="s">
        <v>98</v>
      </c>
      <c r="X4971" s="6">
        <v>89.0</v>
      </c>
      <c r="Y4971" s="1">
        <v>1.0</v>
      </c>
      <c r="Z4971" s="1">
        <v>0.0</v>
      </c>
      <c r="AA4971" s="1">
        <v>2.0</v>
      </c>
      <c r="AB4971" s="5">
        <f t="shared" si="4"/>
        <v>0</v>
      </c>
      <c r="AC4971" s="8">
        <f t="shared" si="5"/>
        <v>89</v>
      </c>
      <c r="AD4971" s="8">
        <f t="shared" ref="AD4971:AE4971" si="4974">AC4971*AA4971</f>
        <v>178</v>
      </c>
      <c r="AE4971" s="8">
        <f t="shared" si="4974"/>
        <v>0</v>
      </c>
      <c r="AF4971" s="1" t="s">
        <v>144</v>
      </c>
      <c r="AG4971" s="1">
        <v>0.7</v>
      </c>
      <c r="AH4971" s="1">
        <v>0.0</v>
      </c>
    </row>
    <row r="4972">
      <c r="A4972" s="2">
        <v>1.0739758E7</v>
      </c>
      <c r="B4972" s="1" t="s">
        <v>2393</v>
      </c>
      <c r="C4972" s="1">
        <v>2013.0</v>
      </c>
      <c r="D4972" s="3" t="s">
        <v>2684</v>
      </c>
      <c r="E4972" s="14">
        <f t="shared" si="2"/>
        <v>12/21/2013</v>
      </c>
      <c r="F4972" s="15">
        <f t="shared" si="3"/>
        <v>2.69254853459538</v>
      </c>
      <c r="G4972" s="2">
        <v>2106623.0</v>
      </c>
      <c r="H4972" s="1" t="s">
        <v>46</v>
      </c>
      <c r="I4972" s="1" t="s">
        <v>5</v>
      </c>
      <c r="J4972" s="5" t="str">
        <f>VLOOKUP(I4972,city,2,FALSE)</f>
        <v>Amsterdam</v>
      </c>
      <c r="K4972" s="1" t="s">
        <v>6</v>
      </c>
      <c r="L4972" s="5"/>
      <c r="M4972" s="2" t="s">
        <v>4588</v>
      </c>
      <c r="N4972" s="1" t="s">
        <v>92</v>
      </c>
      <c r="O4972" s="1">
        <v>52.3615685239904</v>
      </c>
      <c r="P4972" s="1">
        <v>4.90262675411808</v>
      </c>
      <c r="Q4972" s="1" t="s">
        <v>95</v>
      </c>
      <c r="R4972" s="1" t="s">
        <v>97</v>
      </c>
      <c r="S4972" s="1">
        <v>2.0</v>
      </c>
      <c r="T4972" s="1">
        <v>1.0</v>
      </c>
      <c r="U4972" s="1">
        <v>1.0</v>
      </c>
      <c r="V4972" s="1">
        <v>1.0</v>
      </c>
      <c r="W4972" s="1" t="s">
        <v>98</v>
      </c>
      <c r="X4972" s="6">
        <v>99.0</v>
      </c>
      <c r="Y4972" s="1">
        <v>1.0</v>
      </c>
      <c r="Z4972" s="1">
        <v>20.0</v>
      </c>
      <c r="AA4972" s="1">
        <v>2.0</v>
      </c>
      <c r="AB4972" s="5">
        <f t="shared" si="4"/>
        <v>2</v>
      </c>
      <c r="AC4972" s="8">
        <f t="shared" si="5"/>
        <v>119</v>
      </c>
      <c r="AD4972" s="8">
        <f t="shared" ref="AD4972:AE4972" si="4975">AC4972*AA4972</f>
        <v>238</v>
      </c>
      <c r="AE4972" s="8">
        <f t="shared" si="4975"/>
        <v>476</v>
      </c>
      <c r="AF4972" s="1" t="s">
        <v>144</v>
      </c>
      <c r="AG4972" s="1">
        <v>0.7</v>
      </c>
      <c r="AH4972" s="1">
        <v>1.0</v>
      </c>
      <c r="AI4972" s="1">
        <v>100.0</v>
      </c>
      <c r="AJ4972" s="1">
        <v>10.0</v>
      </c>
      <c r="AK4972" s="1">
        <v>10.0</v>
      </c>
      <c r="AL4972" s="1">
        <v>10.0</v>
      </c>
      <c r="AM4972" s="1">
        <v>10.0</v>
      </c>
      <c r="AN4972" s="1">
        <v>10.0</v>
      </c>
      <c r="AO4972" s="1">
        <v>10.0</v>
      </c>
    </row>
    <row r="4973">
      <c r="A4973" s="2">
        <v>1.0742804E7</v>
      </c>
      <c r="B4973" s="1" t="s">
        <v>442</v>
      </c>
      <c r="C4973" s="1">
        <v>2013.0</v>
      </c>
      <c r="D4973" s="3" t="s">
        <v>2684</v>
      </c>
      <c r="E4973" s="14">
        <f t="shared" si="2"/>
        <v>12/21/2013</v>
      </c>
      <c r="F4973" s="15">
        <f t="shared" si="3"/>
        <v>2.69254853459538</v>
      </c>
      <c r="G4973" s="2">
        <v>5290113.0</v>
      </c>
      <c r="H4973" s="1" t="s">
        <v>82</v>
      </c>
      <c r="I4973" s="1" t="s">
        <v>5</v>
      </c>
      <c r="J4973" s="5" t="str">
        <f>VLOOKUP(I4973,city,2,FALSE)</f>
        <v>Amsterdam</v>
      </c>
      <c r="K4973" s="1" t="s">
        <v>31</v>
      </c>
      <c r="L4973" s="5"/>
      <c r="M4973" s="2" t="s">
        <v>4589</v>
      </c>
      <c r="N4973" s="1" t="s">
        <v>92</v>
      </c>
      <c r="O4973" s="1">
        <v>52.3583493119831</v>
      </c>
      <c r="P4973" s="1">
        <v>4.923198653664</v>
      </c>
      <c r="Q4973" s="1" t="s">
        <v>95</v>
      </c>
      <c r="R4973" s="1" t="s">
        <v>97</v>
      </c>
      <c r="S4973" s="1">
        <v>2.0</v>
      </c>
      <c r="T4973" s="1">
        <v>1.0</v>
      </c>
      <c r="U4973" s="1">
        <v>1.0</v>
      </c>
      <c r="V4973" s="1">
        <v>1.0</v>
      </c>
      <c r="W4973" s="1" t="s">
        <v>98</v>
      </c>
      <c r="X4973" s="6">
        <v>90.0</v>
      </c>
      <c r="Y4973" s="1">
        <v>2.0</v>
      </c>
      <c r="Z4973" s="1">
        <v>0.0</v>
      </c>
      <c r="AA4973" s="1">
        <v>2.0</v>
      </c>
      <c r="AB4973" s="5">
        <f t="shared" si="4"/>
        <v>0</v>
      </c>
      <c r="AC4973" s="8">
        <f t="shared" si="5"/>
        <v>90</v>
      </c>
      <c r="AD4973" s="8">
        <f t="shared" ref="AD4973:AE4973" si="4976">AC4973*AA4973</f>
        <v>180</v>
      </c>
      <c r="AE4973" s="8">
        <f t="shared" si="4976"/>
        <v>0</v>
      </c>
      <c r="AF4973" s="1" t="s">
        <v>141</v>
      </c>
      <c r="AG4973" s="1">
        <v>1.0</v>
      </c>
      <c r="AH4973" s="1">
        <v>0.0</v>
      </c>
    </row>
    <row r="4974">
      <c r="A4974" s="2">
        <v>1.0745268E7</v>
      </c>
      <c r="B4974" s="1" t="s">
        <v>2470</v>
      </c>
      <c r="C4974" s="1">
        <v>2013.0</v>
      </c>
      <c r="D4974" s="3" t="s">
        <v>2684</v>
      </c>
      <c r="E4974" s="14">
        <f t="shared" si="2"/>
        <v>12/21/2013</v>
      </c>
      <c r="F4974" s="15">
        <f t="shared" si="3"/>
        <v>2.69254853459538</v>
      </c>
      <c r="G4974" s="2">
        <v>2107633.0</v>
      </c>
      <c r="H4974" s="1" t="s">
        <v>41</v>
      </c>
      <c r="I4974" s="1" t="s">
        <v>5</v>
      </c>
      <c r="J4974" s="5" t="str">
        <f>VLOOKUP(I4974,city,2,FALSE)</f>
        <v>Amsterdam</v>
      </c>
      <c r="K4974" s="1" t="s">
        <v>6</v>
      </c>
      <c r="L4974" s="5"/>
      <c r="M4974" s="2">
        <v>1054.0</v>
      </c>
      <c r="N4974" s="1" t="s">
        <v>92</v>
      </c>
      <c r="O4974" s="1">
        <v>52.36877245824</v>
      </c>
      <c r="P4974" s="1">
        <v>4.87481476209945</v>
      </c>
      <c r="Q4974" s="1" t="s">
        <v>221</v>
      </c>
      <c r="R4974" s="1" t="s">
        <v>97</v>
      </c>
      <c r="S4974" s="1">
        <v>4.0</v>
      </c>
      <c r="T4974" s="1">
        <v>1.0</v>
      </c>
      <c r="U4974" s="1">
        <v>1.0</v>
      </c>
      <c r="V4974" s="1">
        <v>2.0</v>
      </c>
      <c r="W4974" s="1" t="s">
        <v>98</v>
      </c>
      <c r="X4974" s="6">
        <v>120.0</v>
      </c>
      <c r="Y4974" s="1">
        <v>2.0</v>
      </c>
      <c r="Z4974" s="1">
        <v>35.0</v>
      </c>
      <c r="AA4974" s="1">
        <v>1.0</v>
      </c>
      <c r="AB4974" s="5">
        <f t="shared" si="4"/>
        <v>132</v>
      </c>
      <c r="AC4974" s="8">
        <f t="shared" si="5"/>
        <v>120</v>
      </c>
      <c r="AD4974" s="8">
        <f t="shared" ref="AD4974:AE4974" si="4977">AC4974*AA4974</f>
        <v>120</v>
      </c>
      <c r="AE4974" s="8">
        <f t="shared" si="4977"/>
        <v>15840</v>
      </c>
      <c r="AF4974" s="1" t="s">
        <v>144</v>
      </c>
      <c r="AG4974" s="1">
        <v>0.93</v>
      </c>
      <c r="AH4974" s="1">
        <v>66.0</v>
      </c>
      <c r="AI4974" s="1">
        <v>97.0</v>
      </c>
      <c r="AJ4974" s="1">
        <v>10.0</v>
      </c>
      <c r="AK4974" s="1">
        <v>10.0</v>
      </c>
      <c r="AL4974" s="1">
        <v>10.0</v>
      </c>
      <c r="AM4974" s="1">
        <v>10.0</v>
      </c>
      <c r="AN4974" s="1">
        <v>10.0</v>
      </c>
      <c r="AO4974" s="1">
        <v>9.0</v>
      </c>
    </row>
    <row r="4975">
      <c r="A4975" s="2">
        <v>1.0762267E7</v>
      </c>
      <c r="B4975" s="1" t="s">
        <v>4590</v>
      </c>
      <c r="C4975" s="1">
        <v>2013.0</v>
      </c>
      <c r="D4975" s="3" t="s">
        <v>206</v>
      </c>
      <c r="E4975" s="14">
        <f t="shared" si="2"/>
        <v>12/22/2013</v>
      </c>
      <c r="F4975" s="15">
        <f t="shared" si="3"/>
        <v>2.68980880856798</v>
      </c>
      <c r="G4975" s="2">
        <v>5844244.0</v>
      </c>
      <c r="H4975" s="1" t="s">
        <v>70</v>
      </c>
      <c r="I4975" s="1" t="s">
        <v>5</v>
      </c>
      <c r="J4975" s="5" t="str">
        <f>VLOOKUP(I4975,city,2,FALSE)</f>
        <v>Amsterdam</v>
      </c>
      <c r="K4975" s="1" t="s">
        <v>31</v>
      </c>
      <c r="L4975" s="5"/>
      <c r="M4975" s="2" t="s">
        <v>4591</v>
      </c>
      <c r="N4975" s="1" t="s">
        <v>92</v>
      </c>
      <c r="O4975" s="1">
        <v>52.3504062605502</v>
      </c>
      <c r="P4975" s="1">
        <v>4.8984306892656</v>
      </c>
      <c r="Q4975" s="1" t="s">
        <v>95</v>
      </c>
      <c r="R4975" s="1" t="s">
        <v>97</v>
      </c>
      <c r="S4975" s="1">
        <v>2.0</v>
      </c>
      <c r="T4975" s="1">
        <v>1.0</v>
      </c>
      <c r="U4975" s="1">
        <v>1.0</v>
      </c>
      <c r="V4975" s="1">
        <v>1.0</v>
      </c>
      <c r="W4975" s="1" t="s">
        <v>98</v>
      </c>
      <c r="X4975" s="6">
        <v>112.0</v>
      </c>
      <c r="Y4975" s="1">
        <v>1.0</v>
      </c>
      <c r="Z4975" s="1">
        <v>0.0</v>
      </c>
      <c r="AA4975" s="1">
        <v>1.0</v>
      </c>
      <c r="AB4975" s="5">
        <f t="shared" si="4"/>
        <v>0</v>
      </c>
      <c r="AC4975" s="8">
        <f t="shared" si="5"/>
        <v>112</v>
      </c>
      <c r="AD4975" s="8">
        <f t="shared" ref="AD4975:AE4975" si="4978">AC4975*AA4975</f>
        <v>112</v>
      </c>
      <c r="AE4975" s="8">
        <f t="shared" si="4978"/>
        <v>0</v>
      </c>
      <c r="AF4975" s="1" t="s">
        <v>115</v>
      </c>
      <c r="AG4975" s="1">
        <v>0.95</v>
      </c>
      <c r="AH4975" s="1">
        <v>0.0</v>
      </c>
    </row>
    <row r="4976">
      <c r="A4976" s="2">
        <v>1.0762267E7</v>
      </c>
      <c r="B4976" s="1" t="s">
        <v>4590</v>
      </c>
      <c r="C4976" s="1">
        <v>2013.0</v>
      </c>
      <c r="D4976" s="3" t="s">
        <v>206</v>
      </c>
      <c r="E4976" s="14">
        <f t="shared" si="2"/>
        <v>12/22/2013</v>
      </c>
      <c r="F4976" s="15">
        <f t="shared" si="3"/>
        <v>2.68980880856798</v>
      </c>
      <c r="G4976" s="2">
        <v>5714250.0</v>
      </c>
      <c r="H4976" s="1" t="s">
        <v>70</v>
      </c>
      <c r="I4976" s="1" t="s">
        <v>5</v>
      </c>
      <c r="J4976" s="5" t="str">
        <f>VLOOKUP(I4976,city,2,FALSE)</f>
        <v>Amsterdam</v>
      </c>
      <c r="K4976" s="1" t="s">
        <v>31</v>
      </c>
      <c r="L4976" s="5"/>
      <c r="M4976" s="2" t="s">
        <v>4592</v>
      </c>
      <c r="N4976" s="1" t="s">
        <v>92</v>
      </c>
      <c r="O4976" s="1">
        <v>52.3539932989086</v>
      </c>
      <c r="P4976" s="1">
        <v>4.88971590648011</v>
      </c>
      <c r="Q4976" s="1" t="s">
        <v>95</v>
      </c>
      <c r="R4976" s="1" t="s">
        <v>97</v>
      </c>
      <c r="S4976" s="1">
        <v>2.0</v>
      </c>
      <c r="T4976" s="1">
        <v>1.0</v>
      </c>
      <c r="U4976" s="1">
        <v>1.0</v>
      </c>
      <c r="V4976" s="1">
        <v>1.0</v>
      </c>
      <c r="W4976" s="1" t="s">
        <v>98</v>
      </c>
      <c r="X4976" s="6">
        <v>144.0</v>
      </c>
      <c r="Y4976" s="1">
        <v>1.0</v>
      </c>
      <c r="Z4976" s="1">
        <v>0.0</v>
      </c>
      <c r="AA4976" s="1">
        <v>1.0</v>
      </c>
      <c r="AB4976" s="5">
        <f t="shared" si="4"/>
        <v>0</v>
      </c>
      <c r="AC4976" s="8">
        <f t="shared" si="5"/>
        <v>144</v>
      </c>
      <c r="AD4976" s="8">
        <f t="shared" ref="AD4976:AE4976" si="4979">AC4976*AA4976</f>
        <v>144</v>
      </c>
      <c r="AE4976" s="8">
        <f t="shared" si="4979"/>
        <v>0</v>
      </c>
      <c r="AF4976" s="1" t="s">
        <v>115</v>
      </c>
      <c r="AG4976" s="1">
        <v>0.95</v>
      </c>
      <c r="AH4976" s="1">
        <v>0.0</v>
      </c>
    </row>
    <row r="4977">
      <c r="A4977" s="2">
        <v>1.0776192E7</v>
      </c>
      <c r="B4977" s="1" t="s">
        <v>120</v>
      </c>
      <c r="C4977" s="1">
        <v>2013.0</v>
      </c>
      <c r="D4977" s="3" t="s">
        <v>2687</v>
      </c>
      <c r="E4977" s="14">
        <f t="shared" si="2"/>
        <v>12/23/2013</v>
      </c>
      <c r="F4977" s="15">
        <f t="shared" si="3"/>
        <v>2.68706908254059</v>
      </c>
      <c r="G4977" s="2">
        <v>2113698.0</v>
      </c>
      <c r="H4977" s="1" t="s">
        <v>89</v>
      </c>
      <c r="I4977" s="1" t="s">
        <v>5</v>
      </c>
      <c r="J4977" s="5" t="str">
        <f>VLOOKUP(I4977,city,2,FALSE)</f>
        <v>Amsterdam</v>
      </c>
      <c r="K4977" s="1" t="s">
        <v>6</v>
      </c>
      <c r="L4977" s="5"/>
      <c r="M4977" s="2">
        <v>1076.0</v>
      </c>
      <c r="N4977" s="1" t="s">
        <v>92</v>
      </c>
      <c r="O4977" s="1">
        <v>52.3425265660906</v>
      </c>
      <c r="P4977" s="1">
        <v>4.86103978492378</v>
      </c>
      <c r="Q4977" s="1" t="s">
        <v>95</v>
      </c>
      <c r="R4977" s="1" t="s">
        <v>97</v>
      </c>
      <c r="S4977" s="1">
        <v>4.0</v>
      </c>
      <c r="T4977" s="1">
        <v>1.0</v>
      </c>
      <c r="U4977" s="1">
        <v>2.0</v>
      </c>
      <c r="V4977" s="1">
        <v>3.0</v>
      </c>
      <c r="W4977" s="1" t="s">
        <v>98</v>
      </c>
      <c r="X4977" s="6">
        <v>100.0</v>
      </c>
      <c r="Y4977" s="1">
        <v>2.0</v>
      </c>
      <c r="Z4977" s="1">
        <v>10.0</v>
      </c>
      <c r="AA4977" s="1">
        <v>2.0</v>
      </c>
      <c r="AB4977" s="5">
        <f t="shared" si="4"/>
        <v>48</v>
      </c>
      <c r="AC4977" s="8">
        <f t="shared" si="5"/>
        <v>100</v>
      </c>
      <c r="AD4977" s="8">
        <f t="shared" ref="AD4977:AE4977" si="4980">AC4977*AA4977</f>
        <v>200</v>
      </c>
      <c r="AE4977" s="8">
        <f t="shared" si="4980"/>
        <v>9600</v>
      </c>
      <c r="AF4977" s="1" t="s">
        <v>144</v>
      </c>
      <c r="AG4977" s="1">
        <v>0.93</v>
      </c>
      <c r="AH4977" s="1">
        <v>24.0</v>
      </c>
      <c r="AI4977" s="1">
        <v>91.0</v>
      </c>
      <c r="AJ4977" s="1">
        <v>9.0</v>
      </c>
      <c r="AK4977" s="1">
        <v>9.0</v>
      </c>
      <c r="AL4977" s="1">
        <v>10.0</v>
      </c>
      <c r="AM4977" s="1">
        <v>10.0</v>
      </c>
      <c r="AN4977" s="1">
        <v>9.0</v>
      </c>
      <c r="AO4977" s="1">
        <v>9.0</v>
      </c>
    </row>
    <row r="4978">
      <c r="A4978" s="2">
        <v>1.0780873E7</v>
      </c>
      <c r="B4978" s="1" t="s">
        <v>771</v>
      </c>
      <c r="C4978" s="1">
        <v>2013.0</v>
      </c>
      <c r="D4978" s="3" t="s">
        <v>2687</v>
      </c>
      <c r="E4978" s="14">
        <f t="shared" si="2"/>
        <v>12/23/2013</v>
      </c>
      <c r="F4978" s="15">
        <f t="shared" si="3"/>
        <v>2.68706908254059</v>
      </c>
      <c r="G4978" s="2">
        <v>4764097.0</v>
      </c>
      <c r="H4978" s="1" t="s">
        <v>46</v>
      </c>
      <c r="I4978" s="1" t="s">
        <v>5</v>
      </c>
      <c r="J4978" s="5" t="str">
        <f>VLOOKUP(I4978,city,2,FALSE)</f>
        <v>Amsterdam</v>
      </c>
      <c r="K4978" s="1" t="s">
        <v>31</v>
      </c>
      <c r="L4978" s="5"/>
      <c r="M4978" s="2" t="s">
        <v>1415</v>
      </c>
      <c r="N4978" s="1" t="s">
        <v>92</v>
      </c>
      <c r="O4978" s="1">
        <v>52.3721169897079</v>
      </c>
      <c r="P4978" s="1">
        <v>4.90954943462697</v>
      </c>
      <c r="Q4978" s="1" t="s">
        <v>95</v>
      </c>
      <c r="R4978" s="1" t="s">
        <v>97</v>
      </c>
      <c r="S4978" s="1">
        <v>2.0</v>
      </c>
      <c r="T4978" s="1">
        <v>1.0</v>
      </c>
      <c r="U4978" s="1">
        <v>1.0</v>
      </c>
      <c r="V4978" s="1">
        <v>1.0</v>
      </c>
      <c r="W4978" s="1" t="s">
        <v>98</v>
      </c>
      <c r="X4978" s="6">
        <v>100.0</v>
      </c>
      <c r="Y4978" s="1">
        <v>1.0</v>
      </c>
      <c r="Z4978" s="1">
        <v>0.0</v>
      </c>
      <c r="AA4978" s="1">
        <v>1.0</v>
      </c>
      <c r="AB4978" s="5">
        <f t="shared" si="4"/>
        <v>0</v>
      </c>
      <c r="AC4978" s="8">
        <f t="shared" si="5"/>
        <v>100</v>
      </c>
      <c r="AD4978" s="8">
        <f t="shared" ref="AD4978:AE4978" si="4981">AC4978*AA4978</f>
        <v>100</v>
      </c>
      <c r="AE4978" s="8">
        <f t="shared" si="4981"/>
        <v>0</v>
      </c>
      <c r="AF4978" s="1" t="s">
        <v>115</v>
      </c>
      <c r="AG4978" s="1">
        <v>1.0</v>
      </c>
      <c r="AH4978" s="1">
        <v>0.0</v>
      </c>
    </row>
    <row r="4979">
      <c r="A4979" s="2">
        <v>1.0794416E7</v>
      </c>
      <c r="B4979" s="1" t="s">
        <v>587</v>
      </c>
      <c r="C4979" s="1">
        <v>2013.0</v>
      </c>
      <c r="D4979" s="3" t="s">
        <v>1240</v>
      </c>
      <c r="E4979" s="14">
        <f t="shared" si="2"/>
        <v>12/24/2013</v>
      </c>
      <c r="F4979" s="15">
        <f t="shared" si="3"/>
        <v>2.68432935651319</v>
      </c>
      <c r="G4979" s="2">
        <v>4814146.0</v>
      </c>
      <c r="H4979" s="1" t="s">
        <v>7</v>
      </c>
      <c r="I4979" s="1" t="s">
        <v>5</v>
      </c>
      <c r="J4979" s="5" t="str">
        <f>VLOOKUP(I4979,city,2,FALSE)</f>
        <v>Amsterdam</v>
      </c>
      <c r="K4979" s="1" t="s">
        <v>31</v>
      </c>
      <c r="L4979" s="5"/>
      <c r="M4979" s="2">
        <v>1013.0</v>
      </c>
      <c r="N4979" s="1" t="s">
        <v>92</v>
      </c>
      <c r="O4979" s="1">
        <v>52.388753652056</v>
      </c>
      <c r="P4979" s="1">
        <v>4.88818297739137</v>
      </c>
      <c r="Q4979" s="1" t="s">
        <v>95</v>
      </c>
      <c r="R4979" s="1" t="s">
        <v>138</v>
      </c>
      <c r="S4979" s="1">
        <v>2.0</v>
      </c>
      <c r="T4979" s="1">
        <v>1.0</v>
      </c>
      <c r="U4979" s="1">
        <v>1.0</v>
      </c>
      <c r="V4979" s="1">
        <v>1.0</v>
      </c>
      <c r="W4979" s="1" t="s">
        <v>98</v>
      </c>
      <c r="X4979" s="6">
        <v>39.0</v>
      </c>
      <c r="Y4979" s="1">
        <v>1.0</v>
      </c>
      <c r="Z4979" s="1">
        <v>6.0</v>
      </c>
      <c r="AA4979" s="1">
        <v>1.0</v>
      </c>
      <c r="AB4979" s="5">
        <f t="shared" si="4"/>
        <v>26</v>
      </c>
      <c r="AC4979" s="8">
        <f t="shared" si="5"/>
        <v>45</v>
      </c>
      <c r="AD4979" s="8">
        <f t="shared" ref="AD4979:AE4979" si="4982">AC4979*AA4979</f>
        <v>45</v>
      </c>
      <c r="AE4979" s="8">
        <f t="shared" si="4982"/>
        <v>1170</v>
      </c>
      <c r="AF4979" s="1" t="s">
        <v>141</v>
      </c>
      <c r="AG4979" s="1">
        <v>1.0</v>
      </c>
      <c r="AH4979" s="1">
        <v>13.0</v>
      </c>
      <c r="AI4979" s="1">
        <v>78.0</v>
      </c>
      <c r="AJ4979" s="1">
        <v>8.0</v>
      </c>
      <c r="AK4979" s="1">
        <v>8.0</v>
      </c>
      <c r="AL4979" s="1">
        <v>10.0</v>
      </c>
      <c r="AM4979" s="1">
        <v>9.0</v>
      </c>
      <c r="AN4979" s="1">
        <v>9.0</v>
      </c>
      <c r="AO4979" s="1">
        <v>8.0</v>
      </c>
    </row>
    <row r="4980">
      <c r="A4980" s="2">
        <v>1.0794416E7</v>
      </c>
      <c r="B4980" s="1" t="s">
        <v>587</v>
      </c>
      <c r="C4980" s="1">
        <v>2013.0</v>
      </c>
      <c r="D4980" s="3" t="s">
        <v>1240</v>
      </c>
      <c r="E4980" s="14">
        <f t="shared" si="2"/>
        <v>12/24/2013</v>
      </c>
      <c r="F4980" s="15">
        <f t="shared" si="3"/>
        <v>2.68432935651319</v>
      </c>
      <c r="G4980" s="2">
        <v>5275268.0</v>
      </c>
      <c r="H4980" s="1" t="s">
        <v>7</v>
      </c>
      <c r="I4980" s="1" t="s">
        <v>5</v>
      </c>
      <c r="J4980" s="5" t="str">
        <f>VLOOKUP(I4980,city,2,FALSE)</f>
        <v>Amsterdam</v>
      </c>
      <c r="K4980" s="1" t="s">
        <v>31</v>
      </c>
      <c r="L4980" s="5"/>
      <c r="M4980" s="2">
        <v>1013.0</v>
      </c>
      <c r="N4980" s="1" t="s">
        <v>92</v>
      </c>
      <c r="O4980" s="1">
        <v>52.3899972921606</v>
      </c>
      <c r="P4980" s="1">
        <v>4.88773385507015</v>
      </c>
      <c r="Q4980" s="1" t="s">
        <v>95</v>
      </c>
      <c r="R4980" s="1" t="s">
        <v>138</v>
      </c>
      <c r="S4980" s="1">
        <v>2.0</v>
      </c>
      <c r="T4980" s="1">
        <v>1.0</v>
      </c>
      <c r="U4980" s="1">
        <v>1.0</v>
      </c>
      <c r="V4980" s="1">
        <v>1.0</v>
      </c>
      <c r="W4980" s="1" t="s">
        <v>98</v>
      </c>
      <c r="X4980" s="6">
        <v>49.0</v>
      </c>
      <c r="Y4980" s="1">
        <v>2.0</v>
      </c>
      <c r="Z4980" s="1">
        <v>19.0</v>
      </c>
      <c r="AA4980" s="1">
        <v>1.0</v>
      </c>
      <c r="AB4980" s="5">
        <f t="shared" si="4"/>
        <v>22</v>
      </c>
      <c r="AC4980" s="8">
        <f t="shared" si="5"/>
        <v>49</v>
      </c>
      <c r="AD4980" s="8">
        <f t="shared" ref="AD4980:AE4980" si="4983">AC4980*AA4980</f>
        <v>49</v>
      </c>
      <c r="AE4980" s="8">
        <f t="shared" si="4983"/>
        <v>1078</v>
      </c>
      <c r="AF4980" s="1" t="s">
        <v>141</v>
      </c>
      <c r="AG4980" s="1">
        <v>1.0</v>
      </c>
      <c r="AH4980" s="1">
        <v>11.0</v>
      </c>
      <c r="AI4980" s="1">
        <v>80.0</v>
      </c>
      <c r="AJ4980" s="1">
        <v>9.0</v>
      </c>
      <c r="AK4980" s="1">
        <v>8.0</v>
      </c>
      <c r="AL4980" s="1">
        <v>8.0</v>
      </c>
      <c r="AM4980" s="1">
        <v>8.0</v>
      </c>
      <c r="AN4980" s="1">
        <v>8.0</v>
      </c>
      <c r="AO4980" s="1">
        <v>8.0</v>
      </c>
    </row>
    <row r="4981">
      <c r="A4981" s="2">
        <v>1.0811675E7</v>
      </c>
      <c r="B4981" s="1" t="s">
        <v>432</v>
      </c>
      <c r="C4981" s="1">
        <v>2013.0</v>
      </c>
      <c r="D4981" s="3" t="s">
        <v>1241</v>
      </c>
      <c r="E4981" s="14">
        <f t="shared" si="2"/>
        <v>12/25/2013</v>
      </c>
      <c r="F4981" s="15">
        <f t="shared" si="3"/>
        <v>2.68158963048579</v>
      </c>
      <c r="G4981" s="2">
        <v>4225575.0</v>
      </c>
      <c r="H4981" s="1" t="s">
        <v>7</v>
      </c>
      <c r="I4981" s="1" t="s">
        <v>5</v>
      </c>
      <c r="J4981" s="5" t="str">
        <f>VLOOKUP(I4981,city,2,FALSE)</f>
        <v>Amsterdam</v>
      </c>
      <c r="K4981" s="1" t="s">
        <v>6</v>
      </c>
      <c r="L4981" s="5"/>
      <c r="M4981" s="2" t="s">
        <v>4593</v>
      </c>
      <c r="N4981" s="1" t="s">
        <v>92</v>
      </c>
      <c r="O4981" s="1">
        <v>52.3916367878044</v>
      </c>
      <c r="P4981" s="1">
        <v>4.88953430194305</v>
      </c>
      <c r="Q4981" s="1" t="s">
        <v>221</v>
      </c>
      <c r="R4981" s="1" t="s">
        <v>97</v>
      </c>
      <c r="S4981" s="1">
        <v>4.0</v>
      </c>
      <c r="T4981" s="1">
        <v>2.0</v>
      </c>
      <c r="U4981" s="1">
        <v>3.0</v>
      </c>
      <c r="V4981" s="1">
        <v>3.0</v>
      </c>
      <c r="W4981" s="1" t="s">
        <v>98</v>
      </c>
      <c r="X4981" s="6">
        <v>110.0</v>
      </c>
      <c r="Y4981" s="1">
        <v>2.0</v>
      </c>
      <c r="Z4981" s="1">
        <v>30.0</v>
      </c>
      <c r="AA4981" s="1">
        <v>2.0</v>
      </c>
      <c r="AB4981" s="5">
        <f t="shared" si="4"/>
        <v>12</v>
      </c>
      <c r="AC4981" s="8">
        <f t="shared" si="5"/>
        <v>110</v>
      </c>
      <c r="AD4981" s="8">
        <f t="shared" ref="AD4981:AE4981" si="4984">AC4981*AA4981</f>
        <v>220</v>
      </c>
      <c r="AE4981" s="8">
        <f t="shared" si="4984"/>
        <v>2640</v>
      </c>
      <c r="AF4981" s="1" t="s">
        <v>141</v>
      </c>
      <c r="AG4981" s="1">
        <v>1.0</v>
      </c>
      <c r="AH4981" s="1">
        <v>6.0</v>
      </c>
      <c r="AI4981" s="1">
        <v>97.0</v>
      </c>
      <c r="AJ4981" s="1">
        <v>9.0</v>
      </c>
      <c r="AK4981" s="1">
        <v>9.0</v>
      </c>
      <c r="AL4981" s="1">
        <v>9.0</v>
      </c>
      <c r="AM4981" s="1">
        <v>10.0</v>
      </c>
      <c r="AN4981" s="1">
        <v>9.0</v>
      </c>
      <c r="AO4981" s="1">
        <v>8.0</v>
      </c>
    </row>
    <row r="4982">
      <c r="A4982" s="2">
        <v>1.0819716E7</v>
      </c>
      <c r="B4982" s="1" t="s">
        <v>3509</v>
      </c>
      <c r="C4982" s="1">
        <v>2013.0</v>
      </c>
      <c r="D4982" s="3" t="s">
        <v>1244</v>
      </c>
      <c r="E4982" s="14">
        <f t="shared" si="2"/>
        <v>12/26/2013</v>
      </c>
      <c r="F4982" s="15">
        <f t="shared" si="3"/>
        <v>2.67884990445839</v>
      </c>
      <c r="G4982" s="2">
        <v>5725590.0</v>
      </c>
      <c r="H4982" s="1" t="s">
        <v>70</v>
      </c>
      <c r="I4982" s="1" t="s">
        <v>5</v>
      </c>
      <c r="J4982" s="5" t="str">
        <f>VLOOKUP(I4982,city,2,FALSE)</f>
        <v>Amsterdam</v>
      </c>
      <c r="K4982" s="1" t="s">
        <v>31</v>
      </c>
      <c r="L4982" s="5"/>
      <c r="M4982" s="2" t="s">
        <v>4380</v>
      </c>
      <c r="N4982" s="1" t="s">
        <v>92</v>
      </c>
      <c r="O4982" s="1">
        <v>52.3485159772681</v>
      </c>
      <c r="P4982" s="1">
        <v>4.89435511727249</v>
      </c>
      <c r="Q4982" s="1" t="s">
        <v>95</v>
      </c>
      <c r="R4982" s="1" t="s">
        <v>97</v>
      </c>
      <c r="S4982" s="1">
        <v>4.0</v>
      </c>
      <c r="T4982" s="1">
        <v>1.5</v>
      </c>
      <c r="U4982" s="1">
        <v>2.0</v>
      </c>
      <c r="V4982" s="1">
        <v>2.0</v>
      </c>
      <c r="W4982" s="1" t="s">
        <v>98</v>
      </c>
      <c r="X4982" s="6">
        <v>200.0</v>
      </c>
      <c r="Y4982" s="1">
        <v>2.0</v>
      </c>
      <c r="Z4982" s="1">
        <v>40.0</v>
      </c>
      <c r="AA4982" s="1">
        <v>3.0</v>
      </c>
      <c r="AB4982" s="5">
        <f t="shared" si="4"/>
        <v>0</v>
      </c>
      <c r="AC4982" s="8">
        <f t="shared" si="5"/>
        <v>200</v>
      </c>
      <c r="AD4982" s="8">
        <f t="shared" ref="AD4982:AE4982" si="4985">AC4982*AA4982</f>
        <v>600</v>
      </c>
      <c r="AE4982" s="8">
        <f t="shared" si="4985"/>
        <v>0</v>
      </c>
      <c r="AF4982" s="1" t="s">
        <v>159</v>
      </c>
      <c r="AG4982" s="1" t="s">
        <v>159</v>
      </c>
      <c r="AH4982" s="1">
        <v>0.0</v>
      </c>
    </row>
    <row r="4983">
      <c r="A4983" s="2">
        <v>1.0825685E7</v>
      </c>
      <c r="B4983" s="1" t="s">
        <v>286</v>
      </c>
      <c r="C4983" s="1">
        <v>2013.0</v>
      </c>
      <c r="D4983" s="3" t="s">
        <v>1244</v>
      </c>
      <c r="E4983" s="14">
        <f t="shared" si="2"/>
        <v>12/26/2013</v>
      </c>
      <c r="F4983" s="15">
        <f t="shared" si="3"/>
        <v>2.67884990445839</v>
      </c>
      <c r="G4983" s="2">
        <v>4654838.0</v>
      </c>
      <c r="H4983" s="1" t="s">
        <v>70</v>
      </c>
      <c r="I4983" s="1" t="s">
        <v>5</v>
      </c>
      <c r="J4983" s="5" t="str">
        <f>VLOOKUP(I4983,city,2,FALSE)</f>
        <v>Amsterdam</v>
      </c>
      <c r="K4983" s="1" t="s">
        <v>31</v>
      </c>
      <c r="L4983" s="5"/>
      <c r="M4983" s="2">
        <v>1079.0</v>
      </c>
      <c r="N4983" s="1" t="s">
        <v>92</v>
      </c>
      <c r="O4983" s="1">
        <v>52.3421173908677</v>
      </c>
      <c r="P4983" s="1">
        <v>4.89340979178034</v>
      </c>
      <c r="Q4983" s="1" t="s">
        <v>95</v>
      </c>
      <c r="R4983" s="1" t="s">
        <v>97</v>
      </c>
      <c r="S4983" s="1">
        <v>7.0</v>
      </c>
      <c r="T4983" s="1">
        <v>1.0</v>
      </c>
      <c r="U4983" s="1">
        <v>2.0</v>
      </c>
      <c r="V4983" s="1">
        <v>2.0</v>
      </c>
      <c r="W4983" s="1" t="s">
        <v>98</v>
      </c>
      <c r="X4983" s="6">
        <v>289.0</v>
      </c>
      <c r="Y4983" s="1">
        <v>4.0</v>
      </c>
      <c r="Z4983" s="1">
        <v>50.0</v>
      </c>
      <c r="AA4983" s="1">
        <v>3.0</v>
      </c>
      <c r="AB4983" s="5">
        <f t="shared" si="4"/>
        <v>0</v>
      </c>
      <c r="AC4983" s="8">
        <f t="shared" si="5"/>
        <v>289</v>
      </c>
      <c r="AD4983" s="8">
        <f t="shared" ref="AD4983:AE4983" si="4986">AC4983*AA4983</f>
        <v>867</v>
      </c>
      <c r="AE4983" s="8">
        <f t="shared" si="4986"/>
        <v>0</v>
      </c>
      <c r="AF4983" s="1" t="s">
        <v>141</v>
      </c>
      <c r="AG4983" s="1">
        <v>0.95</v>
      </c>
      <c r="AH4983" s="1">
        <v>0.0</v>
      </c>
    </row>
    <row r="4984">
      <c r="A4984" s="2">
        <v>1.0825685E7</v>
      </c>
      <c r="B4984" s="1" t="s">
        <v>286</v>
      </c>
      <c r="C4984" s="1">
        <v>2013.0</v>
      </c>
      <c r="D4984" s="3" t="s">
        <v>1244</v>
      </c>
      <c r="E4984" s="14">
        <f t="shared" si="2"/>
        <v>12/26/2013</v>
      </c>
      <c r="F4984" s="15">
        <f t="shared" si="3"/>
        <v>2.67884990445839</v>
      </c>
      <c r="G4984" s="2">
        <v>4570480.0</v>
      </c>
      <c r="H4984" s="1" t="s">
        <v>70</v>
      </c>
      <c r="I4984" s="1" t="s">
        <v>5</v>
      </c>
      <c r="J4984" s="5" t="str">
        <f>VLOOKUP(I4984,city,2,FALSE)</f>
        <v>Amsterdam</v>
      </c>
      <c r="K4984" s="1" t="s">
        <v>6</v>
      </c>
      <c r="L4984" s="5"/>
      <c r="M4984" s="2" t="s">
        <v>4594</v>
      </c>
      <c r="N4984" s="1" t="s">
        <v>92</v>
      </c>
      <c r="O4984" s="1">
        <v>52.3408194087064</v>
      </c>
      <c r="P4984" s="1">
        <v>4.8950836015085</v>
      </c>
      <c r="Q4984" s="1" t="s">
        <v>95</v>
      </c>
      <c r="R4984" s="1" t="s">
        <v>97</v>
      </c>
      <c r="S4984" s="1">
        <v>7.0</v>
      </c>
      <c r="T4984" s="1">
        <v>1.0</v>
      </c>
      <c r="U4984" s="1">
        <v>2.0</v>
      </c>
      <c r="V4984" s="1">
        <v>3.0</v>
      </c>
      <c r="W4984" s="1" t="s">
        <v>98</v>
      </c>
      <c r="X4984" s="6">
        <v>289.0</v>
      </c>
      <c r="Y4984" s="1">
        <v>4.0</v>
      </c>
      <c r="Z4984" s="1">
        <v>50.0</v>
      </c>
      <c r="AA4984" s="1">
        <v>2.0</v>
      </c>
      <c r="AB4984" s="5">
        <f t="shared" si="4"/>
        <v>2</v>
      </c>
      <c r="AC4984" s="8">
        <f t="shared" si="5"/>
        <v>289</v>
      </c>
      <c r="AD4984" s="8">
        <f t="shared" ref="AD4984:AE4984" si="4987">AC4984*AA4984</f>
        <v>578</v>
      </c>
      <c r="AE4984" s="8">
        <f t="shared" si="4987"/>
        <v>1156</v>
      </c>
      <c r="AF4984" s="1" t="s">
        <v>141</v>
      </c>
      <c r="AG4984" s="1">
        <v>0.95</v>
      </c>
      <c r="AH4984" s="1">
        <v>1.0</v>
      </c>
      <c r="AI4984" s="1">
        <v>80.0</v>
      </c>
      <c r="AJ4984" s="1">
        <v>8.0</v>
      </c>
      <c r="AK4984" s="1">
        <v>8.0</v>
      </c>
      <c r="AL4984" s="1">
        <v>8.0</v>
      </c>
      <c r="AM4984" s="1">
        <v>8.0</v>
      </c>
      <c r="AN4984" s="1">
        <v>6.0</v>
      </c>
      <c r="AO4984" s="1">
        <v>6.0</v>
      </c>
    </row>
    <row r="4985">
      <c r="A4985" s="2">
        <v>1.0829867E7</v>
      </c>
      <c r="B4985" s="1" t="s">
        <v>1022</v>
      </c>
      <c r="C4985" s="1">
        <v>2013.0</v>
      </c>
      <c r="D4985" s="3" t="s">
        <v>1244</v>
      </c>
      <c r="E4985" s="14">
        <f t="shared" si="2"/>
        <v>12/26/2013</v>
      </c>
      <c r="F4985" s="15">
        <f t="shared" si="3"/>
        <v>2.67884990445839</v>
      </c>
      <c r="G4985" s="2">
        <v>2162542.0</v>
      </c>
      <c r="H4985" s="1" t="s">
        <v>93</v>
      </c>
      <c r="I4985" s="1" t="s">
        <v>5</v>
      </c>
      <c r="J4985" s="5" t="str">
        <f>VLOOKUP(I4985,city,2,FALSE)</f>
        <v>Amsterdam</v>
      </c>
      <c r="K4985" s="1" t="s">
        <v>6</v>
      </c>
      <c r="L4985" s="5"/>
      <c r="M4985" s="2">
        <v>1031.0</v>
      </c>
      <c r="N4985" s="1" t="s">
        <v>92</v>
      </c>
      <c r="O4985" s="1">
        <v>52.386484718059</v>
      </c>
      <c r="P4985" s="1">
        <v>4.90144702882305</v>
      </c>
      <c r="Q4985" s="1" t="s">
        <v>95</v>
      </c>
      <c r="R4985" s="1" t="s">
        <v>97</v>
      </c>
      <c r="S4985" s="1">
        <v>4.0</v>
      </c>
      <c r="T4985" s="1">
        <v>1.5</v>
      </c>
      <c r="U4985" s="1">
        <v>3.0</v>
      </c>
      <c r="V4985" s="1">
        <v>4.0</v>
      </c>
      <c r="W4985" s="1" t="s">
        <v>98</v>
      </c>
      <c r="X4985" s="6">
        <v>130.0</v>
      </c>
      <c r="Y4985" s="1">
        <v>4.0</v>
      </c>
      <c r="Z4985" s="1">
        <v>35.0</v>
      </c>
      <c r="AA4985" s="1">
        <v>5.0</v>
      </c>
      <c r="AB4985" s="5">
        <f t="shared" si="4"/>
        <v>20</v>
      </c>
      <c r="AC4985" s="8">
        <f t="shared" si="5"/>
        <v>130</v>
      </c>
      <c r="AD4985" s="8">
        <f t="shared" ref="AD4985:AE4985" si="4988">AC4985*AA4985</f>
        <v>650</v>
      </c>
      <c r="AE4985" s="8">
        <f t="shared" si="4988"/>
        <v>13000</v>
      </c>
      <c r="AF4985" s="1" t="s">
        <v>144</v>
      </c>
      <c r="AG4985" s="1">
        <v>1.0</v>
      </c>
      <c r="AH4985" s="1">
        <v>10.0</v>
      </c>
      <c r="AI4985" s="1">
        <v>100.0</v>
      </c>
      <c r="AJ4985" s="1">
        <v>10.0</v>
      </c>
      <c r="AK4985" s="1">
        <v>10.0</v>
      </c>
      <c r="AL4985" s="1">
        <v>10.0</v>
      </c>
      <c r="AM4985" s="1">
        <v>10.0</v>
      </c>
      <c r="AN4985" s="1">
        <v>10.0</v>
      </c>
      <c r="AO4985" s="1">
        <v>10.0</v>
      </c>
    </row>
    <row r="4986">
      <c r="A4986" s="2">
        <v>1.0842732E7</v>
      </c>
      <c r="B4986" s="1" t="s">
        <v>4595</v>
      </c>
      <c r="C4986" s="1">
        <v>2013.0</v>
      </c>
      <c r="D4986" s="3" t="s">
        <v>2693</v>
      </c>
      <c r="E4986" s="14">
        <f t="shared" si="2"/>
        <v>12/27/2013</v>
      </c>
      <c r="F4986" s="15">
        <f t="shared" si="3"/>
        <v>2.676110178431</v>
      </c>
      <c r="G4986" s="2">
        <v>2125637.0</v>
      </c>
      <c r="H4986" s="1" t="s">
        <v>63</v>
      </c>
      <c r="I4986" s="1" t="s">
        <v>5</v>
      </c>
      <c r="J4986" s="5" t="str">
        <f>VLOOKUP(I4986,city,2,FALSE)</f>
        <v>Amsterdam</v>
      </c>
      <c r="K4986" s="1" t="s">
        <v>6</v>
      </c>
      <c r="L4986" s="5"/>
      <c r="M4986" s="2" t="s">
        <v>4596</v>
      </c>
      <c r="N4986" s="1" t="s">
        <v>92</v>
      </c>
      <c r="O4986" s="1">
        <v>52.3721454342246</v>
      </c>
      <c r="P4986" s="1">
        <v>4.89682454623446</v>
      </c>
      <c r="Q4986" s="1" t="s">
        <v>257</v>
      </c>
      <c r="R4986" s="1" t="s">
        <v>138</v>
      </c>
      <c r="S4986" s="1">
        <v>2.0</v>
      </c>
      <c r="T4986" s="1">
        <v>1.0</v>
      </c>
      <c r="U4986" s="1">
        <v>1.0</v>
      </c>
      <c r="V4986" s="1">
        <v>1.0</v>
      </c>
      <c r="W4986" s="1" t="s">
        <v>98</v>
      </c>
      <c r="X4986" s="6">
        <v>95.0</v>
      </c>
      <c r="Y4986" s="1">
        <v>1.0</v>
      </c>
      <c r="Z4986" s="1">
        <v>0.0</v>
      </c>
      <c r="AA4986" s="1">
        <v>2.0</v>
      </c>
      <c r="AB4986" s="5">
        <f t="shared" si="4"/>
        <v>40</v>
      </c>
      <c r="AC4986" s="8">
        <f t="shared" si="5"/>
        <v>95</v>
      </c>
      <c r="AD4986" s="8">
        <f t="shared" ref="AD4986:AE4986" si="4989">AC4986*AA4986</f>
        <v>190</v>
      </c>
      <c r="AE4986" s="8">
        <f t="shared" si="4989"/>
        <v>7600</v>
      </c>
      <c r="AF4986" s="1" t="s">
        <v>141</v>
      </c>
      <c r="AG4986" s="1">
        <v>1.0</v>
      </c>
      <c r="AH4986" s="1">
        <v>20.0</v>
      </c>
      <c r="AI4986" s="1">
        <v>94.0</v>
      </c>
      <c r="AJ4986" s="1">
        <v>9.0</v>
      </c>
      <c r="AK4986" s="1">
        <v>10.0</v>
      </c>
      <c r="AL4986" s="1">
        <v>10.0</v>
      </c>
      <c r="AM4986" s="1">
        <v>10.0</v>
      </c>
      <c r="AN4986" s="1">
        <v>9.0</v>
      </c>
      <c r="AO4986" s="1">
        <v>9.0</v>
      </c>
    </row>
    <row r="4987">
      <c r="A4987" s="2">
        <v>1.0842778E7</v>
      </c>
      <c r="B4987" s="1" t="s">
        <v>386</v>
      </c>
      <c r="C4987" s="1">
        <v>2013.0</v>
      </c>
      <c r="D4987" s="3" t="s">
        <v>2693</v>
      </c>
      <c r="E4987" s="14">
        <f t="shared" si="2"/>
        <v>12/27/2013</v>
      </c>
      <c r="F4987" s="15">
        <f t="shared" si="3"/>
        <v>2.67611017846271</v>
      </c>
      <c r="G4987" s="2">
        <v>4864789.0</v>
      </c>
      <c r="H4987" s="1" t="s">
        <v>65</v>
      </c>
      <c r="I4987" s="1" t="s">
        <v>5</v>
      </c>
      <c r="J4987" s="5" t="str">
        <f>VLOOKUP(I4987,city,2,FALSE)</f>
        <v>Amsterdam</v>
      </c>
      <c r="K4987" s="1" t="s">
        <v>31</v>
      </c>
      <c r="L4987" s="5"/>
      <c r="M4987" s="2">
        <v>1055.0</v>
      </c>
      <c r="N4987" s="1" t="s">
        <v>92</v>
      </c>
      <c r="O4987" s="1">
        <v>52.3793938348764</v>
      </c>
      <c r="P4987" s="1">
        <v>4.85535829449823</v>
      </c>
      <c r="Q4987" s="1" t="s">
        <v>95</v>
      </c>
      <c r="R4987" s="1" t="s">
        <v>97</v>
      </c>
      <c r="S4987" s="1">
        <v>2.0</v>
      </c>
      <c r="T4987" s="1">
        <v>1.0</v>
      </c>
      <c r="U4987" s="1">
        <v>1.0</v>
      </c>
      <c r="V4987" s="1">
        <v>1.0</v>
      </c>
      <c r="W4987" s="1" t="s">
        <v>98</v>
      </c>
      <c r="X4987" s="6">
        <v>75.0</v>
      </c>
      <c r="Y4987" s="1">
        <v>1.0</v>
      </c>
      <c r="Z4987" s="1">
        <v>0.0</v>
      </c>
      <c r="AA4987" s="1">
        <v>1.0</v>
      </c>
      <c r="AB4987" s="5">
        <f t="shared" si="4"/>
        <v>0</v>
      </c>
      <c r="AC4987" s="8">
        <f t="shared" si="5"/>
        <v>75</v>
      </c>
      <c r="AD4987" s="8">
        <f t="shared" ref="AD4987:AE4987" si="4990">AC4987*AA4987</f>
        <v>75</v>
      </c>
      <c r="AE4987" s="8">
        <f t="shared" si="4990"/>
        <v>0</v>
      </c>
      <c r="AF4987" s="1" t="s">
        <v>159</v>
      </c>
      <c r="AG4987" s="1" t="s">
        <v>159</v>
      </c>
      <c r="AH4987" s="1">
        <v>0.0</v>
      </c>
    </row>
    <row r="4988">
      <c r="A4988" s="2">
        <v>1.0844429E7</v>
      </c>
      <c r="B4988" s="1" t="s">
        <v>4597</v>
      </c>
      <c r="C4988" s="1">
        <v>2013.0</v>
      </c>
      <c r="D4988" s="3" t="s">
        <v>2693</v>
      </c>
      <c r="E4988" s="14">
        <f t="shared" si="2"/>
        <v>12/27/2013</v>
      </c>
      <c r="F4988" s="15">
        <f t="shared" si="3"/>
        <v>2.67611017846271</v>
      </c>
      <c r="G4988" s="2">
        <v>2126012.0</v>
      </c>
      <c r="H4988" s="1" t="s">
        <v>41</v>
      </c>
      <c r="I4988" s="1" t="s">
        <v>5</v>
      </c>
      <c r="J4988" s="5" t="str">
        <f>VLOOKUP(I4988,city,2,FALSE)</f>
        <v>Amsterdam</v>
      </c>
      <c r="K4988" s="1" t="s">
        <v>6</v>
      </c>
      <c r="L4988" s="5"/>
      <c r="M4988" s="2">
        <v>1057.0</v>
      </c>
      <c r="N4988" s="1" t="s">
        <v>92</v>
      </c>
      <c r="O4988" s="1">
        <v>52.3710980424914</v>
      </c>
      <c r="P4988" s="1">
        <v>4.86118811923989</v>
      </c>
      <c r="Q4988" s="1" t="s">
        <v>95</v>
      </c>
      <c r="R4988" s="1" t="s">
        <v>97</v>
      </c>
      <c r="S4988" s="1">
        <v>4.0</v>
      </c>
      <c r="T4988" s="1">
        <v>1.0</v>
      </c>
      <c r="U4988" s="1">
        <v>2.0</v>
      </c>
      <c r="V4988" s="1">
        <v>2.0</v>
      </c>
      <c r="W4988" s="1" t="s">
        <v>98</v>
      </c>
      <c r="X4988" s="6">
        <v>199.0</v>
      </c>
      <c r="Y4988" s="1">
        <v>2.0</v>
      </c>
      <c r="Z4988" s="1">
        <v>0.0</v>
      </c>
      <c r="AA4988" s="1">
        <v>5.0</v>
      </c>
      <c r="AB4988" s="5">
        <f t="shared" si="4"/>
        <v>30</v>
      </c>
      <c r="AC4988" s="8">
        <f t="shared" si="5"/>
        <v>199</v>
      </c>
      <c r="AD4988" s="8">
        <f t="shared" ref="AD4988:AE4988" si="4991">AC4988*AA4988</f>
        <v>995</v>
      </c>
      <c r="AE4988" s="8">
        <f t="shared" si="4991"/>
        <v>29850</v>
      </c>
      <c r="AF4988" s="1" t="s">
        <v>141</v>
      </c>
      <c r="AG4988" s="1">
        <v>1.0</v>
      </c>
      <c r="AH4988" s="1">
        <v>15.0</v>
      </c>
      <c r="AI4988" s="1">
        <v>99.0</v>
      </c>
      <c r="AJ4988" s="1">
        <v>10.0</v>
      </c>
      <c r="AK4988" s="1">
        <v>10.0</v>
      </c>
      <c r="AL4988" s="1">
        <v>10.0</v>
      </c>
      <c r="AM4988" s="1">
        <v>10.0</v>
      </c>
      <c r="AN4988" s="1">
        <v>10.0</v>
      </c>
      <c r="AO4988" s="1">
        <v>10.0</v>
      </c>
    </row>
    <row r="4989">
      <c r="A4989" s="2">
        <v>1.0852032E7</v>
      </c>
      <c r="B4989" s="1" t="s">
        <v>3000</v>
      </c>
      <c r="C4989" s="1">
        <v>2013.0</v>
      </c>
      <c r="D4989" s="3" t="s">
        <v>2693</v>
      </c>
      <c r="E4989" s="14">
        <f t="shared" si="2"/>
        <v>12/27/2013</v>
      </c>
      <c r="F4989" s="15">
        <f t="shared" si="3"/>
        <v>2.67611017846271</v>
      </c>
      <c r="G4989" s="2">
        <v>2127409.0</v>
      </c>
      <c r="H4989" s="1" t="s">
        <v>63</v>
      </c>
      <c r="I4989" s="1" t="s">
        <v>5</v>
      </c>
      <c r="J4989" s="5" t="str">
        <f>VLOOKUP(I4989,city,2,FALSE)</f>
        <v>Amsterdam</v>
      </c>
      <c r="K4989" s="1" t="s">
        <v>6</v>
      </c>
      <c r="L4989" s="5"/>
      <c r="M4989" s="2" t="s">
        <v>2371</v>
      </c>
      <c r="N4989" s="1" t="s">
        <v>92</v>
      </c>
      <c r="O4989" s="1">
        <v>52.37198892959</v>
      </c>
      <c r="P4989" s="1">
        <v>4.89495378685794</v>
      </c>
      <c r="Q4989" s="1" t="s">
        <v>95</v>
      </c>
      <c r="R4989" s="1" t="s">
        <v>97</v>
      </c>
      <c r="S4989" s="1">
        <v>4.0</v>
      </c>
      <c r="T4989" s="1">
        <v>1.0</v>
      </c>
      <c r="U4989" s="1">
        <v>1.0</v>
      </c>
      <c r="V4989" s="1">
        <v>2.0</v>
      </c>
      <c r="W4989" s="1" t="s">
        <v>98</v>
      </c>
      <c r="X4989" s="6">
        <v>135.0</v>
      </c>
      <c r="Y4989" s="1">
        <v>2.0</v>
      </c>
      <c r="Z4989" s="1">
        <v>0.0</v>
      </c>
      <c r="AA4989" s="1">
        <v>2.0</v>
      </c>
      <c r="AB4989" s="5">
        <f t="shared" si="4"/>
        <v>116</v>
      </c>
      <c r="AC4989" s="8">
        <f t="shared" si="5"/>
        <v>135</v>
      </c>
      <c r="AD4989" s="8">
        <f t="shared" ref="AD4989:AE4989" si="4992">AC4989*AA4989</f>
        <v>270</v>
      </c>
      <c r="AE4989" s="8">
        <f t="shared" si="4992"/>
        <v>31320</v>
      </c>
      <c r="AF4989" s="1" t="s">
        <v>141</v>
      </c>
      <c r="AG4989" s="1">
        <v>1.0</v>
      </c>
      <c r="AH4989" s="1">
        <v>58.0</v>
      </c>
      <c r="AI4989" s="1">
        <v>93.0</v>
      </c>
      <c r="AJ4989" s="1">
        <v>9.0</v>
      </c>
      <c r="AK4989" s="1">
        <v>9.0</v>
      </c>
      <c r="AL4989" s="1">
        <v>9.0</v>
      </c>
      <c r="AM4989" s="1">
        <v>9.0</v>
      </c>
      <c r="AN4989" s="1">
        <v>10.0</v>
      </c>
      <c r="AO4989" s="1">
        <v>9.0</v>
      </c>
    </row>
    <row r="4990">
      <c r="A4990" s="2">
        <v>1.0862247E7</v>
      </c>
      <c r="B4990" s="1" t="s">
        <v>1547</v>
      </c>
      <c r="C4990" s="1">
        <v>2013.0</v>
      </c>
      <c r="D4990" s="3" t="s">
        <v>492</v>
      </c>
      <c r="E4990" s="14">
        <f t="shared" si="2"/>
        <v>12/28/2013</v>
      </c>
      <c r="F4990" s="15">
        <f t="shared" si="3"/>
        <v>2.67337045243531</v>
      </c>
      <c r="G4990" s="2">
        <v>2936383.0</v>
      </c>
      <c r="H4990" s="1" t="s">
        <v>89</v>
      </c>
      <c r="I4990" s="1" t="s">
        <v>5</v>
      </c>
      <c r="J4990" s="5" t="str">
        <f>VLOOKUP(I4990,city,2,FALSE)</f>
        <v>Amsterdam</v>
      </c>
      <c r="K4990" s="1" t="s">
        <v>6</v>
      </c>
      <c r="L4990" s="5"/>
      <c r="M4990" s="2"/>
      <c r="N4990" s="1" t="s">
        <v>92</v>
      </c>
      <c r="O4990" s="1">
        <v>52.3333728641868</v>
      </c>
      <c r="P4990" s="1">
        <v>4.87124255241831</v>
      </c>
      <c r="Q4990" s="1" t="s">
        <v>95</v>
      </c>
      <c r="R4990" s="1" t="s">
        <v>97</v>
      </c>
      <c r="S4990" s="1">
        <v>2.0</v>
      </c>
      <c r="T4990" s="1">
        <v>1.0</v>
      </c>
      <c r="U4990" s="1">
        <v>1.0</v>
      </c>
      <c r="V4990" s="1">
        <v>2.0</v>
      </c>
      <c r="W4990" s="1" t="s">
        <v>98</v>
      </c>
      <c r="X4990" s="6">
        <v>85.0</v>
      </c>
      <c r="Y4990" s="1">
        <v>1.0</v>
      </c>
      <c r="Z4990" s="1">
        <v>0.0</v>
      </c>
      <c r="AA4990" s="1">
        <v>1.0</v>
      </c>
      <c r="AB4990" s="5">
        <f t="shared" si="4"/>
        <v>4</v>
      </c>
      <c r="AC4990" s="8">
        <f t="shared" si="5"/>
        <v>85</v>
      </c>
      <c r="AD4990" s="8">
        <f t="shared" ref="AD4990:AE4990" si="4993">AC4990*AA4990</f>
        <v>85</v>
      </c>
      <c r="AE4990" s="8">
        <f t="shared" si="4993"/>
        <v>340</v>
      </c>
      <c r="AF4990" s="1" t="s">
        <v>115</v>
      </c>
      <c r="AG4990" s="1">
        <v>0.6</v>
      </c>
      <c r="AH4990" s="1">
        <v>2.0</v>
      </c>
      <c r="AI4990" s="1">
        <v>100.0</v>
      </c>
      <c r="AJ4990" s="1">
        <v>10.0</v>
      </c>
      <c r="AK4990" s="1">
        <v>10.0</v>
      </c>
      <c r="AL4990" s="1">
        <v>10.0</v>
      </c>
      <c r="AM4990" s="1">
        <v>10.0</v>
      </c>
      <c r="AN4990" s="1">
        <v>9.0</v>
      </c>
      <c r="AO4990" s="1">
        <v>9.0</v>
      </c>
    </row>
    <row r="4991">
      <c r="A4991" s="2">
        <v>1.0863721E7</v>
      </c>
      <c r="B4991" s="1" t="s">
        <v>2917</v>
      </c>
      <c r="C4991" s="1">
        <v>2013.0</v>
      </c>
      <c r="D4991" s="3" t="s">
        <v>492</v>
      </c>
      <c r="E4991" s="14">
        <f t="shared" si="2"/>
        <v>12/28/2013</v>
      </c>
      <c r="F4991" s="15">
        <f t="shared" si="3"/>
        <v>2.67337045243531</v>
      </c>
      <c r="G4991" s="2">
        <v>3491262.0</v>
      </c>
      <c r="H4991" s="1" t="s">
        <v>35</v>
      </c>
      <c r="I4991" s="1" t="s">
        <v>5</v>
      </c>
      <c r="J4991" s="5" t="str">
        <f>VLOOKUP(I4991,city,2,FALSE)</f>
        <v>Amsterdam</v>
      </c>
      <c r="K4991" s="1" t="s">
        <v>6</v>
      </c>
      <c r="L4991" s="5"/>
      <c r="M4991" s="2" t="s">
        <v>4598</v>
      </c>
      <c r="N4991" s="1" t="s">
        <v>92</v>
      </c>
      <c r="O4991" s="1">
        <v>52.3641786209011</v>
      </c>
      <c r="P4991" s="1">
        <v>4.93921117204026</v>
      </c>
      <c r="Q4991" s="1" t="s">
        <v>95</v>
      </c>
      <c r="R4991" s="1" t="s">
        <v>138</v>
      </c>
      <c r="S4991" s="1">
        <v>2.0</v>
      </c>
      <c r="T4991" s="1">
        <v>1.5</v>
      </c>
      <c r="U4991" s="1">
        <v>1.0</v>
      </c>
      <c r="V4991" s="1">
        <v>1.0</v>
      </c>
      <c r="W4991" s="1" t="s">
        <v>98</v>
      </c>
      <c r="X4991" s="6">
        <v>40.0</v>
      </c>
      <c r="Y4991" s="1">
        <v>1.0</v>
      </c>
      <c r="Z4991" s="1">
        <v>0.0</v>
      </c>
      <c r="AA4991" s="1">
        <v>5.0</v>
      </c>
      <c r="AB4991" s="5">
        <f t="shared" si="4"/>
        <v>12</v>
      </c>
      <c r="AC4991" s="8">
        <f t="shared" si="5"/>
        <v>40</v>
      </c>
      <c r="AD4991" s="8">
        <f t="shared" ref="AD4991:AE4991" si="4994">AC4991*AA4991</f>
        <v>200</v>
      </c>
      <c r="AE4991" s="8">
        <f t="shared" si="4994"/>
        <v>2400</v>
      </c>
      <c r="AF4991" s="1" t="s">
        <v>141</v>
      </c>
      <c r="AG4991" s="1">
        <v>1.0</v>
      </c>
      <c r="AH4991" s="1">
        <v>6.0</v>
      </c>
      <c r="AI4991" s="1">
        <v>83.0</v>
      </c>
      <c r="AJ4991" s="1">
        <v>8.0</v>
      </c>
      <c r="AK4991" s="1">
        <v>7.0</v>
      </c>
      <c r="AL4991" s="1">
        <v>9.0</v>
      </c>
      <c r="AM4991" s="1">
        <v>10.0</v>
      </c>
      <c r="AN4991" s="1">
        <v>8.0</v>
      </c>
      <c r="AO4991" s="1">
        <v>8.0</v>
      </c>
    </row>
    <row r="4992">
      <c r="A4992" s="2">
        <v>1.0863932E7</v>
      </c>
      <c r="B4992" s="1" t="s">
        <v>4599</v>
      </c>
      <c r="C4992" s="1">
        <v>2013.0</v>
      </c>
      <c r="D4992" s="3" t="s">
        <v>492</v>
      </c>
      <c r="E4992" s="14">
        <f t="shared" si="2"/>
        <v>12/28/2013</v>
      </c>
      <c r="F4992" s="15">
        <f t="shared" si="3"/>
        <v>2.67337045243531</v>
      </c>
      <c r="G4992" s="2">
        <v>2551330.0</v>
      </c>
      <c r="H4992" s="1" t="s">
        <v>79</v>
      </c>
      <c r="I4992" s="1" t="s">
        <v>5</v>
      </c>
      <c r="J4992" s="5" t="str">
        <f>VLOOKUP(I4992,city,2,FALSE)</f>
        <v>Amsterdam</v>
      </c>
      <c r="K4992" s="1" t="s">
        <v>6</v>
      </c>
      <c r="L4992" s="5"/>
      <c r="M4992" s="2">
        <v>1064.0</v>
      </c>
      <c r="N4992" s="1" t="s">
        <v>92</v>
      </c>
      <c r="O4992" s="1">
        <v>52.3694159380031</v>
      </c>
      <c r="P4992" s="1">
        <v>4.83680410142522</v>
      </c>
      <c r="Q4992" s="1" t="s">
        <v>154</v>
      </c>
      <c r="R4992" s="1" t="s">
        <v>138</v>
      </c>
      <c r="S4992" s="1">
        <v>3.0</v>
      </c>
      <c r="T4992" s="1">
        <v>1.0</v>
      </c>
      <c r="U4992" s="1">
        <v>1.0</v>
      </c>
      <c r="V4992" s="1">
        <v>3.0</v>
      </c>
      <c r="W4992" s="1" t="s">
        <v>98</v>
      </c>
      <c r="X4992" s="6">
        <v>85.0</v>
      </c>
      <c r="Y4992" s="1">
        <v>1.0</v>
      </c>
      <c r="Z4992" s="1">
        <v>0.0</v>
      </c>
      <c r="AA4992" s="1">
        <v>2.0</v>
      </c>
      <c r="AB4992" s="5">
        <f t="shared" si="4"/>
        <v>46</v>
      </c>
      <c r="AC4992" s="8">
        <f t="shared" si="5"/>
        <v>85</v>
      </c>
      <c r="AD4992" s="8">
        <f t="shared" ref="AD4992:AE4992" si="4995">AC4992*AA4992</f>
        <v>170</v>
      </c>
      <c r="AE4992" s="8">
        <f t="shared" si="4995"/>
        <v>7820</v>
      </c>
      <c r="AF4992" s="1" t="s">
        <v>115</v>
      </c>
      <c r="AG4992" s="1">
        <v>0.64</v>
      </c>
      <c r="AH4992" s="1">
        <v>23.0</v>
      </c>
      <c r="AI4992" s="1">
        <v>97.0</v>
      </c>
      <c r="AJ4992" s="1">
        <v>10.0</v>
      </c>
      <c r="AK4992" s="1">
        <v>10.0</v>
      </c>
      <c r="AL4992" s="1">
        <v>10.0</v>
      </c>
      <c r="AM4992" s="1">
        <v>10.0</v>
      </c>
      <c r="AN4992" s="1">
        <v>9.0</v>
      </c>
      <c r="AO4992" s="1">
        <v>10.0</v>
      </c>
    </row>
    <row r="4993">
      <c r="A4993" s="2">
        <v>1.086431E7</v>
      </c>
      <c r="B4993" s="1" t="s">
        <v>4600</v>
      </c>
      <c r="C4993" s="1">
        <v>2013.0</v>
      </c>
      <c r="D4993" s="3" t="s">
        <v>492</v>
      </c>
      <c r="E4993" s="14">
        <f t="shared" si="2"/>
        <v>12/28/2013</v>
      </c>
      <c r="F4993" s="15">
        <f t="shared" si="3"/>
        <v>2.67337045243531</v>
      </c>
      <c r="G4993" s="2">
        <v>2232393.0</v>
      </c>
      <c r="H4993" s="1" t="s">
        <v>63</v>
      </c>
      <c r="I4993" s="1" t="s">
        <v>5</v>
      </c>
      <c r="J4993" s="5" t="str">
        <f>VLOOKUP(I4993,city,2,FALSE)</f>
        <v>Amsterdam</v>
      </c>
      <c r="K4993" s="1" t="s">
        <v>6</v>
      </c>
      <c r="L4993" s="5"/>
      <c r="M4993" s="2" t="s">
        <v>4601</v>
      </c>
      <c r="N4993" s="1" t="s">
        <v>92</v>
      </c>
      <c r="O4993" s="1">
        <v>52.3746999417092</v>
      </c>
      <c r="P4993" s="1">
        <v>4.88420424725452</v>
      </c>
      <c r="Q4993" s="1" t="s">
        <v>95</v>
      </c>
      <c r="R4993" s="1" t="s">
        <v>97</v>
      </c>
      <c r="S4993" s="1">
        <v>4.0</v>
      </c>
      <c r="T4993" s="1">
        <v>1.0</v>
      </c>
      <c r="U4993" s="1">
        <v>2.0</v>
      </c>
      <c r="V4993" s="1">
        <v>4.0</v>
      </c>
      <c r="W4993" s="1" t="s">
        <v>98</v>
      </c>
      <c r="X4993" s="6">
        <v>144.0</v>
      </c>
      <c r="Y4993" s="1">
        <v>2.0</v>
      </c>
      <c r="Z4993" s="1">
        <v>72.0</v>
      </c>
      <c r="AA4993" s="1">
        <v>4.0</v>
      </c>
      <c r="AB4993" s="5">
        <f t="shared" si="4"/>
        <v>48</v>
      </c>
      <c r="AC4993" s="8">
        <f t="shared" si="5"/>
        <v>144</v>
      </c>
      <c r="AD4993" s="8">
        <f t="shared" ref="AD4993:AE4993" si="4996">AC4993*AA4993</f>
        <v>576</v>
      </c>
      <c r="AE4993" s="8">
        <f t="shared" si="4996"/>
        <v>27648</v>
      </c>
      <c r="AF4993" s="1" t="s">
        <v>141</v>
      </c>
      <c r="AG4993" s="1">
        <v>1.0</v>
      </c>
      <c r="AH4993" s="1">
        <v>24.0</v>
      </c>
      <c r="AI4993" s="1">
        <v>95.0</v>
      </c>
      <c r="AJ4993" s="1">
        <v>10.0</v>
      </c>
      <c r="AK4993" s="1">
        <v>10.0</v>
      </c>
      <c r="AL4993" s="1">
        <v>10.0</v>
      </c>
      <c r="AM4993" s="1">
        <v>10.0</v>
      </c>
      <c r="AN4993" s="1">
        <v>10.0</v>
      </c>
      <c r="AO4993" s="1">
        <v>9.0</v>
      </c>
    </row>
    <row r="4994">
      <c r="A4994" s="2">
        <v>1.0864605E7</v>
      </c>
      <c r="B4994" s="1" t="s">
        <v>4602</v>
      </c>
      <c r="C4994" s="1">
        <v>2013.0</v>
      </c>
      <c r="D4994" s="3" t="s">
        <v>492</v>
      </c>
      <c r="E4994" s="14">
        <f t="shared" si="2"/>
        <v>12/28/2013</v>
      </c>
      <c r="F4994" s="15">
        <f t="shared" si="3"/>
        <v>2.67337045243531</v>
      </c>
      <c r="G4994" s="2">
        <v>3187640.0</v>
      </c>
      <c r="H4994" s="1" t="s">
        <v>41</v>
      </c>
      <c r="I4994" s="1" t="s">
        <v>5</v>
      </c>
      <c r="J4994" s="5" t="str">
        <f>VLOOKUP(I4994,city,2,FALSE)</f>
        <v>Amsterdam</v>
      </c>
      <c r="K4994" s="1" t="s">
        <v>6</v>
      </c>
      <c r="L4994" s="5"/>
      <c r="M4994" s="2">
        <v>1054.0</v>
      </c>
      <c r="N4994" s="1" t="s">
        <v>92</v>
      </c>
      <c r="O4994" s="1">
        <v>52.361026928687</v>
      </c>
      <c r="P4994" s="1">
        <v>4.86547321097367</v>
      </c>
      <c r="Q4994" s="1" t="s">
        <v>95</v>
      </c>
      <c r="R4994" s="1" t="s">
        <v>97</v>
      </c>
      <c r="S4994" s="1">
        <v>4.0</v>
      </c>
      <c r="T4994" s="1">
        <v>1.0</v>
      </c>
      <c r="U4994" s="1">
        <v>2.0</v>
      </c>
      <c r="V4994" s="1">
        <v>2.0</v>
      </c>
      <c r="W4994" s="1" t="s">
        <v>98</v>
      </c>
      <c r="X4994" s="6">
        <v>130.0</v>
      </c>
      <c r="Y4994" s="1">
        <v>1.0</v>
      </c>
      <c r="Z4994" s="1">
        <v>0.0</v>
      </c>
      <c r="AA4994" s="1">
        <v>2.0</v>
      </c>
      <c r="AB4994" s="5">
        <f t="shared" si="4"/>
        <v>24</v>
      </c>
      <c r="AC4994" s="8">
        <f t="shared" si="5"/>
        <v>130</v>
      </c>
      <c r="AD4994" s="8">
        <f t="shared" ref="AD4994:AE4994" si="4997">AC4994*AA4994</f>
        <v>260</v>
      </c>
      <c r="AE4994" s="8">
        <f t="shared" si="4997"/>
        <v>6240</v>
      </c>
      <c r="AF4994" s="1" t="s">
        <v>141</v>
      </c>
      <c r="AG4994" s="1">
        <v>0.94</v>
      </c>
      <c r="AH4994" s="1">
        <v>12.0</v>
      </c>
      <c r="AI4994" s="1">
        <v>90.0</v>
      </c>
      <c r="AJ4994" s="1">
        <v>10.0</v>
      </c>
      <c r="AK4994" s="1">
        <v>7.0</v>
      </c>
      <c r="AL4994" s="1">
        <v>10.0</v>
      </c>
      <c r="AM4994" s="1">
        <v>10.0</v>
      </c>
      <c r="AN4994" s="1">
        <v>10.0</v>
      </c>
      <c r="AO4994" s="1">
        <v>9.0</v>
      </c>
    </row>
    <row r="4995">
      <c r="A4995" s="2">
        <v>1.0867286E7</v>
      </c>
      <c r="B4995" s="1" t="s">
        <v>4603</v>
      </c>
      <c r="C4995" s="1">
        <v>2013.0</v>
      </c>
      <c r="D4995" s="3" t="s">
        <v>492</v>
      </c>
      <c r="E4995" s="14">
        <f t="shared" si="2"/>
        <v>12/28/2013</v>
      </c>
      <c r="F4995" s="15">
        <f t="shared" si="3"/>
        <v>2.67337045243531</v>
      </c>
      <c r="G4995" s="2">
        <v>2130095.0</v>
      </c>
      <c r="H4995" s="1" t="s">
        <v>41</v>
      </c>
      <c r="I4995" s="1" t="s">
        <v>5</v>
      </c>
      <c r="J4995" s="5" t="str">
        <f>VLOOKUP(I4995,city,2,FALSE)</f>
        <v>Amsterdam</v>
      </c>
      <c r="K4995" s="1" t="s">
        <v>6</v>
      </c>
      <c r="L4995" s="5"/>
      <c r="M4995" s="2">
        <v>1053.0</v>
      </c>
      <c r="N4995" s="1" t="s">
        <v>92</v>
      </c>
      <c r="O4995" s="1">
        <v>52.3666171223069</v>
      </c>
      <c r="P4995" s="1">
        <v>4.87610479091188</v>
      </c>
      <c r="Q4995" s="1" t="s">
        <v>95</v>
      </c>
      <c r="R4995" s="1" t="s">
        <v>97</v>
      </c>
      <c r="S4995" s="1">
        <v>4.0</v>
      </c>
      <c r="T4995" s="1">
        <v>1.0</v>
      </c>
      <c r="U4995" s="1">
        <v>2.0</v>
      </c>
      <c r="V4995" s="1">
        <v>5.0</v>
      </c>
      <c r="W4995" s="1" t="s">
        <v>98</v>
      </c>
      <c r="X4995" s="6">
        <v>195.0</v>
      </c>
      <c r="Y4995" s="1">
        <v>4.0</v>
      </c>
      <c r="Z4995" s="1">
        <v>25.0</v>
      </c>
      <c r="AA4995" s="1">
        <v>4.0</v>
      </c>
      <c r="AB4995" s="5">
        <f t="shared" si="4"/>
        <v>18</v>
      </c>
      <c r="AC4995" s="8">
        <f t="shared" si="5"/>
        <v>195</v>
      </c>
      <c r="AD4995" s="8">
        <f t="shared" ref="AD4995:AE4995" si="4998">AC4995*AA4995</f>
        <v>780</v>
      </c>
      <c r="AE4995" s="8">
        <f t="shared" si="4998"/>
        <v>14040</v>
      </c>
      <c r="AF4995" s="1" t="s">
        <v>115</v>
      </c>
      <c r="AG4995" s="1">
        <v>0.8</v>
      </c>
      <c r="AH4995" s="1">
        <v>9.0</v>
      </c>
      <c r="AI4995" s="1">
        <v>98.0</v>
      </c>
      <c r="AJ4995" s="1">
        <v>10.0</v>
      </c>
      <c r="AK4995" s="1">
        <v>10.0</v>
      </c>
      <c r="AL4995" s="1">
        <v>10.0</v>
      </c>
      <c r="AM4995" s="1">
        <v>10.0</v>
      </c>
      <c r="AN4995" s="1">
        <v>10.0</v>
      </c>
      <c r="AO4995" s="1">
        <v>10.0</v>
      </c>
    </row>
    <row r="4996">
      <c r="A4996" s="2">
        <v>1.0875015E7</v>
      </c>
      <c r="B4996" s="1" t="s">
        <v>415</v>
      </c>
      <c r="C4996" s="1">
        <v>2013.0</v>
      </c>
      <c r="D4996" s="3" t="s">
        <v>492</v>
      </c>
      <c r="E4996" s="14">
        <f t="shared" si="2"/>
        <v>12/28/2013</v>
      </c>
      <c r="F4996" s="15">
        <f t="shared" si="3"/>
        <v>2.67337045243531</v>
      </c>
      <c r="G4996" s="2">
        <v>4446516.0</v>
      </c>
      <c r="H4996" s="1" t="s">
        <v>63</v>
      </c>
      <c r="I4996" s="1" t="s">
        <v>5</v>
      </c>
      <c r="J4996" s="5" t="str">
        <f>VLOOKUP(I4996,city,2,FALSE)</f>
        <v>Amsterdam</v>
      </c>
      <c r="K4996" s="1" t="s">
        <v>6</v>
      </c>
      <c r="L4996" s="5"/>
      <c r="M4996" s="2" t="s">
        <v>4604</v>
      </c>
      <c r="N4996" s="1" t="s">
        <v>92</v>
      </c>
      <c r="O4996" s="1">
        <v>52.3746538761955</v>
      </c>
      <c r="P4996" s="1">
        <v>4.89938618638374</v>
      </c>
      <c r="Q4996" s="1" t="s">
        <v>154</v>
      </c>
      <c r="R4996" s="1" t="s">
        <v>138</v>
      </c>
      <c r="S4996" s="1">
        <v>2.0</v>
      </c>
      <c r="T4996" s="1">
        <v>1.0</v>
      </c>
      <c r="U4996" s="1">
        <v>1.0</v>
      </c>
      <c r="V4996" s="1">
        <v>2.0</v>
      </c>
      <c r="W4996" s="1" t="s">
        <v>98</v>
      </c>
      <c r="X4996" s="6">
        <v>125.0</v>
      </c>
      <c r="Y4996" s="1">
        <v>1.0</v>
      </c>
      <c r="Z4996" s="1">
        <v>0.0</v>
      </c>
      <c r="AA4996" s="1">
        <v>2.0</v>
      </c>
      <c r="AB4996" s="5">
        <f t="shared" si="4"/>
        <v>8</v>
      </c>
      <c r="AC4996" s="8">
        <f t="shared" si="5"/>
        <v>125</v>
      </c>
      <c r="AD4996" s="8">
        <f t="shared" ref="AD4996:AE4996" si="4999">AC4996*AA4996</f>
        <v>250</v>
      </c>
      <c r="AE4996" s="8">
        <f t="shared" si="4999"/>
        <v>2000</v>
      </c>
      <c r="AF4996" s="1" t="s">
        <v>141</v>
      </c>
      <c r="AG4996" s="1">
        <v>0.98</v>
      </c>
      <c r="AH4996" s="1">
        <v>4.0</v>
      </c>
      <c r="AI4996" s="1">
        <v>100.0</v>
      </c>
      <c r="AJ4996" s="1">
        <v>10.0</v>
      </c>
      <c r="AK4996" s="1">
        <v>10.0</v>
      </c>
      <c r="AL4996" s="1">
        <v>10.0</v>
      </c>
      <c r="AM4996" s="1">
        <v>10.0</v>
      </c>
      <c r="AN4996" s="1">
        <v>10.0</v>
      </c>
      <c r="AO4996" s="1">
        <v>10.0</v>
      </c>
    </row>
    <row r="4997">
      <c r="A4997" s="2">
        <v>1.088123E7</v>
      </c>
      <c r="B4997" s="1" t="s">
        <v>926</v>
      </c>
      <c r="C4997" s="1">
        <v>2013.0</v>
      </c>
      <c r="D4997" s="3" t="s">
        <v>497</v>
      </c>
      <c r="E4997" s="14">
        <f t="shared" si="2"/>
        <v>12/29/2013</v>
      </c>
      <c r="F4997" s="15">
        <f t="shared" si="3"/>
        <v>2.67063072640792</v>
      </c>
      <c r="G4997" s="2">
        <v>2132517.0</v>
      </c>
      <c r="H4997" s="1" t="s">
        <v>67</v>
      </c>
      <c r="I4997" s="1" t="s">
        <v>5</v>
      </c>
      <c r="J4997" s="5" t="str">
        <f>VLOOKUP(I4997,city,2,FALSE)</f>
        <v>Amsterdam</v>
      </c>
      <c r="K4997" s="1" t="s">
        <v>6</v>
      </c>
      <c r="L4997" s="5"/>
      <c r="M4997" s="2">
        <v>1054.0</v>
      </c>
      <c r="N4997" s="1" t="s">
        <v>92</v>
      </c>
      <c r="O4997" s="1">
        <v>52.3596831297347</v>
      </c>
      <c r="P4997" s="1">
        <v>4.87028713662046</v>
      </c>
      <c r="Q4997" s="1" t="s">
        <v>95</v>
      </c>
      <c r="R4997" s="1" t="s">
        <v>97</v>
      </c>
      <c r="S4997" s="1">
        <v>4.0</v>
      </c>
      <c r="T4997" s="1">
        <v>1.0</v>
      </c>
      <c r="U4997" s="1">
        <v>2.0</v>
      </c>
      <c r="V4997" s="1">
        <v>2.0</v>
      </c>
      <c r="W4997" s="1" t="s">
        <v>98</v>
      </c>
      <c r="X4997" s="6">
        <v>220.0</v>
      </c>
      <c r="Y4997" s="1">
        <v>1.0</v>
      </c>
      <c r="Z4997" s="1">
        <v>0.0</v>
      </c>
      <c r="AA4997" s="1">
        <v>3.0</v>
      </c>
      <c r="AB4997" s="5">
        <f t="shared" si="4"/>
        <v>16</v>
      </c>
      <c r="AC4997" s="8">
        <f t="shared" si="5"/>
        <v>220</v>
      </c>
      <c r="AD4997" s="8">
        <f t="shared" ref="AD4997:AE4997" si="5000">AC4997*AA4997</f>
        <v>660</v>
      </c>
      <c r="AE4997" s="8">
        <f t="shared" si="5000"/>
        <v>10560</v>
      </c>
      <c r="AF4997" s="1" t="s">
        <v>144</v>
      </c>
      <c r="AG4997" s="1">
        <v>0.9</v>
      </c>
      <c r="AH4997" s="1">
        <v>8.0</v>
      </c>
      <c r="AI4997" s="1">
        <v>97.0</v>
      </c>
      <c r="AJ4997" s="1">
        <v>9.0</v>
      </c>
      <c r="AK4997" s="1">
        <v>10.0</v>
      </c>
      <c r="AL4997" s="1">
        <v>10.0</v>
      </c>
      <c r="AM4997" s="1">
        <v>10.0</v>
      </c>
      <c r="AN4997" s="1">
        <v>10.0</v>
      </c>
      <c r="AO4997" s="1">
        <v>10.0</v>
      </c>
    </row>
    <row r="4998">
      <c r="A4998" s="2">
        <v>1.0882834E7</v>
      </c>
      <c r="B4998" s="1" t="s">
        <v>4605</v>
      </c>
      <c r="C4998" s="1">
        <v>2013.0</v>
      </c>
      <c r="D4998" s="3" t="s">
        <v>497</v>
      </c>
      <c r="E4998" s="14">
        <f t="shared" si="2"/>
        <v>12/29/2013</v>
      </c>
      <c r="F4998" s="15">
        <f t="shared" si="3"/>
        <v>2.67063072640792</v>
      </c>
      <c r="G4998" s="2">
        <v>5239535.0</v>
      </c>
      <c r="H4998" s="1" t="s">
        <v>7</v>
      </c>
      <c r="I4998" s="1" t="s">
        <v>5</v>
      </c>
      <c r="J4998" s="5" t="str">
        <f>VLOOKUP(I4998,city,2,FALSE)</f>
        <v>Amsterdam</v>
      </c>
      <c r="K4998" s="1" t="s">
        <v>39</v>
      </c>
      <c r="L4998" s="5"/>
      <c r="M4998" s="2" t="s">
        <v>4606</v>
      </c>
      <c r="N4998" s="1" t="s">
        <v>92</v>
      </c>
      <c r="O4998" s="1">
        <v>52.3849755042414</v>
      </c>
      <c r="P4998" s="1">
        <v>4.87987532513764</v>
      </c>
      <c r="Q4998" s="1" t="s">
        <v>95</v>
      </c>
      <c r="R4998" s="1" t="s">
        <v>97</v>
      </c>
      <c r="S4998" s="1">
        <v>2.0</v>
      </c>
      <c r="T4998" s="1">
        <v>1.0</v>
      </c>
      <c r="U4998" s="1">
        <v>1.0</v>
      </c>
      <c r="V4998" s="1">
        <v>1.0</v>
      </c>
      <c r="W4998" s="1" t="s">
        <v>98</v>
      </c>
      <c r="X4998" s="6">
        <v>80.0</v>
      </c>
      <c r="Y4998" s="1">
        <v>1.0</v>
      </c>
      <c r="Z4998" s="1">
        <v>0.0</v>
      </c>
      <c r="AA4998" s="1">
        <v>1.0</v>
      </c>
      <c r="AB4998" s="5">
        <f t="shared" si="4"/>
        <v>0</v>
      </c>
      <c r="AC4998" s="8">
        <f t="shared" si="5"/>
        <v>80</v>
      </c>
      <c r="AD4998" s="8">
        <f t="shared" ref="AD4998:AE4998" si="5001">AC4998*AA4998</f>
        <v>80</v>
      </c>
      <c r="AE4998" s="8">
        <f t="shared" si="5001"/>
        <v>0</v>
      </c>
      <c r="AF4998" s="1" t="s">
        <v>144</v>
      </c>
      <c r="AG4998" s="1">
        <v>0.88</v>
      </c>
      <c r="AH4998" s="1">
        <v>0.0</v>
      </c>
    </row>
    <row r="4999">
      <c r="A4999" s="2">
        <v>1.0885456E7</v>
      </c>
      <c r="B4999" s="1" t="s">
        <v>4607</v>
      </c>
      <c r="C4999" s="1">
        <v>2013.0</v>
      </c>
      <c r="D4999" s="3" t="s">
        <v>497</v>
      </c>
      <c r="E4999" s="14">
        <f t="shared" si="2"/>
        <v>12/29/2013</v>
      </c>
      <c r="F4999" s="15">
        <f t="shared" si="3"/>
        <v>2.67063072640792</v>
      </c>
      <c r="G4999" s="2">
        <v>2133331.0</v>
      </c>
      <c r="H4999" s="1" t="s">
        <v>67</v>
      </c>
      <c r="I4999" s="1" t="s">
        <v>5</v>
      </c>
      <c r="J4999" s="5" t="str">
        <f>VLOOKUP(I4999,city,2,FALSE)</f>
        <v>Amsterdam</v>
      </c>
      <c r="K4999" s="1" t="s">
        <v>6</v>
      </c>
      <c r="L4999" s="5"/>
      <c r="M4999" s="2">
        <v>1072.0</v>
      </c>
      <c r="N4999" s="1" t="s">
        <v>92</v>
      </c>
      <c r="O4999" s="1">
        <v>52.3535130563888</v>
      </c>
      <c r="P4999" s="1">
        <v>4.8866989003766</v>
      </c>
      <c r="Q4999" s="1" t="s">
        <v>95</v>
      </c>
      <c r="R4999" s="1" t="s">
        <v>138</v>
      </c>
      <c r="S4999" s="1">
        <v>2.0</v>
      </c>
      <c r="T4999" s="1">
        <v>1.0</v>
      </c>
      <c r="U4999" s="1">
        <v>1.0</v>
      </c>
      <c r="V4999" s="1">
        <v>1.0</v>
      </c>
      <c r="W4999" s="1" t="s">
        <v>318</v>
      </c>
      <c r="X4999" s="6">
        <v>65.0</v>
      </c>
      <c r="Y4999" s="1">
        <v>1.0</v>
      </c>
      <c r="Z4999" s="1">
        <v>9.0</v>
      </c>
      <c r="AA4999" s="1">
        <v>1.0</v>
      </c>
      <c r="AB4999" s="5">
        <f t="shared" si="4"/>
        <v>102</v>
      </c>
      <c r="AC4999" s="8">
        <f t="shared" si="5"/>
        <v>74</v>
      </c>
      <c r="AD4999" s="8">
        <f t="shared" ref="AD4999:AE4999" si="5002">AC4999*AA4999</f>
        <v>74</v>
      </c>
      <c r="AE4999" s="8">
        <f t="shared" si="5002"/>
        <v>7548</v>
      </c>
      <c r="AF4999" s="1" t="s">
        <v>115</v>
      </c>
      <c r="AG4999" s="1">
        <v>0.75</v>
      </c>
      <c r="AH4999" s="1">
        <v>51.0</v>
      </c>
      <c r="AI4999" s="1">
        <v>89.0</v>
      </c>
      <c r="AJ4999" s="1">
        <v>9.0</v>
      </c>
      <c r="AK4999" s="1">
        <v>9.0</v>
      </c>
      <c r="AL4999" s="1">
        <v>9.0</v>
      </c>
      <c r="AM4999" s="1">
        <v>9.0</v>
      </c>
      <c r="AN4999" s="1">
        <v>10.0</v>
      </c>
      <c r="AO4999" s="1">
        <v>8.0</v>
      </c>
    </row>
    <row r="5000">
      <c r="A5000" s="2">
        <v>1.088683E7</v>
      </c>
      <c r="B5000" s="1" t="s">
        <v>4242</v>
      </c>
      <c r="C5000" s="1">
        <v>2013.0</v>
      </c>
      <c r="D5000" s="3" t="s">
        <v>497</v>
      </c>
      <c r="E5000" s="14">
        <f t="shared" si="2"/>
        <v>12/29/2013</v>
      </c>
      <c r="F5000" s="15">
        <f t="shared" si="3"/>
        <v>2.67063072640792</v>
      </c>
      <c r="G5000" s="2">
        <v>2476314.0</v>
      </c>
      <c r="H5000" s="1" t="s">
        <v>82</v>
      </c>
      <c r="I5000" s="1" t="s">
        <v>5</v>
      </c>
      <c r="J5000" s="5" t="str">
        <f>VLOOKUP(I5000,city,2,FALSE)</f>
        <v>Amsterdam</v>
      </c>
      <c r="K5000" s="1" t="s">
        <v>6</v>
      </c>
      <c r="L5000" s="5"/>
      <c r="M5000" s="2">
        <v>1091.0</v>
      </c>
      <c r="N5000" s="1" t="s">
        <v>92</v>
      </c>
      <c r="O5000" s="1">
        <v>52.3531590106532</v>
      </c>
      <c r="P5000" s="1">
        <v>4.91650627138922</v>
      </c>
      <c r="Q5000" s="1" t="s">
        <v>95</v>
      </c>
      <c r="R5000" s="1" t="s">
        <v>97</v>
      </c>
      <c r="S5000" s="1">
        <v>5.0</v>
      </c>
      <c r="T5000" s="1">
        <v>1.5</v>
      </c>
      <c r="U5000" s="1">
        <v>3.0</v>
      </c>
      <c r="V5000" s="1">
        <v>3.0</v>
      </c>
      <c r="W5000" s="1" t="s">
        <v>98</v>
      </c>
      <c r="X5000" s="6">
        <v>100.0</v>
      </c>
      <c r="Y5000" s="1">
        <v>1.0</v>
      </c>
      <c r="Z5000" s="1">
        <v>0.0</v>
      </c>
      <c r="AA5000" s="1">
        <v>10.0</v>
      </c>
      <c r="AB5000" s="5">
        <f t="shared" si="4"/>
        <v>2</v>
      </c>
      <c r="AC5000" s="8">
        <f t="shared" si="5"/>
        <v>100</v>
      </c>
      <c r="AD5000" s="8">
        <f t="shared" ref="AD5000:AE5000" si="5003">AC5000*AA5000</f>
        <v>1000</v>
      </c>
      <c r="AE5000" s="8">
        <f t="shared" si="5003"/>
        <v>2000</v>
      </c>
      <c r="AF5000" s="1" t="s">
        <v>115</v>
      </c>
      <c r="AG5000" s="1">
        <v>1.0</v>
      </c>
      <c r="AH5000" s="1">
        <v>1.0</v>
      </c>
      <c r="AI5000" s="1">
        <v>100.0</v>
      </c>
      <c r="AJ5000" s="1">
        <v>10.0</v>
      </c>
      <c r="AK5000" s="1">
        <v>10.0</v>
      </c>
      <c r="AL5000" s="1">
        <v>10.0</v>
      </c>
      <c r="AM5000" s="1">
        <v>10.0</v>
      </c>
      <c r="AN5000" s="1">
        <v>10.0</v>
      </c>
      <c r="AO5000" s="1">
        <v>10.0</v>
      </c>
    </row>
    <row r="5001">
      <c r="A5001" s="2">
        <v>1.088726E7</v>
      </c>
      <c r="B5001" s="1" t="s">
        <v>4608</v>
      </c>
      <c r="C5001" s="1">
        <v>2013.0</v>
      </c>
      <c r="D5001" s="3" t="s">
        <v>497</v>
      </c>
      <c r="E5001" s="14">
        <f t="shared" si="2"/>
        <v>12/29/2013</v>
      </c>
      <c r="F5001" s="15">
        <f t="shared" si="3"/>
        <v>2.67063072640792</v>
      </c>
      <c r="G5001" s="2">
        <v>2133675.0</v>
      </c>
      <c r="H5001" s="1" t="s">
        <v>35</v>
      </c>
      <c r="I5001" s="1" t="s">
        <v>5</v>
      </c>
      <c r="J5001" s="5" t="str">
        <f>VLOOKUP(I5001,city,2,FALSE)</f>
        <v>Amsterdam</v>
      </c>
      <c r="K5001" s="1" t="s">
        <v>6</v>
      </c>
      <c r="L5001" s="5"/>
      <c r="M5001" s="2" t="s">
        <v>4609</v>
      </c>
      <c r="N5001" s="1" t="s">
        <v>92</v>
      </c>
      <c r="O5001" s="1">
        <v>52.3689276432387</v>
      </c>
      <c r="P5001" s="1">
        <v>4.94412159335626</v>
      </c>
      <c r="Q5001" s="1" t="s">
        <v>95</v>
      </c>
      <c r="R5001" s="1" t="s">
        <v>97</v>
      </c>
      <c r="S5001" s="1">
        <v>2.0</v>
      </c>
      <c r="T5001" s="1">
        <v>1.0</v>
      </c>
      <c r="U5001" s="1">
        <v>1.0</v>
      </c>
      <c r="V5001" s="1">
        <v>1.0</v>
      </c>
      <c r="W5001" s="1" t="s">
        <v>98</v>
      </c>
      <c r="X5001" s="6">
        <v>65.0</v>
      </c>
      <c r="Y5001" s="1">
        <v>1.0</v>
      </c>
      <c r="Z5001" s="1">
        <v>0.0</v>
      </c>
      <c r="AA5001" s="1">
        <v>2.0</v>
      </c>
      <c r="AB5001" s="5">
        <f t="shared" si="4"/>
        <v>6</v>
      </c>
      <c r="AC5001" s="8">
        <f t="shared" si="5"/>
        <v>65</v>
      </c>
      <c r="AD5001" s="8">
        <f t="shared" ref="AD5001:AE5001" si="5004">AC5001*AA5001</f>
        <v>130</v>
      </c>
      <c r="AE5001" s="8">
        <f t="shared" si="5004"/>
        <v>780</v>
      </c>
      <c r="AF5001" s="1" t="s">
        <v>144</v>
      </c>
      <c r="AG5001" s="1">
        <v>1.0</v>
      </c>
      <c r="AH5001" s="1">
        <v>3.0</v>
      </c>
      <c r="AI5001" s="1">
        <v>100.0</v>
      </c>
      <c r="AJ5001" s="1">
        <v>10.0</v>
      </c>
      <c r="AK5001" s="1">
        <v>10.0</v>
      </c>
      <c r="AL5001" s="1">
        <v>10.0</v>
      </c>
      <c r="AM5001" s="1">
        <v>10.0</v>
      </c>
      <c r="AN5001" s="1">
        <v>7.0</v>
      </c>
      <c r="AO5001" s="1">
        <v>9.0</v>
      </c>
    </row>
    <row r="5002">
      <c r="A5002" s="2">
        <v>1.0892406E7</v>
      </c>
      <c r="B5002" s="1" t="s">
        <v>4610</v>
      </c>
      <c r="C5002" s="1">
        <v>2013.0</v>
      </c>
      <c r="D5002" s="3" t="s">
        <v>497</v>
      </c>
      <c r="E5002" s="14">
        <f t="shared" si="2"/>
        <v>12/29/2013</v>
      </c>
      <c r="F5002" s="15">
        <f t="shared" si="3"/>
        <v>2.67063072640792</v>
      </c>
      <c r="G5002" s="2">
        <v>4208249.0</v>
      </c>
      <c r="H5002" s="1" t="s">
        <v>116</v>
      </c>
      <c r="I5002" s="1" t="s">
        <v>5</v>
      </c>
      <c r="J5002" s="5" t="str">
        <f>VLOOKUP(I5002,city,2,FALSE)</f>
        <v>Amsterdam</v>
      </c>
      <c r="K5002" s="1" t="s">
        <v>6</v>
      </c>
      <c r="L5002" s="5"/>
      <c r="M5002" s="2" t="s">
        <v>4611</v>
      </c>
      <c r="N5002" s="1" t="s">
        <v>92</v>
      </c>
      <c r="O5002" s="1">
        <v>52.409396410228</v>
      </c>
      <c r="P5002" s="1">
        <v>4.90238907009196</v>
      </c>
      <c r="Q5002" s="1" t="s">
        <v>95</v>
      </c>
      <c r="R5002" s="1" t="s">
        <v>97</v>
      </c>
      <c r="S5002" s="1">
        <v>2.0</v>
      </c>
      <c r="T5002" s="1">
        <v>1.0</v>
      </c>
      <c r="U5002" s="1">
        <v>1.0</v>
      </c>
      <c r="V5002" s="1">
        <v>1.0</v>
      </c>
      <c r="W5002" s="1" t="s">
        <v>98</v>
      </c>
      <c r="X5002" s="6">
        <v>64.0</v>
      </c>
      <c r="Y5002" s="1">
        <v>1.0</v>
      </c>
      <c r="Z5002" s="1">
        <v>0.0</v>
      </c>
      <c r="AA5002" s="1">
        <v>2.0</v>
      </c>
      <c r="AB5002" s="5">
        <f t="shared" si="4"/>
        <v>14</v>
      </c>
      <c r="AC5002" s="8">
        <f t="shared" si="5"/>
        <v>64</v>
      </c>
      <c r="AD5002" s="8">
        <f t="shared" ref="AD5002:AE5002" si="5005">AC5002*AA5002</f>
        <v>128</v>
      </c>
      <c r="AE5002" s="8">
        <f t="shared" si="5005"/>
        <v>1792</v>
      </c>
      <c r="AF5002" s="1" t="s">
        <v>141</v>
      </c>
      <c r="AG5002" s="1">
        <v>0.9</v>
      </c>
      <c r="AH5002" s="1">
        <v>7.0</v>
      </c>
      <c r="AI5002" s="1">
        <v>80.0</v>
      </c>
      <c r="AJ5002" s="1">
        <v>8.0</v>
      </c>
      <c r="AK5002" s="1">
        <v>10.0</v>
      </c>
      <c r="AL5002" s="1">
        <v>9.0</v>
      </c>
      <c r="AM5002" s="1">
        <v>9.0</v>
      </c>
      <c r="AN5002" s="1">
        <v>8.0</v>
      </c>
      <c r="AO5002" s="1">
        <v>8.0</v>
      </c>
    </row>
    <row r="5003">
      <c r="A5003" s="2">
        <v>1.0894224E7</v>
      </c>
      <c r="B5003" s="1" t="s">
        <v>2987</v>
      </c>
      <c r="C5003" s="1">
        <v>2013.0</v>
      </c>
      <c r="D5003" s="3" t="s">
        <v>497</v>
      </c>
      <c r="E5003" s="14">
        <f t="shared" si="2"/>
        <v>12/29/2013</v>
      </c>
      <c r="F5003" s="15">
        <f t="shared" si="3"/>
        <v>2.67063072640792</v>
      </c>
      <c r="G5003" s="2">
        <v>2134950.0</v>
      </c>
      <c r="H5003" s="1" t="s">
        <v>46</v>
      </c>
      <c r="I5003" s="1" t="s">
        <v>5</v>
      </c>
      <c r="J5003" s="5" t="str">
        <f>VLOOKUP(I5003,city,2,FALSE)</f>
        <v>Amsterdam</v>
      </c>
      <c r="K5003" s="1" t="s">
        <v>6</v>
      </c>
      <c r="L5003" s="5"/>
      <c r="M5003" s="2">
        <v>1017.0</v>
      </c>
      <c r="N5003" s="1" t="s">
        <v>92</v>
      </c>
      <c r="O5003" s="1">
        <v>52.3618818711477</v>
      </c>
      <c r="P5003" s="1">
        <v>4.89446708396718</v>
      </c>
      <c r="Q5003" s="1" t="s">
        <v>95</v>
      </c>
      <c r="R5003" s="1" t="s">
        <v>97</v>
      </c>
      <c r="S5003" s="1">
        <v>4.0</v>
      </c>
      <c r="T5003" s="1">
        <v>1.0</v>
      </c>
      <c r="U5003" s="1">
        <v>0.0</v>
      </c>
      <c r="V5003" s="1">
        <v>4.0</v>
      </c>
      <c r="W5003" s="1" t="s">
        <v>98</v>
      </c>
      <c r="X5003" s="6">
        <v>115.0</v>
      </c>
      <c r="Y5003" s="1">
        <v>2.0</v>
      </c>
      <c r="Z5003" s="1">
        <v>35.0</v>
      </c>
      <c r="AA5003" s="1">
        <v>2.0</v>
      </c>
      <c r="AB5003" s="5">
        <f t="shared" si="4"/>
        <v>42</v>
      </c>
      <c r="AC5003" s="8">
        <f t="shared" si="5"/>
        <v>115</v>
      </c>
      <c r="AD5003" s="8">
        <f t="shared" ref="AD5003:AE5003" si="5006">AC5003*AA5003</f>
        <v>230</v>
      </c>
      <c r="AE5003" s="8">
        <f t="shared" si="5006"/>
        <v>9660</v>
      </c>
      <c r="AF5003" s="1" t="s">
        <v>144</v>
      </c>
      <c r="AG5003" s="1">
        <v>1.0</v>
      </c>
      <c r="AH5003" s="1">
        <v>21.0</v>
      </c>
      <c r="AI5003" s="1">
        <v>93.0</v>
      </c>
      <c r="AJ5003" s="1">
        <v>10.0</v>
      </c>
      <c r="AK5003" s="1">
        <v>10.0</v>
      </c>
      <c r="AL5003" s="1">
        <v>10.0</v>
      </c>
      <c r="AM5003" s="1">
        <v>10.0</v>
      </c>
      <c r="AN5003" s="1">
        <v>10.0</v>
      </c>
      <c r="AO5003" s="1">
        <v>9.0</v>
      </c>
    </row>
    <row r="5004">
      <c r="A5004" s="2">
        <v>1.0905591E7</v>
      </c>
      <c r="B5004" s="1" t="s">
        <v>356</v>
      </c>
      <c r="C5004" s="1">
        <v>2013.0</v>
      </c>
      <c r="D5004" s="3" t="s">
        <v>1253</v>
      </c>
      <c r="E5004" s="14">
        <f t="shared" si="2"/>
        <v>12/30/2013</v>
      </c>
      <c r="F5004" s="15">
        <f t="shared" si="3"/>
        <v>2.66789100038052</v>
      </c>
      <c r="G5004" s="2">
        <v>5878617.0</v>
      </c>
      <c r="H5004" s="1" t="s">
        <v>46</v>
      </c>
      <c r="I5004" s="1" t="s">
        <v>5</v>
      </c>
      <c r="J5004" s="5" t="str">
        <f>VLOOKUP(I5004,city,2,FALSE)</f>
        <v>Amsterdam</v>
      </c>
      <c r="K5004" s="1" t="s">
        <v>31</v>
      </c>
      <c r="L5004" s="5"/>
      <c r="M5004" s="2" t="s">
        <v>4612</v>
      </c>
      <c r="N5004" s="1" t="s">
        <v>92</v>
      </c>
      <c r="O5004" s="1">
        <v>52.3651339472735</v>
      </c>
      <c r="P5004" s="1">
        <v>4.8873258360094</v>
      </c>
      <c r="Q5004" s="1" t="s">
        <v>95</v>
      </c>
      <c r="R5004" s="1" t="s">
        <v>97</v>
      </c>
      <c r="S5004" s="1">
        <v>2.0</v>
      </c>
      <c r="T5004" s="1">
        <v>1.0</v>
      </c>
      <c r="U5004" s="1">
        <v>1.0</v>
      </c>
      <c r="V5004" s="1">
        <v>1.0</v>
      </c>
      <c r="W5004" s="1" t="s">
        <v>98</v>
      </c>
      <c r="X5004" s="6">
        <v>125.0</v>
      </c>
      <c r="Y5004" s="1">
        <v>1.0</v>
      </c>
      <c r="Z5004" s="1">
        <v>0.0</v>
      </c>
      <c r="AA5004" s="1">
        <v>2.0</v>
      </c>
      <c r="AB5004" s="5">
        <f t="shared" si="4"/>
        <v>0</v>
      </c>
      <c r="AC5004" s="8">
        <f t="shared" si="5"/>
        <v>125</v>
      </c>
      <c r="AD5004" s="8">
        <f t="shared" ref="AD5004:AE5004" si="5007">AC5004*AA5004</f>
        <v>250</v>
      </c>
      <c r="AE5004" s="8">
        <f t="shared" si="5007"/>
        <v>0</v>
      </c>
      <c r="AF5004" s="1" t="s">
        <v>144</v>
      </c>
      <c r="AG5004" s="1">
        <v>1.0</v>
      </c>
      <c r="AH5004" s="1">
        <v>0.0</v>
      </c>
    </row>
    <row r="5005">
      <c r="A5005" s="2">
        <v>1.0905591E7</v>
      </c>
      <c r="B5005" s="1" t="s">
        <v>356</v>
      </c>
      <c r="C5005" s="1">
        <v>2013.0</v>
      </c>
      <c r="D5005" s="3" t="s">
        <v>1253</v>
      </c>
      <c r="E5005" s="14">
        <f t="shared" si="2"/>
        <v>12/30/2013</v>
      </c>
      <c r="F5005" s="15">
        <f t="shared" si="3"/>
        <v>2.66789100038052</v>
      </c>
      <c r="G5005" s="2">
        <v>5710823.0</v>
      </c>
      <c r="H5005" s="1" t="s">
        <v>46</v>
      </c>
      <c r="I5005" s="1" t="s">
        <v>5</v>
      </c>
      <c r="J5005" s="5" t="str">
        <f>VLOOKUP(I5005,city,2,FALSE)</f>
        <v>Amsterdam</v>
      </c>
      <c r="K5005" s="1" t="s">
        <v>31</v>
      </c>
      <c r="L5005" s="5"/>
      <c r="M5005" s="2">
        <v>1017.0</v>
      </c>
      <c r="N5005" s="1" t="s">
        <v>92</v>
      </c>
      <c r="O5005" s="1">
        <v>52.3648398513534</v>
      </c>
      <c r="P5005" s="1">
        <v>4.88817158561208</v>
      </c>
      <c r="Q5005" s="1" t="s">
        <v>95</v>
      </c>
      <c r="R5005" s="1" t="s">
        <v>97</v>
      </c>
      <c r="S5005" s="1">
        <v>2.0</v>
      </c>
      <c r="T5005" s="1">
        <v>1.0</v>
      </c>
      <c r="U5005" s="1">
        <v>1.0</v>
      </c>
      <c r="V5005" s="1">
        <v>1.0</v>
      </c>
      <c r="W5005" s="1" t="s">
        <v>318</v>
      </c>
      <c r="X5005" s="6">
        <v>120.0</v>
      </c>
      <c r="Y5005" s="1">
        <v>1.0</v>
      </c>
      <c r="Z5005" s="1">
        <v>0.0</v>
      </c>
      <c r="AA5005" s="1">
        <v>2.0</v>
      </c>
      <c r="AB5005" s="5">
        <f t="shared" si="4"/>
        <v>2</v>
      </c>
      <c r="AC5005" s="8">
        <f t="shared" si="5"/>
        <v>120</v>
      </c>
      <c r="AD5005" s="8">
        <f t="shared" ref="AD5005:AE5005" si="5008">AC5005*AA5005</f>
        <v>240</v>
      </c>
      <c r="AE5005" s="8">
        <f t="shared" si="5008"/>
        <v>480</v>
      </c>
      <c r="AF5005" s="1" t="s">
        <v>144</v>
      </c>
      <c r="AG5005" s="1">
        <v>1.0</v>
      </c>
      <c r="AH5005" s="1">
        <v>1.0</v>
      </c>
      <c r="AI5005" s="1">
        <v>100.0</v>
      </c>
      <c r="AJ5005" s="1">
        <v>10.0</v>
      </c>
      <c r="AK5005" s="1">
        <v>10.0</v>
      </c>
      <c r="AL5005" s="1">
        <v>10.0</v>
      </c>
      <c r="AM5005" s="1">
        <v>10.0</v>
      </c>
      <c r="AN5005" s="1">
        <v>10.0</v>
      </c>
      <c r="AO5005" s="1">
        <v>10.0</v>
      </c>
    </row>
    <row r="5006">
      <c r="A5006" s="2">
        <v>1.0905591E7</v>
      </c>
      <c r="B5006" s="1" t="s">
        <v>356</v>
      </c>
      <c r="C5006" s="1">
        <v>2013.0</v>
      </c>
      <c r="D5006" s="3" t="s">
        <v>1253</v>
      </c>
      <c r="E5006" s="14">
        <f t="shared" si="2"/>
        <v>12/30/2013</v>
      </c>
      <c r="F5006" s="15">
        <f t="shared" si="3"/>
        <v>2.66789100038052</v>
      </c>
      <c r="G5006" s="2">
        <v>2860631.0</v>
      </c>
      <c r="H5006" s="1" t="s">
        <v>67</v>
      </c>
      <c r="I5006" s="1" t="s">
        <v>5</v>
      </c>
      <c r="J5006" s="5" t="str">
        <f>VLOOKUP(I5006,city,2,FALSE)</f>
        <v>Amsterdam</v>
      </c>
      <c r="K5006" s="1" t="s">
        <v>31</v>
      </c>
      <c r="L5006" s="5"/>
      <c r="M5006" s="2" t="s">
        <v>1796</v>
      </c>
      <c r="N5006" s="1" t="s">
        <v>92</v>
      </c>
      <c r="O5006" s="1">
        <v>52.3600820612947</v>
      </c>
      <c r="P5006" s="1">
        <v>4.88238296940685</v>
      </c>
      <c r="Q5006" s="1" t="s">
        <v>95</v>
      </c>
      <c r="R5006" s="1" t="s">
        <v>97</v>
      </c>
      <c r="S5006" s="1">
        <v>2.0</v>
      </c>
      <c r="T5006" s="1">
        <v>1.0</v>
      </c>
      <c r="U5006" s="1">
        <v>0.0</v>
      </c>
      <c r="V5006" s="1">
        <v>1.0</v>
      </c>
      <c r="W5006" s="1" t="s">
        <v>98</v>
      </c>
      <c r="X5006" s="6">
        <v>115.0</v>
      </c>
      <c r="Y5006" s="1">
        <v>1.0</v>
      </c>
      <c r="Z5006" s="1">
        <v>0.0</v>
      </c>
      <c r="AA5006" s="1">
        <v>2.0</v>
      </c>
      <c r="AB5006" s="5">
        <f t="shared" si="4"/>
        <v>24</v>
      </c>
      <c r="AC5006" s="8">
        <f t="shared" si="5"/>
        <v>115</v>
      </c>
      <c r="AD5006" s="8">
        <f t="shared" ref="AD5006:AE5006" si="5009">AC5006*AA5006</f>
        <v>230</v>
      </c>
      <c r="AE5006" s="8">
        <f t="shared" si="5009"/>
        <v>5520</v>
      </c>
      <c r="AF5006" s="1" t="s">
        <v>144</v>
      </c>
      <c r="AG5006" s="1">
        <v>1.0</v>
      </c>
      <c r="AH5006" s="1">
        <v>12.0</v>
      </c>
      <c r="AI5006" s="1">
        <v>95.0</v>
      </c>
      <c r="AJ5006" s="1">
        <v>10.0</v>
      </c>
      <c r="AK5006" s="1">
        <v>10.0</v>
      </c>
      <c r="AL5006" s="1">
        <v>10.0</v>
      </c>
      <c r="AM5006" s="1">
        <v>10.0</v>
      </c>
      <c r="AN5006" s="1">
        <v>10.0</v>
      </c>
      <c r="AO5006" s="1">
        <v>10.0</v>
      </c>
    </row>
    <row r="5007">
      <c r="A5007" s="2">
        <v>1.0905591E7</v>
      </c>
      <c r="B5007" s="1" t="s">
        <v>356</v>
      </c>
      <c r="C5007" s="1">
        <v>2013.0</v>
      </c>
      <c r="D5007" s="3" t="s">
        <v>1253</v>
      </c>
      <c r="E5007" s="14">
        <f t="shared" si="2"/>
        <v>12/30/2013</v>
      </c>
      <c r="F5007" s="15">
        <f t="shared" si="3"/>
        <v>2.66789100038052</v>
      </c>
      <c r="G5007" s="2">
        <v>2860016.0</v>
      </c>
      <c r="H5007" s="1" t="s">
        <v>46</v>
      </c>
      <c r="I5007" s="1" t="s">
        <v>5</v>
      </c>
      <c r="J5007" s="5" t="str">
        <f>VLOOKUP(I5007,city,2,FALSE)</f>
        <v>Amsterdam</v>
      </c>
      <c r="K5007" s="1" t="s">
        <v>31</v>
      </c>
      <c r="L5007" s="5"/>
      <c r="M5007" s="2" t="s">
        <v>1796</v>
      </c>
      <c r="N5007" s="1" t="s">
        <v>92</v>
      </c>
      <c r="O5007" s="1">
        <v>52.3664972817655</v>
      </c>
      <c r="P5007" s="1">
        <v>4.88932932330899</v>
      </c>
      <c r="Q5007" s="1" t="s">
        <v>95</v>
      </c>
      <c r="R5007" s="1" t="s">
        <v>97</v>
      </c>
      <c r="S5007" s="1">
        <v>2.0</v>
      </c>
      <c r="T5007" s="1">
        <v>1.0</v>
      </c>
      <c r="U5007" s="1">
        <v>0.0</v>
      </c>
      <c r="V5007" s="1">
        <v>1.0</v>
      </c>
      <c r="W5007" s="1" t="s">
        <v>318</v>
      </c>
      <c r="X5007" s="6">
        <v>100.0</v>
      </c>
      <c r="Y5007" s="1">
        <v>1.0</v>
      </c>
      <c r="Z5007" s="1">
        <v>0.0</v>
      </c>
      <c r="AA5007" s="1">
        <v>3.0</v>
      </c>
      <c r="AB5007" s="5">
        <f t="shared" si="4"/>
        <v>26</v>
      </c>
      <c r="AC5007" s="8">
        <f t="shared" si="5"/>
        <v>100</v>
      </c>
      <c r="AD5007" s="8">
        <f t="shared" ref="AD5007:AE5007" si="5010">AC5007*AA5007</f>
        <v>300</v>
      </c>
      <c r="AE5007" s="8">
        <f t="shared" si="5010"/>
        <v>7800</v>
      </c>
      <c r="AF5007" s="1" t="s">
        <v>144</v>
      </c>
      <c r="AG5007" s="1">
        <v>1.0</v>
      </c>
      <c r="AH5007" s="1">
        <v>13.0</v>
      </c>
      <c r="AI5007" s="1">
        <v>95.0</v>
      </c>
      <c r="AJ5007" s="1">
        <v>10.0</v>
      </c>
      <c r="AK5007" s="1">
        <v>10.0</v>
      </c>
      <c r="AL5007" s="1">
        <v>10.0</v>
      </c>
      <c r="AM5007" s="1">
        <v>10.0</v>
      </c>
      <c r="AN5007" s="1">
        <v>10.0</v>
      </c>
      <c r="AO5007" s="1">
        <v>9.0</v>
      </c>
    </row>
    <row r="5008">
      <c r="A5008" s="2">
        <v>1.0905591E7</v>
      </c>
      <c r="B5008" s="1" t="s">
        <v>356</v>
      </c>
      <c r="C5008" s="1">
        <v>2013.0</v>
      </c>
      <c r="D5008" s="3" t="s">
        <v>1253</v>
      </c>
      <c r="E5008" s="14">
        <f t="shared" si="2"/>
        <v>12/30/2013</v>
      </c>
      <c r="F5008" s="15">
        <f t="shared" si="3"/>
        <v>2.66789100038052</v>
      </c>
      <c r="G5008" s="2">
        <v>3399014.0</v>
      </c>
      <c r="H5008" s="1" t="s">
        <v>46</v>
      </c>
      <c r="I5008" s="1" t="s">
        <v>5</v>
      </c>
      <c r="J5008" s="5" t="str">
        <f>VLOOKUP(I5008,city,2,FALSE)</f>
        <v>Amsterdam</v>
      </c>
      <c r="K5008" s="1" t="s">
        <v>6</v>
      </c>
      <c r="L5008" s="5"/>
      <c r="M5008" s="2" t="s">
        <v>1796</v>
      </c>
      <c r="N5008" s="1" t="s">
        <v>92</v>
      </c>
      <c r="O5008" s="1">
        <v>52.3642499930155</v>
      </c>
      <c r="P5008" s="1">
        <v>4.88638207926868</v>
      </c>
      <c r="Q5008" s="1" t="s">
        <v>95</v>
      </c>
      <c r="R5008" s="1" t="s">
        <v>97</v>
      </c>
      <c r="S5008" s="1">
        <v>2.0</v>
      </c>
      <c r="T5008" s="1">
        <v>1.0</v>
      </c>
      <c r="U5008" s="1">
        <v>0.0</v>
      </c>
      <c r="V5008" s="1">
        <v>1.0</v>
      </c>
      <c r="W5008" s="1" t="s">
        <v>98</v>
      </c>
      <c r="X5008" s="6">
        <v>110.0</v>
      </c>
      <c r="Y5008" s="1">
        <v>1.0</v>
      </c>
      <c r="Z5008" s="1">
        <v>0.0</v>
      </c>
      <c r="AA5008" s="1">
        <v>2.0</v>
      </c>
      <c r="AB5008" s="5">
        <f t="shared" si="4"/>
        <v>4</v>
      </c>
      <c r="AC5008" s="8">
        <f t="shared" si="5"/>
        <v>110</v>
      </c>
      <c r="AD5008" s="8">
        <f t="shared" ref="AD5008:AE5008" si="5011">AC5008*AA5008</f>
        <v>220</v>
      </c>
      <c r="AE5008" s="8">
        <f t="shared" si="5011"/>
        <v>880</v>
      </c>
      <c r="AF5008" s="1" t="s">
        <v>144</v>
      </c>
      <c r="AG5008" s="1">
        <v>1.0</v>
      </c>
      <c r="AH5008" s="1">
        <v>2.0</v>
      </c>
      <c r="AI5008" s="1">
        <v>90.0</v>
      </c>
      <c r="AJ5008" s="1">
        <v>9.0</v>
      </c>
      <c r="AK5008" s="1">
        <v>10.0</v>
      </c>
      <c r="AL5008" s="1">
        <v>10.0</v>
      </c>
      <c r="AM5008" s="1">
        <v>10.0</v>
      </c>
      <c r="AN5008" s="1">
        <v>10.0</v>
      </c>
      <c r="AO5008" s="1">
        <v>8.0</v>
      </c>
    </row>
    <row r="5009">
      <c r="A5009" s="2">
        <v>1.0905591E7</v>
      </c>
      <c r="B5009" s="1" t="s">
        <v>356</v>
      </c>
      <c r="C5009" s="1">
        <v>2013.0</v>
      </c>
      <c r="D5009" s="3" t="s">
        <v>1253</v>
      </c>
      <c r="E5009" s="14">
        <f t="shared" si="2"/>
        <v>12/30/2013</v>
      </c>
      <c r="F5009" s="15">
        <f t="shared" si="3"/>
        <v>2.66789100038052</v>
      </c>
      <c r="G5009" s="2">
        <v>5687849.0</v>
      </c>
      <c r="H5009" s="1" t="s">
        <v>46</v>
      </c>
      <c r="I5009" s="1" t="s">
        <v>5</v>
      </c>
      <c r="J5009" s="5" t="str">
        <f>VLOOKUP(I5009,city,2,FALSE)</f>
        <v>Amsterdam</v>
      </c>
      <c r="K5009" s="1" t="s">
        <v>31</v>
      </c>
      <c r="L5009" s="5"/>
      <c r="M5009" s="2" t="s">
        <v>4613</v>
      </c>
      <c r="N5009" s="1" t="s">
        <v>92</v>
      </c>
      <c r="O5009" s="1">
        <v>52.363648462097</v>
      </c>
      <c r="P5009" s="1">
        <v>4.88815848697343</v>
      </c>
      <c r="Q5009" s="1" t="s">
        <v>95</v>
      </c>
      <c r="R5009" s="1" t="s">
        <v>97</v>
      </c>
      <c r="S5009" s="1">
        <v>2.0</v>
      </c>
      <c r="T5009" s="1">
        <v>1.0</v>
      </c>
      <c r="U5009" s="1">
        <v>0.0</v>
      </c>
      <c r="V5009" s="1">
        <v>1.0</v>
      </c>
      <c r="W5009" s="1" t="s">
        <v>318</v>
      </c>
      <c r="X5009" s="6">
        <v>120.0</v>
      </c>
      <c r="Y5009" s="1">
        <v>1.0</v>
      </c>
      <c r="Z5009" s="1">
        <v>0.0</v>
      </c>
      <c r="AA5009" s="1">
        <v>2.0</v>
      </c>
      <c r="AB5009" s="5">
        <f t="shared" si="4"/>
        <v>0</v>
      </c>
      <c r="AC5009" s="8">
        <f t="shared" si="5"/>
        <v>120</v>
      </c>
      <c r="AD5009" s="8">
        <f t="shared" ref="AD5009:AE5009" si="5012">AC5009*AA5009</f>
        <v>240</v>
      </c>
      <c r="AE5009" s="8">
        <f t="shared" si="5012"/>
        <v>0</v>
      </c>
      <c r="AF5009" s="1" t="s">
        <v>144</v>
      </c>
      <c r="AG5009" s="1">
        <v>1.0</v>
      </c>
      <c r="AH5009" s="1">
        <v>0.0</v>
      </c>
    </row>
    <row r="5010">
      <c r="A5010" s="2">
        <v>1.0905591E7</v>
      </c>
      <c r="B5010" s="1" t="s">
        <v>356</v>
      </c>
      <c r="C5010" s="1">
        <v>2013.0</v>
      </c>
      <c r="D5010" s="3" t="s">
        <v>1253</v>
      </c>
      <c r="E5010" s="14">
        <f t="shared" si="2"/>
        <v>12/30/2013</v>
      </c>
      <c r="F5010" s="15">
        <f t="shared" si="3"/>
        <v>2.66789100038052</v>
      </c>
      <c r="G5010" s="2">
        <v>2901618.0</v>
      </c>
      <c r="H5010" s="1" t="s">
        <v>46</v>
      </c>
      <c r="I5010" s="1" t="s">
        <v>5</v>
      </c>
      <c r="J5010" s="5" t="str">
        <f>VLOOKUP(I5010,city,2,FALSE)</f>
        <v>Amsterdam</v>
      </c>
      <c r="K5010" s="1" t="s">
        <v>6</v>
      </c>
      <c r="L5010" s="5"/>
      <c r="M5010" s="2" t="s">
        <v>1796</v>
      </c>
      <c r="N5010" s="1" t="s">
        <v>92</v>
      </c>
      <c r="O5010" s="1">
        <v>52.3632502972454</v>
      </c>
      <c r="P5010" s="1">
        <v>4.8863878904004</v>
      </c>
      <c r="Q5010" s="1" t="s">
        <v>95</v>
      </c>
      <c r="R5010" s="1" t="s">
        <v>97</v>
      </c>
      <c r="S5010" s="1">
        <v>2.0</v>
      </c>
      <c r="T5010" s="1">
        <v>1.0</v>
      </c>
      <c r="U5010" s="1">
        <v>0.0</v>
      </c>
      <c r="V5010" s="1">
        <v>1.0</v>
      </c>
      <c r="W5010" s="1" t="s">
        <v>318</v>
      </c>
      <c r="X5010" s="6">
        <v>100.0</v>
      </c>
      <c r="Y5010" s="1">
        <v>1.0</v>
      </c>
      <c r="Z5010" s="1">
        <v>0.0</v>
      </c>
      <c r="AA5010" s="1">
        <v>2.0</v>
      </c>
      <c r="AB5010" s="5">
        <f t="shared" si="4"/>
        <v>26</v>
      </c>
      <c r="AC5010" s="8">
        <f t="shared" si="5"/>
        <v>100</v>
      </c>
      <c r="AD5010" s="8">
        <f t="shared" ref="AD5010:AE5010" si="5013">AC5010*AA5010</f>
        <v>200</v>
      </c>
      <c r="AE5010" s="8">
        <f t="shared" si="5013"/>
        <v>5200</v>
      </c>
      <c r="AF5010" s="1" t="s">
        <v>144</v>
      </c>
      <c r="AG5010" s="1">
        <v>1.0</v>
      </c>
      <c r="AH5010" s="1">
        <v>13.0</v>
      </c>
      <c r="AI5010" s="1">
        <v>89.0</v>
      </c>
      <c r="AJ5010" s="1">
        <v>9.0</v>
      </c>
      <c r="AK5010" s="1">
        <v>10.0</v>
      </c>
      <c r="AL5010" s="1">
        <v>9.0</v>
      </c>
      <c r="AM5010" s="1">
        <v>10.0</v>
      </c>
      <c r="AN5010" s="1">
        <v>10.0</v>
      </c>
      <c r="AO5010" s="1">
        <v>8.0</v>
      </c>
    </row>
    <row r="5011">
      <c r="A5011" s="2">
        <v>1.0905591E7</v>
      </c>
      <c r="B5011" s="1" t="s">
        <v>356</v>
      </c>
      <c r="C5011" s="1">
        <v>2013.0</v>
      </c>
      <c r="D5011" s="3" t="s">
        <v>1253</v>
      </c>
      <c r="E5011" s="14">
        <f t="shared" si="2"/>
        <v>12/30/2013</v>
      </c>
      <c r="F5011" s="15">
        <f t="shared" si="3"/>
        <v>2.66789100038052</v>
      </c>
      <c r="G5011" s="2">
        <v>2923054.0</v>
      </c>
      <c r="H5011" s="1" t="s">
        <v>46</v>
      </c>
      <c r="I5011" s="1" t="s">
        <v>5</v>
      </c>
      <c r="J5011" s="5" t="str">
        <f>VLOOKUP(I5011,city,2,FALSE)</f>
        <v>Amsterdam</v>
      </c>
      <c r="K5011" s="1" t="s">
        <v>6</v>
      </c>
      <c r="L5011" s="5"/>
      <c r="M5011" s="2" t="s">
        <v>1796</v>
      </c>
      <c r="N5011" s="1" t="s">
        <v>92</v>
      </c>
      <c r="O5011" s="1">
        <v>52.3637348504718</v>
      </c>
      <c r="P5011" s="1">
        <v>4.88701136618764</v>
      </c>
      <c r="Q5011" s="1" t="s">
        <v>95</v>
      </c>
      <c r="R5011" s="1" t="s">
        <v>97</v>
      </c>
      <c r="S5011" s="1">
        <v>2.0</v>
      </c>
      <c r="T5011" s="1">
        <v>1.0</v>
      </c>
      <c r="U5011" s="1">
        <v>0.0</v>
      </c>
      <c r="V5011" s="1">
        <v>1.0</v>
      </c>
      <c r="W5011" s="1" t="s">
        <v>98</v>
      </c>
      <c r="X5011" s="6">
        <v>110.0</v>
      </c>
      <c r="Y5011" s="1">
        <v>1.0</v>
      </c>
      <c r="Z5011" s="1">
        <v>0.0</v>
      </c>
      <c r="AA5011" s="1">
        <v>2.0</v>
      </c>
      <c r="AB5011" s="5">
        <f t="shared" si="4"/>
        <v>16</v>
      </c>
      <c r="AC5011" s="8">
        <f t="shared" si="5"/>
        <v>110</v>
      </c>
      <c r="AD5011" s="8">
        <f t="shared" ref="AD5011:AE5011" si="5014">AC5011*AA5011</f>
        <v>220</v>
      </c>
      <c r="AE5011" s="8">
        <f t="shared" si="5014"/>
        <v>3520</v>
      </c>
      <c r="AF5011" s="1" t="s">
        <v>144</v>
      </c>
      <c r="AG5011" s="1">
        <v>1.0</v>
      </c>
      <c r="AH5011" s="1">
        <v>8.0</v>
      </c>
      <c r="AI5011" s="1">
        <v>90.0</v>
      </c>
      <c r="AJ5011" s="1">
        <v>10.0</v>
      </c>
      <c r="AK5011" s="1">
        <v>10.0</v>
      </c>
      <c r="AL5011" s="1">
        <v>10.0</v>
      </c>
      <c r="AM5011" s="1">
        <v>10.0</v>
      </c>
      <c r="AN5011" s="1">
        <v>10.0</v>
      </c>
      <c r="AO5011" s="1">
        <v>9.0</v>
      </c>
    </row>
    <row r="5012">
      <c r="A5012" s="2">
        <v>1.0905591E7</v>
      </c>
      <c r="B5012" s="1" t="s">
        <v>356</v>
      </c>
      <c r="C5012" s="1">
        <v>2013.0</v>
      </c>
      <c r="D5012" s="3" t="s">
        <v>1253</v>
      </c>
      <c r="E5012" s="14">
        <f t="shared" si="2"/>
        <v>12/30/2013</v>
      </c>
      <c r="F5012" s="15">
        <f t="shared" si="3"/>
        <v>2.66789100038052</v>
      </c>
      <c r="G5012" s="2">
        <v>2136910.0</v>
      </c>
      <c r="H5012" s="1" t="s">
        <v>63</v>
      </c>
      <c r="I5012" s="1" t="s">
        <v>5</v>
      </c>
      <c r="J5012" s="5" t="str">
        <f>VLOOKUP(I5012,city,2,FALSE)</f>
        <v>Amsterdam</v>
      </c>
      <c r="K5012" s="1" t="s">
        <v>31</v>
      </c>
      <c r="L5012" s="5"/>
      <c r="M5012" s="2" t="s">
        <v>1796</v>
      </c>
      <c r="N5012" s="1" t="s">
        <v>92</v>
      </c>
      <c r="O5012" s="1">
        <v>52.3657371008349</v>
      </c>
      <c r="P5012" s="1">
        <v>4.88496267575509</v>
      </c>
      <c r="Q5012" s="1" t="s">
        <v>95</v>
      </c>
      <c r="R5012" s="1" t="s">
        <v>97</v>
      </c>
      <c r="S5012" s="1">
        <v>2.0</v>
      </c>
      <c r="T5012" s="1">
        <v>1.0</v>
      </c>
      <c r="U5012" s="1">
        <v>0.0</v>
      </c>
      <c r="V5012" s="1">
        <v>1.0</v>
      </c>
      <c r="W5012" s="1" t="s">
        <v>98</v>
      </c>
      <c r="X5012" s="6">
        <v>110.0</v>
      </c>
      <c r="Y5012" s="1">
        <v>2.0</v>
      </c>
      <c r="Z5012" s="1">
        <v>0.0</v>
      </c>
      <c r="AA5012" s="1">
        <v>2.0</v>
      </c>
      <c r="AB5012" s="5">
        <f t="shared" si="4"/>
        <v>20</v>
      </c>
      <c r="AC5012" s="8">
        <f t="shared" si="5"/>
        <v>110</v>
      </c>
      <c r="AD5012" s="8">
        <f t="shared" ref="AD5012:AE5012" si="5015">AC5012*AA5012</f>
        <v>220</v>
      </c>
      <c r="AE5012" s="8">
        <f t="shared" si="5015"/>
        <v>4400</v>
      </c>
      <c r="AF5012" s="1" t="s">
        <v>144</v>
      </c>
      <c r="AG5012" s="1">
        <v>1.0</v>
      </c>
      <c r="AH5012" s="1">
        <v>10.0</v>
      </c>
      <c r="AI5012" s="1">
        <v>96.0</v>
      </c>
      <c r="AJ5012" s="1">
        <v>10.0</v>
      </c>
      <c r="AK5012" s="1">
        <v>10.0</v>
      </c>
      <c r="AL5012" s="1">
        <v>10.0</v>
      </c>
      <c r="AM5012" s="1">
        <v>10.0</v>
      </c>
      <c r="AN5012" s="1">
        <v>10.0</v>
      </c>
      <c r="AO5012" s="1">
        <v>10.0</v>
      </c>
    </row>
    <row r="5013">
      <c r="A5013" s="2">
        <v>1.0906309E7</v>
      </c>
      <c r="B5013" s="1" t="s">
        <v>4614</v>
      </c>
      <c r="C5013" s="1">
        <v>2013.0</v>
      </c>
      <c r="D5013" s="3" t="s">
        <v>1253</v>
      </c>
      <c r="E5013" s="14">
        <f t="shared" si="2"/>
        <v>12/30/2013</v>
      </c>
      <c r="F5013" s="15">
        <f t="shared" si="3"/>
        <v>2.66789100038052</v>
      </c>
      <c r="G5013" s="2">
        <v>1019936.0</v>
      </c>
      <c r="H5013" s="1" t="s">
        <v>63</v>
      </c>
      <c r="I5013" s="1" t="s">
        <v>5</v>
      </c>
      <c r="J5013" s="5" t="str">
        <f>VLOOKUP(I5013,city,2,FALSE)</f>
        <v>Amsterdam</v>
      </c>
      <c r="K5013" s="1" t="s">
        <v>6</v>
      </c>
      <c r="L5013" s="5"/>
      <c r="M5013" s="2">
        <v>1015.0</v>
      </c>
      <c r="N5013" s="1" t="s">
        <v>92</v>
      </c>
      <c r="O5013" s="1">
        <v>52.3812523665473</v>
      </c>
      <c r="P5013" s="1">
        <v>4.8825446818166</v>
      </c>
      <c r="Q5013" s="1" t="s">
        <v>154</v>
      </c>
      <c r="R5013" s="1" t="s">
        <v>97</v>
      </c>
      <c r="S5013" s="1">
        <v>6.0</v>
      </c>
      <c r="T5013" s="1">
        <v>1.5</v>
      </c>
      <c r="U5013" s="1">
        <v>2.0</v>
      </c>
      <c r="V5013" s="1">
        <v>4.0</v>
      </c>
      <c r="W5013" s="1" t="s">
        <v>98</v>
      </c>
      <c r="X5013" s="6">
        <v>150.0</v>
      </c>
      <c r="Y5013" s="1">
        <v>2.0</v>
      </c>
      <c r="Z5013" s="1">
        <v>30.0</v>
      </c>
      <c r="AA5013" s="1">
        <v>3.0</v>
      </c>
      <c r="AB5013" s="5">
        <f t="shared" si="4"/>
        <v>12</v>
      </c>
      <c r="AC5013" s="8">
        <f t="shared" si="5"/>
        <v>150</v>
      </c>
      <c r="AD5013" s="8">
        <f t="shared" ref="AD5013:AE5013" si="5016">AC5013*AA5013</f>
        <v>450</v>
      </c>
      <c r="AE5013" s="8">
        <f t="shared" si="5016"/>
        <v>5400</v>
      </c>
      <c r="AF5013" s="1" t="s">
        <v>141</v>
      </c>
      <c r="AG5013" s="1">
        <v>1.0</v>
      </c>
      <c r="AH5013" s="1">
        <v>6.0</v>
      </c>
      <c r="AI5013" s="1">
        <v>100.0</v>
      </c>
      <c r="AJ5013" s="1">
        <v>10.0</v>
      </c>
      <c r="AK5013" s="1">
        <v>10.0</v>
      </c>
      <c r="AL5013" s="1">
        <v>10.0</v>
      </c>
      <c r="AM5013" s="1">
        <v>9.0</v>
      </c>
      <c r="AN5013" s="1">
        <v>10.0</v>
      </c>
      <c r="AO5013" s="1">
        <v>9.0</v>
      </c>
    </row>
    <row r="5014">
      <c r="A5014" s="2">
        <v>1.0906816E7</v>
      </c>
      <c r="B5014" s="1" t="s">
        <v>2321</v>
      </c>
      <c r="C5014" s="1">
        <v>2013.0</v>
      </c>
      <c r="D5014" s="3" t="s">
        <v>1253</v>
      </c>
      <c r="E5014" s="14">
        <f t="shared" si="2"/>
        <v>12/30/2013</v>
      </c>
      <c r="F5014" s="15">
        <f t="shared" si="3"/>
        <v>2.66789100038052</v>
      </c>
      <c r="G5014" s="2">
        <v>2137159.0</v>
      </c>
      <c r="H5014" s="1" t="s">
        <v>75</v>
      </c>
      <c r="I5014" s="1" t="s">
        <v>5</v>
      </c>
      <c r="J5014" s="5" t="str">
        <f>VLOOKUP(I5014,city,2,FALSE)</f>
        <v>Amsterdam</v>
      </c>
      <c r="K5014" s="1" t="s">
        <v>6</v>
      </c>
      <c r="L5014" s="5"/>
      <c r="M5014" s="2" t="s">
        <v>4615</v>
      </c>
      <c r="N5014" s="1" t="s">
        <v>92</v>
      </c>
      <c r="O5014" s="1">
        <v>52.3538470703443</v>
      </c>
      <c r="P5014" s="1">
        <v>4.92765031499629</v>
      </c>
      <c r="Q5014" s="1" t="s">
        <v>95</v>
      </c>
      <c r="R5014" s="1" t="s">
        <v>97</v>
      </c>
      <c r="S5014" s="1">
        <v>2.0</v>
      </c>
      <c r="T5014" s="1">
        <v>1.0</v>
      </c>
      <c r="U5014" s="1">
        <v>1.0</v>
      </c>
      <c r="V5014" s="1">
        <v>1.0</v>
      </c>
      <c r="W5014" s="1" t="s">
        <v>98</v>
      </c>
      <c r="X5014" s="6">
        <v>110.0</v>
      </c>
      <c r="Y5014" s="1">
        <v>1.0</v>
      </c>
      <c r="Z5014" s="1">
        <v>0.0</v>
      </c>
      <c r="AA5014" s="1">
        <v>1.0</v>
      </c>
      <c r="AB5014" s="5">
        <f t="shared" si="4"/>
        <v>24</v>
      </c>
      <c r="AC5014" s="8">
        <f t="shared" si="5"/>
        <v>110</v>
      </c>
      <c r="AD5014" s="8">
        <f t="shared" ref="AD5014:AE5014" si="5017">AC5014*AA5014</f>
        <v>110</v>
      </c>
      <c r="AE5014" s="8">
        <f t="shared" si="5017"/>
        <v>2640</v>
      </c>
      <c r="AF5014" s="1" t="s">
        <v>115</v>
      </c>
      <c r="AG5014" s="1">
        <v>0.67</v>
      </c>
      <c r="AH5014" s="1">
        <v>12.0</v>
      </c>
      <c r="AI5014" s="1">
        <v>98.0</v>
      </c>
      <c r="AJ5014" s="1">
        <v>10.0</v>
      </c>
      <c r="AK5014" s="1">
        <v>10.0</v>
      </c>
      <c r="AL5014" s="1">
        <v>10.0</v>
      </c>
      <c r="AM5014" s="1">
        <v>10.0</v>
      </c>
      <c r="AN5014" s="1">
        <v>9.0</v>
      </c>
      <c r="AO5014" s="1">
        <v>10.0</v>
      </c>
    </row>
    <row r="5015">
      <c r="A5015" s="2">
        <v>1.0912157E7</v>
      </c>
      <c r="B5015" s="1" t="s">
        <v>1536</v>
      </c>
      <c r="C5015" s="1">
        <v>2013.0</v>
      </c>
      <c r="D5015" s="3" t="s">
        <v>1253</v>
      </c>
      <c r="E5015" s="14">
        <f t="shared" si="2"/>
        <v>12/30/2013</v>
      </c>
      <c r="F5015" s="15">
        <f t="shared" si="3"/>
        <v>2.66789100038052</v>
      </c>
      <c r="G5015" s="2">
        <v>2144655.0</v>
      </c>
      <c r="H5015" s="1" t="s">
        <v>41</v>
      </c>
      <c r="I5015" s="1" t="s">
        <v>5</v>
      </c>
      <c r="J5015" s="5" t="str">
        <f>VLOOKUP(I5015,city,2,FALSE)</f>
        <v>Amsterdam</v>
      </c>
      <c r="K5015" s="1" t="s">
        <v>6</v>
      </c>
      <c r="L5015" s="5"/>
      <c r="M5015" s="2" t="s">
        <v>4616</v>
      </c>
      <c r="N5015" s="1" t="s">
        <v>92</v>
      </c>
      <c r="O5015" s="1">
        <v>52.3683242323217</v>
      </c>
      <c r="P5015" s="1">
        <v>4.86716618565371</v>
      </c>
      <c r="Q5015" s="1" t="s">
        <v>95</v>
      </c>
      <c r="R5015" s="1" t="s">
        <v>97</v>
      </c>
      <c r="S5015" s="1">
        <v>2.0</v>
      </c>
      <c r="T5015" s="1">
        <v>1.0</v>
      </c>
      <c r="U5015" s="1">
        <v>1.0</v>
      </c>
      <c r="V5015" s="1">
        <v>1.0</v>
      </c>
      <c r="W5015" s="1" t="s">
        <v>98</v>
      </c>
      <c r="X5015" s="6">
        <v>80.0</v>
      </c>
      <c r="Y5015" s="1">
        <v>1.0</v>
      </c>
      <c r="Z5015" s="1">
        <v>0.0</v>
      </c>
      <c r="AA5015" s="1">
        <v>1.0</v>
      </c>
      <c r="AB5015" s="5">
        <f t="shared" si="4"/>
        <v>32</v>
      </c>
      <c r="AC5015" s="8">
        <f t="shared" si="5"/>
        <v>80</v>
      </c>
      <c r="AD5015" s="8">
        <f t="shared" ref="AD5015:AE5015" si="5018">AC5015*AA5015</f>
        <v>80</v>
      </c>
      <c r="AE5015" s="8">
        <f t="shared" si="5018"/>
        <v>2560</v>
      </c>
      <c r="AF5015" s="1" t="s">
        <v>144</v>
      </c>
      <c r="AG5015" s="1">
        <v>1.0</v>
      </c>
      <c r="AH5015" s="1">
        <v>16.0</v>
      </c>
      <c r="AI5015" s="1">
        <v>98.0</v>
      </c>
      <c r="AJ5015" s="1">
        <v>10.0</v>
      </c>
      <c r="AK5015" s="1">
        <v>9.0</v>
      </c>
      <c r="AL5015" s="1">
        <v>10.0</v>
      </c>
      <c r="AM5015" s="1">
        <v>10.0</v>
      </c>
      <c r="AN5015" s="1">
        <v>9.0</v>
      </c>
      <c r="AO5015" s="1">
        <v>10.0</v>
      </c>
    </row>
    <row r="5016">
      <c r="A5016" s="2">
        <v>1.0916709E7</v>
      </c>
      <c r="B5016" s="1" t="s">
        <v>585</v>
      </c>
      <c r="C5016" s="1">
        <v>2013.0</v>
      </c>
      <c r="D5016" s="3" t="s">
        <v>1253</v>
      </c>
      <c r="E5016" s="14">
        <f t="shared" si="2"/>
        <v>12/30/2013</v>
      </c>
      <c r="F5016" s="15">
        <f t="shared" si="3"/>
        <v>2.66789100038052</v>
      </c>
      <c r="G5016" s="2">
        <v>2519435.0</v>
      </c>
      <c r="H5016" s="1" t="s">
        <v>35</v>
      </c>
      <c r="I5016" s="1" t="s">
        <v>5</v>
      </c>
      <c r="J5016" s="5" t="str">
        <f>VLOOKUP(I5016,city,2,FALSE)</f>
        <v>Amsterdam</v>
      </c>
      <c r="K5016" s="1" t="s">
        <v>6</v>
      </c>
      <c r="L5016" s="5"/>
      <c r="M5016" s="2">
        <v>1094.0</v>
      </c>
      <c r="N5016" s="1" t="s">
        <v>92</v>
      </c>
      <c r="O5016" s="1">
        <v>52.3641357746003</v>
      </c>
      <c r="P5016" s="1">
        <v>4.9335769561677</v>
      </c>
      <c r="Q5016" s="1" t="s">
        <v>95</v>
      </c>
      <c r="R5016" s="1" t="s">
        <v>97</v>
      </c>
      <c r="S5016" s="1">
        <v>2.0</v>
      </c>
      <c r="T5016" s="1">
        <v>1.0</v>
      </c>
      <c r="U5016" s="1">
        <v>1.0</v>
      </c>
      <c r="V5016" s="1">
        <v>1.0</v>
      </c>
      <c r="W5016" s="1" t="s">
        <v>98</v>
      </c>
      <c r="X5016" s="6">
        <v>110.0</v>
      </c>
      <c r="Y5016" s="1">
        <v>1.0</v>
      </c>
      <c r="Z5016" s="1">
        <v>0.0</v>
      </c>
      <c r="AA5016" s="1">
        <v>1.0</v>
      </c>
      <c r="AB5016" s="5">
        <f t="shared" si="4"/>
        <v>10</v>
      </c>
      <c r="AC5016" s="8">
        <f t="shared" si="5"/>
        <v>110</v>
      </c>
      <c r="AD5016" s="8">
        <f t="shared" ref="AD5016:AE5016" si="5019">AC5016*AA5016</f>
        <v>110</v>
      </c>
      <c r="AE5016" s="8">
        <f t="shared" si="5019"/>
        <v>1100</v>
      </c>
      <c r="AF5016" s="1" t="s">
        <v>144</v>
      </c>
      <c r="AG5016" s="1">
        <v>1.0</v>
      </c>
      <c r="AH5016" s="1">
        <v>5.0</v>
      </c>
      <c r="AI5016" s="1">
        <v>100.0</v>
      </c>
      <c r="AJ5016" s="1">
        <v>10.0</v>
      </c>
      <c r="AK5016" s="1">
        <v>10.0</v>
      </c>
      <c r="AL5016" s="1">
        <v>10.0</v>
      </c>
      <c r="AM5016" s="1">
        <v>10.0</v>
      </c>
      <c r="AN5016" s="1">
        <v>9.0</v>
      </c>
      <c r="AO5016" s="1">
        <v>10.0</v>
      </c>
    </row>
    <row r="5017">
      <c r="A5017" s="2">
        <v>1.0937669E7</v>
      </c>
      <c r="B5017" s="1" t="s">
        <v>4617</v>
      </c>
      <c r="C5017" s="1">
        <v>2014.0</v>
      </c>
      <c r="D5017" s="3" t="s">
        <v>1257</v>
      </c>
      <c r="E5017" s="14">
        <f t="shared" si="2"/>
        <v>1/1/2014</v>
      </c>
      <c r="F5017" s="15">
        <f t="shared" si="3"/>
        <v>2.66241154832573</v>
      </c>
      <c r="G5017" s="2">
        <v>4641070.0</v>
      </c>
      <c r="H5017" s="1" t="s">
        <v>75</v>
      </c>
      <c r="I5017" s="1" t="s">
        <v>5</v>
      </c>
      <c r="J5017" s="5" t="str">
        <f>VLOOKUP(I5017,city,2,FALSE)</f>
        <v>Amsterdam</v>
      </c>
      <c r="K5017" s="1" t="s">
        <v>31</v>
      </c>
      <c r="L5017" s="5"/>
      <c r="M5017" s="2" t="s">
        <v>4618</v>
      </c>
      <c r="N5017" s="1" t="s">
        <v>92</v>
      </c>
      <c r="O5017" s="1">
        <v>52.3435760235893</v>
      </c>
      <c r="P5017" s="1">
        <v>4.92022976083388</v>
      </c>
      <c r="Q5017" s="1" t="s">
        <v>95</v>
      </c>
      <c r="R5017" s="1" t="s">
        <v>97</v>
      </c>
      <c r="S5017" s="1">
        <v>3.0</v>
      </c>
      <c r="T5017" s="1">
        <v>1.0</v>
      </c>
      <c r="U5017" s="1">
        <v>0.0</v>
      </c>
      <c r="V5017" s="1">
        <v>2.0</v>
      </c>
      <c r="W5017" s="1" t="s">
        <v>98</v>
      </c>
      <c r="X5017" s="6">
        <v>62.0</v>
      </c>
      <c r="Y5017" s="1">
        <v>2.0</v>
      </c>
      <c r="Z5017" s="1">
        <v>20.0</v>
      </c>
      <c r="AA5017" s="1">
        <v>2.0</v>
      </c>
      <c r="AB5017" s="5">
        <f t="shared" si="4"/>
        <v>50</v>
      </c>
      <c r="AC5017" s="8">
        <f t="shared" si="5"/>
        <v>62</v>
      </c>
      <c r="AD5017" s="8">
        <f t="shared" ref="AD5017:AE5017" si="5020">AC5017*AA5017</f>
        <v>124</v>
      </c>
      <c r="AE5017" s="8">
        <f t="shared" si="5020"/>
        <v>6200</v>
      </c>
      <c r="AF5017" s="1" t="s">
        <v>141</v>
      </c>
      <c r="AG5017" s="1">
        <v>1.0</v>
      </c>
      <c r="AH5017" s="1">
        <v>25.0</v>
      </c>
      <c r="AI5017" s="1">
        <v>98.0</v>
      </c>
      <c r="AJ5017" s="1">
        <v>10.0</v>
      </c>
      <c r="AK5017" s="1">
        <v>10.0</v>
      </c>
      <c r="AL5017" s="1">
        <v>10.0</v>
      </c>
      <c r="AM5017" s="1">
        <v>10.0</v>
      </c>
      <c r="AN5017" s="1">
        <v>9.0</v>
      </c>
      <c r="AO5017" s="1">
        <v>10.0</v>
      </c>
    </row>
    <row r="5018">
      <c r="A5018" s="2">
        <v>1.0939432E7</v>
      </c>
      <c r="B5018" s="1" t="s">
        <v>4314</v>
      </c>
      <c r="C5018" s="1">
        <v>2014.0</v>
      </c>
      <c r="D5018" s="3" t="s">
        <v>1257</v>
      </c>
      <c r="E5018" s="14">
        <f t="shared" si="2"/>
        <v>1/1/2014</v>
      </c>
      <c r="F5018" s="15">
        <f t="shared" si="3"/>
        <v>2.66241154832573</v>
      </c>
      <c r="G5018" s="2">
        <v>2249674.0</v>
      </c>
      <c r="H5018" s="1" t="s">
        <v>46</v>
      </c>
      <c r="I5018" s="1" t="s">
        <v>5</v>
      </c>
      <c r="J5018" s="5" t="str">
        <f>VLOOKUP(I5018,city,2,FALSE)</f>
        <v>Amsterdam</v>
      </c>
      <c r="K5018" s="1" t="s">
        <v>6</v>
      </c>
      <c r="L5018" s="5"/>
      <c r="M5018" s="2" t="s">
        <v>3443</v>
      </c>
      <c r="N5018" s="1" t="s">
        <v>92</v>
      </c>
      <c r="O5018" s="1">
        <v>52.3621617196459</v>
      </c>
      <c r="P5018" s="1">
        <v>4.90556054102176</v>
      </c>
      <c r="Q5018" s="1" t="s">
        <v>221</v>
      </c>
      <c r="R5018" s="1" t="s">
        <v>97</v>
      </c>
      <c r="S5018" s="1">
        <v>5.0</v>
      </c>
      <c r="T5018" s="1">
        <v>1.0</v>
      </c>
      <c r="U5018" s="1">
        <v>3.0</v>
      </c>
      <c r="V5018" s="1">
        <v>3.0</v>
      </c>
      <c r="W5018" s="1" t="s">
        <v>98</v>
      </c>
      <c r="X5018" s="6">
        <v>140.0</v>
      </c>
      <c r="Y5018" s="1">
        <v>2.0</v>
      </c>
      <c r="Z5018" s="1">
        <v>30.0</v>
      </c>
      <c r="AA5018" s="1">
        <v>3.0</v>
      </c>
      <c r="AB5018" s="5">
        <f t="shared" si="4"/>
        <v>120</v>
      </c>
      <c r="AC5018" s="8">
        <f t="shared" si="5"/>
        <v>140</v>
      </c>
      <c r="AD5018" s="8">
        <f t="shared" ref="AD5018:AE5018" si="5021">AC5018*AA5018</f>
        <v>420</v>
      </c>
      <c r="AE5018" s="8">
        <f t="shared" si="5021"/>
        <v>50400</v>
      </c>
      <c r="AF5018" s="1" t="s">
        <v>144</v>
      </c>
      <c r="AG5018" s="1">
        <v>1.0</v>
      </c>
      <c r="AH5018" s="1">
        <v>60.0</v>
      </c>
      <c r="AI5018" s="1">
        <v>91.0</v>
      </c>
      <c r="AJ5018" s="1">
        <v>9.0</v>
      </c>
      <c r="AK5018" s="1">
        <v>8.0</v>
      </c>
      <c r="AL5018" s="1">
        <v>9.0</v>
      </c>
      <c r="AM5018" s="1">
        <v>9.0</v>
      </c>
      <c r="AN5018" s="1">
        <v>10.0</v>
      </c>
      <c r="AO5018" s="1">
        <v>9.0</v>
      </c>
    </row>
    <row r="5019">
      <c r="A5019" s="2">
        <v>1.0943496E7</v>
      </c>
      <c r="B5019" s="1" t="s">
        <v>2374</v>
      </c>
      <c r="C5019" s="1">
        <v>2014.0</v>
      </c>
      <c r="D5019" s="3" t="s">
        <v>1257</v>
      </c>
      <c r="E5019" s="14">
        <f t="shared" si="2"/>
        <v>1/1/2014</v>
      </c>
      <c r="F5019" s="15">
        <f t="shared" si="3"/>
        <v>2.66241154832573</v>
      </c>
      <c r="G5019" s="2">
        <v>2397538.0</v>
      </c>
      <c r="H5019" s="1" t="s">
        <v>35</v>
      </c>
      <c r="I5019" s="1" t="s">
        <v>5</v>
      </c>
      <c r="J5019" s="5" t="str">
        <f>VLOOKUP(I5019,city,2,FALSE)</f>
        <v>Amsterdam</v>
      </c>
      <c r="K5019" s="1" t="s">
        <v>6</v>
      </c>
      <c r="L5019" s="5"/>
      <c r="M5019" s="2">
        <v>1094.0</v>
      </c>
      <c r="N5019" s="1" t="s">
        <v>92</v>
      </c>
      <c r="O5019" s="1">
        <v>52.3628721431088</v>
      </c>
      <c r="P5019" s="1">
        <v>4.93471894061521</v>
      </c>
      <c r="Q5019" s="1" t="s">
        <v>95</v>
      </c>
      <c r="R5019" s="1" t="s">
        <v>97</v>
      </c>
      <c r="S5019" s="1">
        <v>2.0</v>
      </c>
      <c r="T5019" s="1">
        <v>1.0</v>
      </c>
      <c r="U5019" s="1">
        <v>1.0</v>
      </c>
      <c r="V5019" s="1">
        <v>1.0</v>
      </c>
      <c r="W5019" s="1" t="s">
        <v>98</v>
      </c>
      <c r="X5019" s="6">
        <v>94.0</v>
      </c>
      <c r="Y5019" s="1">
        <v>2.0</v>
      </c>
      <c r="Z5019" s="1">
        <v>45.0</v>
      </c>
      <c r="AA5019" s="1">
        <v>2.0</v>
      </c>
      <c r="AB5019" s="5">
        <f t="shared" si="4"/>
        <v>2</v>
      </c>
      <c r="AC5019" s="8">
        <f t="shared" si="5"/>
        <v>94</v>
      </c>
      <c r="AD5019" s="8">
        <f t="shared" ref="AD5019:AE5019" si="5022">AC5019*AA5019</f>
        <v>188</v>
      </c>
      <c r="AE5019" s="8">
        <f t="shared" si="5022"/>
        <v>376</v>
      </c>
      <c r="AF5019" s="1" t="s">
        <v>115</v>
      </c>
      <c r="AG5019" s="1">
        <v>0.7</v>
      </c>
      <c r="AH5019" s="1">
        <v>1.0</v>
      </c>
      <c r="AI5019" s="1">
        <v>100.0</v>
      </c>
      <c r="AJ5019" s="1">
        <v>10.0</v>
      </c>
      <c r="AK5019" s="1">
        <v>10.0</v>
      </c>
      <c r="AL5019" s="1">
        <v>10.0</v>
      </c>
      <c r="AM5019" s="1">
        <v>10.0</v>
      </c>
      <c r="AN5019" s="1">
        <v>10.0</v>
      </c>
      <c r="AO5019" s="1">
        <v>10.0</v>
      </c>
    </row>
    <row r="5020">
      <c r="A5020" s="2">
        <v>1.0945068E7</v>
      </c>
      <c r="B5020" s="1" t="s">
        <v>4619</v>
      </c>
      <c r="C5020" s="1">
        <v>2014.0</v>
      </c>
      <c r="D5020" s="3" t="s">
        <v>1257</v>
      </c>
      <c r="E5020" s="14">
        <f t="shared" si="2"/>
        <v>1/1/2014</v>
      </c>
      <c r="F5020" s="15">
        <f t="shared" si="3"/>
        <v>2.66241154832573</v>
      </c>
      <c r="G5020" s="2">
        <v>2144304.0</v>
      </c>
      <c r="H5020" s="1" t="s">
        <v>67</v>
      </c>
      <c r="I5020" s="1" t="s">
        <v>5</v>
      </c>
      <c r="J5020" s="5" t="str">
        <f>VLOOKUP(I5020,city,2,FALSE)</f>
        <v>Amsterdam</v>
      </c>
      <c r="K5020" s="1" t="s">
        <v>6</v>
      </c>
      <c r="L5020" s="5"/>
      <c r="M5020" s="2" t="s">
        <v>4620</v>
      </c>
      <c r="N5020" s="1" t="s">
        <v>92</v>
      </c>
      <c r="O5020" s="1">
        <v>52.3546100629468</v>
      </c>
      <c r="P5020" s="1">
        <v>4.87547843862341</v>
      </c>
      <c r="Q5020" s="1" t="s">
        <v>154</v>
      </c>
      <c r="R5020" s="1" t="s">
        <v>97</v>
      </c>
      <c r="S5020" s="1">
        <v>6.0</v>
      </c>
      <c r="T5020" s="1">
        <v>1.0</v>
      </c>
      <c r="U5020" s="1">
        <v>4.0</v>
      </c>
      <c r="V5020" s="1">
        <v>6.0</v>
      </c>
      <c r="W5020" s="1" t="s">
        <v>98</v>
      </c>
      <c r="X5020" s="6">
        <v>350.0</v>
      </c>
      <c r="Y5020" s="1">
        <v>1.0</v>
      </c>
      <c r="Z5020" s="1">
        <v>0.0</v>
      </c>
      <c r="AA5020" s="1">
        <v>3.0</v>
      </c>
      <c r="AB5020" s="5">
        <f t="shared" si="4"/>
        <v>0</v>
      </c>
      <c r="AC5020" s="8">
        <f t="shared" si="5"/>
        <v>350</v>
      </c>
      <c r="AD5020" s="8">
        <f t="shared" ref="AD5020:AE5020" si="5023">AC5020*AA5020</f>
        <v>1050</v>
      </c>
      <c r="AE5020" s="8">
        <f t="shared" si="5023"/>
        <v>0</v>
      </c>
      <c r="AF5020" s="1" t="s">
        <v>159</v>
      </c>
      <c r="AG5020" s="1" t="s">
        <v>159</v>
      </c>
      <c r="AH5020" s="1">
        <v>0.0</v>
      </c>
    </row>
    <row r="5021">
      <c r="A5021" s="2">
        <v>1.0947266E7</v>
      </c>
      <c r="B5021" s="1" t="s">
        <v>1603</v>
      </c>
      <c r="C5021" s="1">
        <v>2014.0</v>
      </c>
      <c r="D5021" s="3" t="s">
        <v>1257</v>
      </c>
      <c r="E5021" s="14">
        <f t="shared" si="2"/>
        <v>1/1/2014</v>
      </c>
      <c r="F5021" s="15">
        <f t="shared" si="3"/>
        <v>2.66241154832573</v>
      </c>
      <c r="G5021" s="2">
        <v>2144830.0</v>
      </c>
      <c r="H5021" s="1" t="s">
        <v>70</v>
      </c>
      <c r="I5021" s="1" t="s">
        <v>5</v>
      </c>
      <c r="J5021" s="5" t="str">
        <f>VLOOKUP(I5021,city,2,FALSE)</f>
        <v>Amsterdam</v>
      </c>
      <c r="K5021" s="1" t="s">
        <v>6</v>
      </c>
      <c r="L5021" s="5"/>
      <c r="M5021" s="2" t="s">
        <v>2433</v>
      </c>
      <c r="N5021" s="1" t="s">
        <v>92</v>
      </c>
      <c r="O5021" s="1">
        <v>52.3477667154032</v>
      </c>
      <c r="P5021" s="1">
        <v>4.88827368798371</v>
      </c>
      <c r="Q5021" s="1" t="s">
        <v>95</v>
      </c>
      <c r="R5021" s="1" t="s">
        <v>97</v>
      </c>
      <c r="S5021" s="1">
        <v>2.0</v>
      </c>
      <c r="T5021" s="1">
        <v>1.0</v>
      </c>
      <c r="U5021" s="1">
        <v>1.0</v>
      </c>
      <c r="V5021" s="1">
        <v>1.0</v>
      </c>
      <c r="W5021" s="1" t="s">
        <v>98</v>
      </c>
      <c r="X5021" s="6">
        <v>109.0</v>
      </c>
      <c r="Y5021" s="1">
        <v>1.0</v>
      </c>
      <c r="Z5021" s="1">
        <v>0.0</v>
      </c>
      <c r="AA5021" s="1">
        <v>2.0</v>
      </c>
      <c r="AB5021" s="5">
        <f t="shared" si="4"/>
        <v>4</v>
      </c>
      <c r="AC5021" s="8">
        <f t="shared" si="5"/>
        <v>109</v>
      </c>
      <c r="AD5021" s="8">
        <f t="shared" ref="AD5021:AE5021" si="5024">AC5021*AA5021</f>
        <v>218</v>
      </c>
      <c r="AE5021" s="8">
        <f t="shared" si="5024"/>
        <v>872</v>
      </c>
      <c r="AF5021" s="1" t="s">
        <v>159</v>
      </c>
      <c r="AG5021" s="1" t="s">
        <v>159</v>
      </c>
      <c r="AH5021" s="1">
        <v>2.0</v>
      </c>
      <c r="AI5021" s="1">
        <v>100.0</v>
      </c>
      <c r="AJ5021" s="1">
        <v>10.0</v>
      </c>
      <c r="AK5021" s="1">
        <v>10.0</v>
      </c>
      <c r="AL5021" s="1">
        <v>10.0</v>
      </c>
      <c r="AM5021" s="1">
        <v>10.0</v>
      </c>
      <c r="AN5021" s="1">
        <v>10.0</v>
      </c>
      <c r="AO5021" s="1">
        <v>10.0</v>
      </c>
    </row>
    <row r="5022">
      <c r="A5022" s="2">
        <v>1.0958477E7</v>
      </c>
      <c r="B5022" s="1" t="s">
        <v>4621</v>
      </c>
      <c r="C5022" s="1">
        <v>2014.0</v>
      </c>
      <c r="D5022" s="3" t="s">
        <v>1259</v>
      </c>
      <c r="E5022" s="14">
        <f t="shared" si="2"/>
        <v>1/2/2014</v>
      </c>
      <c r="F5022" s="15">
        <f t="shared" si="3"/>
        <v>2.65967182229833</v>
      </c>
      <c r="G5022" s="2">
        <v>2146724.0</v>
      </c>
      <c r="H5022" s="1" t="s">
        <v>41</v>
      </c>
      <c r="I5022" s="1" t="s">
        <v>5</v>
      </c>
      <c r="J5022" s="5" t="str">
        <f>VLOOKUP(I5022,city,2,FALSE)</f>
        <v>Amsterdam</v>
      </c>
      <c r="K5022" s="1" t="s">
        <v>31</v>
      </c>
      <c r="L5022" s="5"/>
      <c r="M5022" s="2">
        <v>1053.0</v>
      </c>
      <c r="N5022" s="1" t="s">
        <v>92</v>
      </c>
      <c r="O5022" s="1">
        <v>52.3711670491261</v>
      </c>
      <c r="P5022" s="1">
        <v>4.87000048894327</v>
      </c>
      <c r="Q5022" s="1" t="s">
        <v>154</v>
      </c>
      <c r="R5022" s="1" t="s">
        <v>97</v>
      </c>
      <c r="S5022" s="1">
        <v>3.0</v>
      </c>
      <c r="T5022" s="1">
        <v>1.0</v>
      </c>
      <c r="U5022" s="1">
        <v>2.0</v>
      </c>
      <c r="V5022" s="1">
        <v>2.0</v>
      </c>
      <c r="W5022" s="1" t="s">
        <v>98</v>
      </c>
      <c r="X5022" s="6">
        <v>100.0</v>
      </c>
      <c r="Y5022" s="1">
        <v>2.0</v>
      </c>
      <c r="Z5022" s="1">
        <v>50.0</v>
      </c>
      <c r="AA5022" s="1">
        <v>2.0</v>
      </c>
      <c r="AB5022" s="5">
        <f t="shared" si="4"/>
        <v>22</v>
      </c>
      <c r="AC5022" s="8">
        <f t="shared" si="5"/>
        <v>100</v>
      </c>
      <c r="AD5022" s="8">
        <f t="shared" ref="AD5022:AE5022" si="5025">AC5022*AA5022</f>
        <v>200</v>
      </c>
      <c r="AE5022" s="8">
        <f t="shared" si="5025"/>
        <v>4400</v>
      </c>
      <c r="AF5022" s="1" t="s">
        <v>115</v>
      </c>
      <c r="AG5022" s="1">
        <v>0.8</v>
      </c>
      <c r="AH5022" s="1">
        <v>11.0</v>
      </c>
      <c r="AI5022" s="1">
        <v>95.0</v>
      </c>
      <c r="AJ5022" s="1">
        <v>9.0</v>
      </c>
      <c r="AK5022" s="1">
        <v>9.0</v>
      </c>
      <c r="AL5022" s="1">
        <v>10.0</v>
      </c>
      <c r="AM5022" s="1">
        <v>10.0</v>
      </c>
      <c r="AN5022" s="1">
        <v>10.0</v>
      </c>
      <c r="AO5022" s="1">
        <v>9.0</v>
      </c>
    </row>
    <row r="5023">
      <c r="A5023" s="2">
        <v>1.0965649E7</v>
      </c>
      <c r="B5023" s="1" t="s">
        <v>4341</v>
      </c>
      <c r="C5023" s="1">
        <v>2014.0</v>
      </c>
      <c r="D5023" s="3" t="s">
        <v>1259</v>
      </c>
      <c r="E5023" s="14">
        <f t="shared" si="2"/>
        <v>1/2/2014</v>
      </c>
      <c r="F5023" s="15">
        <f t="shared" si="3"/>
        <v>2.65967182229833</v>
      </c>
      <c r="G5023" s="2">
        <v>2341429.0</v>
      </c>
      <c r="H5023" s="1" t="s">
        <v>46</v>
      </c>
      <c r="I5023" s="1" t="s">
        <v>5</v>
      </c>
      <c r="J5023" s="5" t="str">
        <f>VLOOKUP(I5023,city,2,FALSE)</f>
        <v>Amsterdam</v>
      </c>
      <c r="K5023" s="1" t="s">
        <v>6</v>
      </c>
      <c r="L5023" s="5"/>
      <c r="M5023" s="2" t="s">
        <v>4622</v>
      </c>
      <c r="N5023" s="1" t="s">
        <v>92</v>
      </c>
      <c r="O5023" s="1">
        <v>52.3656491832439</v>
      </c>
      <c r="P5023" s="1">
        <v>4.89418880886863</v>
      </c>
      <c r="Q5023" s="1" t="s">
        <v>95</v>
      </c>
      <c r="R5023" s="1" t="s">
        <v>97</v>
      </c>
      <c r="S5023" s="1">
        <v>6.0</v>
      </c>
      <c r="T5023" s="1">
        <v>2.5</v>
      </c>
      <c r="U5023" s="1">
        <v>3.0</v>
      </c>
      <c r="V5023" s="1">
        <v>3.0</v>
      </c>
      <c r="W5023" s="1" t="s">
        <v>98</v>
      </c>
      <c r="X5023" s="6">
        <v>299.0</v>
      </c>
      <c r="Y5023" s="1">
        <v>1.0</v>
      </c>
      <c r="Z5023" s="1">
        <v>0.0</v>
      </c>
      <c r="AA5023" s="1">
        <v>3.0</v>
      </c>
      <c r="AB5023" s="5">
        <f t="shared" si="4"/>
        <v>28</v>
      </c>
      <c r="AC5023" s="8">
        <f t="shared" si="5"/>
        <v>299</v>
      </c>
      <c r="AD5023" s="8">
        <f t="shared" ref="AD5023:AE5023" si="5026">AC5023*AA5023</f>
        <v>897</v>
      </c>
      <c r="AE5023" s="8">
        <f t="shared" si="5026"/>
        <v>25116</v>
      </c>
      <c r="AF5023" s="1" t="s">
        <v>144</v>
      </c>
      <c r="AG5023" s="1">
        <v>1.0</v>
      </c>
      <c r="AH5023" s="1">
        <v>14.0</v>
      </c>
      <c r="AI5023" s="1">
        <v>99.0</v>
      </c>
      <c r="AJ5023" s="1">
        <v>10.0</v>
      </c>
      <c r="AK5023" s="1">
        <v>9.0</v>
      </c>
      <c r="AL5023" s="1">
        <v>10.0</v>
      </c>
      <c r="AM5023" s="1">
        <v>10.0</v>
      </c>
      <c r="AN5023" s="1">
        <v>10.0</v>
      </c>
      <c r="AO5023" s="1">
        <v>9.0</v>
      </c>
    </row>
    <row r="5024">
      <c r="A5024" s="2">
        <v>1.0965649E7</v>
      </c>
      <c r="B5024" s="1" t="s">
        <v>4341</v>
      </c>
      <c r="C5024" s="1">
        <v>2014.0</v>
      </c>
      <c r="D5024" s="3" t="s">
        <v>1259</v>
      </c>
      <c r="E5024" s="14">
        <f t="shared" si="2"/>
        <v>1/2/2014</v>
      </c>
      <c r="F5024" s="15">
        <f t="shared" si="3"/>
        <v>2.65967182233002</v>
      </c>
      <c r="G5024" s="2">
        <v>2148498.0</v>
      </c>
      <c r="H5024" s="1" t="s">
        <v>63</v>
      </c>
      <c r="I5024" s="1" t="s">
        <v>5</v>
      </c>
      <c r="J5024" s="5" t="str">
        <f>VLOOKUP(I5024,city,2,FALSE)</f>
        <v>Amsterdam</v>
      </c>
      <c r="K5024" s="1" t="s">
        <v>6</v>
      </c>
      <c r="L5024" s="5"/>
      <c r="M5024" s="2" t="s">
        <v>4623</v>
      </c>
      <c r="N5024" s="1" t="s">
        <v>92</v>
      </c>
      <c r="O5024" s="1">
        <v>52.3790948193491</v>
      </c>
      <c r="P5024" s="1">
        <v>4.88152809652777</v>
      </c>
      <c r="Q5024" s="1" t="s">
        <v>221</v>
      </c>
      <c r="R5024" s="1" t="s">
        <v>97</v>
      </c>
      <c r="S5024" s="1">
        <v>3.0</v>
      </c>
      <c r="T5024" s="1">
        <v>1.0</v>
      </c>
      <c r="U5024" s="1">
        <v>1.0</v>
      </c>
      <c r="V5024" s="1">
        <v>1.0</v>
      </c>
      <c r="W5024" s="1" t="s">
        <v>98</v>
      </c>
      <c r="X5024" s="6">
        <v>149.0</v>
      </c>
      <c r="Y5024" s="1">
        <v>1.0</v>
      </c>
      <c r="Z5024" s="1">
        <v>0.0</v>
      </c>
      <c r="AA5024" s="1">
        <v>3.0</v>
      </c>
      <c r="AB5024" s="5">
        <f t="shared" si="4"/>
        <v>24</v>
      </c>
      <c r="AC5024" s="8">
        <f t="shared" si="5"/>
        <v>149</v>
      </c>
      <c r="AD5024" s="8">
        <f t="shared" ref="AD5024:AE5024" si="5027">AC5024*AA5024</f>
        <v>447</v>
      </c>
      <c r="AE5024" s="8">
        <f t="shared" si="5027"/>
        <v>10728</v>
      </c>
      <c r="AF5024" s="1" t="s">
        <v>144</v>
      </c>
      <c r="AG5024" s="1">
        <v>1.0</v>
      </c>
      <c r="AH5024" s="1">
        <v>12.0</v>
      </c>
      <c r="AI5024" s="1">
        <v>88.0</v>
      </c>
      <c r="AJ5024" s="1">
        <v>9.0</v>
      </c>
      <c r="AK5024" s="1">
        <v>8.0</v>
      </c>
      <c r="AL5024" s="1">
        <v>9.0</v>
      </c>
      <c r="AM5024" s="1">
        <v>9.0</v>
      </c>
      <c r="AN5024" s="1">
        <v>9.0</v>
      </c>
      <c r="AO5024" s="1">
        <v>9.0</v>
      </c>
    </row>
    <row r="5025">
      <c r="A5025" s="2">
        <v>1.0967048E7</v>
      </c>
      <c r="B5025" s="1" t="s">
        <v>4624</v>
      </c>
      <c r="C5025" s="1">
        <v>2014.0</v>
      </c>
      <c r="D5025" s="3" t="s">
        <v>1259</v>
      </c>
      <c r="E5025" s="14">
        <f t="shared" si="2"/>
        <v>1/2/2014</v>
      </c>
      <c r="F5025" s="15">
        <f t="shared" si="3"/>
        <v>2.65967182233002</v>
      </c>
      <c r="G5025" s="2">
        <v>2148826.0</v>
      </c>
      <c r="H5025" s="1" t="s">
        <v>70</v>
      </c>
      <c r="I5025" s="1" t="s">
        <v>5</v>
      </c>
      <c r="J5025" s="5" t="str">
        <f>VLOOKUP(I5025,city,2,FALSE)</f>
        <v>Amsterdam</v>
      </c>
      <c r="K5025" s="1" t="s">
        <v>6</v>
      </c>
      <c r="L5025" s="5"/>
      <c r="M5025" s="2" t="s">
        <v>4625</v>
      </c>
      <c r="N5025" s="1" t="s">
        <v>92</v>
      </c>
      <c r="O5025" s="1">
        <v>52.3559565321687</v>
      </c>
      <c r="P5025" s="1">
        <v>4.89873300222912</v>
      </c>
      <c r="Q5025" s="1" t="s">
        <v>95</v>
      </c>
      <c r="R5025" s="1" t="s">
        <v>97</v>
      </c>
      <c r="S5025" s="1">
        <v>3.0</v>
      </c>
      <c r="T5025" s="1">
        <v>1.0</v>
      </c>
      <c r="U5025" s="1">
        <v>0.0</v>
      </c>
      <c r="V5025" s="1">
        <v>2.0</v>
      </c>
      <c r="W5025" s="1" t="s">
        <v>98</v>
      </c>
      <c r="X5025" s="6">
        <v>89.0</v>
      </c>
      <c r="Y5025" s="1">
        <v>2.0</v>
      </c>
      <c r="Z5025" s="1">
        <v>0.0</v>
      </c>
      <c r="AA5025" s="1">
        <v>2.0</v>
      </c>
      <c r="AB5025" s="5">
        <f t="shared" si="4"/>
        <v>16</v>
      </c>
      <c r="AC5025" s="8">
        <f t="shared" si="5"/>
        <v>89</v>
      </c>
      <c r="AD5025" s="8">
        <f t="shared" ref="AD5025:AE5025" si="5028">AC5025*AA5025</f>
        <v>178</v>
      </c>
      <c r="AE5025" s="8">
        <f t="shared" si="5028"/>
        <v>2848</v>
      </c>
      <c r="AF5025" s="1" t="s">
        <v>159</v>
      </c>
      <c r="AG5025" s="1" t="s">
        <v>159</v>
      </c>
      <c r="AH5025" s="1">
        <v>8.0</v>
      </c>
      <c r="AI5025" s="1">
        <v>95.0</v>
      </c>
      <c r="AJ5025" s="1">
        <v>9.0</v>
      </c>
      <c r="AK5025" s="1">
        <v>9.0</v>
      </c>
      <c r="AL5025" s="1">
        <v>10.0</v>
      </c>
      <c r="AM5025" s="1">
        <v>10.0</v>
      </c>
      <c r="AN5025" s="1">
        <v>10.0</v>
      </c>
      <c r="AO5025" s="1">
        <v>9.0</v>
      </c>
    </row>
    <row r="5026">
      <c r="A5026" s="2">
        <v>1.0970125E7</v>
      </c>
      <c r="B5026" s="1" t="s">
        <v>1442</v>
      </c>
      <c r="C5026" s="1">
        <v>2014.0</v>
      </c>
      <c r="D5026" s="3" t="s">
        <v>1259</v>
      </c>
      <c r="E5026" s="14">
        <f t="shared" si="2"/>
        <v>1/2/2014</v>
      </c>
      <c r="F5026" s="15">
        <f t="shared" si="3"/>
        <v>2.65967182233002</v>
      </c>
      <c r="G5026" s="2">
        <v>5504497.0</v>
      </c>
      <c r="H5026" s="1" t="s">
        <v>7</v>
      </c>
      <c r="I5026" s="1" t="s">
        <v>5</v>
      </c>
      <c r="J5026" s="5" t="str">
        <f>VLOOKUP(I5026,city,2,FALSE)</f>
        <v>Amsterdam</v>
      </c>
      <c r="K5026" s="1" t="s">
        <v>31</v>
      </c>
      <c r="L5026" s="5"/>
      <c r="M5026" s="2">
        <v>1051.0</v>
      </c>
      <c r="N5026" s="1" t="s">
        <v>92</v>
      </c>
      <c r="O5026" s="1">
        <v>52.377851403734</v>
      </c>
      <c r="P5026" s="1">
        <v>4.87070273003688</v>
      </c>
      <c r="Q5026" s="1" t="s">
        <v>95</v>
      </c>
      <c r="R5026" s="1" t="s">
        <v>97</v>
      </c>
      <c r="S5026" s="1">
        <v>2.0</v>
      </c>
      <c r="T5026" s="1">
        <v>1.5</v>
      </c>
      <c r="U5026" s="1">
        <v>1.0</v>
      </c>
      <c r="V5026" s="1">
        <v>1.0</v>
      </c>
      <c r="W5026" s="1" t="s">
        <v>98</v>
      </c>
      <c r="X5026" s="6">
        <v>115.0</v>
      </c>
      <c r="Y5026" s="1">
        <v>1.0</v>
      </c>
      <c r="Z5026" s="1">
        <v>0.0</v>
      </c>
      <c r="AA5026" s="1">
        <v>1.0</v>
      </c>
      <c r="AB5026" s="5">
        <f t="shared" si="4"/>
        <v>0</v>
      </c>
      <c r="AC5026" s="8">
        <f t="shared" si="5"/>
        <v>115</v>
      </c>
      <c r="AD5026" s="8">
        <f t="shared" ref="AD5026:AE5026" si="5029">AC5026*AA5026</f>
        <v>115</v>
      </c>
      <c r="AE5026" s="8">
        <f t="shared" si="5029"/>
        <v>0</v>
      </c>
      <c r="AF5026" s="1" t="s">
        <v>141</v>
      </c>
      <c r="AG5026" s="1">
        <v>1.0</v>
      </c>
      <c r="AH5026" s="1">
        <v>0.0</v>
      </c>
    </row>
    <row r="5027">
      <c r="A5027" s="2">
        <v>1.0983238E7</v>
      </c>
      <c r="B5027" s="1" t="s">
        <v>1665</v>
      </c>
      <c r="C5027" s="1">
        <v>2014.0</v>
      </c>
      <c r="D5027" s="3" t="s">
        <v>2717</v>
      </c>
      <c r="E5027" s="14">
        <f t="shared" si="2"/>
        <v>1/3/2014</v>
      </c>
      <c r="F5027" s="15">
        <f t="shared" si="3"/>
        <v>2.65693209630263</v>
      </c>
      <c r="G5027" s="2">
        <v>3141615.0</v>
      </c>
      <c r="H5027" s="1" t="s">
        <v>70</v>
      </c>
      <c r="I5027" s="1" t="s">
        <v>5</v>
      </c>
      <c r="J5027" s="5" t="str">
        <f>VLOOKUP(I5027,city,2,FALSE)</f>
        <v>Amsterdam</v>
      </c>
      <c r="K5027" s="1" t="s">
        <v>6</v>
      </c>
      <c r="L5027" s="5"/>
      <c r="M5027" s="2" t="s">
        <v>4626</v>
      </c>
      <c r="N5027" s="1" t="s">
        <v>92</v>
      </c>
      <c r="O5027" s="1">
        <v>52.3513953050221</v>
      </c>
      <c r="P5027" s="1">
        <v>4.89020462740684</v>
      </c>
      <c r="Q5027" s="1" t="s">
        <v>95</v>
      </c>
      <c r="R5027" s="1" t="s">
        <v>97</v>
      </c>
      <c r="S5027" s="1">
        <v>4.0</v>
      </c>
      <c r="T5027" s="1">
        <v>1.0</v>
      </c>
      <c r="U5027" s="1">
        <v>2.0</v>
      </c>
      <c r="V5027" s="1">
        <v>4.0</v>
      </c>
      <c r="W5027" s="1" t="s">
        <v>98</v>
      </c>
      <c r="X5027" s="6">
        <v>300.0</v>
      </c>
      <c r="Y5027" s="1">
        <v>1.0</v>
      </c>
      <c r="Z5027" s="1">
        <v>0.0</v>
      </c>
      <c r="AA5027" s="1">
        <v>3.0</v>
      </c>
      <c r="AB5027" s="5">
        <f t="shared" si="4"/>
        <v>0</v>
      </c>
      <c r="AC5027" s="8">
        <f t="shared" si="5"/>
        <v>300</v>
      </c>
      <c r="AD5027" s="8">
        <f t="shared" ref="AD5027:AE5027" si="5030">AC5027*AA5027</f>
        <v>900</v>
      </c>
      <c r="AE5027" s="8">
        <f t="shared" si="5030"/>
        <v>0</v>
      </c>
      <c r="AF5027" s="1" t="s">
        <v>159</v>
      </c>
      <c r="AG5027" s="1" t="s">
        <v>159</v>
      </c>
      <c r="AH5027" s="1">
        <v>0.0</v>
      </c>
    </row>
    <row r="5028">
      <c r="A5028" s="2">
        <v>1.0983672E7</v>
      </c>
      <c r="B5028" s="1" t="s">
        <v>2591</v>
      </c>
      <c r="C5028" s="1">
        <v>2014.0</v>
      </c>
      <c r="D5028" s="3" t="s">
        <v>2717</v>
      </c>
      <c r="E5028" s="14">
        <f t="shared" si="2"/>
        <v>1/3/2014</v>
      </c>
      <c r="F5028" s="15">
        <f t="shared" si="3"/>
        <v>2.65693209630263</v>
      </c>
      <c r="G5028" s="2">
        <v>2151997.0</v>
      </c>
      <c r="H5028" s="1" t="s">
        <v>41</v>
      </c>
      <c r="I5028" s="1" t="s">
        <v>5</v>
      </c>
      <c r="J5028" s="5" t="str">
        <f>VLOOKUP(I5028,city,2,FALSE)</f>
        <v>Amsterdam</v>
      </c>
      <c r="K5028" s="1" t="s">
        <v>6</v>
      </c>
      <c r="L5028" s="5"/>
      <c r="M5028" s="2" t="s">
        <v>3676</v>
      </c>
      <c r="N5028" s="1" t="s">
        <v>92</v>
      </c>
      <c r="O5028" s="1">
        <v>52.3734414515475</v>
      </c>
      <c r="P5028" s="1">
        <v>4.86097189293655</v>
      </c>
      <c r="Q5028" s="1" t="s">
        <v>95</v>
      </c>
      <c r="R5028" s="1" t="s">
        <v>97</v>
      </c>
      <c r="S5028" s="1">
        <v>2.0</v>
      </c>
      <c r="T5028" s="1">
        <v>1.0</v>
      </c>
      <c r="U5028" s="1">
        <v>1.0</v>
      </c>
      <c r="V5028" s="1">
        <v>1.0</v>
      </c>
      <c r="W5028" s="1" t="s">
        <v>98</v>
      </c>
      <c r="X5028" s="6">
        <v>125.0</v>
      </c>
      <c r="Y5028" s="1">
        <v>1.0</v>
      </c>
      <c r="Z5028" s="1">
        <v>0.0</v>
      </c>
      <c r="AA5028" s="1">
        <v>1.0</v>
      </c>
      <c r="AB5028" s="5">
        <f t="shared" si="4"/>
        <v>0</v>
      </c>
      <c r="AC5028" s="8">
        <f t="shared" si="5"/>
        <v>125</v>
      </c>
      <c r="AD5028" s="8">
        <f t="shared" ref="AD5028:AE5028" si="5031">AC5028*AA5028</f>
        <v>125</v>
      </c>
      <c r="AE5028" s="8">
        <f t="shared" si="5031"/>
        <v>0</v>
      </c>
      <c r="AF5028" s="1" t="s">
        <v>115</v>
      </c>
      <c r="AG5028" s="1">
        <v>0.7</v>
      </c>
      <c r="AH5028" s="1">
        <v>0.0</v>
      </c>
    </row>
    <row r="5029">
      <c r="A5029" s="2">
        <v>1.0983678E7</v>
      </c>
      <c r="B5029" s="1" t="s">
        <v>4151</v>
      </c>
      <c r="C5029" s="1">
        <v>2014.0</v>
      </c>
      <c r="D5029" s="3" t="s">
        <v>2717</v>
      </c>
      <c r="E5029" s="14">
        <f t="shared" si="2"/>
        <v>1/3/2014</v>
      </c>
      <c r="F5029" s="15">
        <f t="shared" si="3"/>
        <v>2.65693209630263</v>
      </c>
      <c r="G5029" s="2">
        <v>2151986.0</v>
      </c>
      <c r="H5029" s="1" t="s">
        <v>41</v>
      </c>
      <c r="I5029" s="1" t="s">
        <v>5</v>
      </c>
      <c r="J5029" s="5" t="str">
        <f>VLOOKUP(I5029,city,2,FALSE)</f>
        <v>Amsterdam</v>
      </c>
      <c r="K5029" s="1" t="s">
        <v>6</v>
      </c>
      <c r="L5029" s="5"/>
      <c r="M5029" s="2">
        <v>1053.0</v>
      </c>
      <c r="N5029" s="1" t="s">
        <v>92</v>
      </c>
      <c r="O5029" s="1">
        <v>52.3628753229804</v>
      </c>
      <c r="P5029" s="1">
        <v>4.86864712233309</v>
      </c>
      <c r="Q5029" s="1" t="s">
        <v>95</v>
      </c>
      <c r="R5029" s="1" t="s">
        <v>97</v>
      </c>
      <c r="S5029" s="1">
        <v>2.0</v>
      </c>
      <c r="T5029" s="1">
        <v>1.0</v>
      </c>
      <c r="U5029" s="1">
        <v>0.0</v>
      </c>
      <c r="V5029" s="1">
        <v>1.0</v>
      </c>
      <c r="W5029" s="1" t="s">
        <v>98</v>
      </c>
      <c r="X5029" s="6">
        <v>79.0</v>
      </c>
      <c r="Y5029" s="1">
        <v>1.0</v>
      </c>
      <c r="Z5029" s="1">
        <v>0.0</v>
      </c>
      <c r="AA5029" s="1">
        <v>1.0</v>
      </c>
      <c r="AB5029" s="5">
        <f t="shared" si="4"/>
        <v>102</v>
      </c>
      <c r="AC5029" s="8">
        <f t="shared" si="5"/>
        <v>79</v>
      </c>
      <c r="AD5029" s="8">
        <f t="shared" ref="AD5029:AE5029" si="5032">AC5029*AA5029</f>
        <v>79</v>
      </c>
      <c r="AE5029" s="8">
        <f t="shared" si="5032"/>
        <v>8058</v>
      </c>
      <c r="AF5029" s="1" t="s">
        <v>141</v>
      </c>
      <c r="AG5029" s="1">
        <v>1.0</v>
      </c>
      <c r="AH5029" s="1">
        <v>51.0</v>
      </c>
      <c r="AI5029" s="1">
        <v>91.0</v>
      </c>
      <c r="AJ5029" s="1">
        <v>9.0</v>
      </c>
      <c r="AK5029" s="1">
        <v>9.0</v>
      </c>
      <c r="AL5029" s="1">
        <v>10.0</v>
      </c>
      <c r="AM5029" s="1">
        <v>10.0</v>
      </c>
      <c r="AN5029" s="1">
        <v>9.0</v>
      </c>
      <c r="AO5029" s="1">
        <v>9.0</v>
      </c>
    </row>
    <row r="5030">
      <c r="A5030" s="2">
        <v>1.0988515E7</v>
      </c>
      <c r="B5030" s="1" t="s">
        <v>3611</v>
      </c>
      <c r="C5030" s="1">
        <v>2014.0</v>
      </c>
      <c r="D5030" s="3" t="s">
        <v>2717</v>
      </c>
      <c r="E5030" s="14">
        <f t="shared" si="2"/>
        <v>1/3/2014</v>
      </c>
      <c r="F5030" s="15">
        <f t="shared" si="3"/>
        <v>2.65693209630263</v>
      </c>
      <c r="G5030" s="2">
        <v>2159904.0</v>
      </c>
      <c r="H5030" s="1" t="s">
        <v>63</v>
      </c>
      <c r="I5030" s="1" t="s">
        <v>5</v>
      </c>
      <c r="J5030" s="5" t="str">
        <f>VLOOKUP(I5030,city,2,FALSE)</f>
        <v>Amsterdam</v>
      </c>
      <c r="K5030" s="1" t="s">
        <v>31</v>
      </c>
      <c r="L5030" s="5"/>
      <c r="M5030" s="2">
        <v>1011.0</v>
      </c>
      <c r="N5030" s="1" t="s">
        <v>92</v>
      </c>
      <c r="O5030" s="1">
        <v>52.3705857348512</v>
      </c>
      <c r="P5030" s="1">
        <v>4.8979962001885</v>
      </c>
      <c r="Q5030" s="1" t="s">
        <v>95</v>
      </c>
      <c r="R5030" s="1" t="s">
        <v>97</v>
      </c>
      <c r="S5030" s="1">
        <v>2.0</v>
      </c>
      <c r="T5030" s="1">
        <v>1.0</v>
      </c>
      <c r="U5030" s="1">
        <v>1.0</v>
      </c>
      <c r="V5030" s="1">
        <v>1.0</v>
      </c>
      <c r="W5030" s="1" t="s">
        <v>98</v>
      </c>
      <c r="X5030" s="6">
        <v>180.0</v>
      </c>
      <c r="Y5030" s="1">
        <v>1.0</v>
      </c>
      <c r="Z5030" s="1">
        <v>0.0</v>
      </c>
      <c r="AA5030" s="1">
        <v>4.0</v>
      </c>
      <c r="AB5030" s="5">
        <f t="shared" si="4"/>
        <v>14</v>
      </c>
      <c r="AC5030" s="8">
        <f t="shared" si="5"/>
        <v>180</v>
      </c>
      <c r="AD5030" s="8">
        <f t="shared" ref="AD5030:AE5030" si="5033">AC5030*AA5030</f>
        <v>720</v>
      </c>
      <c r="AE5030" s="8">
        <f t="shared" si="5033"/>
        <v>10080</v>
      </c>
      <c r="AF5030" s="1" t="s">
        <v>144</v>
      </c>
      <c r="AG5030" s="1">
        <v>0.9</v>
      </c>
      <c r="AH5030" s="1">
        <v>7.0</v>
      </c>
      <c r="AI5030" s="1">
        <v>94.0</v>
      </c>
      <c r="AJ5030" s="1">
        <v>9.0</v>
      </c>
      <c r="AK5030" s="1">
        <v>10.0</v>
      </c>
      <c r="AL5030" s="1">
        <v>10.0</v>
      </c>
      <c r="AM5030" s="1">
        <v>10.0</v>
      </c>
      <c r="AN5030" s="1">
        <v>10.0</v>
      </c>
      <c r="AO5030" s="1">
        <v>9.0</v>
      </c>
    </row>
    <row r="5031">
      <c r="A5031" s="2">
        <v>1.0988986E7</v>
      </c>
      <c r="B5031" s="1" t="s">
        <v>1160</v>
      </c>
      <c r="C5031" s="1">
        <v>2014.0</v>
      </c>
      <c r="D5031" s="3" t="s">
        <v>2717</v>
      </c>
      <c r="E5031" s="14">
        <f t="shared" si="2"/>
        <v>1/3/2014</v>
      </c>
      <c r="F5031" s="15">
        <f t="shared" si="3"/>
        <v>2.65693209630263</v>
      </c>
      <c r="G5031" s="2">
        <v>3880034.0</v>
      </c>
      <c r="H5031" s="1" t="s">
        <v>63</v>
      </c>
      <c r="I5031" s="1" t="s">
        <v>5</v>
      </c>
      <c r="J5031" s="5" t="str">
        <f>VLOOKUP(I5031,city,2,FALSE)</f>
        <v>Amsterdam</v>
      </c>
      <c r="K5031" s="1" t="s">
        <v>6</v>
      </c>
      <c r="L5031" s="5"/>
      <c r="M5031" s="2" t="s">
        <v>4627</v>
      </c>
      <c r="N5031" s="1" t="s">
        <v>92</v>
      </c>
      <c r="O5031" s="1">
        <v>52.3818283236791</v>
      </c>
      <c r="P5031" s="1">
        <v>4.88453634688119</v>
      </c>
      <c r="Q5031" s="1" t="s">
        <v>95</v>
      </c>
      <c r="R5031" s="1" t="s">
        <v>97</v>
      </c>
      <c r="S5031" s="1">
        <v>6.0</v>
      </c>
      <c r="T5031" s="1">
        <v>1.5</v>
      </c>
      <c r="U5031" s="1">
        <v>3.0</v>
      </c>
      <c r="V5031" s="1">
        <v>4.0</v>
      </c>
      <c r="W5031" s="1" t="s">
        <v>98</v>
      </c>
      <c r="X5031" s="6">
        <v>248.0</v>
      </c>
      <c r="Y5031" s="1">
        <v>4.0</v>
      </c>
      <c r="Z5031" s="1">
        <v>25.0</v>
      </c>
      <c r="AA5031" s="1">
        <v>2.0</v>
      </c>
      <c r="AB5031" s="5">
        <f t="shared" si="4"/>
        <v>24</v>
      </c>
      <c r="AC5031" s="8">
        <f t="shared" si="5"/>
        <v>248</v>
      </c>
      <c r="AD5031" s="8">
        <f t="shared" ref="AD5031:AE5031" si="5034">AC5031*AA5031</f>
        <v>496</v>
      </c>
      <c r="AE5031" s="8">
        <f t="shared" si="5034"/>
        <v>11904</v>
      </c>
      <c r="AF5031" s="1" t="s">
        <v>141</v>
      </c>
      <c r="AG5031" s="1">
        <v>1.0</v>
      </c>
      <c r="AH5031" s="1">
        <v>12.0</v>
      </c>
      <c r="AI5031" s="1">
        <v>95.0</v>
      </c>
      <c r="AJ5031" s="1">
        <v>9.0</v>
      </c>
      <c r="AK5031" s="1">
        <v>10.0</v>
      </c>
      <c r="AL5031" s="1">
        <v>10.0</v>
      </c>
      <c r="AM5031" s="1">
        <v>10.0</v>
      </c>
      <c r="AN5031" s="1">
        <v>9.0</v>
      </c>
      <c r="AO5031" s="1">
        <v>9.0</v>
      </c>
    </row>
    <row r="5032">
      <c r="A5032" s="2">
        <v>1.0990337E7</v>
      </c>
      <c r="B5032" s="1" t="s">
        <v>1763</v>
      </c>
      <c r="C5032" s="1">
        <v>2014.0</v>
      </c>
      <c r="D5032" s="3" t="s">
        <v>2717</v>
      </c>
      <c r="E5032" s="14">
        <f t="shared" si="2"/>
        <v>1/3/2014</v>
      </c>
      <c r="F5032" s="15">
        <f t="shared" si="3"/>
        <v>2.65693209630263</v>
      </c>
      <c r="G5032" s="2">
        <v>3358509.0</v>
      </c>
      <c r="H5032" s="1" t="s">
        <v>63</v>
      </c>
      <c r="I5032" s="1" t="s">
        <v>5</v>
      </c>
      <c r="J5032" s="5" t="str">
        <f>VLOOKUP(I5032,city,2,FALSE)</f>
        <v>Amsterdam</v>
      </c>
      <c r="K5032" s="1" t="s">
        <v>6</v>
      </c>
      <c r="L5032" s="5"/>
      <c r="M5032" s="2">
        <v>1012.0</v>
      </c>
      <c r="N5032" s="1" t="s">
        <v>92</v>
      </c>
      <c r="O5032" s="1">
        <v>52.3771339089055</v>
      </c>
      <c r="P5032" s="1">
        <v>4.89508938958087</v>
      </c>
      <c r="Q5032" s="1" t="s">
        <v>95</v>
      </c>
      <c r="R5032" s="1" t="s">
        <v>97</v>
      </c>
      <c r="S5032" s="1">
        <v>4.0</v>
      </c>
      <c r="T5032" s="1">
        <v>1.0</v>
      </c>
      <c r="U5032" s="1">
        <v>1.0</v>
      </c>
      <c r="V5032" s="1">
        <v>2.0</v>
      </c>
      <c r="W5032" s="1" t="s">
        <v>98</v>
      </c>
      <c r="X5032" s="6">
        <v>150.0</v>
      </c>
      <c r="Y5032" s="1">
        <v>1.0</v>
      </c>
      <c r="Z5032" s="1">
        <v>0.0</v>
      </c>
      <c r="AA5032" s="1">
        <v>2.0</v>
      </c>
      <c r="AB5032" s="5">
        <f t="shared" si="4"/>
        <v>84</v>
      </c>
      <c r="AC5032" s="8">
        <f t="shared" si="5"/>
        <v>150</v>
      </c>
      <c r="AD5032" s="8">
        <f t="shared" ref="AD5032:AE5032" si="5035">AC5032*AA5032</f>
        <v>300</v>
      </c>
      <c r="AE5032" s="8">
        <f t="shared" si="5035"/>
        <v>25200</v>
      </c>
      <c r="AF5032" s="1" t="s">
        <v>141</v>
      </c>
      <c r="AG5032" s="1">
        <v>1.0</v>
      </c>
      <c r="AH5032" s="1">
        <v>42.0</v>
      </c>
      <c r="AI5032" s="1">
        <v>94.0</v>
      </c>
      <c r="AJ5032" s="1">
        <v>10.0</v>
      </c>
      <c r="AK5032" s="1">
        <v>9.0</v>
      </c>
      <c r="AL5032" s="1">
        <v>10.0</v>
      </c>
      <c r="AM5032" s="1">
        <v>10.0</v>
      </c>
      <c r="AN5032" s="1">
        <v>10.0</v>
      </c>
      <c r="AO5032" s="1">
        <v>9.0</v>
      </c>
    </row>
    <row r="5033">
      <c r="A5033" s="2">
        <v>1.0990337E7</v>
      </c>
      <c r="B5033" s="1" t="s">
        <v>1763</v>
      </c>
      <c r="C5033" s="1">
        <v>2014.0</v>
      </c>
      <c r="D5033" s="3" t="s">
        <v>2717</v>
      </c>
      <c r="E5033" s="14">
        <f t="shared" si="2"/>
        <v>1/3/2014</v>
      </c>
      <c r="F5033" s="15">
        <f t="shared" si="3"/>
        <v>2.65693209630263</v>
      </c>
      <c r="G5033" s="2">
        <v>4189398.0</v>
      </c>
      <c r="H5033" s="1" t="s">
        <v>63</v>
      </c>
      <c r="I5033" s="1" t="s">
        <v>5</v>
      </c>
      <c r="J5033" s="5" t="str">
        <f>VLOOKUP(I5033,city,2,FALSE)</f>
        <v>Amsterdam</v>
      </c>
      <c r="K5033" s="1" t="s">
        <v>6</v>
      </c>
      <c r="L5033" s="5"/>
      <c r="M5033" s="2">
        <v>1012.0</v>
      </c>
      <c r="N5033" s="1" t="s">
        <v>92</v>
      </c>
      <c r="O5033" s="1">
        <v>52.3771264539</v>
      </c>
      <c r="P5033" s="1">
        <v>4.89478616342779</v>
      </c>
      <c r="Q5033" s="1" t="s">
        <v>95</v>
      </c>
      <c r="R5033" s="1" t="s">
        <v>97</v>
      </c>
      <c r="S5033" s="1">
        <v>4.0</v>
      </c>
      <c r="T5033" s="1">
        <v>1.0</v>
      </c>
      <c r="U5033" s="1">
        <v>1.0</v>
      </c>
      <c r="V5033" s="1">
        <v>1.0</v>
      </c>
      <c r="W5033" s="1" t="s">
        <v>98</v>
      </c>
      <c r="X5033" s="6">
        <v>140.0</v>
      </c>
      <c r="Y5033" s="1">
        <v>1.0</v>
      </c>
      <c r="Z5033" s="1">
        <v>0.0</v>
      </c>
      <c r="AA5033" s="1">
        <v>2.0</v>
      </c>
      <c r="AB5033" s="5">
        <f t="shared" si="4"/>
        <v>20</v>
      </c>
      <c r="AC5033" s="8">
        <f t="shared" si="5"/>
        <v>140</v>
      </c>
      <c r="AD5033" s="8">
        <f t="shared" ref="AD5033:AE5033" si="5036">AC5033*AA5033</f>
        <v>280</v>
      </c>
      <c r="AE5033" s="8">
        <f t="shared" si="5036"/>
        <v>5600</v>
      </c>
      <c r="AF5033" s="1" t="s">
        <v>141</v>
      </c>
      <c r="AG5033" s="1">
        <v>1.0</v>
      </c>
      <c r="AH5033" s="1">
        <v>10.0</v>
      </c>
      <c r="AI5033" s="1">
        <v>92.0</v>
      </c>
      <c r="AJ5033" s="1">
        <v>10.0</v>
      </c>
      <c r="AK5033" s="1">
        <v>9.0</v>
      </c>
      <c r="AL5033" s="1">
        <v>10.0</v>
      </c>
      <c r="AM5033" s="1">
        <v>10.0</v>
      </c>
      <c r="AN5033" s="1">
        <v>10.0</v>
      </c>
      <c r="AO5033" s="1">
        <v>10.0</v>
      </c>
    </row>
    <row r="5034">
      <c r="A5034" s="2">
        <v>1.0990453E7</v>
      </c>
      <c r="B5034" s="1" t="s">
        <v>4628</v>
      </c>
      <c r="C5034" s="1">
        <v>2014.0</v>
      </c>
      <c r="D5034" s="3" t="s">
        <v>2717</v>
      </c>
      <c r="E5034" s="14">
        <f t="shared" si="2"/>
        <v>1/3/2014</v>
      </c>
      <c r="F5034" s="15">
        <f t="shared" si="3"/>
        <v>2.65693209630263</v>
      </c>
      <c r="G5034" s="2">
        <v>2153711.0</v>
      </c>
      <c r="H5034" s="1" t="s">
        <v>41</v>
      </c>
      <c r="I5034" s="1" t="s">
        <v>5</v>
      </c>
      <c r="J5034" s="5" t="str">
        <f>VLOOKUP(I5034,city,2,FALSE)</f>
        <v>Amsterdam</v>
      </c>
      <c r="K5034" s="1" t="s">
        <v>6</v>
      </c>
      <c r="L5034" s="5"/>
      <c r="M5034" s="2">
        <v>1058.0</v>
      </c>
      <c r="N5034" s="1" t="s">
        <v>92</v>
      </c>
      <c r="O5034" s="1">
        <v>52.3620138525638</v>
      </c>
      <c r="P5034" s="1">
        <v>4.86046591487361</v>
      </c>
      <c r="Q5034" s="1" t="s">
        <v>95</v>
      </c>
      <c r="R5034" s="1" t="s">
        <v>97</v>
      </c>
      <c r="S5034" s="1">
        <v>3.0</v>
      </c>
      <c r="T5034" s="1">
        <v>1.0</v>
      </c>
      <c r="U5034" s="1">
        <v>1.0</v>
      </c>
      <c r="V5034" s="1">
        <v>2.0</v>
      </c>
      <c r="W5034" s="1" t="s">
        <v>98</v>
      </c>
      <c r="X5034" s="6">
        <v>135.0</v>
      </c>
      <c r="Y5034" s="1">
        <v>2.0</v>
      </c>
      <c r="Z5034" s="1">
        <v>20.0</v>
      </c>
      <c r="AA5034" s="1">
        <v>2.0</v>
      </c>
      <c r="AB5034" s="5">
        <f t="shared" si="4"/>
        <v>26</v>
      </c>
      <c r="AC5034" s="8">
        <f t="shared" si="5"/>
        <v>135</v>
      </c>
      <c r="AD5034" s="8">
        <f t="shared" ref="AD5034:AE5034" si="5037">AC5034*AA5034</f>
        <v>270</v>
      </c>
      <c r="AE5034" s="8">
        <f t="shared" si="5037"/>
        <v>7020</v>
      </c>
      <c r="AF5034" s="1" t="s">
        <v>144</v>
      </c>
      <c r="AG5034" s="1">
        <v>0.86</v>
      </c>
      <c r="AH5034" s="1">
        <v>13.0</v>
      </c>
      <c r="AI5034" s="1">
        <v>89.0</v>
      </c>
      <c r="AJ5034" s="1">
        <v>10.0</v>
      </c>
      <c r="AK5034" s="1">
        <v>8.0</v>
      </c>
      <c r="AL5034" s="1">
        <v>9.0</v>
      </c>
      <c r="AM5034" s="1">
        <v>10.0</v>
      </c>
      <c r="AN5034" s="1">
        <v>9.0</v>
      </c>
      <c r="AO5034" s="1">
        <v>9.0</v>
      </c>
    </row>
    <row r="5035">
      <c r="A5035" s="2">
        <v>1.1008029E7</v>
      </c>
      <c r="B5035" s="1" t="s">
        <v>3989</v>
      </c>
      <c r="C5035" s="1">
        <v>2014.0</v>
      </c>
      <c r="D5035" s="3" t="s">
        <v>152</v>
      </c>
      <c r="E5035" s="14">
        <f t="shared" si="2"/>
        <v>1/4/2014</v>
      </c>
      <c r="F5035" s="15">
        <f t="shared" si="3"/>
        <v>2.65419237027523</v>
      </c>
      <c r="G5035" s="2">
        <v>4364592.0</v>
      </c>
      <c r="H5035" s="1" t="s">
        <v>75</v>
      </c>
      <c r="I5035" s="1" t="s">
        <v>5</v>
      </c>
      <c r="J5035" s="5" t="str">
        <f>VLOOKUP(I5035,city,2,FALSE)</f>
        <v>Amsterdam</v>
      </c>
      <c r="K5035" s="1" t="s">
        <v>6</v>
      </c>
      <c r="L5035" s="5"/>
      <c r="M5035" s="2" t="s">
        <v>4629</v>
      </c>
      <c r="N5035" s="1" t="s">
        <v>92</v>
      </c>
      <c r="O5035" s="1">
        <v>52.352817894175</v>
      </c>
      <c r="P5035" s="1">
        <v>4.93829086618909</v>
      </c>
      <c r="Q5035" s="1" t="s">
        <v>154</v>
      </c>
      <c r="R5035" s="1" t="s">
        <v>97</v>
      </c>
      <c r="S5035" s="1">
        <v>5.0</v>
      </c>
      <c r="T5035" s="1">
        <v>1.0</v>
      </c>
      <c r="U5035" s="1">
        <v>3.0</v>
      </c>
      <c r="V5035" s="1">
        <v>5.0</v>
      </c>
      <c r="W5035" s="1" t="s">
        <v>98</v>
      </c>
      <c r="X5035" s="6">
        <v>195.0</v>
      </c>
      <c r="Y5035" s="1">
        <v>1.0</v>
      </c>
      <c r="Z5035" s="1">
        <v>0.0</v>
      </c>
      <c r="AA5035" s="1">
        <v>2.0</v>
      </c>
      <c r="AB5035" s="5">
        <f t="shared" si="4"/>
        <v>0</v>
      </c>
      <c r="AC5035" s="8">
        <f t="shared" si="5"/>
        <v>195</v>
      </c>
      <c r="AD5035" s="8">
        <f t="shared" ref="AD5035:AE5035" si="5038">AC5035*AA5035</f>
        <v>390</v>
      </c>
      <c r="AE5035" s="8">
        <f t="shared" si="5038"/>
        <v>0</v>
      </c>
      <c r="AF5035" s="1" t="s">
        <v>144</v>
      </c>
      <c r="AG5035" s="1">
        <v>1.0</v>
      </c>
      <c r="AH5035" s="1">
        <v>0.0</v>
      </c>
    </row>
    <row r="5036">
      <c r="A5036" s="2">
        <v>1.1008987E7</v>
      </c>
      <c r="B5036" s="1" t="s">
        <v>855</v>
      </c>
      <c r="C5036" s="1">
        <v>2014.0</v>
      </c>
      <c r="D5036" s="3" t="s">
        <v>152</v>
      </c>
      <c r="E5036" s="14">
        <f t="shared" si="2"/>
        <v>1/4/2014</v>
      </c>
      <c r="F5036" s="15">
        <f t="shared" si="3"/>
        <v>2.65419237027523</v>
      </c>
      <c r="G5036" s="2">
        <v>3189473.0</v>
      </c>
      <c r="H5036" s="1" t="s">
        <v>67</v>
      </c>
      <c r="I5036" s="1" t="s">
        <v>5</v>
      </c>
      <c r="J5036" s="5" t="str">
        <f>VLOOKUP(I5036,city,2,FALSE)</f>
        <v>Amsterdam</v>
      </c>
      <c r="K5036" s="1" t="s">
        <v>6</v>
      </c>
      <c r="L5036" s="5"/>
      <c r="M5036" s="2" t="s">
        <v>4630</v>
      </c>
      <c r="N5036" s="1" t="s">
        <v>92</v>
      </c>
      <c r="O5036" s="1">
        <v>52.3500657491219</v>
      </c>
      <c r="P5036" s="1">
        <v>4.85020073372514</v>
      </c>
      <c r="Q5036" s="1" t="s">
        <v>95</v>
      </c>
      <c r="R5036" s="1" t="s">
        <v>97</v>
      </c>
      <c r="S5036" s="1">
        <v>2.0</v>
      </c>
      <c r="T5036" s="1">
        <v>1.0</v>
      </c>
      <c r="U5036" s="1">
        <v>1.0</v>
      </c>
      <c r="V5036" s="1">
        <v>1.0</v>
      </c>
      <c r="W5036" s="1" t="s">
        <v>98</v>
      </c>
      <c r="X5036" s="6">
        <v>76.0</v>
      </c>
      <c r="Y5036" s="1">
        <v>1.0</v>
      </c>
      <c r="Z5036" s="1">
        <v>0.0</v>
      </c>
      <c r="AA5036" s="1">
        <v>2.0</v>
      </c>
      <c r="AB5036" s="5">
        <f t="shared" si="4"/>
        <v>14</v>
      </c>
      <c r="AC5036" s="8">
        <f t="shared" si="5"/>
        <v>76</v>
      </c>
      <c r="AD5036" s="8">
        <f t="shared" ref="AD5036:AE5036" si="5039">AC5036*AA5036</f>
        <v>152</v>
      </c>
      <c r="AE5036" s="8">
        <f t="shared" si="5039"/>
        <v>2128</v>
      </c>
      <c r="AF5036" s="1" t="s">
        <v>115</v>
      </c>
      <c r="AG5036" s="1">
        <v>1.0</v>
      </c>
      <c r="AH5036" s="1">
        <v>7.0</v>
      </c>
      <c r="AI5036" s="1">
        <v>94.0</v>
      </c>
      <c r="AJ5036" s="1">
        <v>10.0</v>
      </c>
      <c r="AK5036" s="1">
        <v>9.0</v>
      </c>
      <c r="AL5036" s="1">
        <v>10.0</v>
      </c>
      <c r="AM5036" s="1">
        <v>10.0</v>
      </c>
      <c r="AN5036" s="1">
        <v>9.0</v>
      </c>
      <c r="AO5036" s="1">
        <v>8.0</v>
      </c>
    </row>
    <row r="5037">
      <c r="A5037" s="2">
        <v>1.1010221E7</v>
      </c>
      <c r="B5037" s="1" t="s">
        <v>428</v>
      </c>
      <c r="C5037" s="1">
        <v>2014.0</v>
      </c>
      <c r="D5037" s="3" t="s">
        <v>152</v>
      </c>
      <c r="E5037" s="14">
        <f t="shared" si="2"/>
        <v>1/4/2014</v>
      </c>
      <c r="F5037" s="15">
        <f t="shared" si="3"/>
        <v>2.65419237027523</v>
      </c>
      <c r="G5037" s="2">
        <v>2336764.0</v>
      </c>
      <c r="H5037" s="1" t="s">
        <v>35</v>
      </c>
      <c r="I5037" s="1" t="s">
        <v>5</v>
      </c>
      <c r="J5037" s="5" t="str">
        <f>VLOOKUP(I5037,city,2,FALSE)</f>
        <v>Amsterdam</v>
      </c>
      <c r="K5037" s="1" t="s">
        <v>6</v>
      </c>
      <c r="L5037" s="5"/>
      <c r="M5037" s="2" t="s">
        <v>4631</v>
      </c>
      <c r="N5037" s="1" t="s">
        <v>92</v>
      </c>
      <c r="O5037" s="1">
        <v>52.3594141907121</v>
      </c>
      <c r="P5037" s="1">
        <v>4.9446210407286</v>
      </c>
      <c r="Q5037" s="1" t="s">
        <v>95</v>
      </c>
      <c r="R5037" s="1" t="s">
        <v>97</v>
      </c>
      <c r="S5037" s="1">
        <v>3.0</v>
      </c>
      <c r="T5037" s="1">
        <v>1.0</v>
      </c>
      <c r="U5037" s="1">
        <v>2.0</v>
      </c>
      <c r="V5037" s="1">
        <v>2.0</v>
      </c>
      <c r="W5037" s="1" t="s">
        <v>98</v>
      </c>
      <c r="X5037" s="6">
        <v>69.0</v>
      </c>
      <c r="Y5037" s="1">
        <v>1.0</v>
      </c>
      <c r="Z5037" s="1">
        <v>15.0</v>
      </c>
      <c r="AA5037" s="1">
        <v>1.0</v>
      </c>
      <c r="AB5037" s="5">
        <f t="shared" si="4"/>
        <v>12</v>
      </c>
      <c r="AC5037" s="8">
        <f t="shared" si="5"/>
        <v>84</v>
      </c>
      <c r="AD5037" s="8">
        <f t="shared" ref="AD5037:AE5037" si="5040">AC5037*AA5037</f>
        <v>84</v>
      </c>
      <c r="AE5037" s="8">
        <f t="shared" si="5040"/>
        <v>1008</v>
      </c>
      <c r="AF5037" s="1" t="s">
        <v>115</v>
      </c>
      <c r="AG5037" s="1">
        <v>0.82</v>
      </c>
      <c r="AH5037" s="1">
        <v>6.0</v>
      </c>
      <c r="AI5037" s="1">
        <v>92.0</v>
      </c>
      <c r="AJ5037" s="1">
        <v>10.0</v>
      </c>
      <c r="AK5037" s="1">
        <v>8.0</v>
      </c>
      <c r="AL5037" s="1">
        <v>10.0</v>
      </c>
      <c r="AM5037" s="1">
        <v>10.0</v>
      </c>
      <c r="AN5037" s="1">
        <v>8.0</v>
      </c>
      <c r="AO5037" s="1">
        <v>9.0</v>
      </c>
    </row>
    <row r="5038">
      <c r="A5038" s="2">
        <v>1.1029234E7</v>
      </c>
      <c r="B5038" s="1" t="s">
        <v>1268</v>
      </c>
      <c r="C5038" s="1">
        <v>2014.0</v>
      </c>
      <c r="D5038" s="3" t="s">
        <v>1264</v>
      </c>
      <c r="E5038" s="14">
        <f t="shared" si="2"/>
        <v>1/5/2014</v>
      </c>
      <c r="F5038" s="15">
        <f t="shared" si="3"/>
        <v>2.65145264424783</v>
      </c>
      <c r="G5038" s="2">
        <v>3505002.0</v>
      </c>
      <c r="H5038" s="1" t="s">
        <v>67</v>
      </c>
      <c r="I5038" s="1" t="s">
        <v>5</v>
      </c>
      <c r="J5038" s="5" t="str">
        <f>VLOOKUP(I5038,city,2,FALSE)</f>
        <v>Amsterdam</v>
      </c>
      <c r="K5038" s="1" t="s">
        <v>6</v>
      </c>
      <c r="L5038" s="5"/>
      <c r="M5038" s="2" t="s">
        <v>4632</v>
      </c>
      <c r="N5038" s="1" t="s">
        <v>92</v>
      </c>
      <c r="O5038" s="1">
        <v>52.3506123321239</v>
      </c>
      <c r="P5038" s="1">
        <v>4.8762138256669</v>
      </c>
      <c r="Q5038" s="1" t="s">
        <v>95</v>
      </c>
      <c r="R5038" s="1" t="s">
        <v>97</v>
      </c>
      <c r="S5038" s="1">
        <v>4.0</v>
      </c>
      <c r="T5038" s="1">
        <v>1.0</v>
      </c>
      <c r="U5038" s="1">
        <v>3.0</v>
      </c>
      <c r="V5038" s="1">
        <v>5.0</v>
      </c>
      <c r="W5038" s="1" t="s">
        <v>98</v>
      </c>
      <c r="X5038" s="6">
        <v>180.0</v>
      </c>
      <c r="Y5038" s="1">
        <v>1.0</v>
      </c>
      <c r="Z5038" s="1">
        <v>0.0</v>
      </c>
      <c r="AA5038" s="1">
        <v>5.0</v>
      </c>
      <c r="AB5038" s="5">
        <f t="shared" si="4"/>
        <v>0</v>
      </c>
      <c r="AC5038" s="8">
        <f t="shared" si="5"/>
        <v>180</v>
      </c>
      <c r="AD5038" s="8">
        <f t="shared" ref="AD5038:AE5038" si="5041">AC5038*AA5038</f>
        <v>900</v>
      </c>
      <c r="AE5038" s="8">
        <f t="shared" si="5041"/>
        <v>0</v>
      </c>
      <c r="AF5038" s="1" t="s">
        <v>115</v>
      </c>
      <c r="AG5038" s="1">
        <v>1.0</v>
      </c>
      <c r="AH5038" s="1">
        <v>0.0</v>
      </c>
    </row>
    <row r="5039">
      <c r="A5039" s="2">
        <v>1.1034598E7</v>
      </c>
      <c r="B5039" s="1" t="s">
        <v>4633</v>
      </c>
      <c r="C5039" s="1">
        <v>2014.0</v>
      </c>
      <c r="D5039" s="3" t="s">
        <v>1264</v>
      </c>
      <c r="E5039" s="14">
        <f t="shared" si="2"/>
        <v>1/5/2014</v>
      </c>
      <c r="F5039" s="15">
        <f t="shared" si="3"/>
        <v>2.65145264424783</v>
      </c>
      <c r="G5039" s="2">
        <v>3779946.0</v>
      </c>
      <c r="H5039" s="1" t="s">
        <v>63</v>
      </c>
      <c r="I5039" s="1" t="s">
        <v>5</v>
      </c>
      <c r="J5039" s="5" t="str">
        <f>VLOOKUP(I5039,city,2,FALSE)</f>
        <v>Amsterdam</v>
      </c>
      <c r="K5039" s="1" t="s">
        <v>6</v>
      </c>
      <c r="L5039" s="5"/>
      <c r="M5039" s="2" t="s">
        <v>2889</v>
      </c>
      <c r="N5039" s="1" t="s">
        <v>92</v>
      </c>
      <c r="O5039" s="1">
        <v>52.3732738789407</v>
      </c>
      <c r="P5039" s="1">
        <v>4.88114819920156</v>
      </c>
      <c r="Q5039" s="1" t="s">
        <v>95</v>
      </c>
      <c r="R5039" s="1" t="s">
        <v>97</v>
      </c>
      <c r="S5039" s="1">
        <v>2.0</v>
      </c>
      <c r="T5039" s="1">
        <v>1.0</v>
      </c>
      <c r="U5039" s="1">
        <v>1.0</v>
      </c>
      <c r="V5039" s="1">
        <v>1.0</v>
      </c>
      <c r="W5039" s="1" t="s">
        <v>98</v>
      </c>
      <c r="X5039" s="6">
        <v>130.0</v>
      </c>
      <c r="Y5039" s="1">
        <v>1.0</v>
      </c>
      <c r="Z5039" s="1">
        <v>0.0</v>
      </c>
      <c r="AA5039" s="1">
        <v>2.0</v>
      </c>
      <c r="AB5039" s="5">
        <f t="shared" si="4"/>
        <v>12</v>
      </c>
      <c r="AC5039" s="8">
        <f t="shared" si="5"/>
        <v>130</v>
      </c>
      <c r="AD5039" s="8">
        <f t="shared" ref="AD5039:AE5039" si="5042">AC5039*AA5039</f>
        <v>260</v>
      </c>
      <c r="AE5039" s="8">
        <f t="shared" si="5042"/>
        <v>3120</v>
      </c>
      <c r="AF5039" s="1" t="s">
        <v>144</v>
      </c>
      <c r="AG5039" s="1">
        <v>0.9</v>
      </c>
      <c r="AH5039" s="1">
        <v>6.0</v>
      </c>
      <c r="AI5039" s="1">
        <v>93.0</v>
      </c>
      <c r="AJ5039" s="1">
        <v>10.0</v>
      </c>
      <c r="AK5039" s="1">
        <v>9.0</v>
      </c>
      <c r="AL5039" s="1">
        <v>9.0</v>
      </c>
      <c r="AM5039" s="1">
        <v>10.0</v>
      </c>
      <c r="AN5039" s="1">
        <v>10.0</v>
      </c>
      <c r="AO5039" s="1">
        <v>9.0</v>
      </c>
    </row>
    <row r="5040">
      <c r="A5040" s="2">
        <v>1.1037301E7</v>
      </c>
      <c r="B5040" s="1" t="s">
        <v>444</v>
      </c>
      <c r="C5040" s="1">
        <v>2014.0</v>
      </c>
      <c r="D5040" s="3" t="s">
        <v>1264</v>
      </c>
      <c r="E5040" s="14">
        <f t="shared" si="2"/>
        <v>1/5/2014</v>
      </c>
      <c r="F5040" s="15">
        <f t="shared" si="3"/>
        <v>2.65145264424783</v>
      </c>
      <c r="G5040" s="2">
        <v>3682140.0</v>
      </c>
      <c r="H5040" s="1" t="s">
        <v>65</v>
      </c>
      <c r="I5040" s="1" t="s">
        <v>5</v>
      </c>
      <c r="J5040" s="5" t="str">
        <f>VLOOKUP(I5040,city,2,FALSE)</f>
        <v>Amsterdam</v>
      </c>
      <c r="K5040" s="1" t="s">
        <v>6</v>
      </c>
      <c r="L5040" s="5"/>
      <c r="M5040" s="2" t="s">
        <v>4634</v>
      </c>
      <c r="N5040" s="1" t="s">
        <v>92</v>
      </c>
      <c r="O5040" s="1">
        <v>52.3781498143314</v>
      </c>
      <c r="P5040" s="1">
        <v>4.85287332350959</v>
      </c>
      <c r="Q5040" s="1" t="s">
        <v>95</v>
      </c>
      <c r="R5040" s="1" t="s">
        <v>97</v>
      </c>
      <c r="S5040" s="1">
        <v>2.0</v>
      </c>
      <c r="T5040" s="1">
        <v>1.0</v>
      </c>
      <c r="U5040" s="1">
        <v>2.0</v>
      </c>
      <c r="V5040" s="1">
        <v>2.0</v>
      </c>
      <c r="W5040" s="1" t="s">
        <v>98</v>
      </c>
      <c r="X5040" s="6">
        <v>60.0</v>
      </c>
      <c r="Y5040" s="1">
        <v>3.0</v>
      </c>
      <c r="Z5040" s="1">
        <v>0.0</v>
      </c>
      <c r="AA5040" s="1">
        <v>1.0</v>
      </c>
      <c r="AB5040" s="5">
        <f t="shared" si="4"/>
        <v>2</v>
      </c>
      <c r="AC5040" s="8">
        <f t="shared" si="5"/>
        <v>60</v>
      </c>
      <c r="AD5040" s="8">
        <f t="shared" ref="AD5040:AE5040" si="5043">AC5040*AA5040</f>
        <v>60</v>
      </c>
      <c r="AE5040" s="8">
        <f t="shared" si="5043"/>
        <v>120</v>
      </c>
      <c r="AF5040" s="1" t="s">
        <v>141</v>
      </c>
      <c r="AG5040" s="1">
        <v>1.0</v>
      </c>
      <c r="AH5040" s="1">
        <v>1.0</v>
      </c>
      <c r="AI5040" s="1">
        <v>100.0</v>
      </c>
      <c r="AJ5040" s="1">
        <v>8.0</v>
      </c>
      <c r="AK5040" s="1">
        <v>10.0</v>
      </c>
      <c r="AL5040" s="1">
        <v>10.0</v>
      </c>
      <c r="AM5040" s="1">
        <v>10.0</v>
      </c>
      <c r="AN5040" s="1">
        <v>10.0</v>
      </c>
      <c r="AO5040" s="1">
        <v>10.0</v>
      </c>
    </row>
    <row r="5041">
      <c r="A5041" s="2">
        <v>1.1040439E7</v>
      </c>
      <c r="B5041" s="1" t="s">
        <v>737</v>
      </c>
      <c r="C5041" s="1">
        <v>2014.0</v>
      </c>
      <c r="D5041" s="3" t="s">
        <v>1264</v>
      </c>
      <c r="E5041" s="14">
        <f t="shared" si="2"/>
        <v>1/5/2014</v>
      </c>
      <c r="F5041" s="15">
        <f t="shared" si="3"/>
        <v>2.65145264424783</v>
      </c>
      <c r="G5041" s="2">
        <v>2163819.0</v>
      </c>
      <c r="H5041" s="1" t="s">
        <v>70</v>
      </c>
      <c r="I5041" s="1" t="s">
        <v>5</v>
      </c>
      <c r="J5041" s="5" t="str">
        <f>VLOOKUP(I5041,city,2,FALSE)</f>
        <v>Amsterdam</v>
      </c>
      <c r="K5041" s="1" t="s">
        <v>6</v>
      </c>
      <c r="L5041" s="5"/>
      <c r="M5041" s="2">
        <v>1074.0</v>
      </c>
      <c r="N5041" s="1" t="s">
        <v>92</v>
      </c>
      <c r="O5041" s="1">
        <v>52.3564601884528</v>
      </c>
      <c r="P5041" s="1">
        <v>4.90209031357526</v>
      </c>
      <c r="Q5041" s="1" t="s">
        <v>95</v>
      </c>
      <c r="R5041" s="1" t="s">
        <v>97</v>
      </c>
      <c r="S5041" s="1">
        <v>2.0</v>
      </c>
      <c r="T5041" s="1">
        <v>1.0</v>
      </c>
      <c r="U5041" s="1">
        <v>1.0</v>
      </c>
      <c r="V5041" s="1">
        <v>1.0</v>
      </c>
      <c r="W5041" s="1" t="s">
        <v>98</v>
      </c>
      <c r="X5041" s="6">
        <v>125.0</v>
      </c>
      <c r="Y5041" s="1">
        <v>1.0</v>
      </c>
      <c r="Z5041" s="1">
        <v>0.0</v>
      </c>
      <c r="AA5041" s="1">
        <v>4.0</v>
      </c>
      <c r="AB5041" s="5">
        <f t="shared" si="4"/>
        <v>8</v>
      </c>
      <c r="AC5041" s="8">
        <f t="shared" si="5"/>
        <v>125</v>
      </c>
      <c r="AD5041" s="8">
        <f t="shared" ref="AD5041:AE5041" si="5044">AC5041*AA5041</f>
        <v>500</v>
      </c>
      <c r="AE5041" s="8">
        <f t="shared" si="5044"/>
        <v>4000</v>
      </c>
      <c r="AF5041" s="1" t="s">
        <v>115</v>
      </c>
      <c r="AG5041" s="1">
        <v>0.7</v>
      </c>
      <c r="AH5041" s="1">
        <v>4.0</v>
      </c>
      <c r="AI5041" s="1">
        <v>93.0</v>
      </c>
      <c r="AJ5041" s="1">
        <v>9.0</v>
      </c>
      <c r="AK5041" s="1">
        <v>10.0</v>
      </c>
      <c r="AL5041" s="1">
        <v>10.0</v>
      </c>
      <c r="AM5041" s="1">
        <v>10.0</v>
      </c>
      <c r="AN5041" s="1">
        <v>10.0</v>
      </c>
      <c r="AO5041" s="1">
        <v>10.0</v>
      </c>
    </row>
    <row r="5042">
      <c r="A5042" s="2">
        <v>1.1048184E7</v>
      </c>
      <c r="B5042" s="1" t="s">
        <v>677</v>
      </c>
      <c r="C5042" s="1">
        <v>2014.0</v>
      </c>
      <c r="D5042" s="3" t="s">
        <v>1264</v>
      </c>
      <c r="E5042" s="14">
        <f t="shared" si="2"/>
        <v>1/5/2014</v>
      </c>
      <c r="F5042" s="15">
        <f t="shared" si="3"/>
        <v>2.65145264424783</v>
      </c>
      <c r="G5042" s="2">
        <v>4010712.0</v>
      </c>
      <c r="H5042" s="1" t="s">
        <v>67</v>
      </c>
      <c r="I5042" s="1" t="s">
        <v>5</v>
      </c>
      <c r="J5042" s="5" t="str">
        <f>VLOOKUP(I5042,city,2,FALSE)</f>
        <v>Amsterdam</v>
      </c>
      <c r="K5042" s="1" t="s">
        <v>6</v>
      </c>
      <c r="L5042" s="5"/>
      <c r="M5042" s="2">
        <v>1077.0</v>
      </c>
      <c r="N5042" s="1" t="s">
        <v>92</v>
      </c>
      <c r="O5042" s="1">
        <v>52.3500520953318</v>
      </c>
      <c r="P5042" s="1">
        <v>4.870613858793</v>
      </c>
      <c r="Q5042" s="1" t="s">
        <v>154</v>
      </c>
      <c r="R5042" s="1" t="s">
        <v>97</v>
      </c>
      <c r="S5042" s="1">
        <v>7.0</v>
      </c>
      <c r="T5042" s="1">
        <v>1.0</v>
      </c>
      <c r="U5042" s="1">
        <v>4.0</v>
      </c>
      <c r="V5042" s="1">
        <v>4.0</v>
      </c>
      <c r="W5042" s="1" t="s">
        <v>98</v>
      </c>
      <c r="X5042" s="6">
        <v>400.0</v>
      </c>
      <c r="Y5042" s="1">
        <v>7.0</v>
      </c>
      <c r="Z5042" s="1">
        <v>50.0</v>
      </c>
      <c r="AA5042" s="1">
        <v>2.0</v>
      </c>
      <c r="AB5042" s="5">
        <f t="shared" si="4"/>
        <v>4</v>
      </c>
      <c r="AC5042" s="8">
        <f t="shared" si="5"/>
        <v>400</v>
      </c>
      <c r="AD5042" s="8">
        <f t="shared" ref="AD5042:AE5042" si="5045">AC5042*AA5042</f>
        <v>800</v>
      </c>
      <c r="AE5042" s="8">
        <f t="shared" si="5045"/>
        <v>3200</v>
      </c>
      <c r="AF5042" s="1" t="s">
        <v>115</v>
      </c>
      <c r="AG5042" s="1">
        <v>0.67</v>
      </c>
      <c r="AH5042" s="1">
        <v>2.0</v>
      </c>
      <c r="AI5042" s="1">
        <v>100.0</v>
      </c>
      <c r="AJ5042" s="1">
        <v>10.0</v>
      </c>
      <c r="AK5042" s="1">
        <v>10.0</v>
      </c>
      <c r="AL5042" s="1">
        <v>10.0</v>
      </c>
      <c r="AM5042" s="1">
        <v>10.0</v>
      </c>
      <c r="AN5042" s="1">
        <v>10.0</v>
      </c>
      <c r="AO5042" s="1">
        <v>10.0</v>
      </c>
    </row>
    <row r="5043">
      <c r="A5043" s="2">
        <v>1.1056172E7</v>
      </c>
      <c r="B5043" s="1" t="s">
        <v>2043</v>
      </c>
      <c r="C5043" s="1">
        <v>2014.0</v>
      </c>
      <c r="D5043" s="3" t="s">
        <v>503</v>
      </c>
      <c r="E5043" s="14">
        <f t="shared" si="2"/>
        <v>1/6/2014</v>
      </c>
      <c r="F5043" s="15">
        <f t="shared" si="3"/>
        <v>2.64871291822043</v>
      </c>
      <c r="G5043" s="2">
        <v>2166657.0</v>
      </c>
      <c r="H5043" s="1" t="s">
        <v>67</v>
      </c>
      <c r="I5043" s="1" t="s">
        <v>5</v>
      </c>
      <c r="J5043" s="5" t="str">
        <f>VLOOKUP(I5043,city,2,FALSE)</f>
        <v>Amsterdam</v>
      </c>
      <c r="K5043" s="1" t="s">
        <v>6</v>
      </c>
      <c r="L5043" s="5"/>
      <c r="M5043" s="2">
        <v>1058.0</v>
      </c>
      <c r="N5043" s="1" t="s">
        <v>92</v>
      </c>
      <c r="O5043" s="1">
        <v>52.3535029557539</v>
      </c>
      <c r="P5043" s="1">
        <v>4.85413108755108</v>
      </c>
      <c r="Q5043" s="1" t="s">
        <v>95</v>
      </c>
      <c r="R5043" s="1" t="s">
        <v>97</v>
      </c>
      <c r="S5043" s="1">
        <v>4.0</v>
      </c>
      <c r="T5043" s="1">
        <v>1.0</v>
      </c>
      <c r="U5043" s="1">
        <v>1.0</v>
      </c>
      <c r="V5043" s="1">
        <v>2.0</v>
      </c>
      <c r="W5043" s="1" t="s">
        <v>98</v>
      </c>
      <c r="X5043" s="6">
        <v>89.0</v>
      </c>
      <c r="Y5043" s="1">
        <v>2.0</v>
      </c>
      <c r="Z5043" s="1">
        <v>30.0</v>
      </c>
      <c r="AA5043" s="1">
        <v>3.0</v>
      </c>
      <c r="AB5043" s="5">
        <f t="shared" si="4"/>
        <v>16</v>
      </c>
      <c r="AC5043" s="8">
        <f t="shared" si="5"/>
        <v>89</v>
      </c>
      <c r="AD5043" s="8">
        <f t="shared" ref="AD5043:AE5043" si="5046">AC5043*AA5043</f>
        <v>267</v>
      </c>
      <c r="AE5043" s="8">
        <f t="shared" si="5046"/>
        <v>4272</v>
      </c>
      <c r="AF5043" s="1" t="s">
        <v>115</v>
      </c>
      <c r="AG5043" s="1">
        <v>0.82</v>
      </c>
      <c r="AH5043" s="1">
        <v>8.0</v>
      </c>
      <c r="AI5043" s="1">
        <v>95.0</v>
      </c>
      <c r="AJ5043" s="1">
        <v>9.0</v>
      </c>
      <c r="AK5043" s="1">
        <v>10.0</v>
      </c>
      <c r="AL5043" s="1">
        <v>10.0</v>
      </c>
      <c r="AM5043" s="1">
        <v>9.0</v>
      </c>
      <c r="AN5043" s="1">
        <v>10.0</v>
      </c>
      <c r="AO5043" s="1">
        <v>9.0</v>
      </c>
    </row>
    <row r="5044">
      <c r="A5044" s="2">
        <v>1.1063235E7</v>
      </c>
      <c r="B5044" s="1" t="s">
        <v>288</v>
      </c>
      <c r="C5044" s="1">
        <v>2014.0</v>
      </c>
      <c r="D5044" s="3" t="s">
        <v>503</v>
      </c>
      <c r="E5044" s="14">
        <f t="shared" si="2"/>
        <v>1/6/2014</v>
      </c>
      <c r="F5044" s="15">
        <f t="shared" si="3"/>
        <v>2.64871291822043</v>
      </c>
      <c r="G5044" s="2">
        <v>2168340.0</v>
      </c>
      <c r="H5044" s="1" t="s">
        <v>46</v>
      </c>
      <c r="I5044" s="1" t="s">
        <v>5</v>
      </c>
      <c r="J5044" s="5" t="str">
        <f>VLOOKUP(I5044,city,2,FALSE)</f>
        <v>Amsterdam</v>
      </c>
      <c r="K5044" s="1" t="s">
        <v>6</v>
      </c>
      <c r="L5044" s="5"/>
      <c r="M5044" s="2">
        <v>1017.0</v>
      </c>
      <c r="N5044" s="1" t="s">
        <v>92</v>
      </c>
      <c r="O5044" s="1">
        <v>52.3611514340878</v>
      </c>
      <c r="P5044" s="1">
        <v>4.89896292084866</v>
      </c>
      <c r="Q5044" s="1" t="s">
        <v>176</v>
      </c>
      <c r="R5044" s="1" t="s">
        <v>97</v>
      </c>
      <c r="S5044" s="1">
        <v>4.0</v>
      </c>
      <c r="T5044" s="1">
        <v>2.0</v>
      </c>
      <c r="U5044" s="1">
        <v>2.0</v>
      </c>
      <c r="V5044" s="1">
        <v>2.0</v>
      </c>
      <c r="W5044" s="1" t="s">
        <v>98</v>
      </c>
      <c r="X5044" s="6">
        <v>200.0</v>
      </c>
      <c r="Y5044" s="1">
        <v>2.0</v>
      </c>
      <c r="Z5044" s="1">
        <v>150.0</v>
      </c>
      <c r="AA5044" s="1">
        <v>1.0</v>
      </c>
      <c r="AB5044" s="5">
        <f t="shared" si="4"/>
        <v>20</v>
      </c>
      <c r="AC5044" s="8">
        <f t="shared" si="5"/>
        <v>200</v>
      </c>
      <c r="AD5044" s="8">
        <f t="shared" ref="AD5044:AE5044" si="5047">AC5044*AA5044</f>
        <v>200</v>
      </c>
      <c r="AE5044" s="8">
        <f t="shared" si="5047"/>
        <v>4000</v>
      </c>
      <c r="AF5044" s="1" t="s">
        <v>141</v>
      </c>
      <c r="AG5044" s="1">
        <v>1.0</v>
      </c>
      <c r="AH5044" s="1">
        <v>10.0</v>
      </c>
      <c r="AI5044" s="1">
        <v>98.0</v>
      </c>
      <c r="AJ5044" s="1">
        <v>10.0</v>
      </c>
      <c r="AK5044" s="1">
        <v>10.0</v>
      </c>
      <c r="AL5044" s="1">
        <v>10.0</v>
      </c>
      <c r="AM5044" s="1">
        <v>10.0</v>
      </c>
      <c r="AN5044" s="1">
        <v>10.0</v>
      </c>
      <c r="AO5044" s="1">
        <v>9.0</v>
      </c>
    </row>
    <row r="5045">
      <c r="A5045" s="2">
        <v>1.106774E7</v>
      </c>
      <c r="B5045" s="1" t="s">
        <v>4635</v>
      </c>
      <c r="C5045" s="1">
        <v>2014.0</v>
      </c>
      <c r="D5045" s="3" t="s">
        <v>503</v>
      </c>
      <c r="E5045" s="14">
        <f t="shared" si="2"/>
        <v>1/6/2014</v>
      </c>
      <c r="F5045" s="15">
        <f t="shared" si="3"/>
        <v>2.64871291822043</v>
      </c>
      <c r="G5045" s="2">
        <v>4649212.0</v>
      </c>
      <c r="H5045" s="1" t="s">
        <v>63</v>
      </c>
      <c r="I5045" s="1" t="s">
        <v>5</v>
      </c>
      <c r="J5045" s="5" t="str">
        <f>VLOOKUP(I5045,city,2,FALSE)</f>
        <v>Amsterdam</v>
      </c>
      <c r="K5045" s="1" t="s">
        <v>31</v>
      </c>
      <c r="L5045" s="5"/>
      <c r="M5045" s="2" t="s">
        <v>4636</v>
      </c>
      <c r="N5045" s="1" t="s">
        <v>92</v>
      </c>
      <c r="O5045" s="1">
        <v>52.3828467309436</v>
      </c>
      <c r="P5045" s="1">
        <v>4.88922778533559</v>
      </c>
      <c r="Q5045" s="1" t="s">
        <v>176</v>
      </c>
      <c r="R5045" s="1" t="s">
        <v>97</v>
      </c>
      <c r="S5045" s="1">
        <v>4.0</v>
      </c>
      <c r="T5045" s="1">
        <v>1.0</v>
      </c>
      <c r="U5045" s="1">
        <v>1.0</v>
      </c>
      <c r="V5045" s="1">
        <v>1.0</v>
      </c>
      <c r="W5045" s="1" t="s">
        <v>98</v>
      </c>
      <c r="X5045" s="6">
        <v>100.0</v>
      </c>
      <c r="Y5045" s="1">
        <v>2.0</v>
      </c>
      <c r="Z5045" s="1">
        <v>25.0</v>
      </c>
      <c r="AA5045" s="1">
        <v>3.0</v>
      </c>
      <c r="AB5045" s="5">
        <f t="shared" si="4"/>
        <v>4</v>
      </c>
      <c r="AC5045" s="8">
        <f t="shared" si="5"/>
        <v>100</v>
      </c>
      <c r="AD5045" s="8">
        <f t="shared" ref="AD5045:AE5045" si="5048">AC5045*AA5045</f>
        <v>300</v>
      </c>
      <c r="AE5045" s="8">
        <f t="shared" si="5048"/>
        <v>1200</v>
      </c>
      <c r="AF5045" s="1" t="s">
        <v>159</v>
      </c>
      <c r="AG5045" s="1" t="s">
        <v>159</v>
      </c>
      <c r="AH5045" s="1">
        <v>2.0</v>
      </c>
      <c r="AI5045" s="1">
        <v>100.0</v>
      </c>
      <c r="AJ5045" s="1">
        <v>10.0</v>
      </c>
      <c r="AK5045" s="1">
        <v>10.0</v>
      </c>
      <c r="AL5045" s="1">
        <v>10.0</v>
      </c>
      <c r="AM5045" s="1">
        <v>10.0</v>
      </c>
      <c r="AN5045" s="1">
        <v>10.0</v>
      </c>
      <c r="AO5045" s="1">
        <v>10.0</v>
      </c>
    </row>
    <row r="5046">
      <c r="A5046" s="2">
        <v>1.1068328E7</v>
      </c>
      <c r="B5046" s="1" t="s">
        <v>4637</v>
      </c>
      <c r="C5046" s="1">
        <v>2014.0</v>
      </c>
      <c r="D5046" s="3" t="s">
        <v>503</v>
      </c>
      <c r="E5046" s="14">
        <f t="shared" si="2"/>
        <v>1/6/2014</v>
      </c>
      <c r="F5046" s="15">
        <f t="shared" si="3"/>
        <v>2.64871291822043</v>
      </c>
      <c r="G5046" s="2">
        <v>2169610.0</v>
      </c>
      <c r="H5046" s="1" t="s">
        <v>70</v>
      </c>
      <c r="I5046" s="1" t="s">
        <v>5</v>
      </c>
      <c r="J5046" s="5" t="str">
        <f>VLOOKUP(I5046,city,2,FALSE)</f>
        <v>Amsterdam</v>
      </c>
      <c r="K5046" s="1" t="s">
        <v>6</v>
      </c>
      <c r="L5046" s="5"/>
      <c r="M5046" s="2">
        <v>1073.0</v>
      </c>
      <c r="N5046" s="1" t="s">
        <v>92</v>
      </c>
      <c r="O5046" s="1">
        <v>52.3564518517219</v>
      </c>
      <c r="P5046" s="1">
        <v>4.89559329673531</v>
      </c>
      <c r="Q5046" s="1" t="s">
        <v>95</v>
      </c>
      <c r="R5046" s="1" t="s">
        <v>97</v>
      </c>
      <c r="S5046" s="1">
        <v>2.0</v>
      </c>
      <c r="T5046" s="1">
        <v>1.5</v>
      </c>
      <c r="U5046" s="1">
        <v>1.0</v>
      </c>
      <c r="V5046" s="1">
        <v>1.0</v>
      </c>
      <c r="W5046" s="1" t="s">
        <v>98</v>
      </c>
      <c r="X5046" s="6">
        <v>110.0</v>
      </c>
      <c r="Y5046" s="1">
        <v>1.0</v>
      </c>
      <c r="Z5046" s="1">
        <v>0.0</v>
      </c>
      <c r="AA5046" s="1">
        <v>2.0</v>
      </c>
      <c r="AB5046" s="5">
        <f t="shared" si="4"/>
        <v>38</v>
      </c>
      <c r="AC5046" s="8">
        <f t="shared" si="5"/>
        <v>110</v>
      </c>
      <c r="AD5046" s="8">
        <f t="shared" ref="AD5046:AE5046" si="5049">AC5046*AA5046</f>
        <v>220</v>
      </c>
      <c r="AE5046" s="8">
        <f t="shared" si="5049"/>
        <v>8360</v>
      </c>
      <c r="AF5046" s="1" t="s">
        <v>141</v>
      </c>
      <c r="AG5046" s="1">
        <v>1.0</v>
      </c>
      <c r="AH5046" s="1">
        <v>19.0</v>
      </c>
      <c r="AI5046" s="1">
        <v>98.0</v>
      </c>
      <c r="AJ5046" s="1">
        <v>10.0</v>
      </c>
      <c r="AK5046" s="1">
        <v>9.0</v>
      </c>
      <c r="AL5046" s="1">
        <v>9.0</v>
      </c>
      <c r="AM5046" s="1">
        <v>10.0</v>
      </c>
      <c r="AN5046" s="1">
        <v>10.0</v>
      </c>
      <c r="AO5046" s="1">
        <v>9.0</v>
      </c>
    </row>
    <row r="5047">
      <c r="A5047" s="2">
        <v>1.1068648E7</v>
      </c>
      <c r="B5047" s="1" t="s">
        <v>3548</v>
      </c>
      <c r="C5047" s="1">
        <v>2014.0</v>
      </c>
      <c r="D5047" s="3" t="s">
        <v>503</v>
      </c>
      <c r="E5047" s="14">
        <f t="shared" si="2"/>
        <v>1/6/2014</v>
      </c>
      <c r="F5047" s="15">
        <f t="shared" si="3"/>
        <v>2.64871291822043</v>
      </c>
      <c r="G5047" s="2">
        <v>4552264.0</v>
      </c>
      <c r="H5047" s="1" t="s">
        <v>7</v>
      </c>
      <c r="I5047" s="1" t="s">
        <v>5</v>
      </c>
      <c r="J5047" s="5" t="str">
        <f>VLOOKUP(I5047,city,2,FALSE)</f>
        <v>Amsterdam</v>
      </c>
      <c r="K5047" s="1" t="s">
        <v>31</v>
      </c>
      <c r="L5047" s="5"/>
      <c r="M5047" s="2" t="s">
        <v>4638</v>
      </c>
      <c r="N5047" s="1" t="s">
        <v>92</v>
      </c>
      <c r="O5047" s="1">
        <v>52.384200955866</v>
      </c>
      <c r="P5047" s="1">
        <v>4.87813647447361</v>
      </c>
      <c r="Q5047" s="1" t="s">
        <v>95</v>
      </c>
      <c r="R5047" s="1" t="s">
        <v>138</v>
      </c>
      <c r="S5047" s="1">
        <v>2.0</v>
      </c>
      <c r="T5047" s="1">
        <v>1.0</v>
      </c>
      <c r="U5047" s="1">
        <v>1.0</v>
      </c>
      <c r="V5047" s="1">
        <v>1.0</v>
      </c>
      <c r="W5047" s="1" t="s">
        <v>98</v>
      </c>
      <c r="X5047" s="6">
        <v>89.0</v>
      </c>
      <c r="Y5047" s="1">
        <v>1.0</v>
      </c>
      <c r="Z5047" s="1">
        <v>0.0</v>
      </c>
      <c r="AA5047" s="1">
        <v>2.0</v>
      </c>
      <c r="AB5047" s="5">
        <f t="shared" si="4"/>
        <v>12</v>
      </c>
      <c r="AC5047" s="8">
        <f t="shared" si="5"/>
        <v>89</v>
      </c>
      <c r="AD5047" s="8">
        <f t="shared" ref="AD5047:AE5047" si="5050">AC5047*AA5047</f>
        <v>178</v>
      </c>
      <c r="AE5047" s="8">
        <f t="shared" si="5050"/>
        <v>2136</v>
      </c>
      <c r="AF5047" s="1" t="s">
        <v>141</v>
      </c>
      <c r="AG5047" s="1">
        <v>1.0</v>
      </c>
      <c r="AH5047" s="1">
        <v>6.0</v>
      </c>
      <c r="AI5047" s="1">
        <v>100.0</v>
      </c>
      <c r="AJ5047" s="1">
        <v>10.0</v>
      </c>
      <c r="AK5047" s="1">
        <v>10.0</v>
      </c>
      <c r="AL5047" s="1">
        <v>10.0</v>
      </c>
      <c r="AM5047" s="1">
        <v>10.0</v>
      </c>
      <c r="AN5047" s="1">
        <v>9.0</v>
      </c>
      <c r="AO5047" s="1">
        <v>9.0</v>
      </c>
    </row>
    <row r="5048">
      <c r="A5048" s="2">
        <v>1.1072866E7</v>
      </c>
      <c r="B5048" s="1" t="s">
        <v>341</v>
      </c>
      <c r="C5048" s="1">
        <v>2014.0</v>
      </c>
      <c r="D5048" s="3" t="s">
        <v>503</v>
      </c>
      <c r="E5048" s="14">
        <f t="shared" si="2"/>
        <v>1/6/2014</v>
      </c>
      <c r="F5048" s="15">
        <f t="shared" si="3"/>
        <v>2.64871291822043</v>
      </c>
      <c r="G5048" s="2">
        <v>3329979.0</v>
      </c>
      <c r="H5048" s="1" t="s">
        <v>63</v>
      </c>
      <c r="I5048" s="1" t="s">
        <v>5</v>
      </c>
      <c r="J5048" s="5" t="str">
        <f>VLOOKUP(I5048,city,2,FALSE)</f>
        <v>Amsterdam</v>
      </c>
      <c r="K5048" s="1" t="s">
        <v>6</v>
      </c>
      <c r="L5048" s="5"/>
      <c r="M5048" s="2">
        <v>1012.0</v>
      </c>
      <c r="N5048" s="1" t="s">
        <v>92</v>
      </c>
      <c r="O5048" s="1">
        <v>52.3789160218787</v>
      </c>
      <c r="P5048" s="1">
        <v>4.88886534366829</v>
      </c>
      <c r="Q5048" s="1" t="s">
        <v>95</v>
      </c>
      <c r="R5048" s="1" t="s">
        <v>97</v>
      </c>
      <c r="S5048" s="1">
        <v>2.0</v>
      </c>
      <c r="T5048" s="1">
        <v>1.0</v>
      </c>
      <c r="U5048" s="1">
        <v>1.0</v>
      </c>
      <c r="V5048" s="1">
        <v>1.0</v>
      </c>
      <c r="W5048" s="1" t="s">
        <v>98</v>
      </c>
      <c r="X5048" s="6">
        <v>100.0</v>
      </c>
      <c r="Y5048" s="1">
        <v>2.0</v>
      </c>
      <c r="Z5048" s="1">
        <v>0.0</v>
      </c>
      <c r="AA5048" s="1">
        <v>6.0</v>
      </c>
      <c r="AB5048" s="5">
        <f t="shared" si="4"/>
        <v>2</v>
      </c>
      <c r="AC5048" s="8">
        <f t="shared" si="5"/>
        <v>100</v>
      </c>
      <c r="AD5048" s="8">
        <f t="shared" ref="AD5048:AE5048" si="5051">AC5048*AA5048</f>
        <v>600</v>
      </c>
      <c r="AE5048" s="8">
        <f t="shared" si="5051"/>
        <v>1200</v>
      </c>
      <c r="AF5048" s="1" t="s">
        <v>115</v>
      </c>
      <c r="AG5048" s="1">
        <v>0.75</v>
      </c>
      <c r="AH5048" s="1">
        <v>1.0</v>
      </c>
      <c r="AI5048" s="1">
        <v>100.0</v>
      </c>
      <c r="AJ5048" s="1">
        <v>10.0</v>
      </c>
      <c r="AK5048" s="1">
        <v>10.0</v>
      </c>
      <c r="AL5048" s="1">
        <v>10.0</v>
      </c>
      <c r="AM5048" s="1">
        <v>10.0</v>
      </c>
      <c r="AN5048" s="1">
        <v>10.0</v>
      </c>
      <c r="AO5048" s="1">
        <v>10.0</v>
      </c>
    </row>
    <row r="5049">
      <c r="A5049" s="2">
        <v>1.1072997E7</v>
      </c>
      <c r="B5049" s="1" t="s">
        <v>1481</v>
      </c>
      <c r="C5049" s="1">
        <v>2014.0</v>
      </c>
      <c r="D5049" s="3" t="s">
        <v>503</v>
      </c>
      <c r="E5049" s="14">
        <f t="shared" si="2"/>
        <v>1/6/2014</v>
      </c>
      <c r="F5049" s="15">
        <f t="shared" si="3"/>
        <v>2.64871291822043</v>
      </c>
      <c r="G5049" s="2">
        <v>2781128.0</v>
      </c>
      <c r="H5049" s="1" t="s">
        <v>41</v>
      </c>
      <c r="I5049" s="1" t="s">
        <v>5</v>
      </c>
      <c r="J5049" s="5" t="str">
        <f>VLOOKUP(I5049,city,2,FALSE)</f>
        <v>Amsterdam</v>
      </c>
      <c r="K5049" s="1" t="s">
        <v>6</v>
      </c>
      <c r="L5049" s="5"/>
      <c r="M5049" s="2" t="s">
        <v>4639</v>
      </c>
      <c r="N5049" s="1" t="s">
        <v>92</v>
      </c>
      <c r="O5049" s="1">
        <v>52.3715545354926</v>
      </c>
      <c r="P5049" s="1">
        <v>4.87159096187753</v>
      </c>
      <c r="Q5049" s="1" t="s">
        <v>95</v>
      </c>
      <c r="R5049" s="1" t="s">
        <v>97</v>
      </c>
      <c r="S5049" s="1">
        <v>2.0</v>
      </c>
      <c r="T5049" s="1">
        <v>1.0</v>
      </c>
      <c r="U5049" s="1">
        <v>1.0</v>
      </c>
      <c r="V5049" s="1">
        <v>1.0</v>
      </c>
      <c r="W5049" s="1" t="s">
        <v>98</v>
      </c>
      <c r="X5049" s="6">
        <v>100.0</v>
      </c>
      <c r="Y5049" s="1">
        <v>1.0</v>
      </c>
      <c r="Z5049" s="1">
        <v>0.0</v>
      </c>
      <c r="AA5049" s="1">
        <v>1.0</v>
      </c>
      <c r="AB5049" s="5">
        <f t="shared" si="4"/>
        <v>6</v>
      </c>
      <c r="AC5049" s="8">
        <f t="shared" si="5"/>
        <v>100</v>
      </c>
      <c r="AD5049" s="8">
        <f t="shared" ref="AD5049:AE5049" si="5052">AC5049*AA5049</f>
        <v>100</v>
      </c>
      <c r="AE5049" s="8">
        <f t="shared" si="5052"/>
        <v>600</v>
      </c>
      <c r="AF5049" s="1" t="s">
        <v>115</v>
      </c>
      <c r="AG5049" s="1">
        <v>0.5</v>
      </c>
      <c r="AH5049" s="1">
        <v>3.0</v>
      </c>
      <c r="AI5049" s="1">
        <v>100.0</v>
      </c>
      <c r="AJ5049" s="1">
        <v>10.0</v>
      </c>
      <c r="AK5049" s="1">
        <v>9.0</v>
      </c>
      <c r="AL5049" s="1">
        <v>10.0</v>
      </c>
      <c r="AM5049" s="1">
        <v>10.0</v>
      </c>
      <c r="AN5049" s="1">
        <v>10.0</v>
      </c>
      <c r="AO5049" s="1">
        <v>9.0</v>
      </c>
    </row>
    <row r="5050">
      <c r="A5050" s="2">
        <v>1.1076941E7</v>
      </c>
      <c r="B5050" s="1" t="s">
        <v>442</v>
      </c>
      <c r="C5050" s="1">
        <v>2014.0</v>
      </c>
      <c r="D5050" s="3" t="s">
        <v>503</v>
      </c>
      <c r="E5050" s="14">
        <f t="shared" si="2"/>
        <v>1/6/2014</v>
      </c>
      <c r="F5050" s="15">
        <f t="shared" si="3"/>
        <v>2.64871291822043</v>
      </c>
      <c r="G5050" s="2">
        <v>5595957.0</v>
      </c>
      <c r="H5050" s="1" t="s">
        <v>93</v>
      </c>
      <c r="I5050" s="1" t="s">
        <v>5</v>
      </c>
      <c r="J5050" s="5" t="str">
        <f>VLOOKUP(I5050,city,2,FALSE)</f>
        <v>Amsterdam</v>
      </c>
      <c r="K5050" s="1" t="s">
        <v>31</v>
      </c>
      <c r="L5050" s="5"/>
      <c r="M5050" s="2">
        <v>1033.0</v>
      </c>
      <c r="N5050" s="1" t="s">
        <v>92</v>
      </c>
      <c r="O5050" s="1">
        <v>52.4014948536562</v>
      </c>
      <c r="P5050" s="1">
        <v>4.88841387553349</v>
      </c>
      <c r="Q5050" s="1" t="s">
        <v>221</v>
      </c>
      <c r="R5050" s="1" t="s">
        <v>97</v>
      </c>
      <c r="S5050" s="1">
        <v>4.0</v>
      </c>
      <c r="T5050" s="1">
        <v>1.0</v>
      </c>
      <c r="U5050" s="1">
        <v>1.0</v>
      </c>
      <c r="V5050" s="1">
        <v>4.0</v>
      </c>
      <c r="W5050" s="1" t="s">
        <v>98</v>
      </c>
      <c r="X5050" s="6">
        <v>140.0</v>
      </c>
      <c r="Y5050" s="1">
        <v>2.0</v>
      </c>
      <c r="Z5050" s="1">
        <v>40.0</v>
      </c>
      <c r="AA5050" s="1">
        <v>1.0</v>
      </c>
      <c r="AB5050" s="5">
        <f t="shared" si="4"/>
        <v>0</v>
      </c>
      <c r="AC5050" s="8">
        <f t="shared" si="5"/>
        <v>140</v>
      </c>
      <c r="AD5050" s="8">
        <f t="shared" ref="AD5050:AE5050" si="5053">AC5050*AA5050</f>
        <v>140</v>
      </c>
      <c r="AE5050" s="8">
        <f t="shared" si="5053"/>
        <v>0</v>
      </c>
      <c r="AF5050" s="1" t="s">
        <v>159</v>
      </c>
      <c r="AG5050" s="1" t="s">
        <v>159</v>
      </c>
      <c r="AH5050" s="1">
        <v>0.0</v>
      </c>
    </row>
    <row r="5051">
      <c r="A5051" s="2">
        <v>1.1087343E7</v>
      </c>
      <c r="B5051" s="1" t="s">
        <v>1497</v>
      </c>
      <c r="C5051" s="1">
        <v>2014.0</v>
      </c>
      <c r="D5051" s="3" t="s">
        <v>1271</v>
      </c>
      <c r="E5051" s="14">
        <f t="shared" si="2"/>
        <v>1/7/2014</v>
      </c>
      <c r="F5051" s="15">
        <f t="shared" si="3"/>
        <v>2.64597319219304</v>
      </c>
      <c r="G5051" s="2">
        <v>2173348.0</v>
      </c>
      <c r="H5051" s="1" t="s">
        <v>70</v>
      </c>
      <c r="I5051" s="1" t="s">
        <v>5</v>
      </c>
      <c r="J5051" s="5" t="str">
        <f>VLOOKUP(I5051,city,2,FALSE)</f>
        <v>Amsterdam</v>
      </c>
      <c r="K5051" s="1" t="s">
        <v>6</v>
      </c>
      <c r="L5051" s="5"/>
      <c r="M5051" s="2" t="s">
        <v>4640</v>
      </c>
      <c r="N5051" s="1" t="s">
        <v>92</v>
      </c>
      <c r="O5051" s="1">
        <v>52.3466466842422</v>
      </c>
      <c r="P5051" s="1">
        <v>4.89465297828094</v>
      </c>
      <c r="Q5051" s="1" t="s">
        <v>95</v>
      </c>
      <c r="R5051" s="1" t="s">
        <v>97</v>
      </c>
      <c r="S5051" s="1">
        <v>3.0</v>
      </c>
      <c r="T5051" s="1">
        <v>1.0</v>
      </c>
      <c r="U5051" s="1">
        <v>2.0</v>
      </c>
      <c r="V5051" s="1">
        <v>2.0</v>
      </c>
      <c r="W5051" s="1" t="s">
        <v>98</v>
      </c>
      <c r="X5051" s="6">
        <v>150.0</v>
      </c>
      <c r="Y5051" s="1">
        <v>2.0</v>
      </c>
      <c r="Z5051" s="1">
        <v>10.0</v>
      </c>
      <c r="AA5051" s="1">
        <v>12.0</v>
      </c>
      <c r="AB5051" s="5">
        <f t="shared" si="4"/>
        <v>26</v>
      </c>
      <c r="AC5051" s="8">
        <f t="shared" si="5"/>
        <v>150</v>
      </c>
      <c r="AD5051" s="8">
        <f t="shared" ref="AD5051:AE5051" si="5054">AC5051*AA5051</f>
        <v>1800</v>
      </c>
      <c r="AE5051" s="8">
        <f t="shared" si="5054"/>
        <v>46800</v>
      </c>
      <c r="AF5051" s="1" t="s">
        <v>144</v>
      </c>
      <c r="AG5051" s="1">
        <v>1.0</v>
      </c>
      <c r="AH5051" s="1">
        <v>13.0</v>
      </c>
      <c r="AI5051" s="1">
        <v>95.0</v>
      </c>
      <c r="AJ5051" s="1">
        <v>10.0</v>
      </c>
      <c r="AK5051" s="1">
        <v>9.0</v>
      </c>
      <c r="AL5051" s="1">
        <v>9.0</v>
      </c>
      <c r="AM5051" s="1">
        <v>10.0</v>
      </c>
      <c r="AN5051" s="1">
        <v>10.0</v>
      </c>
      <c r="AO5051" s="1">
        <v>10.0</v>
      </c>
    </row>
    <row r="5052">
      <c r="A5052" s="2">
        <v>1.1087635E7</v>
      </c>
      <c r="B5052" s="1" t="s">
        <v>855</v>
      </c>
      <c r="C5052" s="1">
        <v>2014.0</v>
      </c>
      <c r="D5052" s="3" t="s">
        <v>1271</v>
      </c>
      <c r="E5052" s="14">
        <f t="shared" si="2"/>
        <v>1/7/2014</v>
      </c>
      <c r="F5052" s="15">
        <f t="shared" si="3"/>
        <v>2.64597319219304</v>
      </c>
      <c r="G5052" s="2">
        <v>4123405.0</v>
      </c>
      <c r="H5052" s="1" t="s">
        <v>63</v>
      </c>
      <c r="I5052" s="1" t="s">
        <v>5</v>
      </c>
      <c r="J5052" s="5" t="str">
        <f>VLOOKUP(I5052,city,2,FALSE)</f>
        <v>Amsterdam</v>
      </c>
      <c r="K5052" s="1" t="s">
        <v>31</v>
      </c>
      <c r="L5052" s="5"/>
      <c r="M5052" s="2">
        <v>1015.0</v>
      </c>
      <c r="N5052" s="1" t="s">
        <v>92</v>
      </c>
      <c r="O5052" s="1">
        <v>52.3800431670368</v>
      </c>
      <c r="P5052" s="1">
        <v>4.88760448663344</v>
      </c>
      <c r="Q5052" s="1" t="s">
        <v>95</v>
      </c>
      <c r="R5052" s="1" t="s">
        <v>97</v>
      </c>
      <c r="S5052" s="1">
        <v>4.0</v>
      </c>
      <c r="T5052" s="1">
        <v>1.0</v>
      </c>
      <c r="U5052" s="1">
        <v>2.0</v>
      </c>
      <c r="V5052" s="1">
        <v>2.0</v>
      </c>
      <c r="W5052" s="1" t="s">
        <v>98</v>
      </c>
      <c r="X5052" s="6">
        <v>169.0</v>
      </c>
      <c r="Y5052" s="1">
        <v>2.0</v>
      </c>
      <c r="Z5052" s="1">
        <v>25.0</v>
      </c>
      <c r="AA5052" s="1">
        <v>3.0</v>
      </c>
      <c r="AB5052" s="5">
        <f t="shared" si="4"/>
        <v>20</v>
      </c>
      <c r="AC5052" s="8">
        <f t="shared" si="5"/>
        <v>169</v>
      </c>
      <c r="AD5052" s="8">
        <f t="shared" ref="AD5052:AE5052" si="5055">AC5052*AA5052</f>
        <v>507</v>
      </c>
      <c r="AE5052" s="8">
        <f t="shared" si="5055"/>
        <v>10140</v>
      </c>
      <c r="AF5052" s="1" t="s">
        <v>144</v>
      </c>
      <c r="AG5052" s="1">
        <v>1.0</v>
      </c>
      <c r="AH5052" s="1">
        <v>10.0</v>
      </c>
      <c r="AI5052" s="1">
        <v>98.0</v>
      </c>
      <c r="AJ5052" s="1">
        <v>10.0</v>
      </c>
      <c r="AK5052" s="1">
        <v>10.0</v>
      </c>
      <c r="AL5052" s="1">
        <v>10.0</v>
      </c>
      <c r="AM5052" s="1">
        <v>10.0</v>
      </c>
      <c r="AN5052" s="1">
        <v>10.0</v>
      </c>
      <c r="AO5052" s="1">
        <v>9.0</v>
      </c>
    </row>
    <row r="5053">
      <c r="A5053" s="2">
        <v>1.109087E7</v>
      </c>
      <c r="B5053" s="1" t="s">
        <v>587</v>
      </c>
      <c r="C5053" s="1">
        <v>2014.0</v>
      </c>
      <c r="D5053" s="3" t="s">
        <v>1271</v>
      </c>
      <c r="E5053" s="14">
        <f t="shared" si="2"/>
        <v>1/7/2014</v>
      </c>
      <c r="F5053" s="15">
        <f t="shared" si="3"/>
        <v>2.64597319219304</v>
      </c>
      <c r="G5053" s="2">
        <v>2174178.0</v>
      </c>
      <c r="H5053" s="1" t="s">
        <v>63</v>
      </c>
      <c r="I5053" s="1" t="s">
        <v>5</v>
      </c>
      <c r="J5053" s="5" t="str">
        <f>VLOOKUP(I5053,city,2,FALSE)</f>
        <v>Amsterdam</v>
      </c>
      <c r="K5053" s="1" t="s">
        <v>6</v>
      </c>
      <c r="L5053" s="5"/>
      <c r="M5053" s="2" t="s">
        <v>2345</v>
      </c>
      <c r="N5053" s="1" t="s">
        <v>92</v>
      </c>
      <c r="O5053" s="1">
        <v>52.3798224672924</v>
      </c>
      <c r="P5053" s="1">
        <v>4.88148477460591</v>
      </c>
      <c r="Q5053" s="1" t="s">
        <v>95</v>
      </c>
      <c r="R5053" s="1" t="s">
        <v>97</v>
      </c>
      <c r="S5053" s="1">
        <v>4.0</v>
      </c>
      <c r="T5053" s="1">
        <v>1.0</v>
      </c>
      <c r="U5053" s="1">
        <v>1.0</v>
      </c>
      <c r="V5053" s="1">
        <v>4.0</v>
      </c>
      <c r="W5053" s="1" t="s">
        <v>98</v>
      </c>
      <c r="X5053" s="6">
        <v>108.0</v>
      </c>
      <c r="Y5053" s="1">
        <v>1.0</v>
      </c>
      <c r="Z5053" s="1">
        <v>0.0</v>
      </c>
      <c r="AA5053" s="1">
        <v>3.0</v>
      </c>
      <c r="AB5053" s="5">
        <f t="shared" si="4"/>
        <v>34</v>
      </c>
      <c r="AC5053" s="8">
        <f t="shared" si="5"/>
        <v>108</v>
      </c>
      <c r="AD5053" s="8">
        <f t="shared" ref="AD5053:AE5053" si="5056">AC5053*AA5053</f>
        <v>324</v>
      </c>
      <c r="AE5053" s="8">
        <f t="shared" si="5056"/>
        <v>11016</v>
      </c>
      <c r="AF5053" s="1" t="s">
        <v>144</v>
      </c>
      <c r="AG5053" s="1">
        <v>1.0</v>
      </c>
      <c r="AH5053" s="1">
        <v>17.0</v>
      </c>
      <c r="AI5053" s="1">
        <v>93.0</v>
      </c>
      <c r="AJ5053" s="1">
        <v>9.0</v>
      </c>
      <c r="AK5053" s="1">
        <v>9.0</v>
      </c>
      <c r="AL5053" s="1">
        <v>9.0</v>
      </c>
      <c r="AM5053" s="1">
        <v>9.0</v>
      </c>
      <c r="AN5053" s="1">
        <v>10.0</v>
      </c>
      <c r="AO5053" s="1">
        <v>9.0</v>
      </c>
    </row>
    <row r="5054">
      <c r="A5054" s="2">
        <v>1.1092355E7</v>
      </c>
      <c r="B5054" s="1" t="s">
        <v>886</v>
      </c>
      <c r="C5054" s="1">
        <v>2014.0</v>
      </c>
      <c r="D5054" s="3" t="s">
        <v>1271</v>
      </c>
      <c r="E5054" s="14">
        <f t="shared" si="2"/>
        <v>1/7/2014</v>
      </c>
      <c r="F5054" s="15">
        <f t="shared" si="3"/>
        <v>2.64597319219304</v>
      </c>
      <c r="G5054" s="2">
        <v>5756819.0</v>
      </c>
      <c r="H5054" s="1" t="s">
        <v>65</v>
      </c>
      <c r="I5054" s="1" t="s">
        <v>5</v>
      </c>
      <c r="J5054" s="5" t="str">
        <f>VLOOKUP(I5054,city,2,FALSE)</f>
        <v>Amsterdam</v>
      </c>
      <c r="K5054" s="1" t="s">
        <v>39</v>
      </c>
      <c r="L5054" s="5"/>
      <c r="M5054" s="2" t="s">
        <v>4641</v>
      </c>
      <c r="N5054" s="1" t="s">
        <v>92</v>
      </c>
      <c r="O5054" s="1">
        <v>52.3781008166474</v>
      </c>
      <c r="P5054" s="1">
        <v>4.8497408205445804</v>
      </c>
      <c r="Q5054" s="1" t="s">
        <v>95</v>
      </c>
      <c r="R5054" s="1" t="s">
        <v>97</v>
      </c>
      <c r="S5054" s="1">
        <v>2.0</v>
      </c>
      <c r="T5054" s="1">
        <v>1.0</v>
      </c>
      <c r="U5054" s="1">
        <v>1.0</v>
      </c>
      <c r="V5054" s="1">
        <v>1.0</v>
      </c>
      <c r="W5054" s="1" t="s">
        <v>98</v>
      </c>
      <c r="X5054" s="6">
        <v>134.0</v>
      </c>
      <c r="Y5054" s="1">
        <v>1.0</v>
      </c>
      <c r="Z5054" s="1">
        <v>0.0</v>
      </c>
      <c r="AA5054" s="1">
        <v>1.0</v>
      </c>
      <c r="AB5054" s="5">
        <f t="shared" si="4"/>
        <v>0</v>
      </c>
      <c r="AC5054" s="8">
        <f t="shared" si="5"/>
        <v>134</v>
      </c>
      <c r="AD5054" s="8">
        <f t="shared" ref="AD5054:AE5054" si="5057">AC5054*AA5054</f>
        <v>134</v>
      </c>
      <c r="AE5054" s="8">
        <f t="shared" si="5057"/>
        <v>0</v>
      </c>
      <c r="AF5054" s="1" t="s">
        <v>144</v>
      </c>
      <c r="AG5054" s="1">
        <v>0.83</v>
      </c>
      <c r="AH5054" s="1">
        <v>0.0</v>
      </c>
    </row>
    <row r="5055">
      <c r="A5055" s="2">
        <v>1.1093168E7</v>
      </c>
      <c r="B5055" s="1" t="s">
        <v>912</v>
      </c>
      <c r="C5055" s="1">
        <v>2014.0</v>
      </c>
      <c r="D5055" s="3" t="s">
        <v>1271</v>
      </c>
      <c r="E5055" s="14">
        <f t="shared" si="2"/>
        <v>1/7/2014</v>
      </c>
      <c r="F5055" s="15">
        <f t="shared" si="3"/>
        <v>2.64597319219304</v>
      </c>
      <c r="G5055" s="2">
        <v>2174813.0</v>
      </c>
      <c r="H5055" s="1" t="s">
        <v>7</v>
      </c>
      <c r="I5055" s="1" t="s">
        <v>5</v>
      </c>
      <c r="J5055" s="5" t="str">
        <f>VLOOKUP(I5055,city,2,FALSE)</f>
        <v>Amsterdam</v>
      </c>
      <c r="K5055" s="1" t="s">
        <v>6</v>
      </c>
      <c r="L5055" s="5"/>
      <c r="M5055" s="2">
        <v>1051.0</v>
      </c>
      <c r="N5055" s="1" t="s">
        <v>92</v>
      </c>
      <c r="O5055" s="1">
        <v>52.3838277903766</v>
      </c>
      <c r="P5055" s="1">
        <v>4.87557860999778</v>
      </c>
      <c r="Q5055" s="1" t="s">
        <v>95</v>
      </c>
      <c r="R5055" s="1" t="s">
        <v>97</v>
      </c>
      <c r="S5055" s="1">
        <v>4.0</v>
      </c>
      <c r="T5055" s="1">
        <v>1.0</v>
      </c>
      <c r="U5055" s="1">
        <v>1.0</v>
      </c>
      <c r="V5055" s="1">
        <v>2.0</v>
      </c>
      <c r="W5055" s="1" t="s">
        <v>98</v>
      </c>
      <c r="X5055" s="6">
        <v>89.0</v>
      </c>
      <c r="Y5055" s="1">
        <v>1.0</v>
      </c>
      <c r="Z5055" s="1">
        <v>10.0</v>
      </c>
      <c r="AA5055" s="1">
        <v>3.0</v>
      </c>
      <c r="AB5055" s="5">
        <f t="shared" si="4"/>
        <v>24</v>
      </c>
      <c r="AC5055" s="8">
        <f t="shared" si="5"/>
        <v>99</v>
      </c>
      <c r="AD5055" s="8">
        <f t="shared" ref="AD5055:AE5055" si="5058">AC5055*AA5055</f>
        <v>297</v>
      </c>
      <c r="AE5055" s="8">
        <f t="shared" si="5058"/>
        <v>7128</v>
      </c>
      <c r="AF5055" s="1" t="s">
        <v>159</v>
      </c>
      <c r="AG5055" s="1" t="s">
        <v>159</v>
      </c>
      <c r="AH5055" s="1">
        <v>12.0</v>
      </c>
      <c r="AI5055" s="1">
        <v>100.0</v>
      </c>
      <c r="AJ5055" s="1">
        <v>9.0</v>
      </c>
      <c r="AK5055" s="1">
        <v>10.0</v>
      </c>
      <c r="AL5055" s="1">
        <v>10.0</v>
      </c>
      <c r="AM5055" s="1">
        <v>10.0</v>
      </c>
      <c r="AN5055" s="1">
        <v>9.0</v>
      </c>
      <c r="AO5055" s="1">
        <v>9.0</v>
      </c>
    </row>
    <row r="5056">
      <c r="A5056" s="2">
        <v>1.1096214E7</v>
      </c>
      <c r="B5056" s="1" t="s">
        <v>4642</v>
      </c>
      <c r="C5056" s="1">
        <v>2014.0</v>
      </c>
      <c r="D5056" s="3" t="s">
        <v>1271</v>
      </c>
      <c r="E5056" s="14">
        <f t="shared" si="2"/>
        <v>1/7/2014</v>
      </c>
      <c r="F5056" s="15">
        <f t="shared" si="3"/>
        <v>2.64597319219304</v>
      </c>
      <c r="G5056" s="2">
        <v>5553483.0</v>
      </c>
      <c r="H5056" s="1" t="s">
        <v>46</v>
      </c>
      <c r="I5056" s="1" t="s">
        <v>5</v>
      </c>
      <c r="J5056" s="5" t="str">
        <f>VLOOKUP(I5056,city,2,FALSE)</f>
        <v>Amsterdam</v>
      </c>
      <c r="K5056" s="1" t="s">
        <v>31</v>
      </c>
      <c r="L5056" s="5"/>
      <c r="M5056" s="2" t="s">
        <v>2675</v>
      </c>
      <c r="N5056" s="1" t="s">
        <v>92</v>
      </c>
      <c r="O5056" s="1">
        <v>52.3651233792221</v>
      </c>
      <c r="P5056" s="1">
        <v>4.92121357064296</v>
      </c>
      <c r="Q5056" s="1" t="s">
        <v>95</v>
      </c>
      <c r="R5056" s="1" t="s">
        <v>97</v>
      </c>
      <c r="S5056" s="1">
        <v>2.0</v>
      </c>
      <c r="T5056" s="1">
        <v>1.0</v>
      </c>
      <c r="U5056" s="1">
        <v>1.0</v>
      </c>
      <c r="V5056" s="1">
        <v>1.0</v>
      </c>
      <c r="W5056" s="1" t="s">
        <v>98</v>
      </c>
      <c r="X5056" s="6">
        <v>100.0</v>
      </c>
      <c r="Y5056" s="1">
        <v>1.0</v>
      </c>
      <c r="Z5056" s="1">
        <v>0.0</v>
      </c>
      <c r="AA5056" s="1">
        <v>5.0</v>
      </c>
      <c r="AB5056" s="5">
        <f t="shared" si="4"/>
        <v>0</v>
      </c>
      <c r="AC5056" s="8">
        <f t="shared" si="5"/>
        <v>100</v>
      </c>
      <c r="AD5056" s="8">
        <f t="shared" ref="AD5056:AE5056" si="5059">AC5056*AA5056</f>
        <v>500</v>
      </c>
      <c r="AE5056" s="8">
        <f t="shared" si="5059"/>
        <v>0</v>
      </c>
      <c r="AF5056" s="1" t="s">
        <v>144</v>
      </c>
      <c r="AG5056" s="1">
        <v>1.0</v>
      </c>
      <c r="AH5056" s="1">
        <v>0.0</v>
      </c>
    </row>
    <row r="5057">
      <c r="A5057" s="2">
        <v>1.1099352E7</v>
      </c>
      <c r="B5057" s="1" t="s">
        <v>1951</v>
      </c>
      <c r="C5057" s="1">
        <v>2014.0</v>
      </c>
      <c r="D5057" s="3" t="s">
        <v>1271</v>
      </c>
      <c r="E5057" s="14">
        <f t="shared" si="2"/>
        <v>1/7/2014</v>
      </c>
      <c r="F5057" s="15">
        <f t="shared" si="3"/>
        <v>2.64597319219304</v>
      </c>
      <c r="G5057" s="2">
        <v>2176204.0</v>
      </c>
      <c r="H5057" s="1" t="s">
        <v>67</v>
      </c>
      <c r="I5057" s="1" t="s">
        <v>5</v>
      </c>
      <c r="J5057" s="5" t="str">
        <f>VLOOKUP(I5057,city,2,FALSE)</f>
        <v>Amsterdam</v>
      </c>
      <c r="K5057" s="1" t="s">
        <v>6</v>
      </c>
      <c r="L5057" s="5"/>
      <c r="M5057" s="2" t="s">
        <v>2744</v>
      </c>
      <c r="N5057" s="1" t="s">
        <v>92</v>
      </c>
      <c r="O5057" s="1">
        <v>52.3515172245217</v>
      </c>
      <c r="P5057" s="1">
        <v>4.85463418777289</v>
      </c>
      <c r="Q5057" s="1" t="s">
        <v>95</v>
      </c>
      <c r="R5057" s="1" t="s">
        <v>97</v>
      </c>
      <c r="S5057" s="1">
        <v>4.0</v>
      </c>
      <c r="T5057" s="1">
        <v>1.0</v>
      </c>
      <c r="U5057" s="1">
        <v>1.0</v>
      </c>
      <c r="V5057" s="1">
        <v>3.0</v>
      </c>
      <c r="W5057" s="1" t="s">
        <v>98</v>
      </c>
      <c r="X5057" s="6">
        <v>135.0</v>
      </c>
      <c r="Y5057" s="1">
        <v>2.0</v>
      </c>
      <c r="Z5057" s="1">
        <v>35.0</v>
      </c>
      <c r="AA5057" s="1">
        <v>2.0</v>
      </c>
      <c r="AB5057" s="5">
        <f t="shared" si="4"/>
        <v>4</v>
      </c>
      <c r="AC5057" s="8">
        <f t="shared" si="5"/>
        <v>135</v>
      </c>
      <c r="AD5057" s="8">
        <f t="shared" ref="AD5057:AE5057" si="5060">AC5057*AA5057</f>
        <v>270</v>
      </c>
      <c r="AE5057" s="8">
        <f t="shared" si="5060"/>
        <v>1080</v>
      </c>
      <c r="AF5057" s="1" t="s">
        <v>144</v>
      </c>
      <c r="AG5057" s="1">
        <v>1.0</v>
      </c>
      <c r="AH5057" s="1">
        <v>2.0</v>
      </c>
      <c r="AI5057" s="1">
        <v>80.0</v>
      </c>
      <c r="AJ5057" s="1">
        <v>10.0</v>
      </c>
      <c r="AK5057" s="1">
        <v>9.0</v>
      </c>
      <c r="AL5057" s="1">
        <v>10.0</v>
      </c>
      <c r="AM5057" s="1">
        <v>9.0</v>
      </c>
      <c r="AN5057" s="1">
        <v>10.0</v>
      </c>
      <c r="AO5057" s="1">
        <v>6.0</v>
      </c>
    </row>
    <row r="5058">
      <c r="A5058" s="2">
        <v>1.1114234E7</v>
      </c>
      <c r="B5058" s="1" t="s">
        <v>343</v>
      </c>
      <c r="C5058" s="1">
        <v>2014.0</v>
      </c>
      <c r="D5058" s="3" t="s">
        <v>1272</v>
      </c>
      <c r="E5058" s="14">
        <f t="shared" si="2"/>
        <v>1/8/2014</v>
      </c>
      <c r="F5058" s="15">
        <f t="shared" si="3"/>
        <v>2.64323346616564</v>
      </c>
      <c r="G5058" s="2">
        <v>3799152.0</v>
      </c>
      <c r="H5058" s="1" t="s">
        <v>7</v>
      </c>
      <c r="I5058" s="1" t="s">
        <v>5</v>
      </c>
      <c r="J5058" s="5" t="str">
        <f>VLOOKUP(I5058,city,2,FALSE)</f>
        <v>Amsterdam</v>
      </c>
      <c r="K5058" s="1" t="s">
        <v>6</v>
      </c>
      <c r="L5058" s="5"/>
      <c r="M5058" s="2">
        <v>1051.0</v>
      </c>
      <c r="N5058" s="1" t="s">
        <v>92</v>
      </c>
      <c r="O5058" s="1">
        <v>52.385968396678</v>
      </c>
      <c r="P5058" s="1">
        <v>4.87746395095426</v>
      </c>
      <c r="Q5058" s="1" t="s">
        <v>95</v>
      </c>
      <c r="R5058" s="1" t="s">
        <v>97</v>
      </c>
      <c r="S5058" s="1">
        <v>2.0</v>
      </c>
      <c r="T5058" s="1">
        <v>1.0</v>
      </c>
      <c r="U5058" s="1">
        <v>1.0</v>
      </c>
      <c r="V5058" s="1">
        <v>1.0</v>
      </c>
      <c r="W5058" s="1" t="s">
        <v>98</v>
      </c>
      <c r="X5058" s="6">
        <v>99.0</v>
      </c>
      <c r="Y5058" s="1">
        <v>1.0</v>
      </c>
      <c r="Z5058" s="1">
        <v>0.0</v>
      </c>
      <c r="AA5058" s="1">
        <v>2.0</v>
      </c>
      <c r="AB5058" s="5">
        <f t="shared" si="4"/>
        <v>12</v>
      </c>
      <c r="AC5058" s="8">
        <f t="shared" si="5"/>
        <v>99</v>
      </c>
      <c r="AD5058" s="8">
        <f t="shared" ref="AD5058:AE5058" si="5061">AC5058*AA5058</f>
        <v>198</v>
      </c>
      <c r="AE5058" s="8">
        <f t="shared" si="5061"/>
        <v>2376</v>
      </c>
      <c r="AF5058" s="1" t="s">
        <v>115</v>
      </c>
      <c r="AG5058" s="1">
        <v>0.5</v>
      </c>
      <c r="AH5058" s="1">
        <v>6.0</v>
      </c>
      <c r="AI5058" s="1">
        <v>97.0</v>
      </c>
      <c r="AJ5058" s="1">
        <v>10.0</v>
      </c>
      <c r="AK5058" s="1">
        <v>9.0</v>
      </c>
      <c r="AL5058" s="1">
        <v>9.0</v>
      </c>
      <c r="AM5058" s="1">
        <v>9.0</v>
      </c>
      <c r="AN5058" s="1">
        <v>9.0</v>
      </c>
      <c r="AO5058" s="1">
        <v>9.0</v>
      </c>
    </row>
    <row r="5059">
      <c r="A5059" s="2">
        <v>1.1117054E7</v>
      </c>
      <c r="B5059" s="1" t="s">
        <v>4643</v>
      </c>
      <c r="C5059" s="1">
        <v>2014.0</v>
      </c>
      <c r="D5059" s="3" t="s">
        <v>1272</v>
      </c>
      <c r="E5059" s="14">
        <f t="shared" si="2"/>
        <v>1/8/2014</v>
      </c>
      <c r="F5059" s="15">
        <f t="shared" si="3"/>
        <v>2.64323346616564</v>
      </c>
      <c r="G5059" s="2">
        <v>5223111.0</v>
      </c>
      <c r="H5059" s="1" t="s">
        <v>116</v>
      </c>
      <c r="I5059" s="1" t="s">
        <v>5</v>
      </c>
      <c r="J5059" s="5" t="str">
        <f>VLOOKUP(I5059,city,2,FALSE)</f>
        <v>Amsterdam</v>
      </c>
      <c r="K5059" s="1" t="s">
        <v>31</v>
      </c>
      <c r="L5059" s="5"/>
      <c r="M5059" s="2" t="s">
        <v>4644</v>
      </c>
      <c r="N5059" s="1" t="s">
        <v>92</v>
      </c>
      <c r="O5059" s="1">
        <v>52.4172766390691</v>
      </c>
      <c r="P5059" s="1">
        <v>4.9054292689663</v>
      </c>
      <c r="Q5059" s="1" t="s">
        <v>257</v>
      </c>
      <c r="R5059" s="1" t="s">
        <v>138</v>
      </c>
      <c r="S5059" s="1">
        <v>2.0</v>
      </c>
      <c r="T5059" s="1">
        <v>1.0</v>
      </c>
      <c r="U5059" s="1">
        <v>1.0</v>
      </c>
      <c r="V5059" s="1">
        <v>3.0</v>
      </c>
      <c r="W5059" s="1" t="s">
        <v>98</v>
      </c>
      <c r="X5059" s="6">
        <v>60.0</v>
      </c>
      <c r="Y5059" s="1">
        <v>2.0</v>
      </c>
      <c r="Z5059" s="1">
        <v>25.0</v>
      </c>
      <c r="AA5059" s="1">
        <v>2.0</v>
      </c>
      <c r="AB5059" s="5">
        <f t="shared" si="4"/>
        <v>4</v>
      </c>
      <c r="AC5059" s="8">
        <f t="shared" si="5"/>
        <v>60</v>
      </c>
      <c r="AD5059" s="8">
        <f t="shared" ref="AD5059:AE5059" si="5062">AC5059*AA5059</f>
        <v>120</v>
      </c>
      <c r="AE5059" s="8">
        <f t="shared" si="5062"/>
        <v>480</v>
      </c>
      <c r="AF5059" s="1" t="s">
        <v>141</v>
      </c>
      <c r="AG5059" s="1">
        <v>1.0</v>
      </c>
      <c r="AH5059" s="1">
        <v>2.0</v>
      </c>
      <c r="AI5059" s="1">
        <v>80.0</v>
      </c>
      <c r="AJ5059" s="1">
        <v>7.0</v>
      </c>
      <c r="AK5059" s="1">
        <v>10.0</v>
      </c>
      <c r="AL5059" s="1">
        <v>10.0</v>
      </c>
      <c r="AM5059" s="1">
        <v>8.0</v>
      </c>
      <c r="AN5059" s="1">
        <v>10.0</v>
      </c>
      <c r="AO5059" s="1">
        <v>10.0</v>
      </c>
    </row>
    <row r="5060">
      <c r="A5060" s="2">
        <v>1.1117462E7</v>
      </c>
      <c r="B5060" s="1" t="s">
        <v>4645</v>
      </c>
      <c r="C5060" s="1">
        <v>2014.0</v>
      </c>
      <c r="D5060" s="3" t="s">
        <v>1272</v>
      </c>
      <c r="E5060" s="14">
        <f t="shared" si="2"/>
        <v>1/8/2014</v>
      </c>
      <c r="F5060" s="15">
        <f t="shared" si="3"/>
        <v>2.64323346616564</v>
      </c>
      <c r="G5060" s="2">
        <v>2604291.0</v>
      </c>
      <c r="H5060" s="1" t="s">
        <v>63</v>
      </c>
      <c r="I5060" s="1" t="s">
        <v>5</v>
      </c>
      <c r="J5060" s="5" t="str">
        <f>VLOOKUP(I5060,city,2,FALSE)</f>
        <v>Amsterdam</v>
      </c>
      <c r="K5060" s="1" t="s">
        <v>6</v>
      </c>
      <c r="L5060" s="5"/>
      <c r="M5060" s="2" t="s">
        <v>4646</v>
      </c>
      <c r="N5060" s="1" t="s">
        <v>92</v>
      </c>
      <c r="O5060" s="1">
        <v>52.3779494979944</v>
      </c>
      <c r="P5060" s="1">
        <v>4.88802721821432</v>
      </c>
      <c r="Q5060" s="1" t="s">
        <v>154</v>
      </c>
      <c r="R5060" s="1" t="s">
        <v>138</v>
      </c>
      <c r="S5060" s="1">
        <v>2.0</v>
      </c>
      <c r="T5060" s="1">
        <v>1.0</v>
      </c>
      <c r="U5060" s="1">
        <v>1.0</v>
      </c>
      <c r="V5060" s="1">
        <v>1.0</v>
      </c>
      <c r="W5060" s="1" t="s">
        <v>98</v>
      </c>
      <c r="X5060" s="6">
        <v>99.0</v>
      </c>
      <c r="Y5060" s="1">
        <v>1.0</v>
      </c>
      <c r="Z5060" s="1">
        <v>0.0</v>
      </c>
      <c r="AA5060" s="1">
        <v>2.0</v>
      </c>
      <c r="AB5060" s="5">
        <f t="shared" si="4"/>
        <v>136</v>
      </c>
      <c r="AC5060" s="8">
        <f t="shared" si="5"/>
        <v>99</v>
      </c>
      <c r="AD5060" s="8">
        <f t="shared" ref="AD5060:AE5060" si="5063">AC5060*AA5060</f>
        <v>198</v>
      </c>
      <c r="AE5060" s="8">
        <f t="shared" si="5063"/>
        <v>26928</v>
      </c>
      <c r="AF5060" s="1" t="s">
        <v>141</v>
      </c>
      <c r="AG5060" s="1">
        <v>1.0</v>
      </c>
      <c r="AH5060" s="1">
        <v>68.0</v>
      </c>
      <c r="AI5060" s="1">
        <v>95.0</v>
      </c>
      <c r="AJ5060" s="1">
        <v>10.0</v>
      </c>
      <c r="AK5060" s="1">
        <v>10.0</v>
      </c>
      <c r="AL5060" s="1">
        <v>10.0</v>
      </c>
      <c r="AM5060" s="1">
        <v>10.0</v>
      </c>
      <c r="AN5060" s="1">
        <v>10.0</v>
      </c>
      <c r="AO5060" s="1">
        <v>9.0</v>
      </c>
    </row>
    <row r="5061">
      <c r="A5061" s="2">
        <v>1.1123202E7</v>
      </c>
      <c r="B5061" s="1" t="s">
        <v>725</v>
      </c>
      <c r="C5061" s="1">
        <v>2014.0</v>
      </c>
      <c r="D5061" s="3" t="s">
        <v>1272</v>
      </c>
      <c r="E5061" s="14">
        <f t="shared" si="2"/>
        <v>1/8/2014</v>
      </c>
      <c r="F5061" s="15">
        <f t="shared" si="3"/>
        <v>2.64323346616564</v>
      </c>
      <c r="G5061" s="2">
        <v>5420530.0</v>
      </c>
      <c r="H5061" s="1" t="s">
        <v>41</v>
      </c>
      <c r="I5061" s="1" t="s">
        <v>5</v>
      </c>
      <c r="J5061" s="5" t="str">
        <f>VLOOKUP(I5061,city,2,FALSE)</f>
        <v>Amsterdam</v>
      </c>
      <c r="K5061" s="1" t="s">
        <v>31</v>
      </c>
      <c r="L5061" s="5"/>
      <c r="M5061" s="2" t="s">
        <v>4647</v>
      </c>
      <c r="N5061" s="1" t="s">
        <v>92</v>
      </c>
      <c r="O5061" s="1">
        <v>52.3744003677973</v>
      </c>
      <c r="P5061" s="1">
        <v>4.85932243371262</v>
      </c>
      <c r="Q5061" s="1" t="s">
        <v>95</v>
      </c>
      <c r="R5061" s="1" t="s">
        <v>138</v>
      </c>
      <c r="S5061" s="1">
        <v>2.0</v>
      </c>
      <c r="T5061" s="1">
        <v>1.0</v>
      </c>
      <c r="U5061" s="1">
        <v>1.0</v>
      </c>
      <c r="V5061" s="1">
        <v>1.0</v>
      </c>
      <c r="W5061" s="1" t="s">
        <v>98</v>
      </c>
      <c r="X5061" s="6">
        <v>99.0</v>
      </c>
      <c r="Y5061" s="1">
        <v>1.0</v>
      </c>
      <c r="Z5061" s="1">
        <v>0.0</v>
      </c>
      <c r="AA5061" s="1">
        <v>2.0</v>
      </c>
      <c r="AB5061" s="5">
        <f t="shared" si="4"/>
        <v>6</v>
      </c>
      <c r="AC5061" s="8">
        <f t="shared" si="5"/>
        <v>99</v>
      </c>
      <c r="AD5061" s="8">
        <f t="shared" ref="AD5061:AE5061" si="5064">AC5061*AA5061</f>
        <v>198</v>
      </c>
      <c r="AE5061" s="8">
        <f t="shared" si="5064"/>
        <v>1188</v>
      </c>
      <c r="AF5061" s="1" t="s">
        <v>115</v>
      </c>
      <c r="AG5061" s="1">
        <v>0.7</v>
      </c>
      <c r="AH5061" s="1">
        <v>3.0</v>
      </c>
      <c r="AI5061" s="1">
        <v>100.0</v>
      </c>
      <c r="AJ5061" s="1">
        <v>10.0</v>
      </c>
      <c r="AK5061" s="1">
        <v>9.0</v>
      </c>
      <c r="AL5061" s="1">
        <v>10.0</v>
      </c>
      <c r="AM5061" s="1">
        <v>9.0</v>
      </c>
      <c r="AN5061" s="1">
        <v>8.0</v>
      </c>
      <c r="AO5061" s="1">
        <v>8.0</v>
      </c>
    </row>
    <row r="5062">
      <c r="A5062" s="2">
        <v>1.1125718E7</v>
      </c>
      <c r="B5062" s="1" t="s">
        <v>4648</v>
      </c>
      <c r="C5062" s="1">
        <v>2014.0</v>
      </c>
      <c r="D5062" s="3" t="s">
        <v>1272</v>
      </c>
      <c r="E5062" s="14">
        <f t="shared" si="2"/>
        <v>1/8/2014</v>
      </c>
      <c r="F5062" s="15">
        <f t="shared" si="3"/>
        <v>2.64323346619737</v>
      </c>
      <c r="G5062" s="2">
        <v>2181830.0</v>
      </c>
      <c r="H5062" s="1" t="s">
        <v>41</v>
      </c>
      <c r="I5062" s="1" t="s">
        <v>5</v>
      </c>
      <c r="J5062" s="5" t="str">
        <f>VLOOKUP(I5062,city,2,FALSE)</f>
        <v>Amsterdam</v>
      </c>
      <c r="K5062" s="1" t="s">
        <v>6</v>
      </c>
      <c r="L5062" s="5"/>
      <c r="M5062" s="2" t="s">
        <v>4649</v>
      </c>
      <c r="N5062" s="1" t="s">
        <v>92</v>
      </c>
      <c r="O5062" s="1">
        <v>52.3598067525665</v>
      </c>
      <c r="P5062" s="1">
        <v>4.8605682353639</v>
      </c>
      <c r="Q5062" s="1" t="s">
        <v>95</v>
      </c>
      <c r="R5062" s="1" t="s">
        <v>97</v>
      </c>
      <c r="S5062" s="1">
        <v>4.0</v>
      </c>
      <c r="T5062" s="1">
        <v>2.0</v>
      </c>
      <c r="U5062" s="1">
        <v>2.0</v>
      </c>
      <c r="V5062" s="1">
        <v>4.0</v>
      </c>
      <c r="W5062" s="1" t="s">
        <v>98</v>
      </c>
      <c r="X5062" s="6">
        <v>150.0</v>
      </c>
      <c r="Y5062" s="1">
        <v>1.0</v>
      </c>
      <c r="Z5062" s="1">
        <v>0.0</v>
      </c>
      <c r="AA5062" s="1">
        <v>2.0</v>
      </c>
      <c r="AB5062" s="5">
        <f t="shared" si="4"/>
        <v>54</v>
      </c>
      <c r="AC5062" s="8">
        <f t="shared" si="5"/>
        <v>150</v>
      </c>
      <c r="AD5062" s="8">
        <f t="shared" ref="AD5062:AE5062" si="5065">AC5062*AA5062</f>
        <v>300</v>
      </c>
      <c r="AE5062" s="8">
        <f t="shared" si="5065"/>
        <v>16200</v>
      </c>
      <c r="AF5062" s="1" t="s">
        <v>141</v>
      </c>
      <c r="AG5062" s="1">
        <v>0.96</v>
      </c>
      <c r="AH5062" s="1">
        <v>27.0</v>
      </c>
      <c r="AI5062" s="1">
        <v>82.0</v>
      </c>
      <c r="AJ5062" s="1">
        <v>8.0</v>
      </c>
      <c r="AK5062" s="1">
        <v>8.0</v>
      </c>
      <c r="AL5062" s="1">
        <v>9.0</v>
      </c>
      <c r="AM5062" s="1">
        <v>8.0</v>
      </c>
      <c r="AN5062" s="1">
        <v>9.0</v>
      </c>
      <c r="AO5062" s="1">
        <v>8.0</v>
      </c>
    </row>
    <row r="5063">
      <c r="A5063" s="2">
        <v>1.1125718E7</v>
      </c>
      <c r="B5063" s="1" t="s">
        <v>4648</v>
      </c>
      <c r="C5063" s="1">
        <v>2014.0</v>
      </c>
      <c r="D5063" s="3" t="s">
        <v>1272</v>
      </c>
      <c r="E5063" s="14">
        <f t="shared" si="2"/>
        <v>1/8/2014</v>
      </c>
      <c r="F5063" s="15">
        <f t="shared" si="3"/>
        <v>2.64323346619737</v>
      </c>
      <c r="G5063" s="2">
        <v>3123853.0</v>
      </c>
      <c r="H5063" s="1" t="s">
        <v>46</v>
      </c>
      <c r="I5063" s="1" t="s">
        <v>5</v>
      </c>
      <c r="J5063" s="5" t="str">
        <f>VLOOKUP(I5063,city,2,FALSE)</f>
        <v>Amsterdam</v>
      </c>
      <c r="K5063" s="1" t="s">
        <v>6</v>
      </c>
      <c r="L5063" s="5"/>
      <c r="M5063" s="2"/>
      <c r="N5063" s="1" t="s">
        <v>92</v>
      </c>
      <c r="O5063" s="1">
        <v>52.3711442387411</v>
      </c>
      <c r="P5063" s="1">
        <v>4.90816381077031</v>
      </c>
      <c r="Q5063" s="1" t="s">
        <v>95</v>
      </c>
      <c r="R5063" s="1" t="s">
        <v>97</v>
      </c>
      <c r="S5063" s="1">
        <v>4.0</v>
      </c>
      <c r="T5063" s="1">
        <v>1.0</v>
      </c>
      <c r="U5063" s="1">
        <v>2.0</v>
      </c>
      <c r="V5063" s="1">
        <v>4.0</v>
      </c>
      <c r="W5063" s="1" t="s">
        <v>98</v>
      </c>
      <c r="X5063" s="6">
        <v>190.0</v>
      </c>
      <c r="Y5063" s="1">
        <v>1.0</v>
      </c>
      <c r="Z5063" s="1">
        <v>0.0</v>
      </c>
      <c r="AA5063" s="1">
        <v>2.0</v>
      </c>
      <c r="AB5063" s="5">
        <f t="shared" si="4"/>
        <v>64</v>
      </c>
      <c r="AC5063" s="8">
        <f t="shared" si="5"/>
        <v>190</v>
      </c>
      <c r="AD5063" s="8">
        <f t="shared" ref="AD5063:AE5063" si="5066">AC5063*AA5063</f>
        <v>380</v>
      </c>
      <c r="AE5063" s="8">
        <f t="shared" si="5066"/>
        <v>24320</v>
      </c>
      <c r="AF5063" s="1" t="s">
        <v>144</v>
      </c>
      <c r="AG5063" s="1">
        <v>0.94</v>
      </c>
      <c r="AH5063" s="1">
        <v>32.0</v>
      </c>
      <c r="AI5063" s="1">
        <v>85.0</v>
      </c>
      <c r="AJ5063" s="1">
        <v>9.0</v>
      </c>
      <c r="AK5063" s="1">
        <v>9.0</v>
      </c>
      <c r="AL5063" s="1">
        <v>9.0</v>
      </c>
      <c r="AM5063" s="1">
        <v>9.0</v>
      </c>
      <c r="AN5063" s="1">
        <v>9.0</v>
      </c>
      <c r="AO5063" s="1">
        <v>8.0</v>
      </c>
    </row>
    <row r="5064">
      <c r="A5064" s="2">
        <v>1.1125718E7</v>
      </c>
      <c r="B5064" s="1" t="s">
        <v>4648</v>
      </c>
      <c r="C5064" s="1">
        <v>2014.0</v>
      </c>
      <c r="D5064" s="3" t="s">
        <v>1272</v>
      </c>
      <c r="E5064" s="14">
        <f t="shared" si="2"/>
        <v>1/8/2014</v>
      </c>
      <c r="F5064" s="15">
        <f t="shared" si="3"/>
        <v>2.64323346619737</v>
      </c>
      <c r="G5064" s="2">
        <v>2512641.0</v>
      </c>
      <c r="H5064" s="1" t="s">
        <v>41</v>
      </c>
      <c r="I5064" s="1" t="s">
        <v>5</v>
      </c>
      <c r="J5064" s="5" t="str">
        <f>VLOOKUP(I5064,city,2,FALSE)</f>
        <v>Amsterdam</v>
      </c>
      <c r="K5064" s="1" t="s">
        <v>6</v>
      </c>
      <c r="L5064" s="5"/>
      <c r="M5064" s="2" t="s">
        <v>4649</v>
      </c>
      <c r="N5064" s="1" t="s">
        <v>92</v>
      </c>
      <c r="O5064" s="1">
        <v>52.359787316595</v>
      </c>
      <c r="P5064" s="1">
        <v>4.85928914893936</v>
      </c>
      <c r="Q5064" s="1" t="s">
        <v>95</v>
      </c>
      <c r="R5064" s="1" t="s">
        <v>97</v>
      </c>
      <c r="S5064" s="1">
        <v>2.0</v>
      </c>
      <c r="T5064" s="1">
        <v>1.0</v>
      </c>
      <c r="U5064" s="1">
        <v>0.0</v>
      </c>
      <c r="V5064" s="1">
        <v>2.0</v>
      </c>
      <c r="W5064" s="1" t="s">
        <v>98</v>
      </c>
      <c r="X5064" s="6">
        <v>70.0</v>
      </c>
      <c r="Y5064" s="1">
        <v>1.0</v>
      </c>
      <c r="Z5064" s="1">
        <v>0.0</v>
      </c>
      <c r="AA5064" s="1">
        <v>3.0</v>
      </c>
      <c r="AB5064" s="5">
        <f t="shared" si="4"/>
        <v>50</v>
      </c>
      <c r="AC5064" s="8">
        <f t="shared" si="5"/>
        <v>70</v>
      </c>
      <c r="AD5064" s="8">
        <f t="shared" ref="AD5064:AE5064" si="5067">AC5064*AA5064</f>
        <v>210</v>
      </c>
      <c r="AE5064" s="8">
        <f t="shared" si="5067"/>
        <v>10500</v>
      </c>
      <c r="AF5064" s="1" t="s">
        <v>144</v>
      </c>
      <c r="AG5064" s="1">
        <v>0.94</v>
      </c>
      <c r="AH5064" s="1">
        <v>25.0</v>
      </c>
      <c r="AI5064" s="1">
        <v>88.0</v>
      </c>
      <c r="AJ5064" s="1">
        <v>8.0</v>
      </c>
      <c r="AK5064" s="1">
        <v>9.0</v>
      </c>
      <c r="AL5064" s="1">
        <v>9.0</v>
      </c>
      <c r="AM5064" s="1">
        <v>10.0</v>
      </c>
      <c r="AN5064" s="1">
        <v>9.0</v>
      </c>
      <c r="AO5064" s="1">
        <v>9.0</v>
      </c>
    </row>
    <row r="5065">
      <c r="A5065" s="2">
        <v>1.1125718E7</v>
      </c>
      <c r="B5065" s="1" t="s">
        <v>4648</v>
      </c>
      <c r="C5065" s="1">
        <v>2014.0</v>
      </c>
      <c r="D5065" s="3" t="s">
        <v>1272</v>
      </c>
      <c r="E5065" s="14">
        <f t="shared" si="2"/>
        <v>1/8/2014</v>
      </c>
      <c r="F5065" s="15">
        <f t="shared" si="3"/>
        <v>2.64323346619737</v>
      </c>
      <c r="G5065" s="2">
        <v>2519425.0</v>
      </c>
      <c r="H5065" s="1" t="s">
        <v>41</v>
      </c>
      <c r="I5065" s="1" t="s">
        <v>5</v>
      </c>
      <c r="J5065" s="5" t="str">
        <f>VLOOKUP(I5065,city,2,FALSE)</f>
        <v>Amsterdam</v>
      </c>
      <c r="K5065" s="1" t="s">
        <v>6</v>
      </c>
      <c r="L5065" s="5"/>
      <c r="M5065" s="2" t="s">
        <v>4649</v>
      </c>
      <c r="N5065" s="1" t="s">
        <v>92</v>
      </c>
      <c r="O5065" s="1">
        <v>52.3599187668719</v>
      </c>
      <c r="P5065" s="1">
        <v>4.85977041773339</v>
      </c>
      <c r="Q5065" s="1" t="s">
        <v>95</v>
      </c>
      <c r="R5065" s="1" t="s">
        <v>97</v>
      </c>
      <c r="S5065" s="1">
        <v>2.0</v>
      </c>
      <c r="T5065" s="1">
        <v>1.0</v>
      </c>
      <c r="U5065" s="1">
        <v>0.0</v>
      </c>
      <c r="V5065" s="1">
        <v>2.0</v>
      </c>
      <c r="W5065" s="1" t="s">
        <v>98</v>
      </c>
      <c r="X5065" s="6">
        <v>70.0</v>
      </c>
      <c r="Y5065" s="1">
        <v>1.0</v>
      </c>
      <c r="Z5065" s="1">
        <v>0.0</v>
      </c>
      <c r="AA5065" s="1">
        <v>3.0</v>
      </c>
      <c r="AB5065" s="5">
        <f t="shared" si="4"/>
        <v>52</v>
      </c>
      <c r="AC5065" s="8">
        <f t="shared" si="5"/>
        <v>70</v>
      </c>
      <c r="AD5065" s="8">
        <f t="shared" ref="AD5065:AE5065" si="5068">AC5065*AA5065</f>
        <v>210</v>
      </c>
      <c r="AE5065" s="8">
        <f t="shared" si="5068"/>
        <v>10920</v>
      </c>
      <c r="AF5065" s="1" t="s">
        <v>141</v>
      </c>
      <c r="AG5065" s="1">
        <v>0.96</v>
      </c>
      <c r="AH5065" s="1">
        <v>26.0</v>
      </c>
      <c r="AI5065" s="1">
        <v>86.0</v>
      </c>
      <c r="AJ5065" s="1">
        <v>8.0</v>
      </c>
      <c r="AK5065" s="1">
        <v>9.0</v>
      </c>
      <c r="AL5065" s="1">
        <v>9.0</v>
      </c>
      <c r="AM5065" s="1">
        <v>9.0</v>
      </c>
      <c r="AN5065" s="1">
        <v>9.0</v>
      </c>
      <c r="AO5065" s="1">
        <v>8.0</v>
      </c>
    </row>
    <row r="5066">
      <c r="A5066" s="2">
        <v>1.1127803E7</v>
      </c>
      <c r="B5066" s="1" t="s">
        <v>630</v>
      </c>
      <c r="C5066" s="1">
        <v>2014.0</v>
      </c>
      <c r="D5066" s="3" t="s">
        <v>1272</v>
      </c>
      <c r="E5066" s="14">
        <f t="shared" si="2"/>
        <v>1/8/2014</v>
      </c>
      <c r="F5066" s="15">
        <f t="shared" si="3"/>
        <v>2.64323346619737</v>
      </c>
      <c r="G5066" s="2">
        <v>2193453.0</v>
      </c>
      <c r="H5066" s="1" t="s">
        <v>41</v>
      </c>
      <c r="I5066" s="1" t="s">
        <v>5</v>
      </c>
      <c r="J5066" s="5" t="str">
        <f>VLOOKUP(I5066,city,2,FALSE)</f>
        <v>Amsterdam</v>
      </c>
      <c r="K5066" s="1" t="s">
        <v>6</v>
      </c>
      <c r="L5066" s="5"/>
      <c r="M5066" s="2">
        <v>1056.0</v>
      </c>
      <c r="N5066" s="1" t="s">
        <v>92</v>
      </c>
      <c r="O5066" s="1">
        <v>52.3737314870938</v>
      </c>
      <c r="P5066" s="1">
        <v>4.8625771431244</v>
      </c>
      <c r="Q5066" s="1" t="s">
        <v>154</v>
      </c>
      <c r="R5066" s="1" t="s">
        <v>97</v>
      </c>
      <c r="S5066" s="1">
        <v>2.0</v>
      </c>
      <c r="T5066" s="1">
        <v>1.0</v>
      </c>
      <c r="U5066" s="1">
        <v>1.0</v>
      </c>
      <c r="V5066" s="1">
        <v>1.0</v>
      </c>
      <c r="W5066" s="1" t="s">
        <v>98</v>
      </c>
      <c r="X5066" s="6">
        <v>89.0</v>
      </c>
      <c r="Y5066" s="1">
        <v>1.0</v>
      </c>
      <c r="Z5066" s="1">
        <v>0.0</v>
      </c>
      <c r="AA5066" s="1">
        <v>2.0</v>
      </c>
      <c r="AB5066" s="5">
        <f t="shared" si="4"/>
        <v>16</v>
      </c>
      <c r="AC5066" s="8">
        <f t="shared" si="5"/>
        <v>89</v>
      </c>
      <c r="AD5066" s="8">
        <f t="shared" ref="AD5066:AE5066" si="5069">AC5066*AA5066</f>
        <v>178</v>
      </c>
      <c r="AE5066" s="8">
        <f t="shared" si="5069"/>
        <v>2848</v>
      </c>
      <c r="AF5066" s="1" t="s">
        <v>115</v>
      </c>
      <c r="AG5066" s="1">
        <v>0.86</v>
      </c>
      <c r="AH5066" s="1">
        <v>8.0</v>
      </c>
      <c r="AI5066" s="1">
        <v>93.0</v>
      </c>
      <c r="AJ5066" s="1">
        <v>10.0</v>
      </c>
      <c r="AK5066" s="1">
        <v>9.0</v>
      </c>
      <c r="AL5066" s="1">
        <v>10.0</v>
      </c>
      <c r="AM5066" s="1">
        <v>10.0</v>
      </c>
      <c r="AN5066" s="1">
        <v>9.0</v>
      </c>
      <c r="AO5066" s="1">
        <v>10.0</v>
      </c>
    </row>
    <row r="5067">
      <c r="A5067" s="2">
        <v>1.1130764E7</v>
      </c>
      <c r="B5067" s="1" t="s">
        <v>1382</v>
      </c>
      <c r="C5067" s="1">
        <v>2014.0</v>
      </c>
      <c r="D5067" s="3" t="s">
        <v>1272</v>
      </c>
      <c r="E5067" s="14">
        <f t="shared" si="2"/>
        <v>1/8/2014</v>
      </c>
      <c r="F5067" s="15">
        <f t="shared" si="3"/>
        <v>2.64323346619737</v>
      </c>
      <c r="G5067" s="2">
        <v>2182798.0</v>
      </c>
      <c r="H5067" s="1" t="s">
        <v>41</v>
      </c>
      <c r="I5067" s="1" t="s">
        <v>5</v>
      </c>
      <c r="J5067" s="5" t="str">
        <f>VLOOKUP(I5067,city,2,FALSE)</f>
        <v>Amsterdam</v>
      </c>
      <c r="K5067" s="1" t="s">
        <v>6</v>
      </c>
      <c r="L5067" s="5"/>
      <c r="M5067" s="2" t="s">
        <v>4650</v>
      </c>
      <c r="N5067" s="1" t="s">
        <v>92</v>
      </c>
      <c r="O5067" s="1">
        <v>52.3666569364115</v>
      </c>
      <c r="P5067" s="1">
        <v>4.85603240155954</v>
      </c>
      <c r="Q5067" s="1" t="s">
        <v>95</v>
      </c>
      <c r="R5067" s="1" t="s">
        <v>97</v>
      </c>
      <c r="S5067" s="1">
        <v>2.0</v>
      </c>
      <c r="T5067" s="1">
        <v>1.0</v>
      </c>
      <c r="U5067" s="1">
        <v>1.0</v>
      </c>
      <c r="V5067" s="1">
        <v>1.0</v>
      </c>
      <c r="W5067" s="1" t="s">
        <v>98</v>
      </c>
      <c r="X5067" s="6">
        <v>95.0</v>
      </c>
      <c r="Y5067" s="1">
        <v>2.0</v>
      </c>
      <c r="Z5067" s="1">
        <v>0.0</v>
      </c>
      <c r="AA5067" s="1">
        <v>2.0</v>
      </c>
      <c r="AB5067" s="5">
        <f t="shared" si="4"/>
        <v>6</v>
      </c>
      <c r="AC5067" s="8">
        <f t="shared" si="5"/>
        <v>95</v>
      </c>
      <c r="AD5067" s="8">
        <f t="shared" ref="AD5067:AE5067" si="5070">AC5067*AA5067</f>
        <v>190</v>
      </c>
      <c r="AE5067" s="8">
        <f t="shared" si="5070"/>
        <v>1140</v>
      </c>
      <c r="AF5067" s="1" t="s">
        <v>144</v>
      </c>
      <c r="AG5067" s="1">
        <v>0.9</v>
      </c>
      <c r="AH5067" s="1">
        <v>3.0</v>
      </c>
      <c r="AI5067" s="1">
        <v>100.0</v>
      </c>
      <c r="AJ5067" s="1">
        <v>10.0</v>
      </c>
      <c r="AK5067" s="1">
        <v>8.0</v>
      </c>
      <c r="AL5067" s="1">
        <v>6.0</v>
      </c>
      <c r="AM5067" s="1">
        <v>8.0</v>
      </c>
      <c r="AN5067" s="1">
        <v>10.0</v>
      </c>
      <c r="AO5067" s="1">
        <v>8.0</v>
      </c>
    </row>
    <row r="5068">
      <c r="A5068" s="2">
        <v>1.1148293E7</v>
      </c>
      <c r="B5068" s="1" t="s">
        <v>742</v>
      </c>
      <c r="C5068" s="1">
        <v>2014.0</v>
      </c>
      <c r="D5068" s="3" t="s">
        <v>1278</v>
      </c>
      <c r="E5068" s="14">
        <f t="shared" si="2"/>
        <v>1/9/2014</v>
      </c>
      <c r="F5068" s="15">
        <f t="shared" si="3"/>
        <v>2.64049374016998</v>
      </c>
      <c r="G5068" s="2">
        <v>2186361.0</v>
      </c>
      <c r="H5068" s="1" t="s">
        <v>7</v>
      </c>
      <c r="I5068" s="1" t="s">
        <v>5</v>
      </c>
      <c r="J5068" s="5" t="str">
        <f>VLOOKUP(I5068,city,2,FALSE)</f>
        <v>Amsterdam</v>
      </c>
      <c r="K5068" s="1" t="s">
        <v>6</v>
      </c>
      <c r="L5068" s="5"/>
      <c r="M5068" s="2">
        <v>1051.0</v>
      </c>
      <c r="N5068" s="1" t="s">
        <v>92</v>
      </c>
      <c r="O5068" s="1">
        <v>52.3846822883493</v>
      </c>
      <c r="P5068" s="1">
        <v>4.87144394741521</v>
      </c>
      <c r="Q5068" s="1" t="s">
        <v>95</v>
      </c>
      <c r="R5068" s="1" t="s">
        <v>97</v>
      </c>
      <c r="S5068" s="1">
        <v>2.0</v>
      </c>
      <c r="T5068" s="1">
        <v>1.0</v>
      </c>
      <c r="U5068" s="1">
        <v>1.0</v>
      </c>
      <c r="V5068" s="1">
        <v>1.0</v>
      </c>
      <c r="W5068" s="1" t="s">
        <v>98</v>
      </c>
      <c r="X5068" s="6">
        <v>115.0</v>
      </c>
      <c r="Y5068" s="1">
        <v>1.0</v>
      </c>
      <c r="Z5068" s="1">
        <v>0.0</v>
      </c>
      <c r="AA5068" s="1">
        <v>1.0</v>
      </c>
      <c r="AB5068" s="5">
        <f t="shared" si="4"/>
        <v>70</v>
      </c>
      <c r="AC5068" s="8">
        <f t="shared" si="5"/>
        <v>115</v>
      </c>
      <c r="AD5068" s="8">
        <f t="shared" ref="AD5068:AE5068" si="5071">AC5068*AA5068</f>
        <v>115</v>
      </c>
      <c r="AE5068" s="8">
        <f t="shared" si="5071"/>
        <v>8050</v>
      </c>
      <c r="AF5068" s="1" t="s">
        <v>144</v>
      </c>
      <c r="AG5068" s="1">
        <v>1.0</v>
      </c>
      <c r="AH5068" s="1">
        <v>35.0</v>
      </c>
      <c r="AI5068" s="1">
        <v>96.0</v>
      </c>
      <c r="AJ5068" s="1">
        <v>9.0</v>
      </c>
      <c r="AK5068" s="1">
        <v>10.0</v>
      </c>
      <c r="AL5068" s="1">
        <v>10.0</v>
      </c>
      <c r="AM5068" s="1">
        <v>10.0</v>
      </c>
      <c r="AN5068" s="1">
        <v>9.0</v>
      </c>
      <c r="AO5068" s="1">
        <v>9.0</v>
      </c>
    </row>
    <row r="5069">
      <c r="A5069" s="2">
        <v>1.1148652E7</v>
      </c>
      <c r="B5069" s="1" t="s">
        <v>3458</v>
      </c>
      <c r="C5069" s="1">
        <v>2014.0</v>
      </c>
      <c r="D5069" s="3" t="s">
        <v>1278</v>
      </c>
      <c r="E5069" s="14">
        <f t="shared" si="2"/>
        <v>1/9/2014</v>
      </c>
      <c r="F5069" s="15">
        <f t="shared" si="3"/>
        <v>2.64049374016998</v>
      </c>
      <c r="G5069" s="2">
        <v>4473713.0</v>
      </c>
      <c r="H5069" s="1" t="s">
        <v>41</v>
      </c>
      <c r="I5069" s="1" t="s">
        <v>5</v>
      </c>
      <c r="J5069" s="5" t="str">
        <f>VLOOKUP(I5069,city,2,FALSE)</f>
        <v>Amsterdam</v>
      </c>
      <c r="K5069" s="1" t="s">
        <v>6</v>
      </c>
      <c r="L5069" s="5"/>
      <c r="M5069" s="2" t="s">
        <v>4651</v>
      </c>
      <c r="N5069" s="1" t="s">
        <v>92</v>
      </c>
      <c r="O5069" s="1">
        <v>52.3699432579996</v>
      </c>
      <c r="P5069" s="1">
        <v>4.85567957270907</v>
      </c>
      <c r="Q5069" s="1" t="s">
        <v>95</v>
      </c>
      <c r="R5069" s="1" t="s">
        <v>97</v>
      </c>
      <c r="S5069" s="1">
        <v>2.0</v>
      </c>
      <c r="T5069" s="1">
        <v>1.0</v>
      </c>
      <c r="U5069" s="1">
        <v>1.0</v>
      </c>
      <c r="V5069" s="1">
        <v>2.0</v>
      </c>
      <c r="W5069" s="1" t="s">
        <v>98</v>
      </c>
      <c r="X5069" s="6">
        <v>89.0</v>
      </c>
      <c r="Y5069" s="1">
        <v>1.0</v>
      </c>
      <c r="Z5069" s="1">
        <v>10.0</v>
      </c>
      <c r="AA5069" s="1">
        <v>7.0</v>
      </c>
      <c r="AB5069" s="5">
        <f t="shared" si="4"/>
        <v>0</v>
      </c>
      <c r="AC5069" s="8">
        <f t="shared" si="5"/>
        <v>99</v>
      </c>
      <c r="AD5069" s="8">
        <f t="shared" ref="AD5069:AE5069" si="5072">AC5069*AA5069</f>
        <v>693</v>
      </c>
      <c r="AE5069" s="8">
        <f t="shared" si="5072"/>
        <v>0</v>
      </c>
      <c r="AF5069" s="1" t="s">
        <v>159</v>
      </c>
      <c r="AG5069" s="1" t="s">
        <v>159</v>
      </c>
      <c r="AH5069" s="1">
        <v>0.0</v>
      </c>
    </row>
    <row r="5070">
      <c r="A5070" s="2">
        <v>1.114998E7</v>
      </c>
      <c r="B5070" s="1" t="s">
        <v>4652</v>
      </c>
      <c r="C5070" s="1">
        <v>2014.0</v>
      </c>
      <c r="D5070" s="3" t="s">
        <v>1278</v>
      </c>
      <c r="E5070" s="14">
        <f t="shared" si="2"/>
        <v>1/9/2014</v>
      </c>
      <c r="F5070" s="15">
        <f t="shared" si="3"/>
        <v>2.64049374016998</v>
      </c>
      <c r="G5070" s="2">
        <v>2186722.0</v>
      </c>
      <c r="H5070" s="1" t="s">
        <v>70</v>
      </c>
      <c r="I5070" s="1" t="s">
        <v>5</v>
      </c>
      <c r="J5070" s="5" t="str">
        <f>VLOOKUP(I5070,city,2,FALSE)</f>
        <v>Amsterdam</v>
      </c>
      <c r="K5070" s="1" t="s">
        <v>6</v>
      </c>
      <c r="L5070" s="5"/>
      <c r="M5070" s="2">
        <v>1072.0</v>
      </c>
      <c r="N5070" s="1" t="s">
        <v>92</v>
      </c>
      <c r="O5070" s="1">
        <v>52.3569067304469</v>
      </c>
      <c r="P5070" s="1">
        <v>4.88900689921375</v>
      </c>
      <c r="Q5070" s="1" t="s">
        <v>95</v>
      </c>
      <c r="R5070" s="1" t="s">
        <v>97</v>
      </c>
      <c r="S5070" s="1">
        <v>2.0</v>
      </c>
      <c r="T5070" s="1">
        <v>1.0</v>
      </c>
      <c r="U5070" s="1">
        <v>1.0</v>
      </c>
      <c r="V5070" s="1">
        <v>1.0</v>
      </c>
      <c r="W5070" s="1" t="s">
        <v>98</v>
      </c>
      <c r="X5070" s="6">
        <v>90.0</v>
      </c>
      <c r="Y5070" s="1">
        <v>2.0</v>
      </c>
      <c r="Z5070" s="1">
        <v>30.0</v>
      </c>
      <c r="AA5070" s="1">
        <v>4.0</v>
      </c>
      <c r="AB5070" s="5">
        <f t="shared" si="4"/>
        <v>20</v>
      </c>
      <c r="AC5070" s="8">
        <f t="shared" si="5"/>
        <v>90</v>
      </c>
      <c r="AD5070" s="8">
        <f t="shared" ref="AD5070:AE5070" si="5073">AC5070*AA5070</f>
        <v>360</v>
      </c>
      <c r="AE5070" s="8">
        <f t="shared" si="5073"/>
        <v>7200</v>
      </c>
      <c r="AF5070" s="1" t="s">
        <v>115</v>
      </c>
      <c r="AG5070" s="1">
        <v>0.98</v>
      </c>
      <c r="AH5070" s="1">
        <v>10.0</v>
      </c>
      <c r="AI5070" s="1">
        <v>96.0</v>
      </c>
      <c r="AJ5070" s="1">
        <v>10.0</v>
      </c>
      <c r="AK5070" s="1">
        <v>9.0</v>
      </c>
      <c r="AL5070" s="1">
        <v>10.0</v>
      </c>
      <c r="AM5070" s="1">
        <v>10.0</v>
      </c>
      <c r="AN5070" s="1">
        <v>10.0</v>
      </c>
      <c r="AO5070" s="1">
        <v>9.0</v>
      </c>
    </row>
    <row r="5071">
      <c r="A5071" s="2">
        <v>1.1169665E7</v>
      </c>
      <c r="B5071" s="1" t="s">
        <v>4653</v>
      </c>
      <c r="C5071" s="1">
        <v>2014.0</v>
      </c>
      <c r="D5071" s="3" t="s">
        <v>1283</v>
      </c>
      <c r="E5071" s="14">
        <f t="shared" si="2"/>
        <v>1/10/2014</v>
      </c>
      <c r="F5071" s="15">
        <f t="shared" si="3"/>
        <v>2.63775401414258</v>
      </c>
      <c r="G5071" s="2">
        <v>3281307.0</v>
      </c>
      <c r="H5071" s="1" t="s">
        <v>89</v>
      </c>
      <c r="I5071" s="1" t="s">
        <v>5</v>
      </c>
      <c r="J5071" s="5" t="str">
        <f>VLOOKUP(I5071,city,2,FALSE)</f>
        <v>Amsterdam</v>
      </c>
      <c r="K5071" s="1" t="s">
        <v>6</v>
      </c>
      <c r="L5071" s="5"/>
      <c r="M5071" s="2" t="s">
        <v>4654</v>
      </c>
      <c r="N5071" s="1" t="s">
        <v>92</v>
      </c>
      <c r="O5071" s="1">
        <v>52.3235597292638</v>
      </c>
      <c r="P5071" s="1">
        <v>4.8859119433675</v>
      </c>
      <c r="Q5071" s="1" t="s">
        <v>154</v>
      </c>
      <c r="R5071" s="1" t="s">
        <v>97</v>
      </c>
      <c r="S5071" s="1">
        <v>6.0</v>
      </c>
      <c r="T5071" s="1">
        <v>2.0</v>
      </c>
      <c r="U5071" s="1">
        <v>4.0</v>
      </c>
      <c r="V5071" s="1">
        <v>5.0</v>
      </c>
      <c r="W5071" s="1" t="s">
        <v>98</v>
      </c>
      <c r="X5071" s="6">
        <v>275.0</v>
      </c>
      <c r="Y5071" s="1">
        <v>6.0</v>
      </c>
      <c r="Z5071" s="1">
        <v>30.0</v>
      </c>
      <c r="AA5071" s="1">
        <v>7.0</v>
      </c>
      <c r="AB5071" s="5">
        <f t="shared" si="4"/>
        <v>2</v>
      </c>
      <c r="AC5071" s="8">
        <f t="shared" si="5"/>
        <v>275</v>
      </c>
      <c r="AD5071" s="8">
        <f t="shared" ref="AD5071:AE5071" si="5074">AC5071*AA5071</f>
        <v>1925</v>
      </c>
      <c r="AE5071" s="8">
        <f t="shared" si="5074"/>
        <v>3850</v>
      </c>
      <c r="AF5071" s="1" t="s">
        <v>115</v>
      </c>
      <c r="AG5071" s="1">
        <v>1.0</v>
      </c>
      <c r="AH5071" s="1">
        <v>1.0</v>
      </c>
      <c r="AI5071" s="1">
        <v>20.0</v>
      </c>
      <c r="AJ5071" s="1">
        <v>10.0</v>
      </c>
      <c r="AK5071" s="1">
        <v>10.0</v>
      </c>
      <c r="AL5071" s="1">
        <v>10.0</v>
      </c>
      <c r="AM5071" s="1">
        <v>10.0</v>
      </c>
      <c r="AN5071" s="1">
        <v>8.0</v>
      </c>
      <c r="AO5071" s="1">
        <v>10.0</v>
      </c>
    </row>
    <row r="5072">
      <c r="A5072" s="2">
        <v>1.1173232E7</v>
      </c>
      <c r="B5072" s="1" t="s">
        <v>1073</v>
      </c>
      <c r="C5072" s="1">
        <v>2014.0</v>
      </c>
      <c r="D5072" s="3" t="s">
        <v>1283</v>
      </c>
      <c r="E5072" s="14">
        <f t="shared" si="2"/>
        <v>1/10/2014</v>
      </c>
      <c r="F5072" s="15">
        <f t="shared" si="3"/>
        <v>2.63775401414258</v>
      </c>
      <c r="G5072" s="2">
        <v>2190893.0</v>
      </c>
      <c r="H5072" s="1" t="s">
        <v>41</v>
      </c>
      <c r="I5072" s="1" t="s">
        <v>5</v>
      </c>
      <c r="J5072" s="5" t="str">
        <f>VLOOKUP(I5072,city,2,FALSE)</f>
        <v>Amsterdam</v>
      </c>
      <c r="K5072" s="1" t="s">
        <v>6</v>
      </c>
      <c r="L5072" s="5"/>
      <c r="M5072" s="2">
        <v>1053.0</v>
      </c>
      <c r="N5072" s="1" t="s">
        <v>92</v>
      </c>
      <c r="O5072" s="1">
        <v>52.3717448913622</v>
      </c>
      <c r="P5072" s="1">
        <v>4.8710544483669</v>
      </c>
      <c r="Q5072" s="1" t="s">
        <v>95</v>
      </c>
      <c r="R5072" s="1" t="s">
        <v>97</v>
      </c>
      <c r="S5072" s="1">
        <v>3.0</v>
      </c>
      <c r="T5072" s="1">
        <v>1.0</v>
      </c>
      <c r="U5072" s="1">
        <v>1.0</v>
      </c>
      <c r="V5072" s="1">
        <v>1.0</v>
      </c>
      <c r="W5072" s="1" t="s">
        <v>98</v>
      </c>
      <c r="X5072" s="6">
        <v>99.0</v>
      </c>
      <c r="Y5072" s="1">
        <v>2.0</v>
      </c>
      <c r="Z5072" s="1">
        <v>35.0</v>
      </c>
      <c r="AA5072" s="1">
        <v>3.0</v>
      </c>
      <c r="AB5072" s="5">
        <f t="shared" si="4"/>
        <v>8</v>
      </c>
      <c r="AC5072" s="8">
        <f t="shared" si="5"/>
        <v>99</v>
      </c>
      <c r="AD5072" s="8">
        <f t="shared" ref="AD5072:AE5072" si="5075">AC5072*AA5072</f>
        <v>297</v>
      </c>
      <c r="AE5072" s="8">
        <f t="shared" si="5075"/>
        <v>2376</v>
      </c>
      <c r="AF5072" s="1" t="s">
        <v>159</v>
      </c>
      <c r="AG5072" s="1" t="s">
        <v>159</v>
      </c>
      <c r="AH5072" s="1">
        <v>4.0</v>
      </c>
      <c r="AI5072" s="1">
        <v>100.0</v>
      </c>
      <c r="AJ5072" s="1">
        <v>10.0</v>
      </c>
      <c r="AK5072" s="1">
        <v>10.0</v>
      </c>
      <c r="AL5072" s="1">
        <v>10.0</v>
      </c>
      <c r="AM5072" s="1">
        <v>10.0</v>
      </c>
      <c r="AN5072" s="1">
        <v>10.0</v>
      </c>
      <c r="AO5072" s="1">
        <v>10.0</v>
      </c>
    </row>
    <row r="5073">
      <c r="A5073" s="2">
        <v>1.1176333E7</v>
      </c>
      <c r="B5073" s="1" t="s">
        <v>1254</v>
      </c>
      <c r="C5073" s="1">
        <v>2014.0</v>
      </c>
      <c r="D5073" s="3" t="s">
        <v>1283</v>
      </c>
      <c r="E5073" s="14">
        <f t="shared" si="2"/>
        <v>1/10/2014</v>
      </c>
      <c r="F5073" s="15">
        <f t="shared" si="3"/>
        <v>2.63775401414258</v>
      </c>
      <c r="G5073" s="2">
        <v>2191590.0</v>
      </c>
      <c r="H5073" s="1" t="s">
        <v>41</v>
      </c>
      <c r="I5073" s="1" t="s">
        <v>5</v>
      </c>
      <c r="J5073" s="5" t="str">
        <f>VLOOKUP(I5073,city,2,FALSE)</f>
        <v>Amsterdam</v>
      </c>
      <c r="K5073" s="1" t="s">
        <v>6</v>
      </c>
      <c r="L5073" s="5"/>
      <c r="M5073" s="2">
        <v>1054.0</v>
      </c>
      <c r="N5073" s="1" t="s">
        <v>92</v>
      </c>
      <c r="O5073" s="1">
        <v>52.3607604473049</v>
      </c>
      <c r="P5073" s="1">
        <v>4.86234112976027</v>
      </c>
      <c r="Q5073" s="1" t="s">
        <v>95</v>
      </c>
      <c r="R5073" s="1" t="s">
        <v>97</v>
      </c>
      <c r="S5073" s="1">
        <v>2.0</v>
      </c>
      <c r="T5073" s="1">
        <v>1.0</v>
      </c>
      <c r="U5073" s="1">
        <v>1.0</v>
      </c>
      <c r="V5073" s="1">
        <v>1.0</v>
      </c>
      <c r="W5073" s="1" t="s">
        <v>98</v>
      </c>
      <c r="X5073" s="6">
        <v>59.0</v>
      </c>
      <c r="Y5073" s="1">
        <v>1.0</v>
      </c>
      <c r="Z5073" s="1">
        <v>0.0</v>
      </c>
      <c r="AA5073" s="1">
        <v>3.0</v>
      </c>
      <c r="AB5073" s="5">
        <f t="shared" si="4"/>
        <v>66</v>
      </c>
      <c r="AC5073" s="8">
        <f t="shared" si="5"/>
        <v>59</v>
      </c>
      <c r="AD5073" s="8">
        <f t="shared" ref="AD5073:AE5073" si="5076">AC5073*AA5073</f>
        <v>177</v>
      </c>
      <c r="AE5073" s="8">
        <f t="shared" si="5076"/>
        <v>11682</v>
      </c>
      <c r="AF5073" s="1" t="s">
        <v>144</v>
      </c>
      <c r="AG5073" s="1">
        <v>0.94</v>
      </c>
      <c r="AH5073" s="1">
        <v>33.0</v>
      </c>
      <c r="AI5073" s="1">
        <v>92.0</v>
      </c>
      <c r="AJ5073" s="1">
        <v>9.0</v>
      </c>
      <c r="AK5073" s="1">
        <v>9.0</v>
      </c>
      <c r="AL5073" s="1">
        <v>9.0</v>
      </c>
      <c r="AM5073" s="1">
        <v>10.0</v>
      </c>
      <c r="AN5073" s="1">
        <v>9.0</v>
      </c>
      <c r="AO5073" s="1">
        <v>9.0</v>
      </c>
    </row>
    <row r="5074">
      <c r="A5074" s="2">
        <v>1.1183499E7</v>
      </c>
      <c r="B5074" s="1" t="s">
        <v>4655</v>
      </c>
      <c r="C5074" s="1">
        <v>2014.0</v>
      </c>
      <c r="D5074" s="3" t="s">
        <v>1283</v>
      </c>
      <c r="E5074" s="14">
        <f t="shared" si="2"/>
        <v>1/10/2014</v>
      </c>
      <c r="F5074" s="15">
        <f t="shared" si="3"/>
        <v>2.63775401414258</v>
      </c>
      <c r="G5074" s="2">
        <v>4504936.0</v>
      </c>
      <c r="H5074" s="1" t="s">
        <v>70</v>
      </c>
      <c r="I5074" s="1" t="s">
        <v>5</v>
      </c>
      <c r="J5074" s="5" t="str">
        <f>VLOOKUP(I5074,city,2,FALSE)</f>
        <v>Amsterdam</v>
      </c>
      <c r="K5074" s="1" t="s">
        <v>6</v>
      </c>
      <c r="L5074" s="5"/>
      <c r="M5074" s="2" t="s">
        <v>4656</v>
      </c>
      <c r="N5074" s="1" t="s">
        <v>92</v>
      </c>
      <c r="O5074" s="1">
        <v>52.3433087700225</v>
      </c>
      <c r="P5074" s="1">
        <v>4.90430510092551</v>
      </c>
      <c r="Q5074" s="1" t="s">
        <v>95</v>
      </c>
      <c r="R5074" s="1" t="s">
        <v>97</v>
      </c>
      <c r="S5074" s="1">
        <v>2.0</v>
      </c>
      <c r="T5074" s="1">
        <v>1.0</v>
      </c>
      <c r="U5074" s="1">
        <v>1.0</v>
      </c>
      <c r="V5074" s="1">
        <v>1.0</v>
      </c>
      <c r="W5074" s="1" t="s">
        <v>98</v>
      </c>
      <c r="X5074" s="6">
        <v>100.0</v>
      </c>
      <c r="Y5074" s="1">
        <v>1.0</v>
      </c>
      <c r="Z5074" s="1">
        <v>0.0</v>
      </c>
      <c r="AA5074" s="1">
        <v>1.0</v>
      </c>
      <c r="AB5074" s="5">
        <f t="shared" si="4"/>
        <v>0</v>
      </c>
      <c r="AC5074" s="8">
        <f t="shared" si="5"/>
        <v>100</v>
      </c>
      <c r="AD5074" s="8">
        <f t="shared" ref="AD5074:AE5074" si="5077">AC5074*AA5074</f>
        <v>100</v>
      </c>
      <c r="AE5074" s="8">
        <f t="shared" si="5077"/>
        <v>0</v>
      </c>
      <c r="AF5074" s="1" t="s">
        <v>159</v>
      </c>
      <c r="AG5074" s="1" t="s">
        <v>159</v>
      </c>
      <c r="AH5074" s="1">
        <v>0.0</v>
      </c>
    </row>
    <row r="5075">
      <c r="A5075" s="2">
        <v>1.1184992E7</v>
      </c>
      <c r="B5075" s="1" t="s">
        <v>4657</v>
      </c>
      <c r="C5075" s="1">
        <v>2014.0</v>
      </c>
      <c r="D5075" s="3" t="s">
        <v>1283</v>
      </c>
      <c r="E5075" s="14">
        <f t="shared" si="2"/>
        <v>1/10/2014</v>
      </c>
      <c r="F5075" s="15">
        <f t="shared" si="3"/>
        <v>2.63775401414258</v>
      </c>
      <c r="G5075" s="2">
        <v>2193342.0</v>
      </c>
      <c r="H5075" s="1" t="s">
        <v>7</v>
      </c>
      <c r="I5075" s="1" t="s">
        <v>5</v>
      </c>
      <c r="J5075" s="5" t="str">
        <f>VLOOKUP(I5075,city,2,FALSE)</f>
        <v>Amsterdam</v>
      </c>
      <c r="K5075" s="1" t="s">
        <v>6</v>
      </c>
      <c r="L5075" s="5"/>
      <c r="M5075" s="2" t="s">
        <v>4658</v>
      </c>
      <c r="N5075" s="1" t="s">
        <v>92</v>
      </c>
      <c r="O5075" s="1">
        <v>52.3959918217048</v>
      </c>
      <c r="P5075" s="1">
        <v>4.880725825172</v>
      </c>
      <c r="Q5075" s="1" t="s">
        <v>221</v>
      </c>
      <c r="R5075" s="1" t="s">
        <v>97</v>
      </c>
      <c r="S5075" s="1">
        <v>3.0</v>
      </c>
      <c r="T5075" s="1">
        <v>1.0</v>
      </c>
      <c r="U5075" s="1">
        <v>1.0</v>
      </c>
      <c r="V5075" s="1">
        <v>2.0</v>
      </c>
      <c r="W5075" s="1" t="s">
        <v>98</v>
      </c>
      <c r="X5075" s="6">
        <v>115.0</v>
      </c>
      <c r="Y5075" s="1">
        <v>2.0</v>
      </c>
      <c r="Z5075" s="1">
        <v>30.0</v>
      </c>
      <c r="AA5075" s="1">
        <v>2.0</v>
      </c>
      <c r="AB5075" s="5">
        <f t="shared" si="4"/>
        <v>26</v>
      </c>
      <c r="AC5075" s="8">
        <f t="shared" si="5"/>
        <v>115</v>
      </c>
      <c r="AD5075" s="8">
        <f t="shared" ref="AD5075:AE5075" si="5078">AC5075*AA5075</f>
        <v>230</v>
      </c>
      <c r="AE5075" s="8">
        <f t="shared" si="5078"/>
        <v>5980</v>
      </c>
      <c r="AF5075" s="1" t="s">
        <v>141</v>
      </c>
      <c r="AG5075" s="1">
        <v>1.0</v>
      </c>
      <c r="AH5075" s="1">
        <v>13.0</v>
      </c>
      <c r="AI5075" s="1">
        <v>100.0</v>
      </c>
      <c r="AJ5075" s="1">
        <v>10.0</v>
      </c>
      <c r="AK5075" s="1">
        <v>10.0</v>
      </c>
      <c r="AL5075" s="1">
        <v>10.0</v>
      </c>
      <c r="AM5075" s="1">
        <v>10.0</v>
      </c>
      <c r="AN5075" s="1">
        <v>10.0</v>
      </c>
      <c r="AO5075" s="1">
        <v>9.0</v>
      </c>
    </row>
    <row r="5076">
      <c r="A5076" s="2">
        <v>1.1198361E7</v>
      </c>
      <c r="B5076" s="1" t="s">
        <v>1625</v>
      </c>
      <c r="C5076" s="1">
        <v>2014.0</v>
      </c>
      <c r="D5076" s="3" t="s">
        <v>209</v>
      </c>
      <c r="E5076" s="14">
        <f t="shared" si="2"/>
        <v>1/11/2014</v>
      </c>
      <c r="F5076" s="15">
        <f t="shared" si="3"/>
        <v>2.63501428811518</v>
      </c>
      <c r="G5076" s="2">
        <v>3492869.0</v>
      </c>
      <c r="H5076" s="1" t="s">
        <v>116</v>
      </c>
      <c r="I5076" s="1" t="s">
        <v>5</v>
      </c>
      <c r="J5076" s="5" t="str">
        <f>VLOOKUP(I5076,city,2,FALSE)</f>
        <v>Amsterdam</v>
      </c>
      <c r="K5076" s="1" t="s">
        <v>6</v>
      </c>
      <c r="L5076" s="5"/>
      <c r="M5076" s="2" t="s">
        <v>4659</v>
      </c>
      <c r="N5076" s="1" t="s">
        <v>92</v>
      </c>
      <c r="O5076" s="1">
        <v>52.413688488015</v>
      </c>
      <c r="P5076" s="1">
        <v>4.88409566745912</v>
      </c>
      <c r="Q5076" s="1" t="s">
        <v>154</v>
      </c>
      <c r="R5076" s="1" t="s">
        <v>97</v>
      </c>
      <c r="S5076" s="1">
        <v>4.0</v>
      </c>
      <c r="T5076" s="1">
        <v>1.0</v>
      </c>
      <c r="U5076" s="1">
        <v>3.0</v>
      </c>
      <c r="V5076" s="1">
        <v>4.0</v>
      </c>
      <c r="W5076" s="1" t="s">
        <v>98</v>
      </c>
      <c r="X5076" s="6">
        <v>95.0</v>
      </c>
      <c r="Y5076" s="1">
        <v>4.0</v>
      </c>
      <c r="Z5076" s="1">
        <v>10.0</v>
      </c>
      <c r="AA5076" s="1">
        <v>1.0</v>
      </c>
      <c r="AB5076" s="5">
        <f t="shared" si="4"/>
        <v>16</v>
      </c>
      <c r="AC5076" s="8">
        <f t="shared" si="5"/>
        <v>95</v>
      </c>
      <c r="AD5076" s="8">
        <f t="shared" ref="AD5076:AE5076" si="5079">AC5076*AA5076</f>
        <v>95</v>
      </c>
      <c r="AE5076" s="8">
        <f t="shared" si="5079"/>
        <v>1520</v>
      </c>
      <c r="AF5076" s="1" t="s">
        <v>115</v>
      </c>
      <c r="AG5076" s="1">
        <v>0.74</v>
      </c>
      <c r="AH5076" s="1">
        <v>8.0</v>
      </c>
      <c r="AI5076" s="1">
        <v>88.0</v>
      </c>
      <c r="AJ5076" s="1">
        <v>9.0</v>
      </c>
      <c r="AK5076" s="1">
        <v>9.0</v>
      </c>
      <c r="AL5076" s="1">
        <v>9.0</v>
      </c>
      <c r="AM5076" s="1">
        <v>10.0</v>
      </c>
      <c r="AN5076" s="1">
        <v>8.0</v>
      </c>
      <c r="AO5076" s="1">
        <v>9.0</v>
      </c>
    </row>
    <row r="5077">
      <c r="A5077" s="2">
        <v>1.1198361E7</v>
      </c>
      <c r="B5077" s="1" t="s">
        <v>1625</v>
      </c>
      <c r="C5077" s="1">
        <v>2014.0</v>
      </c>
      <c r="D5077" s="3" t="s">
        <v>209</v>
      </c>
      <c r="E5077" s="14">
        <f t="shared" si="2"/>
        <v>1/11/2014</v>
      </c>
      <c r="F5077" s="15">
        <f t="shared" si="3"/>
        <v>2.63501428811518</v>
      </c>
      <c r="G5077" s="2">
        <v>5852786.0</v>
      </c>
      <c r="H5077" s="1" t="s">
        <v>116</v>
      </c>
      <c r="I5077" s="1" t="s">
        <v>5</v>
      </c>
      <c r="J5077" s="5" t="str">
        <f>VLOOKUP(I5077,city,2,FALSE)</f>
        <v>Amsterdam</v>
      </c>
      <c r="K5077" s="1" t="s">
        <v>39</v>
      </c>
      <c r="L5077" s="5"/>
      <c r="M5077" s="2" t="s">
        <v>4659</v>
      </c>
      <c r="N5077" s="1" t="s">
        <v>92</v>
      </c>
      <c r="O5077" s="1">
        <v>52.4133362037953</v>
      </c>
      <c r="P5077" s="1">
        <v>4.88388794869499</v>
      </c>
      <c r="Q5077" s="1" t="s">
        <v>154</v>
      </c>
      <c r="R5077" s="1" t="s">
        <v>138</v>
      </c>
      <c r="S5077" s="1">
        <v>2.0</v>
      </c>
      <c r="T5077" s="1">
        <v>1.0</v>
      </c>
      <c r="U5077" s="1">
        <v>1.0</v>
      </c>
      <c r="V5077" s="1">
        <v>1.0</v>
      </c>
      <c r="W5077" s="1" t="s">
        <v>98</v>
      </c>
      <c r="X5077" s="6">
        <v>75.0</v>
      </c>
      <c r="Y5077" s="1">
        <v>1.0</v>
      </c>
      <c r="Z5077" s="1">
        <v>0.0</v>
      </c>
      <c r="AA5077" s="1">
        <v>1.0</v>
      </c>
      <c r="AB5077" s="5">
        <f t="shared" si="4"/>
        <v>0</v>
      </c>
      <c r="AC5077" s="8">
        <f t="shared" si="5"/>
        <v>75</v>
      </c>
      <c r="AD5077" s="8">
        <f t="shared" ref="AD5077:AE5077" si="5080">AC5077*AA5077</f>
        <v>75</v>
      </c>
      <c r="AE5077" s="8">
        <f t="shared" si="5080"/>
        <v>0</v>
      </c>
      <c r="AF5077" s="1" t="s">
        <v>115</v>
      </c>
      <c r="AG5077" s="1">
        <v>0.74</v>
      </c>
      <c r="AH5077" s="1">
        <v>0.0</v>
      </c>
    </row>
    <row r="5078">
      <c r="A5078" s="2">
        <v>1.120175E7</v>
      </c>
      <c r="B5078" s="1" t="s">
        <v>1935</v>
      </c>
      <c r="C5078" s="1">
        <v>2014.0</v>
      </c>
      <c r="D5078" s="3" t="s">
        <v>209</v>
      </c>
      <c r="E5078" s="14">
        <f t="shared" si="2"/>
        <v>1/11/2014</v>
      </c>
      <c r="F5078" s="15">
        <f t="shared" si="3"/>
        <v>2.63501428811518</v>
      </c>
      <c r="G5078" s="2">
        <v>4019639.0</v>
      </c>
      <c r="H5078" s="1" t="s">
        <v>41</v>
      </c>
      <c r="I5078" s="1" t="s">
        <v>5</v>
      </c>
      <c r="J5078" s="5" t="str">
        <f>VLOOKUP(I5078,city,2,FALSE)</f>
        <v>Amsterdam</v>
      </c>
      <c r="K5078" s="1" t="s">
        <v>6</v>
      </c>
      <c r="L5078" s="5"/>
      <c r="M5078" s="2">
        <v>1054.0</v>
      </c>
      <c r="N5078" s="1" t="s">
        <v>92</v>
      </c>
      <c r="O5078" s="1">
        <v>52.360052336592</v>
      </c>
      <c r="P5078" s="1">
        <v>4.85936835124109</v>
      </c>
      <c r="Q5078" s="1" t="s">
        <v>95</v>
      </c>
      <c r="R5078" s="1" t="s">
        <v>97</v>
      </c>
      <c r="S5078" s="1">
        <v>2.0</v>
      </c>
      <c r="T5078" s="1">
        <v>1.0</v>
      </c>
      <c r="U5078" s="1">
        <v>0.0</v>
      </c>
      <c r="V5078" s="1">
        <v>1.0</v>
      </c>
      <c r="W5078" s="1" t="s">
        <v>98</v>
      </c>
      <c r="X5078" s="6">
        <v>87.0</v>
      </c>
      <c r="Y5078" s="1">
        <v>1.0</v>
      </c>
      <c r="Z5078" s="1">
        <v>0.0</v>
      </c>
      <c r="AA5078" s="1">
        <v>1.0</v>
      </c>
      <c r="AB5078" s="5">
        <f t="shared" si="4"/>
        <v>20</v>
      </c>
      <c r="AC5078" s="8">
        <f t="shared" si="5"/>
        <v>87</v>
      </c>
      <c r="AD5078" s="8">
        <f t="shared" ref="AD5078:AE5078" si="5081">AC5078*AA5078</f>
        <v>87</v>
      </c>
      <c r="AE5078" s="8">
        <f t="shared" si="5081"/>
        <v>1740</v>
      </c>
      <c r="AF5078" s="1" t="s">
        <v>144</v>
      </c>
      <c r="AG5078" s="1">
        <v>1.0</v>
      </c>
      <c r="AH5078" s="1">
        <v>10.0</v>
      </c>
      <c r="AI5078" s="1">
        <v>95.0</v>
      </c>
      <c r="AJ5078" s="1">
        <v>10.0</v>
      </c>
      <c r="AK5078" s="1">
        <v>10.0</v>
      </c>
      <c r="AL5078" s="1">
        <v>10.0</v>
      </c>
      <c r="AM5078" s="1">
        <v>10.0</v>
      </c>
      <c r="AN5078" s="1">
        <v>10.0</v>
      </c>
      <c r="AO5078" s="1">
        <v>10.0</v>
      </c>
    </row>
    <row r="5079">
      <c r="A5079" s="2">
        <v>1.1208928E7</v>
      </c>
      <c r="B5079" s="1" t="s">
        <v>516</v>
      </c>
      <c r="C5079" s="1">
        <v>2014.0</v>
      </c>
      <c r="D5079" s="3" t="s">
        <v>209</v>
      </c>
      <c r="E5079" s="14">
        <f t="shared" si="2"/>
        <v>1/11/2014</v>
      </c>
      <c r="F5079" s="15">
        <f t="shared" si="3"/>
        <v>2.63501428811518</v>
      </c>
      <c r="G5079" s="2">
        <v>5864776.0</v>
      </c>
      <c r="H5079" s="1" t="s">
        <v>63</v>
      </c>
      <c r="I5079" s="1" t="s">
        <v>5</v>
      </c>
      <c r="J5079" s="5" t="str">
        <f>VLOOKUP(I5079,city,2,FALSE)</f>
        <v>Amsterdam</v>
      </c>
      <c r="K5079" s="1" t="s">
        <v>31</v>
      </c>
      <c r="L5079" s="5"/>
      <c r="M5079" s="2">
        <v>1011.0</v>
      </c>
      <c r="N5079" s="1" t="s">
        <v>92</v>
      </c>
      <c r="O5079" s="1">
        <v>52.3731986996565</v>
      </c>
      <c r="P5079" s="1">
        <v>4.89185138984526</v>
      </c>
      <c r="Q5079" s="1" t="s">
        <v>95</v>
      </c>
      <c r="R5079" s="1" t="s">
        <v>97</v>
      </c>
      <c r="S5079" s="1">
        <v>2.0</v>
      </c>
      <c r="T5079" s="1">
        <v>1.5</v>
      </c>
      <c r="U5079" s="1">
        <v>0.0</v>
      </c>
      <c r="V5079" s="1">
        <v>1.0</v>
      </c>
      <c r="W5079" s="1" t="s">
        <v>98</v>
      </c>
      <c r="X5079" s="6">
        <v>220.0</v>
      </c>
      <c r="Y5079" s="1">
        <v>1.0</v>
      </c>
      <c r="Z5079" s="1">
        <v>0.0</v>
      </c>
      <c r="AA5079" s="1">
        <v>1.0</v>
      </c>
      <c r="AB5079" s="5">
        <f t="shared" si="4"/>
        <v>0</v>
      </c>
      <c r="AC5079" s="8">
        <f t="shared" si="5"/>
        <v>220</v>
      </c>
      <c r="AD5079" s="8">
        <f t="shared" ref="AD5079:AE5079" si="5082">AC5079*AA5079</f>
        <v>220</v>
      </c>
      <c r="AE5079" s="8">
        <f t="shared" si="5082"/>
        <v>0</v>
      </c>
      <c r="AF5079" s="1" t="s">
        <v>115</v>
      </c>
      <c r="AG5079" s="1">
        <v>0.83</v>
      </c>
      <c r="AH5079" s="1">
        <v>0.0</v>
      </c>
    </row>
    <row r="5080">
      <c r="A5080" s="2">
        <v>1.1220158E7</v>
      </c>
      <c r="B5080" s="1" t="s">
        <v>610</v>
      </c>
      <c r="C5080" s="1">
        <v>2014.0</v>
      </c>
      <c r="D5080" s="3" t="s">
        <v>506</v>
      </c>
      <c r="E5080" s="14">
        <f t="shared" si="2"/>
        <v>1/12/2014</v>
      </c>
      <c r="F5080" s="15">
        <f t="shared" si="3"/>
        <v>2.63227456208779</v>
      </c>
      <c r="G5080" s="2">
        <v>3921097.0</v>
      </c>
      <c r="H5080" s="1" t="s">
        <v>41</v>
      </c>
      <c r="I5080" s="1" t="s">
        <v>5</v>
      </c>
      <c r="J5080" s="5" t="str">
        <f>VLOOKUP(I5080,city,2,FALSE)</f>
        <v>Amsterdam</v>
      </c>
      <c r="K5080" s="1" t="s">
        <v>6</v>
      </c>
      <c r="L5080" s="5"/>
      <c r="M5080" s="2" t="s">
        <v>4550</v>
      </c>
      <c r="N5080" s="1" t="s">
        <v>92</v>
      </c>
      <c r="O5080" s="1">
        <v>52.3652331152398</v>
      </c>
      <c r="P5080" s="1">
        <v>4.87765160593847</v>
      </c>
      <c r="Q5080" s="1" t="s">
        <v>95</v>
      </c>
      <c r="R5080" s="1" t="s">
        <v>97</v>
      </c>
      <c r="S5080" s="1">
        <v>2.0</v>
      </c>
      <c r="T5080" s="1">
        <v>1.0</v>
      </c>
      <c r="U5080" s="1">
        <v>0.0</v>
      </c>
      <c r="V5080" s="1">
        <v>1.0</v>
      </c>
      <c r="W5080" s="1" t="s">
        <v>98</v>
      </c>
      <c r="X5080" s="6">
        <v>100.0</v>
      </c>
      <c r="Y5080" s="1">
        <v>2.0</v>
      </c>
      <c r="Z5080" s="1">
        <v>30.0</v>
      </c>
      <c r="AA5080" s="1">
        <v>1.0</v>
      </c>
      <c r="AB5080" s="5">
        <f t="shared" si="4"/>
        <v>4</v>
      </c>
      <c r="AC5080" s="8">
        <f t="shared" si="5"/>
        <v>100</v>
      </c>
      <c r="AD5080" s="8">
        <f t="shared" ref="AD5080:AE5080" si="5083">AC5080*AA5080</f>
        <v>100</v>
      </c>
      <c r="AE5080" s="8">
        <f t="shared" si="5083"/>
        <v>400</v>
      </c>
      <c r="AF5080" s="1" t="s">
        <v>159</v>
      </c>
      <c r="AG5080" s="1" t="s">
        <v>159</v>
      </c>
      <c r="AH5080" s="1">
        <v>2.0</v>
      </c>
      <c r="AI5080" s="1">
        <v>90.0</v>
      </c>
      <c r="AJ5080" s="1">
        <v>7.0</v>
      </c>
      <c r="AK5080" s="1">
        <v>10.0</v>
      </c>
      <c r="AL5080" s="1">
        <v>10.0</v>
      </c>
      <c r="AM5080" s="1">
        <v>9.0</v>
      </c>
      <c r="AN5080" s="1">
        <v>9.0</v>
      </c>
      <c r="AO5080" s="1">
        <v>9.0</v>
      </c>
    </row>
    <row r="5081">
      <c r="A5081" s="2">
        <v>1.1221601E7</v>
      </c>
      <c r="B5081" s="1" t="s">
        <v>1105</v>
      </c>
      <c r="C5081" s="1">
        <v>2014.0</v>
      </c>
      <c r="D5081" s="3" t="s">
        <v>506</v>
      </c>
      <c r="E5081" s="14">
        <f t="shared" si="2"/>
        <v>1/12/2014</v>
      </c>
      <c r="F5081" s="15">
        <f t="shared" si="3"/>
        <v>2.63227456208779</v>
      </c>
      <c r="G5081" s="2">
        <v>4953534.0</v>
      </c>
      <c r="H5081" s="1" t="s">
        <v>70</v>
      </c>
      <c r="I5081" s="1" t="s">
        <v>5</v>
      </c>
      <c r="J5081" s="5" t="str">
        <f>VLOOKUP(I5081,city,2,FALSE)</f>
        <v>Amsterdam</v>
      </c>
      <c r="K5081" s="1" t="s">
        <v>31</v>
      </c>
      <c r="L5081" s="5"/>
      <c r="M5081" s="2" t="s">
        <v>4660</v>
      </c>
      <c r="N5081" s="1" t="s">
        <v>92</v>
      </c>
      <c r="O5081" s="1">
        <v>52.3577057804052</v>
      </c>
      <c r="P5081" s="1">
        <v>4.8887379998491</v>
      </c>
      <c r="Q5081" s="1" t="s">
        <v>154</v>
      </c>
      <c r="R5081" s="1" t="s">
        <v>138</v>
      </c>
      <c r="S5081" s="1">
        <v>2.0</v>
      </c>
      <c r="T5081" s="1">
        <v>1.0</v>
      </c>
      <c r="U5081" s="1">
        <v>1.0</v>
      </c>
      <c r="V5081" s="1">
        <v>1.0</v>
      </c>
      <c r="W5081" s="1" t="s">
        <v>98</v>
      </c>
      <c r="X5081" s="6">
        <v>89.0</v>
      </c>
      <c r="Y5081" s="1">
        <v>1.0</v>
      </c>
      <c r="Z5081" s="1">
        <v>0.0</v>
      </c>
      <c r="AA5081" s="1">
        <v>2.0</v>
      </c>
      <c r="AB5081" s="5">
        <f t="shared" si="4"/>
        <v>20</v>
      </c>
      <c r="AC5081" s="8">
        <f t="shared" si="5"/>
        <v>89</v>
      </c>
      <c r="AD5081" s="8">
        <f t="shared" ref="AD5081:AE5081" si="5084">AC5081*AA5081</f>
        <v>178</v>
      </c>
      <c r="AE5081" s="8">
        <f t="shared" si="5084"/>
        <v>3560</v>
      </c>
      <c r="AF5081" s="1" t="s">
        <v>141</v>
      </c>
      <c r="AG5081" s="1">
        <v>1.0</v>
      </c>
      <c r="AH5081" s="1">
        <v>10.0</v>
      </c>
      <c r="AI5081" s="1">
        <v>98.0</v>
      </c>
      <c r="AJ5081" s="1">
        <v>10.0</v>
      </c>
      <c r="AK5081" s="1">
        <v>10.0</v>
      </c>
      <c r="AL5081" s="1">
        <v>10.0</v>
      </c>
      <c r="AM5081" s="1">
        <v>10.0</v>
      </c>
      <c r="AN5081" s="1">
        <v>10.0</v>
      </c>
      <c r="AO5081" s="1">
        <v>10.0</v>
      </c>
    </row>
    <row r="5082">
      <c r="A5082" s="2">
        <v>1.1251326E7</v>
      </c>
      <c r="B5082" s="1" t="s">
        <v>1249</v>
      </c>
      <c r="C5082" s="1">
        <v>2014.0</v>
      </c>
      <c r="D5082" s="3" t="s">
        <v>1289</v>
      </c>
      <c r="E5082" s="14">
        <f t="shared" si="2"/>
        <v>1/13/2014</v>
      </c>
      <c r="F5082" s="15">
        <f t="shared" si="3"/>
        <v>2.62953483606039</v>
      </c>
      <c r="G5082" s="2">
        <v>5032739.0</v>
      </c>
      <c r="H5082" s="1" t="s">
        <v>46</v>
      </c>
      <c r="I5082" s="1" t="s">
        <v>5</v>
      </c>
      <c r="J5082" s="5" t="str">
        <f>VLOOKUP(I5082,city,2,FALSE)</f>
        <v>Amsterdam</v>
      </c>
      <c r="K5082" s="1" t="s">
        <v>31</v>
      </c>
      <c r="L5082" s="5"/>
      <c r="M5082" s="2" t="s">
        <v>530</v>
      </c>
      <c r="N5082" s="1" t="s">
        <v>92</v>
      </c>
      <c r="O5082" s="1">
        <v>52.3701873049956</v>
      </c>
      <c r="P5082" s="1">
        <v>4.9066667317033</v>
      </c>
      <c r="Q5082" s="1" t="s">
        <v>95</v>
      </c>
      <c r="R5082" s="1" t="s">
        <v>97</v>
      </c>
      <c r="S5082" s="1">
        <v>4.0</v>
      </c>
      <c r="T5082" s="1">
        <v>1.0</v>
      </c>
      <c r="U5082" s="1">
        <v>1.0</v>
      </c>
      <c r="V5082" s="1">
        <v>2.0</v>
      </c>
      <c r="W5082" s="1" t="s">
        <v>98</v>
      </c>
      <c r="X5082" s="6">
        <v>134.0</v>
      </c>
      <c r="Y5082" s="1">
        <v>1.0</v>
      </c>
      <c r="Z5082" s="1">
        <v>0.0</v>
      </c>
      <c r="AA5082" s="1">
        <v>4.0</v>
      </c>
      <c r="AB5082" s="5">
        <f t="shared" si="4"/>
        <v>12</v>
      </c>
      <c r="AC5082" s="8">
        <f t="shared" si="5"/>
        <v>134</v>
      </c>
      <c r="AD5082" s="8">
        <f t="shared" ref="AD5082:AE5082" si="5085">AC5082*AA5082</f>
        <v>536</v>
      </c>
      <c r="AE5082" s="8">
        <f t="shared" si="5085"/>
        <v>6432</v>
      </c>
      <c r="AF5082" s="1" t="s">
        <v>141</v>
      </c>
      <c r="AG5082" s="1">
        <v>1.0</v>
      </c>
      <c r="AH5082" s="1">
        <v>6.0</v>
      </c>
      <c r="AI5082" s="1">
        <v>97.0</v>
      </c>
      <c r="AJ5082" s="1">
        <v>10.0</v>
      </c>
      <c r="AK5082" s="1">
        <v>10.0</v>
      </c>
      <c r="AL5082" s="1">
        <v>10.0</v>
      </c>
      <c r="AM5082" s="1">
        <v>10.0</v>
      </c>
      <c r="AN5082" s="1">
        <v>9.0</v>
      </c>
      <c r="AO5082" s="1">
        <v>9.0</v>
      </c>
    </row>
    <row r="5083">
      <c r="A5083" s="2">
        <v>1.125681E7</v>
      </c>
      <c r="B5083" s="1" t="s">
        <v>142</v>
      </c>
      <c r="C5083" s="1">
        <v>2014.0</v>
      </c>
      <c r="D5083" s="3" t="s">
        <v>1289</v>
      </c>
      <c r="E5083" s="14">
        <f t="shared" si="2"/>
        <v>1/13/2014</v>
      </c>
      <c r="F5083" s="15">
        <f t="shared" si="3"/>
        <v>2.62953483606039</v>
      </c>
      <c r="G5083" s="2">
        <v>3263718.0</v>
      </c>
      <c r="H5083" s="1" t="s">
        <v>116</v>
      </c>
      <c r="I5083" s="1" t="s">
        <v>5</v>
      </c>
      <c r="J5083" s="5" t="str">
        <f>VLOOKUP(I5083,city,2,FALSE)</f>
        <v>Amsterdam</v>
      </c>
      <c r="K5083" s="1" t="s">
        <v>6</v>
      </c>
      <c r="L5083" s="5"/>
      <c r="M5083" s="2" t="s">
        <v>2158</v>
      </c>
      <c r="N5083" s="1" t="s">
        <v>92</v>
      </c>
      <c r="O5083" s="1">
        <v>52.4193250410209</v>
      </c>
      <c r="P5083" s="1">
        <v>4.89558931951101</v>
      </c>
      <c r="Q5083" s="1" t="s">
        <v>154</v>
      </c>
      <c r="R5083" s="1" t="s">
        <v>97</v>
      </c>
      <c r="S5083" s="1">
        <v>5.0</v>
      </c>
      <c r="T5083" s="1">
        <v>1.0</v>
      </c>
      <c r="U5083" s="1">
        <v>3.0</v>
      </c>
      <c r="V5083" s="1">
        <v>5.0</v>
      </c>
      <c r="W5083" s="1" t="s">
        <v>98</v>
      </c>
      <c r="X5083" s="6">
        <v>120.0</v>
      </c>
      <c r="Y5083" s="1">
        <v>1.0</v>
      </c>
      <c r="Z5083" s="1">
        <v>0.0</v>
      </c>
      <c r="AA5083" s="1">
        <v>6.0</v>
      </c>
      <c r="AB5083" s="5">
        <f t="shared" si="4"/>
        <v>4</v>
      </c>
      <c r="AC5083" s="8">
        <f t="shared" si="5"/>
        <v>120</v>
      </c>
      <c r="AD5083" s="8">
        <f t="shared" ref="AD5083:AE5083" si="5086">AC5083*AA5083</f>
        <v>720</v>
      </c>
      <c r="AE5083" s="8">
        <f t="shared" si="5086"/>
        <v>2880</v>
      </c>
      <c r="AF5083" s="1" t="s">
        <v>115</v>
      </c>
      <c r="AG5083" s="1">
        <v>0.5</v>
      </c>
      <c r="AH5083" s="1">
        <v>2.0</v>
      </c>
      <c r="AI5083" s="1">
        <v>100.0</v>
      </c>
      <c r="AJ5083" s="1">
        <v>10.0</v>
      </c>
      <c r="AK5083" s="1">
        <v>8.0</v>
      </c>
      <c r="AL5083" s="1">
        <v>10.0</v>
      </c>
      <c r="AM5083" s="1">
        <v>10.0</v>
      </c>
      <c r="AN5083" s="1">
        <v>8.0</v>
      </c>
      <c r="AO5083" s="1">
        <v>9.0</v>
      </c>
    </row>
    <row r="5084">
      <c r="A5084" s="2">
        <v>1.1258117E7</v>
      </c>
      <c r="B5084" s="1" t="s">
        <v>1766</v>
      </c>
      <c r="C5084" s="1">
        <v>2014.0</v>
      </c>
      <c r="D5084" s="3" t="s">
        <v>1289</v>
      </c>
      <c r="E5084" s="14">
        <f t="shared" si="2"/>
        <v>1/13/2014</v>
      </c>
      <c r="F5084" s="15">
        <f t="shared" si="3"/>
        <v>2.62953483606039</v>
      </c>
      <c r="G5084" s="2">
        <v>2206842.0</v>
      </c>
      <c r="H5084" s="1" t="s">
        <v>41</v>
      </c>
      <c r="I5084" s="1" t="s">
        <v>5</v>
      </c>
      <c r="J5084" s="5" t="str">
        <f>VLOOKUP(I5084,city,2,FALSE)</f>
        <v>Amsterdam</v>
      </c>
      <c r="K5084" s="1" t="s">
        <v>6</v>
      </c>
      <c r="L5084" s="5"/>
      <c r="M5084" s="2" t="s">
        <v>1643</v>
      </c>
      <c r="N5084" s="1" t="s">
        <v>92</v>
      </c>
      <c r="O5084" s="1">
        <v>52.3707667998253</v>
      </c>
      <c r="P5084" s="1">
        <v>4.86844038541596</v>
      </c>
      <c r="Q5084" s="1" t="s">
        <v>95</v>
      </c>
      <c r="R5084" s="1" t="s">
        <v>97</v>
      </c>
      <c r="S5084" s="1">
        <v>6.0</v>
      </c>
      <c r="T5084" s="1">
        <v>1.0</v>
      </c>
      <c r="U5084" s="1">
        <v>2.0</v>
      </c>
      <c r="V5084" s="1">
        <v>2.0</v>
      </c>
      <c r="W5084" s="1" t="s">
        <v>98</v>
      </c>
      <c r="X5084" s="6">
        <v>150.0</v>
      </c>
      <c r="Y5084" s="1">
        <v>1.0</v>
      </c>
      <c r="Z5084" s="1">
        <v>0.0</v>
      </c>
      <c r="AA5084" s="1">
        <v>1.0</v>
      </c>
      <c r="AB5084" s="5">
        <f t="shared" si="4"/>
        <v>0</v>
      </c>
      <c r="AC5084" s="8">
        <f t="shared" si="5"/>
        <v>150</v>
      </c>
      <c r="AD5084" s="8">
        <f t="shared" ref="AD5084:AE5084" si="5087">AC5084*AA5084</f>
        <v>150</v>
      </c>
      <c r="AE5084" s="8">
        <f t="shared" si="5087"/>
        <v>0</v>
      </c>
      <c r="AF5084" s="1" t="s">
        <v>159</v>
      </c>
      <c r="AG5084" s="1" t="s">
        <v>159</v>
      </c>
      <c r="AH5084" s="1">
        <v>0.0</v>
      </c>
    </row>
    <row r="5085">
      <c r="A5085" s="2">
        <v>1.1258275E7</v>
      </c>
      <c r="B5085" s="1" t="s">
        <v>4661</v>
      </c>
      <c r="C5085" s="1">
        <v>2014.0</v>
      </c>
      <c r="D5085" s="3" t="s">
        <v>1289</v>
      </c>
      <c r="E5085" s="14">
        <f t="shared" si="2"/>
        <v>1/13/2014</v>
      </c>
      <c r="F5085" s="15">
        <f t="shared" si="3"/>
        <v>2.62953483606039</v>
      </c>
      <c r="G5085" s="2">
        <v>2757646.0</v>
      </c>
      <c r="H5085" s="1" t="s">
        <v>79</v>
      </c>
      <c r="I5085" s="1" t="s">
        <v>5</v>
      </c>
      <c r="J5085" s="5" t="str">
        <f>VLOOKUP(I5085,city,2,FALSE)</f>
        <v>Amsterdam</v>
      </c>
      <c r="K5085" s="1" t="s">
        <v>6</v>
      </c>
      <c r="L5085" s="5"/>
      <c r="M5085" s="2" t="s">
        <v>4662</v>
      </c>
      <c r="N5085" s="1" t="s">
        <v>92</v>
      </c>
      <c r="O5085" s="1">
        <v>52.365657246798</v>
      </c>
      <c r="P5085" s="1">
        <v>4.83282899568506</v>
      </c>
      <c r="Q5085" s="1" t="s">
        <v>95</v>
      </c>
      <c r="R5085" s="1" t="s">
        <v>97</v>
      </c>
      <c r="S5085" s="1">
        <v>2.0</v>
      </c>
      <c r="T5085" s="1">
        <v>1.0</v>
      </c>
      <c r="U5085" s="1">
        <v>1.0</v>
      </c>
      <c r="V5085" s="1">
        <v>2.0</v>
      </c>
      <c r="W5085" s="1" t="s">
        <v>98</v>
      </c>
      <c r="X5085" s="6">
        <v>110.0</v>
      </c>
      <c r="Y5085" s="1">
        <v>2.0</v>
      </c>
      <c r="Z5085" s="1">
        <v>0.0</v>
      </c>
      <c r="AA5085" s="1">
        <v>4.0</v>
      </c>
      <c r="AB5085" s="5">
        <f t="shared" si="4"/>
        <v>30</v>
      </c>
      <c r="AC5085" s="8">
        <f t="shared" si="5"/>
        <v>110</v>
      </c>
      <c r="AD5085" s="8">
        <f t="shared" ref="AD5085:AE5085" si="5088">AC5085*AA5085</f>
        <v>440</v>
      </c>
      <c r="AE5085" s="8">
        <f t="shared" si="5088"/>
        <v>13200</v>
      </c>
      <c r="AF5085" s="1" t="s">
        <v>144</v>
      </c>
      <c r="AG5085" s="1">
        <v>0.92</v>
      </c>
      <c r="AH5085" s="1">
        <v>15.0</v>
      </c>
      <c r="AI5085" s="1">
        <v>91.0</v>
      </c>
      <c r="AJ5085" s="1">
        <v>10.0</v>
      </c>
      <c r="AK5085" s="1">
        <v>9.0</v>
      </c>
      <c r="AL5085" s="1">
        <v>10.0</v>
      </c>
      <c r="AM5085" s="1">
        <v>9.0</v>
      </c>
      <c r="AN5085" s="1">
        <v>9.0</v>
      </c>
      <c r="AO5085" s="1">
        <v>9.0</v>
      </c>
    </row>
    <row r="5086">
      <c r="A5086" s="2">
        <v>1.1266846E7</v>
      </c>
      <c r="B5086" s="1" t="s">
        <v>343</v>
      </c>
      <c r="C5086" s="1">
        <v>2014.0</v>
      </c>
      <c r="D5086" s="3" t="s">
        <v>1289</v>
      </c>
      <c r="E5086" s="14">
        <f t="shared" si="2"/>
        <v>1/13/2014</v>
      </c>
      <c r="F5086" s="15">
        <f t="shared" si="3"/>
        <v>2.62953483606039</v>
      </c>
      <c r="G5086" s="2">
        <v>4070881.0</v>
      </c>
      <c r="H5086" s="1" t="s">
        <v>41</v>
      </c>
      <c r="I5086" s="1" t="s">
        <v>5</v>
      </c>
      <c r="J5086" s="5" t="str">
        <f>VLOOKUP(I5086,city,2,FALSE)</f>
        <v>Amsterdam</v>
      </c>
      <c r="K5086" s="1" t="s">
        <v>6</v>
      </c>
      <c r="L5086" s="5"/>
      <c r="M5086" s="2" t="s">
        <v>4639</v>
      </c>
      <c r="N5086" s="1" t="s">
        <v>92</v>
      </c>
      <c r="O5086" s="1">
        <v>52.3704430699307</v>
      </c>
      <c r="P5086" s="1">
        <v>4.87039651425574</v>
      </c>
      <c r="Q5086" s="1" t="s">
        <v>176</v>
      </c>
      <c r="R5086" s="1" t="s">
        <v>138</v>
      </c>
      <c r="S5086" s="1">
        <v>2.0</v>
      </c>
      <c r="T5086" s="1">
        <v>1.0</v>
      </c>
      <c r="U5086" s="1">
        <v>1.0</v>
      </c>
      <c r="V5086" s="1">
        <v>1.0</v>
      </c>
      <c r="W5086" s="1" t="s">
        <v>98</v>
      </c>
      <c r="X5086" s="6">
        <v>60.0</v>
      </c>
      <c r="Y5086" s="1">
        <v>0.0</v>
      </c>
      <c r="Z5086" s="1">
        <v>0.0</v>
      </c>
      <c r="AA5086" s="1">
        <v>1.0</v>
      </c>
      <c r="AB5086" s="5">
        <f t="shared" si="4"/>
        <v>8</v>
      </c>
      <c r="AC5086" s="8">
        <f t="shared" si="5"/>
        <v>60</v>
      </c>
      <c r="AD5086" s="8">
        <f t="shared" ref="AD5086:AE5086" si="5089">AC5086*AA5086</f>
        <v>60</v>
      </c>
      <c r="AE5086" s="8">
        <f t="shared" si="5089"/>
        <v>480</v>
      </c>
      <c r="AF5086" s="1" t="s">
        <v>115</v>
      </c>
      <c r="AG5086" s="1">
        <v>0.69</v>
      </c>
      <c r="AH5086" s="1">
        <v>4.0</v>
      </c>
      <c r="AI5086" s="1">
        <v>90.0</v>
      </c>
      <c r="AJ5086" s="1">
        <v>9.0</v>
      </c>
      <c r="AK5086" s="1">
        <v>10.0</v>
      </c>
      <c r="AL5086" s="1">
        <v>10.0</v>
      </c>
      <c r="AM5086" s="1">
        <v>10.0</v>
      </c>
      <c r="AN5086" s="1">
        <v>9.0</v>
      </c>
      <c r="AO5086" s="1">
        <v>10.0</v>
      </c>
    </row>
    <row r="5087">
      <c r="A5087" s="2">
        <v>1.1267601E7</v>
      </c>
      <c r="B5087" s="1" t="s">
        <v>4663</v>
      </c>
      <c r="C5087" s="1">
        <v>2014.0</v>
      </c>
      <c r="D5087" s="3" t="s">
        <v>1289</v>
      </c>
      <c r="E5087" s="14">
        <f t="shared" si="2"/>
        <v>1/13/2014</v>
      </c>
      <c r="F5087" s="15">
        <f t="shared" si="3"/>
        <v>2.62953483606039</v>
      </c>
      <c r="G5087" s="2">
        <v>2411314.0</v>
      </c>
      <c r="H5087" s="1" t="s">
        <v>89</v>
      </c>
      <c r="I5087" s="1" t="s">
        <v>5</v>
      </c>
      <c r="J5087" s="5" t="str">
        <f>VLOOKUP(I5087,city,2,FALSE)</f>
        <v>Amsterdam</v>
      </c>
      <c r="K5087" s="1" t="s">
        <v>6</v>
      </c>
      <c r="L5087" s="5"/>
      <c r="M5087" s="2" t="s">
        <v>4664</v>
      </c>
      <c r="N5087" s="1" t="s">
        <v>92</v>
      </c>
      <c r="O5087" s="1">
        <v>52.3266476296858</v>
      </c>
      <c r="P5087" s="1">
        <v>4.85978486677779</v>
      </c>
      <c r="Q5087" s="1" t="s">
        <v>95</v>
      </c>
      <c r="R5087" s="1" t="s">
        <v>97</v>
      </c>
      <c r="S5087" s="1">
        <v>4.0</v>
      </c>
      <c r="T5087" s="1">
        <v>1.0</v>
      </c>
      <c r="U5087" s="1">
        <v>2.0</v>
      </c>
      <c r="V5087" s="1">
        <v>2.0</v>
      </c>
      <c r="W5087" s="1" t="s">
        <v>98</v>
      </c>
      <c r="X5087" s="6">
        <v>104.0</v>
      </c>
      <c r="Y5087" s="1">
        <v>1.0</v>
      </c>
      <c r="Z5087" s="1">
        <v>0.0</v>
      </c>
      <c r="AA5087" s="1">
        <v>3.0</v>
      </c>
      <c r="AB5087" s="5">
        <f t="shared" si="4"/>
        <v>64</v>
      </c>
      <c r="AC5087" s="8">
        <f t="shared" si="5"/>
        <v>104</v>
      </c>
      <c r="AD5087" s="8">
        <f t="shared" ref="AD5087:AE5087" si="5090">AC5087*AA5087</f>
        <v>312</v>
      </c>
      <c r="AE5087" s="8">
        <f t="shared" si="5090"/>
        <v>19968</v>
      </c>
      <c r="AF5087" s="1" t="s">
        <v>144</v>
      </c>
      <c r="AG5087" s="1">
        <v>1.0</v>
      </c>
      <c r="AH5087" s="1">
        <v>32.0</v>
      </c>
      <c r="AI5087" s="1">
        <v>91.0</v>
      </c>
      <c r="AJ5087" s="1">
        <v>9.0</v>
      </c>
      <c r="AK5087" s="1">
        <v>9.0</v>
      </c>
      <c r="AL5087" s="1">
        <v>10.0</v>
      </c>
      <c r="AM5087" s="1">
        <v>10.0</v>
      </c>
      <c r="AN5087" s="1">
        <v>9.0</v>
      </c>
      <c r="AO5087" s="1">
        <v>9.0</v>
      </c>
    </row>
    <row r="5088">
      <c r="A5088" s="2">
        <v>1.1271934E7</v>
      </c>
      <c r="B5088" s="1" t="s">
        <v>613</v>
      </c>
      <c r="C5088" s="1">
        <v>2014.0</v>
      </c>
      <c r="D5088" s="3" t="s">
        <v>1289</v>
      </c>
      <c r="E5088" s="14">
        <f t="shared" si="2"/>
        <v>1/13/2014</v>
      </c>
      <c r="F5088" s="15">
        <f t="shared" si="3"/>
        <v>2.62953483606039</v>
      </c>
      <c r="G5088" s="2">
        <v>2537417.0</v>
      </c>
      <c r="H5088" s="1" t="s">
        <v>70</v>
      </c>
      <c r="I5088" s="1" t="s">
        <v>5</v>
      </c>
      <c r="J5088" s="5" t="str">
        <f>VLOOKUP(I5088,city,2,FALSE)</f>
        <v>Amsterdam</v>
      </c>
      <c r="K5088" s="1" t="s">
        <v>6</v>
      </c>
      <c r="L5088" s="5"/>
      <c r="M5088" s="2" t="s">
        <v>4665</v>
      </c>
      <c r="N5088" s="1" t="s">
        <v>92</v>
      </c>
      <c r="O5088" s="1">
        <v>52.3399184483237</v>
      </c>
      <c r="P5088" s="1">
        <v>4.89252133172451</v>
      </c>
      <c r="Q5088" s="1" t="s">
        <v>95</v>
      </c>
      <c r="R5088" s="1" t="s">
        <v>97</v>
      </c>
      <c r="S5088" s="1">
        <v>4.0</v>
      </c>
      <c r="T5088" s="1">
        <v>1.0</v>
      </c>
      <c r="U5088" s="1">
        <v>1.0</v>
      </c>
      <c r="V5088" s="1">
        <v>1.0</v>
      </c>
      <c r="W5088" s="1" t="s">
        <v>98</v>
      </c>
      <c r="X5088" s="6">
        <v>125.0</v>
      </c>
      <c r="Y5088" s="1">
        <v>2.0</v>
      </c>
      <c r="Z5088" s="1">
        <v>25.0</v>
      </c>
      <c r="AA5088" s="1">
        <v>2.0</v>
      </c>
      <c r="AB5088" s="5">
        <f t="shared" si="4"/>
        <v>28</v>
      </c>
      <c r="AC5088" s="8">
        <f t="shared" si="5"/>
        <v>125</v>
      </c>
      <c r="AD5088" s="8">
        <f t="shared" ref="AD5088:AE5088" si="5091">AC5088*AA5088</f>
        <v>250</v>
      </c>
      <c r="AE5088" s="8">
        <f t="shared" si="5091"/>
        <v>7000</v>
      </c>
      <c r="AF5088" s="1" t="s">
        <v>144</v>
      </c>
      <c r="AG5088" s="1">
        <v>1.0</v>
      </c>
      <c r="AH5088" s="1">
        <v>14.0</v>
      </c>
      <c r="AI5088" s="1">
        <v>96.0</v>
      </c>
      <c r="AJ5088" s="1">
        <v>10.0</v>
      </c>
      <c r="AK5088" s="1">
        <v>9.0</v>
      </c>
      <c r="AL5088" s="1">
        <v>10.0</v>
      </c>
      <c r="AM5088" s="1">
        <v>10.0</v>
      </c>
      <c r="AN5088" s="1">
        <v>10.0</v>
      </c>
      <c r="AO5088" s="1">
        <v>10.0</v>
      </c>
    </row>
    <row r="5089">
      <c r="A5089" s="2">
        <v>1.1283885E7</v>
      </c>
      <c r="B5089" s="1" t="s">
        <v>4666</v>
      </c>
      <c r="C5089" s="1">
        <v>2014.0</v>
      </c>
      <c r="D5089" s="3" t="s">
        <v>1291</v>
      </c>
      <c r="E5089" s="14">
        <f t="shared" si="2"/>
        <v>1/14/2014</v>
      </c>
      <c r="F5089" s="15">
        <f t="shared" si="3"/>
        <v>2.62679511003299</v>
      </c>
      <c r="G5089" s="2">
        <v>2211896.0</v>
      </c>
      <c r="H5089" s="1" t="s">
        <v>70</v>
      </c>
      <c r="I5089" s="1" t="s">
        <v>5</v>
      </c>
      <c r="J5089" s="5" t="str">
        <f>VLOOKUP(I5089,city,2,FALSE)</f>
        <v>Amsterdam</v>
      </c>
      <c r="K5089" s="1" t="s">
        <v>6</v>
      </c>
      <c r="L5089" s="5"/>
      <c r="M5089" s="2" t="s">
        <v>4667</v>
      </c>
      <c r="N5089" s="1" t="s">
        <v>92</v>
      </c>
      <c r="O5089" s="1">
        <v>52.3525754820952</v>
      </c>
      <c r="P5089" s="1">
        <v>4.90359376171464</v>
      </c>
      <c r="Q5089" s="1" t="s">
        <v>95</v>
      </c>
      <c r="R5089" s="1" t="s">
        <v>97</v>
      </c>
      <c r="S5089" s="1">
        <v>3.0</v>
      </c>
      <c r="T5089" s="1">
        <v>1.0</v>
      </c>
      <c r="U5089" s="1">
        <v>2.0</v>
      </c>
      <c r="V5089" s="1">
        <v>1.0</v>
      </c>
      <c r="W5089" s="1" t="s">
        <v>98</v>
      </c>
      <c r="X5089" s="6">
        <v>80.0</v>
      </c>
      <c r="Y5089" s="1">
        <v>2.0</v>
      </c>
      <c r="Z5089" s="1">
        <v>20.0</v>
      </c>
      <c r="AA5089" s="1">
        <v>2.0</v>
      </c>
      <c r="AB5089" s="5">
        <f t="shared" si="4"/>
        <v>4</v>
      </c>
      <c r="AC5089" s="8">
        <f t="shared" si="5"/>
        <v>80</v>
      </c>
      <c r="AD5089" s="8">
        <f t="shared" ref="AD5089:AE5089" si="5092">AC5089*AA5089</f>
        <v>160</v>
      </c>
      <c r="AE5089" s="8">
        <f t="shared" si="5092"/>
        <v>640</v>
      </c>
      <c r="AF5089" s="1" t="s">
        <v>159</v>
      </c>
      <c r="AG5089" s="1" t="s">
        <v>159</v>
      </c>
      <c r="AH5089" s="1">
        <v>2.0</v>
      </c>
      <c r="AI5089" s="1">
        <v>86.0</v>
      </c>
      <c r="AJ5089" s="1">
        <v>8.0</v>
      </c>
      <c r="AK5089" s="1">
        <v>7.0</v>
      </c>
      <c r="AL5089" s="1">
        <v>10.0</v>
      </c>
      <c r="AM5089" s="1">
        <v>10.0</v>
      </c>
      <c r="AN5089" s="1">
        <v>7.0</v>
      </c>
      <c r="AO5089" s="1">
        <v>10.0</v>
      </c>
    </row>
    <row r="5090">
      <c r="A5090" s="2">
        <v>1.1285542E7</v>
      </c>
      <c r="B5090" s="1" t="s">
        <v>989</v>
      </c>
      <c r="C5090" s="1">
        <v>2014.0</v>
      </c>
      <c r="D5090" s="3" t="s">
        <v>1291</v>
      </c>
      <c r="E5090" s="14">
        <f t="shared" si="2"/>
        <v>1/14/2014</v>
      </c>
      <c r="F5090" s="15">
        <f t="shared" si="3"/>
        <v>2.62679511003299</v>
      </c>
      <c r="G5090" s="2">
        <v>2212998.0</v>
      </c>
      <c r="H5090" s="1" t="s">
        <v>67</v>
      </c>
      <c r="I5090" s="1" t="s">
        <v>5</v>
      </c>
      <c r="J5090" s="5" t="str">
        <f>VLOOKUP(I5090,city,2,FALSE)</f>
        <v>Amsterdam</v>
      </c>
      <c r="K5090" s="1" t="s">
        <v>6</v>
      </c>
      <c r="L5090" s="5"/>
      <c r="M5090" s="2">
        <v>1076.0</v>
      </c>
      <c r="N5090" s="1" t="s">
        <v>92</v>
      </c>
      <c r="O5090" s="1">
        <v>52.3439008086388</v>
      </c>
      <c r="P5090" s="1">
        <v>4.85839753710897</v>
      </c>
      <c r="Q5090" s="1" t="s">
        <v>95</v>
      </c>
      <c r="R5090" s="1" t="s">
        <v>97</v>
      </c>
      <c r="S5090" s="1">
        <v>3.0</v>
      </c>
      <c r="T5090" s="1">
        <v>1.0</v>
      </c>
      <c r="U5090" s="1">
        <v>2.0</v>
      </c>
      <c r="V5090" s="1">
        <v>2.0</v>
      </c>
      <c r="W5090" s="1" t="s">
        <v>98</v>
      </c>
      <c r="X5090" s="6">
        <v>100.0</v>
      </c>
      <c r="Y5090" s="1">
        <v>0.0</v>
      </c>
      <c r="Z5090" s="1">
        <v>0.0</v>
      </c>
      <c r="AA5090" s="1">
        <v>1.0</v>
      </c>
      <c r="AB5090" s="5">
        <f t="shared" si="4"/>
        <v>2</v>
      </c>
      <c r="AC5090" s="8">
        <f t="shared" si="5"/>
        <v>100</v>
      </c>
      <c r="AD5090" s="8">
        <f t="shared" ref="AD5090:AE5090" si="5093">AC5090*AA5090</f>
        <v>100</v>
      </c>
      <c r="AE5090" s="8">
        <f t="shared" si="5093"/>
        <v>200</v>
      </c>
      <c r="AF5090" s="1" t="s">
        <v>159</v>
      </c>
      <c r="AG5090" s="1" t="s">
        <v>159</v>
      </c>
      <c r="AH5090" s="1">
        <v>1.0</v>
      </c>
      <c r="AI5090" s="1">
        <v>100.0</v>
      </c>
      <c r="AJ5090" s="1">
        <v>10.0</v>
      </c>
      <c r="AK5090" s="1">
        <v>10.0</v>
      </c>
      <c r="AL5090" s="1">
        <v>10.0</v>
      </c>
      <c r="AM5090" s="1">
        <v>10.0</v>
      </c>
      <c r="AN5090" s="1">
        <v>10.0</v>
      </c>
      <c r="AO5090" s="1">
        <v>10.0</v>
      </c>
    </row>
    <row r="5091">
      <c r="A5091" s="2">
        <v>1.1285634E7</v>
      </c>
      <c r="B5091" s="1" t="s">
        <v>1117</v>
      </c>
      <c r="C5091" s="1">
        <v>2014.0</v>
      </c>
      <c r="D5091" s="3" t="s">
        <v>1291</v>
      </c>
      <c r="E5091" s="14">
        <f t="shared" si="2"/>
        <v>1/14/2014</v>
      </c>
      <c r="F5091" s="15">
        <f t="shared" si="3"/>
        <v>2.62679511003299</v>
      </c>
      <c r="G5091" s="2">
        <v>2212392.0</v>
      </c>
      <c r="H5091" s="1" t="s">
        <v>7</v>
      </c>
      <c r="I5091" s="1" t="s">
        <v>5</v>
      </c>
      <c r="J5091" s="5" t="str">
        <f>VLOOKUP(I5091,city,2,FALSE)</f>
        <v>Amsterdam</v>
      </c>
      <c r="K5091" s="1" t="s">
        <v>6</v>
      </c>
      <c r="L5091" s="5"/>
      <c r="M5091" s="2" t="s">
        <v>409</v>
      </c>
      <c r="N5091" s="1" t="s">
        <v>92</v>
      </c>
      <c r="O5091" s="1">
        <v>52.3889475891335</v>
      </c>
      <c r="P5091" s="1">
        <v>4.88586697402106</v>
      </c>
      <c r="Q5091" s="1" t="s">
        <v>95</v>
      </c>
      <c r="R5091" s="1" t="s">
        <v>97</v>
      </c>
      <c r="S5091" s="1">
        <v>4.0</v>
      </c>
      <c r="T5091" s="1">
        <v>1.0</v>
      </c>
      <c r="U5091" s="1">
        <v>2.0</v>
      </c>
      <c r="V5091" s="1">
        <v>4.0</v>
      </c>
      <c r="W5091" s="1" t="s">
        <v>98</v>
      </c>
      <c r="X5091" s="6">
        <v>125.0</v>
      </c>
      <c r="Y5091" s="1">
        <v>2.0</v>
      </c>
      <c r="Z5091" s="1">
        <v>30.0</v>
      </c>
      <c r="AA5091" s="1">
        <v>2.0</v>
      </c>
      <c r="AB5091" s="5">
        <f t="shared" si="4"/>
        <v>26</v>
      </c>
      <c r="AC5091" s="8">
        <f t="shared" si="5"/>
        <v>125</v>
      </c>
      <c r="AD5091" s="8">
        <f t="shared" ref="AD5091:AE5091" si="5094">AC5091*AA5091</f>
        <v>250</v>
      </c>
      <c r="AE5091" s="8">
        <f t="shared" si="5094"/>
        <v>6500</v>
      </c>
      <c r="AF5091" s="1" t="s">
        <v>115</v>
      </c>
      <c r="AG5091" s="1">
        <v>0.72</v>
      </c>
      <c r="AH5091" s="1">
        <v>13.0</v>
      </c>
      <c r="AI5091" s="1">
        <v>92.0</v>
      </c>
      <c r="AJ5091" s="1">
        <v>10.0</v>
      </c>
      <c r="AK5091" s="1">
        <v>10.0</v>
      </c>
      <c r="AL5091" s="1">
        <v>10.0</v>
      </c>
      <c r="AM5091" s="1">
        <v>10.0</v>
      </c>
      <c r="AN5091" s="1">
        <v>9.0</v>
      </c>
      <c r="AO5091" s="1">
        <v>9.0</v>
      </c>
    </row>
    <row r="5092">
      <c r="A5092" s="2">
        <v>1.1291814E7</v>
      </c>
      <c r="B5092" s="1" t="s">
        <v>4668</v>
      </c>
      <c r="C5092" s="1">
        <v>2014.0</v>
      </c>
      <c r="D5092" s="3" t="s">
        <v>1291</v>
      </c>
      <c r="E5092" s="14">
        <f t="shared" si="2"/>
        <v>1/14/2014</v>
      </c>
      <c r="F5092" s="15">
        <f t="shared" si="3"/>
        <v>2.62679511003299</v>
      </c>
      <c r="G5092" s="2">
        <v>2213734.0</v>
      </c>
      <c r="H5092" s="1" t="s">
        <v>63</v>
      </c>
      <c r="I5092" s="1" t="s">
        <v>5</v>
      </c>
      <c r="J5092" s="5" t="str">
        <f>VLOOKUP(I5092,city,2,FALSE)</f>
        <v>Amsterdam</v>
      </c>
      <c r="K5092" s="1" t="s">
        <v>6</v>
      </c>
      <c r="L5092" s="5"/>
      <c r="M5092" s="2">
        <v>1052.0</v>
      </c>
      <c r="N5092" s="1" t="s">
        <v>92</v>
      </c>
      <c r="O5092" s="1">
        <v>52.3829133670196</v>
      </c>
      <c r="P5092" s="1">
        <v>4.88188096131059</v>
      </c>
      <c r="Q5092" s="1" t="s">
        <v>95</v>
      </c>
      <c r="R5092" s="1" t="s">
        <v>97</v>
      </c>
      <c r="S5092" s="1">
        <v>4.0</v>
      </c>
      <c r="T5092" s="1">
        <v>1.0</v>
      </c>
      <c r="U5092" s="1">
        <v>1.0</v>
      </c>
      <c r="V5092" s="1">
        <v>2.0</v>
      </c>
      <c r="W5092" s="1" t="s">
        <v>98</v>
      </c>
      <c r="X5092" s="6">
        <v>100.0</v>
      </c>
      <c r="Y5092" s="1">
        <v>2.0</v>
      </c>
      <c r="Z5092" s="1">
        <v>50.0</v>
      </c>
      <c r="AA5092" s="1">
        <v>2.0</v>
      </c>
      <c r="AB5092" s="5">
        <f t="shared" si="4"/>
        <v>40</v>
      </c>
      <c r="AC5092" s="8">
        <f t="shared" si="5"/>
        <v>100</v>
      </c>
      <c r="AD5092" s="8">
        <f t="shared" ref="AD5092:AE5092" si="5095">AC5092*AA5092</f>
        <v>200</v>
      </c>
      <c r="AE5092" s="8">
        <f t="shared" si="5095"/>
        <v>8000</v>
      </c>
      <c r="AF5092" s="1" t="s">
        <v>144</v>
      </c>
      <c r="AG5092" s="1">
        <v>1.0</v>
      </c>
      <c r="AH5092" s="1">
        <v>20.0</v>
      </c>
      <c r="AI5092" s="1">
        <v>96.0</v>
      </c>
      <c r="AJ5092" s="1">
        <v>10.0</v>
      </c>
      <c r="AK5092" s="1">
        <v>10.0</v>
      </c>
      <c r="AL5092" s="1">
        <v>10.0</v>
      </c>
      <c r="AM5092" s="1">
        <v>10.0</v>
      </c>
      <c r="AN5092" s="1">
        <v>10.0</v>
      </c>
      <c r="AO5092" s="1">
        <v>9.0</v>
      </c>
    </row>
    <row r="5093">
      <c r="A5093" s="2">
        <v>1.1298034E7</v>
      </c>
      <c r="B5093" s="1" t="s">
        <v>4637</v>
      </c>
      <c r="C5093" s="1">
        <v>2014.0</v>
      </c>
      <c r="D5093" s="3" t="s">
        <v>1291</v>
      </c>
      <c r="E5093" s="14">
        <f t="shared" si="2"/>
        <v>1/14/2014</v>
      </c>
      <c r="F5093" s="15">
        <f t="shared" si="3"/>
        <v>2.62679511003299</v>
      </c>
      <c r="G5093" s="2">
        <v>4748150.0</v>
      </c>
      <c r="H5093" s="1" t="s">
        <v>7</v>
      </c>
      <c r="I5093" s="1" t="s">
        <v>5</v>
      </c>
      <c r="J5093" s="5" t="str">
        <f>VLOOKUP(I5093,city,2,FALSE)</f>
        <v>Amsterdam</v>
      </c>
      <c r="K5093" s="1" t="s">
        <v>31</v>
      </c>
      <c r="L5093" s="5"/>
      <c r="M5093" s="2" t="s">
        <v>4669</v>
      </c>
      <c r="N5093" s="1" t="s">
        <v>92</v>
      </c>
      <c r="O5093" s="1">
        <v>52.3902472694306</v>
      </c>
      <c r="P5093" s="1">
        <v>4.87785580413588</v>
      </c>
      <c r="Q5093" s="1" t="s">
        <v>95</v>
      </c>
      <c r="R5093" s="1" t="s">
        <v>97</v>
      </c>
      <c r="S5093" s="1">
        <v>2.0</v>
      </c>
      <c r="T5093" s="1">
        <v>1.0</v>
      </c>
      <c r="U5093" s="1">
        <v>1.0</v>
      </c>
      <c r="V5093" s="1">
        <v>1.0</v>
      </c>
      <c r="W5093" s="1" t="s">
        <v>98</v>
      </c>
      <c r="X5093" s="6">
        <v>99.0</v>
      </c>
      <c r="Y5093" s="1">
        <v>2.0</v>
      </c>
      <c r="Z5093" s="1">
        <v>35.0</v>
      </c>
      <c r="AA5093" s="1">
        <v>2.0</v>
      </c>
      <c r="AB5093" s="5">
        <f t="shared" si="4"/>
        <v>0</v>
      </c>
      <c r="AC5093" s="8">
        <f t="shared" si="5"/>
        <v>99</v>
      </c>
      <c r="AD5093" s="8">
        <f t="shared" ref="AD5093:AE5093" si="5096">AC5093*AA5093</f>
        <v>198</v>
      </c>
      <c r="AE5093" s="8">
        <f t="shared" si="5096"/>
        <v>0</v>
      </c>
      <c r="AF5093" s="1" t="s">
        <v>159</v>
      </c>
      <c r="AG5093" s="1" t="s">
        <v>159</v>
      </c>
      <c r="AH5093" s="1">
        <v>0.0</v>
      </c>
    </row>
    <row r="5094">
      <c r="A5094" s="2">
        <v>1.130067E7</v>
      </c>
      <c r="B5094" s="1" t="s">
        <v>2238</v>
      </c>
      <c r="C5094" s="1">
        <v>2014.0</v>
      </c>
      <c r="D5094" s="3" t="s">
        <v>1291</v>
      </c>
      <c r="E5094" s="14">
        <f t="shared" si="2"/>
        <v>1/14/2014</v>
      </c>
      <c r="F5094" s="15">
        <f t="shared" si="3"/>
        <v>2.62679511003299</v>
      </c>
      <c r="G5094" s="2">
        <v>2347301.0</v>
      </c>
      <c r="H5094" s="1" t="s">
        <v>7</v>
      </c>
      <c r="I5094" s="1" t="s">
        <v>5</v>
      </c>
      <c r="J5094" s="5" t="str">
        <f>VLOOKUP(I5094,city,2,FALSE)</f>
        <v>Amsterdam</v>
      </c>
      <c r="K5094" s="1" t="s">
        <v>6</v>
      </c>
      <c r="L5094" s="5"/>
      <c r="M5094" s="2" t="s">
        <v>4670</v>
      </c>
      <c r="N5094" s="1" t="s">
        <v>92</v>
      </c>
      <c r="O5094" s="1">
        <v>52.388631672482</v>
      </c>
      <c r="P5094" s="1">
        <v>4.87853828228741</v>
      </c>
      <c r="Q5094" s="1" t="s">
        <v>95</v>
      </c>
      <c r="R5094" s="1" t="s">
        <v>97</v>
      </c>
      <c r="S5094" s="1">
        <v>5.0</v>
      </c>
      <c r="T5094" s="1">
        <v>2.0</v>
      </c>
      <c r="U5094" s="1">
        <v>4.0</v>
      </c>
      <c r="V5094" s="1">
        <v>5.0</v>
      </c>
      <c r="W5094" s="1" t="s">
        <v>98</v>
      </c>
      <c r="X5094" s="6">
        <v>180.0</v>
      </c>
      <c r="Y5094" s="1">
        <v>4.0</v>
      </c>
      <c r="Z5094" s="1">
        <v>50.0</v>
      </c>
      <c r="AA5094" s="1">
        <v>3.0</v>
      </c>
      <c r="AB5094" s="5">
        <f t="shared" si="4"/>
        <v>26</v>
      </c>
      <c r="AC5094" s="8">
        <f t="shared" si="5"/>
        <v>180</v>
      </c>
      <c r="AD5094" s="8">
        <f t="shared" ref="AD5094:AE5094" si="5097">AC5094*AA5094</f>
        <v>540</v>
      </c>
      <c r="AE5094" s="8">
        <f t="shared" si="5097"/>
        <v>14040</v>
      </c>
      <c r="AF5094" s="1" t="s">
        <v>115</v>
      </c>
      <c r="AG5094" s="1">
        <v>0.9</v>
      </c>
      <c r="AH5094" s="1">
        <v>13.0</v>
      </c>
      <c r="AI5094" s="1">
        <v>97.0</v>
      </c>
      <c r="AJ5094" s="1">
        <v>10.0</v>
      </c>
      <c r="AK5094" s="1">
        <v>8.0</v>
      </c>
      <c r="AL5094" s="1">
        <v>10.0</v>
      </c>
      <c r="AM5094" s="1">
        <v>10.0</v>
      </c>
      <c r="AN5094" s="1">
        <v>9.0</v>
      </c>
      <c r="AO5094" s="1">
        <v>10.0</v>
      </c>
    </row>
    <row r="5095">
      <c r="A5095" s="2">
        <v>1.1318239E7</v>
      </c>
      <c r="B5095" s="1" t="s">
        <v>276</v>
      </c>
      <c r="C5095" s="1">
        <v>2014.0</v>
      </c>
      <c r="D5095" s="3" t="s">
        <v>1294</v>
      </c>
      <c r="E5095" s="14">
        <f t="shared" si="2"/>
        <v>1/15/2014</v>
      </c>
      <c r="F5095" s="15">
        <f t="shared" si="3"/>
        <v>2.62405538400559</v>
      </c>
      <c r="G5095" s="2">
        <v>2218464.0</v>
      </c>
      <c r="H5095" s="1" t="s">
        <v>35</v>
      </c>
      <c r="I5095" s="1" t="s">
        <v>5</v>
      </c>
      <c r="J5095" s="5" t="str">
        <f>VLOOKUP(I5095,city,2,FALSE)</f>
        <v>Amsterdam</v>
      </c>
      <c r="K5095" s="1" t="s">
        <v>6</v>
      </c>
      <c r="L5095" s="5"/>
      <c r="M5095" s="2">
        <v>1094.0</v>
      </c>
      <c r="N5095" s="1" t="s">
        <v>92</v>
      </c>
      <c r="O5095" s="1">
        <v>52.3655111923146</v>
      </c>
      <c r="P5095" s="1">
        <v>4.9333203077018</v>
      </c>
      <c r="Q5095" s="1" t="s">
        <v>95</v>
      </c>
      <c r="R5095" s="1" t="s">
        <v>97</v>
      </c>
      <c r="S5095" s="1">
        <v>4.0</v>
      </c>
      <c r="T5095" s="1">
        <v>1.0</v>
      </c>
      <c r="U5095" s="1">
        <v>2.0</v>
      </c>
      <c r="V5095" s="1">
        <v>2.0</v>
      </c>
      <c r="W5095" s="1" t="s">
        <v>98</v>
      </c>
      <c r="X5095" s="6">
        <v>120.0</v>
      </c>
      <c r="Y5095" s="1">
        <v>1.0</v>
      </c>
      <c r="Z5095" s="1">
        <v>0.0</v>
      </c>
      <c r="AA5095" s="1">
        <v>2.0</v>
      </c>
      <c r="AB5095" s="5">
        <f t="shared" si="4"/>
        <v>0</v>
      </c>
      <c r="AC5095" s="8">
        <f t="shared" si="5"/>
        <v>120</v>
      </c>
      <c r="AD5095" s="8">
        <f t="shared" ref="AD5095:AE5095" si="5098">AC5095*AA5095</f>
        <v>240</v>
      </c>
      <c r="AE5095" s="8">
        <f t="shared" si="5098"/>
        <v>0</v>
      </c>
      <c r="AF5095" s="1" t="s">
        <v>144</v>
      </c>
      <c r="AG5095" s="1">
        <v>1.0</v>
      </c>
      <c r="AH5095" s="1">
        <v>0.0</v>
      </c>
    </row>
    <row r="5096">
      <c r="A5096" s="2">
        <v>1.1319415E7</v>
      </c>
      <c r="B5096" s="1" t="s">
        <v>4671</v>
      </c>
      <c r="C5096" s="1">
        <v>2014.0</v>
      </c>
      <c r="D5096" s="3" t="s">
        <v>1294</v>
      </c>
      <c r="E5096" s="14">
        <f t="shared" si="2"/>
        <v>1/15/2014</v>
      </c>
      <c r="F5096" s="15">
        <f t="shared" si="3"/>
        <v>2.62405538400559</v>
      </c>
      <c r="G5096" s="2">
        <v>2242346.0</v>
      </c>
      <c r="H5096" s="1" t="s">
        <v>7</v>
      </c>
      <c r="I5096" s="1" t="s">
        <v>5</v>
      </c>
      <c r="J5096" s="5" t="str">
        <f>VLOOKUP(I5096,city,2,FALSE)</f>
        <v>Amsterdam</v>
      </c>
      <c r="K5096" s="1" t="s">
        <v>6</v>
      </c>
      <c r="L5096" s="5"/>
      <c r="M5096" s="2">
        <v>1053.0</v>
      </c>
      <c r="N5096" s="1" t="s">
        <v>92</v>
      </c>
      <c r="O5096" s="1">
        <v>52.3732683128209</v>
      </c>
      <c r="P5096" s="1">
        <v>4.86949730919081</v>
      </c>
      <c r="Q5096" s="1" t="s">
        <v>95</v>
      </c>
      <c r="R5096" s="1" t="s">
        <v>97</v>
      </c>
      <c r="S5096" s="1">
        <v>6.0</v>
      </c>
      <c r="T5096" s="1">
        <v>1.5</v>
      </c>
      <c r="U5096" s="1">
        <v>2.0</v>
      </c>
      <c r="V5096" s="1">
        <v>3.0</v>
      </c>
      <c r="W5096" s="1" t="s">
        <v>98</v>
      </c>
      <c r="X5096" s="6">
        <v>129.0</v>
      </c>
      <c r="Y5096" s="1">
        <v>4.0</v>
      </c>
      <c r="Z5096" s="1">
        <v>25.0</v>
      </c>
      <c r="AA5096" s="1">
        <v>4.0</v>
      </c>
      <c r="AB5096" s="5">
        <f t="shared" si="4"/>
        <v>26</v>
      </c>
      <c r="AC5096" s="8">
        <f t="shared" si="5"/>
        <v>129</v>
      </c>
      <c r="AD5096" s="8">
        <f t="shared" ref="AD5096:AE5096" si="5099">AC5096*AA5096</f>
        <v>516</v>
      </c>
      <c r="AE5096" s="8">
        <f t="shared" si="5099"/>
        <v>13416</v>
      </c>
      <c r="AF5096" s="1" t="s">
        <v>115</v>
      </c>
      <c r="AG5096" s="1">
        <v>1.0</v>
      </c>
      <c r="AH5096" s="1">
        <v>13.0</v>
      </c>
      <c r="AI5096" s="1">
        <v>100.0</v>
      </c>
      <c r="AJ5096" s="1">
        <v>10.0</v>
      </c>
      <c r="AK5096" s="1">
        <v>9.0</v>
      </c>
      <c r="AL5096" s="1">
        <v>10.0</v>
      </c>
      <c r="AM5096" s="1">
        <v>10.0</v>
      </c>
      <c r="AN5096" s="1">
        <v>9.0</v>
      </c>
      <c r="AO5096" s="1">
        <v>9.0</v>
      </c>
    </row>
    <row r="5097">
      <c r="A5097" s="2">
        <v>1.13195E7</v>
      </c>
      <c r="B5097" s="1" t="s">
        <v>4672</v>
      </c>
      <c r="C5097" s="1">
        <v>2014.0</v>
      </c>
      <c r="D5097" s="3" t="s">
        <v>1294</v>
      </c>
      <c r="E5097" s="14">
        <f t="shared" si="2"/>
        <v>1/15/2014</v>
      </c>
      <c r="F5097" s="15">
        <f t="shared" si="3"/>
        <v>2.62405538400559</v>
      </c>
      <c r="G5097" s="2">
        <v>3508238.0</v>
      </c>
      <c r="H5097" s="1" t="s">
        <v>63</v>
      </c>
      <c r="I5097" s="1" t="s">
        <v>5</v>
      </c>
      <c r="J5097" s="5" t="str">
        <f>VLOOKUP(I5097,city,2,FALSE)</f>
        <v>Amsterdam</v>
      </c>
      <c r="K5097" s="1" t="s">
        <v>6</v>
      </c>
      <c r="L5097" s="5"/>
      <c r="M5097" s="2">
        <v>1013.0</v>
      </c>
      <c r="N5097" s="1" t="s">
        <v>92</v>
      </c>
      <c r="O5097" s="1">
        <v>52.3824001331316</v>
      </c>
      <c r="P5097" s="1">
        <v>4.89063273243991</v>
      </c>
      <c r="Q5097" s="1" t="s">
        <v>221</v>
      </c>
      <c r="R5097" s="1" t="s">
        <v>97</v>
      </c>
      <c r="S5097" s="1">
        <v>2.0</v>
      </c>
      <c r="T5097" s="1">
        <v>1.0</v>
      </c>
      <c r="U5097" s="1">
        <v>0.0</v>
      </c>
      <c r="V5097" s="1">
        <v>2.0</v>
      </c>
      <c r="W5097" s="1" t="s">
        <v>98</v>
      </c>
      <c r="X5097" s="6">
        <v>65.0</v>
      </c>
      <c r="Y5097" s="1">
        <v>1.0</v>
      </c>
      <c r="Z5097" s="1">
        <v>0.0</v>
      </c>
      <c r="AA5097" s="1">
        <v>3.0</v>
      </c>
      <c r="AB5097" s="5">
        <f t="shared" si="4"/>
        <v>94</v>
      </c>
      <c r="AC5097" s="8">
        <f t="shared" si="5"/>
        <v>65</v>
      </c>
      <c r="AD5097" s="8">
        <f t="shared" ref="AD5097:AE5097" si="5100">AC5097*AA5097</f>
        <v>195</v>
      </c>
      <c r="AE5097" s="8">
        <f t="shared" si="5100"/>
        <v>18330</v>
      </c>
      <c r="AF5097" s="1" t="s">
        <v>141</v>
      </c>
      <c r="AG5097" s="1">
        <v>1.0</v>
      </c>
      <c r="AH5097" s="1">
        <v>47.0</v>
      </c>
      <c r="AI5097" s="1">
        <v>94.0</v>
      </c>
      <c r="AJ5097" s="1">
        <v>10.0</v>
      </c>
      <c r="AK5097" s="1">
        <v>9.0</v>
      </c>
      <c r="AL5097" s="1">
        <v>10.0</v>
      </c>
      <c r="AM5097" s="1">
        <v>10.0</v>
      </c>
      <c r="AN5097" s="1">
        <v>10.0</v>
      </c>
      <c r="AO5097" s="1">
        <v>9.0</v>
      </c>
    </row>
    <row r="5098">
      <c r="A5098" s="2">
        <v>1.1320911E7</v>
      </c>
      <c r="B5098" s="1" t="s">
        <v>4673</v>
      </c>
      <c r="C5098" s="1">
        <v>2014.0</v>
      </c>
      <c r="D5098" s="3" t="s">
        <v>1294</v>
      </c>
      <c r="E5098" s="14">
        <f t="shared" si="2"/>
        <v>1/15/2014</v>
      </c>
      <c r="F5098" s="15">
        <f t="shared" si="3"/>
        <v>2.62405538400559</v>
      </c>
      <c r="G5098" s="2">
        <v>4613584.0</v>
      </c>
      <c r="H5098" s="1" t="s">
        <v>63</v>
      </c>
      <c r="I5098" s="1" t="s">
        <v>5</v>
      </c>
      <c r="J5098" s="5" t="str">
        <f>VLOOKUP(I5098,city,2,FALSE)</f>
        <v>Amsterdam</v>
      </c>
      <c r="K5098" s="1" t="s">
        <v>6</v>
      </c>
      <c r="L5098" s="5"/>
      <c r="M5098" s="2" t="s">
        <v>4674</v>
      </c>
      <c r="N5098" s="1" t="s">
        <v>92</v>
      </c>
      <c r="O5098" s="1">
        <v>52.3728397577459</v>
      </c>
      <c r="P5098" s="1">
        <v>4.88366389231648</v>
      </c>
      <c r="Q5098" s="1" t="s">
        <v>95</v>
      </c>
      <c r="R5098" s="1" t="s">
        <v>97</v>
      </c>
      <c r="S5098" s="1">
        <v>2.0</v>
      </c>
      <c r="T5098" s="1">
        <v>1.5</v>
      </c>
      <c r="U5098" s="1">
        <v>1.0</v>
      </c>
      <c r="V5098" s="1">
        <v>1.0</v>
      </c>
      <c r="W5098" s="1" t="s">
        <v>98</v>
      </c>
      <c r="X5098" s="6">
        <v>199.0</v>
      </c>
      <c r="Y5098" s="1">
        <v>2.0</v>
      </c>
      <c r="Z5098" s="1">
        <v>0.0</v>
      </c>
      <c r="AA5098" s="1">
        <v>5.0</v>
      </c>
      <c r="AB5098" s="5">
        <f t="shared" si="4"/>
        <v>0</v>
      </c>
      <c r="AC5098" s="8">
        <f t="shared" si="5"/>
        <v>199</v>
      </c>
      <c r="AD5098" s="8">
        <f t="shared" ref="AD5098:AE5098" si="5101">AC5098*AA5098</f>
        <v>995</v>
      </c>
      <c r="AE5098" s="8">
        <f t="shared" si="5101"/>
        <v>0</v>
      </c>
      <c r="AF5098" s="1" t="s">
        <v>159</v>
      </c>
      <c r="AG5098" s="1" t="s">
        <v>159</v>
      </c>
      <c r="AH5098" s="1">
        <v>0.0</v>
      </c>
    </row>
    <row r="5099">
      <c r="A5099" s="2">
        <v>1.132433E7</v>
      </c>
      <c r="B5099" s="1" t="s">
        <v>4675</v>
      </c>
      <c r="C5099" s="1">
        <v>2014.0</v>
      </c>
      <c r="D5099" s="3" t="s">
        <v>1294</v>
      </c>
      <c r="E5099" s="14">
        <f t="shared" si="2"/>
        <v>1/15/2014</v>
      </c>
      <c r="F5099" s="15">
        <f t="shared" si="3"/>
        <v>2.62405538400559</v>
      </c>
      <c r="G5099" s="2">
        <v>2274276.0</v>
      </c>
      <c r="H5099" s="1" t="s">
        <v>63</v>
      </c>
      <c r="I5099" s="1" t="s">
        <v>5</v>
      </c>
      <c r="J5099" s="5" t="str">
        <f>VLOOKUP(I5099,city,2,FALSE)</f>
        <v>Amsterdam</v>
      </c>
      <c r="K5099" s="1" t="s">
        <v>6</v>
      </c>
      <c r="L5099" s="5"/>
      <c r="M5099" s="2">
        <v>1015.0</v>
      </c>
      <c r="N5099" s="1" t="s">
        <v>92</v>
      </c>
      <c r="O5099" s="1">
        <v>52.3803343447341</v>
      </c>
      <c r="P5099" s="1">
        <v>4.88130369079667</v>
      </c>
      <c r="Q5099" s="1" t="s">
        <v>95</v>
      </c>
      <c r="R5099" s="1" t="s">
        <v>97</v>
      </c>
      <c r="S5099" s="1">
        <v>6.0</v>
      </c>
      <c r="T5099" s="1">
        <v>2.0</v>
      </c>
      <c r="U5099" s="1">
        <v>1.0</v>
      </c>
      <c r="V5099" s="1">
        <v>5.0</v>
      </c>
      <c r="W5099" s="1" t="s">
        <v>98</v>
      </c>
      <c r="X5099" s="6">
        <v>72.0</v>
      </c>
      <c r="Y5099" s="1">
        <v>1.0</v>
      </c>
      <c r="Z5099" s="1">
        <v>30.0</v>
      </c>
      <c r="AA5099" s="1">
        <v>3.0</v>
      </c>
      <c r="AB5099" s="5">
        <f t="shared" si="4"/>
        <v>16</v>
      </c>
      <c r="AC5099" s="8">
        <f t="shared" si="5"/>
        <v>102</v>
      </c>
      <c r="AD5099" s="8">
        <f t="shared" ref="AD5099:AE5099" si="5102">AC5099*AA5099</f>
        <v>306</v>
      </c>
      <c r="AE5099" s="8">
        <f t="shared" si="5102"/>
        <v>4896</v>
      </c>
      <c r="AF5099" s="1" t="s">
        <v>115</v>
      </c>
      <c r="AG5099" s="1">
        <v>0.73</v>
      </c>
      <c r="AH5099" s="1">
        <v>8.0</v>
      </c>
      <c r="AI5099" s="1">
        <v>83.0</v>
      </c>
      <c r="AJ5099" s="1">
        <v>8.0</v>
      </c>
      <c r="AK5099" s="1">
        <v>8.0</v>
      </c>
      <c r="AL5099" s="1">
        <v>9.0</v>
      </c>
      <c r="AM5099" s="1">
        <v>8.0</v>
      </c>
      <c r="AN5099" s="1">
        <v>8.0</v>
      </c>
      <c r="AO5099" s="1">
        <v>8.0</v>
      </c>
    </row>
    <row r="5100">
      <c r="A5100" s="2">
        <v>1.13265E7</v>
      </c>
      <c r="B5100" s="1" t="s">
        <v>4676</v>
      </c>
      <c r="C5100" s="1">
        <v>2014.0</v>
      </c>
      <c r="D5100" s="3" t="s">
        <v>1294</v>
      </c>
      <c r="E5100" s="14">
        <f t="shared" si="2"/>
        <v>1/15/2014</v>
      </c>
      <c r="F5100" s="15">
        <f t="shared" si="3"/>
        <v>2.62405538403729</v>
      </c>
      <c r="G5100" s="2">
        <v>5202737.0</v>
      </c>
      <c r="H5100" s="1" t="s">
        <v>63</v>
      </c>
      <c r="I5100" s="1" t="s">
        <v>5</v>
      </c>
      <c r="J5100" s="5" t="str">
        <f>VLOOKUP(I5100,city,2,FALSE)</f>
        <v>Amsterdam</v>
      </c>
      <c r="K5100" s="1" t="s">
        <v>31</v>
      </c>
      <c r="L5100" s="5"/>
      <c r="M5100" s="2">
        <v>1015.0</v>
      </c>
      <c r="N5100" s="1" t="s">
        <v>92</v>
      </c>
      <c r="O5100" s="1">
        <v>52.3763057498975</v>
      </c>
      <c r="P5100" s="1">
        <v>4.88913574926942</v>
      </c>
      <c r="Q5100" s="1" t="s">
        <v>95</v>
      </c>
      <c r="R5100" s="1" t="s">
        <v>97</v>
      </c>
      <c r="S5100" s="1">
        <v>2.0</v>
      </c>
      <c r="T5100" s="1">
        <v>1.0</v>
      </c>
      <c r="U5100" s="1">
        <v>1.0</v>
      </c>
      <c r="V5100" s="1">
        <v>1.0</v>
      </c>
      <c r="W5100" s="1" t="s">
        <v>98</v>
      </c>
      <c r="X5100" s="6">
        <v>100.0</v>
      </c>
      <c r="Y5100" s="1">
        <v>1.0</v>
      </c>
      <c r="Z5100" s="1">
        <v>0.0</v>
      </c>
      <c r="AA5100" s="1">
        <v>2.0</v>
      </c>
      <c r="AB5100" s="5">
        <f t="shared" si="4"/>
        <v>2</v>
      </c>
      <c r="AC5100" s="8">
        <f t="shared" si="5"/>
        <v>100</v>
      </c>
      <c r="AD5100" s="8">
        <f t="shared" ref="AD5100:AE5100" si="5103">AC5100*AA5100</f>
        <v>200</v>
      </c>
      <c r="AE5100" s="8">
        <f t="shared" si="5103"/>
        <v>400</v>
      </c>
      <c r="AF5100" s="1" t="s">
        <v>141</v>
      </c>
      <c r="AG5100" s="1">
        <v>1.0</v>
      </c>
      <c r="AH5100" s="1">
        <v>1.0</v>
      </c>
      <c r="AI5100" s="1">
        <v>100.0</v>
      </c>
      <c r="AJ5100" s="1">
        <v>8.0</v>
      </c>
      <c r="AK5100" s="1">
        <v>10.0</v>
      </c>
      <c r="AL5100" s="1">
        <v>10.0</v>
      </c>
      <c r="AM5100" s="1">
        <v>10.0</v>
      </c>
      <c r="AN5100" s="1">
        <v>10.0</v>
      </c>
      <c r="AO5100" s="1">
        <v>6.0</v>
      </c>
    </row>
    <row r="5101">
      <c r="A5101" s="2">
        <v>1.1334498E7</v>
      </c>
      <c r="B5101" s="1" t="s">
        <v>2014</v>
      </c>
      <c r="C5101" s="1">
        <v>2014.0</v>
      </c>
      <c r="D5101" s="3" t="s">
        <v>1294</v>
      </c>
      <c r="E5101" s="14">
        <f t="shared" si="2"/>
        <v>1/15/2014</v>
      </c>
      <c r="F5101" s="15">
        <f t="shared" si="3"/>
        <v>2.62405538403729</v>
      </c>
      <c r="G5101" s="2">
        <v>2913467.0</v>
      </c>
      <c r="H5101" s="1" t="s">
        <v>41</v>
      </c>
      <c r="I5101" s="1" t="s">
        <v>5</v>
      </c>
      <c r="J5101" s="5" t="str">
        <f>VLOOKUP(I5101,city,2,FALSE)</f>
        <v>Amsterdam</v>
      </c>
      <c r="K5101" s="1" t="s">
        <v>6</v>
      </c>
      <c r="L5101" s="5"/>
      <c r="M5101" s="2" t="s">
        <v>4677</v>
      </c>
      <c r="N5101" s="1" t="s">
        <v>92</v>
      </c>
      <c r="O5101" s="1">
        <v>52.3681255896652</v>
      </c>
      <c r="P5101" s="1">
        <v>4.86017335497703</v>
      </c>
      <c r="Q5101" s="1" t="s">
        <v>95</v>
      </c>
      <c r="R5101" s="1" t="s">
        <v>138</v>
      </c>
      <c r="S5101" s="1">
        <v>2.0</v>
      </c>
      <c r="T5101" s="1">
        <v>1.0</v>
      </c>
      <c r="U5101" s="1">
        <v>1.0</v>
      </c>
      <c r="V5101" s="1">
        <v>1.0</v>
      </c>
      <c r="W5101" s="1" t="s">
        <v>98</v>
      </c>
      <c r="X5101" s="6">
        <v>48.0</v>
      </c>
      <c r="Y5101" s="1">
        <v>1.0</v>
      </c>
      <c r="Z5101" s="1">
        <v>0.0</v>
      </c>
      <c r="AA5101" s="1">
        <v>1.0</v>
      </c>
      <c r="AB5101" s="5">
        <f t="shared" si="4"/>
        <v>52</v>
      </c>
      <c r="AC5101" s="8">
        <f t="shared" si="5"/>
        <v>48</v>
      </c>
      <c r="AD5101" s="8">
        <f t="shared" ref="AD5101:AE5101" si="5104">AC5101*AA5101</f>
        <v>48</v>
      </c>
      <c r="AE5101" s="8">
        <f t="shared" si="5104"/>
        <v>2496</v>
      </c>
      <c r="AF5101" s="1" t="s">
        <v>115</v>
      </c>
      <c r="AG5101" s="1">
        <v>0.77</v>
      </c>
      <c r="AH5101" s="1">
        <v>26.0</v>
      </c>
      <c r="AI5101" s="1">
        <v>92.0</v>
      </c>
      <c r="AJ5101" s="1">
        <v>10.0</v>
      </c>
      <c r="AK5101" s="1">
        <v>9.0</v>
      </c>
      <c r="AL5101" s="1">
        <v>10.0</v>
      </c>
      <c r="AM5101" s="1">
        <v>10.0</v>
      </c>
      <c r="AN5101" s="1">
        <v>9.0</v>
      </c>
      <c r="AO5101" s="1">
        <v>9.0</v>
      </c>
    </row>
    <row r="5102">
      <c r="A5102" s="2">
        <v>1.133716E7</v>
      </c>
      <c r="B5102" s="1" t="s">
        <v>4678</v>
      </c>
      <c r="C5102" s="1">
        <v>2014.0</v>
      </c>
      <c r="D5102" s="3" t="s">
        <v>1294</v>
      </c>
      <c r="E5102" s="14">
        <f t="shared" si="2"/>
        <v>1/15/2014</v>
      </c>
      <c r="F5102" s="15">
        <f t="shared" si="3"/>
        <v>2.62405538403729</v>
      </c>
      <c r="G5102" s="2">
        <v>2222064.0</v>
      </c>
      <c r="H5102" s="1" t="s">
        <v>41</v>
      </c>
      <c r="I5102" s="1" t="s">
        <v>5</v>
      </c>
      <c r="J5102" s="5" t="str">
        <f>VLOOKUP(I5102,city,2,FALSE)</f>
        <v>Amsterdam</v>
      </c>
      <c r="K5102" s="1" t="s">
        <v>6</v>
      </c>
      <c r="L5102" s="5"/>
      <c r="M5102" s="2">
        <v>1055.0</v>
      </c>
      <c r="N5102" s="1" t="s">
        <v>92</v>
      </c>
      <c r="O5102" s="1">
        <v>52.3737917068634</v>
      </c>
      <c r="P5102" s="1">
        <v>4.85446991695718</v>
      </c>
      <c r="Q5102" s="1" t="s">
        <v>95</v>
      </c>
      <c r="R5102" s="1" t="s">
        <v>97</v>
      </c>
      <c r="S5102" s="1">
        <v>2.0</v>
      </c>
      <c r="T5102" s="1">
        <v>1.0</v>
      </c>
      <c r="U5102" s="1">
        <v>1.0</v>
      </c>
      <c r="V5102" s="1">
        <v>1.0</v>
      </c>
      <c r="W5102" s="1" t="s">
        <v>98</v>
      </c>
      <c r="X5102" s="6">
        <v>87.0</v>
      </c>
      <c r="Y5102" s="1">
        <v>1.0</v>
      </c>
      <c r="Z5102" s="1">
        <v>0.0</v>
      </c>
      <c r="AA5102" s="1">
        <v>3.0</v>
      </c>
      <c r="AB5102" s="5">
        <f t="shared" si="4"/>
        <v>14</v>
      </c>
      <c r="AC5102" s="8">
        <f t="shared" si="5"/>
        <v>87</v>
      </c>
      <c r="AD5102" s="8">
        <f t="shared" ref="AD5102:AE5102" si="5105">AC5102*AA5102</f>
        <v>261</v>
      </c>
      <c r="AE5102" s="8">
        <f t="shared" si="5105"/>
        <v>3654</v>
      </c>
      <c r="AF5102" s="1" t="s">
        <v>141</v>
      </c>
      <c r="AG5102" s="1">
        <v>1.0</v>
      </c>
      <c r="AH5102" s="1">
        <v>7.0</v>
      </c>
      <c r="AI5102" s="1">
        <v>93.0</v>
      </c>
      <c r="AJ5102" s="1">
        <v>10.0</v>
      </c>
      <c r="AK5102" s="1">
        <v>9.0</v>
      </c>
      <c r="AL5102" s="1">
        <v>10.0</v>
      </c>
      <c r="AM5102" s="1">
        <v>10.0</v>
      </c>
      <c r="AN5102" s="1">
        <v>9.0</v>
      </c>
      <c r="AO5102" s="1">
        <v>9.0</v>
      </c>
    </row>
    <row r="5103">
      <c r="A5103" s="2">
        <v>1.1338763E7</v>
      </c>
      <c r="B5103" s="1" t="s">
        <v>1073</v>
      </c>
      <c r="C5103" s="1">
        <v>2014.0</v>
      </c>
      <c r="D5103" s="3" t="s">
        <v>1294</v>
      </c>
      <c r="E5103" s="14">
        <f t="shared" si="2"/>
        <v>1/15/2014</v>
      </c>
      <c r="F5103" s="15">
        <f t="shared" si="3"/>
        <v>2.62405538403729</v>
      </c>
      <c r="G5103" s="2">
        <v>2222342.0</v>
      </c>
      <c r="H5103" s="1" t="s">
        <v>41</v>
      </c>
      <c r="I5103" s="1" t="s">
        <v>5</v>
      </c>
      <c r="J5103" s="5" t="str">
        <f>VLOOKUP(I5103,city,2,FALSE)</f>
        <v>Amsterdam</v>
      </c>
      <c r="K5103" s="1" t="s">
        <v>6</v>
      </c>
      <c r="L5103" s="5"/>
      <c r="M5103" s="2">
        <v>1053.0</v>
      </c>
      <c r="N5103" s="1" t="s">
        <v>92</v>
      </c>
      <c r="O5103" s="1">
        <v>52.3647688026685</v>
      </c>
      <c r="P5103" s="1">
        <v>4.86026428827365</v>
      </c>
      <c r="Q5103" s="1" t="s">
        <v>95</v>
      </c>
      <c r="R5103" s="1" t="s">
        <v>97</v>
      </c>
      <c r="S5103" s="1">
        <v>4.0</v>
      </c>
      <c r="T5103" s="1">
        <v>1.0</v>
      </c>
      <c r="U5103" s="1">
        <v>1.0</v>
      </c>
      <c r="V5103" s="1">
        <v>1.0</v>
      </c>
      <c r="W5103" s="1" t="s">
        <v>98</v>
      </c>
      <c r="X5103" s="6">
        <v>85.0</v>
      </c>
      <c r="Y5103" s="1">
        <v>2.0</v>
      </c>
      <c r="Z5103" s="1">
        <v>20.0</v>
      </c>
      <c r="AA5103" s="1">
        <v>4.0</v>
      </c>
      <c r="AB5103" s="5">
        <f t="shared" si="4"/>
        <v>70</v>
      </c>
      <c r="AC5103" s="8">
        <f t="shared" si="5"/>
        <v>85</v>
      </c>
      <c r="AD5103" s="8">
        <f t="shared" ref="AD5103:AE5103" si="5106">AC5103*AA5103</f>
        <v>340</v>
      </c>
      <c r="AE5103" s="8">
        <f t="shared" si="5106"/>
        <v>23800</v>
      </c>
      <c r="AF5103" s="1" t="s">
        <v>144</v>
      </c>
      <c r="AG5103" s="1">
        <v>0.89</v>
      </c>
      <c r="AH5103" s="1">
        <v>35.0</v>
      </c>
      <c r="AI5103" s="1">
        <v>94.0</v>
      </c>
      <c r="AJ5103" s="1">
        <v>10.0</v>
      </c>
      <c r="AK5103" s="1">
        <v>10.0</v>
      </c>
      <c r="AL5103" s="1">
        <v>10.0</v>
      </c>
      <c r="AM5103" s="1">
        <v>10.0</v>
      </c>
      <c r="AN5103" s="1">
        <v>9.0</v>
      </c>
      <c r="AO5103" s="1">
        <v>9.0</v>
      </c>
    </row>
    <row r="5104">
      <c r="A5104" s="2">
        <v>1.1344902E7</v>
      </c>
      <c r="B5104" s="1" t="s">
        <v>3915</v>
      </c>
      <c r="C5104" s="1">
        <v>2014.0</v>
      </c>
      <c r="D5104" s="3" t="s">
        <v>1294</v>
      </c>
      <c r="E5104" s="14">
        <f t="shared" si="2"/>
        <v>1/15/2014</v>
      </c>
      <c r="F5104" s="15">
        <f t="shared" si="3"/>
        <v>2.62405538403729</v>
      </c>
      <c r="G5104" s="2">
        <v>5204331.0</v>
      </c>
      <c r="H5104" s="1" t="s">
        <v>63</v>
      </c>
      <c r="I5104" s="1" t="s">
        <v>5</v>
      </c>
      <c r="J5104" s="5" t="str">
        <f>VLOOKUP(I5104,city,2,FALSE)</f>
        <v>Amsterdam</v>
      </c>
      <c r="K5104" s="1" t="s">
        <v>31</v>
      </c>
      <c r="L5104" s="5"/>
      <c r="M5104" s="2" t="s">
        <v>4225</v>
      </c>
      <c r="N5104" s="1" t="s">
        <v>92</v>
      </c>
      <c r="O5104" s="1">
        <v>52.3848890176346</v>
      </c>
      <c r="P5104" s="1">
        <v>4.88881665873317</v>
      </c>
      <c r="Q5104" s="1" t="s">
        <v>221</v>
      </c>
      <c r="R5104" s="1" t="s">
        <v>97</v>
      </c>
      <c r="S5104" s="1">
        <v>4.0</v>
      </c>
      <c r="T5104" s="1">
        <v>2.0</v>
      </c>
      <c r="U5104" s="1">
        <v>3.0</v>
      </c>
      <c r="V5104" s="1">
        <v>3.0</v>
      </c>
      <c r="W5104" s="1" t="s">
        <v>98</v>
      </c>
      <c r="X5104" s="6">
        <v>109.0</v>
      </c>
      <c r="Y5104" s="1">
        <v>3.0</v>
      </c>
      <c r="Z5104" s="1">
        <v>25.0</v>
      </c>
      <c r="AA5104" s="1">
        <v>2.0</v>
      </c>
      <c r="AB5104" s="5">
        <f t="shared" si="4"/>
        <v>8</v>
      </c>
      <c r="AC5104" s="8">
        <f t="shared" si="5"/>
        <v>109</v>
      </c>
      <c r="AD5104" s="8">
        <f t="shared" ref="AD5104:AE5104" si="5107">AC5104*AA5104</f>
        <v>218</v>
      </c>
      <c r="AE5104" s="8">
        <f t="shared" si="5107"/>
        <v>1744</v>
      </c>
      <c r="AF5104" s="1" t="s">
        <v>144</v>
      </c>
      <c r="AG5104" s="1">
        <v>0.96</v>
      </c>
      <c r="AH5104" s="1">
        <v>4.0</v>
      </c>
      <c r="AI5104" s="1">
        <v>90.0</v>
      </c>
      <c r="AJ5104" s="1">
        <v>9.0</v>
      </c>
      <c r="AK5104" s="1">
        <v>10.0</v>
      </c>
      <c r="AL5104" s="1">
        <v>10.0</v>
      </c>
      <c r="AM5104" s="1">
        <v>10.0</v>
      </c>
      <c r="AN5104" s="1">
        <v>10.0</v>
      </c>
      <c r="AO5104" s="1">
        <v>10.0</v>
      </c>
    </row>
    <row r="5105">
      <c r="A5105" s="2">
        <v>1.1344902E7</v>
      </c>
      <c r="B5105" s="1" t="s">
        <v>3915</v>
      </c>
      <c r="C5105" s="1">
        <v>2014.0</v>
      </c>
      <c r="D5105" s="3" t="s">
        <v>1294</v>
      </c>
      <c r="E5105" s="14">
        <f t="shared" si="2"/>
        <v>1/15/2014</v>
      </c>
      <c r="F5105" s="15">
        <f t="shared" si="3"/>
        <v>2.62405538403729</v>
      </c>
      <c r="G5105" s="2">
        <v>5201481.0</v>
      </c>
      <c r="H5105" s="1" t="s">
        <v>41</v>
      </c>
      <c r="I5105" s="1" t="s">
        <v>5</v>
      </c>
      <c r="J5105" s="5" t="str">
        <f>VLOOKUP(I5105,city,2,FALSE)</f>
        <v>Amsterdam</v>
      </c>
      <c r="K5105" s="1" t="s">
        <v>31</v>
      </c>
      <c r="L5105" s="5"/>
      <c r="M5105" s="2" t="s">
        <v>3102</v>
      </c>
      <c r="N5105" s="1" t="s">
        <v>92</v>
      </c>
      <c r="O5105" s="1">
        <v>52.3645959048492</v>
      </c>
      <c r="P5105" s="1">
        <v>4.86233539669924</v>
      </c>
      <c r="Q5105" s="1" t="s">
        <v>95</v>
      </c>
      <c r="R5105" s="1" t="s">
        <v>97</v>
      </c>
      <c r="S5105" s="1">
        <v>2.0</v>
      </c>
      <c r="T5105" s="1">
        <v>1.0</v>
      </c>
      <c r="U5105" s="1">
        <v>0.0</v>
      </c>
      <c r="V5105" s="1">
        <v>1.0</v>
      </c>
      <c r="W5105" s="1" t="s">
        <v>98</v>
      </c>
      <c r="X5105" s="6">
        <v>90.0</v>
      </c>
      <c r="Y5105" s="1">
        <v>1.0</v>
      </c>
      <c r="Z5105" s="1">
        <v>0.0</v>
      </c>
      <c r="AA5105" s="1">
        <v>2.0</v>
      </c>
      <c r="AB5105" s="5">
        <f t="shared" si="4"/>
        <v>6</v>
      </c>
      <c r="AC5105" s="8">
        <f t="shared" si="5"/>
        <v>90</v>
      </c>
      <c r="AD5105" s="8">
        <f t="shared" ref="AD5105:AE5105" si="5108">AC5105*AA5105</f>
        <v>180</v>
      </c>
      <c r="AE5105" s="8">
        <f t="shared" si="5108"/>
        <v>1080</v>
      </c>
      <c r="AF5105" s="1" t="s">
        <v>144</v>
      </c>
      <c r="AG5105" s="1">
        <v>0.96</v>
      </c>
      <c r="AH5105" s="1">
        <v>3.0</v>
      </c>
      <c r="AI5105" s="1">
        <v>100.0</v>
      </c>
      <c r="AJ5105" s="1">
        <v>10.0</v>
      </c>
      <c r="AK5105" s="1">
        <v>10.0</v>
      </c>
      <c r="AL5105" s="1">
        <v>10.0</v>
      </c>
      <c r="AM5105" s="1">
        <v>9.0</v>
      </c>
      <c r="AN5105" s="1">
        <v>10.0</v>
      </c>
      <c r="AO5105" s="1">
        <v>10.0</v>
      </c>
    </row>
    <row r="5106">
      <c r="A5106" s="2">
        <v>1.1352364E7</v>
      </c>
      <c r="B5106" s="1" t="s">
        <v>1655</v>
      </c>
      <c r="C5106" s="1">
        <v>2014.0</v>
      </c>
      <c r="D5106" s="3" t="s">
        <v>212</v>
      </c>
      <c r="E5106" s="14">
        <f t="shared" si="2"/>
        <v>1/16/2014</v>
      </c>
      <c r="F5106" s="15">
        <f t="shared" si="3"/>
        <v>2.62131565800989</v>
      </c>
      <c r="G5106" s="2">
        <v>2224538.0</v>
      </c>
      <c r="H5106" s="1" t="s">
        <v>82</v>
      </c>
      <c r="I5106" s="1" t="s">
        <v>5</v>
      </c>
      <c r="J5106" s="5" t="str">
        <f>VLOOKUP(I5106,city,2,FALSE)</f>
        <v>Amsterdam</v>
      </c>
      <c r="K5106" s="1" t="s">
        <v>6</v>
      </c>
      <c r="L5106" s="5"/>
      <c r="M5106" s="2">
        <v>1018.0</v>
      </c>
      <c r="N5106" s="1" t="s">
        <v>92</v>
      </c>
      <c r="O5106" s="1">
        <v>52.3603027563872</v>
      </c>
      <c r="P5106" s="1">
        <v>4.90995860305897</v>
      </c>
      <c r="Q5106" s="1" t="s">
        <v>154</v>
      </c>
      <c r="R5106" s="1" t="s">
        <v>97</v>
      </c>
      <c r="S5106" s="1">
        <v>8.0</v>
      </c>
      <c r="T5106" s="1">
        <v>2.0</v>
      </c>
      <c r="U5106" s="1">
        <v>5.0</v>
      </c>
      <c r="V5106" s="1">
        <v>7.0</v>
      </c>
      <c r="W5106" s="1" t="s">
        <v>98</v>
      </c>
      <c r="X5106" s="6">
        <v>425.0</v>
      </c>
      <c r="Y5106" s="1">
        <v>5.0</v>
      </c>
      <c r="Z5106" s="1">
        <v>40.0</v>
      </c>
      <c r="AA5106" s="1">
        <v>3.0</v>
      </c>
      <c r="AB5106" s="5">
        <f t="shared" si="4"/>
        <v>2</v>
      </c>
      <c r="AC5106" s="8">
        <f t="shared" si="5"/>
        <v>425</v>
      </c>
      <c r="AD5106" s="8">
        <f t="shared" ref="AD5106:AE5106" si="5109">AC5106*AA5106</f>
        <v>1275</v>
      </c>
      <c r="AE5106" s="8">
        <f t="shared" si="5109"/>
        <v>2550</v>
      </c>
      <c r="AF5106" s="1" t="s">
        <v>115</v>
      </c>
      <c r="AG5106" s="1">
        <v>1.0</v>
      </c>
      <c r="AH5106" s="1">
        <v>1.0</v>
      </c>
      <c r="AI5106" s="1">
        <v>100.0</v>
      </c>
      <c r="AJ5106" s="1">
        <v>10.0</v>
      </c>
      <c r="AK5106" s="1">
        <v>10.0</v>
      </c>
      <c r="AL5106" s="1">
        <v>10.0</v>
      </c>
      <c r="AM5106" s="1">
        <v>10.0</v>
      </c>
      <c r="AN5106" s="1">
        <v>10.0</v>
      </c>
      <c r="AO5106" s="1">
        <v>10.0</v>
      </c>
    </row>
    <row r="5107">
      <c r="A5107" s="2">
        <v>1.1353515E7</v>
      </c>
      <c r="B5107" s="1" t="s">
        <v>3032</v>
      </c>
      <c r="C5107" s="1">
        <v>2014.0</v>
      </c>
      <c r="D5107" s="3" t="s">
        <v>212</v>
      </c>
      <c r="E5107" s="14">
        <f t="shared" si="2"/>
        <v>1/16/2014</v>
      </c>
      <c r="F5107" s="15">
        <f t="shared" si="3"/>
        <v>2.62131565800989</v>
      </c>
      <c r="G5107" s="2">
        <v>2224816.0</v>
      </c>
      <c r="H5107" s="1" t="s">
        <v>100</v>
      </c>
      <c r="I5107" s="1" t="s">
        <v>5</v>
      </c>
      <c r="J5107" s="5" t="str">
        <f>VLOOKUP(I5107,city,2,FALSE)</f>
        <v>Amsterdam</v>
      </c>
      <c r="K5107" s="1" t="s">
        <v>6</v>
      </c>
      <c r="L5107" s="5"/>
      <c r="M5107" s="2" t="s">
        <v>4679</v>
      </c>
      <c r="N5107" s="1" t="s">
        <v>92</v>
      </c>
      <c r="O5107" s="1">
        <v>52.3991229295641</v>
      </c>
      <c r="P5107" s="1">
        <v>4.94353481951632</v>
      </c>
      <c r="Q5107" s="1" t="s">
        <v>95</v>
      </c>
      <c r="R5107" s="1" t="s">
        <v>97</v>
      </c>
      <c r="S5107" s="1">
        <v>3.0</v>
      </c>
      <c r="T5107" s="1">
        <v>1.0</v>
      </c>
      <c r="U5107" s="1">
        <v>1.0</v>
      </c>
      <c r="V5107" s="1">
        <v>2.0</v>
      </c>
      <c r="W5107" s="1" t="s">
        <v>98</v>
      </c>
      <c r="X5107" s="6">
        <v>125.0</v>
      </c>
      <c r="Y5107" s="1">
        <v>1.0</v>
      </c>
      <c r="Z5107" s="1">
        <v>0.0</v>
      </c>
      <c r="AA5107" s="1">
        <v>3.0</v>
      </c>
      <c r="AB5107" s="5">
        <f t="shared" si="4"/>
        <v>42</v>
      </c>
      <c r="AC5107" s="8">
        <f t="shared" si="5"/>
        <v>125</v>
      </c>
      <c r="AD5107" s="8">
        <f t="shared" ref="AD5107:AE5107" si="5110">AC5107*AA5107</f>
        <v>375</v>
      </c>
      <c r="AE5107" s="8">
        <f t="shared" si="5110"/>
        <v>15750</v>
      </c>
      <c r="AF5107" s="1" t="s">
        <v>144</v>
      </c>
      <c r="AG5107" s="1">
        <v>1.0</v>
      </c>
      <c r="AH5107" s="1">
        <v>21.0</v>
      </c>
      <c r="AI5107" s="1">
        <v>98.0</v>
      </c>
      <c r="AJ5107" s="1">
        <v>10.0</v>
      </c>
      <c r="AK5107" s="1">
        <v>10.0</v>
      </c>
      <c r="AL5107" s="1">
        <v>10.0</v>
      </c>
      <c r="AM5107" s="1">
        <v>10.0</v>
      </c>
      <c r="AN5107" s="1">
        <v>9.0</v>
      </c>
      <c r="AO5107" s="1">
        <v>10.0</v>
      </c>
    </row>
    <row r="5108">
      <c r="A5108" s="2">
        <v>1.1353909E7</v>
      </c>
      <c r="B5108" s="1" t="s">
        <v>3450</v>
      </c>
      <c r="C5108" s="1">
        <v>2014.0</v>
      </c>
      <c r="D5108" s="3" t="s">
        <v>212</v>
      </c>
      <c r="E5108" s="14">
        <f t="shared" si="2"/>
        <v>1/16/2014</v>
      </c>
      <c r="F5108" s="15">
        <f t="shared" si="3"/>
        <v>2.62131565800989</v>
      </c>
      <c r="G5108" s="2">
        <v>2224903.0</v>
      </c>
      <c r="H5108" s="1" t="s">
        <v>82</v>
      </c>
      <c r="I5108" s="1" t="s">
        <v>5</v>
      </c>
      <c r="J5108" s="5" t="str">
        <f>VLOOKUP(I5108,city,2,FALSE)</f>
        <v>Amsterdam</v>
      </c>
      <c r="K5108" s="1" t="s">
        <v>6</v>
      </c>
      <c r="L5108" s="5"/>
      <c r="M5108" s="2" t="s">
        <v>4680</v>
      </c>
      <c r="N5108" s="1" t="s">
        <v>92</v>
      </c>
      <c r="O5108" s="1">
        <v>52.3563716239727</v>
      </c>
      <c r="P5108" s="1">
        <v>4.91608124021152</v>
      </c>
      <c r="Q5108" s="1" t="s">
        <v>95</v>
      </c>
      <c r="R5108" s="1" t="s">
        <v>97</v>
      </c>
      <c r="S5108" s="1">
        <v>5.0</v>
      </c>
      <c r="T5108" s="1">
        <v>1.0</v>
      </c>
      <c r="U5108" s="1">
        <v>2.0</v>
      </c>
      <c r="V5108" s="1">
        <v>5.0</v>
      </c>
      <c r="W5108" s="1" t="s">
        <v>98</v>
      </c>
      <c r="X5108" s="6">
        <v>125.0</v>
      </c>
      <c r="Y5108" s="1">
        <v>2.0</v>
      </c>
      <c r="Z5108" s="1">
        <v>17.0</v>
      </c>
      <c r="AA5108" s="1">
        <v>5.0</v>
      </c>
      <c r="AB5108" s="5">
        <f t="shared" si="4"/>
        <v>8</v>
      </c>
      <c r="AC5108" s="8">
        <f t="shared" si="5"/>
        <v>125</v>
      </c>
      <c r="AD5108" s="8">
        <f t="shared" ref="AD5108:AE5108" si="5111">AC5108*AA5108</f>
        <v>625</v>
      </c>
      <c r="AE5108" s="8">
        <f t="shared" si="5111"/>
        <v>5000</v>
      </c>
      <c r="AF5108" s="1" t="s">
        <v>144</v>
      </c>
      <c r="AG5108" s="1">
        <v>1.0</v>
      </c>
      <c r="AH5108" s="1">
        <v>4.0</v>
      </c>
      <c r="AI5108" s="1">
        <v>90.0</v>
      </c>
      <c r="AJ5108" s="1">
        <v>9.0</v>
      </c>
      <c r="AK5108" s="1">
        <v>10.0</v>
      </c>
      <c r="AL5108" s="1">
        <v>9.0</v>
      </c>
      <c r="AM5108" s="1">
        <v>10.0</v>
      </c>
      <c r="AN5108" s="1">
        <v>10.0</v>
      </c>
      <c r="AO5108" s="1">
        <v>9.0</v>
      </c>
    </row>
    <row r="5109">
      <c r="A5109" s="2">
        <v>1.1370932E7</v>
      </c>
      <c r="B5109" s="1" t="s">
        <v>420</v>
      </c>
      <c r="C5109" s="1">
        <v>2014.0</v>
      </c>
      <c r="D5109" s="3" t="s">
        <v>212</v>
      </c>
      <c r="E5109" s="14">
        <f t="shared" si="2"/>
        <v>1/16/2014</v>
      </c>
      <c r="F5109" s="15">
        <f t="shared" si="3"/>
        <v>2.62131565800989</v>
      </c>
      <c r="G5109" s="2">
        <v>4438502.0</v>
      </c>
      <c r="H5109" s="1" t="s">
        <v>46</v>
      </c>
      <c r="I5109" s="1" t="s">
        <v>5</v>
      </c>
      <c r="J5109" s="5" t="str">
        <f>VLOOKUP(I5109,city,2,FALSE)</f>
        <v>Amsterdam</v>
      </c>
      <c r="K5109" s="1" t="s">
        <v>6</v>
      </c>
      <c r="L5109" s="5"/>
      <c r="M5109" s="2" t="s">
        <v>4681</v>
      </c>
      <c r="N5109" s="1" t="s">
        <v>92</v>
      </c>
      <c r="O5109" s="1">
        <v>52.3611341025527</v>
      </c>
      <c r="P5109" s="1">
        <v>4.88835112378349</v>
      </c>
      <c r="Q5109" s="1" t="s">
        <v>176</v>
      </c>
      <c r="R5109" s="1" t="s">
        <v>97</v>
      </c>
      <c r="S5109" s="1">
        <v>2.0</v>
      </c>
      <c r="T5109" s="1">
        <v>1.0</v>
      </c>
      <c r="U5109" s="1">
        <v>0.0</v>
      </c>
      <c r="V5109" s="1">
        <v>2.0</v>
      </c>
      <c r="W5109" s="1" t="s">
        <v>98</v>
      </c>
      <c r="X5109" s="6">
        <v>125.0</v>
      </c>
      <c r="Y5109" s="1">
        <v>2.0</v>
      </c>
      <c r="Z5109" s="1">
        <v>30.0</v>
      </c>
      <c r="AA5109" s="1">
        <v>2.0</v>
      </c>
      <c r="AB5109" s="5">
        <f t="shared" si="4"/>
        <v>12</v>
      </c>
      <c r="AC5109" s="8">
        <f t="shared" si="5"/>
        <v>125</v>
      </c>
      <c r="AD5109" s="8">
        <f t="shared" ref="AD5109:AE5109" si="5112">AC5109*AA5109</f>
        <v>250</v>
      </c>
      <c r="AE5109" s="8">
        <f t="shared" si="5112"/>
        <v>3000</v>
      </c>
      <c r="AF5109" s="1" t="s">
        <v>159</v>
      </c>
      <c r="AG5109" s="1" t="s">
        <v>159</v>
      </c>
      <c r="AH5109" s="1">
        <v>6.0</v>
      </c>
      <c r="AI5109" s="1">
        <v>100.0</v>
      </c>
      <c r="AJ5109" s="1">
        <v>10.0</v>
      </c>
      <c r="AK5109" s="1">
        <v>10.0</v>
      </c>
      <c r="AL5109" s="1">
        <v>10.0</v>
      </c>
      <c r="AM5109" s="1">
        <v>10.0</v>
      </c>
      <c r="AN5109" s="1">
        <v>10.0</v>
      </c>
      <c r="AO5109" s="1">
        <v>10.0</v>
      </c>
    </row>
    <row r="5110">
      <c r="A5110" s="2">
        <v>1.1371482E7</v>
      </c>
      <c r="B5110" s="1" t="s">
        <v>1733</v>
      </c>
      <c r="C5110" s="1">
        <v>2014.0</v>
      </c>
      <c r="D5110" s="3" t="s">
        <v>212</v>
      </c>
      <c r="E5110" s="14">
        <f t="shared" si="2"/>
        <v>1/16/2014</v>
      </c>
      <c r="F5110" s="15">
        <f t="shared" si="3"/>
        <v>2.62131565800989</v>
      </c>
      <c r="G5110" s="2">
        <v>2230007.0</v>
      </c>
      <c r="H5110" s="1" t="s">
        <v>93</v>
      </c>
      <c r="I5110" s="1" t="s">
        <v>5</v>
      </c>
      <c r="J5110" s="5" t="str">
        <f>VLOOKUP(I5110,city,2,FALSE)</f>
        <v>Amsterdam</v>
      </c>
      <c r="K5110" s="1" t="s">
        <v>6</v>
      </c>
      <c r="L5110" s="5"/>
      <c r="M5110" s="2" t="s">
        <v>4682</v>
      </c>
      <c r="N5110" s="1" t="s">
        <v>92</v>
      </c>
      <c r="O5110" s="1">
        <v>52.3838440723221</v>
      </c>
      <c r="P5110" s="1">
        <v>4.9169325223786</v>
      </c>
      <c r="Q5110" s="1" t="s">
        <v>95</v>
      </c>
      <c r="R5110" s="1" t="s">
        <v>97</v>
      </c>
      <c r="S5110" s="1">
        <v>4.0</v>
      </c>
      <c r="T5110" s="1">
        <v>1.5</v>
      </c>
      <c r="U5110" s="1">
        <v>2.0</v>
      </c>
      <c r="V5110" s="1">
        <v>2.0</v>
      </c>
      <c r="W5110" s="1" t="s">
        <v>98</v>
      </c>
      <c r="X5110" s="6">
        <v>125.0</v>
      </c>
      <c r="Y5110" s="1">
        <v>4.0</v>
      </c>
      <c r="Z5110" s="1">
        <v>10.0</v>
      </c>
      <c r="AA5110" s="1">
        <v>1.0</v>
      </c>
      <c r="AB5110" s="5">
        <f t="shared" si="4"/>
        <v>12</v>
      </c>
      <c r="AC5110" s="8">
        <f t="shared" si="5"/>
        <v>125</v>
      </c>
      <c r="AD5110" s="8">
        <f t="shared" ref="AD5110:AE5110" si="5113">AC5110*AA5110</f>
        <v>125</v>
      </c>
      <c r="AE5110" s="8">
        <f t="shared" si="5113"/>
        <v>1500</v>
      </c>
      <c r="AF5110" s="1" t="s">
        <v>115</v>
      </c>
      <c r="AG5110" s="1">
        <v>0.71</v>
      </c>
      <c r="AH5110" s="1">
        <v>6.0</v>
      </c>
      <c r="AI5110" s="1">
        <v>92.0</v>
      </c>
      <c r="AJ5110" s="1">
        <v>10.0</v>
      </c>
      <c r="AK5110" s="1">
        <v>8.0</v>
      </c>
      <c r="AL5110" s="1">
        <v>10.0</v>
      </c>
      <c r="AM5110" s="1">
        <v>10.0</v>
      </c>
      <c r="AN5110" s="1">
        <v>8.0</v>
      </c>
      <c r="AO5110" s="1">
        <v>8.0</v>
      </c>
    </row>
    <row r="5111">
      <c r="A5111" s="2">
        <v>1.1371482E7</v>
      </c>
      <c r="B5111" s="1" t="s">
        <v>1733</v>
      </c>
      <c r="C5111" s="1">
        <v>2014.0</v>
      </c>
      <c r="D5111" s="3" t="s">
        <v>212</v>
      </c>
      <c r="E5111" s="14">
        <f t="shared" si="2"/>
        <v>1/16/2014</v>
      </c>
      <c r="F5111" s="15">
        <f t="shared" si="3"/>
        <v>2.62131565800989</v>
      </c>
      <c r="G5111" s="2">
        <v>2364697.0</v>
      </c>
      <c r="H5111" s="1" t="s">
        <v>93</v>
      </c>
      <c r="I5111" s="1" t="s">
        <v>5</v>
      </c>
      <c r="J5111" s="5" t="str">
        <f>VLOOKUP(I5111,city,2,FALSE)</f>
        <v>Amsterdam</v>
      </c>
      <c r="K5111" s="1" t="s">
        <v>6</v>
      </c>
      <c r="L5111" s="5"/>
      <c r="M5111" s="2" t="s">
        <v>4682</v>
      </c>
      <c r="N5111" s="1" t="s">
        <v>92</v>
      </c>
      <c r="O5111" s="1">
        <v>52.3824520611746</v>
      </c>
      <c r="P5111" s="1">
        <v>4.91680658573858</v>
      </c>
      <c r="Q5111" s="1" t="s">
        <v>95</v>
      </c>
      <c r="R5111" s="1" t="s">
        <v>138</v>
      </c>
      <c r="S5111" s="1">
        <v>2.0</v>
      </c>
      <c r="T5111" s="1">
        <v>1.5</v>
      </c>
      <c r="U5111" s="1">
        <v>1.0</v>
      </c>
      <c r="V5111" s="1">
        <v>1.0</v>
      </c>
      <c r="W5111" s="1" t="s">
        <v>98</v>
      </c>
      <c r="X5111" s="6">
        <v>65.0</v>
      </c>
      <c r="Y5111" s="1">
        <v>2.0</v>
      </c>
      <c r="Z5111" s="1">
        <v>10.0</v>
      </c>
      <c r="AA5111" s="1">
        <v>1.0</v>
      </c>
      <c r="AB5111" s="5">
        <f t="shared" si="4"/>
        <v>2</v>
      </c>
      <c r="AC5111" s="8">
        <f t="shared" si="5"/>
        <v>65</v>
      </c>
      <c r="AD5111" s="8">
        <f t="shared" ref="AD5111:AE5111" si="5114">AC5111*AA5111</f>
        <v>65</v>
      </c>
      <c r="AE5111" s="8">
        <f t="shared" si="5114"/>
        <v>130</v>
      </c>
      <c r="AF5111" s="1" t="s">
        <v>115</v>
      </c>
      <c r="AG5111" s="1">
        <v>0.71</v>
      </c>
      <c r="AH5111" s="1">
        <v>1.0</v>
      </c>
      <c r="AI5111" s="1">
        <v>80.0</v>
      </c>
      <c r="AJ5111" s="1">
        <v>10.0</v>
      </c>
      <c r="AK5111" s="1">
        <v>8.0</v>
      </c>
      <c r="AL5111" s="1">
        <v>10.0</v>
      </c>
      <c r="AM5111" s="1">
        <v>10.0</v>
      </c>
      <c r="AN5111" s="1">
        <v>8.0</v>
      </c>
      <c r="AO5111" s="1">
        <v>8.0</v>
      </c>
    </row>
    <row r="5112">
      <c r="A5112" s="2">
        <v>1.1371482E7</v>
      </c>
      <c r="B5112" s="1" t="s">
        <v>1733</v>
      </c>
      <c r="C5112" s="1">
        <v>2014.0</v>
      </c>
      <c r="D5112" s="3" t="s">
        <v>212</v>
      </c>
      <c r="E5112" s="14">
        <f t="shared" si="2"/>
        <v>1/16/2014</v>
      </c>
      <c r="F5112" s="15">
        <f t="shared" si="3"/>
        <v>2.62131565800989</v>
      </c>
      <c r="G5112" s="2">
        <v>2228206.0</v>
      </c>
      <c r="H5112" s="1" t="s">
        <v>93</v>
      </c>
      <c r="I5112" s="1" t="s">
        <v>5</v>
      </c>
      <c r="J5112" s="5" t="str">
        <f>VLOOKUP(I5112,city,2,FALSE)</f>
        <v>Amsterdam</v>
      </c>
      <c r="K5112" s="1" t="s">
        <v>6</v>
      </c>
      <c r="L5112" s="5"/>
      <c r="M5112" s="2" t="s">
        <v>4682</v>
      </c>
      <c r="N5112" s="1" t="s">
        <v>92</v>
      </c>
      <c r="O5112" s="1">
        <v>52.383570735294</v>
      </c>
      <c r="P5112" s="1">
        <v>4.91810390796951</v>
      </c>
      <c r="Q5112" s="1" t="s">
        <v>95</v>
      </c>
      <c r="R5112" s="1" t="s">
        <v>138</v>
      </c>
      <c r="S5112" s="1">
        <v>2.0</v>
      </c>
      <c r="T5112" s="1">
        <v>1.5</v>
      </c>
      <c r="U5112" s="1">
        <v>1.0</v>
      </c>
      <c r="V5112" s="1">
        <v>1.0</v>
      </c>
      <c r="W5112" s="1" t="s">
        <v>98</v>
      </c>
      <c r="X5112" s="6">
        <v>63.0</v>
      </c>
      <c r="Y5112" s="1">
        <v>2.0</v>
      </c>
      <c r="Z5112" s="1">
        <v>10.0</v>
      </c>
      <c r="AA5112" s="1">
        <v>1.0</v>
      </c>
      <c r="AB5112" s="5">
        <f t="shared" si="4"/>
        <v>44</v>
      </c>
      <c r="AC5112" s="8">
        <f t="shared" si="5"/>
        <v>63</v>
      </c>
      <c r="AD5112" s="8">
        <f t="shared" ref="AD5112:AE5112" si="5115">AC5112*AA5112</f>
        <v>63</v>
      </c>
      <c r="AE5112" s="8">
        <f t="shared" si="5115"/>
        <v>2772</v>
      </c>
      <c r="AF5112" s="1" t="s">
        <v>115</v>
      </c>
      <c r="AG5112" s="1">
        <v>0.71</v>
      </c>
      <c r="AH5112" s="1">
        <v>22.0</v>
      </c>
      <c r="AI5112" s="1">
        <v>95.0</v>
      </c>
      <c r="AJ5112" s="1">
        <v>9.0</v>
      </c>
      <c r="AK5112" s="1">
        <v>10.0</v>
      </c>
      <c r="AL5112" s="1">
        <v>10.0</v>
      </c>
      <c r="AM5112" s="1">
        <v>10.0</v>
      </c>
      <c r="AN5112" s="1">
        <v>9.0</v>
      </c>
      <c r="AO5112" s="1">
        <v>9.0</v>
      </c>
    </row>
    <row r="5113">
      <c r="A5113" s="2">
        <v>1.138156E7</v>
      </c>
      <c r="B5113" s="1" t="s">
        <v>346</v>
      </c>
      <c r="C5113" s="1">
        <v>2014.0</v>
      </c>
      <c r="D5113" s="3" t="s">
        <v>1300</v>
      </c>
      <c r="E5113" s="14">
        <f t="shared" si="2"/>
        <v>1/17/2014</v>
      </c>
      <c r="F5113" s="15">
        <f t="shared" si="3"/>
        <v>2.61857593198249</v>
      </c>
      <c r="G5113" s="2">
        <v>2229870.0</v>
      </c>
      <c r="H5113" s="1" t="s">
        <v>67</v>
      </c>
      <c r="I5113" s="1" t="s">
        <v>5</v>
      </c>
      <c r="J5113" s="5" t="str">
        <f>VLOOKUP(I5113,city,2,FALSE)</f>
        <v>Amsterdam</v>
      </c>
      <c r="K5113" s="1" t="s">
        <v>6</v>
      </c>
      <c r="L5113" s="5"/>
      <c r="M5113" s="2">
        <v>1075.0</v>
      </c>
      <c r="N5113" s="1" t="s">
        <v>92</v>
      </c>
      <c r="O5113" s="1">
        <v>52.3502052959921</v>
      </c>
      <c r="P5113" s="1">
        <v>4.85796901034128</v>
      </c>
      <c r="Q5113" s="1" t="s">
        <v>95</v>
      </c>
      <c r="R5113" s="1" t="s">
        <v>97</v>
      </c>
      <c r="S5113" s="1">
        <v>4.0</v>
      </c>
      <c r="T5113" s="1">
        <v>1.0</v>
      </c>
      <c r="U5113" s="1">
        <v>1.0</v>
      </c>
      <c r="V5113" s="1">
        <v>4.0</v>
      </c>
      <c r="W5113" s="1" t="s">
        <v>98</v>
      </c>
      <c r="X5113" s="6">
        <v>100.0</v>
      </c>
      <c r="Y5113" s="1">
        <v>2.0</v>
      </c>
      <c r="Z5113" s="1">
        <v>20.0</v>
      </c>
      <c r="AA5113" s="1">
        <v>2.0</v>
      </c>
      <c r="AB5113" s="5">
        <f t="shared" si="4"/>
        <v>0</v>
      </c>
      <c r="AC5113" s="8">
        <f t="shared" si="5"/>
        <v>100</v>
      </c>
      <c r="AD5113" s="8">
        <f t="shared" ref="AD5113:AE5113" si="5116">AC5113*AA5113</f>
        <v>200</v>
      </c>
      <c r="AE5113" s="8">
        <f t="shared" si="5116"/>
        <v>0</v>
      </c>
      <c r="AF5113" s="1" t="s">
        <v>144</v>
      </c>
      <c r="AG5113" s="1">
        <v>1.0</v>
      </c>
      <c r="AH5113" s="1">
        <v>0.0</v>
      </c>
    </row>
    <row r="5114">
      <c r="A5114" s="2">
        <v>1.1384823E7</v>
      </c>
      <c r="B5114" s="1" t="s">
        <v>3884</v>
      </c>
      <c r="C5114" s="1">
        <v>2014.0</v>
      </c>
      <c r="D5114" s="3" t="s">
        <v>1300</v>
      </c>
      <c r="E5114" s="14">
        <f t="shared" si="2"/>
        <v>1/17/2014</v>
      </c>
      <c r="F5114" s="15">
        <f t="shared" si="3"/>
        <v>2.61857593198249</v>
      </c>
      <c r="G5114" s="2">
        <v>5751946.0</v>
      </c>
      <c r="H5114" s="1" t="s">
        <v>65</v>
      </c>
      <c r="I5114" s="1" t="s">
        <v>5</v>
      </c>
      <c r="J5114" s="5" t="str">
        <f>VLOOKUP(I5114,city,2,FALSE)</f>
        <v>Amsterdam</v>
      </c>
      <c r="K5114" s="1" t="s">
        <v>31</v>
      </c>
      <c r="L5114" s="5"/>
      <c r="M5114" s="2">
        <v>1061.0</v>
      </c>
      <c r="N5114" s="1" t="s">
        <v>92</v>
      </c>
      <c r="O5114" s="1">
        <v>52.3751720460932</v>
      </c>
      <c r="P5114" s="1">
        <v>4.84762199804555</v>
      </c>
      <c r="Q5114" s="1" t="s">
        <v>95</v>
      </c>
      <c r="R5114" s="1" t="s">
        <v>97</v>
      </c>
      <c r="S5114" s="1">
        <v>2.0</v>
      </c>
      <c r="T5114" s="1">
        <v>1.0</v>
      </c>
      <c r="U5114" s="1">
        <v>1.0</v>
      </c>
      <c r="V5114" s="1">
        <v>1.0</v>
      </c>
      <c r="W5114" s="1" t="s">
        <v>98</v>
      </c>
      <c r="X5114" s="6">
        <v>135.0</v>
      </c>
      <c r="Y5114" s="1">
        <v>0.0</v>
      </c>
      <c r="Z5114" s="1">
        <v>0.0</v>
      </c>
      <c r="AA5114" s="1">
        <v>1.0</v>
      </c>
      <c r="AB5114" s="5">
        <f t="shared" si="4"/>
        <v>0</v>
      </c>
      <c r="AC5114" s="8">
        <f t="shared" si="5"/>
        <v>135</v>
      </c>
      <c r="AD5114" s="8">
        <f t="shared" ref="AD5114:AE5114" si="5117">AC5114*AA5114</f>
        <v>135</v>
      </c>
      <c r="AE5114" s="8">
        <f t="shared" si="5117"/>
        <v>0</v>
      </c>
      <c r="AF5114" s="1" t="s">
        <v>144</v>
      </c>
      <c r="AG5114" s="1">
        <v>1.0</v>
      </c>
      <c r="AH5114" s="1">
        <v>0.0</v>
      </c>
    </row>
    <row r="5115">
      <c r="A5115" s="2">
        <v>1.1386978E7</v>
      </c>
      <c r="B5115" s="1" t="s">
        <v>4683</v>
      </c>
      <c r="C5115" s="1">
        <v>2014.0</v>
      </c>
      <c r="D5115" s="3" t="s">
        <v>1300</v>
      </c>
      <c r="E5115" s="14">
        <f t="shared" si="2"/>
        <v>1/17/2014</v>
      </c>
      <c r="F5115" s="15">
        <f t="shared" si="3"/>
        <v>2.61857593198249</v>
      </c>
      <c r="G5115" s="2">
        <v>2638773.0</v>
      </c>
      <c r="H5115" s="1" t="s">
        <v>75</v>
      </c>
      <c r="I5115" s="1" t="s">
        <v>5</v>
      </c>
      <c r="J5115" s="5" t="str">
        <f>VLOOKUP(I5115,city,2,FALSE)</f>
        <v>Amsterdam</v>
      </c>
      <c r="K5115" s="1" t="s">
        <v>6</v>
      </c>
      <c r="L5115" s="5"/>
      <c r="M5115" s="2">
        <v>1097.0</v>
      </c>
      <c r="N5115" s="1" t="s">
        <v>92</v>
      </c>
      <c r="O5115" s="1">
        <v>52.3530469374975</v>
      </c>
      <c r="P5115" s="1">
        <v>4.92891630368864</v>
      </c>
      <c r="Q5115" s="1" t="s">
        <v>154</v>
      </c>
      <c r="R5115" s="1" t="s">
        <v>97</v>
      </c>
      <c r="S5115" s="1">
        <v>5.0</v>
      </c>
      <c r="T5115" s="1">
        <v>2.0</v>
      </c>
      <c r="U5115" s="1">
        <v>4.0</v>
      </c>
      <c r="V5115" s="1">
        <v>8.0</v>
      </c>
      <c r="W5115" s="1" t="s">
        <v>98</v>
      </c>
      <c r="X5115" s="6">
        <v>265.0</v>
      </c>
      <c r="Y5115" s="1">
        <v>5.0</v>
      </c>
      <c r="Z5115" s="1">
        <v>0.0</v>
      </c>
      <c r="AA5115" s="1">
        <v>3.0</v>
      </c>
      <c r="AB5115" s="5">
        <f t="shared" si="4"/>
        <v>12</v>
      </c>
      <c r="AC5115" s="8">
        <f t="shared" si="5"/>
        <v>265</v>
      </c>
      <c r="AD5115" s="8">
        <f t="shared" ref="AD5115:AE5115" si="5118">AC5115*AA5115</f>
        <v>795</v>
      </c>
      <c r="AE5115" s="8">
        <f t="shared" si="5118"/>
        <v>9540</v>
      </c>
      <c r="AF5115" s="1" t="s">
        <v>141</v>
      </c>
      <c r="AG5115" s="1">
        <v>1.0</v>
      </c>
      <c r="AH5115" s="1">
        <v>6.0</v>
      </c>
      <c r="AI5115" s="1">
        <v>93.0</v>
      </c>
      <c r="AJ5115" s="1">
        <v>10.0</v>
      </c>
      <c r="AK5115" s="1">
        <v>10.0</v>
      </c>
      <c r="AL5115" s="1">
        <v>10.0</v>
      </c>
      <c r="AM5115" s="1">
        <v>10.0</v>
      </c>
      <c r="AN5115" s="1">
        <v>8.0</v>
      </c>
      <c r="AO5115" s="1">
        <v>9.0</v>
      </c>
    </row>
    <row r="5116">
      <c r="A5116" s="2">
        <v>1.1408387E7</v>
      </c>
      <c r="B5116" s="1" t="s">
        <v>2106</v>
      </c>
      <c r="C5116" s="1">
        <v>2014.0</v>
      </c>
      <c r="D5116" s="3" t="s">
        <v>1302</v>
      </c>
      <c r="E5116" s="14">
        <f t="shared" si="2"/>
        <v>1/18/2014</v>
      </c>
      <c r="F5116" s="15">
        <f t="shared" si="3"/>
        <v>2.6158362059551</v>
      </c>
      <c r="G5116" s="2">
        <v>4818598.0</v>
      </c>
      <c r="H5116" s="1" t="s">
        <v>7</v>
      </c>
      <c r="I5116" s="1" t="s">
        <v>5</v>
      </c>
      <c r="J5116" s="5" t="str">
        <f>VLOOKUP(I5116,city,2,FALSE)</f>
        <v>Amsterdam</v>
      </c>
      <c r="K5116" s="1" t="s">
        <v>31</v>
      </c>
      <c r="L5116" s="5"/>
      <c r="M5116" s="2" t="s">
        <v>1828</v>
      </c>
      <c r="N5116" s="1" t="s">
        <v>92</v>
      </c>
      <c r="O5116" s="1">
        <v>52.3892091577804</v>
      </c>
      <c r="P5116" s="1">
        <v>4.87522456924885</v>
      </c>
      <c r="Q5116" s="1" t="s">
        <v>95</v>
      </c>
      <c r="R5116" s="1" t="s">
        <v>97</v>
      </c>
      <c r="S5116" s="1">
        <v>4.0</v>
      </c>
      <c r="T5116" s="1">
        <v>1.0</v>
      </c>
      <c r="U5116" s="1">
        <v>1.0</v>
      </c>
      <c r="V5116" s="1">
        <v>2.0</v>
      </c>
      <c r="W5116" s="1" t="s">
        <v>98</v>
      </c>
      <c r="X5116" s="6">
        <v>90.0</v>
      </c>
      <c r="Y5116" s="1">
        <v>3.0</v>
      </c>
      <c r="Z5116" s="1">
        <v>0.0</v>
      </c>
      <c r="AA5116" s="1">
        <v>3.0</v>
      </c>
      <c r="AB5116" s="5">
        <f t="shared" si="4"/>
        <v>4</v>
      </c>
      <c r="AC5116" s="8">
        <f t="shared" si="5"/>
        <v>90</v>
      </c>
      <c r="AD5116" s="8">
        <f t="shared" ref="AD5116:AE5116" si="5119">AC5116*AA5116</f>
        <v>270</v>
      </c>
      <c r="AE5116" s="8">
        <f t="shared" si="5119"/>
        <v>1080</v>
      </c>
      <c r="AF5116" s="1" t="s">
        <v>141</v>
      </c>
      <c r="AG5116" s="1">
        <v>1.0</v>
      </c>
      <c r="AH5116" s="1">
        <v>2.0</v>
      </c>
      <c r="AI5116" s="1">
        <v>100.0</v>
      </c>
      <c r="AJ5116" s="1">
        <v>10.0</v>
      </c>
      <c r="AK5116" s="1">
        <v>10.0</v>
      </c>
      <c r="AL5116" s="1">
        <v>10.0</v>
      </c>
      <c r="AM5116" s="1">
        <v>10.0</v>
      </c>
      <c r="AN5116" s="1">
        <v>9.0</v>
      </c>
      <c r="AO5116" s="1">
        <v>9.0</v>
      </c>
    </row>
    <row r="5117">
      <c r="A5117" s="2">
        <v>1.1413756E7</v>
      </c>
      <c r="B5117" s="1" t="s">
        <v>4684</v>
      </c>
      <c r="C5117" s="1">
        <v>2014.0</v>
      </c>
      <c r="D5117" s="3" t="s">
        <v>1302</v>
      </c>
      <c r="E5117" s="14">
        <f t="shared" si="2"/>
        <v>1/18/2014</v>
      </c>
      <c r="F5117" s="15">
        <f t="shared" si="3"/>
        <v>2.6158362059551</v>
      </c>
      <c r="G5117" s="2">
        <v>2235666.0</v>
      </c>
      <c r="H5117" s="1" t="s">
        <v>93</v>
      </c>
      <c r="I5117" s="1" t="s">
        <v>5</v>
      </c>
      <c r="J5117" s="5" t="str">
        <f>VLOOKUP(I5117,city,2,FALSE)</f>
        <v>Amsterdam</v>
      </c>
      <c r="K5117" s="1" t="s">
        <v>6</v>
      </c>
      <c r="L5117" s="5"/>
      <c r="M5117" s="2">
        <v>1032.0</v>
      </c>
      <c r="N5117" s="1" t="s">
        <v>92</v>
      </c>
      <c r="O5117" s="1">
        <v>52.3939801252514</v>
      </c>
      <c r="P5117" s="1">
        <v>4.91716494121917</v>
      </c>
      <c r="Q5117" s="1" t="s">
        <v>95</v>
      </c>
      <c r="R5117" s="1" t="s">
        <v>97</v>
      </c>
      <c r="S5117" s="1">
        <v>3.0</v>
      </c>
      <c r="T5117" s="1">
        <v>1.0</v>
      </c>
      <c r="U5117" s="1">
        <v>2.0</v>
      </c>
      <c r="V5117" s="1">
        <v>1.0</v>
      </c>
      <c r="W5117" s="1" t="s">
        <v>98</v>
      </c>
      <c r="X5117" s="6">
        <v>119.0</v>
      </c>
      <c r="Y5117" s="1">
        <v>2.0</v>
      </c>
      <c r="Z5117" s="1">
        <v>30.0</v>
      </c>
      <c r="AA5117" s="1">
        <v>1.0</v>
      </c>
      <c r="AB5117" s="5">
        <f t="shared" si="4"/>
        <v>20</v>
      </c>
      <c r="AC5117" s="8">
        <f t="shared" si="5"/>
        <v>119</v>
      </c>
      <c r="AD5117" s="8">
        <f t="shared" ref="AD5117:AE5117" si="5120">AC5117*AA5117</f>
        <v>119</v>
      </c>
      <c r="AE5117" s="8">
        <f t="shared" si="5120"/>
        <v>2380</v>
      </c>
      <c r="AF5117" s="1" t="s">
        <v>115</v>
      </c>
      <c r="AG5117" s="1">
        <v>0.82</v>
      </c>
      <c r="AH5117" s="1">
        <v>10.0</v>
      </c>
      <c r="AI5117" s="1">
        <v>90.0</v>
      </c>
      <c r="AJ5117" s="1">
        <v>9.0</v>
      </c>
      <c r="AK5117" s="1">
        <v>9.0</v>
      </c>
      <c r="AL5117" s="1">
        <v>10.0</v>
      </c>
      <c r="AM5117" s="1">
        <v>10.0</v>
      </c>
      <c r="AN5117" s="1">
        <v>9.0</v>
      </c>
      <c r="AO5117" s="1">
        <v>9.0</v>
      </c>
    </row>
    <row r="5118">
      <c r="A5118" s="2">
        <v>1.1415754E7</v>
      </c>
      <c r="B5118" s="1" t="s">
        <v>4685</v>
      </c>
      <c r="C5118" s="1">
        <v>2014.0</v>
      </c>
      <c r="D5118" s="3" t="s">
        <v>1302</v>
      </c>
      <c r="E5118" s="14">
        <f t="shared" si="2"/>
        <v>1/18/2014</v>
      </c>
      <c r="F5118" s="15">
        <f t="shared" si="3"/>
        <v>2.6158362059551</v>
      </c>
      <c r="G5118" s="2">
        <v>5711389.0</v>
      </c>
      <c r="H5118" s="1" t="s">
        <v>70</v>
      </c>
      <c r="I5118" s="1" t="s">
        <v>5</v>
      </c>
      <c r="J5118" s="5" t="str">
        <f>VLOOKUP(I5118,city,2,FALSE)</f>
        <v>Amsterdam</v>
      </c>
      <c r="K5118" s="1" t="s">
        <v>31</v>
      </c>
      <c r="L5118" s="5"/>
      <c r="M5118" s="2">
        <v>1078.0</v>
      </c>
      <c r="N5118" s="1" t="s">
        <v>92</v>
      </c>
      <c r="O5118" s="1">
        <v>52.3487951597212</v>
      </c>
      <c r="P5118" s="1">
        <v>4.89559096355782</v>
      </c>
      <c r="Q5118" s="1" t="s">
        <v>95</v>
      </c>
      <c r="R5118" s="1" t="s">
        <v>97</v>
      </c>
      <c r="S5118" s="1">
        <v>4.0</v>
      </c>
      <c r="T5118" s="1">
        <v>1.0</v>
      </c>
      <c r="U5118" s="1">
        <v>2.0</v>
      </c>
      <c r="V5118" s="1">
        <v>4.0</v>
      </c>
      <c r="W5118" s="1" t="s">
        <v>98</v>
      </c>
      <c r="X5118" s="6">
        <v>200.0</v>
      </c>
      <c r="Y5118" s="1">
        <v>1.0</v>
      </c>
      <c r="Z5118" s="1">
        <v>0.0</v>
      </c>
      <c r="AA5118" s="1">
        <v>1.0</v>
      </c>
      <c r="AB5118" s="5">
        <f t="shared" si="4"/>
        <v>0</v>
      </c>
      <c r="AC5118" s="8">
        <f t="shared" si="5"/>
        <v>200</v>
      </c>
      <c r="AD5118" s="8">
        <f t="shared" ref="AD5118:AE5118" si="5121">AC5118*AA5118</f>
        <v>200</v>
      </c>
      <c r="AE5118" s="8">
        <f t="shared" si="5121"/>
        <v>0</v>
      </c>
      <c r="AF5118" s="1" t="s">
        <v>144</v>
      </c>
      <c r="AG5118" s="1">
        <v>1.0</v>
      </c>
      <c r="AH5118" s="1">
        <v>0.0</v>
      </c>
    </row>
    <row r="5119">
      <c r="A5119" s="2">
        <v>1.1424129E7</v>
      </c>
      <c r="B5119" s="1" t="s">
        <v>1668</v>
      </c>
      <c r="C5119" s="1">
        <v>2014.0</v>
      </c>
      <c r="D5119" s="3" t="s">
        <v>1302</v>
      </c>
      <c r="E5119" s="14">
        <f t="shared" si="2"/>
        <v>1/18/2014</v>
      </c>
      <c r="F5119" s="15">
        <f t="shared" si="3"/>
        <v>2.6158362059551</v>
      </c>
      <c r="G5119" s="2">
        <v>2453422.0</v>
      </c>
      <c r="H5119" s="1" t="s">
        <v>126</v>
      </c>
      <c r="I5119" s="1" t="s">
        <v>69</v>
      </c>
      <c r="J5119" s="5" t="str">
        <f>VLOOKUP(I5119,city,2,FALSE)</f>
        <v>Amsterdam</v>
      </c>
      <c r="K5119" s="1" t="s">
        <v>6</v>
      </c>
      <c r="L5119" s="5"/>
      <c r="M5119" s="2">
        <v>1102.0</v>
      </c>
      <c r="N5119" s="1" t="s">
        <v>92</v>
      </c>
      <c r="O5119" s="1">
        <v>52.319433597689</v>
      </c>
      <c r="P5119" s="1">
        <v>4.95828727961759</v>
      </c>
      <c r="Q5119" s="1" t="s">
        <v>95</v>
      </c>
      <c r="R5119" s="1" t="s">
        <v>97</v>
      </c>
      <c r="S5119" s="1">
        <v>3.0</v>
      </c>
      <c r="T5119" s="1">
        <v>1.0</v>
      </c>
      <c r="U5119" s="1">
        <v>1.0</v>
      </c>
      <c r="V5119" s="1">
        <v>1.0</v>
      </c>
      <c r="W5119" s="1" t="s">
        <v>98</v>
      </c>
      <c r="X5119" s="6">
        <v>50.0</v>
      </c>
      <c r="Y5119" s="1">
        <v>1.0</v>
      </c>
      <c r="Z5119" s="1">
        <v>30.0</v>
      </c>
      <c r="AA5119" s="1">
        <v>1.0</v>
      </c>
      <c r="AB5119" s="5">
        <f t="shared" si="4"/>
        <v>28</v>
      </c>
      <c r="AC5119" s="8">
        <f t="shared" si="5"/>
        <v>80</v>
      </c>
      <c r="AD5119" s="8">
        <f t="shared" ref="AD5119:AE5119" si="5122">AC5119*AA5119</f>
        <v>80</v>
      </c>
      <c r="AE5119" s="8">
        <f t="shared" si="5122"/>
        <v>2240</v>
      </c>
      <c r="AF5119" s="1" t="s">
        <v>144</v>
      </c>
      <c r="AG5119" s="1">
        <v>0.83</v>
      </c>
      <c r="AH5119" s="1">
        <v>14.0</v>
      </c>
      <c r="AI5119" s="1">
        <v>94.0</v>
      </c>
      <c r="AJ5119" s="1">
        <v>10.0</v>
      </c>
      <c r="AK5119" s="1">
        <v>10.0</v>
      </c>
      <c r="AL5119" s="1">
        <v>10.0</v>
      </c>
      <c r="AM5119" s="1">
        <v>10.0</v>
      </c>
      <c r="AN5119" s="1">
        <v>8.0</v>
      </c>
      <c r="AO5119" s="1">
        <v>9.0</v>
      </c>
    </row>
    <row r="5120">
      <c r="A5120" s="2">
        <v>1.1424173E7</v>
      </c>
      <c r="B5120" s="1" t="s">
        <v>376</v>
      </c>
      <c r="C5120" s="1">
        <v>2014.0</v>
      </c>
      <c r="D5120" s="3" t="s">
        <v>1302</v>
      </c>
      <c r="E5120" s="14">
        <f t="shared" si="2"/>
        <v>1/18/2014</v>
      </c>
      <c r="F5120" s="15">
        <f t="shared" si="3"/>
        <v>2.6158362059551</v>
      </c>
      <c r="G5120" s="2">
        <v>2932598.0</v>
      </c>
      <c r="H5120" s="1" t="s">
        <v>70</v>
      </c>
      <c r="I5120" s="1" t="s">
        <v>5</v>
      </c>
      <c r="J5120" s="5" t="str">
        <f>VLOOKUP(I5120,city,2,FALSE)</f>
        <v>Amsterdam</v>
      </c>
      <c r="K5120" s="1" t="s">
        <v>6</v>
      </c>
      <c r="L5120" s="5"/>
      <c r="M5120" s="2">
        <v>1073.0</v>
      </c>
      <c r="N5120" s="1" t="s">
        <v>92</v>
      </c>
      <c r="O5120" s="1">
        <v>52.3508562916594</v>
      </c>
      <c r="P5120" s="1">
        <v>4.89401472551821</v>
      </c>
      <c r="Q5120" s="1" t="s">
        <v>95</v>
      </c>
      <c r="R5120" s="1" t="s">
        <v>138</v>
      </c>
      <c r="S5120" s="1">
        <v>2.0</v>
      </c>
      <c r="T5120" s="1">
        <v>1.0</v>
      </c>
      <c r="U5120" s="1">
        <v>1.0</v>
      </c>
      <c r="V5120" s="1">
        <v>1.0</v>
      </c>
      <c r="W5120" s="1" t="s">
        <v>98</v>
      </c>
      <c r="X5120" s="6">
        <v>75.0</v>
      </c>
      <c r="Y5120" s="1">
        <v>2.0</v>
      </c>
      <c r="Z5120" s="1">
        <v>0.0</v>
      </c>
      <c r="AA5120" s="1">
        <v>2.0</v>
      </c>
      <c r="AB5120" s="5">
        <f t="shared" si="4"/>
        <v>46</v>
      </c>
      <c r="AC5120" s="8">
        <f t="shared" si="5"/>
        <v>75</v>
      </c>
      <c r="AD5120" s="8">
        <f t="shared" ref="AD5120:AE5120" si="5123">AC5120*AA5120</f>
        <v>150</v>
      </c>
      <c r="AE5120" s="8">
        <f t="shared" si="5123"/>
        <v>6900</v>
      </c>
      <c r="AF5120" s="1" t="s">
        <v>141</v>
      </c>
      <c r="AG5120" s="1">
        <v>0.91</v>
      </c>
      <c r="AH5120" s="1">
        <v>23.0</v>
      </c>
      <c r="AI5120" s="1">
        <v>94.0</v>
      </c>
      <c r="AJ5120" s="1">
        <v>9.0</v>
      </c>
      <c r="AK5120" s="1">
        <v>9.0</v>
      </c>
      <c r="AL5120" s="1">
        <v>10.0</v>
      </c>
      <c r="AM5120" s="1">
        <v>10.0</v>
      </c>
      <c r="AN5120" s="1">
        <v>10.0</v>
      </c>
      <c r="AO5120" s="1">
        <v>9.0</v>
      </c>
    </row>
    <row r="5121">
      <c r="A5121" s="2">
        <v>1.1434496E7</v>
      </c>
      <c r="B5121" s="1" t="s">
        <v>1105</v>
      </c>
      <c r="C5121" s="1">
        <v>2014.0</v>
      </c>
      <c r="D5121" s="3" t="s">
        <v>1303</v>
      </c>
      <c r="E5121" s="14">
        <f t="shared" si="2"/>
        <v>1/19/2014</v>
      </c>
      <c r="F5121" s="15">
        <f t="shared" si="3"/>
        <v>2.6130964799277</v>
      </c>
      <c r="G5121" s="2">
        <v>2239113.0</v>
      </c>
      <c r="H5121" s="1" t="s">
        <v>35</v>
      </c>
      <c r="I5121" s="1" t="s">
        <v>5</v>
      </c>
      <c r="J5121" s="5" t="str">
        <f>VLOOKUP(I5121,city,2,FALSE)</f>
        <v>Amsterdam</v>
      </c>
      <c r="K5121" s="1" t="s">
        <v>6</v>
      </c>
      <c r="L5121" s="5"/>
      <c r="M5121" s="2" t="s">
        <v>4686</v>
      </c>
      <c r="N5121" s="1" t="s">
        <v>92</v>
      </c>
      <c r="O5121" s="1">
        <v>52.362021989547</v>
      </c>
      <c r="P5121" s="1">
        <v>4.94090677015543</v>
      </c>
      <c r="Q5121" s="1" t="s">
        <v>95</v>
      </c>
      <c r="R5121" s="1" t="s">
        <v>97</v>
      </c>
      <c r="S5121" s="1">
        <v>4.0</v>
      </c>
      <c r="T5121" s="1">
        <v>1.0</v>
      </c>
      <c r="U5121" s="1">
        <v>2.0</v>
      </c>
      <c r="V5121" s="1">
        <v>2.0</v>
      </c>
      <c r="W5121" s="1" t="s">
        <v>98</v>
      </c>
      <c r="X5121" s="6">
        <v>110.0</v>
      </c>
      <c r="Y5121" s="1">
        <v>1.0</v>
      </c>
      <c r="Z5121" s="1">
        <v>0.0</v>
      </c>
      <c r="AA5121" s="1">
        <v>3.0</v>
      </c>
      <c r="AB5121" s="5">
        <f t="shared" si="4"/>
        <v>68</v>
      </c>
      <c r="AC5121" s="8">
        <f t="shared" si="5"/>
        <v>110</v>
      </c>
      <c r="AD5121" s="8">
        <f t="shared" ref="AD5121:AE5121" si="5124">AC5121*AA5121</f>
        <v>330</v>
      </c>
      <c r="AE5121" s="8">
        <f t="shared" si="5124"/>
        <v>22440</v>
      </c>
      <c r="AF5121" s="1" t="s">
        <v>115</v>
      </c>
      <c r="AG5121" s="1">
        <v>0.83</v>
      </c>
      <c r="AH5121" s="1">
        <v>34.0</v>
      </c>
      <c r="AI5121" s="1">
        <v>87.0</v>
      </c>
      <c r="AJ5121" s="1">
        <v>9.0</v>
      </c>
      <c r="AK5121" s="1">
        <v>8.0</v>
      </c>
      <c r="AL5121" s="1">
        <v>9.0</v>
      </c>
      <c r="AM5121" s="1">
        <v>9.0</v>
      </c>
      <c r="AN5121" s="1">
        <v>9.0</v>
      </c>
      <c r="AO5121" s="1">
        <v>9.0</v>
      </c>
    </row>
    <row r="5122">
      <c r="A5122" s="2">
        <v>1.144622E7</v>
      </c>
      <c r="B5122" s="1" t="s">
        <v>1160</v>
      </c>
      <c r="C5122" s="1">
        <v>2014.0</v>
      </c>
      <c r="D5122" s="3" t="s">
        <v>1303</v>
      </c>
      <c r="E5122" s="14">
        <f t="shared" si="2"/>
        <v>1/19/2014</v>
      </c>
      <c r="F5122" s="15">
        <f t="shared" si="3"/>
        <v>2.6130964799277</v>
      </c>
      <c r="G5122" s="2">
        <v>2241278.0</v>
      </c>
      <c r="H5122" s="1" t="s">
        <v>70</v>
      </c>
      <c r="I5122" s="1" t="s">
        <v>5</v>
      </c>
      <c r="J5122" s="5" t="str">
        <f>VLOOKUP(I5122,city,2,FALSE)</f>
        <v>Amsterdam</v>
      </c>
      <c r="K5122" s="1" t="s">
        <v>6</v>
      </c>
      <c r="L5122" s="5"/>
      <c r="M5122" s="2">
        <v>1073.0</v>
      </c>
      <c r="N5122" s="1" t="s">
        <v>92</v>
      </c>
      <c r="O5122" s="1">
        <v>52.354353002924</v>
      </c>
      <c r="P5122" s="1">
        <v>4.89496638002031</v>
      </c>
      <c r="Q5122" s="1" t="s">
        <v>95</v>
      </c>
      <c r="R5122" s="1" t="s">
        <v>97</v>
      </c>
      <c r="S5122" s="1">
        <v>2.0</v>
      </c>
      <c r="T5122" s="1">
        <v>1.0</v>
      </c>
      <c r="U5122" s="1">
        <v>1.0</v>
      </c>
      <c r="V5122" s="1">
        <v>1.0</v>
      </c>
      <c r="W5122" s="1" t="s">
        <v>98</v>
      </c>
      <c r="X5122" s="6">
        <v>130.0</v>
      </c>
      <c r="Y5122" s="1">
        <v>2.0</v>
      </c>
      <c r="Z5122" s="1">
        <v>35.0</v>
      </c>
      <c r="AA5122" s="1">
        <v>1.0</v>
      </c>
      <c r="AB5122" s="5">
        <f t="shared" si="4"/>
        <v>6</v>
      </c>
      <c r="AC5122" s="8">
        <f t="shared" si="5"/>
        <v>130</v>
      </c>
      <c r="AD5122" s="8">
        <f t="shared" ref="AD5122:AE5122" si="5125">AC5122*AA5122</f>
        <v>130</v>
      </c>
      <c r="AE5122" s="8">
        <f t="shared" si="5125"/>
        <v>780</v>
      </c>
      <c r="AF5122" s="1" t="s">
        <v>144</v>
      </c>
      <c r="AG5122" s="1">
        <v>1.0</v>
      </c>
      <c r="AH5122" s="1">
        <v>3.0</v>
      </c>
      <c r="AI5122" s="1">
        <v>100.0</v>
      </c>
      <c r="AJ5122" s="1">
        <v>10.0</v>
      </c>
      <c r="AK5122" s="1">
        <v>10.0</v>
      </c>
      <c r="AL5122" s="1">
        <v>10.0</v>
      </c>
      <c r="AM5122" s="1">
        <v>10.0</v>
      </c>
      <c r="AN5122" s="1">
        <v>9.0</v>
      </c>
      <c r="AO5122" s="1">
        <v>8.0</v>
      </c>
    </row>
    <row r="5123">
      <c r="A5123" s="2">
        <v>1.1446265E7</v>
      </c>
      <c r="B5123" s="1" t="s">
        <v>511</v>
      </c>
      <c r="C5123" s="1">
        <v>2014.0</v>
      </c>
      <c r="D5123" s="3" t="s">
        <v>1303</v>
      </c>
      <c r="E5123" s="14">
        <f t="shared" si="2"/>
        <v>1/19/2014</v>
      </c>
      <c r="F5123" s="15">
        <f t="shared" si="3"/>
        <v>2.6130964799277</v>
      </c>
      <c r="G5123" s="2">
        <v>2995101.0</v>
      </c>
      <c r="H5123" s="1" t="s">
        <v>106</v>
      </c>
      <c r="I5123" s="1" t="s">
        <v>5</v>
      </c>
      <c r="J5123" s="5" t="str">
        <f>VLOOKUP(I5123,city,2,FALSE)</f>
        <v>Amsterdam</v>
      </c>
      <c r="K5123" s="1" t="s">
        <v>6</v>
      </c>
      <c r="L5123" s="5"/>
      <c r="M5123" s="2" t="s">
        <v>4687</v>
      </c>
      <c r="N5123" s="1" t="s">
        <v>92</v>
      </c>
      <c r="O5123" s="1">
        <v>52.3790545564325</v>
      </c>
      <c r="P5123" s="1">
        <v>4.83524432461113</v>
      </c>
      <c r="Q5123" s="1" t="s">
        <v>95</v>
      </c>
      <c r="R5123" s="1" t="s">
        <v>97</v>
      </c>
      <c r="S5123" s="1">
        <v>2.0</v>
      </c>
      <c r="T5123" s="1">
        <v>1.0</v>
      </c>
      <c r="U5123" s="1">
        <v>1.0</v>
      </c>
      <c r="V5123" s="1">
        <v>1.0</v>
      </c>
      <c r="W5123" s="1" t="s">
        <v>98</v>
      </c>
      <c r="X5123" s="6">
        <v>64.0</v>
      </c>
      <c r="Y5123" s="1">
        <v>1.0</v>
      </c>
      <c r="Z5123" s="1">
        <v>25.0</v>
      </c>
      <c r="AA5123" s="1">
        <v>3.0</v>
      </c>
      <c r="AB5123" s="5">
        <f t="shared" si="4"/>
        <v>0</v>
      </c>
      <c r="AC5123" s="8">
        <f t="shared" si="5"/>
        <v>89</v>
      </c>
      <c r="AD5123" s="8">
        <f t="shared" ref="AD5123:AE5123" si="5126">AC5123*AA5123</f>
        <v>267</v>
      </c>
      <c r="AE5123" s="8">
        <f t="shared" si="5126"/>
        <v>0</v>
      </c>
      <c r="AF5123" s="1" t="s">
        <v>115</v>
      </c>
      <c r="AG5123" s="1">
        <v>0.6</v>
      </c>
      <c r="AH5123" s="1">
        <v>0.0</v>
      </c>
    </row>
    <row r="5124">
      <c r="A5124" s="2">
        <v>1.1467907E7</v>
      </c>
      <c r="B5124" s="1" t="s">
        <v>2049</v>
      </c>
      <c r="C5124" s="1">
        <v>2014.0</v>
      </c>
      <c r="D5124" s="3" t="s">
        <v>1306</v>
      </c>
      <c r="E5124" s="14">
        <f t="shared" si="2"/>
        <v>1/20/2014</v>
      </c>
      <c r="F5124" s="15">
        <f t="shared" si="3"/>
        <v>2.6103567539003</v>
      </c>
      <c r="G5124" s="2">
        <v>2245228.0</v>
      </c>
      <c r="H5124" s="1" t="s">
        <v>70</v>
      </c>
      <c r="I5124" s="1" t="s">
        <v>5</v>
      </c>
      <c r="J5124" s="5" t="str">
        <f>VLOOKUP(I5124,city,2,FALSE)</f>
        <v>Amsterdam</v>
      </c>
      <c r="K5124" s="1" t="s">
        <v>6</v>
      </c>
      <c r="L5124" s="5"/>
      <c r="M5124" s="2">
        <v>1072.0</v>
      </c>
      <c r="N5124" s="1" t="s">
        <v>92</v>
      </c>
      <c r="O5124" s="1">
        <v>52.3553122413274</v>
      </c>
      <c r="P5124" s="1">
        <v>4.88985131829094</v>
      </c>
      <c r="Q5124" s="1" t="s">
        <v>95</v>
      </c>
      <c r="R5124" s="1" t="s">
        <v>97</v>
      </c>
      <c r="S5124" s="1">
        <v>2.0</v>
      </c>
      <c r="T5124" s="1">
        <v>1.0</v>
      </c>
      <c r="U5124" s="1">
        <v>1.0</v>
      </c>
      <c r="V5124" s="1">
        <v>1.0</v>
      </c>
      <c r="W5124" s="1" t="s">
        <v>98</v>
      </c>
      <c r="X5124" s="6">
        <v>120.0</v>
      </c>
      <c r="Y5124" s="1">
        <v>1.0</v>
      </c>
      <c r="Z5124" s="1">
        <v>0.0</v>
      </c>
      <c r="AA5124" s="1">
        <v>1.0</v>
      </c>
      <c r="AB5124" s="5">
        <f t="shared" si="4"/>
        <v>54</v>
      </c>
      <c r="AC5124" s="8">
        <f t="shared" si="5"/>
        <v>120</v>
      </c>
      <c r="AD5124" s="8">
        <f t="shared" ref="AD5124:AE5124" si="5127">AC5124*AA5124</f>
        <v>120</v>
      </c>
      <c r="AE5124" s="8">
        <f t="shared" si="5127"/>
        <v>6480</v>
      </c>
      <c r="AF5124" s="1" t="s">
        <v>144</v>
      </c>
      <c r="AG5124" s="1">
        <v>1.0</v>
      </c>
      <c r="AH5124" s="1">
        <v>27.0</v>
      </c>
      <c r="AI5124" s="1">
        <v>93.0</v>
      </c>
      <c r="AJ5124" s="1">
        <v>10.0</v>
      </c>
      <c r="AK5124" s="1">
        <v>9.0</v>
      </c>
      <c r="AL5124" s="1">
        <v>9.0</v>
      </c>
      <c r="AM5124" s="1">
        <v>10.0</v>
      </c>
      <c r="AN5124" s="1">
        <v>10.0</v>
      </c>
      <c r="AO5124" s="1">
        <v>9.0</v>
      </c>
    </row>
    <row r="5125">
      <c r="A5125" s="2">
        <v>1.1468877E7</v>
      </c>
      <c r="B5125" s="1" t="s">
        <v>4688</v>
      </c>
      <c r="C5125" s="1">
        <v>2014.0</v>
      </c>
      <c r="D5125" s="3" t="s">
        <v>1306</v>
      </c>
      <c r="E5125" s="14">
        <f t="shared" si="2"/>
        <v>1/20/2014</v>
      </c>
      <c r="F5125" s="15">
        <f t="shared" si="3"/>
        <v>2.6103567539003</v>
      </c>
      <c r="G5125" s="2">
        <v>2540900.0</v>
      </c>
      <c r="H5125" s="1" t="s">
        <v>41</v>
      </c>
      <c r="I5125" s="1" t="s">
        <v>5</v>
      </c>
      <c r="J5125" s="5" t="str">
        <f>VLOOKUP(I5125,city,2,FALSE)</f>
        <v>Amsterdam</v>
      </c>
      <c r="K5125" s="1" t="s">
        <v>6</v>
      </c>
      <c r="L5125" s="5"/>
      <c r="M5125" s="2">
        <v>1056.0</v>
      </c>
      <c r="N5125" s="1" t="s">
        <v>92</v>
      </c>
      <c r="O5125" s="1">
        <v>52.3729580605626</v>
      </c>
      <c r="P5125" s="1">
        <v>4.85090220472186</v>
      </c>
      <c r="Q5125" s="1" t="s">
        <v>95</v>
      </c>
      <c r="R5125" s="1" t="s">
        <v>97</v>
      </c>
      <c r="S5125" s="1">
        <v>2.0</v>
      </c>
      <c r="T5125" s="1">
        <v>1.0</v>
      </c>
      <c r="U5125" s="1">
        <v>1.0</v>
      </c>
      <c r="V5125" s="1">
        <v>1.0</v>
      </c>
      <c r="W5125" s="1" t="s">
        <v>98</v>
      </c>
      <c r="X5125" s="6">
        <v>89.0</v>
      </c>
      <c r="Y5125" s="1">
        <v>1.0</v>
      </c>
      <c r="Z5125" s="1">
        <v>0.0</v>
      </c>
      <c r="AA5125" s="1">
        <v>2.0</v>
      </c>
      <c r="AB5125" s="5">
        <f t="shared" si="4"/>
        <v>6</v>
      </c>
      <c r="AC5125" s="8">
        <f t="shared" si="5"/>
        <v>89</v>
      </c>
      <c r="AD5125" s="8">
        <f t="shared" ref="AD5125:AE5125" si="5128">AC5125*AA5125</f>
        <v>178</v>
      </c>
      <c r="AE5125" s="8">
        <f t="shared" si="5128"/>
        <v>1068</v>
      </c>
      <c r="AF5125" s="1" t="s">
        <v>144</v>
      </c>
      <c r="AG5125" s="1">
        <v>1.0</v>
      </c>
      <c r="AH5125" s="1">
        <v>3.0</v>
      </c>
      <c r="AI5125" s="1">
        <v>93.0</v>
      </c>
      <c r="AJ5125" s="1">
        <v>9.0</v>
      </c>
      <c r="AK5125" s="1">
        <v>9.0</v>
      </c>
      <c r="AL5125" s="1">
        <v>9.0</v>
      </c>
      <c r="AM5125" s="1">
        <v>9.0</v>
      </c>
      <c r="AN5125" s="1">
        <v>8.0</v>
      </c>
      <c r="AO5125" s="1">
        <v>9.0</v>
      </c>
    </row>
    <row r="5126">
      <c r="A5126" s="2">
        <v>1.1474163E7</v>
      </c>
      <c r="B5126" s="1" t="s">
        <v>277</v>
      </c>
      <c r="C5126" s="1">
        <v>2014.0</v>
      </c>
      <c r="D5126" s="3" t="s">
        <v>1306</v>
      </c>
      <c r="E5126" s="14">
        <f t="shared" si="2"/>
        <v>1/20/2014</v>
      </c>
      <c r="F5126" s="15">
        <f t="shared" si="3"/>
        <v>2.6103567539003</v>
      </c>
      <c r="G5126" s="2">
        <v>2246600.0</v>
      </c>
      <c r="H5126" s="1" t="s">
        <v>87</v>
      </c>
      <c r="I5126" s="1" t="s">
        <v>5</v>
      </c>
      <c r="J5126" s="5" t="str">
        <f>VLOOKUP(I5126,city,2,FALSE)</f>
        <v>Amsterdam</v>
      </c>
      <c r="K5126" s="1" t="s">
        <v>6</v>
      </c>
      <c r="L5126" s="5"/>
      <c r="M5126" s="2" t="s">
        <v>4689</v>
      </c>
      <c r="N5126" s="1" t="s">
        <v>92</v>
      </c>
      <c r="O5126" s="1">
        <v>52.3551609589178</v>
      </c>
      <c r="P5126" s="1">
        <v>4.78270628847329</v>
      </c>
      <c r="Q5126" s="1" t="s">
        <v>95</v>
      </c>
      <c r="R5126" s="1" t="s">
        <v>97</v>
      </c>
      <c r="S5126" s="1">
        <v>4.0</v>
      </c>
      <c r="T5126" s="1">
        <v>1.0</v>
      </c>
      <c r="U5126" s="1">
        <v>2.0</v>
      </c>
      <c r="V5126" s="1">
        <v>2.0</v>
      </c>
      <c r="W5126" s="1" t="s">
        <v>98</v>
      </c>
      <c r="X5126" s="6">
        <v>70.0</v>
      </c>
      <c r="Y5126" s="1">
        <v>3.0</v>
      </c>
      <c r="Z5126" s="1">
        <v>15.0</v>
      </c>
      <c r="AA5126" s="1">
        <v>2.0</v>
      </c>
      <c r="AB5126" s="5">
        <f t="shared" si="4"/>
        <v>100</v>
      </c>
      <c r="AC5126" s="8">
        <f t="shared" si="5"/>
        <v>70</v>
      </c>
      <c r="AD5126" s="8">
        <f t="shared" ref="AD5126:AE5126" si="5129">AC5126*AA5126</f>
        <v>140</v>
      </c>
      <c r="AE5126" s="8">
        <f t="shared" si="5129"/>
        <v>14000</v>
      </c>
      <c r="AF5126" s="1" t="s">
        <v>115</v>
      </c>
      <c r="AG5126" s="1">
        <v>0.68</v>
      </c>
      <c r="AH5126" s="1">
        <v>50.0</v>
      </c>
      <c r="AI5126" s="1">
        <v>89.0</v>
      </c>
      <c r="AJ5126" s="1">
        <v>9.0</v>
      </c>
      <c r="AK5126" s="1">
        <v>8.0</v>
      </c>
      <c r="AL5126" s="1">
        <v>9.0</v>
      </c>
      <c r="AM5126" s="1">
        <v>9.0</v>
      </c>
      <c r="AN5126" s="1">
        <v>8.0</v>
      </c>
      <c r="AO5126" s="1">
        <v>9.0</v>
      </c>
    </row>
    <row r="5127">
      <c r="A5127" s="2">
        <v>1.1483667E7</v>
      </c>
      <c r="B5127" s="1" t="s">
        <v>1301</v>
      </c>
      <c r="C5127" s="1">
        <v>2014.0</v>
      </c>
      <c r="D5127" s="3" t="s">
        <v>1306</v>
      </c>
      <c r="E5127" s="14">
        <f t="shared" si="2"/>
        <v>1/20/2014</v>
      </c>
      <c r="F5127" s="15">
        <f t="shared" si="3"/>
        <v>2.6103567539003</v>
      </c>
      <c r="G5127" s="2">
        <v>2248564.0</v>
      </c>
      <c r="H5127" s="1" t="s">
        <v>41</v>
      </c>
      <c r="I5127" s="1" t="s">
        <v>5</v>
      </c>
      <c r="J5127" s="5" t="str">
        <f>VLOOKUP(I5127,city,2,FALSE)</f>
        <v>Amsterdam</v>
      </c>
      <c r="K5127" s="1" t="s">
        <v>6</v>
      </c>
      <c r="L5127" s="5"/>
      <c r="M5127" s="2">
        <v>1053.0</v>
      </c>
      <c r="N5127" s="1" t="s">
        <v>92</v>
      </c>
      <c r="O5127" s="1">
        <v>52.3673972505825</v>
      </c>
      <c r="P5127" s="1">
        <v>4.87229063211714</v>
      </c>
      <c r="Q5127" s="1" t="s">
        <v>95</v>
      </c>
      <c r="R5127" s="1" t="s">
        <v>97</v>
      </c>
      <c r="S5127" s="1">
        <v>3.0</v>
      </c>
      <c r="T5127" s="1">
        <v>1.0</v>
      </c>
      <c r="U5127" s="1">
        <v>2.0</v>
      </c>
      <c r="V5127" s="1">
        <v>3.0</v>
      </c>
      <c r="W5127" s="1" t="s">
        <v>98</v>
      </c>
      <c r="X5127" s="6">
        <v>125.0</v>
      </c>
      <c r="Y5127" s="1">
        <v>1.0</v>
      </c>
      <c r="Z5127" s="1">
        <v>0.0</v>
      </c>
      <c r="AA5127" s="1">
        <v>5.0</v>
      </c>
      <c r="AB5127" s="5">
        <f t="shared" si="4"/>
        <v>18</v>
      </c>
      <c r="AC5127" s="8">
        <f t="shared" si="5"/>
        <v>125</v>
      </c>
      <c r="AD5127" s="8">
        <f t="shared" ref="AD5127:AE5127" si="5130">AC5127*AA5127</f>
        <v>625</v>
      </c>
      <c r="AE5127" s="8">
        <f t="shared" si="5130"/>
        <v>11250</v>
      </c>
      <c r="AF5127" s="1" t="s">
        <v>115</v>
      </c>
      <c r="AG5127" s="1">
        <v>0.8</v>
      </c>
      <c r="AH5127" s="1">
        <v>9.0</v>
      </c>
      <c r="AI5127" s="1">
        <v>98.0</v>
      </c>
      <c r="AJ5127" s="1">
        <v>10.0</v>
      </c>
      <c r="AK5127" s="1">
        <v>9.0</v>
      </c>
      <c r="AL5127" s="1">
        <v>10.0</v>
      </c>
      <c r="AM5127" s="1">
        <v>10.0</v>
      </c>
      <c r="AN5127" s="1">
        <v>10.0</v>
      </c>
      <c r="AO5127" s="1">
        <v>9.0</v>
      </c>
    </row>
    <row r="5128">
      <c r="A5128" s="2">
        <v>1.1484134E7</v>
      </c>
      <c r="B5128" s="1" t="s">
        <v>386</v>
      </c>
      <c r="C5128" s="1">
        <v>2014.0</v>
      </c>
      <c r="D5128" s="3" t="s">
        <v>1306</v>
      </c>
      <c r="E5128" s="14">
        <f t="shared" si="2"/>
        <v>1/20/2014</v>
      </c>
      <c r="F5128" s="15">
        <f t="shared" si="3"/>
        <v>2.6103567539003</v>
      </c>
      <c r="G5128" s="2">
        <v>3113256.0</v>
      </c>
      <c r="H5128" s="1" t="s">
        <v>41</v>
      </c>
      <c r="I5128" s="1" t="s">
        <v>5</v>
      </c>
      <c r="J5128" s="5" t="str">
        <f>VLOOKUP(I5128,city,2,FALSE)</f>
        <v>Amsterdam</v>
      </c>
      <c r="K5128" s="1" t="s">
        <v>6</v>
      </c>
      <c r="L5128" s="5"/>
      <c r="M5128" s="2" t="s">
        <v>4690</v>
      </c>
      <c r="N5128" s="1" t="s">
        <v>92</v>
      </c>
      <c r="O5128" s="1">
        <v>52.366453195208</v>
      </c>
      <c r="P5128" s="1">
        <v>4.85531772867836</v>
      </c>
      <c r="Q5128" s="1" t="s">
        <v>95</v>
      </c>
      <c r="R5128" s="1" t="s">
        <v>97</v>
      </c>
      <c r="S5128" s="1">
        <v>3.0</v>
      </c>
      <c r="T5128" s="1">
        <v>1.0</v>
      </c>
      <c r="U5128" s="1">
        <v>3.0</v>
      </c>
      <c r="V5128" s="1">
        <v>3.0</v>
      </c>
      <c r="W5128" s="1" t="s">
        <v>98</v>
      </c>
      <c r="X5128" s="6">
        <v>105.0</v>
      </c>
      <c r="Y5128" s="1">
        <v>1.0</v>
      </c>
      <c r="Z5128" s="1">
        <v>0.0</v>
      </c>
      <c r="AA5128" s="1">
        <v>6.0</v>
      </c>
      <c r="AB5128" s="5">
        <f t="shared" si="4"/>
        <v>2</v>
      </c>
      <c r="AC5128" s="8">
        <f t="shared" si="5"/>
        <v>105</v>
      </c>
      <c r="AD5128" s="8">
        <f t="shared" ref="AD5128:AE5128" si="5131">AC5128*AA5128</f>
        <v>630</v>
      </c>
      <c r="AE5128" s="8">
        <f t="shared" si="5131"/>
        <v>1260</v>
      </c>
      <c r="AF5128" s="1" t="s">
        <v>159</v>
      </c>
      <c r="AG5128" s="1" t="s">
        <v>159</v>
      </c>
      <c r="AH5128" s="1">
        <v>1.0</v>
      </c>
      <c r="AI5128" s="1">
        <v>100.0</v>
      </c>
      <c r="AJ5128" s="1">
        <v>10.0</v>
      </c>
      <c r="AK5128" s="1">
        <v>10.0</v>
      </c>
      <c r="AL5128" s="1">
        <v>10.0</v>
      </c>
      <c r="AM5128" s="1">
        <v>10.0</v>
      </c>
      <c r="AN5128" s="1">
        <v>10.0</v>
      </c>
      <c r="AO5128" s="1">
        <v>10.0</v>
      </c>
    </row>
    <row r="5129">
      <c r="A5129" s="2">
        <v>1.1487511E7</v>
      </c>
      <c r="B5129" s="1" t="s">
        <v>4691</v>
      </c>
      <c r="C5129" s="1">
        <v>2014.0</v>
      </c>
      <c r="D5129" s="3" t="s">
        <v>1306</v>
      </c>
      <c r="E5129" s="14">
        <f t="shared" si="2"/>
        <v>1/20/2014</v>
      </c>
      <c r="F5129" s="15">
        <f t="shared" si="3"/>
        <v>2.6103567539003</v>
      </c>
      <c r="G5129" s="2">
        <v>5604757.0</v>
      </c>
      <c r="H5129" s="1" t="s">
        <v>7</v>
      </c>
      <c r="I5129" s="1" t="s">
        <v>5</v>
      </c>
      <c r="J5129" s="5" t="str">
        <f>VLOOKUP(I5129,city,2,FALSE)</f>
        <v>Amsterdam</v>
      </c>
      <c r="K5129" s="1" t="s">
        <v>31</v>
      </c>
      <c r="L5129" s="5"/>
      <c r="M5129" s="2" t="s">
        <v>4692</v>
      </c>
      <c r="N5129" s="1" t="s">
        <v>92</v>
      </c>
      <c r="O5129" s="1">
        <v>52.3802642614051</v>
      </c>
      <c r="P5129" s="1">
        <v>4.8727551871592</v>
      </c>
      <c r="Q5129" s="1" t="s">
        <v>95</v>
      </c>
      <c r="R5129" s="1" t="s">
        <v>97</v>
      </c>
      <c r="S5129" s="1">
        <v>4.0</v>
      </c>
      <c r="T5129" s="1">
        <v>1.0</v>
      </c>
      <c r="U5129" s="1">
        <v>2.0</v>
      </c>
      <c r="V5129" s="1">
        <v>4.0</v>
      </c>
      <c r="W5129" s="1" t="s">
        <v>98</v>
      </c>
      <c r="X5129" s="6">
        <v>185.0</v>
      </c>
      <c r="Y5129" s="1">
        <v>1.0</v>
      </c>
      <c r="Z5129" s="1">
        <v>0.0</v>
      </c>
      <c r="AA5129" s="1">
        <v>3.0</v>
      </c>
      <c r="AB5129" s="5">
        <f t="shared" si="4"/>
        <v>0</v>
      </c>
      <c r="AC5129" s="8">
        <f t="shared" si="5"/>
        <v>185</v>
      </c>
      <c r="AD5129" s="8">
        <f t="shared" ref="AD5129:AE5129" si="5132">AC5129*AA5129</f>
        <v>555</v>
      </c>
      <c r="AE5129" s="8">
        <f t="shared" si="5132"/>
        <v>0</v>
      </c>
      <c r="AF5129" s="1" t="s">
        <v>141</v>
      </c>
      <c r="AG5129" s="1">
        <v>1.0</v>
      </c>
      <c r="AH5129" s="1">
        <v>0.0</v>
      </c>
    </row>
    <row r="5130">
      <c r="A5130" s="2">
        <v>1.1501043E7</v>
      </c>
      <c r="B5130" s="1" t="s">
        <v>2282</v>
      </c>
      <c r="C5130" s="1">
        <v>2014.0</v>
      </c>
      <c r="D5130" s="3" t="s">
        <v>508</v>
      </c>
      <c r="E5130" s="14">
        <f t="shared" si="2"/>
        <v>1/21/2014</v>
      </c>
      <c r="F5130" s="15">
        <f t="shared" si="3"/>
        <v>2.60761702787291</v>
      </c>
      <c r="G5130" s="2">
        <v>2849298.0</v>
      </c>
      <c r="H5130" s="1" t="s">
        <v>41</v>
      </c>
      <c r="I5130" s="1" t="s">
        <v>5</v>
      </c>
      <c r="J5130" s="5" t="str">
        <f>VLOOKUP(I5130,city,2,FALSE)</f>
        <v>Amsterdam</v>
      </c>
      <c r="K5130" s="1" t="s">
        <v>6</v>
      </c>
      <c r="L5130" s="5"/>
      <c r="M5130" s="2">
        <v>1054.0</v>
      </c>
      <c r="N5130" s="1" t="s">
        <v>92</v>
      </c>
      <c r="O5130" s="1">
        <v>52.3608084992484</v>
      </c>
      <c r="P5130" s="1">
        <v>4.8566527878477</v>
      </c>
      <c r="Q5130" s="1" t="s">
        <v>154</v>
      </c>
      <c r="R5130" s="1" t="s">
        <v>97</v>
      </c>
      <c r="S5130" s="1">
        <v>2.0</v>
      </c>
      <c r="T5130" s="1">
        <v>1.0</v>
      </c>
      <c r="U5130" s="1">
        <v>1.0</v>
      </c>
      <c r="V5130" s="1">
        <v>1.0</v>
      </c>
      <c r="W5130" s="1" t="s">
        <v>98</v>
      </c>
      <c r="X5130" s="6">
        <v>185.0</v>
      </c>
      <c r="Y5130" s="1">
        <v>1.0</v>
      </c>
      <c r="Z5130" s="1">
        <v>0.0</v>
      </c>
      <c r="AA5130" s="1">
        <v>1.0</v>
      </c>
      <c r="AB5130" s="5">
        <f t="shared" si="4"/>
        <v>6</v>
      </c>
      <c r="AC5130" s="8">
        <f t="shared" si="5"/>
        <v>185</v>
      </c>
      <c r="AD5130" s="8">
        <f t="shared" ref="AD5130:AE5130" si="5133">AC5130*AA5130</f>
        <v>185</v>
      </c>
      <c r="AE5130" s="8">
        <f t="shared" si="5133"/>
        <v>1110</v>
      </c>
      <c r="AF5130" s="1" t="s">
        <v>144</v>
      </c>
      <c r="AG5130" s="1">
        <v>1.0</v>
      </c>
      <c r="AH5130" s="1">
        <v>3.0</v>
      </c>
      <c r="AI5130" s="1">
        <v>93.0</v>
      </c>
      <c r="AJ5130" s="1">
        <v>9.0</v>
      </c>
      <c r="AK5130" s="1">
        <v>9.0</v>
      </c>
      <c r="AL5130" s="1">
        <v>10.0</v>
      </c>
      <c r="AM5130" s="1">
        <v>10.0</v>
      </c>
      <c r="AN5130" s="1">
        <v>10.0</v>
      </c>
      <c r="AO5130" s="1">
        <v>9.0</v>
      </c>
    </row>
    <row r="5131">
      <c r="A5131" s="2">
        <v>1.1502845E7</v>
      </c>
      <c r="B5131" s="1" t="s">
        <v>899</v>
      </c>
      <c r="C5131" s="1">
        <v>2014.0</v>
      </c>
      <c r="D5131" s="3" t="s">
        <v>508</v>
      </c>
      <c r="E5131" s="14">
        <f t="shared" si="2"/>
        <v>1/21/2014</v>
      </c>
      <c r="F5131" s="15">
        <f t="shared" si="3"/>
        <v>2.60761702787291</v>
      </c>
      <c r="G5131" s="2">
        <v>2370505.0</v>
      </c>
      <c r="H5131" s="1" t="s">
        <v>35</v>
      </c>
      <c r="I5131" s="1" t="s">
        <v>5</v>
      </c>
      <c r="J5131" s="5" t="str">
        <f>VLOOKUP(I5131,city,2,FALSE)</f>
        <v>Amsterdam</v>
      </c>
      <c r="K5131" s="1" t="s">
        <v>6</v>
      </c>
      <c r="L5131" s="5"/>
      <c r="M5131" s="2" t="s">
        <v>4693</v>
      </c>
      <c r="N5131" s="1" t="s">
        <v>92</v>
      </c>
      <c r="O5131" s="1">
        <v>52.36256673189</v>
      </c>
      <c r="P5131" s="1">
        <v>4.93306149605775</v>
      </c>
      <c r="Q5131" s="1" t="s">
        <v>95</v>
      </c>
      <c r="R5131" s="1" t="s">
        <v>97</v>
      </c>
      <c r="S5131" s="1">
        <v>2.0</v>
      </c>
      <c r="T5131" s="1">
        <v>1.0</v>
      </c>
      <c r="U5131" s="1">
        <v>1.0</v>
      </c>
      <c r="V5131" s="1">
        <v>1.0</v>
      </c>
      <c r="W5131" s="1" t="s">
        <v>98</v>
      </c>
      <c r="X5131" s="6">
        <v>79.0</v>
      </c>
      <c r="Y5131" s="1">
        <v>1.0</v>
      </c>
      <c r="Z5131" s="1">
        <v>0.0</v>
      </c>
      <c r="AA5131" s="1">
        <v>4.0</v>
      </c>
      <c r="AB5131" s="5">
        <f t="shared" si="4"/>
        <v>60</v>
      </c>
      <c r="AC5131" s="8">
        <f t="shared" si="5"/>
        <v>79</v>
      </c>
      <c r="AD5131" s="8">
        <f t="shared" ref="AD5131:AE5131" si="5134">AC5131*AA5131</f>
        <v>316</v>
      </c>
      <c r="AE5131" s="8">
        <f t="shared" si="5134"/>
        <v>18960</v>
      </c>
      <c r="AF5131" s="1" t="s">
        <v>144</v>
      </c>
      <c r="AG5131" s="1">
        <v>0.8</v>
      </c>
      <c r="AH5131" s="1">
        <v>30.0</v>
      </c>
      <c r="AI5131" s="1">
        <v>95.0</v>
      </c>
      <c r="AJ5131" s="1">
        <v>9.0</v>
      </c>
      <c r="AK5131" s="1">
        <v>9.0</v>
      </c>
      <c r="AL5131" s="1">
        <v>10.0</v>
      </c>
      <c r="AM5131" s="1">
        <v>10.0</v>
      </c>
      <c r="AN5131" s="1">
        <v>9.0</v>
      </c>
      <c r="AO5131" s="1">
        <v>9.0</v>
      </c>
    </row>
    <row r="5132">
      <c r="A5132" s="2">
        <v>1.1503472E7</v>
      </c>
      <c r="B5132" s="1" t="s">
        <v>1922</v>
      </c>
      <c r="C5132" s="1">
        <v>2014.0</v>
      </c>
      <c r="D5132" s="3" t="s">
        <v>508</v>
      </c>
      <c r="E5132" s="14">
        <f t="shared" si="2"/>
        <v>1/21/2014</v>
      </c>
      <c r="F5132" s="15">
        <f t="shared" si="3"/>
        <v>2.60761702787291</v>
      </c>
      <c r="G5132" s="2">
        <v>2252380.0</v>
      </c>
      <c r="H5132" s="1" t="s">
        <v>7</v>
      </c>
      <c r="I5132" s="1" t="s">
        <v>5</v>
      </c>
      <c r="J5132" s="5" t="str">
        <f>VLOOKUP(I5132,city,2,FALSE)</f>
        <v>Amsterdam</v>
      </c>
      <c r="K5132" s="1" t="s">
        <v>6</v>
      </c>
      <c r="L5132" s="5"/>
      <c r="M5132" s="2">
        <v>1052.0</v>
      </c>
      <c r="N5132" s="1" t="s">
        <v>92</v>
      </c>
      <c r="O5132" s="1">
        <v>52.3769917441156</v>
      </c>
      <c r="P5132" s="1">
        <v>4.87320042312759</v>
      </c>
      <c r="Q5132" s="1" t="s">
        <v>95</v>
      </c>
      <c r="R5132" s="1" t="s">
        <v>97</v>
      </c>
      <c r="S5132" s="1">
        <v>4.0</v>
      </c>
      <c r="T5132" s="1">
        <v>1.0</v>
      </c>
      <c r="U5132" s="1">
        <v>3.0</v>
      </c>
      <c r="V5132" s="1">
        <v>3.0</v>
      </c>
      <c r="W5132" s="1" t="s">
        <v>98</v>
      </c>
      <c r="X5132" s="6">
        <v>94.0</v>
      </c>
      <c r="Y5132" s="1">
        <v>1.0</v>
      </c>
      <c r="Z5132" s="1">
        <v>0.0</v>
      </c>
      <c r="AA5132" s="1">
        <v>5.0</v>
      </c>
      <c r="AB5132" s="5">
        <f t="shared" si="4"/>
        <v>2</v>
      </c>
      <c r="AC5132" s="8">
        <f t="shared" si="5"/>
        <v>94</v>
      </c>
      <c r="AD5132" s="8">
        <f t="shared" ref="AD5132:AE5132" si="5135">AC5132*AA5132</f>
        <v>470</v>
      </c>
      <c r="AE5132" s="8">
        <f t="shared" si="5135"/>
        <v>940</v>
      </c>
      <c r="AF5132" s="1" t="s">
        <v>115</v>
      </c>
      <c r="AG5132" s="1">
        <v>0.86</v>
      </c>
      <c r="AH5132" s="1">
        <v>1.0</v>
      </c>
      <c r="AI5132" s="1">
        <v>100.0</v>
      </c>
      <c r="AJ5132" s="1">
        <v>10.0</v>
      </c>
      <c r="AK5132" s="1">
        <v>10.0</v>
      </c>
      <c r="AL5132" s="1">
        <v>10.0</v>
      </c>
      <c r="AM5132" s="1">
        <v>10.0</v>
      </c>
      <c r="AN5132" s="1">
        <v>10.0</v>
      </c>
      <c r="AO5132" s="1">
        <v>10.0</v>
      </c>
    </row>
    <row r="5133">
      <c r="A5133" s="2">
        <v>1.1507135E7</v>
      </c>
      <c r="B5133" s="1" t="s">
        <v>193</v>
      </c>
      <c r="C5133" s="1">
        <v>2014.0</v>
      </c>
      <c r="D5133" s="3" t="s">
        <v>508</v>
      </c>
      <c r="E5133" s="14">
        <f t="shared" si="2"/>
        <v>1/21/2014</v>
      </c>
      <c r="F5133" s="15">
        <f t="shared" si="3"/>
        <v>2.60761702787291</v>
      </c>
      <c r="G5133" s="2">
        <v>2580443.0</v>
      </c>
      <c r="H5133" s="1" t="s">
        <v>46</v>
      </c>
      <c r="I5133" s="1" t="s">
        <v>5</v>
      </c>
      <c r="J5133" s="5" t="str">
        <f>VLOOKUP(I5133,city,2,FALSE)</f>
        <v>Amsterdam</v>
      </c>
      <c r="K5133" s="1" t="s">
        <v>6</v>
      </c>
      <c r="L5133" s="5"/>
      <c r="M5133" s="2" t="s">
        <v>4694</v>
      </c>
      <c r="N5133" s="1" t="s">
        <v>92</v>
      </c>
      <c r="O5133" s="1">
        <v>52.3728128827164</v>
      </c>
      <c r="P5133" s="1">
        <v>4.90222014221971</v>
      </c>
      <c r="Q5133" s="1" t="s">
        <v>95</v>
      </c>
      <c r="R5133" s="1" t="s">
        <v>177</v>
      </c>
      <c r="S5133" s="1">
        <v>2.0</v>
      </c>
      <c r="T5133" s="1">
        <v>1.0</v>
      </c>
      <c r="U5133" s="1">
        <v>1.0</v>
      </c>
      <c r="V5133" s="1">
        <v>2.0</v>
      </c>
      <c r="W5133" s="1" t="s">
        <v>98</v>
      </c>
      <c r="X5133" s="6">
        <v>65.0</v>
      </c>
      <c r="Y5133" s="1">
        <v>1.0</v>
      </c>
      <c r="Z5133" s="1">
        <v>25.0</v>
      </c>
      <c r="AA5133" s="1">
        <v>1.0</v>
      </c>
      <c r="AB5133" s="5">
        <f t="shared" si="4"/>
        <v>54</v>
      </c>
      <c r="AC5133" s="8">
        <f t="shared" si="5"/>
        <v>90</v>
      </c>
      <c r="AD5133" s="8">
        <f t="shared" ref="AD5133:AE5133" si="5136">AC5133*AA5133</f>
        <v>90</v>
      </c>
      <c r="AE5133" s="8">
        <f t="shared" si="5136"/>
        <v>4860</v>
      </c>
      <c r="AF5133" s="1" t="s">
        <v>115</v>
      </c>
      <c r="AG5133" s="1">
        <v>0.77</v>
      </c>
      <c r="AH5133" s="1">
        <v>27.0</v>
      </c>
      <c r="AI5133" s="1">
        <v>98.0</v>
      </c>
      <c r="AJ5133" s="1">
        <v>9.0</v>
      </c>
      <c r="AK5133" s="1">
        <v>10.0</v>
      </c>
      <c r="AL5133" s="1">
        <v>10.0</v>
      </c>
      <c r="AM5133" s="1">
        <v>10.0</v>
      </c>
      <c r="AN5133" s="1">
        <v>10.0</v>
      </c>
      <c r="AO5133" s="1">
        <v>9.0</v>
      </c>
    </row>
    <row r="5134">
      <c r="A5134" s="2">
        <v>1.151197E7</v>
      </c>
      <c r="B5134" s="1" t="s">
        <v>4695</v>
      </c>
      <c r="C5134" s="1">
        <v>2014.0</v>
      </c>
      <c r="D5134" s="3" t="s">
        <v>508</v>
      </c>
      <c r="E5134" s="14">
        <f t="shared" si="2"/>
        <v>1/21/2014</v>
      </c>
      <c r="F5134" s="15">
        <f t="shared" si="3"/>
        <v>2.60761702787291</v>
      </c>
      <c r="G5134" s="2">
        <v>2254290.0</v>
      </c>
      <c r="H5134" s="1" t="s">
        <v>41</v>
      </c>
      <c r="I5134" s="1" t="s">
        <v>5</v>
      </c>
      <c r="J5134" s="5" t="str">
        <f>VLOOKUP(I5134,city,2,FALSE)</f>
        <v>Amsterdam</v>
      </c>
      <c r="K5134" s="1" t="s">
        <v>6</v>
      </c>
      <c r="L5134" s="5"/>
      <c r="M5134" s="2">
        <v>1071.0</v>
      </c>
      <c r="N5134" s="1" t="s">
        <v>92</v>
      </c>
      <c r="O5134" s="1">
        <v>52.3620136543732</v>
      </c>
      <c r="P5134" s="1">
        <v>4.87960899150397</v>
      </c>
      <c r="Q5134" s="1" t="s">
        <v>95</v>
      </c>
      <c r="R5134" s="1" t="s">
        <v>97</v>
      </c>
      <c r="S5134" s="1">
        <v>2.0</v>
      </c>
      <c r="T5134" s="1">
        <v>1.0</v>
      </c>
      <c r="U5134" s="1">
        <v>1.0</v>
      </c>
      <c r="V5134" s="1">
        <v>2.0</v>
      </c>
      <c r="W5134" s="1" t="s">
        <v>98</v>
      </c>
      <c r="X5134" s="6">
        <v>110.0</v>
      </c>
      <c r="Y5134" s="1">
        <v>2.0</v>
      </c>
      <c r="Z5134" s="1">
        <v>0.0</v>
      </c>
      <c r="AA5134" s="1">
        <v>3.0</v>
      </c>
      <c r="AB5134" s="5">
        <f t="shared" si="4"/>
        <v>86</v>
      </c>
      <c r="AC5134" s="8">
        <f t="shared" si="5"/>
        <v>110</v>
      </c>
      <c r="AD5134" s="8">
        <f t="shared" ref="AD5134:AE5134" si="5137">AC5134*AA5134</f>
        <v>330</v>
      </c>
      <c r="AE5134" s="8">
        <f t="shared" si="5137"/>
        <v>28380</v>
      </c>
      <c r="AF5134" s="1" t="s">
        <v>115</v>
      </c>
      <c r="AG5134" s="1">
        <v>0.8</v>
      </c>
      <c r="AH5134" s="1">
        <v>43.0</v>
      </c>
      <c r="AI5134" s="1">
        <v>97.0</v>
      </c>
      <c r="AJ5134" s="1">
        <v>10.0</v>
      </c>
      <c r="AK5134" s="1">
        <v>10.0</v>
      </c>
      <c r="AL5134" s="1">
        <v>10.0</v>
      </c>
      <c r="AM5134" s="1">
        <v>10.0</v>
      </c>
      <c r="AN5134" s="1">
        <v>10.0</v>
      </c>
      <c r="AO5134" s="1">
        <v>9.0</v>
      </c>
    </row>
    <row r="5135">
      <c r="A5135" s="2">
        <v>1.1515602E7</v>
      </c>
      <c r="B5135" s="1" t="s">
        <v>4696</v>
      </c>
      <c r="C5135" s="1">
        <v>2014.0</v>
      </c>
      <c r="D5135" s="3" t="s">
        <v>508</v>
      </c>
      <c r="E5135" s="14">
        <f t="shared" si="2"/>
        <v>1/21/2014</v>
      </c>
      <c r="F5135" s="15">
        <f t="shared" si="3"/>
        <v>2.60761702787291</v>
      </c>
      <c r="G5135" s="2">
        <v>3846313.0</v>
      </c>
      <c r="H5135" s="1" t="s">
        <v>41</v>
      </c>
      <c r="I5135" s="1" t="s">
        <v>5</v>
      </c>
      <c r="J5135" s="5" t="str">
        <f>VLOOKUP(I5135,city,2,FALSE)</f>
        <v>Amsterdam</v>
      </c>
      <c r="K5135" s="1" t="s">
        <v>6</v>
      </c>
      <c r="L5135" s="5"/>
      <c r="M5135" s="2" t="s">
        <v>2836</v>
      </c>
      <c r="N5135" s="1" t="s">
        <v>92</v>
      </c>
      <c r="O5135" s="1">
        <v>52.367226618398</v>
      </c>
      <c r="P5135" s="1">
        <v>4.86722122783656</v>
      </c>
      <c r="Q5135" s="1" t="s">
        <v>95</v>
      </c>
      <c r="R5135" s="1" t="s">
        <v>97</v>
      </c>
      <c r="S5135" s="1">
        <v>2.0</v>
      </c>
      <c r="T5135" s="1">
        <v>1.0</v>
      </c>
      <c r="U5135" s="1">
        <v>1.0</v>
      </c>
      <c r="V5135" s="1">
        <v>1.0</v>
      </c>
      <c r="W5135" s="1" t="s">
        <v>98</v>
      </c>
      <c r="X5135" s="6">
        <v>100.0</v>
      </c>
      <c r="Y5135" s="1">
        <v>1.0</v>
      </c>
      <c r="Z5135" s="1">
        <v>0.0</v>
      </c>
      <c r="AA5135" s="1">
        <v>1.0</v>
      </c>
      <c r="AB5135" s="5">
        <f t="shared" si="4"/>
        <v>14</v>
      </c>
      <c r="AC5135" s="8">
        <f t="shared" si="5"/>
        <v>100</v>
      </c>
      <c r="AD5135" s="8">
        <f t="shared" ref="AD5135:AE5135" si="5138">AC5135*AA5135</f>
        <v>100</v>
      </c>
      <c r="AE5135" s="8">
        <f t="shared" si="5138"/>
        <v>1400</v>
      </c>
      <c r="AF5135" s="1" t="s">
        <v>115</v>
      </c>
      <c r="AG5135" s="1">
        <v>0.9</v>
      </c>
      <c r="AH5135" s="1">
        <v>7.0</v>
      </c>
      <c r="AI5135" s="1">
        <v>97.0</v>
      </c>
      <c r="AJ5135" s="1">
        <v>10.0</v>
      </c>
      <c r="AK5135" s="1">
        <v>10.0</v>
      </c>
      <c r="AL5135" s="1">
        <v>10.0</v>
      </c>
      <c r="AM5135" s="1">
        <v>10.0</v>
      </c>
      <c r="AN5135" s="1">
        <v>9.0</v>
      </c>
      <c r="AO5135" s="1">
        <v>9.0</v>
      </c>
    </row>
    <row r="5136">
      <c r="A5136" s="2">
        <v>1.1516083E7</v>
      </c>
      <c r="B5136" s="1" t="s">
        <v>4697</v>
      </c>
      <c r="C5136" s="1">
        <v>2014.0</v>
      </c>
      <c r="D5136" s="3" t="s">
        <v>508</v>
      </c>
      <c r="E5136" s="14">
        <f t="shared" si="2"/>
        <v>1/21/2014</v>
      </c>
      <c r="F5136" s="15">
        <f t="shared" si="3"/>
        <v>2.60761702787291</v>
      </c>
      <c r="G5136" s="2">
        <v>2255109.0</v>
      </c>
      <c r="H5136" s="1" t="s">
        <v>35</v>
      </c>
      <c r="I5136" s="1" t="s">
        <v>5</v>
      </c>
      <c r="J5136" s="5" t="str">
        <f>VLOOKUP(I5136,city,2,FALSE)</f>
        <v>Amsterdam</v>
      </c>
      <c r="K5136" s="1" t="s">
        <v>6</v>
      </c>
      <c r="L5136" s="5"/>
      <c r="M5136" s="2" t="s">
        <v>2111</v>
      </c>
      <c r="N5136" s="1" t="s">
        <v>92</v>
      </c>
      <c r="O5136" s="1">
        <v>52.3711619692391</v>
      </c>
      <c r="P5136" s="1">
        <v>4.94386816082994</v>
      </c>
      <c r="Q5136" s="1" t="s">
        <v>221</v>
      </c>
      <c r="R5136" s="1" t="s">
        <v>97</v>
      </c>
      <c r="S5136" s="1">
        <v>4.0</v>
      </c>
      <c r="T5136" s="1">
        <v>1.5</v>
      </c>
      <c r="U5136" s="1">
        <v>2.0</v>
      </c>
      <c r="V5136" s="1">
        <v>4.0</v>
      </c>
      <c r="W5136" s="1" t="s">
        <v>98</v>
      </c>
      <c r="X5136" s="6">
        <v>99.0</v>
      </c>
      <c r="Y5136" s="1">
        <v>2.0</v>
      </c>
      <c r="Z5136" s="1">
        <v>9.0</v>
      </c>
      <c r="AA5136" s="1">
        <v>3.0</v>
      </c>
      <c r="AB5136" s="5">
        <f t="shared" si="4"/>
        <v>18</v>
      </c>
      <c r="AC5136" s="8">
        <f t="shared" si="5"/>
        <v>99</v>
      </c>
      <c r="AD5136" s="8">
        <f t="shared" ref="AD5136:AE5136" si="5139">AC5136*AA5136</f>
        <v>297</v>
      </c>
      <c r="AE5136" s="8">
        <f t="shared" si="5139"/>
        <v>5346</v>
      </c>
      <c r="AF5136" s="1" t="s">
        <v>159</v>
      </c>
      <c r="AG5136" s="1" t="s">
        <v>159</v>
      </c>
      <c r="AH5136" s="1">
        <v>9.0</v>
      </c>
      <c r="AI5136" s="1">
        <v>91.0</v>
      </c>
      <c r="AJ5136" s="1">
        <v>9.0</v>
      </c>
      <c r="AK5136" s="1">
        <v>9.0</v>
      </c>
      <c r="AL5136" s="1">
        <v>10.0</v>
      </c>
      <c r="AM5136" s="1">
        <v>10.0</v>
      </c>
      <c r="AN5136" s="1">
        <v>10.0</v>
      </c>
      <c r="AO5136" s="1">
        <v>9.0</v>
      </c>
    </row>
    <row r="5137">
      <c r="A5137" s="2">
        <v>1.1516621E7</v>
      </c>
      <c r="B5137" s="1" t="s">
        <v>4698</v>
      </c>
      <c r="C5137" s="1">
        <v>2014.0</v>
      </c>
      <c r="D5137" s="3" t="s">
        <v>508</v>
      </c>
      <c r="E5137" s="14">
        <f t="shared" si="2"/>
        <v>1/21/2014</v>
      </c>
      <c r="F5137" s="15">
        <f t="shared" si="3"/>
        <v>2.60761702790462</v>
      </c>
      <c r="G5137" s="2">
        <v>4102538.0</v>
      </c>
      <c r="H5137" s="1" t="s">
        <v>41</v>
      </c>
      <c r="I5137" s="1" t="s">
        <v>5</v>
      </c>
      <c r="J5137" s="5" t="str">
        <f>VLOOKUP(I5137,city,2,FALSE)</f>
        <v>Amsterdam</v>
      </c>
      <c r="K5137" s="1" t="s">
        <v>6</v>
      </c>
      <c r="L5137" s="5"/>
      <c r="M5137" s="2" t="s">
        <v>4699</v>
      </c>
      <c r="N5137" s="1" t="s">
        <v>92</v>
      </c>
      <c r="O5137" s="1">
        <v>52.370466711243</v>
      </c>
      <c r="P5137" s="1">
        <v>4.84981673643801</v>
      </c>
      <c r="Q5137" s="1" t="s">
        <v>95</v>
      </c>
      <c r="R5137" s="1" t="s">
        <v>97</v>
      </c>
      <c r="S5137" s="1">
        <v>4.0</v>
      </c>
      <c r="T5137" s="1">
        <v>1.0</v>
      </c>
      <c r="U5137" s="1">
        <v>1.0</v>
      </c>
      <c r="V5137" s="1">
        <v>1.0</v>
      </c>
      <c r="W5137" s="1" t="s">
        <v>98</v>
      </c>
      <c r="X5137" s="6">
        <v>80.0</v>
      </c>
      <c r="Y5137" s="1">
        <v>3.0</v>
      </c>
      <c r="Z5137" s="1">
        <v>25.0</v>
      </c>
      <c r="AA5137" s="1">
        <v>3.0</v>
      </c>
      <c r="AB5137" s="5">
        <f t="shared" si="4"/>
        <v>10</v>
      </c>
      <c r="AC5137" s="8">
        <f t="shared" si="5"/>
        <v>80</v>
      </c>
      <c r="AD5137" s="8">
        <f t="shared" ref="AD5137:AE5137" si="5140">AC5137*AA5137</f>
        <v>240</v>
      </c>
      <c r="AE5137" s="8">
        <f t="shared" si="5140"/>
        <v>2400</v>
      </c>
      <c r="AF5137" s="1" t="s">
        <v>115</v>
      </c>
      <c r="AG5137" s="1">
        <v>1.0</v>
      </c>
      <c r="AH5137" s="1">
        <v>5.0</v>
      </c>
      <c r="AI5137" s="1">
        <v>90.0</v>
      </c>
      <c r="AJ5137" s="1">
        <v>10.0</v>
      </c>
      <c r="AK5137" s="1">
        <v>9.0</v>
      </c>
      <c r="AL5137" s="1">
        <v>10.0</v>
      </c>
      <c r="AM5137" s="1">
        <v>10.0</v>
      </c>
      <c r="AN5137" s="1">
        <v>9.0</v>
      </c>
      <c r="AO5137" s="1">
        <v>9.0</v>
      </c>
    </row>
    <row r="5138">
      <c r="A5138" s="2">
        <v>1.1518012E7</v>
      </c>
      <c r="B5138" s="1" t="s">
        <v>4700</v>
      </c>
      <c r="C5138" s="1">
        <v>2014.0</v>
      </c>
      <c r="D5138" s="3" t="s">
        <v>508</v>
      </c>
      <c r="E5138" s="14">
        <f t="shared" si="2"/>
        <v>1/21/2014</v>
      </c>
      <c r="F5138" s="15">
        <f t="shared" si="3"/>
        <v>2.60761702790462</v>
      </c>
      <c r="G5138" s="2">
        <v>2438947.0</v>
      </c>
      <c r="H5138" s="1" t="s">
        <v>63</v>
      </c>
      <c r="I5138" s="1" t="s">
        <v>5</v>
      </c>
      <c r="J5138" s="5" t="str">
        <f>VLOOKUP(I5138,city,2,FALSE)</f>
        <v>Amsterdam</v>
      </c>
      <c r="K5138" s="1" t="s">
        <v>6</v>
      </c>
      <c r="L5138" s="5"/>
      <c r="M5138" s="2" t="s">
        <v>2078</v>
      </c>
      <c r="N5138" s="1" t="s">
        <v>92</v>
      </c>
      <c r="O5138" s="1">
        <v>52.3776781066813</v>
      </c>
      <c r="P5138" s="1">
        <v>4.89077902870664</v>
      </c>
      <c r="Q5138" s="1" t="s">
        <v>95</v>
      </c>
      <c r="R5138" s="1" t="s">
        <v>97</v>
      </c>
      <c r="S5138" s="1">
        <v>3.0</v>
      </c>
      <c r="T5138" s="1">
        <v>2.5</v>
      </c>
      <c r="U5138" s="1">
        <v>1.0</v>
      </c>
      <c r="V5138" s="1">
        <v>2.0</v>
      </c>
      <c r="W5138" s="1" t="s">
        <v>98</v>
      </c>
      <c r="X5138" s="6">
        <v>120.0</v>
      </c>
      <c r="Y5138" s="1">
        <v>2.0</v>
      </c>
      <c r="Z5138" s="1">
        <v>25.0</v>
      </c>
      <c r="AA5138" s="1">
        <v>4.0</v>
      </c>
      <c r="AB5138" s="5">
        <f t="shared" si="4"/>
        <v>6</v>
      </c>
      <c r="AC5138" s="8">
        <f t="shared" si="5"/>
        <v>120</v>
      </c>
      <c r="AD5138" s="8">
        <f t="shared" ref="AD5138:AE5138" si="5141">AC5138*AA5138</f>
        <v>480</v>
      </c>
      <c r="AE5138" s="8">
        <f t="shared" si="5141"/>
        <v>2880</v>
      </c>
      <c r="AF5138" s="1" t="s">
        <v>144</v>
      </c>
      <c r="AG5138" s="1">
        <v>1.0</v>
      </c>
      <c r="AH5138" s="1">
        <v>3.0</v>
      </c>
      <c r="AI5138" s="1">
        <v>100.0</v>
      </c>
      <c r="AJ5138" s="1">
        <v>10.0</v>
      </c>
      <c r="AK5138" s="1">
        <v>10.0</v>
      </c>
      <c r="AL5138" s="1">
        <v>9.0</v>
      </c>
      <c r="AM5138" s="1">
        <v>9.0</v>
      </c>
      <c r="AN5138" s="1">
        <v>10.0</v>
      </c>
      <c r="AO5138" s="1">
        <v>10.0</v>
      </c>
    </row>
    <row r="5139">
      <c r="A5139" s="2">
        <v>1.152163E7</v>
      </c>
      <c r="B5139" s="1" t="s">
        <v>4701</v>
      </c>
      <c r="C5139" s="1">
        <v>2014.0</v>
      </c>
      <c r="D5139" s="3" t="s">
        <v>508</v>
      </c>
      <c r="E5139" s="14">
        <f t="shared" si="2"/>
        <v>1/21/2014</v>
      </c>
      <c r="F5139" s="15">
        <f t="shared" si="3"/>
        <v>2.60761702790462</v>
      </c>
      <c r="G5139" s="2">
        <v>3000052.0</v>
      </c>
      <c r="H5139" s="1" t="s">
        <v>63</v>
      </c>
      <c r="I5139" s="1" t="s">
        <v>5</v>
      </c>
      <c r="J5139" s="5" t="str">
        <f>VLOOKUP(I5139,city,2,FALSE)</f>
        <v>Amsterdam</v>
      </c>
      <c r="K5139" s="1" t="s">
        <v>6</v>
      </c>
      <c r="L5139" s="5"/>
      <c r="M5139" s="2">
        <v>1015.0</v>
      </c>
      <c r="N5139" s="1" t="s">
        <v>92</v>
      </c>
      <c r="O5139" s="1">
        <v>52.381164474273</v>
      </c>
      <c r="P5139" s="1">
        <v>4.88662709251203</v>
      </c>
      <c r="Q5139" s="1" t="s">
        <v>95</v>
      </c>
      <c r="R5139" s="1" t="s">
        <v>138</v>
      </c>
      <c r="S5139" s="1">
        <v>2.0</v>
      </c>
      <c r="T5139" s="1">
        <v>2.0</v>
      </c>
      <c r="U5139" s="1">
        <v>1.0</v>
      </c>
      <c r="V5139" s="1">
        <v>1.0</v>
      </c>
      <c r="W5139" s="1" t="s">
        <v>98</v>
      </c>
      <c r="X5139" s="6">
        <v>85.0</v>
      </c>
      <c r="Y5139" s="1">
        <v>1.0</v>
      </c>
      <c r="Z5139" s="1">
        <v>10.0</v>
      </c>
      <c r="AA5139" s="1">
        <v>1.0</v>
      </c>
      <c r="AB5139" s="5">
        <f t="shared" si="4"/>
        <v>14</v>
      </c>
      <c r="AC5139" s="8">
        <f t="shared" si="5"/>
        <v>95</v>
      </c>
      <c r="AD5139" s="8">
        <f t="shared" ref="AD5139:AE5139" si="5142">AC5139*AA5139</f>
        <v>95</v>
      </c>
      <c r="AE5139" s="8">
        <f t="shared" si="5142"/>
        <v>1330</v>
      </c>
      <c r="AF5139" s="1" t="s">
        <v>115</v>
      </c>
      <c r="AG5139" s="1">
        <v>0.92</v>
      </c>
      <c r="AH5139" s="1">
        <v>7.0</v>
      </c>
      <c r="AI5139" s="1">
        <v>93.0</v>
      </c>
      <c r="AJ5139" s="1">
        <v>9.0</v>
      </c>
      <c r="AK5139" s="1">
        <v>10.0</v>
      </c>
      <c r="AL5139" s="1">
        <v>9.0</v>
      </c>
      <c r="AM5139" s="1">
        <v>9.0</v>
      </c>
      <c r="AN5139" s="1">
        <v>10.0</v>
      </c>
      <c r="AO5139" s="1">
        <v>9.0</v>
      </c>
    </row>
    <row r="5140">
      <c r="A5140" s="2">
        <v>1.1530541E7</v>
      </c>
      <c r="B5140" s="1" t="s">
        <v>1160</v>
      </c>
      <c r="C5140" s="1">
        <v>2014.0</v>
      </c>
      <c r="D5140" s="3" t="s">
        <v>1308</v>
      </c>
      <c r="E5140" s="14">
        <f t="shared" si="2"/>
        <v>1/22/2014</v>
      </c>
      <c r="F5140" s="15">
        <f t="shared" si="3"/>
        <v>2.60487730187722</v>
      </c>
      <c r="G5140" s="2">
        <v>2622786.0</v>
      </c>
      <c r="H5140" s="1" t="s">
        <v>41</v>
      </c>
      <c r="I5140" s="1" t="s">
        <v>5</v>
      </c>
      <c r="J5140" s="5" t="str">
        <f>VLOOKUP(I5140,city,2,FALSE)</f>
        <v>Amsterdam</v>
      </c>
      <c r="K5140" s="1" t="s">
        <v>39</v>
      </c>
      <c r="L5140" s="5"/>
      <c r="M5140" s="2" t="s">
        <v>4702</v>
      </c>
      <c r="N5140" s="1" t="s">
        <v>92</v>
      </c>
      <c r="O5140" s="1">
        <v>52.3633534169363</v>
      </c>
      <c r="P5140" s="1">
        <v>4.86834769038163</v>
      </c>
      <c r="Q5140" s="1" t="s">
        <v>95</v>
      </c>
      <c r="R5140" s="1" t="s">
        <v>97</v>
      </c>
      <c r="S5140" s="1">
        <v>2.0</v>
      </c>
      <c r="T5140" s="1">
        <v>1.0</v>
      </c>
      <c r="U5140" s="1">
        <v>1.0</v>
      </c>
      <c r="V5140" s="1">
        <v>1.0</v>
      </c>
      <c r="W5140" s="1" t="s">
        <v>98</v>
      </c>
      <c r="X5140" s="6">
        <v>147.0</v>
      </c>
      <c r="Y5140" s="1">
        <v>2.0</v>
      </c>
      <c r="Z5140" s="1">
        <v>0.0</v>
      </c>
      <c r="AA5140" s="1">
        <v>3.0</v>
      </c>
      <c r="AB5140" s="5">
        <f t="shared" si="4"/>
        <v>18</v>
      </c>
      <c r="AC5140" s="8">
        <f t="shared" si="5"/>
        <v>147</v>
      </c>
      <c r="AD5140" s="8">
        <f t="shared" ref="AD5140:AE5140" si="5143">AC5140*AA5140</f>
        <v>441</v>
      </c>
      <c r="AE5140" s="8">
        <f t="shared" si="5143"/>
        <v>7938</v>
      </c>
      <c r="AF5140" s="1" t="s">
        <v>141</v>
      </c>
      <c r="AG5140" s="1">
        <v>1.0</v>
      </c>
      <c r="AH5140" s="1">
        <v>9.0</v>
      </c>
      <c r="AI5140" s="1">
        <v>100.0</v>
      </c>
      <c r="AJ5140" s="1">
        <v>10.0</v>
      </c>
      <c r="AK5140" s="1">
        <v>10.0</v>
      </c>
      <c r="AL5140" s="1">
        <v>10.0</v>
      </c>
      <c r="AM5140" s="1">
        <v>10.0</v>
      </c>
      <c r="AN5140" s="1">
        <v>10.0</v>
      </c>
      <c r="AO5140" s="1">
        <v>10.0</v>
      </c>
    </row>
    <row r="5141">
      <c r="A5141" s="2">
        <v>1.1533004E7</v>
      </c>
      <c r="B5141" s="1" t="s">
        <v>610</v>
      </c>
      <c r="C5141" s="1">
        <v>2014.0</v>
      </c>
      <c r="D5141" s="3" t="s">
        <v>1308</v>
      </c>
      <c r="E5141" s="14">
        <f t="shared" si="2"/>
        <v>1/22/2014</v>
      </c>
      <c r="F5141" s="15">
        <f t="shared" si="3"/>
        <v>2.60487730187722</v>
      </c>
      <c r="G5141" s="2">
        <v>5393027.0</v>
      </c>
      <c r="H5141" s="1" t="s">
        <v>7</v>
      </c>
      <c r="I5141" s="1" t="s">
        <v>5</v>
      </c>
      <c r="J5141" s="5" t="str">
        <f>VLOOKUP(I5141,city,2,FALSE)</f>
        <v>Amsterdam</v>
      </c>
      <c r="K5141" s="1" t="s">
        <v>31</v>
      </c>
      <c r="L5141" s="5"/>
      <c r="M5141" s="2" t="s">
        <v>4703</v>
      </c>
      <c r="N5141" s="1" t="s">
        <v>92</v>
      </c>
      <c r="O5141" s="1">
        <v>52.3795778030239</v>
      </c>
      <c r="P5141" s="1">
        <v>4.8728282625249</v>
      </c>
      <c r="Q5141" s="1" t="s">
        <v>95</v>
      </c>
      <c r="R5141" s="1" t="s">
        <v>97</v>
      </c>
      <c r="S5141" s="1">
        <v>2.0</v>
      </c>
      <c r="T5141" s="1">
        <v>1.0</v>
      </c>
      <c r="U5141" s="1">
        <v>1.0</v>
      </c>
      <c r="V5141" s="1">
        <v>1.0</v>
      </c>
      <c r="W5141" s="1" t="s">
        <v>98</v>
      </c>
      <c r="X5141" s="6">
        <v>100.0</v>
      </c>
      <c r="Y5141" s="1">
        <v>1.0</v>
      </c>
      <c r="Z5141" s="1">
        <v>0.0</v>
      </c>
      <c r="AA5141" s="1">
        <v>4.0</v>
      </c>
      <c r="AB5141" s="5">
        <f t="shared" si="4"/>
        <v>2</v>
      </c>
      <c r="AC5141" s="8">
        <f t="shared" si="5"/>
        <v>100</v>
      </c>
      <c r="AD5141" s="8">
        <f t="shared" ref="AD5141:AE5141" si="5144">AC5141*AA5141</f>
        <v>400</v>
      </c>
      <c r="AE5141" s="8">
        <f t="shared" si="5144"/>
        <v>800</v>
      </c>
      <c r="AF5141" s="1" t="s">
        <v>115</v>
      </c>
      <c r="AG5141" s="1">
        <v>1.0</v>
      </c>
      <c r="AH5141" s="1">
        <v>1.0</v>
      </c>
      <c r="AI5141" s="1">
        <v>100.0</v>
      </c>
      <c r="AJ5141" s="1">
        <v>10.0</v>
      </c>
      <c r="AK5141" s="1">
        <v>10.0</v>
      </c>
      <c r="AL5141" s="1">
        <v>10.0</v>
      </c>
      <c r="AM5141" s="1">
        <v>10.0</v>
      </c>
      <c r="AN5141" s="1">
        <v>10.0</v>
      </c>
      <c r="AO5141" s="1">
        <v>10.0</v>
      </c>
    </row>
    <row r="5142">
      <c r="A5142" s="2">
        <v>1.1550117E7</v>
      </c>
      <c r="B5142" s="1" t="s">
        <v>1543</v>
      </c>
      <c r="C5142" s="1">
        <v>2014.0</v>
      </c>
      <c r="D5142" s="3" t="s">
        <v>1308</v>
      </c>
      <c r="E5142" s="14">
        <f t="shared" si="2"/>
        <v>1/22/2014</v>
      </c>
      <c r="F5142" s="15">
        <f t="shared" si="3"/>
        <v>2.60487730187722</v>
      </c>
      <c r="G5142" s="2">
        <v>2525349.0</v>
      </c>
      <c r="H5142" s="1" t="s">
        <v>63</v>
      </c>
      <c r="I5142" s="1" t="s">
        <v>5</v>
      </c>
      <c r="J5142" s="5" t="str">
        <f>VLOOKUP(I5142,city,2,FALSE)</f>
        <v>Amsterdam</v>
      </c>
      <c r="K5142" s="1" t="s">
        <v>6</v>
      </c>
      <c r="L5142" s="5"/>
      <c r="M5142" s="2" t="s">
        <v>4704</v>
      </c>
      <c r="N5142" s="1" t="s">
        <v>92</v>
      </c>
      <c r="O5142" s="1">
        <v>52.3728758561968</v>
      </c>
      <c r="P5142" s="1">
        <v>4.87605453290333</v>
      </c>
      <c r="Q5142" s="1" t="s">
        <v>95</v>
      </c>
      <c r="R5142" s="1" t="s">
        <v>97</v>
      </c>
      <c r="S5142" s="1">
        <v>2.0</v>
      </c>
      <c r="T5142" s="1">
        <v>1.0</v>
      </c>
      <c r="U5142" s="1">
        <v>1.0</v>
      </c>
      <c r="V5142" s="1">
        <v>1.0</v>
      </c>
      <c r="W5142" s="1" t="s">
        <v>98</v>
      </c>
      <c r="X5142" s="6">
        <v>150.0</v>
      </c>
      <c r="Y5142" s="1">
        <v>1.0</v>
      </c>
      <c r="Z5142" s="1">
        <v>0.0</v>
      </c>
      <c r="AA5142" s="1">
        <v>2.0</v>
      </c>
      <c r="AB5142" s="5">
        <f t="shared" si="4"/>
        <v>6</v>
      </c>
      <c r="AC5142" s="8">
        <f t="shared" si="5"/>
        <v>150</v>
      </c>
      <c r="AD5142" s="8">
        <f t="shared" ref="AD5142:AE5142" si="5145">AC5142*AA5142</f>
        <v>300</v>
      </c>
      <c r="AE5142" s="8">
        <f t="shared" si="5145"/>
        <v>1800</v>
      </c>
      <c r="AF5142" s="1" t="s">
        <v>141</v>
      </c>
      <c r="AG5142" s="1">
        <v>1.0</v>
      </c>
      <c r="AH5142" s="1">
        <v>3.0</v>
      </c>
      <c r="AI5142" s="1">
        <v>87.0</v>
      </c>
      <c r="AJ5142" s="1">
        <v>9.0</v>
      </c>
      <c r="AK5142" s="1">
        <v>8.0</v>
      </c>
      <c r="AL5142" s="1">
        <v>9.0</v>
      </c>
      <c r="AM5142" s="1">
        <v>9.0</v>
      </c>
      <c r="AN5142" s="1">
        <v>8.0</v>
      </c>
      <c r="AO5142" s="1">
        <v>8.0</v>
      </c>
    </row>
    <row r="5143">
      <c r="A5143" s="2">
        <v>1.1564744E7</v>
      </c>
      <c r="B5143" s="1" t="s">
        <v>3452</v>
      </c>
      <c r="C5143" s="1">
        <v>2014.0</v>
      </c>
      <c r="D5143" s="3" t="s">
        <v>1311</v>
      </c>
      <c r="E5143" s="14">
        <f t="shared" si="2"/>
        <v>1/23/2014</v>
      </c>
      <c r="F5143" s="15">
        <f t="shared" si="3"/>
        <v>2.60213757584983</v>
      </c>
      <c r="G5143" s="2">
        <v>2300009.0</v>
      </c>
      <c r="H5143" s="1" t="s">
        <v>41</v>
      </c>
      <c r="I5143" s="1" t="s">
        <v>5</v>
      </c>
      <c r="J5143" s="5" t="str">
        <f>VLOOKUP(I5143,city,2,FALSE)</f>
        <v>Amsterdam</v>
      </c>
      <c r="K5143" s="1" t="s">
        <v>6</v>
      </c>
      <c r="L5143" s="5"/>
      <c r="M5143" s="2">
        <v>1053.0</v>
      </c>
      <c r="N5143" s="1" t="s">
        <v>92</v>
      </c>
      <c r="O5143" s="1">
        <v>52.3670340887375</v>
      </c>
      <c r="P5143" s="1">
        <v>4.86467246663889</v>
      </c>
      <c r="Q5143" s="1" t="s">
        <v>95</v>
      </c>
      <c r="R5143" s="1" t="s">
        <v>97</v>
      </c>
      <c r="S5143" s="1">
        <v>4.0</v>
      </c>
      <c r="T5143" s="1">
        <v>1.0</v>
      </c>
      <c r="U5143" s="1">
        <v>1.0</v>
      </c>
      <c r="V5143" s="1">
        <v>4.0</v>
      </c>
      <c r="W5143" s="1" t="s">
        <v>98</v>
      </c>
      <c r="X5143" s="6">
        <v>100.0</v>
      </c>
      <c r="Y5143" s="1">
        <v>2.0</v>
      </c>
      <c r="Z5143" s="1">
        <v>20.0</v>
      </c>
      <c r="AA5143" s="1">
        <v>2.0</v>
      </c>
      <c r="AB5143" s="5">
        <f t="shared" si="4"/>
        <v>38</v>
      </c>
      <c r="AC5143" s="8">
        <f t="shared" si="5"/>
        <v>100</v>
      </c>
      <c r="AD5143" s="8">
        <f t="shared" ref="AD5143:AE5143" si="5146">AC5143*AA5143</f>
        <v>200</v>
      </c>
      <c r="AE5143" s="8">
        <f t="shared" si="5146"/>
        <v>7600</v>
      </c>
      <c r="AF5143" s="1" t="s">
        <v>144</v>
      </c>
      <c r="AG5143" s="1">
        <v>1.0</v>
      </c>
      <c r="AH5143" s="1">
        <v>19.0</v>
      </c>
      <c r="AI5143" s="1">
        <v>96.0</v>
      </c>
      <c r="AJ5143" s="1">
        <v>10.0</v>
      </c>
      <c r="AK5143" s="1">
        <v>10.0</v>
      </c>
      <c r="AL5143" s="1">
        <v>10.0</v>
      </c>
      <c r="AM5143" s="1">
        <v>10.0</v>
      </c>
      <c r="AN5143" s="1">
        <v>9.0</v>
      </c>
      <c r="AO5143" s="1">
        <v>9.0</v>
      </c>
    </row>
    <row r="5144">
      <c r="A5144" s="2">
        <v>1.1569816E7</v>
      </c>
      <c r="B5144" s="1" t="s">
        <v>4705</v>
      </c>
      <c r="C5144" s="1">
        <v>2014.0</v>
      </c>
      <c r="D5144" s="3" t="s">
        <v>1311</v>
      </c>
      <c r="E5144" s="14">
        <f t="shared" si="2"/>
        <v>1/23/2014</v>
      </c>
      <c r="F5144" s="15">
        <f t="shared" si="3"/>
        <v>2.60213757584983</v>
      </c>
      <c r="G5144" s="2">
        <v>3365721.0</v>
      </c>
      <c r="H5144" s="1" t="s">
        <v>70</v>
      </c>
      <c r="I5144" s="1" t="s">
        <v>5</v>
      </c>
      <c r="J5144" s="5" t="str">
        <f>VLOOKUP(I5144,city,2,FALSE)</f>
        <v>Amsterdam</v>
      </c>
      <c r="K5144" s="1" t="s">
        <v>6</v>
      </c>
      <c r="L5144" s="5"/>
      <c r="M5144" s="2" t="s">
        <v>4706</v>
      </c>
      <c r="N5144" s="1" t="s">
        <v>92</v>
      </c>
      <c r="O5144" s="1">
        <v>52.3511039073944</v>
      </c>
      <c r="P5144" s="1">
        <v>4.90271938291687</v>
      </c>
      <c r="Q5144" s="1" t="s">
        <v>95</v>
      </c>
      <c r="R5144" s="1" t="s">
        <v>97</v>
      </c>
      <c r="S5144" s="1">
        <v>4.0</v>
      </c>
      <c r="T5144" s="1">
        <v>1.0</v>
      </c>
      <c r="U5144" s="1">
        <v>2.0</v>
      </c>
      <c r="V5144" s="1">
        <v>2.0</v>
      </c>
      <c r="W5144" s="1" t="s">
        <v>98</v>
      </c>
      <c r="X5144" s="6">
        <v>395.0</v>
      </c>
      <c r="Y5144" s="1">
        <v>1.0</v>
      </c>
      <c r="Z5144" s="1">
        <v>0.0</v>
      </c>
      <c r="AA5144" s="1">
        <v>2.0</v>
      </c>
      <c r="AB5144" s="5">
        <f t="shared" si="4"/>
        <v>22</v>
      </c>
      <c r="AC5144" s="8">
        <f t="shared" si="5"/>
        <v>395</v>
      </c>
      <c r="AD5144" s="8">
        <f t="shared" ref="AD5144:AE5144" si="5147">AC5144*AA5144</f>
        <v>790</v>
      </c>
      <c r="AE5144" s="8">
        <f t="shared" si="5147"/>
        <v>17380</v>
      </c>
      <c r="AF5144" s="1" t="s">
        <v>141</v>
      </c>
      <c r="AG5144" s="1">
        <v>1.0</v>
      </c>
      <c r="AH5144" s="1">
        <v>11.0</v>
      </c>
      <c r="AI5144" s="1">
        <v>93.0</v>
      </c>
      <c r="AJ5144" s="1">
        <v>9.0</v>
      </c>
      <c r="AK5144" s="1">
        <v>9.0</v>
      </c>
      <c r="AL5144" s="1">
        <v>9.0</v>
      </c>
      <c r="AM5144" s="1">
        <v>9.0</v>
      </c>
      <c r="AN5144" s="1">
        <v>9.0</v>
      </c>
      <c r="AO5144" s="1">
        <v>9.0</v>
      </c>
    </row>
    <row r="5145">
      <c r="A5145" s="2">
        <v>1.157821E7</v>
      </c>
      <c r="B5145" s="1" t="s">
        <v>844</v>
      </c>
      <c r="C5145" s="1">
        <v>2014.0</v>
      </c>
      <c r="D5145" s="3" t="s">
        <v>1311</v>
      </c>
      <c r="E5145" s="14">
        <f t="shared" si="2"/>
        <v>1/23/2014</v>
      </c>
      <c r="F5145" s="15">
        <f t="shared" si="3"/>
        <v>2.60213757584983</v>
      </c>
      <c r="G5145" s="2">
        <v>2750373.0</v>
      </c>
      <c r="H5145" s="1" t="s">
        <v>46</v>
      </c>
      <c r="I5145" s="1" t="s">
        <v>5</v>
      </c>
      <c r="J5145" s="5" t="str">
        <f>VLOOKUP(I5145,city,2,FALSE)</f>
        <v>Amsterdam</v>
      </c>
      <c r="K5145" s="1" t="s">
        <v>6</v>
      </c>
      <c r="L5145" s="5"/>
      <c r="M5145" s="2" t="s">
        <v>1905</v>
      </c>
      <c r="N5145" s="1" t="s">
        <v>92</v>
      </c>
      <c r="O5145" s="1">
        <v>52.3686153623361</v>
      </c>
      <c r="P5145" s="1">
        <v>4.90980962533722</v>
      </c>
      <c r="Q5145" s="1" t="s">
        <v>95</v>
      </c>
      <c r="R5145" s="1" t="s">
        <v>97</v>
      </c>
      <c r="S5145" s="1">
        <v>5.0</v>
      </c>
      <c r="T5145" s="1">
        <v>1.5</v>
      </c>
      <c r="U5145" s="1">
        <v>2.0</v>
      </c>
      <c r="V5145" s="1">
        <v>5.0</v>
      </c>
      <c r="W5145" s="1" t="s">
        <v>98</v>
      </c>
      <c r="X5145" s="6">
        <v>168.0</v>
      </c>
      <c r="Y5145" s="1">
        <v>1.0</v>
      </c>
      <c r="Z5145" s="1">
        <v>0.0</v>
      </c>
      <c r="AA5145" s="1">
        <v>3.0</v>
      </c>
      <c r="AB5145" s="5">
        <f t="shared" si="4"/>
        <v>20</v>
      </c>
      <c r="AC5145" s="8">
        <f t="shared" si="5"/>
        <v>168</v>
      </c>
      <c r="AD5145" s="8">
        <f t="shared" ref="AD5145:AE5145" si="5148">AC5145*AA5145</f>
        <v>504</v>
      </c>
      <c r="AE5145" s="8">
        <f t="shared" si="5148"/>
        <v>10080</v>
      </c>
      <c r="AF5145" s="1" t="s">
        <v>115</v>
      </c>
      <c r="AG5145" s="1">
        <v>1.0</v>
      </c>
      <c r="AH5145" s="1">
        <v>10.0</v>
      </c>
      <c r="AI5145" s="1">
        <v>94.0</v>
      </c>
      <c r="AJ5145" s="1">
        <v>9.0</v>
      </c>
      <c r="AK5145" s="1">
        <v>8.0</v>
      </c>
      <c r="AL5145" s="1">
        <v>9.0</v>
      </c>
      <c r="AM5145" s="1">
        <v>10.0</v>
      </c>
      <c r="AN5145" s="1">
        <v>9.0</v>
      </c>
      <c r="AO5145" s="1">
        <v>8.0</v>
      </c>
    </row>
    <row r="5146">
      <c r="A5146" s="2">
        <v>1.160681E7</v>
      </c>
      <c r="B5146" s="1" t="s">
        <v>4707</v>
      </c>
      <c r="C5146" s="1">
        <v>2014.0</v>
      </c>
      <c r="D5146" s="3" t="s">
        <v>1317</v>
      </c>
      <c r="E5146" s="14">
        <f t="shared" si="2"/>
        <v>1/24/2014</v>
      </c>
      <c r="F5146" s="15">
        <f t="shared" si="3"/>
        <v>2.59939784982243</v>
      </c>
      <c r="G5146" s="2">
        <v>2273399.0</v>
      </c>
      <c r="H5146" s="1" t="s">
        <v>67</v>
      </c>
      <c r="I5146" s="1" t="s">
        <v>5</v>
      </c>
      <c r="J5146" s="5" t="str">
        <f>VLOOKUP(I5146,city,2,FALSE)</f>
        <v>Amsterdam</v>
      </c>
      <c r="K5146" s="1" t="s">
        <v>6</v>
      </c>
      <c r="L5146" s="5"/>
      <c r="M5146" s="2">
        <v>1075.0</v>
      </c>
      <c r="N5146" s="1" t="s">
        <v>92</v>
      </c>
      <c r="O5146" s="1">
        <v>52.3525960996873</v>
      </c>
      <c r="P5146" s="1">
        <v>4.85305118590742</v>
      </c>
      <c r="Q5146" s="1" t="s">
        <v>95</v>
      </c>
      <c r="R5146" s="1" t="s">
        <v>97</v>
      </c>
      <c r="S5146" s="1">
        <v>9.0</v>
      </c>
      <c r="T5146" s="1">
        <v>2.0</v>
      </c>
      <c r="U5146" s="1">
        <v>5.0</v>
      </c>
      <c r="V5146" s="1">
        <v>9.0</v>
      </c>
      <c r="W5146" s="1" t="s">
        <v>98</v>
      </c>
      <c r="X5146" s="6">
        <v>300.0</v>
      </c>
      <c r="Y5146" s="1">
        <v>1.0</v>
      </c>
      <c r="Z5146" s="1">
        <v>0.0</v>
      </c>
      <c r="AA5146" s="1">
        <v>3.0</v>
      </c>
      <c r="AB5146" s="5">
        <f t="shared" si="4"/>
        <v>2</v>
      </c>
      <c r="AC5146" s="8">
        <f t="shared" si="5"/>
        <v>300</v>
      </c>
      <c r="AD5146" s="8">
        <f t="shared" ref="AD5146:AE5146" si="5149">AC5146*AA5146</f>
        <v>900</v>
      </c>
      <c r="AE5146" s="8">
        <f t="shared" si="5149"/>
        <v>1800</v>
      </c>
      <c r="AF5146" s="1" t="s">
        <v>115</v>
      </c>
      <c r="AG5146" s="1">
        <v>0.75</v>
      </c>
      <c r="AH5146" s="1">
        <v>1.0</v>
      </c>
      <c r="AI5146" s="1">
        <v>94.0</v>
      </c>
      <c r="AJ5146" s="1">
        <v>10.0</v>
      </c>
      <c r="AK5146" s="1">
        <v>10.0</v>
      </c>
      <c r="AL5146" s="1">
        <v>10.0</v>
      </c>
      <c r="AM5146" s="1">
        <v>10.0</v>
      </c>
      <c r="AN5146" s="1">
        <v>8.0</v>
      </c>
      <c r="AO5146" s="1">
        <v>10.0</v>
      </c>
    </row>
    <row r="5147">
      <c r="A5147" s="2">
        <v>1.1616877E7</v>
      </c>
      <c r="B5147" s="1" t="s">
        <v>717</v>
      </c>
      <c r="C5147" s="1">
        <v>2014.0</v>
      </c>
      <c r="D5147" s="3" t="s">
        <v>1320</v>
      </c>
      <c r="E5147" s="14">
        <f t="shared" si="2"/>
        <v>1/25/2014</v>
      </c>
      <c r="F5147" s="15">
        <f t="shared" si="3"/>
        <v>2.59665812379503</v>
      </c>
      <c r="G5147" s="2">
        <v>4754897.0</v>
      </c>
      <c r="H5147" s="1" t="s">
        <v>89</v>
      </c>
      <c r="I5147" s="1" t="s">
        <v>5</v>
      </c>
      <c r="J5147" s="5" t="str">
        <f>VLOOKUP(I5147,city,2,FALSE)</f>
        <v>Amsterdam</v>
      </c>
      <c r="K5147" s="1" t="s">
        <v>31</v>
      </c>
      <c r="L5147" s="5"/>
      <c r="M5147" s="2" t="s">
        <v>4708</v>
      </c>
      <c r="N5147" s="1" t="s">
        <v>92</v>
      </c>
      <c r="O5147" s="1">
        <v>52.3298503716854</v>
      </c>
      <c r="P5147" s="1">
        <v>4.85811268893007</v>
      </c>
      <c r="Q5147" s="1" t="s">
        <v>154</v>
      </c>
      <c r="R5147" s="1" t="s">
        <v>97</v>
      </c>
      <c r="S5147" s="1">
        <v>6.0</v>
      </c>
      <c r="T5147" s="1">
        <v>1.5</v>
      </c>
      <c r="U5147" s="1">
        <v>4.0</v>
      </c>
      <c r="V5147" s="1">
        <v>5.0</v>
      </c>
      <c r="W5147" s="1" t="s">
        <v>98</v>
      </c>
      <c r="X5147" s="6">
        <v>360.0</v>
      </c>
      <c r="Y5147" s="1">
        <v>6.0</v>
      </c>
      <c r="Z5147" s="1">
        <v>100.0</v>
      </c>
      <c r="AA5147" s="1">
        <v>7.0</v>
      </c>
      <c r="AB5147" s="5">
        <f t="shared" si="4"/>
        <v>0</v>
      </c>
      <c r="AC5147" s="8">
        <f t="shared" si="5"/>
        <v>360</v>
      </c>
      <c r="AD5147" s="8">
        <f t="shared" ref="AD5147:AE5147" si="5150">AC5147*AA5147</f>
        <v>2520</v>
      </c>
      <c r="AE5147" s="8">
        <f t="shared" si="5150"/>
        <v>0</v>
      </c>
      <c r="AF5147" s="1" t="s">
        <v>159</v>
      </c>
      <c r="AG5147" s="1" t="s">
        <v>159</v>
      </c>
      <c r="AH5147" s="1">
        <v>0.0</v>
      </c>
    </row>
    <row r="5148">
      <c r="A5148" s="2">
        <v>1.1618462E7</v>
      </c>
      <c r="B5148" s="1" t="s">
        <v>860</v>
      </c>
      <c r="C5148" s="1">
        <v>2014.0</v>
      </c>
      <c r="D5148" s="3" t="s">
        <v>1320</v>
      </c>
      <c r="E5148" s="14">
        <f t="shared" si="2"/>
        <v>1/25/2014</v>
      </c>
      <c r="F5148" s="15">
        <f t="shared" si="3"/>
        <v>2.59665812379503</v>
      </c>
      <c r="G5148" s="2">
        <v>2275767.0</v>
      </c>
      <c r="H5148" s="1" t="s">
        <v>41</v>
      </c>
      <c r="I5148" s="1" t="s">
        <v>5</v>
      </c>
      <c r="J5148" s="5" t="str">
        <f>VLOOKUP(I5148,city,2,FALSE)</f>
        <v>Amsterdam</v>
      </c>
      <c r="K5148" s="1" t="s">
        <v>6</v>
      </c>
      <c r="L5148" s="5"/>
      <c r="M5148" s="2">
        <v>1053.0</v>
      </c>
      <c r="N5148" s="1" t="s">
        <v>92</v>
      </c>
      <c r="O5148" s="1">
        <v>52.3672129264968</v>
      </c>
      <c r="P5148" s="1">
        <v>4.87608786598169</v>
      </c>
      <c r="Q5148" s="1" t="s">
        <v>95</v>
      </c>
      <c r="R5148" s="1" t="s">
        <v>97</v>
      </c>
      <c r="S5148" s="1">
        <v>2.0</v>
      </c>
      <c r="T5148" s="1">
        <v>1.0</v>
      </c>
      <c r="U5148" s="1">
        <v>1.0</v>
      </c>
      <c r="V5148" s="1">
        <v>1.0</v>
      </c>
      <c r="W5148" s="1" t="s">
        <v>98</v>
      </c>
      <c r="X5148" s="6">
        <v>110.0</v>
      </c>
      <c r="Y5148" s="1">
        <v>1.0</v>
      </c>
      <c r="Z5148" s="1">
        <v>0.0</v>
      </c>
      <c r="AA5148" s="1">
        <v>1.0</v>
      </c>
      <c r="AB5148" s="5">
        <f t="shared" si="4"/>
        <v>0</v>
      </c>
      <c r="AC5148" s="8">
        <f t="shared" si="5"/>
        <v>110</v>
      </c>
      <c r="AD5148" s="8">
        <f t="shared" ref="AD5148:AE5148" si="5151">AC5148*AA5148</f>
        <v>110</v>
      </c>
      <c r="AE5148" s="8">
        <f t="shared" si="5151"/>
        <v>0</v>
      </c>
      <c r="AF5148" s="1" t="s">
        <v>159</v>
      </c>
      <c r="AG5148" s="1" t="s">
        <v>159</v>
      </c>
      <c r="AH5148" s="1">
        <v>0.0</v>
      </c>
    </row>
    <row r="5149">
      <c r="A5149" s="2">
        <v>1.1618607E7</v>
      </c>
      <c r="B5149" s="1" t="s">
        <v>4709</v>
      </c>
      <c r="C5149" s="1">
        <v>2014.0</v>
      </c>
      <c r="D5149" s="3" t="s">
        <v>1320</v>
      </c>
      <c r="E5149" s="14">
        <f t="shared" si="2"/>
        <v>1/25/2014</v>
      </c>
      <c r="F5149" s="15">
        <f t="shared" si="3"/>
        <v>2.59665812379503</v>
      </c>
      <c r="G5149" s="2">
        <v>2275492.0</v>
      </c>
      <c r="H5149" s="1" t="s">
        <v>46</v>
      </c>
      <c r="I5149" s="1" t="s">
        <v>5</v>
      </c>
      <c r="J5149" s="5" t="str">
        <f>VLOOKUP(I5149,city,2,FALSE)</f>
        <v>Amsterdam</v>
      </c>
      <c r="K5149" s="1" t="s">
        <v>6</v>
      </c>
      <c r="L5149" s="5"/>
      <c r="M5149" s="2">
        <v>1017.0</v>
      </c>
      <c r="N5149" s="1" t="s">
        <v>92</v>
      </c>
      <c r="O5149" s="1">
        <v>52.365231064108</v>
      </c>
      <c r="P5149" s="1">
        <v>4.88642500301916</v>
      </c>
      <c r="Q5149" s="1" t="s">
        <v>95</v>
      </c>
      <c r="R5149" s="1" t="s">
        <v>97</v>
      </c>
      <c r="S5149" s="1">
        <v>2.0</v>
      </c>
      <c r="T5149" s="1">
        <v>1.0</v>
      </c>
      <c r="U5149" s="1">
        <v>1.0</v>
      </c>
      <c r="V5149" s="1">
        <v>1.0</v>
      </c>
      <c r="W5149" s="1" t="s">
        <v>98</v>
      </c>
      <c r="X5149" s="6">
        <v>93.0</v>
      </c>
      <c r="Y5149" s="1">
        <v>1.0</v>
      </c>
      <c r="Z5149" s="1">
        <v>0.0</v>
      </c>
      <c r="AA5149" s="1">
        <v>2.0</v>
      </c>
      <c r="AB5149" s="5">
        <f t="shared" si="4"/>
        <v>110</v>
      </c>
      <c r="AC5149" s="8">
        <f t="shared" si="5"/>
        <v>93</v>
      </c>
      <c r="AD5149" s="8">
        <f t="shared" ref="AD5149:AE5149" si="5152">AC5149*AA5149</f>
        <v>186</v>
      </c>
      <c r="AE5149" s="8">
        <f t="shared" si="5152"/>
        <v>20460</v>
      </c>
      <c r="AF5149" s="1" t="s">
        <v>115</v>
      </c>
      <c r="AG5149" s="1">
        <v>0.9</v>
      </c>
      <c r="AH5149" s="1">
        <v>55.0</v>
      </c>
      <c r="AI5149" s="1">
        <v>94.0</v>
      </c>
      <c r="AJ5149" s="1">
        <v>10.0</v>
      </c>
      <c r="AK5149" s="1">
        <v>10.0</v>
      </c>
      <c r="AL5149" s="1">
        <v>10.0</v>
      </c>
      <c r="AM5149" s="1">
        <v>10.0</v>
      </c>
      <c r="AN5149" s="1">
        <v>10.0</v>
      </c>
      <c r="AO5149" s="1">
        <v>10.0</v>
      </c>
    </row>
    <row r="5150">
      <c r="A5150" s="2">
        <v>1.1620583E7</v>
      </c>
      <c r="B5150" s="1" t="s">
        <v>3776</v>
      </c>
      <c r="C5150" s="1">
        <v>2014.0</v>
      </c>
      <c r="D5150" s="3" t="s">
        <v>1320</v>
      </c>
      <c r="E5150" s="14">
        <f t="shared" si="2"/>
        <v>1/25/2014</v>
      </c>
      <c r="F5150" s="15">
        <f t="shared" si="3"/>
        <v>2.59665812379503</v>
      </c>
      <c r="G5150" s="2">
        <v>2275817.0</v>
      </c>
      <c r="H5150" s="1" t="s">
        <v>46</v>
      </c>
      <c r="I5150" s="1" t="s">
        <v>5</v>
      </c>
      <c r="J5150" s="5" t="str">
        <f>VLOOKUP(I5150,city,2,FALSE)</f>
        <v>Amsterdam</v>
      </c>
      <c r="K5150" s="1" t="s">
        <v>6</v>
      </c>
      <c r="L5150" s="5"/>
      <c r="M5150" s="2" t="s">
        <v>2442</v>
      </c>
      <c r="N5150" s="1" t="s">
        <v>92</v>
      </c>
      <c r="O5150" s="1">
        <v>52.3736557395384</v>
      </c>
      <c r="P5150" s="1">
        <v>4.90519631622035</v>
      </c>
      <c r="Q5150" s="1" t="s">
        <v>95</v>
      </c>
      <c r="R5150" s="1" t="s">
        <v>97</v>
      </c>
      <c r="S5150" s="1">
        <v>3.0</v>
      </c>
      <c r="T5150" s="1">
        <v>1.0</v>
      </c>
      <c r="U5150" s="1">
        <v>0.0</v>
      </c>
      <c r="V5150" s="1">
        <v>3.0</v>
      </c>
      <c r="W5150" s="1" t="s">
        <v>98</v>
      </c>
      <c r="X5150" s="6">
        <v>90.0</v>
      </c>
      <c r="Y5150" s="1">
        <v>2.0</v>
      </c>
      <c r="Z5150" s="1">
        <v>20.0</v>
      </c>
      <c r="AA5150" s="1">
        <v>3.0</v>
      </c>
      <c r="AB5150" s="5">
        <f t="shared" si="4"/>
        <v>74</v>
      </c>
      <c r="AC5150" s="8">
        <f t="shared" si="5"/>
        <v>90</v>
      </c>
      <c r="AD5150" s="8">
        <f t="shared" ref="AD5150:AE5150" si="5153">AC5150*AA5150</f>
        <v>270</v>
      </c>
      <c r="AE5150" s="8">
        <f t="shared" si="5153"/>
        <v>19980</v>
      </c>
      <c r="AF5150" s="1" t="s">
        <v>141</v>
      </c>
      <c r="AG5150" s="1">
        <v>1.0</v>
      </c>
      <c r="AH5150" s="1">
        <v>37.0</v>
      </c>
      <c r="AI5150" s="1">
        <v>97.0</v>
      </c>
      <c r="AJ5150" s="1">
        <v>10.0</v>
      </c>
      <c r="AK5150" s="1">
        <v>10.0</v>
      </c>
      <c r="AL5150" s="1">
        <v>10.0</v>
      </c>
      <c r="AM5150" s="1">
        <v>10.0</v>
      </c>
      <c r="AN5150" s="1">
        <v>10.0</v>
      </c>
      <c r="AO5150" s="1">
        <v>10.0</v>
      </c>
    </row>
    <row r="5151">
      <c r="A5151" s="2">
        <v>1.1628175E7</v>
      </c>
      <c r="B5151" s="1" t="s">
        <v>613</v>
      </c>
      <c r="C5151" s="1">
        <v>2014.0</v>
      </c>
      <c r="D5151" s="3" t="s">
        <v>1320</v>
      </c>
      <c r="E5151" s="14">
        <f t="shared" si="2"/>
        <v>1/25/2014</v>
      </c>
      <c r="F5151" s="15">
        <f t="shared" si="3"/>
        <v>2.59665812379503</v>
      </c>
      <c r="G5151" s="2">
        <v>3896770.0</v>
      </c>
      <c r="H5151" s="1" t="s">
        <v>63</v>
      </c>
      <c r="I5151" s="1" t="s">
        <v>5</v>
      </c>
      <c r="J5151" s="5" t="str">
        <f>VLOOKUP(I5151,city,2,FALSE)</f>
        <v>Amsterdam</v>
      </c>
      <c r="K5151" s="1" t="s">
        <v>31</v>
      </c>
      <c r="L5151" s="5"/>
      <c r="M5151" s="2" t="s">
        <v>4710</v>
      </c>
      <c r="N5151" s="1" t="s">
        <v>92</v>
      </c>
      <c r="O5151" s="1">
        <v>52.3771272865343</v>
      </c>
      <c r="P5151" s="1">
        <v>4.88073412573187</v>
      </c>
      <c r="Q5151" s="1" t="s">
        <v>95</v>
      </c>
      <c r="R5151" s="1" t="s">
        <v>97</v>
      </c>
      <c r="S5151" s="1">
        <v>2.0</v>
      </c>
      <c r="T5151" s="1">
        <v>1.0</v>
      </c>
      <c r="U5151" s="1">
        <v>1.0</v>
      </c>
      <c r="V5151" s="1">
        <v>1.0</v>
      </c>
      <c r="W5151" s="1" t="s">
        <v>98</v>
      </c>
      <c r="X5151" s="6">
        <v>95.0</v>
      </c>
      <c r="Y5151" s="1">
        <v>2.0</v>
      </c>
      <c r="Z5151" s="1">
        <v>50.0</v>
      </c>
      <c r="AA5151" s="1">
        <v>2.0</v>
      </c>
      <c r="AB5151" s="5">
        <f t="shared" si="4"/>
        <v>14</v>
      </c>
      <c r="AC5151" s="8">
        <f t="shared" si="5"/>
        <v>95</v>
      </c>
      <c r="AD5151" s="8">
        <f t="shared" ref="AD5151:AE5151" si="5154">AC5151*AA5151</f>
        <v>190</v>
      </c>
      <c r="AE5151" s="8">
        <f t="shared" si="5154"/>
        <v>2660</v>
      </c>
      <c r="AF5151" s="1" t="s">
        <v>144</v>
      </c>
      <c r="AG5151" s="1">
        <v>1.0</v>
      </c>
      <c r="AH5151" s="1">
        <v>7.0</v>
      </c>
      <c r="AI5151" s="1">
        <v>97.0</v>
      </c>
      <c r="AJ5151" s="1">
        <v>9.0</v>
      </c>
      <c r="AK5151" s="1">
        <v>10.0</v>
      </c>
      <c r="AL5151" s="1">
        <v>10.0</v>
      </c>
      <c r="AM5151" s="1">
        <v>10.0</v>
      </c>
      <c r="AN5151" s="1">
        <v>10.0</v>
      </c>
      <c r="AO5151" s="1">
        <v>9.0</v>
      </c>
    </row>
    <row r="5152">
      <c r="A5152" s="2">
        <v>1.163073E7</v>
      </c>
      <c r="B5152" s="1" t="s">
        <v>1120</v>
      </c>
      <c r="C5152" s="1">
        <v>2014.0</v>
      </c>
      <c r="D5152" s="3" t="s">
        <v>1320</v>
      </c>
      <c r="E5152" s="14">
        <f t="shared" si="2"/>
        <v>1/25/2014</v>
      </c>
      <c r="F5152" s="15">
        <f t="shared" si="3"/>
        <v>2.59665812379503</v>
      </c>
      <c r="G5152" s="2">
        <v>2277766.0</v>
      </c>
      <c r="H5152" s="1" t="s">
        <v>7</v>
      </c>
      <c r="I5152" s="1" t="s">
        <v>5</v>
      </c>
      <c r="J5152" s="5" t="str">
        <f>VLOOKUP(I5152,city,2,FALSE)</f>
        <v>Amsterdam</v>
      </c>
      <c r="K5152" s="1" t="s">
        <v>6</v>
      </c>
      <c r="L5152" s="5"/>
      <c r="M5152" s="2" t="s">
        <v>4711</v>
      </c>
      <c r="N5152" s="1" t="s">
        <v>92</v>
      </c>
      <c r="O5152" s="1">
        <v>52.3833624228856</v>
      </c>
      <c r="P5152" s="1">
        <v>4.87029684845743</v>
      </c>
      <c r="Q5152" s="1" t="s">
        <v>95</v>
      </c>
      <c r="R5152" s="1" t="s">
        <v>97</v>
      </c>
      <c r="S5152" s="1">
        <v>2.0</v>
      </c>
      <c r="T5152" s="1">
        <v>1.0</v>
      </c>
      <c r="U5152" s="1">
        <v>0.0</v>
      </c>
      <c r="V5152" s="1">
        <v>2.0</v>
      </c>
      <c r="W5152" s="1" t="s">
        <v>98</v>
      </c>
      <c r="X5152" s="6">
        <v>90.0</v>
      </c>
      <c r="Y5152" s="1">
        <v>1.0</v>
      </c>
      <c r="Z5152" s="1">
        <v>0.0</v>
      </c>
      <c r="AA5152" s="1">
        <v>2.0</v>
      </c>
      <c r="AB5152" s="5">
        <f t="shared" si="4"/>
        <v>2</v>
      </c>
      <c r="AC5152" s="8">
        <f t="shared" si="5"/>
        <v>90</v>
      </c>
      <c r="AD5152" s="8">
        <f t="shared" ref="AD5152:AE5152" si="5155">AC5152*AA5152</f>
        <v>180</v>
      </c>
      <c r="AE5152" s="8">
        <f t="shared" si="5155"/>
        <v>360</v>
      </c>
      <c r="AF5152" s="1" t="s">
        <v>115</v>
      </c>
      <c r="AG5152" s="1">
        <v>0.94</v>
      </c>
      <c r="AH5152" s="1">
        <v>1.0</v>
      </c>
      <c r="AI5152" s="1">
        <v>80.0</v>
      </c>
      <c r="AJ5152" s="1">
        <v>8.0</v>
      </c>
      <c r="AK5152" s="1">
        <v>8.0</v>
      </c>
      <c r="AL5152" s="1">
        <v>8.0</v>
      </c>
      <c r="AM5152" s="1">
        <v>8.0</v>
      </c>
      <c r="AN5152" s="1">
        <v>8.0</v>
      </c>
      <c r="AO5152" s="1">
        <v>8.0</v>
      </c>
    </row>
    <row r="5153">
      <c r="A5153" s="2">
        <v>1.1646042E7</v>
      </c>
      <c r="B5153" s="1" t="s">
        <v>4307</v>
      </c>
      <c r="C5153" s="1">
        <v>2014.0</v>
      </c>
      <c r="D5153" s="3" t="s">
        <v>510</v>
      </c>
      <c r="E5153" s="14">
        <f t="shared" si="2"/>
        <v>1/26/2014</v>
      </c>
      <c r="F5153" s="15">
        <f t="shared" si="3"/>
        <v>2.59391839776763</v>
      </c>
      <c r="G5153" s="2">
        <v>4704127.0</v>
      </c>
      <c r="H5153" s="1" t="s">
        <v>63</v>
      </c>
      <c r="I5153" s="1" t="s">
        <v>5</v>
      </c>
      <c r="J5153" s="5" t="str">
        <f>VLOOKUP(I5153,city,2,FALSE)</f>
        <v>Amsterdam</v>
      </c>
      <c r="K5153" s="1" t="s">
        <v>31</v>
      </c>
      <c r="L5153" s="5"/>
      <c r="M5153" s="2">
        <v>1013.0</v>
      </c>
      <c r="N5153" s="1" t="s">
        <v>92</v>
      </c>
      <c r="O5153" s="1">
        <v>52.3879682017955</v>
      </c>
      <c r="P5153" s="1">
        <v>4.8922486203034</v>
      </c>
      <c r="Q5153" s="1" t="s">
        <v>95</v>
      </c>
      <c r="R5153" s="1" t="s">
        <v>97</v>
      </c>
      <c r="S5153" s="1">
        <v>2.0</v>
      </c>
      <c r="T5153" s="1">
        <v>1.0</v>
      </c>
      <c r="U5153" s="1">
        <v>0.0</v>
      </c>
      <c r="V5153" s="1">
        <v>1.0</v>
      </c>
      <c r="W5153" s="1" t="s">
        <v>98</v>
      </c>
      <c r="X5153" s="6">
        <v>148.0</v>
      </c>
      <c r="Y5153" s="1">
        <v>2.0</v>
      </c>
      <c r="Z5153" s="1">
        <v>0.0</v>
      </c>
      <c r="AA5153" s="1">
        <v>2.0</v>
      </c>
      <c r="AB5153" s="5">
        <f t="shared" si="4"/>
        <v>2</v>
      </c>
      <c r="AC5153" s="8">
        <f t="shared" si="5"/>
        <v>148</v>
      </c>
      <c r="AD5153" s="8">
        <f t="shared" ref="AD5153:AE5153" si="5156">AC5153*AA5153</f>
        <v>296</v>
      </c>
      <c r="AE5153" s="8">
        <f t="shared" si="5156"/>
        <v>592</v>
      </c>
      <c r="AF5153" s="1" t="s">
        <v>144</v>
      </c>
      <c r="AG5153" s="1">
        <v>1.0</v>
      </c>
      <c r="AH5153" s="1">
        <v>1.0</v>
      </c>
      <c r="AI5153" s="1">
        <v>100.0</v>
      </c>
      <c r="AJ5153" s="1">
        <v>8.0</v>
      </c>
      <c r="AK5153" s="1">
        <v>10.0</v>
      </c>
      <c r="AL5153" s="1">
        <v>8.0</v>
      </c>
      <c r="AM5153" s="1">
        <v>10.0</v>
      </c>
      <c r="AN5153" s="1">
        <v>8.0</v>
      </c>
      <c r="AO5153" s="1">
        <v>8.0</v>
      </c>
    </row>
    <row r="5154">
      <c r="A5154" s="2">
        <v>1.1646841E7</v>
      </c>
      <c r="B5154" s="1" t="s">
        <v>1713</v>
      </c>
      <c r="C5154" s="1">
        <v>2014.0</v>
      </c>
      <c r="D5154" s="3" t="s">
        <v>510</v>
      </c>
      <c r="E5154" s="14">
        <f t="shared" si="2"/>
        <v>1/26/2014</v>
      </c>
      <c r="F5154" s="15">
        <f t="shared" si="3"/>
        <v>2.59391839776763</v>
      </c>
      <c r="G5154" s="2">
        <v>3788812.0</v>
      </c>
      <c r="H5154" s="1" t="s">
        <v>67</v>
      </c>
      <c r="I5154" s="1" t="s">
        <v>5</v>
      </c>
      <c r="J5154" s="5" t="str">
        <f>VLOOKUP(I5154,city,2,FALSE)</f>
        <v>Amsterdam</v>
      </c>
      <c r="K5154" s="1" t="s">
        <v>6</v>
      </c>
      <c r="L5154" s="5"/>
      <c r="M5154" s="2" t="s">
        <v>4183</v>
      </c>
      <c r="N5154" s="1" t="s">
        <v>92</v>
      </c>
      <c r="O5154" s="1">
        <v>52.35764470999</v>
      </c>
      <c r="P5154" s="1">
        <v>4.86090128252507</v>
      </c>
      <c r="Q5154" s="1" t="s">
        <v>95</v>
      </c>
      <c r="R5154" s="1" t="s">
        <v>97</v>
      </c>
      <c r="S5154" s="1">
        <v>2.0</v>
      </c>
      <c r="T5154" s="1">
        <v>1.0</v>
      </c>
      <c r="U5154" s="1">
        <v>1.0</v>
      </c>
      <c r="V5154" s="1">
        <v>1.0</v>
      </c>
      <c r="W5154" s="1" t="s">
        <v>98</v>
      </c>
      <c r="X5154" s="6">
        <v>100.0</v>
      </c>
      <c r="Y5154" s="1">
        <v>1.0</v>
      </c>
      <c r="Z5154" s="1">
        <v>0.0</v>
      </c>
      <c r="AA5154" s="1">
        <v>2.0</v>
      </c>
      <c r="AB5154" s="5">
        <f t="shared" si="4"/>
        <v>34</v>
      </c>
      <c r="AC5154" s="8">
        <f t="shared" si="5"/>
        <v>100</v>
      </c>
      <c r="AD5154" s="8">
        <f t="shared" ref="AD5154:AE5154" si="5157">AC5154*AA5154</f>
        <v>200</v>
      </c>
      <c r="AE5154" s="8">
        <f t="shared" si="5157"/>
        <v>6800</v>
      </c>
      <c r="AF5154" s="1" t="s">
        <v>141</v>
      </c>
      <c r="AG5154" s="1">
        <v>1.0</v>
      </c>
      <c r="AH5154" s="1">
        <v>17.0</v>
      </c>
      <c r="AI5154" s="1">
        <v>96.0</v>
      </c>
      <c r="AJ5154" s="1">
        <v>10.0</v>
      </c>
      <c r="AK5154" s="1">
        <v>10.0</v>
      </c>
      <c r="AL5154" s="1">
        <v>10.0</v>
      </c>
      <c r="AM5154" s="1">
        <v>10.0</v>
      </c>
      <c r="AN5154" s="1">
        <v>10.0</v>
      </c>
      <c r="AO5154" s="1">
        <v>10.0</v>
      </c>
    </row>
    <row r="5155">
      <c r="A5155" s="2">
        <v>1.1650694E7</v>
      </c>
      <c r="B5155" s="1" t="s">
        <v>746</v>
      </c>
      <c r="C5155" s="1">
        <v>2014.0</v>
      </c>
      <c r="D5155" s="3" t="s">
        <v>510</v>
      </c>
      <c r="E5155" s="14">
        <f t="shared" si="2"/>
        <v>1/26/2014</v>
      </c>
      <c r="F5155" s="15">
        <f t="shared" si="3"/>
        <v>2.59391839776763</v>
      </c>
      <c r="G5155" s="2">
        <v>2290605.0</v>
      </c>
      <c r="H5155" s="1" t="s">
        <v>67</v>
      </c>
      <c r="I5155" s="1" t="s">
        <v>5</v>
      </c>
      <c r="J5155" s="5" t="str">
        <f>VLOOKUP(I5155,city,2,FALSE)</f>
        <v>Amsterdam</v>
      </c>
      <c r="K5155" s="1" t="s">
        <v>6</v>
      </c>
      <c r="L5155" s="5"/>
      <c r="M5155" s="2">
        <v>1077.0</v>
      </c>
      <c r="N5155" s="1" t="s">
        <v>92</v>
      </c>
      <c r="O5155" s="1">
        <v>52.3445989414637</v>
      </c>
      <c r="P5155" s="1">
        <v>4.8682901190784</v>
      </c>
      <c r="Q5155" s="1" t="s">
        <v>95</v>
      </c>
      <c r="R5155" s="1" t="s">
        <v>97</v>
      </c>
      <c r="S5155" s="1">
        <v>4.0</v>
      </c>
      <c r="T5155" s="1">
        <v>1.0</v>
      </c>
      <c r="U5155" s="1">
        <v>2.0</v>
      </c>
      <c r="V5155" s="1">
        <v>2.0</v>
      </c>
      <c r="W5155" s="1" t="s">
        <v>98</v>
      </c>
      <c r="X5155" s="6">
        <v>175.0</v>
      </c>
      <c r="Y5155" s="1">
        <v>1.0</v>
      </c>
      <c r="Z5155" s="1">
        <v>25.0</v>
      </c>
      <c r="AA5155" s="1">
        <v>3.0</v>
      </c>
      <c r="AB5155" s="5">
        <f t="shared" si="4"/>
        <v>12</v>
      </c>
      <c r="AC5155" s="8">
        <f t="shared" si="5"/>
        <v>200</v>
      </c>
      <c r="AD5155" s="8">
        <f t="shared" ref="AD5155:AE5155" si="5158">AC5155*AA5155</f>
        <v>600</v>
      </c>
      <c r="AE5155" s="8">
        <f t="shared" si="5158"/>
        <v>7200</v>
      </c>
      <c r="AF5155" s="1" t="s">
        <v>141</v>
      </c>
      <c r="AG5155" s="1">
        <v>1.0</v>
      </c>
      <c r="AH5155" s="1">
        <v>6.0</v>
      </c>
      <c r="AI5155" s="1">
        <v>93.0</v>
      </c>
      <c r="AJ5155" s="1">
        <v>10.0</v>
      </c>
      <c r="AK5155" s="1">
        <v>9.0</v>
      </c>
      <c r="AL5155" s="1">
        <v>10.0</v>
      </c>
      <c r="AM5155" s="1">
        <v>10.0</v>
      </c>
      <c r="AN5155" s="1">
        <v>10.0</v>
      </c>
      <c r="AO5155" s="1">
        <v>9.0</v>
      </c>
    </row>
    <row r="5156">
      <c r="A5156" s="2">
        <v>1.1651489E7</v>
      </c>
      <c r="B5156" s="1" t="s">
        <v>358</v>
      </c>
      <c r="C5156" s="1">
        <v>2014.0</v>
      </c>
      <c r="D5156" s="3" t="s">
        <v>510</v>
      </c>
      <c r="E5156" s="14">
        <f t="shared" si="2"/>
        <v>1/26/2014</v>
      </c>
      <c r="F5156" s="15">
        <f t="shared" si="3"/>
        <v>2.59391839776763</v>
      </c>
      <c r="G5156" s="2">
        <v>3270274.0</v>
      </c>
      <c r="H5156" s="1" t="s">
        <v>35</v>
      </c>
      <c r="I5156" s="1" t="s">
        <v>5</v>
      </c>
      <c r="J5156" s="5" t="str">
        <f>VLOOKUP(I5156,city,2,FALSE)</f>
        <v>Amsterdam</v>
      </c>
      <c r="K5156" s="1" t="s">
        <v>6</v>
      </c>
      <c r="L5156" s="5"/>
      <c r="M5156" s="2" t="s">
        <v>4712</v>
      </c>
      <c r="N5156" s="1" t="s">
        <v>92</v>
      </c>
      <c r="O5156" s="1">
        <v>52.3619927483986</v>
      </c>
      <c r="P5156" s="1">
        <v>4.94305115436643</v>
      </c>
      <c r="Q5156" s="1" t="s">
        <v>95</v>
      </c>
      <c r="R5156" s="1" t="s">
        <v>138</v>
      </c>
      <c r="S5156" s="1">
        <v>2.0</v>
      </c>
      <c r="T5156" s="1">
        <v>1.0</v>
      </c>
      <c r="U5156" s="1">
        <v>1.0</v>
      </c>
      <c r="V5156" s="1">
        <v>1.0</v>
      </c>
      <c r="W5156" s="1" t="s">
        <v>98</v>
      </c>
      <c r="X5156" s="6">
        <v>70.0</v>
      </c>
      <c r="Y5156" s="1">
        <v>1.0</v>
      </c>
      <c r="Z5156" s="1">
        <v>0.0</v>
      </c>
      <c r="AA5156" s="1">
        <v>2.0</v>
      </c>
      <c r="AB5156" s="5">
        <f t="shared" si="4"/>
        <v>26</v>
      </c>
      <c r="AC5156" s="8">
        <f t="shared" si="5"/>
        <v>70</v>
      </c>
      <c r="AD5156" s="8">
        <f t="shared" ref="AD5156:AE5156" si="5159">AC5156*AA5156</f>
        <v>140</v>
      </c>
      <c r="AE5156" s="8">
        <f t="shared" si="5159"/>
        <v>3640</v>
      </c>
      <c r="AF5156" s="1" t="s">
        <v>144</v>
      </c>
      <c r="AG5156" s="1">
        <v>1.0</v>
      </c>
      <c r="AH5156" s="1">
        <v>13.0</v>
      </c>
      <c r="AI5156" s="1">
        <v>95.0</v>
      </c>
      <c r="AJ5156" s="1">
        <v>10.0</v>
      </c>
      <c r="AK5156" s="1">
        <v>10.0</v>
      </c>
      <c r="AL5156" s="1">
        <v>10.0</v>
      </c>
      <c r="AM5156" s="1">
        <v>10.0</v>
      </c>
      <c r="AN5156" s="1">
        <v>9.0</v>
      </c>
      <c r="AO5156" s="1">
        <v>9.0</v>
      </c>
    </row>
    <row r="5157">
      <c r="A5157" s="2">
        <v>1.1652524E7</v>
      </c>
      <c r="B5157" s="1" t="s">
        <v>4713</v>
      </c>
      <c r="C5157" s="1">
        <v>2014.0</v>
      </c>
      <c r="D5157" s="3" t="s">
        <v>510</v>
      </c>
      <c r="E5157" s="14">
        <f t="shared" si="2"/>
        <v>1/26/2014</v>
      </c>
      <c r="F5157" s="15">
        <f t="shared" si="3"/>
        <v>2.59391839776763</v>
      </c>
      <c r="G5157" s="2">
        <v>2281679.0</v>
      </c>
      <c r="H5157" s="1" t="s">
        <v>67</v>
      </c>
      <c r="I5157" s="1" t="s">
        <v>5</v>
      </c>
      <c r="J5157" s="5" t="str">
        <f>VLOOKUP(I5157,city,2,FALSE)</f>
        <v>Amsterdam</v>
      </c>
      <c r="K5157" s="1" t="s">
        <v>6</v>
      </c>
      <c r="L5157" s="5"/>
      <c r="M5157" s="2" t="s">
        <v>4714</v>
      </c>
      <c r="N5157" s="1" t="s">
        <v>92</v>
      </c>
      <c r="O5157" s="1">
        <v>52.353326743752</v>
      </c>
      <c r="P5157" s="1">
        <v>4.85393015296063</v>
      </c>
      <c r="Q5157" s="1" t="s">
        <v>95</v>
      </c>
      <c r="R5157" s="1" t="s">
        <v>97</v>
      </c>
      <c r="S5157" s="1">
        <v>2.0</v>
      </c>
      <c r="T5157" s="1">
        <v>1.5</v>
      </c>
      <c r="U5157" s="1">
        <v>1.0</v>
      </c>
      <c r="V5157" s="1">
        <v>1.0</v>
      </c>
      <c r="W5157" s="1" t="s">
        <v>98</v>
      </c>
      <c r="X5157" s="6">
        <v>85.0</v>
      </c>
      <c r="Y5157" s="1">
        <v>1.0</v>
      </c>
      <c r="Z5157" s="1">
        <v>0.0</v>
      </c>
      <c r="AA5157" s="1">
        <v>1.0</v>
      </c>
      <c r="AB5157" s="5">
        <f t="shared" si="4"/>
        <v>2</v>
      </c>
      <c r="AC5157" s="8">
        <f t="shared" si="5"/>
        <v>85</v>
      </c>
      <c r="AD5157" s="8">
        <f t="shared" ref="AD5157:AE5157" si="5160">AC5157*AA5157</f>
        <v>85</v>
      </c>
      <c r="AE5157" s="8">
        <f t="shared" si="5160"/>
        <v>170</v>
      </c>
      <c r="AF5157" s="1" t="s">
        <v>115</v>
      </c>
      <c r="AG5157" s="1">
        <v>1.0</v>
      </c>
      <c r="AH5157" s="1">
        <v>1.0</v>
      </c>
      <c r="AI5157" s="1">
        <v>94.0</v>
      </c>
      <c r="AJ5157" s="1">
        <v>10.0</v>
      </c>
      <c r="AK5157" s="1">
        <v>8.0</v>
      </c>
      <c r="AL5157" s="1">
        <v>10.0</v>
      </c>
      <c r="AM5157" s="1">
        <v>10.0</v>
      </c>
      <c r="AN5157" s="1">
        <v>10.0</v>
      </c>
      <c r="AO5157" s="1">
        <v>10.0</v>
      </c>
    </row>
    <row r="5158">
      <c r="A5158" s="2">
        <v>1.1657194E7</v>
      </c>
      <c r="B5158" s="1" t="s">
        <v>556</v>
      </c>
      <c r="C5158" s="1">
        <v>2014.0</v>
      </c>
      <c r="D5158" s="3" t="s">
        <v>510</v>
      </c>
      <c r="E5158" s="14">
        <f t="shared" si="2"/>
        <v>1/26/2014</v>
      </c>
      <c r="F5158" s="15">
        <f t="shared" si="3"/>
        <v>2.59391839776763</v>
      </c>
      <c r="G5158" s="2">
        <v>2282452.0</v>
      </c>
      <c r="H5158" s="1" t="s">
        <v>93</v>
      </c>
      <c r="I5158" s="1" t="s">
        <v>5</v>
      </c>
      <c r="J5158" s="5" t="str">
        <f>VLOOKUP(I5158,city,2,FALSE)</f>
        <v>Amsterdam</v>
      </c>
      <c r="K5158" s="1" t="s">
        <v>6</v>
      </c>
      <c r="L5158" s="5"/>
      <c r="M5158" s="2" t="s">
        <v>4715</v>
      </c>
      <c r="N5158" s="1" t="s">
        <v>92</v>
      </c>
      <c r="O5158" s="1">
        <v>52.3917937488538</v>
      </c>
      <c r="P5158" s="1">
        <v>4.92875940683745</v>
      </c>
      <c r="Q5158" s="1" t="s">
        <v>95</v>
      </c>
      <c r="R5158" s="1" t="s">
        <v>138</v>
      </c>
      <c r="S5158" s="1">
        <v>1.0</v>
      </c>
      <c r="T5158" s="1">
        <v>1.0</v>
      </c>
      <c r="U5158" s="1">
        <v>1.0</v>
      </c>
      <c r="V5158" s="1">
        <v>1.0</v>
      </c>
      <c r="W5158" s="1" t="s">
        <v>98</v>
      </c>
      <c r="X5158" s="6">
        <v>35.0</v>
      </c>
      <c r="Y5158" s="1">
        <v>0.0</v>
      </c>
      <c r="Z5158" s="1">
        <v>0.0</v>
      </c>
      <c r="AA5158" s="1">
        <v>14.0</v>
      </c>
      <c r="AB5158" s="5">
        <f t="shared" si="4"/>
        <v>4</v>
      </c>
      <c r="AC5158" s="8">
        <f t="shared" si="5"/>
        <v>35</v>
      </c>
      <c r="AD5158" s="8">
        <f t="shared" ref="AD5158:AE5158" si="5161">AC5158*AA5158</f>
        <v>490</v>
      </c>
      <c r="AE5158" s="8">
        <f t="shared" si="5161"/>
        <v>1960</v>
      </c>
      <c r="AF5158" s="1" t="s">
        <v>141</v>
      </c>
      <c r="AG5158" s="1">
        <v>1.0</v>
      </c>
      <c r="AH5158" s="1">
        <v>2.0</v>
      </c>
      <c r="AI5158" s="1">
        <v>100.0</v>
      </c>
      <c r="AJ5158" s="1">
        <v>9.0</v>
      </c>
      <c r="AK5158" s="1">
        <v>10.0</v>
      </c>
      <c r="AL5158" s="1">
        <v>10.0</v>
      </c>
      <c r="AM5158" s="1">
        <v>10.0</v>
      </c>
      <c r="AN5158" s="1">
        <v>9.0</v>
      </c>
      <c r="AO5158" s="1">
        <v>8.0</v>
      </c>
    </row>
    <row r="5159">
      <c r="A5159" s="2">
        <v>1.1661701E7</v>
      </c>
      <c r="B5159" s="1" t="s">
        <v>4716</v>
      </c>
      <c r="C5159" s="1">
        <v>2014.0</v>
      </c>
      <c r="D5159" s="3" t="s">
        <v>510</v>
      </c>
      <c r="E5159" s="14">
        <f t="shared" si="2"/>
        <v>1/26/2014</v>
      </c>
      <c r="F5159" s="15">
        <f t="shared" si="3"/>
        <v>2.59391839776763</v>
      </c>
      <c r="G5159" s="2">
        <v>2283213.0</v>
      </c>
      <c r="H5159" s="1" t="s">
        <v>35</v>
      </c>
      <c r="I5159" s="1" t="s">
        <v>5</v>
      </c>
      <c r="J5159" s="5" t="str">
        <f>VLOOKUP(I5159,city,2,FALSE)</f>
        <v>Amsterdam</v>
      </c>
      <c r="K5159" s="1" t="s">
        <v>6</v>
      </c>
      <c r="L5159" s="5"/>
      <c r="M5159" s="2" t="s">
        <v>210</v>
      </c>
      <c r="N5159" s="1" t="s">
        <v>92</v>
      </c>
      <c r="O5159" s="1">
        <v>52.3700046217173</v>
      </c>
      <c r="P5159" s="1">
        <v>4.9461734982063</v>
      </c>
      <c r="Q5159" s="1" t="s">
        <v>154</v>
      </c>
      <c r="R5159" s="1" t="s">
        <v>97</v>
      </c>
      <c r="S5159" s="1">
        <v>6.0</v>
      </c>
      <c r="T5159" s="1">
        <v>1.0</v>
      </c>
      <c r="U5159" s="1">
        <v>3.0</v>
      </c>
      <c r="V5159" s="1">
        <v>6.0</v>
      </c>
      <c r="W5159" s="1" t="s">
        <v>98</v>
      </c>
      <c r="X5159" s="6">
        <v>250.0</v>
      </c>
      <c r="Y5159" s="1">
        <v>1.0</v>
      </c>
      <c r="Z5159" s="1">
        <v>0.0</v>
      </c>
      <c r="AA5159" s="1">
        <v>2.0</v>
      </c>
      <c r="AB5159" s="5">
        <f t="shared" si="4"/>
        <v>16</v>
      </c>
      <c r="AC5159" s="8">
        <f t="shared" si="5"/>
        <v>250</v>
      </c>
      <c r="AD5159" s="8">
        <f t="shared" ref="AD5159:AE5159" si="5162">AC5159*AA5159</f>
        <v>500</v>
      </c>
      <c r="AE5159" s="8">
        <f t="shared" si="5162"/>
        <v>8000</v>
      </c>
      <c r="AF5159" s="1" t="s">
        <v>144</v>
      </c>
      <c r="AG5159" s="1">
        <v>1.0</v>
      </c>
      <c r="AH5159" s="1">
        <v>8.0</v>
      </c>
      <c r="AI5159" s="1">
        <v>95.0</v>
      </c>
      <c r="AJ5159" s="1">
        <v>10.0</v>
      </c>
      <c r="AK5159" s="1">
        <v>9.0</v>
      </c>
      <c r="AL5159" s="1">
        <v>10.0</v>
      </c>
      <c r="AM5159" s="1">
        <v>10.0</v>
      </c>
      <c r="AN5159" s="1">
        <v>9.0</v>
      </c>
      <c r="AO5159" s="1">
        <v>10.0</v>
      </c>
    </row>
    <row r="5160">
      <c r="A5160" s="2">
        <v>1.1676491E7</v>
      </c>
      <c r="B5160" s="1" t="s">
        <v>4717</v>
      </c>
      <c r="C5160" s="1">
        <v>2014.0</v>
      </c>
      <c r="D5160" s="3" t="s">
        <v>215</v>
      </c>
      <c r="E5160" s="14">
        <f t="shared" si="2"/>
        <v>1/27/2014</v>
      </c>
      <c r="F5160" s="15">
        <f t="shared" si="3"/>
        <v>2.59117867174024</v>
      </c>
      <c r="G5160" s="2">
        <v>3999635.0</v>
      </c>
      <c r="H5160" s="1" t="s">
        <v>70</v>
      </c>
      <c r="I5160" s="1" t="s">
        <v>5</v>
      </c>
      <c r="J5160" s="5" t="str">
        <f>VLOOKUP(I5160,city,2,FALSE)</f>
        <v>Amsterdam</v>
      </c>
      <c r="K5160" s="1" t="s">
        <v>6</v>
      </c>
      <c r="L5160" s="5"/>
      <c r="M5160" s="2" t="s">
        <v>4718</v>
      </c>
      <c r="N5160" s="1" t="s">
        <v>92</v>
      </c>
      <c r="O5160" s="1">
        <v>52.3553830220793</v>
      </c>
      <c r="P5160" s="1">
        <v>4.89325670862683</v>
      </c>
      <c r="Q5160" s="1" t="s">
        <v>95</v>
      </c>
      <c r="R5160" s="1" t="s">
        <v>97</v>
      </c>
      <c r="S5160" s="1">
        <v>3.0</v>
      </c>
      <c r="T5160" s="1">
        <v>1.0</v>
      </c>
      <c r="U5160" s="1">
        <v>2.0</v>
      </c>
      <c r="V5160" s="1">
        <v>3.0</v>
      </c>
      <c r="W5160" s="1" t="s">
        <v>98</v>
      </c>
      <c r="X5160" s="6">
        <v>160.0</v>
      </c>
      <c r="Y5160" s="1">
        <v>3.0</v>
      </c>
      <c r="Z5160" s="1">
        <v>25.0</v>
      </c>
      <c r="AA5160" s="1">
        <v>3.0</v>
      </c>
      <c r="AB5160" s="5">
        <f t="shared" si="4"/>
        <v>26</v>
      </c>
      <c r="AC5160" s="8">
        <f t="shared" si="5"/>
        <v>160</v>
      </c>
      <c r="AD5160" s="8">
        <f t="shared" ref="AD5160:AE5160" si="5163">AC5160*AA5160</f>
        <v>480</v>
      </c>
      <c r="AE5160" s="8">
        <f t="shared" si="5163"/>
        <v>12480</v>
      </c>
      <c r="AF5160" s="1" t="s">
        <v>144</v>
      </c>
      <c r="AG5160" s="1">
        <v>1.0</v>
      </c>
      <c r="AH5160" s="1">
        <v>13.0</v>
      </c>
      <c r="AI5160" s="1">
        <v>91.0</v>
      </c>
      <c r="AJ5160" s="1">
        <v>9.0</v>
      </c>
      <c r="AK5160" s="1">
        <v>10.0</v>
      </c>
      <c r="AL5160" s="1">
        <v>10.0</v>
      </c>
      <c r="AM5160" s="1">
        <v>10.0</v>
      </c>
      <c r="AN5160" s="1">
        <v>10.0</v>
      </c>
      <c r="AO5160" s="1">
        <v>9.0</v>
      </c>
    </row>
    <row r="5161">
      <c r="A5161" s="2">
        <v>1.1680696E7</v>
      </c>
      <c r="B5161" s="1" t="s">
        <v>836</v>
      </c>
      <c r="C5161" s="1">
        <v>2014.0</v>
      </c>
      <c r="D5161" s="3" t="s">
        <v>215</v>
      </c>
      <c r="E5161" s="14">
        <f t="shared" si="2"/>
        <v>1/27/2014</v>
      </c>
      <c r="F5161" s="15">
        <f t="shared" si="3"/>
        <v>2.59117867174024</v>
      </c>
      <c r="G5161" s="2">
        <v>2286330.0</v>
      </c>
      <c r="H5161" s="1" t="s">
        <v>41</v>
      </c>
      <c r="I5161" s="1" t="s">
        <v>5</v>
      </c>
      <c r="J5161" s="5" t="str">
        <f>VLOOKUP(I5161,city,2,FALSE)</f>
        <v>Amsterdam</v>
      </c>
      <c r="K5161" s="1" t="s">
        <v>6</v>
      </c>
      <c r="L5161" s="5"/>
      <c r="M5161" s="2">
        <v>1054.0</v>
      </c>
      <c r="N5161" s="1" t="s">
        <v>92</v>
      </c>
      <c r="O5161" s="1">
        <v>52.3592098794721</v>
      </c>
      <c r="P5161" s="1">
        <v>4.86236766376597</v>
      </c>
      <c r="Q5161" s="1" t="s">
        <v>95</v>
      </c>
      <c r="R5161" s="1" t="s">
        <v>97</v>
      </c>
      <c r="S5161" s="1">
        <v>5.0</v>
      </c>
      <c r="T5161" s="1">
        <v>1.5</v>
      </c>
      <c r="U5161" s="1">
        <v>3.0</v>
      </c>
      <c r="V5161" s="1">
        <v>5.0</v>
      </c>
      <c r="W5161" s="1" t="s">
        <v>98</v>
      </c>
      <c r="X5161" s="6">
        <v>189.0</v>
      </c>
      <c r="Y5161" s="1">
        <v>1.0</v>
      </c>
      <c r="Z5161" s="1">
        <v>0.0</v>
      </c>
      <c r="AA5161" s="1">
        <v>3.0</v>
      </c>
      <c r="AB5161" s="5">
        <f t="shared" si="4"/>
        <v>24</v>
      </c>
      <c r="AC5161" s="8">
        <f t="shared" si="5"/>
        <v>189</v>
      </c>
      <c r="AD5161" s="8">
        <f t="shared" ref="AD5161:AE5161" si="5164">AC5161*AA5161</f>
        <v>567</v>
      </c>
      <c r="AE5161" s="8">
        <f t="shared" si="5164"/>
        <v>13608</v>
      </c>
      <c r="AF5161" s="1" t="s">
        <v>187</v>
      </c>
      <c r="AG5161" s="1">
        <v>0.4</v>
      </c>
      <c r="AH5161" s="1">
        <v>12.0</v>
      </c>
      <c r="AI5161" s="1">
        <v>95.0</v>
      </c>
      <c r="AJ5161" s="1">
        <v>10.0</v>
      </c>
      <c r="AK5161" s="1">
        <v>9.0</v>
      </c>
      <c r="AL5161" s="1">
        <v>10.0</v>
      </c>
      <c r="AM5161" s="1">
        <v>10.0</v>
      </c>
      <c r="AN5161" s="1">
        <v>9.0</v>
      </c>
      <c r="AO5161" s="1">
        <v>9.0</v>
      </c>
    </row>
    <row r="5162">
      <c r="A5162" s="2">
        <v>1.1689647E7</v>
      </c>
      <c r="B5162" s="1" t="s">
        <v>1627</v>
      </c>
      <c r="C5162" s="1">
        <v>2014.0</v>
      </c>
      <c r="D5162" s="3" t="s">
        <v>215</v>
      </c>
      <c r="E5162" s="14">
        <f t="shared" si="2"/>
        <v>1/27/2014</v>
      </c>
      <c r="F5162" s="15">
        <f t="shared" si="3"/>
        <v>2.59117867174024</v>
      </c>
      <c r="G5162" s="2">
        <v>4586666.0</v>
      </c>
      <c r="H5162" s="1" t="s">
        <v>70</v>
      </c>
      <c r="I5162" s="1" t="s">
        <v>5</v>
      </c>
      <c r="J5162" s="5" t="str">
        <f>VLOOKUP(I5162,city,2,FALSE)</f>
        <v>Amsterdam</v>
      </c>
      <c r="K5162" s="1" t="s">
        <v>6</v>
      </c>
      <c r="L5162" s="5"/>
      <c r="M5162" s="2" t="s">
        <v>4719</v>
      </c>
      <c r="N5162" s="1" t="s">
        <v>92</v>
      </c>
      <c r="O5162" s="1">
        <v>52.3462151903282</v>
      </c>
      <c r="P5162" s="1">
        <v>4.91004899518325</v>
      </c>
      <c r="Q5162" s="1" t="s">
        <v>95</v>
      </c>
      <c r="R5162" s="1" t="s">
        <v>97</v>
      </c>
      <c r="S5162" s="1">
        <v>2.0</v>
      </c>
      <c r="T5162" s="1">
        <v>1.5</v>
      </c>
      <c r="U5162" s="1">
        <v>2.0</v>
      </c>
      <c r="V5162" s="1">
        <v>2.0</v>
      </c>
      <c r="W5162" s="1" t="s">
        <v>98</v>
      </c>
      <c r="X5162" s="6">
        <v>108.0</v>
      </c>
      <c r="Y5162" s="1">
        <v>2.0</v>
      </c>
      <c r="Z5162" s="1">
        <v>30.0</v>
      </c>
      <c r="AA5162" s="1">
        <v>2.0</v>
      </c>
      <c r="AB5162" s="5">
        <f t="shared" si="4"/>
        <v>0</v>
      </c>
      <c r="AC5162" s="8">
        <f t="shared" si="5"/>
        <v>108</v>
      </c>
      <c r="AD5162" s="8">
        <f t="shared" ref="AD5162:AE5162" si="5165">AC5162*AA5162</f>
        <v>216</v>
      </c>
      <c r="AE5162" s="8">
        <f t="shared" si="5165"/>
        <v>0</v>
      </c>
      <c r="AF5162" s="1" t="s">
        <v>115</v>
      </c>
      <c r="AG5162" s="1">
        <v>1.0</v>
      </c>
      <c r="AH5162" s="1">
        <v>0.0</v>
      </c>
    </row>
    <row r="5163">
      <c r="A5163" s="2">
        <v>1.1691173E7</v>
      </c>
      <c r="B5163" s="1" t="s">
        <v>653</v>
      </c>
      <c r="C5163" s="1">
        <v>2014.0</v>
      </c>
      <c r="D5163" s="3" t="s">
        <v>215</v>
      </c>
      <c r="E5163" s="14">
        <f t="shared" si="2"/>
        <v>1/27/2014</v>
      </c>
      <c r="F5163" s="15">
        <f t="shared" si="3"/>
        <v>2.59117867174024</v>
      </c>
      <c r="G5163" s="2">
        <v>2288671.0</v>
      </c>
      <c r="H5163" s="1" t="s">
        <v>7</v>
      </c>
      <c r="I5163" s="1" t="s">
        <v>5</v>
      </c>
      <c r="J5163" s="5" t="str">
        <f>VLOOKUP(I5163,city,2,FALSE)</f>
        <v>Amsterdam</v>
      </c>
      <c r="K5163" s="1" t="s">
        <v>6</v>
      </c>
      <c r="L5163" s="5"/>
      <c r="M5163" s="2">
        <v>1051.0</v>
      </c>
      <c r="N5163" s="1" t="s">
        <v>92</v>
      </c>
      <c r="O5163" s="1">
        <v>52.3838812725847</v>
      </c>
      <c r="P5163" s="1">
        <v>4.87114415068393</v>
      </c>
      <c r="Q5163" s="1" t="s">
        <v>95</v>
      </c>
      <c r="R5163" s="1" t="s">
        <v>97</v>
      </c>
      <c r="S5163" s="1">
        <v>3.0</v>
      </c>
      <c r="T5163" s="1">
        <v>1.0</v>
      </c>
      <c r="U5163" s="1">
        <v>2.0</v>
      </c>
      <c r="V5163" s="1">
        <v>2.0</v>
      </c>
      <c r="W5163" s="1" t="s">
        <v>98</v>
      </c>
      <c r="X5163" s="6">
        <v>80.0</v>
      </c>
      <c r="Y5163" s="1">
        <v>3.0</v>
      </c>
      <c r="Z5163" s="1">
        <v>40.0</v>
      </c>
      <c r="AA5163" s="1">
        <v>5.0</v>
      </c>
      <c r="AB5163" s="5">
        <f t="shared" si="4"/>
        <v>16</v>
      </c>
      <c r="AC5163" s="8">
        <f t="shared" si="5"/>
        <v>80</v>
      </c>
      <c r="AD5163" s="8">
        <f t="shared" ref="AD5163:AE5163" si="5166">AC5163*AA5163</f>
        <v>400</v>
      </c>
      <c r="AE5163" s="8">
        <f t="shared" si="5166"/>
        <v>6400</v>
      </c>
      <c r="AF5163" s="1" t="s">
        <v>141</v>
      </c>
      <c r="AG5163" s="1">
        <v>0.89</v>
      </c>
      <c r="AH5163" s="1">
        <v>8.0</v>
      </c>
      <c r="AI5163" s="1">
        <v>90.0</v>
      </c>
      <c r="AJ5163" s="1">
        <v>9.0</v>
      </c>
      <c r="AK5163" s="1">
        <v>9.0</v>
      </c>
      <c r="AL5163" s="1">
        <v>9.0</v>
      </c>
      <c r="AM5163" s="1">
        <v>9.0</v>
      </c>
      <c r="AN5163" s="1">
        <v>10.0</v>
      </c>
      <c r="AO5163" s="1">
        <v>9.0</v>
      </c>
    </row>
    <row r="5164">
      <c r="A5164" s="2">
        <v>1.1691547E7</v>
      </c>
      <c r="B5164" s="1" t="s">
        <v>2042</v>
      </c>
      <c r="C5164" s="1">
        <v>2014.0</v>
      </c>
      <c r="D5164" s="3" t="s">
        <v>215</v>
      </c>
      <c r="E5164" s="14">
        <f t="shared" si="2"/>
        <v>1/27/2014</v>
      </c>
      <c r="F5164" s="15">
        <f t="shared" si="3"/>
        <v>2.59117867174024</v>
      </c>
      <c r="G5164" s="2">
        <v>2288743.0</v>
      </c>
      <c r="H5164" s="1" t="s">
        <v>63</v>
      </c>
      <c r="I5164" s="1" t="s">
        <v>5</v>
      </c>
      <c r="J5164" s="5" t="str">
        <f>VLOOKUP(I5164,city,2,FALSE)</f>
        <v>Amsterdam</v>
      </c>
      <c r="K5164" s="1" t="s">
        <v>6</v>
      </c>
      <c r="L5164" s="5"/>
      <c r="M5164" s="2" t="s">
        <v>3940</v>
      </c>
      <c r="N5164" s="1" t="s">
        <v>92</v>
      </c>
      <c r="O5164" s="1">
        <v>52.3661390801035</v>
      </c>
      <c r="P5164" s="1">
        <v>4.88115672526042</v>
      </c>
      <c r="Q5164" s="1" t="s">
        <v>95</v>
      </c>
      <c r="R5164" s="1" t="s">
        <v>97</v>
      </c>
      <c r="S5164" s="1">
        <v>4.0</v>
      </c>
      <c r="T5164" s="1">
        <v>1.0</v>
      </c>
      <c r="U5164" s="1">
        <v>2.0</v>
      </c>
      <c r="V5164" s="1">
        <v>2.0</v>
      </c>
      <c r="W5164" s="1" t="s">
        <v>98</v>
      </c>
      <c r="X5164" s="6">
        <v>139.0</v>
      </c>
      <c r="Y5164" s="1">
        <v>2.0</v>
      </c>
      <c r="Z5164" s="1">
        <v>10.0</v>
      </c>
      <c r="AA5164" s="1">
        <v>2.0</v>
      </c>
      <c r="AB5164" s="5">
        <f t="shared" si="4"/>
        <v>100</v>
      </c>
      <c r="AC5164" s="8">
        <f t="shared" si="5"/>
        <v>139</v>
      </c>
      <c r="AD5164" s="8">
        <f t="shared" ref="AD5164:AE5164" si="5167">AC5164*AA5164</f>
        <v>278</v>
      </c>
      <c r="AE5164" s="8">
        <f t="shared" si="5167"/>
        <v>27800</v>
      </c>
      <c r="AF5164" s="1" t="s">
        <v>115</v>
      </c>
      <c r="AG5164" s="1">
        <v>0.8</v>
      </c>
      <c r="AH5164" s="1">
        <v>50.0</v>
      </c>
      <c r="AI5164" s="1">
        <v>96.0</v>
      </c>
      <c r="AJ5164" s="1">
        <v>10.0</v>
      </c>
      <c r="AK5164" s="1">
        <v>9.0</v>
      </c>
      <c r="AL5164" s="1">
        <v>10.0</v>
      </c>
      <c r="AM5164" s="1">
        <v>10.0</v>
      </c>
      <c r="AN5164" s="1">
        <v>10.0</v>
      </c>
      <c r="AO5164" s="1">
        <v>9.0</v>
      </c>
    </row>
    <row r="5165">
      <c r="A5165" s="2">
        <v>1.1701759E7</v>
      </c>
      <c r="B5165" s="1" t="s">
        <v>4720</v>
      </c>
      <c r="C5165" s="1">
        <v>2014.0</v>
      </c>
      <c r="D5165" s="3" t="s">
        <v>215</v>
      </c>
      <c r="E5165" s="14">
        <f t="shared" si="2"/>
        <v>1/27/2014</v>
      </c>
      <c r="F5165" s="15">
        <f t="shared" si="3"/>
        <v>2.59117867174024</v>
      </c>
      <c r="G5165" s="2">
        <v>2596831.0</v>
      </c>
      <c r="H5165" s="1" t="s">
        <v>46</v>
      </c>
      <c r="I5165" s="1" t="s">
        <v>5</v>
      </c>
      <c r="J5165" s="5" t="str">
        <f>VLOOKUP(I5165,city,2,FALSE)</f>
        <v>Amsterdam</v>
      </c>
      <c r="K5165" s="1" t="s">
        <v>6</v>
      </c>
      <c r="L5165" s="5"/>
      <c r="M5165" s="2" t="s">
        <v>4721</v>
      </c>
      <c r="N5165" s="1" t="s">
        <v>92</v>
      </c>
      <c r="O5165" s="1">
        <v>52.3667919757371</v>
      </c>
      <c r="P5165" s="1">
        <v>4.90212983460445</v>
      </c>
      <c r="Q5165" s="1" t="s">
        <v>95</v>
      </c>
      <c r="R5165" s="1" t="s">
        <v>97</v>
      </c>
      <c r="S5165" s="1">
        <v>2.0</v>
      </c>
      <c r="T5165" s="1">
        <v>1.0</v>
      </c>
      <c r="U5165" s="1">
        <v>0.0</v>
      </c>
      <c r="V5165" s="1">
        <v>1.0</v>
      </c>
      <c r="W5165" s="1" t="s">
        <v>98</v>
      </c>
      <c r="X5165" s="6">
        <v>110.0</v>
      </c>
      <c r="Y5165" s="1">
        <v>1.0</v>
      </c>
      <c r="Z5165" s="1">
        <v>0.0</v>
      </c>
      <c r="AA5165" s="1">
        <v>2.0</v>
      </c>
      <c r="AB5165" s="5">
        <f t="shared" si="4"/>
        <v>140</v>
      </c>
      <c r="AC5165" s="8">
        <f t="shared" si="5"/>
        <v>110</v>
      </c>
      <c r="AD5165" s="8">
        <f t="shared" ref="AD5165:AE5165" si="5168">AC5165*AA5165</f>
        <v>220</v>
      </c>
      <c r="AE5165" s="8">
        <f t="shared" si="5168"/>
        <v>30800</v>
      </c>
      <c r="AF5165" s="1" t="s">
        <v>141</v>
      </c>
      <c r="AG5165" s="1">
        <v>1.0</v>
      </c>
      <c r="AH5165" s="1">
        <v>70.0</v>
      </c>
      <c r="AI5165" s="1">
        <v>100.0</v>
      </c>
      <c r="AJ5165" s="1">
        <v>10.0</v>
      </c>
      <c r="AK5165" s="1">
        <v>10.0</v>
      </c>
      <c r="AL5165" s="1">
        <v>10.0</v>
      </c>
      <c r="AM5165" s="1">
        <v>10.0</v>
      </c>
      <c r="AN5165" s="1">
        <v>10.0</v>
      </c>
      <c r="AO5165" s="1">
        <v>10.0</v>
      </c>
    </row>
    <row r="5166">
      <c r="A5166" s="2">
        <v>1.1716608E7</v>
      </c>
      <c r="B5166" s="1" t="s">
        <v>461</v>
      </c>
      <c r="C5166" s="1">
        <v>2014.0</v>
      </c>
      <c r="D5166" s="3" t="s">
        <v>1329</v>
      </c>
      <c r="E5166" s="14">
        <f t="shared" si="2"/>
        <v>1/28/2014</v>
      </c>
      <c r="F5166" s="15">
        <f t="shared" si="3"/>
        <v>2.58843894571284</v>
      </c>
      <c r="G5166" s="2">
        <v>2449604.0</v>
      </c>
      <c r="H5166" s="1" t="s">
        <v>7</v>
      </c>
      <c r="I5166" s="1" t="s">
        <v>5</v>
      </c>
      <c r="J5166" s="5" t="str">
        <f>VLOOKUP(I5166,city,2,FALSE)</f>
        <v>Amsterdam</v>
      </c>
      <c r="K5166" s="1" t="s">
        <v>6</v>
      </c>
      <c r="L5166" s="5"/>
      <c r="M5166" s="2">
        <v>1013.0</v>
      </c>
      <c r="N5166" s="1" t="s">
        <v>92</v>
      </c>
      <c r="O5166" s="1">
        <v>52.3919380348819</v>
      </c>
      <c r="P5166" s="1">
        <v>4.8916928151633</v>
      </c>
      <c r="Q5166" s="1" t="s">
        <v>95</v>
      </c>
      <c r="R5166" s="1" t="s">
        <v>97</v>
      </c>
      <c r="S5166" s="1">
        <v>2.0</v>
      </c>
      <c r="T5166" s="1">
        <v>1.0</v>
      </c>
      <c r="U5166" s="1">
        <v>2.0</v>
      </c>
      <c r="V5166" s="1">
        <v>2.0</v>
      </c>
      <c r="W5166" s="1" t="s">
        <v>98</v>
      </c>
      <c r="X5166" s="6">
        <v>100.0</v>
      </c>
      <c r="Y5166" s="1">
        <v>1.0</v>
      </c>
      <c r="Z5166" s="1">
        <v>0.0</v>
      </c>
      <c r="AA5166" s="1">
        <v>2.0</v>
      </c>
      <c r="AB5166" s="5">
        <f t="shared" si="4"/>
        <v>6</v>
      </c>
      <c r="AC5166" s="8">
        <f t="shared" si="5"/>
        <v>100</v>
      </c>
      <c r="AD5166" s="8">
        <f t="shared" ref="AD5166:AE5166" si="5169">AC5166*AA5166</f>
        <v>200</v>
      </c>
      <c r="AE5166" s="8">
        <f t="shared" si="5169"/>
        <v>1200</v>
      </c>
      <c r="AF5166" s="1" t="s">
        <v>144</v>
      </c>
      <c r="AG5166" s="1">
        <v>0.92</v>
      </c>
      <c r="AH5166" s="1">
        <v>3.0</v>
      </c>
      <c r="AI5166" s="1">
        <v>90.0</v>
      </c>
      <c r="AJ5166" s="1">
        <v>9.0</v>
      </c>
      <c r="AK5166" s="1">
        <v>8.0</v>
      </c>
      <c r="AL5166" s="1">
        <v>10.0</v>
      </c>
      <c r="AM5166" s="1">
        <v>10.0</v>
      </c>
      <c r="AN5166" s="1">
        <v>9.0</v>
      </c>
      <c r="AO5166" s="1">
        <v>9.0</v>
      </c>
    </row>
    <row r="5167">
      <c r="A5167" s="2">
        <v>1.1718025E7</v>
      </c>
      <c r="B5167" s="1" t="s">
        <v>461</v>
      </c>
      <c r="C5167" s="1">
        <v>2014.0</v>
      </c>
      <c r="D5167" s="3" t="s">
        <v>1329</v>
      </c>
      <c r="E5167" s="14">
        <f t="shared" si="2"/>
        <v>1/28/2014</v>
      </c>
      <c r="F5167" s="15">
        <f t="shared" si="3"/>
        <v>2.58843894571284</v>
      </c>
      <c r="G5167" s="2">
        <v>3964197.0</v>
      </c>
      <c r="H5167" s="1" t="s">
        <v>79</v>
      </c>
      <c r="I5167" s="1" t="s">
        <v>5</v>
      </c>
      <c r="J5167" s="5" t="str">
        <f>VLOOKUP(I5167,city,2,FALSE)</f>
        <v>Amsterdam</v>
      </c>
      <c r="K5167" s="1" t="s">
        <v>6</v>
      </c>
      <c r="L5167" s="5"/>
      <c r="M5167" s="2" t="s">
        <v>4722</v>
      </c>
      <c r="N5167" s="1" t="s">
        <v>92</v>
      </c>
      <c r="O5167" s="1">
        <v>52.3654137495386</v>
      </c>
      <c r="P5167" s="1">
        <v>4.84046224414755</v>
      </c>
      <c r="Q5167" s="1" t="s">
        <v>95</v>
      </c>
      <c r="R5167" s="1" t="s">
        <v>138</v>
      </c>
      <c r="S5167" s="1">
        <v>2.0</v>
      </c>
      <c r="T5167" s="1">
        <v>1.5</v>
      </c>
      <c r="U5167" s="1">
        <v>1.0</v>
      </c>
      <c r="V5167" s="1">
        <v>1.0</v>
      </c>
      <c r="W5167" s="1" t="s">
        <v>318</v>
      </c>
      <c r="X5167" s="6">
        <v>45.0</v>
      </c>
      <c r="Y5167" s="1">
        <v>1.0</v>
      </c>
      <c r="Z5167" s="1">
        <v>10.0</v>
      </c>
      <c r="AA5167" s="1">
        <v>3.0</v>
      </c>
      <c r="AB5167" s="5">
        <f t="shared" si="4"/>
        <v>26</v>
      </c>
      <c r="AC5167" s="8">
        <f t="shared" si="5"/>
        <v>55</v>
      </c>
      <c r="AD5167" s="8">
        <f t="shared" ref="AD5167:AE5167" si="5170">AC5167*AA5167</f>
        <v>165</v>
      </c>
      <c r="AE5167" s="8">
        <f t="shared" si="5170"/>
        <v>4290</v>
      </c>
      <c r="AF5167" s="1" t="s">
        <v>141</v>
      </c>
      <c r="AG5167" s="1">
        <v>1.0</v>
      </c>
      <c r="AH5167" s="1">
        <v>13.0</v>
      </c>
      <c r="AI5167" s="1">
        <v>93.0</v>
      </c>
      <c r="AJ5167" s="1">
        <v>9.0</v>
      </c>
      <c r="AK5167" s="1">
        <v>10.0</v>
      </c>
      <c r="AL5167" s="1">
        <v>9.0</v>
      </c>
      <c r="AM5167" s="1">
        <v>9.0</v>
      </c>
      <c r="AN5167" s="1">
        <v>8.0</v>
      </c>
      <c r="AO5167" s="1">
        <v>9.0</v>
      </c>
    </row>
    <row r="5168">
      <c r="A5168" s="2">
        <v>1.1719844E7</v>
      </c>
      <c r="B5168" s="1" t="s">
        <v>1086</v>
      </c>
      <c r="C5168" s="1">
        <v>2014.0</v>
      </c>
      <c r="D5168" s="3" t="s">
        <v>1329</v>
      </c>
      <c r="E5168" s="14">
        <f t="shared" si="2"/>
        <v>1/28/2014</v>
      </c>
      <c r="F5168" s="15">
        <f t="shared" si="3"/>
        <v>2.58843894571284</v>
      </c>
      <c r="G5168" s="2">
        <v>2294164.0</v>
      </c>
      <c r="H5168" s="1" t="s">
        <v>41</v>
      </c>
      <c r="I5168" s="1" t="s">
        <v>5</v>
      </c>
      <c r="J5168" s="5" t="str">
        <f>VLOOKUP(I5168,city,2,FALSE)</f>
        <v>Amsterdam</v>
      </c>
      <c r="K5168" s="1" t="s">
        <v>6</v>
      </c>
      <c r="L5168" s="5"/>
      <c r="M5168" s="2">
        <v>1053.0</v>
      </c>
      <c r="N5168" s="1" t="s">
        <v>92</v>
      </c>
      <c r="O5168" s="1">
        <v>52.365868748806</v>
      </c>
      <c r="P5168" s="1">
        <v>4.87598607786582</v>
      </c>
      <c r="Q5168" s="1" t="s">
        <v>95</v>
      </c>
      <c r="R5168" s="1" t="s">
        <v>97</v>
      </c>
      <c r="S5168" s="1">
        <v>2.0</v>
      </c>
      <c r="T5168" s="1">
        <v>1.0</v>
      </c>
      <c r="U5168" s="1">
        <v>0.0</v>
      </c>
      <c r="V5168" s="1">
        <v>1.0</v>
      </c>
      <c r="W5168" s="1" t="s">
        <v>98</v>
      </c>
      <c r="X5168" s="6">
        <v>125.0</v>
      </c>
      <c r="Y5168" s="1">
        <v>1.0</v>
      </c>
      <c r="Z5168" s="1">
        <v>0.0</v>
      </c>
      <c r="AA5168" s="1">
        <v>1.0</v>
      </c>
      <c r="AB5168" s="5">
        <f t="shared" si="4"/>
        <v>18</v>
      </c>
      <c r="AC5168" s="8">
        <f t="shared" si="5"/>
        <v>125</v>
      </c>
      <c r="AD5168" s="8">
        <f t="shared" ref="AD5168:AE5168" si="5171">AC5168*AA5168</f>
        <v>125</v>
      </c>
      <c r="AE5168" s="8">
        <f t="shared" si="5171"/>
        <v>2250</v>
      </c>
      <c r="AF5168" s="1" t="s">
        <v>141</v>
      </c>
      <c r="AG5168" s="1">
        <v>1.0</v>
      </c>
      <c r="AH5168" s="1">
        <v>9.0</v>
      </c>
      <c r="AI5168" s="1">
        <v>96.0</v>
      </c>
      <c r="AJ5168" s="1">
        <v>10.0</v>
      </c>
      <c r="AK5168" s="1">
        <v>10.0</v>
      </c>
      <c r="AL5168" s="1">
        <v>10.0</v>
      </c>
      <c r="AM5168" s="1">
        <v>10.0</v>
      </c>
      <c r="AN5168" s="1">
        <v>10.0</v>
      </c>
      <c r="AO5168" s="1">
        <v>9.0</v>
      </c>
    </row>
    <row r="5169">
      <c r="A5169" s="2">
        <v>1.1721979E7</v>
      </c>
      <c r="B5169" s="1" t="s">
        <v>3039</v>
      </c>
      <c r="C5169" s="1">
        <v>2014.0</v>
      </c>
      <c r="D5169" s="3" t="s">
        <v>1329</v>
      </c>
      <c r="E5169" s="14">
        <f t="shared" si="2"/>
        <v>1/28/2014</v>
      </c>
      <c r="F5169" s="15">
        <f t="shared" si="3"/>
        <v>2.58843894571284</v>
      </c>
      <c r="G5169" s="2">
        <v>2294713.0</v>
      </c>
      <c r="H5169" s="1" t="s">
        <v>35</v>
      </c>
      <c r="I5169" s="1" t="s">
        <v>5</v>
      </c>
      <c r="J5169" s="5" t="str">
        <f>VLOOKUP(I5169,city,2,FALSE)</f>
        <v>Amsterdam</v>
      </c>
      <c r="K5169" s="1" t="s">
        <v>6</v>
      </c>
      <c r="L5169" s="5"/>
      <c r="M5169" s="2" t="s">
        <v>4723</v>
      </c>
      <c r="N5169" s="1" t="s">
        <v>92</v>
      </c>
      <c r="O5169" s="1">
        <v>52.3596330018425</v>
      </c>
      <c r="P5169" s="1">
        <v>4.93496789352337</v>
      </c>
      <c r="Q5169" s="1" t="s">
        <v>95</v>
      </c>
      <c r="R5169" s="1" t="s">
        <v>97</v>
      </c>
      <c r="S5169" s="1">
        <v>2.0</v>
      </c>
      <c r="T5169" s="1">
        <v>1.0</v>
      </c>
      <c r="U5169" s="1">
        <v>1.0</v>
      </c>
      <c r="V5169" s="1">
        <v>1.0</v>
      </c>
      <c r="W5169" s="1" t="s">
        <v>98</v>
      </c>
      <c r="X5169" s="6">
        <v>80.0</v>
      </c>
      <c r="Y5169" s="1">
        <v>1.0</v>
      </c>
      <c r="Z5169" s="1">
        <v>0.0</v>
      </c>
      <c r="AA5169" s="1">
        <v>1.0</v>
      </c>
      <c r="AB5169" s="5">
        <f t="shared" si="4"/>
        <v>8</v>
      </c>
      <c r="AC5169" s="8">
        <f t="shared" si="5"/>
        <v>80</v>
      </c>
      <c r="AD5169" s="8">
        <f t="shared" ref="AD5169:AE5169" si="5172">AC5169*AA5169</f>
        <v>80</v>
      </c>
      <c r="AE5169" s="8">
        <f t="shared" si="5172"/>
        <v>640</v>
      </c>
      <c r="AF5169" s="1" t="s">
        <v>144</v>
      </c>
      <c r="AG5169" s="1">
        <v>0.97</v>
      </c>
      <c r="AH5169" s="1">
        <v>4.0</v>
      </c>
      <c r="AI5169" s="1">
        <v>90.0</v>
      </c>
      <c r="AJ5169" s="1">
        <v>9.0</v>
      </c>
      <c r="AK5169" s="1">
        <v>9.0</v>
      </c>
      <c r="AL5169" s="1">
        <v>10.0</v>
      </c>
      <c r="AM5169" s="1">
        <v>10.0</v>
      </c>
      <c r="AN5169" s="1">
        <v>10.0</v>
      </c>
      <c r="AO5169" s="1">
        <v>9.0</v>
      </c>
    </row>
    <row r="5170">
      <c r="A5170" s="2">
        <v>1.1727532E7</v>
      </c>
      <c r="B5170" s="1" t="s">
        <v>4724</v>
      </c>
      <c r="C5170" s="1">
        <v>2014.0</v>
      </c>
      <c r="D5170" s="3" t="s">
        <v>1329</v>
      </c>
      <c r="E5170" s="14">
        <f t="shared" si="2"/>
        <v>1/28/2014</v>
      </c>
      <c r="F5170" s="15">
        <f t="shared" si="3"/>
        <v>2.58843894571284</v>
      </c>
      <c r="G5170" s="2">
        <v>2726640.0</v>
      </c>
      <c r="H5170" s="1" t="s">
        <v>7</v>
      </c>
      <c r="I5170" s="1" t="s">
        <v>5</v>
      </c>
      <c r="J5170" s="5" t="str">
        <f>VLOOKUP(I5170,city,2,FALSE)</f>
        <v>Amsterdam</v>
      </c>
      <c r="K5170" s="1" t="s">
        <v>6</v>
      </c>
      <c r="L5170" s="5"/>
      <c r="M5170" s="2" t="s">
        <v>4725</v>
      </c>
      <c r="N5170" s="1" t="s">
        <v>92</v>
      </c>
      <c r="O5170" s="1">
        <v>52.3903439413983</v>
      </c>
      <c r="P5170" s="1">
        <v>4.88341062661312</v>
      </c>
      <c r="Q5170" s="1" t="s">
        <v>95</v>
      </c>
      <c r="R5170" s="1" t="s">
        <v>97</v>
      </c>
      <c r="S5170" s="1">
        <v>2.0</v>
      </c>
      <c r="T5170" s="1">
        <v>1.0</v>
      </c>
      <c r="U5170" s="1">
        <v>1.0</v>
      </c>
      <c r="V5170" s="1">
        <v>1.0</v>
      </c>
      <c r="W5170" s="1" t="s">
        <v>98</v>
      </c>
      <c r="X5170" s="6">
        <v>99.0</v>
      </c>
      <c r="Y5170" s="1">
        <v>1.0</v>
      </c>
      <c r="Z5170" s="1">
        <v>25.0</v>
      </c>
      <c r="AA5170" s="1">
        <v>2.0</v>
      </c>
      <c r="AB5170" s="5">
        <f t="shared" si="4"/>
        <v>6</v>
      </c>
      <c r="AC5170" s="8">
        <f t="shared" si="5"/>
        <v>124</v>
      </c>
      <c r="AD5170" s="8">
        <f t="shared" ref="AD5170:AE5170" si="5173">AC5170*AA5170</f>
        <v>248</v>
      </c>
      <c r="AE5170" s="8">
        <f t="shared" si="5173"/>
        <v>1488</v>
      </c>
      <c r="AF5170" s="1" t="s">
        <v>141</v>
      </c>
      <c r="AG5170" s="1">
        <v>1.0</v>
      </c>
      <c r="AH5170" s="1">
        <v>3.0</v>
      </c>
      <c r="AI5170" s="1">
        <v>93.0</v>
      </c>
      <c r="AJ5170" s="1">
        <v>9.0</v>
      </c>
      <c r="AK5170" s="1">
        <v>9.0</v>
      </c>
      <c r="AL5170" s="1">
        <v>9.0</v>
      </c>
      <c r="AM5170" s="1">
        <v>10.0</v>
      </c>
      <c r="AN5170" s="1">
        <v>9.0</v>
      </c>
      <c r="AO5170" s="1">
        <v>9.0</v>
      </c>
    </row>
    <row r="5171">
      <c r="A5171" s="2">
        <v>1.17315E7</v>
      </c>
      <c r="B5171" s="1" t="s">
        <v>743</v>
      </c>
      <c r="C5171" s="1">
        <v>2014.0</v>
      </c>
      <c r="D5171" s="3" t="s">
        <v>1329</v>
      </c>
      <c r="E5171" s="14">
        <f t="shared" si="2"/>
        <v>1/28/2014</v>
      </c>
      <c r="F5171" s="15">
        <f t="shared" si="3"/>
        <v>2.58843894571284</v>
      </c>
      <c r="G5171" s="2">
        <v>2465800.0</v>
      </c>
      <c r="H5171" s="1" t="s">
        <v>65</v>
      </c>
      <c r="I5171" s="1" t="s">
        <v>5</v>
      </c>
      <c r="J5171" s="5" t="str">
        <f>VLOOKUP(I5171,city,2,FALSE)</f>
        <v>Amsterdam</v>
      </c>
      <c r="K5171" s="1" t="s">
        <v>6</v>
      </c>
      <c r="L5171" s="5"/>
      <c r="M5171" s="2" t="s">
        <v>4726</v>
      </c>
      <c r="N5171" s="1" t="s">
        <v>92</v>
      </c>
      <c r="O5171" s="1">
        <v>52.3784142818187</v>
      </c>
      <c r="P5171" s="1">
        <v>4.85182033362918</v>
      </c>
      <c r="Q5171" s="1" t="s">
        <v>95</v>
      </c>
      <c r="R5171" s="1" t="s">
        <v>97</v>
      </c>
      <c r="S5171" s="1">
        <v>2.0</v>
      </c>
      <c r="T5171" s="1">
        <v>1.0</v>
      </c>
      <c r="U5171" s="1">
        <v>1.0</v>
      </c>
      <c r="V5171" s="1">
        <v>1.0</v>
      </c>
      <c r="W5171" s="1" t="s">
        <v>318</v>
      </c>
      <c r="X5171" s="6">
        <v>110.0</v>
      </c>
      <c r="Y5171" s="1">
        <v>1.0</v>
      </c>
      <c r="Z5171" s="1">
        <v>0.0</v>
      </c>
      <c r="AA5171" s="1">
        <v>3.0</v>
      </c>
      <c r="AB5171" s="5">
        <f t="shared" si="4"/>
        <v>4</v>
      </c>
      <c r="AC5171" s="8">
        <f t="shared" si="5"/>
        <v>110</v>
      </c>
      <c r="AD5171" s="8">
        <f t="shared" ref="AD5171:AE5171" si="5174">AC5171*AA5171</f>
        <v>330</v>
      </c>
      <c r="AE5171" s="8">
        <f t="shared" si="5174"/>
        <v>1320</v>
      </c>
      <c r="AF5171" s="1" t="s">
        <v>159</v>
      </c>
      <c r="AG5171" s="1" t="s">
        <v>159</v>
      </c>
      <c r="AH5171" s="1">
        <v>2.0</v>
      </c>
      <c r="AI5171" s="1">
        <v>91.0</v>
      </c>
      <c r="AJ5171" s="1">
        <v>9.0</v>
      </c>
      <c r="AK5171" s="1">
        <v>10.0</v>
      </c>
      <c r="AL5171" s="1">
        <v>9.0</v>
      </c>
      <c r="AM5171" s="1">
        <v>9.0</v>
      </c>
      <c r="AN5171" s="1">
        <v>9.0</v>
      </c>
      <c r="AO5171" s="1">
        <v>9.0</v>
      </c>
    </row>
    <row r="5172">
      <c r="A5172" s="2">
        <v>1.1747437E7</v>
      </c>
      <c r="B5172" s="1" t="s">
        <v>2698</v>
      </c>
      <c r="C5172" s="1">
        <v>2014.0</v>
      </c>
      <c r="D5172" s="3" t="s">
        <v>1333</v>
      </c>
      <c r="E5172" s="14">
        <f t="shared" si="2"/>
        <v>1/29/2014</v>
      </c>
      <c r="F5172" s="15">
        <f t="shared" si="3"/>
        <v>2.58569921968544</v>
      </c>
      <c r="G5172" s="2">
        <v>3553447.0</v>
      </c>
      <c r="H5172" s="1" t="s">
        <v>79</v>
      </c>
      <c r="I5172" s="1" t="s">
        <v>5</v>
      </c>
      <c r="J5172" s="5" t="str">
        <f>VLOOKUP(I5172,city,2,FALSE)</f>
        <v>Amsterdam</v>
      </c>
      <c r="K5172" s="1" t="s">
        <v>6</v>
      </c>
      <c r="L5172" s="5"/>
      <c r="M5172" s="2" t="s">
        <v>4727</v>
      </c>
      <c r="N5172" s="1" t="s">
        <v>92</v>
      </c>
      <c r="O5172" s="1">
        <v>52.3565151744244</v>
      </c>
      <c r="P5172" s="1">
        <v>4.84479186110906</v>
      </c>
      <c r="Q5172" s="1" t="s">
        <v>95</v>
      </c>
      <c r="R5172" s="1" t="s">
        <v>138</v>
      </c>
      <c r="S5172" s="1">
        <v>2.0</v>
      </c>
      <c r="T5172" s="1">
        <v>1.0</v>
      </c>
      <c r="U5172" s="1">
        <v>1.0</v>
      </c>
      <c r="V5172" s="1">
        <v>1.0</v>
      </c>
      <c r="W5172" s="1" t="s">
        <v>98</v>
      </c>
      <c r="X5172" s="6">
        <v>45.0</v>
      </c>
      <c r="Y5172" s="1">
        <v>1.0</v>
      </c>
      <c r="Z5172" s="1">
        <v>10.0</v>
      </c>
      <c r="AA5172" s="1">
        <v>3.0</v>
      </c>
      <c r="AB5172" s="5">
        <f t="shared" si="4"/>
        <v>56</v>
      </c>
      <c r="AC5172" s="8">
        <f t="shared" si="5"/>
        <v>55</v>
      </c>
      <c r="AD5172" s="8">
        <f t="shared" ref="AD5172:AE5172" si="5175">AC5172*AA5172</f>
        <v>165</v>
      </c>
      <c r="AE5172" s="8">
        <f t="shared" si="5175"/>
        <v>9240</v>
      </c>
      <c r="AF5172" s="1" t="s">
        <v>115</v>
      </c>
      <c r="AG5172" s="1">
        <v>0.92</v>
      </c>
      <c r="AH5172" s="1">
        <v>28.0</v>
      </c>
      <c r="AI5172" s="1">
        <v>100.0</v>
      </c>
      <c r="AJ5172" s="1">
        <v>10.0</v>
      </c>
      <c r="AK5172" s="1">
        <v>10.0</v>
      </c>
      <c r="AL5172" s="1">
        <v>10.0</v>
      </c>
      <c r="AM5172" s="1">
        <v>10.0</v>
      </c>
      <c r="AN5172" s="1">
        <v>9.0</v>
      </c>
      <c r="AO5172" s="1">
        <v>10.0</v>
      </c>
    </row>
    <row r="5173">
      <c r="A5173" s="2">
        <v>1.1747437E7</v>
      </c>
      <c r="B5173" s="1" t="s">
        <v>2698</v>
      </c>
      <c r="C5173" s="1">
        <v>2014.0</v>
      </c>
      <c r="D5173" s="3" t="s">
        <v>1333</v>
      </c>
      <c r="E5173" s="14">
        <f t="shared" si="2"/>
        <v>1/29/2014</v>
      </c>
      <c r="F5173" s="15">
        <f t="shared" si="3"/>
        <v>2.58569921971716</v>
      </c>
      <c r="G5173" s="2">
        <v>3207488.0</v>
      </c>
      <c r="H5173" s="1" t="s">
        <v>79</v>
      </c>
      <c r="I5173" s="1" t="s">
        <v>5</v>
      </c>
      <c r="J5173" s="5" t="str">
        <f>VLOOKUP(I5173,city,2,FALSE)</f>
        <v>Amsterdam</v>
      </c>
      <c r="K5173" s="1" t="s">
        <v>6</v>
      </c>
      <c r="L5173" s="5"/>
      <c r="M5173" s="2" t="s">
        <v>4727</v>
      </c>
      <c r="N5173" s="1" t="s">
        <v>92</v>
      </c>
      <c r="O5173" s="1">
        <v>52.3569566040078</v>
      </c>
      <c r="P5173" s="1">
        <v>4.84608334519938</v>
      </c>
      <c r="Q5173" s="1" t="s">
        <v>95</v>
      </c>
      <c r="R5173" s="1" t="s">
        <v>138</v>
      </c>
      <c r="S5173" s="1">
        <v>2.0</v>
      </c>
      <c r="T5173" s="1">
        <v>1.0</v>
      </c>
      <c r="U5173" s="1">
        <v>1.0</v>
      </c>
      <c r="V5173" s="1">
        <v>1.0</v>
      </c>
      <c r="W5173" s="1" t="s">
        <v>98</v>
      </c>
      <c r="X5173" s="6">
        <v>55.0</v>
      </c>
      <c r="Y5173" s="1">
        <v>1.0</v>
      </c>
      <c r="Z5173" s="1">
        <v>10.0</v>
      </c>
      <c r="AA5173" s="1">
        <v>2.0</v>
      </c>
      <c r="AB5173" s="5">
        <f t="shared" si="4"/>
        <v>44</v>
      </c>
      <c r="AC5173" s="8">
        <f t="shared" si="5"/>
        <v>65</v>
      </c>
      <c r="AD5173" s="8">
        <f t="shared" ref="AD5173:AE5173" si="5176">AC5173*AA5173</f>
        <v>130</v>
      </c>
      <c r="AE5173" s="8">
        <f t="shared" si="5176"/>
        <v>5720</v>
      </c>
      <c r="AF5173" s="1" t="s">
        <v>115</v>
      </c>
      <c r="AG5173" s="1">
        <v>0.92</v>
      </c>
      <c r="AH5173" s="1">
        <v>22.0</v>
      </c>
      <c r="AI5173" s="1">
        <v>100.0</v>
      </c>
      <c r="AJ5173" s="1">
        <v>10.0</v>
      </c>
      <c r="AK5173" s="1">
        <v>10.0</v>
      </c>
      <c r="AL5173" s="1">
        <v>10.0</v>
      </c>
      <c r="AM5173" s="1">
        <v>10.0</v>
      </c>
      <c r="AN5173" s="1">
        <v>10.0</v>
      </c>
      <c r="AO5173" s="1">
        <v>10.0</v>
      </c>
    </row>
    <row r="5174">
      <c r="A5174" s="2">
        <v>1.1751874E7</v>
      </c>
      <c r="B5174" s="1" t="s">
        <v>4728</v>
      </c>
      <c r="C5174" s="1">
        <v>2014.0</v>
      </c>
      <c r="D5174" s="3" t="s">
        <v>1333</v>
      </c>
      <c r="E5174" s="14">
        <f t="shared" si="2"/>
        <v>1/29/2014</v>
      </c>
      <c r="F5174" s="15">
        <f t="shared" si="3"/>
        <v>2.58569921971716</v>
      </c>
      <c r="G5174" s="2">
        <v>2435226.0</v>
      </c>
      <c r="H5174" s="1" t="s">
        <v>70</v>
      </c>
      <c r="I5174" s="1" t="s">
        <v>5</v>
      </c>
      <c r="J5174" s="5" t="str">
        <f>VLOOKUP(I5174,city,2,FALSE)</f>
        <v>Amsterdam</v>
      </c>
      <c r="K5174" s="1" t="s">
        <v>31</v>
      </c>
      <c r="L5174" s="5"/>
      <c r="M5174" s="2">
        <v>1074.0</v>
      </c>
      <c r="N5174" s="1" t="s">
        <v>92</v>
      </c>
      <c r="O5174" s="1">
        <v>52.3550076697118</v>
      </c>
      <c r="P5174" s="1">
        <v>4.90087097350643</v>
      </c>
      <c r="Q5174" s="1" t="s">
        <v>95</v>
      </c>
      <c r="R5174" s="1" t="s">
        <v>97</v>
      </c>
      <c r="S5174" s="1">
        <v>8.0</v>
      </c>
      <c r="T5174" s="1">
        <v>2.0</v>
      </c>
      <c r="U5174" s="1">
        <v>2.0</v>
      </c>
      <c r="V5174" s="1">
        <v>4.0</v>
      </c>
      <c r="W5174" s="1" t="s">
        <v>98</v>
      </c>
      <c r="X5174" s="6">
        <v>205.0</v>
      </c>
      <c r="Y5174" s="1">
        <v>4.0</v>
      </c>
      <c r="Z5174" s="1">
        <v>46.0</v>
      </c>
      <c r="AA5174" s="1">
        <v>1.0</v>
      </c>
      <c r="AB5174" s="5">
        <f t="shared" si="4"/>
        <v>78</v>
      </c>
      <c r="AC5174" s="8">
        <f t="shared" si="5"/>
        <v>205</v>
      </c>
      <c r="AD5174" s="8">
        <f t="shared" ref="AD5174:AE5174" si="5177">AC5174*AA5174</f>
        <v>205</v>
      </c>
      <c r="AE5174" s="8">
        <f t="shared" si="5177"/>
        <v>15990</v>
      </c>
      <c r="AF5174" s="1" t="s">
        <v>141</v>
      </c>
      <c r="AG5174" s="1">
        <v>0.99</v>
      </c>
      <c r="AH5174" s="1">
        <v>39.0</v>
      </c>
      <c r="AI5174" s="1">
        <v>91.0</v>
      </c>
      <c r="AJ5174" s="1">
        <v>9.0</v>
      </c>
      <c r="AK5174" s="1">
        <v>9.0</v>
      </c>
      <c r="AL5174" s="1">
        <v>9.0</v>
      </c>
      <c r="AM5174" s="1">
        <v>9.0</v>
      </c>
      <c r="AN5174" s="1">
        <v>9.0</v>
      </c>
      <c r="AO5174" s="1">
        <v>9.0</v>
      </c>
    </row>
    <row r="5175">
      <c r="A5175" s="2">
        <v>1.1751874E7</v>
      </c>
      <c r="B5175" s="1" t="s">
        <v>4728</v>
      </c>
      <c r="C5175" s="1">
        <v>2014.0</v>
      </c>
      <c r="D5175" s="3" t="s">
        <v>1333</v>
      </c>
      <c r="E5175" s="14">
        <f t="shared" si="2"/>
        <v>1/29/2014</v>
      </c>
      <c r="F5175" s="15">
        <f t="shared" si="3"/>
        <v>2.58569921971716</v>
      </c>
      <c r="G5175" s="2">
        <v>2511023.0</v>
      </c>
      <c r="H5175" s="1" t="s">
        <v>46</v>
      </c>
      <c r="I5175" s="1" t="s">
        <v>5</v>
      </c>
      <c r="J5175" s="5" t="str">
        <f>VLOOKUP(I5175,city,2,FALSE)</f>
        <v>Amsterdam</v>
      </c>
      <c r="K5175" s="1" t="s">
        <v>6</v>
      </c>
      <c r="L5175" s="5"/>
      <c r="M5175" s="2">
        <v>1017.0</v>
      </c>
      <c r="N5175" s="1" t="s">
        <v>92</v>
      </c>
      <c r="O5175" s="1">
        <v>52.3604926340325</v>
      </c>
      <c r="P5175" s="1">
        <v>4.88896056596299</v>
      </c>
      <c r="Q5175" s="1" t="s">
        <v>221</v>
      </c>
      <c r="R5175" s="1" t="s">
        <v>97</v>
      </c>
      <c r="S5175" s="1">
        <v>6.0</v>
      </c>
      <c r="T5175" s="1">
        <v>1.0</v>
      </c>
      <c r="U5175" s="1">
        <v>2.0</v>
      </c>
      <c r="V5175" s="1">
        <v>3.0</v>
      </c>
      <c r="W5175" s="1" t="s">
        <v>98</v>
      </c>
      <c r="X5175" s="6">
        <v>195.0</v>
      </c>
      <c r="Y5175" s="1">
        <v>4.0</v>
      </c>
      <c r="Z5175" s="1">
        <v>43.0</v>
      </c>
      <c r="AA5175" s="1">
        <v>1.0</v>
      </c>
      <c r="AB5175" s="5">
        <f t="shared" si="4"/>
        <v>126</v>
      </c>
      <c r="AC5175" s="8">
        <f t="shared" si="5"/>
        <v>195</v>
      </c>
      <c r="AD5175" s="8">
        <f t="shared" ref="AD5175:AE5175" si="5178">AC5175*AA5175</f>
        <v>195</v>
      </c>
      <c r="AE5175" s="8">
        <f t="shared" si="5178"/>
        <v>24570</v>
      </c>
      <c r="AF5175" s="1" t="s">
        <v>141</v>
      </c>
      <c r="AG5175" s="1">
        <v>0.99</v>
      </c>
      <c r="AH5175" s="1">
        <v>63.0</v>
      </c>
      <c r="AI5175" s="1">
        <v>91.0</v>
      </c>
      <c r="AJ5175" s="1">
        <v>9.0</v>
      </c>
      <c r="AK5175" s="1">
        <v>8.0</v>
      </c>
      <c r="AL5175" s="1">
        <v>9.0</v>
      </c>
      <c r="AM5175" s="1">
        <v>9.0</v>
      </c>
      <c r="AN5175" s="1">
        <v>9.0</v>
      </c>
      <c r="AO5175" s="1">
        <v>9.0</v>
      </c>
    </row>
    <row r="5176">
      <c r="A5176" s="2">
        <v>1.1751874E7</v>
      </c>
      <c r="B5176" s="1" t="s">
        <v>4728</v>
      </c>
      <c r="C5176" s="1">
        <v>2014.0</v>
      </c>
      <c r="D5176" s="3" t="s">
        <v>1333</v>
      </c>
      <c r="E5176" s="14">
        <f t="shared" si="2"/>
        <v>1/29/2014</v>
      </c>
      <c r="F5176" s="15">
        <f t="shared" si="3"/>
        <v>2.58569921971716</v>
      </c>
      <c r="G5176" s="2">
        <v>5578567.0</v>
      </c>
      <c r="H5176" s="1" t="s">
        <v>41</v>
      </c>
      <c r="I5176" s="1" t="s">
        <v>5</v>
      </c>
      <c r="J5176" s="5" t="str">
        <f>VLOOKUP(I5176,city,2,FALSE)</f>
        <v>Amsterdam</v>
      </c>
      <c r="K5176" s="1" t="s">
        <v>31</v>
      </c>
      <c r="L5176" s="5"/>
      <c r="M5176" s="2" t="s">
        <v>4729</v>
      </c>
      <c r="N5176" s="1" t="s">
        <v>92</v>
      </c>
      <c r="O5176" s="1">
        <v>52.3627071551253</v>
      </c>
      <c r="P5176" s="1">
        <v>4.87486970779047</v>
      </c>
      <c r="Q5176" s="1" t="s">
        <v>95</v>
      </c>
      <c r="R5176" s="1" t="s">
        <v>97</v>
      </c>
      <c r="S5176" s="1">
        <v>6.0</v>
      </c>
      <c r="T5176" s="1">
        <v>1.0</v>
      </c>
      <c r="U5176" s="1">
        <v>2.0</v>
      </c>
      <c r="V5176" s="1">
        <v>3.0</v>
      </c>
      <c r="W5176" s="1" t="s">
        <v>98</v>
      </c>
      <c r="X5176" s="6">
        <v>199.0</v>
      </c>
      <c r="Y5176" s="1">
        <v>4.0</v>
      </c>
      <c r="Z5176" s="1">
        <v>48.0</v>
      </c>
      <c r="AA5176" s="1">
        <v>1.0</v>
      </c>
      <c r="AB5176" s="5">
        <f t="shared" si="4"/>
        <v>4</v>
      </c>
      <c r="AC5176" s="8">
        <f t="shared" si="5"/>
        <v>199</v>
      </c>
      <c r="AD5176" s="8">
        <f t="shared" ref="AD5176:AE5176" si="5179">AC5176*AA5176</f>
        <v>199</v>
      </c>
      <c r="AE5176" s="8">
        <f t="shared" si="5179"/>
        <v>796</v>
      </c>
      <c r="AF5176" s="1" t="s">
        <v>141</v>
      </c>
      <c r="AG5176" s="1">
        <v>0.99</v>
      </c>
      <c r="AH5176" s="1">
        <v>2.0</v>
      </c>
      <c r="AI5176" s="1">
        <v>80.0</v>
      </c>
      <c r="AJ5176" s="1">
        <v>8.0</v>
      </c>
      <c r="AK5176" s="1">
        <v>8.0</v>
      </c>
      <c r="AL5176" s="1">
        <v>9.0</v>
      </c>
      <c r="AM5176" s="1">
        <v>9.0</v>
      </c>
      <c r="AN5176" s="1">
        <v>8.0</v>
      </c>
      <c r="AO5176" s="1">
        <v>6.0</v>
      </c>
    </row>
    <row r="5177">
      <c r="A5177" s="2">
        <v>1.1751874E7</v>
      </c>
      <c r="B5177" s="1" t="s">
        <v>4728</v>
      </c>
      <c r="C5177" s="1">
        <v>2014.0</v>
      </c>
      <c r="D5177" s="3" t="s">
        <v>1333</v>
      </c>
      <c r="E5177" s="14">
        <f t="shared" si="2"/>
        <v>1/29/2014</v>
      </c>
      <c r="F5177" s="15">
        <f t="shared" si="3"/>
        <v>2.58569921971716</v>
      </c>
      <c r="G5177" s="2">
        <v>2982675.0</v>
      </c>
      <c r="H5177" s="1" t="s">
        <v>63</v>
      </c>
      <c r="I5177" s="1" t="s">
        <v>5</v>
      </c>
      <c r="J5177" s="5" t="str">
        <f>VLOOKUP(I5177,city,2,FALSE)</f>
        <v>Amsterdam</v>
      </c>
      <c r="K5177" s="1" t="s">
        <v>6</v>
      </c>
      <c r="L5177" s="5"/>
      <c r="M5177" s="2" t="s">
        <v>4730</v>
      </c>
      <c r="N5177" s="1" t="s">
        <v>92</v>
      </c>
      <c r="O5177" s="1">
        <v>52.381537885722</v>
      </c>
      <c r="P5177" s="1">
        <v>4.88672229186629</v>
      </c>
      <c r="Q5177" s="1" t="s">
        <v>95</v>
      </c>
      <c r="R5177" s="1" t="s">
        <v>97</v>
      </c>
      <c r="S5177" s="1">
        <v>6.0</v>
      </c>
      <c r="T5177" s="1">
        <v>1.5</v>
      </c>
      <c r="U5177" s="1">
        <v>2.0</v>
      </c>
      <c r="V5177" s="1">
        <v>2.0</v>
      </c>
      <c r="W5177" s="1" t="s">
        <v>98</v>
      </c>
      <c r="X5177" s="6">
        <v>180.0</v>
      </c>
      <c r="Y5177" s="1">
        <v>4.0</v>
      </c>
      <c r="Z5177" s="1">
        <v>0.0</v>
      </c>
      <c r="AA5177" s="1">
        <v>3.0</v>
      </c>
      <c r="AB5177" s="5">
        <f t="shared" si="4"/>
        <v>32</v>
      </c>
      <c r="AC5177" s="8">
        <f t="shared" si="5"/>
        <v>180</v>
      </c>
      <c r="AD5177" s="8">
        <f t="shared" ref="AD5177:AE5177" si="5180">AC5177*AA5177</f>
        <v>540</v>
      </c>
      <c r="AE5177" s="8">
        <f t="shared" si="5180"/>
        <v>17280</v>
      </c>
      <c r="AF5177" s="1" t="s">
        <v>141</v>
      </c>
      <c r="AG5177" s="1">
        <v>0.99</v>
      </c>
      <c r="AH5177" s="1">
        <v>16.0</v>
      </c>
      <c r="AI5177" s="1">
        <v>91.0</v>
      </c>
      <c r="AJ5177" s="1">
        <v>10.0</v>
      </c>
      <c r="AK5177" s="1">
        <v>9.0</v>
      </c>
      <c r="AL5177" s="1">
        <v>10.0</v>
      </c>
      <c r="AM5177" s="1">
        <v>10.0</v>
      </c>
      <c r="AN5177" s="1">
        <v>10.0</v>
      </c>
      <c r="AO5177" s="1">
        <v>9.0</v>
      </c>
    </row>
    <row r="5178">
      <c r="A5178" s="2">
        <v>1.1751874E7</v>
      </c>
      <c r="B5178" s="1" t="s">
        <v>4728</v>
      </c>
      <c r="C5178" s="1">
        <v>2014.0</v>
      </c>
      <c r="D5178" s="3" t="s">
        <v>1333</v>
      </c>
      <c r="E5178" s="14">
        <f t="shared" si="2"/>
        <v>1/29/2014</v>
      </c>
      <c r="F5178" s="15">
        <f t="shared" si="3"/>
        <v>2.58569921971716</v>
      </c>
      <c r="G5178" s="2">
        <v>3849638.0</v>
      </c>
      <c r="H5178" s="1" t="s">
        <v>46</v>
      </c>
      <c r="I5178" s="1" t="s">
        <v>5</v>
      </c>
      <c r="J5178" s="5" t="str">
        <f>VLOOKUP(I5178,city,2,FALSE)</f>
        <v>Amsterdam</v>
      </c>
      <c r="K5178" s="1" t="s">
        <v>6</v>
      </c>
      <c r="L5178" s="5"/>
      <c r="M5178" s="2">
        <v>1018.0</v>
      </c>
      <c r="N5178" s="1" t="s">
        <v>92</v>
      </c>
      <c r="O5178" s="1">
        <v>52.3631375665052</v>
      </c>
      <c r="P5178" s="1">
        <v>4.910109197685</v>
      </c>
      <c r="Q5178" s="1" t="s">
        <v>95</v>
      </c>
      <c r="R5178" s="1" t="s">
        <v>97</v>
      </c>
      <c r="S5178" s="1">
        <v>4.0</v>
      </c>
      <c r="T5178" s="1">
        <v>1.0</v>
      </c>
      <c r="U5178" s="1">
        <v>2.0</v>
      </c>
      <c r="V5178" s="1">
        <v>2.0</v>
      </c>
      <c r="W5178" s="1" t="s">
        <v>98</v>
      </c>
      <c r="X5178" s="6">
        <v>175.0</v>
      </c>
      <c r="Y5178" s="1">
        <v>1.0</v>
      </c>
      <c r="Z5178" s="1">
        <v>0.0</v>
      </c>
      <c r="AA5178" s="1">
        <v>1.0</v>
      </c>
      <c r="AB5178" s="5">
        <f t="shared" si="4"/>
        <v>30</v>
      </c>
      <c r="AC5178" s="8">
        <f t="shared" si="5"/>
        <v>175</v>
      </c>
      <c r="AD5178" s="8">
        <f t="shared" ref="AD5178:AE5178" si="5181">AC5178*AA5178</f>
        <v>175</v>
      </c>
      <c r="AE5178" s="8">
        <f t="shared" si="5181"/>
        <v>5250</v>
      </c>
      <c r="AF5178" s="1" t="s">
        <v>141</v>
      </c>
      <c r="AG5178" s="1">
        <v>0.99</v>
      </c>
      <c r="AH5178" s="1">
        <v>15.0</v>
      </c>
      <c r="AI5178" s="1">
        <v>92.0</v>
      </c>
      <c r="AJ5178" s="1">
        <v>10.0</v>
      </c>
      <c r="AK5178" s="1">
        <v>9.0</v>
      </c>
      <c r="AL5178" s="1">
        <v>10.0</v>
      </c>
      <c r="AM5178" s="1">
        <v>10.0</v>
      </c>
      <c r="AN5178" s="1">
        <v>9.0</v>
      </c>
      <c r="AO5178" s="1">
        <v>9.0</v>
      </c>
    </row>
    <row r="5179">
      <c r="A5179" s="2">
        <v>1.1751874E7</v>
      </c>
      <c r="B5179" s="1" t="s">
        <v>4728</v>
      </c>
      <c r="C5179" s="1">
        <v>2014.0</v>
      </c>
      <c r="D5179" s="3" t="s">
        <v>1333</v>
      </c>
      <c r="E5179" s="14">
        <f t="shared" si="2"/>
        <v>1/29/2014</v>
      </c>
      <c r="F5179" s="15">
        <f t="shared" si="3"/>
        <v>2.58569921971716</v>
      </c>
      <c r="G5179" s="2">
        <v>2329070.0</v>
      </c>
      <c r="H5179" s="1" t="s">
        <v>46</v>
      </c>
      <c r="I5179" s="1" t="s">
        <v>5</v>
      </c>
      <c r="J5179" s="5" t="str">
        <f>VLOOKUP(I5179,city,2,FALSE)</f>
        <v>Amsterdam</v>
      </c>
      <c r="K5179" s="1" t="s">
        <v>6</v>
      </c>
      <c r="L5179" s="5"/>
      <c r="M5179" s="2">
        <v>1017.0</v>
      </c>
      <c r="N5179" s="1" t="s">
        <v>92</v>
      </c>
      <c r="O5179" s="1">
        <v>52.3626751608079</v>
      </c>
      <c r="P5179" s="1">
        <v>4.8870990293358</v>
      </c>
      <c r="Q5179" s="1" t="s">
        <v>95</v>
      </c>
      <c r="R5179" s="1" t="s">
        <v>97</v>
      </c>
      <c r="S5179" s="1">
        <v>4.0</v>
      </c>
      <c r="T5179" s="1">
        <v>1.5</v>
      </c>
      <c r="U5179" s="1">
        <v>1.0</v>
      </c>
      <c r="V5179" s="1">
        <v>2.0</v>
      </c>
      <c r="W5179" s="1" t="s">
        <v>98</v>
      </c>
      <c r="X5179" s="6">
        <v>165.0</v>
      </c>
      <c r="Y5179" s="1">
        <v>4.0</v>
      </c>
      <c r="Z5179" s="1">
        <v>0.0</v>
      </c>
      <c r="AA5179" s="1">
        <v>3.0</v>
      </c>
      <c r="AB5179" s="5">
        <f t="shared" si="4"/>
        <v>100</v>
      </c>
      <c r="AC5179" s="8">
        <f t="shared" si="5"/>
        <v>165</v>
      </c>
      <c r="AD5179" s="8">
        <f t="shared" ref="AD5179:AE5179" si="5182">AC5179*AA5179</f>
        <v>495</v>
      </c>
      <c r="AE5179" s="8">
        <f t="shared" si="5182"/>
        <v>49500</v>
      </c>
      <c r="AF5179" s="1" t="s">
        <v>141</v>
      </c>
      <c r="AG5179" s="1">
        <v>0.99</v>
      </c>
      <c r="AH5179" s="1">
        <v>50.0</v>
      </c>
      <c r="AI5179" s="1">
        <v>90.0</v>
      </c>
      <c r="AJ5179" s="1">
        <v>9.0</v>
      </c>
      <c r="AK5179" s="1">
        <v>9.0</v>
      </c>
      <c r="AL5179" s="1">
        <v>10.0</v>
      </c>
      <c r="AM5179" s="1">
        <v>10.0</v>
      </c>
      <c r="AN5179" s="1">
        <v>10.0</v>
      </c>
      <c r="AO5179" s="1">
        <v>9.0</v>
      </c>
    </row>
    <row r="5180">
      <c r="A5180" s="2">
        <v>1.1751874E7</v>
      </c>
      <c r="B5180" s="1" t="s">
        <v>4728</v>
      </c>
      <c r="C5180" s="1">
        <v>2014.0</v>
      </c>
      <c r="D5180" s="3" t="s">
        <v>1333</v>
      </c>
      <c r="E5180" s="14">
        <f t="shared" si="2"/>
        <v>1/29/2014</v>
      </c>
      <c r="F5180" s="15">
        <f t="shared" si="3"/>
        <v>2.58569921971716</v>
      </c>
      <c r="G5180" s="2">
        <v>5506913.0</v>
      </c>
      <c r="H5180" s="1" t="s">
        <v>63</v>
      </c>
      <c r="I5180" s="1" t="s">
        <v>5</v>
      </c>
      <c r="J5180" s="5" t="str">
        <f>VLOOKUP(I5180,city,2,FALSE)</f>
        <v>Amsterdam</v>
      </c>
      <c r="K5180" s="1" t="s">
        <v>31</v>
      </c>
      <c r="L5180" s="5"/>
      <c r="M5180" s="2" t="s">
        <v>4731</v>
      </c>
      <c r="N5180" s="1" t="s">
        <v>92</v>
      </c>
      <c r="O5180" s="1">
        <v>52.3667162245994</v>
      </c>
      <c r="P5180" s="1">
        <v>4.8845737410335</v>
      </c>
      <c r="Q5180" s="1" t="s">
        <v>95</v>
      </c>
      <c r="R5180" s="1" t="s">
        <v>97</v>
      </c>
      <c r="S5180" s="1">
        <v>4.0</v>
      </c>
      <c r="T5180" s="1">
        <v>1.5</v>
      </c>
      <c r="U5180" s="1">
        <v>1.0</v>
      </c>
      <c r="V5180" s="1">
        <v>2.0</v>
      </c>
      <c r="W5180" s="1" t="s">
        <v>98</v>
      </c>
      <c r="X5180" s="6">
        <v>190.0</v>
      </c>
      <c r="Y5180" s="1">
        <v>1.0</v>
      </c>
      <c r="Z5180" s="1">
        <v>0.0</v>
      </c>
      <c r="AA5180" s="1">
        <v>1.0</v>
      </c>
      <c r="AB5180" s="5">
        <f t="shared" si="4"/>
        <v>6</v>
      </c>
      <c r="AC5180" s="8">
        <f t="shared" si="5"/>
        <v>190</v>
      </c>
      <c r="AD5180" s="8">
        <f t="shared" ref="AD5180:AE5180" si="5183">AC5180*AA5180</f>
        <v>190</v>
      </c>
      <c r="AE5180" s="8">
        <f t="shared" si="5183"/>
        <v>1140</v>
      </c>
      <c r="AF5180" s="1" t="s">
        <v>141</v>
      </c>
      <c r="AG5180" s="1">
        <v>0.99</v>
      </c>
      <c r="AH5180" s="1">
        <v>3.0</v>
      </c>
      <c r="AI5180" s="1">
        <v>93.0</v>
      </c>
      <c r="AJ5180" s="1">
        <v>10.0</v>
      </c>
      <c r="AK5180" s="1">
        <v>10.0</v>
      </c>
      <c r="AL5180" s="1">
        <v>9.0</v>
      </c>
      <c r="AM5180" s="1">
        <v>10.0</v>
      </c>
      <c r="AN5180" s="1">
        <v>9.0</v>
      </c>
      <c r="AO5180" s="1">
        <v>9.0</v>
      </c>
    </row>
    <row r="5181">
      <c r="A5181" s="2">
        <v>1.1752258E7</v>
      </c>
      <c r="B5181" s="1" t="s">
        <v>392</v>
      </c>
      <c r="C5181" s="1">
        <v>2014.0</v>
      </c>
      <c r="D5181" s="3" t="s">
        <v>1333</v>
      </c>
      <c r="E5181" s="14">
        <f t="shared" si="2"/>
        <v>1/29/2014</v>
      </c>
      <c r="F5181" s="15">
        <f t="shared" si="3"/>
        <v>2.58569921971716</v>
      </c>
      <c r="G5181" s="2">
        <v>2300854.0</v>
      </c>
      <c r="H5181" s="1" t="s">
        <v>46</v>
      </c>
      <c r="I5181" s="1" t="s">
        <v>5</v>
      </c>
      <c r="J5181" s="5" t="str">
        <f>VLOOKUP(I5181,city,2,FALSE)</f>
        <v>Amsterdam</v>
      </c>
      <c r="K5181" s="1" t="s">
        <v>6</v>
      </c>
      <c r="L5181" s="5"/>
      <c r="M5181" s="2" t="s">
        <v>4732</v>
      </c>
      <c r="N5181" s="1" t="s">
        <v>92</v>
      </c>
      <c r="O5181" s="1">
        <v>52.3654992936741</v>
      </c>
      <c r="P5181" s="1">
        <v>4.90692566551699</v>
      </c>
      <c r="Q5181" s="1" t="s">
        <v>95</v>
      </c>
      <c r="R5181" s="1" t="s">
        <v>97</v>
      </c>
      <c r="S5181" s="1">
        <v>4.0</v>
      </c>
      <c r="T5181" s="1">
        <v>1.0</v>
      </c>
      <c r="U5181" s="1">
        <v>3.0</v>
      </c>
      <c r="V5181" s="1">
        <v>3.0</v>
      </c>
      <c r="W5181" s="1" t="s">
        <v>98</v>
      </c>
      <c r="X5181" s="6">
        <v>245.0</v>
      </c>
      <c r="Y5181" s="1">
        <v>3.0</v>
      </c>
      <c r="Z5181" s="1">
        <v>20.0</v>
      </c>
      <c r="AA5181" s="1">
        <v>1.0</v>
      </c>
      <c r="AB5181" s="5">
        <f t="shared" si="4"/>
        <v>14</v>
      </c>
      <c r="AC5181" s="8">
        <f t="shared" si="5"/>
        <v>245</v>
      </c>
      <c r="AD5181" s="8">
        <f t="shared" ref="AD5181:AE5181" si="5184">AC5181*AA5181</f>
        <v>245</v>
      </c>
      <c r="AE5181" s="8">
        <f t="shared" si="5184"/>
        <v>3430</v>
      </c>
      <c r="AF5181" s="1" t="s">
        <v>115</v>
      </c>
      <c r="AG5181" s="1">
        <v>0.92</v>
      </c>
      <c r="AH5181" s="1">
        <v>7.0</v>
      </c>
      <c r="AI5181" s="1">
        <v>93.0</v>
      </c>
      <c r="AJ5181" s="1">
        <v>9.0</v>
      </c>
      <c r="AK5181" s="1">
        <v>9.0</v>
      </c>
      <c r="AL5181" s="1">
        <v>10.0</v>
      </c>
      <c r="AM5181" s="1">
        <v>10.0</v>
      </c>
      <c r="AN5181" s="1">
        <v>10.0</v>
      </c>
      <c r="AO5181" s="1">
        <v>8.0</v>
      </c>
    </row>
    <row r="5182">
      <c r="A5182" s="2">
        <v>1.1753088E7</v>
      </c>
      <c r="B5182" s="1" t="s">
        <v>4733</v>
      </c>
      <c r="C5182" s="1">
        <v>2014.0</v>
      </c>
      <c r="D5182" s="3" t="s">
        <v>1333</v>
      </c>
      <c r="E5182" s="14">
        <f t="shared" si="2"/>
        <v>1/29/2014</v>
      </c>
      <c r="F5182" s="15">
        <f t="shared" si="3"/>
        <v>2.58569921971716</v>
      </c>
      <c r="G5182" s="2">
        <v>2301121.0</v>
      </c>
      <c r="H5182" s="1" t="s">
        <v>35</v>
      </c>
      <c r="I5182" s="1" t="s">
        <v>5</v>
      </c>
      <c r="J5182" s="5" t="str">
        <f>VLOOKUP(I5182,city,2,FALSE)</f>
        <v>Amsterdam</v>
      </c>
      <c r="K5182" s="1" t="s">
        <v>6</v>
      </c>
      <c r="L5182" s="5"/>
      <c r="M5182" s="2" t="s">
        <v>1778</v>
      </c>
      <c r="N5182" s="1" t="s">
        <v>92</v>
      </c>
      <c r="O5182" s="1">
        <v>52.3647616730906</v>
      </c>
      <c r="P5182" s="1">
        <v>4.9355332077236</v>
      </c>
      <c r="Q5182" s="1" t="s">
        <v>95</v>
      </c>
      <c r="R5182" s="1" t="s">
        <v>97</v>
      </c>
      <c r="S5182" s="1">
        <v>2.0</v>
      </c>
      <c r="T5182" s="1">
        <v>1.0</v>
      </c>
      <c r="U5182" s="1">
        <v>1.0</v>
      </c>
      <c r="V5182" s="1">
        <v>1.0</v>
      </c>
      <c r="W5182" s="1" t="s">
        <v>98</v>
      </c>
      <c r="X5182" s="6">
        <v>95.0</v>
      </c>
      <c r="Y5182" s="1">
        <v>1.0</v>
      </c>
      <c r="Z5182" s="1">
        <v>0.0</v>
      </c>
      <c r="AA5182" s="1">
        <v>3.0</v>
      </c>
      <c r="AB5182" s="5">
        <f t="shared" si="4"/>
        <v>16</v>
      </c>
      <c r="AC5182" s="8">
        <f t="shared" si="5"/>
        <v>95</v>
      </c>
      <c r="AD5182" s="8">
        <f t="shared" ref="AD5182:AE5182" si="5185">AC5182*AA5182</f>
        <v>285</v>
      </c>
      <c r="AE5182" s="8">
        <f t="shared" si="5185"/>
        <v>4560</v>
      </c>
      <c r="AF5182" s="1" t="s">
        <v>115</v>
      </c>
      <c r="AG5182" s="1">
        <v>0.82</v>
      </c>
      <c r="AH5182" s="1">
        <v>8.0</v>
      </c>
      <c r="AI5182" s="1">
        <v>89.0</v>
      </c>
      <c r="AJ5182" s="1">
        <v>9.0</v>
      </c>
      <c r="AK5182" s="1">
        <v>10.0</v>
      </c>
      <c r="AL5182" s="1">
        <v>10.0</v>
      </c>
      <c r="AM5182" s="1">
        <v>10.0</v>
      </c>
      <c r="AN5182" s="1">
        <v>9.0</v>
      </c>
      <c r="AO5182" s="1">
        <v>9.0</v>
      </c>
    </row>
    <row r="5183">
      <c r="A5183" s="2">
        <v>1.175901E7</v>
      </c>
      <c r="B5183" s="1" t="s">
        <v>528</v>
      </c>
      <c r="C5183" s="1">
        <v>2014.0</v>
      </c>
      <c r="D5183" s="3" t="s">
        <v>1333</v>
      </c>
      <c r="E5183" s="14">
        <f t="shared" si="2"/>
        <v>1/29/2014</v>
      </c>
      <c r="F5183" s="15">
        <f t="shared" si="3"/>
        <v>2.58569921971716</v>
      </c>
      <c r="G5183" s="2">
        <v>2302482.0</v>
      </c>
      <c r="H5183" s="1" t="s">
        <v>63</v>
      </c>
      <c r="I5183" s="1" t="s">
        <v>5</v>
      </c>
      <c r="J5183" s="5" t="str">
        <f>VLOOKUP(I5183,city,2,FALSE)</f>
        <v>Amsterdam</v>
      </c>
      <c r="K5183" s="1" t="s">
        <v>6</v>
      </c>
      <c r="L5183" s="5"/>
      <c r="M5183" s="2">
        <v>1016.0</v>
      </c>
      <c r="N5183" s="1" t="s">
        <v>92</v>
      </c>
      <c r="O5183" s="1">
        <v>52.373406181696</v>
      </c>
      <c r="P5183" s="1">
        <v>4.879037289927</v>
      </c>
      <c r="Q5183" s="1" t="s">
        <v>95</v>
      </c>
      <c r="R5183" s="1" t="s">
        <v>97</v>
      </c>
      <c r="S5183" s="1">
        <v>2.0</v>
      </c>
      <c r="T5183" s="1">
        <v>1.0</v>
      </c>
      <c r="U5183" s="1">
        <v>1.0</v>
      </c>
      <c r="V5183" s="1">
        <v>1.0</v>
      </c>
      <c r="W5183" s="1" t="s">
        <v>98</v>
      </c>
      <c r="X5183" s="6">
        <v>130.0</v>
      </c>
      <c r="Y5183" s="1">
        <v>1.0</v>
      </c>
      <c r="Z5183" s="1">
        <v>0.0</v>
      </c>
      <c r="AA5183" s="1">
        <v>2.0</v>
      </c>
      <c r="AB5183" s="5">
        <f t="shared" si="4"/>
        <v>22</v>
      </c>
      <c r="AC5183" s="8">
        <f t="shared" si="5"/>
        <v>130</v>
      </c>
      <c r="AD5183" s="8">
        <f t="shared" ref="AD5183:AE5183" si="5186">AC5183*AA5183</f>
        <v>260</v>
      </c>
      <c r="AE5183" s="8">
        <f t="shared" si="5186"/>
        <v>5720</v>
      </c>
      <c r="AF5183" s="1" t="s">
        <v>115</v>
      </c>
      <c r="AG5183" s="1">
        <v>0.88</v>
      </c>
      <c r="AH5183" s="1">
        <v>11.0</v>
      </c>
      <c r="AI5183" s="1">
        <v>100.0</v>
      </c>
      <c r="AJ5183" s="1">
        <v>10.0</v>
      </c>
      <c r="AK5183" s="1">
        <v>10.0</v>
      </c>
      <c r="AL5183" s="1">
        <v>10.0</v>
      </c>
      <c r="AM5183" s="1">
        <v>10.0</v>
      </c>
      <c r="AN5183" s="1">
        <v>10.0</v>
      </c>
      <c r="AO5183" s="1">
        <v>9.0</v>
      </c>
    </row>
    <row r="5184">
      <c r="A5184" s="2">
        <v>1.178487E7</v>
      </c>
      <c r="B5184" s="1" t="s">
        <v>792</v>
      </c>
      <c r="C5184" s="1">
        <v>2014.0</v>
      </c>
      <c r="D5184" s="3" t="s">
        <v>512</v>
      </c>
      <c r="E5184" s="14">
        <f t="shared" si="2"/>
        <v>1/30/2014</v>
      </c>
      <c r="F5184" s="15">
        <f t="shared" si="3"/>
        <v>2.58295949368976</v>
      </c>
      <c r="G5184" s="2">
        <v>2354293.0</v>
      </c>
      <c r="H5184" s="1" t="s">
        <v>108</v>
      </c>
      <c r="I5184" s="1" t="s">
        <v>5</v>
      </c>
      <c r="J5184" s="5" t="str">
        <f>VLOOKUP(I5184,city,2,FALSE)</f>
        <v>Amsterdam</v>
      </c>
      <c r="K5184" s="1" t="s">
        <v>6</v>
      </c>
      <c r="L5184" s="5"/>
      <c r="M5184" s="2">
        <v>1066.0</v>
      </c>
      <c r="N5184" s="1" t="s">
        <v>92</v>
      </c>
      <c r="O5184" s="1">
        <v>52.3457857646884</v>
      </c>
      <c r="P5184" s="1">
        <v>4.80492298192892</v>
      </c>
      <c r="Q5184" s="1" t="s">
        <v>154</v>
      </c>
      <c r="R5184" s="1" t="s">
        <v>97</v>
      </c>
      <c r="S5184" s="1">
        <v>4.0</v>
      </c>
      <c r="T5184" s="1">
        <v>1.0</v>
      </c>
      <c r="U5184" s="1">
        <v>2.0</v>
      </c>
      <c r="V5184" s="1">
        <v>2.0</v>
      </c>
      <c r="W5184" s="1" t="s">
        <v>98</v>
      </c>
      <c r="X5184" s="6">
        <v>100.0</v>
      </c>
      <c r="Y5184" s="1">
        <v>2.0</v>
      </c>
      <c r="Z5184" s="1">
        <v>30.0</v>
      </c>
      <c r="AA5184" s="1">
        <v>1.0</v>
      </c>
      <c r="AB5184" s="5">
        <f t="shared" si="4"/>
        <v>16</v>
      </c>
      <c r="AC5184" s="8">
        <f t="shared" si="5"/>
        <v>100</v>
      </c>
      <c r="AD5184" s="8">
        <f t="shared" ref="AD5184:AE5184" si="5187">AC5184*AA5184</f>
        <v>100</v>
      </c>
      <c r="AE5184" s="8">
        <f t="shared" si="5187"/>
        <v>1600</v>
      </c>
      <c r="AF5184" s="1" t="s">
        <v>144</v>
      </c>
      <c r="AG5184" s="1">
        <v>0.94</v>
      </c>
      <c r="AH5184" s="1">
        <v>8.0</v>
      </c>
      <c r="AI5184" s="1">
        <v>94.0</v>
      </c>
      <c r="AJ5184" s="1">
        <v>10.0</v>
      </c>
      <c r="AK5184" s="1">
        <v>9.0</v>
      </c>
      <c r="AL5184" s="1">
        <v>10.0</v>
      </c>
      <c r="AM5184" s="1">
        <v>10.0</v>
      </c>
      <c r="AN5184" s="1">
        <v>8.0</v>
      </c>
      <c r="AO5184" s="1">
        <v>9.0</v>
      </c>
    </row>
    <row r="5185">
      <c r="A5185" s="2">
        <v>1.1798018E7</v>
      </c>
      <c r="B5185" s="1" t="s">
        <v>1627</v>
      </c>
      <c r="C5185" s="1">
        <v>2014.0</v>
      </c>
      <c r="D5185" s="3" t="s">
        <v>512</v>
      </c>
      <c r="E5185" s="14">
        <f t="shared" si="2"/>
        <v>1/30/2014</v>
      </c>
      <c r="F5185" s="15">
        <f t="shared" si="3"/>
        <v>2.58295949368976</v>
      </c>
      <c r="G5185" s="2">
        <v>2536909.0</v>
      </c>
      <c r="H5185" s="1" t="s">
        <v>67</v>
      </c>
      <c r="I5185" s="1" t="s">
        <v>5</v>
      </c>
      <c r="J5185" s="5" t="str">
        <f>VLOOKUP(I5185,city,2,FALSE)</f>
        <v>Amsterdam</v>
      </c>
      <c r="K5185" s="1" t="s">
        <v>6</v>
      </c>
      <c r="L5185" s="5"/>
      <c r="M5185" s="2" t="s">
        <v>4734</v>
      </c>
      <c r="N5185" s="1" t="s">
        <v>92</v>
      </c>
      <c r="O5185" s="1">
        <v>52.3546531666336</v>
      </c>
      <c r="P5185" s="1">
        <v>4.8456124917267</v>
      </c>
      <c r="Q5185" s="1" t="s">
        <v>95</v>
      </c>
      <c r="R5185" s="1" t="s">
        <v>97</v>
      </c>
      <c r="S5185" s="1">
        <v>2.0</v>
      </c>
      <c r="T5185" s="1">
        <v>1.0</v>
      </c>
      <c r="U5185" s="1">
        <v>1.0</v>
      </c>
      <c r="V5185" s="1">
        <v>1.0</v>
      </c>
      <c r="W5185" s="1" t="s">
        <v>98</v>
      </c>
      <c r="X5185" s="6">
        <v>100.0</v>
      </c>
      <c r="Y5185" s="1">
        <v>1.0</v>
      </c>
      <c r="Z5185" s="1">
        <v>0.0</v>
      </c>
      <c r="AA5185" s="1">
        <v>2.0</v>
      </c>
      <c r="AB5185" s="5">
        <f t="shared" si="4"/>
        <v>24</v>
      </c>
      <c r="AC5185" s="8">
        <f t="shared" si="5"/>
        <v>100</v>
      </c>
      <c r="AD5185" s="8">
        <f t="shared" ref="AD5185:AE5185" si="5188">AC5185*AA5185</f>
        <v>200</v>
      </c>
      <c r="AE5185" s="8">
        <f t="shared" si="5188"/>
        <v>4800</v>
      </c>
      <c r="AF5185" s="1" t="s">
        <v>115</v>
      </c>
      <c r="AG5185" s="1">
        <v>0.69</v>
      </c>
      <c r="AH5185" s="1">
        <v>12.0</v>
      </c>
      <c r="AI5185" s="1">
        <v>97.0</v>
      </c>
      <c r="AJ5185" s="1">
        <v>10.0</v>
      </c>
      <c r="AK5185" s="1">
        <v>10.0</v>
      </c>
      <c r="AL5185" s="1">
        <v>10.0</v>
      </c>
      <c r="AM5185" s="1">
        <v>10.0</v>
      </c>
      <c r="AN5185" s="1">
        <v>9.0</v>
      </c>
      <c r="AO5185" s="1">
        <v>10.0</v>
      </c>
    </row>
    <row r="5186">
      <c r="A5186" s="2">
        <v>1.1808529E7</v>
      </c>
      <c r="B5186" s="1" t="s">
        <v>4735</v>
      </c>
      <c r="C5186" s="1">
        <v>2014.0</v>
      </c>
      <c r="D5186" s="3" t="s">
        <v>1341</v>
      </c>
      <c r="E5186" s="14">
        <f t="shared" si="2"/>
        <v>1/31/2014</v>
      </c>
      <c r="F5186" s="15">
        <f t="shared" si="3"/>
        <v>2.58021976766236</v>
      </c>
      <c r="G5186" s="2">
        <v>3398468.0</v>
      </c>
      <c r="H5186" s="1" t="s">
        <v>70</v>
      </c>
      <c r="I5186" s="1" t="s">
        <v>5</v>
      </c>
      <c r="J5186" s="5" t="str">
        <f>VLOOKUP(I5186,city,2,FALSE)</f>
        <v>Amsterdam</v>
      </c>
      <c r="K5186" s="1" t="s">
        <v>6</v>
      </c>
      <c r="L5186" s="5"/>
      <c r="M5186" s="2" t="s">
        <v>4736</v>
      </c>
      <c r="N5186" s="1" t="s">
        <v>92</v>
      </c>
      <c r="O5186" s="1">
        <v>52.3458850051189</v>
      </c>
      <c r="P5186" s="1">
        <v>4.88847033932001</v>
      </c>
      <c r="Q5186" s="1" t="s">
        <v>95</v>
      </c>
      <c r="R5186" s="1" t="s">
        <v>97</v>
      </c>
      <c r="S5186" s="1">
        <v>2.0</v>
      </c>
      <c r="T5186" s="1">
        <v>1.0</v>
      </c>
      <c r="U5186" s="1">
        <v>1.0</v>
      </c>
      <c r="V5186" s="1">
        <v>1.0</v>
      </c>
      <c r="W5186" s="1" t="s">
        <v>98</v>
      </c>
      <c r="X5186" s="6">
        <v>85.0</v>
      </c>
      <c r="Y5186" s="1">
        <v>1.0</v>
      </c>
      <c r="Z5186" s="1">
        <v>0.0</v>
      </c>
      <c r="AA5186" s="1">
        <v>2.0</v>
      </c>
      <c r="AB5186" s="5">
        <f t="shared" si="4"/>
        <v>6</v>
      </c>
      <c r="AC5186" s="8">
        <f t="shared" si="5"/>
        <v>85</v>
      </c>
      <c r="AD5186" s="8">
        <f t="shared" ref="AD5186:AE5186" si="5189">AC5186*AA5186</f>
        <v>170</v>
      </c>
      <c r="AE5186" s="8">
        <f t="shared" si="5189"/>
        <v>1020</v>
      </c>
      <c r="AF5186" s="1" t="s">
        <v>159</v>
      </c>
      <c r="AG5186" s="1" t="s">
        <v>159</v>
      </c>
      <c r="AH5186" s="1">
        <v>3.0</v>
      </c>
      <c r="AI5186" s="1">
        <v>100.0</v>
      </c>
      <c r="AJ5186" s="1">
        <v>10.0</v>
      </c>
      <c r="AK5186" s="1">
        <v>10.0</v>
      </c>
      <c r="AL5186" s="1">
        <v>10.0</v>
      </c>
      <c r="AM5186" s="1">
        <v>10.0</v>
      </c>
      <c r="AN5186" s="1">
        <v>10.0</v>
      </c>
      <c r="AO5186" s="1">
        <v>10.0</v>
      </c>
    </row>
    <row r="5187">
      <c r="A5187" s="2">
        <v>1.1810338E7</v>
      </c>
      <c r="B5187" s="1" t="s">
        <v>4737</v>
      </c>
      <c r="C5187" s="1">
        <v>2014.0</v>
      </c>
      <c r="D5187" s="3" t="s">
        <v>1341</v>
      </c>
      <c r="E5187" s="14">
        <f t="shared" si="2"/>
        <v>1/31/2014</v>
      </c>
      <c r="F5187" s="15">
        <f t="shared" si="3"/>
        <v>2.58021976766236</v>
      </c>
      <c r="G5187" s="2">
        <v>2500543.0</v>
      </c>
      <c r="H5187" s="1" t="s">
        <v>7</v>
      </c>
      <c r="I5187" s="1" t="s">
        <v>5</v>
      </c>
      <c r="J5187" s="5" t="str">
        <f>VLOOKUP(I5187,city,2,FALSE)</f>
        <v>Amsterdam</v>
      </c>
      <c r="K5187" s="1" t="s">
        <v>6</v>
      </c>
      <c r="L5187" s="5"/>
      <c r="M5187" s="2">
        <v>1051.0</v>
      </c>
      <c r="N5187" s="1" t="s">
        <v>92</v>
      </c>
      <c r="O5187" s="1">
        <v>52.3824647563142</v>
      </c>
      <c r="P5187" s="1">
        <v>4.87451670859312</v>
      </c>
      <c r="Q5187" s="1" t="s">
        <v>95</v>
      </c>
      <c r="R5187" s="1" t="s">
        <v>97</v>
      </c>
      <c r="S5187" s="1">
        <v>2.0</v>
      </c>
      <c r="T5187" s="1">
        <v>1.0</v>
      </c>
      <c r="U5187" s="1">
        <v>0.0</v>
      </c>
      <c r="V5187" s="1">
        <v>1.0</v>
      </c>
      <c r="W5187" s="1" t="s">
        <v>98</v>
      </c>
      <c r="X5187" s="6">
        <v>95.0</v>
      </c>
      <c r="Y5187" s="1">
        <v>1.0</v>
      </c>
      <c r="Z5187" s="1">
        <v>0.0</v>
      </c>
      <c r="AA5187" s="1">
        <v>2.0</v>
      </c>
      <c r="AB5187" s="5">
        <f t="shared" si="4"/>
        <v>10</v>
      </c>
      <c r="AC5187" s="8">
        <f t="shared" si="5"/>
        <v>95</v>
      </c>
      <c r="AD5187" s="8">
        <f t="shared" ref="AD5187:AE5187" si="5190">AC5187*AA5187</f>
        <v>190</v>
      </c>
      <c r="AE5187" s="8">
        <f t="shared" si="5190"/>
        <v>1900</v>
      </c>
      <c r="AF5187" s="1" t="s">
        <v>144</v>
      </c>
      <c r="AG5187" s="1">
        <v>1.0</v>
      </c>
      <c r="AH5187" s="1">
        <v>5.0</v>
      </c>
      <c r="AI5187" s="1">
        <v>96.0</v>
      </c>
      <c r="AJ5187" s="1">
        <v>10.0</v>
      </c>
      <c r="AK5187" s="1">
        <v>9.0</v>
      </c>
      <c r="AL5187" s="1">
        <v>10.0</v>
      </c>
      <c r="AM5187" s="1">
        <v>10.0</v>
      </c>
      <c r="AN5187" s="1">
        <v>10.0</v>
      </c>
      <c r="AO5187" s="1">
        <v>9.0</v>
      </c>
    </row>
    <row r="5188">
      <c r="A5188" s="2">
        <v>1.1812316E7</v>
      </c>
      <c r="B5188" s="1" t="s">
        <v>1438</v>
      </c>
      <c r="C5188" s="1">
        <v>2014.0</v>
      </c>
      <c r="D5188" s="3" t="s">
        <v>1341</v>
      </c>
      <c r="E5188" s="14">
        <f t="shared" si="2"/>
        <v>1/31/2014</v>
      </c>
      <c r="F5188" s="15">
        <f t="shared" si="3"/>
        <v>2.58021976766236</v>
      </c>
      <c r="G5188" s="2">
        <v>2424468.0</v>
      </c>
      <c r="H5188" s="1" t="s">
        <v>41</v>
      </c>
      <c r="I5188" s="1" t="s">
        <v>5</v>
      </c>
      <c r="J5188" s="5" t="str">
        <f>VLOOKUP(I5188,city,2,FALSE)</f>
        <v>Amsterdam</v>
      </c>
      <c r="K5188" s="1" t="s">
        <v>6</v>
      </c>
      <c r="L5188" s="5"/>
      <c r="M5188" s="2" t="s">
        <v>4738</v>
      </c>
      <c r="N5188" s="1" t="s">
        <v>92</v>
      </c>
      <c r="O5188" s="1">
        <v>52.3710021027457</v>
      </c>
      <c r="P5188" s="1">
        <v>4.86029340809644</v>
      </c>
      <c r="Q5188" s="1" t="s">
        <v>95</v>
      </c>
      <c r="R5188" s="1" t="s">
        <v>97</v>
      </c>
      <c r="S5188" s="1">
        <v>2.0</v>
      </c>
      <c r="T5188" s="1">
        <v>1.0</v>
      </c>
      <c r="U5188" s="1">
        <v>2.0</v>
      </c>
      <c r="V5188" s="1">
        <v>2.0</v>
      </c>
      <c r="W5188" s="1" t="s">
        <v>98</v>
      </c>
      <c r="X5188" s="6">
        <v>125.0</v>
      </c>
      <c r="Y5188" s="1">
        <v>1.0</v>
      </c>
      <c r="Z5188" s="1">
        <v>0.0</v>
      </c>
      <c r="AA5188" s="1">
        <v>4.0</v>
      </c>
      <c r="AB5188" s="5">
        <f t="shared" si="4"/>
        <v>0</v>
      </c>
      <c r="AC5188" s="8">
        <f t="shared" si="5"/>
        <v>125</v>
      </c>
      <c r="AD5188" s="8">
        <f t="shared" ref="AD5188:AE5188" si="5191">AC5188*AA5188</f>
        <v>500</v>
      </c>
      <c r="AE5188" s="8">
        <f t="shared" si="5191"/>
        <v>0</v>
      </c>
      <c r="AF5188" s="1" t="s">
        <v>159</v>
      </c>
      <c r="AG5188" s="1" t="s">
        <v>159</v>
      </c>
      <c r="AH5188" s="1">
        <v>0.0</v>
      </c>
    </row>
    <row r="5189">
      <c r="A5189" s="2">
        <v>1.1814181E7</v>
      </c>
      <c r="B5189" s="1" t="s">
        <v>4739</v>
      </c>
      <c r="C5189" s="1">
        <v>2014.0</v>
      </c>
      <c r="D5189" s="3" t="s">
        <v>1341</v>
      </c>
      <c r="E5189" s="14">
        <f t="shared" si="2"/>
        <v>1/31/2014</v>
      </c>
      <c r="F5189" s="15">
        <f t="shared" si="3"/>
        <v>2.58021976766236</v>
      </c>
      <c r="G5189" s="2">
        <v>3106890.0</v>
      </c>
      <c r="H5189" s="1" t="s">
        <v>63</v>
      </c>
      <c r="I5189" s="1" t="s">
        <v>5</v>
      </c>
      <c r="J5189" s="5" t="str">
        <f>VLOOKUP(I5189,city,2,FALSE)</f>
        <v>Amsterdam</v>
      </c>
      <c r="K5189" s="1" t="s">
        <v>6</v>
      </c>
      <c r="L5189" s="5"/>
      <c r="M5189" s="2" t="s">
        <v>4740</v>
      </c>
      <c r="N5189" s="1" t="s">
        <v>92</v>
      </c>
      <c r="O5189" s="1">
        <v>52.3831372168445</v>
      </c>
      <c r="P5189" s="1">
        <v>4.88251439625581</v>
      </c>
      <c r="Q5189" s="1" t="s">
        <v>95</v>
      </c>
      <c r="R5189" s="1" t="s">
        <v>97</v>
      </c>
      <c r="S5189" s="1">
        <v>2.0</v>
      </c>
      <c r="T5189" s="1">
        <v>1.0</v>
      </c>
      <c r="U5189" s="1">
        <v>0.0</v>
      </c>
      <c r="V5189" s="1">
        <v>1.0</v>
      </c>
      <c r="W5189" s="1" t="s">
        <v>98</v>
      </c>
      <c r="X5189" s="6">
        <v>140.0</v>
      </c>
      <c r="Y5189" s="1">
        <v>1.0</v>
      </c>
      <c r="Z5189" s="1">
        <v>0.0</v>
      </c>
      <c r="AA5189" s="1">
        <v>3.0</v>
      </c>
      <c r="AB5189" s="5">
        <f t="shared" si="4"/>
        <v>18</v>
      </c>
      <c r="AC5189" s="8">
        <f t="shared" si="5"/>
        <v>140</v>
      </c>
      <c r="AD5189" s="8">
        <f t="shared" ref="AD5189:AE5189" si="5192">AC5189*AA5189</f>
        <v>420</v>
      </c>
      <c r="AE5189" s="8">
        <f t="shared" si="5192"/>
        <v>7560</v>
      </c>
      <c r="AF5189" s="1" t="s">
        <v>115</v>
      </c>
      <c r="AG5189" s="1">
        <v>0.63</v>
      </c>
      <c r="AH5189" s="1">
        <v>9.0</v>
      </c>
      <c r="AI5189" s="1">
        <v>90.0</v>
      </c>
      <c r="AJ5189" s="1">
        <v>9.0</v>
      </c>
      <c r="AK5189" s="1">
        <v>9.0</v>
      </c>
      <c r="AL5189" s="1">
        <v>9.0</v>
      </c>
      <c r="AM5189" s="1">
        <v>9.0</v>
      </c>
      <c r="AN5189" s="1">
        <v>10.0</v>
      </c>
      <c r="AO5189" s="1">
        <v>8.0</v>
      </c>
    </row>
    <row r="5190">
      <c r="A5190" s="2">
        <v>1.1814916E7</v>
      </c>
      <c r="B5190" s="1" t="s">
        <v>4741</v>
      </c>
      <c r="C5190" s="1">
        <v>2014.0</v>
      </c>
      <c r="D5190" s="3" t="s">
        <v>1341</v>
      </c>
      <c r="E5190" s="14">
        <f t="shared" si="2"/>
        <v>1/31/2014</v>
      </c>
      <c r="F5190" s="15">
        <f t="shared" si="3"/>
        <v>2.58021976766236</v>
      </c>
      <c r="G5190" s="2">
        <v>2324263.0</v>
      </c>
      <c r="H5190" s="1" t="s">
        <v>63</v>
      </c>
      <c r="I5190" s="1" t="s">
        <v>5</v>
      </c>
      <c r="J5190" s="5" t="str">
        <f>VLOOKUP(I5190,city,2,FALSE)</f>
        <v>Amsterdam</v>
      </c>
      <c r="K5190" s="1" t="s">
        <v>6</v>
      </c>
      <c r="L5190" s="5"/>
      <c r="M5190" s="2">
        <v>1016.0</v>
      </c>
      <c r="N5190" s="1" t="s">
        <v>92</v>
      </c>
      <c r="O5190" s="1">
        <v>52.3754887236994</v>
      </c>
      <c r="P5190" s="1">
        <v>4.88546330445265</v>
      </c>
      <c r="Q5190" s="1" t="s">
        <v>95</v>
      </c>
      <c r="R5190" s="1" t="s">
        <v>97</v>
      </c>
      <c r="S5190" s="1">
        <v>8.0</v>
      </c>
      <c r="T5190" s="1">
        <v>1.5</v>
      </c>
      <c r="U5190" s="1">
        <v>4.0</v>
      </c>
      <c r="V5190" s="1">
        <v>4.0</v>
      </c>
      <c r="W5190" s="1" t="s">
        <v>98</v>
      </c>
      <c r="X5190" s="6">
        <v>800.0</v>
      </c>
      <c r="Y5190" s="1">
        <v>1.0</v>
      </c>
      <c r="Z5190" s="1">
        <v>0.0</v>
      </c>
      <c r="AA5190" s="1">
        <v>2.0</v>
      </c>
      <c r="AB5190" s="5">
        <f t="shared" si="4"/>
        <v>12</v>
      </c>
      <c r="AC5190" s="8">
        <f t="shared" si="5"/>
        <v>800</v>
      </c>
      <c r="AD5190" s="8">
        <f t="shared" ref="AD5190:AE5190" si="5193">AC5190*AA5190</f>
        <v>1600</v>
      </c>
      <c r="AE5190" s="8">
        <f t="shared" si="5193"/>
        <v>19200</v>
      </c>
      <c r="AF5190" s="1" t="s">
        <v>144</v>
      </c>
      <c r="AG5190" s="1">
        <v>0.92</v>
      </c>
      <c r="AH5190" s="1">
        <v>6.0</v>
      </c>
      <c r="AI5190" s="1">
        <v>97.0</v>
      </c>
      <c r="AJ5190" s="1">
        <v>9.0</v>
      </c>
      <c r="AK5190" s="1">
        <v>9.0</v>
      </c>
      <c r="AL5190" s="1">
        <v>10.0</v>
      </c>
      <c r="AM5190" s="1">
        <v>9.0</v>
      </c>
      <c r="AN5190" s="1">
        <v>10.0</v>
      </c>
      <c r="AO5190" s="1">
        <v>10.0</v>
      </c>
    </row>
    <row r="5191">
      <c r="A5191" s="2">
        <v>1.1832094E7</v>
      </c>
      <c r="B5191" s="1" t="s">
        <v>4742</v>
      </c>
      <c r="C5191" s="1">
        <v>2014.0</v>
      </c>
      <c r="D5191" s="3" t="s">
        <v>514</v>
      </c>
      <c r="E5191" s="14">
        <f t="shared" si="2"/>
        <v>2/1/2014</v>
      </c>
      <c r="F5191" s="15">
        <f t="shared" si="3"/>
        <v>2.57748004163497</v>
      </c>
      <c r="G5191" s="2">
        <v>2450488.0</v>
      </c>
      <c r="H5191" s="1" t="s">
        <v>41</v>
      </c>
      <c r="I5191" s="1" t="s">
        <v>5</v>
      </c>
      <c r="J5191" s="5" t="str">
        <f>VLOOKUP(I5191,city,2,FALSE)</f>
        <v>Amsterdam</v>
      </c>
      <c r="K5191" s="1" t="s">
        <v>6</v>
      </c>
      <c r="L5191" s="5"/>
      <c r="M5191" s="2" t="s">
        <v>4743</v>
      </c>
      <c r="N5191" s="1" t="s">
        <v>92</v>
      </c>
      <c r="O5191" s="1">
        <v>52.3685404773736</v>
      </c>
      <c r="P5191" s="1">
        <v>4.86914073157929</v>
      </c>
      <c r="Q5191" s="1" t="s">
        <v>95</v>
      </c>
      <c r="R5191" s="1" t="s">
        <v>97</v>
      </c>
      <c r="S5191" s="1">
        <v>2.0</v>
      </c>
      <c r="T5191" s="1">
        <v>1.0</v>
      </c>
      <c r="U5191" s="1">
        <v>1.0</v>
      </c>
      <c r="V5191" s="1">
        <v>1.0</v>
      </c>
      <c r="W5191" s="1" t="s">
        <v>98</v>
      </c>
      <c r="X5191" s="6">
        <v>90.0</v>
      </c>
      <c r="Y5191" s="1">
        <v>1.0</v>
      </c>
      <c r="Z5191" s="1">
        <v>30.0</v>
      </c>
      <c r="AA5191" s="1">
        <v>1.0</v>
      </c>
      <c r="AB5191" s="5">
        <f t="shared" si="4"/>
        <v>24</v>
      </c>
      <c r="AC5191" s="8">
        <f t="shared" si="5"/>
        <v>120</v>
      </c>
      <c r="AD5191" s="8">
        <f t="shared" ref="AD5191:AE5191" si="5194">AC5191*AA5191</f>
        <v>120</v>
      </c>
      <c r="AE5191" s="8">
        <f t="shared" si="5194"/>
        <v>2880</v>
      </c>
      <c r="AF5191" s="1" t="s">
        <v>115</v>
      </c>
      <c r="AG5191" s="1">
        <v>0.64</v>
      </c>
      <c r="AH5191" s="1">
        <v>12.0</v>
      </c>
      <c r="AI5191" s="1">
        <v>100.0</v>
      </c>
      <c r="AJ5191" s="1">
        <v>10.0</v>
      </c>
      <c r="AK5191" s="1">
        <v>10.0</v>
      </c>
      <c r="AL5191" s="1">
        <v>10.0</v>
      </c>
      <c r="AM5191" s="1">
        <v>10.0</v>
      </c>
      <c r="AN5191" s="1">
        <v>10.0</v>
      </c>
      <c r="AO5191" s="1">
        <v>9.0</v>
      </c>
    </row>
    <row r="5192">
      <c r="A5192" s="2">
        <v>1.1839698E7</v>
      </c>
      <c r="B5192" s="1" t="s">
        <v>4494</v>
      </c>
      <c r="C5192" s="1">
        <v>2014.0</v>
      </c>
      <c r="D5192" s="3" t="s">
        <v>514</v>
      </c>
      <c r="E5192" s="14">
        <f t="shared" si="2"/>
        <v>2/1/2014</v>
      </c>
      <c r="F5192" s="15">
        <f t="shared" si="3"/>
        <v>2.57748004163497</v>
      </c>
      <c r="G5192" s="2">
        <v>2318321.0</v>
      </c>
      <c r="H5192" s="1" t="s">
        <v>41</v>
      </c>
      <c r="I5192" s="1" t="s">
        <v>5</v>
      </c>
      <c r="J5192" s="5" t="str">
        <f>VLOOKUP(I5192,city,2,FALSE)</f>
        <v>Amsterdam</v>
      </c>
      <c r="K5192" s="1" t="s">
        <v>6</v>
      </c>
      <c r="L5192" s="5"/>
      <c r="M5192" s="2" t="s">
        <v>4744</v>
      </c>
      <c r="N5192" s="1" t="s">
        <v>92</v>
      </c>
      <c r="O5192" s="1">
        <v>52.3611176550259</v>
      </c>
      <c r="P5192" s="1">
        <v>4.8645560550379</v>
      </c>
      <c r="Q5192" s="1" t="s">
        <v>95</v>
      </c>
      <c r="R5192" s="1" t="s">
        <v>138</v>
      </c>
      <c r="S5192" s="1">
        <v>2.0</v>
      </c>
      <c r="T5192" s="1">
        <v>1.5</v>
      </c>
      <c r="U5192" s="1">
        <v>1.0</v>
      </c>
      <c r="V5192" s="1">
        <v>1.0</v>
      </c>
      <c r="W5192" s="1" t="s">
        <v>98</v>
      </c>
      <c r="X5192" s="6">
        <v>75.0</v>
      </c>
      <c r="Y5192" s="1">
        <v>1.0</v>
      </c>
      <c r="Z5192" s="1">
        <v>10.0</v>
      </c>
      <c r="AA5192" s="1">
        <v>1.0</v>
      </c>
      <c r="AB5192" s="5">
        <f t="shared" si="4"/>
        <v>126</v>
      </c>
      <c r="AC5192" s="8">
        <f t="shared" si="5"/>
        <v>85</v>
      </c>
      <c r="AD5192" s="8">
        <f t="shared" ref="AD5192:AE5192" si="5195">AC5192*AA5192</f>
        <v>85</v>
      </c>
      <c r="AE5192" s="8">
        <f t="shared" si="5195"/>
        <v>10710</v>
      </c>
      <c r="AF5192" s="1" t="s">
        <v>144</v>
      </c>
      <c r="AG5192" s="1">
        <v>1.0</v>
      </c>
      <c r="AH5192" s="1">
        <v>63.0</v>
      </c>
      <c r="AI5192" s="1">
        <v>98.0</v>
      </c>
      <c r="AJ5192" s="1">
        <v>10.0</v>
      </c>
      <c r="AK5192" s="1">
        <v>10.0</v>
      </c>
      <c r="AL5192" s="1">
        <v>10.0</v>
      </c>
      <c r="AM5192" s="1">
        <v>10.0</v>
      </c>
      <c r="AN5192" s="1">
        <v>10.0</v>
      </c>
      <c r="AO5192" s="1">
        <v>9.0</v>
      </c>
    </row>
    <row r="5193">
      <c r="A5193" s="2">
        <v>1.1842873E7</v>
      </c>
      <c r="B5193" s="1" t="s">
        <v>869</v>
      </c>
      <c r="C5193" s="1">
        <v>2014.0</v>
      </c>
      <c r="D5193" s="3" t="s">
        <v>514</v>
      </c>
      <c r="E5193" s="14">
        <f t="shared" si="2"/>
        <v>2/1/2014</v>
      </c>
      <c r="F5193" s="15">
        <f t="shared" si="3"/>
        <v>2.57748004163497</v>
      </c>
      <c r="G5193" s="2">
        <v>2842697.0</v>
      </c>
      <c r="H5193" s="1" t="s">
        <v>7</v>
      </c>
      <c r="I5193" s="1" t="s">
        <v>5</v>
      </c>
      <c r="J5193" s="5" t="str">
        <f>VLOOKUP(I5193,city,2,FALSE)</f>
        <v>Amsterdam</v>
      </c>
      <c r="K5193" s="1" t="s">
        <v>6</v>
      </c>
      <c r="L5193" s="5"/>
      <c r="M5193" s="2" t="s">
        <v>4745</v>
      </c>
      <c r="N5193" s="1" t="s">
        <v>92</v>
      </c>
      <c r="O5193" s="1">
        <v>52.3816635347002</v>
      </c>
      <c r="P5193" s="1">
        <v>4.86870430268655</v>
      </c>
      <c r="Q5193" s="1" t="s">
        <v>95</v>
      </c>
      <c r="R5193" s="1" t="s">
        <v>97</v>
      </c>
      <c r="S5193" s="1">
        <v>4.0</v>
      </c>
      <c r="T5193" s="1">
        <v>1.0</v>
      </c>
      <c r="U5193" s="1">
        <v>2.0</v>
      </c>
      <c r="V5193" s="1">
        <v>3.0</v>
      </c>
      <c r="W5193" s="1" t="s">
        <v>98</v>
      </c>
      <c r="X5193" s="6">
        <v>140.0</v>
      </c>
      <c r="Y5193" s="1">
        <v>1.0</v>
      </c>
      <c r="Z5193" s="1">
        <v>0.0</v>
      </c>
      <c r="AA5193" s="1">
        <v>1.0</v>
      </c>
      <c r="AB5193" s="5">
        <f t="shared" si="4"/>
        <v>20</v>
      </c>
      <c r="AC5193" s="8">
        <f t="shared" si="5"/>
        <v>140</v>
      </c>
      <c r="AD5193" s="8">
        <f t="shared" ref="AD5193:AE5193" si="5196">AC5193*AA5193</f>
        <v>140</v>
      </c>
      <c r="AE5193" s="8">
        <f t="shared" si="5196"/>
        <v>2800</v>
      </c>
      <c r="AF5193" s="1" t="s">
        <v>144</v>
      </c>
      <c r="AG5193" s="1">
        <v>1.0</v>
      </c>
      <c r="AH5193" s="1">
        <v>10.0</v>
      </c>
      <c r="AI5193" s="1">
        <v>96.0</v>
      </c>
      <c r="AJ5193" s="1">
        <v>10.0</v>
      </c>
      <c r="AK5193" s="1">
        <v>10.0</v>
      </c>
      <c r="AL5193" s="1">
        <v>9.0</v>
      </c>
      <c r="AM5193" s="1">
        <v>10.0</v>
      </c>
      <c r="AN5193" s="1">
        <v>9.0</v>
      </c>
      <c r="AO5193" s="1">
        <v>9.0</v>
      </c>
    </row>
    <row r="5194">
      <c r="A5194" s="2">
        <v>1.1845593E7</v>
      </c>
      <c r="B5194" s="1" t="s">
        <v>1667</v>
      </c>
      <c r="C5194" s="1">
        <v>2014.0</v>
      </c>
      <c r="D5194" s="3" t="s">
        <v>514</v>
      </c>
      <c r="E5194" s="14">
        <f t="shared" si="2"/>
        <v>2/1/2014</v>
      </c>
      <c r="F5194" s="15">
        <f t="shared" si="3"/>
        <v>2.57748004163497</v>
      </c>
      <c r="G5194" s="2">
        <v>2319717.0</v>
      </c>
      <c r="H5194" s="1" t="s">
        <v>63</v>
      </c>
      <c r="I5194" s="1" t="s">
        <v>5</v>
      </c>
      <c r="J5194" s="5" t="str">
        <f>VLOOKUP(I5194,city,2,FALSE)</f>
        <v>Amsterdam</v>
      </c>
      <c r="K5194" s="1" t="s">
        <v>6</v>
      </c>
      <c r="L5194" s="5"/>
      <c r="M5194" s="2" t="s">
        <v>4746</v>
      </c>
      <c r="N5194" s="1" t="s">
        <v>92</v>
      </c>
      <c r="O5194" s="1">
        <v>52.3803016334498</v>
      </c>
      <c r="P5194" s="1">
        <v>4.89322810833567</v>
      </c>
      <c r="Q5194" s="1" t="s">
        <v>95</v>
      </c>
      <c r="R5194" s="1" t="s">
        <v>97</v>
      </c>
      <c r="S5194" s="1">
        <v>4.0</v>
      </c>
      <c r="T5194" s="1">
        <v>1.0</v>
      </c>
      <c r="U5194" s="1">
        <v>2.0</v>
      </c>
      <c r="V5194" s="1">
        <v>2.0</v>
      </c>
      <c r="W5194" s="1" t="s">
        <v>98</v>
      </c>
      <c r="X5194" s="6">
        <v>240.0</v>
      </c>
      <c r="Y5194" s="1">
        <v>4.0</v>
      </c>
      <c r="Z5194" s="1">
        <v>25.0</v>
      </c>
      <c r="AA5194" s="1">
        <v>1.0</v>
      </c>
      <c r="AB5194" s="5">
        <f t="shared" si="4"/>
        <v>30</v>
      </c>
      <c r="AC5194" s="8">
        <f t="shared" si="5"/>
        <v>240</v>
      </c>
      <c r="AD5194" s="8">
        <f t="shared" ref="AD5194:AE5194" si="5197">AC5194*AA5194</f>
        <v>240</v>
      </c>
      <c r="AE5194" s="8">
        <f t="shared" si="5197"/>
        <v>7200</v>
      </c>
      <c r="AF5194" s="1" t="s">
        <v>144</v>
      </c>
      <c r="AG5194" s="1">
        <v>0.83</v>
      </c>
      <c r="AH5194" s="1">
        <v>15.0</v>
      </c>
      <c r="AI5194" s="1">
        <v>97.0</v>
      </c>
      <c r="AJ5194" s="1">
        <v>10.0</v>
      </c>
      <c r="AK5194" s="1">
        <v>9.0</v>
      </c>
      <c r="AL5194" s="1">
        <v>10.0</v>
      </c>
      <c r="AM5194" s="1">
        <v>10.0</v>
      </c>
      <c r="AN5194" s="1">
        <v>10.0</v>
      </c>
      <c r="AO5194" s="1">
        <v>9.0</v>
      </c>
    </row>
    <row r="5195">
      <c r="A5195" s="2">
        <v>1.1857937E7</v>
      </c>
      <c r="B5195" s="1" t="s">
        <v>4747</v>
      </c>
      <c r="C5195" s="1">
        <v>2014.0</v>
      </c>
      <c r="D5195" s="3" t="s">
        <v>1345</v>
      </c>
      <c r="E5195" s="14">
        <f t="shared" si="2"/>
        <v>2/2/2014</v>
      </c>
      <c r="F5195" s="15">
        <f t="shared" si="3"/>
        <v>2.57474031560757</v>
      </c>
      <c r="G5195" s="2">
        <v>2321525.0</v>
      </c>
      <c r="H5195" s="1" t="s">
        <v>82</v>
      </c>
      <c r="I5195" s="1" t="s">
        <v>5</v>
      </c>
      <c r="J5195" s="5" t="str">
        <f>VLOOKUP(I5195,city,2,FALSE)</f>
        <v>Amsterdam</v>
      </c>
      <c r="K5195" s="1" t="s">
        <v>6</v>
      </c>
      <c r="L5195" s="5"/>
      <c r="M5195" s="2" t="s">
        <v>4748</v>
      </c>
      <c r="N5195" s="1" t="s">
        <v>92</v>
      </c>
      <c r="O5195" s="1">
        <v>52.3538657337597</v>
      </c>
      <c r="P5195" s="1">
        <v>4.92376389732138</v>
      </c>
      <c r="Q5195" s="1" t="s">
        <v>154</v>
      </c>
      <c r="R5195" s="1" t="s">
        <v>97</v>
      </c>
      <c r="S5195" s="1">
        <v>6.0</v>
      </c>
      <c r="T5195" s="1">
        <v>1.0</v>
      </c>
      <c r="U5195" s="1">
        <v>4.0</v>
      </c>
      <c r="V5195" s="1">
        <v>4.0</v>
      </c>
      <c r="W5195" s="1" t="s">
        <v>98</v>
      </c>
      <c r="X5195" s="6">
        <v>200.0</v>
      </c>
      <c r="Y5195" s="1">
        <v>6.0</v>
      </c>
      <c r="Z5195" s="1">
        <v>50.0</v>
      </c>
      <c r="AA5195" s="1">
        <v>3.0</v>
      </c>
      <c r="AB5195" s="5">
        <f t="shared" si="4"/>
        <v>0</v>
      </c>
      <c r="AC5195" s="8">
        <f t="shared" si="5"/>
        <v>200</v>
      </c>
      <c r="AD5195" s="8">
        <f t="shared" ref="AD5195:AE5195" si="5198">AC5195*AA5195</f>
        <v>600</v>
      </c>
      <c r="AE5195" s="8">
        <f t="shared" si="5198"/>
        <v>0</v>
      </c>
      <c r="AF5195" s="1" t="s">
        <v>159</v>
      </c>
      <c r="AG5195" s="1" t="s">
        <v>159</v>
      </c>
      <c r="AH5195" s="1">
        <v>0.0</v>
      </c>
    </row>
    <row r="5196">
      <c r="A5196" s="2">
        <v>1.1871654E7</v>
      </c>
      <c r="B5196" s="1" t="s">
        <v>4749</v>
      </c>
      <c r="C5196" s="1">
        <v>2014.0</v>
      </c>
      <c r="D5196" s="3" t="s">
        <v>1345</v>
      </c>
      <c r="E5196" s="14">
        <f t="shared" si="2"/>
        <v>2/2/2014</v>
      </c>
      <c r="F5196" s="15">
        <f t="shared" si="3"/>
        <v>2.57474031560757</v>
      </c>
      <c r="G5196" s="2">
        <v>4437893.0</v>
      </c>
      <c r="H5196" s="1" t="s">
        <v>67</v>
      </c>
      <c r="I5196" s="1" t="s">
        <v>5</v>
      </c>
      <c r="J5196" s="5" t="str">
        <f>VLOOKUP(I5196,city,2,FALSE)</f>
        <v>Amsterdam</v>
      </c>
      <c r="K5196" s="1" t="s">
        <v>6</v>
      </c>
      <c r="L5196" s="5"/>
      <c r="M5196" s="2" t="s">
        <v>4750</v>
      </c>
      <c r="N5196" s="1" t="s">
        <v>92</v>
      </c>
      <c r="O5196" s="1">
        <v>52.3509148792922</v>
      </c>
      <c r="P5196" s="1">
        <v>4.84861383191535</v>
      </c>
      <c r="Q5196" s="1" t="s">
        <v>95</v>
      </c>
      <c r="R5196" s="1" t="s">
        <v>97</v>
      </c>
      <c r="S5196" s="1">
        <v>3.0</v>
      </c>
      <c r="T5196" s="1">
        <v>1.0</v>
      </c>
      <c r="U5196" s="1">
        <v>2.0</v>
      </c>
      <c r="V5196" s="1">
        <v>2.0</v>
      </c>
      <c r="W5196" s="1" t="s">
        <v>98</v>
      </c>
      <c r="X5196" s="6">
        <v>125.0</v>
      </c>
      <c r="Y5196" s="1">
        <v>1.0</v>
      </c>
      <c r="Z5196" s="1">
        <v>0.0</v>
      </c>
      <c r="AA5196" s="1">
        <v>1.0</v>
      </c>
      <c r="AB5196" s="5">
        <f t="shared" si="4"/>
        <v>0</v>
      </c>
      <c r="AC5196" s="8">
        <f t="shared" si="5"/>
        <v>125</v>
      </c>
      <c r="AD5196" s="8">
        <f t="shared" ref="AD5196:AE5196" si="5199">AC5196*AA5196</f>
        <v>125</v>
      </c>
      <c r="AE5196" s="8">
        <f t="shared" si="5199"/>
        <v>0</v>
      </c>
      <c r="AF5196" s="1" t="s">
        <v>144</v>
      </c>
      <c r="AG5196" s="1">
        <v>0.98</v>
      </c>
      <c r="AH5196" s="1">
        <v>0.0</v>
      </c>
    </row>
    <row r="5197">
      <c r="A5197" s="2">
        <v>1.1875691E7</v>
      </c>
      <c r="B5197" s="1" t="s">
        <v>4751</v>
      </c>
      <c r="C5197" s="1">
        <v>2014.0</v>
      </c>
      <c r="D5197" s="3" t="s">
        <v>1345</v>
      </c>
      <c r="E5197" s="14">
        <f t="shared" si="2"/>
        <v>2/2/2014</v>
      </c>
      <c r="F5197" s="15">
        <f t="shared" si="3"/>
        <v>2.57474031560757</v>
      </c>
      <c r="G5197" s="2">
        <v>2324986.0</v>
      </c>
      <c r="H5197" s="1" t="s">
        <v>41</v>
      </c>
      <c r="I5197" s="1" t="s">
        <v>5</v>
      </c>
      <c r="J5197" s="5" t="str">
        <f>VLOOKUP(I5197,city,2,FALSE)</f>
        <v>Amsterdam</v>
      </c>
      <c r="K5197" s="1" t="s">
        <v>6</v>
      </c>
      <c r="L5197" s="5"/>
      <c r="M5197" s="2">
        <v>1015.0</v>
      </c>
      <c r="N5197" s="1" t="s">
        <v>92</v>
      </c>
      <c r="O5197" s="1">
        <v>52.3723120981198</v>
      </c>
      <c r="P5197" s="1">
        <v>4.87367213993741</v>
      </c>
      <c r="Q5197" s="1" t="s">
        <v>95</v>
      </c>
      <c r="R5197" s="1" t="s">
        <v>97</v>
      </c>
      <c r="S5197" s="1">
        <v>3.0</v>
      </c>
      <c r="T5197" s="1">
        <v>1.0</v>
      </c>
      <c r="U5197" s="1">
        <v>2.0</v>
      </c>
      <c r="V5197" s="1">
        <v>3.0</v>
      </c>
      <c r="W5197" s="1" t="s">
        <v>98</v>
      </c>
      <c r="X5197" s="6">
        <v>220.0</v>
      </c>
      <c r="Y5197" s="1">
        <v>2.0</v>
      </c>
      <c r="Z5197" s="1">
        <v>15.0</v>
      </c>
      <c r="AA5197" s="1">
        <v>2.0</v>
      </c>
      <c r="AB5197" s="5">
        <f t="shared" si="4"/>
        <v>18</v>
      </c>
      <c r="AC5197" s="8">
        <f t="shared" si="5"/>
        <v>220</v>
      </c>
      <c r="AD5197" s="8">
        <f t="shared" ref="AD5197:AE5197" si="5200">AC5197*AA5197</f>
        <v>440</v>
      </c>
      <c r="AE5197" s="8">
        <f t="shared" si="5200"/>
        <v>7920</v>
      </c>
      <c r="AF5197" s="1" t="s">
        <v>144</v>
      </c>
      <c r="AG5197" s="1">
        <v>1.0</v>
      </c>
      <c r="AH5197" s="1">
        <v>9.0</v>
      </c>
      <c r="AI5197" s="1">
        <v>96.0</v>
      </c>
      <c r="AJ5197" s="1">
        <v>10.0</v>
      </c>
      <c r="AK5197" s="1">
        <v>10.0</v>
      </c>
      <c r="AL5197" s="1">
        <v>10.0</v>
      </c>
      <c r="AM5197" s="1">
        <v>10.0</v>
      </c>
      <c r="AN5197" s="1">
        <v>10.0</v>
      </c>
      <c r="AO5197" s="1">
        <v>10.0</v>
      </c>
    </row>
    <row r="5198">
      <c r="A5198" s="2">
        <v>1.1878876E7</v>
      </c>
      <c r="B5198" s="1" t="s">
        <v>4752</v>
      </c>
      <c r="C5198" s="1">
        <v>2014.0</v>
      </c>
      <c r="D5198" s="3" t="s">
        <v>1345</v>
      </c>
      <c r="E5198" s="14">
        <f t="shared" si="2"/>
        <v>2/2/2014</v>
      </c>
      <c r="F5198" s="15">
        <f t="shared" si="3"/>
        <v>2.57474031560757</v>
      </c>
      <c r="G5198" s="2">
        <v>5896208.0</v>
      </c>
      <c r="H5198" s="1" t="s">
        <v>7</v>
      </c>
      <c r="I5198" s="1" t="s">
        <v>5</v>
      </c>
      <c r="J5198" s="5" t="str">
        <f>VLOOKUP(I5198,city,2,FALSE)</f>
        <v>Amsterdam</v>
      </c>
      <c r="K5198" s="1" t="s">
        <v>31</v>
      </c>
      <c r="L5198" s="5"/>
      <c r="M5198" s="2" t="s">
        <v>4577</v>
      </c>
      <c r="N5198" s="1" t="s">
        <v>92</v>
      </c>
      <c r="O5198" s="1">
        <v>52.3782547505571</v>
      </c>
      <c r="P5198" s="1">
        <v>4.86909463004206</v>
      </c>
      <c r="Q5198" s="1" t="s">
        <v>95</v>
      </c>
      <c r="R5198" s="1" t="s">
        <v>97</v>
      </c>
      <c r="S5198" s="1">
        <v>12.0</v>
      </c>
      <c r="T5198" s="1">
        <v>5.0</v>
      </c>
      <c r="U5198" s="1">
        <v>5.0</v>
      </c>
      <c r="V5198" s="1">
        <v>5.0</v>
      </c>
      <c r="W5198" s="1" t="s">
        <v>98</v>
      </c>
      <c r="X5198" s="6">
        <v>47.0</v>
      </c>
      <c r="Y5198" s="1">
        <v>1.0</v>
      </c>
      <c r="Z5198" s="1">
        <v>0.0</v>
      </c>
      <c r="AA5198" s="1">
        <v>3.0</v>
      </c>
      <c r="AB5198" s="5">
        <f t="shared" si="4"/>
        <v>0</v>
      </c>
      <c r="AC5198" s="8">
        <f t="shared" si="5"/>
        <v>47</v>
      </c>
      <c r="AD5198" s="8">
        <f t="shared" ref="AD5198:AE5198" si="5201">AC5198*AA5198</f>
        <v>141</v>
      </c>
      <c r="AE5198" s="8">
        <f t="shared" si="5201"/>
        <v>0</v>
      </c>
      <c r="AF5198" s="1" t="s">
        <v>159</v>
      </c>
      <c r="AG5198" s="1" t="s">
        <v>159</v>
      </c>
      <c r="AH5198" s="1">
        <v>0.0</v>
      </c>
    </row>
    <row r="5199">
      <c r="A5199" s="2">
        <v>1.1889592E7</v>
      </c>
      <c r="B5199" s="1" t="s">
        <v>792</v>
      </c>
      <c r="C5199" s="1">
        <v>2014.0</v>
      </c>
      <c r="D5199" s="3" t="s">
        <v>1348</v>
      </c>
      <c r="E5199" s="14">
        <f t="shared" si="2"/>
        <v>2/3/2014</v>
      </c>
      <c r="F5199" s="15">
        <f t="shared" si="3"/>
        <v>2.57200058958017</v>
      </c>
      <c r="G5199" s="2">
        <v>2533302.0</v>
      </c>
      <c r="H5199" s="1" t="s">
        <v>70</v>
      </c>
      <c r="I5199" s="1" t="s">
        <v>5</v>
      </c>
      <c r="J5199" s="5" t="str">
        <f>VLOOKUP(I5199,city,2,FALSE)</f>
        <v>Amsterdam</v>
      </c>
      <c r="K5199" s="1" t="s">
        <v>6</v>
      </c>
      <c r="L5199" s="5"/>
      <c r="M5199" s="2">
        <v>1072.0</v>
      </c>
      <c r="N5199" s="1" t="s">
        <v>92</v>
      </c>
      <c r="O5199" s="1">
        <v>52.353889605502</v>
      </c>
      <c r="P5199" s="1">
        <v>4.89544520292164</v>
      </c>
      <c r="Q5199" s="1" t="s">
        <v>95</v>
      </c>
      <c r="R5199" s="1" t="s">
        <v>97</v>
      </c>
      <c r="S5199" s="1">
        <v>2.0</v>
      </c>
      <c r="T5199" s="1">
        <v>1.0</v>
      </c>
      <c r="U5199" s="1">
        <v>1.0</v>
      </c>
      <c r="V5199" s="1">
        <v>1.0</v>
      </c>
      <c r="W5199" s="1" t="s">
        <v>98</v>
      </c>
      <c r="X5199" s="6">
        <v>150.0</v>
      </c>
      <c r="Y5199" s="1">
        <v>2.0</v>
      </c>
      <c r="Z5199" s="1">
        <v>0.0</v>
      </c>
      <c r="AA5199" s="1">
        <v>5.0</v>
      </c>
      <c r="AB5199" s="5">
        <f t="shared" si="4"/>
        <v>12</v>
      </c>
      <c r="AC5199" s="8">
        <f t="shared" si="5"/>
        <v>150</v>
      </c>
      <c r="AD5199" s="8">
        <f t="shared" ref="AD5199:AE5199" si="5202">AC5199*AA5199</f>
        <v>750</v>
      </c>
      <c r="AE5199" s="8">
        <f t="shared" si="5202"/>
        <v>9000</v>
      </c>
      <c r="AF5199" s="1" t="s">
        <v>141</v>
      </c>
      <c r="AG5199" s="1">
        <v>1.0</v>
      </c>
      <c r="AH5199" s="1">
        <v>6.0</v>
      </c>
      <c r="AI5199" s="1">
        <v>97.0</v>
      </c>
      <c r="AJ5199" s="1">
        <v>10.0</v>
      </c>
      <c r="AK5199" s="1">
        <v>10.0</v>
      </c>
      <c r="AL5199" s="1">
        <v>10.0</v>
      </c>
      <c r="AM5199" s="1">
        <v>10.0</v>
      </c>
      <c r="AN5199" s="1">
        <v>10.0</v>
      </c>
      <c r="AO5199" s="1">
        <v>9.0</v>
      </c>
    </row>
    <row r="5200">
      <c r="A5200" s="2">
        <v>1.1891557E7</v>
      </c>
      <c r="B5200" s="1" t="s">
        <v>1630</v>
      </c>
      <c r="C5200" s="1">
        <v>2014.0</v>
      </c>
      <c r="D5200" s="3" t="s">
        <v>1348</v>
      </c>
      <c r="E5200" s="14">
        <f t="shared" si="2"/>
        <v>2/3/2014</v>
      </c>
      <c r="F5200" s="15">
        <f t="shared" si="3"/>
        <v>2.57200058958017</v>
      </c>
      <c r="G5200" s="2">
        <v>2327721.0</v>
      </c>
      <c r="H5200" s="1" t="s">
        <v>46</v>
      </c>
      <c r="I5200" s="1" t="s">
        <v>5</v>
      </c>
      <c r="J5200" s="5" t="str">
        <f>VLOOKUP(I5200,city,2,FALSE)</f>
        <v>Amsterdam</v>
      </c>
      <c r="K5200" s="1" t="s">
        <v>6</v>
      </c>
      <c r="L5200" s="5"/>
      <c r="M5200" s="2">
        <v>1011.0</v>
      </c>
      <c r="N5200" s="1" t="s">
        <v>92</v>
      </c>
      <c r="O5200" s="1">
        <v>52.3720932207016</v>
      </c>
      <c r="P5200" s="1">
        <v>4.90364303093283</v>
      </c>
      <c r="Q5200" s="1" t="s">
        <v>95</v>
      </c>
      <c r="R5200" s="1" t="s">
        <v>97</v>
      </c>
      <c r="S5200" s="1">
        <v>2.0</v>
      </c>
      <c r="T5200" s="1">
        <v>1.0</v>
      </c>
      <c r="U5200" s="1">
        <v>0.0</v>
      </c>
      <c r="V5200" s="1">
        <v>1.0</v>
      </c>
      <c r="W5200" s="1" t="s">
        <v>98</v>
      </c>
      <c r="X5200" s="6">
        <v>110.0</v>
      </c>
      <c r="Y5200" s="1">
        <v>0.0</v>
      </c>
      <c r="Z5200" s="1">
        <v>0.0</v>
      </c>
      <c r="AA5200" s="1">
        <v>2.0</v>
      </c>
      <c r="AB5200" s="5">
        <f t="shared" si="4"/>
        <v>86</v>
      </c>
      <c r="AC5200" s="8">
        <f t="shared" si="5"/>
        <v>110</v>
      </c>
      <c r="AD5200" s="8">
        <f t="shared" ref="AD5200:AE5200" si="5203">AC5200*AA5200</f>
        <v>220</v>
      </c>
      <c r="AE5200" s="8">
        <f t="shared" si="5203"/>
        <v>18920</v>
      </c>
      <c r="AF5200" s="1" t="s">
        <v>187</v>
      </c>
      <c r="AG5200" s="1">
        <v>0.1</v>
      </c>
      <c r="AH5200" s="1">
        <v>43.0</v>
      </c>
      <c r="AI5200" s="1">
        <v>97.0</v>
      </c>
      <c r="AJ5200" s="1">
        <v>10.0</v>
      </c>
      <c r="AK5200" s="1">
        <v>10.0</v>
      </c>
      <c r="AL5200" s="1">
        <v>10.0</v>
      </c>
      <c r="AM5200" s="1">
        <v>10.0</v>
      </c>
      <c r="AN5200" s="1">
        <v>10.0</v>
      </c>
      <c r="AO5200" s="1">
        <v>9.0</v>
      </c>
    </row>
    <row r="5201">
      <c r="A5201" s="2">
        <v>1.1893584E7</v>
      </c>
      <c r="B5201" s="1" t="s">
        <v>2537</v>
      </c>
      <c r="C5201" s="1">
        <v>2014.0</v>
      </c>
      <c r="D5201" s="3" t="s">
        <v>1348</v>
      </c>
      <c r="E5201" s="14">
        <f t="shared" si="2"/>
        <v>2/3/2014</v>
      </c>
      <c r="F5201" s="15">
        <f t="shared" si="3"/>
        <v>2.57200058961187</v>
      </c>
      <c r="G5201" s="2">
        <v>2328244.0</v>
      </c>
      <c r="H5201" s="1" t="s">
        <v>63</v>
      </c>
      <c r="I5201" s="1" t="s">
        <v>5</v>
      </c>
      <c r="J5201" s="5" t="str">
        <f>VLOOKUP(I5201,city,2,FALSE)</f>
        <v>Amsterdam</v>
      </c>
      <c r="K5201" s="1" t="s">
        <v>6</v>
      </c>
      <c r="L5201" s="5"/>
      <c r="M5201" s="2" t="s">
        <v>4753</v>
      </c>
      <c r="N5201" s="1" t="s">
        <v>92</v>
      </c>
      <c r="O5201" s="1">
        <v>52.3756727752289</v>
      </c>
      <c r="P5201" s="1">
        <v>4.88132451998131</v>
      </c>
      <c r="Q5201" s="1" t="s">
        <v>95</v>
      </c>
      <c r="R5201" s="1" t="s">
        <v>97</v>
      </c>
      <c r="S5201" s="1">
        <v>2.0</v>
      </c>
      <c r="T5201" s="1">
        <v>1.0</v>
      </c>
      <c r="U5201" s="1">
        <v>0.0</v>
      </c>
      <c r="V5201" s="1">
        <v>1.0</v>
      </c>
      <c r="W5201" s="1" t="s">
        <v>98</v>
      </c>
      <c r="X5201" s="6">
        <v>78.0</v>
      </c>
      <c r="Y5201" s="1">
        <v>1.0</v>
      </c>
      <c r="Z5201" s="1">
        <v>0.0</v>
      </c>
      <c r="AA5201" s="1">
        <v>3.0</v>
      </c>
      <c r="AB5201" s="5">
        <f t="shared" si="4"/>
        <v>38</v>
      </c>
      <c r="AC5201" s="8">
        <f t="shared" si="5"/>
        <v>78</v>
      </c>
      <c r="AD5201" s="8">
        <f t="shared" ref="AD5201:AE5201" si="5204">AC5201*AA5201</f>
        <v>234</v>
      </c>
      <c r="AE5201" s="8">
        <f t="shared" si="5204"/>
        <v>8892</v>
      </c>
      <c r="AF5201" s="1" t="s">
        <v>115</v>
      </c>
      <c r="AG5201" s="1">
        <v>0.7</v>
      </c>
      <c r="AH5201" s="1">
        <v>19.0</v>
      </c>
      <c r="AI5201" s="1">
        <v>96.0</v>
      </c>
      <c r="AJ5201" s="1">
        <v>10.0</v>
      </c>
      <c r="AK5201" s="1">
        <v>10.0</v>
      </c>
      <c r="AL5201" s="1">
        <v>10.0</v>
      </c>
      <c r="AM5201" s="1">
        <v>10.0</v>
      </c>
      <c r="AN5201" s="1">
        <v>10.0</v>
      </c>
      <c r="AO5201" s="1">
        <v>10.0</v>
      </c>
    </row>
    <row r="5202">
      <c r="A5202" s="2">
        <v>1.1901891E7</v>
      </c>
      <c r="B5202" s="1" t="s">
        <v>4754</v>
      </c>
      <c r="C5202" s="1">
        <v>2014.0</v>
      </c>
      <c r="D5202" s="3" t="s">
        <v>1348</v>
      </c>
      <c r="E5202" s="14">
        <f t="shared" si="2"/>
        <v>2/3/2014</v>
      </c>
      <c r="F5202" s="15">
        <f t="shared" si="3"/>
        <v>2.57200058961187</v>
      </c>
      <c r="G5202" s="2">
        <v>2335596.0</v>
      </c>
      <c r="H5202" s="1" t="s">
        <v>7</v>
      </c>
      <c r="I5202" s="1" t="s">
        <v>5</v>
      </c>
      <c r="J5202" s="5" t="str">
        <f>VLOOKUP(I5202,city,2,FALSE)</f>
        <v>Amsterdam</v>
      </c>
      <c r="K5202" s="1" t="s">
        <v>6</v>
      </c>
      <c r="L5202" s="5"/>
      <c r="M5202" s="2">
        <v>1052.0</v>
      </c>
      <c r="N5202" s="1" t="s">
        <v>92</v>
      </c>
      <c r="O5202" s="1">
        <v>52.3792460107645</v>
      </c>
      <c r="P5202" s="1">
        <v>4.87672045848946</v>
      </c>
      <c r="Q5202" s="1" t="s">
        <v>95</v>
      </c>
      <c r="R5202" s="1" t="s">
        <v>97</v>
      </c>
      <c r="S5202" s="1">
        <v>2.0</v>
      </c>
      <c r="T5202" s="1">
        <v>1.0</v>
      </c>
      <c r="U5202" s="1">
        <v>1.0</v>
      </c>
      <c r="V5202" s="1">
        <v>1.0</v>
      </c>
      <c r="W5202" s="1" t="s">
        <v>98</v>
      </c>
      <c r="X5202" s="6">
        <v>89.0</v>
      </c>
      <c r="Y5202" s="1">
        <v>1.0</v>
      </c>
      <c r="Z5202" s="1">
        <v>0.0</v>
      </c>
      <c r="AA5202" s="1">
        <v>4.0</v>
      </c>
      <c r="AB5202" s="5">
        <f t="shared" si="4"/>
        <v>14</v>
      </c>
      <c r="AC5202" s="8">
        <f t="shared" si="5"/>
        <v>89</v>
      </c>
      <c r="AD5202" s="8">
        <f t="shared" ref="AD5202:AE5202" si="5205">AC5202*AA5202</f>
        <v>356</v>
      </c>
      <c r="AE5202" s="8">
        <f t="shared" si="5205"/>
        <v>4984</v>
      </c>
      <c r="AF5202" s="1" t="s">
        <v>144</v>
      </c>
      <c r="AG5202" s="1">
        <v>1.0</v>
      </c>
      <c r="AH5202" s="1">
        <v>7.0</v>
      </c>
      <c r="AI5202" s="1">
        <v>100.0</v>
      </c>
      <c r="AJ5202" s="1">
        <v>10.0</v>
      </c>
      <c r="AK5202" s="1">
        <v>10.0</v>
      </c>
      <c r="AL5202" s="1">
        <v>10.0</v>
      </c>
      <c r="AM5202" s="1">
        <v>10.0</v>
      </c>
      <c r="AN5202" s="1">
        <v>9.0</v>
      </c>
      <c r="AO5202" s="1">
        <v>10.0</v>
      </c>
    </row>
    <row r="5203">
      <c r="A5203" s="2">
        <v>1.1910163E7</v>
      </c>
      <c r="B5203" s="1" t="s">
        <v>1268</v>
      </c>
      <c r="C5203" s="1">
        <v>2014.0</v>
      </c>
      <c r="D5203" s="3" t="s">
        <v>1348</v>
      </c>
      <c r="E5203" s="14">
        <f t="shared" si="2"/>
        <v>2/3/2014</v>
      </c>
      <c r="F5203" s="15">
        <f t="shared" si="3"/>
        <v>2.57200058961187</v>
      </c>
      <c r="G5203" s="2">
        <v>2333794.0</v>
      </c>
      <c r="H5203" s="1" t="s">
        <v>70</v>
      </c>
      <c r="I5203" s="1" t="s">
        <v>5</v>
      </c>
      <c r="J5203" s="5" t="str">
        <f>VLOOKUP(I5203,city,2,FALSE)</f>
        <v>Amsterdam</v>
      </c>
      <c r="K5203" s="1" t="s">
        <v>6</v>
      </c>
      <c r="L5203" s="5"/>
      <c r="M5203" s="2" t="s">
        <v>4309</v>
      </c>
      <c r="N5203" s="1" t="s">
        <v>92</v>
      </c>
      <c r="O5203" s="1">
        <v>52.3504303896895</v>
      </c>
      <c r="P5203" s="1">
        <v>4.88826000565682</v>
      </c>
      <c r="Q5203" s="1" t="s">
        <v>95</v>
      </c>
      <c r="R5203" s="1" t="s">
        <v>97</v>
      </c>
      <c r="S5203" s="1">
        <v>2.0</v>
      </c>
      <c r="T5203" s="1">
        <v>1.0</v>
      </c>
      <c r="U5203" s="1">
        <v>1.0</v>
      </c>
      <c r="V5203" s="1">
        <v>1.0</v>
      </c>
      <c r="W5203" s="1" t="s">
        <v>98</v>
      </c>
      <c r="X5203" s="6">
        <v>125.0</v>
      </c>
      <c r="Y5203" s="1">
        <v>1.0</v>
      </c>
      <c r="Z5203" s="1">
        <v>0.0</v>
      </c>
      <c r="AA5203" s="1">
        <v>5.0</v>
      </c>
      <c r="AB5203" s="5">
        <f t="shared" si="4"/>
        <v>0</v>
      </c>
      <c r="AC5203" s="8">
        <f t="shared" si="5"/>
        <v>125</v>
      </c>
      <c r="AD5203" s="8">
        <f t="shared" ref="AD5203:AE5203" si="5206">AC5203*AA5203</f>
        <v>625</v>
      </c>
      <c r="AE5203" s="8">
        <f t="shared" si="5206"/>
        <v>0</v>
      </c>
      <c r="AF5203" s="1" t="s">
        <v>115</v>
      </c>
      <c r="AG5203" s="1">
        <v>1.0</v>
      </c>
      <c r="AH5203" s="1">
        <v>0.0</v>
      </c>
    </row>
    <row r="5204">
      <c r="A5204" s="2">
        <v>1.192411E7</v>
      </c>
      <c r="B5204" s="1" t="s">
        <v>2443</v>
      </c>
      <c r="C5204" s="1">
        <v>2014.0</v>
      </c>
      <c r="D5204" s="3" t="s">
        <v>217</v>
      </c>
      <c r="E5204" s="14">
        <f t="shared" si="2"/>
        <v>2/4/2014</v>
      </c>
      <c r="F5204" s="15">
        <f t="shared" si="3"/>
        <v>2.56926086358447</v>
      </c>
      <c r="G5204" s="2">
        <v>2334288.0</v>
      </c>
      <c r="H5204" s="1" t="s">
        <v>46</v>
      </c>
      <c r="I5204" s="1" t="s">
        <v>5</v>
      </c>
      <c r="J5204" s="5" t="str">
        <f>VLOOKUP(I5204,city,2,FALSE)</f>
        <v>Amsterdam</v>
      </c>
      <c r="K5204" s="1" t="s">
        <v>6</v>
      </c>
      <c r="L5204" s="5"/>
      <c r="M5204" s="2" t="s">
        <v>4755</v>
      </c>
      <c r="N5204" s="1" t="s">
        <v>92</v>
      </c>
      <c r="O5204" s="1">
        <v>52.3606621032123</v>
      </c>
      <c r="P5204" s="1">
        <v>4.89445347105019</v>
      </c>
      <c r="Q5204" s="1" t="s">
        <v>154</v>
      </c>
      <c r="R5204" s="1" t="s">
        <v>97</v>
      </c>
      <c r="S5204" s="1">
        <v>2.0</v>
      </c>
      <c r="T5204" s="1">
        <v>1.0</v>
      </c>
      <c r="U5204" s="1">
        <v>1.0</v>
      </c>
      <c r="V5204" s="1">
        <v>1.0</v>
      </c>
      <c r="W5204" s="1" t="s">
        <v>98</v>
      </c>
      <c r="X5204" s="6">
        <v>125.0</v>
      </c>
      <c r="Y5204" s="1">
        <v>1.0</v>
      </c>
      <c r="Z5204" s="1">
        <v>0.0</v>
      </c>
      <c r="AA5204" s="1">
        <v>3.0</v>
      </c>
      <c r="AB5204" s="5">
        <f t="shared" si="4"/>
        <v>54</v>
      </c>
      <c r="AC5204" s="8">
        <f t="shared" si="5"/>
        <v>125</v>
      </c>
      <c r="AD5204" s="8">
        <f t="shared" ref="AD5204:AE5204" si="5207">AC5204*AA5204</f>
        <v>375</v>
      </c>
      <c r="AE5204" s="8">
        <f t="shared" si="5207"/>
        <v>20250</v>
      </c>
      <c r="AF5204" s="1" t="s">
        <v>144</v>
      </c>
      <c r="AG5204" s="1">
        <v>1.0</v>
      </c>
      <c r="AH5204" s="1">
        <v>27.0</v>
      </c>
      <c r="AI5204" s="1">
        <v>99.0</v>
      </c>
      <c r="AJ5204" s="1">
        <v>10.0</v>
      </c>
      <c r="AK5204" s="1">
        <v>10.0</v>
      </c>
      <c r="AL5204" s="1">
        <v>10.0</v>
      </c>
      <c r="AM5204" s="1">
        <v>10.0</v>
      </c>
      <c r="AN5204" s="1">
        <v>10.0</v>
      </c>
      <c r="AO5204" s="1">
        <v>10.0</v>
      </c>
    </row>
    <row r="5205">
      <c r="A5205" s="2">
        <v>1.1925932E7</v>
      </c>
      <c r="B5205" s="1" t="s">
        <v>556</v>
      </c>
      <c r="C5205" s="1">
        <v>2014.0</v>
      </c>
      <c r="D5205" s="3" t="s">
        <v>217</v>
      </c>
      <c r="E5205" s="14">
        <f t="shared" si="2"/>
        <v>2/4/2014</v>
      </c>
      <c r="F5205" s="15">
        <f t="shared" si="3"/>
        <v>2.56926086358447</v>
      </c>
      <c r="G5205" s="2">
        <v>4281156.0</v>
      </c>
      <c r="H5205" s="1" t="s">
        <v>46</v>
      </c>
      <c r="I5205" s="1" t="s">
        <v>5</v>
      </c>
      <c r="J5205" s="5" t="str">
        <f>VLOOKUP(I5205,city,2,FALSE)</f>
        <v>Amsterdam</v>
      </c>
      <c r="K5205" s="1" t="s">
        <v>6</v>
      </c>
      <c r="L5205" s="5"/>
      <c r="M5205" s="2" t="s">
        <v>4756</v>
      </c>
      <c r="N5205" s="1" t="s">
        <v>92</v>
      </c>
      <c r="O5205" s="1">
        <v>52.3658499541738</v>
      </c>
      <c r="P5205" s="1">
        <v>4.89665843754944</v>
      </c>
      <c r="Q5205" s="1" t="s">
        <v>95</v>
      </c>
      <c r="R5205" s="1" t="s">
        <v>97</v>
      </c>
      <c r="S5205" s="1">
        <v>2.0</v>
      </c>
      <c r="T5205" s="1">
        <v>1.0</v>
      </c>
      <c r="U5205" s="1">
        <v>0.0</v>
      </c>
      <c r="V5205" s="1">
        <v>1.0</v>
      </c>
      <c r="W5205" s="1" t="s">
        <v>98</v>
      </c>
      <c r="X5205" s="6">
        <v>200.0</v>
      </c>
      <c r="Y5205" s="1">
        <v>1.0</v>
      </c>
      <c r="Z5205" s="1">
        <v>0.0</v>
      </c>
      <c r="AA5205" s="1">
        <v>2.0</v>
      </c>
      <c r="AB5205" s="5">
        <f t="shared" si="4"/>
        <v>4</v>
      </c>
      <c r="AC5205" s="8">
        <f t="shared" si="5"/>
        <v>200</v>
      </c>
      <c r="AD5205" s="8">
        <f t="shared" ref="AD5205:AE5205" si="5208">AC5205*AA5205</f>
        <v>400</v>
      </c>
      <c r="AE5205" s="8">
        <f t="shared" si="5208"/>
        <v>1600</v>
      </c>
      <c r="AF5205" s="1" t="s">
        <v>141</v>
      </c>
      <c r="AG5205" s="1">
        <v>0.94</v>
      </c>
      <c r="AH5205" s="1">
        <v>2.0</v>
      </c>
      <c r="AI5205" s="1">
        <v>90.0</v>
      </c>
      <c r="AJ5205" s="1">
        <v>10.0</v>
      </c>
      <c r="AK5205" s="1">
        <v>10.0</v>
      </c>
      <c r="AL5205" s="1">
        <v>10.0</v>
      </c>
      <c r="AM5205" s="1">
        <v>10.0</v>
      </c>
      <c r="AN5205" s="1">
        <v>10.0</v>
      </c>
      <c r="AO5205" s="1">
        <v>9.0</v>
      </c>
    </row>
    <row r="5206">
      <c r="A5206" s="2">
        <v>1.1929685E7</v>
      </c>
      <c r="B5206" s="1" t="s">
        <v>4757</v>
      </c>
      <c r="C5206" s="1">
        <v>2014.0</v>
      </c>
      <c r="D5206" s="3" t="s">
        <v>217</v>
      </c>
      <c r="E5206" s="14">
        <f t="shared" si="2"/>
        <v>2/4/2014</v>
      </c>
      <c r="F5206" s="15">
        <f t="shared" si="3"/>
        <v>2.56926086358447</v>
      </c>
      <c r="G5206" s="2">
        <v>5390933.0</v>
      </c>
      <c r="H5206" s="1" t="s">
        <v>46</v>
      </c>
      <c r="I5206" s="1" t="s">
        <v>5</v>
      </c>
      <c r="J5206" s="5" t="str">
        <f>VLOOKUP(I5206,city,2,FALSE)</f>
        <v>Amsterdam</v>
      </c>
      <c r="K5206" s="1" t="s">
        <v>31</v>
      </c>
      <c r="L5206" s="5"/>
      <c r="M5206" s="2" t="s">
        <v>4758</v>
      </c>
      <c r="N5206" s="1" t="s">
        <v>92</v>
      </c>
      <c r="O5206" s="1">
        <v>52.3730980481006</v>
      </c>
      <c r="P5206" s="1">
        <v>4.90490896472552</v>
      </c>
      <c r="Q5206" s="1" t="s">
        <v>154</v>
      </c>
      <c r="R5206" s="1" t="s">
        <v>97</v>
      </c>
      <c r="S5206" s="1">
        <v>8.0</v>
      </c>
      <c r="T5206" s="1">
        <v>2.5</v>
      </c>
      <c r="U5206" s="1">
        <v>5.0</v>
      </c>
      <c r="V5206" s="1">
        <v>5.0</v>
      </c>
      <c r="W5206" s="1" t="s">
        <v>98</v>
      </c>
      <c r="X5206" s="6">
        <v>240.0</v>
      </c>
      <c r="Y5206" s="1">
        <v>6.0</v>
      </c>
      <c r="Z5206" s="1">
        <v>30.0</v>
      </c>
      <c r="AA5206" s="1">
        <v>3.0</v>
      </c>
      <c r="AB5206" s="5">
        <f t="shared" si="4"/>
        <v>0</v>
      </c>
      <c r="AC5206" s="8">
        <f t="shared" si="5"/>
        <v>240</v>
      </c>
      <c r="AD5206" s="8">
        <f t="shared" ref="AD5206:AE5206" si="5209">AC5206*AA5206</f>
        <v>720</v>
      </c>
      <c r="AE5206" s="8">
        <f t="shared" si="5209"/>
        <v>0</v>
      </c>
      <c r="AF5206" s="1" t="s">
        <v>159</v>
      </c>
      <c r="AG5206" s="1" t="s">
        <v>159</v>
      </c>
      <c r="AH5206" s="1">
        <v>0.0</v>
      </c>
    </row>
    <row r="5207">
      <c r="A5207" s="2">
        <v>1.1931372E7</v>
      </c>
      <c r="B5207" s="1" t="s">
        <v>860</v>
      </c>
      <c r="C5207" s="1">
        <v>2014.0</v>
      </c>
      <c r="D5207" s="3" t="s">
        <v>217</v>
      </c>
      <c r="E5207" s="14">
        <f t="shared" si="2"/>
        <v>2/4/2014</v>
      </c>
      <c r="F5207" s="15">
        <f t="shared" si="3"/>
        <v>2.56926086361618</v>
      </c>
      <c r="G5207" s="2">
        <v>2336047.0</v>
      </c>
      <c r="H5207" s="1" t="s">
        <v>63</v>
      </c>
      <c r="I5207" s="1" t="s">
        <v>5</v>
      </c>
      <c r="J5207" s="5" t="str">
        <f>VLOOKUP(I5207,city,2,FALSE)</f>
        <v>Amsterdam</v>
      </c>
      <c r="K5207" s="1" t="s">
        <v>6</v>
      </c>
      <c r="L5207" s="5"/>
      <c r="M5207" s="2" t="s">
        <v>2429</v>
      </c>
      <c r="N5207" s="1" t="s">
        <v>92</v>
      </c>
      <c r="O5207" s="1">
        <v>52.3785756866182</v>
      </c>
      <c r="P5207" s="1">
        <v>4.87872221434219</v>
      </c>
      <c r="Q5207" s="1" t="s">
        <v>221</v>
      </c>
      <c r="R5207" s="1" t="s">
        <v>97</v>
      </c>
      <c r="S5207" s="1">
        <v>2.0</v>
      </c>
      <c r="T5207" s="1">
        <v>1.0</v>
      </c>
      <c r="U5207" s="1">
        <v>0.0</v>
      </c>
      <c r="V5207" s="1">
        <v>1.0</v>
      </c>
      <c r="W5207" s="1" t="s">
        <v>98</v>
      </c>
      <c r="X5207" s="6">
        <v>99.0</v>
      </c>
      <c r="Y5207" s="1">
        <v>1.0</v>
      </c>
      <c r="Z5207" s="1">
        <v>0.0</v>
      </c>
      <c r="AA5207" s="1">
        <v>2.0</v>
      </c>
      <c r="AB5207" s="5">
        <f t="shared" si="4"/>
        <v>70</v>
      </c>
      <c r="AC5207" s="8">
        <f t="shared" si="5"/>
        <v>99</v>
      </c>
      <c r="AD5207" s="8">
        <f t="shared" ref="AD5207:AE5207" si="5210">AC5207*AA5207</f>
        <v>198</v>
      </c>
      <c r="AE5207" s="8">
        <f t="shared" si="5210"/>
        <v>13860</v>
      </c>
      <c r="AF5207" s="1" t="s">
        <v>141</v>
      </c>
      <c r="AG5207" s="1">
        <v>1.0</v>
      </c>
      <c r="AH5207" s="1">
        <v>35.0</v>
      </c>
      <c r="AI5207" s="1">
        <v>99.0</v>
      </c>
      <c r="AJ5207" s="1">
        <v>10.0</v>
      </c>
      <c r="AK5207" s="1">
        <v>10.0</v>
      </c>
      <c r="AL5207" s="1">
        <v>10.0</v>
      </c>
      <c r="AM5207" s="1">
        <v>10.0</v>
      </c>
      <c r="AN5207" s="1">
        <v>10.0</v>
      </c>
      <c r="AO5207" s="1">
        <v>10.0</v>
      </c>
    </row>
    <row r="5208">
      <c r="A5208" s="2">
        <v>1.1935426E7</v>
      </c>
      <c r="B5208" s="1" t="s">
        <v>3143</v>
      </c>
      <c r="C5208" s="1">
        <v>2014.0</v>
      </c>
      <c r="D5208" s="3" t="s">
        <v>217</v>
      </c>
      <c r="E5208" s="14">
        <f t="shared" si="2"/>
        <v>2/4/2014</v>
      </c>
      <c r="F5208" s="15">
        <f t="shared" si="3"/>
        <v>2.56926086361618</v>
      </c>
      <c r="G5208" s="2">
        <v>2337032.0</v>
      </c>
      <c r="H5208" s="1" t="s">
        <v>46</v>
      </c>
      <c r="I5208" s="1" t="s">
        <v>5</v>
      </c>
      <c r="J5208" s="5" t="str">
        <f>VLOOKUP(I5208,city,2,FALSE)</f>
        <v>Amsterdam</v>
      </c>
      <c r="K5208" s="1" t="s">
        <v>6</v>
      </c>
      <c r="L5208" s="5"/>
      <c r="M5208" s="2" t="s">
        <v>3594</v>
      </c>
      <c r="N5208" s="1" t="s">
        <v>92</v>
      </c>
      <c r="O5208" s="1">
        <v>52.3746193975907</v>
      </c>
      <c r="P5208" s="1">
        <v>4.91124438768679</v>
      </c>
      <c r="Q5208" s="1" t="s">
        <v>95</v>
      </c>
      <c r="R5208" s="1" t="s">
        <v>97</v>
      </c>
      <c r="S5208" s="1">
        <v>2.0</v>
      </c>
      <c r="T5208" s="1">
        <v>1.0</v>
      </c>
      <c r="U5208" s="1">
        <v>1.0</v>
      </c>
      <c r="V5208" s="1">
        <v>1.0</v>
      </c>
      <c r="W5208" s="1" t="s">
        <v>98</v>
      </c>
      <c r="X5208" s="6">
        <v>145.0</v>
      </c>
      <c r="Y5208" s="1">
        <v>1.0</v>
      </c>
      <c r="Z5208" s="1">
        <v>0.0</v>
      </c>
      <c r="AA5208" s="1">
        <v>5.0</v>
      </c>
      <c r="AB5208" s="5">
        <f t="shared" si="4"/>
        <v>8</v>
      </c>
      <c r="AC5208" s="8">
        <f t="shared" si="5"/>
        <v>145</v>
      </c>
      <c r="AD5208" s="8">
        <f t="shared" ref="AD5208:AE5208" si="5211">AC5208*AA5208</f>
        <v>725</v>
      </c>
      <c r="AE5208" s="8">
        <f t="shared" si="5211"/>
        <v>5800</v>
      </c>
      <c r="AF5208" s="1" t="s">
        <v>141</v>
      </c>
      <c r="AG5208" s="1">
        <v>0.92</v>
      </c>
      <c r="AH5208" s="1">
        <v>4.0</v>
      </c>
      <c r="AI5208" s="1">
        <v>85.0</v>
      </c>
      <c r="AJ5208" s="1">
        <v>9.0</v>
      </c>
      <c r="AK5208" s="1">
        <v>10.0</v>
      </c>
      <c r="AL5208" s="1">
        <v>9.0</v>
      </c>
      <c r="AM5208" s="1">
        <v>8.0</v>
      </c>
      <c r="AN5208" s="1">
        <v>10.0</v>
      </c>
      <c r="AO5208" s="1">
        <v>8.0</v>
      </c>
    </row>
    <row r="5209">
      <c r="A5209" s="2">
        <v>1.1937179E7</v>
      </c>
      <c r="B5209" s="1" t="s">
        <v>4759</v>
      </c>
      <c r="C5209" s="1">
        <v>2014.0</v>
      </c>
      <c r="D5209" s="3" t="s">
        <v>217</v>
      </c>
      <c r="E5209" s="14">
        <f t="shared" si="2"/>
        <v>2/4/2014</v>
      </c>
      <c r="F5209" s="15">
        <f t="shared" si="3"/>
        <v>2.56926086361618</v>
      </c>
      <c r="G5209" s="2">
        <v>4336622.0</v>
      </c>
      <c r="H5209" s="1" t="s">
        <v>46</v>
      </c>
      <c r="I5209" s="1" t="s">
        <v>5</v>
      </c>
      <c r="J5209" s="5" t="str">
        <f>VLOOKUP(I5209,city,2,FALSE)</f>
        <v>Amsterdam</v>
      </c>
      <c r="K5209" s="1" t="s">
        <v>6</v>
      </c>
      <c r="L5209" s="5"/>
      <c r="M5209" s="2" t="s">
        <v>4760</v>
      </c>
      <c r="N5209" s="1" t="s">
        <v>92</v>
      </c>
      <c r="O5209" s="1">
        <v>52.3724076899256</v>
      </c>
      <c r="P5209" s="1">
        <v>4.90386585455279</v>
      </c>
      <c r="Q5209" s="1" t="s">
        <v>154</v>
      </c>
      <c r="R5209" s="1" t="s">
        <v>97</v>
      </c>
      <c r="S5209" s="1">
        <v>2.0</v>
      </c>
      <c r="T5209" s="1">
        <v>1.5</v>
      </c>
      <c r="U5209" s="1">
        <v>1.0</v>
      </c>
      <c r="V5209" s="1">
        <v>1.0</v>
      </c>
      <c r="W5209" s="1" t="s">
        <v>98</v>
      </c>
      <c r="X5209" s="6">
        <v>147.0</v>
      </c>
      <c r="Y5209" s="1">
        <v>2.0</v>
      </c>
      <c r="Z5209" s="1">
        <v>35.0</v>
      </c>
      <c r="AA5209" s="1">
        <v>2.0</v>
      </c>
      <c r="AB5209" s="5">
        <f t="shared" si="4"/>
        <v>46</v>
      </c>
      <c r="AC5209" s="8">
        <f t="shared" si="5"/>
        <v>147</v>
      </c>
      <c r="AD5209" s="8">
        <f t="shared" ref="AD5209:AE5209" si="5212">AC5209*AA5209</f>
        <v>294</v>
      </c>
      <c r="AE5209" s="8">
        <f t="shared" si="5212"/>
        <v>13524</v>
      </c>
      <c r="AF5209" s="1" t="s">
        <v>141</v>
      </c>
      <c r="AG5209" s="1">
        <v>1.0</v>
      </c>
      <c r="AH5209" s="1">
        <v>23.0</v>
      </c>
      <c r="AI5209" s="1">
        <v>94.0</v>
      </c>
      <c r="AJ5209" s="1">
        <v>10.0</v>
      </c>
      <c r="AK5209" s="1">
        <v>10.0</v>
      </c>
      <c r="AL5209" s="1">
        <v>10.0</v>
      </c>
      <c r="AM5209" s="1">
        <v>10.0</v>
      </c>
      <c r="AN5209" s="1">
        <v>10.0</v>
      </c>
      <c r="AO5209" s="1">
        <v>9.0</v>
      </c>
    </row>
    <row r="5210">
      <c r="A5210" s="2">
        <v>1.1939517E7</v>
      </c>
      <c r="B5210" s="1" t="s">
        <v>743</v>
      </c>
      <c r="C5210" s="1">
        <v>2014.0</v>
      </c>
      <c r="D5210" s="3" t="s">
        <v>217</v>
      </c>
      <c r="E5210" s="14">
        <f t="shared" si="2"/>
        <v>2/4/2014</v>
      </c>
      <c r="F5210" s="15">
        <f t="shared" si="3"/>
        <v>2.56926086361618</v>
      </c>
      <c r="G5210" s="2">
        <v>4468318.0</v>
      </c>
      <c r="H5210" s="1" t="s">
        <v>86</v>
      </c>
      <c r="I5210" s="1" t="s">
        <v>5</v>
      </c>
      <c r="J5210" s="5" t="str">
        <f>VLOOKUP(I5210,city,2,FALSE)</f>
        <v>Amsterdam</v>
      </c>
      <c r="K5210" s="1" t="s">
        <v>6</v>
      </c>
      <c r="L5210" s="5"/>
      <c r="M5210" s="2" t="s">
        <v>4761</v>
      </c>
      <c r="N5210" s="1" t="s">
        <v>92</v>
      </c>
      <c r="O5210" s="1">
        <v>52.356336925665</v>
      </c>
      <c r="P5210" s="1">
        <v>4.99169376589541</v>
      </c>
      <c r="Q5210" s="1" t="s">
        <v>154</v>
      </c>
      <c r="R5210" s="1" t="s">
        <v>97</v>
      </c>
      <c r="S5210" s="1">
        <v>4.0</v>
      </c>
      <c r="T5210" s="1">
        <v>3.0</v>
      </c>
      <c r="U5210" s="1">
        <v>4.0</v>
      </c>
      <c r="V5210" s="1">
        <v>4.0</v>
      </c>
      <c r="W5210" s="1" t="s">
        <v>98</v>
      </c>
      <c r="X5210" s="6">
        <v>130.0</v>
      </c>
      <c r="Y5210" s="1">
        <v>4.0</v>
      </c>
      <c r="Z5210" s="1">
        <v>25.0</v>
      </c>
      <c r="AA5210" s="1">
        <v>3.0</v>
      </c>
      <c r="AB5210" s="5">
        <f t="shared" si="4"/>
        <v>4</v>
      </c>
      <c r="AC5210" s="8">
        <f t="shared" si="5"/>
        <v>130</v>
      </c>
      <c r="AD5210" s="8">
        <f t="shared" ref="AD5210:AE5210" si="5213">AC5210*AA5210</f>
        <v>390</v>
      </c>
      <c r="AE5210" s="8">
        <f t="shared" si="5213"/>
        <v>1560</v>
      </c>
      <c r="AF5210" s="1" t="s">
        <v>115</v>
      </c>
      <c r="AG5210" s="1">
        <v>0.7</v>
      </c>
      <c r="AH5210" s="1">
        <v>2.0</v>
      </c>
      <c r="AI5210" s="1">
        <v>100.0</v>
      </c>
      <c r="AJ5210" s="1">
        <v>10.0</v>
      </c>
      <c r="AK5210" s="1">
        <v>10.0</v>
      </c>
      <c r="AL5210" s="1">
        <v>9.0</v>
      </c>
      <c r="AM5210" s="1">
        <v>10.0</v>
      </c>
      <c r="AN5210" s="1">
        <v>10.0</v>
      </c>
      <c r="AO5210" s="1">
        <v>10.0</v>
      </c>
    </row>
    <row r="5211">
      <c r="A5211" s="2">
        <v>1.1944049E7</v>
      </c>
      <c r="B5211" s="1" t="s">
        <v>4751</v>
      </c>
      <c r="C5211" s="1">
        <v>2014.0</v>
      </c>
      <c r="D5211" s="3" t="s">
        <v>217</v>
      </c>
      <c r="E5211" s="14">
        <f t="shared" si="2"/>
        <v>2/4/2014</v>
      </c>
      <c r="F5211" s="15">
        <f t="shared" si="3"/>
        <v>2.56926086361618</v>
      </c>
      <c r="G5211" s="2">
        <v>2531121.0</v>
      </c>
      <c r="H5211" s="1" t="s">
        <v>116</v>
      </c>
      <c r="I5211" s="1" t="s">
        <v>5</v>
      </c>
      <c r="J5211" s="5" t="str">
        <f>VLOOKUP(I5211,city,2,FALSE)</f>
        <v>Amsterdam</v>
      </c>
      <c r="K5211" s="1" t="s">
        <v>6</v>
      </c>
      <c r="L5211" s="5"/>
      <c r="M5211" s="2">
        <v>1035.0</v>
      </c>
      <c r="N5211" s="1" t="s">
        <v>92</v>
      </c>
      <c r="O5211" s="1">
        <v>52.4079933341507</v>
      </c>
      <c r="P5211" s="1">
        <v>4.90865365217189</v>
      </c>
      <c r="Q5211" s="1" t="s">
        <v>221</v>
      </c>
      <c r="R5211" s="1" t="s">
        <v>97</v>
      </c>
      <c r="S5211" s="1">
        <v>4.0</v>
      </c>
      <c r="T5211" s="1">
        <v>1.0</v>
      </c>
      <c r="U5211" s="1">
        <v>2.0</v>
      </c>
      <c r="V5211" s="1">
        <v>2.0</v>
      </c>
      <c r="W5211" s="1" t="s">
        <v>98</v>
      </c>
      <c r="X5211" s="6">
        <v>49.0</v>
      </c>
      <c r="Y5211" s="1">
        <v>2.0</v>
      </c>
      <c r="Z5211" s="1">
        <v>25.0</v>
      </c>
      <c r="AA5211" s="1">
        <v>1.0</v>
      </c>
      <c r="AB5211" s="5">
        <f t="shared" si="4"/>
        <v>68</v>
      </c>
      <c r="AC5211" s="8">
        <f t="shared" si="5"/>
        <v>49</v>
      </c>
      <c r="AD5211" s="8">
        <f t="shared" ref="AD5211:AE5211" si="5214">AC5211*AA5211</f>
        <v>49</v>
      </c>
      <c r="AE5211" s="8">
        <f t="shared" si="5214"/>
        <v>3332</v>
      </c>
      <c r="AF5211" s="1" t="s">
        <v>144</v>
      </c>
      <c r="AG5211" s="1">
        <v>0.99</v>
      </c>
      <c r="AH5211" s="1">
        <v>34.0</v>
      </c>
      <c r="AI5211" s="1">
        <v>90.0</v>
      </c>
      <c r="AJ5211" s="1">
        <v>9.0</v>
      </c>
      <c r="AK5211" s="1">
        <v>8.0</v>
      </c>
      <c r="AL5211" s="1">
        <v>10.0</v>
      </c>
      <c r="AM5211" s="1">
        <v>9.0</v>
      </c>
      <c r="AN5211" s="1">
        <v>9.0</v>
      </c>
      <c r="AO5211" s="1">
        <v>9.0</v>
      </c>
    </row>
    <row r="5212">
      <c r="A5212" s="2">
        <v>1.1944049E7</v>
      </c>
      <c r="B5212" s="1" t="s">
        <v>4751</v>
      </c>
      <c r="C5212" s="1">
        <v>2014.0</v>
      </c>
      <c r="D5212" s="3" t="s">
        <v>217</v>
      </c>
      <c r="E5212" s="14">
        <f t="shared" si="2"/>
        <v>2/4/2014</v>
      </c>
      <c r="F5212" s="15">
        <f t="shared" si="3"/>
        <v>2.56926086361618</v>
      </c>
      <c r="G5212" s="2">
        <v>4661466.0</v>
      </c>
      <c r="H5212" s="1" t="s">
        <v>93</v>
      </c>
      <c r="I5212" s="1" t="s">
        <v>5</v>
      </c>
      <c r="J5212" s="5" t="str">
        <f>VLOOKUP(I5212,city,2,FALSE)</f>
        <v>Amsterdam</v>
      </c>
      <c r="K5212" s="1" t="s">
        <v>31</v>
      </c>
      <c r="L5212" s="5"/>
      <c r="M5212" s="2" t="s">
        <v>4762</v>
      </c>
      <c r="N5212" s="1" t="s">
        <v>92</v>
      </c>
      <c r="O5212" s="1">
        <v>52.3984137135655</v>
      </c>
      <c r="P5212" s="1">
        <v>4.89141276305634</v>
      </c>
      <c r="Q5212" s="1" t="s">
        <v>1217</v>
      </c>
      <c r="R5212" s="1" t="s">
        <v>97</v>
      </c>
      <c r="S5212" s="1">
        <v>3.0</v>
      </c>
      <c r="T5212" s="1">
        <v>1.5</v>
      </c>
      <c r="U5212" s="1">
        <v>2.0</v>
      </c>
      <c r="V5212" s="1">
        <v>2.0</v>
      </c>
      <c r="W5212" s="1" t="s">
        <v>98</v>
      </c>
      <c r="X5212" s="6">
        <v>39.0</v>
      </c>
      <c r="Y5212" s="1">
        <v>2.0</v>
      </c>
      <c r="Z5212" s="1">
        <v>25.0</v>
      </c>
      <c r="AA5212" s="1">
        <v>1.0</v>
      </c>
      <c r="AB5212" s="5">
        <f t="shared" si="4"/>
        <v>16</v>
      </c>
      <c r="AC5212" s="8">
        <f t="shared" si="5"/>
        <v>39</v>
      </c>
      <c r="AD5212" s="8">
        <f t="shared" ref="AD5212:AE5212" si="5215">AC5212*AA5212</f>
        <v>39</v>
      </c>
      <c r="AE5212" s="8">
        <f t="shared" si="5215"/>
        <v>624</v>
      </c>
      <c r="AF5212" s="1" t="s">
        <v>144</v>
      </c>
      <c r="AG5212" s="1">
        <v>0.99</v>
      </c>
      <c r="AH5212" s="1">
        <v>8.0</v>
      </c>
      <c r="AI5212" s="1">
        <v>90.0</v>
      </c>
      <c r="AJ5212" s="1">
        <v>9.0</v>
      </c>
      <c r="AK5212" s="1">
        <v>8.0</v>
      </c>
      <c r="AL5212" s="1">
        <v>10.0</v>
      </c>
      <c r="AM5212" s="1">
        <v>10.0</v>
      </c>
      <c r="AN5212" s="1">
        <v>8.0</v>
      </c>
      <c r="AO5212" s="1">
        <v>9.0</v>
      </c>
    </row>
    <row r="5213">
      <c r="A5213" s="2">
        <v>1.1944049E7</v>
      </c>
      <c r="B5213" s="1" t="s">
        <v>4751</v>
      </c>
      <c r="C5213" s="1">
        <v>2014.0</v>
      </c>
      <c r="D5213" s="3" t="s">
        <v>217</v>
      </c>
      <c r="E5213" s="14">
        <f t="shared" si="2"/>
        <v>2/4/2014</v>
      </c>
      <c r="F5213" s="15">
        <f t="shared" si="3"/>
        <v>2.56926086361618</v>
      </c>
      <c r="G5213" s="2">
        <v>3144955.0</v>
      </c>
      <c r="H5213" s="1" t="s">
        <v>116</v>
      </c>
      <c r="I5213" s="1" t="s">
        <v>5</v>
      </c>
      <c r="J5213" s="5" t="str">
        <f>VLOOKUP(I5213,city,2,FALSE)</f>
        <v>Amsterdam</v>
      </c>
      <c r="K5213" s="1" t="s">
        <v>6</v>
      </c>
      <c r="L5213" s="5"/>
      <c r="M5213" s="2" t="s">
        <v>4763</v>
      </c>
      <c r="N5213" s="1" t="s">
        <v>92</v>
      </c>
      <c r="O5213" s="1">
        <v>52.4098432824895</v>
      </c>
      <c r="P5213" s="1">
        <v>4.90793151754933</v>
      </c>
      <c r="Q5213" s="1" t="s">
        <v>1217</v>
      </c>
      <c r="R5213" s="1" t="s">
        <v>97</v>
      </c>
      <c r="S5213" s="1">
        <v>2.0</v>
      </c>
      <c r="T5213" s="1">
        <v>1.0</v>
      </c>
      <c r="U5213" s="1">
        <v>1.0</v>
      </c>
      <c r="V5213" s="1">
        <v>1.0</v>
      </c>
      <c r="W5213" s="1" t="s">
        <v>98</v>
      </c>
      <c r="X5213" s="6">
        <v>37.0</v>
      </c>
      <c r="Y5213" s="1">
        <v>0.0</v>
      </c>
      <c r="Z5213" s="1">
        <v>0.0</v>
      </c>
      <c r="AA5213" s="1">
        <v>1.0</v>
      </c>
      <c r="AB5213" s="5">
        <f t="shared" si="4"/>
        <v>74</v>
      </c>
      <c r="AC5213" s="8">
        <f t="shared" si="5"/>
        <v>37</v>
      </c>
      <c r="AD5213" s="8">
        <f t="shared" ref="AD5213:AE5213" si="5216">AC5213*AA5213</f>
        <v>37</v>
      </c>
      <c r="AE5213" s="8">
        <f t="shared" si="5216"/>
        <v>2738</v>
      </c>
      <c r="AF5213" s="1" t="s">
        <v>144</v>
      </c>
      <c r="AG5213" s="1">
        <v>0.99</v>
      </c>
      <c r="AH5213" s="1">
        <v>37.0</v>
      </c>
      <c r="AI5213" s="1">
        <v>90.0</v>
      </c>
      <c r="AJ5213" s="1">
        <v>9.0</v>
      </c>
      <c r="AK5213" s="1">
        <v>8.0</v>
      </c>
      <c r="AL5213" s="1">
        <v>10.0</v>
      </c>
      <c r="AM5213" s="1">
        <v>10.0</v>
      </c>
      <c r="AN5213" s="1">
        <v>8.0</v>
      </c>
      <c r="AO5213" s="1">
        <v>9.0</v>
      </c>
    </row>
    <row r="5214">
      <c r="A5214" s="2">
        <v>1.1944049E7</v>
      </c>
      <c r="B5214" s="1" t="s">
        <v>4751</v>
      </c>
      <c r="C5214" s="1">
        <v>2014.0</v>
      </c>
      <c r="D5214" s="3" t="s">
        <v>217</v>
      </c>
      <c r="E5214" s="14">
        <f t="shared" si="2"/>
        <v>2/4/2014</v>
      </c>
      <c r="F5214" s="15">
        <f t="shared" si="3"/>
        <v>2.56926086361618</v>
      </c>
      <c r="G5214" s="2">
        <v>2338618.0</v>
      </c>
      <c r="H5214" s="1" t="s">
        <v>116</v>
      </c>
      <c r="I5214" s="1" t="s">
        <v>5</v>
      </c>
      <c r="J5214" s="5" t="str">
        <f>VLOOKUP(I5214,city,2,FALSE)</f>
        <v>Amsterdam</v>
      </c>
      <c r="K5214" s="1" t="s">
        <v>6</v>
      </c>
      <c r="L5214" s="5"/>
      <c r="M5214" s="2">
        <v>1032.0</v>
      </c>
      <c r="N5214" s="1" t="s">
        <v>92</v>
      </c>
      <c r="O5214" s="1">
        <v>52.4121767937115</v>
      </c>
      <c r="P5214" s="1">
        <v>4.90286903197853</v>
      </c>
      <c r="Q5214" s="1" t="s">
        <v>1217</v>
      </c>
      <c r="R5214" s="1" t="s">
        <v>97</v>
      </c>
      <c r="S5214" s="1">
        <v>2.0</v>
      </c>
      <c r="T5214" s="1">
        <v>1.0</v>
      </c>
      <c r="U5214" s="1">
        <v>1.0</v>
      </c>
      <c r="V5214" s="1">
        <v>1.0</v>
      </c>
      <c r="W5214" s="1" t="s">
        <v>98</v>
      </c>
      <c r="X5214" s="6">
        <v>40.0</v>
      </c>
      <c r="Y5214" s="1">
        <v>0.0</v>
      </c>
      <c r="Z5214" s="1">
        <v>0.0</v>
      </c>
      <c r="AA5214" s="1">
        <v>1.0</v>
      </c>
      <c r="AB5214" s="5">
        <f t="shared" si="4"/>
        <v>78</v>
      </c>
      <c r="AC5214" s="8">
        <f t="shared" si="5"/>
        <v>40</v>
      </c>
      <c r="AD5214" s="8">
        <f t="shared" ref="AD5214:AE5214" si="5217">AC5214*AA5214</f>
        <v>40</v>
      </c>
      <c r="AE5214" s="8">
        <f t="shared" si="5217"/>
        <v>3120</v>
      </c>
      <c r="AF5214" s="1" t="s">
        <v>144</v>
      </c>
      <c r="AG5214" s="1">
        <v>0.99</v>
      </c>
      <c r="AH5214" s="1">
        <v>39.0</v>
      </c>
      <c r="AI5214" s="1">
        <v>90.0</v>
      </c>
      <c r="AJ5214" s="1">
        <v>9.0</v>
      </c>
      <c r="AK5214" s="1">
        <v>8.0</v>
      </c>
      <c r="AL5214" s="1">
        <v>9.0</v>
      </c>
      <c r="AM5214" s="1">
        <v>9.0</v>
      </c>
      <c r="AN5214" s="1">
        <v>9.0</v>
      </c>
      <c r="AO5214" s="1">
        <v>9.0</v>
      </c>
    </row>
    <row r="5215">
      <c r="A5215" s="2">
        <v>1.1944049E7</v>
      </c>
      <c r="B5215" s="1" t="s">
        <v>4751</v>
      </c>
      <c r="C5215" s="1">
        <v>2014.0</v>
      </c>
      <c r="D5215" s="3" t="s">
        <v>217</v>
      </c>
      <c r="E5215" s="14">
        <f t="shared" si="2"/>
        <v>2/4/2014</v>
      </c>
      <c r="F5215" s="15">
        <f t="shared" si="3"/>
        <v>2.56926086361618</v>
      </c>
      <c r="G5215" s="2">
        <v>4752191.0</v>
      </c>
      <c r="H5215" s="1" t="s">
        <v>116</v>
      </c>
      <c r="I5215" s="1" t="s">
        <v>5</v>
      </c>
      <c r="J5215" s="5" t="str">
        <f>VLOOKUP(I5215,city,2,FALSE)</f>
        <v>Amsterdam</v>
      </c>
      <c r="K5215" s="1" t="s">
        <v>31</v>
      </c>
      <c r="L5215" s="5"/>
      <c r="M5215" s="2" t="s">
        <v>4764</v>
      </c>
      <c r="N5215" s="1" t="s">
        <v>92</v>
      </c>
      <c r="O5215" s="1">
        <v>52.4103380161797</v>
      </c>
      <c r="P5215" s="1">
        <v>4.9080399621079</v>
      </c>
      <c r="Q5215" s="1" t="s">
        <v>1217</v>
      </c>
      <c r="R5215" s="1" t="s">
        <v>97</v>
      </c>
      <c r="S5215" s="1">
        <v>2.0</v>
      </c>
      <c r="T5215" s="1">
        <v>1.0</v>
      </c>
      <c r="U5215" s="1">
        <v>1.0</v>
      </c>
      <c r="V5215" s="1">
        <v>1.0</v>
      </c>
      <c r="W5215" s="1" t="s">
        <v>98</v>
      </c>
      <c r="X5215" s="6">
        <v>40.0</v>
      </c>
      <c r="Y5215" s="1">
        <v>0.0</v>
      </c>
      <c r="Z5215" s="1">
        <v>0.0</v>
      </c>
      <c r="AA5215" s="1">
        <v>1.0</v>
      </c>
      <c r="AB5215" s="5">
        <f t="shared" si="4"/>
        <v>4</v>
      </c>
      <c r="AC5215" s="8">
        <f t="shared" si="5"/>
        <v>40</v>
      </c>
      <c r="AD5215" s="8">
        <f t="shared" ref="AD5215:AE5215" si="5218">AC5215*AA5215</f>
        <v>40</v>
      </c>
      <c r="AE5215" s="8">
        <f t="shared" si="5218"/>
        <v>160</v>
      </c>
      <c r="AF5215" s="1" t="s">
        <v>144</v>
      </c>
      <c r="AG5215" s="1">
        <v>0.99</v>
      </c>
      <c r="AH5215" s="1">
        <v>2.0</v>
      </c>
      <c r="AI5215" s="1">
        <v>100.0</v>
      </c>
      <c r="AJ5215" s="1">
        <v>10.0</v>
      </c>
      <c r="AK5215" s="1">
        <v>10.0</v>
      </c>
      <c r="AL5215" s="1">
        <v>10.0</v>
      </c>
      <c r="AM5215" s="1">
        <v>10.0</v>
      </c>
      <c r="AN5215" s="1">
        <v>9.0</v>
      </c>
      <c r="AO5215" s="1">
        <v>9.0</v>
      </c>
    </row>
    <row r="5216">
      <c r="A5216" s="2">
        <v>1.1959987E7</v>
      </c>
      <c r="B5216" s="1" t="s">
        <v>1875</v>
      </c>
      <c r="C5216" s="1">
        <v>2014.0</v>
      </c>
      <c r="D5216" s="3" t="s">
        <v>517</v>
      </c>
      <c r="E5216" s="14">
        <f t="shared" si="2"/>
        <v>2/5/2014</v>
      </c>
      <c r="F5216" s="15">
        <f t="shared" si="3"/>
        <v>2.56652113758879</v>
      </c>
      <c r="G5216" s="2">
        <v>2341682.0</v>
      </c>
      <c r="H5216" s="1" t="s">
        <v>89</v>
      </c>
      <c r="I5216" s="1" t="s">
        <v>5</v>
      </c>
      <c r="J5216" s="5" t="str">
        <f>VLOOKUP(I5216,city,2,FALSE)</f>
        <v>Amsterdam</v>
      </c>
      <c r="K5216" s="1" t="s">
        <v>6</v>
      </c>
      <c r="L5216" s="5"/>
      <c r="M5216" s="2" t="s">
        <v>4765</v>
      </c>
      <c r="N5216" s="1" t="s">
        <v>92</v>
      </c>
      <c r="O5216" s="1">
        <v>52.3314749283308</v>
      </c>
      <c r="P5216" s="1">
        <v>4.880948025071</v>
      </c>
      <c r="Q5216" s="1" t="s">
        <v>95</v>
      </c>
      <c r="R5216" s="1" t="s">
        <v>97</v>
      </c>
      <c r="S5216" s="1">
        <v>2.0</v>
      </c>
      <c r="T5216" s="1">
        <v>1.0</v>
      </c>
      <c r="U5216" s="1">
        <v>1.0</v>
      </c>
      <c r="V5216" s="1">
        <v>1.0</v>
      </c>
      <c r="W5216" s="1" t="s">
        <v>98</v>
      </c>
      <c r="X5216" s="6">
        <v>150.0</v>
      </c>
      <c r="Y5216" s="1">
        <v>2.0</v>
      </c>
      <c r="Z5216" s="1">
        <v>0.0</v>
      </c>
      <c r="AA5216" s="1">
        <v>3.0</v>
      </c>
      <c r="AB5216" s="5">
        <f t="shared" si="4"/>
        <v>2</v>
      </c>
      <c r="AC5216" s="8">
        <f t="shared" si="5"/>
        <v>150</v>
      </c>
      <c r="AD5216" s="8">
        <f t="shared" ref="AD5216:AE5216" si="5219">AC5216*AA5216</f>
        <v>450</v>
      </c>
      <c r="AE5216" s="8">
        <f t="shared" si="5219"/>
        <v>900</v>
      </c>
      <c r="AF5216" s="1" t="s">
        <v>144</v>
      </c>
      <c r="AG5216" s="1">
        <v>1.0</v>
      </c>
      <c r="AH5216" s="1">
        <v>1.0</v>
      </c>
      <c r="AI5216" s="1">
        <v>91.0</v>
      </c>
      <c r="AJ5216" s="1">
        <v>8.0</v>
      </c>
      <c r="AK5216" s="1">
        <v>10.0</v>
      </c>
      <c r="AL5216" s="1">
        <v>10.0</v>
      </c>
      <c r="AM5216" s="1">
        <v>10.0</v>
      </c>
      <c r="AN5216" s="1">
        <v>10.0</v>
      </c>
      <c r="AO5216" s="1">
        <v>8.0</v>
      </c>
    </row>
    <row r="5217">
      <c r="A5217" s="2">
        <v>1.1962917E7</v>
      </c>
      <c r="B5217" s="1" t="s">
        <v>4766</v>
      </c>
      <c r="C5217" s="1">
        <v>2014.0</v>
      </c>
      <c r="D5217" s="3" t="s">
        <v>517</v>
      </c>
      <c r="E5217" s="14">
        <f t="shared" si="2"/>
        <v>2/5/2014</v>
      </c>
      <c r="F5217" s="15">
        <f t="shared" si="3"/>
        <v>2.56652113758879</v>
      </c>
      <c r="G5217" s="2">
        <v>2342414.0</v>
      </c>
      <c r="H5217" s="1" t="s">
        <v>41</v>
      </c>
      <c r="I5217" s="1" t="s">
        <v>5</v>
      </c>
      <c r="J5217" s="5" t="str">
        <f>VLOOKUP(I5217,city,2,FALSE)</f>
        <v>Amsterdam</v>
      </c>
      <c r="K5217" s="1" t="s">
        <v>6</v>
      </c>
      <c r="L5217" s="5"/>
      <c r="M5217" s="2" t="s">
        <v>1837</v>
      </c>
      <c r="N5217" s="1" t="s">
        <v>92</v>
      </c>
      <c r="O5217" s="1">
        <v>52.3630325326178</v>
      </c>
      <c r="P5217" s="1">
        <v>4.87227588446097</v>
      </c>
      <c r="Q5217" s="1" t="s">
        <v>95</v>
      </c>
      <c r="R5217" s="1" t="s">
        <v>97</v>
      </c>
      <c r="S5217" s="1">
        <v>4.0</v>
      </c>
      <c r="T5217" s="1">
        <v>1.0</v>
      </c>
      <c r="U5217" s="1">
        <v>3.0</v>
      </c>
      <c r="V5217" s="1">
        <v>4.0</v>
      </c>
      <c r="W5217" s="1" t="s">
        <v>98</v>
      </c>
      <c r="X5217" s="6">
        <v>175.0</v>
      </c>
      <c r="Y5217" s="1">
        <v>2.0</v>
      </c>
      <c r="Z5217" s="1">
        <v>25.0</v>
      </c>
      <c r="AA5217" s="1">
        <v>5.0</v>
      </c>
      <c r="AB5217" s="5">
        <f t="shared" si="4"/>
        <v>4</v>
      </c>
      <c r="AC5217" s="8">
        <f t="shared" si="5"/>
        <v>175</v>
      </c>
      <c r="AD5217" s="8">
        <f t="shared" ref="AD5217:AE5217" si="5220">AC5217*AA5217</f>
        <v>875</v>
      </c>
      <c r="AE5217" s="8">
        <f t="shared" si="5220"/>
        <v>3500</v>
      </c>
      <c r="AF5217" s="1" t="s">
        <v>115</v>
      </c>
      <c r="AG5217" s="1">
        <v>1.0</v>
      </c>
      <c r="AH5217" s="1">
        <v>2.0</v>
      </c>
      <c r="AI5217" s="1">
        <v>100.0</v>
      </c>
      <c r="AJ5217" s="1">
        <v>9.0</v>
      </c>
      <c r="AK5217" s="1">
        <v>8.0</v>
      </c>
      <c r="AL5217" s="1">
        <v>8.0</v>
      </c>
      <c r="AM5217" s="1">
        <v>8.0</v>
      </c>
      <c r="AN5217" s="1">
        <v>10.0</v>
      </c>
      <c r="AO5217" s="1">
        <v>6.0</v>
      </c>
    </row>
    <row r="5218">
      <c r="A5218" s="2">
        <v>1.1963721E7</v>
      </c>
      <c r="B5218" s="1" t="s">
        <v>743</v>
      </c>
      <c r="C5218" s="1">
        <v>2014.0</v>
      </c>
      <c r="D5218" s="3" t="s">
        <v>517</v>
      </c>
      <c r="E5218" s="14">
        <f t="shared" si="2"/>
        <v>2/5/2014</v>
      </c>
      <c r="F5218" s="15">
        <f t="shared" si="3"/>
        <v>2.56652113758879</v>
      </c>
      <c r="G5218" s="2">
        <v>3581849.0</v>
      </c>
      <c r="H5218" s="1" t="s">
        <v>63</v>
      </c>
      <c r="I5218" s="1" t="s">
        <v>5</v>
      </c>
      <c r="J5218" s="5" t="str">
        <f>VLOOKUP(I5218,city,2,FALSE)</f>
        <v>Amsterdam</v>
      </c>
      <c r="K5218" s="1" t="s">
        <v>6</v>
      </c>
      <c r="L5218" s="5"/>
      <c r="M5218" s="2">
        <v>1016.0</v>
      </c>
      <c r="N5218" s="1" t="s">
        <v>92</v>
      </c>
      <c r="O5218" s="1">
        <v>52.3764004318918</v>
      </c>
      <c r="P5218" s="1">
        <v>4.87815289524892</v>
      </c>
      <c r="Q5218" s="1" t="s">
        <v>95</v>
      </c>
      <c r="R5218" s="1" t="s">
        <v>97</v>
      </c>
      <c r="S5218" s="1">
        <v>2.0</v>
      </c>
      <c r="T5218" s="1">
        <v>1.0</v>
      </c>
      <c r="U5218" s="1">
        <v>1.0</v>
      </c>
      <c r="V5218" s="1">
        <v>1.0</v>
      </c>
      <c r="W5218" s="1" t="s">
        <v>98</v>
      </c>
      <c r="X5218" s="6">
        <v>150.0</v>
      </c>
      <c r="Y5218" s="1">
        <v>1.0</v>
      </c>
      <c r="Z5218" s="1">
        <v>0.0</v>
      </c>
      <c r="AA5218" s="1">
        <v>2.0</v>
      </c>
      <c r="AB5218" s="5">
        <f t="shared" si="4"/>
        <v>8</v>
      </c>
      <c r="AC5218" s="8">
        <f t="shared" si="5"/>
        <v>150</v>
      </c>
      <c r="AD5218" s="8">
        <f t="shared" ref="AD5218:AE5218" si="5221">AC5218*AA5218</f>
        <v>300</v>
      </c>
      <c r="AE5218" s="8">
        <f t="shared" si="5221"/>
        <v>2400</v>
      </c>
      <c r="AF5218" s="1" t="s">
        <v>115</v>
      </c>
      <c r="AG5218" s="1">
        <v>1.0</v>
      </c>
      <c r="AH5218" s="1">
        <v>4.0</v>
      </c>
      <c r="AI5218" s="1">
        <v>100.0</v>
      </c>
      <c r="AJ5218" s="1">
        <v>10.0</v>
      </c>
      <c r="AK5218" s="1">
        <v>10.0</v>
      </c>
      <c r="AL5218" s="1">
        <v>10.0</v>
      </c>
      <c r="AM5218" s="1">
        <v>10.0</v>
      </c>
      <c r="AN5218" s="1">
        <v>10.0</v>
      </c>
      <c r="AO5218" s="1">
        <v>10.0</v>
      </c>
    </row>
    <row r="5219">
      <c r="A5219" s="2">
        <v>1.1969401E7</v>
      </c>
      <c r="B5219" s="1" t="s">
        <v>412</v>
      </c>
      <c r="C5219" s="1">
        <v>2014.0</v>
      </c>
      <c r="D5219" s="3" t="s">
        <v>517</v>
      </c>
      <c r="E5219" s="14">
        <f t="shared" si="2"/>
        <v>2/5/2014</v>
      </c>
      <c r="F5219" s="15">
        <f t="shared" si="3"/>
        <v>2.56652113758879</v>
      </c>
      <c r="G5219" s="2">
        <v>4114618.0</v>
      </c>
      <c r="H5219" s="1" t="s">
        <v>70</v>
      </c>
      <c r="I5219" s="1" t="s">
        <v>5</v>
      </c>
      <c r="J5219" s="5" t="str">
        <f>VLOOKUP(I5219,city,2,FALSE)</f>
        <v>Amsterdam</v>
      </c>
      <c r="K5219" s="1" t="s">
        <v>6</v>
      </c>
      <c r="L5219" s="5"/>
      <c r="M5219" s="2" t="s">
        <v>4419</v>
      </c>
      <c r="N5219" s="1" t="s">
        <v>92</v>
      </c>
      <c r="O5219" s="1">
        <v>52.3536153768541</v>
      </c>
      <c r="P5219" s="1">
        <v>4.88964038074482</v>
      </c>
      <c r="Q5219" s="1" t="s">
        <v>95</v>
      </c>
      <c r="R5219" s="1" t="s">
        <v>97</v>
      </c>
      <c r="S5219" s="1">
        <v>4.0</v>
      </c>
      <c r="T5219" s="1">
        <v>1.0</v>
      </c>
      <c r="U5219" s="1">
        <v>1.0</v>
      </c>
      <c r="V5219" s="1">
        <v>2.0</v>
      </c>
      <c r="W5219" s="1" t="s">
        <v>98</v>
      </c>
      <c r="X5219" s="6">
        <v>80.0</v>
      </c>
      <c r="Y5219" s="1">
        <v>2.0</v>
      </c>
      <c r="Z5219" s="1">
        <v>30.0</v>
      </c>
      <c r="AA5219" s="1">
        <v>3.0</v>
      </c>
      <c r="AB5219" s="5">
        <f t="shared" si="4"/>
        <v>42</v>
      </c>
      <c r="AC5219" s="8">
        <f t="shared" si="5"/>
        <v>80</v>
      </c>
      <c r="AD5219" s="8">
        <f t="shared" ref="AD5219:AE5219" si="5222">AC5219*AA5219</f>
        <v>240</v>
      </c>
      <c r="AE5219" s="8">
        <f t="shared" si="5222"/>
        <v>10080</v>
      </c>
      <c r="AF5219" s="1" t="s">
        <v>115</v>
      </c>
      <c r="AG5219" s="1">
        <v>1.0</v>
      </c>
      <c r="AH5219" s="1">
        <v>21.0</v>
      </c>
      <c r="AI5219" s="1">
        <v>90.0</v>
      </c>
      <c r="AJ5219" s="1">
        <v>9.0</v>
      </c>
      <c r="AK5219" s="1">
        <v>9.0</v>
      </c>
      <c r="AL5219" s="1">
        <v>9.0</v>
      </c>
      <c r="AM5219" s="1">
        <v>10.0</v>
      </c>
      <c r="AN5219" s="1">
        <v>10.0</v>
      </c>
      <c r="AO5219" s="1">
        <v>9.0</v>
      </c>
    </row>
    <row r="5220">
      <c r="A5220" s="2">
        <v>1.1971657E7</v>
      </c>
      <c r="B5220" s="1" t="s">
        <v>1753</v>
      </c>
      <c r="C5220" s="1">
        <v>2014.0</v>
      </c>
      <c r="D5220" s="3" t="s">
        <v>517</v>
      </c>
      <c r="E5220" s="14">
        <f t="shared" si="2"/>
        <v>2/5/2014</v>
      </c>
      <c r="F5220" s="15">
        <f t="shared" si="3"/>
        <v>2.56652113758879</v>
      </c>
      <c r="G5220" s="2">
        <v>3922500.0</v>
      </c>
      <c r="H5220" s="1" t="s">
        <v>65</v>
      </c>
      <c r="I5220" s="1" t="s">
        <v>5</v>
      </c>
      <c r="J5220" s="5" t="str">
        <f>VLOOKUP(I5220,city,2,FALSE)</f>
        <v>Amsterdam</v>
      </c>
      <c r="K5220" s="1" t="s">
        <v>6</v>
      </c>
      <c r="L5220" s="5"/>
      <c r="M5220" s="2">
        <v>1055.0</v>
      </c>
      <c r="N5220" s="1" t="s">
        <v>92</v>
      </c>
      <c r="O5220" s="1">
        <v>52.3767628174318</v>
      </c>
      <c r="P5220" s="1">
        <v>4.84668942850549</v>
      </c>
      <c r="Q5220" s="1" t="s">
        <v>95</v>
      </c>
      <c r="R5220" s="1" t="s">
        <v>97</v>
      </c>
      <c r="S5220" s="1">
        <v>2.0</v>
      </c>
      <c r="T5220" s="1">
        <v>1.0</v>
      </c>
      <c r="U5220" s="1">
        <v>1.0</v>
      </c>
      <c r="V5220" s="1">
        <v>1.0</v>
      </c>
      <c r="W5220" s="1" t="s">
        <v>98</v>
      </c>
      <c r="X5220" s="6">
        <v>60.0</v>
      </c>
      <c r="Y5220" s="1">
        <v>1.0</v>
      </c>
      <c r="Z5220" s="1">
        <v>0.0</v>
      </c>
      <c r="AA5220" s="1">
        <v>4.0</v>
      </c>
      <c r="AB5220" s="5">
        <f t="shared" si="4"/>
        <v>2</v>
      </c>
      <c r="AC5220" s="8">
        <f t="shared" si="5"/>
        <v>60</v>
      </c>
      <c r="AD5220" s="8">
        <f t="shared" ref="AD5220:AE5220" si="5223">AC5220*AA5220</f>
        <v>240</v>
      </c>
      <c r="AE5220" s="8">
        <f t="shared" si="5223"/>
        <v>480</v>
      </c>
      <c r="AF5220" s="1" t="s">
        <v>141</v>
      </c>
      <c r="AG5220" s="1">
        <v>1.0</v>
      </c>
      <c r="AH5220" s="1">
        <v>1.0</v>
      </c>
      <c r="AI5220" s="1">
        <v>60.0</v>
      </c>
      <c r="AJ5220" s="1">
        <v>10.0</v>
      </c>
      <c r="AK5220" s="1">
        <v>10.0</v>
      </c>
      <c r="AL5220" s="1">
        <v>10.0</v>
      </c>
      <c r="AM5220" s="1">
        <v>10.0</v>
      </c>
      <c r="AN5220" s="1">
        <v>4.0</v>
      </c>
      <c r="AO5220" s="1">
        <v>8.0</v>
      </c>
    </row>
    <row r="5221">
      <c r="A5221" s="2">
        <v>1.1988372E7</v>
      </c>
      <c r="B5221" s="1" t="s">
        <v>2535</v>
      </c>
      <c r="C5221" s="1">
        <v>2014.0</v>
      </c>
      <c r="D5221" s="3" t="s">
        <v>1352</v>
      </c>
      <c r="E5221" s="14">
        <f t="shared" si="2"/>
        <v>2/6/2014</v>
      </c>
      <c r="F5221" s="15">
        <f t="shared" si="3"/>
        <v>2.56378141156139</v>
      </c>
      <c r="G5221" s="2">
        <v>2347252.0</v>
      </c>
      <c r="H5221" s="1" t="s">
        <v>70</v>
      </c>
      <c r="I5221" s="1" t="s">
        <v>5</v>
      </c>
      <c r="J5221" s="5" t="str">
        <f>VLOOKUP(I5221,city,2,FALSE)</f>
        <v>Amsterdam</v>
      </c>
      <c r="K5221" s="1" t="s">
        <v>6</v>
      </c>
      <c r="L5221" s="5"/>
      <c r="M5221" s="2" t="s">
        <v>2471</v>
      </c>
      <c r="N5221" s="1" t="s">
        <v>92</v>
      </c>
      <c r="O5221" s="1">
        <v>52.3515096573049</v>
      </c>
      <c r="P5221" s="1">
        <v>4.89562839700752</v>
      </c>
      <c r="Q5221" s="1" t="s">
        <v>95</v>
      </c>
      <c r="R5221" s="1" t="s">
        <v>97</v>
      </c>
      <c r="S5221" s="1">
        <v>2.0</v>
      </c>
      <c r="T5221" s="1">
        <v>1.0</v>
      </c>
      <c r="U5221" s="1">
        <v>1.0</v>
      </c>
      <c r="V5221" s="1">
        <v>1.0</v>
      </c>
      <c r="W5221" s="1" t="s">
        <v>98</v>
      </c>
      <c r="X5221" s="6">
        <v>110.0</v>
      </c>
      <c r="Y5221" s="1">
        <v>1.0</v>
      </c>
      <c r="Z5221" s="1">
        <v>0.0</v>
      </c>
      <c r="AA5221" s="1">
        <v>2.0</v>
      </c>
      <c r="AB5221" s="5">
        <f t="shared" si="4"/>
        <v>8</v>
      </c>
      <c r="AC5221" s="8">
        <f t="shared" si="5"/>
        <v>110</v>
      </c>
      <c r="AD5221" s="8">
        <f t="shared" ref="AD5221:AE5221" si="5224">AC5221*AA5221</f>
        <v>220</v>
      </c>
      <c r="AE5221" s="8">
        <f t="shared" si="5224"/>
        <v>1760</v>
      </c>
      <c r="AF5221" s="1" t="s">
        <v>115</v>
      </c>
      <c r="AG5221" s="1">
        <v>0.8</v>
      </c>
      <c r="AH5221" s="1">
        <v>4.0</v>
      </c>
      <c r="AI5221" s="1">
        <v>95.0</v>
      </c>
      <c r="AJ5221" s="1">
        <v>10.0</v>
      </c>
      <c r="AK5221" s="1">
        <v>9.0</v>
      </c>
      <c r="AL5221" s="1">
        <v>10.0</v>
      </c>
      <c r="AM5221" s="1">
        <v>10.0</v>
      </c>
      <c r="AN5221" s="1">
        <v>10.0</v>
      </c>
      <c r="AO5221" s="1">
        <v>10.0</v>
      </c>
    </row>
    <row r="5222">
      <c r="A5222" s="2">
        <v>1.1994313E7</v>
      </c>
      <c r="B5222" s="1" t="s">
        <v>185</v>
      </c>
      <c r="C5222" s="1">
        <v>2014.0</v>
      </c>
      <c r="D5222" s="3" t="s">
        <v>1352</v>
      </c>
      <c r="E5222" s="14">
        <f t="shared" si="2"/>
        <v>2/6/2014</v>
      </c>
      <c r="F5222" s="15">
        <f t="shared" si="3"/>
        <v>2.56378141156139</v>
      </c>
      <c r="G5222" s="2">
        <v>4677465.0</v>
      </c>
      <c r="H5222" s="1" t="s">
        <v>41</v>
      </c>
      <c r="I5222" s="1" t="s">
        <v>5</v>
      </c>
      <c r="J5222" s="5" t="str">
        <f>VLOOKUP(I5222,city,2,FALSE)</f>
        <v>Amsterdam</v>
      </c>
      <c r="K5222" s="1" t="s">
        <v>31</v>
      </c>
      <c r="L5222" s="5"/>
      <c r="M5222" s="2" t="s">
        <v>4649</v>
      </c>
      <c r="N5222" s="1" t="s">
        <v>92</v>
      </c>
      <c r="O5222" s="1">
        <v>52.3581877951099</v>
      </c>
      <c r="P5222" s="1">
        <v>4.86003841843636</v>
      </c>
      <c r="Q5222" s="1" t="s">
        <v>95</v>
      </c>
      <c r="R5222" s="1" t="s">
        <v>97</v>
      </c>
      <c r="S5222" s="1">
        <v>3.0</v>
      </c>
      <c r="T5222" s="1">
        <v>1.0</v>
      </c>
      <c r="U5222" s="1">
        <v>2.0</v>
      </c>
      <c r="V5222" s="1">
        <v>2.0</v>
      </c>
      <c r="W5222" s="1" t="s">
        <v>98</v>
      </c>
      <c r="X5222" s="6">
        <v>150.0</v>
      </c>
      <c r="Y5222" s="1">
        <v>3.0</v>
      </c>
      <c r="Z5222" s="1">
        <v>50.0</v>
      </c>
      <c r="AA5222" s="1">
        <v>2.0</v>
      </c>
      <c r="AB5222" s="5">
        <f t="shared" si="4"/>
        <v>10</v>
      </c>
      <c r="AC5222" s="8">
        <f t="shared" si="5"/>
        <v>150</v>
      </c>
      <c r="AD5222" s="8">
        <f t="shared" ref="AD5222:AE5222" si="5225">AC5222*AA5222</f>
        <v>300</v>
      </c>
      <c r="AE5222" s="8">
        <f t="shared" si="5225"/>
        <v>3000</v>
      </c>
      <c r="AF5222" s="1" t="s">
        <v>141</v>
      </c>
      <c r="AG5222" s="1">
        <v>1.0</v>
      </c>
      <c r="AH5222" s="1">
        <v>5.0</v>
      </c>
      <c r="AI5222" s="1">
        <v>100.0</v>
      </c>
      <c r="AJ5222" s="1">
        <v>10.0</v>
      </c>
      <c r="AK5222" s="1">
        <v>10.0</v>
      </c>
      <c r="AL5222" s="1">
        <v>10.0</v>
      </c>
      <c r="AM5222" s="1">
        <v>10.0</v>
      </c>
      <c r="AN5222" s="1">
        <v>10.0</v>
      </c>
      <c r="AO5222" s="1">
        <v>10.0</v>
      </c>
    </row>
    <row r="5223">
      <c r="A5223" s="2">
        <v>1.1997764E7</v>
      </c>
      <c r="B5223" s="1" t="s">
        <v>3696</v>
      </c>
      <c r="C5223" s="1">
        <v>2014.0</v>
      </c>
      <c r="D5223" s="3" t="s">
        <v>1352</v>
      </c>
      <c r="E5223" s="14">
        <f t="shared" si="2"/>
        <v>2/6/2014</v>
      </c>
      <c r="F5223" s="15">
        <f t="shared" si="3"/>
        <v>2.56378141156139</v>
      </c>
      <c r="G5223" s="2">
        <v>2349446.0</v>
      </c>
      <c r="H5223" s="1" t="s">
        <v>86</v>
      </c>
      <c r="I5223" s="1" t="s">
        <v>5</v>
      </c>
      <c r="J5223" s="5" t="str">
        <f>VLOOKUP(I5223,city,2,FALSE)</f>
        <v>Amsterdam</v>
      </c>
      <c r="K5223" s="1" t="s">
        <v>6</v>
      </c>
      <c r="L5223" s="5"/>
      <c r="M5223" s="2" t="s">
        <v>3446</v>
      </c>
      <c r="N5223" s="1" t="s">
        <v>92</v>
      </c>
      <c r="O5223" s="1">
        <v>52.368565376681</v>
      </c>
      <c r="P5223" s="1">
        <v>4.95873623671193</v>
      </c>
      <c r="Q5223" s="1" t="s">
        <v>1520</v>
      </c>
      <c r="R5223" s="1" t="s">
        <v>138</v>
      </c>
      <c r="S5223" s="1">
        <v>2.0</v>
      </c>
      <c r="T5223" s="1">
        <v>1.0</v>
      </c>
      <c r="U5223" s="1">
        <v>1.0</v>
      </c>
      <c r="V5223" s="1">
        <v>1.0</v>
      </c>
      <c r="W5223" s="1" t="s">
        <v>98</v>
      </c>
      <c r="X5223" s="6">
        <v>75.0</v>
      </c>
      <c r="Y5223" s="1">
        <v>1.0</v>
      </c>
      <c r="Z5223" s="1">
        <v>0.0</v>
      </c>
      <c r="AA5223" s="1">
        <v>1.0</v>
      </c>
      <c r="AB5223" s="5">
        <f t="shared" si="4"/>
        <v>102</v>
      </c>
      <c r="AC5223" s="8">
        <f t="shared" si="5"/>
        <v>75</v>
      </c>
      <c r="AD5223" s="8">
        <f t="shared" ref="AD5223:AE5223" si="5226">AC5223*AA5223</f>
        <v>75</v>
      </c>
      <c r="AE5223" s="8">
        <f t="shared" si="5226"/>
        <v>7650</v>
      </c>
      <c r="AF5223" s="1" t="s">
        <v>144</v>
      </c>
      <c r="AG5223" s="1">
        <v>1.0</v>
      </c>
      <c r="AH5223" s="1">
        <v>51.0</v>
      </c>
      <c r="AI5223" s="1">
        <v>92.0</v>
      </c>
      <c r="AJ5223" s="1">
        <v>9.0</v>
      </c>
      <c r="AK5223" s="1">
        <v>10.0</v>
      </c>
      <c r="AL5223" s="1">
        <v>10.0</v>
      </c>
      <c r="AM5223" s="1">
        <v>9.0</v>
      </c>
      <c r="AN5223" s="1">
        <v>9.0</v>
      </c>
      <c r="AO5223" s="1">
        <v>9.0</v>
      </c>
    </row>
    <row r="5224">
      <c r="A5224" s="2">
        <v>1.2003884E7</v>
      </c>
      <c r="B5224" s="1" t="s">
        <v>4199</v>
      </c>
      <c r="C5224" s="1">
        <v>2014.0</v>
      </c>
      <c r="D5224" s="3" t="s">
        <v>1352</v>
      </c>
      <c r="E5224" s="14">
        <f t="shared" si="2"/>
        <v>2/6/2014</v>
      </c>
      <c r="F5224" s="15">
        <f t="shared" si="3"/>
        <v>2.56378141156139</v>
      </c>
      <c r="G5224" s="2">
        <v>3144548.0</v>
      </c>
      <c r="H5224" s="1" t="s">
        <v>35</v>
      </c>
      <c r="I5224" s="1" t="s">
        <v>5</v>
      </c>
      <c r="J5224" s="5" t="str">
        <f>VLOOKUP(I5224,city,2,FALSE)</f>
        <v>Amsterdam</v>
      </c>
      <c r="K5224" s="1" t="s">
        <v>6</v>
      </c>
      <c r="L5224" s="5"/>
      <c r="M5224" s="2" t="s">
        <v>3550</v>
      </c>
      <c r="N5224" s="1" t="s">
        <v>92</v>
      </c>
      <c r="O5224" s="1">
        <v>52.3729069072477</v>
      </c>
      <c r="P5224" s="1">
        <v>4.9496450260121</v>
      </c>
      <c r="Q5224" s="1" t="s">
        <v>221</v>
      </c>
      <c r="R5224" s="1" t="s">
        <v>97</v>
      </c>
      <c r="S5224" s="1">
        <v>4.0</v>
      </c>
      <c r="T5224" s="1">
        <v>1.0</v>
      </c>
      <c r="U5224" s="1">
        <v>3.0</v>
      </c>
      <c r="V5224" s="1">
        <v>4.0</v>
      </c>
      <c r="W5224" s="1" t="s">
        <v>98</v>
      </c>
      <c r="X5224" s="6">
        <v>275.0</v>
      </c>
      <c r="Y5224" s="1">
        <v>0.0</v>
      </c>
      <c r="Z5224" s="1">
        <v>0.0</v>
      </c>
      <c r="AA5224" s="1">
        <v>2.0</v>
      </c>
      <c r="AB5224" s="5">
        <f t="shared" si="4"/>
        <v>8</v>
      </c>
      <c r="AC5224" s="8">
        <f t="shared" si="5"/>
        <v>275</v>
      </c>
      <c r="AD5224" s="8">
        <f t="shared" ref="AD5224:AE5224" si="5227">AC5224*AA5224</f>
        <v>550</v>
      </c>
      <c r="AE5224" s="8">
        <f t="shared" si="5227"/>
        <v>4400</v>
      </c>
      <c r="AF5224" s="1" t="s">
        <v>144</v>
      </c>
      <c r="AG5224" s="1">
        <v>1.0</v>
      </c>
      <c r="AH5224" s="1">
        <v>4.0</v>
      </c>
      <c r="AI5224" s="1">
        <v>95.0</v>
      </c>
      <c r="AJ5224" s="1">
        <v>10.0</v>
      </c>
      <c r="AK5224" s="1">
        <v>9.0</v>
      </c>
      <c r="AL5224" s="1">
        <v>9.0</v>
      </c>
      <c r="AM5224" s="1">
        <v>10.0</v>
      </c>
      <c r="AN5224" s="1">
        <v>9.0</v>
      </c>
      <c r="AO5224" s="1">
        <v>10.0</v>
      </c>
    </row>
    <row r="5225">
      <c r="A5225" s="2">
        <v>1.20116E7</v>
      </c>
      <c r="B5225" s="1" t="s">
        <v>294</v>
      </c>
      <c r="C5225" s="1">
        <v>2014.0</v>
      </c>
      <c r="D5225" s="3" t="s">
        <v>1352</v>
      </c>
      <c r="E5225" s="14">
        <f t="shared" si="2"/>
        <v>2/6/2014</v>
      </c>
      <c r="F5225" s="15">
        <f t="shared" si="3"/>
        <v>2.56378141156139</v>
      </c>
      <c r="G5225" s="2">
        <v>3491484.0</v>
      </c>
      <c r="H5225" s="1" t="s">
        <v>67</v>
      </c>
      <c r="I5225" s="1" t="s">
        <v>5</v>
      </c>
      <c r="J5225" s="5" t="str">
        <f>VLOOKUP(I5225,city,2,FALSE)</f>
        <v>Amsterdam</v>
      </c>
      <c r="K5225" s="1" t="s">
        <v>6</v>
      </c>
      <c r="L5225" s="5"/>
      <c r="M5225" s="2" t="s">
        <v>4767</v>
      </c>
      <c r="N5225" s="1" t="s">
        <v>92</v>
      </c>
      <c r="O5225" s="1">
        <v>52.3490538378497</v>
      </c>
      <c r="P5225" s="1">
        <v>4.85793690460112</v>
      </c>
      <c r="Q5225" s="1" t="s">
        <v>95</v>
      </c>
      <c r="R5225" s="1" t="s">
        <v>138</v>
      </c>
      <c r="S5225" s="1">
        <v>2.0</v>
      </c>
      <c r="T5225" s="1">
        <v>1.0</v>
      </c>
      <c r="U5225" s="1">
        <v>1.0</v>
      </c>
      <c r="V5225" s="1">
        <v>1.0</v>
      </c>
      <c r="W5225" s="1" t="s">
        <v>98</v>
      </c>
      <c r="X5225" s="6">
        <v>65.0</v>
      </c>
      <c r="Y5225" s="1">
        <v>1.0</v>
      </c>
      <c r="Z5225" s="1">
        <v>0.0</v>
      </c>
      <c r="AA5225" s="1">
        <v>1.0</v>
      </c>
      <c r="AB5225" s="5">
        <f t="shared" si="4"/>
        <v>14</v>
      </c>
      <c r="AC5225" s="8">
        <f t="shared" si="5"/>
        <v>65</v>
      </c>
      <c r="AD5225" s="8">
        <f t="shared" ref="AD5225:AE5225" si="5228">AC5225*AA5225</f>
        <v>65</v>
      </c>
      <c r="AE5225" s="8">
        <f t="shared" si="5228"/>
        <v>910</v>
      </c>
      <c r="AF5225" s="1" t="s">
        <v>144</v>
      </c>
      <c r="AG5225" s="1">
        <v>1.0</v>
      </c>
      <c r="AH5225" s="1">
        <v>7.0</v>
      </c>
      <c r="AI5225" s="1">
        <v>97.0</v>
      </c>
      <c r="AJ5225" s="1">
        <v>9.0</v>
      </c>
      <c r="AK5225" s="1">
        <v>9.0</v>
      </c>
      <c r="AL5225" s="1">
        <v>10.0</v>
      </c>
      <c r="AM5225" s="1">
        <v>10.0</v>
      </c>
      <c r="AN5225" s="1">
        <v>9.0</v>
      </c>
      <c r="AO5225" s="1">
        <v>9.0</v>
      </c>
    </row>
    <row r="5226">
      <c r="A5226" s="2">
        <v>1.2018031E7</v>
      </c>
      <c r="B5226" s="1" t="s">
        <v>4768</v>
      </c>
      <c r="C5226" s="1">
        <v>2014.0</v>
      </c>
      <c r="D5226" s="3" t="s">
        <v>1354</v>
      </c>
      <c r="E5226" s="14">
        <f t="shared" si="2"/>
        <v>2/7/2014</v>
      </c>
      <c r="F5226" s="15">
        <f t="shared" si="3"/>
        <v>2.56104168553399</v>
      </c>
      <c r="G5226" s="2">
        <v>2353432.0</v>
      </c>
      <c r="H5226" s="1" t="s">
        <v>100</v>
      </c>
      <c r="I5226" s="1" t="s">
        <v>5</v>
      </c>
      <c r="J5226" s="5" t="str">
        <f>VLOOKUP(I5226,city,2,FALSE)</f>
        <v>Amsterdam</v>
      </c>
      <c r="K5226" s="1" t="s">
        <v>6</v>
      </c>
      <c r="L5226" s="5"/>
      <c r="M5226" s="2">
        <v>1025.0</v>
      </c>
      <c r="N5226" s="1" t="s">
        <v>92</v>
      </c>
      <c r="O5226" s="1">
        <v>52.3947705235736</v>
      </c>
      <c r="P5226" s="1">
        <v>4.93171259817466</v>
      </c>
      <c r="Q5226" s="1" t="s">
        <v>154</v>
      </c>
      <c r="R5226" s="1" t="s">
        <v>97</v>
      </c>
      <c r="S5226" s="1">
        <v>4.0</v>
      </c>
      <c r="T5226" s="1">
        <v>1.0</v>
      </c>
      <c r="U5226" s="1">
        <v>3.0</v>
      </c>
      <c r="V5226" s="1">
        <v>3.0</v>
      </c>
      <c r="W5226" s="1" t="s">
        <v>98</v>
      </c>
      <c r="X5226" s="6">
        <v>125.0</v>
      </c>
      <c r="Y5226" s="1">
        <v>1.0</v>
      </c>
      <c r="Z5226" s="1">
        <v>0.0</v>
      </c>
      <c r="AA5226" s="1">
        <v>7.0</v>
      </c>
      <c r="AB5226" s="5">
        <f t="shared" si="4"/>
        <v>2</v>
      </c>
      <c r="AC5226" s="8">
        <f t="shared" si="5"/>
        <v>125</v>
      </c>
      <c r="AD5226" s="8">
        <f t="shared" ref="AD5226:AE5226" si="5229">AC5226*AA5226</f>
        <v>875</v>
      </c>
      <c r="AE5226" s="8">
        <f t="shared" si="5229"/>
        <v>1750</v>
      </c>
      <c r="AF5226" s="1" t="s">
        <v>159</v>
      </c>
      <c r="AG5226" s="1" t="s">
        <v>159</v>
      </c>
      <c r="AH5226" s="1">
        <v>1.0</v>
      </c>
      <c r="AI5226" s="1">
        <v>97.0</v>
      </c>
      <c r="AJ5226" s="1">
        <v>10.0</v>
      </c>
      <c r="AK5226" s="1">
        <v>8.0</v>
      </c>
      <c r="AL5226" s="1">
        <v>10.0</v>
      </c>
      <c r="AM5226" s="1">
        <v>10.0</v>
      </c>
      <c r="AN5226" s="1">
        <v>10.0</v>
      </c>
      <c r="AO5226" s="1">
        <v>10.0</v>
      </c>
    </row>
    <row r="5227">
      <c r="A5227" s="2">
        <v>1.2025422E7</v>
      </c>
      <c r="B5227" s="1" t="s">
        <v>4769</v>
      </c>
      <c r="C5227" s="1">
        <v>2014.0</v>
      </c>
      <c r="D5227" s="3" t="s">
        <v>1354</v>
      </c>
      <c r="E5227" s="14">
        <f t="shared" si="2"/>
        <v>2/7/2014</v>
      </c>
      <c r="F5227" s="15">
        <f t="shared" si="3"/>
        <v>2.56104168553399</v>
      </c>
      <c r="G5227" s="2">
        <v>5000387.0</v>
      </c>
      <c r="H5227" s="1" t="s">
        <v>63</v>
      </c>
      <c r="I5227" s="1" t="s">
        <v>5</v>
      </c>
      <c r="J5227" s="5" t="str">
        <f>VLOOKUP(I5227,city,2,FALSE)</f>
        <v>Amsterdam</v>
      </c>
      <c r="K5227" s="1" t="s">
        <v>31</v>
      </c>
      <c r="L5227" s="5"/>
      <c r="M5227" s="2" t="s">
        <v>3669</v>
      </c>
      <c r="N5227" s="1" t="s">
        <v>92</v>
      </c>
      <c r="O5227" s="1">
        <v>52.3778437817333</v>
      </c>
      <c r="P5227" s="1">
        <v>4.89262859242338</v>
      </c>
      <c r="Q5227" s="1" t="s">
        <v>95</v>
      </c>
      <c r="R5227" s="1" t="s">
        <v>97</v>
      </c>
      <c r="S5227" s="1">
        <v>6.0</v>
      </c>
      <c r="T5227" s="1">
        <v>1.0</v>
      </c>
      <c r="U5227" s="1">
        <v>1.0</v>
      </c>
      <c r="V5227" s="1">
        <v>3.0</v>
      </c>
      <c r="W5227" s="1" t="s">
        <v>98</v>
      </c>
      <c r="X5227" s="6">
        <v>269.0</v>
      </c>
      <c r="Y5227" s="1">
        <v>1.0</v>
      </c>
      <c r="Z5227" s="1">
        <v>0.0</v>
      </c>
      <c r="AA5227" s="1">
        <v>3.0</v>
      </c>
      <c r="AB5227" s="5">
        <f t="shared" si="4"/>
        <v>0</v>
      </c>
      <c r="AC5227" s="8">
        <f t="shared" si="5"/>
        <v>269</v>
      </c>
      <c r="AD5227" s="8">
        <f t="shared" ref="AD5227:AE5227" si="5230">AC5227*AA5227</f>
        <v>807</v>
      </c>
      <c r="AE5227" s="8">
        <f t="shared" si="5230"/>
        <v>0</v>
      </c>
      <c r="AF5227" s="1" t="s">
        <v>115</v>
      </c>
      <c r="AG5227" s="1">
        <v>0.86</v>
      </c>
      <c r="AH5227" s="1">
        <v>0.0</v>
      </c>
    </row>
    <row r="5228">
      <c r="A5228" s="2">
        <v>1.2025422E7</v>
      </c>
      <c r="B5228" s="1" t="s">
        <v>4769</v>
      </c>
      <c r="C5228" s="1">
        <v>2014.0</v>
      </c>
      <c r="D5228" s="3" t="s">
        <v>1354</v>
      </c>
      <c r="E5228" s="14">
        <f t="shared" si="2"/>
        <v>2/7/2014</v>
      </c>
      <c r="F5228" s="15">
        <f t="shared" si="3"/>
        <v>2.56104168553399</v>
      </c>
      <c r="G5228" s="2">
        <v>5008107.0</v>
      </c>
      <c r="H5228" s="1" t="s">
        <v>63</v>
      </c>
      <c r="I5228" s="1" t="s">
        <v>5</v>
      </c>
      <c r="J5228" s="5" t="str">
        <f>VLOOKUP(I5228,city,2,FALSE)</f>
        <v>Amsterdam</v>
      </c>
      <c r="K5228" s="1" t="s">
        <v>31</v>
      </c>
      <c r="L5228" s="5"/>
      <c r="M5228" s="2">
        <v>1015.0</v>
      </c>
      <c r="N5228" s="1" t="s">
        <v>92</v>
      </c>
      <c r="O5228" s="1">
        <v>52.3767590836387</v>
      </c>
      <c r="P5228" s="1">
        <v>4.89241797249124</v>
      </c>
      <c r="Q5228" s="1" t="s">
        <v>176</v>
      </c>
      <c r="R5228" s="1" t="s">
        <v>97</v>
      </c>
      <c r="S5228" s="1">
        <v>4.0</v>
      </c>
      <c r="T5228" s="1">
        <v>1.0</v>
      </c>
      <c r="U5228" s="1">
        <v>1.0</v>
      </c>
      <c r="V5228" s="1">
        <v>2.0</v>
      </c>
      <c r="W5228" s="1" t="s">
        <v>98</v>
      </c>
      <c r="X5228" s="6">
        <v>229.0</v>
      </c>
      <c r="Y5228" s="1">
        <v>1.0</v>
      </c>
      <c r="Z5228" s="1">
        <v>0.0</v>
      </c>
      <c r="AA5228" s="1">
        <v>1.0</v>
      </c>
      <c r="AB5228" s="5">
        <f t="shared" si="4"/>
        <v>0</v>
      </c>
      <c r="AC5228" s="8">
        <f t="shared" si="5"/>
        <v>229</v>
      </c>
      <c r="AD5228" s="8">
        <f t="shared" ref="AD5228:AE5228" si="5231">AC5228*AA5228</f>
        <v>229</v>
      </c>
      <c r="AE5228" s="8">
        <f t="shared" si="5231"/>
        <v>0</v>
      </c>
      <c r="AF5228" s="1" t="s">
        <v>115</v>
      </c>
      <c r="AG5228" s="1">
        <v>0.86</v>
      </c>
      <c r="AH5228" s="1">
        <v>0.0</v>
      </c>
    </row>
    <row r="5229">
      <c r="A5229" s="2">
        <v>1.2025422E7</v>
      </c>
      <c r="B5229" s="1" t="s">
        <v>4769</v>
      </c>
      <c r="C5229" s="1">
        <v>2014.0</v>
      </c>
      <c r="D5229" s="3" t="s">
        <v>1354</v>
      </c>
      <c r="E5229" s="14">
        <f t="shared" si="2"/>
        <v>2/7/2014</v>
      </c>
      <c r="F5229" s="15">
        <f t="shared" si="3"/>
        <v>2.56104168553399</v>
      </c>
      <c r="G5229" s="2">
        <v>4984645.0</v>
      </c>
      <c r="H5229" s="1" t="s">
        <v>63</v>
      </c>
      <c r="I5229" s="1" t="s">
        <v>5</v>
      </c>
      <c r="J5229" s="5" t="str">
        <f>VLOOKUP(I5229,city,2,FALSE)</f>
        <v>Amsterdam</v>
      </c>
      <c r="K5229" s="1" t="s">
        <v>31</v>
      </c>
      <c r="L5229" s="5"/>
      <c r="M5229" s="2" t="s">
        <v>3669</v>
      </c>
      <c r="N5229" s="1" t="s">
        <v>92</v>
      </c>
      <c r="O5229" s="1">
        <v>52.376262313117</v>
      </c>
      <c r="P5229" s="1">
        <v>4.89070863715594</v>
      </c>
      <c r="Q5229" s="1" t="s">
        <v>257</v>
      </c>
      <c r="R5229" s="1" t="s">
        <v>138</v>
      </c>
      <c r="S5229" s="1">
        <v>2.0</v>
      </c>
      <c r="T5229" s="1">
        <v>1.0</v>
      </c>
      <c r="U5229" s="1">
        <v>1.0</v>
      </c>
      <c r="V5229" s="1">
        <v>1.0</v>
      </c>
      <c r="W5229" s="1" t="s">
        <v>98</v>
      </c>
      <c r="X5229" s="6">
        <v>125.0</v>
      </c>
      <c r="Y5229" s="1">
        <v>1.0</v>
      </c>
      <c r="Z5229" s="1">
        <v>0.0</v>
      </c>
      <c r="AA5229" s="1">
        <v>1.0</v>
      </c>
      <c r="AB5229" s="5">
        <f t="shared" si="4"/>
        <v>0</v>
      </c>
      <c r="AC5229" s="8">
        <f t="shared" si="5"/>
        <v>125</v>
      </c>
      <c r="AD5229" s="8">
        <f t="shared" ref="AD5229:AE5229" si="5232">AC5229*AA5229</f>
        <v>125</v>
      </c>
      <c r="AE5229" s="8">
        <f t="shared" si="5232"/>
        <v>0</v>
      </c>
      <c r="AF5229" s="1" t="s">
        <v>115</v>
      </c>
      <c r="AG5229" s="1">
        <v>0.86</v>
      </c>
      <c r="AH5229" s="1">
        <v>0.0</v>
      </c>
    </row>
    <row r="5230">
      <c r="A5230" s="2">
        <v>1.2025422E7</v>
      </c>
      <c r="B5230" s="1" t="s">
        <v>4769</v>
      </c>
      <c r="C5230" s="1">
        <v>2014.0</v>
      </c>
      <c r="D5230" s="3" t="s">
        <v>1354</v>
      </c>
      <c r="E5230" s="14">
        <f t="shared" si="2"/>
        <v>2/7/2014</v>
      </c>
      <c r="F5230" s="15">
        <f t="shared" si="3"/>
        <v>2.56104168556571</v>
      </c>
      <c r="G5230" s="2">
        <v>4984717.0</v>
      </c>
      <c r="H5230" s="1" t="s">
        <v>63</v>
      </c>
      <c r="I5230" s="1" t="s">
        <v>5</v>
      </c>
      <c r="J5230" s="5" t="str">
        <f>VLOOKUP(I5230,city,2,FALSE)</f>
        <v>Amsterdam</v>
      </c>
      <c r="K5230" s="1" t="s">
        <v>31</v>
      </c>
      <c r="L5230" s="5"/>
      <c r="M5230" s="2" t="s">
        <v>3669</v>
      </c>
      <c r="N5230" s="1" t="s">
        <v>92</v>
      </c>
      <c r="O5230" s="1">
        <v>52.3769280468784</v>
      </c>
      <c r="P5230" s="1">
        <v>4.89122031338338</v>
      </c>
      <c r="Q5230" s="1" t="s">
        <v>257</v>
      </c>
      <c r="R5230" s="1" t="s">
        <v>138</v>
      </c>
      <c r="S5230" s="1">
        <v>2.0</v>
      </c>
      <c r="T5230" s="1">
        <v>1.0</v>
      </c>
      <c r="U5230" s="1">
        <v>1.0</v>
      </c>
      <c r="V5230" s="1">
        <v>1.0</v>
      </c>
      <c r="W5230" s="1" t="s">
        <v>98</v>
      </c>
      <c r="X5230" s="6">
        <v>119.0</v>
      </c>
      <c r="Y5230" s="1">
        <v>1.0</v>
      </c>
      <c r="Z5230" s="1">
        <v>0.0</v>
      </c>
      <c r="AA5230" s="1">
        <v>1.0</v>
      </c>
      <c r="AB5230" s="5">
        <f t="shared" si="4"/>
        <v>0</v>
      </c>
      <c r="AC5230" s="8">
        <f t="shared" si="5"/>
        <v>119</v>
      </c>
      <c r="AD5230" s="8">
        <f t="shared" ref="AD5230:AE5230" si="5233">AC5230*AA5230</f>
        <v>119</v>
      </c>
      <c r="AE5230" s="8">
        <f t="shared" si="5233"/>
        <v>0</v>
      </c>
      <c r="AF5230" s="1" t="s">
        <v>115</v>
      </c>
      <c r="AG5230" s="1">
        <v>0.86</v>
      </c>
      <c r="AH5230" s="1">
        <v>0.0</v>
      </c>
    </row>
    <row r="5231">
      <c r="A5231" s="2">
        <v>1.2025422E7</v>
      </c>
      <c r="B5231" s="1" t="s">
        <v>4769</v>
      </c>
      <c r="C5231" s="1">
        <v>2014.0</v>
      </c>
      <c r="D5231" s="3" t="s">
        <v>1354</v>
      </c>
      <c r="E5231" s="14">
        <f t="shared" si="2"/>
        <v>2/7/2014</v>
      </c>
      <c r="F5231" s="15">
        <f t="shared" si="3"/>
        <v>2.56104168556571</v>
      </c>
      <c r="G5231" s="2">
        <v>5009826.0</v>
      </c>
      <c r="H5231" s="1" t="s">
        <v>63</v>
      </c>
      <c r="I5231" s="1" t="s">
        <v>5</v>
      </c>
      <c r="J5231" s="5" t="str">
        <f>VLOOKUP(I5231,city,2,FALSE)</f>
        <v>Amsterdam</v>
      </c>
      <c r="K5231" s="1" t="s">
        <v>31</v>
      </c>
      <c r="L5231" s="5"/>
      <c r="M5231" s="2" t="s">
        <v>3669</v>
      </c>
      <c r="N5231" s="1" t="s">
        <v>92</v>
      </c>
      <c r="O5231" s="1">
        <v>52.3769353595781</v>
      </c>
      <c r="P5231" s="1">
        <v>4.89246318244389</v>
      </c>
      <c r="Q5231" s="1" t="s">
        <v>257</v>
      </c>
      <c r="R5231" s="1" t="s">
        <v>138</v>
      </c>
      <c r="S5231" s="1">
        <v>2.0</v>
      </c>
      <c r="T5231" s="1">
        <v>1.0</v>
      </c>
      <c r="U5231" s="1">
        <v>1.0</v>
      </c>
      <c r="V5231" s="1">
        <v>1.0</v>
      </c>
      <c r="W5231" s="1" t="s">
        <v>98</v>
      </c>
      <c r="X5231" s="6">
        <v>115.0</v>
      </c>
      <c r="Y5231" s="1">
        <v>1.0</v>
      </c>
      <c r="Z5231" s="1">
        <v>0.0</v>
      </c>
      <c r="AA5231" s="1">
        <v>3.0</v>
      </c>
      <c r="AB5231" s="5">
        <f t="shared" si="4"/>
        <v>0</v>
      </c>
      <c r="AC5231" s="8">
        <f t="shared" si="5"/>
        <v>115</v>
      </c>
      <c r="AD5231" s="8">
        <f t="shared" ref="AD5231:AE5231" si="5234">AC5231*AA5231</f>
        <v>345</v>
      </c>
      <c r="AE5231" s="8">
        <f t="shared" si="5234"/>
        <v>0</v>
      </c>
      <c r="AF5231" s="1" t="s">
        <v>115</v>
      </c>
      <c r="AG5231" s="1">
        <v>0.86</v>
      </c>
      <c r="AH5231" s="1">
        <v>0.0</v>
      </c>
    </row>
    <row r="5232">
      <c r="A5232" s="2">
        <v>1.2027723E7</v>
      </c>
      <c r="B5232" s="1" t="s">
        <v>4367</v>
      </c>
      <c r="C5232" s="1">
        <v>2014.0</v>
      </c>
      <c r="D5232" s="3" t="s">
        <v>1354</v>
      </c>
      <c r="E5232" s="14">
        <f t="shared" si="2"/>
        <v>2/7/2014</v>
      </c>
      <c r="F5232" s="15">
        <f t="shared" si="3"/>
        <v>2.56104168556571</v>
      </c>
      <c r="G5232" s="2">
        <v>2964680.0</v>
      </c>
      <c r="H5232" s="1" t="s">
        <v>65</v>
      </c>
      <c r="I5232" s="1" t="s">
        <v>5</v>
      </c>
      <c r="J5232" s="5" t="str">
        <f>VLOOKUP(I5232,city,2,FALSE)</f>
        <v>Amsterdam</v>
      </c>
      <c r="K5232" s="1" t="s">
        <v>6</v>
      </c>
      <c r="L5232" s="5"/>
      <c r="M5232" s="2" t="s">
        <v>4770</v>
      </c>
      <c r="N5232" s="1" t="s">
        <v>92</v>
      </c>
      <c r="O5232" s="1">
        <v>52.3753977673595</v>
      </c>
      <c r="P5232" s="1">
        <v>4.84771830168128</v>
      </c>
      <c r="Q5232" s="1" t="s">
        <v>95</v>
      </c>
      <c r="R5232" s="1" t="s">
        <v>138</v>
      </c>
      <c r="S5232" s="1">
        <v>2.0</v>
      </c>
      <c r="T5232" s="1">
        <v>1.0</v>
      </c>
      <c r="U5232" s="1">
        <v>1.0</v>
      </c>
      <c r="V5232" s="1">
        <v>1.0</v>
      </c>
      <c r="W5232" s="1" t="s">
        <v>98</v>
      </c>
      <c r="X5232" s="6">
        <v>150.0</v>
      </c>
      <c r="Y5232" s="1">
        <v>1.0</v>
      </c>
      <c r="Z5232" s="1">
        <v>0.0</v>
      </c>
      <c r="AA5232" s="1">
        <v>1.0</v>
      </c>
      <c r="AB5232" s="5">
        <f t="shared" si="4"/>
        <v>0</v>
      </c>
      <c r="AC5232" s="8">
        <f t="shared" si="5"/>
        <v>150</v>
      </c>
      <c r="AD5232" s="8">
        <f t="shared" ref="AD5232:AE5232" si="5235">AC5232*AA5232</f>
        <v>150</v>
      </c>
      <c r="AE5232" s="8">
        <f t="shared" si="5235"/>
        <v>0</v>
      </c>
      <c r="AF5232" s="1" t="s">
        <v>115</v>
      </c>
      <c r="AG5232" s="1">
        <v>0.57</v>
      </c>
      <c r="AH5232" s="1">
        <v>0.0</v>
      </c>
    </row>
    <row r="5233">
      <c r="A5233" s="2">
        <v>1.2031417E7</v>
      </c>
      <c r="B5233" s="1" t="s">
        <v>1309</v>
      </c>
      <c r="C5233" s="1">
        <v>2014.0</v>
      </c>
      <c r="D5233" s="3" t="s">
        <v>1354</v>
      </c>
      <c r="E5233" s="14">
        <f t="shared" si="2"/>
        <v>2/7/2014</v>
      </c>
      <c r="F5233" s="15">
        <f t="shared" si="3"/>
        <v>2.56104168556571</v>
      </c>
      <c r="G5233" s="2">
        <v>2356127.0</v>
      </c>
      <c r="H5233" s="1" t="s">
        <v>63</v>
      </c>
      <c r="I5233" s="1" t="s">
        <v>5</v>
      </c>
      <c r="J5233" s="5" t="str">
        <f>VLOOKUP(I5233,city,2,FALSE)</f>
        <v>Amsterdam</v>
      </c>
      <c r="K5233" s="1" t="s">
        <v>6</v>
      </c>
      <c r="L5233" s="5"/>
      <c r="M5233" s="2" t="s">
        <v>838</v>
      </c>
      <c r="N5233" s="1" t="s">
        <v>92</v>
      </c>
      <c r="O5233" s="1">
        <v>52.3780806978602</v>
      </c>
      <c r="P5233" s="1">
        <v>4.89067228047185</v>
      </c>
      <c r="Q5233" s="1" t="s">
        <v>95</v>
      </c>
      <c r="R5233" s="1" t="s">
        <v>97</v>
      </c>
      <c r="S5233" s="1">
        <v>2.0</v>
      </c>
      <c r="T5233" s="1">
        <v>1.0</v>
      </c>
      <c r="U5233" s="1">
        <v>1.0</v>
      </c>
      <c r="V5233" s="1">
        <v>1.0</v>
      </c>
      <c r="W5233" s="1" t="s">
        <v>98</v>
      </c>
      <c r="X5233" s="6">
        <v>100.0</v>
      </c>
      <c r="Y5233" s="1">
        <v>1.0</v>
      </c>
      <c r="Z5233" s="1">
        <v>0.0</v>
      </c>
      <c r="AA5233" s="1">
        <v>4.0</v>
      </c>
      <c r="AB5233" s="5">
        <f t="shared" si="4"/>
        <v>26</v>
      </c>
      <c r="AC5233" s="8">
        <f t="shared" si="5"/>
        <v>100</v>
      </c>
      <c r="AD5233" s="8">
        <f t="shared" ref="AD5233:AE5233" si="5236">AC5233*AA5233</f>
        <v>400</v>
      </c>
      <c r="AE5233" s="8">
        <f t="shared" si="5236"/>
        <v>10400</v>
      </c>
      <c r="AF5233" s="1" t="s">
        <v>115</v>
      </c>
      <c r="AG5233" s="1">
        <v>0.9</v>
      </c>
      <c r="AH5233" s="1">
        <v>13.0</v>
      </c>
      <c r="AI5233" s="1">
        <v>88.0</v>
      </c>
      <c r="AJ5233" s="1">
        <v>9.0</v>
      </c>
      <c r="AK5233" s="1">
        <v>9.0</v>
      </c>
      <c r="AL5233" s="1">
        <v>10.0</v>
      </c>
      <c r="AM5233" s="1">
        <v>10.0</v>
      </c>
      <c r="AN5233" s="1">
        <v>10.0</v>
      </c>
      <c r="AO5233" s="1">
        <v>9.0</v>
      </c>
    </row>
    <row r="5234">
      <c r="A5234" s="2">
        <v>1.204463E7</v>
      </c>
      <c r="B5234" s="1" t="s">
        <v>1497</v>
      </c>
      <c r="C5234" s="1">
        <v>2014.0</v>
      </c>
      <c r="D5234" s="3" t="s">
        <v>231</v>
      </c>
      <c r="E5234" s="14">
        <f t="shared" si="2"/>
        <v>2/8/2014</v>
      </c>
      <c r="F5234" s="15">
        <f t="shared" si="3"/>
        <v>2.55830195953831</v>
      </c>
      <c r="G5234" s="2">
        <v>4696282.0</v>
      </c>
      <c r="H5234" s="1" t="s">
        <v>7</v>
      </c>
      <c r="I5234" s="1" t="s">
        <v>5</v>
      </c>
      <c r="J5234" s="5" t="str">
        <f>VLOOKUP(I5234,city,2,FALSE)</f>
        <v>Amsterdam</v>
      </c>
      <c r="K5234" s="1" t="s">
        <v>31</v>
      </c>
      <c r="L5234" s="5"/>
      <c r="M5234" s="2" t="s">
        <v>1377</v>
      </c>
      <c r="N5234" s="1" t="s">
        <v>92</v>
      </c>
      <c r="O5234" s="1">
        <v>52.3850384800186</v>
      </c>
      <c r="P5234" s="1">
        <v>4.87510111145412</v>
      </c>
      <c r="Q5234" s="1" t="s">
        <v>95</v>
      </c>
      <c r="R5234" s="1" t="s">
        <v>97</v>
      </c>
      <c r="S5234" s="1">
        <v>2.0</v>
      </c>
      <c r="T5234" s="1">
        <v>1.0</v>
      </c>
      <c r="U5234" s="1">
        <v>1.0</v>
      </c>
      <c r="V5234" s="1">
        <v>1.0</v>
      </c>
      <c r="W5234" s="1" t="s">
        <v>98</v>
      </c>
      <c r="X5234" s="6">
        <v>79.0</v>
      </c>
      <c r="Y5234" s="1">
        <v>1.0</v>
      </c>
      <c r="Z5234" s="1">
        <v>0.0</v>
      </c>
      <c r="AA5234" s="1">
        <v>1.0</v>
      </c>
      <c r="AB5234" s="5">
        <f t="shared" si="4"/>
        <v>4</v>
      </c>
      <c r="AC5234" s="8">
        <f t="shared" si="5"/>
        <v>79</v>
      </c>
      <c r="AD5234" s="8">
        <f t="shared" ref="AD5234:AE5234" si="5237">AC5234*AA5234</f>
        <v>79</v>
      </c>
      <c r="AE5234" s="8">
        <f t="shared" si="5237"/>
        <v>316</v>
      </c>
      <c r="AF5234" s="1" t="s">
        <v>115</v>
      </c>
      <c r="AG5234" s="1">
        <v>0.78</v>
      </c>
      <c r="AH5234" s="1">
        <v>2.0</v>
      </c>
      <c r="AI5234" s="1">
        <v>100.0</v>
      </c>
      <c r="AJ5234" s="1">
        <v>10.0</v>
      </c>
      <c r="AK5234" s="1">
        <v>10.0</v>
      </c>
      <c r="AL5234" s="1">
        <v>10.0</v>
      </c>
      <c r="AM5234" s="1">
        <v>10.0</v>
      </c>
      <c r="AN5234" s="1">
        <v>10.0</v>
      </c>
      <c r="AO5234" s="1">
        <v>10.0</v>
      </c>
    </row>
    <row r="5235">
      <c r="A5235" s="2">
        <v>1.2049498E7</v>
      </c>
      <c r="B5235" s="1" t="s">
        <v>341</v>
      </c>
      <c r="C5235" s="1">
        <v>2014.0</v>
      </c>
      <c r="D5235" s="3" t="s">
        <v>231</v>
      </c>
      <c r="E5235" s="14">
        <f t="shared" si="2"/>
        <v>2/8/2014</v>
      </c>
      <c r="F5235" s="15">
        <f t="shared" si="3"/>
        <v>2.55830195953831</v>
      </c>
      <c r="G5235" s="2">
        <v>2359529.0</v>
      </c>
      <c r="H5235" s="1" t="s">
        <v>35</v>
      </c>
      <c r="I5235" s="1" t="s">
        <v>5</v>
      </c>
      <c r="J5235" s="5" t="str">
        <f>VLOOKUP(I5235,city,2,FALSE)</f>
        <v>Amsterdam</v>
      </c>
      <c r="K5235" s="1" t="s">
        <v>6</v>
      </c>
      <c r="L5235" s="5"/>
      <c r="M5235" s="2">
        <v>1094.0</v>
      </c>
      <c r="N5235" s="1" t="s">
        <v>92</v>
      </c>
      <c r="O5235" s="1">
        <v>52.3609806032181</v>
      </c>
      <c r="P5235" s="1">
        <v>4.93928543825238</v>
      </c>
      <c r="Q5235" s="1" t="s">
        <v>95</v>
      </c>
      <c r="R5235" s="1" t="s">
        <v>97</v>
      </c>
      <c r="S5235" s="1">
        <v>5.0</v>
      </c>
      <c r="T5235" s="1">
        <v>1.0</v>
      </c>
      <c r="U5235" s="1">
        <v>2.0</v>
      </c>
      <c r="V5235" s="1">
        <v>3.0</v>
      </c>
      <c r="W5235" s="1" t="s">
        <v>98</v>
      </c>
      <c r="X5235" s="6">
        <v>50.0</v>
      </c>
      <c r="Y5235" s="1">
        <v>1.0</v>
      </c>
      <c r="Z5235" s="1">
        <v>28.0</v>
      </c>
      <c r="AA5235" s="1">
        <v>2.0</v>
      </c>
      <c r="AB5235" s="5">
        <f t="shared" si="4"/>
        <v>44</v>
      </c>
      <c r="AC5235" s="8">
        <f t="shared" si="5"/>
        <v>78</v>
      </c>
      <c r="AD5235" s="8">
        <f t="shared" ref="AD5235:AE5235" si="5238">AC5235*AA5235</f>
        <v>156</v>
      </c>
      <c r="AE5235" s="8">
        <f t="shared" si="5238"/>
        <v>6864</v>
      </c>
      <c r="AF5235" s="1" t="s">
        <v>115</v>
      </c>
      <c r="AG5235" s="1">
        <v>0.67</v>
      </c>
      <c r="AH5235" s="1">
        <v>22.0</v>
      </c>
      <c r="AI5235" s="1">
        <v>82.0</v>
      </c>
      <c r="AJ5235" s="1">
        <v>8.0</v>
      </c>
      <c r="AK5235" s="1">
        <v>9.0</v>
      </c>
      <c r="AL5235" s="1">
        <v>9.0</v>
      </c>
      <c r="AM5235" s="1">
        <v>9.0</v>
      </c>
      <c r="AN5235" s="1">
        <v>9.0</v>
      </c>
      <c r="AO5235" s="1">
        <v>8.0</v>
      </c>
    </row>
    <row r="5236">
      <c r="A5236" s="2">
        <v>1.2049498E7</v>
      </c>
      <c r="B5236" s="1" t="s">
        <v>341</v>
      </c>
      <c r="C5236" s="1">
        <v>2014.0</v>
      </c>
      <c r="D5236" s="3" t="s">
        <v>231</v>
      </c>
      <c r="E5236" s="14">
        <f t="shared" si="2"/>
        <v>2/8/2014</v>
      </c>
      <c r="F5236" s="15">
        <f t="shared" si="3"/>
        <v>2.55830195953831</v>
      </c>
      <c r="G5236" s="2">
        <v>4867259.0</v>
      </c>
      <c r="H5236" s="1" t="s">
        <v>35</v>
      </c>
      <c r="I5236" s="1" t="s">
        <v>5</v>
      </c>
      <c r="J5236" s="5" t="str">
        <f>VLOOKUP(I5236,city,2,FALSE)</f>
        <v>Amsterdam</v>
      </c>
      <c r="K5236" s="1" t="s">
        <v>6</v>
      </c>
      <c r="L5236" s="5"/>
      <c r="M5236" s="2"/>
      <c r="N5236" s="1" t="s">
        <v>92</v>
      </c>
      <c r="O5236" s="1">
        <v>52.3630367560659</v>
      </c>
      <c r="P5236" s="1">
        <v>4.93955004069419</v>
      </c>
      <c r="Q5236" s="1" t="s">
        <v>95</v>
      </c>
      <c r="R5236" s="1" t="s">
        <v>97</v>
      </c>
      <c r="S5236" s="1">
        <v>5.0</v>
      </c>
      <c r="T5236" s="1">
        <v>1.0</v>
      </c>
      <c r="U5236" s="1">
        <v>2.0</v>
      </c>
      <c r="V5236" s="1">
        <v>3.0</v>
      </c>
      <c r="W5236" s="1" t="s">
        <v>98</v>
      </c>
      <c r="X5236" s="6">
        <v>48.0</v>
      </c>
      <c r="Y5236" s="1">
        <v>1.0</v>
      </c>
      <c r="Z5236" s="1">
        <v>32.0</v>
      </c>
      <c r="AA5236" s="1">
        <v>3.0</v>
      </c>
      <c r="AB5236" s="5">
        <f t="shared" si="4"/>
        <v>4</v>
      </c>
      <c r="AC5236" s="8">
        <f t="shared" si="5"/>
        <v>80</v>
      </c>
      <c r="AD5236" s="8">
        <f t="shared" ref="AD5236:AE5236" si="5239">AC5236*AA5236</f>
        <v>240</v>
      </c>
      <c r="AE5236" s="8">
        <f t="shared" si="5239"/>
        <v>960</v>
      </c>
      <c r="AF5236" s="1" t="s">
        <v>115</v>
      </c>
      <c r="AG5236" s="1">
        <v>0.67</v>
      </c>
      <c r="AH5236" s="1">
        <v>2.0</v>
      </c>
      <c r="AI5236" s="1">
        <v>80.0</v>
      </c>
      <c r="AJ5236" s="1">
        <v>5.0</v>
      </c>
      <c r="AK5236" s="1">
        <v>6.0</v>
      </c>
      <c r="AL5236" s="1">
        <v>4.0</v>
      </c>
      <c r="AM5236" s="1">
        <v>5.0</v>
      </c>
      <c r="AN5236" s="1">
        <v>4.0</v>
      </c>
      <c r="AO5236" s="1">
        <v>6.0</v>
      </c>
    </row>
    <row r="5237">
      <c r="A5237" s="2">
        <v>1.2049498E7</v>
      </c>
      <c r="B5237" s="1" t="s">
        <v>341</v>
      </c>
      <c r="C5237" s="1">
        <v>2014.0</v>
      </c>
      <c r="D5237" s="3" t="s">
        <v>231</v>
      </c>
      <c r="E5237" s="14">
        <f t="shared" si="2"/>
        <v>2/8/2014</v>
      </c>
      <c r="F5237" s="15">
        <f t="shared" si="3"/>
        <v>2.55830195953831</v>
      </c>
      <c r="G5237" s="2">
        <v>4867138.0</v>
      </c>
      <c r="H5237" s="1" t="s">
        <v>63</v>
      </c>
      <c r="I5237" s="1" t="s">
        <v>5</v>
      </c>
      <c r="J5237" s="5" t="str">
        <f>VLOOKUP(I5237,city,2,FALSE)</f>
        <v>Amsterdam</v>
      </c>
      <c r="K5237" s="1" t="s">
        <v>6</v>
      </c>
      <c r="L5237" s="5"/>
      <c r="M5237" s="2"/>
      <c r="N5237" s="1" t="s">
        <v>92</v>
      </c>
      <c r="O5237" s="1">
        <v>52.3692087213432</v>
      </c>
      <c r="P5237" s="1">
        <v>4.895517734777</v>
      </c>
      <c r="Q5237" s="1" t="s">
        <v>95</v>
      </c>
      <c r="R5237" s="1" t="s">
        <v>97</v>
      </c>
      <c r="S5237" s="1">
        <v>4.0</v>
      </c>
      <c r="T5237" s="1">
        <v>1.0</v>
      </c>
      <c r="U5237" s="1">
        <v>2.0</v>
      </c>
      <c r="V5237" s="1">
        <v>2.0</v>
      </c>
      <c r="W5237" s="1" t="s">
        <v>98</v>
      </c>
      <c r="X5237" s="6">
        <v>50.0</v>
      </c>
      <c r="Y5237" s="1">
        <v>1.0</v>
      </c>
      <c r="Z5237" s="1">
        <v>40.0</v>
      </c>
      <c r="AA5237" s="1">
        <v>2.0</v>
      </c>
      <c r="AB5237" s="5">
        <f t="shared" si="4"/>
        <v>10</v>
      </c>
      <c r="AC5237" s="8">
        <f t="shared" si="5"/>
        <v>90</v>
      </c>
      <c r="AD5237" s="8">
        <f t="shared" ref="AD5237:AE5237" si="5240">AC5237*AA5237</f>
        <v>180</v>
      </c>
      <c r="AE5237" s="8">
        <f t="shared" si="5240"/>
        <v>1800</v>
      </c>
      <c r="AF5237" s="1" t="s">
        <v>115</v>
      </c>
      <c r="AG5237" s="1">
        <v>0.67</v>
      </c>
      <c r="AH5237" s="1">
        <v>5.0</v>
      </c>
      <c r="AI5237" s="1">
        <v>84.0</v>
      </c>
      <c r="AJ5237" s="1">
        <v>9.0</v>
      </c>
      <c r="AK5237" s="1">
        <v>9.0</v>
      </c>
      <c r="AL5237" s="1">
        <v>9.0</v>
      </c>
      <c r="AM5237" s="1">
        <v>9.0</v>
      </c>
      <c r="AN5237" s="1">
        <v>9.0</v>
      </c>
      <c r="AO5237" s="1">
        <v>9.0</v>
      </c>
    </row>
    <row r="5238">
      <c r="A5238" s="2">
        <v>1.2049498E7</v>
      </c>
      <c r="B5238" s="1" t="s">
        <v>341</v>
      </c>
      <c r="C5238" s="1">
        <v>2014.0</v>
      </c>
      <c r="D5238" s="3" t="s">
        <v>231</v>
      </c>
      <c r="E5238" s="14">
        <f t="shared" si="2"/>
        <v>2/8/2014</v>
      </c>
      <c r="F5238" s="15">
        <f t="shared" si="3"/>
        <v>2.55830195953831</v>
      </c>
      <c r="G5238" s="2">
        <v>5028980.0</v>
      </c>
      <c r="H5238" s="1" t="s">
        <v>35</v>
      </c>
      <c r="I5238" s="1" t="s">
        <v>5</v>
      </c>
      <c r="J5238" s="5" t="str">
        <f>VLOOKUP(I5238,city,2,FALSE)</f>
        <v>Amsterdam</v>
      </c>
      <c r="K5238" s="1" t="s">
        <v>31</v>
      </c>
      <c r="L5238" s="5"/>
      <c r="M5238" s="2"/>
      <c r="N5238" s="1" t="s">
        <v>92</v>
      </c>
      <c r="O5238" s="1">
        <v>52.3611538514126</v>
      </c>
      <c r="P5238" s="1">
        <v>4.94089833542466</v>
      </c>
      <c r="Q5238" s="1" t="s">
        <v>95</v>
      </c>
      <c r="R5238" s="1" t="s">
        <v>138</v>
      </c>
      <c r="S5238" s="1">
        <v>3.0</v>
      </c>
      <c r="T5238" s="1">
        <v>1.0</v>
      </c>
      <c r="U5238" s="1">
        <v>1.0</v>
      </c>
      <c r="V5238" s="1">
        <v>2.0</v>
      </c>
      <c r="W5238" s="1" t="s">
        <v>98</v>
      </c>
      <c r="X5238" s="6">
        <v>38.0</v>
      </c>
      <c r="Y5238" s="1">
        <v>1.0</v>
      </c>
      <c r="Z5238" s="1">
        <v>28.0</v>
      </c>
      <c r="AA5238" s="1">
        <v>1.0</v>
      </c>
      <c r="AB5238" s="5">
        <f t="shared" si="4"/>
        <v>2</v>
      </c>
      <c r="AC5238" s="8">
        <f t="shared" si="5"/>
        <v>66</v>
      </c>
      <c r="AD5238" s="8">
        <f t="shared" ref="AD5238:AE5238" si="5241">AC5238*AA5238</f>
        <v>66</v>
      </c>
      <c r="AE5238" s="8">
        <f t="shared" si="5241"/>
        <v>132</v>
      </c>
      <c r="AF5238" s="1" t="s">
        <v>115</v>
      </c>
      <c r="AG5238" s="1">
        <v>0.67</v>
      </c>
      <c r="AH5238" s="1">
        <v>1.0</v>
      </c>
      <c r="AI5238" s="1">
        <v>60.0</v>
      </c>
      <c r="AJ5238" s="1">
        <v>8.0</v>
      </c>
      <c r="AK5238" s="1">
        <v>10.0</v>
      </c>
      <c r="AL5238" s="1">
        <v>6.0</v>
      </c>
      <c r="AM5238" s="1">
        <v>4.0</v>
      </c>
      <c r="AN5238" s="1">
        <v>4.0</v>
      </c>
      <c r="AO5238" s="1">
        <v>6.0</v>
      </c>
    </row>
    <row r="5239">
      <c r="A5239" s="2">
        <v>1.2057114E7</v>
      </c>
      <c r="B5239" s="1" t="s">
        <v>1451</v>
      </c>
      <c r="C5239" s="1">
        <v>2014.0</v>
      </c>
      <c r="D5239" s="3" t="s">
        <v>231</v>
      </c>
      <c r="E5239" s="14">
        <f t="shared" si="2"/>
        <v>2/8/2014</v>
      </c>
      <c r="F5239" s="15">
        <f t="shared" si="3"/>
        <v>2.55830195953831</v>
      </c>
      <c r="G5239" s="2">
        <v>2360960.0</v>
      </c>
      <c r="H5239" s="1" t="s">
        <v>35</v>
      </c>
      <c r="I5239" s="1" t="s">
        <v>5</v>
      </c>
      <c r="J5239" s="5" t="str">
        <f>VLOOKUP(I5239,city,2,FALSE)</f>
        <v>Amsterdam</v>
      </c>
      <c r="K5239" s="1" t="s">
        <v>6</v>
      </c>
      <c r="L5239" s="5"/>
      <c r="M5239" s="2" t="s">
        <v>4771</v>
      </c>
      <c r="N5239" s="1" t="s">
        <v>92</v>
      </c>
      <c r="O5239" s="1">
        <v>52.365568895069</v>
      </c>
      <c r="P5239" s="1">
        <v>4.93712228188288</v>
      </c>
      <c r="Q5239" s="1" t="s">
        <v>95</v>
      </c>
      <c r="R5239" s="1" t="s">
        <v>138</v>
      </c>
      <c r="S5239" s="1">
        <v>2.0</v>
      </c>
      <c r="T5239" s="1">
        <v>1.0</v>
      </c>
      <c r="U5239" s="1">
        <v>1.0</v>
      </c>
      <c r="V5239" s="1">
        <v>1.0</v>
      </c>
      <c r="W5239" s="1" t="s">
        <v>98</v>
      </c>
      <c r="X5239" s="6">
        <v>59.0</v>
      </c>
      <c r="Y5239" s="1">
        <v>1.0</v>
      </c>
      <c r="Z5239" s="1">
        <v>0.0</v>
      </c>
      <c r="AA5239" s="1">
        <v>2.0</v>
      </c>
      <c r="AB5239" s="5">
        <f t="shared" si="4"/>
        <v>6</v>
      </c>
      <c r="AC5239" s="8">
        <f t="shared" si="5"/>
        <v>59</v>
      </c>
      <c r="AD5239" s="8">
        <f t="shared" ref="AD5239:AE5239" si="5242">AC5239*AA5239</f>
        <v>118</v>
      </c>
      <c r="AE5239" s="8">
        <f t="shared" si="5242"/>
        <v>708</v>
      </c>
      <c r="AF5239" s="1" t="s">
        <v>115</v>
      </c>
      <c r="AG5239" s="1">
        <v>0.79</v>
      </c>
      <c r="AH5239" s="1">
        <v>3.0</v>
      </c>
      <c r="AI5239" s="1">
        <v>90.0</v>
      </c>
      <c r="AJ5239" s="1">
        <v>10.0</v>
      </c>
      <c r="AK5239" s="1">
        <v>8.0</v>
      </c>
      <c r="AL5239" s="1">
        <v>9.0</v>
      </c>
      <c r="AM5239" s="1">
        <v>10.0</v>
      </c>
      <c r="AN5239" s="1">
        <v>9.0</v>
      </c>
      <c r="AO5239" s="1">
        <v>9.0</v>
      </c>
    </row>
    <row r="5240">
      <c r="A5240" s="2">
        <v>1.2057328E7</v>
      </c>
      <c r="B5240" s="1" t="s">
        <v>4772</v>
      </c>
      <c r="C5240" s="1">
        <v>2014.0</v>
      </c>
      <c r="D5240" s="3" t="s">
        <v>231</v>
      </c>
      <c r="E5240" s="14">
        <f t="shared" si="2"/>
        <v>2/8/2014</v>
      </c>
      <c r="F5240" s="15">
        <f t="shared" si="3"/>
        <v>2.55830195953831</v>
      </c>
      <c r="G5240" s="2">
        <v>2752808.0</v>
      </c>
      <c r="H5240" s="1" t="s">
        <v>46</v>
      </c>
      <c r="I5240" s="1" t="s">
        <v>5</v>
      </c>
      <c r="J5240" s="5" t="str">
        <f>VLOOKUP(I5240,city,2,FALSE)</f>
        <v>Amsterdam</v>
      </c>
      <c r="K5240" s="1" t="s">
        <v>6</v>
      </c>
      <c r="L5240" s="5"/>
      <c r="M5240" s="2" t="s">
        <v>4773</v>
      </c>
      <c r="N5240" s="1" t="s">
        <v>92</v>
      </c>
      <c r="O5240" s="1">
        <v>52.3691742371952</v>
      </c>
      <c r="P5240" s="1">
        <v>4.91332094003067</v>
      </c>
      <c r="Q5240" s="1" t="s">
        <v>95</v>
      </c>
      <c r="R5240" s="1" t="s">
        <v>138</v>
      </c>
      <c r="S5240" s="1">
        <v>1.0</v>
      </c>
      <c r="T5240" s="1">
        <v>1.0</v>
      </c>
      <c r="U5240" s="1">
        <v>1.0</v>
      </c>
      <c r="V5240" s="1">
        <v>1.0</v>
      </c>
      <c r="W5240" s="1" t="s">
        <v>98</v>
      </c>
      <c r="X5240" s="6">
        <v>69.0</v>
      </c>
      <c r="Y5240" s="1">
        <v>1.0</v>
      </c>
      <c r="Z5240" s="1">
        <v>0.0</v>
      </c>
      <c r="AA5240" s="1">
        <v>3.0</v>
      </c>
      <c r="AB5240" s="5">
        <f t="shared" si="4"/>
        <v>12</v>
      </c>
      <c r="AC5240" s="8">
        <f t="shared" si="5"/>
        <v>69</v>
      </c>
      <c r="AD5240" s="8">
        <f t="shared" ref="AD5240:AE5240" si="5243">AC5240*AA5240</f>
        <v>207</v>
      </c>
      <c r="AE5240" s="8">
        <f t="shared" si="5243"/>
        <v>2484</v>
      </c>
      <c r="AF5240" s="1" t="s">
        <v>144</v>
      </c>
      <c r="AG5240" s="1">
        <v>1.0</v>
      </c>
      <c r="AH5240" s="1">
        <v>6.0</v>
      </c>
      <c r="AI5240" s="1">
        <v>93.0</v>
      </c>
      <c r="AJ5240" s="1">
        <v>10.0</v>
      </c>
      <c r="AK5240" s="1">
        <v>10.0</v>
      </c>
      <c r="AL5240" s="1">
        <v>10.0</v>
      </c>
      <c r="AM5240" s="1">
        <v>10.0</v>
      </c>
      <c r="AN5240" s="1">
        <v>10.0</v>
      </c>
      <c r="AO5240" s="1">
        <v>10.0</v>
      </c>
    </row>
    <row r="5241">
      <c r="A5241" s="2">
        <v>1.2058167E7</v>
      </c>
      <c r="B5241" s="1" t="s">
        <v>587</v>
      </c>
      <c r="C5241" s="1">
        <v>2014.0</v>
      </c>
      <c r="D5241" s="3" t="s">
        <v>231</v>
      </c>
      <c r="E5241" s="14">
        <f t="shared" si="2"/>
        <v>2/8/2014</v>
      </c>
      <c r="F5241" s="15">
        <f t="shared" si="3"/>
        <v>2.55830195953831</v>
      </c>
      <c r="G5241" s="2">
        <v>2736962.0</v>
      </c>
      <c r="H5241" s="1" t="s">
        <v>41</v>
      </c>
      <c r="I5241" s="1" t="s">
        <v>5</v>
      </c>
      <c r="J5241" s="5" t="str">
        <f>VLOOKUP(I5241,city,2,FALSE)</f>
        <v>Amsterdam</v>
      </c>
      <c r="K5241" s="1" t="s">
        <v>6</v>
      </c>
      <c r="L5241" s="5"/>
      <c r="M5241" s="2" t="s">
        <v>4774</v>
      </c>
      <c r="N5241" s="1" t="s">
        <v>92</v>
      </c>
      <c r="O5241" s="1">
        <v>52.3630283053325</v>
      </c>
      <c r="P5241" s="1">
        <v>4.87124477866912</v>
      </c>
      <c r="Q5241" s="1" t="s">
        <v>95</v>
      </c>
      <c r="R5241" s="1" t="s">
        <v>97</v>
      </c>
      <c r="S5241" s="1">
        <v>3.0</v>
      </c>
      <c r="T5241" s="1">
        <v>1.0</v>
      </c>
      <c r="U5241" s="1">
        <v>2.0</v>
      </c>
      <c r="V5241" s="1">
        <v>1.0</v>
      </c>
      <c r="W5241" s="1" t="s">
        <v>98</v>
      </c>
      <c r="X5241" s="6">
        <v>150.0</v>
      </c>
      <c r="Y5241" s="1">
        <v>1.0</v>
      </c>
      <c r="Z5241" s="1">
        <v>0.0</v>
      </c>
      <c r="AA5241" s="1">
        <v>1.0</v>
      </c>
      <c r="AB5241" s="5">
        <f t="shared" si="4"/>
        <v>18</v>
      </c>
      <c r="AC5241" s="8">
        <f t="shared" si="5"/>
        <v>150</v>
      </c>
      <c r="AD5241" s="8">
        <f t="shared" ref="AD5241:AE5241" si="5244">AC5241*AA5241</f>
        <v>150</v>
      </c>
      <c r="AE5241" s="8">
        <f t="shared" si="5244"/>
        <v>2700</v>
      </c>
      <c r="AF5241" s="1" t="s">
        <v>144</v>
      </c>
      <c r="AG5241" s="1">
        <v>0.8</v>
      </c>
      <c r="AH5241" s="1">
        <v>9.0</v>
      </c>
      <c r="AI5241" s="1">
        <v>90.0</v>
      </c>
      <c r="AJ5241" s="1">
        <v>10.0</v>
      </c>
      <c r="AK5241" s="1">
        <v>9.0</v>
      </c>
      <c r="AL5241" s="1">
        <v>9.0</v>
      </c>
      <c r="AM5241" s="1">
        <v>9.0</v>
      </c>
      <c r="AN5241" s="1">
        <v>9.0</v>
      </c>
      <c r="AO5241" s="1">
        <v>9.0</v>
      </c>
    </row>
    <row r="5242">
      <c r="A5242" s="2">
        <v>1.2062085E7</v>
      </c>
      <c r="B5242" s="1" t="s">
        <v>2417</v>
      </c>
      <c r="C5242" s="1">
        <v>2014.0</v>
      </c>
      <c r="D5242" s="3" t="s">
        <v>231</v>
      </c>
      <c r="E5242" s="14">
        <f t="shared" si="2"/>
        <v>2/8/2014</v>
      </c>
      <c r="F5242" s="15">
        <f t="shared" si="3"/>
        <v>2.55830195953831</v>
      </c>
      <c r="G5242" s="2">
        <v>5286518.0</v>
      </c>
      <c r="H5242" s="1" t="s">
        <v>65</v>
      </c>
      <c r="I5242" s="1" t="s">
        <v>5</v>
      </c>
      <c r="J5242" s="5" t="str">
        <f>VLOOKUP(I5242,city,2,FALSE)</f>
        <v>Amsterdam</v>
      </c>
      <c r="K5242" s="1" t="s">
        <v>6</v>
      </c>
      <c r="L5242" s="5"/>
      <c r="M5242" s="2" t="s">
        <v>3995</v>
      </c>
      <c r="N5242" s="1" t="s">
        <v>92</v>
      </c>
      <c r="O5242" s="1">
        <v>52.3849688417099</v>
      </c>
      <c r="P5242" s="1">
        <v>4.84745675571133</v>
      </c>
      <c r="Q5242" s="1" t="s">
        <v>95</v>
      </c>
      <c r="R5242" s="1" t="s">
        <v>97</v>
      </c>
      <c r="S5242" s="1">
        <v>2.0</v>
      </c>
      <c r="T5242" s="1">
        <v>2.0</v>
      </c>
      <c r="U5242" s="1">
        <v>1.0</v>
      </c>
      <c r="V5242" s="1">
        <v>1.0</v>
      </c>
      <c r="W5242" s="1" t="s">
        <v>98</v>
      </c>
      <c r="X5242" s="6">
        <v>97.0</v>
      </c>
      <c r="Y5242" s="1">
        <v>1.0</v>
      </c>
      <c r="Z5242" s="1">
        <v>0.0</v>
      </c>
      <c r="AA5242" s="1">
        <v>4.0</v>
      </c>
      <c r="AB5242" s="5">
        <f t="shared" si="4"/>
        <v>0</v>
      </c>
      <c r="AC5242" s="8">
        <f t="shared" si="5"/>
        <v>97</v>
      </c>
      <c r="AD5242" s="8">
        <f t="shared" ref="AD5242:AE5242" si="5245">AC5242*AA5242</f>
        <v>388</v>
      </c>
      <c r="AE5242" s="8">
        <f t="shared" si="5245"/>
        <v>0</v>
      </c>
      <c r="AF5242" s="1" t="s">
        <v>144</v>
      </c>
      <c r="AG5242" s="1">
        <v>1.0</v>
      </c>
      <c r="AH5242" s="1">
        <v>0.0</v>
      </c>
    </row>
    <row r="5243">
      <c r="A5243" s="2">
        <v>1.2071722E7</v>
      </c>
      <c r="B5243" s="1" t="s">
        <v>3220</v>
      </c>
      <c r="C5243" s="1">
        <v>2014.0</v>
      </c>
      <c r="D5243" s="3" t="s">
        <v>1363</v>
      </c>
      <c r="E5243" s="14">
        <f t="shared" si="2"/>
        <v>2/9/2014</v>
      </c>
      <c r="F5243" s="15">
        <f t="shared" si="3"/>
        <v>2.55556223351091</v>
      </c>
      <c r="G5243" s="2">
        <v>2692643.0</v>
      </c>
      <c r="H5243" s="1" t="s">
        <v>86</v>
      </c>
      <c r="I5243" s="1" t="s">
        <v>5</v>
      </c>
      <c r="J5243" s="5" t="str">
        <f>VLOOKUP(I5243,city,2,FALSE)</f>
        <v>Amsterdam</v>
      </c>
      <c r="K5243" s="1" t="s">
        <v>6</v>
      </c>
      <c r="L5243" s="5"/>
      <c r="M5243" s="2" t="s">
        <v>4775</v>
      </c>
      <c r="N5243" s="1" t="s">
        <v>92</v>
      </c>
      <c r="O5243" s="1">
        <v>52.3545230162645</v>
      </c>
      <c r="P5243" s="1">
        <v>5.00257563869189</v>
      </c>
      <c r="Q5243" s="1" t="s">
        <v>154</v>
      </c>
      <c r="R5243" s="1" t="s">
        <v>97</v>
      </c>
      <c r="S5243" s="1">
        <v>6.0</v>
      </c>
      <c r="T5243" s="1">
        <v>2.0</v>
      </c>
      <c r="U5243" s="1">
        <v>4.0</v>
      </c>
      <c r="V5243" s="1">
        <v>6.0</v>
      </c>
      <c r="W5243" s="1" t="s">
        <v>98</v>
      </c>
      <c r="X5243" s="6">
        <v>185.0</v>
      </c>
      <c r="Y5243" s="1">
        <v>1.0</v>
      </c>
      <c r="Z5243" s="1">
        <v>0.0</v>
      </c>
      <c r="AA5243" s="1">
        <v>6.0</v>
      </c>
      <c r="AB5243" s="5">
        <f t="shared" si="4"/>
        <v>2</v>
      </c>
      <c r="AC5243" s="8">
        <f t="shared" si="5"/>
        <v>185</v>
      </c>
      <c r="AD5243" s="8">
        <f t="shared" ref="AD5243:AE5243" si="5246">AC5243*AA5243</f>
        <v>1110</v>
      </c>
      <c r="AE5243" s="8">
        <f t="shared" si="5246"/>
        <v>2220</v>
      </c>
      <c r="AF5243" s="1" t="s">
        <v>144</v>
      </c>
      <c r="AG5243" s="1">
        <v>1.0</v>
      </c>
      <c r="AH5243" s="1">
        <v>1.0</v>
      </c>
      <c r="AI5243" s="1">
        <v>100.0</v>
      </c>
      <c r="AJ5243" s="1">
        <v>10.0</v>
      </c>
      <c r="AK5243" s="1">
        <v>8.0</v>
      </c>
      <c r="AL5243" s="1">
        <v>8.0</v>
      </c>
      <c r="AM5243" s="1">
        <v>10.0</v>
      </c>
      <c r="AN5243" s="1">
        <v>10.0</v>
      </c>
      <c r="AO5243" s="1">
        <v>8.0</v>
      </c>
    </row>
    <row r="5244">
      <c r="A5244" s="2">
        <v>1.2078856E7</v>
      </c>
      <c r="B5244" s="1" t="s">
        <v>4776</v>
      </c>
      <c r="C5244" s="1">
        <v>2014.0</v>
      </c>
      <c r="D5244" s="3" t="s">
        <v>1363</v>
      </c>
      <c r="E5244" s="14">
        <f t="shared" si="2"/>
        <v>2/9/2014</v>
      </c>
      <c r="F5244" s="15">
        <f t="shared" si="3"/>
        <v>2.55556223351091</v>
      </c>
      <c r="G5244" s="2">
        <v>1841809.0</v>
      </c>
      <c r="H5244" s="1" t="s">
        <v>70</v>
      </c>
      <c r="I5244" s="1" t="s">
        <v>5</v>
      </c>
      <c r="J5244" s="5" t="str">
        <f>VLOOKUP(I5244,city,2,FALSE)</f>
        <v>Amsterdam</v>
      </c>
      <c r="K5244" s="1" t="s">
        <v>6</v>
      </c>
      <c r="L5244" s="5"/>
      <c r="M5244" s="2">
        <v>1079.0</v>
      </c>
      <c r="N5244" s="1" t="s">
        <v>92</v>
      </c>
      <c r="O5244" s="1">
        <v>52.3379555948152</v>
      </c>
      <c r="P5244" s="1">
        <v>4.90058110013279</v>
      </c>
      <c r="Q5244" s="1" t="s">
        <v>95</v>
      </c>
      <c r="R5244" s="1" t="s">
        <v>97</v>
      </c>
      <c r="S5244" s="1">
        <v>4.0</v>
      </c>
      <c r="T5244" s="1">
        <v>1.0</v>
      </c>
      <c r="U5244" s="1">
        <v>2.0</v>
      </c>
      <c r="V5244" s="1">
        <v>3.0</v>
      </c>
      <c r="W5244" s="1" t="s">
        <v>98</v>
      </c>
      <c r="X5244" s="6">
        <v>125.0</v>
      </c>
      <c r="Y5244" s="1">
        <v>3.0</v>
      </c>
      <c r="Z5244" s="1">
        <v>25.0</v>
      </c>
      <c r="AA5244" s="1">
        <v>2.0</v>
      </c>
      <c r="AB5244" s="5">
        <f t="shared" si="4"/>
        <v>28</v>
      </c>
      <c r="AC5244" s="8">
        <f t="shared" si="5"/>
        <v>125</v>
      </c>
      <c r="AD5244" s="8">
        <f t="shared" ref="AD5244:AE5244" si="5247">AC5244*AA5244</f>
        <v>250</v>
      </c>
      <c r="AE5244" s="8">
        <f t="shared" si="5247"/>
        <v>7000</v>
      </c>
      <c r="AF5244" s="1" t="s">
        <v>141</v>
      </c>
      <c r="AG5244" s="1">
        <v>1.0</v>
      </c>
      <c r="AH5244" s="1">
        <v>14.0</v>
      </c>
      <c r="AI5244" s="1">
        <v>96.0</v>
      </c>
      <c r="AJ5244" s="1">
        <v>10.0</v>
      </c>
      <c r="AK5244" s="1">
        <v>10.0</v>
      </c>
      <c r="AL5244" s="1">
        <v>10.0</v>
      </c>
      <c r="AM5244" s="1">
        <v>10.0</v>
      </c>
      <c r="AN5244" s="1">
        <v>9.0</v>
      </c>
      <c r="AO5244" s="1">
        <v>9.0</v>
      </c>
    </row>
    <row r="5245">
      <c r="A5245" s="2">
        <v>1.2090033E7</v>
      </c>
      <c r="B5245" s="1" t="s">
        <v>2222</v>
      </c>
      <c r="C5245" s="1">
        <v>2014.0</v>
      </c>
      <c r="D5245" s="3" t="s">
        <v>1363</v>
      </c>
      <c r="E5245" s="14">
        <f t="shared" si="2"/>
        <v>2/9/2014</v>
      </c>
      <c r="F5245" s="15">
        <f t="shared" si="3"/>
        <v>2.55556223351091</v>
      </c>
      <c r="G5245" s="2">
        <v>2366670.0</v>
      </c>
      <c r="H5245" s="1" t="s">
        <v>86</v>
      </c>
      <c r="I5245" s="1" t="s">
        <v>5</v>
      </c>
      <c r="J5245" s="5" t="str">
        <f>VLOOKUP(I5245,city,2,FALSE)</f>
        <v>Amsterdam</v>
      </c>
      <c r="K5245" s="1" t="s">
        <v>6</v>
      </c>
      <c r="L5245" s="5"/>
      <c r="M5245" s="2">
        <v>1087.0</v>
      </c>
      <c r="N5245" s="1" t="s">
        <v>92</v>
      </c>
      <c r="O5245" s="1">
        <v>52.3521094633742</v>
      </c>
      <c r="P5245" s="1">
        <v>5.00522899419079</v>
      </c>
      <c r="Q5245" s="1" t="s">
        <v>95</v>
      </c>
      <c r="R5245" s="1" t="s">
        <v>97</v>
      </c>
      <c r="S5245" s="1">
        <v>4.0</v>
      </c>
      <c r="T5245" s="1">
        <v>1.0</v>
      </c>
      <c r="U5245" s="1">
        <v>2.0</v>
      </c>
      <c r="V5245" s="1">
        <v>4.0</v>
      </c>
      <c r="W5245" s="1" t="s">
        <v>98</v>
      </c>
      <c r="X5245" s="6">
        <v>90.0</v>
      </c>
      <c r="Y5245" s="1">
        <v>2.0</v>
      </c>
      <c r="Z5245" s="1">
        <v>15.0</v>
      </c>
      <c r="AA5245" s="1">
        <v>2.0</v>
      </c>
      <c r="AB5245" s="5">
        <f t="shared" si="4"/>
        <v>34</v>
      </c>
      <c r="AC5245" s="8">
        <f t="shared" si="5"/>
        <v>90</v>
      </c>
      <c r="AD5245" s="8">
        <f t="shared" ref="AD5245:AE5245" si="5248">AC5245*AA5245</f>
        <v>180</v>
      </c>
      <c r="AE5245" s="8">
        <f t="shared" si="5248"/>
        <v>6120</v>
      </c>
      <c r="AF5245" s="1" t="s">
        <v>144</v>
      </c>
      <c r="AG5245" s="1">
        <v>0.75</v>
      </c>
      <c r="AH5245" s="1">
        <v>17.0</v>
      </c>
      <c r="AI5245" s="1">
        <v>96.0</v>
      </c>
      <c r="AJ5245" s="1">
        <v>10.0</v>
      </c>
      <c r="AK5245" s="1">
        <v>9.0</v>
      </c>
      <c r="AL5245" s="1">
        <v>9.0</v>
      </c>
      <c r="AM5245" s="1">
        <v>9.0</v>
      </c>
      <c r="AN5245" s="1">
        <v>9.0</v>
      </c>
      <c r="AO5245" s="1">
        <v>9.0</v>
      </c>
    </row>
    <row r="5246">
      <c r="A5246" s="2">
        <v>1.209348E7</v>
      </c>
      <c r="B5246" s="1" t="s">
        <v>4777</v>
      </c>
      <c r="C5246" s="1">
        <v>2014.0</v>
      </c>
      <c r="D5246" s="3" t="s">
        <v>1363</v>
      </c>
      <c r="E5246" s="14">
        <f t="shared" si="2"/>
        <v>2/9/2014</v>
      </c>
      <c r="F5246" s="15">
        <f t="shared" si="3"/>
        <v>2.55556223351091</v>
      </c>
      <c r="G5246" s="2">
        <v>2367213.0</v>
      </c>
      <c r="H5246" s="1" t="s">
        <v>7</v>
      </c>
      <c r="I5246" s="1" t="s">
        <v>5</v>
      </c>
      <c r="J5246" s="5" t="str">
        <f>VLOOKUP(I5246,city,2,FALSE)</f>
        <v>Amsterdam</v>
      </c>
      <c r="K5246" s="1" t="s">
        <v>6</v>
      </c>
      <c r="L5246" s="5"/>
      <c r="M5246" s="2">
        <v>1013.0</v>
      </c>
      <c r="N5246" s="1" t="s">
        <v>92</v>
      </c>
      <c r="O5246" s="1">
        <v>52.3886737905731</v>
      </c>
      <c r="P5246" s="1">
        <v>4.87755191367448</v>
      </c>
      <c r="Q5246" s="1" t="s">
        <v>95</v>
      </c>
      <c r="R5246" s="1" t="s">
        <v>97</v>
      </c>
      <c r="S5246" s="1">
        <v>2.0</v>
      </c>
      <c r="T5246" s="1">
        <v>1.0</v>
      </c>
      <c r="U5246" s="1">
        <v>1.0</v>
      </c>
      <c r="V5246" s="1">
        <v>1.0</v>
      </c>
      <c r="W5246" s="1" t="s">
        <v>318</v>
      </c>
      <c r="X5246" s="6">
        <v>95.0</v>
      </c>
      <c r="Y5246" s="1">
        <v>1.0</v>
      </c>
      <c r="Z5246" s="1">
        <v>0.0</v>
      </c>
      <c r="AA5246" s="1">
        <v>3.0</v>
      </c>
      <c r="AB5246" s="5">
        <f t="shared" si="4"/>
        <v>10</v>
      </c>
      <c r="AC5246" s="8">
        <f t="shared" si="5"/>
        <v>95</v>
      </c>
      <c r="AD5246" s="8">
        <f t="shared" ref="AD5246:AE5246" si="5249">AC5246*AA5246</f>
        <v>285</v>
      </c>
      <c r="AE5246" s="8">
        <f t="shared" si="5249"/>
        <v>2850</v>
      </c>
      <c r="AF5246" s="1" t="s">
        <v>141</v>
      </c>
      <c r="AG5246" s="1">
        <v>0.77</v>
      </c>
      <c r="AH5246" s="1">
        <v>5.0</v>
      </c>
      <c r="AI5246" s="1">
        <v>100.0</v>
      </c>
      <c r="AJ5246" s="1">
        <v>10.0</v>
      </c>
      <c r="AK5246" s="1">
        <v>10.0</v>
      </c>
      <c r="AL5246" s="1">
        <v>10.0</v>
      </c>
      <c r="AM5246" s="1">
        <v>10.0</v>
      </c>
      <c r="AN5246" s="1">
        <v>10.0</v>
      </c>
      <c r="AO5246" s="1">
        <v>10.0</v>
      </c>
    </row>
    <row r="5247">
      <c r="A5247" s="2">
        <v>1.2095108E7</v>
      </c>
      <c r="B5247" s="1" t="s">
        <v>4778</v>
      </c>
      <c r="C5247" s="1">
        <v>2014.0</v>
      </c>
      <c r="D5247" s="3" t="s">
        <v>1363</v>
      </c>
      <c r="E5247" s="14">
        <f t="shared" si="2"/>
        <v>2/9/2014</v>
      </c>
      <c r="F5247" s="15">
        <f t="shared" si="3"/>
        <v>2.55556223351091</v>
      </c>
      <c r="G5247" s="2">
        <v>2648102.0</v>
      </c>
      <c r="H5247" s="1" t="s">
        <v>70</v>
      </c>
      <c r="I5247" s="1" t="s">
        <v>5</v>
      </c>
      <c r="J5247" s="5" t="str">
        <f>VLOOKUP(I5247,city,2,FALSE)</f>
        <v>Amsterdam</v>
      </c>
      <c r="K5247" s="1" t="s">
        <v>6</v>
      </c>
      <c r="L5247" s="5"/>
      <c r="M5247" s="2" t="s">
        <v>4779</v>
      </c>
      <c r="N5247" s="1" t="s">
        <v>92</v>
      </c>
      <c r="O5247" s="1">
        <v>52.3439195358986</v>
      </c>
      <c r="P5247" s="1">
        <v>4.89545422261549</v>
      </c>
      <c r="Q5247" s="1" t="s">
        <v>95</v>
      </c>
      <c r="R5247" s="1" t="s">
        <v>138</v>
      </c>
      <c r="S5247" s="1">
        <v>1.0</v>
      </c>
      <c r="T5247" s="1">
        <v>1.0</v>
      </c>
      <c r="U5247" s="1">
        <v>1.0</v>
      </c>
      <c r="V5247" s="1">
        <v>1.0</v>
      </c>
      <c r="W5247" s="1" t="s">
        <v>98</v>
      </c>
      <c r="X5247" s="6">
        <v>89.0</v>
      </c>
      <c r="Y5247" s="1">
        <v>1.0</v>
      </c>
      <c r="Z5247" s="1">
        <v>0.0</v>
      </c>
      <c r="AA5247" s="1">
        <v>2.0</v>
      </c>
      <c r="AB5247" s="5">
        <f t="shared" si="4"/>
        <v>0</v>
      </c>
      <c r="AC5247" s="8">
        <f t="shared" si="5"/>
        <v>89</v>
      </c>
      <c r="AD5247" s="8">
        <f t="shared" ref="AD5247:AE5247" si="5250">AC5247*AA5247</f>
        <v>178</v>
      </c>
      <c r="AE5247" s="8">
        <f t="shared" si="5250"/>
        <v>0</v>
      </c>
      <c r="AF5247" s="1" t="s">
        <v>141</v>
      </c>
      <c r="AG5247" s="1">
        <v>1.0</v>
      </c>
      <c r="AH5247" s="1">
        <v>0.0</v>
      </c>
    </row>
    <row r="5248">
      <c r="A5248" s="2">
        <v>1.2112987E7</v>
      </c>
      <c r="B5248" s="1" t="s">
        <v>4780</v>
      </c>
      <c r="C5248" s="1">
        <v>2014.0</v>
      </c>
      <c r="D5248" s="3" t="s">
        <v>1366</v>
      </c>
      <c r="E5248" s="14">
        <f t="shared" si="2"/>
        <v>2/10/2014</v>
      </c>
      <c r="F5248" s="15">
        <f t="shared" si="3"/>
        <v>2.55282250748352</v>
      </c>
      <c r="G5248" s="2">
        <v>3024476.0</v>
      </c>
      <c r="H5248" s="1" t="s">
        <v>46</v>
      </c>
      <c r="I5248" s="1" t="s">
        <v>5</v>
      </c>
      <c r="J5248" s="5" t="str">
        <f>VLOOKUP(I5248,city,2,FALSE)</f>
        <v>Amsterdam</v>
      </c>
      <c r="K5248" s="1" t="s">
        <v>6</v>
      </c>
      <c r="L5248" s="5"/>
      <c r="M5248" s="2" t="s">
        <v>4203</v>
      </c>
      <c r="N5248" s="1" t="s">
        <v>92</v>
      </c>
      <c r="O5248" s="1">
        <v>52.3761247994233</v>
      </c>
      <c r="P5248" s="1">
        <v>4.90746807309763</v>
      </c>
      <c r="Q5248" s="1" t="s">
        <v>95</v>
      </c>
      <c r="R5248" s="1" t="s">
        <v>97</v>
      </c>
      <c r="S5248" s="1">
        <v>2.0</v>
      </c>
      <c r="T5248" s="1">
        <v>1.0</v>
      </c>
      <c r="U5248" s="1">
        <v>1.0</v>
      </c>
      <c r="V5248" s="1">
        <v>1.0</v>
      </c>
      <c r="W5248" s="1" t="s">
        <v>98</v>
      </c>
      <c r="X5248" s="6">
        <v>120.0</v>
      </c>
      <c r="Y5248" s="1">
        <v>1.0</v>
      </c>
      <c r="Z5248" s="1">
        <v>0.0</v>
      </c>
      <c r="AA5248" s="1">
        <v>4.0</v>
      </c>
      <c r="AB5248" s="5">
        <f t="shared" si="4"/>
        <v>0</v>
      </c>
      <c r="AC5248" s="8">
        <f t="shared" si="5"/>
        <v>120</v>
      </c>
      <c r="AD5248" s="8">
        <f t="shared" ref="AD5248:AE5248" si="5251">AC5248*AA5248</f>
        <v>480</v>
      </c>
      <c r="AE5248" s="8">
        <f t="shared" si="5251"/>
        <v>0</v>
      </c>
      <c r="AF5248" s="1" t="s">
        <v>159</v>
      </c>
      <c r="AG5248" s="1" t="s">
        <v>159</v>
      </c>
      <c r="AH5248" s="1">
        <v>0.0</v>
      </c>
    </row>
    <row r="5249">
      <c r="A5249" s="2">
        <v>1.211375E7</v>
      </c>
      <c r="B5249" s="1" t="s">
        <v>4781</v>
      </c>
      <c r="C5249" s="1">
        <v>2014.0</v>
      </c>
      <c r="D5249" s="3" t="s">
        <v>1366</v>
      </c>
      <c r="E5249" s="14">
        <f t="shared" si="2"/>
        <v>2/10/2014</v>
      </c>
      <c r="F5249" s="15">
        <f t="shared" si="3"/>
        <v>2.55282250751521</v>
      </c>
      <c r="G5249" s="2">
        <v>5312742.0</v>
      </c>
      <c r="H5249" s="1" t="s">
        <v>82</v>
      </c>
      <c r="I5249" s="1" t="s">
        <v>5</v>
      </c>
      <c r="J5249" s="5" t="str">
        <f>VLOOKUP(I5249,city,2,FALSE)</f>
        <v>Amsterdam</v>
      </c>
      <c r="K5249" s="1" t="s">
        <v>31</v>
      </c>
      <c r="L5249" s="5"/>
      <c r="M5249" s="2" t="s">
        <v>4782</v>
      </c>
      <c r="N5249" s="1" t="s">
        <v>92</v>
      </c>
      <c r="O5249" s="1">
        <v>52.3568605519671</v>
      </c>
      <c r="P5249" s="1">
        <v>4.92516463446029</v>
      </c>
      <c r="Q5249" s="1" t="s">
        <v>95</v>
      </c>
      <c r="R5249" s="1" t="s">
        <v>97</v>
      </c>
      <c r="S5249" s="1">
        <v>4.0</v>
      </c>
      <c r="T5249" s="1">
        <v>1.0</v>
      </c>
      <c r="U5249" s="1">
        <v>1.0</v>
      </c>
      <c r="V5249" s="1">
        <v>2.0</v>
      </c>
      <c r="W5249" s="1" t="s">
        <v>98</v>
      </c>
      <c r="X5249" s="6">
        <v>89.0</v>
      </c>
      <c r="Y5249" s="1">
        <v>2.0</v>
      </c>
      <c r="Z5249" s="1">
        <v>10.0</v>
      </c>
      <c r="AA5249" s="1">
        <v>2.0</v>
      </c>
      <c r="AB5249" s="5">
        <f t="shared" si="4"/>
        <v>2</v>
      </c>
      <c r="AC5249" s="8">
        <f t="shared" si="5"/>
        <v>89</v>
      </c>
      <c r="AD5249" s="8">
        <f t="shared" ref="AD5249:AE5249" si="5252">AC5249*AA5249</f>
        <v>178</v>
      </c>
      <c r="AE5249" s="8">
        <f t="shared" si="5252"/>
        <v>356</v>
      </c>
      <c r="AF5249" s="1" t="s">
        <v>115</v>
      </c>
      <c r="AG5249" s="1">
        <v>0.81</v>
      </c>
      <c r="AH5249" s="1">
        <v>1.0</v>
      </c>
      <c r="AI5249" s="1">
        <v>100.0</v>
      </c>
      <c r="AJ5249" s="1">
        <v>10.0</v>
      </c>
      <c r="AK5249" s="1">
        <v>10.0</v>
      </c>
      <c r="AL5249" s="1">
        <v>10.0</v>
      </c>
      <c r="AM5249" s="1">
        <v>10.0</v>
      </c>
      <c r="AN5249" s="1">
        <v>10.0</v>
      </c>
      <c r="AO5249" s="1">
        <v>10.0</v>
      </c>
    </row>
    <row r="5250">
      <c r="A5250" s="2">
        <v>1.211375E7</v>
      </c>
      <c r="B5250" s="1" t="s">
        <v>4781</v>
      </c>
      <c r="C5250" s="1">
        <v>2014.0</v>
      </c>
      <c r="D5250" s="3" t="s">
        <v>1366</v>
      </c>
      <c r="E5250" s="14">
        <f t="shared" si="2"/>
        <v>2/10/2014</v>
      </c>
      <c r="F5250" s="15">
        <f t="shared" si="3"/>
        <v>2.55282250751521</v>
      </c>
      <c r="G5250" s="2">
        <v>5244811.0</v>
      </c>
      <c r="H5250" s="1" t="s">
        <v>82</v>
      </c>
      <c r="I5250" s="1" t="s">
        <v>5</v>
      </c>
      <c r="J5250" s="5" t="str">
        <f>VLOOKUP(I5250,city,2,FALSE)</f>
        <v>Amsterdam</v>
      </c>
      <c r="K5250" s="1" t="s">
        <v>31</v>
      </c>
      <c r="L5250" s="5"/>
      <c r="M5250" s="2" t="s">
        <v>4782</v>
      </c>
      <c r="N5250" s="1" t="s">
        <v>92</v>
      </c>
      <c r="O5250" s="1">
        <v>52.3575276512977</v>
      </c>
      <c r="P5250" s="1">
        <v>4.92478199875614</v>
      </c>
      <c r="Q5250" s="1" t="s">
        <v>95</v>
      </c>
      <c r="R5250" s="1" t="s">
        <v>138</v>
      </c>
      <c r="S5250" s="1">
        <v>2.0</v>
      </c>
      <c r="T5250" s="1">
        <v>1.0</v>
      </c>
      <c r="U5250" s="1">
        <v>1.0</v>
      </c>
      <c r="V5250" s="1">
        <v>1.0</v>
      </c>
      <c r="W5250" s="1" t="s">
        <v>318</v>
      </c>
      <c r="X5250" s="6">
        <v>29.0</v>
      </c>
      <c r="Y5250" s="1">
        <v>2.0</v>
      </c>
      <c r="Z5250" s="1">
        <v>0.0</v>
      </c>
      <c r="AA5250" s="1">
        <v>1.0</v>
      </c>
      <c r="AB5250" s="5">
        <f t="shared" si="4"/>
        <v>8</v>
      </c>
      <c r="AC5250" s="8">
        <f t="shared" si="5"/>
        <v>29</v>
      </c>
      <c r="AD5250" s="8">
        <f t="shared" ref="AD5250:AE5250" si="5253">AC5250*AA5250</f>
        <v>29</v>
      </c>
      <c r="AE5250" s="8">
        <f t="shared" si="5253"/>
        <v>232</v>
      </c>
      <c r="AF5250" s="1" t="s">
        <v>115</v>
      </c>
      <c r="AG5250" s="1">
        <v>0.81</v>
      </c>
      <c r="AH5250" s="1">
        <v>4.0</v>
      </c>
      <c r="AI5250" s="1">
        <v>75.0</v>
      </c>
      <c r="AJ5250" s="1">
        <v>8.0</v>
      </c>
      <c r="AK5250" s="1">
        <v>8.0</v>
      </c>
      <c r="AL5250" s="1">
        <v>9.0</v>
      </c>
      <c r="AM5250" s="1">
        <v>9.0</v>
      </c>
      <c r="AN5250" s="1">
        <v>9.0</v>
      </c>
      <c r="AO5250" s="1">
        <v>7.0</v>
      </c>
    </row>
    <row r="5251">
      <c r="A5251" s="2">
        <v>1.2114555E7</v>
      </c>
      <c r="B5251" s="1" t="s">
        <v>4783</v>
      </c>
      <c r="C5251" s="1">
        <v>2014.0</v>
      </c>
      <c r="D5251" s="3" t="s">
        <v>1366</v>
      </c>
      <c r="E5251" s="14">
        <f t="shared" si="2"/>
        <v>2/10/2014</v>
      </c>
      <c r="F5251" s="15">
        <f t="shared" si="3"/>
        <v>2.55282250751521</v>
      </c>
      <c r="G5251" s="2">
        <v>3910339.0</v>
      </c>
      <c r="H5251" s="1" t="s">
        <v>93</v>
      </c>
      <c r="I5251" s="1" t="s">
        <v>5</v>
      </c>
      <c r="J5251" s="5" t="str">
        <f>VLOOKUP(I5251,city,2,FALSE)</f>
        <v>Amsterdam</v>
      </c>
      <c r="K5251" s="1" t="s">
        <v>6</v>
      </c>
      <c r="L5251" s="5"/>
      <c r="M5251" s="2" t="s">
        <v>2750</v>
      </c>
      <c r="N5251" s="1" t="s">
        <v>92</v>
      </c>
      <c r="O5251" s="1">
        <v>52.3857233541987</v>
      </c>
      <c r="P5251" s="1">
        <v>4.92827373396048</v>
      </c>
      <c r="Q5251" s="1" t="s">
        <v>176</v>
      </c>
      <c r="R5251" s="1" t="s">
        <v>97</v>
      </c>
      <c r="S5251" s="1">
        <v>3.0</v>
      </c>
      <c r="T5251" s="1">
        <v>1.0</v>
      </c>
      <c r="U5251" s="1">
        <v>0.0</v>
      </c>
      <c r="V5251" s="1">
        <v>2.0</v>
      </c>
      <c r="W5251" s="1" t="s">
        <v>98</v>
      </c>
      <c r="X5251" s="6">
        <v>60.0</v>
      </c>
      <c r="Y5251" s="1">
        <v>2.0</v>
      </c>
      <c r="Z5251" s="1">
        <v>25.0</v>
      </c>
      <c r="AA5251" s="1">
        <v>2.0</v>
      </c>
      <c r="AB5251" s="5">
        <f t="shared" si="4"/>
        <v>6</v>
      </c>
      <c r="AC5251" s="8">
        <f t="shared" si="5"/>
        <v>60</v>
      </c>
      <c r="AD5251" s="8">
        <f t="shared" ref="AD5251:AE5251" si="5254">AC5251*AA5251</f>
        <v>120</v>
      </c>
      <c r="AE5251" s="8">
        <f t="shared" si="5254"/>
        <v>720</v>
      </c>
      <c r="AF5251" s="1" t="s">
        <v>144</v>
      </c>
      <c r="AG5251" s="1">
        <v>1.0</v>
      </c>
      <c r="AH5251" s="1">
        <v>3.0</v>
      </c>
      <c r="AI5251" s="1">
        <v>100.0</v>
      </c>
      <c r="AJ5251" s="1">
        <v>10.0</v>
      </c>
      <c r="AK5251" s="1">
        <v>9.0</v>
      </c>
      <c r="AL5251" s="1">
        <v>10.0</v>
      </c>
      <c r="AM5251" s="1">
        <v>10.0</v>
      </c>
      <c r="AN5251" s="1">
        <v>9.0</v>
      </c>
      <c r="AO5251" s="1">
        <v>9.0</v>
      </c>
    </row>
    <row r="5252">
      <c r="A5252" s="2">
        <v>1.2143208E7</v>
      </c>
      <c r="B5252" s="1" t="s">
        <v>4784</v>
      </c>
      <c r="C5252" s="1">
        <v>2014.0</v>
      </c>
      <c r="D5252" s="3" t="s">
        <v>519</v>
      </c>
      <c r="E5252" s="14">
        <f t="shared" si="2"/>
        <v>2/11/2014</v>
      </c>
      <c r="F5252" s="15">
        <f t="shared" si="3"/>
        <v>2.55008278148781</v>
      </c>
      <c r="G5252" s="2">
        <v>2383947.0</v>
      </c>
      <c r="H5252" s="1" t="s">
        <v>63</v>
      </c>
      <c r="I5252" s="1" t="s">
        <v>5</v>
      </c>
      <c r="J5252" s="5" t="str">
        <f>VLOOKUP(I5252,city,2,FALSE)</f>
        <v>Amsterdam</v>
      </c>
      <c r="K5252" s="1" t="s">
        <v>6</v>
      </c>
      <c r="L5252" s="5"/>
      <c r="M5252" s="2" t="s">
        <v>4785</v>
      </c>
      <c r="N5252" s="1" t="s">
        <v>92</v>
      </c>
      <c r="O5252" s="1">
        <v>52.3821774889076</v>
      </c>
      <c r="P5252" s="1">
        <v>4.88180803881868</v>
      </c>
      <c r="Q5252" s="1" t="s">
        <v>95</v>
      </c>
      <c r="R5252" s="1" t="s">
        <v>97</v>
      </c>
      <c r="S5252" s="1">
        <v>2.0</v>
      </c>
      <c r="T5252" s="1">
        <v>1.0</v>
      </c>
      <c r="U5252" s="1">
        <v>1.0</v>
      </c>
      <c r="V5252" s="1">
        <v>2.0</v>
      </c>
      <c r="W5252" s="1" t="s">
        <v>98</v>
      </c>
      <c r="X5252" s="6">
        <v>150.0</v>
      </c>
      <c r="Y5252" s="1">
        <v>1.0</v>
      </c>
      <c r="Z5252" s="1">
        <v>0.0</v>
      </c>
      <c r="AA5252" s="1">
        <v>3.0</v>
      </c>
      <c r="AB5252" s="5">
        <f t="shared" si="4"/>
        <v>0</v>
      </c>
      <c r="AC5252" s="8">
        <f t="shared" si="5"/>
        <v>150</v>
      </c>
      <c r="AD5252" s="8">
        <f t="shared" ref="AD5252:AE5252" si="5255">AC5252*AA5252</f>
        <v>450</v>
      </c>
      <c r="AE5252" s="8">
        <f t="shared" si="5255"/>
        <v>0</v>
      </c>
      <c r="AF5252" s="1" t="s">
        <v>144</v>
      </c>
      <c r="AG5252" s="1">
        <v>1.0</v>
      </c>
      <c r="AH5252" s="1">
        <v>0.0</v>
      </c>
    </row>
    <row r="5253">
      <c r="A5253" s="2">
        <v>1.2143208E7</v>
      </c>
      <c r="B5253" s="1" t="s">
        <v>4784</v>
      </c>
      <c r="C5253" s="1">
        <v>2014.0</v>
      </c>
      <c r="D5253" s="3" t="s">
        <v>519</v>
      </c>
      <c r="E5253" s="14">
        <f t="shared" si="2"/>
        <v>2/11/2014</v>
      </c>
      <c r="F5253" s="15">
        <f t="shared" si="3"/>
        <v>2.55008278148781</v>
      </c>
      <c r="G5253" s="2">
        <v>2376883.0</v>
      </c>
      <c r="H5253" s="1" t="s">
        <v>63</v>
      </c>
      <c r="I5253" s="1" t="s">
        <v>5</v>
      </c>
      <c r="J5253" s="5" t="str">
        <f>VLOOKUP(I5253,city,2,FALSE)</f>
        <v>Amsterdam</v>
      </c>
      <c r="K5253" s="1" t="s">
        <v>6</v>
      </c>
      <c r="L5253" s="5"/>
      <c r="M5253" s="2" t="s">
        <v>4785</v>
      </c>
      <c r="N5253" s="1" t="s">
        <v>92</v>
      </c>
      <c r="O5253" s="1">
        <v>52.3819445655556</v>
      </c>
      <c r="P5253" s="1">
        <v>4.8822296186753</v>
      </c>
      <c r="Q5253" s="1" t="s">
        <v>95</v>
      </c>
      <c r="R5253" s="1" t="s">
        <v>97</v>
      </c>
      <c r="S5253" s="1">
        <v>2.0</v>
      </c>
      <c r="T5253" s="1">
        <v>1.0</v>
      </c>
      <c r="U5253" s="1">
        <v>1.0</v>
      </c>
      <c r="V5253" s="1">
        <v>2.0</v>
      </c>
      <c r="W5253" s="1" t="s">
        <v>98</v>
      </c>
      <c r="X5253" s="6">
        <v>140.0</v>
      </c>
      <c r="Y5253" s="1">
        <v>2.0</v>
      </c>
      <c r="Z5253" s="1">
        <v>50.0</v>
      </c>
      <c r="AA5253" s="1">
        <v>1.0</v>
      </c>
      <c r="AB5253" s="5">
        <f t="shared" si="4"/>
        <v>0</v>
      </c>
      <c r="AC5253" s="8">
        <f t="shared" si="5"/>
        <v>140</v>
      </c>
      <c r="AD5253" s="8">
        <f t="shared" ref="AD5253:AE5253" si="5256">AC5253*AA5253</f>
        <v>140</v>
      </c>
      <c r="AE5253" s="8">
        <f t="shared" si="5256"/>
        <v>0</v>
      </c>
      <c r="AF5253" s="1" t="s">
        <v>144</v>
      </c>
      <c r="AG5253" s="1">
        <v>1.0</v>
      </c>
      <c r="AH5253" s="1">
        <v>0.0</v>
      </c>
    </row>
    <row r="5254">
      <c r="A5254" s="2">
        <v>1.2144155E7</v>
      </c>
      <c r="B5254" s="1" t="s">
        <v>4514</v>
      </c>
      <c r="C5254" s="1">
        <v>2014.0</v>
      </c>
      <c r="D5254" s="3" t="s">
        <v>519</v>
      </c>
      <c r="E5254" s="14">
        <f t="shared" si="2"/>
        <v>2/11/2014</v>
      </c>
      <c r="F5254" s="15">
        <f t="shared" si="3"/>
        <v>2.55008278148781</v>
      </c>
      <c r="G5254" s="2">
        <v>2377096.0</v>
      </c>
      <c r="H5254" s="1" t="s">
        <v>7</v>
      </c>
      <c r="I5254" s="1" t="s">
        <v>5</v>
      </c>
      <c r="J5254" s="5" t="str">
        <f>VLOOKUP(I5254,city,2,FALSE)</f>
        <v>Amsterdam</v>
      </c>
      <c r="K5254" s="1" t="s">
        <v>6</v>
      </c>
      <c r="L5254" s="5"/>
      <c r="M5254" s="2" t="s">
        <v>4786</v>
      </c>
      <c r="N5254" s="1" t="s">
        <v>92</v>
      </c>
      <c r="O5254" s="1">
        <v>52.379324422749</v>
      </c>
      <c r="P5254" s="1">
        <v>4.8727491299064</v>
      </c>
      <c r="Q5254" s="1" t="s">
        <v>95</v>
      </c>
      <c r="R5254" s="1" t="s">
        <v>97</v>
      </c>
      <c r="S5254" s="1">
        <v>2.0</v>
      </c>
      <c r="T5254" s="1">
        <v>1.0</v>
      </c>
      <c r="U5254" s="1">
        <v>1.0</v>
      </c>
      <c r="V5254" s="1">
        <v>2.0</v>
      </c>
      <c r="W5254" s="1" t="s">
        <v>98</v>
      </c>
      <c r="X5254" s="6">
        <v>95.0</v>
      </c>
      <c r="Y5254" s="1">
        <v>2.0</v>
      </c>
      <c r="Z5254" s="1">
        <v>0.0</v>
      </c>
      <c r="AA5254" s="1">
        <v>2.0</v>
      </c>
      <c r="AB5254" s="5">
        <f t="shared" si="4"/>
        <v>18</v>
      </c>
      <c r="AC5254" s="8">
        <f t="shared" si="5"/>
        <v>95</v>
      </c>
      <c r="AD5254" s="8">
        <f t="shared" ref="AD5254:AE5254" si="5257">AC5254*AA5254</f>
        <v>190</v>
      </c>
      <c r="AE5254" s="8">
        <f t="shared" si="5257"/>
        <v>3420</v>
      </c>
      <c r="AF5254" s="1" t="s">
        <v>115</v>
      </c>
      <c r="AG5254" s="1">
        <v>0.6</v>
      </c>
      <c r="AH5254" s="1">
        <v>9.0</v>
      </c>
      <c r="AI5254" s="1">
        <v>93.0</v>
      </c>
      <c r="AJ5254" s="1">
        <v>10.0</v>
      </c>
      <c r="AK5254" s="1">
        <v>9.0</v>
      </c>
      <c r="AL5254" s="1">
        <v>10.0</v>
      </c>
      <c r="AM5254" s="1">
        <v>9.0</v>
      </c>
      <c r="AN5254" s="1">
        <v>9.0</v>
      </c>
      <c r="AO5254" s="1">
        <v>9.0</v>
      </c>
    </row>
    <row r="5255">
      <c r="A5255" s="2">
        <v>1.2168785E7</v>
      </c>
      <c r="B5255" s="1" t="s">
        <v>4787</v>
      </c>
      <c r="C5255" s="1">
        <v>2014.0</v>
      </c>
      <c r="D5255" s="3" t="s">
        <v>1370</v>
      </c>
      <c r="E5255" s="14">
        <f t="shared" si="2"/>
        <v>2/12/2014</v>
      </c>
      <c r="F5255" s="15">
        <f t="shared" si="3"/>
        <v>2.54734305546042</v>
      </c>
      <c r="G5255" s="2">
        <v>2381731.0</v>
      </c>
      <c r="H5255" s="1" t="s">
        <v>93</v>
      </c>
      <c r="I5255" s="1" t="s">
        <v>5</v>
      </c>
      <c r="J5255" s="5" t="str">
        <f>VLOOKUP(I5255,city,2,FALSE)</f>
        <v>Amsterdam</v>
      </c>
      <c r="K5255" s="1" t="s">
        <v>6</v>
      </c>
      <c r="L5255" s="5"/>
      <c r="M5255" s="2" t="s">
        <v>4788</v>
      </c>
      <c r="N5255" s="1" t="s">
        <v>92</v>
      </c>
      <c r="O5255" s="1">
        <v>52.3899661713149</v>
      </c>
      <c r="P5255" s="1">
        <v>4.94546920897296</v>
      </c>
      <c r="Q5255" s="1" t="s">
        <v>154</v>
      </c>
      <c r="R5255" s="1" t="s">
        <v>97</v>
      </c>
      <c r="S5255" s="1">
        <v>2.0</v>
      </c>
      <c r="T5255" s="1">
        <v>1.0</v>
      </c>
      <c r="U5255" s="1">
        <v>2.0</v>
      </c>
      <c r="V5255" s="1">
        <v>3.0</v>
      </c>
      <c r="W5255" s="1" t="s">
        <v>98</v>
      </c>
      <c r="X5255" s="6">
        <v>99.0</v>
      </c>
      <c r="Y5255" s="1">
        <v>2.0</v>
      </c>
      <c r="Z5255" s="1">
        <v>30.0</v>
      </c>
      <c r="AA5255" s="1">
        <v>2.0</v>
      </c>
      <c r="AB5255" s="5">
        <f t="shared" si="4"/>
        <v>18</v>
      </c>
      <c r="AC5255" s="8">
        <f t="shared" si="5"/>
        <v>99</v>
      </c>
      <c r="AD5255" s="8">
        <f t="shared" ref="AD5255:AE5255" si="5258">AC5255*AA5255</f>
        <v>198</v>
      </c>
      <c r="AE5255" s="8">
        <f t="shared" si="5258"/>
        <v>3564</v>
      </c>
      <c r="AF5255" s="1" t="s">
        <v>144</v>
      </c>
      <c r="AG5255" s="1">
        <v>1.0</v>
      </c>
      <c r="AH5255" s="1">
        <v>9.0</v>
      </c>
      <c r="AI5255" s="1">
        <v>100.0</v>
      </c>
      <c r="AJ5255" s="1">
        <v>10.0</v>
      </c>
      <c r="AK5255" s="1">
        <v>10.0</v>
      </c>
      <c r="AL5255" s="1">
        <v>10.0</v>
      </c>
      <c r="AM5255" s="1">
        <v>10.0</v>
      </c>
      <c r="AN5255" s="1">
        <v>9.0</v>
      </c>
      <c r="AO5255" s="1">
        <v>10.0</v>
      </c>
    </row>
    <row r="5256">
      <c r="A5256" s="2">
        <v>1.2169447E7</v>
      </c>
      <c r="B5256" s="1" t="s">
        <v>771</v>
      </c>
      <c r="C5256" s="1">
        <v>2014.0</v>
      </c>
      <c r="D5256" s="3" t="s">
        <v>1370</v>
      </c>
      <c r="E5256" s="14">
        <f t="shared" si="2"/>
        <v>2/12/2014</v>
      </c>
      <c r="F5256" s="15">
        <f t="shared" si="3"/>
        <v>2.54734305546042</v>
      </c>
      <c r="G5256" s="2">
        <v>2393797.0</v>
      </c>
      <c r="H5256" s="1" t="s">
        <v>46</v>
      </c>
      <c r="I5256" s="1" t="s">
        <v>5</v>
      </c>
      <c r="J5256" s="5" t="str">
        <f>VLOOKUP(I5256,city,2,FALSE)</f>
        <v>Amsterdam</v>
      </c>
      <c r="K5256" s="1" t="s">
        <v>6</v>
      </c>
      <c r="L5256" s="5"/>
      <c r="M5256" s="2" t="s">
        <v>479</v>
      </c>
      <c r="N5256" s="1" t="s">
        <v>92</v>
      </c>
      <c r="O5256" s="1">
        <v>52.363544819893</v>
      </c>
      <c r="P5256" s="1">
        <v>4.89388020966524</v>
      </c>
      <c r="Q5256" s="1" t="s">
        <v>95</v>
      </c>
      <c r="R5256" s="1" t="s">
        <v>97</v>
      </c>
      <c r="S5256" s="1">
        <v>2.0</v>
      </c>
      <c r="T5256" s="1">
        <v>1.0</v>
      </c>
      <c r="U5256" s="1">
        <v>1.0</v>
      </c>
      <c r="V5256" s="1">
        <v>1.0</v>
      </c>
      <c r="W5256" s="1" t="s">
        <v>98</v>
      </c>
      <c r="X5256" s="6">
        <v>175.0</v>
      </c>
      <c r="Y5256" s="1">
        <v>1.0</v>
      </c>
      <c r="Z5256" s="1">
        <v>0.0</v>
      </c>
      <c r="AA5256" s="1">
        <v>1.0</v>
      </c>
      <c r="AB5256" s="5">
        <f t="shared" si="4"/>
        <v>48</v>
      </c>
      <c r="AC5256" s="8">
        <f t="shared" si="5"/>
        <v>175</v>
      </c>
      <c r="AD5256" s="8">
        <f t="shared" ref="AD5256:AE5256" si="5259">AC5256*AA5256</f>
        <v>175</v>
      </c>
      <c r="AE5256" s="8">
        <f t="shared" si="5259"/>
        <v>8400</v>
      </c>
      <c r="AF5256" s="1" t="s">
        <v>144</v>
      </c>
      <c r="AG5256" s="1">
        <v>0.94</v>
      </c>
      <c r="AH5256" s="1">
        <v>24.0</v>
      </c>
      <c r="AI5256" s="1">
        <v>95.0</v>
      </c>
      <c r="AJ5256" s="1">
        <v>10.0</v>
      </c>
      <c r="AK5256" s="1">
        <v>9.0</v>
      </c>
      <c r="AL5256" s="1">
        <v>10.0</v>
      </c>
      <c r="AM5256" s="1">
        <v>10.0</v>
      </c>
      <c r="AN5256" s="1">
        <v>9.0</v>
      </c>
      <c r="AO5256" s="1">
        <v>9.0</v>
      </c>
    </row>
    <row r="5257">
      <c r="A5257" s="2">
        <v>1.2169793E7</v>
      </c>
      <c r="B5257" s="1" t="s">
        <v>989</v>
      </c>
      <c r="C5257" s="1">
        <v>2014.0</v>
      </c>
      <c r="D5257" s="3" t="s">
        <v>1370</v>
      </c>
      <c r="E5257" s="14">
        <f t="shared" si="2"/>
        <v>2/12/2014</v>
      </c>
      <c r="F5257" s="15">
        <f t="shared" si="3"/>
        <v>2.54734305546042</v>
      </c>
      <c r="G5257" s="2">
        <v>2938107.0</v>
      </c>
      <c r="H5257" s="1" t="s">
        <v>63</v>
      </c>
      <c r="I5257" s="1" t="s">
        <v>5</v>
      </c>
      <c r="J5257" s="5" t="str">
        <f>VLOOKUP(I5257,city,2,FALSE)</f>
        <v>Amsterdam</v>
      </c>
      <c r="K5257" s="1" t="s">
        <v>6</v>
      </c>
      <c r="L5257" s="5"/>
      <c r="M5257" s="2" t="s">
        <v>4789</v>
      </c>
      <c r="N5257" s="1" t="s">
        <v>92</v>
      </c>
      <c r="O5257" s="1">
        <v>52.3674231571952</v>
      </c>
      <c r="P5257" s="1">
        <v>4.8918795985179</v>
      </c>
      <c r="Q5257" s="1" t="s">
        <v>95</v>
      </c>
      <c r="R5257" s="1" t="s">
        <v>97</v>
      </c>
      <c r="S5257" s="1">
        <v>4.0</v>
      </c>
      <c r="T5257" s="1">
        <v>1.0</v>
      </c>
      <c r="U5257" s="1">
        <v>1.0</v>
      </c>
      <c r="V5257" s="1">
        <v>1.0</v>
      </c>
      <c r="W5257" s="1" t="s">
        <v>98</v>
      </c>
      <c r="X5257" s="6">
        <v>225.0</v>
      </c>
      <c r="Y5257" s="1">
        <v>2.0</v>
      </c>
      <c r="Z5257" s="1">
        <v>50.0</v>
      </c>
      <c r="AA5257" s="1">
        <v>2.0</v>
      </c>
      <c r="AB5257" s="5">
        <f t="shared" si="4"/>
        <v>10</v>
      </c>
      <c r="AC5257" s="8">
        <f t="shared" si="5"/>
        <v>225</v>
      </c>
      <c r="AD5257" s="8">
        <f t="shared" ref="AD5257:AE5257" si="5260">AC5257*AA5257</f>
        <v>450</v>
      </c>
      <c r="AE5257" s="8">
        <f t="shared" si="5260"/>
        <v>4500</v>
      </c>
      <c r="AF5257" s="1" t="s">
        <v>141</v>
      </c>
      <c r="AG5257" s="1">
        <v>0.97</v>
      </c>
      <c r="AH5257" s="1">
        <v>5.0</v>
      </c>
      <c r="AI5257" s="1">
        <v>92.0</v>
      </c>
      <c r="AJ5257" s="1">
        <v>10.0</v>
      </c>
      <c r="AK5257" s="1">
        <v>9.0</v>
      </c>
      <c r="AL5257" s="1">
        <v>10.0</v>
      </c>
      <c r="AM5257" s="1">
        <v>10.0</v>
      </c>
      <c r="AN5257" s="1">
        <v>10.0</v>
      </c>
      <c r="AO5257" s="1">
        <v>9.0</v>
      </c>
    </row>
    <row r="5258">
      <c r="A5258" s="2">
        <v>1.2171369E7</v>
      </c>
      <c r="B5258" s="1" t="s">
        <v>613</v>
      </c>
      <c r="C5258" s="1">
        <v>2014.0</v>
      </c>
      <c r="D5258" s="3" t="s">
        <v>1370</v>
      </c>
      <c r="E5258" s="14">
        <f t="shared" si="2"/>
        <v>2/12/2014</v>
      </c>
      <c r="F5258" s="15">
        <f t="shared" si="3"/>
        <v>2.54734305546042</v>
      </c>
      <c r="G5258" s="2">
        <v>3973914.0</v>
      </c>
      <c r="H5258" s="1" t="s">
        <v>63</v>
      </c>
      <c r="I5258" s="1" t="s">
        <v>5</v>
      </c>
      <c r="J5258" s="5" t="str">
        <f>VLOOKUP(I5258,city,2,FALSE)</f>
        <v>Amsterdam</v>
      </c>
      <c r="K5258" s="1" t="s">
        <v>6</v>
      </c>
      <c r="L5258" s="5"/>
      <c r="M5258" s="2" t="s">
        <v>863</v>
      </c>
      <c r="N5258" s="1" t="s">
        <v>92</v>
      </c>
      <c r="O5258" s="1">
        <v>52.3764026465983</v>
      </c>
      <c r="P5258" s="1">
        <v>4.89175720318604</v>
      </c>
      <c r="Q5258" s="1" t="s">
        <v>95</v>
      </c>
      <c r="R5258" s="1" t="s">
        <v>97</v>
      </c>
      <c r="S5258" s="1">
        <v>2.0</v>
      </c>
      <c r="T5258" s="1">
        <v>1.0</v>
      </c>
      <c r="U5258" s="1">
        <v>1.0</v>
      </c>
      <c r="V5258" s="1">
        <v>1.0</v>
      </c>
      <c r="W5258" s="1" t="s">
        <v>98</v>
      </c>
      <c r="X5258" s="6">
        <v>99.0</v>
      </c>
      <c r="Y5258" s="1">
        <v>1.0</v>
      </c>
      <c r="Z5258" s="1">
        <v>0.0</v>
      </c>
      <c r="AA5258" s="1">
        <v>2.0</v>
      </c>
      <c r="AB5258" s="5">
        <f t="shared" si="4"/>
        <v>10</v>
      </c>
      <c r="AC5258" s="8">
        <f t="shared" si="5"/>
        <v>99</v>
      </c>
      <c r="AD5258" s="8">
        <f t="shared" ref="AD5258:AE5258" si="5261">AC5258*AA5258</f>
        <v>198</v>
      </c>
      <c r="AE5258" s="8">
        <f t="shared" si="5261"/>
        <v>1980</v>
      </c>
      <c r="AF5258" s="1" t="s">
        <v>144</v>
      </c>
      <c r="AG5258" s="1">
        <v>0.9</v>
      </c>
      <c r="AH5258" s="1">
        <v>5.0</v>
      </c>
      <c r="AI5258" s="1">
        <v>96.0</v>
      </c>
      <c r="AJ5258" s="1">
        <v>10.0</v>
      </c>
      <c r="AK5258" s="1">
        <v>10.0</v>
      </c>
      <c r="AL5258" s="1">
        <v>9.0</v>
      </c>
      <c r="AM5258" s="1">
        <v>10.0</v>
      </c>
      <c r="AN5258" s="1">
        <v>9.0</v>
      </c>
      <c r="AO5258" s="1">
        <v>9.0</v>
      </c>
    </row>
    <row r="5259">
      <c r="A5259" s="2">
        <v>1.2171369E7</v>
      </c>
      <c r="B5259" s="1" t="s">
        <v>613</v>
      </c>
      <c r="C5259" s="1">
        <v>2014.0</v>
      </c>
      <c r="D5259" s="3" t="s">
        <v>1370</v>
      </c>
      <c r="E5259" s="14">
        <f t="shared" si="2"/>
        <v>2/12/2014</v>
      </c>
      <c r="F5259" s="15">
        <f t="shared" si="3"/>
        <v>2.54734305546042</v>
      </c>
      <c r="G5259" s="2">
        <v>5266114.0</v>
      </c>
      <c r="H5259" s="1" t="s">
        <v>70</v>
      </c>
      <c r="I5259" s="1" t="s">
        <v>5</v>
      </c>
      <c r="J5259" s="5" t="str">
        <f>VLOOKUP(I5259,city,2,FALSE)</f>
        <v>Amsterdam</v>
      </c>
      <c r="K5259" s="1" t="s">
        <v>31</v>
      </c>
      <c r="L5259" s="5"/>
      <c r="M5259" s="2" t="s">
        <v>4790</v>
      </c>
      <c r="N5259" s="1" t="s">
        <v>92</v>
      </c>
      <c r="O5259" s="1">
        <v>52.3566732802641</v>
      </c>
      <c r="P5259" s="1">
        <v>4.88796003289599</v>
      </c>
      <c r="Q5259" s="1" t="s">
        <v>95</v>
      </c>
      <c r="R5259" s="1" t="s">
        <v>97</v>
      </c>
      <c r="S5259" s="1">
        <v>2.0</v>
      </c>
      <c r="T5259" s="1">
        <v>1.0</v>
      </c>
      <c r="U5259" s="1">
        <v>0.0</v>
      </c>
      <c r="V5259" s="1">
        <v>1.0</v>
      </c>
      <c r="W5259" s="1" t="s">
        <v>98</v>
      </c>
      <c r="X5259" s="6">
        <v>80.0</v>
      </c>
      <c r="Y5259" s="1">
        <v>1.0</v>
      </c>
      <c r="Z5259" s="1">
        <v>0.0</v>
      </c>
      <c r="AA5259" s="1">
        <v>2.0</v>
      </c>
      <c r="AB5259" s="5">
        <f t="shared" si="4"/>
        <v>2</v>
      </c>
      <c r="AC5259" s="8">
        <f t="shared" si="5"/>
        <v>80</v>
      </c>
      <c r="AD5259" s="8">
        <f t="shared" ref="AD5259:AE5259" si="5262">AC5259*AA5259</f>
        <v>160</v>
      </c>
      <c r="AE5259" s="8">
        <f t="shared" si="5262"/>
        <v>320</v>
      </c>
      <c r="AF5259" s="1" t="s">
        <v>144</v>
      </c>
      <c r="AG5259" s="1">
        <v>0.9</v>
      </c>
      <c r="AH5259" s="1">
        <v>1.0</v>
      </c>
      <c r="AI5259" s="1">
        <v>100.0</v>
      </c>
      <c r="AJ5259" s="1">
        <v>10.0</v>
      </c>
      <c r="AK5259" s="1">
        <v>10.0</v>
      </c>
      <c r="AL5259" s="1">
        <v>10.0</v>
      </c>
      <c r="AM5259" s="1">
        <v>10.0</v>
      </c>
      <c r="AN5259" s="1">
        <v>10.0</v>
      </c>
      <c r="AO5259" s="1">
        <v>10.0</v>
      </c>
    </row>
    <row r="5260">
      <c r="A5260" s="2">
        <v>1.2177234E7</v>
      </c>
      <c r="B5260" s="1" t="s">
        <v>4791</v>
      </c>
      <c r="C5260" s="1">
        <v>2014.0</v>
      </c>
      <c r="D5260" s="3" t="s">
        <v>1370</v>
      </c>
      <c r="E5260" s="14">
        <f t="shared" si="2"/>
        <v>2/12/2014</v>
      </c>
      <c r="F5260" s="15">
        <f t="shared" si="3"/>
        <v>2.54734305549213</v>
      </c>
      <c r="G5260" s="2">
        <v>2383964.0</v>
      </c>
      <c r="H5260" s="1" t="s">
        <v>70</v>
      </c>
      <c r="I5260" s="1" t="s">
        <v>5</v>
      </c>
      <c r="J5260" s="5" t="str">
        <f>VLOOKUP(I5260,city,2,FALSE)</f>
        <v>Amsterdam</v>
      </c>
      <c r="K5260" s="1" t="s">
        <v>6</v>
      </c>
      <c r="L5260" s="5"/>
      <c r="M5260" s="2" t="s">
        <v>1912</v>
      </c>
      <c r="N5260" s="1" t="s">
        <v>92</v>
      </c>
      <c r="O5260" s="1">
        <v>52.3554019443445</v>
      </c>
      <c r="P5260" s="1">
        <v>4.8883922919928</v>
      </c>
      <c r="Q5260" s="1" t="s">
        <v>95</v>
      </c>
      <c r="R5260" s="1" t="s">
        <v>97</v>
      </c>
      <c r="S5260" s="1">
        <v>4.0</v>
      </c>
      <c r="T5260" s="1">
        <v>2.0</v>
      </c>
      <c r="U5260" s="1">
        <v>2.0</v>
      </c>
      <c r="V5260" s="1">
        <v>2.0</v>
      </c>
      <c r="W5260" s="1" t="s">
        <v>98</v>
      </c>
      <c r="X5260" s="6">
        <v>160.0</v>
      </c>
      <c r="Y5260" s="1">
        <v>1.0</v>
      </c>
      <c r="Z5260" s="1">
        <v>0.0</v>
      </c>
      <c r="AA5260" s="1">
        <v>2.0</v>
      </c>
      <c r="AB5260" s="5">
        <f t="shared" si="4"/>
        <v>24</v>
      </c>
      <c r="AC5260" s="8">
        <f t="shared" si="5"/>
        <v>160</v>
      </c>
      <c r="AD5260" s="8">
        <f t="shared" ref="AD5260:AE5260" si="5263">AC5260*AA5260</f>
        <v>320</v>
      </c>
      <c r="AE5260" s="8">
        <f t="shared" si="5263"/>
        <v>7680</v>
      </c>
      <c r="AF5260" s="1" t="s">
        <v>141</v>
      </c>
      <c r="AG5260" s="1">
        <v>1.0</v>
      </c>
      <c r="AH5260" s="1">
        <v>12.0</v>
      </c>
      <c r="AI5260" s="1">
        <v>95.0</v>
      </c>
      <c r="AJ5260" s="1">
        <v>10.0</v>
      </c>
      <c r="AK5260" s="1">
        <v>10.0</v>
      </c>
      <c r="AL5260" s="1">
        <v>9.0</v>
      </c>
      <c r="AM5260" s="1">
        <v>10.0</v>
      </c>
      <c r="AN5260" s="1">
        <v>10.0</v>
      </c>
      <c r="AO5260" s="1">
        <v>9.0</v>
      </c>
    </row>
    <row r="5261">
      <c r="A5261" s="2">
        <v>1.2178028E7</v>
      </c>
      <c r="B5261" s="1" t="s">
        <v>894</v>
      </c>
      <c r="C5261" s="1">
        <v>2014.0</v>
      </c>
      <c r="D5261" s="3" t="s">
        <v>1370</v>
      </c>
      <c r="E5261" s="14">
        <f t="shared" si="2"/>
        <v>2/12/2014</v>
      </c>
      <c r="F5261" s="15">
        <f t="shared" si="3"/>
        <v>2.54734305549213</v>
      </c>
      <c r="G5261" s="2">
        <v>2384029.0</v>
      </c>
      <c r="H5261" s="1" t="s">
        <v>82</v>
      </c>
      <c r="I5261" s="1" t="s">
        <v>5</v>
      </c>
      <c r="J5261" s="5" t="str">
        <f>VLOOKUP(I5261,city,2,FALSE)</f>
        <v>Amsterdam</v>
      </c>
      <c r="K5261" s="1" t="s">
        <v>6</v>
      </c>
      <c r="L5261" s="5"/>
      <c r="M5261" s="2" t="s">
        <v>4792</v>
      </c>
      <c r="N5261" s="1" t="s">
        <v>92</v>
      </c>
      <c r="O5261" s="1">
        <v>52.3567585659749</v>
      </c>
      <c r="P5261" s="1">
        <v>4.92046552562683</v>
      </c>
      <c r="Q5261" s="1" t="s">
        <v>95</v>
      </c>
      <c r="R5261" s="1" t="s">
        <v>97</v>
      </c>
      <c r="S5261" s="1">
        <v>2.0</v>
      </c>
      <c r="T5261" s="1">
        <v>1.0</v>
      </c>
      <c r="U5261" s="1">
        <v>2.0</v>
      </c>
      <c r="V5261" s="1">
        <v>1.0</v>
      </c>
      <c r="W5261" s="1" t="s">
        <v>98</v>
      </c>
      <c r="X5261" s="6">
        <v>119.0</v>
      </c>
      <c r="Y5261" s="1">
        <v>1.0</v>
      </c>
      <c r="Z5261" s="1">
        <v>0.0</v>
      </c>
      <c r="AA5261" s="1">
        <v>10.0</v>
      </c>
      <c r="AB5261" s="5">
        <f t="shared" si="4"/>
        <v>4</v>
      </c>
      <c r="AC5261" s="8">
        <f t="shared" si="5"/>
        <v>119</v>
      </c>
      <c r="AD5261" s="8">
        <f t="shared" ref="AD5261:AE5261" si="5264">AC5261*AA5261</f>
        <v>1190</v>
      </c>
      <c r="AE5261" s="8">
        <f t="shared" si="5264"/>
        <v>4760</v>
      </c>
      <c r="AF5261" s="1" t="s">
        <v>144</v>
      </c>
      <c r="AG5261" s="1">
        <v>1.0</v>
      </c>
      <c r="AH5261" s="1">
        <v>2.0</v>
      </c>
      <c r="AI5261" s="1">
        <v>100.0</v>
      </c>
      <c r="AJ5261" s="1">
        <v>10.0</v>
      </c>
      <c r="AK5261" s="1">
        <v>10.0</v>
      </c>
      <c r="AL5261" s="1">
        <v>10.0</v>
      </c>
      <c r="AM5261" s="1">
        <v>10.0</v>
      </c>
      <c r="AN5261" s="1">
        <v>10.0</v>
      </c>
      <c r="AO5261" s="1">
        <v>10.0</v>
      </c>
    </row>
    <row r="5262">
      <c r="A5262" s="2">
        <v>1.2179257E7</v>
      </c>
      <c r="B5262" s="1" t="s">
        <v>1250</v>
      </c>
      <c r="C5262" s="1">
        <v>2014.0</v>
      </c>
      <c r="D5262" s="3" t="s">
        <v>1370</v>
      </c>
      <c r="E5262" s="14">
        <f t="shared" si="2"/>
        <v>2/12/2014</v>
      </c>
      <c r="F5262" s="15">
        <f t="shared" si="3"/>
        <v>2.54734305549213</v>
      </c>
      <c r="G5262" s="2">
        <v>4523624.0</v>
      </c>
      <c r="H5262" s="1" t="s">
        <v>67</v>
      </c>
      <c r="I5262" s="1" t="s">
        <v>5</v>
      </c>
      <c r="J5262" s="5" t="str">
        <f>VLOOKUP(I5262,city,2,FALSE)</f>
        <v>Amsterdam</v>
      </c>
      <c r="K5262" s="1" t="s">
        <v>6</v>
      </c>
      <c r="L5262" s="5"/>
      <c r="M5262" s="2" t="s">
        <v>4793</v>
      </c>
      <c r="N5262" s="1" t="s">
        <v>92</v>
      </c>
      <c r="O5262" s="1">
        <v>52.356649394734</v>
      </c>
      <c r="P5262" s="1">
        <v>4.87744216650601</v>
      </c>
      <c r="Q5262" s="1" t="s">
        <v>95</v>
      </c>
      <c r="R5262" s="1" t="s">
        <v>97</v>
      </c>
      <c r="S5262" s="1">
        <v>4.0</v>
      </c>
      <c r="T5262" s="1">
        <v>1.0</v>
      </c>
      <c r="U5262" s="1">
        <v>2.0</v>
      </c>
      <c r="V5262" s="1">
        <v>2.0</v>
      </c>
      <c r="W5262" s="1" t="s">
        <v>98</v>
      </c>
      <c r="X5262" s="6">
        <v>300.0</v>
      </c>
      <c r="Y5262" s="1">
        <v>1.0</v>
      </c>
      <c r="Z5262" s="1">
        <v>0.0</v>
      </c>
      <c r="AA5262" s="1">
        <v>2.0</v>
      </c>
      <c r="AB5262" s="5">
        <f t="shared" si="4"/>
        <v>0</v>
      </c>
      <c r="AC5262" s="8">
        <f t="shared" si="5"/>
        <v>300</v>
      </c>
      <c r="AD5262" s="8">
        <f t="shared" ref="AD5262:AE5262" si="5265">AC5262*AA5262</f>
        <v>600</v>
      </c>
      <c r="AE5262" s="8">
        <f t="shared" si="5265"/>
        <v>0</v>
      </c>
      <c r="AF5262" s="1" t="s">
        <v>141</v>
      </c>
      <c r="AG5262" s="1">
        <v>1.0</v>
      </c>
      <c r="AH5262" s="1">
        <v>0.0</v>
      </c>
    </row>
    <row r="5263">
      <c r="A5263" s="2">
        <v>1.2184238E7</v>
      </c>
      <c r="B5263" s="1" t="s">
        <v>3077</v>
      </c>
      <c r="C5263" s="1">
        <v>2014.0</v>
      </c>
      <c r="D5263" s="3" t="s">
        <v>1370</v>
      </c>
      <c r="E5263" s="14">
        <f t="shared" si="2"/>
        <v>2/12/2014</v>
      </c>
      <c r="F5263" s="15">
        <f t="shared" si="3"/>
        <v>2.54734305549213</v>
      </c>
      <c r="G5263" s="2">
        <v>5017587.0</v>
      </c>
      <c r="H5263" s="1" t="s">
        <v>41</v>
      </c>
      <c r="I5263" s="1" t="s">
        <v>5</v>
      </c>
      <c r="J5263" s="5" t="str">
        <f>VLOOKUP(I5263,city,2,FALSE)</f>
        <v>Amsterdam</v>
      </c>
      <c r="K5263" s="1" t="s">
        <v>31</v>
      </c>
      <c r="L5263" s="5"/>
      <c r="M5263" s="2" t="s">
        <v>1678</v>
      </c>
      <c r="N5263" s="1" t="s">
        <v>92</v>
      </c>
      <c r="O5263" s="1">
        <v>52.3577487449649</v>
      </c>
      <c r="P5263" s="1">
        <v>4.85739257978927</v>
      </c>
      <c r="Q5263" s="1" t="s">
        <v>95</v>
      </c>
      <c r="R5263" s="1" t="s">
        <v>97</v>
      </c>
      <c r="S5263" s="1">
        <v>2.0</v>
      </c>
      <c r="T5263" s="1">
        <v>1.0</v>
      </c>
      <c r="U5263" s="1">
        <v>1.0</v>
      </c>
      <c r="V5263" s="1">
        <v>1.0</v>
      </c>
      <c r="W5263" s="1" t="s">
        <v>98</v>
      </c>
      <c r="X5263" s="6">
        <v>106.0</v>
      </c>
      <c r="Y5263" s="1">
        <v>1.0</v>
      </c>
      <c r="Z5263" s="1">
        <v>0.0</v>
      </c>
      <c r="AA5263" s="1">
        <v>2.0</v>
      </c>
      <c r="AB5263" s="5">
        <f t="shared" si="4"/>
        <v>2</v>
      </c>
      <c r="AC5263" s="8">
        <f t="shared" si="5"/>
        <v>106</v>
      </c>
      <c r="AD5263" s="8">
        <f t="shared" ref="AD5263:AE5263" si="5266">AC5263*AA5263</f>
        <v>212</v>
      </c>
      <c r="AE5263" s="8">
        <f t="shared" si="5266"/>
        <v>424</v>
      </c>
      <c r="AF5263" s="1" t="s">
        <v>144</v>
      </c>
      <c r="AG5263" s="1">
        <v>1.0</v>
      </c>
      <c r="AH5263" s="1">
        <v>1.0</v>
      </c>
      <c r="AI5263" s="1">
        <v>80.0</v>
      </c>
      <c r="AJ5263" s="1">
        <v>10.0</v>
      </c>
      <c r="AK5263" s="1">
        <v>8.0</v>
      </c>
      <c r="AL5263" s="1">
        <v>8.0</v>
      </c>
      <c r="AM5263" s="1">
        <v>8.0</v>
      </c>
      <c r="AN5263" s="1">
        <v>8.0</v>
      </c>
      <c r="AO5263" s="1">
        <v>8.0</v>
      </c>
    </row>
    <row r="5264">
      <c r="A5264" s="2">
        <v>1.2199871E7</v>
      </c>
      <c r="B5264" s="1" t="s">
        <v>4794</v>
      </c>
      <c r="C5264" s="1">
        <v>2014.0</v>
      </c>
      <c r="D5264" s="3" t="s">
        <v>521</v>
      </c>
      <c r="E5264" s="14">
        <f t="shared" si="2"/>
        <v>2/13/2014</v>
      </c>
      <c r="F5264" s="15">
        <f t="shared" si="3"/>
        <v>2.54460332946474</v>
      </c>
      <c r="G5264" s="2">
        <v>3990724.0</v>
      </c>
      <c r="H5264" s="1" t="s">
        <v>63</v>
      </c>
      <c r="I5264" s="1" t="s">
        <v>5</v>
      </c>
      <c r="J5264" s="5" t="str">
        <f>VLOOKUP(I5264,city,2,FALSE)</f>
        <v>Amsterdam</v>
      </c>
      <c r="K5264" s="1" t="s">
        <v>6</v>
      </c>
      <c r="L5264" s="5"/>
      <c r="M5264" s="2" t="s">
        <v>3339</v>
      </c>
      <c r="N5264" s="1" t="s">
        <v>92</v>
      </c>
      <c r="O5264" s="1">
        <v>52.3715616357255</v>
      </c>
      <c r="P5264" s="1">
        <v>4.88126137752894</v>
      </c>
      <c r="Q5264" s="1" t="s">
        <v>95</v>
      </c>
      <c r="R5264" s="1" t="s">
        <v>97</v>
      </c>
      <c r="S5264" s="1">
        <v>2.0</v>
      </c>
      <c r="T5264" s="1">
        <v>1.0</v>
      </c>
      <c r="U5264" s="1">
        <v>1.0</v>
      </c>
      <c r="V5264" s="1">
        <v>1.0</v>
      </c>
      <c r="W5264" s="1" t="s">
        <v>98</v>
      </c>
      <c r="X5264" s="6">
        <v>225.0</v>
      </c>
      <c r="Y5264" s="1">
        <v>1.0</v>
      </c>
      <c r="Z5264" s="1">
        <v>0.0</v>
      </c>
      <c r="AA5264" s="1">
        <v>2.0</v>
      </c>
      <c r="AB5264" s="5">
        <f t="shared" si="4"/>
        <v>0</v>
      </c>
      <c r="AC5264" s="8">
        <f t="shared" si="5"/>
        <v>225</v>
      </c>
      <c r="AD5264" s="8">
        <f t="shared" ref="AD5264:AE5264" si="5267">AC5264*AA5264</f>
        <v>450</v>
      </c>
      <c r="AE5264" s="8">
        <f t="shared" si="5267"/>
        <v>0</v>
      </c>
      <c r="AF5264" s="1" t="s">
        <v>115</v>
      </c>
      <c r="AG5264" s="1">
        <v>0.5</v>
      </c>
      <c r="AH5264" s="1">
        <v>0.0</v>
      </c>
    </row>
    <row r="5265">
      <c r="A5265" s="2">
        <v>1.2207292E7</v>
      </c>
      <c r="B5265" s="1" t="s">
        <v>4795</v>
      </c>
      <c r="C5265" s="1">
        <v>2014.0</v>
      </c>
      <c r="D5265" s="3" t="s">
        <v>521</v>
      </c>
      <c r="E5265" s="14">
        <f t="shared" si="2"/>
        <v>2/13/2014</v>
      </c>
      <c r="F5265" s="15">
        <f t="shared" si="3"/>
        <v>2.54460332946474</v>
      </c>
      <c r="G5265" s="2">
        <v>3034658.0</v>
      </c>
      <c r="H5265" s="1" t="s">
        <v>67</v>
      </c>
      <c r="I5265" s="1" t="s">
        <v>5</v>
      </c>
      <c r="J5265" s="5" t="str">
        <f>VLOOKUP(I5265,city,2,FALSE)</f>
        <v>Amsterdam</v>
      </c>
      <c r="K5265" s="1" t="s">
        <v>6</v>
      </c>
      <c r="L5265" s="5"/>
      <c r="M5265" s="2">
        <v>1058.0</v>
      </c>
      <c r="N5265" s="1" t="s">
        <v>92</v>
      </c>
      <c r="O5265" s="1">
        <v>52.3535131061768</v>
      </c>
      <c r="P5265" s="1">
        <v>4.84619537791934</v>
      </c>
      <c r="Q5265" s="1" t="s">
        <v>154</v>
      </c>
      <c r="R5265" s="1" t="s">
        <v>138</v>
      </c>
      <c r="S5265" s="1">
        <v>1.0</v>
      </c>
      <c r="T5265" s="1">
        <v>1.0</v>
      </c>
      <c r="U5265" s="1">
        <v>1.0</v>
      </c>
      <c r="V5265" s="1">
        <v>1.0</v>
      </c>
      <c r="W5265" s="1" t="s">
        <v>98</v>
      </c>
      <c r="X5265" s="6">
        <v>30.0</v>
      </c>
      <c r="Y5265" s="1">
        <v>1.0</v>
      </c>
      <c r="Z5265" s="1">
        <v>0.0</v>
      </c>
      <c r="AA5265" s="1">
        <v>3.0</v>
      </c>
      <c r="AB5265" s="5">
        <f t="shared" si="4"/>
        <v>38</v>
      </c>
      <c r="AC5265" s="8">
        <f t="shared" si="5"/>
        <v>30</v>
      </c>
      <c r="AD5265" s="8">
        <f t="shared" ref="AD5265:AE5265" si="5268">AC5265*AA5265</f>
        <v>90</v>
      </c>
      <c r="AE5265" s="8">
        <f t="shared" si="5268"/>
        <v>3420</v>
      </c>
      <c r="AF5265" s="1" t="s">
        <v>141</v>
      </c>
      <c r="AG5265" s="1">
        <v>1.0</v>
      </c>
      <c r="AH5265" s="1">
        <v>19.0</v>
      </c>
      <c r="AI5265" s="1">
        <v>93.0</v>
      </c>
      <c r="AJ5265" s="1">
        <v>9.0</v>
      </c>
      <c r="AK5265" s="1">
        <v>9.0</v>
      </c>
      <c r="AL5265" s="1">
        <v>9.0</v>
      </c>
      <c r="AM5265" s="1">
        <v>10.0</v>
      </c>
      <c r="AN5265" s="1">
        <v>9.0</v>
      </c>
      <c r="AO5265" s="1">
        <v>9.0</v>
      </c>
    </row>
    <row r="5266">
      <c r="A5266" s="2">
        <v>1.2218368E7</v>
      </c>
      <c r="B5266" s="1" t="s">
        <v>1543</v>
      </c>
      <c r="C5266" s="1">
        <v>2014.0</v>
      </c>
      <c r="D5266" s="3" t="s">
        <v>521</v>
      </c>
      <c r="E5266" s="14">
        <f t="shared" si="2"/>
        <v>2/13/2014</v>
      </c>
      <c r="F5266" s="15">
        <f t="shared" si="3"/>
        <v>2.54460332946474</v>
      </c>
      <c r="G5266" s="2">
        <v>2391988.0</v>
      </c>
      <c r="H5266" s="1" t="s">
        <v>35</v>
      </c>
      <c r="I5266" s="1" t="s">
        <v>5</v>
      </c>
      <c r="J5266" s="5" t="str">
        <f>VLOOKUP(I5266,city,2,FALSE)</f>
        <v>Amsterdam</v>
      </c>
      <c r="K5266" s="1" t="s">
        <v>6</v>
      </c>
      <c r="L5266" s="5"/>
      <c r="M5266" s="2" t="s">
        <v>4517</v>
      </c>
      <c r="N5266" s="1" t="s">
        <v>92</v>
      </c>
      <c r="O5266" s="1">
        <v>52.3625272481036</v>
      </c>
      <c r="P5266" s="1">
        <v>4.93393954133416</v>
      </c>
      <c r="Q5266" s="1" t="s">
        <v>95</v>
      </c>
      <c r="R5266" s="1" t="s">
        <v>97</v>
      </c>
      <c r="S5266" s="1">
        <v>2.0</v>
      </c>
      <c r="T5266" s="1">
        <v>1.0</v>
      </c>
      <c r="U5266" s="1">
        <v>1.0</v>
      </c>
      <c r="V5266" s="1">
        <v>1.0</v>
      </c>
      <c r="W5266" s="1" t="s">
        <v>98</v>
      </c>
      <c r="X5266" s="6">
        <v>80.0</v>
      </c>
      <c r="Y5266" s="1">
        <v>1.0</v>
      </c>
      <c r="Z5266" s="1">
        <v>0.0</v>
      </c>
      <c r="AA5266" s="1">
        <v>1.0</v>
      </c>
      <c r="AB5266" s="5">
        <f t="shared" si="4"/>
        <v>12</v>
      </c>
      <c r="AC5266" s="8">
        <f t="shared" si="5"/>
        <v>80</v>
      </c>
      <c r="AD5266" s="8">
        <f t="shared" ref="AD5266:AE5266" si="5269">AC5266*AA5266</f>
        <v>80</v>
      </c>
      <c r="AE5266" s="8">
        <f t="shared" si="5269"/>
        <v>960</v>
      </c>
      <c r="AF5266" s="1" t="s">
        <v>159</v>
      </c>
      <c r="AG5266" s="1" t="s">
        <v>159</v>
      </c>
      <c r="AH5266" s="1">
        <v>6.0</v>
      </c>
      <c r="AI5266" s="1">
        <v>100.0</v>
      </c>
      <c r="AJ5266" s="1">
        <v>10.0</v>
      </c>
      <c r="AK5266" s="1">
        <v>9.0</v>
      </c>
      <c r="AL5266" s="1">
        <v>10.0</v>
      </c>
      <c r="AM5266" s="1">
        <v>10.0</v>
      </c>
      <c r="AN5266" s="1">
        <v>9.0</v>
      </c>
      <c r="AO5266" s="1">
        <v>9.0</v>
      </c>
    </row>
    <row r="5267">
      <c r="A5267" s="2">
        <v>1.2228704E7</v>
      </c>
      <c r="B5267" s="1" t="s">
        <v>4796</v>
      </c>
      <c r="C5267" s="1">
        <v>2014.0</v>
      </c>
      <c r="D5267" s="3" t="s">
        <v>525</v>
      </c>
      <c r="E5267" s="14">
        <f t="shared" si="2"/>
        <v>2/14/2014</v>
      </c>
      <c r="F5267" s="15">
        <f t="shared" si="3"/>
        <v>2.54186360343734</v>
      </c>
      <c r="G5267" s="2">
        <v>2393619.0</v>
      </c>
      <c r="H5267" s="1" t="s">
        <v>63</v>
      </c>
      <c r="I5267" s="1" t="s">
        <v>5</v>
      </c>
      <c r="J5267" s="5" t="str">
        <f>VLOOKUP(I5267,city,2,FALSE)</f>
        <v>Amsterdam</v>
      </c>
      <c r="K5267" s="1" t="s">
        <v>6</v>
      </c>
      <c r="L5267" s="5"/>
      <c r="M5267" s="2" t="s">
        <v>4797</v>
      </c>
      <c r="N5267" s="1" t="s">
        <v>92</v>
      </c>
      <c r="O5267" s="1">
        <v>52.3765569246189</v>
      </c>
      <c r="P5267" s="1">
        <v>4.88591834300814</v>
      </c>
      <c r="Q5267" s="1" t="s">
        <v>95</v>
      </c>
      <c r="R5267" s="1" t="s">
        <v>97</v>
      </c>
      <c r="S5267" s="1">
        <v>2.0</v>
      </c>
      <c r="T5267" s="1">
        <v>1.0</v>
      </c>
      <c r="U5267" s="1">
        <v>1.0</v>
      </c>
      <c r="V5267" s="1">
        <v>1.0</v>
      </c>
      <c r="W5267" s="1" t="s">
        <v>98</v>
      </c>
      <c r="X5267" s="6">
        <v>90.0</v>
      </c>
      <c r="Y5267" s="1">
        <v>1.0</v>
      </c>
      <c r="Z5267" s="1">
        <v>0.0</v>
      </c>
      <c r="AA5267" s="1">
        <v>2.0</v>
      </c>
      <c r="AB5267" s="5">
        <f t="shared" si="4"/>
        <v>56</v>
      </c>
      <c r="AC5267" s="8">
        <f t="shared" si="5"/>
        <v>90</v>
      </c>
      <c r="AD5267" s="8">
        <f t="shared" ref="AD5267:AE5267" si="5270">AC5267*AA5267</f>
        <v>180</v>
      </c>
      <c r="AE5267" s="8">
        <f t="shared" si="5270"/>
        <v>10080</v>
      </c>
      <c r="AF5267" s="1" t="s">
        <v>115</v>
      </c>
      <c r="AG5267" s="1">
        <v>0.5</v>
      </c>
      <c r="AH5267" s="1">
        <v>28.0</v>
      </c>
      <c r="AI5267" s="1">
        <v>96.0</v>
      </c>
      <c r="AJ5267" s="1">
        <v>10.0</v>
      </c>
      <c r="AK5267" s="1">
        <v>10.0</v>
      </c>
      <c r="AL5267" s="1">
        <v>10.0</v>
      </c>
      <c r="AM5267" s="1">
        <v>10.0</v>
      </c>
      <c r="AN5267" s="1">
        <v>10.0</v>
      </c>
      <c r="AO5267" s="1">
        <v>9.0</v>
      </c>
    </row>
    <row r="5268">
      <c r="A5268" s="2">
        <v>1.2232781E7</v>
      </c>
      <c r="B5268" s="1" t="s">
        <v>2495</v>
      </c>
      <c r="C5268" s="1">
        <v>2014.0</v>
      </c>
      <c r="D5268" s="3" t="s">
        <v>525</v>
      </c>
      <c r="E5268" s="14">
        <f t="shared" si="2"/>
        <v>2/14/2014</v>
      </c>
      <c r="F5268" s="15">
        <f t="shared" si="3"/>
        <v>2.54186360343734</v>
      </c>
      <c r="G5268" s="2">
        <v>4764819.0</v>
      </c>
      <c r="H5268" s="1" t="s">
        <v>46</v>
      </c>
      <c r="I5268" s="1" t="s">
        <v>5</v>
      </c>
      <c r="J5268" s="5" t="str">
        <f>VLOOKUP(I5268,city,2,FALSE)</f>
        <v>Amsterdam</v>
      </c>
      <c r="K5268" s="1" t="s">
        <v>31</v>
      </c>
      <c r="L5268" s="5"/>
      <c r="M5268" s="2" t="s">
        <v>4798</v>
      </c>
      <c r="N5268" s="1" t="s">
        <v>92</v>
      </c>
      <c r="O5268" s="1">
        <v>52.3647057674728</v>
      </c>
      <c r="P5268" s="1">
        <v>4.90535949365731</v>
      </c>
      <c r="Q5268" s="1" t="s">
        <v>95</v>
      </c>
      <c r="R5268" s="1" t="s">
        <v>138</v>
      </c>
      <c r="S5268" s="1">
        <v>1.0</v>
      </c>
      <c r="T5268" s="1">
        <v>1.0</v>
      </c>
      <c r="U5268" s="1">
        <v>1.0</v>
      </c>
      <c r="V5268" s="1">
        <v>1.0</v>
      </c>
      <c r="W5268" s="1" t="s">
        <v>98</v>
      </c>
      <c r="X5268" s="6">
        <v>60.0</v>
      </c>
      <c r="Y5268" s="1">
        <v>1.0</v>
      </c>
      <c r="Z5268" s="1">
        <v>0.0</v>
      </c>
      <c r="AA5268" s="1">
        <v>1.0</v>
      </c>
      <c r="AB5268" s="5">
        <f t="shared" si="4"/>
        <v>22</v>
      </c>
      <c r="AC5268" s="8">
        <f t="shared" si="5"/>
        <v>60</v>
      </c>
      <c r="AD5268" s="8">
        <f t="shared" ref="AD5268:AE5268" si="5271">AC5268*AA5268</f>
        <v>60</v>
      </c>
      <c r="AE5268" s="8">
        <f t="shared" si="5271"/>
        <v>1320</v>
      </c>
      <c r="AF5268" s="1" t="s">
        <v>141</v>
      </c>
      <c r="AG5268" s="1">
        <v>1.0</v>
      </c>
      <c r="AH5268" s="1">
        <v>11.0</v>
      </c>
      <c r="AI5268" s="1">
        <v>92.0</v>
      </c>
      <c r="AJ5268" s="1">
        <v>10.0</v>
      </c>
      <c r="AK5268" s="1">
        <v>9.0</v>
      </c>
      <c r="AL5268" s="1">
        <v>9.0</v>
      </c>
      <c r="AM5268" s="1">
        <v>9.0</v>
      </c>
      <c r="AN5268" s="1">
        <v>10.0</v>
      </c>
      <c r="AO5268" s="1">
        <v>9.0</v>
      </c>
    </row>
    <row r="5269">
      <c r="A5269" s="2">
        <v>1.2236645E7</v>
      </c>
      <c r="B5269" s="1" t="s">
        <v>385</v>
      </c>
      <c r="C5269" s="1">
        <v>2014.0</v>
      </c>
      <c r="D5269" s="3" t="s">
        <v>525</v>
      </c>
      <c r="E5269" s="14">
        <f t="shared" si="2"/>
        <v>2/14/2014</v>
      </c>
      <c r="F5269" s="15">
        <f t="shared" si="3"/>
        <v>2.54186360343734</v>
      </c>
      <c r="G5269" s="2">
        <v>2395419.0</v>
      </c>
      <c r="H5269" s="1" t="s">
        <v>67</v>
      </c>
      <c r="I5269" s="1" t="s">
        <v>5</v>
      </c>
      <c r="J5269" s="5" t="str">
        <f>VLOOKUP(I5269,city,2,FALSE)</f>
        <v>Amsterdam</v>
      </c>
      <c r="K5269" s="1" t="s">
        <v>6</v>
      </c>
      <c r="L5269" s="5"/>
      <c r="M5269" s="2" t="s">
        <v>4799</v>
      </c>
      <c r="N5269" s="1" t="s">
        <v>92</v>
      </c>
      <c r="O5269" s="1">
        <v>52.3478934494903</v>
      </c>
      <c r="P5269" s="1">
        <v>4.86138744471215</v>
      </c>
      <c r="Q5269" s="1" t="s">
        <v>95</v>
      </c>
      <c r="R5269" s="1" t="s">
        <v>97</v>
      </c>
      <c r="S5269" s="1">
        <v>2.0</v>
      </c>
      <c r="T5269" s="1">
        <v>1.0</v>
      </c>
      <c r="U5269" s="1">
        <v>1.0</v>
      </c>
      <c r="V5269" s="1">
        <v>1.0</v>
      </c>
      <c r="W5269" s="1" t="s">
        <v>98</v>
      </c>
      <c r="X5269" s="6">
        <v>100.0</v>
      </c>
      <c r="Y5269" s="1">
        <v>2.0</v>
      </c>
      <c r="Z5269" s="1">
        <v>40.0</v>
      </c>
      <c r="AA5269" s="1">
        <v>1.0</v>
      </c>
      <c r="AB5269" s="5">
        <f t="shared" si="4"/>
        <v>38</v>
      </c>
      <c r="AC5269" s="8">
        <f t="shared" si="5"/>
        <v>100</v>
      </c>
      <c r="AD5269" s="8">
        <f t="shared" ref="AD5269:AE5269" si="5272">AC5269*AA5269</f>
        <v>100</v>
      </c>
      <c r="AE5269" s="8">
        <f t="shared" si="5272"/>
        <v>3800</v>
      </c>
      <c r="AF5269" s="1" t="s">
        <v>144</v>
      </c>
      <c r="AG5269" s="1">
        <v>1.0</v>
      </c>
      <c r="AH5269" s="1">
        <v>19.0</v>
      </c>
      <c r="AI5269" s="1">
        <v>97.0</v>
      </c>
      <c r="AJ5269" s="1">
        <v>10.0</v>
      </c>
      <c r="AK5269" s="1">
        <v>10.0</v>
      </c>
      <c r="AL5269" s="1">
        <v>10.0</v>
      </c>
      <c r="AM5269" s="1">
        <v>9.0</v>
      </c>
      <c r="AN5269" s="1">
        <v>9.0</v>
      </c>
      <c r="AO5269" s="1">
        <v>9.0</v>
      </c>
    </row>
    <row r="5270">
      <c r="A5270" s="2">
        <v>1.2239559E7</v>
      </c>
      <c r="B5270" s="1" t="s">
        <v>4800</v>
      </c>
      <c r="C5270" s="1">
        <v>2014.0</v>
      </c>
      <c r="D5270" s="3" t="s">
        <v>525</v>
      </c>
      <c r="E5270" s="14">
        <f t="shared" si="2"/>
        <v>2/14/2014</v>
      </c>
      <c r="F5270" s="15">
        <f t="shared" si="3"/>
        <v>2.54186360343734</v>
      </c>
      <c r="G5270" s="2">
        <v>2568320.0</v>
      </c>
      <c r="H5270" s="1" t="s">
        <v>63</v>
      </c>
      <c r="I5270" s="1" t="s">
        <v>5</v>
      </c>
      <c r="J5270" s="5" t="str">
        <f>VLOOKUP(I5270,city,2,FALSE)</f>
        <v>Amsterdam</v>
      </c>
      <c r="K5270" s="1" t="s">
        <v>6</v>
      </c>
      <c r="L5270" s="5"/>
      <c r="M5270" s="2" t="s">
        <v>4801</v>
      </c>
      <c r="N5270" s="1" t="s">
        <v>92</v>
      </c>
      <c r="O5270" s="1">
        <v>52.366165632288</v>
      </c>
      <c r="P5270" s="1">
        <v>4.8943133704192</v>
      </c>
      <c r="Q5270" s="1" t="s">
        <v>95</v>
      </c>
      <c r="R5270" s="1" t="s">
        <v>97</v>
      </c>
      <c r="S5270" s="1">
        <v>4.0</v>
      </c>
      <c r="T5270" s="1">
        <v>2.0</v>
      </c>
      <c r="U5270" s="1">
        <v>3.0</v>
      </c>
      <c r="V5270" s="1">
        <v>6.0</v>
      </c>
      <c r="W5270" s="1" t="s">
        <v>98</v>
      </c>
      <c r="X5270" s="6">
        <v>375.0</v>
      </c>
      <c r="Y5270" s="1">
        <v>3.0</v>
      </c>
      <c r="Z5270" s="1">
        <v>25.0</v>
      </c>
      <c r="AA5270" s="1">
        <v>3.0</v>
      </c>
      <c r="AB5270" s="5">
        <f t="shared" si="4"/>
        <v>22</v>
      </c>
      <c r="AC5270" s="8">
        <f t="shared" si="5"/>
        <v>375</v>
      </c>
      <c r="AD5270" s="8">
        <f t="shared" ref="AD5270:AE5270" si="5273">AC5270*AA5270</f>
        <v>1125</v>
      </c>
      <c r="AE5270" s="8">
        <f t="shared" si="5273"/>
        <v>24750</v>
      </c>
      <c r="AF5270" s="1" t="s">
        <v>144</v>
      </c>
      <c r="AG5270" s="1">
        <v>0.83</v>
      </c>
      <c r="AH5270" s="1">
        <v>11.0</v>
      </c>
      <c r="AI5270" s="1">
        <v>100.0</v>
      </c>
      <c r="AJ5270" s="1">
        <v>10.0</v>
      </c>
      <c r="AK5270" s="1">
        <v>10.0</v>
      </c>
      <c r="AL5270" s="1">
        <v>10.0</v>
      </c>
      <c r="AM5270" s="1">
        <v>10.0</v>
      </c>
      <c r="AN5270" s="1">
        <v>10.0</v>
      </c>
      <c r="AO5270" s="1">
        <v>9.0</v>
      </c>
    </row>
    <row r="5271">
      <c r="A5271" s="2">
        <v>1.2250542E7</v>
      </c>
      <c r="B5271" s="1" t="s">
        <v>461</v>
      </c>
      <c r="C5271" s="1">
        <v>2014.0</v>
      </c>
      <c r="D5271" s="3" t="s">
        <v>527</v>
      </c>
      <c r="E5271" s="14">
        <f t="shared" si="2"/>
        <v>2/15/2014</v>
      </c>
      <c r="F5271" s="15">
        <f t="shared" si="3"/>
        <v>2.53912387740994</v>
      </c>
      <c r="G5271" s="2">
        <v>2399006.0</v>
      </c>
      <c r="H5271" s="1" t="s">
        <v>63</v>
      </c>
      <c r="I5271" s="1" t="s">
        <v>5</v>
      </c>
      <c r="J5271" s="5" t="str">
        <f>VLOOKUP(I5271,city,2,FALSE)</f>
        <v>Amsterdam</v>
      </c>
      <c r="K5271" s="1" t="s">
        <v>6</v>
      </c>
      <c r="L5271" s="5"/>
      <c r="M5271" s="2" t="s">
        <v>4802</v>
      </c>
      <c r="N5271" s="1" t="s">
        <v>92</v>
      </c>
      <c r="O5271" s="1">
        <v>52.3828020282395</v>
      </c>
      <c r="P5271" s="1">
        <v>4.88523773803841</v>
      </c>
      <c r="Q5271" s="1" t="s">
        <v>95</v>
      </c>
      <c r="R5271" s="1" t="s">
        <v>97</v>
      </c>
      <c r="S5271" s="1">
        <v>2.0</v>
      </c>
      <c r="T5271" s="1">
        <v>1.0</v>
      </c>
      <c r="U5271" s="1">
        <v>1.0</v>
      </c>
      <c r="V5271" s="1">
        <v>1.0</v>
      </c>
      <c r="W5271" s="1" t="s">
        <v>98</v>
      </c>
      <c r="X5271" s="6">
        <v>115.0</v>
      </c>
      <c r="Y5271" s="1">
        <v>1.0</v>
      </c>
      <c r="Z5271" s="1">
        <v>0.0</v>
      </c>
      <c r="AA5271" s="1">
        <v>5.0</v>
      </c>
      <c r="AB5271" s="5">
        <f t="shared" si="4"/>
        <v>12</v>
      </c>
      <c r="AC5271" s="8">
        <f t="shared" si="5"/>
        <v>115</v>
      </c>
      <c r="AD5271" s="8">
        <f t="shared" ref="AD5271:AE5271" si="5274">AC5271*AA5271</f>
        <v>575</v>
      </c>
      <c r="AE5271" s="8">
        <f t="shared" si="5274"/>
        <v>6900</v>
      </c>
      <c r="AF5271" s="1" t="s">
        <v>115</v>
      </c>
      <c r="AG5271" s="1">
        <v>0.7</v>
      </c>
      <c r="AH5271" s="1">
        <v>6.0</v>
      </c>
      <c r="AI5271" s="1">
        <v>95.0</v>
      </c>
      <c r="AJ5271" s="1">
        <v>10.0</v>
      </c>
      <c r="AK5271" s="1">
        <v>10.0</v>
      </c>
      <c r="AL5271" s="1">
        <v>10.0</v>
      </c>
      <c r="AM5271" s="1">
        <v>10.0</v>
      </c>
      <c r="AN5271" s="1">
        <v>10.0</v>
      </c>
      <c r="AO5271" s="1">
        <v>10.0</v>
      </c>
    </row>
    <row r="5272">
      <c r="A5272" s="2">
        <v>1.2263438E7</v>
      </c>
      <c r="B5272" s="1" t="s">
        <v>1473</v>
      </c>
      <c r="C5272" s="1">
        <v>2014.0</v>
      </c>
      <c r="D5272" s="3" t="s">
        <v>527</v>
      </c>
      <c r="E5272" s="14">
        <f t="shared" si="2"/>
        <v>2/15/2014</v>
      </c>
      <c r="F5272" s="15">
        <f t="shared" si="3"/>
        <v>2.53912387740994</v>
      </c>
      <c r="G5272" s="2">
        <v>3487213.0</v>
      </c>
      <c r="H5272" s="1" t="s">
        <v>70</v>
      </c>
      <c r="I5272" s="1" t="s">
        <v>5</v>
      </c>
      <c r="J5272" s="5" t="str">
        <f>VLOOKUP(I5272,city,2,FALSE)</f>
        <v>Amsterdam</v>
      </c>
      <c r="K5272" s="1" t="s">
        <v>6</v>
      </c>
      <c r="L5272" s="5"/>
      <c r="M5272" s="2">
        <v>1079.0</v>
      </c>
      <c r="N5272" s="1" t="s">
        <v>92</v>
      </c>
      <c r="O5272" s="1">
        <v>52.3416040724674</v>
      </c>
      <c r="P5272" s="1">
        <v>4.9027080384725</v>
      </c>
      <c r="Q5272" s="1" t="s">
        <v>154</v>
      </c>
      <c r="R5272" s="1" t="s">
        <v>97</v>
      </c>
      <c r="S5272" s="1">
        <v>2.0</v>
      </c>
      <c r="T5272" s="1">
        <v>1.0</v>
      </c>
      <c r="U5272" s="1">
        <v>2.0</v>
      </c>
      <c r="V5272" s="1">
        <v>1.0</v>
      </c>
      <c r="W5272" s="1" t="s">
        <v>98</v>
      </c>
      <c r="X5272" s="6">
        <v>80.0</v>
      </c>
      <c r="Y5272" s="1">
        <v>1.0</v>
      </c>
      <c r="Z5272" s="1">
        <v>25.0</v>
      </c>
      <c r="AA5272" s="1">
        <v>1.0</v>
      </c>
      <c r="AB5272" s="5">
        <f t="shared" si="4"/>
        <v>0</v>
      </c>
      <c r="AC5272" s="8">
        <f t="shared" si="5"/>
        <v>105</v>
      </c>
      <c r="AD5272" s="8">
        <f t="shared" ref="AD5272:AE5272" si="5275">AC5272*AA5272</f>
        <v>105</v>
      </c>
      <c r="AE5272" s="8">
        <f t="shared" si="5275"/>
        <v>0</v>
      </c>
      <c r="AF5272" s="1" t="s">
        <v>159</v>
      </c>
      <c r="AG5272" s="1" t="s">
        <v>159</v>
      </c>
      <c r="AH5272" s="1">
        <v>0.0</v>
      </c>
    </row>
    <row r="5273">
      <c r="A5273" s="2">
        <v>1.2276018E7</v>
      </c>
      <c r="B5273" s="1" t="s">
        <v>356</v>
      </c>
      <c r="C5273" s="1">
        <v>2014.0</v>
      </c>
      <c r="D5273" s="3" t="s">
        <v>1379</v>
      </c>
      <c r="E5273" s="14">
        <f t="shared" si="2"/>
        <v>2/16/2014</v>
      </c>
      <c r="F5273" s="15">
        <f t="shared" si="3"/>
        <v>2.53638415138254</v>
      </c>
      <c r="G5273" s="2">
        <v>4368142.0</v>
      </c>
      <c r="H5273" s="1" t="s">
        <v>70</v>
      </c>
      <c r="I5273" s="1" t="s">
        <v>5</v>
      </c>
      <c r="J5273" s="5" t="str">
        <f>VLOOKUP(I5273,city,2,FALSE)</f>
        <v>Amsterdam</v>
      </c>
      <c r="K5273" s="1" t="s">
        <v>6</v>
      </c>
      <c r="L5273" s="5"/>
      <c r="M5273" s="2" t="s">
        <v>4803</v>
      </c>
      <c r="N5273" s="1" t="s">
        <v>92</v>
      </c>
      <c r="O5273" s="1">
        <v>52.3417194058841</v>
      </c>
      <c r="P5273" s="1">
        <v>4.90871301491636</v>
      </c>
      <c r="Q5273" s="1" t="s">
        <v>95</v>
      </c>
      <c r="R5273" s="1" t="s">
        <v>97</v>
      </c>
      <c r="S5273" s="1">
        <v>2.0</v>
      </c>
      <c r="T5273" s="1">
        <v>1.0</v>
      </c>
      <c r="U5273" s="1">
        <v>1.0</v>
      </c>
      <c r="V5273" s="1">
        <v>1.0</v>
      </c>
      <c r="W5273" s="1" t="s">
        <v>98</v>
      </c>
      <c r="X5273" s="6">
        <v>125.0</v>
      </c>
      <c r="Y5273" s="1">
        <v>1.0</v>
      </c>
      <c r="Z5273" s="1">
        <v>0.0</v>
      </c>
      <c r="AA5273" s="1">
        <v>2.0</v>
      </c>
      <c r="AB5273" s="5">
        <f t="shared" si="4"/>
        <v>24</v>
      </c>
      <c r="AC5273" s="8">
        <f t="shared" si="5"/>
        <v>125</v>
      </c>
      <c r="AD5273" s="8">
        <f t="shared" ref="AD5273:AE5273" si="5276">AC5273*AA5273</f>
        <v>250</v>
      </c>
      <c r="AE5273" s="8">
        <f t="shared" si="5276"/>
        <v>6000</v>
      </c>
      <c r="AF5273" s="1" t="s">
        <v>141</v>
      </c>
      <c r="AG5273" s="1">
        <v>1.0</v>
      </c>
      <c r="AH5273" s="1">
        <v>12.0</v>
      </c>
      <c r="AI5273" s="1">
        <v>92.0</v>
      </c>
      <c r="AJ5273" s="1">
        <v>10.0</v>
      </c>
      <c r="AK5273" s="1">
        <v>9.0</v>
      </c>
      <c r="AL5273" s="1">
        <v>10.0</v>
      </c>
      <c r="AM5273" s="1">
        <v>10.0</v>
      </c>
      <c r="AN5273" s="1">
        <v>9.0</v>
      </c>
      <c r="AO5273" s="1">
        <v>9.0</v>
      </c>
    </row>
    <row r="5274">
      <c r="A5274" s="2">
        <v>1.2283446E7</v>
      </c>
      <c r="B5274" s="1" t="s">
        <v>792</v>
      </c>
      <c r="C5274" s="1">
        <v>2014.0</v>
      </c>
      <c r="D5274" s="3" t="s">
        <v>1379</v>
      </c>
      <c r="E5274" s="14">
        <f t="shared" si="2"/>
        <v>2/16/2014</v>
      </c>
      <c r="F5274" s="15">
        <f t="shared" si="3"/>
        <v>2.53638415138254</v>
      </c>
      <c r="G5274" s="2">
        <v>2403406.0</v>
      </c>
      <c r="H5274" s="1" t="s">
        <v>67</v>
      </c>
      <c r="I5274" s="1" t="s">
        <v>5</v>
      </c>
      <c r="J5274" s="5" t="str">
        <f>VLOOKUP(I5274,city,2,FALSE)</f>
        <v>Amsterdam</v>
      </c>
      <c r="K5274" s="1" t="s">
        <v>6</v>
      </c>
      <c r="L5274" s="5"/>
      <c r="M5274" s="2">
        <v>1071.0</v>
      </c>
      <c r="N5274" s="1" t="s">
        <v>92</v>
      </c>
      <c r="O5274" s="1">
        <v>52.3542224489156</v>
      </c>
      <c r="P5274" s="1">
        <v>4.8844564340362</v>
      </c>
      <c r="Q5274" s="1" t="s">
        <v>95</v>
      </c>
      <c r="R5274" s="1" t="s">
        <v>97</v>
      </c>
      <c r="S5274" s="1">
        <v>2.0</v>
      </c>
      <c r="T5274" s="1">
        <v>1.0</v>
      </c>
      <c r="U5274" s="1">
        <v>1.0</v>
      </c>
      <c r="V5274" s="1">
        <v>1.0</v>
      </c>
      <c r="W5274" s="1" t="s">
        <v>98</v>
      </c>
      <c r="X5274" s="6">
        <v>140.0</v>
      </c>
      <c r="Y5274" s="1">
        <v>1.0</v>
      </c>
      <c r="Z5274" s="1">
        <v>0.0</v>
      </c>
      <c r="AA5274" s="1">
        <v>1.0</v>
      </c>
      <c r="AB5274" s="5">
        <f t="shared" si="4"/>
        <v>0</v>
      </c>
      <c r="AC5274" s="8">
        <f t="shared" si="5"/>
        <v>140</v>
      </c>
      <c r="AD5274" s="8">
        <f t="shared" ref="AD5274:AE5274" si="5277">AC5274*AA5274</f>
        <v>140</v>
      </c>
      <c r="AE5274" s="8">
        <f t="shared" si="5277"/>
        <v>0</v>
      </c>
      <c r="AF5274" s="1" t="s">
        <v>159</v>
      </c>
      <c r="AG5274" s="1" t="s">
        <v>159</v>
      </c>
      <c r="AH5274" s="1">
        <v>0.0</v>
      </c>
    </row>
    <row r="5275">
      <c r="A5275" s="2">
        <v>1.2283567E7</v>
      </c>
      <c r="B5275" s="1" t="s">
        <v>4804</v>
      </c>
      <c r="C5275" s="1">
        <v>2014.0</v>
      </c>
      <c r="D5275" s="3" t="s">
        <v>1379</v>
      </c>
      <c r="E5275" s="14">
        <f t="shared" si="2"/>
        <v>2/16/2014</v>
      </c>
      <c r="F5275" s="15">
        <f t="shared" si="3"/>
        <v>2.53638415138254</v>
      </c>
      <c r="G5275" s="2">
        <v>5296423.0</v>
      </c>
      <c r="H5275" s="1" t="s">
        <v>79</v>
      </c>
      <c r="I5275" s="1" t="s">
        <v>5</v>
      </c>
      <c r="J5275" s="5" t="str">
        <f>VLOOKUP(I5275,city,2,FALSE)</f>
        <v>Amsterdam</v>
      </c>
      <c r="K5275" s="1" t="s">
        <v>31</v>
      </c>
      <c r="L5275" s="5"/>
      <c r="M5275" s="2" t="s">
        <v>4805</v>
      </c>
      <c r="N5275" s="1" t="s">
        <v>92</v>
      </c>
      <c r="O5275" s="1">
        <v>52.3611121033105</v>
      </c>
      <c r="P5275" s="1">
        <v>4.8251240545069</v>
      </c>
      <c r="Q5275" s="1" t="s">
        <v>257</v>
      </c>
      <c r="R5275" s="1" t="s">
        <v>138</v>
      </c>
      <c r="S5275" s="1">
        <v>2.0</v>
      </c>
      <c r="T5275" s="1">
        <v>1.0</v>
      </c>
      <c r="U5275" s="1">
        <v>1.0</v>
      </c>
      <c r="V5275" s="1">
        <v>1.0</v>
      </c>
      <c r="W5275" s="1" t="s">
        <v>98</v>
      </c>
      <c r="X5275" s="6">
        <v>75.0</v>
      </c>
      <c r="Y5275" s="1">
        <v>2.0</v>
      </c>
      <c r="Z5275" s="1">
        <v>30.0</v>
      </c>
      <c r="AA5275" s="1">
        <v>1.0</v>
      </c>
      <c r="AB5275" s="5">
        <f t="shared" si="4"/>
        <v>0</v>
      </c>
      <c r="AC5275" s="8">
        <f t="shared" si="5"/>
        <v>75</v>
      </c>
      <c r="AD5275" s="8">
        <f t="shared" ref="AD5275:AE5275" si="5278">AC5275*AA5275</f>
        <v>75</v>
      </c>
      <c r="AE5275" s="8">
        <f t="shared" si="5278"/>
        <v>0</v>
      </c>
      <c r="AF5275" s="1" t="s">
        <v>141</v>
      </c>
      <c r="AG5275" s="1">
        <v>1.0</v>
      </c>
      <c r="AH5275" s="1">
        <v>0.0</v>
      </c>
    </row>
    <row r="5276">
      <c r="A5276" s="2">
        <v>1.2289653E7</v>
      </c>
      <c r="B5276" s="1" t="s">
        <v>294</v>
      </c>
      <c r="C5276" s="1">
        <v>2014.0</v>
      </c>
      <c r="D5276" s="3" t="s">
        <v>1379</v>
      </c>
      <c r="E5276" s="14">
        <f t="shared" si="2"/>
        <v>2/16/2014</v>
      </c>
      <c r="F5276" s="15">
        <f t="shared" si="3"/>
        <v>2.53638415138254</v>
      </c>
      <c r="G5276" s="2">
        <v>2404640.0</v>
      </c>
      <c r="H5276" s="1" t="s">
        <v>7</v>
      </c>
      <c r="I5276" s="1" t="s">
        <v>5</v>
      </c>
      <c r="J5276" s="5" t="str">
        <f>VLOOKUP(I5276,city,2,FALSE)</f>
        <v>Amsterdam</v>
      </c>
      <c r="K5276" s="1" t="s">
        <v>6</v>
      </c>
      <c r="L5276" s="5"/>
      <c r="M5276" s="2" t="s">
        <v>4806</v>
      </c>
      <c r="N5276" s="1" t="s">
        <v>92</v>
      </c>
      <c r="O5276" s="1">
        <v>52.3739907917669</v>
      </c>
      <c r="P5276" s="1">
        <v>4.86900929114488</v>
      </c>
      <c r="Q5276" s="1" t="s">
        <v>95</v>
      </c>
      <c r="R5276" s="1" t="s">
        <v>97</v>
      </c>
      <c r="S5276" s="1">
        <v>2.0</v>
      </c>
      <c r="T5276" s="1">
        <v>1.0</v>
      </c>
      <c r="U5276" s="1">
        <v>1.0</v>
      </c>
      <c r="V5276" s="1">
        <v>1.0</v>
      </c>
      <c r="W5276" s="1" t="s">
        <v>98</v>
      </c>
      <c r="X5276" s="6">
        <v>90.0</v>
      </c>
      <c r="Y5276" s="1">
        <v>1.0</v>
      </c>
      <c r="Z5276" s="1">
        <v>0.0</v>
      </c>
      <c r="AA5276" s="1">
        <v>10.0</v>
      </c>
      <c r="AB5276" s="5">
        <f t="shared" si="4"/>
        <v>8</v>
      </c>
      <c r="AC5276" s="8">
        <f t="shared" si="5"/>
        <v>90</v>
      </c>
      <c r="AD5276" s="8">
        <f t="shared" ref="AD5276:AE5276" si="5279">AC5276*AA5276</f>
        <v>900</v>
      </c>
      <c r="AE5276" s="8">
        <f t="shared" si="5279"/>
        <v>7200</v>
      </c>
      <c r="AF5276" s="1" t="s">
        <v>115</v>
      </c>
      <c r="AG5276" s="1">
        <v>0.8</v>
      </c>
      <c r="AH5276" s="1">
        <v>4.0</v>
      </c>
      <c r="AI5276" s="1">
        <v>100.0</v>
      </c>
      <c r="AJ5276" s="1">
        <v>9.0</v>
      </c>
      <c r="AK5276" s="1">
        <v>10.0</v>
      </c>
      <c r="AL5276" s="1">
        <v>10.0</v>
      </c>
      <c r="AM5276" s="1">
        <v>10.0</v>
      </c>
      <c r="AN5276" s="1">
        <v>10.0</v>
      </c>
      <c r="AO5276" s="1">
        <v>9.0</v>
      </c>
    </row>
    <row r="5277">
      <c r="A5277" s="2">
        <v>1.2295455E7</v>
      </c>
      <c r="B5277" s="1" t="s">
        <v>1997</v>
      </c>
      <c r="C5277" s="1">
        <v>2014.0</v>
      </c>
      <c r="D5277" s="3" t="s">
        <v>1379</v>
      </c>
      <c r="E5277" s="14">
        <f t="shared" si="2"/>
        <v>2/16/2014</v>
      </c>
      <c r="F5277" s="15">
        <f t="shared" si="3"/>
        <v>2.53638415138254</v>
      </c>
      <c r="G5277" s="2">
        <v>3573752.0</v>
      </c>
      <c r="H5277" s="1" t="s">
        <v>7</v>
      </c>
      <c r="I5277" s="1" t="s">
        <v>5</v>
      </c>
      <c r="J5277" s="5" t="str">
        <f>VLOOKUP(I5277,city,2,FALSE)</f>
        <v>Amsterdam</v>
      </c>
      <c r="K5277" s="1" t="s">
        <v>6</v>
      </c>
      <c r="L5277" s="5"/>
      <c r="M5277" s="2" t="s">
        <v>3378</v>
      </c>
      <c r="N5277" s="1" t="s">
        <v>92</v>
      </c>
      <c r="O5277" s="1">
        <v>52.3939281552707</v>
      </c>
      <c r="P5277" s="1">
        <v>4.87984149753008</v>
      </c>
      <c r="Q5277" s="1" t="s">
        <v>95</v>
      </c>
      <c r="R5277" s="1" t="s">
        <v>97</v>
      </c>
      <c r="S5277" s="1">
        <v>2.0</v>
      </c>
      <c r="T5277" s="1">
        <v>1.0</v>
      </c>
      <c r="U5277" s="1">
        <v>0.0</v>
      </c>
      <c r="V5277" s="1">
        <v>1.0</v>
      </c>
      <c r="W5277" s="1" t="s">
        <v>98</v>
      </c>
      <c r="X5277" s="6">
        <v>50.0</v>
      </c>
      <c r="Y5277" s="1">
        <v>1.0</v>
      </c>
      <c r="Z5277" s="1">
        <v>0.0</v>
      </c>
      <c r="AA5277" s="1">
        <v>10.0</v>
      </c>
      <c r="AB5277" s="5">
        <f t="shared" si="4"/>
        <v>0</v>
      </c>
      <c r="AC5277" s="8">
        <f t="shared" si="5"/>
        <v>50</v>
      </c>
      <c r="AD5277" s="8">
        <f t="shared" ref="AD5277:AE5277" si="5280">AC5277*AA5277</f>
        <v>500</v>
      </c>
      <c r="AE5277" s="8">
        <f t="shared" si="5280"/>
        <v>0</v>
      </c>
      <c r="AF5277" s="1" t="s">
        <v>159</v>
      </c>
      <c r="AG5277" s="1" t="s">
        <v>159</v>
      </c>
      <c r="AH5277" s="1">
        <v>0.0</v>
      </c>
    </row>
    <row r="5278">
      <c r="A5278" s="2">
        <v>1.2296135E7</v>
      </c>
      <c r="B5278" s="1" t="s">
        <v>3761</v>
      </c>
      <c r="C5278" s="1">
        <v>2014.0</v>
      </c>
      <c r="D5278" s="3" t="s">
        <v>1379</v>
      </c>
      <c r="E5278" s="14">
        <f t="shared" si="2"/>
        <v>2/16/2014</v>
      </c>
      <c r="F5278" s="15">
        <f t="shared" si="3"/>
        <v>2.53638415138254</v>
      </c>
      <c r="G5278" s="2">
        <v>2405698.0</v>
      </c>
      <c r="H5278" s="1" t="s">
        <v>41</v>
      </c>
      <c r="I5278" s="1" t="s">
        <v>5</v>
      </c>
      <c r="J5278" s="5" t="str">
        <f>VLOOKUP(I5278,city,2,FALSE)</f>
        <v>Amsterdam</v>
      </c>
      <c r="K5278" s="1" t="s">
        <v>6</v>
      </c>
      <c r="L5278" s="5"/>
      <c r="M5278" s="2">
        <v>1058.0</v>
      </c>
      <c r="N5278" s="1" t="s">
        <v>92</v>
      </c>
      <c r="O5278" s="1">
        <v>52.3608111447761</v>
      </c>
      <c r="P5278" s="1">
        <v>4.85088857700467</v>
      </c>
      <c r="Q5278" s="1" t="s">
        <v>95</v>
      </c>
      <c r="R5278" s="1" t="s">
        <v>138</v>
      </c>
      <c r="S5278" s="1">
        <v>2.0</v>
      </c>
      <c r="T5278" s="1">
        <v>1.0</v>
      </c>
      <c r="U5278" s="1">
        <v>1.0</v>
      </c>
      <c r="V5278" s="1">
        <v>1.0</v>
      </c>
      <c r="W5278" s="1" t="s">
        <v>98</v>
      </c>
      <c r="X5278" s="6">
        <v>75.0</v>
      </c>
      <c r="Y5278" s="1">
        <v>2.0</v>
      </c>
      <c r="Z5278" s="1">
        <v>0.0</v>
      </c>
      <c r="AA5278" s="1">
        <v>1.0</v>
      </c>
      <c r="AB5278" s="5">
        <f t="shared" si="4"/>
        <v>2</v>
      </c>
      <c r="AC5278" s="8">
        <f t="shared" si="5"/>
        <v>75</v>
      </c>
      <c r="AD5278" s="8">
        <f t="shared" ref="AD5278:AE5278" si="5281">AC5278*AA5278</f>
        <v>75</v>
      </c>
      <c r="AE5278" s="8">
        <f t="shared" si="5281"/>
        <v>150</v>
      </c>
      <c r="AF5278" s="1" t="s">
        <v>159</v>
      </c>
      <c r="AG5278" s="1" t="s">
        <v>159</v>
      </c>
      <c r="AH5278" s="1">
        <v>1.0</v>
      </c>
      <c r="AI5278" s="1">
        <v>100.0</v>
      </c>
      <c r="AJ5278" s="1">
        <v>8.0</v>
      </c>
      <c r="AK5278" s="1">
        <v>10.0</v>
      </c>
      <c r="AL5278" s="1">
        <v>10.0</v>
      </c>
      <c r="AM5278" s="1">
        <v>10.0</v>
      </c>
      <c r="AN5278" s="1">
        <v>8.0</v>
      </c>
      <c r="AO5278" s="1">
        <v>10.0</v>
      </c>
    </row>
    <row r="5279">
      <c r="A5279" s="2">
        <v>1.2310171E7</v>
      </c>
      <c r="B5279" s="1" t="s">
        <v>4807</v>
      </c>
      <c r="C5279" s="1">
        <v>2014.0</v>
      </c>
      <c r="D5279" s="3" t="s">
        <v>233</v>
      </c>
      <c r="E5279" s="14">
        <f t="shared" si="2"/>
        <v>2/17/2014</v>
      </c>
      <c r="F5279" s="15">
        <f t="shared" si="3"/>
        <v>2.53364442535515</v>
      </c>
      <c r="G5279" s="2">
        <v>3081334.0</v>
      </c>
      <c r="H5279" s="1" t="s">
        <v>75</v>
      </c>
      <c r="I5279" s="1" t="s">
        <v>5</v>
      </c>
      <c r="J5279" s="5" t="str">
        <f>VLOOKUP(I5279,city,2,FALSE)</f>
        <v>Amsterdam</v>
      </c>
      <c r="K5279" s="1" t="s">
        <v>6</v>
      </c>
      <c r="L5279" s="5"/>
      <c r="M5279" s="2">
        <v>1098.0</v>
      </c>
      <c r="N5279" s="1" t="s">
        <v>92</v>
      </c>
      <c r="O5279" s="1">
        <v>52.3492086365016</v>
      </c>
      <c r="P5279" s="1">
        <v>4.94051016181339</v>
      </c>
      <c r="Q5279" s="1" t="s">
        <v>95</v>
      </c>
      <c r="R5279" s="1" t="s">
        <v>97</v>
      </c>
      <c r="S5279" s="1">
        <v>5.0</v>
      </c>
      <c r="T5279" s="1">
        <v>1.0</v>
      </c>
      <c r="U5279" s="1">
        <v>3.0</v>
      </c>
      <c r="V5279" s="1">
        <v>5.0</v>
      </c>
      <c r="W5279" s="1" t="s">
        <v>98</v>
      </c>
      <c r="X5279" s="6">
        <v>150.0</v>
      </c>
      <c r="Y5279" s="1">
        <v>1.0</v>
      </c>
      <c r="Z5279" s="1">
        <v>0.0</v>
      </c>
      <c r="AA5279" s="1">
        <v>3.0</v>
      </c>
      <c r="AB5279" s="5">
        <f t="shared" si="4"/>
        <v>6</v>
      </c>
      <c r="AC5279" s="8">
        <f t="shared" si="5"/>
        <v>150</v>
      </c>
      <c r="AD5279" s="8">
        <f t="shared" ref="AD5279:AE5279" si="5282">AC5279*AA5279</f>
        <v>450</v>
      </c>
      <c r="AE5279" s="8">
        <f t="shared" si="5282"/>
        <v>2700</v>
      </c>
      <c r="AF5279" s="1" t="s">
        <v>115</v>
      </c>
      <c r="AG5279" s="1">
        <v>0.7</v>
      </c>
      <c r="AH5279" s="1">
        <v>3.0</v>
      </c>
      <c r="AI5279" s="1">
        <v>87.0</v>
      </c>
      <c r="AJ5279" s="1">
        <v>9.0</v>
      </c>
      <c r="AK5279" s="1">
        <v>9.0</v>
      </c>
      <c r="AL5279" s="1">
        <v>10.0</v>
      </c>
      <c r="AM5279" s="1">
        <v>9.0</v>
      </c>
      <c r="AN5279" s="1">
        <v>9.0</v>
      </c>
      <c r="AO5279" s="1">
        <v>9.0</v>
      </c>
    </row>
    <row r="5280">
      <c r="A5280" s="2">
        <v>1.2311194E7</v>
      </c>
      <c r="B5280" s="1" t="s">
        <v>762</v>
      </c>
      <c r="C5280" s="1">
        <v>2014.0</v>
      </c>
      <c r="D5280" s="3" t="s">
        <v>233</v>
      </c>
      <c r="E5280" s="14">
        <f t="shared" si="2"/>
        <v>2/17/2014</v>
      </c>
      <c r="F5280" s="15">
        <f t="shared" si="3"/>
        <v>2.53364442535515</v>
      </c>
      <c r="G5280" s="2">
        <v>2960781.0</v>
      </c>
      <c r="H5280" s="1" t="s">
        <v>63</v>
      </c>
      <c r="I5280" s="1" t="s">
        <v>5</v>
      </c>
      <c r="J5280" s="5" t="str">
        <f>VLOOKUP(I5280,city,2,FALSE)</f>
        <v>Amsterdam</v>
      </c>
      <c r="K5280" s="1" t="s">
        <v>6</v>
      </c>
      <c r="L5280" s="5"/>
      <c r="M5280" s="2" t="s">
        <v>4808</v>
      </c>
      <c r="N5280" s="1" t="s">
        <v>92</v>
      </c>
      <c r="O5280" s="1">
        <v>52.3725875945188</v>
      </c>
      <c r="P5280" s="1">
        <v>4.89639667699875</v>
      </c>
      <c r="Q5280" s="1" t="s">
        <v>95</v>
      </c>
      <c r="R5280" s="1" t="s">
        <v>97</v>
      </c>
      <c r="S5280" s="1">
        <v>2.0</v>
      </c>
      <c r="T5280" s="1">
        <v>1.0</v>
      </c>
      <c r="U5280" s="1">
        <v>0.0</v>
      </c>
      <c r="V5280" s="1">
        <v>1.0</v>
      </c>
      <c r="W5280" s="1" t="s">
        <v>98</v>
      </c>
      <c r="X5280" s="6">
        <v>200.0</v>
      </c>
      <c r="Y5280" s="1">
        <v>1.0</v>
      </c>
      <c r="Z5280" s="1">
        <v>0.0</v>
      </c>
      <c r="AA5280" s="1">
        <v>2.0</v>
      </c>
      <c r="AB5280" s="5">
        <f t="shared" si="4"/>
        <v>14</v>
      </c>
      <c r="AC5280" s="8">
        <f t="shared" si="5"/>
        <v>200</v>
      </c>
      <c r="AD5280" s="8">
        <f t="shared" ref="AD5280:AE5280" si="5283">AC5280*AA5280</f>
        <v>400</v>
      </c>
      <c r="AE5280" s="8">
        <f t="shared" si="5283"/>
        <v>5600</v>
      </c>
      <c r="AF5280" s="1" t="s">
        <v>141</v>
      </c>
      <c r="AG5280" s="1">
        <v>0.93</v>
      </c>
      <c r="AH5280" s="1">
        <v>7.0</v>
      </c>
      <c r="AI5280" s="1">
        <v>91.0</v>
      </c>
      <c r="AJ5280" s="1">
        <v>10.0</v>
      </c>
      <c r="AK5280" s="1">
        <v>8.0</v>
      </c>
      <c r="AL5280" s="1">
        <v>10.0</v>
      </c>
      <c r="AM5280" s="1">
        <v>10.0</v>
      </c>
      <c r="AN5280" s="1">
        <v>10.0</v>
      </c>
      <c r="AO5280" s="1">
        <v>9.0</v>
      </c>
    </row>
    <row r="5281">
      <c r="A5281" s="2">
        <v>1.2316654E7</v>
      </c>
      <c r="B5281" s="1" t="s">
        <v>4307</v>
      </c>
      <c r="C5281" s="1">
        <v>2014.0</v>
      </c>
      <c r="D5281" s="3" t="s">
        <v>233</v>
      </c>
      <c r="E5281" s="14">
        <f t="shared" si="2"/>
        <v>2/17/2014</v>
      </c>
      <c r="F5281" s="15">
        <f t="shared" si="3"/>
        <v>2.53364442535515</v>
      </c>
      <c r="G5281" s="2">
        <v>2409801.0</v>
      </c>
      <c r="H5281" s="1" t="s">
        <v>67</v>
      </c>
      <c r="I5281" s="1" t="s">
        <v>5</v>
      </c>
      <c r="J5281" s="5" t="str">
        <f>VLOOKUP(I5281,city,2,FALSE)</f>
        <v>Amsterdam</v>
      </c>
      <c r="K5281" s="1" t="s">
        <v>6</v>
      </c>
      <c r="L5281" s="5"/>
      <c r="M5281" s="2" t="s">
        <v>4809</v>
      </c>
      <c r="N5281" s="1" t="s">
        <v>92</v>
      </c>
      <c r="O5281" s="1">
        <v>52.3588930561376</v>
      </c>
      <c r="P5281" s="1">
        <v>4.86618877016665</v>
      </c>
      <c r="Q5281" s="1" t="s">
        <v>95</v>
      </c>
      <c r="R5281" s="1" t="s">
        <v>97</v>
      </c>
      <c r="S5281" s="1">
        <v>2.0</v>
      </c>
      <c r="T5281" s="1">
        <v>1.0</v>
      </c>
      <c r="U5281" s="1">
        <v>1.0</v>
      </c>
      <c r="V5281" s="1">
        <v>1.0</v>
      </c>
      <c r="W5281" s="1" t="s">
        <v>98</v>
      </c>
      <c r="X5281" s="6">
        <v>140.0</v>
      </c>
      <c r="Y5281" s="1">
        <v>0.0</v>
      </c>
      <c r="Z5281" s="1">
        <v>0.0</v>
      </c>
      <c r="AA5281" s="1">
        <v>1.0</v>
      </c>
      <c r="AB5281" s="5">
        <f t="shared" si="4"/>
        <v>46</v>
      </c>
      <c r="AC5281" s="8">
        <f t="shared" si="5"/>
        <v>140</v>
      </c>
      <c r="AD5281" s="8">
        <f t="shared" ref="AD5281:AE5281" si="5284">AC5281*AA5281</f>
        <v>140</v>
      </c>
      <c r="AE5281" s="8">
        <f t="shared" si="5284"/>
        <v>6440</v>
      </c>
      <c r="AF5281" s="1" t="s">
        <v>144</v>
      </c>
      <c r="AG5281" s="1">
        <v>1.0</v>
      </c>
      <c r="AH5281" s="1">
        <v>23.0</v>
      </c>
      <c r="AI5281" s="1">
        <v>96.0</v>
      </c>
      <c r="AJ5281" s="1">
        <v>10.0</v>
      </c>
      <c r="AK5281" s="1">
        <v>10.0</v>
      </c>
      <c r="AL5281" s="1">
        <v>10.0</v>
      </c>
      <c r="AM5281" s="1">
        <v>10.0</v>
      </c>
      <c r="AN5281" s="1">
        <v>10.0</v>
      </c>
      <c r="AO5281" s="1">
        <v>9.0</v>
      </c>
    </row>
    <row r="5282">
      <c r="A5282" s="2">
        <v>1.232734E7</v>
      </c>
      <c r="B5282" s="1" t="s">
        <v>2048</v>
      </c>
      <c r="C5282" s="1">
        <v>2014.0</v>
      </c>
      <c r="D5282" s="3" t="s">
        <v>233</v>
      </c>
      <c r="E5282" s="14">
        <f t="shared" si="2"/>
        <v>2/17/2014</v>
      </c>
      <c r="F5282" s="15">
        <f t="shared" si="3"/>
        <v>2.53364442535515</v>
      </c>
      <c r="G5282" s="2">
        <v>4283460.0</v>
      </c>
      <c r="H5282" s="1" t="s">
        <v>63</v>
      </c>
      <c r="I5282" s="1" t="s">
        <v>5</v>
      </c>
      <c r="J5282" s="5" t="str">
        <f>VLOOKUP(I5282,city,2,FALSE)</f>
        <v>Amsterdam</v>
      </c>
      <c r="K5282" s="1" t="s">
        <v>6</v>
      </c>
      <c r="L5282" s="5"/>
      <c r="M5282" s="2" t="s">
        <v>4810</v>
      </c>
      <c r="N5282" s="1" t="s">
        <v>92</v>
      </c>
      <c r="O5282" s="1">
        <v>52.3777944019827</v>
      </c>
      <c r="P5282" s="1">
        <v>4.8787085757638</v>
      </c>
      <c r="Q5282" s="1" t="s">
        <v>95</v>
      </c>
      <c r="R5282" s="1" t="s">
        <v>138</v>
      </c>
      <c r="S5282" s="1">
        <v>2.0</v>
      </c>
      <c r="T5282" s="1">
        <v>1.5</v>
      </c>
      <c r="U5282" s="1">
        <v>1.0</v>
      </c>
      <c r="V5282" s="1">
        <v>1.0</v>
      </c>
      <c r="W5282" s="1" t="s">
        <v>98</v>
      </c>
      <c r="X5282" s="6">
        <v>90.0</v>
      </c>
      <c r="Y5282" s="1">
        <v>1.0</v>
      </c>
      <c r="Z5282" s="1">
        <v>20.0</v>
      </c>
      <c r="AA5282" s="1">
        <v>1.0</v>
      </c>
      <c r="AB5282" s="5">
        <f t="shared" si="4"/>
        <v>0</v>
      </c>
      <c r="AC5282" s="8">
        <f t="shared" si="5"/>
        <v>110</v>
      </c>
      <c r="AD5282" s="8">
        <f t="shared" ref="AD5282:AE5282" si="5285">AC5282*AA5282</f>
        <v>110</v>
      </c>
      <c r="AE5282" s="8">
        <f t="shared" si="5285"/>
        <v>0</v>
      </c>
      <c r="AF5282" s="1" t="s">
        <v>159</v>
      </c>
      <c r="AG5282" s="1" t="s">
        <v>159</v>
      </c>
      <c r="AH5282" s="1">
        <v>0.0</v>
      </c>
    </row>
    <row r="5283">
      <c r="A5283" s="2">
        <v>1.2327486E7</v>
      </c>
      <c r="B5283" s="1" t="s">
        <v>761</v>
      </c>
      <c r="C5283" s="1">
        <v>2014.0</v>
      </c>
      <c r="D5283" s="3" t="s">
        <v>233</v>
      </c>
      <c r="E5283" s="14">
        <f t="shared" si="2"/>
        <v>2/17/2014</v>
      </c>
      <c r="F5283" s="15">
        <f t="shared" si="3"/>
        <v>2.53364442535515</v>
      </c>
      <c r="G5283" s="2">
        <v>2557370.0</v>
      </c>
      <c r="H5283" s="1" t="s">
        <v>7</v>
      </c>
      <c r="I5283" s="1" t="s">
        <v>5</v>
      </c>
      <c r="J5283" s="5" t="str">
        <f>VLOOKUP(I5283,city,2,FALSE)</f>
        <v>Amsterdam</v>
      </c>
      <c r="K5283" s="1" t="s">
        <v>6</v>
      </c>
      <c r="L5283" s="5"/>
      <c r="M5283" s="2">
        <v>1051.0</v>
      </c>
      <c r="N5283" s="1" t="s">
        <v>92</v>
      </c>
      <c r="O5283" s="1">
        <v>52.3806609588941</v>
      </c>
      <c r="P5283" s="1">
        <v>4.87220110233854</v>
      </c>
      <c r="Q5283" s="1" t="s">
        <v>95</v>
      </c>
      <c r="R5283" s="1" t="s">
        <v>97</v>
      </c>
      <c r="S5283" s="1">
        <v>4.0</v>
      </c>
      <c r="T5283" s="1">
        <v>1.0</v>
      </c>
      <c r="U5283" s="1">
        <v>1.0</v>
      </c>
      <c r="V5283" s="1">
        <v>2.0</v>
      </c>
      <c r="W5283" s="1" t="s">
        <v>98</v>
      </c>
      <c r="X5283" s="6">
        <v>95.0</v>
      </c>
      <c r="Y5283" s="1">
        <v>2.0</v>
      </c>
      <c r="Z5283" s="1">
        <v>35.0</v>
      </c>
      <c r="AA5283" s="1">
        <v>2.0</v>
      </c>
      <c r="AB5283" s="5">
        <f t="shared" si="4"/>
        <v>82</v>
      </c>
      <c r="AC5283" s="8">
        <f t="shared" si="5"/>
        <v>95</v>
      </c>
      <c r="AD5283" s="8">
        <f t="shared" ref="AD5283:AE5283" si="5286">AC5283*AA5283</f>
        <v>190</v>
      </c>
      <c r="AE5283" s="8">
        <f t="shared" si="5286"/>
        <v>15580</v>
      </c>
      <c r="AF5283" s="1" t="s">
        <v>144</v>
      </c>
      <c r="AG5283" s="1">
        <v>1.0</v>
      </c>
      <c r="AH5283" s="1">
        <v>41.0</v>
      </c>
      <c r="AI5283" s="1">
        <v>93.0</v>
      </c>
      <c r="AJ5283" s="1">
        <v>9.0</v>
      </c>
      <c r="AK5283" s="1">
        <v>10.0</v>
      </c>
      <c r="AL5283" s="1">
        <v>10.0</v>
      </c>
      <c r="AM5283" s="1">
        <v>10.0</v>
      </c>
      <c r="AN5283" s="1">
        <v>9.0</v>
      </c>
      <c r="AO5283" s="1">
        <v>9.0</v>
      </c>
    </row>
    <row r="5284">
      <c r="A5284" s="2">
        <v>1.2328407E7</v>
      </c>
      <c r="B5284" s="1" t="s">
        <v>461</v>
      </c>
      <c r="C5284" s="1">
        <v>2014.0</v>
      </c>
      <c r="D5284" s="3" t="s">
        <v>233</v>
      </c>
      <c r="E5284" s="14">
        <f t="shared" si="2"/>
        <v>2/17/2014</v>
      </c>
      <c r="F5284" s="15">
        <f t="shared" si="3"/>
        <v>2.53364442535515</v>
      </c>
      <c r="G5284" s="2">
        <v>2412239.0</v>
      </c>
      <c r="H5284" s="1" t="s">
        <v>7</v>
      </c>
      <c r="I5284" s="1" t="s">
        <v>5</v>
      </c>
      <c r="J5284" s="5" t="str">
        <f>VLOOKUP(I5284,city,2,FALSE)</f>
        <v>Amsterdam</v>
      </c>
      <c r="K5284" s="1" t="s">
        <v>6</v>
      </c>
      <c r="L5284" s="5"/>
      <c r="M5284" s="2" t="s">
        <v>4670</v>
      </c>
      <c r="N5284" s="1" t="s">
        <v>92</v>
      </c>
      <c r="O5284" s="1">
        <v>52.3906709018467</v>
      </c>
      <c r="P5284" s="1">
        <v>4.87808174426916</v>
      </c>
      <c r="Q5284" s="1" t="s">
        <v>95</v>
      </c>
      <c r="R5284" s="1" t="s">
        <v>97</v>
      </c>
      <c r="S5284" s="1">
        <v>4.0</v>
      </c>
      <c r="T5284" s="1">
        <v>1.0</v>
      </c>
      <c r="U5284" s="1">
        <v>2.0</v>
      </c>
      <c r="V5284" s="1">
        <v>4.0</v>
      </c>
      <c r="W5284" s="1" t="s">
        <v>98</v>
      </c>
      <c r="X5284" s="6">
        <v>135.0</v>
      </c>
      <c r="Y5284" s="1">
        <v>1.0</v>
      </c>
      <c r="Z5284" s="1">
        <v>0.0</v>
      </c>
      <c r="AA5284" s="1">
        <v>1.0</v>
      </c>
      <c r="AB5284" s="5">
        <f t="shared" si="4"/>
        <v>24</v>
      </c>
      <c r="AC5284" s="8">
        <f t="shared" si="5"/>
        <v>135</v>
      </c>
      <c r="AD5284" s="8">
        <f t="shared" ref="AD5284:AE5284" si="5287">AC5284*AA5284</f>
        <v>135</v>
      </c>
      <c r="AE5284" s="8">
        <f t="shared" si="5287"/>
        <v>3240</v>
      </c>
      <c r="AF5284" s="1" t="s">
        <v>144</v>
      </c>
      <c r="AG5284" s="1">
        <v>1.0</v>
      </c>
      <c r="AH5284" s="1">
        <v>12.0</v>
      </c>
      <c r="AI5284" s="1">
        <v>97.0</v>
      </c>
      <c r="AJ5284" s="1">
        <v>10.0</v>
      </c>
      <c r="AK5284" s="1">
        <v>9.0</v>
      </c>
      <c r="AL5284" s="1">
        <v>10.0</v>
      </c>
      <c r="AM5284" s="1">
        <v>10.0</v>
      </c>
      <c r="AN5284" s="1">
        <v>9.0</v>
      </c>
      <c r="AO5284" s="1">
        <v>9.0</v>
      </c>
    </row>
    <row r="5285">
      <c r="A5285" s="2">
        <v>1.2342315E7</v>
      </c>
      <c r="B5285" s="1" t="s">
        <v>4811</v>
      </c>
      <c r="C5285" s="1">
        <v>2014.0</v>
      </c>
      <c r="D5285" s="3" t="s">
        <v>1383</v>
      </c>
      <c r="E5285" s="14">
        <f t="shared" si="2"/>
        <v>2/18/2014</v>
      </c>
      <c r="F5285" s="15">
        <f t="shared" si="3"/>
        <v>2.53090469935946</v>
      </c>
      <c r="G5285" s="2">
        <v>2414501.0</v>
      </c>
      <c r="H5285" s="1" t="s">
        <v>46</v>
      </c>
      <c r="I5285" s="1" t="s">
        <v>5</v>
      </c>
      <c r="J5285" s="5" t="str">
        <f>VLOOKUP(I5285,city,2,FALSE)</f>
        <v>Amsterdam</v>
      </c>
      <c r="K5285" s="1" t="s">
        <v>6</v>
      </c>
      <c r="L5285" s="5"/>
      <c r="M5285" s="2">
        <v>1017.0</v>
      </c>
      <c r="N5285" s="1" t="s">
        <v>92</v>
      </c>
      <c r="O5285" s="1">
        <v>52.3649281787535</v>
      </c>
      <c r="P5285" s="1">
        <v>4.90087849510372</v>
      </c>
      <c r="Q5285" s="1" t="s">
        <v>154</v>
      </c>
      <c r="R5285" s="1" t="s">
        <v>97</v>
      </c>
      <c r="S5285" s="1">
        <v>6.0</v>
      </c>
      <c r="T5285" s="1">
        <v>1.5</v>
      </c>
      <c r="U5285" s="1">
        <v>4.0</v>
      </c>
      <c r="V5285" s="1">
        <v>6.0</v>
      </c>
      <c r="W5285" s="1" t="s">
        <v>98</v>
      </c>
      <c r="X5285" s="6">
        <v>150.0</v>
      </c>
      <c r="Y5285" s="1">
        <v>1.0</v>
      </c>
      <c r="Z5285" s="1">
        <v>0.0</v>
      </c>
      <c r="AA5285" s="1">
        <v>14.0</v>
      </c>
      <c r="AB5285" s="5">
        <f t="shared" si="4"/>
        <v>2</v>
      </c>
      <c r="AC5285" s="8">
        <f t="shared" si="5"/>
        <v>150</v>
      </c>
      <c r="AD5285" s="8">
        <f t="shared" ref="AD5285:AE5285" si="5288">AC5285*AA5285</f>
        <v>2100</v>
      </c>
      <c r="AE5285" s="8">
        <f t="shared" si="5288"/>
        <v>4200</v>
      </c>
      <c r="AF5285" s="1" t="s">
        <v>159</v>
      </c>
      <c r="AG5285" s="1" t="s">
        <v>159</v>
      </c>
      <c r="AH5285" s="1">
        <v>1.0</v>
      </c>
      <c r="AI5285" s="1">
        <v>100.0</v>
      </c>
    </row>
    <row r="5286">
      <c r="A5286" s="2">
        <v>1.2348822E7</v>
      </c>
      <c r="B5286" s="1" t="s">
        <v>1603</v>
      </c>
      <c r="C5286" s="1">
        <v>2014.0</v>
      </c>
      <c r="D5286" s="3" t="s">
        <v>1383</v>
      </c>
      <c r="E5286" s="14">
        <f t="shared" si="2"/>
        <v>2/18/2014</v>
      </c>
      <c r="F5286" s="15">
        <f t="shared" si="3"/>
        <v>2.53090469935946</v>
      </c>
      <c r="G5286" s="2">
        <v>2416100.0</v>
      </c>
      <c r="H5286" s="1" t="s">
        <v>63</v>
      </c>
      <c r="I5286" s="1" t="s">
        <v>5</v>
      </c>
      <c r="J5286" s="5" t="str">
        <f>VLOOKUP(I5286,city,2,FALSE)</f>
        <v>Amsterdam</v>
      </c>
      <c r="K5286" s="1" t="s">
        <v>6</v>
      </c>
      <c r="L5286" s="5"/>
      <c r="M5286" s="2" t="s">
        <v>4812</v>
      </c>
      <c r="N5286" s="1" t="s">
        <v>92</v>
      </c>
      <c r="O5286" s="1">
        <v>52.3706852368922</v>
      </c>
      <c r="P5286" s="1">
        <v>4.87717075712093</v>
      </c>
      <c r="Q5286" s="1" t="s">
        <v>95</v>
      </c>
      <c r="R5286" s="1" t="s">
        <v>97</v>
      </c>
      <c r="S5286" s="1">
        <v>2.0</v>
      </c>
      <c r="T5286" s="1">
        <v>1.0</v>
      </c>
      <c r="U5286" s="1">
        <v>1.0</v>
      </c>
      <c r="V5286" s="1">
        <v>1.0</v>
      </c>
      <c r="W5286" s="1" t="s">
        <v>98</v>
      </c>
      <c r="X5286" s="6">
        <v>120.0</v>
      </c>
      <c r="Y5286" s="1">
        <v>1.0</v>
      </c>
      <c r="Z5286" s="1">
        <v>0.0</v>
      </c>
      <c r="AA5286" s="1">
        <v>2.0</v>
      </c>
      <c r="AB5286" s="5">
        <f t="shared" si="4"/>
        <v>30</v>
      </c>
      <c r="AC5286" s="8">
        <f t="shared" si="5"/>
        <v>120</v>
      </c>
      <c r="AD5286" s="8">
        <f t="shared" ref="AD5286:AE5286" si="5289">AC5286*AA5286</f>
        <v>240</v>
      </c>
      <c r="AE5286" s="8">
        <f t="shared" si="5289"/>
        <v>7200</v>
      </c>
      <c r="AF5286" s="1" t="s">
        <v>144</v>
      </c>
      <c r="AG5286" s="1">
        <v>1.0</v>
      </c>
      <c r="AH5286" s="1">
        <v>15.0</v>
      </c>
      <c r="AI5286" s="1">
        <v>95.0</v>
      </c>
      <c r="AJ5286" s="1">
        <v>9.0</v>
      </c>
      <c r="AK5286" s="1">
        <v>10.0</v>
      </c>
      <c r="AL5286" s="1">
        <v>10.0</v>
      </c>
      <c r="AM5286" s="1">
        <v>10.0</v>
      </c>
      <c r="AN5286" s="1">
        <v>10.0</v>
      </c>
      <c r="AO5286" s="1">
        <v>9.0</v>
      </c>
    </row>
    <row r="5287">
      <c r="A5287" s="2">
        <v>1.2348866E7</v>
      </c>
      <c r="B5287" s="1" t="s">
        <v>4813</v>
      </c>
      <c r="C5287" s="1">
        <v>2014.0</v>
      </c>
      <c r="D5287" s="3" t="s">
        <v>1383</v>
      </c>
      <c r="E5287" s="14">
        <f t="shared" si="2"/>
        <v>2/18/2014</v>
      </c>
      <c r="F5287" s="15">
        <f t="shared" si="3"/>
        <v>2.53090469935946</v>
      </c>
      <c r="G5287" s="2">
        <v>4611600.0</v>
      </c>
      <c r="H5287" s="1" t="s">
        <v>63</v>
      </c>
      <c r="I5287" s="1" t="s">
        <v>5</v>
      </c>
      <c r="J5287" s="5" t="str">
        <f>VLOOKUP(I5287,city,2,FALSE)</f>
        <v>Amsterdam</v>
      </c>
      <c r="K5287" s="1" t="s">
        <v>6</v>
      </c>
      <c r="L5287" s="5"/>
      <c r="M5287" s="2" t="s">
        <v>4814</v>
      </c>
      <c r="N5287" s="1" t="s">
        <v>92</v>
      </c>
      <c r="O5287" s="1">
        <v>52.3834027937676</v>
      </c>
      <c r="P5287" s="1">
        <v>4.88510051594356</v>
      </c>
      <c r="Q5287" s="1" t="s">
        <v>95</v>
      </c>
      <c r="R5287" s="1" t="s">
        <v>138</v>
      </c>
      <c r="S5287" s="1">
        <v>2.0</v>
      </c>
      <c r="T5287" s="1">
        <v>1.0</v>
      </c>
      <c r="U5287" s="1">
        <v>1.0</v>
      </c>
      <c r="V5287" s="1">
        <v>1.0</v>
      </c>
      <c r="W5287" s="1" t="s">
        <v>98</v>
      </c>
      <c r="X5287" s="6">
        <v>50.0</v>
      </c>
      <c r="Y5287" s="1">
        <v>1.0</v>
      </c>
      <c r="Z5287" s="1">
        <v>25.0</v>
      </c>
      <c r="AA5287" s="1">
        <v>1.0</v>
      </c>
      <c r="AB5287" s="5">
        <f t="shared" si="4"/>
        <v>20</v>
      </c>
      <c r="AC5287" s="8">
        <f t="shared" si="5"/>
        <v>75</v>
      </c>
      <c r="AD5287" s="8">
        <f t="shared" ref="AD5287:AE5287" si="5290">AC5287*AA5287</f>
        <v>75</v>
      </c>
      <c r="AE5287" s="8">
        <f t="shared" si="5290"/>
        <v>1500</v>
      </c>
      <c r="AF5287" s="1" t="s">
        <v>141</v>
      </c>
      <c r="AG5287" s="1">
        <v>0.98</v>
      </c>
      <c r="AH5287" s="1">
        <v>10.0</v>
      </c>
      <c r="AI5287" s="1">
        <v>92.0</v>
      </c>
      <c r="AJ5287" s="1">
        <v>10.0</v>
      </c>
      <c r="AK5287" s="1">
        <v>9.0</v>
      </c>
      <c r="AL5287" s="1">
        <v>10.0</v>
      </c>
      <c r="AM5287" s="1">
        <v>10.0</v>
      </c>
      <c r="AN5287" s="1">
        <v>10.0</v>
      </c>
      <c r="AO5287" s="1">
        <v>9.0</v>
      </c>
    </row>
    <row r="5288">
      <c r="A5288" s="2">
        <v>1.2348866E7</v>
      </c>
      <c r="B5288" s="1" t="s">
        <v>4813</v>
      </c>
      <c r="C5288" s="1">
        <v>2014.0</v>
      </c>
      <c r="D5288" s="3" t="s">
        <v>1383</v>
      </c>
      <c r="E5288" s="14">
        <f t="shared" si="2"/>
        <v>2/18/2014</v>
      </c>
      <c r="F5288" s="15">
        <f t="shared" si="3"/>
        <v>2.53090469935946</v>
      </c>
      <c r="G5288" s="2">
        <v>2477880.0</v>
      </c>
      <c r="H5288" s="1" t="s">
        <v>63</v>
      </c>
      <c r="I5288" s="1" t="s">
        <v>5</v>
      </c>
      <c r="J5288" s="5" t="str">
        <f>VLOOKUP(I5288,city,2,FALSE)</f>
        <v>Amsterdam</v>
      </c>
      <c r="K5288" s="1" t="s">
        <v>6</v>
      </c>
      <c r="L5288" s="5"/>
      <c r="M5288" s="2" t="s">
        <v>4814</v>
      </c>
      <c r="N5288" s="1" t="s">
        <v>92</v>
      </c>
      <c r="O5288" s="1">
        <v>52.3833748517377</v>
      </c>
      <c r="P5288" s="1">
        <v>4.88510487310926</v>
      </c>
      <c r="Q5288" s="1" t="s">
        <v>176</v>
      </c>
      <c r="R5288" s="1" t="s">
        <v>138</v>
      </c>
      <c r="S5288" s="1">
        <v>2.0</v>
      </c>
      <c r="T5288" s="1">
        <v>1.0</v>
      </c>
      <c r="U5288" s="1">
        <v>1.0</v>
      </c>
      <c r="V5288" s="1">
        <v>1.0</v>
      </c>
      <c r="W5288" s="1" t="s">
        <v>98</v>
      </c>
      <c r="X5288" s="6">
        <v>75.0</v>
      </c>
      <c r="Y5288" s="1">
        <v>1.0</v>
      </c>
      <c r="Z5288" s="1">
        <v>25.0</v>
      </c>
      <c r="AA5288" s="1">
        <v>1.0</v>
      </c>
      <c r="AB5288" s="5">
        <f t="shared" si="4"/>
        <v>104</v>
      </c>
      <c r="AC5288" s="8">
        <f t="shared" si="5"/>
        <v>100</v>
      </c>
      <c r="AD5288" s="8">
        <f t="shared" ref="AD5288:AE5288" si="5291">AC5288*AA5288</f>
        <v>100</v>
      </c>
      <c r="AE5288" s="8">
        <f t="shared" si="5291"/>
        <v>10400</v>
      </c>
      <c r="AF5288" s="1" t="s">
        <v>141</v>
      </c>
      <c r="AG5288" s="1">
        <v>0.98</v>
      </c>
      <c r="AH5288" s="1">
        <v>52.0</v>
      </c>
      <c r="AI5288" s="1">
        <v>90.0</v>
      </c>
      <c r="AJ5288" s="1">
        <v>9.0</v>
      </c>
      <c r="AK5288" s="1">
        <v>9.0</v>
      </c>
      <c r="AL5288" s="1">
        <v>9.0</v>
      </c>
      <c r="AM5288" s="1">
        <v>9.0</v>
      </c>
      <c r="AN5288" s="1">
        <v>10.0</v>
      </c>
      <c r="AO5288" s="1">
        <v>9.0</v>
      </c>
    </row>
    <row r="5289">
      <c r="A5289" s="2">
        <v>1.2348876E7</v>
      </c>
      <c r="B5289" s="1" t="s">
        <v>737</v>
      </c>
      <c r="C5289" s="1">
        <v>2014.0</v>
      </c>
      <c r="D5289" s="3" t="s">
        <v>1383</v>
      </c>
      <c r="E5289" s="14">
        <f t="shared" si="2"/>
        <v>2/18/2014</v>
      </c>
      <c r="F5289" s="15">
        <f t="shared" si="3"/>
        <v>2.53090469935946</v>
      </c>
      <c r="G5289" s="2">
        <v>2744910.0</v>
      </c>
      <c r="H5289" s="1" t="s">
        <v>79</v>
      </c>
      <c r="I5289" s="1" t="s">
        <v>5</v>
      </c>
      <c r="J5289" s="5" t="str">
        <f>VLOOKUP(I5289,city,2,FALSE)</f>
        <v>Amsterdam</v>
      </c>
      <c r="K5289" s="1" t="s">
        <v>6</v>
      </c>
      <c r="L5289" s="5"/>
      <c r="M5289" s="2" t="s">
        <v>4815</v>
      </c>
      <c r="N5289" s="1" t="s">
        <v>92</v>
      </c>
      <c r="O5289" s="1">
        <v>52.3542082477339</v>
      </c>
      <c r="P5289" s="1">
        <v>4.83874254962759</v>
      </c>
      <c r="Q5289" s="1" t="s">
        <v>95</v>
      </c>
      <c r="R5289" s="1" t="s">
        <v>138</v>
      </c>
      <c r="S5289" s="1">
        <v>2.0</v>
      </c>
      <c r="T5289" s="1">
        <v>1.0</v>
      </c>
      <c r="U5289" s="1">
        <v>1.0</v>
      </c>
      <c r="V5289" s="1">
        <v>1.0</v>
      </c>
      <c r="W5289" s="1" t="s">
        <v>98</v>
      </c>
      <c r="X5289" s="6">
        <v>45.0</v>
      </c>
      <c r="Y5289" s="1">
        <v>2.0</v>
      </c>
      <c r="Z5289" s="1">
        <v>200.0</v>
      </c>
      <c r="AA5289" s="1">
        <v>2.0</v>
      </c>
      <c r="AB5289" s="5">
        <f t="shared" si="4"/>
        <v>24</v>
      </c>
      <c r="AC5289" s="8">
        <f t="shared" si="5"/>
        <v>45</v>
      </c>
      <c r="AD5289" s="8">
        <f t="shared" ref="AD5289:AE5289" si="5292">AC5289*AA5289</f>
        <v>90</v>
      </c>
      <c r="AE5289" s="8">
        <f t="shared" si="5292"/>
        <v>2160</v>
      </c>
      <c r="AF5289" s="1" t="s">
        <v>141</v>
      </c>
      <c r="AG5289" s="1">
        <v>1.0</v>
      </c>
      <c r="AH5289" s="1">
        <v>12.0</v>
      </c>
      <c r="AI5289" s="1">
        <v>93.0</v>
      </c>
      <c r="AJ5289" s="1">
        <v>10.0</v>
      </c>
      <c r="AK5289" s="1">
        <v>10.0</v>
      </c>
      <c r="AL5289" s="1">
        <v>10.0</v>
      </c>
      <c r="AM5289" s="1">
        <v>10.0</v>
      </c>
      <c r="AN5289" s="1">
        <v>9.0</v>
      </c>
      <c r="AO5289" s="1">
        <v>9.0</v>
      </c>
    </row>
    <row r="5290">
      <c r="A5290" s="2">
        <v>1.2349019E7</v>
      </c>
      <c r="B5290" s="1" t="s">
        <v>4816</v>
      </c>
      <c r="C5290" s="1">
        <v>2014.0</v>
      </c>
      <c r="D5290" s="3" t="s">
        <v>1383</v>
      </c>
      <c r="E5290" s="14">
        <f t="shared" si="2"/>
        <v>2/18/2014</v>
      </c>
      <c r="F5290" s="15">
        <f t="shared" si="3"/>
        <v>2.53090469935946</v>
      </c>
      <c r="G5290" s="2">
        <v>2416130.0</v>
      </c>
      <c r="H5290" s="1" t="s">
        <v>63</v>
      </c>
      <c r="I5290" s="1" t="s">
        <v>5</v>
      </c>
      <c r="J5290" s="5" t="str">
        <f>VLOOKUP(I5290,city,2,FALSE)</f>
        <v>Amsterdam</v>
      </c>
      <c r="K5290" s="1" t="s">
        <v>6</v>
      </c>
      <c r="L5290" s="5"/>
      <c r="M5290" s="2" t="s">
        <v>4817</v>
      </c>
      <c r="N5290" s="1" t="s">
        <v>92</v>
      </c>
      <c r="O5290" s="1">
        <v>52.3686591587855</v>
      </c>
      <c r="P5290" s="1">
        <v>4.8901559882065</v>
      </c>
      <c r="Q5290" s="1" t="s">
        <v>95</v>
      </c>
      <c r="R5290" s="1" t="s">
        <v>97</v>
      </c>
      <c r="S5290" s="1">
        <v>4.0</v>
      </c>
      <c r="T5290" s="1">
        <v>1.0</v>
      </c>
      <c r="U5290" s="1">
        <v>2.0</v>
      </c>
      <c r="V5290" s="1">
        <v>2.0</v>
      </c>
      <c r="W5290" s="1" t="s">
        <v>98</v>
      </c>
      <c r="X5290" s="6">
        <v>125.0</v>
      </c>
      <c r="Y5290" s="1">
        <v>2.0</v>
      </c>
      <c r="Z5290" s="1">
        <v>30.0</v>
      </c>
      <c r="AA5290" s="1">
        <v>3.0</v>
      </c>
      <c r="AB5290" s="5">
        <f t="shared" si="4"/>
        <v>4</v>
      </c>
      <c r="AC5290" s="8">
        <f t="shared" si="5"/>
        <v>125</v>
      </c>
      <c r="AD5290" s="8">
        <f t="shared" ref="AD5290:AE5290" si="5293">AC5290*AA5290</f>
        <v>375</v>
      </c>
      <c r="AE5290" s="8">
        <f t="shared" si="5293"/>
        <v>1500</v>
      </c>
      <c r="AF5290" s="1" t="s">
        <v>141</v>
      </c>
      <c r="AG5290" s="1">
        <v>1.0</v>
      </c>
      <c r="AH5290" s="1">
        <v>2.0</v>
      </c>
      <c r="AI5290" s="1">
        <v>90.0</v>
      </c>
      <c r="AJ5290" s="1">
        <v>7.0</v>
      </c>
      <c r="AK5290" s="1">
        <v>9.0</v>
      </c>
      <c r="AL5290" s="1">
        <v>9.0</v>
      </c>
      <c r="AM5290" s="1">
        <v>9.0</v>
      </c>
      <c r="AN5290" s="1">
        <v>10.0</v>
      </c>
      <c r="AO5290" s="1">
        <v>8.0</v>
      </c>
    </row>
    <row r="5291">
      <c r="A5291" s="2">
        <v>1.2350886E7</v>
      </c>
      <c r="B5291" s="1" t="s">
        <v>4818</v>
      </c>
      <c r="C5291" s="1">
        <v>2014.0</v>
      </c>
      <c r="D5291" s="3" t="s">
        <v>1383</v>
      </c>
      <c r="E5291" s="14">
        <f t="shared" si="2"/>
        <v>2/18/2014</v>
      </c>
      <c r="F5291" s="15">
        <f t="shared" si="3"/>
        <v>2.53090469935946</v>
      </c>
      <c r="G5291" s="2">
        <v>2416611.0</v>
      </c>
      <c r="H5291" s="1" t="s">
        <v>67</v>
      </c>
      <c r="I5291" s="1" t="s">
        <v>5</v>
      </c>
      <c r="J5291" s="5" t="str">
        <f>VLOOKUP(I5291,city,2,FALSE)</f>
        <v>Amsterdam</v>
      </c>
      <c r="K5291" s="1" t="s">
        <v>6</v>
      </c>
      <c r="L5291" s="5"/>
      <c r="M5291" s="2">
        <v>1058.0</v>
      </c>
      <c r="N5291" s="1" t="s">
        <v>92</v>
      </c>
      <c r="O5291" s="1">
        <v>52.3563540085202</v>
      </c>
      <c r="P5291" s="1">
        <v>4.85275150400814</v>
      </c>
      <c r="Q5291" s="1" t="s">
        <v>154</v>
      </c>
      <c r="R5291" s="1" t="s">
        <v>138</v>
      </c>
      <c r="S5291" s="1">
        <v>1.0</v>
      </c>
      <c r="T5291" s="1">
        <v>1.0</v>
      </c>
      <c r="U5291" s="1">
        <v>1.0</v>
      </c>
      <c r="V5291" s="1">
        <v>1.0</v>
      </c>
      <c r="W5291" s="1" t="s">
        <v>98</v>
      </c>
      <c r="X5291" s="6">
        <v>58.0</v>
      </c>
      <c r="Y5291" s="1">
        <v>1.0</v>
      </c>
      <c r="Z5291" s="1">
        <v>0.0</v>
      </c>
      <c r="AA5291" s="1">
        <v>1.0</v>
      </c>
      <c r="AB5291" s="5">
        <f t="shared" si="4"/>
        <v>22</v>
      </c>
      <c r="AC5291" s="8">
        <f t="shared" si="5"/>
        <v>58</v>
      </c>
      <c r="AD5291" s="8">
        <f t="shared" ref="AD5291:AE5291" si="5294">AC5291*AA5291</f>
        <v>58</v>
      </c>
      <c r="AE5291" s="8">
        <f t="shared" si="5294"/>
        <v>1276</v>
      </c>
      <c r="AF5291" s="1" t="s">
        <v>115</v>
      </c>
      <c r="AG5291" s="1">
        <v>0.73</v>
      </c>
      <c r="AH5291" s="1">
        <v>11.0</v>
      </c>
      <c r="AI5291" s="1">
        <v>98.0</v>
      </c>
      <c r="AJ5291" s="1">
        <v>10.0</v>
      </c>
      <c r="AK5291" s="1">
        <v>9.0</v>
      </c>
      <c r="AL5291" s="1">
        <v>10.0</v>
      </c>
      <c r="AM5291" s="1">
        <v>10.0</v>
      </c>
      <c r="AN5291" s="1">
        <v>9.0</v>
      </c>
      <c r="AO5291" s="1">
        <v>9.0</v>
      </c>
    </row>
    <row r="5292">
      <c r="A5292" s="2">
        <v>1.2363791E7</v>
      </c>
      <c r="B5292" s="1" t="s">
        <v>1883</v>
      </c>
      <c r="C5292" s="1">
        <v>2014.0</v>
      </c>
      <c r="D5292" s="3" t="s">
        <v>1383</v>
      </c>
      <c r="E5292" s="14">
        <f t="shared" si="2"/>
        <v>2/18/2014</v>
      </c>
      <c r="F5292" s="15">
        <f t="shared" si="3"/>
        <v>2.53090469935946</v>
      </c>
      <c r="G5292" s="2">
        <v>4634987.0</v>
      </c>
      <c r="H5292" s="1" t="s">
        <v>93</v>
      </c>
      <c r="I5292" s="1" t="s">
        <v>5</v>
      </c>
      <c r="J5292" s="5" t="str">
        <f>VLOOKUP(I5292,city,2,FALSE)</f>
        <v>Amsterdam</v>
      </c>
      <c r="K5292" s="1" t="s">
        <v>31</v>
      </c>
      <c r="L5292" s="5"/>
      <c r="M5292" s="2" t="s">
        <v>4819</v>
      </c>
      <c r="N5292" s="1" t="s">
        <v>92</v>
      </c>
      <c r="O5292" s="1">
        <v>52.3865356330273</v>
      </c>
      <c r="P5292" s="1">
        <v>4.91425544552143</v>
      </c>
      <c r="Q5292" s="1" t="s">
        <v>95</v>
      </c>
      <c r="R5292" s="1" t="s">
        <v>97</v>
      </c>
      <c r="S5292" s="1">
        <v>4.0</v>
      </c>
      <c r="T5292" s="1">
        <v>1.0</v>
      </c>
      <c r="U5292" s="1">
        <v>3.0</v>
      </c>
      <c r="V5292" s="1">
        <v>4.0</v>
      </c>
      <c r="W5292" s="1" t="s">
        <v>98</v>
      </c>
      <c r="X5292" s="6">
        <v>129.0</v>
      </c>
      <c r="Y5292" s="1">
        <v>0.0</v>
      </c>
      <c r="Z5292" s="1">
        <v>0.0</v>
      </c>
      <c r="AA5292" s="1">
        <v>3.0</v>
      </c>
      <c r="AB5292" s="5">
        <f t="shared" si="4"/>
        <v>14</v>
      </c>
      <c r="AC5292" s="8">
        <f t="shared" si="5"/>
        <v>129</v>
      </c>
      <c r="AD5292" s="8">
        <f t="shared" ref="AD5292:AE5292" si="5295">AC5292*AA5292</f>
        <v>387</v>
      </c>
      <c r="AE5292" s="8">
        <f t="shared" si="5295"/>
        <v>5418</v>
      </c>
      <c r="AF5292" s="1" t="s">
        <v>144</v>
      </c>
      <c r="AG5292" s="1">
        <v>1.0</v>
      </c>
      <c r="AH5292" s="1">
        <v>7.0</v>
      </c>
      <c r="AI5292" s="1">
        <v>97.0</v>
      </c>
      <c r="AJ5292" s="1">
        <v>9.0</v>
      </c>
      <c r="AK5292" s="1">
        <v>8.0</v>
      </c>
      <c r="AL5292" s="1">
        <v>10.0</v>
      </c>
      <c r="AM5292" s="1">
        <v>10.0</v>
      </c>
      <c r="AN5292" s="1">
        <v>9.0</v>
      </c>
      <c r="AO5292" s="1">
        <v>9.0</v>
      </c>
    </row>
    <row r="5293">
      <c r="A5293" s="2">
        <v>1.2378207E7</v>
      </c>
      <c r="B5293" s="1" t="s">
        <v>376</v>
      </c>
      <c r="C5293" s="1">
        <v>2014.0</v>
      </c>
      <c r="D5293" s="3" t="s">
        <v>529</v>
      </c>
      <c r="E5293" s="14">
        <f t="shared" si="2"/>
        <v>2/19/2014</v>
      </c>
      <c r="F5293" s="15">
        <f t="shared" si="3"/>
        <v>2.52816497333207</v>
      </c>
      <c r="G5293" s="2">
        <v>4492667.0</v>
      </c>
      <c r="H5293" s="1" t="s">
        <v>41</v>
      </c>
      <c r="I5293" s="1" t="s">
        <v>5</v>
      </c>
      <c r="J5293" s="5" t="str">
        <f>VLOOKUP(I5293,city,2,FALSE)</f>
        <v>Amsterdam</v>
      </c>
      <c r="K5293" s="1" t="s">
        <v>6</v>
      </c>
      <c r="L5293" s="5"/>
      <c r="M5293" s="2">
        <v>1054.0</v>
      </c>
      <c r="N5293" s="1" t="s">
        <v>92</v>
      </c>
      <c r="O5293" s="1">
        <v>52.3612004757119</v>
      </c>
      <c r="P5293" s="1">
        <v>4.86320667641702</v>
      </c>
      <c r="Q5293" s="1" t="s">
        <v>95</v>
      </c>
      <c r="R5293" s="1" t="s">
        <v>97</v>
      </c>
      <c r="S5293" s="1">
        <v>4.0</v>
      </c>
      <c r="T5293" s="1">
        <v>1.0</v>
      </c>
      <c r="U5293" s="1">
        <v>2.0</v>
      </c>
      <c r="V5293" s="1">
        <v>2.0</v>
      </c>
      <c r="W5293" s="1" t="s">
        <v>98</v>
      </c>
      <c r="X5293" s="6">
        <v>220.0</v>
      </c>
      <c r="Y5293" s="1">
        <v>2.0</v>
      </c>
      <c r="Z5293" s="1">
        <v>30.0</v>
      </c>
      <c r="AA5293" s="1">
        <v>2.0</v>
      </c>
      <c r="AB5293" s="5">
        <f t="shared" si="4"/>
        <v>4</v>
      </c>
      <c r="AC5293" s="8">
        <f t="shared" si="5"/>
        <v>220</v>
      </c>
      <c r="AD5293" s="8">
        <f t="shared" ref="AD5293:AE5293" si="5296">AC5293*AA5293</f>
        <v>440</v>
      </c>
      <c r="AE5293" s="8">
        <f t="shared" si="5296"/>
        <v>1760</v>
      </c>
      <c r="AF5293" s="1" t="s">
        <v>141</v>
      </c>
      <c r="AG5293" s="1">
        <v>0.98</v>
      </c>
      <c r="AH5293" s="1">
        <v>2.0</v>
      </c>
      <c r="AI5293" s="1">
        <v>90.0</v>
      </c>
      <c r="AJ5293" s="1">
        <v>10.0</v>
      </c>
      <c r="AK5293" s="1">
        <v>8.0</v>
      </c>
      <c r="AL5293" s="1">
        <v>10.0</v>
      </c>
      <c r="AM5293" s="1">
        <v>10.0</v>
      </c>
      <c r="AN5293" s="1">
        <v>10.0</v>
      </c>
      <c r="AO5293" s="1">
        <v>9.0</v>
      </c>
    </row>
    <row r="5294">
      <c r="A5294" s="2">
        <v>1.2378207E7</v>
      </c>
      <c r="B5294" s="1" t="s">
        <v>376</v>
      </c>
      <c r="C5294" s="1">
        <v>2014.0</v>
      </c>
      <c r="D5294" s="3" t="s">
        <v>529</v>
      </c>
      <c r="E5294" s="14">
        <f t="shared" si="2"/>
        <v>2/19/2014</v>
      </c>
      <c r="F5294" s="15">
        <f t="shared" si="3"/>
        <v>2.52816497333207</v>
      </c>
      <c r="G5294" s="2">
        <v>4521338.0</v>
      </c>
      <c r="H5294" s="1" t="s">
        <v>41</v>
      </c>
      <c r="I5294" s="1" t="s">
        <v>5</v>
      </c>
      <c r="J5294" s="5" t="str">
        <f>VLOOKUP(I5294,city,2,FALSE)</f>
        <v>Amsterdam</v>
      </c>
      <c r="K5294" s="1" t="s">
        <v>6</v>
      </c>
      <c r="L5294" s="5"/>
      <c r="M5294" s="2">
        <v>1053.0</v>
      </c>
      <c r="N5294" s="1" t="s">
        <v>92</v>
      </c>
      <c r="O5294" s="1">
        <v>52.3691689238689</v>
      </c>
      <c r="P5294" s="1">
        <v>4.87571273932623</v>
      </c>
      <c r="Q5294" s="1" t="s">
        <v>95</v>
      </c>
      <c r="R5294" s="1" t="s">
        <v>97</v>
      </c>
      <c r="S5294" s="1">
        <v>4.0</v>
      </c>
      <c r="T5294" s="1">
        <v>1.0</v>
      </c>
      <c r="U5294" s="1">
        <v>2.0</v>
      </c>
      <c r="V5294" s="1">
        <v>2.0</v>
      </c>
      <c r="W5294" s="1" t="s">
        <v>98</v>
      </c>
      <c r="X5294" s="6">
        <v>320.0</v>
      </c>
      <c r="Y5294" s="1">
        <v>1.0</v>
      </c>
      <c r="Z5294" s="1">
        <v>0.0</v>
      </c>
      <c r="AA5294" s="1">
        <v>3.0</v>
      </c>
      <c r="AB5294" s="5">
        <f t="shared" si="4"/>
        <v>2</v>
      </c>
      <c r="AC5294" s="8">
        <f t="shared" si="5"/>
        <v>320</v>
      </c>
      <c r="AD5294" s="8">
        <f t="shared" ref="AD5294:AE5294" si="5297">AC5294*AA5294</f>
        <v>960</v>
      </c>
      <c r="AE5294" s="8">
        <f t="shared" si="5297"/>
        <v>1920</v>
      </c>
      <c r="AF5294" s="1" t="s">
        <v>141</v>
      </c>
      <c r="AG5294" s="1">
        <v>0.99</v>
      </c>
      <c r="AH5294" s="1">
        <v>1.0</v>
      </c>
      <c r="AI5294" s="1">
        <v>40.0</v>
      </c>
      <c r="AJ5294" s="1">
        <v>6.0</v>
      </c>
      <c r="AK5294" s="1">
        <v>10.0</v>
      </c>
      <c r="AL5294" s="1">
        <v>4.0</v>
      </c>
      <c r="AM5294" s="1">
        <v>6.0</v>
      </c>
      <c r="AN5294" s="1">
        <v>8.0</v>
      </c>
      <c r="AO5294" s="1">
        <v>4.0</v>
      </c>
    </row>
    <row r="5295">
      <c r="A5295" s="2">
        <v>1.2378207E7</v>
      </c>
      <c r="B5295" s="1" t="s">
        <v>376</v>
      </c>
      <c r="C5295" s="1">
        <v>2014.0</v>
      </c>
      <c r="D5295" s="3" t="s">
        <v>529</v>
      </c>
      <c r="E5295" s="14">
        <f t="shared" si="2"/>
        <v>2/19/2014</v>
      </c>
      <c r="F5295" s="15">
        <f t="shared" si="3"/>
        <v>2.52816497333207</v>
      </c>
      <c r="G5295" s="2">
        <v>3708427.0</v>
      </c>
      <c r="H5295" s="1" t="s">
        <v>63</v>
      </c>
      <c r="I5295" s="1" t="s">
        <v>5</v>
      </c>
      <c r="J5295" s="5" t="str">
        <f>VLOOKUP(I5295,city,2,FALSE)</f>
        <v>Amsterdam</v>
      </c>
      <c r="K5295" s="1" t="s">
        <v>6</v>
      </c>
      <c r="L5295" s="5"/>
      <c r="M5295" s="2" t="s">
        <v>1194</v>
      </c>
      <c r="N5295" s="1" t="s">
        <v>92</v>
      </c>
      <c r="O5295" s="1">
        <v>52.3758036594945</v>
      </c>
      <c r="P5295" s="1">
        <v>4.8802881530115</v>
      </c>
      <c r="Q5295" s="1" t="s">
        <v>95</v>
      </c>
      <c r="R5295" s="1" t="s">
        <v>97</v>
      </c>
      <c r="S5295" s="1">
        <v>4.0</v>
      </c>
      <c r="T5295" s="1">
        <v>1.0</v>
      </c>
      <c r="U5295" s="1">
        <v>2.0</v>
      </c>
      <c r="V5295" s="1">
        <v>2.0</v>
      </c>
      <c r="W5295" s="1" t="s">
        <v>98</v>
      </c>
      <c r="X5295" s="6">
        <v>170.0</v>
      </c>
      <c r="Y5295" s="1">
        <v>2.0</v>
      </c>
      <c r="Z5295" s="1">
        <v>40.0</v>
      </c>
      <c r="AA5295" s="1">
        <v>4.0</v>
      </c>
      <c r="AB5295" s="5">
        <f t="shared" si="4"/>
        <v>12</v>
      </c>
      <c r="AC5295" s="8">
        <f t="shared" si="5"/>
        <v>170</v>
      </c>
      <c r="AD5295" s="8">
        <f t="shared" ref="AD5295:AE5295" si="5298">AC5295*AA5295</f>
        <v>680</v>
      </c>
      <c r="AE5295" s="8">
        <f t="shared" si="5298"/>
        <v>8160</v>
      </c>
      <c r="AF5295" s="1" t="s">
        <v>141</v>
      </c>
      <c r="AG5295" s="1">
        <v>0.98</v>
      </c>
      <c r="AH5295" s="1">
        <v>6.0</v>
      </c>
      <c r="AI5295" s="1">
        <v>100.0</v>
      </c>
      <c r="AJ5295" s="1">
        <v>10.0</v>
      </c>
      <c r="AK5295" s="1">
        <v>10.0</v>
      </c>
      <c r="AL5295" s="1">
        <v>10.0</v>
      </c>
      <c r="AM5295" s="1">
        <v>10.0</v>
      </c>
      <c r="AN5295" s="1">
        <v>10.0</v>
      </c>
      <c r="AO5295" s="1">
        <v>9.0</v>
      </c>
    </row>
    <row r="5296">
      <c r="A5296" s="2">
        <v>1.2378207E7</v>
      </c>
      <c r="B5296" s="1" t="s">
        <v>376</v>
      </c>
      <c r="C5296" s="1">
        <v>2014.0</v>
      </c>
      <c r="D5296" s="3" t="s">
        <v>529</v>
      </c>
      <c r="E5296" s="14">
        <f t="shared" si="2"/>
        <v>2/19/2014</v>
      </c>
      <c r="F5296" s="15">
        <f t="shared" si="3"/>
        <v>2.52816497333207</v>
      </c>
      <c r="G5296" s="2">
        <v>4845390.0</v>
      </c>
      <c r="H5296" s="1" t="s">
        <v>41</v>
      </c>
      <c r="I5296" s="1" t="s">
        <v>5</v>
      </c>
      <c r="J5296" s="5" t="str">
        <f>VLOOKUP(I5296,city,2,FALSE)</f>
        <v>Amsterdam</v>
      </c>
      <c r="K5296" s="1" t="s">
        <v>31</v>
      </c>
      <c r="L5296" s="5"/>
      <c r="M5296" s="2">
        <v>1053.0</v>
      </c>
      <c r="N5296" s="1" t="s">
        <v>92</v>
      </c>
      <c r="O5296" s="1">
        <v>52.3670843381858</v>
      </c>
      <c r="P5296" s="1">
        <v>4.86694185185559</v>
      </c>
      <c r="Q5296" s="1" t="s">
        <v>95</v>
      </c>
      <c r="R5296" s="1" t="s">
        <v>97</v>
      </c>
      <c r="S5296" s="1">
        <v>4.0</v>
      </c>
      <c r="T5296" s="1">
        <v>1.0</v>
      </c>
      <c r="U5296" s="1">
        <v>1.0</v>
      </c>
      <c r="V5296" s="1">
        <v>1.0</v>
      </c>
      <c r="W5296" s="1" t="s">
        <v>98</v>
      </c>
      <c r="X5296" s="6">
        <v>119.0</v>
      </c>
      <c r="Y5296" s="1">
        <v>2.0</v>
      </c>
      <c r="Z5296" s="1">
        <v>40.0</v>
      </c>
      <c r="AA5296" s="1">
        <v>3.0</v>
      </c>
      <c r="AB5296" s="5">
        <f t="shared" si="4"/>
        <v>6</v>
      </c>
      <c r="AC5296" s="8">
        <f t="shared" si="5"/>
        <v>119</v>
      </c>
      <c r="AD5296" s="8">
        <f t="shared" ref="AD5296:AE5296" si="5299">AC5296*AA5296</f>
        <v>357</v>
      </c>
      <c r="AE5296" s="8">
        <f t="shared" si="5299"/>
        <v>2142</v>
      </c>
      <c r="AF5296" s="1" t="s">
        <v>141</v>
      </c>
      <c r="AG5296" s="1">
        <v>0.99</v>
      </c>
      <c r="AH5296" s="1">
        <v>3.0</v>
      </c>
      <c r="AI5296" s="1">
        <v>93.0</v>
      </c>
      <c r="AJ5296" s="1">
        <v>9.0</v>
      </c>
      <c r="AK5296" s="1">
        <v>8.0</v>
      </c>
      <c r="AL5296" s="1">
        <v>10.0</v>
      </c>
      <c r="AM5296" s="1">
        <v>10.0</v>
      </c>
      <c r="AN5296" s="1">
        <v>10.0</v>
      </c>
      <c r="AO5296" s="1">
        <v>8.0</v>
      </c>
    </row>
    <row r="5297">
      <c r="A5297" s="2">
        <v>1.2378207E7</v>
      </c>
      <c r="B5297" s="1" t="s">
        <v>376</v>
      </c>
      <c r="C5297" s="1">
        <v>2014.0</v>
      </c>
      <c r="D5297" s="3" t="s">
        <v>529</v>
      </c>
      <c r="E5297" s="14">
        <f t="shared" si="2"/>
        <v>2/19/2014</v>
      </c>
      <c r="F5297" s="15">
        <f t="shared" si="3"/>
        <v>2.52816497333207</v>
      </c>
      <c r="G5297" s="2">
        <v>5418586.0</v>
      </c>
      <c r="H5297" s="1" t="s">
        <v>67</v>
      </c>
      <c r="I5297" s="1" t="s">
        <v>5</v>
      </c>
      <c r="J5297" s="5" t="str">
        <f>VLOOKUP(I5297,city,2,FALSE)</f>
        <v>Amsterdam</v>
      </c>
      <c r="K5297" s="1" t="s">
        <v>31</v>
      </c>
      <c r="L5297" s="5"/>
      <c r="M5297" s="2" t="s">
        <v>4820</v>
      </c>
      <c r="N5297" s="1" t="s">
        <v>92</v>
      </c>
      <c r="O5297" s="1">
        <v>52.3582964938313</v>
      </c>
      <c r="P5297" s="1">
        <v>4.88550216354505</v>
      </c>
      <c r="Q5297" s="1" t="s">
        <v>95</v>
      </c>
      <c r="R5297" s="1" t="s">
        <v>97</v>
      </c>
      <c r="S5297" s="1">
        <v>4.0</v>
      </c>
      <c r="T5297" s="1">
        <v>1.0</v>
      </c>
      <c r="U5297" s="1">
        <v>1.0</v>
      </c>
      <c r="V5297" s="1">
        <v>2.0</v>
      </c>
      <c r="W5297" s="1" t="s">
        <v>98</v>
      </c>
      <c r="X5297" s="6">
        <v>130.0</v>
      </c>
      <c r="Y5297" s="1">
        <v>2.0</v>
      </c>
      <c r="Z5297" s="1">
        <v>40.0</v>
      </c>
      <c r="AA5297" s="1">
        <v>2.0</v>
      </c>
      <c r="AB5297" s="5">
        <f t="shared" si="4"/>
        <v>2</v>
      </c>
      <c r="AC5297" s="8">
        <f t="shared" si="5"/>
        <v>130</v>
      </c>
      <c r="AD5297" s="8">
        <f t="shared" ref="AD5297:AE5297" si="5300">AC5297*AA5297</f>
        <v>260</v>
      </c>
      <c r="AE5297" s="8">
        <f t="shared" si="5300"/>
        <v>520</v>
      </c>
      <c r="AF5297" s="1" t="s">
        <v>141</v>
      </c>
      <c r="AG5297" s="1">
        <v>0.99</v>
      </c>
      <c r="AH5297" s="1">
        <v>1.0</v>
      </c>
      <c r="AI5297" s="1">
        <v>20.0</v>
      </c>
      <c r="AJ5297" s="1">
        <v>2.0</v>
      </c>
      <c r="AK5297" s="1">
        <v>6.0</v>
      </c>
      <c r="AL5297" s="1">
        <v>6.0</v>
      </c>
      <c r="AM5297" s="1">
        <v>8.0</v>
      </c>
      <c r="AN5297" s="1">
        <v>4.0</v>
      </c>
      <c r="AO5297" s="1">
        <v>8.0</v>
      </c>
    </row>
    <row r="5298">
      <c r="A5298" s="2">
        <v>1.2378207E7</v>
      </c>
      <c r="B5298" s="1" t="s">
        <v>376</v>
      </c>
      <c r="C5298" s="1">
        <v>2014.0</v>
      </c>
      <c r="D5298" s="3" t="s">
        <v>529</v>
      </c>
      <c r="E5298" s="14">
        <f t="shared" si="2"/>
        <v>2/19/2014</v>
      </c>
      <c r="F5298" s="15">
        <f t="shared" si="3"/>
        <v>2.52816497333207</v>
      </c>
      <c r="G5298" s="2">
        <v>5010381.0</v>
      </c>
      <c r="H5298" s="1" t="s">
        <v>70</v>
      </c>
      <c r="I5298" s="1" t="s">
        <v>5</v>
      </c>
      <c r="J5298" s="5" t="str">
        <f>VLOOKUP(I5298,city,2,FALSE)</f>
        <v>Amsterdam</v>
      </c>
      <c r="K5298" s="1" t="s">
        <v>31</v>
      </c>
      <c r="L5298" s="5"/>
      <c r="M5298" s="2">
        <v>1078.0</v>
      </c>
      <c r="N5298" s="1" t="s">
        <v>92</v>
      </c>
      <c r="O5298" s="1">
        <v>52.3466728100184</v>
      </c>
      <c r="P5298" s="1">
        <v>4.89170752668178</v>
      </c>
      <c r="Q5298" s="1" t="s">
        <v>95</v>
      </c>
      <c r="R5298" s="1" t="s">
        <v>97</v>
      </c>
      <c r="S5298" s="1">
        <v>3.0</v>
      </c>
      <c r="T5298" s="1">
        <v>1.0</v>
      </c>
      <c r="U5298" s="1">
        <v>2.0</v>
      </c>
      <c r="V5298" s="1">
        <v>2.0</v>
      </c>
      <c r="W5298" s="1" t="s">
        <v>98</v>
      </c>
      <c r="X5298" s="6">
        <v>109.0</v>
      </c>
      <c r="Y5298" s="1">
        <v>2.0</v>
      </c>
      <c r="Z5298" s="1">
        <v>40.0</v>
      </c>
      <c r="AA5298" s="1">
        <v>3.0</v>
      </c>
      <c r="AB5298" s="5">
        <f t="shared" si="4"/>
        <v>0</v>
      </c>
      <c r="AC5298" s="8">
        <f t="shared" si="5"/>
        <v>109</v>
      </c>
      <c r="AD5298" s="8">
        <f t="shared" ref="AD5298:AE5298" si="5301">AC5298*AA5298</f>
        <v>327</v>
      </c>
      <c r="AE5298" s="8">
        <f t="shared" si="5301"/>
        <v>0</v>
      </c>
      <c r="AF5298" s="1" t="s">
        <v>141</v>
      </c>
      <c r="AG5298" s="1">
        <v>0.99</v>
      </c>
      <c r="AH5298" s="1">
        <v>0.0</v>
      </c>
    </row>
    <row r="5299">
      <c r="A5299" s="2">
        <v>1.2378207E7</v>
      </c>
      <c r="B5299" s="1" t="s">
        <v>376</v>
      </c>
      <c r="C5299" s="1">
        <v>2014.0</v>
      </c>
      <c r="D5299" s="3" t="s">
        <v>529</v>
      </c>
      <c r="E5299" s="14">
        <f t="shared" si="2"/>
        <v>2/19/2014</v>
      </c>
      <c r="F5299" s="15">
        <f t="shared" si="3"/>
        <v>2.52816497333207</v>
      </c>
      <c r="G5299" s="2">
        <v>4035709.0</v>
      </c>
      <c r="H5299" s="1" t="s">
        <v>41</v>
      </c>
      <c r="I5299" s="1" t="s">
        <v>5</v>
      </c>
      <c r="J5299" s="5" t="str">
        <f>VLOOKUP(I5299,city,2,FALSE)</f>
        <v>Amsterdam</v>
      </c>
      <c r="K5299" s="1" t="s">
        <v>6</v>
      </c>
      <c r="L5299" s="5"/>
      <c r="M5299" s="2" t="s">
        <v>4821</v>
      </c>
      <c r="N5299" s="1" t="s">
        <v>92</v>
      </c>
      <c r="O5299" s="1">
        <v>52.3661013899221</v>
      </c>
      <c r="P5299" s="1">
        <v>4.87351557191307</v>
      </c>
      <c r="Q5299" s="1" t="s">
        <v>95</v>
      </c>
      <c r="R5299" s="1" t="s">
        <v>97</v>
      </c>
      <c r="S5299" s="1">
        <v>2.0</v>
      </c>
      <c r="T5299" s="1">
        <v>1.0</v>
      </c>
      <c r="U5299" s="1">
        <v>1.0</v>
      </c>
      <c r="V5299" s="1">
        <v>1.0</v>
      </c>
      <c r="W5299" s="1" t="s">
        <v>98</v>
      </c>
      <c r="X5299" s="6">
        <v>129.0</v>
      </c>
      <c r="Y5299" s="1">
        <v>1.0</v>
      </c>
      <c r="Z5299" s="1">
        <v>0.0</v>
      </c>
      <c r="AA5299" s="1">
        <v>1.0</v>
      </c>
      <c r="AB5299" s="5">
        <f t="shared" si="4"/>
        <v>12</v>
      </c>
      <c r="AC5299" s="8">
        <f t="shared" si="5"/>
        <v>129</v>
      </c>
      <c r="AD5299" s="8">
        <f t="shared" ref="AD5299:AE5299" si="5302">AC5299*AA5299</f>
        <v>129</v>
      </c>
      <c r="AE5299" s="8">
        <f t="shared" si="5302"/>
        <v>1548</v>
      </c>
      <c r="AF5299" s="1" t="s">
        <v>141</v>
      </c>
      <c r="AG5299" s="1">
        <v>0.98</v>
      </c>
      <c r="AH5299" s="1">
        <v>6.0</v>
      </c>
      <c r="AI5299" s="1">
        <v>90.0</v>
      </c>
      <c r="AJ5299" s="1">
        <v>9.0</v>
      </c>
      <c r="AK5299" s="1">
        <v>9.0</v>
      </c>
      <c r="AL5299" s="1">
        <v>9.0</v>
      </c>
      <c r="AM5299" s="1">
        <v>9.0</v>
      </c>
      <c r="AN5299" s="1">
        <v>9.0</v>
      </c>
      <c r="AO5299" s="1">
        <v>9.0</v>
      </c>
    </row>
    <row r="5300">
      <c r="A5300" s="2">
        <v>1.2378207E7</v>
      </c>
      <c r="B5300" s="1" t="s">
        <v>376</v>
      </c>
      <c r="C5300" s="1">
        <v>2014.0</v>
      </c>
      <c r="D5300" s="3" t="s">
        <v>529</v>
      </c>
      <c r="E5300" s="14">
        <f t="shared" si="2"/>
        <v>2/19/2014</v>
      </c>
      <c r="F5300" s="15">
        <f t="shared" si="3"/>
        <v>2.52816497333207</v>
      </c>
      <c r="G5300" s="2">
        <v>5640728.0</v>
      </c>
      <c r="H5300" s="1" t="s">
        <v>70</v>
      </c>
      <c r="I5300" s="1" t="s">
        <v>5</v>
      </c>
      <c r="J5300" s="5" t="str">
        <f>VLOOKUP(I5300,city,2,FALSE)</f>
        <v>Amsterdam</v>
      </c>
      <c r="K5300" s="1" t="s">
        <v>31</v>
      </c>
      <c r="L5300" s="5"/>
      <c r="M5300" s="2">
        <v>1072.0</v>
      </c>
      <c r="N5300" s="1" t="s">
        <v>92</v>
      </c>
      <c r="O5300" s="1">
        <v>52.351291145504</v>
      </c>
      <c r="P5300" s="1">
        <v>4.88805959941695</v>
      </c>
      <c r="Q5300" s="1" t="s">
        <v>95</v>
      </c>
      <c r="R5300" s="1" t="s">
        <v>97</v>
      </c>
      <c r="S5300" s="1">
        <v>2.0</v>
      </c>
      <c r="T5300" s="1">
        <v>1.0</v>
      </c>
      <c r="U5300" s="1">
        <v>1.0</v>
      </c>
      <c r="V5300" s="1">
        <v>1.0</v>
      </c>
      <c r="W5300" s="1" t="s">
        <v>98</v>
      </c>
      <c r="X5300" s="6">
        <v>160.0</v>
      </c>
      <c r="Y5300" s="1">
        <v>1.0</v>
      </c>
      <c r="Z5300" s="1">
        <v>0.0</v>
      </c>
      <c r="AA5300" s="1">
        <v>2.0</v>
      </c>
      <c r="AB5300" s="5">
        <f t="shared" si="4"/>
        <v>0</v>
      </c>
      <c r="AC5300" s="8">
        <f t="shared" si="5"/>
        <v>160</v>
      </c>
      <c r="AD5300" s="8">
        <f t="shared" ref="AD5300:AE5300" si="5303">AC5300*AA5300</f>
        <v>320</v>
      </c>
      <c r="AE5300" s="8">
        <f t="shared" si="5303"/>
        <v>0</v>
      </c>
      <c r="AF5300" s="1" t="s">
        <v>141</v>
      </c>
      <c r="AG5300" s="1">
        <v>0.98</v>
      </c>
      <c r="AH5300" s="1">
        <v>0.0</v>
      </c>
    </row>
    <row r="5301">
      <c r="A5301" s="2">
        <v>1.2378207E7</v>
      </c>
      <c r="B5301" s="1" t="s">
        <v>376</v>
      </c>
      <c r="C5301" s="1">
        <v>2014.0</v>
      </c>
      <c r="D5301" s="3" t="s">
        <v>529</v>
      </c>
      <c r="E5301" s="14">
        <f t="shared" si="2"/>
        <v>2/19/2014</v>
      </c>
      <c r="F5301" s="15">
        <f t="shared" si="3"/>
        <v>2.52816497333207</v>
      </c>
      <c r="G5301" s="2">
        <v>5772030.0</v>
      </c>
      <c r="H5301" s="1" t="s">
        <v>63</v>
      </c>
      <c r="I5301" s="1" t="s">
        <v>5</v>
      </c>
      <c r="J5301" s="5" t="str">
        <f>VLOOKUP(I5301,city,2,FALSE)</f>
        <v>Amsterdam</v>
      </c>
      <c r="K5301" s="1" t="s">
        <v>31</v>
      </c>
      <c r="L5301" s="5"/>
      <c r="M5301" s="2">
        <v>1015.0</v>
      </c>
      <c r="N5301" s="1" t="s">
        <v>92</v>
      </c>
      <c r="O5301" s="1">
        <v>52.3831362795994</v>
      </c>
      <c r="P5301" s="1">
        <v>4.88384763251393</v>
      </c>
      <c r="Q5301" s="1" t="s">
        <v>95</v>
      </c>
      <c r="R5301" s="1" t="s">
        <v>97</v>
      </c>
      <c r="S5301" s="1">
        <v>2.0</v>
      </c>
      <c r="T5301" s="1">
        <v>1.0</v>
      </c>
      <c r="U5301" s="1">
        <v>1.0</v>
      </c>
      <c r="V5301" s="1">
        <v>1.0</v>
      </c>
      <c r="W5301" s="1" t="s">
        <v>98</v>
      </c>
      <c r="X5301" s="6">
        <v>139.0</v>
      </c>
      <c r="Y5301" s="1">
        <v>1.0</v>
      </c>
      <c r="Z5301" s="1">
        <v>0.0</v>
      </c>
      <c r="AA5301" s="1">
        <v>1.0</v>
      </c>
      <c r="AB5301" s="5">
        <f t="shared" si="4"/>
        <v>0</v>
      </c>
      <c r="AC5301" s="8">
        <f t="shared" si="5"/>
        <v>139</v>
      </c>
      <c r="AD5301" s="8">
        <f t="shared" ref="AD5301:AE5301" si="5304">AC5301*AA5301</f>
        <v>139</v>
      </c>
      <c r="AE5301" s="8">
        <f t="shared" si="5304"/>
        <v>0</v>
      </c>
      <c r="AF5301" s="1" t="s">
        <v>141</v>
      </c>
      <c r="AG5301" s="1">
        <v>0.98</v>
      </c>
      <c r="AH5301" s="1">
        <v>0.0</v>
      </c>
    </row>
    <row r="5302">
      <c r="A5302" s="2">
        <v>1.2379807E7</v>
      </c>
      <c r="B5302" s="1" t="s">
        <v>1481</v>
      </c>
      <c r="C5302" s="1">
        <v>2014.0</v>
      </c>
      <c r="D5302" s="3" t="s">
        <v>529</v>
      </c>
      <c r="E5302" s="14">
        <f t="shared" si="2"/>
        <v>2/19/2014</v>
      </c>
      <c r="F5302" s="15">
        <f t="shared" si="3"/>
        <v>2.52816497333207</v>
      </c>
      <c r="G5302" s="2">
        <v>5836359.0</v>
      </c>
      <c r="H5302" s="1" t="s">
        <v>46</v>
      </c>
      <c r="I5302" s="1" t="s">
        <v>5</v>
      </c>
      <c r="J5302" s="5" t="str">
        <f>VLOOKUP(I5302,city,2,FALSE)</f>
        <v>Amsterdam</v>
      </c>
      <c r="K5302" s="1" t="s">
        <v>31</v>
      </c>
      <c r="L5302" s="5"/>
      <c r="M5302" s="2" t="s">
        <v>4124</v>
      </c>
      <c r="N5302" s="1" t="s">
        <v>92</v>
      </c>
      <c r="O5302" s="1">
        <v>52.3708773403459</v>
      </c>
      <c r="P5302" s="1">
        <v>4.92112083533934</v>
      </c>
      <c r="Q5302" s="1" t="s">
        <v>95</v>
      </c>
      <c r="R5302" s="1" t="s">
        <v>97</v>
      </c>
      <c r="S5302" s="1">
        <v>2.0</v>
      </c>
      <c r="T5302" s="1">
        <v>1.0</v>
      </c>
      <c r="U5302" s="1">
        <v>0.0</v>
      </c>
      <c r="V5302" s="1">
        <v>1.0</v>
      </c>
      <c r="W5302" s="1" t="s">
        <v>98</v>
      </c>
      <c r="X5302" s="6">
        <v>115.0</v>
      </c>
      <c r="Y5302" s="1">
        <v>2.0</v>
      </c>
      <c r="Z5302" s="1">
        <v>15.0</v>
      </c>
      <c r="AA5302" s="1">
        <v>1.0</v>
      </c>
      <c r="AB5302" s="5">
        <f t="shared" si="4"/>
        <v>0</v>
      </c>
      <c r="AC5302" s="8">
        <f t="shared" si="5"/>
        <v>115</v>
      </c>
      <c r="AD5302" s="8">
        <f t="shared" ref="AD5302:AE5302" si="5305">AC5302*AA5302</f>
        <v>115</v>
      </c>
      <c r="AE5302" s="8">
        <f t="shared" si="5305"/>
        <v>0</v>
      </c>
      <c r="AF5302" s="1" t="s">
        <v>141</v>
      </c>
      <c r="AG5302" s="1">
        <v>1.0</v>
      </c>
      <c r="AH5302" s="1">
        <v>0.0</v>
      </c>
    </row>
    <row r="5303">
      <c r="A5303" s="2">
        <v>1.2385737E7</v>
      </c>
      <c r="B5303" s="1" t="s">
        <v>4822</v>
      </c>
      <c r="C5303" s="1">
        <v>2014.0</v>
      </c>
      <c r="D5303" s="3" t="s">
        <v>529</v>
      </c>
      <c r="E5303" s="14">
        <f t="shared" si="2"/>
        <v>2/19/2014</v>
      </c>
      <c r="F5303" s="15">
        <f t="shared" si="3"/>
        <v>2.52816497333207</v>
      </c>
      <c r="G5303" s="2">
        <v>2423265.0</v>
      </c>
      <c r="H5303" s="1" t="s">
        <v>41</v>
      </c>
      <c r="I5303" s="1" t="s">
        <v>5</v>
      </c>
      <c r="J5303" s="5" t="str">
        <f>VLOOKUP(I5303,city,2,FALSE)</f>
        <v>Amsterdam</v>
      </c>
      <c r="K5303" s="1" t="s">
        <v>6</v>
      </c>
      <c r="L5303" s="5"/>
      <c r="M5303" s="2" t="s">
        <v>4823</v>
      </c>
      <c r="N5303" s="1" t="s">
        <v>92</v>
      </c>
      <c r="O5303" s="1">
        <v>52.3691733579104</v>
      </c>
      <c r="P5303" s="1">
        <v>4.86663587180365</v>
      </c>
      <c r="Q5303" s="1" t="s">
        <v>95</v>
      </c>
      <c r="R5303" s="1" t="s">
        <v>97</v>
      </c>
      <c r="S5303" s="1">
        <v>2.0</v>
      </c>
      <c r="T5303" s="1">
        <v>1.0</v>
      </c>
      <c r="U5303" s="1">
        <v>0.0</v>
      </c>
      <c r="V5303" s="1">
        <v>1.0</v>
      </c>
      <c r="W5303" s="1" t="s">
        <v>98</v>
      </c>
      <c r="X5303" s="6">
        <v>95.0</v>
      </c>
      <c r="Y5303" s="1">
        <v>1.0</v>
      </c>
      <c r="Z5303" s="1">
        <v>0.0</v>
      </c>
      <c r="AA5303" s="1">
        <v>4.0</v>
      </c>
      <c r="AB5303" s="5">
        <f t="shared" si="4"/>
        <v>56</v>
      </c>
      <c r="AC5303" s="8">
        <f t="shared" si="5"/>
        <v>95</v>
      </c>
      <c r="AD5303" s="8">
        <f t="shared" ref="AD5303:AE5303" si="5306">AC5303*AA5303</f>
        <v>380</v>
      </c>
      <c r="AE5303" s="8">
        <f t="shared" si="5306"/>
        <v>21280</v>
      </c>
      <c r="AF5303" s="1" t="s">
        <v>141</v>
      </c>
      <c r="AG5303" s="1">
        <v>1.0</v>
      </c>
      <c r="AH5303" s="1">
        <v>28.0</v>
      </c>
      <c r="AI5303" s="1">
        <v>89.0</v>
      </c>
      <c r="AJ5303" s="1">
        <v>9.0</v>
      </c>
      <c r="AK5303" s="1">
        <v>9.0</v>
      </c>
      <c r="AL5303" s="1">
        <v>9.0</v>
      </c>
      <c r="AM5303" s="1">
        <v>10.0</v>
      </c>
      <c r="AN5303" s="1">
        <v>9.0</v>
      </c>
      <c r="AO5303" s="1">
        <v>9.0</v>
      </c>
    </row>
    <row r="5304">
      <c r="A5304" s="2">
        <v>1.239093E7</v>
      </c>
      <c r="B5304" s="1" t="s">
        <v>987</v>
      </c>
      <c r="C5304" s="1">
        <v>2014.0</v>
      </c>
      <c r="D5304" s="3" t="s">
        <v>529</v>
      </c>
      <c r="E5304" s="14">
        <f t="shared" si="2"/>
        <v>2/19/2014</v>
      </c>
      <c r="F5304" s="15">
        <f t="shared" si="3"/>
        <v>2.52816497333207</v>
      </c>
      <c r="G5304" s="2">
        <v>4390440.0</v>
      </c>
      <c r="H5304" s="1" t="s">
        <v>63</v>
      </c>
      <c r="I5304" s="1" t="s">
        <v>5</v>
      </c>
      <c r="J5304" s="5" t="str">
        <f>VLOOKUP(I5304,city,2,FALSE)</f>
        <v>Amsterdam</v>
      </c>
      <c r="K5304" s="1" t="s">
        <v>6</v>
      </c>
      <c r="L5304" s="5"/>
      <c r="M5304" s="2" t="s">
        <v>4824</v>
      </c>
      <c r="N5304" s="1" t="s">
        <v>92</v>
      </c>
      <c r="O5304" s="1">
        <v>52.383235214046</v>
      </c>
      <c r="P5304" s="1">
        <v>4.88872509122824</v>
      </c>
      <c r="Q5304" s="1" t="s">
        <v>95</v>
      </c>
      <c r="R5304" s="1" t="s">
        <v>97</v>
      </c>
      <c r="S5304" s="1">
        <v>2.0</v>
      </c>
      <c r="T5304" s="1">
        <v>1.0</v>
      </c>
      <c r="U5304" s="1">
        <v>1.0</v>
      </c>
      <c r="V5304" s="1">
        <v>1.0</v>
      </c>
      <c r="W5304" s="1" t="s">
        <v>98</v>
      </c>
      <c r="X5304" s="6">
        <v>135.0</v>
      </c>
      <c r="Y5304" s="1">
        <v>1.0</v>
      </c>
      <c r="Z5304" s="1">
        <v>0.0</v>
      </c>
      <c r="AA5304" s="1">
        <v>3.0</v>
      </c>
      <c r="AB5304" s="5">
        <f t="shared" si="4"/>
        <v>4</v>
      </c>
      <c r="AC5304" s="8">
        <f t="shared" si="5"/>
        <v>135</v>
      </c>
      <c r="AD5304" s="8">
        <f t="shared" ref="AD5304:AE5304" si="5307">AC5304*AA5304</f>
        <v>405</v>
      </c>
      <c r="AE5304" s="8">
        <f t="shared" si="5307"/>
        <v>1620</v>
      </c>
      <c r="AF5304" s="1" t="s">
        <v>141</v>
      </c>
      <c r="AG5304" s="1">
        <v>1.0</v>
      </c>
      <c r="AH5304" s="1">
        <v>2.0</v>
      </c>
      <c r="AI5304" s="1">
        <v>100.0</v>
      </c>
      <c r="AJ5304" s="1">
        <v>10.0</v>
      </c>
      <c r="AK5304" s="1">
        <v>9.0</v>
      </c>
      <c r="AL5304" s="1">
        <v>10.0</v>
      </c>
      <c r="AM5304" s="1">
        <v>10.0</v>
      </c>
      <c r="AN5304" s="1">
        <v>10.0</v>
      </c>
      <c r="AO5304" s="1">
        <v>10.0</v>
      </c>
    </row>
    <row r="5305">
      <c r="A5305" s="2">
        <v>1.2395516E7</v>
      </c>
      <c r="B5305" s="1" t="s">
        <v>496</v>
      </c>
      <c r="C5305" s="1">
        <v>2014.0</v>
      </c>
      <c r="D5305" s="3" t="s">
        <v>529</v>
      </c>
      <c r="E5305" s="14">
        <f t="shared" si="2"/>
        <v>2/19/2014</v>
      </c>
      <c r="F5305" s="15">
        <f t="shared" si="3"/>
        <v>2.52816497333207</v>
      </c>
      <c r="G5305" s="2">
        <v>4124316.0</v>
      </c>
      <c r="H5305" s="1" t="s">
        <v>41</v>
      </c>
      <c r="I5305" s="1" t="s">
        <v>5</v>
      </c>
      <c r="J5305" s="5" t="str">
        <f>VLOOKUP(I5305,city,2,FALSE)</f>
        <v>Amsterdam</v>
      </c>
      <c r="K5305" s="1" t="s">
        <v>6</v>
      </c>
      <c r="L5305" s="5"/>
      <c r="M5305" s="2">
        <v>1056.0</v>
      </c>
      <c r="N5305" s="1" t="s">
        <v>92</v>
      </c>
      <c r="O5305" s="1">
        <v>52.3735445137977</v>
      </c>
      <c r="P5305" s="1">
        <v>4.8566694762466</v>
      </c>
      <c r="Q5305" s="1" t="s">
        <v>95</v>
      </c>
      <c r="R5305" s="1" t="s">
        <v>97</v>
      </c>
      <c r="S5305" s="1">
        <v>2.0</v>
      </c>
      <c r="T5305" s="1">
        <v>1.0</v>
      </c>
      <c r="U5305" s="1">
        <v>1.0</v>
      </c>
      <c r="V5305" s="1">
        <v>1.0</v>
      </c>
      <c r="W5305" s="1" t="s">
        <v>98</v>
      </c>
      <c r="X5305" s="6">
        <v>80.0</v>
      </c>
      <c r="Y5305" s="1">
        <v>1.0</v>
      </c>
      <c r="Z5305" s="1">
        <v>25.0</v>
      </c>
      <c r="AA5305" s="1">
        <v>2.0</v>
      </c>
      <c r="AB5305" s="5">
        <f t="shared" si="4"/>
        <v>0</v>
      </c>
      <c r="AC5305" s="8">
        <f t="shared" si="5"/>
        <v>105</v>
      </c>
      <c r="AD5305" s="8">
        <f t="shared" ref="AD5305:AE5305" si="5308">AC5305*AA5305</f>
        <v>210</v>
      </c>
      <c r="AE5305" s="8">
        <f t="shared" si="5308"/>
        <v>0</v>
      </c>
      <c r="AF5305" s="1" t="s">
        <v>159</v>
      </c>
      <c r="AG5305" s="1" t="s">
        <v>159</v>
      </c>
      <c r="AH5305" s="1">
        <v>0.0</v>
      </c>
    </row>
    <row r="5306">
      <c r="A5306" s="2">
        <v>1.2409266E7</v>
      </c>
      <c r="B5306" s="1" t="s">
        <v>4825</v>
      </c>
      <c r="C5306" s="1">
        <v>2014.0</v>
      </c>
      <c r="D5306" s="3" t="s">
        <v>533</v>
      </c>
      <c r="E5306" s="14">
        <f t="shared" si="2"/>
        <v>2/20/2014</v>
      </c>
      <c r="F5306" s="15">
        <f t="shared" si="3"/>
        <v>2.52542524730467</v>
      </c>
      <c r="G5306" s="2">
        <v>3191528.0</v>
      </c>
      <c r="H5306" s="1" t="s">
        <v>70</v>
      </c>
      <c r="I5306" s="1" t="s">
        <v>5</v>
      </c>
      <c r="J5306" s="5" t="str">
        <f>VLOOKUP(I5306,city,2,FALSE)</f>
        <v>Amsterdam</v>
      </c>
      <c r="K5306" s="1" t="s">
        <v>6</v>
      </c>
      <c r="L5306" s="5"/>
      <c r="M5306" s="2">
        <v>1074.0</v>
      </c>
      <c r="N5306" s="1" t="s">
        <v>92</v>
      </c>
      <c r="O5306" s="1">
        <v>52.3527861361806</v>
      </c>
      <c r="P5306" s="1">
        <v>4.90755792980484</v>
      </c>
      <c r="Q5306" s="1" t="s">
        <v>95</v>
      </c>
      <c r="R5306" s="1" t="s">
        <v>138</v>
      </c>
      <c r="S5306" s="1">
        <v>2.0</v>
      </c>
      <c r="T5306" s="1">
        <v>1.0</v>
      </c>
      <c r="U5306" s="1">
        <v>1.0</v>
      </c>
      <c r="V5306" s="1">
        <v>1.0</v>
      </c>
      <c r="W5306" s="1" t="s">
        <v>98</v>
      </c>
      <c r="X5306" s="6">
        <v>65.0</v>
      </c>
      <c r="Y5306" s="1">
        <v>1.0</v>
      </c>
      <c r="Z5306" s="1">
        <v>20.0</v>
      </c>
      <c r="AA5306" s="1">
        <v>2.0</v>
      </c>
      <c r="AB5306" s="5">
        <f t="shared" si="4"/>
        <v>64</v>
      </c>
      <c r="AC5306" s="8">
        <f t="shared" si="5"/>
        <v>85</v>
      </c>
      <c r="AD5306" s="8">
        <f t="shared" ref="AD5306:AE5306" si="5309">AC5306*AA5306</f>
        <v>170</v>
      </c>
      <c r="AE5306" s="8">
        <f t="shared" si="5309"/>
        <v>10880</v>
      </c>
      <c r="AF5306" s="1" t="s">
        <v>144</v>
      </c>
      <c r="AG5306" s="1">
        <v>1.0</v>
      </c>
      <c r="AH5306" s="1">
        <v>32.0</v>
      </c>
      <c r="AI5306" s="1">
        <v>97.0</v>
      </c>
      <c r="AJ5306" s="1">
        <v>10.0</v>
      </c>
      <c r="AK5306" s="1">
        <v>10.0</v>
      </c>
      <c r="AL5306" s="1">
        <v>10.0</v>
      </c>
      <c r="AM5306" s="1">
        <v>10.0</v>
      </c>
      <c r="AN5306" s="1">
        <v>10.0</v>
      </c>
      <c r="AO5306" s="1">
        <v>10.0</v>
      </c>
    </row>
    <row r="5307">
      <c r="A5307" s="2">
        <v>1.2411946E7</v>
      </c>
      <c r="B5307" s="1" t="s">
        <v>444</v>
      </c>
      <c r="C5307" s="1">
        <v>2014.0</v>
      </c>
      <c r="D5307" s="3" t="s">
        <v>533</v>
      </c>
      <c r="E5307" s="14">
        <f t="shared" si="2"/>
        <v>2/20/2014</v>
      </c>
      <c r="F5307" s="15">
        <f t="shared" si="3"/>
        <v>2.52542524730467</v>
      </c>
      <c r="G5307" s="2">
        <v>3253758.0</v>
      </c>
      <c r="H5307" s="1" t="s">
        <v>46</v>
      </c>
      <c r="I5307" s="1" t="s">
        <v>5</v>
      </c>
      <c r="J5307" s="5" t="str">
        <f>VLOOKUP(I5307,city,2,FALSE)</f>
        <v>Amsterdam</v>
      </c>
      <c r="K5307" s="1" t="s">
        <v>6</v>
      </c>
      <c r="L5307" s="5"/>
      <c r="M5307" s="2" t="s">
        <v>4826</v>
      </c>
      <c r="N5307" s="1" t="s">
        <v>92</v>
      </c>
      <c r="O5307" s="1">
        <v>52.3622626112903</v>
      </c>
      <c r="P5307" s="1">
        <v>4.89179385833046</v>
      </c>
      <c r="Q5307" s="1" t="s">
        <v>257</v>
      </c>
      <c r="R5307" s="1" t="s">
        <v>138</v>
      </c>
      <c r="S5307" s="1">
        <v>2.0</v>
      </c>
      <c r="T5307" s="1">
        <v>1.0</v>
      </c>
      <c r="U5307" s="1">
        <v>1.0</v>
      </c>
      <c r="V5307" s="1">
        <v>2.0</v>
      </c>
      <c r="W5307" s="1" t="s">
        <v>98</v>
      </c>
      <c r="X5307" s="6">
        <v>109.0</v>
      </c>
      <c r="Y5307" s="1">
        <v>1.0</v>
      </c>
      <c r="Z5307" s="1">
        <v>0.0</v>
      </c>
      <c r="AA5307" s="1">
        <v>1.0</v>
      </c>
      <c r="AB5307" s="5">
        <f t="shared" si="4"/>
        <v>34</v>
      </c>
      <c r="AC5307" s="8">
        <f t="shared" si="5"/>
        <v>109</v>
      </c>
      <c r="AD5307" s="8">
        <f t="shared" ref="AD5307:AE5307" si="5310">AC5307*AA5307</f>
        <v>109</v>
      </c>
      <c r="AE5307" s="8">
        <f t="shared" si="5310"/>
        <v>3706</v>
      </c>
      <c r="AF5307" s="1" t="s">
        <v>115</v>
      </c>
      <c r="AG5307" s="1">
        <v>1.0</v>
      </c>
      <c r="AH5307" s="1">
        <v>17.0</v>
      </c>
      <c r="AI5307" s="1">
        <v>94.0</v>
      </c>
      <c r="AJ5307" s="1">
        <v>9.0</v>
      </c>
      <c r="AK5307" s="1">
        <v>10.0</v>
      </c>
      <c r="AL5307" s="1">
        <v>10.0</v>
      </c>
      <c r="AM5307" s="1">
        <v>10.0</v>
      </c>
      <c r="AN5307" s="1">
        <v>10.0</v>
      </c>
      <c r="AO5307" s="1">
        <v>9.0</v>
      </c>
    </row>
    <row r="5308">
      <c r="A5308" s="2">
        <v>1.2412954E7</v>
      </c>
      <c r="B5308" s="1" t="s">
        <v>528</v>
      </c>
      <c r="C5308" s="1">
        <v>2014.0</v>
      </c>
      <c r="D5308" s="3" t="s">
        <v>533</v>
      </c>
      <c r="E5308" s="14">
        <f t="shared" si="2"/>
        <v>2/20/2014</v>
      </c>
      <c r="F5308" s="15">
        <f t="shared" si="3"/>
        <v>2.52542524730467</v>
      </c>
      <c r="G5308" s="2">
        <v>2428434.0</v>
      </c>
      <c r="H5308" s="1" t="s">
        <v>46</v>
      </c>
      <c r="I5308" s="1" t="s">
        <v>5</v>
      </c>
      <c r="J5308" s="5" t="str">
        <f>VLOOKUP(I5308,city,2,FALSE)</f>
        <v>Amsterdam</v>
      </c>
      <c r="K5308" s="1" t="s">
        <v>6</v>
      </c>
      <c r="L5308" s="5"/>
      <c r="M5308" s="2">
        <v>1011.0</v>
      </c>
      <c r="N5308" s="1" t="s">
        <v>92</v>
      </c>
      <c r="O5308" s="1">
        <v>52.3677313199477</v>
      </c>
      <c r="P5308" s="1">
        <v>4.90385458807186</v>
      </c>
      <c r="Q5308" s="1" t="s">
        <v>95</v>
      </c>
      <c r="R5308" s="1" t="s">
        <v>97</v>
      </c>
      <c r="S5308" s="1">
        <v>2.0</v>
      </c>
      <c r="T5308" s="1">
        <v>1.0</v>
      </c>
      <c r="U5308" s="1">
        <v>1.0</v>
      </c>
      <c r="V5308" s="1">
        <v>1.0</v>
      </c>
      <c r="W5308" s="1" t="s">
        <v>98</v>
      </c>
      <c r="X5308" s="6">
        <v>150.0</v>
      </c>
      <c r="Y5308" s="1">
        <v>1.0</v>
      </c>
      <c r="Z5308" s="1">
        <v>0.0</v>
      </c>
      <c r="AA5308" s="1">
        <v>3.0</v>
      </c>
      <c r="AB5308" s="5">
        <f t="shared" si="4"/>
        <v>10</v>
      </c>
      <c r="AC5308" s="8">
        <f t="shared" si="5"/>
        <v>150</v>
      </c>
      <c r="AD5308" s="8">
        <f t="shared" ref="AD5308:AE5308" si="5311">AC5308*AA5308</f>
        <v>450</v>
      </c>
      <c r="AE5308" s="8">
        <f t="shared" si="5311"/>
        <v>4500</v>
      </c>
      <c r="AF5308" s="1" t="s">
        <v>115</v>
      </c>
      <c r="AG5308" s="1">
        <v>1.0</v>
      </c>
      <c r="AH5308" s="1">
        <v>5.0</v>
      </c>
      <c r="AI5308" s="1">
        <v>100.0</v>
      </c>
      <c r="AJ5308" s="1">
        <v>10.0</v>
      </c>
      <c r="AK5308" s="1">
        <v>9.0</v>
      </c>
      <c r="AL5308" s="1">
        <v>10.0</v>
      </c>
      <c r="AM5308" s="1">
        <v>9.0</v>
      </c>
      <c r="AN5308" s="1">
        <v>10.0</v>
      </c>
      <c r="AO5308" s="1">
        <v>9.0</v>
      </c>
    </row>
    <row r="5309">
      <c r="A5309" s="2">
        <v>1.2416029E7</v>
      </c>
      <c r="B5309" s="1" t="s">
        <v>4827</v>
      </c>
      <c r="C5309" s="1">
        <v>2014.0</v>
      </c>
      <c r="D5309" s="3" t="s">
        <v>533</v>
      </c>
      <c r="E5309" s="14">
        <f t="shared" si="2"/>
        <v>2/20/2014</v>
      </c>
      <c r="F5309" s="15">
        <f t="shared" si="3"/>
        <v>2.52542524730467</v>
      </c>
      <c r="G5309" s="2">
        <v>2429406.0</v>
      </c>
      <c r="H5309" s="1" t="s">
        <v>65</v>
      </c>
      <c r="I5309" s="1" t="s">
        <v>5</v>
      </c>
      <c r="J5309" s="5" t="str">
        <f>VLOOKUP(I5309,city,2,FALSE)</f>
        <v>Amsterdam</v>
      </c>
      <c r="K5309" s="1" t="s">
        <v>6</v>
      </c>
      <c r="L5309" s="5"/>
      <c r="M5309" s="2">
        <v>1061.0</v>
      </c>
      <c r="N5309" s="1" t="s">
        <v>92</v>
      </c>
      <c r="O5309" s="1">
        <v>52.3754254139112</v>
      </c>
      <c r="P5309" s="1">
        <v>4.83859800631791</v>
      </c>
      <c r="Q5309" s="1" t="s">
        <v>95</v>
      </c>
      <c r="R5309" s="1" t="s">
        <v>138</v>
      </c>
      <c r="S5309" s="1">
        <v>2.0</v>
      </c>
      <c r="T5309" s="1">
        <v>1.0</v>
      </c>
      <c r="U5309" s="1">
        <v>1.0</v>
      </c>
      <c r="V5309" s="1">
        <v>1.0</v>
      </c>
      <c r="W5309" s="1" t="s">
        <v>98</v>
      </c>
      <c r="X5309" s="6">
        <v>75.0</v>
      </c>
      <c r="Y5309" s="1">
        <v>1.0</v>
      </c>
      <c r="Z5309" s="1">
        <v>15.0</v>
      </c>
      <c r="AA5309" s="1">
        <v>2.0</v>
      </c>
      <c r="AB5309" s="5">
        <f t="shared" si="4"/>
        <v>40</v>
      </c>
      <c r="AC5309" s="8">
        <f t="shared" si="5"/>
        <v>90</v>
      </c>
      <c r="AD5309" s="8">
        <f t="shared" ref="AD5309:AE5309" si="5312">AC5309*AA5309</f>
        <v>180</v>
      </c>
      <c r="AE5309" s="8">
        <f t="shared" si="5312"/>
        <v>7200</v>
      </c>
      <c r="AF5309" s="1" t="s">
        <v>141</v>
      </c>
      <c r="AG5309" s="1">
        <v>1.0</v>
      </c>
      <c r="AH5309" s="1">
        <v>20.0</v>
      </c>
      <c r="AI5309" s="1">
        <v>92.0</v>
      </c>
      <c r="AJ5309" s="1">
        <v>9.0</v>
      </c>
      <c r="AK5309" s="1">
        <v>9.0</v>
      </c>
      <c r="AL5309" s="1">
        <v>9.0</v>
      </c>
      <c r="AM5309" s="1">
        <v>9.0</v>
      </c>
      <c r="AN5309" s="1">
        <v>8.0</v>
      </c>
      <c r="AO5309" s="1">
        <v>9.0</v>
      </c>
    </row>
    <row r="5310">
      <c r="A5310" s="2">
        <v>1.2438108E7</v>
      </c>
      <c r="B5310" s="1" t="s">
        <v>737</v>
      </c>
      <c r="C5310" s="1">
        <v>2014.0</v>
      </c>
      <c r="D5310" s="3" t="s">
        <v>1389</v>
      </c>
      <c r="E5310" s="14">
        <f t="shared" si="2"/>
        <v>2/21/2014</v>
      </c>
      <c r="F5310" s="15">
        <f t="shared" si="3"/>
        <v>2.52268552127727</v>
      </c>
      <c r="G5310" s="2">
        <v>2433150.0</v>
      </c>
      <c r="H5310" s="1" t="s">
        <v>7</v>
      </c>
      <c r="I5310" s="1" t="s">
        <v>5</v>
      </c>
      <c r="J5310" s="5" t="str">
        <f>VLOOKUP(I5310,city,2,FALSE)</f>
        <v>Amsterdam</v>
      </c>
      <c r="K5310" s="1" t="s">
        <v>6</v>
      </c>
      <c r="L5310" s="5"/>
      <c r="M5310" s="2">
        <v>1013.0</v>
      </c>
      <c r="N5310" s="1" t="s">
        <v>92</v>
      </c>
      <c r="O5310" s="1">
        <v>52.3870452593875</v>
      </c>
      <c r="P5310" s="1">
        <v>4.88134553434547</v>
      </c>
      <c r="Q5310" s="1" t="s">
        <v>95</v>
      </c>
      <c r="R5310" s="1" t="s">
        <v>97</v>
      </c>
      <c r="S5310" s="1">
        <v>2.0</v>
      </c>
      <c r="T5310" s="1">
        <v>1.0</v>
      </c>
      <c r="U5310" s="1">
        <v>1.0</v>
      </c>
      <c r="V5310" s="1">
        <v>1.0</v>
      </c>
      <c r="W5310" s="1" t="s">
        <v>98</v>
      </c>
      <c r="X5310" s="6">
        <v>55.0</v>
      </c>
      <c r="Y5310" s="1">
        <v>2.0</v>
      </c>
      <c r="Z5310" s="1">
        <v>10.0</v>
      </c>
      <c r="AA5310" s="1">
        <v>3.0</v>
      </c>
      <c r="AB5310" s="5">
        <f t="shared" si="4"/>
        <v>6</v>
      </c>
      <c r="AC5310" s="8">
        <f t="shared" si="5"/>
        <v>55</v>
      </c>
      <c r="AD5310" s="8">
        <f t="shared" ref="AD5310:AE5310" si="5313">AC5310*AA5310</f>
        <v>165</v>
      </c>
      <c r="AE5310" s="8">
        <f t="shared" si="5313"/>
        <v>990</v>
      </c>
      <c r="AF5310" s="1" t="s">
        <v>141</v>
      </c>
      <c r="AG5310" s="1">
        <v>1.0</v>
      </c>
      <c r="AH5310" s="1">
        <v>3.0</v>
      </c>
      <c r="AI5310" s="1">
        <v>100.0</v>
      </c>
      <c r="AJ5310" s="1">
        <v>10.0</v>
      </c>
      <c r="AK5310" s="1">
        <v>10.0</v>
      </c>
      <c r="AL5310" s="1">
        <v>10.0</v>
      </c>
      <c r="AM5310" s="1">
        <v>10.0</v>
      </c>
      <c r="AN5310" s="1">
        <v>10.0</v>
      </c>
      <c r="AO5310" s="1">
        <v>9.0</v>
      </c>
    </row>
    <row r="5311">
      <c r="A5311" s="2">
        <v>1.2440203E7</v>
      </c>
      <c r="B5311" s="1" t="s">
        <v>301</v>
      </c>
      <c r="C5311" s="1">
        <v>2014.0</v>
      </c>
      <c r="D5311" s="3" t="s">
        <v>1389</v>
      </c>
      <c r="E5311" s="14">
        <f t="shared" si="2"/>
        <v>2/21/2014</v>
      </c>
      <c r="F5311" s="15">
        <f t="shared" si="3"/>
        <v>2.52268552127727</v>
      </c>
      <c r="G5311" s="2">
        <v>5334906.0</v>
      </c>
      <c r="H5311" s="1" t="s">
        <v>63</v>
      </c>
      <c r="I5311" s="1" t="s">
        <v>5</v>
      </c>
      <c r="J5311" s="5" t="str">
        <f>VLOOKUP(I5311,city,2,FALSE)</f>
        <v>Amsterdam</v>
      </c>
      <c r="K5311" s="1" t="s">
        <v>31</v>
      </c>
      <c r="L5311" s="5"/>
      <c r="M5311" s="2">
        <v>1016.0</v>
      </c>
      <c r="N5311" s="1" t="s">
        <v>92</v>
      </c>
      <c r="O5311" s="1">
        <v>52.3704111466592</v>
      </c>
      <c r="P5311" s="1">
        <v>4.87887631470617</v>
      </c>
      <c r="Q5311" s="1" t="s">
        <v>95</v>
      </c>
      <c r="R5311" s="1" t="s">
        <v>97</v>
      </c>
      <c r="S5311" s="1">
        <v>3.0</v>
      </c>
      <c r="T5311" s="1">
        <v>1.0</v>
      </c>
      <c r="U5311" s="1">
        <v>3.0</v>
      </c>
      <c r="V5311" s="1">
        <v>3.0</v>
      </c>
      <c r="W5311" s="1" t="s">
        <v>98</v>
      </c>
      <c r="X5311" s="6">
        <v>135.0</v>
      </c>
      <c r="Y5311" s="1">
        <v>1.0</v>
      </c>
      <c r="Z5311" s="1">
        <v>0.0</v>
      </c>
      <c r="AA5311" s="1">
        <v>1.0</v>
      </c>
      <c r="AB5311" s="5">
        <f t="shared" si="4"/>
        <v>0</v>
      </c>
      <c r="AC5311" s="8">
        <f t="shared" si="5"/>
        <v>135</v>
      </c>
      <c r="AD5311" s="8">
        <f t="shared" ref="AD5311:AE5311" si="5314">AC5311*AA5311</f>
        <v>135</v>
      </c>
      <c r="AE5311" s="8">
        <f t="shared" si="5314"/>
        <v>0</v>
      </c>
      <c r="AF5311" s="1" t="s">
        <v>187</v>
      </c>
      <c r="AG5311" s="1">
        <v>0.4</v>
      </c>
      <c r="AH5311" s="1">
        <v>0.0</v>
      </c>
    </row>
    <row r="5312">
      <c r="A5312" s="2">
        <v>1.2443362E7</v>
      </c>
      <c r="B5312" s="1" t="s">
        <v>294</v>
      </c>
      <c r="C5312" s="1">
        <v>2014.0</v>
      </c>
      <c r="D5312" s="3" t="s">
        <v>1389</v>
      </c>
      <c r="E5312" s="14">
        <f t="shared" si="2"/>
        <v>2/21/2014</v>
      </c>
      <c r="F5312" s="15">
        <f t="shared" si="3"/>
        <v>2.52268552127727</v>
      </c>
      <c r="G5312" s="2">
        <v>2434568.0</v>
      </c>
      <c r="H5312" s="1" t="s">
        <v>67</v>
      </c>
      <c r="I5312" s="1" t="s">
        <v>5</v>
      </c>
      <c r="J5312" s="5" t="str">
        <f>VLOOKUP(I5312,city,2,FALSE)</f>
        <v>Amsterdam</v>
      </c>
      <c r="K5312" s="1" t="s">
        <v>6</v>
      </c>
      <c r="L5312" s="5"/>
      <c r="M5312" s="2">
        <v>1059.0</v>
      </c>
      <c r="N5312" s="1" t="s">
        <v>92</v>
      </c>
      <c r="O5312" s="1">
        <v>52.3495631984296</v>
      </c>
      <c r="P5312" s="1">
        <v>4.84900423917863</v>
      </c>
      <c r="Q5312" s="1" t="s">
        <v>95</v>
      </c>
      <c r="R5312" s="1" t="s">
        <v>97</v>
      </c>
      <c r="S5312" s="1">
        <v>4.0</v>
      </c>
      <c r="T5312" s="1">
        <v>1.5</v>
      </c>
      <c r="U5312" s="1">
        <v>2.0</v>
      </c>
      <c r="V5312" s="1">
        <v>3.0</v>
      </c>
      <c r="W5312" s="1" t="s">
        <v>98</v>
      </c>
      <c r="X5312" s="6">
        <v>150.0</v>
      </c>
      <c r="Y5312" s="1">
        <v>4.0</v>
      </c>
      <c r="Z5312" s="1">
        <v>0.0</v>
      </c>
      <c r="AA5312" s="1">
        <v>2.0</v>
      </c>
      <c r="AB5312" s="5">
        <f t="shared" si="4"/>
        <v>8</v>
      </c>
      <c r="AC5312" s="8">
        <f t="shared" si="5"/>
        <v>150</v>
      </c>
      <c r="AD5312" s="8">
        <f t="shared" ref="AD5312:AE5312" si="5315">AC5312*AA5312</f>
        <v>300</v>
      </c>
      <c r="AE5312" s="8">
        <f t="shared" si="5315"/>
        <v>2400</v>
      </c>
      <c r="AF5312" s="1" t="s">
        <v>159</v>
      </c>
      <c r="AG5312" s="1" t="s">
        <v>159</v>
      </c>
      <c r="AH5312" s="1">
        <v>4.0</v>
      </c>
      <c r="AI5312" s="1">
        <v>85.0</v>
      </c>
      <c r="AJ5312" s="1">
        <v>9.0</v>
      </c>
      <c r="AK5312" s="1">
        <v>8.0</v>
      </c>
      <c r="AL5312" s="1">
        <v>10.0</v>
      </c>
      <c r="AM5312" s="1">
        <v>9.0</v>
      </c>
      <c r="AN5312" s="1">
        <v>8.0</v>
      </c>
      <c r="AO5312" s="1">
        <v>8.0</v>
      </c>
    </row>
    <row r="5313">
      <c r="A5313" s="2">
        <v>1.2443728E7</v>
      </c>
      <c r="B5313" s="1" t="s">
        <v>1888</v>
      </c>
      <c r="C5313" s="1">
        <v>2014.0</v>
      </c>
      <c r="D5313" s="3" t="s">
        <v>1389</v>
      </c>
      <c r="E5313" s="14">
        <f t="shared" si="2"/>
        <v>2/21/2014</v>
      </c>
      <c r="F5313" s="15">
        <f t="shared" si="3"/>
        <v>2.52268552127727</v>
      </c>
      <c r="G5313" s="2">
        <v>2434612.0</v>
      </c>
      <c r="H5313" s="1" t="s">
        <v>63</v>
      </c>
      <c r="I5313" s="1" t="s">
        <v>5</v>
      </c>
      <c r="J5313" s="5" t="str">
        <f>VLOOKUP(I5313,city,2,FALSE)</f>
        <v>Amsterdam</v>
      </c>
      <c r="K5313" s="1" t="s">
        <v>31</v>
      </c>
      <c r="L5313" s="5"/>
      <c r="M5313" s="2" t="s">
        <v>2895</v>
      </c>
      <c r="N5313" s="1" t="s">
        <v>92</v>
      </c>
      <c r="O5313" s="1">
        <v>52.371097583928</v>
      </c>
      <c r="P5313" s="1">
        <v>4.88671655951843</v>
      </c>
      <c r="Q5313" s="1" t="s">
        <v>257</v>
      </c>
      <c r="R5313" s="1" t="s">
        <v>97</v>
      </c>
      <c r="S5313" s="1">
        <v>4.0</v>
      </c>
      <c r="T5313" s="1">
        <v>2.0</v>
      </c>
      <c r="U5313" s="1">
        <v>2.0</v>
      </c>
      <c r="V5313" s="1">
        <v>2.0</v>
      </c>
      <c r="W5313" s="1" t="s">
        <v>98</v>
      </c>
      <c r="X5313" s="6">
        <v>280.0</v>
      </c>
      <c r="Y5313" s="1">
        <v>4.0</v>
      </c>
      <c r="Z5313" s="1">
        <v>100.0</v>
      </c>
      <c r="AA5313" s="1">
        <v>2.0</v>
      </c>
      <c r="AB5313" s="5">
        <f t="shared" si="4"/>
        <v>62</v>
      </c>
      <c r="AC5313" s="8">
        <f t="shared" si="5"/>
        <v>280</v>
      </c>
      <c r="AD5313" s="8">
        <f t="shared" ref="AD5313:AE5313" si="5316">AC5313*AA5313</f>
        <v>560</v>
      </c>
      <c r="AE5313" s="8">
        <f t="shared" si="5316"/>
        <v>34720</v>
      </c>
      <c r="AF5313" s="1" t="s">
        <v>144</v>
      </c>
      <c r="AG5313" s="1">
        <v>0.9</v>
      </c>
      <c r="AH5313" s="1">
        <v>31.0</v>
      </c>
      <c r="AI5313" s="1">
        <v>97.0</v>
      </c>
      <c r="AJ5313" s="1">
        <v>10.0</v>
      </c>
      <c r="AK5313" s="1">
        <v>10.0</v>
      </c>
      <c r="AL5313" s="1">
        <v>9.0</v>
      </c>
      <c r="AM5313" s="1">
        <v>9.0</v>
      </c>
      <c r="AN5313" s="1">
        <v>10.0</v>
      </c>
      <c r="AO5313" s="1">
        <v>9.0</v>
      </c>
    </row>
    <row r="5314">
      <c r="A5314" s="2">
        <v>1.2446113E7</v>
      </c>
      <c r="B5314" s="1" t="s">
        <v>2495</v>
      </c>
      <c r="C5314" s="1">
        <v>2014.0</v>
      </c>
      <c r="D5314" s="3" t="s">
        <v>1389</v>
      </c>
      <c r="E5314" s="14">
        <f t="shared" si="2"/>
        <v>2/21/2014</v>
      </c>
      <c r="F5314" s="15">
        <f t="shared" si="3"/>
        <v>2.52268552127727</v>
      </c>
      <c r="G5314" s="2">
        <v>5475125.0</v>
      </c>
      <c r="H5314" s="1" t="s">
        <v>46</v>
      </c>
      <c r="I5314" s="1" t="s">
        <v>5</v>
      </c>
      <c r="J5314" s="5" t="str">
        <f>VLOOKUP(I5314,city,2,FALSE)</f>
        <v>Amsterdam</v>
      </c>
      <c r="K5314" s="1" t="s">
        <v>31</v>
      </c>
      <c r="L5314" s="5"/>
      <c r="M5314" s="2" t="s">
        <v>1260</v>
      </c>
      <c r="N5314" s="1" t="s">
        <v>92</v>
      </c>
      <c r="O5314" s="1">
        <v>52.3684167531072</v>
      </c>
      <c r="P5314" s="1">
        <v>4.89756243994872</v>
      </c>
      <c r="Q5314" s="1" t="s">
        <v>95</v>
      </c>
      <c r="R5314" s="1" t="s">
        <v>97</v>
      </c>
      <c r="S5314" s="1">
        <v>2.0</v>
      </c>
      <c r="T5314" s="1">
        <v>1.0</v>
      </c>
      <c r="U5314" s="1">
        <v>1.0</v>
      </c>
      <c r="V5314" s="1">
        <v>1.0</v>
      </c>
      <c r="W5314" s="1" t="s">
        <v>98</v>
      </c>
      <c r="X5314" s="6">
        <v>115.0</v>
      </c>
      <c r="Y5314" s="1">
        <v>2.0</v>
      </c>
      <c r="Z5314" s="1">
        <v>0.0</v>
      </c>
      <c r="AA5314" s="1">
        <v>2.0</v>
      </c>
      <c r="AB5314" s="5">
        <f t="shared" si="4"/>
        <v>6</v>
      </c>
      <c r="AC5314" s="8">
        <f t="shared" si="5"/>
        <v>115</v>
      </c>
      <c r="AD5314" s="8">
        <f t="shared" ref="AD5314:AE5314" si="5317">AC5314*AA5314</f>
        <v>230</v>
      </c>
      <c r="AE5314" s="8">
        <f t="shared" si="5317"/>
        <v>1380</v>
      </c>
      <c r="AF5314" s="1" t="s">
        <v>144</v>
      </c>
      <c r="AG5314" s="1">
        <v>1.0</v>
      </c>
      <c r="AH5314" s="1">
        <v>3.0</v>
      </c>
      <c r="AI5314" s="1">
        <v>100.0</v>
      </c>
      <c r="AJ5314" s="1">
        <v>10.0</v>
      </c>
      <c r="AK5314" s="1">
        <v>10.0</v>
      </c>
      <c r="AL5314" s="1">
        <v>10.0</v>
      </c>
      <c r="AM5314" s="1">
        <v>10.0</v>
      </c>
      <c r="AN5314" s="1">
        <v>10.0</v>
      </c>
      <c r="AO5314" s="1">
        <v>9.0</v>
      </c>
    </row>
    <row r="5315">
      <c r="A5315" s="2">
        <v>1.244802E7</v>
      </c>
      <c r="B5315" s="1" t="s">
        <v>696</v>
      </c>
      <c r="C5315" s="1">
        <v>2014.0</v>
      </c>
      <c r="D5315" s="3" t="s">
        <v>1389</v>
      </c>
      <c r="E5315" s="14">
        <f t="shared" si="2"/>
        <v>2/21/2014</v>
      </c>
      <c r="F5315" s="15">
        <f t="shared" si="3"/>
        <v>2.52268552127727</v>
      </c>
      <c r="G5315" s="2">
        <v>2435572.0</v>
      </c>
      <c r="H5315" s="1" t="s">
        <v>63</v>
      </c>
      <c r="I5315" s="1" t="s">
        <v>5</v>
      </c>
      <c r="J5315" s="5" t="str">
        <f>VLOOKUP(I5315,city,2,FALSE)</f>
        <v>Amsterdam</v>
      </c>
      <c r="K5315" s="1" t="s">
        <v>31</v>
      </c>
      <c r="L5315" s="5"/>
      <c r="M5315" s="2"/>
      <c r="N5315" s="1" t="s">
        <v>92</v>
      </c>
      <c r="O5315" s="1">
        <v>52.3838012382055</v>
      </c>
      <c r="P5315" s="1">
        <v>4.88493562394237</v>
      </c>
      <c r="Q5315" s="1" t="s">
        <v>257</v>
      </c>
      <c r="R5315" s="1" t="s">
        <v>138</v>
      </c>
      <c r="S5315" s="1">
        <v>2.0</v>
      </c>
      <c r="T5315" s="1">
        <v>1.0</v>
      </c>
      <c r="U5315" s="1">
        <v>1.0</v>
      </c>
      <c r="V5315" s="1">
        <v>2.0</v>
      </c>
      <c r="W5315" s="1" t="s">
        <v>98</v>
      </c>
      <c r="X5315" s="6">
        <v>85.0</v>
      </c>
      <c r="Y5315" s="1">
        <v>2.0</v>
      </c>
      <c r="Z5315" s="1">
        <v>30.0</v>
      </c>
      <c r="AA5315" s="1">
        <v>3.0</v>
      </c>
      <c r="AB5315" s="5">
        <f t="shared" si="4"/>
        <v>98</v>
      </c>
      <c r="AC5315" s="8">
        <f t="shared" si="5"/>
        <v>85</v>
      </c>
      <c r="AD5315" s="8">
        <f t="shared" ref="AD5315:AE5315" si="5318">AC5315*AA5315</f>
        <v>255</v>
      </c>
      <c r="AE5315" s="8">
        <f t="shared" si="5318"/>
        <v>24990</v>
      </c>
      <c r="AF5315" s="1" t="s">
        <v>144</v>
      </c>
      <c r="AG5315" s="1">
        <v>0.88</v>
      </c>
      <c r="AH5315" s="1">
        <v>49.0</v>
      </c>
      <c r="AI5315" s="1">
        <v>96.0</v>
      </c>
      <c r="AJ5315" s="1">
        <v>9.0</v>
      </c>
      <c r="AK5315" s="1">
        <v>10.0</v>
      </c>
      <c r="AL5315" s="1">
        <v>10.0</v>
      </c>
      <c r="AM5315" s="1">
        <v>10.0</v>
      </c>
      <c r="AN5315" s="1">
        <v>10.0</v>
      </c>
      <c r="AO5315" s="1">
        <v>9.0</v>
      </c>
    </row>
    <row r="5316">
      <c r="A5316" s="2">
        <v>1.2473648E7</v>
      </c>
      <c r="B5316" s="1" t="s">
        <v>4828</v>
      </c>
      <c r="C5316" s="1">
        <v>2014.0</v>
      </c>
      <c r="D5316" s="3" t="s">
        <v>535</v>
      </c>
      <c r="E5316" s="14">
        <f t="shared" si="2"/>
        <v>2/22/2014</v>
      </c>
      <c r="F5316" s="15">
        <f t="shared" si="3"/>
        <v>2.51994579524987</v>
      </c>
      <c r="G5316" s="2">
        <v>2440169.0</v>
      </c>
      <c r="H5316" s="1" t="s">
        <v>82</v>
      </c>
      <c r="I5316" s="1" t="s">
        <v>5</v>
      </c>
      <c r="J5316" s="5" t="str">
        <f>VLOOKUP(I5316,city,2,FALSE)</f>
        <v>Amsterdam</v>
      </c>
      <c r="K5316" s="1" t="s">
        <v>6</v>
      </c>
      <c r="L5316" s="5"/>
      <c r="M5316" s="2">
        <v>1091.0</v>
      </c>
      <c r="N5316" s="1" t="s">
        <v>92</v>
      </c>
      <c r="O5316" s="1">
        <v>52.3566921221844</v>
      </c>
      <c r="P5316" s="1">
        <v>4.91078718570226</v>
      </c>
      <c r="Q5316" s="1" t="s">
        <v>95</v>
      </c>
      <c r="R5316" s="1" t="s">
        <v>97</v>
      </c>
      <c r="S5316" s="1">
        <v>2.0</v>
      </c>
      <c r="T5316" s="1">
        <v>1.0</v>
      </c>
      <c r="U5316" s="1">
        <v>1.0</v>
      </c>
      <c r="V5316" s="1">
        <v>1.0</v>
      </c>
      <c r="W5316" s="1" t="s">
        <v>98</v>
      </c>
      <c r="X5316" s="6">
        <v>75.0</v>
      </c>
      <c r="Y5316" s="1">
        <v>1.0</v>
      </c>
      <c r="Z5316" s="1">
        <v>0.0</v>
      </c>
      <c r="AA5316" s="1">
        <v>3.0</v>
      </c>
      <c r="AB5316" s="5">
        <f t="shared" si="4"/>
        <v>6</v>
      </c>
      <c r="AC5316" s="8">
        <f t="shared" si="5"/>
        <v>75</v>
      </c>
      <c r="AD5316" s="8">
        <f t="shared" ref="AD5316:AE5316" si="5319">AC5316*AA5316</f>
        <v>225</v>
      </c>
      <c r="AE5316" s="8">
        <f t="shared" si="5319"/>
        <v>1350</v>
      </c>
      <c r="AF5316" s="1" t="s">
        <v>115</v>
      </c>
      <c r="AG5316" s="1">
        <v>0.9</v>
      </c>
      <c r="AH5316" s="1">
        <v>3.0</v>
      </c>
      <c r="AI5316" s="1">
        <v>80.0</v>
      </c>
      <c r="AJ5316" s="1">
        <v>10.0</v>
      </c>
      <c r="AK5316" s="1">
        <v>10.0</v>
      </c>
      <c r="AL5316" s="1">
        <v>10.0</v>
      </c>
      <c r="AM5316" s="1">
        <v>10.0</v>
      </c>
      <c r="AN5316" s="1">
        <v>10.0</v>
      </c>
      <c r="AO5316" s="1">
        <v>10.0</v>
      </c>
    </row>
    <row r="5317">
      <c r="A5317" s="2">
        <v>1.2474725E7</v>
      </c>
      <c r="B5317" s="1" t="s">
        <v>2325</v>
      </c>
      <c r="C5317" s="1">
        <v>2014.0</v>
      </c>
      <c r="D5317" s="3" t="s">
        <v>535</v>
      </c>
      <c r="E5317" s="14">
        <f t="shared" si="2"/>
        <v>2/22/2014</v>
      </c>
      <c r="F5317" s="15">
        <f t="shared" si="3"/>
        <v>2.51994579524987</v>
      </c>
      <c r="G5317" s="2">
        <v>4143527.0</v>
      </c>
      <c r="H5317" s="1" t="s">
        <v>35</v>
      </c>
      <c r="I5317" s="1" t="s">
        <v>5</v>
      </c>
      <c r="J5317" s="5" t="str">
        <f>VLOOKUP(I5317,city,2,FALSE)</f>
        <v>Amsterdam</v>
      </c>
      <c r="K5317" s="1" t="s">
        <v>6</v>
      </c>
      <c r="L5317" s="5"/>
      <c r="M5317" s="2">
        <v>1094.0</v>
      </c>
      <c r="N5317" s="1" t="s">
        <v>92</v>
      </c>
      <c r="O5317" s="1">
        <v>52.3627969203345</v>
      </c>
      <c r="P5317" s="1">
        <v>4.931875752542</v>
      </c>
      <c r="Q5317" s="1" t="s">
        <v>95</v>
      </c>
      <c r="R5317" s="1" t="s">
        <v>97</v>
      </c>
      <c r="S5317" s="1">
        <v>2.0</v>
      </c>
      <c r="T5317" s="1">
        <v>1.0</v>
      </c>
      <c r="U5317" s="1">
        <v>1.0</v>
      </c>
      <c r="V5317" s="1">
        <v>1.0</v>
      </c>
      <c r="W5317" s="1" t="s">
        <v>98</v>
      </c>
      <c r="X5317" s="6">
        <v>90.0</v>
      </c>
      <c r="Y5317" s="1">
        <v>1.0</v>
      </c>
      <c r="Z5317" s="1">
        <v>0.0</v>
      </c>
      <c r="AA5317" s="1">
        <v>2.0</v>
      </c>
      <c r="AB5317" s="5">
        <f t="shared" si="4"/>
        <v>4</v>
      </c>
      <c r="AC5317" s="8">
        <f t="shared" si="5"/>
        <v>90</v>
      </c>
      <c r="AD5317" s="8">
        <f t="shared" ref="AD5317:AE5317" si="5320">AC5317*AA5317</f>
        <v>180</v>
      </c>
      <c r="AE5317" s="8">
        <f t="shared" si="5320"/>
        <v>720</v>
      </c>
      <c r="AF5317" s="1" t="s">
        <v>115</v>
      </c>
      <c r="AG5317" s="1">
        <v>0.9</v>
      </c>
      <c r="AH5317" s="1">
        <v>2.0</v>
      </c>
      <c r="AI5317" s="1">
        <v>100.0</v>
      </c>
      <c r="AJ5317" s="1">
        <v>10.0</v>
      </c>
      <c r="AK5317" s="1">
        <v>10.0</v>
      </c>
      <c r="AL5317" s="1">
        <v>8.0</v>
      </c>
      <c r="AM5317" s="1">
        <v>8.0</v>
      </c>
      <c r="AN5317" s="1">
        <v>8.0</v>
      </c>
      <c r="AO5317" s="1">
        <v>9.0</v>
      </c>
    </row>
    <row r="5318">
      <c r="A5318" s="2">
        <v>1.2476234E7</v>
      </c>
      <c r="B5318" s="1" t="s">
        <v>4829</v>
      </c>
      <c r="C5318" s="1">
        <v>2014.0</v>
      </c>
      <c r="D5318" s="3" t="s">
        <v>535</v>
      </c>
      <c r="E5318" s="14">
        <f t="shared" si="2"/>
        <v>2/22/2014</v>
      </c>
      <c r="F5318" s="15">
        <f t="shared" si="3"/>
        <v>2.51994579524987</v>
      </c>
      <c r="G5318" s="2">
        <v>4890298.0</v>
      </c>
      <c r="H5318" s="1" t="s">
        <v>65</v>
      </c>
      <c r="I5318" s="1" t="s">
        <v>5</v>
      </c>
      <c r="J5318" s="5" t="str">
        <f>VLOOKUP(I5318,city,2,FALSE)</f>
        <v>Amsterdam</v>
      </c>
      <c r="K5318" s="1" t="s">
        <v>31</v>
      </c>
      <c r="L5318" s="5"/>
      <c r="M5318" s="2">
        <v>1055.0</v>
      </c>
      <c r="N5318" s="1" t="s">
        <v>92</v>
      </c>
      <c r="O5318" s="1">
        <v>52.3776764493525</v>
      </c>
      <c r="P5318" s="1">
        <v>4.85570284622418</v>
      </c>
      <c r="Q5318" s="1" t="s">
        <v>1520</v>
      </c>
      <c r="R5318" s="1" t="s">
        <v>138</v>
      </c>
      <c r="S5318" s="1">
        <v>2.0</v>
      </c>
      <c r="T5318" s="1">
        <v>1.0</v>
      </c>
      <c r="U5318" s="1">
        <v>1.0</v>
      </c>
      <c r="V5318" s="1">
        <v>2.0</v>
      </c>
      <c r="W5318" s="1" t="s">
        <v>98</v>
      </c>
      <c r="X5318" s="6">
        <v>45.0</v>
      </c>
      <c r="Y5318" s="1">
        <v>1.0</v>
      </c>
      <c r="Z5318" s="1">
        <v>0.0</v>
      </c>
      <c r="AA5318" s="1">
        <v>1.0</v>
      </c>
      <c r="AB5318" s="5">
        <f t="shared" si="4"/>
        <v>28</v>
      </c>
      <c r="AC5318" s="8">
        <f t="shared" si="5"/>
        <v>45</v>
      </c>
      <c r="AD5318" s="8">
        <f t="shared" ref="AD5318:AE5318" si="5321">AC5318*AA5318</f>
        <v>45</v>
      </c>
      <c r="AE5318" s="8">
        <f t="shared" si="5321"/>
        <v>1260</v>
      </c>
      <c r="AF5318" s="1" t="s">
        <v>115</v>
      </c>
      <c r="AG5318" s="1">
        <v>0.96</v>
      </c>
      <c r="AH5318" s="1">
        <v>14.0</v>
      </c>
      <c r="AI5318" s="1">
        <v>89.0</v>
      </c>
      <c r="AJ5318" s="1">
        <v>9.0</v>
      </c>
      <c r="AK5318" s="1">
        <v>9.0</v>
      </c>
      <c r="AL5318" s="1">
        <v>10.0</v>
      </c>
      <c r="AM5318" s="1">
        <v>9.0</v>
      </c>
      <c r="AN5318" s="1">
        <v>9.0</v>
      </c>
      <c r="AO5318" s="1">
        <v>8.0</v>
      </c>
    </row>
    <row r="5319">
      <c r="A5319" s="2">
        <v>1.2479183E7</v>
      </c>
      <c r="B5319" s="1" t="s">
        <v>4830</v>
      </c>
      <c r="C5319" s="1">
        <v>2014.0</v>
      </c>
      <c r="D5319" s="3" t="s">
        <v>535</v>
      </c>
      <c r="E5319" s="14">
        <f t="shared" si="2"/>
        <v>2/22/2014</v>
      </c>
      <c r="F5319" s="15">
        <f t="shared" si="3"/>
        <v>2.51994579524987</v>
      </c>
      <c r="G5319" s="2">
        <v>2441148.0</v>
      </c>
      <c r="H5319" s="1" t="s">
        <v>70</v>
      </c>
      <c r="I5319" s="1" t="s">
        <v>5</v>
      </c>
      <c r="J5319" s="5" t="str">
        <f>VLOOKUP(I5319,city,2,FALSE)</f>
        <v>Amsterdam</v>
      </c>
      <c r="K5319" s="1" t="s">
        <v>6</v>
      </c>
      <c r="L5319" s="5"/>
      <c r="M5319" s="2" t="s">
        <v>4831</v>
      </c>
      <c r="N5319" s="1" t="s">
        <v>92</v>
      </c>
      <c r="O5319" s="1">
        <v>52.3529622694962</v>
      </c>
      <c r="P5319" s="1">
        <v>4.89484741892042</v>
      </c>
      <c r="Q5319" s="1" t="s">
        <v>95</v>
      </c>
      <c r="R5319" s="1" t="s">
        <v>97</v>
      </c>
      <c r="S5319" s="1">
        <v>2.0</v>
      </c>
      <c r="T5319" s="1">
        <v>1.0</v>
      </c>
      <c r="U5319" s="1">
        <v>1.0</v>
      </c>
      <c r="V5319" s="1">
        <v>1.0</v>
      </c>
      <c r="W5319" s="1" t="s">
        <v>98</v>
      </c>
      <c r="X5319" s="6">
        <v>132.0</v>
      </c>
      <c r="Y5319" s="1">
        <v>2.0</v>
      </c>
      <c r="Z5319" s="1">
        <v>0.0</v>
      </c>
      <c r="AA5319" s="1">
        <v>1.0</v>
      </c>
      <c r="AB5319" s="5">
        <f t="shared" si="4"/>
        <v>16</v>
      </c>
      <c r="AC5319" s="8">
        <f t="shared" si="5"/>
        <v>132</v>
      </c>
      <c r="AD5319" s="8">
        <f t="shared" ref="AD5319:AE5319" si="5322">AC5319*AA5319</f>
        <v>132</v>
      </c>
      <c r="AE5319" s="8">
        <f t="shared" si="5322"/>
        <v>2112</v>
      </c>
      <c r="AF5319" s="1" t="s">
        <v>144</v>
      </c>
      <c r="AG5319" s="1">
        <v>1.0</v>
      </c>
      <c r="AH5319" s="1">
        <v>8.0</v>
      </c>
      <c r="AI5319" s="1">
        <v>94.0</v>
      </c>
      <c r="AJ5319" s="1">
        <v>10.0</v>
      </c>
      <c r="AK5319" s="1">
        <v>9.0</v>
      </c>
      <c r="AL5319" s="1">
        <v>10.0</v>
      </c>
      <c r="AM5319" s="1">
        <v>10.0</v>
      </c>
      <c r="AN5319" s="1">
        <v>10.0</v>
      </c>
      <c r="AO5319" s="1">
        <v>9.0</v>
      </c>
    </row>
    <row r="5320">
      <c r="A5320" s="2">
        <v>1.2488849E7</v>
      </c>
      <c r="B5320" s="1" t="s">
        <v>4832</v>
      </c>
      <c r="C5320" s="1">
        <v>2014.0</v>
      </c>
      <c r="D5320" s="3" t="s">
        <v>538</v>
      </c>
      <c r="E5320" s="14">
        <f t="shared" si="2"/>
        <v>2/23/2014</v>
      </c>
      <c r="F5320" s="15">
        <f t="shared" si="3"/>
        <v>2.51720606922248</v>
      </c>
      <c r="G5320" s="2">
        <v>2507912.0</v>
      </c>
      <c r="H5320" s="1" t="s">
        <v>93</v>
      </c>
      <c r="I5320" s="1" t="s">
        <v>5</v>
      </c>
      <c r="J5320" s="5" t="str">
        <f>VLOOKUP(I5320,city,2,FALSE)</f>
        <v>Amsterdam</v>
      </c>
      <c r="K5320" s="1" t="s">
        <v>6</v>
      </c>
      <c r="L5320" s="5"/>
      <c r="M5320" s="2" t="s">
        <v>4833</v>
      </c>
      <c r="N5320" s="1" t="s">
        <v>92</v>
      </c>
      <c r="O5320" s="1">
        <v>52.3832179288897</v>
      </c>
      <c r="P5320" s="1">
        <v>4.91661888753392</v>
      </c>
      <c r="Q5320" s="1" t="s">
        <v>95</v>
      </c>
      <c r="R5320" s="1" t="s">
        <v>97</v>
      </c>
      <c r="S5320" s="1">
        <v>2.0</v>
      </c>
      <c r="T5320" s="1">
        <v>1.0</v>
      </c>
      <c r="U5320" s="1">
        <v>1.0</v>
      </c>
      <c r="V5320" s="1">
        <v>2.0</v>
      </c>
      <c r="W5320" s="1" t="s">
        <v>98</v>
      </c>
      <c r="X5320" s="6">
        <v>80.0</v>
      </c>
      <c r="Y5320" s="1">
        <v>1.0</v>
      </c>
      <c r="Z5320" s="1">
        <v>0.0</v>
      </c>
      <c r="AA5320" s="1">
        <v>5.0</v>
      </c>
      <c r="AB5320" s="5">
        <f t="shared" si="4"/>
        <v>26</v>
      </c>
      <c r="AC5320" s="8">
        <f t="shared" si="5"/>
        <v>80</v>
      </c>
      <c r="AD5320" s="8">
        <f t="shared" ref="AD5320:AE5320" si="5323">AC5320*AA5320</f>
        <v>400</v>
      </c>
      <c r="AE5320" s="8">
        <f t="shared" si="5323"/>
        <v>10400</v>
      </c>
      <c r="AF5320" s="1" t="s">
        <v>141</v>
      </c>
      <c r="AG5320" s="1">
        <v>1.0</v>
      </c>
      <c r="AH5320" s="1">
        <v>13.0</v>
      </c>
      <c r="AI5320" s="1">
        <v>97.0</v>
      </c>
      <c r="AJ5320" s="1">
        <v>10.0</v>
      </c>
      <c r="AK5320" s="1">
        <v>10.0</v>
      </c>
      <c r="AL5320" s="1">
        <v>10.0</v>
      </c>
      <c r="AM5320" s="1">
        <v>10.0</v>
      </c>
      <c r="AN5320" s="1">
        <v>9.0</v>
      </c>
      <c r="AO5320" s="1">
        <v>9.0</v>
      </c>
    </row>
    <row r="5321">
      <c r="A5321" s="2">
        <v>1.2491964E7</v>
      </c>
      <c r="B5321" s="1" t="s">
        <v>1667</v>
      </c>
      <c r="C5321" s="1">
        <v>2014.0</v>
      </c>
      <c r="D5321" s="3" t="s">
        <v>538</v>
      </c>
      <c r="E5321" s="14">
        <f t="shared" si="2"/>
        <v>2/23/2014</v>
      </c>
      <c r="F5321" s="15">
        <f t="shared" si="3"/>
        <v>2.51720606925417</v>
      </c>
      <c r="G5321" s="2">
        <v>3647640.0</v>
      </c>
      <c r="H5321" s="1" t="s">
        <v>63</v>
      </c>
      <c r="I5321" s="1" t="s">
        <v>5</v>
      </c>
      <c r="J5321" s="5" t="str">
        <f>VLOOKUP(I5321,city,2,FALSE)</f>
        <v>Amsterdam</v>
      </c>
      <c r="K5321" s="1" t="s">
        <v>6</v>
      </c>
      <c r="L5321" s="5"/>
      <c r="M5321" s="2">
        <v>1012.0</v>
      </c>
      <c r="N5321" s="1" t="s">
        <v>92</v>
      </c>
      <c r="O5321" s="1">
        <v>52.3726954919665</v>
      </c>
      <c r="P5321" s="1">
        <v>4.88907327216287</v>
      </c>
      <c r="Q5321" s="1" t="s">
        <v>95</v>
      </c>
      <c r="R5321" s="1" t="s">
        <v>97</v>
      </c>
      <c r="S5321" s="1">
        <v>4.0</v>
      </c>
      <c r="T5321" s="1">
        <v>1.0</v>
      </c>
      <c r="U5321" s="1">
        <v>2.0</v>
      </c>
      <c r="V5321" s="1">
        <v>2.0</v>
      </c>
      <c r="W5321" s="1" t="s">
        <v>98</v>
      </c>
      <c r="X5321" s="6">
        <v>199.0</v>
      </c>
      <c r="Y5321" s="1">
        <v>1.0</v>
      </c>
      <c r="Z5321" s="1">
        <v>0.0</v>
      </c>
      <c r="AA5321" s="1">
        <v>2.0</v>
      </c>
      <c r="AB5321" s="5">
        <f t="shared" si="4"/>
        <v>20</v>
      </c>
      <c r="AC5321" s="8">
        <f t="shared" si="5"/>
        <v>199</v>
      </c>
      <c r="AD5321" s="8">
        <f t="shared" ref="AD5321:AE5321" si="5324">AC5321*AA5321</f>
        <v>398</v>
      </c>
      <c r="AE5321" s="8">
        <f t="shared" si="5324"/>
        <v>7960</v>
      </c>
      <c r="AF5321" s="1" t="s">
        <v>115</v>
      </c>
      <c r="AG5321" s="1">
        <v>0.9</v>
      </c>
      <c r="AH5321" s="1">
        <v>10.0</v>
      </c>
      <c r="AI5321" s="1">
        <v>94.0</v>
      </c>
      <c r="AJ5321" s="1">
        <v>10.0</v>
      </c>
      <c r="AK5321" s="1">
        <v>9.0</v>
      </c>
      <c r="AL5321" s="1">
        <v>9.0</v>
      </c>
      <c r="AM5321" s="1">
        <v>10.0</v>
      </c>
      <c r="AN5321" s="1">
        <v>10.0</v>
      </c>
      <c r="AO5321" s="1">
        <v>9.0</v>
      </c>
    </row>
    <row r="5322">
      <c r="A5322" s="2">
        <v>1.2491964E7</v>
      </c>
      <c r="B5322" s="1" t="s">
        <v>1667</v>
      </c>
      <c r="C5322" s="1">
        <v>2014.0</v>
      </c>
      <c r="D5322" s="3" t="s">
        <v>538</v>
      </c>
      <c r="E5322" s="14">
        <f t="shared" si="2"/>
        <v>2/23/2014</v>
      </c>
      <c r="F5322" s="15">
        <f t="shared" si="3"/>
        <v>2.51720606925417</v>
      </c>
      <c r="G5322" s="2">
        <v>3948033.0</v>
      </c>
      <c r="H5322" s="1" t="s">
        <v>63</v>
      </c>
      <c r="I5322" s="1" t="s">
        <v>5</v>
      </c>
      <c r="J5322" s="5" t="str">
        <f>VLOOKUP(I5322,city,2,FALSE)</f>
        <v>Amsterdam</v>
      </c>
      <c r="K5322" s="1" t="s">
        <v>6</v>
      </c>
      <c r="L5322" s="5"/>
      <c r="M5322" s="2" t="s">
        <v>4834</v>
      </c>
      <c r="N5322" s="1" t="s">
        <v>92</v>
      </c>
      <c r="O5322" s="1">
        <v>52.3747495188127</v>
      </c>
      <c r="P5322" s="1">
        <v>4.89011902540692</v>
      </c>
      <c r="Q5322" s="1" t="s">
        <v>95</v>
      </c>
      <c r="R5322" s="1" t="s">
        <v>138</v>
      </c>
      <c r="S5322" s="1">
        <v>2.0</v>
      </c>
      <c r="T5322" s="1">
        <v>1.0</v>
      </c>
      <c r="U5322" s="1">
        <v>1.0</v>
      </c>
      <c r="V5322" s="1">
        <v>1.0</v>
      </c>
      <c r="W5322" s="1" t="s">
        <v>98</v>
      </c>
      <c r="X5322" s="6">
        <v>90.0</v>
      </c>
      <c r="Y5322" s="1">
        <v>1.0</v>
      </c>
      <c r="Z5322" s="1">
        <v>0.0</v>
      </c>
      <c r="AA5322" s="1">
        <v>2.0</v>
      </c>
      <c r="AB5322" s="5">
        <f t="shared" si="4"/>
        <v>54</v>
      </c>
      <c r="AC5322" s="8">
        <f t="shared" si="5"/>
        <v>90</v>
      </c>
      <c r="AD5322" s="8">
        <f t="shared" ref="AD5322:AE5322" si="5325">AC5322*AA5322</f>
        <v>180</v>
      </c>
      <c r="AE5322" s="8">
        <f t="shared" si="5325"/>
        <v>9720</v>
      </c>
      <c r="AF5322" s="1" t="s">
        <v>115</v>
      </c>
      <c r="AG5322" s="1">
        <v>0.9</v>
      </c>
      <c r="AH5322" s="1">
        <v>27.0</v>
      </c>
      <c r="AI5322" s="1">
        <v>99.0</v>
      </c>
      <c r="AJ5322" s="1">
        <v>10.0</v>
      </c>
      <c r="AK5322" s="1">
        <v>10.0</v>
      </c>
      <c r="AL5322" s="1">
        <v>10.0</v>
      </c>
      <c r="AM5322" s="1">
        <v>10.0</v>
      </c>
      <c r="AN5322" s="1">
        <v>10.0</v>
      </c>
      <c r="AO5322" s="1">
        <v>10.0</v>
      </c>
    </row>
    <row r="5323">
      <c r="A5323" s="2">
        <v>1.2493472E7</v>
      </c>
      <c r="B5323" s="1" t="s">
        <v>4835</v>
      </c>
      <c r="C5323" s="1">
        <v>2014.0</v>
      </c>
      <c r="D5323" s="3" t="s">
        <v>538</v>
      </c>
      <c r="E5323" s="14">
        <f t="shared" si="2"/>
        <v>2/23/2014</v>
      </c>
      <c r="F5323" s="15">
        <f t="shared" si="3"/>
        <v>2.51720606925417</v>
      </c>
      <c r="G5323" s="2">
        <v>2443591.0</v>
      </c>
      <c r="H5323" s="1" t="s">
        <v>63</v>
      </c>
      <c r="I5323" s="1" t="s">
        <v>5</v>
      </c>
      <c r="J5323" s="5" t="str">
        <f>VLOOKUP(I5323,city,2,FALSE)</f>
        <v>Amsterdam</v>
      </c>
      <c r="K5323" s="1" t="s">
        <v>6</v>
      </c>
      <c r="L5323" s="5"/>
      <c r="M5323" s="2" t="s">
        <v>2883</v>
      </c>
      <c r="N5323" s="1" t="s">
        <v>92</v>
      </c>
      <c r="O5323" s="1">
        <v>52.3825475560841</v>
      </c>
      <c r="P5323" s="1">
        <v>4.88433374511133</v>
      </c>
      <c r="Q5323" s="1" t="s">
        <v>95</v>
      </c>
      <c r="R5323" s="1" t="s">
        <v>97</v>
      </c>
      <c r="S5323" s="1">
        <v>2.0</v>
      </c>
      <c r="T5323" s="1">
        <v>1.0</v>
      </c>
      <c r="U5323" s="1">
        <v>1.0</v>
      </c>
      <c r="V5323" s="1">
        <v>1.0</v>
      </c>
      <c r="W5323" s="1" t="s">
        <v>98</v>
      </c>
      <c r="X5323" s="6">
        <v>80.0</v>
      </c>
      <c r="Y5323" s="1">
        <v>1.0</v>
      </c>
      <c r="Z5323" s="1">
        <v>0.0</v>
      </c>
      <c r="AA5323" s="1">
        <v>2.0</v>
      </c>
      <c r="AB5323" s="5">
        <f t="shared" si="4"/>
        <v>124</v>
      </c>
      <c r="AC5323" s="8">
        <f t="shared" si="5"/>
        <v>80</v>
      </c>
      <c r="AD5323" s="8">
        <f t="shared" ref="AD5323:AE5323" si="5326">AC5323*AA5323</f>
        <v>160</v>
      </c>
      <c r="AE5323" s="8">
        <f t="shared" si="5326"/>
        <v>19840</v>
      </c>
      <c r="AF5323" s="1" t="s">
        <v>144</v>
      </c>
      <c r="AG5323" s="1">
        <v>1.0</v>
      </c>
      <c r="AH5323" s="1">
        <v>62.0</v>
      </c>
      <c r="AI5323" s="1">
        <v>98.0</v>
      </c>
      <c r="AJ5323" s="1">
        <v>10.0</v>
      </c>
      <c r="AK5323" s="1">
        <v>10.0</v>
      </c>
      <c r="AL5323" s="1">
        <v>10.0</v>
      </c>
      <c r="AM5323" s="1">
        <v>10.0</v>
      </c>
      <c r="AN5323" s="1">
        <v>10.0</v>
      </c>
      <c r="AO5323" s="1">
        <v>10.0</v>
      </c>
    </row>
    <row r="5324">
      <c r="A5324" s="2">
        <v>1.2494026E7</v>
      </c>
      <c r="B5324" s="1" t="s">
        <v>651</v>
      </c>
      <c r="C5324" s="1">
        <v>2014.0</v>
      </c>
      <c r="D5324" s="3" t="s">
        <v>538</v>
      </c>
      <c r="E5324" s="14">
        <f t="shared" si="2"/>
        <v>2/23/2014</v>
      </c>
      <c r="F5324" s="15">
        <f t="shared" si="3"/>
        <v>2.51720606925417</v>
      </c>
      <c r="G5324" s="2">
        <v>5001395.0</v>
      </c>
      <c r="H5324" s="1" t="s">
        <v>70</v>
      </c>
      <c r="I5324" s="1" t="s">
        <v>5</v>
      </c>
      <c r="J5324" s="5" t="str">
        <f>VLOOKUP(I5324,city,2,FALSE)</f>
        <v>Amsterdam</v>
      </c>
      <c r="K5324" s="1" t="s">
        <v>31</v>
      </c>
      <c r="L5324" s="5"/>
      <c r="M5324" s="2">
        <v>1073.0</v>
      </c>
      <c r="N5324" s="1" t="s">
        <v>92</v>
      </c>
      <c r="O5324" s="1">
        <v>52.3501094170617</v>
      </c>
      <c r="P5324" s="1">
        <v>4.90194116914118</v>
      </c>
      <c r="Q5324" s="1" t="s">
        <v>154</v>
      </c>
      <c r="R5324" s="1" t="s">
        <v>97</v>
      </c>
      <c r="S5324" s="1">
        <v>2.0</v>
      </c>
      <c r="T5324" s="1">
        <v>1.0</v>
      </c>
      <c r="U5324" s="1">
        <v>1.0</v>
      </c>
      <c r="V5324" s="1">
        <v>1.0</v>
      </c>
      <c r="W5324" s="1" t="s">
        <v>98</v>
      </c>
      <c r="X5324" s="6">
        <v>119.0</v>
      </c>
      <c r="Y5324" s="1">
        <v>1.0</v>
      </c>
      <c r="Z5324" s="1">
        <v>0.0</v>
      </c>
      <c r="AA5324" s="1">
        <v>1.0</v>
      </c>
      <c r="AB5324" s="5">
        <f t="shared" si="4"/>
        <v>6</v>
      </c>
      <c r="AC5324" s="8">
        <f t="shared" si="5"/>
        <v>119</v>
      </c>
      <c r="AD5324" s="8">
        <f t="shared" ref="AD5324:AE5324" si="5327">AC5324*AA5324</f>
        <v>119</v>
      </c>
      <c r="AE5324" s="8">
        <f t="shared" si="5327"/>
        <v>714</v>
      </c>
      <c r="AF5324" s="1" t="s">
        <v>144</v>
      </c>
      <c r="AG5324" s="1">
        <v>1.0</v>
      </c>
      <c r="AH5324" s="1">
        <v>3.0</v>
      </c>
      <c r="AI5324" s="1">
        <v>93.0</v>
      </c>
      <c r="AJ5324" s="1">
        <v>9.0</v>
      </c>
      <c r="AK5324" s="1">
        <v>10.0</v>
      </c>
      <c r="AL5324" s="1">
        <v>9.0</v>
      </c>
      <c r="AM5324" s="1">
        <v>10.0</v>
      </c>
      <c r="AN5324" s="1">
        <v>9.0</v>
      </c>
      <c r="AO5324" s="1">
        <v>10.0</v>
      </c>
    </row>
    <row r="5325">
      <c r="A5325" s="2">
        <v>1.2510446E7</v>
      </c>
      <c r="B5325" s="1" t="s">
        <v>1335</v>
      </c>
      <c r="C5325" s="1">
        <v>2014.0</v>
      </c>
      <c r="D5325" s="3" t="s">
        <v>538</v>
      </c>
      <c r="E5325" s="14">
        <f t="shared" si="2"/>
        <v>2/23/2014</v>
      </c>
      <c r="F5325" s="15">
        <f t="shared" si="3"/>
        <v>2.51720606925417</v>
      </c>
      <c r="G5325" s="2">
        <v>2836499.0</v>
      </c>
      <c r="H5325" s="1" t="s">
        <v>65</v>
      </c>
      <c r="I5325" s="1" t="s">
        <v>5</v>
      </c>
      <c r="J5325" s="5" t="str">
        <f>VLOOKUP(I5325,city,2,FALSE)</f>
        <v>Amsterdam</v>
      </c>
      <c r="K5325" s="1" t="s">
        <v>6</v>
      </c>
      <c r="L5325" s="5"/>
      <c r="M5325" s="2">
        <v>1055.0</v>
      </c>
      <c r="N5325" s="1" t="s">
        <v>92</v>
      </c>
      <c r="O5325" s="1">
        <v>52.3791597248625</v>
      </c>
      <c r="P5325" s="1">
        <v>4.85167852242863</v>
      </c>
      <c r="Q5325" s="1" t="s">
        <v>95</v>
      </c>
      <c r="R5325" s="1" t="s">
        <v>97</v>
      </c>
      <c r="S5325" s="1">
        <v>4.0</v>
      </c>
      <c r="T5325" s="1">
        <v>1.0</v>
      </c>
      <c r="U5325" s="1">
        <v>2.0</v>
      </c>
      <c r="V5325" s="1">
        <v>2.0</v>
      </c>
      <c r="W5325" s="1" t="s">
        <v>98</v>
      </c>
      <c r="X5325" s="6">
        <v>85.0</v>
      </c>
      <c r="Y5325" s="1">
        <v>1.0</v>
      </c>
      <c r="Z5325" s="1">
        <v>0.0</v>
      </c>
      <c r="AA5325" s="1">
        <v>3.0</v>
      </c>
      <c r="AB5325" s="5">
        <f t="shared" si="4"/>
        <v>34</v>
      </c>
      <c r="AC5325" s="8">
        <f t="shared" si="5"/>
        <v>85</v>
      </c>
      <c r="AD5325" s="8">
        <f t="shared" ref="AD5325:AE5325" si="5328">AC5325*AA5325</f>
        <v>255</v>
      </c>
      <c r="AE5325" s="8">
        <f t="shared" si="5328"/>
        <v>8670</v>
      </c>
      <c r="AF5325" s="1" t="s">
        <v>115</v>
      </c>
      <c r="AG5325" s="1">
        <v>1.0</v>
      </c>
      <c r="AH5325" s="1">
        <v>17.0</v>
      </c>
      <c r="AI5325" s="1">
        <v>90.0</v>
      </c>
      <c r="AJ5325" s="1">
        <v>10.0</v>
      </c>
      <c r="AK5325" s="1">
        <v>9.0</v>
      </c>
      <c r="AL5325" s="1">
        <v>10.0</v>
      </c>
      <c r="AM5325" s="1">
        <v>9.0</v>
      </c>
      <c r="AN5325" s="1">
        <v>9.0</v>
      </c>
      <c r="AO5325" s="1">
        <v>9.0</v>
      </c>
    </row>
    <row r="5326">
      <c r="A5326" s="2">
        <v>1.2510446E7</v>
      </c>
      <c r="B5326" s="1" t="s">
        <v>1335</v>
      </c>
      <c r="C5326" s="1">
        <v>2014.0</v>
      </c>
      <c r="D5326" s="3" t="s">
        <v>538</v>
      </c>
      <c r="E5326" s="14">
        <f t="shared" si="2"/>
        <v>2/23/2014</v>
      </c>
      <c r="F5326" s="15">
        <f t="shared" si="3"/>
        <v>2.51720606925417</v>
      </c>
      <c r="G5326" s="2">
        <v>2809939.0</v>
      </c>
      <c r="H5326" s="1" t="s">
        <v>65</v>
      </c>
      <c r="I5326" s="1" t="s">
        <v>5</v>
      </c>
      <c r="J5326" s="5" t="str">
        <f>VLOOKUP(I5326,city,2,FALSE)</f>
        <v>Amsterdam</v>
      </c>
      <c r="K5326" s="1" t="s">
        <v>6</v>
      </c>
      <c r="L5326" s="5"/>
      <c r="M5326" s="2" t="s">
        <v>4836</v>
      </c>
      <c r="N5326" s="1" t="s">
        <v>92</v>
      </c>
      <c r="O5326" s="1">
        <v>52.3767791524091</v>
      </c>
      <c r="P5326" s="1">
        <v>4.85268228107107</v>
      </c>
      <c r="Q5326" s="1" t="s">
        <v>95</v>
      </c>
      <c r="R5326" s="1" t="s">
        <v>138</v>
      </c>
      <c r="S5326" s="1">
        <v>2.0</v>
      </c>
      <c r="T5326" s="1">
        <v>1.0</v>
      </c>
      <c r="U5326" s="1">
        <v>1.0</v>
      </c>
      <c r="V5326" s="1">
        <v>1.0</v>
      </c>
      <c r="W5326" s="1" t="s">
        <v>318</v>
      </c>
      <c r="X5326" s="6">
        <v>40.0</v>
      </c>
      <c r="Y5326" s="1">
        <v>1.0</v>
      </c>
      <c r="Z5326" s="1">
        <v>0.0</v>
      </c>
      <c r="AA5326" s="1">
        <v>1.0</v>
      </c>
      <c r="AB5326" s="5">
        <f t="shared" si="4"/>
        <v>88</v>
      </c>
      <c r="AC5326" s="8">
        <f t="shared" si="5"/>
        <v>40</v>
      </c>
      <c r="AD5326" s="8">
        <f t="shared" ref="AD5326:AE5326" si="5329">AC5326*AA5326</f>
        <v>40</v>
      </c>
      <c r="AE5326" s="8">
        <f t="shared" si="5329"/>
        <v>3520</v>
      </c>
      <c r="AF5326" s="1" t="s">
        <v>115</v>
      </c>
      <c r="AG5326" s="1">
        <v>1.0</v>
      </c>
      <c r="AH5326" s="1">
        <v>44.0</v>
      </c>
      <c r="AI5326" s="1">
        <v>93.0</v>
      </c>
      <c r="AJ5326" s="1">
        <v>10.0</v>
      </c>
      <c r="AK5326" s="1">
        <v>10.0</v>
      </c>
      <c r="AL5326" s="1">
        <v>10.0</v>
      </c>
      <c r="AM5326" s="1">
        <v>10.0</v>
      </c>
      <c r="AN5326" s="1">
        <v>9.0</v>
      </c>
      <c r="AO5326" s="1">
        <v>10.0</v>
      </c>
    </row>
    <row r="5327">
      <c r="A5327" s="2">
        <v>1.2527798E7</v>
      </c>
      <c r="B5327" s="1" t="s">
        <v>1582</v>
      </c>
      <c r="C5327" s="1">
        <v>2014.0</v>
      </c>
      <c r="D5327" s="3" t="s">
        <v>1394</v>
      </c>
      <c r="E5327" s="14">
        <f t="shared" si="2"/>
        <v>2/24/2014</v>
      </c>
      <c r="F5327" s="15">
        <f t="shared" si="3"/>
        <v>2.51446634322678</v>
      </c>
      <c r="G5327" s="2">
        <v>2449832.0</v>
      </c>
      <c r="H5327" s="1" t="s">
        <v>70</v>
      </c>
      <c r="I5327" s="1" t="s">
        <v>5</v>
      </c>
      <c r="J5327" s="5" t="str">
        <f>VLOOKUP(I5327,city,2,FALSE)</f>
        <v>Amsterdam</v>
      </c>
      <c r="K5327" s="1" t="s">
        <v>6</v>
      </c>
      <c r="L5327" s="5"/>
      <c r="M5327" s="2">
        <v>1072.0</v>
      </c>
      <c r="N5327" s="1" t="s">
        <v>92</v>
      </c>
      <c r="O5327" s="1">
        <v>52.3530373121937</v>
      </c>
      <c r="P5327" s="1">
        <v>4.89162792025674</v>
      </c>
      <c r="Q5327" s="1" t="s">
        <v>95</v>
      </c>
      <c r="R5327" s="1" t="s">
        <v>97</v>
      </c>
      <c r="S5327" s="1">
        <v>2.0</v>
      </c>
      <c r="T5327" s="1">
        <v>1.0</v>
      </c>
      <c r="U5327" s="1">
        <v>2.0</v>
      </c>
      <c r="V5327" s="1">
        <v>2.0</v>
      </c>
      <c r="W5327" s="1" t="s">
        <v>98</v>
      </c>
      <c r="X5327" s="6">
        <v>125.0</v>
      </c>
      <c r="Y5327" s="1">
        <v>1.0</v>
      </c>
      <c r="Z5327" s="1">
        <v>0.0</v>
      </c>
      <c r="AA5327" s="1">
        <v>2.0</v>
      </c>
      <c r="AB5327" s="5">
        <f t="shared" si="4"/>
        <v>30</v>
      </c>
      <c r="AC5327" s="8">
        <f t="shared" si="5"/>
        <v>125</v>
      </c>
      <c r="AD5327" s="8">
        <f t="shared" ref="AD5327:AE5327" si="5330">AC5327*AA5327</f>
        <v>250</v>
      </c>
      <c r="AE5327" s="8">
        <f t="shared" si="5330"/>
        <v>7500</v>
      </c>
      <c r="AF5327" s="1" t="s">
        <v>141</v>
      </c>
      <c r="AG5327" s="1">
        <v>1.0</v>
      </c>
      <c r="AH5327" s="1">
        <v>15.0</v>
      </c>
      <c r="AI5327" s="1">
        <v>99.0</v>
      </c>
      <c r="AJ5327" s="1">
        <v>10.0</v>
      </c>
      <c r="AK5327" s="1">
        <v>10.0</v>
      </c>
      <c r="AL5327" s="1">
        <v>10.0</v>
      </c>
      <c r="AM5327" s="1">
        <v>10.0</v>
      </c>
      <c r="AN5327" s="1">
        <v>10.0</v>
      </c>
      <c r="AO5327" s="1">
        <v>10.0</v>
      </c>
    </row>
    <row r="5328">
      <c r="A5328" s="2">
        <v>1.2540971E7</v>
      </c>
      <c r="B5328" s="1" t="s">
        <v>4837</v>
      </c>
      <c r="C5328" s="1">
        <v>2014.0</v>
      </c>
      <c r="D5328" s="3" t="s">
        <v>1394</v>
      </c>
      <c r="E5328" s="14">
        <f t="shared" si="2"/>
        <v>2/24/2014</v>
      </c>
      <c r="F5328" s="15">
        <f t="shared" si="3"/>
        <v>2.51446634322678</v>
      </c>
      <c r="G5328" s="2">
        <v>2452717.0</v>
      </c>
      <c r="H5328" s="1" t="s">
        <v>67</v>
      </c>
      <c r="I5328" s="1" t="s">
        <v>5</v>
      </c>
      <c r="J5328" s="5" t="str">
        <f>VLOOKUP(I5328,city,2,FALSE)</f>
        <v>Amsterdam</v>
      </c>
      <c r="K5328" s="1" t="s">
        <v>6</v>
      </c>
      <c r="L5328" s="5"/>
      <c r="M5328" s="2">
        <v>1059.0</v>
      </c>
      <c r="N5328" s="1" t="s">
        <v>92</v>
      </c>
      <c r="O5328" s="1">
        <v>52.3468690034853</v>
      </c>
      <c r="P5328" s="1">
        <v>4.84797700459543</v>
      </c>
      <c r="Q5328" s="1" t="s">
        <v>95</v>
      </c>
      <c r="R5328" s="1" t="s">
        <v>97</v>
      </c>
      <c r="S5328" s="1">
        <v>2.0</v>
      </c>
      <c r="T5328" s="1">
        <v>1.0</v>
      </c>
      <c r="U5328" s="1">
        <v>1.0</v>
      </c>
      <c r="V5328" s="1">
        <v>1.0</v>
      </c>
      <c r="W5328" s="1" t="s">
        <v>98</v>
      </c>
      <c r="X5328" s="6">
        <v>80.0</v>
      </c>
      <c r="Y5328" s="1">
        <v>1.0</v>
      </c>
      <c r="Z5328" s="1">
        <v>0.0</v>
      </c>
      <c r="AA5328" s="1">
        <v>1.0</v>
      </c>
      <c r="AB5328" s="5">
        <f t="shared" si="4"/>
        <v>12</v>
      </c>
      <c r="AC5328" s="8">
        <f t="shared" si="5"/>
        <v>80</v>
      </c>
      <c r="AD5328" s="8">
        <f t="shared" ref="AD5328:AE5328" si="5331">AC5328*AA5328</f>
        <v>80</v>
      </c>
      <c r="AE5328" s="8">
        <f t="shared" si="5331"/>
        <v>960</v>
      </c>
      <c r="AF5328" s="1" t="s">
        <v>115</v>
      </c>
      <c r="AG5328" s="1">
        <v>0.63</v>
      </c>
      <c r="AH5328" s="1">
        <v>6.0</v>
      </c>
      <c r="AI5328" s="1">
        <v>80.0</v>
      </c>
      <c r="AJ5328" s="1">
        <v>9.0</v>
      </c>
      <c r="AK5328" s="1">
        <v>8.0</v>
      </c>
      <c r="AL5328" s="1">
        <v>8.0</v>
      </c>
      <c r="AM5328" s="1">
        <v>8.0</v>
      </c>
      <c r="AN5328" s="1">
        <v>9.0</v>
      </c>
      <c r="AO5328" s="1">
        <v>9.0</v>
      </c>
    </row>
    <row r="5329">
      <c r="A5329" s="2">
        <v>1.254103E7</v>
      </c>
      <c r="B5329" s="1" t="s">
        <v>1536</v>
      </c>
      <c r="C5329" s="1">
        <v>2014.0</v>
      </c>
      <c r="D5329" s="3" t="s">
        <v>1394</v>
      </c>
      <c r="E5329" s="14">
        <f t="shared" si="2"/>
        <v>2/24/2014</v>
      </c>
      <c r="F5329" s="15">
        <f t="shared" si="3"/>
        <v>2.51446634322678</v>
      </c>
      <c r="G5329" s="2">
        <v>884164.0</v>
      </c>
      <c r="H5329" s="1" t="s">
        <v>35</v>
      </c>
      <c r="I5329" s="1" t="s">
        <v>5</v>
      </c>
      <c r="J5329" s="5" t="str">
        <f>VLOOKUP(I5329,city,2,FALSE)</f>
        <v>Amsterdam</v>
      </c>
      <c r="K5329" s="1" t="s">
        <v>6</v>
      </c>
      <c r="L5329" s="5"/>
      <c r="M5329" s="2">
        <v>1094.0</v>
      </c>
      <c r="N5329" s="1" t="s">
        <v>92</v>
      </c>
      <c r="O5329" s="1">
        <v>52.3656996156563</v>
      </c>
      <c r="P5329" s="1">
        <v>4.93659017387537</v>
      </c>
      <c r="Q5329" s="1" t="s">
        <v>95</v>
      </c>
      <c r="R5329" s="1" t="s">
        <v>97</v>
      </c>
      <c r="S5329" s="1">
        <v>2.0</v>
      </c>
      <c r="T5329" s="1">
        <v>1.0</v>
      </c>
      <c r="U5329" s="1">
        <v>1.0</v>
      </c>
      <c r="V5329" s="1">
        <v>1.0</v>
      </c>
      <c r="W5329" s="1" t="s">
        <v>98</v>
      </c>
      <c r="X5329" s="6">
        <v>84.0</v>
      </c>
      <c r="Y5329" s="1">
        <v>0.0</v>
      </c>
      <c r="Z5329" s="1">
        <v>0.0</v>
      </c>
      <c r="AA5329" s="1">
        <v>3.0</v>
      </c>
      <c r="AB5329" s="5">
        <f t="shared" si="4"/>
        <v>34</v>
      </c>
      <c r="AC5329" s="8">
        <f t="shared" si="5"/>
        <v>84</v>
      </c>
      <c r="AD5329" s="8">
        <f t="shared" ref="AD5329:AE5329" si="5332">AC5329*AA5329</f>
        <v>252</v>
      </c>
      <c r="AE5329" s="8">
        <f t="shared" si="5332"/>
        <v>8568</v>
      </c>
      <c r="AF5329" s="1" t="s">
        <v>144</v>
      </c>
      <c r="AG5329" s="1">
        <v>1.0</v>
      </c>
      <c r="AH5329" s="1">
        <v>17.0</v>
      </c>
      <c r="AI5329" s="1">
        <v>99.0</v>
      </c>
      <c r="AJ5329" s="1">
        <v>10.0</v>
      </c>
      <c r="AK5329" s="1">
        <v>9.0</v>
      </c>
      <c r="AL5329" s="1">
        <v>10.0</v>
      </c>
      <c r="AM5329" s="1">
        <v>10.0</v>
      </c>
      <c r="AN5329" s="1">
        <v>9.0</v>
      </c>
      <c r="AO5329" s="1">
        <v>9.0</v>
      </c>
    </row>
    <row r="5330">
      <c r="A5330" s="2">
        <v>1.2541304E7</v>
      </c>
      <c r="B5330" s="1" t="s">
        <v>2651</v>
      </c>
      <c r="C5330" s="1">
        <v>2014.0</v>
      </c>
      <c r="D5330" s="3" t="s">
        <v>1394</v>
      </c>
      <c r="E5330" s="14">
        <f t="shared" si="2"/>
        <v>2/24/2014</v>
      </c>
      <c r="F5330" s="15">
        <f t="shared" si="3"/>
        <v>2.51446634322678</v>
      </c>
      <c r="G5330" s="2">
        <v>2551305.0</v>
      </c>
      <c r="H5330" s="1" t="s">
        <v>63</v>
      </c>
      <c r="I5330" s="1" t="s">
        <v>5</v>
      </c>
      <c r="J5330" s="5" t="str">
        <f>VLOOKUP(I5330,city,2,FALSE)</f>
        <v>Amsterdam</v>
      </c>
      <c r="K5330" s="1" t="s">
        <v>6</v>
      </c>
      <c r="L5330" s="5"/>
      <c r="M5330" s="2" t="s">
        <v>2897</v>
      </c>
      <c r="N5330" s="1" t="s">
        <v>92</v>
      </c>
      <c r="O5330" s="1">
        <v>52.3692552854961</v>
      </c>
      <c r="P5330" s="1">
        <v>4.87776707654292</v>
      </c>
      <c r="Q5330" s="1" t="s">
        <v>95</v>
      </c>
      <c r="R5330" s="1" t="s">
        <v>97</v>
      </c>
      <c r="S5330" s="1">
        <v>2.0</v>
      </c>
      <c r="T5330" s="1">
        <v>1.0</v>
      </c>
      <c r="U5330" s="1">
        <v>0.0</v>
      </c>
      <c r="V5330" s="1">
        <v>1.0</v>
      </c>
      <c r="W5330" s="1" t="s">
        <v>98</v>
      </c>
      <c r="X5330" s="6">
        <v>75.0</v>
      </c>
      <c r="Y5330" s="1">
        <v>1.0</v>
      </c>
      <c r="Z5330" s="1">
        <v>0.0</v>
      </c>
      <c r="AA5330" s="1">
        <v>1.0</v>
      </c>
      <c r="AB5330" s="5">
        <f t="shared" si="4"/>
        <v>42</v>
      </c>
      <c r="AC5330" s="8">
        <f t="shared" si="5"/>
        <v>75</v>
      </c>
      <c r="AD5330" s="8">
        <f t="shared" ref="AD5330:AE5330" si="5333">AC5330*AA5330</f>
        <v>75</v>
      </c>
      <c r="AE5330" s="8">
        <f t="shared" si="5333"/>
        <v>3150</v>
      </c>
      <c r="AF5330" s="1" t="s">
        <v>141</v>
      </c>
      <c r="AG5330" s="1">
        <v>1.0</v>
      </c>
      <c r="AH5330" s="1">
        <v>21.0</v>
      </c>
      <c r="AI5330" s="1">
        <v>91.0</v>
      </c>
      <c r="AJ5330" s="1">
        <v>10.0</v>
      </c>
      <c r="AK5330" s="1">
        <v>10.0</v>
      </c>
      <c r="AL5330" s="1">
        <v>10.0</v>
      </c>
      <c r="AM5330" s="1">
        <v>10.0</v>
      </c>
      <c r="AN5330" s="1">
        <v>9.0</v>
      </c>
      <c r="AO5330" s="1">
        <v>9.0</v>
      </c>
    </row>
    <row r="5331">
      <c r="A5331" s="2">
        <v>1.2567638E7</v>
      </c>
      <c r="B5331" s="1" t="s">
        <v>635</v>
      </c>
      <c r="C5331" s="1">
        <v>2014.0</v>
      </c>
      <c r="D5331" s="3" t="s">
        <v>540</v>
      </c>
      <c r="E5331" s="14">
        <f t="shared" si="2"/>
        <v>2/25/2014</v>
      </c>
      <c r="F5331" s="15">
        <f t="shared" si="3"/>
        <v>2.51172661719938</v>
      </c>
      <c r="G5331" s="2">
        <v>2501290.0</v>
      </c>
      <c r="H5331" s="1" t="s">
        <v>41</v>
      </c>
      <c r="I5331" s="1" t="s">
        <v>5</v>
      </c>
      <c r="J5331" s="5" t="str">
        <f>VLOOKUP(I5331,city,2,FALSE)</f>
        <v>Amsterdam</v>
      </c>
      <c r="K5331" s="1" t="s">
        <v>6</v>
      </c>
      <c r="L5331" s="5"/>
      <c r="M5331" s="2">
        <v>1053.0</v>
      </c>
      <c r="N5331" s="1" t="s">
        <v>92</v>
      </c>
      <c r="O5331" s="1">
        <v>52.3669559115433</v>
      </c>
      <c r="P5331" s="1">
        <v>4.85860608464131</v>
      </c>
      <c r="Q5331" s="1" t="s">
        <v>95</v>
      </c>
      <c r="R5331" s="1" t="s">
        <v>97</v>
      </c>
      <c r="S5331" s="1">
        <v>2.0</v>
      </c>
      <c r="T5331" s="1">
        <v>1.0</v>
      </c>
      <c r="U5331" s="1">
        <v>1.0</v>
      </c>
      <c r="V5331" s="1">
        <v>1.0</v>
      </c>
      <c r="W5331" s="1" t="s">
        <v>98</v>
      </c>
      <c r="X5331" s="6">
        <v>90.0</v>
      </c>
      <c r="Y5331" s="1">
        <v>1.0</v>
      </c>
      <c r="Z5331" s="1">
        <v>0.0</v>
      </c>
      <c r="AA5331" s="1">
        <v>2.0</v>
      </c>
      <c r="AB5331" s="5">
        <f t="shared" si="4"/>
        <v>16</v>
      </c>
      <c r="AC5331" s="8">
        <f t="shared" si="5"/>
        <v>90</v>
      </c>
      <c r="AD5331" s="8">
        <f t="shared" ref="AD5331:AE5331" si="5334">AC5331*AA5331</f>
        <v>180</v>
      </c>
      <c r="AE5331" s="8">
        <f t="shared" si="5334"/>
        <v>2880</v>
      </c>
      <c r="AF5331" s="1" t="s">
        <v>115</v>
      </c>
      <c r="AG5331" s="1">
        <v>1.0</v>
      </c>
      <c r="AH5331" s="1">
        <v>8.0</v>
      </c>
      <c r="AI5331" s="1">
        <v>98.0</v>
      </c>
      <c r="AJ5331" s="1">
        <v>10.0</v>
      </c>
      <c r="AK5331" s="1">
        <v>9.0</v>
      </c>
      <c r="AL5331" s="1">
        <v>10.0</v>
      </c>
      <c r="AM5331" s="1">
        <v>9.0</v>
      </c>
      <c r="AN5331" s="1">
        <v>9.0</v>
      </c>
      <c r="AO5331" s="1">
        <v>10.0</v>
      </c>
    </row>
    <row r="5332">
      <c r="A5332" s="2">
        <v>1.2580597E7</v>
      </c>
      <c r="B5332" s="1" t="s">
        <v>4838</v>
      </c>
      <c r="C5332" s="1">
        <v>2014.0</v>
      </c>
      <c r="D5332" s="3" t="s">
        <v>540</v>
      </c>
      <c r="E5332" s="14">
        <f t="shared" si="2"/>
        <v>2/25/2014</v>
      </c>
      <c r="F5332" s="15">
        <f t="shared" si="3"/>
        <v>2.51172661719938</v>
      </c>
      <c r="G5332" s="2">
        <v>2491188.0</v>
      </c>
      <c r="H5332" s="1" t="s">
        <v>7</v>
      </c>
      <c r="I5332" s="1" t="s">
        <v>5</v>
      </c>
      <c r="J5332" s="5" t="str">
        <f>VLOOKUP(I5332,city,2,FALSE)</f>
        <v>Amsterdam</v>
      </c>
      <c r="K5332" s="1" t="s">
        <v>6</v>
      </c>
      <c r="L5332" s="5"/>
      <c r="M5332" s="2" t="s">
        <v>4839</v>
      </c>
      <c r="N5332" s="1" t="s">
        <v>92</v>
      </c>
      <c r="O5332" s="1">
        <v>52.3726547324834</v>
      </c>
      <c r="P5332" s="1">
        <v>4.87155793536154</v>
      </c>
      <c r="Q5332" s="1" t="s">
        <v>95</v>
      </c>
      <c r="R5332" s="1" t="s">
        <v>97</v>
      </c>
      <c r="S5332" s="1">
        <v>2.0</v>
      </c>
      <c r="T5332" s="1">
        <v>1.0</v>
      </c>
      <c r="U5332" s="1">
        <v>1.0</v>
      </c>
      <c r="V5332" s="1">
        <v>1.0</v>
      </c>
      <c r="W5332" s="1" t="s">
        <v>98</v>
      </c>
      <c r="X5332" s="6">
        <v>80.0</v>
      </c>
      <c r="Y5332" s="1">
        <v>1.0</v>
      </c>
      <c r="Z5332" s="1">
        <v>15.0</v>
      </c>
      <c r="AA5332" s="1">
        <v>1.0</v>
      </c>
      <c r="AB5332" s="5">
        <f t="shared" si="4"/>
        <v>24</v>
      </c>
      <c r="AC5332" s="8">
        <f t="shared" si="5"/>
        <v>95</v>
      </c>
      <c r="AD5332" s="8">
        <f t="shared" ref="AD5332:AE5332" si="5335">AC5332*AA5332</f>
        <v>95</v>
      </c>
      <c r="AE5332" s="8">
        <f t="shared" si="5335"/>
        <v>2280</v>
      </c>
      <c r="AF5332" s="1" t="s">
        <v>144</v>
      </c>
      <c r="AG5332" s="1">
        <v>0.93</v>
      </c>
      <c r="AH5332" s="1">
        <v>12.0</v>
      </c>
      <c r="AI5332" s="1">
        <v>91.0</v>
      </c>
      <c r="AJ5332" s="1">
        <v>10.0</v>
      </c>
      <c r="AK5332" s="1">
        <v>9.0</v>
      </c>
      <c r="AL5332" s="1">
        <v>9.0</v>
      </c>
      <c r="AM5332" s="1">
        <v>9.0</v>
      </c>
      <c r="AN5332" s="1">
        <v>9.0</v>
      </c>
      <c r="AO5332" s="1">
        <v>9.0</v>
      </c>
    </row>
    <row r="5333">
      <c r="A5333" s="2">
        <v>1.2593174E7</v>
      </c>
      <c r="B5333" s="1" t="s">
        <v>155</v>
      </c>
      <c r="C5333" s="1">
        <v>2014.0</v>
      </c>
      <c r="D5333" s="3" t="s">
        <v>1396</v>
      </c>
      <c r="E5333" s="14">
        <f t="shared" si="2"/>
        <v>2/26/2014</v>
      </c>
      <c r="F5333" s="15">
        <f t="shared" si="3"/>
        <v>2.50898689117198</v>
      </c>
      <c r="G5333" s="2">
        <v>2462491.0</v>
      </c>
      <c r="H5333" s="1" t="s">
        <v>93</v>
      </c>
      <c r="I5333" s="1" t="s">
        <v>5</v>
      </c>
      <c r="J5333" s="5" t="str">
        <f>VLOOKUP(I5333,city,2,FALSE)</f>
        <v>Amsterdam</v>
      </c>
      <c r="K5333" s="1" t="s">
        <v>6</v>
      </c>
      <c r="L5333" s="5"/>
      <c r="M5333" s="2" t="s">
        <v>4840</v>
      </c>
      <c r="N5333" s="1" t="s">
        <v>92</v>
      </c>
      <c r="O5333" s="1">
        <v>52.3955081645146</v>
      </c>
      <c r="P5333" s="1">
        <v>4.91671270552574</v>
      </c>
      <c r="Q5333" s="1" t="s">
        <v>95</v>
      </c>
      <c r="R5333" s="1" t="s">
        <v>97</v>
      </c>
      <c r="S5333" s="1">
        <v>4.0</v>
      </c>
      <c r="T5333" s="1">
        <v>1.0</v>
      </c>
      <c r="U5333" s="1">
        <v>1.0</v>
      </c>
      <c r="V5333" s="1">
        <v>1.0</v>
      </c>
      <c r="W5333" s="1" t="s">
        <v>98</v>
      </c>
      <c r="X5333" s="6">
        <v>85.0</v>
      </c>
      <c r="Y5333" s="1">
        <v>2.0</v>
      </c>
      <c r="Z5333" s="1">
        <v>25.0</v>
      </c>
      <c r="AA5333" s="1">
        <v>2.0</v>
      </c>
      <c r="AB5333" s="5">
        <f t="shared" si="4"/>
        <v>26</v>
      </c>
      <c r="AC5333" s="8">
        <f t="shared" si="5"/>
        <v>85</v>
      </c>
      <c r="AD5333" s="8">
        <f t="shared" ref="AD5333:AE5333" si="5336">AC5333*AA5333</f>
        <v>170</v>
      </c>
      <c r="AE5333" s="8">
        <f t="shared" si="5336"/>
        <v>4420</v>
      </c>
      <c r="AF5333" s="1" t="s">
        <v>144</v>
      </c>
      <c r="AG5333" s="1">
        <v>1.0</v>
      </c>
      <c r="AH5333" s="1">
        <v>13.0</v>
      </c>
      <c r="AI5333" s="1">
        <v>95.0</v>
      </c>
      <c r="AJ5333" s="1">
        <v>10.0</v>
      </c>
      <c r="AK5333" s="1">
        <v>9.0</v>
      </c>
      <c r="AL5333" s="1">
        <v>10.0</v>
      </c>
      <c r="AM5333" s="1">
        <v>10.0</v>
      </c>
      <c r="AN5333" s="1">
        <v>9.0</v>
      </c>
      <c r="AO5333" s="1">
        <v>9.0</v>
      </c>
    </row>
    <row r="5334">
      <c r="A5334" s="2">
        <v>1.2598053E7</v>
      </c>
      <c r="B5334" s="1" t="s">
        <v>3088</v>
      </c>
      <c r="C5334" s="1">
        <v>2014.0</v>
      </c>
      <c r="D5334" s="3" t="s">
        <v>1396</v>
      </c>
      <c r="E5334" s="14">
        <f t="shared" si="2"/>
        <v>2/26/2014</v>
      </c>
      <c r="F5334" s="15">
        <f t="shared" si="3"/>
        <v>2.50898689117198</v>
      </c>
      <c r="G5334" s="2">
        <v>2805366.0</v>
      </c>
      <c r="H5334" s="1" t="s">
        <v>67</v>
      </c>
      <c r="I5334" s="1" t="s">
        <v>5</v>
      </c>
      <c r="J5334" s="5" t="str">
        <f>VLOOKUP(I5334,city,2,FALSE)</f>
        <v>Amsterdam</v>
      </c>
      <c r="K5334" s="1" t="s">
        <v>6</v>
      </c>
      <c r="L5334" s="5"/>
      <c r="M5334" s="2">
        <v>1076.0</v>
      </c>
      <c r="N5334" s="1" t="s">
        <v>92</v>
      </c>
      <c r="O5334" s="1">
        <v>52.346315237743</v>
      </c>
      <c r="P5334" s="1">
        <v>4.86299451591626</v>
      </c>
      <c r="Q5334" s="1" t="s">
        <v>95</v>
      </c>
      <c r="R5334" s="1" t="s">
        <v>97</v>
      </c>
      <c r="S5334" s="1">
        <v>2.0</v>
      </c>
      <c r="T5334" s="1">
        <v>1.0</v>
      </c>
      <c r="U5334" s="1">
        <v>1.0</v>
      </c>
      <c r="V5334" s="1">
        <v>2.0</v>
      </c>
      <c r="W5334" s="1" t="s">
        <v>98</v>
      </c>
      <c r="X5334" s="6">
        <v>80.0</v>
      </c>
      <c r="Y5334" s="1">
        <v>2.0</v>
      </c>
      <c r="Z5334" s="1">
        <v>35.0</v>
      </c>
      <c r="AA5334" s="1">
        <v>1.0</v>
      </c>
      <c r="AB5334" s="5">
        <f t="shared" si="4"/>
        <v>10</v>
      </c>
      <c r="AC5334" s="8">
        <f t="shared" si="5"/>
        <v>80</v>
      </c>
      <c r="AD5334" s="8">
        <f t="shared" ref="AD5334:AE5334" si="5337">AC5334*AA5334</f>
        <v>80</v>
      </c>
      <c r="AE5334" s="8">
        <f t="shared" si="5337"/>
        <v>800</v>
      </c>
      <c r="AF5334" s="1" t="s">
        <v>115</v>
      </c>
      <c r="AG5334" s="1">
        <v>0.8</v>
      </c>
      <c r="AH5334" s="1">
        <v>5.0</v>
      </c>
      <c r="AI5334" s="1">
        <v>90.0</v>
      </c>
      <c r="AJ5334" s="1">
        <v>10.0</v>
      </c>
      <c r="AK5334" s="1">
        <v>9.0</v>
      </c>
      <c r="AL5334" s="1">
        <v>10.0</v>
      </c>
      <c r="AM5334" s="1">
        <v>10.0</v>
      </c>
      <c r="AN5334" s="1">
        <v>10.0</v>
      </c>
      <c r="AO5334" s="1">
        <v>10.0</v>
      </c>
    </row>
    <row r="5335">
      <c r="A5335" s="2">
        <v>1.2598057E7</v>
      </c>
      <c r="B5335" s="1" t="s">
        <v>4841</v>
      </c>
      <c r="C5335" s="1">
        <v>2014.0</v>
      </c>
      <c r="D5335" s="3" t="s">
        <v>1396</v>
      </c>
      <c r="E5335" s="14">
        <f t="shared" si="2"/>
        <v>2/26/2014</v>
      </c>
      <c r="F5335" s="15">
        <f t="shared" si="3"/>
        <v>2.50898689117198</v>
      </c>
      <c r="G5335" s="2">
        <v>2463577.0</v>
      </c>
      <c r="H5335" s="1" t="s">
        <v>106</v>
      </c>
      <c r="I5335" s="1" t="s">
        <v>5</v>
      </c>
      <c r="J5335" s="5" t="str">
        <f>VLOOKUP(I5335,city,2,FALSE)</f>
        <v>Amsterdam</v>
      </c>
      <c r="K5335" s="1" t="s">
        <v>6</v>
      </c>
      <c r="L5335" s="5"/>
      <c r="M5335" s="2" t="s">
        <v>4842</v>
      </c>
      <c r="N5335" s="1" t="s">
        <v>92</v>
      </c>
      <c r="O5335" s="1">
        <v>52.3795938625167</v>
      </c>
      <c r="P5335" s="1">
        <v>4.7992287928676</v>
      </c>
      <c r="Q5335" s="1" t="s">
        <v>95</v>
      </c>
      <c r="R5335" s="1" t="s">
        <v>138</v>
      </c>
      <c r="S5335" s="1">
        <v>2.0</v>
      </c>
      <c r="T5335" s="1">
        <v>1.0</v>
      </c>
      <c r="U5335" s="1">
        <v>1.0</v>
      </c>
      <c r="V5335" s="1">
        <v>1.0</v>
      </c>
      <c r="W5335" s="1" t="s">
        <v>98</v>
      </c>
      <c r="X5335" s="6">
        <v>46.0</v>
      </c>
      <c r="Y5335" s="1">
        <v>1.0</v>
      </c>
      <c r="Z5335" s="1">
        <v>0.0</v>
      </c>
      <c r="AA5335" s="1">
        <v>2.0</v>
      </c>
      <c r="AB5335" s="5">
        <f t="shared" si="4"/>
        <v>60</v>
      </c>
      <c r="AC5335" s="8">
        <f t="shared" si="5"/>
        <v>46</v>
      </c>
      <c r="AD5335" s="8">
        <f t="shared" ref="AD5335:AE5335" si="5338">AC5335*AA5335</f>
        <v>92</v>
      </c>
      <c r="AE5335" s="8">
        <f t="shared" si="5338"/>
        <v>5520</v>
      </c>
      <c r="AF5335" s="1" t="s">
        <v>141</v>
      </c>
      <c r="AG5335" s="1">
        <v>0.9</v>
      </c>
      <c r="AH5335" s="1">
        <v>30.0</v>
      </c>
      <c r="AI5335" s="1">
        <v>89.0</v>
      </c>
      <c r="AJ5335" s="1">
        <v>8.0</v>
      </c>
      <c r="AK5335" s="1">
        <v>10.0</v>
      </c>
      <c r="AL5335" s="1">
        <v>9.0</v>
      </c>
      <c r="AM5335" s="1">
        <v>9.0</v>
      </c>
      <c r="AN5335" s="1">
        <v>8.0</v>
      </c>
      <c r="AO5335" s="1">
        <v>9.0</v>
      </c>
    </row>
    <row r="5336">
      <c r="A5336" s="2">
        <v>1.2599696E7</v>
      </c>
      <c r="B5336" s="1" t="s">
        <v>1190</v>
      </c>
      <c r="C5336" s="1">
        <v>2014.0</v>
      </c>
      <c r="D5336" s="3" t="s">
        <v>1396</v>
      </c>
      <c r="E5336" s="14">
        <f t="shared" si="2"/>
        <v>2/26/2014</v>
      </c>
      <c r="F5336" s="15">
        <f t="shared" si="3"/>
        <v>2.50898689117198</v>
      </c>
      <c r="G5336" s="2">
        <v>2463922.0</v>
      </c>
      <c r="H5336" s="1" t="s">
        <v>67</v>
      </c>
      <c r="I5336" s="1" t="s">
        <v>5</v>
      </c>
      <c r="J5336" s="5" t="str">
        <f>VLOOKUP(I5336,city,2,FALSE)</f>
        <v>Amsterdam</v>
      </c>
      <c r="K5336" s="1" t="s">
        <v>6</v>
      </c>
      <c r="L5336" s="5"/>
      <c r="M5336" s="2">
        <v>1075.0</v>
      </c>
      <c r="N5336" s="1" t="s">
        <v>92</v>
      </c>
      <c r="O5336" s="1">
        <v>52.3509706309012</v>
      </c>
      <c r="P5336" s="1">
        <v>4.85701271364392</v>
      </c>
      <c r="Q5336" s="1" t="s">
        <v>95</v>
      </c>
      <c r="R5336" s="1" t="s">
        <v>97</v>
      </c>
      <c r="S5336" s="1">
        <v>6.0</v>
      </c>
      <c r="T5336" s="1">
        <v>1.0</v>
      </c>
      <c r="U5336" s="1">
        <v>4.0</v>
      </c>
      <c r="V5336" s="1">
        <v>7.0</v>
      </c>
      <c r="W5336" s="1" t="s">
        <v>98</v>
      </c>
      <c r="X5336" s="6">
        <v>250.0</v>
      </c>
      <c r="Y5336" s="1">
        <v>4.0</v>
      </c>
      <c r="Z5336" s="1">
        <v>45.0</v>
      </c>
      <c r="AA5336" s="1">
        <v>2.0</v>
      </c>
      <c r="AB5336" s="5">
        <f t="shared" si="4"/>
        <v>12</v>
      </c>
      <c r="AC5336" s="8">
        <f t="shared" si="5"/>
        <v>250</v>
      </c>
      <c r="AD5336" s="8">
        <f t="shared" ref="AD5336:AE5336" si="5339">AC5336*AA5336</f>
        <v>500</v>
      </c>
      <c r="AE5336" s="8">
        <f t="shared" si="5339"/>
        <v>6000</v>
      </c>
      <c r="AF5336" s="1" t="s">
        <v>141</v>
      </c>
      <c r="AG5336" s="1">
        <v>1.0</v>
      </c>
      <c r="AH5336" s="1">
        <v>6.0</v>
      </c>
      <c r="AI5336" s="1">
        <v>93.0</v>
      </c>
      <c r="AJ5336" s="1">
        <v>10.0</v>
      </c>
      <c r="AK5336" s="1">
        <v>10.0</v>
      </c>
      <c r="AL5336" s="1">
        <v>10.0</v>
      </c>
      <c r="AM5336" s="1">
        <v>10.0</v>
      </c>
      <c r="AN5336" s="1">
        <v>9.0</v>
      </c>
      <c r="AO5336" s="1">
        <v>9.0</v>
      </c>
    </row>
    <row r="5337">
      <c r="A5337" s="2">
        <v>1.2599696E7</v>
      </c>
      <c r="B5337" s="1" t="s">
        <v>1190</v>
      </c>
      <c r="C5337" s="1">
        <v>2014.0</v>
      </c>
      <c r="D5337" s="3" t="s">
        <v>1396</v>
      </c>
      <c r="E5337" s="14">
        <f t="shared" si="2"/>
        <v>2/26/2014</v>
      </c>
      <c r="F5337" s="15">
        <f t="shared" si="3"/>
        <v>2.50898689117198</v>
      </c>
      <c r="G5337" s="2">
        <v>4657112.0</v>
      </c>
      <c r="H5337" s="1" t="s">
        <v>93</v>
      </c>
      <c r="I5337" s="1" t="s">
        <v>5</v>
      </c>
      <c r="J5337" s="5" t="str">
        <f>VLOOKUP(I5337,city,2,FALSE)</f>
        <v>Amsterdam</v>
      </c>
      <c r="K5337" s="1" t="s">
        <v>31</v>
      </c>
      <c r="L5337" s="5"/>
      <c r="M5337" s="2" t="s">
        <v>1736</v>
      </c>
      <c r="N5337" s="1" t="s">
        <v>92</v>
      </c>
      <c r="O5337" s="1">
        <v>52.3874880698232</v>
      </c>
      <c r="P5337" s="1">
        <v>4.92267080117455</v>
      </c>
      <c r="Q5337" s="1" t="s">
        <v>95</v>
      </c>
      <c r="R5337" s="1" t="s">
        <v>97</v>
      </c>
      <c r="S5337" s="1">
        <v>5.0</v>
      </c>
      <c r="T5337" s="1">
        <v>1.5</v>
      </c>
      <c r="U5337" s="1">
        <v>3.0</v>
      </c>
      <c r="V5337" s="1">
        <v>4.0</v>
      </c>
      <c r="W5337" s="1" t="s">
        <v>98</v>
      </c>
      <c r="X5337" s="6">
        <v>95.0</v>
      </c>
      <c r="Y5337" s="1">
        <v>3.0</v>
      </c>
      <c r="Z5337" s="1">
        <v>35.0</v>
      </c>
      <c r="AA5337" s="1">
        <v>3.0</v>
      </c>
      <c r="AB5337" s="5">
        <f t="shared" si="4"/>
        <v>12</v>
      </c>
      <c r="AC5337" s="8">
        <f t="shared" si="5"/>
        <v>95</v>
      </c>
      <c r="AD5337" s="8">
        <f t="shared" ref="AD5337:AE5337" si="5340">AC5337*AA5337</f>
        <v>285</v>
      </c>
      <c r="AE5337" s="8">
        <f t="shared" si="5340"/>
        <v>3420</v>
      </c>
      <c r="AF5337" s="1" t="s">
        <v>141</v>
      </c>
      <c r="AG5337" s="1">
        <v>1.0</v>
      </c>
      <c r="AH5337" s="1">
        <v>6.0</v>
      </c>
      <c r="AI5337" s="1">
        <v>100.0</v>
      </c>
      <c r="AJ5337" s="1">
        <v>10.0</v>
      </c>
      <c r="AK5337" s="1">
        <v>10.0</v>
      </c>
      <c r="AL5337" s="1">
        <v>10.0</v>
      </c>
      <c r="AM5337" s="1">
        <v>10.0</v>
      </c>
      <c r="AN5337" s="1">
        <v>10.0</v>
      </c>
      <c r="AO5337" s="1">
        <v>10.0</v>
      </c>
    </row>
    <row r="5338">
      <c r="A5338" s="2">
        <v>1.2600964E7</v>
      </c>
      <c r="B5338" s="1" t="s">
        <v>1442</v>
      </c>
      <c r="C5338" s="1">
        <v>2014.0</v>
      </c>
      <c r="D5338" s="3" t="s">
        <v>1396</v>
      </c>
      <c r="E5338" s="14">
        <f t="shared" si="2"/>
        <v>2/26/2014</v>
      </c>
      <c r="F5338" s="15">
        <f t="shared" si="3"/>
        <v>2.50898689117198</v>
      </c>
      <c r="G5338" s="2">
        <v>2464210.0</v>
      </c>
      <c r="H5338" s="1" t="s">
        <v>41</v>
      </c>
      <c r="I5338" s="1" t="s">
        <v>5</v>
      </c>
      <c r="J5338" s="5" t="str">
        <f>VLOOKUP(I5338,city,2,FALSE)</f>
        <v>Amsterdam</v>
      </c>
      <c r="K5338" s="1" t="s">
        <v>6</v>
      </c>
      <c r="L5338" s="5"/>
      <c r="M5338" s="2">
        <v>1053.0</v>
      </c>
      <c r="N5338" s="1" t="s">
        <v>92</v>
      </c>
      <c r="O5338" s="1">
        <v>52.3634440463123</v>
      </c>
      <c r="P5338" s="1">
        <v>4.8617622383054</v>
      </c>
      <c r="Q5338" s="1" t="s">
        <v>95</v>
      </c>
      <c r="R5338" s="1" t="s">
        <v>97</v>
      </c>
      <c r="S5338" s="1">
        <v>2.0</v>
      </c>
      <c r="T5338" s="1">
        <v>1.0</v>
      </c>
      <c r="U5338" s="1">
        <v>1.0</v>
      </c>
      <c r="V5338" s="1">
        <v>1.0</v>
      </c>
      <c r="W5338" s="1" t="s">
        <v>98</v>
      </c>
      <c r="X5338" s="6">
        <v>85.0</v>
      </c>
      <c r="Y5338" s="1">
        <v>1.0</v>
      </c>
      <c r="Z5338" s="1">
        <v>0.0</v>
      </c>
      <c r="AA5338" s="1">
        <v>2.0</v>
      </c>
      <c r="AB5338" s="5">
        <f t="shared" si="4"/>
        <v>48</v>
      </c>
      <c r="AC5338" s="8">
        <f t="shared" si="5"/>
        <v>85</v>
      </c>
      <c r="AD5338" s="8">
        <f t="shared" ref="AD5338:AE5338" si="5341">AC5338*AA5338</f>
        <v>170</v>
      </c>
      <c r="AE5338" s="8">
        <f t="shared" si="5341"/>
        <v>8160</v>
      </c>
      <c r="AF5338" s="1" t="s">
        <v>144</v>
      </c>
      <c r="AG5338" s="1">
        <v>1.0</v>
      </c>
      <c r="AH5338" s="1">
        <v>24.0</v>
      </c>
      <c r="AI5338" s="1">
        <v>91.0</v>
      </c>
      <c r="AJ5338" s="1">
        <v>10.0</v>
      </c>
      <c r="AK5338" s="1">
        <v>8.0</v>
      </c>
      <c r="AL5338" s="1">
        <v>10.0</v>
      </c>
      <c r="AM5338" s="1">
        <v>10.0</v>
      </c>
      <c r="AN5338" s="1">
        <v>9.0</v>
      </c>
      <c r="AO5338" s="1">
        <v>9.0</v>
      </c>
    </row>
    <row r="5339">
      <c r="A5339" s="2">
        <v>1.2607303E7</v>
      </c>
      <c r="B5339" s="1" t="s">
        <v>4843</v>
      </c>
      <c r="C5339" s="1">
        <v>2014.0</v>
      </c>
      <c r="D5339" s="3" t="s">
        <v>1396</v>
      </c>
      <c r="E5339" s="14">
        <f t="shared" si="2"/>
        <v>2/26/2014</v>
      </c>
      <c r="F5339" s="15">
        <f t="shared" si="3"/>
        <v>2.50898689117198</v>
      </c>
      <c r="G5339" s="2">
        <v>5432591.0</v>
      </c>
      <c r="H5339" s="1" t="s">
        <v>35</v>
      </c>
      <c r="I5339" s="1" t="s">
        <v>5</v>
      </c>
      <c r="J5339" s="5" t="str">
        <f>VLOOKUP(I5339,city,2,FALSE)</f>
        <v>Amsterdam</v>
      </c>
      <c r="K5339" s="1" t="s">
        <v>31</v>
      </c>
      <c r="L5339" s="5"/>
      <c r="M5339" s="2" t="s">
        <v>4844</v>
      </c>
      <c r="N5339" s="1" t="s">
        <v>92</v>
      </c>
      <c r="O5339" s="1">
        <v>52.3768911025403</v>
      </c>
      <c r="P5339" s="1">
        <v>4.92952081490679</v>
      </c>
      <c r="Q5339" s="1" t="s">
        <v>257</v>
      </c>
      <c r="R5339" s="1" t="s">
        <v>138</v>
      </c>
      <c r="S5339" s="1">
        <v>2.0</v>
      </c>
      <c r="T5339" s="1">
        <v>1.0</v>
      </c>
      <c r="U5339" s="1">
        <v>1.0</v>
      </c>
      <c r="V5339" s="1">
        <v>1.0</v>
      </c>
      <c r="W5339" s="1" t="s">
        <v>98</v>
      </c>
      <c r="X5339" s="6">
        <v>69.0</v>
      </c>
      <c r="Y5339" s="1">
        <v>1.0</v>
      </c>
      <c r="Z5339" s="1">
        <v>0.0</v>
      </c>
      <c r="AA5339" s="1">
        <v>2.0</v>
      </c>
      <c r="AB5339" s="5">
        <f t="shared" si="4"/>
        <v>2</v>
      </c>
      <c r="AC5339" s="8">
        <f t="shared" si="5"/>
        <v>69</v>
      </c>
      <c r="AD5339" s="8">
        <f t="shared" ref="AD5339:AE5339" si="5342">AC5339*AA5339</f>
        <v>138</v>
      </c>
      <c r="AE5339" s="8">
        <f t="shared" si="5342"/>
        <v>276</v>
      </c>
      <c r="AF5339" s="1" t="s">
        <v>141</v>
      </c>
      <c r="AG5339" s="1">
        <v>1.0</v>
      </c>
      <c r="AH5339" s="1">
        <v>1.0</v>
      </c>
      <c r="AI5339" s="1">
        <v>100.0</v>
      </c>
      <c r="AJ5339" s="1">
        <v>8.0</v>
      </c>
      <c r="AK5339" s="1">
        <v>10.0</v>
      </c>
      <c r="AL5339" s="1">
        <v>10.0</v>
      </c>
      <c r="AM5339" s="1">
        <v>10.0</v>
      </c>
      <c r="AN5339" s="1">
        <v>10.0</v>
      </c>
      <c r="AO5339" s="1">
        <v>10.0</v>
      </c>
    </row>
    <row r="5340">
      <c r="A5340" s="2">
        <v>1.2627558E7</v>
      </c>
      <c r="B5340" s="1" t="s">
        <v>669</v>
      </c>
      <c r="C5340" s="1">
        <v>2014.0</v>
      </c>
      <c r="D5340" s="3" t="s">
        <v>544</v>
      </c>
      <c r="E5340" s="14">
        <f t="shared" si="2"/>
        <v>2/27/2014</v>
      </c>
      <c r="F5340" s="15">
        <f t="shared" si="3"/>
        <v>2.50624716514458</v>
      </c>
      <c r="G5340" s="2">
        <v>2469007.0</v>
      </c>
      <c r="H5340" s="1" t="s">
        <v>41</v>
      </c>
      <c r="I5340" s="1" t="s">
        <v>5</v>
      </c>
      <c r="J5340" s="5" t="str">
        <f>VLOOKUP(I5340,city,2,FALSE)</f>
        <v>Amsterdam</v>
      </c>
      <c r="K5340" s="1" t="s">
        <v>6</v>
      </c>
      <c r="L5340" s="5"/>
      <c r="M5340" s="2" t="s">
        <v>4845</v>
      </c>
      <c r="N5340" s="1" t="s">
        <v>92</v>
      </c>
      <c r="O5340" s="1">
        <v>52.3701048196276</v>
      </c>
      <c r="P5340" s="1">
        <v>4.86665740000343</v>
      </c>
      <c r="Q5340" s="1" t="s">
        <v>95</v>
      </c>
      <c r="R5340" s="1" t="s">
        <v>97</v>
      </c>
      <c r="S5340" s="1">
        <v>4.0</v>
      </c>
      <c r="T5340" s="1">
        <v>1.0</v>
      </c>
      <c r="U5340" s="1">
        <v>2.0</v>
      </c>
      <c r="V5340" s="1">
        <v>2.0</v>
      </c>
      <c r="W5340" s="1" t="s">
        <v>98</v>
      </c>
      <c r="X5340" s="6">
        <v>249.0</v>
      </c>
      <c r="Y5340" s="1">
        <v>1.0</v>
      </c>
      <c r="Z5340" s="1">
        <v>0.0</v>
      </c>
      <c r="AA5340" s="1">
        <v>3.0</v>
      </c>
      <c r="AB5340" s="5">
        <f t="shared" si="4"/>
        <v>6</v>
      </c>
      <c r="AC5340" s="8">
        <f t="shared" si="5"/>
        <v>249</v>
      </c>
      <c r="AD5340" s="8">
        <f t="shared" ref="AD5340:AE5340" si="5343">AC5340*AA5340</f>
        <v>747</v>
      </c>
      <c r="AE5340" s="8">
        <f t="shared" si="5343"/>
        <v>4482</v>
      </c>
      <c r="AF5340" s="1" t="s">
        <v>144</v>
      </c>
      <c r="AG5340" s="1">
        <v>0.96</v>
      </c>
      <c r="AH5340" s="1">
        <v>3.0</v>
      </c>
      <c r="AI5340" s="1">
        <v>100.0</v>
      </c>
      <c r="AJ5340" s="1">
        <v>10.0</v>
      </c>
      <c r="AK5340" s="1">
        <v>10.0</v>
      </c>
      <c r="AL5340" s="1">
        <v>10.0</v>
      </c>
      <c r="AM5340" s="1">
        <v>10.0</v>
      </c>
      <c r="AN5340" s="1">
        <v>10.0</v>
      </c>
      <c r="AO5340" s="1">
        <v>10.0</v>
      </c>
    </row>
    <row r="5341">
      <c r="A5341" s="2">
        <v>1.2633714E7</v>
      </c>
      <c r="B5341" s="1" t="s">
        <v>3380</v>
      </c>
      <c r="C5341" s="1">
        <v>2014.0</v>
      </c>
      <c r="D5341" s="3" t="s">
        <v>544</v>
      </c>
      <c r="E5341" s="14">
        <f t="shared" si="2"/>
        <v>2/27/2014</v>
      </c>
      <c r="F5341" s="15">
        <f t="shared" si="3"/>
        <v>2.50624716514458</v>
      </c>
      <c r="G5341" s="2">
        <v>2470242.0</v>
      </c>
      <c r="H5341" s="1" t="s">
        <v>75</v>
      </c>
      <c r="I5341" s="1" t="s">
        <v>5</v>
      </c>
      <c r="J5341" s="5" t="str">
        <f>VLOOKUP(I5341,city,2,FALSE)</f>
        <v>Amsterdam</v>
      </c>
      <c r="K5341" s="1" t="s">
        <v>6</v>
      </c>
      <c r="L5341" s="5"/>
      <c r="M5341" s="2">
        <v>1097.0</v>
      </c>
      <c r="N5341" s="1" t="s">
        <v>92</v>
      </c>
      <c r="O5341" s="1">
        <v>52.3499311887039</v>
      </c>
      <c r="P5341" s="1">
        <v>4.9177522208278</v>
      </c>
      <c r="Q5341" s="1" t="s">
        <v>95</v>
      </c>
      <c r="R5341" s="1" t="s">
        <v>97</v>
      </c>
      <c r="S5341" s="1">
        <v>2.0</v>
      </c>
      <c r="T5341" s="1">
        <v>1.0</v>
      </c>
      <c r="U5341" s="1">
        <v>1.0</v>
      </c>
      <c r="V5341" s="1">
        <v>1.0</v>
      </c>
      <c r="W5341" s="1" t="s">
        <v>98</v>
      </c>
      <c r="X5341" s="6">
        <v>80.0</v>
      </c>
      <c r="Y5341" s="1">
        <v>1.0</v>
      </c>
      <c r="Z5341" s="1">
        <v>20.0</v>
      </c>
      <c r="AA5341" s="1">
        <v>1.0</v>
      </c>
      <c r="AB5341" s="5">
        <f t="shared" si="4"/>
        <v>14</v>
      </c>
      <c r="AC5341" s="8">
        <f t="shared" si="5"/>
        <v>100</v>
      </c>
      <c r="AD5341" s="8">
        <f t="shared" ref="AD5341:AE5341" si="5344">AC5341*AA5341</f>
        <v>100</v>
      </c>
      <c r="AE5341" s="8">
        <f t="shared" si="5344"/>
        <v>1400</v>
      </c>
      <c r="AF5341" s="1" t="s">
        <v>115</v>
      </c>
      <c r="AG5341" s="1">
        <v>1.0</v>
      </c>
      <c r="AH5341" s="1">
        <v>7.0</v>
      </c>
      <c r="AI5341" s="1">
        <v>86.0</v>
      </c>
      <c r="AJ5341" s="1">
        <v>9.0</v>
      </c>
      <c r="AK5341" s="1">
        <v>9.0</v>
      </c>
      <c r="AL5341" s="1">
        <v>10.0</v>
      </c>
      <c r="AM5341" s="1">
        <v>10.0</v>
      </c>
      <c r="AN5341" s="1">
        <v>8.0</v>
      </c>
      <c r="AO5341" s="1">
        <v>8.0</v>
      </c>
    </row>
    <row r="5342">
      <c r="A5342" s="2">
        <v>1.2635602E7</v>
      </c>
      <c r="B5342" s="1" t="s">
        <v>4846</v>
      </c>
      <c r="C5342" s="1">
        <v>2014.0</v>
      </c>
      <c r="D5342" s="3" t="s">
        <v>544</v>
      </c>
      <c r="E5342" s="14">
        <f t="shared" si="2"/>
        <v>2/27/2014</v>
      </c>
      <c r="F5342" s="15">
        <f t="shared" si="3"/>
        <v>2.50624716514458</v>
      </c>
      <c r="G5342" s="2">
        <v>2472277.0</v>
      </c>
      <c r="H5342" s="1" t="s">
        <v>65</v>
      </c>
      <c r="I5342" s="1" t="s">
        <v>5</v>
      </c>
      <c r="J5342" s="5" t="str">
        <f>VLOOKUP(I5342,city,2,FALSE)</f>
        <v>Amsterdam</v>
      </c>
      <c r="K5342" s="1" t="s">
        <v>31</v>
      </c>
      <c r="L5342" s="5"/>
      <c r="M5342" s="2" t="s">
        <v>298</v>
      </c>
      <c r="N5342" s="1" t="s">
        <v>92</v>
      </c>
      <c r="O5342" s="1">
        <v>52.3834491479519</v>
      </c>
      <c r="P5342" s="1">
        <v>4.85562934271199</v>
      </c>
      <c r="Q5342" s="1" t="s">
        <v>95</v>
      </c>
      <c r="R5342" s="1" t="s">
        <v>97</v>
      </c>
      <c r="S5342" s="1">
        <v>4.0</v>
      </c>
      <c r="T5342" s="1">
        <v>1.0</v>
      </c>
      <c r="U5342" s="1">
        <v>1.0</v>
      </c>
      <c r="V5342" s="1">
        <v>2.0</v>
      </c>
      <c r="W5342" s="1" t="s">
        <v>98</v>
      </c>
      <c r="X5342" s="6">
        <v>69.0</v>
      </c>
      <c r="Y5342" s="1">
        <v>2.0</v>
      </c>
      <c r="Z5342" s="1">
        <v>25.0</v>
      </c>
      <c r="AA5342" s="1">
        <v>5.0</v>
      </c>
      <c r="AB5342" s="5">
        <f t="shared" si="4"/>
        <v>10</v>
      </c>
      <c r="AC5342" s="8">
        <f t="shared" si="5"/>
        <v>69</v>
      </c>
      <c r="AD5342" s="8">
        <f t="shared" ref="AD5342:AE5342" si="5345">AC5342*AA5342</f>
        <v>345</v>
      </c>
      <c r="AE5342" s="8">
        <f t="shared" si="5345"/>
        <v>3450</v>
      </c>
      <c r="AF5342" s="1" t="s">
        <v>141</v>
      </c>
      <c r="AG5342" s="1">
        <v>1.0</v>
      </c>
      <c r="AH5342" s="1">
        <v>5.0</v>
      </c>
      <c r="AI5342" s="1">
        <v>100.0</v>
      </c>
      <c r="AJ5342" s="1">
        <v>10.0</v>
      </c>
      <c r="AK5342" s="1">
        <v>9.0</v>
      </c>
      <c r="AL5342" s="1">
        <v>10.0</v>
      </c>
      <c r="AM5342" s="1">
        <v>10.0</v>
      </c>
      <c r="AN5342" s="1">
        <v>8.0</v>
      </c>
      <c r="AO5342" s="1">
        <v>10.0</v>
      </c>
    </row>
    <row r="5343">
      <c r="A5343" s="2">
        <v>1.2636661E7</v>
      </c>
      <c r="B5343" s="1" t="s">
        <v>4847</v>
      </c>
      <c r="C5343" s="1">
        <v>2014.0</v>
      </c>
      <c r="D5343" s="3" t="s">
        <v>544</v>
      </c>
      <c r="E5343" s="14">
        <f t="shared" si="2"/>
        <v>2/27/2014</v>
      </c>
      <c r="F5343" s="15">
        <f t="shared" si="3"/>
        <v>2.50624716514458</v>
      </c>
      <c r="G5343" s="2">
        <v>2470950.0</v>
      </c>
      <c r="H5343" s="1" t="s">
        <v>7</v>
      </c>
      <c r="I5343" s="1" t="s">
        <v>5</v>
      </c>
      <c r="J5343" s="5" t="str">
        <f>VLOOKUP(I5343,city,2,FALSE)</f>
        <v>Amsterdam</v>
      </c>
      <c r="K5343" s="1" t="s">
        <v>6</v>
      </c>
      <c r="L5343" s="5"/>
      <c r="M5343" s="2">
        <v>1051.0</v>
      </c>
      <c r="N5343" s="1" t="s">
        <v>92</v>
      </c>
      <c r="O5343" s="1">
        <v>52.3833657597776</v>
      </c>
      <c r="P5343" s="1">
        <v>4.86983049515261</v>
      </c>
      <c r="Q5343" s="1" t="s">
        <v>95</v>
      </c>
      <c r="R5343" s="1" t="s">
        <v>97</v>
      </c>
      <c r="S5343" s="1">
        <v>4.0</v>
      </c>
      <c r="T5343" s="1">
        <v>1.0</v>
      </c>
      <c r="U5343" s="1">
        <v>1.0</v>
      </c>
      <c r="V5343" s="1">
        <v>4.0</v>
      </c>
      <c r="W5343" s="1" t="s">
        <v>98</v>
      </c>
      <c r="X5343" s="6">
        <v>80.0</v>
      </c>
      <c r="Y5343" s="1">
        <v>3.0</v>
      </c>
      <c r="Z5343" s="1">
        <v>0.0</v>
      </c>
      <c r="AA5343" s="1">
        <v>2.0</v>
      </c>
      <c r="AB5343" s="5">
        <f t="shared" si="4"/>
        <v>92</v>
      </c>
      <c r="AC5343" s="8">
        <f t="shared" si="5"/>
        <v>80</v>
      </c>
      <c r="AD5343" s="8">
        <f t="shared" ref="AD5343:AE5343" si="5346">AC5343*AA5343</f>
        <v>160</v>
      </c>
      <c r="AE5343" s="8">
        <f t="shared" si="5346"/>
        <v>14720</v>
      </c>
      <c r="AF5343" s="1" t="s">
        <v>141</v>
      </c>
      <c r="AG5343" s="1">
        <v>1.0</v>
      </c>
      <c r="AH5343" s="1">
        <v>46.0</v>
      </c>
      <c r="AI5343" s="1">
        <v>94.0</v>
      </c>
      <c r="AJ5343" s="1">
        <v>9.0</v>
      </c>
      <c r="AK5343" s="1">
        <v>9.0</v>
      </c>
      <c r="AL5343" s="1">
        <v>10.0</v>
      </c>
      <c r="AM5343" s="1">
        <v>10.0</v>
      </c>
      <c r="AN5343" s="1">
        <v>9.0</v>
      </c>
      <c r="AO5343" s="1">
        <v>9.0</v>
      </c>
    </row>
    <row r="5344">
      <c r="A5344" s="2">
        <v>1.2648045E7</v>
      </c>
      <c r="B5344" s="1" t="s">
        <v>4848</v>
      </c>
      <c r="C5344" s="1">
        <v>2014.0</v>
      </c>
      <c r="D5344" s="3" t="s">
        <v>544</v>
      </c>
      <c r="E5344" s="14">
        <f t="shared" si="2"/>
        <v>2/27/2014</v>
      </c>
      <c r="F5344" s="15">
        <f t="shared" si="3"/>
        <v>2.50624716514458</v>
      </c>
      <c r="G5344" s="2">
        <v>2713900.0</v>
      </c>
      <c r="H5344" s="1" t="s">
        <v>41</v>
      </c>
      <c r="I5344" s="1" t="s">
        <v>5</v>
      </c>
      <c r="J5344" s="5" t="str">
        <f>VLOOKUP(I5344,city,2,FALSE)</f>
        <v>Amsterdam</v>
      </c>
      <c r="K5344" s="1" t="s">
        <v>6</v>
      </c>
      <c r="L5344" s="5"/>
      <c r="M5344" s="2" t="s">
        <v>4849</v>
      </c>
      <c r="N5344" s="1" t="s">
        <v>92</v>
      </c>
      <c r="O5344" s="1">
        <v>52.3624271617417</v>
      </c>
      <c r="P5344" s="1">
        <v>4.87489947290565</v>
      </c>
      <c r="Q5344" s="1" t="s">
        <v>95</v>
      </c>
      <c r="R5344" s="1" t="s">
        <v>97</v>
      </c>
      <c r="S5344" s="1">
        <v>10.0</v>
      </c>
      <c r="T5344" s="1">
        <v>1.0</v>
      </c>
      <c r="U5344" s="1">
        <v>3.0</v>
      </c>
      <c r="V5344" s="1">
        <v>6.0</v>
      </c>
      <c r="W5344" s="1" t="s">
        <v>98</v>
      </c>
      <c r="X5344" s="6">
        <v>189.0</v>
      </c>
      <c r="Y5344" s="1">
        <v>3.0</v>
      </c>
      <c r="Z5344" s="1">
        <v>20.0</v>
      </c>
      <c r="AA5344" s="1">
        <v>2.0</v>
      </c>
      <c r="AB5344" s="5">
        <f t="shared" si="4"/>
        <v>18</v>
      </c>
      <c r="AC5344" s="8">
        <f t="shared" si="5"/>
        <v>189</v>
      </c>
      <c r="AD5344" s="8">
        <f t="shared" ref="AD5344:AE5344" si="5347">AC5344*AA5344</f>
        <v>378</v>
      </c>
      <c r="AE5344" s="8">
        <f t="shared" si="5347"/>
        <v>6804</v>
      </c>
      <c r="AF5344" s="1" t="s">
        <v>115</v>
      </c>
      <c r="AG5344" s="1">
        <v>0.92</v>
      </c>
      <c r="AH5344" s="1">
        <v>9.0</v>
      </c>
      <c r="AI5344" s="1">
        <v>71.0</v>
      </c>
      <c r="AJ5344" s="1">
        <v>7.0</v>
      </c>
      <c r="AK5344" s="1">
        <v>8.0</v>
      </c>
      <c r="AL5344" s="1">
        <v>8.0</v>
      </c>
      <c r="AM5344" s="1">
        <v>8.0</v>
      </c>
      <c r="AN5344" s="1">
        <v>9.0</v>
      </c>
      <c r="AO5344" s="1">
        <v>7.0</v>
      </c>
    </row>
    <row r="5345">
      <c r="A5345" s="2">
        <v>1.2648045E7</v>
      </c>
      <c r="B5345" s="1" t="s">
        <v>4848</v>
      </c>
      <c r="C5345" s="1">
        <v>2014.0</v>
      </c>
      <c r="D5345" s="3" t="s">
        <v>544</v>
      </c>
      <c r="E5345" s="14">
        <f t="shared" si="2"/>
        <v>2/27/2014</v>
      </c>
      <c r="F5345" s="15">
        <f t="shared" si="3"/>
        <v>2.50624716514458</v>
      </c>
      <c r="G5345" s="2">
        <v>2492852.0</v>
      </c>
      <c r="H5345" s="1" t="s">
        <v>41</v>
      </c>
      <c r="I5345" s="1" t="s">
        <v>5</v>
      </c>
      <c r="J5345" s="5" t="str">
        <f>VLOOKUP(I5345,city,2,FALSE)</f>
        <v>Amsterdam</v>
      </c>
      <c r="K5345" s="1" t="s">
        <v>6</v>
      </c>
      <c r="L5345" s="5"/>
      <c r="M5345" s="2" t="s">
        <v>4849</v>
      </c>
      <c r="N5345" s="1" t="s">
        <v>92</v>
      </c>
      <c r="O5345" s="1">
        <v>52.3622190813755</v>
      </c>
      <c r="P5345" s="1">
        <v>4.87335108261528</v>
      </c>
      <c r="Q5345" s="1" t="s">
        <v>257</v>
      </c>
      <c r="R5345" s="1" t="s">
        <v>138</v>
      </c>
      <c r="S5345" s="1">
        <v>4.0</v>
      </c>
      <c r="T5345" s="1">
        <v>0.5</v>
      </c>
      <c r="U5345" s="1">
        <v>1.0</v>
      </c>
      <c r="V5345" s="1">
        <v>2.0</v>
      </c>
      <c r="W5345" s="1" t="s">
        <v>98</v>
      </c>
      <c r="X5345" s="6">
        <v>59.0</v>
      </c>
      <c r="Y5345" s="1">
        <v>1.0</v>
      </c>
      <c r="Z5345" s="1">
        <v>20.0</v>
      </c>
      <c r="AA5345" s="1">
        <v>2.0</v>
      </c>
      <c r="AB5345" s="5">
        <f t="shared" si="4"/>
        <v>12</v>
      </c>
      <c r="AC5345" s="8">
        <f t="shared" si="5"/>
        <v>79</v>
      </c>
      <c r="AD5345" s="8">
        <f t="shared" ref="AD5345:AE5345" si="5348">AC5345*AA5345</f>
        <v>158</v>
      </c>
      <c r="AE5345" s="8">
        <f t="shared" si="5348"/>
        <v>1896</v>
      </c>
      <c r="AF5345" s="1" t="s">
        <v>115</v>
      </c>
      <c r="AG5345" s="1">
        <v>0.91</v>
      </c>
      <c r="AH5345" s="1">
        <v>6.0</v>
      </c>
      <c r="AI5345" s="1">
        <v>92.0</v>
      </c>
      <c r="AJ5345" s="1">
        <v>9.0</v>
      </c>
      <c r="AK5345" s="1">
        <v>10.0</v>
      </c>
      <c r="AL5345" s="1">
        <v>9.0</v>
      </c>
      <c r="AM5345" s="1">
        <v>10.0</v>
      </c>
      <c r="AN5345" s="1">
        <v>10.0</v>
      </c>
      <c r="AO5345" s="1">
        <v>9.0</v>
      </c>
    </row>
    <row r="5346">
      <c r="A5346" s="2">
        <v>1.2648045E7</v>
      </c>
      <c r="B5346" s="1" t="s">
        <v>4848</v>
      </c>
      <c r="C5346" s="1">
        <v>2014.0</v>
      </c>
      <c r="D5346" s="3" t="s">
        <v>544</v>
      </c>
      <c r="E5346" s="14">
        <f t="shared" si="2"/>
        <v>2/27/2014</v>
      </c>
      <c r="F5346" s="15">
        <f t="shared" si="3"/>
        <v>2.50624716514458</v>
      </c>
      <c r="G5346" s="2">
        <v>2492869.0</v>
      </c>
      <c r="H5346" s="1" t="s">
        <v>41</v>
      </c>
      <c r="I5346" s="1" t="s">
        <v>5</v>
      </c>
      <c r="J5346" s="5" t="str">
        <f>VLOOKUP(I5346,city,2,FALSE)</f>
        <v>Amsterdam</v>
      </c>
      <c r="K5346" s="1" t="s">
        <v>6</v>
      </c>
      <c r="L5346" s="5"/>
      <c r="M5346" s="2" t="s">
        <v>4849</v>
      </c>
      <c r="N5346" s="1" t="s">
        <v>92</v>
      </c>
      <c r="O5346" s="1">
        <v>52.3637435541852</v>
      </c>
      <c r="P5346" s="1">
        <v>4.87498089571156</v>
      </c>
      <c r="Q5346" s="1" t="s">
        <v>257</v>
      </c>
      <c r="R5346" s="1" t="s">
        <v>138</v>
      </c>
      <c r="S5346" s="1">
        <v>4.0</v>
      </c>
      <c r="T5346" s="1">
        <v>0.5</v>
      </c>
      <c r="U5346" s="1">
        <v>1.0</v>
      </c>
      <c r="V5346" s="1">
        <v>2.0</v>
      </c>
      <c r="W5346" s="1" t="s">
        <v>98</v>
      </c>
      <c r="X5346" s="6">
        <v>59.0</v>
      </c>
      <c r="Y5346" s="1">
        <v>1.0</v>
      </c>
      <c r="Z5346" s="1">
        <v>20.0</v>
      </c>
      <c r="AA5346" s="1">
        <v>1.0</v>
      </c>
      <c r="AB5346" s="5">
        <f t="shared" si="4"/>
        <v>24</v>
      </c>
      <c r="AC5346" s="8">
        <f t="shared" si="5"/>
        <v>79</v>
      </c>
      <c r="AD5346" s="8">
        <f t="shared" ref="AD5346:AE5346" si="5349">AC5346*AA5346</f>
        <v>79</v>
      </c>
      <c r="AE5346" s="8">
        <f t="shared" si="5349"/>
        <v>1896</v>
      </c>
      <c r="AF5346" s="1" t="s">
        <v>115</v>
      </c>
      <c r="AG5346" s="1">
        <v>0.91</v>
      </c>
      <c r="AH5346" s="1">
        <v>12.0</v>
      </c>
      <c r="AI5346" s="1">
        <v>87.0</v>
      </c>
      <c r="AJ5346" s="1">
        <v>9.0</v>
      </c>
      <c r="AK5346" s="1">
        <v>9.0</v>
      </c>
      <c r="AL5346" s="1">
        <v>9.0</v>
      </c>
      <c r="AM5346" s="1">
        <v>9.0</v>
      </c>
      <c r="AN5346" s="1">
        <v>10.0</v>
      </c>
      <c r="AO5346" s="1">
        <v>9.0</v>
      </c>
    </row>
    <row r="5347">
      <c r="A5347" s="2">
        <v>1.2648045E7</v>
      </c>
      <c r="B5347" s="1" t="s">
        <v>4848</v>
      </c>
      <c r="C5347" s="1">
        <v>2014.0</v>
      </c>
      <c r="D5347" s="3" t="s">
        <v>544</v>
      </c>
      <c r="E5347" s="14">
        <f t="shared" si="2"/>
        <v>2/27/2014</v>
      </c>
      <c r="F5347" s="15">
        <f t="shared" si="3"/>
        <v>2.50624716514458</v>
      </c>
      <c r="G5347" s="2">
        <v>2708838.0</v>
      </c>
      <c r="H5347" s="1" t="s">
        <v>41</v>
      </c>
      <c r="I5347" s="1" t="s">
        <v>5</v>
      </c>
      <c r="J5347" s="5" t="str">
        <f>VLOOKUP(I5347,city,2,FALSE)</f>
        <v>Amsterdam</v>
      </c>
      <c r="K5347" s="1" t="s">
        <v>6</v>
      </c>
      <c r="L5347" s="5"/>
      <c r="M5347" s="2" t="s">
        <v>4850</v>
      </c>
      <c r="N5347" s="1" t="s">
        <v>92</v>
      </c>
      <c r="O5347" s="1">
        <v>52.3625087145109</v>
      </c>
      <c r="P5347" s="1">
        <v>4.87375426076784</v>
      </c>
      <c r="Q5347" s="1" t="s">
        <v>257</v>
      </c>
      <c r="R5347" s="1" t="s">
        <v>138</v>
      </c>
      <c r="S5347" s="1">
        <v>4.0</v>
      </c>
      <c r="T5347" s="1">
        <v>1.0</v>
      </c>
      <c r="U5347" s="1">
        <v>1.0</v>
      </c>
      <c r="V5347" s="1">
        <v>2.0</v>
      </c>
      <c r="W5347" s="1" t="s">
        <v>98</v>
      </c>
      <c r="X5347" s="6">
        <v>59.0</v>
      </c>
      <c r="Y5347" s="1">
        <v>1.0</v>
      </c>
      <c r="Z5347" s="1">
        <v>20.0</v>
      </c>
      <c r="AA5347" s="1">
        <v>1.0</v>
      </c>
      <c r="AB5347" s="5">
        <f t="shared" si="4"/>
        <v>40</v>
      </c>
      <c r="AC5347" s="8">
        <f t="shared" si="5"/>
        <v>79</v>
      </c>
      <c r="AD5347" s="8">
        <f t="shared" ref="AD5347:AE5347" si="5350">AC5347*AA5347</f>
        <v>79</v>
      </c>
      <c r="AE5347" s="8">
        <f t="shared" si="5350"/>
        <v>3160</v>
      </c>
      <c r="AF5347" s="1" t="s">
        <v>115</v>
      </c>
      <c r="AG5347" s="1">
        <v>0.92</v>
      </c>
      <c r="AH5347" s="1">
        <v>20.0</v>
      </c>
      <c r="AI5347" s="1">
        <v>86.0</v>
      </c>
      <c r="AJ5347" s="1">
        <v>9.0</v>
      </c>
      <c r="AK5347" s="1">
        <v>9.0</v>
      </c>
      <c r="AL5347" s="1">
        <v>10.0</v>
      </c>
      <c r="AM5347" s="1">
        <v>10.0</v>
      </c>
      <c r="AN5347" s="1">
        <v>9.0</v>
      </c>
      <c r="AO5347" s="1">
        <v>9.0</v>
      </c>
    </row>
    <row r="5348">
      <c r="A5348" s="2">
        <v>1.2648229E7</v>
      </c>
      <c r="B5348" s="1" t="s">
        <v>425</v>
      </c>
      <c r="C5348" s="1">
        <v>2014.0</v>
      </c>
      <c r="D5348" s="3" t="s">
        <v>544</v>
      </c>
      <c r="E5348" s="14">
        <f t="shared" si="2"/>
        <v>2/27/2014</v>
      </c>
      <c r="F5348" s="15">
        <f t="shared" si="3"/>
        <v>2.50624716514458</v>
      </c>
      <c r="G5348" s="2">
        <v>3631121.0</v>
      </c>
      <c r="H5348" s="1" t="s">
        <v>7</v>
      </c>
      <c r="I5348" s="1" t="s">
        <v>5</v>
      </c>
      <c r="J5348" s="5" t="str">
        <f>VLOOKUP(I5348,city,2,FALSE)</f>
        <v>Amsterdam</v>
      </c>
      <c r="K5348" s="1" t="s">
        <v>6</v>
      </c>
      <c r="L5348" s="5"/>
      <c r="M5348" s="2" t="s">
        <v>4851</v>
      </c>
      <c r="N5348" s="1" t="s">
        <v>92</v>
      </c>
      <c r="O5348" s="1">
        <v>52.3800515957428</v>
      </c>
      <c r="P5348" s="1">
        <v>4.8735599601065</v>
      </c>
      <c r="Q5348" s="1" t="s">
        <v>95</v>
      </c>
      <c r="R5348" s="1" t="s">
        <v>97</v>
      </c>
      <c r="S5348" s="1">
        <v>2.0</v>
      </c>
      <c r="T5348" s="1">
        <v>1.0</v>
      </c>
      <c r="U5348" s="1">
        <v>1.0</v>
      </c>
      <c r="V5348" s="1">
        <v>1.0</v>
      </c>
      <c r="W5348" s="1" t="s">
        <v>98</v>
      </c>
      <c r="X5348" s="6">
        <v>94.0</v>
      </c>
      <c r="Y5348" s="1">
        <v>1.0</v>
      </c>
      <c r="Z5348" s="1">
        <v>0.0</v>
      </c>
      <c r="AA5348" s="1">
        <v>3.0</v>
      </c>
      <c r="AB5348" s="5">
        <f t="shared" si="4"/>
        <v>18</v>
      </c>
      <c r="AC5348" s="8">
        <f t="shared" si="5"/>
        <v>94</v>
      </c>
      <c r="AD5348" s="8">
        <f t="shared" ref="AD5348:AE5348" si="5351">AC5348*AA5348</f>
        <v>282</v>
      </c>
      <c r="AE5348" s="8">
        <f t="shared" si="5351"/>
        <v>5076</v>
      </c>
      <c r="AF5348" s="1" t="s">
        <v>144</v>
      </c>
      <c r="AG5348" s="1">
        <v>1.0</v>
      </c>
      <c r="AH5348" s="1">
        <v>9.0</v>
      </c>
      <c r="AI5348" s="1">
        <v>93.0</v>
      </c>
      <c r="AJ5348" s="1">
        <v>10.0</v>
      </c>
      <c r="AK5348" s="1">
        <v>9.0</v>
      </c>
      <c r="AL5348" s="1">
        <v>10.0</v>
      </c>
      <c r="AM5348" s="1">
        <v>10.0</v>
      </c>
      <c r="AN5348" s="1">
        <v>8.0</v>
      </c>
      <c r="AO5348" s="1">
        <v>9.0</v>
      </c>
    </row>
    <row r="5349">
      <c r="A5349" s="2">
        <v>1.2666765E7</v>
      </c>
      <c r="B5349" s="1" t="s">
        <v>4852</v>
      </c>
      <c r="C5349" s="1">
        <v>2014.0</v>
      </c>
      <c r="D5349" s="3" t="s">
        <v>548</v>
      </c>
      <c r="E5349" s="14">
        <f t="shared" si="2"/>
        <v>2/28/2014</v>
      </c>
      <c r="F5349" s="15">
        <f t="shared" si="3"/>
        <v>2.50350743911719</v>
      </c>
      <c r="G5349" s="2">
        <v>2476882.0</v>
      </c>
      <c r="H5349" s="1" t="s">
        <v>82</v>
      </c>
      <c r="I5349" s="1" t="s">
        <v>5</v>
      </c>
      <c r="J5349" s="5" t="str">
        <f>VLOOKUP(I5349,city,2,FALSE)</f>
        <v>Amsterdam</v>
      </c>
      <c r="K5349" s="1" t="s">
        <v>6</v>
      </c>
      <c r="L5349" s="5"/>
      <c r="M5349" s="2" t="s">
        <v>4853</v>
      </c>
      <c r="N5349" s="1" t="s">
        <v>92</v>
      </c>
      <c r="O5349" s="1">
        <v>52.3627556462697</v>
      </c>
      <c r="P5349" s="1">
        <v>4.93060018116867</v>
      </c>
      <c r="Q5349" s="1" t="s">
        <v>95</v>
      </c>
      <c r="R5349" s="1" t="s">
        <v>97</v>
      </c>
      <c r="S5349" s="1">
        <v>2.0</v>
      </c>
      <c r="T5349" s="1">
        <v>1.0</v>
      </c>
      <c r="U5349" s="1">
        <v>1.0</v>
      </c>
      <c r="V5349" s="1">
        <v>1.0</v>
      </c>
      <c r="W5349" s="1" t="s">
        <v>98</v>
      </c>
      <c r="X5349" s="6">
        <v>125.0</v>
      </c>
      <c r="Y5349" s="1">
        <v>2.0</v>
      </c>
      <c r="Z5349" s="1">
        <v>25.0</v>
      </c>
      <c r="AA5349" s="1">
        <v>2.0</v>
      </c>
      <c r="AB5349" s="5">
        <f t="shared" si="4"/>
        <v>20</v>
      </c>
      <c r="AC5349" s="8">
        <f t="shared" si="5"/>
        <v>125</v>
      </c>
      <c r="AD5349" s="8">
        <f t="shared" ref="AD5349:AE5349" si="5352">AC5349*AA5349</f>
        <v>250</v>
      </c>
      <c r="AE5349" s="8">
        <f t="shared" si="5352"/>
        <v>5000</v>
      </c>
      <c r="AF5349" s="1" t="s">
        <v>144</v>
      </c>
      <c r="AG5349" s="1">
        <v>0.81</v>
      </c>
      <c r="AH5349" s="1">
        <v>10.0</v>
      </c>
      <c r="AI5349" s="1">
        <v>100.0</v>
      </c>
      <c r="AJ5349" s="1">
        <v>10.0</v>
      </c>
      <c r="AK5349" s="1">
        <v>10.0</v>
      </c>
      <c r="AL5349" s="1">
        <v>10.0</v>
      </c>
      <c r="AM5349" s="1">
        <v>10.0</v>
      </c>
      <c r="AN5349" s="1">
        <v>9.0</v>
      </c>
      <c r="AO5349" s="1">
        <v>10.0</v>
      </c>
    </row>
    <row r="5350">
      <c r="A5350" s="2">
        <v>1.2679676E7</v>
      </c>
      <c r="B5350" s="1" t="s">
        <v>669</v>
      </c>
      <c r="C5350" s="1">
        <v>2014.0</v>
      </c>
      <c r="D5350" s="3" t="s">
        <v>548</v>
      </c>
      <c r="E5350" s="14">
        <f t="shared" si="2"/>
        <v>2/28/2014</v>
      </c>
      <c r="F5350" s="15">
        <f t="shared" si="3"/>
        <v>2.50350743911719</v>
      </c>
      <c r="G5350" s="2">
        <v>2478937.0</v>
      </c>
      <c r="H5350" s="1" t="s">
        <v>63</v>
      </c>
      <c r="I5350" s="1" t="s">
        <v>5</v>
      </c>
      <c r="J5350" s="5" t="str">
        <f>VLOOKUP(I5350,city,2,FALSE)</f>
        <v>Amsterdam</v>
      </c>
      <c r="K5350" s="1" t="s">
        <v>6</v>
      </c>
      <c r="L5350" s="5"/>
      <c r="M5350" s="2" t="s">
        <v>4854</v>
      </c>
      <c r="N5350" s="1" t="s">
        <v>92</v>
      </c>
      <c r="O5350" s="1">
        <v>52.3725488164994</v>
      </c>
      <c r="P5350" s="1">
        <v>4.89760497802694</v>
      </c>
      <c r="Q5350" s="1" t="s">
        <v>95</v>
      </c>
      <c r="R5350" s="1" t="s">
        <v>97</v>
      </c>
      <c r="S5350" s="1">
        <v>2.0</v>
      </c>
      <c r="T5350" s="1">
        <v>1.0</v>
      </c>
      <c r="U5350" s="1">
        <v>0.0</v>
      </c>
      <c r="V5350" s="1">
        <v>1.0</v>
      </c>
      <c r="W5350" s="1" t="s">
        <v>98</v>
      </c>
      <c r="X5350" s="6">
        <v>99.0</v>
      </c>
      <c r="Y5350" s="1">
        <v>1.0</v>
      </c>
      <c r="Z5350" s="1">
        <v>0.0</v>
      </c>
      <c r="AA5350" s="1">
        <v>2.0</v>
      </c>
      <c r="AB5350" s="5">
        <f t="shared" si="4"/>
        <v>166</v>
      </c>
      <c r="AC5350" s="8">
        <f t="shared" si="5"/>
        <v>99</v>
      </c>
      <c r="AD5350" s="8">
        <f t="shared" ref="AD5350:AE5350" si="5353">AC5350*AA5350</f>
        <v>198</v>
      </c>
      <c r="AE5350" s="8">
        <f t="shared" si="5353"/>
        <v>32868</v>
      </c>
      <c r="AF5350" s="1" t="s">
        <v>115</v>
      </c>
      <c r="AG5350" s="1">
        <v>0.91</v>
      </c>
      <c r="AH5350" s="1">
        <v>83.0</v>
      </c>
      <c r="AI5350" s="1">
        <v>93.0</v>
      </c>
      <c r="AJ5350" s="1">
        <v>9.0</v>
      </c>
      <c r="AK5350" s="1">
        <v>9.0</v>
      </c>
      <c r="AL5350" s="1">
        <v>10.0</v>
      </c>
      <c r="AM5350" s="1">
        <v>9.0</v>
      </c>
      <c r="AN5350" s="1">
        <v>10.0</v>
      </c>
      <c r="AO5350" s="1">
        <v>9.0</v>
      </c>
    </row>
    <row r="5351">
      <c r="A5351" s="2">
        <v>1.2690109E7</v>
      </c>
      <c r="B5351" s="1" t="s">
        <v>3074</v>
      </c>
      <c r="C5351" s="1">
        <v>2014.0</v>
      </c>
      <c r="D5351" s="3" t="s">
        <v>551</v>
      </c>
      <c r="E5351" s="14">
        <f t="shared" si="2"/>
        <v>3/1/2014</v>
      </c>
      <c r="F5351" s="15">
        <f t="shared" si="3"/>
        <v>2.50076771308979</v>
      </c>
      <c r="G5351" s="2">
        <v>2480621.0</v>
      </c>
      <c r="H5351" s="1" t="s">
        <v>63</v>
      </c>
      <c r="I5351" s="1" t="s">
        <v>5</v>
      </c>
      <c r="J5351" s="5" t="str">
        <f>VLOOKUP(I5351,city,2,FALSE)</f>
        <v>Amsterdam</v>
      </c>
      <c r="K5351" s="1" t="s">
        <v>6</v>
      </c>
      <c r="L5351" s="5"/>
      <c r="M5351" s="2" t="s">
        <v>4855</v>
      </c>
      <c r="N5351" s="1" t="s">
        <v>92</v>
      </c>
      <c r="O5351" s="1">
        <v>52.3753435431516</v>
      </c>
      <c r="P5351" s="1">
        <v>4.89253037182398</v>
      </c>
      <c r="Q5351" s="1" t="s">
        <v>95</v>
      </c>
      <c r="R5351" s="1" t="s">
        <v>138</v>
      </c>
      <c r="S5351" s="1">
        <v>2.0</v>
      </c>
      <c r="T5351" s="1">
        <v>1.5</v>
      </c>
      <c r="U5351" s="1">
        <v>1.0</v>
      </c>
      <c r="V5351" s="1">
        <v>1.0</v>
      </c>
      <c r="W5351" s="1" t="s">
        <v>318</v>
      </c>
      <c r="X5351" s="6">
        <v>85.0</v>
      </c>
      <c r="Y5351" s="1">
        <v>1.0</v>
      </c>
      <c r="Z5351" s="1">
        <v>0.0</v>
      </c>
      <c r="AA5351" s="1">
        <v>2.0</v>
      </c>
      <c r="AB5351" s="5">
        <f t="shared" si="4"/>
        <v>44</v>
      </c>
      <c r="AC5351" s="8">
        <f t="shared" si="5"/>
        <v>85</v>
      </c>
      <c r="AD5351" s="8">
        <f t="shared" ref="AD5351:AE5351" si="5354">AC5351*AA5351</f>
        <v>170</v>
      </c>
      <c r="AE5351" s="8">
        <f t="shared" si="5354"/>
        <v>7480</v>
      </c>
      <c r="AF5351" s="1" t="s">
        <v>115</v>
      </c>
      <c r="AG5351" s="1">
        <v>0.8</v>
      </c>
      <c r="AH5351" s="1">
        <v>22.0</v>
      </c>
      <c r="AI5351" s="1">
        <v>91.0</v>
      </c>
      <c r="AJ5351" s="1">
        <v>9.0</v>
      </c>
      <c r="AK5351" s="1">
        <v>9.0</v>
      </c>
      <c r="AL5351" s="1">
        <v>10.0</v>
      </c>
      <c r="AM5351" s="1">
        <v>10.0</v>
      </c>
      <c r="AN5351" s="1">
        <v>10.0</v>
      </c>
      <c r="AO5351" s="1">
        <v>9.0</v>
      </c>
    </row>
    <row r="5352">
      <c r="A5352" s="2">
        <v>1.2691807E7</v>
      </c>
      <c r="B5352" s="1" t="s">
        <v>989</v>
      </c>
      <c r="C5352" s="1">
        <v>2014.0</v>
      </c>
      <c r="D5352" s="3" t="s">
        <v>551</v>
      </c>
      <c r="E5352" s="14">
        <f t="shared" si="2"/>
        <v>3/1/2014</v>
      </c>
      <c r="F5352" s="15">
        <f t="shared" si="3"/>
        <v>2.50076771308979</v>
      </c>
      <c r="G5352" s="2">
        <v>2545716.0</v>
      </c>
      <c r="H5352" s="1" t="s">
        <v>35</v>
      </c>
      <c r="I5352" s="1" t="s">
        <v>5</v>
      </c>
      <c r="J5352" s="5" t="str">
        <f>VLOOKUP(I5352,city,2,FALSE)</f>
        <v>Amsterdam</v>
      </c>
      <c r="K5352" s="1" t="s">
        <v>6</v>
      </c>
      <c r="L5352" s="5"/>
      <c r="M5352" s="2" t="s">
        <v>4856</v>
      </c>
      <c r="N5352" s="1" t="s">
        <v>92</v>
      </c>
      <c r="O5352" s="1">
        <v>52.3741512560253</v>
      </c>
      <c r="P5352" s="1">
        <v>4.94682701534661</v>
      </c>
      <c r="Q5352" s="1" t="s">
        <v>154</v>
      </c>
      <c r="R5352" s="1" t="s">
        <v>97</v>
      </c>
      <c r="S5352" s="1">
        <v>6.0</v>
      </c>
      <c r="T5352" s="1">
        <v>1.0</v>
      </c>
      <c r="U5352" s="1">
        <v>4.0</v>
      </c>
      <c r="V5352" s="1">
        <v>4.0</v>
      </c>
      <c r="W5352" s="1" t="s">
        <v>98</v>
      </c>
      <c r="X5352" s="6">
        <v>275.0</v>
      </c>
      <c r="Y5352" s="1">
        <v>6.0</v>
      </c>
      <c r="Z5352" s="1">
        <v>35.0</v>
      </c>
      <c r="AA5352" s="1">
        <v>5.0</v>
      </c>
      <c r="AB5352" s="5">
        <f t="shared" si="4"/>
        <v>8</v>
      </c>
      <c r="AC5352" s="8">
        <f t="shared" si="5"/>
        <v>275</v>
      </c>
      <c r="AD5352" s="8">
        <f t="shared" ref="AD5352:AE5352" si="5355">AC5352*AA5352</f>
        <v>1375</v>
      </c>
      <c r="AE5352" s="8">
        <f t="shared" si="5355"/>
        <v>11000</v>
      </c>
      <c r="AF5352" s="1" t="s">
        <v>159</v>
      </c>
      <c r="AG5352" s="1" t="s">
        <v>159</v>
      </c>
      <c r="AH5352" s="1">
        <v>4.0</v>
      </c>
      <c r="AI5352" s="1">
        <v>80.0</v>
      </c>
      <c r="AJ5352" s="1">
        <v>7.0</v>
      </c>
      <c r="AK5352" s="1">
        <v>8.0</v>
      </c>
      <c r="AL5352" s="1">
        <v>9.0</v>
      </c>
      <c r="AM5352" s="1">
        <v>8.0</v>
      </c>
      <c r="AN5352" s="1">
        <v>9.0</v>
      </c>
      <c r="AO5352" s="1">
        <v>8.0</v>
      </c>
    </row>
    <row r="5353">
      <c r="A5353" s="2">
        <v>1.269312E7</v>
      </c>
      <c r="B5353" s="1" t="s">
        <v>2568</v>
      </c>
      <c r="C5353" s="1">
        <v>2014.0</v>
      </c>
      <c r="D5353" s="3" t="s">
        <v>551</v>
      </c>
      <c r="E5353" s="14">
        <f t="shared" si="2"/>
        <v>3/1/2014</v>
      </c>
      <c r="F5353" s="15">
        <f t="shared" si="3"/>
        <v>2.50076771308979</v>
      </c>
      <c r="G5353" s="2">
        <v>2481241.0</v>
      </c>
      <c r="H5353" s="1" t="s">
        <v>93</v>
      </c>
      <c r="I5353" s="1" t="s">
        <v>5</v>
      </c>
      <c r="J5353" s="5" t="str">
        <f>VLOOKUP(I5353,city,2,FALSE)</f>
        <v>Amsterdam</v>
      </c>
      <c r="K5353" s="1" t="s">
        <v>6</v>
      </c>
      <c r="L5353" s="5"/>
      <c r="M5353" s="2" t="s">
        <v>4857</v>
      </c>
      <c r="N5353" s="1" t="s">
        <v>92</v>
      </c>
      <c r="O5353" s="1">
        <v>52.3994967359261</v>
      </c>
      <c r="P5353" s="1">
        <v>4.91687194381308</v>
      </c>
      <c r="Q5353" s="1" t="s">
        <v>95</v>
      </c>
      <c r="R5353" s="1" t="s">
        <v>97</v>
      </c>
      <c r="S5353" s="1">
        <v>2.0</v>
      </c>
      <c r="T5353" s="1">
        <v>1.0</v>
      </c>
      <c r="U5353" s="1">
        <v>1.0</v>
      </c>
      <c r="V5353" s="1">
        <v>2.0</v>
      </c>
      <c r="W5353" s="1" t="s">
        <v>98</v>
      </c>
      <c r="X5353" s="6">
        <v>70.0</v>
      </c>
      <c r="Y5353" s="1">
        <v>1.0</v>
      </c>
      <c r="Z5353" s="1">
        <v>0.0</v>
      </c>
      <c r="AA5353" s="1">
        <v>4.0</v>
      </c>
      <c r="AB5353" s="5">
        <f t="shared" si="4"/>
        <v>22</v>
      </c>
      <c r="AC5353" s="8">
        <f t="shared" si="5"/>
        <v>70</v>
      </c>
      <c r="AD5353" s="8">
        <f t="shared" ref="AD5353:AE5353" si="5356">AC5353*AA5353</f>
        <v>280</v>
      </c>
      <c r="AE5353" s="8">
        <f t="shared" si="5356"/>
        <v>6160</v>
      </c>
      <c r="AF5353" s="1" t="s">
        <v>115</v>
      </c>
      <c r="AG5353" s="1">
        <v>0.78</v>
      </c>
      <c r="AH5353" s="1">
        <v>11.0</v>
      </c>
      <c r="AI5353" s="1">
        <v>100.0</v>
      </c>
      <c r="AJ5353" s="1">
        <v>10.0</v>
      </c>
      <c r="AK5353" s="1">
        <v>10.0</v>
      </c>
      <c r="AL5353" s="1">
        <v>10.0</v>
      </c>
      <c r="AM5353" s="1">
        <v>10.0</v>
      </c>
      <c r="AN5353" s="1">
        <v>9.0</v>
      </c>
      <c r="AO5353" s="1">
        <v>10.0</v>
      </c>
    </row>
    <row r="5354">
      <c r="A5354" s="2">
        <v>1.2695972E7</v>
      </c>
      <c r="B5354" s="1" t="s">
        <v>528</v>
      </c>
      <c r="C5354" s="1">
        <v>2014.0</v>
      </c>
      <c r="D5354" s="3" t="s">
        <v>551</v>
      </c>
      <c r="E5354" s="14">
        <f t="shared" si="2"/>
        <v>3/1/2014</v>
      </c>
      <c r="F5354" s="15">
        <f t="shared" si="3"/>
        <v>2.50076771308979</v>
      </c>
      <c r="G5354" s="2">
        <v>2708012.0</v>
      </c>
      <c r="H5354" s="1" t="s">
        <v>46</v>
      </c>
      <c r="I5354" s="1" t="s">
        <v>5</v>
      </c>
      <c r="J5354" s="5" t="str">
        <f>VLOOKUP(I5354,city,2,FALSE)</f>
        <v>Amsterdam</v>
      </c>
      <c r="K5354" s="1" t="s">
        <v>6</v>
      </c>
      <c r="L5354" s="5"/>
      <c r="M5354" s="2" t="s">
        <v>4858</v>
      </c>
      <c r="N5354" s="1" t="s">
        <v>92</v>
      </c>
      <c r="O5354" s="1">
        <v>52.3715445377159</v>
      </c>
      <c r="P5354" s="1">
        <v>4.90365374374395</v>
      </c>
      <c r="Q5354" s="1" t="s">
        <v>95</v>
      </c>
      <c r="R5354" s="1" t="s">
        <v>97</v>
      </c>
      <c r="S5354" s="1">
        <v>2.0</v>
      </c>
      <c r="T5354" s="1">
        <v>1.0</v>
      </c>
      <c r="U5354" s="1">
        <v>1.0</v>
      </c>
      <c r="V5354" s="1">
        <v>1.0</v>
      </c>
      <c r="W5354" s="1" t="s">
        <v>98</v>
      </c>
      <c r="X5354" s="6">
        <v>88.0</v>
      </c>
      <c r="Y5354" s="1">
        <v>1.0</v>
      </c>
      <c r="Z5354" s="1">
        <v>0.0</v>
      </c>
      <c r="AA5354" s="1">
        <v>5.0</v>
      </c>
      <c r="AB5354" s="5">
        <f t="shared" si="4"/>
        <v>8</v>
      </c>
      <c r="AC5354" s="8">
        <f t="shared" si="5"/>
        <v>88</v>
      </c>
      <c r="AD5354" s="8">
        <f t="shared" ref="AD5354:AE5354" si="5357">AC5354*AA5354</f>
        <v>440</v>
      </c>
      <c r="AE5354" s="8">
        <f t="shared" si="5357"/>
        <v>3520</v>
      </c>
      <c r="AF5354" s="1" t="s">
        <v>115</v>
      </c>
      <c r="AG5354" s="1">
        <v>1.0</v>
      </c>
      <c r="AH5354" s="1">
        <v>4.0</v>
      </c>
      <c r="AI5354" s="1">
        <v>95.0</v>
      </c>
      <c r="AJ5354" s="1">
        <v>10.0</v>
      </c>
      <c r="AK5354" s="1">
        <v>10.0</v>
      </c>
      <c r="AL5354" s="1">
        <v>10.0</v>
      </c>
      <c r="AM5354" s="1">
        <v>10.0</v>
      </c>
      <c r="AN5354" s="1">
        <v>10.0</v>
      </c>
      <c r="AO5354" s="1">
        <v>10.0</v>
      </c>
    </row>
    <row r="5355">
      <c r="A5355" s="2">
        <v>1.2702318E7</v>
      </c>
      <c r="B5355" s="1" t="s">
        <v>4859</v>
      </c>
      <c r="C5355" s="1">
        <v>2014.0</v>
      </c>
      <c r="D5355" s="3" t="s">
        <v>551</v>
      </c>
      <c r="E5355" s="14">
        <f t="shared" si="2"/>
        <v>3/1/2014</v>
      </c>
      <c r="F5355" s="15">
        <f t="shared" si="3"/>
        <v>2.50076771308979</v>
      </c>
      <c r="G5355" s="2">
        <v>5190182.0</v>
      </c>
      <c r="H5355" s="1" t="s">
        <v>41</v>
      </c>
      <c r="I5355" s="1" t="s">
        <v>5</v>
      </c>
      <c r="J5355" s="5" t="str">
        <f>VLOOKUP(I5355,city,2,FALSE)</f>
        <v>Amsterdam</v>
      </c>
      <c r="K5355" s="1" t="s">
        <v>31</v>
      </c>
      <c r="L5355" s="5"/>
      <c r="M5355" s="2">
        <v>1054.0</v>
      </c>
      <c r="N5355" s="1" t="s">
        <v>92</v>
      </c>
      <c r="O5355" s="1">
        <v>52.3630617873299</v>
      </c>
      <c r="P5355" s="1">
        <v>4.8663943508338</v>
      </c>
      <c r="Q5355" s="1" t="s">
        <v>95</v>
      </c>
      <c r="R5355" s="1" t="s">
        <v>97</v>
      </c>
      <c r="S5355" s="1">
        <v>2.0</v>
      </c>
      <c r="T5355" s="1">
        <v>1.0</v>
      </c>
      <c r="U5355" s="1">
        <v>1.0</v>
      </c>
      <c r="V5355" s="1">
        <v>1.0</v>
      </c>
      <c r="W5355" s="1" t="s">
        <v>98</v>
      </c>
      <c r="X5355" s="6">
        <v>115.0</v>
      </c>
      <c r="Y5355" s="1">
        <v>1.0</v>
      </c>
      <c r="Z5355" s="1">
        <v>0.0</v>
      </c>
      <c r="AA5355" s="1">
        <v>2.0</v>
      </c>
      <c r="AB5355" s="5">
        <f t="shared" si="4"/>
        <v>0</v>
      </c>
      <c r="AC5355" s="8">
        <f t="shared" si="5"/>
        <v>115</v>
      </c>
      <c r="AD5355" s="8">
        <f t="shared" ref="AD5355:AE5355" si="5358">AC5355*AA5355</f>
        <v>230</v>
      </c>
      <c r="AE5355" s="8">
        <f t="shared" si="5358"/>
        <v>0</v>
      </c>
      <c r="AF5355" s="1" t="s">
        <v>144</v>
      </c>
      <c r="AG5355" s="1">
        <v>0.97</v>
      </c>
      <c r="AH5355" s="1">
        <v>0.0</v>
      </c>
    </row>
    <row r="5356">
      <c r="A5356" s="2">
        <v>1.2706128E7</v>
      </c>
      <c r="B5356" s="1" t="s">
        <v>4860</v>
      </c>
      <c r="C5356" s="1">
        <v>2014.0</v>
      </c>
      <c r="D5356" s="3" t="s">
        <v>551</v>
      </c>
      <c r="E5356" s="14">
        <f t="shared" si="2"/>
        <v>3/1/2014</v>
      </c>
      <c r="F5356" s="15">
        <f t="shared" si="3"/>
        <v>2.50076771308979</v>
      </c>
      <c r="G5356" s="2">
        <v>2483375.0</v>
      </c>
      <c r="H5356" s="1" t="s">
        <v>7</v>
      </c>
      <c r="I5356" s="1" t="s">
        <v>5</v>
      </c>
      <c r="J5356" s="5" t="str">
        <f>VLOOKUP(I5356,city,2,FALSE)</f>
        <v>Amsterdam</v>
      </c>
      <c r="K5356" s="1" t="s">
        <v>6</v>
      </c>
      <c r="L5356" s="5"/>
      <c r="M5356" s="2">
        <v>1051.0</v>
      </c>
      <c r="N5356" s="1" t="s">
        <v>92</v>
      </c>
      <c r="O5356" s="1">
        <v>52.3825706590689</v>
      </c>
      <c r="P5356" s="1">
        <v>4.86984382886859</v>
      </c>
      <c r="Q5356" s="1" t="s">
        <v>95</v>
      </c>
      <c r="R5356" s="1" t="s">
        <v>97</v>
      </c>
      <c r="S5356" s="1">
        <v>2.0</v>
      </c>
      <c r="T5356" s="1">
        <v>1.0</v>
      </c>
      <c r="U5356" s="1">
        <v>1.0</v>
      </c>
      <c r="V5356" s="1">
        <v>1.0</v>
      </c>
      <c r="W5356" s="1" t="s">
        <v>98</v>
      </c>
      <c r="X5356" s="6">
        <v>89.0</v>
      </c>
      <c r="Y5356" s="1">
        <v>1.0</v>
      </c>
      <c r="Z5356" s="1">
        <v>0.0</v>
      </c>
      <c r="AA5356" s="1">
        <v>6.0</v>
      </c>
      <c r="AB5356" s="5">
        <f t="shared" si="4"/>
        <v>2</v>
      </c>
      <c r="AC5356" s="8">
        <f t="shared" si="5"/>
        <v>89</v>
      </c>
      <c r="AD5356" s="8">
        <f t="shared" ref="AD5356:AE5356" si="5359">AC5356*AA5356</f>
        <v>534</v>
      </c>
      <c r="AE5356" s="8">
        <f t="shared" si="5359"/>
        <v>1068</v>
      </c>
      <c r="AF5356" s="1" t="s">
        <v>187</v>
      </c>
      <c r="AG5356" s="1">
        <v>0.43</v>
      </c>
      <c r="AH5356" s="1">
        <v>1.0</v>
      </c>
      <c r="AI5356" s="1">
        <v>80.0</v>
      </c>
      <c r="AJ5356" s="1">
        <v>8.0</v>
      </c>
      <c r="AK5356" s="1">
        <v>10.0</v>
      </c>
      <c r="AL5356" s="1">
        <v>10.0</v>
      </c>
      <c r="AM5356" s="1">
        <v>10.0</v>
      </c>
      <c r="AN5356" s="1">
        <v>8.0</v>
      </c>
      <c r="AO5356" s="1">
        <v>8.0</v>
      </c>
    </row>
    <row r="5357">
      <c r="A5357" s="2">
        <v>1.2716442E7</v>
      </c>
      <c r="B5357" s="1" t="s">
        <v>2785</v>
      </c>
      <c r="C5357" s="1">
        <v>2014.0</v>
      </c>
      <c r="D5357" s="3" t="s">
        <v>3027</v>
      </c>
      <c r="E5357" s="14">
        <f t="shared" si="2"/>
        <v>3/2/2014</v>
      </c>
      <c r="F5357" s="15">
        <f t="shared" si="3"/>
        <v>2.49802798706239</v>
      </c>
      <c r="G5357" s="2">
        <v>2485053.0</v>
      </c>
      <c r="H5357" s="1" t="s">
        <v>65</v>
      </c>
      <c r="I5357" s="1" t="s">
        <v>5</v>
      </c>
      <c r="J5357" s="5" t="str">
        <f>VLOOKUP(I5357,city,2,FALSE)</f>
        <v>Amsterdam</v>
      </c>
      <c r="K5357" s="1" t="s">
        <v>6</v>
      </c>
      <c r="L5357" s="5"/>
      <c r="M5357" s="2">
        <v>1061.0</v>
      </c>
      <c r="N5357" s="1" t="s">
        <v>92</v>
      </c>
      <c r="O5357" s="1">
        <v>52.3821968527507</v>
      </c>
      <c r="P5357" s="1">
        <v>4.84730386096758</v>
      </c>
      <c r="Q5357" s="1" t="s">
        <v>154</v>
      </c>
      <c r="R5357" s="1" t="s">
        <v>97</v>
      </c>
      <c r="S5357" s="1">
        <v>4.0</v>
      </c>
      <c r="T5357" s="1">
        <v>1.0</v>
      </c>
      <c r="U5357" s="1">
        <v>3.0</v>
      </c>
      <c r="V5357" s="1">
        <v>2.0</v>
      </c>
      <c r="W5357" s="1" t="s">
        <v>98</v>
      </c>
      <c r="X5357" s="6">
        <v>135.0</v>
      </c>
      <c r="Y5357" s="1">
        <v>1.0</v>
      </c>
      <c r="Z5357" s="1">
        <v>0.0</v>
      </c>
      <c r="AA5357" s="1">
        <v>3.0</v>
      </c>
      <c r="AB5357" s="5">
        <f t="shared" si="4"/>
        <v>4</v>
      </c>
      <c r="AC5357" s="8">
        <f t="shared" si="5"/>
        <v>135</v>
      </c>
      <c r="AD5357" s="8">
        <f t="shared" ref="AD5357:AE5357" si="5360">AC5357*AA5357</f>
        <v>405</v>
      </c>
      <c r="AE5357" s="8">
        <f t="shared" si="5360"/>
        <v>1620</v>
      </c>
      <c r="AF5357" s="1" t="s">
        <v>141</v>
      </c>
      <c r="AG5357" s="1">
        <v>1.0</v>
      </c>
      <c r="AH5357" s="1">
        <v>2.0</v>
      </c>
      <c r="AI5357" s="1">
        <v>100.0</v>
      </c>
      <c r="AJ5357" s="1">
        <v>9.0</v>
      </c>
      <c r="AK5357" s="1">
        <v>10.0</v>
      </c>
      <c r="AL5357" s="1">
        <v>10.0</v>
      </c>
      <c r="AM5357" s="1">
        <v>10.0</v>
      </c>
      <c r="AN5357" s="1">
        <v>9.0</v>
      </c>
      <c r="AO5357" s="1">
        <v>9.0</v>
      </c>
    </row>
    <row r="5358">
      <c r="A5358" s="2">
        <v>1.2717872E7</v>
      </c>
      <c r="B5358" s="1" t="s">
        <v>4717</v>
      </c>
      <c r="C5358" s="1">
        <v>2014.0</v>
      </c>
      <c r="D5358" s="3" t="s">
        <v>3027</v>
      </c>
      <c r="E5358" s="14">
        <f t="shared" si="2"/>
        <v>3/2/2014</v>
      </c>
      <c r="F5358" s="15">
        <f t="shared" si="3"/>
        <v>2.49802798706239</v>
      </c>
      <c r="G5358" s="2">
        <v>3202405.0</v>
      </c>
      <c r="H5358" s="1" t="s">
        <v>7</v>
      </c>
      <c r="I5358" s="1" t="s">
        <v>5</v>
      </c>
      <c r="J5358" s="5" t="str">
        <f>VLOOKUP(I5358,city,2,FALSE)</f>
        <v>Amsterdam</v>
      </c>
      <c r="K5358" s="1" t="s">
        <v>6</v>
      </c>
      <c r="L5358" s="5"/>
      <c r="M5358" s="2">
        <v>1051.0</v>
      </c>
      <c r="N5358" s="1" t="s">
        <v>92</v>
      </c>
      <c r="O5358" s="1">
        <v>52.387276282521</v>
      </c>
      <c r="P5358" s="1">
        <v>4.87398513146378</v>
      </c>
      <c r="Q5358" s="1" t="s">
        <v>95</v>
      </c>
      <c r="R5358" s="1" t="s">
        <v>97</v>
      </c>
      <c r="S5358" s="1">
        <v>2.0</v>
      </c>
      <c r="T5358" s="1">
        <v>1.0</v>
      </c>
      <c r="U5358" s="1">
        <v>1.0</v>
      </c>
      <c r="V5358" s="1">
        <v>1.0</v>
      </c>
      <c r="W5358" s="1" t="s">
        <v>98</v>
      </c>
      <c r="X5358" s="6">
        <v>95.0</v>
      </c>
      <c r="Y5358" s="1">
        <v>1.0</v>
      </c>
      <c r="Z5358" s="1">
        <v>0.0</v>
      </c>
      <c r="AA5358" s="1">
        <v>2.0</v>
      </c>
      <c r="AB5358" s="5">
        <f t="shared" si="4"/>
        <v>10</v>
      </c>
      <c r="AC5358" s="8">
        <f t="shared" si="5"/>
        <v>95</v>
      </c>
      <c r="AD5358" s="8">
        <f t="shared" ref="AD5358:AE5358" si="5361">AC5358*AA5358</f>
        <v>190</v>
      </c>
      <c r="AE5358" s="8">
        <f t="shared" si="5361"/>
        <v>1900</v>
      </c>
      <c r="AF5358" s="1" t="s">
        <v>115</v>
      </c>
      <c r="AG5358" s="1">
        <v>0.89</v>
      </c>
      <c r="AH5358" s="1">
        <v>5.0</v>
      </c>
      <c r="AI5358" s="1">
        <v>100.0</v>
      </c>
      <c r="AJ5358" s="1">
        <v>10.0</v>
      </c>
      <c r="AK5358" s="1">
        <v>10.0</v>
      </c>
      <c r="AL5358" s="1">
        <v>10.0</v>
      </c>
      <c r="AM5358" s="1">
        <v>10.0</v>
      </c>
      <c r="AN5358" s="1">
        <v>10.0</v>
      </c>
      <c r="AO5358" s="1">
        <v>10.0</v>
      </c>
    </row>
    <row r="5359">
      <c r="A5359" s="2">
        <v>1.2721238E7</v>
      </c>
      <c r="B5359" s="1" t="s">
        <v>691</v>
      </c>
      <c r="C5359" s="1">
        <v>2014.0</v>
      </c>
      <c r="D5359" s="3" t="s">
        <v>3027</v>
      </c>
      <c r="E5359" s="14">
        <f t="shared" si="2"/>
        <v>3/2/2014</v>
      </c>
      <c r="F5359" s="15">
        <f t="shared" si="3"/>
        <v>2.49802798709413</v>
      </c>
      <c r="G5359" s="2">
        <v>3282245.0</v>
      </c>
      <c r="H5359" s="1" t="s">
        <v>93</v>
      </c>
      <c r="I5359" s="1" t="s">
        <v>5</v>
      </c>
      <c r="J5359" s="5" t="str">
        <f>VLOOKUP(I5359,city,2,FALSE)</f>
        <v>Amsterdam</v>
      </c>
      <c r="K5359" s="1" t="s">
        <v>6</v>
      </c>
      <c r="L5359" s="5"/>
      <c r="M5359" s="2" t="s">
        <v>4861</v>
      </c>
      <c r="N5359" s="1" t="s">
        <v>92</v>
      </c>
      <c r="O5359" s="1">
        <v>52.3861178545353</v>
      </c>
      <c r="P5359" s="1">
        <v>4.91847999005083</v>
      </c>
      <c r="Q5359" s="1" t="s">
        <v>95</v>
      </c>
      <c r="R5359" s="1" t="s">
        <v>97</v>
      </c>
      <c r="S5359" s="1">
        <v>2.0</v>
      </c>
      <c r="T5359" s="1">
        <v>1.0</v>
      </c>
      <c r="U5359" s="1">
        <v>1.0</v>
      </c>
      <c r="V5359" s="1">
        <v>1.0</v>
      </c>
      <c r="W5359" s="1" t="s">
        <v>98</v>
      </c>
      <c r="X5359" s="6">
        <v>69.0</v>
      </c>
      <c r="Y5359" s="1">
        <v>1.0</v>
      </c>
      <c r="Z5359" s="1">
        <v>0.0</v>
      </c>
      <c r="AA5359" s="1">
        <v>2.0</v>
      </c>
      <c r="AB5359" s="5">
        <f t="shared" si="4"/>
        <v>38</v>
      </c>
      <c r="AC5359" s="8">
        <f t="shared" si="5"/>
        <v>69</v>
      </c>
      <c r="AD5359" s="8">
        <f t="shared" ref="AD5359:AE5359" si="5362">AC5359*AA5359</f>
        <v>138</v>
      </c>
      <c r="AE5359" s="8">
        <f t="shared" si="5362"/>
        <v>5244</v>
      </c>
      <c r="AF5359" s="1" t="s">
        <v>141</v>
      </c>
      <c r="AG5359" s="1">
        <v>1.0</v>
      </c>
      <c r="AH5359" s="1">
        <v>19.0</v>
      </c>
      <c r="AI5359" s="1">
        <v>98.0</v>
      </c>
      <c r="AJ5359" s="1">
        <v>10.0</v>
      </c>
      <c r="AK5359" s="1">
        <v>10.0</v>
      </c>
      <c r="AL5359" s="1">
        <v>10.0</v>
      </c>
      <c r="AM5359" s="1">
        <v>10.0</v>
      </c>
      <c r="AN5359" s="1">
        <v>9.0</v>
      </c>
      <c r="AO5359" s="1">
        <v>9.0</v>
      </c>
    </row>
    <row r="5360">
      <c r="A5360" s="2">
        <v>1.2723856E7</v>
      </c>
      <c r="B5360" s="1" t="s">
        <v>4862</v>
      </c>
      <c r="C5360" s="1">
        <v>2014.0</v>
      </c>
      <c r="D5360" s="3" t="s">
        <v>3027</v>
      </c>
      <c r="E5360" s="14">
        <f t="shared" si="2"/>
        <v>3/2/2014</v>
      </c>
      <c r="F5360" s="15">
        <f t="shared" si="3"/>
        <v>2.49802798709413</v>
      </c>
      <c r="G5360" s="2">
        <v>3492709.0</v>
      </c>
      <c r="H5360" s="1" t="s">
        <v>35</v>
      </c>
      <c r="I5360" s="1" t="s">
        <v>5</v>
      </c>
      <c r="J5360" s="5" t="str">
        <f>VLOOKUP(I5360,city,2,FALSE)</f>
        <v>Amsterdam</v>
      </c>
      <c r="K5360" s="1" t="s">
        <v>6</v>
      </c>
      <c r="L5360" s="5"/>
      <c r="M5360" s="2" t="s">
        <v>1119</v>
      </c>
      <c r="N5360" s="1" t="s">
        <v>92</v>
      </c>
      <c r="O5360" s="1">
        <v>52.3598961853807</v>
      </c>
      <c r="P5360" s="1">
        <v>4.93371927732223</v>
      </c>
      <c r="Q5360" s="1" t="s">
        <v>95</v>
      </c>
      <c r="R5360" s="1" t="s">
        <v>97</v>
      </c>
      <c r="S5360" s="1">
        <v>2.0</v>
      </c>
      <c r="T5360" s="1">
        <v>1.0</v>
      </c>
      <c r="U5360" s="1">
        <v>1.0</v>
      </c>
      <c r="V5360" s="1">
        <v>1.0</v>
      </c>
      <c r="W5360" s="1" t="s">
        <v>98</v>
      </c>
      <c r="X5360" s="6">
        <v>70.0</v>
      </c>
      <c r="Y5360" s="1">
        <v>1.0</v>
      </c>
      <c r="Z5360" s="1">
        <v>0.0</v>
      </c>
      <c r="AA5360" s="1">
        <v>4.0</v>
      </c>
      <c r="AB5360" s="5">
        <f t="shared" si="4"/>
        <v>2</v>
      </c>
      <c r="AC5360" s="8">
        <f t="shared" si="5"/>
        <v>70</v>
      </c>
      <c r="AD5360" s="8">
        <f t="shared" ref="AD5360:AE5360" si="5363">AC5360*AA5360</f>
        <v>280</v>
      </c>
      <c r="AE5360" s="8">
        <f t="shared" si="5363"/>
        <v>560</v>
      </c>
      <c r="AF5360" s="1" t="s">
        <v>159</v>
      </c>
      <c r="AG5360" s="1" t="s">
        <v>159</v>
      </c>
      <c r="AH5360" s="1">
        <v>1.0</v>
      </c>
      <c r="AI5360" s="1">
        <v>80.0</v>
      </c>
      <c r="AJ5360" s="1">
        <v>10.0</v>
      </c>
      <c r="AK5360" s="1">
        <v>8.0</v>
      </c>
      <c r="AL5360" s="1">
        <v>10.0</v>
      </c>
      <c r="AM5360" s="1">
        <v>10.0</v>
      </c>
      <c r="AN5360" s="1">
        <v>10.0</v>
      </c>
      <c r="AO5360" s="1">
        <v>10.0</v>
      </c>
    </row>
    <row r="5361">
      <c r="A5361" s="2">
        <v>1.2724394E7</v>
      </c>
      <c r="B5361" s="1" t="s">
        <v>4863</v>
      </c>
      <c r="C5361" s="1">
        <v>2014.0</v>
      </c>
      <c r="D5361" s="3" t="s">
        <v>3027</v>
      </c>
      <c r="E5361" s="14">
        <f t="shared" si="2"/>
        <v>3/2/2014</v>
      </c>
      <c r="F5361" s="15">
        <f t="shared" si="3"/>
        <v>2.49802798709413</v>
      </c>
      <c r="G5361" s="2">
        <v>4126052.0</v>
      </c>
      <c r="H5361" s="1" t="s">
        <v>63</v>
      </c>
      <c r="I5361" s="1" t="s">
        <v>5</v>
      </c>
      <c r="J5361" s="5" t="str">
        <f>VLOOKUP(I5361,city,2,FALSE)</f>
        <v>Amsterdam</v>
      </c>
      <c r="K5361" s="1" t="s">
        <v>31</v>
      </c>
      <c r="L5361" s="5"/>
      <c r="M5361" s="2" t="s">
        <v>2879</v>
      </c>
      <c r="N5361" s="1" t="s">
        <v>92</v>
      </c>
      <c r="O5361" s="1">
        <v>52.3842602769807</v>
      </c>
      <c r="P5361" s="1">
        <v>4.88819507793386</v>
      </c>
      <c r="Q5361" s="1" t="s">
        <v>95</v>
      </c>
      <c r="R5361" s="1" t="s">
        <v>97</v>
      </c>
      <c r="S5361" s="1">
        <v>2.0</v>
      </c>
      <c r="T5361" s="1">
        <v>1.0</v>
      </c>
      <c r="U5361" s="1">
        <v>1.0</v>
      </c>
      <c r="V5361" s="1">
        <v>1.0</v>
      </c>
      <c r="W5361" s="1" t="s">
        <v>98</v>
      </c>
      <c r="X5361" s="6">
        <v>119.0</v>
      </c>
      <c r="Y5361" s="1">
        <v>1.0</v>
      </c>
      <c r="Z5361" s="1">
        <v>0.0</v>
      </c>
      <c r="AA5361" s="1">
        <v>1.0</v>
      </c>
      <c r="AB5361" s="5">
        <f t="shared" si="4"/>
        <v>0</v>
      </c>
      <c r="AC5361" s="8">
        <f t="shared" si="5"/>
        <v>119</v>
      </c>
      <c r="AD5361" s="8">
        <f t="shared" ref="AD5361:AE5361" si="5364">AC5361*AA5361</f>
        <v>119</v>
      </c>
      <c r="AE5361" s="8">
        <f t="shared" si="5364"/>
        <v>0</v>
      </c>
      <c r="AF5361" s="1" t="s">
        <v>115</v>
      </c>
      <c r="AG5361" s="1">
        <v>0.57</v>
      </c>
      <c r="AH5361" s="1">
        <v>0.0</v>
      </c>
    </row>
    <row r="5362">
      <c r="A5362" s="2">
        <v>1.2752887E7</v>
      </c>
      <c r="B5362" s="1" t="s">
        <v>743</v>
      </c>
      <c r="C5362" s="1">
        <v>2014.0</v>
      </c>
      <c r="D5362" s="3" t="s">
        <v>1428</v>
      </c>
      <c r="E5362" s="14">
        <f t="shared" si="2"/>
        <v>3/3/2014</v>
      </c>
      <c r="F5362" s="15">
        <f t="shared" si="3"/>
        <v>2.49528826106673</v>
      </c>
      <c r="G5362" s="2">
        <v>5010247.0</v>
      </c>
      <c r="H5362" s="1" t="s">
        <v>41</v>
      </c>
      <c r="I5362" s="1" t="s">
        <v>5</v>
      </c>
      <c r="J5362" s="5" t="str">
        <f>VLOOKUP(I5362,city,2,FALSE)</f>
        <v>Amsterdam</v>
      </c>
      <c r="K5362" s="1" t="s">
        <v>31</v>
      </c>
      <c r="L5362" s="5"/>
      <c r="M5362" s="2">
        <v>1058.0</v>
      </c>
      <c r="N5362" s="1" t="s">
        <v>92</v>
      </c>
      <c r="O5362" s="1">
        <v>52.3621123595733</v>
      </c>
      <c r="P5362" s="1">
        <v>4.85456131663568</v>
      </c>
      <c r="Q5362" s="1" t="s">
        <v>95</v>
      </c>
      <c r="R5362" s="1" t="s">
        <v>97</v>
      </c>
      <c r="S5362" s="1">
        <v>4.0</v>
      </c>
      <c r="T5362" s="1">
        <v>1.0</v>
      </c>
      <c r="U5362" s="1">
        <v>2.0</v>
      </c>
      <c r="V5362" s="1">
        <v>4.0</v>
      </c>
      <c r="W5362" s="1" t="s">
        <v>98</v>
      </c>
      <c r="X5362" s="6">
        <v>108.0</v>
      </c>
      <c r="Y5362" s="1">
        <v>2.0</v>
      </c>
      <c r="Z5362" s="1">
        <v>10.0</v>
      </c>
      <c r="AA5362" s="1">
        <v>3.0</v>
      </c>
      <c r="AB5362" s="5">
        <f t="shared" si="4"/>
        <v>0</v>
      </c>
      <c r="AC5362" s="8">
        <f t="shared" si="5"/>
        <v>108</v>
      </c>
      <c r="AD5362" s="8">
        <f t="shared" ref="AD5362:AE5362" si="5365">AC5362*AA5362</f>
        <v>324</v>
      </c>
      <c r="AE5362" s="8">
        <f t="shared" si="5365"/>
        <v>0</v>
      </c>
      <c r="AF5362" s="1" t="s">
        <v>141</v>
      </c>
      <c r="AG5362" s="1">
        <v>1.0</v>
      </c>
      <c r="AH5362" s="1">
        <v>0.0</v>
      </c>
    </row>
    <row r="5363">
      <c r="A5363" s="2">
        <v>1.2781499E7</v>
      </c>
      <c r="B5363" s="1" t="s">
        <v>4864</v>
      </c>
      <c r="C5363" s="1">
        <v>2014.0</v>
      </c>
      <c r="D5363" s="3" t="s">
        <v>555</v>
      </c>
      <c r="E5363" s="14">
        <f t="shared" si="2"/>
        <v>3/4/2014</v>
      </c>
      <c r="F5363" s="15">
        <f t="shared" si="3"/>
        <v>2.49254853503933</v>
      </c>
      <c r="G5363" s="2">
        <v>4380472.0</v>
      </c>
      <c r="H5363" s="1" t="s">
        <v>63</v>
      </c>
      <c r="I5363" s="1" t="s">
        <v>5</v>
      </c>
      <c r="J5363" s="5" t="str">
        <f>VLOOKUP(I5363,city,2,FALSE)</f>
        <v>Amsterdam</v>
      </c>
      <c r="K5363" s="1" t="s">
        <v>6</v>
      </c>
      <c r="L5363" s="5"/>
      <c r="M5363" s="2" t="s">
        <v>4865</v>
      </c>
      <c r="N5363" s="1" t="s">
        <v>92</v>
      </c>
      <c r="O5363" s="1">
        <v>52.3682039685438</v>
      </c>
      <c r="P5363" s="1">
        <v>4.89126212097076</v>
      </c>
      <c r="Q5363" s="1" t="s">
        <v>95</v>
      </c>
      <c r="R5363" s="1" t="s">
        <v>97</v>
      </c>
      <c r="S5363" s="1">
        <v>2.0</v>
      </c>
      <c r="T5363" s="1">
        <v>1.0</v>
      </c>
      <c r="U5363" s="1">
        <v>1.0</v>
      </c>
      <c r="V5363" s="1">
        <v>1.0</v>
      </c>
      <c r="W5363" s="1" t="s">
        <v>98</v>
      </c>
      <c r="X5363" s="6">
        <v>310.0</v>
      </c>
      <c r="Y5363" s="1">
        <v>1.0</v>
      </c>
      <c r="Z5363" s="1">
        <v>0.0</v>
      </c>
      <c r="AA5363" s="1">
        <v>4.0</v>
      </c>
      <c r="AB5363" s="5">
        <f t="shared" si="4"/>
        <v>0</v>
      </c>
      <c r="AC5363" s="8">
        <f t="shared" si="5"/>
        <v>310</v>
      </c>
      <c r="AD5363" s="8">
        <f t="shared" ref="AD5363:AE5363" si="5366">AC5363*AA5363</f>
        <v>1240</v>
      </c>
      <c r="AE5363" s="8">
        <f t="shared" si="5366"/>
        <v>0</v>
      </c>
      <c r="AF5363" s="1" t="s">
        <v>159</v>
      </c>
      <c r="AG5363" s="1" t="s">
        <v>159</v>
      </c>
      <c r="AH5363" s="1">
        <v>0.0</v>
      </c>
    </row>
    <row r="5364">
      <c r="A5364" s="2">
        <v>1.2782578E7</v>
      </c>
      <c r="B5364" s="1" t="s">
        <v>4494</v>
      </c>
      <c r="C5364" s="1">
        <v>2014.0</v>
      </c>
      <c r="D5364" s="3" t="s">
        <v>555</v>
      </c>
      <c r="E5364" s="14">
        <f t="shared" si="2"/>
        <v>3/4/2014</v>
      </c>
      <c r="F5364" s="15">
        <f t="shared" si="3"/>
        <v>2.49254853503933</v>
      </c>
      <c r="G5364" s="2">
        <v>2497027.0</v>
      </c>
      <c r="H5364" s="1" t="s">
        <v>79</v>
      </c>
      <c r="I5364" s="1" t="s">
        <v>5</v>
      </c>
      <c r="J5364" s="5" t="str">
        <f>VLOOKUP(I5364,city,2,FALSE)</f>
        <v>Amsterdam</v>
      </c>
      <c r="K5364" s="1" t="s">
        <v>6</v>
      </c>
      <c r="L5364" s="5"/>
      <c r="M5364" s="2" t="s">
        <v>4562</v>
      </c>
      <c r="N5364" s="1" t="s">
        <v>92</v>
      </c>
      <c r="O5364" s="1">
        <v>52.3623522762355</v>
      </c>
      <c r="P5364" s="1">
        <v>4.84397644681079</v>
      </c>
      <c r="Q5364" s="1" t="s">
        <v>95</v>
      </c>
      <c r="R5364" s="1" t="s">
        <v>97</v>
      </c>
      <c r="S5364" s="1">
        <v>2.0</v>
      </c>
      <c r="T5364" s="1">
        <v>1.0</v>
      </c>
      <c r="U5364" s="1">
        <v>1.0</v>
      </c>
      <c r="V5364" s="1">
        <v>1.0</v>
      </c>
      <c r="W5364" s="1" t="s">
        <v>98</v>
      </c>
      <c r="X5364" s="6">
        <v>65.0</v>
      </c>
      <c r="Y5364" s="1">
        <v>2.0</v>
      </c>
      <c r="Z5364" s="1">
        <v>15.0</v>
      </c>
      <c r="AA5364" s="1">
        <v>2.0</v>
      </c>
      <c r="AB5364" s="5">
        <f t="shared" si="4"/>
        <v>30</v>
      </c>
      <c r="AC5364" s="8">
        <f t="shared" si="5"/>
        <v>65</v>
      </c>
      <c r="AD5364" s="8">
        <f t="shared" ref="AD5364:AE5364" si="5367">AC5364*AA5364</f>
        <v>130</v>
      </c>
      <c r="AE5364" s="8">
        <f t="shared" si="5367"/>
        <v>3900</v>
      </c>
      <c r="AF5364" s="1" t="s">
        <v>115</v>
      </c>
      <c r="AG5364" s="1">
        <v>0.91</v>
      </c>
      <c r="AH5364" s="1">
        <v>15.0</v>
      </c>
      <c r="AI5364" s="1">
        <v>99.0</v>
      </c>
      <c r="AJ5364" s="1">
        <v>10.0</v>
      </c>
      <c r="AK5364" s="1">
        <v>10.0</v>
      </c>
      <c r="AL5364" s="1">
        <v>10.0</v>
      </c>
      <c r="AM5364" s="1">
        <v>10.0</v>
      </c>
      <c r="AN5364" s="1">
        <v>10.0</v>
      </c>
      <c r="AO5364" s="1">
        <v>10.0</v>
      </c>
    </row>
    <row r="5365">
      <c r="A5365" s="2">
        <v>1.2784049E7</v>
      </c>
      <c r="B5365" s="1" t="s">
        <v>740</v>
      </c>
      <c r="C5365" s="1">
        <v>2014.0</v>
      </c>
      <c r="D5365" s="3" t="s">
        <v>555</v>
      </c>
      <c r="E5365" s="14">
        <f t="shared" si="2"/>
        <v>3/4/2014</v>
      </c>
      <c r="F5365" s="15">
        <f t="shared" si="3"/>
        <v>2.49254853503933</v>
      </c>
      <c r="G5365" s="2">
        <v>2497346.0</v>
      </c>
      <c r="H5365" s="1" t="s">
        <v>67</v>
      </c>
      <c r="I5365" s="1" t="s">
        <v>5</v>
      </c>
      <c r="J5365" s="5" t="str">
        <f>VLOOKUP(I5365,city,2,FALSE)</f>
        <v>Amsterdam</v>
      </c>
      <c r="K5365" s="1" t="s">
        <v>6</v>
      </c>
      <c r="L5365" s="5"/>
      <c r="M5365" s="2">
        <v>1072.0</v>
      </c>
      <c r="N5365" s="1" t="s">
        <v>92</v>
      </c>
      <c r="O5365" s="1">
        <v>52.3585507904596</v>
      </c>
      <c r="P5365" s="1">
        <v>4.88103146138461</v>
      </c>
      <c r="Q5365" s="1" t="s">
        <v>95</v>
      </c>
      <c r="R5365" s="1" t="s">
        <v>138</v>
      </c>
      <c r="S5365" s="1">
        <v>4.0</v>
      </c>
      <c r="T5365" s="1">
        <v>1.0</v>
      </c>
      <c r="U5365" s="1">
        <v>1.0</v>
      </c>
      <c r="V5365" s="1">
        <v>2.0</v>
      </c>
      <c r="W5365" s="1" t="s">
        <v>98</v>
      </c>
      <c r="X5365" s="6">
        <v>82.0</v>
      </c>
      <c r="Y5365" s="1">
        <v>2.0</v>
      </c>
      <c r="Z5365" s="1">
        <v>20.0</v>
      </c>
      <c r="AA5365" s="1">
        <v>1.0</v>
      </c>
      <c r="AB5365" s="5">
        <f t="shared" si="4"/>
        <v>144</v>
      </c>
      <c r="AC5365" s="8">
        <f t="shared" si="5"/>
        <v>82</v>
      </c>
      <c r="AD5365" s="8">
        <f t="shared" ref="AD5365:AE5365" si="5368">AC5365*AA5365</f>
        <v>82</v>
      </c>
      <c r="AE5365" s="8">
        <f t="shared" si="5368"/>
        <v>11808</v>
      </c>
      <c r="AF5365" s="1" t="s">
        <v>144</v>
      </c>
      <c r="AG5365" s="1">
        <v>0.97</v>
      </c>
      <c r="AH5365" s="1">
        <v>72.0</v>
      </c>
      <c r="AI5365" s="1">
        <v>89.0</v>
      </c>
      <c r="AJ5365" s="1">
        <v>9.0</v>
      </c>
      <c r="AK5365" s="1">
        <v>9.0</v>
      </c>
      <c r="AL5365" s="1">
        <v>9.0</v>
      </c>
      <c r="AM5365" s="1">
        <v>9.0</v>
      </c>
      <c r="AN5365" s="1">
        <v>9.0</v>
      </c>
      <c r="AO5365" s="1">
        <v>8.0</v>
      </c>
    </row>
    <row r="5366">
      <c r="A5366" s="2">
        <v>1.2784834E7</v>
      </c>
      <c r="B5366" s="1" t="s">
        <v>4866</v>
      </c>
      <c r="C5366" s="1">
        <v>2014.0</v>
      </c>
      <c r="D5366" s="3" t="s">
        <v>555</v>
      </c>
      <c r="E5366" s="14">
        <f t="shared" si="2"/>
        <v>3/4/2014</v>
      </c>
      <c r="F5366" s="15">
        <f t="shared" si="3"/>
        <v>2.49254853503933</v>
      </c>
      <c r="G5366" s="2">
        <v>2791729.0</v>
      </c>
      <c r="H5366" s="1" t="s">
        <v>70</v>
      </c>
      <c r="I5366" s="1" t="s">
        <v>5</v>
      </c>
      <c r="J5366" s="5" t="str">
        <f>VLOOKUP(I5366,city,2,FALSE)</f>
        <v>Amsterdam</v>
      </c>
      <c r="K5366" s="1" t="s">
        <v>6</v>
      </c>
      <c r="L5366" s="5"/>
      <c r="M5366" s="2">
        <v>1073.0</v>
      </c>
      <c r="N5366" s="1" t="s">
        <v>92</v>
      </c>
      <c r="O5366" s="1">
        <v>52.3548164860502</v>
      </c>
      <c r="P5366" s="1">
        <v>4.8982485540807</v>
      </c>
      <c r="Q5366" s="1" t="s">
        <v>95</v>
      </c>
      <c r="R5366" s="1" t="s">
        <v>97</v>
      </c>
      <c r="S5366" s="1">
        <v>2.0</v>
      </c>
      <c r="T5366" s="1">
        <v>1.0</v>
      </c>
      <c r="U5366" s="1">
        <v>1.0</v>
      </c>
      <c r="V5366" s="1">
        <v>1.0</v>
      </c>
      <c r="W5366" s="1" t="s">
        <v>98</v>
      </c>
      <c r="X5366" s="6">
        <v>99.0</v>
      </c>
      <c r="Y5366" s="1">
        <v>1.0</v>
      </c>
      <c r="Z5366" s="1">
        <v>0.0</v>
      </c>
      <c r="AA5366" s="1">
        <v>4.0</v>
      </c>
      <c r="AB5366" s="5">
        <f t="shared" si="4"/>
        <v>18</v>
      </c>
      <c r="AC5366" s="8">
        <f t="shared" si="5"/>
        <v>99</v>
      </c>
      <c r="AD5366" s="8">
        <f t="shared" ref="AD5366:AE5366" si="5369">AC5366*AA5366</f>
        <v>396</v>
      </c>
      <c r="AE5366" s="8">
        <f t="shared" si="5369"/>
        <v>7128</v>
      </c>
      <c r="AF5366" s="1" t="s">
        <v>144</v>
      </c>
      <c r="AG5366" s="1">
        <v>1.0</v>
      </c>
      <c r="AH5366" s="1">
        <v>9.0</v>
      </c>
      <c r="AI5366" s="1">
        <v>96.0</v>
      </c>
      <c r="AJ5366" s="1">
        <v>10.0</v>
      </c>
      <c r="AK5366" s="1">
        <v>9.0</v>
      </c>
      <c r="AL5366" s="1">
        <v>10.0</v>
      </c>
      <c r="AM5366" s="1">
        <v>10.0</v>
      </c>
      <c r="AN5366" s="1">
        <v>10.0</v>
      </c>
      <c r="AO5366" s="1">
        <v>9.0</v>
      </c>
    </row>
    <row r="5367">
      <c r="A5367" s="2">
        <v>1.2789867E7</v>
      </c>
      <c r="B5367" s="1" t="s">
        <v>4867</v>
      </c>
      <c r="C5367" s="1">
        <v>2014.0</v>
      </c>
      <c r="D5367" s="3" t="s">
        <v>555</v>
      </c>
      <c r="E5367" s="14">
        <f t="shared" si="2"/>
        <v>3/4/2014</v>
      </c>
      <c r="F5367" s="15">
        <f t="shared" si="3"/>
        <v>2.49254853503933</v>
      </c>
      <c r="G5367" s="2">
        <v>2503491.0</v>
      </c>
      <c r="H5367" s="1" t="s">
        <v>67</v>
      </c>
      <c r="I5367" s="1" t="s">
        <v>5</v>
      </c>
      <c r="J5367" s="5" t="str">
        <f>VLOOKUP(I5367,city,2,FALSE)</f>
        <v>Amsterdam</v>
      </c>
      <c r="K5367" s="1" t="s">
        <v>6</v>
      </c>
      <c r="L5367" s="5"/>
      <c r="M5367" s="2">
        <v>1076.0</v>
      </c>
      <c r="N5367" s="1" t="s">
        <v>92</v>
      </c>
      <c r="O5367" s="1">
        <v>52.3467292586291</v>
      </c>
      <c r="P5367" s="1">
        <v>4.85978836246246</v>
      </c>
      <c r="Q5367" s="1" t="s">
        <v>95</v>
      </c>
      <c r="R5367" s="1" t="s">
        <v>97</v>
      </c>
      <c r="S5367" s="1">
        <v>2.0</v>
      </c>
      <c r="T5367" s="1">
        <v>1.0</v>
      </c>
      <c r="U5367" s="1">
        <v>1.0</v>
      </c>
      <c r="V5367" s="1">
        <v>1.0</v>
      </c>
      <c r="W5367" s="1" t="s">
        <v>98</v>
      </c>
      <c r="X5367" s="6">
        <v>95.0</v>
      </c>
      <c r="Y5367" s="1">
        <v>2.0</v>
      </c>
      <c r="Z5367" s="1">
        <v>20.0</v>
      </c>
      <c r="AA5367" s="1">
        <v>2.0</v>
      </c>
      <c r="AB5367" s="5">
        <f t="shared" si="4"/>
        <v>24</v>
      </c>
      <c r="AC5367" s="8">
        <f t="shared" si="5"/>
        <v>95</v>
      </c>
      <c r="AD5367" s="8">
        <f t="shared" ref="AD5367:AE5367" si="5370">AC5367*AA5367</f>
        <v>190</v>
      </c>
      <c r="AE5367" s="8">
        <f t="shared" si="5370"/>
        <v>4560</v>
      </c>
      <c r="AF5367" s="1" t="s">
        <v>144</v>
      </c>
      <c r="AG5367" s="1">
        <v>1.0</v>
      </c>
      <c r="AH5367" s="1">
        <v>12.0</v>
      </c>
      <c r="AI5367" s="1">
        <v>92.0</v>
      </c>
      <c r="AJ5367" s="1">
        <v>9.0</v>
      </c>
      <c r="AK5367" s="1">
        <v>10.0</v>
      </c>
      <c r="AL5367" s="1">
        <v>10.0</v>
      </c>
      <c r="AM5367" s="1">
        <v>10.0</v>
      </c>
      <c r="AN5367" s="1">
        <v>9.0</v>
      </c>
      <c r="AO5367" s="1">
        <v>9.0</v>
      </c>
    </row>
    <row r="5368">
      <c r="A5368" s="2">
        <v>1.2806116E7</v>
      </c>
      <c r="B5368" s="1" t="s">
        <v>987</v>
      </c>
      <c r="C5368" s="1">
        <v>2014.0</v>
      </c>
      <c r="D5368" s="3" t="s">
        <v>555</v>
      </c>
      <c r="E5368" s="14">
        <f t="shared" si="2"/>
        <v>3/4/2014</v>
      </c>
      <c r="F5368" s="15">
        <f t="shared" si="3"/>
        <v>2.49254853503933</v>
      </c>
      <c r="G5368" s="2">
        <v>2792916.0</v>
      </c>
      <c r="H5368" s="1" t="s">
        <v>65</v>
      </c>
      <c r="I5368" s="1" t="s">
        <v>5</v>
      </c>
      <c r="J5368" s="5" t="str">
        <f>VLOOKUP(I5368,city,2,FALSE)</f>
        <v>Amsterdam</v>
      </c>
      <c r="K5368" s="1" t="s">
        <v>6</v>
      </c>
      <c r="L5368" s="5"/>
      <c r="M5368" s="2" t="s">
        <v>2783</v>
      </c>
      <c r="N5368" s="1" t="s">
        <v>92</v>
      </c>
      <c r="O5368" s="1">
        <v>52.3754341537609</v>
      </c>
      <c r="P5368" s="1">
        <v>4.86385676998439</v>
      </c>
      <c r="Q5368" s="1" t="s">
        <v>95</v>
      </c>
      <c r="R5368" s="1" t="s">
        <v>97</v>
      </c>
      <c r="S5368" s="1">
        <v>4.0</v>
      </c>
      <c r="T5368" s="1">
        <v>1.0</v>
      </c>
      <c r="U5368" s="1">
        <v>2.0</v>
      </c>
      <c r="V5368" s="1">
        <v>2.0</v>
      </c>
      <c r="W5368" s="1" t="s">
        <v>98</v>
      </c>
      <c r="X5368" s="6">
        <v>135.0</v>
      </c>
      <c r="Y5368" s="1">
        <v>4.0</v>
      </c>
      <c r="Z5368" s="1">
        <v>20.0</v>
      </c>
      <c r="AA5368" s="1">
        <v>1.0</v>
      </c>
      <c r="AB5368" s="5">
        <f t="shared" si="4"/>
        <v>68</v>
      </c>
      <c r="AC5368" s="8">
        <f t="shared" si="5"/>
        <v>135</v>
      </c>
      <c r="AD5368" s="8">
        <f t="shared" ref="AD5368:AE5368" si="5371">AC5368*AA5368</f>
        <v>135</v>
      </c>
      <c r="AE5368" s="8">
        <f t="shared" si="5371"/>
        <v>9180</v>
      </c>
      <c r="AF5368" s="1" t="s">
        <v>144</v>
      </c>
      <c r="AG5368" s="1">
        <v>1.0</v>
      </c>
      <c r="AH5368" s="1">
        <v>34.0</v>
      </c>
      <c r="AI5368" s="1">
        <v>98.0</v>
      </c>
      <c r="AJ5368" s="1">
        <v>10.0</v>
      </c>
      <c r="AK5368" s="1">
        <v>9.0</v>
      </c>
      <c r="AL5368" s="1">
        <v>10.0</v>
      </c>
      <c r="AM5368" s="1">
        <v>10.0</v>
      </c>
      <c r="AN5368" s="1">
        <v>9.0</v>
      </c>
      <c r="AO5368" s="1">
        <v>9.0</v>
      </c>
    </row>
    <row r="5369">
      <c r="A5369" s="2">
        <v>1.2807996E7</v>
      </c>
      <c r="B5369" s="1" t="s">
        <v>398</v>
      </c>
      <c r="C5369" s="1">
        <v>2014.0</v>
      </c>
      <c r="D5369" s="3" t="s">
        <v>555</v>
      </c>
      <c r="E5369" s="14">
        <f t="shared" si="2"/>
        <v>3/4/2014</v>
      </c>
      <c r="F5369" s="15">
        <f t="shared" si="3"/>
        <v>2.49254853503933</v>
      </c>
      <c r="G5369" s="2">
        <v>3605052.0</v>
      </c>
      <c r="H5369" s="1" t="s">
        <v>7</v>
      </c>
      <c r="I5369" s="1" t="s">
        <v>5</v>
      </c>
      <c r="J5369" s="5" t="str">
        <f>VLOOKUP(I5369,city,2,FALSE)</f>
        <v>Amsterdam</v>
      </c>
      <c r="K5369" s="1" t="s">
        <v>6</v>
      </c>
      <c r="L5369" s="5"/>
      <c r="M5369" s="2">
        <v>1013.0</v>
      </c>
      <c r="N5369" s="1" t="s">
        <v>92</v>
      </c>
      <c r="O5369" s="1">
        <v>52.3918730927218</v>
      </c>
      <c r="P5369" s="1">
        <v>4.87190589886641</v>
      </c>
      <c r="Q5369" s="1" t="s">
        <v>95</v>
      </c>
      <c r="R5369" s="1" t="s">
        <v>97</v>
      </c>
      <c r="S5369" s="1">
        <v>3.0</v>
      </c>
      <c r="T5369" s="1">
        <v>1.0</v>
      </c>
      <c r="U5369" s="1">
        <v>1.0</v>
      </c>
      <c r="V5369" s="1">
        <v>1.0</v>
      </c>
      <c r="W5369" s="1" t="s">
        <v>98</v>
      </c>
      <c r="X5369" s="6">
        <v>63.0</v>
      </c>
      <c r="Y5369" s="1">
        <v>2.0</v>
      </c>
      <c r="Z5369" s="1">
        <v>35.0</v>
      </c>
      <c r="AA5369" s="1">
        <v>2.0</v>
      </c>
      <c r="AB5369" s="5">
        <f t="shared" si="4"/>
        <v>16</v>
      </c>
      <c r="AC5369" s="8">
        <f t="shared" si="5"/>
        <v>63</v>
      </c>
      <c r="AD5369" s="8">
        <f t="shared" ref="AD5369:AE5369" si="5372">AC5369*AA5369</f>
        <v>126</v>
      </c>
      <c r="AE5369" s="8">
        <f t="shared" si="5372"/>
        <v>2016</v>
      </c>
      <c r="AF5369" s="1" t="s">
        <v>141</v>
      </c>
      <c r="AG5369" s="1">
        <v>1.0</v>
      </c>
      <c r="AH5369" s="1">
        <v>8.0</v>
      </c>
      <c r="AI5369" s="1">
        <v>97.0</v>
      </c>
      <c r="AJ5369" s="1">
        <v>10.0</v>
      </c>
      <c r="AK5369" s="1">
        <v>10.0</v>
      </c>
      <c r="AL5369" s="1">
        <v>10.0</v>
      </c>
      <c r="AM5369" s="1">
        <v>9.0</v>
      </c>
      <c r="AN5369" s="1">
        <v>9.0</v>
      </c>
      <c r="AO5369" s="1">
        <v>9.0</v>
      </c>
    </row>
    <row r="5370">
      <c r="A5370" s="2">
        <v>1.2815578E7</v>
      </c>
      <c r="B5370" s="1" t="s">
        <v>4868</v>
      </c>
      <c r="C5370" s="1">
        <v>2014.0</v>
      </c>
      <c r="D5370" s="3" t="s">
        <v>557</v>
      </c>
      <c r="E5370" s="14">
        <f t="shared" si="2"/>
        <v>3/5/2014</v>
      </c>
      <c r="F5370" s="15">
        <f t="shared" si="3"/>
        <v>2.48980880901194</v>
      </c>
      <c r="G5370" s="2">
        <v>3988234.0</v>
      </c>
      <c r="H5370" s="1" t="s">
        <v>7</v>
      </c>
      <c r="I5370" s="1" t="s">
        <v>5</v>
      </c>
      <c r="J5370" s="5" t="str">
        <f>VLOOKUP(I5370,city,2,FALSE)</f>
        <v>Amsterdam</v>
      </c>
      <c r="K5370" s="1" t="s">
        <v>6</v>
      </c>
      <c r="L5370" s="5"/>
      <c r="M5370" s="2" t="s">
        <v>4869</v>
      </c>
      <c r="N5370" s="1" t="s">
        <v>92</v>
      </c>
      <c r="O5370" s="1">
        <v>52.3724884100073</v>
      </c>
      <c r="P5370" s="1">
        <v>4.86915406251304</v>
      </c>
      <c r="Q5370" s="1" t="s">
        <v>95</v>
      </c>
      <c r="R5370" s="1" t="s">
        <v>97</v>
      </c>
      <c r="S5370" s="1">
        <v>2.0</v>
      </c>
      <c r="T5370" s="1">
        <v>1.0</v>
      </c>
      <c r="U5370" s="1">
        <v>1.0</v>
      </c>
      <c r="V5370" s="1">
        <v>1.0</v>
      </c>
      <c r="W5370" s="1" t="s">
        <v>98</v>
      </c>
      <c r="X5370" s="6">
        <v>99.0</v>
      </c>
      <c r="Y5370" s="1">
        <v>2.0</v>
      </c>
      <c r="Z5370" s="1">
        <v>25.0</v>
      </c>
      <c r="AA5370" s="1">
        <v>2.0</v>
      </c>
      <c r="AB5370" s="5">
        <f t="shared" si="4"/>
        <v>22</v>
      </c>
      <c r="AC5370" s="8">
        <f t="shared" si="5"/>
        <v>99</v>
      </c>
      <c r="AD5370" s="8">
        <f t="shared" ref="AD5370:AE5370" si="5373">AC5370*AA5370</f>
        <v>198</v>
      </c>
      <c r="AE5370" s="8">
        <f t="shared" si="5373"/>
        <v>4356</v>
      </c>
      <c r="AF5370" s="1" t="s">
        <v>144</v>
      </c>
      <c r="AG5370" s="1">
        <v>1.0</v>
      </c>
      <c r="AH5370" s="1">
        <v>11.0</v>
      </c>
      <c r="AI5370" s="1">
        <v>91.0</v>
      </c>
      <c r="AJ5370" s="1">
        <v>9.0</v>
      </c>
      <c r="AK5370" s="1">
        <v>8.0</v>
      </c>
      <c r="AL5370" s="1">
        <v>10.0</v>
      </c>
      <c r="AM5370" s="1">
        <v>10.0</v>
      </c>
      <c r="AN5370" s="1">
        <v>9.0</v>
      </c>
      <c r="AO5370" s="1">
        <v>9.0</v>
      </c>
    </row>
    <row r="5371">
      <c r="A5371" s="2">
        <v>1.2827171E7</v>
      </c>
      <c r="B5371" s="1" t="s">
        <v>2855</v>
      </c>
      <c r="C5371" s="1">
        <v>2014.0</v>
      </c>
      <c r="D5371" s="3" t="s">
        <v>557</v>
      </c>
      <c r="E5371" s="14">
        <f t="shared" si="2"/>
        <v>3/5/2014</v>
      </c>
      <c r="F5371" s="15">
        <f t="shared" si="3"/>
        <v>2.48980880901194</v>
      </c>
      <c r="G5371" s="2">
        <v>2505935.0</v>
      </c>
      <c r="H5371" s="1" t="s">
        <v>41</v>
      </c>
      <c r="I5371" s="1" t="s">
        <v>5</v>
      </c>
      <c r="J5371" s="5" t="str">
        <f>VLOOKUP(I5371,city,2,FALSE)</f>
        <v>Amsterdam</v>
      </c>
      <c r="K5371" s="1" t="s">
        <v>6</v>
      </c>
      <c r="L5371" s="5"/>
      <c r="M5371" s="2" t="s">
        <v>4870</v>
      </c>
      <c r="N5371" s="1" t="s">
        <v>92</v>
      </c>
      <c r="O5371" s="1">
        <v>52.3650658625853</v>
      </c>
      <c r="P5371" s="1">
        <v>4.87633453098138</v>
      </c>
      <c r="Q5371" s="1" t="s">
        <v>95</v>
      </c>
      <c r="R5371" s="1" t="s">
        <v>97</v>
      </c>
      <c r="S5371" s="1">
        <v>3.0</v>
      </c>
      <c r="T5371" s="1">
        <v>1.0</v>
      </c>
      <c r="U5371" s="1">
        <v>2.0</v>
      </c>
      <c r="V5371" s="1">
        <v>3.0</v>
      </c>
      <c r="W5371" s="1" t="s">
        <v>98</v>
      </c>
      <c r="X5371" s="6">
        <v>125.0</v>
      </c>
      <c r="Y5371" s="1">
        <v>2.0</v>
      </c>
      <c r="Z5371" s="1">
        <v>25.0</v>
      </c>
      <c r="AA5371" s="1">
        <v>2.0</v>
      </c>
      <c r="AB5371" s="5">
        <f t="shared" si="4"/>
        <v>38</v>
      </c>
      <c r="AC5371" s="8">
        <f t="shared" si="5"/>
        <v>125</v>
      </c>
      <c r="AD5371" s="8">
        <f t="shared" ref="AD5371:AE5371" si="5374">AC5371*AA5371</f>
        <v>250</v>
      </c>
      <c r="AE5371" s="8">
        <f t="shared" si="5374"/>
        <v>9500</v>
      </c>
      <c r="AF5371" s="1" t="s">
        <v>141</v>
      </c>
      <c r="AG5371" s="1">
        <v>0.9</v>
      </c>
      <c r="AH5371" s="1">
        <v>19.0</v>
      </c>
      <c r="AI5371" s="1">
        <v>83.0</v>
      </c>
      <c r="AJ5371" s="1">
        <v>8.0</v>
      </c>
      <c r="AK5371" s="1">
        <v>9.0</v>
      </c>
      <c r="AL5371" s="1">
        <v>9.0</v>
      </c>
      <c r="AM5371" s="1">
        <v>10.0</v>
      </c>
      <c r="AN5371" s="1">
        <v>10.0</v>
      </c>
      <c r="AO5371" s="1">
        <v>8.0</v>
      </c>
    </row>
    <row r="5372">
      <c r="A5372" s="2">
        <v>1.2832421E7</v>
      </c>
      <c r="B5372" s="1" t="s">
        <v>4307</v>
      </c>
      <c r="C5372" s="1">
        <v>2014.0</v>
      </c>
      <c r="D5372" s="3" t="s">
        <v>557</v>
      </c>
      <c r="E5372" s="14">
        <f t="shared" si="2"/>
        <v>3/5/2014</v>
      </c>
      <c r="F5372" s="15">
        <f t="shared" si="3"/>
        <v>2.48980880901194</v>
      </c>
      <c r="G5372" s="2">
        <v>2781585.0</v>
      </c>
      <c r="H5372" s="1" t="s">
        <v>63</v>
      </c>
      <c r="I5372" s="1" t="s">
        <v>5</v>
      </c>
      <c r="J5372" s="5" t="str">
        <f>VLOOKUP(I5372,city,2,FALSE)</f>
        <v>Amsterdam</v>
      </c>
      <c r="K5372" s="1" t="s">
        <v>6</v>
      </c>
      <c r="L5372" s="5"/>
      <c r="M5372" s="2">
        <v>1015.0</v>
      </c>
      <c r="N5372" s="1" t="s">
        <v>92</v>
      </c>
      <c r="O5372" s="1">
        <v>52.3743123657639</v>
      </c>
      <c r="P5372" s="1">
        <v>4.88116465566817</v>
      </c>
      <c r="Q5372" s="1" t="s">
        <v>95</v>
      </c>
      <c r="R5372" s="1" t="s">
        <v>97</v>
      </c>
      <c r="S5372" s="1">
        <v>2.0</v>
      </c>
      <c r="T5372" s="1">
        <v>1.0</v>
      </c>
      <c r="U5372" s="1">
        <v>0.0</v>
      </c>
      <c r="V5372" s="1">
        <v>1.0</v>
      </c>
      <c r="W5372" s="1" t="s">
        <v>98</v>
      </c>
      <c r="X5372" s="6">
        <v>120.0</v>
      </c>
      <c r="Y5372" s="1">
        <v>1.0</v>
      </c>
      <c r="Z5372" s="1">
        <v>0.0</v>
      </c>
      <c r="AA5372" s="1">
        <v>2.0</v>
      </c>
      <c r="AB5372" s="5">
        <f t="shared" si="4"/>
        <v>4</v>
      </c>
      <c r="AC5372" s="8">
        <f t="shared" si="5"/>
        <v>120</v>
      </c>
      <c r="AD5372" s="8">
        <f t="shared" ref="AD5372:AE5372" si="5375">AC5372*AA5372</f>
        <v>240</v>
      </c>
      <c r="AE5372" s="8">
        <f t="shared" si="5375"/>
        <v>960</v>
      </c>
      <c r="AF5372" s="1" t="s">
        <v>115</v>
      </c>
      <c r="AG5372" s="1">
        <v>1.0</v>
      </c>
      <c r="AH5372" s="1">
        <v>2.0</v>
      </c>
      <c r="AI5372" s="1">
        <v>80.0</v>
      </c>
      <c r="AJ5372" s="1">
        <v>8.0</v>
      </c>
      <c r="AK5372" s="1">
        <v>7.0</v>
      </c>
      <c r="AL5372" s="1">
        <v>9.0</v>
      </c>
      <c r="AM5372" s="1">
        <v>9.0</v>
      </c>
      <c r="AN5372" s="1">
        <v>10.0</v>
      </c>
      <c r="AO5372" s="1">
        <v>8.0</v>
      </c>
    </row>
    <row r="5373">
      <c r="A5373" s="2">
        <v>1.2837717E7</v>
      </c>
      <c r="B5373" s="1" t="s">
        <v>4871</v>
      </c>
      <c r="C5373" s="1">
        <v>2014.0</v>
      </c>
      <c r="D5373" s="3" t="s">
        <v>557</v>
      </c>
      <c r="E5373" s="14">
        <f t="shared" si="2"/>
        <v>3/5/2014</v>
      </c>
      <c r="F5373" s="15">
        <f t="shared" si="3"/>
        <v>2.48980880901194</v>
      </c>
      <c r="G5373" s="2">
        <v>3155271.0</v>
      </c>
      <c r="H5373" s="1" t="s">
        <v>70</v>
      </c>
      <c r="I5373" s="1" t="s">
        <v>5</v>
      </c>
      <c r="J5373" s="5" t="str">
        <f>VLOOKUP(I5373,city,2,FALSE)</f>
        <v>Amsterdam</v>
      </c>
      <c r="K5373" s="1" t="s">
        <v>6</v>
      </c>
      <c r="L5373" s="5"/>
      <c r="M5373" s="2" t="s">
        <v>4872</v>
      </c>
      <c r="N5373" s="1" t="s">
        <v>92</v>
      </c>
      <c r="O5373" s="1">
        <v>52.3577366863884</v>
      </c>
      <c r="P5373" s="1">
        <v>4.89321880244056</v>
      </c>
      <c r="Q5373" s="1" t="s">
        <v>95</v>
      </c>
      <c r="R5373" s="1" t="s">
        <v>97</v>
      </c>
      <c r="S5373" s="1">
        <v>4.0</v>
      </c>
      <c r="T5373" s="1">
        <v>1.0</v>
      </c>
      <c r="U5373" s="1">
        <v>2.0</v>
      </c>
      <c r="V5373" s="1">
        <v>2.0</v>
      </c>
      <c r="W5373" s="1" t="s">
        <v>98</v>
      </c>
      <c r="X5373" s="6">
        <v>199.0</v>
      </c>
      <c r="Y5373" s="1">
        <v>1.0</v>
      </c>
      <c r="Z5373" s="1">
        <v>0.0</v>
      </c>
      <c r="AA5373" s="1">
        <v>2.0</v>
      </c>
      <c r="AB5373" s="5">
        <f t="shared" si="4"/>
        <v>28</v>
      </c>
      <c r="AC5373" s="8">
        <f t="shared" si="5"/>
        <v>199</v>
      </c>
      <c r="AD5373" s="8">
        <f t="shared" ref="AD5373:AE5373" si="5376">AC5373*AA5373</f>
        <v>398</v>
      </c>
      <c r="AE5373" s="8">
        <f t="shared" si="5376"/>
        <v>11144</v>
      </c>
      <c r="AF5373" s="1" t="s">
        <v>144</v>
      </c>
      <c r="AG5373" s="1">
        <v>1.0</v>
      </c>
      <c r="AH5373" s="1">
        <v>14.0</v>
      </c>
      <c r="AI5373" s="1">
        <v>91.0</v>
      </c>
      <c r="AJ5373" s="1">
        <v>10.0</v>
      </c>
      <c r="AK5373" s="1">
        <v>9.0</v>
      </c>
      <c r="AL5373" s="1">
        <v>10.0</v>
      </c>
      <c r="AM5373" s="1">
        <v>10.0</v>
      </c>
      <c r="AN5373" s="1">
        <v>10.0</v>
      </c>
      <c r="AO5373" s="1">
        <v>10.0</v>
      </c>
    </row>
    <row r="5374">
      <c r="A5374" s="2">
        <v>1.2839939E7</v>
      </c>
      <c r="B5374" s="1" t="s">
        <v>1809</v>
      </c>
      <c r="C5374" s="1">
        <v>2014.0</v>
      </c>
      <c r="D5374" s="3" t="s">
        <v>557</v>
      </c>
      <c r="E5374" s="14">
        <f t="shared" si="2"/>
        <v>3/5/2014</v>
      </c>
      <c r="F5374" s="15">
        <f t="shared" si="3"/>
        <v>2.48980880901194</v>
      </c>
      <c r="G5374" s="2">
        <v>2784149.0</v>
      </c>
      <c r="H5374" s="1" t="s">
        <v>122</v>
      </c>
      <c r="I5374" s="1" t="s">
        <v>129</v>
      </c>
      <c r="J5374" s="5" t="str">
        <f>VLOOKUP(I5374,city,2,FALSE)</f>
        <v>Amsterdam</v>
      </c>
      <c r="K5374" s="1" t="s">
        <v>6</v>
      </c>
      <c r="L5374" s="5"/>
      <c r="M5374" s="2" t="s">
        <v>4873</v>
      </c>
      <c r="N5374" s="1" t="s">
        <v>92</v>
      </c>
      <c r="O5374" s="1">
        <v>52.3258544623333</v>
      </c>
      <c r="P5374" s="1">
        <v>4.98280809736072</v>
      </c>
      <c r="Q5374" s="1" t="s">
        <v>154</v>
      </c>
      <c r="R5374" s="1" t="s">
        <v>138</v>
      </c>
      <c r="S5374" s="1">
        <v>2.0</v>
      </c>
      <c r="T5374" s="1">
        <v>1.5</v>
      </c>
      <c r="U5374" s="1">
        <v>1.0</v>
      </c>
      <c r="V5374" s="1">
        <v>1.0</v>
      </c>
      <c r="W5374" s="1" t="s">
        <v>98</v>
      </c>
      <c r="X5374" s="6">
        <v>70.0</v>
      </c>
      <c r="Y5374" s="1">
        <v>1.0</v>
      </c>
      <c r="Z5374" s="1">
        <v>10.0</v>
      </c>
      <c r="AA5374" s="1">
        <v>1.0</v>
      </c>
      <c r="AB5374" s="5">
        <f t="shared" si="4"/>
        <v>6</v>
      </c>
      <c r="AC5374" s="8">
        <f t="shared" si="5"/>
        <v>80</v>
      </c>
      <c r="AD5374" s="8">
        <f t="shared" ref="AD5374:AE5374" si="5377">AC5374*AA5374</f>
        <v>80</v>
      </c>
      <c r="AE5374" s="8">
        <f t="shared" si="5377"/>
        <v>480</v>
      </c>
      <c r="AF5374" s="1" t="s">
        <v>141</v>
      </c>
      <c r="AG5374" s="1">
        <v>0.79</v>
      </c>
      <c r="AH5374" s="1">
        <v>3.0</v>
      </c>
      <c r="AI5374" s="1">
        <v>87.0</v>
      </c>
      <c r="AJ5374" s="1">
        <v>8.0</v>
      </c>
      <c r="AK5374" s="1">
        <v>9.0</v>
      </c>
      <c r="AL5374" s="1">
        <v>9.0</v>
      </c>
      <c r="AM5374" s="1">
        <v>10.0</v>
      </c>
      <c r="AN5374" s="1">
        <v>6.0</v>
      </c>
      <c r="AO5374" s="1">
        <v>9.0</v>
      </c>
    </row>
    <row r="5375">
      <c r="A5375" s="2">
        <v>1.2839939E7</v>
      </c>
      <c r="B5375" s="1" t="s">
        <v>1809</v>
      </c>
      <c r="C5375" s="1">
        <v>2014.0</v>
      </c>
      <c r="D5375" s="3" t="s">
        <v>557</v>
      </c>
      <c r="E5375" s="14">
        <f t="shared" si="2"/>
        <v>3/5/2014</v>
      </c>
      <c r="F5375" s="15">
        <f t="shared" si="3"/>
        <v>2.48980880901194</v>
      </c>
      <c r="G5375" s="2">
        <v>2508498.0</v>
      </c>
      <c r="H5375" s="1" t="s">
        <v>122</v>
      </c>
      <c r="I5375" s="1" t="s">
        <v>69</v>
      </c>
      <c r="J5375" s="5" t="str">
        <f>VLOOKUP(I5375,city,2,FALSE)</f>
        <v>Amsterdam</v>
      </c>
      <c r="K5375" s="1" t="s">
        <v>6</v>
      </c>
      <c r="L5375" s="5"/>
      <c r="M5375" s="2">
        <v>1103.0</v>
      </c>
      <c r="N5375" s="1" t="s">
        <v>92</v>
      </c>
      <c r="O5375" s="1">
        <v>52.3258178990391</v>
      </c>
      <c r="P5375" s="1">
        <v>4.98084748034142</v>
      </c>
      <c r="Q5375" s="1" t="s">
        <v>257</v>
      </c>
      <c r="R5375" s="1" t="s">
        <v>138</v>
      </c>
      <c r="S5375" s="1">
        <v>2.0</v>
      </c>
      <c r="T5375" s="1">
        <v>1.5</v>
      </c>
      <c r="U5375" s="1">
        <v>1.0</v>
      </c>
      <c r="V5375" s="1">
        <v>2.0</v>
      </c>
      <c r="W5375" s="1" t="s">
        <v>98</v>
      </c>
      <c r="X5375" s="6">
        <v>60.0</v>
      </c>
      <c r="Y5375" s="1">
        <v>1.0</v>
      </c>
      <c r="Z5375" s="1">
        <v>10.0</v>
      </c>
      <c r="AA5375" s="1">
        <v>1.0</v>
      </c>
      <c r="AB5375" s="5">
        <f t="shared" si="4"/>
        <v>4</v>
      </c>
      <c r="AC5375" s="8">
        <f t="shared" si="5"/>
        <v>70</v>
      </c>
      <c r="AD5375" s="8">
        <f t="shared" ref="AD5375:AE5375" si="5378">AC5375*AA5375</f>
        <v>70</v>
      </c>
      <c r="AE5375" s="8">
        <f t="shared" si="5378"/>
        <v>280</v>
      </c>
      <c r="AF5375" s="1" t="s">
        <v>141</v>
      </c>
      <c r="AG5375" s="1">
        <v>0.81</v>
      </c>
      <c r="AH5375" s="1">
        <v>2.0</v>
      </c>
      <c r="AI5375" s="1">
        <v>90.0</v>
      </c>
      <c r="AJ5375" s="1">
        <v>10.0</v>
      </c>
      <c r="AK5375" s="1">
        <v>10.0</v>
      </c>
      <c r="AL5375" s="1">
        <v>8.0</v>
      </c>
      <c r="AM5375" s="1">
        <v>7.0</v>
      </c>
      <c r="AN5375" s="1">
        <v>8.0</v>
      </c>
      <c r="AO5375" s="1">
        <v>9.0</v>
      </c>
    </row>
    <row r="5376">
      <c r="A5376" s="2">
        <v>1.2856622E7</v>
      </c>
      <c r="B5376" s="1" t="s">
        <v>4874</v>
      </c>
      <c r="C5376" s="1">
        <v>2014.0</v>
      </c>
      <c r="D5376" s="3" t="s">
        <v>559</v>
      </c>
      <c r="E5376" s="14">
        <f t="shared" si="2"/>
        <v>3/6/2014</v>
      </c>
      <c r="F5376" s="15">
        <f t="shared" si="3"/>
        <v>2.48706908298454</v>
      </c>
      <c r="G5376" s="2">
        <v>3023166.0</v>
      </c>
      <c r="H5376" s="1" t="s">
        <v>46</v>
      </c>
      <c r="I5376" s="1" t="s">
        <v>5</v>
      </c>
      <c r="J5376" s="5" t="str">
        <f>VLOOKUP(I5376,city,2,FALSE)</f>
        <v>Amsterdam</v>
      </c>
      <c r="K5376" s="1" t="s">
        <v>6</v>
      </c>
      <c r="L5376" s="5"/>
      <c r="M5376" s="2" t="s">
        <v>4875</v>
      </c>
      <c r="N5376" s="1" t="s">
        <v>92</v>
      </c>
      <c r="O5376" s="1">
        <v>52.3608762562907</v>
      </c>
      <c r="P5376" s="1">
        <v>4.9098110254745</v>
      </c>
      <c r="Q5376" s="1" t="s">
        <v>95</v>
      </c>
      <c r="R5376" s="1" t="s">
        <v>97</v>
      </c>
      <c r="S5376" s="1">
        <v>12.0</v>
      </c>
      <c r="T5376" s="1">
        <v>3.0</v>
      </c>
      <c r="U5376" s="1">
        <v>6.0</v>
      </c>
      <c r="V5376" s="1">
        <v>12.0</v>
      </c>
      <c r="W5376" s="1" t="s">
        <v>98</v>
      </c>
      <c r="X5376" s="6">
        <v>595.0</v>
      </c>
      <c r="Y5376" s="1">
        <v>1.0</v>
      </c>
      <c r="Z5376" s="1">
        <v>0.0</v>
      </c>
      <c r="AA5376" s="1">
        <v>7.0</v>
      </c>
      <c r="AB5376" s="5">
        <f t="shared" si="4"/>
        <v>14</v>
      </c>
      <c r="AC5376" s="8">
        <f t="shared" si="5"/>
        <v>595</v>
      </c>
      <c r="AD5376" s="8">
        <f t="shared" ref="AD5376:AE5376" si="5379">AC5376*AA5376</f>
        <v>4165</v>
      </c>
      <c r="AE5376" s="8">
        <f t="shared" si="5379"/>
        <v>58310</v>
      </c>
      <c r="AF5376" s="1" t="s">
        <v>144</v>
      </c>
      <c r="AG5376" s="1">
        <v>1.0</v>
      </c>
      <c r="AH5376" s="1">
        <v>7.0</v>
      </c>
      <c r="AI5376" s="1">
        <v>100.0</v>
      </c>
      <c r="AJ5376" s="1">
        <v>10.0</v>
      </c>
      <c r="AK5376" s="1">
        <v>10.0</v>
      </c>
      <c r="AL5376" s="1">
        <v>9.0</v>
      </c>
      <c r="AM5376" s="1">
        <v>9.0</v>
      </c>
      <c r="AN5376" s="1">
        <v>9.0</v>
      </c>
      <c r="AO5376" s="1">
        <v>9.0</v>
      </c>
    </row>
    <row r="5377">
      <c r="A5377" s="2">
        <v>1.2856622E7</v>
      </c>
      <c r="B5377" s="1" t="s">
        <v>4874</v>
      </c>
      <c r="C5377" s="1">
        <v>2014.0</v>
      </c>
      <c r="D5377" s="3" t="s">
        <v>559</v>
      </c>
      <c r="E5377" s="14">
        <f t="shared" si="2"/>
        <v>3/6/2014</v>
      </c>
      <c r="F5377" s="15">
        <f t="shared" si="3"/>
        <v>2.48706908298454</v>
      </c>
      <c r="G5377" s="2">
        <v>3023741.0</v>
      </c>
      <c r="H5377" s="1" t="s">
        <v>46</v>
      </c>
      <c r="I5377" s="1" t="s">
        <v>5</v>
      </c>
      <c r="J5377" s="5" t="str">
        <f>VLOOKUP(I5377,city,2,FALSE)</f>
        <v>Amsterdam</v>
      </c>
      <c r="K5377" s="1" t="s">
        <v>6</v>
      </c>
      <c r="L5377" s="5"/>
      <c r="M5377" s="2" t="s">
        <v>4875</v>
      </c>
      <c r="N5377" s="1" t="s">
        <v>92</v>
      </c>
      <c r="O5377" s="1">
        <v>52.3618631002595</v>
      </c>
      <c r="P5377" s="1">
        <v>4.90967292274461</v>
      </c>
      <c r="Q5377" s="1" t="s">
        <v>95</v>
      </c>
      <c r="R5377" s="1" t="s">
        <v>97</v>
      </c>
      <c r="S5377" s="1">
        <v>8.0</v>
      </c>
      <c r="T5377" s="1">
        <v>2.0</v>
      </c>
      <c r="U5377" s="1">
        <v>2.0</v>
      </c>
      <c r="V5377" s="1">
        <v>8.0</v>
      </c>
      <c r="W5377" s="1" t="s">
        <v>98</v>
      </c>
      <c r="X5377" s="6">
        <v>350.0</v>
      </c>
      <c r="Y5377" s="1">
        <v>1.0</v>
      </c>
      <c r="Z5377" s="1">
        <v>0.0</v>
      </c>
      <c r="AA5377" s="1">
        <v>7.0</v>
      </c>
      <c r="AB5377" s="5">
        <f t="shared" si="4"/>
        <v>6</v>
      </c>
      <c r="AC5377" s="8">
        <f t="shared" si="5"/>
        <v>350</v>
      </c>
      <c r="AD5377" s="8">
        <f t="shared" ref="AD5377:AE5377" si="5380">AC5377*AA5377</f>
        <v>2450</v>
      </c>
      <c r="AE5377" s="8">
        <f t="shared" si="5380"/>
        <v>14700</v>
      </c>
      <c r="AF5377" s="1" t="s">
        <v>144</v>
      </c>
      <c r="AG5377" s="1">
        <v>1.0</v>
      </c>
      <c r="AH5377" s="1">
        <v>3.0</v>
      </c>
      <c r="AI5377" s="1">
        <v>90.0</v>
      </c>
      <c r="AJ5377" s="1">
        <v>10.0</v>
      </c>
      <c r="AK5377" s="1">
        <v>10.0</v>
      </c>
      <c r="AL5377" s="1">
        <v>10.0</v>
      </c>
      <c r="AM5377" s="1">
        <v>10.0</v>
      </c>
      <c r="AN5377" s="1">
        <v>9.0</v>
      </c>
      <c r="AO5377" s="1">
        <v>9.0</v>
      </c>
    </row>
    <row r="5378">
      <c r="A5378" s="2">
        <v>1.2856622E7</v>
      </c>
      <c r="B5378" s="1" t="s">
        <v>4874</v>
      </c>
      <c r="C5378" s="1">
        <v>2014.0</v>
      </c>
      <c r="D5378" s="3" t="s">
        <v>559</v>
      </c>
      <c r="E5378" s="14">
        <f t="shared" si="2"/>
        <v>3/6/2014</v>
      </c>
      <c r="F5378" s="15">
        <f t="shared" si="3"/>
        <v>2.48706908298454</v>
      </c>
      <c r="G5378" s="2">
        <v>2655919.0</v>
      </c>
      <c r="H5378" s="1" t="s">
        <v>67</v>
      </c>
      <c r="I5378" s="1" t="s">
        <v>5</v>
      </c>
      <c r="J5378" s="5" t="str">
        <f>VLOOKUP(I5378,city,2,FALSE)</f>
        <v>Amsterdam</v>
      </c>
      <c r="K5378" s="1" t="s">
        <v>6</v>
      </c>
      <c r="L5378" s="5"/>
      <c r="M5378" s="2" t="s">
        <v>3470</v>
      </c>
      <c r="N5378" s="1" t="s">
        <v>92</v>
      </c>
      <c r="O5378" s="1">
        <v>52.3529801732</v>
      </c>
      <c r="P5378" s="1">
        <v>4.86778606760974</v>
      </c>
      <c r="Q5378" s="1" t="s">
        <v>95</v>
      </c>
      <c r="R5378" s="1" t="s">
        <v>97</v>
      </c>
      <c r="S5378" s="1">
        <v>2.0</v>
      </c>
      <c r="T5378" s="1">
        <v>1.0</v>
      </c>
      <c r="U5378" s="1">
        <v>1.0</v>
      </c>
      <c r="V5378" s="1">
        <v>2.0</v>
      </c>
      <c r="W5378" s="1" t="s">
        <v>98</v>
      </c>
      <c r="X5378" s="6">
        <v>130.0</v>
      </c>
      <c r="Y5378" s="1">
        <v>1.0</v>
      </c>
      <c r="Z5378" s="1">
        <v>0.0</v>
      </c>
      <c r="AA5378" s="1">
        <v>3.0</v>
      </c>
      <c r="AB5378" s="5">
        <f t="shared" si="4"/>
        <v>0</v>
      </c>
      <c r="AC5378" s="8">
        <f t="shared" si="5"/>
        <v>130</v>
      </c>
      <c r="AD5378" s="8">
        <f t="shared" ref="AD5378:AE5378" si="5381">AC5378*AA5378</f>
        <v>390</v>
      </c>
      <c r="AE5378" s="8">
        <f t="shared" si="5381"/>
        <v>0</v>
      </c>
      <c r="AF5378" s="1" t="s">
        <v>144</v>
      </c>
      <c r="AG5378" s="1">
        <v>1.0</v>
      </c>
      <c r="AH5378" s="1">
        <v>0.0</v>
      </c>
    </row>
    <row r="5379">
      <c r="A5379" s="2">
        <v>1.286544E7</v>
      </c>
      <c r="B5379" s="1" t="s">
        <v>1261</v>
      </c>
      <c r="C5379" s="1">
        <v>2014.0</v>
      </c>
      <c r="D5379" s="3" t="s">
        <v>559</v>
      </c>
      <c r="E5379" s="14">
        <f t="shared" si="2"/>
        <v>3/6/2014</v>
      </c>
      <c r="F5379" s="15">
        <f t="shared" si="3"/>
        <v>2.48706908298454</v>
      </c>
      <c r="G5379" s="2">
        <v>4341293.0</v>
      </c>
      <c r="H5379" s="1" t="s">
        <v>65</v>
      </c>
      <c r="I5379" s="1" t="s">
        <v>5</v>
      </c>
      <c r="J5379" s="5" t="str">
        <f>VLOOKUP(I5379,city,2,FALSE)</f>
        <v>Amsterdam</v>
      </c>
      <c r="K5379" s="1" t="s">
        <v>6</v>
      </c>
      <c r="L5379" s="5"/>
      <c r="M5379" s="2" t="s">
        <v>4876</v>
      </c>
      <c r="N5379" s="1" t="s">
        <v>92</v>
      </c>
      <c r="O5379" s="1">
        <v>52.3777707578893</v>
      </c>
      <c r="P5379" s="1">
        <v>4.85843137105394</v>
      </c>
      <c r="Q5379" s="1" t="s">
        <v>95</v>
      </c>
      <c r="R5379" s="1" t="s">
        <v>97</v>
      </c>
      <c r="S5379" s="1">
        <v>8.0</v>
      </c>
      <c r="T5379" s="1">
        <v>1.5</v>
      </c>
      <c r="U5379" s="1">
        <v>3.0</v>
      </c>
      <c r="V5379" s="1">
        <v>8.0</v>
      </c>
      <c r="W5379" s="1" t="s">
        <v>98</v>
      </c>
      <c r="X5379" s="6">
        <v>300.0</v>
      </c>
      <c r="Y5379" s="1">
        <v>6.0</v>
      </c>
      <c r="Z5379" s="1">
        <v>25.0</v>
      </c>
      <c r="AA5379" s="1">
        <v>1.0</v>
      </c>
      <c r="AB5379" s="5">
        <f t="shared" si="4"/>
        <v>2</v>
      </c>
      <c r="AC5379" s="8">
        <f t="shared" si="5"/>
        <v>300</v>
      </c>
      <c r="AD5379" s="8">
        <f t="shared" ref="AD5379:AE5379" si="5382">AC5379*AA5379</f>
        <v>300</v>
      </c>
      <c r="AE5379" s="8">
        <f t="shared" si="5382"/>
        <v>600</v>
      </c>
      <c r="AF5379" s="1" t="s">
        <v>115</v>
      </c>
      <c r="AG5379" s="1">
        <v>0.8</v>
      </c>
      <c r="AH5379" s="1">
        <v>1.0</v>
      </c>
      <c r="AI5379" s="1">
        <v>100.0</v>
      </c>
      <c r="AJ5379" s="1">
        <v>10.0</v>
      </c>
      <c r="AK5379" s="1">
        <v>10.0</v>
      </c>
      <c r="AL5379" s="1">
        <v>10.0</v>
      </c>
      <c r="AM5379" s="1">
        <v>10.0</v>
      </c>
      <c r="AN5379" s="1">
        <v>10.0</v>
      </c>
      <c r="AO5379" s="1">
        <v>10.0</v>
      </c>
    </row>
    <row r="5380">
      <c r="A5380" s="2">
        <v>1.286544E7</v>
      </c>
      <c r="B5380" s="1" t="s">
        <v>1261</v>
      </c>
      <c r="C5380" s="1">
        <v>2014.0</v>
      </c>
      <c r="D5380" s="3" t="s">
        <v>559</v>
      </c>
      <c r="E5380" s="14">
        <f t="shared" si="2"/>
        <v>3/6/2014</v>
      </c>
      <c r="F5380" s="15">
        <f t="shared" si="3"/>
        <v>2.48706908298454</v>
      </c>
      <c r="G5380" s="2">
        <v>4880065.0</v>
      </c>
      <c r="H5380" s="1" t="s">
        <v>65</v>
      </c>
      <c r="I5380" s="1" t="s">
        <v>5</v>
      </c>
      <c r="J5380" s="5" t="str">
        <f>VLOOKUP(I5380,city,2,FALSE)</f>
        <v>Amsterdam</v>
      </c>
      <c r="K5380" s="1" t="s">
        <v>31</v>
      </c>
      <c r="L5380" s="5"/>
      <c r="M5380" s="2" t="s">
        <v>4876</v>
      </c>
      <c r="N5380" s="1" t="s">
        <v>92</v>
      </c>
      <c r="O5380" s="1">
        <v>52.3767575181061</v>
      </c>
      <c r="P5380" s="1">
        <v>4.85807852923088</v>
      </c>
      <c r="Q5380" s="1" t="s">
        <v>95</v>
      </c>
      <c r="R5380" s="1" t="s">
        <v>138</v>
      </c>
      <c r="S5380" s="1">
        <v>2.0</v>
      </c>
      <c r="T5380" s="1">
        <v>1.5</v>
      </c>
      <c r="U5380" s="1">
        <v>1.0</v>
      </c>
      <c r="V5380" s="1">
        <v>2.0</v>
      </c>
      <c r="W5380" s="1" t="s">
        <v>98</v>
      </c>
      <c r="X5380" s="6">
        <v>70.0</v>
      </c>
      <c r="Y5380" s="1">
        <v>1.0</v>
      </c>
      <c r="Z5380" s="1">
        <v>25.0</v>
      </c>
      <c r="AA5380" s="1">
        <v>1.0</v>
      </c>
      <c r="AB5380" s="5">
        <f t="shared" si="4"/>
        <v>0</v>
      </c>
      <c r="AC5380" s="8">
        <f t="shared" si="5"/>
        <v>95</v>
      </c>
      <c r="AD5380" s="8">
        <f t="shared" ref="AD5380:AE5380" si="5383">AC5380*AA5380</f>
        <v>95</v>
      </c>
      <c r="AE5380" s="8">
        <f t="shared" si="5383"/>
        <v>0</v>
      </c>
      <c r="AF5380" s="1" t="s">
        <v>115</v>
      </c>
      <c r="AG5380" s="1">
        <v>0.8</v>
      </c>
      <c r="AH5380" s="1">
        <v>0.0</v>
      </c>
    </row>
    <row r="5381">
      <c r="A5381" s="2">
        <v>1.286544E7</v>
      </c>
      <c r="B5381" s="1" t="s">
        <v>1261</v>
      </c>
      <c r="C5381" s="1">
        <v>2014.0</v>
      </c>
      <c r="D5381" s="3" t="s">
        <v>559</v>
      </c>
      <c r="E5381" s="14">
        <f t="shared" si="2"/>
        <v>3/6/2014</v>
      </c>
      <c r="F5381" s="15">
        <f t="shared" si="3"/>
        <v>2.48706908298454</v>
      </c>
      <c r="G5381" s="2">
        <v>4436373.0</v>
      </c>
      <c r="H5381" s="1" t="s">
        <v>65</v>
      </c>
      <c r="I5381" s="1" t="s">
        <v>5</v>
      </c>
      <c r="J5381" s="5" t="str">
        <f>VLOOKUP(I5381,city,2,FALSE)</f>
        <v>Amsterdam</v>
      </c>
      <c r="K5381" s="1" t="s">
        <v>6</v>
      </c>
      <c r="L5381" s="5"/>
      <c r="M5381" s="2" t="s">
        <v>4876</v>
      </c>
      <c r="N5381" s="1" t="s">
        <v>92</v>
      </c>
      <c r="O5381" s="1">
        <v>52.3765919151277</v>
      </c>
      <c r="P5381" s="1">
        <v>4.85644696687151</v>
      </c>
      <c r="Q5381" s="1" t="s">
        <v>95</v>
      </c>
      <c r="R5381" s="1" t="s">
        <v>138</v>
      </c>
      <c r="S5381" s="1">
        <v>2.0</v>
      </c>
      <c r="T5381" s="1">
        <v>1.5</v>
      </c>
      <c r="U5381" s="1">
        <v>1.0</v>
      </c>
      <c r="V5381" s="1">
        <v>2.0</v>
      </c>
      <c r="W5381" s="1" t="s">
        <v>98</v>
      </c>
      <c r="X5381" s="6">
        <v>70.0</v>
      </c>
      <c r="Y5381" s="1">
        <v>1.0</v>
      </c>
      <c r="Z5381" s="1">
        <v>25.0</v>
      </c>
      <c r="AA5381" s="1">
        <v>1.0</v>
      </c>
      <c r="AB5381" s="5">
        <f t="shared" si="4"/>
        <v>8</v>
      </c>
      <c r="AC5381" s="8">
        <f t="shared" si="5"/>
        <v>95</v>
      </c>
      <c r="AD5381" s="8">
        <f t="shared" ref="AD5381:AE5381" si="5384">AC5381*AA5381</f>
        <v>95</v>
      </c>
      <c r="AE5381" s="8">
        <f t="shared" si="5384"/>
        <v>760</v>
      </c>
      <c r="AF5381" s="1" t="s">
        <v>115</v>
      </c>
      <c r="AG5381" s="1">
        <v>0.8</v>
      </c>
      <c r="AH5381" s="1">
        <v>4.0</v>
      </c>
      <c r="AI5381" s="1">
        <v>90.0</v>
      </c>
      <c r="AJ5381" s="1">
        <v>10.0</v>
      </c>
      <c r="AK5381" s="1">
        <v>10.0</v>
      </c>
      <c r="AL5381" s="1">
        <v>10.0</v>
      </c>
      <c r="AM5381" s="1">
        <v>10.0</v>
      </c>
      <c r="AN5381" s="1">
        <v>9.0</v>
      </c>
      <c r="AO5381" s="1">
        <v>9.0</v>
      </c>
    </row>
    <row r="5382">
      <c r="A5382" s="2">
        <v>1.2886688E7</v>
      </c>
      <c r="B5382" s="1" t="s">
        <v>1720</v>
      </c>
      <c r="C5382" s="1">
        <v>2014.0</v>
      </c>
      <c r="D5382" s="3" t="s">
        <v>561</v>
      </c>
      <c r="E5382" s="14">
        <f t="shared" si="2"/>
        <v>3/7/2014</v>
      </c>
      <c r="F5382" s="15">
        <f t="shared" si="3"/>
        <v>2.48432935695714</v>
      </c>
      <c r="G5382" s="2">
        <v>4136998.0</v>
      </c>
      <c r="H5382" s="1" t="s">
        <v>93</v>
      </c>
      <c r="I5382" s="1" t="s">
        <v>5</v>
      </c>
      <c r="J5382" s="5" t="str">
        <f>VLOOKUP(I5382,city,2,FALSE)</f>
        <v>Amsterdam</v>
      </c>
      <c r="K5382" s="1" t="s">
        <v>6</v>
      </c>
      <c r="L5382" s="5"/>
      <c r="M5382" s="2">
        <v>1033.0</v>
      </c>
      <c r="N5382" s="1" t="s">
        <v>92</v>
      </c>
      <c r="O5382" s="1">
        <v>52.4037749941249</v>
      </c>
      <c r="P5382" s="1">
        <v>4.88697453044164</v>
      </c>
      <c r="Q5382" s="1" t="s">
        <v>221</v>
      </c>
      <c r="R5382" s="1" t="s">
        <v>97</v>
      </c>
      <c r="S5382" s="1">
        <v>8.0</v>
      </c>
      <c r="T5382" s="1">
        <v>3.0</v>
      </c>
      <c r="U5382" s="1">
        <v>4.0</v>
      </c>
      <c r="V5382" s="1">
        <v>7.0</v>
      </c>
      <c r="W5382" s="1" t="s">
        <v>98</v>
      </c>
      <c r="X5382" s="6">
        <v>145.0</v>
      </c>
      <c r="Y5382" s="1">
        <v>2.0</v>
      </c>
      <c r="Z5382" s="1">
        <v>40.0</v>
      </c>
      <c r="AA5382" s="1">
        <v>2.0</v>
      </c>
      <c r="AB5382" s="5">
        <f t="shared" si="4"/>
        <v>4</v>
      </c>
      <c r="AC5382" s="8">
        <f t="shared" si="5"/>
        <v>145</v>
      </c>
      <c r="AD5382" s="8">
        <f t="shared" ref="AD5382:AE5382" si="5385">AC5382*AA5382</f>
        <v>290</v>
      </c>
      <c r="AE5382" s="8">
        <f t="shared" si="5385"/>
        <v>1160</v>
      </c>
      <c r="AF5382" s="1" t="s">
        <v>144</v>
      </c>
      <c r="AG5382" s="1">
        <v>1.0</v>
      </c>
      <c r="AH5382" s="1">
        <v>2.0</v>
      </c>
      <c r="AI5382" s="1">
        <v>100.0</v>
      </c>
      <c r="AJ5382" s="1">
        <v>10.0</v>
      </c>
      <c r="AK5382" s="1">
        <v>10.0</v>
      </c>
      <c r="AL5382" s="1">
        <v>9.0</v>
      </c>
      <c r="AM5382" s="1">
        <v>9.0</v>
      </c>
      <c r="AN5382" s="1">
        <v>10.0</v>
      </c>
      <c r="AO5382" s="1">
        <v>8.0</v>
      </c>
    </row>
    <row r="5383">
      <c r="A5383" s="2">
        <v>1.2887148E7</v>
      </c>
      <c r="B5383" s="1" t="s">
        <v>420</v>
      </c>
      <c r="C5383" s="1">
        <v>2014.0</v>
      </c>
      <c r="D5383" s="3" t="s">
        <v>561</v>
      </c>
      <c r="E5383" s="14">
        <f t="shared" si="2"/>
        <v>3/7/2014</v>
      </c>
      <c r="F5383" s="15">
        <f t="shared" si="3"/>
        <v>2.48432935695714</v>
      </c>
      <c r="G5383" s="2">
        <v>2517193.0</v>
      </c>
      <c r="H5383" s="1" t="s">
        <v>46</v>
      </c>
      <c r="I5383" s="1" t="s">
        <v>5</v>
      </c>
      <c r="J5383" s="5" t="str">
        <f>VLOOKUP(I5383,city,2,FALSE)</f>
        <v>Amsterdam</v>
      </c>
      <c r="K5383" s="1" t="s">
        <v>6</v>
      </c>
      <c r="L5383" s="5"/>
      <c r="M5383" s="2" t="s">
        <v>3171</v>
      </c>
      <c r="N5383" s="1" t="s">
        <v>92</v>
      </c>
      <c r="O5383" s="1">
        <v>52.3725644645883</v>
      </c>
      <c r="P5383" s="1">
        <v>4.90184629839571</v>
      </c>
      <c r="Q5383" s="1" t="s">
        <v>95</v>
      </c>
      <c r="R5383" s="1" t="s">
        <v>97</v>
      </c>
      <c r="S5383" s="1">
        <v>4.0</v>
      </c>
      <c r="T5383" s="1">
        <v>1.0</v>
      </c>
      <c r="U5383" s="1">
        <v>1.0</v>
      </c>
      <c r="V5383" s="1">
        <v>4.0</v>
      </c>
      <c r="W5383" s="1" t="s">
        <v>98</v>
      </c>
      <c r="X5383" s="6">
        <v>99.0</v>
      </c>
      <c r="Y5383" s="1">
        <v>2.0</v>
      </c>
      <c r="Z5383" s="1">
        <v>25.0</v>
      </c>
      <c r="AA5383" s="1">
        <v>3.0</v>
      </c>
      <c r="AB5383" s="5">
        <f t="shared" si="4"/>
        <v>106</v>
      </c>
      <c r="AC5383" s="8">
        <f t="shared" si="5"/>
        <v>99</v>
      </c>
      <c r="AD5383" s="8">
        <f t="shared" ref="AD5383:AE5383" si="5386">AC5383*AA5383</f>
        <v>297</v>
      </c>
      <c r="AE5383" s="8">
        <f t="shared" si="5386"/>
        <v>31482</v>
      </c>
      <c r="AF5383" s="1" t="s">
        <v>144</v>
      </c>
      <c r="AG5383" s="1">
        <v>0.96</v>
      </c>
      <c r="AH5383" s="1">
        <v>53.0</v>
      </c>
      <c r="AI5383" s="1">
        <v>89.0</v>
      </c>
      <c r="AJ5383" s="1">
        <v>9.0</v>
      </c>
      <c r="AK5383" s="1">
        <v>9.0</v>
      </c>
      <c r="AL5383" s="1">
        <v>9.0</v>
      </c>
      <c r="AM5383" s="1">
        <v>9.0</v>
      </c>
      <c r="AN5383" s="1">
        <v>10.0</v>
      </c>
      <c r="AO5383" s="1">
        <v>9.0</v>
      </c>
    </row>
    <row r="5384">
      <c r="A5384" s="2">
        <v>1.2891081E7</v>
      </c>
      <c r="B5384" s="1" t="s">
        <v>4877</v>
      </c>
      <c r="C5384" s="1">
        <v>2014.0</v>
      </c>
      <c r="D5384" s="3" t="s">
        <v>561</v>
      </c>
      <c r="E5384" s="14">
        <f t="shared" si="2"/>
        <v>3/7/2014</v>
      </c>
      <c r="F5384" s="15">
        <f t="shared" si="3"/>
        <v>2.48432935695714</v>
      </c>
      <c r="G5384" s="2">
        <v>2769757.0</v>
      </c>
      <c r="H5384" s="1" t="s">
        <v>63</v>
      </c>
      <c r="I5384" s="1" t="s">
        <v>5</v>
      </c>
      <c r="J5384" s="5" t="str">
        <f>VLOOKUP(I5384,city,2,FALSE)</f>
        <v>Amsterdam</v>
      </c>
      <c r="K5384" s="1" t="s">
        <v>6</v>
      </c>
      <c r="L5384" s="5"/>
      <c r="M5384" s="2" t="s">
        <v>4878</v>
      </c>
      <c r="N5384" s="1" t="s">
        <v>92</v>
      </c>
      <c r="O5384" s="1">
        <v>52.3766782380516</v>
      </c>
      <c r="P5384" s="1">
        <v>4.88190415715142</v>
      </c>
      <c r="Q5384" s="1" t="s">
        <v>154</v>
      </c>
      <c r="R5384" s="1" t="s">
        <v>97</v>
      </c>
      <c r="S5384" s="1">
        <v>4.0</v>
      </c>
      <c r="T5384" s="1">
        <v>1.0</v>
      </c>
      <c r="U5384" s="1">
        <v>3.0</v>
      </c>
      <c r="V5384" s="1">
        <v>6.0</v>
      </c>
      <c r="W5384" s="1" t="s">
        <v>98</v>
      </c>
      <c r="X5384" s="6">
        <v>295.0</v>
      </c>
      <c r="Y5384" s="1">
        <v>2.0</v>
      </c>
      <c r="Z5384" s="1">
        <v>75.0</v>
      </c>
      <c r="AA5384" s="1">
        <v>2.0</v>
      </c>
      <c r="AB5384" s="5">
        <f t="shared" si="4"/>
        <v>16</v>
      </c>
      <c r="AC5384" s="8">
        <f t="shared" si="5"/>
        <v>295</v>
      </c>
      <c r="AD5384" s="8">
        <f t="shared" ref="AD5384:AE5384" si="5387">AC5384*AA5384</f>
        <v>590</v>
      </c>
      <c r="AE5384" s="8">
        <f t="shared" si="5387"/>
        <v>9440</v>
      </c>
      <c r="AF5384" s="1" t="s">
        <v>144</v>
      </c>
      <c r="AG5384" s="1">
        <v>1.0</v>
      </c>
      <c r="AH5384" s="1">
        <v>8.0</v>
      </c>
      <c r="AI5384" s="1">
        <v>95.0</v>
      </c>
      <c r="AJ5384" s="1">
        <v>9.0</v>
      </c>
      <c r="AK5384" s="1">
        <v>10.0</v>
      </c>
      <c r="AL5384" s="1">
        <v>10.0</v>
      </c>
      <c r="AM5384" s="1">
        <v>10.0</v>
      </c>
      <c r="AN5384" s="1">
        <v>10.0</v>
      </c>
      <c r="AO5384" s="1">
        <v>9.0</v>
      </c>
    </row>
    <row r="5385">
      <c r="A5385" s="2">
        <v>1.2893739E7</v>
      </c>
      <c r="B5385" s="1" t="s">
        <v>2500</v>
      </c>
      <c r="C5385" s="1">
        <v>2014.0</v>
      </c>
      <c r="D5385" s="3" t="s">
        <v>561</v>
      </c>
      <c r="E5385" s="14">
        <f t="shared" si="2"/>
        <v>3/7/2014</v>
      </c>
      <c r="F5385" s="15">
        <f t="shared" si="3"/>
        <v>2.48432935695714</v>
      </c>
      <c r="G5385" s="2">
        <v>2518624.0</v>
      </c>
      <c r="H5385" s="1" t="s">
        <v>67</v>
      </c>
      <c r="I5385" s="1" t="s">
        <v>5</v>
      </c>
      <c r="J5385" s="5" t="str">
        <f>VLOOKUP(I5385,city,2,FALSE)</f>
        <v>Amsterdam</v>
      </c>
      <c r="K5385" s="1" t="s">
        <v>6</v>
      </c>
      <c r="L5385" s="5"/>
      <c r="M5385" s="2">
        <v>1075.0</v>
      </c>
      <c r="N5385" s="1" t="s">
        <v>92</v>
      </c>
      <c r="O5385" s="1">
        <v>52.3500729019015</v>
      </c>
      <c r="P5385" s="1">
        <v>4.85898762995239</v>
      </c>
      <c r="Q5385" s="1" t="s">
        <v>95</v>
      </c>
      <c r="R5385" s="1" t="s">
        <v>138</v>
      </c>
      <c r="S5385" s="1">
        <v>4.0</v>
      </c>
      <c r="T5385" s="1">
        <v>1.5</v>
      </c>
      <c r="U5385" s="1">
        <v>1.0</v>
      </c>
      <c r="V5385" s="1">
        <v>2.0</v>
      </c>
      <c r="W5385" s="1" t="s">
        <v>98</v>
      </c>
      <c r="X5385" s="6">
        <v>55.0</v>
      </c>
      <c r="Y5385" s="1">
        <v>2.0</v>
      </c>
      <c r="Z5385" s="1">
        <v>45.0</v>
      </c>
      <c r="AA5385" s="1">
        <v>1.0</v>
      </c>
      <c r="AB5385" s="5">
        <f t="shared" si="4"/>
        <v>40</v>
      </c>
      <c r="AC5385" s="8">
        <f t="shared" si="5"/>
        <v>55</v>
      </c>
      <c r="AD5385" s="8">
        <f t="shared" ref="AD5385:AE5385" si="5388">AC5385*AA5385</f>
        <v>55</v>
      </c>
      <c r="AE5385" s="8">
        <f t="shared" si="5388"/>
        <v>2200</v>
      </c>
      <c r="AF5385" s="1" t="s">
        <v>115</v>
      </c>
      <c r="AG5385" s="1">
        <v>0.72</v>
      </c>
      <c r="AH5385" s="1">
        <v>20.0</v>
      </c>
      <c r="AI5385" s="1">
        <v>79.0</v>
      </c>
      <c r="AJ5385" s="1">
        <v>8.0</v>
      </c>
      <c r="AK5385" s="1">
        <v>7.0</v>
      </c>
      <c r="AL5385" s="1">
        <v>8.0</v>
      </c>
      <c r="AM5385" s="1">
        <v>8.0</v>
      </c>
      <c r="AN5385" s="1">
        <v>9.0</v>
      </c>
      <c r="AO5385" s="1">
        <v>8.0</v>
      </c>
    </row>
    <row r="5386">
      <c r="A5386" s="2">
        <v>1.2893739E7</v>
      </c>
      <c r="B5386" s="1" t="s">
        <v>2500</v>
      </c>
      <c r="C5386" s="1">
        <v>2014.0</v>
      </c>
      <c r="D5386" s="3" t="s">
        <v>561</v>
      </c>
      <c r="E5386" s="14">
        <f t="shared" si="2"/>
        <v>3/7/2014</v>
      </c>
      <c r="F5386" s="15">
        <f t="shared" si="3"/>
        <v>2.48432935695714</v>
      </c>
      <c r="G5386" s="2">
        <v>5158656.0</v>
      </c>
      <c r="H5386" s="1" t="s">
        <v>67</v>
      </c>
      <c r="I5386" s="1" t="s">
        <v>5</v>
      </c>
      <c r="J5386" s="5" t="str">
        <f>VLOOKUP(I5386,city,2,FALSE)</f>
        <v>Amsterdam</v>
      </c>
      <c r="K5386" s="1" t="s">
        <v>31</v>
      </c>
      <c r="L5386" s="5"/>
      <c r="M5386" s="2">
        <v>1075.0</v>
      </c>
      <c r="N5386" s="1" t="s">
        <v>92</v>
      </c>
      <c r="O5386" s="1">
        <v>52.3510734556503</v>
      </c>
      <c r="P5386" s="1">
        <v>4.85683291758803</v>
      </c>
      <c r="Q5386" s="1" t="s">
        <v>95</v>
      </c>
      <c r="R5386" s="1" t="s">
        <v>138</v>
      </c>
      <c r="S5386" s="1">
        <v>4.0</v>
      </c>
      <c r="T5386" s="1">
        <v>1.5</v>
      </c>
      <c r="U5386" s="1">
        <v>1.0</v>
      </c>
      <c r="V5386" s="1">
        <v>2.0</v>
      </c>
      <c r="W5386" s="1" t="s">
        <v>98</v>
      </c>
      <c r="X5386" s="6">
        <v>65.0</v>
      </c>
      <c r="Y5386" s="1">
        <v>2.0</v>
      </c>
      <c r="Z5386" s="1">
        <v>45.0</v>
      </c>
      <c r="AA5386" s="1">
        <v>1.0</v>
      </c>
      <c r="AB5386" s="5">
        <f t="shared" si="4"/>
        <v>2</v>
      </c>
      <c r="AC5386" s="8">
        <f t="shared" si="5"/>
        <v>65</v>
      </c>
      <c r="AD5386" s="8">
        <f t="shared" ref="AD5386:AE5386" si="5389">AC5386*AA5386</f>
        <v>65</v>
      </c>
      <c r="AE5386" s="8">
        <f t="shared" si="5389"/>
        <v>130</v>
      </c>
      <c r="AF5386" s="1" t="s">
        <v>115</v>
      </c>
      <c r="AG5386" s="1">
        <v>0.72</v>
      </c>
      <c r="AH5386" s="1">
        <v>1.0</v>
      </c>
    </row>
    <row r="5387">
      <c r="A5387" s="2">
        <v>1.2916248E7</v>
      </c>
      <c r="B5387" s="1" t="s">
        <v>869</v>
      </c>
      <c r="C5387" s="1">
        <v>2014.0</v>
      </c>
      <c r="D5387" s="3" t="s">
        <v>1435</v>
      </c>
      <c r="E5387" s="14">
        <f t="shared" si="2"/>
        <v>3/8/2014</v>
      </c>
      <c r="F5387" s="15">
        <f t="shared" si="3"/>
        <v>2.48158963092974</v>
      </c>
      <c r="G5387" s="2">
        <v>2790110.0</v>
      </c>
      <c r="H5387" s="1" t="s">
        <v>93</v>
      </c>
      <c r="I5387" s="1" t="s">
        <v>5</v>
      </c>
      <c r="J5387" s="5" t="str">
        <f>VLOOKUP(I5387,city,2,FALSE)</f>
        <v>Amsterdam</v>
      </c>
      <c r="K5387" s="1" t="s">
        <v>6</v>
      </c>
      <c r="L5387" s="5"/>
      <c r="M5387" s="2" t="s">
        <v>4861</v>
      </c>
      <c r="N5387" s="1" t="s">
        <v>92</v>
      </c>
      <c r="O5387" s="1">
        <v>52.3892029539601</v>
      </c>
      <c r="P5387" s="1">
        <v>4.92073878207078</v>
      </c>
      <c r="Q5387" s="1" t="s">
        <v>95</v>
      </c>
      <c r="R5387" s="1" t="s">
        <v>97</v>
      </c>
      <c r="S5387" s="1">
        <v>5.0</v>
      </c>
      <c r="T5387" s="1">
        <v>1.0</v>
      </c>
      <c r="U5387" s="1">
        <v>3.0</v>
      </c>
      <c r="V5387" s="1">
        <v>3.0</v>
      </c>
      <c r="W5387" s="1" t="s">
        <v>98</v>
      </c>
      <c r="X5387" s="6">
        <v>150.0</v>
      </c>
      <c r="Y5387" s="1">
        <v>1.0</v>
      </c>
      <c r="Z5387" s="1">
        <v>0.0</v>
      </c>
      <c r="AA5387" s="1">
        <v>2.0</v>
      </c>
      <c r="AB5387" s="5">
        <f t="shared" si="4"/>
        <v>22</v>
      </c>
      <c r="AC5387" s="8">
        <f t="shared" si="5"/>
        <v>150</v>
      </c>
      <c r="AD5387" s="8">
        <f t="shared" ref="AD5387:AE5387" si="5390">AC5387*AA5387</f>
        <v>300</v>
      </c>
      <c r="AE5387" s="8">
        <f t="shared" si="5390"/>
        <v>6600</v>
      </c>
      <c r="AF5387" s="1" t="s">
        <v>144</v>
      </c>
      <c r="AG5387" s="1">
        <v>1.0</v>
      </c>
      <c r="AH5387" s="1">
        <v>11.0</v>
      </c>
      <c r="AI5387" s="1">
        <v>90.0</v>
      </c>
      <c r="AJ5387" s="1">
        <v>9.0</v>
      </c>
      <c r="AK5387" s="1">
        <v>9.0</v>
      </c>
      <c r="AL5387" s="1">
        <v>9.0</v>
      </c>
      <c r="AM5387" s="1">
        <v>9.0</v>
      </c>
      <c r="AN5387" s="1">
        <v>9.0</v>
      </c>
      <c r="AO5387" s="1">
        <v>8.0</v>
      </c>
    </row>
    <row r="5388">
      <c r="A5388" s="2">
        <v>1.2943061E7</v>
      </c>
      <c r="B5388" s="1" t="s">
        <v>4879</v>
      </c>
      <c r="C5388" s="1">
        <v>2014.0</v>
      </c>
      <c r="D5388" s="3" t="s">
        <v>156</v>
      </c>
      <c r="E5388" s="14">
        <f t="shared" si="2"/>
        <v>3/9/2014</v>
      </c>
      <c r="F5388" s="15">
        <f t="shared" si="3"/>
        <v>2.47884990490235</v>
      </c>
      <c r="G5388" s="2">
        <v>4009285.0</v>
      </c>
      <c r="H5388" s="1" t="s">
        <v>86</v>
      </c>
      <c r="I5388" s="1" t="s">
        <v>5</v>
      </c>
      <c r="J5388" s="5" t="str">
        <f>VLOOKUP(I5388,city,2,FALSE)</f>
        <v>Amsterdam</v>
      </c>
      <c r="K5388" s="1" t="s">
        <v>6</v>
      </c>
      <c r="L5388" s="5"/>
      <c r="M5388" s="2" t="s">
        <v>4880</v>
      </c>
      <c r="N5388" s="1" t="s">
        <v>92</v>
      </c>
      <c r="O5388" s="1">
        <v>52.3520325042838</v>
      </c>
      <c r="P5388" s="1">
        <v>4.99768370857124</v>
      </c>
      <c r="Q5388" s="1" t="s">
        <v>154</v>
      </c>
      <c r="R5388" s="1" t="s">
        <v>97</v>
      </c>
      <c r="S5388" s="1">
        <v>4.0</v>
      </c>
      <c r="T5388" s="1">
        <v>1.0</v>
      </c>
      <c r="U5388" s="1">
        <v>2.0</v>
      </c>
      <c r="V5388" s="1">
        <v>4.0</v>
      </c>
      <c r="W5388" s="1" t="s">
        <v>98</v>
      </c>
      <c r="X5388" s="6">
        <v>159.0</v>
      </c>
      <c r="Y5388" s="1">
        <v>4.0</v>
      </c>
      <c r="Z5388" s="1">
        <v>30.0</v>
      </c>
      <c r="AA5388" s="1">
        <v>2.0</v>
      </c>
      <c r="AB5388" s="5">
        <f t="shared" si="4"/>
        <v>16</v>
      </c>
      <c r="AC5388" s="8">
        <f t="shared" si="5"/>
        <v>159</v>
      </c>
      <c r="AD5388" s="8">
        <f t="shared" ref="AD5388:AE5388" si="5391">AC5388*AA5388</f>
        <v>318</v>
      </c>
      <c r="AE5388" s="8">
        <f t="shared" si="5391"/>
        <v>5088</v>
      </c>
      <c r="AF5388" s="1" t="s">
        <v>144</v>
      </c>
      <c r="AG5388" s="1">
        <v>0.95</v>
      </c>
      <c r="AH5388" s="1">
        <v>8.0</v>
      </c>
      <c r="AI5388" s="1">
        <v>95.0</v>
      </c>
      <c r="AJ5388" s="1">
        <v>10.0</v>
      </c>
      <c r="AK5388" s="1">
        <v>9.0</v>
      </c>
      <c r="AL5388" s="1">
        <v>10.0</v>
      </c>
      <c r="AM5388" s="1">
        <v>10.0</v>
      </c>
      <c r="AN5388" s="1">
        <v>9.0</v>
      </c>
      <c r="AO5388" s="1">
        <v>10.0</v>
      </c>
    </row>
    <row r="5389">
      <c r="A5389" s="2">
        <v>1.2946991E7</v>
      </c>
      <c r="B5389" s="1" t="s">
        <v>1763</v>
      </c>
      <c r="C5389" s="1">
        <v>2014.0</v>
      </c>
      <c r="D5389" s="3" t="s">
        <v>156</v>
      </c>
      <c r="E5389" s="14">
        <f t="shared" si="2"/>
        <v>3/9/2014</v>
      </c>
      <c r="F5389" s="15">
        <f t="shared" si="3"/>
        <v>2.47884990490235</v>
      </c>
      <c r="G5389" s="2">
        <v>2667523.0</v>
      </c>
      <c r="H5389" s="1" t="s">
        <v>70</v>
      </c>
      <c r="I5389" s="1" t="s">
        <v>5</v>
      </c>
      <c r="J5389" s="5" t="str">
        <f>VLOOKUP(I5389,city,2,FALSE)</f>
        <v>Amsterdam</v>
      </c>
      <c r="K5389" s="1" t="s">
        <v>6</v>
      </c>
      <c r="L5389" s="5"/>
      <c r="M5389" s="2" t="s">
        <v>4881</v>
      </c>
      <c r="N5389" s="1" t="s">
        <v>92</v>
      </c>
      <c r="O5389" s="1">
        <v>52.3421551926039</v>
      </c>
      <c r="P5389" s="1">
        <v>4.90356760298687</v>
      </c>
      <c r="Q5389" s="1" t="s">
        <v>95</v>
      </c>
      <c r="R5389" s="1" t="s">
        <v>97</v>
      </c>
      <c r="S5389" s="1">
        <v>2.0</v>
      </c>
      <c r="T5389" s="1">
        <v>1.0</v>
      </c>
      <c r="U5389" s="1">
        <v>1.0</v>
      </c>
      <c r="V5389" s="1">
        <v>1.0</v>
      </c>
      <c r="W5389" s="1" t="s">
        <v>98</v>
      </c>
      <c r="X5389" s="6">
        <v>99.0</v>
      </c>
      <c r="Y5389" s="1">
        <v>1.0</v>
      </c>
      <c r="Z5389" s="1">
        <v>0.0</v>
      </c>
      <c r="AA5389" s="1">
        <v>3.0</v>
      </c>
      <c r="AB5389" s="5">
        <f t="shared" si="4"/>
        <v>8</v>
      </c>
      <c r="AC5389" s="8">
        <f t="shared" si="5"/>
        <v>99</v>
      </c>
      <c r="AD5389" s="8">
        <f t="shared" ref="AD5389:AE5389" si="5392">AC5389*AA5389</f>
        <v>297</v>
      </c>
      <c r="AE5389" s="8">
        <f t="shared" si="5392"/>
        <v>2376</v>
      </c>
      <c r="AF5389" s="1" t="s">
        <v>115</v>
      </c>
      <c r="AG5389" s="1">
        <v>0.9</v>
      </c>
      <c r="AH5389" s="1">
        <v>4.0</v>
      </c>
      <c r="AI5389" s="1">
        <v>100.0</v>
      </c>
      <c r="AJ5389" s="1">
        <v>10.0</v>
      </c>
      <c r="AK5389" s="1">
        <v>10.0</v>
      </c>
      <c r="AL5389" s="1">
        <v>10.0</v>
      </c>
      <c r="AM5389" s="1">
        <v>10.0</v>
      </c>
      <c r="AN5389" s="1">
        <v>10.0</v>
      </c>
      <c r="AO5389" s="1">
        <v>10.0</v>
      </c>
    </row>
    <row r="5390">
      <c r="A5390" s="2">
        <v>1.2947165E7</v>
      </c>
      <c r="B5390" s="1" t="s">
        <v>766</v>
      </c>
      <c r="C5390" s="1">
        <v>2014.0</v>
      </c>
      <c r="D5390" s="3" t="s">
        <v>156</v>
      </c>
      <c r="E5390" s="14">
        <f t="shared" si="2"/>
        <v>3/9/2014</v>
      </c>
      <c r="F5390" s="15">
        <f t="shared" si="3"/>
        <v>2.47884990490235</v>
      </c>
      <c r="G5390" s="2">
        <v>2557648.0</v>
      </c>
      <c r="H5390" s="1" t="s">
        <v>46</v>
      </c>
      <c r="I5390" s="1" t="s">
        <v>5</v>
      </c>
      <c r="J5390" s="5" t="str">
        <f>VLOOKUP(I5390,city,2,FALSE)</f>
        <v>Amsterdam</v>
      </c>
      <c r="K5390" s="1" t="s">
        <v>6</v>
      </c>
      <c r="L5390" s="5"/>
      <c r="M5390" s="2" t="s">
        <v>1192</v>
      </c>
      <c r="N5390" s="1" t="s">
        <v>92</v>
      </c>
      <c r="O5390" s="1">
        <v>52.3636112829137</v>
      </c>
      <c r="P5390" s="1">
        <v>4.89676396008141</v>
      </c>
      <c r="Q5390" s="1" t="s">
        <v>95</v>
      </c>
      <c r="R5390" s="1" t="s">
        <v>97</v>
      </c>
      <c r="S5390" s="1">
        <v>4.0</v>
      </c>
      <c r="T5390" s="1">
        <v>1.0</v>
      </c>
      <c r="U5390" s="1">
        <v>1.0</v>
      </c>
      <c r="V5390" s="1">
        <v>2.0</v>
      </c>
      <c r="W5390" s="1" t="s">
        <v>98</v>
      </c>
      <c r="X5390" s="6">
        <v>150.0</v>
      </c>
      <c r="Y5390" s="1">
        <v>2.0</v>
      </c>
      <c r="Z5390" s="1">
        <v>30.0</v>
      </c>
      <c r="AA5390" s="1">
        <v>2.0</v>
      </c>
      <c r="AB5390" s="5">
        <f t="shared" si="4"/>
        <v>10</v>
      </c>
      <c r="AC5390" s="8">
        <f t="shared" si="5"/>
        <v>150</v>
      </c>
      <c r="AD5390" s="8">
        <f t="shared" ref="AD5390:AE5390" si="5393">AC5390*AA5390</f>
        <v>300</v>
      </c>
      <c r="AE5390" s="8">
        <f t="shared" si="5393"/>
        <v>3000</v>
      </c>
      <c r="AF5390" s="1" t="s">
        <v>115</v>
      </c>
      <c r="AG5390" s="1">
        <v>0.99</v>
      </c>
      <c r="AH5390" s="1">
        <v>5.0</v>
      </c>
      <c r="AI5390" s="1">
        <v>96.0</v>
      </c>
      <c r="AJ5390" s="1">
        <v>10.0</v>
      </c>
      <c r="AK5390" s="1">
        <v>10.0</v>
      </c>
      <c r="AL5390" s="1">
        <v>10.0</v>
      </c>
      <c r="AM5390" s="1">
        <v>10.0</v>
      </c>
      <c r="AN5390" s="1">
        <v>10.0</v>
      </c>
      <c r="AO5390" s="1">
        <v>8.0</v>
      </c>
    </row>
    <row r="5391">
      <c r="A5391" s="2">
        <v>1.2947165E7</v>
      </c>
      <c r="B5391" s="1" t="s">
        <v>766</v>
      </c>
      <c r="C5391" s="1">
        <v>2014.0</v>
      </c>
      <c r="D5391" s="3" t="s">
        <v>156</v>
      </c>
      <c r="E5391" s="14">
        <f t="shared" si="2"/>
        <v>3/9/2014</v>
      </c>
      <c r="F5391" s="15">
        <f t="shared" si="3"/>
        <v>2.47884990490235</v>
      </c>
      <c r="G5391" s="2">
        <v>3847123.0</v>
      </c>
      <c r="H5391" s="1" t="s">
        <v>46</v>
      </c>
      <c r="I5391" s="1" t="s">
        <v>5</v>
      </c>
      <c r="J5391" s="5" t="str">
        <f>VLOOKUP(I5391,city,2,FALSE)</f>
        <v>Amsterdam</v>
      </c>
      <c r="K5391" s="1" t="s">
        <v>6</v>
      </c>
      <c r="L5391" s="5"/>
      <c r="M5391" s="2" t="s">
        <v>1192</v>
      </c>
      <c r="N5391" s="1" t="s">
        <v>92</v>
      </c>
      <c r="O5391" s="1">
        <v>52.3663047936196</v>
      </c>
      <c r="P5391" s="1">
        <v>4.90123646071043</v>
      </c>
      <c r="Q5391" s="1" t="s">
        <v>176</v>
      </c>
      <c r="R5391" s="1" t="s">
        <v>138</v>
      </c>
      <c r="S5391" s="1">
        <v>2.0</v>
      </c>
      <c r="T5391" s="1">
        <v>1.0</v>
      </c>
      <c r="U5391" s="1">
        <v>1.0</v>
      </c>
      <c r="V5391" s="1">
        <v>1.0</v>
      </c>
      <c r="W5391" s="1" t="s">
        <v>98</v>
      </c>
      <c r="X5391" s="6">
        <v>90.0</v>
      </c>
      <c r="Y5391" s="1">
        <v>1.0</v>
      </c>
      <c r="Z5391" s="1">
        <v>0.0</v>
      </c>
      <c r="AA5391" s="1">
        <v>1.0</v>
      </c>
      <c r="AB5391" s="5">
        <f t="shared" si="4"/>
        <v>60</v>
      </c>
      <c r="AC5391" s="8">
        <f t="shared" si="5"/>
        <v>90</v>
      </c>
      <c r="AD5391" s="8">
        <f t="shared" ref="AD5391:AE5391" si="5394">AC5391*AA5391</f>
        <v>90</v>
      </c>
      <c r="AE5391" s="8">
        <f t="shared" si="5394"/>
        <v>5400</v>
      </c>
      <c r="AF5391" s="1" t="s">
        <v>115</v>
      </c>
      <c r="AG5391" s="1">
        <v>0.99</v>
      </c>
      <c r="AH5391" s="1">
        <v>30.0</v>
      </c>
      <c r="AI5391" s="1">
        <v>92.0</v>
      </c>
      <c r="AJ5391" s="1">
        <v>9.0</v>
      </c>
      <c r="AK5391" s="1">
        <v>10.0</v>
      </c>
      <c r="AL5391" s="1">
        <v>10.0</v>
      </c>
      <c r="AM5391" s="1">
        <v>10.0</v>
      </c>
      <c r="AN5391" s="1">
        <v>10.0</v>
      </c>
      <c r="AO5391" s="1">
        <v>9.0</v>
      </c>
    </row>
    <row r="5392">
      <c r="A5392" s="2">
        <v>1.2950894E7</v>
      </c>
      <c r="B5392" s="1" t="s">
        <v>4882</v>
      </c>
      <c r="C5392" s="1">
        <v>2014.0</v>
      </c>
      <c r="D5392" s="3" t="s">
        <v>156</v>
      </c>
      <c r="E5392" s="14">
        <f t="shared" si="2"/>
        <v>3/9/2014</v>
      </c>
      <c r="F5392" s="15">
        <f t="shared" si="3"/>
        <v>2.47884990490235</v>
      </c>
      <c r="G5392" s="2">
        <v>3769726.0</v>
      </c>
      <c r="H5392" s="1" t="s">
        <v>106</v>
      </c>
      <c r="I5392" s="1" t="s">
        <v>5</v>
      </c>
      <c r="J5392" s="5" t="str">
        <f>VLOOKUP(I5392,city,2,FALSE)</f>
        <v>Amsterdam</v>
      </c>
      <c r="K5392" s="1" t="s">
        <v>6</v>
      </c>
      <c r="L5392" s="5"/>
      <c r="M5392" s="2" t="s">
        <v>4883</v>
      </c>
      <c r="N5392" s="1" t="s">
        <v>92</v>
      </c>
      <c r="O5392" s="1">
        <v>52.3787959581719</v>
      </c>
      <c r="P5392" s="1">
        <v>4.80028160060453</v>
      </c>
      <c r="Q5392" s="1" t="s">
        <v>95</v>
      </c>
      <c r="R5392" s="1" t="s">
        <v>138</v>
      </c>
      <c r="S5392" s="1">
        <v>4.0</v>
      </c>
      <c r="T5392" s="1">
        <v>1.0</v>
      </c>
      <c r="U5392" s="1">
        <v>1.0</v>
      </c>
      <c r="V5392" s="1">
        <v>3.0</v>
      </c>
      <c r="W5392" s="1" t="s">
        <v>98</v>
      </c>
      <c r="X5392" s="6">
        <v>66.0</v>
      </c>
      <c r="Y5392" s="1">
        <v>2.0</v>
      </c>
      <c r="Z5392" s="1">
        <v>40.0</v>
      </c>
      <c r="AA5392" s="1">
        <v>2.0</v>
      </c>
      <c r="AB5392" s="5">
        <f t="shared" si="4"/>
        <v>6</v>
      </c>
      <c r="AC5392" s="8">
        <f t="shared" si="5"/>
        <v>66</v>
      </c>
      <c r="AD5392" s="8">
        <f t="shared" ref="AD5392:AE5392" si="5395">AC5392*AA5392</f>
        <v>132</v>
      </c>
      <c r="AE5392" s="8">
        <f t="shared" si="5395"/>
        <v>792</v>
      </c>
      <c r="AF5392" s="1" t="s">
        <v>115</v>
      </c>
      <c r="AG5392" s="1">
        <v>0.52</v>
      </c>
      <c r="AH5392" s="1">
        <v>3.0</v>
      </c>
      <c r="AI5392" s="1">
        <v>87.0</v>
      </c>
      <c r="AJ5392" s="1">
        <v>9.0</v>
      </c>
      <c r="AK5392" s="1">
        <v>7.0</v>
      </c>
      <c r="AL5392" s="1">
        <v>7.0</v>
      </c>
      <c r="AM5392" s="1">
        <v>9.0</v>
      </c>
      <c r="AN5392" s="1">
        <v>7.0</v>
      </c>
      <c r="AO5392" s="1">
        <v>9.0</v>
      </c>
    </row>
    <row r="5393">
      <c r="A5393" s="2">
        <v>1.2950894E7</v>
      </c>
      <c r="B5393" s="1" t="s">
        <v>4882</v>
      </c>
      <c r="C5393" s="1">
        <v>2014.0</v>
      </c>
      <c r="D5393" s="3" t="s">
        <v>156</v>
      </c>
      <c r="E5393" s="14">
        <f t="shared" si="2"/>
        <v>3/9/2014</v>
      </c>
      <c r="F5393" s="15">
        <f t="shared" si="3"/>
        <v>2.47884990490235</v>
      </c>
      <c r="G5393" s="2">
        <v>3769817.0</v>
      </c>
      <c r="H5393" s="1" t="s">
        <v>106</v>
      </c>
      <c r="I5393" s="1" t="s">
        <v>5</v>
      </c>
      <c r="J5393" s="5" t="str">
        <f>VLOOKUP(I5393,city,2,FALSE)</f>
        <v>Amsterdam</v>
      </c>
      <c r="K5393" s="1" t="s">
        <v>6</v>
      </c>
      <c r="L5393" s="5"/>
      <c r="M5393" s="2" t="s">
        <v>4883</v>
      </c>
      <c r="N5393" s="1" t="s">
        <v>92</v>
      </c>
      <c r="O5393" s="1">
        <v>52.3782595419386</v>
      </c>
      <c r="P5393" s="1">
        <v>4.8017068108929</v>
      </c>
      <c r="Q5393" s="1" t="s">
        <v>95</v>
      </c>
      <c r="R5393" s="1" t="s">
        <v>97</v>
      </c>
      <c r="S5393" s="1">
        <v>3.0</v>
      </c>
      <c r="T5393" s="1">
        <v>1.0</v>
      </c>
      <c r="U5393" s="1">
        <v>1.0</v>
      </c>
      <c r="V5393" s="1">
        <v>4.0</v>
      </c>
      <c r="W5393" s="1" t="s">
        <v>98</v>
      </c>
      <c r="X5393" s="6">
        <v>119.0</v>
      </c>
      <c r="Y5393" s="1">
        <v>1.0</v>
      </c>
      <c r="Z5393" s="1">
        <v>30.0</v>
      </c>
      <c r="AA5393" s="1">
        <v>4.0</v>
      </c>
      <c r="AB5393" s="5">
        <f t="shared" si="4"/>
        <v>2</v>
      </c>
      <c r="AC5393" s="8">
        <f t="shared" si="5"/>
        <v>149</v>
      </c>
      <c r="AD5393" s="8">
        <f t="shared" ref="AD5393:AE5393" si="5396">AC5393*AA5393</f>
        <v>596</v>
      </c>
      <c r="AE5393" s="8">
        <f t="shared" si="5396"/>
        <v>1192</v>
      </c>
      <c r="AF5393" s="1" t="s">
        <v>115</v>
      </c>
      <c r="AG5393" s="1">
        <v>0.52</v>
      </c>
      <c r="AH5393" s="1">
        <v>1.0</v>
      </c>
    </row>
    <row r="5394">
      <c r="A5394" s="2">
        <v>1.2950894E7</v>
      </c>
      <c r="B5394" s="1" t="s">
        <v>4882</v>
      </c>
      <c r="C5394" s="1">
        <v>2014.0</v>
      </c>
      <c r="D5394" s="3" t="s">
        <v>156</v>
      </c>
      <c r="E5394" s="14">
        <f t="shared" si="2"/>
        <v>3/9/2014</v>
      </c>
      <c r="F5394" s="15">
        <f t="shared" si="3"/>
        <v>2.47884990490235</v>
      </c>
      <c r="G5394" s="2">
        <v>5770406.0</v>
      </c>
      <c r="H5394" s="1" t="s">
        <v>35</v>
      </c>
      <c r="I5394" s="1" t="s">
        <v>5</v>
      </c>
      <c r="J5394" s="5" t="str">
        <f>VLOOKUP(I5394,city,2,FALSE)</f>
        <v>Amsterdam</v>
      </c>
      <c r="K5394" s="1" t="s">
        <v>31</v>
      </c>
      <c r="L5394" s="5"/>
      <c r="M5394" s="2" t="s">
        <v>4884</v>
      </c>
      <c r="N5394" s="1" t="s">
        <v>92</v>
      </c>
      <c r="O5394" s="1">
        <v>52.3647838906042</v>
      </c>
      <c r="P5394" s="1">
        <v>4.94462443336164</v>
      </c>
      <c r="Q5394" s="1" t="s">
        <v>95</v>
      </c>
      <c r="R5394" s="1" t="s">
        <v>138</v>
      </c>
      <c r="S5394" s="1">
        <v>2.0</v>
      </c>
      <c r="T5394" s="1">
        <v>1.0</v>
      </c>
      <c r="U5394" s="1">
        <v>1.0</v>
      </c>
      <c r="V5394" s="1">
        <v>1.0</v>
      </c>
      <c r="W5394" s="1" t="s">
        <v>98</v>
      </c>
      <c r="X5394" s="6">
        <v>59.0</v>
      </c>
      <c r="Y5394" s="1">
        <v>1.0</v>
      </c>
      <c r="Z5394" s="1">
        <v>0.0</v>
      </c>
      <c r="AA5394" s="1">
        <v>2.0</v>
      </c>
      <c r="AB5394" s="5">
        <f t="shared" si="4"/>
        <v>0</v>
      </c>
      <c r="AC5394" s="8">
        <f t="shared" si="5"/>
        <v>59</v>
      </c>
      <c r="AD5394" s="8">
        <f t="shared" ref="AD5394:AE5394" si="5397">AC5394*AA5394</f>
        <v>118</v>
      </c>
      <c r="AE5394" s="8">
        <f t="shared" si="5397"/>
        <v>0</v>
      </c>
      <c r="AF5394" s="1" t="s">
        <v>115</v>
      </c>
      <c r="AG5394" s="1">
        <v>0.52</v>
      </c>
      <c r="AH5394" s="1">
        <v>0.0</v>
      </c>
    </row>
    <row r="5395">
      <c r="A5395" s="2">
        <v>1.2950894E7</v>
      </c>
      <c r="B5395" s="1" t="s">
        <v>4882</v>
      </c>
      <c r="C5395" s="1">
        <v>2014.0</v>
      </c>
      <c r="D5395" s="3" t="s">
        <v>156</v>
      </c>
      <c r="E5395" s="14">
        <f t="shared" si="2"/>
        <v>3/9/2014</v>
      </c>
      <c r="F5395" s="15">
        <f t="shared" si="3"/>
        <v>2.47884990490235</v>
      </c>
      <c r="G5395" s="2">
        <v>5881669.0</v>
      </c>
      <c r="H5395" s="1" t="s">
        <v>35</v>
      </c>
      <c r="I5395" s="1" t="s">
        <v>5</v>
      </c>
      <c r="J5395" s="5" t="str">
        <f>VLOOKUP(I5395,city,2,FALSE)</f>
        <v>Amsterdam</v>
      </c>
      <c r="K5395" s="1" t="s">
        <v>31</v>
      </c>
      <c r="L5395" s="5"/>
      <c r="M5395" s="2" t="s">
        <v>4884</v>
      </c>
      <c r="N5395" s="1" t="s">
        <v>92</v>
      </c>
      <c r="O5395" s="1">
        <v>52.3630062967319</v>
      </c>
      <c r="P5395" s="1">
        <v>4.94451848860424</v>
      </c>
      <c r="Q5395" s="1" t="s">
        <v>95</v>
      </c>
      <c r="R5395" s="1" t="s">
        <v>138</v>
      </c>
      <c r="S5395" s="1">
        <v>2.0</v>
      </c>
      <c r="T5395" s="1">
        <v>1.0</v>
      </c>
      <c r="U5395" s="1">
        <v>1.0</v>
      </c>
      <c r="V5395" s="1">
        <v>1.0</v>
      </c>
      <c r="W5395" s="1" t="s">
        <v>98</v>
      </c>
      <c r="X5395" s="6">
        <v>89.0</v>
      </c>
      <c r="Y5395" s="1">
        <v>1.0</v>
      </c>
      <c r="Z5395" s="1">
        <v>0.0</v>
      </c>
      <c r="AA5395" s="1">
        <v>1.0</v>
      </c>
      <c r="AB5395" s="5">
        <f t="shared" si="4"/>
        <v>0</v>
      </c>
      <c r="AC5395" s="8">
        <f t="shared" si="5"/>
        <v>89</v>
      </c>
      <c r="AD5395" s="8">
        <f t="shared" ref="AD5395:AE5395" si="5398">AC5395*AA5395</f>
        <v>89</v>
      </c>
      <c r="AE5395" s="8">
        <f t="shared" si="5398"/>
        <v>0</v>
      </c>
      <c r="AF5395" s="1" t="s">
        <v>115</v>
      </c>
      <c r="AG5395" s="1">
        <v>0.52</v>
      </c>
      <c r="AH5395" s="1">
        <v>0.0</v>
      </c>
    </row>
    <row r="5396">
      <c r="A5396" s="2">
        <v>1.2950894E7</v>
      </c>
      <c r="B5396" s="1" t="s">
        <v>4882</v>
      </c>
      <c r="C5396" s="1">
        <v>2014.0</v>
      </c>
      <c r="D5396" s="3" t="s">
        <v>156</v>
      </c>
      <c r="E5396" s="14">
        <f t="shared" si="2"/>
        <v>3/9/2014</v>
      </c>
      <c r="F5396" s="15">
        <f t="shared" si="3"/>
        <v>2.47884990490235</v>
      </c>
      <c r="G5396" s="2">
        <v>4347291.0</v>
      </c>
      <c r="H5396" s="1" t="s">
        <v>106</v>
      </c>
      <c r="I5396" s="1" t="s">
        <v>5</v>
      </c>
      <c r="J5396" s="5" t="str">
        <f>VLOOKUP(I5396,city,2,FALSE)</f>
        <v>Amsterdam</v>
      </c>
      <c r="K5396" s="1" t="s">
        <v>6</v>
      </c>
      <c r="L5396" s="5"/>
      <c r="M5396" s="2" t="s">
        <v>4885</v>
      </c>
      <c r="N5396" s="1" t="s">
        <v>92</v>
      </c>
      <c r="O5396" s="1">
        <v>52.3786349613184</v>
      </c>
      <c r="P5396" s="1">
        <v>4.80274006124405</v>
      </c>
      <c r="Q5396" s="1" t="s">
        <v>95</v>
      </c>
      <c r="R5396" s="1" t="s">
        <v>177</v>
      </c>
      <c r="S5396" s="1">
        <v>1.0</v>
      </c>
      <c r="T5396" s="1">
        <v>1.0</v>
      </c>
      <c r="U5396" s="1">
        <v>1.0</v>
      </c>
      <c r="V5396" s="1">
        <v>1.0</v>
      </c>
      <c r="W5396" s="1" t="s">
        <v>688</v>
      </c>
      <c r="X5396" s="6">
        <v>37.0</v>
      </c>
      <c r="Y5396" s="1">
        <v>1.0</v>
      </c>
      <c r="Z5396" s="1">
        <v>30.0</v>
      </c>
      <c r="AA5396" s="1">
        <v>2.0</v>
      </c>
      <c r="AB5396" s="5">
        <f t="shared" si="4"/>
        <v>10</v>
      </c>
      <c r="AC5396" s="8">
        <f t="shared" si="5"/>
        <v>37</v>
      </c>
      <c r="AD5396" s="8">
        <f t="shared" ref="AD5396:AE5396" si="5399">AC5396*AA5396</f>
        <v>74</v>
      </c>
      <c r="AE5396" s="8">
        <f t="shared" si="5399"/>
        <v>740</v>
      </c>
      <c r="AF5396" s="1" t="s">
        <v>115</v>
      </c>
      <c r="AG5396" s="1">
        <v>0.52</v>
      </c>
      <c r="AH5396" s="1">
        <v>5.0</v>
      </c>
      <c r="AI5396" s="1">
        <v>96.0</v>
      </c>
      <c r="AJ5396" s="1">
        <v>10.0</v>
      </c>
      <c r="AK5396" s="1">
        <v>10.0</v>
      </c>
      <c r="AL5396" s="1">
        <v>9.0</v>
      </c>
      <c r="AM5396" s="1">
        <v>10.0</v>
      </c>
      <c r="AN5396" s="1">
        <v>8.0</v>
      </c>
      <c r="AO5396" s="1">
        <v>9.0</v>
      </c>
    </row>
    <row r="5397">
      <c r="A5397" s="2">
        <v>1.2953966E7</v>
      </c>
      <c r="B5397" s="1" t="s">
        <v>3337</v>
      </c>
      <c r="C5397" s="1">
        <v>2014.0</v>
      </c>
      <c r="D5397" s="3" t="s">
        <v>156</v>
      </c>
      <c r="E5397" s="14">
        <f t="shared" si="2"/>
        <v>3/9/2014</v>
      </c>
      <c r="F5397" s="15">
        <f t="shared" si="3"/>
        <v>2.47884990493404</v>
      </c>
      <c r="G5397" s="2">
        <v>2529643.0</v>
      </c>
      <c r="H5397" s="1" t="s">
        <v>35</v>
      </c>
      <c r="I5397" s="1" t="s">
        <v>5</v>
      </c>
      <c r="J5397" s="5" t="str">
        <f>VLOOKUP(I5397,city,2,FALSE)</f>
        <v>Amsterdam</v>
      </c>
      <c r="K5397" s="1" t="s">
        <v>6</v>
      </c>
      <c r="L5397" s="5"/>
      <c r="M5397" s="2" t="s">
        <v>3471</v>
      </c>
      <c r="N5397" s="1" t="s">
        <v>92</v>
      </c>
      <c r="O5397" s="1">
        <v>52.3748513387996</v>
      </c>
      <c r="P5397" s="1">
        <v>4.9465911775238</v>
      </c>
      <c r="Q5397" s="1" t="s">
        <v>257</v>
      </c>
      <c r="R5397" s="1" t="s">
        <v>138</v>
      </c>
      <c r="S5397" s="1">
        <v>2.0</v>
      </c>
      <c r="T5397" s="1">
        <v>1.0</v>
      </c>
      <c r="U5397" s="1">
        <v>1.0</v>
      </c>
      <c r="V5397" s="1">
        <v>1.0</v>
      </c>
      <c r="W5397" s="1" t="s">
        <v>98</v>
      </c>
      <c r="X5397" s="6">
        <v>98.0</v>
      </c>
      <c r="Y5397" s="1">
        <v>1.0</v>
      </c>
      <c r="Z5397" s="1">
        <v>0.0</v>
      </c>
      <c r="AA5397" s="1">
        <v>2.0</v>
      </c>
      <c r="AB5397" s="5">
        <f t="shared" si="4"/>
        <v>46</v>
      </c>
      <c r="AC5397" s="8">
        <f t="shared" si="5"/>
        <v>98</v>
      </c>
      <c r="AD5397" s="8">
        <f t="shared" ref="AD5397:AE5397" si="5400">AC5397*AA5397</f>
        <v>196</v>
      </c>
      <c r="AE5397" s="8">
        <f t="shared" si="5400"/>
        <v>9016</v>
      </c>
      <c r="AF5397" s="1" t="s">
        <v>141</v>
      </c>
      <c r="AG5397" s="1">
        <v>1.0</v>
      </c>
      <c r="AH5397" s="1">
        <v>23.0</v>
      </c>
      <c r="AI5397" s="1">
        <v>97.0</v>
      </c>
      <c r="AJ5397" s="1">
        <v>10.0</v>
      </c>
      <c r="AK5397" s="1">
        <v>10.0</v>
      </c>
      <c r="AL5397" s="1">
        <v>10.0</v>
      </c>
      <c r="AM5397" s="1">
        <v>10.0</v>
      </c>
      <c r="AN5397" s="1">
        <v>9.0</v>
      </c>
      <c r="AO5397" s="1">
        <v>10.0</v>
      </c>
    </row>
    <row r="5398">
      <c r="A5398" s="2">
        <v>1.2955104E7</v>
      </c>
      <c r="B5398" s="1" t="s">
        <v>608</v>
      </c>
      <c r="C5398" s="1">
        <v>2014.0</v>
      </c>
      <c r="D5398" s="3" t="s">
        <v>156</v>
      </c>
      <c r="E5398" s="14">
        <f t="shared" si="2"/>
        <v>3/9/2014</v>
      </c>
      <c r="F5398" s="15">
        <f t="shared" si="3"/>
        <v>2.47884990493404</v>
      </c>
      <c r="G5398" s="2">
        <v>2490116.0</v>
      </c>
      <c r="H5398" s="1" t="s">
        <v>7</v>
      </c>
      <c r="I5398" s="1" t="s">
        <v>5</v>
      </c>
      <c r="J5398" s="5" t="str">
        <f>VLOOKUP(I5398,city,2,FALSE)</f>
        <v>Amsterdam</v>
      </c>
      <c r="K5398" s="1" t="s">
        <v>6</v>
      </c>
      <c r="L5398" s="5"/>
      <c r="M5398" s="2" t="s">
        <v>2532</v>
      </c>
      <c r="N5398" s="1" t="s">
        <v>92</v>
      </c>
      <c r="O5398" s="1">
        <v>52.377546357976</v>
      </c>
      <c r="P5398" s="1">
        <v>4.87112630849418</v>
      </c>
      <c r="Q5398" s="1" t="s">
        <v>95</v>
      </c>
      <c r="R5398" s="1" t="s">
        <v>97</v>
      </c>
      <c r="S5398" s="1">
        <v>2.0</v>
      </c>
      <c r="T5398" s="1">
        <v>1.0</v>
      </c>
      <c r="U5398" s="1">
        <v>1.0</v>
      </c>
      <c r="V5398" s="1">
        <v>2.0</v>
      </c>
      <c r="W5398" s="1" t="s">
        <v>98</v>
      </c>
      <c r="X5398" s="6">
        <v>111.0</v>
      </c>
      <c r="Y5398" s="1">
        <v>1.0</v>
      </c>
      <c r="Z5398" s="1">
        <v>0.0</v>
      </c>
      <c r="AA5398" s="1">
        <v>2.0</v>
      </c>
      <c r="AB5398" s="5">
        <f t="shared" si="4"/>
        <v>16</v>
      </c>
      <c r="AC5398" s="8">
        <f t="shared" si="5"/>
        <v>111</v>
      </c>
      <c r="AD5398" s="8">
        <f t="shared" ref="AD5398:AE5398" si="5401">AC5398*AA5398</f>
        <v>222</v>
      </c>
      <c r="AE5398" s="8">
        <f t="shared" si="5401"/>
        <v>3552</v>
      </c>
      <c r="AF5398" s="1" t="s">
        <v>141</v>
      </c>
      <c r="AG5398" s="1">
        <v>1.0</v>
      </c>
      <c r="AH5398" s="1">
        <v>8.0</v>
      </c>
      <c r="AI5398" s="1">
        <v>94.0</v>
      </c>
      <c r="AJ5398" s="1">
        <v>9.0</v>
      </c>
      <c r="AK5398" s="1">
        <v>9.0</v>
      </c>
      <c r="AL5398" s="1">
        <v>9.0</v>
      </c>
      <c r="AM5398" s="1">
        <v>9.0</v>
      </c>
      <c r="AN5398" s="1">
        <v>8.0</v>
      </c>
      <c r="AO5398" s="1">
        <v>8.0</v>
      </c>
    </row>
    <row r="5399">
      <c r="A5399" s="2">
        <v>1.296503E7</v>
      </c>
      <c r="B5399" s="1" t="s">
        <v>1665</v>
      </c>
      <c r="C5399" s="1">
        <v>2014.0</v>
      </c>
      <c r="D5399" s="3" t="s">
        <v>156</v>
      </c>
      <c r="E5399" s="14">
        <f t="shared" si="2"/>
        <v>3/9/2014</v>
      </c>
      <c r="F5399" s="15">
        <f t="shared" si="3"/>
        <v>2.47884990493404</v>
      </c>
      <c r="G5399" s="2">
        <v>3603888.0</v>
      </c>
      <c r="H5399" s="1" t="s">
        <v>63</v>
      </c>
      <c r="I5399" s="1" t="s">
        <v>5</v>
      </c>
      <c r="J5399" s="5" t="str">
        <f>VLOOKUP(I5399,city,2,FALSE)</f>
        <v>Amsterdam</v>
      </c>
      <c r="K5399" s="1" t="s">
        <v>6</v>
      </c>
      <c r="L5399" s="5"/>
      <c r="M5399" s="2" t="s">
        <v>4886</v>
      </c>
      <c r="N5399" s="1" t="s">
        <v>92</v>
      </c>
      <c r="O5399" s="1">
        <v>52.375725009005</v>
      </c>
      <c r="P5399" s="1">
        <v>4.87870213172981</v>
      </c>
      <c r="Q5399" s="1" t="s">
        <v>95</v>
      </c>
      <c r="R5399" s="1" t="s">
        <v>97</v>
      </c>
      <c r="S5399" s="1">
        <v>2.0</v>
      </c>
      <c r="T5399" s="1">
        <v>1.0</v>
      </c>
      <c r="U5399" s="1">
        <v>1.0</v>
      </c>
      <c r="V5399" s="1">
        <v>1.0</v>
      </c>
      <c r="W5399" s="1" t="s">
        <v>98</v>
      </c>
      <c r="X5399" s="6">
        <v>130.0</v>
      </c>
      <c r="Y5399" s="1">
        <v>1.0</v>
      </c>
      <c r="Z5399" s="1">
        <v>0.0</v>
      </c>
      <c r="AA5399" s="1">
        <v>8.0</v>
      </c>
      <c r="AB5399" s="5">
        <f t="shared" si="4"/>
        <v>0</v>
      </c>
      <c r="AC5399" s="8">
        <f t="shared" si="5"/>
        <v>130</v>
      </c>
      <c r="AD5399" s="8">
        <f t="shared" ref="AD5399:AE5399" si="5402">AC5399*AA5399</f>
        <v>1040</v>
      </c>
      <c r="AE5399" s="8">
        <f t="shared" si="5402"/>
        <v>0</v>
      </c>
      <c r="AF5399" s="1" t="s">
        <v>115</v>
      </c>
      <c r="AG5399" s="1">
        <v>1.0</v>
      </c>
      <c r="AH5399" s="1">
        <v>0.0</v>
      </c>
    </row>
    <row r="5400">
      <c r="A5400" s="2">
        <v>1.296503E7</v>
      </c>
      <c r="B5400" s="1" t="s">
        <v>1665</v>
      </c>
      <c r="C5400" s="1">
        <v>2014.0</v>
      </c>
      <c r="D5400" s="3" t="s">
        <v>156</v>
      </c>
      <c r="E5400" s="14">
        <f t="shared" si="2"/>
        <v>3/9/2014</v>
      </c>
      <c r="F5400" s="15">
        <f t="shared" si="3"/>
        <v>2.47884990493404</v>
      </c>
      <c r="G5400" s="2">
        <v>3577411.0</v>
      </c>
      <c r="H5400" s="1" t="s">
        <v>63</v>
      </c>
      <c r="I5400" s="1" t="s">
        <v>5</v>
      </c>
      <c r="J5400" s="5" t="str">
        <f>VLOOKUP(I5400,city,2,FALSE)</f>
        <v>Amsterdam</v>
      </c>
      <c r="K5400" s="1" t="s">
        <v>6</v>
      </c>
      <c r="L5400" s="5"/>
      <c r="M5400" s="2" t="s">
        <v>4886</v>
      </c>
      <c r="N5400" s="1" t="s">
        <v>92</v>
      </c>
      <c r="O5400" s="1">
        <v>52.3760257251541</v>
      </c>
      <c r="P5400" s="1">
        <v>4.87861224955958</v>
      </c>
      <c r="Q5400" s="1" t="s">
        <v>95</v>
      </c>
      <c r="R5400" s="1" t="s">
        <v>97</v>
      </c>
      <c r="S5400" s="1">
        <v>2.0</v>
      </c>
      <c r="T5400" s="1">
        <v>1.0</v>
      </c>
      <c r="U5400" s="1">
        <v>1.0</v>
      </c>
      <c r="V5400" s="1">
        <v>1.0</v>
      </c>
      <c r="W5400" s="1" t="s">
        <v>98</v>
      </c>
      <c r="X5400" s="6">
        <v>130.0</v>
      </c>
      <c r="Y5400" s="1">
        <v>1.0</v>
      </c>
      <c r="Z5400" s="1">
        <v>0.0</v>
      </c>
      <c r="AA5400" s="1">
        <v>7.0</v>
      </c>
      <c r="AB5400" s="5">
        <f t="shared" si="4"/>
        <v>0</v>
      </c>
      <c r="AC5400" s="8">
        <f t="shared" si="5"/>
        <v>130</v>
      </c>
      <c r="AD5400" s="8">
        <f t="shared" ref="AD5400:AE5400" si="5403">AC5400*AA5400</f>
        <v>910</v>
      </c>
      <c r="AE5400" s="8">
        <f t="shared" si="5403"/>
        <v>0</v>
      </c>
      <c r="AF5400" s="1" t="s">
        <v>115</v>
      </c>
      <c r="AG5400" s="1">
        <v>1.0</v>
      </c>
      <c r="AH5400" s="1">
        <v>0.0</v>
      </c>
    </row>
    <row r="5401">
      <c r="A5401" s="2">
        <v>1.2966783E7</v>
      </c>
      <c r="B5401" s="1" t="s">
        <v>450</v>
      </c>
      <c r="C5401" s="1">
        <v>2014.0</v>
      </c>
      <c r="D5401" s="3" t="s">
        <v>156</v>
      </c>
      <c r="E5401" s="14">
        <f t="shared" si="2"/>
        <v>3/9/2014</v>
      </c>
      <c r="F5401" s="15">
        <f t="shared" si="3"/>
        <v>2.47884990493404</v>
      </c>
      <c r="G5401" s="2">
        <v>2531922.0</v>
      </c>
      <c r="H5401" s="1" t="s">
        <v>46</v>
      </c>
      <c r="I5401" s="1" t="s">
        <v>5</v>
      </c>
      <c r="J5401" s="5" t="str">
        <f>VLOOKUP(I5401,city,2,FALSE)</f>
        <v>Amsterdam</v>
      </c>
      <c r="K5401" s="1" t="s">
        <v>6</v>
      </c>
      <c r="L5401" s="5"/>
      <c r="M5401" s="2" t="s">
        <v>4887</v>
      </c>
      <c r="N5401" s="1" t="s">
        <v>92</v>
      </c>
      <c r="O5401" s="1">
        <v>52.3659077490216</v>
      </c>
      <c r="P5401" s="1">
        <v>4.88715937429213</v>
      </c>
      <c r="Q5401" s="1" t="s">
        <v>95</v>
      </c>
      <c r="R5401" s="1" t="s">
        <v>97</v>
      </c>
      <c r="S5401" s="1">
        <v>2.0</v>
      </c>
      <c r="T5401" s="1">
        <v>1.0</v>
      </c>
      <c r="U5401" s="1">
        <v>1.0</v>
      </c>
      <c r="V5401" s="1">
        <v>1.0</v>
      </c>
      <c r="W5401" s="1" t="s">
        <v>98</v>
      </c>
      <c r="X5401" s="6">
        <v>125.0</v>
      </c>
      <c r="Y5401" s="1">
        <v>1.0</v>
      </c>
      <c r="Z5401" s="1">
        <v>0.0</v>
      </c>
      <c r="AA5401" s="1">
        <v>1.0</v>
      </c>
      <c r="AB5401" s="5">
        <f t="shared" si="4"/>
        <v>138</v>
      </c>
      <c r="AC5401" s="8">
        <f t="shared" si="5"/>
        <v>125</v>
      </c>
      <c r="AD5401" s="8">
        <f t="shared" ref="AD5401:AE5401" si="5404">AC5401*AA5401</f>
        <v>125</v>
      </c>
      <c r="AE5401" s="8">
        <f t="shared" si="5404"/>
        <v>17250</v>
      </c>
      <c r="AF5401" s="1" t="s">
        <v>141</v>
      </c>
      <c r="AG5401" s="1">
        <v>1.0</v>
      </c>
      <c r="AH5401" s="1">
        <v>69.0</v>
      </c>
      <c r="AI5401" s="1">
        <v>97.0</v>
      </c>
      <c r="AJ5401" s="1">
        <v>10.0</v>
      </c>
      <c r="AK5401" s="1">
        <v>10.0</v>
      </c>
      <c r="AL5401" s="1">
        <v>10.0</v>
      </c>
      <c r="AM5401" s="1">
        <v>10.0</v>
      </c>
      <c r="AN5401" s="1">
        <v>10.0</v>
      </c>
      <c r="AO5401" s="1">
        <v>9.0</v>
      </c>
    </row>
    <row r="5402">
      <c r="A5402" s="2">
        <v>1.2978079E7</v>
      </c>
      <c r="B5402" s="1" t="s">
        <v>444</v>
      </c>
      <c r="C5402" s="1">
        <v>2014.0</v>
      </c>
      <c r="D5402" s="3" t="s">
        <v>1443</v>
      </c>
      <c r="E5402" s="14">
        <f t="shared" si="2"/>
        <v>3/10/2014</v>
      </c>
      <c r="F5402" s="15">
        <f t="shared" si="3"/>
        <v>2.47611017890664</v>
      </c>
      <c r="G5402" s="2">
        <v>5248926.0</v>
      </c>
      <c r="H5402" s="1" t="s">
        <v>35</v>
      </c>
      <c r="I5402" s="1" t="s">
        <v>5</v>
      </c>
      <c r="J5402" s="5" t="str">
        <f>VLOOKUP(I5402,city,2,FALSE)</f>
        <v>Amsterdam</v>
      </c>
      <c r="K5402" s="1" t="s">
        <v>31</v>
      </c>
      <c r="L5402" s="5"/>
      <c r="M5402" s="2" t="s">
        <v>4888</v>
      </c>
      <c r="N5402" s="1" t="s">
        <v>92</v>
      </c>
      <c r="O5402" s="1">
        <v>52.3630474838555</v>
      </c>
      <c r="P5402" s="1">
        <v>4.93349371430399</v>
      </c>
      <c r="Q5402" s="1" t="s">
        <v>95</v>
      </c>
      <c r="R5402" s="1" t="s">
        <v>97</v>
      </c>
      <c r="S5402" s="1">
        <v>2.0</v>
      </c>
      <c r="T5402" s="1">
        <v>1.0</v>
      </c>
      <c r="U5402" s="1">
        <v>1.0</v>
      </c>
      <c r="V5402" s="1">
        <v>1.0</v>
      </c>
      <c r="W5402" s="1" t="s">
        <v>98</v>
      </c>
      <c r="X5402" s="6">
        <v>119.0</v>
      </c>
      <c r="Y5402" s="1">
        <v>1.0</v>
      </c>
      <c r="Z5402" s="1">
        <v>0.0</v>
      </c>
      <c r="AA5402" s="1">
        <v>2.0</v>
      </c>
      <c r="AB5402" s="5">
        <f t="shared" si="4"/>
        <v>0</v>
      </c>
      <c r="AC5402" s="8">
        <f t="shared" si="5"/>
        <v>119</v>
      </c>
      <c r="AD5402" s="8">
        <f t="shared" ref="AD5402:AE5402" si="5405">AC5402*AA5402</f>
        <v>238</v>
      </c>
      <c r="AE5402" s="8">
        <f t="shared" si="5405"/>
        <v>0</v>
      </c>
      <c r="AF5402" s="1" t="s">
        <v>144</v>
      </c>
      <c r="AG5402" s="1">
        <v>1.0</v>
      </c>
      <c r="AH5402" s="1">
        <v>0.0</v>
      </c>
    </row>
    <row r="5403">
      <c r="A5403" s="2">
        <v>1.2978309E7</v>
      </c>
      <c r="B5403" s="1" t="s">
        <v>3950</v>
      </c>
      <c r="C5403" s="1">
        <v>2014.0</v>
      </c>
      <c r="D5403" s="3" t="s">
        <v>1443</v>
      </c>
      <c r="E5403" s="14">
        <f t="shared" si="2"/>
        <v>3/10/2014</v>
      </c>
      <c r="F5403" s="15">
        <f t="shared" si="3"/>
        <v>2.47611017890664</v>
      </c>
      <c r="G5403" s="2">
        <v>5828763.0</v>
      </c>
      <c r="H5403" s="1" t="s">
        <v>108</v>
      </c>
      <c r="I5403" s="1" t="s">
        <v>5</v>
      </c>
      <c r="J5403" s="5" t="str">
        <f>VLOOKUP(I5403,city,2,FALSE)</f>
        <v>Amsterdam</v>
      </c>
      <c r="K5403" s="1" t="s">
        <v>31</v>
      </c>
      <c r="L5403" s="5"/>
      <c r="M5403" s="2" t="s">
        <v>4889</v>
      </c>
      <c r="N5403" s="1" t="s">
        <v>92</v>
      </c>
      <c r="O5403" s="1">
        <v>52.3468025117589</v>
      </c>
      <c r="P5403" s="1">
        <v>4.7888732919484</v>
      </c>
      <c r="Q5403" s="1" t="s">
        <v>154</v>
      </c>
      <c r="R5403" s="1" t="s">
        <v>97</v>
      </c>
      <c r="S5403" s="1">
        <v>6.0</v>
      </c>
      <c r="T5403" s="1">
        <v>1.5</v>
      </c>
      <c r="U5403" s="1">
        <v>2.0</v>
      </c>
      <c r="V5403" s="1">
        <v>6.0</v>
      </c>
      <c r="W5403" s="1" t="s">
        <v>98</v>
      </c>
      <c r="X5403" s="6">
        <v>200.0</v>
      </c>
      <c r="Y5403" s="1">
        <v>1.0</v>
      </c>
      <c r="Z5403" s="1">
        <v>0.0</v>
      </c>
      <c r="AA5403" s="1">
        <v>2.0</v>
      </c>
      <c r="AB5403" s="5">
        <f t="shared" si="4"/>
        <v>0</v>
      </c>
      <c r="AC5403" s="8">
        <f t="shared" si="5"/>
        <v>200</v>
      </c>
      <c r="AD5403" s="8">
        <f t="shared" ref="AD5403:AE5403" si="5406">AC5403*AA5403</f>
        <v>400</v>
      </c>
      <c r="AE5403" s="8">
        <f t="shared" si="5406"/>
        <v>0</v>
      </c>
      <c r="AF5403" s="1" t="s">
        <v>141</v>
      </c>
      <c r="AG5403" s="1">
        <v>1.0</v>
      </c>
      <c r="AH5403" s="1">
        <v>0.0</v>
      </c>
    </row>
    <row r="5404">
      <c r="A5404" s="2">
        <v>1.2978309E7</v>
      </c>
      <c r="B5404" s="1" t="s">
        <v>3950</v>
      </c>
      <c r="C5404" s="1">
        <v>2014.0</v>
      </c>
      <c r="D5404" s="3" t="s">
        <v>1443</v>
      </c>
      <c r="E5404" s="14">
        <f t="shared" si="2"/>
        <v>3/10/2014</v>
      </c>
      <c r="F5404" s="15">
        <f t="shared" si="3"/>
        <v>2.47611017890664</v>
      </c>
      <c r="G5404" s="2">
        <v>2534077.0</v>
      </c>
      <c r="H5404" s="1" t="s">
        <v>108</v>
      </c>
      <c r="I5404" s="1" t="s">
        <v>5</v>
      </c>
      <c r="J5404" s="5" t="str">
        <f>VLOOKUP(I5404,city,2,FALSE)</f>
        <v>Amsterdam</v>
      </c>
      <c r="K5404" s="1" t="s">
        <v>6</v>
      </c>
      <c r="L5404" s="5"/>
      <c r="M5404" s="2" t="s">
        <v>4890</v>
      </c>
      <c r="N5404" s="1" t="s">
        <v>92</v>
      </c>
      <c r="O5404" s="1">
        <v>52.3460841425002</v>
      </c>
      <c r="P5404" s="1">
        <v>4.79099627307039</v>
      </c>
      <c r="Q5404" s="1" t="s">
        <v>257</v>
      </c>
      <c r="R5404" s="1" t="s">
        <v>138</v>
      </c>
      <c r="S5404" s="1">
        <v>4.0</v>
      </c>
      <c r="T5404" s="1">
        <v>1.0</v>
      </c>
      <c r="U5404" s="1">
        <v>1.0</v>
      </c>
      <c r="V5404" s="1">
        <v>2.0</v>
      </c>
      <c r="W5404" s="1" t="s">
        <v>98</v>
      </c>
      <c r="X5404" s="6">
        <v>75.0</v>
      </c>
      <c r="Y5404" s="1">
        <v>2.0</v>
      </c>
      <c r="Z5404" s="1">
        <v>20.0</v>
      </c>
      <c r="AA5404" s="1">
        <v>2.0</v>
      </c>
      <c r="AB5404" s="5">
        <f t="shared" si="4"/>
        <v>12</v>
      </c>
      <c r="AC5404" s="8">
        <f t="shared" si="5"/>
        <v>75</v>
      </c>
      <c r="AD5404" s="8">
        <f t="shared" ref="AD5404:AE5404" si="5407">AC5404*AA5404</f>
        <v>150</v>
      </c>
      <c r="AE5404" s="8">
        <f t="shared" si="5407"/>
        <v>1800</v>
      </c>
      <c r="AF5404" s="1" t="s">
        <v>141</v>
      </c>
      <c r="AG5404" s="1">
        <v>1.0</v>
      </c>
      <c r="AH5404" s="1">
        <v>6.0</v>
      </c>
      <c r="AI5404" s="1">
        <v>90.0</v>
      </c>
      <c r="AJ5404" s="1">
        <v>9.0</v>
      </c>
      <c r="AK5404" s="1">
        <v>10.0</v>
      </c>
      <c r="AL5404" s="1">
        <v>10.0</v>
      </c>
      <c r="AM5404" s="1">
        <v>10.0</v>
      </c>
      <c r="AN5404" s="1">
        <v>9.0</v>
      </c>
      <c r="AO5404" s="1">
        <v>9.0</v>
      </c>
    </row>
    <row r="5405">
      <c r="A5405" s="2">
        <v>1.2978578E7</v>
      </c>
      <c r="B5405" s="1" t="s">
        <v>1571</v>
      </c>
      <c r="C5405" s="1">
        <v>2014.0</v>
      </c>
      <c r="D5405" s="3" t="s">
        <v>1443</v>
      </c>
      <c r="E5405" s="14">
        <f t="shared" si="2"/>
        <v>3/10/2014</v>
      </c>
      <c r="F5405" s="15">
        <f t="shared" si="3"/>
        <v>2.47611017890664</v>
      </c>
      <c r="G5405" s="2">
        <v>5283989.0</v>
      </c>
      <c r="H5405" s="1" t="s">
        <v>35</v>
      </c>
      <c r="I5405" s="1" t="s">
        <v>5</v>
      </c>
      <c r="J5405" s="5" t="str">
        <f>VLOOKUP(I5405,city,2,FALSE)</f>
        <v>Amsterdam</v>
      </c>
      <c r="K5405" s="1" t="s">
        <v>31</v>
      </c>
      <c r="L5405" s="5"/>
      <c r="M5405" s="2" t="s">
        <v>4891</v>
      </c>
      <c r="N5405" s="1" t="s">
        <v>92</v>
      </c>
      <c r="O5405" s="1">
        <v>52.3688558732424</v>
      </c>
      <c r="P5405" s="1">
        <v>4.94512687340442</v>
      </c>
      <c r="Q5405" s="1" t="s">
        <v>95</v>
      </c>
      <c r="R5405" s="1" t="s">
        <v>97</v>
      </c>
      <c r="S5405" s="1">
        <v>4.0</v>
      </c>
      <c r="T5405" s="1">
        <v>1.0</v>
      </c>
      <c r="U5405" s="1">
        <v>2.0</v>
      </c>
      <c r="V5405" s="1">
        <v>2.0</v>
      </c>
      <c r="W5405" s="1" t="s">
        <v>98</v>
      </c>
      <c r="X5405" s="6">
        <v>200.0</v>
      </c>
      <c r="Y5405" s="1">
        <v>1.0</v>
      </c>
      <c r="Z5405" s="1">
        <v>0.0</v>
      </c>
      <c r="AA5405" s="1">
        <v>3.0</v>
      </c>
      <c r="AB5405" s="5">
        <f t="shared" si="4"/>
        <v>0</v>
      </c>
      <c r="AC5405" s="8">
        <f t="shared" si="5"/>
        <v>200</v>
      </c>
      <c r="AD5405" s="8">
        <f t="shared" ref="AD5405:AE5405" si="5408">AC5405*AA5405</f>
        <v>600</v>
      </c>
      <c r="AE5405" s="8">
        <f t="shared" si="5408"/>
        <v>0</v>
      </c>
      <c r="AF5405" s="1" t="s">
        <v>115</v>
      </c>
      <c r="AG5405" s="1">
        <v>0.65</v>
      </c>
      <c r="AH5405" s="1">
        <v>0.0</v>
      </c>
    </row>
    <row r="5406">
      <c r="A5406" s="2">
        <v>1.2978768E7</v>
      </c>
      <c r="B5406" s="1" t="s">
        <v>989</v>
      </c>
      <c r="C5406" s="1">
        <v>2014.0</v>
      </c>
      <c r="D5406" s="3" t="s">
        <v>1443</v>
      </c>
      <c r="E5406" s="14">
        <f t="shared" si="2"/>
        <v>3/10/2014</v>
      </c>
      <c r="F5406" s="15">
        <f t="shared" si="3"/>
        <v>2.47611017890664</v>
      </c>
      <c r="G5406" s="2">
        <v>2534166.0</v>
      </c>
      <c r="H5406" s="1" t="s">
        <v>65</v>
      </c>
      <c r="I5406" s="1" t="s">
        <v>5</v>
      </c>
      <c r="J5406" s="5" t="str">
        <f>VLOOKUP(I5406,city,2,FALSE)</f>
        <v>Amsterdam</v>
      </c>
      <c r="K5406" s="1" t="s">
        <v>6</v>
      </c>
      <c r="L5406" s="5"/>
      <c r="M5406" s="2" t="s">
        <v>4892</v>
      </c>
      <c r="N5406" s="1" t="s">
        <v>92</v>
      </c>
      <c r="O5406" s="1">
        <v>52.3837065022157</v>
      </c>
      <c r="P5406" s="1">
        <v>4.85472929778989</v>
      </c>
      <c r="Q5406" s="1" t="s">
        <v>95</v>
      </c>
      <c r="R5406" s="1" t="s">
        <v>138</v>
      </c>
      <c r="S5406" s="1">
        <v>2.0</v>
      </c>
      <c r="T5406" s="1">
        <v>1.0</v>
      </c>
      <c r="U5406" s="1">
        <v>1.0</v>
      </c>
      <c r="V5406" s="1">
        <v>2.0</v>
      </c>
      <c r="W5406" s="1" t="s">
        <v>98</v>
      </c>
      <c r="X5406" s="6">
        <v>40.0</v>
      </c>
      <c r="Y5406" s="1">
        <v>1.0</v>
      </c>
      <c r="Z5406" s="1">
        <v>40.0</v>
      </c>
      <c r="AA5406" s="1">
        <v>3.0</v>
      </c>
      <c r="AB5406" s="5">
        <f t="shared" si="4"/>
        <v>56</v>
      </c>
      <c r="AC5406" s="8">
        <f t="shared" si="5"/>
        <v>80</v>
      </c>
      <c r="AD5406" s="8">
        <f t="shared" ref="AD5406:AE5406" si="5409">AC5406*AA5406</f>
        <v>240</v>
      </c>
      <c r="AE5406" s="8">
        <f t="shared" si="5409"/>
        <v>13440</v>
      </c>
      <c r="AF5406" s="1" t="s">
        <v>144</v>
      </c>
      <c r="AG5406" s="1">
        <v>1.0</v>
      </c>
      <c r="AH5406" s="1">
        <v>28.0</v>
      </c>
      <c r="AI5406" s="1">
        <v>92.0</v>
      </c>
      <c r="AJ5406" s="1">
        <v>10.0</v>
      </c>
      <c r="AK5406" s="1">
        <v>9.0</v>
      </c>
      <c r="AL5406" s="1">
        <v>9.0</v>
      </c>
      <c r="AM5406" s="1">
        <v>10.0</v>
      </c>
      <c r="AN5406" s="1">
        <v>9.0</v>
      </c>
      <c r="AO5406" s="1">
        <v>9.0</v>
      </c>
    </row>
    <row r="5407">
      <c r="A5407" s="2">
        <v>1.2979522E7</v>
      </c>
      <c r="B5407" s="1" t="s">
        <v>635</v>
      </c>
      <c r="C5407" s="1">
        <v>2014.0</v>
      </c>
      <c r="D5407" s="3" t="s">
        <v>1443</v>
      </c>
      <c r="E5407" s="14">
        <f t="shared" si="2"/>
        <v>3/10/2014</v>
      </c>
      <c r="F5407" s="15">
        <f t="shared" si="3"/>
        <v>2.47611017890664</v>
      </c>
      <c r="G5407" s="2">
        <v>5268521.0</v>
      </c>
      <c r="H5407" s="1" t="s">
        <v>93</v>
      </c>
      <c r="I5407" s="1" t="s">
        <v>5</v>
      </c>
      <c r="J5407" s="5" t="str">
        <f>VLOOKUP(I5407,city,2,FALSE)</f>
        <v>Amsterdam</v>
      </c>
      <c r="K5407" s="1" t="s">
        <v>31</v>
      </c>
      <c r="L5407" s="5"/>
      <c r="M5407" s="2" t="s">
        <v>4893</v>
      </c>
      <c r="N5407" s="1" t="s">
        <v>92</v>
      </c>
      <c r="O5407" s="1">
        <v>52.3888464353896</v>
      </c>
      <c r="P5407" s="1">
        <v>4.90173334465709</v>
      </c>
      <c r="Q5407" s="1" t="s">
        <v>1520</v>
      </c>
      <c r="R5407" s="1" t="s">
        <v>97</v>
      </c>
      <c r="S5407" s="1">
        <v>2.0</v>
      </c>
      <c r="T5407" s="1">
        <v>1.0</v>
      </c>
      <c r="U5407" s="1">
        <v>0.0</v>
      </c>
      <c r="V5407" s="1">
        <v>2.0</v>
      </c>
      <c r="W5407" s="1" t="s">
        <v>98</v>
      </c>
      <c r="X5407" s="6">
        <v>50.0</v>
      </c>
      <c r="Y5407" s="1">
        <v>1.0</v>
      </c>
      <c r="Z5407" s="1">
        <v>0.0</v>
      </c>
      <c r="AA5407" s="1">
        <v>2.0</v>
      </c>
      <c r="AB5407" s="5">
        <f t="shared" si="4"/>
        <v>2</v>
      </c>
      <c r="AC5407" s="8">
        <f t="shared" si="5"/>
        <v>50</v>
      </c>
      <c r="AD5407" s="8">
        <f t="shared" ref="AD5407:AE5407" si="5410">AC5407*AA5407</f>
        <v>100</v>
      </c>
      <c r="AE5407" s="8">
        <f t="shared" si="5410"/>
        <v>200</v>
      </c>
      <c r="AF5407" s="1" t="s">
        <v>141</v>
      </c>
      <c r="AG5407" s="1">
        <v>0.8</v>
      </c>
      <c r="AH5407" s="1">
        <v>1.0</v>
      </c>
      <c r="AI5407" s="1">
        <v>60.0</v>
      </c>
      <c r="AJ5407" s="1">
        <v>6.0</v>
      </c>
      <c r="AK5407" s="1">
        <v>10.0</v>
      </c>
      <c r="AL5407" s="1">
        <v>10.0</v>
      </c>
      <c r="AM5407" s="1">
        <v>8.0</v>
      </c>
      <c r="AN5407" s="1">
        <v>8.0</v>
      </c>
      <c r="AO5407" s="1">
        <v>8.0</v>
      </c>
    </row>
    <row r="5408">
      <c r="A5408" s="2">
        <v>1.2979627E7</v>
      </c>
      <c r="B5408" s="1" t="s">
        <v>4894</v>
      </c>
      <c r="C5408" s="1">
        <v>2014.0</v>
      </c>
      <c r="D5408" s="3" t="s">
        <v>1443</v>
      </c>
      <c r="E5408" s="14">
        <f t="shared" si="2"/>
        <v>3/10/2014</v>
      </c>
      <c r="F5408" s="15">
        <f t="shared" si="3"/>
        <v>2.47611017890664</v>
      </c>
      <c r="G5408" s="2">
        <v>4150550.0</v>
      </c>
      <c r="H5408" s="1" t="s">
        <v>41</v>
      </c>
      <c r="I5408" s="1" t="s">
        <v>5</v>
      </c>
      <c r="J5408" s="5" t="str">
        <f>VLOOKUP(I5408,city,2,FALSE)</f>
        <v>Amsterdam</v>
      </c>
      <c r="K5408" s="1" t="s">
        <v>6</v>
      </c>
      <c r="L5408" s="5"/>
      <c r="M5408" s="2" t="s">
        <v>2405</v>
      </c>
      <c r="N5408" s="1" t="s">
        <v>92</v>
      </c>
      <c r="O5408" s="1">
        <v>52.3691960435589</v>
      </c>
      <c r="P5408" s="1">
        <v>4.86768825106694</v>
      </c>
      <c r="Q5408" s="1" t="s">
        <v>95</v>
      </c>
      <c r="R5408" s="1" t="s">
        <v>97</v>
      </c>
      <c r="S5408" s="1">
        <v>2.0</v>
      </c>
      <c r="T5408" s="1">
        <v>1.0</v>
      </c>
      <c r="U5408" s="1">
        <v>1.0</v>
      </c>
      <c r="V5408" s="1">
        <v>1.0</v>
      </c>
      <c r="W5408" s="1" t="s">
        <v>98</v>
      </c>
      <c r="X5408" s="6">
        <v>145.0</v>
      </c>
      <c r="Y5408" s="1">
        <v>1.0</v>
      </c>
      <c r="Z5408" s="1">
        <v>0.0</v>
      </c>
      <c r="AA5408" s="1">
        <v>1.0</v>
      </c>
      <c r="AB5408" s="5">
        <f t="shared" si="4"/>
        <v>4</v>
      </c>
      <c r="AC5408" s="8">
        <f t="shared" si="5"/>
        <v>145</v>
      </c>
      <c r="AD5408" s="8">
        <f t="shared" ref="AD5408:AE5408" si="5411">AC5408*AA5408</f>
        <v>145</v>
      </c>
      <c r="AE5408" s="8">
        <f t="shared" si="5411"/>
        <v>580</v>
      </c>
      <c r="AF5408" s="1" t="s">
        <v>141</v>
      </c>
      <c r="AG5408" s="1">
        <v>1.0</v>
      </c>
      <c r="AH5408" s="1">
        <v>2.0</v>
      </c>
      <c r="AI5408" s="1">
        <v>100.0</v>
      </c>
      <c r="AJ5408" s="1">
        <v>10.0</v>
      </c>
      <c r="AK5408" s="1">
        <v>10.0</v>
      </c>
      <c r="AL5408" s="1">
        <v>10.0</v>
      </c>
      <c r="AM5408" s="1">
        <v>10.0</v>
      </c>
      <c r="AN5408" s="1">
        <v>10.0</v>
      </c>
      <c r="AO5408" s="1">
        <v>10.0</v>
      </c>
    </row>
    <row r="5409">
      <c r="A5409" s="2">
        <v>1.2981929E7</v>
      </c>
      <c r="B5409" s="1" t="s">
        <v>3902</v>
      </c>
      <c r="C5409" s="1">
        <v>2014.0</v>
      </c>
      <c r="D5409" s="3" t="s">
        <v>1443</v>
      </c>
      <c r="E5409" s="14">
        <f t="shared" si="2"/>
        <v>3/10/2014</v>
      </c>
      <c r="F5409" s="15">
        <f t="shared" si="3"/>
        <v>2.47611017890664</v>
      </c>
      <c r="G5409" s="2">
        <v>2535007.0</v>
      </c>
      <c r="H5409" s="1" t="s">
        <v>41</v>
      </c>
      <c r="I5409" s="1" t="s">
        <v>5</v>
      </c>
      <c r="J5409" s="5" t="str">
        <f>VLOOKUP(I5409,city,2,FALSE)</f>
        <v>Amsterdam</v>
      </c>
      <c r="K5409" s="1" t="s">
        <v>6</v>
      </c>
      <c r="L5409" s="5"/>
      <c r="M5409" s="2" t="s">
        <v>4895</v>
      </c>
      <c r="N5409" s="1" t="s">
        <v>92</v>
      </c>
      <c r="O5409" s="1">
        <v>52.3664938301541</v>
      </c>
      <c r="P5409" s="1">
        <v>4.85499052045948</v>
      </c>
      <c r="Q5409" s="1" t="s">
        <v>154</v>
      </c>
      <c r="R5409" s="1" t="s">
        <v>97</v>
      </c>
      <c r="S5409" s="1">
        <v>4.0</v>
      </c>
      <c r="T5409" s="1">
        <v>1.0</v>
      </c>
      <c r="U5409" s="1">
        <v>1.0</v>
      </c>
      <c r="V5409" s="1">
        <v>1.0</v>
      </c>
      <c r="W5409" s="1" t="s">
        <v>98</v>
      </c>
      <c r="X5409" s="6">
        <v>110.0</v>
      </c>
      <c r="Y5409" s="1">
        <v>2.0</v>
      </c>
      <c r="Z5409" s="1">
        <v>35.0</v>
      </c>
      <c r="AA5409" s="1">
        <v>3.0</v>
      </c>
      <c r="AB5409" s="5">
        <f t="shared" si="4"/>
        <v>26</v>
      </c>
      <c r="AC5409" s="8">
        <f t="shared" si="5"/>
        <v>110</v>
      </c>
      <c r="AD5409" s="8">
        <f t="shared" ref="AD5409:AE5409" si="5412">AC5409*AA5409</f>
        <v>330</v>
      </c>
      <c r="AE5409" s="8">
        <f t="shared" si="5412"/>
        <v>8580</v>
      </c>
      <c r="AF5409" s="1" t="s">
        <v>144</v>
      </c>
      <c r="AG5409" s="1">
        <v>0.7</v>
      </c>
      <c r="AH5409" s="1">
        <v>13.0</v>
      </c>
      <c r="AI5409" s="1">
        <v>97.0</v>
      </c>
      <c r="AJ5409" s="1">
        <v>10.0</v>
      </c>
      <c r="AK5409" s="1">
        <v>9.0</v>
      </c>
      <c r="AL5409" s="1">
        <v>9.0</v>
      </c>
      <c r="AM5409" s="1">
        <v>10.0</v>
      </c>
      <c r="AN5409" s="1">
        <v>9.0</v>
      </c>
      <c r="AO5409" s="1">
        <v>9.0</v>
      </c>
    </row>
    <row r="5410">
      <c r="A5410" s="2">
        <v>1.2984946E7</v>
      </c>
      <c r="B5410" s="1" t="s">
        <v>4896</v>
      </c>
      <c r="C5410" s="1">
        <v>2014.0</v>
      </c>
      <c r="D5410" s="3" t="s">
        <v>1443</v>
      </c>
      <c r="E5410" s="14">
        <f t="shared" si="2"/>
        <v>3/10/2014</v>
      </c>
      <c r="F5410" s="15">
        <f t="shared" si="3"/>
        <v>2.47611017890664</v>
      </c>
      <c r="G5410" s="2">
        <v>2535690.0</v>
      </c>
      <c r="H5410" s="1" t="s">
        <v>7</v>
      </c>
      <c r="I5410" s="1" t="s">
        <v>5</v>
      </c>
      <c r="J5410" s="5" t="str">
        <f>VLOOKUP(I5410,city,2,FALSE)</f>
        <v>Amsterdam</v>
      </c>
      <c r="K5410" s="1" t="s">
        <v>6</v>
      </c>
      <c r="L5410" s="5"/>
      <c r="M5410" s="2" t="s">
        <v>3194</v>
      </c>
      <c r="N5410" s="1" t="s">
        <v>92</v>
      </c>
      <c r="O5410" s="1">
        <v>52.388215427898</v>
      </c>
      <c r="P5410" s="1">
        <v>4.8789135609331</v>
      </c>
      <c r="Q5410" s="1" t="s">
        <v>95</v>
      </c>
      <c r="R5410" s="1" t="s">
        <v>97</v>
      </c>
      <c r="S5410" s="1">
        <v>2.0</v>
      </c>
      <c r="T5410" s="1">
        <v>1.0</v>
      </c>
      <c r="U5410" s="1">
        <v>2.0</v>
      </c>
      <c r="V5410" s="1">
        <v>3.0</v>
      </c>
      <c r="W5410" s="1" t="s">
        <v>98</v>
      </c>
      <c r="X5410" s="6">
        <v>100.0</v>
      </c>
      <c r="Y5410" s="1">
        <v>1.0</v>
      </c>
      <c r="Z5410" s="1">
        <v>0.0</v>
      </c>
      <c r="AA5410" s="1">
        <v>4.0</v>
      </c>
      <c r="AB5410" s="5">
        <f t="shared" si="4"/>
        <v>8</v>
      </c>
      <c r="AC5410" s="8">
        <f t="shared" si="5"/>
        <v>100</v>
      </c>
      <c r="AD5410" s="8">
        <f t="shared" ref="AD5410:AE5410" si="5413">AC5410*AA5410</f>
        <v>400</v>
      </c>
      <c r="AE5410" s="8">
        <f t="shared" si="5413"/>
        <v>3200</v>
      </c>
      <c r="AF5410" s="1" t="s">
        <v>144</v>
      </c>
      <c r="AG5410" s="1">
        <v>1.0</v>
      </c>
      <c r="AH5410" s="1">
        <v>4.0</v>
      </c>
      <c r="AI5410" s="1">
        <v>90.0</v>
      </c>
      <c r="AJ5410" s="1">
        <v>9.0</v>
      </c>
      <c r="AK5410" s="1">
        <v>9.0</v>
      </c>
      <c r="AL5410" s="1">
        <v>10.0</v>
      </c>
      <c r="AM5410" s="1">
        <v>10.0</v>
      </c>
      <c r="AN5410" s="1">
        <v>9.0</v>
      </c>
      <c r="AO5410" s="1">
        <v>9.0</v>
      </c>
    </row>
    <row r="5411">
      <c r="A5411" s="2">
        <v>1.2988514E7</v>
      </c>
      <c r="B5411" s="1" t="s">
        <v>4897</v>
      </c>
      <c r="C5411" s="1">
        <v>2014.0</v>
      </c>
      <c r="D5411" s="3" t="s">
        <v>1443</v>
      </c>
      <c r="E5411" s="14">
        <f t="shared" si="2"/>
        <v>3/10/2014</v>
      </c>
      <c r="F5411" s="15">
        <f t="shared" si="3"/>
        <v>2.47611017890664</v>
      </c>
      <c r="G5411" s="2">
        <v>2536520.0</v>
      </c>
      <c r="H5411" s="1" t="s">
        <v>35</v>
      </c>
      <c r="I5411" s="1" t="s">
        <v>5</v>
      </c>
      <c r="J5411" s="5" t="str">
        <f>VLOOKUP(I5411,city,2,FALSE)</f>
        <v>Amsterdam</v>
      </c>
      <c r="K5411" s="1" t="s">
        <v>6</v>
      </c>
      <c r="L5411" s="5"/>
      <c r="M5411" s="2" t="s">
        <v>4108</v>
      </c>
      <c r="N5411" s="1" t="s">
        <v>92</v>
      </c>
      <c r="O5411" s="1">
        <v>52.3769906189973</v>
      </c>
      <c r="P5411" s="1">
        <v>4.93596185789062</v>
      </c>
      <c r="Q5411" s="1" t="s">
        <v>95</v>
      </c>
      <c r="R5411" s="1" t="s">
        <v>97</v>
      </c>
      <c r="S5411" s="1">
        <v>4.0</v>
      </c>
      <c r="T5411" s="1">
        <v>1.0</v>
      </c>
      <c r="U5411" s="1">
        <v>2.0</v>
      </c>
      <c r="V5411" s="1">
        <v>2.0</v>
      </c>
      <c r="W5411" s="1" t="s">
        <v>98</v>
      </c>
      <c r="X5411" s="6">
        <v>119.0</v>
      </c>
      <c r="Y5411" s="1">
        <v>2.0</v>
      </c>
      <c r="Z5411" s="1">
        <v>35.0</v>
      </c>
      <c r="AA5411" s="1">
        <v>1.0</v>
      </c>
      <c r="AB5411" s="5">
        <f t="shared" si="4"/>
        <v>48</v>
      </c>
      <c r="AC5411" s="8">
        <f t="shared" si="5"/>
        <v>119</v>
      </c>
      <c r="AD5411" s="8">
        <f t="shared" ref="AD5411:AE5411" si="5414">AC5411*AA5411</f>
        <v>119</v>
      </c>
      <c r="AE5411" s="8">
        <f t="shared" si="5414"/>
        <v>5712</v>
      </c>
      <c r="AF5411" s="1" t="s">
        <v>187</v>
      </c>
      <c r="AG5411" s="1">
        <v>0.33</v>
      </c>
      <c r="AH5411" s="1">
        <v>24.0</v>
      </c>
      <c r="AI5411" s="1">
        <v>93.0</v>
      </c>
      <c r="AJ5411" s="1">
        <v>9.0</v>
      </c>
      <c r="AK5411" s="1">
        <v>9.0</v>
      </c>
      <c r="AL5411" s="1">
        <v>10.0</v>
      </c>
      <c r="AM5411" s="1">
        <v>9.0</v>
      </c>
      <c r="AN5411" s="1">
        <v>9.0</v>
      </c>
      <c r="AO5411" s="1">
        <v>8.0</v>
      </c>
    </row>
    <row r="5412">
      <c r="A5412" s="2">
        <v>1.2990184E7</v>
      </c>
      <c r="B5412" s="1" t="s">
        <v>2600</v>
      </c>
      <c r="C5412" s="1">
        <v>2014.0</v>
      </c>
      <c r="D5412" s="3" t="s">
        <v>1443</v>
      </c>
      <c r="E5412" s="14">
        <f t="shared" si="2"/>
        <v>3/10/2014</v>
      </c>
      <c r="F5412" s="15">
        <f t="shared" si="3"/>
        <v>2.47611017890664</v>
      </c>
      <c r="G5412" s="2">
        <v>2536927.0</v>
      </c>
      <c r="H5412" s="1" t="s">
        <v>41</v>
      </c>
      <c r="I5412" s="1" t="s">
        <v>5</v>
      </c>
      <c r="J5412" s="5" t="str">
        <f>VLOOKUP(I5412,city,2,FALSE)</f>
        <v>Amsterdam</v>
      </c>
      <c r="K5412" s="1" t="s">
        <v>6</v>
      </c>
      <c r="L5412" s="5"/>
      <c r="M5412" s="2" t="s">
        <v>4898</v>
      </c>
      <c r="N5412" s="1" t="s">
        <v>92</v>
      </c>
      <c r="O5412" s="1">
        <v>52.3719037264366</v>
      </c>
      <c r="P5412" s="1">
        <v>4.86276871488572</v>
      </c>
      <c r="Q5412" s="1" t="s">
        <v>95</v>
      </c>
      <c r="R5412" s="1" t="s">
        <v>97</v>
      </c>
      <c r="S5412" s="1">
        <v>2.0</v>
      </c>
      <c r="T5412" s="1">
        <v>1.0</v>
      </c>
      <c r="U5412" s="1">
        <v>1.0</v>
      </c>
      <c r="V5412" s="1">
        <v>1.0</v>
      </c>
      <c r="W5412" s="1" t="s">
        <v>98</v>
      </c>
      <c r="X5412" s="6">
        <v>75.0</v>
      </c>
      <c r="Y5412" s="1">
        <v>1.0</v>
      </c>
      <c r="Z5412" s="1">
        <v>0.0</v>
      </c>
      <c r="AA5412" s="1">
        <v>3.0</v>
      </c>
      <c r="AB5412" s="5">
        <f t="shared" si="4"/>
        <v>36</v>
      </c>
      <c r="AC5412" s="8">
        <f t="shared" si="5"/>
        <v>75</v>
      </c>
      <c r="AD5412" s="8">
        <f t="shared" ref="AD5412:AE5412" si="5415">AC5412*AA5412</f>
        <v>225</v>
      </c>
      <c r="AE5412" s="8">
        <f t="shared" si="5415"/>
        <v>8100</v>
      </c>
      <c r="AF5412" s="1" t="s">
        <v>141</v>
      </c>
      <c r="AG5412" s="1">
        <v>1.0</v>
      </c>
      <c r="AH5412" s="1">
        <v>18.0</v>
      </c>
      <c r="AI5412" s="1">
        <v>96.0</v>
      </c>
      <c r="AJ5412" s="1">
        <v>10.0</v>
      </c>
      <c r="AK5412" s="1">
        <v>10.0</v>
      </c>
      <c r="AL5412" s="1">
        <v>10.0</v>
      </c>
      <c r="AM5412" s="1">
        <v>10.0</v>
      </c>
      <c r="AN5412" s="1">
        <v>9.0</v>
      </c>
      <c r="AO5412" s="1">
        <v>9.0</v>
      </c>
    </row>
    <row r="5413">
      <c r="A5413" s="2">
        <v>1.29911E7</v>
      </c>
      <c r="B5413" s="1" t="s">
        <v>3425</v>
      </c>
      <c r="C5413" s="1">
        <v>2014.0</v>
      </c>
      <c r="D5413" s="3" t="s">
        <v>1443</v>
      </c>
      <c r="E5413" s="14">
        <f t="shared" si="2"/>
        <v>3/10/2014</v>
      </c>
      <c r="F5413" s="15">
        <f t="shared" si="3"/>
        <v>2.47611017890664</v>
      </c>
      <c r="G5413" s="2">
        <v>3640910.0</v>
      </c>
      <c r="H5413" s="1" t="s">
        <v>41</v>
      </c>
      <c r="I5413" s="1" t="s">
        <v>5</v>
      </c>
      <c r="J5413" s="5" t="str">
        <f>VLOOKUP(I5413,city,2,FALSE)</f>
        <v>Amsterdam</v>
      </c>
      <c r="K5413" s="1" t="s">
        <v>6</v>
      </c>
      <c r="L5413" s="5"/>
      <c r="M5413" s="2" t="s">
        <v>4899</v>
      </c>
      <c r="N5413" s="1" t="s">
        <v>92</v>
      </c>
      <c r="O5413" s="1">
        <v>52.3625595890606</v>
      </c>
      <c r="P5413" s="1">
        <v>4.85838037853246</v>
      </c>
      <c r="Q5413" s="1" t="s">
        <v>95</v>
      </c>
      <c r="R5413" s="1" t="s">
        <v>138</v>
      </c>
      <c r="S5413" s="1">
        <v>2.0</v>
      </c>
      <c r="T5413" s="1">
        <v>1.0</v>
      </c>
      <c r="U5413" s="1">
        <v>1.0</v>
      </c>
      <c r="V5413" s="1">
        <v>1.0</v>
      </c>
      <c r="W5413" s="1" t="s">
        <v>98</v>
      </c>
      <c r="X5413" s="6">
        <v>65.0</v>
      </c>
      <c r="Y5413" s="1">
        <v>1.0</v>
      </c>
      <c r="Z5413" s="1">
        <v>0.0</v>
      </c>
      <c r="AA5413" s="1">
        <v>2.0</v>
      </c>
      <c r="AB5413" s="5">
        <f t="shared" si="4"/>
        <v>10</v>
      </c>
      <c r="AC5413" s="8">
        <f t="shared" si="5"/>
        <v>65</v>
      </c>
      <c r="AD5413" s="8">
        <f t="shared" ref="AD5413:AE5413" si="5416">AC5413*AA5413</f>
        <v>130</v>
      </c>
      <c r="AE5413" s="8">
        <f t="shared" si="5416"/>
        <v>1300</v>
      </c>
      <c r="AF5413" s="1" t="s">
        <v>141</v>
      </c>
      <c r="AG5413" s="1">
        <v>1.0</v>
      </c>
      <c r="AH5413" s="1">
        <v>5.0</v>
      </c>
      <c r="AI5413" s="1">
        <v>84.0</v>
      </c>
      <c r="AJ5413" s="1">
        <v>9.0</v>
      </c>
      <c r="AK5413" s="1">
        <v>7.0</v>
      </c>
      <c r="AL5413" s="1">
        <v>10.0</v>
      </c>
      <c r="AM5413" s="1">
        <v>9.0</v>
      </c>
      <c r="AN5413" s="1">
        <v>9.0</v>
      </c>
      <c r="AO5413" s="1">
        <v>8.0</v>
      </c>
    </row>
    <row r="5414">
      <c r="A5414" s="2">
        <v>1.2992717E7</v>
      </c>
      <c r="B5414" s="1" t="s">
        <v>331</v>
      </c>
      <c r="C5414" s="1">
        <v>2014.0</v>
      </c>
      <c r="D5414" s="3" t="s">
        <v>1443</v>
      </c>
      <c r="E5414" s="14">
        <f t="shared" si="2"/>
        <v>3/10/2014</v>
      </c>
      <c r="F5414" s="15">
        <f t="shared" si="3"/>
        <v>2.47611017890664</v>
      </c>
      <c r="G5414" s="2">
        <v>2673764.0</v>
      </c>
      <c r="H5414" s="1" t="s">
        <v>86</v>
      </c>
      <c r="I5414" s="1" t="s">
        <v>5</v>
      </c>
      <c r="J5414" s="5" t="str">
        <f>VLOOKUP(I5414,city,2,FALSE)</f>
        <v>Amsterdam</v>
      </c>
      <c r="K5414" s="1" t="s">
        <v>6</v>
      </c>
      <c r="L5414" s="5"/>
      <c r="M5414" s="2">
        <v>1086.0</v>
      </c>
      <c r="N5414" s="1" t="s">
        <v>92</v>
      </c>
      <c r="O5414" s="1">
        <v>52.3641600314288</v>
      </c>
      <c r="P5414" s="1">
        <v>4.9877178066786</v>
      </c>
      <c r="Q5414" s="1" t="s">
        <v>154</v>
      </c>
      <c r="R5414" s="1" t="s">
        <v>97</v>
      </c>
      <c r="S5414" s="1">
        <v>4.0</v>
      </c>
      <c r="T5414" s="1">
        <v>1.0</v>
      </c>
      <c r="U5414" s="1">
        <v>3.0</v>
      </c>
      <c r="V5414" s="1">
        <v>4.0</v>
      </c>
      <c r="W5414" s="1" t="s">
        <v>98</v>
      </c>
      <c r="X5414" s="6">
        <v>130.0</v>
      </c>
      <c r="Y5414" s="1">
        <v>1.0</v>
      </c>
      <c r="Z5414" s="1">
        <v>50.0</v>
      </c>
      <c r="AA5414" s="1">
        <v>3.0</v>
      </c>
      <c r="AB5414" s="5">
        <f t="shared" si="4"/>
        <v>0</v>
      </c>
      <c r="AC5414" s="8">
        <f t="shared" si="5"/>
        <v>180</v>
      </c>
      <c r="AD5414" s="8">
        <f t="shared" ref="AD5414:AE5414" si="5417">AC5414*AA5414</f>
        <v>540</v>
      </c>
      <c r="AE5414" s="8">
        <f t="shared" si="5417"/>
        <v>0</v>
      </c>
      <c r="AF5414" s="1" t="s">
        <v>144</v>
      </c>
      <c r="AG5414" s="1">
        <v>1.0</v>
      </c>
      <c r="AH5414" s="1">
        <v>0.0</v>
      </c>
    </row>
    <row r="5415">
      <c r="A5415" s="2">
        <v>1.3002092E7</v>
      </c>
      <c r="B5415" s="1" t="s">
        <v>1536</v>
      </c>
      <c r="C5415" s="1">
        <v>2014.0</v>
      </c>
      <c r="D5415" s="3" t="s">
        <v>1443</v>
      </c>
      <c r="E5415" s="14">
        <f t="shared" si="2"/>
        <v>3/10/2014</v>
      </c>
      <c r="F5415" s="15">
        <f t="shared" si="3"/>
        <v>2.47611017890664</v>
      </c>
      <c r="G5415" s="2">
        <v>3876099.0</v>
      </c>
      <c r="H5415" s="1" t="s">
        <v>70</v>
      </c>
      <c r="I5415" s="1" t="s">
        <v>5</v>
      </c>
      <c r="J5415" s="5" t="str">
        <f>VLOOKUP(I5415,city,2,FALSE)</f>
        <v>Amsterdam</v>
      </c>
      <c r="K5415" s="1" t="s">
        <v>6</v>
      </c>
      <c r="L5415" s="5"/>
      <c r="M5415" s="2" t="s">
        <v>4900</v>
      </c>
      <c r="N5415" s="1" t="s">
        <v>92</v>
      </c>
      <c r="O5415" s="1">
        <v>52.3559792700338</v>
      </c>
      <c r="P5415" s="1">
        <v>4.90233590859086</v>
      </c>
      <c r="Q5415" s="1" t="s">
        <v>95</v>
      </c>
      <c r="R5415" s="1" t="s">
        <v>97</v>
      </c>
      <c r="S5415" s="1">
        <v>2.0</v>
      </c>
      <c r="T5415" s="1">
        <v>1.0</v>
      </c>
      <c r="U5415" s="1">
        <v>0.0</v>
      </c>
      <c r="V5415" s="1">
        <v>1.0</v>
      </c>
      <c r="W5415" s="1" t="s">
        <v>98</v>
      </c>
      <c r="X5415" s="6">
        <v>89.0</v>
      </c>
      <c r="Y5415" s="1">
        <v>1.0</v>
      </c>
      <c r="Z5415" s="1">
        <v>0.0</v>
      </c>
      <c r="AA5415" s="1">
        <v>1.0</v>
      </c>
      <c r="AB5415" s="5">
        <f t="shared" si="4"/>
        <v>4</v>
      </c>
      <c r="AC5415" s="8">
        <f t="shared" si="5"/>
        <v>89</v>
      </c>
      <c r="AD5415" s="8">
        <f t="shared" ref="AD5415:AE5415" si="5418">AC5415*AA5415</f>
        <v>89</v>
      </c>
      <c r="AE5415" s="8">
        <f t="shared" si="5418"/>
        <v>356</v>
      </c>
      <c r="AF5415" s="1" t="s">
        <v>159</v>
      </c>
      <c r="AG5415" s="1" t="s">
        <v>159</v>
      </c>
      <c r="AH5415" s="1">
        <v>2.0</v>
      </c>
      <c r="AI5415" s="1">
        <v>100.0</v>
      </c>
      <c r="AJ5415" s="1">
        <v>10.0</v>
      </c>
      <c r="AK5415" s="1">
        <v>10.0</v>
      </c>
      <c r="AL5415" s="1">
        <v>10.0</v>
      </c>
      <c r="AM5415" s="1">
        <v>8.0</v>
      </c>
      <c r="AN5415" s="1">
        <v>9.0</v>
      </c>
      <c r="AO5415" s="1">
        <v>8.0</v>
      </c>
    </row>
    <row r="5416">
      <c r="A5416" s="2">
        <v>1.3014062E7</v>
      </c>
      <c r="B5416" s="1" t="s">
        <v>1331</v>
      </c>
      <c r="C5416" s="1">
        <v>2014.0</v>
      </c>
      <c r="D5416" s="3" t="s">
        <v>564</v>
      </c>
      <c r="E5416" s="14">
        <f t="shared" si="2"/>
        <v>3/11/2014</v>
      </c>
      <c r="F5416" s="15">
        <f t="shared" si="3"/>
        <v>2.47337045287925</v>
      </c>
      <c r="G5416" s="2">
        <v>5688021.0</v>
      </c>
      <c r="H5416" s="1" t="s">
        <v>108</v>
      </c>
      <c r="I5416" s="1" t="s">
        <v>5</v>
      </c>
      <c r="J5416" s="5" t="str">
        <f>VLOOKUP(I5416,city,2,FALSE)</f>
        <v>Amsterdam</v>
      </c>
      <c r="K5416" s="1" t="s">
        <v>31</v>
      </c>
      <c r="L5416" s="5"/>
      <c r="M5416" s="2" t="s">
        <v>4901</v>
      </c>
      <c r="N5416" s="1" t="s">
        <v>92</v>
      </c>
      <c r="O5416" s="1">
        <v>52.3482762724311</v>
      </c>
      <c r="P5416" s="1">
        <v>4.78678432915263</v>
      </c>
      <c r="Q5416" s="1" t="s">
        <v>257</v>
      </c>
      <c r="R5416" s="1" t="s">
        <v>138</v>
      </c>
      <c r="S5416" s="1">
        <v>2.0</v>
      </c>
      <c r="T5416" s="1">
        <v>1.0</v>
      </c>
      <c r="U5416" s="1">
        <v>1.0</v>
      </c>
      <c r="V5416" s="1">
        <v>1.0</v>
      </c>
      <c r="W5416" s="1" t="s">
        <v>98</v>
      </c>
      <c r="X5416" s="6">
        <v>90.0</v>
      </c>
      <c r="Y5416" s="1">
        <v>1.0</v>
      </c>
      <c r="Z5416" s="1">
        <v>0.0</v>
      </c>
      <c r="AA5416" s="1">
        <v>1.0</v>
      </c>
      <c r="AB5416" s="5">
        <f t="shared" si="4"/>
        <v>2</v>
      </c>
      <c r="AC5416" s="8">
        <f t="shared" si="5"/>
        <v>90</v>
      </c>
      <c r="AD5416" s="8">
        <f t="shared" ref="AD5416:AE5416" si="5419">AC5416*AA5416</f>
        <v>90</v>
      </c>
      <c r="AE5416" s="8">
        <f t="shared" si="5419"/>
        <v>180</v>
      </c>
      <c r="AF5416" s="1" t="s">
        <v>141</v>
      </c>
      <c r="AG5416" s="1">
        <v>1.0</v>
      </c>
      <c r="AH5416" s="1">
        <v>1.0</v>
      </c>
      <c r="AI5416" s="1">
        <v>80.0</v>
      </c>
    </row>
    <row r="5417">
      <c r="A5417" s="2">
        <v>1.3015652E7</v>
      </c>
      <c r="B5417" s="1" t="s">
        <v>674</v>
      </c>
      <c r="C5417" s="1">
        <v>2014.0</v>
      </c>
      <c r="D5417" s="3" t="s">
        <v>564</v>
      </c>
      <c r="E5417" s="14">
        <f t="shared" si="2"/>
        <v>3/11/2014</v>
      </c>
      <c r="F5417" s="15">
        <f t="shared" si="3"/>
        <v>2.47337045287925</v>
      </c>
      <c r="G5417" s="2">
        <v>3155999.0</v>
      </c>
      <c r="H5417" s="1" t="s">
        <v>82</v>
      </c>
      <c r="I5417" s="1" t="s">
        <v>5</v>
      </c>
      <c r="J5417" s="5" t="str">
        <f>VLOOKUP(I5417,city,2,FALSE)</f>
        <v>Amsterdam</v>
      </c>
      <c r="K5417" s="1" t="s">
        <v>6</v>
      </c>
      <c r="L5417" s="5"/>
      <c r="M5417" s="2" t="s">
        <v>4902</v>
      </c>
      <c r="N5417" s="1" t="s">
        <v>92</v>
      </c>
      <c r="O5417" s="1">
        <v>52.3574732375623</v>
      </c>
      <c r="P5417" s="1">
        <v>4.93018642660993</v>
      </c>
      <c r="Q5417" s="1" t="s">
        <v>154</v>
      </c>
      <c r="R5417" s="1" t="s">
        <v>138</v>
      </c>
      <c r="S5417" s="1">
        <v>2.0</v>
      </c>
      <c r="T5417" s="1">
        <v>0.5</v>
      </c>
      <c r="U5417" s="1">
        <v>1.0</v>
      </c>
      <c r="V5417" s="1">
        <v>1.0</v>
      </c>
      <c r="W5417" s="1" t="s">
        <v>98</v>
      </c>
      <c r="X5417" s="6">
        <v>47.0</v>
      </c>
      <c r="Y5417" s="1">
        <v>1.0</v>
      </c>
      <c r="Z5417" s="1">
        <v>18.0</v>
      </c>
      <c r="AA5417" s="1">
        <v>2.0</v>
      </c>
      <c r="AB5417" s="5">
        <f t="shared" si="4"/>
        <v>68</v>
      </c>
      <c r="AC5417" s="8">
        <f t="shared" si="5"/>
        <v>65</v>
      </c>
      <c r="AD5417" s="8">
        <f t="shared" ref="AD5417:AE5417" si="5420">AC5417*AA5417</f>
        <v>130</v>
      </c>
      <c r="AE5417" s="8">
        <f t="shared" si="5420"/>
        <v>8840</v>
      </c>
      <c r="AF5417" s="1" t="s">
        <v>144</v>
      </c>
      <c r="AG5417" s="1">
        <v>1.0</v>
      </c>
      <c r="AH5417" s="1">
        <v>34.0</v>
      </c>
      <c r="AI5417" s="1">
        <v>91.0</v>
      </c>
      <c r="AJ5417" s="1">
        <v>10.0</v>
      </c>
      <c r="AK5417" s="1">
        <v>10.0</v>
      </c>
      <c r="AL5417" s="1">
        <v>10.0</v>
      </c>
      <c r="AM5417" s="1">
        <v>9.0</v>
      </c>
      <c r="AN5417" s="1">
        <v>9.0</v>
      </c>
      <c r="AO5417" s="1">
        <v>9.0</v>
      </c>
    </row>
    <row r="5418">
      <c r="A5418" s="2">
        <v>1.302264E7</v>
      </c>
      <c r="B5418" s="1" t="s">
        <v>4903</v>
      </c>
      <c r="C5418" s="1">
        <v>2014.0</v>
      </c>
      <c r="D5418" s="3" t="s">
        <v>564</v>
      </c>
      <c r="E5418" s="14">
        <f t="shared" si="2"/>
        <v>3/11/2014</v>
      </c>
      <c r="F5418" s="15">
        <f t="shared" si="3"/>
        <v>2.47337045287925</v>
      </c>
      <c r="G5418" s="2">
        <v>2543362.0</v>
      </c>
      <c r="H5418" s="1" t="s">
        <v>41</v>
      </c>
      <c r="I5418" s="1" t="s">
        <v>5</v>
      </c>
      <c r="J5418" s="5" t="str">
        <f>VLOOKUP(I5418,city,2,FALSE)</f>
        <v>Amsterdam</v>
      </c>
      <c r="K5418" s="1" t="s">
        <v>6</v>
      </c>
      <c r="L5418" s="5"/>
      <c r="M5418" s="2">
        <v>1052.0</v>
      </c>
      <c r="N5418" s="1" t="s">
        <v>92</v>
      </c>
      <c r="O5418" s="1">
        <v>52.3727847779364</v>
      </c>
      <c r="P5418" s="1">
        <v>4.87254228560146</v>
      </c>
      <c r="Q5418" s="1" t="s">
        <v>95</v>
      </c>
      <c r="R5418" s="1" t="s">
        <v>97</v>
      </c>
      <c r="S5418" s="1">
        <v>2.0</v>
      </c>
      <c r="T5418" s="1">
        <v>1.0</v>
      </c>
      <c r="U5418" s="1">
        <v>0.0</v>
      </c>
      <c r="V5418" s="1">
        <v>1.0</v>
      </c>
      <c r="W5418" s="1" t="s">
        <v>98</v>
      </c>
      <c r="X5418" s="6">
        <v>88.0</v>
      </c>
      <c r="Y5418" s="1">
        <v>0.0</v>
      </c>
      <c r="Z5418" s="1">
        <v>0.0</v>
      </c>
      <c r="AA5418" s="1">
        <v>3.0</v>
      </c>
      <c r="AB5418" s="5">
        <f t="shared" si="4"/>
        <v>32</v>
      </c>
      <c r="AC5418" s="8">
        <f t="shared" si="5"/>
        <v>88</v>
      </c>
      <c r="AD5418" s="8">
        <f t="shared" ref="AD5418:AE5418" si="5421">AC5418*AA5418</f>
        <v>264</v>
      </c>
      <c r="AE5418" s="8">
        <f t="shared" si="5421"/>
        <v>8448</v>
      </c>
      <c r="AF5418" s="1" t="s">
        <v>144</v>
      </c>
      <c r="AG5418" s="1">
        <v>0.71</v>
      </c>
      <c r="AH5418" s="1">
        <v>16.0</v>
      </c>
      <c r="AI5418" s="1">
        <v>96.0</v>
      </c>
      <c r="AJ5418" s="1">
        <v>10.0</v>
      </c>
      <c r="AK5418" s="1">
        <v>9.0</v>
      </c>
      <c r="AL5418" s="1">
        <v>10.0</v>
      </c>
      <c r="AM5418" s="1">
        <v>10.0</v>
      </c>
      <c r="AN5418" s="1">
        <v>9.0</v>
      </c>
      <c r="AO5418" s="1">
        <v>9.0</v>
      </c>
    </row>
    <row r="5419">
      <c r="A5419" s="2">
        <v>1.302535E7</v>
      </c>
      <c r="B5419" s="1" t="s">
        <v>4904</v>
      </c>
      <c r="C5419" s="1">
        <v>2014.0</v>
      </c>
      <c r="D5419" s="3" t="s">
        <v>564</v>
      </c>
      <c r="E5419" s="14">
        <f t="shared" si="2"/>
        <v>3/11/2014</v>
      </c>
      <c r="F5419" s="15">
        <f t="shared" si="3"/>
        <v>2.47337045287925</v>
      </c>
      <c r="G5419" s="2">
        <v>2544060.0</v>
      </c>
      <c r="H5419" s="1" t="s">
        <v>46</v>
      </c>
      <c r="I5419" s="1" t="s">
        <v>5</v>
      </c>
      <c r="J5419" s="5" t="str">
        <f>VLOOKUP(I5419,city,2,FALSE)</f>
        <v>Amsterdam</v>
      </c>
      <c r="K5419" s="1" t="s">
        <v>6</v>
      </c>
      <c r="L5419" s="5"/>
      <c r="M5419" s="2" t="s">
        <v>4905</v>
      </c>
      <c r="N5419" s="1" t="s">
        <v>92</v>
      </c>
      <c r="O5419" s="1">
        <v>52.3721099608956</v>
      </c>
      <c r="P5419" s="1">
        <v>4.9112632167338</v>
      </c>
      <c r="Q5419" s="1" t="s">
        <v>95</v>
      </c>
      <c r="R5419" s="1" t="s">
        <v>97</v>
      </c>
      <c r="S5419" s="1">
        <v>2.0</v>
      </c>
      <c r="T5419" s="1">
        <v>1.0</v>
      </c>
      <c r="U5419" s="1">
        <v>1.0</v>
      </c>
      <c r="V5419" s="1">
        <v>1.0</v>
      </c>
      <c r="W5419" s="1" t="s">
        <v>98</v>
      </c>
      <c r="X5419" s="6">
        <v>119.0</v>
      </c>
      <c r="Y5419" s="1">
        <v>2.0</v>
      </c>
      <c r="Z5419" s="1">
        <v>0.0</v>
      </c>
      <c r="AA5419" s="1">
        <v>1.0</v>
      </c>
      <c r="AB5419" s="5">
        <f t="shared" si="4"/>
        <v>36</v>
      </c>
      <c r="AC5419" s="8">
        <f t="shared" si="5"/>
        <v>119</v>
      </c>
      <c r="AD5419" s="8">
        <f t="shared" ref="AD5419:AE5419" si="5422">AC5419*AA5419</f>
        <v>119</v>
      </c>
      <c r="AE5419" s="8">
        <f t="shared" si="5422"/>
        <v>4284</v>
      </c>
      <c r="AF5419" s="1" t="s">
        <v>141</v>
      </c>
      <c r="AG5419" s="1">
        <v>1.0</v>
      </c>
      <c r="AH5419" s="1">
        <v>18.0</v>
      </c>
      <c r="AI5419" s="1">
        <v>89.0</v>
      </c>
      <c r="AJ5419" s="1">
        <v>9.0</v>
      </c>
      <c r="AK5419" s="1">
        <v>7.0</v>
      </c>
      <c r="AL5419" s="1">
        <v>9.0</v>
      </c>
      <c r="AM5419" s="1">
        <v>10.0</v>
      </c>
      <c r="AN5419" s="1">
        <v>9.0</v>
      </c>
      <c r="AO5419" s="1">
        <v>9.0</v>
      </c>
    </row>
    <row r="5420">
      <c r="A5420" s="2">
        <v>1.3047716E7</v>
      </c>
      <c r="B5420" s="1" t="s">
        <v>3867</v>
      </c>
      <c r="C5420" s="1">
        <v>2014.0</v>
      </c>
      <c r="D5420" s="3" t="s">
        <v>567</v>
      </c>
      <c r="E5420" s="14">
        <f t="shared" si="2"/>
        <v>3/12/2014</v>
      </c>
      <c r="F5420" s="15">
        <f t="shared" si="3"/>
        <v>2.47063072685185</v>
      </c>
      <c r="G5420" s="2">
        <v>2547992.0</v>
      </c>
      <c r="H5420" s="1" t="s">
        <v>46</v>
      </c>
      <c r="I5420" s="1" t="s">
        <v>5</v>
      </c>
      <c r="J5420" s="5" t="str">
        <f>VLOOKUP(I5420,city,2,FALSE)</f>
        <v>Amsterdam</v>
      </c>
      <c r="K5420" s="1" t="s">
        <v>6</v>
      </c>
      <c r="L5420" s="5"/>
      <c r="M5420" s="2" t="s">
        <v>1368</v>
      </c>
      <c r="N5420" s="1" t="s">
        <v>92</v>
      </c>
      <c r="O5420" s="1">
        <v>52.371710579499</v>
      </c>
      <c r="P5420" s="1">
        <v>4.90888845325751</v>
      </c>
      <c r="Q5420" s="1" t="s">
        <v>95</v>
      </c>
      <c r="R5420" s="1" t="s">
        <v>97</v>
      </c>
      <c r="S5420" s="1">
        <v>5.0</v>
      </c>
      <c r="T5420" s="1">
        <v>1.0</v>
      </c>
      <c r="U5420" s="1">
        <v>3.0</v>
      </c>
      <c r="V5420" s="1">
        <v>4.0</v>
      </c>
      <c r="W5420" s="1" t="s">
        <v>98</v>
      </c>
      <c r="X5420" s="6">
        <v>350.0</v>
      </c>
      <c r="Y5420" s="1">
        <v>4.0</v>
      </c>
      <c r="Z5420" s="1">
        <v>90.0</v>
      </c>
      <c r="AA5420" s="1">
        <v>1.0</v>
      </c>
      <c r="AB5420" s="5">
        <f t="shared" si="4"/>
        <v>14</v>
      </c>
      <c r="AC5420" s="8">
        <f t="shared" si="5"/>
        <v>350</v>
      </c>
      <c r="AD5420" s="8">
        <f t="shared" ref="AD5420:AE5420" si="5423">AC5420*AA5420</f>
        <v>350</v>
      </c>
      <c r="AE5420" s="8">
        <f t="shared" si="5423"/>
        <v>4900</v>
      </c>
      <c r="AF5420" s="1" t="s">
        <v>141</v>
      </c>
      <c r="AG5420" s="1">
        <v>0.94</v>
      </c>
      <c r="AH5420" s="1">
        <v>7.0</v>
      </c>
      <c r="AI5420" s="1">
        <v>89.0</v>
      </c>
      <c r="AJ5420" s="1">
        <v>9.0</v>
      </c>
      <c r="AK5420" s="1">
        <v>9.0</v>
      </c>
      <c r="AL5420" s="1">
        <v>9.0</v>
      </c>
      <c r="AM5420" s="1">
        <v>9.0</v>
      </c>
      <c r="AN5420" s="1">
        <v>9.0</v>
      </c>
      <c r="AO5420" s="1">
        <v>7.0</v>
      </c>
    </row>
    <row r="5421">
      <c r="A5421" s="2">
        <v>1.3049175E7</v>
      </c>
      <c r="B5421" s="1" t="s">
        <v>4906</v>
      </c>
      <c r="C5421" s="1">
        <v>2014.0</v>
      </c>
      <c r="D5421" s="3" t="s">
        <v>567</v>
      </c>
      <c r="E5421" s="14">
        <f t="shared" si="2"/>
        <v>3/12/2014</v>
      </c>
      <c r="F5421" s="15">
        <f t="shared" si="3"/>
        <v>2.47063072685185</v>
      </c>
      <c r="G5421" s="2">
        <v>4590817.0</v>
      </c>
      <c r="H5421" s="1" t="s">
        <v>41</v>
      </c>
      <c r="I5421" s="1" t="s">
        <v>5</v>
      </c>
      <c r="J5421" s="5" t="str">
        <f>VLOOKUP(I5421,city,2,FALSE)</f>
        <v>Amsterdam</v>
      </c>
      <c r="K5421" s="1" t="s">
        <v>6</v>
      </c>
      <c r="L5421" s="5"/>
      <c r="M5421" s="2">
        <v>1053.0</v>
      </c>
      <c r="N5421" s="1" t="s">
        <v>92</v>
      </c>
      <c r="O5421" s="1">
        <v>52.3699002959038</v>
      </c>
      <c r="P5421" s="1">
        <v>4.86933773468849</v>
      </c>
      <c r="Q5421" s="1" t="s">
        <v>95</v>
      </c>
      <c r="R5421" s="1" t="s">
        <v>97</v>
      </c>
      <c r="S5421" s="1">
        <v>2.0</v>
      </c>
      <c r="T5421" s="1">
        <v>1.0</v>
      </c>
      <c r="U5421" s="1">
        <v>1.0</v>
      </c>
      <c r="V5421" s="1">
        <v>1.0</v>
      </c>
      <c r="W5421" s="1" t="s">
        <v>98</v>
      </c>
      <c r="X5421" s="6">
        <v>100.0</v>
      </c>
      <c r="Y5421" s="1">
        <v>1.0</v>
      </c>
      <c r="Z5421" s="1">
        <v>0.0</v>
      </c>
      <c r="AA5421" s="1">
        <v>6.0</v>
      </c>
      <c r="AB5421" s="5">
        <f t="shared" si="4"/>
        <v>2</v>
      </c>
      <c r="AC5421" s="8">
        <f t="shared" si="5"/>
        <v>100</v>
      </c>
      <c r="AD5421" s="8">
        <f t="shared" ref="AD5421:AE5421" si="5424">AC5421*AA5421</f>
        <v>600</v>
      </c>
      <c r="AE5421" s="8">
        <f t="shared" si="5424"/>
        <v>1200</v>
      </c>
      <c r="AF5421" s="1" t="s">
        <v>144</v>
      </c>
      <c r="AG5421" s="1">
        <v>1.0</v>
      </c>
      <c r="AH5421" s="1">
        <v>1.0</v>
      </c>
      <c r="AI5421" s="1">
        <v>100.0</v>
      </c>
      <c r="AJ5421" s="1">
        <v>8.0</v>
      </c>
      <c r="AK5421" s="1">
        <v>10.0</v>
      </c>
      <c r="AL5421" s="1">
        <v>10.0</v>
      </c>
      <c r="AM5421" s="1">
        <v>10.0</v>
      </c>
      <c r="AN5421" s="1">
        <v>8.0</v>
      </c>
      <c r="AO5421" s="1">
        <v>10.0</v>
      </c>
    </row>
    <row r="5422">
      <c r="A5422" s="2">
        <v>1.3060301E7</v>
      </c>
      <c r="B5422" s="1" t="s">
        <v>4907</v>
      </c>
      <c r="C5422" s="1">
        <v>2014.0</v>
      </c>
      <c r="D5422" s="3" t="s">
        <v>567</v>
      </c>
      <c r="E5422" s="14">
        <f t="shared" si="2"/>
        <v>3/12/2014</v>
      </c>
      <c r="F5422" s="15">
        <f t="shared" si="3"/>
        <v>2.47063072685185</v>
      </c>
      <c r="G5422" s="2">
        <v>2550916.0</v>
      </c>
      <c r="H5422" s="1" t="s">
        <v>46</v>
      </c>
      <c r="I5422" s="1" t="s">
        <v>5</v>
      </c>
      <c r="J5422" s="5" t="str">
        <f>VLOOKUP(I5422,city,2,FALSE)</f>
        <v>Amsterdam</v>
      </c>
      <c r="K5422" s="1" t="s">
        <v>6</v>
      </c>
      <c r="L5422" s="5"/>
      <c r="M5422" s="2">
        <v>1017.0</v>
      </c>
      <c r="N5422" s="1" t="s">
        <v>92</v>
      </c>
      <c r="O5422" s="1">
        <v>52.3622396233751</v>
      </c>
      <c r="P5422" s="1">
        <v>4.89987985398735</v>
      </c>
      <c r="Q5422" s="1" t="s">
        <v>95</v>
      </c>
      <c r="R5422" s="1" t="s">
        <v>97</v>
      </c>
      <c r="S5422" s="1">
        <v>2.0</v>
      </c>
      <c r="T5422" s="1">
        <v>1.0</v>
      </c>
      <c r="U5422" s="1">
        <v>1.0</v>
      </c>
      <c r="V5422" s="1">
        <v>1.0</v>
      </c>
      <c r="W5422" s="1" t="s">
        <v>98</v>
      </c>
      <c r="X5422" s="6">
        <v>100.0</v>
      </c>
      <c r="Y5422" s="1">
        <v>1.0</v>
      </c>
      <c r="Z5422" s="1">
        <v>0.0</v>
      </c>
      <c r="AA5422" s="1">
        <v>3.0</v>
      </c>
      <c r="AB5422" s="5">
        <f t="shared" si="4"/>
        <v>46</v>
      </c>
      <c r="AC5422" s="8">
        <f t="shared" si="5"/>
        <v>100</v>
      </c>
      <c r="AD5422" s="8">
        <f t="shared" ref="AD5422:AE5422" si="5425">AC5422*AA5422</f>
        <v>300</v>
      </c>
      <c r="AE5422" s="8">
        <f t="shared" si="5425"/>
        <v>13800</v>
      </c>
      <c r="AF5422" s="1" t="s">
        <v>144</v>
      </c>
      <c r="AG5422" s="1">
        <v>1.0</v>
      </c>
      <c r="AH5422" s="1">
        <v>23.0</v>
      </c>
      <c r="AI5422" s="1">
        <v>93.0</v>
      </c>
      <c r="AJ5422" s="1">
        <v>10.0</v>
      </c>
      <c r="AK5422" s="1">
        <v>8.0</v>
      </c>
      <c r="AL5422" s="1">
        <v>10.0</v>
      </c>
      <c r="AM5422" s="1">
        <v>10.0</v>
      </c>
      <c r="AN5422" s="1">
        <v>10.0</v>
      </c>
      <c r="AO5422" s="1">
        <v>9.0</v>
      </c>
    </row>
    <row r="5423">
      <c r="A5423" s="2">
        <v>1.3063564E7</v>
      </c>
      <c r="B5423" s="1" t="s">
        <v>4908</v>
      </c>
      <c r="C5423" s="1">
        <v>2014.0</v>
      </c>
      <c r="D5423" s="3" t="s">
        <v>567</v>
      </c>
      <c r="E5423" s="14">
        <f t="shared" si="2"/>
        <v>3/12/2014</v>
      </c>
      <c r="F5423" s="15">
        <f t="shared" si="3"/>
        <v>2.47063072685185</v>
      </c>
      <c r="G5423" s="2">
        <v>3911726.0</v>
      </c>
      <c r="H5423" s="1" t="s">
        <v>46</v>
      </c>
      <c r="I5423" s="1" t="s">
        <v>5</v>
      </c>
      <c r="J5423" s="5" t="str">
        <f>VLOOKUP(I5423,city,2,FALSE)</f>
        <v>Amsterdam</v>
      </c>
      <c r="K5423" s="1" t="s">
        <v>6</v>
      </c>
      <c r="L5423" s="5"/>
      <c r="M5423" s="2" t="s">
        <v>1275</v>
      </c>
      <c r="N5423" s="1" t="s">
        <v>92</v>
      </c>
      <c r="O5423" s="1">
        <v>52.3686847192378</v>
      </c>
      <c r="P5423" s="1">
        <v>4.92140995603751</v>
      </c>
      <c r="Q5423" s="1" t="s">
        <v>95</v>
      </c>
      <c r="R5423" s="1" t="s">
        <v>138</v>
      </c>
      <c r="S5423" s="1">
        <v>2.0</v>
      </c>
      <c r="T5423" s="1">
        <v>1.0</v>
      </c>
      <c r="U5423" s="1">
        <v>1.0</v>
      </c>
      <c r="V5423" s="1">
        <v>1.0</v>
      </c>
      <c r="W5423" s="1" t="s">
        <v>98</v>
      </c>
      <c r="X5423" s="6">
        <v>72.0</v>
      </c>
      <c r="Y5423" s="1">
        <v>1.0</v>
      </c>
      <c r="Z5423" s="1">
        <v>0.0</v>
      </c>
      <c r="AA5423" s="1">
        <v>1.0</v>
      </c>
      <c r="AB5423" s="5">
        <f t="shared" si="4"/>
        <v>12</v>
      </c>
      <c r="AC5423" s="8">
        <f t="shared" si="5"/>
        <v>72</v>
      </c>
      <c r="AD5423" s="8">
        <f t="shared" ref="AD5423:AE5423" si="5426">AC5423*AA5423</f>
        <v>72</v>
      </c>
      <c r="AE5423" s="8">
        <f t="shared" si="5426"/>
        <v>864</v>
      </c>
      <c r="AF5423" s="1" t="s">
        <v>115</v>
      </c>
      <c r="AG5423" s="1">
        <v>1.0</v>
      </c>
      <c r="AH5423" s="1">
        <v>6.0</v>
      </c>
      <c r="AI5423" s="1">
        <v>97.0</v>
      </c>
      <c r="AJ5423" s="1">
        <v>10.0</v>
      </c>
      <c r="AK5423" s="1">
        <v>10.0</v>
      </c>
      <c r="AL5423" s="1">
        <v>10.0</v>
      </c>
      <c r="AM5423" s="1">
        <v>10.0</v>
      </c>
      <c r="AN5423" s="1">
        <v>10.0</v>
      </c>
      <c r="AO5423" s="1">
        <v>8.0</v>
      </c>
    </row>
    <row r="5424">
      <c r="A5424" s="2">
        <v>1.3063564E7</v>
      </c>
      <c r="B5424" s="1" t="s">
        <v>4908</v>
      </c>
      <c r="C5424" s="1">
        <v>2014.0</v>
      </c>
      <c r="D5424" s="3" t="s">
        <v>567</v>
      </c>
      <c r="E5424" s="14">
        <f t="shared" si="2"/>
        <v>3/12/2014</v>
      </c>
      <c r="F5424" s="15">
        <f t="shared" si="3"/>
        <v>2.47063072685185</v>
      </c>
      <c r="G5424" s="2">
        <v>2581825.0</v>
      </c>
      <c r="H5424" s="1" t="s">
        <v>46</v>
      </c>
      <c r="I5424" s="1" t="s">
        <v>5</v>
      </c>
      <c r="J5424" s="5" t="str">
        <f>VLOOKUP(I5424,city,2,FALSE)</f>
        <v>Amsterdam</v>
      </c>
      <c r="K5424" s="1" t="s">
        <v>6</v>
      </c>
      <c r="L5424" s="5"/>
      <c r="M5424" s="2" t="s">
        <v>1275</v>
      </c>
      <c r="N5424" s="1" t="s">
        <v>92</v>
      </c>
      <c r="O5424" s="1">
        <v>52.3667598832934</v>
      </c>
      <c r="P5424" s="1">
        <v>4.92120965461654</v>
      </c>
      <c r="Q5424" s="1" t="s">
        <v>95</v>
      </c>
      <c r="R5424" s="1" t="s">
        <v>97</v>
      </c>
      <c r="S5424" s="1">
        <v>2.0</v>
      </c>
      <c r="T5424" s="1">
        <v>1.0</v>
      </c>
      <c r="U5424" s="1">
        <v>1.0</v>
      </c>
      <c r="V5424" s="1">
        <v>1.0</v>
      </c>
      <c r="W5424" s="1" t="s">
        <v>98</v>
      </c>
      <c r="X5424" s="6">
        <v>130.0</v>
      </c>
      <c r="Y5424" s="1">
        <v>1.0</v>
      </c>
      <c r="Z5424" s="1">
        <v>40.0</v>
      </c>
      <c r="AA5424" s="1">
        <v>1.0</v>
      </c>
      <c r="AB5424" s="5">
        <f t="shared" si="4"/>
        <v>4</v>
      </c>
      <c r="AC5424" s="8">
        <f t="shared" si="5"/>
        <v>170</v>
      </c>
      <c r="AD5424" s="8">
        <f t="shared" ref="AD5424:AE5424" si="5427">AC5424*AA5424</f>
        <v>170</v>
      </c>
      <c r="AE5424" s="8">
        <f t="shared" si="5427"/>
        <v>680</v>
      </c>
      <c r="AF5424" s="1" t="s">
        <v>115</v>
      </c>
      <c r="AG5424" s="1">
        <v>1.0</v>
      </c>
      <c r="AH5424" s="1">
        <v>2.0</v>
      </c>
      <c r="AI5424" s="1">
        <v>100.0</v>
      </c>
      <c r="AJ5424" s="1">
        <v>10.0</v>
      </c>
      <c r="AK5424" s="1">
        <v>10.0</v>
      </c>
      <c r="AL5424" s="1">
        <v>10.0</v>
      </c>
      <c r="AM5424" s="1">
        <v>10.0</v>
      </c>
      <c r="AN5424" s="1">
        <v>10.0</v>
      </c>
      <c r="AO5424" s="1">
        <v>8.0</v>
      </c>
    </row>
    <row r="5425">
      <c r="A5425" s="2">
        <v>1.3069719E7</v>
      </c>
      <c r="B5425" s="1" t="s">
        <v>4909</v>
      </c>
      <c r="C5425" s="1">
        <v>2014.0</v>
      </c>
      <c r="D5425" s="3" t="s">
        <v>567</v>
      </c>
      <c r="E5425" s="14">
        <f t="shared" si="2"/>
        <v>3/12/2014</v>
      </c>
      <c r="F5425" s="15">
        <f t="shared" si="3"/>
        <v>2.47063072685185</v>
      </c>
      <c r="G5425" s="2">
        <v>2584597.0</v>
      </c>
      <c r="H5425" s="1" t="s">
        <v>75</v>
      </c>
      <c r="I5425" s="1" t="s">
        <v>5</v>
      </c>
      <c r="J5425" s="5" t="str">
        <f>VLOOKUP(I5425,city,2,FALSE)</f>
        <v>Amsterdam</v>
      </c>
      <c r="K5425" s="1" t="s">
        <v>6</v>
      </c>
      <c r="L5425" s="5"/>
      <c r="M5425" s="2" t="s">
        <v>4910</v>
      </c>
      <c r="N5425" s="1" t="s">
        <v>92</v>
      </c>
      <c r="O5425" s="1">
        <v>52.3330341310643</v>
      </c>
      <c r="P5425" s="1">
        <v>4.90095879293258</v>
      </c>
      <c r="Q5425" s="1" t="s">
        <v>257</v>
      </c>
      <c r="R5425" s="1" t="s">
        <v>97</v>
      </c>
      <c r="S5425" s="1">
        <v>4.0</v>
      </c>
      <c r="T5425" s="1">
        <v>1.0</v>
      </c>
      <c r="U5425" s="1">
        <v>1.0</v>
      </c>
      <c r="V5425" s="1">
        <v>4.0</v>
      </c>
      <c r="W5425" s="1" t="s">
        <v>98</v>
      </c>
      <c r="X5425" s="6">
        <v>140.0</v>
      </c>
      <c r="Y5425" s="1">
        <v>2.0</v>
      </c>
      <c r="Z5425" s="1">
        <v>30.0</v>
      </c>
      <c r="AA5425" s="1">
        <v>1.0</v>
      </c>
      <c r="AB5425" s="5">
        <f t="shared" si="4"/>
        <v>4</v>
      </c>
      <c r="AC5425" s="8">
        <f t="shared" si="5"/>
        <v>140</v>
      </c>
      <c r="AD5425" s="8">
        <f t="shared" ref="AD5425:AE5425" si="5428">AC5425*AA5425</f>
        <v>140</v>
      </c>
      <c r="AE5425" s="8">
        <f t="shared" si="5428"/>
        <v>560</v>
      </c>
      <c r="AF5425" s="1" t="s">
        <v>141</v>
      </c>
      <c r="AG5425" s="1">
        <v>1.0</v>
      </c>
      <c r="AH5425" s="1">
        <v>2.0</v>
      </c>
      <c r="AI5425" s="1">
        <v>100.0</v>
      </c>
      <c r="AJ5425" s="1">
        <v>10.0</v>
      </c>
      <c r="AK5425" s="1">
        <v>10.0</v>
      </c>
      <c r="AL5425" s="1">
        <v>10.0</v>
      </c>
      <c r="AM5425" s="1">
        <v>10.0</v>
      </c>
      <c r="AN5425" s="1">
        <v>8.0</v>
      </c>
      <c r="AO5425" s="1">
        <v>10.0</v>
      </c>
    </row>
    <row r="5426">
      <c r="A5426" s="2">
        <v>1.3087571E7</v>
      </c>
      <c r="B5426" s="1" t="s">
        <v>4319</v>
      </c>
      <c r="C5426" s="1">
        <v>2014.0</v>
      </c>
      <c r="D5426" s="3" t="s">
        <v>570</v>
      </c>
      <c r="E5426" s="14">
        <f t="shared" si="2"/>
        <v>3/13/2014</v>
      </c>
      <c r="F5426" s="15">
        <f t="shared" si="3"/>
        <v>2.46789100082445</v>
      </c>
      <c r="G5426" s="2">
        <v>2556081.0</v>
      </c>
      <c r="H5426" s="1" t="s">
        <v>75</v>
      </c>
      <c r="I5426" s="1" t="s">
        <v>5</v>
      </c>
      <c r="J5426" s="5" t="str">
        <f>VLOOKUP(I5426,city,2,FALSE)</f>
        <v>Amsterdam</v>
      </c>
      <c r="K5426" s="1" t="s">
        <v>31</v>
      </c>
      <c r="L5426" s="5"/>
      <c r="M5426" s="2" t="s">
        <v>4911</v>
      </c>
      <c r="N5426" s="1" t="s">
        <v>92</v>
      </c>
      <c r="O5426" s="1">
        <v>52.337568180082</v>
      </c>
      <c r="P5426" s="1">
        <v>4.90761894974706</v>
      </c>
      <c r="Q5426" s="1" t="s">
        <v>221</v>
      </c>
      <c r="R5426" s="1" t="s">
        <v>97</v>
      </c>
      <c r="S5426" s="1">
        <v>2.0</v>
      </c>
      <c r="T5426" s="1">
        <v>1.0</v>
      </c>
      <c r="U5426" s="1">
        <v>1.0</v>
      </c>
      <c r="V5426" s="1">
        <v>1.0</v>
      </c>
      <c r="W5426" s="1" t="s">
        <v>98</v>
      </c>
      <c r="X5426" s="6">
        <v>100.0</v>
      </c>
      <c r="Y5426" s="1">
        <v>2.0</v>
      </c>
      <c r="Z5426" s="1">
        <v>30.0</v>
      </c>
      <c r="AA5426" s="1">
        <v>3.0</v>
      </c>
      <c r="AB5426" s="5">
        <f t="shared" si="4"/>
        <v>6</v>
      </c>
      <c r="AC5426" s="8">
        <f t="shared" si="5"/>
        <v>100</v>
      </c>
      <c r="AD5426" s="8">
        <f t="shared" ref="AD5426:AE5426" si="5429">AC5426*AA5426</f>
        <v>300</v>
      </c>
      <c r="AE5426" s="8">
        <f t="shared" si="5429"/>
        <v>1800</v>
      </c>
      <c r="AF5426" s="1" t="s">
        <v>141</v>
      </c>
      <c r="AG5426" s="1">
        <v>1.0</v>
      </c>
      <c r="AH5426" s="1">
        <v>3.0</v>
      </c>
      <c r="AI5426" s="1">
        <v>93.0</v>
      </c>
      <c r="AJ5426" s="1">
        <v>10.0</v>
      </c>
      <c r="AK5426" s="1">
        <v>9.0</v>
      </c>
      <c r="AL5426" s="1">
        <v>10.0</v>
      </c>
      <c r="AM5426" s="1">
        <v>10.0</v>
      </c>
      <c r="AN5426" s="1">
        <v>9.0</v>
      </c>
      <c r="AO5426" s="1">
        <v>9.0</v>
      </c>
    </row>
    <row r="5427">
      <c r="A5427" s="2">
        <v>1.3089128E7</v>
      </c>
      <c r="B5427" s="1" t="s">
        <v>4912</v>
      </c>
      <c r="C5427" s="1">
        <v>2014.0</v>
      </c>
      <c r="D5427" s="3" t="s">
        <v>570</v>
      </c>
      <c r="E5427" s="14">
        <f t="shared" si="2"/>
        <v>3/13/2014</v>
      </c>
      <c r="F5427" s="15">
        <f t="shared" si="3"/>
        <v>2.46789100082445</v>
      </c>
      <c r="G5427" s="2">
        <v>2556493.0</v>
      </c>
      <c r="H5427" s="1" t="s">
        <v>7</v>
      </c>
      <c r="I5427" s="1" t="s">
        <v>5</v>
      </c>
      <c r="J5427" s="5" t="str">
        <f>VLOOKUP(I5427,city,2,FALSE)</f>
        <v>Amsterdam</v>
      </c>
      <c r="K5427" s="1" t="s">
        <v>6</v>
      </c>
      <c r="L5427" s="5"/>
      <c r="M5427" s="2">
        <v>1052.0</v>
      </c>
      <c r="N5427" s="1" t="s">
        <v>92</v>
      </c>
      <c r="O5427" s="1">
        <v>52.3789552455754</v>
      </c>
      <c r="P5427" s="1">
        <v>4.87565652609105</v>
      </c>
      <c r="Q5427" s="1" t="s">
        <v>95</v>
      </c>
      <c r="R5427" s="1" t="s">
        <v>97</v>
      </c>
      <c r="S5427" s="1">
        <v>2.0</v>
      </c>
      <c r="T5427" s="1">
        <v>1.0</v>
      </c>
      <c r="U5427" s="1">
        <v>1.0</v>
      </c>
      <c r="V5427" s="1">
        <v>1.0</v>
      </c>
      <c r="W5427" s="1" t="s">
        <v>98</v>
      </c>
      <c r="X5427" s="6">
        <v>149.0</v>
      </c>
      <c r="Y5427" s="1">
        <v>1.0</v>
      </c>
      <c r="Z5427" s="1">
        <v>0.0</v>
      </c>
      <c r="AA5427" s="1">
        <v>3.0</v>
      </c>
      <c r="AB5427" s="5">
        <f t="shared" si="4"/>
        <v>38</v>
      </c>
      <c r="AC5427" s="8">
        <f t="shared" si="5"/>
        <v>149</v>
      </c>
      <c r="AD5427" s="8">
        <f t="shared" ref="AD5427:AE5427" si="5430">AC5427*AA5427</f>
        <v>447</v>
      </c>
      <c r="AE5427" s="8">
        <f t="shared" si="5430"/>
        <v>16986</v>
      </c>
      <c r="AF5427" s="1" t="s">
        <v>144</v>
      </c>
      <c r="AG5427" s="1">
        <v>0.8</v>
      </c>
      <c r="AH5427" s="1">
        <v>19.0</v>
      </c>
      <c r="AI5427" s="1">
        <v>96.0</v>
      </c>
      <c r="AJ5427" s="1">
        <v>10.0</v>
      </c>
      <c r="AK5427" s="1">
        <v>10.0</v>
      </c>
      <c r="AL5427" s="1">
        <v>10.0</v>
      </c>
      <c r="AM5427" s="1">
        <v>10.0</v>
      </c>
      <c r="AN5427" s="1">
        <v>10.0</v>
      </c>
      <c r="AO5427" s="1">
        <v>9.0</v>
      </c>
    </row>
    <row r="5428">
      <c r="A5428" s="2">
        <v>1.3090327E7</v>
      </c>
      <c r="B5428" s="1" t="s">
        <v>4913</v>
      </c>
      <c r="C5428" s="1">
        <v>2014.0</v>
      </c>
      <c r="D5428" s="3" t="s">
        <v>570</v>
      </c>
      <c r="E5428" s="14">
        <f t="shared" si="2"/>
        <v>3/13/2014</v>
      </c>
      <c r="F5428" s="15">
        <f t="shared" si="3"/>
        <v>2.46789100082445</v>
      </c>
      <c r="G5428" s="2">
        <v>4907594.0</v>
      </c>
      <c r="H5428" s="1" t="s">
        <v>63</v>
      </c>
      <c r="I5428" s="1" t="s">
        <v>5</v>
      </c>
      <c r="J5428" s="5" t="str">
        <f>VLOOKUP(I5428,city,2,FALSE)</f>
        <v>Amsterdam</v>
      </c>
      <c r="K5428" s="1" t="s">
        <v>6</v>
      </c>
      <c r="L5428" s="5"/>
      <c r="M5428" s="2" t="s">
        <v>4914</v>
      </c>
      <c r="N5428" s="1" t="s">
        <v>92</v>
      </c>
      <c r="O5428" s="1">
        <v>52.3750121014378</v>
      </c>
      <c r="P5428" s="1">
        <v>4.88158359491529</v>
      </c>
      <c r="Q5428" s="1" t="s">
        <v>95</v>
      </c>
      <c r="R5428" s="1" t="s">
        <v>97</v>
      </c>
      <c r="S5428" s="1">
        <v>4.0</v>
      </c>
      <c r="T5428" s="1">
        <v>1.0</v>
      </c>
      <c r="U5428" s="1">
        <v>2.0</v>
      </c>
      <c r="V5428" s="1">
        <v>2.0</v>
      </c>
      <c r="W5428" s="1" t="s">
        <v>98</v>
      </c>
      <c r="X5428" s="6">
        <v>200.0</v>
      </c>
      <c r="Y5428" s="1">
        <v>3.0</v>
      </c>
      <c r="Z5428" s="1">
        <v>0.0</v>
      </c>
      <c r="AA5428" s="1">
        <v>1.0</v>
      </c>
      <c r="AB5428" s="5">
        <f t="shared" si="4"/>
        <v>10</v>
      </c>
      <c r="AC5428" s="8">
        <f t="shared" si="5"/>
        <v>200</v>
      </c>
      <c r="AD5428" s="8">
        <f t="shared" ref="AD5428:AE5428" si="5431">AC5428*AA5428</f>
        <v>200</v>
      </c>
      <c r="AE5428" s="8">
        <f t="shared" si="5431"/>
        <v>2000</v>
      </c>
      <c r="AF5428" s="1" t="s">
        <v>141</v>
      </c>
      <c r="AG5428" s="1">
        <v>1.0</v>
      </c>
      <c r="AH5428" s="1">
        <v>5.0</v>
      </c>
      <c r="AI5428" s="1">
        <v>80.0</v>
      </c>
      <c r="AJ5428" s="1">
        <v>10.0</v>
      </c>
      <c r="AK5428" s="1">
        <v>8.0</v>
      </c>
      <c r="AL5428" s="1">
        <v>10.0</v>
      </c>
      <c r="AM5428" s="1">
        <v>8.0</v>
      </c>
      <c r="AN5428" s="1">
        <v>10.0</v>
      </c>
      <c r="AO5428" s="1">
        <v>9.0</v>
      </c>
    </row>
    <row r="5429">
      <c r="A5429" s="2">
        <v>1.3094657E7</v>
      </c>
      <c r="B5429" s="1" t="s">
        <v>4483</v>
      </c>
      <c r="C5429" s="1">
        <v>2014.0</v>
      </c>
      <c r="D5429" s="3" t="s">
        <v>570</v>
      </c>
      <c r="E5429" s="14">
        <f t="shared" si="2"/>
        <v>3/13/2014</v>
      </c>
      <c r="F5429" s="15">
        <f t="shared" si="3"/>
        <v>2.46789100082445</v>
      </c>
      <c r="G5429" s="2">
        <v>5544790.0</v>
      </c>
      <c r="H5429" s="1" t="s">
        <v>41</v>
      </c>
      <c r="I5429" s="1" t="s">
        <v>5</v>
      </c>
      <c r="J5429" s="5" t="str">
        <f>VLOOKUP(I5429,city,2,FALSE)</f>
        <v>Amsterdam</v>
      </c>
      <c r="K5429" s="1" t="s">
        <v>31</v>
      </c>
      <c r="L5429" s="5"/>
      <c r="M5429" s="2" t="s">
        <v>3116</v>
      </c>
      <c r="N5429" s="1" t="s">
        <v>92</v>
      </c>
      <c r="O5429" s="1">
        <v>52.3654528751205</v>
      </c>
      <c r="P5429" s="1">
        <v>4.87636072109022</v>
      </c>
      <c r="Q5429" s="1" t="s">
        <v>95</v>
      </c>
      <c r="R5429" s="1" t="s">
        <v>97</v>
      </c>
      <c r="S5429" s="1">
        <v>2.0</v>
      </c>
      <c r="T5429" s="1">
        <v>1.0</v>
      </c>
      <c r="U5429" s="1">
        <v>1.0</v>
      </c>
      <c r="V5429" s="1">
        <v>1.0</v>
      </c>
      <c r="W5429" s="1" t="s">
        <v>98</v>
      </c>
      <c r="X5429" s="6">
        <v>170.0</v>
      </c>
      <c r="Y5429" s="1">
        <v>1.0</v>
      </c>
      <c r="Z5429" s="1">
        <v>0.0</v>
      </c>
      <c r="AA5429" s="1">
        <v>1.0</v>
      </c>
      <c r="AB5429" s="5">
        <f t="shared" si="4"/>
        <v>0</v>
      </c>
      <c r="AC5429" s="8">
        <f t="shared" si="5"/>
        <v>170</v>
      </c>
      <c r="AD5429" s="8">
        <f t="shared" ref="AD5429:AE5429" si="5432">AC5429*AA5429</f>
        <v>170</v>
      </c>
      <c r="AE5429" s="8">
        <f t="shared" si="5432"/>
        <v>0</v>
      </c>
      <c r="AF5429" s="1" t="s">
        <v>115</v>
      </c>
      <c r="AG5429" s="1">
        <v>0.93</v>
      </c>
      <c r="AH5429" s="1">
        <v>0.0</v>
      </c>
    </row>
    <row r="5430">
      <c r="A5430" s="2">
        <v>1.3096927E7</v>
      </c>
      <c r="B5430" s="1" t="s">
        <v>422</v>
      </c>
      <c r="C5430" s="1">
        <v>2014.0</v>
      </c>
      <c r="D5430" s="3" t="s">
        <v>570</v>
      </c>
      <c r="E5430" s="14">
        <f t="shared" si="2"/>
        <v>3/13/2014</v>
      </c>
      <c r="F5430" s="15">
        <f t="shared" si="3"/>
        <v>2.46789100082445</v>
      </c>
      <c r="G5430" s="2">
        <v>5804225.0</v>
      </c>
      <c r="H5430" s="1" t="s">
        <v>46</v>
      </c>
      <c r="I5430" s="1" t="s">
        <v>5</v>
      </c>
      <c r="J5430" s="5" t="str">
        <f>VLOOKUP(I5430,city,2,FALSE)</f>
        <v>Amsterdam</v>
      </c>
      <c r="K5430" s="1" t="s">
        <v>31</v>
      </c>
      <c r="L5430" s="5"/>
      <c r="M5430" s="2">
        <v>1011.0</v>
      </c>
      <c r="N5430" s="1" t="s">
        <v>92</v>
      </c>
      <c r="O5430" s="1">
        <v>52.3701825055712</v>
      </c>
      <c r="P5430" s="1">
        <v>4.9008617707484</v>
      </c>
      <c r="Q5430" s="1" t="s">
        <v>95</v>
      </c>
      <c r="R5430" s="1" t="s">
        <v>138</v>
      </c>
      <c r="S5430" s="1">
        <v>2.0</v>
      </c>
      <c r="T5430" s="1">
        <v>1.0</v>
      </c>
      <c r="U5430" s="1">
        <v>1.0</v>
      </c>
      <c r="V5430" s="1">
        <v>1.0</v>
      </c>
      <c r="W5430" s="1" t="s">
        <v>98</v>
      </c>
      <c r="X5430" s="6">
        <v>130.0</v>
      </c>
      <c r="Y5430" s="1">
        <v>1.0</v>
      </c>
      <c r="Z5430" s="1">
        <v>0.0</v>
      </c>
      <c r="AA5430" s="1">
        <v>2.0</v>
      </c>
      <c r="AB5430" s="5">
        <f t="shared" si="4"/>
        <v>0</v>
      </c>
      <c r="AC5430" s="8">
        <f t="shared" si="5"/>
        <v>130</v>
      </c>
      <c r="AD5430" s="8">
        <f t="shared" ref="AD5430:AE5430" si="5433">AC5430*AA5430</f>
        <v>260</v>
      </c>
      <c r="AE5430" s="8">
        <f t="shared" si="5433"/>
        <v>0</v>
      </c>
      <c r="AF5430" s="1" t="s">
        <v>144</v>
      </c>
      <c r="AG5430" s="1">
        <v>0.86</v>
      </c>
      <c r="AH5430" s="1">
        <v>0.0</v>
      </c>
    </row>
    <row r="5431">
      <c r="A5431" s="2">
        <v>1.3098216E7</v>
      </c>
      <c r="B5431" s="1" t="s">
        <v>4915</v>
      </c>
      <c r="C5431" s="1">
        <v>2014.0</v>
      </c>
      <c r="D5431" s="3" t="s">
        <v>570</v>
      </c>
      <c r="E5431" s="14">
        <f t="shared" si="2"/>
        <v>3/13/2014</v>
      </c>
      <c r="F5431" s="15">
        <f t="shared" si="3"/>
        <v>2.46789100082445</v>
      </c>
      <c r="G5431" s="2">
        <v>2560009.0</v>
      </c>
      <c r="H5431" s="1" t="s">
        <v>41</v>
      </c>
      <c r="I5431" s="1" t="s">
        <v>5</v>
      </c>
      <c r="J5431" s="5" t="str">
        <f>VLOOKUP(I5431,city,2,FALSE)</f>
        <v>Amsterdam</v>
      </c>
      <c r="K5431" s="1" t="s">
        <v>6</v>
      </c>
      <c r="L5431" s="5"/>
      <c r="M5431" s="2" t="s">
        <v>4916</v>
      </c>
      <c r="N5431" s="1" t="s">
        <v>92</v>
      </c>
      <c r="O5431" s="1">
        <v>52.3659600331466</v>
      </c>
      <c r="P5431" s="1">
        <v>4.87724377871017</v>
      </c>
      <c r="Q5431" s="1" t="s">
        <v>95</v>
      </c>
      <c r="R5431" s="1" t="s">
        <v>97</v>
      </c>
      <c r="S5431" s="1">
        <v>4.0</v>
      </c>
      <c r="T5431" s="1">
        <v>1.0</v>
      </c>
      <c r="U5431" s="1">
        <v>3.0</v>
      </c>
      <c r="V5431" s="1">
        <v>3.0</v>
      </c>
      <c r="W5431" s="1" t="s">
        <v>98</v>
      </c>
      <c r="X5431" s="6">
        <v>150.0</v>
      </c>
      <c r="Y5431" s="1">
        <v>3.0</v>
      </c>
      <c r="Z5431" s="1">
        <v>25.0</v>
      </c>
      <c r="AA5431" s="1">
        <v>3.0</v>
      </c>
      <c r="AB5431" s="5">
        <f t="shared" si="4"/>
        <v>34</v>
      </c>
      <c r="AC5431" s="8">
        <f t="shared" si="5"/>
        <v>150</v>
      </c>
      <c r="AD5431" s="8">
        <f t="shared" ref="AD5431:AE5431" si="5434">AC5431*AA5431</f>
        <v>450</v>
      </c>
      <c r="AE5431" s="8">
        <f t="shared" si="5434"/>
        <v>15300</v>
      </c>
      <c r="AF5431" s="1" t="s">
        <v>141</v>
      </c>
      <c r="AG5431" s="1">
        <v>1.0</v>
      </c>
      <c r="AH5431" s="1">
        <v>17.0</v>
      </c>
      <c r="AI5431" s="1">
        <v>90.0</v>
      </c>
      <c r="AJ5431" s="1">
        <v>9.0</v>
      </c>
      <c r="AK5431" s="1">
        <v>9.0</v>
      </c>
      <c r="AL5431" s="1">
        <v>10.0</v>
      </c>
      <c r="AM5431" s="1">
        <v>10.0</v>
      </c>
      <c r="AN5431" s="1">
        <v>9.0</v>
      </c>
      <c r="AO5431" s="1">
        <v>9.0</v>
      </c>
    </row>
    <row r="5432">
      <c r="A5432" s="2">
        <v>1.3098216E7</v>
      </c>
      <c r="B5432" s="1" t="s">
        <v>4915</v>
      </c>
      <c r="C5432" s="1">
        <v>2014.0</v>
      </c>
      <c r="D5432" s="3" t="s">
        <v>570</v>
      </c>
      <c r="E5432" s="14">
        <f t="shared" si="2"/>
        <v>3/13/2014</v>
      </c>
      <c r="F5432" s="15">
        <f t="shared" si="3"/>
        <v>2.46789100082445</v>
      </c>
      <c r="G5432" s="2">
        <v>2623099.0</v>
      </c>
      <c r="H5432" s="1" t="s">
        <v>41</v>
      </c>
      <c r="I5432" s="1" t="s">
        <v>5</v>
      </c>
      <c r="J5432" s="5" t="str">
        <f>VLOOKUP(I5432,city,2,FALSE)</f>
        <v>Amsterdam</v>
      </c>
      <c r="K5432" s="1" t="s">
        <v>6</v>
      </c>
      <c r="L5432" s="5"/>
      <c r="M5432" s="2" t="s">
        <v>362</v>
      </c>
      <c r="N5432" s="1" t="s">
        <v>92</v>
      </c>
      <c r="O5432" s="1">
        <v>52.3677586576181</v>
      </c>
      <c r="P5432" s="1">
        <v>4.8765208203811</v>
      </c>
      <c r="Q5432" s="1" t="s">
        <v>95</v>
      </c>
      <c r="R5432" s="1" t="s">
        <v>138</v>
      </c>
      <c r="S5432" s="1">
        <v>2.0</v>
      </c>
      <c r="T5432" s="1">
        <v>1.0</v>
      </c>
      <c r="U5432" s="1">
        <v>1.0</v>
      </c>
      <c r="V5432" s="1">
        <v>1.0</v>
      </c>
      <c r="W5432" s="1" t="s">
        <v>98</v>
      </c>
      <c r="X5432" s="6">
        <v>75.0</v>
      </c>
      <c r="Y5432" s="1">
        <v>1.0</v>
      </c>
      <c r="Z5432" s="1">
        <v>0.0</v>
      </c>
      <c r="AA5432" s="1">
        <v>3.0</v>
      </c>
      <c r="AB5432" s="5">
        <f t="shared" si="4"/>
        <v>10</v>
      </c>
      <c r="AC5432" s="8">
        <f t="shared" si="5"/>
        <v>75</v>
      </c>
      <c r="AD5432" s="8">
        <f t="shared" ref="AD5432:AE5432" si="5435">AC5432*AA5432</f>
        <v>225</v>
      </c>
      <c r="AE5432" s="8">
        <f t="shared" si="5435"/>
        <v>2250</v>
      </c>
      <c r="AF5432" s="1" t="s">
        <v>141</v>
      </c>
      <c r="AG5432" s="1">
        <v>1.0</v>
      </c>
      <c r="AH5432" s="1">
        <v>5.0</v>
      </c>
      <c r="AI5432" s="1">
        <v>96.0</v>
      </c>
      <c r="AJ5432" s="1">
        <v>10.0</v>
      </c>
      <c r="AK5432" s="1">
        <v>10.0</v>
      </c>
      <c r="AL5432" s="1">
        <v>10.0</v>
      </c>
      <c r="AM5432" s="1">
        <v>10.0</v>
      </c>
      <c r="AN5432" s="1">
        <v>10.0</v>
      </c>
      <c r="AO5432" s="1">
        <v>10.0</v>
      </c>
    </row>
    <row r="5433">
      <c r="A5433" s="2">
        <v>1.3098216E7</v>
      </c>
      <c r="B5433" s="1" t="s">
        <v>4915</v>
      </c>
      <c r="C5433" s="1">
        <v>2014.0</v>
      </c>
      <c r="D5433" s="3" t="s">
        <v>570</v>
      </c>
      <c r="E5433" s="14">
        <f t="shared" si="2"/>
        <v>3/13/2014</v>
      </c>
      <c r="F5433" s="15">
        <f t="shared" si="3"/>
        <v>2.46789100085617</v>
      </c>
      <c r="G5433" s="2">
        <v>2560010.0</v>
      </c>
      <c r="H5433" s="1" t="s">
        <v>41</v>
      </c>
      <c r="I5433" s="1" t="s">
        <v>5</v>
      </c>
      <c r="J5433" s="5" t="str">
        <f>VLOOKUP(I5433,city,2,FALSE)</f>
        <v>Amsterdam</v>
      </c>
      <c r="K5433" s="1" t="s">
        <v>6</v>
      </c>
      <c r="L5433" s="5"/>
      <c r="M5433" s="2" t="s">
        <v>362</v>
      </c>
      <c r="N5433" s="1" t="s">
        <v>92</v>
      </c>
      <c r="O5433" s="1">
        <v>52.3661694590331</v>
      </c>
      <c r="P5433" s="1">
        <v>4.87614047243407</v>
      </c>
      <c r="Q5433" s="1" t="s">
        <v>95</v>
      </c>
      <c r="R5433" s="1" t="s">
        <v>138</v>
      </c>
      <c r="S5433" s="1">
        <v>1.0</v>
      </c>
      <c r="T5433" s="1">
        <v>1.0</v>
      </c>
      <c r="U5433" s="1">
        <v>1.0</v>
      </c>
      <c r="V5433" s="1">
        <v>1.0</v>
      </c>
      <c r="W5433" s="1" t="s">
        <v>98</v>
      </c>
      <c r="X5433" s="6">
        <v>59.0</v>
      </c>
      <c r="Y5433" s="1">
        <v>1.0</v>
      </c>
      <c r="Z5433" s="1">
        <v>0.0</v>
      </c>
      <c r="AA5433" s="1">
        <v>3.0</v>
      </c>
      <c r="AB5433" s="5">
        <f t="shared" si="4"/>
        <v>14</v>
      </c>
      <c r="AC5433" s="8">
        <f t="shared" si="5"/>
        <v>59</v>
      </c>
      <c r="AD5433" s="8">
        <f t="shared" ref="AD5433:AE5433" si="5436">AC5433*AA5433</f>
        <v>177</v>
      </c>
      <c r="AE5433" s="8">
        <f t="shared" si="5436"/>
        <v>2478</v>
      </c>
      <c r="AF5433" s="1" t="s">
        <v>141</v>
      </c>
      <c r="AG5433" s="1">
        <v>1.0</v>
      </c>
      <c r="AH5433" s="1">
        <v>7.0</v>
      </c>
      <c r="AI5433" s="1">
        <v>86.0</v>
      </c>
      <c r="AJ5433" s="1">
        <v>9.0</v>
      </c>
      <c r="AK5433" s="1">
        <v>8.0</v>
      </c>
      <c r="AL5433" s="1">
        <v>10.0</v>
      </c>
      <c r="AM5433" s="1">
        <v>10.0</v>
      </c>
      <c r="AN5433" s="1">
        <v>10.0</v>
      </c>
      <c r="AO5433" s="1">
        <v>7.0</v>
      </c>
    </row>
    <row r="5434">
      <c r="A5434" s="2">
        <v>1.3100971E7</v>
      </c>
      <c r="B5434" s="1" t="s">
        <v>4018</v>
      </c>
      <c r="C5434" s="1">
        <v>2014.0</v>
      </c>
      <c r="D5434" s="3" t="s">
        <v>570</v>
      </c>
      <c r="E5434" s="14">
        <f t="shared" si="2"/>
        <v>3/13/2014</v>
      </c>
      <c r="F5434" s="15">
        <f t="shared" si="3"/>
        <v>2.46789100085617</v>
      </c>
      <c r="G5434" s="2">
        <v>2558975.0</v>
      </c>
      <c r="H5434" s="1" t="s">
        <v>93</v>
      </c>
      <c r="I5434" s="1" t="s">
        <v>5</v>
      </c>
      <c r="J5434" s="5" t="str">
        <f>VLOOKUP(I5434,city,2,FALSE)</f>
        <v>Amsterdam</v>
      </c>
      <c r="K5434" s="1" t="s">
        <v>6</v>
      </c>
      <c r="L5434" s="5"/>
      <c r="M5434" s="2">
        <v>1032.0</v>
      </c>
      <c r="N5434" s="1" t="s">
        <v>92</v>
      </c>
      <c r="O5434" s="1">
        <v>52.3928801352788</v>
      </c>
      <c r="P5434" s="1">
        <v>4.91360476590586</v>
      </c>
      <c r="Q5434" s="1" t="s">
        <v>95</v>
      </c>
      <c r="R5434" s="1" t="s">
        <v>97</v>
      </c>
      <c r="S5434" s="1">
        <v>4.0</v>
      </c>
      <c r="T5434" s="1">
        <v>1.0</v>
      </c>
      <c r="U5434" s="1">
        <v>3.0</v>
      </c>
      <c r="V5434" s="1">
        <v>4.0</v>
      </c>
      <c r="W5434" s="1" t="s">
        <v>98</v>
      </c>
      <c r="X5434" s="6">
        <v>110.0</v>
      </c>
      <c r="Y5434" s="1">
        <v>3.0</v>
      </c>
      <c r="Z5434" s="1">
        <v>20.0</v>
      </c>
      <c r="AA5434" s="1">
        <v>1.0</v>
      </c>
      <c r="AB5434" s="5">
        <f t="shared" si="4"/>
        <v>8</v>
      </c>
      <c r="AC5434" s="8">
        <f t="shared" si="5"/>
        <v>110</v>
      </c>
      <c r="AD5434" s="8">
        <f t="shared" ref="AD5434:AE5434" si="5437">AC5434*AA5434</f>
        <v>110</v>
      </c>
      <c r="AE5434" s="8">
        <f t="shared" si="5437"/>
        <v>880</v>
      </c>
      <c r="AF5434" s="1" t="s">
        <v>141</v>
      </c>
      <c r="AG5434" s="1">
        <v>1.0</v>
      </c>
      <c r="AH5434" s="1">
        <v>4.0</v>
      </c>
      <c r="AI5434" s="1">
        <v>67.0</v>
      </c>
      <c r="AJ5434" s="1">
        <v>7.0</v>
      </c>
      <c r="AK5434" s="1">
        <v>8.0</v>
      </c>
      <c r="AL5434" s="1">
        <v>8.0</v>
      </c>
      <c r="AM5434" s="1">
        <v>8.0</v>
      </c>
      <c r="AN5434" s="1">
        <v>7.0</v>
      </c>
      <c r="AO5434" s="1">
        <v>7.0</v>
      </c>
    </row>
    <row r="5435">
      <c r="A5435" s="2">
        <v>1.3101127E7</v>
      </c>
      <c r="B5435" s="1" t="s">
        <v>2228</v>
      </c>
      <c r="C5435" s="1">
        <v>2014.0</v>
      </c>
      <c r="D5435" s="3" t="s">
        <v>570</v>
      </c>
      <c r="E5435" s="14">
        <f t="shared" si="2"/>
        <v>3/13/2014</v>
      </c>
      <c r="F5435" s="15">
        <f t="shared" si="3"/>
        <v>2.46789100085617</v>
      </c>
      <c r="G5435" s="2">
        <v>2559093.0</v>
      </c>
      <c r="H5435" s="1" t="s">
        <v>41</v>
      </c>
      <c r="I5435" s="1" t="s">
        <v>5</v>
      </c>
      <c r="J5435" s="5" t="str">
        <f>VLOOKUP(I5435,city,2,FALSE)</f>
        <v>Amsterdam</v>
      </c>
      <c r="K5435" s="1" t="s">
        <v>6</v>
      </c>
      <c r="L5435" s="5"/>
      <c r="M5435" s="2" t="s">
        <v>2424</v>
      </c>
      <c r="N5435" s="1" t="s">
        <v>92</v>
      </c>
      <c r="O5435" s="1">
        <v>52.3626148966175</v>
      </c>
      <c r="P5435" s="1">
        <v>4.8676981305525</v>
      </c>
      <c r="Q5435" s="1" t="s">
        <v>95</v>
      </c>
      <c r="R5435" s="1" t="s">
        <v>97</v>
      </c>
      <c r="S5435" s="1">
        <v>4.0</v>
      </c>
      <c r="T5435" s="1">
        <v>1.0</v>
      </c>
      <c r="U5435" s="1">
        <v>3.0</v>
      </c>
      <c r="V5435" s="1">
        <v>2.0</v>
      </c>
      <c r="W5435" s="1" t="s">
        <v>98</v>
      </c>
      <c r="X5435" s="6">
        <v>175.0</v>
      </c>
      <c r="Y5435" s="1">
        <v>4.0</v>
      </c>
      <c r="Z5435" s="1">
        <v>60.0</v>
      </c>
      <c r="AA5435" s="1">
        <v>2.0</v>
      </c>
      <c r="AB5435" s="5">
        <f t="shared" si="4"/>
        <v>10</v>
      </c>
      <c r="AC5435" s="8">
        <f t="shared" si="5"/>
        <v>175</v>
      </c>
      <c r="AD5435" s="8">
        <f t="shared" ref="AD5435:AE5435" si="5438">AC5435*AA5435</f>
        <v>350</v>
      </c>
      <c r="AE5435" s="8">
        <f t="shared" si="5438"/>
        <v>3500</v>
      </c>
      <c r="AF5435" s="1" t="s">
        <v>144</v>
      </c>
      <c r="AG5435" s="1">
        <v>1.0</v>
      </c>
      <c r="AH5435" s="1">
        <v>5.0</v>
      </c>
      <c r="AI5435" s="1">
        <v>100.0</v>
      </c>
      <c r="AJ5435" s="1">
        <v>10.0</v>
      </c>
      <c r="AK5435" s="1">
        <v>10.0</v>
      </c>
      <c r="AL5435" s="1">
        <v>10.0</v>
      </c>
      <c r="AM5435" s="1">
        <v>10.0</v>
      </c>
      <c r="AN5435" s="1">
        <v>10.0</v>
      </c>
      <c r="AO5435" s="1">
        <v>9.0</v>
      </c>
    </row>
    <row r="5436">
      <c r="A5436" s="2">
        <v>1.3104566E7</v>
      </c>
      <c r="B5436" s="1" t="s">
        <v>1587</v>
      </c>
      <c r="C5436" s="1">
        <v>2014.0</v>
      </c>
      <c r="D5436" s="3" t="s">
        <v>570</v>
      </c>
      <c r="E5436" s="14">
        <f t="shared" si="2"/>
        <v>3/13/2014</v>
      </c>
      <c r="F5436" s="15">
        <f t="shared" si="3"/>
        <v>2.46789100085617</v>
      </c>
      <c r="G5436" s="2">
        <v>2559624.0</v>
      </c>
      <c r="H5436" s="1" t="s">
        <v>7</v>
      </c>
      <c r="I5436" s="1" t="s">
        <v>5</v>
      </c>
      <c r="J5436" s="5" t="str">
        <f>VLOOKUP(I5436,city,2,FALSE)</f>
        <v>Amsterdam</v>
      </c>
      <c r="K5436" s="1" t="s">
        <v>6</v>
      </c>
      <c r="L5436" s="5"/>
      <c r="M5436" s="2">
        <v>1016.0</v>
      </c>
      <c r="N5436" s="1" t="s">
        <v>92</v>
      </c>
      <c r="O5436" s="1">
        <v>52.375908913184</v>
      </c>
      <c r="P5436" s="1">
        <v>4.87512495513512</v>
      </c>
      <c r="Q5436" s="1" t="s">
        <v>95</v>
      </c>
      <c r="R5436" s="1" t="s">
        <v>97</v>
      </c>
      <c r="S5436" s="1">
        <v>3.0</v>
      </c>
      <c r="T5436" s="1">
        <v>1.0</v>
      </c>
      <c r="U5436" s="1">
        <v>1.0</v>
      </c>
      <c r="V5436" s="1">
        <v>2.0</v>
      </c>
      <c r="W5436" s="1" t="s">
        <v>98</v>
      </c>
      <c r="X5436" s="6">
        <v>180.0</v>
      </c>
      <c r="Y5436" s="1">
        <v>2.0</v>
      </c>
      <c r="Z5436" s="1">
        <v>0.0</v>
      </c>
      <c r="AA5436" s="1">
        <v>2.0</v>
      </c>
      <c r="AB5436" s="5">
        <f t="shared" si="4"/>
        <v>28</v>
      </c>
      <c r="AC5436" s="8">
        <f t="shared" si="5"/>
        <v>180</v>
      </c>
      <c r="AD5436" s="8">
        <f t="shared" ref="AD5436:AE5436" si="5439">AC5436*AA5436</f>
        <v>360</v>
      </c>
      <c r="AE5436" s="8">
        <f t="shared" si="5439"/>
        <v>10080</v>
      </c>
      <c r="AF5436" s="1" t="s">
        <v>144</v>
      </c>
      <c r="AG5436" s="1">
        <v>0.95</v>
      </c>
      <c r="AH5436" s="1">
        <v>14.0</v>
      </c>
      <c r="AI5436" s="1">
        <v>89.0</v>
      </c>
      <c r="AJ5436" s="1">
        <v>9.0</v>
      </c>
      <c r="AK5436" s="1">
        <v>8.0</v>
      </c>
      <c r="AL5436" s="1">
        <v>10.0</v>
      </c>
      <c r="AM5436" s="1">
        <v>10.0</v>
      </c>
      <c r="AN5436" s="1">
        <v>10.0</v>
      </c>
      <c r="AO5436" s="1">
        <v>9.0</v>
      </c>
    </row>
    <row r="5437">
      <c r="A5437" s="2">
        <v>1.311536E7</v>
      </c>
      <c r="B5437" s="1" t="s">
        <v>3450</v>
      </c>
      <c r="C5437" s="1">
        <v>2014.0</v>
      </c>
      <c r="D5437" s="3" t="s">
        <v>1453</v>
      </c>
      <c r="E5437" s="14">
        <f t="shared" si="2"/>
        <v>3/14/2014</v>
      </c>
      <c r="F5437" s="15">
        <f t="shared" si="3"/>
        <v>2.46515127482877</v>
      </c>
      <c r="G5437" s="2">
        <v>2561563.0</v>
      </c>
      <c r="H5437" s="1" t="s">
        <v>106</v>
      </c>
      <c r="I5437" s="1" t="s">
        <v>5</v>
      </c>
      <c r="J5437" s="5" t="str">
        <f>VLOOKUP(I5437,city,2,FALSE)</f>
        <v>Amsterdam</v>
      </c>
      <c r="K5437" s="1" t="s">
        <v>6</v>
      </c>
      <c r="L5437" s="5"/>
      <c r="M5437" s="2" t="s">
        <v>4917</v>
      </c>
      <c r="N5437" s="1" t="s">
        <v>92</v>
      </c>
      <c r="O5437" s="1">
        <v>52.3838063657314</v>
      </c>
      <c r="P5437" s="1">
        <v>4.82306786164607</v>
      </c>
      <c r="Q5437" s="1" t="s">
        <v>95</v>
      </c>
      <c r="R5437" s="1" t="s">
        <v>97</v>
      </c>
      <c r="S5437" s="1">
        <v>3.0</v>
      </c>
      <c r="T5437" s="1">
        <v>1.0</v>
      </c>
      <c r="U5437" s="1">
        <v>1.0</v>
      </c>
      <c r="V5437" s="1">
        <v>2.0</v>
      </c>
      <c r="W5437" s="1" t="s">
        <v>98</v>
      </c>
      <c r="X5437" s="6">
        <v>75.0</v>
      </c>
      <c r="Y5437" s="1">
        <v>1.0</v>
      </c>
      <c r="Z5437" s="1">
        <v>0.0</v>
      </c>
      <c r="AA5437" s="1">
        <v>3.0</v>
      </c>
      <c r="AB5437" s="5">
        <f t="shared" si="4"/>
        <v>4</v>
      </c>
      <c r="AC5437" s="8">
        <f t="shared" si="5"/>
        <v>75</v>
      </c>
      <c r="AD5437" s="8">
        <f t="shared" ref="AD5437:AE5437" si="5440">AC5437*AA5437</f>
        <v>225</v>
      </c>
      <c r="AE5437" s="8">
        <f t="shared" si="5440"/>
        <v>900</v>
      </c>
      <c r="AF5437" s="1" t="s">
        <v>115</v>
      </c>
      <c r="AG5437" s="1">
        <v>0.7</v>
      </c>
      <c r="AH5437" s="1">
        <v>2.0</v>
      </c>
      <c r="AI5437" s="1">
        <v>100.0</v>
      </c>
      <c r="AJ5437" s="1">
        <v>10.0</v>
      </c>
      <c r="AK5437" s="1">
        <v>10.0</v>
      </c>
      <c r="AL5437" s="1">
        <v>10.0</v>
      </c>
      <c r="AM5437" s="1">
        <v>10.0</v>
      </c>
      <c r="AN5437" s="1">
        <v>10.0</v>
      </c>
      <c r="AO5437" s="1">
        <v>10.0</v>
      </c>
    </row>
    <row r="5438">
      <c r="A5438" s="2">
        <v>1.3118573E7</v>
      </c>
      <c r="B5438" s="1" t="s">
        <v>3242</v>
      </c>
      <c r="C5438" s="1">
        <v>2014.0</v>
      </c>
      <c r="D5438" s="3" t="s">
        <v>1453</v>
      </c>
      <c r="E5438" s="14">
        <f t="shared" si="2"/>
        <v>3/14/2014</v>
      </c>
      <c r="F5438" s="15">
        <f t="shared" si="3"/>
        <v>2.46515127482877</v>
      </c>
      <c r="G5438" s="2">
        <v>4147743.0</v>
      </c>
      <c r="H5438" s="1" t="s">
        <v>41</v>
      </c>
      <c r="I5438" s="1" t="s">
        <v>5</v>
      </c>
      <c r="J5438" s="5" t="str">
        <f>VLOOKUP(I5438,city,2,FALSE)</f>
        <v>Amsterdam</v>
      </c>
      <c r="K5438" s="1" t="s">
        <v>6</v>
      </c>
      <c r="L5438" s="5"/>
      <c r="M5438" s="2" t="s">
        <v>4918</v>
      </c>
      <c r="N5438" s="1" t="s">
        <v>92</v>
      </c>
      <c r="O5438" s="1">
        <v>52.3740911708781</v>
      </c>
      <c r="P5438" s="1">
        <v>4.85831046364246</v>
      </c>
      <c r="Q5438" s="1" t="s">
        <v>95</v>
      </c>
      <c r="R5438" s="1" t="s">
        <v>97</v>
      </c>
      <c r="S5438" s="1">
        <v>2.0</v>
      </c>
      <c r="T5438" s="1">
        <v>1.0</v>
      </c>
      <c r="U5438" s="1">
        <v>1.0</v>
      </c>
      <c r="V5438" s="1">
        <v>1.0</v>
      </c>
      <c r="W5438" s="1" t="s">
        <v>98</v>
      </c>
      <c r="X5438" s="6">
        <v>105.0</v>
      </c>
      <c r="Y5438" s="1">
        <v>1.0</v>
      </c>
      <c r="Z5438" s="1">
        <v>0.0</v>
      </c>
      <c r="AA5438" s="1">
        <v>2.0</v>
      </c>
      <c r="AB5438" s="5">
        <f t="shared" si="4"/>
        <v>2</v>
      </c>
      <c r="AC5438" s="8">
        <f t="shared" si="5"/>
        <v>105</v>
      </c>
      <c r="AD5438" s="8">
        <f t="shared" ref="AD5438:AE5438" si="5441">AC5438*AA5438</f>
        <v>210</v>
      </c>
      <c r="AE5438" s="8">
        <f t="shared" si="5441"/>
        <v>420</v>
      </c>
      <c r="AF5438" s="1" t="s">
        <v>144</v>
      </c>
      <c r="AG5438" s="1">
        <v>0.79</v>
      </c>
      <c r="AH5438" s="1">
        <v>1.0</v>
      </c>
      <c r="AI5438" s="1">
        <v>100.0</v>
      </c>
      <c r="AJ5438" s="1">
        <v>10.0</v>
      </c>
      <c r="AK5438" s="1">
        <v>10.0</v>
      </c>
      <c r="AL5438" s="1">
        <v>10.0</v>
      </c>
      <c r="AM5438" s="1">
        <v>10.0</v>
      </c>
      <c r="AN5438" s="1">
        <v>10.0</v>
      </c>
      <c r="AO5438" s="1">
        <v>10.0</v>
      </c>
    </row>
    <row r="5439">
      <c r="A5439" s="2">
        <v>1.3137149E7</v>
      </c>
      <c r="B5439" s="1" t="s">
        <v>3565</v>
      </c>
      <c r="C5439" s="1">
        <v>2014.0</v>
      </c>
      <c r="D5439" s="3" t="s">
        <v>1453</v>
      </c>
      <c r="E5439" s="14">
        <f t="shared" si="2"/>
        <v>3/14/2014</v>
      </c>
      <c r="F5439" s="15">
        <f t="shared" si="3"/>
        <v>2.46515127482877</v>
      </c>
      <c r="G5439" s="2">
        <v>2565947.0</v>
      </c>
      <c r="H5439" s="1" t="s">
        <v>46</v>
      </c>
      <c r="I5439" s="1" t="s">
        <v>5</v>
      </c>
      <c r="J5439" s="5" t="str">
        <f>VLOOKUP(I5439,city,2,FALSE)</f>
        <v>Amsterdam</v>
      </c>
      <c r="K5439" s="1" t="s">
        <v>6</v>
      </c>
      <c r="L5439" s="5"/>
      <c r="M5439" s="2" t="s">
        <v>4919</v>
      </c>
      <c r="N5439" s="1" t="s">
        <v>92</v>
      </c>
      <c r="O5439" s="1">
        <v>52.3686501491553</v>
      </c>
      <c r="P5439" s="1">
        <v>4.89882514161641</v>
      </c>
      <c r="Q5439" s="1" t="s">
        <v>95</v>
      </c>
      <c r="R5439" s="1" t="s">
        <v>97</v>
      </c>
      <c r="S5439" s="1">
        <v>2.0</v>
      </c>
      <c r="T5439" s="1">
        <v>1.0</v>
      </c>
      <c r="U5439" s="1">
        <v>2.0</v>
      </c>
      <c r="V5439" s="1">
        <v>4.0</v>
      </c>
      <c r="W5439" s="1" t="s">
        <v>98</v>
      </c>
      <c r="X5439" s="6">
        <v>180.0</v>
      </c>
      <c r="Y5439" s="1">
        <v>1.0</v>
      </c>
      <c r="Z5439" s="1">
        <v>0.0</v>
      </c>
      <c r="AA5439" s="1">
        <v>1.0</v>
      </c>
      <c r="AB5439" s="5">
        <f t="shared" si="4"/>
        <v>14</v>
      </c>
      <c r="AC5439" s="8">
        <f t="shared" si="5"/>
        <v>180</v>
      </c>
      <c r="AD5439" s="8">
        <f t="shared" ref="AD5439:AE5439" si="5442">AC5439*AA5439</f>
        <v>180</v>
      </c>
      <c r="AE5439" s="8">
        <f t="shared" si="5442"/>
        <v>2520</v>
      </c>
      <c r="AF5439" s="1" t="s">
        <v>144</v>
      </c>
      <c r="AG5439" s="1">
        <v>0.97</v>
      </c>
      <c r="AH5439" s="1">
        <v>7.0</v>
      </c>
      <c r="AI5439" s="1">
        <v>97.0</v>
      </c>
      <c r="AJ5439" s="1">
        <v>10.0</v>
      </c>
      <c r="AK5439" s="1">
        <v>10.0</v>
      </c>
      <c r="AL5439" s="1">
        <v>10.0</v>
      </c>
      <c r="AM5439" s="1">
        <v>10.0</v>
      </c>
      <c r="AN5439" s="1">
        <v>10.0</v>
      </c>
      <c r="AO5439" s="1">
        <v>9.0</v>
      </c>
    </row>
    <row r="5440">
      <c r="A5440" s="2">
        <v>1.314705E7</v>
      </c>
      <c r="B5440" s="1" t="s">
        <v>276</v>
      </c>
      <c r="C5440" s="1">
        <v>2014.0</v>
      </c>
      <c r="D5440" s="3" t="s">
        <v>1458</v>
      </c>
      <c r="E5440" s="14">
        <f t="shared" si="2"/>
        <v>3/15/2014</v>
      </c>
      <c r="F5440" s="15">
        <f t="shared" si="3"/>
        <v>2.46241154880137</v>
      </c>
      <c r="G5440" s="2">
        <v>2567681.0</v>
      </c>
      <c r="H5440" s="1" t="s">
        <v>63</v>
      </c>
      <c r="I5440" s="1" t="s">
        <v>5</v>
      </c>
      <c r="J5440" s="5" t="str">
        <f>VLOOKUP(I5440,city,2,FALSE)</f>
        <v>Amsterdam</v>
      </c>
      <c r="K5440" s="1" t="s">
        <v>6</v>
      </c>
      <c r="L5440" s="5"/>
      <c r="M5440" s="2" t="s">
        <v>4627</v>
      </c>
      <c r="N5440" s="1" t="s">
        <v>92</v>
      </c>
      <c r="O5440" s="1">
        <v>52.3835938587755</v>
      </c>
      <c r="P5440" s="1">
        <v>4.88339445465185</v>
      </c>
      <c r="Q5440" s="1" t="s">
        <v>95</v>
      </c>
      <c r="R5440" s="1" t="s">
        <v>97</v>
      </c>
      <c r="S5440" s="1">
        <v>2.0</v>
      </c>
      <c r="T5440" s="1">
        <v>1.0</v>
      </c>
      <c r="U5440" s="1">
        <v>1.0</v>
      </c>
      <c r="V5440" s="1">
        <v>1.0</v>
      </c>
      <c r="W5440" s="1" t="s">
        <v>98</v>
      </c>
      <c r="X5440" s="6">
        <v>165.0</v>
      </c>
      <c r="Y5440" s="1">
        <v>1.0</v>
      </c>
      <c r="Z5440" s="1">
        <v>0.0</v>
      </c>
      <c r="AA5440" s="1">
        <v>2.0</v>
      </c>
      <c r="AB5440" s="5">
        <f t="shared" si="4"/>
        <v>0</v>
      </c>
      <c r="AC5440" s="8">
        <f t="shared" si="5"/>
        <v>165</v>
      </c>
      <c r="AD5440" s="8">
        <f t="shared" ref="AD5440:AE5440" si="5443">AC5440*AA5440</f>
        <v>330</v>
      </c>
      <c r="AE5440" s="8">
        <f t="shared" si="5443"/>
        <v>0</v>
      </c>
      <c r="AF5440" s="1" t="s">
        <v>144</v>
      </c>
      <c r="AG5440" s="1">
        <v>1.0</v>
      </c>
      <c r="AH5440" s="1">
        <v>0.0</v>
      </c>
    </row>
    <row r="5441">
      <c r="A5441" s="2">
        <v>1.3151392E7</v>
      </c>
      <c r="B5441" s="1" t="s">
        <v>4920</v>
      </c>
      <c r="C5441" s="1">
        <v>2014.0</v>
      </c>
      <c r="D5441" s="3" t="s">
        <v>1458</v>
      </c>
      <c r="E5441" s="14">
        <f t="shared" si="2"/>
        <v>3/15/2014</v>
      </c>
      <c r="F5441" s="15">
        <f t="shared" si="3"/>
        <v>2.46241154880137</v>
      </c>
      <c r="G5441" s="2">
        <v>5198672.0</v>
      </c>
      <c r="H5441" s="1" t="s">
        <v>79</v>
      </c>
      <c r="I5441" s="1" t="s">
        <v>5</v>
      </c>
      <c r="J5441" s="5" t="str">
        <f>VLOOKUP(I5441,city,2,FALSE)</f>
        <v>Amsterdam</v>
      </c>
      <c r="K5441" s="1" t="s">
        <v>31</v>
      </c>
      <c r="L5441" s="5"/>
      <c r="M5441" s="2" t="s">
        <v>2197</v>
      </c>
      <c r="N5441" s="1" t="s">
        <v>92</v>
      </c>
      <c r="O5441" s="1">
        <v>52.3639086401673</v>
      </c>
      <c r="P5441" s="1">
        <v>4.84449996951727</v>
      </c>
      <c r="Q5441" s="1" t="s">
        <v>95</v>
      </c>
      <c r="R5441" s="1" t="s">
        <v>97</v>
      </c>
      <c r="S5441" s="1">
        <v>2.0</v>
      </c>
      <c r="T5441" s="1">
        <v>1.0</v>
      </c>
      <c r="U5441" s="1">
        <v>1.0</v>
      </c>
      <c r="V5441" s="1">
        <v>1.0</v>
      </c>
      <c r="W5441" s="1" t="s">
        <v>98</v>
      </c>
      <c r="X5441" s="6">
        <v>115.0</v>
      </c>
      <c r="Y5441" s="1">
        <v>1.0</v>
      </c>
      <c r="Z5441" s="1">
        <v>0.0</v>
      </c>
      <c r="AA5441" s="1">
        <v>3.0</v>
      </c>
      <c r="AB5441" s="5">
        <f t="shared" si="4"/>
        <v>0</v>
      </c>
      <c r="AC5441" s="8">
        <f t="shared" si="5"/>
        <v>115</v>
      </c>
      <c r="AD5441" s="8">
        <f t="shared" ref="AD5441:AE5441" si="5444">AC5441*AA5441</f>
        <v>345</v>
      </c>
      <c r="AE5441" s="8">
        <f t="shared" si="5444"/>
        <v>0</v>
      </c>
      <c r="AF5441" s="1" t="s">
        <v>141</v>
      </c>
      <c r="AG5441" s="1">
        <v>1.0</v>
      </c>
      <c r="AH5441" s="1">
        <v>0.0</v>
      </c>
    </row>
    <row r="5442">
      <c r="A5442" s="2">
        <v>1.3157787E7</v>
      </c>
      <c r="B5442" s="1" t="s">
        <v>684</v>
      </c>
      <c r="C5442" s="1">
        <v>2014.0</v>
      </c>
      <c r="D5442" s="3" t="s">
        <v>1458</v>
      </c>
      <c r="E5442" s="14">
        <f t="shared" si="2"/>
        <v>3/15/2014</v>
      </c>
      <c r="F5442" s="15">
        <f t="shared" si="3"/>
        <v>2.46241154880137</v>
      </c>
      <c r="G5442" s="2">
        <v>2592345.0</v>
      </c>
      <c r="H5442" s="1" t="s">
        <v>7</v>
      </c>
      <c r="I5442" s="1" t="s">
        <v>5</v>
      </c>
      <c r="J5442" s="5" t="str">
        <f>VLOOKUP(I5442,city,2,FALSE)</f>
        <v>Amsterdam</v>
      </c>
      <c r="K5442" s="1" t="s">
        <v>6</v>
      </c>
      <c r="L5442" s="5"/>
      <c r="M5442" s="2">
        <v>1052.0</v>
      </c>
      <c r="N5442" s="1" t="s">
        <v>92</v>
      </c>
      <c r="O5442" s="1">
        <v>52.3816299503189</v>
      </c>
      <c r="P5442" s="1">
        <v>4.87851164582324</v>
      </c>
      <c r="Q5442" s="1" t="s">
        <v>95</v>
      </c>
      <c r="R5442" s="1" t="s">
        <v>97</v>
      </c>
      <c r="S5442" s="1">
        <v>2.0</v>
      </c>
      <c r="T5442" s="1">
        <v>1.0</v>
      </c>
      <c r="U5442" s="1">
        <v>1.0</v>
      </c>
      <c r="V5442" s="1">
        <v>1.0</v>
      </c>
      <c r="W5442" s="1" t="s">
        <v>98</v>
      </c>
      <c r="X5442" s="6">
        <v>95.0</v>
      </c>
      <c r="Y5442" s="1">
        <v>1.0</v>
      </c>
      <c r="Z5442" s="1">
        <v>40.0</v>
      </c>
      <c r="AA5442" s="1">
        <v>4.0</v>
      </c>
      <c r="AB5442" s="5">
        <f t="shared" si="4"/>
        <v>2</v>
      </c>
      <c r="AC5442" s="8">
        <f t="shared" si="5"/>
        <v>135</v>
      </c>
      <c r="AD5442" s="8">
        <f t="shared" ref="AD5442:AE5442" si="5445">AC5442*AA5442</f>
        <v>540</v>
      </c>
      <c r="AE5442" s="8">
        <f t="shared" si="5445"/>
        <v>1080</v>
      </c>
      <c r="AF5442" s="1" t="s">
        <v>159</v>
      </c>
      <c r="AG5442" s="1" t="s">
        <v>159</v>
      </c>
      <c r="AH5442" s="1">
        <v>1.0</v>
      </c>
      <c r="AI5442" s="1">
        <v>91.0</v>
      </c>
      <c r="AJ5442" s="1">
        <v>8.0</v>
      </c>
      <c r="AK5442" s="1">
        <v>8.0</v>
      </c>
      <c r="AL5442" s="1">
        <v>10.0</v>
      </c>
      <c r="AM5442" s="1">
        <v>10.0</v>
      </c>
      <c r="AN5442" s="1">
        <v>10.0</v>
      </c>
      <c r="AO5442" s="1">
        <v>8.0</v>
      </c>
    </row>
    <row r="5443">
      <c r="A5443" s="2">
        <v>1.3161E7</v>
      </c>
      <c r="B5443" s="1" t="s">
        <v>1091</v>
      </c>
      <c r="C5443" s="1">
        <v>2014.0</v>
      </c>
      <c r="D5443" s="3" t="s">
        <v>1458</v>
      </c>
      <c r="E5443" s="14">
        <f t="shared" si="2"/>
        <v>3/15/2014</v>
      </c>
      <c r="F5443" s="15">
        <f t="shared" si="3"/>
        <v>2.46241154880137</v>
      </c>
      <c r="G5443" s="2">
        <v>5236329.0</v>
      </c>
      <c r="H5443" s="1" t="s">
        <v>41</v>
      </c>
      <c r="I5443" s="1" t="s">
        <v>5</v>
      </c>
      <c r="J5443" s="5" t="str">
        <f>VLOOKUP(I5443,city,2,FALSE)</f>
        <v>Amsterdam</v>
      </c>
      <c r="K5443" s="1" t="s">
        <v>31</v>
      </c>
      <c r="L5443" s="5"/>
      <c r="M5443" s="2" t="s">
        <v>4921</v>
      </c>
      <c r="N5443" s="1" t="s">
        <v>92</v>
      </c>
      <c r="O5443" s="1">
        <v>52.3679755364784</v>
      </c>
      <c r="P5443" s="1">
        <v>4.87184926366973</v>
      </c>
      <c r="Q5443" s="1" t="s">
        <v>95</v>
      </c>
      <c r="R5443" s="1" t="s">
        <v>97</v>
      </c>
      <c r="S5443" s="1">
        <v>2.0</v>
      </c>
      <c r="T5443" s="1">
        <v>1.0</v>
      </c>
      <c r="U5443" s="1">
        <v>1.0</v>
      </c>
      <c r="V5443" s="1">
        <v>1.0</v>
      </c>
      <c r="W5443" s="1" t="s">
        <v>98</v>
      </c>
      <c r="X5443" s="6">
        <v>120.0</v>
      </c>
      <c r="Y5443" s="1">
        <v>1.0</v>
      </c>
      <c r="Z5443" s="1">
        <v>0.0</v>
      </c>
      <c r="AA5443" s="1">
        <v>3.0</v>
      </c>
      <c r="AB5443" s="5">
        <f t="shared" si="4"/>
        <v>0</v>
      </c>
      <c r="AC5443" s="8">
        <f t="shared" si="5"/>
        <v>120</v>
      </c>
      <c r="AD5443" s="8">
        <f t="shared" ref="AD5443:AE5443" si="5446">AC5443*AA5443</f>
        <v>360</v>
      </c>
      <c r="AE5443" s="8">
        <f t="shared" si="5446"/>
        <v>0</v>
      </c>
      <c r="AF5443" s="1" t="s">
        <v>159</v>
      </c>
      <c r="AG5443" s="1" t="s">
        <v>159</v>
      </c>
      <c r="AH5443" s="1">
        <v>0.0</v>
      </c>
    </row>
    <row r="5444">
      <c r="A5444" s="2">
        <v>1.3165072E7</v>
      </c>
      <c r="B5444" s="1" t="s">
        <v>4922</v>
      </c>
      <c r="C5444" s="1">
        <v>2014.0</v>
      </c>
      <c r="D5444" s="3" t="s">
        <v>1458</v>
      </c>
      <c r="E5444" s="14">
        <f t="shared" si="2"/>
        <v>3/15/2014</v>
      </c>
      <c r="F5444" s="15">
        <f t="shared" si="3"/>
        <v>2.46241154880137</v>
      </c>
      <c r="G5444" s="2">
        <v>2574714.0</v>
      </c>
      <c r="H5444" s="1" t="s">
        <v>67</v>
      </c>
      <c r="I5444" s="1" t="s">
        <v>5</v>
      </c>
      <c r="J5444" s="5" t="str">
        <f>VLOOKUP(I5444,city,2,FALSE)</f>
        <v>Amsterdam</v>
      </c>
      <c r="K5444" s="1" t="s">
        <v>6</v>
      </c>
      <c r="L5444" s="5"/>
      <c r="M5444" s="2"/>
      <c r="N5444" s="1" t="s">
        <v>92</v>
      </c>
      <c r="O5444" s="1">
        <v>52.3521836187196</v>
      </c>
      <c r="P5444" s="1">
        <v>4.8782142748205</v>
      </c>
      <c r="Q5444" s="1" t="s">
        <v>95</v>
      </c>
      <c r="R5444" s="1" t="s">
        <v>97</v>
      </c>
      <c r="S5444" s="1">
        <v>10.0</v>
      </c>
      <c r="T5444" s="1">
        <v>1.0</v>
      </c>
      <c r="U5444" s="1">
        <v>4.0</v>
      </c>
      <c r="V5444" s="1">
        <v>4.0</v>
      </c>
      <c r="W5444" s="1" t="s">
        <v>98</v>
      </c>
      <c r="X5444" s="6">
        <v>500.0</v>
      </c>
      <c r="Y5444" s="1">
        <v>6.0</v>
      </c>
      <c r="Z5444" s="1">
        <v>60.0</v>
      </c>
      <c r="AA5444" s="1">
        <v>2.0</v>
      </c>
      <c r="AB5444" s="5">
        <f t="shared" si="4"/>
        <v>6</v>
      </c>
      <c r="AC5444" s="8">
        <f t="shared" si="5"/>
        <v>500</v>
      </c>
      <c r="AD5444" s="8">
        <f t="shared" ref="AD5444:AE5444" si="5447">AC5444*AA5444</f>
        <v>1000</v>
      </c>
      <c r="AE5444" s="8">
        <f t="shared" si="5447"/>
        <v>6000</v>
      </c>
      <c r="AF5444" s="1" t="s">
        <v>144</v>
      </c>
      <c r="AG5444" s="1">
        <v>1.0</v>
      </c>
      <c r="AH5444" s="1">
        <v>3.0</v>
      </c>
      <c r="AI5444" s="1">
        <v>93.0</v>
      </c>
      <c r="AJ5444" s="1">
        <v>7.0</v>
      </c>
      <c r="AK5444" s="1">
        <v>8.0</v>
      </c>
      <c r="AL5444" s="1">
        <v>9.0</v>
      </c>
      <c r="AM5444" s="1">
        <v>9.0</v>
      </c>
      <c r="AN5444" s="1">
        <v>8.0</v>
      </c>
      <c r="AO5444" s="1">
        <v>8.0</v>
      </c>
    </row>
    <row r="5445">
      <c r="A5445" s="2">
        <v>1.3171143E7</v>
      </c>
      <c r="B5445" s="1" t="s">
        <v>4923</v>
      </c>
      <c r="C5445" s="1">
        <v>2014.0</v>
      </c>
      <c r="D5445" s="3" t="s">
        <v>1461</v>
      </c>
      <c r="E5445" s="14">
        <f t="shared" si="2"/>
        <v>3/16/2014</v>
      </c>
      <c r="F5445" s="15">
        <f t="shared" si="3"/>
        <v>2.45967182277398</v>
      </c>
      <c r="G5445" s="2">
        <v>2575174.0</v>
      </c>
      <c r="H5445" s="1" t="s">
        <v>63</v>
      </c>
      <c r="I5445" s="1" t="s">
        <v>5</v>
      </c>
      <c r="J5445" s="5" t="str">
        <f>VLOOKUP(I5445,city,2,FALSE)</f>
        <v>Amsterdam</v>
      </c>
      <c r="K5445" s="1" t="s">
        <v>39</v>
      </c>
      <c r="L5445" s="5"/>
      <c r="M5445" s="2">
        <v>1052.0</v>
      </c>
      <c r="N5445" s="1" t="s">
        <v>92</v>
      </c>
      <c r="O5445" s="1">
        <v>52.3701939424846</v>
      </c>
      <c r="P5445" s="1">
        <v>4.88463199683996</v>
      </c>
      <c r="Q5445" s="1" t="s">
        <v>95</v>
      </c>
      <c r="R5445" s="1" t="s">
        <v>97</v>
      </c>
      <c r="S5445" s="1">
        <v>2.0</v>
      </c>
      <c r="T5445" s="1">
        <v>1.0</v>
      </c>
      <c r="U5445" s="1">
        <v>1.0</v>
      </c>
      <c r="V5445" s="1">
        <v>1.0</v>
      </c>
      <c r="W5445" s="1" t="s">
        <v>98</v>
      </c>
      <c r="X5445" s="6">
        <v>138.0</v>
      </c>
      <c r="Y5445" s="1">
        <v>1.0</v>
      </c>
      <c r="Z5445" s="1">
        <v>0.0</v>
      </c>
      <c r="AA5445" s="1">
        <v>2.0</v>
      </c>
      <c r="AB5445" s="5">
        <f t="shared" si="4"/>
        <v>22</v>
      </c>
      <c r="AC5445" s="8">
        <f t="shared" si="5"/>
        <v>138</v>
      </c>
      <c r="AD5445" s="8">
        <f t="shared" ref="AD5445:AE5445" si="5448">AC5445*AA5445</f>
        <v>276</v>
      </c>
      <c r="AE5445" s="8">
        <f t="shared" si="5448"/>
        <v>6072</v>
      </c>
      <c r="AF5445" s="1" t="s">
        <v>115</v>
      </c>
      <c r="AG5445" s="1">
        <v>1.0</v>
      </c>
      <c r="AH5445" s="1">
        <v>11.0</v>
      </c>
      <c r="AI5445" s="1">
        <v>100.0</v>
      </c>
      <c r="AJ5445" s="1">
        <v>10.0</v>
      </c>
      <c r="AK5445" s="1">
        <v>10.0</v>
      </c>
      <c r="AL5445" s="1">
        <v>10.0</v>
      </c>
      <c r="AM5445" s="1">
        <v>10.0</v>
      </c>
      <c r="AN5445" s="1">
        <v>10.0</v>
      </c>
      <c r="AO5445" s="1">
        <v>10.0</v>
      </c>
    </row>
    <row r="5446">
      <c r="A5446" s="2">
        <v>1.3178078E7</v>
      </c>
      <c r="B5446" s="1" t="s">
        <v>4924</v>
      </c>
      <c r="C5446" s="1">
        <v>2014.0</v>
      </c>
      <c r="D5446" s="3" t="s">
        <v>1461</v>
      </c>
      <c r="E5446" s="14">
        <f t="shared" si="2"/>
        <v>3/16/2014</v>
      </c>
      <c r="F5446" s="15">
        <f t="shared" si="3"/>
        <v>2.45967182277398</v>
      </c>
      <c r="G5446" s="2">
        <v>3397690.0</v>
      </c>
      <c r="H5446" s="1" t="s">
        <v>46</v>
      </c>
      <c r="I5446" s="1" t="s">
        <v>5</v>
      </c>
      <c r="J5446" s="5" t="str">
        <f>VLOOKUP(I5446,city,2,FALSE)</f>
        <v>Amsterdam</v>
      </c>
      <c r="K5446" s="1" t="s">
        <v>6</v>
      </c>
      <c r="L5446" s="5"/>
      <c r="M5446" s="2" t="s">
        <v>4925</v>
      </c>
      <c r="N5446" s="1" t="s">
        <v>92</v>
      </c>
      <c r="O5446" s="1">
        <v>52.3709325902462</v>
      </c>
      <c r="P5446" s="1">
        <v>4.91800416083333</v>
      </c>
      <c r="Q5446" s="1" t="s">
        <v>95</v>
      </c>
      <c r="R5446" s="1" t="s">
        <v>97</v>
      </c>
      <c r="S5446" s="1">
        <v>2.0</v>
      </c>
      <c r="T5446" s="1">
        <v>1.0</v>
      </c>
      <c r="U5446" s="1">
        <v>1.0</v>
      </c>
      <c r="V5446" s="1">
        <v>1.0</v>
      </c>
      <c r="W5446" s="1" t="s">
        <v>98</v>
      </c>
      <c r="X5446" s="6">
        <v>65.0</v>
      </c>
      <c r="Y5446" s="1">
        <v>1.0</v>
      </c>
      <c r="Z5446" s="1">
        <v>0.0</v>
      </c>
      <c r="AA5446" s="1">
        <v>1.0</v>
      </c>
      <c r="AB5446" s="5">
        <f t="shared" si="4"/>
        <v>2</v>
      </c>
      <c r="AC5446" s="8">
        <f t="shared" si="5"/>
        <v>65</v>
      </c>
      <c r="AD5446" s="8">
        <f t="shared" ref="AD5446:AE5446" si="5449">AC5446*AA5446</f>
        <v>65</v>
      </c>
      <c r="AE5446" s="8">
        <f t="shared" si="5449"/>
        <v>130</v>
      </c>
      <c r="AF5446" s="1" t="s">
        <v>115</v>
      </c>
      <c r="AG5446" s="1">
        <v>1.0</v>
      </c>
      <c r="AH5446" s="1">
        <v>1.0</v>
      </c>
      <c r="AI5446" s="1">
        <v>100.0</v>
      </c>
      <c r="AJ5446" s="1">
        <v>10.0</v>
      </c>
      <c r="AK5446" s="1">
        <v>10.0</v>
      </c>
      <c r="AL5446" s="1">
        <v>10.0</v>
      </c>
      <c r="AM5446" s="1">
        <v>10.0</v>
      </c>
      <c r="AN5446" s="1">
        <v>10.0</v>
      </c>
    </row>
    <row r="5447">
      <c r="A5447" s="2">
        <v>1.3178396E7</v>
      </c>
      <c r="B5447" s="1" t="s">
        <v>405</v>
      </c>
      <c r="C5447" s="1">
        <v>2014.0</v>
      </c>
      <c r="D5447" s="3" t="s">
        <v>1461</v>
      </c>
      <c r="E5447" s="14">
        <f t="shared" si="2"/>
        <v>3/16/2014</v>
      </c>
      <c r="F5447" s="15">
        <f t="shared" si="3"/>
        <v>2.45967182277398</v>
      </c>
      <c r="G5447" s="2">
        <v>2573607.0</v>
      </c>
      <c r="H5447" s="1" t="s">
        <v>41</v>
      </c>
      <c r="I5447" s="1" t="s">
        <v>5</v>
      </c>
      <c r="J5447" s="5" t="str">
        <f>VLOOKUP(I5447,city,2,FALSE)</f>
        <v>Amsterdam</v>
      </c>
      <c r="K5447" s="1" t="s">
        <v>6</v>
      </c>
      <c r="L5447" s="5"/>
      <c r="M5447" s="2" t="s">
        <v>4926</v>
      </c>
      <c r="N5447" s="1" t="s">
        <v>92</v>
      </c>
      <c r="O5447" s="1">
        <v>52.3732493224539</v>
      </c>
      <c r="P5447" s="1">
        <v>4.87532536052913</v>
      </c>
      <c r="Q5447" s="1" t="s">
        <v>95</v>
      </c>
      <c r="R5447" s="1" t="s">
        <v>97</v>
      </c>
      <c r="S5447" s="1">
        <v>2.0</v>
      </c>
      <c r="T5447" s="1">
        <v>1.0</v>
      </c>
      <c r="U5447" s="1">
        <v>1.0</v>
      </c>
      <c r="V5447" s="1">
        <v>1.0</v>
      </c>
      <c r="W5447" s="1" t="s">
        <v>98</v>
      </c>
      <c r="X5447" s="6">
        <v>99.0</v>
      </c>
      <c r="Y5447" s="1">
        <v>1.0</v>
      </c>
      <c r="Z5447" s="1">
        <v>0.0</v>
      </c>
      <c r="AA5447" s="1">
        <v>2.0</v>
      </c>
      <c r="AB5447" s="5">
        <f t="shared" si="4"/>
        <v>32</v>
      </c>
      <c r="AC5447" s="8">
        <f t="shared" si="5"/>
        <v>99</v>
      </c>
      <c r="AD5447" s="8">
        <f t="shared" ref="AD5447:AE5447" si="5450">AC5447*AA5447</f>
        <v>198</v>
      </c>
      <c r="AE5447" s="8">
        <f t="shared" si="5450"/>
        <v>6336</v>
      </c>
      <c r="AF5447" s="1" t="s">
        <v>144</v>
      </c>
      <c r="AG5447" s="1">
        <v>1.0</v>
      </c>
      <c r="AH5447" s="1">
        <v>16.0</v>
      </c>
      <c r="AI5447" s="1">
        <v>95.0</v>
      </c>
      <c r="AJ5447" s="1">
        <v>10.0</v>
      </c>
      <c r="AK5447" s="1">
        <v>9.0</v>
      </c>
      <c r="AL5447" s="1">
        <v>10.0</v>
      </c>
      <c r="AM5447" s="1">
        <v>10.0</v>
      </c>
      <c r="AN5447" s="1">
        <v>9.0</v>
      </c>
      <c r="AO5447" s="1">
        <v>10.0</v>
      </c>
    </row>
    <row r="5448">
      <c r="A5448" s="2">
        <v>1.3179284E7</v>
      </c>
      <c r="B5448" s="1" t="s">
        <v>4927</v>
      </c>
      <c r="C5448" s="1">
        <v>2014.0</v>
      </c>
      <c r="D5448" s="3" t="s">
        <v>1461</v>
      </c>
      <c r="E5448" s="14">
        <f t="shared" si="2"/>
        <v>3/16/2014</v>
      </c>
      <c r="F5448" s="15">
        <f t="shared" si="3"/>
        <v>2.45967182277398</v>
      </c>
      <c r="G5448" s="2">
        <v>2573783.0</v>
      </c>
      <c r="H5448" s="1" t="s">
        <v>70</v>
      </c>
      <c r="I5448" s="1" t="s">
        <v>5</v>
      </c>
      <c r="J5448" s="5" t="str">
        <f>VLOOKUP(I5448,city,2,FALSE)</f>
        <v>Amsterdam</v>
      </c>
      <c r="K5448" s="1" t="s">
        <v>6</v>
      </c>
      <c r="L5448" s="5"/>
      <c r="M5448" s="2" t="s">
        <v>4928</v>
      </c>
      <c r="N5448" s="1" t="s">
        <v>92</v>
      </c>
      <c r="O5448" s="1">
        <v>52.352127419801</v>
      </c>
      <c r="P5448" s="1">
        <v>4.90374671904244</v>
      </c>
      <c r="Q5448" s="1" t="s">
        <v>95</v>
      </c>
      <c r="R5448" s="1" t="s">
        <v>97</v>
      </c>
      <c r="S5448" s="1">
        <v>2.0</v>
      </c>
      <c r="T5448" s="1">
        <v>1.0</v>
      </c>
      <c r="U5448" s="1">
        <v>3.0</v>
      </c>
      <c r="V5448" s="1">
        <v>1.0</v>
      </c>
      <c r="W5448" s="1" t="s">
        <v>98</v>
      </c>
      <c r="X5448" s="6">
        <v>130.0</v>
      </c>
      <c r="Y5448" s="1">
        <v>2.0</v>
      </c>
      <c r="Z5448" s="1">
        <v>15.0</v>
      </c>
      <c r="AA5448" s="1">
        <v>2.0</v>
      </c>
      <c r="AB5448" s="5">
        <f t="shared" si="4"/>
        <v>16</v>
      </c>
      <c r="AC5448" s="8">
        <f t="shared" si="5"/>
        <v>130</v>
      </c>
      <c r="AD5448" s="8">
        <f t="shared" ref="AD5448:AE5448" si="5451">AC5448*AA5448</f>
        <v>260</v>
      </c>
      <c r="AE5448" s="8">
        <f t="shared" si="5451"/>
        <v>4160</v>
      </c>
      <c r="AF5448" s="1" t="s">
        <v>144</v>
      </c>
      <c r="AG5448" s="1">
        <v>1.0</v>
      </c>
      <c r="AH5448" s="1">
        <v>8.0</v>
      </c>
      <c r="AI5448" s="1">
        <v>100.0</v>
      </c>
      <c r="AJ5448" s="1">
        <v>10.0</v>
      </c>
      <c r="AK5448" s="1">
        <v>10.0</v>
      </c>
      <c r="AL5448" s="1">
        <v>10.0</v>
      </c>
      <c r="AM5448" s="1">
        <v>10.0</v>
      </c>
      <c r="AN5448" s="1">
        <v>10.0</v>
      </c>
      <c r="AO5448" s="1">
        <v>10.0</v>
      </c>
    </row>
    <row r="5449">
      <c r="A5449" s="2">
        <v>1.3180545E7</v>
      </c>
      <c r="B5449" s="1" t="s">
        <v>4929</v>
      </c>
      <c r="C5449" s="1">
        <v>2014.0</v>
      </c>
      <c r="D5449" s="3" t="s">
        <v>1461</v>
      </c>
      <c r="E5449" s="14">
        <f t="shared" si="2"/>
        <v>3/16/2014</v>
      </c>
      <c r="F5449" s="15">
        <f t="shared" si="3"/>
        <v>2.45967182277398</v>
      </c>
      <c r="G5449" s="2">
        <v>2574029.0</v>
      </c>
      <c r="H5449" s="1" t="s">
        <v>7</v>
      </c>
      <c r="I5449" s="1" t="s">
        <v>5</v>
      </c>
      <c r="J5449" s="5" t="str">
        <f>VLOOKUP(I5449,city,2,FALSE)</f>
        <v>Amsterdam</v>
      </c>
      <c r="K5449" s="1" t="s">
        <v>6</v>
      </c>
      <c r="L5449" s="5"/>
      <c r="M5449" s="2">
        <v>1051.0</v>
      </c>
      <c r="N5449" s="1" t="s">
        <v>92</v>
      </c>
      <c r="O5449" s="1">
        <v>52.3793330792501</v>
      </c>
      <c r="P5449" s="1">
        <v>4.8691745533605</v>
      </c>
      <c r="Q5449" s="1" t="s">
        <v>95</v>
      </c>
      <c r="R5449" s="1" t="s">
        <v>97</v>
      </c>
      <c r="S5449" s="1">
        <v>6.0</v>
      </c>
      <c r="T5449" s="1">
        <v>1.0</v>
      </c>
      <c r="U5449" s="1">
        <v>3.0</v>
      </c>
      <c r="V5449" s="1">
        <v>5.0</v>
      </c>
      <c r="W5449" s="1" t="s">
        <v>98</v>
      </c>
      <c r="X5449" s="6">
        <v>150.0</v>
      </c>
      <c r="Y5449" s="1">
        <v>4.0</v>
      </c>
      <c r="Z5449" s="1">
        <v>20.0</v>
      </c>
      <c r="AA5449" s="1">
        <v>1.0</v>
      </c>
      <c r="AB5449" s="5">
        <f t="shared" si="4"/>
        <v>0</v>
      </c>
      <c r="AC5449" s="8">
        <f t="shared" si="5"/>
        <v>150</v>
      </c>
      <c r="AD5449" s="8">
        <f t="shared" ref="AD5449:AE5449" si="5452">AC5449*AA5449</f>
        <v>150</v>
      </c>
      <c r="AE5449" s="8">
        <f t="shared" si="5452"/>
        <v>0</v>
      </c>
      <c r="AF5449" s="1" t="s">
        <v>144</v>
      </c>
      <c r="AG5449" s="1">
        <v>1.0</v>
      </c>
      <c r="AH5449" s="1">
        <v>0.0</v>
      </c>
    </row>
    <row r="5450">
      <c r="A5450" s="2">
        <v>1.3180979E7</v>
      </c>
      <c r="B5450" s="1" t="s">
        <v>1819</v>
      </c>
      <c r="C5450" s="1">
        <v>2014.0</v>
      </c>
      <c r="D5450" s="3" t="s">
        <v>1461</v>
      </c>
      <c r="E5450" s="14">
        <f t="shared" si="2"/>
        <v>3/16/2014</v>
      </c>
      <c r="F5450" s="15">
        <f t="shared" si="3"/>
        <v>2.45967182277398</v>
      </c>
      <c r="G5450" s="2">
        <v>5861035.0</v>
      </c>
      <c r="H5450" s="1" t="s">
        <v>63</v>
      </c>
      <c r="I5450" s="1" t="s">
        <v>5</v>
      </c>
      <c r="J5450" s="5" t="str">
        <f>VLOOKUP(I5450,city,2,FALSE)</f>
        <v>Amsterdam</v>
      </c>
      <c r="K5450" s="1" t="s">
        <v>31</v>
      </c>
      <c r="L5450" s="5"/>
      <c r="M5450" s="2">
        <v>1015.0</v>
      </c>
      <c r="N5450" s="1" t="s">
        <v>92</v>
      </c>
      <c r="O5450" s="1">
        <v>52.3757407184451</v>
      </c>
      <c r="P5450" s="1">
        <v>4.881554937506</v>
      </c>
      <c r="Q5450" s="1" t="s">
        <v>95</v>
      </c>
      <c r="R5450" s="1" t="s">
        <v>97</v>
      </c>
      <c r="S5450" s="1">
        <v>2.0</v>
      </c>
      <c r="T5450" s="1">
        <v>1.0</v>
      </c>
      <c r="U5450" s="1">
        <v>1.0</v>
      </c>
      <c r="V5450" s="1">
        <v>1.0</v>
      </c>
      <c r="W5450" s="1" t="s">
        <v>98</v>
      </c>
      <c r="X5450" s="6">
        <v>160.0</v>
      </c>
      <c r="Y5450" s="1">
        <v>1.0</v>
      </c>
      <c r="Z5450" s="1">
        <v>0.0</v>
      </c>
      <c r="AA5450" s="1">
        <v>3.0</v>
      </c>
      <c r="AB5450" s="5">
        <f t="shared" si="4"/>
        <v>0</v>
      </c>
      <c r="AC5450" s="8">
        <f t="shared" si="5"/>
        <v>160</v>
      </c>
      <c r="AD5450" s="8">
        <f t="shared" ref="AD5450:AE5450" si="5453">AC5450*AA5450</f>
        <v>480</v>
      </c>
      <c r="AE5450" s="8">
        <f t="shared" si="5453"/>
        <v>0</v>
      </c>
      <c r="AF5450" s="1" t="s">
        <v>144</v>
      </c>
      <c r="AG5450" s="1">
        <v>1.0</v>
      </c>
      <c r="AH5450" s="1">
        <v>0.0</v>
      </c>
    </row>
    <row r="5451">
      <c r="A5451" s="2">
        <v>1.3181512E7</v>
      </c>
      <c r="B5451" s="1" t="s">
        <v>1470</v>
      </c>
      <c r="C5451" s="1">
        <v>2014.0</v>
      </c>
      <c r="D5451" s="3" t="s">
        <v>1461</v>
      </c>
      <c r="E5451" s="14">
        <f t="shared" si="2"/>
        <v>3/16/2014</v>
      </c>
      <c r="F5451" s="15">
        <f t="shared" si="3"/>
        <v>2.45967182277398</v>
      </c>
      <c r="G5451" s="2">
        <v>2574202.0</v>
      </c>
      <c r="H5451" s="1" t="s">
        <v>70</v>
      </c>
      <c r="I5451" s="1" t="s">
        <v>5</v>
      </c>
      <c r="J5451" s="5" t="str">
        <f>VLOOKUP(I5451,city,2,FALSE)</f>
        <v>Amsterdam</v>
      </c>
      <c r="K5451" s="1" t="s">
        <v>6</v>
      </c>
      <c r="L5451" s="5"/>
      <c r="M5451" s="2" t="s">
        <v>4930</v>
      </c>
      <c r="N5451" s="1" t="s">
        <v>92</v>
      </c>
      <c r="O5451" s="1">
        <v>52.3424471286117</v>
      </c>
      <c r="P5451" s="1">
        <v>4.90970076418087</v>
      </c>
      <c r="Q5451" s="1" t="s">
        <v>95</v>
      </c>
      <c r="R5451" s="1" t="s">
        <v>97</v>
      </c>
      <c r="S5451" s="1">
        <v>5.0</v>
      </c>
      <c r="T5451" s="1">
        <v>1.5</v>
      </c>
      <c r="U5451" s="1">
        <v>3.0</v>
      </c>
      <c r="V5451" s="1">
        <v>5.0</v>
      </c>
      <c r="W5451" s="1" t="s">
        <v>98</v>
      </c>
      <c r="X5451" s="6">
        <v>165.0</v>
      </c>
      <c r="Y5451" s="1">
        <v>4.0</v>
      </c>
      <c r="Z5451" s="1">
        <v>0.0</v>
      </c>
      <c r="AA5451" s="1">
        <v>3.0</v>
      </c>
      <c r="AB5451" s="5">
        <f t="shared" si="4"/>
        <v>6</v>
      </c>
      <c r="AC5451" s="8">
        <f t="shared" si="5"/>
        <v>165</v>
      </c>
      <c r="AD5451" s="8">
        <f t="shared" ref="AD5451:AE5451" si="5454">AC5451*AA5451</f>
        <v>495</v>
      </c>
      <c r="AE5451" s="8">
        <f t="shared" si="5454"/>
        <v>2970</v>
      </c>
      <c r="AF5451" s="1" t="s">
        <v>141</v>
      </c>
      <c r="AG5451" s="1">
        <v>0.89</v>
      </c>
      <c r="AH5451" s="1">
        <v>3.0</v>
      </c>
      <c r="AI5451" s="1">
        <v>100.0</v>
      </c>
      <c r="AJ5451" s="1">
        <v>9.0</v>
      </c>
      <c r="AK5451" s="1">
        <v>9.0</v>
      </c>
      <c r="AL5451" s="1">
        <v>10.0</v>
      </c>
      <c r="AM5451" s="1">
        <v>10.0</v>
      </c>
      <c r="AN5451" s="1">
        <v>9.0</v>
      </c>
      <c r="AO5451" s="1">
        <v>9.0</v>
      </c>
    </row>
    <row r="5452">
      <c r="A5452" s="2">
        <v>1.3214024E7</v>
      </c>
      <c r="B5452" s="1" t="s">
        <v>1438</v>
      </c>
      <c r="C5452" s="1">
        <v>2014.0</v>
      </c>
      <c r="D5452" s="3" t="s">
        <v>573</v>
      </c>
      <c r="E5452" s="14">
        <f t="shared" si="2"/>
        <v>3/17/2014</v>
      </c>
      <c r="F5452" s="15">
        <f t="shared" si="3"/>
        <v>2.45693209674658</v>
      </c>
      <c r="G5452" s="2">
        <v>3809292.0</v>
      </c>
      <c r="H5452" s="1" t="s">
        <v>70</v>
      </c>
      <c r="I5452" s="1" t="s">
        <v>5</v>
      </c>
      <c r="J5452" s="5" t="str">
        <f>VLOOKUP(I5452,city,2,FALSE)</f>
        <v>Amsterdam</v>
      </c>
      <c r="K5452" s="1" t="s">
        <v>6</v>
      </c>
      <c r="L5452" s="5"/>
      <c r="M5452" s="2" t="s">
        <v>1211</v>
      </c>
      <c r="N5452" s="1" t="s">
        <v>92</v>
      </c>
      <c r="O5452" s="1">
        <v>52.3535324353612</v>
      </c>
      <c r="P5452" s="1">
        <v>4.90138216183385</v>
      </c>
      <c r="Q5452" s="1" t="s">
        <v>95</v>
      </c>
      <c r="R5452" s="1" t="s">
        <v>97</v>
      </c>
      <c r="S5452" s="1">
        <v>2.0</v>
      </c>
      <c r="T5452" s="1">
        <v>1.0</v>
      </c>
      <c r="U5452" s="1">
        <v>1.0</v>
      </c>
      <c r="V5452" s="1">
        <v>1.0</v>
      </c>
      <c r="W5452" s="1" t="s">
        <v>98</v>
      </c>
      <c r="X5452" s="6">
        <v>97.0</v>
      </c>
      <c r="Y5452" s="1">
        <v>1.0</v>
      </c>
      <c r="Z5452" s="1">
        <v>0.0</v>
      </c>
      <c r="AA5452" s="1">
        <v>1.0</v>
      </c>
      <c r="AB5452" s="5">
        <f t="shared" si="4"/>
        <v>14</v>
      </c>
      <c r="AC5452" s="8">
        <f t="shared" si="5"/>
        <v>97</v>
      </c>
      <c r="AD5452" s="8">
        <f t="shared" ref="AD5452:AE5452" si="5455">AC5452*AA5452</f>
        <v>97</v>
      </c>
      <c r="AE5452" s="8">
        <f t="shared" si="5455"/>
        <v>1358</v>
      </c>
      <c r="AF5452" s="1" t="s">
        <v>144</v>
      </c>
      <c r="AG5452" s="1">
        <v>1.0</v>
      </c>
      <c r="AH5452" s="1">
        <v>7.0</v>
      </c>
      <c r="AI5452" s="1">
        <v>100.0</v>
      </c>
      <c r="AJ5452" s="1">
        <v>9.0</v>
      </c>
      <c r="AK5452" s="1">
        <v>10.0</v>
      </c>
      <c r="AL5452" s="1">
        <v>10.0</v>
      </c>
      <c r="AM5452" s="1">
        <v>10.0</v>
      </c>
      <c r="AN5452" s="1">
        <v>10.0</v>
      </c>
      <c r="AO5452" s="1">
        <v>9.0</v>
      </c>
    </row>
    <row r="5453">
      <c r="A5453" s="2">
        <v>1.321581E7</v>
      </c>
      <c r="B5453" s="1" t="s">
        <v>1133</v>
      </c>
      <c r="C5453" s="1">
        <v>2014.0</v>
      </c>
      <c r="D5453" s="3" t="s">
        <v>573</v>
      </c>
      <c r="E5453" s="14">
        <f t="shared" si="2"/>
        <v>3/17/2014</v>
      </c>
      <c r="F5453" s="15">
        <f t="shared" si="3"/>
        <v>2.45693209674658</v>
      </c>
      <c r="G5453" s="2">
        <v>2580944.0</v>
      </c>
      <c r="H5453" s="1" t="s">
        <v>82</v>
      </c>
      <c r="I5453" s="1" t="s">
        <v>5</v>
      </c>
      <c r="J5453" s="5" t="str">
        <f>VLOOKUP(I5453,city,2,FALSE)</f>
        <v>Amsterdam</v>
      </c>
      <c r="K5453" s="1" t="s">
        <v>6</v>
      </c>
      <c r="L5453" s="5"/>
      <c r="M5453" s="2" t="s">
        <v>2765</v>
      </c>
      <c r="N5453" s="1" t="s">
        <v>92</v>
      </c>
      <c r="O5453" s="1">
        <v>52.3519599030995</v>
      </c>
      <c r="P5453" s="1">
        <v>4.91657276788072</v>
      </c>
      <c r="Q5453" s="1" t="s">
        <v>95</v>
      </c>
      <c r="R5453" s="1" t="s">
        <v>97</v>
      </c>
      <c r="S5453" s="1">
        <v>2.0</v>
      </c>
      <c r="T5453" s="1">
        <v>1.0</v>
      </c>
      <c r="U5453" s="1">
        <v>1.0</v>
      </c>
      <c r="V5453" s="1">
        <v>1.0</v>
      </c>
      <c r="W5453" s="1" t="s">
        <v>98</v>
      </c>
      <c r="X5453" s="6">
        <v>75.0</v>
      </c>
      <c r="Y5453" s="1">
        <v>1.0</v>
      </c>
      <c r="Z5453" s="1">
        <v>0.0</v>
      </c>
      <c r="AA5453" s="1">
        <v>2.0</v>
      </c>
      <c r="AB5453" s="5">
        <f t="shared" si="4"/>
        <v>6</v>
      </c>
      <c r="AC5453" s="8">
        <f t="shared" si="5"/>
        <v>75</v>
      </c>
      <c r="AD5453" s="8">
        <f t="shared" ref="AD5453:AE5453" si="5456">AC5453*AA5453</f>
        <v>150</v>
      </c>
      <c r="AE5453" s="8">
        <f t="shared" si="5456"/>
        <v>900</v>
      </c>
      <c r="AF5453" s="1" t="s">
        <v>187</v>
      </c>
      <c r="AG5453" s="1">
        <v>0.4</v>
      </c>
      <c r="AH5453" s="1">
        <v>3.0</v>
      </c>
      <c r="AI5453" s="1">
        <v>100.0</v>
      </c>
      <c r="AJ5453" s="1">
        <v>10.0</v>
      </c>
      <c r="AK5453" s="1">
        <v>9.0</v>
      </c>
      <c r="AL5453" s="1">
        <v>9.0</v>
      </c>
      <c r="AM5453" s="1">
        <v>10.0</v>
      </c>
      <c r="AN5453" s="1">
        <v>9.0</v>
      </c>
      <c r="AO5453" s="1">
        <v>8.0</v>
      </c>
    </row>
    <row r="5454">
      <c r="A5454" s="2">
        <v>1.3221352E7</v>
      </c>
      <c r="B5454" s="1" t="s">
        <v>4931</v>
      </c>
      <c r="C5454" s="1">
        <v>2014.0</v>
      </c>
      <c r="D5454" s="3" t="s">
        <v>573</v>
      </c>
      <c r="E5454" s="14">
        <f t="shared" si="2"/>
        <v>3/17/2014</v>
      </c>
      <c r="F5454" s="15">
        <f t="shared" si="3"/>
        <v>2.45693209674658</v>
      </c>
      <c r="G5454" s="2">
        <v>2581889.0</v>
      </c>
      <c r="H5454" s="1" t="s">
        <v>70</v>
      </c>
      <c r="I5454" s="1" t="s">
        <v>5</v>
      </c>
      <c r="J5454" s="5" t="str">
        <f>VLOOKUP(I5454,city,2,FALSE)</f>
        <v>Amsterdam</v>
      </c>
      <c r="K5454" s="1" t="s">
        <v>6</v>
      </c>
      <c r="L5454" s="5"/>
      <c r="M5454" s="2" t="s">
        <v>4932</v>
      </c>
      <c r="N5454" s="1" t="s">
        <v>92</v>
      </c>
      <c r="O5454" s="1">
        <v>52.3389387536773</v>
      </c>
      <c r="P5454" s="1">
        <v>4.90277873666668</v>
      </c>
      <c r="Q5454" s="1" t="s">
        <v>95</v>
      </c>
      <c r="R5454" s="1" t="s">
        <v>97</v>
      </c>
      <c r="S5454" s="1">
        <v>2.0</v>
      </c>
      <c r="T5454" s="1">
        <v>1.0</v>
      </c>
      <c r="U5454" s="1">
        <v>1.0</v>
      </c>
      <c r="V5454" s="1">
        <v>2.0</v>
      </c>
      <c r="W5454" s="1" t="s">
        <v>98</v>
      </c>
      <c r="X5454" s="6">
        <v>75.0</v>
      </c>
      <c r="Y5454" s="1">
        <v>1.0</v>
      </c>
      <c r="Z5454" s="1">
        <v>0.0</v>
      </c>
      <c r="AA5454" s="1">
        <v>2.0</v>
      </c>
      <c r="AB5454" s="5">
        <f t="shared" si="4"/>
        <v>20</v>
      </c>
      <c r="AC5454" s="8">
        <f t="shared" si="5"/>
        <v>75</v>
      </c>
      <c r="AD5454" s="8">
        <f t="shared" ref="AD5454:AE5454" si="5457">AC5454*AA5454</f>
        <v>150</v>
      </c>
      <c r="AE5454" s="8">
        <f t="shared" si="5457"/>
        <v>3000</v>
      </c>
      <c r="AF5454" s="1" t="s">
        <v>144</v>
      </c>
      <c r="AG5454" s="1">
        <v>1.0</v>
      </c>
      <c r="AH5454" s="1">
        <v>10.0</v>
      </c>
      <c r="AI5454" s="1">
        <v>96.0</v>
      </c>
      <c r="AJ5454" s="1">
        <v>9.0</v>
      </c>
      <c r="AK5454" s="1">
        <v>10.0</v>
      </c>
      <c r="AL5454" s="1">
        <v>10.0</v>
      </c>
      <c r="AM5454" s="1">
        <v>10.0</v>
      </c>
      <c r="AN5454" s="1">
        <v>9.0</v>
      </c>
      <c r="AO5454" s="1">
        <v>9.0</v>
      </c>
    </row>
    <row r="5455">
      <c r="A5455" s="2">
        <v>1.3230171E7</v>
      </c>
      <c r="B5455" s="1" t="s">
        <v>528</v>
      </c>
      <c r="C5455" s="1">
        <v>2014.0</v>
      </c>
      <c r="D5455" s="3" t="s">
        <v>573</v>
      </c>
      <c r="E5455" s="14">
        <f t="shared" si="2"/>
        <v>3/17/2014</v>
      </c>
      <c r="F5455" s="15">
        <f t="shared" si="3"/>
        <v>2.45693209674658</v>
      </c>
      <c r="G5455" s="2">
        <v>4321850.0</v>
      </c>
      <c r="H5455" s="1" t="s">
        <v>63</v>
      </c>
      <c r="I5455" s="1" t="s">
        <v>5</v>
      </c>
      <c r="J5455" s="5" t="str">
        <f>VLOOKUP(I5455,city,2,FALSE)</f>
        <v>Amsterdam</v>
      </c>
      <c r="K5455" s="1" t="s">
        <v>6</v>
      </c>
      <c r="L5455" s="5"/>
      <c r="M5455" s="2" t="s">
        <v>4933</v>
      </c>
      <c r="N5455" s="1" t="s">
        <v>92</v>
      </c>
      <c r="O5455" s="1">
        <v>52.3745749290469</v>
      </c>
      <c r="P5455" s="1">
        <v>4.88933795585751</v>
      </c>
      <c r="Q5455" s="1" t="s">
        <v>95</v>
      </c>
      <c r="R5455" s="1" t="s">
        <v>97</v>
      </c>
      <c r="S5455" s="1">
        <v>4.0</v>
      </c>
      <c r="T5455" s="1">
        <v>1.5</v>
      </c>
      <c r="U5455" s="1">
        <v>2.0</v>
      </c>
      <c r="V5455" s="1">
        <v>2.0</v>
      </c>
      <c r="W5455" s="1" t="s">
        <v>98</v>
      </c>
      <c r="X5455" s="6">
        <v>199.0</v>
      </c>
      <c r="Y5455" s="1">
        <v>2.0</v>
      </c>
      <c r="Z5455" s="1">
        <v>50.0</v>
      </c>
      <c r="AA5455" s="1">
        <v>1.0</v>
      </c>
      <c r="AB5455" s="5">
        <f t="shared" si="4"/>
        <v>4</v>
      </c>
      <c r="AC5455" s="8">
        <f t="shared" si="5"/>
        <v>199</v>
      </c>
      <c r="AD5455" s="8">
        <f t="shared" ref="AD5455:AE5455" si="5458">AC5455*AA5455</f>
        <v>199</v>
      </c>
      <c r="AE5455" s="8">
        <f t="shared" si="5458"/>
        <v>796</v>
      </c>
      <c r="AF5455" s="1" t="s">
        <v>115</v>
      </c>
      <c r="AG5455" s="1">
        <v>0.5</v>
      </c>
      <c r="AH5455" s="1">
        <v>2.0</v>
      </c>
      <c r="AI5455" s="1">
        <v>90.0</v>
      </c>
      <c r="AJ5455" s="1">
        <v>9.0</v>
      </c>
      <c r="AK5455" s="1">
        <v>9.0</v>
      </c>
      <c r="AL5455" s="1">
        <v>8.0</v>
      </c>
      <c r="AM5455" s="1">
        <v>9.0</v>
      </c>
      <c r="AN5455" s="1">
        <v>10.0</v>
      </c>
      <c r="AO5455" s="1">
        <v>8.0</v>
      </c>
    </row>
    <row r="5456">
      <c r="A5456" s="2">
        <v>1.3250666E7</v>
      </c>
      <c r="B5456" s="1" t="s">
        <v>4934</v>
      </c>
      <c r="C5456" s="1">
        <v>2014.0</v>
      </c>
      <c r="D5456" s="3" t="s">
        <v>1468</v>
      </c>
      <c r="E5456" s="14">
        <f t="shared" si="2"/>
        <v>3/18/2014</v>
      </c>
      <c r="F5456" s="15">
        <f t="shared" si="3"/>
        <v>2.45419237071918</v>
      </c>
      <c r="G5456" s="2">
        <v>2603354.0</v>
      </c>
      <c r="H5456" s="1" t="s">
        <v>70</v>
      </c>
      <c r="I5456" s="1" t="s">
        <v>5</v>
      </c>
      <c r="J5456" s="5" t="str">
        <f>VLOOKUP(I5456,city,2,FALSE)</f>
        <v>Amsterdam</v>
      </c>
      <c r="K5456" s="1" t="s">
        <v>6</v>
      </c>
      <c r="L5456" s="5"/>
      <c r="M5456" s="2">
        <v>1072.0</v>
      </c>
      <c r="N5456" s="1" t="s">
        <v>92</v>
      </c>
      <c r="O5456" s="1">
        <v>52.3566833075818</v>
      </c>
      <c r="P5456" s="1">
        <v>4.89173069227671</v>
      </c>
      <c r="Q5456" s="1" t="s">
        <v>95</v>
      </c>
      <c r="R5456" s="1" t="s">
        <v>97</v>
      </c>
      <c r="S5456" s="1">
        <v>2.0</v>
      </c>
      <c r="T5456" s="1">
        <v>1.0</v>
      </c>
      <c r="U5456" s="1">
        <v>1.0</v>
      </c>
      <c r="V5456" s="1">
        <v>1.0</v>
      </c>
      <c r="W5456" s="1" t="s">
        <v>98</v>
      </c>
      <c r="X5456" s="6">
        <v>59.0</v>
      </c>
      <c r="Y5456" s="1">
        <v>2.0</v>
      </c>
      <c r="Z5456" s="1">
        <v>29.0</v>
      </c>
      <c r="AA5456" s="1">
        <v>4.0</v>
      </c>
      <c r="AB5456" s="5">
        <f t="shared" si="4"/>
        <v>64</v>
      </c>
      <c r="AC5456" s="8">
        <f t="shared" si="5"/>
        <v>59</v>
      </c>
      <c r="AD5456" s="8">
        <f t="shared" ref="AD5456:AE5456" si="5459">AC5456*AA5456</f>
        <v>236</v>
      </c>
      <c r="AE5456" s="8">
        <f t="shared" si="5459"/>
        <v>15104</v>
      </c>
      <c r="AF5456" s="1" t="s">
        <v>144</v>
      </c>
      <c r="AG5456" s="1">
        <v>1.0</v>
      </c>
      <c r="AH5456" s="1">
        <v>32.0</v>
      </c>
      <c r="AI5456" s="1">
        <v>85.0</v>
      </c>
      <c r="AJ5456" s="1">
        <v>9.0</v>
      </c>
      <c r="AK5456" s="1">
        <v>9.0</v>
      </c>
      <c r="AL5456" s="1">
        <v>9.0</v>
      </c>
      <c r="AM5456" s="1">
        <v>9.0</v>
      </c>
      <c r="AN5456" s="1">
        <v>10.0</v>
      </c>
      <c r="AO5456" s="1">
        <v>9.0</v>
      </c>
    </row>
    <row r="5457">
      <c r="A5457" s="2">
        <v>1.3251049E7</v>
      </c>
      <c r="B5457" s="1" t="s">
        <v>2232</v>
      </c>
      <c r="C5457" s="1">
        <v>2014.0</v>
      </c>
      <c r="D5457" s="3" t="s">
        <v>1468</v>
      </c>
      <c r="E5457" s="14">
        <f t="shared" si="2"/>
        <v>3/18/2014</v>
      </c>
      <c r="F5457" s="15">
        <f t="shared" si="3"/>
        <v>2.45419237071918</v>
      </c>
      <c r="G5457" s="2">
        <v>2589432.0</v>
      </c>
      <c r="H5457" s="1" t="s">
        <v>41</v>
      </c>
      <c r="I5457" s="1" t="s">
        <v>5</v>
      </c>
      <c r="J5457" s="5" t="str">
        <f>VLOOKUP(I5457,city,2,FALSE)</f>
        <v>Amsterdam</v>
      </c>
      <c r="K5457" s="1" t="s">
        <v>6</v>
      </c>
      <c r="L5457" s="5"/>
      <c r="M5457" s="2">
        <v>1054.0</v>
      </c>
      <c r="N5457" s="1" t="s">
        <v>92</v>
      </c>
      <c r="O5457" s="1">
        <v>52.3619111451799</v>
      </c>
      <c r="P5457" s="1">
        <v>4.86292950664405</v>
      </c>
      <c r="Q5457" s="1" t="s">
        <v>95</v>
      </c>
      <c r="R5457" s="1" t="s">
        <v>97</v>
      </c>
      <c r="S5457" s="1">
        <v>2.0</v>
      </c>
      <c r="T5457" s="1">
        <v>1.0</v>
      </c>
      <c r="U5457" s="1">
        <v>1.0</v>
      </c>
      <c r="V5457" s="1">
        <v>1.0</v>
      </c>
      <c r="W5457" s="1" t="s">
        <v>98</v>
      </c>
      <c r="X5457" s="6">
        <v>125.0</v>
      </c>
      <c r="Y5457" s="1">
        <v>2.0</v>
      </c>
      <c r="Z5457" s="1">
        <v>30.0</v>
      </c>
      <c r="AA5457" s="1">
        <v>2.0</v>
      </c>
      <c r="AB5457" s="5">
        <f t="shared" si="4"/>
        <v>86</v>
      </c>
      <c r="AC5457" s="8">
        <f t="shared" si="5"/>
        <v>125</v>
      </c>
      <c r="AD5457" s="8">
        <f t="shared" ref="AD5457:AE5457" si="5460">AC5457*AA5457</f>
        <v>250</v>
      </c>
      <c r="AE5457" s="8">
        <f t="shared" si="5460"/>
        <v>21500</v>
      </c>
      <c r="AF5457" s="1" t="s">
        <v>141</v>
      </c>
      <c r="AG5457" s="1">
        <v>1.0</v>
      </c>
      <c r="AH5457" s="1">
        <v>43.0</v>
      </c>
      <c r="AI5457" s="1">
        <v>91.0</v>
      </c>
      <c r="AJ5457" s="1">
        <v>10.0</v>
      </c>
      <c r="AK5457" s="1">
        <v>9.0</v>
      </c>
      <c r="AL5457" s="1">
        <v>10.0</v>
      </c>
      <c r="AM5457" s="1">
        <v>10.0</v>
      </c>
      <c r="AN5457" s="1">
        <v>10.0</v>
      </c>
      <c r="AO5457" s="1">
        <v>9.0</v>
      </c>
    </row>
    <row r="5458">
      <c r="A5458" s="2">
        <v>1.3270719E7</v>
      </c>
      <c r="B5458" s="1" t="s">
        <v>1304</v>
      </c>
      <c r="C5458" s="1">
        <v>2014.0</v>
      </c>
      <c r="D5458" s="3" t="s">
        <v>1468</v>
      </c>
      <c r="E5458" s="14">
        <f t="shared" si="2"/>
        <v>3/18/2014</v>
      </c>
      <c r="F5458" s="15">
        <f t="shared" si="3"/>
        <v>2.45419237071918</v>
      </c>
      <c r="G5458" s="2">
        <v>2592291.0</v>
      </c>
      <c r="H5458" s="1" t="s">
        <v>116</v>
      </c>
      <c r="I5458" s="1" t="s">
        <v>5</v>
      </c>
      <c r="J5458" s="5" t="str">
        <f>VLOOKUP(I5458,city,2,FALSE)</f>
        <v>Amsterdam</v>
      </c>
      <c r="K5458" s="1" t="s">
        <v>6</v>
      </c>
      <c r="L5458" s="5"/>
      <c r="M5458" s="2">
        <v>1036.0</v>
      </c>
      <c r="N5458" s="1" t="s">
        <v>92</v>
      </c>
      <c r="O5458" s="1">
        <v>52.4099655828296</v>
      </c>
      <c r="P5458" s="1">
        <v>4.90215823755629</v>
      </c>
      <c r="Q5458" s="1" t="s">
        <v>154</v>
      </c>
      <c r="R5458" s="1" t="s">
        <v>97</v>
      </c>
      <c r="S5458" s="1">
        <v>4.0</v>
      </c>
      <c r="T5458" s="1">
        <v>1.0</v>
      </c>
      <c r="U5458" s="1">
        <v>2.0</v>
      </c>
      <c r="V5458" s="1">
        <v>4.0</v>
      </c>
      <c r="W5458" s="1" t="s">
        <v>98</v>
      </c>
      <c r="X5458" s="6">
        <v>130.0</v>
      </c>
      <c r="Y5458" s="1">
        <v>4.0</v>
      </c>
      <c r="Z5458" s="1">
        <v>35.0</v>
      </c>
      <c r="AA5458" s="1">
        <v>1.0</v>
      </c>
      <c r="AB5458" s="5">
        <f t="shared" si="4"/>
        <v>20</v>
      </c>
      <c r="AC5458" s="8">
        <f t="shared" si="5"/>
        <v>130</v>
      </c>
      <c r="AD5458" s="8">
        <f t="shared" ref="AD5458:AE5458" si="5461">AC5458*AA5458</f>
        <v>130</v>
      </c>
      <c r="AE5458" s="8">
        <f t="shared" si="5461"/>
        <v>2600</v>
      </c>
      <c r="AF5458" s="1" t="s">
        <v>144</v>
      </c>
      <c r="AG5458" s="1">
        <v>0.71</v>
      </c>
      <c r="AH5458" s="1">
        <v>10.0</v>
      </c>
      <c r="AI5458" s="1">
        <v>93.0</v>
      </c>
      <c r="AJ5458" s="1">
        <v>9.0</v>
      </c>
      <c r="AK5458" s="1">
        <v>9.0</v>
      </c>
      <c r="AL5458" s="1">
        <v>9.0</v>
      </c>
      <c r="AM5458" s="1">
        <v>9.0</v>
      </c>
      <c r="AN5458" s="1">
        <v>8.0</v>
      </c>
      <c r="AO5458" s="1">
        <v>9.0</v>
      </c>
    </row>
    <row r="5459">
      <c r="A5459" s="2">
        <v>1.3291513E7</v>
      </c>
      <c r="B5459" s="1" t="s">
        <v>1154</v>
      </c>
      <c r="C5459" s="1">
        <v>2014.0</v>
      </c>
      <c r="D5459" s="3" t="s">
        <v>575</v>
      </c>
      <c r="E5459" s="14">
        <f t="shared" si="2"/>
        <v>3/19/2014</v>
      </c>
      <c r="F5459" s="15">
        <f t="shared" si="3"/>
        <v>2.45145264469178</v>
      </c>
      <c r="G5459" s="2">
        <v>2631529.0</v>
      </c>
      <c r="H5459" s="1" t="s">
        <v>63</v>
      </c>
      <c r="I5459" s="1" t="s">
        <v>5</v>
      </c>
      <c r="J5459" s="5" t="str">
        <f>VLOOKUP(I5459,city,2,FALSE)</f>
        <v>Amsterdam</v>
      </c>
      <c r="K5459" s="1" t="s">
        <v>6</v>
      </c>
      <c r="L5459" s="5"/>
      <c r="M5459" s="2">
        <v>1012.0</v>
      </c>
      <c r="N5459" s="1" t="s">
        <v>92</v>
      </c>
      <c r="O5459" s="1">
        <v>52.3768183979719</v>
      </c>
      <c r="P5459" s="1">
        <v>4.89179975822288</v>
      </c>
      <c r="Q5459" s="1" t="s">
        <v>95</v>
      </c>
      <c r="R5459" s="1" t="s">
        <v>97</v>
      </c>
      <c r="S5459" s="1">
        <v>9.0</v>
      </c>
      <c r="T5459" s="1">
        <v>1.5</v>
      </c>
      <c r="U5459" s="1">
        <v>3.0</v>
      </c>
      <c r="V5459" s="1">
        <v>9.0</v>
      </c>
      <c r="W5459" s="1" t="s">
        <v>98</v>
      </c>
      <c r="X5459" s="6">
        <v>450.0</v>
      </c>
      <c r="Y5459" s="1">
        <v>8.0</v>
      </c>
      <c r="Z5459" s="1">
        <v>50.0</v>
      </c>
      <c r="AA5459" s="1">
        <v>1.0</v>
      </c>
      <c r="AB5459" s="5">
        <f t="shared" si="4"/>
        <v>18</v>
      </c>
      <c r="AC5459" s="8">
        <f t="shared" si="5"/>
        <v>450</v>
      </c>
      <c r="AD5459" s="8">
        <f t="shared" ref="AD5459:AE5459" si="5462">AC5459*AA5459</f>
        <v>450</v>
      </c>
      <c r="AE5459" s="8">
        <f t="shared" si="5462"/>
        <v>8100</v>
      </c>
      <c r="AF5459" s="1" t="s">
        <v>144</v>
      </c>
      <c r="AG5459" s="1">
        <v>1.0</v>
      </c>
      <c r="AH5459" s="1">
        <v>9.0</v>
      </c>
      <c r="AI5459" s="1">
        <v>93.0</v>
      </c>
      <c r="AJ5459" s="1">
        <v>9.0</v>
      </c>
      <c r="AK5459" s="1">
        <v>9.0</v>
      </c>
      <c r="AL5459" s="1">
        <v>9.0</v>
      </c>
      <c r="AM5459" s="1">
        <v>10.0</v>
      </c>
      <c r="AN5459" s="1">
        <v>10.0</v>
      </c>
      <c r="AO5459" s="1">
        <v>9.0</v>
      </c>
    </row>
    <row r="5460">
      <c r="A5460" s="2">
        <v>1.3291513E7</v>
      </c>
      <c r="B5460" s="1" t="s">
        <v>1154</v>
      </c>
      <c r="C5460" s="1">
        <v>2014.0</v>
      </c>
      <c r="D5460" s="3" t="s">
        <v>575</v>
      </c>
      <c r="E5460" s="14">
        <f t="shared" si="2"/>
        <v>3/19/2014</v>
      </c>
      <c r="F5460" s="15">
        <f t="shared" si="3"/>
        <v>2.45145264469178</v>
      </c>
      <c r="G5460" s="2">
        <v>2859758.0</v>
      </c>
      <c r="H5460" s="1" t="s">
        <v>63</v>
      </c>
      <c r="I5460" s="1" t="s">
        <v>5</v>
      </c>
      <c r="J5460" s="5" t="str">
        <f>VLOOKUP(I5460,city,2,FALSE)</f>
        <v>Amsterdam</v>
      </c>
      <c r="K5460" s="1" t="s">
        <v>6</v>
      </c>
      <c r="L5460" s="5"/>
      <c r="M5460" s="2" t="s">
        <v>4935</v>
      </c>
      <c r="N5460" s="1" t="s">
        <v>92</v>
      </c>
      <c r="O5460" s="1">
        <v>52.37685312519</v>
      </c>
      <c r="P5460" s="1">
        <v>4.89338542321918</v>
      </c>
      <c r="Q5460" s="1" t="s">
        <v>95</v>
      </c>
      <c r="R5460" s="1" t="s">
        <v>97</v>
      </c>
      <c r="S5460" s="1">
        <v>4.0</v>
      </c>
      <c r="T5460" s="1">
        <v>1.0</v>
      </c>
      <c r="U5460" s="1">
        <v>0.0</v>
      </c>
      <c r="V5460" s="1">
        <v>4.0</v>
      </c>
      <c r="W5460" s="1" t="s">
        <v>98</v>
      </c>
      <c r="X5460" s="6">
        <v>200.0</v>
      </c>
      <c r="Y5460" s="1">
        <v>1.0</v>
      </c>
      <c r="Z5460" s="1">
        <v>0.0</v>
      </c>
      <c r="AA5460" s="1">
        <v>1.0</v>
      </c>
      <c r="AB5460" s="5">
        <f t="shared" si="4"/>
        <v>2</v>
      </c>
      <c r="AC5460" s="8">
        <f t="shared" si="5"/>
        <v>200</v>
      </c>
      <c r="AD5460" s="8">
        <f t="shared" ref="AD5460:AE5460" si="5463">AC5460*AA5460</f>
        <v>200</v>
      </c>
      <c r="AE5460" s="8">
        <f t="shared" si="5463"/>
        <v>400</v>
      </c>
      <c r="AF5460" s="1" t="s">
        <v>144</v>
      </c>
      <c r="AG5460" s="1">
        <v>1.0</v>
      </c>
      <c r="AH5460" s="1">
        <v>1.0</v>
      </c>
      <c r="AI5460" s="1">
        <v>100.0</v>
      </c>
      <c r="AJ5460" s="1">
        <v>10.0</v>
      </c>
      <c r="AK5460" s="1">
        <v>10.0</v>
      </c>
      <c r="AL5460" s="1">
        <v>10.0</v>
      </c>
      <c r="AM5460" s="1">
        <v>10.0</v>
      </c>
      <c r="AN5460" s="1">
        <v>10.0</v>
      </c>
      <c r="AO5460" s="1">
        <v>10.0</v>
      </c>
    </row>
    <row r="5461">
      <c r="A5461" s="2">
        <v>1.3306329E7</v>
      </c>
      <c r="B5461" s="1" t="s">
        <v>883</v>
      </c>
      <c r="C5461" s="1">
        <v>2014.0</v>
      </c>
      <c r="D5461" s="3" t="s">
        <v>575</v>
      </c>
      <c r="E5461" s="14">
        <f t="shared" si="2"/>
        <v>3/19/2014</v>
      </c>
      <c r="F5461" s="15">
        <f t="shared" si="3"/>
        <v>2.45145264469178</v>
      </c>
      <c r="G5461" s="2">
        <v>2598472.0</v>
      </c>
      <c r="H5461" s="1" t="s">
        <v>41</v>
      </c>
      <c r="I5461" s="1" t="s">
        <v>5</v>
      </c>
      <c r="J5461" s="5" t="str">
        <f>VLOOKUP(I5461,city,2,FALSE)</f>
        <v>Amsterdam</v>
      </c>
      <c r="K5461" s="1" t="s">
        <v>6</v>
      </c>
      <c r="L5461" s="5"/>
      <c r="M5461" s="2">
        <v>1054.0</v>
      </c>
      <c r="N5461" s="1" t="s">
        <v>92</v>
      </c>
      <c r="O5461" s="1">
        <v>52.3615797102064</v>
      </c>
      <c r="P5461" s="1">
        <v>4.86093517789332</v>
      </c>
      <c r="Q5461" s="1" t="s">
        <v>95</v>
      </c>
      <c r="R5461" s="1" t="s">
        <v>97</v>
      </c>
      <c r="S5461" s="1">
        <v>3.0</v>
      </c>
      <c r="T5461" s="1">
        <v>1.0</v>
      </c>
      <c r="U5461" s="1">
        <v>1.0</v>
      </c>
      <c r="V5461" s="1">
        <v>2.0</v>
      </c>
      <c r="W5461" s="1" t="s">
        <v>98</v>
      </c>
      <c r="X5461" s="6">
        <v>114.0</v>
      </c>
      <c r="Y5461" s="1">
        <v>1.0</v>
      </c>
      <c r="Z5461" s="1">
        <v>0.0</v>
      </c>
      <c r="AA5461" s="1">
        <v>2.0</v>
      </c>
      <c r="AB5461" s="5">
        <f t="shared" si="4"/>
        <v>16</v>
      </c>
      <c r="AC5461" s="8">
        <f t="shared" si="5"/>
        <v>114</v>
      </c>
      <c r="AD5461" s="8">
        <f t="shared" ref="AD5461:AE5461" si="5464">AC5461*AA5461</f>
        <v>228</v>
      </c>
      <c r="AE5461" s="8">
        <f t="shared" si="5464"/>
        <v>3648</v>
      </c>
      <c r="AF5461" s="1" t="s">
        <v>115</v>
      </c>
      <c r="AG5461" s="1">
        <v>0.88</v>
      </c>
      <c r="AH5461" s="1">
        <v>8.0</v>
      </c>
      <c r="AI5461" s="1">
        <v>97.0</v>
      </c>
      <c r="AJ5461" s="1">
        <v>10.0</v>
      </c>
      <c r="AK5461" s="1">
        <v>10.0</v>
      </c>
      <c r="AL5461" s="1">
        <v>9.0</v>
      </c>
      <c r="AM5461" s="1">
        <v>10.0</v>
      </c>
      <c r="AN5461" s="1">
        <v>10.0</v>
      </c>
      <c r="AO5461" s="1">
        <v>9.0</v>
      </c>
    </row>
    <row r="5462">
      <c r="A5462" s="2">
        <v>1.331275E7</v>
      </c>
      <c r="B5462" s="1" t="s">
        <v>480</v>
      </c>
      <c r="C5462" s="1">
        <v>2014.0</v>
      </c>
      <c r="D5462" s="3" t="s">
        <v>575</v>
      </c>
      <c r="E5462" s="14">
        <f t="shared" si="2"/>
        <v>3/19/2014</v>
      </c>
      <c r="F5462" s="15">
        <f t="shared" si="3"/>
        <v>2.45145264469178</v>
      </c>
      <c r="G5462" s="2">
        <v>5072454.0</v>
      </c>
      <c r="H5462" s="1" t="s">
        <v>70</v>
      </c>
      <c r="I5462" s="1" t="s">
        <v>5</v>
      </c>
      <c r="J5462" s="5" t="str">
        <f>VLOOKUP(I5462,city,2,FALSE)</f>
        <v>Amsterdam</v>
      </c>
      <c r="K5462" s="1" t="s">
        <v>31</v>
      </c>
      <c r="L5462" s="5"/>
      <c r="M5462" s="2" t="s">
        <v>4936</v>
      </c>
      <c r="N5462" s="1" t="s">
        <v>92</v>
      </c>
      <c r="O5462" s="1">
        <v>52.3503638858015</v>
      </c>
      <c r="P5462" s="1">
        <v>4.90640015416223</v>
      </c>
      <c r="Q5462" s="1" t="s">
        <v>95</v>
      </c>
      <c r="R5462" s="1" t="s">
        <v>97</v>
      </c>
      <c r="S5462" s="1">
        <v>2.0</v>
      </c>
      <c r="T5462" s="1">
        <v>1.0</v>
      </c>
      <c r="U5462" s="1">
        <v>1.0</v>
      </c>
      <c r="V5462" s="1">
        <v>1.0</v>
      </c>
      <c r="W5462" s="1" t="s">
        <v>98</v>
      </c>
      <c r="X5462" s="6">
        <v>150.0</v>
      </c>
      <c r="Y5462" s="1">
        <v>1.0</v>
      </c>
      <c r="Z5462" s="1">
        <v>0.0</v>
      </c>
      <c r="AA5462" s="1">
        <v>3.0</v>
      </c>
      <c r="AB5462" s="5">
        <f t="shared" si="4"/>
        <v>8</v>
      </c>
      <c r="AC5462" s="8">
        <f t="shared" si="5"/>
        <v>150</v>
      </c>
      <c r="AD5462" s="8">
        <f t="shared" ref="AD5462:AE5462" si="5465">AC5462*AA5462</f>
        <v>450</v>
      </c>
      <c r="AE5462" s="8">
        <f t="shared" si="5465"/>
        <v>3600</v>
      </c>
      <c r="AF5462" s="1" t="s">
        <v>141</v>
      </c>
      <c r="AG5462" s="1">
        <v>1.0</v>
      </c>
      <c r="AH5462" s="1">
        <v>4.0</v>
      </c>
      <c r="AI5462" s="1">
        <v>100.0</v>
      </c>
      <c r="AJ5462" s="1">
        <v>10.0</v>
      </c>
      <c r="AK5462" s="1">
        <v>10.0</v>
      </c>
      <c r="AL5462" s="1">
        <v>10.0</v>
      </c>
      <c r="AM5462" s="1">
        <v>10.0</v>
      </c>
      <c r="AN5462" s="1">
        <v>10.0</v>
      </c>
      <c r="AO5462" s="1">
        <v>10.0</v>
      </c>
    </row>
    <row r="5463">
      <c r="A5463" s="2">
        <v>1.3313775E7</v>
      </c>
      <c r="B5463" s="1" t="s">
        <v>120</v>
      </c>
      <c r="C5463" s="1">
        <v>2014.0</v>
      </c>
      <c r="D5463" s="3" t="s">
        <v>575</v>
      </c>
      <c r="E5463" s="14">
        <f t="shared" si="2"/>
        <v>3/19/2014</v>
      </c>
      <c r="F5463" s="15">
        <f t="shared" si="3"/>
        <v>2.45145264469178</v>
      </c>
      <c r="G5463" s="2">
        <v>4591253.0</v>
      </c>
      <c r="H5463" s="1" t="s">
        <v>41</v>
      </c>
      <c r="I5463" s="1" t="s">
        <v>5</v>
      </c>
      <c r="J5463" s="5" t="str">
        <f>VLOOKUP(I5463,city,2,FALSE)</f>
        <v>Amsterdam</v>
      </c>
      <c r="K5463" s="1" t="s">
        <v>6</v>
      </c>
      <c r="L5463" s="5"/>
      <c r="M5463" s="2" t="s">
        <v>4937</v>
      </c>
      <c r="N5463" s="1" t="s">
        <v>92</v>
      </c>
      <c r="O5463" s="1">
        <v>52.3648094216675</v>
      </c>
      <c r="P5463" s="1">
        <v>4.8760465825698</v>
      </c>
      <c r="Q5463" s="1" t="s">
        <v>95</v>
      </c>
      <c r="R5463" s="1" t="s">
        <v>138</v>
      </c>
      <c r="S5463" s="1">
        <v>2.0</v>
      </c>
      <c r="T5463" s="1">
        <v>1.0</v>
      </c>
      <c r="U5463" s="1">
        <v>1.0</v>
      </c>
      <c r="V5463" s="1">
        <v>1.0</v>
      </c>
      <c r="W5463" s="1" t="s">
        <v>98</v>
      </c>
      <c r="X5463" s="6">
        <v>75.0</v>
      </c>
      <c r="Y5463" s="1">
        <v>1.0</v>
      </c>
      <c r="Z5463" s="1">
        <v>15.0</v>
      </c>
      <c r="AA5463" s="1">
        <v>1.0</v>
      </c>
      <c r="AB5463" s="5">
        <f t="shared" si="4"/>
        <v>2</v>
      </c>
      <c r="AC5463" s="8">
        <f t="shared" si="5"/>
        <v>90</v>
      </c>
      <c r="AD5463" s="8">
        <f t="shared" ref="AD5463:AE5463" si="5466">AC5463*AA5463</f>
        <v>90</v>
      </c>
      <c r="AE5463" s="8">
        <f t="shared" si="5466"/>
        <v>180</v>
      </c>
      <c r="AF5463" s="1" t="s">
        <v>141</v>
      </c>
      <c r="AG5463" s="1">
        <v>1.0</v>
      </c>
      <c r="AH5463" s="1">
        <v>1.0</v>
      </c>
      <c r="AI5463" s="1">
        <v>100.0</v>
      </c>
      <c r="AJ5463" s="1">
        <v>10.0</v>
      </c>
      <c r="AK5463" s="1">
        <v>10.0</v>
      </c>
      <c r="AL5463" s="1">
        <v>10.0</v>
      </c>
      <c r="AM5463" s="1">
        <v>10.0</v>
      </c>
      <c r="AN5463" s="1">
        <v>10.0</v>
      </c>
      <c r="AO5463" s="1">
        <v>10.0</v>
      </c>
    </row>
    <row r="5464">
      <c r="A5464" s="2">
        <v>1.332989E7</v>
      </c>
      <c r="B5464" s="1" t="s">
        <v>4938</v>
      </c>
      <c r="C5464" s="1">
        <v>2014.0</v>
      </c>
      <c r="D5464" s="3" t="s">
        <v>1477</v>
      </c>
      <c r="E5464" s="14">
        <f t="shared" si="2"/>
        <v>3/20/2014</v>
      </c>
      <c r="F5464" s="15">
        <f t="shared" si="3"/>
        <v>2.44871291866439</v>
      </c>
      <c r="G5464" s="2">
        <v>4771727.0</v>
      </c>
      <c r="H5464" s="1" t="s">
        <v>67</v>
      </c>
      <c r="I5464" s="1" t="s">
        <v>5</v>
      </c>
      <c r="J5464" s="5" t="str">
        <f>VLOOKUP(I5464,city,2,FALSE)</f>
        <v>Amsterdam</v>
      </c>
      <c r="K5464" s="1" t="s">
        <v>31</v>
      </c>
      <c r="L5464" s="5"/>
      <c r="M5464" s="2" t="s">
        <v>4939</v>
      </c>
      <c r="N5464" s="1" t="s">
        <v>92</v>
      </c>
      <c r="O5464" s="1">
        <v>52.3552880254276</v>
      </c>
      <c r="P5464" s="1">
        <v>4.85480720874572</v>
      </c>
      <c r="Q5464" s="1" t="s">
        <v>95</v>
      </c>
      <c r="R5464" s="1" t="s">
        <v>97</v>
      </c>
      <c r="S5464" s="1">
        <v>3.0</v>
      </c>
      <c r="T5464" s="1">
        <v>1.0</v>
      </c>
      <c r="U5464" s="1">
        <v>1.0</v>
      </c>
      <c r="V5464" s="1">
        <v>1.0</v>
      </c>
      <c r="W5464" s="1" t="s">
        <v>98</v>
      </c>
      <c r="X5464" s="6">
        <v>100.0</v>
      </c>
      <c r="Y5464" s="1">
        <v>1.0</v>
      </c>
      <c r="Z5464" s="1">
        <v>0.0</v>
      </c>
      <c r="AA5464" s="1">
        <v>1.0</v>
      </c>
      <c r="AB5464" s="5">
        <f t="shared" si="4"/>
        <v>2</v>
      </c>
      <c r="AC5464" s="8">
        <f t="shared" si="5"/>
        <v>100</v>
      </c>
      <c r="AD5464" s="8">
        <f t="shared" ref="AD5464:AE5464" si="5467">AC5464*AA5464</f>
        <v>100</v>
      </c>
      <c r="AE5464" s="8">
        <f t="shared" si="5467"/>
        <v>200</v>
      </c>
      <c r="AF5464" s="1" t="s">
        <v>115</v>
      </c>
      <c r="AG5464" s="1">
        <v>0.7</v>
      </c>
      <c r="AH5464" s="1">
        <v>1.0</v>
      </c>
      <c r="AI5464" s="1">
        <v>100.0</v>
      </c>
      <c r="AJ5464" s="1">
        <v>10.0</v>
      </c>
      <c r="AK5464" s="1">
        <v>10.0</v>
      </c>
      <c r="AL5464" s="1">
        <v>10.0</v>
      </c>
      <c r="AM5464" s="1">
        <v>10.0</v>
      </c>
      <c r="AN5464" s="1">
        <v>10.0</v>
      </c>
      <c r="AO5464" s="1">
        <v>10.0</v>
      </c>
    </row>
    <row r="5465">
      <c r="A5465" s="2">
        <v>1.3334944E7</v>
      </c>
      <c r="B5465" s="1" t="s">
        <v>301</v>
      </c>
      <c r="C5465" s="1">
        <v>2014.0</v>
      </c>
      <c r="D5465" s="3" t="s">
        <v>1477</v>
      </c>
      <c r="E5465" s="14">
        <f t="shared" si="2"/>
        <v>3/20/2014</v>
      </c>
      <c r="F5465" s="15">
        <f t="shared" si="3"/>
        <v>2.44871291866439</v>
      </c>
      <c r="G5465" s="2">
        <v>5555565.0</v>
      </c>
      <c r="H5465" s="1" t="s">
        <v>7</v>
      </c>
      <c r="I5465" s="1" t="s">
        <v>5</v>
      </c>
      <c r="J5465" s="5" t="str">
        <f>VLOOKUP(I5465,city,2,FALSE)</f>
        <v>Amsterdam</v>
      </c>
      <c r="K5465" s="1" t="s">
        <v>31</v>
      </c>
      <c r="L5465" s="5"/>
      <c r="M5465" s="2">
        <v>1052.0</v>
      </c>
      <c r="N5465" s="1" t="s">
        <v>92</v>
      </c>
      <c r="O5465" s="1">
        <v>52.377314339557</v>
      </c>
      <c r="P5465" s="1">
        <v>4.87228245332473</v>
      </c>
      <c r="Q5465" s="1" t="s">
        <v>95</v>
      </c>
      <c r="R5465" s="1" t="s">
        <v>97</v>
      </c>
      <c r="S5465" s="1">
        <v>3.0</v>
      </c>
      <c r="T5465" s="1">
        <v>1.0</v>
      </c>
      <c r="U5465" s="1">
        <v>1.0</v>
      </c>
      <c r="V5465" s="1">
        <v>3.0</v>
      </c>
      <c r="W5465" s="1" t="s">
        <v>98</v>
      </c>
      <c r="X5465" s="6">
        <v>70.0</v>
      </c>
      <c r="Y5465" s="1">
        <v>2.0</v>
      </c>
      <c r="Z5465" s="1">
        <v>20.0</v>
      </c>
      <c r="AA5465" s="1">
        <v>2.0</v>
      </c>
      <c r="AB5465" s="5">
        <f t="shared" si="4"/>
        <v>2</v>
      </c>
      <c r="AC5465" s="8">
        <f t="shared" si="5"/>
        <v>70</v>
      </c>
      <c r="AD5465" s="8">
        <f t="shared" ref="AD5465:AE5465" si="5468">AC5465*AA5465</f>
        <v>140</v>
      </c>
      <c r="AE5465" s="8">
        <f t="shared" si="5468"/>
        <v>280</v>
      </c>
      <c r="AF5465" s="1" t="s">
        <v>141</v>
      </c>
      <c r="AG5465" s="1">
        <v>1.0</v>
      </c>
      <c r="AH5465" s="1">
        <v>1.0</v>
      </c>
      <c r="AI5465" s="1">
        <v>80.0</v>
      </c>
      <c r="AJ5465" s="1">
        <v>10.0</v>
      </c>
      <c r="AK5465" s="1">
        <v>6.0</v>
      </c>
      <c r="AL5465" s="1">
        <v>10.0</v>
      </c>
      <c r="AM5465" s="1">
        <v>10.0</v>
      </c>
      <c r="AN5465" s="1">
        <v>6.0</v>
      </c>
      <c r="AO5465" s="1">
        <v>6.0</v>
      </c>
    </row>
    <row r="5466">
      <c r="A5466" s="2">
        <v>1.3340101E7</v>
      </c>
      <c r="B5466" s="1" t="s">
        <v>4940</v>
      </c>
      <c r="C5466" s="1">
        <v>2014.0</v>
      </c>
      <c r="D5466" s="3" t="s">
        <v>1477</v>
      </c>
      <c r="E5466" s="14">
        <f t="shared" si="2"/>
        <v>3/20/2014</v>
      </c>
      <c r="F5466" s="15">
        <f t="shared" si="3"/>
        <v>2.44871291866439</v>
      </c>
      <c r="G5466" s="2">
        <v>3309306.0</v>
      </c>
      <c r="H5466" s="1" t="s">
        <v>63</v>
      </c>
      <c r="I5466" s="1" t="s">
        <v>5</v>
      </c>
      <c r="J5466" s="5" t="str">
        <f>VLOOKUP(I5466,city,2,FALSE)</f>
        <v>Amsterdam</v>
      </c>
      <c r="K5466" s="1" t="s">
        <v>6</v>
      </c>
      <c r="L5466" s="5"/>
      <c r="M5466" s="2">
        <v>1012.0</v>
      </c>
      <c r="N5466" s="1" t="s">
        <v>92</v>
      </c>
      <c r="O5466" s="1">
        <v>52.3690618463018</v>
      </c>
      <c r="P5466" s="1">
        <v>4.8888021127893</v>
      </c>
      <c r="Q5466" s="1" t="s">
        <v>95</v>
      </c>
      <c r="R5466" s="1" t="s">
        <v>97</v>
      </c>
      <c r="S5466" s="1">
        <v>3.0</v>
      </c>
      <c r="T5466" s="1">
        <v>1.0</v>
      </c>
      <c r="U5466" s="1">
        <v>1.0</v>
      </c>
      <c r="V5466" s="1">
        <v>1.0</v>
      </c>
      <c r="W5466" s="1" t="s">
        <v>98</v>
      </c>
      <c r="X5466" s="6">
        <v>130.0</v>
      </c>
      <c r="Y5466" s="1">
        <v>1.0</v>
      </c>
      <c r="Z5466" s="1">
        <v>0.0</v>
      </c>
      <c r="AA5466" s="1">
        <v>3.0</v>
      </c>
      <c r="AB5466" s="5">
        <f t="shared" si="4"/>
        <v>86</v>
      </c>
      <c r="AC5466" s="8">
        <f t="shared" si="5"/>
        <v>130</v>
      </c>
      <c r="AD5466" s="8">
        <f t="shared" ref="AD5466:AE5466" si="5469">AC5466*AA5466</f>
        <v>390</v>
      </c>
      <c r="AE5466" s="8">
        <f t="shared" si="5469"/>
        <v>33540</v>
      </c>
      <c r="AF5466" s="1" t="s">
        <v>115</v>
      </c>
      <c r="AG5466" s="1">
        <v>0.85</v>
      </c>
      <c r="AH5466" s="1">
        <v>43.0</v>
      </c>
      <c r="AI5466" s="1">
        <v>95.0</v>
      </c>
      <c r="AJ5466" s="1">
        <v>10.0</v>
      </c>
      <c r="AK5466" s="1">
        <v>9.0</v>
      </c>
      <c r="AL5466" s="1">
        <v>10.0</v>
      </c>
      <c r="AM5466" s="1">
        <v>10.0</v>
      </c>
      <c r="AN5466" s="1">
        <v>10.0</v>
      </c>
      <c r="AO5466" s="1">
        <v>9.0</v>
      </c>
    </row>
    <row r="5467">
      <c r="A5467" s="2">
        <v>1.3348788E7</v>
      </c>
      <c r="B5467" s="1" t="s">
        <v>560</v>
      </c>
      <c r="C5467" s="1">
        <v>2014.0</v>
      </c>
      <c r="D5467" s="3" t="s">
        <v>1477</v>
      </c>
      <c r="E5467" s="14">
        <f t="shared" si="2"/>
        <v>3/20/2014</v>
      </c>
      <c r="F5467" s="15">
        <f t="shared" si="3"/>
        <v>2.44871291866439</v>
      </c>
      <c r="G5467" s="2">
        <v>2606699.0</v>
      </c>
      <c r="H5467" s="1" t="s">
        <v>67</v>
      </c>
      <c r="I5467" s="1" t="s">
        <v>5</v>
      </c>
      <c r="J5467" s="5" t="str">
        <f>VLOOKUP(I5467,city,2,FALSE)</f>
        <v>Amsterdam</v>
      </c>
      <c r="K5467" s="1" t="s">
        <v>6</v>
      </c>
      <c r="L5467" s="5"/>
      <c r="M5467" s="2" t="s">
        <v>4941</v>
      </c>
      <c r="N5467" s="1" t="s">
        <v>92</v>
      </c>
      <c r="O5467" s="1">
        <v>52.3529041996907</v>
      </c>
      <c r="P5467" s="1">
        <v>4.87757022724232</v>
      </c>
      <c r="Q5467" s="1" t="s">
        <v>95</v>
      </c>
      <c r="R5467" s="1" t="s">
        <v>97</v>
      </c>
      <c r="S5467" s="1">
        <v>2.0</v>
      </c>
      <c r="T5467" s="1">
        <v>1.0</v>
      </c>
      <c r="U5467" s="1">
        <v>1.0</v>
      </c>
      <c r="V5467" s="1">
        <v>2.0</v>
      </c>
      <c r="W5467" s="1" t="s">
        <v>98</v>
      </c>
      <c r="X5467" s="6">
        <v>110.0</v>
      </c>
      <c r="Y5467" s="1">
        <v>1.0</v>
      </c>
      <c r="Z5467" s="1">
        <v>0.0</v>
      </c>
      <c r="AA5467" s="1">
        <v>3.0</v>
      </c>
      <c r="AB5467" s="5">
        <f t="shared" si="4"/>
        <v>6</v>
      </c>
      <c r="AC5467" s="8">
        <f t="shared" si="5"/>
        <v>110</v>
      </c>
      <c r="AD5467" s="8">
        <f t="shared" ref="AD5467:AE5467" si="5470">AC5467*AA5467</f>
        <v>330</v>
      </c>
      <c r="AE5467" s="8">
        <f t="shared" si="5470"/>
        <v>1980</v>
      </c>
      <c r="AF5467" s="1" t="s">
        <v>141</v>
      </c>
      <c r="AG5467" s="1">
        <v>0.96</v>
      </c>
      <c r="AH5467" s="1">
        <v>3.0</v>
      </c>
      <c r="AI5467" s="1">
        <v>100.0</v>
      </c>
      <c r="AJ5467" s="1">
        <v>10.0</v>
      </c>
      <c r="AK5467" s="1">
        <v>9.0</v>
      </c>
      <c r="AL5467" s="1">
        <v>10.0</v>
      </c>
      <c r="AM5467" s="1">
        <v>9.0</v>
      </c>
      <c r="AN5467" s="1">
        <v>10.0</v>
      </c>
      <c r="AO5467" s="1">
        <v>10.0</v>
      </c>
    </row>
    <row r="5468">
      <c r="A5468" s="2">
        <v>1.3351931E7</v>
      </c>
      <c r="B5468" s="1" t="s">
        <v>442</v>
      </c>
      <c r="C5468" s="1">
        <v>2014.0</v>
      </c>
      <c r="D5468" s="3" t="s">
        <v>1477</v>
      </c>
      <c r="E5468" s="14">
        <f t="shared" si="2"/>
        <v>3/20/2014</v>
      </c>
      <c r="F5468" s="15">
        <f t="shared" si="3"/>
        <v>2.44871291866439</v>
      </c>
      <c r="G5468" s="2">
        <v>2607319.0</v>
      </c>
      <c r="H5468" s="1" t="s">
        <v>67</v>
      </c>
      <c r="I5468" s="1" t="s">
        <v>5</v>
      </c>
      <c r="J5468" s="5" t="str">
        <f>VLOOKUP(I5468,city,2,FALSE)</f>
        <v>Amsterdam</v>
      </c>
      <c r="K5468" s="1" t="s">
        <v>6</v>
      </c>
      <c r="L5468" s="5"/>
      <c r="M5468" s="2">
        <v>1059.0</v>
      </c>
      <c r="N5468" s="1" t="s">
        <v>92</v>
      </c>
      <c r="O5468" s="1">
        <v>52.3457487063007</v>
      </c>
      <c r="P5468" s="1">
        <v>4.84740996131088</v>
      </c>
      <c r="Q5468" s="1" t="s">
        <v>95</v>
      </c>
      <c r="R5468" s="1" t="s">
        <v>97</v>
      </c>
      <c r="S5468" s="1">
        <v>4.0</v>
      </c>
      <c r="T5468" s="1">
        <v>1.0</v>
      </c>
      <c r="U5468" s="1">
        <v>1.0</v>
      </c>
      <c r="V5468" s="1">
        <v>1.0</v>
      </c>
      <c r="W5468" s="1" t="s">
        <v>98</v>
      </c>
      <c r="X5468" s="6">
        <v>135.0</v>
      </c>
      <c r="Y5468" s="1">
        <v>1.0</v>
      </c>
      <c r="Z5468" s="1">
        <v>25.0</v>
      </c>
      <c r="AA5468" s="1">
        <v>2.0</v>
      </c>
      <c r="AB5468" s="5">
        <f t="shared" si="4"/>
        <v>30</v>
      </c>
      <c r="AC5468" s="8">
        <f t="shared" si="5"/>
        <v>160</v>
      </c>
      <c r="AD5468" s="8">
        <f t="shared" ref="AD5468:AE5468" si="5471">AC5468*AA5468</f>
        <v>320</v>
      </c>
      <c r="AE5468" s="8">
        <f t="shared" si="5471"/>
        <v>9600</v>
      </c>
      <c r="AF5468" s="1" t="s">
        <v>144</v>
      </c>
      <c r="AG5468" s="1">
        <v>0.91</v>
      </c>
      <c r="AH5468" s="1">
        <v>15.0</v>
      </c>
      <c r="AI5468" s="1">
        <v>97.0</v>
      </c>
      <c r="AJ5468" s="1">
        <v>10.0</v>
      </c>
      <c r="AK5468" s="1">
        <v>10.0</v>
      </c>
      <c r="AL5468" s="1">
        <v>10.0</v>
      </c>
      <c r="AM5468" s="1">
        <v>10.0</v>
      </c>
      <c r="AN5468" s="1">
        <v>9.0</v>
      </c>
      <c r="AO5468" s="1">
        <v>8.0</v>
      </c>
    </row>
    <row r="5469">
      <c r="A5469" s="2">
        <v>1.3352408E7</v>
      </c>
      <c r="B5469" s="1" t="s">
        <v>916</v>
      </c>
      <c r="C5469" s="1">
        <v>2014.0</v>
      </c>
      <c r="D5469" s="3" t="s">
        <v>1477</v>
      </c>
      <c r="E5469" s="14">
        <f t="shared" si="2"/>
        <v>3/20/2014</v>
      </c>
      <c r="F5469" s="15">
        <f t="shared" si="3"/>
        <v>2.4487129186961</v>
      </c>
      <c r="G5469" s="2">
        <v>2607401.0</v>
      </c>
      <c r="H5469" s="1" t="s">
        <v>106</v>
      </c>
      <c r="I5469" s="1" t="s">
        <v>5</v>
      </c>
      <c r="J5469" s="5" t="str">
        <f>VLOOKUP(I5469,city,2,FALSE)</f>
        <v>Amsterdam</v>
      </c>
      <c r="K5469" s="1" t="s">
        <v>6</v>
      </c>
      <c r="L5469" s="5"/>
      <c r="M5469" s="2">
        <v>1055.0</v>
      </c>
      <c r="N5469" s="1" t="s">
        <v>92</v>
      </c>
      <c r="O5469" s="1">
        <v>52.3736831390782</v>
      </c>
      <c r="P5469" s="1">
        <v>4.83395271553787</v>
      </c>
      <c r="Q5469" s="1" t="s">
        <v>95</v>
      </c>
      <c r="R5469" s="1" t="s">
        <v>97</v>
      </c>
      <c r="S5469" s="1">
        <v>4.0</v>
      </c>
      <c r="T5469" s="1">
        <v>1.0</v>
      </c>
      <c r="U5469" s="1">
        <v>2.0</v>
      </c>
      <c r="V5469" s="1">
        <v>2.0</v>
      </c>
      <c r="W5469" s="1" t="s">
        <v>98</v>
      </c>
      <c r="X5469" s="6">
        <v>199.0</v>
      </c>
      <c r="Y5469" s="1">
        <v>4.0</v>
      </c>
      <c r="Z5469" s="1">
        <v>0.0</v>
      </c>
      <c r="AA5469" s="1">
        <v>2.0</v>
      </c>
      <c r="AB5469" s="5">
        <f t="shared" si="4"/>
        <v>16</v>
      </c>
      <c r="AC5469" s="8">
        <f t="shared" si="5"/>
        <v>199</v>
      </c>
      <c r="AD5469" s="8">
        <f t="shared" ref="AD5469:AE5469" si="5472">AC5469*AA5469</f>
        <v>398</v>
      </c>
      <c r="AE5469" s="8">
        <f t="shared" si="5472"/>
        <v>6368</v>
      </c>
      <c r="AF5469" s="1" t="s">
        <v>144</v>
      </c>
      <c r="AG5469" s="1">
        <v>0.76</v>
      </c>
      <c r="AH5469" s="1">
        <v>8.0</v>
      </c>
      <c r="AI5469" s="1">
        <v>100.0</v>
      </c>
      <c r="AJ5469" s="1">
        <v>10.0</v>
      </c>
      <c r="AK5469" s="1">
        <v>10.0</v>
      </c>
      <c r="AL5469" s="1">
        <v>10.0</v>
      </c>
      <c r="AM5469" s="1">
        <v>10.0</v>
      </c>
      <c r="AN5469" s="1">
        <v>9.0</v>
      </c>
      <c r="AO5469" s="1">
        <v>10.0</v>
      </c>
    </row>
    <row r="5470">
      <c r="A5470" s="2">
        <v>1.3357905E7</v>
      </c>
      <c r="B5470" s="1" t="s">
        <v>4942</v>
      </c>
      <c r="C5470" s="1">
        <v>2014.0</v>
      </c>
      <c r="D5470" s="3" t="s">
        <v>1477</v>
      </c>
      <c r="E5470" s="14">
        <f t="shared" si="2"/>
        <v>3/20/2014</v>
      </c>
      <c r="F5470" s="15">
        <f t="shared" si="3"/>
        <v>2.4487129186961</v>
      </c>
      <c r="G5470" s="2">
        <v>3720623.0</v>
      </c>
      <c r="H5470" s="1" t="s">
        <v>41</v>
      </c>
      <c r="I5470" s="1" t="s">
        <v>5</v>
      </c>
      <c r="J5470" s="5" t="str">
        <f>VLOOKUP(I5470,city,2,FALSE)</f>
        <v>Amsterdam</v>
      </c>
      <c r="K5470" s="1" t="s">
        <v>6</v>
      </c>
      <c r="L5470" s="5"/>
      <c r="M5470" s="2">
        <v>1054.0</v>
      </c>
      <c r="N5470" s="1" t="s">
        <v>92</v>
      </c>
      <c r="O5470" s="1">
        <v>52.3657844202398</v>
      </c>
      <c r="P5470" s="1">
        <v>4.87550171868737</v>
      </c>
      <c r="Q5470" s="1" t="s">
        <v>95</v>
      </c>
      <c r="R5470" s="1" t="s">
        <v>97</v>
      </c>
      <c r="S5470" s="1">
        <v>2.0</v>
      </c>
      <c r="T5470" s="1">
        <v>1.0</v>
      </c>
      <c r="U5470" s="1">
        <v>1.0</v>
      </c>
      <c r="V5470" s="1">
        <v>1.0</v>
      </c>
      <c r="W5470" s="1" t="s">
        <v>98</v>
      </c>
      <c r="X5470" s="6">
        <v>95.0</v>
      </c>
      <c r="Y5470" s="1">
        <v>1.0</v>
      </c>
      <c r="Z5470" s="1">
        <v>0.0</v>
      </c>
      <c r="AA5470" s="1">
        <v>1.0</v>
      </c>
      <c r="AB5470" s="5">
        <f t="shared" si="4"/>
        <v>0</v>
      </c>
      <c r="AC5470" s="8">
        <f t="shared" si="5"/>
        <v>95</v>
      </c>
      <c r="AD5470" s="8">
        <f t="shared" ref="AD5470:AE5470" si="5473">AC5470*AA5470</f>
        <v>95</v>
      </c>
      <c r="AE5470" s="8">
        <f t="shared" si="5473"/>
        <v>0</v>
      </c>
      <c r="AF5470" s="1" t="s">
        <v>159</v>
      </c>
      <c r="AG5470" s="1" t="s">
        <v>159</v>
      </c>
      <c r="AH5470" s="1">
        <v>0.0</v>
      </c>
    </row>
    <row r="5471">
      <c r="A5471" s="2">
        <v>1.3364086E7</v>
      </c>
      <c r="B5471" s="1" t="s">
        <v>442</v>
      </c>
      <c r="C5471" s="1">
        <v>2014.0</v>
      </c>
      <c r="D5471" s="3" t="s">
        <v>578</v>
      </c>
      <c r="E5471" s="14">
        <f t="shared" si="2"/>
        <v>3/21/2014</v>
      </c>
      <c r="F5471" s="15">
        <f t="shared" si="3"/>
        <v>2.44597319266871</v>
      </c>
      <c r="G5471" s="2">
        <v>4190508.0</v>
      </c>
      <c r="H5471" s="1" t="s">
        <v>67</v>
      </c>
      <c r="I5471" s="1" t="s">
        <v>5</v>
      </c>
      <c r="J5471" s="5" t="str">
        <f>VLOOKUP(I5471,city,2,FALSE)</f>
        <v>Amsterdam</v>
      </c>
      <c r="K5471" s="1" t="s">
        <v>6</v>
      </c>
      <c r="L5471" s="5"/>
      <c r="M5471" s="2" t="s">
        <v>4943</v>
      </c>
      <c r="N5471" s="1" t="s">
        <v>92</v>
      </c>
      <c r="O5471" s="1">
        <v>52.3447693995673</v>
      </c>
      <c r="P5471" s="1">
        <v>4.8632389743638</v>
      </c>
      <c r="Q5471" s="1" t="s">
        <v>95</v>
      </c>
      <c r="R5471" s="1" t="s">
        <v>97</v>
      </c>
      <c r="S5471" s="1">
        <v>4.0</v>
      </c>
      <c r="T5471" s="1">
        <v>1.5</v>
      </c>
      <c r="U5471" s="1">
        <v>2.0</v>
      </c>
      <c r="V5471" s="1">
        <v>2.0</v>
      </c>
      <c r="W5471" s="1" t="s">
        <v>98</v>
      </c>
      <c r="X5471" s="6">
        <v>125.0</v>
      </c>
      <c r="Y5471" s="1">
        <v>1.0</v>
      </c>
      <c r="Z5471" s="1">
        <v>0.0</v>
      </c>
      <c r="AA5471" s="1">
        <v>3.0</v>
      </c>
      <c r="AB5471" s="5">
        <f t="shared" si="4"/>
        <v>12</v>
      </c>
      <c r="AC5471" s="8">
        <f t="shared" si="5"/>
        <v>125</v>
      </c>
      <c r="AD5471" s="8">
        <f t="shared" ref="AD5471:AE5471" si="5474">AC5471*AA5471</f>
        <v>375</v>
      </c>
      <c r="AE5471" s="8">
        <f t="shared" si="5474"/>
        <v>4500</v>
      </c>
      <c r="AF5471" s="1" t="s">
        <v>144</v>
      </c>
      <c r="AG5471" s="1">
        <v>0.9</v>
      </c>
      <c r="AH5471" s="1">
        <v>6.0</v>
      </c>
      <c r="AI5471" s="1">
        <v>97.0</v>
      </c>
      <c r="AJ5471" s="1">
        <v>10.0</v>
      </c>
      <c r="AK5471" s="1">
        <v>10.0</v>
      </c>
      <c r="AL5471" s="1">
        <v>10.0</v>
      </c>
      <c r="AM5471" s="1">
        <v>9.0</v>
      </c>
      <c r="AN5471" s="1">
        <v>10.0</v>
      </c>
      <c r="AO5471" s="1">
        <v>9.0</v>
      </c>
    </row>
    <row r="5472">
      <c r="A5472" s="2">
        <v>1.3372258E7</v>
      </c>
      <c r="B5472" s="1" t="s">
        <v>4944</v>
      </c>
      <c r="C5472" s="1">
        <v>2014.0</v>
      </c>
      <c r="D5472" s="3" t="s">
        <v>578</v>
      </c>
      <c r="E5472" s="14">
        <f t="shared" si="2"/>
        <v>3/21/2014</v>
      </c>
      <c r="F5472" s="15">
        <f t="shared" si="3"/>
        <v>2.44597319266871</v>
      </c>
      <c r="G5472" s="2">
        <v>4159987.0</v>
      </c>
      <c r="H5472" s="1" t="s">
        <v>63</v>
      </c>
      <c r="I5472" s="1" t="s">
        <v>5</v>
      </c>
      <c r="J5472" s="5" t="str">
        <f>VLOOKUP(I5472,city,2,FALSE)</f>
        <v>Amsterdam</v>
      </c>
      <c r="K5472" s="1" t="s">
        <v>6</v>
      </c>
      <c r="L5472" s="5"/>
      <c r="M5472" s="2" t="s">
        <v>4945</v>
      </c>
      <c r="N5472" s="1" t="s">
        <v>92</v>
      </c>
      <c r="O5472" s="1">
        <v>52.3832504261859</v>
      </c>
      <c r="P5472" s="1">
        <v>4.88518661397038</v>
      </c>
      <c r="Q5472" s="1" t="s">
        <v>95</v>
      </c>
      <c r="R5472" s="1" t="s">
        <v>97</v>
      </c>
      <c r="S5472" s="1">
        <v>2.0</v>
      </c>
      <c r="T5472" s="1">
        <v>1.0</v>
      </c>
      <c r="U5472" s="1">
        <v>1.0</v>
      </c>
      <c r="V5472" s="1">
        <v>1.0</v>
      </c>
      <c r="W5472" s="1" t="s">
        <v>98</v>
      </c>
      <c r="X5472" s="6">
        <v>75.0</v>
      </c>
      <c r="Y5472" s="1">
        <v>1.0</v>
      </c>
      <c r="Z5472" s="1">
        <v>0.0</v>
      </c>
      <c r="AA5472" s="1">
        <v>1.0</v>
      </c>
      <c r="AB5472" s="5">
        <f t="shared" si="4"/>
        <v>2</v>
      </c>
      <c r="AC5472" s="8">
        <f t="shared" si="5"/>
        <v>75</v>
      </c>
      <c r="AD5472" s="8">
        <f t="shared" ref="AD5472:AE5472" si="5475">AC5472*AA5472</f>
        <v>75</v>
      </c>
      <c r="AE5472" s="8">
        <f t="shared" si="5475"/>
        <v>150</v>
      </c>
      <c r="AF5472" s="1" t="s">
        <v>115</v>
      </c>
      <c r="AG5472" s="1">
        <v>0.9</v>
      </c>
      <c r="AH5472" s="1">
        <v>1.0</v>
      </c>
      <c r="AI5472" s="1">
        <v>80.0</v>
      </c>
      <c r="AJ5472" s="1">
        <v>8.0</v>
      </c>
      <c r="AK5472" s="1">
        <v>10.0</v>
      </c>
      <c r="AL5472" s="1">
        <v>8.0</v>
      </c>
      <c r="AM5472" s="1">
        <v>10.0</v>
      </c>
      <c r="AN5472" s="1">
        <v>10.0</v>
      </c>
      <c r="AO5472" s="1">
        <v>8.0</v>
      </c>
    </row>
    <row r="5473">
      <c r="A5473" s="2">
        <v>1.3374696E7</v>
      </c>
      <c r="B5473" s="1" t="s">
        <v>4946</v>
      </c>
      <c r="C5473" s="1">
        <v>2014.0</v>
      </c>
      <c r="D5473" s="3" t="s">
        <v>578</v>
      </c>
      <c r="E5473" s="14">
        <f t="shared" si="2"/>
        <v>3/21/2014</v>
      </c>
      <c r="F5473" s="15">
        <f t="shared" si="3"/>
        <v>2.44597319266871</v>
      </c>
      <c r="G5473" s="2">
        <v>3297500.0</v>
      </c>
      <c r="H5473" s="1" t="s">
        <v>63</v>
      </c>
      <c r="I5473" s="1" t="s">
        <v>5</v>
      </c>
      <c r="J5473" s="5" t="str">
        <f>VLOOKUP(I5473,city,2,FALSE)</f>
        <v>Amsterdam</v>
      </c>
      <c r="K5473" s="1" t="s">
        <v>6</v>
      </c>
      <c r="L5473" s="5"/>
      <c r="M5473" s="2" t="s">
        <v>4947</v>
      </c>
      <c r="N5473" s="1" t="s">
        <v>92</v>
      </c>
      <c r="O5473" s="1">
        <v>52.3708719491935</v>
      </c>
      <c r="P5473" s="1">
        <v>4.89321074321644</v>
      </c>
      <c r="Q5473" s="1" t="s">
        <v>95</v>
      </c>
      <c r="R5473" s="1" t="s">
        <v>97</v>
      </c>
      <c r="S5473" s="1">
        <v>4.0</v>
      </c>
      <c r="T5473" s="1">
        <v>1.0</v>
      </c>
      <c r="U5473" s="1">
        <v>2.0</v>
      </c>
      <c r="V5473" s="1">
        <v>2.0</v>
      </c>
      <c r="W5473" s="1" t="s">
        <v>98</v>
      </c>
      <c r="X5473" s="6">
        <v>130.0</v>
      </c>
      <c r="Y5473" s="1">
        <v>2.0</v>
      </c>
      <c r="Z5473" s="1">
        <v>25.0</v>
      </c>
      <c r="AA5473" s="1">
        <v>2.0</v>
      </c>
      <c r="AB5473" s="5">
        <f t="shared" si="4"/>
        <v>88</v>
      </c>
      <c r="AC5473" s="8">
        <f t="shared" si="5"/>
        <v>130</v>
      </c>
      <c r="AD5473" s="8">
        <f t="shared" ref="AD5473:AE5473" si="5476">AC5473*AA5473</f>
        <v>260</v>
      </c>
      <c r="AE5473" s="8">
        <f t="shared" si="5476"/>
        <v>22880</v>
      </c>
      <c r="AF5473" s="1" t="s">
        <v>115</v>
      </c>
      <c r="AG5473" s="1">
        <v>0.79</v>
      </c>
      <c r="AH5473" s="1">
        <v>44.0</v>
      </c>
      <c r="AI5473" s="1">
        <v>88.0</v>
      </c>
      <c r="AJ5473" s="1">
        <v>9.0</v>
      </c>
      <c r="AK5473" s="1">
        <v>9.0</v>
      </c>
      <c r="AL5473" s="1">
        <v>9.0</v>
      </c>
      <c r="AM5473" s="1">
        <v>9.0</v>
      </c>
      <c r="AN5473" s="1">
        <v>9.0</v>
      </c>
      <c r="AO5473" s="1">
        <v>8.0</v>
      </c>
    </row>
    <row r="5474">
      <c r="A5474" s="2">
        <v>1.3374696E7</v>
      </c>
      <c r="B5474" s="1" t="s">
        <v>4946</v>
      </c>
      <c r="C5474" s="1">
        <v>2014.0</v>
      </c>
      <c r="D5474" s="3" t="s">
        <v>578</v>
      </c>
      <c r="E5474" s="14">
        <f t="shared" si="2"/>
        <v>3/21/2014</v>
      </c>
      <c r="F5474" s="15">
        <f t="shared" si="3"/>
        <v>2.44597319266871</v>
      </c>
      <c r="G5474" s="2">
        <v>4276814.0</v>
      </c>
      <c r="H5474" s="1" t="s">
        <v>63</v>
      </c>
      <c r="I5474" s="1" t="s">
        <v>5</v>
      </c>
      <c r="J5474" s="5" t="str">
        <f>VLOOKUP(I5474,city,2,FALSE)</f>
        <v>Amsterdam</v>
      </c>
      <c r="K5474" s="1" t="s">
        <v>6</v>
      </c>
      <c r="L5474" s="5"/>
      <c r="M5474" s="2" t="s">
        <v>4948</v>
      </c>
      <c r="N5474" s="1" t="s">
        <v>92</v>
      </c>
      <c r="O5474" s="1">
        <v>52.3728145617726</v>
      </c>
      <c r="P5474" s="1">
        <v>4.89318669093897</v>
      </c>
      <c r="Q5474" s="1" t="s">
        <v>95</v>
      </c>
      <c r="R5474" s="1" t="s">
        <v>97</v>
      </c>
      <c r="S5474" s="1">
        <v>4.0</v>
      </c>
      <c r="T5474" s="1">
        <v>1.0</v>
      </c>
      <c r="U5474" s="1">
        <v>0.0</v>
      </c>
      <c r="V5474" s="1">
        <v>1.0</v>
      </c>
      <c r="W5474" s="1" t="s">
        <v>98</v>
      </c>
      <c r="X5474" s="6">
        <v>120.0</v>
      </c>
      <c r="Y5474" s="1">
        <v>2.0</v>
      </c>
      <c r="Z5474" s="1">
        <v>25.0</v>
      </c>
      <c r="AA5474" s="1">
        <v>2.0</v>
      </c>
      <c r="AB5474" s="5">
        <f t="shared" si="4"/>
        <v>2</v>
      </c>
      <c r="AC5474" s="8">
        <f t="shared" si="5"/>
        <v>120</v>
      </c>
      <c r="AD5474" s="8">
        <f t="shared" ref="AD5474:AE5474" si="5477">AC5474*AA5474</f>
        <v>240</v>
      </c>
      <c r="AE5474" s="8">
        <f t="shared" si="5477"/>
        <v>480</v>
      </c>
      <c r="AF5474" s="1" t="s">
        <v>115</v>
      </c>
      <c r="AG5474" s="1">
        <v>0.79</v>
      </c>
      <c r="AH5474" s="1">
        <v>1.0</v>
      </c>
      <c r="AI5474" s="1">
        <v>100.0</v>
      </c>
      <c r="AJ5474" s="1">
        <v>8.0</v>
      </c>
      <c r="AK5474" s="1">
        <v>8.0</v>
      </c>
      <c r="AL5474" s="1">
        <v>10.0</v>
      </c>
      <c r="AM5474" s="1">
        <v>10.0</v>
      </c>
      <c r="AN5474" s="1">
        <v>10.0</v>
      </c>
      <c r="AO5474" s="1">
        <v>2.0</v>
      </c>
    </row>
    <row r="5475">
      <c r="A5475" s="2">
        <v>1.3374696E7</v>
      </c>
      <c r="B5475" s="1" t="s">
        <v>4946</v>
      </c>
      <c r="C5475" s="1">
        <v>2014.0</v>
      </c>
      <c r="D5475" s="3" t="s">
        <v>578</v>
      </c>
      <c r="E5475" s="14">
        <f t="shared" si="2"/>
        <v>3/21/2014</v>
      </c>
      <c r="F5475" s="15">
        <f t="shared" si="3"/>
        <v>2.44597319266871</v>
      </c>
      <c r="G5475" s="2">
        <v>2985193.0</v>
      </c>
      <c r="H5475" s="1" t="s">
        <v>63</v>
      </c>
      <c r="I5475" s="1" t="s">
        <v>5</v>
      </c>
      <c r="J5475" s="5" t="str">
        <f>VLOOKUP(I5475,city,2,FALSE)</f>
        <v>Amsterdam</v>
      </c>
      <c r="K5475" s="1" t="s">
        <v>6</v>
      </c>
      <c r="L5475" s="5"/>
      <c r="M5475" s="2" t="s">
        <v>4949</v>
      </c>
      <c r="N5475" s="1" t="s">
        <v>92</v>
      </c>
      <c r="O5475" s="1">
        <v>52.3714813898419</v>
      </c>
      <c r="P5475" s="1">
        <v>4.89180612748736</v>
      </c>
      <c r="Q5475" s="1" t="s">
        <v>95</v>
      </c>
      <c r="R5475" s="1" t="s">
        <v>97</v>
      </c>
      <c r="S5475" s="1">
        <v>2.0</v>
      </c>
      <c r="T5475" s="1">
        <v>1.0</v>
      </c>
      <c r="U5475" s="1">
        <v>0.0</v>
      </c>
      <c r="V5475" s="1">
        <v>2.0</v>
      </c>
      <c r="W5475" s="1" t="s">
        <v>98</v>
      </c>
      <c r="X5475" s="6">
        <v>120.0</v>
      </c>
      <c r="Y5475" s="1">
        <v>2.0</v>
      </c>
      <c r="Z5475" s="1">
        <v>0.0</v>
      </c>
      <c r="AA5475" s="1">
        <v>2.0</v>
      </c>
      <c r="AB5475" s="5">
        <f t="shared" si="4"/>
        <v>76</v>
      </c>
      <c r="AC5475" s="8">
        <f t="shared" si="5"/>
        <v>120</v>
      </c>
      <c r="AD5475" s="8">
        <f t="shared" ref="AD5475:AE5475" si="5478">AC5475*AA5475</f>
        <v>240</v>
      </c>
      <c r="AE5475" s="8">
        <f t="shared" si="5478"/>
        <v>18240</v>
      </c>
      <c r="AF5475" s="1" t="s">
        <v>115</v>
      </c>
      <c r="AG5475" s="1">
        <v>0.79</v>
      </c>
      <c r="AH5475" s="1">
        <v>38.0</v>
      </c>
      <c r="AI5475" s="1">
        <v>91.0</v>
      </c>
      <c r="AJ5475" s="1">
        <v>9.0</v>
      </c>
      <c r="AK5475" s="1">
        <v>9.0</v>
      </c>
      <c r="AL5475" s="1">
        <v>10.0</v>
      </c>
      <c r="AM5475" s="1">
        <v>10.0</v>
      </c>
      <c r="AN5475" s="1">
        <v>10.0</v>
      </c>
      <c r="AO5475" s="1">
        <v>9.0</v>
      </c>
    </row>
    <row r="5476">
      <c r="A5476" s="2">
        <v>1.3381627E7</v>
      </c>
      <c r="B5476" s="1" t="s">
        <v>4950</v>
      </c>
      <c r="C5476" s="1">
        <v>2014.0</v>
      </c>
      <c r="D5476" s="3" t="s">
        <v>578</v>
      </c>
      <c r="E5476" s="14">
        <f t="shared" si="2"/>
        <v>3/21/2014</v>
      </c>
      <c r="F5476" s="15">
        <f t="shared" si="3"/>
        <v>2.44597319266871</v>
      </c>
      <c r="G5476" s="2">
        <v>2613187.0</v>
      </c>
      <c r="H5476" s="1" t="s">
        <v>100</v>
      </c>
      <c r="I5476" s="1" t="s">
        <v>5</v>
      </c>
      <c r="J5476" s="5" t="str">
        <f>VLOOKUP(I5476,city,2,FALSE)</f>
        <v>Amsterdam</v>
      </c>
      <c r="K5476" s="1" t="s">
        <v>6</v>
      </c>
      <c r="L5476" s="5"/>
      <c r="M5476" s="2" t="s">
        <v>4951</v>
      </c>
      <c r="N5476" s="1" t="s">
        <v>92</v>
      </c>
      <c r="O5476" s="1">
        <v>52.3944978041192</v>
      </c>
      <c r="P5476" s="1">
        <v>4.94539867603285</v>
      </c>
      <c r="Q5476" s="1" t="s">
        <v>257</v>
      </c>
      <c r="R5476" s="1" t="s">
        <v>138</v>
      </c>
      <c r="S5476" s="1">
        <v>2.0</v>
      </c>
      <c r="T5476" s="1">
        <v>1.0</v>
      </c>
      <c r="U5476" s="1">
        <v>1.0</v>
      </c>
      <c r="V5476" s="1">
        <v>1.0</v>
      </c>
      <c r="W5476" s="1" t="s">
        <v>98</v>
      </c>
      <c r="X5476" s="6">
        <v>60.0</v>
      </c>
      <c r="Y5476" s="1">
        <v>1.0</v>
      </c>
      <c r="Z5476" s="1">
        <v>0.0</v>
      </c>
      <c r="AA5476" s="1">
        <v>2.0</v>
      </c>
      <c r="AB5476" s="5">
        <f t="shared" si="4"/>
        <v>34</v>
      </c>
      <c r="AC5476" s="8">
        <f t="shared" si="5"/>
        <v>60</v>
      </c>
      <c r="AD5476" s="8">
        <f t="shared" ref="AD5476:AE5476" si="5479">AC5476*AA5476</f>
        <v>120</v>
      </c>
      <c r="AE5476" s="8">
        <f t="shared" si="5479"/>
        <v>4080</v>
      </c>
      <c r="AF5476" s="1" t="s">
        <v>141</v>
      </c>
      <c r="AG5476" s="1">
        <v>0.92</v>
      </c>
      <c r="AH5476" s="1">
        <v>17.0</v>
      </c>
      <c r="AI5476" s="1">
        <v>94.0</v>
      </c>
      <c r="AJ5476" s="1">
        <v>9.0</v>
      </c>
      <c r="AK5476" s="1">
        <v>10.0</v>
      </c>
      <c r="AL5476" s="1">
        <v>10.0</v>
      </c>
      <c r="AM5476" s="1">
        <v>10.0</v>
      </c>
      <c r="AN5476" s="1">
        <v>9.0</v>
      </c>
      <c r="AO5476" s="1">
        <v>9.0</v>
      </c>
    </row>
    <row r="5477">
      <c r="A5477" s="2">
        <v>1.3383797E7</v>
      </c>
      <c r="B5477" s="1" t="s">
        <v>4952</v>
      </c>
      <c r="C5477" s="1">
        <v>2014.0</v>
      </c>
      <c r="D5477" s="3" t="s">
        <v>578</v>
      </c>
      <c r="E5477" s="14">
        <f t="shared" si="2"/>
        <v>3/21/2014</v>
      </c>
      <c r="F5477" s="15">
        <f t="shared" si="3"/>
        <v>2.44597319266871</v>
      </c>
      <c r="G5477" s="2">
        <v>5313557.0</v>
      </c>
      <c r="H5477" s="1" t="s">
        <v>70</v>
      </c>
      <c r="I5477" s="1" t="s">
        <v>5</v>
      </c>
      <c r="J5477" s="5" t="str">
        <f>VLOOKUP(I5477,city,2,FALSE)</f>
        <v>Amsterdam</v>
      </c>
      <c r="K5477" s="1" t="s">
        <v>31</v>
      </c>
      <c r="L5477" s="5"/>
      <c r="M5477" s="2" t="s">
        <v>4953</v>
      </c>
      <c r="N5477" s="1" t="s">
        <v>92</v>
      </c>
      <c r="O5477" s="1">
        <v>52.3531892053312</v>
      </c>
      <c r="P5477" s="1">
        <v>4.89937853121311</v>
      </c>
      <c r="Q5477" s="1" t="s">
        <v>95</v>
      </c>
      <c r="R5477" s="1" t="s">
        <v>97</v>
      </c>
      <c r="S5477" s="1">
        <v>4.0</v>
      </c>
      <c r="T5477" s="1">
        <v>1.0</v>
      </c>
      <c r="U5477" s="1">
        <v>1.0</v>
      </c>
      <c r="V5477" s="1">
        <v>2.0</v>
      </c>
      <c r="W5477" s="1" t="s">
        <v>98</v>
      </c>
      <c r="X5477" s="6">
        <v>100.0</v>
      </c>
      <c r="Y5477" s="1">
        <v>2.0</v>
      </c>
      <c r="Z5477" s="1">
        <v>40.0</v>
      </c>
      <c r="AA5477" s="1">
        <v>2.0</v>
      </c>
      <c r="AB5477" s="5">
        <f t="shared" si="4"/>
        <v>0</v>
      </c>
      <c r="AC5477" s="8">
        <f t="shared" si="5"/>
        <v>100</v>
      </c>
      <c r="AD5477" s="8">
        <f t="shared" ref="AD5477:AE5477" si="5480">AC5477*AA5477</f>
        <v>200</v>
      </c>
      <c r="AE5477" s="8">
        <f t="shared" si="5480"/>
        <v>0</v>
      </c>
      <c r="AF5477" s="1" t="s">
        <v>141</v>
      </c>
      <c r="AG5477" s="1">
        <v>1.0</v>
      </c>
      <c r="AH5477" s="1">
        <v>0.0</v>
      </c>
    </row>
    <row r="5478">
      <c r="A5478" s="2">
        <v>1.3386969E7</v>
      </c>
      <c r="B5478" s="1" t="s">
        <v>4605</v>
      </c>
      <c r="C5478" s="1">
        <v>2014.0</v>
      </c>
      <c r="D5478" s="3" t="s">
        <v>578</v>
      </c>
      <c r="E5478" s="14">
        <f t="shared" si="2"/>
        <v>3/21/2014</v>
      </c>
      <c r="F5478" s="15">
        <f t="shared" si="3"/>
        <v>2.44597319266871</v>
      </c>
      <c r="G5478" s="2">
        <v>2963391.0</v>
      </c>
      <c r="H5478" s="1" t="s">
        <v>41</v>
      </c>
      <c r="I5478" s="1" t="s">
        <v>5</v>
      </c>
      <c r="J5478" s="5" t="str">
        <f>VLOOKUP(I5478,city,2,FALSE)</f>
        <v>Amsterdam</v>
      </c>
      <c r="K5478" s="1" t="s">
        <v>6</v>
      </c>
      <c r="L5478" s="5"/>
      <c r="M5478" s="2" t="s">
        <v>4898</v>
      </c>
      <c r="N5478" s="1" t="s">
        <v>92</v>
      </c>
      <c r="O5478" s="1">
        <v>52.3729355076551</v>
      </c>
      <c r="P5478" s="1">
        <v>4.86499519375584</v>
      </c>
      <c r="Q5478" s="1" t="s">
        <v>95</v>
      </c>
      <c r="R5478" s="1" t="s">
        <v>97</v>
      </c>
      <c r="S5478" s="1">
        <v>2.0</v>
      </c>
      <c r="T5478" s="1">
        <v>1.0</v>
      </c>
      <c r="U5478" s="1">
        <v>1.0</v>
      </c>
      <c r="V5478" s="1">
        <v>1.0</v>
      </c>
      <c r="W5478" s="1" t="s">
        <v>98</v>
      </c>
      <c r="X5478" s="6">
        <v>100.0</v>
      </c>
      <c r="Y5478" s="1">
        <v>1.0</v>
      </c>
      <c r="Z5478" s="1">
        <v>0.0</v>
      </c>
      <c r="AA5478" s="1">
        <v>2.0</v>
      </c>
      <c r="AB5478" s="5">
        <f t="shared" si="4"/>
        <v>12</v>
      </c>
      <c r="AC5478" s="8">
        <f t="shared" si="5"/>
        <v>100</v>
      </c>
      <c r="AD5478" s="8">
        <f t="shared" ref="AD5478:AE5478" si="5481">AC5478*AA5478</f>
        <v>200</v>
      </c>
      <c r="AE5478" s="8">
        <f t="shared" si="5481"/>
        <v>2400</v>
      </c>
      <c r="AF5478" s="1" t="s">
        <v>144</v>
      </c>
      <c r="AG5478" s="1">
        <v>1.0</v>
      </c>
      <c r="AH5478" s="1">
        <v>6.0</v>
      </c>
      <c r="AI5478" s="1">
        <v>97.0</v>
      </c>
      <c r="AJ5478" s="1">
        <v>9.0</v>
      </c>
      <c r="AK5478" s="1">
        <v>10.0</v>
      </c>
      <c r="AL5478" s="1">
        <v>10.0</v>
      </c>
      <c r="AM5478" s="1">
        <v>10.0</v>
      </c>
      <c r="AN5478" s="1">
        <v>10.0</v>
      </c>
      <c r="AO5478" s="1">
        <v>10.0</v>
      </c>
    </row>
    <row r="5479">
      <c r="A5479" s="2">
        <v>1.3386969E7</v>
      </c>
      <c r="B5479" s="1" t="s">
        <v>4605</v>
      </c>
      <c r="C5479" s="1">
        <v>2014.0</v>
      </c>
      <c r="D5479" s="3" t="s">
        <v>578</v>
      </c>
      <c r="E5479" s="14">
        <f t="shared" si="2"/>
        <v>3/21/2014</v>
      </c>
      <c r="F5479" s="15">
        <f t="shared" si="3"/>
        <v>2.44597319266871</v>
      </c>
      <c r="G5479" s="2">
        <v>5487223.0</v>
      </c>
      <c r="H5479" s="1" t="s">
        <v>41</v>
      </c>
      <c r="I5479" s="1" t="s">
        <v>5</v>
      </c>
      <c r="J5479" s="5" t="str">
        <f>VLOOKUP(I5479,city,2,FALSE)</f>
        <v>Amsterdam</v>
      </c>
      <c r="K5479" s="1" t="s">
        <v>39</v>
      </c>
      <c r="L5479" s="5"/>
      <c r="M5479" s="2" t="s">
        <v>4954</v>
      </c>
      <c r="N5479" s="1" t="s">
        <v>92</v>
      </c>
      <c r="O5479" s="1">
        <v>52.360324826749</v>
      </c>
      <c r="P5479" s="1">
        <v>4.86415715241327</v>
      </c>
      <c r="Q5479" s="1" t="s">
        <v>95</v>
      </c>
      <c r="R5479" s="1" t="s">
        <v>97</v>
      </c>
      <c r="S5479" s="1">
        <v>2.0</v>
      </c>
      <c r="T5479" s="1">
        <v>1.0</v>
      </c>
      <c r="U5479" s="1">
        <v>1.0</v>
      </c>
      <c r="V5479" s="1">
        <v>1.0</v>
      </c>
      <c r="W5479" s="1" t="s">
        <v>98</v>
      </c>
      <c r="X5479" s="6">
        <v>115.0</v>
      </c>
      <c r="Y5479" s="1">
        <v>1.0</v>
      </c>
      <c r="Z5479" s="1">
        <v>0.0</v>
      </c>
      <c r="AA5479" s="1">
        <v>2.0</v>
      </c>
      <c r="AB5479" s="5">
        <f t="shared" si="4"/>
        <v>0</v>
      </c>
      <c r="AC5479" s="8">
        <f t="shared" si="5"/>
        <v>115</v>
      </c>
      <c r="AD5479" s="8">
        <f t="shared" ref="AD5479:AE5479" si="5482">AC5479*AA5479</f>
        <v>230</v>
      </c>
      <c r="AE5479" s="8">
        <f t="shared" si="5482"/>
        <v>0</v>
      </c>
      <c r="AF5479" s="1" t="s">
        <v>144</v>
      </c>
      <c r="AG5479" s="1">
        <v>1.0</v>
      </c>
      <c r="AH5479" s="1">
        <v>0.0</v>
      </c>
    </row>
    <row r="5480">
      <c r="A5480" s="2">
        <v>1.3398621E7</v>
      </c>
      <c r="B5480" s="1" t="s">
        <v>1536</v>
      </c>
      <c r="C5480" s="1">
        <v>2014.0</v>
      </c>
      <c r="D5480" s="3" t="s">
        <v>580</v>
      </c>
      <c r="E5480" s="14">
        <f t="shared" si="2"/>
        <v>3/22/2014</v>
      </c>
      <c r="F5480" s="15">
        <f t="shared" si="3"/>
        <v>2.44323346664131</v>
      </c>
      <c r="G5480" s="2">
        <v>2616337.0</v>
      </c>
      <c r="H5480" s="1" t="s">
        <v>67</v>
      </c>
      <c r="I5480" s="1" t="s">
        <v>5</v>
      </c>
      <c r="J5480" s="5" t="str">
        <f>VLOOKUP(I5480,city,2,FALSE)</f>
        <v>Amsterdam</v>
      </c>
      <c r="K5480" s="1" t="s">
        <v>6</v>
      </c>
      <c r="L5480" s="5"/>
      <c r="M5480" s="2">
        <v>1076.0</v>
      </c>
      <c r="N5480" s="1" t="s">
        <v>92</v>
      </c>
      <c r="O5480" s="1">
        <v>52.3486340190764</v>
      </c>
      <c r="P5480" s="1">
        <v>4.86093396772862</v>
      </c>
      <c r="Q5480" s="1" t="s">
        <v>95</v>
      </c>
      <c r="R5480" s="1" t="s">
        <v>97</v>
      </c>
      <c r="S5480" s="1">
        <v>3.0</v>
      </c>
      <c r="T5480" s="1">
        <v>1.0</v>
      </c>
      <c r="U5480" s="1">
        <v>1.0</v>
      </c>
      <c r="V5480" s="1">
        <v>2.0</v>
      </c>
      <c r="W5480" s="1" t="s">
        <v>98</v>
      </c>
      <c r="X5480" s="6">
        <v>99.0</v>
      </c>
      <c r="Y5480" s="1">
        <v>1.0</v>
      </c>
      <c r="Z5480" s="1">
        <v>0.0</v>
      </c>
      <c r="AA5480" s="1">
        <v>1.0</v>
      </c>
      <c r="AB5480" s="5">
        <f t="shared" si="4"/>
        <v>0</v>
      </c>
      <c r="AC5480" s="8">
        <f t="shared" si="5"/>
        <v>99</v>
      </c>
      <c r="AD5480" s="8">
        <f t="shared" ref="AD5480:AE5480" si="5483">AC5480*AA5480</f>
        <v>99</v>
      </c>
      <c r="AE5480" s="8">
        <f t="shared" si="5483"/>
        <v>0</v>
      </c>
      <c r="AF5480" s="1" t="s">
        <v>159</v>
      </c>
      <c r="AG5480" s="1" t="s">
        <v>159</v>
      </c>
      <c r="AH5480" s="1">
        <v>0.0</v>
      </c>
    </row>
    <row r="5481">
      <c r="A5481" s="2">
        <v>1.3402636E7</v>
      </c>
      <c r="B5481" s="1" t="s">
        <v>687</v>
      </c>
      <c r="C5481" s="1">
        <v>2014.0</v>
      </c>
      <c r="D5481" s="3" t="s">
        <v>580</v>
      </c>
      <c r="E5481" s="14">
        <f t="shared" si="2"/>
        <v>3/22/2014</v>
      </c>
      <c r="F5481" s="15">
        <f t="shared" si="3"/>
        <v>2.44323346664131</v>
      </c>
      <c r="G5481" s="2">
        <v>2634415.0</v>
      </c>
      <c r="H5481" s="1" t="s">
        <v>67</v>
      </c>
      <c r="I5481" s="1" t="s">
        <v>5</v>
      </c>
      <c r="J5481" s="5" t="str">
        <f>VLOOKUP(I5481,city,2,FALSE)</f>
        <v>Amsterdam</v>
      </c>
      <c r="K5481" s="1" t="s">
        <v>6</v>
      </c>
      <c r="L5481" s="5"/>
      <c r="M5481" s="2" t="s">
        <v>3598</v>
      </c>
      <c r="N5481" s="1" t="s">
        <v>92</v>
      </c>
      <c r="O5481" s="1">
        <v>52.3587991329908</v>
      </c>
      <c r="P5481" s="1">
        <v>4.87897494763704</v>
      </c>
      <c r="Q5481" s="1" t="s">
        <v>95</v>
      </c>
      <c r="R5481" s="1" t="s">
        <v>97</v>
      </c>
      <c r="S5481" s="1">
        <v>4.0</v>
      </c>
      <c r="T5481" s="1">
        <v>1.0</v>
      </c>
      <c r="U5481" s="1">
        <v>2.0</v>
      </c>
      <c r="V5481" s="1">
        <v>4.0</v>
      </c>
      <c r="W5481" s="1" t="s">
        <v>98</v>
      </c>
      <c r="X5481" s="6">
        <v>220.0</v>
      </c>
      <c r="Y5481" s="1">
        <v>2.0</v>
      </c>
      <c r="Z5481" s="1">
        <v>50.0</v>
      </c>
      <c r="AA5481" s="1">
        <v>3.0</v>
      </c>
      <c r="AB5481" s="5">
        <f t="shared" si="4"/>
        <v>2</v>
      </c>
      <c r="AC5481" s="8">
        <f t="shared" si="5"/>
        <v>220</v>
      </c>
      <c r="AD5481" s="8">
        <f t="shared" ref="AD5481:AE5481" si="5484">AC5481*AA5481</f>
        <v>660</v>
      </c>
      <c r="AE5481" s="8">
        <f t="shared" si="5484"/>
        <v>1320</v>
      </c>
      <c r="AF5481" s="1" t="s">
        <v>141</v>
      </c>
      <c r="AG5481" s="1">
        <v>1.0</v>
      </c>
      <c r="AH5481" s="1">
        <v>1.0</v>
      </c>
      <c r="AI5481" s="1">
        <v>91.0</v>
      </c>
      <c r="AJ5481" s="1">
        <v>8.0</v>
      </c>
      <c r="AK5481" s="1">
        <v>10.0</v>
      </c>
      <c r="AL5481" s="1">
        <v>10.0</v>
      </c>
      <c r="AM5481" s="1">
        <v>10.0</v>
      </c>
      <c r="AN5481" s="1">
        <v>10.0</v>
      </c>
      <c r="AO5481" s="1">
        <v>8.0</v>
      </c>
    </row>
    <row r="5482">
      <c r="A5482" s="2">
        <v>1.3405827E7</v>
      </c>
      <c r="B5482" s="1" t="s">
        <v>1249</v>
      </c>
      <c r="C5482" s="1">
        <v>2014.0</v>
      </c>
      <c r="D5482" s="3" t="s">
        <v>580</v>
      </c>
      <c r="E5482" s="14">
        <f t="shared" si="2"/>
        <v>3/22/2014</v>
      </c>
      <c r="F5482" s="15">
        <f t="shared" si="3"/>
        <v>2.44323346664131</v>
      </c>
      <c r="G5482" s="2">
        <v>5275685.0</v>
      </c>
      <c r="H5482" s="1" t="s">
        <v>63</v>
      </c>
      <c r="I5482" s="1" t="s">
        <v>5</v>
      </c>
      <c r="J5482" s="5" t="str">
        <f>VLOOKUP(I5482,city,2,FALSE)</f>
        <v>Amsterdam</v>
      </c>
      <c r="K5482" s="1" t="s">
        <v>31</v>
      </c>
      <c r="L5482" s="5"/>
      <c r="M5482" s="2" t="s">
        <v>3680</v>
      </c>
      <c r="N5482" s="1" t="s">
        <v>92</v>
      </c>
      <c r="O5482" s="1">
        <v>52.3685251791737</v>
      </c>
      <c r="P5482" s="1">
        <v>4.88099108243196</v>
      </c>
      <c r="Q5482" s="1" t="s">
        <v>95</v>
      </c>
      <c r="R5482" s="1" t="s">
        <v>97</v>
      </c>
      <c r="S5482" s="1">
        <v>4.0</v>
      </c>
      <c r="T5482" s="1">
        <v>1.0</v>
      </c>
      <c r="U5482" s="1">
        <v>2.0</v>
      </c>
      <c r="V5482" s="1">
        <v>2.0</v>
      </c>
      <c r="W5482" s="1" t="s">
        <v>98</v>
      </c>
      <c r="X5482" s="6">
        <v>185.0</v>
      </c>
      <c r="Y5482" s="1">
        <v>1.0</v>
      </c>
      <c r="Z5482" s="1">
        <v>0.0</v>
      </c>
      <c r="AA5482" s="1">
        <v>2.0</v>
      </c>
      <c r="AB5482" s="5">
        <f t="shared" si="4"/>
        <v>2</v>
      </c>
      <c r="AC5482" s="8">
        <f t="shared" si="5"/>
        <v>185</v>
      </c>
      <c r="AD5482" s="8">
        <f t="shared" ref="AD5482:AE5482" si="5485">AC5482*AA5482</f>
        <v>370</v>
      </c>
      <c r="AE5482" s="8">
        <f t="shared" si="5485"/>
        <v>740</v>
      </c>
      <c r="AF5482" s="1" t="s">
        <v>115</v>
      </c>
      <c r="AG5482" s="1">
        <v>0.85</v>
      </c>
      <c r="AH5482" s="1">
        <v>1.0</v>
      </c>
      <c r="AI5482" s="1">
        <v>60.0</v>
      </c>
      <c r="AJ5482" s="1">
        <v>8.0</v>
      </c>
      <c r="AK5482" s="1">
        <v>6.0</v>
      </c>
      <c r="AL5482" s="1">
        <v>8.0</v>
      </c>
      <c r="AM5482" s="1">
        <v>10.0</v>
      </c>
      <c r="AN5482" s="1">
        <v>10.0</v>
      </c>
      <c r="AO5482" s="1">
        <v>6.0</v>
      </c>
    </row>
    <row r="5483">
      <c r="A5483" s="2">
        <v>1.3405827E7</v>
      </c>
      <c r="B5483" s="1" t="s">
        <v>1249</v>
      </c>
      <c r="C5483" s="1">
        <v>2014.0</v>
      </c>
      <c r="D5483" s="3" t="s">
        <v>580</v>
      </c>
      <c r="E5483" s="14">
        <f t="shared" si="2"/>
        <v>3/22/2014</v>
      </c>
      <c r="F5483" s="15">
        <f t="shared" si="3"/>
        <v>2.44323346664131</v>
      </c>
      <c r="G5483" s="2">
        <v>5302114.0</v>
      </c>
      <c r="H5483" s="1" t="s">
        <v>41</v>
      </c>
      <c r="I5483" s="1" t="s">
        <v>5</v>
      </c>
      <c r="J5483" s="5" t="str">
        <f>VLOOKUP(I5483,city,2,FALSE)</f>
        <v>Amsterdam</v>
      </c>
      <c r="K5483" s="1" t="s">
        <v>31</v>
      </c>
      <c r="L5483" s="5"/>
      <c r="M5483" s="2" t="s">
        <v>4955</v>
      </c>
      <c r="N5483" s="1" t="s">
        <v>92</v>
      </c>
      <c r="O5483" s="1">
        <v>52.3600588736631</v>
      </c>
      <c r="P5483" s="1">
        <v>4.86692672702779</v>
      </c>
      <c r="Q5483" s="1" t="s">
        <v>95</v>
      </c>
      <c r="R5483" s="1" t="s">
        <v>97</v>
      </c>
      <c r="S5483" s="1">
        <v>4.0</v>
      </c>
      <c r="T5483" s="1">
        <v>1.5</v>
      </c>
      <c r="U5483" s="1">
        <v>2.0</v>
      </c>
      <c r="V5483" s="1">
        <v>2.0</v>
      </c>
      <c r="W5483" s="1" t="s">
        <v>98</v>
      </c>
      <c r="X5483" s="6">
        <v>225.0</v>
      </c>
      <c r="Y5483" s="1">
        <v>1.0</v>
      </c>
      <c r="Z5483" s="1">
        <v>0.0</v>
      </c>
      <c r="AA5483" s="1">
        <v>2.0</v>
      </c>
      <c r="AB5483" s="5">
        <f t="shared" si="4"/>
        <v>0</v>
      </c>
      <c r="AC5483" s="8">
        <f t="shared" si="5"/>
        <v>225</v>
      </c>
      <c r="AD5483" s="8">
        <f t="shared" ref="AD5483:AE5483" si="5486">AC5483*AA5483</f>
        <v>450</v>
      </c>
      <c r="AE5483" s="8">
        <f t="shared" si="5486"/>
        <v>0</v>
      </c>
      <c r="AF5483" s="1" t="s">
        <v>115</v>
      </c>
      <c r="AG5483" s="1">
        <v>0.83</v>
      </c>
      <c r="AH5483" s="1">
        <v>0.0</v>
      </c>
    </row>
    <row r="5484">
      <c r="A5484" s="2">
        <v>1.3405827E7</v>
      </c>
      <c r="B5484" s="1" t="s">
        <v>1249</v>
      </c>
      <c r="C5484" s="1">
        <v>2014.0</v>
      </c>
      <c r="D5484" s="3" t="s">
        <v>580</v>
      </c>
      <c r="E5484" s="14">
        <f t="shared" si="2"/>
        <v>3/22/2014</v>
      </c>
      <c r="F5484" s="15">
        <f t="shared" si="3"/>
        <v>2.44323346664131</v>
      </c>
      <c r="G5484" s="2">
        <v>2982297.0</v>
      </c>
      <c r="H5484" s="1" t="s">
        <v>63</v>
      </c>
      <c r="I5484" s="1" t="s">
        <v>5</v>
      </c>
      <c r="J5484" s="5" t="str">
        <f>VLOOKUP(I5484,city,2,FALSE)</f>
        <v>Amsterdam</v>
      </c>
      <c r="K5484" s="1" t="s">
        <v>6</v>
      </c>
      <c r="L5484" s="5"/>
      <c r="M5484" s="2" t="s">
        <v>4956</v>
      </c>
      <c r="N5484" s="1" t="s">
        <v>92</v>
      </c>
      <c r="O5484" s="1">
        <v>52.3710291067423</v>
      </c>
      <c r="P5484" s="1">
        <v>4.88129452832698</v>
      </c>
      <c r="Q5484" s="1" t="s">
        <v>95</v>
      </c>
      <c r="R5484" s="1" t="s">
        <v>97</v>
      </c>
      <c r="S5484" s="1">
        <v>2.0</v>
      </c>
      <c r="T5484" s="1">
        <v>1.0</v>
      </c>
      <c r="U5484" s="1">
        <v>1.0</v>
      </c>
      <c r="V5484" s="1">
        <v>1.0</v>
      </c>
      <c r="W5484" s="1" t="s">
        <v>98</v>
      </c>
      <c r="X5484" s="6">
        <v>200.0</v>
      </c>
      <c r="Y5484" s="1">
        <v>1.0</v>
      </c>
      <c r="Z5484" s="1">
        <v>0.0</v>
      </c>
      <c r="AA5484" s="1">
        <v>2.0</v>
      </c>
      <c r="AB5484" s="5">
        <f t="shared" si="4"/>
        <v>2</v>
      </c>
      <c r="AC5484" s="8">
        <f t="shared" si="5"/>
        <v>200</v>
      </c>
      <c r="AD5484" s="8">
        <f t="shared" ref="AD5484:AE5484" si="5487">AC5484*AA5484</f>
        <v>400</v>
      </c>
      <c r="AE5484" s="8">
        <f t="shared" si="5487"/>
        <v>800</v>
      </c>
      <c r="AF5484" s="1" t="s">
        <v>115</v>
      </c>
      <c r="AG5484" s="1">
        <v>0.85</v>
      </c>
      <c r="AH5484" s="1">
        <v>1.0</v>
      </c>
    </row>
    <row r="5485">
      <c r="A5485" s="2">
        <v>1.3405827E7</v>
      </c>
      <c r="B5485" s="1" t="s">
        <v>1249</v>
      </c>
      <c r="C5485" s="1">
        <v>2014.0</v>
      </c>
      <c r="D5485" s="3" t="s">
        <v>580</v>
      </c>
      <c r="E5485" s="14">
        <f t="shared" si="2"/>
        <v>3/22/2014</v>
      </c>
      <c r="F5485" s="15">
        <f t="shared" si="3"/>
        <v>2.44323346664131</v>
      </c>
      <c r="G5485" s="2">
        <v>5119151.0</v>
      </c>
      <c r="H5485" s="1" t="s">
        <v>41</v>
      </c>
      <c r="I5485" s="1" t="s">
        <v>5</v>
      </c>
      <c r="J5485" s="5" t="str">
        <f>VLOOKUP(I5485,city,2,FALSE)</f>
        <v>Amsterdam</v>
      </c>
      <c r="K5485" s="1" t="s">
        <v>31</v>
      </c>
      <c r="L5485" s="5"/>
      <c r="M5485" s="2" t="s">
        <v>4955</v>
      </c>
      <c r="N5485" s="1" t="s">
        <v>92</v>
      </c>
      <c r="O5485" s="1">
        <v>52.3617582277769</v>
      </c>
      <c r="P5485" s="1">
        <v>4.86769697033107</v>
      </c>
      <c r="Q5485" s="1" t="s">
        <v>95</v>
      </c>
      <c r="R5485" s="1" t="s">
        <v>97</v>
      </c>
      <c r="S5485" s="1">
        <v>2.0</v>
      </c>
      <c r="T5485" s="1">
        <v>1.0</v>
      </c>
      <c r="U5485" s="1">
        <v>1.0</v>
      </c>
      <c r="V5485" s="1">
        <v>1.0</v>
      </c>
      <c r="W5485" s="1" t="s">
        <v>98</v>
      </c>
      <c r="X5485" s="6">
        <v>185.0</v>
      </c>
      <c r="Y5485" s="1">
        <v>1.0</v>
      </c>
      <c r="Z5485" s="1">
        <v>0.0</v>
      </c>
      <c r="AA5485" s="1">
        <v>2.0</v>
      </c>
      <c r="AB5485" s="5">
        <f t="shared" si="4"/>
        <v>0</v>
      </c>
      <c r="AC5485" s="8">
        <f t="shared" si="5"/>
        <v>185</v>
      </c>
      <c r="AD5485" s="8">
        <f t="shared" ref="AD5485:AE5485" si="5488">AC5485*AA5485</f>
        <v>370</v>
      </c>
      <c r="AE5485" s="8">
        <f t="shared" si="5488"/>
        <v>0</v>
      </c>
      <c r="AF5485" s="1" t="s">
        <v>115</v>
      </c>
      <c r="AG5485" s="1">
        <v>0.83</v>
      </c>
      <c r="AH5485" s="1">
        <v>0.0</v>
      </c>
    </row>
    <row r="5486">
      <c r="A5486" s="2">
        <v>1.3405827E7</v>
      </c>
      <c r="B5486" s="1" t="s">
        <v>1249</v>
      </c>
      <c r="C5486" s="1">
        <v>2014.0</v>
      </c>
      <c r="D5486" s="3" t="s">
        <v>580</v>
      </c>
      <c r="E5486" s="14">
        <f t="shared" si="2"/>
        <v>3/22/2014</v>
      </c>
      <c r="F5486" s="15">
        <f t="shared" si="3"/>
        <v>2.44323346664131</v>
      </c>
      <c r="G5486" s="2">
        <v>3951490.0</v>
      </c>
      <c r="H5486" s="1" t="s">
        <v>63</v>
      </c>
      <c r="I5486" s="1" t="s">
        <v>5</v>
      </c>
      <c r="J5486" s="5" t="str">
        <f>VLOOKUP(I5486,city,2,FALSE)</f>
        <v>Amsterdam</v>
      </c>
      <c r="K5486" s="1" t="s">
        <v>31</v>
      </c>
      <c r="L5486" s="5"/>
      <c r="M5486" s="2" t="s">
        <v>4957</v>
      </c>
      <c r="N5486" s="1" t="s">
        <v>92</v>
      </c>
      <c r="O5486" s="1">
        <v>52.3743765355259</v>
      </c>
      <c r="P5486" s="1">
        <v>4.90104062655764</v>
      </c>
      <c r="Q5486" s="1" t="s">
        <v>95</v>
      </c>
      <c r="R5486" s="1" t="s">
        <v>97</v>
      </c>
      <c r="S5486" s="1">
        <v>2.0</v>
      </c>
      <c r="T5486" s="1">
        <v>1.0</v>
      </c>
      <c r="U5486" s="1">
        <v>1.0</v>
      </c>
      <c r="V5486" s="1">
        <v>1.0</v>
      </c>
      <c r="W5486" s="1" t="s">
        <v>98</v>
      </c>
      <c r="X5486" s="6">
        <v>125.0</v>
      </c>
      <c r="Y5486" s="1">
        <v>2.0</v>
      </c>
      <c r="Z5486" s="1">
        <v>100.0</v>
      </c>
      <c r="AA5486" s="1">
        <v>2.0</v>
      </c>
      <c r="AB5486" s="5">
        <f t="shared" si="4"/>
        <v>20</v>
      </c>
      <c r="AC5486" s="8">
        <f t="shared" si="5"/>
        <v>125</v>
      </c>
      <c r="AD5486" s="8">
        <f t="shared" ref="AD5486:AE5486" si="5489">AC5486*AA5486</f>
        <v>250</v>
      </c>
      <c r="AE5486" s="8">
        <f t="shared" si="5489"/>
        <v>5000</v>
      </c>
      <c r="AF5486" s="1" t="s">
        <v>115</v>
      </c>
      <c r="AG5486" s="1">
        <v>0.85</v>
      </c>
      <c r="AH5486" s="1">
        <v>10.0</v>
      </c>
      <c r="AI5486" s="1">
        <v>95.0</v>
      </c>
      <c r="AJ5486" s="1">
        <v>10.0</v>
      </c>
      <c r="AK5486" s="1">
        <v>9.0</v>
      </c>
      <c r="AL5486" s="1">
        <v>9.0</v>
      </c>
      <c r="AM5486" s="1">
        <v>9.0</v>
      </c>
      <c r="AN5486" s="1">
        <v>10.0</v>
      </c>
      <c r="AO5486" s="1">
        <v>9.0</v>
      </c>
    </row>
    <row r="5487">
      <c r="A5487" s="2">
        <v>1.3405827E7</v>
      </c>
      <c r="B5487" s="1" t="s">
        <v>1249</v>
      </c>
      <c r="C5487" s="1">
        <v>2014.0</v>
      </c>
      <c r="D5487" s="3" t="s">
        <v>580</v>
      </c>
      <c r="E5487" s="14">
        <f t="shared" si="2"/>
        <v>3/22/2014</v>
      </c>
      <c r="F5487" s="15">
        <f t="shared" si="3"/>
        <v>2.44323346664131</v>
      </c>
      <c r="G5487" s="2">
        <v>5598112.0</v>
      </c>
      <c r="H5487" s="1" t="s">
        <v>63</v>
      </c>
      <c r="I5487" s="1" t="s">
        <v>5</v>
      </c>
      <c r="J5487" s="5" t="str">
        <f>VLOOKUP(I5487,city,2,FALSE)</f>
        <v>Amsterdam</v>
      </c>
      <c r="K5487" s="1" t="s">
        <v>31</v>
      </c>
      <c r="L5487" s="5"/>
      <c r="M5487" s="2" t="s">
        <v>4958</v>
      </c>
      <c r="N5487" s="1" t="s">
        <v>92</v>
      </c>
      <c r="O5487" s="1">
        <v>52.3844029013693</v>
      </c>
      <c r="P5487" s="1">
        <v>4.88789731150253</v>
      </c>
      <c r="Q5487" s="1" t="s">
        <v>95</v>
      </c>
      <c r="R5487" s="1" t="s">
        <v>97</v>
      </c>
      <c r="S5487" s="1">
        <v>2.0</v>
      </c>
      <c r="T5487" s="1">
        <v>1.0</v>
      </c>
      <c r="U5487" s="1">
        <v>0.0</v>
      </c>
      <c r="V5487" s="1">
        <v>1.0</v>
      </c>
      <c r="W5487" s="1" t="s">
        <v>98</v>
      </c>
      <c r="X5487" s="6">
        <v>115.0</v>
      </c>
      <c r="Y5487" s="1">
        <v>1.0</v>
      </c>
      <c r="Z5487" s="1">
        <v>0.0</v>
      </c>
      <c r="AA5487" s="1">
        <v>2.0</v>
      </c>
      <c r="AB5487" s="5">
        <f t="shared" si="4"/>
        <v>2</v>
      </c>
      <c r="AC5487" s="8">
        <f t="shared" si="5"/>
        <v>115</v>
      </c>
      <c r="AD5487" s="8">
        <f t="shared" ref="AD5487:AE5487" si="5490">AC5487*AA5487</f>
        <v>230</v>
      </c>
      <c r="AE5487" s="8">
        <f t="shared" si="5490"/>
        <v>460</v>
      </c>
      <c r="AF5487" s="1" t="s">
        <v>115</v>
      </c>
      <c r="AG5487" s="1">
        <v>0.83</v>
      </c>
      <c r="AH5487" s="1">
        <v>1.0</v>
      </c>
    </row>
    <row r="5488">
      <c r="A5488" s="2">
        <v>1.3405827E7</v>
      </c>
      <c r="B5488" s="1" t="s">
        <v>1249</v>
      </c>
      <c r="C5488" s="1">
        <v>2014.0</v>
      </c>
      <c r="D5488" s="3" t="s">
        <v>580</v>
      </c>
      <c r="E5488" s="14">
        <f t="shared" si="2"/>
        <v>3/22/2014</v>
      </c>
      <c r="F5488" s="15">
        <f t="shared" si="3"/>
        <v>2.44323346664131</v>
      </c>
      <c r="G5488" s="2">
        <v>5198009.0</v>
      </c>
      <c r="H5488" s="1" t="s">
        <v>63</v>
      </c>
      <c r="I5488" s="1" t="s">
        <v>5</v>
      </c>
      <c r="J5488" s="5" t="str">
        <f>VLOOKUP(I5488,city,2,FALSE)</f>
        <v>Amsterdam</v>
      </c>
      <c r="K5488" s="1" t="s">
        <v>31</v>
      </c>
      <c r="L5488" s="5"/>
      <c r="M5488" s="2" t="s">
        <v>4959</v>
      </c>
      <c r="N5488" s="1" t="s">
        <v>92</v>
      </c>
      <c r="O5488" s="1">
        <v>52.3741376855475</v>
      </c>
      <c r="P5488" s="1">
        <v>4.87623716013531</v>
      </c>
      <c r="Q5488" s="1" t="s">
        <v>95</v>
      </c>
      <c r="R5488" s="1" t="s">
        <v>97</v>
      </c>
      <c r="S5488" s="1">
        <v>2.0</v>
      </c>
      <c r="T5488" s="1">
        <v>1.0</v>
      </c>
      <c r="U5488" s="1">
        <v>0.0</v>
      </c>
      <c r="V5488" s="1">
        <v>1.0</v>
      </c>
      <c r="W5488" s="1" t="s">
        <v>98</v>
      </c>
      <c r="X5488" s="6">
        <v>115.0</v>
      </c>
      <c r="Y5488" s="1">
        <v>1.0</v>
      </c>
      <c r="Z5488" s="1">
        <v>0.0</v>
      </c>
      <c r="AA5488" s="1">
        <v>2.0</v>
      </c>
      <c r="AB5488" s="5">
        <f t="shared" si="4"/>
        <v>0</v>
      </c>
      <c r="AC5488" s="8">
        <f t="shared" si="5"/>
        <v>115</v>
      </c>
      <c r="AD5488" s="8">
        <f t="shared" ref="AD5488:AE5488" si="5491">AC5488*AA5488</f>
        <v>230</v>
      </c>
      <c r="AE5488" s="8">
        <f t="shared" si="5491"/>
        <v>0</v>
      </c>
      <c r="AF5488" s="1" t="s">
        <v>115</v>
      </c>
      <c r="AG5488" s="1">
        <v>0.85</v>
      </c>
      <c r="AH5488" s="1">
        <v>0.0</v>
      </c>
    </row>
    <row r="5489">
      <c r="A5489" s="2">
        <v>1.3405827E7</v>
      </c>
      <c r="B5489" s="1" t="s">
        <v>1249</v>
      </c>
      <c r="C5489" s="1">
        <v>2014.0</v>
      </c>
      <c r="D5489" s="3" t="s">
        <v>580</v>
      </c>
      <c r="E5489" s="14">
        <f t="shared" si="2"/>
        <v>3/22/2014</v>
      </c>
      <c r="F5489" s="15">
        <f t="shared" si="3"/>
        <v>2.44323346664131</v>
      </c>
      <c r="G5489" s="2">
        <v>5597547.0</v>
      </c>
      <c r="H5489" s="1" t="s">
        <v>63</v>
      </c>
      <c r="I5489" s="1" t="s">
        <v>5</v>
      </c>
      <c r="J5489" s="5" t="str">
        <f>VLOOKUP(I5489,city,2,FALSE)</f>
        <v>Amsterdam</v>
      </c>
      <c r="K5489" s="1" t="s">
        <v>31</v>
      </c>
      <c r="L5489" s="5"/>
      <c r="M5489" s="2" t="s">
        <v>4958</v>
      </c>
      <c r="N5489" s="1" t="s">
        <v>92</v>
      </c>
      <c r="O5489" s="1">
        <v>52.3857909821409</v>
      </c>
      <c r="P5489" s="1">
        <v>4.88808877244686</v>
      </c>
      <c r="Q5489" s="1" t="s">
        <v>95</v>
      </c>
      <c r="R5489" s="1" t="s">
        <v>97</v>
      </c>
      <c r="S5489" s="1">
        <v>2.0</v>
      </c>
      <c r="T5489" s="1">
        <v>1.0</v>
      </c>
      <c r="U5489" s="1">
        <v>0.0</v>
      </c>
      <c r="V5489" s="1">
        <v>1.0</v>
      </c>
      <c r="W5489" s="1" t="s">
        <v>98</v>
      </c>
      <c r="X5489" s="6">
        <v>105.0</v>
      </c>
      <c r="Y5489" s="1">
        <v>1.0</v>
      </c>
      <c r="Z5489" s="1">
        <v>0.0</v>
      </c>
      <c r="AA5489" s="1">
        <v>2.0</v>
      </c>
      <c r="AB5489" s="5">
        <f t="shared" si="4"/>
        <v>2</v>
      </c>
      <c r="AC5489" s="8">
        <f t="shared" si="5"/>
        <v>105</v>
      </c>
      <c r="AD5489" s="8">
        <f t="shared" ref="AD5489:AE5489" si="5492">AC5489*AA5489</f>
        <v>210</v>
      </c>
      <c r="AE5489" s="8">
        <f t="shared" si="5492"/>
        <v>420</v>
      </c>
      <c r="AF5489" s="1" t="s">
        <v>115</v>
      </c>
      <c r="AG5489" s="1">
        <v>0.83</v>
      </c>
      <c r="AH5489" s="1">
        <v>1.0</v>
      </c>
    </row>
    <row r="5490">
      <c r="A5490" s="2">
        <v>1.3419053E7</v>
      </c>
      <c r="B5490" s="1" t="s">
        <v>2031</v>
      </c>
      <c r="C5490" s="1">
        <v>2014.0</v>
      </c>
      <c r="D5490" s="3" t="s">
        <v>580</v>
      </c>
      <c r="E5490" s="14">
        <f t="shared" si="2"/>
        <v>3/22/2014</v>
      </c>
      <c r="F5490" s="15">
        <f t="shared" si="3"/>
        <v>2.44323346664131</v>
      </c>
      <c r="G5490" s="2">
        <v>3406912.0</v>
      </c>
      <c r="H5490" s="1" t="s">
        <v>46</v>
      </c>
      <c r="I5490" s="1" t="s">
        <v>5</v>
      </c>
      <c r="J5490" s="5" t="str">
        <f>VLOOKUP(I5490,city,2,FALSE)</f>
        <v>Amsterdam</v>
      </c>
      <c r="K5490" s="1" t="s">
        <v>6</v>
      </c>
      <c r="L5490" s="5"/>
      <c r="M5490" s="2">
        <v>1018.0</v>
      </c>
      <c r="N5490" s="1" t="s">
        <v>92</v>
      </c>
      <c r="O5490" s="1">
        <v>52.3618806215847</v>
      </c>
      <c r="P5490" s="1">
        <v>4.90943594521208</v>
      </c>
      <c r="Q5490" s="1" t="s">
        <v>95</v>
      </c>
      <c r="R5490" s="1" t="s">
        <v>97</v>
      </c>
      <c r="S5490" s="1">
        <v>4.0</v>
      </c>
      <c r="T5490" s="1">
        <v>1.0</v>
      </c>
      <c r="U5490" s="1">
        <v>2.0</v>
      </c>
      <c r="V5490" s="1">
        <v>4.0</v>
      </c>
      <c r="W5490" s="1" t="s">
        <v>98</v>
      </c>
      <c r="X5490" s="6">
        <v>210.0</v>
      </c>
      <c r="Y5490" s="1">
        <v>1.0</v>
      </c>
      <c r="Z5490" s="1">
        <v>0.0</v>
      </c>
      <c r="AA5490" s="1">
        <v>2.0</v>
      </c>
      <c r="AB5490" s="5">
        <f t="shared" si="4"/>
        <v>8</v>
      </c>
      <c r="AC5490" s="8">
        <f t="shared" si="5"/>
        <v>210</v>
      </c>
      <c r="AD5490" s="8">
        <f t="shared" ref="AD5490:AE5490" si="5493">AC5490*AA5490</f>
        <v>420</v>
      </c>
      <c r="AE5490" s="8">
        <f t="shared" si="5493"/>
        <v>3360</v>
      </c>
      <c r="AF5490" s="1" t="s">
        <v>141</v>
      </c>
      <c r="AG5490" s="1">
        <v>1.0</v>
      </c>
      <c r="AH5490" s="1">
        <v>4.0</v>
      </c>
      <c r="AI5490" s="1">
        <v>100.0</v>
      </c>
      <c r="AJ5490" s="1">
        <v>10.0</v>
      </c>
      <c r="AK5490" s="1">
        <v>10.0</v>
      </c>
      <c r="AL5490" s="1">
        <v>10.0</v>
      </c>
      <c r="AM5490" s="1">
        <v>10.0</v>
      </c>
      <c r="AN5490" s="1">
        <v>10.0</v>
      </c>
      <c r="AO5490" s="1">
        <v>10.0</v>
      </c>
    </row>
    <row r="5491">
      <c r="A5491" s="2">
        <v>1.3429583E7</v>
      </c>
      <c r="B5491" s="1" t="s">
        <v>444</v>
      </c>
      <c r="C5491" s="1">
        <v>2014.0</v>
      </c>
      <c r="D5491" s="3" t="s">
        <v>240</v>
      </c>
      <c r="E5491" s="14">
        <f t="shared" si="2"/>
        <v>3/23/2014</v>
      </c>
      <c r="F5491" s="15">
        <f t="shared" si="3"/>
        <v>2.44049374061391</v>
      </c>
      <c r="G5491" s="2">
        <v>4478657.0</v>
      </c>
      <c r="H5491" s="1" t="s">
        <v>35</v>
      </c>
      <c r="I5491" s="1" t="s">
        <v>5</v>
      </c>
      <c r="J5491" s="5" t="str">
        <f>VLOOKUP(I5491,city,2,FALSE)</f>
        <v>Amsterdam</v>
      </c>
      <c r="K5491" s="1" t="s">
        <v>6</v>
      </c>
      <c r="L5491" s="5"/>
      <c r="M5491" s="2" t="s">
        <v>4960</v>
      </c>
      <c r="N5491" s="1" t="s">
        <v>92</v>
      </c>
      <c r="O5491" s="1">
        <v>52.3660132741885</v>
      </c>
      <c r="P5491" s="1">
        <v>4.9327741028212</v>
      </c>
      <c r="Q5491" s="1" t="s">
        <v>95</v>
      </c>
      <c r="R5491" s="1" t="s">
        <v>97</v>
      </c>
      <c r="S5491" s="1">
        <v>4.0</v>
      </c>
      <c r="T5491" s="1">
        <v>1.0</v>
      </c>
      <c r="U5491" s="1">
        <v>2.0</v>
      </c>
      <c r="V5491" s="1">
        <v>2.0</v>
      </c>
      <c r="W5491" s="1" t="s">
        <v>98</v>
      </c>
      <c r="X5491" s="6">
        <v>85.0</v>
      </c>
      <c r="Y5491" s="1">
        <v>2.0</v>
      </c>
      <c r="Z5491" s="1">
        <v>15.0</v>
      </c>
      <c r="AA5491" s="1">
        <v>2.0</v>
      </c>
      <c r="AB5491" s="5">
        <f t="shared" si="4"/>
        <v>14</v>
      </c>
      <c r="AC5491" s="8">
        <f t="shared" si="5"/>
        <v>85</v>
      </c>
      <c r="AD5491" s="8">
        <f t="shared" ref="AD5491:AE5491" si="5494">AC5491*AA5491</f>
        <v>170</v>
      </c>
      <c r="AE5491" s="8">
        <f t="shared" si="5494"/>
        <v>2380</v>
      </c>
      <c r="AF5491" s="1" t="s">
        <v>115</v>
      </c>
      <c r="AG5491" s="1">
        <v>0.75</v>
      </c>
      <c r="AH5491" s="1">
        <v>7.0</v>
      </c>
      <c r="AI5491" s="1">
        <v>100.0</v>
      </c>
      <c r="AJ5491" s="1">
        <v>10.0</v>
      </c>
      <c r="AK5491" s="1">
        <v>10.0</v>
      </c>
      <c r="AL5491" s="1">
        <v>10.0</v>
      </c>
      <c r="AM5491" s="1">
        <v>10.0</v>
      </c>
      <c r="AN5491" s="1">
        <v>9.0</v>
      </c>
      <c r="AO5491" s="1">
        <v>9.0</v>
      </c>
    </row>
    <row r="5492">
      <c r="A5492" s="2">
        <v>1.3429918E7</v>
      </c>
      <c r="B5492" s="1" t="s">
        <v>2443</v>
      </c>
      <c r="C5492" s="1">
        <v>2014.0</v>
      </c>
      <c r="D5492" s="3" t="s">
        <v>240</v>
      </c>
      <c r="E5492" s="14">
        <f t="shared" si="2"/>
        <v>3/23/2014</v>
      </c>
      <c r="F5492" s="15">
        <f t="shared" si="3"/>
        <v>2.44049374061391</v>
      </c>
      <c r="G5492" s="2">
        <v>4460237.0</v>
      </c>
      <c r="H5492" s="1" t="s">
        <v>46</v>
      </c>
      <c r="I5492" s="1" t="s">
        <v>5</v>
      </c>
      <c r="J5492" s="5" t="str">
        <f>VLOOKUP(I5492,city,2,FALSE)</f>
        <v>Amsterdam</v>
      </c>
      <c r="K5492" s="1" t="s">
        <v>6</v>
      </c>
      <c r="L5492" s="5"/>
      <c r="M5492" s="2">
        <v>1017.0</v>
      </c>
      <c r="N5492" s="1" t="s">
        <v>92</v>
      </c>
      <c r="O5492" s="1">
        <v>52.3623637481579</v>
      </c>
      <c r="P5492" s="1">
        <v>4.8918403154362</v>
      </c>
      <c r="Q5492" s="1" t="s">
        <v>154</v>
      </c>
      <c r="R5492" s="1" t="s">
        <v>97</v>
      </c>
      <c r="S5492" s="1">
        <v>2.0</v>
      </c>
      <c r="T5492" s="1">
        <v>1.0</v>
      </c>
      <c r="U5492" s="1">
        <v>1.0</v>
      </c>
      <c r="V5492" s="1">
        <v>1.0</v>
      </c>
      <c r="W5492" s="1" t="s">
        <v>98</v>
      </c>
      <c r="X5492" s="6">
        <v>99.0</v>
      </c>
      <c r="Y5492" s="1">
        <v>2.0</v>
      </c>
      <c r="Z5492" s="1">
        <v>0.0</v>
      </c>
      <c r="AA5492" s="1">
        <v>2.0</v>
      </c>
      <c r="AB5492" s="5">
        <f t="shared" si="4"/>
        <v>10</v>
      </c>
      <c r="AC5492" s="8">
        <f t="shared" si="5"/>
        <v>99</v>
      </c>
      <c r="AD5492" s="8">
        <f t="shared" ref="AD5492:AE5492" si="5495">AC5492*AA5492</f>
        <v>198</v>
      </c>
      <c r="AE5492" s="8">
        <f t="shared" si="5495"/>
        <v>1980</v>
      </c>
      <c r="AF5492" s="1" t="s">
        <v>187</v>
      </c>
      <c r="AG5492" s="1">
        <v>0.2</v>
      </c>
      <c r="AH5492" s="1">
        <v>5.0</v>
      </c>
      <c r="AI5492" s="1">
        <v>92.0</v>
      </c>
      <c r="AJ5492" s="1">
        <v>8.0</v>
      </c>
      <c r="AK5492" s="1">
        <v>10.0</v>
      </c>
      <c r="AL5492" s="1">
        <v>10.0</v>
      </c>
      <c r="AM5492" s="1">
        <v>10.0</v>
      </c>
      <c r="AN5492" s="1">
        <v>10.0</v>
      </c>
      <c r="AO5492" s="1">
        <v>8.0</v>
      </c>
    </row>
    <row r="5493">
      <c r="A5493" s="2">
        <v>1.3432795E7</v>
      </c>
      <c r="B5493" s="1" t="s">
        <v>4961</v>
      </c>
      <c r="C5493" s="1">
        <v>2014.0</v>
      </c>
      <c r="D5493" s="3" t="s">
        <v>240</v>
      </c>
      <c r="E5493" s="14">
        <f t="shared" si="2"/>
        <v>3/23/2014</v>
      </c>
      <c r="F5493" s="15">
        <f t="shared" si="3"/>
        <v>2.44049374061391</v>
      </c>
      <c r="G5493" s="2">
        <v>3764877.0</v>
      </c>
      <c r="H5493" s="1" t="s">
        <v>63</v>
      </c>
      <c r="I5493" s="1" t="s">
        <v>5</v>
      </c>
      <c r="J5493" s="5" t="str">
        <f>VLOOKUP(I5493,city,2,FALSE)</f>
        <v>Amsterdam</v>
      </c>
      <c r="K5493" s="1" t="s">
        <v>6</v>
      </c>
      <c r="L5493" s="5"/>
      <c r="M5493" s="2">
        <v>1016.0</v>
      </c>
      <c r="N5493" s="1" t="s">
        <v>92</v>
      </c>
      <c r="O5493" s="1">
        <v>52.3729963381698</v>
      </c>
      <c r="P5493" s="1">
        <v>4.87640273728591</v>
      </c>
      <c r="Q5493" s="1" t="s">
        <v>257</v>
      </c>
      <c r="R5493" s="1" t="s">
        <v>97</v>
      </c>
      <c r="S5493" s="1">
        <v>4.0</v>
      </c>
      <c r="T5493" s="1">
        <v>1.0</v>
      </c>
      <c r="U5493" s="1">
        <v>2.0</v>
      </c>
      <c r="V5493" s="1">
        <v>2.0</v>
      </c>
      <c r="W5493" s="1" t="s">
        <v>98</v>
      </c>
      <c r="X5493" s="6">
        <v>139.0</v>
      </c>
      <c r="Y5493" s="1">
        <v>2.0</v>
      </c>
      <c r="Z5493" s="1">
        <v>25.0</v>
      </c>
      <c r="AA5493" s="1">
        <v>3.0</v>
      </c>
      <c r="AB5493" s="5">
        <f t="shared" si="4"/>
        <v>40</v>
      </c>
      <c r="AC5493" s="8">
        <f t="shared" si="5"/>
        <v>139</v>
      </c>
      <c r="AD5493" s="8">
        <f t="shared" ref="AD5493:AE5493" si="5496">AC5493*AA5493</f>
        <v>417</v>
      </c>
      <c r="AE5493" s="8">
        <f t="shared" si="5496"/>
        <v>16680</v>
      </c>
      <c r="AF5493" s="1" t="s">
        <v>144</v>
      </c>
      <c r="AG5493" s="1">
        <v>1.0</v>
      </c>
      <c r="AH5493" s="1">
        <v>20.0</v>
      </c>
      <c r="AI5493" s="1">
        <v>92.0</v>
      </c>
      <c r="AJ5493" s="1">
        <v>9.0</v>
      </c>
      <c r="AK5493" s="1">
        <v>10.0</v>
      </c>
      <c r="AL5493" s="1">
        <v>10.0</v>
      </c>
      <c r="AM5493" s="1">
        <v>10.0</v>
      </c>
      <c r="AN5493" s="1">
        <v>10.0</v>
      </c>
      <c r="AO5493" s="1">
        <v>10.0</v>
      </c>
    </row>
    <row r="5494">
      <c r="A5494" s="2">
        <v>1.3438423E7</v>
      </c>
      <c r="B5494" s="1" t="s">
        <v>4962</v>
      </c>
      <c r="C5494" s="1">
        <v>2014.0</v>
      </c>
      <c r="D5494" s="3" t="s">
        <v>240</v>
      </c>
      <c r="E5494" s="14">
        <f t="shared" si="2"/>
        <v>3/23/2014</v>
      </c>
      <c r="F5494" s="15">
        <f t="shared" si="3"/>
        <v>2.44049374061391</v>
      </c>
      <c r="G5494" s="2">
        <v>2625330.0</v>
      </c>
      <c r="H5494" s="1" t="s">
        <v>63</v>
      </c>
      <c r="I5494" s="1" t="s">
        <v>5</v>
      </c>
      <c r="J5494" s="5" t="str">
        <f>VLOOKUP(I5494,city,2,FALSE)</f>
        <v>Amsterdam</v>
      </c>
      <c r="K5494" s="1" t="s">
        <v>31</v>
      </c>
      <c r="L5494" s="5"/>
      <c r="M5494" s="2">
        <v>1016.0</v>
      </c>
      <c r="N5494" s="1" t="s">
        <v>92</v>
      </c>
      <c r="O5494" s="1">
        <v>52.372266069216</v>
      </c>
      <c r="P5494" s="1">
        <v>4.8750994839439</v>
      </c>
      <c r="Q5494" s="1" t="s">
        <v>95</v>
      </c>
      <c r="R5494" s="1" t="s">
        <v>97</v>
      </c>
      <c r="S5494" s="1">
        <v>4.0</v>
      </c>
      <c r="T5494" s="1">
        <v>1.0</v>
      </c>
      <c r="U5494" s="1">
        <v>1.0</v>
      </c>
      <c r="V5494" s="1">
        <v>2.0</v>
      </c>
      <c r="W5494" s="1" t="s">
        <v>98</v>
      </c>
      <c r="X5494" s="6">
        <v>160.0</v>
      </c>
      <c r="Y5494" s="1">
        <v>2.0</v>
      </c>
      <c r="Z5494" s="1">
        <v>20.0</v>
      </c>
      <c r="AA5494" s="1">
        <v>1.0</v>
      </c>
      <c r="AB5494" s="5">
        <f t="shared" si="4"/>
        <v>4</v>
      </c>
      <c r="AC5494" s="8">
        <f t="shared" si="5"/>
        <v>160</v>
      </c>
      <c r="AD5494" s="8">
        <f t="shared" ref="AD5494:AE5494" si="5497">AC5494*AA5494</f>
        <v>160</v>
      </c>
      <c r="AE5494" s="8">
        <f t="shared" si="5497"/>
        <v>640</v>
      </c>
      <c r="AF5494" s="1" t="s">
        <v>144</v>
      </c>
      <c r="AG5494" s="1">
        <v>1.0</v>
      </c>
      <c r="AH5494" s="1">
        <v>2.0</v>
      </c>
      <c r="AI5494" s="1">
        <v>100.0</v>
      </c>
      <c r="AJ5494" s="1">
        <v>10.0</v>
      </c>
      <c r="AK5494" s="1">
        <v>10.0</v>
      </c>
      <c r="AL5494" s="1">
        <v>10.0</v>
      </c>
      <c r="AM5494" s="1">
        <v>10.0</v>
      </c>
      <c r="AN5494" s="1">
        <v>8.0</v>
      </c>
      <c r="AO5494" s="1">
        <v>8.0</v>
      </c>
    </row>
    <row r="5495">
      <c r="A5495" s="2">
        <v>1.3444284E7</v>
      </c>
      <c r="B5495" s="1" t="s">
        <v>4963</v>
      </c>
      <c r="C5495" s="1">
        <v>2014.0</v>
      </c>
      <c r="D5495" s="3" t="s">
        <v>240</v>
      </c>
      <c r="E5495" s="14">
        <f t="shared" si="2"/>
        <v>3/23/2014</v>
      </c>
      <c r="F5495" s="15">
        <f t="shared" si="3"/>
        <v>2.44049374061391</v>
      </c>
      <c r="G5495" s="2">
        <v>5334863.0</v>
      </c>
      <c r="H5495" s="1" t="s">
        <v>67</v>
      </c>
      <c r="I5495" s="1" t="s">
        <v>5</v>
      </c>
      <c r="J5495" s="5" t="str">
        <f>VLOOKUP(I5495,city,2,FALSE)</f>
        <v>Amsterdam</v>
      </c>
      <c r="K5495" s="1" t="s">
        <v>31</v>
      </c>
      <c r="L5495" s="5"/>
      <c r="M5495" s="2">
        <v>1077.0</v>
      </c>
      <c r="N5495" s="1" t="s">
        <v>92</v>
      </c>
      <c r="O5495" s="1">
        <v>52.3475783974255</v>
      </c>
      <c r="P5495" s="1">
        <v>4.87593857540797</v>
      </c>
      <c r="Q5495" s="1" t="s">
        <v>95</v>
      </c>
      <c r="R5495" s="1" t="s">
        <v>138</v>
      </c>
      <c r="S5495" s="1">
        <v>2.0</v>
      </c>
      <c r="T5495" s="1">
        <v>1.0</v>
      </c>
      <c r="U5495" s="1">
        <v>1.0</v>
      </c>
      <c r="V5495" s="1">
        <v>1.0</v>
      </c>
      <c r="W5495" s="1" t="s">
        <v>98</v>
      </c>
      <c r="X5495" s="6">
        <v>70.0</v>
      </c>
      <c r="Y5495" s="1">
        <v>1.0</v>
      </c>
      <c r="Z5495" s="1">
        <v>0.0</v>
      </c>
      <c r="AA5495" s="1">
        <v>1.0</v>
      </c>
      <c r="AB5495" s="5">
        <f t="shared" si="4"/>
        <v>0</v>
      </c>
      <c r="AC5495" s="8">
        <f t="shared" si="5"/>
        <v>70</v>
      </c>
      <c r="AD5495" s="8">
        <f t="shared" ref="AD5495:AE5495" si="5498">AC5495*AA5495</f>
        <v>70</v>
      </c>
      <c r="AE5495" s="8">
        <f t="shared" si="5498"/>
        <v>0</v>
      </c>
      <c r="AF5495" s="1" t="s">
        <v>144</v>
      </c>
      <c r="AG5495" s="1">
        <v>0.83</v>
      </c>
      <c r="AH5495" s="1">
        <v>0.0</v>
      </c>
    </row>
    <row r="5496">
      <c r="A5496" s="2">
        <v>1.3444594E7</v>
      </c>
      <c r="B5496" s="1" t="s">
        <v>4964</v>
      </c>
      <c r="C5496" s="1">
        <v>2014.0</v>
      </c>
      <c r="D5496" s="3" t="s">
        <v>240</v>
      </c>
      <c r="E5496" s="14">
        <f t="shared" si="2"/>
        <v>3/23/2014</v>
      </c>
      <c r="F5496" s="15">
        <f t="shared" si="3"/>
        <v>2.44049374061391</v>
      </c>
      <c r="G5496" s="2">
        <v>2625182.0</v>
      </c>
      <c r="H5496" s="1" t="s">
        <v>7</v>
      </c>
      <c r="I5496" s="1" t="s">
        <v>5</v>
      </c>
      <c r="J5496" s="5" t="str">
        <f>VLOOKUP(I5496,city,2,FALSE)</f>
        <v>Amsterdam</v>
      </c>
      <c r="K5496" s="1" t="s">
        <v>6</v>
      </c>
      <c r="L5496" s="5"/>
      <c r="M5496" s="2" t="s">
        <v>4965</v>
      </c>
      <c r="N5496" s="1" t="s">
        <v>92</v>
      </c>
      <c r="O5496" s="1">
        <v>52.3825072797629</v>
      </c>
      <c r="P5496" s="1">
        <v>4.87448621395572</v>
      </c>
      <c r="Q5496" s="1" t="s">
        <v>95</v>
      </c>
      <c r="R5496" s="1" t="s">
        <v>97</v>
      </c>
      <c r="S5496" s="1">
        <v>2.0</v>
      </c>
      <c r="T5496" s="1">
        <v>1.0</v>
      </c>
      <c r="U5496" s="1">
        <v>0.0</v>
      </c>
      <c r="V5496" s="1">
        <v>1.0</v>
      </c>
      <c r="W5496" s="1" t="s">
        <v>98</v>
      </c>
      <c r="X5496" s="6">
        <v>90.0</v>
      </c>
      <c r="Y5496" s="1">
        <v>1.0</v>
      </c>
      <c r="Z5496" s="1">
        <v>0.0</v>
      </c>
      <c r="AA5496" s="1">
        <v>3.0</v>
      </c>
      <c r="AB5496" s="5">
        <f t="shared" si="4"/>
        <v>10</v>
      </c>
      <c r="AC5496" s="8">
        <f t="shared" si="5"/>
        <v>90</v>
      </c>
      <c r="AD5496" s="8">
        <f t="shared" ref="AD5496:AE5496" si="5499">AC5496*AA5496</f>
        <v>270</v>
      </c>
      <c r="AE5496" s="8">
        <f t="shared" si="5499"/>
        <v>2700</v>
      </c>
      <c r="AF5496" s="1" t="s">
        <v>144</v>
      </c>
      <c r="AG5496" s="1">
        <v>1.0</v>
      </c>
      <c r="AH5496" s="1">
        <v>5.0</v>
      </c>
      <c r="AI5496" s="1">
        <v>92.0</v>
      </c>
      <c r="AJ5496" s="1">
        <v>8.0</v>
      </c>
      <c r="AK5496" s="1">
        <v>9.0</v>
      </c>
      <c r="AL5496" s="1">
        <v>10.0</v>
      </c>
      <c r="AM5496" s="1">
        <v>10.0</v>
      </c>
      <c r="AN5496" s="1">
        <v>9.0</v>
      </c>
      <c r="AO5496" s="1">
        <v>8.0</v>
      </c>
    </row>
    <row r="5497">
      <c r="A5497" s="2">
        <v>1.3449732E7</v>
      </c>
      <c r="B5497" s="1" t="s">
        <v>4966</v>
      </c>
      <c r="C5497" s="1">
        <v>2014.0</v>
      </c>
      <c r="D5497" s="3" t="s">
        <v>240</v>
      </c>
      <c r="E5497" s="14">
        <f t="shared" si="2"/>
        <v>3/23/2014</v>
      </c>
      <c r="F5497" s="15">
        <f t="shared" si="3"/>
        <v>2.44049374061391</v>
      </c>
      <c r="G5497" s="2">
        <v>2626134.0</v>
      </c>
      <c r="H5497" s="1" t="s">
        <v>79</v>
      </c>
      <c r="I5497" s="1" t="s">
        <v>5</v>
      </c>
      <c r="J5497" s="5" t="str">
        <f>VLOOKUP(I5497,city,2,FALSE)</f>
        <v>Amsterdam</v>
      </c>
      <c r="K5497" s="1" t="s">
        <v>6</v>
      </c>
      <c r="L5497" s="5"/>
      <c r="M5497" s="2">
        <v>1058.0</v>
      </c>
      <c r="N5497" s="1" t="s">
        <v>92</v>
      </c>
      <c r="O5497" s="1">
        <v>52.3560531846981</v>
      </c>
      <c r="P5497" s="1">
        <v>4.84574739559781</v>
      </c>
      <c r="Q5497" s="1" t="s">
        <v>95</v>
      </c>
      <c r="R5497" s="1" t="s">
        <v>97</v>
      </c>
      <c r="S5497" s="1">
        <v>6.0</v>
      </c>
      <c r="T5497" s="1">
        <v>1.0</v>
      </c>
      <c r="U5497" s="1">
        <v>3.0</v>
      </c>
      <c r="V5497" s="1">
        <v>6.0</v>
      </c>
      <c r="W5497" s="1" t="s">
        <v>98</v>
      </c>
      <c r="X5497" s="6">
        <v>300.0</v>
      </c>
      <c r="Y5497" s="1">
        <v>2.0</v>
      </c>
      <c r="Z5497" s="1">
        <v>0.0</v>
      </c>
      <c r="AA5497" s="1">
        <v>3.0</v>
      </c>
      <c r="AB5497" s="5">
        <f t="shared" si="4"/>
        <v>6</v>
      </c>
      <c r="AC5497" s="8">
        <f t="shared" si="5"/>
        <v>300</v>
      </c>
      <c r="AD5497" s="8">
        <f t="shared" ref="AD5497:AE5497" si="5500">AC5497*AA5497</f>
        <v>900</v>
      </c>
      <c r="AE5497" s="8">
        <f t="shared" si="5500"/>
        <v>5400</v>
      </c>
      <c r="AF5497" s="1" t="s">
        <v>144</v>
      </c>
      <c r="AG5497" s="1">
        <v>1.0</v>
      </c>
      <c r="AH5497" s="1">
        <v>3.0</v>
      </c>
      <c r="AI5497" s="1">
        <v>100.0</v>
      </c>
      <c r="AJ5497" s="1">
        <v>10.0</v>
      </c>
      <c r="AK5497" s="1">
        <v>10.0</v>
      </c>
      <c r="AL5497" s="1">
        <v>10.0</v>
      </c>
      <c r="AM5497" s="1">
        <v>10.0</v>
      </c>
      <c r="AN5497" s="1">
        <v>10.0</v>
      </c>
      <c r="AO5497" s="1">
        <v>10.0</v>
      </c>
    </row>
    <row r="5498">
      <c r="A5498" s="2">
        <v>1.345573E7</v>
      </c>
      <c r="B5498" s="1" t="s">
        <v>311</v>
      </c>
      <c r="C5498" s="1">
        <v>2014.0</v>
      </c>
      <c r="D5498" s="3" t="s">
        <v>240</v>
      </c>
      <c r="E5498" s="14">
        <f t="shared" si="2"/>
        <v>3/23/2014</v>
      </c>
      <c r="F5498" s="15">
        <f t="shared" si="3"/>
        <v>2.44049374061391</v>
      </c>
      <c r="G5498" s="2">
        <v>4109689.0</v>
      </c>
      <c r="H5498" s="1" t="s">
        <v>70</v>
      </c>
      <c r="I5498" s="1" t="s">
        <v>5</v>
      </c>
      <c r="J5498" s="5" t="str">
        <f>VLOOKUP(I5498,city,2,FALSE)</f>
        <v>Amsterdam</v>
      </c>
      <c r="K5498" s="1" t="s">
        <v>6</v>
      </c>
      <c r="L5498" s="5"/>
      <c r="M5498" s="2" t="s">
        <v>3112</v>
      </c>
      <c r="N5498" s="1" t="s">
        <v>92</v>
      </c>
      <c r="O5498" s="1">
        <v>52.3469605886</v>
      </c>
      <c r="P5498" s="1">
        <v>4.89694560119239</v>
      </c>
      <c r="Q5498" s="1" t="s">
        <v>95</v>
      </c>
      <c r="R5498" s="1" t="s">
        <v>138</v>
      </c>
      <c r="S5498" s="1">
        <v>2.0</v>
      </c>
      <c r="T5498" s="1">
        <v>1.0</v>
      </c>
      <c r="U5498" s="1">
        <v>1.0</v>
      </c>
      <c r="V5498" s="1">
        <v>1.0</v>
      </c>
      <c r="W5498" s="1" t="s">
        <v>98</v>
      </c>
      <c r="X5498" s="6">
        <v>80.0</v>
      </c>
      <c r="Y5498" s="1">
        <v>1.0</v>
      </c>
      <c r="Z5498" s="1">
        <v>0.0</v>
      </c>
      <c r="AA5498" s="1">
        <v>1.0</v>
      </c>
      <c r="AB5498" s="5">
        <f t="shared" si="4"/>
        <v>6</v>
      </c>
      <c r="AC5498" s="8">
        <f t="shared" si="5"/>
        <v>80</v>
      </c>
      <c r="AD5498" s="8">
        <f t="shared" ref="AD5498:AE5498" si="5501">AC5498*AA5498</f>
        <v>80</v>
      </c>
      <c r="AE5498" s="8">
        <f t="shared" si="5501"/>
        <v>480</v>
      </c>
      <c r="AF5498" s="1" t="s">
        <v>141</v>
      </c>
      <c r="AG5498" s="1">
        <v>1.0</v>
      </c>
      <c r="AH5498" s="1">
        <v>3.0</v>
      </c>
      <c r="AI5498" s="1">
        <v>100.0</v>
      </c>
      <c r="AJ5498" s="1">
        <v>10.0</v>
      </c>
      <c r="AK5498" s="1">
        <v>9.0</v>
      </c>
      <c r="AL5498" s="1">
        <v>10.0</v>
      </c>
      <c r="AM5498" s="1">
        <v>10.0</v>
      </c>
      <c r="AN5498" s="1">
        <v>9.0</v>
      </c>
      <c r="AO5498" s="1">
        <v>10.0</v>
      </c>
    </row>
    <row r="5499">
      <c r="A5499" s="2">
        <v>1.3458522E7</v>
      </c>
      <c r="B5499" s="1" t="s">
        <v>193</v>
      </c>
      <c r="C5499" s="1">
        <v>2014.0</v>
      </c>
      <c r="D5499" s="3" t="s">
        <v>240</v>
      </c>
      <c r="E5499" s="14">
        <f t="shared" si="2"/>
        <v>3/23/2014</v>
      </c>
      <c r="F5499" s="15">
        <f t="shared" si="3"/>
        <v>2.44049374061391</v>
      </c>
      <c r="G5499" s="2">
        <v>5488050.0</v>
      </c>
      <c r="H5499" s="1" t="s">
        <v>35</v>
      </c>
      <c r="I5499" s="1" t="s">
        <v>5</v>
      </c>
      <c r="J5499" s="5" t="str">
        <f>VLOOKUP(I5499,city,2,FALSE)</f>
        <v>Amsterdam</v>
      </c>
      <c r="K5499" s="1" t="s">
        <v>31</v>
      </c>
      <c r="L5499" s="5"/>
      <c r="M5499" s="2" t="s">
        <v>4967</v>
      </c>
      <c r="N5499" s="1" t="s">
        <v>92</v>
      </c>
      <c r="O5499" s="1">
        <v>52.3643838844204</v>
      </c>
      <c r="P5499" s="1">
        <v>4.94260871075184</v>
      </c>
      <c r="Q5499" s="1" t="s">
        <v>95</v>
      </c>
      <c r="R5499" s="1" t="s">
        <v>138</v>
      </c>
      <c r="S5499" s="1">
        <v>2.0</v>
      </c>
      <c r="T5499" s="1">
        <v>1.0</v>
      </c>
      <c r="U5499" s="1">
        <v>1.0</v>
      </c>
      <c r="V5499" s="1">
        <v>1.0</v>
      </c>
      <c r="W5499" s="1" t="s">
        <v>98</v>
      </c>
      <c r="X5499" s="6">
        <v>40.0</v>
      </c>
      <c r="Y5499" s="1">
        <v>1.0</v>
      </c>
      <c r="Z5499" s="1">
        <v>0.0</v>
      </c>
      <c r="AA5499" s="1">
        <v>1.0</v>
      </c>
      <c r="AB5499" s="5">
        <f t="shared" si="4"/>
        <v>8</v>
      </c>
      <c r="AC5499" s="8">
        <f t="shared" si="5"/>
        <v>40</v>
      </c>
      <c r="AD5499" s="8">
        <f t="shared" ref="AD5499:AE5499" si="5502">AC5499*AA5499</f>
        <v>40</v>
      </c>
      <c r="AE5499" s="8">
        <f t="shared" si="5502"/>
        <v>320</v>
      </c>
      <c r="AF5499" s="1" t="s">
        <v>159</v>
      </c>
      <c r="AG5499" s="1" t="s">
        <v>159</v>
      </c>
      <c r="AH5499" s="1">
        <v>4.0</v>
      </c>
      <c r="AI5499" s="1">
        <v>85.0</v>
      </c>
      <c r="AJ5499" s="1">
        <v>9.0</v>
      </c>
      <c r="AK5499" s="1">
        <v>9.0</v>
      </c>
      <c r="AL5499" s="1">
        <v>10.0</v>
      </c>
      <c r="AM5499" s="1">
        <v>9.0</v>
      </c>
      <c r="AN5499" s="1">
        <v>9.0</v>
      </c>
      <c r="AO5499" s="1">
        <v>10.0</v>
      </c>
    </row>
    <row r="5500">
      <c r="A5500" s="2">
        <v>1.3473232E7</v>
      </c>
      <c r="B5500" s="1" t="s">
        <v>691</v>
      </c>
      <c r="C5500" s="1">
        <v>2014.0</v>
      </c>
      <c r="D5500" s="3" t="s">
        <v>586</v>
      </c>
      <c r="E5500" s="14">
        <f t="shared" si="2"/>
        <v>3/24/2014</v>
      </c>
      <c r="F5500" s="15">
        <f t="shared" si="3"/>
        <v>2.43775401458651</v>
      </c>
      <c r="G5500" s="2">
        <v>4434658.0</v>
      </c>
      <c r="H5500" s="1" t="s">
        <v>70</v>
      </c>
      <c r="I5500" s="1" t="s">
        <v>5</v>
      </c>
      <c r="J5500" s="5" t="str">
        <f>VLOOKUP(I5500,city,2,FALSE)</f>
        <v>Amsterdam</v>
      </c>
      <c r="K5500" s="1" t="s">
        <v>31</v>
      </c>
      <c r="L5500" s="5"/>
      <c r="M5500" s="2">
        <v>1072.0</v>
      </c>
      <c r="N5500" s="1" t="s">
        <v>92</v>
      </c>
      <c r="O5500" s="1">
        <v>52.3547308946544</v>
      </c>
      <c r="P5500" s="1">
        <v>4.8879510310517</v>
      </c>
      <c r="Q5500" s="1" t="s">
        <v>257</v>
      </c>
      <c r="R5500" s="1" t="s">
        <v>138</v>
      </c>
      <c r="S5500" s="1">
        <v>2.0</v>
      </c>
      <c r="T5500" s="1">
        <v>1.0</v>
      </c>
      <c r="U5500" s="1">
        <v>1.0</v>
      </c>
      <c r="V5500" s="1">
        <v>2.0</v>
      </c>
      <c r="W5500" s="1" t="s">
        <v>98</v>
      </c>
      <c r="X5500" s="6">
        <v>125.0</v>
      </c>
      <c r="Y5500" s="1">
        <v>1.0</v>
      </c>
      <c r="Z5500" s="1">
        <v>0.0</v>
      </c>
      <c r="AA5500" s="1">
        <v>1.0</v>
      </c>
      <c r="AB5500" s="5">
        <f t="shared" si="4"/>
        <v>4</v>
      </c>
      <c r="AC5500" s="8">
        <f t="shared" si="5"/>
        <v>125</v>
      </c>
      <c r="AD5500" s="8">
        <f t="shared" ref="AD5500:AE5500" si="5503">AC5500*AA5500</f>
        <v>125</v>
      </c>
      <c r="AE5500" s="8">
        <f t="shared" si="5503"/>
        <v>500</v>
      </c>
      <c r="AF5500" s="1" t="s">
        <v>115</v>
      </c>
      <c r="AG5500" s="1">
        <v>1.0</v>
      </c>
      <c r="AH5500" s="1">
        <v>2.0</v>
      </c>
      <c r="AI5500" s="1">
        <v>90.0</v>
      </c>
      <c r="AJ5500" s="1">
        <v>10.0</v>
      </c>
      <c r="AK5500" s="1">
        <v>10.0</v>
      </c>
      <c r="AL5500" s="1">
        <v>10.0</v>
      </c>
      <c r="AM5500" s="1">
        <v>10.0</v>
      </c>
      <c r="AN5500" s="1">
        <v>10.0</v>
      </c>
      <c r="AO5500" s="1">
        <v>9.0</v>
      </c>
    </row>
    <row r="5501">
      <c r="A5501" s="2">
        <v>1.3473232E7</v>
      </c>
      <c r="B5501" s="1" t="s">
        <v>691</v>
      </c>
      <c r="C5501" s="1">
        <v>2014.0</v>
      </c>
      <c r="D5501" s="3" t="s">
        <v>586</v>
      </c>
      <c r="E5501" s="14">
        <f t="shared" si="2"/>
        <v>3/24/2014</v>
      </c>
      <c r="F5501" s="15">
        <f t="shared" si="3"/>
        <v>2.43775401458651</v>
      </c>
      <c r="G5501" s="2">
        <v>4609910.0</v>
      </c>
      <c r="H5501" s="1" t="s">
        <v>70</v>
      </c>
      <c r="I5501" s="1" t="s">
        <v>5</v>
      </c>
      <c r="J5501" s="5" t="str">
        <f>VLOOKUP(I5501,city,2,FALSE)</f>
        <v>Amsterdam</v>
      </c>
      <c r="K5501" s="1" t="s">
        <v>6</v>
      </c>
      <c r="L5501" s="5"/>
      <c r="M5501" s="2">
        <v>1072.0</v>
      </c>
      <c r="N5501" s="1" t="s">
        <v>92</v>
      </c>
      <c r="O5501" s="1">
        <v>52.3565839411567</v>
      </c>
      <c r="P5501" s="1">
        <v>4.88796757162608</v>
      </c>
      <c r="Q5501" s="1" t="s">
        <v>257</v>
      </c>
      <c r="R5501" s="1" t="s">
        <v>138</v>
      </c>
      <c r="S5501" s="1">
        <v>2.0</v>
      </c>
      <c r="T5501" s="1">
        <v>1.0</v>
      </c>
      <c r="U5501" s="1">
        <v>1.0</v>
      </c>
      <c r="V5501" s="1">
        <v>1.0</v>
      </c>
      <c r="W5501" s="1" t="s">
        <v>98</v>
      </c>
      <c r="X5501" s="6">
        <v>125.0</v>
      </c>
      <c r="Y5501" s="1">
        <v>1.0</v>
      </c>
      <c r="Z5501" s="1">
        <v>0.0</v>
      </c>
      <c r="AA5501" s="1">
        <v>1.0</v>
      </c>
      <c r="AB5501" s="5">
        <f t="shared" si="4"/>
        <v>4</v>
      </c>
      <c r="AC5501" s="8">
        <f t="shared" si="5"/>
        <v>125</v>
      </c>
      <c r="AD5501" s="8">
        <f t="shared" ref="AD5501:AE5501" si="5504">AC5501*AA5501</f>
        <v>125</v>
      </c>
      <c r="AE5501" s="8">
        <f t="shared" si="5504"/>
        <v>500</v>
      </c>
      <c r="AF5501" s="1" t="s">
        <v>115</v>
      </c>
      <c r="AG5501" s="1">
        <v>1.0</v>
      </c>
      <c r="AH5501" s="1">
        <v>2.0</v>
      </c>
      <c r="AI5501" s="1">
        <v>100.0</v>
      </c>
      <c r="AJ5501" s="1">
        <v>10.0</v>
      </c>
      <c r="AK5501" s="1">
        <v>10.0</v>
      </c>
      <c r="AL5501" s="1">
        <v>10.0</v>
      </c>
      <c r="AM5501" s="1">
        <v>10.0</v>
      </c>
      <c r="AN5501" s="1">
        <v>10.0</v>
      </c>
      <c r="AO5501" s="1">
        <v>9.0</v>
      </c>
    </row>
    <row r="5502">
      <c r="A5502" s="2">
        <v>1.347345E7</v>
      </c>
      <c r="B5502" s="1" t="s">
        <v>461</v>
      </c>
      <c r="C5502" s="1">
        <v>2014.0</v>
      </c>
      <c r="D5502" s="3" t="s">
        <v>586</v>
      </c>
      <c r="E5502" s="14">
        <f t="shared" si="2"/>
        <v>3/24/2014</v>
      </c>
      <c r="F5502" s="15">
        <f t="shared" si="3"/>
        <v>2.43775401458651</v>
      </c>
      <c r="G5502" s="2">
        <v>2630307.0</v>
      </c>
      <c r="H5502" s="1" t="s">
        <v>122</v>
      </c>
      <c r="I5502" s="1" t="s">
        <v>69</v>
      </c>
      <c r="J5502" s="5" t="str">
        <f>VLOOKUP(I5502,city,2,FALSE)</f>
        <v>Amsterdam</v>
      </c>
      <c r="K5502" s="1" t="s">
        <v>6</v>
      </c>
      <c r="L5502" s="5"/>
      <c r="M5502" s="2">
        <v>1103.0</v>
      </c>
      <c r="N5502" s="1" t="s">
        <v>92</v>
      </c>
      <c r="O5502" s="1">
        <v>52.3221052035691</v>
      </c>
      <c r="P5502" s="1">
        <v>4.96640880547649</v>
      </c>
      <c r="Q5502" s="1" t="s">
        <v>95</v>
      </c>
      <c r="R5502" s="1" t="s">
        <v>97</v>
      </c>
      <c r="S5502" s="1">
        <v>2.0</v>
      </c>
      <c r="T5502" s="1">
        <v>1.0</v>
      </c>
      <c r="U5502" s="1">
        <v>1.0</v>
      </c>
      <c r="V5502" s="1">
        <v>1.0</v>
      </c>
      <c r="W5502" s="1" t="s">
        <v>98</v>
      </c>
      <c r="X5502" s="6">
        <v>60.0</v>
      </c>
      <c r="Y5502" s="1">
        <v>1.0</v>
      </c>
      <c r="Z5502" s="1">
        <v>10.0</v>
      </c>
      <c r="AA5502" s="1">
        <v>4.0</v>
      </c>
      <c r="AB5502" s="5">
        <f t="shared" si="4"/>
        <v>8</v>
      </c>
      <c r="AC5502" s="8">
        <f t="shared" si="5"/>
        <v>70</v>
      </c>
      <c r="AD5502" s="8">
        <f t="shared" ref="AD5502:AE5502" si="5505">AC5502*AA5502</f>
        <v>280</v>
      </c>
      <c r="AE5502" s="8">
        <f t="shared" si="5505"/>
        <v>2240</v>
      </c>
      <c r="AF5502" s="1" t="s">
        <v>144</v>
      </c>
      <c r="AG5502" s="1">
        <v>1.0</v>
      </c>
      <c r="AH5502" s="1">
        <v>4.0</v>
      </c>
      <c r="AI5502" s="1">
        <v>100.0</v>
      </c>
      <c r="AJ5502" s="1">
        <v>9.0</v>
      </c>
      <c r="AK5502" s="1">
        <v>9.0</v>
      </c>
      <c r="AL5502" s="1">
        <v>10.0</v>
      </c>
      <c r="AM5502" s="1">
        <v>10.0</v>
      </c>
      <c r="AN5502" s="1">
        <v>9.0</v>
      </c>
      <c r="AO5502" s="1">
        <v>9.0</v>
      </c>
    </row>
    <row r="5503">
      <c r="A5503" s="2">
        <v>1.3476825E7</v>
      </c>
      <c r="B5503" s="1" t="s">
        <v>4968</v>
      </c>
      <c r="C5503" s="1">
        <v>2014.0</v>
      </c>
      <c r="D5503" s="3" t="s">
        <v>586</v>
      </c>
      <c r="E5503" s="14">
        <f t="shared" si="2"/>
        <v>3/24/2014</v>
      </c>
      <c r="F5503" s="15">
        <f t="shared" si="3"/>
        <v>2.43775401458651</v>
      </c>
      <c r="G5503" s="2">
        <v>5857466.0</v>
      </c>
      <c r="H5503" s="1" t="s">
        <v>82</v>
      </c>
      <c r="I5503" s="1" t="s">
        <v>5</v>
      </c>
      <c r="J5503" s="5" t="str">
        <f>VLOOKUP(I5503,city,2,FALSE)</f>
        <v>Amsterdam</v>
      </c>
      <c r="K5503" s="1" t="s">
        <v>31</v>
      </c>
      <c r="L5503" s="5"/>
      <c r="M5503" s="2">
        <v>1091.0</v>
      </c>
      <c r="N5503" s="1" t="s">
        <v>92</v>
      </c>
      <c r="O5503" s="1">
        <v>52.3556218693624</v>
      </c>
      <c r="P5503" s="1">
        <v>4.91071546703454</v>
      </c>
      <c r="Q5503" s="1" t="s">
        <v>95</v>
      </c>
      <c r="R5503" s="1" t="s">
        <v>97</v>
      </c>
      <c r="S5503" s="1">
        <v>5.0</v>
      </c>
      <c r="T5503" s="1">
        <v>1.5</v>
      </c>
      <c r="U5503" s="1">
        <v>1.0</v>
      </c>
      <c r="V5503" s="1">
        <v>2.0</v>
      </c>
      <c r="W5503" s="1" t="s">
        <v>98</v>
      </c>
      <c r="X5503" s="6">
        <v>130.0</v>
      </c>
      <c r="Y5503" s="1">
        <v>2.0</v>
      </c>
      <c r="Z5503" s="1">
        <v>25.0</v>
      </c>
      <c r="AA5503" s="1">
        <v>3.0</v>
      </c>
      <c r="AB5503" s="5">
        <f t="shared" si="4"/>
        <v>0</v>
      </c>
      <c r="AC5503" s="8">
        <f t="shared" si="5"/>
        <v>130</v>
      </c>
      <c r="AD5503" s="8">
        <f t="shared" ref="AD5503:AE5503" si="5506">AC5503*AA5503</f>
        <v>390</v>
      </c>
      <c r="AE5503" s="8">
        <f t="shared" si="5506"/>
        <v>0</v>
      </c>
      <c r="AF5503" s="1" t="s">
        <v>144</v>
      </c>
      <c r="AG5503" s="1">
        <v>1.0</v>
      </c>
      <c r="AH5503" s="1">
        <v>0.0</v>
      </c>
    </row>
    <row r="5504">
      <c r="A5504" s="2">
        <v>1.3476825E7</v>
      </c>
      <c r="B5504" s="1" t="s">
        <v>4968</v>
      </c>
      <c r="C5504" s="1">
        <v>2014.0</v>
      </c>
      <c r="D5504" s="3" t="s">
        <v>586</v>
      </c>
      <c r="E5504" s="14">
        <f t="shared" si="2"/>
        <v>3/24/2014</v>
      </c>
      <c r="F5504" s="15">
        <f t="shared" si="3"/>
        <v>2.43775401458651</v>
      </c>
      <c r="G5504" s="2">
        <v>3837529.0</v>
      </c>
      <c r="H5504" s="1" t="s">
        <v>63</v>
      </c>
      <c r="I5504" s="1" t="s">
        <v>5</v>
      </c>
      <c r="J5504" s="5" t="str">
        <f>VLOOKUP(I5504,city,2,FALSE)</f>
        <v>Amsterdam</v>
      </c>
      <c r="K5504" s="1" t="s">
        <v>6</v>
      </c>
      <c r="L5504" s="5"/>
      <c r="M5504" s="2" t="s">
        <v>4969</v>
      </c>
      <c r="N5504" s="1" t="s">
        <v>92</v>
      </c>
      <c r="O5504" s="1">
        <v>52.378103937832</v>
      </c>
      <c r="P5504" s="1">
        <v>4.89119963442839</v>
      </c>
      <c r="Q5504" s="1" t="s">
        <v>221</v>
      </c>
      <c r="R5504" s="1" t="s">
        <v>97</v>
      </c>
      <c r="S5504" s="1">
        <v>4.0</v>
      </c>
      <c r="T5504" s="1">
        <v>2.0</v>
      </c>
      <c r="U5504" s="1">
        <v>2.0</v>
      </c>
      <c r="V5504" s="1">
        <v>2.0</v>
      </c>
      <c r="W5504" s="1" t="s">
        <v>98</v>
      </c>
      <c r="X5504" s="6">
        <v>180.0</v>
      </c>
      <c r="Y5504" s="1">
        <v>2.0</v>
      </c>
      <c r="Z5504" s="1">
        <v>20.0</v>
      </c>
      <c r="AA5504" s="1">
        <v>2.0</v>
      </c>
      <c r="AB5504" s="5">
        <f t="shared" si="4"/>
        <v>14</v>
      </c>
      <c r="AC5504" s="8">
        <f t="shared" si="5"/>
        <v>180</v>
      </c>
      <c r="AD5504" s="8">
        <f t="shared" ref="AD5504:AE5504" si="5507">AC5504*AA5504</f>
        <v>360</v>
      </c>
      <c r="AE5504" s="8">
        <f t="shared" si="5507"/>
        <v>5040</v>
      </c>
      <c r="AF5504" s="1" t="s">
        <v>144</v>
      </c>
      <c r="AG5504" s="1">
        <v>1.0</v>
      </c>
      <c r="AH5504" s="1">
        <v>7.0</v>
      </c>
      <c r="AI5504" s="1">
        <v>91.0</v>
      </c>
      <c r="AJ5504" s="1">
        <v>9.0</v>
      </c>
      <c r="AK5504" s="1">
        <v>9.0</v>
      </c>
      <c r="AL5504" s="1">
        <v>9.0</v>
      </c>
      <c r="AM5504" s="1">
        <v>10.0</v>
      </c>
      <c r="AN5504" s="1">
        <v>9.0</v>
      </c>
      <c r="AO5504" s="1">
        <v>8.0</v>
      </c>
    </row>
    <row r="5505">
      <c r="A5505" s="2">
        <v>1.3487234E7</v>
      </c>
      <c r="B5505" s="1" t="s">
        <v>4970</v>
      </c>
      <c r="C5505" s="1">
        <v>2014.0</v>
      </c>
      <c r="D5505" s="3" t="s">
        <v>586</v>
      </c>
      <c r="E5505" s="14">
        <f t="shared" si="2"/>
        <v>3/24/2014</v>
      </c>
      <c r="F5505" s="15">
        <f t="shared" si="3"/>
        <v>2.43775401458651</v>
      </c>
      <c r="G5505" s="2">
        <v>2633912.0</v>
      </c>
      <c r="H5505" s="1" t="s">
        <v>63</v>
      </c>
      <c r="I5505" s="1" t="s">
        <v>5</v>
      </c>
      <c r="J5505" s="5" t="str">
        <f>VLOOKUP(I5505,city,2,FALSE)</f>
        <v>Amsterdam</v>
      </c>
      <c r="K5505" s="1" t="s">
        <v>6</v>
      </c>
      <c r="L5505" s="5"/>
      <c r="M5505" s="2" t="s">
        <v>4971</v>
      </c>
      <c r="N5505" s="1" t="s">
        <v>92</v>
      </c>
      <c r="O5505" s="1">
        <v>52.3842465721578</v>
      </c>
      <c r="P5505" s="1">
        <v>4.88348846081796</v>
      </c>
      <c r="Q5505" s="1" t="s">
        <v>95</v>
      </c>
      <c r="R5505" s="1" t="s">
        <v>97</v>
      </c>
      <c r="S5505" s="1">
        <v>2.0</v>
      </c>
      <c r="T5505" s="1">
        <v>1.0</v>
      </c>
      <c r="U5505" s="1">
        <v>1.0</v>
      </c>
      <c r="V5505" s="1">
        <v>1.0</v>
      </c>
      <c r="W5505" s="1" t="s">
        <v>98</v>
      </c>
      <c r="X5505" s="6">
        <v>121.0</v>
      </c>
      <c r="Y5505" s="1">
        <v>1.0</v>
      </c>
      <c r="Z5505" s="1">
        <v>0.0</v>
      </c>
      <c r="AA5505" s="1">
        <v>2.0</v>
      </c>
      <c r="AB5505" s="5">
        <f t="shared" si="4"/>
        <v>12</v>
      </c>
      <c r="AC5505" s="8">
        <f t="shared" si="5"/>
        <v>121</v>
      </c>
      <c r="AD5505" s="8">
        <f t="shared" ref="AD5505:AE5505" si="5508">AC5505*AA5505</f>
        <v>242</v>
      </c>
      <c r="AE5505" s="8">
        <f t="shared" si="5508"/>
        <v>2904</v>
      </c>
      <c r="AF5505" s="1" t="s">
        <v>144</v>
      </c>
      <c r="AG5505" s="1">
        <v>1.0</v>
      </c>
      <c r="AH5505" s="1">
        <v>6.0</v>
      </c>
      <c r="AI5505" s="1">
        <v>100.0</v>
      </c>
      <c r="AJ5505" s="1">
        <v>9.0</v>
      </c>
      <c r="AK5505" s="1">
        <v>10.0</v>
      </c>
      <c r="AL5505" s="1">
        <v>10.0</v>
      </c>
      <c r="AM5505" s="1">
        <v>10.0</v>
      </c>
      <c r="AN5505" s="1">
        <v>9.0</v>
      </c>
      <c r="AO5505" s="1">
        <v>10.0</v>
      </c>
    </row>
    <row r="5506">
      <c r="A5506" s="2">
        <v>1.3488521E7</v>
      </c>
      <c r="B5506" s="1" t="s">
        <v>4972</v>
      </c>
      <c r="C5506" s="1">
        <v>2014.0</v>
      </c>
      <c r="D5506" s="3" t="s">
        <v>586</v>
      </c>
      <c r="E5506" s="14">
        <f t="shared" si="2"/>
        <v>3/24/2014</v>
      </c>
      <c r="F5506" s="15">
        <f t="shared" si="3"/>
        <v>2.43775401458651</v>
      </c>
      <c r="G5506" s="2">
        <v>5379462.0</v>
      </c>
      <c r="H5506" s="1" t="s">
        <v>67</v>
      </c>
      <c r="I5506" s="1" t="s">
        <v>5</v>
      </c>
      <c r="J5506" s="5" t="str">
        <f>VLOOKUP(I5506,city,2,FALSE)</f>
        <v>Amsterdam</v>
      </c>
      <c r="K5506" s="1" t="s">
        <v>6</v>
      </c>
      <c r="L5506" s="5"/>
      <c r="M5506" s="2" t="s">
        <v>4973</v>
      </c>
      <c r="N5506" s="1" t="s">
        <v>92</v>
      </c>
      <c r="O5506" s="1">
        <v>52.3500633747781</v>
      </c>
      <c r="P5506" s="1">
        <v>4.84862903713377</v>
      </c>
      <c r="Q5506" s="1" t="s">
        <v>95</v>
      </c>
      <c r="R5506" s="1" t="s">
        <v>97</v>
      </c>
      <c r="S5506" s="1">
        <v>6.0</v>
      </c>
      <c r="T5506" s="1">
        <v>1.0</v>
      </c>
      <c r="U5506" s="1">
        <v>2.0</v>
      </c>
      <c r="V5506" s="1">
        <v>4.0</v>
      </c>
      <c r="W5506" s="1" t="s">
        <v>98</v>
      </c>
      <c r="X5506" s="6">
        <v>250.0</v>
      </c>
      <c r="Y5506" s="1">
        <v>1.0</v>
      </c>
      <c r="Z5506" s="1">
        <v>0.0</v>
      </c>
      <c r="AA5506" s="1">
        <v>1.0</v>
      </c>
      <c r="AB5506" s="5">
        <f t="shared" si="4"/>
        <v>0</v>
      </c>
      <c r="AC5506" s="8">
        <f t="shared" si="5"/>
        <v>250</v>
      </c>
      <c r="AD5506" s="8">
        <f t="shared" ref="AD5506:AE5506" si="5509">AC5506*AA5506</f>
        <v>250</v>
      </c>
      <c r="AE5506" s="8">
        <f t="shared" si="5509"/>
        <v>0</v>
      </c>
      <c r="AF5506" s="1" t="s">
        <v>141</v>
      </c>
      <c r="AG5506" s="1">
        <v>0.89</v>
      </c>
      <c r="AH5506" s="1">
        <v>0.0</v>
      </c>
    </row>
    <row r="5507">
      <c r="A5507" s="2">
        <v>1.3488521E7</v>
      </c>
      <c r="B5507" s="1" t="s">
        <v>4972</v>
      </c>
      <c r="C5507" s="1">
        <v>2014.0</v>
      </c>
      <c r="D5507" s="3" t="s">
        <v>586</v>
      </c>
      <c r="E5507" s="14">
        <f t="shared" si="2"/>
        <v>3/24/2014</v>
      </c>
      <c r="F5507" s="15">
        <f t="shared" si="3"/>
        <v>2.43775401461821</v>
      </c>
      <c r="G5507" s="2">
        <v>3794611.0</v>
      </c>
      <c r="H5507" s="1" t="s">
        <v>108</v>
      </c>
      <c r="I5507" s="1" t="s">
        <v>5</v>
      </c>
      <c r="J5507" s="5" t="str">
        <f>VLOOKUP(I5507,city,2,FALSE)</f>
        <v>Amsterdam</v>
      </c>
      <c r="K5507" s="1" t="s">
        <v>31</v>
      </c>
      <c r="L5507" s="5"/>
      <c r="M5507" s="2"/>
      <c r="N5507" s="1" t="s">
        <v>92</v>
      </c>
      <c r="O5507" s="1">
        <v>52.3518697813609</v>
      </c>
      <c r="P5507" s="1">
        <v>4.78909273067478</v>
      </c>
      <c r="Q5507" s="1" t="s">
        <v>95</v>
      </c>
      <c r="R5507" s="1" t="s">
        <v>97</v>
      </c>
      <c r="S5507" s="1">
        <v>6.0</v>
      </c>
      <c r="T5507" s="1">
        <v>1.0</v>
      </c>
      <c r="U5507" s="1">
        <v>2.0</v>
      </c>
      <c r="V5507" s="1">
        <v>5.0</v>
      </c>
      <c r="W5507" s="1" t="s">
        <v>98</v>
      </c>
      <c r="X5507" s="6">
        <v>130.0</v>
      </c>
      <c r="Y5507" s="1">
        <v>1.0</v>
      </c>
      <c r="Z5507" s="1">
        <v>0.0</v>
      </c>
      <c r="AA5507" s="1">
        <v>1.0</v>
      </c>
      <c r="AB5507" s="5">
        <f t="shared" si="4"/>
        <v>44</v>
      </c>
      <c r="AC5507" s="8">
        <f t="shared" si="5"/>
        <v>130</v>
      </c>
      <c r="AD5507" s="8">
        <f t="shared" ref="AD5507:AE5507" si="5510">AC5507*AA5507</f>
        <v>130</v>
      </c>
      <c r="AE5507" s="8">
        <f t="shared" si="5510"/>
        <v>5720</v>
      </c>
      <c r="AF5507" s="1" t="s">
        <v>141</v>
      </c>
      <c r="AG5507" s="1">
        <v>0.89</v>
      </c>
      <c r="AH5507" s="1">
        <v>22.0</v>
      </c>
      <c r="AI5507" s="1">
        <v>86.0</v>
      </c>
      <c r="AJ5507" s="1">
        <v>9.0</v>
      </c>
      <c r="AK5507" s="1">
        <v>8.0</v>
      </c>
      <c r="AL5507" s="1">
        <v>9.0</v>
      </c>
      <c r="AM5507" s="1">
        <v>10.0</v>
      </c>
      <c r="AN5507" s="1">
        <v>8.0</v>
      </c>
      <c r="AO5507" s="1">
        <v>9.0</v>
      </c>
    </row>
    <row r="5508">
      <c r="A5508" s="2">
        <v>1.3493759E7</v>
      </c>
      <c r="B5508" s="1" t="s">
        <v>4974</v>
      </c>
      <c r="C5508" s="1">
        <v>2014.0</v>
      </c>
      <c r="D5508" s="3" t="s">
        <v>586</v>
      </c>
      <c r="E5508" s="14">
        <f t="shared" si="2"/>
        <v>3/24/2014</v>
      </c>
      <c r="F5508" s="15">
        <f t="shared" si="3"/>
        <v>2.43775401461821</v>
      </c>
      <c r="G5508" s="2">
        <v>2635206.0</v>
      </c>
      <c r="H5508" s="1" t="s">
        <v>86</v>
      </c>
      <c r="I5508" s="1" t="s">
        <v>5</v>
      </c>
      <c r="J5508" s="5" t="str">
        <f>VLOOKUP(I5508,city,2,FALSE)</f>
        <v>Amsterdam</v>
      </c>
      <c r="K5508" s="1" t="s">
        <v>6</v>
      </c>
      <c r="L5508" s="5"/>
      <c r="M5508" s="2" t="s">
        <v>4362</v>
      </c>
      <c r="N5508" s="1" t="s">
        <v>92</v>
      </c>
      <c r="O5508" s="1">
        <v>52.3626244172336</v>
      </c>
      <c r="P5508" s="1">
        <v>4.96005944799355</v>
      </c>
      <c r="Q5508" s="1" t="s">
        <v>257</v>
      </c>
      <c r="R5508" s="1" t="s">
        <v>138</v>
      </c>
      <c r="S5508" s="1">
        <v>4.0</v>
      </c>
      <c r="T5508" s="1">
        <v>1.0</v>
      </c>
      <c r="U5508" s="1">
        <v>1.0</v>
      </c>
      <c r="V5508" s="1">
        <v>4.0</v>
      </c>
      <c r="W5508" s="1" t="s">
        <v>98</v>
      </c>
      <c r="X5508" s="6">
        <v>65.0</v>
      </c>
      <c r="Y5508" s="1">
        <v>2.0</v>
      </c>
      <c r="Z5508" s="1">
        <v>25.0</v>
      </c>
      <c r="AA5508" s="1">
        <v>1.0</v>
      </c>
      <c r="AB5508" s="5">
        <f t="shared" si="4"/>
        <v>46</v>
      </c>
      <c r="AC5508" s="8">
        <f t="shared" si="5"/>
        <v>65</v>
      </c>
      <c r="AD5508" s="8">
        <f t="shared" ref="AD5508:AE5508" si="5511">AC5508*AA5508</f>
        <v>65</v>
      </c>
      <c r="AE5508" s="8">
        <f t="shared" si="5511"/>
        <v>2990</v>
      </c>
      <c r="AF5508" s="1" t="s">
        <v>141</v>
      </c>
      <c r="AG5508" s="1">
        <v>1.0</v>
      </c>
      <c r="AH5508" s="1">
        <v>23.0</v>
      </c>
      <c r="AI5508" s="1">
        <v>92.0</v>
      </c>
      <c r="AJ5508" s="1">
        <v>10.0</v>
      </c>
      <c r="AK5508" s="1">
        <v>10.0</v>
      </c>
      <c r="AL5508" s="1">
        <v>9.0</v>
      </c>
      <c r="AM5508" s="1">
        <v>10.0</v>
      </c>
      <c r="AN5508" s="1">
        <v>8.0</v>
      </c>
      <c r="AO5508" s="1">
        <v>9.0</v>
      </c>
    </row>
    <row r="5509">
      <c r="A5509" s="2">
        <v>1.3495996E7</v>
      </c>
      <c r="B5509" s="1" t="s">
        <v>4975</v>
      </c>
      <c r="C5509" s="1">
        <v>2014.0</v>
      </c>
      <c r="D5509" s="3" t="s">
        <v>586</v>
      </c>
      <c r="E5509" s="14">
        <f t="shared" si="2"/>
        <v>3/24/2014</v>
      </c>
      <c r="F5509" s="15">
        <f t="shared" si="3"/>
        <v>2.43775401461821</v>
      </c>
      <c r="G5509" s="2">
        <v>3762105.0</v>
      </c>
      <c r="H5509" s="1" t="s">
        <v>7</v>
      </c>
      <c r="I5509" s="1" t="s">
        <v>5</v>
      </c>
      <c r="J5509" s="5" t="str">
        <f>VLOOKUP(I5509,city,2,FALSE)</f>
        <v>Amsterdam</v>
      </c>
      <c r="K5509" s="1" t="s">
        <v>6</v>
      </c>
      <c r="L5509" s="5"/>
      <c r="M5509" s="2" t="s">
        <v>4976</v>
      </c>
      <c r="N5509" s="1" t="s">
        <v>92</v>
      </c>
      <c r="O5509" s="1">
        <v>52.3839226119783</v>
      </c>
      <c r="P5509" s="1">
        <v>4.87208908897633</v>
      </c>
      <c r="Q5509" s="1" t="s">
        <v>95</v>
      </c>
      <c r="R5509" s="1" t="s">
        <v>97</v>
      </c>
      <c r="S5509" s="1">
        <v>2.0</v>
      </c>
      <c r="T5509" s="1">
        <v>1.0</v>
      </c>
      <c r="U5509" s="1">
        <v>1.0</v>
      </c>
      <c r="V5509" s="1">
        <v>1.0</v>
      </c>
      <c r="W5509" s="1" t="s">
        <v>98</v>
      </c>
      <c r="X5509" s="6">
        <v>115.0</v>
      </c>
      <c r="Y5509" s="1">
        <v>1.0</v>
      </c>
      <c r="Z5509" s="1">
        <v>0.0</v>
      </c>
      <c r="AA5509" s="1">
        <v>2.0</v>
      </c>
      <c r="AB5509" s="5">
        <f t="shared" si="4"/>
        <v>22</v>
      </c>
      <c r="AC5509" s="8">
        <f t="shared" si="5"/>
        <v>115</v>
      </c>
      <c r="AD5509" s="8">
        <f t="shared" ref="AD5509:AE5509" si="5512">AC5509*AA5509</f>
        <v>230</v>
      </c>
      <c r="AE5509" s="8">
        <f t="shared" si="5512"/>
        <v>5060</v>
      </c>
      <c r="AF5509" s="1" t="s">
        <v>115</v>
      </c>
      <c r="AG5509" s="1">
        <v>0.69</v>
      </c>
      <c r="AH5509" s="1">
        <v>11.0</v>
      </c>
      <c r="AI5509" s="1">
        <v>95.0</v>
      </c>
      <c r="AJ5509" s="1">
        <v>10.0</v>
      </c>
      <c r="AK5509" s="1">
        <v>9.0</v>
      </c>
      <c r="AL5509" s="1">
        <v>10.0</v>
      </c>
      <c r="AM5509" s="1">
        <v>10.0</v>
      </c>
      <c r="AN5509" s="1">
        <v>9.0</v>
      </c>
      <c r="AO5509" s="1">
        <v>9.0</v>
      </c>
    </row>
    <row r="5510">
      <c r="A5510" s="2">
        <v>1.3498881E7</v>
      </c>
      <c r="B5510" s="1" t="s">
        <v>352</v>
      </c>
      <c r="C5510" s="1">
        <v>2014.0</v>
      </c>
      <c r="D5510" s="3" t="s">
        <v>586</v>
      </c>
      <c r="E5510" s="14">
        <f t="shared" si="2"/>
        <v>3/24/2014</v>
      </c>
      <c r="F5510" s="15">
        <f t="shared" si="3"/>
        <v>2.43775401461821</v>
      </c>
      <c r="G5510" s="2">
        <v>3691842.0</v>
      </c>
      <c r="H5510" s="1" t="s">
        <v>63</v>
      </c>
      <c r="I5510" s="1" t="s">
        <v>5</v>
      </c>
      <c r="J5510" s="5" t="str">
        <f>VLOOKUP(I5510,city,2,FALSE)</f>
        <v>Amsterdam</v>
      </c>
      <c r="K5510" s="1" t="s">
        <v>6</v>
      </c>
      <c r="L5510" s="5"/>
      <c r="M5510" s="2">
        <v>1053.0</v>
      </c>
      <c r="N5510" s="1" t="s">
        <v>92</v>
      </c>
      <c r="O5510" s="1">
        <v>52.3719101605958</v>
      </c>
      <c r="P5510" s="1">
        <v>4.87572891165102</v>
      </c>
      <c r="Q5510" s="1" t="s">
        <v>95</v>
      </c>
      <c r="R5510" s="1" t="s">
        <v>97</v>
      </c>
      <c r="S5510" s="1">
        <v>2.0</v>
      </c>
      <c r="T5510" s="1">
        <v>1.0</v>
      </c>
      <c r="U5510" s="1">
        <v>1.0</v>
      </c>
      <c r="V5510" s="1">
        <v>1.0</v>
      </c>
      <c r="W5510" s="1" t="s">
        <v>98</v>
      </c>
      <c r="X5510" s="6">
        <v>95.0</v>
      </c>
      <c r="Y5510" s="1">
        <v>2.0</v>
      </c>
      <c r="Z5510" s="1">
        <v>40.0</v>
      </c>
      <c r="AA5510" s="1">
        <v>2.0</v>
      </c>
      <c r="AB5510" s="5">
        <f t="shared" si="4"/>
        <v>12</v>
      </c>
      <c r="AC5510" s="8">
        <f t="shared" si="5"/>
        <v>95</v>
      </c>
      <c r="AD5510" s="8">
        <f t="shared" ref="AD5510:AE5510" si="5513">AC5510*AA5510</f>
        <v>190</v>
      </c>
      <c r="AE5510" s="8">
        <f t="shared" si="5513"/>
        <v>2280</v>
      </c>
      <c r="AF5510" s="1" t="s">
        <v>144</v>
      </c>
      <c r="AG5510" s="1">
        <v>1.0</v>
      </c>
      <c r="AH5510" s="1">
        <v>6.0</v>
      </c>
      <c r="AI5510" s="1">
        <v>90.0</v>
      </c>
      <c r="AJ5510" s="1">
        <v>10.0</v>
      </c>
      <c r="AK5510" s="1">
        <v>8.0</v>
      </c>
      <c r="AL5510" s="1">
        <v>10.0</v>
      </c>
      <c r="AM5510" s="1">
        <v>10.0</v>
      </c>
      <c r="AN5510" s="1">
        <v>9.0</v>
      </c>
      <c r="AO5510" s="1">
        <v>8.0</v>
      </c>
    </row>
    <row r="5511">
      <c r="A5511" s="2">
        <v>1.3500074E7</v>
      </c>
      <c r="B5511" s="1" t="s">
        <v>444</v>
      </c>
      <c r="C5511" s="1">
        <v>2014.0</v>
      </c>
      <c r="D5511" s="3" t="s">
        <v>586</v>
      </c>
      <c r="E5511" s="14">
        <f t="shared" si="2"/>
        <v>3/24/2014</v>
      </c>
      <c r="F5511" s="15">
        <f t="shared" si="3"/>
        <v>2.43775401461821</v>
      </c>
      <c r="G5511" s="2">
        <v>5615074.0</v>
      </c>
      <c r="H5511" s="1" t="s">
        <v>79</v>
      </c>
      <c r="I5511" s="1" t="s">
        <v>5</v>
      </c>
      <c r="J5511" s="5" t="str">
        <f>VLOOKUP(I5511,city,2,FALSE)</f>
        <v>Amsterdam</v>
      </c>
      <c r="K5511" s="1" t="s">
        <v>31</v>
      </c>
      <c r="L5511" s="5"/>
      <c r="M5511" s="2">
        <v>1057.0</v>
      </c>
      <c r="N5511" s="1" t="s">
        <v>92</v>
      </c>
      <c r="O5511" s="1">
        <v>52.3689626583754</v>
      </c>
      <c r="P5511" s="1">
        <v>4.84425593913631</v>
      </c>
      <c r="Q5511" s="1" t="s">
        <v>95</v>
      </c>
      <c r="R5511" s="1" t="s">
        <v>97</v>
      </c>
      <c r="S5511" s="1">
        <v>5.0</v>
      </c>
      <c r="T5511" s="1">
        <v>1.0</v>
      </c>
      <c r="U5511" s="1">
        <v>2.0</v>
      </c>
      <c r="V5511" s="1">
        <v>3.0</v>
      </c>
      <c r="W5511" s="1" t="s">
        <v>98</v>
      </c>
      <c r="X5511" s="6">
        <v>216.0</v>
      </c>
      <c r="Y5511" s="1">
        <v>1.0</v>
      </c>
      <c r="Z5511" s="1">
        <v>0.0</v>
      </c>
      <c r="AA5511" s="1">
        <v>2.0</v>
      </c>
      <c r="AB5511" s="5">
        <f t="shared" si="4"/>
        <v>0</v>
      </c>
      <c r="AC5511" s="8">
        <f t="shared" si="5"/>
        <v>216</v>
      </c>
      <c r="AD5511" s="8">
        <f t="shared" ref="AD5511:AE5511" si="5514">AC5511*AA5511</f>
        <v>432</v>
      </c>
      <c r="AE5511" s="8">
        <f t="shared" si="5514"/>
        <v>0</v>
      </c>
      <c r="AF5511" s="1" t="s">
        <v>141</v>
      </c>
      <c r="AG5511" s="1">
        <v>1.0</v>
      </c>
      <c r="AH5511" s="1">
        <v>0.0</v>
      </c>
    </row>
    <row r="5512">
      <c r="A5512" s="2">
        <v>1.3519595E7</v>
      </c>
      <c r="B5512" s="1" t="s">
        <v>4977</v>
      </c>
      <c r="C5512" s="1">
        <v>2014.0</v>
      </c>
      <c r="D5512" s="3" t="s">
        <v>242</v>
      </c>
      <c r="E5512" s="14">
        <f t="shared" si="2"/>
        <v>3/25/2014</v>
      </c>
      <c r="F5512" s="15">
        <f t="shared" si="3"/>
        <v>2.43501428859081</v>
      </c>
      <c r="G5512" s="2">
        <v>2640530.0</v>
      </c>
      <c r="H5512" s="1" t="s">
        <v>75</v>
      </c>
      <c r="I5512" s="1" t="s">
        <v>5</v>
      </c>
      <c r="J5512" s="5" t="str">
        <f>VLOOKUP(I5512,city,2,FALSE)</f>
        <v>Amsterdam</v>
      </c>
      <c r="K5512" s="1" t="s">
        <v>6</v>
      </c>
      <c r="L5512" s="5"/>
      <c r="M5512" s="2" t="s">
        <v>2438</v>
      </c>
      <c r="N5512" s="1" t="s">
        <v>92</v>
      </c>
      <c r="O5512" s="1">
        <v>52.3539260308117</v>
      </c>
      <c r="P5512" s="1">
        <v>4.92778671369507</v>
      </c>
      <c r="Q5512" s="1" t="s">
        <v>95</v>
      </c>
      <c r="R5512" s="1" t="s">
        <v>138</v>
      </c>
      <c r="S5512" s="1">
        <v>3.0</v>
      </c>
      <c r="T5512" s="1">
        <v>1.0</v>
      </c>
      <c r="U5512" s="1">
        <v>1.0</v>
      </c>
      <c r="V5512" s="1">
        <v>2.0</v>
      </c>
      <c r="W5512" s="1" t="s">
        <v>98</v>
      </c>
      <c r="X5512" s="6">
        <v>80.0</v>
      </c>
      <c r="Y5512" s="1">
        <v>1.0</v>
      </c>
      <c r="Z5512" s="1">
        <v>0.0</v>
      </c>
      <c r="AA5512" s="1">
        <v>5.0</v>
      </c>
      <c r="AB5512" s="5">
        <f t="shared" si="4"/>
        <v>8</v>
      </c>
      <c r="AC5512" s="8">
        <f t="shared" si="5"/>
        <v>80</v>
      </c>
      <c r="AD5512" s="8">
        <f t="shared" ref="AD5512:AE5512" si="5515">AC5512*AA5512</f>
        <v>400</v>
      </c>
      <c r="AE5512" s="8">
        <f t="shared" si="5515"/>
        <v>3200</v>
      </c>
      <c r="AF5512" s="1" t="s">
        <v>141</v>
      </c>
      <c r="AG5512" s="1">
        <v>1.0</v>
      </c>
      <c r="AH5512" s="1">
        <v>4.0</v>
      </c>
      <c r="AI5512" s="1">
        <v>95.0</v>
      </c>
      <c r="AJ5512" s="1">
        <v>9.0</v>
      </c>
      <c r="AK5512" s="1">
        <v>9.0</v>
      </c>
      <c r="AL5512" s="1">
        <v>10.0</v>
      </c>
      <c r="AM5512" s="1">
        <v>10.0</v>
      </c>
      <c r="AN5512" s="1">
        <v>10.0</v>
      </c>
      <c r="AO5512" s="1">
        <v>10.0</v>
      </c>
    </row>
    <row r="5513">
      <c r="A5513" s="2">
        <v>1.3523997E7</v>
      </c>
      <c r="B5513" s="1" t="s">
        <v>412</v>
      </c>
      <c r="C5513" s="1">
        <v>2014.0</v>
      </c>
      <c r="D5513" s="3" t="s">
        <v>242</v>
      </c>
      <c r="E5513" s="14">
        <f t="shared" si="2"/>
        <v>3/25/2014</v>
      </c>
      <c r="F5513" s="15">
        <f t="shared" si="3"/>
        <v>2.43501428859081</v>
      </c>
      <c r="G5513" s="2">
        <v>2641417.0</v>
      </c>
      <c r="H5513" s="1" t="s">
        <v>65</v>
      </c>
      <c r="I5513" s="1" t="s">
        <v>5</v>
      </c>
      <c r="J5513" s="5" t="str">
        <f>VLOOKUP(I5513,city,2,FALSE)</f>
        <v>Amsterdam</v>
      </c>
      <c r="K5513" s="1" t="s">
        <v>6</v>
      </c>
      <c r="L5513" s="5"/>
      <c r="M5513" s="2" t="s">
        <v>4978</v>
      </c>
      <c r="N5513" s="1" t="s">
        <v>92</v>
      </c>
      <c r="O5513" s="1">
        <v>52.3771974061067</v>
      </c>
      <c r="P5513" s="1">
        <v>4.85748887282428</v>
      </c>
      <c r="Q5513" s="1" t="s">
        <v>95</v>
      </c>
      <c r="R5513" s="1" t="s">
        <v>97</v>
      </c>
      <c r="S5513" s="1">
        <v>6.0</v>
      </c>
      <c r="T5513" s="1">
        <v>1.5</v>
      </c>
      <c r="U5513" s="1">
        <v>3.0</v>
      </c>
      <c r="V5513" s="1">
        <v>3.0</v>
      </c>
      <c r="W5513" s="1" t="s">
        <v>98</v>
      </c>
      <c r="X5513" s="6">
        <v>100.0</v>
      </c>
      <c r="Y5513" s="1">
        <v>2.0</v>
      </c>
      <c r="Z5513" s="1">
        <v>25.0</v>
      </c>
      <c r="AA5513" s="1">
        <v>2.0</v>
      </c>
      <c r="AB5513" s="5">
        <f t="shared" si="4"/>
        <v>26</v>
      </c>
      <c r="AC5513" s="8">
        <f t="shared" si="5"/>
        <v>100</v>
      </c>
      <c r="AD5513" s="8">
        <f t="shared" ref="AD5513:AE5513" si="5516">AC5513*AA5513</f>
        <v>200</v>
      </c>
      <c r="AE5513" s="8">
        <f t="shared" si="5516"/>
        <v>5200</v>
      </c>
      <c r="AF5513" s="1" t="s">
        <v>115</v>
      </c>
      <c r="AG5513" s="1">
        <v>0.6</v>
      </c>
      <c r="AH5513" s="1">
        <v>13.0</v>
      </c>
      <c r="AI5513" s="1">
        <v>95.0</v>
      </c>
      <c r="AJ5513" s="1">
        <v>10.0</v>
      </c>
      <c r="AK5513" s="1">
        <v>9.0</v>
      </c>
      <c r="AL5513" s="1">
        <v>10.0</v>
      </c>
      <c r="AM5513" s="1">
        <v>10.0</v>
      </c>
      <c r="AN5513" s="1">
        <v>9.0</v>
      </c>
      <c r="AO5513" s="1">
        <v>9.0</v>
      </c>
    </row>
    <row r="5514">
      <c r="A5514" s="2">
        <v>1.3527034E7</v>
      </c>
      <c r="B5514" s="1" t="s">
        <v>1558</v>
      </c>
      <c r="C5514" s="1">
        <v>2014.0</v>
      </c>
      <c r="D5514" s="3" t="s">
        <v>242</v>
      </c>
      <c r="E5514" s="14">
        <f t="shared" si="2"/>
        <v>3/25/2014</v>
      </c>
      <c r="F5514" s="15">
        <f t="shared" si="3"/>
        <v>2.43501428859081</v>
      </c>
      <c r="G5514" s="2">
        <v>2657675.0</v>
      </c>
      <c r="H5514" s="1" t="s">
        <v>70</v>
      </c>
      <c r="I5514" s="1" t="s">
        <v>5</v>
      </c>
      <c r="J5514" s="5" t="str">
        <f>VLOOKUP(I5514,city,2,FALSE)</f>
        <v>Amsterdam</v>
      </c>
      <c r="K5514" s="1" t="s">
        <v>6</v>
      </c>
      <c r="L5514" s="5"/>
      <c r="M5514" s="2">
        <v>1073.0</v>
      </c>
      <c r="N5514" s="1" t="s">
        <v>92</v>
      </c>
      <c r="O5514" s="1">
        <v>52.3500706012052</v>
      </c>
      <c r="P5514" s="1">
        <v>4.89004616900949</v>
      </c>
      <c r="Q5514" s="1" t="s">
        <v>95</v>
      </c>
      <c r="R5514" s="1" t="s">
        <v>97</v>
      </c>
      <c r="S5514" s="1">
        <v>2.0</v>
      </c>
      <c r="T5514" s="1">
        <v>1.0</v>
      </c>
      <c r="U5514" s="1">
        <v>1.0</v>
      </c>
      <c r="V5514" s="1">
        <v>1.0</v>
      </c>
      <c r="W5514" s="1" t="s">
        <v>98</v>
      </c>
      <c r="X5514" s="6">
        <v>110.0</v>
      </c>
      <c r="Y5514" s="1">
        <v>1.0</v>
      </c>
      <c r="Z5514" s="1">
        <v>0.0</v>
      </c>
      <c r="AA5514" s="1">
        <v>2.0</v>
      </c>
      <c r="AB5514" s="5">
        <f t="shared" si="4"/>
        <v>12</v>
      </c>
      <c r="AC5514" s="8">
        <f t="shared" si="5"/>
        <v>110</v>
      </c>
      <c r="AD5514" s="8">
        <f t="shared" ref="AD5514:AE5514" si="5517">AC5514*AA5514</f>
        <v>220</v>
      </c>
      <c r="AE5514" s="8">
        <f t="shared" si="5517"/>
        <v>2640</v>
      </c>
      <c r="AF5514" s="1" t="s">
        <v>115</v>
      </c>
      <c r="AG5514" s="1">
        <v>1.0</v>
      </c>
      <c r="AH5514" s="1">
        <v>6.0</v>
      </c>
      <c r="AI5514" s="1">
        <v>93.0</v>
      </c>
      <c r="AJ5514" s="1">
        <v>10.0</v>
      </c>
      <c r="AK5514" s="1">
        <v>9.0</v>
      </c>
      <c r="AL5514" s="1">
        <v>10.0</v>
      </c>
      <c r="AM5514" s="1">
        <v>10.0</v>
      </c>
      <c r="AN5514" s="1">
        <v>10.0</v>
      </c>
      <c r="AO5514" s="1">
        <v>10.0</v>
      </c>
    </row>
    <row r="5515">
      <c r="A5515" s="2">
        <v>1.3527741E7</v>
      </c>
      <c r="B5515" s="1" t="s">
        <v>841</v>
      </c>
      <c r="C5515" s="1">
        <v>2014.0</v>
      </c>
      <c r="D5515" s="3" t="s">
        <v>242</v>
      </c>
      <c r="E5515" s="14">
        <f t="shared" si="2"/>
        <v>3/25/2014</v>
      </c>
      <c r="F5515" s="15">
        <f t="shared" si="3"/>
        <v>2.43501428859081</v>
      </c>
      <c r="G5515" s="2">
        <v>3982031.0</v>
      </c>
      <c r="H5515" s="1" t="s">
        <v>46</v>
      </c>
      <c r="I5515" s="1" t="s">
        <v>5</v>
      </c>
      <c r="J5515" s="5" t="str">
        <f>VLOOKUP(I5515,city,2,FALSE)</f>
        <v>Amsterdam</v>
      </c>
      <c r="K5515" s="1" t="s">
        <v>6</v>
      </c>
      <c r="L5515" s="5"/>
      <c r="M5515" s="2" t="s">
        <v>4979</v>
      </c>
      <c r="N5515" s="1" t="s">
        <v>92</v>
      </c>
      <c r="O5515" s="1">
        <v>52.3609313156976</v>
      </c>
      <c r="P5515" s="1">
        <v>4.89674355884652</v>
      </c>
      <c r="Q5515" s="1" t="s">
        <v>95</v>
      </c>
      <c r="R5515" s="1" t="s">
        <v>97</v>
      </c>
      <c r="S5515" s="1">
        <v>2.0</v>
      </c>
      <c r="T5515" s="1">
        <v>1.0</v>
      </c>
      <c r="U5515" s="1">
        <v>1.0</v>
      </c>
      <c r="V5515" s="1">
        <v>1.0</v>
      </c>
      <c r="W5515" s="1" t="s">
        <v>98</v>
      </c>
      <c r="X5515" s="6">
        <v>116.0</v>
      </c>
      <c r="Y5515" s="1">
        <v>1.0</v>
      </c>
      <c r="Z5515" s="1">
        <v>0.0</v>
      </c>
      <c r="AA5515" s="1">
        <v>2.0</v>
      </c>
      <c r="AB5515" s="5">
        <f t="shared" si="4"/>
        <v>16</v>
      </c>
      <c r="AC5515" s="8">
        <f t="shared" si="5"/>
        <v>116</v>
      </c>
      <c r="AD5515" s="8">
        <f t="shared" ref="AD5515:AE5515" si="5518">AC5515*AA5515</f>
        <v>232</v>
      </c>
      <c r="AE5515" s="8">
        <f t="shared" si="5518"/>
        <v>3712</v>
      </c>
      <c r="AF5515" s="1" t="s">
        <v>141</v>
      </c>
      <c r="AG5515" s="1">
        <v>1.0</v>
      </c>
      <c r="AH5515" s="1">
        <v>8.0</v>
      </c>
      <c r="AI5515" s="1">
        <v>90.0</v>
      </c>
      <c r="AJ5515" s="1">
        <v>9.0</v>
      </c>
      <c r="AK5515" s="1">
        <v>9.0</v>
      </c>
      <c r="AL5515" s="1">
        <v>9.0</v>
      </c>
      <c r="AM5515" s="1">
        <v>10.0</v>
      </c>
      <c r="AN5515" s="1">
        <v>10.0</v>
      </c>
      <c r="AO5515" s="1">
        <v>9.0</v>
      </c>
    </row>
    <row r="5516">
      <c r="A5516" s="2">
        <v>1.3531082E7</v>
      </c>
      <c r="B5516" s="1" t="s">
        <v>1190</v>
      </c>
      <c r="C5516" s="1">
        <v>2014.0</v>
      </c>
      <c r="D5516" s="3" t="s">
        <v>242</v>
      </c>
      <c r="E5516" s="14">
        <f t="shared" si="2"/>
        <v>3/25/2014</v>
      </c>
      <c r="F5516" s="15">
        <f t="shared" si="3"/>
        <v>2.43501428859081</v>
      </c>
      <c r="G5516" s="2">
        <v>4451586.0</v>
      </c>
      <c r="H5516" s="1" t="s">
        <v>89</v>
      </c>
      <c r="I5516" s="1" t="s">
        <v>5</v>
      </c>
      <c r="J5516" s="5" t="str">
        <f>VLOOKUP(I5516,city,2,FALSE)</f>
        <v>Amsterdam</v>
      </c>
      <c r="K5516" s="1" t="s">
        <v>6</v>
      </c>
      <c r="L5516" s="5"/>
      <c r="M5516" s="2">
        <v>1082.0</v>
      </c>
      <c r="N5516" s="1" t="s">
        <v>92</v>
      </c>
      <c r="O5516" s="1">
        <v>52.3286713945471</v>
      </c>
      <c r="P5516" s="1">
        <v>4.87615910700294</v>
      </c>
      <c r="Q5516" s="1" t="s">
        <v>95</v>
      </c>
      <c r="R5516" s="1" t="s">
        <v>97</v>
      </c>
      <c r="S5516" s="1">
        <v>2.0</v>
      </c>
      <c r="T5516" s="1">
        <v>1.0</v>
      </c>
      <c r="U5516" s="1">
        <v>1.0</v>
      </c>
      <c r="V5516" s="1">
        <v>1.0</v>
      </c>
      <c r="W5516" s="1" t="s">
        <v>98</v>
      </c>
      <c r="X5516" s="6">
        <v>100.0</v>
      </c>
      <c r="Y5516" s="1">
        <v>1.0</v>
      </c>
      <c r="Z5516" s="1">
        <v>0.0</v>
      </c>
      <c r="AA5516" s="1">
        <v>3.0</v>
      </c>
      <c r="AB5516" s="5">
        <f t="shared" si="4"/>
        <v>4</v>
      </c>
      <c r="AC5516" s="8">
        <f t="shared" si="5"/>
        <v>100</v>
      </c>
      <c r="AD5516" s="8">
        <f t="shared" ref="AD5516:AE5516" si="5519">AC5516*AA5516</f>
        <v>300</v>
      </c>
      <c r="AE5516" s="8">
        <f t="shared" si="5519"/>
        <v>1200</v>
      </c>
      <c r="AF5516" s="1" t="s">
        <v>159</v>
      </c>
      <c r="AG5516" s="1" t="s">
        <v>159</v>
      </c>
      <c r="AH5516" s="1">
        <v>2.0</v>
      </c>
      <c r="AI5516" s="1">
        <v>90.0</v>
      </c>
      <c r="AJ5516" s="1">
        <v>9.0</v>
      </c>
      <c r="AK5516" s="1">
        <v>10.0</v>
      </c>
      <c r="AL5516" s="1">
        <v>9.0</v>
      </c>
      <c r="AM5516" s="1">
        <v>9.0</v>
      </c>
      <c r="AN5516" s="1">
        <v>10.0</v>
      </c>
      <c r="AO5516" s="1">
        <v>10.0</v>
      </c>
    </row>
    <row r="5517">
      <c r="A5517" s="2">
        <v>1.3533041E7</v>
      </c>
      <c r="B5517" s="1" t="s">
        <v>4980</v>
      </c>
      <c r="C5517" s="1">
        <v>2014.0</v>
      </c>
      <c r="D5517" s="3" t="s">
        <v>242</v>
      </c>
      <c r="E5517" s="14">
        <f t="shared" si="2"/>
        <v>3/25/2014</v>
      </c>
      <c r="F5517" s="15">
        <f t="shared" si="3"/>
        <v>2.43501428859081</v>
      </c>
      <c r="G5517" s="2">
        <v>3780459.0</v>
      </c>
      <c r="H5517" s="1" t="s">
        <v>65</v>
      </c>
      <c r="I5517" s="1" t="s">
        <v>5</v>
      </c>
      <c r="J5517" s="5" t="str">
        <f>VLOOKUP(I5517,city,2,FALSE)</f>
        <v>Amsterdam</v>
      </c>
      <c r="K5517" s="1" t="s">
        <v>6</v>
      </c>
      <c r="L5517" s="5"/>
      <c r="M5517" s="2" t="s">
        <v>4981</v>
      </c>
      <c r="N5517" s="1" t="s">
        <v>92</v>
      </c>
      <c r="O5517" s="1">
        <v>52.3741523389718</v>
      </c>
      <c r="P5517" s="1">
        <v>4.84559501514193</v>
      </c>
      <c r="Q5517" s="1" t="s">
        <v>95</v>
      </c>
      <c r="R5517" s="1" t="s">
        <v>97</v>
      </c>
      <c r="S5517" s="1">
        <v>6.0</v>
      </c>
      <c r="T5517" s="1">
        <v>1.5</v>
      </c>
      <c r="U5517" s="1">
        <v>3.0</v>
      </c>
      <c r="V5517" s="1">
        <v>4.0</v>
      </c>
      <c r="W5517" s="1" t="s">
        <v>98</v>
      </c>
      <c r="X5517" s="6">
        <v>95.0</v>
      </c>
      <c r="Y5517" s="1">
        <v>3.0</v>
      </c>
      <c r="Z5517" s="1">
        <v>30.0</v>
      </c>
      <c r="AA5517" s="1">
        <v>3.0</v>
      </c>
      <c r="AB5517" s="5">
        <f t="shared" si="4"/>
        <v>2</v>
      </c>
      <c r="AC5517" s="8">
        <f t="shared" si="5"/>
        <v>95</v>
      </c>
      <c r="AD5517" s="8">
        <f t="shared" ref="AD5517:AE5517" si="5520">AC5517*AA5517</f>
        <v>285</v>
      </c>
      <c r="AE5517" s="8">
        <f t="shared" si="5520"/>
        <v>570</v>
      </c>
      <c r="AF5517" s="1" t="s">
        <v>115</v>
      </c>
      <c r="AG5517" s="1">
        <v>1.0</v>
      </c>
      <c r="AH5517" s="1">
        <v>1.0</v>
      </c>
      <c r="AI5517" s="1">
        <v>100.0</v>
      </c>
      <c r="AJ5517" s="1">
        <v>10.0</v>
      </c>
      <c r="AK5517" s="1">
        <v>10.0</v>
      </c>
      <c r="AL5517" s="1">
        <v>10.0</v>
      </c>
      <c r="AM5517" s="1">
        <v>10.0</v>
      </c>
      <c r="AN5517" s="1">
        <v>10.0</v>
      </c>
      <c r="AO5517" s="1">
        <v>10.0</v>
      </c>
    </row>
    <row r="5518">
      <c r="A5518" s="2">
        <v>1.3536541E7</v>
      </c>
      <c r="B5518" s="1" t="s">
        <v>3267</v>
      </c>
      <c r="C5518" s="1">
        <v>2014.0</v>
      </c>
      <c r="D5518" s="3" t="s">
        <v>242</v>
      </c>
      <c r="E5518" s="14">
        <f t="shared" si="2"/>
        <v>3/25/2014</v>
      </c>
      <c r="F5518" s="15">
        <f t="shared" si="3"/>
        <v>2.43501428859081</v>
      </c>
      <c r="G5518" s="2">
        <v>2815970.0</v>
      </c>
      <c r="H5518" s="1" t="s">
        <v>67</v>
      </c>
      <c r="I5518" s="1" t="s">
        <v>130</v>
      </c>
      <c r="J5518" s="5" t="str">
        <f>VLOOKUP(I5518,city,2,FALSE)</f>
        <v>Amsterdam</v>
      </c>
      <c r="K5518" s="1" t="s">
        <v>6</v>
      </c>
      <c r="L5518" s="5"/>
      <c r="M5518" s="2">
        <v>1059.0</v>
      </c>
      <c r="N5518" s="1" t="s">
        <v>92</v>
      </c>
      <c r="O5518" s="1">
        <v>52.3476748203973</v>
      </c>
      <c r="P5518" s="1">
        <v>4.84808327155456</v>
      </c>
      <c r="Q5518" s="1" t="s">
        <v>95</v>
      </c>
      <c r="R5518" s="1" t="s">
        <v>97</v>
      </c>
      <c r="S5518" s="1">
        <v>4.0</v>
      </c>
      <c r="T5518" s="1">
        <v>1.0</v>
      </c>
      <c r="U5518" s="1">
        <v>2.0</v>
      </c>
      <c r="V5518" s="1">
        <v>2.0</v>
      </c>
      <c r="W5518" s="1" t="s">
        <v>98</v>
      </c>
      <c r="X5518" s="6">
        <v>85.0</v>
      </c>
      <c r="Y5518" s="1">
        <v>2.0</v>
      </c>
      <c r="Z5518" s="1">
        <v>25.0</v>
      </c>
      <c r="AA5518" s="1">
        <v>2.0</v>
      </c>
      <c r="AB5518" s="5">
        <f t="shared" si="4"/>
        <v>64</v>
      </c>
      <c r="AC5518" s="8">
        <f t="shared" si="5"/>
        <v>85</v>
      </c>
      <c r="AD5518" s="8">
        <f t="shared" ref="AD5518:AE5518" si="5521">AC5518*AA5518</f>
        <v>170</v>
      </c>
      <c r="AE5518" s="8">
        <f t="shared" si="5521"/>
        <v>10880</v>
      </c>
      <c r="AF5518" s="1" t="s">
        <v>141</v>
      </c>
      <c r="AG5518" s="1">
        <v>0.97</v>
      </c>
      <c r="AH5518" s="1">
        <v>32.0</v>
      </c>
      <c r="AI5518" s="1">
        <v>93.0</v>
      </c>
      <c r="AJ5518" s="1">
        <v>10.0</v>
      </c>
      <c r="AK5518" s="1">
        <v>10.0</v>
      </c>
      <c r="AL5518" s="1">
        <v>10.0</v>
      </c>
      <c r="AM5518" s="1">
        <v>10.0</v>
      </c>
      <c r="AN5518" s="1">
        <v>9.0</v>
      </c>
      <c r="AO5518" s="1">
        <v>10.0</v>
      </c>
    </row>
    <row r="5519">
      <c r="A5519" s="2">
        <v>1.3542672E7</v>
      </c>
      <c r="B5519" s="1" t="s">
        <v>1108</v>
      </c>
      <c r="C5519" s="1">
        <v>2014.0</v>
      </c>
      <c r="D5519" s="3" t="s">
        <v>242</v>
      </c>
      <c r="E5519" s="14">
        <f t="shared" si="2"/>
        <v>3/25/2014</v>
      </c>
      <c r="F5519" s="15">
        <f t="shared" si="3"/>
        <v>2.43501428859081</v>
      </c>
      <c r="G5519" s="2">
        <v>3278892.0</v>
      </c>
      <c r="H5519" s="1" t="s">
        <v>67</v>
      </c>
      <c r="I5519" s="1" t="s">
        <v>5</v>
      </c>
      <c r="J5519" s="5" t="str">
        <f>VLOOKUP(I5519,city,2,FALSE)</f>
        <v>Amsterdam</v>
      </c>
      <c r="K5519" s="1" t="s">
        <v>6</v>
      </c>
      <c r="L5519" s="5"/>
      <c r="M5519" s="2" t="s">
        <v>4982</v>
      </c>
      <c r="N5519" s="1" t="s">
        <v>92</v>
      </c>
      <c r="O5519" s="1">
        <v>52.3550127055934</v>
      </c>
      <c r="P5519" s="1">
        <v>4.84627255220431</v>
      </c>
      <c r="Q5519" s="1" t="s">
        <v>95</v>
      </c>
      <c r="R5519" s="1" t="s">
        <v>97</v>
      </c>
      <c r="S5519" s="1">
        <v>2.0</v>
      </c>
      <c r="T5519" s="1">
        <v>1.0</v>
      </c>
      <c r="U5519" s="1">
        <v>1.0</v>
      </c>
      <c r="V5519" s="1">
        <v>1.0</v>
      </c>
      <c r="W5519" s="1" t="s">
        <v>98</v>
      </c>
      <c r="X5519" s="6">
        <v>85.0</v>
      </c>
      <c r="Y5519" s="1">
        <v>1.0</v>
      </c>
      <c r="Z5519" s="1">
        <v>0.0</v>
      </c>
      <c r="AA5519" s="1">
        <v>4.0</v>
      </c>
      <c r="AB5519" s="5">
        <f t="shared" si="4"/>
        <v>2</v>
      </c>
      <c r="AC5519" s="8">
        <f t="shared" si="5"/>
        <v>85</v>
      </c>
      <c r="AD5519" s="8">
        <f t="shared" ref="AD5519:AE5519" si="5522">AC5519*AA5519</f>
        <v>340</v>
      </c>
      <c r="AE5519" s="8">
        <f t="shared" si="5522"/>
        <v>680</v>
      </c>
      <c r="AF5519" s="1" t="s">
        <v>159</v>
      </c>
      <c r="AG5519" s="1" t="s">
        <v>159</v>
      </c>
      <c r="AH5519" s="1">
        <v>1.0</v>
      </c>
      <c r="AI5519" s="1">
        <v>100.0</v>
      </c>
      <c r="AJ5519" s="1">
        <v>10.0</v>
      </c>
      <c r="AK5519" s="1">
        <v>10.0</v>
      </c>
      <c r="AL5519" s="1">
        <v>10.0</v>
      </c>
      <c r="AM5519" s="1">
        <v>10.0</v>
      </c>
      <c r="AN5519" s="1">
        <v>10.0</v>
      </c>
      <c r="AO5519" s="1">
        <v>10.0</v>
      </c>
    </row>
    <row r="5520">
      <c r="A5520" s="2">
        <v>1.3550986E7</v>
      </c>
      <c r="B5520" s="1" t="s">
        <v>699</v>
      </c>
      <c r="C5520" s="1">
        <v>2014.0</v>
      </c>
      <c r="D5520" s="3" t="s">
        <v>1493</v>
      </c>
      <c r="E5520" s="14">
        <f t="shared" si="2"/>
        <v>3/26/2014</v>
      </c>
      <c r="F5520" s="15">
        <f t="shared" si="3"/>
        <v>2.43227456256341</v>
      </c>
      <c r="G5520" s="2">
        <v>2646464.0</v>
      </c>
      <c r="H5520" s="1" t="s">
        <v>75</v>
      </c>
      <c r="I5520" s="1" t="s">
        <v>5</v>
      </c>
      <c r="J5520" s="5" t="str">
        <f>VLOOKUP(I5520,city,2,FALSE)</f>
        <v>Amsterdam</v>
      </c>
      <c r="K5520" s="1" t="s">
        <v>6</v>
      </c>
      <c r="L5520" s="5"/>
      <c r="M5520" s="2">
        <v>1097.0</v>
      </c>
      <c r="N5520" s="1" t="s">
        <v>92</v>
      </c>
      <c r="O5520" s="1">
        <v>52.3457027764328</v>
      </c>
      <c r="P5520" s="1">
        <v>4.93317226621511</v>
      </c>
      <c r="Q5520" s="1" t="s">
        <v>95</v>
      </c>
      <c r="R5520" s="1" t="s">
        <v>138</v>
      </c>
      <c r="S5520" s="1">
        <v>2.0</v>
      </c>
      <c r="T5520" s="1">
        <v>1.0</v>
      </c>
      <c r="U5520" s="1">
        <v>1.0</v>
      </c>
      <c r="V5520" s="1">
        <v>1.0</v>
      </c>
      <c r="W5520" s="1" t="s">
        <v>98</v>
      </c>
      <c r="X5520" s="6">
        <v>59.0</v>
      </c>
      <c r="Y5520" s="1">
        <v>1.0</v>
      </c>
      <c r="Z5520" s="1">
        <v>0.0</v>
      </c>
      <c r="AA5520" s="1">
        <v>2.0</v>
      </c>
      <c r="AB5520" s="5">
        <f t="shared" si="4"/>
        <v>22</v>
      </c>
      <c r="AC5520" s="8">
        <f t="shared" si="5"/>
        <v>59</v>
      </c>
      <c r="AD5520" s="8">
        <f t="shared" ref="AD5520:AE5520" si="5523">AC5520*AA5520</f>
        <v>118</v>
      </c>
      <c r="AE5520" s="8">
        <f t="shared" si="5523"/>
        <v>2596</v>
      </c>
      <c r="AF5520" s="1" t="s">
        <v>144</v>
      </c>
      <c r="AG5520" s="1">
        <v>1.0</v>
      </c>
      <c r="AH5520" s="1">
        <v>11.0</v>
      </c>
      <c r="AI5520" s="1">
        <v>91.0</v>
      </c>
      <c r="AJ5520" s="1">
        <v>9.0</v>
      </c>
      <c r="AK5520" s="1">
        <v>9.0</v>
      </c>
      <c r="AL5520" s="1">
        <v>10.0</v>
      </c>
      <c r="AM5520" s="1">
        <v>10.0</v>
      </c>
      <c r="AN5520" s="1">
        <v>9.0</v>
      </c>
      <c r="AO5520" s="1">
        <v>9.0</v>
      </c>
    </row>
    <row r="5521">
      <c r="A5521" s="2">
        <v>1.3552775E7</v>
      </c>
      <c r="B5521" s="1" t="s">
        <v>1682</v>
      </c>
      <c r="C5521" s="1">
        <v>2014.0</v>
      </c>
      <c r="D5521" s="3" t="s">
        <v>1493</v>
      </c>
      <c r="E5521" s="14">
        <f t="shared" si="2"/>
        <v>3/26/2014</v>
      </c>
      <c r="F5521" s="15">
        <f t="shared" si="3"/>
        <v>2.43227456256341</v>
      </c>
      <c r="G5521" s="2">
        <v>2991081.0</v>
      </c>
      <c r="H5521" s="1" t="s">
        <v>70</v>
      </c>
      <c r="I5521" s="1" t="s">
        <v>5</v>
      </c>
      <c r="J5521" s="5" t="str">
        <f>VLOOKUP(I5521,city,2,FALSE)</f>
        <v>Amsterdam</v>
      </c>
      <c r="K5521" s="1" t="s">
        <v>6</v>
      </c>
      <c r="L5521" s="5"/>
      <c r="M5521" s="2" t="s">
        <v>3013</v>
      </c>
      <c r="N5521" s="1" t="s">
        <v>92</v>
      </c>
      <c r="O5521" s="1">
        <v>52.3558078330123</v>
      </c>
      <c r="P5521" s="1">
        <v>4.90063074894476</v>
      </c>
      <c r="Q5521" s="1" t="s">
        <v>95</v>
      </c>
      <c r="R5521" s="1" t="s">
        <v>97</v>
      </c>
      <c r="S5521" s="1">
        <v>2.0</v>
      </c>
      <c r="T5521" s="1">
        <v>1.0</v>
      </c>
      <c r="U5521" s="1">
        <v>2.0</v>
      </c>
      <c r="V5521" s="1">
        <v>1.0</v>
      </c>
      <c r="W5521" s="1" t="s">
        <v>98</v>
      </c>
      <c r="X5521" s="6">
        <v>135.0</v>
      </c>
      <c r="Y5521" s="1">
        <v>1.0</v>
      </c>
      <c r="Z5521" s="1">
        <v>0.0</v>
      </c>
      <c r="AA5521" s="1">
        <v>2.0</v>
      </c>
      <c r="AB5521" s="5">
        <f t="shared" si="4"/>
        <v>34</v>
      </c>
      <c r="AC5521" s="8">
        <f t="shared" si="5"/>
        <v>135</v>
      </c>
      <c r="AD5521" s="8">
        <f t="shared" ref="AD5521:AE5521" si="5524">AC5521*AA5521</f>
        <v>270</v>
      </c>
      <c r="AE5521" s="8">
        <f t="shared" si="5524"/>
        <v>9180</v>
      </c>
      <c r="AF5521" s="1" t="s">
        <v>115</v>
      </c>
      <c r="AG5521" s="1">
        <v>0.9</v>
      </c>
      <c r="AH5521" s="1">
        <v>17.0</v>
      </c>
      <c r="AI5521" s="1">
        <v>99.0</v>
      </c>
      <c r="AJ5521" s="1">
        <v>10.0</v>
      </c>
      <c r="AK5521" s="1">
        <v>10.0</v>
      </c>
      <c r="AL5521" s="1">
        <v>10.0</v>
      </c>
      <c r="AM5521" s="1">
        <v>10.0</v>
      </c>
      <c r="AN5521" s="1">
        <v>10.0</v>
      </c>
      <c r="AO5521" s="1">
        <v>10.0</v>
      </c>
    </row>
    <row r="5522">
      <c r="A5522" s="2">
        <v>1.3555551E7</v>
      </c>
      <c r="B5522" s="1" t="s">
        <v>1404</v>
      </c>
      <c r="C5522" s="1">
        <v>2014.0</v>
      </c>
      <c r="D5522" s="3" t="s">
        <v>1493</v>
      </c>
      <c r="E5522" s="14">
        <f t="shared" si="2"/>
        <v>3/26/2014</v>
      </c>
      <c r="F5522" s="15">
        <f t="shared" si="3"/>
        <v>2.43227456256341</v>
      </c>
      <c r="G5522" s="2">
        <v>2647617.0</v>
      </c>
      <c r="H5522" s="1" t="s">
        <v>7</v>
      </c>
      <c r="I5522" s="1" t="s">
        <v>5</v>
      </c>
      <c r="J5522" s="5" t="str">
        <f>VLOOKUP(I5522,city,2,FALSE)</f>
        <v>Amsterdam</v>
      </c>
      <c r="K5522" s="1" t="s">
        <v>6</v>
      </c>
      <c r="L5522" s="5"/>
      <c r="M5522" s="2" t="s">
        <v>4983</v>
      </c>
      <c r="N5522" s="1" t="s">
        <v>92</v>
      </c>
      <c r="O5522" s="1">
        <v>52.3878222210391</v>
      </c>
      <c r="P5522" s="1">
        <v>4.87335255187607</v>
      </c>
      <c r="Q5522" s="1" t="s">
        <v>95</v>
      </c>
      <c r="R5522" s="1" t="s">
        <v>97</v>
      </c>
      <c r="S5522" s="1">
        <v>2.0</v>
      </c>
      <c r="T5522" s="1">
        <v>1.0</v>
      </c>
      <c r="U5522" s="1">
        <v>1.0</v>
      </c>
      <c r="V5522" s="1">
        <v>1.0</v>
      </c>
      <c r="W5522" s="1" t="s">
        <v>98</v>
      </c>
      <c r="X5522" s="6">
        <v>90.0</v>
      </c>
      <c r="Y5522" s="1">
        <v>2.0</v>
      </c>
      <c r="Z5522" s="1">
        <v>25.0</v>
      </c>
      <c r="AA5522" s="1">
        <v>4.0</v>
      </c>
      <c r="AB5522" s="5">
        <f t="shared" si="4"/>
        <v>18</v>
      </c>
      <c r="AC5522" s="8">
        <f t="shared" si="5"/>
        <v>90</v>
      </c>
      <c r="AD5522" s="8">
        <f t="shared" ref="AD5522:AE5522" si="5525">AC5522*AA5522</f>
        <v>360</v>
      </c>
      <c r="AE5522" s="8">
        <f t="shared" si="5525"/>
        <v>6480</v>
      </c>
      <c r="AF5522" s="1" t="s">
        <v>115</v>
      </c>
      <c r="AG5522" s="1">
        <v>0.57</v>
      </c>
      <c r="AH5522" s="1">
        <v>9.0</v>
      </c>
      <c r="AI5522" s="1">
        <v>93.0</v>
      </c>
      <c r="AJ5522" s="1">
        <v>9.0</v>
      </c>
      <c r="AK5522" s="1">
        <v>10.0</v>
      </c>
      <c r="AL5522" s="1">
        <v>10.0</v>
      </c>
      <c r="AM5522" s="1">
        <v>10.0</v>
      </c>
      <c r="AN5522" s="1">
        <v>10.0</v>
      </c>
      <c r="AO5522" s="1">
        <v>9.0</v>
      </c>
    </row>
    <row r="5523">
      <c r="A5523" s="2">
        <v>1.356531E7</v>
      </c>
      <c r="B5523" s="1" t="s">
        <v>4984</v>
      </c>
      <c r="C5523" s="1">
        <v>2014.0</v>
      </c>
      <c r="D5523" s="3" t="s">
        <v>1493</v>
      </c>
      <c r="E5523" s="14">
        <f t="shared" si="2"/>
        <v>3/26/2014</v>
      </c>
      <c r="F5523" s="15">
        <f t="shared" si="3"/>
        <v>2.43227456256341</v>
      </c>
      <c r="G5523" s="2">
        <v>5832836.0</v>
      </c>
      <c r="H5523" s="1" t="s">
        <v>7</v>
      </c>
      <c r="I5523" s="1" t="s">
        <v>5</v>
      </c>
      <c r="J5523" s="5" t="str">
        <f>VLOOKUP(I5523,city,2,FALSE)</f>
        <v>Amsterdam</v>
      </c>
      <c r="K5523" s="1" t="s">
        <v>31</v>
      </c>
      <c r="L5523" s="5"/>
      <c r="M5523" s="2" t="s">
        <v>4985</v>
      </c>
      <c r="N5523" s="1" t="s">
        <v>92</v>
      </c>
      <c r="O5523" s="1">
        <v>52.3832142377464</v>
      </c>
      <c r="P5523" s="1">
        <v>4.8690705751319</v>
      </c>
      <c r="Q5523" s="1" t="s">
        <v>95</v>
      </c>
      <c r="R5523" s="1" t="s">
        <v>97</v>
      </c>
      <c r="S5523" s="1">
        <v>2.0</v>
      </c>
      <c r="T5523" s="1">
        <v>1.0</v>
      </c>
      <c r="U5523" s="1">
        <v>1.0</v>
      </c>
      <c r="V5523" s="1">
        <v>1.0</v>
      </c>
      <c r="W5523" s="1" t="s">
        <v>98</v>
      </c>
      <c r="X5523" s="6">
        <v>100.0</v>
      </c>
      <c r="Y5523" s="1">
        <v>1.0</v>
      </c>
      <c r="Z5523" s="1">
        <v>0.0</v>
      </c>
      <c r="AA5523" s="1">
        <v>1.0</v>
      </c>
      <c r="AB5523" s="5">
        <f t="shared" si="4"/>
        <v>0</v>
      </c>
      <c r="AC5523" s="8">
        <f t="shared" si="5"/>
        <v>100</v>
      </c>
      <c r="AD5523" s="8">
        <f t="shared" ref="AD5523:AE5523" si="5526">AC5523*AA5523</f>
        <v>100</v>
      </c>
      <c r="AE5523" s="8">
        <f t="shared" si="5526"/>
        <v>0</v>
      </c>
      <c r="AF5523" s="1" t="s">
        <v>115</v>
      </c>
      <c r="AG5523" s="1">
        <v>0.81</v>
      </c>
      <c r="AH5523" s="1">
        <v>0.0</v>
      </c>
    </row>
    <row r="5524">
      <c r="A5524" s="2">
        <v>1.3572361E7</v>
      </c>
      <c r="B5524" s="1" t="s">
        <v>4986</v>
      </c>
      <c r="C5524" s="1">
        <v>2014.0</v>
      </c>
      <c r="D5524" s="3" t="s">
        <v>1493</v>
      </c>
      <c r="E5524" s="14">
        <f t="shared" si="2"/>
        <v>3/26/2014</v>
      </c>
      <c r="F5524" s="15">
        <f t="shared" si="3"/>
        <v>2.43227456256341</v>
      </c>
      <c r="G5524" s="2">
        <v>4530308.0</v>
      </c>
      <c r="H5524" s="1" t="s">
        <v>75</v>
      </c>
      <c r="I5524" s="1" t="s">
        <v>5</v>
      </c>
      <c r="J5524" s="5" t="str">
        <f>VLOOKUP(I5524,city,2,FALSE)</f>
        <v>Amsterdam</v>
      </c>
      <c r="K5524" s="1" t="s">
        <v>31</v>
      </c>
      <c r="L5524" s="5"/>
      <c r="M5524" s="2" t="s">
        <v>4987</v>
      </c>
      <c r="N5524" s="1" t="s">
        <v>92</v>
      </c>
      <c r="O5524" s="1">
        <v>52.3461590228673</v>
      </c>
      <c r="P5524" s="1">
        <v>4.95070494189295</v>
      </c>
      <c r="Q5524" s="1" t="s">
        <v>154</v>
      </c>
      <c r="R5524" s="1" t="s">
        <v>97</v>
      </c>
      <c r="S5524" s="1">
        <v>5.0</v>
      </c>
      <c r="T5524" s="1">
        <v>1.0</v>
      </c>
      <c r="U5524" s="1">
        <v>3.0</v>
      </c>
      <c r="V5524" s="1">
        <v>5.0</v>
      </c>
      <c r="W5524" s="1" t="s">
        <v>98</v>
      </c>
      <c r="X5524" s="6">
        <v>195.0</v>
      </c>
      <c r="Y5524" s="1">
        <v>6.0</v>
      </c>
      <c r="Z5524" s="1">
        <v>25.0</v>
      </c>
      <c r="AA5524" s="1">
        <v>3.0</v>
      </c>
      <c r="AB5524" s="5">
        <f t="shared" si="4"/>
        <v>0</v>
      </c>
      <c r="AC5524" s="8">
        <f t="shared" si="5"/>
        <v>195</v>
      </c>
      <c r="AD5524" s="8">
        <f t="shared" ref="AD5524:AE5524" si="5527">AC5524*AA5524</f>
        <v>585</v>
      </c>
      <c r="AE5524" s="8">
        <f t="shared" si="5527"/>
        <v>0</v>
      </c>
      <c r="AF5524" s="1" t="s">
        <v>144</v>
      </c>
      <c r="AG5524" s="1">
        <v>0.9</v>
      </c>
      <c r="AH5524" s="1">
        <v>0.0</v>
      </c>
    </row>
    <row r="5525">
      <c r="A5525" s="2">
        <v>1.3575908E7</v>
      </c>
      <c r="B5525" s="1" t="s">
        <v>4988</v>
      </c>
      <c r="C5525" s="1">
        <v>2014.0</v>
      </c>
      <c r="D5525" s="3" t="s">
        <v>1493</v>
      </c>
      <c r="E5525" s="14">
        <f t="shared" si="2"/>
        <v>3/26/2014</v>
      </c>
      <c r="F5525" s="15">
        <f t="shared" si="3"/>
        <v>2.43227456256341</v>
      </c>
      <c r="G5525" s="2">
        <v>4970254.0</v>
      </c>
      <c r="H5525" s="1" t="s">
        <v>63</v>
      </c>
      <c r="I5525" s="1" t="s">
        <v>5</v>
      </c>
      <c r="J5525" s="5" t="str">
        <f>VLOOKUP(I5525,city,2,FALSE)</f>
        <v>Amsterdam</v>
      </c>
      <c r="K5525" s="1" t="s">
        <v>31</v>
      </c>
      <c r="L5525" s="5"/>
      <c r="M5525" s="2">
        <v>1054.0</v>
      </c>
      <c r="N5525" s="1" t="s">
        <v>92</v>
      </c>
      <c r="O5525" s="1">
        <v>52.3658554542458</v>
      </c>
      <c r="P5525" s="1">
        <v>4.87882836463123</v>
      </c>
      <c r="Q5525" s="1" t="s">
        <v>154</v>
      </c>
      <c r="R5525" s="1" t="s">
        <v>138</v>
      </c>
      <c r="S5525" s="1">
        <v>2.0</v>
      </c>
      <c r="T5525" s="1">
        <v>1.0</v>
      </c>
      <c r="U5525" s="1">
        <v>1.0</v>
      </c>
      <c r="V5525" s="1">
        <v>1.0</v>
      </c>
      <c r="W5525" s="1" t="s">
        <v>98</v>
      </c>
      <c r="X5525" s="6">
        <v>100.0</v>
      </c>
      <c r="Y5525" s="1">
        <v>2.0</v>
      </c>
      <c r="Z5525" s="1">
        <v>60.0</v>
      </c>
      <c r="AA5525" s="1">
        <v>1.0</v>
      </c>
      <c r="AB5525" s="5">
        <f t="shared" si="4"/>
        <v>0</v>
      </c>
      <c r="AC5525" s="8">
        <f t="shared" si="5"/>
        <v>100</v>
      </c>
      <c r="AD5525" s="8">
        <f t="shared" ref="AD5525:AE5525" si="5528">AC5525*AA5525</f>
        <v>100</v>
      </c>
      <c r="AE5525" s="8">
        <f t="shared" si="5528"/>
        <v>0</v>
      </c>
      <c r="AF5525" s="1" t="s">
        <v>159</v>
      </c>
      <c r="AG5525" s="1" t="s">
        <v>159</v>
      </c>
      <c r="AH5525" s="1">
        <v>0.0</v>
      </c>
    </row>
    <row r="5526">
      <c r="A5526" s="2">
        <v>1.3582446E7</v>
      </c>
      <c r="B5526" s="1" t="s">
        <v>4989</v>
      </c>
      <c r="C5526" s="1">
        <v>2014.0</v>
      </c>
      <c r="D5526" s="3" t="s">
        <v>1493</v>
      </c>
      <c r="E5526" s="14">
        <f t="shared" si="2"/>
        <v>3/26/2014</v>
      </c>
      <c r="F5526" s="15">
        <f t="shared" si="3"/>
        <v>2.43227456256341</v>
      </c>
      <c r="G5526" s="2">
        <v>5789131.0</v>
      </c>
      <c r="H5526" s="1" t="s">
        <v>108</v>
      </c>
      <c r="I5526" s="1" t="s">
        <v>5</v>
      </c>
      <c r="J5526" s="5" t="str">
        <f>VLOOKUP(I5526,city,2,FALSE)</f>
        <v>Amsterdam</v>
      </c>
      <c r="K5526" s="1" t="s">
        <v>31</v>
      </c>
      <c r="L5526" s="5"/>
      <c r="M5526" s="2" t="s">
        <v>4990</v>
      </c>
      <c r="N5526" s="1" t="s">
        <v>92</v>
      </c>
      <c r="O5526" s="1">
        <v>52.3462969131813</v>
      </c>
      <c r="P5526" s="1">
        <v>4.78352913033098</v>
      </c>
      <c r="Q5526" s="1" t="s">
        <v>95</v>
      </c>
      <c r="R5526" s="1" t="s">
        <v>97</v>
      </c>
      <c r="S5526" s="1">
        <v>3.0</v>
      </c>
      <c r="T5526" s="1">
        <v>1.0</v>
      </c>
      <c r="V5526" s="1">
        <v>2.0</v>
      </c>
      <c r="W5526" s="1" t="s">
        <v>98</v>
      </c>
      <c r="X5526" s="6">
        <v>296.0</v>
      </c>
      <c r="Y5526" s="1">
        <v>1.0</v>
      </c>
      <c r="Z5526" s="1">
        <v>0.0</v>
      </c>
      <c r="AA5526" s="1">
        <v>1.0</v>
      </c>
      <c r="AB5526" s="5">
        <f t="shared" si="4"/>
        <v>0</v>
      </c>
      <c r="AC5526" s="8">
        <f t="shared" si="5"/>
        <v>296</v>
      </c>
      <c r="AD5526" s="8">
        <f t="shared" ref="AD5526:AE5526" si="5529">AC5526*AA5526</f>
        <v>296</v>
      </c>
      <c r="AE5526" s="8">
        <f t="shared" si="5529"/>
        <v>0</v>
      </c>
      <c r="AF5526" s="1" t="s">
        <v>159</v>
      </c>
      <c r="AG5526" s="1" t="s">
        <v>159</v>
      </c>
      <c r="AH5526" s="1">
        <v>0.0</v>
      </c>
    </row>
    <row r="5527">
      <c r="A5527" s="2">
        <v>1.359165E7</v>
      </c>
      <c r="B5527" s="1" t="s">
        <v>4991</v>
      </c>
      <c r="C5527" s="1">
        <v>2014.0</v>
      </c>
      <c r="D5527" s="3" t="s">
        <v>3154</v>
      </c>
      <c r="E5527" s="14">
        <f t="shared" si="2"/>
        <v>3/27/2014</v>
      </c>
      <c r="F5527" s="15">
        <f t="shared" si="3"/>
        <v>2.42953483653602</v>
      </c>
      <c r="G5527" s="2">
        <v>2655017.0</v>
      </c>
      <c r="H5527" s="1" t="s">
        <v>106</v>
      </c>
      <c r="I5527" s="1" t="s">
        <v>5</v>
      </c>
      <c r="J5527" s="5" t="str">
        <f>VLOOKUP(I5527,city,2,FALSE)</f>
        <v>Amsterdam</v>
      </c>
      <c r="K5527" s="1" t="s">
        <v>6</v>
      </c>
      <c r="L5527" s="5"/>
      <c r="M5527" s="2">
        <v>1063.0</v>
      </c>
      <c r="N5527" s="1" t="s">
        <v>92</v>
      </c>
      <c r="O5527" s="1">
        <v>52.3780708968358</v>
      </c>
      <c r="P5527" s="1">
        <v>4.82991052615723</v>
      </c>
      <c r="Q5527" s="1" t="s">
        <v>95</v>
      </c>
      <c r="R5527" s="1" t="s">
        <v>97</v>
      </c>
      <c r="S5527" s="1">
        <v>2.0</v>
      </c>
      <c r="T5527" s="1">
        <v>1.0</v>
      </c>
      <c r="U5527" s="1">
        <v>1.0</v>
      </c>
      <c r="V5527" s="1">
        <v>2.0</v>
      </c>
      <c r="W5527" s="1" t="s">
        <v>98</v>
      </c>
      <c r="X5527" s="6">
        <v>60.0</v>
      </c>
      <c r="Y5527" s="1">
        <v>1.0</v>
      </c>
      <c r="Z5527" s="1">
        <v>0.0</v>
      </c>
      <c r="AA5527" s="1">
        <v>2.0</v>
      </c>
      <c r="AB5527" s="5">
        <f t="shared" si="4"/>
        <v>8</v>
      </c>
      <c r="AC5527" s="8">
        <f t="shared" si="5"/>
        <v>60</v>
      </c>
      <c r="AD5527" s="8">
        <f t="shared" ref="AD5527:AE5527" si="5530">AC5527*AA5527</f>
        <v>120</v>
      </c>
      <c r="AE5527" s="8">
        <f t="shared" si="5530"/>
        <v>960</v>
      </c>
      <c r="AF5527" s="1" t="s">
        <v>159</v>
      </c>
      <c r="AG5527" s="1" t="s">
        <v>159</v>
      </c>
      <c r="AH5527" s="1">
        <v>4.0</v>
      </c>
      <c r="AI5527" s="1">
        <v>90.0</v>
      </c>
      <c r="AJ5527" s="1">
        <v>10.0</v>
      </c>
      <c r="AK5527" s="1">
        <v>10.0</v>
      </c>
      <c r="AL5527" s="1">
        <v>9.0</v>
      </c>
      <c r="AM5527" s="1">
        <v>9.0</v>
      </c>
      <c r="AN5527" s="1">
        <v>7.0</v>
      </c>
      <c r="AO5527" s="1">
        <v>10.0</v>
      </c>
    </row>
    <row r="5528">
      <c r="A5528" s="2">
        <v>1.3593226E7</v>
      </c>
      <c r="B5528" s="1" t="s">
        <v>165</v>
      </c>
      <c r="C5528" s="1">
        <v>2014.0</v>
      </c>
      <c r="D5528" s="3" t="s">
        <v>3154</v>
      </c>
      <c r="E5528" s="14">
        <f t="shared" si="2"/>
        <v>3/27/2014</v>
      </c>
      <c r="F5528" s="15">
        <f t="shared" si="3"/>
        <v>2.42953483653602</v>
      </c>
      <c r="G5528" s="2">
        <v>2655651.0</v>
      </c>
      <c r="H5528" s="1" t="s">
        <v>63</v>
      </c>
      <c r="I5528" s="1" t="s">
        <v>5</v>
      </c>
      <c r="J5528" s="5" t="str">
        <f>VLOOKUP(I5528,city,2,FALSE)</f>
        <v>Amsterdam</v>
      </c>
      <c r="K5528" s="1" t="s">
        <v>6</v>
      </c>
      <c r="L5528" s="5"/>
      <c r="M5528" s="2" t="s">
        <v>4992</v>
      </c>
      <c r="N5528" s="1" t="s">
        <v>92</v>
      </c>
      <c r="O5528" s="1">
        <v>52.3737622800351</v>
      </c>
      <c r="P5528" s="1">
        <v>4.88570592549093</v>
      </c>
      <c r="Q5528" s="1" t="s">
        <v>95</v>
      </c>
      <c r="R5528" s="1" t="s">
        <v>97</v>
      </c>
      <c r="S5528" s="1">
        <v>4.0</v>
      </c>
      <c r="T5528" s="1">
        <v>1.0</v>
      </c>
      <c r="U5528" s="1">
        <v>2.0</v>
      </c>
      <c r="V5528" s="1">
        <v>2.0</v>
      </c>
      <c r="W5528" s="1" t="s">
        <v>98</v>
      </c>
      <c r="X5528" s="6">
        <v>250.0</v>
      </c>
      <c r="Y5528" s="1">
        <v>1.0</v>
      </c>
      <c r="Z5528" s="1">
        <v>0.0</v>
      </c>
      <c r="AA5528" s="1">
        <v>2.0</v>
      </c>
      <c r="AB5528" s="5">
        <f t="shared" si="4"/>
        <v>100</v>
      </c>
      <c r="AC5528" s="8">
        <f t="shared" si="5"/>
        <v>250</v>
      </c>
      <c r="AD5528" s="8">
        <f t="shared" ref="AD5528:AE5528" si="5531">AC5528*AA5528</f>
        <v>500</v>
      </c>
      <c r="AE5528" s="8">
        <f t="shared" si="5531"/>
        <v>50000</v>
      </c>
      <c r="AF5528" s="1" t="s">
        <v>144</v>
      </c>
      <c r="AG5528" s="1">
        <v>0.93</v>
      </c>
      <c r="AH5528" s="1">
        <v>50.0</v>
      </c>
      <c r="AI5528" s="1">
        <v>98.0</v>
      </c>
      <c r="AJ5528" s="1">
        <v>10.0</v>
      </c>
      <c r="AK5528" s="1">
        <v>10.0</v>
      </c>
      <c r="AL5528" s="1">
        <v>10.0</v>
      </c>
      <c r="AM5528" s="1">
        <v>10.0</v>
      </c>
      <c r="AN5528" s="1">
        <v>10.0</v>
      </c>
      <c r="AO5528" s="1">
        <v>10.0</v>
      </c>
    </row>
    <row r="5529">
      <c r="A5529" s="2">
        <v>1.3593226E7</v>
      </c>
      <c r="B5529" s="1" t="s">
        <v>165</v>
      </c>
      <c r="C5529" s="1">
        <v>2014.0</v>
      </c>
      <c r="D5529" s="3" t="s">
        <v>3154</v>
      </c>
      <c r="E5529" s="14">
        <f t="shared" si="2"/>
        <v>3/27/2014</v>
      </c>
      <c r="F5529" s="15">
        <f t="shared" si="3"/>
        <v>2.42953483653602</v>
      </c>
      <c r="G5529" s="2">
        <v>5533862.0</v>
      </c>
      <c r="H5529" s="1" t="s">
        <v>63</v>
      </c>
      <c r="I5529" s="1" t="s">
        <v>5</v>
      </c>
      <c r="J5529" s="5" t="str">
        <f>VLOOKUP(I5529,city,2,FALSE)</f>
        <v>Amsterdam</v>
      </c>
      <c r="K5529" s="1" t="s">
        <v>31</v>
      </c>
      <c r="L5529" s="5"/>
      <c r="M5529" s="2">
        <v>1012.0</v>
      </c>
      <c r="N5529" s="1" t="s">
        <v>92</v>
      </c>
      <c r="O5529" s="1">
        <v>52.3770721671468</v>
      </c>
      <c r="P5529" s="1">
        <v>4.89389012008477</v>
      </c>
      <c r="Q5529" s="1" t="s">
        <v>95</v>
      </c>
      <c r="R5529" s="1" t="s">
        <v>97</v>
      </c>
      <c r="S5529" s="1">
        <v>4.0</v>
      </c>
      <c r="T5529" s="1">
        <v>1.5</v>
      </c>
      <c r="U5529" s="1">
        <v>2.0</v>
      </c>
      <c r="V5529" s="1">
        <v>2.0</v>
      </c>
      <c r="W5529" s="1" t="s">
        <v>98</v>
      </c>
      <c r="X5529" s="6">
        <v>280.0</v>
      </c>
      <c r="Y5529" s="1">
        <v>1.0</v>
      </c>
      <c r="Z5529" s="1">
        <v>0.0</v>
      </c>
      <c r="AA5529" s="1">
        <v>2.0</v>
      </c>
      <c r="AB5529" s="5">
        <f t="shared" si="4"/>
        <v>0</v>
      </c>
      <c r="AC5529" s="8">
        <f t="shared" si="5"/>
        <v>280</v>
      </c>
      <c r="AD5529" s="8">
        <f t="shared" ref="AD5529:AE5529" si="5532">AC5529*AA5529</f>
        <v>560</v>
      </c>
      <c r="AE5529" s="8">
        <f t="shared" si="5532"/>
        <v>0</v>
      </c>
      <c r="AF5529" s="1" t="s">
        <v>144</v>
      </c>
      <c r="AG5529" s="1">
        <v>0.93</v>
      </c>
      <c r="AH5529" s="1">
        <v>0.0</v>
      </c>
    </row>
    <row r="5530">
      <c r="A5530" s="2">
        <v>1.3601914E7</v>
      </c>
      <c r="B5530" s="1" t="s">
        <v>2030</v>
      </c>
      <c r="C5530" s="1">
        <v>2014.0</v>
      </c>
      <c r="D5530" s="3" t="s">
        <v>3154</v>
      </c>
      <c r="E5530" s="14">
        <f t="shared" si="2"/>
        <v>3/27/2014</v>
      </c>
      <c r="F5530" s="15">
        <f t="shared" si="3"/>
        <v>2.42953483653602</v>
      </c>
      <c r="G5530" s="2">
        <v>2657615.0</v>
      </c>
      <c r="H5530" s="1" t="s">
        <v>63</v>
      </c>
      <c r="I5530" s="1" t="s">
        <v>5</v>
      </c>
      <c r="J5530" s="5" t="str">
        <f>VLOOKUP(I5530,city,2,FALSE)</f>
        <v>Amsterdam</v>
      </c>
      <c r="K5530" s="1" t="s">
        <v>6</v>
      </c>
      <c r="L5530" s="5"/>
      <c r="M5530" s="2" t="s">
        <v>4993</v>
      </c>
      <c r="N5530" s="1" t="s">
        <v>92</v>
      </c>
      <c r="O5530" s="1">
        <v>52.3745632106206</v>
      </c>
      <c r="P5530" s="1">
        <v>4.90022741281526</v>
      </c>
      <c r="Q5530" s="1" t="s">
        <v>95</v>
      </c>
      <c r="R5530" s="1" t="s">
        <v>97</v>
      </c>
      <c r="S5530" s="1">
        <v>2.0</v>
      </c>
      <c r="T5530" s="1">
        <v>1.0</v>
      </c>
      <c r="U5530" s="1">
        <v>1.0</v>
      </c>
      <c r="V5530" s="1">
        <v>1.0</v>
      </c>
      <c r="W5530" s="1" t="s">
        <v>98</v>
      </c>
      <c r="X5530" s="6">
        <v>75.0</v>
      </c>
      <c r="Y5530" s="1">
        <v>1.0</v>
      </c>
      <c r="Z5530" s="1">
        <v>0.0</v>
      </c>
      <c r="AA5530" s="1">
        <v>2.0</v>
      </c>
      <c r="AB5530" s="5">
        <f t="shared" si="4"/>
        <v>162</v>
      </c>
      <c r="AC5530" s="8">
        <f t="shared" si="5"/>
        <v>75</v>
      </c>
      <c r="AD5530" s="8">
        <f t="shared" ref="AD5530:AE5530" si="5533">AC5530*AA5530</f>
        <v>150</v>
      </c>
      <c r="AE5530" s="8">
        <f t="shared" si="5533"/>
        <v>24300</v>
      </c>
      <c r="AF5530" s="1" t="s">
        <v>141</v>
      </c>
      <c r="AG5530" s="1">
        <v>1.0</v>
      </c>
      <c r="AH5530" s="1">
        <v>81.0</v>
      </c>
      <c r="AI5530" s="1">
        <v>91.0</v>
      </c>
      <c r="AJ5530" s="1">
        <v>9.0</v>
      </c>
      <c r="AK5530" s="1">
        <v>9.0</v>
      </c>
      <c r="AL5530" s="1">
        <v>10.0</v>
      </c>
      <c r="AM5530" s="1">
        <v>9.0</v>
      </c>
      <c r="AN5530" s="1">
        <v>9.0</v>
      </c>
      <c r="AO5530" s="1">
        <v>9.0</v>
      </c>
    </row>
    <row r="5531">
      <c r="A5531" s="2">
        <v>1.3602079E7</v>
      </c>
      <c r="B5531" s="1" t="s">
        <v>2016</v>
      </c>
      <c r="C5531" s="1">
        <v>2014.0</v>
      </c>
      <c r="D5531" s="3" t="s">
        <v>3154</v>
      </c>
      <c r="E5531" s="14">
        <f t="shared" si="2"/>
        <v>3/27/2014</v>
      </c>
      <c r="F5531" s="15">
        <f t="shared" si="3"/>
        <v>2.42953483653602</v>
      </c>
      <c r="G5531" s="2">
        <v>2859167.0</v>
      </c>
      <c r="H5531" s="1" t="s">
        <v>82</v>
      </c>
      <c r="I5531" s="1" t="s">
        <v>5</v>
      </c>
      <c r="J5531" s="5" t="str">
        <f>VLOOKUP(I5531,city,2,FALSE)</f>
        <v>Amsterdam</v>
      </c>
      <c r="K5531" s="1" t="s">
        <v>6</v>
      </c>
      <c r="L5531" s="5"/>
      <c r="M5531" s="2" t="s">
        <v>4994</v>
      </c>
      <c r="N5531" s="1" t="s">
        <v>92</v>
      </c>
      <c r="O5531" s="1">
        <v>52.355891415122</v>
      </c>
      <c r="P5531" s="1">
        <v>4.90989848333237</v>
      </c>
      <c r="Q5531" s="1" t="s">
        <v>95</v>
      </c>
      <c r="R5531" s="1" t="s">
        <v>97</v>
      </c>
      <c r="S5531" s="1">
        <v>2.0</v>
      </c>
      <c r="T5531" s="1">
        <v>1.0</v>
      </c>
      <c r="U5531" s="1">
        <v>1.0</v>
      </c>
      <c r="V5531" s="1">
        <v>1.0</v>
      </c>
      <c r="W5531" s="1" t="s">
        <v>98</v>
      </c>
      <c r="X5531" s="6">
        <v>125.0</v>
      </c>
      <c r="Y5531" s="1">
        <v>1.0</v>
      </c>
      <c r="Z5531" s="1">
        <v>0.0</v>
      </c>
      <c r="AA5531" s="1">
        <v>3.0</v>
      </c>
      <c r="AB5531" s="5">
        <f t="shared" si="4"/>
        <v>22</v>
      </c>
      <c r="AC5531" s="8">
        <f t="shared" si="5"/>
        <v>125</v>
      </c>
      <c r="AD5531" s="8">
        <f t="shared" ref="AD5531:AE5531" si="5534">AC5531*AA5531</f>
        <v>375</v>
      </c>
      <c r="AE5531" s="8">
        <f t="shared" si="5534"/>
        <v>8250</v>
      </c>
      <c r="AF5531" s="1" t="s">
        <v>141</v>
      </c>
      <c r="AG5531" s="1">
        <v>1.0</v>
      </c>
      <c r="AH5531" s="1">
        <v>11.0</v>
      </c>
      <c r="AI5531" s="1">
        <v>93.0</v>
      </c>
      <c r="AJ5531" s="1">
        <v>9.0</v>
      </c>
      <c r="AK5531" s="1">
        <v>9.0</v>
      </c>
      <c r="AL5531" s="1">
        <v>10.0</v>
      </c>
      <c r="AM5531" s="1">
        <v>10.0</v>
      </c>
      <c r="AN5531" s="1">
        <v>10.0</v>
      </c>
      <c r="AO5531" s="1">
        <v>10.0</v>
      </c>
    </row>
    <row r="5532">
      <c r="A5532" s="2">
        <v>1.3623665E7</v>
      </c>
      <c r="B5532" s="1" t="s">
        <v>4995</v>
      </c>
      <c r="C5532" s="1">
        <v>2014.0</v>
      </c>
      <c r="D5532" s="3" t="s">
        <v>588</v>
      </c>
      <c r="E5532" s="14">
        <f t="shared" si="2"/>
        <v>3/28/2014</v>
      </c>
      <c r="F5532" s="15">
        <f t="shared" si="3"/>
        <v>2.42679511050862</v>
      </c>
      <c r="G5532" s="2">
        <v>2661450.0</v>
      </c>
      <c r="H5532" s="1" t="s">
        <v>63</v>
      </c>
      <c r="I5532" s="1" t="s">
        <v>5</v>
      </c>
      <c r="J5532" s="5" t="str">
        <f>VLOOKUP(I5532,city,2,FALSE)</f>
        <v>Amsterdam</v>
      </c>
      <c r="K5532" s="1" t="s">
        <v>6</v>
      </c>
      <c r="L5532" s="5"/>
      <c r="M5532" s="2">
        <v>1016.0</v>
      </c>
      <c r="N5532" s="1" t="s">
        <v>92</v>
      </c>
      <c r="O5532" s="1">
        <v>52.3703873722894</v>
      </c>
      <c r="P5532" s="1">
        <v>4.88374968126989</v>
      </c>
      <c r="Q5532" s="1" t="s">
        <v>95</v>
      </c>
      <c r="R5532" s="1" t="s">
        <v>97</v>
      </c>
      <c r="S5532" s="1">
        <v>5.0</v>
      </c>
      <c r="T5532" s="1">
        <v>2.0</v>
      </c>
      <c r="U5532" s="1">
        <v>2.0</v>
      </c>
      <c r="V5532" s="1">
        <v>5.0</v>
      </c>
      <c r="W5532" s="1" t="s">
        <v>98</v>
      </c>
      <c r="X5532" s="6">
        <v>350.0</v>
      </c>
      <c r="Y5532" s="1">
        <v>1.0</v>
      </c>
      <c r="Z5532" s="1">
        <v>0.0</v>
      </c>
      <c r="AA5532" s="1">
        <v>7.0</v>
      </c>
      <c r="AB5532" s="5">
        <f t="shared" si="4"/>
        <v>0</v>
      </c>
      <c r="AC5532" s="8">
        <f t="shared" si="5"/>
        <v>350</v>
      </c>
      <c r="AD5532" s="8">
        <f t="shared" ref="AD5532:AE5532" si="5535">AC5532*AA5532</f>
        <v>2450</v>
      </c>
      <c r="AE5532" s="8">
        <f t="shared" si="5535"/>
        <v>0</v>
      </c>
      <c r="AF5532" s="1" t="s">
        <v>159</v>
      </c>
      <c r="AG5532" s="1" t="s">
        <v>159</v>
      </c>
      <c r="AH5532" s="1">
        <v>0.0</v>
      </c>
    </row>
    <row r="5533">
      <c r="A5533" s="2">
        <v>1.3629179E7</v>
      </c>
      <c r="B5533" s="1" t="s">
        <v>2048</v>
      </c>
      <c r="C5533" s="1">
        <v>2014.0</v>
      </c>
      <c r="D5533" s="3" t="s">
        <v>588</v>
      </c>
      <c r="E5533" s="14">
        <f t="shared" si="2"/>
        <v>3/28/2014</v>
      </c>
      <c r="F5533" s="15">
        <f t="shared" si="3"/>
        <v>2.42679511050862</v>
      </c>
      <c r="G5533" s="2">
        <v>4063821.0</v>
      </c>
      <c r="H5533" s="1" t="s">
        <v>70</v>
      </c>
      <c r="I5533" s="1" t="s">
        <v>5</v>
      </c>
      <c r="J5533" s="5" t="str">
        <f>VLOOKUP(I5533,city,2,FALSE)</f>
        <v>Amsterdam</v>
      </c>
      <c r="K5533" s="1" t="s">
        <v>6</v>
      </c>
      <c r="L5533" s="5"/>
      <c r="M5533" s="2" t="s">
        <v>4996</v>
      </c>
      <c r="N5533" s="1" t="s">
        <v>92</v>
      </c>
      <c r="O5533" s="1">
        <v>52.3519556684256</v>
      </c>
      <c r="P5533" s="1">
        <v>4.9020342524779</v>
      </c>
      <c r="Q5533" s="1" t="s">
        <v>95</v>
      </c>
      <c r="R5533" s="1" t="s">
        <v>97</v>
      </c>
      <c r="S5533" s="1">
        <v>4.0</v>
      </c>
      <c r="T5533" s="1">
        <v>1.5</v>
      </c>
      <c r="U5533" s="1">
        <v>1.0</v>
      </c>
      <c r="V5533" s="1">
        <v>1.0</v>
      </c>
      <c r="W5533" s="1" t="s">
        <v>98</v>
      </c>
      <c r="X5533" s="6">
        <v>60.0</v>
      </c>
      <c r="Y5533" s="1">
        <v>2.0</v>
      </c>
      <c r="Z5533" s="1">
        <v>10.0</v>
      </c>
      <c r="AA5533" s="1">
        <v>3.0</v>
      </c>
      <c r="AB5533" s="5">
        <f t="shared" si="4"/>
        <v>0</v>
      </c>
      <c r="AC5533" s="8">
        <f t="shared" si="5"/>
        <v>60</v>
      </c>
      <c r="AD5533" s="8">
        <f t="shared" ref="AD5533:AE5533" si="5536">AC5533*AA5533</f>
        <v>180</v>
      </c>
      <c r="AE5533" s="8">
        <f t="shared" si="5536"/>
        <v>0</v>
      </c>
      <c r="AF5533" s="1" t="s">
        <v>141</v>
      </c>
      <c r="AG5533" s="1">
        <v>1.0</v>
      </c>
      <c r="AH5533" s="1">
        <v>0.0</v>
      </c>
    </row>
    <row r="5534">
      <c r="A5534" s="2">
        <v>1.3632587E7</v>
      </c>
      <c r="B5534" s="1" t="s">
        <v>4997</v>
      </c>
      <c r="C5534" s="1">
        <v>2014.0</v>
      </c>
      <c r="D5534" s="3" t="s">
        <v>588</v>
      </c>
      <c r="E5534" s="14">
        <f t="shared" si="2"/>
        <v>3/28/2014</v>
      </c>
      <c r="F5534" s="15">
        <f t="shared" si="3"/>
        <v>2.42679511050862</v>
      </c>
      <c r="G5534" s="2">
        <v>2663416.0</v>
      </c>
      <c r="H5534" s="1" t="s">
        <v>65</v>
      </c>
      <c r="I5534" s="1" t="s">
        <v>5</v>
      </c>
      <c r="J5534" s="5" t="str">
        <f>VLOOKUP(I5534,city,2,FALSE)</f>
        <v>Amsterdam</v>
      </c>
      <c r="K5534" s="1" t="s">
        <v>6</v>
      </c>
      <c r="L5534" s="5"/>
      <c r="M5534" s="2" t="s">
        <v>4998</v>
      </c>
      <c r="N5534" s="1" t="s">
        <v>92</v>
      </c>
      <c r="O5534" s="1">
        <v>52.3841949960983</v>
      </c>
      <c r="P5534" s="1">
        <v>4.85106708305006</v>
      </c>
      <c r="Q5534" s="1" t="s">
        <v>95</v>
      </c>
      <c r="R5534" s="1" t="s">
        <v>97</v>
      </c>
      <c r="S5534" s="1">
        <v>2.0</v>
      </c>
      <c r="T5534" s="1">
        <v>0.5</v>
      </c>
      <c r="U5534" s="1">
        <v>0.0</v>
      </c>
      <c r="V5534" s="1">
        <v>1.0</v>
      </c>
      <c r="W5534" s="1" t="s">
        <v>318</v>
      </c>
      <c r="X5534" s="6">
        <v>65.0</v>
      </c>
      <c r="Y5534" s="1">
        <v>2.0</v>
      </c>
      <c r="Z5534" s="1">
        <v>10.0</v>
      </c>
      <c r="AA5534" s="1">
        <v>1.0</v>
      </c>
      <c r="AB5534" s="5">
        <f t="shared" si="4"/>
        <v>58</v>
      </c>
      <c r="AC5534" s="8">
        <f t="shared" si="5"/>
        <v>65</v>
      </c>
      <c r="AD5534" s="8">
        <f t="shared" ref="AD5534:AE5534" si="5537">AC5534*AA5534</f>
        <v>65</v>
      </c>
      <c r="AE5534" s="8">
        <f t="shared" si="5537"/>
        <v>3770</v>
      </c>
      <c r="AF5534" s="1" t="s">
        <v>144</v>
      </c>
      <c r="AG5534" s="1">
        <v>0.96</v>
      </c>
      <c r="AH5534" s="1">
        <v>29.0</v>
      </c>
      <c r="AI5534" s="1">
        <v>84.0</v>
      </c>
      <c r="AJ5534" s="1">
        <v>9.0</v>
      </c>
      <c r="AK5534" s="1">
        <v>9.0</v>
      </c>
      <c r="AL5534" s="1">
        <v>9.0</v>
      </c>
      <c r="AM5534" s="1">
        <v>9.0</v>
      </c>
      <c r="AN5534" s="1">
        <v>8.0</v>
      </c>
      <c r="AO5534" s="1">
        <v>8.0</v>
      </c>
    </row>
    <row r="5535">
      <c r="A5535" s="2">
        <v>1.3633315E7</v>
      </c>
      <c r="B5535" s="1" t="s">
        <v>1282</v>
      </c>
      <c r="C5535" s="1">
        <v>2014.0</v>
      </c>
      <c r="D5535" s="3" t="s">
        <v>588</v>
      </c>
      <c r="E5535" s="14">
        <f t="shared" si="2"/>
        <v>3/28/2014</v>
      </c>
      <c r="F5535" s="15">
        <f t="shared" si="3"/>
        <v>2.42679511050862</v>
      </c>
      <c r="G5535" s="2">
        <v>2663561.0</v>
      </c>
      <c r="H5535" s="1" t="s">
        <v>63</v>
      </c>
      <c r="I5535" s="1" t="s">
        <v>5</v>
      </c>
      <c r="J5535" s="5" t="str">
        <f>VLOOKUP(I5535,city,2,FALSE)</f>
        <v>Amsterdam</v>
      </c>
      <c r="K5535" s="1" t="s">
        <v>6</v>
      </c>
      <c r="L5535" s="5"/>
      <c r="M5535" s="2" t="s">
        <v>4999</v>
      </c>
      <c r="N5535" s="1" t="s">
        <v>92</v>
      </c>
      <c r="O5535" s="1">
        <v>52.3712999494614</v>
      </c>
      <c r="P5535" s="1">
        <v>4.89021459909355</v>
      </c>
      <c r="Q5535" s="1" t="s">
        <v>257</v>
      </c>
      <c r="R5535" s="1" t="s">
        <v>138</v>
      </c>
      <c r="S5535" s="1">
        <v>2.0</v>
      </c>
      <c r="T5535" s="1">
        <v>1.0</v>
      </c>
      <c r="U5535" s="1">
        <v>1.0</v>
      </c>
      <c r="V5535" s="1">
        <v>1.0</v>
      </c>
      <c r="W5535" s="1" t="s">
        <v>98</v>
      </c>
      <c r="X5535" s="6">
        <v>120.0</v>
      </c>
      <c r="Y5535" s="1">
        <v>1.0</v>
      </c>
      <c r="Z5535" s="1">
        <v>0.0</v>
      </c>
      <c r="AA5535" s="1">
        <v>2.0</v>
      </c>
      <c r="AB5535" s="5">
        <f t="shared" si="4"/>
        <v>20</v>
      </c>
      <c r="AC5535" s="8">
        <f t="shared" si="5"/>
        <v>120</v>
      </c>
      <c r="AD5535" s="8">
        <f t="shared" ref="AD5535:AE5535" si="5538">AC5535*AA5535</f>
        <v>240</v>
      </c>
      <c r="AE5535" s="8">
        <f t="shared" si="5538"/>
        <v>4800</v>
      </c>
      <c r="AF5535" s="1" t="s">
        <v>144</v>
      </c>
      <c r="AG5535" s="1">
        <v>1.0</v>
      </c>
      <c r="AH5535" s="1">
        <v>10.0</v>
      </c>
      <c r="AI5535" s="1">
        <v>92.0</v>
      </c>
      <c r="AJ5535" s="1">
        <v>10.0</v>
      </c>
      <c r="AK5535" s="1">
        <v>10.0</v>
      </c>
      <c r="AL5535" s="1">
        <v>10.0</v>
      </c>
      <c r="AM5535" s="1">
        <v>10.0</v>
      </c>
      <c r="AN5535" s="1">
        <v>10.0</v>
      </c>
      <c r="AO5535" s="1">
        <v>9.0</v>
      </c>
    </row>
    <row r="5536">
      <c r="A5536" s="2">
        <v>1.3640003E7</v>
      </c>
      <c r="B5536" s="1" t="s">
        <v>5000</v>
      </c>
      <c r="C5536" s="1">
        <v>2014.0</v>
      </c>
      <c r="D5536" s="3" t="s">
        <v>588</v>
      </c>
      <c r="E5536" s="14">
        <f t="shared" si="2"/>
        <v>3/28/2014</v>
      </c>
      <c r="F5536" s="15">
        <f t="shared" si="3"/>
        <v>2.42679511050862</v>
      </c>
      <c r="G5536" s="2">
        <v>2665032.0</v>
      </c>
      <c r="H5536" s="1" t="s">
        <v>70</v>
      </c>
      <c r="I5536" s="1" t="s">
        <v>5</v>
      </c>
      <c r="J5536" s="5" t="str">
        <f>VLOOKUP(I5536,city,2,FALSE)</f>
        <v>Amsterdam</v>
      </c>
      <c r="K5536" s="1" t="s">
        <v>6</v>
      </c>
      <c r="L5536" s="5"/>
      <c r="M5536" s="2">
        <v>1073.0</v>
      </c>
      <c r="N5536" s="1" t="s">
        <v>92</v>
      </c>
      <c r="O5536" s="1">
        <v>52.3550450943079</v>
      </c>
      <c r="P5536" s="1">
        <v>4.89742134804961</v>
      </c>
      <c r="Q5536" s="1" t="s">
        <v>95</v>
      </c>
      <c r="R5536" s="1" t="s">
        <v>97</v>
      </c>
      <c r="S5536" s="1">
        <v>2.0</v>
      </c>
      <c r="T5536" s="1">
        <v>1.0</v>
      </c>
      <c r="U5536" s="1">
        <v>1.0</v>
      </c>
      <c r="V5536" s="1">
        <v>1.0</v>
      </c>
      <c r="W5536" s="1" t="s">
        <v>98</v>
      </c>
      <c r="X5536" s="6">
        <v>110.0</v>
      </c>
      <c r="Y5536" s="1">
        <v>1.0</v>
      </c>
      <c r="Z5536" s="1">
        <v>0.0</v>
      </c>
      <c r="AA5536" s="1">
        <v>3.0</v>
      </c>
      <c r="AB5536" s="5">
        <f t="shared" si="4"/>
        <v>114</v>
      </c>
      <c r="AC5536" s="8">
        <f t="shared" si="5"/>
        <v>110</v>
      </c>
      <c r="AD5536" s="8">
        <f t="shared" ref="AD5536:AE5536" si="5539">AC5536*AA5536</f>
        <v>330</v>
      </c>
      <c r="AE5536" s="8">
        <f t="shared" si="5539"/>
        <v>37620</v>
      </c>
      <c r="AF5536" s="1" t="s">
        <v>141</v>
      </c>
      <c r="AG5536" s="1">
        <v>1.0</v>
      </c>
      <c r="AH5536" s="1">
        <v>57.0</v>
      </c>
      <c r="AI5536" s="1">
        <v>100.0</v>
      </c>
      <c r="AJ5536" s="1">
        <v>10.0</v>
      </c>
      <c r="AK5536" s="1">
        <v>10.0</v>
      </c>
      <c r="AL5536" s="1">
        <v>10.0</v>
      </c>
      <c r="AM5536" s="1">
        <v>10.0</v>
      </c>
      <c r="AN5536" s="1">
        <v>10.0</v>
      </c>
      <c r="AO5536" s="1">
        <v>10.0</v>
      </c>
    </row>
    <row r="5537">
      <c r="A5537" s="2">
        <v>1.3645556E7</v>
      </c>
      <c r="B5537" s="1" t="s">
        <v>3425</v>
      </c>
      <c r="C5537" s="1">
        <v>2014.0</v>
      </c>
      <c r="D5537" s="3" t="s">
        <v>588</v>
      </c>
      <c r="E5537" s="14">
        <f t="shared" si="2"/>
        <v>3/28/2014</v>
      </c>
      <c r="F5537" s="15">
        <f t="shared" si="3"/>
        <v>2.42679511050862</v>
      </c>
      <c r="G5537" s="2">
        <v>2789134.0</v>
      </c>
      <c r="H5537" s="1" t="s">
        <v>65</v>
      </c>
      <c r="I5537" s="1" t="s">
        <v>5</v>
      </c>
      <c r="J5537" s="5" t="str">
        <f>VLOOKUP(I5537,city,2,FALSE)</f>
        <v>Amsterdam</v>
      </c>
      <c r="K5537" s="1" t="s">
        <v>6</v>
      </c>
      <c r="L5537" s="5"/>
      <c r="M5537" s="2" t="s">
        <v>5001</v>
      </c>
      <c r="N5537" s="1" t="s">
        <v>92</v>
      </c>
      <c r="O5537" s="1">
        <v>52.3853162725403</v>
      </c>
      <c r="P5537" s="1">
        <v>4.84763091196804</v>
      </c>
      <c r="Q5537" s="1" t="s">
        <v>95</v>
      </c>
      <c r="R5537" s="1" t="s">
        <v>138</v>
      </c>
      <c r="S5537" s="1">
        <v>2.0</v>
      </c>
      <c r="T5537" s="1">
        <v>1.0</v>
      </c>
      <c r="U5537" s="1">
        <v>1.0</v>
      </c>
      <c r="V5537" s="1">
        <v>1.0</v>
      </c>
      <c r="W5537" s="1" t="s">
        <v>98</v>
      </c>
      <c r="X5537" s="6">
        <v>65.0</v>
      </c>
      <c r="Y5537" s="1">
        <v>1.0</v>
      </c>
      <c r="Z5537" s="1">
        <v>0.0</v>
      </c>
      <c r="AA5537" s="1">
        <v>2.0</v>
      </c>
      <c r="AB5537" s="5">
        <f t="shared" si="4"/>
        <v>22</v>
      </c>
      <c r="AC5537" s="8">
        <f t="shared" si="5"/>
        <v>65</v>
      </c>
      <c r="AD5537" s="8">
        <f t="shared" ref="AD5537:AE5537" si="5540">AC5537*AA5537</f>
        <v>130</v>
      </c>
      <c r="AE5537" s="8">
        <f t="shared" si="5540"/>
        <v>2860</v>
      </c>
      <c r="AF5537" s="1" t="s">
        <v>115</v>
      </c>
      <c r="AG5537" s="1">
        <v>0.63</v>
      </c>
      <c r="AH5537" s="1">
        <v>11.0</v>
      </c>
      <c r="AI5537" s="1">
        <v>91.0</v>
      </c>
      <c r="AJ5537" s="1">
        <v>10.0</v>
      </c>
      <c r="AK5537" s="1">
        <v>8.0</v>
      </c>
      <c r="AL5537" s="1">
        <v>9.0</v>
      </c>
      <c r="AM5537" s="1">
        <v>9.0</v>
      </c>
      <c r="AN5537" s="1">
        <v>9.0</v>
      </c>
      <c r="AO5537" s="1">
        <v>9.0</v>
      </c>
    </row>
    <row r="5538">
      <c r="A5538" s="2">
        <v>1.3652696E7</v>
      </c>
      <c r="B5538" s="1" t="s">
        <v>792</v>
      </c>
      <c r="C5538" s="1">
        <v>2014.0</v>
      </c>
      <c r="D5538" s="3" t="s">
        <v>1499</v>
      </c>
      <c r="E5538" s="14">
        <f t="shared" si="2"/>
        <v>3/29/2014</v>
      </c>
      <c r="F5538" s="15">
        <f t="shared" si="3"/>
        <v>2.42405538448122</v>
      </c>
      <c r="G5538" s="2">
        <v>3030988.0</v>
      </c>
      <c r="H5538" s="1" t="s">
        <v>89</v>
      </c>
      <c r="I5538" s="1" t="s">
        <v>5</v>
      </c>
      <c r="J5538" s="5" t="str">
        <f>VLOOKUP(I5538,city,2,FALSE)</f>
        <v>Amsterdam</v>
      </c>
      <c r="K5538" s="1" t="s">
        <v>6</v>
      </c>
      <c r="L5538" s="5"/>
      <c r="M5538" s="2" t="s">
        <v>5002</v>
      </c>
      <c r="N5538" s="1" t="s">
        <v>92</v>
      </c>
      <c r="O5538" s="1">
        <v>52.3281046512849</v>
      </c>
      <c r="P5538" s="1">
        <v>4.85798869800333</v>
      </c>
      <c r="Q5538" s="1" t="s">
        <v>154</v>
      </c>
      <c r="R5538" s="1" t="s">
        <v>97</v>
      </c>
      <c r="S5538" s="1">
        <v>8.0</v>
      </c>
      <c r="T5538" s="1">
        <v>1.5</v>
      </c>
      <c r="U5538" s="1">
        <v>4.0</v>
      </c>
      <c r="V5538" s="1">
        <v>6.0</v>
      </c>
      <c r="W5538" s="1" t="s">
        <v>98</v>
      </c>
      <c r="X5538" s="6">
        <v>175.0</v>
      </c>
      <c r="Y5538" s="1">
        <v>4.0</v>
      </c>
      <c r="Z5538" s="1">
        <v>25.0</v>
      </c>
      <c r="AA5538" s="1">
        <v>2.0</v>
      </c>
      <c r="AB5538" s="5">
        <f t="shared" si="4"/>
        <v>2</v>
      </c>
      <c r="AC5538" s="8">
        <f t="shared" si="5"/>
        <v>175</v>
      </c>
      <c r="AD5538" s="8">
        <f t="shared" ref="AD5538:AE5538" si="5541">AC5538*AA5538</f>
        <v>350</v>
      </c>
      <c r="AE5538" s="8">
        <f t="shared" si="5541"/>
        <v>700</v>
      </c>
      <c r="AF5538" s="1" t="s">
        <v>187</v>
      </c>
      <c r="AG5538" s="1">
        <v>0.4</v>
      </c>
      <c r="AH5538" s="1">
        <v>1.0</v>
      </c>
      <c r="AI5538" s="1">
        <v>100.0</v>
      </c>
      <c r="AJ5538" s="1">
        <v>10.0</v>
      </c>
      <c r="AK5538" s="1">
        <v>10.0</v>
      </c>
      <c r="AL5538" s="1">
        <v>10.0</v>
      </c>
      <c r="AM5538" s="1">
        <v>10.0</v>
      </c>
      <c r="AN5538" s="1">
        <v>10.0</v>
      </c>
      <c r="AO5538" s="1">
        <v>10.0</v>
      </c>
    </row>
    <row r="5539">
      <c r="A5539" s="2">
        <v>1.3659182E7</v>
      </c>
      <c r="B5539" s="1" t="s">
        <v>5003</v>
      </c>
      <c r="C5539" s="1">
        <v>2014.0</v>
      </c>
      <c r="D5539" s="3" t="s">
        <v>1499</v>
      </c>
      <c r="E5539" s="14">
        <f t="shared" si="2"/>
        <v>3/29/2014</v>
      </c>
      <c r="F5539" s="15">
        <f t="shared" si="3"/>
        <v>2.42405538448122</v>
      </c>
      <c r="G5539" s="2">
        <v>2668398.0</v>
      </c>
      <c r="H5539" s="1" t="s">
        <v>41</v>
      </c>
      <c r="I5539" s="1" t="s">
        <v>5</v>
      </c>
      <c r="J5539" s="5" t="str">
        <f>VLOOKUP(I5539,city,2,FALSE)</f>
        <v>Amsterdam</v>
      </c>
      <c r="K5539" s="1" t="s">
        <v>6</v>
      </c>
      <c r="L5539" s="5"/>
      <c r="M5539" s="2">
        <v>1054.0</v>
      </c>
      <c r="N5539" s="1" t="s">
        <v>92</v>
      </c>
      <c r="O5539" s="1">
        <v>52.3636820591099</v>
      </c>
      <c r="P5539" s="1">
        <v>4.8542290326912</v>
      </c>
      <c r="Q5539" s="1" t="s">
        <v>95</v>
      </c>
      <c r="R5539" s="1" t="s">
        <v>97</v>
      </c>
      <c r="S5539" s="1">
        <v>3.0</v>
      </c>
      <c r="T5539" s="1">
        <v>1.0</v>
      </c>
      <c r="U5539" s="1">
        <v>2.0</v>
      </c>
      <c r="V5539" s="1">
        <v>3.0</v>
      </c>
      <c r="W5539" s="1" t="s">
        <v>98</v>
      </c>
      <c r="X5539" s="6">
        <v>115.0</v>
      </c>
      <c r="Y5539" s="1">
        <v>0.0</v>
      </c>
      <c r="Z5539" s="1">
        <v>0.0</v>
      </c>
      <c r="AA5539" s="1">
        <v>3.0</v>
      </c>
      <c r="AB5539" s="5">
        <f t="shared" si="4"/>
        <v>14</v>
      </c>
      <c r="AC5539" s="8">
        <f t="shared" si="5"/>
        <v>115</v>
      </c>
      <c r="AD5539" s="8">
        <f t="shared" ref="AD5539:AE5539" si="5542">AC5539*AA5539</f>
        <v>345</v>
      </c>
      <c r="AE5539" s="8">
        <f t="shared" si="5542"/>
        <v>4830</v>
      </c>
      <c r="AF5539" s="1" t="s">
        <v>144</v>
      </c>
      <c r="AG5539" s="1">
        <v>1.0</v>
      </c>
      <c r="AH5539" s="1">
        <v>7.0</v>
      </c>
      <c r="AI5539" s="1">
        <v>97.0</v>
      </c>
      <c r="AJ5539" s="1">
        <v>9.0</v>
      </c>
      <c r="AK5539" s="1">
        <v>9.0</v>
      </c>
      <c r="AL5539" s="1">
        <v>10.0</v>
      </c>
      <c r="AM5539" s="1">
        <v>9.0</v>
      </c>
      <c r="AN5539" s="1">
        <v>9.0</v>
      </c>
      <c r="AO5539" s="1">
        <v>9.0</v>
      </c>
    </row>
    <row r="5540">
      <c r="A5540" s="2">
        <v>1.36611E7</v>
      </c>
      <c r="B5540" s="1" t="s">
        <v>5004</v>
      </c>
      <c r="C5540" s="1">
        <v>2014.0</v>
      </c>
      <c r="D5540" s="3" t="s">
        <v>1499</v>
      </c>
      <c r="E5540" s="14">
        <f t="shared" si="2"/>
        <v>3/29/2014</v>
      </c>
      <c r="F5540" s="15">
        <f t="shared" si="3"/>
        <v>2.42405538448122</v>
      </c>
      <c r="G5540" s="2">
        <v>2668739.0</v>
      </c>
      <c r="H5540" s="1" t="s">
        <v>70</v>
      </c>
      <c r="I5540" s="1" t="s">
        <v>5</v>
      </c>
      <c r="J5540" s="5" t="str">
        <f>VLOOKUP(I5540,city,2,FALSE)</f>
        <v>Amsterdam</v>
      </c>
      <c r="K5540" s="1" t="s">
        <v>6</v>
      </c>
      <c r="L5540" s="5"/>
      <c r="M5540" s="2" t="s">
        <v>5005</v>
      </c>
      <c r="N5540" s="1" t="s">
        <v>92</v>
      </c>
      <c r="O5540" s="1">
        <v>52.3506608222484</v>
      </c>
      <c r="P5540" s="1">
        <v>4.89302174677216</v>
      </c>
      <c r="Q5540" s="1" t="s">
        <v>95</v>
      </c>
      <c r="R5540" s="1" t="s">
        <v>97</v>
      </c>
      <c r="S5540" s="1">
        <v>2.0</v>
      </c>
      <c r="T5540" s="1">
        <v>1.5</v>
      </c>
      <c r="U5540" s="1">
        <v>1.0</v>
      </c>
      <c r="V5540" s="1">
        <v>1.0</v>
      </c>
      <c r="W5540" s="1" t="s">
        <v>98</v>
      </c>
      <c r="X5540" s="6">
        <v>100.0</v>
      </c>
      <c r="Y5540" s="1">
        <v>2.0</v>
      </c>
      <c r="Z5540" s="1">
        <v>40.0</v>
      </c>
      <c r="AA5540" s="1">
        <v>3.0</v>
      </c>
      <c r="AB5540" s="5">
        <f t="shared" si="4"/>
        <v>0</v>
      </c>
      <c r="AC5540" s="8">
        <f t="shared" si="5"/>
        <v>100</v>
      </c>
      <c r="AD5540" s="8">
        <f t="shared" ref="AD5540:AE5540" si="5543">AC5540*AA5540</f>
        <v>300</v>
      </c>
      <c r="AE5540" s="8">
        <f t="shared" si="5543"/>
        <v>0</v>
      </c>
      <c r="AF5540" s="1" t="s">
        <v>159</v>
      </c>
      <c r="AG5540" s="1" t="s">
        <v>159</v>
      </c>
      <c r="AH5540" s="1">
        <v>0.0</v>
      </c>
    </row>
    <row r="5541">
      <c r="A5541" s="2">
        <v>1.3662006E7</v>
      </c>
      <c r="B5541" s="1" t="s">
        <v>5006</v>
      </c>
      <c r="C5541" s="1">
        <v>2014.0</v>
      </c>
      <c r="D5541" s="3" t="s">
        <v>1499</v>
      </c>
      <c r="E5541" s="14">
        <f t="shared" si="2"/>
        <v>3/29/2014</v>
      </c>
      <c r="F5541" s="15">
        <f t="shared" si="3"/>
        <v>2.42405538448122</v>
      </c>
      <c r="G5541" s="2">
        <v>4857941.0</v>
      </c>
      <c r="H5541" s="1" t="s">
        <v>41</v>
      </c>
      <c r="I5541" s="1" t="s">
        <v>5</v>
      </c>
      <c r="J5541" s="5" t="str">
        <f>VLOOKUP(I5541,city,2,FALSE)</f>
        <v>Amsterdam</v>
      </c>
      <c r="K5541" s="1" t="s">
        <v>31</v>
      </c>
      <c r="L5541" s="5"/>
      <c r="M5541" s="2">
        <v>1053.0</v>
      </c>
      <c r="N5541" s="1" t="s">
        <v>92</v>
      </c>
      <c r="O5541" s="1">
        <v>52.3659164947143</v>
      </c>
      <c r="P5541" s="1">
        <v>4.86611103514037</v>
      </c>
      <c r="Q5541" s="1" t="s">
        <v>95</v>
      </c>
      <c r="R5541" s="1" t="s">
        <v>97</v>
      </c>
      <c r="S5541" s="1">
        <v>4.0</v>
      </c>
      <c r="T5541" s="1">
        <v>1.0</v>
      </c>
      <c r="U5541" s="1">
        <v>1.0</v>
      </c>
      <c r="V5541" s="1">
        <v>2.0</v>
      </c>
      <c r="W5541" s="1" t="s">
        <v>98</v>
      </c>
      <c r="X5541" s="6">
        <v>90.0</v>
      </c>
      <c r="Y5541" s="1">
        <v>1.0</v>
      </c>
      <c r="Z5541" s="1">
        <v>20.0</v>
      </c>
      <c r="AA5541" s="1">
        <v>2.0</v>
      </c>
      <c r="AB5541" s="5">
        <f t="shared" si="4"/>
        <v>2</v>
      </c>
      <c r="AC5541" s="8">
        <f t="shared" si="5"/>
        <v>110</v>
      </c>
      <c r="AD5541" s="8">
        <f t="shared" ref="AD5541:AE5541" si="5544">AC5541*AA5541</f>
        <v>220</v>
      </c>
      <c r="AE5541" s="8">
        <f t="shared" si="5544"/>
        <v>440</v>
      </c>
      <c r="AF5541" s="1" t="s">
        <v>141</v>
      </c>
      <c r="AG5541" s="1">
        <v>1.0</v>
      </c>
      <c r="AH5541" s="1">
        <v>1.0</v>
      </c>
      <c r="AI5541" s="1">
        <v>100.0</v>
      </c>
      <c r="AJ5541" s="1">
        <v>10.0</v>
      </c>
      <c r="AK5541" s="1">
        <v>10.0</v>
      </c>
      <c r="AL5541" s="1">
        <v>10.0</v>
      </c>
      <c r="AM5541" s="1">
        <v>10.0</v>
      </c>
      <c r="AN5541" s="1">
        <v>10.0</v>
      </c>
      <c r="AO5541" s="1">
        <v>10.0</v>
      </c>
    </row>
    <row r="5542">
      <c r="A5542" s="2">
        <v>1.3669293E7</v>
      </c>
      <c r="B5542" s="1" t="s">
        <v>2756</v>
      </c>
      <c r="C5542" s="1">
        <v>2014.0</v>
      </c>
      <c r="D5542" s="3" t="s">
        <v>1499</v>
      </c>
      <c r="E5542" s="14">
        <f t="shared" si="2"/>
        <v>3/29/2014</v>
      </c>
      <c r="F5542" s="15">
        <f t="shared" si="3"/>
        <v>2.42405538448122</v>
      </c>
      <c r="G5542" s="2">
        <v>2670363.0</v>
      </c>
      <c r="H5542" s="1" t="s">
        <v>87</v>
      </c>
      <c r="I5542" s="1" t="s">
        <v>131</v>
      </c>
      <c r="J5542" s="5" t="str">
        <f>VLOOKUP(I5542,city,2,FALSE)</f>
        <v>Halfweg</v>
      </c>
      <c r="K5542" s="1" t="s">
        <v>39</v>
      </c>
      <c r="L5542" s="5"/>
      <c r="M5542" s="2" t="s">
        <v>5007</v>
      </c>
      <c r="N5542" s="1" t="s">
        <v>92</v>
      </c>
      <c r="O5542" s="1">
        <v>52.3629828062254</v>
      </c>
      <c r="P5542" s="1">
        <v>4.76326420104932</v>
      </c>
      <c r="Q5542" s="1" t="s">
        <v>154</v>
      </c>
      <c r="R5542" s="1" t="s">
        <v>97</v>
      </c>
      <c r="S5542" s="1">
        <v>5.0</v>
      </c>
      <c r="T5542" s="1">
        <v>1.5</v>
      </c>
      <c r="U5542" s="1">
        <v>3.0</v>
      </c>
      <c r="V5542" s="1">
        <v>5.0</v>
      </c>
      <c r="W5542" s="1" t="s">
        <v>98</v>
      </c>
      <c r="X5542" s="6">
        <v>139.0</v>
      </c>
      <c r="Y5542" s="1">
        <v>4.0</v>
      </c>
      <c r="Z5542" s="1">
        <v>10.0</v>
      </c>
      <c r="AA5542" s="1">
        <v>7.0</v>
      </c>
      <c r="AB5542" s="5">
        <f t="shared" si="4"/>
        <v>42</v>
      </c>
      <c r="AC5542" s="8">
        <f t="shared" si="5"/>
        <v>139</v>
      </c>
      <c r="AD5542" s="8">
        <f t="shared" ref="AD5542:AE5542" si="5545">AC5542*AA5542</f>
        <v>973</v>
      </c>
      <c r="AE5542" s="8">
        <f t="shared" si="5545"/>
        <v>40866</v>
      </c>
      <c r="AF5542" s="1" t="s">
        <v>141</v>
      </c>
      <c r="AG5542" s="1">
        <v>1.0</v>
      </c>
      <c r="AH5542" s="1">
        <v>21.0</v>
      </c>
      <c r="AI5542" s="1">
        <v>98.0</v>
      </c>
      <c r="AJ5542" s="1">
        <v>10.0</v>
      </c>
      <c r="AK5542" s="1">
        <v>10.0</v>
      </c>
      <c r="AL5542" s="1">
        <v>10.0</v>
      </c>
      <c r="AM5542" s="1">
        <v>10.0</v>
      </c>
      <c r="AN5542" s="1">
        <v>9.0</v>
      </c>
      <c r="AO5542" s="1">
        <v>10.0</v>
      </c>
    </row>
    <row r="5543">
      <c r="A5543" s="2">
        <v>1.3671408E7</v>
      </c>
      <c r="B5543" s="1" t="s">
        <v>762</v>
      </c>
      <c r="C5543" s="1">
        <v>2014.0</v>
      </c>
      <c r="D5543" s="3" t="s">
        <v>1499</v>
      </c>
      <c r="E5543" s="14">
        <f t="shared" si="2"/>
        <v>3/29/2014</v>
      </c>
      <c r="F5543" s="15">
        <f t="shared" si="3"/>
        <v>2.42405538448122</v>
      </c>
      <c r="G5543" s="2">
        <v>5609981.0</v>
      </c>
      <c r="H5543" s="1" t="s">
        <v>65</v>
      </c>
      <c r="I5543" s="1" t="s">
        <v>5</v>
      </c>
      <c r="J5543" s="5" t="str">
        <f>VLOOKUP(I5543,city,2,FALSE)</f>
        <v>Amsterdam</v>
      </c>
      <c r="K5543" s="1" t="s">
        <v>31</v>
      </c>
      <c r="L5543" s="5"/>
      <c r="M5543" s="2" t="s">
        <v>5008</v>
      </c>
      <c r="N5543" s="1" t="s">
        <v>92</v>
      </c>
      <c r="O5543" s="1">
        <v>52.3788412048725</v>
      </c>
      <c r="P5543" s="1">
        <v>4.85114106830011</v>
      </c>
      <c r="Q5543" s="1" t="s">
        <v>95</v>
      </c>
      <c r="R5543" s="1" t="s">
        <v>97</v>
      </c>
      <c r="S5543" s="1">
        <v>2.0</v>
      </c>
      <c r="T5543" s="1">
        <v>1.0</v>
      </c>
      <c r="U5543" s="1">
        <v>1.0</v>
      </c>
      <c r="V5543" s="1">
        <v>1.0</v>
      </c>
      <c r="W5543" s="1" t="s">
        <v>98</v>
      </c>
      <c r="X5543" s="6">
        <v>90.0</v>
      </c>
      <c r="Y5543" s="1">
        <v>1.0</v>
      </c>
      <c r="Z5543" s="1">
        <v>0.0</v>
      </c>
      <c r="AA5543" s="1">
        <v>2.0</v>
      </c>
      <c r="AB5543" s="5">
        <f t="shared" si="4"/>
        <v>2</v>
      </c>
      <c r="AC5543" s="8">
        <f t="shared" si="5"/>
        <v>90</v>
      </c>
      <c r="AD5543" s="8">
        <f t="shared" ref="AD5543:AE5543" si="5546">AC5543*AA5543</f>
        <v>180</v>
      </c>
      <c r="AE5543" s="8">
        <f t="shared" si="5546"/>
        <v>360</v>
      </c>
      <c r="AF5543" s="1" t="s">
        <v>141</v>
      </c>
      <c r="AG5543" s="1">
        <v>1.0</v>
      </c>
      <c r="AH5543" s="1">
        <v>1.0</v>
      </c>
    </row>
    <row r="5544">
      <c r="A5544" s="2">
        <v>1.3681251E7</v>
      </c>
      <c r="B5544" s="1" t="s">
        <v>260</v>
      </c>
      <c r="C5544" s="1">
        <v>2014.0</v>
      </c>
      <c r="D5544" s="3" t="s">
        <v>1506</v>
      </c>
      <c r="E5544" s="14">
        <f t="shared" si="2"/>
        <v>3/30/2014</v>
      </c>
      <c r="F5544" s="15">
        <f t="shared" si="3"/>
        <v>2.42131565848554</v>
      </c>
      <c r="G5544" s="2">
        <v>4128487.0</v>
      </c>
      <c r="H5544" s="1" t="s">
        <v>93</v>
      </c>
      <c r="I5544" s="1" t="s">
        <v>5</v>
      </c>
      <c r="J5544" s="5" t="str">
        <f>VLOOKUP(I5544,city,2,FALSE)</f>
        <v>Amsterdam</v>
      </c>
      <c r="K5544" s="1" t="s">
        <v>6</v>
      </c>
      <c r="L5544" s="5"/>
      <c r="M5544" s="2" t="s">
        <v>5009</v>
      </c>
      <c r="N5544" s="1" t="s">
        <v>92</v>
      </c>
      <c r="O5544" s="1">
        <v>52.4001376005809</v>
      </c>
      <c r="P5544" s="1">
        <v>4.89183135730881</v>
      </c>
      <c r="Q5544" s="1" t="s">
        <v>221</v>
      </c>
      <c r="R5544" s="1" t="s">
        <v>138</v>
      </c>
      <c r="S5544" s="1">
        <v>2.0</v>
      </c>
      <c r="T5544" s="1">
        <v>1.0</v>
      </c>
      <c r="U5544" s="1">
        <v>1.0</v>
      </c>
      <c r="V5544" s="1">
        <v>2.0</v>
      </c>
      <c r="W5544" s="1" t="s">
        <v>98</v>
      </c>
      <c r="X5544" s="6">
        <v>60.0</v>
      </c>
      <c r="Y5544" s="1">
        <v>1.0</v>
      </c>
      <c r="Z5544" s="1">
        <v>0.0</v>
      </c>
      <c r="AA5544" s="1">
        <v>2.0</v>
      </c>
      <c r="AB5544" s="5">
        <f t="shared" si="4"/>
        <v>26</v>
      </c>
      <c r="AC5544" s="8">
        <f t="shared" si="5"/>
        <v>60</v>
      </c>
      <c r="AD5544" s="8">
        <f t="shared" ref="AD5544:AE5544" si="5547">AC5544*AA5544</f>
        <v>120</v>
      </c>
      <c r="AE5544" s="8">
        <f t="shared" si="5547"/>
        <v>3120</v>
      </c>
      <c r="AF5544" s="1" t="s">
        <v>144</v>
      </c>
      <c r="AG5544" s="1">
        <v>1.0</v>
      </c>
      <c r="AH5544" s="1">
        <v>13.0</v>
      </c>
      <c r="AI5544" s="1">
        <v>98.0</v>
      </c>
      <c r="AJ5544" s="1">
        <v>9.0</v>
      </c>
      <c r="AK5544" s="1">
        <v>9.0</v>
      </c>
      <c r="AL5544" s="1">
        <v>10.0</v>
      </c>
      <c r="AM5544" s="1">
        <v>10.0</v>
      </c>
      <c r="AN5544" s="1">
        <v>9.0</v>
      </c>
      <c r="AO5544" s="1">
        <v>9.0</v>
      </c>
    </row>
    <row r="5545">
      <c r="A5545" s="2">
        <v>1.3687502E7</v>
      </c>
      <c r="B5545" s="1" t="s">
        <v>1964</v>
      </c>
      <c r="C5545" s="1">
        <v>2014.0</v>
      </c>
      <c r="D5545" s="3" t="s">
        <v>1506</v>
      </c>
      <c r="E5545" s="14">
        <f t="shared" si="2"/>
        <v>3/30/2014</v>
      </c>
      <c r="F5545" s="15">
        <f t="shared" si="3"/>
        <v>2.42131565848554</v>
      </c>
      <c r="G5545" s="2">
        <v>2673362.0</v>
      </c>
      <c r="H5545" s="1" t="s">
        <v>63</v>
      </c>
      <c r="I5545" s="1" t="s">
        <v>5</v>
      </c>
      <c r="J5545" s="5" t="str">
        <f>VLOOKUP(I5545,city,2,FALSE)</f>
        <v>Amsterdam</v>
      </c>
      <c r="K5545" s="1" t="s">
        <v>6</v>
      </c>
      <c r="L5545" s="5"/>
      <c r="M5545" s="2" t="s">
        <v>5010</v>
      </c>
      <c r="N5545" s="1" t="s">
        <v>92</v>
      </c>
      <c r="O5545" s="1">
        <v>52.3707821096845</v>
      </c>
      <c r="P5545" s="1">
        <v>4.89468355644807</v>
      </c>
      <c r="Q5545" s="1" t="s">
        <v>95</v>
      </c>
      <c r="R5545" s="1" t="s">
        <v>97</v>
      </c>
      <c r="S5545" s="1">
        <v>4.0</v>
      </c>
      <c r="T5545" s="1">
        <v>2.0</v>
      </c>
      <c r="U5545" s="1">
        <v>2.0</v>
      </c>
      <c r="V5545" s="1">
        <v>4.0</v>
      </c>
      <c r="W5545" s="1" t="s">
        <v>98</v>
      </c>
      <c r="X5545" s="6">
        <v>300.0</v>
      </c>
      <c r="Y5545" s="1">
        <v>1.0</v>
      </c>
      <c r="Z5545" s="1">
        <v>0.0</v>
      </c>
      <c r="AA5545" s="1">
        <v>3.0</v>
      </c>
      <c r="AB5545" s="5">
        <f t="shared" si="4"/>
        <v>8</v>
      </c>
      <c r="AC5545" s="8">
        <f t="shared" si="5"/>
        <v>300</v>
      </c>
      <c r="AD5545" s="8">
        <f t="shared" ref="AD5545:AE5545" si="5548">AC5545*AA5545</f>
        <v>900</v>
      </c>
      <c r="AE5545" s="8">
        <f t="shared" si="5548"/>
        <v>7200</v>
      </c>
      <c r="AF5545" s="1" t="s">
        <v>159</v>
      </c>
      <c r="AG5545" s="1" t="s">
        <v>159</v>
      </c>
      <c r="AH5545" s="1">
        <v>4.0</v>
      </c>
      <c r="AI5545" s="1">
        <v>93.0</v>
      </c>
      <c r="AJ5545" s="1">
        <v>10.0</v>
      </c>
      <c r="AK5545" s="1">
        <v>10.0</v>
      </c>
      <c r="AL5545" s="1">
        <v>10.0</v>
      </c>
      <c r="AM5545" s="1">
        <v>10.0</v>
      </c>
      <c r="AN5545" s="1">
        <v>10.0</v>
      </c>
      <c r="AO5545" s="1">
        <v>9.0</v>
      </c>
    </row>
    <row r="5546">
      <c r="A5546" s="2">
        <v>1.3696272E7</v>
      </c>
      <c r="B5546" s="1" t="s">
        <v>4384</v>
      </c>
      <c r="C5546" s="1">
        <v>2014.0</v>
      </c>
      <c r="D5546" s="3" t="s">
        <v>1506</v>
      </c>
      <c r="E5546" s="14">
        <f t="shared" si="2"/>
        <v>3/30/2014</v>
      </c>
      <c r="F5546" s="15">
        <f t="shared" si="3"/>
        <v>2.42131565848554</v>
      </c>
      <c r="G5546" s="2">
        <v>2675147.0</v>
      </c>
      <c r="H5546" s="1" t="s">
        <v>46</v>
      </c>
      <c r="I5546" s="1" t="s">
        <v>5</v>
      </c>
      <c r="J5546" s="5" t="str">
        <f>VLOOKUP(I5546,city,2,FALSE)</f>
        <v>Amsterdam</v>
      </c>
      <c r="K5546" s="1" t="s">
        <v>6</v>
      </c>
      <c r="L5546" s="5"/>
      <c r="M5546" s="2">
        <v>1018.0</v>
      </c>
      <c r="N5546" s="1" t="s">
        <v>92</v>
      </c>
      <c r="O5546" s="1">
        <v>52.3656852789161</v>
      </c>
      <c r="P5546" s="1">
        <v>4.91097855529476</v>
      </c>
      <c r="Q5546" s="1" t="s">
        <v>95</v>
      </c>
      <c r="R5546" s="1" t="s">
        <v>97</v>
      </c>
      <c r="S5546" s="1">
        <v>2.0</v>
      </c>
      <c r="T5546" s="1">
        <v>1.0</v>
      </c>
      <c r="U5546" s="1">
        <v>1.0</v>
      </c>
      <c r="V5546" s="1">
        <v>1.0</v>
      </c>
      <c r="W5546" s="1" t="s">
        <v>98</v>
      </c>
      <c r="X5546" s="6">
        <v>150.0</v>
      </c>
      <c r="Y5546" s="1">
        <v>2.0</v>
      </c>
      <c r="Z5546" s="1">
        <v>0.0</v>
      </c>
      <c r="AA5546" s="1">
        <v>2.0</v>
      </c>
      <c r="AB5546" s="5">
        <f t="shared" si="4"/>
        <v>18</v>
      </c>
      <c r="AC5546" s="8">
        <f t="shared" si="5"/>
        <v>150</v>
      </c>
      <c r="AD5546" s="8">
        <f t="shared" ref="AD5546:AE5546" si="5549">AC5546*AA5546</f>
        <v>300</v>
      </c>
      <c r="AE5546" s="8">
        <f t="shared" si="5549"/>
        <v>5400</v>
      </c>
      <c r="AF5546" s="1" t="s">
        <v>115</v>
      </c>
      <c r="AG5546" s="1">
        <v>0.86</v>
      </c>
      <c r="AH5546" s="1">
        <v>9.0</v>
      </c>
      <c r="AI5546" s="1">
        <v>96.0</v>
      </c>
      <c r="AJ5546" s="1">
        <v>9.0</v>
      </c>
      <c r="AK5546" s="1">
        <v>9.0</v>
      </c>
      <c r="AL5546" s="1">
        <v>10.0</v>
      </c>
      <c r="AM5546" s="1">
        <v>10.0</v>
      </c>
      <c r="AN5546" s="1">
        <v>9.0</v>
      </c>
      <c r="AO5546" s="1">
        <v>9.0</v>
      </c>
    </row>
    <row r="5547">
      <c r="A5547" s="2">
        <v>1.3699686E7</v>
      </c>
      <c r="B5547" s="1" t="s">
        <v>410</v>
      </c>
      <c r="C5547" s="1">
        <v>2014.0</v>
      </c>
      <c r="D5547" s="3" t="s">
        <v>1506</v>
      </c>
      <c r="E5547" s="14">
        <f t="shared" si="2"/>
        <v>3/30/2014</v>
      </c>
      <c r="F5547" s="15">
        <f t="shared" si="3"/>
        <v>2.42131565848554</v>
      </c>
      <c r="G5547" s="2">
        <v>2675938.0</v>
      </c>
      <c r="H5547" s="1" t="s">
        <v>67</v>
      </c>
      <c r="I5547" s="1" t="s">
        <v>5</v>
      </c>
      <c r="J5547" s="5" t="str">
        <f>VLOOKUP(I5547,city,2,FALSE)</f>
        <v>Amsterdam</v>
      </c>
      <c r="K5547" s="1" t="s">
        <v>6</v>
      </c>
      <c r="L5547" s="5"/>
      <c r="M5547" s="2" t="s">
        <v>5011</v>
      </c>
      <c r="N5547" s="1" t="s">
        <v>92</v>
      </c>
      <c r="O5547" s="1">
        <v>52.3418271382707</v>
      </c>
      <c r="P5547" s="1">
        <v>4.85652162507558</v>
      </c>
      <c r="Q5547" s="1" t="s">
        <v>95</v>
      </c>
      <c r="R5547" s="1" t="s">
        <v>138</v>
      </c>
      <c r="S5547" s="1">
        <v>2.0</v>
      </c>
      <c r="T5547" s="1">
        <v>1.0</v>
      </c>
      <c r="U5547" s="1">
        <v>1.0</v>
      </c>
      <c r="V5547" s="1">
        <v>1.0</v>
      </c>
      <c r="W5547" s="1" t="s">
        <v>98</v>
      </c>
      <c r="X5547" s="6">
        <v>45.0</v>
      </c>
      <c r="Y5547" s="1">
        <v>1.0</v>
      </c>
      <c r="Z5547" s="1">
        <v>0.0</v>
      </c>
      <c r="AA5547" s="1">
        <v>2.0</v>
      </c>
      <c r="AB5547" s="5">
        <f t="shared" si="4"/>
        <v>102</v>
      </c>
      <c r="AC5547" s="8">
        <f t="shared" si="5"/>
        <v>45</v>
      </c>
      <c r="AD5547" s="8">
        <f t="shared" ref="AD5547:AE5547" si="5550">AC5547*AA5547</f>
        <v>90</v>
      </c>
      <c r="AE5547" s="8">
        <f t="shared" si="5550"/>
        <v>9180</v>
      </c>
      <c r="AF5547" s="1" t="s">
        <v>144</v>
      </c>
      <c r="AG5547" s="1">
        <v>0.74</v>
      </c>
      <c r="AH5547" s="1">
        <v>51.0</v>
      </c>
      <c r="AI5547" s="1">
        <v>93.0</v>
      </c>
      <c r="AJ5547" s="1">
        <v>9.0</v>
      </c>
      <c r="AK5547" s="1">
        <v>9.0</v>
      </c>
      <c r="AL5547" s="1">
        <v>10.0</v>
      </c>
      <c r="AM5547" s="1">
        <v>10.0</v>
      </c>
      <c r="AN5547" s="1">
        <v>9.0</v>
      </c>
      <c r="AO5547" s="1">
        <v>9.0</v>
      </c>
    </row>
    <row r="5548">
      <c r="A5548" s="2">
        <v>1.3699686E7</v>
      </c>
      <c r="B5548" s="1" t="s">
        <v>410</v>
      </c>
      <c r="C5548" s="1">
        <v>2014.0</v>
      </c>
      <c r="D5548" s="3" t="s">
        <v>1506</v>
      </c>
      <c r="E5548" s="14">
        <f t="shared" si="2"/>
        <v>3/30/2014</v>
      </c>
      <c r="F5548" s="15">
        <f t="shared" si="3"/>
        <v>2.42131565848554</v>
      </c>
      <c r="G5548" s="2">
        <v>5614114.0</v>
      </c>
      <c r="H5548" s="1" t="s">
        <v>67</v>
      </c>
      <c r="I5548" s="1" t="s">
        <v>5</v>
      </c>
      <c r="J5548" s="5" t="str">
        <f>VLOOKUP(I5548,city,2,FALSE)</f>
        <v>Amsterdam</v>
      </c>
      <c r="K5548" s="1" t="s">
        <v>31</v>
      </c>
      <c r="L5548" s="5"/>
      <c r="M5548" s="2" t="s">
        <v>5012</v>
      </c>
      <c r="N5548" s="1" t="s">
        <v>92</v>
      </c>
      <c r="O5548" s="1">
        <v>52.3444615010003</v>
      </c>
      <c r="P5548" s="1">
        <v>4.85940751884971</v>
      </c>
      <c r="Q5548" s="1" t="s">
        <v>95</v>
      </c>
      <c r="R5548" s="1" t="s">
        <v>138</v>
      </c>
      <c r="S5548" s="1">
        <v>2.0</v>
      </c>
      <c r="T5548" s="1">
        <v>1.0</v>
      </c>
      <c r="U5548" s="1">
        <v>1.0</v>
      </c>
      <c r="V5548" s="1">
        <v>1.0</v>
      </c>
      <c r="W5548" s="1" t="s">
        <v>98</v>
      </c>
      <c r="X5548" s="6">
        <v>45.0</v>
      </c>
      <c r="Y5548" s="1">
        <v>1.0</v>
      </c>
      <c r="Z5548" s="1">
        <v>0.0</v>
      </c>
      <c r="AA5548" s="1">
        <v>1.0</v>
      </c>
      <c r="AB5548" s="5">
        <f t="shared" si="4"/>
        <v>6</v>
      </c>
      <c r="AC5548" s="8">
        <f t="shared" si="5"/>
        <v>45</v>
      </c>
      <c r="AD5548" s="8">
        <f t="shared" ref="AD5548:AE5548" si="5551">AC5548*AA5548</f>
        <v>45</v>
      </c>
      <c r="AE5548" s="8">
        <f t="shared" si="5551"/>
        <v>270</v>
      </c>
      <c r="AF5548" s="1" t="s">
        <v>144</v>
      </c>
      <c r="AG5548" s="1">
        <v>0.74</v>
      </c>
      <c r="AH5548" s="1">
        <v>3.0</v>
      </c>
      <c r="AI5548" s="1">
        <v>90.0</v>
      </c>
      <c r="AJ5548" s="1">
        <v>10.0</v>
      </c>
      <c r="AK5548" s="1">
        <v>10.0</v>
      </c>
      <c r="AL5548" s="1">
        <v>10.0</v>
      </c>
      <c r="AM5548" s="1">
        <v>10.0</v>
      </c>
      <c r="AN5548" s="1">
        <v>9.0</v>
      </c>
      <c r="AO5548" s="1">
        <v>10.0</v>
      </c>
    </row>
    <row r="5549">
      <c r="A5549" s="2">
        <v>1.3703056E7</v>
      </c>
      <c r="B5549" s="1" t="s">
        <v>1775</v>
      </c>
      <c r="C5549" s="1">
        <v>2014.0</v>
      </c>
      <c r="D5549" s="3" t="s">
        <v>1506</v>
      </c>
      <c r="E5549" s="14">
        <f t="shared" si="2"/>
        <v>3/30/2014</v>
      </c>
      <c r="F5549" s="15">
        <f t="shared" si="3"/>
        <v>2.42131565848554</v>
      </c>
      <c r="G5549" s="2">
        <v>2676493.0</v>
      </c>
      <c r="H5549" s="1" t="s">
        <v>67</v>
      </c>
      <c r="I5549" s="1" t="s">
        <v>5</v>
      </c>
      <c r="J5549" s="5" t="str">
        <f>VLOOKUP(I5549,city,2,FALSE)</f>
        <v>Amsterdam</v>
      </c>
      <c r="K5549" s="1" t="s">
        <v>6</v>
      </c>
      <c r="L5549" s="5"/>
      <c r="M5549" s="2" t="s">
        <v>5013</v>
      </c>
      <c r="N5549" s="1" t="s">
        <v>92</v>
      </c>
      <c r="O5549" s="1">
        <v>52.3537731104273</v>
      </c>
      <c r="P5549" s="1">
        <v>4.84761474851153</v>
      </c>
      <c r="Q5549" s="1" t="s">
        <v>95</v>
      </c>
      <c r="R5549" s="1" t="s">
        <v>97</v>
      </c>
      <c r="S5549" s="1">
        <v>6.0</v>
      </c>
      <c r="T5549" s="1">
        <v>2.0</v>
      </c>
      <c r="U5549" s="1">
        <v>4.0</v>
      </c>
      <c r="V5549" s="1">
        <v>4.0</v>
      </c>
      <c r="W5549" s="1" t="s">
        <v>98</v>
      </c>
      <c r="X5549" s="6">
        <v>200.0</v>
      </c>
      <c r="Y5549" s="1">
        <v>0.0</v>
      </c>
      <c r="Z5549" s="1">
        <v>0.0</v>
      </c>
      <c r="AA5549" s="1">
        <v>1.0</v>
      </c>
      <c r="AB5549" s="5">
        <f t="shared" si="4"/>
        <v>2</v>
      </c>
      <c r="AC5549" s="8">
        <f t="shared" si="5"/>
        <v>200</v>
      </c>
      <c r="AD5549" s="8">
        <f t="shared" ref="AD5549:AE5549" si="5552">AC5549*AA5549</f>
        <v>200</v>
      </c>
      <c r="AE5549" s="8">
        <f t="shared" si="5552"/>
        <v>400</v>
      </c>
      <c r="AF5549" s="1" t="s">
        <v>141</v>
      </c>
      <c r="AG5549" s="1">
        <v>0.89</v>
      </c>
      <c r="AH5549" s="1">
        <v>1.0</v>
      </c>
      <c r="AI5549" s="1">
        <v>60.0</v>
      </c>
      <c r="AJ5549" s="1">
        <v>8.0</v>
      </c>
      <c r="AK5549" s="1">
        <v>4.0</v>
      </c>
      <c r="AL5549" s="1">
        <v>10.0</v>
      </c>
      <c r="AM5549" s="1">
        <v>10.0</v>
      </c>
      <c r="AN5549" s="1">
        <v>8.0</v>
      </c>
      <c r="AO5549" s="1">
        <v>6.0</v>
      </c>
    </row>
    <row r="5550">
      <c r="A5550" s="2">
        <v>1.3708337E7</v>
      </c>
      <c r="B5550" s="1" t="s">
        <v>5014</v>
      </c>
      <c r="C5550" s="1">
        <v>2014.0</v>
      </c>
      <c r="D5550" s="3" t="s">
        <v>1506</v>
      </c>
      <c r="E5550" s="14">
        <f t="shared" si="2"/>
        <v>3/30/2014</v>
      </c>
      <c r="F5550" s="15">
        <f t="shared" si="3"/>
        <v>2.42131565848554</v>
      </c>
      <c r="G5550" s="2">
        <v>4843833.0</v>
      </c>
      <c r="H5550" s="1" t="s">
        <v>41</v>
      </c>
      <c r="I5550" s="1" t="s">
        <v>5</v>
      </c>
      <c r="J5550" s="5" t="str">
        <f>VLOOKUP(I5550,city,2,FALSE)</f>
        <v>Amsterdam</v>
      </c>
      <c r="K5550" s="1" t="s">
        <v>31</v>
      </c>
      <c r="L5550" s="5"/>
      <c r="M5550" s="2">
        <v>1056.0</v>
      </c>
      <c r="N5550" s="1" t="s">
        <v>92</v>
      </c>
      <c r="O5550" s="1">
        <v>52.3731741021081</v>
      </c>
      <c r="P5550" s="1">
        <v>4.85907736180555</v>
      </c>
      <c r="Q5550" s="1" t="s">
        <v>95</v>
      </c>
      <c r="R5550" s="1" t="s">
        <v>97</v>
      </c>
      <c r="S5550" s="1">
        <v>4.0</v>
      </c>
      <c r="T5550" s="1">
        <v>1.0</v>
      </c>
      <c r="U5550" s="1">
        <v>2.0</v>
      </c>
      <c r="V5550" s="1">
        <v>2.0</v>
      </c>
      <c r="W5550" s="1" t="s">
        <v>98</v>
      </c>
      <c r="X5550" s="6">
        <v>175.0</v>
      </c>
      <c r="Y5550" s="1">
        <v>1.0</v>
      </c>
      <c r="Z5550" s="1">
        <v>0.0</v>
      </c>
      <c r="AA5550" s="1">
        <v>1.0</v>
      </c>
      <c r="AB5550" s="5">
        <f t="shared" si="4"/>
        <v>0</v>
      </c>
      <c r="AC5550" s="8">
        <f t="shared" si="5"/>
        <v>175</v>
      </c>
      <c r="AD5550" s="8">
        <f t="shared" ref="AD5550:AE5550" si="5553">AC5550*AA5550</f>
        <v>175</v>
      </c>
      <c r="AE5550" s="8">
        <f t="shared" si="5553"/>
        <v>0</v>
      </c>
      <c r="AF5550" s="1" t="s">
        <v>141</v>
      </c>
      <c r="AG5550" s="1">
        <v>0.8</v>
      </c>
      <c r="AH5550" s="1">
        <v>0.0</v>
      </c>
    </row>
    <row r="5551">
      <c r="A5551" s="2">
        <v>1.3708337E7</v>
      </c>
      <c r="B5551" s="1" t="s">
        <v>5014</v>
      </c>
      <c r="C5551" s="1">
        <v>2014.0</v>
      </c>
      <c r="D5551" s="3" t="s">
        <v>1506</v>
      </c>
      <c r="E5551" s="14">
        <f t="shared" si="2"/>
        <v>3/30/2014</v>
      </c>
      <c r="F5551" s="15">
        <f t="shared" si="3"/>
        <v>2.42131565848554</v>
      </c>
      <c r="G5551" s="2">
        <v>2677409.0</v>
      </c>
      <c r="H5551" s="1" t="s">
        <v>41</v>
      </c>
      <c r="I5551" s="1" t="s">
        <v>5</v>
      </c>
      <c r="J5551" s="5" t="str">
        <f>VLOOKUP(I5551,city,2,FALSE)</f>
        <v>Amsterdam</v>
      </c>
      <c r="K5551" s="1" t="s">
        <v>6</v>
      </c>
      <c r="L5551" s="5"/>
      <c r="M5551" s="2">
        <v>1056.0</v>
      </c>
      <c r="N5551" s="1" t="s">
        <v>92</v>
      </c>
      <c r="O5551" s="1">
        <v>52.3730871132275</v>
      </c>
      <c r="P5551" s="1">
        <v>4.85803462724443</v>
      </c>
      <c r="Q5551" s="1" t="s">
        <v>95</v>
      </c>
      <c r="R5551" s="1" t="s">
        <v>138</v>
      </c>
      <c r="S5551" s="1">
        <v>2.0</v>
      </c>
      <c r="T5551" s="1">
        <v>1.0</v>
      </c>
      <c r="U5551" s="1">
        <v>1.0</v>
      </c>
      <c r="V5551" s="1">
        <v>1.0</v>
      </c>
      <c r="W5551" s="1" t="s">
        <v>98</v>
      </c>
      <c r="X5551" s="6">
        <v>60.0</v>
      </c>
      <c r="Y5551" s="1">
        <v>4.0</v>
      </c>
      <c r="Z5551" s="1">
        <v>0.0</v>
      </c>
      <c r="AA5551" s="1">
        <v>1.0</v>
      </c>
      <c r="AB5551" s="5">
        <f t="shared" si="4"/>
        <v>12</v>
      </c>
      <c r="AC5551" s="8">
        <f t="shared" si="5"/>
        <v>60</v>
      </c>
      <c r="AD5551" s="8">
        <f t="shared" ref="AD5551:AE5551" si="5554">AC5551*AA5551</f>
        <v>60</v>
      </c>
      <c r="AE5551" s="8">
        <f t="shared" si="5554"/>
        <v>720</v>
      </c>
      <c r="AF5551" s="1" t="s">
        <v>141</v>
      </c>
      <c r="AG5551" s="1">
        <v>0.8</v>
      </c>
      <c r="AH5551" s="1">
        <v>6.0</v>
      </c>
      <c r="AI5551" s="1">
        <v>87.0</v>
      </c>
      <c r="AJ5551" s="1">
        <v>9.0</v>
      </c>
      <c r="AK5551" s="1">
        <v>9.0</v>
      </c>
      <c r="AL5551" s="1">
        <v>8.0</v>
      </c>
      <c r="AM5551" s="1">
        <v>9.0</v>
      </c>
      <c r="AN5551" s="1">
        <v>9.0</v>
      </c>
      <c r="AO5551" s="1">
        <v>9.0</v>
      </c>
    </row>
    <row r="5552">
      <c r="A5552" s="2">
        <v>1.3728968E7</v>
      </c>
      <c r="B5552" s="1" t="s">
        <v>3742</v>
      </c>
      <c r="C5552" s="1">
        <v>2014.0</v>
      </c>
      <c r="D5552" s="3" t="s">
        <v>245</v>
      </c>
      <c r="E5552" s="14">
        <f t="shared" si="2"/>
        <v>3/31/2014</v>
      </c>
      <c r="F5552" s="15">
        <f t="shared" si="3"/>
        <v>2.41857593245814</v>
      </c>
      <c r="G5552" s="2">
        <v>2681598.0</v>
      </c>
      <c r="H5552" s="1" t="s">
        <v>65</v>
      </c>
      <c r="I5552" s="1" t="s">
        <v>5</v>
      </c>
      <c r="J5552" s="5" t="str">
        <f>VLOOKUP(I5552,city,2,FALSE)</f>
        <v>Amsterdam</v>
      </c>
      <c r="K5552" s="1" t="s">
        <v>6</v>
      </c>
      <c r="L5552" s="5"/>
      <c r="M5552" s="2">
        <v>1055.0</v>
      </c>
      <c r="N5552" s="1" t="s">
        <v>92</v>
      </c>
      <c r="O5552" s="1">
        <v>52.3789942250452</v>
      </c>
      <c r="P5552" s="1">
        <v>4.85836525666573</v>
      </c>
      <c r="Q5552" s="1" t="s">
        <v>95</v>
      </c>
      <c r="R5552" s="1" t="s">
        <v>97</v>
      </c>
      <c r="S5552" s="1">
        <v>2.0</v>
      </c>
      <c r="T5552" s="1">
        <v>1.0</v>
      </c>
      <c r="U5552" s="1">
        <v>5.0</v>
      </c>
      <c r="V5552" s="1">
        <v>1.0</v>
      </c>
      <c r="W5552" s="1" t="s">
        <v>98</v>
      </c>
      <c r="X5552" s="6">
        <v>150.0</v>
      </c>
      <c r="Y5552" s="1">
        <v>1.0</v>
      </c>
      <c r="Z5552" s="1">
        <v>0.0</v>
      </c>
      <c r="AA5552" s="1">
        <v>14.0</v>
      </c>
      <c r="AB5552" s="5">
        <f t="shared" si="4"/>
        <v>2</v>
      </c>
      <c r="AC5552" s="8">
        <f t="shared" si="5"/>
        <v>150</v>
      </c>
      <c r="AD5552" s="8">
        <f t="shared" ref="AD5552:AE5552" si="5555">AC5552*AA5552</f>
        <v>2100</v>
      </c>
      <c r="AE5552" s="8">
        <f t="shared" si="5555"/>
        <v>4200</v>
      </c>
      <c r="AF5552" s="1" t="s">
        <v>115</v>
      </c>
      <c r="AG5552" s="1">
        <v>1.0</v>
      </c>
      <c r="AH5552" s="1">
        <v>1.0</v>
      </c>
      <c r="AI5552" s="1">
        <v>60.0</v>
      </c>
      <c r="AJ5552" s="1">
        <v>8.0</v>
      </c>
      <c r="AK5552" s="1">
        <v>6.0</v>
      </c>
      <c r="AL5552" s="1">
        <v>6.0</v>
      </c>
      <c r="AM5552" s="1">
        <v>6.0</v>
      </c>
      <c r="AN5552" s="1">
        <v>6.0</v>
      </c>
      <c r="AO5552" s="1">
        <v>6.0</v>
      </c>
    </row>
    <row r="5553">
      <c r="A5553" s="2">
        <v>1.3729177E7</v>
      </c>
      <c r="B5553" s="1" t="s">
        <v>5015</v>
      </c>
      <c r="C5553" s="1">
        <v>2014.0</v>
      </c>
      <c r="D5553" s="3" t="s">
        <v>245</v>
      </c>
      <c r="E5553" s="14">
        <f t="shared" si="2"/>
        <v>3/31/2014</v>
      </c>
      <c r="F5553" s="15">
        <f t="shared" si="3"/>
        <v>2.41857593245814</v>
      </c>
      <c r="G5553" s="2">
        <v>5824366.0</v>
      </c>
      <c r="H5553" s="1" t="s">
        <v>63</v>
      </c>
      <c r="I5553" s="1" t="s">
        <v>5</v>
      </c>
      <c r="J5553" s="5" t="str">
        <f>VLOOKUP(I5553,city,2,FALSE)</f>
        <v>Amsterdam</v>
      </c>
      <c r="K5553" s="1" t="s">
        <v>31</v>
      </c>
      <c r="L5553" s="5"/>
      <c r="M5553" s="2" t="s">
        <v>5016</v>
      </c>
      <c r="N5553" s="1" t="s">
        <v>92</v>
      </c>
      <c r="O5553" s="1">
        <v>52.3760919176464</v>
      </c>
      <c r="P5553" s="1">
        <v>4.89577671795161</v>
      </c>
      <c r="Q5553" s="1" t="s">
        <v>95</v>
      </c>
      <c r="R5553" s="1" t="s">
        <v>97</v>
      </c>
      <c r="S5553" s="1">
        <v>5.0</v>
      </c>
      <c r="T5553" s="1">
        <v>1.0</v>
      </c>
      <c r="U5553" s="1">
        <v>3.0</v>
      </c>
      <c r="V5553" s="1">
        <v>3.0</v>
      </c>
      <c r="W5553" s="1" t="s">
        <v>98</v>
      </c>
      <c r="X5553" s="6">
        <v>400.0</v>
      </c>
      <c r="Y5553" s="1">
        <v>1.0</v>
      </c>
      <c r="Z5553" s="1">
        <v>112.0</v>
      </c>
      <c r="AA5553" s="1">
        <v>1.0</v>
      </c>
      <c r="AB5553" s="5">
        <f t="shared" si="4"/>
        <v>0</v>
      </c>
      <c r="AC5553" s="8">
        <f t="shared" si="5"/>
        <v>512</v>
      </c>
      <c r="AD5553" s="8">
        <f t="shared" ref="AD5553:AE5553" si="5556">AC5553*AA5553</f>
        <v>512</v>
      </c>
      <c r="AE5553" s="8">
        <f t="shared" si="5556"/>
        <v>0</v>
      </c>
      <c r="AF5553" s="1" t="s">
        <v>144</v>
      </c>
      <c r="AG5553" s="1">
        <v>1.0</v>
      </c>
      <c r="AH5553" s="1">
        <v>0.0</v>
      </c>
    </row>
    <row r="5554">
      <c r="A5554" s="2">
        <v>1.373064E7</v>
      </c>
      <c r="B5554" s="1" t="s">
        <v>5017</v>
      </c>
      <c r="C5554" s="1">
        <v>2014.0</v>
      </c>
      <c r="D5554" s="3" t="s">
        <v>245</v>
      </c>
      <c r="E5554" s="14">
        <f t="shared" si="2"/>
        <v>3/31/2014</v>
      </c>
      <c r="F5554" s="15">
        <f t="shared" si="3"/>
        <v>2.41857593245814</v>
      </c>
      <c r="G5554" s="2">
        <v>2682117.0</v>
      </c>
      <c r="H5554" s="1" t="s">
        <v>7</v>
      </c>
      <c r="I5554" s="1" t="s">
        <v>5</v>
      </c>
      <c r="J5554" s="5" t="str">
        <f>VLOOKUP(I5554,city,2,FALSE)</f>
        <v>Amsterdam</v>
      </c>
      <c r="K5554" s="1" t="s">
        <v>6</v>
      </c>
      <c r="L5554" s="5"/>
      <c r="M5554" s="2" t="s">
        <v>5018</v>
      </c>
      <c r="N5554" s="1" t="s">
        <v>92</v>
      </c>
      <c r="O5554" s="1">
        <v>52.3847974864703</v>
      </c>
      <c r="P5554" s="1">
        <v>4.87949307652831</v>
      </c>
      <c r="Q5554" s="1" t="s">
        <v>95</v>
      </c>
      <c r="R5554" s="1" t="s">
        <v>97</v>
      </c>
      <c r="S5554" s="1">
        <v>3.0</v>
      </c>
      <c r="T5554" s="1">
        <v>1.0</v>
      </c>
      <c r="U5554" s="1">
        <v>3.0</v>
      </c>
      <c r="V5554" s="1">
        <v>4.0</v>
      </c>
      <c r="W5554" s="1" t="s">
        <v>98</v>
      </c>
      <c r="X5554" s="6">
        <v>170.0</v>
      </c>
      <c r="Y5554" s="1">
        <v>2.0</v>
      </c>
      <c r="Z5554" s="1">
        <v>30.0</v>
      </c>
      <c r="AA5554" s="1">
        <v>4.0</v>
      </c>
      <c r="AB5554" s="5">
        <f t="shared" si="4"/>
        <v>6</v>
      </c>
      <c r="AC5554" s="8">
        <f t="shared" si="5"/>
        <v>170</v>
      </c>
      <c r="AD5554" s="8">
        <f t="shared" ref="AD5554:AE5554" si="5557">AC5554*AA5554</f>
        <v>680</v>
      </c>
      <c r="AE5554" s="8">
        <f t="shared" si="5557"/>
        <v>4080</v>
      </c>
      <c r="AF5554" s="1" t="s">
        <v>144</v>
      </c>
      <c r="AG5554" s="1">
        <v>0.88</v>
      </c>
      <c r="AH5554" s="1">
        <v>3.0</v>
      </c>
      <c r="AI5554" s="1">
        <v>80.0</v>
      </c>
      <c r="AJ5554" s="1">
        <v>8.0</v>
      </c>
      <c r="AK5554" s="1">
        <v>7.0</v>
      </c>
      <c r="AL5554" s="1">
        <v>9.0</v>
      </c>
      <c r="AM5554" s="1">
        <v>9.0</v>
      </c>
      <c r="AN5554" s="1">
        <v>8.0</v>
      </c>
      <c r="AO5554" s="1">
        <v>8.0</v>
      </c>
    </row>
    <row r="5555">
      <c r="A5555" s="2">
        <v>1.3734119E7</v>
      </c>
      <c r="B5555" s="1" t="s">
        <v>717</v>
      </c>
      <c r="C5555" s="1">
        <v>2014.0</v>
      </c>
      <c r="D5555" s="3" t="s">
        <v>245</v>
      </c>
      <c r="E5555" s="14">
        <f t="shared" si="2"/>
        <v>3/31/2014</v>
      </c>
      <c r="F5555" s="15">
        <f t="shared" si="3"/>
        <v>2.41857593245814</v>
      </c>
      <c r="G5555" s="2">
        <v>2991542.0</v>
      </c>
      <c r="H5555" s="1" t="s">
        <v>63</v>
      </c>
      <c r="I5555" s="1" t="s">
        <v>5</v>
      </c>
      <c r="J5555" s="5" t="str">
        <f>VLOOKUP(I5555,city,2,FALSE)</f>
        <v>Amsterdam</v>
      </c>
      <c r="K5555" s="1" t="s">
        <v>6</v>
      </c>
      <c r="L5555" s="5"/>
      <c r="M5555" s="2">
        <v>1017.0</v>
      </c>
      <c r="N5555" s="1" t="s">
        <v>92</v>
      </c>
      <c r="O5555" s="1">
        <v>52.3685549342205</v>
      </c>
      <c r="P5555" s="1">
        <v>4.88285487626348</v>
      </c>
      <c r="Q5555" s="1" t="s">
        <v>95</v>
      </c>
      <c r="R5555" s="1" t="s">
        <v>97</v>
      </c>
      <c r="S5555" s="1">
        <v>4.0</v>
      </c>
      <c r="T5555" s="1">
        <v>1.0</v>
      </c>
      <c r="U5555" s="1">
        <v>1.0</v>
      </c>
      <c r="V5555" s="1">
        <v>2.0</v>
      </c>
      <c r="W5555" s="1" t="s">
        <v>98</v>
      </c>
      <c r="X5555" s="6">
        <v>119.0</v>
      </c>
      <c r="Y5555" s="1">
        <v>2.0</v>
      </c>
      <c r="Z5555" s="1">
        <v>39.0</v>
      </c>
      <c r="AA5555" s="1">
        <v>1.0</v>
      </c>
      <c r="AB5555" s="5">
        <f t="shared" si="4"/>
        <v>58</v>
      </c>
      <c r="AC5555" s="8">
        <f t="shared" si="5"/>
        <v>119</v>
      </c>
      <c r="AD5555" s="8">
        <f t="shared" ref="AD5555:AE5555" si="5558">AC5555*AA5555</f>
        <v>119</v>
      </c>
      <c r="AE5555" s="8">
        <f t="shared" si="5558"/>
        <v>6902</v>
      </c>
      <c r="AF5555" s="1" t="s">
        <v>144</v>
      </c>
      <c r="AG5555" s="1">
        <v>0.9</v>
      </c>
      <c r="AH5555" s="1">
        <v>29.0</v>
      </c>
      <c r="AI5555" s="1">
        <v>96.0</v>
      </c>
      <c r="AJ5555" s="1">
        <v>10.0</v>
      </c>
      <c r="AK5555" s="1">
        <v>10.0</v>
      </c>
      <c r="AL5555" s="1">
        <v>10.0</v>
      </c>
      <c r="AM5555" s="1">
        <v>10.0</v>
      </c>
      <c r="AN5555" s="1">
        <v>10.0</v>
      </c>
      <c r="AO5555" s="1">
        <v>9.0</v>
      </c>
    </row>
    <row r="5556">
      <c r="A5556" s="2">
        <v>1.3734322E7</v>
      </c>
      <c r="B5556" s="1" t="s">
        <v>2987</v>
      </c>
      <c r="C5556" s="1">
        <v>2014.0</v>
      </c>
      <c r="D5556" s="3" t="s">
        <v>245</v>
      </c>
      <c r="E5556" s="14">
        <f t="shared" si="2"/>
        <v>3/31/2014</v>
      </c>
      <c r="F5556" s="15">
        <f t="shared" si="3"/>
        <v>2.41857593245814</v>
      </c>
      <c r="G5556" s="2">
        <v>4467400.0</v>
      </c>
      <c r="H5556" s="1" t="s">
        <v>63</v>
      </c>
      <c r="I5556" s="1" t="s">
        <v>5</v>
      </c>
      <c r="J5556" s="5" t="str">
        <f>VLOOKUP(I5556,city,2,FALSE)</f>
        <v>Amsterdam</v>
      </c>
      <c r="K5556" s="1" t="s">
        <v>6</v>
      </c>
      <c r="L5556" s="5"/>
      <c r="M5556" s="2" t="s">
        <v>5019</v>
      </c>
      <c r="N5556" s="1" t="s">
        <v>92</v>
      </c>
      <c r="O5556" s="1">
        <v>52.3728292289217</v>
      </c>
      <c r="P5556" s="1">
        <v>4.88406700168993</v>
      </c>
      <c r="Q5556" s="1" t="s">
        <v>95</v>
      </c>
      <c r="R5556" s="1" t="s">
        <v>97</v>
      </c>
      <c r="S5556" s="1">
        <v>3.0</v>
      </c>
      <c r="T5556" s="1">
        <v>1.0</v>
      </c>
      <c r="U5556" s="1">
        <v>2.0</v>
      </c>
      <c r="V5556" s="1">
        <v>3.0</v>
      </c>
      <c r="W5556" s="1" t="s">
        <v>98</v>
      </c>
      <c r="X5556" s="6">
        <v>130.0</v>
      </c>
      <c r="Y5556" s="1">
        <v>2.0</v>
      </c>
      <c r="Z5556" s="1">
        <v>50.0</v>
      </c>
      <c r="AA5556" s="1">
        <v>1.0</v>
      </c>
      <c r="AB5556" s="5">
        <f t="shared" si="4"/>
        <v>2</v>
      </c>
      <c r="AC5556" s="8">
        <f t="shared" si="5"/>
        <v>130</v>
      </c>
      <c r="AD5556" s="8">
        <f t="shared" ref="AD5556:AE5556" si="5559">AC5556*AA5556</f>
        <v>130</v>
      </c>
      <c r="AE5556" s="8">
        <f t="shared" si="5559"/>
        <v>260</v>
      </c>
      <c r="AF5556" s="1" t="s">
        <v>115</v>
      </c>
      <c r="AG5556" s="1">
        <v>0.86</v>
      </c>
      <c r="AH5556" s="1">
        <v>1.0</v>
      </c>
      <c r="AI5556" s="1">
        <v>100.0</v>
      </c>
    </row>
    <row r="5557">
      <c r="A5557" s="2">
        <v>1.3737117E7</v>
      </c>
      <c r="B5557" s="1" t="s">
        <v>3056</v>
      </c>
      <c r="C5557" s="1">
        <v>2014.0</v>
      </c>
      <c r="D5557" s="3" t="s">
        <v>245</v>
      </c>
      <c r="E5557" s="14">
        <f t="shared" si="2"/>
        <v>3/31/2014</v>
      </c>
      <c r="F5557" s="15">
        <f t="shared" si="3"/>
        <v>2.41857593245814</v>
      </c>
      <c r="G5557" s="2">
        <v>3079844.0</v>
      </c>
      <c r="H5557" s="1" t="s">
        <v>35</v>
      </c>
      <c r="I5557" s="1" t="s">
        <v>5</v>
      </c>
      <c r="J5557" s="5" t="str">
        <f>VLOOKUP(I5557,city,2,FALSE)</f>
        <v>Amsterdam</v>
      </c>
      <c r="K5557" s="1" t="s">
        <v>31</v>
      </c>
      <c r="L5557" s="5"/>
      <c r="M5557" s="2">
        <v>1094.0</v>
      </c>
      <c r="N5557" s="1" t="s">
        <v>92</v>
      </c>
      <c r="O5557" s="1">
        <v>52.3642123056937</v>
      </c>
      <c r="P5557" s="1">
        <v>4.94015885166565</v>
      </c>
      <c r="Q5557" s="1" t="s">
        <v>95</v>
      </c>
      <c r="R5557" s="1" t="s">
        <v>97</v>
      </c>
      <c r="S5557" s="1">
        <v>2.0</v>
      </c>
      <c r="T5557" s="1">
        <v>1.0</v>
      </c>
      <c r="U5557" s="1">
        <v>1.0</v>
      </c>
      <c r="V5557" s="1">
        <v>1.0</v>
      </c>
      <c r="W5557" s="1" t="s">
        <v>98</v>
      </c>
      <c r="X5557" s="6">
        <v>60.0</v>
      </c>
      <c r="Y5557" s="1">
        <v>1.0</v>
      </c>
      <c r="Z5557" s="1">
        <v>0.0</v>
      </c>
      <c r="AA5557" s="1">
        <v>3.0</v>
      </c>
      <c r="AB5557" s="5">
        <f t="shared" si="4"/>
        <v>10</v>
      </c>
      <c r="AC5557" s="8">
        <f t="shared" si="5"/>
        <v>60</v>
      </c>
      <c r="AD5557" s="8">
        <f t="shared" ref="AD5557:AE5557" si="5560">AC5557*AA5557</f>
        <v>180</v>
      </c>
      <c r="AE5557" s="8">
        <f t="shared" si="5560"/>
        <v>1800</v>
      </c>
      <c r="AF5557" s="1" t="s">
        <v>115</v>
      </c>
      <c r="AG5557" s="1">
        <v>0.6</v>
      </c>
      <c r="AH5557" s="1">
        <v>5.0</v>
      </c>
      <c r="AI5557" s="1">
        <v>76.0</v>
      </c>
      <c r="AJ5557" s="1">
        <v>8.0</v>
      </c>
      <c r="AK5557" s="1">
        <v>8.0</v>
      </c>
      <c r="AL5557" s="1">
        <v>10.0</v>
      </c>
      <c r="AM5557" s="1">
        <v>9.0</v>
      </c>
      <c r="AN5557" s="1">
        <v>9.0</v>
      </c>
      <c r="AO5557" s="1">
        <v>9.0</v>
      </c>
    </row>
    <row r="5558">
      <c r="A5558" s="2">
        <v>1.374025E7</v>
      </c>
      <c r="B5558" s="1" t="s">
        <v>2600</v>
      </c>
      <c r="C5558" s="1">
        <v>2014.0</v>
      </c>
      <c r="D5558" s="3" t="s">
        <v>245</v>
      </c>
      <c r="E5558" s="14">
        <f t="shared" si="2"/>
        <v>3/31/2014</v>
      </c>
      <c r="F5558" s="15">
        <f t="shared" si="3"/>
        <v>2.41857593245814</v>
      </c>
      <c r="G5558" s="2">
        <v>2684454.0</v>
      </c>
      <c r="H5558" s="1" t="s">
        <v>63</v>
      </c>
      <c r="I5558" s="1" t="s">
        <v>5</v>
      </c>
      <c r="J5558" s="5" t="str">
        <f>VLOOKUP(I5558,city,2,FALSE)</f>
        <v>Amsterdam</v>
      </c>
      <c r="K5558" s="1" t="s">
        <v>6</v>
      </c>
      <c r="L5558" s="5"/>
      <c r="M5558" s="2" t="s">
        <v>5020</v>
      </c>
      <c r="N5558" s="1" t="s">
        <v>92</v>
      </c>
      <c r="O5558" s="1">
        <v>52.3752629035112</v>
      </c>
      <c r="P5558" s="1">
        <v>4.90091178626596</v>
      </c>
      <c r="Q5558" s="1" t="s">
        <v>95</v>
      </c>
      <c r="R5558" s="1" t="s">
        <v>97</v>
      </c>
      <c r="S5558" s="1">
        <v>4.0</v>
      </c>
      <c r="T5558" s="1">
        <v>2.0</v>
      </c>
      <c r="U5558" s="1">
        <v>2.0</v>
      </c>
      <c r="V5558" s="1">
        <v>4.0</v>
      </c>
      <c r="W5558" s="1" t="s">
        <v>98</v>
      </c>
      <c r="X5558" s="6">
        <v>189.0</v>
      </c>
      <c r="Y5558" s="1">
        <v>1.0</v>
      </c>
      <c r="Z5558" s="1">
        <v>0.0</v>
      </c>
      <c r="AA5558" s="1">
        <v>1.0</v>
      </c>
      <c r="AB5558" s="5">
        <f t="shared" si="4"/>
        <v>6</v>
      </c>
      <c r="AC5558" s="8">
        <f t="shared" si="5"/>
        <v>189</v>
      </c>
      <c r="AD5558" s="8">
        <f t="shared" ref="AD5558:AE5558" si="5561">AC5558*AA5558</f>
        <v>189</v>
      </c>
      <c r="AE5558" s="8">
        <f t="shared" si="5561"/>
        <v>1134</v>
      </c>
      <c r="AF5558" s="1" t="s">
        <v>115</v>
      </c>
      <c r="AG5558" s="1">
        <v>0.69</v>
      </c>
      <c r="AH5558" s="1">
        <v>3.0</v>
      </c>
      <c r="AI5558" s="1">
        <v>100.0</v>
      </c>
      <c r="AJ5558" s="1">
        <v>10.0</v>
      </c>
      <c r="AK5558" s="1">
        <v>10.0</v>
      </c>
      <c r="AL5558" s="1">
        <v>10.0</v>
      </c>
      <c r="AM5558" s="1">
        <v>9.0</v>
      </c>
      <c r="AN5558" s="1">
        <v>9.0</v>
      </c>
      <c r="AO5558" s="1">
        <v>10.0</v>
      </c>
    </row>
    <row r="5559">
      <c r="A5559" s="2">
        <v>1.3743108E7</v>
      </c>
      <c r="B5559" s="1" t="s">
        <v>5021</v>
      </c>
      <c r="C5559" s="1">
        <v>2014.0</v>
      </c>
      <c r="D5559" s="3" t="s">
        <v>245</v>
      </c>
      <c r="E5559" s="14">
        <f t="shared" si="2"/>
        <v>3/31/2014</v>
      </c>
      <c r="F5559" s="15">
        <f t="shared" si="3"/>
        <v>2.41857593245814</v>
      </c>
      <c r="G5559" s="2">
        <v>2701118.0</v>
      </c>
      <c r="H5559" s="1" t="s">
        <v>79</v>
      </c>
      <c r="I5559" s="1" t="s">
        <v>5</v>
      </c>
      <c r="J5559" s="5" t="str">
        <f>VLOOKUP(I5559,city,2,FALSE)</f>
        <v>Amsterdam</v>
      </c>
      <c r="K5559" s="1" t="s">
        <v>6</v>
      </c>
      <c r="L5559" s="5"/>
      <c r="M5559" s="2">
        <v>1058.0</v>
      </c>
      <c r="N5559" s="1" t="s">
        <v>92</v>
      </c>
      <c r="O5559" s="1">
        <v>52.3577475902145</v>
      </c>
      <c r="P5559" s="1">
        <v>4.84769642193235</v>
      </c>
      <c r="Q5559" s="1" t="s">
        <v>95</v>
      </c>
      <c r="R5559" s="1" t="s">
        <v>97</v>
      </c>
      <c r="S5559" s="1">
        <v>7.0</v>
      </c>
      <c r="T5559" s="1">
        <v>1.0</v>
      </c>
      <c r="U5559" s="1">
        <v>3.0</v>
      </c>
      <c r="V5559" s="1">
        <v>7.0</v>
      </c>
      <c r="W5559" s="1" t="s">
        <v>98</v>
      </c>
      <c r="X5559" s="6">
        <v>199.0</v>
      </c>
      <c r="Y5559" s="1">
        <v>4.0</v>
      </c>
      <c r="Z5559" s="1">
        <v>30.0</v>
      </c>
      <c r="AA5559" s="1">
        <v>3.0</v>
      </c>
      <c r="AB5559" s="5">
        <f t="shared" si="4"/>
        <v>6</v>
      </c>
      <c r="AC5559" s="8">
        <f t="shared" si="5"/>
        <v>199</v>
      </c>
      <c r="AD5559" s="8">
        <f t="shared" ref="AD5559:AE5559" si="5562">AC5559*AA5559</f>
        <v>597</v>
      </c>
      <c r="AE5559" s="8">
        <f t="shared" si="5562"/>
        <v>3582</v>
      </c>
      <c r="AF5559" s="1" t="s">
        <v>115</v>
      </c>
      <c r="AG5559" s="1">
        <v>0.56</v>
      </c>
      <c r="AH5559" s="1">
        <v>3.0</v>
      </c>
      <c r="AI5559" s="1">
        <v>100.0</v>
      </c>
      <c r="AJ5559" s="1">
        <v>9.0</v>
      </c>
      <c r="AK5559" s="1">
        <v>9.0</v>
      </c>
      <c r="AL5559" s="1">
        <v>9.0</v>
      </c>
      <c r="AM5559" s="1">
        <v>9.0</v>
      </c>
      <c r="AN5559" s="1">
        <v>7.0</v>
      </c>
      <c r="AO5559" s="1">
        <v>8.0</v>
      </c>
    </row>
    <row r="5560">
      <c r="A5560" s="2">
        <v>1.3760301E7</v>
      </c>
      <c r="B5560" s="1" t="s">
        <v>435</v>
      </c>
      <c r="C5560" s="1">
        <v>2014.0</v>
      </c>
      <c r="D5560" s="3" t="s">
        <v>1510</v>
      </c>
      <c r="E5560" s="14">
        <f t="shared" si="2"/>
        <v>4/1/2014</v>
      </c>
      <c r="F5560" s="15">
        <f t="shared" si="3"/>
        <v>2.41583620643075</v>
      </c>
      <c r="G5560" s="2">
        <v>2687966.0</v>
      </c>
      <c r="H5560" s="1" t="s">
        <v>41</v>
      </c>
      <c r="I5560" s="1" t="s">
        <v>5</v>
      </c>
      <c r="J5560" s="5" t="str">
        <f>VLOOKUP(I5560,city,2,FALSE)</f>
        <v>Amsterdam</v>
      </c>
      <c r="K5560" s="1" t="s">
        <v>6</v>
      </c>
      <c r="L5560" s="5"/>
      <c r="M5560" s="2" t="s">
        <v>5022</v>
      </c>
      <c r="N5560" s="1" t="s">
        <v>92</v>
      </c>
      <c r="O5560" s="1">
        <v>52.3629324403033</v>
      </c>
      <c r="P5560" s="1">
        <v>4.87698237955497</v>
      </c>
      <c r="Q5560" s="1" t="s">
        <v>95</v>
      </c>
      <c r="R5560" s="1" t="s">
        <v>97</v>
      </c>
      <c r="S5560" s="1">
        <v>4.0</v>
      </c>
      <c r="T5560" s="1">
        <v>1.0</v>
      </c>
      <c r="U5560" s="1">
        <v>2.0</v>
      </c>
      <c r="V5560" s="1">
        <v>2.0</v>
      </c>
      <c r="W5560" s="1" t="s">
        <v>98</v>
      </c>
      <c r="X5560" s="6">
        <v>99.0</v>
      </c>
      <c r="Y5560" s="1">
        <v>1.0</v>
      </c>
      <c r="Z5560" s="1">
        <v>20.0</v>
      </c>
      <c r="AA5560" s="1">
        <v>2.0</v>
      </c>
      <c r="AB5560" s="5">
        <f t="shared" si="4"/>
        <v>14</v>
      </c>
      <c r="AC5560" s="8">
        <f t="shared" si="5"/>
        <v>119</v>
      </c>
      <c r="AD5560" s="8">
        <f t="shared" ref="AD5560:AE5560" si="5563">AC5560*AA5560</f>
        <v>238</v>
      </c>
      <c r="AE5560" s="8">
        <f t="shared" si="5563"/>
        <v>3332</v>
      </c>
      <c r="AF5560" s="1" t="s">
        <v>159</v>
      </c>
      <c r="AG5560" s="1" t="s">
        <v>159</v>
      </c>
      <c r="AH5560" s="1">
        <v>7.0</v>
      </c>
      <c r="AI5560" s="1">
        <v>86.0</v>
      </c>
      <c r="AJ5560" s="1">
        <v>8.0</v>
      </c>
      <c r="AK5560" s="1">
        <v>8.0</v>
      </c>
      <c r="AL5560" s="1">
        <v>9.0</v>
      </c>
      <c r="AM5560" s="1">
        <v>9.0</v>
      </c>
      <c r="AN5560" s="1">
        <v>9.0</v>
      </c>
      <c r="AO5560" s="1">
        <v>8.0</v>
      </c>
    </row>
    <row r="5561">
      <c r="A5561" s="2">
        <v>1.3763415E7</v>
      </c>
      <c r="B5561" s="1" t="s">
        <v>5023</v>
      </c>
      <c r="C5561" s="1">
        <v>2015.0</v>
      </c>
      <c r="D5561" s="3" t="s">
        <v>3203</v>
      </c>
      <c r="E5561" s="14">
        <f t="shared" si="2"/>
        <v>4/4/2015</v>
      </c>
      <c r="F5561" s="15">
        <f t="shared" si="3"/>
        <v>1.40761702834855</v>
      </c>
      <c r="G5561" s="2">
        <v>5892596.0</v>
      </c>
      <c r="H5561" s="1" t="s">
        <v>46</v>
      </c>
      <c r="I5561" s="1" t="s">
        <v>5</v>
      </c>
      <c r="J5561" s="5" t="str">
        <f>VLOOKUP(I5561,city,2,FALSE)</f>
        <v>Amsterdam</v>
      </c>
      <c r="K5561" s="1" t="s">
        <v>31</v>
      </c>
      <c r="L5561" s="5"/>
      <c r="M5561" s="2">
        <v>1018.0</v>
      </c>
      <c r="N5561" s="1" t="s">
        <v>92</v>
      </c>
      <c r="O5561" s="1">
        <v>52.3632009930479</v>
      </c>
      <c r="P5561" s="1">
        <v>4.90714262377222</v>
      </c>
      <c r="Q5561" s="1" t="s">
        <v>95</v>
      </c>
      <c r="R5561" s="1" t="s">
        <v>138</v>
      </c>
      <c r="S5561" s="1">
        <v>2.0</v>
      </c>
      <c r="T5561" s="1">
        <v>1.0</v>
      </c>
      <c r="U5561" s="1">
        <v>1.0</v>
      </c>
      <c r="V5561" s="1">
        <v>1.0</v>
      </c>
      <c r="W5561" s="1" t="s">
        <v>98</v>
      </c>
      <c r="X5561" s="6">
        <v>140.0</v>
      </c>
      <c r="Y5561" s="1">
        <v>1.0</v>
      </c>
      <c r="Z5561" s="1">
        <v>0.0</v>
      </c>
      <c r="AA5561" s="1">
        <v>2.0</v>
      </c>
      <c r="AB5561" s="5">
        <f t="shared" si="4"/>
        <v>0</v>
      </c>
      <c r="AC5561" s="8">
        <f t="shared" si="5"/>
        <v>140</v>
      </c>
      <c r="AD5561" s="8">
        <f t="shared" ref="AD5561:AE5561" si="5564">AC5561*AA5561</f>
        <v>280</v>
      </c>
      <c r="AE5561" s="8">
        <f t="shared" si="5564"/>
        <v>0</v>
      </c>
      <c r="AF5561" s="1" t="s">
        <v>159</v>
      </c>
      <c r="AG5561" s="1" t="s">
        <v>159</v>
      </c>
      <c r="AH5561" s="1">
        <v>0.0</v>
      </c>
    </row>
    <row r="5562">
      <c r="A5562" s="2">
        <v>1.3780257E7</v>
      </c>
      <c r="B5562" s="1" t="s">
        <v>5024</v>
      </c>
      <c r="C5562" s="1">
        <v>2014.0</v>
      </c>
      <c r="D5562" s="3" t="s">
        <v>1510</v>
      </c>
      <c r="E5562" s="14">
        <f t="shared" si="2"/>
        <v>4/1/2014</v>
      </c>
      <c r="F5562" s="15">
        <f t="shared" si="3"/>
        <v>2.41583620643075</v>
      </c>
      <c r="G5562" s="2">
        <v>2692588.0</v>
      </c>
      <c r="H5562" s="1" t="s">
        <v>7</v>
      </c>
      <c r="I5562" s="1" t="s">
        <v>5</v>
      </c>
      <c r="J5562" s="5" t="str">
        <f>VLOOKUP(I5562,city,2,FALSE)</f>
        <v>Amsterdam</v>
      </c>
      <c r="K5562" s="1" t="s">
        <v>6</v>
      </c>
      <c r="L5562" s="5"/>
      <c r="M5562" s="2" t="s">
        <v>5025</v>
      </c>
      <c r="N5562" s="1" t="s">
        <v>92</v>
      </c>
      <c r="O5562" s="1">
        <v>52.382887804524</v>
      </c>
      <c r="P5562" s="1">
        <v>4.88063216404784</v>
      </c>
      <c r="Q5562" s="1" t="s">
        <v>95</v>
      </c>
      <c r="R5562" s="1" t="s">
        <v>97</v>
      </c>
      <c r="S5562" s="1">
        <v>2.0</v>
      </c>
      <c r="T5562" s="1">
        <v>1.0</v>
      </c>
      <c r="U5562" s="1">
        <v>1.0</v>
      </c>
      <c r="V5562" s="1">
        <v>1.0</v>
      </c>
      <c r="W5562" s="1" t="s">
        <v>98</v>
      </c>
      <c r="X5562" s="6">
        <v>149.0</v>
      </c>
      <c r="Y5562" s="1">
        <v>1.0</v>
      </c>
      <c r="Z5562" s="1">
        <v>0.0</v>
      </c>
      <c r="AA5562" s="1">
        <v>1.0</v>
      </c>
      <c r="AB5562" s="5">
        <f t="shared" si="4"/>
        <v>18</v>
      </c>
      <c r="AC5562" s="8">
        <f t="shared" si="5"/>
        <v>149</v>
      </c>
      <c r="AD5562" s="8">
        <f t="shared" ref="AD5562:AE5562" si="5565">AC5562*AA5562</f>
        <v>149</v>
      </c>
      <c r="AE5562" s="8">
        <f t="shared" si="5565"/>
        <v>2682</v>
      </c>
      <c r="AF5562" s="1" t="s">
        <v>115</v>
      </c>
      <c r="AG5562" s="1">
        <v>0.9</v>
      </c>
      <c r="AH5562" s="1">
        <v>9.0</v>
      </c>
      <c r="AI5562" s="1">
        <v>100.0</v>
      </c>
      <c r="AJ5562" s="1">
        <v>10.0</v>
      </c>
      <c r="AK5562" s="1">
        <v>10.0</v>
      </c>
      <c r="AL5562" s="1">
        <v>10.0</v>
      </c>
      <c r="AM5562" s="1">
        <v>10.0</v>
      </c>
      <c r="AN5562" s="1">
        <v>10.0</v>
      </c>
      <c r="AO5562" s="1">
        <v>9.0</v>
      </c>
    </row>
    <row r="5563">
      <c r="A5563" s="2">
        <v>1.3780746E7</v>
      </c>
      <c r="B5563" s="1" t="s">
        <v>762</v>
      </c>
      <c r="C5563" s="1">
        <v>2014.0</v>
      </c>
      <c r="D5563" s="3" t="s">
        <v>1510</v>
      </c>
      <c r="E5563" s="14">
        <f t="shared" si="2"/>
        <v>4/1/2014</v>
      </c>
      <c r="F5563" s="15">
        <f t="shared" si="3"/>
        <v>2.41583620643075</v>
      </c>
      <c r="G5563" s="2">
        <v>2961854.0</v>
      </c>
      <c r="H5563" s="1" t="s">
        <v>82</v>
      </c>
      <c r="I5563" s="1" t="s">
        <v>5</v>
      </c>
      <c r="J5563" s="5" t="str">
        <f>VLOOKUP(I5563,city,2,FALSE)</f>
        <v>Amsterdam</v>
      </c>
      <c r="K5563" s="1" t="s">
        <v>31</v>
      </c>
      <c r="L5563" s="5"/>
      <c r="M5563" s="2" t="s">
        <v>5026</v>
      </c>
      <c r="N5563" s="1" t="s">
        <v>92</v>
      </c>
      <c r="O5563" s="1">
        <v>52.3600448093374</v>
      </c>
      <c r="P5563" s="1">
        <v>4.92790066998002</v>
      </c>
      <c r="Q5563" s="1" t="s">
        <v>95</v>
      </c>
      <c r="R5563" s="1" t="s">
        <v>97</v>
      </c>
      <c r="S5563" s="1">
        <v>1.0</v>
      </c>
      <c r="T5563" s="1">
        <v>1.0</v>
      </c>
      <c r="U5563" s="1">
        <v>1.0</v>
      </c>
      <c r="V5563" s="1">
        <v>2.0</v>
      </c>
      <c r="W5563" s="1" t="s">
        <v>98</v>
      </c>
      <c r="X5563" s="6">
        <v>50.0</v>
      </c>
      <c r="Y5563" s="1">
        <v>1.0</v>
      </c>
      <c r="Z5563" s="1">
        <v>0.0</v>
      </c>
      <c r="AA5563" s="1">
        <v>6.0</v>
      </c>
      <c r="AB5563" s="5">
        <f t="shared" si="4"/>
        <v>2</v>
      </c>
      <c r="AC5563" s="8">
        <f t="shared" si="5"/>
        <v>50</v>
      </c>
      <c r="AD5563" s="8">
        <f t="shared" ref="AD5563:AE5563" si="5566">AC5563*AA5563</f>
        <v>300</v>
      </c>
      <c r="AE5563" s="8">
        <f t="shared" si="5566"/>
        <v>600</v>
      </c>
      <c r="AF5563" s="1" t="s">
        <v>115</v>
      </c>
      <c r="AG5563" s="1">
        <v>1.0</v>
      </c>
      <c r="AH5563" s="1">
        <v>1.0</v>
      </c>
      <c r="AI5563" s="1">
        <v>100.0</v>
      </c>
      <c r="AJ5563" s="1">
        <v>10.0</v>
      </c>
      <c r="AK5563" s="1">
        <v>10.0</v>
      </c>
      <c r="AL5563" s="1">
        <v>10.0</v>
      </c>
      <c r="AM5563" s="1">
        <v>10.0</v>
      </c>
      <c r="AN5563" s="1">
        <v>10.0</v>
      </c>
      <c r="AO5563" s="1">
        <v>10.0</v>
      </c>
    </row>
    <row r="5564">
      <c r="A5564" s="2">
        <v>1.3782476E7</v>
      </c>
      <c r="B5564" s="1" t="s">
        <v>4307</v>
      </c>
      <c r="C5564" s="1">
        <v>2014.0</v>
      </c>
      <c r="D5564" s="3" t="s">
        <v>1510</v>
      </c>
      <c r="E5564" s="14">
        <f t="shared" si="2"/>
        <v>4/1/2014</v>
      </c>
      <c r="F5564" s="15">
        <f t="shared" si="3"/>
        <v>2.41583620643075</v>
      </c>
      <c r="G5564" s="2">
        <v>3859715.0</v>
      </c>
      <c r="H5564" s="1" t="s">
        <v>35</v>
      </c>
      <c r="I5564" s="1" t="s">
        <v>5</v>
      </c>
      <c r="J5564" s="5" t="str">
        <f>VLOOKUP(I5564,city,2,FALSE)</f>
        <v>Amsterdam</v>
      </c>
      <c r="K5564" s="1" t="s">
        <v>6</v>
      </c>
      <c r="L5564" s="5"/>
      <c r="M5564" s="2" t="s">
        <v>3507</v>
      </c>
      <c r="N5564" s="1" t="s">
        <v>92</v>
      </c>
      <c r="O5564" s="1">
        <v>52.373902526142</v>
      </c>
      <c r="P5564" s="1">
        <v>4.94727406091576</v>
      </c>
      <c r="Q5564" s="1" t="s">
        <v>154</v>
      </c>
      <c r="R5564" s="1" t="s">
        <v>97</v>
      </c>
      <c r="S5564" s="1">
        <v>4.0</v>
      </c>
      <c r="T5564" s="1">
        <v>1.5</v>
      </c>
      <c r="U5564" s="1">
        <v>3.0</v>
      </c>
      <c r="V5564" s="1">
        <v>3.0</v>
      </c>
      <c r="W5564" s="1" t="s">
        <v>98</v>
      </c>
      <c r="X5564" s="6">
        <v>110.0</v>
      </c>
      <c r="Y5564" s="1">
        <v>1.0</v>
      </c>
      <c r="Z5564" s="1">
        <v>0.0</v>
      </c>
      <c r="AA5564" s="1">
        <v>1.0</v>
      </c>
      <c r="AB5564" s="5">
        <f t="shared" si="4"/>
        <v>2</v>
      </c>
      <c r="AC5564" s="8">
        <f t="shared" si="5"/>
        <v>110</v>
      </c>
      <c r="AD5564" s="8">
        <f t="shared" ref="AD5564:AE5564" si="5567">AC5564*AA5564</f>
        <v>110</v>
      </c>
      <c r="AE5564" s="8">
        <f t="shared" si="5567"/>
        <v>220</v>
      </c>
      <c r="AF5564" s="1" t="s">
        <v>115</v>
      </c>
      <c r="AG5564" s="1">
        <v>0.69</v>
      </c>
      <c r="AH5564" s="1">
        <v>1.0</v>
      </c>
      <c r="AI5564" s="1">
        <v>100.0</v>
      </c>
      <c r="AJ5564" s="1">
        <v>10.0</v>
      </c>
      <c r="AK5564" s="1">
        <v>10.0</v>
      </c>
      <c r="AL5564" s="1">
        <v>10.0</v>
      </c>
      <c r="AM5564" s="1">
        <v>10.0</v>
      </c>
      <c r="AN5564" s="1">
        <v>10.0</v>
      </c>
      <c r="AO5564" s="1">
        <v>10.0</v>
      </c>
    </row>
    <row r="5565">
      <c r="A5565" s="2">
        <v>1.3787067E7</v>
      </c>
      <c r="B5565" s="1" t="s">
        <v>3111</v>
      </c>
      <c r="C5565" s="1">
        <v>2014.0</v>
      </c>
      <c r="D5565" s="3" t="s">
        <v>1510</v>
      </c>
      <c r="E5565" s="14">
        <f t="shared" si="2"/>
        <v>4/1/2014</v>
      </c>
      <c r="F5565" s="15">
        <f t="shared" si="3"/>
        <v>2.41583620643075</v>
      </c>
      <c r="G5565" s="2">
        <v>3880031.0</v>
      </c>
      <c r="H5565" s="1" t="s">
        <v>65</v>
      </c>
      <c r="I5565" s="1" t="s">
        <v>5</v>
      </c>
      <c r="J5565" s="5" t="str">
        <f>VLOOKUP(I5565,city,2,FALSE)</f>
        <v>Amsterdam</v>
      </c>
      <c r="K5565" s="1" t="s">
        <v>6</v>
      </c>
      <c r="L5565" s="5"/>
      <c r="M5565" s="2">
        <v>1055.0</v>
      </c>
      <c r="N5565" s="1" t="s">
        <v>92</v>
      </c>
      <c r="O5565" s="1">
        <v>52.3759332484761</v>
      </c>
      <c r="P5565" s="1">
        <v>4.85280848398508</v>
      </c>
      <c r="Q5565" s="1" t="s">
        <v>95</v>
      </c>
      <c r="R5565" s="1" t="s">
        <v>97</v>
      </c>
      <c r="S5565" s="1">
        <v>2.0</v>
      </c>
      <c r="T5565" s="1">
        <v>1.0</v>
      </c>
      <c r="U5565" s="1">
        <v>1.0</v>
      </c>
      <c r="V5565" s="1">
        <v>1.0</v>
      </c>
      <c r="W5565" s="1" t="s">
        <v>98</v>
      </c>
      <c r="X5565" s="6">
        <v>99.0</v>
      </c>
      <c r="Y5565" s="1">
        <v>1.0</v>
      </c>
      <c r="Z5565" s="1">
        <v>0.0</v>
      </c>
      <c r="AA5565" s="1">
        <v>2.0</v>
      </c>
      <c r="AB5565" s="5">
        <f t="shared" si="4"/>
        <v>40</v>
      </c>
      <c r="AC5565" s="8">
        <f t="shared" si="5"/>
        <v>99</v>
      </c>
      <c r="AD5565" s="8">
        <f t="shared" ref="AD5565:AE5565" si="5568">AC5565*AA5565</f>
        <v>198</v>
      </c>
      <c r="AE5565" s="8">
        <f t="shared" si="5568"/>
        <v>7920</v>
      </c>
      <c r="AF5565" s="1" t="s">
        <v>144</v>
      </c>
      <c r="AG5565" s="1">
        <v>1.0</v>
      </c>
      <c r="AH5565" s="1">
        <v>20.0</v>
      </c>
      <c r="AI5565" s="1">
        <v>92.0</v>
      </c>
      <c r="AJ5565" s="1">
        <v>10.0</v>
      </c>
      <c r="AK5565" s="1">
        <v>9.0</v>
      </c>
      <c r="AL5565" s="1">
        <v>10.0</v>
      </c>
      <c r="AM5565" s="1">
        <v>10.0</v>
      </c>
      <c r="AN5565" s="1">
        <v>8.0</v>
      </c>
      <c r="AO5565" s="1">
        <v>9.0</v>
      </c>
    </row>
    <row r="5566">
      <c r="A5566" s="2">
        <v>1.3799174E7</v>
      </c>
      <c r="B5566" s="1" t="s">
        <v>5027</v>
      </c>
      <c r="C5566" s="1">
        <v>2014.0</v>
      </c>
      <c r="D5566" s="3" t="s">
        <v>595</v>
      </c>
      <c r="E5566" s="14">
        <f t="shared" si="2"/>
        <v>4/2/2014</v>
      </c>
      <c r="F5566" s="15">
        <f t="shared" si="3"/>
        <v>2.41309648040335</v>
      </c>
      <c r="G5566" s="2">
        <v>3748641.0</v>
      </c>
      <c r="H5566" s="1" t="s">
        <v>7</v>
      </c>
      <c r="I5566" s="1" t="s">
        <v>5</v>
      </c>
      <c r="J5566" s="5" t="str">
        <f>VLOOKUP(I5566,city,2,FALSE)</f>
        <v>Amsterdam</v>
      </c>
      <c r="K5566" s="1" t="s">
        <v>6</v>
      </c>
      <c r="L5566" s="5"/>
      <c r="M5566" s="2" t="s">
        <v>5028</v>
      </c>
      <c r="N5566" s="1" t="s">
        <v>92</v>
      </c>
      <c r="O5566" s="1">
        <v>52.3818517936848</v>
      </c>
      <c r="P5566" s="1">
        <v>4.87276245986871</v>
      </c>
      <c r="Q5566" s="1" t="s">
        <v>95</v>
      </c>
      <c r="R5566" s="1" t="s">
        <v>97</v>
      </c>
      <c r="S5566" s="1">
        <v>2.0</v>
      </c>
      <c r="T5566" s="1">
        <v>1.0</v>
      </c>
      <c r="U5566" s="1">
        <v>2.0</v>
      </c>
      <c r="V5566" s="1">
        <v>1.0</v>
      </c>
      <c r="W5566" s="1" t="s">
        <v>98</v>
      </c>
      <c r="X5566" s="6">
        <v>99.0</v>
      </c>
      <c r="Y5566" s="1">
        <v>1.0</v>
      </c>
      <c r="Z5566" s="1">
        <v>0.0</v>
      </c>
      <c r="AA5566" s="1">
        <v>3.0</v>
      </c>
      <c r="AB5566" s="5">
        <f t="shared" si="4"/>
        <v>2</v>
      </c>
      <c r="AC5566" s="8">
        <f t="shared" si="5"/>
        <v>99</v>
      </c>
      <c r="AD5566" s="8">
        <f t="shared" ref="AD5566:AE5566" si="5569">AC5566*AA5566</f>
        <v>297</v>
      </c>
      <c r="AE5566" s="8">
        <f t="shared" si="5569"/>
        <v>594</v>
      </c>
      <c r="AF5566" s="1" t="s">
        <v>144</v>
      </c>
      <c r="AG5566" s="1">
        <v>1.0</v>
      </c>
      <c r="AH5566" s="1">
        <v>1.0</v>
      </c>
      <c r="AI5566" s="1">
        <v>100.0</v>
      </c>
      <c r="AJ5566" s="1">
        <v>8.0</v>
      </c>
      <c r="AK5566" s="1">
        <v>10.0</v>
      </c>
      <c r="AL5566" s="1">
        <v>10.0</v>
      </c>
      <c r="AM5566" s="1">
        <v>10.0</v>
      </c>
      <c r="AN5566" s="1">
        <v>8.0</v>
      </c>
      <c r="AO5566" s="1">
        <v>8.0</v>
      </c>
    </row>
    <row r="5567">
      <c r="A5567" s="2">
        <v>1.3799832E7</v>
      </c>
      <c r="B5567" s="1" t="s">
        <v>1385</v>
      </c>
      <c r="C5567" s="1">
        <v>2014.0</v>
      </c>
      <c r="D5567" s="3" t="s">
        <v>595</v>
      </c>
      <c r="E5567" s="14">
        <f t="shared" si="2"/>
        <v>4/2/2014</v>
      </c>
      <c r="F5567" s="15">
        <f t="shared" si="3"/>
        <v>2.41309648040335</v>
      </c>
      <c r="G5567" s="2">
        <v>2696109.0</v>
      </c>
      <c r="H5567" s="1" t="s">
        <v>63</v>
      </c>
      <c r="I5567" s="1" t="s">
        <v>5</v>
      </c>
      <c r="J5567" s="5" t="str">
        <f>VLOOKUP(I5567,city,2,FALSE)</f>
        <v>Amsterdam</v>
      </c>
      <c r="K5567" s="1" t="s">
        <v>6</v>
      </c>
      <c r="L5567" s="5"/>
      <c r="M5567" s="2">
        <v>1016.0</v>
      </c>
      <c r="N5567" s="1" t="s">
        <v>92</v>
      </c>
      <c r="O5567" s="1">
        <v>52.3731339783453</v>
      </c>
      <c r="P5567" s="1">
        <v>4.88225980265567</v>
      </c>
      <c r="Q5567" s="1" t="s">
        <v>154</v>
      </c>
      <c r="R5567" s="1" t="s">
        <v>97</v>
      </c>
      <c r="S5567" s="1">
        <v>6.0</v>
      </c>
      <c r="T5567" s="1">
        <v>1.5</v>
      </c>
      <c r="U5567" s="1">
        <v>2.0</v>
      </c>
      <c r="V5567" s="1">
        <v>3.0</v>
      </c>
      <c r="W5567" s="1" t="s">
        <v>98</v>
      </c>
      <c r="X5567" s="6">
        <v>300.0</v>
      </c>
      <c r="Y5567" s="1">
        <v>5.0</v>
      </c>
      <c r="Z5567" s="1">
        <v>25.0</v>
      </c>
      <c r="AA5567" s="1">
        <v>3.0</v>
      </c>
      <c r="AB5567" s="5">
        <f t="shared" si="4"/>
        <v>24</v>
      </c>
      <c r="AC5567" s="8">
        <f t="shared" si="5"/>
        <v>300</v>
      </c>
      <c r="AD5567" s="8">
        <f t="shared" ref="AD5567:AE5567" si="5570">AC5567*AA5567</f>
        <v>900</v>
      </c>
      <c r="AE5567" s="8">
        <f t="shared" si="5570"/>
        <v>21600</v>
      </c>
      <c r="AF5567" s="1" t="s">
        <v>115</v>
      </c>
      <c r="AG5567" s="1">
        <v>0.93</v>
      </c>
      <c r="AH5567" s="1">
        <v>12.0</v>
      </c>
      <c r="AI5567" s="1">
        <v>90.0</v>
      </c>
      <c r="AJ5567" s="1">
        <v>9.0</v>
      </c>
      <c r="AK5567" s="1">
        <v>7.0</v>
      </c>
      <c r="AL5567" s="1">
        <v>10.0</v>
      </c>
      <c r="AM5567" s="1">
        <v>9.0</v>
      </c>
      <c r="AN5567" s="1">
        <v>10.0</v>
      </c>
      <c r="AO5567" s="1">
        <v>8.0</v>
      </c>
    </row>
    <row r="5568">
      <c r="A5568" s="2">
        <v>1.380249E7</v>
      </c>
      <c r="B5568" s="1" t="s">
        <v>5029</v>
      </c>
      <c r="C5568" s="1">
        <v>2014.0</v>
      </c>
      <c r="D5568" s="3" t="s">
        <v>595</v>
      </c>
      <c r="E5568" s="14">
        <f t="shared" si="2"/>
        <v>4/2/2014</v>
      </c>
      <c r="F5568" s="15">
        <f t="shared" si="3"/>
        <v>2.41309648040335</v>
      </c>
      <c r="G5568" s="2">
        <v>3933895.0</v>
      </c>
      <c r="H5568" s="1" t="s">
        <v>67</v>
      </c>
      <c r="I5568" s="1" t="s">
        <v>5</v>
      </c>
      <c r="J5568" s="5" t="str">
        <f>VLOOKUP(I5568,city,2,FALSE)</f>
        <v>Amsterdam</v>
      </c>
      <c r="K5568" s="1" t="s">
        <v>31</v>
      </c>
      <c r="L5568" s="5"/>
      <c r="M5568" s="2" t="s">
        <v>5030</v>
      </c>
      <c r="N5568" s="1" t="s">
        <v>92</v>
      </c>
      <c r="O5568" s="1">
        <v>52.3459074755653</v>
      </c>
      <c r="P5568" s="1">
        <v>4.86525333047225</v>
      </c>
      <c r="Q5568" s="1" t="s">
        <v>154</v>
      </c>
      <c r="R5568" s="1" t="s">
        <v>97</v>
      </c>
      <c r="S5568" s="1">
        <v>10.0</v>
      </c>
      <c r="T5568" s="1">
        <v>2.5</v>
      </c>
      <c r="U5568" s="1">
        <v>5.0</v>
      </c>
      <c r="V5568" s="1">
        <v>10.0</v>
      </c>
      <c r="W5568" s="1" t="s">
        <v>98</v>
      </c>
      <c r="X5568" s="6">
        <v>135.0</v>
      </c>
      <c r="Y5568" s="1">
        <v>2.0</v>
      </c>
      <c r="Z5568" s="1">
        <v>25.0</v>
      </c>
      <c r="AA5568" s="1">
        <v>3.0</v>
      </c>
      <c r="AB5568" s="5">
        <f t="shared" si="4"/>
        <v>24</v>
      </c>
      <c r="AC5568" s="8">
        <f t="shared" si="5"/>
        <v>135</v>
      </c>
      <c r="AD5568" s="8">
        <f t="shared" ref="AD5568:AE5568" si="5571">AC5568*AA5568</f>
        <v>405</v>
      </c>
      <c r="AE5568" s="8">
        <f t="shared" si="5571"/>
        <v>9720</v>
      </c>
      <c r="AF5568" s="1" t="s">
        <v>141</v>
      </c>
      <c r="AG5568" s="1">
        <v>1.0</v>
      </c>
      <c r="AH5568" s="1">
        <v>12.0</v>
      </c>
      <c r="AI5568" s="1">
        <v>87.0</v>
      </c>
      <c r="AJ5568" s="1">
        <v>9.0</v>
      </c>
      <c r="AK5568" s="1">
        <v>8.0</v>
      </c>
      <c r="AL5568" s="1">
        <v>9.0</v>
      </c>
      <c r="AM5568" s="1">
        <v>10.0</v>
      </c>
      <c r="AN5568" s="1">
        <v>9.0</v>
      </c>
      <c r="AO5568" s="1">
        <v>9.0</v>
      </c>
    </row>
    <row r="5569">
      <c r="A5569" s="2">
        <v>1.380249E7</v>
      </c>
      <c r="B5569" s="1" t="s">
        <v>5029</v>
      </c>
      <c r="C5569" s="1">
        <v>2014.0</v>
      </c>
      <c r="D5569" s="3" t="s">
        <v>595</v>
      </c>
      <c r="E5569" s="14">
        <f t="shared" si="2"/>
        <v>4/2/2014</v>
      </c>
      <c r="F5569" s="15">
        <f t="shared" si="3"/>
        <v>2.41309648040335</v>
      </c>
      <c r="G5569" s="2">
        <v>3927282.0</v>
      </c>
      <c r="H5569" s="1" t="s">
        <v>46</v>
      </c>
      <c r="I5569" s="1" t="s">
        <v>5</v>
      </c>
      <c r="J5569" s="5" t="str">
        <f>VLOOKUP(I5569,city,2,FALSE)</f>
        <v>Amsterdam</v>
      </c>
      <c r="K5569" s="1" t="s">
        <v>31</v>
      </c>
      <c r="L5569" s="5"/>
      <c r="M5569" s="2" t="s">
        <v>5031</v>
      </c>
      <c r="N5569" s="1" t="s">
        <v>92</v>
      </c>
      <c r="O5569" s="1">
        <v>52.3595071275807</v>
      </c>
      <c r="P5569" s="1">
        <v>4.89437935559236</v>
      </c>
      <c r="Q5569" s="1" t="s">
        <v>154</v>
      </c>
      <c r="R5569" s="1" t="s">
        <v>97</v>
      </c>
      <c r="S5569" s="1">
        <v>6.0</v>
      </c>
      <c r="T5569" s="1">
        <v>1.0</v>
      </c>
      <c r="U5569" s="1">
        <v>2.0</v>
      </c>
      <c r="V5569" s="1">
        <v>6.0</v>
      </c>
      <c r="W5569" s="1" t="s">
        <v>98</v>
      </c>
      <c r="X5569" s="6">
        <v>95.0</v>
      </c>
      <c r="Y5569" s="1">
        <v>2.0</v>
      </c>
      <c r="Z5569" s="1">
        <v>25.0</v>
      </c>
      <c r="AA5569" s="1">
        <v>2.0</v>
      </c>
      <c r="AB5569" s="5">
        <f t="shared" si="4"/>
        <v>34</v>
      </c>
      <c r="AC5569" s="8">
        <f t="shared" si="5"/>
        <v>95</v>
      </c>
      <c r="AD5569" s="8">
        <f t="shared" ref="AD5569:AE5569" si="5572">AC5569*AA5569</f>
        <v>190</v>
      </c>
      <c r="AE5569" s="8">
        <f t="shared" si="5572"/>
        <v>6460</v>
      </c>
      <c r="AF5569" s="1" t="s">
        <v>141</v>
      </c>
      <c r="AG5569" s="1">
        <v>1.0</v>
      </c>
      <c r="AH5569" s="1">
        <v>17.0</v>
      </c>
      <c r="AI5569" s="1">
        <v>80.0</v>
      </c>
      <c r="AJ5569" s="1">
        <v>8.0</v>
      </c>
      <c r="AK5569" s="1">
        <v>9.0</v>
      </c>
      <c r="AL5569" s="1">
        <v>9.0</v>
      </c>
      <c r="AM5569" s="1">
        <v>10.0</v>
      </c>
      <c r="AN5569" s="1">
        <v>10.0</v>
      </c>
      <c r="AO5569" s="1">
        <v>8.0</v>
      </c>
    </row>
    <row r="5570">
      <c r="A5570" s="2">
        <v>1.3805063E7</v>
      </c>
      <c r="B5570" s="1" t="s">
        <v>1481</v>
      </c>
      <c r="C5570" s="1">
        <v>2014.0</v>
      </c>
      <c r="D5570" s="3" t="s">
        <v>595</v>
      </c>
      <c r="E5570" s="14">
        <f t="shared" si="2"/>
        <v>4/2/2014</v>
      </c>
      <c r="F5570" s="15">
        <f t="shared" si="3"/>
        <v>2.41309648040335</v>
      </c>
      <c r="G5570" s="2">
        <v>5666981.0</v>
      </c>
      <c r="H5570" s="1" t="s">
        <v>82</v>
      </c>
      <c r="I5570" s="1" t="s">
        <v>5</v>
      </c>
      <c r="J5570" s="5" t="str">
        <f>VLOOKUP(I5570,city,2,FALSE)</f>
        <v>Amsterdam</v>
      </c>
      <c r="K5570" s="1" t="s">
        <v>31</v>
      </c>
      <c r="L5570" s="5"/>
      <c r="M5570" s="2" t="s">
        <v>3030</v>
      </c>
      <c r="N5570" s="1" t="s">
        <v>92</v>
      </c>
      <c r="O5570" s="1">
        <v>52.3634160072782</v>
      </c>
      <c r="P5570" s="1">
        <v>4.92944819637938</v>
      </c>
      <c r="Q5570" s="1" t="s">
        <v>95</v>
      </c>
      <c r="R5570" s="1" t="s">
        <v>97</v>
      </c>
      <c r="S5570" s="1">
        <v>4.0</v>
      </c>
      <c r="T5570" s="1">
        <v>1.0</v>
      </c>
      <c r="U5570" s="1">
        <v>1.0</v>
      </c>
      <c r="V5570" s="1">
        <v>1.0</v>
      </c>
      <c r="W5570" s="1" t="s">
        <v>98</v>
      </c>
      <c r="X5570" s="6">
        <v>84.0</v>
      </c>
      <c r="Y5570" s="1">
        <v>2.0</v>
      </c>
      <c r="Z5570" s="1">
        <v>30.0</v>
      </c>
      <c r="AA5570" s="1">
        <v>2.0</v>
      </c>
      <c r="AB5570" s="5">
        <f t="shared" si="4"/>
        <v>0</v>
      </c>
      <c r="AC5570" s="8">
        <f t="shared" si="5"/>
        <v>84</v>
      </c>
      <c r="AD5570" s="8">
        <f t="shared" ref="AD5570:AE5570" si="5573">AC5570*AA5570</f>
        <v>168</v>
      </c>
      <c r="AE5570" s="8">
        <f t="shared" si="5573"/>
        <v>0</v>
      </c>
      <c r="AF5570" s="1" t="s">
        <v>144</v>
      </c>
      <c r="AG5570" s="1">
        <v>1.0</v>
      </c>
      <c r="AH5570" s="1">
        <v>0.0</v>
      </c>
    </row>
    <row r="5571">
      <c r="A5571" s="2">
        <v>1.3815992E7</v>
      </c>
      <c r="B5571" s="1" t="s">
        <v>5032</v>
      </c>
      <c r="C5571" s="1">
        <v>2014.0</v>
      </c>
      <c r="D5571" s="3" t="s">
        <v>595</v>
      </c>
      <c r="E5571" s="14">
        <f t="shared" si="2"/>
        <v>4/2/2014</v>
      </c>
      <c r="F5571" s="15">
        <f t="shared" si="3"/>
        <v>2.41309648040335</v>
      </c>
      <c r="G5571" s="2">
        <v>2781050.0</v>
      </c>
      <c r="H5571" s="1" t="s">
        <v>70</v>
      </c>
      <c r="I5571" s="1" t="s">
        <v>5</v>
      </c>
      <c r="J5571" s="5" t="str">
        <f>VLOOKUP(I5571,city,2,FALSE)</f>
        <v>Amsterdam</v>
      </c>
      <c r="K5571" s="1" t="s">
        <v>6</v>
      </c>
      <c r="L5571" s="5"/>
      <c r="M5571" s="2" t="s">
        <v>5033</v>
      </c>
      <c r="N5571" s="1" t="s">
        <v>92</v>
      </c>
      <c r="O5571" s="1">
        <v>52.3561315221246</v>
      </c>
      <c r="P5571" s="1">
        <v>4.89984203601804</v>
      </c>
      <c r="Q5571" s="1" t="s">
        <v>95</v>
      </c>
      <c r="R5571" s="1" t="s">
        <v>97</v>
      </c>
      <c r="S5571" s="1">
        <v>4.0</v>
      </c>
      <c r="T5571" s="1">
        <v>1.0</v>
      </c>
      <c r="U5571" s="1">
        <v>2.0</v>
      </c>
      <c r="V5571" s="1">
        <v>2.0</v>
      </c>
      <c r="W5571" s="1" t="s">
        <v>98</v>
      </c>
      <c r="X5571" s="6">
        <v>185.0</v>
      </c>
      <c r="Y5571" s="1">
        <v>1.0</v>
      </c>
      <c r="Z5571" s="1">
        <v>0.0</v>
      </c>
      <c r="AA5571" s="1">
        <v>3.0</v>
      </c>
      <c r="AB5571" s="5">
        <f t="shared" si="4"/>
        <v>40</v>
      </c>
      <c r="AC5571" s="8">
        <f t="shared" si="5"/>
        <v>185</v>
      </c>
      <c r="AD5571" s="8">
        <f t="shared" ref="AD5571:AE5571" si="5574">AC5571*AA5571</f>
        <v>555</v>
      </c>
      <c r="AE5571" s="8">
        <f t="shared" si="5574"/>
        <v>22200</v>
      </c>
      <c r="AF5571" s="1" t="s">
        <v>115</v>
      </c>
      <c r="AG5571" s="1">
        <v>0.9</v>
      </c>
      <c r="AH5571" s="1">
        <v>20.0</v>
      </c>
      <c r="AI5571" s="1">
        <v>98.0</v>
      </c>
      <c r="AJ5571" s="1">
        <v>10.0</v>
      </c>
      <c r="AK5571" s="1">
        <v>10.0</v>
      </c>
      <c r="AL5571" s="1">
        <v>10.0</v>
      </c>
      <c r="AM5571" s="1">
        <v>10.0</v>
      </c>
      <c r="AN5571" s="1">
        <v>9.0</v>
      </c>
      <c r="AO5571" s="1">
        <v>9.0</v>
      </c>
    </row>
    <row r="5572">
      <c r="A5572" s="2">
        <v>1.3818835E7</v>
      </c>
      <c r="B5572" s="1" t="s">
        <v>5034</v>
      </c>
      <c r="C5572" s="1">
        <v>2014.0</v>
      </c>
      <c r="D5572" s="3" t="s">
        <v>595</v>
      </c>
      <c r="E5572" s="14">
        <f t="shared" si="2"/>
        <v>4/2/2014</v>
      </c>
      <c r="F5572" s="15">
        <f t="shared" si="3"/>
        <v>2.41309648040335</v>
      </c>
      <c r="G5572" s="2">
        <v>2700479.0</v>
      </c>
      <c r="H5572" s="1" t="s">
        <v>63</v>
      </c>
      <c r="I5572" s="1" t="s">
        <v>5</v>
      </c>
      <c r="J5572" s="5" t="str">
        <f>VLOOKUP(I5572,city,2,FALSE)</f>
        <v>Amsterdam</v>
      </c>
      <c r="K5572" s="1" t="s">
        <v>6</v>
      </c>
      <c r="L5572" s="5"/>
      <c r="M5572" s="2" t="s">
        <v>5035</v>
      </c>
      <c r="N5572" s="1" t="s">
        <v>92</v>
      </c>
      <c r="O5572" s="1">
        <v>52.3689299905129</v>
      </c>
      <c r="P5572" s="1">
        <v>4.88193791559445</v>
      </c>
      <c r="Q5572" s="1" t="s">
        <v>95</v>
      </c>
      <c r="R5572" s="1" t="s">
        <v>97</v>
      </c>
      <c r="S5572" s="1">
        <v>3.0</v>
      </c>
      <c r="T5572" s="1">
        <v>1.0</v>
      </c>
      <c r="U5572" s="1">
        <v>1.0</v>
      </c>
      <c r="V5572" s="1">
        <v>2.0</v>
      </c>
      <c r="W5572" s="1" t="s">
        <v>98</v>
      </c>
      <c r="X5572" s="6">
        <v>174.0</v>
      </c>
      <c r="Y5572" s="1">
        <v>2.0</v>
      </c>
      <c r="Z5572" s="1">
        <v>30.0</v>
      </c>
      <c r="AA5572" s="1">
        <v>2.0</v>
      </c>
      <c r="AB5572" s="5">
        <f t="shared" si="4"/>
        <v>36</v>
      </c>
      <c r="AC5572" s="8">
        <f t="shared" si="5"/>
        <v>174</v>
      </c>
      <c r="AD5572" s="8">
        <f t="shared" ref="AD5572:AE5572" si="5575">AC5572*AA5572</f>
        <v>348</v>
      </c>
      <c r="AE5572" s="8">
        <f t="shared" si="5575"/>
        <v>12528</v>
      </c>
      <c r="AF5572" s="1" t="s">
        <v>144</v>
      </c>
      <c r="AG5572" s="1">
        <v>1.0</v>
      </c>
      <c r="AH5572" s="1">
        <v>18.0</v>
      </c>
      <c r="AI5572" s="1">
        <v>90.0</v>
      </c>
      <c r="AJ5572" s="1">
        <v>9.0</v>
      </c>
      <c r="AK5572" s="1">
        <v>9.0</v>
      </c>
      <c r="AL5572" s="1">
        <v>10.0</v>
      </c>
      <c r="AM5572" s="1">
        <v>9.0</v>
      </c>
      <c r="AN5572" s="1">
        <v>10.0</v>
      </c>
      <c r="AO5572" s="1">
        <v>9.0</v>
      </c>
    </row>
    <row r="5573">
      <c r="A5573" s="2">
        <v>1.3823916E7</v>
      </c>
      <c r="B5573" s="1" t="s">
        <v>1558</v>
      </c>
      <c r="C5573" s="1">
        <v>2014.0</v>
      </c>
      <c r="D5573" s="3" t="s">
        <v>595</v>
      </c>
      <c r="E5573" s="14">
        <f t="shared" si="2"/>
        <v>4/2/2014</v>
      </c>
      <c r="F5573" s="15">
        <f t="shared" si="3"/>
        <v>2.41309648040335</v>
      </c>
      <c r="G5573" s="2">
        <v>3389300.0</v>
      </c>
      <c r="H5573" s="1" t="s">
        <v>70</v>
      </c>
      <c r="I5573" s="1" t="s">
        <v>5</v>
      </c>
      <c r="J5573" s="5" t="str">
        <f>VLOOKUP(I5573,city,2,FALSE)</f>
        <v>Amsterdam</v>
      </c>
      <c r="K5573" s="1" t="s">
        <v>6</v>
      </c>
      <c r="L5573" s="5"/>
      <c r="M5573" s="2">
        <v>1073.0</v>
      </c>
      <c r="N5573" s="1" t="s">
        <v>92</v>
      </c>
      <c r="O5573" s="1">
        <v>52.3548847869053</v>
      </c>
      <c r="P5573" s="1">
        <v>4.89776067132508</v>
      </c>
      <c r="Q5573" s="1" t="s">
        <v>95</v>
      </c>
      <c r="R5573" s="1" t="s">
        <v>97</v>
      </c>
      <c r="S5573" s="1">
        <v>2.0</v>
      </c>
      <c r="T5573" s="1">
        <v>1.0</v>
      </c>
      <c r="U5573" s="1">
        <v>1.0</v>
      </c>
      <c r="V5573" s="1">
        <v>1.0</v>
      </c>
      <c r="W5573" s="1" t="s">
        <v>98</v>
      </c>
      <c r="X5573" s="6">
        <v>120.0</v>
      </c>
      <c r="Y5573" s="1">
        <v>1.0</v>
      </c>
      <c r="Z5573" s="1">
        <v>0.0</v>
      </c>
      <c r="AA5573" s="1">
        <v>2.0</v>
      </c>
      <c r="AB5573" s="5">
        <f t="shared" si="4"/>
        <v>46</v>
      </c>
      <c r="AC5573" s="8">
        <f t="shared" si="5"/>
        <v>120</v>
      </c>
      <c r="AD5573" s="8">
        <f t="shared" ref="AD5573:AE5573" si="5576">AC5573*AA5573</f>
        <v>240</v>
      </c>
      <c r="AE5573" s="8">
        <f t="shared" si="5576"/>
        <v>11040</v>
      </c>
      <c r="AF5573" s="1" t="s">
        <v>141</v>
      </c>
      <c r="AG5573" s="1">
        <v>1.0</v>
      </c>
      <c r="AH5573" s="1">
        <v>23.0</v>
      </c>
      <c r="AI5573" s="1">
        <v>94.0</v>
      </c>
      <c r="AJ5573" s="1">
        <v>9.0</v>
      </c>
      <c r="AK5573" s="1">
        <v>9.0</v>
      </c>
      <c r="AL5573" s="1">
        <v>10.0</v>
      </c>
      <c r="AM5573" s="1">
        <v>10.0</v>
      </c>
      <c r="AN5573" s="1">
        <v>10.0</v>
      </c>
      <c r="AO5573" s="1">
        <v>9.0</v>
      </c>
    </row>
    <row r="5574">
      <c r="A5574" s="2">
        <v>1.3829335E7</v>
      </c>
      <c r="B5574" s="1" t="s">
        <v>5036</v>
      </c>
      <c r="C5574" s="1">
        <v>2014.0</v>
      </c>
      <c r="D5574" s="3" t="s">
        <v>595</v>
      </c>
      <c r="E5574" s="14">
        <f t="shared" si="2"/>
        <v>4/2/2014</v>
      </c>
      <c r="F5574" s="15">
        <f t="shared" si="3"/>
        <v>2.41309648040335</v>
      </c>
      <c r="G5574" s="2">
        <v>2702254.0</v>
      </c>
      <c r="H5574" s="1" t="s">
        <v>41</v>
      </c>
      <c r="I5574" s="1" t="s">
        <v>5</v>
      </c>
      <c r="J5574" s="5" t="str">
        <f>VLOOKUP(I5574,city,2,FALSE)</f>
        <v>Amsterdam</v>
      </c>
      <c r="K5574" s="1" t="s">
        <v>6</v>
      </c>
      <c r="L5574" s="5"/>
      <c r="M5574" s="2">
        <v>1053.0</v>
      </c>
      <c r="N5574" s="1" t="s">
        <v>92</v>
      </c>
      <c r="O5574" s="1">
        <v>52.363135714563</v>
      </c>
      <c r="P5574" s="1">
        <v>4.86389045330599</v>
      </c>
      <c r="Q5574" s="1" t="s">
        <v>95</v>
      </c>
      <c r="R5574" s="1" t="s">
        <v>97</v>
      </c>
      <c r="S5574" s="1">
        <v>3.0</v>
      </c>
      <c r="T5574" s="1">
        <v>1.0</v>
      </c>
      <c r="U5574" s="1">
        <v>1.0</v>
      </c>
      <c r="V5574" s="1">
        <v>1.0</v>
      </c>
      <c r="W5574" s="1" t="s">
        <v>98</v>
      </c>
      <c r="X5574" s="6">
        <v>200.0</v>
      </c>
      <c r="Y5574" s="1">
        <v>3.0</v>
      </c>
      <c r="Z5574" s="1">
        <v>0.0</v>
      </c>
      <c r="AA5574" s="1">
        <v>3.0</v>
      </c>
      <c r="AB5574" s="5">
        <f t="shared" si="4"/>
        <v>46</v>
      </c>
      <c r="AC5574" s="8">
        <f t="shared" si="5"/>
        <v>200</v>
      </c>
      <c r="AD5574" s="8">
        <f t="shared" ref="AD5574:AE5574" si="5577">AC5574*AA5574</f>
        <v>600</v>
      </c>
      <c r="AE5574" s="8">
        <f t="shared" si="5577"/>
        <v>27600</v>
      </c>
      <c r="AF5574" s="1" t="s">
        <v>141</v>
      </c>
      <c r="AG5574" s="1">
        <v>1.0</v>
      </c>
      <c r="AH5574" s="1">
        <v>23.0</v>
      </c>
      <c r="AI5574" s="1">
        <v>96.0</v>
      </c>
      <c r="AJ5574" s="1">
        <v>10.0</v>
      </c>
      <c r="AK5574" s="1">
        <v>9.0</v>
      </c>
      <c r="AL5574" s="1">
        <v>9.0</v>
      </c>
      <c r="AM5574" s="1">
        <v>10.0</v>
      </c>
      <c r="AN5574" s="1">
        <v>9.0</v>
      </c>
      <c r="AO5574" s="1">
        <v>9.0</v>
      </c>
    </row>
    <row r="5575">
      <c r="A5575" s="2">
        <v>1.3840094E7</v>
      </c>
      <c r="B5575" s="1" t="s">
        <v>3770</v>
      </c>
      <c r="C5575" s="1">
        <v>2014.0</v>
      </c>
      <c r="D5575" s="3" t="s">
        <v>598</v>
      </c>
      <c r="E5575" s="14">
        <f t="shared" si="2"/>
        <v>4/3/2014</v>
      </c>
      <c r="F5575" s="15">
        <f t="shared" si="3"/>
        <v>2.41035675437595</v>
      </c>
      <c r="G5575" s="2">
        <v>2704035.0</v>
      </c>
      <c r="H5575" s="1" t="s">
        <v>67</v>
      </c>
      <c r="I5575" s="1" t="s">
        <v>5</v>
      </c>
      <c r="J5575" s="5" t="str">
        <f>VLOOKUP(I5575,city,2,FALSE)</f>
        <v>Amsterdam</v>
      </c>
      <c r="K5575" s="1" t="s">
        <v>6</v>
      </c>
      <c r="L5575" s="5"/>
      <c r="M5575" s="2">
        <v>1071.0</v>
      </c>
      <c r="N5575" s="1" t="s">
        <v>92</v>
      </c>
      <c r="O5575" s="1">
        <v>52.3551292155344</v>
      </c>
      <c r="P5575" s="1">
        <v>4.87874097426323</v>
      </c>
      <c r="Q5575" s="1" t="s">
        <v>154</v>
      </c>
      <c r="R5575" s="1" t="s">
        <v>97</v>
      </c>
      <c r="S5575" s="1">
        <v>4.0</v>
      </c>
      <c r="T5575" s="1">
        <v>1.5</v>
      </c>
      <c r="U5575" s="1">
        <v>3.0</v>
      </c>
      <c r="V5575" s="1">
        <v>4.0</v>
      </c>
      <c r="W5575" s="1" t="s">
        <v>98</v>
      </c>
      <c r="X5575" s="6">
        <v>205.0</v>
      </c>
      <c r="Y5575" s="1">
        <v>4.0</v>
      </c>
      <c r="Z5575" s="1">
        <v>0.0</v>
      </c>
      <c r="AA5575" s="1">
        <v>2.0</v>
      </c>
      <c r="AB5575" s="5">
        <f t="shared" si="4"/>
        <v>24</v>
      </c>
      <c r="AC5575" s="8">
        <f t="shared" si="5"/>
        <v>205</v>
      </c>
      <c r="AD5575" s="8">
        <f t="shared" ref="AD5575:AE5575" si="5578">AC5575*AA5575</f>
        <v>410</v>
      </c>
      <c r="AE5575" s="8">
        <f t="shared" si="5578"/>
        <v>9840</v>
      </c>
      <c r="AF5575" s="1" t="s">
        <v>144</v>
      </c>
      <c r="AG5575" s="1">
        <v>0.8</v>
      </c>
      <c r="AH5575" s="1">
        <v>12.0</v>
      </c>
      <c r="AI5575" s="1">
        <v>100.0</v>
      </c>
      <c r="AJ5575" s="1">
        <v>10.0</v>
      </c>
      <c r="AK5575" s="1">
        <v>10.0</v>
      </c>
      <c r="AL5575" s="1">
        <v>10.0</v>
      </c>
      <c r="AM5575" s="1">
        <v>10.0</v>
      </c>
      <c r="AN5575" s="1">
        <v>10.0</v>
      </c>
      <c r="AO5575" s="1">
        <v>9.0</v>
      </c>
    </row>
    <row r="5576">
      <c r="A5576" s="2">
        <v>1.3841472E7</v>
      </c>
      <c r="B5576" s="1" t="s">
        <v>1693</v>
      </c>
      <c r="C5576" s="1">
        <v>2014.0</v>
      </c>
      <c r="D5576" s="3" t="s">
        <v>598</v>
      </c>
      <c r="E5576" s="14">
        <f t="shared" si="2"/>
        <v>4/3/2014</v>
      </c>
      <c r="F5576" s="15">
        <f t="shared" si="3"/>
        <v>2.41035675437595</v>
      </c>
      <c r="G5576" s="2">
        <v>4073555.0</v>
      </c>
      <c r="H5576" s="1" t="s">
        <v>70</v>
      </c>
      <c r="I5576" s="1" t="s">
        <v>5</v>
      </c>
      <c r="J5576" s="5" t="str">
        <f>VLOOKUP(I5576,city,2,FALSE)</f>
        <v>Amsterdam</v>
      </c>
      <c r="K5576" s="1" t="s">
        <v>31</v>
      </c>
      <c r="L5576" s="5"/>
      <c r="M5576" s="2">
        <v>1078.0</v>
      </c>
      <c r="N5576" s="1" t="s">
        <v>92</v>
      </c>
      <c r="O5576" s="1">
        <v>52.3479152623239</v>
      </c>
      <c r="P5576" s="1">
        <v>4.88967355022438</v>
      </c>
      <c r="Q5576" s="1" t="s">
        <v>95</v>
      </c>
      <c r="R5576" s="1" t="s">
        <v>138</v>
      </c>
      <c r="S5576" s="1">
        <v>2.0</v>
      </c>
      <c r="T5576" s="1">
        <v>1.0</v>
      </c>
      <c r="U5576" s="1">
        <v>1.0</v>
      </c>
      <c r="V5576" s="1">
        <v>1.0</v>
      </c>
      <c r="W5576" s="1" t="s">
        <v>98</v>
      </c>
      <c r="X5576" s="6">
        <v>60.0</v>
      </c>
      <c r="Y5576" s="1">
        <v>1.0</v>
      </c>
      <c r="Z5576" s="1">
        <v>0.0</v>
      </c>
      <c r="AA5576" s="1">
        <v>1.0</v>
      </c>
      <c r="AB5576" s="5">
        <f t="shared" si="4"/>
        <v>42</v>
      </c>
      <c r="AC5576" s="8">
        <f t="shared" si="5"/>
        <v>60</v>
      </c>
      <c r="AD5576" s="8">
        <f t="shared" ref="AD5576:AE5576" si="5579">AC5576*AA5576</f>
        <v>60</v>
      </c>
      <c r="AE5576" s="8">
        <f t="shared" si="5579"/>
        <v>2520</v>
      </c>
      <c r="AF5576" s="1" t="s">
        <v>141</v>
      </c>
      <c r="AG5576" s="1">
        <v>0.89</v>
      </c>
      <c r="AH5576" s="1">
        <v>21.0</v>
      </c>
      <c r="AI5576" s="1">
        <v>76.0</v>
      </c>
      <c r="AJ5576" s="1">
        <v>7.0</v>
      </c>
      <c r="AK5576" s="1">
        <v>7.0</v>
      </c>
      <c r="AL5576" s="1">
        <v>9.0</v>
      </c>
      <c r="AM5576" s="1">
        <v>9.0</v>
      </c>
      <c r="AN5576" s="1">
        <v>8.0</v>
      </c>
      <c r="AO5576" s="1">
        <v>7.0</v>
      </c>
    </row>
    <row r="5577">
      <c r="A5577" s="2">
        <v>1.384264E7</v>
      </c>
      <c r="B5577" s="1" t="s">
        <v>3770</v>
      </c>
      <c r="C5577" s="1">
        <v>2014.0</v>
      </c>
      <c r="D5577" s="3" t="s">
        <v>598</v>
      </c>
      <c r="E5577" s="14">
        <f t="shared" si="2"/>
        <v>4/3/2014</v>
      </c>
      <c r="F5577" s="15">
        <f t="shared" si="3"/>
        <v>2.41035675437595</v>
      </c>
      <c r="G5577" s="2">
        <v>2930142.0</v>
      </c>
      <c r="H5577" s="1" t="s">
        <v>70</v>
      </c>
      <c r="I5577" s="1" t="s">
        <v>5</v>
      </c>
      <c r="J5577" s="5" t="str">
        <f>VLOOKUP(I5577,city,2,FALSE)</f>
        <v>Amsterdam</v>
      </c>
      <c r="K5577" s="1" t="s">
        <v>6</v>
      </c>
      <c r="L5577" s="5"/>
      <c r="M5577" s="2" t="s">
        <v>5037</v>
      </c>
      <c r="N5577" s="1" t="s">
        <v>92</v>
      </c>
      <c r="O5577" s="1">
        <v>52.3527001407762</v>
      </c>
      <c r="P5577" s="1">
        <v>4.88858908395435</v>
      </c>
      <c r="Q5577" s="1" t="s">
        <v>95</v>
      </c>
      <c r="R5577" s="1" t="s">
        <v>97</v>
      </c>
      <c r="S5577" s="1">
        <v>2.0</v>
      </c>
      <c r="T5577" s="1">
        <v>1.0</v>
      </c>
      <c r="U5577" s="1">
        <v>1.0</v>
      </c>
      <c r="V5577" s="1">
        <v>1.0</v>
      </c>
      <c r="W5577" s="1" t="s">
        <v>98</v>
      </c>
      <c r="X5577" s="6">
        <v>115.0</v>
      </c>
      <c r="Y5577" s="1">
        <v>1.0</v>
      </c>
      <c r="Z5577" s="1">
        <v>0.0</v>
      </c>
      <c r="AA5577" s="1">
        <v>1.0</v>
      </c>
      <c r="AB5577" s="5">
        <f t="shared" si="4"/>
        <v>20</v>
      </c>
      <c r="AC5577" s="8">
        <f t="shared" si="5"/>
        <v>115</v>
      </c>
      <c r="AD5577" s="8">
        <f t="shared" ref="AD5577:AE5577" si="5580">AC5577*AA5577</f>
        <v>115</v>
      </c>
      <c r="AE5577" s="8">
        <f t="shared" si="5580"/>
        <v>2300</v>
      </c>
      <c r="AF5577" s="1" t="s">
        <v>144</v>
      </c>
      <c r="AG5577" s="1">
        <v>0.91</v>
      </c>
      <c r="AH5577" s="1">
        <v>10.0</v>
      </c>
      <c r="AI5577" s="1">
        <v>92.0</v>
      </c>
      <c r="AJ5577" s="1">
        <v>10.0</v>
      </c>
      <c r="AK5577" s="1">
        <v>9.0</v>
      </c>
      <c r="AL5577" s="1">
        <v>10.0</v>
      </c>
      <c r="AM5577" s="1">
        <v>10.0</v>
      </c>
      <c r="AN5577" s="1">
        <v>9.0</v>
      </c>
      <c r="AO5577" s="1">
        <v>9.0</v>
      </c>
    </row>
    <row r="5578">
      <c r="A5578" s="2">
        <v>1.3853159E7</v>
      </c>
      <c r="B5578" s="1" t="s">
        <v>5038</v>
      </c>
      <c r="C5578" s="1">
        <v>2014.0</v>
      </c>
      <c r="D5578" s="3" t="s">
        <v>598</v>
      </c>
      <c r="E5578" s="14">
        <f t="shared" si="2"/>
        <v>4/3/2014</v>
      </c>
      <c r="F5578" s="15">
        <f t="shared" si="3"/>
        <v>2.41035675437595</v>
      </c>
      <c r="G5578" s="2">
        <v>3964417.0</v>
      </c>
      <c r="H5578" s="1" t="s">
        <v>63</v>
      </c>
      <c r="I5578" s="1" t="s">
        <v>5</v>
      </c>
      <c r="J5578" s="5" t="str">
        <f>VLOOKUP(I5578,city,2,FALSE)</f>
        <v>Amsterdam</v>
      </c>
      <c r="K5578" s="1" t="s">
        <v>6</v>
      </c>
      <c r="L5578" s="5"/>
      <c r="M5578" s="2" t="s">
        <v>5039</v>
      </c>
      <c r="N5578" s="1" t="s">
        <v>92</v>
      </c>
      <c r="O5578" s="1">
        <v>52.3757517309921</v>
      </c>
      <c r="P5578" s="1">
        <v>4.89789112131507</v>
      </c>
      <c r="Q5578" s="1" t="s">
        <v>95</v>
      </c>
      <c r="R5578" s="1" t="s">
        <v>138</v>
      </c>
      <c r="S5578" s="1">
        <v>2.0</v>
      </c>
      <c r="T5578" s="1">
        <v>1.5</v>
      </c>
      <c r="U5578" s="1">
        <v>1.0</v>
      </c>
      <c r="V5578" s="1">
        <v>1.0</v>
      </c>
      <c r="W5578" s="1" t="s">
        <v>98</v>
      </c>
      <c r="X5578" s="6">
        <v>75.0</v>
      </c>
      <c r="Y5578" s="1">
        <v>1.0</v>
      </c>
      <c r="Z5578" s="1">
        <v>0.0</v>
      </c>
      <c r="AA5578" s="1">
        <v>1.0</v>
      </c>
      <c r="AB5578" s="5">
        <f t="shared" si="4"/>
        <v>8</v>
      </c>
      <c r="AC5578" s="8">
        <f t="shared" si="5"/>
        <v>75</v>
      </c>
      <c r="AD5578" s="8">
        <f t="shared" ref="AD5578:AE5578" si="5581">AC5578*AA5578</f>
        <v>75</v>
      </c>
      <c r="AE5578" s="8">
        <f t="shared" si="5581"/>
        <v>600</v>
      </c>
      <c r="AF5578" s="1" t="s">
        <v>115</v>
      </c>
      <c r="AG5578" s="1">
        <v>0.7</v>
      </c>
      <c r="AH5578" s="1">
        <v>4.0</v>
      </c>
      <c r="AI5578" s="1">
        <v>73.0</v>
      </c>
      <c r="AJ5578" s="1">
        <v>9.0</v>
      </c>
      <c r="AK5578" s="1">
        <v>9.0</v>
      </c>
      <c r="AL5578" s="1">
        <v>9.0</v>
      </c>
      <c r="AM5578" s="1">
        <v>10.0</v>
      </c>
      <c r="AN5578" s="1">
        <v>10.0</v>
      </c>
      <c r="AO5578" s="1">
        <v>7.0</v>
      </c>
    </row>
    <row r="5579">
      <c r="A5579" s="2">
        <v>1.3861116E7</v>
      </c>
      <c r="B5579" s="1" t="s">
        <v>5040</v>
      </c>
      <c r="C5579" s="1">
        <v>2014.0</v>
      </c>
      <c r="D5579" s="3" t="s">
        <v>598</v>
      </c>
      <c r="E5579" s="14">
        <f t="shared" si="2"/>
        <v>4/3/2014</v>
      </c>
      <c r="F5579" s="15">
        <f t="shared" si="3"/>
        <v>2.41035675437595</v>
      </c>
      <c r="G5579" s="2">
        <v>2708677.0</v>
      </c>
      <c r="H5579" s="1" t="s">
        <v>46</v>
      </c>
      <c r="I5579" s="1" t="s">
        <v>5</v>
      </c>
      <c r="J5579" s="5" t="str">
        <f>VLOOKUP(I5579,city,2,FALSE)</f>
        <v>Amsterdam</v>
      </c>
      <c r="K5579" s="1" t="s">
        <v>6</v>
      </c>
      <c r="L5579" s="5"/>
      <c r="M5579" s="2" t="s">
        <v>1654</v>
      </c>
      <c r="N5579" s="1" t="s">
        <v>92</v>
      </c>
      <c r="O5579" s="1">
        <v>52.3642390008576</v>
      </c>
      <c r="P5579" s="1">
        <v>4.90421600087087</v>
      </c>
      <c r="Q5579" s="1" t="s">
        <v>95</v>
      </c>
      <c r="R5579" s="1" t="s">
        <v>97</v>
      </c>
      <c r="S5579" s="1">
        <v>4.0</v>
      </c>
      <c r="T5579" s="1">
        <v>1.0</v>
      </c>
      <c r="U5579" s="1">
        <v>2.0</v>
      </c>
      <c r="V5579" s="1">
        <v>2.0</v>
      </c>
      <c r="W5579" s="1" t="s">
        <v>98</v>
      </c>
      <c r="X5579" s="6">
        <v>74.0</v>
      </c>
      <c r="Y5579" s="1">
        <v>1.0</v>
      </c>
      <c r="Z5579" s="1">
        <v>20.0</v>
      </c>
      <c r="AA5579" s="1">
        <v>1.0</v>
      </c>
      <c r="AB5579" s="5">
        <f t="shared" si="4"/>
        <v>110</v>
      </c>
      <c r="AC5579" s="8">
        <f t="shared" si="5"/>
        <v>94</v>
      </c>
      <c r="AD5579" s="8">
        <f t="shared" ref="AD5579:AE5579" si="5582">AC5579*AA5579</f>
        <v>94</v>
      </c>
      <c r="AE5579" s="8">
        <f t="shared" si="5582"/>
        <v>10340</v>
      </c>
      <c r="AF5579" s="1" t="s">
        <v>144</v>
      </c>
      <c r="AG5579" s="1">
        <v>0.97</v>
      </c>
      <c r="AH5579" s="1">
        <v>55.0</v>
      </c>
      <c r="AI5579" s="1">
        <v>73.0</v>
      </c>
      <c r="AJ5579" s="1">
        <v>7.0</v>
      </c>
      <c r="AK5579" s="1">
        <v>8.0</v>
      </c>
      <c r="AL5579" s="1">
        <v>9.0</v>
      </c>
      <c r="AM5579" s="1">
        <v>9.0</v>
      </c>
      <c r="AN5579" s="1">
        <v>9.0</v>
      </c>
      <c r="AO5579" s="1">
        <v>7.0</v>
      </c>
    </row>
    <row r="5580">
      <c r="A5580" s="2">
        <v>1.3861116E7</v>
      </c>
      <c r="B5580" s="1" t="s">
        <v>5040</v>
      </c>
      <c r="C5580" s="1">
        <v>2014.0</v>
      </c>
      <c r="D5580" s="3" t="s">
        <v>598</v>
      </c>
      <c r="E5580" s="14">
        <f t="shared" si="2"/>
        <v>4/3/2014</v>
      </c>
      <c r="F5580" s="15">
        <f t="shared" si="3"/>
        <v>2.41035675437595</v>
      </c>
      <c r="G5580" s="2">
        <v>2708844.0</v>
      </c>
      <c r="H5580" s="1" t="s">
        <v>46</v>
      </c>
      <c r="I5580" s="1" t="s">
        <v>5</v>
      </c>
      <c r="J5580" s="5" t="str">
        <f>VLOOKUP(I5580,city,2,FALSE)</f>
        <v>Amsterdam</v>
      </c>
      <c r="K5580" s="1" t="s">
        <v>6</v>
      </c>
      <c r="L5580" s="5"/>
      <c r="M5580" s="2" t="s">
        <v>1654</v>
      </c>
      <c r="N5580" s="1" t="s">
        <v>92</v>
      </c>
      <c r="O5580" s="1">
        <v>52.363465207387</v>
      </c>
      <c r="P5580" s="1">
        <v>4.90368013583688</v>
      </c>
      <c r="Q5580" s="1" t="s">
        <v>95</v>
      </c>
      <c r="R5580" s="1" t="s">
        <v>97</v>
      </c>
      <c r="S5580" s="1">
        <v>4.0</v>
      </c>
      <c r="T5580" s="1">
        <v>1.0</v>
      </c>
      <c r="U5580" s="1">
        <v>2.0</v>
      </c>
      <c r="V5580" s="1">
        <v>2.0</v>
      </c>
      <c r="W5580" s="1" t="s">
        <v>98</v>
      </c>
      <c r="X5580" s="6">
        <v>99.0</v>
      </c>
      <c r="Y5580" s="1">
        <v>1.0</v>
      </c>
      <c r="Z5580" s="1">
        <v>20.0</v>
      </c>
      <c r="AA5580" s="1">
        <v>1.0</v>
      </c>
      <c r="AB5580" s="5">
        <f t="shared" si="4"/>
        <v>116</v>
      </c>
      <c r="AC5580" s="8">
        <f t="shared" si="5"/>
        <v>119</v>
      </c>
      <c r="AD5580" s="8">
        <f t="shared" ref="AD5580:AE5580" si="5583">AC5580*AA5580</f>
        <v>119</v>
      </c>
      <c r="AE5580" s="8">
        <f t="shared" si="5583"/>
        <v>13804</v>
      </c>
      <c r="AF5580" s="1" t="s">
        <v>144</v>
      </c>
      <c r="AG5580" s="1">
        <v>0.97</v>
      </c>
      <c r="AH5580" s="1">
        <v>58.0</v>
      </c>
      <c r="AI5580" s="1">
        <v>80.0</v>
      </c>
      <c r="AJ5580" s="1">
        <v>8.0</v>
      </c>
      <c r="AK5580" s="1">
        <v>8.0</v>
      </c>
      <c r="AL5580" s="1">
        <v>9.0</v>
      </c>
      <c r="AM5580" s="1">
        <v>9.0</v>
      </c>
      <c r="AN5580" s="1">
        <v>9.0</v>
      </c>
      <c r="AO5580" s="1">
        <v>8.0</v>
      </c>
    </row>
    <row r="5581">
      <c r="A5581" s="2">
        <v>1.3861116E7</v>
      </c>
      <c r="B5581" s="1" t="s">
        <v>5040</v>
      </c>
      <c r="C5581" s="1">
        <v>2014.0</v>
      </c>
      <c r="D5581" s="3" t="s">
        <v>598</v>
      </c>
      <c r="E5581" s="14">
        <f t="shared" si="2"/>
        <v>4/3/2014</v>
      </c>
      <c r="F5581" s="15">
        <f t="shared" si="3"/>
        <v>2.41035675437595</v>
      </c>
      <c r="G5581" s="2">
        <v>3896355.0</v>
      </c>
      <c r="H5581" s="1" t="s">
        <v>100</v>
      </c>
      <c r="I5581" s="1" t="s">
        <v>5</v>
      </c>
      <c r="J5581" s="5" t="str">
        <f>VLOOKUP(I5581,city,2,FALSE)</f>
        <v>Amsterdam</v>
      </c>
      <c r="K5581" s="1" t="s">
        <v>6</v>
      </c>
      <c r="L5581" s="5"/>
      <c r="M5581" s="2" t="s">
        <v>5041</v>
      </c>
      <c r="N5581" s="1" t="s">
        <v>92</v>
      </c>
      <c r="O5581" s="1">
        <v>52.3999088971547</v>
      </c>
      <c r="P5581" s="1">
        <v>4.92999133072237</v>
      </c>
      <c r="Q5581" s="1" t="s">
        <v>95</v>
      </c>
      <c r="R5581" s="1" t="s">
        <v>97</v>
      </c>
      <c r="S5581" s="1">
        <v>4.0</v>
      </c>
      <c r="T5581" s="1">
        <v>1.0</v>
      </c>
      <c r="U5581" s="1">
        <v>1.0</v>
      </c>
      <c r="V5581" s="1">
        <v>3.0</v>
      </c>
      <c r="W5581" s="1" t="s">
        <v>98</v>
      </c>
      <c r="X5581" s="6">
        <v>59.0</v>
      </c>
      <c r="Y5581" s="1">
        <v>1.0</v>
      </c>
      <c r="Z5581" s="1">
        <v>19.0</v>
      </c>
      <c r="AA5581" s="1">
        <v>3.0</v>
      </c>
      <c r="AB5581" s="5">
        <f t="shared" si="4"/>
        <v>36</v>
      </c>
      <c r="AC5581" s="8">
        <f t="shared" si="5"/>
        <v>78</v>
      </c>
      <c r="AD5581" s="8">
        <f t="shared" ref="AD5581:AE5581" si="5584">AC5581*AA5581</f>
        <v>234</v>
      </c>
      <c r="AE5581" s="8">
        <f t="shared" si="5584"/>
        <v>8424</v>
      </c>
      <c r="AF5581" s="1" t="s">
        <v>144</v>
      </c>
      <c r="AG5581" s="1">
        <v>0.97</v>
      </c>
      <c r="AH5581" s="1">
        <v>18.0</v>
      </c>
      <c r="AI5581" s="1">
        <v>82.0</v>
      </c>
      <c r="AJ5581" s="1">
        <v>8.0</v>
      </c>
      <c r="AK5581" s="1">
        <v>8.0</v>
      </c>
      <c r="AL5581" s="1">
        <v>9.0</v>
      </c>
      <c r="AM5581" s="1">
        <v>8.0</v>
      </c>
      <c r="AN5581" s="1">
        <v>9.0</v>
      </c>
      <c r="AO5581" s="1">
        <v>8.0</v>
      </c>
    </row>
    <row r="5582">
      <c r="A5582" s="2">
        <v>1.3861116E7</v>
      </c>
      <c r="B5582" s="1" t="s">
        <v>5040</v>
      </c>
      <c r="C5582" s="1">
        <v>2014.0</v>
      </c>
      <c r="D5582" s="3" t="s">
        <v>598</v>
      </c>
      <c r="E5582" s="14">
        <f t="shared" si="2"/>
        <v>4/3/2014</v>
      </c>
      <c r="F5582" s="15">
        <f t="shared" si="3"/>
        <v>2.41035675437595</v>
      </c>
      <c r="G5582" s="2">
        <v>2719886.0</v>
      </c>
      <c r="H5582" s="1" t="s">
        <v>46</v>
      </c>
      <c r="I5582" s="1" t="s">
        <v>5</v>
      </c>
      <c r="J5582" s="5" t="str">
        <f>VLOOKUP(I5582,city,2,FALSE)</f>
        <v>Amsterdam</v>
      </c>
      <c r="K5582" s="1" t="s">
        <v>6</v>
      </c>
      <c r="L5582" s="5"/>
      <c r="M5582" s="2" t="s">
        <v>5042</v>
      </c>
      <c r="N5582" s="1" t="s">
        <v>92</v>
      </c>
      <c r="O5582" s="1">
        <v>52.3630954671035</v>
      </c>
      <c r="P5582" s="1">
        <v>4.90471304485185</v>
      </c>
      <c r="Q5582" s="1" t="s">
        <v>95</v>
      </c>
      <c r="R5582" s="1" t="s">
        <v>138</v>
      </c>
      <c r="S5582" s="1">
        <v>2.0</v>
      </c>
      <c r="T5582" s="1">
        <v>1.0</v>
      </c>
      <c r="U5582" s="1">
        <v>1.0</v>
      </c>
      <c r="V5582" s="1">
        <v>1.0</v>
      </c>
      <c r="W5582" s="1" t="s">
        <v>150</v>
      </c>
      <c r="X5582" s="6">
        <v>59.0</v>
      </c>
      <c r="Y5582" s="1">
        <v>1.0</v>
      </c>
      <c r="Z5582" s="1">
        <v>24.0</v>
      </c>
      <c r="AA5582" s="1">
        <v>1.0</v>
      </c>
      <c r="AB5582" s="5">
        <f t="shared" si="4"/>
        <v>22</v>
      </c>
      <c r="AC5582" s="8">
        <f t="shared" si="5"/>
        <v>83</v>
      </c>
      <c r="AD5582" s="8">
        <f t="shared" ref="AD5582:AE5582" si="5585">AC5582*AA5582</f>
        <v>83</v>
      </c>
      <c r="AE5582" s="8">
        <f t="shared" si="5585"/>
        <v>1826</v>
      </c>
      <c r="AF5582" s="1" t="s">
        <v>144</v>
      </c>
      <c r="AG5582" s="1">
        <v>0.97</v>
      </c>
      <c r="AH5582" s="1">
        <v>11.0</v>
      </c>
      <c r="AI5582" s="1">
        <v>78.0</v>
      </c>
      <c r="AJ5582" s="1">
        <v>8.0</v>
      </c>
      <c r="AK5582" s="1">
        <v>8.0</v>
      </c>
      <c r="AL5582" s="1">
        <v>8.0</v>
      </c>
      <c r="AM5582" s="1">
        <v>9.0</v>
      </c>
      <c r="AN5582" s="1">
        <v>10.0</v>
      </c>
      <c r="AO5582" s="1">
        <v>8.0</v>
      </c>
    </row>
    <row r="5583">
      <c r="A5583" s="2">
        <v>1.3861116E7</v>
      </c>
      <c r="B5583" s="1" t="s">
        <v>5040</v>
      </c>
      <c r="C5583" s="1">
        <v>2014.0</v>
      </c>
      <c r="D5583" s="3" t="s">
        <v>598</v>
      </c>
      <c r="E5583" s="14">
        <f t="shared" si="2"/>
        <v>4/3/2014</v>
      </c>
      <c r="F5583" s="15">
        <f t="shared" si="3"/>
        <v>2.41035675440767</v>
      </c>
      <c r="G5583" s="2">
        <v>2720061.0</v>
      </c>
      <c r="H5583" s="1" t="s">
        <v>46</v>
      </c>
      <c r="I5583" s="1" t="s">
        <v>5</v>
      </c>
      <c r="J5583" s="5" t="str">
        <f>VLOOKUP(I5583,city,2,FALSE)</f>
        <v>Amsterdam</v>
      </c>
      <c r="K5583" s="1" t="s">
        <v>6</v>
      </c>
      <c r="L5583" s="5"/>
      <c r="M5583" s="2" t="s">
        <v>1654</v>
      </c>
      <c r="N5583" s="1" t="s">
        <v>92</v>
      </c>
      <c r="O5583" s="1">
        <v>52.3628394621985</v>
      </c>
      <c r="P5583" s="1">
        <v>4.90453347320969</v>
      </c>
      <c r="Q5583" s="1" t="s">
        <v>95</v>
      </c>
      <c r="R5583" s="1" t="s">
        <v>138</v>
      </c>
      <c r="S5583" s="1">
        <v>2.0</v>
      </c>
      <c r="T5583" s="1">
        <v>1.0</v>
      </c>
      <c r="U5583" s="1">
        <v>1.0</v>
      </c>
      <c r="V5583" s="1">
        <v>1.0</v>
      </c>
      <c r="W5583" s="1" t="s">
        <v>318</v>
      </c>
      <c r="X5583" s="6">
        <v>49.0</v>
      </c>
      <c r="Y5583" s="1">
        <v>1.0</v>
      </c>
      <c r="Z5583" s="1">
        <v>24.0</v>
      </c>
      <c r="AA5583" s="1">
        <v>1.0</v>
      </c>
      <c r="AB5583" s="5">
        <f t="shared" si="4"/>
        <v>24</v>
      </c>
      <c r="AC5583" s="8">
        <f t="shared" si="5"/>
        <v>73</v>
      </c>
      <c r="AD5583" s="8">
        <f t="shared" ref="AD5583:AE5583" si="5586">AC5583*AA5583</f>
        <v>73</v>
      </c>
      <c r="AE5583" s="8">
        <f t="shared" si="5586"/>
        <v>1752</v>
      </c>
      <c r="AF5583" s="1" t="s">
        <v>144</v>
      </c>
      <c r="AG5583" s="1">
        <v>0.97</v>
      </c>
      <c r="AH5583" s="1">
        <v>12.0</v>
      </c>
      <c r="AI5583" s="1">
        <v>82.0</v>
      </c>
      <c r="AJ5583" s="1">
        <v>7.0</v>
      </c>
      <c r="AK5583" s="1">
        <v>8.0</v>
      </c>
      <c r="AL5583" s="1">
        <v>9.0</v>
      </c>
      <c r="AM5583" s="1">
        <v>10.0</v>
      </c>
      <c r="AN5583" s="1">
        <v>10.0</v>
      </c>
      <c r="AO5583" s="1">
        <v>9.0</v>
      </c>
    </row>
    <row r="5584">
      <c r="A5584" s="2">
        <v>1.3862E7</v>
      </c>
      <c r="B5584" s="1" t="s">
        <v>1080</v>
      </c>
      <c r="C5584" s="1">
        <v>2014.0</v>
      </c>
      <c r="D5584" s="3" t="s">
        <v>598</v>
      </c>
      <c r="E5584" s="14">
        <f t="shared" si="2"/>
        <v>4/3/2014</v>
      </c>
      <c r="F5584" s="15">
        <f t="shared" si="3"/>
        <v>2.41035675440767</v>
      </c>
      <c r="G5584" s="2">
        <v>2708863.0</v>
      </c>
      <c r="H5584" s="1" t="s">
        <v>79</v>
      </c>
      <c r="I5584" s="1" t="s">
        <v>5</v>
      </c>
      <c r="J5584" s="5" t="str">
        <f>VLOOKUP(I5584,city,2,FALSE)</f>
        <v>Amsterdam</v>
      </c>
      <c r="K5584" s="1" t="s">
        <v>6</v>
      </c>
      <c r="L5584" s="5"/>
      <c r="M5584" s="2">
        <v>1058.0</v>
      </c>
      <c r="N5584" s="1" t="s">
        <v>92</v>
      </c>
      <c r="O5584" s="1">
        <v>52.3646448507195</v>
      </c>
      <c r="P5584" s="1">
        <v>4.84869594298817</v>
      </c>
      <c r="Q5584" s="1" t="s">
        <v>95</v>
      </c>
      <c r="R5584" s="1" t="s">
        <v>97</v>
      </c>
      <c r="S5584" s="1">
        <v>8.0</v>
      </c>
      <c r="T5584" s="1">
        <v>1.0</v>
      </c>
      <c r="U5584" s="1">
        <v>3.0</v>
      </c>
      <c r="V5584" s="1">
        <v>7.0</v>
      </c>
      <c r="W5584" s="1" t="s">
        <v>98</v>
      </c>
      <c r="X5584" s="6">
        <v>195.0</v>
      </c>
      <c r="Y5584" s="1">
        <v>4.0</v>
      </c>
      <c r="Z5584" s="1">
        <v>45.0</v>
      </c>
      <c r="AA5584" s="1">
        <v>2.0</v>
      </c>
      <c r="AB5584" s="5">
        <f t="shared" si="4"/>
        <v>24</v>
      </c>
      <c r="AC5584" s="8">
        <f t="shared" si="5"/>
        <v>195</v>
      </c>
      <c r="AD5584" s="8">
        <f t="shared" ref="AD5584:AE5584" si="5587">AC5584*AA5584</f>
        <v>390</v>
      </c>
      <c r="AE5584" s="8">
        <f t="shared" si="5587"/>
        <v>9360</v>
      </c>
      <c r="AF5584" s="1" t="s">
        <v>141</v>
      </c>
      <c r="AG5584" s="1">
        <v>1.0</v>
      </c>
      <c r="AH5584" s="1">
        <v>12.0</v>
      </c>
      <c r="AI5584" s="1">
        <v>98.0</v>
      </c>
      <c r="AJ5584" s="1">
        <v>10.0</v>
      </c>
      <c r="AK5584" s="1">
        <v>10.0</v>
      </c>
      <c r="AL5584" s="1">
        <v>10.0</v>
      </c>
      <c r="AM5584" s="1">
        <v>10.0</v>
      </c>
      <c r="AN5584" s="1">
        <v>9.0</v>
      </c>
      <c r="AO5584" s="1">
        <v>9.0</v>
      </c>
    </row>
    <row r="5585">
      <c r="A5585" s="2">
        <v>1.3864111E7</v>
      </c>
      <c r="B5585" s="1" t="s">
        <v>5043</v>
      </c>
      <c r="C5585" s="1">
        <v>2014.0</v>
      </c>
      <c r="D5585" s="3" t="s">
        <v>598</v>
      </c>
      <c r="E5585" s="14">
        <f t="shared" si="2"/>
        <v>4/3/2014</v>
      </c>
      <c r="F5585" s="15">
        <f t="shared" si="3"/>
        <v>2.41035675440767</v>
      </c>
      <c r="G5585" s="2">
        <v>5431452.0</v>
      </c>
      <c r="H5585" s="1" t="s">
        <v>70</v>
      </c>
      <c r="I5585" s="1" t="s">
        <v>5</v>
      </c>
      <c r="J5585" s="5" t="str">
        <f>VLOOKUP(I5585,city,2,FALSE)</f>
        <v>Amsterdam</v>
      </c>
      <c r="K5585" s="1" t="s">
        <v>31</v>
      </c>
      <c r="L5585" s="5"/>
      <c r="M5585" s="2" t="s">
        <v>5044</v>
      </c>
      <c r="N5585" s="1" t="s">
        <v>92</v>
      </c>
      <c r="O5585" s="1">
        <v>52.3515956956047</v>
      </c>
      <c r="P5585" s="1">
        <v>4.89603844972449</v>
      </c>
      <c r="Q5585" s="1" t="s">
        <v>95</v>
      </c>
      <c r="R5585" s="1" t="s">
        <v>97</v>
      </c>
      <c r="S5585" s="1">
        <v>4.0</v>
      </c>
      <c r="T5585" s="1">
        <v>1.0</v>
      </c>
      <c r="U5585" s="1">
        <v>2.0</v>
      </c>
      <c r="V5585" s="1">
        <v>2.0</v>
      </c>
      <c r="W5585" s="1" t="s">
        <v>98</v>
      </c>
      <c r="X5585" s="6">
        <v>200.0</v>
      </c>
      <c r="Y5585" s="1">
        <v>3.0</v>
      </c>
      <c r="Z5585" s="1">
        <v>50.0</v>
      </c>
      <c r="AA5585" s="1">
        <v>1.0</v>
      </c>
      <c r="AB5585" s="5">
        <f t="shared" si="4"/>
        <v>0</v>
      </c>
      <c r="AC5585" s="8">
        <f t="shared" si="5"/>
        <v>200</v>
      </c>
      <c r="AD5585" s="8">
        <f t="shared" ref="AD5585:AE5585" si="5588">AC5585*AA5585</f>
        <v>200</v>
      </c>
      <c r="AE5585" s="8">
        <f t="shared" si="5588"/>
        <v>0</v>
      </c>
      <c r="AF5585" s="1" t="s">
        <v>144</v>
      </c>
      <c r="AG5585" s="1">
        <v>0.9</v>
      </c>
      <c r="AH5585" s="1">
        <v>0.0</v>
      </c>
    </row>
    <row r="5586">
      <c r="A5586" s="2">
        <v>1.3883468E7</v>
      </c>
      <c r="B5586" s="1" t="s">
        <v>444</v>
      </c>
      <c r="C5586" s="1">
        <v>2014.0</v>
      </c>
      <c r="D5586" s="3" t="s">
        <v>3203</v>
      </c>
      <c r="E5586" s="14">
        <f t="shared" si="2"/>
        <v>4/4/2014</v>
      </c>
      <c r="F5586" s="15">
        <f t="shared" si="3"/>
        <v>2.40761702838027</v>
      </c>
      <c r="G5586" s="2">
        <v>2799138.0</v>
      </c>
      <c r="H5586" s="1" t="s">
        <v>63</v>
      </c>
      <c r="I5586" s="1" t="s">
        <v>5</v>
      </c>
      <c r="J5586" s="5" t="str">
        <f>VLOOKUP(I5586,city,2,FALSE)</f>
        <v>Amsterdam</v>
      </c>
      <c r="K5586" s="1" t="s">
        <v>2441</v>
      </c>
      <c r="L5586" s="5"/>
      <c r="M5586" s="2" t="s">
        <v>4992</v>
      </c>
      <c r="N5586" s="1" t="s">
        <v>92</v>
      </c>
      <c r="O5586" s="1">
        <v>52.3783392444193</v>
      </c>
      <c r="P5586" s="1">
        <v>4.8944098180575</v>
      </c>
      <c r="Q5586" s="1" t="s">
        <v>95</v>
      </c>
      <c r="R5586" s="1" t="s">
        <v>97</v>
      </c>
      <c r="S5586" s="1">
        <v>3.0</v>
      </c>
      <c r="T5586" s="1">
        <v>1.0</v>
      </c>
      <c r="U5586" s="1">
        <v>1.0</v>
      </c>
      <c r="V5586" s="1">
        <v>1.0</v>
      </c>
      <c r="W5586" s="1" t="s">
        <v>98</v>
      </c>
      <c r="X5586" s="6">
        <v>210.0</v>
      </c>
      <c r="Y5586" s="1">
        <v>2.0</v>
      </c>
      <c r="Z5586" s="1">
        <v>75.0</v>
      </c>
      <c r="AA5586" s="1">
        <v>3.0</v>
      </c>
      <c r="AB5586" s="5">
        <f t="shared" si="4"/>
        <v>32</v>
      </c>
      <c r="AC5586" s="8">
        <f t="shared" si="5"/>
        <v>210</v>
      </c>
      <c r="AD5586" s="8">
        <f t="shared" ref="AD5586:AE5586" si="5589">AC5586*AA5586</f>
        <v>630</v>
      </c>
      <c r="AE5586" s="8">
        <f t="shared" si="5589"/>
        <v>20160</v>
      </c>
      <c r="AF5586" s="1" t="s">
        <v>144</v>
      </c>
      <c r="AG5586" s="1">
        <v>1.0</v>
      </c>
      <c r="AH5586" s="1">
        <v>16.0</v>
      </c>
      <c r="AI5586" s="1">
        <v>99.0</v>
      </c>
      <c r="AJ5586" s="1">
        <v>10.0</v>
      </c>
      <c r="AK5586" s="1">
        <v>10.0</v>
      </c>
      <c r="AL5586" s="1">
        <v>10.0</v>
      </c>
      <c r="AM5586" s="1">
        <v>10.0</v>
      </c>
      <c r="AN5586" s="1">
        <v>10.0</v>
      </c>
      <c r="AO5586" s="1">
        <v>10.0</v>
      </c>
    </row>
    <row r="5587">
      <c r="A5587" s="2">
        <v>1.3883881E7</v>
      </c>
      <c r="B5587" s="1" t="s">
        <v>5045</v>
      </c>
      <c r="C5587" s="1">
        <v>2014.0</v>
      </c>
      <c r="D5587" s="3" t="s">
        <v>3203</v>
      </c>
      <c r="E5587" s="14">
        <f t="shared" si="2"/>
        <v>4/4/2014</v>
      </c>
      <c r="F5587" s="15">
        <f t="shared" si="3"/>
        <v>2.40761702838027</v>
      </c>
      <c r="G5587" s="2">
        <v>2712937.0</v>
      </c>
      <c r="H5587" s="1" t="s">
        <v>67</v>
      </c>
      <c r="I5587" s="1" t="s">
        <v>5</v>
      </c>
      <c r="J5587" s="5" t="str">
        <f>VLOOKUP(I5587,city,2,FALSE)</f>
        <v>Amsterdam</v>
      </c>
      <c r="K5587" s="1" t="s">
        <v>6</v>
      </c>
      <c r="L5587" s="5"/>
      <c r="M5587" s="2" t="s">
        <v>5046</v>
      </c>
      <c r="N5587" s="1" t="s">
        <v>92</v>
      </c>
      <c r="O5587" s="1">
        <v>52.35337190911</v>
      </c>
      <c r="P5587" s="1">
        <v>4.87681267241225</v>
      </c>
      <c r="Q5587" s="1" t="s">
        <v>95</v>
      </c>
      <c r="R5587" s="1" t="s">
        <v>138</v>
      </c>
      <c r="S5587" s="1">
        <v>2.0</v>
      </c>
      <c r="T5587" s="1">
        <v>1.5</v>
      </c>
      <c r="U5587" s="1">
        <v>1.0</v>
      </c>
      <c r="V5587" s="1">
        <v>1.0</v>
      </c>
      <c r="W5587" s="1" t="s">
        <v>98</v>
      </c>
      <c r="X5587" s="6">
        <v>95.0</v>
      </c>
      <c r="Y5587" s="1">
        <v>1.0</v>
      </c>
      <c r="Z5587" s="1">
        <v>0.0</v>
      </c>
      <c r="AA5587" s="1">
        <v>2.0</v>
      </c>
      <c r="AB5587" s="5">
        <f t="shared" si="4"/>
        <v>54</v>
      </c>
      <c r="AC5587" s="8">
        <f t="shared" si="5"/>
        <v>95</v>
      </c>
      <c r="AD5587" s="8">
        <f t="shared" ref="AD5587:AE5587" si="5590">AC5587*AA5587</f>
        <v>190</v>
      </c>
      <c r="AE5587" s="8">
        <f t="shared" si="5590"/>
        <v>10260</v>
      </c>
      <c r="AF5587" s="1" t="s">
        <v>141</v>
      </c>
      <c r="AG5587" s="1">
        <v>1.0</v>
      </c>
      <c r="AH5587" s="1">
        <v>27.0</v>
      </c>
      <c r="AI5587" s="1">
        <v>98.0</v>
      </c>
      <c r="AJ5587" s="1">
        <v>10.0</v>
      </c>
      <c r="AK5587" s="1">
        <v>10.0</v>
      </c>
      <c r="AL5587" s="1">
        <v>10.0</v>
      </c>
      <c r="AM5587" s="1">
        <v>10.0</v>
      </c>
      <c r="AN5587" s="1">
        <v>10.0</v>
      </c>
      <c r="AO5587" s="1">
        <v>10.0</v>
      </c>
    </row>
    <row r="5588">
      <c r="A5588" s="2">
        <v>1.3895855E7</v>
      </c>
      <c r="B5588" s="1" t="s">
        <v>1481</v>
      </c>
      <c r="C5588" s="1">
        <v>2014.0</v>
      </c>
      <c r="D5588" s="3" t="s">
        <v>3203</v>
      </c>
      <c r="E5588" s="14">
        <f t="shared" si="2"/>
        <v>4/4/2014</v>
      </c>
      <c r="F5588" s="15">
        <f t="shared" si="3"/>
        <v>2.40761702838027</v>
      </c>
      <c r="G5588" s="2">
        <v>4872049.0</v>
      </c>
      <c r="H5588" s="1" t="s">
        <v>82</v>
      </c>
      <c r="I5588" s="1" t="s">
        <v>5</v>
      </c>
      <c r="J5588" s="5" t="str">
        <f>VLOOKUP(I5588,city,2,FALSE)</f>
        <v>Amsterdam</v>
      </c>
      <c r="K5588" s="1" t="s">
        <v>31</v>
      </c>
      <c r="L5588" s="5"/>
      <c r="M5588" s="2" t="s">
        <v>1176</v>
      </c>
      <c r="N5588" s="1" t="s">
        <v>92</v>
      </c>
      <c r="O5588" s="1">
        <v>52.3556986187483</v>
      </c>
      <c r="P5588" s="1">
        <v>4.90910145732647</v>
      </c>
      <c r="Q5588" s="1" t="s">
        <v>95</v>
      </c>
      <c r="R5588" s="1" t="s">
        <v>97</v>
      </c>
      <c r="S5588" s="1">
        <v>2.0</v>
      </c>
      <c r="T5588" s="1">
        <v>1.5</v>
      </c>
      <c r="U5588" s="1">
        <v>1.0</v>
      </c>
      <c r="V5588" s="1">
        <v>1.0</v>
      </c>
      <c r="W5588" s="1" t="s">
        <v>98</v>
      </c>
      <c r="X5588" s="6">
        <v>110.0</v>
      </c>
      <c r="Y5588" s="1">
        <v>2.0</v>
      </c>
      <c r="Z5588" s="1">
        <v>0.0</v>
      </c>
      <c r="AA5588" s="1">
        <v>1.0</v>
      </c>
      <c r="AB5588" s="5">
        <f t="shared" si="4"/>
        <v>6</v>
      </c>
      <c r="AC5588" s="8">
        <f t="shared" si="5"/>
        <v>110</v>
      </c>
      <c r="AD5588" s="8">
        <f t="shared" ref="AD5588:AE5588" si="5591">AC5588*AA5588</f>
        <v>110</v>
      </c>
      <c r="AE5588" s="8">
        <f t="shared" si="5591"/>
        <v>660</v>
      </c>
      <c r="AF5588" s="1" t="s">
        <v>141</v>
      </c>
      <c r="AG5588" s="1">
        <v>1.0</v>
      </c>
      <c r="AH5588" s="1">
        <v>3.0</v>
      </c>
      <c r="AI5588" s="1">
        <v>100.0</v>
      </c>
      <c r="AJ5588" s="1">
        <v>10.0</v>
      </c>
      <c r="AK5588" s="1">
        <v>10.0</v>
      </c>
      <c r="AL5588" s="1">
        <v>10.0</v>
      </c>
      <c r="AM5588" s="1">
        <v>10.0</v>
      </c>
      <c r="AN5588" s="1">
        <v>10.0</v>
      </c>
      <c r="AO5588" s="1">
        <v>10.0</v>
      </c>
    </row>
    <row r="5589">
      <c r="A5589" s="2">
        <v>1.3898701E7</v>
      </c>
      <c r="B5589" s="1" t="s">
        <v>1015</v>
      </c>
      <c r="C5589" s="1">
        <v>2014.0</v>
      </c>
      <c r="D5589" s="3" t="s">
        <v>3203</v>
      </c>
      <c r="E5589" s="14">
        <f t="shared" si="2"/>
        <v>4/4/2014</v>
      </c>
      <c r="F5589" s="15">
        <f t="shared" si="3"/>
        <v>2.40761702838027</v>
      </c>
      <c r="G5589" s="2">
        <v>3781479.0</v>
      </c>
      <c r="H5589" s="1" t="s">
        <v>67</v>
      </c>
      <c r="I5589" s="1" t="s">
        <v>5</v>
      </c>
      <c r="J5589" s="5" t="str">
        <f>VLOOKUP(I5589,city,2,FALSE)</f>
        <v>Amsterdam</v>
      </c>
      <c r="K5589" s="1" t="s">
        <v>6</v>
      </c>
      <c r="L5589" s="5"/>
      <c r="M5589" s="2">
        <v>1071.0</v>
      </c>
      <c r="N5589" s="1" t="s">
        <v>92</v>
      </c>
      <c r="O5589" s="1">
        <v>52.3547905549044</v>
      </c>
      <c r="P5589" s="1">
        <v>4.88399705043925</v>
      </c>
      <c r="Q5589" s="1" t="s">
        <v>95</v>
      </c>
      <c r="R5589" s="1" t="s">
        <v>97</v>
      </c>
      <c r="S5589" s="1">
        <v>2.0</v>
      </c>
      <c r="T5589" s="1">
        <v>1.0</v>
      </c>
      <c r="U5589" s="1">
        <v>1.0</v>
      </c>
      <c r="V5589" s="1">
        <v>1.0</v>
      </c>
      <c r="W5589" s="1" t="s">
        <v>98</v>
      </c>
      <c r="X5589" s="6">
        <v>178.0</v>
      </c>
      <c r="Y5589" s="1">
        <v>1.0</v>
      </c>
      <c r="Z5589" s="1">
        <v>0.0</v>
      </c>
      <c r="AA5589" s="1">
        <v>1.0</v>
      </c>
      <c r="AB5589" s="5">
        <f t="shared" si="4"/>
        <v>2</v>
      </c>
      <c r="AC5589" s="8">
        <f t="shared" si="5"/>
        <v>178</v>
      </c>
      <c r="AD5589" s="8">
        <f t="shared" ref="AD5589:AE5589" si="5592">AC5589*AA5589</f>
        <v>178</v>
      </c>
      <c r="AE5589" s="8">
        <f t="shared" si="5592"/>
        <v>356</v>
      </c>
      <c r="AF5589" s="1" t="s">
        <v>115</v>
      </c>
      <c r="AG5589" s="1">
        <v>0.92</v>
      </c>
      <c r="AH5589" s="1">
        <v>1.0</v>
      </c>
      <c r="AI5589" s="1">
        <v>100.0</v>
      </c>
      <c r="AJ5589" s="1">
        <v>10.0</v>
      </c>
      <c r="AK5589" s="1">
        <v>8.0</v>
      </c>
      <c r="AL5589" s="1">
        <v>10.0</v>
      </c>
      <c r="AM5589" s="1">
        <v>10.0</v>
      </c>
      <c r="AN5589" s="1">
        <v>10.0</v>
      </c>
      <c r="AO5589" s="1">
        <v>10.0</v>
      </c>
    </row>
    <row r="5590">
      <c r="A5590" s="2">
        <v>1.3912679E7</v>
      </c>
      <c r="B5590" s="1" t="s">
        <v>5047</v>
      </c>
      <c r="C5590" s="1">
        <v>2014.0</v>
      </c>
      <c r="D5590" s="3" t="s">
        <v>600</v>
      </c>
      <c r="E5590" s="14">
        <f t="shared" si="2"/>
        <v>4/5/2014</v>
      </c>
      <c r="F5590" s="15">
        <f t="shared" si="3"/>
        <v>2.40487730235287</v>
      </c>
      <c r="G5590" s="2">
        <v>5626926.0</v>
      </c>
      <c r="H5590" s="1" t="s">
        <v>46</v>
      </c>
      <c r="I5590" s="1" t="s">
        <v>5</v>
      </c>
      <c r="J5590" s="5" t="str">
        <f>VLOOKUP(I5590,city,2,FALSE)</f>
        <v>Amsterdam</v>
      </c>
      <c r="K5590" s="1" t="s">
        <v>31</v>
      </c>
      <c r="L5590" s="5"/>
      <c r="M5590" s="2" t="s">
        <v>226</v>
      </c>
      <c r="N5590" s="1" t="s">
        <v>92</v>
      </c>
      <c r="O5590" s="1">
        <v>52.3623413501601</v>
      </c>
      <c r="P5590" s="1">
        <v>4.88569506401951</v>
      </c>
      <c r="Q5590" s="1" t="s">
        <v>95</v>
      </c>
      <c r="R5590" s="1" t="s">
        <v>97</v>
      </c>
      <c r="S5590" s="1">
        <v>3.0</v>
      </c>
      <c r="T5590" s="1">
        <v>1.5</v>
      </c>
      <c r="U5590" s="1">
        <v>2.0</v>
      </c>
      <c r="V5590" s="1">
        <v>2.0</v>
      </c>
      <c r="W5590" s="1" t="s">
        <v>98</v>
      </c>
      <c r="X5590" s="6">
        <v>250.0</v>
      </c>
      <c r="Y5590" s="1">
        <v>3.0</v>
      </c>
      <c r="Z5590" s="1">
        <v>15.0</v>
      </c>
      <c r="AA5590" s="1">
        <v>1.0</v>
      </c>
      <c r="AB5590" s="5">
        <f t="shared" si="4"/>
        <v>0</v>
      </c>
      <c r="AC5590" s="8">
        <f t="shared" si="5"/>
        <v>250</v>
      </c>
      <c r="AD5590" s="8">
        <f t="shared" ref="AD5590:AE5590" si="5593">AC5590*AA5590</f>
        <v>250</v>
      </c>
      <c r="AE5590" s="8">
        <f t="shared" si="5593"/>
        <v>0</v>
      </c>
      <c r="AF5590" s="1" t="s">
        <v>115</v>
      </c>
      <c r="AG5590" s="1">
        <v>0.5</v>
      </c>
      <c r="AH5590" s="1">
        <v>0.0</v>
      </c>
    </row>
    <row r="5591">
      <c r="A5591" s="2">
        <v>1.3913508E7</v>
      </c>
      <c r="B5591" s="1" t="s">
        <v>349</v>
      </c>
      <c r="C5591" s="1">
        <v>2014.0</v>
      </c>
      <c r="D5591" s="3" t="s">
        <v>600</v>
      </c>
      <c r="E5591" s="14">
        <f t="shared" si="2"/>
        <v>4/5/2014</v>
      </c>
      <c r="F5591" s="15">
        <f t="shared" si="3"/>
        <v>2.40487730235287</v>
      </c>
      <c r="G5591" s="2">
        <v>3091046.0</v>
      </c>
      <c r="H5591" s="1" t="s">
        <v>46</v>
      </c>
      <c r="I5591" s="1" t="s">
        <v>5</v>
      </c>
      <c r="J5591" s="5" t="str">
        <f>VLOOKUP(I5591,city,2,FALSE)</f>
        <v>Amsterdam</v>
      </c>
      <c r="K5591" s="1" t="s">
        <v>6</v>
      </c>
      <c r="L5591" s="5"/>
      <c r="M5591" s="2" t="s">
        <v>2657</v>
      </c>
      <c r="N5591" s="1" t="s">
        <v>92</v>
      </c>
      <c r="O5591" s="1">
        <v>52.3602137941585</v>
      </c>
      <c r="P5591" s="1">
        <v>4.90090361480923</v>
      </c>
      <c r="Q5591" s="1" t="s">
        <v>154</v>
      </c>
      <c r="R5591" s="1" t="s">
        <v>97</v>
      </c>
      <c r="S5591" s="1">
        <v>2.0</v>
      </c>
      <c r="T5591" s="1">
        <v>1.0</v>
      </c>
      <c r="U5591" s="1">
        <v>1.0</v>
      </c>
      <c r="V5591" s="1">
        <v>1.0</v>
      </c>
      <c r="W5591" s="1" t="s">
        <v>98</v>
      </c>
      <c r="X5591" s="6">
        <v>130.0</v>
      </c>
      <c r="Y5591" s="1">
        <v>1.0</v>
      </c>
      <c r="Z5591" s="1">
        <v>0.0</v>
      </c>
      <c r="AA5591" s="1">
        <v>4.0</v>
      </c>
      <c r="AB5591" s="5">
        <f t="shared" si="4"/>
        <v>40</v>
      </c>
      <c r="AC5591" s="8">
        <f t="shared" si="5"/>
        <v>130</v>
      </c>
      <c r="AD5591" s="8">
        <f t="shared" ref="AD5591:AE5591" si="5594">AC5591*AA5591</f>
        <v>520</v>
      </c>
      <c r="AE5591" s="8">
        <f t="shared" si="5594"/>
        <v>20800</v>
      </c>
      <c r="AF5591" s="1" t="s">
        <v>144</v>
      </c>
      <c r="AG5591" s="1">
        <v>1.0</v>
      </c>
      <c r="AH5591" s="1">
        <v>20.0</v>
      </c>
      <c r="AI5591" s="1">
        <v>99.0</v>
      </c>
      <c r="AJ5591" s="1">
        <v>10.0</v>
      </c>
      <c r="AK5591" s="1">
        <v>10.0</v>
      </c>
      <c r="AL5591" s="1">
        <v>10.0</v>
      </c>
      <c r="AM5591" s="1">
        <v>10.0</v>
      </c>
      <c r="AN5591" s="1">
        <v>10.0</v>
      </c>
      <c r="AO5591" s="1">
        <v>10.0</v>
      </c>
    </row>
    <row r="5592">
      <c r="A5592" s="2">
        <v>1.3917903E7</v>
      </c>
      <c r="B5592" s="1" t="s">
        <v>674</v>
      </c>
      <c r="C5592" s="1">
        <v>2014.0</v>
      </c>
      <c r="D5592" s="3" t="s">
        <v>600</v>
      </c>
      <c r="E5592" s="14">
        <f t="shared" si="2"/>
        <v>4/5/2014</v>
      </c>
      <c r="F5592" s="15">
        <f t="shared" si="3"/>
        <v>2.40487730235287</v>
      </c>
      <c r="G5592" s="2">
        <v>2719727.0</v>
      </c>
      <c r="H5592" s="1" t="s">
        <v>65</v>
      </c>
      <c r="I5592" s="1" t="s">
        <v>5</v>
      </c>
      <c r="J5592" s="5" t="str">
        <f>VLOOKUP(I5592,city,2,FALSE)</f>
        <v>Amsterdam</v>
      </c>
      <c r="K5592" s="1" t="s">
        <v>6</v>
      </c>
      <c r="L5592" s="5"/>
      <c r="M5592" s="2">
        <v>1055.0</v>
      </c>
      <c r="N5592" s="1" t="s">
        <v>92</v>
      </c>
      <c r="O5592" s="1">
        <v>52.3773456879119</v>
      </c>
      <c r="P5592" s="1">
        <v>4.85387788080391</v>
      </c>
      <c r="Q5592" s="1" t="s">
        <v>95</v>
      </c>
      <c r="R5592" s="1" t="s">
        <v>97</v>
      </c>
      <c r="S5592" s="1">
        <v>2.0</v>
      </c>
      <c r="T5592" s="1">
        <v>1.0</v>
      </c>
      <c r="U5592" s="1">
        <v>1.0</v>
      </c>
      <c r="V5592" s="1">
        <v>1.0</v>
      </c>
      <c r="W5592" s="1" t="s">
        <v>98</v>
      </c>
      <c r="X5592" s="6">
        <v>75.0</v>
      </c>
      <c r="Y5592" s="1">
        <v>1.0</v>
      </c>
      <c r="Z5592" s="1">
        <v>0.0</v>
      </c>
      <c r="AA5592" s="1">
        <v>1.0</v>
      </c>
      <c r="AB5592" s="5">
        <f t="shared" si="4"/>
        <v>8</v>
      </c>
      <c r="AC5592" s="8">
        <f t="shared" si="5"/>
        <v>75</v>
      </c>
      <c r="AD5592" s="8">
        <f t="shared" ref="AD5592:AE5592" si="5595">AC5592*AA5592</f>
        <v>75</v>
      </c>
      <c r="AE5592" s="8">
        <f t="shared" si="5595"/>
        <v>600</v>
      </c>
      <c r="AF5592" s="1" t="s">
        <v>115</v>
      </c>
      <c r="AG5592" s="1">
        <v>0.86</v>
      </c>
      <c r="AH5592" s="1">
        <v>4.0</v>
      </c>
      <c r="AI5592" s="1">
        <v>100.0</v>
      </c>
      <c r="AJ5592" s="1">
        <v>10.0</v>
      </c>
      <c r="AK5592" s="1">
        <v>10.0</v>
      </c>
      <c r="AL5592" s="1">
        <v>10.0</v>
      </c>
      <c r="AM5592" s="1">
        <v>10.0</v>
      </c>
      <c r="AN5592" s="1">
        <v>9.0</v>
      </c>
      <c r="AO5592" s="1">
        <v>10.0</v>
      </c>
    </row>
    <row r="5593">
      <c r="A5593" s="2">
        <v>1.392392E7</v>
      </c>
      <c r="B5593" s="1" t="s">
        <v>5048</v>
      </c>
      <c r="C5593" s="1">
        <v>2014.0</v>
      </c>
      <c r="D5593" s="3" t="s">
        <v>600</v>
      </c>
      <c r="E5593" s="14">
        <f t="shared" si="2"/>
        <v>4/5/2014</v>
      </c>
      <c r="F5593" s="15">
        <f t="shared" si="3"/>
        <v>2.40487730235287</v>
      </c>
      <c r="G5593" s="2">
        <v>3018015.0</v>
      </c>
      <c r="H5593" s="1" t="s">
        <v>46</v>
      </c>
      <c r="I5593" s="1" t="s">
        <v>5</v>
      </c>
      <c r="J5593" s="5" t="str">
        <f>VLOOKUP(I5593,city,2,FALSE)</f>
        <v>Amsterdam</v>
      </c>
      <c r="K5593" s="1" t="s">
        <v>6</v>
      </c>
      <c r="L5593" s="5"/>
      <c r="M5593" s="2" t="s">
        <v>5049</v>
      </c>
      <c r="N5593" s="1" t="s">
        <v>92</v>
      </c>
      <c r="O5593" s="1">
        <v>52.364961410296</v>
      </c>
      <c r="P5593" s="1">
        <v>4.87939612689131</v>
      </c>
      <c r="Q5593" s="1" t="s">
        <v>95</v>
      </c>
      <c r="R5593" s="1" t="s">
        <v>97</v>
      </c>
      <c r="S5593" s="1">
        <v>4.0</v>
      </c>
      <c r="T5593" s="1">
        <v>2.0</v>
      </c>
      <c r="U5593" s="1">
        <v>3.0</v>
      </c>
      <c r="V5593" s="1">
        <v>3.0</v>
      </c>
      <c r="W5593" s="1" t="s">
        <v>98</v>
      </c>
      <c r="X5593" s="6">
        <v>200.0</v>
      </c>
      <c r="Y5593" s="1">
        <v>1.0</v>
      </c>
      <c r="Z5593" s="1">
        <v>0.0</v>
      </c>
      <c r="AA5593" s="1">
        <v>1.0</v>
      </c>
      <c r="AB5593" s="5">
        <f t="shared" si="4"/>
        <v>2</v>
      </c>
      <c r="AC5593" s="8">
        <f t="shared" si="5"/>
        <v>200</v>
      </c>
      <c r="AD5593" s="8">
        <f t="shared" ref="AD5593:AE5593" si="5596">AC5593*AA5593</f>
        <v>200</v>
      </c>
      <c r="AE5593" s="8">
        <f t="shared" si="5596"/>
        <v>400</v>
      </c>
      <c r="AF5593" s="1" t="s">
        <v>115</v>
      </c>
      <c r="AG5593" s="1">
        <v>0.57</v>
      </c>
      <c r="AH5593" s="1">
        <v>1.0</v>
      </c>
      <c r="AI5593" s="1">
        <v>100.0</v>
      </c>
      <c r="AJ5593" s="1">
        <v>10.0</v>
      </c>
      <c r="AK5593" s="1">
        <v>10.0</v>
      </c>
      <c r="AL5593" s="1">
        <v>10.0</v>
      </c>
      <c r="AM5593" s="1">
        <v>10.0</v>
      </c>
      <c r="AN5593" s="1">
        <v>10.0</v>
      </c>
      <c r="AO5593" s="1">
        <v>10.0</v>
      </c>
    </row>
    <row r="5594">
      <c r="A5594" s="2">
        <v>1.3929525E7</v>
      </c>
      <c r="B5594" s="1" t="s">
        <v>556</v>
      </c>
      <c r="C5594" s="1">
        <v>2014.0</v>
      </c>
      <c r="D5594" s="3" t="s">
        <v>600</v>
      </c>
      <c r="E5594" s="14">
        <f t="shared" si="2"/>
        <v>4/5/2014</v>
      </c>
      <c r="F5594" s="15">
        <f t="shared" si="3"/>
        <v>2.40487730235287</v>
      </c>
      <c r="G5594" s="2">
        <v>2722090.0</v>
      </c>
      <c r="H5594" s="1" t="s">
        <v>7</v>
      </c>
      <c r="I5594" s="1" t="s">
        <v>5</v>
      </c>
      <c r="J5594" s="5" t="str">
        <f>VLOOKUP(I5594,city,2,FALSE)</f>
        <v>Amsterdam</v>
      </c>
      <c r="K5594" s="1" t="s">
        <v>6</v>
      </c>
      <c r="L5594" s="5"/>
      <c r="M5594" s="2" t="s">
        <v>5050</v>
      </c>
      <c r="N5594" s="1" t="s">
        <v>92</v>
      </c>
      <c r="O5594" s="1">
        <v>52.3814435415455</v>
      </c>
      <c r="P5594" s="1">
        <v>4.87903278060292</v>
      </c>
      <c r="Q5594" s="1" t="s">
        <v>154</v>
      </c>
      <c r="R5594" s="1" t="s">
        <v>97</v>
      </c>
      <c r="S5594" s="1">
        <v>7.0</v>
      </c>
      <c r="T5594" s="1">
        <v>3.0</v>
      </c>
      <c r="U5594" s="1">
        <v>3.0</v>
      </c>
      <c r="V5594" s="1">
        <v>7.0</v>
      </c>
      <c r="W5594" s="1" t="s">
        <v>98</v>
      </c>
      <c r="X5594" s="6">
        <v>250.0</v>
      </c>
      <c r="Y5594" s="1">
        <v>4.0</v>
      </c>
      <c r="Z5594" s="1">
        <v>15.0</v>
      </c>
      <c r="AA5594" s="1">
        <v>3.0</v>
      </c>
      <c r="AB5594" s="5">
        <f t="shared" si="4"/>
        <v>8</v>
      </c>
      <c r="AC5594" s="8">
        <f t="shared" si="5"/>
        <v>250</v>
      </c>
      <c r="AD5594" s="8">
        <f t="shared" ref="AD5594:AE5594" si="5597">AC5594*AA5594</f>
        <v>750</v>
      </c>
      <c r="AE5594" s="8">
        <f t="shared" si="5597"/>
        <v>6000</v>
      </c>
      <c r="AF5594" s="1" t="s">
        <v>144</v>
      </c>
      <c r="AG5594" s="1">
        <v>0.9</v>
      </c>
      <c r="AH5594" s="1">
        <v>4.0</v>
      </c>
      <c r="AI5594" s="1">
        <v>100.0</v>
      </c>
      <c r="AJ5594" s="1">
        <v>10.0</v>
      </c>
      <c r="AK5594" s="1">
        <v>10.0</v>
      </c>
      <c r="AL5594" s="1">
        <v>10.0</v>
      </c>
      <c r="AM5594" s="1">
        <v>10.0</v>
      </c>
      <c r="AN5594" s="1">
        <v>10.0</v>
      </c>
      <c r="AO5594" s="1">
        <v>10.0</v>
      </c>
    </row>
    <row r="5595">
      <c r="A5595" s="2">
        <v>1.3942046E7</v>
      </c>
      <c r="B5595" s="1" t="s">
        <v>5051</v>
      </c>
      <c r="C5595" s="1">
        <v>2014.0</v>
      </c>
      <c r="D5595" s="3" t="s">
        <v>602</v>
      </c>
      <c r="E5595" s="14">
        <f t="shared" si="2"/>
        <v>4/6/2014</v>
      </c>
      <c r="F5595" s="15">
        <f t="shared" si="3"/>
        <v>2.40213757632547</v>
      </c>
      <c r="G5595" s="2">
        <v>3384508.0</v>
      </c>
      <c r="H5595" s="1" t="s">
        <v>67</v>
      </c>
      <c r="I5595" s="1" t="s">
        <v>5</v>
      </c>
      <c r="J5595" s="5" t="str">
        <f>VLOOKUP(I5595,city,2,FALSE)</f>
        <v>Amsterdam</v>
      </c>
      <c r="K5595" s="1" t="s">
        <v>6</v>
      </c>
      <c r="L5595" s="5"/>
      <c r="M5595" s="2" t="s">
        <v>5052</v>
      </c>
      <c r="N5595" s="1" t="s">
        <v>92</v>
      </c>
      <c r="O5595" s="1">
        <v>52.3544189116354</v>
      </c>
      <c r="P5595" s="1">
        <v>4.87340016800019</v>
      </c>
      <c r="Q5595" s="1" t="s">
        <v>95</v>
      </c>
      <c r="R5595" s="1" t="s">
        <v>97</v>
      </c>
      <c r="S5595" s="1">
        <v>4.0</v>
      </c>
      <c r="T5595" s="1">
        <v>1.0</v>
      </c>
      <c r="U5595" s="1">
        <v>2.0</v>
      </c>
      <c r="V5595" s="1">
        <v>4.0</v>
      </c>
      <c r="W5595" s="1" t="s">
        <v>98</v>
      </c>
      <c r="X5595" s="6">
        <v>350.0</v>
      </c>
      <c r="Y5595" s="1">
        <v>1.0</v>
      </c>
      <c r="Z5595" s="1">
        <v>35.0</v>
      </c>
      <c r="AA5595" s="1">
        <v>3.0</v>
      </c>
      <c r="AB5595" s="5">
        <f t="shared" si="4"/>
        <v>2</v>
      </c>
      <c r="AC5595" s="8">
        <f t="shared" si="5"/>
        <v>385</v>
      </c>
      <c r="AD5595" s="8">
        <f t="shared" ref="AD5595:AE5595" si="5598">AC5595*AA5595</f>
        <v>1155</v>
      </c>
      <c r="AE5595" s="8">
        <f t="shared" si="5598"/>
        <v>2310</v>
      </c>
      <c r="AF5595" s="1" t="s">
        <v>144</v>
      </c>
      <c r="AG5595" s="1">
        <v>1.0</v>
      </c>
      <c r="AH5595" s="1">
        <v>1.0</v>
      </c>
      <c r="AI5595" s="1">
        <v>80.0</v>
      </c>
      <c r="AJ5595" s="1">
        <v>10.0</v>
      </c>
      <c r="AK5595" s="1">
        <v>10.0</v>
      </c>
      <c r="AL5595" s="1">
        <v>10.0</v>
      </c>
      <c r="AM5595" s="1">
        <v>10.0</v>
      </c>
      <c r="AN5595" s="1">
        <v>10.0</v>
      </c>
      <c r="AO5595" s="1">
        <v>8.0</v>
      </c>
    </row>
    <row r="5596">
      <c r="A5596" s="2">
        <v>1.3944172E7</v>
      </c>
      <c r="B5596" s="1" t="s">
        <v>5053</v>
      </c>
      <c r="C5596" s="1">
        <v>2014.0</v>
      </c>
      <c r="D5596" s="3" t="s">
        <v>602</v>
      </c>
      <c r="E5596" s="14">
        <f t="shared" si="2"/>
        <v>4/6/2014</v>
      </c>
      <c r="F5596" s="15">
        <f t="shared" si="3"/>
        <v>2.40213757632547</v>
      </c>
      <c r="G5596" s="2">
        <v>3650382.0</v>
      </c>
      <c r="H5596" s="1" t="s">
        <v>82</v>
      </c>
      <c r="I5596" s="1" t="s">
        <v>5</v>
      </c>
      <c r="J5596" s="5" t="str">
        <f>VLOOKUP(I5596,city,2,FALSE)</f>
        <v>Amsterdam</v>
      </c>
      <c r="K5596" s="1" t="s">
        <v>6</v>
      </c>
      <c r="L5596" s="5"/>
      <c r="M5596" s="2" t="s">
        <v>2516</v>
      </c>
      <c r="N5596" s="1" t="s">
        <v>92</v>
      </c>
      <c r="O5596" s="1">
        <v>52.3561321697117</v>
      </c>
      <c r="P5596" s="1">
        <v>4.90820607410878</v>
      </c>
      <c r="Q5596" s="1" t="s">
        <v>95</v>
      </c>
      <c r="R5596" s="1" t="s">
        <v>97</v>
      </c>
      <c r="S5596" s="1">
        <v>2.0</v>
      </c>
      <c r="T5596" s="1">
        <v>1.5</v>
      </c>
      <c r="U5596" s="1">
        <v>1.0</v>
      </c>
      <c r="V5596" s="1">
        <v>1.0</v>
      </c>
      <c r="W5596" s="1" t="s">
        <v>98</v>
      </c>
      <c r="X5596" s="6">
        <v>119.0</v>
      </c>
      <c r="Y5596" s="1">
        <v>2.0</v>
      </c>
      <c r="Z5596" s="1">
        <v>30.0</v>
      </c>
      <c r="AA5596" s="1">
        <v>1.0</v>
      </c>
      <c r="AB5596" s="5">
        <f t="shared" si="4"/>
        <v>10</v>
      </c>
      <c r="AC5596" s="8">
        <f t="shared" si="5"/>
        <v>119</v>
      </c>
      <c r="AD5596" s="8">
        <f t="shared" ref="AD5596:AE5596" si="5599">AC5596*AA5596</f>
        <v>119</v>
      </c>
      <c r="AE5596" s="8">
        <f t="shared" si="5599"/>
        <v>1190</v>
      </c>
      <c r="AF5596" s="1" t="s">
        <v>144</v>
      </c>
      <c r="AG5596" s="1">
        <v>1.0</v>
      </c>
      <c r="AH5596" s="1">
        <v>5.0</v>
      </c>
      <c r="AI5596" s="1">
        <v>96.0</v>
      </c>
      <c r="AJ5596" s="1">
        <v>10.0</v>
      </c>
      <c r="AK5596" s="1">
        <v>9.0</v>
      </c>
      <c r="AL5596" s="1">
        <v>10.0</v>
      </c>
      <c r="AM5596" s="1">
        <v>10.0</v>
      </c>
      <c r="AN5596" s="1">
        <v>10.0</v>
      </c>
      <c r="AO5596" s="1">
        <v>8.0</v>
      </c>
    </row>
    <row r="5597">
      <c r="A5597" s="2">
        <v>1.3947302E7</v>
      </c>
      <c r="B5597" s="1" t="s">
        <v>2325</v>
      </c>
      <c r="C5597" s="1">
        <v>2014.0</v>
      </c>
      <c r="D5597" s="3" t="s">
        <v>602</v>
      </c>
      <c r="E5597" s="14">
        <f t="shared" si="2"/>
        <v>4/6/2014</v>
      </c>
      <c r="F5597" s="15">
        <f t="shared" si="3"/>
        <v>2.40213757632547</v>
      </c>
      <c r="G5597" s="2">
        <v>5400635.0</v>
      </c>
      <c r="H5597" s="1" t="s">
        <v>70</v>
      </c>
      <c r="I5597" s="1" t="s">
        <v>5</v>
      </c>
      <c r="J5597" s="5" t="str">
        <f>VLOOKUP(I5597,city,2,FALSE)</f>
        <v>Amsterdam</v>
      </c>
      <c r="K5597" s="1" t="s">
        <v>31</v>
      </c>
      <c r="L5597" s="5"/>
      <c r="M5597" s="2" t="s">
        <v>5054</v>
      </c>
      <c r="N5597" s="1" t="s">
        <v>92</v>
      </c>
      <c r="O5597" s="1">
        <v>52.3520780443875</v>
      </c>
      <c r="P5597" s="1">
        <v>4.88784159221251</v>
      </c>
      <c r="Q5597" s="1" t="s">
        <v>95</v>
      </c>
      <c r="R5597" s="1" t="s">
        <v>97</v>
      </c>
      <c r="S5597" s="1">
        <v>2.0</v>
      </c>
      <c r="T5597" s="1">
        <v>1.0</v>
      </c>
      <c r="U5597" s="1">
        <v>1.0</v>
      </c>
      <c r="V5597" s="1">
        <v>1.0</v>
      </c>
      <c r="W5597" s="1" t="s">
        <v>98</v>
      </c>
      <c r="X5597" s="6">
        <v>90.0</v>
      </c>
      <c r="Y5597" s="1">
        <v>2.0</v>
      </c>
      <c r="Z5597" s="1">
        <v>35.0</v>
      </c>
      <c r="AA5597" s="1">
        <v>4.0</v>
      </c>
      <c r="AB5597" s="5">
        <f t="shared" si="4"/>
        <v>0</v>
      </c>
      <c r="AC5597" s="8">
        <f t="shared" si="5"/>
        <v>90</v>
      </c>
      <c r="AD5597" s="8">
        <f t="shared" ref="AD5597:AE5597" si="5600">AC5597*AA5597</f>
        <v>360</v>
      </c>
      <c r="AE5597" s="8">
        <f t="shared" si="5600"/>
        <v>0</v>
      </c>
      <c r="AF5597" s="1" t="s">
        <v>115</v>
      </c>
      <c r="AG5597" s="1">
        <v>1.0</v>
      </c>
      <c r="AH5597" s="1">
        <v>0.0</v>
      </c>
    </row>
    <row r="5598">
      <c r="A5598" s="2">
        <v>1.3948045E7</v>
      </c>
      <c r="B5598" s="1" t="s">
        <v>1438</v>
      </c>
      <c r="C5598" s="1">
        <v>2014.0</v>
      </c>
      <c r="D5598" s="3" t="s">
        <v>602</v>
      </c>
      <c r="E5598" s="14">
        <f t="shared" si="2"/>
        <v>4/6/2014</v>
      </c>
      <c r="F5598" s="15">
        <f t="shared" si="3"/>
        <v>2.40213757632547</v>
      </c>
      <c r="G5598" s="2">
        <v>2725638.0</v>
      </c>
      <c r="H5598" s="1" t="s">
        <v>65</v>
      </c>
      <c r="I5598" s="1" t="s">
        <v>5</v>
      </c>
      <c r="J5598" s="5" t="str">
        <f>VLOOKUP(I5598,city,2,FALSE)</f>
        <v>Amsterdam</v>
      </c>
      <c r="K5598" s="1" t="s">
        <v>6</v>
      </c>
      <c r="L5598" s="5"/>
      <c r="M5598" s="2">
        <v>1056.0</v>
      </c>
      <c r="N5598" s="1" t="s">
        <v>92</v>
      </c>
      <c r="O5598" s="1">
        <v>52.3724326908947</v>
      </c>
      <c r="P5598" s="1">
        <v>4.84693708811684</v>
      </c>
      <c r="Q5598" s="1" t="s">
        <v>95</v>
      </c>
      <c r="R5598" s="1" t="s">
        <v>97</v>
      </c>
      <c r="S5598" s="1">
        <v>3.0</v>
      </c>
      <c r="T5598" s="1">
        <v>1.0</v>
      </c>
      <c r="U5598" s="1">
        <v>2.0</v>
      </c>
      <c r="V5598" s="1">
        <v>2.0</v>
      </c>
      <c r="W5598" s="1" t="s">
        <v>98</v>
      </c>
      <c r="X5598" s="6">
        <v>105.0</v>
      </c>
      <c r="Y5598" s="1">
        <v>2.0</v>
      </c>
      <c r="Z5598" s="1">
        <v>25.0</v>
      </c>
      <c r="AA5598" s="1">
        <v>2.0</v>
      </c>
      <c r="AB5598" s="5">
        <f t="shared" si="4"/>
        <v>24</v>
      </c>
      <c r="AC5598" s="8">
        <f t="shared" si="5"/>
        <v>105</v>
      </c>
      <c r="AD5598" s="8">
        <f t="shared" ref="AD5598:AE5598" si="5601">AC5598*AA5598</f>
        <v>210</v>
      </c>
      <c r="AE5598" s="8">
        <f t="shared" si="5601"/>
        <v>5040</v>
      </c>
      <c r="AF5598" s="1" t="s">
        <v>144</v>
      </c>
      <c r="AG5598" s="1">
        <v>1.0</v>
      </c>
      <c r="AH5598" s="1">
        <v>12.0</v>
      </c>
      <c r="AI5598" s="1">
        <v>100.0</v>
      </c>
      <c r="AJ5598" s="1">
        <v>10.0</v>
      </c>
      <c r="AK5598" s="1">
        <v>10.0</v>
      </c>
      <c r="AL5598" s="1">
        <v>10.0</v>
      </c>
      <c r="AM5598" s="1">
        <v>10.0</v>
      </c>
      <c r="AN5598" s="1">
        <v>9.0</v>
      </c>
      <c r="AO5598" s="1">
        <v>10.0</v>
      </c>
    </row>
    <row r="5599">
      <c r="A5599" s="2">
        <v>1.3948246E7</v>
      </c>
      <c r="B5599" s="1" t="s">
        <v>5055</v>
      </c>
      <c r="C5599" s="1">
        <v>2014.0</v>
      </c>
      <c r="D5599" s="3" t="s">
        <v>602</v>
      </c>
      <c r="E5599" s="14">
        <f t="shared" si="2"/>
        <v>4/6/2014</v>
      </c>
      <c r="F5599" s="15">
        <f t="shared" si="3"/>
        <v>2.40213757632547</v>
      </c>
      <c r="G5599" s="2">
        <v>2725613.0</v>
      </c>
      <c r="H5599" s="1" t="s">
        <v>7</v>
      </c>
      <c r="I5599" s="1" t="s">
        <v>5</v>
      </c>
      <c r="J5599" s="5" t="str">
        <f>VLOOKUP(I5599,city,2,FALSE)</f>
        <v>Amsterdam</v>
      </c>
      <c r="K5599" s="1" t="s">
        <v>6</v>
      </c>
      <c r="L5599" s="5"/>
      <c r="M5599" s="2">
        <v>1051.0</v>
      </c>
      <c r="N5599" s="1" t="s">
        <v>92</v>
      </c>
      <c r="O5599" s="1">
        <v>52.3828919479659</v>
      </c>
      <c r="P5599" s="1">
        <v>4.87393344694276</v>
      </c>
      <c r="Q5599" s="1" t="s">
        <v>95</v>
      </c>
      <c r="R5599" s="1" t="s">
        <v>97</v>
      </c>
      <c r="S5599" s="1">
        <v>3.0</v>
      </c>
      <c r="T5599" s="1">
        <v>1.0</v>
      </c>
      <c r="U5599" s="1">
        <v>1.0</v>
      </c>
      <c r="V5599" s="1">
        <v>3.0</v>
      </c>
      <c r="W5599" s="1" t="s">
        <v>98</v>
      </c>
      <c r="X5599" s="6">
        <v>90.0</v>
      </c>
      <c r="Y5599" s="1">
        <v>2.0</v>
      </c>
      <c r="Z5599" s="1">
        <v>30.0</v>
      </c>
      <c r="AA5599" s="1">
        <v>3.0</v>
      </c>
      <c r="AB5599" s="5">
        <f t="shared" si="4"/>
        <v>14</v>
      </c>
      <c r="AC5599" s="8">
        <f t="shared" si="5"/>
        <v>90</v>
      </c>
      <c r="AD5599" s="8">
        <f t="shared" ref="AD5599:AE5599" si="5602">AC5599*AA5599</f>
        <v>270</v>
      </c>
      <c r="AE5599" s="8">
        <f t="shared" si="5602"/>
        <v>3780</v>
      </c>
      <c r="AF5599" s="1" t="s">
        <v>159</v>
      </c>
      <c r="AG5599" s="1" t="s">
        <v>159</v>
      </c>
      <c r="AH5599" s="1">
        <v>7.0</v>
      </c>
      <c r="AI5599" s="1">
        <v>91.0</v>
      </c>
      <c r="AJ5599" s="1">
        <v>10.0</v>
      </c>
      <c r="AK5599" s="1">
        <v>10.0</v>
      </c>
      <c r="AL5599" s="1">
        <v>10.0</v>
      </c>
      <c r="AM5599" s="1">
        <v>10.0</v>
      </c>
      <c r="AN5599" s="1">
        <v>9.0</v>
      </c>
      <c r="AO5599" s="1">
        <v>9.0</v>
      </c>
    </row>
    <row r="5600">
      <c r="A5600" s="2">
        <v>1.3949901E7</v>
      </c>
      <c r="B5600" s="1" t="s">
        <v>5056</v>
      </c>
      <c r="C5600" s="1">
        <v>2014.0</v>
      </c>
      <c r="D5600" s="3" t="s">
        <v>602</v>
      </c>
      <c r="E5600" s="14">
        <f t="shared" si="2"/>
        <v>4/6/2014</v>
      </c>
      <c r="F5600" s="15">
        <f t="shared" si="3"/>
        <v>2.40213757632547</v>
      </c>
      <c r="G5600" s="2">
        <v>1643260.0</v>
      </c>
      <c r="H5600" s="1" t="s">
        <v>116</v>
      </c>
      <c r="I5600" s="1" t="s">
        <v>5</v>
      </c>
      <c r="J5600" s="5" t="str">
        <f>VLOOKUP(I5600,city,2,FALSE)</f>
        <v>Amsterdam</v>
      </c>
      <c r="K5600" s="1" t="s">
        <v>6</v>
      </c>
      <c r="L5600" s="5"/>
      <c r="M5600" s="2" t="s">
        <v>5057</v>
      </c>
      <c r="N5600" s="1" t="s">
        <v>92</v>
      </c>
      <c r="O5600" s="1">
        <v>52.4104120870245</v>
      </c>
      <c r="P5600" s="1">
        <v>4.89687373526159</v>
      </c>
      <c r="Q5600" s="1" t="s">
        <v>95</v>
      </c>
      <c r="R5600" s="1" t="s">
        <v>97</v>
      </c>
      <c r="S5600" s="1">
        <v>2.0</v>
      </c>
      <c r="T5600" s="1">
        <v>1.0</v>
      </c>
      <c r="U5600" s="1">
        <v>1.0</v>
      </c>
      <c r="V5600" s="1">
        <v>1.0</v>
      </c>
      <c r="W5600" s="1" t="s">
        <v>98</v>
      </c>
      <c r="X5600" s="6">
        <v>150.0</v>
      </c>
      <c r="Y5600" s="1">
        <v>2.0</v>
      </c>
      <c r="Z5600" s="1">
        <v>35.0</v>
      </c>
      <c r="AA5600" s="1">
        <v>2.0</v>
      </c>
      <c r="AB5600" s="5">
        <f t="shared" si="4"/>
        <v>14</v>
      </c>
      <c r="AC5600" s="8">
        <f t="shared" si="5"/>
        <v>150</v>
      </c>
      <c r="AD5600" s="8">
        <f t="shared" ref="AD5600:AE5600" si="5603">AC5600*AA5600</f>
        <v>300</v>
      </c>
      <c r="AE5600" s="8">
        <f t="shared" si="5603"/>
        <v>4200</v>
      </c>
      <c r="AF5600" s="1" t="s">
        <v>144</v>
      </c>
      <c r="AG5600" s="1">
        <v>1.0</v>
      </c>
      <c r="AH5600" s="1">
        <v>7.0</v>
      </c>
      <c r="AI5600" s="1">
        <v>84.0</v>
      </c>
      <c r="AJ5600" s="1">
        <v>8.0</v>
      </c>
      <c r="AK5600" s="1">
        <v>8.0</v>
      </c>
      <c r="AL5600" s="1">
        <v>10.0</v>
      </c>
      <c r="AM5600" s="1">
        <v>10.0</v>
      </c>
      <c r="AN5600" s="1">
        <v>9.0</v>
      </c>
      <c r="AO5600" s="1">
        <v>9.0</v>
      </c>
    </row>
    <row r="5601">
      <c r="A5601" s="2">
        <v>1.3953507E7</v>
      </c>
      <c r="B5601" s="1" t="s">
        <v>5058</v>
      </c>
      <c r="C5601" s="1">
        <v>2014.0</v>
      </c>
      <c r="D5601" s="3" t="s">
        <v>602</v>
      </c>
      <c r="E5601" s="14">
        <f t="shared" si="2"/>
        <v>4/6/2014</v>
      </c>
      <c r="F5601" s="15">
        <f t="shared" si="3"/>
        <v>2.40213757632547</v>
      </c>
      <c r="G5601" s="2">
        <v>2727553.0</v>
      </c>
      <c r="H5601" s="1" t="s">
        <v>70</v>
      </c>
      <c r="I5601" s="1" t="s">
        <v>5</v>
      </c>
      <c r="J5601" s="5" t="str">
        <f>VLOOKUP(I5601,city,2,FALSE)</f>
        <v>Amsterdam</v>
      </c>
      <c r="K5601" s="1" t="s">
        <v>6</v>
      </c>
      <c r="L5601" s="5"/>
      <c r="M5601" s="2" t="s">
        <v>5059</v>
      </c>
      <c r="N5601" s="1" t="s">
        <v>92</v>
      </c>
      <c r="O5601" s="1">
        <v>52.3505324620452</v>
      </c>
      <c r="P5601" s="1">
        <v>4.91019941548842</v>
      </c>
      <c r="Q5601" s="1" t="s">
        <v>95</v>
      </c>
      <c r="R5601" s="1" t="s">
        <v>97</v>
      </c>
      <c r="S5601" s="1">
        <v>2.0</v>
      </c>
      <c r="T5601" s="1">
        <v>1.0</v>
      </c>
      <c r="U5601" s="1">
        <v>1.0</v>
      </c>
      <c r="V5601" s="1">
        <v>1.0</v>
      </c>
      <c r="W5601" s="1" t="s">
        <v>98</v>
      </c>
      <c r="X5601" s="6">
        <v>120.0</v>
      </c>
      <c r="Y5601" s="1">
        <v>2.0</v>
      </c>
      <c r="Z5601" s="1">
        <v>0.0</v>
      </c>
      <c r="AA5601" s="1">
        <v>1.0</v>
      </c>
      <c r="AB5601" s="5">
        <f t="shared" si="4"/>
        <v>0</v>
      </c>
      <c r="AC5601" s="8">
        <f t="shared" si="5"/>
        <v>120</v>
      </c>
      <c r="AD5601" s="8">
        <f t="shared" ref="AD5601:AE5601" si="5604">AC5601*AA5601</f>
        <v>120</v>
      </c>
      <c r="AE5601" s="8">
        <f t="shared" si="5604"/>
        <v>0</v>
      </c>
      <c r="AF5601" s="1" t="s">
        <v>187</v>
      </c>
      <c r="AG5601" s="1">
        <v>0.33</v>
      </c>
      <c r="AH5601" s="1">
        <v>0.0</v>
      </c>
    </row>
    <row r="5602">
      <c r="A5602" s="2">
        <v>1.396761E7</v>
      </c>
      <c r="B5602" s="1" t="s">
        <v>916</v>
      </c>
      <c r="C5602" s="1">
        <v>2014.0</v>
      </c>
      <c r="D5602" s="3" t="s">
        <v>602</v>
      </c>
      <c r="E5602" s="14">
        <f t="shared" si="2"/>
        <v>4/6/2014</v>
      </c>
      <c r="F5602" s="15">
        <f t="shared" si="3"/>
        <v>2.40213757632547</v>
      </c>
      <c r="G5602" s="2">
        <v>2729252.0</v>
      </c>
      <c r="H5602" s="1" t="s">
        <v>46</v>
      </c>
      <c r="I5602" s="1" t="s">
        <v>5</v>
      </c>
      <c r="J5602" s="5" t="str">
        <f>VLOOKUP(I5602,city,2,FALSE)</f>
        <v>Amsterdam</v>
      </c>
      <c r="K5602" s="1" t="s">
        <v>6</v>
      </c>
      <c r="L5602" s="5"/>
      <c r="M5602" s="2">
        <v>1017.0</v>
      </c>
      <c r="N5602" s="1" t="s">
        <v>92</v>
      </c>
      <c r="O5602" s="1">
        <v>52.3590547793572</v>
      </c>
      <c r="P5602" s="1">
        <v>4.89869150656163</v>
      </c>
      <c r="Q5602" s="1" t="s">
        <v>154</v>
      </c>
      <c r="R5602" s="1" t="s">
        <v>97</v>
      </c>
      <c r="S5602" s="1">
        <v>2.0</v>
      </c>
      <c r="T5602" s="1">
        <v>1.0</v>
      </c>
      <c r="U5602" s="1">
        <v>1.0</v>
      </c>
      <c r="V5602" s="1">
        <v>1.0</v>
      </c>
      <c r="W5602" s="1" t="s">
        <v>98</v>
      </c>
      <c r="X5602" s="6">
        <v>175.0</v>
      </c>
      <c r="Y5602" s="1">
        <v>1.0</v>
      </c>
      <c r="Z5602" s="1">
        <v>0.0</v>
      </c>
      <c r="AA5602" s="1">
        <v>3.0</v>
      </c>
      <c r="AB5602" s="5">
        <f t="shared" si="4"/>
        <v>22</v>
      </c>
      <c r="AC5602" s="8">
        <f t="shared" si="5"/>
        <v>175</v>
      </c>
      <c r="AD5602" s="8">
        <f t="shared" ref="AD5602:AE5602" si="5605">AC5602*AA5602</f>
        <v>525</v>
      </c>
      <c r="AE5602" s="8">
        <f t="shared" si="5605"/>
        <v>11550</v>
      </c>
      <c r="AF5602" s="1" t="s">
        <v>115</v>
      </c>
      <c r="AG5602" s="1">
        <v>0.86</v>
      </c>
      <c r="AH5602" s="1">
        <v>11.0</v>
      </c>
      <c r="AI5602" s="1">
        <v>98.0</v>
      </c>
      <c r="AJ5602" s="1">
        <v>10.0</v>
      </c>
      <c r="AK5602" s="1">
        <v>10.0</v>
      </c>
      <c r="AL5602" s="1">
        <v>10.0</v>
      </c>
      <c r="AM5602" s="1">
        <v>10.0</v>
      </c>
      <c r="AN5602" s="1">
        <v>10.0</v>
      </c>
      <c r="AO5602" s="1">
        <v>10.0</v>
      </c>
    </row>
    <row r="5603">
      <c r="A5603" s="2">
        <v>1.3969662E7</v>
      </c>
      <c r="B5603" s="1" t="s">
        <v>311</v>
      </c>
      <c r="C5603" s="1">
        <v>2014.0</v>
      </c>
      <c r="D5603" s="3" t="s">
        <v>602</v>
      </c>
      <c r="E5603" s="14">
        <f t="shared" si="2"/>
        <v>4/6/2014</v>
      </c>
      <c r="F5603" s="15">
        <f t="shared" si="3"/>
        <v>2.40213757632547</v>
      </c>
      <c r="G5603" s="2">
        <v>3039586.0</v>
      </c>
      <c r="H5603" s="1" t="s">
        <v>89</v>
      </c>
      <c r="I5603" s="1" t="s">
        <v>5</v>
      </c>
      <c r="J5603" s="5" t="str">
        <f>VLOOKUP(I5603,city,2,FALSE)</f>
        <v>Amsterdam</v>
      </c>
      <c r="K5603" s="1" t="s">
        <v>6</v>
      </c>
      <c r="L5603" s="5"/>
      <c r="M5603" s="2" t="s">
        <v>5060</v>
      </c>
      <c r="N5603" s="1" t="s">
        <v>92</v>
      </c>
      <c r="O5603" s="1">
        <v>52.3250398848233</v>
      </c>
      <c r="P5603" s="1">
        <v>4.87088552382084</v>
      </c>
      <c r="Q5603" s="1" t="s">
        <v>95</v>
      </c>
      <c r="R5603" s="1" t="s">
        <v>138</v>
      </c>
      <c r="S5603" s="1">
        <v>2.0</v>
      </c>
      <c r="T5603" s="1">
        <v>1.0</v>
      </c>
      <c r="U5603" s="1">
        <v>1.0</v>
      </c>
      <c r="V5603" s="1">
        <v>1.0</v>
      </c>
      <c r="W5603" s="1" t="s">
        <v>98</v>
      </c>
      <c r="X5603" s="6">
        <v>40.0</v>
      </c>
      <c r="Y5603" s="1">
        <v>1.0</v>
      </c>
      <c r="Z5603" s="1">
        <v>20.0</v>
      </c>
      <c r="AA5603" s="1">
        <v>4.0</v>
      </c>
      <c r="AB5603" s="5">
        <f t="shared" si="4"/>
        <v>4</v>
      </c>
      <c r="AC5603" s="8">
        <f t="shared" si="5"/>
        <v>60</v>
      </c>
      <c r="AD5603" s="8">
        <f t="shared" ref="AD5603:AE5603" si="5606">AC5603*AA5603</f>
        <v>240</v>
      </c>
      <c r="AE5603" s="8">
        <f t="shared" si="5606"/>
        <v>960</v>
      </c>
      <c r="AF5603" s="1" t="s">
        <v>159</v>
      </c>
      <c r="AG5603" s="1" t="s">
        <v>159</v>
      </c>
      <c r="AH5603" s="1">
        <v>2.0</v>
      </c>
      <c r="AI5603" s="1">
        <v>100.0</v>
      </c>
      <c r="AJ5603" s="1">
        <v>10.0</v>
      </c>
      <c r="AK5603" s="1">
        <v>8.0</v>
      </c>
      <c r="AL5603" s="1">
        <v>10.0</v>
      </c>
      <c r="AM5603" s="1">
        <v>10.0</v>
      </c>
      <c r="AN5603" s="1">
        <v>9.0</v>
      </c>
      <c r="AO5603" s="1">
        <v>9.0</v>
      </c>
    </row>
    <row r="5604">
      <c r="A5604" s="2">
        <v>1.398346E7</v>
      </c>
      <c r="B5604" s="1" t="s">
        <v>1404</v>
      </c>
      <c r="C5604" s="1">
        <v>2014.0</v>
      </c>
      <c r="D5604" s="3" t="s">
        <v>605</v>
      </c>
      <c r="E5604" s="14">
        <f t="shared" si="2"/>
        <v>4/7/2014</v>
      </c>
      <c r="F5604" s="15">
        <f t="shared" si="3"/>
        <v>2.39939785029808</v>
      </c>
      <c r="G5604" s="2">
        <v>4407395.0</v>
      </c>
      <c r="H5604" s="1" t="s">
        <v>70</v>
      </c>
      <c r="I5604" s="1" t="s">
        <v>5</v>
      </c>
      <c r="J5604" s="5" t="str">
        <f>VLOOKUP(I5604,city,2,FALSE)</f>
        <v>Amsterdam</v>
      </c>
      <c r="K5604" s="1" t="s">
        <v>6</v>
      </c>
      <c r="L5604" s="5"/>
      <c r="M5604" s="2" t="s">
        <v>5061</v>
      </c>
      <c r="N5604" s="1" t="s">
        <v>92</v>
      </c>
      <c r="O5604" s="1">
        <v>52.3536515983274</v>
      </c>
      <c r="P5604" s="1">
        <v>4.89164376763452</v>
      </c>
      <c r="Q5604" s="1" t="s">
        <v>95</v>
      </c>
      <c r="R5604" s="1" t="s">
        <v>138</v>
      </c>
      <c r="S5604" s="1">
        <v>2.0</v>
      </c>
      <c r="T5604" s="1">
        <v>1.0</v>
      </c>
      <c r="U5604" s="1">
        <v>1.0</v>
      </c>
      <c r="V5604" s="1">
        <v>1.0</v>
      </c>
      <c r="W5604" s="1" t="s">
        <v>98</v>
      </c>
      <c r="X5604" s="6">
        <v>92.0</v>
      </c>
      <c r="Y5604" s="1">
        <v>1.0</v>
      </c>
      <c r="Z5604" s="1">
        <v>0.0</v>
      </c>
      <c r="AA5604" s="1">
        <v>2.0</v>
      </c>
      <c r="AB5604" s="5">
        <f t="shared" si="4"/>
        <v>8</v>
      </c>
      <c r="AC5604" s="8">
        <f t="shared" si="5"/>
        <v>92</v>
      </c>
      <c r="AD5604" s="8">
        <f t="shared" ref="AD5604:AE5604" si="5607">AC5604*AA5604</f>
        <v>184</v>
      </c>
      <c r="AE5604" s="8">
        <f t="shared" si="5607"/>
        <v>1472</v>
      </c>
      <c r="AF5604" s="1" t="s">
        <v>144</v>
      </c>
      <c r="AG5604" s="1">
        <v>0.94</v>
      </c>
      <c r="AH5604" s="1">
        <v>4.0</v>
      </c>
      <c r="AI5604" s="1">
        <v>85.0</v>
      </c>
      <c r="AJ5604" s="1">
        <v>9.0</v>
      </c>
      <c r="AK5604" s="1">
        <v>9.0</v>
      </c>
      <c r="AL5604" s="1">
        <v>9.0</v>
      </c>
      <c r="AM5604" s="1">
        <v>9.0</v>
      </c>
      <c r="AN5604" s="1">
        <v>10.0</v>
      </c>
      <c r="AO5604" s="1">
        <v>9.0</v>
      </c>
    </row>
    <row r="5605">
      <c r="A5605" s="2">
        <v>1.3985364E7</v>
      </c>
      <c r="B5605" s="1" t="s">
        <v>386</v>
      </c>
      <c r="C5605" s="1">
        <v>2014.0</v>
      </c>
      <c r="D5605" s="3" t="s">
        <v>605</v>
      </c>
      <c r="E5605" s="14">
        <f t="shared" si="2"/>
        <v>4/7/2014</v>
      </c>
      <c r="F5605" s="15">
        <f t="shared" si="3"/>
        <v>2.39939785029808</v>
      </c>
      <c r="G5605" s="2">
        <v>3157378.0</v>
      </c>
      <c r="H5605" s="1" t="s">
        <v>46</v>
      </c>
      <c r="I5605" s="1" t="s">
        <v>5</v>
      </c>
      <c r="J5605" s="5" t="str">
        <f>VLOOKUP(I5605,city,2,FALSE)</f>
        <v>Amsterdam</v>
      </c>
      <c r="K5605" s="1" t="s">
        <v>6</v>
      </c>
      <c r="L5605" s="5"/>
      <c r="M5605" s="2">
        <v>1011.0</v>
      </c>
      <c r="N5605" s="1" t="s">
        <v>92</v>
      </c>
      <c r="O5605" s="1">
        <v>52.369278167746</v>
      </c>
      <c r="P5605" s="1">
        <v>4.89842668940532</v>
      </c>
      <c r="Q5605" s="1" t="s">
        <v>95</v>
      </c>
      <c r="R5605" s="1" t="s">
        <v>97</v>
      </c>
      <c r="S5605" s="1">
        <v>4.0</v>
      </c>
      <c r="T5605" s="1">
        <v>1.0</v>
      </c>
      <c r="U5605" s="1">
        <v>1.0</v>
      </c>
      <c r="V5605" s="1">
        <v>1.0</v>
      </c>
      <c r="W5605" s="1" t="s">
        <v>98</v>
      </c>
      <c r="X5605" s="6">
        <v>215.0</v>
      </c>
      <c r="Y5605" s="1">
        <v>2.0</v>
      </c>
      <c r="Z5605" s="1">
        <v>100.0</v>
      </c>
      <c r="AA5605" s="1">
        <v>7.0</v>
      </c>
      <c r="AB5605" s="5">
        <f t="shared" si="4"/>
        <v>0</v>
      </c>
      <c r="AC5605" s="8">
        <f t="shared" si="5"/>
        <v>215</v>
      </c>
      <c r="AD5605" s="8">
        <f t="shared" ref="AD5605:AE5605" si="5608">AC5605*AA5605</f>
        <v>1505</v>
      </c>
      <c r="AE5605" s="8">
        <f t="shared" si="5608"/>
        <v>0</v>
      </c>
      <c r="AF5605" s="1" t="s">
        <v>144</v>
      </c>
      <c r="AG5605" s="1">
        <v>0.9</v>
      </c>
      <c r="AH5605" s="1">
        <v>0.0</v>
      </c>
    </row>
    <row r="5606">
      <c r="A5606" s="2">
        <v>1.3987869E7</v>
      </c>
      <c r="B5606" s="1" t="s">
        <v>1536</v>
      </c>
      <c r="C5606" s="1">
        <v>2014.0</v>
      </c>
      <c r="D5606" s="3" t="s">
        <v>605</v>
      </c>
      <c r="E5606" s="14">
        <f t="shared" si="2"/>
        <v>4/7/2014</v>
      </c>
      <c r="F5606" s="15">
        <f t="shared" si="3"/>
        <v>2.39939785029808</v>
      </c>
      <c r="G5606" s="2">
        <v>2733364.0</v>
      </c>
      <c r="H5606" s="1" t="s">
        <v>70</v>
      </c>
      <c r="I5606" s="1" t="s">
        <v>5</v>
      </c>
      <c r="J5606" s="5" t="str">
        <f>VLOOKUP(I5606,city,2,FALSE)</f>
        <v>Amsterdam</v>
      </c>
      <c r="K5606" s="1" t="s">
        <v>6</v>
      </c>
      <c r="L5606" s="5"/>
      <c r="M5606" s="2" t="s">
        <v>5062</v>
      </c>
      <c r="N5606" s="1" t="s">
        <v>92</v>
      </c>
      <c r="O5606" s="1">
        <v>52.342113118984</v>
      </c>
      <c r="P5606" s="1">
        <v>4.89093274447029</v>
      </c>
      <c r="Q5606" s="1" t="s">
        <v>95</v>
      </c>
      <c r="R5606" s="1" t="s">
        <v>97</v>
      </c>
      <c r="S5606" s="1">
        <v>4.0</v>
      </c>
      <c r="T5606" s="1">
        <v>1.0</v>
      </c>
      <c r="U5606" s="1">
        <v>2.0</v>
      </c>
      <c r="V5606" s="1">
        <v>2.0</v>
      </c>
      <c r="W5606" s="1" t="s">
        <v>98</v>
      </c>
      <c r="X5606" s="6">
        <v>140.0</v>
      </c>
      <c r="Y5606" s="1">
        <v>2.0</v>
      </c>
      <c r="Z5606" s="1">
        <v>40.0</v>
      </c>
      <c r="AA5606" s="1">
        <v>2.0</v>
      </c>
      <c r="AB5606" s="5">
        <f t="shared" si="4"/>
        <v>14</v>
      </c>
      <c r="AC5606" s="8">
        <f t="shared" si="5"/>
        <v>140</v>
      </c>
      <c r="AD5606" s="8">
        <f t="shared" ref="AD5606:AE5606" si="5609">AC5606*AA5606</f>
        <v>280</v>
      </c>
      <c r="AE5606" s="8">
        <f t="shared" si="5609"/>
        <v>3920</v>
      </c>
      <c r="AF5606" s="1" t="s">
        <v>141</v>
      </c>
      <c r="AG5606" s="1">
        <v>1.0</v>
      </c>
      <c r="AH5606" s="1">
        <v>7.0</v>
      </c>
      <c r="AI5606" s="1">
        <v>91.0</v>
      </c>
      <c r="AJ5606" s="1">
        <v>10.0</v>
      </c>
      <c r="AK5606" s="1">
        <v>9.0</v>
      </c>
      <c r="AL5606" s="1">
        <v>9.0</v>
      </c>
      <c r="AM5606" s="1">
        <v>9.0</v>
      </c>
      <c r="AN5606" s="1">
        <v>9.0</v>
      </c>
      <c r="AO5606" s="1">
        <v>9.0</v>
      </c>
    </row>
    <row r="5607">
      <c r="A5607" s="2">
        <v>1.398811E7</v>
      </c>
      <c r="B5607" s="1" t="s">
        <v>5063</v>
      </c>
      <c r="C5607" s="1">
        <v>2014.0</v>
      </c>
      <c r="D5607" s="3" t="s">
        <v>605</v>
      </c>
      <c r="E5607" s="14">
        <f t="shared" si="2"/>
        <v>4/7/2014</v>
      </c>
      <c r="F5607" s="15">
        <f t="shared" si="3"/>
        <v>2.39939785029808</v>
      </c>
      <c r="G5607" s="2">
        <v>2747704.0</v>
      </c>
      <c r="H5607" s="1" t="s">
        <v>65</v>
      </c>
      <c r="I5607" s="1" t="s">
        <v>5</v>
      </c>
      <c r="J5607" s="5" t="str">
        <f>VLOOKUP(I5607,city,2,FALSE)</f>
        <v>Amsterdam</v>
      </c>
      <c r="K5607" s="1" t="s">
        <v>6</v>
      </c>
      <c r="L5607" s="5"/>
      <c r="M5607" s="2" t="s">
        <v>5064</v>
      </c>
      <c r="N5607" s="1" t="s">
        <v>92</v>
      </c>
      <c r="O5607" s="1">
        <v>52.3729646666996</v>
      </c>
      <c r="P5607" s="1">
        <v>4.84527133325561</v>
      </c>
      <c r="Q5607" s="1" t="s">
        <v>95</v>
      </c>
      <c r="R5607" s="1" t="s">
        <v>97</v>
      </c>
      <c r="S5607" s="1">
        <v>4.0</v>
      </c>
      <c r="T5607" s="1">
        <v>1.0</v>
      </c>
      <c r="U5607" s="1">
        <v>2.0</v>
      </c>
      <c r="V5607" s="1">
        <v>3.0</v>
      </c>
      <c r="W5607" s="1" t="s">
        <v>98</v>
      </c>
      <c r="X5607" s="6">
        <v>205.0</v>
      </c>
      <c r="Y5607" s="1">
        <v>4.0</v>
      </c>
      <c r="Z5607" s="1">
        <v>45.0</v>
      </c>
      <c r="AA5607" s="1">
        <v>4.0</v>
      </c>
      <c r="AB5607" s="5">
        <f t="shared" si="4"/>
        <v>26</v>
      </c>
      <c r="AC5607" s="8">
        <f t="shared" si="5"/>
        <v>205</v>
      </c>
      <c r="AD5607" s="8">
        <f t="shared" ref="AD5607:AE5607" si="5610">AC5607*AA5607</f>
        <v>820</v>
      </c>
      <c r="AE5607" s="8">
        <f t="shared" si="5610"/>
        <v>21320</v>
      </c>
      <c r="AF5607" s="1" t="s">
        <v>144</v>
      </c>
      <c r="AG5607" s="1">
        <v>1.0</v>
      </c>
      <c r="AH5607" s="1">
        <v>13.0</v>
      </c>
      <c r="AI5607" s="1">
        <v>94.0</v>
      </c>
      <c r="AJ5607" s="1">
        <v>9.0</v>
      </c>
      <c r="AK5607" s="1">
        <v>10.0</v>
      </c>
      <c r="AL5607" s="1">
        <v>9.0</v>
      </c>
      <c r="AM5607" s="1">
        <v>9.0</v>
      </c>
      <c r="AN5607" s="1">
        <v>8.0</v>
      </c>
      <c r="AO5607" s="1">
        <v>9.0</v>
      </c>
    </row>
    <row r="5608">
      <c r="A5608" s="2">
        <v>1.3988146E7</v>
      </c>
      <c r="B5608" s="1" t="s">
        <v>1720</v>
      </c>
      <c r="C5608" s="1">
        <v>2014.0</v>
      </c>
      <c r="D5608" s="3" t="s">
        <v>605</v>
      </c>
      <c r="E5608" s="14">
        <f t="shared" si="2"/>
        <v>4/7/2014</v>
      </c>
      <c r="F5608" s="15">
        <f t="shared" si="3"/>
        <v>2.39939785029808</v>
      </c>
      <c r="G5608" s="2">
        <v>2733478.0</v>
      </c>
      <c r="H5608" s="1" t="s">
        <v>75</v>
      </c>
      <c r="I5608" s="1" t="s">
        <v>5</v>
      </c>
      <c r="J5608" s="5" t="str">
        <f>VLOOKUP(I5608,city,2,FALSE)</f>
        <v>Amsterdam</v>
      </c>
      <c r="K5608" s="1" t="s">
        <v>6</v>
      </c>
      <c r="L5608" s="5"/>
      <c r="M5608" s="2" t="s">
        <v>5065</v>
      </c>
      <c r="N5608" s="1" t="s">
        <v>92</v>
      </c>
      <c r="O5608" s="1">
        <v>52.3520239558817</v>
      </c>
      <c r="P5608" s="1">
        <v>4.92713400062761</v>
      </c>
      <c r="Q5608" s="1" t="s">
        <v>95</v>
      </c>
      <c r="R5608" s="1" t="s">
        <v>97</v>
      </c>
      <c r="S5608" s="1">
        <v>2.0</v>
      </c>
      <c r="T5608" s="1">
        <v>1.0</v>
      </c>
      <c r="U5608" s="1">
        <v>1.0</v>
      </c>
      <c r="V5608" s="1">
        <v>2.0</v>
      </c>
      <c r="W5608" s="1" t="s">
        <v>98</v>
      </c>
      <c r="X5608" s="6">
        <v>89.0</v>
      </c>
      <c r="Y5608" s="1">
        <v>2.0</v>
      </c>
      <c r="Z5608" s="1">
        <v>20.0</v>
      </c>
      <c r="AA5608" s="1">
        <v>2.0</v>
      </c>
      <c r="AB5608" s="5">
        <f t="shared" si="4"/>
        <v>22</v>
      </c>
      <c r="AC5608" s="8">
        <f t="shared" si="5"/>
        <v>89</v>
      </c>
      <c r="AD5608" s="8">
        <f t="shared" ref="AD5608:AE5608" si="5611">AC5608*AA5608</f>
        <v>178</v>
      </c>
      <c r="AE5608" s="8">
        <f t="shared" si="5611"/>
        <v>3916</v>
      </c>
      <c r="AF5608" s="1" t="s">
        <v>141</v>
      </c>
      <c r="AG5608" s="1">
        <v>0.98</v>
      </c>
      <c r="AH5608" s="1">
        <v>11.0</v>
      </c>
      <c r="AI5608" s="1">
        <v>98.0</v>
      </c>
      <c r="AJ5608" s="1">
        <v>10.0</v>
      </c>
      <c r="AK5608" s="1">
        <v>10.0</v>
      </c>
      <c r="AL5608" s="1">
        <v>10.0</v>
      </c>
      <c r="AM5608" s="1">
        <v>10.0</v>
      </c>
      <c r="AN5608" s="1">
        <v>10.0</v>
      </c>
      <c r="AO5608" s="1">
        <v>10.0</v>
      </c>
    </row>
    <row r="5609">
      <c r="A5609" s="2">
        <v>1.3989232E7</v>
      </c>
      <c r="B5609" s="1" t="s">
        <v>743</v>
      </c>
      <c r="C5609" s="1">
        <v>2014.0</v>
      </c>
      <c r="D5609" s="3" t="s">
        <v>605</v>
      </c>
      <c r="E5609" s="14">
        <f t="shared" si="2"/>
        <v>4/7/2014</v>
      </c>
      <c r="F5609" s="15">
        <f t="shared" si="3"/>
        <v>2.39939785029808</v>
      </c>
      <c r="G5609" s="2">
        <v>2733687.0</v>
      </c>
      <c r="H5609" s="1" t="s">
        <v>63</v>
      </c>
      <c r="I5609" s="1" t="s">
        <v>5</v>
      </c>
      <c r="J5609" s="5" t="str">
        <f>VLOOKUP(I5609,city,2,FALSE)</f>
        <v>Amsterdam</v>
      </c>
      <c r="K5609" s="1" t="s">
        <v>6</v>
      </c>
      <c r="L5609" s="5"/>
      <c r="M5609" s="2">
        <v>1015.0</v>
      </c>
      <c r="N5609" s="1" t="s">
        <v>92</v>
      </c>
      <c r="O5609" s="1">
        <v>52.3784961750585</v>
      </c>
      <c r="P5609" s="1">
        <v>4.87845367293867</v>
      </c>
      <c r="Q5609" s="1" t="s">
        <v>95</v>
      </c>
      <c r="R5609" s="1" t="s">
        <v>97</v>
      </c>
      <c r="S5609" s="1">
        <v>2.0</v>
      </c>
      <c r="T5609" s="1">
        <v>1.0</v>
      </c>
      <c r="U5609" s="1">
        <v>1.0</v>
      </c>
      <c r="V5609" s="1">
        <v>2.0</v>
      </c>
      <c r="W5609" s="1" t="s">
        <v>98</v>
      </c>
      <c r="X5609" s="6">
        <v>129.0</v>
      </c>
      <c r="Y5609" s="1">
        <v>2.0</v>
      </c>
      <c r="Z5609" s="1">
        <v>50.0</v>
      </c>
      <c r="AA5609" s="1">
        <v>1.0</v>
      </c>
      <c r="AB5609" s="5">
        <f t="shared" si="4"/>
        <v>74</v>
      </c>
      <c r="AC5609" s="8">
        <f t="shared" si="5"/>
        <v>129</v>
      </c>
      <c r="AD5609" s="8">
        <f t="shared" ref="AD5609:AE5609" si="5612">AC5609*AA5609</f>
        <v>129</v>
      </c>
      <c r="AE5609" s="8">
        <f t="shared" si="5612"/>
        <v>9546</v>
      </c>
      <c r="AF5609" s="1" t="s">
        <v>115</v>
      </c>
      <c r="AG5609" s="1">
        <v>0.65</v>
      </c>
      <c r="AH5609" s="1">
        <v>37.0</v>
      </c>
      <c r="AI5609" s="1">
        <v>91.0</v>
      </c>
      <c r="AJ5609" s="1">
        <v>9.0</v>
      </c>
      <c r="AK5609" s="1">
        <v>9.0</v>
      </c>
      <c r="AL5609" s="1">
        <v>10.0</v>
      </c>
      <c r="AM5609" s="1">
        <v>9.0</v>
      </c>
      <c r="AN5609" s="1">
        <v>10.0</v>
      </c>
      <c r="AO5609" s="1">
        <v>9.0</v>
      </c>
    </row>
    <row r="5610">
      <c r="A5610" s="2">
        <v>1.4002367E7</v>
      </c>
      <c r="B5610" s="1" t="s">
        <v>5066</v>
      </c>
      <c r="C5610" s="1">
        <v>2014.0</v>
      </c>
      <c r="D5610" s="3" t="s">
        <v>605</v>
      </c>
      <c r="E5610" s="14">
        <f t="shared" si="2"/>
        <v>4/7/2014</v>
      </c>
      <c r="F5610" s="15">
        <f t="shared" si="3"/>
        <v>2.39939785029808</v>
      </c>
      <c r="G5610" s="2">
        <v>2736644.0</v>
      </c>
      <c r="H5610" s="1" t="s">
        <v>70</v>
      </c>
      <c r="I5610" s="1" t="s">
        <v>5</v>
      </c>
      <c r="J5610" s="5" t="str">
        <f>VLOOKUP(I5610,city,2,FALSE)</f>
        <v>Amsterdam</v>
      </c>
      <c r="K5610" s="1" t="s">
        <v>6</v>
      </c>
      <c r="L5610" s="5"/>
      <c r="M5610" s="2" t="s">
        <v>5067</v>
      </c>
      <c r="N5610" s="1" t="s">
        <v>92</v>
      </c>
      <c r="O5610" s="1">
        <v>52.3438380478152</v>
      </c>
      <c r="P5610" s="1">
        <v>4.91198813514998</v>
      </c>
      <c r="Q5610" s="1" t="s">
        <v>95</v>
      </c>
      <c r="R5610" s="1" t="s">
        <v>97</v>
      </c>
      <c r="S5610" s="1">
        <v>4.0</v>
      </c>
      <c r="T5610" s="1">
        <v>1.0</v>
      </c>
      <c r="U5610" s="1">
        <v>2.0</v>
      </c>
      <c r="V5610" s="1">
        <v>2.0</v>
      </c>
      <c r="W5610" s="1" t="s">
        <v>98</v>
      </c>
      <c r="X5610" s="6">
        <v>139.0</v>
      </c>
      <c r="Y5610" s="1">
        <v>2.0</v>
      </c>
      <c r="Z5610" s="1">
        <v>35.0</v>
      </c>
      <c r="AA5610" s="1">
        <v>1.0</v>
      </c>
      <c r="AB5610" s="5">
        <f t="shared" si="4"/>
        <v>18</v>
      </c>
      <c r="AC5610" s="8">
        <f t="shared" si="5"/>
        <v>139</v>
      </c>
      <c r="AD5610" s="8">
        <f t="shared" ref="AD5610:AE5610" si="5613">AC5610*AA5610</f>
        <v>139</v>
      </c>
      <c r="AE5610" s="8">
        <f t="shared" si="5613"/>
        <v>2502</v>
      </c>
      <c r="AF5610" s="1" t="s">
        <v>144</v>
      </c>
      <c r="AG5610" s="1">
        <v>1.0</v>
      </c>
      <c r="AH5610" s="1">
        <v>9.0</v>
      </c>
      <c r="AI5610" s="1">
        <v>98.0</v>
      </c>
      <c r="AJ5610" s="1">
        <v>9.0</v>
      </c>
      <c r="AK5610" s="1">
        <v>10.0</v>
      </c>
      <c r="AL5610" s="1">
        <v>10.0</v>
      </c>
      <c r="AM5610" s="1">
        <v>10.0</v>
      </c>
      <c r="AN5610" s="1">
        <v>9.0</v>
      </c>
      <c r="AO5610" s="1">
        <v>10.0</v>
      </c>
    </row>
    <row r="5611">
      <c r="A5611" s="2">
        <v>1.4023778E7</v>
      </c>
      <c r="B5611" s="1" t="s">
        <v>390</v>
      </c>
      <c r="C5611" s="1">
        <v>2014.0</v>
      </c>
      <c r="D5611" s="3" t="s">
        <v>3227</v>
      </c>
      <c r="E5611" s="14">
        <f t="shared" si="2"/>
        <v>4/8/2014</v>
      </c>
      <c r="F5611" s="15">
        <f t="shared" si="3"/>
        <v>2.39665812427068</v>
      </c>
      <c r="G5611" s="2">
        <v>2740551.0</v>
      </c>
      <c r="H5611" s="1" t="s">
        <v>63</v>
      </c>
      <c r="I5611" s="1" t="s">
        <v>5</v>
      </c>
      <c r="J5611" s="5" t="str">
        <f>VLOOKUP(I5611,city,2,FALSE)</f>
        <v>Amsterdam</v>
      </c>
      <c r="K5611" s="1" t="s">
        <v>6</v>
      </c>
      <c r="L5611" s="5"/>
      <c r="M5611" s="2">
        <v>1012.0</v>
      </c>
      <c r="N5611" s="1" t="s">
        <v>92</v>
      </c>
      <c r="O5611" s="1">
        <v>52.3750578384546</v>
      </c>
      <c r="P5611" s="1">
        <v>4.90012878855032</v>
      </c>
      <c r="Q5611" s="1" t="s">
        <v>95</v>
      </c>
      <c r="R5611" s="1" t="s">
        <v>97</v>
      </c>
      <c r="S5611" s="1">
        <v>2.0</v>
      </c>
      <c r="T5611" s="1">
        <v>1.0</v>
      </c>
      <c r="U5611" s="1">
        <v>1.0</v>
      </c>
      <c r="V5611" s="1">
        <v>1.0</v>
      </c>
      <c r="W5611" s="1" t="s">
        <v>98</v>
      </c>
      <c r="X5611" s="6">
        <v>125.0</v>
      </c>
      <c r="Y5611" s="1">
        <v>1.0</v>
      </c>
      <c r="Z5611" s="1">
        <v>0.0</v>
      </c>
      <c r="AA5611" s="1">
        <v>2.0</v>
      </c>
      <c r="AB5611" s="5">
        <f t="shared" si="4"/>
        <v>104</v>
      </c>
      <c r="AC5611" s="8">
        <f t="shared" si="5"/>
        <v>125</v>
      </c>
      <c r="AD5611" s="8">
        <f t="shared" ref="AD5611:AE5611" si="5614">AC5611*AA5611</f>
        <v>250</v>
      </c>
      <c r="AE5611" s="8">
        <f t="shared" si="5614"/>
        <v>26000</v>
      </c>
      <c r="AF5611" s="1" t="s">
        <v>141</v>
      </c>
      <c r="AG5611" s="1">
        <v>1.0</v>
      </c>
      <c r="AH5611" s="1">
        <v>52.0</v>
      </c>
      <c r="AI5611" s="1">
        <v>98.0</v>
      </c>
      <c r="AJ5611" s="1">
        <v>10.0</v>
      </c>
      <c r="AK5611" s="1">
        <v>10.0</v>
      </c>
      <c r="AL5611" s="1">
        <v>10.0</v>
      </c>
      <c r="AM5611" s="1">
        <v>10.0</v>
      </c>
      <c r="AN5611" s="1">
        <v>10.0</v>
      </c>
      <c r="AO5611" s="1">
        <v>9.0</v>
      </c>
    </row>
    <row r="5612">
      <c r="A5612" s="2">
        <v>1.4028714E7</v>
      </c>
      <c r="B5612" s="1" t="s">
        <v>1937</v>
      </c>
      <c r="C5612" s="1">
        <v>2014.0</v>
      </c>
      <c r="D5612" s="3" t="s">
        <v>3227</v>
      </c>
      <c r="E5612" s="14">
        <f t="shared" si="2"/>
        <v>4/8/2014</v>
      </c>
      <c r="F5612" s="15">
        <f t="shared" si="3"/>
        <v>2.39665812427068</v>
      </c>
      <c r="G5612" s="2">
        <v>2741767.0</v>
      </c>
      <c r="H5612" s="1" t="s">
        <v>70</v>
      </c>
      <c r="I5612" s="1" t="s">
        <v>5</v>
      </c>
      <c r="J5612" s="5" t="str">
        <f>VLOOKUP(I5612,city,2,FALSE)</f>
        <v>Amsterdam</v>
      </c>
      <c r="K5612" s="1" t="s">
        <v>31</v>
      </c>
      <c r="L5612" s="5"/>
      <c r="M5612" s="2" t="s">
        <v>5068</v>
      </c>
      <c r="N5612" s="1" t="s">
        <v>92</v>
      </c>
      <c r="O5612" s="1">
        <v>52.3456286788881</v>
      </c>
      <c r="P5612" s="1">
        <v>4.90897407850765</v>
      </c>
      <c r="Q5612" s="1" t="s">
        <v>95</v>
      </c>
      <c r="R5612" s="1" t="s">
        <v>97</v>
      </c>
      <c r="S5612" s="1">
        <v>2.0</v>
      </c>
      <c r="T5612" s="1">
        <v>1.0</v>
      </c>
      <c r="U5612" s="1">
        <v>1.0</v>
      </c>
      <c r="V5612" s="1">
        <v>1.0</v>
      </c>
      <c r="W5612" s="1" t="s">
        <v>98</v>
      </c>
      <c r="X5612" s="6">
        <v>100.0</v>
      </c>
      <c r="Y5612" s="1">
        <v>1.0</v>
      </c>
      <c r="Z5612" s="1">
        <v>0.0</v>
      </c>
      <c r="AA5612" s="1">
        <v>2.0</v>
      </c>
      <c r="AB5612" s="5">
        <f t="shared" si="4"/>
        <v>0</v>
      </c>
      <c r="AC5612" s="8">
        <f t="shared" si="5"/>
        <v>100</v>
      </c>
      <c r="AD5612" s="8">
        <f t="shared" ref="AD5612:AE5612" si="5615">AC5612*AA5612</f>
        <v>200</v>
      </c>
      <c r="AE5612" s="8">
        <f t="shared" si="5615"/>
        <v>0</v>
      </c>
      <c r="AF5612" s="1" t="s">
        <v>115</v>
      </c>
      <c r="AG5612" s="1">
        <v>1.0</v>
      </c>
      <c r="AH5612" s="1">
        <v>0.0</v>
      </c>
    </row>
    <row r="5613">
      <c r="A5613" s="2">
        <v>1.4044192E7</v>
      </c>
      <c r="B5613" s="1" t="s">
        <v>1299</v>
      </c>
      <c r="C5613" s="1">
        <v>2014.0</v>
      </c>
      <c r="D5613" s="3" t="s">
        <v>3227</v>
      </c>
      <c r="E5613" s="14">
        <f t="shared" si="2"/>
        <v>4/8/2014</v>
      </c>
      <c r="F5613" s="15">
        <f t="shared" si="3"/>
        <v>2.39665812427068</v>
      </c>
      <c r="G5613" s="2">
        <v>4708902.0</v>
      </c>
      <c r="H5613" s="1" t="s">
        <v>70</v>
      </c>
      <c r="I5613" s="1" t="s">
        <v>5</v>
      </c>
      <c r="J5613" s="5" t="str">
        <f>VLOOKUP(I5613,city,2,FALSE)</f>
        <v>Amsterdam</v>
      </c>
      <c r="K5613" s="1" t="s">
        <v>31</v>
      </c>
      <c r="L5613" s="5"/>
      <c r="M5613" s="2" t="s">
        <v>5069</v>
      </c>
      <c r="N5613" s="1" t="s">
        <v>92</v>
      </c>
      <c r="O5613" s="1">
        <v>52.3564351378182</v>
      </c>
      <c r="P5613" s="1">
        <v>4.89563417472504</v>
      </c>
      <c r="Q5613" s="1" t="s">
        <v>95</v>
      </c>
      <c r="R5613" s="1" t="s">
        <v>138</v>
      </c>
      <c r="S5613" s="1">
        <v>2.0</v>
      </c>
      <c r="T5613" s="1">
        <v>3.0</v>
      </c>
      <c r="U5613" s="1">
        <v>1.0</v>
      </c>
      <c r="V5613" s="1">
        <v>1.0</v>
      </c>
      <c r="W5613" s="1" t="s">
        <v>98</v>
      </c>
      <c r="X5613" s="6">
        <v>100.0</v>
      </c>
      <c r="Y5613" s="1">
        <v>1.0</v>
      </c>
      <c r="Z5613" s="1">
        <v>0.0</v>
      </c>
      <c r="AA5613" s="1">
        <v>3.0</v>
      </c>
      <c r="AB5613" s="5">
        <f t="shared" si="4"/>
        <v>2</v>
      </c>
      <c r="AC5613" s="8">
        <f t="shared" si="5"/>
        <v>100</v>
      </c>
      <c r="AD5613" s="8">
        <f t="shared" ref="AD5613:AE5613" si="5616">AC5613*AA5613</f>
        <v>300</v>
      </c>
      <c r="AE5613" s="8">
        <f t="shared" si="5616"/>
        <v>600</v>
      </c>
      <c r="AF5613" s="1" t="s">
        <v>144</v>
      </c>
      <c r="AG5613" s="1">
        <v>1.0</v>
      </c>
      <c r="AH5613" s="1">
        <v>1.0</v>
      </c>
      <c r="AI5613" s="1">
        <v>80.0</v>
      </c>
      <c r="AJ5613" s="1">
        <v>8.0</v>
      </c>
      <c r="AK5613" s="1">
        <v>10.0</v>
      </c>
      <c r="AL5613" s="1">
        <v>10.0</v>
      </c>
      <c r="AM5613" s="1">
        <v>10.0</v>
      </c>
      <c r="AN5613" s="1">
        <v>8.0</v>
      </c>
      <c r="AO5613" s="1">
        <v>8.0</v>
      </c>
    </row>
    <row r="5614">
      <c r="A5614" s="2">
        <v>1.4048286E7</v>
      </c>
      <c r="B5614" s="1" t="s">
        <v>1625</v>
      </c>
      <c r="C5614" s="1">
        <v>2014.0</v>
      </c>
      <c r="D5614" s="3" t="s">
        <v>3227</v>
      </c>
      <c r="E5614" s="14">
        <f t="shared" si="2"/>
        <v>4/8/2014</v>
      </c>
      <c r="F5614" s="15">
        <f t="shared" si="3"/>
        <v>2.39665812427068</v>
      </c>
      <c r="G5614" s="2">
        <v>4961422.0</v>
      </c>
      <c r="H5614" s="1" t="s">
        <v>41</v>
      </c>
      <c r="I5614" s="1" t="s">
        <v>5</v>
      </c>
      <c r="J5614" s="5" t="str">
        <f>VLOOKUP(I5614,city,2,FALSE)</f>
        <v>Amsterdam</v>
      </c>
      <c r="K5614" s="1" t="s">
        <v>31</v>
      </c>
      <c r="L5614" s="5"/>
      <c r="M5614" s="2" t="s">
        <v>5070</v>
      </c>
      <c r="N5614" s="1" t="s">
        <v>92</v>
      </c>
      <c r="O5614" s="1">
        <v>52.3715744396319</v>
      </c>
      <c r="P5614" s="1">
        <v>4.87015659063301</v>
      </c>
      <c r="Q5614" s="1" t="s">
        <v>95</v>
      </c>
      <c r="R5614" s="1" t="s">
        <v>97</v>
      </c>
      <c r="S5614" s="1">
        <v>2.0</v>
      </c>
      <c r="T5614" s="1">
        <v>1.0</v>
      </c>
      <c r="U5614" s="1">
        <v>1.0</v>
      </c>
      <c r="V5614" s="1">
        <v>1.0</v>
      </c>
      <c r="W5614" s="1" t="s">
        <v>98</v>
      </c>
      <c r="X5614" s="6">
        <v>95.0</v>
      </c>
      <c r="Y5614" s="1">
        <v>1.0</v>
      </c>
      <c r="Z5614" s="1">
        <v>0.0</v>
      </c>
      <c r="AA5614" s="1">
        <v>3.0</v>
      </c>
      <c r="AB5614" s="5">
        <f t="shared" si="4"/>
        <v>0</v>
      </c>
      <c r="AC5614" s="8">
        <f t="shared" si="5"/>
        <v>95</v>
      </c>
      <c r="AD5614" s="8">
        <f t="shared" ref="AD5614:AE5614" si="5617">AC5614*AA5614</f>
        <v>285</v>
      </c>
      <c r="AE5614" s="8">
        <f t="shared" si="5617"/>
        <v>0</v>
      </c>
      <c r="AF5614" s="1" t="s">
        <v>159</v>
      </c>
      <c r="AG5614" s="1" t="s">
        <v>159</v>
      </c>
      <c r="AH5614" s="1">
        <v>0.0</v>
      </c>
    </row>
    <row r="5615">
      <c r="A5615" s="2">
        <v>1.4048336E7</v>
      </c>
      <c r="B5615" s="1" t="s">
        <v>3952</v>
      </c>
      <c r="C5615" s="1">
        <v>2014.0</v>
      </c>
      <c r="D5615" s="3" t="s">
        <v>3227</v>
      </c>
      <c r="E5615" s="14">
        <f t="shared" si="2"/>
        <v>4/8/2014</v>
      </c>
      <c r="F5615" s="15">
        <f t="shared" si="3"/>
        <v>2.39665812427068</v>
      </c>
      <c r="G5615" s="2">
        <v>2745981.0</v>
      </c>
      <c r="H5615" s="1" t="s">
        <v>116</v>
      </c>
      <c r="I5615" s="1" t="s">
        <v>5</v>
      </c>
      <c r="J5615" s="5" t="str">
        <f>VLOOKUP(I5615,city,2,FALSE)</f>
        <v>Amsterdam</v>
      </c>
      <c r="K5615" s="1" t="s">
        <v>6</v>
      </c>
      <c r="L5615" s="5"/>
      <c r="M5615" s="2">
        <v>1034.0</v>
      </c>
      <c r="N5615" s="1" t="s">
        <v>92</v>
      </c>
      <c r="O5615" s="1">
        <v>52.4054060781148</v>
      </c>
      <c r="P5615" s="1">
        <v>4.91113019705045</v>
      </c>
      <c r="Q5615" s="1" t="s">
        <v>95</v>
      </c>
      <c r="R5615" s="1" t="s">
        <v>138</v>
      </c>
      <c r="S5615" s="1">
        <v>1.0</v>
      </c>
      <c r="T5615" s="1">
        <v>1.0</v>
      </c>
      <c r="U5615" s="1">
        <v>1.0</v>
      </c>
      <c r="V5615" s="1">
        <v>1.0</v>
      </c>
      <c r="W5615" s="1" t="s">
        <v>98</v>
      </c>
      <c r="X5615" s="6">
        <v>35.0</v>
      </c>
      <c r="Y5615" s="1">
        <v>1.0</v>
      </c>
      <c r="Z5615" s="1">
        <v>0.0</v>
      </c>
      <c r="AA5615" s="1">
        <v>20.0</v>
      </c>
      <c r="AB5615" s="5">
        <f t="shared" si="4"/>
        <v>0</v>
      </c>
      <c r="AC5615" s="8">
        <f t="shared" si="5"/>
        <v>35</v>
      </c>
      <c r="AD5615" s="8">
        <f t="shared" ref="AD5615:AE5615" si="5618">AC5615*AA5615</f>
        <v>700</v>
      </c>
      <c r="AE5615" s="8">
        <f t="shared" si="5618"/>
        <v>0</v>
      </c>
      <c r="AF5615" s="1" t="s">
        <v>159</v>
      </c>
      <c r="AG5615" s="1" t="s">
        <v>159</v>
      </c>
      <c r="AH5615" s="1">
        <v>0.0</v>
      </c>
    </row>
    <row r="5616">
      <c r="A5616" s="2">
        <v>1.4048622E7</v>
      </c>
      <c r="B5616" s="1" t="s">
        <v>2021</v>
      </c>
      <c r="C5616" s="1">
        <v>2014.0</v>
      </c>
      <c r="D5616" s="3" t="s">
        <v>3227</v>
      </c>
      <c r="E5616" s="14">
        <f t="shared" si="2"/>
        <v>4/8/2014</v>
      </c>
      <c r="F5616" s="15">
        <f t="shared" si="3"/>
        <v>2.39665812427068</v>
      </c>
      <c r="G5616" s="2">
        <v>3733953.0</v>
      </c>
      <c r="H5616" s="1" t="s">
        <v>46</v>
      </c>
      <c r="I5616" s="1" t="s">
        <v>5</v>
      </c>
      <c r="J5616" s="5" t="str">
        <f>VLOOKUP(I5616,city,2,FALSE)</f>
        <v>Amsterdam</v>
      </c>
      <c r="K5616" s="1" t="s">
        <v>6</v>
      </c>
      <c r="L5616" s="5"/>
      <c r="M5616" s="2" t="s">
        <v>226</v>
      </c>
      <c r="N5616" s="1" t="s">
        <v>92</v>
      </c>
      <c r="O5616" s="1">
        <v>52.3617731961797</v>
      </c>
      <c r="P5616" s="1">
        <v>4.88623321102788</v>
      </c>
      <c r="Q5616" s="1" t="s">
        <v>95</v>
      </c>
      <c r="R5616" s="1" t="s">
        <v>97</v>
      </c>
      <c r="S5616" s="1">
        <v>4.0</v>
      </c>
      <c r="T5616" s="1">
        <v>1.0</v>
      </c>
      <c r="U5616" s="1">
        <v>2.0</v>
      </c>
      <c r="V5616" s="1">
        <v>2.0</v>
      </c>
      <c r="W5616" s="1" t="s">
        <v>98</v>
      </c>
      <c r="X5616" s="6">
        <v>220.0</v>
      </c>
      <c r="Y5616" s="1">
        <v>1.0</v>
      </c>
      <c r="Z5616" s="1">
        <v>0.0</v>
      </c>
      <c r="AA5616" s="1">
        <v>3.0</v>
      </c>
      <c r="AB5616" s="5">
        <f t="shared" si="4"/>
        <v>12</v>
      </c>
      <c r="AC5616" s="8">
        <f t="shared" si="5"/>
        <v>220</v>
      </c>
      <c r="AD5616" s="8">
        <f t="shared" ref="AD5616:AE5616" si="5619">AC5616*AA5616</f>
        <v>660</v>
      </c>
      <c r="AE5616" s="8">
        <f t="shared" si="5619"/>
        <v>7920</v>
      </c>
      <c r="AF5616" s="1" t="s">
        <v>141</v>
      </c>
      <c r="AG5616" s="1">
        <v>1.0</v>
      </c>
      <c r="AH5616" s="1">
        <v>6.0</v>
      </c>
      <c r="AI5616" s="1">
        <v>90.0</v>
      </c>
      <c r="AJ5616" s="1">
        <v>9.0</v>
      </c>
      <c r="AK5616" s="1">
        <v>10.0</v>
      </c>
      <c r="AL5616" s="1">
        <v>10.0</v>
      </c>
      <c r="AM5616" s="1">
        <v>10.0</v>
      </c>
      <c r="AN5616" s="1">
        <v>9.0</v>
      </c>
      <c r="AO5616" s="1">
        <v>9.0</v>
      </c>
    </row>
    <row r="5617">
      <c r="A5617" s="2">
        <v>1.404996E7</v>
      </c>
      <c r="B5617" s="1" t="s">
        <v>987</v>
      </c>
      <c r="C5617" s="1">
        <v>2014.0</v>
      </c>
      <c r="D5617" s="3" t="s">
        <v>3227</v>
      </c>
      <c r="E5617" s="14">
        <f t="shared" si="2"/>
        <v>4/8/2014</v>
      </c>
      <c r="F5617" s="15">
        <f t="shared" si="3"/>
        <v>2.39665812427068</v>
      </c>
      <c r="G5617" s="2">
        <v>3163509.0</v>
      </c>
      <c r="H5617" s="1" t="s">
        <v>70</v>
      </c>
      <c r="I5617" s="1" t="s">
        <v>5</v>
      </c>
      <c r="J5617" s="5" t="str">
        <f>VLOOKUP(I5617,city,2,FALSE)</f>
        <v>Amsterdam</v>
      </c>
      <c r="K5617" s="1" t="s">
        <v>6</v>
      </c>
      <c r="L5617" s="5"/>
      <c r="M5617" s="2" t="s">
        <v>5071</v>
      </c>
      <c r="N5617" s="1" t="s">
        <v>92</v>
      </c>
      <c r="O5617" s="1">
        <v>52.3587570021457</v>
      </c>
      <c r="P5617" s="1">
        <v>4.90462383009607</v>
      </c>
      <c r="Q5617" s="1" t="s">
        <v>221</v>
      </c>
      <c r="R5617" s="1" t="s">
        <v>97</v>
      </c>
      <c r="S5617" s="1">
        <v>4.0</v>
      </c>
      <c r="T5617" s="1">
        <v>1.5</v>
      </c>
      <c r="U5617" s="1">
        <v>3.0</v>
      </c>
      <c r="V5617" s="1">
        <v>5.0</v>
      </c>
      <c r="W5617" s="1" t="s">
        <v>98</v>
      </c>
      <c r="X5617" s="6">
        <v>150.0</v>
      </c>
      <c r="Y5617" s="1">
        <v>0.0</v>
      </c>
      <c r="Z5617" s="1">
        <v>0.0</v>
      </c>
      <c r="AA5617" s="1">
        <v>3.0</v>
      </c>
      <c r="AB5617" s="5">
        <f t="shared" si="4"/>
        <v>16</v>
      </c>
      <c r="AC5617" s="8">
        <f t="shared" si="5"/>
        <v>150</v>
      </c>
      <c r="AD5617" s="8">
        <f t="shared" ref="AD5617:AE5617" si="5620">AC5617*AA5617</f>
        <v>450</v>
      </c>
      <c r="AE5617" s="8">
        <f t="shared" si="5620"/>
        <v>7200</v>
      </c>
      <c r="AF5617" s="1" t="s">
        <v>141</v>
      </c>
      <c r="AG5617" s="1">
        <v>1.0</v>
      </c>
      <c r="AH5617" s="1">
        <v>8.0</v>
      </c>
      <c r="AI5617" s="1">
        <v>98.0</v>
      </c>
      <c r="AJ5617" s="1">
        <v>10.0</v>
      </c>
      <c r="AK5617" s="1">
        <v>8.0</v>
      </c>
      <c r="AL5617" s="1">
        <v>10.0</v>
      </c>
      <c r="AM5617" s="1">
        <v>10.0</v>
      </c>
      <c r="AN5617" s="1">
        <v>10.0</v>
      </c>
      <c r="AO5617" s="1">
        <v>9.0</v>
      </c>
    </row>
    <row r="5618">
      <c r="A5618" s="2">
        <v>1.4071035E7</v>
      </c>
      <c r="B5618" s="1" t="s">
        <v>441</v>
      </c>
      <c r="C5618" s="1">
        <v>2014.0</v>
      </c>
      <c r="D5618" s="3" t="s">
        <v>609</v>
      </c>
      <c r="E5618" s="14">
        <f t="shared" si="2"/>
        <v>4/9/2014</v>
      </c>
      <c r="F5618" s="15">
        <f t="shared" si="3"/>
        <v>2.39391839827498</v>
      </c>
      <c r="G5618" s="2">
        <v>3036789.0</v>
      </c>
      <c r="H5618" s="1" t="s">
        <v>82</v>
      </c>
      <c r="I5618" s="1" t="s">
        <v>5</v>
      </c>
      <c r="J5618" s="5" t="str">
        <f>VLOOKUP(I5618,city,2,FALSE)</f>
        <v>Amsterdam</v>
      </c>
      <c r="K5618" s="1" t="s">
        <v>6</v>
      </c>
      <c r="L5618" s="5"/>
      <c r="M5618" s="2" t="s">
        <v>5072</v>
      </c>
      <c r="N5618" s="1" t="s">
        <v>92</v>
      </c>
      <c r="O5618" s="1">
        <v>52.3599837148719</v>
      </c>
      <c r="P5618" s="1">
        <v>4.9139484475994</v>
      </c>
      <c r="Q5618" s="1" t="s">
        <v>95</v>
      </c>
      <c r="R5618" s="1" t="s">
        <v>97</v>
      </c>
      <c r="S5618" s="1">
        <v>3.0</v>
      </c>
      <c r="T5618" s="1">
        <v>1.0</v>
      </c>
      <c r="U5618" s="1">
        <v>2.0</v>
      </c>
      <c r="V5618" s="1">
        <v>2.0</v>
      </c>
      <c r="W5618" s="1" t="s">
        <v>98</v>
      </c>
      <c r="X5618" s="6">
        <v>95.0</v>
      </c>
      <c r="Y5618" s="1">
        <v>2.0</v>
      </c>
      <c r="Z5618" s="1">
        <v>15.0</v>
      </c>
      <c r="AA5618" s="1">
        <v>2.0</v>
      </c>
      <c r="AB5618" s="5">
        <f t="shared" si="4"/>
        <v>16</v>
      </c>
      <c r="AC5618" s="8">
        <f t="shared" si="5"/>
        <v>95</v>
      </c>
      <c r="AD5618" s="8">
        <f t="shared" ref="AD5618:AE5618" si="5621">AC5618*AA5618</f>
        <v>190</v>
      </c>
      <c r="AE5618" s="8">
        <f t="shared" si="5621"/>
        <v>3040</v>
      </c>
      <c r="AF5618" s="1" t="s">
        <v>141</v>
      </c>
      <c r="AG5618" s="1">
        <v>1.0</v>
      </c>
      <c r="AH5618" s="1">
        <v>8.0</v>
      </c>
      <c r="AI5618" s="1">
        <v>100.0</v>
      </c>
      <c r="AJ5618" s="1">
        <v>10.0</v>
      </c>
      <c r="AK5618" s="1">
        <v>10.0</v>
      </c>
      <c r="AL5618" s="1">
        <v>10.0</v>
      </c>
      <c r="AM5618" s="1">
        <v>10.0</v>
      </c>
      <c r="AN5618" s="1">
        <v>10.0</v>
      </c>
      <c r="AO5618" s="1">
        <v>10.0</v>
      </c>
    </row>
    <row r="5619">
      <c r="A5619" s="2">
        <v>1.4071678E7</v>
      </c>
      <c r="B5619" s="1" t="s">
        <v>1607</v>
      </c>
      <c r="C5619" s="1">
        <v>2014.0</v>
      </c>
      <c r="D5619" s="3" t="s">
        <v>609</v>
      </c>
      <c r="E5619" s="14">
        <f t="shared" si="2"/>
        <v>4/9/2014</v>
      </c>
      <c r="F5619" s="15">
        <f t="shared" si="3"/>
        <v>2.39391839827498</v>
      </c>
      <c r="G5619" s="2">
        <v>5023136.0</v>
      </c>
      <c r="H5619" s="1" t="s">
        <v>67</v>
      </c>
      <c r="I5619" s="1" t="s">
        <v>5</v>
      </c>
      <c r="J5619" s="5" t="str">
        <f>VLOOKUP(I5619,city,2,FALSE)</f>
        <v>Amsterdam</v>
      </c>
      <c r="K5619" s="1" t="s">
        <v>31</v>
      </c>
      <c r="L5619" s="5"/>
      <c r="M5619" s="2" t="s">
        <v>5073</v>
      </c>
      <c r="N5619" s="1" t="s">
        <v>92</v>
      </c>
      <c r="O5619" s="1">
        <v>52.3503726237952</v>
      </c>
      <c r="P5619" s="1">
        <v>4.84774686516079</v>
      </c>
      <c r="Q5619" s="1" t="s">
        <v>95</v>
      </c>
      <c r="R5619" s="1" t="s">
        <v>97</v>
      </c>
      <c r="S5619" s="1">
        <v>2.0</v>
      </c>
      <c r="T5619" s="1">
        <v>1.0</v>
      </c>
      <c r="U5619" s="1">
        <v>1.0</v>
      </c>
      <c r="V5619" s="1">
        <v>1.0</v>
      </c>
      <c r="W5619" s="1" t="s">
        <v>98</v>
      </c>
      <c r="X5619" s="6">
        <v>115.0</v>
      </c>
      <c r="Y5619" s="1">
        <v>1.0</v>
      </c>
      <c r="Z5619" s="1">
        <v>0.0</v>
      </c>
      <c r="AA5619" s="1">
        <v>1.0</v>
      </c>
      <c r="AB5619" s="5">
        <f t="shared" si="4"/>
        <v>0</v>
      </c>
      <c r="AC5619" s="8">
        <f t="shared" si="5"/>
        <v>115</v>
      </c>
      <c r="AD5619" s="8">
        <f t="shared" ref="AD5619:AE5619" si="5622">AC5619*AA5619</f>
        <v>115</v>
      </c>
      <c r="AE5619" s="8">
        <f t="shared" si="5622"/>
        <v>0</v>
      </c>
      <c r="AF5619" s="1" t="s">
        <v>144</v>
      </c>
      <c r="AG5619" s="1">
        <v>0.75</v>
      </c>
      <c r="AH5619" s="1">
        <v>0.0</v>
      </c>
    </row>
    <row r="5620">
      <c r="A5620" s="2">
        <v>1.4086945E7</v>
      </c>
      <c r="B5620" s="1" t="s">
        <v>5074</v>
      </c>
      <c r="C5620" s="1">
        <v>2014.0</v>
      </c>
      <c r="D5620" s="3" t="s">
        <v>609</v>
      </c>
      <c r="E5620" s="14">
        <f t="shared" si="2"/>
        <v>4/9/2014</v>
      </c>
      <c r="F5620" s="15">
        <f t="shared" si="3"/>
        <v>2.39391839827498</v>
      </c>
      <c r="G5620" s="2">
        <v>2754109.0</v>
      </c>
      <c r="H5620" s="1" t="s">
        <v>41</v>
      </c>
      <c r="I5620" s="1" t="s">
        <v>5</v>
      </c>
      <c r="J5620" s="5" t="str">
        <f>VLOOKUP(I5620,city,2,FALSE)</f>
        <v>Amsterdam</v>
      </c>
      <c r="K5620" s="1" t="s">
        <v>6</v>
      </c>
      <c r="L5620" s="5"/>
      <c r="M5620" s="2">
        <v>1057.0</v>
      </c>
      <c r="N5620" s="1" t="s">
        <v>92</v>
      </c>
      <c r="O5620" s="1">
        <v>52.366357423964</v>
      </c>
      <c r="P5620" s="1">
        <v>4.85321613212319</v>
      </c>
      <c r="Q5620" s="1" t="s">
        <v>95</v>
      </c>
      <c r="R5620" s="1" t="s">
        <v>138</v>
      </c>
      <c r="S5620" s="1">
        <v>1.0</v>
      </c>
      <c r="T5620" s="1">
        <v>1.0</v>
      </c>
      <c r="U5620" s="1">
        <v>1.0</v>
      </c>
      <c r="V5620" s="1">
        <v>1.0</v>
      </c>
      <c r="W5620" s="1" t="s">
        <v>98</v>
      </c>
      <c r="X5620" s="6">
        <v>50.0</v>
      </c>
      <c r="Y5620" s="1">
        <v>1.0</v>
      </c>
      <c r="Z5620" s="1">
        <v>0.0</v>
      </c>
      <c r="AA5620" s="1">
        <v>2.0</v>
      </c>
      <c r="AB5620" s="5">
        <f t="shared" si="4"/>
        <v>4</v>
      </c>
      <c r="AC5620" s="8">
        <f t="shared" si="5"/>
        <v>50</v>
      </c>
      <c r="AD5620" s="8">
        <f t="shared" ref="AD5620:AE5620" si="5623">AC5620*AA5620</f>
        <v>100</v>
      </c>
      <c r="AE5620" s="8">
        <f t="shared" si="5623"/>
        <v>400</v>
      </c>
      <c r="AF5620" s="1" t="s">
        <v>159</v>
      </c>
      <c r="AG5620" s="1" t="s">
        <v>159</v>
      </c>
      <c r="AH5620" s="1">
        <v>2.0</v>
      </c>
      <c r="AI5620" s="1">
        <v>90.0</v>
      </c>
      <c r="AJ5620" s="1">
        <v>10.0</v>
      </c>
      <c r="AK5620" s="1">
        <v>8.0</v>
      </c>
      <c r="AL5620" s="1">
        <v>8.0</v>
      </c>
      <c r="AM5620" s="1">
        <v>9.0</v>
      </c>
      <c r="AN5620" s="1">
        <v>8.0</v>
      </c>
      <c r="AO5620" s="1">
        <v>8.0</v>
      </c>
    </row>
    <row r="5621">
      <c r="A5621" s="2">
        <v>1.4092025E7</v>
      </c>
      <c r="B5621" s="1" t="s">
        <v>2788</v>
      </c>
      <c r="C5621" s="1">
        <v>2014.0</v>
      </c>
      <c r="D5621" s="3" t="s">
        <v>609</v>
      </c>
      <c r="E5621" s="14">
        <f t="shared" si="2"/>
        <v>4/9/2014</v>
      </c>
      <c r="F5621" s="15">
        <f t="shared" si="3"/>
        <v>2.39391839827498</v>
      </c>
      <c r="G5621" s="2">
        <v>3301556.0</v>
      </c>
      <c r="H5621" s="1" t="s">
        <v>7</v>
      </c>
      <c r="I5621" s="1" t="s">
        <v>5</v>
      </c>
      <c r="J5621" s="5" t="str">
        <f>VLOOKUP(I5621,city,2,FALSE)</f>
        <v>Amsterdam</v>
      </c>
      <c r="K5621" s="1" t="s">
        <v>6</v>
      </c>
      <c r="L5621" s="5"/>
      <c r="M5621" s="2" t="s">
        <v>5075</v>
      </c>
      <c r="N5621" s="1" t="s">
        <v>92</v>
      </c>
      <c r="O5621" s="1">
        <v>52.3764163283269</v>
      </c>
      <c r="P5621" s="1">
        <v>4.87681138446688</v>
      </c>
      <c r="Q5621" s="1" t="s">
        <v>95</v>
      </c>
      <c r="R5621" s="1" t="s">
        <v>97</v>
      </c>
      <c r="S5621" s="1">
        <v>4.0</v>
      </c>
      <c r="T5621" s="1">
        <v>1.0</v>
      </c>
      <c r="U5621" s="1">
        <v>2.0</v>
      </c>
      <c r="V5621" s="1">
        <v>2.0</v>
      </c>
      <c r="W5621" s="1" t="s">
        <v>98</v>
      </c>
      <c r="X5621" s="6">
        <v>82.0</v>
      </c>
      <c r="Y5621" s="1">
        <v>1.0</v>
      </c>
      <c r="Z5621" s="1">
        <v>36.0</v>
      </c>
      <c r="AA5621" s="1">
        <v>1.0</v>
      </c>
      <c r="AB5621" s="5">
        <f t="shared" si="4"/>
        <v>18</v>
      </c>
      <c r="AC5621" s="8">
        <f t="shared" si="5"/>
        <v>118</v>
      </c>
      <c r="AD5621" s="8">
        <f t="shared" ref="AD5621:AE5621" si="5624">AC5621*AA5621</f>
        <v>118</v>
      </c>
      <c r="AE5621" s="8">
        <f t="shared" si="5624"/>
        <v>2124</v>
      </c>
      <c r="AF5621" s="1" t="s">
        <v>144</v>
      </c>
      <c r="AG5621" s="1">
        <v>0.9</v>
      </c>
      <c r="AH5621" s="1">
        <v>9.0</v>
      </c>
      <c r="AI5621" s="1">
        <v>98.0</v>
      </c>
      <c r="AJ5621" s="1">
        <v>10.0</v>
      </c>
      <c r="AK5621" s="1">
        <v>10.0</v>
      </c>
      <c r="AL5621" s="1">
        <v>10.0</v>
      </c>
      <c r="AM5621" s="1">
        <v>10.0</v>
      </c>
      <c r="AN5621" s="1">
        <v>10.0</v>
      </c>
      <c r="AO5621" s="1">
        <v>10.0</v>
      </c>
    </row>
    <row r="5622">
      <c r="A5622" s="2">
        <v>1.4092025E7</v>
      </c>
      <c r="B5622" s="1" t="s">
        <v>2788</v>
      </c>
      <c r="C5622" s="1">
        <v>2014.0</v>
      </c>
      <c r="D5622" s="3" t="s">
        <v>609</v>
      </c>
      <c r="E5622" s="14">
        <f t="shared" si="2"/>
        <v>4/9/2014</v>
      </c>
      <c r="F5622" s="15">
        <f t="shared" si="3"/>
        <v>2.39391839827498</v>
      </c>
      <c r="G5622" s="2">
        <v>3556101.0</v>
      </c>
      <c r="H5622" s="1" t="s">
        <v>7</v>
      </c>
      <c r="I5622" s="1" t="s">
        <v>5</v>
      </c>
      <c r="J5622" s="5" t="str">
        <f>VLOOKUP(I5622,city,2,FALSE)</f>
        <v>Amsterdam</v>
      </c>
      <c r="K5622" s="1" t="s">
        <v>6</v>
      </c>
      <c r="L5622" s="5"/>
      <c r="M5622" s="2">
        <v>1052.0</v>
      </c>
      <c r="N5622" s="1" t="s">
        <v>92</v>
      </c>
      <c r="O5622" s="1">
        <v>52.3765067889505</v>
      </c>
      <c r="P5622" s="1">
        <v>4.87478678771269</v>
      </c>
      <c r="Q5622" s="1" t="s">
        <v>95</v>
      </c>
      <c r="R5622" s="1" t="s">
        <v>138</v>
      </c>
      <c r="S5622" s="1">
        <v>2.0</v>
      </c>
      <c r="T5622" s="1">
        <v>1.0</v>
      </c>
      <c r="U5622" s="1">
        <v>1.0</v>
      </c>
      <c r="V5622" s="1">
        <v>1.0</v>
      </c>
      <c r="W5622" s="1" t="s">
        <v>98</v>
      </c>
      <c r="X5622" s="6">
        <v>77.0</v>
      </c>
      <c r="Y5622" s="1">
        <v>1.0</v>
      </c>
      <c r="Z5622" s="1">
        <v>0.0</v>
      </c>
      <c r="AA5622" s="1">
        <v>3.0</v>
      </c>
      <c r="AB5622" s="5">
        <f t="shared" si="4"/>
        <v>2</v>
      </c>
      <c r="AC5622" s="8">
        <f t="shared" si="5"/>
        <v>77</v>
      </c>
      <c r="AD5622" s="8">
        <f t="shared" ref="AD5622:AE5622" si="5625">AC5622*AA5622</f>
        <v>231</v>
      </c>
      <c r="AE5622" s="8">
        <f t="shared" si="5625"/>
        <v>462</v>
      </c>
      <c r="AF5622" s="1" t="s">
        <v>144</v>
      </c>
      <c r="AG5622" s="1">
        <v>0.9</v>
      </c>
      <c r="AH5622" s="1">
        <v>1.0</v>
      </c>
    </row>
    <row r="5623">
      <c r="A5623" s="2">
        <v>1.4092025E7</v>
      </c>
      <c r="B5623" s="1" t="s">
        <v>2788</v>
      </c>
      <c r="C5623" s="1">
        <v>2014.0</v>
      </c>
      <c r="D5623" s="3" t="s">
        <v>609</v>
      </c>
      <c r="E5623" s="14">
        <f t="shared" si="2"/>
        <v>4/9/2014</v>
      </c>
      <c r="F5623" s="15">
        <f t="shared" si="3"/>
        <v>2.39391839827498</v>
      </c>
      <c r="G5623" s="2">
        <v>3556151.0</v>
      </c>
      <c r="H5623" s="1" t="s">
        <v>7</v>
      </c>
      <c r="I5623" s="1" t="s">
        <v>5</v>
      </c>
      <c r="J5623" s="5" t="str">
        <f>VLOOKUP(I5623,city,2,FALSE)</f>
        <v>Amsterdam</v>
      </c>
      <c r="K5623" s="1" t="s">
        <v>6</v>
      </c>
      <c r="L5623" s="5"/>
      <c r="M5623" s="2">
        <v>1052.0</v>
      </c>
      <c r="N5623" s="1" t="s">
        <v>92</v>
      </c>
      <c r="O5623" s="1">
        <v>52.3764409810981</v>
      </c>
      <c r="P5623" s="1">
        <v>4.87347224093989</v>
      </c>
      <c r="Q5623" s="1" t="s">
        <v>95</v>
      </c>
      <c r="R5623" s="1" t="s">
        <v>138</v>
      </c>
      <c r="S5623" s="1">
        <v>1.0</v>
      </c>
      <c r="T5623" s="1">
        <v>1.0</v>
      </c>
      <c r="U5623" s="1">
        <v>1.0</v>
      </c>
      <c r="V5623" s="1">
        <v>1.0</v>
      </c>
      <c r="W5623" s="1" t="s">
        <v>98</v>
      </c>
      <c r="X5623" s="6">
        <v>77.0</v>
      </c>
      <c r="Y5623" s="1">
        <v>1.0</v>
      </c>
      <c r="Z5623" s="1">
        <v>0.0</v>
      </c>
      <c r="AA5623" s="1">
        <v>1.0</v>
      </c>
      <c r="AB5623" s="5">
        <f t="shared" si="4"/>
        <v>0</v>
      </c>
      <c r="AC5623" s="8">
        <f t="shared" si="5"/>
        <v>77</v>
      </c>
      <c r="AD5623" s="8">
        <f t="shared" ref="AD5623:AE5623" si="5626">AC5623*AA5623</f>
        <v>77</v>
      </c>
      <c r="AE5623" s="8">
        <f t="shared" si="5626"/>
        <v>0</v>
      </c>
      <c r="AF5623" s="1" t="s">
        <v>144</v>
      </c>
      <c r="AG5623" s="1">
        <v>0.9</v>
      </c>
      <c r="AH5623" s="1">
        <v>0.0</v>
      </c>
    </row>
    <row r="5624">
      <c r="A5624" s="2">
        <v>1.4094347E7</v>
      </c>
      <c r="B5624" s="1" t="s">
        <v>4040</v>
      </c>
      <c r="C5624" s="1">
        <v>2014.0</v>
      </c>
      <c r="D5624" s="3" t="s">
        <v>609</v>
      </c>
      <c r="E5624" s="14">
        <f t="shared" si="2"/>
        <v>4/9/2014</v>
      </c>
      <c r="F5624" s="15">
        <f t="shared" si="3"/>
        <v>2.39391839827498</v>
      </c>
      <c r="G5624" s="2">
        <v>2755406.0</v>
      </c>
      <c r="H5624" s="1" t="s">
        <v>89</v>
      </c>
      <c r="I5624" s="1" t="s">
        <v>5</v>
      </c>
      <c r="J5624" s="5" t="str">
        <f>VLOOKUP(I5624,city,2,FALSE)</f>
        <v>Amsterdam</v>
      </c>
      <c r="K5624" s="1" t="s">
        <v>6</v>
      </c>
      <c r="L5624" s="5"/>
      <c r="M5624" s="2" t="s">
        <v>5076</v>
      </c>
      <c r="N5624" s="1" t="s">
        <v>92</v>
      </c>
      <c r="O5624" s="1">
        <v>52.3367176716793</v>
      </c>
      <c r="P5624" s="1">
        <v>4.86779387590773</v>
      </c>
      <c r="Q5624" s="1" t="s">
        <v>95</v>
      </c>
      <c r="R5624" s="1" t="s">
        <v>97</v>
      </c>
      <c r="S5624" s="1">
        <v>3.0</v>
      </c>
      <c r="T5624" s="1">
        <v>1.0</v>
      </c>
      <c r="U5624" s="1">
        <v>2.0</v>
      </c>
      <c r="V5624" s="1">
        <v>2.0</v>
      </c>
      <c r="W5624" s="1" t="s">
        <v>98</v>
      </c>
      <c r="X5624" s="6">
        <v>125.0</v>
      </c>
      <c r="Y5624" s="1">
        <v>2.0</v>
      </c>
      <c r="Z5624" s="1">
        <v>15.0</v>
      </c>
      <c r="AA5624" s="1">
        <v>14.0</v>
      </c>
      <c r="AB5624" s="5">
        <f t="shared" si="4"/>
        <v>2</v>
      </c>
      <c r="AC5624" s="8">
        <f t="shared" si="5"/>
        <v>125</v>
      </c>
      <c r="AD5624" s="8">
        <f t="shared" ref="AD5624:AE5624" si="5627">AC5624*AA5624</f>
        <v>1750</v>
      </c>
      <c r="AE5624" s="8">
        <f t="shared" si="5627"/>
        <v>3500</v>
      </c>
      <c r="AF5624" s="1" t="s">
        <v>115</v>
      </c>
      <c r="AG5624" s="1">
        <v>1.0</v>
      </c>
      <c r="AH5624" s="1">
        <v>1.0</v>
      </c>
      <c r="AI5624" s="1">
        <v>100.0</v>
      </c>
      <c r="AJ5624" s="1">
        <v>10.0</v>
      </c>
      <c r="AK5624" s="1">
        <v>10.0</v>
      </c>
      <c r="AL5624" s="1">
        <v>10.0</v>
      </c>
      <c r="AM5624" s="1">
        <v>10.0</v>
      </c>
      <c r="AN5624" s="1">
        <v>10.0</v>
      </c>
      <c r="AO5624" s="1">
        <v>10.0</v>
      </c>
    </row>
    <row r="5625">
      <c r="A5625" s="2">
        <v>1.410764E7</v>
      </c>
      <c r="B5625" s="1" t="s">
        <v>568</v>
      </c>
      <c r="C5625" s="1">
        <v>2014.0</v>
      </c>
      <c r="D5625" s="3" t="s">
        <v>248</v>
      </c>
      <c r="E5625" s="14">
        <f t="shared" si="2"/>
        <v>4/10/2014</v>
      </c>
      <c r="F5625" s="15">
        <f t="shared" si="3"/>
        <v>2.39117867224758</v>
      </c>
      <c r="G5625" s="2">
        <v>2941649.0</v>
      </c>
      <c r="H5625" s="1" t="s">
        <v>41</v>
      </c>
      <c r="I5625" s="1" t="s">
        <v>5</v>
      </c>
      <c r="J5625" s="5" t="str">
        <f>VLOOKUP(I5625,city,2,FALSE)</f>
        <v>Amsterdam</v>
      </c>
      <c r="K5625" s="1" t="s">
        <v>6</v>
      </c>
      <c r="L5625" s="5"/>
      <c r="M5625" s="2" t="s">
        <v>3521</v>
      </c>
      <c r="N5625" s="1" t="s">
        <v>92</v>
      </c>
      <c r="O5625" s="1">
        <v>52.3732213805743</v>
      </c>
      <c r="P5625" s="1">
        <v>4.85890845001121</v>
      </c>
      <c r="Q5625" s="1" t="s">
        <v>95</v>
      </c>
      <c r="R5625" s="1" t="s">
        <v>97</v>
      </c>
      <c r="S5625" s="1">
        <v>2.0</v>
      </c>
      <c r="T5625" s="1">
        <v>1.0</v>
      </c>
      <c r="U5625" s="1">
        <v>2.0</v>
      </c>
      <c r="V5625" s="1">
        <v>1.0</v>
      </c>
      <c r="W5625" s="1" t="s">
        <v>98</v>
      </c>
      <c r="X5625" s="6">
        <v>120.0</v>
      </c>
      <c r="Y5625" s="1">
        <v>1.0</v>
      </c>
      <c r="Z5625" s="1">
        <v>0.0</v>
      </c>
      <c r="AA5625" s="1">
        <v>2.0</v>
      </c>
      <c r="AB5625" s="5">
        <f t="shared" si="4"/>
        <v>8</v>
      </c>
      <c r="AC5625" s="8">
        <f t="shared" si="5"/>
        <v>120</v>
      </c>
      <c r="AD5625" s="8">
        <f t="shared" ref="AD5625:AE5625" si="5628">AC5625*AA5625</f>
        <v>240</v>
      </c>
      <c r="AE5625" s="8">
        <f t="shared" si="5628"/>
        <v>1920</v>
      </c>
      <c r="AF5625" s="1" t="s">
        <v>115</v>
      </c>
      <c r="AG5625" s="1">
        <v>1.0</v>
      </c>
      <c r="AH5625" s="1">
        <v>4.0</v>
      </c>
      <c r="AI5625" s="1">
        <v>95.0</v>
      </c>
      <c r="AJ5625" s="1">
        <v>10.0</v>
      </c>
      <c r="AK5625" s="1">
        <v>9.0</v>
      </c>
      <c r="AL5625" s="1">
        <v>9.0</v>
      </c>
      <c r="AM5625" s="1">
        <v>9.0</v>
      </c>
      <c r="AN5625" s="1">
        <v>9.0</v>
      </c>
      <c r="AO5625" s="1">
        <v>9.0</v>
      </c>
    </row>
    <row r="5626">
      <c r="A5626" s="2">
        <v>1.4110223E7</v>
      </c>
      <c r="B5626" s="1" t="s">
        <v>425</v>
      </c>
      <c r="C5626" s="1">
        <v>2014.0</v>
      </c>
      <c r="D5626" s="3" t="s">
        <v>248</v>
      </c>
      <c r="E5626" s="14">
        <f t="shared" si="2"/>
        <v>4/10/2014</v>
      </c>
      <c r="F5626" s="15">
        <f t="shared" si="3"/>
        <v>2.39117867224758</v>
      </c>
      <c r="G5626" s="2">
        <v>2758333.0</v>
      </c>
      <c r="H5626" s="1" t="s">
        <v>70</v>
      </c>
      <c r="I5626" s="1" t="s">
        <v>5</v>
      </c>
      <c r="J5626" s="5" t="str">
        <f>VLOOKUP(I5626,city,2,FALSE)</f>
        <v>Amsterdam</v>
      </c>
      <c r="K5626" s="1" t="s">
        <v>6</v>
      </c>
      <c r="L5626" s="5"/>
      <c r="M5626" s="2">
        <v>1079.0</v>
      </c>
      <c r="N5626" s="1" t="s">
        <v>92</v>
      </c>
      <c r="O5626" s="1">
        <v>52.3407472690091</v>
      </c>
      <c r="P5626" s="1">
        <v>4.90567515153058</v>
      </c>
      <c r="Q5626" s="1" t="s">
        <v>95</v>
      </c>
      <c r="R5626" s="1" t="s">
        <v>97</v>
      </c>
      <c r="S5626" s="1">
        <v>2.0</v>
      </c>
      <c r="T5626" s="1">
        <v>1.0</v>
      </c>
      <c r="U5626" s="1">
        <v>1.0</v>
      </c>
      <c r="V5626" s="1">
        <v>1.0</v>
      </c>
      <c r="W5626" s="1" t="s">
        <v>98</v>
      </c>
      <c r="X5626" s="6">
        <v>99.0</v>
      </c>
      <c r="Y5626" s="1">
        <v>2.0</v>
      </c>
      <c r="Z5626" s="1">
        <v>20.0</v>
      </c>
      <c r="AA5626" s="1">
        <v>2.0</v>
      </c>
      <c r="AB5626" s="5">
        <f t="shared" si="4"/>
        <v>22</v>
      </c>
      <c r="AC5626" s="8">
        <f t="shared" si="5"/>
        <v>99</v>
      </c>
      <c r="AD5626" s="8">
        <f t="shared" ref="AD5626:AE5626" si="5629">AC5626*AA5626</f>
        <v>198</v>
      </c>
      <c r="AE5626" s="8">
        <f t="shared" si="5629"/>
        <v>4356</v>
      </c>
      <c r="AF5626" s="1" t="s">
        <v>141</v>
      </c>
      <c r="AG5626" s="1">
        <v>1.0</v>
      </c>
      <c r="AH5626" s="1">
        <v>11.0</v>
      </c>
      <c r="AI5626" s="1">
        <v>98.0</v>
      </c>
      <c r="AJ5626" s="1">
        <v>10.0</v>
      </c>
      <c r="AK5626" s="1">
        <v>9.0</v>
      </c>
      <c r="AL5626" s="1">
        <v>10.0</v>
      </c>
      <c r="AM5626" s="1">
        <v>10.0</v>
      </c>
      <c r="AN5626" s="1">
        <v>9.0</v>
      </c>
      <c r="AO5626" s="1">
        <v>9.0</v>
      </c>
    </row>
    <row r="5627">
      <c r="A5627" s="2">
        <v>1.4111878E7</v>
      </c>
      <c r="B5627" s="1" t="s">
        <v>1451</v>
      </c>
      <c r="C5627" s="1">
        <v>2014.0</v>
      </c>
      <c r="D5627" s="3" t="s">
        <v>248</v>
      </c>
      <c r="E5627" s="14">
        <f t="shared" si="2"/>
        <v>4/10/2014</v>
      </c>
      <c r="F5627" s="15">
        <f t="shared" si="3"/>
        <v>2.39117867224758</v>
      </c>
      <c r="G5627" s="2">
        <v>5387808.0</v>
      </c>
      <c r="H5627" s="1" t="s">
        <v>63</v>
      </c>
      <c r="I5627" s="1" t="s">
        <v>5</v>
      </c>
      <c r="J5627" s="5" t="str">
        <f>VLOOKUP(I5627,city,2,FALSE)</f>
        <v>Amsterdam</v>
      </c>
      <c r="K5627" s="1" t="s">
        <v>31</v>
      </c>
      <c r="L5627" s="5"/>
      <c r="M5627" s="2" t="s">
        <v>1690</v>
      </c>
      <c r="N5627" s="1" t="s">
        <v>92</v>
      </c>
      <c r="O5627" s="1">
        <v>52.3691927071829</v>
      </c>
      <c r="P5627" s="1">
        <v>4.87883701890817</v>
      </c>
      <c r="Q5627" s="1" t="s">
        <v>95</v>
      </c>
      <c r="R5627" s="1" t="s">
        <v>138</v>
      </c>
      <c r="S5627" s="1">
        <v>2.0</v>
      </c>
      <c r="T5627" s="1">
        <v>1.0</v>
      </c>
      <c r="U5627" s="1">
        <v>1.0</v>
      </c>
      <c r="V5627" s="1">
        <v>1.0</v>
      </c>
      <c r="W5627" s="1" t="s">
        <v>98</v>
      </c>
      <c r="X5627" s="6">
        <v>80.0</v>
      </c>
      <c r="Y5627" s="1">
        <v>1.0</v>
      </c>
      <c r="Z5627" s="1">
        <v>0.0</v>
      </c>
      <c r="AA5627" s="1">
        <v>1.0</v>
      </c>
      <c r="AB5627" s="5">
        <f t="shared" si="4"/>
        <v>8</v>
      </c>
      <c r="AC5627" s="8">
        <f t="shared" si="5"/>
        <v>80</v>
      </c>
      <c r="AD5627" s="8">
        <f t="shared" ref="AD5627:AE5627" si="5630">AC5627*AA5627</f>
        <v>80</v>
      </c>
      <c r="AE5627" s="8">
        <f t="shared" si="5630"/>
        <v>640</v>
      </c>
      <c r="AF5627" s="1" t="s">
        <v>115</v>
      </c>
      <c r="AG5627" s="1">
        <v>0.8</v>
      </c>
      <c r="AH5627" s="1">
        <v>4.0</v>
      </c>
      <c r="AI5627" s="1">
        <v>90.0</v>
      </c>
      <c r="AJ5627" s="1">
        <v>10.0</v>
      </c>
      <c r="AK5627" s="1">
        <v>9.0</v>
      </c>
      <c r="AL5627" s="1">
        <v>10.0</v>
      </c>
      <c r="AM5627" s="1">
        <v>10.0</v>
      </c>
      <c r="AN5627" s="1">
        <v>10.0</v>
      </c>
      <c r="AO5627" s="1">
        <v>10.0</v>
      </c>
    </row>
    <row r="5628">
      <c r="A5628" s="2">
        <v>1.4118914E7</v>
      </c>
      <c r="B5628" s="1" t="s">
        <v>4027</v>
      </c>
      <c r="C5628" s="1">
        <v>2014.0</v>
      </c>
      <c r="D5628" s="3" t="s">
        <v>248</v>
      </c>
      <c r="E5628" s="14">
        <f t="shared" si="2"/>
        <v>4/10/2014</v>
      </c>
      <c r="F5628" s="15">
        <f t="shared" si="3"/>
        <v>2.39117867224758</v>
      </c>
      <c r="G5628" s="2">
        <v>3936572.0</v>
      </c>
      <c r="H5628" s="1" t="s">
        <v>41</v>
      </c>
      <c r="I5628" s="1" t="s">
        <v>5</v>
      </c>
      <c r="J5628" s="5" t="str">
        <f>VLOOKUP(I5628,city,2,FALSE)</f>
        <v>Amsterdam</v>
      </c>
      <c r="K5628" s="1" t="s">
        <v>6</v>
      </c>
      <c r="L5628" s="5"/>
      <c r="M5628" s="2" t="s">
        <v>4325</v>
      </c>
      <c r="N5628" s="1" t="s">
        <v>92</v>
      </c>
      <c r="O5628" s="1">
        <v>52.3608238905299</v>
      </c>
      <c r="P5628" s="1">
        <v>4.8676010473292</v>
      </c>
      <c r="Q5628" s="1" t="s">
        <v>95</v>
      </c>
      <c r="R5628" s="1" t="s">
        <v>97</v>
      </c>
      <c r="S5628" s="1">
        <v>2.0</v>
      </c>
      <c r="T5628" s="1">
        <v>1.0</v>
      </c>
      <c r="U5628" s="1">
        <v>1.0</v>
      </c>
      <c r="V5628" s="1">
        <v>1.0</v>
      </c>
      <c r="W5628" s="1" t="s">
        <v>98</v>
      </c>
      <c r="X5628" s="6">
        <v>75.0</v>
      </c>
      <c r="Y5628" s="1">
        <v>2.0</v>
      </c>
      <c r="Z5628" s="1">
        <v>20.0</v>
      </c>
      <c r="AA5628" s="1">
        <v>2.0</v>
      </c>
      <c r="AB5628" s="5">
        <f t="shared" si="4"/>
        <v>26</v>
      </c>
      <c r="AC5628" s="8">
        <f t="shared" si="5"/>
        <v>75</v>
      </c>
      <c r="AD5628" s="8">
        <f t="shared" ref="AD5628:AE5628" si="5631">AC5628*AA5628</f>
        <v>150</v>
      </c>
      <c r="AE5628" s="8">
        <f t="shared" si="5631"/>
        <v>3900</v>
      </c>
      <c r="AF5628" s="1" t="s">
        <v>115</v>
      </c>
      <c r="AG5628" s="1">
        <v>1.0</v>
      </c>
      <c r="AH5628" s="1">
        <v>13.0</v>
      </c>
      <c r="AI5628" s="1">
        <v>89.0</v>
      </c>
      <c r="AJ5628" s="1">
        <v>9.0</v>
      </c>
      <c r="AK5628" s="1">
        <v>8.0</v>
      </c>
      <c r="AL5628" s="1">
        <v>10.0</v>
      </c>
      <c r="AM5628" s="1">
        <v>10.0</v>
      </c>
      <c r="AN5628" s="1">
        <v>10.0</v>
      </c>
      <c r="AO5628" s="1">
        <v>9.0</v>
      </c>
    </row>
    <row r="5629">
      <c r="A5629" s="2">
        <v>1.4122005E7</v>
      </c>
      <c r="B5629" s="1" t="s">
        <v>1497</v>
      </c>
      <c r="C5629" s="1">
        <v>2014.0</v>
      </c>
      <c r="D5629" s="3" t="s">
        <v>248</v>
      </c>
      <c r="E5629" s="14">
        <f t="shared" si="2"/>
        <v>4/10/2014</v>
      </c>
      <c r="F5629" s="15">
        <f t="shared" si="3"/>
        <v>2.39117867224758</v>
      </c>
      <c r="G5629" s="2">
        <v>2763386.0</v>
      </c>
      <c r="H5629" s="1" t="s">
        <v>79</v>
      </c>
      <c r="I5629" s="1" t="s">
        <v>5</v>
      </c>
      <c r="J5629" s="5" t="str">
        <f>VLOOKUP(I5629,city,2,FALSE)</f>
        <v>Amsterdam</v>
      </c>
      <c r="K5629" s="1" t="s">
        <v>6</v>
      </c>
      <c r="L5629" s="5"/>
      <c r="M5629" s="2" t="s">
        <v>2197</v>
      </c>
      <c r="N5629" s="1" t="s">
        <v>92</v>
      </c>
      <c r="O5629" s="1">
        <v>52.3610427507402</v>
      </c>
      <c r="P5629" s="1">
        <v>4.84613439167509</v>
      </c>
      <c r="Q5629" s="1" t="s">
        <v>257</v>
      </c>
      <c r="R5629" s="1" t="s">
        <v>138</v>
      </c>
      <c r="S5629" s="1">
        <v>2.0</v>
      </c>
      <c r="T5629" s="1">
        <v>1.0</v>
      </c>
      <c r="U5629" s="1">
        <v>1.0</v>
      </c>
      <c r="V5629" s="1">
        <v>1.0</v>
      </c>
      <c r="W5629" s="1" t="s">
        <v>98</v>
      </c>
      <c r="X5629" s="6">
        <v>80.0</v>
      </c>
      <c r="Y5629" s="1">
        <v>1.0</v>
      </c>
      <c r="Z5629" s="1">
        <v>30.0</v>
      </c>
      <c r="AA5629" s="1">
        <v>1.0</v>
      </c>
      <c r="AB5629" s="5">
        <f t="shared" si="4"/>
        <v>34</v>
      </c>
      <c r="AC5629" s="8">
        <f t="shared" si="5"/>
        <v>110</v>
      </c>
      <c r="AD5629" s="8">
        <f t="shared" ref="AD5629:AE5629" si="5632">AC5629*AA5629</f>
        <v>110</v>
      </c>
      <c r="AE5629" s="8">
        <f t="shared" si="5632"/>
        <v>3740</v>
      </c>
      <c r="AF5629" s="1" t="s">
        <v>144</v>
      </c>
      <c r="AG5629" s="1">
        <v>0.97</v>
      </c>
      <c r="AH5629" s="1">
        <v>17.0</v>
      </c>
      <c r="AI5629" s="1">
        <v>98.0</v>
      </c>
      <c r="AJ5629" s="1">
        <v>10.0</v>
      </c>
      <c r="AK5629" s="1">
        <v>10.0</v>
      </c>
      <c r="AL5629" s="1">
        <v>10.0</v>
      </c>
      <c r="AM5629" s="1">
        <v>10.0</v>
      </c>
      <c r="AN5629" s="1">
        <v>9.0</v>
      </c>
      <c r="AO5629" s="1">
        <v>10.0</v>
      </c>
    </row>
    <row r="5630">
      <c r="A5630" s="2">
        <v>1.4122005E7</v>
      </c>
      <c r="B5630" s="1" t="s">
        <v>1497</v>
      </c>
      <c r="C5630" s="1">
        <v>2014.0</v>
      </c>
      <c r="D5630" s="3" t="s">
        <v>248</v>
      </c>
      <c r="E5630" s="14">
        <f t="shared" si="2"/>
        <v>4/10/2014</v>
      </c>
      <c r="F5630" s="15">
        <f t="shared" si="3"/>
        <v>2.39117867224758</v>
      </c>
      <c r="G5630" s="2">
        <v>2761156.0</v>
      </c>
      <c r="H5630" s="1" t="s">
        <v>79</v>
      </c>
      <c r="I5630" s="1" t="s">
        <v>5</v>
      </c>
      <c r="J5630" s="5" t="str">
        <f>VLOOKUP(I5630,city,2,FALSE)</f>
        <v>Amsterdam</v>
      </c>
      <c r="K5630" s="1" t="s">
        <v>6</v>
      </c>
      <c r="L5630" s="5"/>
      <c r="M5630" s="2" t="s">
        <v>2197</v>
      </c>
      <c r="N5630" s="1" t="s">
        <v>92</v>
      </c>
      <c r="O5630" s="1">
        <v>52.3624375550988</v>
      </c>
      <c r="P5630" s="1">
        <v>4.84305141074802</v>
      </c>
      <c r="Q5630" s="1" t="s">
        <v>257</v>
      </c>
      <c r="R5630" s="1" t="s">
        <v>138</v>
      </c>
      <c r="S5630" s="1">
        <v>2.0</v>
      </c>
      <c r="T5630" s="1">
        <v>1.0</v>
      </c>
      <c r="U5630" s="1">
        <v>1.0</v>
      </c>
      <c r="V5630" s="1">
        <v>1.0</v>
      </c>
      <c r="W5630" s="1" t="s">
        <v>98</v>
      </c>
      <c r="X5630" s="6">
        <v>60.0</v>
      </c>
      <c r="Y5630" s="1">
        <v>1.0</v>
      </c>
      <c r="Z5630" s="1">
        <v>25.0</v>
      </c>
      <c r="AA5630" s="1">
        <v>1.0</v>
      </c>
      <c r="AB5630" s="5">
        <f t="shared" si="4"/>
        <v>120</v>
      </c>
      <c r="AC5630" s="8">
        <f t="shared" si="5"/>
        <v>85</v>
      </c>
      <c r="AD5630" s="8">
        <f t="shared" ref="AD5630:AE5630" si="5633">AC5630*AA5630</f>
        <v>85</v>
      </c>
      <c r="AE5630" s="8">
        <f t="shared" si="5633"/>
        <v>10200</v>
      </c>
      <c r="AF5630" s="1" t="s">
        <v>144</v>
      </c>
      <c r="AG5630" s="1">
        <v>0.97</v>
      </c>
      <c r="AH5630" s="1">
        <v>60.0</v>
      </c>
      <c r="AI5630" s="1">
        <v>96.0</v>
      </c>
      <c r="AJ5630" s="1">
        <v>10.0</v>
      </c>
      <c r="AK5630" s="1">
        <v>10.0</v>
      </c>
      <c r="AL5630" s="1">
        <v>10.0</v>
      </c>
      <c r="AM5630" s="1">
        <v>10.0</v>
      </c>
      <c r="AN5630" s="1">
        <v>9.0</v>
      </c>
      <c r="AO5630" s="1">
        <v>9.0</v>
      </c>
    </row>
    <row r="5631">
      <c r="A5631" s="2">
        <v>1.4128312E7</v>
      </c>
      <c r="B5631" s="1" t="s">
        <v>5077</v>
      </c>
      <c r="C5631" s="1">
        <v>2014.0</v>
      </c>
      <c r="D5631" s="3" t="s">
        <v>248</v>
      </c>
      <c r="E5631" s="14">
        <f t="shared" si="2"/>
        <v>4/10/2014</v>
      </c>
      <c r="F5631" s="15">
        <f t="shared" si="3"/>
        <v>2.39117867224758</v>
      </c>
      <c r="G5631" s="2">
        <v>4003352.0</v>
      </c>
      <c r="H5631" s="1" t="s">
        <v>65</v>
      </c>
      <c r="I5631" s="1" t="s">
        <v>5</v>
      </c>
      <c r="J5631" s="5" t="str">
        <f>VLOOKUP(I5631,city,2,FALSE)</f>
        <v>Amsterdam</v>
      </c>
      <c r="K5631" s="1" t="s">
        <v>6</v>
      </c>
      <c r="L5631" s="5"/>
      <c r="M5631" s="2" t="s">
        <v>5078</v>
      </c>
      <c r="N5631" s="1" t="s">
        <v>92</v>
      </c>
      <c r="O5631" s="1">
        <v>52.3760288806666</v>
      </c>
      <c r="P5631" s="1">
        <v>4.83928877561582</v>
      </c>
      <c r="Q5631" s="1" t="s">
        <v>95</v>
      </c>
      <c r="R5631" s="1" t="s">
        <v>97</v>
      </c>
      <c r="S5631" s="1">
        <v>2.0</v>
      </c>
      <c r="T5631" s="1">
        <v>1.0</v>
      </c>
      <c r="U5631" s="1">
        <v>1.0</v>
      </c>
      <c r="V5631" s="1">
        <v>1.0</v>
      </c>
      <c r="W5631" s="1" t="s">
        <v>98</v>
      </c>
      <c r="X5631" s="6">
        <v>65.0</v>
      </c>
      <c r="Y5631" s="1">
        <v>2.0</v>
      </c>
      <c r="Z5631" s="1">
        <v>25.0</v>
      </c>
      <c r="AA5631" s="1">
        <v>2.0</v>
      </c>
      <c r="AB5631" s="5">
        <f t="shared" si="4"/>
        <v>0</v>
      </c>
      <c r="AC5631" s="8">
        <f t="shared" si="5"/>
        <v>65</v>
      </c>
      <c r="AD5631" s="8">
        <f t="shared" ref="AD5631:AE5631" si="5634">AC5631*AA5631</f>
        <v>130</v>
      </c>
      <c r="AE5631" s="8">
        <f t="shared" si="5634"/>
        <v>0</v>
      </c>
      <c r="AF5631" s="1" t="s">
        <v>115</v>
      </c>
      <c r="AG5631" s="1">
        <v>1.0</v>
      </c>
      <c r="AH5631" s="1">
        <v>0.0</v>
      </c>
    </row>
    <row r="5632">
      <c r="A5632" s="2">
        <v>1.4145772E7</v>
      </c>
      <c r="B5632" s="1" t="s">
        <v>2495</v>
      </c>
      <c r="C5632" s="1">
        <v>2014.0</v>
      </c>
      <c r="D5632" s="3" t="s">
        <v>1548</v>
      </c>
      <c r="E5632" s="14">
        <f t="shared" si="2"/>
        <v>4/11/2014</v>
      </c>
      <c r="F5632" s="15">
        <f t="shared" si="3"/>
        <v>2.38843894622018</v>
      </c>
      <c r="G5632" s="2">
        <v>3383871.0</v>
      </c>
      <c r="H5632" s="1" t="s">
        <v>67</v>
      </c>
      <c r="I5632" s="1" t="s">
        <v>5</v>
      </c>
      <c r="J5632" s="5" t="str">
        <f>VLOOKUP(I5632,city,2,FALSE)</f>
        <v>Amsterdam</v>
      </c>
      <c r="K5632" s="1" t="s">
        <v>6</v>
      </c>
      <c r="L5632" s="5"/>
      <c r="M5632" s="2">
        <v>1059.0</v>
      </c>
      <c r="N5632" s="1" t="s">
        <v>92</v>
      </c>
      <c r="O5632" s="1">
        <v>52.35032006745</v>
      </c>
      <c r="P5632" s="1">
        <v>4.85103770116165</v>
      </c>
      <c r="Q5632" s="1" t="s">
        <v>95</v>
      </c>
      <c r="R5632" s="1" t="s">
        <v>97</v>
      </c>
      <c r="S5632" s="1">
        <v>2.0</v>
      </c>
      <c r="T5632" s="1">
        <v>1.0</v>
      </c>
      <c r="U5632" s="1">
        <v>1.0</v>
      </c>
      <c r="V5632" s="1">
        <v>1.0</v>
      </c>
      <c r="W5632" s="1" t="s">
        <v>98</v>
      </c>
      <c r="X5632" s="6">
        <v>95.0</v>
      </c>
      <c r="Y5632" s="1">
        <v>2.0</v>
      </c>
      <c r="Z5632" s="1">
        <v>25.0</v>
      </c>
      <c r="AA5632" s="1">
        <v>1.0</v>
      </c>
      <c r="AB5632" s="5">
        <f t="shared" si="4"/>
        <v>4</v>
      </c>
      <c r="AC5632" s="8">
        <f t="shared" si="5"/>
        <v>95</v>
      </c>
      <c r="AD5632" s="8">
        <f t="shared" ref="AD5632:AE5632" si="5635">AC5632*AA5632</f>
        <v>95</v>
      </c>
      <c r="AE5632" s="8">
        <f t="shared" si="5635"/>
        <v>380</v>
      </c>
      <c r="AF5632" s="1" t="s">
        <v>115</v>
      </c>
      <c r="AG5632" s="1">
        <v>0.8</v>
      </c>
      <c r="AH5632" s="1">
        <v>2.0</v>
      </c>
      <c r="AI5632" s="1">
        <v>90.0</v>
      </c>
      <c r="AJ5632" s="1">
        <v>10.0</v>
      </c>
      <c r="AK5632" s="1">
        <v>10.0</v>
      </c>
      <c r="AL5632" s="1">
        <v>10.0</v>
      </c>
      <c r="AM5632" s="1">
        <v>10.0</v>
      </c>
      <c r="AN5632" s="1">
        <v>10.0</v>
      </c>
      <c r="AO5632" s="1">
        <v>9.0</v>
      </c>
    </row>
    <row r="5633">
      <c r="A5633" s="2">
        <v>1.414977E7</v>
      </c>
      <c r="B5633" s="1" t="s">
        <v>5079</v>
      </c>
      <c r="C5633" s="1">
        <v>2014.0</v>
      </c>
      <c r="D5633" s="3" t="s">
        <v>1548</v>
      </c>
      <c r="E5633" s="14">
        <f t="shared" si="2"/>
        <v>4/11/2014</v>
      </c>
      <c r="F5633" s="15">
        <f t="shared" si="3"/>
        <v>2.38843894622018</v>
      </c>
      <c r="G5633" s="2">
        <v>5829026.0</v>
      </c>
      <c r="H5633" s="1" t="s">
        <v>65</v>
      </c>
      <c r="I5633" s="1" t="s">
        <v>5</v>
      </c>
      <c r="J5633" s="5" t="str">
        <f>VLOOKUP(I5633,city,2,FALSE)</f>
        <v>Amsterdam</v>
      </c>
      <c r="K5633" s="1" t="s">
        <v>31</v>
      </c>
      <c r="L5633" s="5"/>
      <c r="M5633" s="2">
        <v>1055.0</v>
      </c>
      <c r="N5633" s="1" t="s">
        <v>92</v>
      </c>
      <c r="O5633" s="1">
        <v>52.3763937914979</v>
      </c>
      <c r="P5633" s="1">
        <v>4.84651768688511</v>
      </c>
      <c r="Q5633" s="1" t="s">
        <v>95</v>
      </c>
      <c r="R5633" s="1" t="s">
        <v>97</v>
      </c>
      <c r="S5633" s="1">
        <v>4.0</v>
      </c>
      <c r="T5633" s="1">
        <v>1.0</v>
      </c>
      <c r="U5633" s="1">
        <v>1.0</v>
      </c>
      <c r="V5633" s="1">
        <v>2.0</v>
      </c>
      <c r="W5633" s="1" t="s">
        <v>98</v>
      </c>
      <c r="X5633" s="6">
        <v>110.0</v>
      </c>
      <c r="Y5633" s="1">
        <v>2.0</v>
      </c>
      <c r="Z5633" s="1">
        <v>30.0</v>
      </c>
      <c r="AA5633" s="1">
        <v>2.0</v>
      </c>
      <c r="AB5633" s="5">
        <f t="shared" si="4"/>
        <v>0</v>
      </c>
      <c r="AC5633" s="8">
        <f t="shared" si="5"/>
        <v>110</v>
      </c>
      <c r="AD5633" s="8">
        <f t="shared" ref="AD5633:AE5633" si="5636">AC5633*AA5633</f>
        <v>220</v>
      </c>
      <c r="AE5633" s="8">
        <f t="shared" si="5636"/>
        <v>0</v>
      </c>
      <c r="AF5633" s="1" t="s">
        <v>144</v>
      </c>
      <c r="AG5633" s="1">
        <v>1.0</v>
      </c>
      <c r="AH5633" s="1">
        <v>0.0</v>
      </c>
    </row>
    <row r="5634">
      <c r="A5634" s="2">
        <v>1.4150525E7</v>
      </c>
      <c r="B5634" s="1" t="s">
        <v>610</v>
      </c>
      <c r="C5634" s="1">
        <v>2014.0</v>
      </c>
      <c r="D5634" s="3" t="s">
        <v>1548</v>
      </c>
      <c r="E5634" s="14">
        <f t="shared" si="2"/>
        <v>4/11/2014</v>
      </c>
      <c r="F5634" s="15">
        <f t="shared" si="3"/>
        <v>2.38843894622018</v>
      </c>
      <c r="G5634" s="2">
        <v>2766595.0</v>
      </c>
      <c r="H5634" s="1" t="s">
        <v>63</v>
      </c>
      <c r="I5634" s="1" t="s">
        <v>5</v>
      </c>
      <c r="J5634" s="5" t="str">
        <f>VLOOKUP(I5634,city,2,FALSE)</f>
        <v>Amsterdam</v>
      </c>
      <c r="K5634" s="1" t="s">
        <v>6</v>
      </c>
      <c r="L5634" s="5"/>
      <c r="M5634" s="2"/>
      <c r="N5634" s="1" t="s">
        <v>92</v>
      </c>
      <c r="O5634" s="1">
        <v>52.3713137179863</v>
      </c>
      <c r="P5634" s="1">
        <v>4.888207939188</v>
      </c>
      <c r="Q5634" s="1" t="s">
        <v>154</v>
      </c>
      <c r="R5634" s="1" t="s">
        <v>138</v>
      </c>
      <c r="S5634" s="1">
        <v>4.0</v>
      </c>
      <c r="T5634" s="1">
        <v>1.5</v>
      </c>
      <c r="U5634" s="1">
        <v>1.0</v>
      </c>
      <c r="V5634" s="1">
        <v>2.0</v>
      </c>
      <c r="W5634" s="1" t="s">
        <v>98</v>
      </c>
      <c r="X5634" s="6">
        <v>200.0</v>
      </c>
      <c r="Y5634" s="1">
        <v>2.0</v>
      </c>
      <c r="Z5634" s="1">
        <v>60.0</v>
      </c>
      <c r="AA5634" s="1">
        <v>2.0</v>
      </c>
      <c r="AB5634" s="5">
        <f t="shared" si="4"/>
        <v>24</v>
      </c>
      <c r="AC5634" s="8">
        <f t="shared" si="5"/>
        <v>200</v>
      </c>
      <c r="AD5634" s="8">
        <f t="shared" ref="AD5634:AE5634" si="5637">AC5634*AA5634</f>
        <v>400</v>
      </c>
      <c r="AE5634" s="8">
        <f t="shared" si="5637"/>
        <v>9600</v>
      </c>
      <c r="AF5634" s="1" t="s">
        <v>141</v>
      </c>
      <c r="AG5634" s="1">
        <v>1.0</v>
      </c>
      <c r="AH5634" s="1">
        <v>12.0</v>
      </c>
      <c r="AI5634" s="1">
        <v>90.0</v>
      </c>
      <c r="AJ5634" s="1">
        <v>9.0</v>
      </c>
      <c r="AK5634" s="1">
        <v>10.0</v>
      </c>
      <c r="AL5634" s="1">
        <v>10.0</v>
      </c>
      <c r="AM5634" s="1">
        <v>10.0</v>
      </c>
      <c r="AN5634" s="1">
        <v>10.0</v>
      </c>
      <c r="AO5634" s="1">
        <v>9.0</v>
      </c>
    </row>
    <row r="5635">
      <c r="A5635" s="2">
        <v>1.4153049E7</v>
      </c>
      <c r="B5635" s="1" t="s">
        <v>1655</v>
      </c>
      <c r="C5635" s="1">
        <v>2014.0</v>
      </c>
      <c r="D5635" s="3" t="s">
        <v>1548</v>
      </c>
      <c r="E5635" s="14">
        <f t="shared" si="2"/>
        <v>4/11/2014</v>
      </c>
      <c r="F5635" s="15">
        <f t="shared" si="3"/>
        <v>2.38843894622018</v>
      </c>
      <c r="G5635" s="2">
        <v>2767244.0</v>
      </c>
      <c r="H5635" s="1" t="s">
        <v>65</v>
      </c>
      <c r="I5635" s="1" t="s">
        <v>5</v>
      </c>
      <c r="J5635" s="5" t="str">
        <f>VLOOKUP(I5635,city,2,FALSE)</f>
        <v>Amsterdam</v>
      </c>
      <c r="K5635" s="1" t="s">
        <v>6</v>
      </c>
      <c r="L5635" s="5"/>
      <c r="M5635" s="2" t="s">
        <v>5080</v>
      </c>
      <c r="N5635" s="1" t="s">
        <v>92</v>
      </c>
      <c r="O5635" s="1">
        <v>52.3826712171415</v>
      </c>
      <c r="P5635" s="1">
        <v>4.85349540091483</v>
      </c>
      <c r="Q5635" s="1" t="s">
        <v>95</v>
      </c>
      <c r="R5635" s="1" t="s">
        <v>97</v>
      </c>
      <c r="S5635" s="1">
        <v>2.0</v>
      </c>
      <c r="T5635" s="1">
        <v>1.0</v>
      </c>
      <c r="U5635" s="1">
        <v>2.0</v>
      </c>
      <c r="V5635" s="1">
        <v>1.0</v>
      </c>
      <c r="W5635" s="1" t="s">
        <v>98</v>
      </c>
      <c r="X5635" s="6">
        <v>85.0</v>
      </c>
      <c r="Y5635" s="1">
        <v>1.0</v>
      </c>
      <c r="Z5635" s="1">
        <v>0.0</v>
      </c>
      <c r="AA5635" s="1">
        <v>1.0</v>
      </c>
      <c r="AB5635" s="5">
        <f t="shared" si="4"/>
        <v>2</v>
      </c>
      <c r="AC5635" s="8">
        <f t="shared" si="5"/>
        <v>85</v>
      </c>
      <c r="AD5635" s="8">
        <f t="shared" ref="AD5635:AE5635" si="5638">AC5635*AA5635</f>
        <v>85</v>
      </c>
      <c r="AE5635" s="8">
        <f t="shared" si="5638"/>
        <v>170</v>
      </c>
      <c r="AF5635" s="1" t="s">
        <v>115</v>
      </c>
      <c r="AG5635" s="1">
        <v>1.0</v>
      </c>
      <c r="AH5635" s="1">
        <v>1.0</v>
      </c>
      <c r="AI5635" s="1">
        <v>89.0</v>
      </c>
      <c r="AJ5635" s="1">
        <v>8.0</v>
      </c>
      <c r="AK5635" s="1">
        <v>10.0</v>
      </c>
      <c r="AL5635" s="1">
        <v>10.0</v>
      </c>
      <c r="AM5635" s="1">
        <v>10.0</v>
      </c>
      <c r="AN5635" s="1">
        <v>8.0</v>
      </c>
      <c r="AO5635" s="1">
        <v>8.0</v>
      </c>
    </row>
    <row r="5636">
      <c r="A5636" s="2">
        <v>1.4162029E7</v>
      </c>
      <c r="B5636" s="1" t="s">
        <v>2247</v>
      </c>
      <c r="C5636" s="1">
        <v>2014.0</v>
      </c>
      <c r="D5636" s="3" t="s">
        <v>1548</v>
      </c>
      <c r="E5636" s="14">
        <f t="shared" si="2"/>
        <v>4/11/2014</v>
      </c>
      <c r="F5636" s="15">
        <f t="shared" si="3"/>
        <v>2.38843894622018</v>
      </c>
      <c r="G5636" s="2">
        <v>2769302.0</v>
      </c>
      <c r="H5636" s="1" t="s">
        <v>46</v>
      </c>
      <c r="I5636" s="1" t="s">
        <v>5</v>
      </c>
      <c r="J5636" s="5" t="str">
        <f>VLOOKUP(I5636,city,2,FALSE)</f>
        <v>Amsterdam</v>
      </c>
      <c r="K5636" s="1" t="s">
        <v>6</v>
      </c>
      <c r="L5636" s="5"/>
      <c r="M5636" s="2" t="s">
        <v>5081</v>
      </c>
      <c r="N5636" s="1" t="s">
        <v>92</v>
      </c>
      <c r="O5636" s="1">
        <v>52.3623809854591</v>
      </c>
      <c r="P5636" s="1">
        <v>4.89823310792532</v>
      </c>
      <c r="Q5636" s="1" t="s">
        <v>95</v>
      </c>
      <c r="R5636" s="1" t="s">
        <v>97</v>
      </c>
      <c r="S5636" s="1">
        <v>2.0</v>
      </c>
      <c r="T5636" s="1">
        <v>1.0</v>
      </c>
      <c r="U5636" s="1">
        <v>1.0</v>
      </c>
      <c r="V5636" s="1">
        <v>2.0</v>
      </c>
      <c r="W5636" s="1" t="s">
        <v>98</v>
      </c>
      <c r="X5636" s="6">
        <v>130.0</v>
      </c>
      <c r="Y5636" s="1">
        <v>1.0</v>
      </c>
      <c r="Z5636" s="1">
        <v>0.0</v>
      </c>
      <c r="AA5636" s="1">
        <v>1.0</v>
      </c>
      <c r="AB5636" s="5">
        <f t="shared" si="4"/>
        <v>20</v>
      </c>
      <c r="AC5636" s="8">
        <f t="shared" si="5"/>
        <v>130</v>
      </c>
      <c r="AD5636" s="8">
        <f t="shared" ref="AD5636:AE5636" si="5639">AC5636*AA5636</f>
        <v>130</v>
      </c>
      <c r="AE5636" s="8">
        <f t="shared" si="5639"/>
        <v>2600</v>
      </c>
      <c r="AF5636" s="1" t="s">
        <v>115</v>
      </c>
      <c r="AG5636" s="1">
        <v>0.63</v>
      </c>
      <c r="AH5636" s="1">
        <v>10.0</v>
      </c>
      <c r="AI5636" s="1">
        <v>98.0</v>
      </c>
      <c r="AJ5636" s="1">
        <v>10.0</v>
      </c>
      <c r="AK5636" s="1">
        <v>10.0</v>
      </c>
      <c r="AL5636" s="1">
        <v>10.0</v>
      </c>
      <c r="AM5636" s="1">
        <v>10.0</v>
      </c>
      <c r="AN5636" s="1">
        <v>10.0</v>
      </c>
      <c r="AO5636" s="1">
        <v>9.0</v>
      </c>
    </row>
    <row r="5637">
      <c r="A5637" s="2">
        <v>1.4162591E7</v>
      </c>
      <c r="B5637" s="1" t="s">
        <v>5082</v>
      </c>
      <c r="C5637" s="1">
        <v>2014.0</v>
      </c>
      <c r="D5637" s="3" t="s">
        <v>1548</v>
      </c>
      <c r="E5637" s="14">
        <f t="shared" si="2"/>
        <v>4/11/2014</v>
      </c>
      <c r="F5637" s="15">
        <f t="shared" si="3"/>
        <v>2.38843894622018</v>
      </c>
      <c r="G5637" s="2">
        <v>5824261.0</v>
      </c>
      <c r="H5637" s="1" t="s">
        <v>106</v>
      </c>
      <c r="I5637" s="1" t="s">
        <v>5</v>
      </c>
      <c r="J5637" s="5" t="str">
        <f>VLOOKUP(I5637,city,2,FALSE)</f>
        <v>Amsterdam</v>
      </c>
      <c r="K5637" s="1" t="s">
        <v>31</v>
      </c>
      <c r="L5637" s="5"/>
      <c r="M5637" s="2">
        <v>1064.0</v>
      </c>
      <c r="N5637" s="1" t="s">
        <v>92</v>
      </c>
      <c r="O5637" s="1">
        <v>52.3799468771268</v>
      </c>
      <c r="P5637" s="1">
        <v>4.8135492050312</v>
      </c>
      <c r="Q5637" s="1" t="s">
        <v>95</v>
      </c>
      <c r="R5637" s="1" t="s">
        <v>97</v>
      </c>
      <c r="S5637" s="1">
        <v>6.0</v>
      </c>
      <c r="T5637" s="1">
        <v>1.5</v>
      </c>
      <c r="U5637" s="1">
        <v>2.0</v>
      </c>
      <c r="V5637" s="1">
        <v>3.0</v>
      </c>
      <c r="W5637" s="1" t="s">
        <v>98</v>
      </c>
      <c r="X5637" s="6">
        <v>25.0</v>
      </c>
      <c r="Y5637" s="1">
        <v>1.0</v>
      </c>
      <c r="Z5637" s="1">
        <v>25.0</v>
      </c>
      <c r="AA5637" s="1">
        <v>2.0</v>
      </c>
      <c r="AB5637" s="5">
        <f t="shared" si="4"/>
        <v>6</v>
      </c>
      <c r="AC5637" s="8">
        <f t="shared" si="5"/>
        <v>50</v>
      </c>
      <c r="AD5637" s="8">
        <f t="shared" ref="AD5637:AE5637" si="5640">AC5637*AA5637</f>
        <v>100</v>
      </c>
      <c r="AE5637" s="8">
        <f t="shared" si="5640"/>
        <v>600</v>
      </c>
      <c r="AF5637" s="1" t="s">
        <v>144</v>
      </c>
      <c r="AG5637" s="1">
        <v>0.89</v>
      </c>
      <c r="AH5637" s="1">
        <v>3.0</v>
      </c>
    </row>
    <row r="5638">
      <c r="A5638" s="2">
        <v>1.4164341E7</v>
      </c>
      <c r="B5638" s="1" t="s">
        <v>5083</v>
      </c>
      <c r="C5638" s="1">
        <v>2014.0</v>
      </c>
      <c r="D5638" s="3" t="s">
        <v>1548</v>
      </c>
      <c r="E5638" s="14">
        <f t="shared" si="2"/>
        <v>4/11/2014</v>
      </c>
      <c r="F5638" s="15">
        <f t="shared" si="3"/>
        <v>2.38843894622018</v>
      </c>
      <c r="G5638" s="2">
        <v>2769785.0</v>
      </c>
      <c r="H5638" s="1" t="s">
        <v>7</v>
      </c>
      <c r="I5638" s="1" t="s">
        <v>5</v>
      </c>
      <c r="J5638" s="5" t="str">
        <f>VLOOKUP(I5638,city,2,FALSE)</f>
        <v>Amsterdam</v>
      </c>
      <c r="K5638" s="1" t="s">
        <v>6</v>
      </c>
      <c r="L5638" s="5"/>
      <c r="M5638" s="2" t="s">
        <v>5084</v>
      </c>
      <c r="N5638" s="1" t="s">
        <v>92</v>
      </c>
      <c r="O5638" s="1">
        <v>52.3740742472419</v>
      </c>
      <c r="P5638" s="1">
        <v>4.87006142559266</v>
      </c>
      <c r="Q5638" s="1" t="s">
        <v>95</v>
      </c>
      <c r="R5638" s="1" t="s">
        <v>97</v>
      </c>
      <c r="S5638" s="1">
        <v>2.0</v>
      </c>
      <c r="T5638" s="1">
        <v>1.0</v>
      </c>
      <c r="U5638" s="1">
        <v>1.0</v>
      </c>
      <c r="V5638" s="1">
        <v>1.0</v>
      </c>
      <c r="W5638" s="1" t="s">
        <v>98</v>
      </c>
      <c r="X5638" s="6">
        <v>95.0</v>
      </c>
      <c r="Y5638" s="1">
        <v>1.0</v>
      </c>
      <c r="Z5638" s="1">
        <v>0.0</v>
      </c>
      <c r="AA5638" s="1">
        <v>3.0</v>
      </c>
      <c r="AB5638" s="5">
        <f t="shared" si="4"/>
        <v>92</v>
      </c>
      <c r="AC5638" s="8">
        <f t="shared" si="5"/>
        <v>95</v>
      </c>
      <c r="AD5638" s="8">
        <f t="shared" ref="AD5638:AE5638" si="5641">AC5638*AA5638</f>
        <v>285</v>
      </c>
      <c r="AE5638" s="8">
        <f t="shared" si="5641"/>
        <v>26220</v>
      </c>
      <c r="AF5638" s="1" t="s">
        <v>144</v>
      </c>
      <c r="AG5638" s="1">
        <v>1.0</v>
      </c>
      <c r="AH5638" s="1">
        <v>46.0</v>
      </c>
      <c r="AI5638" s="1">
        <v>94.0</v>
      </c>
      <c r="AJ5638" s="1">
        <v>10.0</v>
      </c>
      <c r="AK5638" s="1">
        <v>10.0</v>
      </c>
      <c r="AL5638" s="1">
        <v>9.0</v>
      </c>
      <c r="AM5638" s="1">
        <v>9.0</v>
      </c>
      <c r="AN5638" s="1">
        <v>9.0</v>
      </c>
      <c r="AO5638" s="1">
        <v>9.0</v>
      </c>
    </row>
    <row r="5639">
      <c r="A5639" s="2">
        <v>1.4177068E7</v>
      </c>
      <c r="B5639" s="1" t="s">
        <v>5085</v>
      </c>
      <c r="C5639" s="1">
        <v>2014.0</v>
      </c>
      <c r="D5639" s="3" t="s">
        <v>1552</v>
      </c>
      <c r="E5639" s="14">
        <f t="shared" si="2"/>
        <v>4/12/2014</v>
      </c>
      <c r="F5639" s="15">
        <f t="shared" si="3"/>
        <v>2.38569922019279</v>
      </c>
      <c r="G5639" s="2">
        <v>5363408.0</v>
      </c>
      <c r="H5639" s="1" t="s">
        <v>65</v>
      </c>
      <c r="I5639" s="1" t="s">
        <v>5</v>
      </c>
      <c r="J5639" s="5" t="str">
        <f>VLOOKUP(I5639,city,2,FALSE)</f>
        <v>Amsterdam</v>
      </c>
      <c r="K5639" s="1" t="s">
        <v>31</v>
      </c>
      <c r="L5639" s="5"/>
      <c r="M5639" s="2" t="s">
        <v>5086</v>
      </c>
      <c r="N5639" s="1" t="s">
        <v>92</v>
      </c>
      <c r="O5639" s="1">
        <v>52.3841312201143</v>
      </c>
      <c r="P5639" s="1">
        <v>4.85826568574798</v>
      </c>
      <c r="Q5639" s="1" t="s">
        <v>95</v>
      </c>
      <c r="R5639" s="1" t="s">
        <v>97</v>
      </c>
      <c r="S5639" s="1">
        <v>3.0</v>
      </c>
      <c r="T5639" s="1">
        <v>1.0</v>
      </c>
      <c r="U5639" s="1">
        <v>2.0</v>
      </c>
      <c r="V5639" s="1">
        <v>2.0</v>
      </c>
      <c r="W5639" s="1" t="s">
        <v>98</v>
      </c>
      <c r="X5639" s="6">
        <v>105.0</v>
      </c>
      <c r="Y5639" s="1">
        <v>2.0</v>
      </c>
      <c r="Z5639" s="1">
        <v>20.0</v>
      </c>
      <c r="AA5639" s="1">
        <v>1.0</v>
      </c>
      <c r="AB5639" s="5">
        <f t="shared" si="4"/>
        <v>4</v>
      </c>
      <c r="AC5639" s="8">
        <f t="shared" si="5"/>
        <v>105</v>
      </c>
      <c r="AD5639" s="8">
        <f t="shared" ref="AD5639:AE5639" si="5642">AC5639*AA5639</f>
        <v>105</v>
      </c>
      <c r="AE5639" s="8">
        <f t="shared" si="5642"/>
        <v>420</v>
      </c>
      <c r="AF5639" s="1" t="s">
        <v>144</v>
      </c>
      <c r="AG5639" s="1">
        <v>0.97</v>
      </c>
      <c r="AH5639" s="1">
        <v>2.0</v>
      </c>
      <c r="AI5639" s="1">
        <v>100.0</v>
      </c>
      <c r="AJ5639" s="1">
        <v>10.0</v>
      </c>
      <c r="AK5639" s="1">
        <v>10.0</v>
      </c>
      <c r="AL5639" s="1">
        <v>10.0</v>
      </c>
      <c r="AM5639" s="1">
        <v>10.0</v>
      </c>
      <c r="AN5639" s="1">
        <v>10.0</v>
      </c>
      <c r="AO5639" s="1">
        <v>9.0</v>
      </c>
    </row>
    <row r="5640">
      <c r="A5640" s="2">
        <v>1.4178534E7</v>
      </c>
      <c r="B5640" s="1" t="s">
        <v>1442</v>
      </c>
      <c r="C5640" s="1">
        <v>2014.0</v>
      </c>
      <c r="D5640" s="3" t="s">
        <v>1552</v>
      </c>
      <c r="E5640" s="14">
        <f t="shared" si="2"/>
        <v>4/12/2014</v>
      </c>
      <c r="F5640" s="15">
        <f t="shared" si="3"/>
        <v>2.38569922019279</v>
      </c>
      <c r="G5640" s="2">
        <v>3252415.0</v>
      </c>
      <c r="H5640" s="1" t="s">
        <v>41</v>
      </c>
      <c r="I5640" s="1" t="s">
        <v>5</v>
      </c>
      <c r="J5640" s="5" t="str">
        <f>VLOOKUP(I5640,city,2,FALSE)</f>
        <v>Amsterdam</v>
      </c>
      <c r="K5640" s="1" t="s">
        <v>6</v>
      </c>
      <c r="L5640" s="5"/>
      <c r="M5640" s="2">
        <v>1058.0</v>
      </c>
      <c r="N5640" s="1" t="s">
        <v>92</v>
      </c>
      <c r="O5640" s="1">
        <v>52.3621256675887</v>
      </c>
      <c r="P5640" s="1">
        <v>4.85687131591998</v>
      </c>
      <c r="Q5640" s="1" t="s">
        <v>95</v>
      </c>
      <c r="R5640" s="1" t="s">
        <v>97</v>
      </c>
      <c r="S5640" s="1">
        <v>2.0</v>
      </c>
      <c r="T5640" s="1">
        <v>1.0</v>
      </c>
      <c r="U5640" s="1">
        <v>1.0</v>
      </c>
      <c r="V5640" s="1">
        <v>2.0</v>
      </c>
      <c r="W5640" s="1" t="s">
        <v>98</v>
      </c>
      <c r="X5640" s="6">
        <v>70.0</v>
      </c>
      <c r="Y5640" s="1">
        <v>1.0</v>
      </c>
      <c r="Z5640" s="1">
        <v>0.0</v>
      </c>
      <c r="AA5640" s="1">
        <v>1.0</v>
      </c>
      <c r="AB5640" s="5">
        <f t="shared" si="4"/>
        <v>4</v>
      </c>
      <c r="AC5640" s="8">
        <f t="shared" si="5"/>
        <v>70</v>
      </c>
      <c r="AD5640" s="8">
        <f t="shared" ref="AD5640:AE5640" si="5643">AC5640*AA5640</f>
        <v>70</v>
      </c>
      <c r="AE5640" s="8">
        <f t="shared" si="5643"/>
        <v>280</v>
      </c>
      <c r="AF5640" s="1" t="s">
        <v>115</v>
      </c>
      <c r="AG5640" s="1">
        <v>1.0</v>
      </c>
      <c r="AH5640" s="1">
        <v>2.0</v>
      </c>
      <c r="AI5640" s="1">
        <v>100.0</v>
      </c>
      <c r="AJ5640" s="1">
        <v>10.0</v>
      </c>
      <c r="AK5640" s="1">
        <v>10.0</v>
      </c>
      <c r="AL5640" s="1">
        <v>10.0</v>
      </c>
      <c r="AM5640" s="1">
        <v>9.0</v>
      </c>
      <c r="AN5640" s="1">
        <v>9.0</v>
      </c>
      <c r="AO5640" s="1">
        <v>9.0</v>
      </c>
    </row>
    <row r="5641">
      <c r="A5641" s="2">
        <v>1.4183886E7</v>
      </c>
      <c r="B5641" s="1" t="s">
        <v>5087</v>
      </c>
      <c r="C5641" s="1">
        <v>2014.0</v>
      </c>
      <c r="D5641" s="3" t="s">
        <v>1552</v>
      </c>
      <c r="E5641" s="14">
        <f t="shared" si="2"/>
        <v>4/12/2014</v>
      </c>
      <c r="F5641" s="15">
        <f t="shared" si="3"/>
        <v>2.38569922019279</v>
      </c>
      <c r="G5641" s="2">
        <v>5267999.0</v>
      </c>
      <c r="H5641" s="1" t="s">
        <v>67</v>
      </c>
      <c r="I5641" s="1" t="s">
        <v>5</v>
      </c>
      <c r="J5641" s="5" t="str">
        <f>VLOOKUP(I5641,city,2,FALSE)</f>
        <v>Amsterdam</v>
      </c>
      <c r="K5641" s="1" t="s">
        <v>31</v>
      </c>
      <c r="L5641" s="5"/>
      <c r="M5641" s="2" t="s">
        <v>5088</v>
      </c>
      <c r="N5641" s="1" t="s">
        <v>92</v>
      </c>
      <c r="O5641" s="1">
        <v>52.352795926004</v>
      </c>
      <c r="P5641" s="1">
        <v>4.87014661730597</v>
      </c>
      <c r="Q5641" s="1" t="s">
        <v>154</v>
      </c>
      <c r="R5641" s="1" t="s">
        <v>97</v>
      </c>
      <c r="S5641" s="1">
        <v>7.0</v>
      </c>
      <c r="T5641" s="1">
        <v>3.0</v>
      </c>
      <c r="U5641" s="1">
        <v>4.0</v>
      </c>
      <c r="V5641" s="1">
        <v>6.0</v>
      </c>
      <c r="W5641" s="1" t="s">
        <v>98</v>
      </c>
      <c r="X5641" s="6">
        <v>250.0</v>
      </c>
      <c r="Y5641" s="1">
        <v>2.0</v>
      </c>
      <c r="Z5641" s="1">
        <v>37.0</v>
      </c>
      <c r="AA5641" s="1">
        <v>2.0</v>
      </c>
      <c r="AB5641" s="5">
        <f t="shared" si="4"/>
        <v>0</v>
      </c>
      <c r="AC5641" s="8">
        <f t="shared" si="5"/>
        <v>250</v>
      </c>
      <c r="AD5641" s="8">
        <f t="shared" ref="AD5641:AE5641" si="5644">AC5641*AA5641</f>
        <v>500</v>
      </c>
      <c r="AE5641" s="8">
        <f t="shared" si="5644"/>
        <v>0</v>
      </c>
      <c r="AF5641" s="1" t="s">
        <v>141</v>
      </c>
      <c r="AG5641" s="1">
        <v>0.98</v>
      </c>
      <c r="AH5641" s="1">
        <v>0.0</v>
      </c>
    </row>
    <row r="5642">
      <c r="A5642" s="2">
        <v>1.4183886E7</v>
      </c>
      <c r="B5642" s="1" t="s">
        <v>5087</v>
      </c>
      <c r="C5642" s="1">
        <v>2014.0</v>
      </c>
      <c r="D5642" s="3" t="s">
        <v>1552</v>
      </c>
      <c r="E5642" s="14">
        <f t="shared" si="2"/>
        <v>4/12/2014</v>
      </c>
      <c r="F5642" s="15">
        <f t="shared" si="3"/>
        <v>2.38569922019279</v>
      </c>
      <c r="G5642" s="2">
        <v>3827439.0</v>
      </c>
      <c r="H5642" s="1" t="s">
        <v>41</v>
      </c>
      <c r="I5642" s="1" t="s">
        <v>5</v>
      </c>
      <c r="J5642" s="5" t="str">
        <f>VLOOKUP(I5642,city,2,FALSE)</f>
        <v>Amsterdam</v>
      </c>
      <c r="K5642" s="1" t="s">
        <v>6</v>
      </c>
      <c r="L5642" s="5"/>
      <c r="M5642" s="2">
        <v>1053.0</v>
      </c>
      <c r="N5642" s="1" t="s">
        <v>92</v>
      </c>
      <c r="O5642" s="1">
        <v>52.3692727254045</v>
      </c>
      <c r="P5642" s="1">
        <v>4.86580052659705</v>
      </c>
      <c r="Q5642" s="1" t="s">
        <v>95</v>
      </c>
      <c r="R5642" s="1" t="s">
        <v>97</v>
      </c>
      <c r="S5642" s="1">
        <v>7.0</v>
      </c>
      <c r="T5642" s="1">
        <v>1.0</v>
      </c>
      <c r="U5642" s="1">
        <v>2.0</v>
      </c>
      <c r="V5642" s="1">
        <v>3.0</v>
      </c>
      <c r="W5642" s="1" t="s">
        <v>98</v>
      </c>
      <c r="X5642" s="6">
        <v>140.0</v>
      </c>
      <c r="Y5642" s="1">
        <v>2.0</v>
      </c>
      <c r="Z5642" s="1">
        <v>35.0</v>
      </c>
      <c r="AA5642" s="1">
        <v>2.0</v>
      </c>
      <c r="AB5642" s="5">
        <f t="shared" si="4"/>
        <v>18</v>
      </c>
      <c r="AC5642" s="8">
        <f t="shared" si="5"/>
        <v>140</v>
      </c>
      <c r="AD5642" s="8">
        <f t="shared" ref="AD5642:AE5642" si="5645">AC5642*AA5642</f>
        <v>280</v>
      </c>
      <c r="AE5642" s="8">
        <f t="shared" si="5645"/>
        <v>5040</v>
      </c>
      <c r="AF5642" s="1" t="s">
        <v>141</v>
      </c>
      <c r="AG5642" s="1">
        <v>0.98</v>
      </c>
      <c r="AH5642" s="1">
        <v>9.0</v>
      </c>
      <c r="AI5642" s="1">
        <v>93.0</v>
      </c>
      <c r="AJ5642" s="1">
        <v>10.0</v>
      </c>
      <c r="AK5642" s="1">
        <v>10.0</v>
      </c>
      <c r="AL5642" s="1">
        <v>9.0</v>
      </c>
      <c r="AM5642" s="1">
        <v>10.0</v>
      </c>
      <c r="AN5642" s="1">
        <v>8.0</v>
      </c>
      <c r="AO5642" s="1">
        <v>9.0</v>
      </c>
    </row>
    <row r="5643">
      <c r="A5643" s="2">
        <v>1.4183886E7</v>
      </c>
      <c r="B5643" s="1" t="s">
        <v>5087</v>
      </c>
      <c r="C5643" s="1">
        <v>2014.0</v>
      </c>
      <c r="D5643" s="3" t="s">
        <v>1552</v>
      </c>
      <c r="E5643" s="14">
        <f t="shared" si="2"/>
        <v>4/12/2014</v>
      </c>
      <c r="F5643" s="15">
        <f t="shared" si="3"/>
        <v>2.38569922019279</v>
      </c>
      <c r="G5643" s="2">
        <v>4864633.0</v>
      </c>
      <c r="H5643" s="1" t="s">
        <v>63</v>
      </c>
      <c r="I5643" s="1" t="s">
        <v>5</v>
      </c>
      <c r="J5643" s="5" t="str">
        <f>VLOOKUP(I5643,city,2,FALSE)</f>
        <v>Amsterdam</v>
      </c>
      <c r="K5643" s="1" t="s">
        <v>31</v>
      </c>
      <c r="L5643" s="5"/>
      <c r="M5643" s="2">
        <v>1015.0</v>
      </c>
      <c r="N5643" s="1" t="s">
        <v>92</v>
      </c>
      <c r="O5643" s="1">
        <v>52.3756706879893</v>
      </c>
      <c r="P5643" s="1">
        <v>4.88121823196153</v>
      </c>
      <c r="Q5643" s="1" t="s">
        <v>95</v>
      </c>
      <c r="R5643" s="1" t="s">
        <v>97</v>
      </c>
      <c r="S5643" s="1">
        <v>5.0</v>
      </c>
      <c r="T5643" s="1">
        <v>1.0</v>
      </c>
      <c r="U5643" s="1">
        <v>2.0</v>
      </c>
      <c r="V5643" s="1">
        <v>2.0</v>
      </c>
      <c r="W5643" s="1" t="s">
        <v>98</v>
      </c>
      <c r="X5643" s="6">
        <v>69.0</v>
      </c>
      <c r="Y5643" s="1">
        <v>2.0</v>
      </c>
      <c r="Z5643" s="1">
        <v>35.0</v>
      </c>
      <c r="AA5643" s="1">
        <v>3.0</v>
      </c>
      <c r="AB5643" s="5">
        <f t="shared" si="4"/>
        <v>22</v>
      </c>
      <c r="AC5643" s="8">
        <f t="shared" si="5"/>
        <v>69</v>
      </c>
      <c r="AD5643" s="8">
        <f t="shared" ref="AD5643:AE5643" si="5646">AC5643*AA5643</f>
        <v>207</v>
      </c>
      <c r="AE5643" s="8">
        <f t="shared" si="5646"/>
        <v>4554</v>
      </c>
      <c r="AF5643" s="1" t="s">
        <v>141</v>
      </c>
      <c r="AG5643" s="1">
        <v>0.98</v>
      </c>
      <c r="AH5643" s="1">
        <v>11.0</v>
      </c>
      <c r="AI5643" s="1">
        <v>91.0</v>
      </c>
      <c r="AJ5643" s="1">
        <v>9.0</v>
      </c>
      <c r="AK5643" s="1">
        <v>9.0</v>
      </c>
      <c r="AL5643" s="1">
        <v>9.0</v>
      </c>
      <c r="AM5643" s="1">
        <v>9.0</v>
      </c>
      <c r="AN5643" s="1">
        <v>9.0</v>
      </c>
      <c r="AO5643" s="1">
        <v>8.0</v>
      </c>
    </row>
    <row r="5644">
      <c r="A5644" s="2">
        <v>1.4183886E7</v>
      </c>
      <c r="B5644" s="1" t="s">
        <v>5087</v>
      </c>
      <c r="C5644" s="1">
        <v>2014.0</v>
      </c>
      <c r="D5644" s="3" t="s">
        <v>1552</v>
      </c>
      <c r="E5644" s="14">
        <f t="shared" si="2"/>
        <v>4/12/2014</v>
      </c>
      <c r="F5644" s="15">
        <f t="shared" si="3"/>
        <v>2.38569922019279</v>
      </c>
      <c r="G5644" s="2">
        <v>3101135.0</v>
      </c>
      <c r="H5644" s="1" t="s">
        <v>67</v>
      </c>
      <c r="I5644" s="1" t="s">
        <v>130</v>
      </c>
      <c r="J5644" s="5" t="str">
        <f>VLOOKUP(I5644,city,2,FALSE)</f>
        <v>Amsterdam</v>
      </c>
      <c r="K5644" s="1" t="s">
        <v>6</v>
      </c>
      <c r="L5644" s="5"/>
      <c r="M5644" s="2" t="s">
        <v>5089</v>
      </c>
      <c r="N5644" s="1" t="s">
        <v>92</v>
      </c>
      <c r="O5644" s="1">
        <v>52.3566358904048</v>
      </c>
      <c r="P5644" s="1">
        <v>4.87156709220752</v>
      </c>
      <c r="Q5644" s="1" t="s">
        <v>95</v>
      </c>
      <c r="R5644" s="1" t="s">
        <v>97</v>
      </c>
      <c r="S5644" s="1">
        <v>4.0</v>
      </c>
      <c r="T5644" s="1">
        <v>2.0</v>
      </c>
      <c r="U5644" s="1">
        <v>2.0</v>
      </c>
      <c r="V5644" s="1">
        <v>2.0</v>
      </c>
      <c r="W5644" s="1" t="s">
        <v>98</v>
      </c>
      <c r="X5644" s="6">
        <v>130.0</v>
      </c>
      <c r="Y5644" s="1">
        <v>2.0</v>
      </c>
      <c r="Z5644" s="1">
        <v>35.0</v>
      </c>
      <c r="AA5644" s="1">
        <v>3.0</v>
      </c>
      <c r="AB5644" s="5">
        <f t="shared" si="4"/>
        <v>8</v>
      </c>
      <c r="AC5644" s="8">
        <f t="shared" si="5"/>
        <v>130</v>
      </c>
      <c r="AD5644" s="8">
        <f t="shared" ref="AD5644:AE5644" si="5647">AC5644*AA5644</f>
        <v>390</v>
      </c>
      <c r="AE5644" s="8">
        <f t="shared" si="5647"/>
        <v>3120</v>
      </c>
      <c r="AF5644" s="1" t="s">
        <v>141</v>
      </c>
      <c r="AG5644" s="1">
        <v>0.98</v>
      </c>
      <c r="AH5644" s="1">
        <v>4.0</v>
      </c>
      <c r="AI5644" s="1">
        <v>100.0</v>
      </c>
      <c r="AJ5644" s="1">
        <v>10.0</v>
      </c>
      <c r="AK5644" s="1">
        <v>10.0</v>
      </c>
      <c r="AL5644" s="1">
        <v>10.0</v>
      </c>
      <c r="AM5644" s="1">
        <v>10.0</v>
      </c>
      <c r="AN5644" s="1">
        <v>10.0</v>
      </c>
      <c r="AO5644" s="1">
        <v>10.0</v>
      </c>
    </row>
    <row r="5645">
      <c r="A5645" s="2">
        <v>1.4183886E7</v>
      </c>
      <c r="B5645" s="1" t="s">
        <v>5087</v>
      </c>
      <c r="C5645" s="1">
        <v>2014.0</v>
      </c>
      <c r="D5645" s="3" t="s">
        <v>1552</v>
      </c>
      <c r="E5645" s="14">
        <f t="shared" si="2"/>
        <v>4/12/2014</v>
      </c>
      <c r="F5645" s="15">
        <f t="shared" si="3"/>
        <v>2.38569922019279</v>
      </c>
      <c r="G5645" s="2">
        <v>3374332.0</v>
      </c>
      <c r="H5645" s="1" t="s">
        <v>63</v>
      </c>
      <c r="I5645" s="1" t="s">
        <v>5</v>
      </c>
      <c r="J5645" s="5" t="str">
        <f>VLOOKUP(I5645,city,2,FALSE)</f>
        <v>Amsterdam</v>
      </c>
      <c r="K5645" s="1" t="s">
        <v>6</v>
      </c>
      <c r="L5645" s="5"/>
      <c r="M5645" s="2">
        <v>1015.0</v>
      </c>
      <c r="N5645" s="1" t="s">
        <v>92</v>
      </c>
      <c r="O5645" s="1">
        <v>52.3752254071884</v>
      </c>
      <c r="P5645" s="1">
        <v>4.88370860345258</v>
      </c>
      <c r="Q5645" s="1" t="s">
        <v>95</v>
      </c>
      <c r="R5645" s="1" t="s">
        <v>97</v>
      </c>
      <c r="S5645" s="1">
        <v>4.0</v>
      </c>
      <c r="T5645" s="1">
        <v>1.5</v>
      </c>
      <c r="U5645" s="1">
        <v>2.0</v>
      </c>
      <c r="V5645" s="1">
        <v>2.0</v>
      </c>
      <c r="W5645" s="1" t="s">
        <v>98</v>
      </c>
      <c r="X5645" s="6">
        <v>145.0</v>
      </c>
      <c r="Y5645" s="1">
        <v>2.0</v>
      </c>
      <c r="Z5645" s="1">
        <v>30.0</v>
      </c>
      <c r="AA5645" s="1">
        <v>2.0</v>
      </c>
      <c r="AB5645" s="5">
        <f t="shared" si="4"/>
        <v>28</v>
      </c>
      <c r="AC5645" s="8">
        <f t="shared" si="5"/>
        <v>145</v>
      </c>
      <c r="AD5645" s="8">
        <f t="shared" ref="AD5645:AE5645" si="5648">AC5645*AA5645</f>
        <v>290</v>
      </c>
      <c r="AE5645" s="8">
        <f t="shared" si="5648"/>
        <v>8120</v>
      </c>
      <c r="AF5645" s="1" t="s">
        <v>141</v>
      </c>
      <c r="AG5645" s="1">
        <v>0.98</v>
      </c>
      <c r="AH5645" s="1">
        <v>14.0</v>
      </c>
      <c r="AI5645" s="1">
        <v>94.0</v>
      </c>
      <c r="AJ5645" s="1">
        <v>9.0</v>
      </c>
      <c r="AK5645" s="1">
        <v>10.0</v>
      </c>
      <c r="AL5645" s="1">
        <v>10.0</v>
      </c>
      <c r="AM5645" s="1">
        <v>10.0</v>
      </c>
      <c r="AN5645" s="1">
        <v>10.0</v>
      </c>
      <c r="AO5645" s="1">
        <v>9.0</v>
      </c>
    </row>
    <row r="5646">
      <c r="A5646" s="2">
        <v>1.4183886E7</v>
      </c>
      <c r="B5646" s="1" t="s">
        <v>5087</v>
      </c>
      <c r="C5646" s="1">
        <v>2014.0</v>
      </c>
      <c r="D5646" s="3" t="s">
        <v>1552</v>
      </c>
      <c r="E5646" s="14">
        <f t="shared" si="2"/>
        <v>4/12/2014</v>
      </c>
      <c r="F5646" s="15">
        <f t="shared" si="3"/>
        <v>2.38569922019279</v>
      </c>
      <c r="G5646" s="2">
        <v>4466667.0</v>
      </c>
      <c r="H5646" s="1" t="s">
        <v>7</v>
      </c>
      <c r="I5646" s="1" t="s">
        <v>5</v>
      </c>
      <c r="J5646" s="5" t="str">
        <f>VLOOKUP(I5646,city,2,FALSE)</f>
        <v>Amsterdam</v>
      </c>
      <c r="K5646" s="1" t="s">
        <v>31</v>
      </c>
      <c r="L5646" s="5"/>
      <c r="M5646" s="2"/>
      <c r="N5646" s="1" t="s">
        <v>92</v>
      </c>
      <c r="O5646" s="1">
        <v>52.3838738982948</v>
      </c>
      <c r="P5646" s="1">
        <v>4.87296483217109</v>
      </c>
      <c r="Q5646" s="1" t="s">
        <v>95</v>
      </c>
      <c r="R5646" s="1" t="s">
        <v>97</v>
      </c>
      <c r="S5646" s="1">
        <v>4.0</v>
      </c>
      <c r="T5646" s="1">
        <v>1.5</v>
      </c>
      <c r="U5646" s="1">
        <v>2.0</v>
      </c>
      <c r="V5646" s="1">
        <v>2.0</v>
      </c>
      <c r="W5646" s="1" t="s">
        <v>98</v>
      </c>
      <c r="X5646" s="6">
        <v>75.0</v>
      </c>
      <c r="Y5646" s="1">
        <v>2.0</v>
      </c>
      <c r="Z5646" s="1">
        <v>25.0</v>
      </c>
      <c r="AA5646" s="1">
        <v>5.0</v>
      </c>
      <c r="AB5646" s="5">
        <f t="shared" si="4"/>
        <v>0</v>
      </c>
      <c r="AC5646" s="8">
        <f t="shared" si="5"/>
        <v>75</v>
      </c>
      <c r="AD5646" s="8">
        <f t="shared" ref="AD5646:AE5646" si="5649">AC5646*AA5646</f>
        <v>375</v>
      </c>
      <c r="AE5646" s="8">
        <f t="shared" si="5649"/>
        <v>0</v>
      </c>
      <c r="AF5646" s="1" t="s">
        <v>141</v>
      </c>
      <c r="AG5646" s="1">
        <v>0.98</v>
      </c>
      <c r="AH5646" s="1">
        <v>0.0</v>
      </c>
    </row>
    <row r="5647">
      <c r="A5647" s="2">
        <v>1.4183886E7</v>
      </c>
      <c r="B5647" s="1" t="s">
        <v>5087</v>
      </c>
      <c r="C5647" s="1">
        <v>2014.0</v>
      </c>
      <c r="D5647" s="3" t="s">
        <v>1552</v>
      </c>
      <c r="E5647" s="14">
        <f t="shared" si="2"/>
        <v>4/12/2014</v>
      </c>
      <c r="F5647" s="15">
        <f t="shared" si="3"/>
        <v>2.38569922019279</v>
      </c>
      <c r="G5647" s="2">
        <v>3369911.0</v>
      </c>
      <c r="H5647" s="1" t="s">
        <v>63</v>
      </c>
      <c r="I5647" s="1" t="s">
        <v>5</v>
      </c>
      <c r="J5647" s="5" t="str">
        <f>VLOOKUP(I5647,city,2,FALSE)</f>
        <v>Amsterdam</v>
      </c>
      <c r="K5647" s="1" t="s">
        <v>6</v>
      </c>
      <c r="L5647" s="5"/>
      <c r="M5647" s="2">
        <v>1015.0</v>
      </c>
      <c r="N5647" s="1" t="s">
        <v>92</v>
      </c>
      <c r="O5647" s="1">
        <v>52.368348479826</v>
      </c>
      <c r="P5647" s="1">
        <v>4.88312277371167</v>
      </c>
      <c r="Q5647" s="1" t="s">
        <v>95</v>
      </c>
      <c r="R5647" s="1" t="s">
        <v>97</v>
      </c>
      <c r="S5647" s="1">
        <v>4.0</v>
      </c>
      <c r="T5647" s="1">
        <v>1.5</v>
      </c>
      <c r="U5647" s="1">
        <v>1.0</v>
      </c>
      <c r="V5647" s="1">
        <v>2.0</v>
      </c>
      <c r="W5647" s="1" t="s">
        <v>98</v>
      </c>
      <c r="X5647" s="6">
        <v>130.0</v>
      </c>
      <c r="Y5647" s="1">
        <v>2.0</v>
      </c>
      <c r="Z5647" s="1">
        <v>30.0</v>
      </c>
      <c r="AA5647" s="1">
        <v>2.0</v>
      </c>
      <c r="AB5647" s="5">
        <f t="shared" si="4"/>
        <v>8</v>
      </c>
      <c r="AC5647" s="8">
        <f t="shared" si="5"/>
        <v>130</v>
      </c>
      <c r="AD5647" s="8">
        <f t="shared" ref="AD5647:AE5647" si="5650">AC5647*AA5647</f>
        <v>260</v>
      </c>
      <c r="AE5647" s="8">
        <f t="shared" si="5650"/>
        <v>2080</v>
      </c>
      <c r="AF5647" s="1" t="s">
        <v>141</v>
      </c>
      <c r="AG5647" s="1">
        <v>0.98</v>
      </c>
      <c r="AH5647" s="1">
        <v>4.0</v>
      </c>
      <c r="AI5647" s="1">
        <v>95.0</v>
      </c>
      <c r="AJ5647" s="1">
        <v>10.0</v>
      </c>
      <c r="AK5647" s="1">
        <v>10.0</v>
      </c>
      <c r="AL5647" s="1">
        <v>9.0</v>
      </c>
      <c r="AM5647" s="1">
        <v>9.0</v>
      </c>
      <c r="AN5647" s="1">
        <v>10.0</v>
      </c>
      <c r="AO5647" s="1">
        <v>9.0</v>
      </c>
    </row>
    <row r="5648">
      <c r="A5648" s="2">
        <v>1.4183886E7</v>
      </c>
      <c r="B5648" s="1" t="s">
        <v>5087</v>
      </c>
      <c r="C5648" s="1">
        <v>2014.0</v>
      </c>
      <c r="D5648" s="3" t="s">
        <v>1552</v>
      </c>
      <c r="E5648" s="14">
        <f t="shared" si="2"/>
        <v>4/12/2014</v>
      </c>
      <c r="F5648" s="15">
        <f t="shared" si="3"/>
        <v>2.38569922019279</v>
      </c>
      <c r="G5648" s="2">
        <v>1426799.0</v>
      </c>
      <c r="H5648" s="1" t="s">
        <v>46</v>
      </c>
      <c r="I5648" s="1" t="s">
        <v>5</v>
      </c>
      <c r="J5648" s="5" t="str">
        <f>VLOOKUP(I5648,city,2,FALSE)</f>
        <v>Amsterdam</v>
      </c>
      <c r="K5648" s="1" t="s">
        <v>6</v>
      </c>
      <c r="L5648" s="5"/>
      <c r="M5648" s="2">
        <v>1018.0</v>
      </c>
      <c r="N5648" s="1" t="s">
        <v>92</v>
      </c>
      <c r="O5648" s="1">
        <v>52.3693695464609</v>
      </c>
      <c r="P5648" s="1">
        <v>4.92674913708807</v>
      </c>
      <c r="Q5648" s="1" t="s">
        <v>95</v>
      </c>
      <c r="R5648" s="1" t="s">
        <v>97</v>
      </c>
      <c r="S5648" s="1">
        <v>4.0</v>
      </c>
      <c r="T5648" s="1">
        <v>1.0</v>
      </c>
      <c r="U5648" s="1">
        <v>0.0</v>
      </c>
      <c r="V5648" s="1">
        <v>2.0</v>
      </c>
      <c r="W5648" s="1" t="s">
        <v>98</v>
      </c>
      <c r="X5648" s="6">
        <v>75.0</v>
      </c>
      <c r="Y5648" s="1">
        <v>2.0</v>
      </c>
      <c r="Z5648" s="1">
        <v>25.0</v>
      </c>
      <c r="AA5648" s="1">
        <v>3.0</v>
      </c>
      <c r="AB5648" s="5">
        <f t="shared" si="4"/>
        <v>98</v>
      </c>
      <c r="AC5648" s="8">
        <f t="shared" si="5"/>
        <v>75</v>
      </c>
      <c r="AD5648" s="8">
        <f t="shared" ref="AD5648:AE5648" si="5651">AC5648*AA5648</f>
        <v>225</v>
      </c>
      <c r="AE5648" s="8">
        <f t="shared" si="5651"/>
        <v>22050</v>
      </c>
      <c r="AF5648" s="1" t="s">
        <v>141</v>
      </c>
      <c r="AG5648" s="1">
        <v>0.98</v>
      </c>
      <c r="AH5648" s="1">
        <v>49.0</v>
      </c>
      <c r="AI5648" s="1">
        <v>94.0</v>
      </c>
      <c r="AJ5648" s="1">
        <v>9.0</v>
      </c>
      <c r="AK5648" s="1">
        <v>9.0</v>
      </c>
      <c r="AL5648" s="1">
        <v>10.0</v>
      </c>
      <c r="AM5648" s="1">
        <v>10.0</v>
      </c>
      <c r="AN5648" s="1">
        <v>9.0</v>
      </c>
      <c r="AO5648" s="1">
        <v>9.0</v>
      </c>
    </row>
    <row r="5649">
      <c r="A5649" s="2">
        <v>1.4183886E7</v>
      </c>
      <c r="B5649" s="1" t="s">
        <v>5087</v>
      </c>
      <c r="C5649" s="1">
        <v>2014.0</v>
      </c>
      <c r="D5649" s="3" t="s">
        <v>1552</v>
      </c>
      <c r="E5649" s="14">
        <f t="shared" si="2"/>
        <v>4/12/2014</v>
      </c>
      <c r="F5649" s="15">
        <f t="shared" si="3"/>
        <v>2.38569922019279</v>
      </c>
      <c r="G5649" s="2">
        <v>4486178.0</v>
      </c>
      <c r="H5649" s="1" t="s">
        <v>41</v>
      </c>
      <c r="I5649" s="1" t="s">
        <v>130</v>
      </c>
      <c r="J5649" s="5" t="str">
        <f>VLOOKUP(I5649,city,2,FALSE)</f>
        <v>Amsterdam</v>
      </c>
      <c r="K5649" s="1" t="s">
        <v>6</v>
      </c>
      <c r="L5649" s="5"/>
      <c r="M5649" s="2" t="s">
        <v>5090</v>
      </c>
      <c r="N5649" s="1" t="s">
        <v>92</v>
      </c>
      <c r="O5649" s="1">
        <v>52.3600901009015</v>
      </c>
      <c r="P5649" s="1">
        <v>4.86834946265769</v>
      </c>
      <c r="Q5649" s="1" t="s">
        <v>95</v>
      </c>
      <c r="R5649" s="1" t="s">
        <v>97</v>
      </c>
      <c r="S5649" s="1">
        <v>3.0</v>
      </c>
      <c r="T5649" s="1">
        <v>1.0</v>
      </c>
      <c r="U5649" s="1">
        <v>1.0</v>
      </c>
      <c r="V5649" s="1">
        <v>2.0</v>
      </c>
      <c r="W5649" s="1" t="s">
        <v>98</v>
      </c>
      <c r="X5649" s="6">
        <v>135.0</v>
      </c>
      <c r="Y5649" s="1">
        <v>2.0</v>
      </c>
      <c r="Z5649" s="1">
        <v>30.0</v>
      </c>
      <c r="AA5649" s="1">
        <v>3.0</v>
      </c>
      <c r="AB5649" s="5">
        <f t="shared" si="4"/>
        <v>24</v>
      </c>
      <c r="AC5649" s="8">
        <f t="shared" si="5"/>
        <v>135</v>
      </c>
      <c r="AD5649" s="8">
        <f t="shared" ref="AD5649:AE5649" si="5652">AC5649*AA5649</f>
        <v>405</v>
      </c>
      <c r="AE5649" s="8">
        <f t="shared" si="5652"/>
        <v>9720</v>
      </c>
      <c r="AF5649" s="1" t="s">
        <v>141</v>
      </c>
      <c r="AG5649" s="1">
        <v>0.98</v>
      </c>
      <c r="AH5649" s="1">
        <v>12.0</v>
      </c>
      <c r="AI5649" s="1">
        <v>82.0</v>
      </c>
      <c r="AJ5649" s="1">
        <v>9.0</v>
      </c>
      <c r="AK5649" s="1">
        <v>8.0</v>
      </c>
      <c r="AL5649" s="1">
        <v>9.0</v>
      </c>
      <c r="AM5649" s="1">
        <v>9.0</v>
      </c>
      <c r="AN5649" s="1">
        <v>9.0</v>
      </c>
      <c r="AO5649" s="1">
        <v>8.0</v>
      </c>
    </row>
    <row r="5650">
      <c r="A5650" s="2">
        <v>1.4183886E7</v>
      </c>
      <c r="B5650" s="1" t="s">
        <v>5087</v>
      </c>
      <c r="C5650" s="1">
        <v>2014.0</v>
      </c>
      <c r="D5650" s="3" t="s">
        <v>1552</v>
      </c>
      <c r="E5650" s="14">
        <f t="shared" si="2"/>
        <v>4/12/2014</v>
      </c>
      <c r="F5650" s="15">
        <f t="shared" si="3"/>
        <v>2.38569922019279</v>
      </c>
      <c r="G5650" s="2">
        <v>2773486.0</v>
      </c>
      <c r="H5650" s="1" t="s">
        <v>63</v>
      </c>
      <c r="I5650" s="1" t="s">
        <v>5</v>
      </c>
      <c r="J5650" s="5" t="str">
        <f>VLOOKUP(I5650,city,2,FALSE)</f>
        <v>Amsterdam</v>
      </c>
      <c r="K5650" s="1" t="s">
        <v>6</v>
      </c>
      <c r="L5650" s="5"/>
      <c r="M5650" s="2" t="s">
        <v>2345</v>
      </c>
      <c r="N5650" s="1" t="s">
        <v>92</v>
      </c>
      <c r="O5650" s="1">
        <v>52.3796154452268</v>
      </c>
      <c r="P5650" s="1">
        <v>4.88045512435119</v>
      </c>
      <c r="Q5650" s="1" t="s">
        <v>95</v>
      </c>
      <c r="R5650" s="1" t="s">
        <v>97</v>
      </c>
      <c r="S5650" s="1">
        <v>3.0</v>
      </c>
      <c r="T5650" s="1">
        <v>1.0</v>
      </c>
      <c r="U5650" s="1">
        <v>1.0</v>
      </c>
      <c r="V5650" s="1">
        <v>1.0</v>
      </c>
      <c r="W5650" s="1" t="s">
        <v>98</v>
      </c>
      <c r="X5650" s="6">
        <v>120.0</v>
      </c>
      <c r="Y5650" s="1">
        <v>2.0</v>
      </c>
      <c r="Z5650" s="1">
        <v>30.0</v>
      </c>
      <c r="AA5650" s="1">
        <v>4.0</v>
      </c>
      <c r="AB5650" s="5">
        <f t="shared" si="4"/>
        <v>2</v>
      </c>
      <c r="AC5650" s="8">
        <f t="shared" si="5"/>
        <v>120</v>
      </c>
      <c r="AD5650" s="8">
        <f t="shared" ref="AD5650:AE5650" si="5653">AC5650*AA5650</f>
        <v>480</v>
      </c>
      <c r="AE5650" s="8">
        <f t="shared" si="5653"/>
        <v>960</v>
      </c>
      <c r="AF5650" s="1" t="s">
        <v>141</v>
      </c>
      <c r="AG5650" s="1">
        <v>0.98</v>
      </c>
      <c r="AH5650" s="1">
        <v>1.0</v>
      </c>
      <c r="AI5650" s="1">
        <v>100.0</v>
      </c>
      <c r="AJ5650" s="1">
        <v>8.0</v>
      </c>
      <c r="AK5650" s="1">
        <v>10.0</v>
      </c>
      <c r="AL5650" s="1">
        <v>10.0</v>
      </c>
      <c r="AM5650" s="1">
        <v>10.0</v>
      </c>
      <c r="AN5650" s="1">
        <v>10.0</v>
      </c>
      <c r="AO5650" s="1">
        <v>8.0</v>
      </c>
    </row>
    <row r="5651">
      <c r="A5651" s="2">
        <v>1.4183886E7</v>
      </c>
      <c r="B5651" s="1" t="s">
        <v>5087</v>
      </c>
      <c r="C5651" s="1">
        <v>2014.0</v>
      </c>
      <c r="D5651" s="3" t="s">
        <v>1552</v>
      </c>
      <c r="E5651" s="14">
        <f t="shared" si="2"/>
        <v>4/12/2014</v>
      </c>
      <c r="F5651" s="15">
        <f t="shared" si="3"/>
        <v>2.38569922019279</v>
      </c>
      <c r="G5651" s="2">
        <v>5018379.0</v>
      </c>
      <c r="H5651" s="1" t="s">
        <v>70</v>
      </c>
      <c r="I5651" s="1" t="s">
        <v>5091</v>
      </c>
      <c r="J5651" s="5" t="str">
        <f>VLOOKUP(I5651,city,2,FALSE)</f>
        <v>Amsterdam</v>
      </c>
      <c r="K5651" s="1" t="s">
        <v>31</v>
      </c>
      <c r="L5651" s="5"/>
      <c r="M5651" s="2" t="s">
        <v>4117</v>
      </c>
      <c r="N5651" s="1" t="s">
        <v>92</v>
      </c>
      <c r="O5651" s="1">
        <v>52.3565175299686</v>
      </c>
      <c r="P5651" s="1">
        <v>4.89588318030832</v>
      </c>
      <c r="Q5651" s="1" t="s">
        <v>95</v>
      </c>
      <c r="R5651" s="1" t="s">
        <v>97</v>
      </c>
      <c r="S5651" s="1">
        <v>3.0</v>
      </c>
      <c r="T5651" s="1">
        <v>1.0</v>
      </c>
      <c r="U5651" s="1">
        <v>1.0</v>
      </c>
      <c r="V5651" s="1">
        <v>1.0</v>
      </c>
      <c r="W5651" s="1" t="s">
        <v>98</v>
      </c>
      <c r="X5651" s="6">
        <v>79.0</v>
      </c>
      <c r="Y5651" s="1">
        <v>2.0</v>
      </c>
      <c r="Z5651" s="1">
        <v>30.0</v>
      </c>
      <c r="AA5651" s="1">
        <v>3.0</v>
      </c>
      <c r="AB5651" s="5">
        <f t="shared" si="4"/>
        <v>4</v>
      </c>
      <c r="AC5651" s="8">
        <f t="shared" si="5"/>
        <v>79</v>
      </c>
      <c r="AD5651" s="8">
        <f t="shared" ref="AD5651:AE5651" si="5654">AC5651*AA5651</f>
        <v>237</v>
      </c>
      <c r="AE5651" s="8">
        <f t="shared" si="5654"/>
        <v>948</v>
      </c>
      <c r="AF5651" s="1" t="s">
        <v>141</v>
      </c>
      <c r="AG5651" s="1">
        <v>0.98</v>
      </c>
      <c r="AH5651" s="1">
        <v>2.0</v>
      </c>
      <c r="AI5651" s="1">
        <v>100.0</v>
      </c>
      <c r="AJ5651" s="1">
        <v>8.0</v>
      </c>
      <c r="AK5651" s="1">
        <v>10.0</v>
      </c>
      <c r="AL5651" s="1">
        <v>8.0</v>
      </c>
      <c r="AM5651" s="1">
        <v>10.0</v>
      </c>
      <c r="AN5651" s="1">
        <v>10.0</v>
      </c>
      <c r="AO5651" s="1">
        <v>8.0</v>
      </c>
    </row>
    <row r="5652">
      <c r="A5652" s="2">
        <v>1.4183886E7</v>
      </c>
      <c r="B5652" s="1" t="s">
        <v>5087</v>
      </c>
      <c r="C5652" s="1">
        <v>2014.0</v>
      </c>
      <c r="D5652" s="3" t="s">
        <v>1552</v>
      </c>
      <c r="E5652" s="14">
        <f t="shared" si="2"/>
        <v>4/12/2014</v>
      </c>
      <c r="F5652" s="15">
        <f t="shared" si="3"/>
        <v>2.38569922019279</v>
      </c>
      <c r="G5652" s="2">
        <v>2497424.0</v>
      </c>
      <c r="H5652" s="1" t="s">
        <v>79</v>
      </c>
      <c r="I5652" s="1" t="s">
        <v>5</v>
      </c>
      <c r="J5652" s="5" t="str">
        <f>VLOOKUP(I5652,city,2,FALSE)</f>
        <v>Amsterdam</v>
      </c>
      <c r="K5652" s="1" t="s">
        <v>6</v>
      </c>
      <c r="L5652" s="5"/>
      <c r="M5652" s="2">
        <v>1057.0</v>
      </c>
      <c r="N5652" s="1" t="s">
        <v>92</v>
      </c>
      <c r="O5652" s="1">
        <v>52.3663564903524</v>
      </c>
      <c r="P5652" s="1">
        <v>4.84955351067356</v>
      </c>
      <c r="Q5652" s="1" t="s">
        <v>95</v>
      </c>
      <c r="R5652" s="1" t="s">
        <v>97</v>
      </c>
      <c r="S5652" s="1">
        <v>3.0</v>
      </c>
      <c r="T5652" s="1">
        <v>1.0</v>
      </c>
      <c r="U5652" s="1">
        <v>1.0</v>
      </c>
      <c r="V5652" s="1">
        <v>2.0</v>
      </c>
      <c r="W5652" s="1" t="s">
        <v>98</v>
      </c>
      <c r="X5652" s="6">
        <v>69.0</v>
      </c>
      <c r="Y5652" s="1">
        <v>2.0</v>
      </c>
      <c r="Z5652" s="1">
        <v>30.0</v>
      </c>
      <c r="AA5652" s="1">
        <v>3.0</v>
      </c>
      <c r="AB5652" s="5">
        <f t="shared" si="4"/>
        <v>88</v>
      </c>
      <c r="AC5652" s="8">
        <f t="shared" si="5"/>
        <v>69</v>
      </c>
      <c r="AD5652" s="8">
        <f t="shared" ref="AD5652:AE5652" si="5655">AC5652*AA5652</f>
        <v>207</v>
      </c>
      <c r="AE5652" s="8">
        <f t="shared" si="5655"/>
        <v>18216</v>
      </c>
      <c r="AF5652" s="1" t="s">
        <v>141</v>
      </c>
      <c r="AG5652" s="1">
        <v>0.98</v>
      </c>
      <c r="AH5652" s="1">
        <v>44.0</v>
      </c>
      <c r="AI5652" s="1">
        <v>88.0</v>
      </c>
      <c r="AJ5652" s="1">
        <v>9.0</v>
      </c>
      <c r="AK5652" s="1">
        <v>9.0</v>
      </c>
      <c r="AL5652" s="1">
        <v>9.0</v>
      </c>
      <c r="AM5652" s="1">
        <v>10.0</v>
      </c>
      <c r="AN5652" s="1">
        <v>9.0</v>
      </c>
      <c r="AO5652" s="1">
        <v>9.0</v>
      </c>
    </row>
    <row r="5653">
      <c r="A5653" s="2">
        <v>1.4184874E7</v>
      </c>
      <c r="B5653" s="1" t="s">
        <v>5092</v>
      </c>
      <c r="C5653" s="1">
        <v>2014.0</v>
      </c>
      <c r="D5653" s="3" t="s">
        <v>1552</v>
      </c>
      <c r="E5653" s="14">
        <f t="shared" si="2"/>
        <v>4/12/2014</v>
      </c>
      <c r="F5653" s="15">
        <f t="shared" si="3"/>
        <v>2.38569922019279</v>
      </c>
      <c r="G5653" s="2">
        <v>5603862.0</v>
      </c>
      <c r="H5653" s="1" t="s">
        <v>46</v>
      </c>
      <c r="I5653" s="1" t="s">
        <v>5</v>
      </c>
      <c r="J5653" s="5" t="str">
        <f>VLOOKUP(I5653,city,2,FALSE)</f>
        <v>Amsterdam</v>
      </c>
      <c r="K5653" s="1" t="s">
        <v>31</v>
      </c>
      <c r="L5653" s="5"/>
      <c r="M5653" s="2" t="s">
        <v>612</v>
      </c>
      <c r="N5653" s="1" t="s">
        <v>92</v>
      </c>
      <c r="O5653" s="1">
        <v>52.362134183889</v>
      </c>
      <c r="P5653" s="1">
        <v>4.88952863187336</v>
      </c>
      <c r="Q5653" s="1" t="s">
        <v>95</v>
      </c>
      <c r="R5653" s="1" t="s">
        <v>97</v>
      </c>
      <c r="S5653" s="1">
        <v>4.0</v>
      </c>
      <c r="T5653" s="1">
        <v>1.0</v>
      </c>
      <c r="U5653" s="1">
        <v>2.0</v>
      </c>
      <c r="V5653" s="1">
        <v>2.0</v>
      </c>
      <c r="W5653" s="1" t="s">
        <v>98</v>
      </c>
      <c r="X5653" s="6">
        <v>200.0</v>
      </c>
      <c r="Y5653" s="1">
        <v>1.0</v>
      </c>
      <c r="Z5653" s="1">
        <v>0.0</v>
      </c>
      <c r="AA5653" s="1">
        <v>2.0</v>
      </c>
      <c r="AB5653" s="5">
        <f t="shared" si="4"/>
        <v>2</v>
      </c>
      <c r="AC5653" s="8">
        <f t="shared" si="5"/>
        <v>200</v>
      </c>
      <c r="AD5653" s="8">
        <f t="shared" ref="AD5653:AE5653" si="5656">AC5653*AA5653</f>
        <v>400</v>
      </c>
      <c r="AE5653" s="8">
        <f t="shared" si="5656"/>
        <v>800</v>
      </c>
      <c r="AF5653" s="1" t="s">
        <v>144</v>
      </c>
      <c r="AG5653" s="1">
        <v>1.0</v>
      </c>
      <c r="AH5653" s="1">
        <v>1.0</v>
      </c>
    </row>
    <row r="5654">
      <c r="A5654" s="2">
        <v>1.4193843E7</v>
      </c>
      <c r="B5654" s="1" t="s">
        <v>5093</v>
      </c>
      <c r="C5654" s="1">
        <v>2014.0</v>
      </c>
      <c r="D5654" s="3" t="s">
        <v>1552</v>
      </c>
      <c r="E5654" s="14">
        <f t="shared" si="2"/>
        <v>4/12/2014</v>
      </c>
      <c r="F5654" s="15">
        <f t="shared" si="3"/>
        <v>2.38569922019279</v>
      </c>
      <c r="G5654" s="2">
        <v>2775341.0</v>
      </c>
      <c r="H5654" s="1" t="s">
        <v>7</v>
      </c>
      <c r="I5654" s="1" t="s">
        <v>5</v>
      </c>
      <c r="J5654" s="5" t="str">
        <f>VLOOKUP(I5654,city,2,FALSE)</f>
        <v>Amsterdam</v>
      </c>
      <c r="K5654" s="1" t="s">
        <v>6</v>
      </c>
      <c r="L5654" s="5"/>
      <c r="M5654" s="2" t="s">
        <v>5094</v>
      </c>
      <c r="N5654" s="1" t="s">
        <v>92</v>
      </c>
      <c r="O5654" s="1">
        <v>52.379543898125</v>
      </c>
      <c r="P5654" s="1">
        <v>4.87154796495556</v>
      </c>
      <c r="Q5654" s="1" t="s">
        <v>95</v>
      </c>
      <c r="R5654" s="1" t="s">
        <v>97</v>
      </c>
      <c r="S5654" s="1">
        <v>5.0</v>
      </c>
      <c r="T5654" s="1">
        <v>1.0</v>
      </c>
      <c r="U5654" s="1">
        <v>3.0</v>
      </c>
      <c r="V5654" s="1">
        <v>3.0</v>
      </c>
      <c r="W5654" s="1" t="s">
        <v>98</v>
      </c>
      <c r="X5654" s="6">
        <v>190.0</v>
      </c>
      <c r="Y5654" s="1">
        <v>1.0</v>
      </c>
      <c r="Z5654" s="1">
        <v>0.0</v>
      </c>
      <c r="AA5654" s="1">
        <v>2.0</v>
      </c>
      <c r="AB5654" s="5">
        <f t="shared" si="4"/>
        <v>16</v>
      </c>
      <c r="AC5654" s="8">
        <f t="shared" si="5"/>
        <v>190</v>
      </c>
      <c r="AD5654" s="8">
        <f t="shared" ref="AD5654:AE5654" si="5657">AC5654*AA5654</f>
        <v>380</v>
      </c>
      <c r="AE5654" s="8">
        <f t="shared" si="5657"/>
        <v>6080</v>
      </c>
      <c r="AF5654" s="1" t="s">
        <v>144</v>
      </c>
      <c r="AG5654" s="1">
        <v>0.93</v>
      </c>
      <c r="AH5654" s="1">
        <v>8.0</v>
      </c>
      <c r="AI5654" s="1">
        <v>86.0</v>
      </c>
      <c r="AJ5654" s="1">
        <v>10.0</v>
      </c>
      <c r="AK5654" s="1">
        <v>8.0</v>
      </c>
      <c r="AL5654" s="1">
        <v>9.0</v>
      </c>
      <c r="AM5654" s="1">
        <v>10.0</v>
      </c>
      <c r="AN5654" s="1">
        <v>9.0</v>
      </c>
      <c r="AO5654" s="1">
        <v>9.0</v>
      </c>
    </row>
    <row r="5655">
      <c r="A5655" s="2">
        <v>1.4193843E7</v>
      </c>
      <c r="B5655" s="1" t="s">
        <v>5093</v>
      </c>
      <c r="C5655" s="1">
        <v>2014.0</v>
      </c>
      <c r="D5655" s="3" t="s">
        <v>1552</v>
      </c>
      <c r="E5655" s="14">
        <f t="shared" si="2"/>
        <v>4/12/2014</v>
      </c>
      <c r="F5655" s="15">
        <f t="shared" si="3"/>
        <v>2.38569922019279</v>
      </c>
      <c r="G5655" s="2">
        <v>2777074.0</v>
      </c>
      <c r="H5655" s="1" t="s">
        <v>7</v>
      </c>
      <c r="I5655" s="1" t="s">
        <v>5</v>
      </c>
      <c r="J5655" s="5" t="str">
        <f>VLOOKUP(I5655,city,2,FALSE)</f>
        <v>Amsterdam</v>
      </c>
      <c r="K5655" s="1" t="s">
        <v>6</v>
      </c>
      <c r="L5655" s="5"/>
      <c r="M5655" s="2" t="s">
        <v>5094</v>
      </c>
      <c r="N5655" s="1" t="s">
        <v>92</v>
      </c>
      <c r="O5655" s="1">
        <v>52.3803084715109</v>
      </c>
      <c r="P5655" s="1">
        <v>4.86912202029309</v>
      </c>
      <c r="Q5655" s="1" t="s">
        <v>257</v>
      </c>
      <c r="R5655" s="1" t="s">
        <v>138</v>
      </c>
      <c r="S5655" s="1">
        <v>2.0</v>
      </c>
      <c r="T5655" s="1">
        <v>1.0</v>
      </c>
      <c r="U5655" s="1">
        <v>1.0</v>
      </c>
      <c r="V5655" s="1">
        <v>1.0</v>
      </c>
      <c r="W5655" s="1" t="s">
        <v>98</v>
      </c>
      <c r="X5655" s="6">
        <v>65.0</v>
      </c>
      <c r="Y5655" s="1">
        <v>1.0</v>
      </c>
      <c r="Z5655" s="1">
        <v>0.0</v>
      </c>
      <c r="AA5655" s="1">
        <v>1.0</v>
      </c>
      <c r="AB5655" s="5">
        <f t="shared" si="4"/>
        <v>28</v>
      </c>
      <c r="AC5655" s="8">
        <f t="shared" si="5"/>
        <v>65</v>
      </c>
      <c r="AD5655" s="8">
        <f t="shared" ref="AD5655:AE5655" si="5658">AC5655*AA5655</f>
        <v>65</v>
      </c>
      <c r="AE5655" s="8">
        <f t="shared" si="5658"/>
        <v>1820</v>
      </c>
      <c r="AF5655" s="1" t="s">
        <v>144</v>
      </c>
      <c r="AG5655" s="1">
        <v>0.93</v>
      </c>
      <c r="AH5655" s="1">
        <v>14.0</v>
      </c>
      <c r="AI5655" s="1">
        <v>93.0</v>
      </c>
      <c r="AJ5655" s="1">
        <v>9.0</v>
      </c>
      <c r="AK5655" s="1">
        <v>9.0</v>
      </c>
      <c r="AL5655" s="1">
        <v>10.0</v>
      </c>
      <c r="AM5655" s="1">
        <v>10.0</v>
      </c>
      <c r="AN5655" s="1">
        <v>9.0</v>
      </c>
      <c r="AO5655" s="1">
        <v>9.0</v>
      </c>
    </row>
    <row r="5656">
      <c r="A5656" s="2">
        <v>1.4195634E7</v>
      </c>
      <c r="B5656" s="1" t="s">
        <v>341</v>
      </c>
      <c r="C5656" s="1">
        <v>2014.0</v>
      </c>
      <c r="D5656" s="3" t="s">
        <v>1552</v>
      </c>
      <c r="E5656" s="14">
        <f t="shared" si="2"/>
        <v>4/12/2014</v>
      </c>
      <c r="F5656" s="15">
        <f t="shared" si="3"/>
        <v>2.3856992202245</v>
      </c>
      <c r="G5656" s="2">
        <v>2775673.0</v>
      </c>
      <c r="H5656" s="1" t="s">
        <v>70</v>
      </c>
      <c r="I5656" s="1" t="s">
        <v>5</v>
      </c>
      <c r="J5656" s="5" t="str">
        <f>VLOOKUP(I5656,city,2,FALSE)</f>
        <v>Amsterdam</v>
      </c>
      <c r="K5656" s="1" t="s">
        <v>39</v>
      </c>
      <c r="L5656" s="5"/>
      <c r="M5656" s="2" t="s">
        <v>4379</v>
      </c>
      <c r="N5656" s="1" t="s">
        <v>92</v>
      </c>
      <c r="O5656" s="1">
        <v>52.3574362456247</v>
      </c>
      <c r="P5656" s="1">
        <v>4.89319787465086</v>
      </c>
      <c r="Q5656" s="1" t="s">
        <v>95</v>
      </c>
      <c r="R5656" s="1" t="s">
        <v>97</v>
      </c>
      <c r="S5656" s="1">
        <v>2.0</v>
      </c>
      <c r="T5656" s="1">
        <v>1.0</v>
      </c>
      <c r="U5656" s="1">
        <v>1.0</v>
      </c>
      <c r="V5656" s="1">
        <v>1.0</v>
      </c>
      <c r="W5656" s="1" t="s">
        <v>98</v>
      </c>
      <c r="X5656" s="6">
        <v>100.0</v>
      </c>
      <c r="Y5656" s="1">
        <v>1.0</v>
      </c>
      <c r="Z5656" s="1">
        <v>0.0</v>
      </c>
      <c r="AA5656" s="1">
        <v>1.0</v>
      </c>
      <c r="AB5656" s="5">
        <f t="shared" si="4"/>
        <v>28</v>
      </c>
      <c r="AC5656" s="8">
        <f t="shared" si="5"/>
        <v>100</v>
      </c>
      <c r="AD5656" s="8">
        <f t="shared" ref="AD5656:AE5656" si="5659">AC5656*AA5656</f>
        <v>100</v>
      </c>
      <c r="AE5656" s="8">
        <f t="shared" si="5659"/>
        <v>2800</v>
      </c>
      <c r="AF5656" s="1" t="s">
        <v>144</v>
      </c>
      <c r="AG5656" s="1">
        <v>1.0</v>
      </c>
      <c r="AH5656" s="1">
        <v>14.0</v>
      </c>
      <c r="AI5656" s="1">
        <v>96.0</v>
      </c>
      <c r="AJ5656" s="1">
        <v>10.0</v>
      </c>
      <c r="AK5656" s="1">
        <v>10.0</v>
      </c>
      <c r="AL5656" s="1">
        <v>10.0</v>
      </c>
      <c r="AM5656" s="1">
        <v>10.0</v>
      </c>
      <c r="AN5656" s="1">
        <v>10.0</v>
      </c>
      <c r="AO5656" s="1">
        <v>9.0</v>
      </c>
    </row>
    <row r="5657">
      <c r="A5657" s="2">
        <v>1.4221492E7</v>
      </c>
      <c r="B5657" s="1" t="s">
        <v>5095</v>
      </c>
      <c r="C5657" s="1">
        <v>2014.0</v>
      </c>
      <c r="D5657" s="3" t="s">
        <v>611</v>
      </c>
      <c r="E5657" s="14">
        <f t="shared" si="2"/>
        <v>4/13/2014</v>
      </c>
      <c r="F5657" s="15">
        <f t="shared" si="3"/>
        <v>2.3829594941971</v>
      </c>
      <c r="G5657" s="2">
        <v>2780635.0</v>
      </c>
      <c r="H5657" s="1" t="s">
        <v>41</v>
      </c>
      <c r="I5657" s="1" t="s">
        <v>5</v>
      </c>
      <c r="J5657" s="5" t="str">
        <f>VLOOKUP(I5657,city,2,FALSE)</f>
        <v>Amsterdam</v>
      </c>
      <c r="K5657" s="1" t="s">
        <v>6</v>
      </c>
      <c r="L5657" s="5"/>
      <c r="M5657" s="2" t="s">
        <v>5096</v>
      </c>
      <c r="N5657" s="1" t="s">
        <v>92</v>
      </c>
      <c r="O5657" s="1">
        <v>52.3609091776923</v>
      </c>
      <c r="P5657" s="1">
        <v>4.85837582976763</v>
      </c>
      <c r="Q5657" s="1" t="s">
        <v>95</v>
      </c>
      <c r="R5657" s="1" t="s">
        <v>97</v>
      </c>
      <c r="S5657" s="1">
        <v>4.0</v>
      </c>
      <c r="T5657" s="1">
        <v>1.0</v>
      </c>
      <c r="U5657" s="1">
        <v>2.0</v>
      </c>
      <c r="V5657" s="1">
        <v>4.0</v>
      </c>
      <c r="W5657" s="1" t="s">
        <v>98</v>
      </c>
      <c r="X5657" s="6">
        <v>195.0</v>
      </c>
      <c r="Y5657" s="1">
        <v>1.0</v>
      </c>
      <c r="Z5657" s="1">
        <v>0.0</v>
      </c>
      <c r="AA5657" s="1">
        <v>2.0</v>
      </c>
      <c r="AB5657" s="5">
        <f t="shared" si="4"/>
        <v>14</v>
      </c>
      <c r="AC5657" s="8">
        <f t="shared" si="5"/>
        <v>195</v>
      </c>
      <c r="AD5657" s="8">
        <f t="shared" ref="AD5657:AE5657" si="5660">AC5657*AA5657</f>
        <v>390</v>
      </c>
      <c r="AE5657" s="8">
        <f t="shared" si="5660"/>
        <v>5460</v>
      </c>
      <c r="AF5657" s="1" t="s">
        <v>115</v>
      </c>
      <c r="AG5657" s="1">
        <v>0.7</v>
      </c>
      <c r="AH5657" s="1">
        <v>7.0</v>
      </c>
      <c r="AI5657" s="1">
        <v>89.0</v>
      </c>
      <c r="AJ5657" s="1">
        <v>9.0</v>
      </c>
      <c r="AK5657" s="1">
        <v>9.0</v>
      </c>
      <c r="AL5657" s="1">
        <v>9.0</v>
      </c>
      <c r="AM5657" s="1">
        <v>10.0</v>
      </c>
      <c r="AN5657" s="1">
        <v>9.0</v>
      </c>
      <c r="AO5657" s="1">
        <v>9.0</v>
      </c>
    </row>
    <row r="5658">
      <c r="A5658" s="2">
        <v>1.4228292E7</v>
      </c>
      <c r="B5658" s="1" t="s">
        <v>1497</v>
      </c>
      <c r="C5658" s="1">
        <v>2014.0</v>
      </c>
      <c r="D5658" s="3" t="s">
        <v>611</v>
      </c>
      <c r="E5658" s="14">
        <f t="shared" si="2"/>
        <v>4/13/2014</v>
      </c>
      <c r="F5658" s="15">
        <f t="shared" si="3"/>
        <v>2.3829594941971</v>
      </c>
      <c r="G5658" s="2">
        <v>2856617.0</v>
      </c>
      <c r="H5658" s="1" t="s">
        <v>65</v>
      </c>
      <c r="I5658" s="1" t="s">
        <v>5</v>
      </c>
      <c r="J5658" s="5" t="str">
        <f>VLOOKUP(I5658,city,2,FALSE)</f>
        <v>Amsterdam</v>
      </c>
      <c r="K5658" s="1" t="s">
        <v>6</v>
      </c>
      <c r="L5658" s="5"/>
      <c r="M5658" s="2">
        <v>1055.0</v>
      </c>
      <c r="N5658" s="1" t="s">
        <v>92</v>
      </c>
      <c r="O5658" s="1">
        <v>52.3787620523848</v>
      </c>
      <c r="P5658" s="1">
        <v>4.84876171079926</v>
      </c>
      <c r="Q5658" s="1" t="s">
        <v>95</v>
      </c>
      <c r="R5658" s="1" t="s">
        <v>97</v>
      </c>
      <c r="S5658" s="1">
        <v>5.0</v>
      </c>
      <c r="T5658" s="1">
        <v>1.0</v>
      </c>
      <c r="U5658" s="1">
        <v>2.0</v>
      </c>
      <c r="V5658" s="1">
        <v>5.0</v>
      </c>
      <c r="W5658" s="1" t="s">
        <v>98</v>
      </c>
      <c r="X5658" s="6">
        <v>90.0</v>
      </c>
      <c r="Y5658" s="1">
        <v>4.0</v>
      </c>
      <c r="Z5658" s="1">
        <v>25.0</v>
      </c>
      <c r="AA5658" s="1">
        <v>3.0</v>
      </c>
      <c r="AB5658" s="5">
        <f t="shared" si="4"/>
        <v>24</v>
      </c>
      <c r="AC5658" s="8">
        <f t="shared" si="5"/>
        <v>90</v>
      </c>
      <c r="AD5658" s="8">
        <f t="shared" ref="AD5658:AE5658" si="5661">AC5658*AA5658</f>
        <v>270</v>
      </c>
      <c r="AE5658" s="8">
        <f t="shared" si="5661"/>
        <v>6480</v>
      </c>
      <c r="AF5658" s="1" t="s">
        <v>115</v>
      </c>
      <c r="AG5658" s="1">
        <v>0.7</v>
      </c>
      <c r="AH5658" s="1">
        <v>12.0</v>
      </c>
      <c r="AI5658" s="1">
        <v>95.0</v>
      </c>
      <c r="AJ5658" s="1">
        <v>10.0</v>
      </c>
      <c r="AK5658" s="1">
        <v>9.0</v>
      </c>
      <c r="AL5658" s="1">
        <v>10.0</v>
      </c>
      <c r="AM5658" s="1">
        <v>10.0</v>
      </c>
      <c r="AN5658" s="1">
        <v>8.0</v>
      </c>
      <c r="AO5658" s="1">
        <v>8.0</v>
      </c>
    </row>
    <row r="5659">
      <c r="A5659" s="2">
        <v>1.4234286E7</v>
      </c>
      <c r="B5659" s="1" t="s">
        <v>5097</v>
      </c>
      <c r="C5659" s="1">
        <v>2014.0</v>
      </c>
      <c r="D5659" s="3" t="s">
        <v>611</v>
      </c>
      <c r="E5659" s="14">
        <f t="shared" si="2"/>
        <v>4/13/2014</v>
      </c>
      <c r="F5659" s="15">
        <f t="shared" si="3"/>
        <v>2.3829594941971</v>
      </c>
      <c r="G5659" s="2">
        <v>3703055.0</v>
      </c>
      <c r="H5659" s="1" t="s">
        <v>63</v>
      </c>
      <c r="I5659" s="1" t="s">
        <v>5</v>
      </c>
      <c r="J5659" s="5" t="str">
        <f>VLOOKUP(I5659,city,2,FALSE)</f>
        <v>Amsterdam</v>
      </c>
      <c r="K5659" s="1" t="s">
        <v>6</v>
      </c>
      <c r="L5659" s="5"/>
      <c r="M5659" s="2">
        <v>1015.0</v>
      </c>
      <c r="N5659" s="1" t="s">
        <v>92</v>
      </c>
      <c r="O5659" s="1">
        <v>52.3746556725104</v>
      </c>
      <c r="P5659" s="1">
        <v>4.87830220739469</v>
      </c>
      <c r="Q5659" s="1" t="s">
        <v>95</v>
      </c>
      <c r="R5659" s="1" t="s">
        <v>97</v>
      </c>
      <c r="S5659" s="1">
        <v>2.0</v>
      </c>
      <c r="T5659" s="1">
        <v>1.0</v>
      </c>
      <c r="U5659" s="1">
        <v>1.0</v>
      </c>
      <c r="V5659" s="1">
        <v>1.0</v>
      </c>
      <c r="W5659" s="1" t="s">
        <v>98</v>
      </c>
      <c r="X5659" s="6">
        <v>180.0</v>
      </c>
      <c r="Y5659" s="1">
        <v>1.0</v>
      </c>
      <c r="Z5659" s="1">
        <v>0.0</v>
      </c>
      <c r="AA5659" s="1">
        <v>3.0</v>
      </c>
      <c r="AB5659" s="5">
        <f t="shared" si="4"/>
        <v>20</v>
      </c>
      <c r="AC5659" s="8">
        <f t="shared" si="5"/>
        <v>180</v>
      </c>
      <c r="AD5659" s="8">
        <f t="shared" ref="AD5659:AE5659" si="5662">AC5659*AA5659</f>
        <v>540</v>
      </c>
      <c r="AE5659" s="8">
        <f t="shared" si="5662"/>
        <v>10800</v>
      </c>
      <c r="AF5659" s="1" t="s">
        <v>141</v>
      </c>
      <c r="AG5659" s="1">
        <v>1.0</v>
      </c>
      <c r="AH5659" s="1">
        <v>10.0</v>
      </c>
      <c r="AI5659" s="1">
        <v>100.0</v>
      </c>
      <c r="AJ5659" s="1">
        <v>10.0</v>
      </c>
      <c r="AK5659" s="1">
        <v>10.0</v>
      </c>
      <c r="AL5659" s="1">
        <v>10.0</v>
      </c>
      <c r="AM5659" s="1">
        <v>10.0</v>
      </c>
      <c r="AN5659" s="1">
        <v>10.0</v>
      </c>
      <c r="AO5659" s="1">
        <v>10.0</v>
      </c>
    </row>
    <row r="5660">
      <c r="A5660" s="2">
        <v>1.4240815E7</v>
      </c>
      <c r="B5660" s="1" t="s">
        <v>1854</v>
      </c>
      <c r="C5660" s="1">
        <v>2014.0</v>
      </c>
      <c r="D5660" s="3" t="s">
        <v>611</v>
      </c>
      <c r="E5660" s="14">
        <f t="shared" si="2"/>
        <v>4/13/2014</v>
      </c>
      <c r="F5660" s="15">
        <f t="shared" si="3"/>
        <v>2.3829594941971</v>
      </c>
      <c r="G5660" s="2">
        <v>3218591.0</v>
      </c>
      <c r="H5660" s="1" t="s">
        <v>46</v>
      </c>
      <c r="I5660" s="1" t="s">
        <v>5</v>
      </c>
      <c r="J5660" s="5" t="str">
        <f>VLOOKUP(I5660,city,2,FALSE)</f>
        <v>Amsterdam</v>
      </c>
      <c r="K5660" s="1" t="s">
        <v>6</v>
      </c>
      <c r="L5660" s="5"/>
      <c r="M5660" s="2" t="s">
        <v>3861</v>
      </c>
      <c r="N5660" s="1" t="s">
        <v>92</v>
      </c>
      <c r="O5660" s="1">
        <v>52.3636704087083</v>
      </c>
      <c r="P5660" s="1">
        <v>4.89816915242008</v>
      </c>
      <c r="Q5660" s="1" t="s">
        <v>95</v>
      </c>
      <c r="R5660" s="1" t="s">
        <v>97</v>
      </c>
      <c r="S5660" s="1">
        <v>4.0</v>
      </c>
      <c r="T5660" s="1">
        <v>1.0</v>
      </c>
      <c r="U5660" s="1">
        <v>1.0</v>
      </c>
      <c r="V5660" s="1">
        <v>2.0</v>
      </c>
      <c r="W5660" s="1" t="s">
        <v>98</v>
      </c>
      <c r="X5660" s="6">
        <v>150.0</v>
      </c>
      <c r="Y5660" s="1">
        <v>2.0</v>
      </c>
      <c r="Z5660" s="1">
        <v>10.0</v>
      </c>
      <c r="AA5660" s="1">
        <v>1.0</v>
      </c>
      <c r="AB5660" s="5">
        <f t="shared" si="4"/>
        <v>22</v>
      </c>
      <c r="AC5660" s="8">
        <f t="shared" si="5"/>
        <v>150</v>
      </c>
      <c r="AD5660" s="8">
        <f t="shared" ref="AD5660:AE5660" si="5663">AC5660*AA5660</f>
        <v>150</v>
      </c>
      <c r="AE5660" s="8">
        <f t="shared" si="5663"/>
        <v>3300</v>
      </c>
      <c r="AF5660" s="1" t="s">
        <v>141</v>
      </c>
      <c r="AG5660" s="1">
        <v>1.0</v>
      </c>
      <c r="AH5660" s="1">
        <v>11.0</v>
      </c>
      <c r="AI5660" s="1">
        <v>94.0</v>
      </c>
      <c r="AJ5660" s="1">
        <v>9.0</v>
      </c>
      <c r="AK5660" s="1">
        <v>9.0</v>
      </c>
      <c r="AL5660" s="1">
        <v>10.0</v>
      </c>
      <c r="AM5660" s="1">
        <v>10.0</v>
      </c>
      <c r="AN5660" s="1">
        <v>9.0</v>
      </c>
      <c r="AO5660" s="1">
        <v>7.0</v>
      </c>
    </row>
    <row r="5661">
      <c r="A5661" s="2">
        <v>1.4242778E7</v>
      </c>
      <c r="B5661" s="1" t="s">
        <v>1948</v>
      </c>
      <c r="C5661" s="1">
        <v>2014.0</v>
      </c>
      <c r="D5661" s="3" t="s">
        <v>611</v>
      </c>
      <c r="E5661" s="14">
        <f t="shared" si="2"/>
        <v>4/13/2014</v>
      </c>
      <c r="F5661" s="15">
        <f t="shared" si="3"/>
        <v>2.3829594941971</v>
      </c>
      <c r="G5661" s="2">
        <v>3029293.0</v>
      </c>
      <c r="H5661" s="1" t="s">
        <v>82</v>
      </c>
      <c r="I5661" s="1" t="s">
        <v>5</v>
      </c>
      <c r="J5661" s="5" t="str">
        <f>VLOOKUP(I5661,city,2,FALSE)</f>
        <v>Amsterdam</v>
      </c>
      <c r="K5661" s="1" t="s">
        <v>6</v>
      </c>
      <c r="L5661" s="5"/>
      <c r="M5661" s="2" t="s">
        <v>5098</v>
      </c>
      <c r="N5661" s="1" t="s">
        <v>92</v>
      </c>
      <c r="O5661" s="1">
        <v>52.3553796115012</v>
      </c>
      <c r="P5661" s="1">
        <v>4.91779427875282</v>
      </c>
      <c r="Q5661" s="1" t="s">
        <v>95</v>
      </c>
      <c r="R5661" s="1" t="s">
        <v>97</v>
      </c>
      <c r="S5661" s="1">
        <v>4.0</v>
      </c>
      <c r="T5661" s="1">
        <v>1.0</v>
      </c>
      <c r="U5661" s="1">
        <v>2.0</v>
      </c>
      <c r="V5661" s="1">
        <v>2.0</v>
      </c>
      <c r="W5661" s="1" t="s">
        <v>98</v>
      </c>
      <c r="X5661" s="6">
        <v>150.0</v>
      </c>
      <c r="Y5661" s="1">
        <v>2.0</v>
      </c>
      <c r="Z5661" s="1">
        <v>10.0</v>
      </c>
      <c r="AA5661" s="1">
        <v>6.0</v>
      </c>
      <c r="AB5661" s="5">
        <f t="shared" si="4"/>
        <v>12</v>
      </c>
      <c r="AC5661" s="8">
        <f t="shared" si="5"/>
        <v>150</v>
      </c>
      <c r="AD5661" s="8">
        <f t="shared" ref="AD5661:AE5661" si="5664">AC5661*AA5661</f>
        <v>900</v>
      </c>
      <c r="AE5661" s="8">
        <f t="shared" si="5664"/>
        <v>10800</v>
      </c>
      <c r="AF5661" s="1" t="s">
        <v>115</v>
      </c>
      <c r="AG5661" s="1">
        <v>0.67</v>
      </c>
      <c r="AH5661" s="1">
        <v>6.0</v>
      </c>
      <c r="AI5661" s="1">
        <v>97.0</v>
      </c>
      <c r="AJ5661" s="1">
        <v>10.0</v>
      </c>
      <c r="AK5661" s="1">
        <v>10.0</v>
      </c>
      <c r="AL5661" s="1">
        <v>9.0</v>
      </c>
      <c r="AM5661" s="1">
        <v>10.0</v>
      </c>
      <c r="AN5661" s="1">
        <v>9.0</v>
      </c>
      <c r="AO5661" s="1">
        <v>9.0</v>
      </c>
    </row>
    <row r="5662">
      <c r="A5662" s="2">
        <v>1.4263478E7</v>
      </c>
      <c r="B5662" s="1" t="s">
        <v>3962</v>
      </c>
      <c r="C5662" s="1">
        <v>2014.0</v>
      </c>
      <c r="D5662" s="3" t="s">
        <v>614</v>
      </c>
      <c r="E5662" s="14">
        <f t="shared" si="2"/>
        <v>4/14/2014</v>
      </c>
      <c r="F5662" s="15">
        <f t="shared" si="3"/>
        <v>2.38021976816971</v>
      </c>
      <c r="G5662" s="2">
        <v>4773398.0</v>
      </c>
      <c r="H5662" s="1" t="s">
        <v>82</v>
      </c>
      <c r="I5662" s="1" t="s">
        <v>5</v>
      </c>
      <c r="J5662" s="5" t="str">
        <f>VLOOKUP(I5662,city,2,FALSE)</f>
        <v>Amsterdam</v>
      </c>
      <c r="K5662" s="1" t="s">
        <v>31</v>
      </c>
      <c r="L5662" s="5"/>
      <c r="M5662" s="2" t="s">
        <v>5099</v>
      </c>
      <c r="N5662" s="1" t="s">
        <v>92</v>
      </c>
      <c r="O5662" s="1">
        <v>52.3572598542967</v>
      </c>
      <c r="P5662" s="1">
        <v>4.92558556827177</v>
      </c>
      <c r="Q5662" s="1" t="s">
        <v>95</v>
      </c>
      <c r="R5662" s="1" t="s">
        <v>97</v>
      </c>
      <c r="S5662" s="1">
        <v>2.0</v>
      </c>
      <c r="T5662" s="1">
        <v>1.0</v>
      </c>
      <c r="U5662" s="1">
        <v>1.0</v>
      </c>
      <c r="V5662" s="1">
        <v>1.0</v>
      </c>
      <c r="W5662" s="1" t="s">
        <v>98</v>
      </c>
      <c r="X5662" s="6">
        <v>80.0</v>
      </c>
      <c r="Y5662" s="1">
        <v>1.0</v>
      </c>
      <c r="Z5662" s="1">
        <v>0.0</v>
      </c>
      <c r="AA5662" s="1">
        <v>2.0</v>
      </c>
      <c r="AB5662" s="5">
        <f t="shared" si="4"/>
        <v>0</v>
      </c>
      <c r="AC5662" s="8">
        <f t="shared" si="5"/>
        <v>80</v>
      </c>
      <c r="AD5662" s="8">
        <f t="shared" ref="AD5662:AE5662" si="5665">AC5662*AA5662</f>
        <v>160</v>
      </c>
      <c r="AE5662" s="8">
        <f t="shared" si="5665"/>
        <v>0</v>
      </c>
      <c r="AF5662" s="1" t="s">
        <v>115</v>
      </c>
      <c r="AG5662" s="1">
        <v>0.8</v>
      </c>
      <c r="AH5662" s="1">
        <v>0.0</v>
      </c>
    </row>
    <row r="5663">
      <c r="A5663" s="2">
        <v>1.4263733E7</v>
      </c>
      <c r="B5663" s="1" t="s">
        <v>5100</v>
      </c>
      <c r="C5663" s="1">
        <v>2014.0</v>
      </c>
      <c r="D5663" s="3" t="s">
        <v>614</v>
      </c>
      <c r="E5663" s="14">
        <f t="shared" si="2"/>
        <v>4/14/2014</v>
      </c>
      <c r="F5663" s="15">
        <f t="shared" si="3"/>
        <v>2.38021976816971</v>
      </c>
      <c r="G5663" s="2">
        <v>2788545.0</v>
      </c>
      <c r="H5663" s="1" t="s">
        <v>35</v>
      </c>
      <c r="I5663" s="1" t="s">
        <v>5</v>
      </c>
      <c r="J5663" s="5" t="str">
        <f>VLOOKUP(I5663,city,2,FALSE)</f>
        <v>Amsterdam</v>
      </c>
      <c r="K5663" s="1" t="s">
        <v>6</v>
      </c>
      <c r="L5663" s="5"/>
      <c r="M5663" s="2">
        <v>1094.0</v>
      </c>
      <c r="N5663" s="1" t="s">
        <v>92</v>
      </c>
      <c r="O5663" s="1">
        <v>52.3640497372436</v>
      </c>
      <c r="P5663" s="1">
        <v>4.93431281775407</v>
      </c>
      <c r="Q5663" s="1" t="s">
        <v>95</v>
      </c>
      <c r="R5663" s="1" t="s">
        <v>97</v>
      </c>
      <c r="S5663" s="1">
        <v>4.0</v>
      </c>
      <c r="T5663" s="1">
        <v>1.0</v>
      </c>
      <c r="U5663" s="1">
        <v>2.0</v>
      </c>
      <c r="V5663" s="1">
        <v>2.0</v>
      </c>
      <c r="W5663" s="1" t="s">
        <v>98</v>
      </c>
      <c r="X5663" s="6">
        <v>130.0</v>
      </c>
      <c r="Y5663" s="1">
        <v>1.0</v>
      </c>
      <c r="Z5663" s="1">
        <v>0.0</v>
      </c>
      <c r="AA5663" s="1">
        <v>5.0</v>
      </c>
      <c r="AB5663" s="5">
        <f t="shared" si="4"/>
        <v>0</v>
      </c>
      <c r="AC5663" s="8">
        <f t="shared" si="5"/>
        <v>130</v>
      </c>
      <c r="AD5663" s="8">
        <f t="shared" ref="AD5663:AE5663" si="5666">AC5663*AA5663</f>
        <v>650</v>
      </c>
      <c r="AE5663" s="8">
        <f t="shared" si="5666"/>
        <v>0</v>
      </c>
      <c r="AF5663" s="1" t="s">
        <v>144</v>
      </c>
      <c r="AG5663" s="1">
        <v>1.0</v>
      </c>
      <c r="AH5663" s="1">
        <v>0.0</v>
      </c>
    </row>
    <row r="5664">
      <c r="A5664" s="2">
        <v>1.4271525E7</v>
      </c>
      <c r="B5664" s="1" t="s">
        <v>5101</v>
      </c>
      <c r="C5664" s="1">
        <v>2014.0</v>
      </c>
      <c r="D5664" s="3" t="s">
        <v>614</v>
      </c>
      <c r="E5664" s="14">
        <f t="shared" si="2"/>
        <v>4/14/2014</v>
      </c>
      <c r="F5664" s="15">
        <f t="shared" si="3"/>
        <v>2.38021976816971</v>
      </c>
      <c r="G5664" s="2">
        <v>3421379.0</v>
      </c>
      <c r="H5664" s="1" t="s">
        <v>100</v>
      </c>
      <c r="I5664" s="1" t="s">
        <v>5</v>
      </c>
      <c r="J5664" s="5" t="str">
        <f>VLOOKUP(I5664,city,2,FALSE)</f>
        <v>Amsterdam</v>
      </c>
      <c r="K5664" s="1" t="s">
        <v>6</v>
      </c>
      <c r="L5664" s="5"/>
      <c r="M5664" s="2">
        <v>1026.0</v>
      </c>
      <c r="N5664" s="1" t="s">
        <v>92</v>
      </c>
      <c r="O5664" s="1">
        <v>52.3803240707707</v>
      </c>
      <c r="P5664" s="1">
        <v>4.97940832635468</v>
      </c>
      <c r="Q5664" s="1" t="s">
        <v>221</v>
      </c>
      <c r="R5664" s="1" t="s">
        <v>97</v>
      </c>
      <c r="S5664" s="1">
        <v>2.0</v>
      </c>
      <c r="T5664" s="1">
        <v>1.0</v>
      </c>
      <c r="U5664" s="1">
        <v>1.0</v>
      </c>
      <c r="V5664" s="1">
        <v>2.0</v>
      </c>
      <c r="W5664" s="1" t="s">
        <v>98</v>
      </c>
      <c r="X5664" s="6">
        <v>78.0</v>
      </c>
      <c r="Y5664" s="1">
        <v>1.0</v>
      </c>
      <c r="Z5664" s="1">
        <v>0.0</v>
      </c>
      <c r="AA5664" s="1">
        <v>1.0</v>
      </c>
      <c r="AB5664" s="5">
        <f t="shared" si="4"/>
        <v>2</v>
      </c>
      <c r="AC5664" s="8">
        <f t="shared" si="5"/>
        <v>78</v>
      </c>
      <c r="AD5664" s="8">
        <f t="shared" ref="AD5664:AE5664" si="5667">AC5664*AA5664</f>
        <v>78</v>
      </c>
      <c r="AE5664" s="8">
        <f t="shared" si="5667"/>
        <v>156</v>
      </c>
      <c r="AF5664" s="1" t="s">
        <v>159</v>
      </c>
      <c r="AG5664" s="1" t="s">
        <v>159</v>
      </c>
      <c r="AH5664" s="1">
        <v>1.0</v>
      </c>
      <c r="AI5664" s="1">
        <v>100.0</v>
      </c>
      <c r="AJ5664" s="1">
        <v>10.0</v>
      </c>
      <c r="AK5664" s="1">
        <v>10.0</v>
      </c>
      <c r="AL5664" s="1">
        <v>10.0</v>
      </c>
      <c r="AM5664" s="1">
        <v>10.0</v>
      </c>
      <c r="AN5664" s="1">
        <v>10.0</v>
      </c>
      <c r="AO5664" s="1">
        <v>10.0</v>
      </c>
    </row>
    <row r="5665">
      <c r="A5665" s="2">
        <v>1.4273787E7</v>
      </c>
      <c r="B5665" s="1" t="s">
        <v>1475</v>
      </c>
      <c r="C5665" s="1">
        <v>2014.0</v>
      </c>
      <c r="D5665" s="3" t="s">
        <v>614</v>
      </c>
      <c r="E5665" s="14">
        <f t="shared" si="2"/>
        <v>4/14/2014</v>
      </c>
      <c r="F5665" s="15">
        <f t="shared" si="3"/>
        <v>2.38021976816971</v>
      </c>
      <c r="G5665" s="2">
        <v>2790732.0</v>
      </c>
      <c r="H5665" s="1" t="s">
        <v>106</v>
      </c>
      <c r="I5665" s="1" t="s">
        <v>5</v>
      </c>
      <c r="J5665" s="5" t="str">
        <f>VLOOKUP(I5665,city,2,FALSE)</f>
        <v>Amsterdam</v>
      </c>
      <c r="K5665" s="1" t="s">
        <v>6</v>
      </c>
      <c r="L5665" s="5"/>
      <c r="M5665" s="2" t="s">
        <v>2212</v>
      </c>
      <c r="N5665" s="1" t="s">
        <v>92</v>
      </c>
      <c r="O5665" s="1">
        <v>52.3821372890144</v>
      </c>
      <c r="P5665" s="1">
        <v>4.83701088713444</v>
      </c>
      <c r="Q5665" s="1" t="s">
        <v>257</v>
      </c>
      <c r="R5665" s="1" t="s">
        <v>138</v>
      </c>
      <c r="S5665" s="1">
        <v>2.0</v>
      </c>
      <c r="T5665" s="1">
        <v>0.5</v>
      </c>
      <c r="U5665" s="1">
        <v>1.0</v>
      </c>
      <c r="V5665" s="1">
        <v>2.0</v>
      </c>
      <c r="W5665" s="1" t="s">
        <v>98</v>
      </c>
      <c r="X5665" s="6">
        <v>73.0</v>
      </c>
      <c r="Y5665" s="1">
        <v>2.0</v>
      </c>
      <c r="Z5665" s="1">
        <v>0.0</v>
      </c>
      <c r="AA5665" s="1">
        <v>1.0</v>
      </c>
      <c r="AB5665" s="5">
        <f t="shared" si="4"/>
        <v>4</v>
      </c>
      <c r="AC5665" s="8">
        <f t="shared" si="5"/>
        <v>73</v>
      </c>
      <c r="AD5665" s="8">
        <f t="shared" ref="AD5665:AE5665" si="5668">AC5665*AA5665</f>
        <v>73</v>
      </c>
      <c r="AE5665" s="8">
        <f t="shared" si="5668"/>
        <v>292</v>
      </c>
      <c r="AF5665" s="1" t="s">
        <v>144</v>
      </c>
      <c r="AG5665" s="1">
        <v>1.0</v>
      </c>
      <c r="AH5665" s="1">
        <v>2.0</v>
      </c>
      <c r="AI5665" s="1">
        <v>80.0</v>
      </c>
      <c r="AJ5665" s="1">
        <v>8.0</v>
      </c>
      <c r="AK5665" s="1">
        <v>10.0</v>
      </c>
      <c r="AL5665" s="1">
        <v>10.0</v>
      </c>
      <c r="AM5665" s="1">
        <v>9.0</v>
      </c>
      <c r="AN5665" s="1">
        <v>9.0</v>
      </c>
      <c r="AO5665" s="1">
        <v>9.0</v>
      </c>
    </row>
    <row r="5666">
      <c r="A5666" s="2">
        <v>1.4273787E7</v>
      </c>
      <c r="B5666" s="1" t="s">
        <v>1475</v>
      </c>
      <c r="C5666" s="1">
        <v>2014.0</v>
      </c>
      <c r="D5666" s="3" t="s">
        <v>614</v>
      </c>
      <c r="E5666" s="14">
        <f t="shared" si="2"/>
        <v>4/14/2014</v>
      </c>
      <c r="F5666" s="15">
        <f t="shared" si="3"/>
        <v>2.38021976816971</v>
      </c>
      <c r="G5666" s="2">
        <v>2810546.0</v>
      </c>
      <c r="H5666" s="1" t="s">
        <v>106</v>
      </c>
      <c r="I5666" s="1" t="s">
        <v>5</v>
      </c>
      <c r="J5666" s="5" t="str">
        <f>VLOOKUP(I5666,city,2,FALSE)</f>
        <v>Amsterdam</v>
      </c>
      <c r="K5666" s="1" t="s">
        <v>6</v>
      </c>
      <c r="L5666" s="5"/>
      <c r="M5666" s="2" t="s">
        <v>2212</v>
      </c>
      <c r="N5666" s="1" t="s">
        <v>92</v>
      </c>
      <c r="O5666" s="1">
        <v>52.3827071460826</v>
      </c>
      <c r="P5666" s="1">
        <v>4.83613898795149</v>
      </c>
      <c r="Q5666" s="1" t="s">
        <v>257</v>
      </c>
      <c r="R5666" s="1" t="s">
        <v>138</v>
      </c>
      <c r="S5666" s="1">
        <v>2.0</v>
      </c>
      <c r="T5666" s="1">
        <v>0.5</v>
      </c>
      <c r="U5666" s="1">
        <v>1.0</v>
      </c>
      <c r="V5666" s="1">
        <v>2.0</v>
      </c>
      <c r="W5666" s="1" t="s">
        <v>98</v>
      </c>
      <c r="X5666" s="6">
        <v>73.0</v>
      </c>
      <c r="Y5666" s="1">
        <v>2.0</v>
      </c>
      <c r="Z5666" s="1">
        <v>0.0</v>
      </c>
      <c r="AA5666" s="1">
        <v>1.0</v>
      </c>
      <c r="AB5666" s="5">
        <f t="shared" si="4"/>
        <v>2</v>
      </c>
      <c r="AC5666" s="8">
        <f t="shared" si="5"/>
        <v>73</v>
      </c>
      <c r="AD5666" s="8">
        <f t="shared" ref="AD5666:AE5666" si="5669">AC5666*AA5666</f>
        <v>73</v>
      </c>
      <c r="AE5666" s="8">
        <f t="shared" si="5669"/>
        <v>146</v>
      </c>
      <c r="AF5666" s="1" t="s">
        <v>144</v>
      </c>
      <c r="AG5666" s="1">
        <v>1.0</v>
      </c>
      <c r="AH5666" s="1">
        <v>1.0</v>
      </c>
      <c r="AI5666" s="1">
        <v>100.0</v>
      </c>
      <c r="AJ5666" s="1">
        <v>10.0</v>
      </c>
      <c r="AK5666" s="1">
        <v>10.0</v>
      </c>
      <c r="AL5666" s="1">
        <v>10.0</v>
      </c>
      <c r="AM5666" s="1">
        <v>10.0</v>
      </c>
      <c r="AN5666" s="1">
        <v>6.0</v>
      </c>
      <c r="AO5666" s="1">
        <v>8.0</v>
      </c>
    </row>
    <row r="5667">
      <c r="A5667" s="2">
        <v>1.4278442E7</v>
      </c>
      <c r="B5667" s="1" t="s">
        <v>5102</v>
      </c>
      <c r="C5667" s="1">
        <v>2014.0</v>
      </c>
      <c r="D5667" s="3" t="s">
        <v>614</v>
      </c>
      <c r="E5667" s="14">
        <f t="shared" si="2"/>
        <v>4/14/2014</v>
      </c>
      <c r="F5667" s="15">
        <f t="shared" si="3"/>
        <v>2.38021976816971</v>
      </c>
      <c r="G5667" s="2">
        <v>4289342.0</v>
      </c>
      <c r="H5667" s="1" t="s">
        <v>35</v>
      </c>
      <c r="I5667" s="1" t="s">
        <v>5</v>
      </c>
      <c r="J5667" s="5" t="str">
        <f>VLOOKUP(I5667,city,2,FALSE)</f>
        <v>Amsterdam</v>
      </c>
      <c r="K5667" s="1" t="s">
        <v>6</v>
      </c>
      <c r="L5667" s="5"/>
      <c r="M5667" s="2" t="s">
        <v>5103</v>
      </c>
      <c r="N5667" s="1" t="s">
        <v>92</v>
      </c>
      <c r="O5667" s="1">
        <v>52.3705984955417</v>
      </c>
      <c r="P5667" s="1">
        <v>4.94535479299907</v>
      </c>
      <c r="Q5667" s="1" t="s">
        <v>257</v>
      </c>
      <c r="R5667" s="1" t="s">
        <v>138</v>
      </c>
      <c r="S5667" s="1">
        <v>2.0</v>
      </c>
      <c r="T5667" s="1">
        <v>1.0</v>
      </c>
      <c r="U5667" s="1">
        <v>1.0</v>
      </c>
      <c r="V5667" s="1">
        <v>2.0</v>
      </c>
      <c r="W5667" s="1" t="s">
        <v>98</v>
      </c>
      <c r="X5667" s="6">
        <v>98.0</v>
      </c>
      <c r="Y5667" s="1">
        <v>1.0</v>
      </c>
      <c r="Z5667" s="1">
        <v>0.0</v>
      </c>
      <c r="AA5667" s="1">
        <v>2.0</v>
      </c>
      <c r="AB5667" s="5">
        <f t="shared" si="4"/>
        <v>4</v>
      </c>
      <c r="AC5667" s="8">
        <f t="shared" si="5"/>
        <v>98</v>
      </c>
      <c r="AD5667" s="8">
        <f t="shared" ref="AD5667:AE5667" si="5670">AC5667*AA5667</f>
        <v>196</v>
      </c>
      <c r="AE5667" s="8">
        <f t="shared" si="5670"/>
        <v>784</v>
      </c>
      <c r="AF5667" s="1" t="s">
        <v>144</v>
      </c>
      <c r="AG5667" s="1">
        <v>1.0</v>
      </c>
      <c r="AH5667" s="1">
        <v>2.0</v>
      </c>
      <c r="AI5667" s="1">
        <v>100.0</v>
      </c>
      <c r="AJ5667" s="1">
        <v>10.0</v>
      </c>
      <c r="AK5667" s="1">
        <v>10.0</v>
      </c>
      <c r="AL5667" s="1">
        <v>10.0</v>
      </c>
      <c r="AM5667" s="1">
        <v>10.0</v>
      </c>
      <c r="AN5667" s="1">
        <v>9.0</v>
      </c>
      <c r="AO5667" s="1">
        <v>10.0</v>
      </c>
    </row>
    <row r="5668">
      <c r="A5668" s="2">
        <v>1.4304548E7</v>
      </c>
      <c r="B5668" s="1" t="s">
        <v>5104</v>
      </c>
      <c r="C5668" s="1">
        <v>2014.0</v>
      </c>
      <c r="D5668" s="3" t="s">
        <v>616</v>
      </c>
      <c r="E5668" s="14">
        <f t="shared" si="2"/>
        <v>4/15/2014</v>
      </c>
      <c r="F5668" s="15">
        <f t="shared" si="3"/>
        <v>2.37748004214231</v>
      </c>
      <c r="G5668" s="2">
        <v>4284866.0</v>
      </c>
      <c r="H5668" s="1" t="s">
        <v>41</v>
      </c>
      <c r="I5668" s="1" t="s">
        <v>5</v>
      </c>
      <c r="J5668" s="5" t="str">
        <f>VLOOKUP(I5668,city,2,FALSE)</f>
        <v>Amsterdam</v>
      </c>
      <c r="K5668" s="1" t="s">
        <v>6</v>
      </c>
      <c r="L5668" s="5"/>
      <c r="M5668" s="2">
        <v>1058.0</v>
      </c>
      <c r="N5668" s="1" t="s">
        <v>92</v>
      </c>
      <c r="O5668" s="1">
        <v>52.3606215084297</v>
      </c>
      <c r="P5668" s="1">
        <v>4.8535217847942</v>
      </c>
      <c r="Q5668" s="1" t="s">
        <v>95</v>
      </c>
      <c r="R5668" s="1" t="s">
        <v>138</v>
      </c>
      <c r="S5668" s="1">
        <v>2.0</v>
      </c>
      <c r="T5668" s="1">
        <v>1.0</v>
      </c>
      <c r="U5668" s="1">
        <v>1.0</v>
      </c>
      <c r="V5668" s="1">
        <v>1.0</v>
      </c>
      <c r="W5668" s="1" t="s">
        <v>98</v>
      </c>
      <c r="X5668" s="6">
        <v>79.0</v>
      </c>
      <c r="Y5668" s="1">
        <v>0.0</v>
      </c>
      <c r="Z5668" s="1">
        <v>0.0</v>
      </c>
      <c r="AA5668" s="1">
        <v>1.0</v>
      </c>
      <c r="AB5668" s="5">
        <f t="shared" si="4"/>
        <v>26</v>
      </c>
      <c r="AC5668" s="8">
        <f t="shared" si="5"/>
        <v>79</v>
      </c>
      <c r="AD5668" s="8">
        <f t="shared" ref="AD5668:AE5668" si="5671">AC5668*AA5668</f>
        <v>79</v>
      </c>
      <c r="AE5668" s="8">
        <f t="shared" si="5671"/>
        <v>2054</v>
      </c>
      <c r="AF5668" s="1" t="s">
        <v>141</v>
      </c>
      <c r="AG5668" s="1">
        <v>1.0</v>
      </c>
      <c r="AH5668" s="1">
        <v>13.0</v>
      </c>
      <c r="AI5668" s="1">
        <v>83.0</v>
      </c>
      <c r="AJ5668" s="1">
        <v>9.0</v>
      </c>
      <c r="AK5668" s="1">
        <v>9.0</v>
      </c>
      <c r="AL5668" s="1">
        <v>9.0</v>
      </c>
      <c r="AM5668" s="1">
        <v>9.0</v>
      </c>
      <c r="AN5668" s="1">
        <v>9.0</v>
      </c>
      <c r="AO5668" s="1">
        <v>9.0</v>
      </c>
    </row>
    <row r="5669">
      <c r="A5669" s="2">
        <v>1.4304776E7</v>
      </c>
      <c r="B5669" s="1" t="s">
        <v>5105</v>
      </c>
      <c r="C5669" s="1">
        <v>2014.0</v>
      </c>
      <c r="D5669" s="3" t="s">
        <v>616</v>
      </c>
      <c r="E5669" s="14">
        <f t="shared" si="2"/>
        <v>4/15/2014</v>
      </c>
      <c r="F5669" s="15">
        <f t="shared" si="3"/>
        <v>2.37748004214231</v>
      </c>
      <c r="G5669" s="2">
        <v>2796418.0</v>
      </c>
      <c r="H5669" s="1" t="s">
        <v>63</v>
      </c>
      <c r="I5669" s="1" t="s">
        <v>5</v>
      </c>
      <c r="J5669" s="5" t="str">
        <f>VLOOKUP(I5669,city,2,FALSE)</f>
        <v>Amsterdam</v>
      </c>
      <c r="K5669" s="1" t="s">
        <v>31</v>
      </c>
      <c r="L5669" s="5"/>
      <c r="M5669" s="2">
        <v>1015.0</v>
      </c>
      <c r="N5669" s="1" t="s">
        <v>92</v>
      </c>
      <c r="O5669" s="1">
        <v>52.3812227857545</v>
      </c>
      <c r="P5669" s="1">
        <v>4.88387143893712</v>
      </c>
      <c r="Q5669" s="1" t="s">
        <v>95</v>
      </c>
      <c r="R5669" s="1" t="s">
        <v>97</v>
      </c>
      <c r="S5669" s="1">
        <v>2.0</v>
      </c>
      <c r="T5669" s="1">
        <v>1.0</v>
      </c>
      <c r="U5669" s="1">
        <v>1.0</v>
      </c>
      <c r="V5669" s="1">
        <v>1.0</v>
      </c>
      <c r="W5669" s="1" t="s">
        <v>98</v>
      </c>
      <c r="X5669" s="6">
        <v>105.0</v>
      </c>
      <c r="Y5669" s="1">
        <v>1.0</v>
      </c>
      <c r="Z5669" s="1">
        <v>0.0</v>
      </c>
      <c r="AA5669" s="1">
        <v>1.0</v>
      </c>
      <c r="AB5669" s="5">
        <f t="shared" si="4"/>
        <v>36</v>
      </c>
      <c r="AC5669" s="8">
        <f t="shared" si="5"/>
        <v>105</v>
      </c>
      <c r="AD5669" s="8">
        <f t="shared" ref="AD5669:AE5669" si="5672">AC5669*AA5669</f>
        <v>105</v>
      </c>
      <c r="AE5669" s="8">
        <f t="shared" si="5672"/>
        <v>3780</v>
      </c>
      <c r="AF5669" s="1" t="s">
        <v>187</v>
      </c>
      <c r="AG5669" s="1">
        <v>0.44</v>
      </c>
      <c r="AH5669" s="1">
        <v>18.0</v>
      </c>
      <c r="AI5669" s="1">
        <v>98.0</v>
      </c>
      <c r="AJ5669" s="1">
        <v>10.0</v>
      </c>
      <c r="AK5669" s="1">
        <v>10.0</v>
      </c>
      <c r="AL5669" s="1">
        <v>9.0</v>
      </c>
      <c r="AM5669" s="1">
        <v>10.0</v>
      </c>
      <c r="AN5669" s="1">
        <v>10.0</v>
      </c>
      <c r="AO5669" s="1">
        <v>9.0</v>
      </c>
    </row>
    <row r="5670">
      <c r="A5670" s="2">
        <v>1.4307292E7</v>
      </c>
      <c r="B5670" s="1" t="s">
        <v>5106</v>
      </c>
      <c r="C5670" s="1">
        <v>2014.0</v>
      </c>
      <c r="D5670" s="3" t="s">
        <v>616</v>
      </c>
      <c r="E5670" s="14">
        <f t="shared" si="2"/>
        <v>4/15/2014</v>
      </c>
      <c r="F5670" s="15">
        <f t="shared" si="3"/>
        <v>2.37748004214231</v>
      </c>
      <c r="G5670" s="2">
        <v>3459981.0</v>
      </c>
      <c r="H5670" s="1" t="s">
        <v>41</v>
      </c>
      <c r="I5670" s="1" t="s">
        <v>5</v>
      </c>
      <c r="J5670" s="5" t="str">
        <f>VLOOKUP(I5670,city,2,FALSE)</f>
        <v>Amsterdam</v>
      </c>
      <c r="K5670" s="1" t="s">
        <v>6</v>
      </c>
      <c r="L5670" s="5"/>
      <c r="M5670" s="2">
        <v>1054.0</v>
      </c>
      <c r="N5670" s="1" t="s">
        <v>92</v>
      </c>
      <c r="O5670" s="1">
        <v>52.3615003699017</v>
      </c>
      <c r="P5670" s="1">
        <v>4.87409877371808</v>
      </c>
      <c r="Q5670" s="1" t="s">
        <v>154</v>
      </c>
      <c r="R5670" s="1" t="s">
        <v>97</v>
      </c>
      <c r="S5670" s="1">
        <v>5.0</v>
      </c>
      <c r="T5670" s="1">
        <v>2.5</v>
      </c>
      <c r="U5670" s="1">
        <v>3.0</v>
      </c>
      <c r="V5670" s="1">
        <v>5.0</v>
      </c>
      <c r="W5670" s="1" t="s">
        <v>98</v>
      </c>
      <c r="X5670" s="6">
        <v>249.0</v>
      </c>
      <c r="Y5670" s="1">
        <v>4.0</v>
      </c>
      <c r="Z5670" s="1">
        <v>35.0</v>
      </c>
      <c r="AA5670" s="1">
        <v>3.0</v>
      </c>
      <c r="AB5670" s="5">
        <f t="shared" si="4"/>
        <v>6</v>
      </c>
      <c r="AC5670" s="8">
        <f t="shared" si="5"/>
        <v>249</v>
      </c>
      <c r="AD5670" s="8">
        <f t="shared" ref="AD5670:AE5670" si="5673">AC5670*AA5670</f>
        <v>747</v>
      </c>
      <c r="AE5670" s="8">
        <f t="shared" si="5673"/>
        <v>4482</v>
      </c>
      <c r="AF5670" s="1" t="s">
        <v>115</v>
      </c>
      <c r="AG5670" s="1">
        <v>1.0</v>
      </c>
      <c r="AH5670" s="1">
        <v>3.0</v>
      </c>
      <c r="AI5670" s="1">
        <v>100.0</v>
      </c>
      <c r="AJ5670" s="1">
        <v>10.0</v>
      </c>
      <c r="AK5670" s="1">
        <v>10.0</v>
      </c>
      <c r="AL5670" s="1">
        <v>10.0</v>
      </c>
      <c r="AM5670" s="1">
        <v>10.0</v>
      </c>
      <c r="AN5670" s="1">
        <v>10.0</v>
      </c>
      <c r="AO5670" s="1">
        <v>10.0</v>
      </c>
    </row>
    <row r="5671">
      <c r="A5671" s="2">
        <v>1.4307723E7</v>
      </c>
      <c r="B5671" s="1" t="s">
        <v>3761</v>
      </c>
      <c r="C5671" s="1">
        <v>2014.0</v>
      </c>
      <c r="D5671" s="3" t="s">
        <v>616</v>
      </c>
      <c r="E5671" s="14">
        <f t="shared" si="2"/>
        <v>4/15/2014</v>
      </c>
      <c r="F5671" s="15">
        <f t="shared" si="3"/>
        <v>2.37748004214231</v>
      </c>
      <c r="G5671" s="2">
        <v>5601960.0</v>
      </c>
      <c r="H5671" s="1" t="s">
        <v>41</v>
      </c>
      <c r="I5671" s="1" t="s">
        <v>5</v>
      </c>
      <c r="J5671" s="5" t="str">
        <f>VLOOKUP(I5671,city,2,FALSE)</f>
        <v>Amsterdam</v>
      </c>
      <c r="K5671" s="1" t="s">
        <v>31</v>
      </c>
      <c r="L5671" s="5"/>
      <c r="M5671" s="2" t="s">
        <v>5107</v>
      </c>
      <c r="N5671" s="1" t="s">
        <v>92</v>
      </c>
      <c r="O5671" s="1">
        <v>52.3590854188537</v>
      </c>
      <c r="P5671" s="1">
        <v>4.85908167468374</v>
      </c>
      <c r="Q5671" s="1" t="s">
        <v>95</v>
      </c>
      <c r="R5671" s="1" t="s">
        <v>138</v>
      </c>
      <c r="S5671" s="1">
        <v>4.0</v>
      </c>
      <c r="T5671" s="1">
        <v>1.5</v>
      </c>
      <c r="U5671" s="1">
        <v>1.0</v>
      </c>
      <c r="V5671" s="1">
        <v>2.0</v>
      </c>
      <c r="W5671" s="1" t="s">
        <v>98</v>
      </c>
      <c r="X5671" s="6">
        <v>145.0</v>
      </c>
      <c r="Y5671" s="1">
        <v>1.0</v>
      </c>
      <c r="Z5671" s="1">
        <v>0.0</v>
      </c>
      <c r="AA5671" s="1">
        <v>2.0</v>
      </c>
      <c r="AB5671" s="5">
        <f t="shared" si="4"/>
        <v>0</v>
      </c>
      <c r="AC5671" s="8">
        <f t="shared" si="5"/>
        <v>145</v>
      </c>
      <c r="AD5671" s="8">
        <f t="shared" ref="AD5671:AE5671" si="5674">AC5671*AA5671</f>
        <v>290</v>
      </c>
      <c r="AE5671" s="8">
        <f t="shared" si="5674"/>
        <v>0</v>
      </c>
      <c r="AF5671" s="1" t="s">
        <v>144</v>
      </c>
      <c r="AG5671" s="1">
        <v>1.0</v>
      </c>
      <c r="AH5671" s="1">
        <v>0.0</v>
      </c>
    </row>
    <row r="5672">
      <c r="A5672" s="2">
        <v>1.431109E7</v>
      </c>
      <c r="B5672" s="1" t="s">
        <v>155</v>
      </c>
      <c r="C5672" s="1">
        <v>2014.0</v>
      </c>
      <c r="D5672" s="3" t="s">
        <v>616</v>
      </c>
      <c r="E5672" s="14">
        <f t="shared" si="2"/>
        <v>4/15/2014</v>
      </c>
      <c r="F5672" s="15">
        <f t="shared" si="3"/>
        <v>2.37748004214231</v>
      </c>
      <c r="G5672" s="2">
        <v>2797781.0</v>
      </c>
      <c r="H5672" s="1" t="s">
        <v>63</v>
      </c>
      <c r="I5672" s="1" t="s">
        <v>5</v>
      </c>
      <c r="J5672" s="5" t="str">
        <f>VLOOKUP(I5672,city,2,FALSE)</f>
        <v>Amsterdam</v>
      </c>
      <c r="K5672" s="1" t="s">
        <v>6</v>
      </c>
      <c r="L5672" s="5"/>
      <c r="M5672" s="2" t="s">
        <v>5108</v>
      </c>
      <c r="N5672" s="1" t="s">
        <v>92</v>
      </c>
      <c r="O5672" s="1">
        <v>52.3691126526449</v>
      </c>
      <c r="P5672" s="1">
        <v>4.89653517035778</v>
      </c>
      <c r="Q5672" s="1" t="s">
        <v>95</v>
      </c>
      <c r="R5672" s="1" t="s">
        <v>97</v>
      </c>
      <c r="S5672" s="1">
        <v>2.0</v>
      </c>
      <c r="T5672" s="1">
        <v>1.0</v>
      </c>
      <c r="U5672" s="1">
        <v>0.0</v>
      </c>
      <c r="V5672" s="1">
        <v>1.0</v>
      </c>
      <c r="W5672" s="1" t="s">
        <v>98</v>
      </c>
      <c r="X5672" s="6">
        <v>90.0</v>
      </c>
      <c r="Y5672" s="1">
        <v>2.0</v>
      </c>
      <c r="Z5672" s="1">
        <v>30.0</v>
      </c>
      <c r="AA5672" s="1">
        <v>3.0</v>
      </c>
      <c r="AB5672" s="5">
        <f t="shared" si="4"/>
        <v>12</v>
      </c>
      <c r="AC5672" s="8">
        <f t="shared" si="5"/>
        <v>90</v>
      </c>
      <c r="AD5672" s="8">
        <f t="shared" ref="AD5672:AE5672" si="5675">AC5672*AA5672</f>
        <v>270</v>
      </c>
      <c r="AE5672" s="8">
        <f t="shared" si="5675"/>
        <v>3240</v>
      </c>
      <c r="AF5672" s="1" t="s">
        <v>115</v>
      </c>
      <c r="AG5672" s="1">
        <v>0.5</v>
      </c>
      <c r="AH5672" s="1">
        <v>6.0</v>
      </c>
      <c r="AI5672" s="1">
        <v>87.0</v>
      </c>
      <c r="AJ5672" s="1">
        <v>9.0</v>
      </c>
      <c r="AK5672" s="1">
        <v>9.0</v>
      </c>
      <c r="AL5672" s="1">
        <v>10.0</v>
      </c>
      <c r="AM5672" s="1">
        <v>9.0</v>
      </c>
      <c r="AN5672" s="1">
        <v>9.0</v>
      </c>
      <c r="AO5672" s="1">
        <v>8.0</v>
      </c>
    </row>
    <row r="5673">
      <c r="A5673" s="2">
        <v>1.4320486E7</v>
      </c>
      <c r="B5673" s="1" t="s">
        <v>5109</v>
      </c>
      <c r="C5673" s="1">
        <v>2014.0</v>
      </c>
      <c r="D5673" s="3" t="s">
        <v>616</v>
      </c>
      <c r="E5673" s="14">
        <f t="shared" si="2"/>
        <v>4/15/2014</v>
      </c>
      <c r="F5673" s="15">
        <f t="shared" si="3"/>
        <v>2.37748004214231</v>
      </c>
      <c r="G5673" s="2">
        <v>2799966.0</v>
      </c>
      <c r="H5673" s="1" t="s">
        <v>41</v>
      </c>
      <c r="I5673" s="1" t="s">
        <v>5</v>
      </c>
      <c r="J5673" s="5" t="str">
        <f>VLOOKUP(I5673,city,2,FALSE)</f>
        <v>Amsterdam</v>
      </c>
      <c r="K5673" s="1" t="s">
        <v>6</v>
      </c>
      <c r="L5673" s="5"/>
      <c r="M5673" s="2">
        <v>1058.0</v>
      </c>
      <c r="N5673" s="1" t="s">
        <v>92</v>
      </c>
      <c r="O5673" s="1">
        <v>52.3702097077923</v>
      </c>
      <c r="P5673" s="1">
        <v>4.86827962265358</v>
      </c>
      <c r="Q5673" s="1" t="s">
        <v>95</v>
      </c>
      <c r="R5673" s="1" t="s">
        <v>97</v>
      </c>
      <c r="S5673" s="1">
        <v>4.0</v>
      </c>
      <c r="T5673" s="1">
        <v>1.5</v>
      </c>
      <c r="U5673" s="1">
        <v>2.0</v>
      </c>
      <c r="V5673" s="1">
        <v>4.0</v>
      </c>
      <c r="W5673" s="1" t="s">
        <v>98</v>
      </c>
      <c r="X5673" s="6">
        <v>75.0</v>
      </c>
      <c r="Y5673" s="1">
        <v>2.0</v>
      </c>
      <c r="Z5673" s="1">
        <v>20.0</v>
      </c>
      <c r="AA5673" s="1">
        <v>2.0</v>
      </c>
      <c r="AB5673" s="5">
        <f t="shared" si="4"/>
        <v>88</v>
      </c>
      <c r="AC5673" s="8">
        <f t="shared" si="5"/>
        <v>75</v>
      </c>
      <c r="AD5673" s="8">
        <f t="shared" ref="AD5673:AE5673" si="5676">AC5673*AA5673</f>
        <v>150</v>
      </c>
      <c r="AE5673" s="8">
        <f t="shared" si="5676"/>
        <v>13200</v>
      </c>
      <c r="AF5673" s="1" t="s">
        <v>115</v>
      </c>
      <c r="AG5673" s="1">
        <v>0.52</v>
      </c>
      <c r="AH5673" s="1">
        <v>44.0</v>
      </c>
      <c r="AI5673" s="1">
        <v>83.0</v>
      </c>
      <c r="AJ5673" s="1">
        <v>9.0</v>
      </c>
      <c r="AK5673" s="1">
        <v>8.0</v>
      </c>
      <c r="AL5673" s="1">
        <v>9.0</v>
      </c>
      <c r="AM5673" s="1">
        <v>8.0</v>
      </c>
      <c r="AN5673" s="1">
        <v>9.0</v>
      </c>
      <c r="AO5673" s="1">
        <v>9.0</v>
      </c>
    </row>
    <row r="5674">
      <c r="A5674" s="2">
        <v>1.432335E7</v>
      </c>
      <c r="B5674" s="1" t="s">
        <v>5110</v>
      </c>
      <c r="C5674" s="1">
        <v>2014.0</v>
      </c>
      <c r="D5674" s="3" t="s">
        <v>616</v>
      </c>
      <c r="E5674" s="14">
        <f t="shared" si="2"/>
        <v>4/15/2014</v>
      </c>
      <c r="F5674" s="15">
        <f t="shared" si="3"/>
        <v>2.37748004214231</v>
      </c>
      <c r="G5674" s="2">
        <v>2800543.0</v>
      </c>
      <c r="H5674" s="1" t="s">
        <v>67</v>
      </c>
      <c r="I5674" s="1" t="s">
        <v>5</v>
      </c>
      <c r="J5674" s="5" t="str">
        <f>VLOOKUP(I5674,city,2,FALSE)</f>
        <v>Amsterdam</v>
      </c>
      <c r="K5674" s="1" t="s">
        <v>6</v>
      </c>
      <c r="L5674" s="5"/>
      <c r="M5674" s="2">
        <v>1058.0</v>
      </c>
      <c r="N5674" s="1" t="s">
        <v>92</v>
      </c>
      <c r="O5674" s="1">
        <v>52.3526601194415</v>
      </c>
      <c r="P5674" s="1">
        <v>4.84870644120425</v>
      </c>
      <c r="Q5674" s="1" t="s">
        <v>95</v>
      </c>
      <c r="R5674" s="1" t="s">
        <v>97</v>
      </c>
      <c r="S5674" s="1">
        <v>2.0</v>
      </c>
      <c r="T5674" s="1">
        <v>2.0</v>
      </c>
      <c r="U5674" s="1">
        <v>1.0</v>
      </c>
      <c r="V5674" s="1">
        <v>1.0</v>
      </c>
      <c r="W5674" s="1" t="s">
        <v>98</v>
      </c>
      <c r="X5674" s="6">
        <v>225.0</v>
      </c>
      <c r="Y5674" s="1">
        <v>2.0</v>
      </c>
      <c r="Z5674" s="1">
        <v>40.0</v>
      </c>
      <c r="AA5674" s="1">
        <v>1.0</v>
      </c>
      <c r="AB5674" s="5">
        <f t="shared" si="4"/>
        <v>0</v>
      </c>
      <c r="AC5674" s="8">
        <f t="shared" si="5"/>
        <v>225</v>
      </c>
      <c r="AD5674" s="8">
        <f t="shared" ref="AD5674:AE5674" si="5677">AC5674*AA5674</f>
        <v>225</v>
      </c>
      <c r="AE5674" s="8">
        <f t="shared" si="5677"/>
        <v>0</v>
      </c>
      <c r="AF5674" s="1" t="s">
        <v>159</v>
      </c>
      <c r="AG5674" s="1" t="s">
        <v>159</v>
      </c>
      <c r="AH5674" s="1">
        <v>0.0</v>
      </c>
    </row>
    <row r="5675">
      <c r="A5675" s="2">
        <v>1.4343178E7</v>
      </c>
      <c r="B5675" s="1" t="s">
        <v>1326</v>
      </c>
      <c r="C5675" s="1">
        <v>2014.0</v>
      </c>
      <c r="D5675" s="3" t="s">
        <v>3275</v>
      </c>
      <c r="E5675" s="14">
        <f t="shared" si="2"/>
        <v>4/16/2014</v>
      </c>
      <c r="F5675" s="15">
        <f t="shared" si="3"/>
        <v>2.37474031611491</v>
      </c>
      <c r="G5675" s="2">
        <v>2804012.0</v>
      </c>
      <c r="H5675" s="1" t="s">
        <v>63</v>
      </c>
      <c r="I5675" s="1" t="s">
        <v>5</v>
      </c>
      <c r="J5675" s="5" t="str">
        <f>VLOOKUP(I5675,city,2,FALSE)</f>
        <v>Amsterdam</v>
      </c>
      <c r="K5675" s="1" t="s">
        <v>6</v>
      </c>
      <c r="L5675" s="5"/>
      <c r="M5675" s="2" t="s">
        <v>5111</v>
      </c>
      <c r="N5675" s="1" t="s">
        <v>92</v>
      </c>
      <c r="O5675" s="1">
        <v>52.3722381885319</v>
      </c>
      <c r="P5675" s="1">
        <v>4.8969281993274</v>
      </c>
      <c r="Q5675" s="1" t="s">
        <v>95</v>
      </c>
      <c r="R5675" s="1" t="s">
        <v>97</v>
      </c>
      <c r="S5675" s="1">
        <v>2.0</v>
      </c>
      <c r="T5675" s="1">
        <v>1.0</v>
      </c>
      <c r="U5675" s="1">
        <v>1.0</v>
      </c>
      <c r="V5675" s="1">
        <v>1.0</v>
      </c>
      <c r="W5675" s="1" t="s">
        <v>98</v>
      </c>
      <c r="X5675" s="6">
        <v>95.0</v>
      </c>
      <c r="Y5675" s="1">
        <v>1.0</v>
      </c>
      <c r="Z5675" s="1">
        <v>0.0</v>
      </c>
      <c r="AA5675" s="1">
        <v>2.0</v>
      </c>
      <c r="AB5675" s="5">
        <f t="shared" si="4"/>
        <v>56</v>
      </c>
      <c r="AC5675" s="8">
        <f t="shared" si="5"/>
        <v>95</v>
      </c>
      <c r="AD5675" s="8">
        <f t="shared" ref="AD5675:AE5675" si="5678">AC5675*AA5675</f>
        <v>190</v>
      </c>
      <c r="AE5675" s="8">
        <f t="shared" si="5678"/>
        <v>10640</v>
      </c>
      <c r="AF5675" s="1" t="s">
        <v>144</v>
      </c>
      <c r="AG5675" s="1">
        <v>1.0</v>
      </c>
      <c r="AH5675" s="1">
        <v>28.0</v>
      </c>
      <c r="AI5675" s="1">
        <v>97.0</v>
      </c>
      <c r="AJ5675" s="1">
        <v>10.0</v>
      </c>
      <c r="AK5675" s="1">
        <v>10.0</v>
      </c>
      <c r="AL5675" s="1">
        <v>10.0</v>
      </c>
      <c r="AM5675" s="1">
        <v>10.0</v>
      </c>
      <c r="AN5675" s="1">
        <v>10.0</v>
      </c>
      <c r="AO5675" s="1">
        <v>10.0</v>
      </c>
    </row>
    <row r="5676">
      <c r="A5676" s="2">
        <v>1.4349453E7</v>
      </c>
      <c r="B5676" s="1" t="s">
        <v>4113</v>
      </c>
      <c r="C5676" s="1">
        <v>2014.0</v>
      </c>
      <c r="D5676" s="3" t="s">
        <v>3275</v>
      </c>
      <c r="E5676" s="14">
        <f t="shared" si="2"/>
        <v>4/16/2014</v>
      </c>
      <c r="F5676" s="15">
        <f t="shared" si="3"/>
        <v>2.37474031611491</v>
      </c>
      <c r="G5676" s="2">
        <v>2805147.0</v>
      </c>
      <c r="H5676" s="1" t="s">
        <v>63</v>
      </c>
      <c r="I5676" s="1" t="s">
        <v>5</v>
      </c>
      <c r="J5676" s="5" t="str">
        <f>VLOOKUP(I5676,city,2,FALSE)</f>
        <v>Amsterdam</v>
      </c>
      <c r="K5676" s="1" t="s">
        <v>6</v>
      </c>
      <c r="L5676" s="5"/>
      <c r="M5676" s="2" t="s">
        <v>5112</v>
      </c>
      <c r="N5676" s="1" t="s">
        <v>92</v>
      </c>
      <c r="O5676" s="1">
        <v>52.3788536961018</v>
      </c>
      <c r="P5676" s="1">
        <v>4.88650319704718</v>
      </c>
      <c r="Q5676" s="1" t="s">
        <v>221</v>
      </c>
      <c r="R5676" s="1" t="s">
        <v>97</v>
      </c>
      <c r="S5676" s="1">
        <v>3.0</v>
      </c>
      <c r="T5676" s="1">
        <v>1.0</v>
      </c>
      <c r="U5676" s="1">
        <v>1.0</v>
      </c>
      <c r="V5676" s="1">
        <v>1.0</v>
      </c>
      <c r="W5676" s="1" t="s">
        <v>98</v>
      </c>
      <c r="X5676" s="6">
        <v>200.0</v>
      </c>
      <c r="Y5676" s="1">
        <v>2.0</v>
      </c>
      <c r="Z5676" s="1">
        <v>40.0</v>
      </c>
      <c r="AA5676" s="1">
        <v>2.0</v>
      </c>
      <c r="AB5676" s="5">
        <f t="shared" si="4"/>
        <v>8</v>
      </c>
      <c r="AC5676" s="8">
        <f t="shared" si="5"/>
        <v>200</v>
      </c>
      <c r="AD5676" s="8">
        <f t="shared" ref="AD5676:AE5676" si="5679">AC5676*AA5676</f>
        <v>400</v>
      </c>
      <c r="AE5676" s="8">
        <f t="shared" si="5679"/>
        <v>3200</v>
      </c>
      <c r="AF5676" s="1" t="s">
        <v>144</v>
      </c>
      <c r="AG5676" s="1">
        <v>0.75</v>
      </c>
      <c r="AH5676" s="1">
        <v>4.0</v>
      </c>
      <c r="AI5676" s="1">
        <v>97.0</v>
      </c>
      <c r="AJ5676" s="1">
        <v>10.0</v>
      </c>
      <c r="AK5676" s="1">
        <v>10.0</v>
      </c>
      <c r="AL5676" s="1">
        <v>10.0</v>
      </c>
      <c r="AM5676" s="1">
        <v>10.0</v>
      </c>
      <c r="AN5676" s="1">
        <v>10.0</v>
      </c>
      <c r="AO5676" s="1">
        <v>10.0</v>
      </c>
    </row>
    <row r="5677">
      <c r="A5677" s="2">
        <v>1.4360575E7</v>
      </c>
      <c r="B5677" s="1" t="s">
        <v>3588</v>
      </c>
      <c r="C5677" s="1">
        <v>2014.0</v>
      </c>
      <c r="D5677" s="3" t="s">
        <v>3275</v>
      </c>
      <c r="E5677" s="14">
        <f t="shared" si="2"/>
        <v>4/16/2014</v>
      </c>
      <c r="F5677" s="15">
        <f t="shared" si="3"/>
        <v>2.37474031611491</v>
      </c>
      <c r="G5677" s="2">
        <v>2807515.0</v>
      </c>
      <c r="H5677" s="1" t="s">
        <v>41</v>
      </c>
      <c r="I5677" s="1" t="s">
        <v>5</v>
      </c>
      <c r="J5677" s="5" t="str">
        <f>VLOOKUP(I5677,city,2,FALSE)</f>
        <v>Amsterdam</v>
      </c>
      <c r="K5677" s="1" t="s">
        <v>6</v>
      </c>
      <c r="L5677" s="5"/>
      <c r="M5677" s="2" t="s">
        <v>5113</v>
      </c>
      <c r="N5677" s="1" t="s">
        <v>92</v>
      </c>
      <c r="O5677" s="1">
        <v>52.3691790821073</v>
      </c>
      <c r="P5677" s="1">
        <v>4.86303604578962</v>
      </c>
      <c r="Q5677" s="1" t="s">
        <v>95</v>
      </c>
      <c r="R5677" s="1" t="s">
        <v>138</v>
      </c>
      <c r="S5677" s="1">
        <v>2.0</v>
      </c>
      <c r="T5677" s="1">
        <v>1.0</v>
      </c>
      <c r="U5677" s="1">
        <v>1.0</v>
      </c>
      <c r="V5677" s="1">
        <v>1.0</v>
      </c>
      <c r="W5677" s="1" t="s">
        <v>98</v>
      </c>
      <c r="X5677" s="6">
        <v>60.0</v>
      </c>
      <c r="Y5677" s="1">
        <v>1.0</v>
      </c>
      <c r="Z5677" s="1">
        <v>0.0</v>
      </c>
      <c r="AA5677" s="1">
        <v>2.0</v>
      </c>
      <c r="AB5677" s="5">
        <f t="shared" si="4"/>
        <v>78</v>
      </c>
      <c r="AC5677" s="8">
        <f t="shared" si="5"/>
        <v>60</v>
      </c>
      <c r="AD5677" s="8">
        <f t="shared" ref="AD5677:AE5677" si="5680">AC5677*AA5677</f>
        <v>120</v>
      </c>
      <c r="AE5677" s="8">
        <f t="shared" si="5680"/>
        <v>9360</v>
      </c>
      <c r="AF5677" s="1" t="s">
        <v>141</v>
      </c>
      <c r="AG5677" s="1">
        <v>1.0</v>
      </c>
      <c r="AH5677" s="1">
        <v>39.0</v>
      </c>
      <c r="AI5677" s="1">
        <v>94.0</v>
      </c>
      <c r="AJ5677" s="1">
        <v>10.0</v>
      </c>
      <c r="AK5677" s="1">
        <v>9.0</v>
      </c>
      <c r="AL5677" s="1">
        <v>10.0</v>
      </c>
      <c r="AM5677" s="1">
        <v>10.0</v>
      </c>
      <c r="AN5677" s="1">
        <v>9.0</v>
      </c>
      <c r="AO5677" s="1">
        <v>9.0</v>
      </c>
    </row>
    <row r="5678">
      <c r="A5678" s="2">
        <v>1.4366013E7</v>
      </c>
      <c r="B5678" s="1" t="s">
        <v>5114</v>
      </c>
      <c r="C5678" s="1">
        <v>2014.0</v>
      </c>
      <c r="D5678" s="3" t="s">
        <v>3275</v>
      </c>
      <c r="E5678" s="14">
        <f t="shared" si="2"/>
        <v>4/16/2014</v>
      </c>
      <c r="F5678" s="15">
        <f t="shared" si="3"/>
        <v>2.37474031611491</v>
      </c>
      <c r="G5678" s="2">
        <v>2809026.0</v>
      </c>
      <c r="H5678" s="1" t="s">
        <v>67</v>
      </c>
      <c r="I5678" s="1" t="s">
        <v>5</v>
      </c>
      <c r="J5678" s="5" t="str">
        <f>VLOOKUP(I5678,city,2,FALSE)</f>
        <v>Amsterdam</v>
      </c>
      <c r="K5678" s="1" t="s">
        <v>6</v>
      </c>
      <c r="L5678" s="5"/>
      <c r="M5678" s="2" t="s">
        <v>5115</v>
      </c>
      <c r="N5678" s="1" t="s">
        <v>92</v>
      </c>
      <c r="O5678" s="1">
        <v>52.3569312622698</v>
      </c>
      <c r="P5678" s="1">
        <v>4.84933998137768</v>
      </c>
      <c r="Q5678" s="1" t="s">
        <v>95</v>
      </c>
      <c r="R5678" s="1" t="s">
        <v>97</v>
      </c>
      <c r="S5678" s="1">
        <v>6.0</v>
      </c>
      <c r="T5678" s="1">
        <v>1.5</v>
      </c>
      <c r="U5678" s="1">
        <v>4.0</v>
      </c>
      <c r="V5678" s="1">
        <v>4.0</v>
      </c>
      <c r="W5678" s="1" t="s">
        <v>98</v>
      </c>
      <c r="X5678" s="6">
        <v>190.0</v>
      </c>
      <c r="Y5678" s="1">
        <v>5.0</v>
      </c>
      <c r="Z5678" s="1">
        <v>40.0</v>
      </c>
      <c r="AA5678" s="1">
        <v>2.0</v>
      </c>
      <c r="AB5678" s="5">
        <f t="shared" si="4"/>
        <v>18</v>
      </c>
      <c r="AC5678" s="8">
        <f t="shared" si="5"/>
        <v>190</v>
      </c>
      <c r="AD5678" s="8">
        <f t="shared" ref="AD5678:AE5678" si="5681">AC5678*AA5678</f>
        <v>380</v>
      </c>
      <c r="AE5678" s="8">
        <f t="shared" si="5681"/>
        <v>6840</v>
      </c>
      <c r="AF5678" s="1" t="s">
        <v>141</v>
      </c>
      <c r="AG5678" s="1">
        <v>1.0</v>
      </c>
      <c r="AH5678" s="1">
        <v>9.0</v>
      </c>
      <c r="AI5678" s="1">
        <v>98.0</v>
      </c>
      <c r="AJ5678" s="1">
        <v>10.0</v>
      </c>
      <c r="AK5678" s="1">
        <v>10.0</v>
      </c>
      <c r="AL5678" s="1">
        <v>10.0</v>
      </c>
      <c r="AM5678" s="1">
        <v>10.0</v>
      </c>
      <c r="AN5678" s="1">
        <v>9.0</v>
      </c>
      <c r="AO5678" s="1">
        <v>10.0</v>
      </c>
    </row>
    <row r="5679">
      <c r="A5679" s="2">
        <v>1.4366952E7</v>
      </c>
      <c r="B5679" s="1" t="s">
        <v>5116</v>
      </c>
      <c r="C5679" s="1">
        <v>2014.0</v>
      </c>
      <c r="D5679" s="3" t="s">
        <v>3275</v>
      </c>
      <c r="E5679" s="14">
        <f t="shared" si="2"/>
        <v>4/16/2014</v>
      </c>
      <c r="F5679" s="15">
        <f t="shared" si="3"/>
        <v>2.37474031611491</v>
      </c>
      <c r="G5679" s="2">
        <v>2808867.0</v>
      </c>
      <c r="H5679" s="1" t="s">
        <v>7</v>
      </c>
      <c r="I5679" s="1" t="s">
        <v>5</v>
      </c>
      <c r="J5679" s="5" t="str">
        <f>VLOOKUP(I5679,city,2,FALSE)</f>
        <v>Amsterdam</v>
      </c>
      <c r="K5679" s="1" t="s">
        <v>31</v>
      </c>
      <c r="L5679" s="5"/>
      <c r="M5679" s="2" t="s">
        <v>5117</v>
      </c>
      <c r="N5679" s="1" t="s">
        <v>92</v>
      </c>
      <c r="O5679" s="1">
        <v>52.3859844696634</v>
      </c>
      <c r="P5679" s="1">
        <v>4.87208592497858</v>
      </c>
      <c r="Q5679" s="1" t="s">
        <v>176</v>
      </c>
      <c r="R5679" s="1" t="s">
        <v>97</v>
      </c>
      <c r="S5679" s="1">
        <v>3.0</v>
      </c>
      <c r="T5679" s="1">
        <v>1.5</v>
      </c>
      <c r="U5679" s="1">
        <v>2.0</v>
      </c>
      <c r="V5679" s="1">
        <v>3.0</v>
      </c>
      <c r="W5679" s="1" t="s">
        <v>98</v>
      </c>
      <c r="X5679" s="6">
        <v>125.0</v>
      </c>
      <c r="Y5679" s="1">
        <v>1.0</v>
      </c>
      <c r="Z5679" s="1">
        <v>0.0</v>
      </c>
      <c r="AA5679" s="1">
        <v>3.0</v>
      </c>
      <c r="AB5679" s="5">
        <f t="shared" si="4"/>
        <v>0</v>
      </c>
      <c r="AC5679" s="8">
        <f t="shared" si="5"/>
        <v>125</v>
      </c>
      <c r="AD5679" s="8">
        <f t="shared" ref="AD5679:AE5679" si="5682">AC5679*AA5679</f>
        <v>375</v>
      </c>
      <c r="AE5679" s="8">
        <f t="shared" si="5682"/>
        <v>0</v>
      </c>
      <c r="AF5679" s="1" t="s">
        <v>144</v>
      </c>
      <c r="AG5679" s="1">
        <v>1.0</v>
      </c>
      <c r="AH5679" s="1">
        <v>0.0</v>
      </c>
    </row>
    <row r="5680">
      <c r="A5680" s="2">
        <v>1.4368593E7</v>
      </c>
      <c r="B5680" s="1" t="s">
        <v>792</v>
      </c>
      <c r="C5680" s="1">
        <v>2014.0</v>
      </c>
      <c r="D5680" s="3" t="s">
        <v>3275</v>
      </c>
      <c r="E5680" s="14">
        <f t="shared" si="2"/>
        <v>4/16/2014</v>
      </c>
      <c r="F5680" s="15">
        <f t="shared" si="3"/>
        <v>2.37474031611491</v>
      </c>
      <c r="G5680" s="2">
        <v>3437747.0</v>
      </c>
      <c r="H5680" s="1" t="s">
        <v>41</v>
      </c>
      <c r="I5680" s="1" t="s">
        <v>5</v>
      </c>
      <c r="J5680" s="5" t="str">
        <f>VLOOKUP(I5680,city,2,FALSE)</f>
        <v>Amsterdam</v>
      </c>
      <c r="K5680" s="1" t="s">
        <v>6</v>
      </c>
      <c r="L5680" s="5"/>
      <c r="M5680" s="2" t="s">
        <v>5118</v>
      </c>
      <c r="N5680" s="1" t="s">
        <v>92</v>
      </c>
      <c r="O5680" s="1">
        <v>52.3632709867628</v>
      </c>
      <c r="P5680" s="1">
        <v>4.87812609710191</v>
      </c>
      <c r="Q5680" s="1" t="s">
        <v>95</v>
      </c>
      <c r="R5680" s="1" t="s">
        <v>97</v>
      </c>
      <c r="S5680" s="1">
        <v>2.0</v>
      </c>
      <c r="T5680" s="1">
        <v>1.0</v>
      </c>
      <c r="U5680" s="1">
        <v>1.0</v>
      </c>
      <c r="V5680" s="1">
        <v>2.0</v>
      </c>
      <c r="W5680" s="1" t="s">
        <v>98</v>
      </c>
      <c r="X5680" s="6">
        <v>175.0</v>
      </c>
      <c r="Y5680" s="1">
        <v>2.0</v>
      </c>
      <c r="Z5680" s="1">
        <v>0.0</v>
      </c>
      <c r="AA5680" s="1">
        <v>2.0</v>
      </c>
      <c r="AB5680" s="5">
        <f t="shared" si="4"/>
        <v>16</v>
      </c>
      <c r="AC5680" s="8">
        <f t="shared" si="5"/>
        <v>175</v>
      </c>
      <c r="AD5680" s="8">
        <f t="shared" ref="AD5680:AE5680" si="5683">AC5680*AA5680</f>
        <v>350</v>
      </c>
      <c r="AE5680" s="8">
        <f t="shared" si="5683"/>
        <v>5600</v>
      </c>
      <c r="AF5680" s="1" t="s">
        <v>115</v>
      </c>
      <c r="AG5680" s="1">
        <v>0.72</v>
      </c>
      <c r="AH5680" s="1">
        <v>8.0</v>
      </c>
      <c r="AI5680" s="1">
        <v>98.0</v>
      </c>
      <c r="AJ5680" s="1">
        <v>10.0</v>
      </c>
      <c r="AK5680" s="1">
        <v>10.0</v>
      </c>
      <c r="AL5680" s="1">
        <v>10.0</v>
      </c>
      <c r="AM5680" s="1">
        <v>10.0</v>
      </c>
      <c r="AN5680" s="1">
        <v>10.0</v>
      </c>
      <c r="AO5680" s="1">
        <v>9.0</v>
      </c>
    </row>
    <row r="5681">
      <c r="A5681" s="2">
        <v>1.4369004E7</v>
      </c>
      <c r="B5681" s="1" t="s">
        <v>635</v>
      </c>
      <c r="C5681" s="1">
        <v>2014.0</v>
      </c>
      <c r="D5681" s="3" t="s">
        <v>3275</v>
      </c>
      <c r="E5681" s="14">
        <f t="shared" si="2"/>
        <v>4/16/2014</v>
      </c>
      <c r="F5681" s="15">
        <f t="shared" si="3"/>
        <v>2.37474031611491</v>
      </c>
      <c r="G5681" s="2">
        <v>2809269.0</v>
      </c>
      <c r="H5681" s="1" t="s">
        <v>65</v>
      </c>
      <c r="I5681" s="1" t="s">
        <v>5</v>
      </c>
      <c r="J5681" s="5" t="str">
        <f>VLOOKUP(I5681,city,2,FALSE)</f>
        <v>Amsterdam</v>
      </c>
      <c r="K5681" s="1" t="s">
        <v>6</v>
      </c>
      <c r="L5681" s="5"/>
      <c r="M5681" s="2">
        <v>1055.0</v>
      </c>
      <c r="N5681" s="1" t="s">
        <v>92</v>
      </c>
      <c r="O5681" s="1">
        <v>52.3831865148793</v>
      </c>
      <c r="P5681" s="1">
        <v>4.85075094026073</v>
      </c>
      <c r="Q5681" s="1" t="s">
        <v>95</v>
      </c>
      <c r="R5681" s="1" t="s">
        <v>97</v>
      </c>
      <c r="S5681" s="1">
        <v>4.0</v>
      </c>
      <c r="T5681" s="1">
        <v>1.0</v>
      </c>
      <c r="U5681" s="1">
        <v>1.0</v>
      </c>
      <c r="V5681" s="1">
        <v>2.0</v>
      </c>
      <c r="W5681" s="1" t="s">
        <v>98</v>
      </c>
      <c r="X5681" s="6">
        <v>190.0</v>
      </c>
      <c r="Y5681" s="1">
        <v>2.0</v>
      </c>
      <c r="Z5681" s="1">
        <v>15.0</v>
      </c>
      <c r="AA5681" s="1">
        <v>1.0</v>
      </c>
      <c r="AB5681" s="5">
        <f t="shared" si="4"/>
        <v>12</v>
      </c>
      <c r="AC5681" s="8">
        <f t="shared" si="5"/>
        <v>190</v>
      </c>
      <c r="AD5681" s="8">
        <f t="shared" ref="AD5681:AE5681" si="5684">AC5681*AA5681</f>
        <v>190</v>
      </c>
      <c r="AE5681" s="8">
        <f t="shared" si="5684"/>
        <v>2280</v>
      </c>
      <c r="AF5681" s="1" t="s">
        <v>115</v>
      </c>
      <c r="AG5681" s="1">
        <v>0.87</v>
      </c>
      <c r="AH5681" s="1">
        <v>6.0</v>
      </c>
      <c r="AI5681" s="1">
        <v>100.0</v>
      </c>
      <c r="AJ5681" s="1">
        <v>10.0</v>
      </c>
      <c r="AK5681" s="1">
        <v>10.0</v>
      </c>
      <c r="AL5681" s="1">
        <v>10.0</v>
      </c>
      <c r="AM5681" s="1">
        <v>10.0</v>
      </c>
      <c r="AN5681" s="1">
        <v>9.0</v>
      </c>
      <c r="AO5681" s="1">
        <v>10.0</v>
      </c>
    </row>
    <row r="5682">
      <c r="A5682" s="2">
        <v>1.4370039E7</v>
      </c>
      <c r="B5682" s="1" t="s">
        <v>1312</v>
      </c>
      <c r="C5682" s="1">
        <v>2014.0</v>
      </c>
      <c r="D5682" s="3" t="s">
        <v>3275</v>
      </c>
      <c r="E5682" s="14">
        <f t="shared" si="2"/>
        <v>4/16/2014</v>
      </c>
      <c r="F5682" s="15">
        <f t="shared" si="3"/>
        <v>2.37474031611491</v>
      </c>
      <c r="G5682" s="2">
        <v>3754415.0</v>
      </c>
      <c r="H5682" s="1" t="s">
        <v>65</v>
      </c>
      <c r="I5682" s="1" t="s">
        <v>5</v>
      </c>
      <c r="J5682" s="5" t="str">
        <f>VLOOKUP(I5682,city,2,FALSE)</f>
        <v>Amsterdam</v>
      </c>
      <c r="K5682" s="1" t="s">
        <v>6</v>
      </c>
      <c r="L5682" s="5"/>
      <c r="M5682" s="2">
        <v>1056.0</v>
      </c>
      <c r="N5682" s="1" t="s">
        <v>92</v>
      </c>
      <c r="O5682" s="1">
        <v>52.3766247554736</v>
      </c>
      <c r="P5682" s="1">
        <v>4.85942373396055</v>
      </c>
      <c r="Q5682" s="1" t="s">
        <v>95</v>
      </c>
      <c r="R5682" s="1" t="s">
        <v>97</v>
      </c>
      <c r="S5682" s="1">
        <v>4.0</v>
      </c>
      <c r="T5682" s="1">
        <v>1.0</v>
      </c>
      <c r="U5682" s="1">
        <v>2.0</v>
      </c>
      <c r="V5682" s="1">
        <v>2.0</v>
      </c>
      <c r="W5682" s="1" t="s">
        <v>98</v>
      </c>
      <c r="X5682" s="6">
        <v>65.0</v>
      </c>
      <c r="Y5682" s="1">
        <v>3.0</v>
      </c>
      <c r="Z5682" s="1">
        <v>15.0</v>
      </c>
      <c r="AA5682" s="1">
        <v>2.0</v>
      </c>
      <c r="AB5682" s="5">
        <f t="shared" si="4"/>
        <v>14</v>
      </c>
      <c r="AC5682" s="8">
        <f t="shared" si="5"/>
        <v>65</v>
      </c>
      <c r="AD5682" s="8">
        <f t="shared" ref="AD5682:AE5682" si="5685">AC5682*AA5682</f>
        <v>130</v>
      </c>
      <c r="AE5682" s="8">
        <f t="shared" si="5685"/>
        <v>1820</v>
      </c>
      <c r="AF5682" s="1" t="s">
        <v>144</v>
      </c>
      <c r="AG5682" s="1">
        <v>0.9</v>
      </c>
      <c r="AH5682" s="1">
        <v>7.0</v>
      </c>
      <c r="AI5682" s="1">
        <v>83.0</v>
      </c>
      <c r="AJ5682" s="1">
        <v>9.0</v>
      </c>
      <c r="AK5682" s="1">
        <v>7.0</v>
      </c>
      <c r="AL5682" s="1">
        <v>10.0</v>
      </c>
      <c r="AM5682" s="1">
        <v>9.0</v>
      </c>
      <c r="AN5682" s="1">
        <v>9.0</v>
      </c>
      <c r="AO5682" s="1">
        <v>9.0</v>
      </c>
    </row>
    <row r="5683">
      <c r="A5683" s="2">
        <v>1.4371998E7</v>
      </c>
      <c r="B5683" s="1" t="s">
        <v>4212</v>
      </c>
      <c r="C5683" s="1">
        <v>2014.0</v>
      </c>
      <c r="D5683" s="3" t="s">
        <v>3275</v>
      </c>
      <c r="E5683" s="14">
        <f t="shared" si="2"/>
        <v>4/16/2014</v>
      </c>
      <c r="F5683" s="15">
        <f t="shared" si="3"/>
        <v>2.37474031611491</v>
      </c>
      <c r="G5683" s="2">
        <v>2809777.0</v>
      </c>
      <c r="H5683" s="1" t="s">
        <v>41</v>
      </c>
      <c r="I5683" s="1" t="s">
        <v>5</v>
      </c>
      <c r="J5683" s="5" t="str">
        <f>VLOOKUP(I5683,city,2,FALSE)</f>
        <v>Amsterdam</v>
      </c>
      <c r="K5683" s="1" t="s">
        <v>6</v>
      </c>
      <c r="L5683" s="5"/>
      <c r="M5683" s="2" t="s">
        <v>4823</v>
      </c>
      <c r="N5683" s="1" t="s">
        <v>92</v>
      </c>
      <c r="O5683" s="1">
        <v>52.3716862996387</v>
      </c>
      <c r="P5683" s="1">
        <v>4.86872208151004</v>
      </c>
      <c r="Q5683" s="1" t="s">
        <v>221</v>
      </c>
      <c r="R5683" s="1" t="s">
        <v>97</v>
      </c>
      <c r="S5683" s="1">
        <v>2.0</v>
      </c>
      <c r="T5683" s="1">
        <v>1.5</v>
      </c>
      <c r="U5683" s="1">
        <v>1.0</v>
      </c>
      <c r="V5683" s="1">
        <v>1.0</v>
      </c>
      <c r="W5683" s="1" t="s">
        <v>98</v>
      </c>
      <c r="X5683" s="6">
        <v>130.0</v>
      </c>
      <c r="Y5683" s="1">
        <v>2.0</v>
      </c>
      <c r="Z5683" s="1">
        <v>30.0</v>
      </c>
      <c r="AA5683" s="1">
        <v>3.0</v>
      </c>
      <c r="AB5683" s="5">
        <f t="shared" si="4"/>
        <v>2</v>
      </c>
      <c r="AC5683" s="8">
        <f t="shared" si="5"/>
        <v>130</v>
      </c>
      <c r="AD5683" s="8">
        <f t="shared" ref="AD5683:AE5683" si="5686">AC5683*AA5683</f>
        <v>390</v>
      </c>
      <c r="AE5683" s="8">
        <f t="shared" si="5686"/>
        <v>780</v>
      </c>
      <c r="AF5683" s="1" t="s">
        <v>115</v>
      </c>
      <c r="AG5683" s="1">
        <v>1.0</v>
      </c>
      <c r="AH5683" s="1">
        <v>1.0</v>
      </c>
      <c r="AI5683" s="1">
        <v>80.0</v>
      </c>
      <c r="AJ5683" s="1">
        <v>10.0</v>
      </c>
      <c r="AK5683" s="1">
        <v>10.0</v>
      </c>
      <c r="AL5683" s="1">
        <v>10.0</v>
      </c>
      <c r="AM5683" s="1">
        <v>8.0</v>
      </c>
      <c r="AN5683" s="1">
        <v>10.0</v>
      </c>
      <c r="AO5683" s="1">
        <v>8.0</v>
      </c>
    </row>
    <row r="5684">
      <c r="A5684" s="2">
        <v>1.4372327E7</v>
      </c>
      <c r="B5684" s="1" t="s">
        <v>294</v>
      </c>
      <c r="C5684" s="1">
        <v>2014.0</v>
      </c>
      <c r="D5684" s="3" t="s">
        <v>3275</v>
      </c>
      <c r="E5684" s="14">
        <f t="shared" si="2"/>
        <v>4/16/2014</v>
      </c>
      <c r="F5684" s="15">
        <f t="shared" si="3"/>
        <v>2.37474031611491</v>
      </c>
      <c r="G5684" s="2">
        <v>5781780.0</v>
      </c>
      <c r="H5684" s="1" t="s">
        <v>79</v>
      </c>
      <c r="I5684" s="1" t="s">
        <v>5</v>
      </c>
      <c r="J5684" s="5" t="str">
        <f>VLOOKUP(I5684,city,2,FALSE)</f>
        <v>Amsterdam</v>
      </c>
      <c r="K5684" s="1" t="s">
        <v>31</v>
      </c>
      <c r="L5684" s="5"/>
      <c r="M5684" s="2" t="s">
        <v>5119</v>
      </c>
      <c r="N5684" s="1" t="s">
        <v>92</v>
      </c>
      <c r="O5684" s="1">
        <v>52.36584345649</v>
      </c>
      <c r="P5684" s="1">
        <v>4.84052817786797</v>
      </c>
      <c r="Q5684" s="1" t="s">
        <v>154</v>
      </c>
      <c r="R5684" s="1" t="s">
        <v>138</v>
      </c>
      <c r="S5684" s="1">
        <v>2.0</v>
      </c>
      <c r="T5684" s="1">
        <v>1.0</v>
      </c>
      <c r="U5684" s="1">
        <v>1.0</v>
      </c>
      <c r="V5684" s="1">
        <v>1.0</v>
      </c>
      <c r="W5684" s="1" t="s">
        <v>98</v>
      </c>
      <c r="X5684" s="6">
        <v>60.0</v>
      </c>
      <c r="Y5684" s="1">
        <v>1.0</v>
      </c>
      <c r="Z5684" s="1">
        <v>0.0</v>
      </c>
      <c r="AA5684" s="1">
        <v>2.0</v>
      </c>
      <c r="AB5684" s="5">
        <f t="shared" si="4"/>
        <v>0</v>
      </c>
      <c r="AC5684" s="8">
        <f t="shared" si="5"/>
        <v>60</v>
      </c>
      <c r="AD5684" s="8">
        <f t="shared" ref="AD5684:AE5684" si="5687">AC5684*AA5684</f>
        <v>120</v>
      </c>
      <c r="AE5684" s="8">
        <f t="shared" si="5687"/>
        <v>0</v>
      </c>
      <c r="AF5684" s="1" t="s">
        <v>115</v>
      </c>
      <c r="AG5684" s="1">
        <v>1.0</v>
      </c>
      <c r="AH5684" s="1">
        <v>0.0</v>
      </c>
    </row>
    <row r="5685">
      <c r="A5685" s="2">
        <v>1.4375558E7</v>
      </c>
      <c r="B5685" s="1" t="s">
        <v>5120</v>
      </c>
      <c r="C5685" s="1">
        <v>2014.0</v>
      </c>
      <c r="D5685" s="3" t="s">
        <v>3275</v>
      </c>
      <c r="E5685" s="14">
        <f t="shared" si="2"/>
        <v>4/16/2014</v>
      </c>
      <c r="F5685" s="15">
        <f t="shared" si="3"/>
        <v>2.37474031611491</v>
      </c>
      <c r="G5685" s="2">
        <v>5588448.0</v>
      </c>
      <c r="H5685" s="1" t="s">
        <v>7</v>
      </c>
      <c r="I5685" s="1" t="s">
        <v>5</v>
      </c>
      <c r="J5685" s="5" t="str">
        <f>VLOOKUP(I5685,city,2,FALSE)</f>
        <v>Amsterdam</v>
      </c>
      <c r="K5685" s="1" t="s">
        <v>103</v>
      </c>
      <c r="L5685" s="5"/>
      <c r="M5685" s="2">
        <v>1013.0</v>
      </c>
      <c r="N5685" s="1" t="s">
        <v>92</v>
      </c>
      <c r="O5685" s="1">
        <v>52.3870685806401</v>
      </c>
      <c r="P5685" s="1">
        <v>4.88147505050709</v>
      </c>
      <c r="Q5685" s="1" t="s">
        <v>95</v>
      </c>
      <c r="R5685" s="1" t="s">
        <v>97</v>
      </c>
      <c r="S5685" s="1">
        <v>2.0</v>
      </c>
      <c r="T5685" s="1">
        <v>1.0</v>
      </c>
      <c r="U5685" s="1">
        <v>1.0</v>
      </c>
      <c r="V5685" s="1">
        <v>1.0</v>
      </c>
      <c r="W5685" s="1" t="s">
        <v>98</v>
      </c>
      <c r="X5685" s="6">
        <v>120.0</v>
      </c>
      <c r="Y5685" s="1">
        <v>1.0</v>
      </c>
      <c r="Z5685" s="1">
        <v>0.0</v>
      </c>
      <c r="AA5685" s="1">
        <v>2.0</v>
      </c>
      <c r="AB5685" s="5">
        <f t="shared" si="4"/>
        <v>0</v>
      </c>
      <c r="AC5685" s="8">
        <f t="shared" si="5"/>
        <v>120</v>
      </c>
      <c r="AD5685" s="8">
        <f t="shared" ref="AD5685:AE5685" si="5688">AC5685*AA5685</f>
        <v>240</v>
      </c>
      <c r="AE5685" s="8">
        <f t="shared" si="5688"/>
        <v>0</v>
      </c>
      <c r="AF5685" s="1" t="s">
        <v>144</v>
      </c>
      <c r="AG5685" s="1">
        <v>1.0</v>
      </c>
      <c r="AH5685" s="1">
        <v>0.0</v>
      </c>
    </row>
    <row r="5686">
      <c r="A5686" s="2">
        <v>1.4390964E7</v>
      </c>
      <c r="B5686" s="1" t="s">
        <v>294</v>
      </c>
      <c r="C5686" s="1">
        <v>2014.0</v>
      </c>
      <c r="D5686" s="3" t="s">
        <v>1565</v>
      </c>
      <c r="E5686" s="14">
        <f t="shared" si="2"/>
        <v>4/17/2014</v>
      </c>
      <c r="F5686" s="15">
        <f t="shared" si="3"/>
        <v>2.37200059008752</v>
      </c>
      <c r="G5686" s="2">
        <v>5372074.0</v>
      </c>
      <c r="H5686" s="1" t="s">
        <v>63</v>
      </c>
      <c r="I5686" s="1" t="s">
        <v>5</v>
      </c>
      <c r="J5686" s="5" t="str">
        <f>VLOOKUP(I5686,city,2,FALSE)</f>
        <v>Amsterdam</v>
      </c>
      <c r="K5686" s="1" t="s">
        <v>31</v>
      </c>
      <c r="L5686" s="5"/>
      <c r="M5686" s="2">
        <v>1016.0</v>
      </c>
      <c r="N5686" s="1" t="s">
        <v>92</v>
      </c>
      <c r="O5686" s="1">
        <v>52.3734263140894</v>
      </c>
      <c r="P5686" s="1">
        <v>4.88251744995462</v>
      </c>
      <c r="Q5686" s="1" t="s">
        <v>95</v>
      </c>
      <c r="R5686" s="1" t="s">
        <v>97</v>
      </c>
      <c r="S5686" s="1">
        <v>4.0</v>
      </c>
      <c r="T5686" s="1">
        <v>2.0</v>
      </c>
      <c r="U5686" s="1">
        <v>3.0</v>
      </c>
      <c r="V5686" s="1">
        <v>3.0</v>
      </c>
      <c r="W5686" s="1" t="s">
        <v>98</v>
      </c>
      <c r="X5686" s="6">
        <v>375.0</v>
      </c>
      <c r="Y5686" s="1">
        <v>4.0</v>
      </c>
      <c r="Z5686" s="1">
        <v>50.0</v>
      </c>
      <c r="AA5686" s="1">
        <v>2.0</v>
      </c>
      <c r="AB5686" s="5">
        <f t="shared" si="4"/>
        <v>0</v>
      </c>
      <c r="AC5686" s="8">
        <f t="shared" si="5"/>
        <v>375</v>
      </c>
      <c r="AD5686" s="8">
        <f t="shared" ref="AD5686:AE5686" si="5689">AC5686*AA5686</f>
        <v>750</v>
      </c>
      <c r="AE5686" s="8">
        <f t="shared" si="5689"/>
        <v>0</v>
      </c>
      <c r="AF5686" s="1" t="s">
        <v>115</v>
      </c>
      <c r="AG5686" s="1">
        <v>0.9</v>
      </c>
      <c r="AH5686" s="1">
        <v>0.0</v>
      </c>
    </row>
    <row r="5687">
      <c r="A5687" s="2">
        <v>1.4392279E7</v>
      </c>
      <c r="B5687" s="1" t="s">
        <v>1378</v>
      </c>
      <c r="C5687" s="1">
        <v>2014.0</v>
      </c>
      <c r="D5687" s="3" t="s">
        <v>1565</v>
      </c>
      <c r="E5687" s="14">
        <f t="shared" si="2"/>
        <v>4/17/2014</v>
      </c>
      <c r="F5687" s="15">
        <f t="shared" si="3"/>
        <v>2.37200059008752</v>
      </c>
      <c r="G5687" s="2">
        <v>2813295.0</v>
      </c>
      <c r="H5687" s="1" t="s">
        <v>63</v>
      </c>
      <c r="I5687" s="1" t="s">
        <v>5</v>
      </c>
      <c r="J5687" s="5" t="str">
        <f>VLOOKUP(I5687,city,2,FALSE)</f>
        <v>Amsterdam</v>
      </c>
      <c r="K5687" s="1" t="s">
        <v>6</v>
      </c>
      <c r="L5687" s="5"/>
      <c r="M5687" s="2" t="s">
        <v>5121</v>
      </c>
      <c r="N5687" s="1" t="s">
        <v>92</v>
      </c>
      <c r="O5687" s="1">
        <v>52.3773290183239</v>
      </c>
      <c r="P5687" s="1">
        <v>4.89533194759123</v>
      </c>
      <c r="Q5687" s="1" t="s">
        <v>154</v>
      </c>
      <c r="R5687" s="1" t="s">
        <v>138</v>
      </c>
      <c r="S5687" s="1">
        <v>3.0</v>
      </c>
      <c r="T5687" s="1">
        <v>1.0</v>
      </c>
      <c r="U5687" s="1">
        <v>1.0</v>
      </c>
      <c r="V5687" s="1">
        <v>3.0</v>
      </c>
      <c r="W5687" s="1" t="s">
        <v>98</v>
      </c>
      <c r="X5687" s="6">
        <v>75.0</v>
      </c>
      <c r="Y5687" s="1">
        <v>1.0</v>
      </c>
      <c r="Z5687" s="1">
        <v>35.0</v>
      </c>
      <c r="AA5687" s="1">
        <v>1.0</v>
      </c>
      <c r="AB5687" s="5">
        <f t="shared" si="4"/>
        <v>60</v>
      </c>
      <c r="AC5687" s="8">
        <f t="shared" si="5"/>
        <v>110</v>
      </c>
      <c r="AD5687" s="8">
        <f t="shared" ref="AD5687:AE5687" si="5690">AC5687*AA5687</f>
        <v>110</v>
      </c>
      <c r="AE5687" s="8">
        <f t="shared" si="5690"/>
        <v>6600</v>
      </c>
      <c r="AF5687" s="1" t="s">
        <v>115</v>
      </c>
      <c r="AG5687" s="1">
        <v>0.6</v>
      </c>
      <c r="AH5687" s="1">
        <v>30.0</v>
      </c>
      <c r="AI5687" s="1">
        <v>83.0</v>
      </c>
      <c r="AJ5687" s="1">
        <v>9.0</v>
      </c>
      <c r="AK5687" s="1">
        <v>9.0</v>
      </c>
      <c r="AL5687" s="1">
        <v>9.0</v>
      </c>
      <c r="AM5687" s="1">
        <v>9.0</v>
      </c>
      <c r="AN5687" s="1">
        <v>10.0</v>
      </c>
      <c r="AO5687" s="1">
        <v>8.0</v>
      </c>
    </row>
    <row r="5688">
      <c r="A5688" s="2">
        <v>1.4392279E7</v>
      </c>
      <c r="B5688" s="1" t="s">
        <v>1378</v>
      </c>
      <c r="C5688" s="1">
        <v>2014.0</v>
      </c>
      <c r="D5688" s="3" t="s">
        <v>1565</v>
      </c>
      <c r="E5688" s="14">
        <f t="shared" si="2"/>
        <v>4/17/2014</v>
      </c>
      <c r="F5688" s="15">
        <f t="shared" si="3"/>
        <v>2.37200059008752</v>
      </c>
      <c r="G5688" s="2">
        <v>5727834.0</v>
      </c>
      <c r="H5688" s="1" t="s">
        <v>63</v>
      </c>
      <c r="I5688" s="1" t="s">
        <v>5</v>
      </c>
      <c r="J5688" s="5" t="str">
        <f>VLOOKUP(I5688,city,2,FALSE)</f>
        <v>Amsterdam</v>
      </c>
      <c r="K5688" s="1" t="s">
        <v>31</v>
      </c>
      <c r="L5688" s="5"/>
      <c r="M5688" s="2" t="s">
        <v>5121</v>
      </c>
      <c r="N5688" s="1" t="s">
        <v>92</v>
      </c>
      <c r="O5688" s="1">
        <v>52.3756991875963</v>
      </c>
      <c r="P5688" s="1">
        <v>4.89449997394295</v>
      </c>
      <c r="Q5688" s="1" t="s">
        <v>154</v>
      </c>
      <c r="R5688" s="1" t="s">
        <v>138</v>
      </c>
      <c r="S5688" s="1">
        <v>2.0</v>
      </c>
      <c r="T5688" s="1">
        <v>1.0</v>
      </c>
      <c r="U5688" s="1">
        <v>1.0</v>
      </c>
      <c r="V5688" s="1">
        <v>1.0</v>
      </c>
      <c r="W5688" s="1" t="s">
        <v>98</v>
      </c>
      <c r="X5688" s="6">
        <v>75.0</v>
      </c>
      <c r="Y5688" s="1">
        <v>1.0</v>
      </c>
      <c r="Z5688" s="1">
        <v>20.0</v>
      </c>
      <c r="AA5688" s="1">
        <v>5.0</v>
      </c>
      <c r="AB5688" s="5">
        <f t="shared" si="4"/>
        <v>0</v>
      </c>
      <c r="AC5688" s="8">
        <f t="shared" si="5"/>
        <v>95</v>
      </c>
      <c r="AD5688" s="8">
        <f t="shared" ref="AD5688:AE5688" si="5691">AC5688*AA5688</f>
        <v>475</v>
      </c>
      <c r="AE5688" s="8">
        <f t="shared" si="5691"/>
        <v>0</v>
      </c>
      <c r="AF5688" s="1" t="s">
        <v>115</v>
      </c>
      <c r="AG5688" s="1">
        <v>0.6</v>
      </c>
      <c r="AH5688" s="1">
        <v>0.0</v>
      </c>
    </row>
    <row r="5689">
      <c r="A5689" s="2">
        <v>1.4392395E7</v>
      </c>
      <c r="B5689" s="1" t="s">
        <v>5122</v>
      </c>
      <c r="C5689" s="1">
        <v>2014.0</v>
      </c>
      <c r="D5689" s="3" t="s">
        <v>1565</v>
      </c>
      <c r="E5689" s="14">
        <f t="shared" si="2"/>
        <v>4/17/2014</v>
      </c>
      <c r="F5689" s="15">
        <f t="shared" si="3"/>
        <v>2.37200059008752</v>
      </c>
      <c r="G5689" s="2">
        <v>3664733.0</v>
      </c>
      <c r="H5689" s="1" t="s">
        <v>86</v>
      </c>
      <c r="I5689" s="1" t="s">
        <v>5</v>
      </c>
      <c r="J5689" s="5" t="str">
        <f>VLOOKUP(I5689,city,2,FALSE)</f>
        <v>Amsterdam</v>
      </c>
      <c r="K5689" s="1" t="s">
        <v>31</v>
      </c>
      <c r="L5689" s="5"/>
      <c r="M5689" s="2">
        <v>1087.0</v>
      </c>
      <c r="N5689" s="1" t="s">
        <v>92</v>
      </c>
      <c r="O5689" s="1">
        <v>52.3601015900752</v>
      </c>
      <c r="P5689" s="1">
        <v>4.99544591215961</v>
      </c>
      <c r="Q5689" s="1" t="s">
        <v>95</v>
      </c>
      <c r="R5689" s="1" t="s">
        <v>97</v>
      </c>
      <c r="S5689" s="1">
        <v>4.0</v>
      </c>
      <c r="T5689" s="1">
        <v>1.0</v>
      </c>
      <c r="U5689" s="1">
        <v>2.0</v>
      </c>
      <c r="V5689" s="1">
        <v>2.0</v>
      </c>
      <c r="W5689" s="1" t="s">
        <v>98</v>
      </c>
      <c r="X5689" s="6">
        <v>219.0</v>
      </c>
      <c r="Y5689" s="1">
        <v>1.0</v>
      </c>
      <c r="Z5689" s="1">
        <v>0.0</v>
      </c>
      <c r="AA5689" s="1">
        <v>3.0</v>
      </c>
      <c r="AB5689" s="5">
        <f t="shared" si="4"/>
        <v>0</v>
      </c>
      <c r="AC5689" s="8">
        <f t="shared" si="5"/>
        <v>219</v>
      </c>
      <c r="AD5689" s="8">
        <f t="shared" ref="AD5689:AE5689" si="5692">AC5689*AA5689</f>
        <v>657</v>
      </c>
      <c r="AE5689" s="8">
        <f t="shared" si="5692"/>
        <v>0</v>
      </c>
      <c r="AF5689" s="1" t="s">
        <v>144</v>
      </c>
      <c r="AG5689" s="1">
        <v>0.91</v>
      </c>
      <c r="AH5689" s="1">
        <v>0.0</v>
      </c>
    </row>
    <row r="5690">
      <c r="A5690" s="2">
        <v>1.4392532E7</v>
      </c>
      <c r="B5690" s="1" t="s">
        <v>5123</v>
      </c>
      <c r="C5690" s="1">
        <v>2014.0</v>
      </c>
      <c r="D5690" s="3" t="s">
        <v>1565</v>
      </c>
      <c r="E5690" s="14">
        <f t="shared" si="2"/>
        <v>4/17/2014</v>
      </c>
      <c r="F5690" s="15">
        <f t="shared" si="3"/>
        <v>2.37200059011923</v>
      </c>
      <c r="G5690" s="2">
        <v>4353209.0</v>
      </c>
      <c r="H5690" s="1" t="s">
        <v>70</v>
      </c>
      <c r="I5690" s="1" t="s">
        <v>5</v>
      </c>
      <c r="J5690" s="5" t="str">
        <f>VLOOKUP(I5690,city,2,FALSE)</f>
        <v>Amsterdam</v>
      </c>
      <c r="K5690" s="1" t="s">
        <v>6</v>
      </c>
      <c r="L5690" s="5"/>
      <c r="M5690" s="2" t="s">
        <v>4665</v>
      </c>
      <c r="N5690" s="1" t="s">
        <v>92</v>
      </c>
      <c r="O5690" s="1">
        <v>52.3433386084588</v>
      </c>
      <c r="P5690" s="1">
        <v>4.8949042272695</v>
      </c>
      <c r="Q5690" s="1" t="s">
        <v>95</v>
      </c>
      <c r="R5690" s="1" t="s">
        <v>97</v>
      </c>
      <c r="S5690" s="1">
        <v>6.0</v>
      </c>
      <c r="T5690" s="1">
        <v>1.0</v>
      </c>
      <c r="U5690" s="1">
        <v>2.0</v>
      </c>
      <c r="V5690" s="1">
        <v>3.0</v>
      </c>
      <c r="W5690" s="1" t="s">
        <v>98</v>
      </c>
      <c r="X5690" s="6">
        <v>110.0</v>
      </c>
      <c r="Y5690" s="1">
        <v>4.0</v>
      </c>
      <c r="Z5690" s="1">
        <v>20.0</v>
      </c>
      <c r="AA5690" s="1">
        <v>1.0</v>
      </c>
      <c r="AB5690" s="5">
        <f t="shared" si="4"/>
        <v>8</v>
      </c>
      <c r="AC5690" s="8">
        <f t="shared" si="5"/>
        <v>110</v>
      </c>
      <c r="AD5690" s="8">
        <f t="shared" ref="AD5690:AE5690" si="5693">AC5690*AA5690</f>
        <v>110</v>
      </c>
      <c r="AE5690" s="8">
        <f t="shared" si="5693"/>
        <v>880</v>
      </c>
      <c r="AF5690" s="1" t="s">
        <v>159</v>
      </c>
      <c r="AG5690" s="1" t="s">
        <v>159</v>
      </c>
      <c r="AH5690" s="1">
        <v>4.0</v>
      </c>
      <c r="AI5690" s="1">
        <v>95.0</v>
      </c>
      <c r="AJ5690" s="1">
        <v>10.0</v>
      </c>
      <c r="AK5690" s="1">
        <v>8.0</v>
      </c>
      <c r="AL5690" s="1">
        <v>10.0</v>
      </c>
      <c r="AM5690" s="1">
        <v>10.0</v>
      </c>
      <c r="AN5690" s="1">
        <v>7.0</v>
      </c>
      <c r="AO5690" s="1">
        <v>9.0</v>
      </c>
    </row>
    <row r="5691">
      <c r="A5691" s="2">
        <v>1.439256E7</v>
      </c>
      <c r="B5691" s="1" t="s">
        <v>916</v>
      </c>
      <c r="C5691" s="1">
        <v>2014.0</v>
      </c>
      <c r="D5691" s="3" t="s">
        <v>1565</v>
      </c>
      <c r="E5691" s="14">
        <f t="shared" si="2"/>
        <v>4/17/2014</v>
      </c>
      <c r="F5691" s="15">
        <f t="shared" si="3"/>
        <v>2.37200059011923</v>
      </c>
      <c r="G5691" s="2">
        <v>5200476.0</v>
      </c>
      <c r="H5691" s="1" t="s">
        <v>46</v>
      </c>
      <c r="I5691" s="1" t="s">
        <v>5</v>
      </c>
      <c r="J5691" s="5" t="str">
        <f>VLOOKUP(I5691,city,2,FALSE)</f>
        <v>Amsterdam</v>
      </c>
      <c r="K5691" s="1" t="s">
        <v>31</v>
      </c>
      <c r="L5691" s="5"/>
      <c r="M5691" s="2" t="s">
        <v>1973</v>
      </c>
      <c r="N5691" s="1" t="s">
        <v>92</v>
      </c>
      <c r="O5691" s="1">
        <v>52.3695701069892</v>
      </c>
      <c r="P5691" s="1">
        <v>4.90633688971342</v>
      </c>
      <c r="Q5691" s="1" t="s">
        <v>95</v>
      </c>
      <c r="R5691" s="1" t="s">
        <v>97</v>
      </c>
      <c r="S5691" s="1">
        <v>2.0</v>
      </c>
      <c r="T5691" s="1">
        <v>1.0</v>
      </c>
      <c r="U5691" s="1">
        <v>1.0</v>
      </c>
      <c r="V5691" s="1">
        <v>1.0</v>
      </c>
      <c r="W5691" s="1" t="s">
        <v>98</v>
      </c>
      <c r="X5691" s="6">
        <v>110.0</v>
      </c>
      <c r="Y5691" s="1">
        <v>1.0</v>
      </c>
      <c r="Z5691" s="1">
        <v>0.0</v>
      </c>
      <c r="AA5691" s="1">
        <v>2.0</v>
      </c>
      <c r="AB5691" s="5">
        <f t="shared" si="4"/>
        <v>16</v>
      </c>
      <c r="AC5691" s="8">
        <f t="shared" si="5"/>
        <v>110</v>
      </c>
      <c r="AD5691" s="8">
        <f t="shared" ref="AD5691:AE5691" si="5694">AC5691*AA5691</f>
        <v>220</v>
      </c>
      <c r="AE5691" s="8">
        <f t="shared" si="5694"/>
        <v>3520</v>
      </c>
      <c r="AF5691" s="1" t="s">
        <v>115</v>
      </c>
      <c r="AG5691" s="1">
        <v>0.8</v>
      </c>
      <c r="AH5691" s="1">
        <v>8.0</v>
      </c>
      <c r="AI5691" s="1">
        <v>93.0</v>
      </c>
      <c r="AJ5691" s="1">
        <v>10.0</v>
      </c>
      <c r="AK5691" s="1">
        <v>9.0</v>
      </c>
      <c r="AL5691" s="1">
        <v>10.0</v>
      </c>
      <c r="AM5691" s="1">
        <v>10.0</v>
      </c>
      <c r="AN5691" s="1">
        <v>9.0</v>
      </c>
      <c r="AO5691" s="1">
        <v>9.0</v>
      </c>
    </row>
    <row r="5692">
      <c r="A5692" s="2">
        <v>1.4393209E7</v>
      </c>
      <c r="B5692" s="1" t="s">
        <v>5124</v>
      </c>
      <c r="C5692" s="1">
        <v>2014.0</v>
      </c>
      <c r="D5692" s="3" t="s">
        <v>1565</v>
      </c>
      <c r="E5692" s="14">
        <f t="shared" si="2"/>
        <v>4/17/2014</v>
      </c>
      <c r="F5692" s="15">
        <f t="shared" si="3"/>
        <v>2.37200059011923</v>
      </c>
      <c r="G5692" s="2">
        <v>2813495.0</v>
      </c>
      <c r="H5692" s="1" t="s">
        <v>7</v>
      </c>
      <c r="I5692" s="1" t="s">
        <v>5</v>
      </c>
      <c r="J5692" s="5" t="str">
        <f>VLOOKUP(I5692,city,2,FALSE)</f>
        <v>Amsterdam</v>
      </c>
      <c r="K5692" s="1" t="s">
        <v>6</v>
      </c>
      <c r="L5692" s="5"/>
      <c r="M5692" s="2" t="s">
        <v>5125</v>
      </c>
      <c r="N5692" s="1" t="s">
        <v>92</v>
      </c>
      <c r="O5692" s="1">
        <v>52.375864394863</v>
      </c>
      <c r="P5692" s="1">
        <v>4.87625613471743</v>
      </c>
      <c r="Q5692" s="1" t="s">
        <v>95</v>
      </c>
      <c r="R5692" s="1" t="s">
        <v>97</v>
      </c>
      <c r="S5692" s="1">
        <v>3.0</v>
      </c>
      <c r="T5692" s="1">
        <v>1.0</v>
      </c>
      <c r="U5692" s="1">
        <v>0.0</v>
      </c>
      <c r="V5692" s="1">
        <v>2.0</v>
      </c>
      <c r="W5692" s="1" t="s">
        <v>318</v>
      </c>
      <c r="X5692" s="6">
        <v>107.0</v>
      </c>
      <c r="Y5692" s="1">
        <v>2.0</v>
      </c>
      <c r="Z5692" s="1">
        <v>15.0</v>
      </c>
      <c r="AA5692" s="1">
        <v>2.0</v>
      </c>
      <c r="AB5692" s="5">
        <f t="shared" si="4"/>
        <v>122</v>
      </c>
      <c r="AC5692" s="8">
        <f t="shared" si="5"/>
        <v>107</v>
      </c>
      <c r="AD5692" s="8">
        <f t="shared" ref="AD5692:AE5692" si="5695">AC5692*AA5692</f>
        <v>214</v>
      </c>
      <c r="AE5692" s="8">
        <f t="shared" si="5695"/>
        <v>26108</v>
      </c>
      <c r="AF5692" s="1" t="s">
        <v>144</v>
      </c>
      <c r="AG5692" s="1">
        <v>0.9</v>
      </c>
      <c r="AH5692" s="1">
        <v>61.0</v>
      </c>
      <c r="AI5692" s="1">
        <v>95.0</v>
      </c>
      <c r="AJ5692" s="1">
        <v>10.0</v>
      </c>
      <c r="AK5692" s="1">
        <v>10.0</v>
      </c>
      <c r="AL5692" s="1">
        <v>10.0</v>
      </c>
      <c r="AM5692" s="1">
        <v>10.0</v>
      </c>
      <c r="AN5692" s="1">
        <v>9.0</v>
      </c>
      <c r="AO5692" s="1">
        <v>9.0</v>
      </c>
    </row>
    <row r="5693">
      <c r="A5693" s="2">
        <v>1.4396756E7</v>
      </c>
      <c r="B5693" s="1" t="s">
        <v>2291</v>
      </c>
      <c r="C5693" s="1">
        <v>2014.0</v>
      </c>
      <c r="D5693" s="3" t="s">
        <v>1565</v>
      </c>
      <c r="E5693" s="14">
        <f t="shared" si="2"/>
        <v>4/17/2014</v>
      </c>
      <c r="F5693" s="15">
        <f t="shared" si="3"/>
        <v>2.37200059011923</v>
      </c>
      <c r="G5693" s="2">
        <v>2814246.0</v>
      </c>
      <c r="H5693" s="1" t="s">
        <v>63</v>
      </c>
      <c r="I5693" s="1" t="s">
        <v>5</v>
      </c>
      <c r="J5693" s="5" t="str">
        <f>VLOOKUP(I5693,city,2,FALSE)</f>
        <v>Amsterdam</v>
      </c>
      <c r="K5693" s="1" t="s">
        <v>6</v>
      </c>
      <c r="L5693" s="5"/>
      <c r="M5693" s="2" t="s">
        <v>3680</v>
      </c>
      <c r="N5693" s="1" t="s">
        <v>92</v>
      </c>
      <c r="O5693" s="1">
        <v>52.3666259977568</v>
      </c>
      <c r="P5693" s="1">
        <v>4.88310949357324</v>
      </c>
      <c r="Q5693" s="1" t="s">
        <v>95</v>
      </c>
      <c r="R5693" s="1" t="s">
        <v>97</v>
      </c>
      <c r="S5693" s="1">
        <v>2.0</v>
      </c>
      <c r="T5693" s="1">
        <v>1.0</v>
      </c>
      <c r="U5693" s="1">
        <v>1.0</v>
      </c>
      <c r="V5693" s="1">
        <v>1.0</v>
      </c>
      <c r="W5693" s="1" t="s">
        <v>98</v>
      </c>
      <c r="X5693" s="6">
        <v>175.0</v>
      </c>
      <c r="Y5693" s="1">
        <v>1.0</v>
      </c>
      <c r="Z5693" s="1">
        <v>0.0</v>
      </c>
      <c r="AA5693" s="1">
        <v>1.0</v>
      </c>
      <c r="AB5693" s="5">
        <f t="shared" si="4"/>
        <v>50</v>
      </c>
      <c r="AC5693" s="8">
        <f t="shared" si="5"/>
        <v>175</v>
      </c>
      <c r="AD5693" s="8">
        <f t="shared" ref="AD5693:AE5693" si="5696">AC5693*AA5693</f>
        <v>175</v>
      </c>
      <c r="AE5693" s="8">
        <f t="shared" si="5696"/>
        <v>8750</v>
      </c>
      <c r="AF5693" s="1" t="s">
        <v>141</v>
      </c>
      <c r="AG5693" s="1">
        <v>1.0</v>
      </c>
      <c r="AH5693" s="1">
        <v>25.0</v>
      </c>
      <c r="AI5693" s="1">
        <v>95.0</v>
      </c>
      <c r="AJ5693" s="1">
        <v>10.0</v>
      </c>
      <c r="AK5693" s="1">
        <v>10.0</v>
      </c>
      <c r="AL5693" s="1">
        <v>10.0</v>
      </c>
      <c r="AM5693" s="1">
        <v>10.0</v>
      </c>
      <c r="AN5693" s="1">
        <v>10.0</v>
      </c>
      <c r="AO5693" s="1">
        <v>9.0</v>
      </c>
    </row>
    <row r="5694">
      <c r="A5694" s="2">
        <v>1.439846E7</v>
      </c>
      <c r="B5694" s="1" t="s">
        <v>5126</v>
      </c>
      <c r="C5694" s="1">
        <v>2014.0</v>
      </c>
      <c r="D5694" s="3" t="s">
        <v>1565</v>
      </c>
      <c r="E5694" s="14">
        <f t="shared" si="2"/>
        <v>4/17/2014</v>
      </c>
      <c r="F5694" s="15">
        <f t="shared" si="3"/>
        <v>2.37200059011923</v>
      </c>
      <c r="G5694" s="2">
        <v>4992942.0</v>
      </c>
      <c r="H5694" s="1" t="s">
        <v>70</v>
      </c>
      <c r="I5694" s="1" t="s">
        <v>5</v>
      </c>
      <c r="J5694" s="5" t="str">
        <f>VLOOKUP(I5694,city,2,FALSE)</f>
        <v>Amsterdam</v>
      </c>
      <c r="K5694" s="1" t="s">
        <v>31</v>
      </c>
      <c r="L5694" s="5"/>
      <c r="M5694" s="2">
        <v>1072.0</v>
      </c>
      <c r="N5694" s="1" t="s">
        <v>92</v>
      </c>
      <c r="O5694" s="1">
        <v>52.3565159131652</v>
      </c>
      <c r="P5694" s="1">
        <v>4.88844235778652</v>
      </c>
      <c r="Q5694" s="1" t="s">
        <v>95</v>
      </c>
      <c r="R5694" s="1" t="s">
        <v>138</v>
      </c>
      <c r="S5694" s="1">
        <v>2.0</v>
      </c>
      <c r="T5694" s="1">
        <v>1.0</v>
      </c>
      <c r="U5694" s="1">
        <v>1.0</v>
      </c>
      <c r="V5694" s="1">
        <v>1.0</v>
      </c>
      <c r="W5694" s="1" t="s">
        <v>98</v>
      </c>
      <c r="X5694" s="6">
        <v>70.0</v>
      </c>
      <c r="Y5694" s="1">
        <v>1.0</v>
      </c>
      <c r="Z5694" s="1">
        <v>10.0</v>
      </c>
      <c r="AA5694" s="1">
        <v>1.0</v>
      </c>
      <c r="AB5694" s="5">
        <f t="shared" si="4"/>
        <v>4</v>
      </c>
      <c r="AC5694" s="8">
        <f t="shared" si="5"/>
        <v>80</v>
      </c>
      <c r="AD5694" s="8">
        <f t="shared" ref="AD5694:AE5694" si="5697">AC5694*AA5694</f>
        <v>80</v>
      </c>
      <c r="AE5694" s="8">
        <f t="shared" si="5697"/>
        <v>320</v>
      </c>
      <c r="AF5694" s="1" t="s">
        <v>115</v>
      </c>
      <c r="AG5694" s="1">
        <v>0.66</v>
      </c>
      <c r="AH5694" s="1">
        <v>2.0</v>
      </c>
      <c r="AI5694" s="1">
        <v>90.0</v>
      </c>
      <c r="AJ5694" s="1">
        <v>10.0</v>
      </c>
      <c r="AK5694" s="1">
        <v>10.0</v>
      </c>
      <c r="AL5694" s="1">
        <v>10.0</v>
      </c>
      <c r="AM5694" s="1">
        <v>10.0</v>
      </c>
      <c r="AN5694" s="1">
        <v>10.0</v>
      </c>
      <c r="AO5694" s="1">
        <v>8.0</v>
      </c>
    </row>
    <row r="5695">
      <c r="A5695" s="2">
        <v>1.4398904E7</v>
      </c>
      <c r="B5695" s="1" t="s">
        <v>249</v>
      </c>
      <c r="C5695" s="1">
        <v>2014.0</v>
      </c>
      <c r="D5695" s="3" t="s">
        <v>1565</v>
      </c>
      <c r="E5695" s="14">
        <f t="shared" si="2"/>
        <v>4/17/2014</v>
      </c>
      <c r="F5695" s="15">
        <f t="shared" si="3"/>
        <v>2.37200059011923</v>
      </c>
      <c r="G5695" s="2">
        <v>5436190.0</v>
      </c>
      <c r="H5695" s="1" t="s">
        <v>35</v>
      </c>
      <c r="I5695" s="1" t="s">
        <v>5</v>
      </c>
      <c r="J5695" s="5" t="str">
        <f>VLOOKUP(I5695,city,2,FALSE)</f>
        <v>Amsterdam</v>
      </c>
      <c r="K5695" s="1" t="s">
        <v>31</v>
      </c>
      <c r="L5695" s="5"/>
      <c r="M5695" s="2" t="s">
        <v>5127</v>
      </c>
      <c r="N5695" s="1" t="s">
        <v>92</v>
      </c>
      <c r="O5695" s="1">
        <v>52.3686685633997</v>
      </c>
      <c r="P5695" s="1">
        <v>4.93923435340936</v>
      </c>
      <c r="Q5695" s="1" t="s">
        <v>95</v>
      </c>
      <c r="R5695" s="1" t="s">
        <v>97</v>
      </c>
      <c r="S5695" s="1">
        <v>4.0</v>
      </c>
      <c r="T5695" s="1">
        <v>1.0</v>
      </c>
      <c r="U5695" s="1">
        <v>1.0</v>
      </c>
      <c r="V5695" s="1">
        <v>1.0</v>
      </c>
      <c r="W5695" s="1" t="s">
        <v>98</v>
      </c>
      <c r="X5695" s="6">
        <v>69.0</v>
      </c>
      <c r="Y5695" s="1">
        <v>2.0</v>
      </c>
      <c r="Z5695" s="1">
        <v>15.0</v>
      </c>
      <c r="AA5695" s="1">
        <v>3.0</v>
      </c>
      <c r="AB5695" s="5">
        <f t="shared" si="4"/>
        <v>8</v>
      </c>
      <c r="AC5695" s="8">
        <f t="shared" si="5"/>
        <v>69</v>
      </c>
      <c r="AD5695" s="8">
        <f t="shared" ref="AD5695:AE5695" si="5698">AC5695*AA5695</f>
        <v>207</v>
      </c>
      <c r="AE5695" s="8">
        <f t="shared" si="5698"/>
        <v>1656</v>
      </c>
      <c r="AF5695" s="1" t="s">
        <v>144</v>
      </c>
      <c r="AG5695" s="1">
        <v>1.0</v>
      </c>
      <c r="AH5695" s="1">
        <v>4.0</v>
      </c>
      <c r="AI5695" s="1">
        <v>100.0</v>
      </c>
      <c r="AJ5695" s="1">
        <v>10.0</v>
      </c>
      <c r="AK5695" s="1">
        <v>10.0</v>
      </c>
      <c r="AL5695" s="1">
        <v>10.0</v>
      </c>
      <c r="AM5695" s="1">
        <v>10.0</v>
      </c>
      <c r="AN5695" s="1">
        <v>9.0</v>
      </c>
      <c r="AO5695" s="1">
        <v>10.0</v>
      </c>
    </row>
    <row r="5696">
      <c r="A5696" s="2">
        <v>1.4399838E7</v>
      </c>
      <c r="B5696" s="1" t="s">
        <v>2658</v>
      </c>
      <c r="C5696" s="1">
        <v>2014.0</v>
      </c>
      <c r="D5696" s="3" t="s">
        <v>1565</v>
      </c>
      <c r="E5696" s="14">
        <f t="shared" si="2"/>
        <v>4/17/2014</v>
      </c>
      <c r="F5696" s="15">
        <f t="shared" si="3"/>
        <v>2.37200059011923</v>
      </c>
      <c r="G5696" s="2">
        <v>3817038.0</v>
      </c>
      <c r="H5696" s="1" t="s">
        <v>70</v>
      </c>
      <c r="I5696" s="1" t="s">
        <v>5</v>
      </c>
      <c r="J5696" s="5" t="str">
        <f>VLOOKUP(I5696,city,2,FALSE)</f>
        <v>Amsterdam</v>
      </c>
      <c r="K5696" s="1" t="s">
        <v>6</v>
      </c>
      <c r="L5696" s="5"/>
      <c r="M5696" s="2" t="s">
        <v>5128</v>
      </c>
      <c r="N5696" s="1" t="s">
        <v>92</v>
      </c>
      <c r="O5696" s="1">
        <v>52.3559131649697</v>
      </c>
      <c r="P5696" s="1">
        <v>4.90139088269721</v>
      </c>
      <c r="Q5696" s="1" t="s">
        <v>95</v>
      </c>
      <c r="R5696" s="1" t="s">
        <v>97</v>
      </c>
      <c r="S5696" s="1">
        <v>3.0</v>
      </c>
      <c r="T5696" s="1">
        <v>1.0</v>
      </c>
      <c r="U5696" s="1">
        <v>1.0</v>
      </c>
      <c r="V5696" s="1">
        <v>2.0</v>
      </c>
      <c r="W5696" s="1" t="s">
        <v>98</v>
      </c>
      <c r="X5696" s="6">
        <v>80.0</v>
      </c>
      <c r="Y5696" s="1">
        <v>2.0</v>
      </c>
      <c r="Z5696" s="1">
        <v>25.0</v>
      </c>
      <c r="AA5696" s="1">
        <v>2.0</v>
      </c>
      <c r="AB5696" s="5">
        <f t="shared" si="4"/>
        <v>10</v>
      </c>
      <c r="AC5696" s="8">
        <f t="shared" si="5"/>
        <v>80</v>
      </c>
      <c r="AD5696" s="8">
        <f t="shared" ref="AD5696:AE5696" si="5699">AC5696*AA5696</f>
        <v>160</v>
      </c>
      <c r="AE5696" s="8">
        <f t="shared" si="5699"/>
        <v>1600</v>
      </c>
      <c r="AF5696" s="1" t="s">
        <v>144</v>
      </c>
      <c r="AG5696" s="1">
        <v>1.0</v>
      </c>
      <c r="AH5696" s="1">
        <v>5.0</v>
      </c>
      <c r="AI5696" s="1">
        <v>92.0</v>
      </c>
      <c r="AJ5696" s="1">
        <v>10.0</v>
      </c>
      <c r="AK5696" s="1">
        <v>9.0</v>
      </c>
      <c r="AL5696" s="1">
        <v>10.0</v>
      </c>
      <c r="AM5696" s="1">
        <v>10.0</v>
      </c>
      <c r="AN5696" s="1">
        <v>10.0</v>
      </c>
      <c r="AO5696" s="1">
        <v>9.0</v>
      </c>
    </row>
    <row r="5697">
      <c r="A5697" s="2">
        <v>1.4400278E7</v>
      </c>
      <c r="B5697" s="1" t="s">
        <v>779</v>
      </c>
      <c r="C5697" s="1">
        <v>2014.0</v>
      </c>
      <c r="D5697" s="3" t="s">
        <v>1565</v>
      </c>
      <c r="E5697" s="14">
        <f t="shared" si="2"/>
        <v>4/17/2014</v>
      </c>
      <c r="F5697" s="15">
        <f t="shared" si="3"/>
        <v>2.37200059011923</v>
      </c>
      <c r="G5697" s="2">
        <v>2815078.0</v>
      </c>
      <c r="H5697" s="1" t="s">
        <v>46</v>
      </c>
      <c r="I5697" s="1" t="s">
        <v>5</v>
      </c>
      <c r="J5697" s="5" t="str">
        <f>VLOOKUP(I5697,city,2,FALSE)</f>
        <v>Amsterdam</v>
      </c>
      <c r="K5697" s="1" t="s">
        <v>6</v>
      </c>
      <c r="L5697" s="5"/>
      <c r="M5697" s="2">
        <v>1017.0</v>
      </c>
      <c r="N5697" s="1" t="s">
        <v>92</v>
      </c>
      <c r="O5697" s="1">
        <v>52.3614207168172</v>
      </c>
      <c r="P5697" s="1">
        <v>4.88975010433486</v>
      </c>
      <c r="Q5697" s="1" t="s">
        <v>95</v>
      </c>
      <c r="R5697" s="1" t="s">
        <v>97</v>
      </c>
      <c r="S5697" s="1">
        <v>4.0</v>
      </c>
      <c r="T5697" s="1">
        <v>2.0</v>
      </c>
      <c r="U5697" s="1">
        <v>2.0</v>
      </c>
      <c r="V5697" s="1">
        <v>3.0</v>
      </c>
      <c r="W5697" s="1" t="s">
        <v>98</v>
      </c>
      <c r="X5697" s="6">
        <v>170.0</v>
      </c>
      <c r="Y5697" s="1">
        <v>2.0</v>
      </c>
      <c r="Z5697" s="1">
        <v>60.0</v>
      </c>
      <c r="AA5697" s="1">
        <v>3.0</v>
      </c>
      <c r="AB5697" s="5">
        <f t="shared" si="4"/>
        <v>14</v>
      </c>
      <c r="AC5697" s="8">
        <f t="shared" si="5"/>
        <v>170</v>
      </c>
      <c r="AD5697" s="8">
        <f t="shared" ref="AD5697:AE5697" si="5700">AC5697*AA5697</f>
        <v>510</v>
      </c>
      <c r="AE5697" s="8">
        <f t="shared" si="5700"/>
        <v>7140</v>
      </c>
      <c r="AF5697" s="1" t="s">
        <v>144</v>
      </c>
      <c r="AG5697" s="1">
        <v>1.0</v>
      </c>
      <c r="AH5697" s="1">
        <v>7.0</v>
      </c>
      <c r="AI5697" s="1">
        <v>94.0</v>
      </c>
      <c r="AJ5697" s="1">
        <v>9.0</v>
      </c>
      <c r="AK5697" s="1">
        <v>9.0</v>
      </c>
      <c r="AL5697" s="1">
        <v>10.0</v>
      </c>
      <c r="AM5697" s="1">
        <v>10.0</v>
      </c>
      <c r="AN5697" s="1">
        <v>10.0</v>
      </c>
      <c r="AO5697" s="1">
        <v>8.0</v>
      </c>
    </row>
    <row r="5698">
      <c r="A5698" s="2">
        <v>1.4403717E7</v>
      </c>
      <c r="B5698" s="1" t="s">
        <v>5129</v>
      </c>
      <c r="C5698" s="1">
        <v>2014.0</v>
      </c>
      <c r="D5698" s="3" t="s">
        <v>1565</v>
      </c>
      <c r="E5698" s="14">
        <f t="shared" si="2"/>
        <v>4/17/2014</v>
      </c>
      <c r="F5698" s="15">
        <f t="shared" si="3"/>
        <v>2.37200059011923</v>
      </c>
      <c r="G5698" s="2">
        <v>2815820.0</v>
      </c>
      <c r="H5698" s="1" t="s">
        <v>63</v>
      </c>
      <c r="I5698" s="1" t="s">
        <v>5</v>
      </c>
      <c r="J5698" s="5" t="str">
        <f>VLOOKUP(I5698,city,2,FALSE)</f>
        <v>Amsterdam</v>
      </c>
      <c r="K5698" s="1" t="s">
        <v>6</v>
      </c>
      <c r="L5698" s="5"/>
      <c r="M5698" s="2" t="s">
        <v>5130</v>
      </c>
      <c r="N5698" s="1" t="s">
        <v>92</v>
      </c>
      <c r="O5698" s="1">
        <v>52.3682592868674</v>
      </c>
      <c r="P5698" s="1">
        <v>4.88697534872877</v>
      </c>
      <c r="Q5698" s="1" t="s">
        <v>95</v>
      </c>
      <c r="R5698" s="1" t="s">
        <v>97</v>
      </c>
      <c r="S5698" s="1">
        <v>4.0</v>
      </c>
      <c r="T5698" s="1">
        <v>1.0</v>
      </c>
      <c r="U5698" s="1">
        <v>0.0</v>
      </c>
      <c r="V5698" s="1">
        <v>2.0</v>
      </c>
      <c r="W5698" s="1" t="s">
        <v>98</v>
      </c>
      <c r="X5698" s="6">
        <v>88.0</v>
      </c>
      <c r="Y5698" s="1">
        <v>2.0</v>
      </c>
      <c r="Z5698" s="1">
        <v>20.0</v>
      </c>
      <c r="AA5698" s="1">
        <v>1.0</v>
      </c>
      <c r="AB5698" s="5">
        <f t="shared" si="4"/>
        <v>70</v>
      </c>
      <c r="AC5698" s="8">
        <f t="shared" si="5"/>
        <v>88</v>
      </c>
      <c r="AD5698" s="8">
        <f t="shared" ref="AD5698:AE5698" si="5701">AC5698*AA5698</f>
        <v>88</v>
      </c>
      <c r="AE5698" s="8">
        <f t="shared" si="5701"/>
        <v>6160</v>
      </c>
      <c r="AF5698" s="1" t="s">
        <v>144</v>
      </c>
      <c r="AG5698" s="1">
        <v>0.96</v>
      </c>
      <c r="AH5698" s="1">
        <v>35.0</v>
      </c>
      <c r="AI5698" s="1">
        <v>93.0</v>
      </c>
      <c r="AJ5698" s="1">
        <v>9.0</v>
      </c>
      <c r="AK5698" s="1">
        <v>9.0</v>
      </c>
      <c r="AL5698" s="1">
        <v>9.0</v>
      </c>
      <c r="AM5698" s="1">
        <v>9.0</v>
      </c>
      <c r="AN5698" s="1">
        <v>10.0</v>
      </c>
      <c r="AO5698" s="1">
        <v>9.0</v>
      </c>
    </row>
    <row r="5699">
      <c r="A5699" s="2">
        <v>1.4425673E7</v>
      </c>
      <c r="B5699" s="1" t="s">
        <v>5131</v>
      </c>
      <c r="C5699" s="1">
        <v>2014.0</v>
      </c>
      <c r="D5699" s="3" t="s">
        <v>619</v>
      </c>
      <c r="E5699" s="14">
        <f t="shared" si="2"/>
        <v>4/18/2014</v>
      </c>
      <c r="F5699" s="15">
        <f t="shared" si="3"/>
        <v>2.36926086409183</v>
      </c>
      <c r="G5699" s="2">
        <v>2819767.0</v>
      </c>
      <c r="H5699" s="1" t="s">
        <v>106</v>
      </c>
      <c r="I5699" s="1" t="s">
        <v>5</v>
      </c>
      <c r="J5699" s="5" t="str">
        <f>VLOOKUP(I5699,city,2,FALSE)</f>
        <v>Amsterdam</v>
      </c>
      <c r="K5699" s="1" t="s">
        <v>6</v>
      </c>
      <c r="L5699" s="5"/>
      <c r="M5699" s="2"/>
      <c r="N5699" s="1" t="s">
        <v>92</v>
      </c>
      <c r="O5699" s="1">
        <v>52.3799927332452</v>
      </c>
      <c r="P5699" s="1">
        <v>4.82578138409349</v>
      </c>
      <c r="Q5699" s="1" t="s">
        <v>95</v>
      </c>
      <c r="R5699" s="1" t="s">
        <v>97</v>
      </c>
      <c r="S5699" s="1">
        <v>4.0</v>
      </c>
      <c r="T5699" s="1">
        <v>1.0</v>
      </c>
      <c r="U5699" s="1">
        <v>2.0</v>
      </c>
      <c r="V5699" s="1">
        <v>2.0</v>
      </c>
      <c r="W5699" s="1" t="s">
        <v>98</v>
      </c>
      <c r="X5699" s="6">
        <v>115.0</v>
      </c>
      <c r="Y5699" s="1">
        <v>3.0</v>
      </c>
      <c r="Z5699" s="1">
        <v>25.0</v>
      </c>
      <c r="AA5699" s="1">
        <v>3.0</v>
      </c>
      <c r="AB5699" s="5">
        <f t="shared" si="4"/>
        <v>26</v>
      </c>
      <c r="AC5699" s="8">
        <f t="shared" si="5"/>
        <v>115</v>
      </c>
      <c r="AD5699" s="8">
        <f t="shared" ref="AD5699:AE5699" si="5702">AC5699*AA5699</f>
        <v>345</v>
      </c>
      <c r="AE5699" s="8">
        <f t="shared" si="5702"/>
        <v>8970</v>
      </c>
      <c r="AF5699" s="1" t="s">
        <v>187</v>
      </c>
      <c r="AG5699" s="1">
        <v>0.47</v>
      </c>
      <c r="AH5699" s="1">
        <v>13.0</v>
      </c>
      <c r="AI5699" s="1">
        <v>98.0</v>
      </c>
      <c r="AJ5699" s="1">
        <v>10.0</v>
      </c>
      <c r="AK5699" s="1">
        <v>10.0</v>
      </c>
      <c r="AL5699" s="1">
        <v>10.0</v>
      </c>
      <c r="AM5699" s="1">
        <v>10.0</v>
      </c>
      <c r="AN5699" s="1">
        <v>8.0</v>
      </c>
      <c r="AO5699" s="1">
        <v>9.0</v>
      </c>
    </row>
    <row r="5700">
      <c r="A5700" s="2">
        <v>1.4426549E7</v>
      </c>
      <c r="B5700" s="1" t="s">
        <v>3103</v>
      </c>
      <c r="C5700" s="1">
        <v>2014.0</v>
      </c>
      <c r="D5700" s="3" t="s">
        <v>619</v>
      </c>
      <c r="E5700" s="14">
        <f t="shared" si="2"/>
        <v>4/18/2014</v>
      </c>
      <c r="F5700" s="15">
        <f t="shared" si="3"/>
        <v>2.36926086409183</v>
      </c>
      <c r="G5700" s="2">
        <v>2819966.0</v>
      </c>
      <c r="H5700" s="1" t="s">
        <v>7</v>
      </c>
      <c r="I5700" s="1" t="s">
        <v>5</v>
      </c>
      <c r="J5700" s="5" t="str">
        <f>VLOOKUP(I5700,city,2,FALSE)</f>
        <v>Amsterdam</v>
      </c>
      <c r="K5700" s="1" t="s">
        <v>6</v>
      </c>
      <c r="L5700" s="5"/>
      <c r="M5700" s="2">
        <v>1052.0</v>
      </c>
      <c r="N5700" s="1" t="s">
        <v>92</v>
      </c>
      <c r="O5700" s="1">
        <v>52.3784227516456</v>
      </c>
      <c r="P5700" s="1">
        <v>4.87436791795324</v>
      </c>
      <c r="Q5700" s="1" t="s">
        <v>95</v>
      </c>
      <c r="R5700" s="1" t="s">
        <v>97</v>
      </c>
      <c r="S5700" s="1">
        <v>2.0</v>
      </c>
      <c r="T5700" s="1">
        <v>1.0</v>
      </c>
      <c r="U5700" s="1">
        <v>1.0</v>
      </c>
      <c r="V5700" s="1">
        <v>1.0</v>
      </c>
      <c r="W5700" s="1" t="s">
        <v>98</v>
      </c>
      <c r="X5700" s="6">
        <v>99.0</v>
      </c>
      <c r="Y5700" s="1">
        <v>1.0</v>
      </c>
      <c r="Z5700" s="1">
        <v>0.0</v>
      </c>
      <c r="AA5700" s="1">
        <v>2.0</v>
      </c>
      <c r="AB5700" s="5">
        <f t="shared" si="4"/>
        <v>40</v>
      </c>
      <c r="AC5700" s="8">
        <f t="shared" si="5"/>
        <v>99</v>
      </c>
      <c r="AD5700" s="8">
        <f t="shared" ref="AD5700:AE5700" si="5703">AC5700*AA5700</f>
        <v>198</v>
      </c>
      <c r="AE5700" s="8">
        <f t="shared" si="5703"/>
        <v>7920</v>
      </c>
      <c r="AF5700" s="1" t="s">
        <v>115</v>
      </c>
      <c r="AG5700" s="1">
        <v>0.96</v>
      </c>
      <c r="AH5700" s="1">
        <v>20.0</v>
      </c>
      <c r="AI5700" s="1">
        <v>94.0</v>
      </c>
      <c r="AJ5700" s="1">
        <v>10.0</v>
      </c>
      <c r="AK5700" s="1">
        <v>10.0</v>
      </c>
      <c r="AL5700" s="1">
        <v>10.0</v>
      </c>
      <c r="AM5700" s="1">
        <v>10.0</v>
      </c>
      <c r="AN5700" s="1">
        <v>9.0</v>
      </c>
      <c r="AO5700" s="1">
        <v>9.0</v>
      </c>
    </row>
    <row r="5701">
      <c r="A5701" s="2">
        <v>1.4431527E7</v>
      </c>
      <c r="B5701" s="1" t="s">
        <v>5132</v>
      </c>
      <c r="C5701" s="1">
        <v>2014.0</v>
      </c>
      <c r="D5701" s="3" t="s">
        <v>619</v>
      </c>
      <c r="E5701" s="14">
        <f t="shared" si="2"/>
        <v>4/18/2014</v>
      </c>
      <c r="F5701" s="15">
        <f t="shared" si="3"/>
        <v>2.36926086409183</v>
      </c>
      <c r="G5701" s="2">
        <v>3110414.0</v>
      </c>
      <c r="H5701" s="1" t="s">
        <v>79</v>
      </c>
      <c r="I5701" s="1" t="s">
        <v>5</v>
      </c>
      <c r="J5701" s="5" t="str">
        <f>VLOOKUP(I5701,city,2,FALSE)</f>
        <v>Amsterdam</v>
      </c>
      <c r="K5701" s="1" t="s">
        <v>6</v>
      </c>
      <c r="L5701" s="5"/>
      <c r="M5701" s="2" t="s">
        <v>5133</v>
      </c>
      <c r="N5701" s="1" t="s">
        <v>92</v>
      </c>
      <c r="O5701" s="1">
        <v>52.3595575336488</v>
      </c>
      <c r="P5701" s="1">
        <v>4.83181844233511</v>
      </c>
      <c r="Q5701" s="1" t="s">
        <v>95</v>
      </c>
      <c r="R5701" s="1" t="s">
        <v>138</v>
      </c>
      <c r="S5701" s="1">
        <v>3.0</v>
      </c>
      <c r="T5701" s="1">
        <v>1.0</v>
      </c>
      <c r="U5701" s="1">
        <v>1.0</v>
      </c>
      <c r="V5701" s="1">
        <v>2.0</v>
      </c>
      <c r="W5701" s="1" t="s">
        <v>98</v>
      </c>
      <c r="X5701" s="6">
        <v>70.0</v>
      </c>
      <c r="Y5701" s="1">
        <v>2.0</v>
      </c>
      <c r="Z5701" s="1">
        <v>15.0</v>
      </c>
      <c r="AA5701" s="1">
        <v>1.0</v>
      </c>
      <c r="AB5701" s="5">
        <f t="shared" si="4"/>
        <v>18</v>
      </c>
      <c r="AC5701" s="8">
        <f t="shared" si="5"/>
        <v>70</v>
      </c>
      <c r="AD5701" s="8">
        <f t="shared" ref="AD5701:AE5701" si="5704">AC5701*AA5701</f>
        <v>70</v>
      </c>
      <c r="AE5701" s="8">
        <f t="shared" si="5704"/>
        <v>1260</v>
      </c>
      <c r="AF5701" s="1" t="s">
        <v>115</v>
      </c>
      <c r="AG5701" s="1">
        <v>0.61</v>
      </c>
      <c r="AH5701" s="1">
        <v>9.0</v>
      </c>
      <c r="AI5701" s="1">
        <v>96.0</v>
      </c>
      <c r="AJ5701" s="1">
        <v>10.0</v>
      </c>
      <c r="AK5701" s="1">
        <v>9.0</v>
      </c>
      <c r="AL5701" s="1">
        <v>10.0</v>
      </c>
      <c r="AM5701" s="1">
        <v>10.0</v>
      </c>
      <c r="AN5701" s="1">
        <v>9.0</v>
      </c>
      <c r="AO5701" s="1">
        <v>9.0</v>
      </c>
    </row>
    <row r="5702">
      <c r="A5702" s="2">
        <v>1.4432602E7</v>
      </c>
      <c r="B5702" s="1" t="s">
        <v>1907</v>
      </c>
      <c r="C5702" s="1">
        <v>2014.0</v>
      </c>
      <c r="D5702" s="3" t="s">
        <v>619</v>
      </c>
      <c r="E5702" s="14">
        <f t="shared" si="2"/>
        <v>4/18/2014</v>
      </c>
      <c r="F5702" s="15">
        <f t="shared" si="3"/>
        <v>2.36926086409183</v>
      </c>
      <c r="G5702" s="2">
        <v>3526464.0</v>
      </c>
      <c r="H5702" s="1" t="s">
        <v>65</v>
      </c>
      <c r="I5702" s="1" t="s">
        <v>5</v>
      </c>
      <c r="J5702" s="5" t="str">
        <f>VLOOKUP(I5702,city,2,FALSE)</f>
        <v>Amsterdam</v>
      </c>
      <c r="K5702" s="1" t="s">
        <v>6</v>
      </c>
      <c r="L5702" s="5"/>
      <c r="M5702" s="2" t="s">
        <v>5134</v>
      </c>
      <c r="N5702" s="1" t="s">
        <v>92</v>
      </c>
      <c r="O5702" s="1">
        <v>52.3781775691912</v>
      </c>
      <c r="P5702" s="1">
        <v>4.85489565390673</v>
      </c>
      <c r="Q5702" s="1" t="s">
        <v>95</v>
      </c>
      <c r="R5702" s="1" t="s">
        <v>97</v>
      </c>
      <c r="S5702" s="1">
        <v>2.0</v>
      </c>
      <c r="T5702" s="1">
        <v>1.0</v>
      </c>
      <c r="U5702" s="1">
        <v>1.0</v>
      </c>
      <c r="V5702" s="1">
        <v>1.0</v>
      </c>
      <c r="W5702" s="1" t="s">
        <v>98</v>
      </c>
      <c r="X5702" s="6">
        <v>60.0</v>
      </c>
      <c r="Y5702" s="1">
        <v>1.0</v>
      </c>
      <c r="Z5702" s="1">
        <v>20.0</v>
      </c>
      <c r="AA5702" s="1">
        <v>2.0</v>
      </c>
      <c r="AB5702" s="5">
        <f t="shared" si="4"/>
        <v>16</v>
      </c>
      <c r="AC5702" s="8">
        <f t="shared" si="5"/>
        <v>80</v>
      </c>
      <c r="AD5702" s="8">
        <f t="shared" ref="AD5702:AE5702" si="5705">AC5702*AA5702</f>
        <v>160</v>
      </c>
      <c r="AE5702" s="8">
        <f t="shared" si="5705"/>
        <v>2560</v>
      </c>
      <c r="AF5702" s="1" t="s">
        <v>141</v>
      </c>
      <c r="AG5702" s="1">
        <v>1.0</v>
      </c>
      <c r="AH5702" s="1">
        <v>8.0</v>
      </c>
      <c r="AI5702" s="1">
        <v>94.0</v>
      </c>
      <c r="AJ5702" s="1">
        <v>9.0</v>
      </c>
      <c r="AK5702" s="1">
        <v>10.0</v>
      </c>
      <c r="AL5702" s="1">
        <v>9.0</v>
      </c>
      <c r="AM5702" s="1">
        <v>9.0</v>
      </c>
      <c r="AN5702" s="1">
        <v>9.0</v>
      </c>
      <c r="AO5702" s="1">
        <v>9.0</v>
      </c>
    </row>
    <row r="5703">
      <c r="A5703" s="2">
        <v>1.4440361E7</v>
      </c>
      <c r="B5703" s="1" t="s">
        <v>290</v>
      </c>
      <c r="C5703" s="1">
        <v>2014.0</v>
      </c>
      <c r="D5703" s="3" t="s">
        <v>619</v>
      </c>
      <c r="E5703" s="14">
        <f t="shared" si="2"/>
        <v>4/18/2014</v>
      </c>
      <c r="F5703" s="15">
        <f t="shared" si="3"/>
        <v>2.36926086409183</v>
      </c>
      <c r="G5703" s="2">
        <v>2822772.0</v>
      </c>
      <c r="H5703" s="1" t="s">
        <v>7</v>
      </c>
      <c r="I5703" s="1" t="s">
        <v>5</v>
      </c>
      <c r="J5703" s="5" t="str">
        <f>VLOOKUP(I5703,city,2,FALSE)</f>
        <v>Amsterdam</v>
      </c>
      <c r="K5703" s="1" t="s">
        <v>6</v>
      </c>
      <c r="L5703" s="5"/>
      <c r="M5703" s="2">
        <v>1051.0</v>
      </c>
      <c r="N5703" s="1" t="s">
        <v>92</v>
      </c>
      <c r="O5703" s="1">
        <v>52.3861197094866</v>
      </c>
      <c r="P5703" s="1">
        <v>4.86938369083677</v>
      </c>
      <c r="Q5703" s="1" t="s">
        <v>95</v>
      </c>
      <c r="R5703" s="1" t="s">
        <v>97</v>
      </c>
      <c r="S5703" s="1">
        <v>2.0</v>
      </c>
      <c r="T5703" s="1">
        <v>1.0</v>
      </c>
      <c r="U5703" s="1">
        <v>1.0</v>
      </c>
      <c r="V5703" s="1">
        <v>1.0</v>
      </c>
      <c r="W5703" s="1" t="s">
        <v>98</v>
      </c>
      <c r="X5703" s="6">
        <v>79.0</v>
      </c>
      <c r="Y5703" s="1">
        <v>0.0</v>
      </c>
      <c r="Z5703" s="1">
        <v>0.0</v>
      </c>
      <c r="AA5703" s="1">
        <v>1.0</v>
      </c>
      <c r="AB5703" s="5">
        <f t="shared" si="4"/>
        <v>4</v>
      </c>
      <c r="AC5703" s="8">
        <f t="shared" si="5"/>
        <v>79</v>
      </c>
      <c r="AD5703" s="8">
        <f t="shared" ref="AD5703:AE5703" si="5706">AC5703*AA5703</f>
        <v>79</v>
      </c>
      <c r="AE5703" s="8">
        <f t="shared" si="5706"/>
        <v>316</v>
      </c>
      <c r="AF5703" s="1" t="s">
        <v>115</v>
      </c>
      <c r="AG5703" s="1">
        <v>1.0</v>
      </c>
      <c r="AH5703" s="1">
        <v>2.0</v>
      </c>
      <c r="AI5703" s="1">
        <v>100.0</v>
      </c>
      <c r="AJ5703" s="1">
        <v>10.0</v>
      </c>
      <c r="AK5703" s="1">
        <v>10.0</v>
      </c>
      <c r="AL5703" s="1">
        <v>8.0</v>
      </c>
      <c r="AM5703" s="1">
        <v>7.0</v>
      </c>
      <c r="AN5703" s="1">
        <v>8.0</v>
      </c>
      <c r="AO5703" s="1">
        <v>9.0</v>
      </c>
    </row>
    <row r="5704">
      <c r="A5704" s="2">
        <v>1.4440577E7</v>
      </c>
      <c r="B5704" s="1" t="s">
        <v>199</v>
      </c>
      <c r="C5704" s="1">
        <v>2014.0</v>
      </c>
      <c r="D5704" s="3" t="s">
        <v>619</v>
      </c>
      <c r="E5704" s="14">
        <f t="shared" si="2"/>
        <v>4/18/2014</v>
      </c>
      <c r="F5704" s="15">
        <f t="shared" si="3"/>
        <v>2.36926086409183</v>
      </c>
      <c r="G5704" s="2">
        <v>2822778.0</v>
      </c>
      <c r="H5704" s="1" t="s">
        <v>41</v>
      </c>
      <c r="I5704" s="1" t="s">
        <v>5</v>
      </c>
      <c r="J5704" s="5" t="str">
        <f>VLOOKUP(I5704,city,2,FALSE)</f>
        <v>Amsterdam</v>
      </c>
      <c r="K5704" s="1" t="s">
        <v>6</v>
      </c>
      <c r="L5704" s="5"/>
      <c r="M5704" s="2" t="s">
        <v>5135</v>
      </c>
      <c r="N5704" s="1" t="s">
        <v>92</v>
      </c>
      <c r="O5704" s="1">
        <v>52.3591882124335</v>
      </c>
      <c r="P5704" s="1">
        <v>4.86515021901638</v>
      </c>
      <c r="Q5704" s="1" t="s">
        <v>257</v>
      </c>
      <c r="R5704" s="1" t="s">
        <v>138</v>
      </c>
      <c r="S5704" s="1">
        <v>2.0</v>
      </c>
      <c r="T5704" s="1">
        <v>1.0</v>
      </c>
      <c r="U5704" s="1">
        <v>1.0</v>
      </c>
      <c r="V5704" s="1">
        <v>2.0</v>
      </c>
      <c r="W5704" s="1" t="s">
        <v>98</v>
      </c>
      <c r="X5704" s="6">
        <v>105.0</v>
      </c>
      <c r="Y5704" s="1">
        <v>2.0</v>
      </c>
      <c r="Z5704" s="1">
        <v>0.0</v>
      </c>
      <c r="AA5704" s="1">
        <v>2.0</v>
      </c>
      <c r="AB5704" s="5">
        <f t="shared" si="4"/>
        <v>2</v>
      </c>
      <c r="AC5704" s="8">
        <f t="shared" si="5"/>
        <v>105</v>
      </c>
      <c r="AD5704" s="8">
        <f t="shared" ref="AD5704:AE5704" si="5707">AC5704*AA5704</f>
        <v>210</v>
      </c>
      <c r="AE5704" s="8">
        <f t="shared" si="5707"/>
        <v>420</v>
      </c>
      <c r="AF5704" s="1" t="s">
        <v>159</v>
      </c>
      <c r="AG5704" s="1" t="s">
        <v>159</v>
      </c>
      <c r="AH5704" s="1">
        <v>1.0</v>
      </c>
      <c r="AI5704" s="1">
        <v>100.0</v>
      </c>
      <c r="AJ5704" s="1">
        <v>10.0</v>
      </c>
      <c r="AK5704" s="1">
        <v>10.0</v>
      </c>
      <c r="AL5704" s="1">
        <v>10.0</v>
      </c>
      <c r="AM5704" s="1">
        <v>10.0</v>
      </c>
      <c r="AN5704" s="1">
        <v>10.0</v>
      </c>
      <c r="AO5704" s="1">
        <v>10.0</v>
      </c>
    </row>
    <row r="5705">
      <c r="A5705" s="2">
        <v>1.4440577E7</v>
      </c>
      <c r="B5705" s="1" t="s">
        <v>199</v>
      </c>
      <c r="C5705" s="1">
        <v>2014.0</v>
      </c>
      <c r="D5705" s="3" t="s">
        <v>619</v>
      </c>
      <c r="E5705" s="14">
        <f t="shared" si="2"/>
        <v>4/18/2014</v>
      </c>
      <c r="F5705" s="15">
        <f t="shared" si="3"/>
        <v>2.36926086409183</v>
      </c>
      <c r="G5705" s="2">
        <v>2824088.0</v>
      </c>
      <c r="H5705" s="1" t="s">
        <v>41</v>
      </c>
      <c r="I5705" s="1" t="s">
        <v>5</v>
      </c>
      <c r="J5705" s="5" t="str">
        <f>VLOOKUP(I5705,city,2,FALSE)</f>
        <v>Amsterdam</v>
      </c>
      <c r="K5705" s="1" t="s">
        <v>6</v>
      </c>
      <c r="L5705" s="5"/>
      <c r="M5705" s="2" t="s">
        <v>5135</v>
      </c>
      <c r="N5705" s="1" t="s">
        <v>92</v>
      </c>
      <c r="O5705" s="1">
        <v>52.358912121396</v>
      </c>
      <c r="P5705" s="1">
        <v>4.8631617546294</v>
      </c>
      <c r="Q5705" s="1" t="s">
        <v>257</v>
      </c>
      <c r="R5705" s="1" t="s">
        <v>138</v>
      </c>
      <c r="S5705" s="1">
        <v>2.0</v>
      </c>
      <c r="T5705" s="1">
        <v>1.0</v>
      </c>
      <c r="U5705" s="1">
        <v>1.0</v>
      </c>
      <c r="V5705" s="1">
        <v>2.0</v>
      </c>
      <c r="W5705" s="1" t="s">
        <v>98</v>
      </c>
      <c r="X5705" s="6">
        <v>95.0</v>
      </c>
      <c r="Y5705" s="1">
        <v>2.0</v>
      </c>
      <c r="Z5705" s="1">
        <v>0.0</v>
      </c>
      <c r="AA5705" s="1">
        <v>3.0</v>
      </c>
      <c r="AB5705" s="5">
        <f t="shared" si="4"/>
        <v>8</v>
      </c>
      <c r="AC5705" s="8">
        <f t="shared" si="5"/>
        <v>95</v>
      </c>
      <c r="AD5705" s="8">
        <f t="shared" ref="AD5705:AE5705" si="5708">AC5705*AA5705</f>
        <v>285</v>
      </c>
      <c r="AE5705" s="8">
        <f t="shared" si="5708"/>
        <v>2280</v>
      </c>
      <c r="AF5705" s="1" t="s">
        <v>159</v>
      </c>
      <c r="AG5705" s="1" t="s">
        <v>159</v>
      </c>
      <c r="AH5705" s="1">
        <v>4.0</v>
      </c>
      <c r="AI5705" s="1">
        <v>100.0</v>
      </c>
      <c r="AJ5705" s="1">
        <v>10.0</v>
      </c>
      <c r="AK5705" s="1">
        <v>10.0</v>
      </c>
      <c r="AL5705" s="1">
        <v>10.0</v>
      </c>
      <c r="AM5705" s="1">
        <v>10.0</v>
      </c>
      <c r="AN5705" s="1">
        <v>10.0</v>
      </c>
      <c r="AO5705" s="1">
        <v>10.0</v>
      </c>
    </row>
    <row r="5706">
      <c r="A5706" s="2">
        <v>1.4445513E7</v>
      </c>
      <c r="B5706" s="1" t="s">
        <v>341</v>
      </c>
      <c r="C5706" s="1">
        <v>2014.0</v>
      </c>
      <c r="D5706" s="3" t="s">
        <v>619</v>
      </c>
      <c r="E5706" s="14">
        <f t="shared" si="2"/>
        <v>4/18/2014</v>
      </c>
      <c r="F5706" s="15">
        <f t="shared" si="3"/>
        <v>2.36926086409183</v>
      </c>
      <c r="G5706" s="2">
        <v>2823740.0</v>
      </c>
      <c r="H5706" s="1" t="s">
        <v>89</v>
      </c>
      <c r="I5706" s="1" t="s">
        <v>5</v>
      </c>
      <c r="J5706" s="5" t="str">
        <f>VLOOKUP(I5706,city,2,FALSE)</f>
        <v>Amsterdam</v>
      </c>
      <c r="K5706" s="1" t="s">
        <v>6</v>
      </c>
      <c r="L5706" s="5"/>
      <c r="M5706" s="2" t="s">
        <v>5136</v>
      </c>
      <c r="N5706" s="1" t="s">
        <v>92</v>
      </c>
      <c r="O5706" s="1">
        <v>52.3220751216688</v>
      </c>
      <c r="P5706" s="1">
        <v>4.85794909041793</v>
      </c>
      <c r="Q5706" s="1" t="s">
        <v>154</v>
      </c>
      <c r="R5706" s="1" t="s">
        <v>97</v>
      </c>
      <c r="S5706" s="1">
        <v>2.0</v>
      </c>
      <c r="T5706" s="1">
        <v>1.0</v>
      </c>
      <c r="U5706" s="1">
        <v>1.0</v>
      </c>
      <c r="V5706" s="1">
        <v>1.0</v>
      </c>
      <c r="W5706" s="1" t="s">
        <v>98</v>
      </c>
      <c r="X5706" s="6">
        <v>103.0</v>
      </c>
      <c r="Y5706" s="1">
        <v>1.0</v>
      </c>
      <c r="Z5706" s="1">
        <v>0.0</v>
      </c>
      <c r="AA5706" s="1">
        <v>3.0</v>
      </c>
      <c r="AB5706" s="5">
        <f t="shared" si="4"/>
        <v>14</v>
      </c>
      <c r="AC5706" s="8">
        <f t="shared" si="5"/>
        <v>103</v>
      </c>
      <c r="AD5706" s="8">
        <f t="shared" ref="AD5706:AE5706" si="5709">AC5706*AA5706</f>
        <v>309</v>
      </c>
      <c r="AE5706" s="8">
        <f t="shared" si="5709"/>
        <v>4326</v>
      </c>
      <c r="AF5706" s="1" t="s">
        <v>159</v>
      </c>
      <c r="AG5706" s="1" t="s">
        <v>159</v>
      </c>
      <c r="AH5706" s="1">
        <v>7.0</v>
      </c>
      <c r="AI5706" s="1">
        <v>97.0</v>
      </c>
      <c r="AJ5706" s="1">
        <v>10.0</v>
      </c>
      <c r="AK5706" s="1">
        <v>10.0</v>
      </c>
      <c r="AL5706" s="1">
        <v>10.0</v>
      </c>
      <c r="AM5706" s="1">
        <v>10.0</v>
      </c>
      <c r="AN5706" s="1">
        <v>9.0</v>
      </c>
      <c r="AO5706" s="1">
        <v>9.0</v>
      </c>
    </row>
    <row r="5707">
      <c r="A5707" s="2">
        <v>1.4451937E7</v>
      </c>
      <c r="B5707" s="1" t="s">
        <v>5137</v>
      </c>
      <c r="C5707" s="1">
        <v>2014.0</v>
      </c>
      <c r="D5707" s="3" t="s">
        <v>619</v>
      </c>
      <c r="E5707" s="14">
        <f t="shared" si="2"/>
        <v>4/18/2014</v>
      </c>
      <c r="F5707" s="15">
        <f t="shared" si="3"/>
        <v>2.36926086409183</v>
      </c>
      <c r="G5707" s="2">
        <v>2827475.0</v>
      </c>
      <c r="H5707" s="1" t="s">
        <v>63</v>
      </c>
      <c r="I5707" s="1" t="s">
        <v>5</v>
      </c>
      <c r="J5707" s="5" t="str">
        <f>VLOOKUP(I5707,city,2,FALSE)</f>
        <v>Amsterdam</v>
      </c>
      <c r="K5707" s="1" t="s">
        <v>6</v>
      </c>
      <c r="L5707" s="5"/>
      <c r="M5707" s="2" t="s">
        <v>5138</v>
      </c>
      <c r="N5707" s="1" t="s">
        <v>92</v>
      </c>
      <c r="O5707" s="1">
        <v>52.3734747848783</v>
      </c>
      <c r="P5707" s="1">
        <v>4.87765448794799</v>
      </c>
      <c r="Q5707" s="1" t="s">
        <v>95</v>
      </c>
      <c r="R5707" s="1" t="s">
        <v>97</v>
      </c>
      <c r="S5707" s="1">
        <v>2.0</v>
      </c>
      <c r="T5707" s="1">
        <v>1.0</v>
      </c>
      <c r="U5707" s="1">
        <v>1.0</v>
      </c>
      <c r="V5707" s="1">
        <v>1.0</v>
      </c>
      <c r="W5707" s="1" t="s">
        <v>98</v>
      </c>
      <c r="X5707" s="6">
        <v>119.0</v>
      </c>
      <c r="Y5707" s="1">
        <v>1.0</v>
      </c>
      <c r="Z5707" s="1">
        <v>0.0</v>
      </c>
      <c r="AA5707" s="1">
        <v>3.0</v>
      </c>
      <c r="AB5707" s="5">
        <f t="shared" si="4"/>
        <v>20</v>
      </c>
      <c r="AC5707" s="8">
        <f t="shared" si="5"/>
        <v>119</v>
      </c>
      <c r="AD5707" s="8">
        <f t="shared" ref="AD5707:AE5707" si="5710">AC5707*AA5707</f>
        <v>357</v>
      </c>
      <c r="AE5707" s="8">
        <f t="shared" si="5710"/>
        <v>7140</v>
      </c>
      <c r="AF5707" s="1" t="s">
        <v>144</v>
      </c>
      <c r="AG5707" s="1">
        <v>1.0</v>
      </c>
      <c r="AH5707" s="1">
        <v>10.0</v>
      </c>
      <c r="AI5707" s="1">
        <v>98.0</v>
      </c>
      <c r="AJ5707" s="1">
        <v>10.0</v>
      </c>
      <c r="AK5707" s="1">
        <v>10.0</v>
      </c>
      <c r="AL5707" s="1">
        <v>10.0</v>
      </c>
      <c r="AM5707" s="1">
        <v>10.0</v>
      </c>
      <c r="AN5707" s="1">
        <v>10.0</v>
      </c>
      <c r="AO5707" s="1">
        <v>10.0</v>
      </c>
    </row>
    <row r="5708">
      <c r="A5708" s="2">
        <v>1.4458188E7</v>
      </c>
      <c r="B5708" s="1" t="s">
        <v>3509</v>
      </c>
      <c r="C5708" s="1">
        <v>2014.0</v>
      </c>
      <c r="D5708" s="3" t="s">
        <v>628</v>
      </c>
      <c r="E5708" s="14">
        <f t="shared" si="2"/>
        <v>4/19/2014</v>
      </c>
      <c r="F5708" s="15">
        <f t="shared" si="3"/>
        <v>2.36652113806444</v>
      </c>
      <c r="G5708" s="2">
        <v>2825996.0</v>
      </c>
      <c r="H5708" s="1" t="s">
        <v>46</v>
      </c>
      <c r="I5708" s="1" t="s">
        <v>5</v>
      </c>
      <c r="J5708" s="5" t="str">
        <f>VLOOKUP(I5708,city,2,FALSE)</f>
        <v>Amsterdam</v>
      </c>
      <c r="K5708" s="1" t="s">
        <v>6</v>
      </c>
      <c r="L5708" s="5"/>
      <c r="M5708" s="2" t="s">
        <v>5139</v>
      </c>
      <c r="N5708" s="1" t="s">
        <v>92</v>
      </c>
      <c r="O5708" s="1">
        <v>52.3714633238087</v>
      </c>
      <c r="P5708" s="1">
        <v>4.90430173968289</v>
      </c>
      <c r="Q5708" s="1" t="s">
        <v>95</v>
      </c>
      <c r="R5708" s="1" t="s">
        <v>97</v>
      </c>
      <c r="S5708" s="1">
        <v>4.0</v>
      </c>
      <c r="T5708" s="1">
        <v>1.5</v>
      </c>
      <c r="U5708" s="1">
        <v>3.0</v>
      </c>
      <c r="V5708" s="1">
        <v>3.0</v>
      </c>
      <c r="W5708" s="1" t="s">
        <v>98</v>
      </c>
      <c r="X5708" s="6">
        <v>180.0</v>
      </c>
      <c r="Y5708" s="1">
        <v>1.0</v>
      </c>
      <c r="Z5708" s="1">
        <v>0.0</v>
      </c>
      <c r="AA5708" s="1">
        <v>5.0</v>
      </c>
      <c r="AB5708" s="5">
        <f t="shared" si="4"/>
        <v>4</v>
      </c>
      <c r="AC5708" s="8">
        <f t="shared" si="5"/>
        <v>180</v>
      </c>
      <c r="AD5708" s="8">
        <f t="shared" ref="AD5708:AE5708" si="5711">AC5708*AA5708</f>
        <v>900</v>
      </c>
      <c r="AE5708" s="8">
        <f t="shared" si="5711"/>
        <v>3600</v>
      </c>
      <c r="AF5708" s="1" t="s">
        <v>144</v>
      </c>
      <c r="AG5708" s="1">
        <v>0.75</v>
      </c>
      <c r="AH5708" s="1">
        <v>2.0</v>
      </c>
      <c r="AI5708" s="1">
        <v>100.0</v>
      </c>
      <c r="AJ5708" s="1">
        <v>10.0</v>
      </c>
      <c r="AK5708" s="1">
        <v>10.0</v>
      </c>
      <c r="AL5708" s="1">
        <v>10.0</v>
      </c>
      <c r="AM5708" s="1">
        <v>10.0</v>
      </c>
      <c r="AN5708" s="1">
        <v>10.0</v>
      </c>
      <c r="AO5708" s="1">
        <v>10.0</v>
      </c>
    </row>
    <row r="5709">
      <c r="A5709" s="2">
        <v>1.4460671E7</v>
      </c>
      <c r="B5709" s="1" t="s">
        <v>2178</v>
      </c>
      <c r="C5709" s="1">
        <v>2014.0</v>
      </c>
      <c r="D5709" s="3" t="s">
        <v>628</v>
      </c>
      <c r="E5709" s="14">
        <f t="shared" si="2"/>
        <v>4/19/2014</v>
      </c>
      <c r="F5709" s="15">
        <f t="shared" si="3"/>
        <v>2.36652113806444</v>
      </c>
      <c r="G5709" s="2">
        <v>3206158.0</v>
      </c>
      <c r="H5709" s="1" t="s">
        <v>106</v>
      </c>
      <c r="I5709" s="1" t="s">
        <v>5</v>
      </c>
      <c r="J5709" s="5" t="str">
        <f>VLOOKUP(I5709,city,2,FALSE)</f>
        <v>Amsterdam</v>
      </c>
      <c r="K5709" s="1" t="s">
        <v>6</v>
      </c>
      <c r="L5709" s="5"/>
      <c r="M5709" s="2" t="s">
        <v>2916</v>
      </c>
      <c r="N5709" s="1" t="s">
        <v>92</v>
      </c>
      <c r="O5709" s="1">
        <v>52.3773963600657</v>
      </c>
      <c r="P5709" s="1">
        <v>4.83652726037978</v>
      </c>
      <c r="Q5709" s="1" t="s">
        <v>154</v>
      </c>
      <c r="R5709" s="1" t="s">
        <v>97</v>
      </c>
      <c r="S5709" s="1">
        <v>4.0</v>
      </c>
      <c r="T5709" s="1">
        <v>1.0</v>
      </c>
      <c r="U5709" s="1">
        <v>3.0</v>
      </c>
      <c r="V5709" s="1">
        <v>3.0</v>
      </c>
      <c r="W5709" s="1" t="s">
        <v>98</v>
      </c>
      <c r="X5709" s="6">
        <v>139.0</v>
      </c>
      <c r="Y5709" s="1">
        <v>0.0</v>
      </c>
      <c r="Z5709" s="1">
        <v>0.0</v>
      </c>
      <c r="AA5709" s="1">
        <v>4.0</v>
      </c>
      <c r="AB5709" s="5">
        <f t="shared" si="4"/>
        <v>4</v>
      </c>
      <c r="AC5709" s="8">
        <f t="shared" si="5"/>
        <v>139</v>
      </c>
      <c r="AD5709" s="8">
        <f t="shared" ref="AD5709:AE5709" si="5712">AC5709*AA5709</f>
        <v>556</v>
      </c>
      <c r="AE5709" s="8">
        <f t="shared" si="5712"/>
        <v>2224</v>
      </c>
      <c r="AF5709" s="1" t="s">
        <v>141</v>
      </c>
      <c r="AG5709" s="1">
        <v>1.0</v>
      </c>
      <c r="AH5709" s="1">
        <v>2.0</v>
      </c>
      <c r="AI5709" s="1">
        <v>100.0</v>
      </c>
      <c r="AJ5709" s="1">
        <v>10.0</v>
      </c>
      <c r="AK5709" s="1">
        <v>10.0</v>
      </c>
      <c r="AL5709" s="1">
        <v>10.0</v>
      </c>
      <c r="AM5709" s="1">
        <v>10.0</v>
      </c>
      <c r="AN5709" s="1">
        <v>10.0</v>
      </c>
      <c r="AO5709" s="1">
        <v>10.0</v>
      </c>
    </row>
    <row r="5710">
      <c r="A5710" s="2">
        <v>1.446116E7</v>
      </c>
      <c r="B5710" s="1" t="s">
        <v>277</v>
      </c>
      <c r="C5710" s="1">
        <v>2014.0</v>
      </c>
      <c r="D5710" s="3" t="s">
        <v>628</v>
      </c>
      <c r="E5710" s="14">
        <f t="shared" si="2"/>
        <v>4/19/2014</v>
      </c>
      <c r="F5710" s="15">
        <f t="shared" si="3"/>
        <v>2.36652113806444</v>
      </c>
      <c r="G5710" s="2">
        <v>2826735.0</v>
      </c>
      <c r="H5710" s="1" t="s">
        <v>67</v>
      </c>
      <c r="I5710" s="1" t="s">
        <v>5</v>
      </c>
      <c r="J5710" s="5" t="str">
        <f>VLOOKUP(I5710,city,2,FALSE)</f>
        <v>Amsterdam</v>
      </c>
      <c r="K5710" s="1" t="s">
        <v>6</v>
      </c>
      <c r="L5710" s="5"/>
      <c r="M5710" s="2">
        <v>1071.0</v>
      </c>
      <c r="N5710" s="1" t="s">
        <v>92</v>
      </c>
      <c r="O5710" s="1">
        <v>52.3541051431736</v>
      </c>
      <c r="P5710" s="1">
        <v>4.88242809876396</v>
      </c>
      <c r="Q5710" s="1" t="s">
        <v>95</v>
      </c>
      <c r="R5710" s="1" t="s">
        <v>97</v>
      </c>
      <c r="S5710" s="1">
        <v>3.0</v>
      </c>
      <c r="T5710" s="1">
        <v>1.5</v>
      </c>
      <c r="U5710" s="1">
        <v>1.0</v>
      </c>
      <c r="V5710" s="1">
        <v>2.0</v>
      </c>
      <c r="W5710" s="1" t="s">
        <v>98</v>
      </c>
      <c r="X5710" s="6">
        <v>300.0</v>
      </c>
      <c r="Y5710" s="1">
        <v>1.0</v>
      </c>
      <c r="Z5710" s="1">
        <v>0.0</v>
      </c>
      <c r="AA5710" s="1">
        <v>2.0</v>
      </c>
      <c r="AB5710" s="5">
        <f t="shared" si="4"/>
        <v>8</v>
      </c>
      <c r="AC5710" s="8">
        <f t="shared" si="5"/>
        <v>300</v>
      </c>
      <c r="AD5710" s="8">
        <f t="shared" ref="AD5710:AE5710" si="5713">AC5710*AA5710</f>
        <v>600</v>
      </c>
      <c r="AE5710" s="8">
        <f t="shared" si="5713"/>
        <v>4800</v>
      </c>
      <c r="AF5710" s="1" t="s">
        <v>115</v>
      </c>
      <c r="AG5710" s="1">
        <v>1.0</v>
      </c>
      <c r="AH5710" s="1">
        <v>4.0</v>
      </c>
      <c r="AI5710" s="1">
        <v>95.0</v>
      </c>
      <c r="AJ5710" s="1">
        <v>9.0</v>
      </c>
      <c r="AK5710" s="1">
        <v>9.0</v>
      </c>
      <c r="AL5710" s="1">
        <v>10.0</v>
      </c>
      <c r="AM5710" s="1">
        <v>10.0</v>
      </c>
      <c r="AN5710" s="1">
        <v>10.0</v>
      </c>
      <c r="AO5710" s="1">
        <v>8.0</v>
      </c>
    </row>
    <row r="5711">
      <c r="A5711" s="2">
        <v>1.446159E7</v>
      </c>
      <c r="B5711" s="1" t="s">
        <v>5140</v>
      </c>
      <c r="C5711" s="1">
        <v>2014.0</v>
      </c>
      <c r="D5711" s="3" t="s">
        <v>628</v>
      </c>
      <c r="E5711" s="14">
        <f t="shared" si="2"/>
        <v>4/19/2014</v>
      </c>
      <c r="F5711" s="15">
        <f t="shared" si="3"/>
        <v>2.36652113806444</v>
      </c>
      <c r="G5711" s="2">
        <v>4223174.0</v>
      </c>
      <c r="H5711" s="1" t="s">
        <v>63</v>
      </c>
      <c r="I5711" s="1" t="s">
        <v>5</v>
      </c>
      <c r="J5711" s="5" t="str">
        <f>VLOOKUP(I5711,city,2,FALSE)</f>
        <v>Amsterdam</v>
      </c>
      <c r="K5711" s="1" t="s">
        <v>6</v>
      </c>
      <c r="L5711" s="5"/>
      <c r="M5711" s="2">
        <v>1015.0</v>
      </c>
      <c r="N5711" s="1" t="s">
        <v>92</v>
      </c>
      <c r="O5711" s="1">
        <v>52.3782127680641</v>
      </c>
      <c r="P5711" s="1">
        <v>4.88312763809183</v>
      </c>
      <c r="Q5711" s="1" t="s">
        <v>95</v>
      </c>
      <c r="R5711" s="1" t="s">
        <v>97</v>
      </c>
      <c r="S5711" s="1">
        <v>2.0</v>
      </c>
      <c r="T5711" s="1">
        <v>1.0</v>
      </c>
      <c r="U5711" s="1">
        <v>2.0</v>
      </c>
      <c r="V5711" s="1">
        <v>1.0</v>
      </c>
      <c r="W5711" s="1" t="s">
        <v>98</v>
      </c>
      <c r="X5711" s="6">
        <v>175.0</v>
      </c>
      <c r="Y5711" s="1">
        <v>1.0</v>
      </c>
      <c r="Z5711" s="1">
        <v>0.0</v>
      </c>
      <c r="AA5711" s="1">
        <v>2.0</v>
      </c>
      <c r="AB5711" s="5">
        <f t="shared" si="4"/>
        <v>28</v>
      </c>
      <c r="AC5711" s="8">
        <f t="shared" si="5"/>
        <v>175</v>
      </c>
      <c r="AD5711" s="8">
        <f t="shared" ref="AD5711:AE5711" si="5714">AC5711*AA5711</f>
        <v>350</v>
      </c>
      <c r="AE5711" s="8">
        <f t="shared" si="5714"/>
        <v>9800</v>
      </c>
      <c r="AF5711" s="1" t="s">
        <v>141</v>
      </c>
      <c r="AG5711" s="1">
        <v>1.0</v>
      </c>
      <c r="AH5711" s="1">
        <v>14.0</v>
      </c>
      <c r="AI5711" s="1">
        <v>100.0</v>
      </c>
      <c r="AJ5711" s="1">
        <v>10.0</v>
      </c>
      <c r="AK5711" s="1">
        <v>10.0</v>
      </c>
      <c r="AL5711" s="1">
        <v>10.0</v>
      </c>
      <c r="AM5711" s="1">
        <v>10.0</v>
      </c>
      <c r="AN5711" s="1">
        <v>10.0</v>
      </c>
      <c r="AO5711" s="1">
        <v>10.0</v>
      </c>
    </row>
    <row r="5712">
      <c r="A5712" s="2">
        <v>1.446569E7</v>
      </c>
      <c r="B5712" s="1" t="s">
        <v>610</v>
      </c>
      <c r="C5712" s="1">
        <v>2014.0</v>
      </c>
      <c r="D5712" s="3" t="s">
        <v>628</v>
      </c>
      <c r="E5712" s="14">
        <f t="shared" si="2"/>
        <v>4/19/2014</v>
      </c>
      <c r="F5712" s="15">
        <f t="shared" si="3"/>
        <v>2.36652113806444</v>
      </c>
      <c r="G5712" s="2">
        <v>2829553.0</v>
      </c>
      <c r="H5712" s="1" t="s">
        <v>70</v>
      </c>
      <c r="I5712" s="1" t="s">
        <v>5</v>
      </c>
      <c r="J5712" s="5" t="str">
        <f>VLOOKUP(I5712,city,2,FALSE)</f>
        <v>Amsterdam</v>
      </c>
      <c r="K5712" s="1" t="s">
        <v>31</v>
      </c>
      <c r="L5712" s="5"/>
      <c r="M5712" s="2">
        <v>1072.0</v>
      </c>
      <c r="N5712" s="1" t="s">
        <v>92</v>
      </c>
      <c r="O5712" s="1">
        <v>52.3505236068109</v>
      </c>
      <c r="P5712" s="1">
        <v>4.88894278092461</v>
      </c>
      <c r="Q5712" s="1" t="s">
        <v>95</v>
      </c>
      <c r="R5712" s="1" t="s">
        <v>97</v>
      </c>
      <c r="S5712" s="1">
        <v>2.0</v>
      </c>
      <c r="T5712" s="1">
        <v>1.0</v>
      </c>
      <c r="U5712" s="1">
        <v>1.0</v>
      </c>
      <c r="V5712" s="1">
        <v>1.0</v>
      </c>
      <c r="W5712" s="1" t="s">
        <v>98</v>
      </c>
      <c r="X5712" s="6">
        <v>120.0</v>
      </c>
      <c r="Y5712" s="1">
        <v>0.0</v>
      </c>
      <c r="Z5712" s="1">
        <v>0.0</v>
      </c>
      <c r="AA5712" s="1">
        <v>2.0</v>
      </c>
      <c r="AB5712" s="5">
        <f t="shared" si="4"/>
        <v>34</v>
      </c>
      <c r="AC5712" s="8">
        <f t="shared" si="5"/>
        <v>120</v>
      </c>
      <c r="AD5712" s="8">
        <f t="shared" ref="AD5712:AE5712" si="5715">AC5712*AA5712</f>
        <v>240</v>
      </c>
      <c r="AE5712" s="8">
        <f t="shared" si="5715"/>
        <v>8160</v>
      </c>
      <c r="AF5712" s="1" t="s">
        <v>144</v>
      </c>
      <c r="AG5712" s="1">
        <v>1.0</v>
      </c>
      <c r="AH5712" s="1">
        <v>17.0</v>
      </c>
      <c r="AI5712" s="1">
        <v>99.0</v>
      </c>
      <c r="AJ5712" s="1">
        <v>10.0</v>
      </c>
      <c r="AK5712" s="1">
        <v>10.0</v>
      </c>
      <c r="AL5712" s="1">
        <v>10.0</v>
      </c>
      <c r="AM5712" s="1">
        <v>10.0</v>
      </c>
      <c r="AN5712" s="1">
        <v>9.0</v>
      </c>
      <c r="AO5712" s="1">
        <v>10.0</v>
      </c>
    </row>
    <row r="5713">
      <c r="A5713" s="2">
        <v>1.4468633E7</v>
      </c>
      <c r="B5713" s="1" t="s">
        <v>2457</v>
      </c>
      <c r="C5713" s="1">
        <v>2014.0</v>
      </c>
      <c r="D5713" s="3" t="s">
        <v>628</v>
      </c>
      <c r="E5713" s="14">
        <f t="shared" si="2"/>
        <v>4/19/2014</v>
      </c>
      <c r="F5713" s="15">
        <f t="shared" si="3"/>
        <v>2.36652113806444</v>
      </c>
      <c r="G5713" s="2">
        <v>2828326.0</v>
      </c>
      <c r="H5713" s="1" t="s">
        <v>35</v>
      </c>
      <c r="I5713" s="1" t="s">
        <v>5</v>
      </c>
      <c r="J5713" s="5" t="str">
        <f>VLOOKUP(I5713,city,2,FALSE)</f>
        <v>Amsterdam</v>
      </c>
      <c r="K5713" s="1" t="s">
        <v>6</v>
      </c>
      <c r="L5713" s="5"/>
      <c r="M5713" s="2" t="s">
        <v>1946</v>
      </c>
      <c r="N5713" s="1" t="s">
        <v>92</v>
      </c>
      <c r="O5713" s="1">
        <v>52.3633466597503</v>
      </c>
      <c r="P5713" s="1">
        <v>4.93202059642461</v>
      </c>
      <c r="Q5713" s="1" t="s">
        <v>95</v>
      </c>
      <c r="R5713" s="1" t="s">
        <v>97</v>
      </c>
      <c r="S5713" s="1">
        <v>4.0</v>
      </c>
      <c r="T5713" s="1">
        <v>1.0</v>
      </c>
      <c r="U5713" s="1">
        <v>2.0</v>
      </c>
      <c r="V5713" s="1">
        <v>2.0</v>
      </c>
      <c r="W5713" s="1" t="s">
        <v>98</v>
      </c>
      <c r="X5713" s="6">
        <v>140.0</v>
      </c>
      <c r="Y5713" s="1">
        <v>2.0</v>
      </c>
      <c r="Z5713" s="1">
        <v>25.0</v>
      </c>
      <c r="AA5713" s="1">
        <v>2.0</v>
      </c>
      <c r="AB5713" s="5">
        <f t="shared" si="4"/>
        <v>6</v>
      </c>
      <c r="AC5713" s="8">
        <f t="shared" si="5"/>
        <v>140</v>
      </c>
      <c r="AD5713" s="8">
        <f t="shared" ref="AD5713:AE5713" si="5716">AC5713*AA5713</f>
        <v>280</v>
      </c>
      <c r="AE5713" s="8">
        <f t="shared" si="5716"/>
        <v>1680</v>
      </c>
      <c r="AF5713" s="1" t="s">
        <v>144</v>
      </c>
      <c r="AG5713" s="1">
        <v>1.0</v>
      </c>
      <c r="AH5713" s="1">
        <v>3.0</v>
      </c>
      <c r="AI5713" s="1">
        <v>100.0</v>
      </c>
      <c r="AJ5713" s="1">
        <v>10.0</v>
      </c>
      <c r="AK5713" s="1">
        <v>10.0</v>
      </c>
      <c r="AL5713" s="1">
        <v>10.0</v>
      </c>
      <c r="AM5713" s="1">
        <v>10.0</v>
      </c>
      <c r="AN5713" s="1">
        <v>9.0</v>
      </c>
      <c r="AO5713" s="1">
        <v>9.0</v>
      </c>
    </row>
    <row r="5714">
      <c r="A5714" s="2">
        <v>1.4469893E7</v>
      </c>
      <c r="B5714" s="1" t="s">
        <v>5141</v>
      </c>
      <c r="C5714" s="1">
        <v>2014.0</v>
      </c>
      <c r="D5714" s="3" t="s">
        <v>628</v>
      </c>
      <c r="E5714" s="14">
        <f t="shared" si="2"/>
        <v>4/19/2014</v>
      </c>
      <c r="F5714" s="15">
        <f t="shared" si="3"/>
        <v>2.36652113806444</v>
      </c>
      <c r="G5714" s="2">
        <v>3473150.0</v>
      </c>
      <c r="H5714" s="1" t="s">
        <v>67</v>
      </c>
      <c r="I5714" s="1" t="s">
        <v>5</v>
      </c>
      <c r="J5714" s="5" t="str">
        <f>VLOOKUP(I5714,city,2,FALSE)</f>
        <v>Amsterdam</v>
      </c>
      <c r="K5714" s="1" t="s">
        <v>6</v>
      </c>
      <c r="L5714" s="5"/>
      <c r="M5714" s="2" t="s">
        <v>5142</v>
      </c>
      <c r="N5714" s="1" t="s">
        <v>92</v>
      </c>
      <c r="O5714" s="1">
        <v>52.3517101744588</v>
      </c>
      <c r="P5714" s="1">
        <v>4.85884455622316</v>
      </c>
      <c r="Q5714" s="1" t="s">
        <v>95</v>
      </c>
      <c r="R5714" s="1" t="s">
        <v>138</v>
      </c>
      <c r="S5714" s="1">
        <v>2.0</v>
      </c>
      <c r="T5714" s="1">
        <v>1.0</v>
      </c>
      <c r="U5714" s="1">
        <v>1.0</v>
      </c>
      <c r="V5714" s="1">
        <v>1.0</v>
      </c>
      <c r="W5714" s="1" t="s">
        <v>98</v>
      </c>
      <c r="X5714" s="6">
        <v>100.0</v>
      </c>
      <c r="Y5714" s="1">
        <v>1.0</v>
      </c>
      <c r="Z5714" s="1">
        <v>0.0</v>
      </c>
      <c r="AA5714" s="1">
        <v>2.0</v>
      </c>
      <c r="AB5714" s="5">
        <f t="shared" si="4"/>
        <v>12</v>
      </c>
      <c r="AC5714" s="8">
        <f t="shared" si="5"/>
        <v>100</v>
      </c>
      <c r="AD5714" s="8">
        <f t="shared" ref="AD5714:AE5714" si="5717">AC5714*AA5714</f>
        <v>200</v>
      </c>
      <c r="AE5714" s="8">
        <f t="shared" si="5717"/>
        <v>2400</v>
      </c>
      <c r="AF5714" s="1" t="s">
        <v>187</v>
      </c>
      <c r="AG5714" s="1">
        <v>0.09</v>
      </c>
      <c r="AH5714" s="1">
        <v>6.0</v>
      </c>
      <c r="AI5714" s="1">
        <v>85.0</v>
      </c>
      <c r="AJ5714" s="1">
        <v>8.0</v>
      </c>
      <c r="AK5714" s="1">
        <v>7.0</v>
      </c>
      <c r="AL5714" s="1">
        <v>10.0</v>
      </c>
      <c r="AM5714" s="1">
        <v>10.0</v>
      </c>
      <c r="AN5714" s="1">
        <v>8.0</v>
      </c>
      <c r="AO5714" s="1">
        <v>8.0</v>
      </c>
    </row>
    <row r="5715">
      <c r="A5715" s="2">
        <v>1.4474178E7</v>
      </c>
      <c r="B5715" s="1" t="s">
        <v>5143</v>
      </c>
      <c r="C5715" s="1">
        <v>2014.0</v>
      </c>
      <c r="D5715" s="3" t="s">
        <v>628</v>
      </c>
      <c r="E5715" s="14">
        <f t="shared" si="2"/>
        <v>4/19/2014</v>
      </c>
      <c r="F5715" s="15">
        <f t="shared" si="3"/>
        <v>2.36652113806444</v>
      </c>
      <c r="G5715" s="2">
        <v>2829338.0</v>
      </c>
      <c r="H5715" s="1" t="s">
        <v>46</v>
      </c>
      <c r="I5715" s="1" t="s">
        <v>5</v>
      </c>
      <c r="J5715" s="5" t="str">
        <f>VLOOKUP(I5715,city,2,FALSE)</f>
        <v>Amsterdam</v>
      </c>
      <c r="K5715" s="1" t="s">
        <v>6</v>
      </c>
      <c r="L5715" s="5"/>
      <c r="M5715" s="2" t="s">
        <v>1860</v>
      </c>
      <c r="N5715" s="1" t="s">
        <v>92</v>
      </c>
      <c r="O5715" s="1">
        <v>52.366539214512</v>
      </c>
      <c r="P5715" s="1">
        <v>4.92053883616709</v>
      </c>
      <c r="Q5715" s="1" t="s">
        <v>95</v>
      </c>
      <c r="R5715" s="1" t="s">
        <v>97</v>
      </c>
      <c r="S5715" s="1">
        <v>4.0</v>
      </c>
      <c r="T5715" s="1">
        <v>1.5</v>
      </c>
      <c r="U5715" s="1">
        <v>3.0</v>
      </c>
      <c r="V5715" s="1">
        <v>6.0</v>
      </c>
      <c r="W5715" s="1" t="s">
        <v>98</v>
      </c>
      <c r="X5715" s="6">
        <v>135.0</v>
      </c>
      <c r="Y5715" s="1">
        <v>1.0</v>
      </c>
      <c r="Z5715" s="1">
        <v>0.0</v>
      </c>
      <c r="AA5715" s="1">
        <v>4.0</v>
      </c>
      <c r="AB5715" s="5">
        <f t="shared" si="4"/>
        <v>2</v>
      </c>
      <c r="AC5715" s="8">
        <f t="shared" si="5"/>
        <v>135</v>
      </c>
      <c r="AD5715" s="8">
        <f t="shared" ref="AD5715:AE5715" si="5718">AC5715*AA5715</f>
        <v>540</v>
      </c>
      <c r="AE5715" s="8">
        <f t="shared" si="5718"/>
        <v>1080</v>
      </c>
      <c r="AF5715" s="1" t="s">
        <v>144</v>
      </c>
      <c r="AG5715" s="1">
        <v>1.0</v>
      </c>
      <c r="AH5715" s="1">
        <v>1.0</v>
      </c>
      <c r="AI5715" s="1">
        <v>100.0</v>
      </c>
      <c r="AJ5715" s="1">
        <v>10.0</v>
      </c>
      <c r="AK5715" s="1">
        <v>10.0</v>
      </c>
      <c r="AL5715" s="1">
        <v>10.0</v>
      </c>
      <c r="AM5715" s="1">
        <v>10.0</v>
      </c>
      <c r="AN5715" s="1">
        <v>10.0</v>
      </c>
      <c r="AO5715" s="1">
        <v>10.0</v>
      </c>
    </row>
    <row r="5716">
      <c r="A5716" s="2">
        <v>1.4479033E7</v>
      </c>
      <c r="B5716" s="1" t="s">
        <v>1309</v>
      </c>
      <c r="C5716" s="1">
        <v>2014.0</v>
      </c>
      <c r="D5716" s="3" t="s">
        <v>628</v>
      </c>
      <c r="E5716" s="14">
        <f t="shared" si="2"/>
        <v>4/19/2014</v>
      </c>
      <c r="F5716" s="15">
        <f t="shared" si="3"/>
        <v>2.36652113806444</v>
      </c>
      <c r="G5716" s="2">
        <v>2830319.0</v>
      </c>
      <c r="H5716" s="1" t="s">
        <v>67</v>
      </c>
      <c r="I5716" s="1" t="s">
        <v>5</v>
      </c>
      <c r="J5716" s="5" t="str">
        <f>VLOOKUP(I5716,city,2,FALSE)</f>
        <v>Amsterdam</v>
      </c>
      <c r="K5716" s="1" t="s">
        <v>6</v>
      </c>
      <c r="L5716" s="5"/>
      <c r="M5716" s="2">
        <v>1058.0</v>
      </c>
      <c r="N5716" s="1" t="s">
        <v>92</v>
      </c>
      <c r="O5716" s="1">
        <v>52.3568388954225</v>
      </c>
      <c r="P5716" s="1">
        <v>4.85280241969253</v>
      </c>
      <c r="Q5716" s="1" t="s">
        <v>95</v>
      </c>
      <c r="R5716" s="1" t="s">
        <v>97</v>
      </c>
      <c r="S5716" s="1">
        <v>2.0</v>
      </c>
      <c r="T5716" s="1">
        <v>1.0</v>
      </c>
      <c r="U5716" s="1">
        <v>2.0</v>
      </c>
      <c r="V5716" s="1">
        <v>2.0</v>
      </c>
      <c r="W5716" s="1" t="s">
        <v>98</v>
      </c>
      <c r="X5716" s="6">
        <v>65.0</v>
      </c>
      <c r="Y5716" s="1">
        <v>1.0</v>
      </c>
      <c r="Z5716" s="1">
        <v>0.0</v>
      </c>
      <c r="AA5716" s="1">
        <v>2.0</v>
      </c>
      <c r="AB5716" s="5">
        <f t="shared" si="4"/>
        <v>0</v>
      </c>
      <c r="AC5716" s="8">
        <f t="shared" si="5"/>
        <v>65</v>
      </c>
      <c r="AD5716" s="8">
        <f t="shared" ref="AD5716:AE5716" si="5719">AC5716*AA5716</f>
        <v>130</v>
      </c>
      <c r="AE5716" s="8">
        <f t="shared" si="5719"/>
        <v>0</v>
      </c>
      <c r="AF5716" s="1" t="s">
        <v>159</v>
      </c>
      <c r="AG5716" s="1" t="s">
        <v>159</v>
      </c>
      <c r="AH5716" s="1">
        <v>0.0</v>
      </c>
    </row>
    <row r="5717">
      <c r="A5717" s="2">
        <v>1.4479329E7</v>
      </c>
      <c r="B5717" s="1" t="s">
        <v>1494</v>
      </c>
      <c r="C5717" s="1">
        <v>2014.0</v>
      </c>
      <c r="D5717" s="3" t="s">
        <v>628</v>
      </c>
      <c r="E5717" s="14">
        <f t="shared" si="2"/>
        <v>4/19/2014</v>
      </c>
      <c r="F5717" s="15">
        <f t="shared" si="3"/>
        <v>2.36652113806444</v>
      </c>
      <c r="G5717" s="2">
        <v>5368498.0</v>
      </c>
      <c r="H5717" s="1" t="s">
        <v>41</v>
      </c>
      <c r="I5717" s="1" t="s">
        <v>5</v>
      </c>
      <c r="J5717" s="5" t="str">
        <f>VLOOKUP(I5717,city,2,FALSE)</f>
        <v>Amsterdam</v>
      </c>
      <c r="K5717" s="1" t="s">
        <v>31</v>
      </c>
      <c r="L5717" s="5"/>
      <c r="M5717" s="2" t="s">
        <v>5144</v>
      </c>
      <c r="N5717" s="1" t="s">
        <v>92</v>
      </c>
      <c r="O5717" s="1">
        <v>52.360874734859</v>
      </c>
      <c r="P5717" s="1">
        <v>4.86371805495128</v>
      </c>
      <c r="Q5717" s="1" t="s">
        <v>95</v>
      </c>
      <c r="R5717" s="1" t="s">
        <v>97</v>
      </c>
      <c r="S5717" s="1">
        <v>3.0</v>
      </c>
      <c r="T5717" s="1">
        <v>1.0</v>
      </c>
      <c r="U5717" s="1">
        <v>3.0</v>
      </c>
      <c r="V5717" s="1">
        <v>3.0</v>
      </c>
      <c r="W5717" s="1" t="s">
        <v>98</v>
      </c>
      <c r="X5717" s="6">
        <v>85.0</v>
      </c>
      <c r="Y5717" s="1">
        <v>3.0</v>
      </c>
      <c r="Z5717" s="1">
        <v>20.0</v>
      </c>
      <c r="AA5717" s="1">
        <v>3.0</v>
      </c>
      <c r="AB5717" s="5">
        <f t="shared" si="4"/>
        <v>2</v>
      </c>
      <c r="AC5717" s="8">
        <f t="shared" si="5"/>
        <v>85</v>
      </c>
      <c r="AD5717" s="8">
        <f t="shared" ref="AD5717:AE5717" si="5720">AC5717*AA5717</f>
        <v>255</v>
      </c>
      <c r="AE5717" s="8">
        <f t="shared" si="5720"/>
        <v>510</v>
      </c>
      <c r="AF5717" s="1" t="s">
        <v>144</v>
      </c>
      <c r="AG5717" s="1">
        <v>1.0</v>
      </c>
      <c r="AH5717" s="1">
        <v>1.0</v>
      </c>
      <c r="AI5717" s="1">
        <v>100.0</v>
      </c>
      <c r="AJ5717" s="1">
        <v>10.0</v>
      </c>
      <c r="AK5717" s="1">
        <v>8.0</v>
      </c>
      <c r="AL5717" s="1">
        <v>10.0</v>
      </c>
      <c r="AM5717" s="1">
        <v>10.0</v>
      </c>
      <c r="AN5717" s="1">
        <v>10.0</v>
      </c>
      <c r="AO5717" s="1">
        <v>10.0</v>
      </c>
    </row>
    <row r="5718">
      <c r="A5718" s="2">
        <v>1.4480324E7</v>
      </c>
      <c r="B5718" s="1" t="s">
        <v>762</v>
      </c>
      <c r="C5718" s="1">
        <v>2014.0</v>
      </c>
      <c r="D5718" s="3" t="s">
        <v>628</v>
      </c>
      <c r="E5718" s="14">
        <f t="shared" si="2"/>
        <v>4/19/2014</v>
      </c>
      <c r="F5718" s="15">
        <f t="shared" si="3"/>
        <v>2.36652113806444</v>
      </c>
      <c r="G5718" s="2">
        <v>5650276.0</v>
      </c>
      <c r="H5718" s="1" t="s">
        <v>75</v>
      </c>
      <c r="I5718" s="1" t="s">
        <v>5</v>
      </c>
      <c r="J5718" s="5" t="str">
        <f>VLOOKUP(I5718,city,2,FALSE)</f>
        <v>Amsterdam</v>
      </c>
      <c r="K5718" s="1" t="s">
        <v>31</v>
      </c>
      <c r="L5718" s="5"/>
      <c r="M5718" s="2">
        <v>1097.0</v>
      </c>
      <c r="N5718" s="1" t="s">
        <v>92</v>
      </c>
      <c r="O5718" s="1">
        <v>52.3507482633573</v>
      </c>
      <c r="P5718" s="1">
        <v>4.9186862897907</v>
      </c>
      <c r="Q5718" s="1" t="s">
        <v>95</v>
      </c>
      <c r="R5718" s="1" t="s">
        <v>97</v>
      </c>
      <c r="S5718" s="1">
        <v>2.0</v>
      </c>
      <c r="T5718" s="1">
        <v>1.0</v>
      </c>
      <c r="U5718" s="1">
        <v>2.0</v>
      </c>
      <c r="V5718" s="1">
        <v>1.0</v>
      </c>
      <c r="W5718" s="1" t="s">
        <v>98</v>
      </c>
      <c r="X5718" s="6">
        <v>100.0</v>
      </c>
      <c r="Y5718" s="1">
        <v>1.0</v>
      </c>
      <c r="Z5718" s="1">
        <v>0.0</v>
      </c>
      <c r="AA5718" s="1">
        <v>1.0</v>
      </c>
      <c r="AB5718" s="5">
        <f t="shared" si="4"/>
        <v>0</v>
      </c>
      <c r="AC5718" s="8">
        <f t="shared" si="5"/>
        <v>100</v>
      </c>
      <c r="AD5718" s="8">
        <f t="shared" ref="AD5718:AE5718" si="5721">AC5718*AA5718</f>
        <v>100</v>
      </c>
      <c r="AE5718" s="8">
        <f t="shared" si="5721"/>
        <v>0</v>
      </c>
      <c r="AF5718" s="1" t="s">
        <v>115</v>
      </c>
      <c r="AG5718" s="1">
        <v>1.0</v>
      </c>
      <c r="AH5718" s="1">
        <v>0.0</v>
      </c>
    </row>
    <row r="5719">
      <c r="A5719" s="2">
        <v>1.4482491E7</v>
      </c>
      <c r="B5719" s="1" t="s">
        <v>1091</v>
      </c>
      <c r="C5719" s="1">
        <v>2014.0</v>
      </c>
      <c r="D5719" s="3" t="s">
        <v>628</v>
      </c>
      <c r="E5719" s="14">
        <f t="shared" si="2"/>
        <v>4/19/2014</v>
      </c>
      <c r="F5719" s="15">
        <f t="shared" si="3"/>
        <v>2.36652113806444</v>
      </c>
      <c r="G5719" s="2">
        <v>2830999.0</v>
      </c>
      <c r="H5719" s="1" t="s">
        <v>7</v>
      </c>
      <c r="I5719" s="1" t="s">
        <v>5</v>
      </c>
      <c r="J5719" s="5" t="str">
        <f>VLOOKUP(I5719,city,2,FALSE)</f>
        <v>Amsterdam</v>
      </c>
      <c r="K5719" s="1" t="s">
        <v>6</v>
      </c>
      <c r="L5719" s="5"/>
      <c r="M5719" s="2">
        <v>1013.0</v>
      </c>
      <c r="N5719" s="1" t="s">
        <v>92</v>
      </c>
      <c r="O5719" s="1">
        <v>52.3938682822837</v>
      </c>
      <c r="P5719" s="1">
        <v>4.88015083906426</v>
      </c>
      <c r="Q5719" s="1" t="s">
        <v>154</v>
      </c>
      <c r="R5719" s="1" t="s">
        <v>97</v>
      </c>
      <c r="S5719" s="1">
        <v>3.0</v>
      </c>
      <c r="T5719" s="1">
        <v>1.0</v>
      </c>
      <c r="U5719" s="1">
        <v>1.0</v>
      </c>
      <c r="V5719" s="1">
        <v>2.0</v>
      </c>
      <c r="W5719" s="1" t="s">
        <v>98</v>
      </c>
      <c r="X5719" s="6">
        <v>78.0</v>
      </c>
      <c r="Y5719" s="1">
        <v>2.0</v>
      </c>
      <c r="Z5719" s="1">
        <v>29.0</v>
      </c>
      <c r="AA5719" s="1">
        <v>3.0</v>
      </c>
      <c r="AB5719" s="5">
        <f t="shared" si="4"/>
        <v>0</v>
      </c>
      <c r="AC5719" s="8">
        <f t="shared" si="5"/>
        <v>78</v>
      </c>
      <c r="AD5719" s="8">
        <f t="shared" ref="AD5719:AE5719" si="5722">AC5719*AA5719</f>
        <v>234</v>
      </c>
      <c r="AE5719" s="8">
        <f t="shared" si="5722"/>
        <v>0</v>
      </c>
      <c r="AF5719" s="1" t="s">
        <v>159</v>
      </c>
      <c r="AG5719" s="1" t="s">
        <v>159</v>
      </c>
      <c r="AH5719" s="1">
        <v>0.0</v>
      </c>
    </row>
    <row r="5720">
      <c r="A5720" s="2">
        <v>1.449044E7</v>
      </c>
      <c r="B5720" s="1" t="s">
        <v>349</v>
      </c>
      <c r="C5720" s="1">
        <v>2014.0</v>
      </c>
      <c r="D5720" s="3" t="s">
        <v>1583</v>
      </c>
      <c r="E5720" s="14">
        <f t="shared" si="2"/>
        <v>4/20/2014</v>
      </c>
      <c r="F5720" s="15">
        <f t="shared" si="3"/>
        <v>2.36378141203704</v>
      </c>
      <c r="G5720" s="2">
        <v>2832492.0</v>
      </c>
      <c r="H5720" s="1" t="s">
        <v>46</v>
      </c>
      <c r="I5720" s="1" t="s">
        <v>5</v>
      </c>
      <c r="J5720" s="5" t="str">
        <f>VLOOKUP(I5720,city,2,FALSE)</f>
        <v>Amsterdam</v>
      </c>
      <c r="K5720" s="1" t="s">
        <v>6</v>
      </c>
      <c r="L5720" s="5"/>
      <c r="M5720" s="2" t="s">
        <v>1805</v>
      </c>
      <c r="N5720" s="1" t="s">
        <v>92</v>
      </c>
      <c r="O5720" s="1">
        <v>52.362012400193</v>
      </c>
      <c r="P5720" s="1">
        <v>4.8898387580916</v>
      </c>
      <c r="Q5720" s="1" t="s">
        <v>95</v>
      </c>
      <c r="R5720" s="1" t="s">
        <v>97</v>
      </c>
      <c r="S5720" s="1">
        <v>2.0</v>
      </c>
      <c r="T5720" s="1">
        <v>1.0</v>
      </c>
      <c r="U5720" s="1">
        <v>1.0</v>
      </c>
      <c r="V5720" s="1">
        <v>1.0</v>
      </c>
      <c r="W5720" s="1" t="s">
        <v>98</v>
      </c>
      <c r="X5720" s="6">
        <v>125.0</v>
      </c>
      <c r="Y5720" s="1">
        <v>2.0</v>
      </c>
      <c r="Z5720" s="1">
        <v>30.0</v>
      </c>
      <c r="AA5720" s="1">
        <v>2.0</v>
      </c>
      <c r="AB5720" s="5">
        <f t="shared" si="4"/>
        <v>0</v>
      </c>
      <c r="AC5720" s="8">
        <f t="shared" si="5"/>
        <v>125</v>
      </c>
      <c r="AD5720" s="8">
        <f t="shared" ref="AD5720:AE5720" si="5723">AC5720*AA5720</f>
        <v>250</v>
      </c>
      <c r="AE5720" s="8">
        <f t="shared" si="5723"/>
        <v>0</v>
      </c>
      <c r="AF5720" s="1" t="s">
        <v>144</v>
      </c>
      <c r="AG5720" s="1">
        <v>1.0</v>
      </c>
      <c r="AH5720" s="1">
        <v>0.0</v>
      </c>
    </row>
    <row r="5721">
      <c r="A5721" s="2">
        <v>1.44909E7</v>
      </c>
      <c r="B5721" s="1" t="s">
        <v>3754</v>
      </c>
      <c r="C5721" s="1">
        <v>2014.0</v>
      </c>
      <c r="D5721" s="3" t="s">
        <v>1583</v>
      </c>
      <c r="E5721" s="14">
        <f t="shared" si="2"/>
        <v>4/20/2014</v>
      </c>
      <c r="F5721" s="15">
        <f t="shared" si="3"/>
        <v>2.36378141203704</v>
      </c>
      <c r="G5721" s="2">
        <v>3207682.0</v>
      </c>
      <c r="H5721" s="1" t="s">
        <v>67</v>
      </c>
      <c r="I5721" s="1" t="s">
        <v>5</v>
      </c>
      <c r="J5721" s="5" t="str">
        <f>VLOOKUP(I5721,city,2,FALSE)</f>
        <v>Amsterdam</v>
      </c>
      <c r="K5721" s="1" t="s">
        <v>6</v>
      </c>
      <c r="L5721" s="5"/>
      <c r="M5721" s="2" t="s">
        <v>3175</v>
      </c>
      <c r="N5721" s="1" t="s">
        <v>92</v>
      </c>
      <c r="O5721" s="1">
        <v>52.3533372825437</v>
      </c>
      <c r="P5721" s="1">
        <v>4.85519540102917</v>
      </c>
      <c r="Q5721" s="1" t="s">
        <v>95</v>
      </c>
      <c r="R5721" s="1" t="s">
        <v>97</v>
      </c>
      <c r="S5721" s="1">
        <v>2.0</v>
      </c>
      <c r="T5721" s="1">
        <v>1.0</v>
      </c>
      <c r="U5721" s="1">
        <v>1.0</v>
      </c>
      <c r="V5721" s="1">
        <v>1.0</v>
      </c>
      <c r="W5721" s="1" t="s">
        <v>98</v>
      </c>
      <c r="X5721" s="6">
        <v>85.0</v>
      </c>
      <c r="Y5721" s="1">
        <v>1.0</v>
      </c>
      <c r="Z5721" s="1">
        <v>0.0</v>
      </c>
      <c r="AA5721" s="1">
        <v>2.0</v>
      </c>
      <c r="AB5721" s="5">
        <f t="shared" si="4"/>
        <v>22</v>
      </c>
      <c r="AC5721" s="8">
        <f t="shared" si="5"/>
        <v>85</v>
      </c>
      <c r="AD5721" s="8">
        <f t="shared" ref="AD5721:AE5721" si="5724">AC5721*AA5721</f>
        <v>170</v>
      </c>
      <c r="AE5721" s="8">
        <f t="shared" si="5724"/>
        <v>3740</v>
      </c>
      <c r="AF5721" s="1" t="s">
        <v>141</v>
      </c>
      <c r="AG5721" s="1">
        <v>1.0</v>
      </c>
      <c r="AH5721" s="1">
        <v>11.0</v>
      </c>
      <c r="AI5721" s="1">
        <v>96.0</v>
      </c>
      <c r="AJ5721" s="1">
        <v>10.0</v>
      </c>
      <c r="AK5721" s="1">
        <v>10.0</v>
      </c>
      <c r="AL5721" s="1">
        <v>10.0</v>
      </c>
      <c r="AM5721" s="1">
        <v>10.0</v>
      </c>
      <c r="AN5721" s="1">
        <v>10.0</v>
      </c>
      <c r="AO5721" s="1">
        <v>10.0</v>
      </c>
    </row>
    <row r="5722">
      <c r="A5722" s="2">
        <v>1.4495563E7</v>
      </c>
      <c r="B5722" s="1" t="s">
        <v>560</v>
      </c>
      <c r="C5722" s="1">
        <v>2014.0</v>
      </c>
      <c r="D5722" s="3" t="s">
        <v>1583</v>
      </c>
      <c r="E5722" s="14">
        <f t="shared" si="2"/>
        <v>4/20/2014</v>
      </c>
      <c r="F5722" s="15">
        <f t="shared" si="3"/>
        <v>2.36378141203704</v>
      </c>
      <c r="G5722" s="2">
        <v>2833589.0</v>
      </c>
      <c r="H5722" s="1" t="s">
        <v>89</v>
      </c>
      <c r="I5722" s="1" t="s">
        <v>5</v>
      </c>
      <c r="J5722" s="5" t="str">
        <f>VLOOKUP(I5722,city,2,FALSE)</f>
        <v>Amsterdam</v>
      </c>
      <c r="K5722" s="1" t="s">
        <v>39</v>
      </c>
      <c r="L5722" s="5"/>
      <c r="M5722" s="2">
        <v>1081.0</v>
      </c>
      <c r="N5722" s="1" t="s">
        <v>92</v>
      </c>
      <c r="O5722" s="1">
        <v>52.3266365941359</v>
      </c>
      <c r="P5722" s="1">
        <v>4.86076695490565</v>
      </c>
      <c r="Q5722" s="1" t="s">
        <v>95</v>
      </c>
      <c r="R5722" s="1" t="s">
        <v>97</v>
      </c>
      <c r="S5722" s="1">
        <v>2.0</v>
      </c>
      <c r="T5722" s="1">
        <v>1.0</v>
      </c>
      <c r="U5722" s="1">
        <v>1.0</v>
      </c>
      <c r="V5722" s="1">
        <v>1.0</v>
      </c>
      <c r="W5722" s="1" t="s">
        <v>98</v>
      </c>
      <c r="X5722" s="6">
        <v>90.0</v>
      </c>
      <c r="Y5722" s="1">
        <v>1.0</v>
      </c>
      <c r="Z5722" s="1">
        <v>0.0</v>
      </c>
      <c r="AA5722" s="1">
        <v>2.0</v>
      </c>
      <c r="AB5722" s="5">
        <f t="shared" si="4"/>
        <v>0</v>
      </c>
      <c r="AC5722" s="8">
        <f t="shared" si="5"/>
        <v>90</v>
      </c>
      <c r="AD5722" s="8">
        <f t="shared" ref="AD5722:AE5722" si="5725">AC5722*AA5722</f>
        <v>180</v>
      </c>
      <c r="AE5722" s="8">
        <f t="shared" si="5725"/>
        <v>0</v>
      </c>
      <c r="AF5722" s="1" t="s">
        <v>115</v>
      </c>
      <c r="AG5722" s="1">
        <v>0.75</v>
      </c>
      <c r="AH5722" s="1">
        <v>0.0</v>
      </c>
    </row>
    <row r="5723">
      <c r="A5723" s="2">
        <v>1.4502574E7</v>
      </c>
      <c r="B5723" s="1" t="s">
        <v>976</v>
      </c>
      <c r="C5723" s="1">
        <v>2014.0</v>
      </c>
      <c r="D5723" s="3" t="s">
        <v>1583</v>
      </c>
      <c r="E5723" s="14">
        <f t="shared" si="2"/>
        <v>4/20/2014</v>
      </c>
      <c r="F5723" s="15">
        <f t="shared" si="3"/>
        <v>2.36378141203704</v>
      </c>
      <c r="G5723" s="2">
        <v>2834995.0</v>
      </c>
      <c r="H5723" s="1" t="s">
        <v>106</v>
      </c>
      <c r="I5723" s="1" t="s">
        <v>5</v>
      </c>
      <c r="J5723" s="5" t="str">
        <f>VLOOKUP(I5723,city,2,FALSE)</f>
        <v>Amsterdam</v>
      </c>
      <c r="K5723" s="1" t="s">
        <v>6</v>
      </c>
      <c r="L5723" s="5"/>
      <c r="M5723" s="2">
        <v>1067.0</v>
      </c>
      <c r="N5723" s="1" t="s">
        <v>92</v>
      </c>
      <c r="O5723" s="1">
        <v>52.3756017703249</v>
      </c>
      <c r="P5723" s="1">
        <v>4.80414062074786</v>
      </c>
      <c r="Q5723" s="1" t="s">
        <v>1217</v>
      </c>
      <c r="R5723" s="1" t="s">
        <v>97</v>
      </c>
      <c r="S5723" s="1">
        <v>4.0</v>
      </c>
      <c r="T5723" s="1">
        <v>0.0</v>
      </c>
      <c r="U5723" s="1">
        <v>1.0</v>
      </c>
      <c r="V5723" s="1">
        <v>4.0</v>
      </c>
      <c r="W5723" s="1" t="s">
        <v>98</v>
      </c>
      <c r="X5723" s="6">
        <v>30.0</v>
      </c>
      <c r="Y5723" s="1">
        <v>0.0</v>
      </c>
      <c r="Z5723" s="1">
        <v>0.0</v>
      </c>
      <c r="AA5723" s="1">
        <v>3.0</v>
      </c>
      <c r="AB5723" s="5">
        <f t="shared" si="4"/>
        <v>34</v>
      </c>
      <c r="AC5723" s="8">
        <f t="shared" si="5"/>
        <v>30</v>
      </c>
      <c r="AD5723" s="8">
        <f t="shared" ref="AD5723:AE5723" si="5726">AC5723*AA5723</f>
        <v>90</v>
      </c>
      <c r="AE5723" s="8">
        <f t="shared" si="5726"/>
        <v>3060</v>
      </c>
      <c r="AF5723" s="1" t="s">
        <v>144</v>
      </c>
      <c r="AG5723" s="1">
        <v>1.0</v>
      </c>
      <c r="AH5723" s="1">
        <v>17.0</v>
      </c>
      <c r="AI5723" s="1">
        <v>89.0</v>
      </c>
      <c r="AJ5723" s="1">
        <v>9.0</v>
      </c>
      <c r="AK5723" s="1">
        <v>9.0</v>
      </c>
      <c r="AL5723" s="1">
        <v>10.0</v>
      </c>
      <c r="AM5723" s="1">
        <v>10.0</v>
      </c>
      <c r="AN5723" s="1">
        <v>8.0</v>
      </c>
      <c r="AO5723" s="1">
        <v>8.0</v>
      </c>
    </row>
    <row r="5724">
      <c r="A5724" s="2">
        <v>1.4510587E7</v>
      </c>
      <c r="B5724" s="1" t="s">
        <v>1328</v>
      </c>
      <c r="C5724" s="1">
        <v>2014.0</v>
      </c>
      <c r="D5724" s="3" t="s">
        <v>1583</v>
      </c>
      <c r="E5724" s="14">
        <f t="shared" si="2"/>
        <v>4/20/2014</v>
      </c>
      <c r="F5724" s="15">
        <f t="shared" si="3"/>
        <v>2.36378141203704</v>
      </c>
      <c r="G5724" s="2">
        <v>2836610.0</v>
      </c>
      <c r="H5724" s="1" t="s">
        <v>63</v>
      </c>
      <c r="I5724" s="1" t="s">
        <v>5</v>
      </c>
      <c r="J5724" s="5" t="str">
        <f>VLOOKUP(I5724,city,2,FALSE)</f>
        <v>Amsterdam</v>
      </c>
      <c r="K5724" s="1" t="s">
        <v>6</v>
      </c>
      <c r="L5724" s="5"/>
      <c r="M5724" s="2" t="s">
        <v>5145</v>
      </c>
      <c r="N5724" s="1" t="s">
        <v>92</v>
      </c>
      <c r="O5724" s="1">
        <v>52.3790886441511</v>
      </c>
      <c r="P5724" s="1">
        <v>4.89729285374658</v>
      </c>
      <c r="Q5724" s="1" t="s">
        <v>95</v>
      </c>
      <c r="R5724" s="1" t="s">
        <v>97</v>
      </c>
      <c r="S5724" s="1">
        <v>4.0</v>
      </c>
      <c r="T5724" s="1">
        <v>1.0</v>
      </c>
      <c r="U5724" s="1">
        <v>1.0</v>
      </c>
      <c r="V5724" s="1">
        <v>2.0</v>
      </c>
      <c r="W5724" s="1" t="s">
        <v>98</v>
      </c>
      <c r="X5724" s="6">
        <v>149.0</v>
      </c>
      <c r="Y5724" s="1">
        <v>2.0</v>
      </c>
      <c r="Z5724" s="1">
        <v>25.0</v>
      </c>
      <c r="AA5724" s="1">
        <v>2.0</v>
      </c>
      <c r="AB5724" s="5">
        <f t="shared" si="4"/>
        <v>24</v>
      </c>
      <c r="AC5724" s="8">
        <f t="shared" si="5"/>
        <v>149</v>
      </c>
      <c r="AD5724" s="8">
        <f t="shared" ref="AD5724:AE5724" si="5727">AC5724*AA5724</f>
        <v>298</v>
      </c>
      <c r="AE5724" s="8">
        <f t="shared" si="5727"/>
        <v>7152</v>
      </c>
      <c r="AF5724" s="1" t="s">
        <v>141</v>
      </c>
      <c r="AG5724" s="1">
        <v>1.0</v>
      </c>
      <c r="AH5724" s="1">
        <v>12.0</v>
      </c>
      <c r="AI5724" s="1">
        <v>97.0</v>
      </c>
      <c r="AJ5724" s="1">
        <v>10.0</v>
      </c>
      <c r="AK5724" s="1">
        <v>10.0</v>
      </c>
      <c r="AL5724" s="1">
        <v>9.0</v>
      </c>
      <c r="AM5724" s="1">
        <v>9.0</v>
      </c>
      <c r="AN5724" s="1">
        <v>9.0</v>
      </c>
      <c r="AO5724" s="1">
        <v>9.0</v>
      </c>
    </row>
    <row r="5725">
      <c r="A5725" s="2">
        <v>1.4514106E7</v>
      </c>
      <c r="B5725" s="1" t="s">
        <v>442</v>
      </c>
      <c r="C5725" s="1">
        <v>2014.0</v>
      </c>
      <c r="D5725" s="3" t="s">
        <v>1583</v>
      </c>
      <c r="E5725" s="14">
        <f t="shared" si="2"/>
        <v>4/20/2014</v>
      </c>
      <c r="F5725" s="15">
        <f t="shared" si="3"/>
        <v>2.36378141203704</v>
      </c>
      <c r="G5725" s="2">
        <v>2837289.0</v>
      </c>
      <c r="H5725" s="1" t="s">
        <v>93</v>
      </c>
      <c r="I5725" s="1" t="s">
        <v>5</v>
      </c>
      <c r="J5725" s="5" t="str">
        <f>VLOOKUP(I5725,city,2,FALSE)</f>
        <v>Amsterdam</v>
      </c>
      <c r="K5725" s="1" t="s">
        <v>6</v>
      </c>
      <c r="L5725" s="5"/>
      <c r="M5725" s="2" t="s">
        <v>2116</v>
      </c>
      <c r="N5725" s="1" t="s">
        <v>92</v>
      </c>
      <c r="O5725" s="1">
        <v>52.3923802621576</v>
      </c>
      <c r="P5725" s="1">
        <v>4.93821637755301</v>
      </c>
      <c r="Q5725" s="1" t="s">
        <v>154</v>
      </c>
      <c r="R5725" s="1" t="s">
        <v>97</v>
      </c>
      <c r="S5725" s="1">
        <v>8.0</v>
      </c>
      <c r="T5725" s="1">
        <v>1.0</v>
      </c>
      <c r="U5725" s="1">
        <v>3.0</v>
      </c>
      <c r="V5725" s="1">
        <v>8.0</v>
      </c>
      <c r="W5725" s="1" t="s">
        <v>98</v>
      </c>
      <c r="X5725" s="6">
        <v>290.0</v>
      </c>
      <c r="Y5725" s="1">
        <v>4.0</v>
      </c>
      <c r="Z5725" s="1">
        <v>15.0</v>
      </c>
      <c r="AA5725" s="1">
        <v>3.0</v>
      </c>
      <c r="AB5725" s="5">
        <f t="shared" si="4"/>
        <v>14</v>
      </c>
      <c r="AC5725" s="8">
        <f t="shared" si="5"/>
        <v>290</v>
      </c>
      <c r="AD5725" s="8">
        <f t="shared" ref="AD5725:AE5725" si="5728">AC5725*AA5725</f>
        <v>870</v>
      </c>
      <c r="AE5725" s="8">
        <f t="shared" si="5728"/>
        <v>12180</v>
      </c>
      <c r="AF5725" s="1" t="s">
        <v>115</v>
      </c>
      <c r="AG5725" s="1">
        <v>0.76</v>
      </c>
      <c r="AH5725" s="1">
        <v>7.0</v>
      </c>
      <c r="AI5725" s="1">
        <v>93.0</v>
      </c>
      <c r="AJ5725" s="1">
        <v>10.0</v>
      </c>
      <c r="AK5725" s="1">
        <v>9.0</v>
      </c>
      <c r="AL5725" s="1">
        <v>10.0</v>
      </c>
      <c r="AM5725" s="1">
        <v>9.0</v>
      </c>
      <c r="AN5725" s="1">
        <v>9.0</v>
      </c>
      <c r="AO5725" s="1">
        <v>9.0</v>
      </c>
    </row>
    <row r="5726">
      <c r="A5726" s="2">
        <v>1.4526502E7</v>
      </c>
      <c r="B5726" s="1" t="s">
        <v>5146</v>
      </c>
      <c r="C5726" s="1">
        <v>2014.0</v>
      </c>
      <c r="D5726" s="3" t="s">
        <v>1588</v>
      </c>
      <c r="E5726" s="14">
        <f t="shared" si="2"/>
        <v>4/21/2014</v>
      </c>
      <c r="F5726" s="15">
        <f t="shared" si="3"/>
        <v>2.36104168600964</v>
      </c>
      <c r="G5726" s="2">
        <v>2839657.0</v>
      </c>
      <c r="H5726" s="1" t="s">
        <v>82</v>
      </c>
      <c r="I5726" s="1" t="s">
        <v>5</v>
      </c>
      <c r="J5726" s="5" t="str">
        <f>VLOOKUP(I5726,city,2,FALSE)</f>
        <v>Amsterdam</v>
      </c>
      <c r="K5726" s="1" t="s">
        <v>6</v>
      </c>
      <c r="L5726" s="5"/>
      <c r="M5726" s="2" t="s">
        <v>5147</v>
      </c>
      <c r="N5726" s="1" t="s">
        <v>92</v>
      </c>
      <c r="O5726" s="1">
        <v>52.3602063646156</v>
      </c>
      <c r="P5726" s="1">
        <v>4.91767583801436</v>
      </c>
      <c r="Q5726" s="1" t="s">
        <v>95</v>
      </c>
      <c r="R5726" s="1" t="s">
        <v>97</v>
      </c>
      <c r="S5726" s="1">
        <v>4.0</v>
      </c>
      <c r="T5726" s="1">
        <v>1.0</v>
      </c>
      <c r="U5726" s="1">
        <v>2.0</v>
      </c>
      <c r="V5726" s="1">
        <v>2.0</v>
      </c>
      <c r="W5726" s="1" t="s">
        <v>98</v>
      </c>
      <c r="X5726" s="6">
        <v>90.0</v>
      </c>
      <c r="Y5726" s="1">
        <v>2.0</v>
      </c>
      <c r="Z5726" s="1">
        <v>15.0</v>
      </c>
      <c r="AA5726" s="1">
        <v>3.0</v>
      </c>
      <c r="AB5726" s="5">
        <f t="shared" si="4"/>
        <v>16</v>
      </c>
      <c r="AC5726" s="8">
        <f t="shared" si="5"/>
        <v>90</v>
      </c>
      <c r="AD5726" s="8">
        <f t="shared" ref="AD5726:AE5726" si="5729">AC5726*AA5726</f>
        <v>270</v>
      </c>
      <c r="AE5726" s="8">
        <f t="shared" si="5729"/>
        <v>4320</v>
      </c>
      <c r="AF5726" s="1" t="s">
        <v>159</v>
      </c>
      <c r="AG5726" s="1" t="s">
        <v>159</v>
      </c>
      <c r="AH5726" s="1">
        <v>8.0</v>
      </c>
      <c r="AI5726" s="1">
        <v>90.0</v>
      </c>
      <c r="AJ5726" s="1">
        <v>10.0</v>
      </c>
      <c r="AK5726" s="1">
        <v>10.0</v>
      </c>
      <c r="AL5726" s="1">
        <v>9.0</v>
      </c>
      <c r="AM5726" s="1">
        <v>10.0</v>
      </c>
      <c r="AN5726" s="1">
        <v>8.0</v>
      </c>
      <c r="AO5726" s="1">
        <v>9.0</v>
      </c>
    </row>
    <row r="5727">
      <c r="A5727" s="2">
        <v>1.4531682E7</v>
      </c>
      <c r="B5727" s="1" t="s">
        <v>2266</v>
      </c>
      <c r="C5727" s="1">
        <v>2014.0</v>
      </c>
      <c r="D5727" s="3" t="s">
        <v>1588</v>
      </c>
      <c r="E5727" s="14">
        <f t="shared" si="2"/>
        <v>4/21/2014</v>
      </c>
      <c r="F5727" s="15">
        <f t="shared" si="3"/>
        <v>2.36104168600964</v>
      </c>
      <c r="G5727" s="2">
        <v>3169338.0</v>
      </c>
      <c r="H5727" s="1" t="s">
        <v>70</v>
      </c>
      <c r="I5727" s="1" t="s">
        <v>5</v>
      </c>
      <c r="J5727" s="5" t="str">
        <f>VLOOKUP(I5727,city,2,FALSE)</f>
        <v>Amsterdam</v>
      </c>
      <c r="K5727" s="1" t="s">
        <v>6</v>
      </c>
      <c r="L5727" s="5"/>
      <c r="M5727" s="2" t="s">
        <v>5148</v>
      </c>
      <c r="N5727" s="1" t="s">
        <v>92</v>
      </c>
      <c r="O5727" s="1">
        <v>52.3565516074805</v>
      </c>
      <c r="P5727" s="1">
        <v>4.89604364874415</v>
      </c>
      <c r="Q5727" s="1" t="s">
        <v>95</v>
      </c>
      <c r="R5727" s="1" t="s">
        <v>97</v>
      </c>
      <c r="S5727" s="1">
        <v>2.0</v>
      </c>
      <c r="T5727" s="1">
        <v>1.0</v>
      </c>
      <c r="U5727" s="1">
        <v>1.0</v>
      </c>
      <c r="V5727" s="1">
        <v>1.0</v>
      </c>
      <c r="W5727" s="1" t="s">
        <v>98</v>
      </c>
      <c r="X5727" s="6">
        <v>68.0</v>
      </c>
      <c r="Y5727" s="1">
        <v>2.0</v>
      </c>
      <c r="Z5727" s="1">
        <v>0.0</v>
      </c>
      <c r="AA5727" s="1">
        <v>2.0</v>
      </c>
      <c r="AB5727" s="5">
        <f t="shared" si="4"/>
        <v>10</v>
      </c>
      <c r="AC5727" s="8">
        <f t="shared" si="5"/>
        <v>68</v>
      </c>
      <c r="AD5727" s="8">
        <f t="shared" ref="AD5727:AE5727" si="5730">AC5727*AA5727</f>
        <v>136</v>
      </c>
      <c r="AE5727" s="8">
        <f t="shared" si="5730"/>
        <v>1360</v>
      </c>
      <c r="AF5727" s="1" t="s">
        <v>159</v>
      </c>
      <c r="AG5727" s="1" t="s">
        <v>159</v>
      </c>
      <c r="AH5727" s="1">
        <v>5.0</v>
      </c>
      <c r="AI5727" s="1">
        <v>100.0</v>
      </c>
      <c r="AJ5727" s="1">
        <v>10.0</v>
      </c>
      <c r="AK5727" s="1">
        <v>9.0</v>
      </c>
      <c r="AL5727" s="1">
        <v>10.0</v>
      </c>
      <c r="AM5727" s="1">
        <v>10.0</v>
      </c>
      <c r="AN5727" s="1">
        <v>9.0</v>
      </c>
      <c r="AO5727" s="1">
        <v>10.0</v>
      </c>
    </row>
    <row r="5728">
      <c r="A5728" s="2">
        <v>1.4535212E7</v>
      </c>
      <c r="B5728" s="1" t="s">
        <v>5105</v>
      </c>
      <c r="C5728" s="1">
        <v>2014.0</v>
      </c>
      <c r="D5728" s="3" t="s">
        <v>1588</v>
      </c>
      <c r="E5728" s="14">
        <f t="shared" si="2"/>
        <v>4/21/2014</v>
      </c>
      <c r="F5728" s="15">
        <f t="shared" si="3"/>
        <v>2.36104168604134</v>
      </c>
      <c r="G5728" s="2">
        <v>2841577.0</v>
      </c>
      <c r="H5728" s="1" t="s">
        <v>79</v>
      </c>
      <c r="I5728" s="1" t="s">
        <v>5</v>
      </c>
      <c r="J5728" s="5" t="str">
        <f>VLOOKUP(I5728,city,2,FALSE)</f>
        <v>Amsterdam</v>
      </c>
      <c r="K5728" s="1" t="s">
        <v>6</v>
      </c>
      <c r="L5728" s="5"/>
      <c r="M5728" s="2" t="s">
        <v>5149</v>
      </c>
      <c r="N5728" s="1" t="s">
        <v>92</v>
      </c>
      <c r="O5728" s="1">
        <v>52.3635737246924</v>
      </c>
      <c r="P5728" s="1">
        <v>4.83911122514387</v>
      </c>
      <c r="Q5728" s="1" t="s">
        <v>95</v>
      </c>
      <c r="R5728" s="1" t="s">
        <v>97</v>
      </c>
      <c r="S5728" s="1">
        <v>4.0</v>
      </c>
      <c r="T5728" s="1">
        <v>1.0</v>
      </c>
      <c r="U5728" s="1">
        <v>2.0</v>
      </c>
      <c r="V5728" s="1">
        <v>1.0</v>
      </c>
      <c r="W5728" s="1" t="s">
        <v>98</v>
      </c>
      <c r="X5728" s="6">
        <v>99.0</v>
      </c>
      <c r="Y5728" s="1">
        <v>2.0</v>
      </c>
      <c r="Z5728" s="1">
        <v>45.0</v>
      </c>
      <c r="AA5728" s="1">
        <v>2.0</v>
      </c>
      <c r="AB5728" s="5">
        <f t="shared" si="4"/>
        <v>14</v>
      </c>
      <c r="AC5728" s="8">
        <f t="shared" si="5"/>
        <v>99</v>
      </c>
      <c r="AD5728" s="8">
        <f t="shared" ref="AD5728:AE5728" si="5731">AC5728*AA5728</f>
        <v>198</v>
      </c>
      <c r="AE5728" s="8">
        <f t="shared" si="5731"/>
        <v>2772</v>
      </c>
      <c r="AF5728" s="1" t="s">
        <v>144</v>
      </c>
      <c r="AG5728" s="1">
        <v>1.0</v>
      </c>
      <c r="AH5728" s="1">
        <v>7.0</v>
      </c>
      <c r="AI5728" s="1">
        <v>97.0</v>
      </c>
      <c r="AJ5728" s="1">
        <v>10.0</v>
      </c>
      <c r="AK5728" s="1">
        <v>10.0</v>
      </c>
      <c r="AL5728" s="1">
        <v>10.0</v>
      </c>
      <c r="AM5728" s="1">
        <v>10.0</v>
      </c>
      <c r="AN5728" s="1">
        <v>9.0</v>
      </c>
      <c r="AO5728" s="1">
        <v>10.0</v>
      </c>
    </row>
    <row r="5729">
      <c r="A5729" s="2">
        <v>1.4535601E7</v>
      </c>
      <c r="B5729" s="1" t="s">
        <v>613</v>
      </c>
      <c r="C5729" s="1">
        <v>2014.0</v>
      </c>
      <c r="D5729" s="3" t="s">
        <v>1588</v>
      </c>
      <c r="E5729" s="14">
        <f t="shared" si="2"/>
        <v>4/21/2014</v>
      </c>
      <c r="F5729" s="15">
        <f t="shared" si="3"/>
        <v>2.36104168604134</v>
      </c>
      <c r="G5729" s="2">
        <v>3476502.0</v>
      </c>
      <c r="H5729" s="1" t="s">
        <v>63</v>
      </c>
      <c r="I5729" s="1" t="s">
        <v>5</v>
      </c>
      <c r="J5729" s="5" t="str">
        <f>VLOOKUP(I5729,city,2,FALSE)</f>
        <v>Amsterdam</v>
      </c>
      <c r="K5729" s="1" t="s">
        <v>6</v>
      </c>
      <c r="L5729" s="5"/>
      <c r="M5729" s="2">
        <v>1012.0</v>
      </c>
      <c r="N5729" s="1" t="s">
        <v>92</v>
      </c>
      <c r="O5729" s="1">
        <v>52.3694332251875</v>
      </c>
      <c r="P5729" s="1">
        <v>4.89495644678727</v>
      </c>
      <c r="Q5729" s="1" t="s">
        <v>154</v>
      </c>
      <c r="R5729" s="1" t="s">
        <v>97</v>
      </c>
      <c r="S5729" s="1">
        <v>3.0</v>
      </c>
      <c r="T5729" s="1">
        <v>1.0</v>
      </c>
      <c r="U5729" s="1">
        <v>1.0</v>
      </c>
      <c r="V5729" s="1">
        <v>1.0</v>
      </c>
      <c r="W5729" s="1" t="s">
        <v>98</v>
      </c>
      <c r="X5729" s="6">
        <v>99.0</v>
      </c>
      <c r="Y5729" s="1">
        <v>2.0</v>
      </c>
      <c r="Z5729" s="1">
        <v>40.0</v>
      </c>
      <c r="AA5729" s="1">
        <v>3.0</v>
      </c>
      <c r="AB5729" s="5">
        <f t="shared" si="4"/>
        <v>24</v>
      </c>
      <c r="AC5729" s="8">
        <f t="shared" si="5"/>
        <v>99</v>
      </c>
      <c r="AD5729" s="8">
        <f t="shared" ref="AD5729:AE5729" si="5732">AC5729*AA5729</f>
        <v>297</v>
      </c>
      <c r="AE5729" s="8">
        <f t="shared" si="5732"/>
        <v>7128</v>
      </c>
      <c r="AF5729" s="1" t="s">
        <v>144</v>
      </c>
      <c r="AG5729" s="1">
        <v>1.0</v>
      </c>
      <c r="AH5729" s="1">
        <v>12.0</v>
      </c>
      <c r="AI5729" s="1">
        <v>93.0</v>
      </c>
      <c r="AJ5729" s="1">
        <v>9.0</v>
      </c>
      <c r="AK5729" s="1">
        <v>9.0</v>
      </c>
      <c r="AL5729" s="1">
        <v>10.0</v>
      </c>
      <c r="AM5729" s="1">
        <v>10.0</v>
      </c>
      <c r="AN5729" s="1">
        <v>10.0</v>
      </c>
      <c r="AO5729" s="1">
        <v>9.0</v>
      </c>
    </row>
    <row r="5730">
      <c r="A5730" s="2">
        <v>1.4538997E7</v>
      </c>
      <c r="B5730" s="1" t="s">
        <v>5150</v>
      </c>
      <c r="C5730" s="1">
        <v>2014.0</v>
      </c>
      <c r="D5730" s="3" t="s">
        <v>1588</v>
      </c>
      <c r="E5730" s="14">
        <f t="shared" si="2"/>
        <v>4/21/2014</v>
      </c>
      <c r="F5730" s="15">
        <f t="shared" si="3"/>
        <v>2.36104168604134</v>
      </c>
      <c r="G5730" s="2">
        <v>2842641.0</v>
      </c>
      <c r="H5730" s="1" t="s">
        <v>41</v>
      </c>
      <c r="I5730" s="1" t="s">
        <v>5</v>
      </c>
      <c r="J5730" s="5" t="str">
        <f>VLOOKUP(I5730,city,2,FALSE)</f>
        <v>Amsterdam</v>
      </c>
      <c r="K5730" s="1" t="s">
        <v>6</v>
      </c>
      <c r="L5730" s="5"/>
      <c r="M5730" s="2" t="s">
        <v>5151</v>
      </c>
      <c r="N5730" s="1" t="s">
        <v>92</v>
      </c>
      <c r="O5730" s="1">
        <v>52.3691011264529</v>
      </c>
      <c r="P5730" s="1">
        <v>4.86065458038578</v>
      </c>
      <c r="Q5730" s="1" t="s">
        <v>95</v>
      </c>
      <c r="R5730" s="1" t="s">
        <v>138</v>
      </c>
      <c r="S5730" s="1">
        <v>2.0</v>
      </c>
      <c r="T5730" s="1">
        <v>1.0</v>
      </c>
      <c r="U5730" s="1">
        <v>1.0</v>
      </c>
      <c r="V5730" s="1">
        <v>1.0</v>
      </c>
      <c r="W5730" s="1" t="s">
        <v>318</v>
      </c>
      <c r="X5730" s="6">
        <v>65.0</v>
      </c>
      <c r="Y5730" s="1">
        <v>2.0</v>
      </c>
      <c r="Z5730" s="1">
        <v>0.0</v>
      </c>
      <c r="AA5730" s="1">
        <v>1.0</v>
      </c>
      <c r="AB5730" s="5">
        <f t="shared" si="4"/>
        <v>54</v>
      </c>
      <c r="AC5730" s="8">
        <f t="shared" si="5"/>
        <v>65</v>
      </c>
      <c r="AD5730" s="8">
        <f t="shared" ref="AD5730:AE5730" si="5733">AC5730*AA5730</f>
        <v>65</v>
      </c>
      <c r="AE5730" s="8">
        <f t="shared" si="5733"/>
        <v>3510</v>
      </c>
      <c r="AF5730" s="1" t="s">
        <v>115</v>
      </c>
      <c r="AG5730" s="1">
        <v>0.64</v>
      </c>
      <c r="AH5730" s="1">
        <v>27.0</v>
      </c>
      <c r="AI5730" s="1">
        <v>92.0</v>
      </c>
      <c r="AJ5730" s="1">
        <v>9.0</v>
      </c>
      <c r="AK5730" s="1">
        <v>9.0</v>
      </c>
      <c r="AL5730" s="1">
        <v>9.0</v>
      </c>
      <c r="AM5730" s="1">
        <v>9.0</v>
      </c>
      <c r="AN5730" s="1">
        <v>8.0</v>
      </c>
      <c r="AO5730" s="1">
        <v>9.0</v>
      </c>
    </row>
    <row r="5731">
      <c r="A5731" s="2">
        <v>1.4540359E7</v>
      </c>
      <c r="B5731" s="1" t="s">
        <v>5152</v>
      </c>
      <c r="C5731" s="1">
        <v>2014.0</v>
      </c>
      <c r="D5731" s="3" t="s">
        <v>1588</v>
      </c>
      <c r="E5731" s="14">
        <f t="shared" si="2"/>
        <v>4/21/2014</v>
      </c>
      <c r="F5731" s="15">
        <f t="shared" si="3"/>
        <v>2.36104168604134</v>
      </c>
      <c r="G5731" s="2">
        <v>5735394.0</v>
      </c>
      <c r="H5731" s="1" t="s">
        <v>108</v>
      </c>
      <c r="I5731" s="1" t="s">
        <v>5</v>
      </c>
      <c r="J5731" s="5" t="str">
        <f>VLOOKUP(I5731,city,2,FALSE)</f>
        <v>Amsterdam</v>
      </c>
      <c r="K5731" s="1" t="s">
        <v>39</v>
      </c>
      <c r="L5731" s="5"/>
      <c r="M5731" s="2">
        <v>1066.0</v>
      </c>
      <c r="N5731" s="1" t="s">
        <v>92</v>
      </c>
      <c r="O5731" s="1">
        <v>52.3457926060743</v>
      </c>
      <c r="P5731" s="1">
        <v>4.80971200171183</v>
      </c>
      <c r="Q5731" s="1" t="s">
        <v>95</v>
      </c>
      <c r="R5731" s="1" t="s">
        <v>97</v>
      </c>
      <c r="S5731" s="1">
        <v>4.0</v>
      </c>
      <c r="T5731" s="1">
        <v>1.0</v>
      </c>
      <c r="U5731" s="1">
        <v>2.0</v>
      </c>
      <c r="V5731" s="1">
        <v>4.0</v>
      </c>
      <c r="W5731" s="1" t="s">
        <v>98</v>
      </c>
      <c r="X5731" s="6">
        <v>260.0</v>
      </c>
      <c r="Y5731" s="1">
        <v>1.0</v>
      </c>
      <c r="Z5731" s="1">
        <v>0.0</v>
      </c>
      <c r="AA5731" s="1">
        <v>2.0</v>
      </c>
      <c r="AB5731" s="5">
        <f t="shared" si="4"/>
        <v>0</v>
      </c>
      <c r="AC5731" s="8">
        <f t="shared" si="5"/>
        <v>260</v>
      </c>
      <c r="AD5731" s="8">
        <f t="shared" ref="AD5731:AE5731" si="5734">AC5731*AA5731</f>
        <v>520</v>
      </c>
      <c r="AE5731" s="8">
        <f t="shared" si="5734"/>
        <v>0</v>
      </c>
      <c r="AF5731" s="1" t="s">
        <v>115</v>
      </c>
      <c r="AG5731" s="1">
        <v>1.0</v>
      </c>
      <c r="AH5731" s="1">
        <v>0.0</v>
      </c>
    </row>
    <row r="5732">
      <c r="A5732" s="2">
        <v>1.4540377E7</v>
      </c>
      <c r="B5732" s="1" t="s">
        <v>5153</v>
      </c>
      <c r="C5732" s="1">
        <v>2014.0</v>
      </c>
      <c r="D5732" s="3" t="s">
        <v>1588</v>
      </c>
      <c r="E5732" s="14">
        <f t="shared" si="2"/>
        <v>4/21/2014</v>
      </c>
      <c r="F5732" s="15">
        <f t="shared" si="3"/>
        <v>2.36104168604134</v>
      </c>
      <c r="G5732" s="2">
        <v>3573399.0</v>
      </c>
      <c r="H5732" s="1" t="s">
        <v>63</v>
      </c>
      <c r="I5732" s="1" t="s">
        <v>5</v>
      </c>
      <c r="J5732" s="5" t="str">
        <f>VLOOKUP(I5732,city,2,FALSE)</f>
        <v>Amsterdam</v>
      </c>
      <c r="K5732" s="1" t="s">
        <v>6</v>
      </c>
      <c r="L5732" s="5"/>
      <c r="M5732" s="2" t="s">
        <v>5154</v>
      </c>
      <c r="N5732" s="1" t="s">
        <v>92</v>
      </c>
      <c r="O5732" s="1">
        <v>52.3699623845262</v>
      </c>
      <c r="P5732" s="1">
        <v>4.88782571402335</v>
      </c>
      <c r="Q5732" s="1" t="s">
        <v>95</v>
      </c>
      <c r="R5732" s="1" t="s">
        <v>138</v>
      </c>
      <c r="S5732" s="1">
        <v>2.0</v>
      </c>
      <c r="T5732" s="1">
        <v>1.5</v>
      </c>
      <c r="U5732" s="1">
        <v>1.0</v>
      </c>
      <c r="V5732" s="1">
        <v>1.0</v>
      </c>
      <c r="W5732" s="1" t="s">
        <v>98</v>
      </c>
      <c r="X5732" s="6">
        <v>75.0</v>
      </c>
      <c r="Y5732" s="1">
        <v>1.0</v>
      </c>
      <c r="Z5732" s="1">
        <v>0.0</v>
      </c>
      <c r="AA5732" s="1">
        <v>1.0</v>
      </c>
      <c r="AB5732" s="5">
        <f t="shared" si="4"/>
        <v>80</v>
      </c>
      <c r="AC5732" s="8">
        <f t="shared" si="5"/>
        <v>75</v>
      </c>
      <c r="AD5732" s="8">
        <f t="shared" ref="AD5732:AE5732" si="5735">AC5732*AA5732</f>
        <v>75</v>
      </c>
      <c r="AE5732" s="8">
        <f t="shared" si="5735"/>
        <v>6000</v>
      </c>
      <c r="AF5732" s="1" t="s">
        <v>115</v>
      </c>
      <c r="AG5732" s="1">
        <v>0.6</v>
      </c>
      <c r="AH5732" s="1">
        <v>40.0</v>
      </c>
      <c r="AI5732" s="1">
        <v>90.0</v>
      </c>
      <c r="AJ5732" s="1">
        <v>9.0</v>
      </c>
      <c r="AK5732" s="1">
        <v>9.0</v>
      </c>
      <c r="AL5732" s="1">
        <v>9.0</v>
      </c>
      <c r="AM5732" s="1">
        <v>10.0</v>
      </c>
      <c r="AN5732" s="1">
        <v>10.0</v>
      </c>
      <c r="AO5732" s="1">
        <v>8.0</v>
      </c>
    </row>
    <row r="5733">
      <c r="A5733" s="2">
        <v>1.4542263E7</v>
      </c>
      <c r="B5733" s="1" t="s">
        <v>5155</v>
      </c>
      <c r="C5733" s="1">
        <v>2014.0</v>
      </c>
      <c r="D5733" s="3" t="s">
        <v>1588</v>
      </c>
      <c r="E5733" s="14">
        <f t="shared" si="2"/>
        <v>4/21/2014</v>
      </c>
      <c r="F5733" s="15">
        <f t="shared" si="3"/>
        <v>2.36104168604134</v>
      </c>
      <c r="G5733" s="2">
        <v>4207108.0</v>
      </c>
      <c r="H5733" s="1" t="s">
        <v>41</v>
      </c>
      <c r="I5733" s="1" t="s">
        <v>5</v>
      </c>
      <c r="J5733" s="5" t="str">
        <f>VLOOKUP(I5733,city,2,FALSE)</f>
        <v>Amsterdam</v>
      </c>
      <c r="K5733" s="1" t="s">
        <v>6</v>
      </c>
      <c r="L5733" s="5"/>
      <c r="M5733" s="2">
        <v>1058.0</v>
      </c>
      <c r="N5733" s="1" t="s">
        <v>92</v>
      </c>
      <c r="O5733" s="1">
        <v>52.3591401631006</v>
      </c>
      <c r="P5733" s="1">
        <v>4.85418001680401</v>
      </c>
      <c r="Q5733" s="1" t="s">
        <v>95</v>
      </c>
      <c r="R5733" s="1" t="s">
        <v>138</v>
      </c>
      <c r="S5733" s="1">
        <v>2.0</v>
      </c>
      <c r="T5733" s="1">
        <v>1.0</v>
      </c>
      <c r="U5733" s="1">
        <v>1.0</v>
      </c>
      <c r="V5733" s="1">
        <v>2.0</v>
      </c>
      <c r="W5733" s="1" t="s">
        <v>98</v>
      </c>
      <c r="X5733" s="6">
        <v>90.0</v>
      </c>
      <c r="Y5733" s="1">
        <v>1.0</v>
      </c>
      <c r="Z5733" s="1">
        <v>10.0</v>
      </c>
      <c r="AA5733" s="1">
        <v>1.0</v>
      </c>
      <c r="AB5733" s="5">
        <f t="shared" si="4"/>
        <v>8</v>
      </c>
      <c r="AC5733" s="8">
        <f t="shared" si="5"/>
        <v>100</v>
      </c>
      <c r="AD5733" s="8">
        <f t="shared" ref="AD5733:AE5733" si="5736">AC5733*AA5733</f>
        <v>100</v>
      </c>
      <c r="AE5733" s="8">
        <f t="shared" si="5736"/>
        <v>800</v>
      </c>
      <c r="AF5733" s="1" t="s">
        <v>187</v>
      </c>
      <c r="AG5733" s="1">
        <v>0.3</v>
      </c>
      <c r="AH5733" s="1">
        <v>4.0</v>
      </c>
      <c r="AI5733" s="1">
        <v>70.0</v>
      </c>
      <c r="AJ5733" s="1">
        <v>9.0</v>
      </c>
      <c r="AK5733" s="1">
        <v>7.0</v>
      </c>
      <c r="AL5733" s="1">
        <v>7.0</v>
      </c>
      <c r="AM5733" s="1">
        <v>9.0</v>
      </c>
      <c r="AN5733" s="1">
        <v>8.0</v>
      </c>
      <c r="AO5733" s="1">
        <v>7.0</v>
      </c>
    </row>
    <row r="5734">
      <c r="A5734" s="2">
        <v>1.4552929E7</v>
      </c>
      <c r="B5734" s="1" t="s">
        <v>5156</v>
      </c>
      <c r="C5734" s="1">
        <v>2014.0</v>
      </c>
      <c r="D5734" s="3" t="s">
        <v>1588</v>
      </c>
      <c r="E5734" s="14">
        <f t="shared" si="2"/>
        <v>4/21/2014</v>
      </c>
      <c r="F5734" s="15">
        <f t="shared" si="3"/>
        <v>2.36104168604134</v>
      </c>
      <c r="G5734" s="2">
        <v>2845623.0</v>
      </c>
      <c r="H5734" s="1" t="s">
        <v>67</v>
      </c>
      <c r="I5734" s="1" t="s">
        <v>5</v>
      </c>
      <c r="J5734" s="5" t="str">
        <f>VLOOKUP(I5734,city,2,FALSE)</f>
        <v>Amsterdam</v>
      </c>
      <c r="K5734" s="1" t="s">
        <v>6</v>
      </c>
      <c r="L5734" s="5"/>
      <c r="M5734" s="2" t="s">
        <v>5157</v>
      </c>
      <c r="N5734" s="1" t="s">
        <v>92</v>
      </c>
      <c r="O5734" s="1">
        <v>52.3430587347222</v>
      </c>
      <c r="P5734" s="1">
        <v>4.8481577887011</v>
      </c>
      <c r="Q5734" s="1" t="s">
        <v>95</v>
      </c>
      <c r="R5734" s="1" t="s">
        <v>97</v>
      </c>
      <c r="S5734" s="1">
        <v>2.0</v>
      </c>
      <c r="T5734" s="1">
        <v>1.0</v>
      </c>
      <c r="U5734" s="1">
        <v>1.0</v>
      </c>
      <c r="V5734" s="1">
        <v>1.0</v>
      </c>
      <c r="W5734" s="1" t="s">
        <v>98</v>
      </c>
      <c r="X5734" s="6">
        <v>119.0</v>
      </c>
      <c r="Y5734" s="1">
        <v>1.0</v>
      </c>
      <c r="Z5734" s="1">
        <v>0.0</v>
      </c>
      <c r="AA5734" s="1">
        <v>1.0</v>
      </c>
      <c r="AB5734" s="5">
        <f t="shared" si="4"/>
        <v>6</v>
      </c>
      <c r="AC5734" s="8">
        <f t="shared" si="5"/>
        <v>119</v>
      </c>
      <c r="AD5734" s="8">
        <f t="shared" ref="AD5734:AE5734" si="5737">AC5734*AA5734</f>
        <v>119</v>
      </c>
      <c r="AE5734" s="8">
        <f t="shared" si="5737"/>
        <v>714</v>
      </c>
      <c r="AF5734" s="1" t="s">
        <v>115</v>
      </c>
      <c r="AG5734" s="1">
        <v>0.63</v>
      </c>
      <c r="AH5734" s="1">
        <v>3.0</v>
      </c>
      <c r="AI5734" s="1">
        <v>87.0</v>
      </c>
      <c r="AJ5734" s="1">
        <v>9.0</v>
      </c>
      <c r="AK5734" s="1">
        <v>9.0</v>
      </c>
      <c r="AL5734" s="1">
        <v>9.0</v>
      </c>
      <c r="AM5734" s="1">
        <v>10.0</v>
      </c>
      <c r="AN5734" s="1">
        <v>9.0</v>
      </c>
      <c r="AO5734" s="1">
        <v>8.0</v>
      </c>
    </row>
    <row r="5735">
      <c r="A5735" s="2">
        <v>1.4570067E7</v>
      </c>
      <c r="B5735" s="1" t="s">
        <v>5158</v>
      </c>
      <c r="C5735" s="1">
        <v>2014.0</v>
      </c>
      <c r="D5735" s="3" t="s">
        <v>1594</v>
      </c>
      <c r="E5735" s="14">
        <f t="shared" si="2"/>
        <v>4/22/2014</v>
      </c>
      <c r="F5735" s="15">
        <f t="shared" si="3"/>
        <v>2.35830196001394</v>
      </c>
      <c r="G5735" s="2">
        <v>2848764.0</v>
      </c>
      <c r="H5735" s="1" t="s">
        <v>79</v>
      </c>
      <c r="I5735" s="1" t="s">
        <v>5</v>
      </c>
      <c r="J5735" s="5" t="str">
        <f>VLOOKUP(I5735,city,2,FALSE)</f>
        <v>Amsterdam</v>
      </c>
      <c r="K5735" s="1" t="s">
        <v>6</v>
      </c>
      <c r="L5735" s="5"/>
      <c r="M5735" s="2">
        <v>1056.0</v>
      </c>
      <c r="N5735" s="1" t="s">
        <v>92</v>
      </c>
      <c r="O5735" s="1">
        <v>52.3693069546456</v>
      </c>
      <c r="P5735" s="1">
        <v>4.84694674008225</v>
      </c>
      <c r="Q5735" s="1" t="s">
        <v>95</v>
      </c>
      <c r="R5735" s="1" t="s">
        <v>97</v>
      </c>
      <c r="S5735" s="1">
        <v>2.0</v>
      </c>
      <c r="T5735" s="1">
        <v>1.0</v>
      </c>
      <c r="U5735" s="1">
        <v>2.0</v>
      </c>
      <c r="V5735" s="1">
        <v>2.0</v>
      </c>
      <c r="W5735" s="1" t="s">
        <v>98</v>
      </c>
      <c r="X5735" s="6">
        <v>95.0</v>
      </c>
      <c r="Y5735" s="1">
        <v>2.0</v>
      </c>
      <c r="Z5735" s="1">
        <v>15.0</v>
      </c>
      <c r="AA5735" s="1">
        <v>4.0</v>
      </c>
      <c r="AB5735" s="5">
        <f t="shared" si="4"/>
        <v>6</v>
      </c>
      <c r="AC5735" s="8">
        <f t="shared" si="5"/>
        <v>95</v>
      </c>
      <c r="AD5735" s="8">
        <f t="shared" ref="AD5735:AE5735" si="5738">AC5735*AA5735</f>
        <v>380</v>
      </c>
      <c r="AE5735" s="8">
        <f t="shared" si="5738"/>
        <v>2280</v>
      </c>
      <c r="AF5735" s="1" t="s">
        <v>115</v>
      </c>
      <c r="AG5735" s="1">
        <v>0.5</v>
      </c>
      <c r="AH5735" s="1">
        <v>3.0</v>
      </c>
      <c r="AI5735" s="1">
        <v>90.0</v>
      </c>
      <c r="AJ5735" s="1">
        <v>9.0</v>
      </c>
      <c r="AK5735" s="1">
        <v>9.0</v>
      </c>
      <c r="AL5735" s="1">
        <v>10.0</v>
      </c>
      <c r="AM5735" s="1">
        <v>10.0</v>
      </c>
      <c r="AN5735" s="1">
        <v>10.0</v>
      </c>
      <c r="AO5735" s="1">
        <v>10.0</v>
      </c>
    </row>
    <row r="5736">
      <c r="A5736" s="2">
        <v>1.4574533E7</v>
      </c>
      <c r="B5736" s="1" t="s">
        <v>5159</v>
      </c>
      <c r="C5736" s="1">
        <v>2014.0</v>
      </c>
      <c r="D5736" s="3" t="s">
        <v>1594</v>
      </c>
      <c r="E5736" s="14">
        <f t="shared" si="2"/>
        <v>4/22/2014</v>
      </c>
      <c r="F5736" s="15">
        <f t="shared" si="3"/>
        <v>2.35830196001394</v>
      </c>
      <c r="G5736" s="2">
        <v>2853201.0</v>
      </c>
      <c r="H5736" s="1" t="s">
        <v>41</v>
      </c>
      <c r="I5736" s="1" t="s">
        <v>5</v>
      </c>
      <c r="J5736" s="5" t="str">
        <f>VLOOKUP(I5736,city,2,FALSE)</f>
        <v>Amsterdam</v>
      </c>
      <c r="K5736" s="1" t="s">
        <v>6</v>
      </c>
      <c r="L5736" s="5"/>
      <c r="M5736" s="2">
        <v>1057.0</v>
      </c>
      <c r="N5736" s="1" t="s">
        <v>92</v>
      </c>
      <c r="O5736" s="1">
        <v>52.3650413622636</v>
      </c>
      <c r="P5736" s="1">
        <v>4.85920811655418</v>
      </c>
      <c r="Q5736" s="1" t="s">
        <v>257</v>
      </c>
      <c r="R5736" s="1" t="s">
        <v>138</v>
      </c>
      <c r="S5736" s="1">
        <v>4.0</v>
      </c>
      <c r="T5736" s="1">
        <v>1.0</v>
      </c>
      <c r="U5736" s="1">
        <v>1.0</v>
      </c>
      <c r="V5736" s="1">
        <v>2.0</v>
      </c>
      <c r="W5736" s="1" t="s">
        <v>98</v>
      </c>
      <c r="X5736" s="6">
        <v>165.0</v>
      </c>
      <c r="Y5736" s="1">
        <v>1.0</v>
      </c>
      <c r="Z5736" s="1">
        <v>0.0</v>
      </c>
      <c r="AA5736" s="1">
        <v>1.0</v>
      </c>
      <c r="AB5736" s="5">
        <f t="shared" si="4"/>
        <v>4</v>
      </c>
      <c r="AC5736" s="8">
        <f t="shared" si="5"/>
        <v>165</v>
      </c>
      <c r="AD5736" s="8">
        <f t="shared" ref="AD5736:AE5736" si="5739">AC5736*AA5736</f>
        <v>165</v>
      </c>
      <c r="AE5736" s="8">
        <f t="shared" si="5739"/>
        <v>660</v>
      </c>
      <c r="AF5736" s="1" t="s">
        <v>141</v>
      </c>
      <c r="AG5736" s="1">
        <v>0.99</v>
      </c>
      <c r="AH5736" s="1">
        <v>2.0</v>
      </c>
      <c r="AI5736" s="1">
        <v>64.0</v>
      </c>
      <c r="AJ5736" s="1">
        <v>5.0</v>
      </c>
      <c r="AK5736" s="1">
        <v>9.0</v>
      </c>
      <c r="AL5736" s="1">
        <v>7.0</v>
      </c>
      <c r="AM5736" s="1">
        <v>9.0</v>
      </c>
      <c r="AN5736" s="1">
        <v>5.0</v>
      </c>
      <c r="AO5736" s="1">
        <v>5.0</v>
      </c>
    </row>
    <row r="5737">
      <c r="A5737" s="2">
        <v>1.4574533E7</v>
      </c>
      <c r="B5737" s="1" t="s">
        <v>5159</v>
      </c>
      <c r="C5737" s="1">
        <v>2014.0</v>
      </c>
      <c r="D5737" s="3" t="s">
        <v>1594</v>
      </c>
      <c r="E5737" s="14">
        <f t="shared" si="2"/>
        <v>4/22/2014</v>
      </c>
      <c r="F5737" s="15">
        <f t="shared" si="3"/>
        <v>2.35830196001394</v>
      </c>
      <c r="G5737" s="2">
        <v>2853214.0</v>
      </c>
      <c r="H5737" s="1" t="s">
        <v>41</v>
      </c>
      <c r="I5737" s="1" t="s">
        <v>5</v>
      </c>
      <c r="J5737" s="5" t="str">
        <f>VLOOKUP(I5737,city,2,FALSE)</f>
        <v>Amsterdam</v>
      </c>
      <c r="K5737" s="1" t="s">
        <v>6</v>
      </c>
      <c r="L5737" s="5"/>
      <c r="M5737" s="2" t="s">
        <v>5160</v>
      </c>
      <c r="N5737" s="1" t="s">
        <v>92</v>
      </c>
      <c r="O5737" s="1">
        <v>52.3671142583716</v>
      </c>
      <c r="P5737" s="1">
        <v>4.86077628398185</v>
      </c>
      <c r="Q5737" s="1" t="s">
        <v>257</v>
      </c>
      <c r="R5737" s="1" t="s">
        <v>138</v>
      </c>
      <c r="S5737" s="1">
        <v>4.0</v>
      </c>
      <c r="T5737" s="1">
        <v>1.0</v>
      </c>
      <c r="U5737" s="1">
        <v>1.0</v>
      </c>
      <c r="V5737" s="1">
        <v>4.0</v>
      </c>
      <c r="W5737" s="1" t="s">
        <v>98</v>
      </c>
      <c r="X5737" s="6">
        <v>155.0</v>
      </c>
      <c r="Y5737" s="1">
        <v>1.0</v>
      </c>
      <c r="Z5737" s="1">
        <v>0.0</v>
      </c>
      <c r="AA5737" s="1">
        <v>1.0</v>
      </c>
      <c r="AB5737" s="5">
        <f t="shared" si="4"/>
        <v>6</v>
      </c>
      <c r="AC5737" s="8">
        <f t="shared" si="5"/>
        <v>155</v>
      </c>
      <c r="AD5737" s="8">
        <f t="shared" ref="AD5737:AE5737" si="5740">AC5737*AA5737</f>
        <v>155</v>
      </c>
      <c r="AE5737" s="8">
        <f t="shared" si="5740"/>
        <v>930</v>
      </c>
      <c r="AF5737" s="1" t="s">
        <v>144</v>
      </c>
      <c r="AG5737" s="1">
        <v>0.99</v>
      </c>
      <c r="AH5737" s="1">
        <v>3.0</v>
      </c>
      <c r="AI5737" s="1">
        <v>100.0</v>
      </c>
      <c r="AJ5737" s="1">
        <v>9.0</v>
      </c>
      <c r="AK5737" s="1">
        <v>10.0</v>
      </c>
      <c r="AL5737" s="1">
        <v>10.0</v>
      </c>
      <c r="AM5737" s="1">
        <v>10.0</v>
      </c>
      <c r="AN5737" s="1">
        <v>9.0</v>
      </c>
      <c r="AO5737" s="1">
        <v>9.0</v>
      </c>
    </row>
    <row r="5738">
      <c r="A5738" s="2">
        <v>1.4574533E7</v>
      </c>
      <c r="B5738" s="1" t="s">
        <v>5159</v>
      </c>
      <c r="C5738" s="1">
        <v>2014.0</v>
      </c>
      <c r="D5738" s="3" t="s">
        <v>1594</v>
      </c>
      <c r="E5738" s="14">
        <f t="shared" si="2"/>
        <v>4/22/2014</v>
      </c>
      <c r="F5738" s="15">
        <f t="shared" si="3"/>
        <v>2.35830196001394</v>
      </c>
      <c r="G5738" s="2">
        <v>2853271.0</v>
      </c>
      <c r="H5738" s="1" t="s">
        <v>41</v>
      </c>
      <c r="I5738" s="1" t="s">
        <v>5</v>
      </c>
      <c r="J5738" s="5" t="str">
        <f>VLOOKUP(I5738,city,2,FALSE)</f>
        <v>Amsterdam</v>
      </c>
      <c r="K5738" s="1" t="s">
        <v>6</v>
      </c>
      <c r="L5738" s="5"/>
      <c r="M5738" s="2" t="s">
        <v>5160</v>
      </c>
      <c r="N5738" s="1" t="s">
        <v>92</v>
      </c>
      <c r="O5738" s="1">
        <v>52.3653067549822</v>
      </c>
      <c r="P5738" s="1">
        <v>4.86006064635956</v>
      </c>
      <c r="Q5738" s="1" t="s">
        <v>257</v>
      </c>
      <c r="R5738" s="1" t="s">
        <v>138</v>
      </c>
      <c r="S5738" s="1">
        <v>2.0</v>
      </c>
      <c r="T5738" s="1">
        <v>1.0</v>
      </c>
      <c r="U5738" s="1">
        <v>1.0</v>
      </c>
      <c r="V5738" s="1">
        <v>2.0</v>
      </c>
      <c r="W5738" s="1" t="s">
        <v>98</v>
      </c>
      <c r="X5738" s="6">
        <v>120.0</v>
      </c>
      <c r="Y5738" s="1">
        <v>1.0</v>
      </c>
      <c r="Z5738" s="1">
        <v>0.0</v>
      </c>
      <c r="AA5738" s="1">
        <v>1.0</v>
      </c>
      <c r="AB5738" s="5">
        <f t="shared" si="4"/>
        <v>0</v>
      </c>
      <c r="AC5738" s="8">
        <f t="shared" si="5"/>
        <v>120</v>
      </c>
      <c r="AD5738" s="8">
        <f t="shared" ref="AD5738:AE5738" si="5741">AC5738*AA5738</f>
        <v>120</v>
      </c>
      <c r="AE5738" s="8">
        <f t="shared" si="5741"/>
        <v>0</v>
      </c>
      <c r="AF5738" s="1" t="s">
        <v>141</v>
      </c>
      <c r="AG5738" s="1">
        <v>0.99</v>
      </c>
      <c r="AH5738" s="1">
        <v>0.0</v>
      </c>
    </row>
    <row r="5739">
      <c r="A5739" s="2">
        <v>1.4574533E7</v>
      </c>
      <c r="B5739" s="1" t="s">
        <v>5159</v>
      </c>
      <c r="C5739" s="1">
        <v>2014.0</v>
      </c>
      <c r="D5739" s="3" t="s">
        <v>1594</v>
      </c>
      <c r="E5739" s="14">
        <f t="shared" si="2"/>
        <v>4/22/2014</v>
      </c>
      <c r="F5739" s="15">
        <f t="shared" si="3"/>
        <v>2.35830196001394</v>
      </c>
      <c r="G5739" s="2">
        <v>3120537.0</v>
      </c>
      <c r="H5739" s="1" t="s">
        <v>41</v>
      </c>
      <c r="I5739" s="1" t="s">
        <v>5</v>
      </c>
      <c r="J5739" s="5" t="str">
        <f>VLOOKUP(I5739,city,2,FALSE)</f>
        <v>Amsterdam</v>
      </c>
      <c r="K5739" s="1" t="s">
        <v>6</v>
      </c>
      <c r="L5739" s="5"/>
      <c r="M5739" s="2" t="s">
        <v>5161</v>
      </c>
      <c r="N5739" s="1" t="s">
        <v>92</v>
      </c>
      <c r="O5739" s="1">
        <v>52.3671049706029</v>
      </c>
      <c r="P5739" s="1">
        <v>4.86071907540038</v>
      </c>
      <c r="Q5739" s="1" t="s">
        <v>257</v>
      </c>
      <c r="R5739" s="1" t="s">
        <v>138</v>
      </c>
      <c r="S5739" s="1">
        <v>2.0</v>
      </c>
      <c r="T5739" s="1">
        <v>0.0</v>
      </c>
      <c r="U5739" s="1">
        <v>1.0</v>
      </c>
      <c r="V5739" s="1">
        <v>2.0</v>
      </c>
      <c r="W5739" s="1" t="s">
        <v>98</v>
      </c>
      <c r="X5739" s="6">
        <v>75.0</v>
      </c>
      <c r="Y5739" s="1">
        <v>1.0</v>
      </c>
      <c r="Z5739" s="1">
        <v>0.0</v>
      </c>
      <c r="AA5739" s="1">
        <v>1.0</v>
      </c>
      <c r="AB5739" s="5">
        <f t="shared" si="4"/>
        <v>2</v>
      </c>
      <c r="AC5739" s="8">
        <f t="shared" si="5"/>
        <v>75</v>
      </c>
      <c r="AD5739" s="8">
        <f t="shared" ref="AD5739:AE5739" si="5742">AC5739*AA5739</f>
        <v>75</v>
      </c>
      <c r="AE5739" s="8">
        <f t="shared" si="5742"/>
        <v>150</v>
      </c>
      <c r="AF5739" s="1" t="s">
        <v>144</v>
      </c>
      <c r="AG5739" s="1">
        <v>0.99</v>
      </c>
      <c r="AH5739" s="1">
        <v>1.0</v>
      </c>
      <c r="AI5739" s="1">
        <v>80.0</v>
      </c>
      <c r="AJ5739" s="1">
        <v>8.0</v>
      </c>
      <c r="AK5739" s="1">
        <v>10.0</v>
      </c>
      <c r="AL5739" s="1">
        <v>8.0</v>
      </c>
      <c r="AM5739" s="1">
        <v>8.0</v>
      </c>
      <c r="AN5739" s="1">
        <v>6.0</v>
      </c>
      <c r="AO5739" s="1">
        <v>8.0</v>
      </c>
    </row>
    <row r="5740">
      <c r="A5740" s="2">
        <v>1.4574533E7</v>
      </c>
      <c r="B5740" s="1" t="s">
        <v>5159</v>
      </c>
      <c r="C5740" s="1">
        <v>2014.0</v>
      </c>
      <c r="D5740" s="3" t="s">
        <v>1594</v>
      </c>
      <c r="E5740" s="14">
        <f t="shared" si="2"/>
        <v>4/22/2014</v>
      </c>
      <c r="F5740" s="15">
        <f t="shared" si="3"/>
        <v>2.35830196001394</v>
      </c>
      <c r="G5740" s="2">
        <v>2849871.0</v>
      </c>
      <c r="H5740" s="1" t="s">
        <v>41</v>
      </c>
      <c r="I5740" s="1" t="s">
        <v>5</v>
      </c>
      <c r="J5740" s="5" t="str">
        <f>VLOOKUP(I5740,city,2,FALSE)</f>
        <v>Amsterdam</v>
      </c>
      <c r="K5740" s="1" t="s">
        <v>6</v>
      </c>
      <c r="L5740" s="5"/>
      <c r="M5740" s="2" t="s">
        <v>5160</v>
      </c>
      <c r="N5740" s="1" t="s">
        <v>92</v>
      </c>
      <c r="O5740" s="1">
        <v>52.3656332293584</v>
      </c>
      <c r="P5740" s="1">
        <v>4.86025048326882</v>
      </c>
      <c r="Q5740" s="1" t="s">
        <v>257</v>
      </c>
      <c r="R5740" s="1" t="s">
        <v>138</v>
      </c>
      <c r="S5740" s="1">
        <v>2.0</v>
      </c>
      <c r="T5740" s="1">
        <v>0.0</v>
      </c>
      <c r="U5740" s="1">
        <v>1.0</v>
      </c>
      <c r="V5740" s="1">
        <v>2.0</v>
      </c>
      <c r="W5740" s="1" t="s">
        <v>98</v>
      </c>
      <c r="X5740" s="6">
        <v>75.0</v>
      </c>
      <c r="Y5740" s="1">
        <v>1.0</v>
      </c>
      <c r="Z5740" s="1">
        <v>0.0</v>
      </c>
      <c r="AA5740" s="1">
        <v>1.0</v>
      </c>
      <c r="AB5740" s="5">
        <f t="shared" si="4"/>
        <v>20</v>
      </c>
      <c r="AC5740" s="8">
        <f t="shared" si="5"/>
        <v>75</v>
      </c>
      <c r="AD5740" s="8">
        <f t="shared" ref="AD5740:AE5740" si="5743">AC5740*AA5740</f>
        <v>75</v>
      </c>
      <c r="AE5740" s="8">
        <f t="shared" si="5743"/>
        <v>1500</v>
      </c>
      <c r="AF5740" s="1" t="s">
        <v>144</v>
      </c>
      <c r="AG5740" s="1">
        <v>0.99</v>
      </c>
      <c r="AH5740" s="1">
        <v>10.0</v>
      </c>
      <c r="AI5740" s="1">
        <v>88.0</v>
      </c>
      <c r="AJ5740" s="1">
        <v>9.0</v>
      </c>
      <c r="AK5740" s="1">
        <v>9.0</v>
      </c>
      <c r="AL5740" s="1">
        <v>10.0</v>
      </c>
      <c r="AM5740" s="1">
        <v>10.0</v>
      </c>
      <c r="AN5740" s="1">
        <v>9.0</v>
      </c>
      <c r="AO5740" s="1">
        <v>9.0</v>
      </c>
    </row>
    <row r="5741">
      <c r="A5741" s="2">
        <v>1.4574533E7</v>
      </c>
      <c r="B5741" s="1" t="s">
        <v>5159</v>
      </c>
      <c r="C5741" s="1">
        <v>2014.0</v>
      </c>
      <c r="D5741" s="3" t="s">
        <v>1594</v>
      </c>
      <c r="E5741" s="14">
        <f t="shared" si="2"/>
        <v>4/22/2014</v>
      </c>
      <c r="F5741" s="15">
        <f t="shared" si="3"/>
        <v>2.35830196001394</v>
      </c>
      <c r="G5741" s="2">
        <v>2853266.0</v>
      </c>
      <c r="H5741" s="1" t="s">
        <v>41</v>
      </c>
      <c r="I5741" s="1" t="s">
        <v>5</v>
      </c>
      <c r="J5741" s="5" t="str">
        <f>VLOOKUP(I5741,city,2,FALSE)</f>
        <v>Amsterdam</v>
      </c>
      <c r="K5741" s="1" t="s">
        <v>6</v>
      </c>
      <c r="L5741" s="5"/>
      <c r="M5741" s="2" t="s">
        <v>5160</v>
      </c>
      <c r="N5741" s="1" t="s">
        <v>92</v>
      </c>
      <c r="O5741" s="1">
        <v>52.3655627900891</v>
      </c>
      <c r="P5741" s="1">
        <v>4.86051443576655</v>
      </c>
      <c r="Q5741" s="1" t="s">
        <v>257</v>
      </c>
      <c r="R5741" s="1" t="s">
        <v>138</v>
      </c>
      <c r="S5741" s="1">
        <v>2.0</v>
      </c>
      <c r="T5741" s="1">
        <v>1.0</v>
      </c>
      <c r="U5741" s="1">
        <v>1.0</v>
      </c>
      <c r="V5741" s="1">
        <v>2.0</v>
      </c>
      <c r="W5741" s="1" t="s">
        <v>98</v>
      </c>
      <c r="X5741" s="6">
        <v>95.0</v>
      </c>
      <c r="Y5741" s="1">
        <v>1.0</v>
      </c>
      <c r="Z5741" s="1">
        <v>0.0</v>
      </c>
      <c r="AA5741" s="1">
        <v>1.0</v>
      </c>
      <c r="AB5741" s="5">
        <f t="shared" si="4"/>
        <v>2</v>
      </c>
      <c r="AC5741" s="8">
        <f t="shared" si="5"/>
        <v>95</v>
      </c>
      <c r="AD5741" s="8">
        <f t="shared" ref="AD5741:AE5741" si="5744">AC5741*AA5741</f>
        <v>95</v>
      </c>
      <c r="AE5741" s="8">
        <f t="shared" si="5744"/>
        <v>190</v>
      </c>
      <c r="AF5741" s="1" t="s">
        <v>141</v>
      </c>
      <c r="AG5741" s="1">
        <v>0.99</v>
      </c>
      <c r="AH5741" s="1">
        <v>1.0</v>
      </c>
      <c r="AI5741" s="1">
        <v>100.0</v>
      </c>
      <c r="AJ5741" s="1">
        <v>10.0</v>
      </c>
      <c r="AK5741" s="1">
        <v>10.0</v>
      </c>
      <c r="AL5741" s="1">
        <v>10.0</v>
      </c>
      <c r="AM5741" s="1">
        <v>10.0</v>
      </c>
      <c r="AN5741" s="1">
        <v>10.0</v>
      </c>
      <c r="AO5741" s="1">
        <v>10.0</v>
      </c>
    </row>
    <row r="5742">
      <c r="A5742" s="2">
        <v>1.4574533E7</v>
      </c>
      <c r="B5742" s="1" t="s">
        <v>5159</v>
      </c>
      <c r="C5742" s="1">
        <v>2014.0</v>
      </c>
      <c r="D5742" s="3" t="s">
        <v>1594</v>
      </c>
      <c r="E5742" s="14">
        <f t="shared" si="2"/>
        <v>4/22/2014</v>
      </c>
      <c r="F5742" s="15">
        <f t="shared" si="3"/>
        <v>2.35830196001394</v>
      </c>
      <c r="G5742" s="2">
        <v>2853285.0</v>
      </c>
      <c r="H5742" s="1" t="s">
        <v>41</v>
      </c>
      <c r="I5742" s="1" t="s">
        <v>5</v>
      </c>
      <c r="J5742" s="5" t="str">
        <f>VLOOKUP(I5742,city,2,FALSE)</f>
        <v>Amsterdam</v>
      </c>
      <c r="K5742" s="1" t="s">
        <v>6</v>
      </c>
      <c r="L5742" s="5"/>
      <c r="M5742" s="2">
        <v>1057.0</v>
      </c>
      <c r="N5742" s="1" t="s">
        <v>92</v>
      </c>
      <c r="O5742" s="1">
        <v>52.3658811574334</v>
      </c>
      <c r="P5742" s="1">
        <v>4.85909613978317</v>
      </c>
      <c r="Q5742" s="1" t="s">
        <v>257</v>
      </c>
      <c r="R5742" s="1" t="s">
        <v>138</v>
      </c>
      <c r="S5742" s="1">
        <v>2.0</v>
      </c>
      <c r="T5742" s="1">
        <v>0.0</v>
      </c>
      <c r="U5742" s="1">
        <v>1.0</v>
      </c>
      <c r="V5742" s="1">
        <v>2.0</v>
      </c>
      <c r="W5742" s="1" t="s">
        <v>98</v>
      </c>
      <c r="X5742" s="6">
        <v>65.0</v>
      </c>
      <c r="Y5742" s="1">
        <v>1.0</v>
      </c>
      <c r="Z5742" s="1">
        <v>0.0</v>
      </c>
      <c r="AA5742" s="1">
        <v>1.0</v>
      </c>
      <c r="AB5742" s="5">
        <f t="shared" si="4"/>
        <v>40</v>
      </c>
      <c r="AC5742" s="8">
        <f t="shared" si="5"/>
        <v>65</v>
      </c>
      <c r="AD5742" s="8">
        <f t="shared" ref="AD5742:AE5742" si="5745">AC5742*AA5742</f>
        <v>65</v>
      </c>
      <c r="AE5742" s="8">
        <f t="shared" si="5745"/>
        <v>2600</v>
      </c>
      <c r="AF5742" s="1" t="s">
        <v>141</v>
      </c>
      <c r="AG5742" s="1">
        <v>0.99</v>
      </c>
      <c r="AH5742" s="1">
        <v>20.0</v>
      </c>
      <c r="AI5742" s="1">
        <v>89.0</v>
      </c>
      <c r="AJ5742" s="1">
        <v>9.0</v>
      </c>
      <c r="AK5742" s="1">
        <v>10.0</v>
      </c>
      <c r="AL5742" s="1">
        <v>10.0</v>
      </c>
      <c r="AM5742" s="1">
        <v>10.0</v>
      </c>
      <c r="AN5742" s="1">
        <v>9.0</v>
      </c>
      <c r="AO5742" s="1">
        <v>9.0</v>
      </c>
    </row>
    <row r="5743">
      <c r="A5743" s="2">
        <v>1.4574533E7</v>
      </c>
      <c r="B5743" s="1" t="s">
        <v>5159</v>
      </c>
      <c r="C5743" s="1">
        <v>2014.0</v>
      </c>
      <c r="D5743" s="3" t="s">
        <v>1594</v>
      </c>
      <c r="E5743" s="14">
        <f t="shared" si="2"/>
        <v>4/22/2014</v>
      </c>
      <c r="F5743" s="15">
        <f t="shared" si="3"/>
        <v>2.35830196001394</v>
      </c>
      <c r="G5743" s="2">
        <v>2861667.0</v>
      </c>
      <c r="H5743" s="1" t="s">
        <v>41</v>
      </c>
      <c r="I5743" s="1" t="s">
        <v>5</v>
      </c>
      <c r="J5743" s="5" t="str">
        <f>VLOOKUP(I5743,city,2,FALSE)</f>
        <v>Amsterdam</v>
      </c>
      <c r="K5743" s="1" t="s">
        <v>6</v>
      </c>
      <c r="L5743" s="5"/>
      <c r="M5743" s="2">
        <v>1057.0</v>
      </c>
      <c r="N5743" s="1" t="s">
        <v>92</v>
      </c>
      <c r="O5743" s="1">
        <v>52.3668134874875</v>
      </c>
      <c r="P5743" s="1">
        <v>4.86019456253094</v>
      </c>
      <c r="Q5743" s="1" t="s">
        <v>257</v>
      </c>
      <c r="R5743" s="1" t="s">
        <v>138</v>
      </c>
      <c r="S5743" s="1">
        <v>2.0</v>
      </c>
      <c r="T5743" s="1">
        <v>0.0</v>
      </c>
      <c r="U5743" s="1">
        <v>1.0</v>
      </c>
      <c r="V5743" s="1">
        <v>2.0</v>
      </c>
      <c r="W5743" s="1" t="s">
        <v>98</v>
      </c>
      <c r="X5743" s="6">
        <v>70.0</v>
      </c>
      <c r="Y5743" s="1">
        <v>1.0</v>
      </c>
      <c r="Z5743" s="1">
        <v>0.0</v>
      </c>
      <c r="AA5743" s="1">
        <v>1.0</v>
      </c>
      <c r="AB5743" s="5">
        <f t="shared" si="4"/>
        <v>12</v>
      </c>
      <c r="AC5743" s="8">
        <f t="shared" si="5"/>
        <v>70</v>
      </c>
      <c r="AD5743" s="8">
        <f t="shared" ref="AD5743:AE5743" si="5746">AC5743*AA5743</f>
        <v>70</v>
      </c>
      <c r="AE5743" s="8">
        <f t="shared" si="5746"/>
        <v>840</v>
      </c>
      <c r="AF5743" s="1" t="s">
        <v>144</v>
      </c>
      <c r="AG5743" s="1">
        <v>0.99</v>
      </c>
      <c r="AH5743" s="1">
        <v>6.0</v>
      </c>
      <c r="AI5743" s="1">
        <v>93.0</v>
      </c>
      <c r="AJ5743" s="1">
        <v>10.0</v>
      </c>
      <c r="AK5743" s="1">
        <v>10.0</v>
      </c>
      <c r="AL5743" s="1">
        <v>10.0</v>
      </c>
      <c r="AM5743" s="1">
        <v>10.0</v>
      </c>
      <c r="AN5743" s="1">
        <v>9.0</v>
      </c>
      <c r="AO5743" s="1">
        <v>9.0</v>
      </c>
    </row>
    <row r="5744">
      <c r="A5744" s="2">
        <v>1.4574533E7</v>
      </c>
      <c r="B5744" s="1" t="s">
        <v>5159</v>
      </c>
      <c r="C5744" s="1">
        <v>2014.0</v>
      </c>
      <c r="D5744" s="3" t="s">
        <v>1594</v>
      </c>
      <c r="E5744" s="14">
        <f t="shared" si="2"/>
        <v>4/22/2014</v>
      </c>
      <c r="F5744" s="15">
        <f t="shared" si="3"/>
        <v>2.35830196001394</v>
      </c>
      <c r="G5744" s="2">
        <v>2967947.0</v>
      </c>
      <c r="H5744" s="1" t="s">
        <v>41</v>
      </c>
      <c r="I5744" s="1" t="s">
        <v>5</v>
      </c>
      <c r="J5744" s="5" t="str">
        <f>VLOOKUP(I5744,city,2,FALSE)</f>
        <v>Amsterdam</v>
      </c>
      <c r="K5744" s="1" t="s">
        <v>6</v>
      </c>
      <c r="L5744" s="5"/>
      <c r="M5744" s="2">
        <v>1057.0</v>
      </c>
      <c r="N5744" s="1" t="s">
        <v>92</v>
      </c>
      <c r="O5744" s="1">
        <v>52.3650951099108</v>
      </c>
      <c r="P5744" s="1">
        <v>4.85912226624864</v>
      </c>
      <c r="Q5744" s="1" t="s">
        <v>257</v>
      </c>
      <c r="R5744" s="1" t="s">
        <v>138</v>
      </c>
      <c r="S5744" s="1">
        <v>2.0</v>
      </c>
      <c r="T5744" s="1">
        <v>0.0</v>
      </c>
      <c r="U5744" s="1">
        <v>1.0</v>
      </c>
      <c r="V5744" s="1">
        <v>2.0</v>
      </c>
      <c r="W5744" s="1" t="s">
        <v>98</v>
      </c>
      <c r="X5744" s="6">
        <v>75.0</v>
      </c>
      <c r="Y5744" s="1">
        <v>1.0</v>
      </c>
      <c r="Z5744" s="1">
        <v>0.0</v>
      </c>
      <c r="AA5744" s="1">
        <v>1.0</v>
      </c>
      <c r="AB5744" s="5">
        <f t="shared" si="4"/>
        <v>0</v>
      </c>
      <c r="AC5744" s="8">
        <f t="shared" si="5"/>
        <v>75</v>
      </c>
      <c r="AD5744" s="8">
        <f t="shared" ref="AD5744:AE5744" si="5747">AC5744*AA5744</f>
        <v>75</v>
      </c>
      <c r="AE5744" s="8">
        <f t="shared" si="5747"/>
        <v>0</v>
      </c>
      <c r="AF5744" s="1" t="s">
        <v>144</v>
      </c>
      <c r="AG5744" s="1">
        <v>0.99</v>
      </c>
      <c r="AH5744" s="1">
        <v>0.0</v>
      </c>
    </row>
    <row r="5745">
      <c r="A5745" s="2">
        <v>1.4574533E7</v>
      </c>
      <c r="B5745" s="1" t="s">
        <v>5159</v>
      </c>
      <c r="C5745" s="1">
        <v>2014.0</v>
      </c>
      <c r="D5745" s="3" t="s">
        <v>1594</v>
      </c>
      <c r="E5745" s="14">
        <f t="shared" si="2"/>
        <v>4/22/2014</v>
      </c>
      <c r="F5745" s="15">
        <f t="shared" si="3"/>
        <v>2.35830196001394</v>
      </c>
      <c r="G5745" s="2">
        <v>2968056.0</v>
      </c>
      <c r="H5745" s="1" t="s">
        <v>41</v>
      </c>
      <c r="I5745" s="1" t="s">
        <v>5</v>
      </c>
      <c r="J5745" s="5" t="str">
        <f>VLOOKUP(I5745,city,2,FALSE)</f>
        <v>Amsterdam</v>
      </c>
      <c r="K5745" s="1" t="s">
        <v>6</v>
      </c>
      <c r="L5745" s="5"/>
      <c r="M5745" s="2">
        <v>1057.0</v>
      </c>
      <c r="N5745" s="1" t="s">
        <v>92</v>
      </c>
      <c r="O5745" s="1">
        <v>52.3657552447411</v>
      </c>
      <c r="P5745" s="1">
        <v>4.85948905713206</v>
      </c>
      <c r="Q5745" s="1" t="s">
        <v>257</v>
      </c>
      <c r="R5745" s="1" t="s">
        <v>138</v>
      </c>
      <c r="S5745" s="1">
        <v>2.0</v>
      </c>
      <c r="T5745" s="1">
        <v>0.0</v>
      </c>
      <c r="U5745" s="1">
        <v>1.0</v>
      </c>
      <c r="V5745" s="1">
        <v>2.0</v>
      </c>
      <c r="W5745" s="1" t="s">
        <v>98</v>
      </c>
      <c r="X5745" s="6">
        <v>65.0</v>
      </c>
      <c r="Y5745" s="1">
        <v>1.0</v>
      </c>
      <c r="Z5745" s="1">
        <v>0.0</v>
      </c>
      <c r="AA5745" s="1">
        <v>1.0</v>
      </c>
      <c r="AB5745" s="5">
        <f t="shared" si="4"/>
        <v>2</v>
      </c>
      <c r="AC5745" s="8">
        <f t="shared" si="5"/>
        <v>65</v>
      </c>
      <c r="AD5745" s="8">
        <f t="shared" ref="AD5745:AE5745" si="5748">AC5745*AA5745</f>
        <v>65</v>
      </c>
      <c r="AE5745" s="8">
        <f t="shared" si="5748"/>
        <v>130</v>
      </c>
      <c r="AF5745" s="1" t="s">
        <v>144</v>
      </c>
      <c r="AG5745" s="1">
        <v>0.99</v>
      </c>
      <c r="AH5745" s="1">
        <v>1.0</v>
      </c>
      <c r="AI5745" s="1">
        <v>80.0</v>
      </c>
      <c r="AJ5745" s="1">
        <v>10.0</v>
      </c>
      <c r="AK5745" s="1">
        <v>10.0</v>
      </c>
      <c r="AL5745" s="1">
        <v>10.0</v>
      </c>
      <c r="AM5745" s="1">
        <v>10.0</v>
      </c>
      <c r="AN5745" s="1">
        <v>8.0</v>
      </c>
      <c r="AO5745" s="1">
        <v>6.0</v>
      </c>
    </row>
    <row r="5746">
      <c r="A5746" s="2">
        <v>1.4574533E7</v>
      </c>
      <c r="B5746" s="1" t="s">
        <v>5159</v>
      </c>
      <c r="C5746" s="1">
        <v>2014.0</v>
      </c>
      <c r="D5746" s="3" t="s">
        <v>1594</v>
      </c>
      <c r="E5746" s="14">
        <f t="shared" si="2"/>
        <v>4/22/2014</v>
      </c>
      <c r="F5746" s="15">
        <f t="shared" si="3"/>
        <v>2.35830196001394</v>
      </c>
      <c r="G5746" s="2">
        <v>2981798.0</v>
      </c>
      <c r="H5746" s="1" t="s">
        <v>41</v>
      </c>
      <c r="I5746" s="1" t="s">
        <v>5</v>
      </c>
      <c r="J5746" s="5" t="str">
        <f>VLOOKUP(I5746,city,2,FALSE)</f>
        <v>Amsterdam</v>
      </c>
      <c r="K5746" s="1" t="s">
        <v>6</v>
      </c>
      <c r="L5746" s="5"/>
      <c r="M5746" s="2">
        <v>1057.0</v>
      </c>
      <c r="N5746" s="1" t="s">
        <v>92</v>
      </c>
      <c r="O5746" s="1">
        <v>52.3672235769216</v>
      </c>
      <c r="P5746" s="1">
        <v>4.8607031188557</v>
      </c>
      <c r="Q5746" s="1" t="s">
        <v>257</v>
      </c>
      <c r="R5746" s="1" t="s">
        <v>138</v>
      </c>
      <c r="S5746" s="1">
        <v>2.0</v>
      </c>
      <c r="T5746" s="1">
        <v>0.0</v>
      </c>
      <c r="U5746" s="1">
        <v>1.0</v>
      </c>
      <c r="V5746" s="1">
        <v>2.0</v>
      </c>
      <c r="W5746" s="1" t="s">
        <v>98</v>
      </c>
      <c r="X5746" s="6">
        <v>70.0</v>
      </c>
      <c r="Y5746" s="1">
        <v>1.0</v>
      </c>
      <c r="Z5746" s="1">
        <v>0.0</v>
      </c>
      <c r="AA5746" s="1">
        <v>1.0</v>
      </c>
      <c r="AB5746" s="5">
        <f t="shared" si="4"/>
        <v>18</v>
      </c>
      <c r="AC5746" s="8">
        <f t="shared" si="5"/>
        <v>70</v>
      </c>
      <c r="AD5746" s="8">
        <f t="shared" ref="AD5746:AE5746" si="5749">AC5746*AA5746</f>
        <v>70</v>
      </c>
      <c r="AE5746" s="8">
        <f t="shared" si="5749"/>
        <v>1260</v>
      </c>
      <c r="AF5746" s="1" t="s">
        <v>144</v>
      </c>
      <c r="AG5746" s="1">
        <v>0.99</v>
      </c>
      <c r="AH5746" s="1">
        <v>9.0</v>
      </c>
      <c r="AI5746" s="1">
        <v>91.0</v>
      </c>
      <c r="AJ5746" s="1">
        <v>10.0</v>
      </c>
      <c r="AK5746" s="1">
        <v>10.0</v>
      </c>
      <c r="AL5746" s="1">
        <v>10.0</v>
      </c>
      <c r="AM5746" s="1">
        <v>10.0</v>
      </c>
      <c r="AN5746" s="1">
        <v>9.0</v>
      </c>
      <c r="AO5746" s="1">
        <v>10.0</v>
      </c>
    </row>
    <row r="5747">
      <c r="A5747" s="2">
        <v>1.4574533E7</v>
      </c>
      <c r="B5747" s="1" t="s">
        <v>5159</v>
      </c>
      <c r="C5747" s="1">
        <v>2014.0</v>
      </c>
      <c r="D5747" s="3" t="s">
        <v>1594</v>
      </c>
      <c r="E5747" s="14">
        <f t="shared" si="2"/>
        <v>4/22/2014</v>
      </c>
      <c r="F5747" s="15">
        <f t="shared" si="3"/>
        <v>2.35830196001394</v>
      </c>
      <c r="G5747" s="2">
        <v>2981810.0</v>
      </c>
      <c r="H5747" s="1" t="s">
        <v>41</v>
      </c>
      <c r="I5747" s="1" t="s">
        <v>5</v>
      </c>
      <c r="J5747" s="5" t="str">
        <f>VLOOKUP(I5747,city,2,FALSE)</f>
        <v>Amsterdam</v>
      </c>
      <c r="K5747" s="1" t="s">
        <v>6</v>
      </c>
      <c r="L5747" s="5"/>
      <c r="M5747" s="2">
        <v>1057.0</v>
      </c>
      <c r="N5747" s="1" t="s">
        <v>92</v>
      </c>
      <c r="O5747" s="1">
        <v>52.366515052204</v>
      </c>
      <c r="P5747" s="1">
        <v>4.85925022619813</v>
      </c>
      <c r="Q5747" s="1" t="s">
        <v>257</v>
      </c>
      <c r="R5747" s="1" t="s">
        <v>138</v>
      </c>
      <c r="S5747" s="1">
        <v>2.0</v>
      </c>
      <c r="T5747" s="1">
        <v>0.0</v>
      </c>
      <c r="U5747" s="1">
        <v>1.0</v>
      </c>
      <c r="V5747" s="1">
        <v>2.0</v>
      </c>
      <c r="W5747" s="1" t="s">
        <v>98</v>
      </c>
      <c r="X5747" s="6">
        <v>70.0</v>
      </c>
      <c r="Y5747" s="1">
        <v>1.0</v>
      </c>
      <c r="Z5747" s="1">
        <v>0.0</v>
      </c>
      <c r="AA5747" s="1">
        <v>1.0</v>
      </c>
      <c r="AB5747" s="5">
        <f t="shared" si="4"/>
        <v>4</v>
      </c>
      <c r="AC5747" s="8">
        <f t="shared" si="5"/>
        <v>70</v>
      </c>
      <c r="AD5747" s="8">
        <f t="shared" ref="AD5747:AE5747" si="5750">AC5747*AA5747</f>
        <v>70</v>
      </c>
      <c r="AE5747" s="8">
        <f t="shared" si="5750"/>
        <v>280</v>
      </c>
      <c r="AF5747" s="1" t="s">
        <v>144</v>
      </c>
      <c r="AG5747" s="1">
        <v>0.99</v>
      </c>
      <c r="AH5747" s="1">
        <v>2.0</v>
      </c>
      <c r="AI5747" s="1">
        <v>100.0</v>
      </c>
      <c r="AJ5747" s="1">
        <v>9.0</v>
      </c>
      <c r="AK5747" s="1">
        <v>7.0</v>
      </c>
      <c r="AL5747" s="1">
        <v>10.0</v>
      </c>
      <c r="AM5747" s="1">
        <v>9.0</v>
      </c>
      <c r="AN5747" s="1">
        <v>8.0</v>
      </c>
      <c r="AO5747" s="1">
        <v>7.0</v>
      </c>
    </row>
    <row r="5748">
      <c r="A5748" s="2">
        <v>1.4574533E7</v>
      </c>
      <c r="B5748" s="1" t="s">
        <v>5159</v>
      </c>
      <c r="C5748" s="1">
        <v>2014.0</v>
      </c>
      <c r="D5748" s="3" t="s">
        <v>1594</v>
      </c>
      <c r="E5748" s="14">
        <f t="shared" si="2"/>
        <v>4/22/2014</v>
      </c>
      <c r="F5748" s="15">
        <f t="shared" si="3"/>
        <v>2.35830196001394</v>
      </c>
      <c r="G5748" s="2">
        <v>2981842.0</v>
      </c>
      <c r="H5748" s="1" t="s">
        <v>41</v>
      </c>
      <c r="I5748" s="1" t="s">
        <v>5</v>
      </c>
      <c r="J5748" s="5" t="str">
        <f>VLOOKUP(I5748,city,2,FALSE)</f>
        <v>Amsterdam</v>
      </c>
      <c r="K5748" s="1" t="s">
        <v>6</v>
      </c>
      <c r="L5748" s="5"/>
      <c r="M5748" s="2">
        <v>1057.0</v>
      </c>
      <c r="N5748" s="1" t="s">
        <v>92</v>
      </c>
      <c r="O5748" s="1">
        <v>52.3654409395933</v>
      </c>
      <c r="P5748" s="1">
        <v>4.85902943527007</v>
      </c>
      <c r="Q5748" s="1" t="s">
        <v>257</v>
      </c>
      <c r="R5748" s="1" t="s">
        <v>138</v>
      </c>
      <c r="S5748" s="1">
        <v>2.0</v>
      </c>
      <c r="T5748" s="1">
        <v>1.0</v>
      </c>
      <c r="U5748" s="1">
        <v>1.0</v>
      </c>
      <c r="V5748" s="1">
        <v>2.0</v>
      </c>
      <c r="W5748" s="1" t="s">
        <v>98</v>
      </c>
      <c r="X5748" s="6">
        <v>120.0</v>
      </c>
      <c r="Y5748" s="1">
        <v>1.0</v>
      </c>
      <c r="Z5748" s="1">
        <v>0.0</v>
      </c>
      <c r="AA5748" s="1">
        <v>1.0</v>
      </c>
      <c r="AB5748" s="5">
        <f t="shared" si="4"/>
        <v>4</v>
      </c>
      <c r="AC5748" s="8">
        <f t="shared" si="5"/>
        <v>120</v>
      </c>
      <c r="AD5748" s="8">
        <f t="shared" ref="AD5748:AE5748" si="5751">AC5748*AA5748</f>
        <v>120</v>
      </c>
      <c r="AE5748" s="8">
        <f t="shared" si="5751"/>
        <v>480</v>
      </c>
      <c r="AF5748" s="1" t="s">
        <v>144</v>
      </c>
      <c r="AG5748" s="1">
        <v>0.99</v>
      </c>
      <c r="AH5748" s="1">
        <v>2.0</v>
      </c>
      <c r="AI5748" s="1">
        <v>80.0</v>
      </c>
      <c r="AJ5748" s="1">
        <v>9.0</v>
      </c>
      <c r="AK5748" s="1">
        <v>9.0</v>
      </c>
      <c r="AL5748" s="1">
        <v>7.0</v>
      </c>
      <c r="AM5748" s="1">
        <v>9.0</v>
      </c>
      <c r="AN5748" s="1">
        <v>9.0</v>
      </c>
      <c r="AO5748" s="1">
        <v>8.0</v>
      </c>
    </row>
    <row r="5749">
      <c r="A5749" s="2">
        <v>1.4574533E7</v>
      </c>
      <c r="B5749" s="1" t="s">
        <v>5159</v>
      </c>
      <c r="C5749" s="1">
        <v>2014.0</v>
      </c>
      <c r="D5749" s="3" t="s">
        <v>1594</v>
      </c>
      <c r="E5749" s="14">
        <f t="shared" si="2"/>
        <v>4/22/2014</v>
      </c>
      <c r="F5749" s="15">
        <f t="shared" si="3"/>
        <v>2.35830196001394</v>
      </c>
      <c r="G5749" s="2">
        <v>2981853.0</v>
      </c>
      <c r="H5749" s="1" t="s">
        <v>41</v>
      </c>
      <c r="I5749" s="1" t="s">
        <v>5</v>
      </c>
      <c r="J5749" s="5" t="str">
        <f>VLOOKUP(I5749,city,2,FALSE)</f>
        <v>Amsterdam</v>
      </c>
      <c r="K5749" s="1" t="s">
        <v>6</v>
      </c>
      <c r="L5749" s="5"/>
      <c r="M5749" s="2">
        <v>1057.0</v>
      </c>
      <c r="N5749" s="1" t="s">
        <v>92</v>
      </c>
      <c r="O5749" s="1">
        <v>52.3671191172332</v>
      </c>
      <c r="P5749" s="1">
        <v>4.85867818659143</v>
      </c>
      <c r="Q5749" s="1" t="s">
        <v>257</v>
      </c>
      <c r="R5749" s="1" t="s">
        <v>138</v>
      </c>
      <c r="S5749" s="1">
        <v>2.0</v>
      </c>
      <c r="T5749" s="1">
        <v>0.0</v>
      </c>
      <c r="U5749" s="1">
        <v>1.0</v>
      </c>
      <c r="V5749" s="1">
        <v>2.0</v>
      </c>
      <c r="W5749" s="1" t="s">
        <v>98</v>
      </c>
      <c r="X5749" s="6">
        <v>70.0</v>
      </c>
      <c r="Y5749" s="1">
        <v>1.0</v>
      </c>
      <c r="Z5749" s="1">
        <v>0.0</v>
      </c>
      <c r="AA5749" s="1">
        <v>1.0</v>
      </c>
      <c r="AB5749" s="5">
        <f t="shared" si="4"/>
        <v>4</v>
      </c>
      <c r="AC5749" s="8">
        <f t="shared" si="5"/>
        <v>70</v>
      </c>
      <c r="AD5749" s="8">
        <f t="shared" ref="AD5749:AE5749" si="5752">AC5749*AA5749</f>
        <v>70</v>
      </c>
      <c r="AE5749" s="8">
        <f t="shared" si="5752"/>
        <v>280</v>
      </c>
      <c r="AF5749" s="1" t="s">
        <v>144</v>
      </c>
      <c r="AG5749" s="1">
        <v>0.99</v>
      </c>
      <c r="AH5749" s="1">
        <v>2.0</v>
      </c>
      <c r="AI5749" s="1">
        <v>100.0</v>
      </c>
      <c r="AJ5749" s="1">
        <v>10.0</v>
      </c>
      <c r="AK5749" s="1">
        <v>10.0</v>
      </c>
      <c r="AL5749" s="1">
        <v>10.0</v>
      </c>
      <c r="AM5749" s="1">
        <v>10.0</v>
      </c>
      <c r="AN5749" s="1">
        <v>10.0</v>
      </c>
      <c r="AO5749" s="1">
        <v>10.0</v>
      </c>
    </row>
    <row r="5750">
      <c r="A5750" s="2">
        <v>1.4574533E7</v>
      </c>
      <c r="B5750" s="1" t="s">
        <v>5159</v>
      </c>
      <c r="C5750" s="1">
        <v>2014.0</v>
      </c>
      <c r="D5750" s="3" t="s">
        <v>1594</v>
      </c>
      <c r="E5750" s="14">
        <f t="shared" si="2"/>
        <v>4/22/2014</v>
      </c>
      <c r="F5750" s="15">
        <f t="shared" si="3"/>
        <v>2.35830196001394</v>
      </c>
      <c r="G5750" s="2">
        <v>2981875.0</v>
      </c>
      <c r="H5750" s="1" t="s">
        <v>41</v>
      </c>
      <c r="I5750" s="1" t="s">
        <v>5</v>
      </c>
      <c r="J5750" s="5" t="str">
        <f>VLOOKUP(I5750,city,2,FALSE)</f>
        <v>Amsterdam</v>
      </c>
      <c r="K5750" s="1" t="s">
        <v>6</v>
      </c>
      <c r="L5750" s="5"/>
      <c r="M5750" s="2">
        <v>1057.0</v>
      </c>
      <c r="N5750" s="1" t="s">
        <v>92</v>
      </c>
      <c r="O5750" s="1">
        <v>52.365161699983</v>
      </c>
      <c r="P5750" s="1">
        <v>4.86083552363208</v>
      </c>
      <c r="Q5750" s="1" t="s">
        <v>257</v>
      </c>
      <c r="R5750" s="1" t="s">
        <v>138</v>
      </c>
      <c r="S5750" s="1">
        <v>2.0</v>
      </c>
      <c r="T5750" s="1">
        <v>0.0</v>
      </c>
      <c r="U5750" s="1">
        <v>1.0</v>
      </c>
      <c r="V5750" s="1">
        <v>2.0</v>
      </c>
      <c r="W5750" s="1" t="s">
        <v>98</v>
      </c>
      <c r="X5750" s="6">
        <v>70.0</v>
      </c>
      <c r="Y5750" s="1">
        <v>1.0</v>
      </c>
      <c r="Z5750" s="1">
        <v>0.0</v>
      </c>
      <c r="AA5750" s="1">
        <v>1.0</v>
      </c>
      <c r="AB5750" s="5">
        <f t="shared" si="4"/>
        <v>32</v>
      </c>
      <c r="AC5750" s="8">
        <f t="shared" si="5"/>
        <v>70</v>
      </c>
      <c r="AD5750" s="8">
        <f t="shared" ref="AD5750:AE5750" si="5753">AC5750*AA5750</f>
        <v>70</v>
      </c>
      <c r="AE5750" s="8">
        <f t="shared" si="5753"/>
        <v>2240</v>
      </c>
      <c r="AF5750" s="1" t="s">
        <v>144</v>
      </c>
      <c r="AG5750" s="1">
        <v>0.99</v>
      </c>
      <c r="AH5750" s="1">
        <v>16.0</v>
      </c>
      <c r="AI5750" s="1">
        <v>89.0</v>
      </c>
      <c r="AJ5750" s="1">
        <v>9.0</v>
      </c>
      <c r="AK5750" s="1">
        <v>10.0</v>
      </c>
      <c r="AL5750" s="1">
        <v>9.0</v>
      </c>
      <c r="AM5750" s="1">
        <v>10.0</v>
      </c>
      <c r="AN5750" s="1">
        <v>9.0</v>
      </c>
      <c r="AO5750" s="1">
        <v>9.0</v>
      </c>
    </row>
    <row r="5751">
      <c r="A5751" s="2">
        <v>1.4574533E7</v>
      </c>
      <c r="B5751" s="1" t="s">
        <v>5159</v>
      </c>
      <c r="C5751" s="1">
        <v>2014.0</v>
      </c>
      <c r="D5751" s="3" t="s">
        <v>1594</v>
      </c>
      <c r="E5751" s="14">
        <f t="shared" si="2"/>
        <v>4/22/2014</v>
      </c>
      <c r="F5751" s="15">
        <f t="shared" si="3"/>
        <v>2.35830196001394</v>
      </c>
      <c r="G5751" s="2">
        <v>2984018.0</v>
      </c>
      <c r="H5751" s="1" t="s">
        <v>41</v>
      </c>
      <c r="I5751" s="1" t="s">
        <v>5</v>
      </c>
      <c r="J5751" s="5" t="str">
        <f>VLOOKUP(I5751,city,2,FALSE)</f>
        <v>Amsterdam</v>
      </c>
      <c r="K5751" s="1" t="s">
        <v>6</v>
      </c>
      <c r="L5751" s="5"/>
      <c r="M5751" s="2">
        <v>1057.0</v>
      </c>
      <c r="N5751" s="1" t="s">
        <v>92</v>
      </c>
      <c r="O5751" s="1">
        <v>52.3663339087072</v>
      </c>
      <c r="P5751" s="1">
        <v>4.86039853673718</v>
      </c>
      <c r="Q5751" s="1" t="s">
        <v>257</v>
      </c>
      <c r="R5751" s="1" t="s">
        <v>138</v>
      </c>
      <c r="S5751" s="1">
        <v>2.0</v>
      </c>
      <c r="T5751" s="1">
        <v>0.0</v>
      </c>
      <c r="U5751" s="1">
        <v>1.0</v>
      </c>
      <c r="V5751" s="1">
        <v>2.0</v>
      </c>
      <c r="W5751" s="1" t="s">
        <v>98</v>
      </c>
      <c r="X5751" s="6">
        <v>85.0</v>
      </c>
      <c r="Y5751" s="1">
        <v>1.0</v>
      </c>
      <c r="Z5751" s="1">
        <v>0.0</v>
      </c>
      <c r="AA5751" s="1">
        <v>1.0</v>
      </c>
      <c r="AB5751" s="5">
        <f t="shared" si="4"/>
        <v>4</v>
      </c>
      <c r="AC5751" s="8">
        <f t="shared" si="5"/>
        <v>85</v>
      </c>
      <c r="AD5751" s="8">
        <f t="shared" ref="AD5751:AE5751" si="5754">AC5751*AA5751</f>
        <v>85</v>
      </c>
      <c r="AE5751" s="8">
        <f t="shared" si="5754"/>
        <v>340</v>
      </c>
      <c r="AF5751" s="1" t="s">
        <v>141</v>
      </c>
      <c r="AG5751" s="1">
        <v>0.99</v>
      </c>
      <c r="AH5751" s="1">
        <v>2.0</v>
      </c>
      <c r="AI5751" s="1">
        <v>100.0</v>
      </c>
      <c r="AJ5751" s="1">
        <v>10.0</v>
      </c>
      <c r="AK5751" s="1">
        <v>10.0</v>
      </c>
      <c r="AL5751" s="1">
        <v>8.0</v>
      </c>
      <c r="AM5751" s="1">
        <v>10.0</v>
      </c>
      <c r="AN5751" s="1">
        <v>8.0</v>
      </c>
      <c r="AO5751" s="1">
        <v>10.0</v>
      </c>
    </row>
    <row r="5752">
      <c r="A5752" s="2">
        <v>1.4574533E7</v>
      </c>
      <c r="B5752" s="1" t="s">
        <v>5159</v>
      </c>
      <c r="C5752" s="1">
        <v>2014.0</v>
      </c>
      <c r="D5752" s="3" t="s">
        <v>1594</v>
      </c>
      <c r="E5752" s="14">
        <f t="shared" si="2"/>
        <v>4/22/2014</v>
      </c>
      <c r="F5752" s="15">
        <f t="shared" si="3"/>
        <v>2.35830196001394</v>
      </c>
      <c r="G5752" s="2">
        <v>2981861.0</v>
      </c>
      <c r="H5752" s="1" t="s">
        <v>41</v>
      </c>
      <c r="I5752" s="1" t="s">
        <v>5</v>
      </c>
      <c r="J5752" s="5" t="str">
        <f>VLOOKUP(I5752,city,2,FALSE)</f>
        <v>Amsterdam</v>
      </c>
      <c r="K5752" s="1" t="s">
        <v>6</v>
      </c>
      <c r="L5752" s="5"/>
      <c r="M5752" s="2">
        <v>1057.0</v>
      </c>
      <c r="N5752" s="1" t="s">
        <v>92</v>
      </c>
      <c r="O5752" s="1">
        <v>52.3652676676331</v>
      </c>
      <c r="P5752" s="1">
        <v>4.86022935211181</v>
      </c>
      <c r="Q5752" s="1" t="s">
        <v>257</v>
      </c>
      <c r="R5752" s="1" t="s">
        <v>138</v>
      </c>
      <c r="S5752" s="1">
        <v>2.0</v>
      </c>
      <c r="T5752" s="1">
        <v>0.0</v>
      </c>
      <c r="U5752" s="1">
        <v>1.0</v>
      </c>
      <c r="V5752" s="1">
        <v>2.0</v>
      </c>
      <c r="W5752" s="1" t="s">
        <v>98</v>
      </c>
      <c r="X5752" s="6">
        <v>70.0</v>
      </c>
      <c r="Y5752" s="1">
        <v>1.0</v>
      </c>
      <c r="Z5752" s="1">
        <v>0.0</v>
      </c>
      <c r="AA5752" s="1">
        <v>1.0</v>
      </c>
      <c r="AB5752" s="5">
        <f t="shared" si="4"/>
        <v>2</v>
      </c>
      <c r="AC5752" s="8">
        <f t="shared" si="5"/>
        <v>70</v>
      </c>
      <c r="AD5752" s="8">
        <f t="shared" ref="AD5752:AE5752" si="5755">AC5752*AA5752</f>
        <v>70</v>
      </c>
      <c r="AE5752" s="8">
        <f t="shared" si="5755"/>
        <v>140</v>
      </c>
      <c r="AF5752" s="1" t="s">
        <v>144</v>
      </c>
      <c r="AG5752" s="1">
        <v>0.99</v>
      </c>
      <c r="AH5752" s="1">
        <v>1.0</v>
      </c>
      <c r="AI5752" s="1">
        <v>60.0</v>
      </c>
      <c r="AJ5752" s="1">
        <v>8.0</v>
      </c>
      <c r="AK5752" s="1">
        <v>10.0</v>
      </c>
      <c r="AL5752" s="1">
        <v>8.0</v>
      </c>
      <c r="AM5752" s="1">
        <v>10.0</v>
      </c>
      <c r="AN5752" s="1">
        <v>10.0</v>
      </c>
      <c r="AO5752" s="1">
        <v>6.0</v>
      </c>
    </row>
    <row r="5753">
      <c r="A5753" s="2">
        <v>1.4574533E7</v>
      </c>
      <c r="B5753" s="1" t="s">
        <v>5159</v>
      </c>
      <c r="C5753" s="1">
        <v>2014.0</v>
      </c>
      <c r="D5753" s="3" t="s">
        <v>1594</v>
      </c>
      <c r="E5753" s="14">
        <f t="shared" si="2"/>
        <v>4/22/2014</v>
      </c>
      <c r="F5753" s="15">
        <f t="shared" si="3"/>
        <v>2.35830196001394</v>
      </c>
      <c r="G5753" s="2">
        <v>2853148.0</v>
      </c>
      <c r="H5753" s="1" t="s">
        <v>41</v>
      </c>
      <c r="I5753" s="1" t="s">
        <v>5</v>
      </c>
      <c r="J5753" s="5" t="str">
        <f>VLOOKUP(I5753,city,2,FALSE)</f>
        <v>Amsterdam</v>
      </c>
      <c r="K5753" s="1" t="s">
        <v>6</v>
      </c>
      <c r="L5753" s="5"/>
      <c r="M5753" s="2">
        <v>1057.0</v>
      </c>
      <c r="N5753" s="1" t="s">
        <v>92</v>
      </c>
      <c r="O5753" s="1">
        <v>52.3655396772246</v>
      </c>
      <c r="P5753" s="1">
        <v>4.86052618696685</v>
      </c>
      <c r="Q5753" s="1" t="s">
        <v>257</v>
      </c>
      <c r="R5753" s="1" t="s">
        <v>138</v>
      </c>
      <c r="S5753" s="1">
        <v>2.0</v>
      </c>
      <c r="T5753" s="1">
        <v>0.0</v>
      </c>
      <c r="U5753" s="1">
        <v>1.0</v>
      </c>
      <c r="V5753" s="1">
        <v>2.0</v>
      </c>
      <c r="W5753" s="1" t="s">
        <v>98</v>
      </c>
      <c r="X5753" s="6">
        <v>95.0</v>
      </c>
      <c r="Y5753" s="1">
        <v>1.0</v>
      </c>
      <c r="Z5753" s="1">
        <v>0.0</v>
      </c>
      <c r="AA5753" s="1">
        <v>1.0</v>
      </c>
      <c r="AB5753" s="5">
        <f t="shared" si="4"/>
        <v>14</v>
      </c>
      <c r="AC5753" s="8">
        <f t="shared" si="5"/>
        <v>95</v>
      </c>
      <c r="AD5753" s="8">
        <f t="shared" ref="AD5753:AE5753" si="5756">AC5753*AA5753</f>
        <v>95</v>
      </c>
      <c r="AE5753" s="8">
        <f t="shared" si="5756"/>
        <v>1330</v>
      </c>
      <c r="AF5753" s="1" t="s">
        <v>141</v>
      </c>
      <c r="AG5753" s="1">
        <v>0.99</v>
      </c>
      <c r="AH5753" s="1">
        <v>7.0</v>
      </c>
      <c r="AI5753" s="1">
        <v>91.0</v>
      </c>
      <c r="AJ5753" s="1">
        <v>9.0</v>
      </c>
      <c r="AK5753" s="1">
        <v>9.0</v>
      </c>
      <c r="AL5753" s="1">
        <v>10.0</v>
      </c>
      <c r="AM5753" s="1">
        <v>9.0</v>
      </c>
      <c r="AN5753" s="1">
        <v>8.0</v>
      </c>
      <c r="AO5753" s="1">
        <v>8.0</v>
      </c>
    </row>
    <row r="5754">
      <c r="A5754" s="2">
        <v>1.4574533E7</v>
      </c>
      <c r="B5754" s="1" t="s">
        <v>5159</v>
      </c>
      <c r="C5754" s="1">
        <v>2014.0</v>
      </c>
      <c r="D5754" s="3" t="s">
        <v>1594</v>
      </c>
      <c r="E5754" s="14">
        <f t="shared" si="2"/>
        <v>4/22/2014</v>
      </c>
      <c r="F5754" s="15">
        <f t="shared" si="3"/>
        <v>2.35830196001394</v>
      </c>
      <c r="G5754" s="2">
        <v>2981836.0</v>
      </c>
      <c r="H5754" s="1" t="s">
        <v>41</v>
      </c>
      <c r="I5754" s="1" t="s">
        <v>5</v>
      </c>
      <c r="J5754" s="5" t="str">
        <f>VLOOKUP(I5754,city,2,FALSE)</f>
        <v>Amsterdam</v>
      </c>
      <c r="K5754" s="1" t="s">
        <v>6</v>
      </c>
      <c r="L5754" s="5"/>
      <c r="M5754" s="2">
        <v>1057.0</v>
      </c>
      <c r="N5754" s="1" t="s">
        <v>92</v>
      </c>
      <c r="O5754" s="1">
        <v>52.3666973073754</v>
      </c>
      <c r="P5754" s="1">
        <v>4.85944827535658</v>
      </c>
      <c r="Q5754" s="1" t="s">
        <v>257</v>
      </c>
      <c r="R5754" s="1" t="s">
        <v>138</v>
      </c>
      <c r="S5754" s="1">
        <v>2.0</v>
      </c>
      <c r="T5754" s="1">
        <v>0.5</v>
      </c>
      <c r="U5754" s="1">
        <v>1.0</v>
      </c>
      <c r="V5754" s="1">
        <v>2.0</v>
      </c>
      <c r="W5754" s="1" t="s">
        <v>98</v>
      </c>
      <c r="X5754" s="6">
        <v>95.0</v>
      </c>
      <c r="Y5754" s="1">
        <v>1.0</v>
      </c>
      <c r="Z5754" s="1">
        <v>0.0</v>
      </c>
      <c r="AA5754" s="1">
        <v>1.0</v>
      </c>
      <c r="AB5754" s="5">
        <f t="shared" si="4"/>
        <v>0</v>
      </c>
      <c r="AC5754" s="8">
        <f t="shared" si="5"/>
        <v>95</v>
      </c>
      <c r="AD5754" s="8">
        <f t="shared" ref="AD5754:AE5754" si="5757">AC5754*AA5754</f>
        <v>95</v>
      </c>
      <c r="AE5754" s="8">
        <f t="shared" si="5757"/>
        <v>0</v>
      </c>
      <c r="AF5754" s="1" t="s">
        <v>144</v>
      </c>
      <c r="AG5754" s="1">
        <v>0.99</v>
      </c>
      <c r="AH5754" s="1">
        <v>0.0</v>
      </c>
    </row>
    <row r="5755">
      <c r="A5755" s="2">
        <v>1.4574533E7</v>
      </c>
      <c r="B5755" s="1" t="s">
        <v>5159</v>
      </c>
      <c r="C5755" s="1">
        <v>2014.0</v>
      </c>
      <c r="D5755" s="3" t="s">
        <v>1594</v>
      </c>
      <c r="E5755" s="14">
        <f t="shared" si="2"/>
        <v>4/22/2014</v>
      </c>
      <c r="F5755" s="15">
        <f t="shared" si="3"/>
        <v>2.35830196001394</v>
      </c>
      <c r="G5755" s="2">
        <v>2853235.0</v>
      </c>
      <c r="H5755" s="1" t="s">
        <v>41</v>
      </c>
      <c r="I5755" s="1" t="s">
        <v>5</v>
      </c>
      <c r="J5755" s="5" t="str">
        <f>VLOOKUP(I5755,city,2,FALSE)</f>
        <v>Amsterdam</v>
      </c>
      <c r="K5755" s="1" t="s">
        <v>6</v>
      </c>
      <c r="L5755" s="5"/>
      <c r="M5755" s="2">
        <v>1057.0</v>
      </c>
      <c r="N5755" s="1" t="s">
        <v>92</v>
      </c>
      <c r="O5755" s="1">
        <v>52.3666793056782</v>
      </c>
      <c r="P5755" s="1">
        <v>4.8594675614128</v>
      </c>
      <c r="Q5755" s="1" t="s">
        <v>257</v>
      </c>
      <c r="R5755" s="1" t="s">
        <v>138</v>
      </c>
      <c r="S5755" s="1">
        <v>2.0</v>
      </c>
      <c r="T5755" s="1">
        <v>1.0</v>
      </c>
      <c r="U5755" s="1">
        <v>1.0</v>
      </c>
      <c r="V5755" s="1">
        <v>2.0</v>
      </c>
      <c r="W5755" s="1" t="s">
        <v>98</v>
      </c>
      <c r="X5755" s="6">
        <v>105.0</v>
      </c>
      <c r="Y5755" s="1">
        <v>1.0</v>
      </c>
      <c r="Z5755" s="1">
        <v>0.0</v>
      </c>
      <c r="AA5755" s="1">
        <v>1.0</v>
      </c>
      <c r="AB5755" s="5">
        <f t="shared" si="4"/>
        <v>0</v>
      </c>
      <c r="AC5755" s="8">
        <f t="shared" si="5"/>
        <v>105</v>
      </c>
      <c r="AD5755" s="8">
        <f t="shared" ref="AD5755:AE5755" si="5758">AC5755*AA5755</f>
        <v>105</v>
      </c>
      <c r="AE5755" s="8">
        <f t="shared" si="5758"/>
        <v>0</v>
      </c>
      <c r="AF5755" s="1" t="s">
        <v>141</v>
      </c>
      <c r="AG5755" s="1">
        <v>0.99</v>
      </c>
      <c r="AH5755" s="1">
        <v>0.0</v>
      </c>
    </row>
    <row r="5756">
      <c r="A5756" s="2">
        <v>1.4579557E7</v>
      </c>
      <c r="B5756" s="1" t="s">
        <v>1190</v>
      </c>
      <c r="C5756" s="1">
        <v>2014.0</v>
      </c>
      <c r="D5756" s="3" t="s">
        <v>1594</v>
      </c>
      <c r="E5756" s="14">
        <f t="shared" si="2"/>
        <v>4/22/2014</v>
      </c>
      <c r="F5756" s="15">
        <f t="shared" si="3"/>
        <v>2.35830196001394</v>
      </c>
      <c r="G5756" s="2">
        <v>2851154.0</v>
      </c>
      <c r="H5756" s="1" t="s">
        <v>82</v>
      </c>
      <c r="I5756" s="1" t="s">
        <v>5</v>
      </c>
      <c r="J5756" s="5" t="str">
        <f>VLOOKUP(I5756,city,2,FALSE)</f>
        <v>Amsterdam</v>
      </c>
      <c r="K5756" s="1" t="s">
        <v>6</v>
      </c>
      <c r="L5756" s="5"/>
      <c r="M5756" s="2" t="s">
        <v>5162</v>
      </c>
      <c r="N5756" s="1" t="s">
        <v>92</v>
      </c>
      <c r="O5756" s="1">
        <v>52.3623319553559</v>
      </c>
      <c r="P5756" s="1">
        <v>4.92790333366995</v>
      </c>
      <c r="Q5756" s="1" t="s">
        <v>154</v>
      </c>
      <c r="R5756" s="1" t="s">
        <v>97</v>
      </c>
      <c r="S5756" s="1">
        <v>10.0</v>
      </c>
      <c r="T5756" s="1">
        <v>1.5</v>
      </c>
      <c r="U5756" s="1">
        <v>3.0</v>
      </c>
      <c r="V5756" s="1">
        <v>6.0</v>
      </c>
      <c r="W5756" s="1" t="s">
        <v>98</v>
      </c>
      <c r="X5756" s="6">
        <v>270.0</v>
      </c>
      <c r="Y5756" s="1">
        <v>6.0</v>
      </c>
      <c r="Z5756" s="1">
        <v>50.0</v>
      </c>
      <c r="AA5756" s="1">
        <v>2.0</v>
      </c>
      <c r="AB5756" s="5">
        <f t="shared" si="4"/>
        <v>18</v>
      </c>
      <c r="AC5756" s="8">
        <f t="shared" si="5"/>
        <v>270</v>
      </c>
      <c r="AD5756" s="8">
        <f t="shared" ref="AD5756:AE5756" si="5759">AC5756*AA5756</f>
        <v>540</v>
      </c>
      <c r="AE5756" s="8">
        <f t="shared" si="5759"/>
        <v>9720</v>
      </c>
      <c r="AF5756" s="1" t="s">
        <v>141</v>
      </c>
      <c r="AG5756" s="1">
        <v>0.94</v>
      </c>
      <c r="AH5756" s="1">
        <v>9.0</v>
      </c>
      <c r="AI5756" s="1">
        <v>90.0</v>
      </c>
      <c r="AJ5756" s="1">
        <v>10.0</v>
      </c>
      <c r="AK5756" s="1">
        <v>9.0</v>
      </c>
      <c r="AL5756" s="1">
        <v>9.0</v>
      </c>
      <c r="AM5756" s="1">
        <v>9.0</v>
      </c>
      <c r="AN5756" s="1">
        <v>9.0</v>
      </c>
      <c r="AO5756" s="1">
        <v>9.0</v>
      </c>
    </row>
    <row r="5757">
      <c r="A5757" s="2">
        <v>1.457975E7</v>
      </c>
      <c r="B5757" s="1" t="s">
        <v>450</v>
      </c>
      <c r="C5757" s="1">
        <v>2014.0</v>
      </c>
      <c r="D5757" s="3" t="s">
        <v>1594</v>
      </c>
      <c r="E5757" s="14">
        <f t="shared" si="2"/>
        <v>4/22/2014</v>
      </c>
      <c r="F5757" s="15">
        <f t="shared" si="3"/>
        <v>2.35830196001394</v>
      </c>
      <c r="G5757" s="2">
        <v>5058757.0</v>
      </c>
      <c r="H5757" s="1" t="s">
        <v>63</v>
      </c>
      <c r="I5757" s="1" t="s">
        <v>5</v>
      </c>
      <c r="J5757" s="5" t="str">
        <f>VLOOKUP(I5757,city,2,FALSE)</f>
        <v>Amsterdam</v>
      </c>
      <c r="K5757" s="1" t="s">
        <v>31</v>
      </c>
      <c r="L5757" s="5"/>
      <c r="M5757" s="2" t="s">
        <v>2879</v>
      </c>
      <c r="N5757" s="1" t="s">
        <v>92</v>
      </c>
      <c r="O5757" s="1">
        <v>52.387584890728</v>
      </c>
      <c r="P5757" s="1">
        <v>4.89103942778571</v>
      </c>
      <c r="Q5757" s="1" t="s">
        <v>95</v>
      </c>
      <c r="R5757" s="1" t="s">
        <v>97</v>
      </c>
      <c r="S5757" s="1">
        <v>3.0</v>
      </c>
      <c r="T5757" s="1">
        <v>1.0</v>
      </c>
      <c r="U5757" s="1">
        <v>0.0</v>
      </c>
      <c r="V5757" s="1">
        <v>2.0</v>
      </c>
      <c r="W5757" s="1" t="s">
        <v>98</v>
      </c>
      <c r="X5757" s="6">
        <v>50.0</v>
      </c>
      <c r="Y5757" s="1">
        <v>1.0</v>
      </c>
      <c r="Z5757" s="1">
        <v>0.0</v>
      </c>
      <c r="AA5757" s="1">
        <v>1.0</v>
      </c>
      <c r="AB5757" s="5">
        <f t="shared" si="4"/>
        <v>0</v>
      </c>
      <c r="AC5757" s="8">
        <f t="shared" si="5"/>
        <v>50</v>
      </c>
      <c r="AD5757" s="8">
        <f t="shared" ref="AD5757:AE5757" si="5760">AC5757*AA5757</f>
        <v>50</v>
      </c>
      <c r="AE5757" s="8">
        <f t="shared" si="5760"/>
        <v>0</v>
      </c>
      <c r="AF5757" s="1" t="s">
        <v>141</v>
      </c>
      <c r="AG5757" s="1">
        <v>1.0</v>
      </c>
      <c r="AH5757" s="1">
        <v>0.0</v>
      </c>
    </row>
    <row r="5758">
      <c r="A5758" s="2">
        <v>1.4582794E7</v>
      </c>
      <c r="B5758" s="1" t="s">
        <v>5163</v>
      </c>
      <c r="C5758" s="1">
        <v>2014.0</v>
      </c>
      <c r="D5758" s="3" t="s">
        <v>1594</v>
      </c>
      <c r="E5758" s="14">
        <f t="shared" si="2"/>
        <v>4/22/2014</v>
      </c>
      <c r="F5758" s="15">
        <f t="shared" si="3"/>
        <v>2.35830196001394</v>
      </c>
      <c r="G5758" s="2">
        <v>4188209.0</v>
      </c>
      <c r="H5758" s="1" t="s">
        <v>86</v>
      </c>
      <c r="I5758" s="1" t="s">
        <v>5</v>
      </c>
      <c r="J5758" s="5" t="str">
        <f>VLOOKUP(I5758,city,2,FALSE)</f>
        <v>Amsterdam</v>
      </c>
      <c r="K5758" s="1" t="s">
        <v>6</v>
      </c>
      <c r="L5758" s="5"/>
      <c r="M5758" s="2" t="s">
        <v>3955</v>
      </c>
      <c r="N5758" s="1" t="s">
        <v>92</v>
      </c>
      <c r="O5758" s="1">
        <v>52.3538881779828</v>
      </c>
      <c r="P5758" s="1">
        <v>4.99809140435012</v>
      </c>
      <c r="Q5758" s="1" t="s">
        <v>95</v>
      </c>
      <c r="R5758" s="1" t="s">
        <v>97</v>
      </c>
      <c r="S5758" s="1">
        <v>6.0</v>
      </c>
      <c r="T5758" s="1">
        <v>1.5</v>
      </c>
      <c r="U5758" s="1">
        <v>2.0</v>
      </c>
      <c r="V5758" s="1">
        <v>6.0</v>
      </c>
      <c r="W5758" s="1" t="s">
        <v>98</v>
      </c>
      <c r="X5758" s="6">
        <v>150.0</v>
      </c>
      <c r="Y5758" s="1">
        <v>4.0</v>
      </c>
      <c r="Z5758" s="1">
        <v>25.0</v>
      </c>
      <c r="AA5758" s="1">
        <v>3.0</v>
      </c>
      <c r="AB5758" s="5">
        <f t="shared" si="4"/>
        <v>22</v>
      </c>
      <c r="AC5758" s="8">
        <f t="shared" si="5"/>
        <v>150</v>
      </c>
      <c r="AD5758" s="8">
        <f t="shared" ref="AD5758:AE5758" si="5761">AC5758*AA5758</f>
        <v>450</v>
      </c>
      <c r="AE5758" s="8">
        <f t="shared" si="5761"/>
        <v>9900</v>
      </c>
      <c r="AF5758" s="1" t="s">
        <v>115</v>
      </c>
      <c r="AG5758" s="1">
        <v>0.5</v>
      </c>
      <c r="AH5758" s="1">
        <v>11.0</v>
      </c>
      <c r="AI5758" s="1">
        <v>91.0</v>
      </c>
      <c r="AJ5758" s="1">
        <v>9.0</v>
      </c>
      <c r="AK5758" s="1">
        <v>10.0</v>
      </c>
      <c r="AL5758" s="1">
        <v>10.0</v>
      </c>
      <c r="AM5758" s="1">
        <v>10.0</v>
      </c>
      <c r="AN5758" s="1">
        <v>9.0</v>
      </c>
      <c r="AO5758" s="1">
        <v>9.0</v>
      </c>
    </row>
    <row r="5759">
      <c r="A5759" s="2">
        <v>1.4583435E7</v>
      </c>
      <c r="B5759" s="1" t="s">
        <v>696</v>
      </c>
      <c r="C5759" s="1">
        <v>2014.0</v>
      </c>
      <c r="D5759" s="3" t="s">
        <v>1594</v>
      </c>
      <c r="E5759" s="14">
        <f t="shared" si="2"/>
        <v>4/22/2014</v>
      </c>
      <c r="F5759" s="15">
        <f t="shared" si="3"/>
        <v>2.35830196001394</v>
      </c>
      <c r="G5759" s="2">
        <v>2852098.0</v>
      </c>
      <c r="H5759" s="1" t="s">
        <v>70</v>
      </c>
      <c r="I5759" s="1" t="s">
        <v>5</v>
      </c>
      <c r="J5759" s="5" t="str">
        <f>VLOOKUP(I5759,city,2,FALSE)</f>
        <v>Amsterdam</v>
      </c>
      <c r="K5759" s="1" t="s">
        <v>6</v>
      </c>
      <c r="L5759" s="5"/>
      <c r="M5759" s="2" t="s">
        <v>5164</v>
      </c>
      <c r="N5759" s="1" t="s">
        <v>92</v>
      </c>
      <c r="O5759" s="1">
        <v>52.3471173386714</v>
      </c>
      <c r="P5759" s="1">
        <v>4.89551563191793</v>
      </c>
      <c r="Q5759" s="1" t="s">
        <v>95</v>
      </c>
      <c r="R5759" s="1" t="s">
        <v>97</v>
      </c>
      <c r="S5759" s="1">
        <v>2.0</v>
      </c>
      <c r="T5759" s="1">
        <v>1.0</v>
      </c>
      <c r="U5759" s="1">
        <v>1.0</v>
      </c>
      <c r="V5759" s="1">
        <v>1.0</v>
      </c>
      <c r="W5759" s="1" t="s">
        <v>98</v>
      </c>
      <c r="X5759" s="6">
        <v>100.0</v>
      </c>
      <c r="Y5759" s="1">
        <v>1.0</v>
      </c>
      <c r="Z5759" s="1">
        <v>0.0</v>
      </c>
      <c r="AA5759" s="1">
        <v>2.0</v>
      </c>
      <c r="AB5759" s="5">
        <f t="shared" si="4"/>
        <v>8</v>
      </c>
      <c r="AC5759" s="8">
        <f t="shared" si="5"/>
        <v>100</v>
      </c>
      <c r="AD5759" s="8">
        <f t="shared" ref="AD5759:AE5759" si="5762">AC5759*AA5759</f>
        <v>200</v>
      </c>
      <c r="AE5759" s="8">
        <f t="shared" si="5762"/>
        <v>1600</v>
      </c>
      <c r="AF5759" s="1" t="s">
        <v>115</v>
      </c>
      <c r="AG5759" s="1">
        <v>0.78</v>
      </c>
      <c r="AH5759" s="1">
        <v>4.0</v>
      </c>
      <c r="AI5759" s="1">
        <v>90.0</v>
      </c>
      <c r="AJ5759" s="1">
        <v>10.0</v>
      </c>
      <c r="AK5759" s="1">
        <v>10.0</v>
      </c>
      <c r="AL5759" s="1">
        <v>10.0</v>
      </c>
      <c r="AM5759" s="1">
        <v>10.0</v>
      </c>
      <c r="AN5759" s="1">
        <v>8.0</v>
      </c>
      <c r="AO5759" s="1">
        <v>9.0</v>
      </c>
    </row>
    <row r="5760">
      <c r="A5760" s="2">
        <v>1.4589274E7</v>
      </c>
      <c r="B5760" s="1" t="s">
        <v>560</v>
      </c>
      <c r="C5760" s="1">
        <v>2014.0</v>
      </c>
      <c r="D5760" s="3" t="s">
        <v>1594</v>
      </c>
      <c r="E5760" s="14">
        <f t="shared" si="2"/>
        <v>4/22/2014</v>
      </c>
      <c r="F5760" s="15">
        <f t="shared" si="3"/>
        <v>2.35830196001394</v>
      </c>
      <c r="G5760" s="2">
        <v>2853616.0</v>
      </c>
      <c r="H5760" s="1" t="s">
        <v>65</v>
      </c>
      <c r="I5760" s="1" t="s">
        <v>5</v>
      </c>
      <c r="J5760" s="5" t="str">
        <f>VLOOKUP(I5760,city,2,FALSE)</f>
        <v>Amsterdam</v>
      </c>
      <c r="K5760" s="1" t="s">
        <v>6</v>
      </c>
      <c r="L5760" s="5"/>
      <c r="M5760" s="2">
        <v>1055.0</v>
      </c>
      <c r="N5760" s="1" t="s">
        <v>92</v>
      </c>
      <c r="O5760" s="1">
        <v>52.3797713200083</v>
      </c>
      <c r="P5760" s="1">
        <v>4.85200835397074</v>
      </c>
      <c r="Q5760" s="1" t="s">
        <v>95</v>
      </c>
      <c r="R5760" s="1" t="s">
        <v>97</v>
      </c>
      <c r="S5760" s="1">
        <v>2.0</v>
      </c>
      <c r="T5760" s="1">
        <v>1.0</v>
      </c>
      <c r="U5760" s="1">
        <v>1.0</v>
      </c>
      <c r="V5760" s="1">
        <v>2.0</v>
      </c>
      <c r="W5760" s="1" t="s">
        <v>98</v>
      </c>
      <c r="X5760" s="6">
        <v>135.0</v>
      </c>
      <c r="Y5760" s="1">
        <v>1.0</v>
      </c>
      <c r="Z5760" s="1">
        <v>0.0</v>
      </c>
      <c r="AA5760" s="1">
        <v>3.0</v>
      </c>
      <c r="AB5760" s="5">
        <f t="shared" si="4"/>
        <v>6</v>
      </c>
      <c r="AC5760" s="8">
        <f t="shared" si="5"/>
        <v>135</v>
      </c>
      <c r="AD5760" s="8">
        <f t="shared" ref="AD5760:AE5760" si="5763">AC5760*AA5760</f>
        <v>405</v>
      </c>
      <c r="AE5760" s="8">
        <f t="shared" si="5763"/>
        <v>2430</v>
      </c>
      <c r="AF5760" s="1" t="s">
        <v>115</v>
      </c>
      <c r="AG5760" s="1">
        <v>0.86</v>
      </c>
      <c r="AH5760" s="1">
        <v>3.0</v>
      </c>
      <c r="AI5760" s="1">
        <v>90.0</v>
      </c>
      <c r="AJ5760" s="1">
        <v>10.0</v>
      </c>
      <c r="AK5760" s="1">
        <v>10.0</v>
      </c>
      <c r="AL5760" s="1">
        <v>10.0</v>
      </c>
      <c r="AM5760" s="1">
        <v>10.0</v>
      </c>
      <c r="AN5760" s="1">
        <v>6.0</v>
      </c>
      <c r="AO5760" s="1">
        <v>9.0</v>
      </c>
    </row>
    <row r="5761">
      <c r="A5761" s="2">
        <v>1.4589863E7</v>
      </c>
      <c r="B5761" s="1" t="s">
        <v>1712</v>
      </c>
      <c r="C5761" s="1">
        <v>2014.0</v>
      </c>
      <c r="D5761" s="3" t="s">
        <v>1594</v>
      </c>
      <c r="E5761" s="14">
        <f t="shared" si="2"/>
        <v>4/22/2014</v>
      </c>
      <c r="F5761" s="15">
        <f t="shared" si="3"/>
        <v>2.35830196001394</v>
      </c>
      <c r="G5761" s="2">
        <v>2853781.0</v>
      </c>
      <c r="H5761" s="1" t="s">
        <v>67</v>
      </c>
      <c r="I5761" s="1" t="s">
        <v>5</v>
      </c>
      <c r="J5761" s="5" t="str">
        <f>VLOOKUP(I5761,city,2,FALSE)</f>
        <v>Amsterdam</v>
      </c>
      <c r="K5761" s="1" t="s">
        <v>6</v>
      </c>
      <c r="L5761" s="5"/>
      <c r="M5761" s="2">
        <v>1077.0</v>
      </c>
      <c r="N5761" s="1" t="s">
        <v>92</v>
      </c>
      <c r="O5761" s="1">
        <v>52.3509970159383</v>
      </c>
      <c r="P5761" s="1">
        <v>4.8757927352063</v>
      </c>
      <c r="Q5761" s="1" t="s">
        <v>95</v>
      </c>
      <c r="R5761" s="1" t="s">
        <v>97</v>
      </c>
      <c r="S5761" s="1">
        <v>4.0</v>
      </c>
      <c r="T5761" s="1">
        <v>1.0</v>
      </c>
      <c r="U5761" s="1">
        <v>2.0</v>
      </c>
      <c r="V5761" s="1">
        <v>2.0</v>
      </c>
      <c r="W5761" s="1" t="s">
        <v>98</v>
      </c>
      <c r="X5761" s="6">
        <v>200.0</v>
      </c>
      <c r="Y5761" s="1">
        <v>1.0</v>
      </c>
      <c r="Z5761" s="1">
        <v>0.0</v>
      </c>
      <c r="AA5761" s="1">
        <v>3.0</v>
      </c>
      <c r="AB5761" s="5">
        <f t="shared" si="4"/>
        <v>8</v>
      </c>
      <c r="AC5761" s="8">
        <f t="shared" si="5"/>
        <v>200</v>
      </c>
      <c r="AD5761" s="8">
        <f t="shared" ref="AD5761:AE5761" si="5764">AC5761*AA5761</f>
        <v>600</v>
      </c>
      <c r="AE5761" s="8">
        <f t="shared" si="5764"/>
        <v>4800</v>
      </c>
      <c r="AF5761" s="1" t="s">
        <v>141</v>
      </c>
      <c r="AG5761" s="1">
        <v>1.0</v>
      </c>
      <c r="AH5761" s="1">
        <v>4.0</v>
      </c>
      <c r="AI5761" s="1">
        <v>100.0</v>
      </c>
      <c r="AJ5761" s="1">
        <v>10.0</v>
      </c>
      <c r="AK5761" s="1">
        <v>10.0</v>
      </c>
      <c r="AL5761" s="1">
        <v>10.0</v>
      </c>
      <c r="AM5761" s="1">
        <v>10.0</v>
      </c>
      <c r="AN5761" s="1">
        <v>10.0</v>
      </c>
      <c r="AO5761" s="1">
        <v>9.0</v>
      </c>
    </row>
    <row r="5762">
      <c r="A5762" s="2">
        <v>1.4591961E7</v>
      </c>
      <c r="B5762" s="1" t="s">
        <v>5165</v>
      </c>
      <c r="C5762" s="1">
        <v>2014.0</v>
      </c>
      <c r="D5762" s="3" t="s">
        <v>1594</v>
      </c>
      <c r="E5762" s="14">
        <f t="shared" si="2"/>
        <v>4/22/2014</v>
      </c>
      <c r="F5762" s="15">
        <f t="shared" si="3"/>
        <v>2.35830196001394</v>
      </c>
      <c r="G5762" s="2">
        <v>3753071.0</v>
      </c>
      <c r="H5762" s="1" t="s">
        <v>100</v>
      </c>
      <c r="I5762" s="1" t="s">
        <v>5</v>
      </c>
      <c r="J5762" s="5" t="str">
        <f>VLOOKUP(I5762,city,2,FALSE)</f>
        <v>Amsterdam</v>
      </c>
      <c r="K5762" s="1" t="s">
        <v>6</v>
      </c>
      <c r="L5762" s="5"/>
      <c r="M5762" s="2">
        <v>1025.0</v>
      </c>
      <c r="N5762" s="1" t="s">
        <v>92</v>
      </c>
      <c r="O5762" s="1">
        <v>52.399330853119</v>
      </c>
      <c r="P5762" s="1">
        <v>4.93264690342982</v>
      </c>
      <c r="Q5762" s="1" t="s">
        <v>95</v>
      </c>
      <c r="R5762" s="1" t="s">
        <v>97</v>
      </c>
      <c r="S5762" s="1">
        <v>2.0</v>
      </c>
      <c r="T5762" s="1">
        <v>1.0</v>
      </c>
      <c r="U5762" s="1">
        <v>1.0</v>
      </c>
      <c r="V5762" s="1">
        <v>1.0</v>
      </c>
      <c r="W5762" s="1" t="s">
        <v>98</v>
      </c>
      <c r="X5762" s="6">
        <v>75.0</v>
      </c>
      <c r="Y5762" s="1">
        <v>1.0</v>
      </c>
      <c r="Z5762" s="1">
        <v>0.0</v>
      </c>
      <c r="AA5762" s="1">
        <v>2.0</v>
      </c>
      <c r="AB5762" s="5">
        <f t="shared" si="4"/>
        <v>2</v>
      </c>
      <c r="AC5762" s="8">
        <f t="shared" si="5"/>
        <v>75</v>
      </c>
      <c r="AD5762" s="8">
        <f t="shared" ref="AD5762:AE5762" si="5765">AC5762*AA5762</f>
        <v>150</v>
      </c>
      <c r="AE5762" s="8">
        <f t="shared" si="5765"/>
        <v>300</v>
      </c>
      <c r="AF5762" s="1" t="s">
        <v>115</v>
      </c>
      <c r="AG5762" s="1">
        <v>1.0</v>
      </c>
      <c r="AH5762" s="1">
        <v>1.0</v>
      </c>
      <c r="AI5762" s="1">
        <v>100.0</v>
      </c>
      <c r="AJ5762" s="1">
        <v>10.0</v>
      </c>
      <c r="AK5762" s="1">
        <v>10.0</v>
      </c>
      <c r="AL5762" s="1">
        <v>10.0</v>
      </c>
      <c r="AM5762" s="1">
        <v>10.0</v>
      </c>
      <c r="AN5762" s="1">
        <v>10.0</v>
      </c>
      <c r="AO5762" s="1">
        <v>10.0</v>
      </c>
    </row>
    <row r="5763">
      <c r="A5763" s="2">
        <v>1.4597815E7</v>
      </c>
      <c r="B5763" s="1" t="s">
        <v>743</v>
      </c>
      <c r="C5763" s="1">
        <v>2014.0</v>
      </c>
      <c r="D5763" s="3" t="s">
        <v>1594</v>
      </c>
      <c r="E5763" s="14">
        <f t="shared" si="2"/>
        <v>4/22/2014</v>
      </c>
      <c r="F5763" s="15">
        <f t="shared" si="3"/>
        <v>2.35830196001394</v>
      </c>
      <c r="G5763" s="2">
        <v>3674003.0</v>
      </c>
      <c r="H5763" s="1" t="s">
        <v>70</v>
      </c>
      <c r="I5763" s="1" t="s">
        <v>5</v>
      </c>
      <c r="J5763" s="5" t="str">
        <f>VLOOKUP(I5763,city,2,FALSE)</f>
        <v>Amsterdam</v>
      </c>
      <c r="K5763" s="1" t="s">
        <v>6</v>
      </c>
      <c r="L5763" s="5"/>
      <c r="M5763" s="2" t="s">
        <v>2366</v>
      </c>
      <c r="N5763" s="1" t="s">
        <v>92</v>
      </c>
      <c r="O5763" s="1">
        <v>52.3570929085935</v>
      </c>
      <c r="P5763" s="1">
        <v>4.90234499899923</v>
      </c>
      <c r="Q5763" s="1" t="s">
        <v>154</v>
      </c>
      <c r="R5763" s="1" t="s">
        <v>97</v>
      </c>
      <c r="S5763" s="1">
        <v>4.0</v>
      </c>
      <c r="T5763" s="1">
        <v>1.0</v>
      </c>
      <c r="U5763" s="1">
        <v>3.0</v>
      </c>
      <c r="V5763" s="1">
        <v>2.0</v>
      </c>
      <c r="W5763" s="1" t="s">
        <v>98</v>
      </c>
      <c r="X5763" s="6">
        <v>150.0</v>
      </c>
      <c r="Y5763" s="1">
        <v>1.0</v>
      </c>
      <c r="Z5763" s="1">
        <v>0.0</v>
      </c>
      <c r="AA5763" s="1">
        <v>2.0</v>
      </c>
      <c r="AB5763" s="5">
        <f t="shared" si="4"/>
        <v>10</v>
      </c>
      <c r="AC5763" s="8">
        <f t="shared" si="5"/>
        <v>150</v>
      </c>
      <c r="AD5763" s="8">
        <f t="shared" ref="AD5763:AE5763" si="5766">AC5763*AA5763</f>
        <v>300</v>
      </c>
      <c r="AE5763" s="8">
        <f t="shared" si="5766"/>
        <v>3000</v>
      </c>
      <c r="AF5763" s="1" t="s">
        <v>159</v>
      </c>
      <c r="AG5763" s="1" t="s">
        <v>159</v>
      </c>
      <c r="AH5763" s="1">
        <v>5.0</v>
      </c>
      <c r="AI5763" s="1">
        <v>100.0</v>
      </c>
      <c r="AJ5763" s="1">
        <v>9.0</v>
      </c>
      <c r="AK5763" s="1">
        <v>10.0</v>
      </c>
      <c r="AL5763" s="1">
        <v>10.0</v>
      </c>
      <c r="AM5763" s="1">
        <v>10.0</v>
      </c>
      <c r="AN5763" s="1">
        <v>8.0</v>
      </c>
      <c r="AO5763" s="1">
        <v>9.0</v>
      </c>
    </row>
    <row r="5764">
      <c r="A5764" s="2">
        <v>1.4597928E7</v>
      </c>
      <c r="B5764" s="1" t="s">
        <v>2874</v>
      </c>
      <c r="C5764" s="1">
        <v>2014.0</v>
      </c>
      <c r="D5764" s="3" t="s">
        <v>1594</v>
      </c>
      <c r="E5764" s="14">
        <f t="shared" si="2"/>
        <v>4/22/2014</v>
      </c>
      <c r="F5764" s="15">
        <f t="shared" si="3"/>
        <v>2.35830196001394</v>
      </c>
      <c r="G5764" s="2">
        <v>2855537.0</v>
      </c>
      <c r="H5764" s="1" t="s">
        <v>70</v>
      </c>
      <c r="I5764" s="1" t="s">
        <v>5</v>
      </c>
      <c r="J5764" s="5" t="str">
        <f>VLOOKUP(I5764,city,2,FALSE)</f>
        <v>Amsterdam</v>
      </c>
      <c r="K5764" s="1" t="s">
        <v>6</v>
      </c>
      <c r="L5764" s="5"/>
      <c r="M5764" s="2" t="s">
        <v>5166</v>
      </c>
      <c r="N5764" s="1" t="s">
        <v>92</v>
      </c>
      <c r="O5764" s="1">
        <v>52.3419917931217</v>
      </c>
      <c r="P5764" s="1">
        <v>4.90197013289535</v>
      </c>
      <c r="Q5764" s="1" t="s">
        <v>95</v>
      </c>
      <c r="R5764" s="1" t="s">
        <v>97</v>
      </c>
      <c r="S5764" s="1">
        <v>2.0</v>
      </c>
      <c r="T5764" s="1">
        <v>1.0</v>
      </c>
      <c r="U5764" s="1">
        <v>1.0</v>
      </c>
      <c r="V5764" s="1">
        <v>1.0</v>
      </c>
      <c r="W5764" s="1" t="s">
        <v>98</v>
      </c>
      <c r="X5764" s="6">
        <v>99.0</v>
      </c>
      <c r="Y5764" s="1">
        <v>1.0</v>
      </c>
      <c r="Z5764" s="1">
        <v>0.0</v>
      </c>
      <c r="AA5764" s="1">
        <v>2.0</v>
      </c>
      <c r="AB5764" s="5">
        <f t="shared" si="4"/>
        <v>26</v>
      </c>
      <c r="AC5764" s="8">
        <f t="shared" si="5"/>
        <v>99</v>
      </c>
      <c r="AD5764" s="8">
        <f t="shared" ref="AD5764:AE5764" si="5767">AC5764*AA5764</f>
        <v>198</v>
      </c>
      <c r="AE5764" s="8">
        <f t="shared" si="5767"/>
        <v>5148</v>
      </c>
      <c r="AF5764" s="1" t="s">
        <v>141</v>
      </c>
      <c r="AG5764" s="1">
        <v>1.0</v>
      </c>
      <c r="AH5764" s="1">
        <v>13.0</v>
      </c>
      <c r="AI5764" s="1">
        <v>98.0</v>
      </c>
      <c r="AJ5764" s="1">
        <v>10.0</v>
      </c>
      <c r="AK5764" s="1">
        <v>10.0</v>
      </c>
      <c r="AL5764" s="1">
        <v>10.0</v>
      </c>
      <c r="AM5764" s="1">
        <v>10.0</v>
      </c>
      <c r="AN5764" s="1">
        <v>9.0</v>
      </c>
      <c r="AO5764" s="1">
        <v>10.0</v>
      </c>
    </row>
    <row r="5765">
      <c r="A5765" s="2">
        <v>1.4598338E7</v>
      </c>
      <c r="B5765" s="1" t="s">
        <v>3946</v>
      </c>
      <c r="C5765" s="1">
        <v>2014.0</v>
      </c>
      <c r="D5765" s="3" t="s">
        <v>1594</v>
      </c>
      <c r="E5765" s="14">
        <f t="shared" si="2"/>
        <v>4/22/2014</v>
      </c>
      <c r="F5765" s="15">
        <f t="shared" si="3"/>
        <v>2.35830196001394</v>
      </c>
      <c r="G5765" s="2">
        <v>2855543.0</v>
      </c>
      <c r="H5765" s="1" t="s">
        <v>41</v>
      </c>
      <c r="I5765" s="1" t="s">
        <v>5</v>
      </c>
      <c r="J5765" s="5" t="str">
        <f>VLOOKUP(I5765,city,2,FALSE)</f>
        <v>Amsterdam</v>
      </c>
      <c r="K5765" s="1" t="s">
        <v>6</v>
      </c>
      <c r="L5765" s="5"/>
      <c r="M5765" s="2" t="s">
        <v>5167</v>
      </c>
      <c r="N5765" s="1" t="s">
        <v>92</v>
      </c>
      <c r="O5765" s="1">
        <v>52.3624340066125</v>
      </c>
      <c r="P5765" s="1">
        <v>4.86148959059517</v>
      </c>
      <c r="Q5765" s="1" t="s">
        <v>154</v>
      </c>
      <c r="R5765" s="1" t="s">
        <v>97</v>
      </c>
      <c r="S5765" s="1">
        <v>4.0</v>
      </c>
      <c r="T5765" s="1">
        <v>1.0</v>
      </c>
      <c r="U5765" s="1">
        <v>2.0</v>
      </c>
      <c r="V5765" s="1">
        <v>4.0</v>
      </c>
      <c r="W5765" s="1" t="s">
        <v>98</v>
      </c>
      <c r="X5765" s="6">
        <v>150.0</v>
      </c>
      <c r="Y5765" s="1">
        <v>1.0</v>
      </c>
      <c r="Z5765" s="1">
        <v>0.0</v>
      </c>
      <c r="AA5765" s="1">
        <v>2.0</v>
      </c>
      <c r="AB5765" s="5">
        <f t="shared" si="4"/>
        <v>6</v>
      </c>
      <c r="AC5765" s="8">
        <f t="shared" si="5"/>
        <v>150</v>
      </c>
      <c r="AD5765" s="8">
        <f t="shared" ref="AD5765:AE5765" si="5768">AC5765*AA5765</f>
        <v>300</v>
      </c>
      <c r="AE5765" s="8">
        <f t="shared" si="5768"/>
        <v>1800</v>
      </c>
      <c r="AF5765" s="1" t="s">
        <v>144</v>
      </c>
      <c r="AG5765" s="1">
        <v>1.0</v>
      </c>
      <c r="AH5765" s="1">
        <v>3.0</v>
      </c>
      <c r="AI5765" s="1">
        <v>87.0</v>
      </c>
      <c r="AJ5765" s="1">
        <v>8.0</v>
      </c>
      <c r="AK5765" s="1">
        <v>9.0</v>
      </c>
      <c r="AL5765" s="1">
        <v>10.0</v>
      </c>
      <c r="AM5765" s="1">
        <v>9.0</v>
      </c>
      <c r="AN5765" s="1">
        <v>8.0</v>
      </c>
      <c r="AO5765" s="1">
        <v>9.0</v>
      </c>
    </row>
    <row r="5766">
      <c r="A5766" s="2">
        <v>1.4599359E7</v>
      </c>
      <c r="B5766" s="1" t="s">
        <v>5168</v>
      </c>
      <c r="C5766" s="1">
        <v>2014.0</v>
      </c>
      <c r="D5766" s="3" t="s">
        <v>1594</v>
      </c>
      <c r="E5766" s="14">
        <f t="shared" si="2"/>
        <v>4/22/2014</v>
      </c>
      <c r="F5766" s="15">
        <f t="shared" si="3"/>
        <v>2.35830196004567</v>
      </c>
      <c r="G5766" s="2">
        <v>2986736.0</v>
      </c>
      <c r="H5766" s="1" t="s">
        <v>70</v>
      </c>
      <c r="I5766" s="1" t="s">
        <v>5</v>
      </c>
      <c r="J5766" s="5" t="str">
        <f>VLOOKUP(I5766,city,2,FALSE)</f>
        <v>Amsterdam</v>
      </c>
      <c r="K5766" s="1" t="s">
        <v>6</v>
      </c>
      <c r="L5766" s="5"/>
      <c r="M5766" s="2">
        <v>1073.0</v>
      </c>
      <c r="N5766" s="1" t="s">
        <v>92</v>
      </c>
      <c r="O5766" s="1">
        <v>52.3558381522235</v>
      </c>
      <c r="P5766" s="1">
        <v>4.89547111131867</v>
      </c>
      <c r="Q5766" s="1" t="s">
        <v>95</v>
      </c>
      <c r="R5766" s="1" t="s">
        <v>97</v>
      </c>
      <c r="S5766" s="1">
        <v>4.0</v>
      </c>
      <c r="T5766" s="1">
        <v>1.0</v>
      </c>
      <c r="U5766" s="1">
        <v>1.0</v>
      </c>
      <c r="V5766" s="1">
        <v>1.0</v>
      </c>
      <c r="W5766" s="1" t="s">
        <v>98</v>
      </c>
      <c r="X5766" s="6">
        <v>119.0</v>
      </c>
      <c r="Y5766" s="1">
        <v>2.0</v>
      </c>
      <c r="Z5766" s="1">
        <v>25.0</v>
      </c>
      <c r="AA5766" s="1">
        <v>1.0</v>
      </c>
      <c r="AB5766" s="5">
        <f t="shared" si="4"/>
        <v>14</v>
      </c>
      <c r="AC5766" s="8">
        <f t="shared" si="5"/>
        <v>119</v>
      </c>
      <c r="AD5766" s="8">
        <f t="shared" ref="AD5766:AE5766" si="5769">AC5766*AA5766</f>
        <v>119</v>
      </c>
      <c r="AE5766" s="8">
        <f t="shared" si="5769"/>
        <v>1666</v>
      </c>
      <c r="AF5766" s="1" t="s">
        <v>144</v>
      </c>
      <c r="AG5766" s="1">
        <v>1.0</v>
      </c>
      <c r="AH5766" s="1">
        <v>7.0</v>
      </c>
      <c r="AI5766" s="1">
        <v>97.0</v>
      </c>
      <c r="AJ5766" s="1">
        <v>10.0</v>
      </c>
      <c r="AK5766" s="1">
        <v>10.0</v>
      </c>
      <c r="AL5766" s="1">
        <v>10.0</v>
      </c>
      <c r="AM5766" s="1">
        <v>10.0</v>
      </c>
      <c r="AN5766" s="1">
        <v>9.0</v>
      </c>
      <c r="AO5766" s="1">
        <v>10.0</v>
      </c>
    </row>
    <row r="5767">
      <c r="A5767" s="2">
        <v>1.4603111E7</v>
      </c>
      <c r="B5767" s="1" t="s">
        <v>844</v>
      </c>
      <c r="C5767" s="1">
        <v>2014.0</v>
      </c>
      <c r="D5767" s="3" t="s">
        <v>1594</v>
      </c>
      <c r="E5767" s="14">
        <f t="shared" si="2"/>
        <v>4/22/2014</v>
      </c>
      <c r="F5767" s="15">
        <f t="shared" si="3"/>
        <v>2.35830196004567</v>
      </c>
      <c r="G5767" s="2">
        <v>2856667.0</v>
      </c>
      <c r="H5767" s="1" t="s">
        <v>112</v>
      </c>
      <c r="I5767" s="1" t="s">
        <v>69</v>
      </c>
      <c r="J5767" s="5" t="str">
        <f>VLOOKUP(I5767,city,2,FALSE)</f>
        <v>Amsterdam</v>
      </c>
      <c r="K5767" s="1" t="s">
        <v>6</v>
      </c>
      <c r="L5767" s="5"/>
      <c r="M5767" s="2" t="s">
        <v>5169</v>
      </c>
      <c r="N5767" s="1" t="s">
        <v>92</v>
      </c>
      <c r="O5767" s="1">
        <v>52.2974866600283</v>
      </c>
      <c r="P5767" s="1">
        <v>4.96820649516646</v>
      </c>
      <c r="Q5767" s="1" t="s">
        <v>154</v>
      </c>
      <c r="R5767" s="1" t="s">
        <v>138</v>
      </c>
      <c r="S5767" s="1">
        <v>2.0</v>
      </c>
      <c r="T5767" s="1">
        <v>1.0</v>
      </c>
      <c r="U5767" s="1">
        <v>1.0</v>
      </c>
      <c r="V5767" s="1">
        <v>1.0</v>
      </c>
      <c r="W5767" s="1" t="s">
        <v>98</v>
      </c>
      <c r="X5767" s="6">
        <v>49.0</v>
      </c>
      <c r="Y5767" s="1">
        <v>1.0</v>
      </c>
      <c r="Z5767" s="1">
        <v>5.0</v>
      </c>
      <c r="AA5767" s="1">
        <v>2.0</v>
      </c>
      <c r="AB5767" s="5">
        <f t="shared" si="4"/>
        <v>64</v>
      </c>
      <c r="AC5767" s="8">
        <f t="shared" si="5"/>
        <v>54</v>
      </c>
      <c r="AD5767" s="8">
        <f t="shared" ref="AD5767:AE5767" si="5770">AC5767*AA5767</f>
        <v>108</v>
      </c>
      <c r="AE5767" s="8">
        <f t="shared" si="5770"/>
        <v>6912</v>
      </c>
      <c r="AF5767" s="1" t="s">
        <v>141</v>
      </c>
      <c r="AG5767" s="1">
        <v>1.0</v>
      </c>
      <c r="AH5767" s="1">
        <v>32.0</v>
      </c>
      <c r="AI5767" s="1">
        <v>95.0</v>
      </c>
      <c r="AJ5767" s="1">
        <v>10.0</v>
      </c>
      <c r="AK5767" s="1">
        <v>10.0</v>
      </c>
      <c r="AL5767" s="1">
        <v>10.0</v>
      </c>
      <c r="AM5767" s="1">
        <v>10.0</v>
      </c>
      <c r="AN5767" s="1">
        <v>9.0</v>
      </c>
      <c r="AO5767" s="1">
        <v>9.0</v>
      </c>
    </row>
    <row r="5768">
      <c r="A5768" s="2">
        <v>1.4608267E7</v>
      </c>
      <c r="B5768" s="1" t="s">
        <v>669</v>
      </c>
      <c r="C5768" s="1">
        <v>2014.0</v>
      </c>
      <c r="D5768" s="3" t="s">
        <v>1594</v>
      </c>
      <c r="E5768" s="14">
        <f t="shared" si="2"/>
        <v>4/22/2014</v>
      </c>
      <c r="F5768" s="15">
        <f t="shared" si="3"/>
        <v>2.35830196004567</v>
      </c>
      <c r="G5768" s="2">
        <v>2857436.0</v>
      </c>
      <c r="H5768" s="1" t="s">
        <v>70</v>
      </c>
      <c r="I5768" s="1" t="s">
        <v>5</v>
      </c>
      <c r="J5768" s="5" t="str">
        <f>VLOOKUP(I5768,city,2,FALSE)</f>
        <v>Amsterdam</v>
      </c>
      <c r="K5768" s="1" t="s">
        <v>6</v>
      </c>
      <c r="L5768" s="5"/>
      <c r="M5768" s="2">
        <v>1074.0</v>
      </c>
      <c r="N5768" s="1" t="s">
        <v>92</v>
      </c>
      <c r="O5768" s="1">
        <v>52.3523575638465</v>
      </c>
      <c r="P5768" s="1">
        <v>4.90229733039267</v>
      </c>
      <c r="Q5768" s="1" t="s">
        <v>95</v>
      </c>
      <c r="R5768" s="1" t="s">
        <v>97</v>
      </c>
      <c r="S5768" s="1">
        <v>2.0</v>
      </c>
      <c r="T5768" s="1">
        <v>1.0</v>
      </c>
      <c r="U5768" s="1">
        <v>1.0</v>
      </c>
      <c r="V5768" s="1">
        <v>1.0</v>
      </c>
      <c r="W5768" s="1" t="s">
        <v>98</v>
      </c>
      <c r="X5768" s="6">
        <v>99.0</v>
      </c>
      <c r="Y5768" s="1">
        <v>1.0</v>
      </c>
      <c r="Z5768" s="1">
        <v>0.0</v>
      </c>
      <c r="AA5768" s="1">
        <v>3.0</v>
      </c>
      <c r="AB5768" s="5">
        <f t="shared" si="4"/>
        <v>4</v>
      </c>
      <c r="AC5768" s="8">
        <f t="shared" si="5"/>
        <v>99</v>
      </c>
      <c r="AD5768" s="8">
        <f t="shared" ref="AD5768:AE5768" si="5771">AC5768*AA5768</f>
        <v>297</v>
      </c>
      <c r="AE5768" s="8">
        <f t="shared" si="5771"/>
        <v>1188</v>
      </c>
      <c r="AF5768" s="1" t="s">
        <v>115</v>
      </c>
      <c r="AG5768" s="1">
        <v>1.0</v>
      </c>
      <c r="AH5768" s="1">
        <v>2.0</v>
      </c>
      <c r="AI5768" s="1">
        <v>100.0</v>
      </c>
      <c r="AJ5768" s="1">
        <v>10.0</v>
      </c>
      <c r="AK5768" s="1">
        <v>10.0</v>
      </c>
      <c r="AL5768" s="1">
        <v>10.0</v>
      </c>
      <c r="AM5768" s="1">
        <v>10.0</v>
      </c>
      <c r="AN5768" s="1">
        <v>10.0</v>
      </c>
      <c r="AO5768" s="1">
        <v>10.0</v>
      </c>
    </row>
    <row r="5769">
      <c r="A5769" s="2">
        <v>1.4617008E7</v>
      </c>
      <c r="B5769" s="1" t="s">
        <v>516</v>
      </c>
      <c r="C5769" s="1">
        <v>2014.0</v>
      </c>
      <c r="D5769" s="3" t="s">
        <v>158</v>
      </c>
      <c r="E5769" s="14">
        <f t="shared" si="2"/>
        <v>4/23/2014</v>
      </c>
      <c r="F5769" s="15">
        <f t="shared" si="3"/>
        <v>2.35556223401828</v>
      </c>
      <c r="G5769" s="2">
        <v>2858805.0</v>
      </c>
      <c r="H5769" s="1" t="s">
        <v>70</v>
      </c>
      <c r="I5769" s="1" t="s">
        <v>5</v>
      </c>
      <c r="J5769" s="5" t="str">
        <f>VLOOKUP(I5769,city,2,FALSE)</f>
        <v>Amsterdam</v>
      </c>
      <c r="K5769" s="1" t="s">
        <v>6</v>
      </c>
      <c r="L5769" s="5"/>
      <c r="M5769" s="2" t="s">
        <v>235</v>
      </c>
      <c r="N5769" s="1" t="s">
        <v>92</v>
      </c>
      <c r="O5769" s="1">
        <v>52.352044938076</v>
      </c>
      <c r="P5769" s="1">
        <v>4.90853923211819</v>
      </c>
      <c r="Q5769" s="1" t="s">
        <v>221</v>
      </c>
      <c r="R5769" s="1" t="s">
        <v>97</v>
      </c>
      <c r="S5769" s="1">
        <v>6.0</v>
      </c>
      <c r="T5769" s="1">
        <v>1.0</v>
      </c>
      <c r="U5769" s="1">
        <v>0.0</v>
      </c>
      <c r="V5769" s="1">
        <v>5.0</v>
      </c>
      <c r="W5769" s="1" t="s">
        <v>98</v>
      </c>
      <c r="X5769" s="6">
        <v>175.0</v>
      </c>
      <c r="Y5769" s="1">
        <v>2.0</v>
      </c>
      <c r="Z5769" s="1">
        <v>25.0</v>
      </c>
      <c r="AA5769" s="1">
        <v>2.0</v>
      </c>
      <c r="AB5769" s="5">
        <f t="shared" si="4"/>
        <v>6</v>
      </c>
      <c r="AC5769" s="8">
        <f t="shared" si="5"/>
        <v>175</v>
      </c>
      <c r="AD5769" s="8">
        <f t="shared" ref="AD5769:AE5769" si="5772">AC5769*AA5769</f>
        <v>350</v>
      </c>
      <c r="AE5769" s="8">
        <f t="shared" si="5772"/>
        <v>2100</v>
      </c>
      <c r="AF5769" s="1" t="s">
        <v>141</v>
      </c>
      <c r="AG5769" s="1">
        <v>1.0</v>
      </c>
      <c r="AH5769" s="1">
        <v>3.0</v>
      </c>
      <c r="AI5769" s="1">
        <v>93.0</v>
      </c>
      <c r="AJ5769" s="1">
        <v>10.0</v>
      </c>
      <c r="AK5769" s="1">
        <v>10.0</v>
      </c>
      <c r="AL5769" s="1">
        <v>10.0</v>
      </c>
      <c r="AM5769" s="1">
        <v>10.0</v>
      </c>
      <c r="AN5769" s="1">
        <v>9.0</v>
      </c>
      <c r="AO5769" s="1">
        <v>10.0</v>
      </c>
    </row>
    <row r="5770">
      <c r="A5770" s="2">
        <v>1.4619885E7</v>
      </c>
      <c r="B5770" s="1" t="s">
        <v>1481</v>
      </c>
      <c r="C5770" s="1">
        <v>2014.0</v>
      </c>
      <c r="D5770" s="3" t="s">
        <v>158</v>
      </c>
      <c r="E5770" s="14">
        <f t="shared" si="2"/>
        <v>4/23/2014</v>
      </c>
      <c r="F5770" s="15">
        <f t="shared" si="3"/>
        <v>2.35556223401828</v>
      </c>
      <c r="G5770" s="2">
        <v>2955330.0</v>
      </c>
      <c r="H5770" s="1" t="s">
        <v>41</v>
      </c>
      <c r="I5770" s="1" t="s">
        <v>5</v>
      </c>
      <c r="J5770" s="5" t="str">
        <f>VLOOKUP(I5770,city,2,FALSE)</f>
        <v>Amsterdam</v>
      </c>
      <c r="K5770" s="1" t="s">
        <v>6</v>
      </c>
      <c r="L5770" s="5"/>
      <c r="M5770" s="2" t="s">
        <v>5170</v>
      </c>
      <c r="N5770" s="1" t="s">
        <v>92</v>
      </c>
      <c r="O5770" s="1">
        <v>52.3661477823815</v>
      </c>
      <c r="P5770" s="1">
        <v>4.85014344061464</v>
      </c>
      <c r="Q5770" s="1" t="s">
        <v>95</v>
      </c>
      <c r="R5770" s="1" t="s">
        <v>97</v>
      </c>
      <c r="S5770" s="1">
        <v>2.0</v>
      </c>
      <c r="T5770" s="1">
        <v>1.0</v>
      </c>
      <c r="U5770" s="1">
        <v>1.0</v>
      </c>
      <c r="V5770" s="1">
        <v>1.0</v>
      </c>
      <c r="W5770" s="1" t="s">
        <v>98</v>
      </c>
      <c r="X5770" s="6">
        <v>99.0</v>
      </c>
      <c r="Y5770" s="1">
        <v>2.0</v>
      </c>
      <c r="Z5770" s="1">
        <v>0.0</v>
      </c>
      <c r="AA5770" s="1">
        <v>2.0</v>
      </c>
      <c r="AB5770" s="5">
        <f t="shared" si="4"/>
        <v>8</v>
      </c>
      <c r="AC5770" s="8">
        <f t="shared" si="5"/>
        <v>99</v>
      </c>
      <c r="AD5770" s="8">
        <f t="shared" ref="AD5770:AE5770" si="5773">AC5770*AA5770</f>
        <v>198</v>
      </c>
      <c r="AE5770" s="8">
        <f t="shared" si="5773"/>
        <v>1584</v>
      </c>
      <c r="AF5770" s="1" t="s">
        <v>115</v>
      </c>
      <c r="AG5770" s="1">
        <v>0.5</v>
      </c>
      <c r="AH5770" s="1">
        <v>4.0</v>
      </c>
      <c r="AI5770" s="1">
        <v>95.0</v>
      </c>
      <c r="AJ5770" s="1">
        <v>9.0</v>
      </c>
      <c r="AK5770" s="1">
        <v>10.0</v>
      </c>
      <c r="AL5770" s="1">
        <v>10.0</v>
      </c>
      <c r="AM5770" s="1">
        <v>10.0</v>
      </c>
      <c r="AN5770" s="1">
        <v>9.0</v>
      </c>
      <c r="AO5770" s="1">
        <v>10.0</v>
      </c>
    </row>
    <row r="5771">
      <c r="A5771" s="2">
        <v>1.4622888E7</v>
      </c>
      <c r="B5771" s="1" t="s">
        <v>855</v>
      </c>
      <c r="C5771" s="1">
        <v>2014.0</v>
      </c>
      <c r="D5771" s="3" t="s">
        <v>158</v>
      </c>
      <c r="E5771" s="14">
        <f t="shared" si="2"/>
        <v>4/23/2014</v>
      </c>
      <c r="F5771" s="15">
        <f t="shared" si="3"/>
        <v>2.35556223401828</v>
      </c>
      <c r="G5771" s="2">
        <v>2860252.0</v>
      </c>
      <c r="H5771" s="1" t="s">
        <v>70</v>
      </c>
      <c r="I5771" s="1" t="s">
        <v>5</v>
      </c>
      <c r="J5771" s="5" t="str">
        <f>VLOOKUP(I5771,city,2,FALSE)</f>
        <v>Amsterdam</v>
      </c>
      <c r="K5771" s="1" t="s">
        <v>6</v>
      </c>
      <c r="L5771" s="5"/>
      <c r="M5771" s="2" t="s">
        <v>4387</v>
      </c>
      <c r="N5771" s="1" t="s">
        <v>92</v>
      </c>
      <c r="O5771" s="1">
        <v>52.3461122414114</v>
      </c>
      <c r="P5771" s="1">
        <v>4.89138759980197</v>
      </c>
      <c r="Q5771" s="1" t="s">
        <v>154</v>
      </c>
      <c r="R5771" s="1" t="s">
        <v>97</v>
      </c>
      <c r="S5771" s="1">
        <v>4.0</v>
      </c>
      <c r="T5771" s="1">
        <v>1.0</v>
      </c>
      <c r="U5771" s="1">
        <v>3.0</v>
      </c>
      <c r="V5771" s="1">
        <v>4.0</v>
      </c>
      <c r="W5771" s="1" t="s">
        <v>98</v>
      </c>
      <c r="X5771" s="6">
        <v>195.0</v>
      </c>
      <c r="Y5771" s="1">
        <v>2.0</v>
      </c>
      <c r="Z5771" s="1">
        <v>50.0</v>
      </c>
      <c r="AA5771" s="1">
        <v>2.0</v>
      </c>
      <c r="AB5771" s="5">
        <f t="shared" si="4"/>
        <v>2</v>
      </c>
      <c r="AC5771" s="8">
        <f t="shared" si="5"/>
        <v>195</v>
      </c>
      <c r="AD5771" s="8">
        <f t="shared" ref="AD5771:AE5771" si="5774">AC5771*AA5771</f>
        <v>390</v>
      </c>
      <c r="AE5771" s="8">
        <f t="shared" si="5774"/>
        <v>780</v>
      </c>
      <c r="AF5771" s="1" t="s">
        <v>144</v>
      </c>
      <c r="AG5771" s="1">
        <v>0.96</v>
      </c>
      <c r="AH5771" s="1">
        <v>1.0</v>
      </c>
      <c r="AI5771" s="1">
        <v>100.0</v>
      </c>
      <c r="AJ5771" s="1">
        <v>10.0</v>
      </c>
      <c r="AK5771" s="1">
        <v>10.0</v>
      </c>
      <c r="AL5771" s="1">
        <v>10.0</v>
      </c>
      <c r="AM5771" s="1">
        <v>10.0</v>
      </c>
      <c r="AN5771" s="1">
        <v>10.0</v>
      </c>
      <c r="AO5771" s="1">
        <v>10.0</v>
      </c>
    </row>
    <row r="5772">
      <c r="A5772" s="2">
        <v>1.4625081E7</v>
      </c>
      <c r="B5772" s="1" t="s">
        <v>5171</v>
      </c>
      <c r="C5772" s="1">
        <v>2014.0</v>
      </c>
      <c r="D5772" s="3" t="s">
        <v>158</v>
      </c>
      <c r="E5772" s="14">
        <f t="shared" si="2"/>
        <v>4/23/2014</v>
      </c>
      <c r="F5772" s="15">
        <f t="shared" si="3"/>
        <v>2.35556223401828</v>
      </c>
      <c r="G5772" s="2">
        <v>5429806.0</v>
      </c>
      <c r="H5772" s="1" t="s">
        <v>7</v>
      </c>
      <c r="I5772" s="1" t="s">
        <v>5</v>
      </c>
      <c r="J5772" s="5" t="str">
        <f>VLOOKUP(I5772,city,2,FALSE)</f>
        <v>Amsterdam</v>
      </c>
      <c r="K5772" s="1" t="s">
        <v>31</v>
      </c>
      <c r="L5772" s="5"/>
      <c r="M5772" s="2" t="s">
        <v>1971</v>
      </c>
      <c r="N5772" s="1" t="s">
        <v>92</v>
      </c>
      <c r="O5772" s="1">
        <v>52.3896607042533</v>
      </c>
      <c r="P5772" s="1">
        <v>4.88459938802266</v>
      </c>
      <c r="Q5772" s="1" t="s">
        <v>95</v>
      </c>
      <c r="R5772" s="1" t="s">
        <v>97</v>
      </c>
      <c r="S5772" s="1">
        <v>2.0</v>
      </c>
      <c r="T5772" s="1">
        <v>1.0</v>
      </c>
      <c r="U5772" s="1">
        <v>1.0</v>
      </c>
      <c r="V5772" s="1">
        <v>1.0</v>
      </c>
      <c r="W5772" s="1" t="s">
        <v>98</v>
      </c>
      <c r="X5772" s="6">
        <v>110.0</v>
      </c>
      <c r="Y5772" s="1">
        <v>1.0</v>
      </c>
      <c r="Z5772" s="1">
        <v>0.0</v>
      </c>
      <c r="AA5772" s="1">
        <v>1.0</v>
      </c>
      <c r="AB5772" s="5">
        <f t="shared" si="4"/>
        <v>0</v>
      </c>
      <c r="AC5772" s="8">
        <f t="shared" si="5"/>
        <v>110</v>
      </c>
      <c r="AD5772" s="8">
        <f t="shared" ref="AD5772:AE5772" si="5775">AC5772*AA5772</f>
        <v>110</v>
      </c>
      <c r="AE5772" s="8">
        <f t="shared" si="5775"/>
        <v>0</v>
      </c>
      <c r="AF5772" s="1" t="s">
        <v>159</v>
      </c>
      <c r="AG5772" s="1" t="s">
        <v>159</v>
      </c>
      <c r="AH5772" s="1">
        <v>0.0</v>
      </c>
    </row>
    <row r="5773">
      <c r="A5773" s="2">
        <v>1.4626041E7</v>
      </c>
      <c r="B5773" s="1" t="s">
        <v>2247</v>
      </c>
      <c r="C5773" s="1">
        <v>2014.0</v>
      </c>
      <c r="D5773" s="3" t="s">
        <v>158</v>
      </c>
      <c r="E5773" s="14">
        <f t="shared" si="2"/>
        <v>4/23/2014</v>
      </c>
      <c r="F5773" s="15">
        <f t="shared" si="3"/>
        <v>2.35556223401828</v>
      </c>
      <c r="G5773" s="2">
        <v>3099026.0</v>
      </c>
      <c r="H5773" s="1" t="s">
        <v>46</v>
      </c>
      <c r="I5773" s="1" t="s">
        <v>5</v>
      </c>
      <c r="J5773" s="5" t="str">
        <f>VLOOKUP(I5773,city,2,FALSE)</f>
        <v>Amsterdam</v>
      </c>
      <c r="K5773" s="1" t="s">
        <v>6</v>
      </c>
      <c r="L5773" s="5"/>
      <c r="M5773" s="2" t="s">
        <v>5172</v>
      </c>
      <c r="N5773" s="1" t="s">
        <v>92</v>
      </c>
      <c r="O5773" s="1">
        <v>52.3642159902381</v>
      </c>
      <c r="P5773" s="1">
        <v>4.90767975361668</v>
      </c>
      <c r="Q5773" s="1" t="s">
        <v>95</v>
      </c>
      <c r="R5773" s="1" t="s">
        <v>97</v>
      </c>
      <c r="S5773" s="1">
        <v>2.0</v>
      </c>
      <c r="T5773" s="1">
        <v>1.0</v>
      </c>
      <c r="U5773" s="1">
        <v>1.0</v>
      </c>
      <c r="V5773" s="1">
        <v>1.0</v>
      </c>
      <c r="W5773" s="1" t="s">
        <v>98</v>
      </c>
      <c r="X5773" s="6">
        <v>85.0</v>
      </c>
      <c r="Y5773" s="1">
        <v>1.0</v>
      </c>
      <c r="Z5773" s="1">
        <v>0.0</v>
      </c>
      <c r="AA5773" s="1">
        <v>2.0</v>
      </c>
      <c r="AB5773" s="5">
        <f t="shared" si="4"/>
        <v>86</v>
      </c>
      <c r="AC5773" s="8">
        <f t="shared" si="5"/>
        <v>85</v>
      </c>
      <c r="AD5773" s="8">
        <f t="shared" ref="AD5773:AE5773" si="5776">AC5773*AA5773</f>
        <v>170</v>
      </c>
      <c r="AE5773" s="8">
        <f t="shared" si="5776"/>
        <v>14620</v>
      </c>
      <c r="AF5773" s="1" t="s">
        <v>141</v>
      </c>
      <c r="AG5773" s="1">
        <v>1.0</v>
      </c>
      <c r="AH5773" s="1">
        <v>43.0</v>
      </c>
      <c r="AI5773" s="1">
        <v>97.0</v>
      </c>
      <c r="AJ5773" s="1">
        <v>10.0</v>
      </c>
      <c r="AK5773" s="1">
        <v>10.0</v>
      </c>
      <c r="AL5773" s="1">
        <v>10.0</v>
      </c>
      <c r="AM5773" s="1">
        <v>10.0</v>
      </c>
      <c r="AN5773" s="1">
        <v>10.0</v>
      </c>
      <c r="AO5773" s="1">
        <v>9.0</v>
      </c>
    </row>
    <row r="5774">
      <c r="A5774" s="2">
        <v>1.4626841E7</v>
      </c>
      <c r="B5774" s="1" t="s">
        <v>5173</v>
      </c>
      <c r="C5774" s="1">
        <v>2014.0</v>
      </c>
      <c r="D5774" s="3" t="s">
        <v>158</v>
      </c>
      <c r="E5774" s="14">
        <f t="shared" si="2"/>
        <v>4/23/2014</v>
      </c>
      <c r="F5774" s="15">
        <f t="shared" si="3"/>
        <v>2.35556223401828</v>
      </c>
      <c r="G5774" s="2">
        <v>3470459.0</v>
      </c>
      <c r="H5774" s="1" t="s">
        <v>70</v>
      </c>
      <c r="I5774" s="1" t="s">
        <v>5</v>
      </c>
      <c r="J5774" s="5" t="str">
        <f>VLOOKUP(I5774,city,2,FALSE)</f>
        <v>Amsterdam</v>
      </c>
      <c r="K5774" s="1" t="s">
        <v>6</v>
      </c>
      <c r="L5774" s="5"/>
      <c r="M5774" s="2">
        <v>1072.0</v>
      </c>
      <c r="N5774" s="1" t="s">
        <v>92</v>
      </c>
      <c r="O5774" s="1">
        <v>52.3533083443989</v>
      </c>
      <c r="P5774" s="1">
        <v>4.88789092820725</v>
      </c>
      <c r="Q5774" s="1" t="s">
        <v>95</v>
      </c>
      <c r="R5774" s="1" t="s">
        <v>97</v>
      </c>
      <c r="S5774" s="1">
        <v>6.0</v>
      </c>
      <c r="T5774" s="1">
        <v>1.5</v>
      </c>
      <c r="U5774" s="1">
        <v>2.0</v>
      </c>
      <c r="V5774" s="1">
        <v>3.0</v>
      </c>
      <c r="W5774" s="1" t="s">
        <v>98</v>
      </c>
      <c r="X5774" s="6">
        <v>200.0</v>
      </c>
      <c r="Y5774" s="1">
        <v>4.0</v>
      </c>
      <c r="Z5774" s="1">
        <v>30.0</v>
      </c>
      <c r="AA5774" s="1">
        <v>2.0</v>
      </c>
      <c r="AB5774" s="5">
        <f t="shared" si="4"/>
        <v>42</v>
      </c>
      <c r="AC5774" s="8">
        <f t="shared" si="5"/>
        <v>200</v>
      </c>
      <c r="AD5774" s="8">
        <f t="shared" ref="AD5774:AE5774" si="5777">AC5774*AA5774</f>
        <v>400</v>
      </c>
      <c r="AE5774" s="8">
        <f t="shared" si="5777"/>
        <v>16800</v>
      </c>
      <c r="AF5774" s="1" t="s">
        <v>144</v>
      </c>
      <c r="AG5774" s="1">
        <v>1.0</v>
      </c>
      <c r="AH5774" s="1">
        <v>21.0</v>
      </c>
      <c r="AI5774" s="1">
        <v>98.0</v>
      </c>
      <c r="AJ5774" s="1">
        <v>10.0</v>
      </c>
      <c r="AK5774" s="1">
        <v>10.0</v>
      </c>
      <c r="AL5774" s="1">
        <v>10.0</v>
      </c>
      <c r="AM5774" s="1">
        <v>10.0</v>
      </c>
      <c r="AN5774" s="1">
        <v>10.0</v>
      </c>
      <c r="AO5774" s="1">
        <v>10.0</v>
      </c>
    </row>
    <row r="5775">
      <c r="A5775" s="2">
        <v>1.4636148E7</v>
      </c>
      <c r="B5775" s="1" t="s">
        <v>5174</v>
      </c>
      <c r="C5775" s="1">
        <v>2014.0</v>
      </c>
      <c r="D5775" s="3" t="s">
        <v>158</v>
      </c>
      <c r="E5775" s="14">
        <f t="shared" si="2"/>
        <v>4/23/2014</v>
      </c>
      <c r="F5775" s="15">
        <f t="shared" si="3"/>
        <v>2.35556223401828</v>
      </c>
      <c r="G5775" s="2">
        <v>2972015.0</v>
      </c>
      <c r="H5775" s="1" t="s">
        <v>70</v>
      </c>
      <c r="I5775" s="1" t="s">
        <v>5</v>
      </c>
      <c r="J5775" s="5" t="str">
        <f>VLOOKUP(I5775,city,2,FALSE)</f>
        <v>Amsterdam</v>
      </c>
      <c r="K5775" s="1" t="s">
        <v>6</v>
      </c>
      <c r="L5775" s="5"/>
      <c r="M5775" s="2" t="s">
        <v>5175</v>
      </c>
      <c r="N5775" s="1" t="s">
        <v>92</v>
      </c>
      <c r="O5775" s="1">
        <v>52.3521319979112</v>
      </c>
      <c r="P5775" s="1">
        <v>4.88649135773357</v>
      </c>
      <c r="Q5775" s="1" t="s">
        <v>95</v>
      </c>
      <c r="R5775" s="1" t="s">
        <v>97</v>
      </c>
      <c r="S5775" s="1">
        <v>2.0</v>
      </c>
      <c r="T5775" s="1">
        <v>1.0</v>
      </c>
      <c r="U5775" s="1">
        <v>1.0</v>
      </c>
      <c r="V5775" s="1">
        <v>1.0</v>
      </c>
      <c r="W5775" s="1" t="s">
        <v>98</v>
      </c>
      <c r="X5775" s="6">
        <v>119.0</v>
      </c>
      <c r="Y5775" s="1">
        <v>1.0</v>
      </c>
      <c r="Z5775" s="1">
        <v>0.0</v>
      </c>
      <c r="AA5775" s="1">
        <v>2.0</v>
      </c>
      <c r="AB5775" s="5">
        <f t="shared" si="4"/>
        <v>18</v>
      </c>
      <c r="AC5775" s="8">
        <f t="shared" si="5"/>
        <v>119</v>
      </c>
      <c r="AD5775" s="8">
        <f t="shared" ref="AD5775:AE5775" si="5778">AC5775*AA5775</f>
        <v>238</v>
      </c>
      <c r="AE5775" s="8">
        <f t="shared" si="5778"/>
        <v>4284</v>
      </c>
      <c r="AF5775" s="1" t="s">
        <v>144</v>
      </c>
      <c r="AG5775" s="1">
        <v>0.77</v>
      </c>
      <c r="AH5775" s="1">
        <v>9.0</v>
      </c>
      <c r="AI5775" s="1">
        <v>100.0</v>
      </c>
      <c r="AJ5775" s="1">
        <v>10.0</v>
      </c>
      <c r="AK5775" s="1">
        <v>10.0</v>
      </c>
      <c r="AL5775" s="1">
        <v>10.0</v>
      </c>
      <c r="AM5775" s="1">
        <v>10.0</v>
      </c>
      <c r="AN5775" s="1">
        <v>10.0</v>
      </c>
      <c r="AO5775" s="1">
        <v>9.0</v>
      </c>
    </row>
    <row r="5776">
      <c r="A5776" s="2">
        <v>1.4642357E7</v>
      </c>
      <c r="B5776" s="1" t="s">
        <v>1996</v>
      </c>
      <c r="C5776" s="1">
        <v>2014.0</v>
      </c>
      <c r="D5776" s="3" t="s">
        <v>158</v>
      </c>
      <c r="E5776" s="14">
        <f t="shared" si="2"/>
        <v>4/23/2014</v>
      </c>
      <c r="F5776" s="15">
        <f t="shared" si="3"/>
        <v>2.35556223401828</v>
      </c>
      <c r="G5776" s="2">
        <v>2864823.0</v>
      </c>
      <c r="H5776" s="1" t="s">
        <v>100</v>
      </c>
      <c r="I5776" s="1" t="s">
        <v>5</v>
      </c>
      <c r="J5776" s="5" t="str">
        <f>VLOOKUP(I5776,city,2,FALSE)</f>
        <v>Amsterdam</v>
      </c>
      <c r="K5776" s="1" t="s">
        <v>6</v>
      </c>
      <c r="L5776" s="5"/>
      <c r="M5776" s="2" t="s">
        <v>5176</v>
      </c>
      <c r="N5776" s="1" t="s">
        <v>92</v>
      </c>
      <c r="O5776" s="1">
        <v>52.3960862800791</v>
      </c>
      <c r="P5776" s="1">
        <v>4.95017998508872</v>
      </c>
      <c r="Q5776" s="1" t="s">
        <v>95</v>
      </c>
      <c r="R5776" s="1" t="s">
        <v>138</v>
      </c>
      <c r="S5776" s="1">
        <v>2.0</v>
      </c>
      <c r="T5776" s="1">
        <v>1.0</v>
      </c>
      <c r="U5776" s="1">
        <v>1.0</v>
      </c>
      <c r="V5776" s="1">
        <v>2.0</v>
      </c>
      <c r="W5776" s="1" t="s">
        <v>98</v>
      </c>
      <c r="X5776" s="6">
        <v>45.0</v>
      </c>
      <c r="Y5776" s="1">
        <v>0.0</v>
      </c>
      <c r="Z5776" s="1">
        <v>0.0</v>
      </c>
      <c r="AA5776" s="1">
        <v>3.0</v>
      </c>
      <c r="AB5776" s="5">
        <f t="shared" si="4"/>
        <v>50</v>
      </c>
      <c r="AC5776" s="8">
        <f t="shared" si="5"/>
        <v>45</v>
      </c>
      <c r="AD5776" s="8">
        <f t="shared" ref="AD5776:AE5776" si="5779">AC5776*AA5776</f>
        <v>135</v>
      </c>
      <c r="AE5776" s="8">
        <f t="shared" si="5779"/>
        <v>6750</v>
      </c>
      <c r="AF5776" s="1" t="s">
        <v>144</v>
      </c>
      <c r="AG5776" s="1">
        <v>1.0</v>
      </c>
      <c r="AH5776" s="1">
        <v>25.0</v>
      </c>
      <c r="AI5776" s="1">
        <v>94.0</v>
      </c>
      <c r="AJ5776" s="1">
        <v>10.0</v>
      </c>
      <c r="AK5776" s="1">
        <v>10.0</v>
      </c>
      <c r="AL5776" s="1">
        <v>10.0</v>
      </c>
      <c r="AM5776" s="1">
        <v>10.0</v>
      </c>
      <c r="AN5776" s="1">
        <v>9.0</v>
      </c>
      <c r="AO5776" s="1">
        <v>10.0</v>
      </c>
    </row>
    <row r="5777">
      <c r="A5777" s="2">
        <v>1.464445E7</v>
      </c>
      <c r="B5777" s="1" t="s">
        <v>1634</v>
      </c>
      <c r="C5777" s="1">
        <v>2014.0</v>
      </c>
      <c r="D5777" s="3" t="s">
        <v>158</v>
      </c>
      <c r="E5777" s="14">
        <f t="shared" si="2"/>
        <v>4/23/2014</v>
      </c>
      <c r="F5777" s="15">
        <f t="shared" si="3"/>
        <v>2.35556223401828</v>
      </c>
      <c r="G5777" s="2">
        <v>2958578.0</v>
      </c>
      <c r="H5777" s="1" t="s">
        <v>67</v>
      </c>
      <c r="I5777" s="1" t="s">
        <v>5</v>
      </c>
      <c r="J5777" s="5" t="str">
        <f>VLOOKUP(I5777,city,2,FALSE)</f>
        <v>Amsterdam</v>
      </c>
      <c r="K5777" s="1" t="s">
        <v>6</v>
      </c>
      <c r="L5777" s="5"/>
      <c r="M5777" s="2" t="s">
        <v>5177</v>
      </c>
      <c r="N5777" s="1" t="s">
        <v>92</v>
      </c>
      <c r="O5777" s="1">
        <v>52.3557160579211</v>
      </c>
      <c r="P5777" s="1">
        <v>4.88658607842289</v>
      </c>
      <c r="Q5777" s="1" t="s">
        <v>95</v>
      </c>
      <c r="R5777" s="1" t="s">
        <v>97</v>
      </c>
      <c r="S5777" s="1">
        <v>6.0</v>
      </c>
      <c r="T5777" s="1">
        <v>1.5</v>
      </c>
      <c r="U5777" s="1">
        <v>2.0</v>
      </c>
      <c r="V5777" s="1">
        <v>3.0</v>
      </c>
      <c r="W5777" s="1" t="s">
        <v>98</v>
      </c>
      <c r="X5777" s="6">
        <v>300.0</v>
      </c>
      <c r="Y5777" s="1">
        <v>6.0</v>
      </c>
      <c r="Z5777" s="1">
        <v>40.0</v>
      </c>
      <c r="AA5777" s="1">
        <v>3.0</v>
      </c>
      <c r="AB5777" s="5">
        <f t="shared" si="4"/>
        <v>22</v>
      </c>
      <c r="AC5777" s="8">
        <f t="shared" si="5"/>
        <v>300</v>
      </c>
      <c r="AD5777" s="8">
        <f t="shared" ref="AD5777:AE5777" si="5780">AC5777*AA5777</f>
        <v>900</v>
      </c>
      <c r="AE5777" s="8">
        <f t="shared" si="5780"/>
        <v>19800</v>
      </c>
      <c r="AF5777" s="1" t="s">
        <v>115</v>
      </c>
      <c r="AG5777" s="1">
        <v>0.5</v>
      </c>
      <c r="AH5777" s="1">
        <v>11.0</v>
      </c>
      <c r="AI5777" s="1">
        <v>77.0</v>
      </c>
      <c r="AJ5777" s="1">
        <v>8.0</v>
      </c>
      <c r="AK5777" s="1">
        <v>8.0</v>
      </c>
      <c r="AL5777" s="1">
        <v>8.0</v>
      </c>
      <c r="AM5777" s="1">
        <v>7.0</v>
      </c>
      <c r="AN5777" s="1">
        <v>9.0</v>
      </c>
      <c r="AO5777" s="1">
        <v>8.0</v>
      </c>
    </row>
    <row r="5778">
      <c r="A5778" s="2">
        <v>1.464445E7</v>
      </c>
      <c r="B5778" s="1" t="s">
        <v>1634</v>
      </c>
      <c r="C5778" s="1">
        <v>2014.0</v>
      </c>
      <c r="D5778" s="3" t="s">
        <v>158</v>
      </c>
      <c r="E5778" s="14">
        <f t="shared" si="2"/>
        <v>4/23/2014</v>
      </c>
      <c r="F5778" s="15">
        <f t="shared" si="3"/>
        <v>2.35556223401828</v>
      </c>
      <c r="G5778" s="2">
        <v>2947585.0</v>
      </c>
      <c r="H5778" s="1" t="s">
        <v>65</v>
      </c>
      <c r="I5778" s="1" t="s">
        <v>5</v>
      </c>
      <c r="J5778" s="5" t="str">
        <f>VLOOKUP(I5778,city,2,FALSE)</f>
        <v>Amsterdam</v>
      </c>
      <c r="K5778" s="1" t="s">
        <v>6</v>
      </c>
      <c r="L5778" s="5"/>
      <c r="M5778" s="2">
        <v>1055.0</v>
      </c>
      <c r="N5778" s="1" t="s">
        <v>92</v>
      </c>
      <c r="O5778" s="1">
        <v>52.3800645497968</v>
      </c>
      <c r="P5778" s="1">
        <v>4.85712810743831</v>
      </c>
      <c r="Q5778" s="1" t="s">
        <v>95</v>
      </c>
      <c r="R5778" s="1" t="s">
        <v>97</v>
      </c>
      <c r="S5778" s="1">
        <v>3.0</v>
      </c>
      <c r="T5778" s="1">
        <v>1.5</v>
      </c>
      <c r="U5778" s="1">
        <v>2.0</v>
      </c>
      <c r="V5778" s="1">
        <v>2.0</v>
      </c>
      <c r="W5778" s="1" t="s">
        <v>98</v>
      </c>
      <c r="X5778" s="6">
        <v>120.0</v>
      </c>
      <c r="Y5778" s="1">
        <v>3.0</v>
      </c>
      <c r="Z5778" s="1">
        <v>35.0</v>
      </c>
      <c r="AA5778" s="1">
        <v>2.0</v>
      </c>
      <c r="AB5778" s="5">
        <f t="shared" si="4"/>
        <v>22</v>
      </c>
      <c r="AC5778" s="8">
        <f t="shared" si="5"/>
        <v>120</v>
      </c>
      <c r="AD5778" s="8">
        <f t="shared" ref="AD5778:AE5778" si="5781">AC5778*AA5778</f>
        <v>240</v>
      </c>
      <c r="AE5778" s="8">
        <f t="shared" si="5781"/>
        <v>5280</v>
      </c>
      <c r="AF5778" s="1" t="s">
        <v>115</v>
      </c>
      <c r="AG5778" s="1">
        <v>0.5</v>
      </c>
      <c r="AH5778" s="1">
        <v>11.0</v>
      </c>
      <c r="AI5778" s="1">
        <v>95.0</v>
      </c>
      <c r="AJ5778" s="1">
        <v>10.0</v>
      </c>
      <c r="AK5778" s="1">
        <v>10.0</v>
      </c>
      <c r="AL5778" s="1">
        <v>9.0</v>
      </c>
      <c r="AM5778" s="1">
        <v>10.0</v>
      </c>
      <c r="AN5778" s="1">
        <v>8.0</v>
      </c>
      <c r="AO5778" s="1">
        <v>10.0</v>
      </c>
    </row>
    <row r="5779">
      <c r="A5779" s="2">
        <v>1.4669931E7</v>
      </c>
      <c r="B5779" s="1" t="s">
        <v>3989</v>
      </c>
      <c r="C5779" s="1">
        <v>2014.0</v>
      </c>
      <c r="D5779" s="3" t="s">
        <v>632</v>
      </c>
      <c r="E5779" s="14">
        <f t="shared" si="2"/>
        <v>4/24/2014</v>
      </c>
      <c r="F5779" s="15">
        <f t="shared" si="3"/>
        <v>2.35282250799088</v>
      </c>
      <c r="G5779" s="2">
        <v>3138014.0</v>
      </c>
      <c r="H5779" s="1" t="s">
        <v>63</v>
      </c>
      <c r="I5779" s="1" t="s">
        <v>5</v>
      </c>
      <c r="J5779" s="5" t="str">
        <f>VLOOKUP(I5779,city,2,FALSE)</f>
        <v>Amsterdam</v>
      </c>
      <c r="K5779" s="1" t="s">
        <v>6</v>
      </c>
      <c r="L5779" s="5"/>
      <c r="M5779" s="2" t="s">
        <v>5178</v>
      </c>
      <c r="N5779" s="1" t="s">
        <v>92</v>
      </c>
      <c r="O5779" s="1">
        <v>52.3678057851569</v>
      </c>
      <c r="P5779" s="1">
        <v>4.87745579089495</v>
      </c>
      <c r="Q5779" s="1" t="s">
        <v>95</v>
      </c>
      <c r="R5779" s="1" t="s">
        <v>97</v>
      </c>
      <c r="S5779" s="1">
        <v>5.0</v>
      </c>
      <c r="T5779" s="1">
        <v>2.0</v>
      </c>
      <c r="U5779" s="1">
        <v>4.0</v>
      </c>
      <c r="V5779" s="1">
        <v>4.0</v>
      </c>
      <c r="W5779" s="1" t="s">
        <v>98</v>
      </c>
      <c r="X5779" s="6">
        <v>250.0</v>
      </c>
      <c r="Y5779" s="1">
        <v>6.0</v>
      </c>
      <c r="Z5779" s="1">
        <v>0.0</v>
      </c>
      <c r="AA5779" s="1">
        <v>3.0</v>
      </c>
      <c r="AB5779" s="5">
        <f t="shared" si="4"/>
        <v>2</v>
      </c>
      <c r="AC5779" s="8">
        <f t="shared" si="5"/>
        <v>250</v>
      </c>
      <c r="AD5779" s="8">
        <f t="shared" ref="AD5779:AE5779" si="5782">AC5779*AA5779</f>
        <v>750</v>
      </c>
      <c r="AE5779" s="8">
        <f t="shared" si="5782"/>
        <v>1500</v>
      </c>
      <c r="AF5779" s="1" t="s">
        <v>159</v>
      </c>
      <c r="AG5779" s="1" t="s">
        <v>159</v>
      </c>
      <c r="AH5779" s="1">
        <v>1.0</v>
      </c>
      <c r="AI5779" s="1">
        <v>100.0</v>
      </c>
      <c r="AJ5779" s="1">
        <v>8.0</v>
      </c>
      <c r="AK5779" s="1">
        <v>10.0</v>
      </c>
      <c r="AL5779" s="1">
        <v>10.0</v>
      </c>
      <c r="AM5779" s="1">
        <v>10.0</v>
      </c>
      <c r="AN5779" s="1">
        <v>10.0</v>
      </c>
      <c r="AO5779" s="1">
        <v>10.0</v>
      </c>
    </row>
    <row r="5780">
      <c r="A5780" s="2">
        <v>1.4671541E7</v>
      </c>
      <c r="B5780" s="1" t="s">
        <v>5179</v>
      </c>
      <c r="C5780" s="1">
        <v>2014.0</v>
      </c>
      <c r="D5780" s="3" t="s">
        <v>632</v>
      </c>
      <c r="E5780" s="14">
        <f t="shared" si="2"/>
        <v>4/24/2014</v>
      </c>
      <c r="F5780" s="15">
        <f t="shared" si="3"/>
        <v>2.35282250799088</v>
      </c>
      <c r="G5780" s="2">
        <v>2898073.0</v>
      </c>
      <c r="H5780" s="1" t="s">
        <v>75</v>
      </c>
      <c r="I5780" s="1" t="s">
        <v>132</v>
      </c>
      <c r="J5780" s="5" t="str">
        <f>VLOOKUP(I5780,city,2,FALSE)</f>
        <v>Amsterdam</v>
      </c>
      <c r="K5780" s="1" t="s">
        <v>6</v>
      </c>
      <c r="L5780" s="5"/>
      <c r="M5780" s="2" t="s">
        <v>5180</v>
      </c>
      <c r="N5780" s="1" t="s">
        <v>92</v>
      </c>
      <c r="O5780" s="1">
        <v>52.3359088844501</v>
      </c>
      <c r="P5780" s="1">
        <v>4.95074518221621</v>
      </c>
      <c r="Q5780" s="1" t="s">
        <v>154</v>
      </c>
      <c r="R5780" s="1" t="s">
        <v>138</v>
      </c>
      <c r="S5780" s="1">
        <v>2.0</v>
      </c>
      <c r="T5780" s="1">
        <v>1.0</v>
      </c>
      <c r="U5780" s="1">
        <v>1.0</v>
      </c>
      <c r="V5780" s="1">
        <v>2.0</v>
      </c>
      <c r="W5780" s="1" t="s">
        <v>98</v>
      </c>
      <c r="X5780" s="6">
        <v>65.0</v>
      </c>
      <c r="Y5780" s="1">
        <v>1.0</v>
      </c>
      <c r="Z5780" s="1">
        <v>25.0</v>
      </c>
      <c r="AA5780" s="1">
        <v>3.0</v>
      </c>
      <c r="AB5780" s="5">
        <f t="shared" si="4"/>
        <v>0</v>
      </c>
      <c r="AC5780" s="8">
        <f t="shared" si="5"/>
        <v>90</v>
      </c>
      <c r="AD5780" s="8">
        <f t="shared" ref="AD5780:AE5780" si="5783">AC5780*AA5780</f>
        <v>270</v>
      </c>
      <c r="AE5780" s="8">
        <f t="shared" si="5783"/>
        <v>0</v>
      </c>
      <c r="AF5780" s="1" t="s">
        <v>141</v>
      </c>
      <c r="AG5780" s="1">
        <v>1.0</v>
      </c>
      <c r="AH5780" s="1">
        <v>0.0</v>
      </c>
    </row>
    <row r="5781">
      <c r="A5781" s="2">
        <v>1.4678019E7</v>
      </c>
      <c r="B5781" s="1" t="s">
        <v>568</v>
      </c>
      <c r="C5781" s="1">
        <v>2014.0</v>
      </c>
      <c r="D5781" s="3" t="s">
        <v>632</v>
      </c>
      <c r="E5781" s="14">
        <f t="shared" si="2"/>
        <v>4/24/2014</v>
      </c>
      <c r="F5781" s="15">
        <f t="shared" si="3"/>
        <v>2.35282250799088</v>
      </c>
      <c r="G5781" s="2">
        <v>2871743.0</v>
      </c>
      <c r="H5781" s="1" t="s">
        <v>7</v>
      </c>
      <c r="I5781" s="1" t="s">
        <v>5</v>
      </c>
      <c r="J5781" s="5" t="str">
        <f>VLOOKUP(I5781,city,2,FALSE)</f>
        <v>Amsterdam</v>
      </c>
      <c r="K5781" s="1" t="s">
        <v>31</v>
      </c>
      <c r="L5781" s="5"/>
      <c r="M5781" s="2">
        <v>1052.0</v>
      </c>
      <c r="N5781" s="1" t="s">
        <v>92</v>
      </c>
      <c r="O5781" s="1">
        <v>52.3754294479788</v>
      </c>
      <c r="P5781" s="1">
        <v>4.87438631244576</v>
      </c>
      <c r="Q5781" s="1" t="s">
        <v>95</v>
      </c>
      <c r="R5781" s="1" t="s">
        <v>97</v>
      </c>
      <c r="S5781" s="1">
        <v>4.0</v>
      </c>
      <c r="T5781" s="1">
        <v>1.0</v>
      </c>
      <c r="U5781" s="1">
        <v>1.0</v>
      </c>
      <c r="V5781" s="1">
        <v>2.0</v>
      </c>
      <c r="W5781" s="1" t="s">
        <v>98</v>
      </c>
      <c r="X5781" s="6">
        <v>125.0</v>
      </c>
      <c r="Y5781" s="1">
        <v>2.0</v>
      </c>
      <c r="Z5781" s="1">
        <v>35.0</v>
      </c>
      <c r="AA5781" s="1">
        <v>3.0</v>
      </c>
      <c r="AB5781" s="5">
        <f t="shared" si="4"/>
        <v>0</v>
      </c>
      <c r="AC5781" s="8">
        <f t="shared" si="5"/>
        <v>125</v>
      </c>
      <c r="AD5781" s="8">
        <f t="shared" ref="AD5781:AE5781" si="5784">AC5781*AA5781</f>
        <v>375</v>
      </c>
      <c r="AE5781" s="8">
        <f t="shared" si="5784"/>
        <v>0</v>
      </c>
      <c r="AF5781" s="1" t="s">
        <v>141</v>
      </c>
      <c r="AG5781" s="1">
        <v>1.0</v>
      </c>
      <c r="AH5781" s="1">
        <v>0.0</v>
      </c>
    </row>
    <row r="5782">
      <c r="A5782" s="2">
        <v>1.4678019E7</v>
      </c>
      <c r="B5782" s="1" t="s">
        <v>568</v>
      </c>
      <c r="C5782" s="1">
        <v>2014.0</v>
      </c>
      <c r="D5782" s="3" t="s">
        <v>632</v>
      </c>
      <c r="E5782" s="14">
        <f t="shared" si="2"/>
        <v>4/24/2014</v>
      </c>
      <c r="F5782" s="15">
        <f t="shared" si="3"/>
        <v>2.35282250799088</v>
      </c>
      <c r="G5782" s="2">
        <v>2871747.0</v>
      </c>
      <c r="H5782" s="1" t="s">
        <v>41</v>
      </c>
      <c r="I5782" s="1" t="s">
        <v>5</v>
      </c>
      <c r="J5782" s="5" t="str">
        <f>VLOOKUP(I5782,city,2,FALSE)</f>
        <v>Amsterdam</v>
      </c>
      <c r="K5782" s="1" t="s">
        <v>6</v>
      </c>
      <c r="L5782" s="5"/>
      <c r="M5782" s="2" t="s">
        <v>5181</v>
      </c>
      <c r="N5782" s="1" t="s">
        <v>92</v>
      </c>
      <c r="O5782" s="1">
        <v>52.373090893328</v>
      </c>
      <c r="P5782" s="1">
        <v>4.87420769102104</v>
      </c>
      <c r="Q5782" s="1" t="s">
        <v>95</v>
      </c>
      <c r="R5782" s="1" t="s">
        <v>97</v>
      </c>
      <c r="S5782" s="1">
        <v>2.0</v>
      </c>
      <c r="T5782" s="1">
        <v>1.0</v>
      </c>
      <c r="U5782" s="1">
        <v>1.0</v>
      </c>
      <c r="V5782" s="1">
        <v>1.0</v>
      </c>
      <c r="W5782" s="1" t="s">
        <v>98</v>
      </c>
      <c r="X5782" s="6">
        <v>125.0</v>
      </c>
      <c r="Y5782" s="1">
        <v>2.0</v>
      </c>
      <c r="Z5782" s="1">
        <v>0.0</v>
      </c>
      <c r="AA5782" s="1">
        <v>4.0</v>
      </c>
      <c r="AB5782" s="5">
        <f t="shared" si="4"/>
        <v>24</v>
      </c>
      <c r="AC5782" s="8">
        <f t="shared" si="5"/>
        <v>125</v>
      </c>
      <c r="AD5782" s="8">
        <f t="shared" ref="AD5782:AE5782" si="5785">AC5782*AA5782</f>
        <v>500</v>
      </c>
      <c r="AE5782" s="8">
        <f t="shared" si="5785"/>
        <v>12000</v>
      </c>
      <c r="AF5782" s="1" t="s">
        <v>141</v>
      </c>
      <c r="AG5782" s="1">
        <v>1.0</v>
      </c>
      <c r="AH5782" s="1">
        <v>12.0</v>
      </c>
      <c r="AI5782" s="1">
        <v>88.0</v>
      </c>
      <c r="AJ5782" s="1">
        <v>9.0</v>
      </c>
      <c r="AK5782" s="1">
        <v>9.0</v>
      </c>
      <c r="AL5782" s="1">
        <v>9.0</v>
      </c>
      <c r="AM5782" s="1">
        <v>10.0</v>
      </c>
      <c r="AN5782" s="1">
        <v>9.0</v>
      </c>
      <c r="AO5782" s="1">
        <v>9.0</v>
      </c>
    </row>
    <row r="5783">
      <c r="A5783" s="2">
        <v>1.4683621E7</v>
      </c>
      <c r="B5783" s="1" t="s">
        <v>5182</v>
      </c>
      <c r="C5783" s="1">
        <v>2014.0</v>
      </c>
      <c r="D5783" s="3" t="s">
        <v>632</v>
      </c>
      <c r="E5783" s="14">
        <f t="shared" si="2"/>
        <v>4/24/2014</v>
      </c>
      <c r="F5783" s="15">
        <f t="shared" si="3"/>
        <v>2.35282250799088</v>
      </c>
      <c r="G5783" s="2">
        <v>3633368.0</v>
      </c>
      <c r="H5783" s="1" t="s">
        <v>63</v>
      </c>
      <c r="I5783" s="1" t="s">
        <v>5</v>
      </c>
      <c r="J5783" s="5" t="str">
        <f>VLOOKUP(I5783,city,2,FALSE)</f>
        <v>Amsterdam</v>
      </c>
      <c r="K5783" s="1" t="s">
        <v>6</v>
      </c>
      <c r="L5783" s="5"/>
      <c r="M5783" s="2" t="s">
        <v>316</v>
      </c>
      <c r="N5783" s="1" t="s">
        <v>92</v>
      </c>
      <c r="O5783" s="1">
        <v>52.3704773162804</v>
      </c>
      <c r="P5783" s="1">
        <v>4.893523528323</v>
      </c>
      <c r="Q5783" s="1" t="s">
        <v>154</v>
      </c>
      <c r="R5783" s="1" t="s">
        <v>97</v>
      </c>
      <c r="S5783" s="1">
        <v>4.0</v>
      </c>
      <c r="T5783" s="1">
        <v>1.5</v>
      </c>
      <c r="U5783" s="1">
        <v>1.0</v>
      </c>
      <c r="V5783" s="1">
        <v>2.0</v>
      </c>
      <c r="W5783" s="1" t="s">
        <v>98</v>
      </c>
      <c r="X5783" s="6">
        <v>145.0</v>
      </c>
      <c r="Y5783" s="1">
        <v>2.0</v>
      </c>
      <c r="Z5783" s="1">
        <v>30.0</v>
      </c>
      <c r="AA5783" s="1">
        <v>3.0</v>
      </c>
      <c r="AB5783" s="5">
        <f t="shared" si="4"/>
        <v>0</v>
      </c>
      <c r="AC5783" s="8">
        <f t="shared" si="5"/>
        <v>145</v>
      </c>
      <c r="AD5783" s="8">
        <f t="shared" ref="AD5783:AE5783" si="5786">AC5783*AA5783</f>
        <v>435</v>
      </c>
      <c r="AE5783" s="8">
        <f t="shared" si="5786"/>
        <v>0</v>
      </c>
      <c r="AF5783" s="1" t="s">
        <v>159</v>
      </c>
      <c r="AG5783" s="1" t="s">
        <v>159</v>
      </c>
      <c r="AH5783" s="1">
        <v>0.0</v>
      </c>
    </row>
    <row r="5784">
      <c r="A5784" s="2">
        <v>1.4686848E7</v>
      </c>
      <c r="B5784" s="1" t="s">
        <v>5183</v>
      </c>
      <c r="C5784" s="1">
        <v>2014.0</v>
      </c>
      <c r="D5784" s="3" t="s">
        <v>632</v>
      </c>
      <c r="E5784" s="14">
        <f t="shared" si="2"/>
        <v>4/24/2014</v>
      </c>
      <c r="F5784" s="15">
        <f t="shared" si="3"/>
        <v>2.35282250799088</v>
      </c>
      <c r="G5784" s="2">
        <v>4610594.0</v>
      </c>
      <c r="H5784" s="1" t="s">
        <v>46</v>
      </c>
      <c r="I5784" s="1" t="s">
        <v>5</v>
      </c>
      <c r="J5784" s="5" t="str">
        <f>VLOOKUP(I5784,city,2,FALSE)</f>
        <v>Amsterdam</v>
      </c>
      <c r="K5784" s="1" t="s">
        <v>6</v>
      </c>
      <c r="L5784" s="5"/>
      <c r="M5784" s="2" t="s">
        <v>5184</v>
      </c>
      <c r="N5784" s="1" t="s">
        <v>92</v>
      </c>
      <c r="O5784" s="1">
        <v>52.3678701300144</v>
      </c>
      <c r="P5784" s="1">
        <v>4.90798701442623</v>
      </c>
      <c r="Q5784" s="1" t="s">
        <v>154</v>
      </c>
      <c r="R5784" s="1" t="s">
        <v>97</v>
      </c>
      <c r="S5784" s="1">
        <v>6.0</v>
      </c>
      <c r="T5784" s="1">
        <v>2.0</v>
      </c>
      <c r="U5784" s="1">
        <v>3.0</v>
      </c>
      <c r="V5784" s="1">
        <v>4.0</v>
      </c>
      <c r="W5784" s="1" t="s">
        <v>98</v>
      </c>
      <c r="X5784" s="6">
        <v>285.0</v>
      </c>
      <c r="Y5784" s="1">
        <v>1.0</v>
      </c>
      <c r="Z5784" s="1">
        <v>0.0</v>
      </c>
      <c r="AA5784" s="1">
        <v>3.0</v>
      </c>
      <c r="AB5784" s="5">
        <f t="shared" si="4"/>
        <v>8</v>
      </c>
      <c r="AC5784" s="8">
        <f t="shared" si="5"/>
        <v>285</v>
      </c>
      <c r="AD5784" s="8">
        <f t="shared" ref="AD5784:AE5784" si="5787">AC5784*AA5784</f>
        <v>855</v>
      </c>
      <c r="AE5784" s="8">
        <f t="shared" si="5787"/>
        <v>6840</v>
      </c>
      <c r="AF5784" s="1" t="s">
        <v>144</v>
      </c>
      <c r="AG5784" s="1">
        <v>0.88</v>
      </c>
      <c r="AH5784" s="1">
        <v>4.0</v>
      </c>
      <c r="AI5784" s="1">
        <v>95.0</v>
      </c>
      <c r="AJ5784" s="1">
        <v>10.0</v>
      </c>
      <c r="AK5784" s="1">
        <v>10.0</v>
      </c>
      <c r="AL5784" s="1">
        <v>10.0</v>
      </c>
      <c r="AM5784" s="1">
        <v>10.0</v>
      </c>
      <c r="AN5784" s="1">
        <v>10.0</v>
      </c>
      <c r="AO5784" s="1">
        <v>9.0</v>
      </c>
    </row>
    <row r="5785">
      <c r="A5785" s="2">
        <v>1.4687463E7</v>
      </c>
      <c r="B5785" s="1" t="s">
        <v>1172</v>
      </c>
      <c r="C5785" s="1">
        <v>2014.0</v>
      </c>
      <c r="D5785" s="3" t="s">
        <v>632</v>
      </c>
      <c r="E5785" s="14">
        <f t="shared" si="2"/>
        <v>4/24/2014</v>
      </c>
      <c r="F5785" s="15">
        <f t="shared" si="3"/>
        <v>2.35282250799088</v>
      </c>
      <c r="G5785" s="2">
        <v>3817247.0</v>
      </c>
      <c r="H5785" s="1" t="s">
        <v>46</v>
      </c>
      <c r="I5785" s="1" t="s">
        <v>5</v>
      </c>
      <c r="J5785" s="5" t="str">
        <f>VLOOKUP(I5785,city,2,FALSE)</f>
        <v>Amsterdam</v>
      </c>
      <c r="K5785" s="1" t="s">
        <v>6</v>
      </c>
      <c r="L5785" s="5"/>
      <c r="M5785" s="2">
        <v>1018.0</v>
      </c>
      <c r="N5785" s="1" t="s">
        <v>92</v>
      </c>
      <c r="O5785" s="1">
        <v>52.3639931382551</v>
      </c>
      <c r="P5785" s="1">
        <v>4.90780046469168</v>
      </c>
      <c r="Q5785" s="1" t="s">
        <v>95</v>
      </c>
      <c r="R5785" s="1" t="s">
        <v>97</v>
      </c>
      <c r="S5785" s="1">
        <v>2.0</v>
      </c>
      <c r="T5785" s="1">
        <v>1.0</v>
      </c>
      <c r="U5785" s="1">
        <v>1.0</v>
      </c>
      <c r="V5785" s="1">
        <v>1.0</v>
      </c>
      <c r="W5785" s="1" t="s">
        <v>98</v>
      </c>
      <c r="X5785" s="6">
        <v>110.0</v>
      </c>
      <c r="Y5785" s="1">
        <v>1.0</v>
      </c>
      <c r="Z5785" s="1">
        <v>0.0</v>
      </c>
      <c r="AA5785" s="1">
        <v>2.0</v>
      </c>
      <c r="AB5785" s="5">
        <f t="shared" si="4"/>
        <v>6</v>
      </c>
      <c r="AC5785" s="8">
        <f t="shared" si="5"/>
        <v>110</v>
      </c>
      <c r="AD5785" s="8">
        <f t="shared" ref="AD5785:AE5785" si="5788">AC5785*AA5785</f>
        <v>220</v>
      </c>
      <c r="AE5785" s="8">
        <f t="shared" si="5788"/>
        <v>1320</v>
      </c>
      <c r="AF5785" s="1" t="s">
        <v>144</v>
      </c>
      <c r="AG5785" s="1">
        <v>0.84</v>
      </c>
      <c r="AH5785" s="1">
        <v>3.0</v>
      </c>
      <c r="AI5785" s="1">
        <v>87.0</v>
      </c>
      <c r="AJ5785" s="1">
        <v>8.0</v>
      </c>
      <c r="AK5785" s="1">
        <v>9.0</v>
      </c>
      <c r="AL5785" s="1">
        <v>9.0</v>
      </c>
      <c r="AM5785" s="1">
        <v>9.0</v>
      </c>
      <c r="AN5785" s="1">
        <v>9.0</v>
      </c>
      <c r="AO5785" s="1">
        <v>9.0</v>
      </c>
    </row>
    <row r="5786">
      <c r="A5786" s="2">
        <v>1.4688389E7</v>
      </c>
      <c r="B5786" s="1" t="s">
        <v>1981</v>
      </c>
      <c r="C5786" s="1">
        <v>2014.0</v>
      </c>
      <c r="D5786" s="3" t="s">
        <v>632</v>
      </c>
      <c r="E5786" s="14">
        <f t="shared" si="2"/>
        <v>4/24/2014</v>
      </c>
      <c r="F5786" s="15">
        <f t="shared" si="3"/>
        <v>2.35282250799088</v>
      </c>
      <c r="G5786" s="2">
        <v>2873892.0</v>
      </c>
      <c r="H5786" s="1" t="s">
        <v>41</v>
      </c>
      <c r="I5786" s="1" t="s">
        <v>5</v>
      </c>
      <c r="J5786" s="5" t="str">
        <f>VLOOKUP(I5786,city,2,FALSE)</f>
        <v>Amsterdam</v>
      </c>
      <c r="K5786" s="1" t="s">
        <v>6</v>
      </c>
      <c r="L5786" s="5"/>
      <c r="M5786" s="2" t="s">
        <v>5185</v>
      </c>
      <c r="N5786" s="1" t="s">
        <v>92</v>
      </c>
      <c r="O5786" s="1">
        <v>52.3582119881587</v>
      </c>
      <c r="P5786" s="1">
        <v>4.84992570119501</v>
      </c>
      <c r="Q5786" s="1" t="s">
        <v>95</v>
      </c>
      <c r="R5786" s="1" t="s">
        <v>138</v>
      </c>
      <c r="S5786" s="1">
        <v>2.0</v>
      </c>
      <c r="T5786" s="1">
        <v>2.0</v>
      </c>
      <c r="U5786" s="1">
        <v>1.0</v>
      </c>
      <c r="V5786" s="1">
        <v>1.0</v>
      </c>
      <c r="W5786" s="1" t="s">
        <v>98</v>
      </c>
      <c r="X5786" s="6">
        <v>60.0</v>
      </c>
      <c r="Y5786" s="1">
        <v>1.0</v>
      </c>
      <c r="Z5786" s="1">
        <v>0.0</v>
      </c>
      <c r="AA5786" s="1">
        <v>1.0</v>
      </c>
      <c r="AB5786" s="5">
        <f t="shared" si="4"/>
        <v>2</v>
      </c>
      <c r="AC5786" s="8">
        <f t="shared" si="5"/>
        <v>60</v>
      </c>
      <c r="AD5786" s="8">
        <f t="shared" ref="AD5786:AE5786" si="5789">AC5786*AA5786</f>
        <v>60</v>
      </c>
      <c r="AE5786" s="8">
        <f t="shared" si="5789"/>
        <v>120</v>
      </c>
      <c r="AF5786" s="1" t="s">
        <v>144</v>
      </c>
      <c r="AG5786" s="1">
        <v>1.0</v>
      </c>
      <c r="AH5786" s="1">
        <v>1.0</v>
      </c>
      <c r="AI5786" s="1">
        <v>80.0</v>
      </c>
      <c r="AJ5786" s="1">
        <v>8.0</v>
      </c>
      <c r="AK5786" s="1">
        <v>8.0</v>
      </c>
      <c r="AL5786" s="1">
        <v>8.0</v>
      </c>
      <c r="AM5786" s="1">
        <v>8.0</v>
      </c>
      <c r="AN5786" s="1">
        <v>6.0</v>
      </c>
      <c r="AO5786" s="1">
        <v>6.0</v>
      </c>
    </row>
    <row r="5787">
      <c r="A5787" s="2">
        <v>1.4691758E7</v>
      </c>
      <c r="B5787" s="1" t="s">
        <v>428</v>
      </c>
      <c r="C5787" s="1">
        <v>2014.0</v>
      </c>
      <c r="D5787" s="3" t="s">
        <v>632</v>
      </c>
      <c r="E5787" s="14">
        <f t="shared" si="2"/>
        <v>4/24/2014</v>
      </c>
      <c r="F5787" s="15">
        <f t="shared" si="3"/>
        <v>2.35282250799088</v>
      </c>
      <c r="G5787" s="2">
        <v>3270897.0</v>
      </c>
      <c r="H5787" s="1" t="s">
        <v>46</v>
      </c>
      <c r="I5787" s="1" t="s">
        <v>5</v>
      </c>
      <c r="J5787" s="5" t="str">
        <f>VLOOKUP(I5787,city,2,FALSE)</f>
        <v>Amsterdam</v>
      </c>
      <c r="K5787" s="1" t="s">
        <v>6</v>
      </c>
      <c r="L5787" s="5"/>
      <c r="M5787" s="2" t="s">
        <v>5186</v>
      </c>
      <c r="N5787" s="1" t="s">
        <v>92</v>
      </c>
      <c r="O5787" s="1">
        <v>52.3625630610761</v>
      </c>
      <c r="P5787" s="1">
        <v>4.88635994390354</v>
      </c>
      <c r="Q5787" s="1" t="s">
        <v>95</v>
      </c>
      <c r="R5787" s="1" t="s">
        <v>97</v>
      </c>
      <c r="S5787" s="1">
        <v>2.0</v>
      </c>
      <c r="T5787" s="1">
        <v>1.0</v>
      </c>
      <c r="U5787" s="1">
        <v>1.0</v>
      </c>
      <c r="V5787" s="1">
        <v>1.0</v>
      </c>
      <c r="W5787" s="1" t="s">
        <v>98</v>
      </c>
      <c r="X5787" s="6">
        <v>125.0</v>
      </c>
      <c r="Y5787" s="1">
        <v>1.0</v>
      </c>
      <c r="Z5787" s="1">
        <v>0.0</v>
      </c>
      <c r="AA5787" s="1">
        <v>1.0</v>
      </c>
      <c r="AB5787" s="5">
        <f t="shared" si="4"/>
        <v>42</v>
      </c>
      <c r="AC5787" s="8">
        <f t="shared" si="5"/>
        <v>125</v>
      </c>
      <c r="AD5787" s="8">
        <f t="shared" ref="AD5787:AE5787" si="5790">AC5787*AA5787</f>
        <v>125</v>
      </c>
      <c r="AE5787" s="8">
        <f t="shared" si="5790"/>
        <v>5250</v>
      </c>
      <c r="AF5787" s="1" t="s">
        <v>115</v>
      </c>
      <c r="AG5787" s="1">
        <v>0.87</v>
      </c>
      <c r="AH5787" s="1">
        <v>21.0</v>
      </c>
      <c r="AI5787" s="1">
        <v>95.0</v>
      </c>
      <c r="AJ5787" s="1">
        <v>10.0</v>
      </c>
      <c r="AK5787" s="1">
        <v>9.0</v>
      </c>
      <c r="AL5787" s="1">
        <v>10.0</v>
      </c>
      <c r="AM5787" s="1">
        <v>10.0</v>
      </c>
      <c r="AN5787" s="1">
        <v>10.0</v>
      </c>
      <c r="AO5787" s="1">
        <v>9.0</v>
      </c>
    </row>
    <row r="5788">
      <c r="A5788" s="2">
        <v>1.4706887E7</v>
      </c>
      <c r="B5788" s="1" t="s">
        <v>5187</v>
      </c>
      <c r="C5788" s="1">
        <v>2014.0</v>
      </c>
      <c r="D5788" s="3" t="s">
        <v>636</v>
      </c>
      <c r="E5788" s="14">
        <f t="shared" si="2"/>
        <v>4/25/2014</v>
      </c>
      <c r="F5788" s="15">
        <f t="shared" si="3"/>
        <v>2.35008278196348</v>
      </c>
      <c r="G5788" s="2">
        <v>3569666.0</v>
      </c>
      <c r="H5788" s="1" t="s">
        <v>65</v>
      </c>
      <c r="I5788" s="1" t="s">
        <v>5</v>
      </c>
      <c r="J5788" s="5" t="str">
        <f>VLOOKUP(I5788,city,2,FALSE)</f>
        <v>Amsterdam</v>
      </c>
      <c r="K5788" s="1" t="s">
        <v>6</v>
      </c>
      <c r="L5788" s="5"/>
      <c r="M5788" s="2" t="s">
        <v>5188</v>
      </c>
      <c r="N5788" s="1" t="s">
        <v>92</v>
      </c>
      <c r="O5788" s="1">
        <v>52.3777884781896</v>
      </c>
      <c r="P5788" s="1">
        <v>4.84823377278379</v>
      </c>
      <c r="Q5788" s="1" t="s">
        <v>95</v>
      </c>
      <c r="R5788" s="1" t="s">
        <v>97</v>
      </c>
      <c r="S5788" s="1">
        <v>2.0</v>
      </c>
      <c r="T5788" s="1">
        <v>1.0</v>
      </c>
      <c r="U5788" s="1">
        <v>1.0</v>
      </c>
      <c r="V5788" s="1">
        <v>1.0</v>
      </c>
      <c r="W5788" s="1" t="s">
        <v>150</v>
      </c>
      <c r="X5788" s="6">
        <v>75.0</v>
      </c>
      <c r="Y5788" s="1">
        <v>2.0</v>
      </c>
      <c r="Z5788" s="1">
        <v>20.0</v>
      </c>
      <c r="AA5788" s="1">
        <v>2.0</v>
      </c>
      <c r="AB5788" s="5">
        <f t="shared" si="4"/>
        <v>4</v>
      </c>
      <c r="AC5788" s="8">
        <f t="shared" si="5"/>
        <v>75</v>
      </c>
      <c r="AD5788" s="8">
        <f t="shared" ref="AD5788:AE5788" si="5791">AC5788*AA5788</f>
        <v>150</v>
      </c>
      <c r="AE5788" s="8">
        <f t="shared" si="5791"/>
        <v>600</v>
      </c>
      <c r="AF5788" s="1" t="s">
        <v>159</v>
      </c>
      <c r="AG5788" s="1" t="s">
        <v>159</v>
      </c>
      <c r="AH5788" s="1">
        <v>2.0</v>
      </c>
      <c r="AI5788" s="1">
        <v>90.0</v>
      </c>
      <c r="AJ5788" s="1">
        <v>9.0</v>
      </c>
      <c r="AK5788" s="1">
        <v>10.0</v>
      </c>
      <c r="AL5788" s="1">
        <v>9.0</v>
      </c>
      <c r="AM5788" s="1">
        <v>10.0</v>
      </c>
      <c r="AN5788" s="1">
        <v>8.0</v>
      </c>
      <c r="AO5788" s="1">
        <v>9.0</v>
      </c>
    </row>
    <row r="5789">
      <c r="A5789" s="2">
        <v>1.4710236E7</v>
      </c>
      <c r="B5789" s="1" t="s">
        <v>942</v>
      </c>
      <c r="C5789" s="1">
        <v>2014.0</v>
      </c>
      <c r="D5789" s="3" t="s">
        <v>636</v>
      </c>
      <c r="E5789" s="14">
        <f t="shared" si="2"/>
        <v>4/25/2014</v>
      </c>
      <c r="F5789" s="15">
        <f t="shared" si="3"/>
        <v>2.35008278196348</v>
      </c>
      <c r="G5789" s="2">
        <v>2885001.0</v>
      </c>
      <c r="H5789" s="1" t="s">
        <v>70</v>
      </c>
      <c r="I5789" s="1" t="s">
        <v>5</v>
      </c>
      <c r="J5789" s="5" t="str">
        <f>VLOOKUP(I5789,city,2,FALSE)</f>
        <v>Amsterdam</v>
      </c>
      <c r="K5789" s="1" t="s">
        <v>6</v>
      </c>
      <c r="L5789" s="5"/>
      <c r="M5789" s="2" t="s">
        <v>5189</v>
      </c>
      <c r="N5789" s="1" t="s">
        <v>92</v>
      </c>
      <c r="O5789" s="1">
        <v>52.3406837284141</v>
      </c>
      <c r="P5789" s="1">
        <v>4.90462835229347</v>
      </c>
      <c r="Q5789" s="1" t="s">
        <v>95</v>
      </c>
      <c r="R5789" s="1" t="s">
        <v>138</v>
      </c>
      <c r="S5789" s="1">
        <v>2.0</v>
      </c>
      <c r="T5789" s="1">
        <v>1.0</v>
      </c>
      <c r="U5789" s="1">
        <v>1.0</v>
      </c>
      <c r="V5789" s="1">
        <v>1.0</v>
      </c>
      <c r="W5789" s="1" t="s">
        <v>98</v>
      </c>
      <c r="X5789" s="6">
        <v>43.0</v>
      </c>
      <c r="Y5789" s="1">
        <v>1.0</v>
      </c>
      <c r="Z5789" s="1">
        <v>10.0</v>
      </c>
      <c r="AA5789" s="1">
        <v>3.0</v>
      </c>
      <c r="AB5789" s="5">
        <f t="shared" si="4"/>
        <v>58</v>
      </c>
      <c r="AC5789" s="8">
        <f t="shared" si="5"/>
        <v>53</v>
      </c>
      <c r="AD5789" s="8">
        <f t="shared" ref="AD5789:AE5789" si="5792">AC5789*AA5789</f>
        <v>159</v>
      </c>
      <c r="AE5789" s="8">
        <f t="shared" si="5792"/>
        <v>9222</v>
      </c>
      <c r="AF5789" s="1" t="s">
        <v>115</v>
      </c>
      <c r="AG5789" s="1">
        <v>1.0</v>
      </c>
      <c r="AH5789" s="1">
        <v>29.0</v>
      </c>
      <c r="AI5789" s="1">
        <v>91.0</v>
      </c>
      <c r="AJ5789" s="1">
        <v>10.0</v>
      </c>
      <c r="AK5789" s="1">
        <v>10.0</v>
      </c>
      <c r="AL5789" s="1">
        <v>10.0</v>
      </c>
      <c r="AM5789" s="1">
        <v>9.0</v>
      </c>
      <c r="AN5789" s="1">
        <v>9.0</v>
      </c>
      <c r="AO5789" s="1">
        <v>9.0</v>
      </c>
    </row>
    <row r="5790">
      <c r="A5790" s="2">
        <v>1.4712253E7</v>
      </c>
      <c r="B5790" s="1" t="s">
        <v>5190</v>
      </c>
      <c r="C5790" s="1">
        <v>2014.0</v>
      </c>
      <c r="D5790" s="3" t="s">
        <v>636</v>
      </c>
      <c r="E5790" s="14">
        <f t="shared" si="2"/>
        <v>4/25/2014</v>
      </c>
      <c r="F5790" s="15">
        <f t="shared" si="3"/>
        <v>2.35008278196348</v>
      </c>
      <c r="G5790" s="2">
        <v>2878510.0</v>
      </c>
      <c r="H5790" s="1" t="s">
        <v>41</v>
      </c>
      <c r="I5790" s="1" t="s">
        <v>5</v>
      </c>
      <c r="J5790" s="5" t="str">
        <f>VLOOKUP(I5790,city,2,FALSE)</f>
        <v>Amsterdam</v>
      </c>
      <c r="K5790" s="1" t="s">
        <v>6</v>
      </c>
      <c r="L5790" s="5"/>
      <c r="M5790" s="2">
        <v>1054.0</v>
      </c>
      <c r="N5790" s="1" t="s">
        <v>92</v>
      </c>
      <c r="O5790" s="1">
        <v>52.3622228291622</v>
      </c>
      <c r="P5790" s="1">
        <v>4.87433673504578</v>
      </c>
      <c r="Q5790" s="1" t="s">
        <v>95</v>
      </c>
      <c r="R5790" s="1" t="s">
        <v>97</v>
      </c>
      <c r="S5790" s="1">
        <v>6.0</v>
      </c>
      <c r="T5790" s="1">
        <v>2.0</v>
      </c>
      <c r="U5790" s="1">
        <v>3.0</v>
      </c>
      <c r="V5790" s="1">
        <v>4.0</v>
      </c>
      <c r="W5790" s="1" t="s">
        <v>98</v>
      </c>
      <c r="X5790" s="6">
        <v>330.0</v>
      </c>
      <c r="Y5790" s="1">
        <v>1.0</v>
      </c>
      <c r="Z5790" s="1">
        <v>0.0</v>
      </c>
      <c r="AA5790" s="1">
        <v>7.0</v>
      </c>
      <c r="AB5790" s="5">
        <f t="shared" si="4"/>
        <v>18</v>
      </c>
      <c r="AC5790" s="8">
        <f t="shared" si="5"/>
        <v>330</v>
      </c>
      <c r="AD5790" s="8">
        <f t="shared" ref="AD5790:AE5790" si="5793">AC5790*AA5790</f>
        <v>2310</v>
      </c>
      <c r="AE5790" s="8">
        <f t="shared" si="5793"/>
        <v>41580</v>
      </c>
      <c r="AF5790" s="1" t="s">
        <v>141</v>
      </c>
      <c r="AG5790" s="1">
        <v>1.0</v>
      </c>
      <c r="AH5790" s="1">
        <v>9.0</v>
      </c>
      <c r="AI5790" s="1">
        <v>98.0</v>
      </c>
      <c r="AJ5790" s="1">
        <v>10.0</v>
      </c>
      <c r="AK5790" s="1">
        <v>10.0</v>
      </c>
      <c r="AL5790" s="1">
        <v>10.0</v>
      </c>
      <c r="AM5790" s="1">
        <v>10.0</v>
      </c>
      <c r="AN5790" s="1">
        <v>10.0</v>
      </c>
      <c r="AO5790" s="1">
        <v>10.0</v>
      </c>
    </row>
    <row r="5791">
      <c r="A5791" s="2">
        <v>1.4712253E7</v>
      </c>
      <c r="B5791" s="1" t="s">
        <v>5190</v>
      </c>
      <c r="C5791" s="1">
        <v>2014.0</v>
      </c>
      <c r="D5791" s="3" t="s">
        <v>636</v>
      </c>
      <c r="E5791" s="14">
        <f t="shared" si="2"/>
        <v>4/25/2014</v>
      </c>
      <c r="F5791" s="15">
        <f t="shared" si="3"/>
        <v>2.35008278196348</v>
      </c>
      <c r="G5791" s="2">
        <v>2878477.0</v>
      </c>
      <c r="H5791" s="1" t="s">
        <v>41</v>
      </c>
      <c r="I5791" s="1" t="s">
        <v>5</v>
      </c>
      <c r="J5791" s="5" t="str">
        <f>VLOOKUP(I5791,city,2,FALSE)</f>
        <v>Amsterdam</v>
      </c>
      <c r="K5791" s="1" t="s">
        <v>6</v>
      </c>
      <c r="L5791" s="5"/>
      <c r="M5791" s="2">
        <v>1054.0</v>
      </c>
      <c r="N5791" s="1" t="s">
        <v>92</v>
      </c>
      <c r="O5791" s="1">
        <v>52.3614163162481</v>
      </c>
      <c r="P5791" s="1">
        <v>4.87554614079848</v>
      </c>
      <c r="Q5791" s="1" t="s">
        <v>95</v>
      </c>
      <c r="R5791" s="1" t="s">
        <v>97</v>
      </c>
      <c r="S5791" s="1">
        <v>2.0</v>
      </c>
      <c r="T5791" s="1">
        <v>1.0</v>
      </c>
      <c r="U5791" s="1">
        <v>0.0</v>
      </c>
      <c r="V5791" s="1">
        <v>1.0</v>
      </c>
      <c r="W5791" s="1" t="s">
        <v>98</v>
      </c>
      <c r="X5791" s="6">
        <v>139.0</v>
      </c>
      <c r="Y5791" s="1">
        <v>1.0</v>
      </c>
      <c r="Z5791" s="1">
        <v>0.0</v>
      </c>
      <c r="AA5791" s="1">
        <v>7.0</v>
      </c>
      <c r="AB5791" s="5">
        <f t="shared" si="4"/>
        <v>8</v>
      </c>
      <c r="AC5791" s="8">
        <f t="shared" si="5"/>
        <v>139</v>
      </c>
      <c r="AD5791" s="8">
        <f t="shared" ref="AD5791:AE5791" si="5794">AC5791*AA5791</f>
        <v>973</v>
      </c>
      <c r="AE5791" s="8">
        <f t="shared" si="5794"/>
        <v>7784</v>
      </c>
      <c r="AF5791" s="1" t="s">
        <v>141</v>
      </c>
      <c r="AG5791" s="1">
        <v>1.0</v>
      </c>
      <c r="AH5791" s="1">
        <v>4.0</v>
      </c>
      <c r="AI5791" s="1">
        <v>95.0</v>
      </c>
      <c r="AJ5791" s="1">
        <v>10.0</v>
      </c>
      <c r="AK5791" s="1">
        <v>10.0</v>
      </c>
      <c r="AL5791" s="1">
        <v>10.0</v>
      </c>
      <c r="AM5791" s="1">
        <v>10.0</v>
      </c>
      <c r="AN5791" s="1">
        <v>10.0</v>
      </c>
      <c r="AO5791" s="1">
        <v>9.0</v>
      </c>
    </row>
    <row r="5792">
      <c r="A5792" s="2">
        <v>1.4715621E7</v>
      </c>
      <c r="B5792" s="1" t="s">
        <v>2260</v>
      </c>
      <c r="C5792" s="1">
        <v>2014.0</v>
      </c>
      <c r="D5792" s="3" t="s">
        <v>636</v>
      </c>
      <c r="E5792" s="14">
        <f t="shared" si="2"/>
        <v>4/25/2014</v>
      </c>
      <c r="F5792" s="15">
        <f t="shared" si="3"/>
        <v>2.35008278196348</v>
      </c>
      <c r="G5792" s="2">
        <v>4372979.0</v>
      </c>
      <c r="H5792" s="1" t="s">
        <v>70</v>
      </c>
      <c r="I5792" s="1" t="s">
        <v>5</v>
      </c>
      <c r="J5792" s="5" t="str">
        <f>VLOOKUP(I5792,city,2,FALSE)</f>
        <v>Amsterdam</v>
      </c>
      <c r="K5792" s="1" t="s">
        <v>6</v>
      </c>
      <c r="L5792" s="5"/>
      <c r="M5792" s="2" t="s">
        <v>5191</v>
      </c>
      <c r="N5792" s="1" t="s">
        <v>92</v>
      </c>
      <c r="O5792" s="1">
        <v>52.3571278381692</v>
      </c>
      <c r="P5792" s="1">
        <v>4.88850068209917</v>
      </c>
      <c r="Q5792" s="1" t="s">
        <v>95</v>
      </c>
      <c r="R5792" s="1" t="s">
        <v>97</v>
      </c>
      <c r="S5792" s="1">
        <v>2.0</v>
      </c>
      <c r="T5792" s="1">
        <v>1.0</v>
      </c>
      <c r="U5792" s="1">
        <v>0.0</v>
      </c>
      <c r="V5792" s="1">
        <v>1.0</v>
      </c>
      <c r="W5792" s="1" t="s">
        <v>98</v>
      </c>
      <c r="X5792" s="6">
        <v>80.0</v>
      </c>
      <c r="Y5792" s="1">
        <v>2.0</v>
      </c>
      <c r="Z5792" s="1">
        <v>20.0</v>
      </c>
      <c r="AA5792" s="1">
        <v>3.0</v>
      </c>
      <c r="AB5792" s="5">
        <f t="shared" si="4"/>
        <v>8</v>
      </c>
      <c r="AC5792" s="8">
        <f t="shared" si="5"/>
        <v>80</v>
      </c>
      <c r="AD5792" s="8">
        <f t="shared" ref="AD5792:AE5792" si="5795">AC5792*AA5792</f>
        <v>240</v>
      </c>
      <c r="AE5792" s="8">
        <f t="shared" si="5795"/>
        <v>1920</v>
      </c>
      <c r="AF5792" s="1" t="s">
        <v>144</v>
      </c>
      <c r="AG5792" s="1">
        <v>1.0</v>
      </c>
      <c r="AH5792" s="1">
        <v>4.0</v>
      </c>
      <c r="AI5792" s="1">
        <v>85.0</v>
      </c>
      <c r="AJ5792" s="1">
        <v>9.0</v>
      </c>
      <c r="AK5792" s="1">
        <v>9.0</v>
      </c>
      <c r="AL5792" s="1">
        <v>9.0</v>
      </c>
      <c r="AM5792" s="1">
        <v>10.0</v>
      </c>
      <c r="AN5792" s="1">
        <v>10.0</v>
      </c>
      <c r="AO5792" s="1">
        <v>9.0</v>
      </c>
    </row>
    <row r="5793">
      <c r="A5793" s="2">
        <v>1.4719548E7</v>
      </c>
      <c r="B5793" s="1" t="s">
        <v>5192</v>
      </c>
      <c r="C5793" s="1">
        <v>2014.0</v>
      </c>
      <c r="D5793" s="3" t="s">
        <v>636</v>
      </c>
      <c r="E5793" s="14">
        <f t="shared" si="2"/>
        <v>4/25/2014</v>
      </c>
      <c r="F5793" s="15">
        <f t="shared" si="3"/>
        <v>2.35008278196348</v>
      </c>
      <c r="G5793" s="2">
        <v>2880025.0</v>
      </c>
      <c r="H5793" s="1" t="s">
        <v>67</v>
      </c>
      <c r="I5793" s="1" t="s">
        <v>5</v>
      </c>
      <c r="J5793" s="5" t="str">
        <f>VLOOKUP(I5793,city,2,FALSE)</f>
        <v>Amsterdam</v>
      </c>
      <c r="K5793" s="1" t="s">
        <v>6</v>
      </c>
      <c r="L5793" s="5"/>
      <c r="M5793" s="2" t="s">
        <v>5193</v>
      </c>
      <c r="N5793" s="1" t="s">
        <v>92</v>
      </c>
      <c r="O5793" s="1">
        <v>52.3571254956213</v>
      </c>
      <c r="P5793" s="1">
        <v>4.88219041276581</v>
      </c>
      <c r="Q5793" s="1" t="s">
        <v>154</v>
      </c>
      <c r="R5793" s="1" t="s">
        <v>138</v>
      </c>
      <c r="S5793" s="1">
        <v>2.0</v>
      </c>
      <c r="T5793" s="1">
        <v>1.0</v>
      </c>
      <c r="U5793" s="1">
        <v>1.0</v>
      </c>
      <c r="V5793" s="1">
        <v>2.0</v>
      </c>
      <c r="W5793" s="1" t="s">
        <v>98</v>
      </c>
      <c r="X5793" s="6">
        <v>100.0</v>
      </c>
      <c r="Y5793" s="1">
        <v>1.0</v>
      </c>
      <c r="Z5793" s="1">
        <v>0.0</v>
      </c>
      <c r="AA5793" s="1">
        <v>2.0</v>
      </c>
      <c r="AB5793" s="5">
        <f t="shared" si="4"/>
        <v>50</v>
      </c>
      <c r="AC5793" s="8">
        <f t="shared" si="5"/>
        <v>100</v>
      </c>
      <c r="AD5793" s="8">
        <f t="shared" ref="AD5793:AE5793" si="5796">AC5793*AA5793</f>
        <v>200</v>
      </c>
      <c r="AE5793" s="8">
        <f t="shared" si="5796"/>
        <v>10000</v>
      </c>
      <c r="AF5793" s="1" t="s">
        <v>141</v>
      </c>
      <c r="AG5793" s="1">
        <v>1.0</v>
      </c>
      <c r="AH5793" s="1">
        <v>25.0</v>
      </c>
      <c r="AI5793" s="1">
        <v>96.0</v>
      </c>
      <c r="AJ5793" s="1">
        <v>9.0</v>
      </c>
      <c r="AK5793" s="1">
        <v>10.0</v>
      </c>
      <c r="AL5793" s="1">
        <v>10.0</v>
      </c>
      <c r="AM5793" s="1">
        <v>10.0</v>
      </c>
      <c r="AN5793" s="1">
        <v>10.0</v>
      </c>
      <c r="AO5793" s="1">
        <v>9.0</v>
      </c>
    </row>
    <row r="5794">
      <c r="A5794" s="2">
        <v>1.4728307E7</v>
      </c>
      <c r="B5794" s="1" t="s">
        <v>1723</v>
      </c>
      <c r="C5794" s="1">
        <v>2014.0</v>
      </c>
      <c r="D5794" s="3" t="s">
        <v>636</v>
      </c>
      <c r="E5794" s="14">
        <f t="shared" si="2"/>
        <v>4/25/2014</v>
      </c>
      <c r="F5794" s="15">
        <f t="shared" si="3"/>
        <v>2.35008278196348</v>
      </c>
      <c r="G5794" s="2">
        <v>4078976.0</v>
      </c>
      <c r="H5794" s="1" t="s">
        <v>65</v>
      </c>
      <c r="I5794" s="1" t="s">
        <v>5</v>
      </c>
      <c r="J5794" s="5" t="str">
        <f>VLOOKUP(I5794,city,2,FALSE)</f>
        <v>Amsterdam</v>
      </c>
      <c r="K5794" s="5" t="s">
        <v>6</v>
      </c>
      <c r="L5794" s="5"/>
      <c r="M5794" s="2" t="s">
        <v>5194</v>
      </c>
      <c r="N5794" s="1" t="s">
        <v>92</v>
      </c>
      <c r="O5794" s="1">
        <v>52.3746170927429</v>
      </c>
      <c r="P5794" s="1">
        <v>4.85485333862025</v>
      </c>
      <c r="Q5794" s="1" t="s">
        <v>95</v>
      </c>
      <c r="R5794" s="1" t="s">
        <v>97</v>
      </c>
      <c r="S5794" s="1">
        <v>2.0</v>
      </c>
      <c r="T5794" s="1">
        <v>1.0</v>
      </c>
      <c r="U5794" s="1">
        <v>1.0</v>
      </c>
      <c r="V5794" s="1">
        <v>2.0</v>
      </c>
      <c r="W5794" s="1" t="s">
        <v>98</v>
      </c>
      <c r="X5794" s="6">
        <v>49.0</v>
      </c>
      <c r="Y5794" s="1">
        <v>1.0</v>
      </c>
      <c r="Z5794" s="1">
        <v>0.0</v>
      </c>
      <c r="AA5794" s="1">
        <v>3.0</v>
      </c>
      <c r="AB5794" s="5">
        <f t="shared" si="4"/>
        <v>12</v>
      </c>
      <c r="AC5794" s="8">
        <f t="shared" si="5"/>
        <v>49</v>
      </c>
      <c r="AD5794" s="8">
        <f t="shared" ref="AD5794:AE5794" si="5797">AC5794*AA5794</f>
        <v>147</v>
      </c>
      <c r="AE5794" s="8">
        <f t="shared" si="5797"/>
        <v>1764</v>
      </c>
      <c r="AF5794" s="1" t="s">
        <v>115</v>
      </c>
      <c r="AG5794" s="1">
        <v>0.88</v>
      </c>
      <c r="AH5794" s="1">
        <v>6.0</v>
      </c>
      <c r="AI5794" s="1">
        <v>97.0</v>
      </c>
      <c r="AJ5794" s="1">
        <v>10.0</v>
      </c>
      <c r="AK5794" s="1">
        <v>10.0</v>
      </c>
      <c r="AL5794" s="1">
        <v>10.0</v>
      </c>
      <c r="AM5794" s="1">
        <v>9.0</v>
      </c>
      <c r="AN5794" s="1">
        <v>9.0</v>
      </c>
      <c r="AO5794" s="1">
        <v>9.0</v>
      </c>
    </row>
    <row r="5795">
      <c r="A5795" s="2">
        <v>1.4739278E7</v>
      </c>
      <c r="B5795" s="1" t="s">
        <v>1809</v>
      </c>
      <c r="C5795" s="1">
        <v>2014.0</v>
      </c>
      <c r="D5795" s="3" t="s">
        <v>1616</v>
      </c>
      <c r="E5795" s="14">
        <f t="shared" si="2"/>
        <v>4/26/2014</v>
      </c>
      <c r="F5795" s="15">
        <f t="shared" si="3"/>
        <v>2.34734305593609</v>
      </c>
      <c r="G5795" s="2">
        <v>3523197.0</v>
      </c>
      <c r="H5795" s="1" t="s">
        <v>41</v>
      </c>
      <c r="I5795" s="1" t="s">
        <v>5</v>
      </c>
      <c r="J5795" s="5" t="str">
        <f>VLOOKUP(I5795,city,2,FALSE)</f>
        <v>Amsterdam</v>
      </c>
      <c r="K5795" s="1" t="s">
        <v>6</v>
      </c>
      <c r="L5795" s="5"/>
      <c r="M5795" s="2" t="s">
        <v>5195</v>
      </c>
      <c r="N5795" s="1" t="s">
        <v>92</v>
      </c>
      <c r="O5795" s="1">
        <v>52.3655891714757</v>
      </c>
      <c r="P5795" s="1">
        <v>4.85429507400149</v>
      </c>
      <c r="Q5795" s="1" t="s">
        <v>95</v>
      </c>
      <c r="R5795" s="1" t="s">
        <v>138</v>
      </c>
      <c r="S5795" s="1">
        <v>2.0</v>
      </c>
      <c r="T5795" s="1">
        <v>1.0</v>
      </c>
      <c r="U5795" s="1">
        <v>1.0</v>
      </c>
      <c r="V5795" s="1">
        <v>1.0</v>
      </c>
      <c r="W5795" s="1" t="s">
        <v>98</v>
      </c>
      <c r="X5795" s="6">
        <v>104.0</v>
      </c>
      <c r="Y5795" s="1">
        <v>2.0</v>
      </c>
      <c r="Z5795" s="1">
        <v>25.0</v>
      </c>
      <c r="AA5795" s="1">
        <v>2.0</v>
      </c>
      <c r="AB5795" s="5">
        <f t="shared" si="4"/>
        <v>12</v>
      </c>
      <c r="AC5795" s="8">
        <f t="shared" si="5"/>
        <v>104</v>
      </c>
      <c r="AD5795" s="8">
        <f t="shared" ref="AD5795:AE5795" si="5798">AC5795*AA5795</f>
        <v>208</v>
      </c>
      <c r="AE5795" s="8">
        <f t="shared" si="5798"/>
        <v>2496</v>
      </c>
      <c r="AF5795" s="1" t="s">
        <v>144</v>
      </c>
      <c r="AG5795" s="1">
        <v>1.0</v>
      </c>
      <c r="AH5795" s="1">
        <v>6.0</v>
      </c>
      <c r="AI5795" s="1">
        <v>100.0</v>
      </c>
      <c r="AJ5795" s="1">
        <v>10.0</v>
      </c>
      <c r="AK5795" s="1">
        <v>10.0</v>
      </c>
      <c r="AL5795" s="1">
        <v>9.0</v>
      </c>
      <c r="AM5795" s="1">
        <v>10.0</v>
      </c>
      <c r="AN5795" s="1">
        <v>9.0</v>
      </c>
      <c r="AO5795" s="1">
        <v>10.0</v>
      </c>
    </row>
    <row r="5796">
      <c r="A5796" s="2">
        <v>1.474573E7</v>
      </c>
      <c r="B5796" s="1" t="s">
        <v>1481</v>
      </c>
      <c r="C5796" s="1">
        <v>2014.0</v>
      </c>
      <c r="D5796" s="3" t="s">
        <v>1616</v>
      </c>
      <c r="E5796" s="14">
        <f t="shared" si="2"/>
        <v>4/26/2014</v>
      </c>
      <c r="F5796" s="15">
        <f t="shared" si="3"/>
        <v>2.34734305593609</v>
      </c>
      <c r="G5796" s="2">
        <v>3497900.0</v>
      </c>
      <c r="H5796" s="1" t="s">
        <v>41</v>
      </c>
      <c r="I5796" s="1" t="s">
        <v>5</v>
      </c>
      <c r="J5796" s="5" t="str">
        <f>VLOOKUP(I5796,city,2,FALSE)</f>
        <v>Amsterdam</v>
      </c>
      <c r="K5796" s="1" t="s">
        <v>6</v>
      </c>
      <c r="L5796" s="5"/>
      <c r="M5796" s="2" t="s">
        <v>5196</v>
      </c>
      <c r="N5796" s="1" t="s">
        <v>92</v>
      </c>
      <c r="O5796" s="1">
        <v>52.3671265436592</v>
      </c>
      <c r="P5796" s="1">
        <v>4.87130225493225</v>
      </c>
      <c r="Q5796" s="1" t="s">
        <v>95</v>
      </c>
      <c r="R5796" s="1" t="s">
        <v>97</v>
      </c>
      <c r="S5796" s="1">
        <v>8.0</v>
      </c>
      <c r="T5796" s="1">
        <v>2.0</v>
      </c>
      <c r="U5796" s="1">
        <v>4.0</v>
      </c>
      <c r="V5796" s="1">
        <v>5.0</v>
      </c>
      <c r="W5796" s="1" t="s">
        <v>98</v>
      </c>
      <c r="X5796" s="6">
        <v>375.0</v>
      </c>
      <c r="Y5796" s="1">
        <v>8.0</v>
      </c>
      <c r="Z5796" s="1">
        <v>40.0</v>
      </c>
      <c r="AA5796" s="1">
        <v>4.0</v>
      </c>
      <c r="AB5796" s="5">
        <f t="shared" si="4"/>
        <v>2</v>
      </c>
      <c r="AC5796" s="8">
        <f t="shared" si="5"/>
        <v>375</v>
      </c>
      <c r="AD5796" s="8">
        <f t="shared" ref="AD5796:AE5796" si="5799">AC5796*AA5796</f>
        <v>1500</v>
      </c>
      <c r="AE5796" s="8">
        <f t="shared" si="5799"/>
        <v>3000</v>
      </c>
      <c r="AF5796" s="1" t="s">
        <v>159</v>
      </c>
      <c r="AG5796" s="1" t="s">
        <v>159</v>
      </c>
      <c r="AH5796" s="1">
        <v>1.0</v>
      </c>
      <c r="AI5796" s="1">
        <v>80.0</v>
      </c>
      <c r="AJ5796" s="1">
        <v>8.0</v>
      </c>
      <c r="AK5796" s="1">
        <v>6.0</v>
      </c>
      <c r="AL5796" s="1">
        <v>8.0</v>
      </c>
      <c r="AM5796" s="1">
        <v>8.0</v>
      </c>
      <c r="AN5796" s="1">
        <v>8.0</v>
      </c>
      <c r="AO5796" s="1">
        <v>8.0</v>
      </c>
    </row>
    <row r="5797">
      <c r="A5797" s="2">
        <v>1.4758921E7</v>
      </c>
      <c r="B5797" s="1" t="s">
        <v>1086</v>
      </c>
      <c r="C5797" s="1">
        <v>2014.0</v>
      </c>
      <c r="D5797" s="3" t="s">
        <v>1616</v>
      </c>
      <c r="E5797" s="14">
        <f t="shared" si="2"/>
        <v>4/26/2014</v>
      </c>
      <c r="F5797" s="15">
        <f t="shared" si="3"/>
        <v>2.34734305593609</v>
      </c>
      <c r="G5797" s="2">
        <v>4858869.0</v>
      </c>
      <c r="H5797" s="1" t="s">
        <v>70</v>
      </c>
      <c r="I5797" s="1" t="s">
        <v>5</v>
      </c>
      <c r="J5797" s="5" t="str">
        <f>VLOOKUP(I5797,city,2,FALSE)</f>
        <v>Amsterdam</v>
      </c>
      <c r="K5797" s="1" t="s">
        <v>31</v>
      </c>
      <c r="L5797" s="5"/>
      <c r="M5797" s="2" t="s">
        <v>5197</v>
      </c>
      <c r="N5797" s="1" t="s">
        <v>92</v>
      </c>
      <c r="O5797" s="1">
        <v>52.3417168090269</v>
      </c>
      <c r="P5797" s="1">
        <v>4.90869350621483</v>
      </c>
      <c r="Q5797" s="1" t="s">
        <v>95</v>
      </c>
      <c r="R5797" s="1" t="s">
        <v>138</v>
      </c>
      <c r="S5797" s="1">
        <v>2.0</v>
      </c>
      <c r="T5797" s="1">
        <v>1.0</v>
      </c>
      <c r="U5797" s="1">
        <v>1.0</v>
      </c>
      <c r="V5797" s="1">
        <v>1.0</v>
      </c>
      <c r="W5797" s="1" t="s">
        <v>98</v>
      </c>
      <c r="X5797" s="6">
        <v>70.0</v>
      </c>
      <c r="Y5797" s="1">
        <v>1.0</v>
      </c>
      <c r="Z5797" s="1">
        <v>0.0</v>
      </c>
      <c r="AA5797" s="1">
        <v>1.0</v>
      </c>
      <c r="AB5797" s="5">
        <f t="shared" si="4"/>
        <v>6</v>
      </c>
      <c r="AC5797" s="8">
        <f t="shared" si="5"/>
        <v>70</v>
      </c>
      <c r="AD5797" s="8">
        <f t="shared" ref="AD5797:AE5797" si="5800">AC5797*AA5797</f>
        <v>70</v>
      </c>
      <c r="AE5797" s="8">
        <f t="shared" si="5800"/>
        <v>420</v>
      </c>
      <c r="AF5797" s="1" t="s">
        <v>159</v>
      </c>
      <c r="AG5797" s="1" t="s">
        <v>159</v>
      </c>
      <c r="AH5797" s="1">
        <v>3.0</v>
      </c>
      <c r="AI5797" s="1">
        <v>87.0</v>
      </c>
      <c r="AJ5797" s="1">
        <v>9.0</v>
      </c>
      <c r="AK5797" s="1">
        <v>7.0</v>
      </c>
      <c r="AL5797" s="1">
        <v>9.0</v>
      </c>
      <c r="AM5797" s="1">
        <v>9.0</v>
      </c>
      <c r="AN5797" s="1">
        <v>9.0</v>
      </c>
      <c r="AO5797" s="1">
        <v>8.0</v>
      </c>
    </row>
    <row r="5798">
      <c r="A5798" s="2">
        <v>1.476043E7</v>
      </c>
      <c r="B5798" s="1" t="s">
        <v>5198</v>
      </c>
      <c r="C5798" s="1">
        <v>2014.0</v>
      </c>
      <c r="D5798" s="3" t="s">
        <v>1616</v>
      </c>
      <c r="E5798" s="14">
        <f t="shared" si="2"/>
        <v>4/26/2014</v>
      </c>
      <c r="F5798" s="15">
        <f t="shared" si="3"/>
        <v>2.34734305593609</v>
      </c>
      <c r="G5798" s="2">
        <v>2888202.0</v>
      </c>
      <c r="H5798" s="1" t="s">
        <v>116</v>
      </c>
      <c r="I5798" s="1" t="s">
        <v>5</v>
      </c>
      <c r="J5798" s="5" t="str">
        <f>VLOOKUP(I5798,city,2,FALSE)</f>
        <v>Amsterdam</v>
      </c>
      <c r="K5798" s="1" t="s">
        <v>6</v>
      </c>
      <c r="L5798" s="5"/>
      <c r="M5798" s="2" t="s">
        <v>5199</v>
      </c>
      <c r="N5798" s="1" t="s">
        <v>92</v>
      </c>
      <c r="O5798" s="1">
        <v>52.4020133654102</v>
      </c>
      <c r="P5798" s="1">
        <v>4.91667606881222</v>
      </c>
      <c r="Q5798" s="1" t="s">
        <v>154</v>
      </c>
      <c r="R5798" s="1" t="s">
        <v>97</v>
      </c>
      <c r="S5798" s="1">
        <v>2.0</v>
      </c>
      <c r="T5798" s="1">
        <v>1.0</v>
      </c>
      <c r="U5798" s="1">
        <v>2.0</v>
      </c>
      <c r="V5798" s="1">
        <v>2.0</v>
      </c>
      <c r="W5798" s="1" t="s">
        <v>98</v>
      </c>
      <c r="X5798" s="6">
        <v>70.0</v>
      </c>
      <c r="Y5798" s="1">
        <v>1.0</v>
      </c>
      <c r="Z5798" s="1">
        <v>25.0</v>
      </c>
      <c r="AA5798" s="1">
        <v>1.0</v>
      </c>
      <c r="AB5798" s="5">
        <f t="shared" si="4"/>
        <v>8</v>
      </c>
      <c r="AC5798" s="8">
        <f t="shared" si="5"/>
        <v>95</v>
      </c>
      <c r="AD5798" s="8">
        <f t="shared" ref="AD5798:AE5798" si="5801">AC5798*AA5798</f>
        <v>95</v>
      </c>
      <c r="AE5798" s="8">
        <f t="shared" si="5801"/>
        <v>760</v>
      </c>
      <c r="AF5798" s="1" t="s">
        <v>141</v>
      </c>
      <c r="AG5798" s="1">
        <v>1.0</v>
      </c>
      <c r="AH5798" s="1">
        <v>4.0</v>
      </c>
      <c r="AI5798" s="1">
        <v>95.0</v>
      </c>
      <c r="AJ5798" s="1">
        <v>10.0</v>
      </c>
      <c r="AK5798" s="1">
        <v>9.0</v>
      </c>
      <c r="AL5798" s="1">
        <v>10.0</v>
      </c>
      <c r="AM5798" s="1">
        <v>10.0</v>
      </c>
      <c r="AN5798" s="1">
        <v>10.0</v>
      </c>
      <c r="AO5798" s="1">
        <v>10.0</v>
      </c>
    </row>
    <row r="5799">
      <c r="A5799" s="2">
        <v>1.477684E7</v>
      </c>
      <c r="B5799" s="1" t="s">
        <v>1935</v>
      </c>
      <c r="C5799" s="1">
        <v>2014.0</v>
      </c>
      <c r="D5799" s="3" t="s">
        <v>640</v>
      </c>
      <c r="E5799" s="14">
        <f t="shared" si="2"/>
        <v>4/27/2014</v>
      </c>
      <c r="F5799" s="15">
        <f t="shared" si="3"/>
        <v>2.34460332990869</v>
      </c>
      <c r="G5799" s="2">
        <v>3265941.0</v>
      </c>
      <c r="H5799" s="1" t="s">
        <v>82</v>
      </c>
      <c r="I5799" s="1" t="s">
        <v>5</v>
      </c>
      <c r="J5799" s="5" t="str">
        <f>VLOOKUP(I5799,city,2,FALSE)</f>
        <v>Amsterdam</v>
      </c>
      <c r="K5799" s="1" t="s">
        <v>6</v>
      </c>
      <c r="L5799" s="5"/>
      <c r="M5799" s="2" t="s">
        <v>2988</v>
      </c>
      <c r="N5799" s="1" t="s">
        <v>92</v>
      </c>
      <c r="O5799" s="1">
        <v>52.3575069438402</v>
      </c>
      <c r="P5799" s="1">
        <v>4.91331082242989</v>
      </c>
      <c r="Q5799" s="1" t="s">
        <v>95</v>
      </c>
      <c r="R5799" s="1" t="s">
        <v>97</v>
      </c>
      <c r="S5799" s="1">
        <v>2.0</v>
      </c>
      <c r="T5799" s="1">
        <v>1.0</v>
      </c>
      <c r="U5799" s="1">
        <v>1.0</v>
      </c>
      <c r="V5799" s="1">
        <v>1.0</v>
      </c>
      <c r="W5799" s="1" t="s">
        <v>98</v>
      </c>
      <c r="X5799" s="6">
        <v>90.0</v>
      </c>
      <c r="Y5799" s="1">
        <v>1.0</v>
      </c>
      <c r="Z5799" s="1">
        <v>0.0</v>
      </c>
      <c r="AA5799" s="1">
        <v>1.0</v>
      </c>
      <c r="AB5799" s="5">
        <f t="shared" si="4"/>
        <v>46</v>
      </c>
      <c r="AC5799" s="8">
        <f t="shared" si="5"/>
        <v>90</v>
      </c>
      <c r="AD5799" s="8">
        <f t="shared" ref="AD5799:AE5799" si="5802">AC5799*AA5799</f>
        <v>90</v>
      </c>
      <c r="AE5799" s="8">
        <f t="shared" si="5802"/>
        <v>4140</v>
      </c>
      <c r="AF5799" s="1" t="s">
        <v>115</v>
      </c>
      <c r="AG5799" s="1">
        <v>0.69</v>
      </c>
      <c r="AH5799" s="1">
        <v>23.0</v>
      </c>
      <c r="AI5799" s="1">
        <v>93.0</v>
      </c>
      <c r="AJ5799" s="1">
        <v>9.0</v>
      </c>
      <c r="AK5799" s="1">
        <v>9.0</v>
      </c>
      <c r="AL5799" s="1">
        <v>10.0</v>
      </c>
      <c r="AM5799" s="1">
        <v>10.0</v>
      </c>
      <c r="AN5799" s="1">
        <v>9.0</v>
      </c>
      <c r="AO5799" s="1">
        <v>9.0</v>
      </c>
    </row>
    <row r="5800">
      <c r="A5800" s="2">
        <v>1.4776951E7</v>
      </c>
      <c r="B5800" s="1" t="s">
        <v>5200</v>
      </c>
      <c r="C5800" s="1">
        <v>2014.0</v>
      </c>
      <c r="D5800" s="3" t="s">
        <v>640</v>
      </c>
      <c r="E5800" s="14">
        <f t="shared" si="2"/>
        <v>4/27/2014</v>
      </c>
      <c r="F5800" s="15">
        <f t="shared" si="3"/>
        <v>2.34460332990869</v>
      </c>
      <c r="G5800" s="2">
        <v>2891251.0</v>
      </c>
      <c r="H5800" s="1" t="s">
        <v>70</v>
      </c>
      <c r="I5800" s="1" t="s">
        <v>5</v>
      </c>
      <c r="J5800" s="5" t="str">
        <f>VLOOKUP(I5800,city,2,FALSE)</f>
        <v>Amsterdam</v>
      </c>
      <c r="K5800" s="1" t="s">
        <v>31</v>
      </c>
      <c r="L5800" s="5"/>
      <c r="M5800" s="2">
        <v>1078.0</v>
      </c>
      <c r="N5800" s="1" t="s">
        <v>92</v>
      </c>
      <c r="O5800" s="1">
        <v>52.3455816731352</v>
      </c>
      <c r="P5800" s="1">
        <v>4.89047554665032</v>
      </c>
      <c r="Q5800" s="1" t="s">
        <v>95</v>
      </c>
      <c r="R5800" s="1" t="s">
        <v>97</v>
      </c>
      <c r="S5800" s="1">
        <v>2.0</v>
      </c>
      <c r="T5800" s="1">
        <v>1.0</v>
      </c>
      <c r="U5800" s="1">
        <v>1.0</v>
      </c>
      <c r="V5800" s="1">
        <v>1.0</v>
      </c>
      <c r="W5800" s="1" t="s">
        <v>98</v>
      </c>
      <c r="X5800" s="6">
        <v>96.0</v>
      </c>
      <c r="Y5800" s="1">
        <v>1.0</v>
      </c>
      <c r="Z5800" s="1">
        <v>0.0</v>
      </c>
      <c r="AA5800" s="1">
        <v>3.0</v>
      </c>
      <c r="AB5800" s="5">
        <f t="shared" si="4"/>
        <v>4</v>
      </c>
      <c r="AC5800" s="8">
        <f t="shared" si="5"/>
        <v>96</v>
      </c>
      <c r="AD5800" s="8">
        <f t="shared" ref="AD5800:AE5800" si="5803">AC5800*AA5800</f>
        <v>288</v>
      </c>
      <c r="AE5800" s="8">
        <f t="shared" si="5803"/>
        <v>1152</v>
      </c>
      <c r="AF5800" s="1" t="s">
        <v>141</v>
      </c>
      <c r="AG5800" s="1">
        <v>1.0</v>
      </c>
      <c r="AH5800" s="1">
        <v>2.0</v>
      </c>
      <c r="AI5800" s="1">
        <v>100.0</v>
      </c>
      <c r="AJ5800" s="1">
        <v>10.0</v>
      </c>
      <c r="AK5800" s="1">
        <v>10.0</v>
      </c>
      <c r="AL5800" s="1">
        <v>10.0</v>
      </c>
      <c r="AM5800" s="1">
        <v>10.0</v>
      </c>
      <c r="AN5800" s="1">
        <v>10.0</v>
      </c>
      <c r="AO5800" s="1">
        <v>10.0</v>
      </c>
    </row>
    <row r="5801">
      <c r="A5801" s="2">
        <v>1.4777876E7</v>
      </c>
      <c r="B5801" s="1" t="s">
        <v>3577</v>
      </c>
      <c r="C5801" s="1">
        <v>2014.0</v>
      </c>
      <c r="D5801" s="3" t="s">
        <v>640</v>
      </c>
      <c r="E5801" s="14">
        <f t="shared" si="2"/>
        <v>4/27/2014</v>
      </c>
      <c r="F5801" s="15">
        <f t="shared" si="3"/>
        <v>2.34460332990869</v>
      </c>
      <c r="G5801" s="2">
        <v>4954906.0</v>
      </c>
      <c r="H5801" s="1" t="s">
        <v>35</v>
      </c>
      <c r="I5801" s="1" t="s">
        <v>5</v>
      </c>
      <c r="J5801" s="5" t="str">
        <f>VLOOKUP(I5801,city,2,FALSE)</f>
        <v>Amsterdam</v>
      </c>
      <c r="K5801" s="1" t="s">
        <v>39</v>
      </c>
      <c r="L5801" s="5"/>
      <c r="M5801" s="2" t="s">
        <v>5201</v>
      </c>
      <c r="N5801" s="1" t="s">
        <v>92</v>
      </c>
      <c r="O5801" s="1">
        <v>52.3745398261724</v>
      </c>
      <c r="P5801" s="1">
        <v>4.93997253765492</v>
      </c>
      <c r="Q5801" s="1" t="s">
        <v>95</v>
      </c>
      <c r="R5801" s="1" t="s">
        <v>138</v>
      </c>
      <c r="S5801" s="1">
        <v>2.0</v>
      </c>
      <c r="T5801" s="1">
        <v>1.0</v>
      </c>
      <c r="U5801" s="1">
        <v>1.0</v>
      </c>
      <c r="V5801" s="1">
        <v>1.0</v>
      </c>
      <c r="W5801" s="1" t="s">
        <v>98</v>
      </c>
      <c r="X5801" s="6">
        <v>75.0</v>
      </c>
      <c r="Y5801" s="1">
        <v>1.0</v>
      </c>
      <c r="Z5801" s="1">
        <v>0.0</v>
      </c>
      <c r="AA5801" s="1">
        <v>1.0</v>
      </c>
      <c r="AB5801" s="5">
        <f t="shared" si="4"/>
        <v>0</v>
      </c>
      <c r="AC5801" s="8">
        <f t="shared" si="5"/>
        <v>75</v>
      </c>
      <c r="AD5801" s="8">
        <f t="shared" ref="AD5801:AE5801" si="5804">AC5801*AA5801</f>
        <v>75</v>
      </c>
      <c r="AE5801" s="8">
        <f t="shared" si="5804"/>
        <v>0</v>
      </c>
      <c r="AF5801" s="1" t="s">
        <v>144</v>
      </c>
      <c r="AG5801" s="1">
        <v>1.0</v>
      </c>
      <c r="AH5801" s="1">
        <v>0.0</v>
      </c>
    </row>
    <row r="5802">
      <c r="A5802" s="2">
        <v>1.4779784E7</v>
      </c>
      <c r="B5802" s="1" t="s">
        <v>5202</v>
      </c>
      <c r="C5802" s="1">
        <v>2014.0</v>
      </c>
      <c r="D5802" s="3" t="s">
        <v>640</v>
      </c>
      <c r="E5802" s="14">
        <f t="shared" si="2"/>
        <v>4/27/2014</v>
      </c>
      <c r="F5802" s="15">
        <f t="shared" si="3"/>
        <v>2.34460332990869</v>
      </c>
      <c r="G5802" s="2">
        <v>2891805.0</v>
      </c>
      <c r="H5802" s="1" t="s">
        <v>7</v>
      </c>
      <c r="I5802" s="1" t="s">
        <v>5</v>
      </c>
      <c r="J5802" s="5" t="str">
        <f>VLOOKUP(I5802,city,2,FALSE)</f>
        <v>Amsterdam</v>
      </c>
      <c r="K5802" s="1" t="s">
        <v>6</v>
      </c>
      <c r="L5802" s="5"/>
      <c r="M5802" s="2">
        <v>1013.0</v>
      </c>
      <c r="N5802" s="1" t="s">
        <v>92</v>
      </c>
      <c r="O5802" s="1">
        <v>52.3956578517845</v>
      </c>
      <c r="P5802" s="1">
        <v>4.88016634790149</v>
      </c>
      <c r="Q5802" s="1" t="s">
        <v>95</v>
      </c>
      <c r="R5802" s="1" t="s">
        <v>97</v>
      </c>
      <c r="S5802" s="1">
        <v>2.0</v>
      </c>
      <c r="T5802" s="1">
        <v>1.0</v>
      </c>
      <c r="U5802" s="1">
        <v>1.0</v>
      </c>
      <c r="V5802" s="1">
        <v>1.0</v>
      </c>
      <c r="W5802" s="1" t="s">
        <v>98</v>
      </c>
      <c r="X5802" s="6">
        <v>100.0</v>
      </c>
      <c r="Y5802" s="1">
        <v>1.0</v>
      </c>
      <c r="Z5802" s="1">
        <v>0.0</v>
      </c>
      <c r="AA5802" s="1">
        <v>1.0</v>
      </c>
      <c r="AB5802" s="5">
        <f t="shared" si="4"/>
        <v>24</v>
      </c>
      <c r="AC5802" s="8">
        <f t="shared" si="5"/>
        <v>100</v>
      </c>
      <c r="AD5802" s="8">
        <f t="shared" ref="AD5802:AE5802" si="5805">AC5802*AA5802</f>
        <v>100</v>
      </c>
      <c r="AE5802" s="8">
        <f t="shared" si="5805"/>
        <v>2400</v>
      </c>
      <c r="AF5802" s="1" t="s">
        <v>159</v>
      </c>
      <c r="AG5802" s="1" t="s">
        <v>159</v>
      </c>
      <c r="AH5802" s="1">
        <v>12.0</v>
      </c>
      <c r="AI5802" s="1">
        <v>97.0</v>
      </c>
      <c r="AJ5802" s="1">
        <v>9.0</v>
      </c>
      <c r="AK5802" s="1">
        <v>9.0</v>
      </c>
      <c r="AL5802" s="1">
        <v>10.0</v>
      </c>
      <c r="AM5802" s="1">
        <v>10.0</v>
      </c>
      <c r="AN5802" s="1">
        <v>9.0</v>
      </c>
      <c r="AO5802" s="1">
        <v>9.0</v>
      </c>
    </row>
    <row r="5803">
      <c r="A5803" s="2">
        <v>1.4782519E7</v>
      </c>
      <c r="B5803" s="1" t="s">
        <v>441</v>
      </c>
      <c r="C5803" s="1">
        <v>2014.0</v>
      </c>
      <c r="D5803" s="3" t="s">
        <v>640</v>
      </c>
      <c r="E5803" s="14">
        <f t="shared" si="2"/>
        <v>4/27/2014</v>
      </c>
      <c r="F5803" s="15">
        <f t="shared" si="3"/>
        <v>2.34460332990869</v>
      </c>
      <c r="G5803" s="2">
        <v>2892233.0</v>
      </c>
      <c r="H5803" s="1" t="s">
        <v>35</v>
      </c>
      <c r="I5803" s="1" t="s">
        <v>5</v>
      </c>
      <c r="J5803" s="5" t="str">
        <f>VLOOKUP(I5803,city,2,FALSE)</f>
        <v>Amsterdam</v>
      </c>
      <c r="K5803" s="1" t="s">
        <v>6</v>
      </c>
      <c r="L5803" s="5"/>
      <c r="M5803" s="2" t="s">
        <v>5203</v>
      </c>
      <c r="N5803" s="1" t="s">
        <v>92</v>
      </c>
      <c r="O5803" s="1">
        <v>52.3624501000732</v>
      </c>
      <c r="P5803" s="1">
        <v>4.93348151624883</v>
      </c>
      <c r="Q5803" s="1" t="s">
        <v>95</v>
      </c>
      <c r="R5803" s="1" t="s">
        <v>97</v>
      </c>
      <c r="S5803" s="1">
        <v>2.0</v>
      </c>
      <c r="T5803" s="1">
        <v>1.0</v>
      </c>
      <c r="U5803" s="1">
        <v>1.0</v>
      </c>
      <c r="V5803" s="1">
        <v>1.0</v>
      </c>
      <c r="W5803" s="1" t="s">
        <v>98</v>
      </c>
      <c r="X5803" s="6">
        <v>125.0</v>
      </c>
      <c r="Y5803" s="1">
        <v>1.0</v>
      </c>
      <c r="Z5803" s="1">
        <v>0.0</v>
      </c>
      <c r="AA5803" s="1">
        <v>2.0</v>
      </c>
      <c r="AB5803" s="5">
        <f t="shared" si="4"/>
        <v>0</v>
      </c>
      <c r="AC5803" s="8">
        <f t="shared" si="5"/>
        <v>125</v>
      </c>
      <c r="AD5803" s="8">
        <f t="shared" ref="AD5803:AE5803" si="5806">AC5803*AA5803</f>
        <v>250</v>
      </c>
      <c r="AE5803" s="8">
        <f t="shared" si="5806"/>
        <v>0</v>
      </c>
      <c r="AF5803" s="1" t="s">
        <v>159</v>
      </c>
      <c r="AG5803" s="1" t="s">
        <v>159</v>
      </c>
      <c r="AH5803" s="1">
        <v>0.0</v>
      </c>
    </row>
    <row r="5804">
      <c r="A5804" s="2">
        <v>1.4788159E7</v>
      </c>
      <c r="B5804" s="1" t="s">
        <v>5204</v>
      </c>
      <c r="C5804" s="1">
        <v>2014.0</v>
      </c>
      <c r="D5804" s="3" t="s">
        <v>640</v>
      </c>
      <c r="E5804" s="14">
        <f t="shared" si="2"/>
        <v>4/27/2014</v>
      </c>
      <c r="F5804" s="15">
        <f t="shared" si="3"/>
        <v>2.34460332994038</v>
      </c>
      <c r="G5804" s="2">
        <v>2900294.0</v>
      </c>
      <c r="H5804" s="1" t="s">
        <v>41</v>
      </c>
      <c r="I5804" s="1" t="s">
        <v>5</v>
      </c>
      <c r="J5804" s="5" t="str">
        <f>VLOOKUP(I5804,city,2,FALSE)</f>
        <v>Amsterdam</v>
      </c>
      <c r="K5804" s="1" t="s">
        <v>6</v>
      </c>
      <c r="L5804" s="5"/>
      <c r="M5804" s="2" t="s">
        <v>2836</v>
      </c>
      <c r="N5804" s="1" t="s">
        <v>92</v>
      </c>
      <c r="O5804" s="1">
        <v>52.3679930718738</v>
      </c>
      <c r="P5804" s="1">
        <v>4.86731969905098</v>
      </c>
      <c r="Q5804" s="1" t="s">
        <v>95</v>
      </c>
      <c r="R5804" s="1" t="s">
        <v>97</v>
      </c>
      <c r="S5804" s="1">
        <v>2.0</v>
      </c>
      <c r="T5804" s="1">
        <v>1.0</v>
      </c>
      <c r="U5804" s="1">
        <v>1.0</v>
      </c>
      <c r="V5804" s="1">
        <v>1.0</v>
      </c>
      <c r="W5804" s="1" t="s">
        <v>98</v>
      </c>
      <c r="X5804" s="6">
        <v>150.0</v>
      </c>
      <c r="Y5804" s="1">
        <v>2.0</v>
      </c>
      <c r="Z5804" s="1">
        <v>0.0</v>
      </c>
      <c r="AA5804" s="1">
        <v>2.0</v>
      </c>
      <c r="AB5804" s="5">
        <f t="shared" si="4"/>
        <v>10</v>
      </c>
      <c r="AC5804" s="8">
        <f t="shared" si="5"/>
        <v>150</v>
      </c>
      <c r="AD5804" s="8">
        <f t="shared" ref="AD5804:AE5804" si="5807">AC5804*AA5804</f>
        <v>300</v>
      </c>
      <c r="AE5804" s="8">
        <f t="shared" si="5807"/>
        <v>3000</v>
      </c>
      <c r="AF5804" s="1" t="s">
        <v>159</v>
      </c>
      <c r="AG5804" s="1" t="s">
        <v>159</v>
      </c>
      <c r="AH5804" s="1">
        <v>5.0</v>
      </c>
      <c r="AI5804" s="1">
        <v>100.0</v>
      </c>
      <c r="AJ5804" s="1">
        <v>10.0</v>
      </c>
      <c r="AK5804" s="1">
        <v>10.0</v>
      </c>
      <c r="AL5804" s="1">
        <v>10.0</v>
      </c>
      <c r="AM5804" s="1">
        <v>10.0</v>
      </c>
      <c r="AN5804" s="1">
        <v>10.0</v>
      </c>
      <c r="AO5804" s="1">
        <v>10.0</v>
      </c>
    </row>
    <row r="5805">
      <c r="A5805" s="2">
        <v>1.4791012E7</v>
      </c>
      <c r="B5805" s="1" t="s">
        <v>761</v>
      </c>
      <c r="C5805" s="1">
        <v>2014.0</v>
      </c>
      <c r="D5805" s="3" t="s">
        <v>640</v>
      </c>
      <c r="E5805" s="14">
        <f t="shared" si="2"/>
        <v>4/27/2014</v>
      </c>
      <c r="F5805" s="15">
        <f t="shared" si="3"/>
        <v>2.34460332994038</v>
      </c>
      <c r="G5805" s="2">
        <v>4945359.0</v>
      </c>
      <c r="H5805" s="1" t="s">
        <v>46</v>
      </c>
      <c r="I5805" s="1" t="s">
        <v>5</v>
      </c>
      <c r="J5805" s="5" t="str">
        <f>VLOOKUP(I5805,city,2,FALSE)</f>
        <v>Amsterdam</v>
      </c>
      <c r="K5805" s="1" t="s">
        <v>31</v>
      </c>
      <c r="L5805" s="5"/>
      <c r="M5805" s="2" t="s">
        <v>5205</v>
      </c>
      <c r="N5805" s="1" t="s">
        <v>92</v>
      </c>
      <c r="O5805" s="1">
        <v>52.3648708204872</v>
      </c>
      <c r="P5805" s="1">
        <v>4.92232339222066</v>
      </c>
      <c r="Q5805" s="1" t="s">
        <v>95</v>
      </c>
      <c r="R5805" s="1" t="s">
        <v>97</v>
      </c>
      <c r="S5805" s="1">
        <v>2.0</v>
      </c>
      <c r="T5805" s="1">
        <v>1.0</v>
      </c>
      <c r="U5805" s="1">
        <v>1.0</v>
      </c>
      <c r="V5805" s="1">
        <v>1.0</v>
      </c>
      <c r="W5805" s="1" t="s">
        <v>98</v>
      </c>
      <c r="X5805" s="6">
        <v>100.0</v>
      </c>
      <c r="Y5805" s="1">
        <v>1.0</v>
      </c>
      <c r="Z5805" s="1">
        <v>0.0</v>
      </c>
      <c r="AA5805" s="1">
        <v>1.0</v>
      </c>
      <c r="AB5805" s="5">
        <f t="shared" si="4"/>
        <v>0</v>
      </c>
      <c r="AC5805" s="8">
        <f t="shared" si="5"/>
        <v>100</v>
      </c>
      <c r="AD5805" s="8">
        <f t="shared" ref="AD5805:AE5805" si="5808">AC5805*AA5805</f>
        <v>100</v>
      </c>
      <c r="AE5805" s="8">
        <f t="shared" si="5808"/>
        <v>0</v>
      </c>
      <c r="AF5805" s="1" t="s">
        <v>187</v>
      </c>
      <c r="AG5805" s="1">
        <v>0.41</v>
      </c>
      <c r="AH5805" s="1">
        <v>0.0</v>
      </c>
    </row>
    <row r="5806">
      <c r="A5806" s="2">
        <v>1.4792972E7</v>
      </c>
      <c r="B5806" s="1" t="s">
        <v>5206</v>
      </c>
      <c r="C5806" s="1">
        <v>2014.0</v>
      </c>
      <c r="D5806" s="3" t="s">
        <v>640</v>
      </c>
      <c r="E5806" s="14">
        <f t="shared" si="2"/>
        <v>4/27/2014</v>
      </c>
      <c r="F5806" s="15">
        <f t="shared" si="3"/>
        <v>2.34460332994038</v>
      </c>
      <c r="G5806" s="2">
        <v>2894440.0</v>
      </c>
      <c r="H5806" s="1" t="s">
        <v>63</v>
      </c>
      <c r="I5806" s="1" t="s">
        <v>5</v>
      </c>
      <c r="J5806" s="5" t="str">
        <f>VLOOKUP(I5806,city,2,FALSE)</f>
        <v>Amsterdam</v>
      </c>
      <c r="K5806" s="1" t="s">
        <v>6</v>
      </c>
      <c r="L5806" s="5"/>
      <c r="M5806" s="2" t="s">
        <v>4079</v>
      </c>
      <c r="N5806" s="1" t="s">
        <v>92</v>
      </c>
      <c r="O5806" s="1">
        <v>52.378498461027</v>
      </c>
      <c r="P5806" s="1">
        <v>4.88381903187786</v>
      </c>
      <c r="Q5806" s="1" t="s">
        <v>154</v>
      </c>
      <c r="R5806" s="1" t="s">
        <v>97</v>
      </c>
      <c r="S5806" s="1">
        <v>4.0</v>
      </c>
      <c r="T5806" s="1">
        <v>1.5</v>
      </c>
      <c r="U5806" s="1">
        <v>4.0</v>
      </c>
      <c r="V5806" s="1">
        <v>7.0</v>
      </c>
      <c r="W5806" s="1" t="s">
        <v>98</v>
      </c>
      <c r="X5806" s="6">
        <v>245.0</v>
      </c>
      <c r="Y5806" s="1">
        <v>4.0</v>
      </c>
      <c r="Z5806" s="1">
        <v>50.0</v>
      </c>
      <c r="AA5806" s="1">
        <v>4.0</v>
      </c>
      <c r="AB5806" s="5">
        <f t="shared" si="4"/>
        <v>12</v>
      </c>
      <c r="AC5806" s="8">
        <f t="shared" si="5"/>
        <v>245</v>
      </c>
      <c r="AD5806" s="8">
        <f t="shared" ref="AD5806:AE5806" si="5809">AC5806*AA5806</f>
        <v>980</v>
      </c>
      <c r="AE5806" s="8">
        <f t="shared" si="5809"/>
        <v>11760</v>
      </c>
      <c r="AF5806" s="1" t="s">
        <v>144</v>
      </c>
      <c r="AG5806" s="1">
        <v>1.0</v>
      </c>
      <c r="AH5806" s="1">
        <v>6.0</v>
      </c>
      <c r="AI5806" s="1">
        <v>97.0</v>
      </c>
      <c r="AJ5806" s="1">
        <v>10.0</v>
      </c>
      <c r="AK5806" s="1">
        <v>8.0</v>
      </c>
      <c r="AL5806" s="1">
        <v>10.0</v>
      </c>
      <c r="AM5806" s="1">
        <v>10.0</v>
      </c>
      <c r="AN5806" s="1">
        <v>10.0</v>
      </c>
      <c r="AO5806" s="1">
        <v>9.0</v>
      </c>
    </row>
    <row r="5807">
      <c r="A5807" s="2">
        <v>1.4797201E7</v>
      </c>
      <c r="B5807" s="1" t="s">
        <v>5207</v>
      </c>
      <c r="C5807" s="1">
        <v>2014.0</v>
      </c>
      <c r="D5807" s="3" t="s">
        <v>640</v>
      </c>
      <c r="E5807" s="14">
        <f t="shared" si="2"/>
        <v>4/27/2014</v>
      </c>
      <c r="F5807" s="15">
        <f t="shared" si="3"/>
        <v>2.34460332994038</v>
      </c>
      <c r="G5807" s="2">
        <v>2895373.0</v>
      </c>
      <c r="H5807" s="1" t="s">
        <v>35</v>
      </c>
      <c r="I5807" s="1" t="s">
        <v>5</v>
      </c>
      <c r="J5807" s="5" t="str">
        <f>VLOOKUP(I5807,city,2,FALSE)</f>
        <v>Amsterdam</v>
      </c>
      <c r="K5807" s="1" t="s">
        <v>6</v>
      </c>
      <c r="L5807" s="5"/>
      <c r="M5807" s="2" t="s">
        <v>5208</v>
      </c>
      <c r="N5807" s="1" t="s">
        <v>92</v>
      </c>
      <c r="O5807" s="1">
        <v>52.3644848615709</v>
      </c>
      <c r="P5807" s="1">
        <v>4.93909931863922</v>
      </c>
      <c r="Q5807" s="1" t="s">
        <v>95</v>
      </c>
      <c r="R5807" s="1" t="s">
        <v>97</v>
      </c>
      <c r="S5807" s="1">
        <v>2.0</v>
      </c>
      <c r="T5807" s="1">
        <v>1.0</v>
      </c>
      <c r="U5807" s="1">
        <v>1.0</v>
      </c>
      <c r="V5807" s="1">
        <v>1.0</v>
      </c>
      <c r="W5807" s="1" t="s">
        <v>98</v>
      </c>
      <c r="X5807" s="6">
        <v>80.0</v>
      </c>
      <c r="Y5807" s="1">
        <v>1.0</v>
      </c>
      <c r="Z5807" s="1">
        <v>0.0</v>
      </c>
      <c r="AA5807" s="1">
        <v>1.0</v>
      </c>
      <c r="AB5807" s="5">
        <f t="shared" si="4"/>
        <v>8</v>
      </c>
      <c r="AC5807" s="8">
        <f t="shared" si="5"/>
        <v>80</v>
      </c>
      <c r="AD5807" s="8">
        <f t="shared" ref="AD5807:AE5807" si="5810">AC5807*AA5807</f>
        <v>80</v>
      </c>
      <c r="AE5807" s="8">
        <f t="shared" si="5810"/>
        <v>640</v>
      </c>
      <c r="AF5807" s="1" t="s">
        <v>115</v>
      </c>
      <c r="AG5807" s="1">
        <v>0.5</v>
      </c>
      <c r="AH5807" s="1">
        <v>4.0</v>
      </c>
      <c r="AI5807" s="1">
        <v>85.0</v>
      </c>
      <c r="AJ5807" s="1">
        <v>10.0</v>
      </c>
      <c r="AK5807" s="1">
        <v>8.0</v>
      </c>
      <c r="AL5807" s="1">
        <v>10.0</v>
      </c>
      <c r="AM5807" s="1">
        <v>10.0</v>
      </c>
      <c r="AN5807" s="1">
        <v>8.0</v>
      </c>
      <c r="AO5807" s="1">
        <v>9.0</v>
      </c>
    </row>
    <row r="5808">
      <c r="A5808" s="2">
        <v>1.4797355E7</v>
      </c>
      <c r="B5808" s="1" t="s">
        <v>5209</v>
      </c>
      <c r="C5808" s="1">
        <v>2014.0</v>
      </c>
      <c r="D5808" s="3" t="s">
        <v>640</v>
      </c>
      <c r="E5808" s="14">
        <f t="shared" si="2"/>
        <v>4/27/2014</v>
      </c>
      <c r="F5808" s="15">
        <f t="shared" si="3"/>
        <v>2.34460332994038</v>
      </c>
      <c r="G5808" s="2">
        <v>4765803.0</v>
      </c>
      <c r="H5808" s="1" t="s">
        <v>70</v>
      </c>
      <c r="I5808" s="1" t="s">
        <v>5</v>
      </c>
      <c r="J5808" s="5" t="str">
        <f>VLOOKUP(I5808,city,2,FALSE)</f>
        <v>Amsterdam</v>
      </c>
      <c r="K5808" s="1" t="s">
        <v>31</v>
      </c>
      <c r="L5808" s="5"/>
      <c r="M5808" s="2" t="s">
        <v>5210</v>
      </c>
      <c r="N5808" s="1" t="s">
        <v>92</v>
      </c>
      <c r="O5808" s="1">
        <v>52.3570270791264</v>
      </c>
      <c r="P5808" s="1">
        <v>4.89821106477201</v>
      </c>
      <c r="Q5808" s="1" t="s">
        <v>95</v>
      </c>
      <c r="R5808" s="1" t="s">
        <v>97</v>
      </c>
      <c r="S5808" s="1">
        <v>4.0</v>
      </c>
      <c r="T5808" s="1">
        <v>1.5</v>
      </c>
      <c r="U5808" s="1">
        <v>2.0</v>
      </c>
      <c r="V5808" s="1">
        <v>3.0</v>
      </c>
      <c r="W5808" s="1" t="s">
        <v>98</v>
      </c>
      <c r="X5808" s="6">
        <v>250.0</v>
      </c>
      <c r="Y5808" s="1">
        <v>2.0</v>
      </c>
      <c r="Z5808" s="1">
        <v>30.0</v>
      </c>
      <c r="AA5808" s="1">
        <v>2.0</v>
      </c>
      <c r="AB5808" s="5">
        <f t="shared" si="4"/>
        <v>10</v>
      </c>
      <c r="AC5808" s="8">
        <f t="shared" si="5"/>
        <v>250</v>
      </c>
      <c r="AD5808" s="8">
        <f t="shared" ref="AD5808:AE5808" si="5811">AC5808*AA5808</f>
        <v>500</v>
      </c>
      <c r="AE5808" s="8">
        <f t="shared" si="5811"/>
        <v>5000</v>
      </c>
      <c r="AF5808" s="1" t="s">
        <v>141</v>
      </c>
      <c r="AG5808" s="1">
        <v>1.0</v>
      </c>
      <c r="AH5808" s="1">
        <v>5.0</v>
      </c>
      <c r="AI5808" s="1">
        <v>100.0</v>
      </c>
      <c r="AJ5808" s="1">
        <v>10.0</v>
      </c>
      <c r="AK5808" s="1">
        <v>10.0</v>
      </c>
      <c r="AL5808" s="1">
        <v>10.0</v>
      </c>
      <c r="AM5808" s="1">
        <v>10.0</v>
      </c>
      <c r="AN5808" s="1">
        <v>10.0</v>
      </c>
      <c r="AO5808" s="1">
        <v>10.0</v>
      </c>
    </row>
    <row r="5809">
      <c r="A5809" s="2">
        <v>1.4800114E7</v>
      </c>
      <c r="B5809" s="1" t="s">
        <v>1472</v>
      </c>
      <c r="C5809" s="1">
        <v>2014.0</v>
      </c>
      <c r="D5809" s="3" t="s">
        <v>640</v>
      </c>
      <c r="E5809" s="14">
        <f t="shared" si="2"/>
        <v>4/27/2014</v>
      </c>
      <c r="F5809" s="15">
        <f t="shared" si="3"/>
        <v>2.34460332994038</v>
      </c>
      <c r="G5809" s="2">
        <v>2895947.0</v>
      </c>
      <c r="H5809" s="1" t="s">
        <v>65</v>
      </c>
      <c r="I5809" s="1" t="s">
        <v>5</v>
      </c>
      <c r="J5809" s="5" t="str">
        <f>VLOOKUP(I5809,city,2,FALSE)</f>
        <v>Amsterdam</v>
      </c>
      <c r="K5809" s="1" t="s">
        <v>6</v>
      </c>
      <c r="L5809" s="5"/>
      <c r="M5809" s="2" t="s">
        <v>5211</v>
      </c>
      <c r="N5809" s="1" t="s">
        <v>92</v>
      </c>
      <c r="O5809" s="1">
        <v>52.3805811009843</v>
      </c>
      <c r="P5809" s="1">
        <v>4.84661765932376</v>
      </c>
      <c r="Q5809" s="1" t="s">
        <v>95</v>
      </c>
      <c r="R5809" s="1" t="s">
        <v>97</v>
      </c>
      <c r="S5809" s="1">
        <v>2.0</v>
      </c>
      <c r="T5809" s="1">
        <v>1.0</v>
      </c>
      <c r="U5809" s="1">
        <v>1.0</v>
      </c>
      <c r="V5809" s="1">
        <v>2.0</v>
      </c>
      <c r="W5809" s="1" t="s">
        <v>98</v>
      </c>
      <c r="X5809" s="6">
        <v>80.0</v>
      </c>
      <c r="Y5809" s="1">
        <v>1.0</v>
      </c>
      <c r="Z5809" s="1">
        <v>0.0</v>
      </c>
      <c r="AA5809" s="1">
        <v>2.0</v>
      </c>
      <c r="AB5809" s="5">
        <f t="shared" si="4"/>
        <v>0</v>
      </c>
      <c r="AC5809" s="8">
        <f t="shared" si="5"/>
        <v>80</v>
      </c>
      <c r="AD5809" s="8">
        <f t="shared" ref="AD5809:AE5809" si="5812">AC5809*AA5809</f>
        <v>160</v>
      </c>
      <c r="AE5809" s="8">
        <f t="shared" si="5812"/>
        <v>0</v>
      </c>
      <c r="AF5809" s="1" t="s">
        <v>144</v>
      </c>
      <c r="AG5809" s="1">
        <v>1.0</v>
      </c>
      <c r="AH5809" s="1">
        <v>0.0</v>
      </c>
    </row>
    <row r="5810">
      <c r="A5810" s="2">
        <v>1.4800538E7</v>
      </c>
      <c r="B5810" s="1" t="s">
        <v>5212</v>
      </c>
      <c r="C5810" s="1">
        <v>2014.0</v>
      </c>
      <c r="D5810" s="3" t="s">
        <v>640</v>
      </c>
      <c r="E5810" s="14">
        <f t="shared" si="2"/>
        <v>4/27/2014</v>
      </c>
      <c r="F5810" s="15">
        <f t="shared" si="3"/>
        <v>2.34460332994038</v>
      </c>
      <c r="G5810" s="2">
        <v>2896017.0</v>
      </c>
      <c r="H5810" s="1" t="s">
        <v>93</v>
      </c>
      <c r="I5810" s="1" t="s">
        <v>5</v>
      </c>
      <c r="J5810" s="5" t="str">
        <f>VLOOKUP(I5810,city,2,FALSE)</f>
        <v>Amsterdam</v>
      </c>
      <c r="K5810" s="1" t="s">
        <v>6</v>
      </c>
      <c r="L5810" s="5"/>
      <c r="M5810" s="2" t="s">
        <v>5213</v>
      </c>
      <c r="N5810" s="1" t="s">
        <v>92</v>
      </c>
      <c r="O5810" s="1">
        <v>52.3912580103427</v>
      </c>
      <c r="P5810" s="1">
        <v>4.93563375820355</v>
      </c>
      <c r="Q5810" s="1" t="s">
        <v>154</v>
      </c>
      <c r="R5810" s="1" t="s">
        <v>97</v>
      </c>
      <c r="S5810" s="1">
        <v>4.0</v>
      </c>
      <c r="T5810" s="1">
        <v>1.0</v>
      </c>
      <c r="U5810" s="1">
        <v>4.0</v>
      </c>
      <c r="V5810" s="1">
        <v>4.0</v>
      </c>
      <c r="W5810" s="1" t="s">
        <v>98</v>
      </c>
      <c r="X5810" s="6">
        <v>150.0</v>
      </c>
      <c r="Y5810" s="1">
        <v>1.0</v>
      </c>
      <c r="Z5810" s="1">
        <v>0.0</v>
      </c>
      <c r="AA5810" s="1">
        <v>1.0</v>
      </c>
      <c r="AB5810" s="5">
        <f t="shared" si="4"/>
        <v>0</v>
      </c>
      <c r="AC5810" s="8">
        <f t="shared" si="5"/>
        <v>150</v>
      </c>
      <c r="AD5810" s="8">
        <f t="shared" ref="AD5810:AE5810" si="5813">AC5810*AA5810</f>
        <v>150</v>
      </c>
      <c r="AE5810" s="8">
        <f t="shared" si="5813"/>
        <v>0</v>
      </c>
      <c r="AF5810" s="1" t="s">
        <v>159</v>
      </c>
      <c r="AG5810" s="1" t="s">
        <v>159</v>
      </c>
      <c r="AH5810" s="1">
        <v>0.0</v>
      </c>
    </row>
    <row r="5811">
      <c r="A5811" s="2">
        <v>1.480501E7</v>
      </c>
      <c r="B5811" s="1" t="s">
        <v>5214</v>
      </c>
      <c r="C5811" s="1">
        <v>2014.0</v>
      </c>
      <c r="D5811" s="3" t="s">
        <v>640</v>
      </c>
      <c r="E5811" s="14">
        <f t="shared" si="2"/>
        <v>4/27/2014</v>
      </c>
      <c r="F5811" s="15">
        <f t="shared" si="3"/>
        <v>2.34460332994038</v>
      </c>
      <c r="G5811" s="2">
        <v>3205440.0</v>
      </c>
      <c r="H5811" s="1" t="s">
        <v>41</v>
      </c>
      <c r="I5811" s="1" t="s">
        <v>5</v>
      </c>
      <c r="J5811" s="5" t="str">
        <f>VLOOKUP(I5811,city,2,FALSE)</f>
        <v>Amsterdam</v>
      </c>
      <c r="K5811" s="1" t="s">
        <v>6</v>
      </c>
      <c r="L5811" s="5"/>
      <c r="M5811" s="2">
        <v>1056.0</v>
      </c>
      <c r="N5811" s="1" t="s">
        <v>92</v>
      </c>
      <c r="O5811" s="1">
        <v>52.3704974885923</v>
      </c>
      <c r="P5811" s="1">
        <v>4.8492701363469</v>
      </c>
      <c r="Q5811" s="1" t="s">
        <v>95</v>
      </c>
      <c r="R5811" s="1" t="s">
        <v>97</v>
      </c>
      <c r="S5811" s="1">
        <v>2.0</v>
      </c>
      <c r="T5811" s="1">
        <v>1.0</v>
      </c>
      <c r="U5811" s="1">
        <v>1.0</v>
      </c>
      <c r="V5811" s="1">
        <v>1.0</v>
      </c>
      <c r="W5811" s="1" t="s">
        <v>98</v>
      </c>
      <c r="X5811" s="6">
        <v>85.0</v>
      </c>
      <c r="Y5811" s="1">
        <v>1.0</v>
      </c>
      <c r="Z5811" s="1">
        <v>0.0</v>
      </c>
      <c r="AA5811" s="1">
        <v>2.0</v>
      </c>
      <c r="AB5811" s="5">
        <f t="shared" si="4"/>
        <v>2</v>
      </c>
      <c r="AC5811" s="8">
        <f t="shared" si="5"/>
        <v>85</v>
      </c>
      <c r="AD5811" s="8">
        <f t="shared" ref="AD5811:AE5811" si="5814">AC5811*AA5811</f>
        <v>170</v>
      </c>
      <c r="AE5811" s="8">
        <f t="shared" si="5814"/>
        <v>340</v>
      </c>
      <c r="AF5811" s="1" t="s">
        <v>115</v>
      </c>
      <c r="AG5811" s="1">
        <v>0.8</v>
      </c>
      <c r="AH5811" s="1">
        <v>1.0</v>
      </c>
      <c r="AI5811" s="1">
        <v>100.0</v>
      </c>
      <c r="AJ5811" s="1">
        <v>10.0</v>
      </c>
      <c r="AK5811" s="1">
        <v>10.0</v>
      </c>
      <c r="AL5811" s="1">
        <v>10.0</v>
      </c>
      <c r="AM5811" s="1">
        <v>10.0</v>
      </c>
      <c r="AN5811" s="1">
        <v>10.0</v>
      </c>
      <c r="AO5811" s="1">
        <v>10.0</v>
      </c>
    </row>
    <row r="5812">
      <c r="A5812" s="2">
        <v>1.4821939E7</v>
      </c>
      <c r="B5812" s="1" t="s">
        <v>2064</v>
      </c>
      <c r="C5812" s="1">
        <v>2014.0</v>
      </c>
      <c r="D5812" s="3" t="s">
        <v>647</v>
      </c>
      <c r="E5812" s="14">
        <f t="shared" si="2"/>
        <v>4/28/2014</v>
      </c>
      <c r="F5812" s="15">
        <f t="shared" si="3"/>
        <v>2.34186360391299</v>
      </c>
      <c r="G5812" s="2">
        <v>2928621.0</v>
      </c>
      <c r="H5812" s="1" t="s">
        <v>67</v>
      </c>
      <c r="I5812" s="1" t="s">
        <v>5</v>
      </c>
      <c r="J5812" s="5" t="str">
        <f>VLOOKUP(I5812,city,2,FALSE)</f>
        <v>Amsterdam</v>
      </c>
      <c r="K5812" s="1" t="s">
        <v>6</v>
      </c>
      <c r="L5812" s="5"/>
      <c r="M5812" s="2">
        <v>1059.0</v>
      </c>
      <c r="N5812" s="1" t="s">
        <v>92</v>
      </c>
      <c r="O5812" s="1">
        <v>52.3507474286205</v>
      </c>
      <c r="P5812" s="1">
        <v>4.84886107318247</v>
      </c>
      <c r="Q5812" s="1" t="s">
        <v>95</v>
      </c>
      <c r="R5812" s="1" t="s">
        <v>97</v>
      </c>
      <c r="S5812" s="1">
        <v>2.0</v>
      </c>
      <c r="T5812" s="1">
        <v>1.0</v>
      </c>
      <c r="U5812" s="1">
        <v>1.0</v>
      </c>
      <c r="V5812" s="1">
        <v>1.0</v>
      </c>
      <c r="W5812" s="1" t="s">
        <v>98</v>
      </c>
      <c r="X5812" s="6">
        <v>65.0</v>
      </c>
      <c r="Y5812" s="1">
        <v>1.0</v>
      </c>
      <c r="Z5812" s="1">
        <v>0.0</v>
      </c>
      <c r="AA5812" s="1">
        <v>18.0</v>
      </c>
      <c r="AB5812" s="5">
        <f t="shared" si="4"/>
        <v>26</v>
      </c>
      <c r="AC5812" s="8">
        <f t="shared" si="5"/>
        <v>65</v>
      </c>
      <c r="AD5812" s="8">
        <f t="shared" ref="AD5812:AE5812" si="5815">AC5812*AA5812</f>
        <v>1170</v>
      </c>
      <c r="AE5812" s="8">
        <f t="shared" si="5815"/>
        <v>30420</v>
      </c>
      <c r="AF5812" s="1" t="s">
        <v>115</v>
      </c>
      <c r="AG5812" s="1">
        <v>1.0</v>
      </c>
      <c r="AH5812" s="1">
        <v>13.0</v>
      </c>
      <c r="AI5812" s="1">
        <v>82.0</v>
      </c>
      <c r="AJ5812" s="1">
        <v>8.0</v>
      </c>
      <c r="AK5812" s="1">
        <v>7.0</v>
      </c>
      <c r="AL5812" s="1">
        <v>10.0</v>
      </c>
      <c r="AM5812" s="1">
        <v>9.0</v>
      </c>
      <c r="AN5812" s="1">
        <v>9.0</v>
      </c>
      <c r="AO5812" s="1">
        <v>9.0</v>
      </c>
    </row>
    <row r="5813">
      <c r="A5813" s="2">
        <v>1.4834458E7</v>
      </c>
      <c r="B5813" s="1" t="s">
        <v>1621</v>
      </c>
      <c r="C5813" s="1">
        <v>2014.0</v>
      </c>
      <c r="D5813" s="3" t="s">
        <v>647</v>
      </c>
      <c r="E5813" s="14">
        <f t="shared" si="2"/>
        <v>4/28/2014</v>
      </c>
      <c r="F5813" s="15">
        <f t="shared" si="3"/>
        <v>2.34186360391299</v>
      </c>
      <c r="G5813" s="2">
        <v>2903221.0</v>
      </c>
      <c r="H5813" s="1" t="s">
        <v>65</v>
      </c>
      <c r="I5813" s="1" t="s">
        <v>5</v>
      </c>
      <c r="J5813" s="5" t="str">
        <f>VLOOKUP(I5813,city,2,FALSE)</f>
        <v>Amsterdam</v>
      </c>
      <c r="K5813" s="1" t="s">
        <v>6</v>
      </c>
      <c r="L5813" s="5"/>
      <c r="M5813" s="2" t="s">
        <v>4468</v>
      </c>
      <c r="N5813" s="1" t="s">
        <v>92</v>
      </c>
      <c r="O5813" s="1">
        <v>52.3782077382144</v>
      </c>
      <c r="P5813" s="1">
        <v>4.85541181650561</v>
      </c>
      <c r="Q5813" s="1" t="s">
        <v>95</v>
      </c>
      <c r="R5813" s="1" t="s">
        <v>97</v>
      </c>
      <c r="S5813" s="1">
        <v>4.0</v>
      </c>
      <c r="T5813" s="1">
        <v>1.0</v>
      </c>
      <c r="U5813" s="1">
        <v>2.0</v>
      </c>
      <c r="V5813" s="1">
        <v>4.0</v>
      </c>
      <c r="W5813" s="1" t="s">
        <v>98</v>
      </c>
      <c r="X5813" s="6">
        <v>190.0</v>
      </c>
      <c r="Y5813" s="1">
        <v>1.0</v>
      </c>
      <c r="Z5813" s="1">
        <v>0.0</v>
      </c>
      <c r="AA5813" s="1">
        <v>1.0</v>
      </c>
      <c r="AB5813" s="5">
        <f t="shared" si="4"/>
        <v>14</v>
      </c>
      <c r="AC5813" s="8">
        <f t="shared" si="5"/>
        <v>190</v>
      </c>
      <c r="AD5813" s="8">
        <f t="shared" ref="AD5813:AE5813" si="5816">AC5813*AA5813</f>
        <v>190</v>
      </c>
      <c r="AE5813" s="8">
        <f t="shared" si="5816"/>
        <v>2660</v>
      </c>
      <c r="AF5813" s="1" t="s">
        <v>144</v>
      </c>
      <c r="AG5813" s="1">
        <v>0.98</v>
      </c>
      <c r="AH5813" s="1">
        <v>7.0</v>
      </c>
      <c r="AI5813" s="1">
        <v>93.0</v>
      </c>
      <c r="AJ5813" s="1">
        <v>10.0</v>
      </c>
      <c r="AK5813" s="1">
        <v>9.0</v>
      </c>
      <c r="AL5813" s="1">
        <v>10.0</v>
      </c>
      <c r="AM5813" s="1">
        <v>10.0</v>
      </c>
      <c r="AN5813" s="1">
        <v>9.0</v>
      </c>
      <c r="AO5813" s="1">
        <v>9.0</v>
      </c>
    </row>
    <row r="5814">
      <c r="A5814" s="2">
        <v>1.4837124E7</v>
      </c>
      <c r="B5814" s="1" t="s">
        <v>1954</v>
      </c>
      <c r="C5814" s="1">
        <v>2014.0</v>
      </c>
      <c r="D5814" s="3" t="s">
        <v>647</v>
      </c>
      <c r="E5814" s="14">
        <f t="shared" si="2"/>
        <v>4/28/2014</v>
      </c>
      <c r="F5814" s="15">
        <f t="shared" si="3"/>
        <v>2.34186360391299</v>
      </c>
      <c r="G5814" s="2">
        <v>4374126.0</v>
      </c>
      <c r="H5814" s="1" t="s">
        <v>82</v>
      </c>
      <c r="I5814" s="1" t="s">
        <v>5</v>
      </c>
      <c r="J5814" s="5" t="str">
        <f>VLOOKUP(I5814,city,2,FALSE)</f>
        <v>Amsterdam</v>
      </c>
      <c r="K5814" s="1" t="s">
        <v>6</v>
      </c>
      <c r="L5814" s="5"/>
      <c r="M5814" s="2" t="s">
        <v>5215</v>
      </c>
      <c r="N5814" s="1" t="s">
        <v>92</v>
      </c>
      <c r="O5814" s="1">
        <v>52.3548643500912</v>
      </c>
      <c r="P5814" s="1">
        <v>4.91652492570758</v>
      </c>
      <c r="Q5814" s="1" t="s">
        <v>95</v>
      </c>
      <c r="R5814" s="1" t="s">
        <v>97</v>
      </c>
      <c r="S5814" s="1">
        <v>2.0</v>
      </c>
      <c r="T5814" s="1">
        <v>1.0</v>
      </c>
      <c r="U5814" s="1">
        <v>1.0</v>
      </c>
      <c r="V5814" s="1">
        <v>1.0</v>
      </c>
      <c r="W5814" s="1" t="s">
        <v>98</v>
      </c>
      <c r="X5814" s="6">
        <v>120.0</v>
      </c>
      <c r="Y5814" s="1">
        <v>1.0</v>
      </c>
      <c r="Z5814" s="1">
        <v>0.0</v>
      </c>
      <c r="AA5814" s="1">
        <v>3.0</v>
      </c>
      <c r="AB5814" s="5">
        <f t="shared" si="4"/>
        <v>6</v>
      </c>
      <c r="AC5814" s="8">
        <f t="shared" si="5"/>
        <v>120</v>
      </c>
      <c r="AD5814" s="8">
        <f t="shared" ref="AD5814:AE5814" si="5817">AC5814*AA5814</f>
        <v>360</v>
      </c>
      <c r="AE5814" s="8">
        <f t="shared" si="5817"/>
        <v>2160</v>
      </c>
      <c r="AF5814" s="1" t="s">
        <v>115</v>
      </c>
      <c r="AG5814" s="1">
        <v>1.0</v>
      </c>
      <c r="AH5814" s="1">
        <v>3.0</v>
      </c>
      <c r="AI5814" s="1">
        <v>100.0</v>
      </c>
      <c r="AJ5814" s="1">
        <v>10.0</v>
      </c>
      <c r="AK5814" s="1">
        <v>10.0</v>
      </c>
      <c r="AL5814" s="1">
        <v>10.0</v>
      </c>
      <c r="AM5814" s="1">
        <v>10.0</v>
      </c>
      <c r="AN5814" s="1">
        <v>9.0</v>
      </c>
      <c r="AO5814" s="1">
        <v>9.0</v>
      </c>
    </row>
    <row r="5815">
      <c r="A5815" s="2">
        <v>1.4837629E7</v>
      </c>
      <c r="B5815" s="1" t="s">
        <v>1734</v>
      </c>
      <c r="C5815" s="1">
        <v>2014.0</v>
      </c>
      <c r="D5815" s="3" t="s">
        <v>647</v>
      </c>
      <c r="E5815" s="14">
        <f t="shared" si="2"/>
        <v>4/28/2014</v>
      </c>
      <c r="F5815" s="15">
        <f t="shared" si="3"/>
        <v>2.34186360391299</v>
      </c>
      <c r="G5815" s="2">
        <v>3568357.0</v>
      </c>
      <c r="H5815" s="1" t="s">
        <v>116</v>
      </c>
      <c r="I5815" s="1" t="s">
        <v>5</v>
      </c>
      <c r="J5815" s="5" t="str">
        <f>VLOOKUP(I5815,city,2,FALSE)</f>
        <v>Amsterdam</v>
      </c>
      <c r="K5815" s="1" t="s">
        <v>6</v>
      </c>
      <c r="L5815" s="5"/>
      <c r="M5815" s="2">
        <v>1033.0</v>
      </c>
      <c r="N5815" s="1" t="s">
        <v>92</v>
      </c>
      <c r="O5815" s="1">
        <v>52.4040420154171</v>
      </c>
      <c r="P5815" s="1">
        <v>4.90085395691375</v>
      </c>
      <c r="Q5815" s="1" t="s">
        <v>95</v>
      </c>
      <c r="R5815" s="1" t="s">
        <v>97</v>
      </c>
      <c r="S5815" s="1">
        <v>4.0</v>
      </c>
      <c r="T5815" s="1">
        <v>1.0</v>
      </c>
      <c r="U5815" s="1">
        <v>1.0</v>
      </c>
      <c r="V5815" s="1">
        <v>2.0</v>
      </c>
      <c r="W5815" s="1" t="s">
        <v>98</v>
      </c>
      <c r="X5815" s="6">
        <v>80.0</v>
      </c>
      <c r="Y5815" s="1">
        <v>2.0</v>
      </c>
      <c r="Z5815" s="1">
        <v>0.0</v>
      </c>
      <c r="AA5815" s="1">
        <v>2.0</v>
      </c>
      <c r="AB5815" s="5">
        <f t="shared" si="4"/>
        <v>18</v>
      </c>
      <c r="AC5815" s="8">
        <f t="shared" si="5"/>
        <v>80</v>
      </c>
      <c r="AD5815" s="8">
        <f t="shared" ref="AD5815:AE5815" si="5818">AC5815*AA5815</f>
        <v>160</v>
      </c>
      <c r="AE5815" s="8">
        <f t="shared" si="5818"/>
        <v>2880</v>
      </c>
      <c r="AF5815" s="1" t="s">
        <v>144</v>
      </c>
      <c r="AG5815" s="1">
        <v>0.91</v>
      </c>
      <c r="AH5815" s="1">
        <v>9.0</v>
      </c>
      <c r="AI5815" s="1">
        <v>91.0</v>
      </c>
      <c r="AJ5815" s="1">
        <v>10.0</v>
      </c>
      <c r="AK5815" s="1">
        <v>10.0</v>
      </c>
      <c r="AL5815" s="1">
        <v>10.0</v>
      </c>
      <c r="AM5815" s="1">
        <v>10.0</v>
      </c>
      <c r="AN5815" s="1">
        <v>8.0</v>
      </c>
      <c r="AO5815" s="1">
        <v>9.0</v>
      </c>
    </row>
    <row r="5816">
      <c r="A5816" s="2">
        <v>1.4842753E7</v>
      </c>
      <c r="B5816" s="1" t="s">
        <v>5216</v>
      </c>
      <c r="C5816" s="1">
        <v>2014.0</v>
      </c>
      <c r="D5816" s="3" t="s">
        <v>647</v>
      </c>
      <c r="E5816" s="14">
        <f t="shared" si="2"/>
        <v>4/28/2014</v>
      </c>
      <c r="F5816" s="15">
        <f t="shared" si="3"/>
        <v>2.34186360391299</v>
      </c>
      <c r="G5816" s="2">
        <v>2905301.0</v>
      </c>
      <c r="H5816" s="1" t="s">
        <v>41</v>
      </c>
      <c r="I5816" s="1" t="s">
        <v>5</v>
      </c>
      <c r="J5816" s="5" t="str">
        <f>VLOOKUP(I5816,city,2,FALSE)</f>
        <v>Amsterdam</v>
      </c>
      <c r="K5816" s="1" t="s">
        <v>6</v>
      </c>
      <c r="L5816" s="5"/>
      <c r="M5816" s="2" t="s">
        <v>3475</v>
      </c>
      <c r="N5816" s="1" t="s">
        <v>92</v>
      </c>
      <c r="O5816" s="1">
        <v>52.3716369561508</v>
      </c>
      <c r="P5816" s="1">
        <v>4.86497963659876</v>
      </c>
      <c r="Q5816" s="1" t="s">
        <v>95</v>
      </c>
      <c r="R5816" s="1" t="s">
        <v>97</v>
      </c>
      <c r="S5816" s="1">
        <v>4.0</v>
      </c>
      <c r="T5816" s="1">
        <v>1.0</v>
      </c>
      <c r="U5816" s="1">
        <v>2.0</v>
      </c>
      <c r="V5816" s="1">
        <v>2.0</v>
      </c>
      <c r="W5816" s="1" t="s">
        <v>98</v>
      </c>
      <c r="X5816" s="6">
        <v>175.0</v>
      </c>
      <c r="Y5816" s="1">
        <v>2.0</v>
      </c>
      <c r="Z5816" s="1">
        <v>30.0</v>
      </c>
      <c r="AA5816" s="1">
        <v>3.0</v>
      </c>
      <c r="AB5816" s="5">
        <f t="shared" si="4"/>
        <v>48</v>
      </c>
      <c r="AC5816" s="8">
        <f t="shared" si="5"/>
        <v>175</v>
      </c>
      <c r="AD5816" s="8">
        <f t="shared" ref="AD5816:AE5816" si="5819">AC5816*AA5816</f>
        <v>525</v>
      </c>
      <c r="AE5816" s="8">
        <f t="shared" si="5819"/>
        <v>25200</v>
      </c>
      <c r="AF5816" s="1" t="s">
        <v>141</v>
      </c>
      <c r="AG5816" s="1">
        <v>1.0</v>
      </c>
      <c r="AH5816" s="1">
        <v>24.0</v>
      </c>
      <c r="AI5816" s="1">
        <v>97.0</v>
      </c>
      <c r="AJ5816" s="1">
        <v>10.0</v>
      </c>
      <c r="AK5816" s="1">
        <v>10.0</v>
      </c>
      <c r="AL5816" s="1">
        <v>10.0</v>
      </c>
      <c r="AM5816" s="1">
        <v>10.0</v>
      </c>
      <c r="AN5816" s="1">
        <v>9.0</v>
      </c>
      <c r="AO5816" s="1">
        <v>9.0</v>
      </c>
    </row>
    <row r="5817">
      <c r="A5817" s="2">
        <v>1.4869181E7</v>
      </c>
      <c r="B5817" s="1" t="s">
        <v>5217</v>
      </c>
      <c r="C5817" s="1">
        <v>2014.0</v>
      </c>
      <c r="D5817" s="3" t="s">
        <v>1624</v>
      </c>
      <c r="E5817" s="14">
        <f t="shared" si="2"/>
        <v>4/29/2014</v>
      </c>
      <c r="F5817" s="15">
        <f t="shared" si="3"/>
        <v>2.33912387788559</v>
      </c>
      <c r="G5817" s="2">
        <v>2994502.0</v>
      </c>
      <c r="H5817" s="1" t="s">
        <v>41</v>
      </c>
      <c r="I5817" s="1" t="s">
        <v>5</v>
      </c>
      <c r="J5817" s="5" t="str">
        <f>VLOOKUP(I5817,city,2,FALSE)</f>
        <v>Amsterdam</v>
      </c>
      <c r="K5817" s="1" t="s">
        <v>6</v>
      </c>
      <c r="L5817" s="5"/>
      <c r="M5817" s="2" t="s">
        <v>5218</v>
      </c>
      <c r="N5817" s="1" t="s">
        <v>92</v>
      </c>
      <c r="O5817" s="1">
        <v>52.3700113059322</v>
      </c>
      <c r="P5817" s="1">
        <v>4.87125999642011</v>
      </c>
      <c r="Q5817" s="1" t="s">
        <v>95</v>
      </c>
      <c r="R5817" s="1" t="s">
        <v>97</v>
      </c>
      <c r="S5817" s="1">
        <v>2.0</v>
      </c>
      <c r="T5817" s="1">
        <v>1.0</v>
      </c>
      <c r="U5817" s="1">
        <v>1.0</v>
      </c>
      <c r="V5817" s="1">
        <v>1.0</v>
      </c>
      <c r="W5817" s="1" t="s">
        <v>98</v>
      </c>
      <c r="X5817" s="6">
        <v>115.0</v>
      </c>
      <c r="Y5817" s="1">
        <v>2.0</v>
      </c>
      <c r="Z5817" s="1">
        <v>25.0</v>
      </c>
      <c r="AA5817" s="1">
        <v>2.0</v>
      </c>
      <c r="AB5817" s="5">
        <f t="shared" si="4"/>
        <v>22</v>
      </c>
      <c r="AC5817" s="8">
        <f t="shared" si="5"/>
        <v>115</v>
      </c>
      <c r="AD5817" s="8">
        <f t="shared" ref="AD5817:AE5817" si="5820">AC5817*AA5817</f>
        <v>230</v>
      </c>
      <c r="AE5817" s="8">
        <f t="shared" si="5820"/>
        <v>5060</v>
      </c>
      <c r="AF5817" s="1" t="s">
        <v>115</v>
      </c>
      <c r="AG5817" s="1">
        <v>0.8</v>
      </c>
      <c r="AH5817" s="1">
        <v>11.0</v>
      </c>
      <c r="AI5817" s="1">
        <v>96.0</v>
      </c>
      <c r="AJ5817" s="1">
        <v>10.0</v>
      </c>
      <c r="AK5817" s="1">
        <v>9.0</v>
      </c>
      <c r="AL5817" s="1">
        <v>10.0</v>
      </c>
      <c r="AM5817" s="1">
        <v>10.0</v>
      </c>
      <c r="AN5817" s="1">
        <v>9.0</v>
      </c>
      <c r="AO5817" s="1">
        <v>9.0</v>
      </c>
    </row>
    <row r="5818">
      <c r="A5818" s="2">
        <v>1.4870124E7</v>
      </c>
      <c r="B5818" s="1" t="s">
        <v>844</v>
      </c>
      <c r="C5818" s="1">
        <v>2014.0</v>
      </c>
      <c r="D5818" s="3" t="s">
        <v>1624</v>
      </c>
      <c r="E5818" s="14">
        <f t="shared" si="2"/>
        <v>4/29/2014</v>
      </c>
      <c r="F5818" s="15">
        <f t="shared" si="3"/>
        <v>2.33912387788559</v>
      </c>
      <c r="G5818" s="2">
        <v>2910674.0</v>
      </c>
      <c r="H5818" s="1" t="s">
        <v>116</v>
      </c>
      <c r="I5818" s="1" t="s">
        <v>5</v>
      </c>
      <c r="J5818" s="5" t="str">
        <f>VLOOKUP(I5818,city,2,FALSE)</f>
        <v>Amsterdam</v>
      </c>
      <c r="K5818" s="1" t="s">
        <v>6</v>
      </c>
      <c r="L5818" s="5"/>
      <c r="M5818" s="2" t="s">
        <v>5219</v>
      </c>
      <c r="N5818" s="1" t="s">
        <v>92</v>
      </c>
      <c r="O5818" s="1">
        <v>52.4183884046381</v>
      </c>
      <c r="P5818" s="1">
        <v>4.90385746115005</v>
      </c>
      <c r="Q5818" s="1" t="s">
        <v>154</v>
      </c>
      <c r="R5818" s="1" t="s">
        <v>97</v>
      </c>
      <c r="S5818" s="1">
        <v>5.0</v>
      </c>
      <c r="T5818" s="1">
        <v>1.0</v>
      </c>
      <c r="U5818" s="1">
        <v>4.0</v>
      </c>
      <c r="V5818" s="1">
        <v>4.0</v>
      </c>
      <c r="W5818" s="1" t="s">
        <v>98</v>
      </c>
      <c r="X5818" s="6">
        <v>175.0</v>
      </c>
      <c r="Y5818" s="1">
        <v>1.0</v>
      </c>
      <c r="Z5818" s="1">
        <v>0.0</v>
      </c>
      <c r="AA5818" s="1">
        <v>2.0</v>
      </c>
      <c r="AB5818" s="5">
        <f t="shared" si="4"/>
        <v>2</v>
      </c>
      <c r="AC5818" s="8">
        <f t="shared" si="5"/>
        <v>175</v>
      </c>
      <c r="AD5818" s="8">
        <f t="shared" ref="AD5818:AE5818" si="5821">AC5818*AA5818</f>
        <v>350</v>
      </c>
      <c r="AE5818" s="8">
        <f t="shared" si="5821"/>
        <v>700</v>
      </c>
      <c r="AF5818" s="1" t="s">
        <v>141</v>
      </c>
      <c r="AG5818" s="1">
        <v>1.0</v>
      </c>
      <c r="AH5818" s="1">
        <v>1.0</v>
      </c>
      <c r="AI5818" s="1">
        <v>100.0</v>
      </c>
      <c r="AJ5818" s="1">
        <v>10.0</v>
      </c>
      <c r="AK5818" s="1">
        <v>10.0</v>
      </c>
      <c r="AL5818" s="1">
        <v>10.0</v>
      </c>
      <c r="AM5818" s="1">
        <v>10.0</v>
      </c>
      <c r="AN5818" s="1">
        <v>10.0</v>
      </c>
      <c r="AO5818" s="1">
        <v>10.0</v>
      </c>
    </row>
    <row r="5819">
      <c r="A5819" s="2">
        <v>1.4872829E7</v>
      </c>
      <c r="B5819" s="1" t="s">
        <v>483</v>
      </c>
      <c r="C5819" s="1">
        <v>2014.0</v>
      </c>
      <c r="D5819" s="3" t="s">
        <v>1624</v>
      </c>
      <c r="E5819" s="14">
        <f t="shared" si="2"/>
        <v>4/29/2014</v>
      </c>
      <c r="F5819" s="15">
        <f t="shared" si="3"/>
        <v>2.33912387788559</v>
      </c>
      <c r="G5819" s="2">
        <v>4115211.0</v>
      </c>
      <c r="H5819" s="1" t="s">
        <v>41</v>
      </c>
      <c r="I5819" s="1" t="s">
        <v>5</v>
      </c>
      <c r="J5819" s="5" t="str">
        <f>VLOOKUP(I5819,city,2,FALSE)</f>
        <v>Amsterdam</v>
      </c>
      <c r="K5819" s="1" t="s">
        <v>6</v>
      </c>
      <c r="L5819" s="5"/>
      <c r="M5819" s="2" t="s">
        <v>2508</v>
      </c>
      <c r="N5819" s="1" t="s">
        <v>92</v>
      </c>
      <c r="O5819" s="1">
        <v>52.3715641021274</v>
      </c>
      <c r="P5819" s="1">
        <v>4.86168553881452</v>
      </c>
      <c r="Q5819" s="1" t="s">
        <v>95</v>
      </c>
      <c r="R5819" s="1" t="s">
        <v>97</v>
      </c>
      <c r="S5819" s="1">
        <v>2.0</v>
      </c>
      <c r="T5819" s="1">
        <v>1.0</v>
      </c>
      <c r="U5819" s="1">
        <v>1.0</v>
      </c>
      <c r="V5819" s="1">
        <v>1.0</v>
      </c>
      <c r="W5819" s="1" t="s">
        <v>98</v>
      </c>
      <c r="X5819" s="6">
        <v>75.0</v>
      </c>
      <c r="Y5819" s="1">
        <v>1.0</v>
      </c>
      <c r="Z5819" s="1">
        <v>0.0</v>
      </c>
      <c r="AA5819" s="1">
        <v>3.0</v>
      </c>
      <c r="AB5819" s="5">
        <f t="shared" si="4"/>
        <v>54</v>
      </c>
      <c r="AC5819" s="8">
        <f t="shared" si="5"/>
        <v>75</v>
      </c>
      <c r="AD5819" s="8">
        <f t="shared" ref="AD5819:AE5819" si="5822">AC5819*AA5819</f>
        <v>225</v>
      </c>
      <c r="AE5819" s="8">
        <f t="shared" si="5822"/>
        <v>12150</v>
      </c>
      <c r="AF5819" s="1" t="s">
        <v>141</v>
      </c>
      <c r="AG5819" s="1">
        <v>1.0</v>
      </c>
      <c r="AH5819" s="1">
        <v>27.0</v>
      </c>
      <c r="AI5819" s="1">
        <v>88.0</v>
      </c>
      <c r="AJ5819" s="1">
        <v>9.0</v>
      </c>
      <c r="AK5819" s="1">
        <v>9.0</v>
      </c>
      <c r="AL5819" s="1">
        <v>10.0</v>
      </c>
      <c r="AM5819" s="1">
        <v>10.0</v>
      </c>
      <c r="AN5819" s="1">
        <v>9.0</v>
      </c>
      <c r="AO5819" s="1">
        <v>9.0</v>
      </c>
    </row>
    <row r="5820">
      <c r="A5820" s="2">
        <v>1.4872829E7</v>
      </c>
      <c r="B5820" s="1" t="s">
        <v>483</v>
      </c>
      <c r="C5820" s="1">
        <v>2014.0</v>
      </c>
      <c r="D5820" s="3" t="s">
        <v>1624</v>
      </c>
      <c r="E5820" s="14">
        <f t="shared" si="2"/>
        <v>4/29/2014</v>
      </c>
      <c r="F5820" s="15">
        <f t="shared" si="3"/>
        <v>2.33912387788559</v>
      </c>
      <c r="G5820" s="2">
        <v>2911539.0</v>
      </c>
      <c r="H5820" s="1" t="s">
        <v>41</v>
      </c>
      <c r="I5820" s="1" t="s">
        <v>5</v>
      </c>
      <c r="J5820" s="5" t="str">
        <f>VLOOKUP(I5820,city,2,FALSE)</f>
        <v>Amsterdam</v>
      </c>
      <c r="K5820" s="1" t="s">
        <v>6</v>
      </c>
      <c r="L5820" s="5"/>
      <c r="M5820" s="2" t="s">
        <v>2508</v>
      </c>
      <c r="N5820" s="1" t="s">
        <v>92</v>
      </c>
      <c r="O5820" s="1">
        <v>52.3722905815328</v>
      </c>
      <c r="P5820" s="1">
        <v>4.86281390472768</v>
      </c>
      <c r="Q5820" s="1" t="s">
        <v>95</v>
      </c>
      <c r="R5820" s="1" t="s">
        <v>97</v>
      </c>
      <c r="S5820" s="1">
        <v>2.0</v>
      </c>
      <c r="T5820" s="1">
        <v>1.0</v>
      </c>
      <c r="U5820" s="1">
        <v>1.0</v>
      </c>
      <c r="V5820" s="1">
        <v>1.0</v>
      </c>
      <c r="W5820" s="1" t="s">
        <v>98</v>
      </c>
      <c r="X5820" s="6">
        <v>90.0</v>
      </c>
      <c r="Y5820" s="1">
        <v>2.0</v>
      </c>
      <c r="Z5820" s="1">
        <v>25.0</v>
      </c>
      <c r="AA5820" s="1">
        <v>7.0</v>
      </c>
      <c r="AB5820" s="5">
        <f t="shared" si="4"/>
        <v>6</v>
      </c>
      <c r="AC5820" s="8">
        <f t="shared" si="5"/>
        <v>90</v>
      </c>
      <c r="AD5820" s="8">
        <f t="shared" ref="AD5820:AE5820" si="5823">AC5820*AA5820</f>
        <v>630</v>
      </c>
      <c r="AE5820" s="8">
        <f t="shared" si="5823"/>
        <v>3780</v>
      </c>
      <c r="AF5820" s="1" t="s">
        <v>141</v>
      </c>
      <c r="AG5820" s="1">
        <v>1.0</v>
      </c>
      <c r="AH5820" s="1">
        <v>3.0</v>
      </c>
      <c r="AI5820" s="1">
        <v>93.0</v>
      </c>
      <c r="AJ5820" s="1">
        <v>10.0</v>
      </c>
      <c r="AK5820" s="1">
        <v>10.0</v>
      </c>
      <c r="AL5820" s="1">
        <v>10.0</v>
      </c>
      <c r="AM5820" s="1">
        <v>10.0</v>
      </c>
      <c r="AN5820" s="1">
        <v>10.0</v>
      </c>
      <c r="AO5820" s="1">
        <v>9.0</v>
      </c>
    </row>
    <row r="5821">
      <c r="A5821" s="2">
        <v>1.4874061E7</v>
      </c>
      <c r="B5821" s="1" t="s">
        <v>5220</v>
      </c>
      <c r="C5821" s="1">
        <v>2014.0</v>
      </c>
      <c r="D5821" s="3" t="s">
        <v>1624</v>
      </c>
      <c r="E5821" s="14">
        <f t="shared" si="2"/>
        <v>4/29/2014</v>
      </c>
      <c r="F5821" s="15">
        <f t="shared" si="3"/>
        <v>2.33912387788559</v>
      </c>
      <c r="G5821" s="2">
        <v>3341218.0</v>
      </c>
      <c r="H5821" s="1" t="s">
        <v>35</v>
      </c>
      <c r="I5821" s="1" t="s">
        <v>5</v>
      </c>
      <c r="J5821" s="5" t="str">
        <f>VLOOKUP(I5821,city,2,FALSE)</f>
        <v>Amsterdam</v>
      </c>
      <c r="K5821" s="1" t="s">
        <v>6</v>
      </c>
      <c r="L5821" s="5"/>
      <c r="M5821" s="2" t="s">
        <v>3631</v>
      </c>
      <c r="N5821" s="1" t="s">
        <v>92</v>
      </c>
      <c r="O5821" s="1">
        <v>52.3664198980243</v>
      </c>
      <c r="P5821" s="1">
        <v>4.94188668006965</v>
      </c>
      <c r="Q5821" s="1" t="s">
        <v>95</v>
      </c>
      <c r="R5821" s="1" t="s">
        <v>97</v>
      </c>
      <c r="S5821" s="1">
        <v>4.0</v>
      </c>
      <c r="T5821" s="1">
        <v>1.0</v>
      </c>
      <c r="U5821" s="1">
        <v>2.0</v>
      </c>
      <c r="V5821" s="1">
        <v>3.0</v>
      </c>
      <c r="W5821" s="1" t="s">
        <v>98</v>
      </c>
      <c r="X5821" s="6">
        <v>120.0</v>
      </c>
      <c r="Y5821" s="1">
        <v>1.0</v>
      </c>
      <c r="Z5821" s="1">
        <v>0.0</v>
      </c>
      <c r="AA5821" s="1">
        <v>2.0</v>
      </c>
      <c r="AB5821" s="5">
        <f t="shared" si="4"/>
        <v>62</v>
      </c>
      <c r="AC5821" s="8">
        <f t="shared" si="5"/>
        <v>120</v>
      </c>
      <c r="AD5821" s="8">
        <f t="shared" ref="AD5821:AE5821" si="5824">AC5821*AA5821</f>
        <v>240</v>
      </c>
      <c r="AE5821" s="8">
        <f t="shared" si="5824"/>
        <v>14880</v>
      </c>
      <c r="AF5821" s="1" t="s">
        <v>144</v>
      </c>
      <c r="AG5821" s="1">
        <v>0.96</v>
      </c>
      <c r="AH5821" s="1">
        <v>31.0</v>
      </c>
      <c r="AI5821" s="1">
        <v>94.0</v>
      </c>
      <c r="AJ5821" s="1">
        <v>10.0</v>
      </c>
      <c r="AK5821" s="1">
        <v>9.0</v>
      </c>
      <c r="AL5821" s="1">
        <v>10.0</v>
      </c>
      <c r="AM5821" s="1">
        <v>10.0</v>
      </c>
      <c r="AN5821" s="1">
        <v>9.0</v>
      </c>
      <c r="AO5821" s="1">
        <v>9.0</v>
      </c>
    </row>
    <row r="5822">
      <c r="A5822" s="2">
        <v>1.4874061E7</v>
      </c>
      <c r="B5822" s="1" t="s">
        <v>5220</v>
      </c>
      <c r="C5822" s="1">
        <v>2014.0</v>
      </c>
      <c r="D5822" s="3" t="s">
        <v>1624</v>
      </c>
      <c r="E5822" s="14">
        <f t="shared" si="2"/>
        <v>4/29/2014</v>
      </c>
      <c r="F5822" s="15">
        <f t="shared" si="3"/>
        <v>2.33912387788559</v>
      </c>
      <c r="G5822" s="2">
        <v>5622058.0</v>
      </c>
      <c r="H5822" s="1" t="s">
        <v>41</v>
      </c>
      <c r="I5822" s="1" t="s">
        <v>5</v>
      </c>
      <c r="J5822" s="5" t="str">
        <f>VLOOKUP(I5822,city,2,FALSE)</f>
        <v>Amsterdam</v>
      </c>
      <c r="K5822" s="1" t="s">
        <v>31</v>
      </c>
      <c r="L5822" s="5"/>
      <c r="M5822" s="2" t="s">
        <v>5221</v>
      </c>
      <c r="N5822" s="1" t="s">
        <v>92</v>
      </c>
      <c r="O5822" s="1">
        <v>52.3736870875617</v>
      </c>
      <c r="P5822" s="1">
        <v>4.8591786664038</v>
      </c>
      <c r="Q5822" s="1" t="s">
        <v>95</v>
      </c>
      <c r="R5822" s="1" t="s">
        <v>97</v>
      </c>
      <c r="S5822" s="1">
        <v>2.0</v>
      </c>
      <c r="T5822" s="1">
        <v>1.0</v>
      </c>
      <c r="U5822" s="1">
        <v>1.0</v>
      </c>
      <c r="V5822" s="1">
        <v>1.0</v>
      </c>
      <c r="W5822" s="1" t="s">
        <v>98</v>
      </c>
      <c r="X5822" s="6">
        <v>100.0</v>
      </c>
      <c r="Y5822" s="1">
        <v>1.0</v>
      </c>
      <c r="Z5822" s="1">
        <v>0.0</v>
      </c>
      <c r="AA5822" s="1">
        <v>2.0</v>
      </c>
      <c r="AB5822" s="5">
        <f t="shared" si="4"/>
        <v>0</v>
      </c>
      <c r="AC5822" s="8">
        <f t="shared" si="5"/>
        <v>100</v>
      </c>
      <c r="AD5822" s="8">
        <f t="shared" ref="AD5822:AE5822" si="5825">AC5822*AA5822</f>
        <v>200</v>
      </c>
      <c r="AE5822" s="8">
        <f t="shared" si="5825"/>
        <v>0</v>
      </c>
      <c r="AF5822" s="1" t="s">
        <v>144</v>
      </c>
      <c r="AG5822" s="1">
        <v>0.97</v>
      </c>
      <c r="AH5822" s="1">
        <v>0.0</v>
      </c>
    </row>
    <row r="5823">
      <c r="A5823" s="2">
        <v>1.4876217E7</v>
      </c>
      <c r="B5823" s="1" t="s">
        <v>1753</v>
      </c>
      <c r="C5823" s="1">
        <v>2014.0</v>
      </c>
      <c r="D5823" s="3" t="s">
        <v>1624</v>
      </c>
      <c r="E5823" s="14">
        <f t="shared" si="2"/>
        <v>4/29/2014</v>
      </c>
      <c r="F5823" s="15">
        <f t="shared" si="3"/>
        <v>2.33912387788559</v>
      </c>
      <c r="G5823" s="2">
        <v>5724403.0</v>
      </c>
      <c r="H5823" s="1" t="s">
        <v>63</v>
      </c>
      <c r="I5823" s="1" t="s">
        <v>5</v>
      </c>
      <c r="J5823" s="5" t="str">
        <f>VLOOKUP(I5823,city,2,FALSE)</f>
        <v>Amsterdam</v>
      </c>
      <c r="K5823" s="1" t="s">
        <v>31</v>
      </c>
      <c r="L5823" s="5"/>
      <c r="M5823" s="2">
        <v>1016.0</v>
      </c>
      <c r="N5823" s="1" t="s">
        <v>92</v>
      </c>
      <c r="O5823" s="1">
        <v>52.3713025296233</v>
      </c>
      <c r="P5823" s="1">
        <v>4.87990091672854</v>
      </c>
      <c r="Q5823" s="1" t="s">
        <v>95</v>
      </c>
      <c r="R5823" s="1" t="s">
        <v>97</v>
      </c>
      <c r="S5823" s="1">
        <v>2.0</v>
      </c>
      <c r="T5823" s="1">
        <v>1.0</v>
      </c>
      <c r="U5823" s="1">
        <v>1.0</v>
      </c>
      <c r="V5823" s="1">
        <v>1.0</v>
      </c>
      <c r="W5823" s="1" t="s">
        <v>98</v>
      </c>
      <c r="X5823" s="6">
        <v>149.0</v>
      </c>
      <c r="Y5823" s="1">
        <v>1.0</v>
      </c>
      <c r="Z5823" s="1">
        <v>20.0</v>
      </c>
      <c r="AA5823" s="1">
        <v>2.0</v>
      </c>
      <c r="AB5823" s="5">
        <f t="shared" si="4"/>
        <v>0</v>
      </c>
      <c r="AC5823" s="8">
        <f t="shared" si="5"/>
        <v>169</v>
      </c>
      <c r="AD5823" s="8">
        <f t="shared" ref="AD5823:AE5823" si="5826">AC5823*AA5823</f>
        <v>338</v>
      </c>
      <c r="AE5823" s="8">
        <f t="shared" si="5826"/>
        <v>0</v>
      </c>
      <c r="AF5823" s="1" t="s">
        <v>144</v>
      </c>
      <c r="AG5823" s="1">
        <v>1.0</v>
      </c>
      <c r="AH5823" s="1">
        <v>0.0</v>
      </c>
    </row>
    <row r="5824">
      <c r="A5824" s="2">
        <v>1.4876217E7</v>
      </c>
      <c r="B5824" s="1" t="s">
        <v>1753</v>
      </c>
      <c r="C5824" s="1">
        <v>2014.0</v>
      </c>
      <c r="D5824" s="3" t="s">
        <v>1624</v>
      </c>
      <c r="E5824" s="14">
        <f t="shared" si="2"/>
        <v>4/29/2014</v>
      </c>
      <c r="F5824" s="15">
        <f t="shared" si="3"/>
        <v>2.33912387788559</v>
      </c>
      <c r="G5824" s="2">
        <v>2912263.0</v>
      </c>
      <c r="H5824" s="1" t="s">
        <v>41</v>
      </c>
      <c r="I5824" s="1" t="s">
        <v>5</v>
      </c>
      <c r="J5824" s="5" t="str">
        <f>VLOOKUP(I5824,city,2,FALSE)</f>
        <v>Amsterdam</v>
      </c>
      <c r="K5824" s="1" t="s">
        <v>6</v>
      </c>
      <c r="L5824" s="5"/>
      <c r="M5824" s="2">
        <v>1057.0</v>
      </c>
      <c r="N5824" s="1" t="s">
        <v>92</v>
      </c>
      <c r="O5824" s="1">
        <v>52.3738860744191</v>
      </c>
      <c r="P5824" s="1">
        <v>4.86081480599704</v>
      </c>
      <c r="Q5824" s="1" t="s">
        <v>95</v>
      </c>
      <c r="R5824" s="1" t="s">
        <v>97</v>
      </c>
      <c r="S5824" s="1">
        <v>2.0</v>
      </c>
      <c r="T5824" s="1">
        <v>1.0</v>
      </c>
      <c r="U5824" s="1">
        <v>1.0</v>
      </c>
      <c r="V5824" s="1">
        <v>1.0</v>
      </c>
      <c r="W5824" s="1" t="s">
        <v>98</v>
      </c>
      <c r="X5824" s="6">
        <v>95.0</v>
      </c>
      <c r="Y5824" s="1">
        <v>2.0</v>
      </c>
      <c r="Z5824" s="1">
        <v>0.0</v>
      </c>
      <c r="AA5824" s="1">
        <v>7.0</v>
      </c>
      <c r="AB5824" s="5">
        <f t="shared" si="4"/>
        <v>4</v>
      </c>
      <c r="AC5824" s="8">
        <f t="shared" si="5"/>
        <v>95</v>
      </c>
      <c r="AD5824" s="8">
        <f t="shared" ref="AD5824:AE5824" si="5827">AC5824*AA5824</f>
        <v>665</v>
      </c>
      <c r="AE5824" s="8">
        <f t="shared" si="5827"/>
        <v>2660</v>
      </c>
      <c r="AF5824" s="1" t="s">
        <v>144</v>
      </c>
      <c r="AG5824" s="1">
        <v>1.0</v>
      </c>
      <c r="AH5824" s="1">
        <v>2.0</v>
      </c>
      <c r="AI5824" s="1">
        <v>80.0</v>
      </c>
      <c r="AJ5824" s="1">
        <v>8.0</v>
      </c>
      <c r="AK5824" s="1">
        <v>9.0</v>
      </c>
      <c r="AL5824" s="1">
        <v>10.0</v>
      </c>
      <c r="AM5824" s="1">
        <v>8.0</v>
      </c>
      <c r="AN5824" s="1">
        <v>9.0</v>
      </c>
      <c r="AO5824" s="1">
        <v>8.0</v>
      </c>
    </row>
    <row r="5825">
      <c r="A5825" s="2">
        <v>1.4877933E7</v>
      </c>
      <c r="B5825" s="1" t="s">
        <v>5222</v>
      </c>
      <c r="C5825" s="1">
        <v>2014.0</v>
      </c>
      <c r="D5825" s="3" t="s">
        <v>1624</v>
      </c>
      <c r="E5825" s="14">
        <f t="shared" si="2"/>
        <v>4/29/2014</v>
      </c>
      <c r="F5825" s="15">
        <f t="shared" si="3"/>
        <v>2.33912387788559</v>
      </c>
      <c r="G5825" s="2">
        <v>2914616.0</v>
      </c>
      <c r="H5825" s="1" t="s">
        <v>70</v>
      </c>
      <c r="I5825" s="1" t="s">
        <v>5</v>
      </c>
      <c r="J5825" s="5" t="str">
        <f>VLOOKUP(I5825,city,2,FALSE)</f>
        <v>Amsterdam</v>
      </c>
      <c r="K5825" s="1" t="s">
        <v>6</v>
      </c>
      <c r="L5825" s="5"/>
      <c r="M5825" s="2" t="s">
        <v>5223</v>
      </c>
      <c r="N5825" s="1" t="s">
        <v>92</v>
      </c>
      <c r="O5825" s="1">
        <v>52.342050430588</v>
      </c>
      <c r="P5825" s="1">
        <v>4.9057093589065</v>
      </c>
      <c r="Q5825" s="1" t="s">
        <v>95</v>
      </c>
      <c r="R5825" s="1" t="s">
        <v>97</v>
      </c>
      <c r="S5825" s="1">
        <v>2.0</v>
      </c>
      <c r="T5825" s="1">
        <v>1.0</v>
      </c>
      <c r="U5825" s="1">
        <v>1.0</v>
      </c>
      <c r="V5825" s="1">
        <v>2.0</v>
      </c>
      <c r="W5825" s="1" t="s">
        <v>98</v>
      </c>
      <c r="X5825" s="6">
        <v>85.0</v>
      </c>
      <c r="Y5825" s="1">
        <v>2.0</v>
      </c>
      <c r="Z5825" s="1">
        <v>0.0</v>
      </c>
      <c r="AA5825" s="1">
        <v>3.0</v>
      </c>
      <c r="AB5825" s="5">
        <f t="shared" si="4"/>
        <v>6</v>
      </c>
      <c r="AC5825" s="8">
        <f t="shared" si="5"/>
        <v>85</v>
      </c>
      <c r="AD5825" s="8">
        <f t="shared" ref="AD5825:AE5825" si="5828">AC5825*AA5825</f>
        <v>255</v>
      </c>
      <c r="AE5825" s="8">
        <f t="shared" si="5828"/>
        <v>1530</v>
      </c>
      <c r="AF5825" s="1" t="s">
        <v>141</v>
      </c>
      <c r="AG5825" s="1">
        <v>1.0</v>
      </c>
      <c r="AH5825" s="1">
        <v>3.0</v>
      </c>
      <c r="AI5825" s="1">
        <v>100.0</v>
      </c>
      <c r="AJ5825" s="1">
        <v>10.0</v>
      </c>
      <c r="AK5825" s="1">
        <v>10.0</v>
      </c>
      <c r="AL5825" s="1">
        <v>10.0</v>
      </c>
      <c r="AM5825" s="1">
        <v>10.0</v>
      </c>
      <c r="AN5825" s="1">
        <v>9.0</v>
      </c>
      <c r="AO5825" s="1">
        <v>10.0</v>
      </c>
    </row>
    <row r="5826">
      <c r="A5826" s="2">
        <v>1.4880059E7</v>
      </c>
      <c r="B5826" s="1" t="s">
        <v>5224</v>
      </c>
      <c r="C5826" s="1">
        <v>2014.0</v>
      </c>
      <c r="D5826" s="3" t="s">
        <v>1624</v>
      </c>
      <c r="E5826" s="14">
        <f t="shared" si="2"/>
        <v>4/29/2014</v>
      </c>
      <c r="F5826" s="15">
        <f t="shared" si="3"/>
        <v>2.33912387788559</v>
      </c>
      <c r="G5826" s="2">
        <v>2991292.0</v>
      </c>
      <c r="H5826" s="1" t="s">
        <v>70</v>
      </c>
      <c r="I5826" s="1" t="s">
        <v>5</v>
      </c>
      <c r="J5826" s="5" t="str">
        <f>VLOOKUP(I5826,city,2,FALSE)</f>
        <v>Amsterdam</v>
      </c>
      <c r="K5826" s="1" t="s">
        <v>6</v>
      </c>
      <c r="L5826" s="5"/>
      <c r="M5826" s="2">
        <v>1072.0</v>
      </c>
      <c r="N5826" s="1" t="s">
        <v>92</v>
      </c>
      <c r="O5826" s="1">
        <v>52.3565407604386</v>
      </c>
      <c r="P5826" s="1">
        <v>4.88777716772698</v>
      </c>
      <c r="Q5826" s="1" t="s">
        <v>95</v>
      </c>
      <c r="R5826" s="1" t="s">
        <v>97</v>
      </c>
      <c r="S5826" s="1">
        <v>2.0</v>
      </c>
      <c r="T5826" s="1">
        <v>1.0</v>
      </c>
      <c r="U5826" s="1">
        <v>0.0</v>
      </c>
      <c r="V5826" s="1">
        <v>2.0</v>
      </c>
      <c r="W5826" s="1" t="s">
        <v>98</v>
      </c>
      <c r="X5826" s="6">
        <v>110.0</v>
      </c>
      <c r="Y5826" s="1">
        <v>1.0</v>
      </c>
      <c r="Z5826" s="1">
        <v>0.0</v>
      </c>
      <c r="AA5826" s="1">
        <v>2.0</v>
      </c>
      <c r="AB5826" s="5">
        <f t="shared" si="4"/>
        <v>64</v>
      </c>
      <c r="AC5826" s="8">
        <f t="shared" si="5"/>
        <v>110</v>
      </c>
      <c r="AD5826" s="8">
        <f t="shared" ref="AD5826:AE5826" si="5829">AC5826*AA5826</f>
        <v>220</v>
      </c>
      <c r="AE5826" s="8">
        <f t="shared" si="5829"/>
        <v>14080</v>
      </c>
      <c r="AF5826" s="1" t="s">
        <v>141</v>
      </c>
      <c r="AG5826" s="1">
        <v>1.0</v>
      </c>
      <c r="AH5826" s="1">
        <v>32.0</v>
      </c>
      <c r="AI5826" s="1">
        <v>87.0</v>
      </c>
      <c r="AJ5826" s="1">
        <v>9.0</v>
      </c>
      <c r="AK5826" s="1">
        <v>9.0</v>
      </c>
      <c r="AL5826" s="1">
        <v>9.0</v>
      </c>
      <c r="AM5826" s="1">
        <v>9.0</v>
      </c>
      <c r="AN5826" s="1">
        <v>10.0</v>
      </c>
      <c r="AO5826" s="1">
        <v>9.0</v>
      </c>
    </row>
    <row r="5827">
      <c r="A5827" s="2">
        <v>1.4887006E7</v>
      </c>
      <c r="B5827" s="1" t="s">
        <v>1319</v>
      </c>
      <c r="C5827" s="1">
        <v>2014.0</v>
      </c>
      <c r="D5827" s="3" t="s">
        <v>1624</v>
      </c>
      <c r="E5827" s="14">
        <f t="shared" si="2"/>
        <v>4/29/2014</v>
      </c>
      <c r="F5827" s="15">
        <f t="shared" si="3"/>
        <v>2.33912387788559</v>
      </c>
      <c r="G5827" s="2">
        <v>2916063.0</v>
      </c>
      <c r="H5827" s="1" t="s">
        <v>41</v>
      </c>
      <c r="I5827" s="1" t="s">
        <v>5</v>
      </c>
      <c r="J5827" s="5" t="str">
        <f>VLOOKUP(I5827,city,2,FALSE)</f>
        <v>Amsterdam</v>
      </c>
      <c r="K5827" s="1" t="s">
        <v>6</v>
      </c>
      <c r="L5827" s="5"/>
      <c r="M5827" s="2">
        <v>1057.0</v>
      </c>
      <c r="N5827" s="1" t="s">
        <v>92</v>
      </c>
      <c r="O5827" s="1">
        <v>52.3703893138515</v>
      </c>
      <c r="P5827" s="1">
        <v>4.84974906582242</v>
      </c>
      <c r="Q5827" s="1" t="s">
        <v>95</v>
      </c>
      <c r="R5827" s="1" t="s">
        <v>97</v>
      </c>
      <c r="S5827" s="1">
        <v>2.0</v>
      </c>
      <c r="T5827" s="1">
        <v>1.0</v>
      </c>
      <c r="U5827" s="1">
        <v>1.0</v>
      </c>
      <c r="V5827" s="1">
        <v>1.0</v>
      </c>
      <c r="W5827" s="1" t="s">
        <v>98</v>
      </c>
      <c r="X5827" s="6">
        <v>99.0</v>
      </c>
      <c r="Y5827" s="1">
        <v>2.0</v>
      </c>
      <c r="Z5827" s="1">
        <v>0.0</v>
      </c>
      <c r="AA5827" s="1">
        <v>4.0</v>
      </c>
      <c r="AB5827" s="5">
        <f t="shared" si="4"/>
        <v>18</v>
      </c>
      <c r="AC5827" s="8">
        <f t="shared" si="5"/>
        <v>99</v>
      </c>
      <c r="AD5827" s="8">
        <f t="shared" ref="AD5827:AE5827" si="5830">AC5827*AA5827</f>
        <v>396</v>
      </c>
      <c r="AE5827" s="8">
        <f t="shared" si="5830"/>
        <v>7128</v>
      </c>
      <c r="AF5827" s="1" t="s">
        <v>144</v>
      </c>
      <c r="AG5827" s="1">
        <v>0.94</v>
      </c>
      <c r="AH5827" s="1">
        <v>9.0</v>
      </c>
      <c r="AI5827" s="1">
        <v>98.0</v>
      </c>
      <c r="AJ5827" s="1">
        <v>10.0</v>
      </c>
      <c r="AK5827" s="1">
        <v>10.0</v>
      </c>
      <c r="AL5827" s="1">
        <v>10.0</v>
      </c>
      <c r="AM5827" s="1">
        <v>10.0</v>
      </c>
      <c r="AN5827" s="1">
        <v>9.0</v>
      </c>
      <c r="AO5827" s="1">
        <v>10.0</v>
      </c>
    </row>
    <row r="5828">
      <c r="A5828" s="2">
        <v>1.488792E7</v>
      </c>
      <c r="B5828" s="1" t="s">
        <v>473</v>
      </c>
      <c r="C5828" s="1">
        <v>2014.0</v>
      </c>
      <c r="D5828" s="3" t="s">
        <v>1624</v>
      </c>
      <c r="E5828" s="14">
        <f t="shared" si="2"/>
        <v>4/29/2014</v>
      </c>
      <c r="F5828" s="15">
        <f t="shared" si="3"/>
        <v>2.33912387788559</v>
      </c>
      <c r="G5828" s="2">
        <v>5515566.0</v>
      </c>
      <c r="H5828" s="1" t="s">
        <v>67</v>
      </c>
      <c r="I5828" s="1" t="s">
        <v>5</v>
      </c>
      <c r="J5828" s="5" t="str">
        <f>VLOOKUP(I5828,city,2,FALSE)</f>
        <v>Amsterdam</v>
      </c>
      <c r="K5828" s="1" t="s">
        <v>31</v>
      </c>
      <c r="L5828" s="5"/>
      <c r="M5828" s="2">
        <v>1071.0</v>
      </c>
      <c r="N5828" s="1" t="s">
        <v>92</v>
      </c>
      <c r="O5828" s="1">
        <v>52.3512819083597</v>
      </c>
      <c r="P5828" s="1">
        <v>4.88496678662026</v>
      </c>
      <c r="Q5828" s="1" t="s">
        <v>176</v>
      </c>
      <c r="R5828" s="1" t="s">
        <v>138</v>
      </c>
      <c r="S5828" s="1">
        <v>2.0</v>
      </c>
      <c r="T5828" s="1">
        <v>1.0</v>
      </c>
      <c r="U5828" s="1">
        <v>1.0</v>
      </c>
      <c r="V5828" s="1">
        <v>1.0</v>
      </c>
      <c r="W5828" s="1" t="s">
        <v>98</v>
      </c>
      <c r="X5828" s="6">
        <v>75.0</v>
      </c>
      <c r="Y5828" s="1">
        <v>1.0</v>
      </c>
      <c r="Z5828" s="1">
        <v>0.0</v>
      </c>
      <c r="AA5828" s="1">
        <v>1.0</v>
      </c>
      <c r="AB5828" s="5">
        <f t="shared" si="4"/>
        <v>0</v>
      </c>
      <c r="AC5828" s="8">
        <f t="shared" si="5"/>
        <v>75</v>
      </c>
      <c r="AD5828" s="8">
        <f t="shared" ref="AD5828:AE5828" si="5831">AC5828*AA5828</f>
        <v>75</v>
      </c>
      <c r="AE5828" s="8">
        <f t="shared" si="5831"/>
        <v>0</v>
      </c>
      <c r="AF5828" s="1" t="s">
        <v>144</v>
      </c>
      <c r="AG5828" s="1">
        <v>0.97</v>
      </c>
      <c r="AH5828" s="1">
        <v>0.0</v>
      </c>
    </row>
    <row r="5829">
      <c r="A5829" s="2">
        <v>1.4892728E7</v>
      </c>
      <c r="B5829" s="1" t="s">
        <v>5225</v>
      </c>
      <c r="C5829" s="1">
        <v>2014.0</v>
      </c>
      <c r="D5829" s="3" t="s">
        <v>1624</v>
      </c>
      <c r="E5829" s="14">
        <f t="shared" si="2"/>
        <v>4/29/2014</v>
      </c>
      <c r="F5829" s="15">
        <f t="shared" si="3"/>
        <v>2.33912387788559</v>
      </c>
      <c r="G5829" s="2">
        <v>5132859.0</v>
      </c>
      <c r="H5829" s="1" t="s">
        <v>65</v>
      </c>
      <c r="I5829" s="1" t="s">
        <v>5</v>
      </c>
      <c r="J5829" s="5" t="str">
        <f>VLOOKUP(I5829,city,2,FALSE)</f>
        <v>Amsterdam</v>
      </c>
      <c r="K5829" s="1" t="s">
        <v>31</v>
      </c>
      <c r="L5829" s="5"/>
      <c r="M5829" s="2">
        <v>1055.0</v>
      </c>
      <c r="N5829" s="1" t="s">
        <v>92</v>
      </c>
      <c r="O5829" s="1">
        <v>52.3770944347699</v>
      </c>
      <c r="P5829" s="1">
        <v>4.85122806416418</v>
      </c>
      <c r="Q5829" s="1" t="s">
        <v>95</v>
      </c>
      <c r="R5829" s="1" t="s">
        <v>97</v>
      </c>
      <c r="S5829" s="1">
        <v>2.0</v>
      </c>
      <c r="T5829" s="1">
        <v>1.0</v>
      </c>
      <c r="U5829" s="1">
        <v>1.0</v>
      </c>
      <c r="V5829" s="1">
        <v>1.0</v>
      </c>
      <c r="W5829" s="1" t="s">
        <v>98</v>
      </c>
      <c r="X5829" s="6">
        <v>100.0</v>
      </c>
      <c r="Y5829" s="1">
        <v>1.0</v>
      </c>
      <c r="Z5829" s="1">
        <v>50.0</v>
      </c>
      <c r="AA5829" s="1">
        <v>1.0</v>
      </c>
      <c r="AB5829" s="5">
        <f t="shared" si="4"/>
        <v>0</v>
      </c>
      <c r="AC5829" s="8">
        <f t="shared" si="5"/>
        <v>150</v>
      </c>
      <c r="AD5829" s="8">
        <f t="shared" ref="AD5829:AE5829" si="5832">AC5829*AA5829</f>
        <v>150</v>
      </c>
      <c r="AE5829" s="8">
        <f t="shared" si="5832"/>
        <v>0</v>
      </c>
      <c r="AF5829" s="1" t="s">
        <v>141</v>
      </c>
      <c r="AG5829" s="1">
        <v>1.0</v>
      </c>
      <c r="AH5829" s="1">
        <v>0.0</v>
      </c>
    </row>
    <row r="5830">
      <c r="A5830" s="2">
        <v>1.4895405E7</v>
      </c>
      <c r="B5830" s="1" t="s">
        <v>912</v>
      </c>
      <c r="C5830" s="1">
        <v>2014.0</v>
      </c>
      <c r="D5830" s="3" t="s">
        <v>1624</v>
      </c>
      <c r="E5830" s="14">
        <f t="shared" si="2"/>
        <v>4/29/2014</v>
      </c>
      <c r="F5830" s="15">
        <f t="shared" si="3"/>
        <v>2.33912387788559</v>
      </c>
      <c r="G5830" s="2">
        <v>2954775.0</v>
      </c>
      <c r="H5830" s="1" t="s">
        <v>65</v>
      </c>
      <c r="I5830" s="1" t="s">
        <v>5</v>
      </c>
      <c r="J5830" s="5" t="str">
        <f>VLOOKUP(I5830,city,2,FALSE)</f>
        <v>Amsterdam</v>
      </c>
      <c r="K5830" s="1" t="s">
        <v>6</v>
      </c>
      <c r="L5830" s="5"/>
      <c r="M5830" s="2" t="s">
        <v>5226</v>
      </c>
      <c r="N5830" s="1" t="s">
        <v>92</v>
      </c>
      <c r="O5830" s="1">
        <v>52.3785766846349</v>
      </c>
      <c r="P5830" s="1">
        <v>4.85308839553398</v>
      </c>
      <c r="Q5830" s="1" t="s">
        <v>95</v>
      </c>
      <c r="R5830" s="1" t="s">
        <v>97</v>
      </c>
      <c r="S5830" s="1">
        <v>2.0</v>
      </c>
      <c r="T5830" s="1">
        <v>1.0</v>
      </c>
      <c r="U5830" s="1">
        <v>1.0</v>
      </c>
      <c r="V5830" s="1">
        <v>1.0</v>
      </c>
      <c r="W5830" s="1" t="s">
        <v>98</v>
      </c>
      <c r="X5830" s="6">
        <v>75.0</v>
      </c>
      <c r="Y5830" s="1">
        <v>2.0</v>
      </c>
      <c r="Z5830" s="1">
        <v>35.0</v>
      </c>
      <c r="AA5830" s="1">
        <v>1.0</v>
      </c>
      <c r="AB5830" s="5">
        <f t="shared" si="4"/>
        <v>18</v>
      </c>
      <c r="AC5830" s="8">
        <f t="shared" si="5"/>
        <v>75</v>
      </c>
      <c r="AD5830" s="8">
        <f t="shared" ref="AD5830:AE5830" si="5833">AC5830*AA5830</f>
        <v>75</v>
      </c>
      <c r="AE5830" s="8">
        <f t="shared" si="5833"/>
        <v>1350</v>
      </c>
      <c r="AF5830" s="1" t="s">
        <v>159</v>
      </c>
      <c r="AG5830" s="1" t="s">
        <v>159</v>
      </c>
      <c r="AH5830" s="1">
        <v>9.0</v>
      </c>
      <c r="AI5830" s="1">
        <v>84.0</v>
      </c>
      <c r="AJ5830" s="1">
        <v>9.0</v>
      </c>
      <c r="AK5830" s="1">
        <v>9.0</v>
      </c>
      <c r="AL5830" s="1">
        <v>9.0</v>
      </c>
      <c r="AM5830" s="1">
        <v>9.0</v>
      </c>
      <c r="AN5830" s="1">
        <v>8.0</v>
      </c>
      <c r="AO5830" s="1">
        <v>8.0</v>
      </c>
    </row>
    <row r="5831">
      <c r="A5831" s="2">
        <v>1.4895424E7</v>
      </c>
      <c r="B5831" s="1" t="s">
        <v>3538</v>
      </c>
      <c r="C5831" s="1">
        <v>2014.0</v>
      </c>
      <c r="D5831" s="3" t="s">
        <v>1624</v>
      </c>
      <c r="E5831" s="14">
        <f t="shared" si="2"/>
        <v>4/29/2014</v>
      </c>
      <c r="F5831" s="15">
        <f t="shared" si="3"/>
        <v>2.33912387788559</v>
      </c>
      <c r="G5831" s="2">
        <v>4708117.0</v>
      </c>
      <c r="H5831" s="1" t="s">
        <v>41</v>
      </c>
      <c r="I5831" s="1" t="s">
        <v>5</v>
      </c>
      <c r="J5831" s="5" t="str">
        <f>VLOOKUP(I5831,city,2,FALSE)</f>
        <v>Amsterdam</v>
      </c>
      <c r="K5831" s="1" t="s">
        <v>31</v>
      </c>
      <c r="L5831" s="5"/>
      <c r="M5831" s="2" t="s">
        <v>5227</v>
      </c>
      <c r="N5831" s="1" t="s">
        <v>92</v>
      </c>
      <c r="O5831" s="1">
        <v>52.373826957787</v>
      </c>
      <c r="P5831" s="1">
        <v>4.86138063549007</v>
      </c>
      <c r="Q5831" s="1" t="s">
        <v>257</v>
      </c>
      <c r="R5831" s="1" t="s">
        <v>138</v>
      </c>
      <c r="S5831" s="1">
        <v>2.0</v>
      </c>
      <c r="T5831" s="1">
        <v>1.0</v>
      </c>
      <c r="U5831" s="1">
        <v>1.0</v>
      </c>
      <c r="V5831" s="1">
        <v>2.0</v>
      </c>
      <c r="W5831" s="1" t="s">
        <v>98</v>
      </c>
      <c r="X5831" s="6">
        <v>59.0</v>
      </c>
      <c r="Y5831" s="1">
        <v>1.0</v>
      </c>
      <c r="Z5831" s="1">
        <v>0.0</v>
      </c>
      <c r="AA5831" s="1">
        <v>2.0</v>
      </c>
      <c r="AB5831" s="5">
        <f t="shared" si="4"/>
        <v>60</v>
      </c>
      <c r="AC5831" s="8">
        <f t="shared" si="5"/>
        <v>59</v>
      </c>
      <c r="AD5831" s="8">
        <f t="shared" ref="AD5831:AE5831" si="5834">AC5831*AA5831</f>
        <v>118</v>
      </c>
      <c r="AE5831" s="8">
        <f t="shared" si="5834"/>
        <v>7080</v>
      </c>
      <c r="AF5831" s="1" t="s">
        <v>141</v>
      </c>
      <c r="AG5831" s="1">
        <v>1.0</v>
      </c>
      <c r="AH5831" s="1">
        <v>30.0</v>
      </c>
      <c r="AI5831" s="1">
        <v>97.0</v>
      </c>
      <c r="AJ5831" s="1">
        <v>10.0</v>
      </c>
      <c r="AK5831" s="1">
        <v>10.0</v>
      </c>
      <c r="AL5831" s="1">
        <v>10.0</v>
      </c>
      <c r="AM5831" s="1">
        <v>10.0</v>
      </c>
      <c r="AN5831" s="1">
        <v>9.0</v>
      </c>
      <c r="AO5831" s="1">
        <v>10.0</v>
      </c>
    </row>
    <row r="5832">
      <c r="A5832" s="2">
        <v>1.4917929E7</v>
      </c>
      <c r="B5832" s="1" t="s">
        <v>5228</v>
      </c>
      <c r="C5832" s="1">
        <v>2014.0</v>
      </c>
      <c r="D5832" s="3" t="s">
        <v>650</v>
      </c>
      <c r="E5832" s="14">
        <f t="shared" si="2"/>
        <v>4/30/2014</v>
      </c>
      <c r="F5832" s="15">
        <f t="shared" si="3"/>
        <v>2.33638415185819</v>
      </c>
      <c r="G5832" s="2">
        <v>3027187.0</v>
      </c>
      <c r="H5832" s="1" t="s">
        <v>67</v>
      </c>
      <c r="I5832" s="1" t="s">
        <v>5</v>
      </c>
      <c r="J5832" s="5" t="str">
        <f>VLOOKUP(I5832,city,2,FALSE)</f>
        <v>Amsterdam</v>
      </c>
      <c r="K5832" s="1" t="s">
        <v>6</v>
      </c>
      <c r="L5832" s="5"/>
      <c r="M5832" s="2" t="s">
        <v>2902</v>
      </c>
      <c r="N5832" s="1" t="s">
        <v>92</v>
      </c>
      <c r="O5832" s="1">
        <v>52.3553856326392</v>
      </c>
      <c r="P5832" s="1">
        <v>4.86637914235816</v>
      </c>
      <c r="Q5832" s="1" t="s">
        <v>154</v>
      </c>
      <c r="R5832" s="1" t="s">
        <v>97</v>
      </c>
      <c r="S5832" s="1">
        <v>6.0</v>
      </c>
      <c r="T5832" s="1">
        <v>3.0</v>
      </c>
      <c r="U5832" s="1">
        <v>4.0</v>
      </c>
      <c r="V5832" s="1">
        <v>4.0</v>
      </c>
      <c r="W5832" s="1" t="s">
        <v>98</v>
      </c>
      <c r="X5832" s="6">
        <v>450.0</v>
      </c>
      <c r="Y5832" s="1">
        <v>1.0</v>
      </c>
      <c r="Z5832" s="1">
        <v>0.0</v>
      </c>
      <c r="AA5832" s="1">
        <v>1.0</v>
      </c>
      <c r="AB5832" s="5">
        <f t="shared" si="4"/>
        <v>0</v>
      </c>
      <c r="AC5832" s="8">
        <f t="shared" si="5"/>
        <v>450</v>
      </c>
      <c r="AD5832" s="8">
        <f t="shared" ref="AD5832:AE5832" si="5835">AC5832*AA5832</f>
        <v>450</v>
      </c>
      <c r="AE5832" s="8">
        <f t="shared" si="5835"/>
        <v>0</v>
      </c>
      <c r="AF5832" s="1" t="s">
        <v>144</v>
      </c>
      <c r="AG5832" s="1">
        <v>0.88</v>
      </c>
      <c r="AH5832" s="1">
        <v>0.0</v>
      </c>
    </row>
    <row r="5833">
      <c r="A5833" s="2">
        <v>1.4918102E7</v>
      </c>
      <c r="B5833" s="1" t="s">
        <v>674</v>
      </c>
      <c r="C5833" s="1">
        <v>2014.0</v>
      </c>
      <c r="D5833" s="3" t="s">
        <v>650</v>
      </c>
      <c r="E5833" s="14">
        <f t="shared" si="2"/>
        <v>4/30/2014</v>
      </c>
      <c r="F5833" s="15">
        <f t="shared" si="3"/>
        <v>2.33638415185819</v>
      </c>
      <c r="G5833" s="2">
        <v>2921235.0</v>
      </c>
      <c r="H5833" s="1" t="s">
        <v>70</v>
      </c>
      <c r="I5833" s="1" t="s">
        <v>5</v>
      </c>
      <c r="J5833" s="5" t="str">
        <f>VLOOKUP(I5833,city,2,FALSE)</f>
        <v>Amsterdam</v>
      </c>
      <c r="K5833" s="1" t="s">
        <v>6</v>
      </c>
      <c r="L5833" s="5"/>
      <c r="M5833" s="2">
        <v>1073.0</v>
      </c>
      <c r="N5833" s="1" t="s">
        <v>92</v>
      </c>
      <c r="O5833" s="1">
        <v>52.3510489021556</v>
      </c>
      <c r="P5833" s="1">
        <v>4.8958741689973</v>
      </c>
      <c r="Q5833" s="1" t="s">
        <v>95</v>
      </c>
      <c r="R5833" s="1" t="s">
        <v>138</v>
      </c>
      <c r="S5833" s="1">
        <v>2.0</v>
      </c>
      <c r="T5833" s="1">
        <v>1.0</v>
      </c>
      <c r="U5833" s="1">
        <v>1.0</v>
      </c>
      <c r="V5833" s="1">
        <v>1.0</v>
      </c>
      <c r="W5833" s="1" t="s">
        <v>98</v>
      </c>
      <c r="X5833" s="6">
        <v>58.0</v>
      </c>
      <c r="Y5833" s="1">
        <v>1.0</v>
      </c>
      <c r="Z5833" s="1">
        <v>0.0</v>
      </c>
      <c r="AA5833" s="1">
        <v>4.0</v>
      </c>
      <c r="AB5833" s="5">
        <f t="shared" si="4"/>
        <v>6</v>
      </c>
      <c r="AC5833" s="8">
        <f t="shared" si="5"/>
        <v>58</v>
      </c>
      <c r="AD5833" s="8">
        <f t="shared" ref="AD5833:AE5833" si="5836">AC5833*AA5833</f>
        <v>232</v>
      </c>
      <c r="AE5833" s="8">
        <f t="shared" si="5836"/>
        <v>1392</v>
      </c>
      <c r="AF5833" s="1" t="s">
        <v>144</v>
      </c>
      <c r="AG5833" s="1">
        <v>0.9</v>
      </c>
      <c r="AH5833" s="1">
        <v>3.0</v>
      </c>
      <c r="AI5833" s="1">
        <v>93.0</v>
      </c>
      <c r="AJ5833" s="1">
        <v>9.0</v>
      </c>
      <c r="AK5833" s="1">
        <v>9.0</v>
      </c>
      <c r="AL5833" s="1">
        <v>9.0</v>
      </c>
      <c r="AM5833" s="1">
        <v>9.0</v>
      </c>
      <c r="AN5833" s="1">
        <v>9.0</v>
      </c>
      <c r="AO5833" s="1">
        <v>9.0</v>
      </c>
    </row>
    <row r="5834">
      <c r="A5834" s="2">
        <v>1.4921396E7</v>
      </c>
      <c r="B5834" s="1" t="s">
        <v>5229</v>
      </c>
      <c r="C5834" s="1">
        <v>2014.0</v>
      </c>
      <c r="D5834" s="3" t="s">
        <v>650</v>
      </c>
      <c r="E5834" s="14">
        <f t="shared" si="2"/>
        <v>4/30/2014</v>
      </c>
      <c r="F5834" s="15">
        <f t="shared" si="3"/>
        <v>2.33638415185819</v>
      </c>
      <c r="G5834" s="2">
        <v>2921938.0</v>
      </c>
      <c r="H5834" s="1" t="s">
        <v>41</v>
      </c>
      <c r="I5834" s="1" t="s">
        <v>5</v>
      </c>
      <c r="J5834" s="5" t="str">
        <f>VLOOKUP(I5834,city,2,FALSE)</f>
        <v>Amsterdam</v>
      </c>
      <c r="K5834" s="1" t="s">
        <v>6</v>
      </c>
      <c r="L5834" s="5"/>
      <c r="M5834" s="2" t="s">
        <v>5230</v>
      </c>
      <c r="N5834" s="1" t="s">
        <v>92</v>
      </c>
      <c r="O5834" s="1">
        <v>52.367193107191</v>
      </c>
      <c r="P5834" s="1">
        <v>4.86091424183482</v>
      </c>
      <c r="Q5834" s="1" t="s">
        <v>95</v>
      </c>
      <c r="R5834" s="1" t="s">
        <v>97</v>
      </c>
      <c r="S5834" s="1">
        <v>5.0</v>
      </c>
      <c r="T5834" s="1">
        <v>1.0</v>
      </c>
      <c r="U5834" s="1">
        <v>3.0</v>
      </c>
      <c r="V5834" s="1">
        <v>3.0</v>
      </c>
      <c r="W5834" s="1" t="s">
        <v>98</v>
      </c>
      <c r="X5834" s="6">
        <v>139.0</v>
      </c>
      <c r="Y5834" s="1">
        <v>5.0</v>
      </c>
      <c r="Z5834" s="1">
        <v>0.0</v>
      </c>
      <c r="AA5834" s="1">
        <v>2.0</v>
      </c>
      <c r="AB5834" s="5">
        <f t="shared" si="4"/>
        <v>4</v>
      </c>
      <c r="AC5834" s="8">
        <f t="shared" si="5"/>
        <v>139</v>
      </c>
      <c r="AD5834" s="8">
        <f t="shared" ref="AD5834:AE5834" si="5837">AC5834*AA5834</f>
        <v>278</v>
      </c>
      <c r="AE5834" s="8">
        <f t="shared" si="5837"/>
        <v>1112</v>
      </c>
      <c r="AF5834" s="1" t="s">
        <v>144</v>
      </c>
      <c r="AG5834" s="1">
        <v>1.0</v>
      </c>
      <c r="AH5834" s="1">
        <v>2.0</v>
      </c>
      <c r="AI5834" s="1">
        <v>90.0</v>
      </c>
      <c r="AJ5834" s="1">
        <v>10.0</v>
      </c>
      <c r="AK5834" s="1">
        <v>9.0</v>
      </c>
      <c r="AL5834" s="1">
        <v>10.0</v>
      </c>
      <c r="AM5834" s="1">
        <v>10.0</v>
      </c>
      <c r="AN5834" s="1">
        <v>9.0</v>
      </c>
      <c r="AO5834" s="1">
        <v>9.0</v>
      </c>
    </row>
    <row r="5835">
      <c r="A5835" s="2">
        <v>1.4921457E7</v>
      </c>
      <c r="B5835" s="1" t="s">
        <v>5231</v>
      </c>
      <c r="C5835" s="1">
        <v>2014.0</v>
      </c>
      <c r="D5835" s="3" t="s">
        <v>650</v>
      </c>
      <c r="E5835" s="14">
        <f t="shared" si="2"/>
        <v>4/30/2014</v>
      </c>
      <c r="F5835" s="15">
        <f t="shared" si="3"/>
        <v>2.33638415185819</v>
      </c>
      <c r="G5835" s="2">
        <v>2922214.0</v>
      </c>
      <c r="H5835" s="1" t="s">
        <v>63</v>
      </c>
      <c r="I5835" s="1" t="s">
        <v>5</v>
      </c>
      <c r="J5835" s="5" t="str">
        <f>VLOOKUP(I5835,city,2,FALSE)</f>
        <v>Amsterdam</v>
      </c>
      <c r="K5835" s="1" t="s">
        <v>6</v>
      </c>
      <c r="L5835" s="5"/>
      <c r="M5835" s="2" t="s">
        <v>641</v>
      </c>
      <c r="N5835" s="1" t="s">
        <v>92</v>
      </c>
      <c r="O5835" s="1">
        <v>52.3666976708679</v>
      </c>
      <c r="P5835" s="1">
        <v>4.88502577219685</v>
      </c>
      <c r="Q5835" s="1" t="s">
        <v>95</v>
      </c>
      <c r="R5835" s="1" t="s">
        <v>97</v>
      </c>
      <c r="S5835" s="1">
        <v>2.0</v>
      </c>
      <c r="T5835" s="1">
        <v>1.0</v>
      </c>
      <c r="U5835" s="1">
        <v>1.0</v>
      </c>
      <c r="V5835" s="1">
        <v>1.0</v>
      </c>
      <c r="W5835" s="1" t="s">
        <v>98</v>
      </c>
      <c r="X5835" s="6">
        <v>170.0</v>
      </c>
      <c r="Y5835" s="1">
        <v>2.0</v>
      </c>
      <c r="Z5835" s="1">
        <v>0.0</v>
      </c>
      <c r="AA5835" s="1">
        <v>3.0</v>
      </c>
      <c r="AB5835" s="5">
        <f t="shared" si="4"/>
        <v>30</v>
      </c>
      <c r="AC5835" s="8">
        <f t="shared" si="5"/>
        <v>170</v>
      </c>
      <c r="AD5835" s="8">
        <f t="shared" ref="AD5835:AE5835" si="5838">AC5835*AA5835</f>
        <v>510</v>
      </c>
      <c r="AE5835" s="8">
        <f t="shared" si="5838"/>
        <v>15300</v>
      </c>
      <c r="AF5835" s="1" t="s">
        <v>144</v>
      </c>
      <c r="AG5835" s="1">
        <v>0.94</v>
      </c>
      <c r="AH5835" s="1">
        <v>15.0</v>
      </c>
      <c r="AI5835" s="1">
        <v>100.0</v>
      </c>
      <c r="AJ5835" s="1">
        <v>10.0</v>
      </c>
      <c r="AK5835" s="1">
        <v>10.0</v>
      </c>
      <c r="AL5835" s="1">
        <v>10.0</v>
      </c>
      <c r="AM5835" s="1">
        <v>10.0</v>
      </c>
      <c r="AN5835" s="1">
        <v>10.0</v>
      </c>
      <c r="AO5835" s="1">
        <v>9.0</v>
      </c>
    </row>
    <row r="5836">
      <c r="A5836" s="2">
        <v>1.4921457E7</v>
      </c>
      <c r="B5836" s="1" t="s">
        <v>5231</v>
      </c>
      <c r="C5836" s="1">
        <v>2014.0</v>
      </c>
      <c r="D5836" s="3" t="s">
        <v>650</v>
      </c>
      <c r="E5836" s="14">
        <f t="shared" si="2"/>
        <v>4/30/2014</v>
      </c>
      <c r="F5836" s="15">
        <f t="shared" si="3"/>
        <v>2.33638415185819</v>
      </c>
      <c r="G5836" s="2">
        <v>2985352.0</v>
      </c>
      <c r="H5836" s="1" t="s">
        <v>63</v>
      </c>
      <c r="I5836" s="1" t="s">
        <v>5</v>
      </c>
      <c r="J5836" s="5" t="str">
        <f>VLOOKUP(I5836,city,2,FALSE)</f>
        <v>Amsterdam</v>
      </c>
      <c r="K5836" s="1" t="s">
        <v>6</v>
      </c>
      <c r="L5836" s="5"/>
      <c r="M5836" s="2" t="s">
        <v>5232</v>
      </c>
      <c r="N5836" s="1" t="s">
        <v>92</v>
      </c>
      <c r="O5836" s="1">
        <v>52.3666160550366</v>
      </c>
      <c r="P5836" s="1">
        <v>4.88455508959565</v>
      </c>
      <c r="Q5836" s="1" t="s">
        <v>95</v>
      </c>
      <c r="R5836" s="1" t="s">
        <v>97</v>
      </c>
      <c r="S5836" s="1">
        <v>2.0</v>
      </c>
      <c r="T5836" s="1">
        <v>1.0</v>
      </c>
      <c r="U5836" s="1">
        <v>1.0</v>
      </c>
      <c r="V5836" s="1">
        <v>1.0</v>
      </c>
      <c r="W5836" s="1" t="s">
        <v>98</v>
      </c>
      <c r="X5836" s="6">
        <v>198.0</v>
      </c>
      <c r="Y5836" s="1">
        <v>2.0</v>
      </c>
      <c r="Z5836" s="1">
        <v>0.0</v>
      </c>
      <c r="AA5836" s="1">
        <v>3.0</v>
      </c>
      <c r="AB5836" s="5">
        <f t="shared" si="4"/>
        <v>28</v>
      </c>
      <c r="AC5836" s="8">
        <f t="shared" si="5"/>
        <v>198</v>
      </c>
      <c r="AD5836" s="8">
        <f t="shared" ref="AD5836:AE5836" si="5839">AC5836*AA5836</f>
        <v>594</v>
      </c>
      <c r="AE5836" s="8">
        <f t="shared" si="5839"/>
        <v>16632</v>
      </c>
      <c r="AF5836" s="1" t="s">
        <v>144</v>
      </c>
      <c r="AG5836" s="1">
        <v>0.94</v>
      </c>
      <c r="AH5836" s="1">
        <v>14.0</v>
      </c>
      <c r="AI5836" s="1">
        <v>99.0</v>
      </c>
      <c r="AJ5836" s="1">
        <v>10.0</v>
      </c>
      <c r="AK5836" s="1">
        <v>10.0</v>
      </c>
      <c r="AL5836" s="1">
        <v>10.0</v>
      </c>
      <c r="AM5836" s="1">
        <v>10.0</v>
      </c>
      <c r="AN5836" s="1">
        <v>10.0</v>
      </c>
      <c r="AO5836" s="1">
        <v>10.0</v>
      </c>
    </row>
    <row r="5837">
      <c r="A5837" s="2">
        <v>1.4921711E7</v>
      </c>
      <c r="B5837" s="1" t="s">
        <v>155</v>
      </c>
      <c r="C5837" s="1">
        <v>2014.0</v>
      </c>
      <c r="D5837" s="3" t="s">
        <v>650</v>
      </c>
      <c r="E5837" s="14">
        <f t="shared" si="2"/>
        <v>4/30/2014</v>
      </c>
      <c r="F5837" s="15">
        <f t="shared" si="3"/>
        <v>2.33638415185819</v>
      </c>
      <c r="G5837" s="2">
        <v>3665423.0</v>
      </c>
      <c r="H5837" s="1" t="s">
        <v>65</v>
      </c>
      <c r="I5837" s="1" t="s">
        <v>5</v>
      </c>
      <c r="J5837" s="5" t="str">
        <f>VLOOKUP(I5837,city,2,FALSE)</f>
        <v>Amsterdam</v>
      </c>
      <c r="K5837" s="1" t="s">
        <v>6</v>
      </c>
      <c r="L5837" s="5"/>
      <c r="M5837" s="2" t="s">
        <v>5233</v>
      </c>
      <c r="N5837" s="1" t="s">
        <v>92</v>
      </c>
      <c r="O5837" s="1">
        <v>52.3761741913399</v>
      </c>
      <c r="P5837" s="1">
        <v>4.86235325792614</v>
      </c>
      <c r="Q5837" s="1" t="s">
        <v>95</v>
      </c>
      <c r="R5837" s="1" t="s">
        <v>97</v>
      </c>
      <c r="S5837" s="1">
        <v>5.0</v>
      </c>
      <c r="T5837" s="1">
        <v>1.0</v>
      </c>
      <c r="U5837" s="1">
        <v>2.0</v>
      </c>
      <c r="V5837" s="1">
        <v>3.0</v>
      </c>
      <c r="W5837" s="1" t="s">
        <v>98</v>
      </c>
      <c r="X5837" s="6">
        <v>99.0</v>
      </c>
      <c r="Y5837" s="1">
        <v>1.0</v>
      </c>
      <c r="Z5837" s="1">
        <v>0.0</v>
      </c>
      <c r="AA5837" s="1">
        <v>3.0</v>
      </c>
      <c r="AB5837" s="5">
        <f t="shared" si="4"/>
        <v>6</v>
      </c>
      <c r="AC5837" s="8">
        <f t="shared" si="5"/>
        <v>99</v>
      </c>
      <c r="AD5837" s="8">
        <f t="shared" ref="AD5837:AE5837" si="5840">AC5837*AA5837</f>
        <v>297</v>
      </c>
      <c r="AE5837" s="8">
        <f t="shared" si="5840"/>
        <v>1782</v>
      </c>
      <c r="AF5837" s="1" t="s">
        <v>144</v>
      </c>
      <c r="AG5837" s="1">
        <v>1.0</v>
      </c>
      <c r="AH5837" s="1">
        <v>3.0</v>
      </c>
      <c r="AI5837" s="1">
        <v>100.0</v>
      </c>
      <c r="AJ5837" s="1">
        <v>10.0</v>
      </c>
      <c r="AK5837" s="1">
        <v>10.0</v>
      </c>
      <c r="AL5837" s="1">
        <v>10.0</v>
      </c>
      <c r="AM5837" s="1">
        <v>10.0</v>
      </c>
      <c r="AN5837" s="1">
        <v>9.0</v>
      </c>
      <c r="AO5837" s="1">
        <v>9.0</v>
      </c>
    </row>
    <row r="5838">
      <c r="A5838" s="2">
        <v>1.4954068E7</v>
      </c>
      <c r="B5838" s="1" t="s">
        <v>5234</v>
      </c>
      <c r="C5838" s="1">
        <v>2014.0</v>
      </c>
      <c r="D5838" s="3" t="s">
        <v>3360</v>
      </c>
      <c r="E5838" s="14">
        <f t="shared" si="2"/>
        <v>5/1/2014</v>
      </c>
      <c r="F5838" s="15">
        <f t="shared" si="3"/>
        <v>2.33364442583079</v>
      </c>
      <c r="G5838" s="2">
        <v>3108742.0</v>
      </c>
      <c r="H5838" s="1" t="s">
        <v>63</v>
      </c>
      <c r="I5838" s="1" t="s">
        <v>5</v>
      </c>
      <c r="J5838" s="5" t="str">
        <f>VLOOKUP(I5838,city,2,FALSE)</f>
        <v>Amsterdam</v>
      </c>
      <c r="K5838" s="1" t="s">
        <v>6</v>
      </c>
      <c r="L5838" s="5"/>
      <c r="M5838" s="2" t="s">
        <v>5235</v>
      </c>
      <c r="N5838" s="1" t="s">
        <v>92</v>
      </c>
      <c r="O5838" s="1">
        <v>52.3756989523947</v>
      </c>
      <c r="P5838" s="1">
        <v>4.87897697686031</v>
      </c>
      <c r="Q5838" s="1" t="s">
        <v>95</v>
      </c>
      <c r="R5838" s="1" t="s">
        <v>97</v>
      </c>
      <c r="S5838" s="1">
        <v>4.0</v>
      </c>
      <c r="T5838" s="1">
        <v>2.0</v>
      </c>
      <c r="U5838" s="1">
        <v>2.0</v>
      </c>
      <c r="V5838" s="1">
        <v>2.0</v>
      </c>
      <c r="W5838" s="1" t="s">
        <v>98</v>
      </c>
      <c r="X5838" s="6">
        <v>240.0</v>
      </c>
      <c r="Y5838" s="1">
        <v>4.0</v>
      </c>
      <c r="Z5838" s="1">
        <v>50.0</v>
      </c>
      <c r="AA5838" s="1">
        <v>1.0</v>
      </c>
      <c r="AB5838" s="5">
        <f t="shared" si="4"/>
        <v>16</v>
      </c>
      <c r="AC5838" s="8">
        <f t="shared" si="5"/>
        <v>240</v>
      </c>
      <c r="AD5838" s="8">
        <f t="shared" ref="AD5838:AE5838" si="5841">AC5838*AA5838</f>
        <v>240</v>
      </c>
      <c r="AE5838" s="8">
        <f t="shared" si="5841"/>
        <v>3840</v>
      </c>
      <c r="AF5838" s="1" t="s">
        <v>144</v>
      </c>
      <c r="AG5838" s="1">
        <v>0.7</v>
      </c>
      <c r="AH5838" s="1">
        <v>8.0</v>
      </c>
      <c r="AI5838" s="1">
        <v>93.0</v>
      </c>
      <c r="AJ5838" s="1">
        <v>9.0</v>
      </c>
      <c r="AK5838" s="1">
        <v>8.0</v>
      </c>
      <c r="AL5838" s="1">
        <v>9.0</v>
      </c>
      <c r="AM5838" s="1">
        <v>10.0</v>
      </c>
      <c r="AN5838" s="1">
        <v>10.0</v>
      </c>
      <c r="AO5838" s="1">
        <v>9.0</v>
      </c>
    </row>
    <row r="5839">
      <c r="A5839" s="2">
        <v>1.4954068E7</v>
      </c>
      <c r="B5839" s="1" t="s">
        <v>5234</v>
      </c>
      <c r="C5839" s="1">
        <v>2014.0</v>
      </c>
      <c r="D5839" s="3" t="s">
        <v>3360</v>
      </c>
      <c r="E5839" s="14">
        <f t="shared" si="2"/>
        <v>5/1/2014</v>
      </c>
      <c r="F5839" s="15">
        <f t="shared" si="3"/>
        <v>2.33364442583079</v>
      </c>
      <c r="G5839" s="2">
        <v>3063780.0</v>
      </c>
      <c r="H5839" s="1" t="s">
        <v>63</v>
      </c>
      <c r="I5839" s="1" t="s">
        <v>5</v>
      </c>
      <c r="J5839" s="5" t="str">
        <f>VLOOKUP(I5839,city,2,FALSE)</f>
        <v>Amsterdam</v>
      </c>
      <c r="K5839" s="1" t="s">
        <v>6</v>
      </c>
      <c r="L5839" s="5"/>
      <c r="M5839" s="2" t="s">
        <v>5235</v>
      </c>
      <c r="N5839" s="1" t="s">
        <v>92</v>
      </c>
      <c r="O5839" s="1">
        <v>52.37164321348</v>
      </c>
      <c r="P5839" s="1">
        <v>4.87846580014773</v>
      </c>
      <c r="Q5839" s="1" t="s">
        <v>95</v>
      </c>
      <c r="R5839" s="1" t="s">
        <v>138</v>
      </c>
      <c r="S5839" s="1">
        <v>2.0</v>
      </c>
      <c r="T5839" s="1">
        <v>1.0</v>
      </c>
      <c r="U5839" s="1">
        <v>1.0</v>
      </c>
      <c r="V5839" s="1">
        <v>1.0</v>
      </c>
      <c r="W5839" s="1" t="s">
        <v>98</v>
      </c>
      <c r="X5839" s="6">
        <v>119.0</v>
      </c>
      <c r="Y5839" s="1">
        <v>2.0</v>
      </c>
      <c r="Z5839" s="1">
        <v>50.0</v>
      </c>
      <c r="AA5839" s="1">
        <v>1.0</v>
      </c>
      <c r="AB5839" s="5">
        <f t="shared" si="4"/>
        <v>20</v>
      </c>
      <c r="AC5839" s="8">
        <f t="shared" si="5"/>
        <v>119</v>
      </c>
      <c r="AD5839" s="8">
        <f t="shared" ref="AD5839:AE5839" si="5842">AC5839*AA5839</f>
        <v>119</v>
      </c>
      <c r="AE5839" s="8">
        <f t="shared" si="5842"/>
        <v>2380</v>
      </c>
      <c r="AF5839" s="1" t="s">
        <v>144</v>
      </c>
      <c r="AG5839" s="1">
        <v>0.7</v>
      </c>
      <c r="AH5839" s="1">
        <v>10.0</v>
      </c>
      <c r="AI5839" s="1">
        <v>86.0</v>
      </c>
      <c r="AJ5839" s="1">
        <v>9.0</v>
      </c>
      <c r="AK5839" s="1">
        <v>9.0</v>
      </c>
      <c r="AL5839" s="1">
        <v>9.0</v>
      </c>
      <c r="AM5839" s="1">
        <v>9.0</v>
      </c>
      <c r="AN5839" s="1">
        <v>10.0</v>
      </c>
      <c r="AO5839" s="1">
        <v>8.0</v>
      </c>
    </row>
    <row r="5840">
      <c r="A5840" s="2">
        <v>1.4955594E7</v>
      </c>
      <c r="B5840" s="1" t="s">
        <v>3425</v>
      </c>
      <c r="C5840" s="1">
        <v>2014.0</v>
      </c>
      <c r="D5840" s="3" t="s">
        <v>3360</v>
      </c>
      <c r="E5840" s="14">
        <f t="shared" si="2"/>
        <v>5/1/2014</v>
      </c>
      <c r="F5840" s="15">
        <f t="shared" si="3"/>
        <v>2.33364442583079</v>
      </c>
      <c r="G5840" s="2">
        <v>3567547.0</v>
      </c>
      <c r="H5840" s="1" t="s">
        <v>63</v>
      </c>
      <c r="I5840" s="1" t="s">
        <v>5</v>
      </c>
      <c r="J5840" s="5" t="str">
        <f>VLOOKUP(I5840,city,2,FALSE)</f>
        <v>Amsterdam</v>
      </c>
      <c r="K5840" s="1" t="s">
        <v>39</v>
      </c>
      <c r="L5840" s="5"/>
      <c r="M5840" s="2" t="s">
        <v>5236</v>
      </c>
      <c r="N5840" s="1" t="s">
        <v>92</v>
      </c>
      <c r="O5840" s="1">
        <v>52.3750594105074</v>
      </c>
      <c r="P5840" s="1">
        <v>4.88478867711062</v>
      </c>
      <c r="Q5840" s="1" t="s">
        <v>95</v>
      </c>
      <c r="R5840" s="1" t="s">
        <v>138</v>
      </c>
      <c r="S5840" s="1">
        <v>2.0</v>
      </c>
      <c r="T5840" s="1">
        <v>1.0</v>
      </c>
      <c r="U5840" s="1">
        <v>1.0</v>
      </c>
      <c r="V5840" s="1">
        <v>1.0</v>
      </c>
      <c r="W5840" s="1" t="s">
        <v>98</v>
      </c>
      <c r="X5840" s="6">
        <v>80.0</v>
      </c>
      <c r="Y5840" s="1">
        <v>1.0</v>
      </c>
      <c r="Z5840" s="1">
        <v>20.0</v>
      </c>
      <c r="AA5840" s="1">
        <v>1.0</v>
      </c>
      <c r="AB5840" s="5">
        <f t="shared" si="4"/>
        <v>102</v>
      </c>
      <c r="AC5840" s="8">
        <f t="shared" si="5"/>
        <v>100</v>
      </c>
      <c r="AD5840" s="8">
        <f t="shared" ref="AD5840:AE5840" si="5843">AC5840*AA5840</f>
        <v>100</v>
      </c>
      <c r="AE5840" s="8">
        <f t="shared" si="5843"/>
        <v>10200</v>
      </c>
      <c r="AF5840" s="1" t="s">
        <v>141</v>
      </c>
      <c r="AG5840" s="1">
        <v>1.0</v>
      </c>
      <c r="AH5840" s="1">
        <v>51.0</v>
      </c>
      <c r="AI5840" s="1">
        <v>84.0</v>
      </c>
      <c r="AJ5840" s="1">
        <v>9.0</v>
      </c>
      <c r="AK5840" s="1">
        <v>9.0</v>
      </c>
      <c r="AL5840" s="1">
        <v>9.0</v>
      </c>
      <c r="AM5840" s="1">
        <v>9.0</v>
      </c>
      <c r="AN5840" s="1">
        <v>10.0</v>
      </c>
      <c r="AO5840" s="1">
        <v>8.0</v>
      </c>
    </row>
    <row r="5841">
      <c r="A5841" s="2">
        <v>1.4965123E7</v>
      </c>
      <c r="B5841" s="1" t="s">
        <v>933</v>
      </c>
      <c r="C5841" s="1">
        <v>2014.0</v>
      </c>
      <c r="D5841" s="3" t="s">
        <v>3360</v>
      </c>
      <c r="E5841" s="14">
        <f t="shared" si="2"/>
        <v>5/1/2014</v>
      </c>
      <c r="F5841" s="15">
        <f t="shared" si="3"/>
        <v>2.33364442583079</v>
      </c>
      <c r="G5841" s="2">
        <v>3055556.0</v>
      </c>
      <c r="H5841" s="1" t="s">
        <v>41</v>
      </c>
      <c r="I5841" s="1" t="s">
        <v>5</v>
      </c>
      <c r="J5841" s="5" t="str">
        <f>VLOOKUP(I5841,city,2,FALSE)</f>
        <v>Amsterdam</v>
      </c>
      <c r="K5841" s="1" t="s">
        <v>6</v>
      </c>
      <c r="L5841" s="5"/>
      <c r="M5841" s="2" t="s">
        <v>5237</v>
      </c>
      <c r="N5841" s="1" t="s">
        <v>92</v>
      </c>
      <c r="O5841" s="1">
        <v>52.3643311233918</v>
      </c>
      <c r="P5841" s="1">
        <v>4.87434301877315</v>
      </c>
      <c r="Q5841" s="1" t="s">
        <v>154</v>
      </c>
      <c r="R5841" s="1" t="s">
        <v>97</v>
      </c>
      <c r="S5841" s="1">
        <v>12.0</v>
      </c>
      <c r="T5841" s="1">
        <v>2.0</v>
      </c>
      <c r="U5841" s="1">
        <v>5.0</v>
      </c>
      <c r="V5841" s="1">
        <v>10.0</v>
      </c>
      <c r="W5841" s="1" t="s">
        <v>98</v>
      </c>
      <c r="X5841" s="6">
        <v>675.0</v>
      </c>
      <c r="Y5841" s="1">
        <v>6.0</v>
      </c>
      <c r="Z5841" s="1">
        <v>50.0</v>
      </c>
      <c r="AA5841" s="1">
        <v>1.0</v>
      </c>
      <c r="AB5841" s="5">
        <f t="shared" si="4"/>
        <v>14</v>
      </c>
      <c r="AC5841" s="8">
        <f t="shared" si="5"/>
        <v>675</v>
      </c>
      <c r="AD5841" s="8">
        <f t="shared" ref="AD5841:AE5841" si="5844">AC5841*AA5841</f>
        <v>675</v>
      </c>
      <c r="AE5841" s="8">
        <f t="shared" si="5844"/>
        <v>9450</v>
      </c>
      <c r="AF5841" s="1" t="s">
        <v>144</v>
      </c>
      <c r="AG5841" s="1">
        <v>1.0</v>
      </c>
      <c r="AH5841" s="1">
        <v>7.0</v>
      </c>
      <c r="AI5841" s="1">
        <v>100.0</v>
      </c>
      <c r="AJ5841" s="1">
        <v>10.0</v>
      </c>
      <c r="AK5841" s="1">
        <v>10.0</v>
      </c>
      <c r="AL5841" s="1">
        <v>10.0</v>
      </c>
      <c r="AM5841" s="1">
        <v>10.0</v>
      </c>
      <c r="AN5841" s="1">
        <v>10.0</v>
      </c>
      <c r="AO5841" s="1">
        <v>10.0</v>
      </c>
    </row>
    <row r="5842">
      <c r="A5842" s="2">
        <v>1.4965541E7</v>
      </c>
      <c r="B5842" s="1" t="s">
        <v>473</v>
      </c>
      <c r="C5842" s="1">
        <v>2014.0</v>
      </c>
      <c r="D5842" s="3" t="s">
        <v>3360</v>
      </c>
      <c r="E5842" s="14">
        <f t="shared" si="2"/>
        <v>5/1/2014</v>
      </c>
      <c r="F5842" s="15">
        <f t="shared" si="3"/>
        <v>2.33364442586251</v>
      </c>
      <c r="G5842" s="2">
        <v>2930669.0</v>
      </c>
      <c r="H5842" s="1" t="s">
        <v>70</v>
      </c>
      <c r="I5842" s="1" t="s">
        <v>5</v>
      </c>
      <c r="J5842" s="5" t="str">
        <f>VLOOKUP(I5842,city,2,FALSE)</f>
        <v>Amsterdam</v>
      </c>
      <c r="K5842" s="1" t="s">
        <v>6</v>
      </c>
      <c r="L5842" s="5"/>
      <c r="M5842" s="2" t="s">
        <v>4309</v>
      </c>
      <c r="N5842" s="1" t="s">
        <v>92</v>
      </c>
      <c r="O5842" s="1">
        <v>52.3515151454271</v>
      </c>
      <c r="P5842" s="1">
        <v>4.88996220888569</v>
      </c>
      <c r="Q5842" s="1" t="s">
        <v>95</v>
      </c>
      <c r="R5842" s="1" t="s">
        <v>97</v>
      </c>
      <c r="S5842" s="1">
        <v>2.0</v>
      </c>
      <c r="T5842" s="1">
        <v>1.0</v>
      </c>
      <c r="U5842" s="1">
        <v>2.0</v>
      </c>
      <c r="V5842" s="1">
        <v>2.0</v>
      </c>
      <c r="W5842" s="1" t="s">
        <v>98</v>
      </c>
      <c r="X5842" s="6">
        <v>100.0</v>
      </c>
      <c r="Y5842" s="1">
        <v>1.0</v>
      </c>
      <c r="Z5842" s="1">
        <v>0.0</v>
      </c>
      <c r="AA5842" s="1">
        <v>2.0</v>
      </c>
      <c r="AB5842" s="5">
        <f t="shared" si="4"/>
        <v>8</v>
      </c>
      <c r="AC5842" s="8">
        <f t="shared" si="5"/>
        <v>100</v>
      </c>
      <c r="AD5842" s="8">
        <f t="shared" ref="AD5842:AE5842" si="5845">AC5842*AA5842</f>
        <v>200</v>
      </c>
      <c r="AE5842" s="8">
        <f t="shared" si="5845"/>
        <v>1600</v>
      </c>
      <c r="AF5842" s="1" t="s">
        <v>141</v>
      </c>
      <c r="AG5842" s="1">
        <v>1.0</v>
      </c>
      <c r="AH5842" s="1">
        <v>4.0</v>
      </c>
      <c r="AI5842" s="1">
        <v>90.0</v>
      </c>
      <c r="AJ5842" s="1">
        <v>9.0</v>
      </c>
      <c r="AK5842" s="1">
        <v>10.0</v>
      </c>
      <c r="AL5842" s="1">
        <v>9.0</v>
      </c>
      <c r="AM5842" s="1">
        <v>9.0</v>
      </c>
      <c r="AN5842" s="1">
        <v>9.0</v>
      </c>
      <c r="AO5842" s="1">
        <v>9.0</v>
      </c>
    </row>
    <row r="5843">
      <c r="A5843" s="2">
        <v>1.4967139E7</v>
      </c>
      <c r="B5843" s="1" t="s">
        <v>560</v>
      </c>
      <c r="C5843" s="1">
        <v>2014.0</v>
      </c>
      <c r="D5843" s="3" t="s">
        <v>3360</v>
      </c>
      <c r="E5843" s="14">
        <f t="shared" si="2"/>
        <v>5/1/2014</v>
      </c>
      <c r="F5843" s="15">
        <f t="shared" si="3"/>
        <v>2.33364442586251</v>
      </c>
      <c r="G5843" s="2">
        <v>3955896.0</v>
      </c>
      <c r="H5843" s="1" t="s">
        <v>41</v>
      </c>
      <c r="I5843" s="1" t="s">
        <v>5</v>
      </c>
      <c r="J5843" s="5" t="str">
        <f>VLOOKUP(I5843,city,2,FALSE)</f>
        <v>Amsterdam</v>
      </c>
      <c r="K5843" s="1" t="s">
        <v>6</v>
      </c>
      <c r="L5843" s="5"/>
      <c r="M5843" s="2" t="s">
        <v>1968</v>
      </c>
      <c r="N5843" s="1" t="s">
        <v>92</v>
      </c>
      <c r="O5843" s="1">
        <v>52.3615126520265</v>
      </c>
      <c r="P5843" s="1">
        <v>4.86310076377449</v>
      </c>
      <c r="Q5843" s="1" t="s">
        <v>95</v>
      </c>
      <c r="R5843" s="1" t="s">
        <v>97</v>
      </c>
      <c r="S5843" s="1">
        <v>2.0</v>
      </c>
      <c r="T5843" s="1">
        <v>1.0</v>
      </c>
      <c r="U5843" s="1">
        <v>1.0</v>
      </c>
      <c r="V5843" s="1">
        <v>1.0</v>
      </c>
      <c r="W5843" s="1" t="s">
        <v>98</v>
      </c>
      <c r="X5843" s="6">
        <v>125.0</v>
      </c>
      <c r="Y5843" s="1">
        <v>1.0</v>
      </c>
      <c r="Z5843" s="1">
        <v>0.0</v>
      </c>
      <c r="AA5843" s="1">
        <v>1.0</v>
      </c>
      <c r="AB5843" s="5">
        <f t="shared" si="4"/>
        <v>10</v>
      </c>
      <c r="AC5843" s="8">
        <f t="shared" si="5"/>
        <v>125</v>
      </c>
      <c r="AD5843" s="8">
        <f t="shared" ref="AD5843:AE5843" si="5846">AC5843*AA5843</f>
        <v>125</v>
      </c>
      <c r="AE5843" s="8">
        <f t="shared" si="5846"/>
        <v>1250</v>
      </c>
      <c r="AF5843" s="1" t="s">
        <v>144</v>
      </c>
      <c r="AG5843" s="1">
        <v>0.9</v>
      </c>
      <c r="AH5843" s="1">
        <v>5.0</v>
      </c>
      <c r="AI5843" s="1">
        <v>96.0</v>
      </c>
      <c r="AJ5843" s="1">
        <v>9.0</v>
      </c>
      <c r="AK5843" s="1">
        <v>10.0</v>
      </c>
      <c r="AL5843" s="1">
        <v>10.0</v>
      </c>
      <c r="AM5843" s="1">
        <v>10.0</v>
      </c>
      <c r="AN5843" s="1">
        <v>9.0</v>
      </c>
      <c r="AO5843" s="1">
        <v>10.0</v>
      </c>
    </row>
    <row r="5844">
      <c r="A5844" s="2">
        <v>1.4970026E7</v>
      </c>
      <c r="B5844" s="1" t="s">
        <v>5045</v>
      </c>
      <c r="C5844" s="1">
        <v>2014.0</v>
      </c>
      <c r="D5844" s="3" t="s">
        <v>3360</v>
      </c>
      <c r="E5844" s="14">
        <f t="shared" si="2"/>
        <v>5/1/2014</v>
      </c>
      <c r="F5844" s="15">
        <f t="shared" si="3"/>
        <v>2.33364442586251</v>
      </c>
      <c r="G5844" s="2">
        <v>2931679.0</v>
      </c>
      <c r="H5844" s="1" t="s">
        <v>75</v>
      </c>
      <c r="I5844" s="1" t="s">
        <v>5</v>
      </c>
      <c r="J5844" s="5" t="str">
        <f>VLOOKUP(I5844,city,2,FALSE)</f>
        <v>Amsterdam</v>
      </c>
      <c r="K5844" s="1" t="s">
        <v>31</v>
      </c>
      <c r="L5844" s="5"/>
      <c r="M5844" s="2" t="s">
        <v>5238</v>
      </c>
      <c r="N5844" s="1" t="s">
        <v>92</v>
      </c>
      <c r="O5844" s="1">
        <v>52.3537373424321</v>
      </c>
      <c r="P5844" s="1">
        <v>4.93132807655895</v>
      </c>
      <c r="Q5844" s="1" t="s">
        <v>154</v>
      </c>
      <c r="R5844" s="1" t="s">
        <v>97</v>
      </c>
      <c r="S5844" s="1">
        <v>5.0</v>
      </c>
      <c r="T5844" s="1">
        <v>1.0</v>
      </c>
      <c r="U5844" s="1">
        <v>3.0</v>
      </c>
      <c r="V5844" s="1">
        <v>5.0</v>
      </c>
      <c r="W5844" s="1" t="s">
        <v>98</v>
      </c>
      <c r="X5844" s="6">
        <v>200.0</v>
      </c>
      <c r="Y5844" s="1">
        <v>1.0</v>
      </c>
      <c r="Z5844" s="1">
        <v>0.0</v>
      </c>
      <c r="AA5844" s="1">
        <v>7.0</v>
      </c>
      <c r="AB5844" s="5">
        <f t="shared" si="4"/>
        <v>0</v>
      </c>
      <c r="AC5844" s="8">
        <f t="shared" si="5"/>
        <v>200</v>
      </c>
      <c r="AD5844" s="8">
        <f t="shared" ref="AD5844:AE5844" si="5847">AC5844*AA5844</f>
        <v>1400</v>
      </c>
      <c r="AE5844" s="8">
        <f t="shared" si="5847"/>
        <v>0</v>
      </c>
      <c r="AF5844" s="1" t="s">
        <v>159</v>
      </c>
      <c r="AG5844" s="1" t="s">
        <v>159</v>
      </c>
      <c r="AH5844" s="1">
        <v>0.0</v>
      </c>
    </row>
    <row r="5845">
      <c r="A5845" s="2">
        <v>1.4970695E7</v>
      </c>
      <c r="B5845" s="1" t="s">
        <v>496</v>
      </c>
      <c r="C5845" s="1">
        <v>2014.0</v>
      </c>
      <c r="D5845" s="3" t="s">
        <v>3360</v>
      </c>
      <c r="E5845" s="14">
        <f t="shared" si="2"/>
        <v>5/1/2014</v>
      </c>
      <c r="F5845" s="15">
        <f t="shared" si="3"/>
        <v>2.33364442586251</v>
      </c>
      <c r="G5845" s="2">
        <v>2985602.0</v>
      </c>
      <c r="H5845" s="1" t="s">
        <v>46</v>
      </c>
      <c r="I5845" s="1" t="s">
        <v>5</v>
      </c>
      <c r="J5845" s="5" t="str">
        <f>VLOOKUP(I5845,city,2,FALSE)</f>
        <v>Amsterdam</v>
      </c>
      <c r="K5845" s="1" t="s">
        <v>6</v>
      </c>
      <c r="L5845" s="5"/>
      <c r="M5845" s="2" t="s">
        <v>1860</v>
      </c>
      <c r="N5845" s="1" t="s">
        <v>92</v>
      </c>
      <c r="O5845" s="1">
        <v>52.3672987865379</v>
      </c>
      <c r="P5845" s="1">
        <v>4.92012574914396</v>
      </c>
      <c r="Q5845" s="1" t="s">
        <v>95</v>
      </c>
      <c r="R5845" s="1" t="s">
        <v>97</v>
      </c>
      <c r="S5845" s="1">
        <v>4.0</v>
      </c>
      <c r="T5845" s="1">
        <v>1.5</v>
      </c>
      <c r="U5845" s="1">
        <v>2.0</v>
      </c>
      <c r="V5845" s="1">
        <v>3.0</v>
      </c>
      <c r="W5845" s="1" t="s">
        <v>98</v>
      </c>
      <c r="X5845" s="6">
        <v>135.0</v>
      </c>
      <c r="Y5845" s="1">
        <v>1.0</v>
      </c>
      <c r="Z5845" s="1">
        <v>0.0</v>
      </c>
      <c r="AA5845" s="1">
        <v>3.0</v>
      </c>
      <c r="AB5845" s="5">
        <f t="shared" si="4"/>
        <v>6</v>
      </c>
      <c r="AC5845" s="8">
        <f t="shared" si="5"/>
        <v>135</v>
      </c>
      <c r="AD5845" s="8">
        <f t="shared" ref="AD5845:AE5845" si="5848">AC5845*AA5845</f>
        <v>405</v>
      </c>
      <c r="AE5845" s="8">
        <f t="shared" si="5848"/>
        <v>2430</v>
      </c>
      <c r="AF5845" s="1" t="s">
        <v>141</v>
      </c>
      <c r="AG5845" s="1">
        <v>1.0</v>
      </c>
      <c r="AH5845" s="1">
        <v>3.0</v>
      </c>
      <c r="AI5845" s="1">
        <v>100.0</v>
      </c>
      <c r="AJ5845" s="1">
        <v>10.0</v>
      </c>
      <c r="AK5845" s="1">
        <v>10.0</v>
      </c>
      <c r="AL5845" s="1">
        <v>9.0</v>
      </c>
      <c r="AM5845" s="1">
        <v>9.0</v>
      </c>
      <c r="AN5845" s="1">
        <v>9.0</v>
      </c>
      <c r="AO5845" s="1">
        <v>10.0</v>
      </c>
    </row>
    <row r="5846">
      <c r="A5846" s="2">
        <v>1.4999981E7</v>
      </c>
      <c r="B5846" s="1" t="s">
        <v>162</v>
      </c>
      <c r="C5846" s="1">
        <v>2014.0</v>
      </c>
      <c r="D5846" s="3" t="s">
        <v>161</v>
      </c>
      <c r="E5846" s="14">
        <f t="shared" si="2"/>
        <v>5/2/2014</v>
      </c>
      <c r="F5846" s="15">
        <f t="shared" si="3"/>
        <v>2.33090469983511</v>
      </c>
      <c r="G5846" s="2">
        <v>5151303.0</v>
      </c>
      <c r="H5846" s="1" t="s">
        <v>65</v>
      </c>
      <c r="I5846" s="1" t="s">
        <v>5</v>
      </c>
      <c r="J5846" s="5" t="str">
        <f>VLOOKUP(I5846,city,2,FALSE)</f>
        <v>Amsterdam</v>
      </c>
      <c r="K5846" s="1" t="s">
        <v>39</v>
      </c>
      <c r="L5846" s="5"/>
      <c r="M5846" s="2" t="s">
        <v>5239</v>
      </c>
      <c r="N5846" s="1" t="s">
        <v>92</v>
      </c>
      <c r="O5846" s="1">
        <v>52.3768515391827</v>
      </c>
      <c r="P5846" s="1">
        <v>4.85956555503898</v>
      </c>
      <c r="Q5846" s="1" t="s">
        <v>95</v>
      </c>
      <c r="R5846" s="1" t="s">
        <v>97</v>
      </c>
      <c r="S5846" s="1">
        <v>2.0</v>
      </c>
      <c r="T5846" s="1">
        <v>1.0</v>
      </c>
      <c r="U5846" s="1">
        <v>1.0</v>
      </c>
      <c r="V5846" s="1">
        <v>1.0</v>
      </c>
      <c r="W5846" s="1" t="s">
        <v>98</v>
      </c>
      <c r="X5846" s="6">
        <v>115.0</v>
      </c>
      <c r="Y5846" s="1">
        <v>1.0</v>
      </c>
      <c r="Z5846" s="1">
        <v>0.0</v>
      </c>
      <c r="AA5846" s="1">
        <v>3.0</v>
      </c>
      <c r="AB5846" s="5">
        <f t="shared" si="4"/>
        <v>2</v>
      </c>
      <c r="AC5846" s="8">
        <f t="shared" si="5"/>
        <v>115</v>
      </c>
      <c r="AD5846" s="8">
        <f t="shared" ref="AD5846:AE5846" si="5849">AC5846*AA5846</f>
        <v>345</v>
      </c>
      <c r="AE5846" s="8">
        <f t="shared" si="5849"/>
        <v>690</v>
      </c>
      <c r="AF5846" s="1" t="s">
        <v>144</v>
      </c>
      <c r="AG5846" s="1">
        <v>1.0</v>
      </c>
      <c r="AH5846" s="1">
        <v>1.0</v>
      </c>
      <c r="AI5846" s="1">
        <v>80.0</v>
      </c>
      <c r="AJ5846" s="1">
        <v>10.0</v>
      </c>
      <c r="AK5846" s="1">
        <v>8.0</v>
      </c>
      <c r="AL5846" s="1">
        <v>10.0</v>
      </c>
      <c r="AM5846" s="1">
        <v>10.0</v>
      </c>
      <c r="AN5846" s="1">
        <v>10.0</v>
      </c>
      <c r="AO5846" s="1">
        <v>10.0</v>
      </c>
    </row>
    <row r="5847">
      <c r="A5847" s="2">
        <v>1.5001125E7</v>
      </c>
      <c r="B5847" s="1" t="s">
        <v>5240</v>
      </c>
      <c r="C5847" s="1">
        <v>2014.0</v>
      </c>
      <c r="D5847" s="3" t="s">
        <v>161</v>
      </c>
      <c r="E5847" s="14">
        <f t="shared" si="2"/>
        <v>5/2/2014</v>
      </c>
      <c r="F5847" s="15">
        <f t="shared" si="3"/>
        <v>2.33090469983511</v>
      </c>
      <c r="G5847" s="2">
        <v>2937740.0</v>
      </c>
      <c r="H5847" s="1" t="s">
        <v>35</v>
      </c>
      <c r="I5847" s="1" t="s">
        <v>5</v>
      </c>
      <c r="J5847" s="5" t="str">
        <f>VLOOKUP(I5847,city,2,FALSE)</f>
        <v>Amsterdam</v>
      </c>
      <c r="K5847" s="1" t="s">
        <v>6</v>
      </c>
      <c r="L5847" s="5"/>
      <c r="M5847" s="2">
        <v>1019.0</v>
      </c>
      <c r="N5847" s="1" t="s">
        <v>92</v>
      </c>
      <c r="O5847" s="1">
        <v>52.3762448243395</v>
      </c>
      <c r="P5847" s="1">
        <v>4.92930350300797</v>
      </c>
      <c r="Q5847" s="1" t="s">
        <v>95</v>
      </c>
      <c r="R5847" s="1" t="s">
        <v>97</v>
      </c>
      <c r="S5847" s="1">
        <v>2.0</v>
      </c>
      <c r="T5847" s="1">
        <v>1.5</v>
      </c>
      <c r="U5847" s="1">
        <v>1.0</v>
      </c>
      <c r="V5847" s="1">
        <v>1.0</v>
      </c>
      <c r="W5847" s="1" t="s">
        <v>98</v>
      </c>
      <c r="X5847" s="6">
        <v>75.0</v>
      </c>
      <c r="Y5847" s="1">
        <v>1.0</v>
      </c>
      <c r="Z5847" s="1">
        <v>15.0</v>
      </c>
      <c r="AA5847" s="1">
        <v>1.0</v>
      </c>
      <c r="AB5847" s="5">
        <f t="shared" si="4"/>
        <v>26</v>
      </c>
      <c r="AC5847" s="8">
        <f t="shared" si="5"/>
        <v>90</v>
      </c>
      <c r="AD5847" s="8">
        <f t="shared" ref="AD5847:AE5847" si="5850">AC5847*AA5847</f>
        <v>90</v>
      </c>
      <c r="AE5847" s="8">
        <f t="shared" si="5850"/>
        <v>2340</v>
      </c>
      <c r="AF5847" s="1" t="s">
        <v>115</v>
      </c>
      <c r="AG5847" s="1">
        <v>0.8</v>
      </c>
      <c r="AH5847" s="1">
        <v>13.0</v>
      </c>
      <c r="AI5847" s="1">
        <v>94.0</v>
      </c>
      <c r="AJ5847" s="1">
        <v>10.0</v>
      </c>
      <c r="AK5847" s="1">
        <v>9.0</v>
      </c>
      <c r="AL5847" s="1">
        <v>10.0</v>
      </c>
      <c r="AM5847" s="1">
        <v>10.0</v>
      </c>
      <c r="AN5847" s="1">
        <v>9.0</v>
      </c>
      <c r="AO5847" s="1">
        <v>9.0</v>
      </c>
    </row>
    <row r="5848">
      <c r="A5848" s="2">
        <v>1.5008009E7</v>
      </c>
      <c r="B5848" s="1" t="s">
        <v>3048</v>
      </c>
      <c r="C5848" s="1">
        <v>2014.0</v>
      </c>
      <c r="D5848" s="3" t="s">
        <v>161</v>
      </c>
      <c r="E5848" s="14">
        <f t="shared" si="2"/>
        <v>5/2/2014</v>
      </c>
      <c r="F5848" s="15">
        <f t="shared" si="3"/>
        <v>2.33090469983511</v>
      </c>
      <c r="G5848" s="2">
        <v>2939374.0</v>
      </c>
      <c r="H5848" s="1" t="s">
        <v>70</v>
      </c>
      <c r="I5848" s="1" t="s">
        <v>5</v>
      </c>
      <c r="J5848" s="5" t="str">
        <f>VLOOKUP(I5848,city,2,FALSE)</f>
        <v>Amsterdam</v>
      </c>
      <c r="K5848" s="1" t="s">
        <v>6</v>
      </c>
      <c r="L5848" s="5"/>
      <c r="M5848" s="2">
        <v>1079.0</v>
      </c>
      <c r="N5848" s="1" t="s">
        <v>92</v>
      </c>
      <c r="O5848" s="1">
        <v>52.3411260684022</v>
      </c>
      <c r="P5848" s="1">
        <v>4.9094264883914</v>
      </c>
      <c r="Q5848" s="1" t="s">
        <v>95</v>
      </c>
      <c r="R5848" s="1" t="s">
        <v>97</v>
      </c>
      <c r="S5848" s="1">
        <v>4.0</v>
      </c>
      <c r="T5848" s="1">
        <v>1.0</v>
      </c>
      <c r="U5848" s="1">
        <v>3.0</v>
      </c>
      <c r="V5848" s="1">
        <v>2.0</v>
      </c>
      <c r="W5848" s="1" t="s">
        <v>98</v>
      </c>
      <c r="X5848" s="6">
        <v>139.0</v>
      </c>
      <c r="Y5848" s="1">
        <v>4.0</v>
      </c>
      <c r="Z5848" s="1">
        <v>35.0</v>
      </c>
      <c r="AA5848" s="1">
        <v>4.0</v>
      </c>
      <c r="AB5848" s="5">
        <f t="shared" si="4"/>
        <v>0</v>
      </c>
      <c r="AC5848" s="8">
        <f t="shared" si="5"/>
        <v>139</v>
      </c>
      <c r="AD5848" s="8">
        <f t="shared" ref="AD5848:AE5848" si="5851">AC5848*AA5848</f>
        <v>556</v>
      </c>
      <c r="AE5848" s="8">
        <f t="shared" si="5851"/>
        <v>0</v>
      </c>
      <c r="AF5848" s="1" t="s">
        <v>115</v>
      </c>
      <c r="AG5848" s="1">
        <v>0.75</v>
      </c>
      <c r="AH5848" s="1">
        <v>0.0</v>
      </c>
    </row>
    <row r="5849">
      <c r="A5849" s="2">
        <v>1.5013253E7</v>
      </c>
      <c r="B5849" s="1" t="s">
        <v>1603</v>
      </c>
      <c r="C5849" s="1">
        <v>2014.0</v>
      </c>
      <c r="D5849" s="3" t="s">
        <v>161</v>
      </c>
      <c r="E5849" s="14">
        <f t="shared" si="2"/>
        <v>5/2/2014</v>
      </c>
      <c r="F5849" s="15">
        <f t="shared" si="3"/>
        <v>2.33090469983511</v>
      </c>
      <c r="G5849" s="2">
        <v>2940577.0</v>
      </c>
      <c r="H5849" s="1" t="s">
        <v>93</v>
      </c>
      <c r="I5849" s="1" t="s">
        <v>5</v>
      </c>
      <c r="J5849" s="5" t="str">
        <f>VLOOKUP(I5849,city,2,FALSE)</f>
        <v>Amsterdam</v>
      </c>
      <c r="K5849" s="1" t="s">
        <v>6</v>
      </c>
      <c r="L5849" s="5"/>
      <c r="M5849" s="2" t="s">
        <v>5241</v>
      </c>
      <c r="N5849" s="1" t="s">
        <v>92</v>
      </c>
      <c r="O5849" s="1">
        <v>52.3971469082189</v>
      </c>
      <c r="P5849" s="1">
        <v>4.92341781190968</v>
      </c>
      <c r="Q5849" s="1" t="s">
        <v>154</v>
      </c>
      <c r="R5849" s="1" t="s">
        <v>97</v>
      </c>
      <c r="S5849" s="1">
        <v>4.0</v>
      </c>
      <c r="T5849" s="1">
        <v>1.0</v>
      </c>
      <c r="U5849" s="1">
        <v>3.0</v>
      </c>
      <c r="V5849" s="1">
        <v>4.0</v>
      </c>
      <c r="W5849" s="1" t="s">
        <v>98</v>
      </c>
      <c r="X5849" s="6">
        <v>195.0</v>
      </c>
      <c r="Y5849" s="1">
        <v>1.0</v>
      </c>
      <c r="Z5849" s="1">
        <v>35.0</v>
      </c>
      <c r="AA5849" s="1">
        <v>2.0</v>
      </c>
      <c r="AB5849" s="5">
        <f t="shared" si="4"/>
        <v>0</v>
      </c>
      <c r="AC5849" s="8">
        <f t="shared" si="5"/>
        <v>230</v>
      </c>
      <c r="AD5849" s="8">
        <f t="shared" ref="AD5849:AE5849" si="5852">AC5849*AA5849</f>
        <v>460</v>
      </c>
      <c r="AE5849" s="8">
        <f t="shared" si="5852"/>
        <v>0</v>
      </c>
      <c r="AF5849" s="1" t="s">
        <v>159</v>
      </c>
      <c r="AG5849" s="1" t="s">
        <v>159</v>
      </c>
      <c r="AH5849" s="1">
        <v>0.0</v>
      </c>
    </row>
    <row r="5850">
      <c r="A5850" s="2">
        <v>1.5033373E7</v>
      </c>
      <c r="B5850" s="1" t="s">
        <v>4302</v>
      </c>
      <c r="C5850" s="1">
        <v>2014.0</v>
      </c>
      <c r="D5850" s="3" t="s">
        <v>3371</v>
      </c>
      <c r="E5850" s="14">
        <f t="shared" si="2"/>
        <v>5/3/2014</v>
      </c>
      <c r="F5850" s="15">
        <f t="shared" si="3"/>
        <v>2.32816497380772</v>
      </c>
      <c r="G5850" s="2">
        <v>2944508.0</v>
      </c>
      <c r="H5850" s="1" t="s">
        <v>67</v>
      </c>
      <c r="I5850" s="1" t="s">
        <v>5</v>
      </c>
      <c r="J5850" s="5" t="str">
        <f>VLOOKUP(I5850,city,2,FALSE)</f>
        <v>Amsterdam</v>
      </c>
      <c r="K5850" s="1" t="s">
        <v>6</v>
      </c>
      <c r="L5850" s="5"/>
      <c r="M5850" s="2" t="s">
        <v>5242</v>
      </c>
      <c r="N5850" s="1" t="s">
        <v>92</v>
      </c>
      <c r="O5850" s="1">
        <v>52.3446074299592</v>
      </c>
      <c r="P5850" s="1">
        <v>4.8635095585308</v>
      </c>
      <c r="Q5850" s="1" t="s">
        <v>95</v>
      </c>
      <c r="R5850" s="1" t="s">
        <v>97</v>
      </c>
      <c r="S5850" s="1">
        <v>2.0</v>
      </c>
      <c r="T5850" s="1">
        <v>1.0</v>
      </c>
      <c r="U5850" s="1">
        <v>1.0</v>
      </c>
      <c r="V5850" s="1">
        <v>1.0</v>
      </c>
      <c r="W5850" s="1" t="s">
        <v>98</v>
      </c>
      <c r="X5850" s="6">
        <v>85.0</v>
      </c>
      <c r="Y5850" s="1">
        <v>1.0</v>
      </c>
      <c r="Z5850" s="1">
        <v>0.0</v>
      </c>
      <c r="AA5850" s="1">
        <v>1.0</v>
      </c>
      <c r="AB5850" s="5">
        <f t="shared" si="4"/>
        <v>22</v>
      </c>
      <c r="AC5850" s="8">
        <f t="shared" si="5"/>
        <v>85</v>
      </c>
      <c r="AD5850" s="8">
        <f t="shared" ref="AD5850:AE5850" si="5853">AC5850*AA5850</f>
        <v>85</v>
      </c>
      <c r="AE5850" s="8">
        <f t="shared" si="5853"/>
        <v>1870</v>
      </c>
      <c r="AF5850" s="1" t="s">
        <v>115</v>
      </c>
      <c r="AG5850" s="1">
        <v>0.63</v>
      </c>
      <c r="AH5850" s="1">
        <v>11.0</v>
      </c>
      <c r="AI5850" s="1">
        <v>98.0</v>
      </c>
      <c r="AJ5850" s="1">
        <v>10.0</v>
      </c>
      <c r="AK5850" s="1">
        <v>9.0</v>
      </c>
      <c r="AL5850" s="1">
        <v>10.0</v>
      </c>
      <c r="AM5850" s="1">
        <v>10.0</v>
      </c>
      <c r="AN5850" s="1">
        <v>10.0</v>
      </c>
      <c r="AO5850" s="1">
        <v>9.0</v>
      </c>
    </row>
    <row r="5851">
      <c r="A5851" s="2">
        <v>1.5034739E7</v>
      </c>
      <c r="B5851" s="1" t="s">
        <v>687</v>
      </c>
      <c r="C5851" s="1">
        <v>2014.0</v>
      </c>
      <c r="D5851" s="3" t="s">
        <v>3371</v>
      </c>
      <c r="E5851" s="14">
        <f t="shared" si="2"/>
        <v>5/3/2014</v>
      </c>
      <c r="F5851" s="15">
        <f t="shared" si="3"/>
        <v>2.32816497380772</v>
      </c>
      <c r="G5851" s="2">
        <v>2944820.0</v>
      </c>
      <c r="H5851" s="1" t="s">
        <v>41</v>
      </c>
      <c r="I5851" s="1" t="s">
        <v>5</v>
      </c>
      <c r="J5851" s="5" t="str">
        <f>VLOOKUP(I5851,city,2,FALSE)</f>
        <v>Amsterdam</v>
      </c>
      <c r="K5851" s="1" t="s">
        <v>6</v>
      </c>
      <c r="L5851" s="5"/>
      <c r="M5851" s="2" t="s">
        <v>4551</v>
      </c>
      <c r="N5851" s="1" t="s">
        <v>92</v>
      </c>
      <c r="O5851" s="1">
        <v>52.3650400853461</v>
      </c>
      <c r="P5851" s="1">
        <v>4.87641757062454</v>
      </c>
      <c r="Q5851" s="1" t="s">
        <v>95</v>
      </c>
      <c r="R5851" s="1" t="s">
        <v>97</v>
      </c>
      <c r="S5851" s="1">
        <v>4.0</v>
      </c>
      <c r="T5851" s="1">
        <v>1.0</v>
      </c>
      <c r="U5851" s="1">
        <v>2.0</v>
      </c>
      <c r="V5851" s="1">
        <v>4.0</v>
      </c>
      <c r="W5851" s="1" t="s">
        <v>98</v>
      </c>
      <c r="X5851" s="6">
        <v>275.0</v>
      </c>
      <c r="Y5851" s="1">
        <v>1.0</v>
      </c>
      <c r="Z5851" s="1">
        <v>0.0</v>
      </c>
      <c r="AA5851" s="1">
        <v>1.0</v>
      </c>
      <c r="AB5851" s="5">
        <f t="shared" si="4"/>
        <v>0</v>
      </c>
      <c r="AC5851" s="8">
        <f t="shared" si="5"/>
        <v>275</v>
      </c>
      <c r="AD5851" s="8">
        <f t="shared" ref="AD5851:AE5851" si="5854">AC5851*AA5851</f>
        <v>275</v>
      </c>
      <c r="AE5851" s="8">
        <f t="shared" si="5854"/>
        <v>0</v>
      </c>
      <c r="AF5851" s="1" t="s">
        <v>159</v>
      </c>
      <c r="AG5851" s="1" t="s">
        <v>159</v>
      </c>
      <c r="AH5851" s="1">
        <v>0.0</v>
      </c>
    </row>
    <row r="5852">
      <c r="A5852" s="2">
        <v>1.5037548E7</v>
      </c>
      <c r="B5852" s="1" t="s">
        <v>1892</v>
      </c>
      <c r="C5852" s="1">
        <v>2014.0</v>
      </c>
      <c r="D5852" s="3" t="s">
        <v>3371</v>
      </c>
      <c r="E5852" s="14">
        <f t="shared" si="2"/>
        <v>5/3/2014</v>
      </c>
      <c r="F5852" s="15">
        <f t="shared" si="3"/>
        <v>2.32816497380772</v>
      </c>
      <c r="G5852" s="2">
        <v>3227864.0</v>
      </c>
      <c r="H5852" s="1" t="s">
        <v>70</v>
      </c>
      <c r="I5852" s="1" t="s">
        <v>5</v>
      </c>
      <c r="J5852" s="5" t="str">
        <f>VLOOKUP(I5852,city,2,FALSE)</f>
        <v>Amsterdam</v>
      </c>
      <c r="K5852" s="1" t="s">
        <v>6</v>
      </c>
      <c r="L5852" s="5"/>
      <c r="M5852" s="2" t="s">
        <v>5243</v>
      </c>
      <c r="N5852" s="1" t="s">
        <v>92</v>
      </c>
      <c r="O5852" s="1">
        <v>52.3535691914453</v>
      </c>
      <c r="P5852" s="1">
        <v>4.90154545243206</v>
      </c>
      <c r="Q5852" s="1" t="s">
        <v>95</v>
      </c>
      <c r="R5852" s="1" t="s">
        <v>97</v>
      </c>
      <c r="S5852" s="1">
        <v>5.0</v>
      </c>
      <c r="T5852" s="1">
        <v>1.0</v>
      </c>
      <c r="U5852" s="1">
        <v>2.0</v>
      </c>
      <c r="V5852" s="1">
        <v>3.0</v>
      </c>
      <c r="W5852" s="1" t="s">
        <v>98</v>
      </c>
      <c r="X5852" s="6">
        <v>200.0</v>
      </c>
      <c r="Y5852" s="1">
        <v>1.0</v>
      </c>
      <c r="Z5852" s="1">
        <v>0.0</v>
      </c>
      <c r="AA5852" s="1">
        <v>3.0</v>
      </c>
      <c r="AB5852" s="5">
        <f t="shared" si="4"/>
        <v>0</v>
      </c>
      <c r="AC5852" s="8">
        <f t="shared" si="5"/>
        <v>200</v>
      </c>
      <c r="AD5852" s="8">
        <f t="shared" ref="AD5852:AE5852" si="5855">AC5852*AA5852</f>
        <v>600</v>
      </c>
      <c r="AE5852" s="8">
        <f t="shared" si="5855"/>
        <v>0</v>
      </c>
      <c r="AF5852" s="1" t="s">
        <v>144</v>
      </c>
      <c r="AG5852" s="1">
        <v>1.0</v>
      </c>
      <c r="AH5852" s="1">
        <v>0.0</v>
      </c>
    </row>
    <row r="5853">
      <c r="A5853" s="2">
        <v>1.5038857E7</v>
      </c>
      <c r="B5853" s="1" t="s">
        <v>5244</v>
      </c>
      <c r="C5853" s="1">
        <v>2014.0</v>
      </c>
      <c r="D5853" s="3" t="s">
        <v>3371</v>
      </c>
      <c r="E5853" s="14">
        <f t="shared" si="2"/>
        <v>5/3/2014</v>
      </c>
      <c r="F5853" s="15">
        <f t="shared" si="3"/>
        <v>2.32816497380772</v>
      </c>
      <c r="G5853" s="2">
        <v>2945732.0</v>
      </c>
      <c r="H5853" s="1" t="s">
        <v>67</v>
      </c>
      <c r="I5853" s="1" t="s">
        <v>5</v>
      </c>
      <c r="J5853" s="5" t="str">
        <f>VLOOKUP(I5853,city,2,FALSE)</f>
        <v>Amsterdam</v>
      </c>
      <c r="K5853" s="1" t="s">
        <v>6</v>
      </c>
      <c r="L5853" s="5"/>
      <c r="M5853" s="2">
        <v>1059.0</v>
      </c>
      <c r="N5853" s="1" t="s">
        <v>92</v>
      </c>
      <c r="O5853" s="1">
        <v>52.3505371090325</v>
      </c>
      <c r="P5853" s="1">
        <v>4.84670255733335</v>
      </c>
      <c r="Q5853" s="1" t="s">
        <v>95</v>
      </c>
      <c r="R5853" s="1" t="s">
        <v>97</v>
      </c>
      <c r="S5853" s="1">
        <v>2.0</v>
      </c>
      <c r="T5853" s="1">
        <v>1.0</v>
      </c>
      <c r="U5853" s="1">
        <v>1.0</v>
      </c>
      <c r="V5853" s="1">
        <v>1.0</v>
      </c>
      <c r="W5853" s="1" t="s">
        <v>98</v>
      </c>
      <c r="X5853" s="6">
        <v>85.0</v>
      </c>
      <c r="Y5853" s="1">
        <v>0.0</v>
      </c>
      <c r="Z5853" s="1">
        <v>0.0</v>
      </c>
      <c r="AA5853" s="1">
        <v>5.0</v>
      </c>
      <c r="AB5853" s="5">
        <f t="shared" si="4"/>
        <v>6</v>
      </c>
      <c r="AC5853" s="8">
        <f t="shared" si="5"/>
        <v>85</v>
      </c>
      <c r="AD5853" s="8">
        <f t="shared" ref="AD5853:AE5853" si="5856">AC5853*AA5853</f>
        <v>425</v>
      </c>
      <c r="AE5853" s="8">
        <f t="shared" si="5856"/>
        <v>2550</v>
      </c>
      <c r="AF5853" s="1" t="s">
        <v>159</v>
      </c>
      <c r="AG5853" s="1" t="s">
        <v>159</v>
      </c>
      <c r="AH5853" s="1">
        <v>3.0</v>
      </c>
      <c r="AI5853" s="1">
        <v>96.0</v>
      </c>
      <c r="AJ5853" s="1">
        <v>10.0</v>
      </c>
      <c r="AK5853" s="1">
        <v>10.0</v>
      </c>
      <c r="AL5853" s="1">
        <v>10.0</v>
      </c>
      <c r="AM5853" s="1">
        <v>10.0</v>
      </c>
      <c r="AN5853" s="1">
        <v>9.0</v>
      </c>
      <c r="AO5853" s="1">
        <v>9.0</v>
      </c>
    </row>
    <row r="5854">
      <c r="A5854" s="2">
        <v>1.504115E7</v>
      </c>
      <c r="B5854" s="1" t="s">
        <v>5245</v>
      </c>
      <c r="C5854" s="1">
        <v>2014.0</v>
      </c>
      <c r="D5854" s="3" t="s">
        <v>3371</v>
      </c>
      <c r="E5854" s="14">
        <f t="shared" si="2"/>
        <v>5/3/2014</v>
      </c>
      <c r="F5854" s="15">
        <f t="shared" si="3"/>
        <v>2.32816497380772</v>
      </c>
      <c r="G5854" s="2">
        <v>2946162.0</v>
      </c>
      <c r="H5854" s="1" t="s">
        <v>46</v>
      </c>
      <c r="I5854" s="1" t="s">
        <v>5</v>
      </c>
      <c r="J5854" s="5" t="str">
        <f>VLOOKUP(I5854,city,2,FALSE)</f>
        <v>Amsterdam</v>
      </c>
      <c r="K5854" s="1" t="s">
        <v>6</v>
      </c>
      <c r="L5854" s="5"/>
      <c r="M5854" s="2" t="s">
        <v>2152</v>
      </c>
      <c r="N5854" s="1" t="s">
        <v>92</v>
      </c>
      <c r="O5854" s="1">
        <v>52.3755052704154</v>
      </c>
      <c r="P5854" s="1">
        <v>4.91681187604577</v>
      </c>
      <c r="Q5854" s="1" t="s">
        <v>221</v>
      </c>
      <c r="R5854" s="1" t="s">
        <v>97</v>
      </c>
      <c r="S5854" s="1">
        <v>4.0</v>
      </c>
      <c r="T5854" s="1">
        <v>1.0</v>
      </c>
      <c r="U5854" s="1">
        <v>2.0</v>
      </c>
      <c r="V5854" s="1">
        <v>2.0</v>
      </c>
      <c r="W5854" s="1" t="s">
        <v>98</v>
      </c>
      <c r="X5854" s="6">
        <v>170.0</v>
      </c>
      <c r="Y5854" s="1">
        <v>1.0</v>
      </c>
      <c r="Z5854" s="1">
        <v>0.0</v>
      </c>
      <c r="AA5854" s="1">
        <v>2.0</v>
      </c>
      <c r="AB5854" s="5">
        <f t="shared" si="4"/>
        <v>0</v>
      </c>
      <c r="AC5854" s="8">
        <f t="shared" si="5"/>
        <v>170</v>
      </c>
      <c r="AD5854" s="8">
        <f t="shared" ref="AD5854:AE5854" si="5857">AC5854*AA5854</f>
        <v>340</v>
      </c>
      <c r="AE5854" s="8">
        <f t="shared" si="5857"/>
        <v>0</v>
      </c>
      <c r="AF5854" s="1" t="s">
        <v>159</v>
      </c>
      <c r="AG5854" s="1" t="s">
        <v>159</v>
      </c>
      <c r="AH5854" s="1">
        <v>0.0</v>
      </c>
    </row>
    <row r="5855">
      <c r="A5855" s="2">
        <v>1.5041379E7</v>
      </c>
      <c r="B5855" s="1" t="s">
        <v>2395</v>
      </c>
      <c r="C5855" s="1">
        <v>2014.0</v>
      </c>
      <c r="D5855" s="3" t="s">
        <v>3371</v>
      </c>
      <c r="E5855" s="14">
        <f t="shared" si="2"/>
        <v>5/3/2014</v>
      </c>
      <c r="F5855" s="15">
        <f t="shared" si="3"/>
        <v>2.32816497380772</v>
      </c>
      <c r="G5855" s="2">
        <v>4735860.0</v>
      </c>
      <c r="H5855" s="1" t="s">
        <v>70</v>
      </c>
      <c r="I5855" s="1" t="s">
        <v>5</v>
      </c>
      <c r="J5855" s="5" t="str">
        <f>VLOOKUP(I5855,city,2,FALSE)</f>
        <v>Amsterdam</v>
      </c>
      <c r="K5855" s="1" t="s">
        <v>31</v>
      </c>
      <c r="L5855" s="5"/>
      <c r="M5855" s="2">
        <v>1072.0</v>
      </c>
      <c r="N5855" s="1" t="s">
        <v>92</v>
      </c>
      <c r="O5855" s="1">
        <v>52.3563003001632</v>
      </c>
      <c r="P5855" s="1">
        <v>4.89147314593836</v>
      </c>
      <c r="Q5855" s="1" t="s">
        <v>95</v>
      </c>
      <c r="R5855" s="1" t="s">
        <v>138</v>
      </c>
      <c r="S5855" s="1">
        <v>2.0</v>
      </c>
      <c r="T5855" s="1">
        <v>1.0</v>
      </c>
      <c r="U5855" s="1">
        <v>1.0</v>
      </c>
      <c r="V5855" s="1">
        <v>1.0</v>
      </c>
      <c r="W5855" s="1" t="s">
        <v>98</v>
      </c>
      <c r="X5855" s="6">
        <v>140.0</v>
      </c>
      <c r="Y5855" s="1">
        <v>2.0</v>
      </c>
      <c r="Z5855" s="1">
        <v>50.0</v>
      </c>
      <c r="AA5855" s="1">
        <v>1.0</v>
      </c>
      <c r="AB5855" s="5">
        <f t="shared" si="4"/>
        <v>6</v>
      </c>
      <c r="AC5855" s="8">
        <f t="shared" si="5"/>
        <v>140</v>
      </c>
      <c r="AD5855" s="8">
        <f t="shared" ref="AD5855:AE5855" si="5858">AC5855*AA5855</f>
        <v>140</v>
      </c>
      <c r="AE5855" s="8">
        <f t="shared" si="5858"/>
        <v>840</v>
      </c>
      <c r="AF5855" s="1" t="s">
        <v>115</v>
      </c>
      <c r="AG5855" s="1">
        <v>0.7</v>
      </c>
      <c r="AH5855" s="1">
        <v>3.0</v>
      </c>
      <c r="AI5855" s="1">
        <v>80.0</v>
      </c>
      <c r="AJ5855" s="1">
        <v>10.0</v>
      </c>
      <c r="AK5855" s="1">
        <v>5.0</v>
      </c>
      <c r="AL5855" s="1">
        <v>10.0</v>
      </c>
      <c r="AM5855" s="1">
        <v>9.0</v>
      </c>
      <c r="AN5855" s="1">
        <v>8.0</v>
      </c>
      <c r="AO5855" s="1">
        <v>7.0</v>
      </c>
    </row>
    <row r="5856">
      <c r="A5856" s="2">
        <v>1.5042041E7</v>
      </c>
      <c r="B5856" s="1" t="s">
        <v>5246</v>
      </c>
      <c r="C5856" s="1">
        <v>2014.0</v>
      </c>
      <c r="D5856" s="3" t="s">
        <v>3371</v>
      </c>
      <c r="E5856" s="14">
        <f t="shared" si="2"/>
        <v>5/3/2014</v>
      </c>
      <c r="F5856" s="15">
        <f t="shared" si="3"/>
        <v>2.32816497380772</v>
      </c>
      <c r="G5856" s="2">
        <v>5813906.0</v>
      </c>
      <c r="H5856" s="1" t="s">
        <v>67</v>
      </c>
      <c r="I5856" s="1" t="s">
        <v>5</v>
      </c>
      <c r="J5856" s="5" t="str">
        <f>VLOOKUP(I5856,city,2,FALSE)</f>
        <v>Amsterdam</v>
      </c>
      <c r="K5856" s="1" t="s">
        <v>31</v>
      </c>
      <c r="L5856" s="5"/>
      <c r="M5856" s="2" t="s">
        <v>4734</v>
      </c>
      <c r="N5856" s="1" t="s">
        <v>92</v>
      </c>
      <c r="O5856" s="1">
        <v>52.3494804554739</v>
      </c>
      <c r="P5856" s="1">
        <v>4.84809628891186</v>
      </c>
      <c r="Q5856" s="1" t="s">
        <v>154</v>
      </c>
      <c r="R5856" s="1" t="s">
        <v>97</v>
      </c>
      <c r="S5856" s="1">
        <v>2.0</v>
      </c>
      <c r="T5856" s="1">
        <v>1.0</v>
      </c>
      <c r="U5856" s="1">
        <v>1.0</v>
      </c>
      <c r="V5856" s="1">
        <v>2.0</v>
      </c>
      <c r="W5856" s="1" t="s">
        <v>98</v>
      </c>
      <c r="X5856" s="6">
        <v>85.0</v>
      </c>
      <c r="Y5856" s="1">
        <v>1.0</v>
      </c>
      <c r="Z5856" s="1">
        <v>0.0</v>
      </c>
      <c r="AA5856" s="1">
        <v>1.0</v>
      </c>
      <c r="AB5856" s="5">
        <f t="shared" si="4"/>
        <v>0</v>
      </c>
      <c r="AC5856" s="8">
        <f t="shared" si="5"/>
        <v>85</v>
      </c>
      <c r="AD5856" s="8">
        <f t="shared" ref="AD5856:AE5856" si="5859">AC5856*AA5856</f>
        <v>85</v>
      </c>
      <c r="AE5856" s="8">
        <f t="shared" si="5859"/>
        <v>0</v>
      </c>
      <c r="AF5856" s="1" t="s">
        <v>141</v>
      </c>
      <c r="AG5856" s="1">
        <v>1.0</v>
      </c>
      <c r="AH5856" s="1">
        <v>0.0</v>
      </c>
    </row>
    <row r="5857">
      <c r="A5857" s="2">
        <v>1.5042942E7</v>
      </c>
      <c r="B5857" s="1" t="s">
        <v>613</v>
      </c>
      <c r="C5857" s="1">
        <v>2014.0</v>
      </c>
      <c r="D5857" s="3" t="s">
        <v>3371</v>
      </c>
      <c r="E5857" s="14">
        <f t="shared" si="2"/>
        <v>5/3/2014</v>
      </c>
      <c r="F5857" s="15">
        <f t="shared" si="3"/>
        <v>2.32816497380772</v>
      </c>
      <c r="G5857" s="2">
        <v>3154634.0</v>
      </c>
      <c r="H5857" s="1" t="s">
        <v>46</v>
      </c>
      <c r="I5857" s="1" t="s">
        <v>5</v>
      </c>
      <c r="J5857" s="5" t="str">
        <f>VLOOKUP(I5857,city,2,FALSE)</f>
        <v>Amsterdam</v>
      </c>
      <c r="K5857" s="1" t="s">
        <v>6</v>
      </c>
      <c r="L5857" s="5"/>
      <c r="M5857" s="2" t="s">
        <v>5247</v>
      </c>
      <c r="N5857" s="1" t="s">
        <v>92</v>
      </c>
      <c r="O5857" s="1">
        <v>52.3725190674509</v>
      </c>
      <c r="P5857" s="1">
        <v>4.92209051370601</v>
      </c>
      <c r="Q5857" s="1" t="s">
        <v>95</v>
      </c>
      <c r="R5857" s="1" t="s">
        <v>97</v>
      </c>
      <c r="S5857" s="1">
        <v>2.0</v>
      </c>
      <c r="T5857" s="1">
        <v>1.0</v>
      </c>
      <c r="U5857" s="1">
        <v>1.0</v>
      </c>
      <c r="V5857" s="1">
        <v>2.0</v>
      </c>
      <c r="W5857" s="1" t="s">
        <v>98</v>
      </c>
      <c r="X5857" s="6">
        <v>120.0</v>
      </c>
      <c r="Y5857" s="1">
        <v>1.0</v>
      </c>
      <c r="Z5857" s="1">
        <v>0.0</v>
      </c>
      <c r="AA5857" s="1">
        <v>3.0</v>
      </c>
      <c r="AB5857" s="5">
        <f t="shared" si="4"/>
        <v>6</v>
      </c>
      <c r="AC5857" s="8">
        <f t="shared" si="5"/>
        <v>120</v>
      </c>
      <c r="AD5857" s="8">
        <f t="shared" ref="AD5857:AE5857" si="5860">AC5857*AA5857</f>
        <v>360</v>
      </c>
      <c r="AE5857" s="8">
        <f t="shared" si="5860"/>
        <v>2160</v>
      </c>
      <c r="AF5857" s="1" t="s">
        <v>159</v>
      </c>
      <c r="AG5857" s="1" t="s">
        <v>159</v>
      </c>
      <c r="AH5857" s="1">
        <v>3.0</v>
      </c>
      <c r="AI5857" s="1">
        <v>93.0</v>
      </c>
      <c r="AJ5857" s="1">
        <v>10.0</v>
      </c>
      <c r="AK5857" s="1">
        <v>10.0</v>
      </c>
      <c r="AL5857" s="1">
        <v>10.0</v>
      </c>
      <c r="AM5857" s="1">
        <v>10.0</v>
      </c>
      <c r="AN5857" s="1">
        <v>8.0</v>
      </c>
      <c r="AO5857" s="1">
        <v>9.0</v>
      </c>
    </row>
    <row r="5858">
      <c r="A5858" s="2">
        <v>1.5044327E7</v>
      </c>
      <c r="B5858" s="1" t="s">
        <v>5248</v>
      </c>
      <c r="C5858" s="1">
        <v>2014.0</v>
      </c>
      <c r="D5858" s="3" t="s">
        <v>3371</v>
      </c>
      <c r="E5858" s="14">
        <f t="shared" si="2"/>
        <v>5/3/2014</v>
      </c>
      <c r="F5858" s="15">
        <f t="shared" si="3"/>
        <v>2.32816497380772</v>
      </c>
      <c r="G5858" s="2">
        <v>2947213.0</v>
      </c>
      <c r="H5858" s="1" t="s">
        <v>70</v>
      </c>
      <c r="I5858" s="1" t="s">
        <v>5</v>
      </c>
      <c r="J5858" s="5" t="str">
        <f>VLOOKUP(I5858,city,2,FALSE)</f>
        <v>Amsterdam</v>
      </c>
      <c r="K5858" s="1" t="s">
        <v>6</v>
      </c>
      <c r="L5858" s="5"/>
      <c r="M5858" s="2" t="s">
        <v>5249</v>
      </c>
      <c r="N5858" s="1" t="s">
        <v>92</v>
      </c>
      <c r="O5858" s="1">
        <v>52.3494072949391</v>
      </c>
      <c r="P5858" s="1">
        <v>4.88773444726855</v>
      </c>
      <c r="Q5858" s="1" t="s">
        <v>95</v>
      </c>
      <c r="R5858" s="1" t="s">
        <v>97</v>
      </c>
      <c r="S5858" s="1">
        <v>2.0</v>
      </c>
      <c r="T5858" s="1">
        <v>1.0</v>
      </c>
      <c r="U5858" s="1">
        <v>1.0</v>
      </c>
      <c r="V5858" s="1">
        <v>1.0</v>
      </c>
      <c r="W5858" s="1" t="s">
        <v>98</v>
      </c>
      <c r="X5858" s="6">
        <v>115.0</v>
      </c>
      <c r="Y5858" s="1">
        <v>1.0</v>
      </c>
      <c r="Z5858" s="1">
        <v>0.0</v>
      </c>
      <c r="AA5858" s="1">
        <v>3.0</v>
      </c>
      <c r="AB5858" s="5">
        <f t="shared" si="4"/>
        <v>4</v>
      </c>
      <c r="AC5858" s="8">
        <f t="shared" si="5"/>
        <v>115</v>
      </c>
      <c r="AD5858" s="8">
        <f t="shared" ref="AD5858:AE5858" si="5861">AC5858*AA5858</f>
        <v>345</v>
      </c>
      <c r="AE5858" s="8">
        <f t="shared" si="5861"/>
        <v>1380</v>
      </c>
      <c r="AF5858" s="1" t="s">
        <v>141</v>
      </c>
      <c r="AG5858" s="1">
        <v>1.0</v>
      </c>
      <c r="AH5858" s="1">
        <v>2.0</v>
      </c>
      <c r="AI5858" s="1">
        <v>100.0</v>
      </c>
      <c r="AJ5858" s="1">
        <v>10.0</v>
      </c>
      <c r="AK5858" s="1">
        <v>10.0</v>
      </c>
      <c r="AL5858" s="1">
        <v>10.0</v>
      </c>
      <c r="AM5858" s="1">
        <v>10.0</v>
      </c>
      <c r="AN5858" s="1">
        <v>10.0</v>
      </c>
      <c r="AO5858" s="1">
        <v>10.0</v>
      </c>
    </row>
    <row r="5859">
      <c r="A5859" s="2">
        <v>1.5054166E7</v>
      </c>
      <c r="B5859" s="1" t="s">
        <v>5250</v>
      </c>
      <c r="C5859" s="1">
        <v>2014.0</v>
      </c>
      <c r="D5859" s="3" t="s">
        <v>3371</v>
      </c>
      <c r="E5859" s="14">
        <f t="shared" si="2"/>
        <v>5/3/2014</v>
      </c>
      <c r="F5859" s="15">
        <f t="shared" si="3"/>
        <v>2.32816497380772</v>
      </c>
      <c r="G5859" s="2">
        <v>3249154.0</v>
      </c>
      <c r="H5859" s="1" t="s">
        <v>116</v>
      </c>
      <c r="I5859" s="1" t="s">
        <v>5</v>
      </c>
      <c r="J5859" s="5" t="str">
        <f>VLOOKUP(I5859,city,2,FALSE)</f>
        <v>Amsterdam</v>
      </c>
      <c r="K5859" s="1" t="s">
        <v>6</v>
      </c>
      <c r="L5859" s="5"/>
      <c r="M5859" s="2" t="s">
        <v>4659</v>
      </c>
      <c r="N5859" s="1" t="s">
        <v>92</v>
      </c>
      <c r="O5859" s="1">
        <v>52.4158545741136</v>
      </c>
      <c r="P5859" s="1">
        <v>4.880859311198</v>
      </c>
      <c r="Q5859" s="1" t="s">
        <v>154</v>
      </c>
      <c r="R5859" s="1" t="s">
        <v>97</v>
      </c>
      <c r="S5859" s="1">
        <v>4.0</v>
      </c>
      <c r="T5859" s="1">
        <v>1.0</v>
      </c>
      <c r="U5859" s="1">
        <v>2.0</v>
      </c>
      <c r="V5859" s="1">
        <v>2.0</v>
      </c>
      <c r="W5859" s="1" t="s">
        <v>98</v>
      </c>
      <c r="X5859" s="6">
        <v>80.0</v>
      </c>
      <c r="Y5859" s="1">
        <v>2.0</v>
      </c>
      <c r="Z5859" s="1">
        <v>15.0</v>
      </c>
      <c r="AA5859" s="1">
        <v>2.0</v>
      </c>
      <c r="AB5859" s="5">
        <f t="shared" si="4"/>
        <v>18</v>
      </c>
      <c r="AC5859" s="8">
        <f t="shared" si="5"/>
        <v>80</v>
      </c>
      <c r="AD5859" s="8">
        <f t="shared" ref="AD5859:AE5859" si="5862">AC5859*AA5859</f>
        <v>160</v>
      </c>
      <c r="AE5859" s="8">
        <f t="shared" si="5862"/>
        <v>2880</v>
      </c>
      <c r="AF5859" s="1" t="s">
        <v>144</v>
      </c>
      <c r="AG5859" s="1">
        <v>0.9</v>
      </c>
      <c r="AH5859" s="1">
        <v>9.0</v>
      </c>
      <c r="AI5859" s="1">
        <v>87.0</v>
      </c>
      <c r="AJ5859" s="1">
        <v>9.0</v>
      </c>
      <c r="AK5859" s="1">
        <v>8.0</v>
      </c>
      <c r="AL5859" s="1">
        <v>9.0</v>
      </c>
      <c r="AM5859" s="1">
        <v>10.0</v>
      </c>
      <c r="AN5859" s="1">
        <v>8.0</v>
      </c>
      <c r="AO5859" s="1">
        <v>8.0</v>
      </c>
    </row>
    <row r="5860">
      <c r="A5860" s="2">
        <v>1.50682E7</v>
      </c>
      <c r="B5860" s="1" t="s">
        <v>5251</v>
      </c>
      <c r="C5860" s="1">
        <v>2014.0</v>
      </c>
      <c r="D5860" s="3" t="s">
        <v>652</v>
      </c>
      <c r="E5860" s="14">
        <f t="shared" si="2"/>
        <v>5/4/2014</v>
      </c>
      <c r="F5860" s="15">
        <f t="shared" si="3"/>
        <v>2.32542524778032</v>
      </c>
      <c r="G5860" s="2">
        <v>3238073.0</v>
      </c>
      <c r="H5860" s="1" t="s">
        <v>70</v>
      </c>
      <c r="I5860" s="1" t="s">
        <v>5</v>
      </c>
      <c r="J5860" s="5" t="str">
        <f>VLOOKUP(I5860,city,2,FALSE)</f>
        <v>Amsterdam</v>
      </c>
      <c r="K5860" s="1" t="s">
        <v>6</v>
      </c>
      <c r="L5860" s="5"/>
      <c r="M5860" s="2">
        <v>1079.0</v>
      </c>
      <c r="N5860" s="1" t="s">
        <v>92</v>
      </c>
      <c r="O5860" s="1">
        <v>52.3418256226525</v>
      </c>
      <c r="P5860" s="1">
        <v>4.9054094833839</v>
      </c>
      <c r="Q5860" s="1" t="s">
        <v>154</v>
      </c>
      <c r="R5860" s="1" t="s">
        <v>97</v>
      </c>
      <c r="S5860" s="1">
        <v>6.0</v>
      </c>
      <c r="T5860" s="1">
        <v>2.0</v>
      </c>
      <c r="U5860" s="1">
        <v>4.0</v>
      </c>
      <c r="V5860" s="1">
        <v>6.0</v>
      </c>
      <c r="W5860" s="1" t="s">
        <v>98</v>
      </c>
      <c r="X5860" s="6">
        <v>250.0</v>
      </c>
      <c r="Y5860" s="1">
        <v>1.0</v>
      </c>
      <c r="Z5860" s="1">
        <v>0.0</v>
      </c>
      <c r="AA5860" s="1">
        <v>4.0</v>
      </c>
      <c r="AB5860" s="5">
        <f t="shared" si="4"/>
        <v>4</v>
      </c>
      <c r="AC5860" s="8">
        <f t="shared" si="5"/>
        <v>250</v>
      </c>
      <c r="AD5860" s="8">
        <f t="shared" ref="AD5860:AE5860" si="5863">AC5860*AA5860</f>
        <v>1000</v>
      </c>
      <c r="AE5860" s="8">
        <f t="shared" si="5863"/>
        <v>4000</v>
      </c>
      <c r="AF5860" s="1" t="s">
        <v>141</v>
      </c>
      <c r="AG5860" s="1">
        <v>1.0</v>
      </c>
      <c r="AH5860" s="1">
        <v>2.0</v>
      </c>
      <c r="AI5860" s="1">
        <v>90.0</v>
      </c>
      <c r="AJ5860" s="1">
        <v>10.0</v>
      </c>
      <c r="AK5860" s="1">
        <v>10.0</v>
      </c>
      <c r="AL5860" s="1">
        <v>10.0</v>
      </c>
      <c r="AM5860" s="1">
        <v>10.0</v>
      </c>
      <c r="AN5860" s="1">
        <v>8.0</v>
      </c>
      <c r="AO5860" s="1">
        <v>9.0</v>
      </c>
    </row>
    <row r="5861">
      <c r="A5861" s="2">
        <v>1.5068613E7</v>
      </c>
      <c r="B5861" s="1" t="s">
        <v>5252</v>
      </c>
      <c r="C5861" s="1">
        <v>2014.0</v>
      </c>
      <c r="D5861" s="3" t="s">
        <v>652</v>
      </c>
      <c r="E5861" s="14">
        <f t="shared" si="2"/>
        <v>5/4/2014</v>
      </c>
      <c r="F5861" s="15">
        <f t="shared" si="3"/>
        <v>2.32542524778032</v>
      </c>
      <c r="G5861" s="2">
        <v>3048137.0</v>
      </c>
      <c r="H5861" s="1" t="s">
        <v>7</v>
      </c>
      <c r="I5861" s="1" t="s">
        <v>5</v>
      </c>
      <c r="J5861" s="5" t="str">
        <f>VLOOKUP(I5861,city,2,FALSE)</f>
        <v>Amsterdam</v>
      </c>
      <c r="K5861" s="1" t="s">
        <v>6</v>
      </c>
      <c r="L5861" s="5"/>
      <c r="M5861" s="2" t="s">
        <v>5253</v>
      </c>
      <c r="N5861" s="1" t="s">
        <v>92</v>
      </c>
      <c r="O5861" s="1">
        <v>52.3723156599895</v>
      </c>
      <c r="P5861" s="1">
        <v>4.8684094312163</v>
      </c>
      <c r="Q5861" s="1" t="s">
        <v>95</v>
      </c>
      <c r="R5861" s="1" t="s">
        <v>97</v>
      </c>
      <c r="S5861" s="1">
        <v>2.0</v>
      </c>
      <c r="T5861" s="1">
        <v>1.0</v>
      </c>
      <c r="U5861" s="1">
        <v>2.0</v>
      </c>
      <c r="V5861" s="1">
        <v>2.0</v>
      </c>
      <c r="W5861" s="1" t="s">
        <v>98</v>
      </c>
      <c r="X5861" s="6">
        <v>80.0</v>
      </c>
      <c r="Y5861" s="1">
        <v>1.0</v>
      </c>
      <c r="Z5861" s="1">
        <v>0.0</v>
      </c>
      <c r="AA5861" s="1">
        <v>3.0</v>
      </c>
      <c r="AB5861" s="5">
        <f t="shared" si="4"/>
        <v>8</v>
      </c>
      <c r="AC5861" s="8">
        <f t="shared" si="5"/>
        <v>80</v>
      </c>
      <c r="AD5861" s="8">
        <f t="shared" ref="AD5861:AE5861" si="5864">AC5861*AA5861</f>
        <v>240</v>
      </c>
      <c r="AE5861" s="8">
        <f t="shared" si="5864"/>
        <v>1920</v>
      </c>
      <c r="AF5861" s="1" t="s">
        <v>115</v>
      </c>
      <c r="AG5861" s="1">
        <v>0.86</v>
      </c>
      <c r="AH5861" s="1">
        <v>4.0</v>
      </c>
      <c r="AI5861" s="1">
        <v>90.0</v>
      </c>
      <c r="AJ5861" s="1">
        <v>9.0</v>
      </c>
      <c r="AK5861" s="1">
        <v>8.0</v>
      </c>
      <c r="AL5861" s="1">
        <v>10.0</v>
      </c>
      <c r="AM5861" s="1">
        <v>10.0</v>
      </c>
      <c r="AN5861" s="1">
        <v>10.0</v>
      </c>
      <c r="AO5861" s="1">
        <v>8.0</v>
      </c>
    </row>
    <row r="5862">
      <c r="A5862" s="2">
        <v>1.5074523E7</v>
      </c>
      <c r="B5862" s="1" t="s">
        <v>916</v>
      </c>
      <c r="C5862" s="1">
        <v>2014.0</v>
      </c>
      <c r="D5862" s="3" t="s">
        <v>652</v>
      </c>
      <c r="E5862" s="14">
        <f t="shared" si="2"/>
        <v>5/4/2014</v>
      </c>
      <c r="F5862" s="15">
        <f t="shared" si="3"/>
        <v>2.32542524778032</v>
      </c>
      <c r="G5862" s="2">
        <v>2953028.0</v>
      </c>
      <c r="H5862" s="1" t="s">
        <v>70</v>
      </c>
      <c r="I5862" s="1" t="s">
        <v>5</v>
      </c>
      <c r="J5862" s="5" t="str">
        <f>VLOOKUP(I5862,city,2,FALSE)</f>
        <v>Amsterdam</v>
      </c>
      <c r="K5862" s="1" t="s">
        <v>6</v>
      </c>
      <c r="L5862" s="5"/>
      <c r="M5862" s="2" t="s">
        <v>5254</v>
      </c>
      <c r="N5862" s="1" t="s">
        <v>92</v>
      </c>
      <c r="O5862" s="1">
        <v>52.3443281701518</v>
      </c>
      <c r="P5862" s="1">
        <v>4.90079643505563</v>
      </c>
      <c r="Q5862" s="1" t="s">
        <v>95</v>
      </c>
      <c r="R5862" s="1" t="s">
        <v>138</v>
      </c>
      <c r="S5862" s="1">
        <v>2.0</v>
      </c>
      <c r="T5862" s="1">
        <v>0.0</v>
      </c>
      <c r="U5862" s="1">
        <v>1.0</v>
      </c>
      <c r="V5862" s="1">
        <v>1.0</v>
      </c>
      <c r="W5862" s="1" t="s">
        <v>98</v>
      </c>
      <c r="X5862" s="6">
        <v>82.0</v>
      </c>
      <c r="Y5862" s="1">
        <v>0.0</v>
      </c>
      <c r="Z5862" s="1">
        <v>0.0</v>
      </c>
      <c r="AA5862" s="1">
        <v>2.0</v>
      </c>
      <c r="AB5862" s="5">
        <f t="shared" si="4"/>
        <v>32</v>
      </c>
      <c r="AC5862" s="8">
        <f t="shared" si="5"/>
        <v>82</v>
      </c>
      <c r="AD5862" s="8">
        <f t="shared" ref="AD5862:AE5862" si="5865">AC5862*AA5862</f>
        <v>164</v>
      </c>
      <c r="AE5862" s="8">
        <f t="shared" si="5865"/>
        <v>5248</v>
      </c>
      <c r="AF5862" s="1" t="s">
        <v>144</v>
      </c>
      <c r="AG5862" s="1">
        <v>0.94</v>
      </c>
      <c r="AH5862" s="1">
        <v>16.0</v>
      </c>
      <c r="AI5862" s="1">
        <v>92.0</v>
      </c>
      <c r="AJ5862" s="1">
        <v>10.0</v>
      </c>
      <c r="AK5862" s="1">
        <v>10.0</v>
      </c>
      <c r="AL5862" s="1">
        <v>9.0</v>
      </c>
      <c r="AM5862" s="1">
        <v>9.0</v>
      </c>
      <c r="AN5862" s="1">
        <v>9.0</v>
      </c>
      <c r="AO5862" s="1">
        <v>9.0</v>
      </c>
    </row>
    <row r="5863">
      <c r="A5863" s="2">
        <v>1.5088193E7</v>
      </c>
      <c r="B5863" s="1" t="s">
        <v>1274</v>
      </c>
      <c r="C5863" s="1">
        <v>2014.0</v>
      </c>
      <c r="D5863" s="3" t="s">
        <v>652</v>
      </c>
      <c r="E5863" s="14">
        <f t="shared" si="2"/>
        <v>5/4/2014</v>
      </c>
      <c r="F5863" s="15">
        <f t="shared" si="3"/>
        <v>2.32542524778032</v>
      </c>
      <c r="G5863" s="2">
        <v>2956140.0</v>
      </c>
      <c r="H5863" s="1" t="s">
        <v>70</v>
      </c>
      <c r="I5863" s="1" t="s">
        <v>5</v>
      </c>
      <c r="J5863" s="5" t="str">
        <f>VLOOKUP(I5863,city,2,FALSE)</f>
        <v>Amsterdam</v>
      </c>
      <c r="K5863" s="1" t="s">
        <v>6</v>
      </c>
      <c r="L5863" s="5"/>
      <c r="M5863" s="2">
        <v>1074.0</v>
      </c>
      <c r="N5863" s="1" t="s">
        <v>92</v>
      </c>
      <c r="O5863" s="1">
        <v>52.3563556503181</v>
      </c>
      <c r="P5863" s="1">
        <v>4.9018129754201</v>
      </c>
      <c r="Q5863" s="1" t="s">
        <v>95</v>
      </c>
      <c r="R5863" s="1" t="s">
        <v>97</v>
      </c>
      <c r="S5863" s="1">
        <v>2.0</v>
      </c>
      <c r="T5863" s="1">
        <v>1.0</v>
      </c>
      <c r="U5863" s="1">
        <v>1.0</v>
      </c>
      <c r="V5863" s="1">
        <v>2.0</v>
      </c>
      <c r="W5863" s="1" t="s">
        <v>98</v>
      </c>
      <c r="X5863" s="6">
        <v>80.0</v>
      </c>
      <c r="Y5863" s="1">
        <v>2.0</v>
      </c>
      <c r="Z5863" s="1">
        <v>25.0</v>
      </c>
      <c r="AA5863" s="1">
        <v>2.0</v>
      </c>
      <c r="AB5863" s="5">
        <f t="shared" si="4"/>
        <v>74</v>
      </c>
      <c r="AC5863" s="8">
        <f t="shared" si="5"/>
        <v>80</v>
      </c>
      <c r="AD5863" s="8">
        <f t="shared" ref="AD5863:AE5863" si="5866">AC5863*AA5863</f>
        <v>160</v>
      </c>
      <c r="AE5863" s="8">
        <f t="shared" si="5866"/>
        <v>11840</v>
      </c>
      <c r="AF5863" s="1" t="s">
        <v>141</v>
      </c>
      <c r="AG5863" s="1">
        <v>1.0</v>
      </c>
      <c r="AH5863" s="1">
        <v>37.0</v>
      </c>
      <c r="AI5863" s="1">
        <v>91.0</v>
      </c>
      <c r="AJ5863" s="1">
        <v>9.0</v>
      </c>
      <c r="AK5863" s="1">
        <v>9.0</v>
      </c>
      <c r="AL5863" s="1">
        <v>10.0</v>
      </c>
      <c r="AM5863" s="1">
        <v>10.0</v>
      </c>
      <c r="AN5863" s="1">
        <v>9.0</v>
      </c>
      <c r="AO5863" s="1">
        <v>9.0</v>
      </c>
    </row>
    <row r="5864">
      <c r="A5864" s="2">
        <v>1.50889E7</v>
      </c>
      <c r="B5864" s="1" t="s">
        <v>989</v>
      </c>
      <c r="C5864" s="1">
        <v>2014.0</v>
      </c>
      <c r="D5864" s="3" t="s">
        <v>652</v>
      </c>
      <c r="E5864" s="14">
        <f t="shared" si="2"/>
        <v>5/4/2014</v>
      </c>
      <c r="F5864" s="15">
        <f t="shared" si="3"/>
        <v>2.32542524778032</v>
      </c>
      <c r="G5864" s="2">
        <v>3004883.0</v>
      </c>
      <c r="H5864" s="1" t="s">
        <v>7</v>
      </c>
      <c r="I5864" s="1" t="s">
        <v>5</v>
      </c>
      <c r="J5864" s="5" t="str">
        <f>VLOOKUP(I5864,city,2,FALSE)</f>
        <v>Amsterdam</v>
      </c>
      <c r="K5864" s="1" t="s">
        <v>6</v>
      </c>
      <c r="L5864" s="5"/>
      <c r="M5864" s="2" t="s">
        <v>5255</v>
      </c>
      <c r="N5864" s="1" t="s">
        <v>92</v>
      </c>
      <c r="O5864" s="1">
        <v>52.3854225788453</v>
      </c>
      <c r="P5864" s="1">
        <v>4.87018434973365</v>
      </c>
      <c r="Q5864" s="1" t="s">
        <v>95</v>
      </c>
      <c r="R5864" s="1" t="s">
        <v>97</v>
      </c>
      <c r="S5864" s="1">
        <v>4.0</v>
      </c>
      <c r="T5864" s="1">
        <v>1.0</v>
      </c>
      <c r="U5864" s="1">
        <v>3.0</v>
      </c>
      <c r="V5864" s="1">
        <v>4.0</v>
      </c>
      <c r="W5864" s="1" t="s">
        <v>98</v>
      </c>
      <c r="X5864" s="6">
        <v>150.0</v>
      </c>
      <c r="Y5864" s="1">
        <v>1.0</v>
      </c>
      <c r="Z5864" s="1">
        <v>0.0</v>
      </c>
      <c r="AA5864" s="1">
        <v>4.0</v>
      </c>
      <c r="AB5864" s="5">
        <f t="shared" si="4"/>
        <v>4</v>
      </c>
      <c r="AC5864" s="8">
        <f t="shared" si="5"/>
        <v>150</v>
      </c>
      <c r="AD5864" s="8">
        <f t="shared" ref="AD5864:AE5864" si="5867">AC5864*AA5864</f>
        <v>600</v>
      </c>
      <c r="AE5864" s="8">
        <f t="shared" si="5867"/>
        <v>2400</v>
      </c>
      <c r="AF5864" s="1" t="s">
        <v>115</v>
      </c>
      <c r="AG5864" s="1">
        <v>1.0</v>
      </c>
      <c r="AH5864" s="1">
        <v>2.0</v>
      </c>
      <c r="AI5864" s="1">
        <v>87.0</v>
      </c>
      <c r="AJ5864" s="1">
        <v>6.0</v>
      </c>
      <c r="AK5864" s="1">
        <v>8.0</v>
      </c>
      <c r="AL5864" s="1">
        <v>8.0</v>
      </c>
      <c r="AM5864" s="1">
        <v>10.0</v>
      </c>
      <c r="AN5864" s="1">
        <v>10.0</v>
      </c>
      <c r="AO5864" s="1">
        <v>9.0</v>
      </c>
    </row>
    <row r="5865">
      <c r="A5865" s="2">
        <v>1.5095588E7</v>
      </c>
      <c r="B5865" s="1" t="s">
        <v>5256</v>
      </c>
      <c r="C5865" s="1">
        <v>2014.0</v>
      </c>
      <c r="D5865" s="3" t="s">
        <v>652</v>
      </c>
      <c r="E5865" s="14">
        <f t="shared" si="2"/>
        <v>5/4/2014</v>
      </c>
      <c r="F5865" s="15">
        <f t="shared" si="3"/>
        <v>2.32542524778032</v>
      </c>
      <c r="G5865" s="2">
        <v>2957820.0</v>
      </c>
      <c r="H5865" s="1" t="s">
        <v>7</v>
      </c>
      <c r="I5865" s="1" t="s">
        <v>5</v>
      </c>
      <c r="J5865" s="5" t="str">
        <f>VLOOKUP(I5865,city,2,FALSE)</f>
        <v>Amsterdam</v>
      </c>
      <c r="K5865" s="1" t="s">
        <v>6</v>
      </c>
      <c r="L5865" s="5"/>
      <c r="M5865" s="2" t="s">
        <v>3096</v>
      </c>
      <c r="N5865" s="1" t="s">
        <v>92</v>
      </c>
      <c r="O5865" s="1">
        <v>52.3833052125769</v>
      </c>
      <c r="P5865" s="1">
        <v>4.87991334648214</v>
      </c>
      <c r="Q5865" s="1" t="s">
        <v>221</v>
      </c>
      <c r="R5865" s="1" t="s">
        <v>97</v>
      </c>
      <c r="S5865" s="1">
        <v>4.0</v>
      </c>
      <c r="T5865" s="1">
        <v>1.0</v>
      </c>
      <c r="U5865" s="1">
        <v>3.0</v>
      </c>
      <c r="V5865" s="1">
        <v>3.0</v>
      </c>
      <c r="W5865" s="1" t="s">
        <v>98</v>
      </c>
      <c r="X5865" s="6">
        <v>149.0</v>
      </c>
      <c r="Y5865" s="1">
        <v>1.0</v>
      </c>
      <c r="Z5865" s="1">
        <v>0.0</v>
      </c>
      <c r="AA5865" s="1">
        <v>4.0</v>
      </c>
      <c r="AB5865" s="5">
        <f t="shared" si="4"/>
        <v>12</v>
      </c>
      <c r="AC5865" s="8">
        <f t="shared" si="5"/>
        <v>149</v>
      </c>
      <c r="AD5865" s="8">
        <f t="shared" ref="AD5865:AE5865" si="5868">AC5865*AA5865</f>
        <v>596</v>
      </c>
      <c r="AE5865" s="8">
        <f t="shared" si="5868"/>
        <v>7152</v>
      </c>
      <c r="AF5865" s="1" t="s">
        <v>144</v>
      </c>
      <c r="AG5865" s="1">
        <v>1.0</v>
      </c>
      <c r="AH5865" s="1">
        <v>6.0</v>
      </c>
      <c r="AI5865" s="1">
        <v>92.0</v>
      </c>
      <c r="AJ5865" s="1">
        <v>10.0</v>
      </c>
      <c r="AK5865" s="1">
        <v>9.0</v>
      </c>
      <c r="AL5865" s="1">
        <v>10.0</v>
      </c>
      <c r="AM5865" s="1">
        <v>10.0</v>
      </c>
      <c r="AN5865" s="1">
        <v>9.0</v>
      </c>
      <c r="AO5865" s="1">
        <v>8.0</v>
      </c>
    </row>
    <row r="5866">
      <c r="A5866" s="2">
        <v>1.5108541E7</v>
      </c>
      <c r="B5866" s="1" t="s">
        <v>4006</v>
      </c>
      <c r="C5866" s="1">
        <v>2014.0</v>
      </c>
      <c r="D5866" s="3" t="s">
        <v>655</v>
      </c>
      <c r="E5866" s="14">
        <f t="shared" si="2"/>
        <v>5/5/2014</v>
      </c>
      <c r="F5866" s="15">
        <f t="shared" si="3"/>
        <v>2.32268552175292</v>
      </c>
      <c r="G5866" s="2">
        <v>4497520.0</v>
      </c>
      <c r="H5866" s="1" t="s">
        <v>82</v>
      </c>
      <c r="I5866" s="1" t="s">
        <v>5</v>
      </c>
      <c r="J5866" s="5" t="str">
        <f>VLOOKUP(I5866,city,2,FALSE)</f>
        <v>Amsterdam</v>
      </c>
      <c r="K5866" s="1" t="s">
        <v>6</v>
      </c>
      <c r="L5866" s="5"/>
      <c r="M5866" s="2" t="s">
        <v>5257</v>
      </c>
      <c r="N5866" s="1" t="s">
        <v>92</v>
      </c>
      <c r="O5866" s="1">
        <v>52.3546904402678</v>
      </c>
      <c r="P5866" s="1">
        <v>4.9200297759729</v>
      </c>
      <c r="Q5866" s="1" t="s">
        <v>95</v>
      </c>
      <c r="R5866" s="1" t="s">
        <v>138</v>
      </c>
      <c r="S5866" s="1">
        <v>2.0</v>
      </c>
      <c r="T5866" s="1">
        <v>1.0</v>
      </c>
      <c r="U5866" s="1">
        <v>1.0</v>
      </c>
      <c r="V5866" s="1">
        <v>1.0</v>
      </c>
      <c r="W5866" s="1" t="s">
        <v>98</v>
      </c>
      <c r="X5866" s="6">
        <v>55.0</v>
      </c>
      <c r="Y5866" s="1">
        <v>1.0</v>
      </c>
      <c r="Z5866" s="1">
        <v>0.0</v>
      </c>
      <c r="AA5866" s="1">
        <v>2.0</v>
      </c>
      <c r="AB5866" s="5">
        <f t="shared" si="4"/>
        <v>4</v>
      </c>
      <c r="AC5866" s="8">
        <f t="shared" si="5"/>
        <v>55</v>
      </c>
      <c r="AD5866" s="8">
        <f t="shared" ref="AD5866:AE5866" si="5869">AC5866*AA5866</f>
        <v>110</v>
      </c>
      <c r="AE5866" s="8">
        <f t="shared" si="5869"/>
        <v>440</v>
      </c>
      <c r="AF5866" s="1" t="s">
        <v>141</v>
      </c>
      <c r="AG5866" s="1">
        <v>1.0</v>
      </c>
      <c r="AH5866" s="1">
        <v>2.0</v>
      </c>
      <c r="AI5866" s="1">
        <v>80.0</v>
      </c>
      <c r="AJ5866" s="1">
        <v>8.0</v>
      </c>
      <c r="AK5866" s="1">
        <v>8.0</v>
      </c>
      <c r="AL5866" s="1">
        <v>9.0</v>
      </c>
      <c r="AM5866" s="1">
        <v>9.0</v>
      </c>
      <c r="AN5866" s="1">
        <v>8.0</v>
      </c>
      <c r="AO5866" s="1">
        <v>9.0</v>
      </c>
    </row>
    <row r="5867">
      <c r="A5867" s="2">
        <v>1.5111863E7</v>
      </c>
      <c r="B5867" s="1" t="s">
        <v>5258</v>
      </c>
      <c r="C5867" s="1">
        <v>2014.0</v>
      </c>
      <c r="D5867" s="3" t="s">
        <v>655</v>
      </c>
      <c r="E5867" s="14">
        <f t="shared" si="2"/>
        <v>5/5/2014</v>
      </c>
      <c r="F5867" s="15">
        <f t="shared" si="3"/>
        <v>2.32268552175292</v>
      </c>
      <c r="G5867" s="2">
        <v>2960672.0</v>
      </c>
      <c r="H5867" s="1" t="s">
        <v>41</v>
      </c>
      <c r="I5867" s="1" t="s">
        <v>5</v>
      </c>
      <c r="J5867" s="5" t="str">
        <f>VLOOKUP(I5867,city,2,FALSE)</f>
        <v>Amsterdam</v>
      </c>
      <c r="K5867" s="1" t="s">
        <v>6</v>
      </c>
      <c r="L5867" s="5"/>
      <c r="M5867" s="2">
        <v>1053.0</v>
      </c>
      <c r="N5867" s="1" t="s">
        <v>92</v>
      </c>
      <c r="O5867" s="1">
        <v>52.3657991165494</v>
      </c>
      <c r="P5867" s="1">
        <v>4.87264647821553</v>
      </c>
      <c r="Q5867" s="1" t="s">
        <v>95</v>
      </c>
      <c r="R5867" s="1" t="s">
        <v>97</v>
      </c>
      <c r="S5867" s="1">
        <v>2.0</v>
      </c>
      <c r="T5867" s="1">
        <v>1.0</v>
      </c>
      <c r="U5867" s="1">
        <v>1.0</v>
      </c>
      <c r="V5867" s="1">
        <v>1.0</v>
      </c>
      <c r="W5867" s="1" t="s">
        <v>98</v>
      </c>
      <c r="X5867" s="6">
        <v>100.0</v>
      </c>
      <c r="Y5867" s="1">
        <v>1.0</v>
      </c>
      <c r="Z5867" s="1">
        <v>0.0</v>
      </c>
      <c r="AA5867" s="1">
        <v>2.0</v>
      </c>
      <c r="AB5867" s="5">
        <f t="shared" si="4"/>
        <v>32</v>
      </c>
      <c r="AC5867" s="8">
        <f t="shared" si="5"/>
        <v>100</v>
      </c>
      <c r="AD5867" s="8">
        <f t="shared" ref="AD5867:AE5867" si="5870">AC5867*AA5867</f>
        <v>200</v>
      </c>
      <c r="AE5867" s="8">
        <f t="shared" si="5870"/>
        <v>6400</v>
      </c>
      <c r="AF5867" s="1" t="s">
        <v>115</v>
      </c>
      <c r="AG5867" s="1">
        <v>0.88</v>
      </c>
      <c r="AH5867" s="1">
        <v>16.0</v>
      </c>
      <c r="AI5867" s="1">
        <v>98.0</v>
      </c>
      <c r="AJ5867" s="1">
        <v>10.0</v>
      </c>
      <c r="AK5867" s="1">
        <v>9.0</v>
      </c>
      <c r="AL5867" s="1">
        <v>10.0</v>
      </c>
      <c r="AM5867" s="1">
        <v>10.0</v>
      </c>
      <c r="AN5867" s="1">
        <v>10.0</v>
      </c>
      <c r="AO5867" s="1">
        <v>10.0</v>
      </c>
    </row>
    <row r="5868">
      <c r="A5868" s="2">
        <v>1.5118667E7</v>
      </c>
      <c r="B5868" s="1" t="s">
        <v>376</v>
      </c>
      <c r="C5868" s="1">
        <v>2014.0</v>
      </c>
      <c r="D5868" s="3" t="s">
        <v>655</v>
      </c>
      <c r="E5868" s="14">
        <f t="shared" si="2"/>
        <v>5/5/2014</v>
      </c>
      <c r="F5868" s="15">
        <f t="shared" si="3"/>
        <v>2.32268552175292</v>
      </c>
      <c r="G5868" s="2">
        <v>2962553.0</v>
      </c>
      <c r="H5868" s="1" t="s">
        <v>67</v>
      </c>
      <c r="I5868" s="1" t="s">
        <v>5</v>
      </c>
      <c r="J5868" s="5" t="str">
        <f>VLOOKUP(I5868,city,2,FALSE)</f>
        <v>Amsterdam</v>
      </c>
      <c r="K5868" s="1" t="s">
        <v>6</v>
      </c>
      <c r="L5868" s="5"/>
      <c r="M5868" s="2">
        <v>1075.0</v>
      </c>
      <c r="N5868" s="1" t="s">
        <v>92</v>
      </c>
      <c r="O5868" s="1">
        <v>52.3507901426887</v>
      </c>
      <c r="P5868" s="1">
        <v>4.8613916666875</v>
      </c>
      <c r="Q5868" s="1" t="s">
        <v>95</v>
      </c>
      <c r="R5868" s="1" t="s">
        <v>97</v>
      </c>
      <c r="S5868" s="1">
        <v>4.0</v>
      </c>
      <c r="T5868" s="1">
        <v>1.0</v>
      </c>
      <c r="U5868" s="1">
        <v>1.0</v>
      </c>
      <c r="V5868" s="1">
        <v>2.0</v>
      </c>
      <c r="W5868" s="1" t="s">
        <v>98</v>
      </c>
      <c r="X5868" s="6">
        <v>125.0</v>
      </c>
      <c r="Y5868" s="1">
        <v>1.0</v>
      </c>
      <c r="Z5868" s="1">
        <v>0.0</v>
      </c>
      <c r="AA5868" s="1">
        <v>2.0</v>
      </c>
      <c r="AB5868" s="5">
        <f t="shared" si="4"/>
        <v>26</v>
      </c>
      <c r="AC5868" s="8">
        <f t="shared" si="5"/>
        <v>125</v>
      </c>
      <c r="AD5868" s="8">
        <f t="shared" ref="AD5868:AE5868" si="5871">AC5868*AA5868</f>
        <v>250</v>
      </c>
      <c r="AE5868" s="8">
        <f t="shared" si="5871"/>
        <v>6500</v>
      </c>
      <c r="AF5868" s="1" t="s">
        <v>141</v>
      </c>
      <c r="AG5868" s="1">
        <v>1.0</v>
      </c>
      <c r="AH5868" s="1">
        <v>13.0</v>
      </c>
      <c r="AI5868" s="1">
        <v>97.0</v>
      </c>
      <c r="AJ5868" s="1">
        <v>10.0</v>
      </c>
      <c r="AK5868" s="1">
        <v>10.0</v>
      </c>
      <c r="AL5868" s="1">
        <v>10.0</v>
      </c>
      <c r="AM5868" s="1">
        <v>10.0</v>
      </c>
      <c r="AN5868" s="1">
        <v>9.0</v>
      </c>
      <c r="AO5868" s="1">
        <v>9.0</v>
      </c>
    </row>
    <row r="5869">
      <c r="A5869" s="2">
        <v>1.5123003E7</v>
      </c>
      <c r="B5869" s="1" t="s">
        <v>1712</v>
      </c>
      <c r="C5869" s="1">
        <v>2014.0</v>
      </c>
      <c r="D5869" s="3" t="s">
        <v>655</v>
      </c>
      <c r="E5869" s="14">
        <f t="shared" si="2"/>
        <v>5/5/2014</v>
      </c>
      <c r="F5869" s="15">
        <f t="shared" si="3"/>
        <v>2.32268552175292</v>
      </c>
      <c r="G5869" s="2">
        <v>5137921.0</v>
      </c>
      <c r="H5869" s="1" t="s">
        <v>82</v>
      </c>
      <c r="I5869" s="1" t="s">
        <v>5</v>
      </c>
      <c r="J5869" s="5" t="str">
        <f>VLOOKUP(I5869,city,2,FALSE)</f>
        <v>Amsterdam</v>
      </c>
      <c r="K5869" s="1" t="s">
        <v>31</v>
      </c>
      <c r="L5869" s="5"/>
      <c r="M5869" s="2">
        <v>1098.0</v>
      </c>
      <c r="N5869" s="1" t="s">
        <v>92</v>
      </c>
      <c r="O5869" s="1">
        <v>52.3574220984208</v>
      </c>
      <c r="P5869" s="1">
        <v>4.93583674144381</v>
      </c>
      <c r="Q5869" s="1" t="s">
        <v>95</v>
      </c>
      <c r="R5869" s="1" t="s">
        <v>97</v>
      </c>
      <c r="S5869" s="1">
        <v>5.0</v>
      </c>
      <c r="T5869" s="1">
        <v>1.0</v>
      </c>
      <c r="U5869" s="1">
        <v>3.0</v>
      </c>
      <c r="V5869" s="1">
        <v>2.0</v>
      </c>
      <c r="W5869" s="1" t="s">
        <v>98</v>
      </c>
      <c r="X5869" s="6">
        <v>250.0</v>
      </c>
      <c r="Y5869" s="1">
        <v>1.0</v>
      </c>
      <c r="Z5869" s="1">
        <v>0.0</v>
      </c>
      <c r="AA5869" s="1">
        <v>1.0</v>
      </c>
      <c r="AB5869" s="5">
        <f t="shared" si="4"/>
        <v>0</v>
      </c>
      <c r="AC5869" s="8">
        <f t="shared" si="5"/>
        <v>250</v>
      </c>
      <c r="AD5869" s="8">
        <f t="shared" ref="AD5869:AE5869" si="5872">AC5869*AA5869</f>
        <v>250</v>
      </c>
      <c r="AE5869" s="8">
        <f t="shared" si="5872"/>
        <v>0</v>
      </c>
      <c r="AF5869" s="1" t="s">
        <v>187</v>
      </c>
      <c r="AG5869" s="1">
        <v>0.33</v>
      </c>
      <c r="AH5869" s="1">
        <v>0.0</v>
      </c>
    </row>
    <row r="5870">
      <c r="A5870" s="2">
        <v>1.5123501E7</v>
      </c>
      <c r="B5870" s="1" t="s">
        <v>410</v>
      </c>
      <c r="C5870" s="1">
        <v>2014.0</v>
      </c>
      <c r="D5870" s="3" t="s">
        <v>655</v>
      </c>
      <c r="E5870" s="14">
        <f t="shared" si="2"/>
        <v>5/5/2014</v>
      </c>
      <c r="F5870" s="15">
        <f t="shared" si="3"/>
        <v>2.32268552175292</v>
      </c>
      <c r="G5870" s="2">
        <v>2963520.0</v>
      </c>
      <c r="H5870" s="1" t="s">
        <v>46</v>
      </c>
      <c r="I5870" s="1" t="s">
        <v>5</v>
      </c>
      <c r="J5870" s="5" t="str">
        <f>VLOOKUP(I5870,city,2,FALSE)</f>
        <v>Amsterdam</v>
      </c>
      <c r="K5870" s="1" t="s">
        <v>6</v>
      </c>
      <c r="L5870" s="5"/>
      <c r="M5870" s="2" t="s">
        <v>617</v>
      </c>
      <c r="N5870" s="1" t="s">
        <v>92</v>
      </c>
      <c r="O5870" s="1">
        <v>52.37245298083</v>
      </c>
      <c r="P5870" s="1">
        <v>4.90748020830655</v>
      </c>
      <c r="Q5870" s="1" t="s">
        <v>95</v>
      </c>
      <c r="R5870" s="1" t="s">
        <v>97</v>
      </c>
      <c r="S5870" s="1">
        <v>2.0</v>
      </c>
      <c r="T5870" s="1">
        <v>1.0</v>
      </c>
      <c r="U5870" s="1">
        <v>1.0</v>
      </c>
      <c r="V5870" s="1">
        <v>2.0</v>
      </c>
      <c r="W5870" s="1" t="s">
        <v>98</v>
      </c>
      <c r="X5870" s="6">
        <v>119.0</v>
      </c>
      <c r="Y5870" s="1">
        <v>1.0</v>
      </c>
      <c r="Z5870" s="1">
        <v>0.0</v>
      </c>
      <c r="AA5870" s="1">
        <v>3.0</v>
      </c>
      <c r="AB5870" s="5">
        <f t="shared" si="4"/>
        <v>22</v>
      </c>
      <c r="AC5870" s="8">
        <f t="shared" si="5"/>
        <v>119</v>
      </c>
      <c r="AD5870" s="8">
        <f t="shared" ref="AD5870:AE5870" si="5873">AC5870*AA5870</f>
        <v>357</v>
      </c>
      <c r="AE5870" s="8">
        <f t="shared" si="5873"/>
        <v>7854</v>
      </c>
      <c r="AF5870" s="1" t="s">
        <v>144</v>
      </c>
      <c r="AG5870" s="1">
        <v>0.8</v>
      </c>
      <c r="AH5870" s="1">
        <v>11.0</v>
      </c>
      <c r="AI5870" s="1">
        <v>95.0</v>
      </c>
      <c r="AJ5870" s="1">
        <v>10.0</v>
      </c>
      <c r="AK5870" s="1">
        <v>10.0</v>
      </c>
      <c r="AL5870" s="1">
        <v>9.0</v>
      </c>
      <c r="AM5870" s="1">
        <v>10.0</v>
      </c>
      <c r="AN5870" s="1">
        <v>10.0</v>
      </c>
      <c r="AO5870" s="1">
        <v>9.0</v>
      </c>
    </row>
    <row r="5871">
      <c r="A5871" s="2">
        <v>1.5128065E7</v>
      </c>
      <c r="B5871" s="1" t="s">
        <v>1105</v>
      </c>
      <c r="C5871" s="1">
        <v>2014.0</v>
      </c>
      <c r="D5871" s="3" t="s">
        <v>655</v>
      </c>
      <c r="E5871" s="14">
        <f t="shared" si="2"/>
        <v>5/5/2014</v>
      </c>
      <c r="F5871" s="15">
        <f t="shared" si="3"/>
        <v>2.32268552175292</v>
      </c>
      <c r="G5871" s="2">
        <v>2964668.0</v>
      </c>
      <c r="H5871" s="1" t="s">
        <v>63</v>
      </c>
      <c r="I5871" s="1" t="s">
        <v>5</v>
      </c>
      <c r="J5871" s="5" t="str">
        <f>VLOOKUP(I5871,city,2,FALSE)</f>
        <v>Amsterdam</v>
      </c>
      <c r="K5871" s="1" t="s">
        <v>6</v>
      </c>
      <c r="L5871" s="5"/>
      <c r="M5871" s="2" t="s">
        <v>2860</v>
      </c>
      <c r="N5871" s="1" t="s">
        <v>92</v>
      </c>
      <c r="O5871" s="1">
        <v>52.3730152265976</v>
      </c>
      <c r="P5871" s="1">
        <v>4.90001007955014</v>
      </c>
      <c r="Q5871" s="1" t="s">
        <v>95</v>
      </c>
      <c r="R5871" s="1" t="s">
        <v>97</v>
      </c>
      <c r="S5871" s="1">
        <v>4.0</v>
      </c>
      <c r="T5871" s="1">
        <v>2.0</v>
      </c>
      <c r="U5871" s="1">
        <v>4.0</v>
      </c>
      <c r="V5871" s="1">
        <v>4.0</v>
      </c>
      <c r="W5871" s="1" t="s">
        <v>98</v>
      </c>
      <c r="X5871" s="6">
        <v>160.0</v>
      </c>
      <c r="Y5871" s="1">
        <v>1.0</v>
      </c>
      <c r="Z5871" s="1">
        <v>0.0</v>
      </c>
      <c r="AA5871" s="1">
        <v>2.0</v>
      </c>
      <c r="AB5871" s="5">
        <f t="shared" si="4"/>
        <v>12</v>
      </c>
      <c r="AC5871" s="8">
        <f t="shared" si="5"/>
        <v>160</v>
      </c>
      <c r="AD5871" s="8">
        <f t="shared" ref="AD5871:AE5871" si="5874">AC5871*AA5871</f>
        <v>320</v>
      </c>
      <c r="AE5871" s="8">
        <f t="shared" si="5874"/>
        <v>3840</v>
      </c>
      <c r="AF5871" s="1" t="s">
        <v>159</v>
      </c>
      <c r="AG5871" s="1" t="s">
        <v>159</v>
      </c>
      <c r="AH5871" s="1">
        <v>6.0</v>
      </c>
      <c r="AI5871" s="1">
        <v>90.0</v>
      </c>
      <c r="AJ5871" s="1">
        <v>9.0</v>
      </c>
      <c r="AK5871" s="1">
        <v>8.0</v>
      </c>
      <c r="AL5871" s="1">
        <v>10.0</v>
      </c>
      <c r="AM5871" s="1">
        <v>9.0</v>
      </c>
      <c r="AN5871" s="1">
        <v>9.0</v>
      </c>
      <c r="AO5871" s="1">
        <v>9.0</v>
      </c>
    </row>
    <row r="5872">
      <c r="A5872" s="2">
        <v>1.5129072E7</v>
      </c>
      <c r="B5872" s="1" t="s">
        <v>1385</v>
      </c>
      <c r="C5872" s="1">
        <v>2014.0</v>
      </c>
      <c r="D5872" s="3" t="s">
        <v>655</v>
      </c>
      <c r="E5872" s="14">
        <f t="shared" si="2"/>
        <v>5/5/2014</v>
      </c>
      <c r="F5872" s="15">
        <f t="shared" si="3"/>
        <v>2.32268552175292</v>
      </c>
      <c r="G5872" s="2">
        <v>5244927.0</v>
      </c>
      <c r="H5872" s="1" t="s">
        <v>46</v>
      </c>
      <c r="I5872" s="1" t="s">
        <v>5</v>
      </c>
      <c r="J5872" s="5" t="str">
        <f>VLOOKUP(I5872,city,2,FALSE)</f>
        <v>Amsterdam</v>
      </c>
      <c r="K5872" s="1" t="s">
        <v>31</v>
      </c>
      <c r="L5872" s="5"/>
      <c r="M5872" s="2">
        <v>1017.0</v>
      </c>
      <c r="N5872" s="1" t="s">
        <v>92</v>
      </c>
      <c r="O5872" s="1">
        <v>52.365381856149</v>
      </c>
      <c r="P5872" s="1">
        <v>4.88391541176356</v>
      </c>
      <c r="Q5872" s="1" t="s">
        <v>95</v>
      </c>
      <c r="R5872" s="1" t="s">
        <v>177</v>
      </c>
      <c r="S5872" s="1">
        <v>1.0</v>
      </c>
      <c r="T5872" s="1">
        <v>0.5</v>
      </c>
      <c r="U5872" s="1">
        <v>1.0</v>
      </c>
      <c r="V5872" s="1">
        <v>2.0</v>
      </c>
      <c r="W5872" s="1" t="s">
        <v>98</v>
      </c>
      <c r="X5872" s="6">
        <v>500.0</v>
      </c>
      <c r="Y5872" s="1">
        <v>1.0</v>
      </c>
      <c r="Z5872" s="1">
        <v>0.0</v>
      </c>
      <c r="AA5872" s="1">
        <v>1.0</v>
      </c>
      <c r="AB5872" s="5">
        <f t="shared" si="4"/>
        <v>0</v>
      </c>
      <c r="AC5872" s="8">
        <f t="shared" si="5"/>
        <v>500</v>
      </c>
      <c r="AD5872" s="8">
        <f t="shared" ref="AD5872:AE5872" si="5875">AC5872*AA5872</f>
        <v>500</v>
      </c>
      <c r="AE5872" s="8">
        <f t="shared" si="5875"/>
        <v>0</v>
      </c>
      <c r="AF5872" s="1" t="s">
        <v>159</v>
      </c>
      <c r="AG5872" s="1" t="s">
        <v>159</v>
      </c>
      <c r="AH5872" s="1">
        <v>0.0</v>
      </c>
    </row>
    <row r="5873">
      <c r="A5873" s="2">
        <v>1.5162852E7</v>
      </c>
      <c r="B5873" s="1" t="s">
        <v>585</v>
      </c>
      <c r="C5873" s="1">
        <v>2014.0</v>
      </c>
      <c r="D5873" s="3" t="s">
        <v>251</v>
      </c>
      <c r="E5873" s="14">
        <f t="shared" si="2"/>
        <v>5/6/2014</v>
      </c>
      <c r="F5873" s="15">
        <f t="shared" si="3"/>
        <v>2.31994579572552</v>
      </c>
      <c r="G5873" s="2">
        <v>2971839.0</v>
      </c>
      <c r="H5873" s="1" t="s">
        <v>93</v>
      </c>
      <c r="I5873" s="1" t="s">
        <v>5</v>
      </c>
      <c r="J5873" s="5" t="str">
        <f>VLOOKUP(I5873,city,2,FALSE)</f>
        <v>Amsterdam</v>
      </c>
      <c r="K5873" s="1" t="s">
        <v>6</v>
      </c>
      <c r="L5873" s="5"/>
      <c r="M5873" s="2" t="s">
        <v>2750</v>
      </c>
      <c r="N5873" s="1" t="s">
        <v>92</v>
      </c>
      <c r="O5873" s="1">
        <v>52.3848755087817</v>
      </c>
      <c r="P5873" s="1">
        <v>4.93171284778165</v>
      </c>
      <c r="Q5873" s="1" t="s">
        <v>176</v>
      </c>
      <c r="R5873" s="1" t="s">
        <v>97</v>
      </c>
      <c r="S5873" s="1">
        <v>4.0</v>
      </c>
      <c r="T5873" s="1">
        <v>1.0</v>
      </c>
      <c r="U5873" s="1">
        <v>1.0</v>
      </c>
      <c r="V5873" s="1">
        <v>2.0</v>
      </c>
      <c r="W5873" s="1" t="s">
        <v>98</v>
      </c>
      <c r="X5873" s="6">
        <v>200.0</v>
      </c>
      <c r="Y5873" s="1">
        <v>1.0</v>
      </c>
      <c r="Z5873" s="1">
        <v>0.0</v>
      </c>
      <c r="AA5873" s="1">
        <v>1.0</v>
      </c>
      <c r="AB5873" s="5">
        <f t="shared" si="4"/>
        <v>0</v>
      </c>
      <c r="AC5873" s="8">
        <f t="shared" si="5"/>
        <v>200</v>
      </c>
      <c r="AD5873" s="8">
        <f t="shared" ref="AD5873:AE5873" si="5876">AC5873*AA5873</f>
        <v>200</v>
      </c>
      <c r="AE5873" s="8">
        <f t="shared" si="5876"/>
        <v>0</v>
      </c>
      <c r="AF5873" s="1" t="s">
        <v>115</v>
      </c>
      <c r="AG5873" s="1">
        <v>1.0</v>
      </c>
      <c r="AH5873" s="1">
        <v>0.0</v>
      </c>
    </row>
    <row r="5874">
      <c r="A5874" s="2">
        <v>1.5166646E7</v>
      </c>
      <c r="B5874" s="1" t="s">
        <v>5259</v>
      </c>
      <c r="C5874" s="1">
        <v>2014.0</v>
      </c>
      <c r="D5874" s="3" t="s">
        <v>251</v>
      </c>
      <c r="E5874" s="14">
        <f t="shared" si="2"/>
        <v>5/6/2014</v>
      </c>
      <c r="F5874" s="15">
        <f t="shared" si="3"/>
        <v>2.31994579572552</v>
      </c>
      <c r="G5874" s="2">
        <v>3379374.0</v>
      </c>
      <c r="H5874" s="1" t="s">
        <v>82</v>
      </c>
      <c r="I5874" s="1" t="s">
        <v>5</v>
      </c>
      <c r="J5874" s="5" t="str">
        <f>VLOOKUP(I5874,city,2,FALSE)</f>
        <v>Amsterdam</v>
      </c>
      <c r="K5874" s="1" t="s">
        <v>6</v>
      </c>
      <c r="L5874" s="5"/>
      <c r="M5874" s="2" t="s">
        <v>5260</v>
      </c>
      <c r="N5874" s="1" t="s">
        <v>92</v>
      </c>
      <c r="O5874" s="1">
        <v>52.3603941412595</v>
      </c>
      <c r="P5874" s="1">
        <v>4.91370676663002</v>
      </c>
      <c r="Q5874" s="1" t="s">
        <v>95</v>
      </c>
      <c r="R5874" s="1" t="s">
        <v>97</v>
      </c>
      <c r="S5874" s="1">
        <v>5.0</v>
      </c>
      <c r="T5874" s="1">
        <v>1.0</v>
      </c>
      <c r="U5874" s="1">
        <v>2.0</v>
      </c>
      <c r="V5874" s="1">
        <v>2.0</v>
      </c>
      <c r="W5874" s="1" t="s">
        <v>98</v>
      </c>
      <c r="X5874" s="6">
        <v>230.0</v>
      </c>
      <c r="Y5874" s="1">
        <v>4.0</v>
      </c>
      <c r="Z5874" s="1">
        <v>35.0</v>
      </c>
      <c r="AA5874" s="1">
        <v>2.0</v>
      </c>
      <c r="AB5874" s="5">
        <f t="shared" si="4"/>
        <v>10</v>
      </c>
      <c r="AC5874" s="8">
        <f t="shared" si="5"/>
        <v>230</v>
      </c>
      <c r="AD5874" s="8">
        <f t="shared" ref="AD5874:AE5874" si="5877">AC5874*AA5874</f>
        <v>460</v>
      </c>
      <c r="AE5874" s="8">
        <f t="shared" si="5877"/>
        <v>4600</v>
      </c>
      <c r="AF5874" s="1" t="s">
        <v>144</v>
      </c>
      <c r="AG5874" s="1">
        <v>0.7</v>
      </c>
      <c r="AH5874" s="1">
        <v>5.0</v>
      </c>
      <c r="AI5874" s="1">
        <v>96.0</v>
      </c>
      <c r="AJ5874" s="1">
        <v>9.0</v>
      </c>
      <c r="AK5874" s="1">
        <v>10.0</v>
      </c>
      <c r="AL5874" s="1">
        <v>10.0</v>
      </c>
      <c r="AM5874" s="1">
        <v>9.0</v>
      </c>
      <c r="AN5874" s="1">
        <v>9.0</v>
      </c>
      <c r="AO5874" s="1">
        <v>9.0</v>
      </c>
    </row>
    <row r="5875">
      <c r="A5875" s="2">
        <v>1.5171332E7</v>
      </c>
      <c r="B5875" s="1" t="s">
        <v>5261</v>
      </c>
      <c r="C5875" s="1">
        <v>2014.0</v>
      </c>
      <c r="D5875" s="3" t="s">
        <v>251</v>
      </c>
      <c r="E5875" s="14">
        <f t="shared" si="2"/>
        <v>5/6/2014</v>
      </c>
      <c r="F5875" s="15">
        <f t="shared" si="3"/>
        <v>2.31994579572552</v>
      </c>
      <c r="G5875" s="2">
        <v>3269847.0</v>
      </c>
      <c r="H5875" s="1" t="s">
        <v>70</v>
      </c>
      <c r="I5875" s="1" t="s">
        <v>5</v>
      </c>
      <c r="J5875" s="5" t="str">
        <f>VLOOKUP(I5875,city,2,FALSE)</f>
        <v>Amsterdam</v>
      </c>
      <c r="K5875" s="1" t="s">
        <v>6</v>
      </c>
      <c r="L5875" s="5"/>
      <c r="M5875" s="2">
        <v>1078.0</v>
      </c>
      <c r="N5875" s="1" t="s">
        <v>92</v>
      </c>
      <c r="O5875" s="1">
        <v>52.3440037679606</v>
      </c>
      <c r="P5875" s="1">
        <v>4.89391418798942</v>
      </c>
      <c r="Q5875" s="1" t="s">
        <v>95</v>
      </c>
      <c r="R5875" s="1" t="s">
        <v>97</v>
      </c>
      <c r="S5875" s="1">
        <v>2.0</v>
      </c>
      <c r="T5875" s="1">
        <v>1.0</v>
      </c>
      <c r="U5875" s="1">
        <v>1.0</v>
      </c>
      <c r="V5875" s="1">
        <v>2.0</v>
      </c>
      <c r="W5875" s="1" t="s">
        <v>98</v>
      </c>
      <c r="X5875" s="6">
        <v>115.0</v>
      </c>
      <c r="Y5875" s="1">
        <v>1.0</v>
      </c>
      <c r="Z5875" s="1">
        <v>0.0</v>
      </c>
      <c r="AA5875" s="1">
        <v>1.0</v>
      </c>
      <c r="AB5875" s="5">
        <f t="shared" si="4"/>
        <v>10</v>
      </c>
      <c r="AC5875" s="8">
        <f t="shared" si="5"/>
        <v>115</v>
      </c>
      <c r="AD5875" s="8">
        <f t="shared" ref="AD5875:AE5875" si="5878">AC5875*AA5875</f>
        <v>115</v>
      </c>
      <c r="AE5875" s="8">
        <f t="shared" si="5878"/>
        <v>1150</v>
      </c>
      <c r="AF5875" s="1" t="s">
        <v>144</v>
      </c>
      <c r="AG5875" s="1">
        <v>0.6</v>
      </c>
      <c r="AH5875" s="1">
        <v>5.0</v>
      </c>
      <c r="AI5875" s="1">
        <v>100.0</v>
      </c>
      <c r="AJ5875" s="1">
        <v>10.0</v>
      </c>
      <c r="AK5875" s="1">
        <v>9.0</v>
      </c>
      <c r="AL5875" s="1">
        <v>9.0</v>
      </c>
      <c r="AM5875" s="1">
        <v>10.0</v>
      </c>
      <c r="AN5875" s="1">
        <v>8.0</v>
      </c>
      <c r="AO5875" s="1">
        <v>8.0</v>
      </c>
    </row>
    <row r="5876">
      <c r="A5876" s="2">
        <v>1.5172231E7</v>
      </c>
      <c r="B5876" s="1" t="s">
        <v>836</v>
      </c>
      <c r="C5876" s="1">
        <v>2014.0</v>
      </c>
      <c r="D5876" s="3" t="s">
        <v>251</v>
      </c>
      <c r="E5876" s="14">
        <f t="shared" si="2"/>
        <v>5/6/2014</v>
      </c>
      <c r="F5876" s="15">
        <f t="shared" si="3"/>
        <v>2.31994579572552</v>
      </c>
      <c r="G5876" s="2">
        <v>2974255.0</v>
      </c>
      <c r="H5876" s="1" t="s">
        <v>70</v>
      </c>
      <c r="I5876" s="1" t="s">
        <v>5</v>
      </c>
      <c r="J5876" s="5" t="str">
        <f>VLOOKUP(I5876,city,2,FALSE)</f>
        <v>Amsterdam</v>
      </c>
      <c r="K5876" s="1" t="s">
        <v>6</v>
      </c>
      <c r="L5876" s="5"/>
      <c r="M5876" s="2" t="s">
        <v>5262</v>
      </c>
      <c r="N5876" s="1" t="s">
        <v>92</v>
      </c>
      <c r="O5876" s="1">
        <v>52.3564892298848</v>
      </c>
      <c r="P5876" s="1">
        <v>4.88815892450551</v>
      </c>
      <c r="Q5876" s="1" t="s">
        <v>257</v>
      </c>
      <c r="R5876" s="1" t="s">
        <v>138</v>
      </c>
      <c r="S5876" s="1">
        <v>2.0</v>
      </c>
      <c r="T5876" s="1">
        <v>1.0</v>
      </c>
      <c r="U5876" s="1">
        <v>1.0</v>
      </c>
      <c r="V5876" s="1">
        <v>1.0</v>
      </c>
      <c r="W5876" s="1" t="s">
        <v>98</v>
      </c>
      <c r="X5876" s="6">
        <v>100.0</v>
      </c>
      <c r="Y5876" s="1">
        <v>1.0</v>
      </c>
      <c r="Z5876" s="1">
        <v>0.0</v>
      </c>
      <c r="AA5876" s="1">
        <v>2.0</v>
      </c>
      <c r="AB5876" s="5">
        <f t="shared" si="4"/>
        <v>20</v>
      </c>
      <c r="AC5876" s="8">
        <f t="shared" si="5"/>
        <v>100</v>
      </c>
      <c r="AD5876" s="8">
        <f t="shared" ref="AD5876:AE5876" si="5879">AC5876*AA5876</f>
        <v>200</v>
      </c>
      <c r="AE5876" s="8">
        <f t="shared" si="5879"/>
        <v>4000</v>
      </c>
      <c r="AF5876" s="1" t="s">
        <v>141</v>
      </c>
      <c r="AG5876" s="1">
        <v>1.0</v>
      </c>
      <c r="AH5876" s="1">
        <v>10.0</v>
      </c>
      <c r="AI5876" s="1">
        <v>92.0</v>
      </c>
      <c r="AJ5876" s="1">
        <v>9.0</v>
      </c>
      <c r="AK5876" s="1">
        <v>9.0</v>
      </c>
      <c r="AL5876" s="1">
        <v>9.0</v>
      </c>
      <c r="AM5876" s="1">
        <v>9.0</v>
      </c>
      <c r="AN5876" s="1">
        <v>10.0</v>
      </c>
      <c r="AO5876" s="1">
        <v>8.0</v>
      </c>
    </row>
    <row r="5877">
      <c r="A5877" s="2">
        <v>1.5175723E7</v>
      </c>
      <c r="B5877" s="1" t="s">
        <v>894</v>
      </c>
      <c r="C5877" s="1">
        <v>2014.0</v>
      </c>
      <c r="D5877" s="3" t="s">
        <v>251</v>
      </c>
      <c r="E5877" s="14">
        <f t="shared" si="2"/>
        <v>5/6/2014</v>
      </c>
      <c r="F5877" s="15">
        <f t="shared" si="3"/>
        <v>2.31994579572552</v>
      </c>
      <c r="G5877" s="2">
        <v>2975105.0</v>
      </c>
      <c r="H5877" s="1" t="s">
        <v>65</v>
      </c>
      <c r="I5877" s="1" t="s">
        <v>5</v>
      </c>
      <c r="J5877" s="5" t="str">
        <f>VLOOKUP(I5877,city,2,FALSE)</f>
        <v>Amsterdam</v>
      </c>
      <c r="K5877" s="1" t="s">
        <v>6</v>
      </c>
      <c r="L5877" s="5"/>
      <c r="M5877" s="2" t="s">
        <v>5263</v>
      </c>
      <c r="N5877" s="1" t="s">
        <v>92</v>
      </c>
      <c r="O5877" s="1">
        <v>52.3828242390206</v>
      </c>
      <c r="P5877" s="1">
        <v>4.85877066938741</v>
      </c>
      <c r="Q5877" s="1" t="s">
        <v>95</v>
      </c>
      <c r="R5877" s="1" t="s">
        <v>138</v>
      </c>
      <c r="S5877" s="1">
        <v>2.0</v>
      </c>
      <c r="T5877" s="1">
        <v>1.0</v>
      </c>
      <c r="U5877" s="1">
        <v>1.0</v>
      </c>
      <c r="V5877" s="1">
        <v>1.0</v>
      </c>
      <c r="W5877" s="1" t="s">
        <v>98</v>
      </c>
      <c r="X5877" s="6">
        <v>75.0</v>
      </c>
      <c r="Y5877" s="1">
        <v>1.0</v>
      </c>
      <c r="Z5877" s="1">
        <v>0.0</v>
      </c>
      <c r="AA5877" s="1">
        <v>2.0</v>
      </c>
      <c r="AB5877" s="5">
        <f t="shared" si="4"/>
        <v>14</v>
      </c>
      <c r="AC5877" s="8">
        <f t="shared" si="5"/>
        <v>75</v>
      </c>
      <c r="AD5877" s="8">
        <f t="shared" ref="AD5877:AE5877" si="5880">AC5877*AA5877</f>
        <v>150</v>
      </c>
      <c r="AE5877" s="8">
        <f t="shared" si="5880"/>
        <v>2100</v>
      </c>
      <c r="AF5877" s="1" t="s">
        <v>159</v>
      </c>
      <c r="AG5877" s="1" t="s">
        <v>159</v>
      </c>
      <c r="AH5877" s="1">
        <v>7.0</v>
      </c>
      <c r="AI5877" s="1">
        <v>91.0</v>
      </c>
      <c r="AJ5877" s="1">
        <v>9.0</v>
      </c>
      <c r="AK5877" s="1">
        <v>9.0</v>
      </c>
      <c r="AL5877" s="1">
        <v>9.0</v>
      </c>
      <c r="AM5877" s="1">
        <v>10.0</v>
      </c>
      <c r="AN5877" s="1">
        <v>8.0</v>
      </c>
      <c r="AO5877" s="1">
        <v>9.0</v>
      </c>
    </row>
    <row r="5878">
      <c r="A5878" s="2">
        <v>1.5181296E7</v>
      </c>
      <c r="B5878" s="1" t="s">
        <v>5264</v>
      </c>
      <c r="C5878" s="1">
        <v>2015.0</v>
      </c>
      <c r="D5878" s="3" t="s">
        <v>557</v>
      </c>
      <c r="E5878" s="14">
        <f t="shared" si="2"/>
        <v>3/5/2015</v>
      </c>
      <c r="F5878" s="15">
        <f t="shared" si="3"/>
        <v>1.48980880945587</v>
      </c>
      <c r="G5878" s="2">
        <v>5559898.0</v>
      </c>
      <c r="H5878" s="1" t="s">
        <v>75</v>
      </c>
      <c r="I5878" s="1" t="s">
        <v>5</v>
      </c>
      <c r="J5878" s="5" t="str">
        <f>VLOOKUP(I5878,city,2,FALSE)</f>
        <v>Amsterdam</v>
      </c>
      <c r="K5878" s="1" t="s">
        <v>31</v>
      </c>
      <c r="L5878" s="5"/>
      <c r="M5878" s="2">
        <v>1098.0</v>
      </c>
      <c r="N5878" s="1" t="s">
        <v>92</v>
      </c>
      <c r="O5878" s="1">
        <v>52.3495406255924</v>
      </c>
      <c r="P5878" s="1">
        <v>4.94014923607705</v>
      </c>
      <c r="Q5878" s="1" t="s">
        <v>95</v>
      </c>
      <c r="R5878" s="1" t="s">
        <v>97</v>
      </c>
      <c r="S5878" s="1">
        <v>5.0</v>
      </c>
      <c r="T5878" s="1">
        <v>1.0</v>
      </c>
      <c r="U5878" s="1">
        <v>2.0</v>
      </c>
      <c r="V5878" s="1">
        <v>5.0</v>
      </c>
      <c r="W5878" s="1" t="s">
        <v>98</v>
      </c>
      <c r="X5878" s="6">
        <v>175.0</v>
      </c>
      <c r="Y5878" s="1">
        <v>1.0</v>
      </c>
      <c r="Z5878" s="1">
        <v>0.0</v>
      </c>
      <c r="AA5878" s="1">
        <v>1.0</v>
      </c>
      <c r="AB5878" s="5">
        <f t="shared" si="4"/>
        <v>0</v>
      </c>
      <c r="AC5878" s="8">
        <f t="shared" si="5"/>
        <v>175</v>
      </c>
      <c r="AD5878" s="8">
        <f t="shared" ref="AD5878:AE5878" si="5881">AC5878*AA5878</f>
        <v>175</v>
      </c>
      <c r="AE5878" s="8">
        <f t="shared" si="5881"/>
        <v>0</v>
      </c>
      <c r="AF5878" s="1" t="s">
        <v>144</v>
      </c>
      <c r="AG5878" s="1">
        <v>1.0</v>
      </c>
      <c r="AH5878" s="1">
        <v>0.0</v>
      </c>
    </row>
    <row r="5879">
      <c r="A5879" s="2">
        <v>1.5183505E7</v>
      </c>
      <c r="B5879" s="1" t="s">
        <v>5265</v>
      </c>
      <c r="C5879" s="1">
        <v>2014.0</v>
      </c>
      <c r="D5879" s="3" t="s">
        <v>251</v>
      </c>
      <c r="E5879" s="14">
        <f t="shared" si="2"/>
        <v>5/6/2014</v>
      </c>
      <c r="F5879" s="15">
        <f t="shared" si="3"/>
        <v>2.31994579575724</v>
      </c>
      <c r="G5879" s="2">
        <v>2977065.0</v>
      </c>
      <c r="H5879" s="1" t="s">
        <v>63</v>
      </c>
      <c r="I5879" s="1" t="s">
        <v>5</v>
      </c>
      <c r="J5879" s="5" t="str">
        <f>VLOOKUP(I5879,city,2,FALSE)</f>
        <v>Amsterdam</v>
      </c>
      <c r="K5879" s="1" t="s">
        <v>6</v>
      </c>
      <c r="L5879" s="5"/>
      <c r="M5879" s="2" t="s">
        <v>5266</v>
      </c>
      <c r="N5879" s="1" t="s">
        <v>92</v>
      </c>
      <c r="O5879" s="1">
        <v>52.3750258709667</v>
      </c>
      <c r="P5879" s="1">
        <v>4.8917867664408</v>
      </c>
      <c r="Q5879" s="1" t="s">
        <v>95</v>
      </c>
      <c r="R5879" s="1" t="s">
        <v>97</v>
      </c>
      <c r="S5879" s="1">
        <v>2.0</v>
      </c>
      <c r="T5879" s="1">
        <v>1.0</v>
      </c>
      <c r="U5879" s="1">
        <v>1.0</v>
      </c>
      <c r="V5879" s="1">
        <v>1.0</v>
      </c>
      <c r="W5879" s="1" t="s">
        <v>98</v>
      </c>
      <c r="X5879" s="6">
        <v>250.0</v>
      </c>
      <c r="Y5879" s="1">
        <v>1.0</v>
      </c>
      <c r="Z5879" s="1">
        <v>0.0</v>
      </c>
      <c r="AA5879" s="1">
        <v>3.0</v>
      </c>
      <c r="AB5879" s="5">
        <f t="shared" si="4"/>
        <v>14</v>
      </c>
      <c r="AC5879" s="8">
        <f t="shared" si="5"/>
        <v>250</v>
      </c>
      <c r="AD5879" s="8">
        <f t="shared" ref="AD5879:AE5879" si="5882">AC5879*AA5879</f>
        <v>750</v>
      </c>
      <c r="AE5879" s="8">
        <f t="shared" si="5882"/>
        <v>10500</v>
      </c>
      <c r="AF5879" s="1" t="s">
        <v>144</v>
      </c>
      <c r="AG5879" s="1">
        <v>1.0</v>
      </c>
      <c r="AH5879" s="1">
        <v>7.0</v>
      </c>
      <c r="AI5879" s="1">
        <v>93.0</v>
      </c>
      <c r="AJ5879" s="1">
        <v>10.0</v>
      </c>
      <c r="AK5879" s="1">
        <v>10.0</v>
      </c>
      <c r="AL5879" s="1">
        <v>9.0</v>
      </c>
      <c r="AM5879" s="1">
        <v>9.0</v>
      </c>
      <c r="AN5879" s="1">
        <v>10.0</v>
      </c>
      <c r="AO5879" s="1">
        <v>9.0</v>
      </c>
    </row>
    <row r="5880">
      <c r="A5880" s="2">
        <v>1.5185862E7</v>
      </c>
      <c r="B5880" s="1" t="s">
        <v>5267</v>
      </c>
      <c r="C5880" s="1">
        <v>2014.0</v>
      </c>
      <c r="D5880" s="3" t="s">
        <v>251</v>
      </c>
      <c r="E5880" s="14">
        <f t="shared" si="2"/>
        <v>5/6/2014</v>
      </c>
      <c r="F5880" s="15">
        <f t="shared" si="3"/>
        <v>2.31994579575724</v>
      </c>
      <c r="G5880" s="2">
        <v>2977541.0</v>
      </c>
      <c r="H5880" s="1" t="s">
        <v>75</v>
      </c>
      <c r="I5880" s="1" t="s">
        <v>5</v>
      </c>
      <c r="J5880" s="5" t="str">
        <f>VLOOKUP(I5880,city,2,FALSE)</f>
        <v>Amsterdam</v>
      </c>
      <c r="K5880" s="1" t="s">
        <v>6</v>
      </c>
      <c r="L5880" s="5"/>
      <c r="M5880" s="2" t="s">
        <v>5268</v>
      </c>
      <c r="N5880" s="1" t="s">
        <v>92</v>
      </c>
      <c r="O5880" s="1">
        <v>52.3512853158691</v>
      </c>
      <c r="P5880" s="1">
        <v>4.93836837329885</v>
      </c>
      <c r="Q5880" s="1" t="s">
        <v>95</v>
      </c>
      <c r="R5880" s="1" t="s">
        <v>97</v>
      </c>
      <c r="S5880" s="1">
        <v>4.0</v>
      </c>
      <c r="T5880" s="1">
        <v>1.5</v>
      </c>
      <c r="U5880" s="1">
        <v>3.0</v>
      </c>
      <c r="V5880" s="1">
        <v>4.0</v>
      </c>
      <c r="W5880" s="1" t="s">
        <v>98</v>
      </c>
      <c r="X5880" s="6">
        <v>95.0</v>
      </c>
      <c r="Y5880" s="1">
        <v>1.0</v>
      </c>
      <c r="Z5880" s="1">
        <v>0.0</v>
      </c>
      <c r="AA5880" s="1">
        <v>4.0</v>
      </c>
      <c r="AB5880" s="5">
        <f t="shared" si="4"/>
        <v>8</v>
      </c>
      <c r="AC5880" s="8">
        <f t="shared" si="5"/>
        <v>95</v>
      </c>
      <c r="AD5880" s="8">
        <f t="shared" ref="AD5880:AE5880" si="5883">AC5880*AA5880</f>
        <v>380</v>
      </c>
      <c r="AE5880" s="8">
        <f t="shared" si="5883"/>
        <v>3040</v>
      </c>
      <c r="AF5880" s="1" t="s">
        <v>115</v>
      </c>
      <c r="AG5880" s="1">
        <v>0.86</v>
      </c>
      <c r="AH5880" s="1">
        <v>4.0</v>
      </c>
      <c r="AI5880" s="1">
        <v>95.0</v>
      </c>
      <c r="AJ5880" s="1">
        <v>10.0</v>
      </c>
      <c r="AK5880" s="1">
        <v>9.0</v>
      </c>
      <c r="AL5880" s="1">
        <v>10.0</v>
      </c>
      <c r="AM5880" s="1">
        <v>10.0</v>
      </c>
      <c r="AN5880" s="1">
        <v>10.0</v>
      </c>
      <c r="AO5880" s="1">
        <v>10.0</v>
      </c>
    </row>
    <row r="5881">
      <c r="A5881" s="2">
        <v>1.5197662E7</v>
      </c>
      <c r="B5881" s="1" t="s">
        <v>1536</v>
      </c>
      <c r="C5881" s="1">
        <v>2014.0</v>
      </c>
      <c r="D5881" s="3" t="s">
        <v>251</v>
      </c>
      <c r="E5881" s="14">
        <f t="shared" si="2"/>
        <v>5/6/2014</v>
      </c>
      <c r="F5881" s="15">
        <f t="shared" si="3"/>
        <v>2.31994579575724</v>
      </c>
      <c r="G5881" s="2">
        <v>3174970.0</v>
      </c>
      <c r="H5881" s="1" t="s">
        <v>41</v>
      </c>
      <c r="I5881" s="1" t="s">
        <v>5</v>
      </c>
      <c r="J5881" s="5" t="str">
        <f>VLOOKUP(I5881,city,2,FALSE)</f>
        <v>Amsterdam</v>
      </c>
      <c r="K5881" s="1" t="s">
        <v>6</v>
      </c>
      <c r="L5881" s="5"/>
      <c r="M5881" s="2" t="s">
        <v>5269</v>
      </c>
      <c r="N5881" s="1" t="s">
        <v>92</v>
      </c>
      <c r="O5881" s="1">
        <v>52.3678187652838</v>
      </c>
      <c r="P5881" s="1">
        <v>4.86653604817501</v>
      </c>
      <c r="Q5881" s="1" t="s">
        <v>95</v>
      </c>
      <c r="R5881" s="1" t="s">
        <v>138</v>
      </c>
      <c r="S5881" s="1">
        <v>4.0</v>
      </c>
      <c r="T5881" s="1">
        <v>0.5</v>
      </c>
      <c r="U5881" s="1">
        <v>1.0</v>
      </c>
      <c r="V5881" s="1">
        <v>4.0</v>
      </c>
      <c r="W5881" s="1" t="s">
        <v>98</v>
      </c>
      <c r="X5881" s="6">
        <v>89.0</v>
      </c>
      <c r="Y5881" s="1">
        <v>2.0</v>
      </c>
      <c r="Z5881" s="1">
        <v>23.0</v>
      </c>
      <c r="AA5881" s="1">
        <v>1.0</v>
      </c>
      <c r="AB5881" s="5">
        <f t="shared" si="4"/>
        <v>168</v>
      </c>
      <c r="AC5881" s="8">
        <f t="shared" si="5"/>
        <v>89</v>
      </c>
      <c r="AD5881" s="8">
        <f t="shared" ref="AD5881:AE5881" si="5884">AC5881*AA5881</f>
        <v>89</v>
      </c>
      <c r="AE5881" s="8">
        <f t="shared" si="5884"/>
        <v>14952</v>
      </c>
      <c r="AF5881" s="1" t="s">
        <v>141</v>
      </c>
      <c r="AG5881" s="1">
        <v>1.0</v>
      </c>
      <c r="AH5881" s="1">
        <v>84.0</v>
      </c>
      <c r="AI5881" s="1">
        <v>90.0</v>
      </c>
      <c r="AJ5881" s="1">
        <v>9.0</v>
      </c>
      <c r="AK5881" s="1">
        <v>9.0</v>
      </c>
      <c r="AL5881" s="1">
        <v>10.0</v>
      </c>
      <c r="AM5881" s="1">
        <v>10.0</v>
      </c>
      <c r="AN5881" s="1">
        <v>9.0</v>
      </c>
      <c r="AO5881" s="1">
        <v>9.0</v>
      </c>
    </row>
    <row r="5882">
      <c r="A5882" s="2">
        <v>1.5197662E7</v>
      </c>
      <c r="B5882" s="1" t="s">
        <v>1536</v>
      </c>
      <c r="C5882" s="1">
        <v>2014.0</v>
      </c>
      <c r="D5882" s="3" t="s">
        <v>251</v>
      </c>
      <c r="E5882" s="14">
        <f t="shared" si="2"/>
        <v>5/6/2014</v>
      </c>
      <c r="F5882" s="15">
        <f t="shared" si="3"/>
        <v>2.31994579575724</v>
      </c>
      <c r="G5882" s="2">
        <v>3217966.0</v>
      </c>
      <c r="H5882" s="1" t="s">
        <v>41</v>
      </c>
      <c r="I5882" s="1" t="s">
        <v>5</v>
      </c>
      <c r="J5882" s="5" t="str">
        <f>VLOOKUP(I5882,city,2,FALSE)</f>
        <v>Amsterdam</v>
      </c>
      <c r="K5882" s="1" t="s">
        <v>6</v>
      </c>
      <c r="L5882" s="5"/>
      <c r="M5882" s="2" t="s">
        <v>5269</v>
      </c>
      <c r="N5882" s="1" t="s">
        <v>92</v>
      </c>
      <c r="O5882" s="1">
        <v>52.368561232621</v>
      </c>
      <c r="P5882" s="1">
        <v>4.8662306600232</v>
      </c>
      <c r="Q5882" s="1" t="s">
        <v>95</v>
      </c>
      <c r="R5882" s="1" t="s">
        <v>138</v>
      </c>
      <c r="S5882" s="1">
        <v>3.0</v>
      </c>
      <c r="T5882" s="1">
        <v>0.5</v>
      </c>
      <c r="U5882" s="1">
        <v>1.0</v>
      </c>
      <c r="V5882" s="1">
        <v>2.0</v>
      </c>
      <c r="W5882" s="1" t="s">
        <v>98</v>
      </c>
      <c r="X5882" s="6">
        <v>80.0</v>
      </c>
      <c r="Y5882" s="1">
        <v>2.0</v>
      </c>
      <c r="Z5882" s="1">
        <v>20.0</v>
      </c>
      <c r="AA5882" s="1">
        <v>1.0</v>
      </c>
      <c r="AB5882" s="5">
        <f t="shared" si="4"/>
        <v>146</v>
      </c>
      <c r="AC5882" s="8">
        <f t="shared" si="5"/>
        <v>80</v>
      </c>
      <c r="AD5882" s="8">
        <f t="shared" ref="AD5882:AE5882" si="5885">AC5882*AA5882</f>
        <v>80</v>
      </c>
      <c r="AE5882" s="8">
        <f t="shared" si="5885"/>
        <v>11680</v>
      </c>
      <c r="AF5882" s="1" t="s">
        <v>141</v>
      </c>
      <c r="AG5882" s="1">
        <v>1.0</v>
      </c>
      <c r="AH5882" s="1">
        <v>73.0</v>
      </c>
      <c r="AI5882" s="1">
        <v>90.0</v>
      </c>
      <c r="AJ5882" s="1">
        <v>9.0</v>
      </c>
      <c r="AK5882" s="1">
        <v>9.0</v>
      </c>
      <c r="AL5882" s="1">
        <v>10.0</v>
      </c>
      <c r="AM5882" s="1">
        <v>9.0</v>
      </c>
      <c r="AN5882" s="1">
        <v>9.0</v>
      </c>
      <c r="AO5882" s="1">
        <v>9.0</v>
      </c>
    </row>
    <row r="5883">
      <c r="A5883" s="2">
        <v>1.5209448E7</v>
      </c>
      <c r="B5883" s="1" t="s">
        <v>781</v>
      </c>
      <c r="C5883" s="1">
        <v>2014.0</v>
      </c>
      <c r="D5883" s="3" t="s">
        <v>660</v>
      </c>
      <c r="E5883" s="14">
        <f t="shared" si="2"/>
        <v>5/7/2014</v>
      </c>
      <c r="F5883" s="15">
        <f t="shared" si="3"/>
        <v>2.31720606972984</v>
      </c>
      <c r="G5883" s="2">
        <v>2982044.0</v>
      </c>
      <c r="H5883" s="1" t="s">
        <v>63</v>
      </c>
      <c r="I5883" s="1" t="s">
        <v>5</v>
      </c>
      <c r="J5883" s="5" t="str">
        <f>VLOOKUP(I5883,city,2,FALSE)</f>
        <v>Amsterdam</v>
      </c>
      <c r="K5883" s="1" t="s">
        <v>6</v>
      </c>
      <c r="L5883" s="5"/>
      <c r="M5883" s="2" t="s">
        <v>4622</v>
      </c>
      <c r="N5883" s="1" t="s">
        <v>92</v>
      </c>
      <c r="O5883" s="1">
        <v>52.369451394632</v>
      </c>
      <c r="P5883" s="1">
        <v>4.88923949045856</v>
      </c>
      <c r="Q5883" s="1" t="s">
        <v>95</v>
      </c>
      <c r="R5883" s="1" t="s">
        <v>97</v>
      </c>
      <c r="S5883" s="1">
        <v>5.0</v>
      </c>
      <c r="T5883" s="1">
        <v>2.0</v>
      </c>
      <c r="U5883" s="1">
        <v>2.0</v>
      </c>
      <c r="V5883" s="1">
        <v>3.0</v>
      </c>
      <c r="W5883" s="1" t="s">
        <v>98</v>
      </c>
      <c r="X5883" s="6">
        <v>295.0</v>
      </c>
      <c r="Y5883" s="1">
        <v>1.0</v>
      </c>
      <c r="Z5883" s="1">
        <v>0.0</v>
      </c>
      <c r="AA5883" s="1">
        <v>3.0</v>
      </c>
      <c r="AB5883" s="5">
        <f t="shared" si="4"/>
        <v>14</v>
      </c>
      <c r="AC5883" s="8">
        <f t="shared" si="5"/>
        <v>295</v>
      </c>
      <c r="AD5883" s="8">
        <f t="shared" ref="AD5883:AE5883" si="5886">AC5883*AA5883</f>
        <v>885</v>
      </c>
      <c r="AE5883" s="8">
        <f t="shared" si="5886"/>
        <v>12390</v>
      </c>
      <c r="AF5883" s="1" t="s">
        <v>141</v>
      </c>
      <c r="AG5883" s="1">
        <v>1.0</v>
      </c>
      <c r="AH5883" s="1">
        <v>7.0</v>
      </c>
      <c r="AI5883" s="1">
        <v>97.0</v>
      </c>
      <c r="AJ5883" s="1">
        <v>10.0</v>
      </c>
      <c r="AK5883" s="1">
        <v>9.0</v>
      </c>
      <c r="AL5883" s="1">
        <v>10.0</v>
      </c>
      <c r="AM5883" s="1">
        <v>10.0</v>
      </c>
      <c r="AN5883" s="1">
        <v>10.0</v>
      </c>
      <c r="AO5883" s="1">
        <v>9.0</v>
      </c>
    </row>
    <row r="5884">
      <c r="A5884" s="2">
        <v>1.5215514E7</v>
      </c>
      <c r="B5884" s="1" t="s">
        <v>1456</v>
      </c>
      <c r="C5884" s="1">
        <v>2014.0</v>
      </c>
      <c r="D5884" s="3" t="s">
        <v>660</v>
      </c>
      <c r="E5884" s="14">
        <f t="shared" si="2"/>
        <v>5/7/2014</v>
      </c>
      <c r="F5884" s="15">
        <f t="shared" si="3"/>
        <v>2.31720606972984</v>
      </c>
      <c r="G5884" s="2">
        <v>5302993.0</v>
      </c>
      <c r="H5884" s="1" t="s">
        <v>41</v>
      </c>
      <c r="I5884" s="1" t="s">
        <v>5</v>
      </c>
      <c r="J5884" s="5" t="str">
        <f>VLOOKUP(I5884,city,2,FALSE)</f>
        <v>Amsterdam</v>
      </c>
      <c r="K5884" s="1" t="s">
        <v>31</v>
      </c>
      <c r="L5884" s="5"/>
      <c r="M5884" s="2" t="s">
        <v>5270</v>
      </c>
      <c r="N5884" s="1" t="s">
        <v>92</v>
      </c>
      <c r="O5884" s="1">
        <v>52.3694525556534</v>
      </c>
      <c r="P5884" s="1">
        <v>4.84860157987032</v>
      </c>
      <c r="Q5884" s="1" t="s">
        <v>95</v>
      </c>
      <c r="R5884" s="1" t="s">
        <v>97</v>
      </c>
      <c r="S5884" s="1">
        <v>2.0</v>
      </c>
      <c r="T5884" s="1">
        <v>1.0</v>
      </c>
      <c r="U5884" s="1">
        <v>1.0</v>
      </c>
      <c r="V5884" s="1">
        <v>1.0</v>
      </c>
      <c r="W5884" s="1" t="s">
        <v>98</v>
      </c>
      <c r="X5884" s="6">
        <v>120.0</v>
      </c>
      <c r="Y5884" s="1">
        <v>1.0</v>
      </c>
      <c r="Z5884" s="1">
        <v>0.0</v>
      </c>
      <c r="AA5884" s="1">
        <v>1.0</v>
      </c>
      <c r="AB5884" s="5">
        <f t="shared" si="4"/>
        <v>2</v>
      </c>
      <c r="AC5884" s="8">
        <f t="shared" si="5"/>
        <v>120</v>
      </c>
      <c r="AD5884" s="8">
        <f t="shared" ref="AD5884:AE5884" si="5887">AC5884*AA5884</f>
        <v>120</v>
      </c>
      <c r="AE5884" s="8">
        <f t="shared" si="5887"/>
        <v>240</v>
      </c>
      <c r="AF5884" s="1" t="s">
        <v>141</v>
      </c>
      <c r="AG5884" s="1">
        <v>1.0</v>
      </c>
      <c r="AH5884" s="1">
        <v>1.0</v>
      </c>
      <c r="AI5884" s="1">
        <v>80.0</v>
      </c>
      <c r="AJ5884" s="1">
        <v>8.0</v>
      </c>
      <c r="AK5884" s="1">
        <v>10.0</v>
      </c>
      <c r="AL5884" s="1">
        <v>10.0</v>
      </c>
      <c r="AM5884" s="1">
        <v>10.0</v>
      </c>
      <c r="AN5884" s="1">
        <v>10.0</v>
      </c>
      <c r="AO5884" s="1">
        <v>10.0</v>
      </c>
    </row>
    <row r="5885">
      <c r="A5885" s="2">
        <v>1.5216167E7</v>
      </c>
      <c r="B5885" s="1" t="s">
        <v>5271</v>
      </c>
      <c r="C5885" s="1">
        <v>2014.0</v>
      </c>
      <c r="D5885" s="3" t="s">
        <v>660</v>
      </c>
      <c r="E5885" s="14">
        <f t="shared" si="2"/>
        <v>5/7/2014</v>
      </c>
      <c r="F5885" s="15">
        <f t="shared" si="3"/>
        <v>2.31720606972984</v>
      </c>
      <c r="G5885" s="2">
        <v>2983689.0</v>
      </c>
      <c r="H5885" s="1" t="s">
        <v>7</v>
      </c>
      <c r="I5885" s="1" t="s">
        <v>5</v>
      </c>
      <c r="J5885" s="5" t="str">
        <f>VLOOKUP(I5885,city,2,FALSE)</f>
        <v>Amsterdam</v>
      </c>
      <c r="K5885" s="1" t="s">
        <v>6</v>
      </c>
      <c r="L5885" s="5"/>
      <c r="M5885" s="2" t="s">
        <v>2272</v>
      </c>
      <c r="N5885" s="1" t="s">
        <v>92</v>
      </c>
      <c r="O5885" s="1">
        <v>52.3936936037805</v>
      </c>
      <c r="P5885" s="1">
        <v>4.88995987202073</v>
      </c>
      <c r="Q5885" s="1" t="s">
        <v>95</v>
      </c>
      <c r="R5885" s="1" t="s">
        <v>97</v>
      </c>
      <c r="S5885" s="1">
        <v>2.0</v>
      </c>
      <c r="T5885" s="1">
        <v>1.0</v>
      </c>
      <c r="U5885" s="1">
        <v>1.0</v>
      </c>
      <c r="V5885" s="1">
        <v>1.0</v>
      </c>
      <c r="W5885" s="1" t="s">
        <v>98</v>
      </c>
      <c r="X5885" s="6">
        <v>129.0</v>
      </c>
      <c r="Y5885" s="1">
        <v>1.0</v>
      </c>
      <c r="Z5885" s="1">
        <v>0.0</v>
      </c>
      <c r="AA5885" s="1">
        <v>2.0</v>
      </c>
      <c r="AB5885" s="5">
        <f t="shared" si="4"/>
        <v>2</v>
      </c>
      <c r="AC5885" s="8">
        <f t="shared" si="5"/>
        <v>129</v>
      </c>
      <c r="AD5885" s="8">
        <f t="shared" ref="AD5885:AE5885" si="5888">AC5885*AA5885</f>
        <v>258</v>
      </c>
      <c r="AE5885" s="8">
        <f t="shared" si="5888"/>
        <v>516</v>
      </c>
      <c r="AF5885" s="1" t="s">
        <v>159</v>
      </c>
      <c r="AG5885" s="1" t="s">
        <v>159</v>
      </c>
      <c r="AH5885" s="1">
        <v>1.0</v>
      </c>
      <c r="AI5885" s="1">
        <v>100.0</v>
      </c>
      <c r="AJ5885" s="1">
        <v>10.0</v>
      </c>
      <c r="AK5885" s="1">
        <v>10.0</v>
      </c>
      <c r="AL5885" s="1">
        <v>10.0</v>
      </c>
      <c r="AM5885" s="1">
        <v>10.0</v>
      </c>
      <c r="AN5885" s="1">
        <v>10.0</v>
      </c>
      <c r="AO5885" s="1">
        <v>10.0</v>
      </c>
    </row>
    <row r="5886">
      <c r="A5886" s="2">
        <v>1.5219313E7</v>
      </c>
      <c r="B5886" s="1" t="s">
        <v>5272</v>
      </c>
      <c r="C5886" s="1">
        <v>2014.0</v>
      </c>
      <c r="D5886" s="3" t="s">
        <v>660</v>
      </c>
      <c r="E5886" s="14">
        <f t="shared" si="2"/>
        <v>5/7/2014</v>
      </c>
      <c r="F5886" s="15">
        <f t="shared" si="3"/>
        <v>2.31720606972984</v>
      </c>
      <c r="G5886" s="2">
        <v>3236227.0</v>
      </c>
      <c r="H5886" s="1" t="s">
        <v>35</v>
      </c>
      <c r="I5886" s="1" t="s">
        <v>5</v>
      </c>
      <c r="J5886" s="5" t="str">
        <f>VLOOKUP(I5886,city,2,FALSE)</f>
        <v>Amsterdam</v>
      </c>
      <c r="K5886" s="1" t="s">
        <v>6</v>
      </c>
      <c r="L5886" s="5"/>
      <c r="M5886" s="2" t="s">
        <v>5273</v>
      </c>
      <c r="N5886" s="1" t="s">
        <v>92</v>
      </c>
      <c r="O5886" s="1">
        <v>52.3632521189358</v>
      </c>
      <c r="P5886" s="1">
        <v>4.93688757462068</v>
      </c>
      <c r="Q5886" s="1" t="s">
        <v>95</v>
      </c>
      <c r="R5886" s="1" t="s">
        <v>97</v>
      </c>
      <c r="S5886" s="1">
        <v>2.0</v>
      </c>
      <c r="T5886" s="1">
        <v>1.0</v>
      </c>
      <c r="U5886" s="1">
        <v>1.0</v>
      </c>
      <c r="V5886" s="1">
        <v>1.0</v>
      </c>
      <c r="W5886" s="1" t="s">
        <v>98</v>
      </c>
      <c r="X5886" s="6">
        <v>90.0</v>
      </c>
      <c r="Y5886" s="1">
        <v>2.0</v>
      </c>
      <c r="Z5886" s="1">
        <v>0.0</v>
      </c>
      <c r="AA5886" s="1">
        <v>4.0</v>
      </c>
      <c r="AB5886" s="5">
        <f t="shared" si="4"/>
        <v>24</v>
      </c>
      <c r="AC5886" s="8">
        <f t="shared" si="5"/>
        <v>90</v>
      </c>
      <c r="AD5886" s="8">
        <f t="shared" ref="AD5886:AE5886" si="5889">AC5886*AA5886</f>
        <v>360</v>
      </c>
      <c r="AE5886" s="8">
        <f t="shared" si="5889"/>
        <v>8640</v>
      </c>
      <c r="AF5886" s="1" t="s">
        <v>115</v>
      </c>
      <c r="AG5886" s="1">
        <v>0.95</v>
      </c>
      <c r="AH5886" s="1">
        <v>12.0</v>
      </c>
      <c r="AI5886" s="1">
        <v>91.0</v>
      </c>
      <c r="AJ5886" s="1">
        <v>10.0</v>
      </c>
      <c r="AK5886" s="1">
        <v>8.0</v>
      </c>
      <c r="AL5886" s="1">
        <v>9.0</v>
      </c>
      <c r="AM5886" s="1">
        <v>10.0</v>
      </c>
      <c r="AN5886" s="1">
        <v>8.0</v>
      </c>
      <c r="AO5886" s="1">
        <v>9.0</v>
      </c>
    </row>
    <row r="5887">
      <c r="A5887" s="2">
        <v>1.5226043E7</v>
      </c>
      <c r="B5887" s="1" t="s">
        <v>5274</v>
      </c>
      <c r="C5887" s="1">
        <v>2014.0</v>
      </c>
      <c r="D5887" s="3" t="s">
        <v>660</v>
      </c>
      <c r="E5887" s="14">
        <f t="shared" si="2"/>
        <v>5/7/2014</v>
      </c>
      <c r="F5887" s="15">
        <f t="shared" si="3"/>
        <v>2.31720606972984</v>
      </c>
      <c r="G5887" s="2">
        <v>2986776.0</v>
      </c>
      <c r="H5887" s="1" t="s">
        <v>46</v>
      </c>
      <c r="I5887" s="1" t="s">
        <v>5</v>
      </c>
      <c r="J5887" s="5" t="str">
        <f>VLOOKUP(I5887,city,2,FALSE)</f>
        <v>Amsterdam</v>
      </c>
      <c r="K5887" s="1" t="s">
        <v>6</v>
      </c>
      <c r="L5887" s="5"/>
      <c r="M5887" s="2" t="s">
        <v>1480</v>
      </c>
      <c r="N5887" s="1" t="s">
        <v>92</v>
      </c>
      <c r="O5887" s="1">
        <v>52.3658355240132</v>
      </c>
      <c r="P5887" s="1">
        <v>4.89937727378215</v>
      </c>
      <c r="Q5887" s="1" t="s">
        <v>95</v>
      </c>
      <c r="R5887" s="1" t="s">
        <v>97</v>
      </c>
      <c r="S5887" s="1">
        <v>3.0</v>
      </c>
      <c r="T5887" s="1">
        <v>1.0</v>
      </c>
      <c r="U5887" s="1">
        <v>2.0</v>
      </c>
      <c r="V5887" s="1">
        <v>3.0</v>
      </c>
      <c r="W5887" s="1" t="s">
        <v>98</v>
      </c>
      <c r="X5887" s="6">
        <v>299.0</v>
      </c>
      <c r="Y5887" s="1">
        <v>1.0</v>
      </c>
      <c r="Z5887" s="1">
        <v>0.0</v>
      </c>
      <c r="AA5887" s="1">
        <v>2.0</v>
      </c>
      <c r="AB5887" s="5">
        <f t="shared" si="4"/>
        <v>6</v>
      </c>
      <c r="AC5887" s="8">
        <f t="shared" si="5"/>
        <v>299</v>
      </c>
      <c r="AD5887" s="8">
        <f t="shared" ref="AD5887:AE5887" si="5890">AC5887*AA5887</f>
        <v>598</v>
      </c>
      <c r="AE5887" s="8">
        <f t="shared" si="5890"/>
        <v>3588</v>
      </c>
      <c r="AF5887" s="1" t="s">
        <v>144</v>
      </c>
      <c r="AG5887" s="1">
        <v>1.0</v>
      </c>
      <c r="AH5887" s="1">
        <v>3.0</v>
      </c>
      <c r="AI5887" s="1">
        <v>93.0</v>
      </c>
      <c r="AJ5887" s="1">
        <v>9.0</v>
      </c>
      <c r="AK5887" s="1">
        <v>9.0</v>
      </c>
      <c r="AL5887" s="1">
        <v>10.0</v>
      </c>
      <c r="AM5887" s="1">
        <v>10.0</v>
      </c>
      <c r="AN5887" s="1">
        <v>10.0</v>
      </c>
      <c r="AO5887" s="1">
        <v>8.0</v>
      </c>
    </row>
    <row r="5888">
      <c r="A5888" s="2">
        <v>1.5228959E7</v>
      </c>
      <c r="B5888" s="1" t="s">
        <v>2619</v>
      </c>
      <c r="C5888" s="1">
        <v>2014.0</v>
      </c>
      <c r="D5888" s="3" t="s">
        <v>660</v>
      </c>
      <c r="E5888" s="14">
        <f t="shared" si="2"/>
        <v>5/7/2014</v>
      </c>
      <c r="F5888" s="15">
        <f t="shared" si="3"/>
        <v>2.31720606972984</v>
      </c>
      <c r="G5888" s="2">
        <v>2986582.0</v>
      </c>
      <c r="H5888" s="1" t="s">
        <v>7</v>
      </c>
      <c r="I5888" s="1" t="s">
        <v>5</v>
      </c>
      <c r="J5888" s="5" t="str">
        <f>VLOOKUP(I5888,city,2,FALSE)</f>
        <v>Amsterdam</v>
      </c>
      <c r="K5888" s="1" t="s">
        <v>6</v>
      </c>
      <c r="L5888" s="5"/>
      <c r="M5888" s="2" t="s">
        <v>5275</v>
      </c>
      <c r="N5888" s="1" t="s">
        <v>92</v>
      </c>
      <c r="O5888" s="1">
        <v>52.3800204626949</v>
      </c>
      <c r="P5888" s="1">
        <v>4.87429241652172</v>
      </c>
      <c r="Q5888" s="1" t="s">
        <v>95</v>
      </c>
      <c r="R5888" s="1" t="s">
        <v>97</v>
      </c>
      <c r="S5888" s="1">
        <v>4.0</v>
      </c>
      <c r="T5888" s="1">
        <v>1.0</v>
      </c>
      <c r="U5888" s="1">
        <v>2.0</v>
      </c>
      <c r="V5888" s="1">
        <v>2.0</v>
      </c>
      <c r="W5888" s="1" t="s">
        <v>98</v>
      </c>
      <c r="X5888" s="6">
        <v>125.0</v>
      </c>
      <c r="Y5888" s="1">
        <v>2.0</v>
      </c>
      <c r="Z5888" s="1">
        <v>35.0</v>
      </c>
      <c r="AA5888" s="1">
        <v>3.0</v>
      </c>
      <c r="AB5888" s="5">
        <f t="shared" si="4"/>
        <v>24</v>
      </c>
      <c r="AC5888" s="8">
        <f t="shared" si="5"/>
        <v>125</v>
      </c>
      <c r="AD5888" s="8">
        <f t="shared" ref="AD5888:AE5888" si="5891">AC5888*AA5888</f>
        <v>375</v>
      </c>
      <c r="AE5888" s="8">
        <f t="shared" si="5891"/>
        <v>9000</v>
      </c>
      <c r="AF5888" s="1" t="s">
        <v>115</v>
      </c>
      <c r="AG5888" s="1">
        <v>0.58</v>
      </c>
      <c r="AH5888" s="1">
        <v>12.0</v>
      </c>
      <c r="AI5888" s="1">
        <v>92.0</v>
      </c>
      <c r="AJ5888" s="1">
        <v>9.0</v>
      </c>
      <c r="AK5888" s="1">
        <v>10.0</v>
      </c>
      <c r="AL5888" s="1">
        <v>9.0</v>
      </c>
      <c r="AM5888" s="1">
        <v>9.0</v>
      </c>
      <c r="AN5888" s="1">
        <v>9.0</v>
      </c>
      <c r="AO5888" s="1">
        <v>8.0</v>
      </c>
    </row>
    <row r="5889">
      <c r="A5889" s="2">
        <v>1.5231902E7</v>
      </c>
      <c r="B5889" s="1" t="s">
        <v>5276</v>
      </c>
      <c r="C5889" s="1">
        <v>2014.0</v>
      </c>
      <c r="D5889" s="3" t="s">
        <v>660</v>
      </c>
      <c r="E5889" s="14">
        <f t="shared" si="2"/>
        <v>5/7/2014</v>
      </c>
      <c r="F5889" s="15">
        <f t="shared" si="3"/>
        <v>2.31720606972984</v>
      </c>
      <c r="G5889" s="2">
        <v>2987129.0</v>
      </c>
      <c r="H5889" s="1" t="s">
        <v>70</v>
      </c>
      <c r="I5889" s="1" t="s">
        <v>5</v>
      </c>
      <c r="J5889" s="5" t="str">
        <f>VLOOKUP(I5889,city,2,FALSE)</f>
        <v>Amsterdam</v>
      </c>
      <c r="K5889" s="1" t="s">
        <v>6</v>
      </c>
      <c r="L5889" s="5"/>
      <c r="M5889" s="2">
        <v>1078.0</v>
      </c>
      <c r="N5889" s="1" t="s">
        <v>92</v>
      </c>
      <c r="O5889" s="1">
        <v>52.3397274938166</v>
      </c>
      <c r="P5889" s="1">
        <v>4.89095633284058</v>
      </c>
      <c r="Q5889" s="1" t="s">
        <v>95</v>
      </c>
      <c r="R5889" s="1" t="s">
        <v>97</v>
      </c>
      <c r="S5889" s="1">
        <v>2.0</v>
      </c>
      <c r="T5889" s="1">
        <v>1.0</v>
      </c>
      <c r="U5889" s="1">
        <v>2.0</v>
      </c>
      <c r="V5889" s="1">
        <v>2.0</v>
      </c>
      <c r="W5889" s="1" t="s">
        <v>98</v>
      </c>
      <c r="X5889" s="6">
        <v>90.0</v>
      </c>
      <c r="Y5889" s="1">
        <v>1.0</v>
      </c>
      <c r="Z5889" s="1">
        <v>0.0</v>
      </c>
      <c r="AA5889" s="1">
        <v>1.0</v>
      </c>
      <c r="AB5889" s="5">
        <f t="shared" si="4"/>
        <v>4</v>
      </c>
      <c r="AC5889" s="8">
        <f t="shared" si="5"/>
        <v>90</v>
      </c>
      <c r="AD5889" s="8">
        <f t="shared" ref="AD5889:AE5889" si="5892">AC5889*AA5889</f>
        <v>90</v>
      </c>
      <c r="AE5889" s="8">
        <f t="shared" si="5892"/>
        <v>360</v>
      </c>
      <c r="AF5889" s="1" t="s">
        <v>159</v>
      </c>
      <c r="AG5889" s="1" t="s">
        <v>159</v>
      </c>
      <c r="AH5889" s="1">
        <v>2.0</v>
      </c>
      <c r="AI5889" s="1">
        <v>100.0</v>
      </c>
      <c r="AJ5889" s="1">
        <v>10.0</v>
      </c>
      <c r="AK5889" s="1">
        <v>8.0</v>
      </c>
      <c r="AL5889" s="1">
        <v>9.0</v>
      </c>
      <c r="AM5889" s="1">
        <v>10.0</v>
      </c>
      <c r="AN5889" s="1">
        <v>10.0</v>
      </c>
      <c r="AO5889" s="1">
        <v>10.0</v>
      </c>
    </row>
    <row r="5890">
      <c r="A5890" s="2">
        <v>1.5234853E7</v>
      </c>
      <c r="B5890" s="1" t="s">
        <v>5277</v>
      </c>
      <c r="C5890" s="1">
        <v>2014.0</v>
      </c>
      <c r="D5890" s="3" t="s">
        <v>660</v>
      </c>
      <c r="E5890" s="14">
        <f t="shared" si="2"/>
        <v>5/7/2014</v>
      </c>
      <c r="F5890" s="15">
        <f t="shared" si="3"/>
        <v>2.31720606972984</v>
      </c>
      <c r="G5890" s="2">
        <v>5088438.0</v>
      </c>
      <c r="H5890" s="1" t="s">
        <v>93</v>
      </c>
      <c r="I5890" s="1" t="s">
        <v>5</v>
      </c>
      <c r="J5890" s="5" t="str">
        <f>VLOOKUP(I5890,city,2,FALSE)</f>
        <v>Amsterdam</v>
      </c>
      <c r="K5890" s="1" t="s">
        <v>31</v>
      </c>
      <c r="L5890" s="5"/>
      <c r="M5890" s="2" t="s">
        <v>3345</v>
      </c>
      <c r="N5890" s="1" t="s">
        <v>92</v>
      </c>
      <c r="O5890" s="1">
        <v>52.3853878912952</v>
      </c>
      <c r="P5890" s="1">
        <v>4.91903076778354</v>
      </c>
      <c r="Q5890" s="1" t="s">
        <v>95</v>
      </c>
      <c r="R5890" s="1" t="s">
        <v>97</v>
      </c>
      <c r="S5890" s="1">
        <v>3.0</v>
      </c>
      <c r="T5890" s="1">
        <v>1.0</v>
      </c>
      <c r="U5890" s="1">
        <v>2.0</v>
      </c>
      <c r="V5890" s="1">
        <v>2.0</v>
      </c>
      <c r="W5890" s="1" t="s">
        <v>98</v>
      </c>
      <c r="X5890" s="6">
        <v>90.0</v>
      </c>
      <c r="Y5890" s="1">
        <v>1.0</v>
      </c>
      <c r="Z5890" s="1">
        <v>0.0</v>
      </c>
      <c r="AA5890" s="1">
        <v>5.0</v>
      </c>
      <c r="AB5890" s="5">
        <f t="shared" si="4"/>
        <v>0</v>
      </c>
      <c r="AC5890" s="8">
        <f t="shared" si="5"/>
        <v>90</v>
      </c>
      <c r="AD5890" s="8">
        <f t="shared" ref="AD5890:AE5890" si="5893">AC5890*AA5890</f>
        <v>450</v>
      </c>
      <c r="AE5890" s="8">
        <f t="shared" si="5893"/>
        <v>0</v>
      </c>
      <c r="AF5890" s="1" t="s">
        <v>115</v>
      </c>
      <c r="AG5890" s="1">
        <v>0.5</v>
      </c>
      <c r="AH5890" s="1">
        <v>0.0</v>
      </c>
    </row>
    <row r="5891">
      <c r="A5891" s="2">
        <v>1.5257943E7</v>
      </c>
      <c r="B5891" s="1" t="s">
        <v>4319</v>
      </c>
      <c r="C5891" s="1">
        <v>2014.0</v>
      </c>
      <c r="D5891" s="3" t="s">
        <v>1660</v>
      </c>
      <c r="E5891" s="14">
        <f t="shared" si="2"/>
        <v>5/8/2014</v>
      </c>
      <c r="F5891" s="15">
        <f t="shared" si="3"/>
        <v>2.31446634370244</v>
      </c>
      <c r="G5891" s="2">
        <v>3652954.0</v>
      </c>
      <c r="H5891" s="1" t="s">
        <v>67</v>
      </c>
      <c r="I5891" s="1" t="s">
        <v>5</v>
      </c>
      <c r="J5891" s="5" t="str">
        <f>VLOOKUP(I5891,city,2,FALSE)</f>
        <v>Amsterdam</v>
      </c>
      <c r="K5891" s="1" t="s">
        <v>31</v>
      </c>
      <c r="L5891" s="5"/>
      <c r="M5891" s="2">
        <v>1054.0</v>
      </c>
      <c r="N5891" s="1" t="s">
        <v>92</v>
      </c>
      <c r="O5891" s="1">
        <v>52.3603571894187</v>
      </c>
      <c r="P5891" s="1">
        <v>4.87356989710749</v>
      </c>
      <c r="Q5891" s="1" t="s">
        <v>95</v>
      </c>
      <c r="R5891" s="1" t="s">
        <v>97</v>
      </c>
      <c r="S5891" s="1">
        <v>3.0</v>
      </c>
      <c r="T5891" s="1">
        <v>1.0</v>
      </c>
      <c r="U5891" s="1">
        <v>2.0</v>
      </c>
      <c r="V5891" s="1">
        <v>1.0</v>
      </c>
      <c r="W5891" s="1" t="s">
        <v>98</v>
      </c>
      <c r="X5891" s="6">
        <v>160.0</v>
      </c>
      <c r="Y5891" s="1">
        <v>2.0</v>
      </c>
      <c r="Z5891" s="1">
        <v>0.0</v>
      </c>
      <c r="AA5891" s="1">
        <v>2.0</v>
      </c>
      <c r="AB5891" s="5">
        <f t="shared" si="4"/>
        <v>4</v>
      </c>
      <c r="AC5891" s="8">
        <f t="shared" si="5"/>
        <v>160</v>
      </c>
      <c r="AD5891" s="8">
        <f t="shared" ref="AD5891:AE5891" si="5894">AC5891*AA5891</f>
        <v>320</v>
      </c>
      <c r="AE5891" s="8">
        <f t="shared" si="5894"/>
        <v>1280</v>
      </c>
      <c r="AF5891" s="1" t="s">
        <v>159</v>
      </c>
      <c r="AG5891" s="1" t="s">
        <v>159</v>
      </c>
      <c r="AH5891" s="1">
        <v>2.0</v>
      </c>
      <c r="AI5891" s="1">
        <v>100.0</v>
      </c>
      <c r="AJ5891" s="1">
        <v>10.0</v>
      </c>
      <c r="AK5891" s="1">
        <v>10.0</v>
      </c>
      <c r="AL5891" s="1">
        <v>10.0</v>
      </c>
      <c r="AM5891" s="1">
        <v>10.0</v>
      </c>
      <c r="AN5891" s="1">
        <v>10.0</v>
      </c>
      <c r="AO5891" s="1">
        <v>10.0</v>
      </c>
    </row>
    <row r="5892">
      <c r="A5892" s="2">
        <v>1.5269317E7</v>
      </c>
      <c r="B5892" s="1" t="s">
        <v>1165</v>
      </c>
      <c r="C5892" s="1">
        <v>2014.0</v>
      </c>
      <c r="D5892" s="3" t="s">
        <v>1660</v>
      </c>
      <c r="E5892" s="14">
        <f t="shared" si="2"/>
        <v>5/8/2014</v>
      </c>
      <c r="F5892" s="15">
        <f t="shared" si="3"/>
        <v>2.31446634370244</v>
      </c>
      <c r="G5892" s="2">
        <v>2995257.0</v>
      </c>
      <c r="H5892" s="1" t="s">
        <v>70</v>
      </c>
      <c r="I5892" s="1" t="s">
        <v>5</v>
      </c>
      <c r="J5892" s="5" t="str">
        <f>VLOOKUP(I5892,city,2,FALSE)</f>
        <v>Amsterdam</v>
      </c>
      <c r="K5892" s="1" t="s">
        <v>6</v>
      </c>
      <c r="L5892" s="5"/>
      <c r="M5892" s="2">
        <v>1074.0</v>
      </c>
      <c r="N5892" s="1" t="s">
        <v>92</v>
      </c>
      <c r="O5892" s="1">
        <v>52.3505787839423</v>
      </c>
      <c r="P5892" s="1">
        <v>4.90434669070523</v>
      </c>
      <c r="Q5892" s="1" t="s">
        <v>95</v>
      </c>
      <c r="R5892" s="1" t="s">
        <v>97</v>
      </c>
      <c r="S5892" s="1">
        <v>2.0</v>
      </c>
      <c r="T5892" s="1">
        <v>1.0</v>
      </c>
      <c r="U5892" s="1">
        <v>2.0</v>
      </c>
      <c r="V5892" s="1">
        <v>1.0</v>
      </c>
      <c r="W5892" s="1" t="s">
        <v>98</v>
      </c>
      <c r="X5892" s="6">
        <v>85.0</v>
      </c>
      <c r="Y5892" s="1">
        <v>3.0</v>
      </c>
      <c r="Z5892" s="1">
        <v>20.0</v>
      </c>
      <c r="AA5892" s="1">
        <v>2.0</v>
      </c>
      <c r="AB5892" s="5">
        <f t="shared" si="4"/>
        <v>4</v>
      </c>
      <c r="AC5892" s="8">
        <f t="shared" si="5"/>
        <v>85</v>
      </c>
      <c r="AD5892" s="8">
        <f t="shared" ref="AD5892:AE5892" si="5895">AC5892*AA5892</f>
        <v>170</v>
      </c>
      <c r="AE5892" s="8">
        <f t="shared" si="5895"/>
        <v>680</v>
      </c>
      <c r="AF5892" s="1" t="s">
        <v>115</v>
      </c>
      <c r="AG5892" s="1">
        <v>0.5</v>
      </c>
      <c r="AH5892" s="1">
        <v>2.0</v>
      </c>
      <c r="AI5892" s="1">
        <v>100.0</v>
      </c>
      <c r="AJ5892" s="1">
        <v>10.0</v>
      </c>
      <c r="AK5892" s="1">
        <v>10.0</v>
      </c>
      <c r="AL5892" s="1">
        <v>10.0</v>
      </c>
      <c r="AM5892" s="1">
        <v>9.0</v>
      </c>
      <c r="AN5892" s="1">
        <v>8.0</v>
      </c>
      <c r="AO5892" s="1">
        <v>9.0</v>
      </c>
    </row>
    <row r="5893">
      <c r="A5893" s="2">
        <v>1.5302962E7</v>
      </c>
      <c r="B5893" s="1" t="s">
        <v>5278</v>
      </c>
      <c r="C5893" s="1">
        <v>2014.0</v>
      </c>
      <c r="D5893" s="3" t="s">
        <v>663</v>
      </c>
      <c r="E5893" s="14">
        <f t="shared" si="2"/>
        <v>5/9/2014</v>
      </c>
      <c r="F5893" s="15">
        <f t="shared" si="3"/>
        <v>2.31172661767505</v>
      </c>
      <c r="G5893" s="2">
        <v>3267105.0</v>
      </c>
      <c r="H5893" s="1" t="s">
        <v>67</v>
      </c>
      <c r="I5893" s="1" t="s">
        <v>5</v>
      </c>
      <c r="J5893" s="5" t="str">
        <f>VLOOKUP(I5893,city,2,FALSE)</f>
        <v>Amsterdam</v>
      </c>
      <c r="K5893" s="1" t="s">
        <v>6</v>
      </c>
      <c r="L5893" s="5"/>
      <c r="M5893" s="2" t="s">
        <v>5279</v>
      </c>
      <c r="N5893" s="1" t="s">
        <v>92</v>
      </c>
      <c r="O5893" s="1">
        <v>52.3526330194658</v>
      </c>
      <c r="P5893" s="1">
        <v>4.85503849954692</v>
      </c>
      <c r="Q5893" s="1" t="s">
        <v>95</v>
      </c>
      <c r="R5893" s="1" t="s">
        <v>97</v>
      </c>
      <c r="S5893" s="1">
        <v>2.0</v>
      </c>
      <c r="T5893" s="1">
        <v>1.0</v>
      </c>
      <c r="U5893" s="1">
        <v>1.0</v>
      </c>
      <c r="V5893" s="1">
        <v>1.0</v>
      </c>
      <c r="W5893" s="1" t="s">
        <v>98</v>
      </c>
      <c r="X5893" s="6">
        <v>135.0</v>
      </c>
      <c r="Y5893" s="1">
        <v>1.0</v>
      </c>
      <c r="Z5893" s="1">
        <v>0.0</v>
      </c>
      <c r="AA5893" s="1">
        <v>5.0</v>
      </c>
      <c r="AB5893" s="5">
        <f t="shared" si="4"/>
        <v>16</v>
      </c>
      <c r="AC5893" s="8">
        <f t="shared" si="5"/>
        <v>135</v>
      </c>
      <c r="AD5893" s="8">
        <f t="shared" ref="AD5893:AE5893" si="5896">AC5893*AA5893</f>
        <v>675</v>
      </c>
      <c r="AE5893" s="8">
        <f t="shared" si="5896"/>
        <v>10800</v>
      </c>
      <c r="AF5893" s="1" t="s">
        <v>144</v>
      </c>
      <c r="AG5893" s="1">
        <v>0.87</v>
      </c>
      <c r="AH5893" s="1">
        <v>8.0</v>
      </c>
      <c r="AI5893" s="1">
        <v>86.0</v>
      </c>
      <c r="AJ5893" s="1">
        <v>9.0</v>
      </c>
      <c r="AK5893" s="1">
        <v>9.0</v>
      </c>
      <c r="AL5893" s="1">
        <v>9.0</v>
      </c>
      <c r="AM5893" s="1">
        <v>9.0</v>
      </c>
      <c r="AN5893" s="1">
        <v>9.0</v>
      </c>
      <c r="AO5893" s="1">
        <v>9.0</v>
      </c>
    </row>
    <row r="5894">
      <c r="A5894" s="2">
        <v>1.5304144E7</v>
      </c>
      <c r="B5894" s="1" t="s">
        <v>613</v>
      </c>
      <c r="C5894" s="1">
        <v>2014.0</v>
      </c>
      <c r="D5894" s="3" t="s">
        <v>663</v>
      </c>
      <c r="E5894" s="14">
        <f t="shared" si="2"/>
        <v>5/9/2014</v>
      </c>
      <c r="F5894" s="15">
        <f t="shared" si="3"/>
        <v>2.31172661767505</v>
      </c>
      <c r="G5894" s="2">
        <v>3005180.0</v>
      </c>
      <c r="H5894" s="1" t="s">
        <v>70</v>
      </c>
      <c r="I5894" s="1" t="s">
        <v>5</v>
      </c>
      <c r="J5894" s="5" t="str">
        <f>VLOOKUP(I5894,city,2,FALSE)</f>
        <v>Amsterdam</v>
      </c>
      <c r="K5894" s="1" t="s">
        <v>6</v>
      </c>
      <c r="L5894" s="5"/>
      <c r="M5894" s="2">
        <v>1073.0</v>
      </c>
      <c r="N5894" s="1" t="s">
        <v>92</v>
      </c>
      <c r="O5894" s="1">
        <v>52.3540210498246</v>
      </c>
      <c r="P5894" s="1">
        <v>4.90066522454544</v>
      </c>
      <c r="Q5894" s="1" t="s">
        <v>154</v>
      </c>
      <c r="R5894" s="1" t="s">
        <v>97</v>
      </c>
      <c r="S5894" s="1">
        <v>5.0</v>
      </c>
      <c r="T5894" s="1">
        <v>1.0</v>
      </c>
      <c r="U5894" s="1">
        <v>4.0</v>
      </c>
      <c r="V5894" s="1">
        <v>5.0</v>
      </c>
      <c r="W5894" s="1" t="s">
        <v>98</v>
      </c>
      <c r="X5894" s="6">
        <v>210.0</v>
      </c>
      <c r="Y5894" s="1">
        <v>1.0</v>
      </c>
      <c r="Z5894" s="1">
        <v>0.0</v>
      </c>
      <c r="AA5894" s="1">
        <v>4.0</v>
      </c>
      <c r="AB5894" s="5">
        <f t="shared" si="4"/>
        <v>6</v>
      </c>
      <c r="AC5894" s="8">
        <f t="shared" si="5"/>
        <v>210</v>
      </c>
      <c r="AD5894" s="8">
        <f t="shared" ref="AD5894:AE5894" si="5897">AC5894*AA5894</f>
        <v>840</v>
      </c>
      <c r="AE5894" s="8">
        <f t="shared" si="5897"/>
        <v>5040</v>
      </c>
      <c r="AF5894" s="1" t="s">
        <v>141</v>
      </c>
      <c r="AG5894" s="1">
        <v>1.0</v>
      </c>
      <c r="AH5894" s="1">
        <v>3.0</v>
      </c>
      <c r="AI5894" s="1">
        <v>100.0</v>
      </c>
      <c r="AJ5894" s="1">
        <v>10.0</v>
      </c>
      <c r="AK5894" s="1">
        <v>10.0</v>
      </c>
      <c r="AL5894" s="1">
        <v>10.0</v>
      </c>
      <c r="AM5894" s="1">
        <v>10.0</v>
      </c>
      <c r="AN5894" s="1">
        <v>9.0</v>
      </c>
      <c r="AO5894" s="1">
        <v>10.0</v>
      </c>
    </row>
    <row r="5895">
      <c r="A5895" s="2">
        <v>1.5307319E7</v>
      </c>
      <c r="B5895" s="1" t="s">
        <v>444</v>
      </c>
      <c r="C5895" s="1">
        <v>2014.0</v>
      </c>
      <c r="D5895" s="3" t="s">
        <v>663</v>
      </c>
      <c r="E5895" s="14">
        <f t="shared" si="2"/>
        <v>5/9/2014</v>
      </c>
      <c r="F5895" s="15">
        <f t="shared" si="3"/>
        <v>2.31172661767505</v>
      </c>
      <c r="G5895" s="2">
        <v>3003987.0</v>
      </c>
      <c r="H5895" s="1" t="s">
        <v>46</v>
      </c>
      <c r="I5895" s="1" t="s">
        <v>5</v>
      </c>
      <c r="J5895" s="5" t="str">
        <f>VLOOKUP(I5895,city,2,FALSE)</f>
        <v>Amsterdam</v>
      </c>
      <c r="K5895" s="1" t="s">
        <v>6</v>
      </c>
      <c r="L5895" s="5"/>
      <c r="M5895" s="2" t="s">
        <v>5280</v>
      </c>
      <c r="N5895" s="1" t="s">
        <v>92</v>
      </c>
      <c r="O5895" s="1">
        <v>52.3656793438301</v>
      </c>
      <c r="P5895" s="1">
        <v>4.91178090656865</v>
      </c>
      <c r="Q5895" s="1" t="s">
        <v>95</v>
      </c>
      <c r="R5895" s="1" t="s">
        <v>97</v>
      </c>
      <c r="S5895" s="1">
        <v>2.0</v>
      </c>
      <c r="T5895" s="1">
        <v>1.0</v>
      </c>
      <c r="U5895" s="1">
        <v>1.0</v>
      </c>
      <c r="V5895" s="1">
        <v>1.0</v>
      </c>
      <c r="W5895" s="1" t="s">
        <v>98</v>
      </c>
      <c r="X5895" s="6">
        <v>80.0</v>
      </c>
      <c r="Y5895" s="1">
        <v>1.0</v>
      </c>
      <c r="Z5895" s="1">
        <v>0.0</v>
      </c>
      <c r="AA5895" s="1">
        <v>2.0</v>
      </c>
      <c r="AB5895" s="5">
        <f t="shared" si="4"/>
        <v>110</v>
      </c>
      <c r="AC5895" s="8">
        <f t="shared" si="5"/>
        <v>80</v>
      </c>
      <c r="AD5895" s="8">
        <f t="shared" ref="AD5895:AE5895" si="5898">AC5895*AA5895</f>
        <v>160</v>
      </c>
      <c r="AE5895" s="8">
        <f t="shared" si="5898"/>
        <v>17600</v>
      </c>
      <c r="AF5895" s="1" t="s">
        <v>141</v>
      </c>
      <c r="AG5895" s="1">
        <v>1.0</v>
      </c>
      <c r="AH5895" s="1">
        <v>55.0</v>
      </c>
      <c r="AI5895" s="1">
        <v>97.0</v>
      </c>
      <c r="AJ5895" s="1">
        <v>10.0</v>
      </c>
      <c r="AK5895" s="1">
        <v>10.0</v>
      </c>
      <c r="AL5895" s="1">
        <v>10.0</v>
      </c>
      <c r="AM5895" s="1">
        <v>10.0</v>
      </c>
      <c r="AN5895" s="1">
        <v>10.0</v>
      </c>
      <c r="AO5895" s="1">
        <v>10.0</v>
      </c>
    </row>
    <row r="5896">
      <c r="A5896" s="2">
        <v>1.5327589E7</v>
      </c>
      <c r="B5896" s="1" t="s">
        <v>5281</v>
      </c>
      <c r="C5896" s="1">
        <v>2014.0</v>
      </c>
      <c r="D5896" s="3" t="s">
        <v>668</v>
      </c>
      <c r="E5896" s="14">
        <f t="shared" si="2"/>
        <v>5/10/2014</v>
      </c>
      <c r="F5896" s="15">
        <f t="shared" si="3"/>
        <v>2.30898689164765</v>
      </c>
      <c r="G5896" s="2">
        <v>3007461.0</v>
      </c>
      <c r="H5896" s="1" t="s">
        <v>35</v>
      </c>
      <c r="I5896" s="1" t="s">
        <v>5</v>
      </c>
      <c r="J5896" s="5" t="str">
        <f>VLOOKUP(I5896,city,2,FALSE)</f>
        <v>Amsterdam</v>
      </c>
      <c r="K5896" s="1" t="s">
        <v>6</v>
      </c>
      <c r="L5896" s="5"/>
      <c r="M5896" s="2" t="s">
        <v>5282</v>
      </c>
      <c r="N5896" s="1" t="s">
        <v>92</v>
      </c>
      <c r="O5896" s="1">
        <v>52.3667425268243</v>
      </c>
      <c r="P5896" s="1">
        <v>4.94495377962153</v>
      </c>
      <c r="Q5896" s="1" t="s">
        <v>95</v>
      </c>
      <c r="R5896" s="1" t="s">
        <v>97</v>
      </c>
      <c r="S5896" s="1">
        <v>2.0</v>
      </c>
      <c r="T5896" s="1">
        <v>1.0</v>
      </c>
      <c r="U5896" s="1">
        <v>1.0</v>
      </c>
      <c r="V5896" s="1">
        <v>1.0</v>
      </c>
      <c r="W5896" s="1" t="s">
        <v>98</v>
      </c>
      <c r="X5896" s="6">
        <v>98.0</v>
      </c>
      <c r="Y5896" s="1">
        <v>2.0</v>
      </c>
      <c r="Z5896" s="1">
        <v>0.0</v>
      </c>
      <c r="AA5896" s="1">
        <v>2.0</v>
      </c>
      <c r="AB5896" s="5">
        <f t="shared" si="4"/>
        <v>32</v>
      </c>
      <c r="AC5896" s="8">
        <f t="shared" si="5"/>
        <v>98</v>
      </c>
      <c r="AD5896" s="8">
        <f t="shared" ref="AD5896:AE5896" si="5899">AC5896*AA5896</f>
        <v>196</v>
      </c>
      <c r="AE5896" s="8">
        <f t="shared" si="5899"/>
        <v>6272</v>
      </c>
      <c r="AF5896" s="1" t="s">
        <v>141</v>
      </c>
      <c r="AG5896" s="1">
        <v>1.0</v>
      </c>
      <c r="AH5896" s="1">
        <v>16.0</v>
      </c>
      <c r="AI5896" s="1">
        <v>98.0</v>
      </c>
      <c r="AJ5896" s="1">
        <v>10.0</v>
      </c>
      <c r="AK5896" s="1">
        <v>10.0</v>
      </c>
      <c r="AL5896" s="1">
        <v>10.0</v>
      </c>
      <c r="AM5896" s="1">
        <v>10.0</v>
      </c>
      <c r="AN5896" s="1">
        <v>9.0</v>
      </c>
      <c r="AO5896" s="1">
        <v>10.0</v>
      </c>
    </row>
    <row r="5897">
      <c r="A5897" s="2">
        <v>1.5330541E7</v>
      </c>
      <c r="B5897" s="1" t="s">
        <v>5283</v>
      </c>
      <c r="C5897" s="1">
        <v>2014.0</v>
      </c>
      <c r="D5897" s="3" t="s">
        <v>668</v>
      </c>
      <c r="E5897" s="14">
        <f t="shared" si="2"/>
        <v>5/10/2014</v>
      </c>
      <c r="F5897" s="15">
        <f t="shared" si="3"/>
        <v>2.30898689164765</v>
      </c>
      <c r="G5897" s="2">
        <v>3008108.0</v>
      </c>
      <c r="H5897" s="1" t="s">
        <v>75</v>
      </c>
      <c r="I5897" s="1" t="s">
        <v>5</v>
      </c>
      <c r="J5897" s="5" t="str">
        <f>VLOOKUP(I5897,city,2,FALSE)</f>
        <v>Amsterdam</v>
      </c>
      <c r="K5897" s="1" t="s">
        <v>6</v>
      </c>
      <c r="L5897" s="5"/>
      <c r="M5897" s="2" t="s">
        <v>5284</v>
      </c>
      <c r="N5897" s="1" t="s">
        <v>92</v>
      </c>
      <c r="O5897" s="1">
        <v>52.3564863045412</v>
      </c>
      <c r="P5897" s="1">
        <v>4.94061071590093</v>
      </c>
      <c r="Q5897" s="1" t="s">
        <v>95</v>
      </c>
      <c r="R5897" s="1" t="s">
        <v>97</v>
      </c>
      <c r="S5897" s="1">
        <v>2.0</v>
      </c>
      <c r="T5897" s="1">
        <v>1.0</v>
      </c>
      <c r="U5897" s="1">
        <v>1.0</v>
      </c>
      <c r="V5897" s="1">
        <v>1.0</v>
      </c>
      <c r="W5897" s="1" t="s">
        <v>98</v>
      </c>
      <c r="X5897" s="6">
        <v>100.0</v>
      </c>
      <c r="Y5897" s="1">
        <v>1.0</v>
      </c>
      <c r="Z5897" s="1">
        <v>0.0</v>
      </c>
      <c r="AA5897" s="1">
        <v>2.0</v>
      </c>
      <c r="AB5897" s="5">
        <f t="shared" si="4"/>
        <v>10</v>
      </c>
      <c r="AC5897" s="8">
        <f t="shared" si="5"/>
        <v>100</v>
      </c>
      <c r="AD5897" s="8">
        <f t="shared" ref="AD5897:AE5897" si="5900">AC5897*AA5897</f>
        <v>200</v>
      </c>
      <c r="AE5897" s="8">
        <f t="shared" si="5900"/>
        <v>2000</v>
      </c>
      <c r="AF5897" s="1" t="s">
        <v>141</v>
      </c>
      <c r="AG5897" s="1">
        <v>1.0</v>
      </c>
      <c r="AH5897" s="1">
        <v>5.0</v>
      </c>
      <c r="AI5897" s="1">
        <v>100.0</v>
      </c>
      <c r="AJ5897" s="1">
        <v>10.0</v>
      </c>
      <c r="AK5897" s="1">
        <v>10.0</v>
      </c>
      <c r="AL5897" s="1">
        <v>10.0</v>
      </c>
      <c r="AM5897" s="1">
        <v>10.0</v>
      </c>
      <c r="AN5897" s="1">
        <v>9.0</v>
      </c>
      <c r="AO5897" s="1">
        <v>10.0</v>
      </c>
    </row>
    <row r="5898">
      <c r="A5898" s="2">
        <v>1.5336296E7</v>
      </c>
      <c r="B5898" s="1" t="s">
        <v>998</v>
      </c>
      <c r="C5898" s="1">
        <v>2014.0</v>
      </c>
      <c r="D5898" s="3" t="s">
        <v>668</v>
      </c>
      <c r="E5898" s="14">
        <f t="shared" si="2"/>
        <v>5/10/2014</v>
      </c>
      <c r="F5898" s="15">
        <f t="shared" si="3"/>
        <v>2.30898689164765</v>
      </c>
      <c r="G5898" s="2">
        <v>3009232.0</v>
      </c>
      <c r="H5898" s="1" t="s">
        <v>41</v>
      </c>
      <c r="I5898" s="1" t="s">
        <v>5</v>
      </c>
      <c r="J5898" s="5" t="str">
        <f>VLOOKUP(I5898,city,2,FALSE)</f>
        <v>Amsterdam</v>
      </c>
      <c r="K5898" s="1" t="s">
        <v>6</v>
      </c>
      <c r="L5898" s="5"/>
      <c r="M5898" s="2" t="s">
        <v>5285</v>
      </c>
      <c r="N5898" s="1" t="s">
        <v>92</v>
      </c>
      <c r="O5898" s="1">
        <v>52.3607855327206</v>
      </c>
      <c r="P5898" s="1">
        <v>4.86850272922924</v>
      </c>
      <c r="Q5898" s="1" t="s">
        <v>95</v>
      </c>
      <c r="R5898" s="1" t="s">
        <v>97</v>
      </c>
      <c r="S5898" s="1">
        <v>2.0</v>
      </c>
      <c r="T5898" s="1">
        <v>1.0</v>
      </c>
      <c r="U5898" s="1">
        <v>1.0</v>
      </c>
      <c r="V5898" s="1">
        <v>2.0</v>
      </c>
      <c r="W5898" s="1" t="s">
        <v>98</v>
      </c>
      <c r="X5898" s="6">
        <v>99.0</v>
      </c>
      <c r="Y5898" s="1">
        <v>0.0</v>
      </c>
      <c r="Z5898" s="1">
        <v>0.0</v>
      </c>
      <c r="AA5898" s="1">
        <v>4.0</v>
      </c>
      <c r="AB5898" s="5">
        <f t="shared" si="4"/>
        <v>12</v>
      </c>
      <c r="AC5898" s="8">
        <f t="shared" si="5"/>
        <v>99</v>
      </c>
      <c r="AD5898" s="8">
        <f t="shared" ref="AD5898:AE5898" si="5901">AC5898*AA5898</f>
        <v>396</v>
      </c>
      <c r="AE5898" s="8">
        <f t="shared" si="5901"/>
        <v>4752</v>
      </c>
      <c r="AF5898" s="1" t="s">
        <v>141</v>
      </c>
      <c r="AG5898" s="1">
        <v>1.0</v>
      </c>
      <c r="AH5898" s="1">
        <v>6.0</v>
      </c>
      <c r="AI5898" s="1">
        <v>93.0</v>
      </c>
      <c r="AJ5898" s="1">
        <v>10.0</v>
      </c>
      <c r="AK5898" s="1">
        <v>10.0</v>
      </c>
      <c r="AL5898" s="1">
        <v>10.0</v>
      </c>
      <c r="AM5898" s="1">
        <v>10.0</v>
      </c>
      <c r="AN5898" s="1">
        <v>9.0</v>
      </c>
      <c r="AO5898" s="1">
        <v>10.0</v>
      </c>
    </row>
    <row r="5899">
      <c r="A5899" s="2">
        <v>1.5350877E7</v>
      </c>
      <c r="B5899" s="1" t="s">
        <v>5286</v>
      </c>
      <c r="C5899" s="1">
        <v>2014.0</v>
      </c>
      <c r="D5899" s="3" t="s">
        <v>668</v>
      </c>
      <c r="E5899" s="14">
        <f t="shared" si="2"/>
        <v>5/10/2014</v>
      </c>
      <c r="F5899" s="15">
        <f t="shared" si="3"/>
        <v>2.30898689164765</v>
      </c>
      <c r="G5899" s="2">
        <v>3029155.0</v>
      </c>
      <c r="H5899" s="1" t="s">
        <v>70</v>
      </c>
      <c r="I5899" s="1" t="s">
        <v>5</v>
      </c>
      <c r="J5899" s="5" t="str">
        <f>VLOOKUP(I5899,city,2,FALSE)</f>
        <v>Amsterdam</v>
      </c>
      <c r="K5899" s="1" t="s">
        <v>6</v>
      </c>
      <c r="L5899" s="5"/>
      <c r="M5899" s="2" t="s">
        <v>5287</v>
      </c>
      <c r="N5899" s="1" t="s">
        <v>92</v>
      </c>
      <c r="O5899" s="1">
        <v>52.3462966686025</v>
      </c>
      <c r="P5899" s="1">
        <v>4.89251023995683</v>
      </c>
      <c r="Q5899" s="1" t="s">
        <v>95</v>
      </c>
      <c r="R5899" s="1" t="s">
        <v>97</v>
      </c>
      <c r="S5899" s="1">
        <v>2.0</v>
      </c>
      <c r="T5899" s="1">
        <v>1.0</v>
      </c>
      <c r="U5899" s="1">
        <v>1.0</v>
      </c>
      <c r="V5899" s="1">
        <v>1.0</v>
      </c>
      <c r="W5899" s="1" t="s">
        <v>98</v>
      </c>
      <c r="X5899" s="6">
        <v>100.0</v>
      </c>
      <c r="Y5899" s="1">
        <v>1.0</v>
      </c>
      <c r="Z5899" s="1">
        <v>0.0</v>
      </c>
      <c r="AA5899" s="1">
        <v>2.0</v>
      </c>
      <c r="AB5899" s="5">
        <f t="shared" si="4"/>
        <v>0</v>
      </c>
      <c r="AC5899" s="8">
        <f t="shared" si="5"/>
        <v>100</v>
      </c>
      <c r="AD5899" s="8">
        <f t="shared" ref="AD5899:AE5899" si="5902">AC5899*AA5899</f>
        <v>200</v>
      </c>
      <c r="AE5899" s="8">
        <f t="shared" si="5902"/>
        <v>0</v>
      </c>
      <c r="AF5899" s="1" t="s">
        <v>115</v>
      </c>
      <c r="AG5899" s="1">
        <v>0.75</v>
      </c>
      <c r="AH5899" s="1">
        <v>0.0</v>
      </c>
    </row>
    <row r="5900">
      <c r="A5900" s="2">
        <v>1.5361574E7</v>
      </c>
      <c r="B5900" s="1" t="s">
        <v>5288</v>
      </c>
      <c r="C5900" s="1">
        <v>2014.0</v>
      </c>
      <c r="D5900" s="3" t="s">
        <v>1670</v>
      </c>
      <c r="E5900" s="14">
        <f t="shared" si="2"/>
        <v>5/11/2014</v>
      </c>
      <c r="F5900" s="15">
        <f t="shared" si="3"/>
        <v>2.30624716562025</v>
      </c>
      <c r="G5900" s="2">
        <v>3014233.0</v>
      </c>
      <c r="H5900" s="1" t="s">
        <v>67</v>
      </c>
      <c r="I5900" s="1" t="s">
        <v>5</v>
      </c>
      <c r="J5900" s="5" t="str">
        <f>VLOOKUP(I5900,city,2,FALSE)</f>
        <v>Amsterdam</v>
      </c>
      <c r="K5900" s="1" t="s">
        <v>6</v>
      </c>
      <c r="L5900" s="5"/>
      <c r="M5900" s="2" t="s">
        <v>5289</v>
      </c>
      <c r="N5900" s="1" t="s">
        <v>92</v>
      </c>
      <c r="O5900" s="1">
        <v>52.359893959241</v>
      </c>
      <c r="P5900" s="1">
        <v>4.88160781958801</v>
      </c>
      <c r="Q5900" s="1" t="s">
        <v>95</v>
      </c>
      <c r="R5900" s="1" t="s">
        <v>97</v>
      </c>
      <c r="S5900" s="1">
        <v>4.0</v>
      </c>
      <c r="T5900" s="1">
        <v>1.0</v>
      </c>
      <c r="U5900" s="1">
        <v>2.0</v>
      </c>
      <c r="V5900" s="1">
        <v>2.0</v>
      </c>
      <c r="W5900" s="1" t="s">
        <v>98</v>
      </c>
      <c r="X5900" s="6">
        <v>99.0</v>
      </c>
      <c r="Y5900" s="1">
        <v>1.0</v>
      </c>
      <c r="Z5900" s="1">
        <v>25.0</v>
      </c>
      <c r="AA5900" s="1">
        <v>1.0</v>
      </c>
      <c r="AB5900" s="5">
        <f t="shared" si="4"/>
        <v>22</v>
      </c>
      <c r="AC5900" s="8">
        <f t="shared" si="5"/>
        <v>124</v>
      </c>
      <c r="AD5900" s="8">
        <f t="shared" ref="AD5900:AE5900" si="5903">AC5900*AA5900</f>
        <v>124</v>
      </c>
      <c r="AE5900" s="8">
        <f t="shared" si="5903"/>
        <v>2728</v>
      </c>
      <c r="AF5900" s="1" t="s">
        <v>141</v>
      </c>
      <c r="AG5900" s="1">
        <v>1.0</v>
      </c>
      <c r="AH5900" s="1">
        <v>11.0</v>
      </c>
      <c r="AI5900" s="1">
        <v>73.0</v>
      </c>
      <c r="AJ5900" s="1">
        <v>8.0</v>
      </c>
      <c r="AK5900" s="1">
        <v>7.0</v>
      </c>
      <c r="AL5900" s="1">
        <v>6.0</v>
      </c>
      <c r="AM5900" s="1">
        <v>7.0</v>
      </c>
      <c r="AN5900" s="1">
        <v>9.0</v>
      </c>
      <c r="AO5900" s="1">
        <v>7.0</v>
      </c>
    </row>
    <row r="5901">
      <c r="A5901" s="2">
        <v>1.536468E7</v>
      </c>
      <c r="B5901" s="1" t="s">
        <v>1543</v>
      </c>
      <c r="C5901" s="1">
        <v>2014.0</v>
      </c>
      <c r="D5901" s="3" t="s">
        <v>1670</v>
      </c>
      <c r="E5901" s="14">
        <f t="shared" si="2"/>
        <v>5/11/2014</v>
      </c>
      <c r="F5901" s="15">
        <f t="shared" si="3"/>
        <v>2.30624716562025</v>
      </c>
      <c r="G5901" s="2">
        <v>3014985.0</v>
      </c>
      <c r="H5901" s="1" t="s">
        <v>41</v>
      </c>
      <c r="I5901" s="1" t="s">
        <v>5</v>
      </c>
      <c r="J5901" s="5" t="str">
        <f>VLOOKUP(I5901,city,2,FALSE)</f>
        <v>Amsterdam</v>
      </c>
      <c r="K5901" s="1" t="s">
        <v>6</v>
      </c>
      <c r="L5901" s="5"/>
      <c r="M5901" s="2" t="s">
        <v>1062</v>
      </c>
      <c r="N5901" s="1" t="s">
        <v>92</v>
      </c>
      <c r="O5901" s="1">
        <v>52.3617533071165</v>
      </c>
      <c r="P5901" s="1">
        <v>4.85424319487631</v>
      </c>
      <c r="Q5901" s="1" t="s">
        <v>95</v>
      </c>
      <c r="R5901" s="1" t="s">
        <v>97</v>
      </c>
      <c r="S5901" s="1">
        <v>2.0</v>
      </c>
      <c r="T5901" s="1">
        <v>1.0</v>
      </c>
      <c r="U5901" s="1">
        <v>1.0</v>
      </c>
      <c r="V5901" s="1">
        <v>1.0</v>
      </c>
      <c r="W5901" s="1" t="s">
        <v>98</v>
      </c>
      <c r="X5901" s="6">
        <v>110.0</v>
      </c>
      <c r="Y5901" s="1">
        <v>1.0</v>
      </c>
      <c r="Z5901" s="1">
        <v>0.0</v>
      </c>
      <c r="AA5901" s="1">
        <v>1.0</v>
      </c>
      <c r="AB5901" s="5">
        <f t="shared" si="4"/>
        <v>0</v>
      </c>
      <c r="AC5901" s="8">
        <f t="shared" si="5"/>
        <v>110</v>
      </c>
      <c r="AD5901" s="8">
        <f t="shared" ref="AD5901:AE5901" si="5904">AC5901*AA5901</f>
        <v>110</v>
      </c>
      <c r="AE5901" s="8">
        <f t="shared" si="5904"/>
        <v>0</v>
      </c>
      <c r="AF5901" s="1" t="s">
        <v>159</v>
      </c>
      <c r="AG5901" s="1" t="s">
        <v>159</v>
      </c>
      <c r="AH5901" s="1">
        <v>0.0</v>
      </c>
    </row>
    <row r="5902">
      <c r="A5902" s="2">
        <v>1.5366485E7</v>
      </c>
      <c r="B5902" s="1" t="s">
        <v>5290</v>
      </c>
      <c r="C5902" s="1">
        <v>2014.0</v>
      </c>
      <c r="D5902" s="3" t="s">
        <v>1670</v>
      </c>
      <c r="E5902" s="14">
        <f t="shared" si="2"/>
        <v>5/11/2014</v>
      </c>
      <c r="F5902" s="15">
        <f t="shared" si="3"/>
        <v>2.30624716562025</v>
      </c>
      <c r="G5902" s="2">
        <v>3015253.0</v>
      </c>
      <c r="H5902" s="1" t="s">
        <v>63</v>
      </c>
      <c r="I5902" s="1" t="s">
        <v>5</v>
      </c>
      <c r="J5902" s="5" t="str">
        <f>VLOOKUP(I5902,city,2,FALSE)</f>
        <v>Amsterdam</v>
      </c>
      <c r="K5902" s="1" t="s">
        <v>6</v>
      </c>
      <c r="L5902" s="5"/>
      <c r="M5902" s="2" t="s">
        <v>5291</v>
      </c>
      <c r="N5902" s="1" t="s">
        <v>92</v>
      </c>
      <c r="O5902" s="1">
        <v>52.3694161058906</v>
      </c>
      <c r="P5902" s="1">
        <v>4.88701428470111</v>
      </c>
      <c r="Q5902" s="1" t="s">
        <v>95</v>
      </c>
      <c r="R5902" s="1" t="s">
        <v>97</v>
      </c>
      <c r="S5902" s="1">
        <v>3.0</v>
      </c>
      <c r="T5902" s="1">
        <v>1.0</v>
      </c>
      <c r="U5902" s="1">
        <v>1.0</v>
      </c>
      <c r="V5902" s="1">
        <v>2.0</v>
      </c>
      <c r="W5902" s="1" t="s">
        <v>98</v>
      </c>
      <c r="X5902" s="6">
        <v>198.0</v>
      </c>
      <c r="Y5902" s="1">
        <v>2.0</v>
      </c>
      <c r="Z5902" s="1">
        <v>30.0</v>
      </c>
      <c r="AA5902" s="1">
        <v>2.0</v>
      </c>
      <c r="AB5902" s="5">
        <f t="shared" si="4"/>
        <v>42</v>
      </c>
      <c r="AC5902" s="8">
        <f t="shared" si="5"/>
        <v>198</v>
      </c>
      <c r="AD5902" s="8">
        <f t="shared" ref="AD5902:AE5902" si="5905">AC5902*AA5902</f>
        <v>396</v>
      </c>
      <c r="AE5902" s="8">
        <f t="shared" si="5905"/>
        <v>16632</v>
      </c>
      <c r="AF5902" s="1" t="s">
        <v>144</v>
      </c>
      <c r="AG5902" s="1">
        <v>1.0</v>
      </c>
      <c r="AH5902" s="1">
        <v>21.0</v>
      </c>
      <c r="AI5902" s="1">
        <v>100.0</v>
      </c>
      <c r="AJ5902" s="1">
        <v>10.0</v>
      </c>
      <c r="AK5902" s="1">
        <v>10.0</v>
      </c>
      <c r="AL5902" s="1">
        <v>10.0</v>
      </c>
      <c r="AM5902" s="1">
        <v>10.0</v>
      </c>
      <c r="AN5902" s="1">
        <v>10.0</v>
      </c>
      <c r="AO5902" s="1">
        <v>9.0</v>
      </c>
    </row>
    <row r="5903">
      <c r="A5903" s="2">
        <v>1.5366948E7</v>
      </c>
      <c r="B5903" s="1" t="s">
        <v>341</v>
      </c>
      <c r="C5903" s="1">
        <v>2014.0</v>
      </c>
      <c r="D5903" s="3" t="s">
        <v>1670</v>
      </c>
      <c r="E5903" s="14">
        <f t="shared" si="2"/>
        <v>5/11/2014</v>
      </c>
      <c r="F5903" s="15">
        <f t="shared" si="3"/>
        <v>2.30624716562025</v>
      </c>
      <c r="G5903" s="2">
        <v>3015351.0</v>
      </c>
      <c r="H5903" s="1" t="s">
        <v>67</v>
      </c>
      <c r="I5903" s="1" t="s">
        <v>5</v>
      </c>
      <c r="J5903" s="5" t="str">
        <f>VLOOKUP(I5903,city,2,FALSE)</f>
        <v>Amsterdam</v>
      </c>
      <c r="K5903" s="1" t="s">
        <v>6</v>
      </c>
      <c r="L5903" s="5"/>
      <c r="M5903" s="2" t="s">
        <v>5279</v>
      </c>
      <c r="N5903" s="1" t="s">
        <v>92</v>
      </c>
      <c r="O5903" s="1">
        <v>52.3526114551821</v>
      </c>
      <c r="P5903" s="1">
        <v>4.85356419544826</v>
      </c>
      <c r="Q5903" s="1" t="s">
        <v>95</v>
      </c>
      <c r="R5903" s="1" t="s">
        <v>97</v>
      </c>
      <c r="S5903" s="1">
        <v>2.0</v>
      </c>
      <c r="T5903" s="1">
        <v>1.0</v>
      </c>
      <c r="U5903" s="1">
        <v>1.0</v>
      </c>
      <c r="V5903" s="1">
        <v>2.0</v>
      </c>
      <c r="W5903" s="1" t="s">
        <v>98</v>
      </c>
      <c r="X5903" s="6">
        <v>150.0</v>
      </c>
      <c r="Y5903" s="1">
        <v>1.0</v>
      </c>
      <c r="Z5903" s="1">
        <v>0.0</v>
      </c>
      <c r="AA5903" s="1">
        <v>4.0</v>
      </c>
      <c r="AB5903" s="5">
        <f t="shared" si="4"/>
        <v>2</v>
      </c>
      <c r="AC5903" s="8">
        <f t="shared" si="5"/>
        <v>150</v>
      </c>
      <c r="AD5903" s="8">
        <f t="shared" ref="AD5903:AE5903" si="5906">AC5903*AA5903</f>
        <v>600</v>
      </c>
      <c r="AE5903" s="8">
        <f t="shared" si="5906"/>
        <v>1200</v>
      </c>
      <c r="AF5903" s="1" t="s">
        <v>115</v>
      </c>
      <c r="AG5903" s="1">
        <v>1.0</v>
      </c>
      <c r="AH5903" s="1">
        <v>1.0</v>
      </c>
      <c r="AI5903" s="1">
        <v>100.0</v>
      </c>
      <c r="AJ5903" s="1">
        <v>10.0</v>
      </c>
      <c r="AK5903" s="1">
        <v>10.0</v>
      </c>
      <c r="AL5903" s="1">
        <v>10.0</v>
      </c>
      <c r="AM5903" s="1">
        <v>10.0</v>
      </c>
      <c r="AN5903" s="1">
        <v>8.0</v>
      </c>
      <c r="AO5903" s="1">
        <v>8.0</v>
      </c>
    </row>
    <row r="5904">
      <c r="A5904" s="2">
        <v>1.5369795E7</v>
      </c>
      <c r="B5904" s="1" t="s">
        <v>2495</v>
      </c>
      <c r="C5904" s="1">
        <v>2014.0</v>
      </c>
      <c r="D5904" s="3" t="s">
        <v>1670</v>
      </c>
      <c r="E5904" s="14">
        <f t="shared" si="2"/>
        <v>5/11/2014</v>
      </c>
      <c r="F5904" s="15">
        <f t="shared" si="3"/>
        <v>2.30624716562025</v>
      </c>
      <c r="G5904" s="2">
        <v>3702856.0</v>
      </c>
      <c r="H5904" s="1" t="s">
        <v>41</v>
      </c>
      <c r="I5904" s="1" t="s">
        <v>5</v>
      </c>
      <c r="J5904" s="5" t="str">
        <f>VLOOKUP(I5904,city,2,FALSE)</f>
        <v>Amsterdam</v>
      </c>
      <c r="K5904" s="1" t="s">
        <v>6</v>
      </c>
      <c r="L5904" s="5"/>
      <c r="M5904" s="2" t="s">
        <v>382</v>
      </c>
      <c r="N5904" s="1" t="s">
        <v>92</v>
      </c>
      <c r="O5904" s="1">
        <v>52.3607382017814</v>
      </c>
      <c r="P5904" s="1">
        <v>4.85787220803707</v>
      </c>
      <c r="Q5904" s="1" t="s">
        <v>95</v>
      </c>
      <c r="R5904" s="1" t="s">
        <v>97</v>
      </c>
      <c r="S5904" s="1">
        <v>4.0</v>
      </c>
      <c r="T5904" s="1">
        <v>1.0</v>
      </c>
      <c r="U5904" s="1">
        <v>2.0</v>
      </c>
      <c r="V5904" s="1">
        <v>2.0</v>
      </c>
      <c r="W5904" s="1" t="s">
        <v>98</v>
      </c>
      <c r="X5904" s="6">
        <v>75.0</v>
      </c>
      <c r="Y5904" s="1">
        <v>2.0</v>
      </c>
      <c r="Z5904" s="1">
        <v>50.0</v>
      </c>
      <c r="AA5904" s="1">
        <v>2.0</v>
      </c>
      <c r="AB5904" s="5">
        <f t="shared" si="4"/>
        <v>10</v>
      </c>
      <c r="AC5904" s="8">
        <f t="shared" si="5"/>
        <v>75</v>
      </c>
      <c r="AD5904" s="8">
        <f t="shared" ref="AD5904:AE5904" si="5907">AC5904*AA5904</f>
        <v>150</v>
      </c>
      <c r="AE5904" s="8">
        <f t="shared" si="5907"/>
        <v>1500</v>
      </c>
      <c r="AF5904" s="1" t="s">
        <v>115</v>
      </c>
      <c r="AG5904" s="1">
        <v>0.81</v>
      </c>
      <c r="AH5904" s="1">
        <v>5.0</v>
      </c>
      <c r="AI5904" s="1">
        <v>95.0</v>
      </c>
      <c r="AJ5904" s="1">
        <v>10.0</v>
      </c>
      <c r="AK5904" s="1">
        <v>10.0</v>
      </c>
      <c r="AL5904" s="1">
        <v>10.0</v>
      </c>
      <c r="AM5904" s="1">
        <v>10.0</v>
      </c>
      <c r="AN5904" s="1">
        <v>8.0</v>
      </c>
      <c r="AO5904" s="1">
        <v>10.0</v>
      </c>
    </row>
    <row r="5905">
      <c r="A5905" s="2">
        <v>1.5370855E7</v>
      </c>
      <c r="B5905" s="1" t="s">
        <v>301</v>
      </c>
      <c r="C5905" s="1">
        <v>2014.0</v>
      </c>
      <c r="D5905" s="3" t="s">
        <v>1670</v>
      </c>
      <c r="E5905" s="14">
        <f t="shared" si="2"/>
        <v>5/11/2014</v>
      </c>
      <c r="F5905" s="15">
        <f t="shared" si="3"/>
        <v>2.30624716562025</v>
      </c>
      <c r="G5905" s="2">
        <v>3016131.0</v>
      </c>
      <c r="H5905" s="1" t="s">
        <v>67</v>
      </c>
      <c r="I5905" s="1" t="s">
        <v>5</v>
      </c>
      <c r="J5905" s="5" t="str">
        <f>VLOOKUP(I5905,city,2,FALSE)</f>
        <v>Amsterdam</v>
      </c>
      <c r="K5905" s="1" t="s">
        <v>6</v>
      </c>
      <c r="L5905" s="5"/>
      <c r="M5905" s="2" t="s">
        <v>5292</v>
      </c>
      <c r="N5905" s="1" t="s">
        <v>92</v>
      </c>
      <c r="O5905" s="1">
        <v>52.3445317578451</v>
      </c>
      <c r="P5905" s="1">
        <v>4.85986375425686</v>
      </c>
      <c r="Q5905" s="1" t="s">
        <v>95</v>
      </c>
      <c r="R5905" s="1" t="s">
        <v>97</v>
      </c>
      <c r="S5905" s="1">
        <v>4.0</v>
      </c>
      <c r="T5905" s="1">
        <v>1.0</v>
      </c>
      <c r="U5905" s="1">
        <v>1.0</v>
      </c>
      <c r="V5905" s="1">
        <v>1.0</v>
      </c>
      <c r="W5905" s="1" t="s">
        <v>98</v>
      </c>
      <c r="X5905" s="6">
        <v>95.0</v>
      </c>
      <c r="Y5905" s="1">
        <v>1.0</v>
      </c>
      <c r="Z5905" s="1">
        <v>20.0</v>
      </c>
      <c r="AA5905" s="1">
        <v>1.0</v>
      </c>
      <c r="AB5905" s="5">
        <f t="shared" si="4"/>
        <v>8</v>
      </c>
      <c r="AC5905" s="8">
        <f t="shared" si="5"/>
        <v>115</v>
      </c>
      <c r="AD5905" s="8">
        <f t="shared" ref="AD5905:AE5905" si="5908">AC5905*AA5905</f>
        <v>115</v>
      </c>
      <c r="AE5905" s="8">
        <f t="shared" si="5908"/>
        <v>920</v>
      </c>
      <c r="AF5905" s="1" t="s">
        <v>115</v>
      </c>
      <c r="AG5905" s="1">
        <v>0.9</v>
      </c>
      <c r="AH5905" s="1">
        <v>4.0</v>
      </c>
      <c r="AI5905" s="1">
        <v>100.0</v>
      </c>
      <c r="AJ5905" s="1">
        <v>10.0</v>
      </c>
      <c r="AK5905" s="1">
        <v>10.0</v>
      </c>
      <c r="AL5905" s="1">
        <v>10.0</v>
      </c>
      <c r="AM5905" s="1">
        <v>10.0</v>
      </c>
      <c r="AN5905" s="1">
        <v>9.0</v>
      </c>
      <c r="AO5905" s="1">
        <v>10.0</v>
      </c>
    </row>
    <row r="5906">
      <c r="A5906" s="2">
        <v>1.5375104E7</v>
      </c>
      <c r="B5906" s="1" t="s">
        <v>5293</v>
      </c>
      <c r="C5906" s="1">
        <v>2014.0</v>
      </c>
      <c r="D5906" s="3" t="s">
        <v>1670</v>
      </c>
      <c r="E5906" s="14">
        <f t="shared" si="2"/>
        <v>5/11/2014</v>
      </c>
      <c r="F5906" s="15">
        <f t="shared" si="3"/>
        <v>2.30624716562025</v>
      </c>
      <c r="G5906" s="2">
        <v>3017022.0</v>
      </c>
      <c r="H5906" s="1" t="s">
        <v>46</v>
      </c>
      <c r="I5906" s="1" t="s">
        <v>5</v>
      </c>
      <c r="J5906" s="5" t="str">
        <f>VLOOKUP(I5906,city,2,FALSE)</f>
        <v>Amsterdam</v>
      </c>
      <c r="K5906" s="1" t="s">
        <v>6</v>
      </c>
      <c r="L5906" s="5"/>
      <c r="M5906" s="2" t="s">
        <v>5294</v>
      </c>
      <c r="N5906" s="1" t="s">
        <v>92</v>
      </c>
      <c r="O5906" s="1">
        <v>52.3650467850484</v>
      </c>
      <c r="P5906" s="1">
        <v>4.88104037863182</v>
      </c>
      <c r="Q5906" s="1" t="s">
        <v>95</v>
      </c>
      <c r="R5906" s="1" t="s">
        <v>138</v>
      </c>
      <c r="S5906" s="1">
        <v>2.0</v>
      </c>
      <c r="T5906" s="1">
        <v>1.0</v>
      </c>
      <c r="U5906" s="1">
        <v>1.0</v>
      </c>
      <c r="V5906" s="1">
        <v>2.0</v>
      </c>
      <c r="W5906" s="1" t="s">
        <v>98</v>
      </c>
      <c r="X5906" s="6">
        <v>69.0</v>
      </c>
      <c r="Y5906" s="1">
        <v>1.0</v>
      </c>
      <c r="Z5906" s="1">
        <v>10.0</v>
      </c>
      <c r="AA5906" s="1">
        <v>2.0</v>
      </c>
      <c r="AB5906" s="5">
        <f t="shared" si="4"/>
        <v>68</v>
      </c>
      <c r="AC5906" s="8">
        <f t="shared" si="5"/>
        <v>79</v>
      </c>
      <c r="AD5906" s="8">
        <f t="shared" ref="AD5906:AE5906" si="5909">AC5906*AA5906</f>
        <v>158</v>
      </c>
      <c r="AE5906" s="8">
        <f t="shared" si="5909"/>
        <v>10744</v>
      </c>
      <c r="AF5906" s="1" t="s">
        <v>141</v>
      </c>
      <c r="AG5906" s="1">
        <v>1.0</v>
      </c>
      <c r="AH5906" s="1">
        <v>34.0</v>
      </c>
      <c r="AI5906" s="1">
        <v>96.0</v>
      </c>
      <c r="AJ5906" s="1">
        <v>10.0</v>
      </c>
      <c r="AK5906" s="1">
        <v>10.0</v>
      </c>
      <c r="AL5906" s="1">
        <v>10.0</v>
      </c>
      <c r="AM5906" s="1">
        <v>10.0</v>
      </c>
      <c r="AN5906" s="1">
        <v>10.0</v>
      </c>
      <c r="AO5906" s="1">
        <v>10.0</v>
      </c>
    </row>
    <row r="5907">
      <c r="A5907" s="2">
        <v>1.5375104E7</v>
      </c>
      <c r="B5907" s="1" t="s">
        <v>5293</v>
      </c>
      <c r="C5907" s="1">
        <v>2014.0</v>
      </c>
      <c r="D5907" s="3" t="s">
        <v>1670</v>
      </c>
      <c r="E5907" s="14">
        <f t="shared" si="2"/>
        <v>5/11/2014</v>
      </c>
      <c r="F5907" s="15">
        <f t="shared" si="3"/>
        <v>2.30624716562025</v>
      </c>
      <c r="G5907" s="2">
        <v>5390428.0</v>
      </c>
      <c r="H5907" s="1" t="s">
        <v>46</v>
      </c>
      <c r="I5907" s="1" t="s">
        <v>5</v>
      </c>
      <c r="J5907" s="5" t="str">
        <f>VLOOKUP(I5907,city,2,FALSE)</f>
        <v>Amsterdam</v>
      </c>
      <c r="K5907" s="1" t="s">
        <v>39</v>
      </c>
      <c r="L5907" s="5"/>
      <c r="M5907" s="2">
        <v>1016.0</v>
      </c>
      <c r="N5907" s="1" t="s">
        <v>92</v>
      </c>
      <c r="O5907" s="1">
        <v>52.3652738497682</v>
      </c>
      <c r="P5907" s="1">
        <v>4.88242138720743</v>
      </c>
      <c r="Q5907" s="1" t="s">
        <v>95</v>
      </c>
      <c r="R5907" s="1" t="s">
        <v>138</v>
      </c>
      <c r="S5907" s="1">
        <v>2.0</v>
      </c>
      <c r="T5907" s="1">
        <v>1.0</v>
      </c>
      <c r="U5907" s="1">
        <v>1.0</v>
      </c>
      <c r="V5907" s="1">
        <v>2.0</v>
      </c>
      <c r="W5907" s="1" t="s">
        <v>98</v>
      </c>
      <c r="X5907" s="6">
        <v>69.0</v>
      </c>
      <c r="Y5907" s="1">
        <v>1.0</v>
      </c>
      <c r="Z5907" s="1">
        <v>10.0</v>
      </c>
      <c r="AA5907" s="1">
        <v>2.0</v>
      </c>
      <c r="AB5907" s="5">
        <f t="shared" si="4"/>
        <v>14</v>
      </c>
      <c r="AC5907" s="8">
        <f t="shared" si="5"/>
        <v>79</v>
      </c>
      <c r="AD5907" s="8">
        <f t="shared" ref="AD5907:AE5907" si="5910">AC5907*AA5907</f>
        <v>158</v>
      </c>
      <c r="AE5907" s="8">
        <f t="shared" si="5910"/>
        <v>2212</v>
      </c>
      <c r="AF5907" s="1" t="s">
        <v>141</v>
      </c>
      <c r="AG5907" s="1">
        <v>1.0</v>
      </c>
      <c r="AH5907" s="1">
        <v>7.0</v>
      </c>
      <c r="AI5907" s="1">
        <v>100.0</v>
      </c>
      <c r="AJ5907" s="1">
        <v>10.0</v>
      </c>
      <c r="AK5907" s="1">
        <v>10.0</v>
      </c>
      <c r="AL5907" s="1">
        <v>10.0</v>
      </c>
      <c r="AM5907" s="1">
        <v>10.0</v>
      </c>
      <c r="AN5907" s="1">
        <v>9.0</v>
      </c>
      <c r="AO5907" s="1">
        <v>9.0</v>
      </c>
    </row>
    <row r="5908">
      <c r="A5908" s="2">
        <v>1.538112E7</v>
      </c>
      <c r="B5908" s="1" t="s">
        <v>5295</v>
      </c>
      <c r="C5908" s="1">
        <v>2014.0</v>
      </c>
      <c r="D5908" s="3" t="s">
        <v>1670</v>
      </c>
      <c r="E5908" s="14">
        <f t="shared" si="2"/>
        <v>5/11/2014</v>
      </c>
      <c r="F5908" s="15">
        <f t="shared" si="3"/>
        <v>2.30624716562025</v>
      </c>
      <c r="G5908" s="2">
        <v>5531974.0</v>
      </c>
      <c r="H5908" s="1" t="s">
        <v>63</v>
      </c>
      <c r="I5908" s="1" t="s">
        <v>5</v>
      </c>
      <c r="J5908" s="5" t="str">
        <f>VLOOKUP(I5908,city,2,FALSE)</f>
        <v>Amsterdam</v>
      </c>
      <c r="K5908" s="1" t="s">
        <v>31</v>
      </c>
      <c r="L5908" s="5"/>
      <c r="M5908" s="2">
        <v>1012.0</v>
      </c>
      <c r="N5908" s="1" t="s">
        <v>92</v>
      </c>
      <c r="O5908" s="1">
        <v>52.3739590363097</v>
      </c>
      <c r="P5908" s="1">
        <v>4.89914586379236</v>
      </c>
      <c r="Q5908" s="1" t="s">
        <v>95</v>
      </c>
      <c r="R5908" s="1" t="s">
        <v>97</v>
      </c>
      <c r="S5908" s="1">
        <v>3.0</v>
      </c>
      <c r="T5908" s="1">
        <v>1.5</v>
      </c>
      <c r="U5908" s="1">
        <v>2.0</v>
      </c>
      <c r="V5908" s="1">
        <v>2.0</v>
      </c>
      <c r="W5908" s="1" t="s">
        <v>98</v>
      </c>
      <c r="X5908" s="6">
        <v>180.0</v>
      </c>
      <c r="Y5908" s="1">
        <v>2.0</v>
      </c>
      <c r="Z5908" s="1">
        <v>20.0</v>
      </c>
      <c r="AA5908" s="1">
        <v>3.0</v>
      </c>
      <c r="AB5908" s="5">
        <f t="shared" si="4"/>
        <v>0</v>
      </c>
      <c r="AC5908" s="8">
        <f t="shared" si="5"/>
        <v>180</v>
      </c>
      <c r="AD5908" s="8">
        <f t="shared" ref="AD5908:AE5908" si="5911">AC5908*AA5908</f>
        <v>540</v>
      </c>
      <c r="AE5908" s="8">
        <f t="shared" si="5911"/>
        <v>0</v>
      </c>
      <c r="AF5908" s="1" t="s">
        <v>144</v>
      </c>
      <c r="AG5908" s="1">
        <v>1.0</v>
      </c>
      <c r="AH5908" s="1">
        <v>0.0</v>
      </c>
    </row>
    <row r="5909">
      <c r="A5909" s="2">
        <v>1.5386919E7</v>
      </c>
      <c r="B5909" s="1" t="s">
        <v>3297</v>
      </c>
      <c r="C5909" s="1">
        <v>2014.0</v>
      </c>
      <c r="D5909" s="3" t="s">
        <v>1670</v>
      </c>
      <c r="E5909" s="14">
        <f t="shared" si="2"/>
        <v>5/11/2014</v>
      </c>
      <c r="F5909" s="15">
        <f t="shared" si="3"/>
        <v>2.30624716562025</v>
      </c>
      <c r="G5909" s="2">
        <v>3019830.0</v>
      </c>
      <c r="H5909" s="1" t="s">
        <v>86</v>
      </c>
      <c r="I5909" s="1" t="s">
        <v>5</v>
      </c>
      <c r="J5909" s="5" t="str">
        <f>VLOOKUP(I5909,city,2,FALSE)</f>
        <v>Amsterdam</v>
      </c>
      <c r="K5909" s="1" t="s">
        <v>6</v>
      </c>
      <c r="L5909" s="5"/>
      <c r="M5909" s="2" t="s">
        <v>5296</v>
      </c>
      <c r="N5909" s="1" t="s">
        <v>92</v>
      </c>
      <c r="O5909" s="1">
        <v>52.3553348475854</v>
      </c>
      <c r="P5909" s="1">
        <v>4.99406658192968</v>
      </c>
      <c r="Q5909" s="1" t="s">
        <v>95</v>
      </c>
      <c r="R5909" s="1" t="s">
        <v>97</v>
      </c>
      <c r="S5909" s="1">
        <v>2.0</v>
      </c>
      <c r="T5909" s="1">
        <v>1.0</v>
      </c>
      <c r="U5909" s="1">
        <v>2.0</v>
      </c>
      <c r="V5909" s="1">
        <v>2.0</v>
      </c>
      <c r="W5909" s="1" t="s">
        <v>98</v>
      </c>
      <c r="X5909" s="6">
        <v>110.0</v>
      </c>
      <c r="Y5909" s="1">
        <v>1.0</v>
      </c>
      <c r="Z5909" s="1">
        <v>0.0</v>
      </c>
      <c r="AA5909" s="1">
        <v>2.0</v>
      </c>
      <c r="AB5909" s="5">
        <f t="shared" si="4"/>
        <v>4</v>
      </c>
      <c r="AC5909" s="8">
        <f t="shared" si="5"/>
        <v>110</v>
      </c>
      <c r="AD5909" s="8">
        <f t="shared" ref="AD5909:AE5909" si="5912">AC5909*AA5909</f>
        <v>220</v>
      </c>
      <c r="AE5909" s="8">
        <f t="shared" si="5912"/>
        <v>880</v>
      </c>
      <c r="AF5909" s="1" t="s">
        <v>159</v>
      </c>
      <c r="AG5909" s="1" t="s">
        <v>159</v>
      </c>
      <c r="AH5909" s="1">
        <v>2.0</v>
      </c>
      <c r="AI5909" s="1">
        <v>100.0</v>
      </c>
      <c r="AJ5909" s="1">
        <v>9.0</v>
      </c>
      <c r="AK5909" s="1">
        <v>10.0</v>
      </c>
      <c r="AL5909" s="1">
        <v>10.0</v>
      </c>
      <c r="AM5909" s="1">
        <v>10.0</v>
      </c>
      <c r="AN5909" s="1">
        <v>10.0</v>
      </c>
      <c r="AO5909" s="1">
        <v>10.0</v>
      </c>
    </row>
    <row r="5910">
      <c r="A5910" s="2">
        <v>1.5391174E7</v>
      </c>
      <c r="B5910" s="1" t="s">
        <v>4464</v>
      </c>
      <c r="C5910" s="1">
        <v>2014.0</v>
      </c>
      <c r="D5910" s="3" t="s">
        <v>1670</v>
      </c>
      <c r="E5910" s="14">
        <f t="shared" si="2"/>
        <v>5/11/2014</v>
      </c>
      <c r="F5910" s="15">
        <f t="shared" si="3"/>
        <v>2.30624716562025</v>
      </c>
      <c r="G5910" s="2">
        <v>3394244.0</v>
      </c>
      <c r="H5910" s="1" t="s">
        <v>46</v>
      </c>
      <c r="I5910" s="1" t="s">
        <v>5</v>
      </c>
      <c r="J5910" s="5" t="str">
        <f>VLOOKUP(I5910,city,2,FALSE)</f>
        <v>Amsterdam</v>
      </c>
      <c r="K5910" s="1" t="s">
        <v>6</v>
      </c>
      <c r="L5910" s="5"/>
      <c r="M5910" s="2" t="s">
        <v>2657</v>
      </c>
      <c r="N5910" s="1" t="s">
        <v>92</v>
      </c>
      <c r="O5910" s="1">
        <v>52.3616119144315</v>
      </c>
      <c r="P5910" s="1">
        <v>4.89849457193267</v>
      </c>
      <c r="Q5910" s="1" t="s">
        <v>95</v>
      </c>
      <c r="R5910" s="1" t="s">
        <v>97</v>
      </c>
      <c r="S5910" s="1">
        <v>3.0</v>
      </c>
      <c r="T5910" s="1">
        <v>1.0</v>
      </c>
      <c r="U5910" s="1">
        <v>1.0</v>
      </c>
      <c r="V5910" s="1">
        <v>2.0</v>
      </c>
      <c r="W5910" s="1" t="s">
        <v>98</v>
      </c>
      <c r="X5910" s="6">
        <v>130.0</v>
      </c>
      <c r="Y5910" s="1">
        <v>2.0</v>
      </c>
      <c r="Z5910" s="1">
        <v>0.0</v>
      </c>
      <c r="AA5910" s="1">
        <v>1.0</v>
      </c>
      <c r="AB5910" s="5">
        <f t="shared" si="4"/>
        <v>64</v>
      </c>
      <c r="AC5910" s="8">
        <f t="shared" si="5"/>
        <v>130</v>
      </c>
      <c r="AD5910" s="8">
        <f t="shared" ref="AD5910:AE5910" si="5913">AC5910*AA5910</f>
        <v>130</v>
      </c>
      <c r="AE5910" s="8">
        <f t="shared" si="5913"/>
        <v>8320</v>
      </c>
      <c r="AF5910" s="1" t="s">
        <v>144</v>
      </c>
      <c r="AG5910" s="1">
        <v>0.94</v>
      </c>
      <c r="AH5910" s="1">
        <v>32.0</v>
      </c>
      <c r="AI5910" s="1">
        <v>99.0</v>
      </c>
      <c r="AJ5910" s="1">
        <v>10.0</v>
      </c>
      <c r="AK5910" s="1">
        <v>10.0</v>
      </c>
      <c r="AL5910" s="1">
        <v>10.0</v>
      </c>
      <c r="AM5910" s="1">
        <v>10.0</v>
      </c>
      <c r="AN5910" s="1">
        <v>10.0</v>
      </c>
      <c r="AO5910" s="1">
        <v>10.0</v>
      </c>
    </row>
    <row r="5911">
      <c r="A5911" s="2">
        <v>1.5414325E7</v>
      </c>
      <c r="B5911" s="1" t="s">
        <v>2181</v>
      </c>
      <c r="C5911" s="1">
        <v>2014.0</v>
      </c>
      <c r="D5911" s="3" t="s">
        <v>253</v>
      </c>
      <c r="E5911" s="14">
        <f t="shared" si="2"/>
        <v>5/12/2014</v>
      </c>
      <c r="F5911" s="15">
        <f t="shared" si="3"/>
        <v>2.30350743959285</v>
      </c>
      <c r="G5911" s="2">
        <v>3025422.0</v>
      </c>
      <c r="H5911" s="1" t="s">
        <v>70</v>
      </c>
      <c r="I5911" s="1" t="s">
        <v>5</v>
      </c>
      <c r="J5911" s="5" t="str">
        <f>VLOOKUP(I5911,city,2,FALSE)</f>
        <v>Amsterdam</v>
      </c>
      <c r="K5911" s="1" t="s">
        <v>6</v>
      </c>
      <c r="L5911" s="5"/>
      <c r="M5911" s="2" t="s">
        <v>5297</v>
      </c>
      <c r="N5911" s="1" t="s">
        <v>92</v>
      </c>
      <c r="O5911" s="1">
        <v>52.3436155932978</v>
      </c>
      <c r="P5911" s="1">
        <v>4.91079536275568</v>
      </c>
      <c r="Q5911" s="1" t="s">
        <v>95</v>
      </c>
      <c r="R5911" s="1" t="s">
        <v>97</v>
      </c>
      <c r="S5911" s="1">
        <v>2.0</v>
      </c>
      <c r="T5911" s="1">
        <v>1.0</v>
      </c>
      <c r="U5911" s="1">
        <v>1.0</v>
      </c>
      <c r="V5911" s="1">
        <v>1.0</v>
      </c>
      <c r="W5911" s="1" t="s">
        <v>98</v>
      </c>
      <c r="X5911" s="6">
        <v>85.0</v>
      </c>
      <c r="Y5911" s="1">
        <v>2.0</v>
      </c>
      <c r="Z5911" s="1">
        <v>0.0</v>
      </c>
      <c r="AA5911" s="1">
        <v>1.0</v>
      </c>
      <c r="AB5911" s="5">
        <f t="shared" si="4"/>
        <v>14</v>
      </c>
      <c r="AC5911" s="8">
        <f t="shared" si="5"/>
        <v>85</v>
      </c>
      <c r="AD5911" s="8">
        <f t="shared" ref="AD5911:AE5911" si="5914">AC5911*AA5911</f>
        <v>85</v>
      </c>
      <c r="AE5911" s="8">
        <f t="shared" si="5914"/>
        <v>1190</v>
      </c>
      <c r="AF5911" s="1" t="s">
        <v>115</v>
      </c>
      <c r="AG5911" s="1">
        <v>0.58</v>
      </c>
      <c r="AH5911" s="1">
        <v>7.0</v>
      </c>
      <c r="AI5911" s="1">
        <v>97.0</v>
      </c>
      <c r="AJ5911" s="1">
        <v>10.0</v>
      </c>
      <c r="AK5911" s="1">
        <v>9.0</v>
      </c>
      <c r="AL5911" s="1">
        <v>10.0</v>
      </c>
      <c r="AM5911" s="1">
        <v>9.0</v>
      </c>
      <c r="AN5911" s="1">
        <v>10.0</v>
      </c>
      <c r="AO5911" s="1">
        <v>9.0</v>
      </c>
    </row>
    <row r="5912">
      <c r="A5912" s="2">
        <v>1.5414643E7</v>
      </c>
      <c r="B5912" s="1" t="s">
        <v>1481</v>
      </c>
      <c r="C5912" s="1">
        <v>2014.0</v>
      </c>
      <c r="D5912" s="3" t="s">
        <v>253</v>
      </c>
      <c r="E5912" s="14">
        <f t="shared" si="2"/>
        <v>5/12/2014</v>
      </c>
      <c r="F5912" s="15">
        <f t="shared" si="3"/>
        <v>2.30350743959285</v>
      </c>
      <c r="G5912" s="2">
        <v>5825047.0</v>
      </c>
      <c r="H5912" s="1" t="s">
        <v>82</v>
      </c>
      <c r="I5912" s="1" t="s">
        <v>5</v>
      </c>
      <c r="J5912" s="5" t="str">
        <f>VLOOKUP(I5912,city,2,FALSE)</f>
        <v>Amsterdam</v>
      </c>
      <c r="K5912" s="1" t="s">
        <v>31</v>
      </c>
      <c r="L5912" s="5"/>
      <c r="M5912" s="2" t="s">
        <v>5298</v>
      </c>
      <c r="N5912" s="1" t="s">
        <v>92</v>
      </c>
      <c r="O5912" s="1">
        <v>52.3645649921484</v>
      </c>
      <c r="P5912" s="1">
        <v>4.92829375474472</v>
      </c>
      <c r="Q5912" s="1" t="s">
        <v>95</v>
      </c>
      <c r="R5912" s="1" t="s">
        <v>138</v>
      </c>
      <c r="S5912" s="1">
        <v>1.0</v>
      </c>
      <c r="T5912" s="1">
        <v>1.0</v>
      </c>
      <c r="U5912" s="1">
        <v>1.0</v>
      </c>
      <c r="V5912" s="1">
        <v>1.0</v>
      </c>
      <c r="W5912" s="1" t="s">
        <v>98</v>
      </c>
      <c r="X5912" s="6">
        <v>50.0</v>
      </c>
      <c r="Y5912" s="1">
        <v>1.0</v>
      </c>
      <c r="Z5912" s="1">
        <v>0.0</v>
      </c>
      <c r="AA5912" s="1">
        <v>1.0</v>
      </c>
      <c r="AB5912" s="5">
        <f t="shared" si="4"/>
        <v>0</v>
      </c>
      <c r="AC5912" s="8">
        <f t="shared" si="5"/>
        <v>50</v>
      </c>
      <c r="AD5912" s="8">
        <f t="shared" ref="AD5912:AE5912" si="5915">AC5912*AA5912</f>
        <v>50</v>
      </c>
      <c r="AE5912" s="8">
        <f t="shared" si="5915"/>
        <v>0</v>
      </c>
      <c r="AF5912" s="1" t="s">
        <v>141</v>
      </c>
      <c r="AG5912" s="1">
        <v>1.0</v>
      </c>
      <c r="AH5912" s="1">
        <v>0.0</v>
      </c>
    </row>
    <row r="5913">
      <c r="A5913" s="2">
        <v>1.5416476E7</v>
      </c>
      <c r="B5913" s="1" t="s">
        <v>1425</v>
      </c>
      <c r="C5913" s="1">
        <v>2014.0</v>
      </c>
      <c r="D5913" s="3" t="s">
        <v>253</v>
      </c>
      <c r="E5913" s="14">
        <f t="shared" si="2"/>
        <v>5/12/2014</v>
      </c>
      <c r="F5913" s="15">
        <f t="shared" si="3"/>
        <v>2.30350743959285</v>
      </c>
      <c r="G5913" s="2">
        <v>4558413.0</v>
      </c>
      <c r="H5913" s="1" t="s">
        <v>63</v>
      </c>
      <c r="I5913" s="1" t="s">
        <v>5</v>
      </c>
      <c r="J5913" s="5" t="str">
        <f>VLOOKUP(I5913,city,2,FALSE)</f>
        <v>Amsterdam</v>
      </c>
      <c r="K5913" s="1" t="s">
        <v>6</v>
      </c>
      <c r="L5913" s="5"/>
      <c r="M5913" s="2" t="s">
        <v>5299</v>
      </c>
      <c r="N5913" s="1" t="s">
        <v>92</v>
      </c>
      <c r="O5913" s="1">
        <v>52.3770848010322</v>
      </c>
      <c r="P5913" s="1">
        <v>4.88577361815671</v>
      </c>
      <c r="Q5913" s="1" t="s">
        <v>95</v>
      </c>
      <c r="R5913" s="1" t="s">
        <v>97</v>
      </c>
      <c r="S5913" s="1">
        <v>3.0</v>
      </c>
      <c r="T5913" s="1">
        <v>1.0</v>
      </c>
      <c r="U5913" s="1">
        <v>1.0</v>
      </c>
      <c r="V5913" s="1">
        <v>1.0</v>
      </c>
      <c r="W5913" s="1" t="s">
        <v>98</v>
      </c>
      <c r="X5913" s="6">
        <v>225.0</v>
      </c>
      <c r="Y5913" s="1">
        <v>1.0</v>
      </c>
      <c r="Z5913" s="1">
        <v>0.0</v>
      </c>
      <c r="AA5913" s="1">
        <v>3.0</v>
      </c>
      <c r="AB5913" s="5">
        <f t="shared" si="4"/>
        <v>0</v>
      </c>
      <c r="AC5913" s="8">
        <f t="shared" si="5"/>
        <v>225</v>
      </c>
      <c r="AD5913" s="8">
        <f t="shared" ref="AD5913:AE5913" si="5916">AC5913*AA5913</f>
        <v>675</v>
      </c>
      <c r="AE5913" s="8">
        <f t="shared" si="5916"/>
        <v>0</v>
      </c>
      <c r="AF5913" s="1" t="s">
        <v>159</v>
      </c>
      <c r="AG5913" s="1" t="s">
        <v>159</v>
      </c>
      <c r="AH5913" s="1">
        <v>0.0</v>
      </c>
    </row>
    <row r="5914">
      <c r="A5914" s="2">
        <v>1.5421454E7</v>
      </c>
      <c r="B5914" s="1" t="s">
        <v>420</v>
      </c>
      <c r="C5914" s="1">
        <v>2014.0</v>
      </c>
      <c r="D5914" s="3" t="s">
        <v>253</v>
      </c>
      <c r="E5914" s="14">
        <f t="shared" si="2"/>
        <v>5/12/2014</v>
      </c>
      <c r="F5914" s="15">
        <f t="shared" si="3"/>
        <v>2.30350743959285</v>
      </c>
      <c r="G5914" s="2">
        <v>3027404.0</v>
      </c>
      <c r="H5914" s="1" t="s">
        <v>41</v>
      </c>
      <c r="I5914" s="1" t="s">
        <v>5</v>
      </c>
      <c r="J5914" s="5" t="str">
        <f>VLOOKUP(I5914,city,2,FALSE)</f>
        <v>Amsterdam</v>
      </c>
      <c r="K5914" s="1" t="s">
        <v>6</v>
      </c>
      <c r="L5914" s="5"/>
      <c r="M5914" s="2" t="s">
        <v>5300</v>
      </c>
      <c r="N5914" s="1" t="s">
        <v>92</v>
      </c>
      <c r="O5914" s="1">
        <v>52.3707224004596</v>
      </c>
      <c r="P5914" s="1">
        <v>4.85873466186948</v>
      </c>
      <c r="Q5914" s="1" t="s">
        <v>95</v>
      </c>
      <c r="R5914" s="1" t="s">
        <v>138</v>
      </c>
      <c r="S5914" s="1">
        <v>2.0</v>
      </c>
      <c r="T5914" s="1">
        <v>1.0</v>
      </c>
      <c r="U5914" s="1">
        <v>1.0</v>
      </c>
      <c r="V5914" s="1">
        <v>1.0</v>
      </c>
      <c r="W5914" s="1" t="s">
        <v>98</v>
      </c>
      <c r="X5914" s="6">
        <v>60.0</v>
      </c>
      <c r="Y5914" s="1">
        <v>1.0</v>
      </c>
      <c r="Z5914" s="1">
        <v>0.0</v>
      </c>
      <c r="AA5914" s="1">
        <v>3.0</v>
      </c>
      <c r="AB5914" s="5">
        <f t="shared" si="4"/>
        <v>2</v>
      </c>
      <c r="AC5914" s="8">
        <f t="shared" si="5"/>
        <v>60</v>
      </c>
      <c r="AD5914" s="8">
        <f t="shared" ref="AD5914:AE5914" si="5917">AC5914*AA5914</f>
        <v>180</v>
      </c>
      <c r="AE5914" s="8">
        <f t="shared" si="5917"/>
        <v>360</v>
      </c>
      <c r="AF5914" s="1" t="s">
        <v>159</v>
      </c>
      <c r="AG5914" s="1" t="s">
        <v>159</v>
      </c>
      <c r="AH5914" s="1">
        <v>1.0</v>
      </c>
      <c r="AI5914" s="1">
        <v>94.0</v>
      </c>
      <c r="AJ5914" s="1">
        <v>10.0</v>
      </c>
      <c r="AK5914" s="1">
        <v>10.0</v>
      </c>
      <c r="AL5914" s="1">
        <v>10.0</v>
      </c>
      <c r="AM5914" s="1">
        <v>10.0</v>
      </c>
      <c r="AN5914" s="1">
        <v>10.0</v>
      </c>
      <c r="AO5914" s="1">
        <v>6.0</v>
      </c>
    </row>
    <row r="5915">
      <c r="A5915" s="2">
        <v>1.5424013E7</v>
      </c>
      <c r="B5915" s="1" t="s">
        <v>5301</v>
      </c>
      <c r="C5915" s="1">
        <v>2014.0</v>
      </c>
      <c r="D5915" s="3" t="s">
        <v>253</v>
      </c>
      <c r="E5915" s="14">
        <f t="shared" si="2"/>
        <v>5/12/2014</v>
      </c>
      <c r="F5915" s="15">
        <f t="shared" si="3"/>
        <v>2.30350743962455</v>
      </c>
      <c r="G5915" s="2">
        <v>3113368.0</v>
      </c>
      <c r="H5915" s="1" t="s">
        <v>93</v>
      </c>
      <c r="I5915" s="1" t="s">
        <v>5</v>
      </c>
      <c r="J5915" s="5" t="str">
        <f>VLOOKUP(I5915,city,2,FALSE)</f>
        <v>Amsterdam</v>
      </c>
      <c r="K5915" s="1" t="s">
        <v>6</v>
      </c>
      <c r="L5915" s="5"/>
      <c r="M5915" s="2" t="s">
        <v>3781</v>
      </c>
      <c r="N5915" s="1" t="s">
        <v>92</v>
      </c>
      <c r="O5915" s="1">
        <v>52.3925106042553</v>
      </c>
      <c r="P5915" s="1">
        <v>4.93357797910273</v>
      </c>
      <c r="Q5915" s="1" t="s">
        <v>154</v>
      </c>
      <c r="R5915" s="1" t="s">
        <v>97</v>
      </c>
      <c r="S5915" s="1">
        <v>4.0</v>
      </c>
      <c r="T5915" s="1">
        <v>1.0</v>
      </c>
      <c r="U5915" s="1">
        <v>2.0</v>
      </c>
      <c r="V5915" s="1">
        <v>2.0</v>
      </c>
      <c r="W5915" s="1" t="s">
        <v>98</v>
      </c>
      <c r="X5915" s="6">
        <v>125.0</v>
      </c>
      <c r="Y5915" s="1">
        <v>1.0</v>
      </c>
      <c r="Z5915" s="1">
        <v>0.0</v>
      </c>
      <c r="AA5915" s="1">
        <v>5.0</v>
      </c>
      <c r="AB5915" s="5">
        <f t="shared" si="4"/>
        <v>6</v>
      </c>
      <c r="AC5915" s="8">
        <f t="shared" si="5"/>
        <v>125</v>
      </c>
      <c r="AD5915" s="8">
        <f t="shared" ref="AD5915:AE5915" si="5918">AC5915*AA5915</f>
        <v>625</v>
      </c>
      <c r="AE5915" s="8">
        <f t="shared" si="5918"/>
        <v>3750</v>
      </c>
      <c r="AF5915" s="1" t="s">
        <v>115</v>
      </c>
      <c r="AG5915" s="1">
        <v>0.8</v>
      </c>
      <c r="AH5915" s="1">
        <v>3.0</v>
      </c>
      <c r="AI5915" s="1">
        <v>93.0</v>
      </c>
      <c r="AJ5915" s="1">
        <v>9.0</v>
      </c>
      <c r="AK5915" s="1">
        <v>9.0</v>
      </c>
      <c r="AL5915" s="1">
        <v>10.0</v>
      </c>
      <c r="AM5915" s="1">
        <v>9.0</v>
      </c>
      <c r="AN5915" s="1">
        <v>9.0</v>
      </c>
      <c r="AO5915" s="1">
        <v>9.0</v>
      </c>
    </row>
    <row r="5916">
      <c r="A5916" s="2">
        <v>1.5429214E7</v>
      </c>
      <c r="B5916" s="1" t="s">
        <v>5302</v>
      </c>
      <c r="C5916" s="1">
        <v>2014.0</v>
      </c>
      <c r="D5916" s="3" t="s">
        <v>253</v>
      </c>
      <c r="E5916" s="14">
        <f t="shared" si="2"/>
        <v>5/12/2014</v>
      </c>
      <c r="F5916" s="15">
        <f t="shared" si="3"/>
        <v>2.30350743962455</v>
      </c>
      <c r="G5916" s="2">
        <v>3029248.0</v>
      </c>
      <c r="H5916" s="1" t="s">
        <v>65</v>
      </c>
      <c r="I5916" s="1" t="s">
        <v>5</v>
      </c>
      <c r="J5916" s="5" t="str">
        <f>VLOOKUP(I5916,city,2,FALSE)</f>
        <v>Amsterdam</v>
      </c>
      <c r="K5916" s="1" t="s">
        <v>6</v>
      </c>
      <c r="L5916" s="5"/>
      <c r="M5916" s="2">
        <v>1055.0</v>
      </c>
      <c r="N5916" s="1" t="s">
        <v>92</v>
      </c>
      <c r="O5916" s="1">
        <v>52.3781396342725</v>
      </c>
      <c r="P5916" s="1">
        <v>4.85574314241995</v>
      </c>
      <c r="Q5916" s="1" t="s">
        <v>5303</v>
      </c>
      <c r="R5916" s="1" t="s">
        <v>138</v>
      </c>
      <c r="S5916" s="1">
        <v>2.0</v>
      </c>
      <c r="T5916" s="1">
        <v>1.0</v>
      </c>
      <c r="U5916" s="1">
        <v>1.0</v>
      </c>
      <c r="V5916" s="1">
        <v>1.0</v>
      </c>
      <c r="W5916" s="1" t="s">
        <v>98</v>
      </c>
      <c r="X5916" s="6">
        <v>45.0</v>
      </c>
      <c r="Y5916" s="1">
        <v>1.0</v>
      </c>
      <c r="Z5916" s="1">
        <v>15.0</v>
      </c>
      <c r="AA5916" s="1">
        <v>3.0</v>
      </c>
      <c r="AB5916" s="5">
        <f t="shared" si="4"/>
        <v>12</v>
      </c>
      <c r="AC5916" s="8">
        <f t="shared" si="5"/>
        <v>60</v>
      </c>
      <c r="AD5916" s="8">
        <f t="shared" ref="AD5916:AE5916" si="5919">AC5916*AA5916</f>
        <v>180</v>
      </c>
      <c r="AE5916" s="8">
        <f t="shared" si="5919"/>
        <v>2160</v>
      </c>
      <c r="AF5916" s="1" t="s">
        <v>144</v>
      </c>
      <c r="AG5916" s="1">
        <v>1.0</v>
      </c>
      <c r="AH5916" s="1">
        <v>6.0</v>
      </c>
      <c r="AI5916" s="1">
        <v>92.0</v>
      </c>
      <c r="AJ5916" s="1">
        <v>9.0</v>
      </c>
      <c r="AK5916" s="1">
        <v>8.0</v>
      </c>
      <c r="AL5916" s="1">
        <v>10.0</v>
      </c>
      <c r="AM5916" s="1">
        <v>10.0</v>
      </c>
      <c r="AN5916" s="1">
        <v>9.0</v>
      </c>
      <c r="AO5916" s="1">
        <v>9.0</v>
      </c>
    </row>
    <row r="5917">
      <c r="A5917" s="2">
        <v>1.5439274E7</v>
      </c>
      <c r="B5917" s="1" t="s">
        <v>5304</v>
      </c>
      <c r="C5917" s="1">
        <v>2014.0</v>
      </c>
      <c r="D5917" s="3" t="s">
        <v>253</v>
      </c>
      <c r="E5917" s="14">
        <f t="shared" si="2"/>
        <v>5/12/2014</v>
      </c>
      <c r="F5917" s="15">
        <f t="shared" si="3"/>
        <v>2.30350743962455</v>
      </c>
      <c r="G5917" s="2">
        <v>3031439.0</v>
      </c>
      <c r="H5917" s="1" t="s">
        <v>7</v>
      </c>
      <c r="I5917" s="1" t="s">
        <v>5</v>
      </c>
      <c r="J5917" s="5" t="str">
        <f>VLOOKUP(I5917,city,2,FALSE)</f>
        <v>Amsterdam</v>
      </c>
      <c r="K5917" s="1" t="s">
        <v>6</v>
      </c>
      <c r="L5917" s="5"/>
      <c r="M5917" s="2" t="s">
        <v>5305</v>
      </c>
      <c r="N5917" s="1" t="s">
        <v>92</v>
      </c>
      <c r="O5917" s="1">
        <v>52.3765638057046</v>
      </c>
      <c r="P5917" s="1">
        <v>4.86941655631512</v>
      </c>
      <c r="Q5917" s="1" t="s">
        <v>95</v>
      </c>
      <c r="R5917" s="1" t="s">
        <v>97</v>
      </c>
      <c r="S5917" s="1">
        <v>4.0</v>
      </c>
      <c r="T5917" s="1">
        <v>1.0</v>
      </c>
      <c r="U5917" s="1">
        <v>2.0</v>
      </c>
      <c r="V5917" s="1">
        <v>2.0</v>
      </c>
      <c r="W5917" s="1" t="s">
        <v>98</v>
      </c>
      <c r="X5917" s="6">
        <v>140.0</v>
      </c>
      <c r="Y5917" s="1">
        <v>2.0</v>
      </c>
      <c r="Z5917" s="1">
        <v>20.0</v>
      </c>
      <c r="AA5917" s="1">
        <v>2.0</v>
      </c>
      <c r="AB5917" s="5">
        <f t="shared" si="4"/>
        <v>18</v>
      </c>
      <c r="AC5917" s="8">
        <f t="shared" si="5"/>
        <v>140</v>
      </c>
      <c r="AD5917" s="8">
        <f t="shared" ref="AD5917:AE5917" si="5920">AC5917*AA5917</f>
        <v>280</v>
      </c>
      <c r="AE5917" s="8">
        <f t="shared" si="5920"/>
        <v>5040</v>
      </c>
      <c r="AF5917" s="1" t="s">
        <v>115</v>
      </c>
      <c r="AG5917" s="1">
        <v>0.83</v>
      </c>
      <c r="AH5917" s="1">
        <v>9.0</v>
      </c>
      <c r="AI5917" s="1">
        <v>98.0</v>
      </c>
      <c r="AJ5917" s="1">
        <v>10.0</v>
      </c>
      <c r="AK5917" s="1">
        <v>10.0</v>
      </c>
      <c r="AL5917" s="1">
        <v>10.0</v>
      </c>
      <c r="AM5917" s="1">
        <v>10.0</v>
      </c>
      <c r="AN5917" s="1">
        <v>9.0</v>
      </c>
      <c r="AO5917" s="1">
        <v>9.0</v>
      </c>
    </row>
    <row r="5918">
      <c r="A5918" s="2">
        <v>1.5463911E7</v>
      </c>
      <c r="B5918" s="1" t="s">
        <v>5306</v>
      </c>
      <c r="C5918" s="1">
        <v>2014.0</v>
      </c>
      <c r="D5918" s="3" t="s">
        <v>256</v>
      </c>
      <c r="E5918" s="14">
        <f t="shared" si="2"/>
        <v>5/13/2014</v>
      </c>
      <c r="F5918" s="15">
        <f t="shared" si="3"/>
        <v>2.30076771359715</v>
      </c>
      <c r="G5918" s="2">
        <v>3037184.0</v>
      </c>
      <c r="H5918" s="1" t="s">
        <v>7</v>
      </c>
      <c r="I5918" s="1" t="s">
        <v>5</v>
      </c>
      <c r="J5918" s="5" t="str">
        <f>VLOOKUP(I5918,city,2,FALSE)</f>
        <v>Amsterdam</v>
      </c>
      <c r="K5918" s="1" t="s">
        <v>6</v>
      </c>
      <c r="L5918" s="5"/>
      <c r="M5918" s="2" t="s">
        <v>4213</v>
      </c>
      <c r="N5918" s="1" t="s">
        <v>92</v>
      </c>
      <c r="O5918" s="1">
        <v>52.3827695273651</v>
      </c>
      <c r="P5918" s="1">
        <v>4.87668633586413</v>
      </c>
      <c r="Q5918" s="1" t="s">
        <v>95</v>
      </c>
      <c r="R5918" s="1" t="s">
        <v>97</v>
      </c>
      <c r="S5918" s="1">
        <v>3.0</v>
      </c>
      <c r="T5918" s="1">
        <v>1.0</v>
      </c>
      <c r="U5918" s="1">
        <v>1.0</v>
      </c>
      <c r="V5918" s="1">
        <v>1.0</v>
      </c>
      <c r="W5918" s="1" t="s">
        <v>98</v>
      </c>
      <c r="X5918" s="6">
        <v>130.0</v>
      </c>
      <c r="Y5918" s="1">
        <v>1.0</v>
      </c>
      <c r="Z5918" s="1">
        <v>20.0</v>
      </c>
      <c r="AA5918" s="1">
        <v>3.0</v>
      </c>
      <c r="AB5918" s="5">
        <f t="shared" si="4"/>
        <v>8</v>
      </c>
      <c r="AC5918" s="8">
        <f t="shared" si="5"/>
        <v>150</v>
      </c>
      <c r="AD5918" s="8">
        <f t="shared" ref="AD5918:AE5918" si="5921">AC5918*AA5918</f>
        <v>450</v>
      </c>
      <c r="AE5918" s="8">
        <f t="shared" si="5921"/>
        <v>3600</v>
      </c>
      <c r="AF5918" s="1" t="s">
        <v>115</v>
      </c>
      <c r="AG5918" s="1">
        <v>0.85</v>
      </c>
      <c r="AH5918" s="1">
        <v>4.0</v>
      </c>
      <c r="AI5918" s="1">
        <v>100.0</v>
      </c>
      <c r="AJ5918" s="1">
        <v>10.0</v>
      </c>
      <c r="AK5918" s="1">
        <v>10.0</v>
      </c>
      <c r="AL5918" s="1">
        <v>10.0</v>
      </c>
      <c r="AM5918" s="1">
        <v>10.0</v>
      </c>
      <c r="AN5918" s="1">
        <v>10.0</v>
      </c>
      <c r="AO5918" s="1">
        <v>9.0</v>
      </c>
    </row>
    <row r="5919">
      <c r="A5919" s="2">
        <v>1.5463911E7</v>
      </c>
      <c r="B5919" s="1" t="s">
        <v>5306</v>
      </c>
      <c r="C5919" s="1">
        <v>2014.0</v>
      </c>
      <c r="D5919" s="3" t="s">
        <v>256</v>
      </c>
      <c r="E5919" s="14">
        <f t="shared" si="2"/>
        <v>5/13/2014</v>
      </c>
      <c r="F5919" s="15">
        <f t="shared" si="3"/>
        <v>2.30076771359715</v>
      </c>
      <c r="G5919" s="2">
        <v>3036290.0</v>
      </c>
      <c r="H5919" s="1" t="s">
        <v>7</v>
      </c>
      <c r="I5919" s="1" t="s">
        <v>5</v>
      </c>
      <c r="J5919" s="5" t="str">
        <f>VLOOKUP(I5919,city,2,FALSE)</f>
        <v>Amsterdam</v>
      </c>
      <c r="K5919" s="1" t="s">
        <v>6</v>
      </c>
      <c r="L5919" s="5"/>
      <c r="M5919" s="2" t="s">
        <v>4213</v>
      </c>
      <c r="N5919" s="1" t="s">
        <v>92</v>
      </c>
      <c r="O5919" s="1">
        <v>52.3894690301643</v>
      </c>
      <c r="P5919" s="1">
        <v>4.87224952772057</v>
      </c>
      <c r="Q5919" s="1" t="s">
        <v>95</v>
      </c>
      <c r="R5919" s="1" t="s">
        <v>138</v>
      </c>
      <c r="S5919" s="1">
        <v>2.0</v>
      </c>
      <c r="T5919" s="1">
        <v>1.0</v>
      </c>
      <c r="U5919" s="1">
        <v>1.0</v>
      </c>
      <c r="V5919" s="1">
        <v>1.0</v>
      </c>
      <c r="W5919" s="1" t="s">
        <v>98</v>
      </c>
      <c r="X5919" s="6">
        <v>60.0</v>
      </c>
      <c r="Y5919" s="1">
        <v>1.0</v>
      </c>
      <c r="Z5919" s="1">
        <v>10.0</v>
      </c>
      <c r="AA5919" s="1">
        <v>1.0</v>
      </c>
      <c r="AB5919" s="5">
        <f t="shared" si="4"/>
        <v>68</v>
      </c>
      <c r="AC5919" s="8">
        <f t="shared" si="5"/>
        <v>70</v>
      </c>
      <c r="AD5919" s="8">
        <f t="shared" ref="AD5919:AE5919" si="5922">AC5919*AA5919</f>
        <v>70</v>
      </c>
      <c r="AE5919" s="8">
        <f t="shared" si="5922"/>
        <v>4760</v>
      </c>
      <c r="AF5919" s="1" t="s">
        <v>115</v>
      </c>
      <c r="AG5919" s="1">
        <v>0.85</v>
      </c>
      <c r="AH5919" s="1">
        <v>34.0</v>
      </c>
      <c r="AI5919" s="1">
        <v>93.0</v>
      </c>
      <c r="AJ5919" s="1">
        <v>9.0</v>
      </c>
      <c r="AK5919" s="1">
        <v>10.0</v>
      </c>
      <c r="AL5919" s="1">
        <v>9.0</v>
      </c>
      <c r="AM5919" s="1">
        <v>9.0</v>
      </c>
      <c r="AN5919" s="1">
        <v>9.0</v>
      </c>
      <c r="AO5919" s="1">
        <v>9.0</v>
      </c>
    </row>
    <row r="5920">
      <c r="A5920" s="2">
        <v>1.5466411E7</v>
      </c>
      <c r="B5920" s="1" t="s">
        <v>5307</v>
      </c>
      <c r="C5920" s="1">
        <v>2014.0</v>
      </c>
      <c r="D5920" s="3" t="s">
        <v>256</v>
      </c>
      <c r="E5920" s="14">
        <f t="shared" si="2"/>
        <v>5/13/2014</v>
      </c>
      <c r="F5920" s="15">
        <f t="shared" si="3"/>
        <v>2.30076771359715</v>
      </c>
      <c r="G5920" s="2">
        <v>4845712.0</v>
      </c>
      <c r="H5920" s="1" t="s">
        <v>67</v>
      </c>
      <c r="I5920" s="1" t="s">
        <v>5</v>
      </c>
      <c r="J5920" s="5" t="str">
        <f>VLOOKUP(I5920,city,2,FALSE)</f>
        <v>Amsterdam</v>
      </c>
      <c r="K5920" s="1" t="s">
        <v>31</v>
      </c>
      <c r="L5920" s="5"/>
      <c r="M5920" s="2">
        <v>1058.0</v>
      </c>
      <c r="N5920" s="1" t="s">
        <v>92</v>
      </c>
      <c r="O5920" s="1">
        <v>52.3532361344942</v>
      </c>
      <c r="P5920" s="1">
        <v>4.8448176648055</v>
      </c>
      <c r="Q5920" s="1" t="s">
        <v>95</v>
      </c>
      <c r="R5920" s="1" t="s">
        <v>97</v>
      </c>
      <c r="S5920" s="1">
        <v>2.0</v>
      </c>
      <c r="T5920" s="1">
        <v>1.0</v>
      </c>
      <c r="U5920" s="1">
        <v>1.0</v>
      </c>
      <c r="V5920" s="1">
        <v>1.0</v>
      </c>
      <c r="W5920" s="1" t="s">
        <v>98</v>
      </c>
      <c r="X5920" s="6">
        <v>80.0</v>
      </c>
      <c r="Y5920" s="1">
        <v>2.0</v>
      </c>
      <c r="Z5920" s="1">
        <v>30.0</v>
      </c>
      <c r="AA5920" s="1">
        <v>7.0</v>
      </c>
      <c r="AB5920" s="5">
        <f t="shared" si="4"/>
        <v>2</v>
      </c>
      <c r="AC5920" s="8">
        <f t="shared" si="5"/>
        <v>80</v>
      </c>
      <c r="AD5920" s="8">
        <f t="shared" ref="AD5920:AE5920" si="5923">AC5920*AA5920</f>
        <v>560</v>
      </c>
      <c r="AE5920" s="8">
        <f t="shared" si="5923"/>
        <v>1120</v>
      </c>
      <c r="AF5920" s="1" t="s">
        <v>144</v>
      </c>
      <c r="AG5920" s="1">
        <v>0.75</v>
      </c>
      <c r="AH5920" s="1">
        <v>1.0</v>
      </c>
      <c r="AI5920" s="1">
        <v>80.0</v>
      </c>
      <c r="AJ5920" s="1">
        <v>10.0</v>
      </c>
      <c r="AK5920" s="1">
        <v>8.0</v>
      </c>
      <c r="AL5920" s="1">
        <v>10.0</v>
      </c>
      <c r="AM5920" s="1">
        <v>6.0</v>
      </c>
      <c r="AN5920" s="1">
        <v>10.0</v>
      </c>
      <c r="AO5920" s="1">
        <v>10.0</v>
      </c>
    </row>
    <row r="5921">
      <c r="A5921" s="2">
        <v>1.5467836E7</v>
      </c>
      <c r="B5921" s="1" t="s">
        <v>1720</v>
      </c>
      <c r="C5921" s="1">
        <v>2014.0</v>
      </c>
      <c r="D5921" s="3" t="s">
        <v>256</v>
      </c>
      <c r="E5921" s="14">
        <f t="shared" si="2"/>
        <v>5/13/2014</v>
      </c>
      <c r="F5921" s="15">
        <f t="shared" si="3"/>
        <v>2.30076771359715</v>
      </c>
      <c r="G5921" s="2">
        <v>3037294.0</v>
      </c>
      <c r="H5921" s="1" t="s">
        <v>41</v>
      </c>
      <c r="I5921" s="1" t="s">
        <v>5</v>
      </c>
      <c r="J5921" s="5" t="str">
        <f>VLOOKUP(I5921,city,2,FALSE)</f>
        <v>Amsterdam</v>
      </c>
      <c r="K5921" s="1" t="s">
        <v>6</v>
      </c>
      <c r="L5921" s="5"/>
      <c r="M5921" s="2" t="s">
        <v>5308</v>
      </c>
      <c r="N5921" s="1" t="s">
        <v>92</v>
      </c>
      <c r="O5921" s="1">
        <v>52.3619024781933</v>
      </c>
      <c r="P5921" s="1">
        <v>4.86187308405497</v>
      </c>
      <c r="Q5921" s="1" t="s">
        <v>154</v>
      </c>
      <c r="R5921" s="1" t="s">
        <v>97</v>
      </c>
      <c r="S5921" s="1">
        <v>2.0</v>
      </c>
      <c r="T5921" s="1">
        <v>1.5</v>
      </c>
      <c r="U5921" s="1">
        <v>1.0</v>
      </c>
      <c r="V5921" s="1">
        <v>2.0</v>
      </c>
      <c r="W5921" s="1" t="s">
        <v>98</v>
      </c>
      <c r="X5921" s="6">
        <v>99.0</v>
      </c>
      <c r="Y5921" s="1">
        <v>1.0</v>
      </c>
      <c r="Z5921" s="1">
        <v>0.0</v>
      </c>
      <c r="AA5921" s="1">
        <v>3.0</v>
      </c>
      <c r="AB5921" s="5">
        <f t="shared" si="4"/>
        <v>6</v>
      </c>
      <c r="AC5921" s="8">
        <f t="shared" si="5"/>
        <v>99</v>
      </c>
      <c r="AD5921" s="8">
        <f t="shared" ref="AD5921:AE5921" si="5924">AC5921*AA5921</f>
        <v>297</v>
      </c>
      <c r="AE5921" s="8">
        <f t="shared" si="5924"/>
        <v>1782</v>
      </c>
      <c r="AF5921" s="1" t="s">
        <v>159</v>
      </c>
      <c r="AG5921" s="1" t="s">
        <v>159</v>
      </c>
      <c r="AH5921" s="1">
        <v>3.0</v>
      </c>
      <c r="AI5921" s="1">
        <v>100.0</v>
      </c>
      <c r="AJ5921" s="1">
        <v>10.0</v>
      </c>
      <c r="AK5921" s="1">
        <v>10.0</v>
      </c>
      <c r="AL5921" s="1">
        <v>10.0</v>
      </c>
      <c r="AM5921" s="1">
        <v>10.0</v>
      </c>
      <c r="AN5921" s="1">
        <v>9.0</v>
      </c>
      <c r="AO5921" s="1">
        <v>10.0</v>
      </c>
    </row>
    <row r="5922">
      <c r="A5922" s="2">
        <v>1.5472145E7</v>
      </c>
      <c r="B5922" s="1" t="s">
        <v>1625</v>
      </c>
      <c r="C5922" s="1">
        <v>2014.0</v>
      </c>
      <c r="D5922" s="3" t="s">
        <v>256</v>
      </c>
      <c r="E5922" s="14">
        <f t="shared" si="2"/>
        <v>5/13/2014</v>
      </c>
      <c r="F5922" s="15">
        <f t="shared" si="3"/>
        <v>2.30076771359715</v>
      </c>
      <c r="G5922" s="2">
        <v>4757976.0</v>
      </c>
      <c r="H5922" s="1" t="s">
        <v>67</v>
      </c>
      <c r="I5922" s="1" t="s">
        <v>5</v>
      </c>
      <c r="J5922" s="5" t="str">
        <f>VLOOKUP(I5922,city,2,FALSE)</f>
        <v>Amsterdam</v>
      </c>
      <c r="K5922" s="1" t="s">
        <v>31</v>
      </c>
      <c r="L5922" s="5"/>
      <c r="M5922" s="2" t="s">
        <v>5309</v>
      </c>
      <c r="N5922" s="1" t="s">
        <v>92</v>
      </c>
      <c r="O5922" s="1">
        <v>52.355916264615</v>
      </c>
      <c r="P5922" s="1">
        <v>4.84925894623472</v>
      </c>
      <c r="Q5922" s="1" t="s">
        <v>95</v>
      </c>
      <c r="R5922" s="1" t="s">
        <v>97</v>
      </c>
      <c r="S5922" s="1">
        <v>2.0</v>
      </c>
      <c r="T5922" s="1">
        <v>1.0</v>
      </c>
      <c r="U5922" s="1">
        <v>1.0</v>
      </c>
      <c r="V5922" s="1">
        <v>1.0</v>
      </c>
      <c r="W5922" s="1" t="s">
        <v>98</v>
      </c>
      <c r="X5922" s="6">
        <v>84.0</v>
      </c>
      <c r="Y5922" s="1">
        <v>1.0</v>
      </c>
      <c r="Z5922" s="1">
        <v>0.0</v>
      </c>
      <c r="AA5922" s="1">
        <v>3.0</v>
      </c>
      <c r="AB5922" s="5">
        <f t="shared" si="4"/>
        <v>8</v>
      </c>
      <c r="AC5922" s="8">
        <f t="shared" si="5"/>
        <v>84</v>
      </c>
      <c r="AD5922" s="8">
        <f t="shared" ref="AD5922:AE5922" si="5925">AC5922*AA5922</f>
        <v>252</v>
      </c>
      <c r="AE5922" s="8">
        <f t="shared" si="5925"/>
        <v>2016</v>
      </c>
      <c r="AF5922" s="1" t="s">
        <v>141</v>
      </c>
      <c r="AG5922" s="1">
        <v>1.0</v>
      </c>
      <c r="AH5922" s="1">
        <v>4.0</v>
      </c>
      <c r="AI5922" s="1">
        <v>100.0</v>
      </c>
      <c r="AJ5922" s="1">
        <v>10.0</v>
      </c>
      <c r="AK5922" s="1">
        <v>10.0</v>
      </c>
      <c r="AL5922" s="1">
        <v>10.0</v>
      </c>
      <c r="AM5922" s="1">
        <v>10.0</v>
      </c>
      <c r="AN5922" s="1">
        <v>10.0</v>
      </c>
      <c r="AO5922" s="1">
        <v>9.0</v>
      </c>
    </row>
    <row r="5923">
      <c r="A5923" s="2">
        <v>1.5477991E7</v>
      </c>
      <c r="B5923" s="1" t="s">
        <v>1133</v>
      </c>
      <c r="C5923" s="1">
        <v>2014.0</v>
      </c>
      <c r="D5923" s="3" t="s">
        <v>256</v>
      </c>
      <c r="E5923" s="14">
        <f t="shared" si="2"/>
        <v>5/13/2014</v>
      </c>
      <c r="F5923" s="15">
        <f t="shared" si="3"/>
        <v>2.30076771359715</v>
      </c>
      <c r="G5923" s="2">
        <v>3920138.0</v>
      </c>
      <c r="H5923" s="1" t="s">
        <v>63</v>
      </c>
      <c r="I5923" s="1" t="s">
        <v>5</v>
      </c>
      <c r="J5923" s="5" t="str">
        <f>VLOOKUP(I5923,city,2,FALSE)</f>
        <v>Amsterdam</v>
      </c>
      <c r="K5923" s="1" t="s">
        <v>6</v>
      </c>
      <c r="L5923" s="5"/>
      <c r="M5923" s="2" t="s">
        <v>5310</v>
      </c>
      <c r="N5923" s="1" t="s">
        <v>92</v>
      </c>
      <c r="O5923" s="1">
        <v>52.382315721757</v>
      </c>
      <c r="P5923" s="1">
        <v>4.88670948604091</v>
      </c>
      <c r="Q5923" s="1" t="s">
        <v>95</v>
      </c>
      <c r="R5923" s="1" t="s">
        <v>97</v>
      </c>
      <c r="S5923" s="1">
        <v>4.0</v>
      </c>
      <c r="T5923" s="1">
        <v>1.0</v>
      </c>
      <c r="U5923" s="1">
        <v>2.0</v>
      </c>
      <c r="V5923" s="1">
        <v>4.0</v>
      </c>
      <c r="W5923" s="1" t="s">
        <v>98</v>
      </c>
      <c r="X5923" s="6">
        <v>150.0</v>
      </c>
      <c r="Y5923" s="1">
        <v>1.0</v>
      </c>
      <c r="Z5923" s="1">
        <v>0.0</v>
      </c>
      <c r="AA5923" s="1">
        <v>5.0</v>
      </c>
      <c r="AB5923" s="5">
        <f t="shared" si="4"/>
        <v>12</v>
      </c>
      <c r="AC5923" s="8">
        <f t="shared" si="5"/>
        <v>150</v>
      </c>
      <c r="AD5923" s="8">
        <f t="shared" ref="AD5923:AE5923" si="5926">AC5923*AA5923</f>
        <v>750</v>
      </c>
      <c r="AE5923" s="8">
        <f t="shared" si="5926"/>
        <v>9000</v>
      </c>
      <c r="AF5923" s="1" t="s">
        <v>141</v>
      </c>
      <c r="AG5923" s="1">
        <v>1.0</v>
      </c>
      <c r="AH5923" s="1">
        <v>6.0</v>
      </c>
      <c r="AI5923" s="1">
        <v>100.0</v>
      </c>
      <c r="AJ5923" s="1">
        <v>10.0</v>
      </c>
      <c r="AK5923" s="1">
        <v>10.0</v>
      </c>
      <c r="AL5923" s="1">
        <v>10.0</v>
      </c>
      <c r="AM5923" s="1">
        <v>10.0</v>
      </c>
      <c r="AN5923" s="1">
        <v>10.0</v>
      </c>
      <c r="AO5923" s="1">
        <v>10.0</v>
      </c>
    </row>
    <row r="5924">
      <c r="A5924" s="2">
        <v>1.5480871E7</v>
      </c>
      <c r="B5924" s="1" t="s">
        <v>5311</v>
      </c>
      <c r="C5924" s="1">
        <v>2014.0</v>
      </c>
      <c r="D5924" s="3" t="s">
        <v>256</v>
      </c>
      <c r="E5924" s="14">
        <f t="shared" si="2"/>
        <v>5/13/2014</v>
      </c>
      <c r="F5924" s="15">
        <f t="shared" si="3"/>
        <v>2.30076771359715</v>
      </c>
      <c r="G5924" s="2">
        <v>3040374.0</v>
      </c>
      <c r="H5924" s="1" t="s">
        <v>7</v>
      </c>
      <c r="I5924" s="1" t="s">
        <v>5</v>
      </c>
      <c r="J5924" s="5" t="str">
        <f>VLOOKUP(I5924,city,2,FALSE)</f>
        <v>Amsterdam</v>
      </c>
      <c r="K5924" s="1" t="s">
        <v>6</v>
      </c>
      <c r="L5924" s="5"/>
      <c r="M5924" s="2" t="s">
        <v>778</v>
      </c>
      <c r="N5924" s="1" t="s">
        <v>92</v>
      </c>
      <c r="O5924" s="1">
        <v>52.3951740047599</v>
      </c>
      <c r="P5924" s="1">
        <v>4.87580000392591</v>
      </c>
      <c r="Q5924" s="1" t="s">
        <v>95</v>
      </c>
      <c r="R5924" s="1" t="s">
        <v>97</v>
      </c>
      <c r="S5924" s="1">
        <v>2.0</v>
      </c>
      <c r="T5924" s="1">
        <v>1.0</v>
      </c>
      <c r="U5924" s="1">
        <v>1.0</v>
      </c>
      <c r="V5924" s="1">
        <v>1.0</v>
      </c>
      <c r="W5924" s="1" t="s">
        <v>98</v>
      </c>
      <c r="X5924" s="6">
        <v>78.0</v>
      </c>
      <c r="Y5924" s="1">
        <v>0.0</v>
      </c>
      <c r="Z5924" s="1">
        <v>0.0</v>
      </c>
      <c r="AA5924" s="1">
        <v>3.0</v>
      </c>
      <c r="AB5924" s="5">
        <f t="shared" si="4"/>
        <v>64</v>
      </c>
      <c r="AC5924" s="8">
        <f t="shared" si="5"/>
        <v>78</v>
      </c>
      <c r="AD5924" s="8">
        <f t="shared" ref="AD5924:AE5924" si="5927">AC5924*AA5924</f>
        <v>234</v>
      </c>
      <c r="AE5924" s="8">
        <f t="shared" si="5927"/>
        <v>14976</v>
      </c>
      <c r="AF5924" s="1" t="s">
        <v>144</v>
      </c>
      <c r="AG5924" s="1">
        <v>0.85</v>
      </c>
      <c r="AH5924" s="1">
        <v>32.0</v>
      </c>
      <c r="AI5924" s="1">
        <v>85.0</v>
      </c>
      <c r="AJ5924" s="1">
        <v>9.0</v>
      </c>
      <c r="AK5924" s="1">
        <v>8.0</v>
      </c>
      <c r="AL5924" s="1">
        <v>9.0</v>
      </c>
      <c r="AM5924" s="1">
        <v>9.0</v>
      </c>
      <c r="AN5924" s="1">
        <v>8.0</v>
      </c>
      <c r="AO5924" s="1">
        <v>8.0</v>
      </c>
    </row>
    <row r="5925">
      <c r="A5925" s="2">
        <v>1.5482501E7</v>
      </c>
      <c r="B5925" s="1" t="s">
        <v>385</v>
      </c>
      <c r="C5925" s="1">
        <v>2014.0</v>
      </c>
      <c r="D5925" s="3" t="s">
        <v>256</v>
      </c>
      <c r="E5925" s="14">
        <f t="shared" si="2"/>
        <v>5/13/2014</v>
      </c>
      <c r="F5925" s="15">
        <f t="shared" si="3"/>
        <v>2.30076771359715</v>
      </c>
      <c r="G5925" s="2">
        <v>3040589.0</v>
      </c>
      <c r="H5925" s="1" t="s">
        <v>63</v>
      </c>
      <c r="I5925" s="1" t="s">
        <v>5</v>
      </c>
      <c r="J5925" s="5" t="str">
        <f>VLOOKUP(I5925,city,2,FALSE)</f>
        <v>Amsterdam</v>
      </c>
      <c r="K5925" s="1" t="s">
        <v>6</v>
      </c>
      <c r="L5925" s="5"/>
      <c r="M5925" s="2" t="s">
        <v>3668</v>
      </c>
      <c r="N5925" s="1" t="s">
        <v>92</v>
      </c>
      <c r="O5925" s="1">
        <v>52.3825830646174</v>
      </c>
      <c r="P5925" s="1">
        <v>4.88650066935545</v>
      </c>
      <c r="Q5925" s="1" t="s">
        <v>95</v>
      </c>
      <c r="R5925" s="1" t="s">
        <v>97</v>
      </c>
      <c r="S5925" s="1">
        <v>2.0</v>
      </c>
      <c r="T5925" s="1">
        <v>1.0</v>
      </c>
      <c r="U5925" s="1">
        <v>1.0</v>
      </c>
      <c r="V5925" s="1">
        <v>1.0</v>
      </c>
      <c r="W5925" s="1" t="s">
        <v>98</v>
      </c>
      <c r="X5925" s="6">
        <v>84.0</v>
      </c>
      <c r="Y5925" s="1">
        <v>1.0</v>
      </c>
      <c r="Z5925" s="1">
        <v>0.0</v>
      </c>
      <c r="AA5925" s="1">
        <v>2.0</v>
      </c>
      <c r="AB5925" s="5">
        <f t="shared" si="4"/>
        <v>10</v>
      </c>
      <c r="AC5925" s="8">
        <f t="shared" si="5"/>
        <v>84</v>
      </c>
      <c r="AD5925" s="8">
        <f t="shared" ref="AD5925:AE5925" si="5928">AC5925*AA5925</f>
        <v>168</v>
      </c>
      <c r="AE5925" s="8">
        <f t="shared" si="5928"/>
        <v>1680</v>
      </c>
      <c r="AF5925" s="1" t="s">
        <v>115</v>
      </c>
      <c r="AG5925" s="1">
        <v>0.67</v>
      </c>
      <c r="AH5925" s="1">
        <v>5.0</v>
      </c>
      <c r="AI5925" s="1">
        <v>100.0</v>
      </c>
      <c r="AJ5925" s="1">
        <v>10.0</v>
      </c>
      <c r="AK5925" s="1">
        <v>10.0</v>
      </c>
      <c r="AL5925" s="1">
        <v>10.0</v>
      </c>
      <c r="AM5925" s="1">
        <v>10.0</v>
      </c>
      <c r="AN5925" s="1">
        <v>10.0</v>
      </c>
      <c r="AO5925" s="1">
        <v>9.0</v>
      </c>
    </row>
    <row r="5926">
      <c r="A5926" s="2">
        <v>1.5482624E7</v>
      </c>
      <c r="B5926" s="1" t="s">
        <v>4044</v>
      </c>
      <c r="C5926" s="1">
        <v>2014.0</v>
      </c>
      <c r="D5926" s="3" t="s">
        <v>256</v>
      </c>
      <c r="E5926" s="14">
        <f t="shared" si="2"/>
        <v>5/13/2014</v>
      </c>
      <c r="F5926" s="15">
        <f t="shared" si="3"/>
        <v>2.30076771359715</v>
      </c>
      <c r="G5926" s="2">
        <v>3040881.0</v>
      </c>
      <c r="H5926" s="1" t="s">
        <v>67</v>
      </c>
      <c r="I5926" s="1" t="s">
        <v>5</v>
      </c>
      <c r="J5926" s="5" t="str">
        <f>VLOOKUP(I5926,city,2,FALSE)</f>
        <v>Amsterdam</v>
      </c>
      <c r="K5926" s="1" t="s">
        <v>6</v>
      </c>
      <c r="L5926" s="5"/>
      <c r="M5926" s="2" t="s">
        <v>1829</v>
      </c>
      <c r="N5926" s="1" t="s">
        <v>92</v>
      </c>
      <c r="O5926" s="1">
        <v>52.3526366684267</v>
      </c>
      <c r="P5926" s="1">
        <v>4.85198821176075</v>
      </c>
      <c r="Q5926" s="1" t="s">
        <v>154</v>
      </c>
      <c r="R5926" s="1" t="s">
        <v>97</v>
      </c>
      <c r="S5926" s="1">
        <v>5.0</v>
      </c>
      <c r="T5926" s="1">
        <v>1.0</v>
      </c>
      <c r="U5926" s="1">
        <v>3.0</v>
      </c>
      <c r="V5926" s="1">
        <v>4.0</v>
      </c>
      <c r="W5926" s="1" t="s">
        <v>98</v>
      </c>
      <c r="X5926" s="6">
        <v>165.0</v>
      </c>
      <c r="Y5926" s="1">
        <v>1.0</v>
      </c>
      <c r="Z5926" s="1">
        <v>0.0</v>
      </c>
      <c r="AA5926" s="1">
        <v>4.0</v>
      </c>
      <c r="AB5926" s="5">
        <f t="shared" si="4"/>
        <v>4</v>
      </c>
      <c r="AC5926" s="8">
        <f t="shared" si="5"/>
        <v>165</v>
      </c>
      <c r="AD5926" s="8">
        <f t="shared" ref="AD5926:AE5926" si="5929">AC5926*AA5926</f>
        <v>660</v>
      </c>
      <c r="AE5926" s="8">
        <f t="shared" si="5929"/>
        <v>2640</v>
      </c>
      <c r="AF5926" s="1" t="s">
        <v>115</v>
      </c>
      <c r="AG5926" s="1">
        <v>1.0</v>
      </c>
      <c r="AH5926" s="1">
        <v>2.0</v>
      </c>
      <c r="AI5926" s="1">
        <v>90.0</v>
      </c>
      <c r="AJ5926" s="1">
        <v>9.0</v>
      </c>
      <c r="AK5926" s="1">
        <v>7.0</v>
      </c>
      <c r="AL5926" s="1">
        <v>10.0</v>
      </c>
      <c r="AM5926" s="1">
        <v>10.0</v>
      </c>
      <c r="AN5926" s="1">
        <v>8.0</v>
      </c>
      <c r="AO5926" s="1">
        <v>8.0</v>
      </c>
    </row>
    <row r="5927">
      <c r="A5927" s="2">
        <v>1.5484042E7</v>
      </c>
      <c r="B5927" s="1" t="s">
        <v>5312</v>
      </c>
      <c r="C5927" s="1">
        <v>2014.0</v>
      </c>
      <c r="D5927" s="3" t="s">
        <v>256</v>
      </c>
      <c r="E5927" s="14">
        <f t="shared" si="2"/>
        <v>5/13/2014</v>
      </c>
      <c r="F5927" s="15">
        <f t="shared" si="3"/>
        <v>2.30076771359715</v>
      </c>
      <c r="G5927" s="2">
        <v>3040900.0</v>
      </c>
      <c r="H5927" s="1" t="s">
        <v>41</v>
      </c>
      <c r="I5927" s="1" t="s">
        <v>5</v>
      </c>
      <c r="J5927" s="5" t="str">
        <f>VLOOKUP(I5927,city,2,FALSE)</f>
        <v>Amsterdam</v>
      </c>
      <c r="K5927" s="1" t="s">
        <v>6</v>
      </c>
      <c r="L5927" s="5"/>
      <c r="M5927" s="2" t="s">
        <v>5113</v>
      </c>
      <c r="N5927" s="1" t="s">
        <v>92</v>
      </c>
      <c r="O5927" s="1">
        <v>52.3703994306175</v>
      </c>
      <c r="P5927" s="1">
        <v>4.86340255570318</v>
      </c>
      <c r="Q5927" s="1" t="s">
        <v>95</v>
      </c>
      <c r="R5927" s="1" t="s">
        <v>97</v>
      </c>
      <c r="S5927" s="1">
        <v>2.0</v>
      </c>
      <c r="T5927" s="1">
        <v>1.0</v>
      </c>
      <c r="U5927" s="1">
        <v>2.0</v>
      </c>
      <c r="V5927" s="1">
        <v>2.0</v>
      </c>
      <c r="W5927" s="1" t="s">
        <v>98</v>
      </c>
      <c r="X5927" s="6">
        <v>100.0</v>
      </c>
      <c r="Y5927" s="1">
        <v>2.0</v>
      </c>
      <c r="Z5927" s="1">
        <v>15.0</v>
      </c>
      <c r="AA5927" s="1">
        <v>2.0</v>
      </c>
      <c r="AB5927" s="5">
        <f t="shared" si="4"/>
        <v>8</v>
      </c>
      <c r="AC5927" s="8">
        <f t="shared" si="5"/>
        <v>100</v>
      </c>
      <c r="AD5927" s="8">
        <f t="shared" ref="AD5927:AE5927" si="5930">AC5927*AA5927</f>
        <v>200</v>
      </c>
      <c r="AE5927" s="8">
        <f t="shared" si="5930"/>
        <v>1600</v>
      </c>
      <c r="AF5927" s="1" t="s">
        <v>144</v>
      </c>
      <c r="AG5927" s="1">
        <v>1.0</v>
      </c>
      <c r="AH5927" s="1">
        <v>4.0</v>
      </c>
      <c r="AI5927" s="1">
        <v>90.0</v>
      </c>
      <c r="AJ5927" s="1">
        <v>10.0</v>
      </c>
      <c r="AK5927" s="1">
        <v>10.0</v>
      </c>
      <c r="AL5927" s="1">
        <v>10.0</v>
      </c>
      <c r="AM5927" s="1">
        <v>10.0</v>
      </c>
      <c r="AN5927" s="1">
        <v>9.0</v>
      </c>
      <c r="AO5927" s="1">
        <v>9.0</v>
      </c>
    </row>
    <row r="5928">
      <c r="A5928" s="2">
        <v>1.5502303E7</v>
      </c>
      <c r="B5928" s="1" t="s">
        <v>4088</v>
      </c>
      <c r="C5928" s="1">
        <v>2014.0</v>
      </c>
      <c r="D5928" s="3" t="s">
        <v>259</v>
      </c>
      <c r="E5928" s="14">
        <f t="shared" si="2"/>
        <v>5/14/2014</v>
      </c>
      <c r="F5928" s="15">
        <f t="shared" si="3"/>
        <v>2.29802798756976</v>
      </c>
      <c r="G5928" s="2">
        <v>4664219.0</v>
      </c>
      <c r="H5928" s="1" t="s">
        <v>70</v>
      </c>
      <c r="I5928" s="1" t="s">
        <v>5</v>
      </c>
      <c r="J5928" s="5" t="str">
        <f>VLOOKUP(I5928,city,2,FALSE)</f>
        <v>Amsterdam</v>
      </c>
      <c r="K5928" s="1" t="s">
        <v>39</v>
      </c>
      <c r="L5928" s="5"/>
      <c r="M5928" s="2">
        <v>1072.0</v>
      </c>
      <c r="N5928" s="1" t="s">
        <v>92</v>
      </c>
      <c r="O5928" s="1">
        <v>52.3501534452666</v>
      </c>
      <c r="P5928" s="1">
        <v>4.88973175901743</v>
      </c>
      <c r="Q5928" s="1" t="s">
        <v>154</v>
      </c>
      <c r="R5928" s="1" t="s">
        <v>138</v>
      </c>
      <c r="S5928" s="1">
        <v>2.0</v>
      </c>
      <c r="T5928" s="1">
        <v>1.0</v>
      </c>
      <c r="U5928" s="1">
        <v>1.0</v>
      </c>
      <c r="V5928" s="1">
        <v>1.0</v>
      </c>
      <c r="W5928" s="1" t="s">
        <v>98</v>
      </c>
      <c r="X5928" s="6">
        <v>84.0</v>
      </c>
      <c r="Y5928" s="1">
        <v>1.0</v>
      </c>
      <c r="Z5928" s="1">
        <v>25.0</v>
      </c>
      <c r="AA5928" s="1">
        <v>1.0</v>
      </c>
      <c r="AB5928" s="5">
        <f t="shared" si="4"/>
        <v>0</v>
      </c>
      <c r="AC5928" s="8">
        <f t="shared" si="5"/>
        <v>109</v>
      </c>
      <c r="AD5928" s="8">
        <f t="shared" ref="AD5928:AE5928" si="5931">AC5928*AA5928</f>
        <v>109</v>
      </c>
      <c r="AE5928" s="8">
        <f t="shared" si="5931"/>
        <v>0</v>
      </c>
      <c r="AF5928" s="1" t="s">
        <v>144</v>
      </c>
      <c r="AG5928" s="1">
        <v>1.0</v>
      </c>
      <c r="AH5928" s="1">
        <v>0.0</v>
      </c>
    </row>
    <row r="5929">
      <c r="A5929" s="2">
        <v>1.5503879E7</v>
      </c>
      <c r="B5929" s="1" t="s">
        <v>3074</v>
      </c>
      <c r="C5929" s="1">
        <v>2014.0</v>
      </c>
      <c r="D5929" s="3" t="s">
        <v>259</v>
      </c>
      <c r="E5929" s="14">
        <f t="shared" si="2"/>
        <v>5/14/2014</v>
      </c>
      <c r="F5929" s="15">
        <f t="shared" si="3"/>
        <v>2.29802798756976</v>
      </c>
      <c r="G5929" s="2">
        <v>3173128.0</v>
      </c>
      <c r="H5929" s="1" t="s">
        <v>67</v>
      </c>
      <c r="I5929" s="1" t="s">
        <v>5</v>
      </c>
      <c r="J5929" s="5" t="str">
        <f>VLOOKUP(I5929,city,2,FALSE)</f>
        <v>Amsterdam</v>
      </c>
      <c r="K5929" s="1" t="s">
        <v>6</v>
      </c>
      <c r="L5929" s="5"/>
      <c r="M5929" s="2" t="s">
        <v>5313</v>
      </c>
      <c r="N5929" s="1" t="s">
        <v>92</v>
      </c>
      <c r="O5929" s="1">
        <v>52.3587664107378</v>
      </c>
      <c r="P5929" s="1">
        <v>4.87257115713237</v>
      </c>
      <c r="Q5929" s="1" t="s">
        <v>95</v>
      </c>
      <c r="R5929" s="1" t="s">
        <v>97</v>
      </c>
      <c r="S5929" s="1">
        <v>4.0</v>
      </c>
      <c r="T5929" s="1">
        <v>1.0</v>
      </c>
      <c r="U5929" s="1">
        <v>2.0</v>
      </c>
      <c r="V5929" s="1">
        <v>2.0</v>
      </c>
      <c r="W5929" s="1" t="s">
        <v>98</v>
      </c>
      <c r="X5929" s="6">
        <v>200.0</v>
      </c>
      <c r="Y5929" s="1">
        <v>2.0</v>
      </c>
      <c r="Z5929" s="1">
        <v>80.0</v>
      </c>
      <c r="AA5929" s="1">
        <v>2.0</v>
      </c>
      <c r="AB5929" s="5">
        <f t="shared" si="4"/>
        <v>0</v>
      </c>
      <c r="AC5929" s="8">
        <f t="shared" si="5"/>
        <v>200</v>
      </c>
      <c r="AD5929" s="8">
        <f t="shared" ref="AD5929:AE5929" si="5932">AC5929*AA5929</f>
        <v>400</v>
      </c>
      <c r="AE5929" s="8">
        <f t="shared" si="5932"/>
        <v>0</v>
      </c>
      <c r="AF5929" s="1" t="s">
        <v>141</v>
      </c>
      <c r="AG5929" s="1">
        <v>1.0</v>
      </c>
      <c r="AH5929" s="1">
        <v>0.0</v>
      </c>
    </row>
    <row r="5930">
      <c r="A5930" s="2">
        <v>1.5504079E7</v>
      </c>
      <c r="B5930" s="1" t="s">
        <v>1536</v>
      </c>
      <c r="C5930" s="1">
        <v>2014.0</v>
      </c>
      <c r="D5930" s="3" t="s">
        <v>259</v>
      </c>
      <c r="E5930" s="14">
        <f t="shared" si="2"/>
        <v>5/14/2014</v>
      </c>
      <c r="F5930" s="15">
        <f t="shared" si="3"/>
        <v>2.29802798756976</v>
      </c>
      <c r="G5930" s="2">
        <v>3045003.0</v>
      </c>
      <c r="H5930" s="1" t="s">
        <v>93</v>
      </c>
      <c r="I5930" s="1" t="s">
        <v>5</v>
      </c>
      <c r="J5930" s="5" t="str">
        <f>VLOOKUP(I5930,city,2,FALSE)</f>
        <v>Amsterdam</v>
      </c>
      <c r="K5930" s="1" t="s">
        <v>6</v>
      </c>
      <c r="L5930" s="5"/>
      <c r="M5930" s="2" t="s">
        <v>5314</v>
      </c>
      <c r="N5930" s="1" t="s">
        <v>92</v>
      </c>
      <c r="O5930" s="1">
        <v>52.3832979727269</v>
      </c>
      <c r="P5930" s="1">
        <v>4.91286240181708</v>
      </c>
      <c r="Q5930" s="1" t="s">
        <v>95</v>
      </c>
      <c r="R5930" s="1" t="s">
        <v>97</v>
      </c>
      <c r="S5930" s="1">
        <v>4.0</v>
      </c>
      <c r="T5930" s="1">
        <v>1.0</v>
      </c>
      <c r="U5930" s="1">
        <v>3.0</v>
      </c>
      <c r="V5930" s="1">
        <v>3.0</v>
      </c>
      <c r="W5930" s="1" t="s">
        <v>98</v>
      </c>
      <c r="X5930" s="6">
        <v>150.0</v>
      </c>
      <c r="Y5930" s="1">
        <v>4.0</v>
      </c>
      <c r="Z5930" s="1">
        <v>50.0</v>
      </c>
      <c r="AA5930" s="1">
        <v>5.0</v>
      </c>
      <c r="AB5930" s="5">
        <f t="shared" si="4"/>
        <v>0</v>
      </c>
      <c r="AC5930" s="8">
        <f t="shared" si="5"/>
        <v>150</v>
      </c>
      <c r="AD5930" s="8">
        <f t="shared" ref="AD5930:AE5930" si="5933">AC5930*AA5930</f>
        <v>750</v>
      </c>
      <c r="AE5930" s="8">
        <f t="shared" si="5933"/>
        <v>0</v>
      </c>
      <c r="AF5930" s="1" t="s">
        <v>159</v>
      </c>
      <c r="AG5930" s="1" t="s">
        <v>159</v>
      </c>
      <c r="AH5930" s="1">
        <v>0.0</v>
      </c>
    </row>
    <row r="5931">
      <c r="A5931" s="2">
        <v>1.5508423E7</v>
      </c>
      <c r="B5931" s="1" t="s">
        <v>3425</v>
      </c>
      <c r="C5931" s="1">
        <v>2014.0</v>
      </c>
      <c r="D5931" s="3" t="s">
        <v>259</v>
      </c>
      <c r="E5931" s="14">
        <f t="shared" si="2"/>
        <v>5/14/2014</v>
      </c>
      <c r="F5931" s="15">
        <f t="shared" si="3"/>
        <v>2.29802798756976</v>
      </c>
      <c r="G5931" s="2">
        <v>3203788.0</v>
      </c>
      <c r="H5931" s="1" t="s">
        <v>67</v>
      </c>
      <c r="I5931" s="1" t="s">
        <v>5</v>
      </c>
      <c r="J5931" s="5" t="str">
        <f>VLOOKUP(I5931,city,2,FALSE)</f>
        <v>Amsterdam</v>
      </c>
      <c r="K5931" s="1" t="s">
        <v>6</v>
      </c>
      <c r="L5931" s="5"/>
      <c r="M5931" s="2" t="s">
        <v>5315</v>
      </c>
      <c r="N5931" s="1" t="s">
        <v>92</v>
      </c>
      <c r="O5931" s="1">
        <v>52.3578043394768</v>
      </c>
      <c r="P5931" s="1">
        <v>4.85284458573593</v>
      </c>
      <c r="Q5931" s="1" t="s">
        <v>95</v>
      </c>
      <c r="R5931" s="1" t="s">
        <v>97</v>
      </c>
      <c r="S5931" s="1">
        <v>2.0</v>
      </c>
      <c r="T5931" s="1">
        <v>1.0</v>
      </c>
      <c r="U5931" s="1">
        <v>1.0</v>
      </c>
      <c r="V5931" s="1">
        <v>1.0</v>
      </c>
      <c r="W5931" s="1" t="s">
        <v>98</v>
      </c>
      <c r="X5931" s="6">
        <v>89.0</v>
      </c>
      <c r="Y5931" s="1">
        <v>0.0</v>
      </c>
      <c r="Z5931" s="1">
        <v>0.0</v>
      </c>
      <c r="AA5931" s="1">
        <v>3.0</v>
      </c>
      <c r="AB5931" s="5">
        <f t="shared" si="4"/>
        <v>10</v>
      </c>
      <c r="AC5931" s="8">
        <f t="shared" si="5"/>
        <v>89</v>
      </c>
      <c r="AD5931" s="8">
        <f t="shared" ref="AD5931:AE5931" si="5934">AC5931*AA5931</f>
        <v>267</v>
      </c>
      <c r="AE5931" s="8">
        <f t="shared" si="5934"/>
        <v>2670</v>
      </c>
      <c r="AF5931" s="1" t="s">
        <v>144</v>
      </c>
      <c r="AG5931" s="1">
        <v>0.94</v>
      </c>
      <c r="AH5931" s="1">
        <v>5.0</v>
      </c>
      <c r="AI5931" s="1">
        <v>100.0</v>
      </c>
      <c r="AJ5931" s="1">
        <v>10.0</v>
      </c>
      <c r="AK5931" s="1">
        <v>10.0</v>
      </c>
      <c r="AL5931" s="1">
        <v>10.0</v>
      </c>
      <c r="AM5931" s="1">
        <v>10.0</v>
      </c>
      <c r="AN5931" s="1">
        <v>9.0</v>
      </c>
      <c r="AO5931" s="1">
        <v>10.0</v>
      </c>
    </row>
    <row r="5932">
      <c r="A5932" s="2">
        <v>1.5515195E7</v>
      </c>
      <c r="B5932" s="1" t="s">
        <v>4811</v>
      </c>
      <c r="C5932" s="1">
        <v>2014.0</v>
      </c>
      <c r="D5932" s="3" t="s">
        <v>259</v>
      </c>
      <c r="E5932" s="14">
        <f t="shared" si="2"/>
        <v>5/14/2014</v>
      </c>
      <c r="F5932" s="15">
        <f t="shared" si="3"/>
        <v>2.29802798756976</v>
      </c>
      <c r="G5932" s="2">
        <v>4467921.0</v>
      </c>
      <c r="H5932" s="1" t="s">
        <v>67</v>
      </c>
      <c r="I5932" s="1" t="s">
        <v>5</v>
      </c>
      <c r="J5932" s="5" t="str">
        <f>VLOOKUP(I5932,city,2,FALSE)</f>
        <v>Amsterdam</v>
      </c>
      <c r="K5932" s="1" t="s">
        <v>6</v>
      </c>
      <c r="L5932" s="5"/>
      <c r="M5932" s="2" t="s">
        <v>5316</v>
      </c>
      <c r="N5932" s="1" t="s">
        <v>92</v>
      </c>
      <c r="O5932" s="1">
        <v>52.3447554097006</v>
      </c>
      <c r="P5932" s="1">
        <v>4.86536710846288</v>
      </c>
      <c r="Q5932" s="1" t="s">
        <v>95</v>
      </c>
      <c r="R5932" s="1" t="s">
        <v>138</v>
      </c>
      <c r="S5932" s="1">
        <v>2.0</v>
      </c>
      <c r="T5932" s="1">
        <v>1.0</v>
      </c>
      <c r="U5932" s="1">
        <v>1.0</v>
      </c>
      <c r="V5932" s="1">
        <v>1.0</v>
      </c>
      <c r="W5932" s="1" t="s">
        <v>98</v>
      </c>
      <c r="X5932" s="6">
        <v>55.0</v>
      </c>
      <c r="Y5932" s="1">
        <v>1.0</v>
      </c>
      <c r="Z5932" s="1">
        <v>0.0</v>
      </c>
      <c r="AA5932" s="1">
        <v>1.0</v>
      </c>
      <c r="AB5932" s="5">
        <f t="shared" si="4"/>
        <v>4</v>
      </c>
      <c r="AC5932" s="8">
        <f t="shared" si="5"/>
        <v>55</v>
      </c>
      <c r="AD5932" s="8">
        <f t="shared" ref="AD5932:AE5932" si="5935">AC5932*AA5932</f>
        <v>55</v>
      </c>
      <c r="AE5932" s="8">
        <f t="shared" si="5935"/>
        <v>220</v>
      </c>
      <c r="AF5932" s="1" t="s">
        <v>144</v>
      </c>
      <c r="AG5932" s="1">
        <v>0.8</v>
      </c>
      <c r="AH5932" s="1">
        <v>2.0</v>
      </c>
      <c r="AI5932" s="1">
        <v>100.0</v>
      </c>
      <c r="AJ5932" s="1">
        <v>10.0</v>
      </c>
      <c r="AK5932" s="1">
        <v>10.0</v>
      </c>
      <c r="AL5932" s="1">
        <v>10.0</v>
      </c>
      <c r="AM5932" s="1">
        <v>10.0</v>
      </c>
      <c r="AN5932" s="1">
        <v>10.0</v>
      </c>
      <c r="AO5932" s="1">
        <v>9.0</v>
      </c>
    </row>
    <row r="5933">
      <c r="A5933" s="2">
        <v>1.5526972E7</v>
      </c>
      <c r="B5933" s="1" t="s">
        <v>444</v>
      </c>
      <c r="C5933" s="1">
        <v>2014.0</v>
      </c>
      <c r="D5933" s="3" t="s">
        <v>259</v>
      </c>
      <c r="E5933" s="14">
        <f t="shared" si="2"/>
        <v>5/14/2014</v>
      </c>
      <c r="F5933" s="15">
        <f t="shared" si="3"/>
        <v>2.29802798756976</v>
      </c>
      <c r="G5933" s="2">
        <v>3049932.0</v>
      </c>
      <c r="H5933" s="1" t="s">
        <v>67</v>
      </c>
      <c r="I5933" s="1" t="s">
        <v>5</v>
      </c>
      <c r="J5933" s="5" t="str">
        <f>VLOOKUP(I5933,city,2,FALSE)</f>
        <v>Amsterdam</v>
      </c>
      <c r="K5933" s="1" t="s">
        <v>6</v>
      </c>
      <c r="L5933" s="5"/>
      <c r="M5933" s="2" t="s">
        <v>5317</v>
      </c>
      <c r="N5933" s="1" t="s">
        <v>92</v>
      </c>
      <c r="O5933" s="1">
        <v>52.348991325974</v>
      </c>
      <c r="P5933" s="1">
        <v>4.87747388902616</v>
      </c>
      <c r="Q5933" s="1" t="s">
        <v>95</v>
      </c>
      <c r="R5933" s="1" t="s">
        <v>97</v>
      </c>
      <c r="S5933" s="1">
        <v>2.0</v>
      </c>
      <c r="T5933" s="1">
        <v>1.0</v>
      </c>
      <c r="U5933" s="1">
        <v>1.0</v>
      </c>
      <c r="V5933" s="1">
        <v>1.0</v>
      </c>
      <c r="W5933" s="1" t="s">
        <v>98</v>
      </c>
      <c r="X5933" s="6">
        <v>99.0</v>
      </c>
      <c r="Y5933" s="1">
        <v>1.0</v>
      </c>
      <c r="Z5933" s="1">
        <v>0.0</v>
      </c>
      <c r="AA5933" s="1">
        <v>2.0</v>
      </c>
      <c r="AB5933" s="5">
        <f t="shared" si="4"/>
        <v>0</v>
      </c>
      <c r="AC5933" s="8">
        <f t="shared" si="5"/>
        <v>99</v>
      </c>
      <c r="AD5933" s="8">
        <f t="shared" ref="AD5933:AE5933" si="5936">AC5933*AA5933</f>
        <v>198</v>
      </c>
      <c r="AE5933" s="8">
        <f t="shared" si="5936"/>
        <v>0</v>
      </c>
      <c r="AF5933" s="1" t="s">
        <v>141</v>
      </c>
      <c r="AG5933" s="1">
        <v>1.0</v>
      </c>
      <c r="AH5933" s="1">
        <v>0.0</v>
      </c>
    </row>
    <row r="5934">
      <c r="A5934" s="2">
        <v>1.5531604E7</v>
      </c>
      <c r="B5934" s="1" t="s">
        <v>5318</v>
      </c>
      <c r="C5934" s="1">
        <v>2014.0</v>
      </c>
      <c r="D5934" s="3" t="s">
        <v>259</v>
      </c>
      <c r="E5934" s="14">
        <f t="shared" si="2"/>
        <v>5/14/2014</v>
      </c>
      <c r="F5934" s="15">
        <f t="shared" si="3"/>
        <v>2.29802798756976</v>
      </c>
      <c r="G5934" s="2">
        <v>3331953.0</v>
      </c>
      <c r="H5934" s="1" t="s">
        <v>7</v>
      </c>
      <c r="I5934" s="1" t="s">
        <v>5</v>
      </c>
      <c r="J5934" s="5" t="str">
        <f>VLOOKUP(I5934,city,2,FALSE)</f>
        <v>Amsterdam</v>
      </c>
      <c r="K5934" s="1" t="s">
        <v>6</v>
      </c>
      <c r="L5934" s="5"/>
      <c r="M5934" s="2" t="s">
        <v>1377</v>
      </c>
      <c r="N5934" s="1" t="s">
        <v>92</v>
      </c>
      <c r="O5934" s="1">
        <v>52.3864426571443</v>
      </c>
      <c r="P5934" s="1">
        <v>4.87605896996134</v>
      </c>
      <c r="Q5934" s="1" t="s">
        <v>95</v>
      </c>
      <c r="R5934" s="1" t="s">
        <v>97</v>
      </c>
      <c r="S5934" s="1">
        <v>6.0</v>
      </c>
      <c r="T5934" s="1">
        <v>1.0</v>
      </c>
      <c r="U5934" s="1">
        <v>2.0</v>
      </c>
      <c r="V5934" s="1">
        <v>3.0</v>
      </c>
      <c r="W5934" s="1" t="s">
        <v>98</v>
      </c>
      <c r="X5934" s="6">
        <v>164.0</v>
      </c>
      <c r="Y5934" s="1">
        <v>4.0</v>
      </c>
      <c r="Z5934" s="1">
        <v>42.0</v>
      </c>
      <c r="AA5934" s="1">
        <v>3.0</v>
      </c>
      <c r="AB5934" s="5">
        <f t="shared" si="4"/>
        <v>86</v>
      </c>
      <c r="AC5934" s="8">
        <f t="shared" si="5"/>
        <v>164</v>
      </c>
      <c r="AD5934" s="8">
        <f t="shared" ref="AD5934:AE5934" si="5937">AC5934*AA5934</f>
        <v>492</v>
      </c>
      <c r="AE5934" s="8">
        <f t="shared" si="5937"/>
        <v>42312</v>
      </c>
      <c r="AF5934" s="1" t="s">
        <v>141</v>
      </c>
      <c r="AG5934" s="1">
        <v>0.97</v>
      </c>
      <c r="AH5934" s="1">
        <v>43.0</v>
      </c>
      <c r="AI5934" s="1">
        <v>90.0</v>
      </c>
      <c r="AJ5934" s="1">
        <v>10.0</v>
      </c>
      <c r="AK5934" s="1">
        <v>10.0</v>
      </c>
      <c r="AL5934" s="1">
        <v>9.0</v>
      </c>
      <c r="AM5934" s="1">
        <v>9.0</v>
      </c>
      <c r="AN5934" s="1">
        <v>9.0</v>
      </c>
      <c r="AO5934" s="1">
        <v>9.0</v>
      </c>
    </row>
    <row r="5935">
      <c r="A5935" s="2">
        <v>1.5531604E7</v>
      </c>
      <c r="B5935" s="1" t="s">
        <v>5318</v>
      </c>
      <c r="C5935" s="1">
        <v>2014.0</v>
      </c>
      <c r="D5935" s="3" t="s">
        <v>259</v>
      </c>
      <c r="E5935" s="14">
        <f t="shared" si="2"/>
        <v>5/14/2014</v>
      </c>
      <c r="F5935" s="15">
        <f t="shared" si="3"/>
        <v>2.29802798756976</v>
      </c>
      <c r="G5935" s="2">
        <v>1181668.0</v>
      </c>
      <c r="H5935" s="1" t="s">
        <v>7</v>
      </c>
      <c r="I5935" s="1" t="s">
        <v>5</v>
      </c>
      <c r="J5935" s="5" t="str">
        <f>VLOOKUP(I5935,city,2,FALSE)</f>
        <v>Amsterdam</v>
      </c>
      <c r="K5935" s="1" t="s">
        <v>6</v>
      </c>
      <c r="L5935" s="5"/>
      <c r="M5935" s="2" t="s">
        <v>5319</v>
      </c>
      <c r="N5935" s="1" t="s">
        <v>92</v>
      </c>
      <c r="O5935" s="1">
        <v>52.3746188908477</v>
      </c>
      <c r="P5935" s="1">
        <v>4.86819275211095</v>
      </c>
      <c r="Q5935" s="1" t="s">
        <v>95</v>
      </c>
      <c r="R5935" s="1" t="s">
        <v>97</v>
      </c>
      <c r="S5935" s="1">
        <v>4.0</v>
      </c>
      <c r="T5935" s="1">
        <v>1.0</v>
      </c>
      <c r="U5935" s="1">
        <v>2.0</v>
      </c>
      <c r="V5935" s="1">
        <v>2.0</v>
      </c>
      <c r="W5935" s="1" t="s">
        <v>98</v>
      </c>
      <c r="X5935" s="6">
        <v>131.0</v>
      </c>
      <c r="Y5935" s="1">
        <v>4.0</v>
      </c>
      <c r="Z5935" s="1">
        <v>47.0</v>
      </c>
      <c r="AA5935" s="1">
        <v>3.0</v>
      </c>
      <c r="AB5935" s="5">
        <f t="shared" si="4"/>
        <v>26</v>
      </c>
      <c r="AC5935" s="8">
        <f t="shared" si="5"/>
        <v>131</v>
      </c>
      <c r="AD5935" s="8">
        <f t="shared" ref="AD5935:AE5935" si="5938">AC5935*AA5935</f>
        <v>393</v>
      </c>
      <c r="AE5935" s="8">
        <f t="shared" si="5938"/>
        <v>10218</v>
      </c>
      <c r="AF5935" s="1" t="s">
        <v>141</v>
      </c>
      <c r="AG5935" s="1">
        <v>0.97</v>
      </c>
      <c r="AH5935" s="1">
        <v>13.0</v>
      </c>
      <c r="AI5935" s="1">
        <v>98.0</v>
      </c>
      <c r="AJ5935" s="1">
        <v>10.0</v>
      </c>
      <c r="AK5935" s="1">
        <v>10.0</v>
      </c>
      <c r="AL5935" s="1">
        <v>10.0</v>
      </c>
      <c r="AM5935" s="1">
        <v>10.0</v>
      </c>
      <c r="AN5935" s="1">
        <v>10.0</v>
      </c>
      <c r="AO5935" s="1">
        <v>10.0</v>
      </c>
    </row>
    <row r="5936">
      <c r="A5936" s="2">
        <v>1.5531604E7</v>
      </c>
      <c r="B5936" s="1" t="s">
        <v>5318</v>
      </c>
      <c r="C5936" s="1">
        <v>2014.0</v>
      </c>
      <c r="D5936" s="3" t="s">
        <v>259</v>
      </c>
      <c r="E5936" s="14">
        <f t="shared" si="2"/>
        <v>5/14/2014</v>
      </c>
      <c r="F5936" s="15">
        <f t="shared" si="3"/>
        <v>2.29802798756976</v>
      </c>
      <c r="G5936" s="2">
        <v>1159204.0</v>
      </c>
      <c r="H5936" s="1" t="s">
        <v>7</v>
      </c>
      <c r="I5936" s="1" t="s">
        <v>5</v>
      </c>
      <c r="J5936" s="5" t="str">
        <f>VLOOKUP(I5936,city,2,FALSE)</f>
        <v>Amsterdam</v>
      </c>
      <c r="K5936" s="1" t="s">
        <v>6</v>
      </c>
      <c r="L5936" s="5"/>
      <c r="M5936" s="2" t="s">
        <v>5319</v>
      </c>
      <c r="N5936" s="1" t="s">
        <v>92</v>
      </c>
      <c r="O5936" s="1">
        <v>52.3741610693861</v>
      </c>
      <c r="P5936" s="1">
        <v>4.86612571351644</v>
      </c>
      <c r="Q5936" s="1" t="s">
        <v>95</v>
      </c>
      <c r="R5936" s="1" t="s">
        <v>138</v>
      </c>
      <c r="S5936" s="1">
        <v>2.0</v>
      </c>
      <c r="T5936" s="1">
        <v>1.0</v>
      </c>
      <c r="U5936" s="1">
        <v>1.0</v>
      </c>
      <c r="V5936" s="1">
        <v>1.0</v>
      </c>
      <c r="W5936" s="1" t="s">
        <v>150</v>
      </c>
      <c r="X5936" s="6">
        <v>55.0</v>
      </c>
      <c r="Y5936" s="1">
        <v>1.0</v>
      </c>
      <c r="Z5936" s="1">
        <v>0.0</v>
      </c>
      <c r="AA5936" s="1">
        <v>3.0</v>
      </c>
      <c r="AB5936" s="5">
        <f t="shared" si="4"/>
        <v>122</v>
      </c>
      <c r="AC5936" s="8">
        <f t="shared" si="5"/>
        <v>55</v>
      </c>
      <c r="AD5936" s="8">
        <f t="shared" ref="AD5936:AE5936" si="5939">AC5936*AA5936</f>
        <v>165</v>
      </c>
      <c r="AE5936" s="8">
        <f t="shared" si="5939"/>
        <v>20130</v>
      </c>
      <c r="AF5936" s="1" t="s">
        <v>141</v>
      </c>
      <c r="AG5936" s="1">
        <v>0.97</v>
      </c>
      <c r="AH5936" s="1">
        <v>61.0</v>
      </c>
      <c r="AI5936" s="1">
        <v>94.0</v>
      </c>
      <c r="AJ5936" s="1">
        <v>10.0</v>
      </c>
      <c r="AK5936" s="1">
        <v>10.0</v>
      </c>
      <c r="AL5936" s="1">
        <v>9.0</v>
      </c>
      <c r="AM5936" s="1">
        <v>10.0</v>
      </c>
      <c r="AN5936" s="1">
        <v>9.0</v>
      </c>
      <c r="AO5936" s="1">
        <v>9.0</v>
      </c>
    </row>
    <row r="5937">
      <c r="A5937" s="2">
        <v>1.5547246E7</v>
      </c>
      <c r="B5937" s="1" t="s">
        <v>5320</v>
      </c>
      <c r="C5937" s="1">
        <v>2014.0</v>
      </c>
      <c r="D5937" s="3" t="s">
        <v>673</v>
      </c>
      <c r="E5937" s="14">
        <f t="shared" si="2"/>
        <v>5/15/2014</v>
      </c>
      <c r="F5937" s="15">
        <f t="shared" si="3"/>
        <v>2.29528826154236</v>
      </c>
      <c r="G5937" s="2">
        <v>3093087.0</v>
      </c>
      <c r="H5937" s="1" t="s">
        <v>63</v>
      </c>
      <c r="I5937" s="1" t="s">
        <v>5</v>
      </c>
      <c r="J5937" s="5" t="str">
        <f>VLOOKUP(I5937,city,2,FALSE)</f>
        <v>Amsterdam</v>
      </c>
      <c r="K5937" s="1" t="s">
        <v>6</v>
      </c>
      <c r="L5937" s="5"/>
      <c r="M5937" s="2" t="s">
        <v>4959</v>
      </c>
      <c r="N5937" s="1" t="s">
        <v>92</v>
      </c>
      <c r="O5937" s="1">
        <v>52.3730778031478</v>
      </c>
      <c r="P5937" s="1">
        <v>4.876487975866</v>
      </c>
      <c r="Q5937" s="1" t="s">
        <v>95</v>
      </c>
      <c r="R5937" s="1" t="s">
        <v>97</v>
      </c>
      <c r="S5937" s="1">
        <v>4.0</v>
      </c>
      <c r="T5937" s="1">
        <v>1.0</v>
      </c>
      <c r="U5937" s="1">
        <v>2.0</v>
      </c>
      <c r="V5937" s="1">
        <v>4.0</v>
      </c>
      <c r="W5937" s="1" t="s">
        <v>98</v>
      </c>
      <c r="X5937" s="6">
        <v>170.0</v>
      </c>
      <c r="Y5937" s="1">
        <v>1.0</v>
      </c>
      <c r="Z5937" s="1">
        <v>0.0</v>
      </c>
      <c r="AA5937" s="1">
        <v>1.0</v>
      </c>
      <c r="AB5937" s="5">
        <f t="shared" si="4"/>
        <v>20</v>
      </c>
      <c r="AC5937" s="8">
        <f t="shared" si="5"/>
        <v>170</v>
      </c>
      <c r="AD5937" s="8">
        <f t="shared" ref="AD5937:AE5937" si="5940">AC5937*AA5937</f>
        <v>170</v>
      </c>
      <c r="AE5937" s="8">
        <f t="shared" si="5940"/>
        <v>3400</v>
      </c>
      <c r="AF5937" s="1" t="s">
        <v>144</v>
      </c>
      <c r="AG5937" s="1">
        <v>0.86</v>
      </c>
      <c r="AH5937" s="1">
        <v>10.0</v>
      </c>
      <c r="AI5937" s="1">
        <v>94.0</v>
      </c>
      <c r="AJ5937" s="1">
        <v>9.0</v>
      </c>
      <c r="AK5937" s="1">
        <v>9.0</v>
      </c>
      <c r="AL5937" s="1">
        <v>10.0</v>
      </c>
      <c r="AM5937" s="1">
        <v>10.0</v>
      </c>
      <c r="AN5937" s="1">
        <v>10.0</v>
      </c>
      <c r="AO5937" s="1">
        <v>9.0</v>
      </c>
    </row>
    <row r="5938">
      <c r="A5938" s="2">
        <v>1.5553619E7</v>
      </c>
      <c r="B5938" s="1" t="s">
        <v>170</v>
      </c>
      <c r="C5938" s="1">
        <v>2014.0</v>
      </c>
      <c r="D5938" s="3" t="s">
        <v>673</v>
      </c>
      <c r="E5938" s="14">
        <f t="shared" si="2"/>
        <v>5/15/2014</v>
      </c>
      <c r="F5938" s="15">
        <f t="shared" si="3"/>
        <v>2.29528826154236</v>
      </c>
      <c r="G5938" s="2">
        <v>3145732.0</v>
      </c>
      <c r="H5938" s="1" t="s">
        <v>46</v>
      </c>
      <c r="I5938" s="1" t="s">
        <v>5</v>
      </c>
      <c r="J5938" s="5" t="str">
        <f>VLOOKUP(I5938,city,2,FALSE)</f>
        <v>Amsterdam</v>
      </c>
      <c r="K5938" s="1" t="s">
        <v>6</v>
      </c>
      <c r="L5938" s="5"/>
      <c r="M5938" s="2" t="s">
        <v>5321</v>
      </c>
      <c r="N5938" s="1" t="s">
        <v>92</v>
      </c>
      <c r="O5938" s="1">
        <v>52.365188032653</v>
      </c>
      <c r="P5938" s="1">
        <v>4.90628153440888</v>
      </c>
      <c r="Q5938" s="1" t="s">
        <v>95</v>
      </c>
      <c r="R5938" s="1" t="s">
        <v>97</v>
      </c>
      <c r="S5938" s="1">
        <v>2.0</v>
      </c>
      <c r="T5938" s="1">
        <v>1.0</v>
      </c>
      <c r="U5938" s="1">
        <v>1.0</v>
      </c>
      <c r="V5938" s="1">
        <v>1.0</v>
      </c>
      <c r="W5938" s="1" t="s">
        <v>98</v>
      </c>
      <c r="X5938" s="6">
        <v>130.0</v>
      </c>
      <c r="Y5938" s="1">
        <v>1.0</v>
      </c>
      <c r="Z5938" s="1">
        <v>0.0</v>
      </c>
      <c r="AA5938" s="1">
        <v>2.0</v>
      </c>
      <c r="AB5938" s="5">
        <f t="shared" si="4"/>
        <v>10</v>
      </c>
      <c r="AC5938" s="8">
        <f t="shared" si="5"/>
        <v>130</v>
      </c>
      <c r="AD5938" s="8">
        <f t="shared" ref="AD5938:AE5938" si="5941">AC5938*AA5938</f>
        <v>260</v>
      </c>
      <c r="AE5938" s="8">
        <f t="shared" si="5941"/>
        <v>2600</v>
      </c>
      <c r="AF5938" s="1" t="s">
        <v>115</v>
      </c>
      <c r="AG5938" s="1">
        <v>1.0</v>
      </c>
      <c r="AH5938" s="1">
        <v>5.0</v>
      </c>
      <c r="AI5938" s="1">
        <v>84.0</v>
      </c>
      <c r="AJ5938" s="1">
        <v>10.0</v>
      </c>
      <c r="AK5938" s="1">
        <v>10.0</v>
      </c>
      <c r="AL5938" s="1">
        <v>8.0</v>
      </c>
      <c r="AM5938" s="1">
        <v>9.0</v>
      </c>
      <c r="AN5938" s="1">
        <v>10.0</v>
      </c>
      <c r="AO5938" s="1">
        <v>9.0</v>
      </c>
    </row>
    <row r="5939">
      <c r="A5939" s="2">
        <v>1.5593322E7</v>
      </c>
      <c r="B5939" s="1" t="s">
        <v>1996</v>
      </c>
      <c r="C5939" s="1">
        <v>2014.0</v>
      </c>
      <c r="D5939" s="3" t="s">
        <v>261</v>
      </c>
      <c r="E5939" s="14">
        <f t="shared" si="2"/>
        <v>5/16/2014</v>
      </c>
      <c r="F5939" s="15">
        <f t="shared" si="3"/>
        <v>2.29254853551496</v>
      </c>
      <c r="G5939" s="2">
        <v>5224443.0</v>
      </c>
      <c r="H5939" s="1" t="s">
        <v>41</v>
      </c>
      <c r="I5939" s="1" t="s">
        <v>5</v>
      </c>
      <c r="J5939" s="5" t="str">
        <f>VLOOKUP(I5939,city,2,FALSE)</f>
        <v>Amsterdam</v>
      </c>
      <c r="K5939" s="1" t="s">
        <v>31</v>
      </c>
      <c r="L5939" s="5"/>
      <c r="M5939" s="2" t="s">
        <v>2836</v>
      </c>
      <c r="N5939" s="1" t="s">
        <v>92</v>
      </c>
      <c r="O5939" s="1">
        <v>52.3659656712644</v>
      </c>
      <c r="P5939" s="1">
        <v>4.86768455350652</v>
      </c>
      <c r="Q5939" s="1" t="s">
        <v>95</v>
      </c>
      <c r="R5939" s="1" t="s">
        <v>97</v>
      </c>
      <c r="S5939" s="1">
        <v>2.0</v>
      </c>
      <c r="T5939" s="1">
        <v>1.0</v>
      </c>
      <c r="U5939" s="1">
        <v>1.0</v>
      </c>
      <c r="V5939" s="1">
        <v>1.0</v>
      </c>
      <c r="W5939" s="1" t="s">
        <v>98</v>
      </c>
      <c r="X5939" s="6">
        <v>75.0</v>
      </c>
      <c r="Y5939" s="1">
        <v>1.0</v>
      </c>
      <c r="Z5939" s="1">
        <v>0.0</v>
      </c>
      <c r="AA5939" s="1">
        <v>3.0</v>
      </c>
      <c r="AB5939" s="5">
        <f t="shared" si="4"/>
        <v>4</v>
      </c>
      <c r="AC5939" s="8">
        <f t="shared" si="5"/>
        <v>75</v>
      </c>
      <c r="AD5939" s="8">
        <f t="shared" ref="AD5939:AE5939" si="5942">AC5939*AA5939</f>
        <v>225</v>
      </c>
      <c r="AE5939" s="8">
        <f t="shared" si="5942"/>
        <v>900</v>
      </c>
      <c r="AF5939" s="1" t="s">
        <v>141</v>
      </c>
      <c r="AG5939" s="1">
        <v>1.0</v>
      </c>
      <c r="AH5939" s="1">
        <v>2.0</v>
      </c>
      <c r="AI5939" s="1">
        <v>70.0</v>
      </c>
      <c r="AJ5939" s="1">
        <v>8.0</v>
      </c>
      <c r="AK5939" s="1">
        <v>6.0</v>
      </c>
      <c r="AL5939" s="1">
        <v>10.0</v>
      </c>
      <c r="AM5939" s="1">
        <v>10.0</v>
      </c>
      <c r="AN5939" s="1">
        <v>8.0</v>
      </c>
      <c r="AO5939" s="1">
        <v>6.0</v>
      </c>
    </row>
    <row r="5940">
      <c r="A5940" s="2">
        <v>1.5602317E7</v>
      </c>
      <c r="B5940" s="1" t="s">
        <v>5322</v>
      </c>
      <c r="C5940" s="1">
        <v>2014.0</v>
      </c>
      <c r="D5940" s="3" t="s">
        <v>261</v>
      </c>
      <c r="E5940" s="14">
        <f t="shared" si="2"/>
        <v>5/16/2014</v>
      </c>
      <c r="F5940" s="15">
        <f t="shared" si="3"/>
        <v>2.29254853551496</v>
      </c>
      <c r="G5940" s="2">
        <v>3065671.0</v>
      </c>
      <c r="H5940" s="1" t="s">
        <v>70</v>
      </c>
      <c r="I5940" s="1" t="s">
        <v>5</v>
      </c>
      <c r="J5940" s="5" t="str">
        <f>VLOOKUP(I5940,city,2,FALSE)</f>
        <v>Amsterdam</v>
      </c>
      <c r="K5940" s="1" t="s">
        <v>6</v>
      </c>
      <c r="L5940" s="5"/>
      <c r="M5940" s="2" t="s">
        <v>1650</v>
      </c>
      <c r="N5940" s="1" t="s">
        <v>92</v>
      </c>
      <c r="O5940" s="1">
        <v>52.3478172920786</v>
      </c>
      <c r="P5940" s="1">
        <v>4.88960141474203</v>
      </c>
      <c r="Q5940" s="1" t="s">
        <v>95</v>
      </c>
      <c r="R5940" s="1" t="s">
        <v>97</v>
      </c>
      <c r="S5940" s="1">
        <v>2.0</v>
      </c>
      <c r="T5940" s="1">
        <v>1.0</v>
      </c>
      <c r="U5940" s="1">
        <v>1.0</v>
      </c>
      <c r="V5940" s="1">
        <v>1.0</v>
      </c>
      <c r="W5940" s="1" t="s">
        <v>98</v>
      </c>
      <c r="X5940" s="6">
        <v>95.0</v>
      </c>
      <c r="Y5940" s="1">
        <v>1.0</v>
      </c>
      <c r="Z5940" s="1">
        <v>29.0</v>
      </c>
      <c r="AA5940" s="1">
        <v>1.0</v>
      </c>
      <c r="AB5940" s="5">
        <f t="shared" si="4"/>
        <v>22</v>
      </c>
      <c r="AC5940" s="8">
        <f t="shared" si="5"/>
        <v>124</v>
      </c>
      <c r="AD5940" s="8">
        <f t="shared" ref="AD5940:AE5940" si="5943">AC5940*AA5940</f>
        <v>124</v>
      </c>
      <c r="AE5940" s="8">
        <f t="shared" si="5943"/>
        <v>2728</v>
      </c>
      <c r="AF5940" s="1" t="s">
        <v>159</v>
      </c>
      <c r="AG5940" s="1" t="s">
        <v>159</v>
      </c>
      <c r="AH5940" s="1">
        <v>11.0</v>
      </c>
      <c r="AI5940" s="1">
        <v>87.0</v>
      </c>
      <c r="AJ5940" s="1">
        <v>9.0</v>
      </c>
      <c r="AK5940" s="1">
        <v>9.0</v>
      </c>
      <c r="AL5940" s="1">
        <v>9.0</v>
      </c>
      <c r="AM5940" s="1">
        <v>9.0</v>
      </c>
      <c r="AN5940" s="1">
        <v>9.0</v>
      </c>
      <c r="AO5940" s="1">
        <v>9.0</v>
      </c>
    </row>
    <row r="5941">
      <c r="A5941" s="2">
        <v>1.5607483E7</v>
      </c>
      <c r="B5941" s="1" t="s">
        <v>5323</v>
      </c>
      <c r="C5941" s="1">
        <v>2014.0</v>
      </c>
      <c r="D5941" s="3" t="s">
        <v>261</v>
      </c>
      <c r="E5941" s="14">
        <f t="shared" si="2"/>
        <v>5/16/2014</v>
      </c>
      <c r="F5941" s="15">
        <f t="shared" si="3"/>
        <v>2.29254853551496</v>
      </c>
      <c r="G5941" s="2">
        <v>3593083.0</v>
      </c>
      <c r="H5941" s="1" t="s">
        <v>86</v>
      </c>
      <c r="I5941" s="1" t="s">
        <v>96</v>
      </c>
      <c r="J5941" s="5" t="str">
        <f>VLOOKUP(I5941,city,2,FALSE)</f>
        <v>Diemen</v>
      </c>
      <c r="K5941" s="1" t="s">
        <v>6</v>
      </c>
      <c r="L5941" s="5"/>
      <c r="M5941" s="2" t="s">
        <v>5324</v>
      </c>
      <c r="N5941" s="1" t="s">
        <v>92</v>
      </c>
      <c r="O5941" s="1">
        <v>52.3457980294941</v>
      </c>
      <c r="P5941" s="1">
        <v>4.98485328341588</v>
      </c>
      <c r="Q5941" s="1" t="s">
        <v>95</v>
      </c>
      <c r="R5941" s="1" t="s">
        <v>138</v>
      </c>
      <c r="S5941" s="1">
        <v>2.0</v>
      </c>
      <c r="T5941" s="1">
        <v>1.0</v>
      </c>
      <c r="U5941" s="1">
        <v>1.0</v>
      </c>
      <c r="V5941" s="1">
        <v>2.0</v>
      </c>
      <c r="W5941" s="1" t="s">
        <v>98</v>
      </c>
      <c r="X5941" s="6">
        <v>69.0</v>
      </c>
      <c r="Y5941" s="1">
        <v>0.0</v>
      </c>
      <c r="Z5941" s="1">
        <v>0.0</v>
      </c>
      <c r="AA5941" s="1">
        <v>2.0</v>
      </c>
      <c r="AB5941" s="5">
        <f t="shared" si="4"/>
        <v>14</v>
      </c>
      <c r="AC5941" s="8">
        <f t="shared" si="5"/>
        <v>69</v>
      </c>
      <c r="AD5941" s="8">
        <f t="shared" ref="AD5941:AE5941" si="5944">AC5941*AA5941</f>
        <v>138</v>
      </c>
      <c r="AE5941" s="8">
        <f t="shared" si="5944"/>
        <v>1932</v>
      </c>
      <c r="AF5941" s="1" t="s">
        <v>141</v>
      </c>
      <c r="AG5941" s="1">
        <v>1.0</v>
      </c>
      <c r="AH5941" s="1">
        <v>7.0</v>
      </c>
      <c r="AI5941" s="1">
        <v>94.0</v>
      </c>
      <c r="AJ5941" s="1">
        <v>10.0</v>
      </c>
      <c r="AK5941" s="1">
        <v>10.0</v>
      </c>
      <c r="AL5941" s="1">
        <v>10.0</v>
      </c>
      <c r="AM5941" s="1">
        <v>10.0</v>
      </c>
      <c r="AN5941" s="1">
        <v>9.0</v>
      </c>
      <c r="AO5941" s="1">
        <v>10.0</v>
      </c>
    </row>
    <row r="5942">
      <c r="A5942" s="2">
        <v>1.5611971E7</v>
      </c>
      <c r="B5942" s="1" t="s">
        <v>2313</v>
      </c>
      <c r="C5942" s="1">
        <v>2014.0</v>
      </c>
      <c r="D5942" s="3" t="s">
        <v>261</v>
      </c>
      <c r="E5942" s="14">
        <f t="shared" si="2"/>
        <v>5/16/2014</v>
      </c>
      <c r="F5942" s="15">
        <f t="shared" si="3"/>
        <v>2.29254853551496</v>
      </c>
      <c r="G5942" s="2">
        <v>3067783.0</v>
      </c>
      <c r="H5942" s="1" t="s">
        <v>41</v>
      </c>
      <c r="I5942" s="1" t="s">
        <v>5</v>
      </c>
      <c r="J5942" s="5" t="str">
        <f>VLOOKUP(I5942,city,2,FALSE)</f>
        <v>Amsterdam</v>
      </c>
      <c r="K5942" s="1" t="s">
        <v>6</v>
      </c>
      <c r="L5942" s="5"/>
      <c r="M5942" s="2" t="s">
        <v>941</v>
      </c>
      <c r="N5942" s="1" t="s">
        <v>92</v>
      </c>
      <c r="O5942" s="1">
        <v>52.3666270072758</v>
      </c>
      <c r="P5942" s="1">
        <v>4.87287137701804</v>
      </c>
      <c r="Q5942" s="1" t="s">
        <v>95</v>
      </c>
      <c r="R5942" s="1" t="s">
        <v>97</v>
      </c>
      <c r="S5942" s="1">
        <v>2.0</v>
      </c>
      <c r="T5942" s="1">
        <v>1.0</v>
      </c>
      <c r="U5942" s="1">
        <v>0.0</v>
      </c>
      <c r="V5942" s="1">
        <v>1.0</v>
      </c>
      <c r="W5942" s="1" t="s">
        <v>98</v>
      </c>
      <c r="X5942" s="6">
        <v>58.0</v>
      </c>
      <c r="Y5942" s="1">
        <v>1.0</v>
      </c>
      <c r="Z5942" s="1">
        <v>0.0</v>
      </c>
      <c r="AA5942" s="1">
        <v>1.0</v>
      </c>
      <c r="AB5942" s="5">
        <f t="shared" si="4"/>
        <v>82</v>
      </c>
      <c r="AC5942" s="8">
        <f t="shared" si="5"/>
        <v>58</v>
      </c>
      <c r="AD5942" s="8">
        <f t="shared" ref="AD5942:AE5942" si="5945">AC5942*AA5942</f>
        <v>58</v>
      </c>
      <c r="AE5942" s="8">
        <f t="shared" si="5945"/>
        <v>4756</v>
      </c>
      <c r="AF5942" s="1" t="s">
        <v>144</v>
      </c>
      <c r="AG5942" s="1">
        <v>1.0</v>
      </c>
      <c r="AH5942" s="1">
        <v>41.0</v>
      </c>
      <c r="AI5942" s="1">
        <v>93.0</v>
      </c>
      <c r="AJ5942" s="1">
        <v>9.0</v>
      </c>
      <c r="AK5942" s="1">
        <v>9.0</v>
      </c>
      <c r="AL5942" s="1">
        <v>10.0</v>
      </c>
      <c r="AM5942" s="1">
        <v>10.0</v>
      </c>
      <c r="AN5942" s="1">
        <v>9.0</v>
      </c>
      <c r="AO5942" s="1">
        <v>9.0</v>
      </c>
    </row>
    <row r="5943">
      <c r="A5943" s="2">
        <v>1.562839E7</v>
      </c>
      <c r="B5943" s="1" t="s">
        <v>5325</v>
      </c>
      <c r="C5943" s="1">
        <v>2014.0</v>
      </c>
      <c r="D5943" s="3" t="s">
        <v>264</v>
      </c>
      <c r="E5943" s="14">
        <f t="shared" si="2"/>
        <v>5/17/2014</v>
      </c>
      <c r="F5943" s="15">
        <f t="shared" si="3"/>
        <v>2.28980880948756</v>
      </c>
      <c r="G5943" s="2">
        <v>3070863.0</v>
      </c>
      <c r="H5943" s="1" t="s">
        <v>35</v>
      </c>
      <c r="I5943" s="1" t="s">
        <v>5</v>
      </c>
      <c r="J5943" s="5" t="str">
        <f>VLOOKUP(I5943,city,2,FALSE)</f>
        <v>Amsterdam</v>
      </c>
      <c r="K5943" s="1" t="s">
        <v>6</v>
      </c>
      <c r="L5943" s="5"/>
      <c r="M5943" s="2" t="s">
        <v>5326</v>
      </c>
      <c r="N5943" s="1" t="s">
        <v>92</v>
      </c>
      <c r="O5943" s="1">
        <v>52.3638757225837</v>
      </c>
      <c r="P5943" s="1">
        <v>4.9383170480332</v>
      </c>
      <c r="Q5943" s="1" t="s">
        <v>95</v>
      </c>
      <c r="R5943" s="1" t="s">
        <v>97</v>
      </c>
      <c r="S5943" s="1">
        <v>2.0</v>
      </c>
      <c r="T5943" s="1">
        <v>1.0</v>
      </c>
      <c r="U5943" s="1">
        <v>1.0</v>
      </c>
      <c r="V5943" s="1">
        <v>1.0</v>
      </c>
      <c r="W5943" s="1" t="s">
        <v>98</v>
      </c>
      <c r="X5943" s="6">
        <v>75.0</v>
      </c>
      <c r="Y5943" s="1">
        <v>1.0</v>
      </c>
      <c r="Z5943" s="1">
        <v>0.0</v>
      </c>
      <c r="AA5943" s="1">
        <v>7.0</v>
      </c>
      <c r="AB5943" s="5">
        <f t="shared" si="4"/>
        <v>6</v>
      </c>
      <c r="AC5943" s="8">
        <f t="shared" si="5"/>
        <v>75</v>
      </c>
      <c r="AD5943" s="8">
        <f t="shared" ref="AD5943:AE5943" si="5946">AC5943*AA5943</f>
        <v>525</v>
      </c>
      <c r="AE5943" s="8">
        <f t="shared" si="5946"/>
        <v>3150</v>
      </c>
      <c r="AF5943" s="1" t="s">
        <v>144</v>
      </c>
      <c r="AG5943" s="1">
        <v>0.79</v>
      </c>
      <c r="AH5943" s="1">
        <v>3.0</v>
      </c>
      <c r="AI5943" s="1">
        <v>96.0</v>
      </c>
      <c r="AJ5943" s="1">
        <v>10.0</v>
      </c>
      <c r="AK5943" s="1">
        <v>10.0</v>
      </c>
      <c r="AL5943" s="1">
        <v>10.0</v>
      </c>
      <c r="AM5943" s="1">
        <v>10.0</v>
      </c>
      <c r="AN5943" s="1">
        <v>9.0</v>
      </c>
      <c r="AO5943" s="1">
        <v>9.0</v>
      </c>
    </row>
    <row r="5944">
      <c r="A5944" s="2">
        <v>1.5642146E7</v>
      </c>
      <c r="B5944" s="1" t="s">
        <v>376</v>
      </c>
      <c r="C5944" s="1">
        <v>2014.0</v>
      </c>
      <c r="D5944" s="3" t="s">
        <v>264</v>
      </c>
      <c r="E5944" s="14">
        <f t="shared" si="2"/>
        <v>5/17/2014</v>
      </c>
      <c r="F5944" s="15">
        <f t="shared" si="3"/>
        <v>2.28980880948756</v>
      </c>
      <c r="G5944" s="2">
        <v>3073678.0</v>
      </c>
      <c r="H5944" s="1" t="s">
        <v>87</v>
      </c>
      <c r="I5944" s="1" t="s">
        <v>5</v>
      </c>
      <c r="J5944" s="5" t="str">
        <f>VLOOKUP(I5944,city,2,FALSE)</f>
        <v>Amsterdam</v>
      </c>
      <c r="K5944" s="1" t="s">
        <v>6</v>
      </c>
      <c r="L5944" s="5"/>
      <c r="M5944" s="2" t="s">
        <v>5327</v>
      </c>
      <c r="N5944" s="1" t="s">
        <v>92</v>
      </c>
      <c r="O5944" s="1">
        <v>52.3556978265876</v>
      </c>
      <c r="P5944" s="1">
        <v>4.80504563758562</v>
      </c>
      <c r="Q5944" s="1" t="s">
        <v>154</v>
      </c>
      <c r="R5944" s="1" t="s">
        <v>97</v>
      </c>
      <c r="S5944" s="1">
        <v>4.0</v>
      </c>
      <c r="T5944" s="1">
        <v>1.5</v>
      </c>
      <c r="U5944" s="1">
        <v>3.0</v>
      </c>
      <c r="V5944" s="1">
        <v>3.0</v>
      </c>
      <c r="W5944" s="1" t="s">
        <v>98</v>
      </c>
      <c r="X5944" s="6">
        <v>149.0</v>
      </c>
      <c r="Y5944" s="1">
        <v>1.0</v>
      </c>
      <c r="Z5944" s="1">
        <v>0.0</v>
      </c>
      <c r="AA5944" s="1">
        <v>5.0</v>
      </c>
      <c r="AB5944" s="5">
        <f t="shared" si="4"/>
        <v>0</v>
      </c>
      <c r="AC5944" s="8">
        <f t="shared" si="5"/>
        <v>149</v>
      </c>
      <c r="AD5944" s="8">
        <f t="shared" ref="AD5944:AE5944" si="5947">AC5944*AA5944</f>
        <v>745</v>
      </c>
      <c r="AE5944" s="8">
        <f t="shared" si="5947"/>
        <v>0</v>
      </c>
      <c r="AF5944" s="1" t="s">
        <v>159</v>
      </c>
      <c r="AG5944" s="1" t="s">
        <v>159</v>
      </c>
      <c r="AH5944" s="1">
        <v>0.0</v>
      </c>
    </row>
    <row r="5945">
      <c r="A5945" s="2">
        <v>1.5642421E7</v>
      </c>
      <c r="B5945" s="1" t="s">
        <v>2651</v>
      </c>
      <c r="C5945" s="1">
        <v>2014.0</v>
      </c>
      <c r="D5945" s="3" t="s">
        <v>264</v>
      </c>
      <c r="E5945" s="14">
        <f t="shared" si="2"/>
        <v>5/17/2014</v>
      </c>
      <c r="F5945" s="15">
        <f t="shared" si="3"/>
        <v>2.28980880948756</v>
      </c>
      <c r="G5945" s="2">
        <v>4839889.0</v>
      </c>
      <c r="H5945" s="1" t="s">
        <v>63</v>
      </c>
      <c r="I5945" s="1" t="s">
        <v>5</v>
      </c>
      <c r="J5945" s="5" t="str">
        <f>VLOOKUP(I5945,city,2,FALSE)</f>
        <v>Amsterdam</v>
      </c>
      <c r="K5945" s="1" t="s">
        <v>31</v>
      </c>
      <c r="L5945" s="5"/>
      <c r="M5945" s="2">
        <v>1015.0</v>
      </c>
      <c r="N5945" s="1" t="s">
        <v>92</v>
      </c>
      <c r="O5945" s="1">
        <v>52.379996927242</v>
      </c>
      <c r="P5945" s="1">
        <v>4.88182099638787</v>
      </c>
      <c r="Q5945" s="1" t="s">
        <v>95</v>
      </c>
      <c r="R5945" s="1" t="s">
        <v>97</v>
      </c>
      <c r="S5945" s="1">
        <v>2.0</v>
      </c>
      <c r="T5945" s="1">
        <v>1.0</v>
      </c>
      <c r="U5945" s="1">
        <v>1.0</v>
      </c>
      <c r="V5945" s="1">
        <v>1.0</v>
      </c>
      <c r="W5945" s="1" t="s">
        <v>98</v>
      </c>
      <c r="X5945" s="6">
        <v>160.0</v>
      </c>
      <c r="Y5945" s="1">
        <v>2.0</v>
      </c>
      <c r="Z5945" s="1">
        <v>35.0</v>
      </c>
      <c r="AA5945" s="1">
        <v>3.0</v>
      </c>
      <c r="AB5945" s="5">
        <f t="shared" si="4"/>
        <v>0</v>
      </c>
      <c r="AC5945" s="8">
        <f t="shared" si="5"/>
        <v>160</v>
      </c>
      <c r="AD5945" s="8">
        <f t="shared" ref="AD5945:AE5945" si="5948">AC5945*AA5945</f>
        <v>480</v>
      </c>
      <c r="AE5945" s="8">
        <f t="shared" si="5948"/>
        <v>0</v>
      </c>
      <c r="AF5945" s="1" t="s">
        <v>159</v>
      </c>
      <c r="AG5945" s="1" t="s">
        <v>159</v>
      </c>
      <c r="AH5945" s="1">
        <v>0.0</v>
      </c>
    </row>
    <row r="5946">
      <c r="A5946" s="2">
        <v>1.5646635E7</v>
      </c>
      <c r="B5946" s="1" t="s">
        <v>2470</v>
      </c>
      <c r="C5946" s="1">
        <v>2014.0</v>
      </c>
      <c r="D5946" s="3" t="s">
        <v>264</v>
      </c>
      <c r="E5946" s="14">
        <f t="shared" si="2"/>
        <v>5/17/2014</v>
      </c>
      <c r="F5946" s="15">
        <f t="shared" si="3"/>
        <v>2.28980880948756</v>
      </c>
      <c r="G5946" s="2">
        <v>3074591.0</v>
      </c>
      <c r="H5946" s="1" t="s">
        <v>70</v>
      </c>
      <c r="I5946" s="1" t="s">
        <v>5</v>
      </c>
      <c r="J5946" s="5" t="str">
        <f>VLOOKUP(I5946,city,2,FALSE)</f>
        <v>Amsterdam</v>
      </c>
      <c r="K5946" s="1" t="s">
        <v>6</v>
      </c>
      <c r="L5946" s="5"/>
      <c r="M5946" s="2" t="s">
        <v>5328</v>
      </c>
      <c r="N5946" s="1" t="s">
        <v>92</v>
      </c>
      <c r="O5946" s="1">
        <v>52.3426178015486</v>
      </c>
      <c r="P5946" s="1">
        <v>4.90216171547716</v>
      </c>
      <c r="Q5946" s="1" t="s">
        <v>95</v>
      </c>
      <c r="R5946" s="1" t="s">
        <v>97</v>
      </c>
      <c r="S5946" s="1">
        <v>2.0</v>
      </c>
      <c r="T5946" s="1">
        <v>1.0</v>
      </c>
      <c r="U5946" s="1">
        <v>1.0</v>
      </c>
      <c r="V5946" s="1">
        <v>1.0</v>
      </c>
      <c r="W5946" s="1" t="s">
        <v>98</v>
      </c>
      <c r="X5946" s="6">
        <v>90.0</v>
      </c>
      <c r="Y5946" s="1">
        <v>1.0</v>
      </c>
      <c r="Z5946" s="1">
        <v>0.0</v>
      </c>
      <c r="AA5946" s="1">
        <v>4.0</v>
      </c>
      <c r="AB5946" s="5">
        <f t="shared" si="4"/>
        <v>0</v>
      </c>
      <c r="AC5946" s="8">
        <f t="shared" si="5"/>
        <v>90</v>
      </c>
      <c r="AD5946" s="8">
        <f t="shared" ref="AD5946:AE5946" si="5949">AC5946*AA5946</f>
        <v>360</v>
      </c>
      <c r="AE5946" s="8">
        <f t="shared" si="5949"/>
        <v>0</v>
      </c>
      <c r="AF5946" s="1" t="s">
        <v>159</v>
      </c>
      <c r="AG5946" s="1" t="s">
        <v>159</v>
      </c>
      <c r="AH5946" s="1">
        <v>0.0</v>
      </c>
    </row>
    <row r="5947">
      <c r="A5947" s="2">
        <v>1.56587E7</v>
      </c>
      <c r="B5947" s="1" t="s">
        <v>1875</v>
      </c>
      <c r="C5947" s="1">
        <v>2014.0</v>
      </c>
      <c r="D5947" s="3" t="s">
        <v>266</v>
      </c>
      <c r="E5947" s="14">
        <f t="shared" si="2"/>
        <v>5/18/2014</v>
      </c>
      <c r="F5947" s="15">
        <f t="shared" si="3"/>
        <v>2.28706908346017</v>
      </c>
      <c r="G5947" s="2">
        <v>5273445.0</v>
      </c>
      <c r="H5947" s="1" t="s">
        <v>46</v>
      </c>
      <c r="I5947" s="1" t="s">
        <v>5</v>
      </c>
      <c r="J5947" s="5" t="str">
        <f>VLOOKUP(I5947,city,2,FALSE)</f>
        <v>Amsterdam</v>
      </c>
      <c r="K5947" s="1" t="s">
        <v>31</v>
      </c>
      <c r="L5947" s="5"/>
      <c r="M5947" s="2" t="s">
        <v>5329</v>
      </c>
      <c r="N5947" s="1" t="s">
        <v>92</v>
      </c>
      <c r="O5947" s="1">
        <v>52.3630929458012</v>
      </c>
      <c r="P5947" s="1">
        <v>4.91053408775379</v>
      </c>
      <c r="Q5947" s="1" t="s">
        <v>176</v>
      </c>
      <c r="R5947" s="1" t="s">
        <v>97</v>
      </c>
      <c r="S5947" s="1">
        <v>5.0</v>
      </c>
      <c r="T5947" s="1">
        <v>1.5</v>
      </c>
      <c r="U5947" s="1">
        <v>3.0</v>
      </c>
      <c r="V5947" s="1">
        <v>5.0</v>
      </c>
      <c r="W5947" s="1" t="s">
        <v>98</v>
      </c>
      <c r="X5947" s="6">
        <v>220.0</v>
      </c>
      <c r="Y5947" s="1">
        <v>1.0</v>
      </c>
      <c r="Z5947" s="1">
        <v>0.0</v>
      </c>
      <c r="AA5947" s="1">
        <v>1.0</v>
      </c>
      <c r="AB5947" s="5">
        <f t="shared" si="4"/>
        <v>0</v>
      </c>
      <c r="AC5947" s="8">
        <f t="shared" si="5"/>
        <v>220</v>
      </c>
      <c r="AD5947" s="8">
        <f t="shared" ref="AD5947:AE5947" si="5950">AC5947*AA5947</f>
        <v>220</v>
      </c>
      <c r="AE5947" s="8">
        <f t="shared" si="5950"/>
        <v>0</v>
      </c>
      <c r="AF5947" s="1" t="s">
        <v>159</v>
      </c>
      <c r="AG5947" s="1" t="s">
        <v>159</v>
      </c>
      <c r="AH5947" s="1">
        <v>0.0</v>
      </c>
    </row>
    <row r="5948">
      <c r="A5948" s="2">
        <v>1.5659081E7</v>
      </c>
      <c r="B5948" s="1" t="s">
        <v>2129</v>
      </c>
      <c r="C5948" s="1">
        <v>2014.0</v>
      </c>
      <c r="D5948" s="3" t="s">
        <v>266</v>
      </c>
      <c r="E5948" s="14">
        <f t="shared" si="2"/>
        <v>5/18/2014</v>
      </c>
      <c r="F5948" s="15">
        <f t="shared" si="3"/>
        <v>2.28706908346017</v>
      </c>
      <c r="G5948" s="2">
        <v>3076872.0</v>
      </c>
      <c r="H5948" s="1" t="s">
        <v>67</v>
      </c>
      <c r="I5948" s="1" t="s">
        <v>5</v>
      </c>
      <c r="J5948" s="5" t="str">
        <f>VLOOKUP(I5948,city,2,FALSE)</f>
        <v>Amsterdam</v>
      </c>
      <c r="K5948" s="1" t="s">
        <v>6</v>
      </c>
      <c r="L5948" s="5"/>
      <c r="M5948" s="2" t="s">
        <v>3402</v>
      </c>
      <c r="N5948" s="1" t="s">
        <v>92</v>
      </c>
      <c r="O5948" s="1">
        <v>52.3587734791815</v>
      </c>
      <c r="P5948" s="1">
        <v>4.87436412016321</v>
      </c>
      <c r="Q5948" s="1" t="s">
        <v>95</v>
      </c>
      <c r="R5948" s="1" t="s">
        <v>97</v>
      </c>
      <c r="S5948" s="1">
        <v>3.0</v>
      </c>
      <c r="T5948" s="1">
        <v>1.0</v>
      </c>
      <c r="U5948" s="1">
        <v>2.0</v>
      </c>
      <c r="V5948" s="1">
        <v>4.0</v>
      </c>
      <c r="W5948" s="1" t="s">
        <v>98</v>
      </c>
      <c r="X5948" s="6">
        <v>180.0</v>
      </c>
      <c r="Y5948" s="1">
        <v>3.0</v>
      </c>
      <c r="Z5948" s="1">
        <v>25.0</v>
      </c>
      <c r="AA5948" s="1">
        <v>2.0</v>
      </c>
      <c r="AB5948" s="5">
        <f t="shared" si="4"/>
        <v>2</v>
      </c>
      <c r="AC5948" s="8">
        <f t="shared" si="5"/>
        <v>180</v>
      </c>
      <c r="AD5948" s="8">
        <f t="shared" ref="AD5948:AE5948" si="5951">AC5948*AA5948</f>
        <v>360</v>
      </c>
      <c r="AE5948" s="8">
        <f t="shared" si="5951"/>
        <v>720</v>
      </c>
      <c r="AF5948" s="1" t="s">
        <v>115</v>
      </c>
      <c r="AG5948" s="1">
        <v>1.0</v>
      </c>
      <c r="AH5948" s="1">
        <v>1.0</v>
      </c>
      <c r="AI5948" s="1">
        <v>80.0</v>
      </c>
      <c r="AJ5948" s="1">
        <v>8.0</v>
      </c>
      <c r="AK5948" s="1">
        <v>8.0</v>
      </c>
      <c r="AL5948" s="1">
        <v>8.0</v>
      </c>
      <c r="AM5948" s="1">
        <v>8.0</v>
      </c>
      <c r="AN5948" s="1">
        <v>8.0</v>
      </c>
      <c r="AO5948" s="1">
        <v>8.0</v>
      </c>
    </row>
    <row r="5949">
      <c r="A5949" s="2">
        <v>1.5663607E7</v>
      </c>
      <c r="B5949" s="1" t="s">
        <v>5330</v>
      </c>
      <c r="C5949" s="1">
        <v>2014.0</v>
      </c>
      <c r="D5949" s="3" t="s">
        <v>266</v>
      </c>
      <c r="E5949" s="14">
        <f t="shared" si="2"/>
        <v>5/18/2014</v>
      </c>
      <c r="F5949" s="15">
        <f t="shared" si="3"/>
        <v>2.28706908346017</v>
      </c>
      <c r="G5949" s="2">
        <v>3077899.0</v>
      </c>
      <c r="H5949" s="1" t="s">
        <v>46</v>
      </c>
      <c r="I5949" s="1" t="s">
        <v>5</v>
      </c>
      <c r="J5949" s="5" t="str">
        <f>VLOOKUP(I5949,city,2,FALSE)</f>
        <v>Amsterdam</v>
      </c>
      <c r="K5949" s="1" t="s">
        <v>6</v>
      </c>
      <c r="L5949" s="5"/>
      <c r="M5949" s="2" t="s">
        <v>3006</v>
      </c>
      <c r="N5949" s="1" t="s">
        <v>92</v>
      </c>
      <c r="O5949" s="1">
        <v>52.3666331338565</v>
      </c>
      <c r="P5949" s="1">
        <v>4.91924908325194</v>
      </c>
      <c r="Q5949" s="1" t="s">
        <v>95</v>
      </c>
      <c r="R5949" s="1" t="s">
        <v>97</v>
      </c>
      <c r="S5949" s="1">
        <v>4.0</v>
      </c>
      <c r="T5949" s="1">
        <v>1.0</v>
      </c>
      <c r="U5949" s="1">
        <v>3.0</v>
      </c>
      <c r="V5949" s="1">
        <v>5.0</v>
      </c>
      <c r="W5949" s="1" t="s">
        <v>98</v>
      </c>
      <c r="X5949" s="6">
        <v>139.0</v>
      </c>
      <c r="Y5949" s="1">
        <v>4.0</v>
      </c>
      <c r="Z5949" s="1">
        <v>19.0</v>
      </c>
      <c r="AA5949" s="1">
        <v>3.0</v>
      </c>
      <c r="AB5949" s="5">
        <f t="shared" si="4"/>
        <v>8</v>
      </c>
      <c r="AC5949" s="8">
        <f t="shared" si="5"/>
        <v>139</v>
      </c>
      <c r="AD5949" s="8">
        <f t="shared" ref="AD5949:AE5949" si="5952">AC5949*AA5949</f>
        <v>417</v>
      </c>
      <c r="AE5949" s="8">
        <f t="shared" si="5952"/>
        <v>3336</v>
      </c>
      <c r="AF5949" s="1" t="s">
        <v>144</v>
      </c>
      <c r="AG5949" s="1">
        <v>1.0</v>
      </c>
      <c r="AH5949" s="1">
        <v>4.0</v>
      </c>
      <c r="AI5949" s="1">
        <v>95.0</v>
      </c>
      <c r="AJ5949" s="1">
        <v>9.0</v>
      </c>
      <c r="AK5949" s="1">
        <v>9.0</v>
      </c>
      <c r="AL5949" s="1">
        <v>10.0</v>
      </c>
      <c r="AM5949" s="1">
        <v>10.0</v>
      </c>
      <c r="AN5949" s="1">
        <v>10.0</v>
      </c>
      <c r="AO5949" s="1">
        <v>8.0</v>
      </c>
    </row>
    <row r="5950">
      <c r="A5950" s="2">
        <v>1.5685288E7</v>
      </c>
      <c r="B5950" s="1" t="s">
        <v>916</v>
      </c>
      <c r="C5950" s="1">
        <v>2014.0</v>
      </c>
      <c r="D5950" s="3" t="s">
        <v>266</v>
      </c>
      <c r="E5950" s="14">
        <f t="shared" si="2"/>
        <v>5/18/2014</v>
      </c>
      <c r="F5950" s="15">
        <f t="shared" si="3"/>
        <v>2.28706908346017</v>
      </c>
      <c r="G5950" s="2">
        <v>3899790.0</v>
      </c>
      <c r="H5950" s="1" t="s">
        <v>7</v>
      </c>
      <c r="I5950" s="1" t="s">
        <v>5</v>
      </c>
      <c r="J5950" s="5" t="str">
        <f>VLOOKUP(I5950,city,2,FALSE)</f>
        <v>Amsterdam</v>
      </c>
      <c r="K5950" s="1" t="s">
        <v>6</v>
      </c>
      <c r="L5950" s="5"/>
      <c r="M5950" s="2">
        <v>1051.0</v>
      </c>
      <c r="N5950" s="1" t="s">
        <v>92</v>
      </c>
      <c r="O5950" s="1">
        <v>52.3830246850991</v>
      </c>
      <c r="P5950" s="1">
        <v>4.86862327747634</v>
      </c>
      <c r="Q5950" s="1" t="s">
        <v>95</v>
      </c>
      <c r="R5950" s="1" t="s">
        <v>97</v>
      </c>
      <c r="S5950" s="1">
        <v>1.0</v>
      </c>
      <c r="T5950" s="1">
        <v>1.0</v>
      </c>
      <c r="U5950" s="1">
        <v>1.0</v>
      </c>
      <c r="V5950" s="1">
        <v>1.0</v>
      </c>
      <c r="W5950" s="1" t="s">
        <v>98</v>
      </c>
      <c r="X5950" s="6">
        <v>89.0</v>
      </c>
      <c r="Y5950" s="1">
        <v>1.0</v>
      </c>
      <c r="Z5950" s="1">
        <v>0.0</v>
      </c>
      <c r="AA5950" s="1">
        <v>5.0</v>
      </c>
      <c r="AB5950" s="5">
        <f t="shared" si="4"/>
        <v>0</v>
      </c>
      <c r="AC5950" s="8">
        <f t="shared" si="5"/>
        <v>89</v>
      </c>
      <c r="AD5950" s="8">
        <f t="shared" ref="AD5950:AE5950" si="5953">AC5950*AA5950</f>
        <v>445</v>
      </c>
      <c r="AE5950" s="8">
        <f t="shared" si="5953"/>
        <v>0</v>
      </c>
      <c r="AF5950" s="1" t="s">
        <v>159</v>
      </c>
      <c r="AG5950" s="1" t="s">
        <v>159</v>
      </c>
      <c r="AH5950" s="1">
        <v>0.0</v>
      </c>
    </row>
    <row r="5951">
      <c r="A5951" s="2">
        <v>1.5705976E7</v>
      </c>
      <c r="B5951" s="1" t="s">
        <v>4307</v>
      </c>
      <c r="C5951" s="1">
        <v>2014.0</v>
      </c>
      <c r="D5951" s="3" t="s">
        <v>268</v>
      </c>
      <c r="E5951" s="14">
        <f t="shared" si="2"/>
        <v>5/19/2014</v>
      </c>
      <c r="F5951" s="15">
        <f t="shared" si="3"/>
        <v>2.28432935746448</v>
      </c>
      <c r="G5951" s="2">
        <v>3086908.0</v>
      </c>
      <c r="H5951" s="1" t="s">
        <v>63</v>
      </c>
      <c r="I5951" s="1" t="s">
        <v>5</v>
      </c>
      <c r="J5951" s="5" t="str">
        <f>VLOOKUP(I5951,city,2,FALSE)</f>
        <v>Amsterdam</v>
      </c>
      <c r="K5951" s="1" t="s">
        <v>6</v>
      </c>
      <c r="L5951" s="5"/>
      <c r="M5951" s="2" t="s">
        <v>5331</v>
      </c>
      <c r="N5951" s="1" t="s">
        <v>92</v>
      </c>
      <c r="O5951" s="1">
        <v>52.3821020080428</v>
      </c>
      <c r="P5951" s="1">
        <v>4.8820096557226</v>
      </c>
      <c r="Q5951" s="1" t="s">
        <v>95</v>
      </c>
      <c r="R5951" s="1" t="s">
        <v>97</v>
      </c>
      <c r="S5951" s="1">
        <v>2.0</v>
      </c>
      <c r="T5951" s="1">
        <v>1.0</v>
      </c>
      <c r="U5951" s="1">
        <v>2.0</v>
      </c>
      <c r="V5951" s="1">
        <v>1.0</v>
      </c>
      <c r="W5951" s="1" t="s">
        <v>98</v>
      </c>
      <c r="X5951" s="6">
        <v>110.0</v>
      </c>
      <c r="Y5951" s="1">
        <v>1.0</v>
      </c>
      <c r="Z5951" s="1">
        <v>0.0</v>
      </c>
      <c r="AA5951" s="1">
        <v>2.0</v>
      </c>
      <c r="AB5951" s="5">
        <f t="shared" si="4"/>
        <v>18</v>
      </c>
      <c r="AC5951" s="8">
        <f t="shared" si="5"/>
        <v>110</v>
      </c>
      <c r="AD5951" s="8">
        <f t="shared" ref="AD5951:AE5951" si="5954">AC5951*AA5951</f>
        <v>220</v>
      </c>
      <c r="AE5951" s="8">
        <f t="shared" si="5954"/>
        <v>3960</v>
      </c>
      <c r="AF5951" s="1" t="s">
        <v>115</v>
      </c>
      <c r="AG5951" s="1">
        <v>1.0</v>
      </c>
      <c r="AH5951" s="1">
        <v>9.0</v>
      </c>
      <c r="AI5951" s="1">
        <v>100.0</v>
      </c>
      <c r="AJ5951" s="1">
        <v>10.0</v>
      </c>
      <c r="AK5951" s="1">
        <v>10.0</v>
      </c>
      <c r="AL5951" s="1">
        <v>10.0</v>
      </c>
      <c r="AM5951" s="1">
        <v>10.0</v>
      </c>
      <c r="AN5951" s="1">
        <v>10.0</v>
      </c>
      <c r="AO5951" s="1">
        <v>9.0</v>
      </c>
    </row>
    <row r="5952">
      <c r="A5952" s="2">
        <v>1.5706417E7</v>
      </c>
      <c r="B5952" s="1" t="s">
        <v>695</v>
      </c>
      <c r="C5952" s="1">
        <v>2014.0</v>
      </c>
      <c r="D5952" s="3" t="s">
        <v>268</v>
      </c>
      <c r="E5952" s="14">
        <f t="shared" si="2"/>
        <v>5/19/2014</v>
      </c>
      <c r="F5952" s="15">
        <f t="shared" si="3"/>
        <v>2.28432935746448</v>
      </c>
      <c r="G5952" s="2">
        <v>3087199.0</v>
      </c>
      <c r="H5952" s="1" t="s">
        <v>70</v>
      </c>
      <c r="I5952" s="1" t="s">
        <v>5</v>
      </c>
      <c r="J5952" s="5" t="str">
        <f>VLOOKUP(I5952,city,2,FALSE)</f>
        <v>Amsterdam</v>
      </c>
      <c r="K5952" s="1" t="s">
        <v>6</v>
      </c>
      <c r="L5952" s="5"/>
      <c r="M5952" s="2" t="s">
        <v>5332</v>
      </c>
      <c r="N5952" s="1" t="s">
        <v>92</v>
      </c>
      <c r="O5952" s="1">
        <v>52.3541109025239</v>
      </c>
      <c r="P5952" s="1">
        <v>4.89812416218806</v>
      </c>
      <c r="Q5952" s="1" t="s">
        <v>95</v>
      </c>
      <c r="R5952" s="1" t="s">
        <v>97</v>
      </c>
      <c r="S5952" s="1">
        <v>2.0</v>
      </c>
      <c r="T5952" s="1">
        <v>1.0</v>
      </c>
      <c r="U5952" s="1">
        <v>1.0</v>
      </c>
      <c r="V5952" s="1">
        <v>1.0</v>
      </c>
      <c r="W5952" s="1" t="s">
        <v>98</v>
      </c>
      <c r="X5952" s="6">
        <v>100.0</v>
      </c>
      <c r="Y5952" s="1">
        <v>1.0</v>
      </c>
      <c r="Z5952" s="1">
        <v>0.0</v>
      </c>
      <c r="AA5952" s="1">
        <v>2.0</v>
      </c>
      <c r="AB5952" s="5">
        <f t="shared" si="4"/>
        <v>26</v>
      </c>
      <c r="AC5952" s="8">
        <f t="shared" si="5"/>
        <v>100</v>
      </c>
      <c r="AD5952" s="8">
        <f t="shared" ref="AD5952:AE5952" si="5955">AC5952*AA5952</f>
        <v>200</v>
      </c>
      <c r="AE5952" s="8">
        <f t="shared" si="5955"/>
        <v>5200</v>
      </c>
      <c r="AF5952" s="1" t="s">
        <v>144</v>
      </c>
      <c r="AG5952" s="1">
        <v>0.9</v>
      </c>
      <c r="AH5952" s="1">
        <v>13.0</v>
      </c>
      <c r="AI5952" s="1">
        <v>100.0</v>
      </c>
      <c r="AJ5952" s="1">
        <v>10.0</v>
      </c>
      <c r="AK5952" s="1">
        <v>9.0</v>
      </c>
      <c r="AL5952" s="1">
        <v>9.0</v>
      </c>
      <c r="AM5952" s="1">
        <v>10.0</v>
      </c>
      <c r="AN5952" s="1">
        <v>10.0</v>
      </c>
      <c r="AO5952" s="1">
        <v>10.0</v>
      </c>
    </row>
    <row r="5953">
      <c r="A5953" s="2">
        <v>1.5708867E7</v>
      </c>
      <c r="B5953" s="1" t="s">
        <v>185</v>
      </c>
      <c r="C5953" s="1">
        <v>2014.0</v>
      </c>
      <c r="D5953" s="3" t="s">
        <v>268</v>
      </c>
      <c r="E5953" s="14">
        <f t="shared" si="2"/>
        <v>5/19/2014</v>
      </c>
      <c r="F5953" s="15">
        <f t="shared" si="3"/>
        <v>2.28432935746448</v>
      </c>
      <c r="G5953" s="2">
        <v>3087867.0</v>
      </c>
      <c r="H5953" s="1" t="s">
        <v>41</v>
      </c>
      <c r="I5953" s="1" t="s">
        <v>5</v>
      </c>
      <c r="J5953" s="5" t="str">
        <f>VLOOKUP(I5953,city,2,FALSE)</f>
        <v>Amsterdam</v>
      </c>
      <c r="K5953" s="1" t="s">
        <v>6</v>
      </c>
      <c r="L5953" s="5"/>
      <c r="M5953" s="2">
        <v>1056.0</v>
      </c>
      <c r="N5953" s="1" t="s">
        <v>92</v>
      </c>
      <c r="O5953" s="1">
        <v>52.372568583008</v>
      </c>
      <c r="P5953" s="1">
        <v>4.8627543549894</v>
      </c>
      <c r="Q5953" s="1" t="s">
        <v>95</v>
      </c>
      <c r="R5953" s="1" t="s">
        <v>97</v>
      </c>
      <c r="S5953" s="1">
        <v>3.0</v>
      </c>
      <c r="T5953" s="1">
        <v>1.0</v>
      </c>
      <c r="U5953" s="1">
        <v>3.0</v>
      </c>
      <c r="V5953" s="1">
        <v>3.0</v>
      </c>
      <c r="W5953" s="1" t="s">
        <v>98</v>
      </c>
      <c r="X5953" s="6">
        <v>150.0</v>
      </c>
      <c r="Y5953" s="1">
        <v>3.0</v>
      </c>
      <c r="Z5953" s="1">
        <v>0.0</v>
      </c>
      <c r="AA5953" s="1">
        <v>2.0</v>
      </c>
      <c r="AB5953" s="5">
        <f t="shared" si="4"/>
        <v>12</v>
      </c>
      <c r="AC5953" s="8">
        <f t="shared" si="5"/>
        <v>150</v>
      </c>
      <c r="AD5953" s="8">
        <f t="shared" ref="AD5953:AE5953" si="5956">AC5953*AA5953</f>
        <v>300</v>
      </c>
      <c r="AE5953" s="8">
        <f t="shared" si="5956"/>
        <v>3600</v>
      </c>
      <c r="AF5953" s="1" t="s">
        <v>144</v>
      </c>
      <c r="AG5953" s="1">
        <v>0.86</v>
      </c>
      <c r="AH5953" s="1">
        <v>6.0</v>
      </c>
      <c r="AI5953" s="1">
        <v>93.0</v>
      </c>
      <c r="AJ5953" s="1">
        <v>10.0</v>
      </c>
      <c r="AK5953" s="1">
        <v>10.0</v>
      </c>
      <c r="AL5953" s="1">
        <v>10.0</v>
      </c>
      <c r="AM5953" s="1">
        <v>10.0</v>
      </c>
      <c r="AN5953" s="1">
        <v>9.0</v>
      </c>
      <c r="AO5953" s="1">
        <v>9.0</v>
      </c>
    </row>
    <row r="5954">
      <c r="A5954" s="2">
        <v>1.5710462E7</v>
      </c>
      <c r="B5954" s="1" t="s">
        <v>398</v>
      </c>
      <c r="C5954" s="1">
        <v>2014.0</v>
      </c>
      <c r="D5954" s="3" t="s">
        <v>268</v>
      </c>
      <c r="E5954" s="14">
        <f t="shared" si="2"/>
        <v>5/19/2014</v>
      </c>
      <c r="F5954" s="15">
        <f t="shared" si="3"/>
        <v>2.28432935746448</v>
      </c>
      <c r="G5954" s="2">
        <v>3088184.0</v>
      </c>
      <c r="H5954" s="1" t="s">
        <v>41</v>
      </c>
      <c r="I5954" s="1" t="s">
        <v>5</v>
      </c>
      <c r="J5954" s="5" t="str">
        <f>VLOOKUP(I5954,city,2,FALSE)</f>
        <v>Amsterdam</v>
      </c>
      <c r="K5954" s="1" t="s">
        <v>6</v>
      </c>
      <c r="L5954" s="5"/>
      <c r="M5954" s="2">
        <v>1053.0</v>
      </c>
      <c r="N5954" s="1" t="s">
        <v>92</v>
      </c>
      <c r="O5954" s="1">
        <v>52.3675068328808</v>
      </c>
      <c r="P5954" s="1">
        <v>4.86711982386995</v>
      </c>
      <c r="Q5954" s="1" t="s">
        <v>95</v>
      </c>
      <c r="R5954" s="1" t="s">
        <v>97</v>
      </c>
      <c r="S5954" s="1">
        <v>2.0</v>
      </c>
      <c r="T5954" s="1">
        <v>1.0</v>
      </c>
      <c r="U5954" s="1">
        <v>1.0</v>
      </c>
      <c r="V5954" s="1">
        <v>1.0</v>
      </c>
      <c r="W5954" s="1" t="s">
        <v>98</v>
      </c>
      <c r="X5954" s="6">
        <v>99.0</v>
      </c>
      <c r="Y5954" s="1">
        <v>1.0</v>
      </c>
      <c r="Z5954" s="1">
        <v>0.0</v>
      </c>
      <c r="AA5954" s="1">
        <v>2.0</v>
      </c>
      <c r="AB5954" s="5">
        <f t="shared" si="4"/>
        <v>14</v>
      </c>
      <c r="AC5954" s="8">
        <f t="shared" si="5"/>
        <v>99</v>
      </c>
      <c r="AD5954" s="8">
        <f t="shared" ref="AD5954:AE5954" si="5957">AC5954*AA5954</f>
        <v>198</v>
      </c>
      <c r="AE5954" s="8">
        <f t="shared" si="5957"/>
        <v>2772</v>
      </c>
      <c r="AF5954" s="1" t="s">
        <v>144</v>
      </c>
      <c r="AG5954" s="1">
        <v>1.0</v>
      </c>
      <c r="AH5954" s="1">
        <v>7.0</v>
      </c>
      <c r="AI5954" s="1">
        <v>100.0</v>
      </c>
      <c r="AJ5954" s="1">
        <v>10.0</v>
      </c>
      <c r="AK5954" s="1">
        <v>10.0</v>
      </c>
      <c r="AL5954" s="1">
        <v>10.0</v>
      </c>
      <c r="AM5954" s="1">
        <v>10.0</v>
      </c>
      <c r="AN5954" s="1">
        <v>9.0</v>
      </c>
      <c r="AO5954" s="1">
        <v>9.0</v>
      </c>
    </row>
    <row r="5955">
      <c r="A5955" s="2">
        <v>1.5716388E7</v>
      </c>
      <c r="B5955" s="1" t="s">
        <v>2238</v>
      </c>
      <c r="C5955" s="1">
        <v>2014.0</v>
      </c>
      <c r="D5955" s="3" t="s">
        <v>268</v>
      </c>
      <c r="E5955" s="14">
        <f t="shared" si="2"/>
        <v>5/19/2014</v>
      </c>
      <c r="F5955" s="15">
        <f t="shared" si="3"/>
        <v>2.28432935746448</v>
      </c>
      <c r="G5955" s="2">
        <v>3090026.0</v>
      </c>
      <c r="H5955" s="1" t="s">
        <v>93</v>
      </c>
      <c r="I5955" s="1" t="s">
        <v>5</v>
      </c>
      <c r="J5955" s="5" t="str">
        <f>VLOOKUP(I5955,city,2,FALSE)</f>
        <v>Amsterdam</v>
      </c>
      <c r="K5955" s="1" t="s">
        <v>6</v>
      </c>
      <c r="L5955" s="5"/>
      <c r="M5955" s="2" t="s">
        <v>5333</v>
      </c>
      <c r="N5955" s="1" t="s">
        <v>92</v>
      </c>
      <c r="O5955" s="1">
        <v>52.3804580237225</v>
      </c>
      <c r="P5955" s="1">
        <v>4.91465405588415</v>
      </c>
      <c r="Q5955" s="1" t="s">
        <v>95</v>
      </c>
      <c r="R5955" s="1" t="s">
        <v>97</v>
      </c>
      <c r="S5955" s="1">
        <v>2.0</v>
      </c>
      <c r="T5955" s="1">
        <v>1.0</v>
      </c>
      <c r="U5955" s="1">
        <v>1.0</v>
      </c>
      <c r="V5955" s="1">
        <v>2.0</v>
      </c>
      <c r="W5955" s="1" t="s">
        <v>98</v>
      </c>
      <c r="X5955" s="6">
        <v>69.0</v>
      </c>
      <c r="Y5955" s="1">
        <v>1.0</v>
      </c>
      <c r="Z5955" s="1">
        <v>0.0</v>
      </c>
      <c r="AA5955" s="1">
        <v>3.0</v>
      </c>
      <c r="AB5955" s="5">
        <f t="shared" si="4"/>
        <v>8</v>
      </c>
      <c r="AC5955" s="8">
        <f t="shared" si="5"/>
        <v>69</v>
      </c>
      <c r="AD5955" s="8">
        <f t="shared" ref="AD5955:AE5955" si="5958">AC5955*AA5955</f>
        <v>207</v>
      </c>
      <c r="AE5955" s="8">
        <f t="shared" si="5958"/>
        <v>1656</v>
      </c>
      <c r="AF5955" s="1" t="s">
        <v>115</v>
      </c>
      <c r="AG5955" s="1">
        <v>0.67</v>
      </c>
      <c r="AH5955" s="1">
        <v>4.0</v>
      </c>
      <c r="AI5955" s="1">
        <v>90.0</v>
      </c>
      <c r="AJ5955" s="1">
        <v>10.0</v>
      </c>
      <c r="AK5955" s="1">
        <v>10.0</v>
      </c>
      <c r="AL5955" s="1">
        <v>10.0</v>
      </c>
      <c r="AM5955" s="1">
        <v>10.0</v>
      </c>
      <c r="AN5955" s="1">
        <v>9.0</v>
      </c>
      <c r="AO5955" s="1">
        <v>9.0</v>
      </c>
    </row>
    <row r="5956">
      <c r="A5956" s="2">
        <v>1.5724908E7</v>
      </c>
      <c r="B5956" s="1" t="s">
        <v>1762</v>
      </c>
      <c r="C5956" s="1">
        <v>2014.0</v>
      </c>
      <c r="D5956" s="3" t="s">
        <v>268</v>
      </c>
      <c r="E5956" s="14">
        <f t="shared" si="2"/>
        <v>5/19/2014</v>
      </c>
      <c r="F5956" s="15">
        <f t="shared" si="3"/>
        <v>2.28432935746448</v>
      </c>
      <c r="G5956" s="2">
        <v>3091882.0</v>
      </c>
      <c r="H5956" s="1" t="s">
        <v>70</v>
      </c>
      <c r="I5956" s="1" t="s">
        <v>5</v>
      </c>
      <c r="J5956" s="5" t="str">
        <f>VLOOKUP(I5956,city,2,FALSE)</f>
        <v>Amsterdam</v>
      </c>
      <c r="K5956" s="1" t="s">
        <v>6</v>
      </c>
      <c r="L5956" s="5"/>
      <c r="M5956" s="2" t="s">
        <v>5334</v>
      </c>
      <c r="N5956" s="1" t="s">
        <v>92</v>
      </c>
      <c r="O5956" s="1">
        <v>52.3562436542346</v>
      </c>
      <c r="P5956" s="1">
        <v>4.89233515196664</v>
      </c>
      <c r="Q5956" s="1" t="s">
        <v>95</v>
      </c>
      <c r="R5956" s="1" t="s">
        <v>97</v>
      </c>
      <c r="S5956" s="1">
        <v>2.0</v>
      </c>
      <c r="T5956" s="1">
        <v>1.0</v>
      </c>
      <c r="U5956" s="1">
        <v>1.0</v>
      </c>
      <c r="V5956" s="1">
        <v>1.0</v>
      </c>
      <c r="W5956" s="1" t="s">
        <v>98</v>
      </c>
      <c r="X5956" s="6">
        <v>150.0</v>
      </c>
      <c r="Y5956" s="1">
        <v>2.0</v>
      </c>
      <c r="Z5956" s="1">
        <v>0.0</v>
      </c>
      <c r="AA5956" s="1">
        <v>2.0</v>
      </c>
      <c r="AB5956" s="5">
        <f t="shared" si="4"/>
        <v>10</v>
      </c>
      <c r="AC5956" s="8">
        <f t="shared" si="5"/>
        <v>150</v>
      </c>
      <c r="AD5956" s="8">
        <f t="shared" ref="AD5956:AE5956" si="5959">AC5956*AA5956</f>
        <v>300</v>
      </c>
      <c r="AE5956" s="8">
        <f t="shared" si="5959"/>
        <v>3000</v>
      </c>
      <c r="AF5956" s="1" t="s">
        <v>141</v>
      </c>
      <c r="AG5956" s="1">
        <v>1.0</v>
      </c>
      <c r="AH5956" s="1">
        <v>5.0</v>
      </c>
      <c r="AI5956" s="1">
        <v>100.0</v>
      </c>
      <c r="AJ5956" s="1">
        <v>9.0</v>
      </c>
      <c r="AK5956" s="1">
        <v>10.0</v>
      </c>
      <c r="AL5956" s="1">
        <v>10.0</v>
      </c>
      <c r="AM5956" s="1">
        <v>10.0</v>
      </c>
      <c r="AN5956" s="1">
        <v>10.0</v>
      </c>
      <c r="AO5956" s="1">
        <v>9.0</v>
      </c>
    </row>
    <row r="5957">
      <c r="A5957" s="2">
        <v>1.572587E7</v>
      </c>
      <c r="B5957" s="1" t="s">
        <v>162</v>
      </c>
      <c r="C5957" s="1">
        <v>2014.0</v>
      </c>
      <c r="D5957" s="3" t="s">
        <v>268</v>
      </c>
      <c r="E5957" s="14">
        <f t="shared" si="2"/>
        <v>5/19/2014</v>
      </c>
      <c r="F5957" s="15">
        <f t="shared" si="3"/>
        <v>2.28432935746448</v>
      </c>
      <c r="G5957" s="2">
        <v>3092424.0</v>
      </c>
      <c r="H5957" s="1" t="s">
        <v>67</v>
      </c>
      <c r="I5957" s="1" t="s">
        <v>5</v>
      </c>
      <c r="J5957" s="5" t="str">
        <f>VLOOKUP(I5957,city,2,FALSE)</f>
        <v>Amsterdam</v>
      </c>
      <c r="K5957" s="1" t="s">
        <v>6</v>
      </c>
      <c r="L5957" s="5"/>
      <c r="M5957" s="2" t="s">
        <v>5335</v>
      </c>
      <c r="N5957" s="1" t="s">
        <v>92</v>
      </c>
      <c r="O5957" s="1">
        <v>52.3459474250144</v>
      </c>
      <c r="P5957" s="1">
        <v>4.85979322626167</v>
      </c>
      <c r="Q5957" s="1" t="s">
        <v>95</v>
      </c>
      <c r="R5957" s="1" t="s">
        <v>97</v>
      </c>
      <c r="S5957" s="1">
        <v>2.0</v>
      </c>
      <c r="T5957" s="1">
        <v>1.0</v>
      </c>
      <c r="U5957" s="1">
        <v>1.0</v>
      </c>
      <c r="V5957" s="1">
        <v>1.0</v>
      </c>
      <c r="W5957" s="1" t="s">
        <v>98</v>
      </c>
      <c r="X5957" s="6">
        <v>100.0</v>
      </c>
      <c r="Y5957" s="1">
        <v>2.0</v>
      </c>
      <c r="Z5957" s="1">
        <v>25.0</v>
      </c>
      <c r="AA5957" s="1">
        <v>1.0</v>
      </c>
      <c r="AB5957" s="5">
        <f t="shared" si="4"/>
        <v>10</v>
      </c>
      <c r="AC5957" s="8">
        <f t="shared" si="5"/>
        <v>100</v>
      </c>
      <c r="AD5957" s="8">
        <f t="shared" ref="AD5957:AE5957" si="5960">AC5957*AA5957</f>
        <v>100</v>
      </c>
      <c r="AE5957" s="8">
        <f t="shared" si="5960"/>
        <v>1000</v>
      </c>
      <c r="AF5957" s="1" t="s">
        <v>115</v>
      </c>
      <c r="AG5957" s="1">
        <v>0.92</v>
      </c>
      <c r="AH5957" s="1">
        <v>5.0</v>
      </c>
      <c r="AI5957" s="1">
        <v>95.0</v>
      </c>
      <c r="AJ5957" s="1">
        <v>9.0</v>
      </c>
      <c r="AK5957" s="1">
        <v>7.0</v>
      </c>
      <c r="AL5957" s="1">
        <v>10.0</v>
      </c>
      <c r="AM5957" s="1">
        <v>10.0</v>
      </c>
      <c r="AN5957" s="1">
        <v>9.0</v>
      </c>
      <c r="AO5957" s="1">
        <v>8.0</v>
      </c>
    </row>
    <row r="5958">
      <c r="A5958" s="2">
        <v>1.5749123E7</v>
      </c>
      <c r="B5958" s="1" t="s">
        <v>743</v>
      </c>
      <c r="C5958" s="1">
        <v>2014.0</v>
      </c>
      <c r="D5958" s="3" t="s">
        <v>678</v>
      </c>
      <c r="E5958" s="14">
        <f t="shared" si="2"/>
        <v>5/20/2014</v>
      </c>
      <c r="F5958" s="15">
        <f t="shared" si="3"/>
        <v>2.28158963143709</v>
      </c>
      <c r="G5958" s="2">
        <v>3096545.0</v>
      </c>
      <c r="H5958" s="1" t="s">
        <v>67</v>
      </c>
      <c r="I5958" s="1" t="s">
        <v>5</v>
      </c>
      <c r="J5958" s="5" t="str">
        <f>VLOOKUP(I5958,city,2,FALSE)</f>
        <v>Amsterdam</v>
      </c>
      <c r="K5958" s="1" t="s">
        <v>6</v>
      </c>
      <c r="L5958" s="5"/>
      <c r="M5958" s="2" t="s">
        <v>5336</v>
      </c>
      <c r="N5958" s="1" t="s">
        <v>92</v>
      </c>
      <c r="O5958" s="1">
        <v>52.3562095672451</v>
      </c>
      <c r="P5958" s="1">
        <v>4.85000897083513</v>
      </c>
      <c r="Q5958" s="1" t="s">
        <v>95</v>
      </c>
      <c r="R5958" s="1" t="s">
        <v>138</v>
      </c>
      <c r="S5958" s="1">
        <v>1.0</v>
      </c>
      <c r="T5958" s="1">
        <v>2.0</v>
      </c>
      <c r="U5958" s="1">
        <v>1.0</v>
      </c>
      <c r="V5958" s="1">
        <v>1.0</v>
      </c>
      <c r="W5958" s="1" t="s">
        <v>98</v>
      </c>
      <c r="X5958" s="6">
        <v>60.0</v>
      </c>
      <c r="Y5958" s="1">
        <v>1.0</v>
      </c>
      <c r="Z5958" s="1">
        <v>0.0</v>
      </c>
      <c r="AA5958" s="1">
        <v>1.0</v>
      </c>
      <c r="AB5958" s="5">
        <f t="shared" si="4"/>
        <v>0</v>
      </c>
      <c r="AC5958" s="8">
        <f t="shared" si="5"/>
        <v>60</v>
      </c>
      <c r="AD5958" s="8">
        <f t="shared" ref="AD5958:AE5958" si="5961">AC5958*AA5958</f>
        <v>60</v>
      </c>
      <c r="AE5958" s="8">
        <f t="shared" si="5961"/>
        <v>0</v>
      </c>
      <c r="AF5958" s="1" t="s">
        <v>159</v>
      </c>
      <c r="AG5958" s="1" t="s">
        <v>159</v>
      </c>
      <c r="AH5958" s="1">
        <v>0.0</v>
      </c>
    </row>
    <row r="5959">
      <c r="A5959" s="2">
        <v>1.5752382E7</v>
      </c>
      <c r="B5959" s="1" t="s">
        <v>1547</v>
      </c>
      <c r="C5959" s="1">
        <v>2014.0</v>
      </c>
      <c r="D5959" s="3" t="s">
        <v>678</v>
      </c>
      <c r="E5959" s="14">
        <f t="shared" si="2"/>
        <v>5/20/2014</v>
      </c>
      <c r="F5959" s="15">
        <f t="shared" si="3"/>
        <v>2.28158963143709</v>
      </c>
      <c r="G5959" s="2">
        <v>3098068.0</v>
      </c>
      <c r="H5959" s="1" t="s">
        <v>46</v>
      </c>
      <c r="I5959" s="1" t="s">
        <v>5</v>
      </c>
      <c r="J5959" s="5" t="str">
        <f>VLOOKUP(I5959,city,2,FALSE)</f>
        <v>Amsterdam</v>
      </c>
      <c r="K5959" s="1" t="s">
        <v>6</v>
      </c>
      <c r="L5959" s="5"/>
      <c r="M5959" s="2">
        <v>1018.0</v>
      </c>
      <c r="N5959" s="1" t="s">
        <v>92</v>
      </c>
      <c r="O5959" s="1">
        <v>52.3676788624791</v>
      </c>
      <c r="P5959" s="1">
        <v>4.91528483509372</v>
      </c>
      <c r="Q5959" s="1" t="s">
        <v>95</v>
      </c>
      <c r="R5959" s="1" t="s">
        <v>97</v>
      </c>
      <c r="S5959" s="1">
        <v>3.0</v>
      </c>
      <c r="T5959" s="1">
        <v>1.0</v>
      </c>
      <c r="U5959" s="1">
        <v>0.0</v>
      </c>
      <c r="V5959" s="1">
        <v>1.0</v>
      </c>
      <c r="W5959" s="1" t="s">
        <v>98</v>
      </c>
      <c r="X5959" s="6">
        <v>70.0</v>
      </c>
      <c r="Y5959" s="1">
        <v>2.0</v>
      </c>
      <c r="Z5959" s="1">
        <v>35.0</v>
      </c>
      <c r="AA5959" s="1">
        <v>2.0</v>
      </c>
      <c r="AB5959" s="5">
        <f t="shared" si="4"/>
        <v>34</v>
      </c>
      <c r="AC5959" s="8">
        <f t="shared" si="5"/>
        <v>70</v>
      </c>
      <c r="AD5959" s="8">
        <f t="shared" ref="AD5959:AE5959" si="5962">AC5959*AA5959</f>
        <v>140</v>
      </c>
      <c r="AE5959" s="8">
        <f t="shared" si="5962"/>
        <v>4760</v>
      </c>
      <c r="AF5959" s="1" t="s">
        <v>144</v>
      </c>
      <c r="AG5959" s="1">
        <v>0.75</v>
      </c>
      <c r="AH5959" s="1">
        <v>17.0</v>
      </c>
      <c r="AI5959" s="1">
        <v>89.0</v>
      </c>
      <c r="AJ5959" s="1">
        <v>8.0</v>
      </c>
      <c r="AK5959" s="1">
        <v>9.0</v>
      </c>
      <c r="AL5959" s="1">
        <v>9.0</v>
      </c>
      <c r="AM5959" s="1">
        <v>9.0</v>
      </c>
      <c r="AN5959" s="1">
        <v>9.0</v>
      </c>
      <c r="AO5959" s="1">
        <v>9.0</v>
      </c>
    </row>
    <row r="5960">
      <c r="A5960" s="2">
        <v>1.575356E7</v>
      </c>
      <c r="B5960" s="1" t="s">
        <v>3723</v>
      </c>
      <c r="C5960" s="1">
        <v>2014.0</v>
      </c>
      <c r="D5960" s="3" t="s">
        <v>678</v>
      </c>
      <c r="E5960" s="14">
        <f t="shared" si="2"/>
        <v>5/20/2014</v>
      </c>
      <c r="F5960" s="15">
        <f t="shared" si="3"/>
        <v>2.28158963143709</v>
      </c>
      <c r="G5960" s="2">
        <v>3097527.0</v>
      </c>
      <c r="H5960" s="1" t="s">
        <v>63</v>
      </c>
      <c r="I5960" s="1" t="s">
        <v>5</v>
      </c>
      <c r="J5960" s="5" t="str">
        <f>VLOOKUP(I5960,city,2,FALSE)</f>
        <v>Amsterdam</v>
      </c>
      <c r="K5960" s="1" t="s">
        <v>6</v>
      </c>
      <c r="L5960" s="5"/>
      <c r="M5960" s="2" t="s">
        <v>5337</v>
      </c>
      <c r="N5960" s="1" t="s">
        <v>92</v>
      </c>
      <c r="O5960" s="1">
        <v>52.3661836711809</v>
      </c>
      <c r="P5960" s="1">
        <v>4.89357034894952</v>
      </c>
      <c r="Q5960" s="1" t="s">
        <v>95</v>
      </c>
      <c r="R5960" s="1" t="s">
        <v>97</v>
      </c>
      <c r="S5960" s="1">
        <v>12.0</v>
      </c>
      <c r="T5960" s="1">
        <v>1.0</v>
      </c>
      <c r="U5960" s="1">
        <v>2.0</v>
      </c>
      <c r="V5960" s="1">
        <v>3.0</v>
      </c>
      <c r="W5960" s="1" t="s">
        <v>98</v>
      </c>
      <c r="X5960" s="6">
        <v>125.0</v>
      </c>
      <c r="Y5960" s="1">
        <v>2.0</v>
      </c>
      <c r="Z5960" s="1">
        <v>55.0</v>
      </c>
      <c r="AA5960" s="1">
        <v>1.0</v>
      </c>
      <c r="AB5960" s="5">
        <f t="shared" si="4"/>
        <v>28</v>
      </c>
      <c r="AC5960" s="8">
        <f t="shared" si="5"/>
        <v>125</v>
      </c>
      <c r="AD5960" s="8">
        <f t="shared" ref="AD5960:AE5960" si="5963">AC5960*AA5960</f>
        <v>125</v>
      </c>
      <c r="AE5960" s="8">
        <f t="shared" si="5963"/>
        <v>3500</v>
      </c>
      <c r="AF5960" s="1" t="s">
        <v>141</v>
      </c>
      <c r="AG5960" s="1">
        <v>0.98</v>
      </c>
      <c r="AH5960" s="1">
        <v>14.0</v>
      </c>
      <c r="AI5960" s="1">
        <v>72.0</v>
      </c>
      <c r="AJ5960" s="1">
        <v>8.0</v>
      </c>
      <c r="AK5960" s="1">
        <v>6.0</v>
      </c>
      <c r="AL5960" s="1">
        <v>7.0</v>
      </c>
      <c r="AM5960" s="1">
        <v>7.0</v>
      </c>
      <c r="AN5960" s="1">
        <v>9.0</v>
      </c>
      <c r="AO5960" s="1">
        <v>7.0</v>
      </c>
    </row>
    <row r="5961">
      <c r="A5961" s="2">
        <v>1.5760048E7</v>
      </c>
      <c r="B5961" s="1" t="s">
        <v>1623</v>
      </c>
      <c r="C5961" s="1">
        <v>2014.0</v>
      </c>
      <c r="D5961" s="3" t="s">
        <v>678</v>
      </c>
      <c r="E5961" s="14">
        <f t="shared" si="2"/>
        <v>5/20/2014</v>
      </c>
      <c r="F5961" s="15">
        <f t="shared" si="3"/>
        <v>2.28158963143709</v>
      </c>
      <c r="G5961" s="2">
        <v>3099266.0</v>
      </c>
      <c r="H5961" s="1" t="s">
        <v>86</v>
      </c>
      <c r="I5961" s="1" t="s">
        <v>5</v>
      </c>
      <c r="J5961" s="5" t="str">
        <f>VLOOKUP(I5961,city,2,FALSE)</f>
        <v>Amsterdam</v>
      </c>
      <c r="K5961" s="1" t="s">
        <v>6</v>
      </c>
      <c r="L5961" s="5"/>
      <c r="M5961" s="2" t="s">
        <v>3955</v>
      </c>
      <c r="N5961" s="1" t="s">
        <v>92</v>
      </c>
      <c r="O5961" s="1">
        <v>52.3538664924755</v>
      </c>
      <c r="P5961" s="1">
        <v>4.99909377219155</v>
      </c>
      <c r="Q5961" s="1" t="s">
        <v>95</v>
      </c>
      <c r="R5961" s="1" t="s">
        <v>97</v>
      </c>
      <c r="S5961" s="1">
        <v>4.0</v>
      </c>
      <c r="T5961" s="1">
        <v>1.0</v>
      </c>
      <c r="U5961" s="1">
        <v>2.0</v>
      </c>
      <c r="V5961" s="1">
        <v>2.0</v>
      </c>
      <c r="W5961" s="1" t="s">
        <v>98</v>
      </c>
      <c r="X5961" s="6">
        <v>105.0</v>
      </c>
      <c r="Y5961" s="1">
        <v>3.0</v>
      </c>
      <c r="Z5961" s="1">
        <v>25.0</v>
      </c>
      <c r="AA5961" s="1">
        <v>2.0</v>
      </c>
      <c r="AB5961" s="5">
        <f t="shared" si="4"/>
        <v>38</v>
      </c>
      <c r="AC5961" s="8">
        <f t="shared" si="5"/>
        <v>105</v>
      </c>
      <c r="AD5961" s="8">
        <f t="shared" ref="AD5961:AE5961" si="5964">AC5961*AA5961</f>
        <v>210</v>
      </c>
      <c r="AE5961" s="8">
        <f t="shared" si="5964"/>
        <v>7980</v>
      </c>
      <c r="AF5961" s="1" t="s">
        <v>144</v>
      </c>
      <c r="AG5961" s="1">
        <v>1.0</v>
      </c>
      <c r="AH5961" s="1">
        <v>19.0</v>
      </c>
      <c r="AI5961" s="1">
        <v>95.0</v>
      </c>
      <c r="AJ5961" s="1">
        <v>10.0</v>
      </c>
      <c r="AK5961" s="1">
        <v>10.0</v>
      </c>
      <c r="AL5961" s="1">
        <v>10.0</v>
      </c>
      <c r="AM5961" s="1">
        <v>10.0</v>
      </c>
      <c r="AN5961" s="1">
        <v>9.0</v>
      </c>
      <c r="AO5961" s="1">
        <v>9.0</v>
      </c>
    </row>
    <row r="5962">
      <c r="A5962" s="2">
        <v>1.576349E7</v>
      </c>
      <c r="B5962" s="1" t="s">
        <v>346</v>
      </c>
      <c r="C5962" s="1">
        <v>2014.0</v>
      </c>
      <c r="D5962" s="3" t="s">
        <v>678</v>
      </c>
      <c r="E5962" s="14">
        <f t="shared" si="2"/>
        <v>5/20/2014</v>
      </c>
      <c r="F5962" s="15">
        <f t="shared" si="3"/>
        <v>2.28158963143709</v>
      </c>
      <c r="G5962" s="2">
        <v>4022370.0</v>
      </c>
      <c r="H5962" s="1" t="s">
        <v>41</v>
      </c>
      <c r="I5962" s="1" t="s">
        <v>5</v>
      </c>
      <c r="J5962" s="5" t="str">
        <f>VLOOKUP(I5962,city,2,FALSE)</f>
        <v>Amsterdam</v>
      </c>
      <c r="K5962" s="1" t="s">
        <v>6</v>
      </c>
      <c r="L5962" s="5"/>
      <c r="M5962" s="2" t="s">
        <v>2144</v>
      </c>
      <c r="N5962" s="1" t="s">
        <v>92</v>
      </c>
      <c r="O5962" s="1">
        <v>52.3740364488227</v>
      </c>
      <c r="P5962" s="1">
        <v>4.85888860170849</v>
      </c>
      <c r="Q5962" s="1" t="s">
        <v>95</v>
      </c>
      <c r="R5962" s="1" t="s">
        <v>97</v>
      </c>
      <c r="S5962" s="1">
        <v>2.0</v>
      </c>
      <c r="T5962" s="1">
        <v>1.0</v>
      </c>
      <c r="U5962" s="1">
        <v>1.0</v>
      </c>
      <c r="V5962" s="1">
        <v>1.0</v>
      </c>
      <c r="W5962" s="1" t="s">
        <v>98</v>
      </c>
      <c r="X5962" s="6">
        <v>82.0</v>
      </c>
      <c r="Y5962" s="1">
        <v>1.0</v>
      </c>
      <c r="Z5962" s="1">
        <v>0.0</v>
      </c>
      <c r="AA5962" s="1">
        <v>1.0</v>
      </c>
      <c r="AB5962" s="5">
        <f t="shared" si="4"/>
        <v>6</v>
      </c>
      <c r="AC5962" s="8">
        <f t="shared" si="5"/>
        <v>82</v>
      </c>
      <c r="AD5962" s="8">
        <f t="shared" ref="AD5962:AE5962" si="5965">AC5962*AA5962</f>
        <v>82</v>
      </c>
      <c r="AE5962" s="8">
        <f t="shared" si="5965"/>
        <v>492</v>
      </c>
      <c r="AF5962" s="1" t="s">
        <v>159</v>
      </c>
      <c r="AG5962" s="1" t="s">
        <v>159</v>
      </c>
      <c r="AH5962" s="1">
        <v>3.0</v>
      </c>
      <c r="AI5962" s="1">
        <v>100.0</v>
      </c>
      <c r="AJ5962" s="1">
        <v>10.0</v>
      </c>
      <c r="AK5962" s="1">
        <v>9.0</v>
      </c>
      <c r="AL5962" s="1">
        <v>9.0</v>
      </c>
      <c r="AM5962" s="1">
        <v>9.0</v>
      </c>
      <c r="AN5962" s="1">
        <v>10.0</v>
      </c>
      <c r="AO5962" s="1">
        <v>9.0</v>
      </c>
    </row>
    <row r="5963">
      <c r="A5963" s="2">
        <v>1.5766202E7</v>
      </c>
      <c r="B5963" s="1" t="s">
        <v>5338</v>
      </c>
      <c r="C5963" s="1">
        <v>2014.0</v>
      </c>
      <c r="D5963" s="3" t="s">
        <v>678</v>
      </c>
      <c r="E5963" s="14">
        <f t="shared" si="2"/>
        <v>5/20/2014</v>
      </c>
      <c r="F5963" s="15">
        <f t="shared" si="3"/>
        <v>2.28158963143709</v>
      </c>
      <c r="G5963" s="2">
        <v>3100893.0</v>
      </c>
      <c r="H5963" s="1" t="s">
        <v>41</v>
      </c>
      <c r="I5963" s="1" t="s">
        <v>5</v>
      </c>
      <c r="J5963" s="5" t="str">
        <f>VLOOKUP(I5963,city,2,FALSE)</f>
        <v>Amsterdam</v>
      </c>
      <c r="K5963" s="1" t="s">
        <v>6</v>
      </c>
      <c r="L5963" s="5"/>
      <c r="M5963" s="2">
        <v>1056.0</v>
      </c>
      <c r="N5963" s="1" t="s">
        <v>92</v>
      </c>
      <c r="O5963" s="1">
        <v>52.3726281855739</v>
      </c>
      <c r="P5963" s="1">
        <v>4.86551936308058</v>
      </c>
      <c r="Q5963" s="1" t="s">
        <v>95</v>
      </c>
      <c r="R5963" s="1" t="s">
        <v>138</v>
      </c>
      <c r="S5963" s="1">
        <v>2.0</v>
      </c>
      <c r="T5963" s="1">
        <v>1.0</v>
      </c>
      <c r="U5963" s="1">
        <v>1.0</v>
      </c>
      <c r="V5963" s="1">
        <v>2.0</v>
      </c>
      <c r="W5963" s="1" t="s">
        <v>98</v>
      </c>
      <c r="X5963" s="6">
        <v>59.0</v>
      </c>
      <c r="Y5963" s="1">
        <v>1.0</v>
      </c>
      <c r="Z5963" s="1">
        <v>0.0</v>
      </c>
      <c r="AA5963" s="1">
        <v>1.0</v>
      </c>
      <c r="AB5963" s="5">
        <f t="shared" si="4"/>
        <v>0</v>
      </c>
      <c r="AC5963" s="8">
        <f t="shared" si="5"/>
        <v>59</v>
      </c>
      <c r="AD5963" s="8">
        <f t="shared" ref="AD5963:AE5963" si="5966">AC5963*AA5963</f>
        <v>59</v>
      </c>
      <c r="AE5963" s="8">
        <f t="shared" si="5966"/>
        <v>0</v>
      </c>
      <c r="AF5963" s="1" t="s">
        <v>115</v>
      </c>
      <c r="AG5963" s="1">
        <v>0.92</v>
      </c>
      <c r="AH5963" s="1">
        <v>0.0</v>
      </c>
    </row>
    <row r="5964">
      <c r="A5964" s="2">
        <v>1.5772059E7</v>
      </c>
      <c r="B5964" s="1" t="s">
        <v>1325</v>
      </c>
      <c r="C5964" s="1">
        <v>2014.0</v>
      </c>
      <c r="D5964" s="3" t="s">
        <v>678</v>
      </c>
      <c r="E5964" s="14">
        <f t="shared" si="2"/>
        <v>5/20/2014</v>
      </c>
      <c r="F5964" s="15">
        <f t="shared" si="3"/>
        <v>2.28158963143709</v>
      </c>
      <c r="G5964" s="2">
        <v>5800712.0</v>
      </c>
      <c r="H5964" s="1" t="s">
        <v>41</v>
      </c>
      <c r="I5964" s="1" t="s">
        <v>5</v>
      </c>
      <c r="J5964" s="5" t="str">
        <f>VLOOKUP(I5964,city,2,FALSE)</f>
        <v>Amsterdam</v>
      </c>
      <c r="K5964" s="1" t="s">
        <v>31</v>
      </c>
      <c r="L5964" s="5"/>
      <c r="M5964" s="2" t="s">
        <v>5339</v>
      </c>
      <c r="N5964" s="1" t="s">
        <v>92</v>
      </c>
      <c r="O5964" s="1">
        <v>52.364363738428</v>
      </c>
      <c r="P5964" s="1">
        <v>4.8752105917703</v>
      </c>
      <c r="Q5964" s="1" t="s">
        <v>95</v>
      </c>
      <c r="R5964" s="1" t="s">
        <v>97</v>
      </c>
      <c r="S5964" s="1">
        <v>2.0</v>
      </c>
      <c r="T5964" s="1">
        <v>1.0</v>
      </c>
      <c r="V5964" s="1">
        <v>1.0</v>
      </c>
      <c r="W5964" s="1" t="s">
        <v>98</v>
      </c>
      <c r="X5964" s="6">
        <v>115.0</v>
      </c>
      <c r="Y5964" s="1">
        <v>1.0</v>
      </c>
      <c r="Z5964" s="1">
        <v>0.0</v>
      </c>
      <c r="AA5964" s="1">
        <v>2.0</v>
      </c>
      <c r="AB5964" s="5">
        <f t="shared" si="4"/>
        <v>0</v>
      </c>
      <c r="AC5964" s="8">
        <f t="shared" si="5"/>
        <v>115</v>
      </c>
      <c r="AD5964" s="8">
        <f t="shared" ref="AD5964:AE5964" si="5967">AC5964*AA5964</f>
        <v>230</v>
      </c>
      <c r="AE5964" s="8">
        <f t="shared" si="5967"/>
        <v>0</v>
      </c>
      <c r="AF5964" s="1" t="s">
        <v>141</v>
      </c>
      <c r="AG5964" s="1">
        <v>1.0</v>
      </c>
      <c r="AH5964" s="1">
        <v>0.0</v>
      </c>
    </row>
    <row r="5965">
      <c r="A5965" s="2">
        <v>1.5774989E7</v>
      </c>
      <c r="B5965" s="1" t="s">
        <v>5340</v>
      </c>
      <c r="C5965" s="1">
        <v>2014.0</v>
      </c>
      <c r="D5965" s="3" t="s">
        <v>678</v>
      </c>
      <c r="E5965" s="14">
        <f t="shared" si="2"/>
        <v>5/20/2014</v>
      </c>
      <c r="F5965" s="15">
        <f t="shared" si="3"/>
        <v>2.28158963143709</v>
      </c>
      <c r="G5965" s="2">
        <v>4749798.0</v>
      </c>
      <c r="H5965" s="1" t="s">
        <v>93</v>
      </c>
      <c r="I5965" s="1" t="s">
        <v>5</v>
      </c>
      <c r="J5965" s="5" t="str">
        <f>VLOOKUP(I5965,city,2,FALSE)</f>
        <v>Amsterdam</v>
      </c>
      <c r="K5965" s="1" t="s">
        <v>6</v>
      </c>
      <c r="L5965" s="5"/>
      <c r="M5965" s="2" t="s">
        <v>5341</v>
      </c>
      <c r="N5965" s="1" t="s">
        <v>92</v>
      </c>
      <c r="O5965" s="1">
        <v>52.3898636074045</v>
      </c>
      <c r="P5965" s="1">
        <v>4.90021451267346</v>
      </c>
      <c r="Q5965" s="1" t="s">
        <v>95</v>
      </c>
      <c r="R5965" s="1" t="s">
        <v>138</v>
      </c>
      <c r="S5965" s="1">
        <v>2.0</v>
      </c>
      <c r="T5965" s="1">
        <v>1.0</v>
      </c>
      <c r="U5965" s="1">
        <v>1.0</v>
      </c>
      <c r="V5965" s="1">
        <v>1.0</v>
      </c>
      <c r="W5965" s="1" t="s">
        <v>98</v>
      </c>
      <c r="X5965" s="6">
        <v>59.0</v>
      </c>
      <c r="Y5965" s="1">
        <v>1.0</v>
      </c>
      <c r="Z5965" s="1">
        <v>0.0</v>
      </c>
      <c r="AA5965" s="1">
        <v>1.0</v>
      </c>
      <c r="AB5965" s="5">
        <f t="shared" si="4"/>
        <v>2</v>
      </c>
      <c r="AC5965" s="8">
        <f t="shared" si="5"/>
        <v>59</v>
      </c>
      <c r="AD5965" s="8">
        <f t="shared" ref="AD5965:AE5965" si="5968">AC5965*AA5965</f>
        <v>59</v>
      </c>
      <c r="AE5965" s="8">
        <f t="shared" si="5968"/>
        <v>118</v>
      </c>
      <c r="AF5965" s="1" t="s">
        <v>144</v>
      </c>
      <c r="AG5965" s="1">
        <v>0.96</v>
      </c>
      <c r="AH5965" s="1">
        <v>1.0</v>
      </c>
    </row>
    <row r="5966">
      <c r="A5966" s="2">
        <v>1.5775306E7</v>
      </c>
      <c r="B5966" s="1" t="s">
        <v>352</v>
      </c>
      <c r="C5966" s="1">
        <v>2014.0</v>
      </c>
      <c r="D5966" s="3" t="s">
        <v>678</v>
      </c>
      <c r="E5966" s="14">
        <f t="shared" si="2"/>
        <v>5/20/2014</v>
      </c>
      <c r="F5966" s="15">
        <f t="shared" si="3"/>
        <v>2.28158963143709</v>
      </c>
      <c r="G5966" s="2">
        <v>3845828.0</v>
      </c>
      <c r="H5966" s="1" t="s">
        <v>41</v>
      </c>
      <c r="I5966" s="1" t="s">
        <v>5</v>
      </c>
      <c r="J5966" s="5" t="str">
        <f>VLOOKUP(I5966,city,2,FALSE)</f>
        <v>Amsterdam</v>
      </c>
      <c r="K5966" s="1" t="s">
        <v>6</v>
      </c>
      <c r="L5966" s="5"/>
      <c r="M5966" s="2" t="s">
        <v>3876</v>
      </c>
      <c r="N5966" s="1" t="s">
        <v>92</v>
      </c>
      <c r="O5966" s="1">
        <v>52.3661276743304</v>
      </c>
      <c r="P5966" s="1">
        <v>4.86229889492024</v>
      </c>
      <c r="Q5966" s="1" t="s">
        <v>95</v>
      </c>
      <c r="R5966" s="1" t="s">
        <v>97</v>
      </c>
      <c r="S5966" s="1">
        <v>3.0</v>
      </c>
      <c r="T5966" s="1">
        <v>1.0</v>
      </c>
      <c r="U5966" s="1">
        <v>2.0</v>
      </c>
      <c r="V5966" s="1">
        <v>1.0</v>
      </c>
      <c r="W5966" s="1" t="s">
        <v>98</v>
      </c>
      <c r="X5966" s="6">
        <v>100.0</v>
      </c>
      <c r="Y5966" s="1">
        <v>1.0</v>
      </c>
      <c r="Z5966" s="1">
        <v>0.0</v>
      </c>
      <c r="AA5966" s="1">
        <v>3.0</v>
      </c>
      <c r="AB5966" s="5">
        <f t="shared" si="4"/>
        <v>10</v>
      </c>
      <c r="AC5966" s="8">
        <f t="shared" si="5"/>
        <v>100</v>
      </c>
      <c r="AD5966" s="8">
        <f t="shared" ref="AD5966:AE5966" si="5969">AC5966*AA5966</f>
        <v>300</v>
      </c>
      <c r="AE5966" s="8">
        <f t="shared" si="5969"/>
        <v>3000</v>
      </c>
      <c r="AF5966" s="1" t="s">
        <v>115</v>
      </c>
      <c r="AG5966" s="1">
        <v>1.0</v>
      </c>
      <c r="AH5966" s="1">
        <v>5.0</v>
      </c>
      <c r="AI5966" s="1">
        <v>96.0</v>
      </c>
      <c r="AJ5966" s="1">
        <v>9.0</v>
      </c>
      <c r="AK5966" s="1">
        <v>10.0</v>
      </c>
      <c r="AL5966" s="1">
        <v>10.0</v>
      </c>
      <c r="AM5966" s="1">
        <v>10.0</v>
      </c>
      <c r="AN5966" s="1">
        <v>10.0</v>
      </c>
      <c r="AO5966" s="1">
        <v>10.0</v>
      </c>
    </row>
    <row r="5967">
      <c r="A5967" s="2">
        <v>1.5775832E7</v>
      </c>
      <c r="B5967" s="1" t="s">
        <v>1819</v>
      </c>
      <c r="C5967" s="1">
        <v>2014.0</v>
      </c>
      <c r="D5967" s="3" t="s">
        <v>678</v>
      </c>
      <c r="E5967" s="14">
        <f t="shared" si="2"/>
        <v>5/20/2014</v>
      </c>
      <c r="F5967" s="15">
        <f t="shared" si="3"/>
        <v>2.28158963143709</v>
      </c>
      <c r="G5967" s="2">
        <v>4537862.0</v>
      </c>
      <c r="H5967" s="1" t="s">
        <v>7</v>
      </c>
      <c r="I5967" s="1" t="s">
        <v>5</v>
      </c>
      <c r="J5967" s="5" t="str">
        <f>VLOOKUP(I5967,city,2,FALSE)</f>
        <v>Amsterdam</v>
      </c>
      <c r="K5967" s="1" t="s">
        <v>6</v>
      </c>
      <c r="L5967" s="5"/>
      <c r="M5967" s="2" t="s">
        <v>5342</v>
      </c>
      <c r="N5967" s="1" t="s">
        <v>92</v>
      </c>
      <c r="O5967" s="1">
        <v>52.3786254869315</v>
      </c>
      <c r="P5967" s="1">
        <v>4.87715986768014</v>
      </c>
      <c r="Q5967" s="1" t="s">
        <v>95</v>
      </c>
      <c r="R5967" s="1" t="s">
        <v>97</v>
      </c>
      <c r="S5967" s="1">
        <v>2.0</v>
      </c>
      <c r="T5967" s="1">
        <v>1.0</v>
      </c>
      <c r="U5967" s="1">
        <v>0.0</v>
      </c>
      <c r="V5967" s="1">
        <v>1.0</v>
      </c>
      <c r="W5967" s="1" t="s">
        <v>98</v>
      </c>
      <c r="X5967" s="6">
        <v>75.0</v>
      </c>
      <c r="Y5967" s="1">
        <v>1.0</v>
      </c>
      <c r="Z5967" s="1">
        <v>0.0</v>
      </c>
      <c r="AA5967" s="1">
        <v>3.0</v>
      </c>
      <c r="AB5967" s="5">
        <f t="shared" si="4"/>
        <v>2</v>
      </c>
      <c r="AC5967" s="8">
        <f t="shared" si="5"/>
        <v>75</v>
      </c>
      <c r="AD5967" s="8">
        <f t="shared" ref="AD5967:AE5967" si="5970">AC5967*AA5967</f>
        <v>225</v>
      </c>
      <c r="AE5967" s="8">
        <f t="shared" si="5970"/>
        <v>450</v>
      </c>
      <c r="AF5967" s="1" t="s">
        <v>144</v>
      </c>
      <c r="AG5967" s="1">
        <v>0.86</v>
      </c>
      <c r="AH5967" s="1">
        <v>1.0</v>
      </c>
      <c r="AI5967" s="1">
        <v>100.0</v>
      </c>
      <c r="AJ5967" s="1">
        <v>10.0</v>
      </c>
      <c r="AK5967" s="1">
        <v>10.0</v>
      </c>
      <c r="AL5967" s="1">
        <v>10.0</v>
      </c>
      <c r="AM5967" s="1">
        <v>10.0</v>
      </c>
      <c r="AN5967" s="1">
        <v>10.0</v>
      </c>
      <c r="AO5967" s="1">
        <v>10.0</v>
      </c>
    </row>
    <row r="5968">
      <c r="A5968" s="2">
        <v>1.577762E7</v>
      </c>
      <c r="B5968" s="1" t="s">
        <v>5343</v>
      </c>
      <c r="C5968" s="1">
        <v>2014.0</v>
      </c>
      <c r="D5968" s="3" t="s">
        <v>678</v>
      </c>
      <c r="E5968" s="14">
        <f t="shared" si="2"/>
        <v>5/20/2014</v>
      </c>
      <c r="F5968" s="15">
        <f t="shared" si="3"/>
        <v>2.28158963143709</v>
      </c>
      <c r="G5968" s="2">
        <v>4556287.0</v>
      </c>
      <c r="H5968" s="1" t="s">
        <v>41</v>
      </c>
      <c r="I5968" s="1" t="s">
        <v>5</v>
      </c>
      <c r="J5968" s="5" t="str">
        <f>VLOOKUP(I5968,city,2,FALSE)</f>
        <v>Amsterdam</v>
      </c>
      <c r="K5968" s="1" t="s">
        <v>6</v>
      </c>
      <c r="L5968" s="5"/>
      <c r="M5968" s="2" t="s">
        <v>5344</v>
      </c>
      <c r="N5968" s="1" t="s">
        <v>92</v>
      </c>
      <c r="O5968" s="1">
        <v>52.3658305275</v>
      </c>
      <c r="P5968" s="1">
        <v>4.8685592807387</v>
      </c>
      <c r="Q5968" s="1" t="s">
        <v>95</v>
      </c>
      <c r="R5968" s="1" t="s">
        <v>138</v>
      </c>
      <c r="S5968" s="1">
        <v>2.0</v>
      </c>
      <c r="T5968" s="1">
        <v>1.0</v>
      </c>
      <c r="U5968" s="1">
        <v>1.0</v>
      </c>
      <c r="V5968" s="1">
        <v>1.0</v>
      </c>
      <c r="W5968" s="1" t="s">
        <v>98</v>
      </c>
      <c r="X5968" s="6">
        <v>108.0</v>
      </c>
      <c r="Y5968" s="1">
        <v>1.0</v>
      </c>
      <c r="Z5968" s="1">
        <v>0.0</v>
      </c>
      <c r="AA5968" s="1">
        <v>1.0</v>
      </c>
      <c r="AB5968" s="5">
        <f t="shared" si="4"/>
        <v>10</v>
      </c>
      <c r="AC5968" s="8">
        <f t="shared" si="5"/>
        <v>108</v>
      </c>
      <c r="AD5968" s="8">
        <f t="shared" ref="AD5968:AE5968" si="5971">AC5968*AA5968</f>
        <v>108</v>
      </c>
      <c r="AE5968" s="8">
        <f t="shared" si="5971"/>
        <v>1080</v>
      </c>
      <c r="AF5968" s="1" t="s">
        <v>115</v>
      </c>
      <c r="AG5968" s="1">
        <v>0.78</v>
      </c>
      <c r="AH5968" s="1">
        <v>5.0</v>
      </c>
      <c r="AI5968" s="1">
        <v>84.0</v>
      </c>
      <c r="AJ5968" s="1">
        <v>9.0</v>
      </c>
      <c r="AK5968" s="1">
        <v>8.0</v>
      </c>
      <c r="AL5968" s="1">
        <v>9.0</v>
      </c>
      <c r="AM5968" s="1">
        <v>10.0</v>
      </c>
      <c r="AN5968" s="1">
        <v>9.0</v>
      </c>
      <c r="AO5968" s="1">
        <v>9.0</v>
      </c>
    </row>
    <row r="5969">
      <c r="A5969" s="2">
        <v>1.5782415E7</v>
      </c>
      <c r="B5969" s="1" t="s">
        <v>239</v>
      </c>
      <c r="C5969" s="1">
        <v>2014.0</v>
      </c>
      <c r="D5969" s="3" t="s">
        <v>678</v>
      </c>
      <c r="E5969" s="14">
        <f t="shared" si="2"/>
        <v>5/20/2014</v>
      </c>
      <c r="F5969" s="15">
        <f t="shared" si="3"/>
        <v>2.28158963143709</v>
      </c>
      <c r="G5969" s="2">
        <v>4613073.0</v>
      </c>
      <c r="H5969" s="1" t="s">
        <v>41</v>
      </c>
      <c r="I5969" s="1" t="s">
        <v>5</v>
      </c>
      <c r="J5969" s="5" t="str">
        <f>VLOOKUP(I5969,city,2,FALSE)</f>
        <v>Amsterdam</v>
      </c>
      <c r="K5969" s="1" t="s">
        <v>6</v>
      </c>
      <c r="L5969" s="5"/>
      <c r="M5969" s="2">
        <v>1056.0</v>
      </c>
      <c r="N5969" s="1" t="s">
        <v>92</v>
      </c>
      <c r="O5969" s="1">
        <v>52.3730788598255</v>
      </c>
      <c r="P5969" s="1">
        <v>4.85731016482331</v>
      </c>
      <c r="Q5969" s="1" t="s">
        <v>95</v>
      </c>
      <c r="R5969" s="1" t="s">
        <v>97</v>
      </c>
      <c r="S5969" s="1">
        <v>2.0</v>
      </c>
      <c r="T5969" s="1">
        <v>1.0</v>
      </c>
      <c r="U5969" s="1">
        <v>2.0</v>
      </c>
      <c r="V5969" s="1">
        <v>1.0</v>
      </c>
      <c r="W5969" s="1" t="s">
        <v>98</v>
      </c>
      <c r="X5969" s="6">
        <v>150.0</v>
      </c>
      <c r="Y5969" s="1">
        <v>1.0</v>
      </c>
      <c r="Z5969" s="1">
        <v>0.0</v>
      </c>
      <c r="AA5969" s="1">
        <v>2.0</v>
      </c>
      <c r="AB5969" s="5">
        <f t="shared" si="4"/>
        <v>0</v>
      </c>
      <c r="AC5969" s="8">
        <f t="shared" si="5"/>
        <v>150</v>
      </c>
      <c r="AD5969" s="8">
        <f t="shared" ref="AD5969:AE5969" si="5972">AC5969*AA5969</f>
        <v>300</v>
      </c>
      <c r="AE5969" s="8">
        <f t="shared" si="5972"/>
        <v>0</v>
      </c>
      <c r="AF5969" s="1" t="s">
        <v>144</v>
      </c>
      <c r="AG5969" s="1">
        <v>1.0</v>
      </c>
      <c r="AH5969" s="1">
        <v>0.0</v>
      </c>
    </row>
    <row r="5970">
      <c r="A5970" s="2">
        <v>1.5799839E7</v>
      </c>
      <c r="B5970" s="1" t="s">
        <v>442</v>
      </c>
      <c r="C5970" s="1">
        <v>2014.0</v>
      </c>
      <c r="D5970" s="3" t="s">
        <v>1704</v>
      </c>
      <c r="E5970" s="14">
        <f t="shared" si="2"/>
        <v>5/21/2014</v>
      </c>
      <c r="F5970" s="15">
        <f t="shared" si="3"/>
        <v>2.27884990540969</v>
      </c>
      <c r="G5970" s="2">
        <v>3107999.0</v>
      </c>
      <c r="H5970" s="1" t="s">
        <v>63</v>
      </c>
      <c r="I5970" s="1" t="s">
        <v>5</v>
      </c>
      <c r="J5970" s="5" t="str">
        <f>VLOOKUP(I5970,city,2,FALSE)</f>
        <v>Amsterdam</v>
      </c>
      <c r="K5970" s="1" t="s">
        <v>6</v>
      </c>
      <c r="L5970" s="5"/>
      <c r="M5970" s="2" t="s">
        <v>5345</v>
      </c>
      <c r="N5970" s="1" t="s">
        <v>92</v>
      </c>
      <c r="O5970" s="1">
        <v>52.3704894239923</v>
      </c>
      <c r="P5970" s="1">
        <v>4.88871414762639</v>
      </c>
      <c r="Q5970" s="1" t="s">
        <v>154</v>
      </c>
      <c r="R5970" s="1" t="s">
        <v>97</v>
      </c>
      <c r="S5970" s="1">
        <v>4.0</v>
      </c>
      <c r="T5970" s="1">
        <v>1.5</v>
      </c>
      <c r="U5970" s="1">
        <v>1.0</v>
      </c>
      <c r="V5970" s="1">
        <v>1.0</v>
      </c>
      <c r="W5970" s="1" t="s">
        <v>98</v>
      </c>
      <c r="X5970" s="6">
        <v>130.0</v>
      </c>
      <c r="Y5970" s="1">
        <v>2.0</v>
      </c>
      <c r="Z5970" s="1">
        <v>50.0</v>
      </c>
      <c r="AA5970" s="1">
        <v>3.0</v>
      </c>
      <c r="AB5970" s="5">
        <f t="shared" si="4"/>
        <v>2</v>
      </c>
      <c r="AC5970" s="8">
        <f t="shared" si="5"/>
        <v>130</v>
      </c>
      <c r="AD5970" s="8">
        <f t="shared" ref="AD5970:AE5970" si="5973">AC5970*AA5970</f>
        <v>390</v>
      </c>
      <c r="AE5970" s="8">
        <f t="shared" si="5973"/>
        <v>780</v>
      </c>
      <c r="AF5970" s="1" t="s">
        <v>141</v>
      </c>
      <c r="AG5970" s="1">
        <v>1.0</v>
      </c>
      <c r="AH5970" s="1">
        <v>1.0</v>
      </c>
      <c r="AI5970" s="1">
        <v>100.0</v>
      </c>
      <c r="AJ5970" s="1">
        <v>10.0</v>
      </c>
      <c r="AK5970" s="1">
        <v>10.0</v>
      </c>
      <c r="AL5970" s="1">
        <v>10.0</v>
      </c>
      <c r="AM5970" s="1">
        <v>10.0</v>
      </c>
      <c r="AN5970" s="1">
        <v>8.0</v>
      </c>
      <c r="AO5970" s="1">
        <v>10.0</v>
      </c>
    </row>
    <row r="5971">
      <c r="A5971" s="2">
        <v>1.5806021E7</v>
      </c>
      <c r="B5971" s="1" t="s">
        <v>3408</v>
      </c>
      <c r="C5971" s="1">
        <v>2014.0</v>
      </c>
      <c r="D5971" s="3" t="s">
        <v>1704</v>
      </c>
      <c r="E5971" s="14">
        <f t="shared" si="2"/>
        <v>5/21/2014</v>
      </c>
      <c r="F5971" s="15">
        <f t="shared" si="3"/>
        <v>2.27884990540969</v>
      </c>
      <c r="G5971" s="2">
        <v>3109879.0</v>
      </c>
      <c r="H5971" s="1" t="s">
        <v>41</v>
      </c>
      <c r="I5971" s="1" t="s">
        <v>5</v>
      </c>
      <c r="J5971" s="5" t="str">
        <f>VLOOKUP(I5971,city,2,FALSE)</f>
        <v>Amsterdam</v>
      </c>
      <c r="K5971" s="1" t="s">
        <v>6</v>
      </c>
      <c r="L5971" s="5"/>
      <c r="M5971" s="2" t="s">
        <v>5346</v>
      </c>
      <c r="N5971" s="1" t="s">
        <v>92</v>
      </c>
      <c r="O5971" s="1">
        <v>52.365857966855</v>
      </c>
      <c r="P5971" s="1">
        <v>4.87511250961172</v>
      </c>
      <c r="Q5971" s="1" t="s">
        <v>95</v>
      </c>
      <c r="R5971" s="1" t="s">
        <v>97</v>
      </c>
      <c r="S5971" s="1">
        <v>3.0</v>
      </c>
      <c r="T5971" s="1">
        <v>1.0</v>
      </c>
      <c r="U5971" s="1">
        <v>4.0</v>
      </c>
      <c r="V5971" s="1">
        <v>2.0</v>
      </c>
      <c r="W5971" s="1" t="s">
        <v>98</v>
      </c>
      <c r="X5971" s="6">
        <v>100.0</v>
      </c>
      <c r="Y5971" s="1">
        <v>1.0</v>
      </c>
      <c r="Z5971" s="1">
        <v>0.0</v>
      </c>
      <c r="AA5971" s="1">
        <v>2.0</v>
      </c>
      <c r="AB5971" s="5">
        <f t="shared" si="4"/>
        <v>10</v>
      </c>
      <c r="AC5971" s="8">
        <f t="shared" si="5"/>
        <v>100</v>
      </c>
      <c r="AD5971" s="8">
        <f t="shared" ref="AD5971:AE5971" si="5974">AC5971*AA5971</f>
        <v>200</v>
      </c>
      <c r="AE5971" s="8">
        <f t="shared" si="5974"/>
        <v>2000</v>
      </c>
      <c r="AF5971" s="1" t="s">
        <v>159</v>
      </c>
      <c r="AG5971" s="1" t="s">
        <v>159</v>
      </c>
      <c r="AH5971" s="1">
        <v>5.0</v>
      </c>
      <c r="AI5971" s="1">
        <v>96.0</v>
      </c>
      <c r="AJ5971" s="1">
        <v>10.0</v>
      </c>
      <c r="AK5971" s="1">
        <v>9.0</v>
      </c>
      <c r="AL5971" s="1">
        <v>10.0</v>
      </c>
      <c r="AM5971" s="1">
        <v>10.0</v>
      </c>
      <c r="AN5971" s="1">
        <v>10.0</v>
      </c>
      <c r="AO5971" s="1">
        <v>10.0</v>
      </c>
    </row>
    <row r="5972">
      <c r="A5972" s="2">
        <v>1.5808039E7</v>
      </c>
      <c r="B5972" s="1" t="s">
        <v>5347</v>
      </c>
      <c r="C5972" s="1">
        <v>2014.0</v>
      </c>
      <c r="D5972" s="3" t="s">
        <v>1704</v>
      </c>
      <c r="E5972" s="14">
        <f t="shared" si="2"/>
        <v>5/21/2014</v>
      </c>
      <c r="F5972" s="15">
        <f t="shared" si="3"/>
        <v>2.27884990540969</v>
      </c>
      <c r="G5972" s="2">
        <v>4195000.0</v>
      </c>
      <c r="H5972" s="1" t="s">
        <v>46</v>
      </c>
      <c r="I5972" s="1" t="s">
        <v>5</v>
      </c>
      <c r="J5972" s="5" t="str">
        <f>VLOOKUP(I5972,city,2,FALSE)</f>
        <v>Amsterdam</v>
      </c>
      <c r="K5972" s="1" t="s">
        <v>6</v>
      </c>
      <c r="L5972" s="5"/>
      <c r="M5972" s="2" t="s">
        <v>1748</v>
      </c>
      <c r="N5972" s="1" t="s">
        <v>92</v>
      </c>
      <c r="O5972" s="1">
        <v>52.3717243721901</v>
      </c>
      <c r="P5972" s="1">
        <v>4.92275654443312</v>
      </c>
      <c r="Q5972" s="1" t="s">
        <v>95</v>
      </c>
      <c r="R5972" s="1" t="s">
        <v>97</v>
      </c>
      <c r="S5972" s="1">
        <v>2.0</v>
      </c>
      <c r="T5972" s="1">
        <v>1.0</v>
      </c>
      <c r="U5972" s="1">
        <v>1.0</v>
      </c>
      <c r="V5972" s="1">
        <v>2.0</v>
      </c>
      <c r="W5972" s="1" t="s">
        <v>98</v>
      </c>
      <c r="X5972" s="6">
        <v>100.0</v>
      </c>
      <c r="Y5972" s="1">
        <v>1.0</v>
      </c>
      <c r="Z5972" s="1">
        <v>0.0</v>
      </c>
      <c r="AA5972" s="1">
        <v>2.0</v>
      </c>
      <c r="AB5972" s="5">
        <f t="shared" si="4"/>
        <v>6</v>
      </c>
      <c r="AC5972" s="8">
        <f t="shared" si="5"/>
        <v>100</v>
      </c>
      <c r="AD5972" s="8">
        <f t="shared" ref="AD5972:AE5972" si="5975">AC5972*AA5972</f>
        <v>200</v>
      </c>
      <c r="AE5972" s="8">
        <f t="shared" si="5975"/>
        <v>1200</v>
      </c>
      <c r="AF5972" s="1" t="s">
        <v>115</v>
      </c>
      <c r="AG5972" s="1">
        <v>0.9</v>
      </c>
      <c r="AH5972" s="1">
        <v>3.0</v>
      </c>
      <c r="AI5972" s="1">
        <v>87.0</v>
      </c>
      <c r="AJ5972" s="1">
        <v>10.0</v>
      </c>
      <c r="AK5972" s="1">
        <v>9.0</v>
      </c>
      <c r="AL5972" s="1">
        <v>7.0</v>
      </c>
      <c r="AM5972" s="1">
        <v>9.0</v>
      </c>
      <c r="AN5972" s="1">
        <v>9.0</v>
      </c>
      <c r="AO5972" s="1">
        <v>8.0</v>
      </c>
    </row>
    <row r="5973">
      <c r="A5973" s="2">
        <v>1.5808143E7</v>
      </c>
      <c r="B5973" s="1" t="s">
        <v>496</v>
      </c>
      <c r="C5973" s="1">
        <v>2014.0</v>
      </c>
      <c r="D5973" s="3" t="s">
        <v>1704</v>
      </c>
      <c r="E5973" s="14">
        <f t="shared" si="2"/>
        <v>5/21/2014</v>
      </c>
      <c r="F5973" s="15">
        <f t="shared" si="3"/>
        <v>2.27884990540969</v>
      </c>
      <c r="G5973" s="2">
        <v>3142247.0</v>
      </c>
      <c r="H5973" s="1" t="s">
        <v>63</v>
      </c>
      <c r="I5973" s="1" t="s">
        <v>5</v>
      </c>
      <c r="J5973" s="5" t="str">
        <f>VLOOKUP(I5973,city,2,FALSE)</f>
        <v>Amsterdam</v>
      </c>
      <c r="K5973" s="1" t="s">
        <v>6</v>
      </c>
      <c r="L5973" s="5"/>
      <c r="M5973" s="2" t="s">
        <v>5348</v>
      </c>
      <c r="N5973" s="1" t="s">
        <v>92</v>
      </c>
      <c r="O5973" s="1">
        <v>52.3706044655341</v>
      </c>
      <c r="P5973" s="1">
        <v>4.88290859242379</v>
      </c>
      <c r="Q5973" s="1" t="s">
        <v>154</v>
      </c>
      <c r="R5973" s="1" t="s">
        <v>138</v>
      </c>
      <c r="S5973" s="1">
        <v>2.0</v>
      </c>
      <c r="T5973" s="1">
        <v>1.0</v>
      </c>
      <c r="U5973" s="1">
        <v>1.0</v>
      </c>
      <c r="V5973" s="1">
        <v>1.0</v>
      </c>
      <c r="W5973" s="1" t="s">
        <v>98</v>
      </c>
      <c r="X5973" s="6">
        <v>90.0</v>
      </c>
      <c r="Y5973" s="1">
        <v>1.0</v>
      </c>
      <c r="Z5973" s="1">
        <v>30.0</v>
      </c>
      <c r="AA5973" s="1">
        <v>2.0</v>
      </c>
      <c r="AB5973" s="5">
        <f t="shared" si="4"/>
        <v>22</v>
      </c>
      <c r="AC5973" s="8">
        <f t="shared" si="5"/>
        <v>120</v>
      </c>
      <c r="AD5973" s="8">
        <f t="shared" ref="AD5973:AE5973" si="5976">AC5973*AA5973</f>
        <v>240</v>
      </c>
      <c r="AE5973" s="8">
        <f t="shared" si="5976"/>
        <v>5280</v>
      </c>
      <c r="AF5973" s="1" t="s">
        <v>144</v>
      </c>
      <c r="AG5973" s="1">
        <v>1.0</v>
      </c>
      <c r="AH5973" s="1">
        <v>11.0</v>
      </c>
      <c r="AI5973" s="1">
        <v>98.0</v>
      </c>
      <c r="AJ5973" s="1">
        <v>10.0</v>
      </c>
      <c r="AK5973" s="1">
        <v>10.0</v>
      </c>
      <c r="AL5973" s="1">
        <v>10.0</v>
      </c>
      <c r="AM5973" s="1">
        <v>10.0</v>
      </c>
      <c r="AN5973" s="1">
        <v>10.0</v>
      </c>
      <c r="AO5973" s="1">
        <v>10.0</v>
      </c>
    </row>
    <row r="5974">
      <c r="A5974" s="2">
        <v>1.5812999E7</v>
      </c>
      <c r="B5974" s="1" t="s">
        <v>5349</v>
      </c>
      <c r="C5974" s="1">
        <v>2014.0</v>
      </c>
      <c r="D5974" s="3" t="s">
        <v>1704</v>
      </c>
      <c r="E5974" s="14">
        <f t="shared" si="2"/>
        <v>5/21/2014</v>
      </c>
      <c r="F5974" s="15">
        <f t="shared" si="3"/>
        <v>2.27884990540969</v>
      </c>
      <c r="G5974" s="2">
        <v>3111787.0</v>
      </c>
      <c r="H5974" s="1" t="s">
        <v>63</v>
      </c>
      <c r="I5974" s="1" t="s">
        <v>5</v>
      </c>
      <c r="J5974" s="5" t="str">
        <f>VLOOKUP(I5974,city,2,FALSE)</f>
        <v>Amsterdam</v>
      </c>
      <c r="K5974" s="1" t="s">
        <v>6</v>
      </c>
      <c r="L5974" s="5"/>
      <c r="M5974" s="2" t="s">
        <v>5350</v>
      </c>
      <c r="N5974" s="1" t="s">
        <v>92</v>
      </c>
      <c r="O5974" s="1">
        <v>52.3758277871471</v>
      </c>
      <c r="P5974" s="1">
        <v>4.88128964744713</v>
      </c>
      <c r="Q5974" s="1" t="s">
        <v>95</v>
      </c>
      <c r="R5974" s="1" t="s">
        <v>97</v>
      </c>
      <c r="S5974" s="1">
        <v>2.0</v>
      </c>
      <c r="T5974" s="1">
        <v>1.0</v>
      </c>
      <c r="U5974" s="1">
        <v>1.0</v>
      </c>
      <c r="V5974" s="1">
        <v>1.0</v>
      </c>
      <c r="W5974" s="1" t="s">
        <v>98</v>
      </c>
      <c r="X5974" s="6">
        <v>120.0</v>
      </c>
      <c r="Y5974" s="1">
        <v>2.0</v>
      </c>
      <c r="Z5974" s="1">
        <v>30.0</v>
      </c>
      <c r="AA5974" s="1">
        <v>2.0</v>
      </c>
      <c r="AB5974" s="5">
        <f t="shared" si="4"/>
        <v>70</v>
      </c>
      <c r="AC5974" s="8">
        <f t="shared" si="5"/>
        <v>120</v>
      </c>
      <c r="AD5974" s="8">
        <f t="shared" ref="AD5974:AE5974" si="5977">AC5974*AA5974</f>
        <v>240</v>
      </c>
      <c r="AE5974" s="8">
        <f t="shared" si="5977"/>
        <v>16800</v>
      </c>
      <c r="AF5974" s="1" t="s">
        <v>144</v>
      </c>
      <c r="AG5974" s="1">
        <v>0.88</v>
      </c>
      <c r="AH5974" s="1">
        <v>35.0</v>
      </c>
      <c r="AI5974" s="1">
        <v>96.0</v>
      </c>
      <c r="AJ5974" s="1">
        <v>10.0</v>
      </c>
      <c r="AK5974" s="1">
        <v>10.0</v>
      </c>
      <c r="AL5974" s="1">
        <v>10.0</v>
      </c>
      <c r="AM5974" s="1">
        <v>10.0</v>
      </c>
      <c r="AN5974" s="1">
        <v>10.0</v>
      </c>
      <c r="AO5974" s="1">
        <v>9.0</v>
      </c>
    </row>
    <row r="5975">
      <c r="A5975" s="2">
        <v>1.5821377E7</v>
      </c>
      <c r="B5975" s="1" t="s">
        <v>5351</v>
      </c>
      <c r="C5975" s="1">
        <v>2014.0</v>
      </c>
      <c r="D5975" s="3" t="s">
        <v>1704</v>
      </c>
      <c r="E5975" s="14">
        <f t="shared" si="2"/>
        <v>5/21/2014</v>
      </c>
      <c r="F5975" s="15">
        <f t="shared" si="3"/>
        <v>2.27884990540969</v>
      </c>
      <c r="G5975" s="2">
        <v>5513400.0</v>
      </c>
      <c r="H5975" s="1" t="s">
        <v>70</v>
      </c>
      <c r="I5975" s="1" t="s">
        <v>5</v>
      </c>
      <c r="J5975" s="5" t="str">
        <f>VLOOKUP(I5975,city,2,FALSE)</f>
        <v>Amsterdam</v>
      </c>
      <c r="K5975" s="1" t="s">
        <v>31</v>
      </c>
      <c r="L5975" s="5"/>
      <c r="M5975" s="2" t="s">
        <v>5352</v>
      </c>
      <c r="N5975" s="1" t="s">
        <v>92</v>
      </c>
      <c r="O5975" s="1">
        <v>52.3456789260303</v>
      </c>
      <c r="P5975" s="1">
        <v>4.89057540714906</v>
      </c>
      <c r="Q5975" s="1" t="s">
        <v>95</v>
      </c>
      <c r="R5975" s="1" t="s">
        <v>138</v>
      </c>
      <c r="S5975" s="1">
        <v>2.0</v>
      </c>
      <c r="T5975" s="1">
        <v>1.0</v>
      </c>
      <c r="U5975" s="1">
        <v>1.0</v>
      </c>
      <c r="V5975" s="1">
        <v>1.0</v>
      </c>
      <c r="W5975" s="1" t="s">
        <v>98</v>
      </c>
      <c r="X5975" s="6">
        <v>60.0</v>
      </c>
      <c r="Y5975" s="1">
        <v>1.0</v>
      </c>
      <c r="Z5975" s="1">
        <v>0.0</v>
      </c>
      <c r="AA5975" s="1">
        <v>1.0</v>
      </c>
      <c r="AB5975" s="5">
        <f t="shared" si="4"/>
        <v>0</v>
      </c>
      <c r="AC5975" s="8">
        <f t="shared" si="5"/>
        <v>60</v>
      </c>
      <c r="AD5975" s="8">
        <f t="shared" ref="AD5975:AE5975" si="5978">AC5975*AA5975</f>
        <v>60</v>
      </c>
      <c r="AE5975" s="8">
        <f t="shared" si="5978"/>
        <v>0</v>
      </c>
      <c r="AF5975" s="1" t="s">
        <v>115</v>
      </c>
      <c r="AG5975" s="1">
        <v>1.0</v>
      </c>
      <c r="AH5975" s="1">
        <v>0.0</v>
      </c>
    </row>
    <row r="5976">
      <c r="A5976" s="2">
        <v>1.5822324E7</v>
      </c>
      <c r="B5976" s="1" t="s">
        <v>5353</v>
      </c>
      <c r="C5976" s="1">
        <v>2014.0</v>
      </c>
      <c r="D5976" s="3" t="s">
        <v>1704</v>
      </c>
      <c r="E5976" s="14">
        <f t="shared" si="2"/>
        <v>5/21/2014</v>
      </c>
      <c r="F5976" s="15">
        <f t="shared" si="3"/>
        <v>2.27884990540969</v>
      </c>
      <c r="G5976" s="2">
        <v>4216576.0</v>
      </c>
      <c r="H5976" s="1" t="s">
        <v>93</v>
      </c>
      <c r="I5976" s="1" t="s">
        <v>5</v>
      </c>
      <c r="J5976" s="5" t="str">
        <f>VLOOKUP(I5976,city,2,FALSE)</f>
        <v>Amsterdam</v>
      </c>
      <c r="K5976" s="1" t="s">
        <v>6</v>
      </c>
      <c r="L5976" s="5"/>
      <c r="M5976" s="2" t="s">
        <v>5213</v>
      </c>
      <c r="N5976" s="1" t="s">
        <v>92</v>
      </c>
      <c r="O5976" s="1">
        <v>52.3908336989131</v>
      </c>
      <c r="P5976" s="1">
        <v>4.93510851305753</v>
      </c>
      <c r="Q5976" s="1" t="s">
        <v>154</v>
      </c>
      <c r="R5976" s="1" t="s">
        <v>97</v>
      </c>
      <c r="S5976" s="1">
        <v>5.0</v>
      </c>
      <c r="T5976" s="1">
        <v>1.0</v>
      </c>
      <c r="U5976" s="1">
        <v>3.0</v>
      </c>
      <c r="V5976" s="1">
        <v>5.0</v>
      </c>
      <c r="W5976" s="1" t="s">
        <v>98</v>
      </c>
      <c r="X5976" s="6">
        <v>200.0</v>
      </c>
      <c r="Y5976" s="1">
        <v>5.0</v>
      </c>
      <c r="Z5976" s="1">
        <v>25.0</v>
      </c>
      <c r="AA5976" s="1">
        <v>2.0</v>
      </c>
      <c r="AB5976" s="5">
        <f t="shared" si="4"/>
        <v>4</v>
      </c>
      <c r="AC5976" s="8">
        <f t="shared" si="5"/>
        <v>200</v>
      </c>
      <c r="AD5976" s="8">
        <f t="shared" ref="AD5976:AE5976" si="5979">AC5976*AA5976</f>
        <v>400</v>
      </c>
      <c r="AE5976" s="8">
        <f t="shared" si="5979"/>
        <v>1600</v>
      </c>
      <c r="AF5976" s="1" t="s">
        <v>144</v>
      </c>
      <c r="AG5976" s="1">
        <v>1.0</v>
      </c>
      <c r="AH5976" s="1">
        <v>2.0</v>
      </c>
      <c r="AI5976" s="1">
        <v>100.0</v>
      </c>
      <c r="AJ5976" s="1">
        <v>10.0</v>
      </c>
      <c r="AK5976" s="1">
        <v>10.0</v>
      </c>
      <c r="AL5976" s="1">
        <v>10.0</v>
      </c>
      <c r="AM5976" s="1">
        <v>10.0</v>
      </c>
      <c r="AN5976" s="1">
        <v>9.0</v>
      </c>
      <c r="AO5976" s="1">
        <v>10.0</v>
      </c>
    </row>
    <row r="5977">
      <c r="A5977" s="2">
        <v>1.5822709E7</v>
      </c>
      <c r="B5977" s="1" t="s">
        <v>428</v>
      </c>
      <c r="C5977" s="1">
        <v>2014.0</v>
      </c>
      <c r="D5977" s="3" t="s">
        <v>1704</v>
      </c>
      <c r="E5977" s="14">
        <f t="shared" si="2"/>
        <v>5/21/2014</v>
      </c>
      <c r="F5977" s="15">
        <f t="shared" si="3"/>
        <v>2.27884990540969</v>
      </c>
      <c r="G5977" s="2">
        <v>3113878.0</v>
      </c>
      <c r="H5977" s="1" t="s">
        <v>116</v>
      </c>
      <c r="I5977" s="1" t="s">
        <v>5</v>
      </c>
      <c r="J5977" s="5" t="str">
        <f>VLOOKUP(I5977,city,2,FALSE)</f>
        <v>Amsterdam</v>
      </c>
      <c r="K5977" s="1" t="s">
        <v>6</v>
      </c>
      <c r="L5977" s="5"/>
      <c r="M5977" s="2" t="s">
        <v>5354</v>
      </c>
      <c r="N5977" s="1" t="s">
        <v>92</v>
      </c>
      <c r="O5977" s="1">
        <v>52.4180933387913</v>
      </c>
      <c r="P5977" s="1">
        <v>4.90434340693492</v>
      </c>
      <c r="Q5977" s="1" t="s">
        <v>154</v>
      </c>
      <c r="R5977" s="1" t="s">
        <v>97</v>
      </c>
      <c r="S5977" s="1">
        <v>4.0</v>
      </c>
      <c r="T5977" s="1">
        <v>2.0</v>
      </c>
      <c r="U5977" s="1">
        <v>2.0</v>
      </c>
      <c r="V5977" s="1">
        <v>4.0</v>
      </c>
      <c r="W5977" s="1" t="s">
        <v>98</v>
      </c>
      <c r="X5977" s="6">
        <v>85.0</v>
      </c>
      <c r="Y5977" s="1">
        <v>1.0</v>
      </c>
      <c r="Z5977" s="1">
        <v>0.0</v>
      </c>
      <c r="AA5977" s="1">
        <v>5.0</v>
      </c>
      <c r="AB5977" s="5">
        <f t="shared" si="4"/>
        <v>14</v>
      </c>
      <c r="AC5977" s="8">
        <f t="shared" si="5"/>
        <v>85</v>
      </c>
      <c r="AD5977" s="8">
        <f t="shared" ref="AD5977:AE5977" si="5980">AC5977*AA5977</f>
        <v>425</v>
      </c>
      <c r="AE5977" s="8">
        <f t="shared" si="5980"/>
        <v>5950</v>
      </c>
      <c r="AF5977" s="1" t="s">
        <v>115</v>
      </c>
      <c r="AG5977" s="1">
        <v>1.0</v>
      </c>
      <c r="AH5977" s="1">
        <v>7.0</v>
      </c>
      <c r="AI5977" s="1">
        <v>94.0</v>
      </c>
      <c r="AJ5977" s="1">
        <v>9.0</v>
      </c>
      <c r="AK5977" s="1">
        <v>10.0</v>
      </c>
      <c r="AL5977" s="1">
        <v>10.0</v>
      </c>
      <c r="AM5977" s="1">
        <v>10.0</v>
      </c>
      <c r="AN5977" s="1">
        <v>9.0</v>
      </c>
      <c r="AO5977" s="1">
        <v>9.0</v>
      </c>
    </row>
    <row r="5978">
      <c r="A5978" s="2">
        <v>1.5828426E7</v>
      </c>
      <c r="B5978" s="1" t="s">
        <v>590</v>
      </c>
      <c r="C5978" s="1">
        <v>2014.0</v>
      </c>
      <c r="D5978" s="3" t="s">
        <v>1704</v>
      </c>
      <c r="E5978" s="14">
        <f t="shared" si="2"/>
        <v>5/21/2014</v>
      </c>
      <c r="F5978" s="15">
        <f t="shared" si="3"/>
        <v>2.27884990540969</v>
      </c>
      <c r="G5978" s="2">
        <v>4043626.0</v>
      </c>
      <c r="H5978" s="1" t="s">
        <v>46</v>
      </c>
      <c r="I5978" s="1" t="s">
        <v>5</v>
      </c>
      <c r="J5978" s="5" t="str">
        <f>VLOOKUP(I5978,city,2,FALSE)</f>
        <v>Amsterdam</v>
      </c>
      <c r="K5978" s="1" t="s">
        <v>6</v>
      </c>
      <c r="L5978" s="5"/>
      <c r="M5978" s="2" t="s">
        <v>3555</v>
      </c>
      <c r="N5978" s="1" t="s">
        <v>92</v>
      </c>
      <c r="O5978" s="1">
        <v>52.3645278628193</v>
      </c>
      <c r="P5978" s="1">
        <v>4.88227552881649</v>
      </c>
      <c r="Q5978" s="1" t="s">
        <v>95</v>
      </c>
      <c r="R5978" s="1" t="s">
        <v>138</v>
      </c>
      <c r="S5978" s="1">
        <v>2.0</v>
      </c>
      <c r="T5978" s="1">
        <v>1.0</v>
      </c>
      <c r="U5978" s="1">
        <v>1.0</v>
      </c>
      <c r="V5978" s="1">
        <v>1.0</v>
      </c>
      <c r="W5978" s="1" t="s">
        <v>98</v>
      </c>
      <c r="X5978" s="6">
        <v>100.0</v>
      </c>
      <c r="Y5978" s="1">
        <v>1.0</v>
      </c>
      <c r="Z5978" s="1">
        <v>0.0</v>
      </c>
      <c r="AA5978" s="1">
        <v>2.0</v>
      </c>
      <c r="AB5978" s="5">
        <f t="shared" si="4"/>
        <v>10</v>
      </c>
      <c r="AC5978" s="8">
        <f t="shared" si="5"/>
        <v>100</v>
      </c>
      <c r="AD5978" s="8">
        <f t="shared" ref="AD5978:AE5978" si="5981">AC5978*AA5978</f>
        <v>200</v>
      </c>
      <c r="AE5978" s="8">
        <f t="shared" si="5981"/>
        <v>2000</v>
      </c>
      <c r="AF5978" s="1" t="s">
        <v>141</v>
      </c>
      <c r="AG5978" s="1">
        <v>0.98</v>
      </c>
      <c r="AH5978" s="1">
        <v>5.0</v>
      </c>
      <c r="AI5978" s="1">
        <v>84.0</v>
      </c>
      <c r="AJ5978" s="1">
        <v>7.0</v>
      </c>
      <c r="AK5978" s="1">
        <v>8.0</v>
      </c>
      <c r="AL5978" s="1">
        <v>8.0</v>
      </c>
      <c r="AM5978" s="1">
        <v>8.0</v>
      </c>
      <c r="AN5978" s="1">
        <v>10.0</v>
      </c>
      <c r="AO5978" s="1">
        <v>7.0</v>
      </c>
    </row>
    <row r="5979">
      <c r="A5979" s="2">
        <v>1.5828426E7</v>
      </c>
      <c r="B5979" s="1" t="s">
        <v>590</v>
      </c>
      <c r="C5979" s="1">
        <v>2014.0</v>
      </c>
      <c r="D5979" s="3" t="s">
        <v>1704</v>
      </c>
      <c r="E5979" s="14">
        <f t="shared" si="2"/>
        <v>5/21/2014</v>
      </c>
      <c r="F5979" s="15">
        <f t="shared" si="3"/>
        <v>2.27884990540969</v>
      </c>
      <c r="G5979" s="2">
        <v>3115135.0</v>
      </c>
      <c r="H5979" s="1" t="s">
        <v>63</v>
      </c>
      <c r="I5979" s="1" t="s">
        <v>5</v>
      </c>
      <c r="J5979" s="5" t="str">
        <f>VLOOKUP(I5979,city,2,FALSE)</f>
        <v>Amsterdam</v>
      </c>
      <c r="K5979" s="1" t="s">
        <v>6</v>
      </c>
      <c r="L5979" s="5"/>
      <c r="M5979" s="2" t="s">
        <v>3555</v>
      </c>
      <c r="N5979" s="1" t="s">
        <v>92</v>
      </c>
      <c r="O5979" s="1">
        <v>52.3663715216988</v>
      </c>
      <c r="P5979" s="1">
        <v>4.88220640555066</v>
      </c>
      <c r="Q5979" s="1" t="s">
        <v>95</v>
      </c>
      <c r="R5979" s="1" t="s">
        <v>138</v>
      </c>
      <c r="S5979" s="1">
        <v>2.0</v>
      </c>
      <c r="T5979" s="1">
        <v>1.0</v>
      </c>
      <c r="U5979" s="1">
        <v>1.0</v>
      </c>
      <c r="V5979" s="1">
        <v>2.0</v>
      </c>
      <c r="W5979" s="1" t="s">
        <v>98</v>
      </c>
      <c r="X5979" s="6">
        <v>120.0</v>
      </c>
      <c r="Y5979" s="1">
        <v>1.0</v>
      </c>
      <c r="Z5979" s="1">
        <v>0.0</v>
      </c>
      <c r="AA5979" s="1">
        <v>1.0</v>
      </c>
      <c r="AB5979" s="5">
        <f t="shared" si="4"/>
        <v>132</v>
      </c>
      <c r="AC5979" s="8">
        <f t="shared" si="5"/>
        <v>120</v>
      </c>
      <c r="AD5979" s="8">
        <f t="shared" ref="AD5979:AE5979" si="5982">AC5979*AA5979</f>
        <v>120</v>
      </c>
      <c r="AE5979" s="8">
        <f t="shared" si="5982"/>
        <v>15840</v>
      </c>
      <c r="AF5979" s="1" t="s">
        <v>141</v>
      </c>
      <c r="AG5979" s="1">
        <v>0.98</v>
      </c>
      <c r="AH5979" s="1">
        <v>66.0</v>
      </c>
      <c r="AI5979" s="1">
        <v>87.0</v>
      </c>
      <c r="AJ5979" s="1">
        <v>9.0</v>
      </c>
      <c r="AK5979" s="1">
        <v>8.0</v>
      </c>
      <c r="AL5979" s="1">
        <v>9.0</v>
      </c>
      <c r="AM5979" s="1">
        <v>9.0</v>
      </c>
      <c r="AN5979" s="1">
        <v>9.0</v>
      </c>
      <c r="AO5979" s="1">
        <v>8.0</v>
      </c>
    </row>
    <row r="5980">
      <c r="A5980" s="2">
        <v>1.5840711E7</v>
      </c>
      <c r="B5980" s="1" t="s">
        <v>5017</v>
      </c>
      <c r="C5980" s="1">
        <v>2014.0</v>
      </c>
      <c r="D5980" s="3" t="s">
        <v>680</v>
      </c>
      <c r="E5980" s="14">
        <f t="shared" si="2"/>
        <v>5/22/2014</v>
      </c>
      <c r="F5980" s="15">
        <f t="shared" si="3"/>
        <v>2.27611017938229</v>
      </c>
      <c r="G5980" s="2">
        <v>3178221.0</v>
      </c>
      <c r="H5980" s="1" t="s">
        <v>70</v>
      </c>
      <c r="I5980" s="1" t="s">
        <v>5</v>
      </c>
      <c r="J5980" s="5" t="str">
        <f>VLOOKUP(I5980,city,2,FALSE)</f>
        <v>Amsterdam</v>
      </c>
      <c r="K5980" s="1" t="s">
        <v>6</v>
      </c>
      <c r="L5980" s="5"/>
      <c r="M5980" s="2" t="s">
        <v>5355</v>
      </c>
      <c r="N5980" s="1" t="s">
        <v>92</v>
      </c>
      <c r="O5980" s="1">
        <v>52.3553653850076</v>
      </c>
      <c r="P5980" s="1">
        <v>4.89690437670273</v>
      </c>
      <c r="Q5980" s="1" t="s">
        <v>95</v>
      </c>
      <c r="R5980" s="1" t="s">
        <v>97</v>
      </c>
      <c r="S5980" s="1">
        <v>2.0</v>
      </c>
      <c r="T5980" s="1">
        <v>1.0</v>
      </c>
      <c r="U5980" s="1">
        <v>1.0</v>
      </c>
      <c r="V5980" s="1">
        <v>1.0</v>
      </c>
      <c r="W5980" s="1" t="s">
        <v>98</v>
      </c>
      <c r="X5980" s="6">
        <v>99.0</v>
      </c>
      <c r="Y5980" s="1">
        <v>1.0</v>
      </c>
      <c r="Z5980" s="1">
        <v>0.0</v>
      </c>
      <c r="AA5980" s="1">
        <v>3.0</v>
      </c>
      <c r="AB5980" s="5">
        <f t="shared" si="4"/>
        <v>16</v>
      </c>
      <c r="AC5980" s="8">
        <f t="shared" si="5"/>
        <v>99</v>
      </c>
      <c r="AD5980" s="8">
        <f t="shared" ref="AD5980:AE5980" si="5983">AC5980*AA5980</f>
        <v>297</v>
      </c>
      <c r="AE5980" s="8">
        <f t="shared" si="5983"/>
        <v>4752</v>
      </c>
      <c r="AF5980" s="1" t="s">
        <v>141</v>
      </c>
      <c r="AG5980" s="1">
        <v>1.0</v>
      </c>
      <c r="AH5980" s="1">
        <v>8.0</v>
      </c>
      <c r="AI5980" s="1">
        <v>98.0</v>
      </c>
      <c r="AJ5980" s="1">
        <v>10.0</v>
      </c>
      <c r="AK5980" s="1">
        <v>10.0</v>
      </c>
      <c r="AL5980" s="1">
        <v>10.0</v>
      </c>
      <c r="AM5980" s="1">
        <v>10.0</v>
      </c>
      <c r="AN5980" s="1">
        <v>10.0</v>
      </c>
      <c r="AO5980" s="1">
        <v>9.0</v>
      </c>
    </row>
    <row r="5981">
      <c r="A5981" s="2">
        <v>1.5855804E7</v>
      </c>
      <c r="B5981" s="1" t="s">
        <v>539</v>
      </c>
      <c r="C5981" s="1">
        <v>2014.0</v>
      </c>
      <c r="D5981" s="3" t="s">
        <v>680</v>
      </c>
      <c r="E5981" s="14">
        <f t="shared" si="2"/>
        <v>5/22/2014</v>
      </c>
      <c r="F5981" s="15">
        <f t="shared" si="3"/>
        <v>2.27611017938229</v>
      </c>
      <c r="G5981" s="2">
        <v>5731821.0</v>
      </c>
      <c r="H5981" s="1" t="s">
        <v>67</v>
      </c>
      <c r="I5981" s="1" t="s">
        <v>5</v>
      </c>
      <c r="J5981" s="5" t="str">
        <f>VLOOKUP(I5981,city,2,FALSE)</f>
        <v>Amsterdam</v>
      </c>
      <c r="K5981" s="1" t="s">
        <v>39</v>
      </c>
      <c r="L5981" s="5"/>
      <c r="M5981" s="2">
        <v>1071.0</v>
      </c>
      <c r="N5981" s="1" t="s">
        <v>92</v>
      </c>
      <c r="O5981" s="1">
        <v>52.3532993393972</v>
      </c>
      <c r="P5981" s="1">
        <v>4.88516073536651</v>
      </c>
      <c r="Q5981" s="1" t="s">
        <v>176</v>
      </c>
      <c r="R5981" s="1" t="s">
        <v>138</v>
      </c>
      <c r="S5981" s="1">
        <v>2.0</v>
      </c>
      <c r="T5981" s="1">
        <v>1.0</v>
      </c>
      <c r="U5981" s="1">
        <v>1.0</v>
      </c>
      <c r="V5981" s="1">
        <v>1.0</v>
      </c>
      <c r="W5981" s="1" t="s">
        <v>98</v>
      </c>
      <c r="X5981" s="6">
        <v>95.0</v>
      </c>
      <c r="Y5981" s="1">
        <v>1.0</v>
      </c>
      <c r="Z5981" s="1">
        <v>0.0</v>
      </c>
      <c r="AA5981" s="1">
        <v>1.0</v>
      </c>
      <c r="AB5981" s="5">
        <f t="shared" si="4"/>
        <v>0</v>
      </c>
      <c r="AC5981" s="8">
        <f t="shared" si="5"/>
        <v>95</v>
      </c>
      <c r="AD5981" s="8">
        <f t="shared" ref="AD5981:AE5981" si="5984">AC5981*AA5981</f>
        <v>95</v>
      </c>
      <c r="AE5981" s="8">
        <f t="shared" si="5984"/>
        <v>0</v>
      </c>
      <c r="AF5981" s="1" t="s">
        <v>187</v>
      </c>
      <c r="AG5981" s="1">
        <v>0.49</v>
      </c>
      <c r="AH5981" s="1">
        <v>0.0</v>
      </c>
    </row>
    <row r="5982">
      <c r="A5982" s="2">
        <v>1.5862404E7</v>
      </c>
      <c r="B5982" s="1" t="s">
        <v>1287</v>
      </c>
      <c r="C5982" s="1">
        <v>2014.0</v>
      </c>
      <c r="D5982" s="3" t="s">
        <v>680</v>
      </c>
      <c r="E5982" s="14">
        <f t="shared" si="2"/>
        <v>5/22/2014</v>
      </c>
      <c r="F5982" s="15">
        <f t="shared" si="3"/>
        <v>2.27611017938229</v>
      </c>
      <c r="G5982" s="2">
        <v>3122759.0</v>
      </c>
      <c r="H5982" s="1" t="s">
        <v>116</v>
      </c>
      <c r="I5982" s="1" t="s">
        <v>5</v>
      </c>
      <c r="J5982" s="5" t="str">
        <f>VLOOKUP(I5982,city,2,FALSE)</f>
        <v>Amsterdam</v>
      </c>
      <c r="K5982" s="1" t="s">
        <v>6</v>
      </c>
      <c r="L5982" s="5"/>
      <c r="M5982" s="2" t="s">
        <v>5356</v>
      </c>
      <c r="N5982" s="1" t="s">
        <v>92</v>
      </c>
      <c r="O5982" s="1">
        <v>52.4090160775974</v>
      </c>
      <c r="P5982" s="1">
        <v>4.92680269496842</v>
      </c>
      <c r="Q5982" s="1" t="s">
        <v>154</v>
      </c>
      <c r="R5982" s="1" t="s">
        <v>97</v>
      </c>
      <c r="S5982" s="1">
        <v>4.0</v>
      </c>
      <c r="T5982" s="1">
        <v>1.0</v>
      </c>
      <c r="U5982" s="1">
        <v>3.0</v>
      </c>
      <c r="V5982" s="1">
        <v>4.0</v>
      </c>
      <c r="W5982" s="1" t="s">
        <v>98</v>
      </c>
      <c r="X5982" s="6">
        <v>125.0</v>
      </c>
      <c r="Y5982" s="1">
        <v>1.0</v>
      </c>
      <c r="Z5982" s="1">
        <v>0.0</v>
      </c>
      <c r="AA5982" s="1">
        <v>6.0</v>
      </c>
      <c r="AB5982" s="5">
        <f t="shared" si="4"/>
        <v>2</v>
      </c>
      <c r="AC5982" s="8">
        <f t="shared" si="5"/>
        <v>125</v>
      </c>
      <c r="AD5982" s="8">
        <f t="shared" ref="AD5982:AE5982" si="5985">AC5982*AA5982</f>
        <v>750</v>
      </c>
      <c r="AE5982" s="8">
        <f t="shared" si="5985"/>
        <v>1500</v>
      </c>
      <c r="AF5982" s="1" t="s">
        <v>115</v>
      </c>
      <c r="AG5982" s="1">
        <v>1.0</v>
      </c>
      <c r="AH5982" s="1">
        <v>1.0</v>
      </c>
      <c r="AI5982" s="1">
        <v>100.0</v>
      </c>
      <c r="AJ5982" s="1">
        <v>10.0</v>
      </c>
      <c r="AK5982" s="1">
        <v>10.0</v>
      </c>
      <c r="AL5982" s="1">
        <v>10.0</v>
      </c>
      <c r="AM5982" s="1">
        <v>10.0</v>
      </c>
      <c r="AN5982" s="1">
        <v>6.0</v>
      </c>
      <c r="AO5982" s="1">
        <v>10.0</v>
      </c>
    </row>
    <row r="5983">
      <c r="A5983" s="2">
        <v>1.5879881E7</v>
      </c>
      <c r="B5983" s="1" t="s">
        <v>4243</v>
      </c>
      <c r="C5983" s="1">
        <v>2014.0</v>
      </c>
      <c r="D5983" s="3" t="s">
        <v>685</v>
      </c>
      <c r="E5983" s="14">
        <f t="shared" si="2"/>
        <v>5/23/2014</v>
      </c>
      <c r="F5983" s="15">
        <f t="shared" si="3"/>
        <v>2.2733704533549</v>
      </c>
      <c r="G5983" s="2">
        <v>5690251.0</v>
      </c>
      <c r="H5983" s="1" t="s">
        <v>41</v>
      </c>
      <c r="I5983" s="1" t="s">
        <v>5</v>
      </c>
      <c r="J5983" s="5" t="str">
        <f>VLOOKUP(I5983,city,2,FALSE)</f>
        <v>Amsterdam</v>
      </c>
      <c r="K5983" s="1" t="s">
        <v>31</v>
      </c>
      <c r="L5983" s="5"/>
      <c r="M5983" s="2">
        <v>1057.0</v>
      </c>
      <c r="N5983" s="1" t="s">
        <v>92</v>
      </c>
      <c r="O5983" s="1">
        <v>52.3658026072371</v>
      </c>
      <c r="P5983" s="1">
        <v>4.85921530711469</v>
      </c>
      <c r="Q5983" s="1" t="s">
        <v>95</v>
      </c>
      <c r="R5983" s="1" t="s">
        <v>138</v>
      </c>
      <c r="S5983" s="1">
        <v>2.0</v>
      </c>
      <c r="T5983" s="1">
        <v>1.0</v>
      </c>
      <c r="U5983" s="1">
        <v>1.0</v>
      </c>
      <c r="V5983" s="1">
        <v>1.0</v>
      </c>
      <c r="W5983" s="1" t="s">
        <v>98</v>
      </c>
      <c r="X5983" s="6">
        <v>90.0</v>
      </c>
      <c r="Y5983" s="1">
        <v>1.0</v>
      </c>
      <c r="Z5983" s="1">
        <v>0.0</v>
      </c>
      <c r="AA5983" s="1">
        <v>1.0</v>
      </c>
      <c r="AB5983" s="5">
        <f t="shared" si="4"/>
        <v>0</v>
      </c>
      <c r="AC5983" s="8">
        <f t="shared" si="5"/>
        <v>90</v>
      </c>
      <c r="AD5983" s="8">
        <f t="shared" ref="AD5983:AE5983" si="5986">AC5983*AA5983</f>
        <v>90</v>
      </c>
      <c r="AE5983" s="8">
        <f t="shared" si="5986"/>
        <v>0</v>
      </c>
      <c r="AF5983" s="1" t="s">
        <v>141</v>
      </c>
      <c r="AG5983" s="1">
        <v>1.0</v>
      </c>
      <c r="AH5983" s="1">
        <v>0.0</v>
      </c>
    </row>
    <row r="5984">
      <c r="A5984" s="2">
        <v>1.5883023E7</v>
      </c>
      <c r="B5984" s="1" t="s">
        <v>1277</v>
      </c>
      <c r="C5984" s="1">
        <v>2014.0</v>
      </c>
      <c r="D5984" s="3" t="s">
        <v>685</v>
      </c>
      <c r="E5984" s="14">
        <f t="shared" si="2"/>
        <v>5/23/2014</v>
      </c>
      <c r="F5984" s="15">
        <f t="shared" si="3"/>
        <v>2.2733704533549</v>
      </c>
      <c r="G5984" s="2">
        <v>3126957.0</v>
      </c>
      <c r="H5984" s="1" t="s">
        <v>67</v>
      </c>
      <c r="I5984" s="1" t="s">
        <v>5</v>
      </c>
      <c r="J5984" s="5" t="str">
        <f>VLOOKUP(I5984,city,2,FALSE)</f>
        <v>Amsterdam</v>
      </c>
      <c r="K5984" s="1" t="s">
        <v>6</v>
      </c>
      <c r="L5984" s="5"/>
      <c r="M5984" s="2">
        <v>1072.0</v>
      </c>
      <c r="N5984" s="1" t="s">
        <v>92</v>
      </c>
      <c r="O5984" s="1">
        <v>52.3577924373748</v>
      </c>
      <c r="P5984" s="1">
        <v>4.88594626152962</v>
      </c>
      <c r="Q5984" s="1" t="s">
        <v>95</v>
      </c>
      <c r="R5984" s="1" t="s">
        <v>97</v>
      </c>
      <c r="S5984" s="1">
        <v>4.0</v>
      </c>
      <c r="T5984" s="1">
        <v>2.5</v>
      </c>
      <c r="U5984" s="1">
        <v>3.0</v>
      </c>
      <c r="V5984" s="1">
        <v>4.0</v>
      </c>
      <c r="W5984" s="1" t="s">
        <v>98</v>
      </c>
      <c r="X5984" s="6">
        <v>200.0</v>
      </c>
      <c r="Y5984" s="1">
        <v>4.0</v>
      </c>
      <c r="Z5984" s="1">
        <v>20.0</v>
      </c>
      <c r="AA5984" s="1">
        <v>3.0</v>
      </c>
      <c r="AB5984" s="5">
        <f t="shared" si="4"/>
        <v>46</v>
      </c>
      <c r="AC5984" s="8">
        <f t="shared" si="5"/>
        <v>200</v>
      </c>
      <c r="AD5984" s="8">
        <f t="shared" ref="AD5984:AE5984" si="5987">AC5984*AA5984</f>
        <v>600</v>
      </c>
      <c r="AE5984" s="8">
        <f t="shared" si="5987"/>
        <v>27600</v>
      </c>
      <c r="AF5984" s="1" t="s">
        <v>141</v>
      </c>
      <c r="AG5984" s="1">
        <v>1.0</v>
      </c>
      <c r="AH5984" s="1">
        <v>23.0</v>
      </c>
      <c r="AI5984" s="1">
        <v>90.0</v>
      </c>
      <c r="AJ5984" s="1">
        <v>9.0</v>
      </c>
      <c r="AK5984" s="1">
        <v>9.0</v>
      </c>
      <c r="AL5984" s="1">
        <v>9.0</v>
      </c>
      <c r="AM5984" s="1">
        <v>9.0</v>
      </c>
      <c r="AN5984" s="1">
        <v>10.0</v>
      </c>
      <c r="AO5984" s="1">
        <v>9.0</v>
      </c>
    </row>
    <row r="5985">
      <c r="A5985" s="2">
        <v>1.5889542E7</v>
      </c>
      <c r="B5985" s="1" t="s">
        <v>5357</v>
      </c>
      <c r="C5985" s="1">
        <v>2014.0</v>
      </c>
      <c r="D5985" s="3" t="s">
        <v>685</v>
      </c>
      <c r="E5985" s="14">
        <f t="shared" si="2"/>
        <v>5/23/2014</v>
      </c>
      <c r="F5985" s="15">
        <f t="shared" si="3"/>
        <v>2.2733704533549</v>
      </c>
      <c r="G5985" s="2">
        <v>5623410.0</v>
      </c>
      <c r="H5985" s="1" t="s">
        <v>65</v>
      </c>
      <c r="I5985" s="1" t="s">
        <v>5</v>
      </c>
      <c r="J5985" s="5" t="str">
        <f>VLOOKUP(I5985,city,2,FALSE)</f>
        <v>Amsterdam</v>
      </c>
      <c r="K5985" s="1" t="s">
        <v>31</v>
      </c>
      <c r="L5985" s="5"/>
      <c r="M5985" s="2" t="s">
        <v>5358</v>
      </c>
      <c r="N5985" s="1" t="s">
        <v>92</v>
      </c>
      <c r="O5985" s="1">
        <v>52.3803600653999</v>
      </c>
      <c r="P5985" s="1">
        <v>4.85581846543067</v>
      </c>
      <c r="Q5985" s="1" t="s">
        <v>95</v>
      </c>
      <c r="R5985" s="1" t="s">
        <v>138</v>
      </c>
      <c r="S5985" s="1">
        <v>3.0</v>
      </c>
      <c r="T5985" s="1">
        <v>1.0</v>
      </c>
      <c r="U5985" s="1">
        <v>1.0</v>
      </c>
      <c r="V5985" s="1">
        <v>1.0</v>
      </c>
      <c r="W5985" s="1" t="s">
        <v>98</v>
      </c>
      <c r="X5985" s="6">
        <v>50.0</v>
      </c>
      <c r="Y5985" s="1">
        <v>2.0</v>
      </c>
      <c r="Z5985" s="1">
        <v>5.0</v>
      </c>
      <c r="AA5985" s="1">
        <v>2.0</v>
      </c>
      <c r="AB5985" s="5">
        <f t="shared" si="4"/>
        <v>6</v>
      </c>
      <c r="AC5985" s="8">
        <f t="shared" si="5"/>
        <v>50</v>
      </c>
      <c r="AD5985" s="8">
        <f t="shared" ref="AD5985:AE5985" si="5988">AC5985*AA5985</f>
        <v>100</v>
      </c>
      <c r="AE5985" s="8">
        <f t="shared" si="5988"/>
        <v>600</v>
      </c>
      <c r="AF5985" s="1" t="s">
        <v>144</v>
      </c>
      <c r="AG5985" s="1">
        <v>0.97</v>
      </c>
      <c r="AH5985" s="1">
        <v>3.0</v>
      </c>
      <c r="AI5985" s="1">
        <v>100.0</v>
      </c>
      <c r="AJ5985" s="1">
        <v>8.0</v>
      </c>
      <c r="AK5985" s="1">
        <v>9.0</v>
      </c>
      <c r="AL5985" s="1">
        <v>9.0</v>
      </c>
      <c r="AM5985" s="1">
        <v>9.0</v>
      </c>
      <c r="AN5985" s="1">
        <v>7.0</v>
      </c>
      <c r="AO5985" s="1">
        <v>9.0</v>
      </c>
    </row>
    <row r="5986">
      <c r="A5986" s="2">
        <v>1.5891676E7</v>
      </c>
      <c r="B5986" s="1" t="s">
        <v>381</v>
      </c>
      <c r="C5986" s="1">
        <v>2014.0</v>
      </c>
      <c r="D5986" s="3" t="s">
        <v>685</v>
      </c>
      <c r="E5986" s="14">
        <f t="shared" si="2"/>
        <v>5/23/2014</v>
      </c>
      <c r="F5986" s="15">
        <f t="shared" si="3"/>
        <v>2.2733704533549</v>
      </c>
      <c r="G5986" s="2">
        <v>3129198.0</v>
      </c>
      <c r="H5986" s="1" t="s">
        <v>63</v>
      </c>
      <c r="I5986" s="1" t="s">
        <v>5</v>
      </c>
      <c r="J5986" s="5" t="str">
        <f>VLOOKUP(I5986,city,2,FALSE)</f>
        <v>Amsterdam</v>
      </c>
      <c r="K5986" s="1" t="s">
        <v>6</v>
      </c>
      <c r="L5986" s="5"/>
      <c r="M5986" s="2" t="s">
        <v>3612</v>
      </c>
      <c r="N5986" s="1" t="s">
        <v>92</v>
      </c>
      <c r="O5986" s="1">
        <v>52.3721386825107</v>
      </c>
      <c r="P5986" s="1">
        <v>4.87896262951471</v>
      </c>
      <c r="Q5986" s="1" t="s">
        <v>95</v>
      </c>
      <c r="R5986" s="1" t="s">
        <v>97</v>
      </c>
      <c r="S5986" s="1">
        <v>2.0</v>
      </c>
      <c r="T5986" s="1">
        <v>1.0</v>
      </c>
      <c r="U5986" s="1">
        <v>1.0</v>
      </c>
      <c r="V5986" s="1">
        <v>1.0</v>
      </c>
      <c r="W5986" s="1" t="s">
        <v>98</v>
      </c>
      <c r="X5986" s="6">
        <v>225.0</v>
      </c>
      <c r="Y5986" s="1">
        <v>1.0</v>
      </c>
      <c r="Z5986" s="1">
        <v>0.0</v>
      </c>
      <c r="AA5986" s="1">
        <v>3.0</v>
      </c>
      <c r="AB5986" s="5">
        <f t="shared" si="4"/>
        <v>20</v>
      </c>
      <c r="AC5986" s="8">
        <f t="shared" si="5"/>
        <v>225</v>
      </c>
      <c r="AD5986" s="8">
        <f t="shared" ref="AD5986:AE5986" si="5989">AC5986*AA5986</f>
        <v>675</v>
      </c>
      <c r="AE5986" s="8">
        <f t="shared" si="5989"/>
        <v>13500</v>
      </c>
      <c r="AF5986" s="1" t="s">
        <v>144</v>
      </c>
      <c r="AG5986" s="1">
        <v>0.95</v>
      </c>
      <c r="AH5986" s="1">
        <v>10.0</v>
      </c>
      <c r="AI5986" s="1">
        <v>98.0</v>
      </c>
      <c r="AJ5986" s="1">
        <v>10.0</v>
      </c>
      <c r="AK5986" s="1">
        <v>10.0</v>
      </c>
      <c r="AL5986" s="1">
        <v>10.0</v>
      </c>
      <c r="AM5986" s="1">
        <v>10.0</v>
      </c>
      <c r="AN5986" s="1">
        <v>10.0</v>
      </c>
      <c r="AO5986" s="1">
        <v>9.0</v>
      </c>
    </row>
    <row r="5987">
      <c r="A5987" s="2">
        <v>1.5895871E7</v>
      </c>
      <c r="B5987" s="1" t="s">
        <v>193</v>
      </c>
      <c r="C5987" s="1">
        <v>2014.0</v>
      </c>
      <c r="D5987" s="3" t="s">
        <v>685</v>
      </c>
      <c r="E5987" s="14">
        <f t="shared" si="2"/>
        <v>5/23/2014</v>
      </c>
      <c r="F5987" s="15">
        <f t="shared" si="3"/>
        <v>2.2733704533549</v>
      </c>
      <c r="G5987" s="2">
        <v>3130145.0</v>
      </c>
      <c r="H5987" s="1" t="s">
        <v>41</v>
      </c>
      <c r="I5987" s="1" t="s">
        <v>5</v>
      </c>
      <c r="J5987" s="5" t="str">
        <f>VLOOKUP(I5987,city,2,FALSE)</f>
        <v>Amsterdam</v>
      </c>
      <c r="K5987" s="1" t="s">
        <v>6</v>
      </c>
      <c r="L5987" s="5"/>
      <c r="M5987" s="2">
        <v>1057.0</v>
      </c>
      <c r="N5987" s="1" t="s">
        <v>92</v>
      </c>
      <c r="O5987" s="1">
        <v>52.3659453091253</v>
      </c>
      <c r="P5987" s="1">
        <v>4.86146261777849</v>
      </c>
      <c r="Q5987" s="1" t="s">
        <v>95</v>
      </c>
      <c r="R5987" s="1" t="s">
        <v>138</v>
      </c>
      <c r="S5987" s="1">
        <v>2.0</v>
      </c>
      <c r="T5987" s="1">
        <v>1.0</v>
      </c>
      <c r="U5987" s="1">
        <v>1.0</v>
      </c>
      <c r="V5987" s="1">
        <v>2.0</v>
      </c>
      <c r="W5987" s="1" t="s">
        <v>98</v>
      </c>
      <c r="X5987" s="6">
        <v>57.0</v>
      </c>
      <c r="Y5987" s="1">
        <v>1.0</v>
      </c>
      <c r="Z5987" s="1">
        <v>5.0</v>
      </c>
      <c r="AA5987" s="1">
        <v>2.0</v>
      </c>
      <c r="AB5987" s="5">
        <f t="shared" si="4"/>
        <v>72</v>
      </c>
      <c r="AC5987" s="8">
        <f t="shared" si="5"/>
        <v>62</v>
      </c>
      <c r="AD5987" s="8">
        <f t="shared" ref="AD5987:AE5987" si="5990">AC5987*AA5987</f>
        <v>124</v>
      </c>
      <c r="AE5987" s="8">
        <f t="shared" si="5990"/>
        <v>8928</v>
      </c>
      <c r="AF5987" s="1" t="s">
        <v>141</v>
      </c>
      <c r="AG5987" s="1">
        <v>1.0</v>
      </c>
      <c r="AH5987" s="1">
        <v>36.0</v>
      </c>
      <c r="AI5987" s="1">
        <v>94.0</v>
      </c>
      <c r="AJ5987" s="1">
        <v>9.0</v>
      </c>
      <c r="AK5987" s="1">
        <v>9.0</v>
      </c>
      <c r="AL5987" s="1">
        <v>10.0</v>
      </c>
      <c r="AM5987" s="1">
        <v>9.0</v>
      </c>
      <c r="AN5987" s="1">
        <v>9.0</v>
      </c>
      <c r="AO5987" s="1">
        <v>9.0</v>
      </c>
    </row>
    <row r="5988">
      <c r="A5988" s="2">
        <v>1.5906515E7</v>
      </c>
      <c r="B5988" s="1" t="s">
        <v>5359</v>
      </c>
      <c r="C5988" s="1">
        <v>2014.0</v>
      </c>
      <c r="D5988" s="3" t="s">
        <v>685</v>
      </c>
      <c r="E5988" s="14">
        <f t="shared" si="2"/>
        <v>5/23/2014</v>
      </c>
      <c r="F5988" s="15">
        <f t="shared" si="3"/>
        <v>2.2733704533549</v>
      </c>
      <c r="G5988" s="2">
        <v>4889320.0</v>
      </c>
      <c r="H5988" s="1" t="s">
        <v>79</v>
      </c>
      <c r="I5988" s="1" t="s">
        <v>5</v>
      </c>
      <c r="J5988" s="5" t="str">
        <f>VLOOKUP(I5988,city,2,FALSE)</f>
        <v>Amsterdam</v>
      </c>
      <c r="K5988" s="1" t="s">
        <v>31</v>
      </c>
      <c r="L5988" s="5"/>
      <c r="M5988" s="2" t="s">
        <v>5360</v>
      </c>
      <c r="N5988" s="1" t="s">
        <v>92</v>
      </c>
      <c r="O5988" s="1">
        <v>52.3494843669999</v>
      </c>
      <c r="P5988" s="1">
        <v>4.83934806267113</v>
      </c>
      <c r="Q5988" s="1" t="s">
        <v>95</v>
      </c>
      <c r="R5988" s="1" t="s">
        <v>177</v>
      </c>
      <c r="S5988" s="1">
        <v>1.0</v>
      </c>
      <c r="T5988" s="1">
        <v>0.5</v>
      </c>
      <c r="U5988" s="1">
        <v>1.0</v>
      </c>
      <c r="V5988" s="1">
        <v>1.0</v>
      </c>
      <c r="W5988" s="1" t="s">
        <v>98</v>
      </c>
      <c r="X5988" s="6">
        <v>39.0</v>
      </c>
      <c r="Y5988" s="1">
        <v>1.0</v>
      </c>
      <c r="Z5988" s="1">
        <v>0.0</v>
      </c>
      <c r="AA5988" s="1">
        <v>1.0</v>
      </c>
      <c r="AB5988" s="5">
        <f t="shared" si="4"/>
        <v>0</v>
      </c>
      <c r="AC5988" s="8">
        <f t="shared" si="5"/>
        <v>39</v>
      </c>
      <c r="AD5988" s="8">
        <f t="shared" ref="AD5988:AE5988" si="5991">AC5988*AA5988</f>
        <v>39</v>
      </c>
      <c r="AE5988" s="8">
        <f t="shared" si="5991"/>
        <v>0</v>
      </c>
      <c r="AF5988" s="1" t="s">
        <v>115</v>
      </c>
      <c r="AG5988" s="1">
        <v>1.0</v>
      </c>
      <c r="AH5988" s="1">
        <v>0.0</v>
      </c>
    </row>
    <row r="5989">
      <c r="A5989" s="2">
        <v>1.5916616E7</v>
      </c>
      <c r="B5989" s="1" t="s">
        <v>450</v>
      </c>
      <c r="C5989" s="1">
        <v>2014.0</v>
      </c>
      <c r="D5989" s="3" t="s">
        <v>690</v>
      </c>
      <c r="E5989" s="14">
        <f t="shared" si="2"/>
        <v>5/24/2014</v>
      </c>
      <c r="F5989" s="15">
        <f t="shared" si="3"/>
        <v>2.2706307273275</v>
      </c>
      <c r="G5989" s="2">
        <v>3134472.0</v>
      </c>
      <c r="H5989" s="1" t="s">
        <v>67</v>
      </c>
      <c r="I5989" s="1" t="s">
        <v>5</v>
      </c>
      <c r="J5989" s="5" t="str">
        <f>VLOOKUP(I5989,city,2,FALSE)</f>
        <v>Amsterdam</v>
      </c>
      <c r="K5989" s="1" t="s">
        <v>6</v>
      </c>
      <c r="L5989" s="5"/>
      <c r="M5989" s="2" t="s">
        <v>5361</v>
      </c>
      <c r="N5989" s="1" t="s">
        <v>92</v>
      </c>
      <c r="O5989" s="1">
        <v>52.3537768526186</v>
      </c>
      <c r="P5989" s="1">
        <v>4.88608136595841</v>
      </c>
      <c r="Q5989" s="1" t="s">
        <v>95</v>
      </c>
      <c r="R5989" s="1" t="s">
        <v>97</v>
      </c>
      <c r="S5989" s="1">
        <v>2.0</v>
      </c>
      <c r="T5989" s="1">
        <v>1.0</v>
      </c>
      <c r="U5989" s="1">
        <v>1.0</v>
      </c>
      <c r="V5989" s="1">
        <v>1.0</v>
      </c>
      <c r="W5989" s="1" t="s">
        <v>98</v>
      </c>
      <c r="X5989" s="6">
        <v>114.0</v>
      </c>
      <c r="Y5989" s="1">
        <v>2.0</v>
      </c>
      <c r="Z5989" s="1">
        <v>30.0</v>
      </c>
      <c r="AA5989" s="1">
        <v>3.0</v>
      </c>
      <c r="AB5989" s="5">
        <f t="shared" si="4"/>
        <v>14</v>
      </c>
      <c r="AC5989" s="8">
        <f t="shared" si="5"/>
        <v>114</v>
      </c>
      <c r="AD5989" s="8">
        <f t="shared" ref="AD5989:AE5989" si="5992">AC5989*AA5989</f>
        <v>342</v>
      </c>
      <c r="AE5989" s="8">
        <f t="shared" si="5992"/>
        <v>4788</v>
      </c>
      <c r="AF5989" s="1" t="s">
        <v>141</v>
      </c>
      <c r="AG5989" s="1">
        <v>1.0</v>
      </c>
      <c r="AH5989" s="1">
        <v>7.0</v>
      </c>
      <c r="AI5989" s="1">
        <v>97.0</v>
      </c>
      <c r="AJ5989" s="1">
        <v>10.0</v>
      </c>
      <c r="AK5989" s="1">
        <v>9.0</v>
      </c>
      <c r="AL5989" s="1">
        <v>9.0</v>
      </c>
      <c r="AM5989" s="1">
        <v>10.0</v>
      </c>
      <c r="AN5989" s="1">
        <v>9.0</v>
      </c>
      <c r="AO5989" s="1">
        <v>9.0</v>
      </c>
    </row>
    <row r="5990">
      <c r="A5990" s="2">
        <v>1.5917368E7</v>
      </c>
      <c r="B5990" s="1" t="s">
        <v>5362</v>
      </c>
      <c r="C5990" s="1">
        <v>2014.0</v>
      </c>
      <c r="D5990" s="3" t="s">
        <v>690</v>
      </c>
      <c r="E5990" s="14">
        <f t="shared" si="2"/>
        <v>5/24/2014</v>
      </c>
      <c r="F5990" s="15">
        <f t="shared" si="3"/>
        <v>2.27063072735921</v>
      </c>
      <c r="G5990" s="2">
        <v>5875934.0</v>
      </c>
      <c r="H5990" s="1" t="s">
        <v>126</v>
      </c>
      <c r="I5990" s="1" t="s">
        <v>133</v>
      </c>
      <c r="J5990" s="5" t="str">
        <f>VLOOKUP(I5990,city,2,FALSE)</f>
        <v>Amsterdam</v>
      </c>
      <c r="K5990" s="1" t="s">
        <v>105</v>
      </c>
      <c r="L5990" s="5"/>
      <c r="M5990" s="2">
        <v>1102.0</v>
      </c>
      <c r="N5990" s="1" t="s">
        <v>92</v>
      </c>
      <c r="O5990" s="1">
        <v>52.3247353932814</v>
      </c>
      <c r="P5990" s="1">
        <v>4.94681133253318</v>
      </c>
      <c r="Q5990" s="1" t="s">
        <v>95</v>
      </c>
      <c r="R5990" s="1" t="s">
        <v>138</v>
      </c>
      <c r="S5990" s="1">
        <v>2.0</v>
      </c>
      <c r="T5990" s="1">
        <v>1.0</v>
      </c>
      <c r="U5990" s="1">
        <v>1.0</v>
      </c>
      <c r="V5990" s="1">
        <v>1.0</v>
      </c>
      <c r="W5990" s="1" t="s">
        <v>98</v>
      </c>
      <c r="X5990" s="6">
        <v>39.0</v>
      </c>
      <c r="Y5990" s="1">
        <v>1.0</v>
      </c>
      <c r="Z5990" s="1">
        <v>0.0</v>
      </c>
      <c r="AA5990" s="1">
        <v>1.0</v>
      </c>
      <c r="AB5990" s="5">
        <f t="shared" si="4"/>
        <v>0</v>
      </c>
      <c r="AC5990" s="8">
        <f t="shared" si="5"/>
        <v>39</v>
      </c>
      <c r="AD5990" s="8">
        <f t="shared" ref="AD5990:AE5990" si="5993">AC5990*AA5990</f>
        <v>39</v>
      </c>
      <c r="AE5990" s="8">
        <f t="shared" si="5993"/>
        <v>0</v>
      </c>
      <c r="AF5990" s="1" t="s">
        <v>144</v>
      </c>
      <c r="AG5990" s="1">
        <v>0.85</v>
      </c>
      <c r="AH5990" s="1">
        <v>0.0</v>
      </c>
    </row>
    <row r="5991">
      <c r="A5991" s="2">
        <v>1.5917368E7</v>
      </c>
      <c r="B5991" s="1" t="s">
        <v>5362</v>
      </c>
      <c r="C5991" s="1">
        <v>2014.0</v>
      </c>
      <c r="D5991" s="3" t="s">
        <v>690</v>
      </c>
      <c r="E5991" s="14">
        <f t="shared" si="2"/>
        <v>5/24/2014</v>
      </c>
      <c r="F5991" s="15">
        <f t="shared" si="3"/>
        <v>2.27063072735921</v>
      </c>
      <c r="G5991" s="2">
        <v>3322932.0</v>
      </c>
      <c r="H5991" s="1" t="s">
        <v>126</v>
      </c>
      <c r="I5991" s="1" t="s">
        <v>69</v>
      </c>
      <c r="J5991" s="5" t="str">
        <f>VLOOKUP(I5991,city,2,FALSE)</f>
        <v>Amsterdam</v>
      </c>
      <c r="K5991" s="1" t="s">
        <v>6</v>
      </c>
      <c r="L5991" s="5"/>
      <c r="M5991" s="2">
        <v>1102.0</v>
      </c>
      <c r="N5991" s="1" t="s">
        <v>92</v>
      </c>
      <c r="O5991" s="1">
        <v>52.3245886299277</v>
      </c>
      <c r="P5991" s="1">
        <v>4.94629468248422</v>
      </c>
      <c r="Q5991" s="1" t="s">
        <v>95</v>
      </c>
      <c r="R5991" s="1" t="s">
        <v>138</v>
      </c>
      <c r="S5991" s="1">
        <v>2.0</v>
      </c>
      <c r="T5991" s="1">
        <v>1.0</v>
      </c>
      <c r="U5991" s="1">
        <v>1.0</v>
      </c>
      <c r="V5991" s="1">
        <v>2.0</v>
      </c>
      <c r="W5991" s="1" t="s">
        <v>98</v>
      </c>
      <c r="X5991" s="6">
        <v>65.0</v>
      </c>
      <c r="Y5991" s="1">
        <v>1.0</v>
      </c>
      <c r="Z5991" s="1">
        <v>0.0</v>
      </c>
      <c r="AA5991" s="1">
        <v>1.0</v>
      </c>
      <c r="AB5991" s="5">
        <f t="shared" si="4"/>
        <v>10</v>
      </c>
      <c r="AC5991" s="8">
        <f t="shared" si="5"/>
        <v>65</v>
      </c>
      <c r="AD5991" s="8">
        <f t="shared" ref="AD5991:AE5991" si="5994">AC5991*AA5991</f>
        <v>65</v>
      </c>
      <c r="AE5991" s="8">
        <f t="shared" si="5994"/>
        <v>650</v>
      </c>
      <c r="AF5991" s="1" t="s">
        <v>144</v>
      </c>
      <c r="AG5991" s="1">
        <v>0.85</v>
      </c>
      <c r="AH5991" s="1">
        <v>5.0</v>
      </c>
      <c r="AI5991" s="1">
        <v>100.0</v>
      </c>
      <c r="AJ5991" s="1">
        <v>9.0</v>
      </c>
      <c r="AK5991" s="1">
        <v>9.0</v>
      </c>
      <c r="AL5991" s="1">
        <v>10.0</v>
      </c>
      <c r="AM5991" s="1">
        <v>9.0</v>
      </c>
      <c r="AN5991" s="1">
        <v>7.0</v>
      </c>
      <c r="AO5991" s="1">
        <v>9.0</v>
      </c>
    </row>
    <row r="5992">
      <c r="A5992" s="2">
        <v>1.5919193E7</v>
      </c>
      <c r="B5992" s="1" t="s">
        <v>5363</v>
      </c>
      <c r="C5992" s="1">
        <v>2014.0</v>
      </c>
      <c r="D5992" s="3" t="s">
        <v>690</v>
      </c>
      <c r="E5992" s="14">
        <f t="shared" si="2"/>
        <v>5/24/2014</v>
      </c>
      <c r="F5992" s="15">
        <f t="shared" si="3"/>
        <v>2.27063072735921</v>
      </c>
      <c r="G5992" s="2">
        <v>3141006.0</v>
      </c>
      <c r="H5992" s="1" t="s">
        <v>93</v>
      </c>
      <c r="I5992" s="1" t="s">
        <v>5</v>
      </c>
      <c r="J5992" s="5" t="str">
        <f>VLOOKUP(I5992,city,2,FALSE)</f>
        <v>Amsterdam</v>
      </c>
      <c r="K5992" s="1" t="s">
        <v>6</v>
      </c>
      <c r="L5992" s="5"/>
      <c r="M5992" s="2" t="s">
        <v>5364</v>
      </c>
      <c r="N5992" s="1" t="s">
        <v>92</v>
      </c>
      <c r="O5992" s="1">
        <v>52.3847309566674</v>
      </c>
      <c r="P5992" s="1">
        <v>4.91791255884065</v>
      </c>
      <c r="Q5992" s="1" t="s">
        <v>154</v>
      </c>
      <c r="R5992" s="1" t="s">
        <v>97</v>
      </c>
      <c r="S5992" s="1">
        <v>4.0</v>
      </c>
      <c r="T5992" s="1">
        <v>1.0</v>
      </c>
      <c r="U5992" s="1">
        <v>2.0</v>
      </c>
      <c r="V5992" s="1">
        <v>2.0</v>
      </c>
      <c r="W5992" s="1" t="s">
        <v>98</v>
      </c>
      <c r="X5992" s="6">
        <v>100.0</v>
      </c>
      <c r="Y5992" s="1">
        <v>1.0</v>
      </c>
      <c r="Z5992" s="1">
        <v>0.0</v>
      </c>
      <c r="AA5992" s="1">
        <v>5.0</v>
      </c>
      <c r="AB5992" s="5">
        <f t="shared" si="4"/>
        <v>2</v>
      </c>
      <c r="AC5992" s="8">
        <f t="shared" si="5"/>
        <v>100</v>
      </c>
      <c r="AD5992" s="8">
        <f t="shared" ref="AD5992:AE5992" si="5995">AC5992*AA5992</f>
        <v>500</v>
      </c>
      <c r="AE5992" s="8">
        <f t="shared" si="5995"/>
        <v>1000</v>
      </c>
      <c r="AF5992" s="1" t="s">
        <v>159</v>
      </c>
      <c r="AG5992" s="1" t="s">
        <v>159</v>
      </c>
      <c r="AH5992" s="1">
        <v>1.0</v>
      </c>
      <c r="AI5992" s="1">
        <v>80.0</v>
      </c>
      <c r="AJ5992" s="1">
        <v>8.0</v>
      </c>
      <c r="AK5992" s="1">
        <v>8.0</v>
      </c>
      <c r="AL5992" s="1">
        <v>10.0</v>
      </c>
      <c r="AM5992" s="1">
        <v>10.0</v>
      </c>
      <c r="AN5992" s="1">
        <v>8.0</v>
      </c>
      <c r="AO5992" s="1">
        <v>8.0</v>
      </c>
    </row>
    <row r="5993">
      <c r="A5993" s="2">
        <v>1.592301E7</v>
      </c>
      <c r="B5993" s="1" t="s">
        <v>2535</v>
      </c>
      <c r="C5993" s="1">
        <v>2014.0</v>
      </c>
      <c r="D5993" s="3" t="s">
        <v>690</v>
      </c>
      <c r="E5993" s="14">
        <f t="shared" si="2"/>
        <v>5/24/2014</v>
      </c>
      <c r="F5993" s="15">
        <f t="shared" si="3"/>
        <v>2.27063072735921</v>
      </c>
      <c r="G5993" s="2">
        <v>3135926.0</v>
      </c>
      <c r="H5993" s="1" t="s">
        <v>70</v>
      </c>
      <c r="I5993" s="1" t="s">
        <v>5</v>
      </c>
      <c r="J5993" s="5" t="str">
        <f>VLOOKUP(I5993,city,2,FALSE)</f>
        <v>Amsterdam</v>
      </c>
      <c r="K5993" s="1" t="s">
        <v>6</v>
      </c>
      <c r="L5993" s="5"/>
      <c r="M5993" s="2" t="s">
        <v>2414</v>
      </c>
      <c r="N5993" s="1" t="s">
        <v>92</v>
      </c>
      <c r="O5993" s="1">
        <v>52.3527100079177</v>
      </c>
      <c r="P5993" s="1">
        <v>4.88905113500153</v>
      </c>
      <c r="Q5993" s="1" t="s">
        <v>95</v>
      </c>
      <c r="R5993" s="1" t="s">
        <v>138</v>
      </c>
      <c r="S5993" s="1">
        <v>2.0</v>
      </c>
      <c r="T5993" s="1">
        <v>1.0</v>
      </c>
      <c r="U5993" s="1">
        <v>1.0</v>
      </c>
      <c r="V5993" s="1">
        <v>1.0</v>
      </c>
      <c r="W5993" s="1" t="s">
        <v>98</v>
      </c>
      <c r="X5993" s="6">
        <v>80.0</v>
      </c>
      <c r="Y5993" s="1">
        <v>1.0</v>
      </c>
      <c r="Z5993" s="1">
        <v>0.0</v>
      </c>
      <c r="AA5993" s="1">
        <v>1.0</v>
      </c>
      <c r="AB5993" s="5">
        <f t="shared" si="4"/>
        <v>2</v>
      </c>
      <c r="AC5993" s="8">
        <f t="shared" si="5"/>
        <v>80</v>
      </c>
      <c r="AD5993" s="8">
        <f t="shared" ref="AD5993:AE5993" si="5996">AC5993*AA5993</f>
        <v>80</v>
      </c>
      <c r="AE5993" s="8">
        <f t="shared" si="5996"/>
        <v>160</v>
      </c>
      <c r="AF5993" s="1" t="s">
        <v>141</v>
      </c>
      <c r="AG5993" s="1">
        <v>1.0</v>
      </c>
      <c r="AH5993" s="1">
        <v>1.0</v>
      </c>
      <c r="AI5993" s="1">
        <v>80.0</v>
      </c>
      <c r="AJ5993" s="1">
        <v>10.0</v>
      </c>
      <c r="AK5993" s="1">
        <v>10.0</v>
      </c>
      <c r="AL5993" s="1">
        <v>10.0</v>
      </c>
      <c r="AM5993" s="1">
        <v>10.0</v>
      </c>
      <c r="AN5993" s="1">
        <v>10.0</v>
      </c>
      <c r="AO5993" s="1">
        <v>8.0</v>
      </c>
    </row>
    <row r="5994">
      <c r="A5994" s="2">
        <v>1.5923139E7</v>
      </c>
      <c r="B5994" s="1" t="s">
        <v>193</v>
      </c>
      <c r="C5994" s="1">
        <v>2014.0</v>
      </c>
      <c r="D5994" s="3" t="s">
        <v>690</v>
      </c>
      <c r="E5994" s="14">
        <f t="shared" si="2"/>
        <v>5/24/2014</v>
      </c>
      <c r="F5994" s="15">
        <f t="shared" si="3"/>
        <v>2.27063072735921</v>
      </c>
      <c r="G5994" s="2">
        <v>3189044.0</v>
      </c>
      <c r="H5994" s="1" t="s">
        <v>67</v>
      </c>
      <c r="I5994" s="1" t="s">
        <v>5</v>
      </c>
      <c r="J5994" s="5" t="str">
        <f>VLOOKUP(I5994,city,2,FALSE)</f>
        <v>Amsterdam</v>
      </c>
      <c r="K5994" s="1" t="s">
        <v>6</v>
      </c>
      <c r="L5994" s="5"/>
      <c r="M5994" s="2" t="s">
        <v>5365</v>
      </c>
      <c r="N5994" s="1" t="s">
        <v>92</v>
      </c>
      <c r="O5994" s="1">
        <v>52.3545598782608</v>
      </c>
      <c r="P5994" s="1">
        <v>4.85604728578684</v>
      </c>
      <c r="Q5994" s="1" t="s">
        <v>154</v>
      </c>
      <c r="R5994" s="1" t="s">
        <v>97</v>
      </c>
      <c r="S5994" s="1">
        <v>3.0</v>
      </c>
      <c r="T5994" s="1">
        <v>1.0</v>
      </c>
      <c r="U5994" s="1">
        <v>2.0</v>
      </c>
      <c r="V5994" s="1">
        <v>2.0</v>
      </c>
      <c r="W5994" s="1" t="s">
        <v>98</v>
      </c>
      <c r="X5994" s="6">
        <v>86.0</v>
      </c>
      <c r="Y5994" s="1">
        <v>2.0</v>
      </c>
      <c r="Z5994" s="1">
        <v>25.0</v>
      </c>
      <c r="AA5994" s="1">
        <v>3.0</v>
      </c>
      <c r="AB5994" s="5">
        <f t="shared" si="4"/>
        <v>40</v>
      </c>
      <c r="AC5994" s="8">
        <f t="shared" si="5"/>
        <v>86</v>
      </c>
      <c r="AD5994" s="8">
        <f t="shared" ref="AD5994:AE5994" si="5997">AC5994*AA5994</f>
        <v>258</v>
      </c>
      <c r="AE5994" s="8">
        <f t="shared" si="5997"/>
        <v>10320</v>
      </c>
      <c r="AF5994" s="1" t="s">
        <v>144</v>
      </c>
      <c r="AG5994" s="1">
        <v>1.0</v>
      </c>
      <c r="AH5994" s="1">
        <v>20.0</v>
      </c>
      <c r="AI5994" s="1">
        <v>96.0</v>
      </c>
      <c r="AJ5994" s="1">
        <v>10.0</v>
      </c>
      <c r="AK5994" s="1">
        <v>9.0</v>
      </c>
      <c r="AL5994" s="1">
        <v>10.0</v>
      </c>
      <c r="AM5994" s="1">
        <v>10.0</v>
      </c>
      <c r="AN5994" s="1">
        <v>10.0</v>
      </c>
      <c r="AO5994" s="1">
        <v>10.0</v>
      </c>
    </row>
    <row r="5995">
      <c r="A5995" s="2">
        <v>1.5923462E7</v>
      </c>
      <c r="B5995" s="1" t="s">
        <v>311</v>
      </c>
      <c r="C5995" s="1">
        <v>2014.0</v>
      </c>
      <c r="D5995" s="3" t="s">
        <v>690</v>
      </c>
      <c r="E5995" s="14">
        <f t="shared" si="2"/>
        <v>5/24/2014</v>
      </c>
      <c r="F5995" s="15">
        <f t="shared" si="3"/>
        <v>2.27063072735921</v>
      </c>
      <c r="G5995" s="2">
        <v>3136050.0</v>
      </c>
      <c r="H5995" s="1" t="s">
        <v>70</v>
      </c>
      <c r="I5995" s="1" t="s">
        <v>5</v>
      </c>
      <c r="J5995" s="5" t="str">
        <f>VLOOKUP(I5995,city,2,FALSE)</f>
        <v>Amsterdam</v>
      </c>
      <c r="K5995" s="1" t="s">
        <v>6</v>
      </c>
      <c r="L5995" s="5"/>
      <c r="M5995" s="2" t="s">
        <v>5366</v>
      </c>
      <c r="N5995" s="1" t="s">
        <v>92</v>
      </c>
      <c r="O5995" s="1">
        <v>52.3575746776574</v>
      </c>
      <c r="P5995" s="1">
        <v>4.90004631707166</v>
      </c>
      <c r="Q5995" s="1" t="s">
        <v>95</v>
      </c>
      <c r="R5995" s="1" t="s">
        <v>138</v>
      </c>
      <c r="S5995" s="1">
        <v>3.0</v>
      </c>
      <c r="T5995" s="1">
        <v>1.0</v>
      </c>
      <c r="U5995" s="1">
        <v>1.0</v>
      </c>
      <c r="V5995" s="1">
        <v>2.0</v>
      </c>
      <c r="W5995" s="1" t="s">
        <v>98</v>
      </c>
      <c r="X5995" s="6">
        <v>60.0</v>
      </c>
      <c r="Y5995" s="1">
        <v>2.0</v>
      </c>
      <c r="Z5995" s="1">
        <v>20.0</v>
      </c>
      <c r="AA5995" s="1">
        <v>2.0</v>
      </c>
      <c r="AB5995" s="5">
        <f t="shared" si="4"/>
        <v>32</v>
      </c>
      <c r="AC5995" s="8">
        <f t="shared" si="5"/>
        <v>60</v>
      </c>
      <c r="AD5995" s="8">
        <f t="shared" ref="AD5995:AE5995" si="5998">AC5995*AA5995</f>
        <v>120</v>
      </c>
      <c r="AE5995" s="8">
        <f t="shared" si="5998"/>
        <v>3840</v>
      </c>
      <c r="AF5995" s="1" t="s">
        <v>141</v>
      </c>
      <c r="AG5995" s="1">
        <v>1.0</v>
      </c>
      <c r="AH5995" s="1">
        <v>16.0</v>
      </c>
      <c r="AI5995" s="1">
        <v>93.0</v>
      </c>
      <c r="AJ5995" s="1">
        <v>10.0</v>
      </c>
      <c r="AK5995" s="1">
        <v>10.0</v>
      </c>
      <c r="AL5995" s="1">
        <v>10.0</v>
      </c>
      <c r="AM5995" s="1">
        <v>10.0</v>
      </c>
      <c r="AN5995" s="1">
        <v>9.0</v>
      </c>
      <c r="AO5995" s="1">
        <v>9.0</v>
      </c>
    </row>
    <row r="5996">
      <c r="A5996" s="2">
        <v>1.5927385E7</v>
      </c>
      <c r="B5996" s="1" t="s">
        <v>5367</v>
      </c>
      <c r="C5996" s="1">
        <v>2014.0</v>
      </c>
      <c r="D5996" s="3" t="s">
        <v>690</v>
      </c>
      <c r="E5996" s="14">
        <f t="shared" si="2"/>
        <v>5/24/2014</v>
      </c>
      <c r="F5996" s="15">
        <f t="shared" si="3"/>
        <v>2.27063072735921</v>
      </c>
      <c r="G5996" s="2">
        <v>3136839.0</v>
      </c>
      <c r="H5996" s="1" t="s">
        <v>67</v>
      </c>
      <c r="I5996" s="1" t="s">
        <v>5</v>
      </c>
      <c r="J5996" s="5" t="str">
        <f>VLOOKUP(I5996,city,2,FALSE)</f>
        <v>Amsterdam</v>
      </c>
      <c r="K5996" s="1" t="s">
        <v>6</v>
      </c>
      <c r="L5996" s="5"/>
      <c r="M5996" s="2" t="s">
        <v>5368</v>
      </c>
      <c r="N5996" s="1" t="s">
        <v>92</v>
      </c>
      <c r="O5996" s="1">
        <v>52.3475095407513</v>
      </c>
      <c r="P5996" s="1">
        <v>4.86125057961071</v>
      </c>
      <c r="Q5996" s="1" t="s">
        <v>95</v>
      </c>
      <c r="R5996" s="1" t="s">
        <v>97</v>
      </c>
      <c r="S5996" s="1">
        <v>2.0</v>
      </c>
      <c r="T5996" s="1">
        <v>1.0</v>
      </c>
      <c r="U5996" s="1">
        <v>1.0</v>
      </c>
      <c r="V5996" s="1">
        <v>1.0</v>
      </c>
      <c r="W5996" s="1" t="s">
        <v>98</v>
      </c>
      <c r="X5996" s="6">
        <v>90.0</v>
      </c>
      <c r="Y5996" s="1">
        <v>1.0</v>
      </c>
      <c r="Z5996" s="1">
        <v>0.0</v>
      </c>
      <c r="AA5996" s="1">
        <v>2.0</v>
      </c>
      <c r="AB5996" s="5">
        <f t="shared" si="4"/>
        <v>0</v>
      </c>
      <c r="AC5996" s="8">
        <f t="shared" si="5"/>
        <v>90</v>
      </c>
      <c r="AD5996" s="8">
        <f t="shared" ref="AD5996:AE5996" si="5999">AC5996*AA5996</f>
        <v>180</v>
      </c>
      <c r="AE5996" s="8">
        <f t="shared" si="5999"/>
        <v>0</v>
      </c>
      <c r="AF5996" s="1" t="s">
        <v>115</v>
      </c>
      <c r="AG5996" s="1">
        <v>1.0</v>
      </c>
      <c r="AH5996" s="1">
        <v>0.0</v>
      </c>
    </row>
    <row r="5997">
      <c r="A5997" s="2">
        <v>1.5935138E7</v>
      </c>
      <c r="B5997" s="1" t="s">
        <v>185</v>
      </c>
      <c r="C5997" s="1">
        <v>2014.0</v>
      </c>
      <c r="D5997" s="3" t="s">
        <v>690</v>
      </c>
      <c r="E5997" s="14">
        <f t="shared" si="2"/>
        <v>5/24/2014</v>
      </c>
      <c r="F5997" s="15">
        <f t="shared" si="3"/>
        <v>2.27063072735921</v>
      </c>
      <c r="G5997" s="2">
        <v>3138408.0</v>
      </c>
      <c r="H5997" s="1" t="s">
        <v>7</v>
      </c>
      <c r="I5997" s="1" t="s">
        <v>5</v>
      </c>
      <c r="J5997" s="5" t="str">
        <f>VLOOKUP(I5997,city,2,FALSE)</f>
        <v>Amsterdam</v>
      </c>
      <c r="K5997" s="1" t="s">
        <v>6</v>
      </c>
      <c r="L5997" s="5"/>
      <c r="M5997" s="2" t="s">
        <v>5369</v>
      </c>
      <c r="N5997" s="1" t="s">
        <v>92</v>
      </c>
      <c r="O5997" s="1">
        <v>52.3930114447927</v>
      </c>
      <c r="P5997" s="1">
        <v>4.87759032451653</v>
      </c>
      <c r="Q5997" s="1" t="s">
        <v>95</v>
      </c>
      <c r="R5997" s="1" t="s">
        <v>97</v>
      </c>
      <c r="S5997" s="1">
        <v>4.0</v>
      </c>
      <c r="T5997" s="1">
        <v>1.0</v>
      </c>
      <c r="U5997" s="1">
        <v>3.0</v>
      </c>
      <c r="V5997" s="1">
        <v>4.0</v>
      </c>
      <c r="W5997" s="1" t="s">
        <v>98</v>
      </c>
      <c r="X5997" s="6">
        <v>119.0</v>
      </c>
      <c r="Y5997" s="1">
        <v>4.0</v>
      </c>
      <c r="Z5997" s="1">
        <v>30.0</v>
      </c>
      <c r="AA5997" s="1">
        <v>3.0</v>
      </c>
      <c r="AB5997" s="5">
        <f t="shared" si="4"/>
        <v>0</v>
      </c>
      <c r="AC5997" s="8">
        <f t="shared" si="5"/>
        <v>119</v>
      </c>
      <c r="AD5997" s="8">
        <f t="shared" ref="AD5997:AE5997" si="6000">AC5997*AA5997</f>
        <v>357</v>
      </c>
      <c r="AE5997" s="8">
        <f t="shared" si="6000"/>
        <v>0</v>
      </c>
      <c r="AF5997" s="1" t="s">
        <v>115</v>
      </c>
      <c r="AG5997" s="1">
        <v>1.0</v>
      </c>
      <c r="AH5997" s="1">
        <v>0.0</v>
      </c>
    </row>
    <row r="5998">
      <c r="A5998" s="2">
        <v>1.5945546E7</v>
      </c>
      <c r="B5998" s="1" t="s">
        <v>5370</v>
      </c>
      <c r="C5998" s="1">
        <v>2014.0</v>
      </c>
      <c r="D5998" s="3" t="s">
        <v>271</v>
      </c>
      <c r="E5998" s="14">
        <f t="shared" si="2"/>
        <v>5/25/2014</v>
      </c>
      <c r="F5998" s="15">
        <f t="shared" si="3"/>
        <v>2.26789100133182</v>
      </c>
      <c r="G5998" s="2">
        <v>3145463.0</v>
      </c>
      <c r="H5998" s="1" t="s">
        <v>89</v>
      </c>
      <c r="I5998" s="1" t="s">
        <v>5</v>
      </c>
      <c r="J5998" s="5" t="str">
        <f>VLOOKUP(I5998,city,2,FALSE)</f>
        <v>Amsterdam</v>
      </c>
      <c r="K5998" s="1" t="s">
        <v>6</v>
      </c>
      <c r="L5998" s="5"/>
      <c r="M5998" s="2" t="s">
        <v>5371</v>
      </c>
      <c r="N5998" s="1" t="s">
        <v>92</v>
      </c>
      <c r="O5998" s="1">
        <v>52.3284918116129</v>
      </c>
      <c r="P5998" s="1">
        <v>4.87479718951531</v>
      </c>
      <c r="Q5998" s="1" t="s">
        <v>95</v>
      </c>
      <c r="R5998" s="1" t="s">
        <v>138</v>
      </c>
      <c r="S5998" s="1">
        <v>1.0</v>
      </c>
      <c r="T5998" s="1">
        <v>1.0</v>
      </c>
      <c r="U5998" s="1">
        <v>1.0</v>
      </c>
      <c r="V5998" s="1">
        <v>1.0</v>
      </c>
      <c r="W5998" s="1" t="s">
        <v>98</v>
      </c>
      <c r="X5998" s="6">
        <v>50.0</v>
      </c>
      <c r="Y5998" s="1">
        <v>1.0</v>
      </c>
      <c r="Z5998" s="1">
        <v>0.0</v>
      </c>
      <c r="AA5998" s="1">
        <v>1.0</v>
      </c>
      <c r="AB5998" s="5">
        <f t="shared" si="4"/>
        <v>0</v>
      </c>
      <c r="AC5998" s="8">
        <f t="shared" si="5"/>
        <v>50</v>
      </c>
      <c r="AD5998" s="8">
        <f t="shared" ref="AD5998:AE5998" si="6001">AC5998*AA5998</f>
        <v>50</v>
      </c>
      <c r="AE5998" s="8">
        <f t="shared" si="6001"/>
        <v>0</v>
      </c>
      <c r="AF5998" s="1" t="s">
        <v>159</v>
      </c>
      <c r="AG5998" s="1" t="s">
        <v>159</v>
      </c>
      <c r="AH5998" s="1">
        <v>0.0</v>
      </c>
    </row>
    <row r="5999">
      <c r="A5999" s="2">
        <v>1.5955746E7</v>
      </c>
      <c r="B5999" s="1" t="s">
        <v>5372</v>
      </c>
      <c r="C5999" s="1">
        <v>2014.0</v>
      </c>
      <c r="D5999" s="3" t="s">
        <v>271</v>
      </c>
      <c r="E5999" s="14">
        <f t="shared" si="2"/>
        <v>5/25/2014</v>
      </c>
      <c r="F5999" s="15">
        <f t="shared" si="3"/>
        <v>2.26789100133182</v>
      </c>
      <c r="G5999" s="2">
        <v>3142543.0</v>
      </c>
      <c r="H5999" s="1" t="s">
        <v>46</v>
      </c>
      <c r="I5999" s="1" t="s">
        <v>5</v>
      </c>
      <c r="J5999" s="5" t="str">
        <f>VLOOKUP(I5999,city,2,FALSE)</f>
        <v>Amsterdam</v>
      </c>
      <c r="K5999" s="1" t="s">
        <v>6</v>
      </c>
      <c r="L5999" s="5"/>
      <c r="M5999" s="2" t="s">
        <v>1193</v>
      </c>
      <c r="N5999" s="1" t="s">
        <v>92</v>
      </c>
      <c r="O5999" s="1">
        <v>52.3705212323708</v>
      </c>
      <c r="P5999" s="1">
        <v>4.93118457041422</v>
      </c>
      <c r="Q5999" s="1" t="s">
        <v>95</v>
      </c>
      <c r="R5999" s="1" t="s">
        <v>97</v>
      </c>
      <c r="S5999" s="1">
        <v>5.0</v>
      </c>
      <c r="T5999" s="1">
        <v>1.0</v>
      </c>
      <c r="U5999" s="1">
        <v>3.0</v>
      </c>
      <c r="V5999" s="1">
        <v>4.0</v>
      </c>
      <c r="W5999" s="1" t="s">
        <v>98</v>
      </c>
      <c r="X5999" s="6">
        <v>150.0</v>
      </c>
      <c r="Y5999" s="1">
        <v>5.0</v>
      </c>
      <c r="Z5999" s="1">
        <v>50.0</v>
      </c>
      <c r="AA5999" s="1">
        <v>2.0</v>
      </c>
      <c r="AB5999" s="5">
        <f t="shared" si="4"/>
        <v>12</v>
      </c>
      <c r="AC5999" s="8">
        <f t="shared" si="5"/>
        <v>150</v>
      </c>
      <c r="AD5999" s="8">
        <f t="shared" ref="AD5999:AE5999" si="6002">AC5999*AA5999</f>
        <v>300</v>
      </c>
      <c r="AE5999" s="8">
        <f t="shared" si="6002"/>
        <v>3600</v>
      </c>
      <c r="AF5999" s="1" t="s">
        <v>115</v>
      </c>
      <c r="AG5999" s="1">
        <v>0.5</v>
      </c>
      <c r="AH5999" s="1">
        <v>6.0</v>
      </c>
      <c r="AI5999" s="1">
        <v>96.0</v>
      </c>
      <c r="AJ5999" s="1">
        <v>9.0</v>
      </c>
      <c r="AK5999" s="1">
        <v>8.0</v>
      </c>
      <c r="AL5999" s="1">
        <v>10.0</v>
      </c>
      <c r="AM5999" s="1">
        <v>8.0</v>
      </c>
      <c r="AN5999" s="1">
        <v>8.0</v>
      </c>
      <c r="AO5999" s="1">
        <v>9.0</v>
      </c>
    </row>
    <row r="6000">
      <c r="A6000" s="2">
        <v>1.5956048E7</v>
      </c>
      <c r="B6000" s="1" t="s">
        <v>2195</v>
      </c>
      <c r="C6000" s="1">
        <v>2014.0</v>
      </c>
      <c r="D6000" s="3" t="s">
        <v>271</v>
      </c>
      <c r="E6000" s="14">
        <f t="shared" si="2"/>
        <v>5/25/2014</v>
      </c>
      <c r="F6000" s="15">
        <f t="shared" si="3"/>
        <v>2.26789100133182</v>
      </c>
      <c r="G6000" s="2">
        <v>5776434.0</v>
      </c>
      <c r="H6000" s="1" t="s">
        <v>70</v>
      </c>
      <c r="I6000" s="1" t="s">
        <v>5</v>
      </c>
      <c r="J6000" s="5" t="str">
        <f>VLOOKUP(I6000,city,2,FALSE)</f>
        <v>Amsterdam</v>
      </c>
      <c r="K6000" s="1" t="s">
        <v>31</v>
      </c>
      <c r="L6000" s="5"/>
      <c r="M6000" s="2" t="s">
        <v>5373</v>
      </c>
      <c r="N6000" s="1" t="s">
        <v>92</v>
      </c>
      <c r="O6000" s="1">
        <v>52.3494460791007</v>
      </c>
      <c r="P6000" s="1">
        <v>4.90210104955922</v>
      </c>
      <c r="Q6000" s="1" t="s">
        <v>95</v>
      </c>
      <c r="R6000" s="1" t="s">
        <v>97</v>
      </c>
      <c r="S6000" s="1">
        <v>2.0</v>
      </c>
      <c r="T6000" s="1">
        <v>1.0</v>
      </c>
      <c r="U6000" s="1">
        <v>1.0</v>
      </c>
      <c r="V6000" s="1">
        <v>1.0</v>
      </c>
      <c r="W6000" s="1" t="s">
        <v>98</v>
      </c>
      <c r="X6000" s="6">
        <v>175.0</v>
      </c>
      <c r="Y6000" s="1">
        <v>1.0</v>
      </c>
      <c r="Z6000" s="1">
        <v>0.0</v>
      </c>
      <c r="AA6000" s="1">
        <v>3.0</v>
      </c>
      <c r="AB6000" s="5">
        <f t="shared" si="4"/>
        <v>0</v>
      </c>
      <c r="AC6000" s="8">
        <f t="shared" si="5"/>
        <v>175</v>
      </c>
      <c r="AD6000" s="8">
        <f t="shared" ref="AD6000:AE6000" si="6003">AC6000*AA6000</f>
        <v>525</v>
      </c>
      <c r="AE6000" s="8">
        <f t="shared" si="6003"/>
        <v>0</v>
      </c>
      <c r="AF6000" s="1" t="s">
        <v>144</v>
      </c>
      <c r="AG6000" s="1">
        <v>1.0</v>
      </c>
      <c r="AH6000" s="1">
        <v>0.0</v>
      </c>
    </row>
    <row r="6001">
      <c r="A6001" s="2">
        <v>1.5956855E7</v>
      </c>
      <c r="B6001" s="1" t="s">
        <v>120</v>
      </c>
      <c r="C6001" s="1">
        <v>2014.0</v>
      </c>
      <c r="D6001" s="3" t="s">
        <v>271</v>
      </c>
      <c r="E6001" s="14">
        <f t="shared" si="2"/>
        <v>5/25/2014</v>
      </c>
      <c r="F6001" s="15">
        <f t="shared" si="3"/>
        <v>2.26789100133182</v>
      </c>
      <c r="G6001" s="2">
        <v>3142766.0</v>
      </c>
      <c r="H6001" s="1" t="s">
        <v>63</v>
      </c>
      <c r="I6001" s="1" t="s">
        <v>5</v>
      </c>
      <c r="J6001" s="5" t="str">
        <f>VLOOKUP(I6001,city,2,FALSE)</f>
        <v>Amsterdam</v>
      </c>
      <c r="K6001" s="1" t="s">
        <v>6</v>
      </c>
      <c r="L6001" s="5"/>
      <c r="M6001" s="2">
        <v>1015.0</v>
      </c>
      <c r="N6001" s="1" t="s">
        <v>92</v>
      </c>
      <c r="O6001" s="1">
        <v>52.3793493059362</v>
      </c>
      <c r="P6001" s="1">
        <v>4.88707544832465</v>
      </c>
      <c r="Q6001" s="1" t="s">
        <v>95</v>
      </c>
      <c r="R6001" s="1" t="s">
        <v>138</v>
      </c>
      <c r="S6001" s="1">
        <v>2.0</v>
      </c>
      <c r="T6001" s="1">
        <v>1.0</v>
      </c>
      <c r="U6001" s="1">
        <v>1.0</v>
      </c>
      <c r="V6001" s="1">
        <v>1.0</v>
      </c>
      <c r="W6001" s="1" t="s">
        <v>98</v>
      </c>
      <c r="X6001" s="6">
        <v>50.0</v>
      </c>
      <c r="Y6001" s="1">
        <v>1.0</v>
      </c>
      <c r="Z6001" s="1">
        <v>40.0</v>
      </c>
      <c r="AA6001" s="1">
        <v>3.0</v>
      </c>
      <c r="AB6001" s="5">
        <f t="shared" si="4"/>
        <v>16</v>
      </c>
      <c r="AC6001" s="8">
        <f t="shared" si="5"/>
        <v>90</v>
      </c>
      <c r="AD6001" s="8">
        <f t="shared" ref="AD6001:AE6001" si="6004">AC6001*AA6001</f>
        <v>270</v>
      </c>
      <c r="AE6001" s="8">
        <f t="shared" si="6004"/>
        <v>4320</v>
      </c>
      <c r="AF6001" s="1" t="s">
        <v>141</v>
      </c>
      <c r="AG6001" s="1">
        <v>1.0</v>
      </c>
      <c r="AH6001" s="1">
        <v>8.0</v>
      </c>
      <c r="AI6001" s="1">
        <v>93.0</v>
      </c>
      <c r="AJ6001" s="1">
        <v>9.0</v>
      </c>
      <c r="AK6001" s="1">
        <v>9.0</v>
      </c>
      <c r="AL6001" s="1">
        <v>9.0</v>
      </c>
      <c r="AM6001" s="1">
        <v>9.0</v>
      </c>
      <c r="AN6001" s="1">
        <v>10.0</v>
      </c>
      <c r="AO6001" s="1">
        <v>10.0</v>
      </c>
    </row>
    <row r="6002">
      <c r="A6002" s="2">
        <v>1.5961069E7</v>
      </c>
      <c r="B6002" s="1" t="s">
        <v>386</v>
      </c>
      <c r="C6002" s="1">
        <v>2014.0</v>
      </c>
      <c r="D6002" s="3" t="s">
        <v>271</v>
      </c>
      <c r="E6002" s="14">
        <f t="shared" si="2"/>
        <v>5/25/2014</v>
      </c>
      <c r="F6002" s="15">
        <f t="shared" si="3"/>
        <v>2.26789100133182</v>
      </c>
      <c r="G6002" s="2">
        <v>3143764.0</v>
      </c>
      <c r="H6002" s="1" t="s">
        <v>93</v>
      </c>
      <c r="I6002" s="1" t="s">
        <v>5</v>
      </c>
      <c r="J6002" s="5" t="str">
        <f>VLOOKUP(I6002,city,2,FALSE)</f>
        <v>Amsterdam</v>
      </c>
      <c r="K6002" s="1" t="s">
        <v>6</v>
      </c>
      <c r="L6002" s="5"/>
      <c r="M6002" s="2" t="s">
        <v>5374</v>
      </c>
      <c r="N6002" s="1" t="s">
        <v>92</v>
      </c>
      <c r="O6002" s="1">
        <v>52.3862449886987</v>
      </c>
      <c r="P6002" s="1">
        <v>4.90839522028948</v>
      </c>
      <c r="Q6002" s="1" t="s">
        <v>95</v>
      </c>
      <c r="R6002" s="1" t="s">
        <v>97</v>
      </c>
      <c r="S6002" s="1">
        <v>2.0</v>
      </c>
      <c r="T6002" s="1">
        <v>1.0</v>
      </c>
      <c r="U6002" s="1">
        <v>1.0</v>
      </c>
      <c r="V6002" s="1">
        <v>1.0</v>
      </c>
      <c r="W6002" s="1" t="s">
        <v>98</v>
      </c>
      <c r="X6002" s="6">
        <v>60.0</v>
      </c>
      <c r="Y6002" s="1">
        <v>1.0</v>
      </c>
      <c r="Z6002" s="1">
        <v>0.0</v>
      </c>
      <c r="AA6002" s="1">
        <v>7.0</v>
      </c>
      <c r="AB6002" s="5">
        <f t="shared" si="4"/>
        <v>0</v>
      </c>
      <c r="AC6002" s="8">
        <f t="shared" si="5"/>
        <v>60</v>
      </c>
      <c r="AD6002" s="8">
        <f t="shared" ref="AD6002:AE6002" si="6005">AC6002*AA6002</f>
        <v>420</v>
      </c>
      <c r="AE6002" s="8">
        <f t="shared" si="6005"/>
        <v>0</v>
      </c>
      <c r="AF6002" s="1" t="s">
        <v>159</v>
      </c>
      <c r="AG6002" s="1" t="s">
        <v>159</v>
      </c>
      <c r="AH6002" s="1">
        <v>0.0</v>
      </c>
    </row>
    <row r="6003">
      <c r="A6003" s="2">
        <v>1.5964654E7</v>
      </c>
      <c r="B6003" s="1" t="s">
        <v>5375</v>
      </c>
      <c r="C6003" s="1">
        <v>2014.0</v>
      </c>
      <c r="D6003" s="3" t="s">
        <v>271</v>
      </c>
      <c r="E6003" s="14">
        <f t="shared" si="2"/>
        <v>5/25/2014</v>
      </c>
      <c r="F6003" s="15">
        <f t="shared" si="3"/>
        <v>2.26789100133182</v>
      </c>
      <c r="G6003" s="2">
        <v>3144601.0</v>
      </c>
      <c r="H6003" s="1" t="s">
        <v>41</v>
      </c>
      <c r="I6003" s="1" t="s">
        <v>5</v>
      </c>
      <c r="J6003" s="5" t="str">
        <f>VLOOKUP(I6003,city,2,FALSE)</f>
        <v>Amsterdam</v>
      </c>
      <c r="K6003" s="1" t="s">
        <v>6</v>
      </c>
      <c r="L6003" s="5"/>
      <c r="M6003" s="2">
        <v>1053.0</v>
      </c>
      <c r="N6003" s="1" t="s">
        <v>92</v>
      </c>
      <c r="O6003" s="1">
        <v>52.3708419049117</v>
      </c>
      <c r="P6003" s="1">
        <v>4.87467501935243</v>
      </c>
      <c r="Q6003" s="1" t="s">
        <v>95</v>
      </c>
      <c r="R6003" s="1" t="s">
        <v>97</v>
      </c>
      <c r="S6003" s="1">
        <v>1.0</v>
      </c>
      <c r="T6003" s="1">
        <v>1.0</v>
      </c>
      <c r="U6003" s="1">
        <v>0.0</v>
      </c>
      <c r="V6003" s="1">
        <v>1.0</v>
      </c>
      <c r="W6003" s="1" t="s">
        <v>98</v>
      </c>
      <c r="X6003" s="6">
        <v>96.0</v>
      </c>
      <c r="Y6003" s="1">
        <v>1.0</v>
      </c>
      <c r="Z6003" s="1">
        <v>0.0</v>
      </c>
      <c r="AA6003" s="1">
        <v>3.0</v>
      </c>
      <c r="AB6003" s="5">
        <f t="shared" si="4"/>
        <v>2</v>
      </c>
      <c r="AC6003" s="8">
        <f t="shared" si="5"/>
        <v>96</v>
      </c>
      <c r="AD6003" s="8">
        <f t="shared" ref="AD6003:AE6003" si="6006">AC6003*AA6003</f>
        <v>288</v>
      </c>
      <c r="AE6003" s="8">
        <f t="shared" si="6006"/>
        <v>576</v>
      </c>
      <c r="AF6003" s="1" t="s">
        <v>144</v>
      </c>
      <c r="AG6003" s="1">
        <v>0.94</v>
      </c>
      <c r="AH6003" s="1">
        <v>1.0</v>
      </c>
      <c r="AI6003" s="1">
        <v>100.0</v>
      </c>
      <c r="AJ6003" s="1">
        <v>10.0</v>
      </c>
      <c r="AK6003" s="1">
        <v>10.0</v>
      </c>
      <c r="AL6003" s="1">
        <v>10.0</v>
      </c>
      <c r="AM6003" s="1">
        <v>10.0</v>
      </c>
      <c r="AN6003" s="1">
        <v>8.0</v>
      </c>
      <c r="AO6003" s="1">
        <v>8.0</v>
      </c>
    </row>
    <row r="6004">
      <c r="A6004" s="2">
        <v>1.5965307E7</v>
      </c>
      <c r="B6004" s="1" t="s">
        <v>3505</v>
      </c>
      <c r="C6004" s="1">
        <v>2014.0</v>
      </c>
      <c r="D6004" s="3" t="s">
        <v>271</v>
      </c>
      <c r="E6004" s="14">
        <f t="shared" si="2"/>
        <v>5/25/2014</v>
      </c>
      <c r="F6004" s="15">
        <f t="shared" si="3"/>
        <v>2.26789100133182</v>
      </c>
      <c r="G6004" s="2">
        <v>4061996.0</v>
      </c>
      <c r="H6004" s="1" t="s">
        <v>67</v>
      </c>
      <c r="I6004" s="1" t="s">
        <v>5</v>
      </c>
      <c r="J6004" s="5" t="str">
        <f>VLOOKUP(I6004,city,2,FALSE)</f>
        <v>Amsterdam</v>
      </c>
      <c r="K6004" s="1" t="s">
        <v>6</v>
      </c>
      <c r="L6004" s="5"/>
      <c r="M6004" s="2" t="s">
        <v>5376</v>
      </c>
      <c r="N6004" s="1" t="s">
        <v>92</v>
      </c>
      <c r="O6004" s="1">
        <v>52.353197432513</v>
      </c>
      <c r="P6004" s="1">
        <v>4.88632201891591</v>
      </c>
      <c r="Q6004" s="1" t="s">
        <v>95</v>
      </c>
      <c r="R6004" s="1" t="s">
        <v>97</v>
      </c>
      <c r="S6004" s="1">
        <v>2.0</v>
      </c>
      <c r="T6004" s="1">
        <v>1.0</v>
      </c>
      <c r="U6004" s="1">
        <v>1.0</v>
      </c>
      <c r="V6004" s="1">
        <v>1.0</v>
      </c>
      <c r="W6004" s="1" t="s">
        <v>98</v>
      </c>
      <c r="X6004" s="6">
        <v>124.0</v>
      </c>
      <c r="Y6004" s="1">
        <v>1.0</v>
      </c>
      <c r="Z6004" s="1">
        <v>0.0</v>
      </c>
      <c r="AA6004" s="1">
        <v>5.0</v>
      </c>
      <c r="AB6004" s="5">
        <f t="shared" si="4"/>
        <v>4</v>
      </c>
      <c r="AC6004" s="8">
        <f t="shared" si="5"/>
        <v>124</v>
      </c>
      <c r="AD6004" s="8">
        <f t="shared" ref="AD6004:AE6004" si="6007">AC6004*AA6004</f>
        <v>620</v>
      </c>
      <c r="AE6004" s="8">
        <f t="shared" si="6007"/>
        <v>2480</v>
      </c>
      <c r="AF6004" s="1" t="s">
        <v>159</v>
      </c>
      <c r="AG6004" s="1" t="s">
        <v>159</v>
      </c>
      <c r="AH6004" s="1">
        <v>2.0</v>
      </c>
      <c r="AI6004" s="1">
        <v>100.0</v>
      </c>
      <c r="AJ6004" s="1">
        <v>10.0</v>
      </c>
      <c r="AK6004" s="1">
        <v>10.0</v>
      </c>
      <c r="AL6004" s="1">
        <v>10.0</v>
      </c>
      <c r="AM6004" s="1">
        <v>10.0</v>
      </c>
      <c r="AN6004" s="1">
        <v>10.0</v>
      </c>
      <c r="AO6004" s="1">
        <v>9.0</v>
      </c>
    </row>
    <row r="6005">
      <c r="A6005" s="2">
        <v>1.5970778E7</v>
      </c>
      <c r="B6005" s="1" t="s">
        <v>5377</v>
      </c>
      <c r="C6005" s="1">
        <v>2014.0</v>
      </c>
      <c r="D6005" s="3" t="s">
        <v>271</v>
      </c>
      <c r="E6005" s="14">
        <f t="shared" si="2"/>
        <v>5/25/2014</v>
      </c>
      <c r="F6005" s="15">
        <f t="shared" si="3"/>
        <v>2.26789100133182</v>
      </c>
      <c r="G6005" s="2">
        <v>5494002.0</v>
      </c>
      <c r="H6005" s="1" t="s">
        <v>87</v>
      </c>
      <c r="I6005" s="1" t="s">
        <v>5</v>
      </c>
      <c r="J6005" s="5" t="str">
        <f>VLOOKUP(I6005,city,2,FALSE)</f>
        <v>Amsterdam</v>
      </c>
      <c r="K6005" s="1" t="s">
        <v>31</v>
      </c>
      <c r="L6005" s="5"/>
      <c r="M6005" s="2">
        <v>1069.0</v>
      </c>
      <c r="N6005" s="1" t="s">
        <v>92</v>
      </c>
      <c r="O6005" s="1">
        <v>52.3505385978209</v>
      </c>
      <c r="P6005" s="1">
        <v>4.7991067724447</v>
      </c>
      <c r="Q6005" s="1" t="s">
        <v>95</v>
      </c>
      <c r="R6005" s="1" t="s">
        <v>97</v>
      </c>
      <c r="S6005" s="1">
        <v>4.0</v>
      </c>
      <c r="T6005" s="1">
        <v>1.0</v>
      </c>
      <c r="U6005" s="1">
        <v>3.0</v>
      </c>
      <c r="V6005" s="1">
        <v>2.0</v>
      </c>
      <c r="W6005" s="1" t="s">
        <v>98</v>
      </c>
      <c r="X6005" s="6">
        <v>89.0</v>
      </c>
      <c r="Y6005" s="1">
        <v>2.0</v>
      </c>
      <c r="Z6005" s="1">
        <v>15.0</v>
      </c>
      <c r="AA6005" s="1">
        <v>4.0</v>
      </c>
      <c r="AB6005" s="5">
        <f t="shared" si="4"/>
        <v>0</v>
      </c>
      <c r="AC6005" s="8">
        <f t="shared" si="5"/>
        <v>89</v>
      </c>
      <c r="AD6005" s="8">
        <f t="shared" ref="AD6005:AE6005" si="6008">AC6005*AA6005</f>
        <v>356</v>
      </c>
      <c r="AE6005" s="8">
        <f t="shared" si="6008"/>
        <v>0</v>
      </c>
      <c r="AF6005" s="1" t="s">
        <v>144</v>
      </c>
      <c r="AG6005" s="1">
        <v>0.87</v>
      </c>
      <c r="AH6005" s="1">
        <v>0.0</v>
      </c>
    </row>
    <row r="6006">
      <c r="A6006" s="2">
        <v>1.5970778E7</v>
      </c>
      <c r="B6006" s="1" t="s">
        <v>5377</v>
      </c>
      <c r="C6006" s="1">
        <v>2014.0</v>
      </c>
      <c r="D6006" s="3" t="s">
        <v>271</v>
      </c>
      <c r="E6006" s="14">
        <f t="shared" si="2"/>
        <v>5/25/2014</v>
      </c>
      <c r="F6006" s="15">
        <f t="shared" si="3"/>
        <v>2.26789100133182</v>
      </c>
      <c r="G6006" s="2">
        <v>4981487.0</v>
      </c>
      <c r="H6006" s="1" t="s">
        <v>87</v>
      </c>
      <c r="I6006" s="1" t="s">
        <v>5</v>
      </c>
      <c r="J6006" s="5" t="str">
        <f>VLOOKUP(I6006,city,2,FALSE)</f>
        <v>Amsterdam</v>
      </c>
      <c r="K6006" s="1" t="s">
        <v>31</v>
      </c>
      <c r="L6006" s="5"/>
      <c r="M6006" s="2">
        <v>1069.0</v>
      </c>
      <c r="N6006" s="1" t="s">
        <v>92</v>
      </c>
      <c r="O6006" s="1">
        <v>52.3505564758457</v>
      </c>
      <c r="P6006" s="1">
        <v>4.79783681056321</v>
      </c>
      <c r="Q6006" s="1" t="s">
        <v>95</v>
      </c>
      <c r="R6006" s="1" t="s">
        <v>138</v>
      </c>
      <c r="S6006" s="1">
        <v>2.0</v>
      </c>
      <c r="T6006" s="1">
        <v>1.0</v>
      </c>
      <c r="U6006" s="1">
        <v>1.0</v>
      </c>
      <c r="V6006" s="1">
        <v>1.0</v>
      </c>
      <c r="W6006" s="1" t="s">
        <v>98</v>
      </c>
      <c r="X6006" s="6">
        <v>55.0</v>
      </c>
      <c r="Y6006" s="1">
        <v>1.0</v>
      </c>
      <c r="Z6006" s="1">
        <v>0.0</v>
      </c>
      <c r="AA6006" s="1">
        <v>1.0</v>
      </c>
      <c r="AB6006" s="5">
        <f t="shared" si="4"/>
        <v>26</v>
      </c>
      <c r="AC6006" s="8">
        <f t="shared" si="5"/>
        <v>55</v>
      </c>
      <c r="AD6006" s="8">
        <f t="shared" ref="AD6006:AE6006" si="6009">AC6006*AA6006</f>
        <v>55</v>
      </c>
      <c r="AE6006" s="8">
        <f t="shared" si="6009"/>
        <v>1430</v>
      </c>
      <c r="AF6006" s="1" t="s">
        <v>144</v>
      </c>
      <c r="AG6006" s="1">
        <v>0.88</v>
      </c>
      <c r="AH6006" s="1">
        <v>13.0</v>
      </c>
      <c r="AI6006" s="1">
        <v>97.0</v>
      </c>
      <c r="AJ6006" s="1">
        <v>10.0</v>
      </c>
      <c r="AK6006" s="1">
        <v>10.0</v>
      </c>
      <c r="AL6006" s="1">
        <v>10.0</v>
      </c>
      <c r="AM6006" s="1">
        <v>10.0</v>
      </c>
      <c r="AN6006" s="1">
        <v>9.0</v>
      </c>
      <c r="AO6006" s="1">
        <v>9.0</v>
      </c>
    </row>
    <row r="6007">
      <c r="A6007" s="2">
        <v>1.5982543E7</v>
      </c>
      <c r="B6007" s="1" t="s">
        <v>352</v>
      </c>
      <c r="C6007" s="1">
        <v>2014.0</v>
      </c>
      <c r="D6007" s="3" t="s">
        <v>694</v>
      </c>
      <c r="E6007" s="14">
        <f t="shared" si="2"/>
        <v>5/26/2014</v>
      </c>
      <c r="F6007" s="15">
        <f t="shared" si="3"/>
        <v>2.26515127530442</v>
      </c>
      <c r="G6007" s="2">
        <v>3896322.0</v>
      </c>
      <c r="H6007" s="1" t="s">
        <v>93</v>
      </c>
      <c r="I6007" s="1" t="s">
        <v>5</v>
      </c>
      <c r="J6007" s="5" t="str">
        <f>VLOOKUP(I6007,city,2,FALSE)</f>
        <v>Amsterdam</v>
      </c>
      <c r="K6007" s="1" t="s">
        <v>6</v>
      </c>
      <c r="L6007" s="5"/>
      <c r="M6007" s="2" t="s">
        <v>2967</v>
      </c>
      <c r="N6007" s="1" t="s">
        <v>92</v>
      </c>
      <c r="O6007" s="1">
        <v>52.3835923679997</v>
      </c>
      <c r="P6007" s="1">
        <v>4.91459860189175</v>
      </c>
      <c r="Q6007" s="1" t="s">
        <v>154</v>
      </c>
      <c r="R6007" s="1" t="s">
        <v>97</v>
      </c>
      <c r="S6007" s="1">
        <v>3.0</v>
      </c>
      <c r="T6007" s="1">
        <v>1.0</v>
      </c>
      <c r="U6007" s="1">
        <v>1.0</v>
      </c>
      <c r="V6007" s="1">
        <v>2.0</v>
      </c>
      <c r="W6007" s="1" t="s">
        <v>98</v>
      </c>
      <c r="X6007" s="6">
        <v>89.0</v>
      </c>
      <c r="Y6007" s="1">
        <v>2.0</v>
      </c>
      <c r="Z6007" s="1">
        <v>10.0</v>
      </c>
      <c r="AA6007" s="1">
        <v>3.0</v>
      </c>
      <c r="AB6007" s="5">
        <f t="shared" si="4"/>
        <v>6</v>
      </c>
      <c r="AC6007" s="8">
        <f t="shared" si="5"/>
        <v>89</v>
      </c>
      <c r="AD6007" s="8">
        <f t="shared" ref="AD6007:AE6007" si="6010">AC6007*AA6007</f>
        <v>267</v>
      </c>
      <c r="AE6007" s="8">
        <f t="shared" si="6010"/>
        <v>1602</v>
      </c>
      <c r="AF6007" s="1" t="s">
        <v>159</v>
      </c>
      <c r="AG6007" s="1" t="s">
        <v>159</v>
      </c>
      <c r="AH6007" s="1">
        <v>3.0</v>
      </c>
      <c r="AI6007" s="1">
        <v>100.0</v>
      </c>
      <c r="AJ6007" s="1">
        <v>9.0</v>
      </c>
      <c r="AK6007" s="1">
        <v>9.0</v>
      </c>
      <c r="AL6007" s="1">
        <v>9.0</v>
      </c>
      <c r="AM6007" s="1">
        <v>9.0</v>
      </c>
      <c r="AN6007" s="1">
        <v>9.0</v>
      </c>
      <c r="AO6007" s="1">
        <v>10.0</v>
      </c>
    </row>
    <row r="6008">
      <c r="A6008" s="2">
        <v>1.5988854E7</v>
      </c>
      <c r="B6008" s="1" t="s">
        <v>5378</v>
      </c>
      <c r="C6008" s="1">
        <v>2014.0</v>
      </c>
      <c r="D6008" s="3" t="s">
        <v>694</v>
      </c>
      <c r="E6008" s="14">
        <f t="shared" si="2"/>
        <v>5/26/2014</v>
      </c>
      <c r="F6008" s="15">
        <f t="shared" si="3"/>
        <v>2.26515127530442</v>
      </c>
      <c r="G6008" s="2">
        <v>3149579.0</v>
      </c>
      <c r="H6008" s="1" t="s">
        <v>46</v>
      </c>
      <c r="I6008" s="1" t="s">
        <v>5</v>
      </c>
      <c r="J6008" s="5" t="str">
        <f>VLOOKUP(I6008,city,2,FALSE)</f>
        <v>Amsterdam</v>
      </c>
      <c r="K6008" s="1" t="s">
        <v>6</v>
      </c>
      <c r="L6008" s="5"/>
      <c r="M6008" s="2" t="s">
        <v>1860</v>
      </c>
      <c r="N6008" s="1" t="s">
        <v>92</v>
      </c>
      <c r="O6008" s="1">
        <v>52.3660672275688</v>
      </c>
      <c r="P6008" s="1">
        <v>4.92195805927087</v>
      </c>
      <c r="Q6008" s="1" t="s">
        <v>176</v>
      </c>
      <c r="R6008" s="1" t="s">
        <v>97</v>
      </c>
      <c r="S6008" s="1">
        <v>5.0</v>
      </c>
      <c r="T6008" s="1">
        <v>2.0</v>
      </c>
      <c r="U6008" s="1">
        <v>3.0</v>
      </c>
      <c r="V6008" s="1">
        <v>5.0</v>
      </c>
      <c r="W6008" s="1" t="s">
        <v>98</v>
      </c>
      <c r="X6008" s="6">
        <v>349.0</v>
      </c>
      <c r="Y6008" s="1">
        <v>5.0</v>
      </c>
      <c r="Z6008" s="1">
        <v>50.0</v>
      </c>
      <c r="AA6008" s="1">
        <v>3.0</v>
      </c>
      <c r="AB6008" s="5">
        <f t="shared" si="4"/>
        <v>0</v>
      </c>
      <c r="AC6008" s="8">
        <f t="shared" si="5"/>
        <v>349</v>
      </c>
      <c r="AD6008" s="8">
        <f t="shared" ref="AD6008:AE6008" si="6011">AC6008*AA6008</f>
        <v>1047</v>
      </c>
      <c r="AE6008" s="8">
        <f t="shared" si="6011"/>
        <v>0</v>
      </c>
      <c r="AF6008" s="1" t="s">
        <v>187</v>
      </c>
      <c r="AG6008" s="1">
        <v>0.3</v>
      </c>
      <c r="AH6008" s="1">
        <v>0.0</v>
      </c>
    </row>
    <row r="6009">
      <c r="A6009" s="2">
        <v>1.5990229E7</v>
      </c>
      <c r="B6009" s="1" t="s">
        <v>760</v>
      </c>
      <c r="C6009" s="1">
        <v>2014.0</v>
      </c>
      <c r="D6009" s="3" t="s">
        <v>694</v>
      </c>
      <c r="E6009" s="14">
        <f t="shared" si="2"/>
        <v>5/26/2014</v>
      </c>
      <c r="F6009" s="15">
        <f t="shared" si="3"/>
        <v>2.26515127530442</v>
      </c>
      <c r="G6009" s="2">
        <v>3149979.0</v>
      </c>
      <c r="H6009" s="1" t="s">
        <v>106</v>
      </c>
      <c r="I6009" s="1" t="s">
        <v>5</v>
      </c>
      <c r="J6009" s="5" t="str">
        <f>VLOOKUP(I6009,city,2,FALSE)</f>
        <v>Amsterdam</v>
      </c>
      <c r="K6009" s="1" t="s">
        <v>6</v>
      </c>
      <c r="L6009" s="5"/>
      <c r="M6009" s="2" t="s">
        <v>5379</v>
      </c>
      <c r="N6009" s="1" t="s">
        <v>92</v>
      </c>
      <c r="O6009" s="1">
        <v>52.3797889749375</v>
      </c>
      <c r="P6009" s="1">
        <v>4.83719346647745</v>
      </c>
      <c r="Q6009" s="1" t="s">
        <v>95</v>
      </c>
      <c r="R6009" s="1" t="s">
        <v>97</v>
      </c>
      <c r="S6009" s="1">
        <v>4.0</v>
      </c>
      <c r="T6009" s="1">
        <v>1.0</v>
      </c>
      <c r="U6009" s="1">
        <v>1.0</v>
      </c>
      <c r="V6009" s="1">
        <v>1.0</v>
      </c>
      <c r="W6009" s="1" t="s">
        <v>318</v>
      </c>
      <c r="X6009" s="6">
        <v>95.0</v>
      </c>
      <c r="Y6009" s="1">
        <v>2.0</v>
      </c>
      <c r="Z6009" s="1">
        <v>0.0</v>
      </c>
      <c r="AA6009" s="1">
        <v>1.0</v>
      </c>
      <c r="AB6009" s="5">
        <f t="shared" si="4"/>
        <v>10</v>
      </c>
      <c r="AC6009" s="8">
        <f t="shared" si="5"/>
        <v>95</v>
      </c>
      <c r="AD6009" s="8">
        <f t="shared" ref="AD6009:AE6009" si="6012">AC6009*AA6009</f>
        <v>95</v>
      </c>
      <c r="AE6009" s="8">
        <f t="shared" si="6012"/>
        <v>950</v>
      </c>
      <c r="AF6009" s="1" t="s">
        <v>141</v>
      </c>
      <c r="AG6009" s="1">
        <v>1.0</v>
      </c>
      <c r="AH6009" s="1">
        <v>5.0</v>
      </c>
      <c r="AI6009" s="1">
        <v>100.0</v>
      </c>
      <c r="AJ6009" s="1">
        <v>10.0</v>
      </c>
      <c r="AK6009" s="1">
        <v>10.0</v>
      </c>
      <c r="AL6009" s="1">
        <v>10.0</v>
      </c>
      <c r="AM6009" s="1">
        <v>10.0</v>
      </c>
      <c r="AN6009" s="1">
        <v>9.0</v>
      </c>
      <c r="AO6009" s="1">
        <v>10.0</v>
      </c>
    </row>
    <row r="6010">
      <c r="A6010" s="2">
        <v>1.5991513E7</v>
      </c>
      <c r="B6010" s="1" t="s">
        <v>906</v>
      </c>
      <c r="C6010" s="1">
        <v>2014.0</v>
      </c>
      <c r="D6010" s="3" t="s">
        <v>694</v>
      </c>
      <c r="E6010" s="14">
        <f t="shared" si="2"/>
        <v>5/26/2014</v>
      </c>
      <c r="F6010" s="15">
        <f t="shared" si="3"/>
        <v>2.26515127530442</v>
      </c>
      <c r="G6010" s="2">
        <v>3179669.0</v>
      </c>
      <c r="H6010" s="1" t="s">
        <v>63</v>
      </c>
      <c r="I6010" s="1" t="s">
        <v>5</v>
      </c>
      <c r="J6010" s="5" t="str">
        <f>VLOOKUP(I6010,city,2,FALSE)</f>
        <v>Amsterdam</v>
      </c>
      <c r="K6010" s="1" t="s">
        <v>6</v>
      </c>
      <c r="L6010" s="5"/>
      <c r="M6010" s="2" t="s">
        <v>5380</v>
      </c>
      <c r="N6010" s="1" t="s">
        <v>92</v>
      </c>
      <c r="O6010" s="1">
        <v>52.378061298949</v>
      </c>
      <c r="P6010" s="1">
        <v>4.8833748082827</v>
      </c>
      <c r="Q6010" s="1" t="s">
        <v>257</v>
      </c>
      <c r="R6010" s="1" t="s">
        <v>97</v>
      </c>
      <c r="S6010" s="1">
        <v>4.0</v>
      </c>
      <c r="T6010" s="1">
        <v>2.0</v>
      </c>
      <c r="U6010" s="1">
        <v>2.0</v>
      </c>
      <c r="V6010" s="1">
        <v>2.0</v>
      </c>
      <c r="W6010" s="1" t="s">
        <v>98</v>
      </c>
      <c r="X6010" s="6">
        <v>190.0</v>
      </c>
      <c r="Y6010" s="1">
        <v>1.0</v>
      </c>
      <c r="Z6010" s="1">
        <v>0.0</v>
      </c>
      <c r="AA6010" s="1">
        <v>2.0</v>
      </c>
      <c r="AB6010" s="5">
        <f t="shared" si="4"/>
        <v>16</v>
      </c>
      <c r="AC6010" s="8">
        <f t="shared" si="5"/>
        <v>190</v>
      </c>
      <c r="AD6010" s="8">
        <f t="shared" ref="AD6010:AE6010" si="6013">AC6010*AA6010</f>
        <v>380</v>
      </c>
      <c r="AE6010" s="8">
        <f t="shared" si="6013"/>
        <v>6080</v>
      </c>
      <c r="AF6010" s="1" t="s">
        <v>141</v>
      </c>
      <c r="AG6010" s="1">
        <v>1.0</v>
      </c>
      <c r="AH6010" s="1">
        <v>8.0</v>
      </c>
      <c r="AI6010" s="1">
        <v>100.0</v>
      </c>
      <c r="AJ6010" s="1">
        <v>10.0</v>
      </c>
      <c r="AK6010" s="1">
        <v>10.0</v>
      </c>
      <c r="AL6010" s="1">
        <v>10.0</v>
      </c>
      <c r="AM6010" s="1">
        <v>10.0</v>
      </c>
      <c r="AN6010" s="1">
        <v>10.0</v>
      </c>
      <c r="AO6010" s="1">
        <v>10.0</v>
      </c>
    </row>
    <row r="6011">
      <c r="A6011" s="2">
        <v>1.5991513E7</v>
      </c>
      <c r="B6011" s="1" t="s">
        <v>906</v>
      </c>
      <c r="C6011" s="1">
        <v>2014.0</v>
      </c>
      <c r="D6011" s="3" t="s">
        <v>694</v>
      </c>
      <c r="E6011" s="14">
        <f t="shared" si="2"/>
        <v>5/26/2014</v>
      </c>
      <c r="F6011" s="15">
        <f t="shared" si="3"/>
        <v>2.26515127530442</v>
      </c>
      <c r="G6011" s="2">
        <v>3150413.0</v>
      </c>
      <c r="H6011" s="1" t="s">
        <v>63</v>
      </c>
      <c r="I6011" s="1" t="s">
        <v>5</v>
      </c>
      <c r="J6011" s="5" t="str">
        <f>VLOOKUP(I6011,city,2,FALSE)</f>
        <v>Amsterdam</v>
      </c>
      <c r="K6011" s="1" t="s">
        <v>6</v>
      </c>
      <c r="L6011" s="5"/>
      <c r="M6011" s="2" t="s">
        <v>5380</v>
      </c>
      <c r="N6011" s="1" t="s">
        <v>92</v>
      </c>
      <c r="O6011" s="1">
        <v>52.3777700152036</v>
      </c>
      <c r="P6011" s="1">
        <v>4.88198858986657</v>
      </c>
      <c r="Q6011" s="1" t="s">
        <v>257</v>
      </c>
      <c r="R6011" s="1" t="s">
        <v>97</v>
      </c>
      <c r="S6011" s="1">
        <v>2.0</v>
      </c>
      <c r="T6011" s="1">
        <v>1.0</v>
      </c>
      <c r="U6011" s="1">
        <v>1.0</v>
      </c>
      <c r="V6011" s="1">
        <v>1.0</v>
      </c>
      <c r="W6011" s="1" t="s">
        <v>98</v>
      </c>
      <c r="X6011" s="6">
        <v>100.0</v>
      </c>
      <c r="Y6011" s="1">
        <v>1.0</v>
      </c>
      <c r="Z6011" s="1">
        <v>0.0</v>
      </c>
      <c r="AA6011" s="1">
        <v>2.0</v>
      </c>
      <c r="AB6011" s="5">
        <f t="shared" si="4"/>
        <v>42</v>
      </c>
      <c r="AC6011" s="8">
        <f t="shared" si="5"/>
        <v>100</v>
      </c>
      <c r="AD6011" s="8">
        <f t="shared" ref="AD6011:AE6011" si="6014">AC6011*AA6011</f>
        <v>200</v>
      </c>
      <c r="AE6011" s="8">
        <f t="shared" si="6014"/>
        <v>8400</v>
      </c>
      <c r="AF6011" s="1" t="s">
        <v>141</v>
      </c>
      <c r="AG6011" s="1">
        <v>1.0</v>
      </c>
      <c r="AH6011" s="1">
        <v>21.0</v>
      </c>
      <c r="AI6011" s="1">
        <v>92.0</v>
      </c>
      <c r="AJ6011" s="1">
        <v>10.0</v>
      </c>
      <c r="AK6011" s="1">
        <v>10.0</v>
      </c>
      <c r="AL6011" s="1">
        <v>10.0</v>
      </c>
      <c r="AM6011" s="1">
        <v>10.0</v>
      </c>
      <c r="AN6011" s="1">
        <v>10.0</v>
      </c>
      <c r="AO6011" s="1">
        <v>9.0</v>
      </c>
    </row>
    <row r="6012">
      <c r="A6012" s="2">
        <v>1.5991513E7</v>
      </c>
      <c r="B6012" s="1" t="s">
        <v>906</v>
      </c>
      <c r="C6012" s="1">
        <v>2014.0</v>
      </c>
      <c r="D6012" s="3" t="s">
        <v>694</v>
      </c>
      <c r="E6012" s="14">
        <f t="shared" si="2"/>
        <v>5/26/2014</v>
      </c>
      <c r="F6012" s="15">
        <f t="shared" si="3"/>
        <v>2.26515127530442</v>
      </c>
      <c r="G6012" s="2">
        <v>3150587.0</v>
      </c>
      <c r="H6012" s="1" t="s">
        <v>63</v>
      </c>
      <c r="I6012" s="1" t="s">
        <v>5</v>
      </c>
      <c r="J6012" s="5" t="str">
        <f>VLOOKUP(I6012,city,2,FALSE)</f>
        <v>Amsterdam</v>
      </c>
      <c r="K6012" s="1" t="s">
        <v>6</v>
      </c>
      <c r="L6012" s="5"/>
      <c r="M6012" s="2" t="s">
        <v>5380</v>
      </c>
      <c r="N6012" s="1" t="s">
        <v>92</v>
      </c>
      <c r="O6012" s="1">
        <v>52.3778878974826</v>
      </c>
      <c r="P6012" s="1">
        <v>4.88402836019462</v>
      </c>
      <c r="Q6012" s="1" t="s">
        <v>257</v>
      </c>
      <c r="R6012" s="1" t="s">
        <v>97</v>
      </c>
      <c r="S6012" s="1">
        <v>2.0</v>
      </c>
      <c r="T6012" s="1">
        <v>1.0</v>
      </c>
      <c r="U6012" s="1">
        <v>1.0</v>
      </c>
      <c r="V6012" s="1">
        <v>1.0</v>
      </c>
      <c r="W6012" s="1" t="s">
        <v>98</v>
      </c>
      <c r="X6012" s="6">
        <v>120.0</v>
      </c>
      <c r="Y6012" s="1">
        <v>1.0</v>
      </c>
      <c r="Z6012" s="1">
        <v>0.0</v>
      </c>
      <c r="AA6012" s="1">
        <v>2.0</v>
      </c>
      <c r="AB6012" s="5">
        <f t="shared" si="4"/>
        <v>16</v>
      </c>
      <c r="AC6012" s="8">
        <f t="shared" si="5"/>
        <v>120</v>
      </c>
      <c r="AD6012" s="8">
        <f t="shared" ref="AD6012:AE6012" si="6015">AC6012*AA6012</f>
        <v>240</v>
      </c>
      <c r="AE6012" s="8">
        <f t="shared" si="6015"/>
        <v>3840</v>
      </c>
      <c r="AF6012" s="1" t="s">
        <v>141</v>
      </c>
      <c r="AG6012" s="1">
        <v>1.0</v>
      </c>
      <c r="AH6012" s="1">
        <v>8.0</v>
      </c>
      <c r="AI6012" s="1">
        <v>98.0</v>
      </c>
      <c r="AJ6012" s="1">
        <v>10.0</v>
      </c>
      <c r="AK6012" s="1">
        <v>10.0</v>
      </c>
      <c r="AL6012" s="1">
        <v>10.0</v>
      </c>
      <c r="AM6012" s="1">
        <v>10.0</v>
      </c>
      <c r="AN6012" s="1">
        <v>10.0</v>
      </c>
      <c r="AO6012" s="1">
        <v>9.0</v>
      </c>
    </row>
    <row r="6013">
      <c r="A6013" s="2">
        <v>1.5992704E7</v>
      </c>
      <c r="B6013" s="1" t="s">
        <v>415</v>
      </c>
      <c r="C6013" s="1">
        <v>2014.0</v>
      </c>
      <c r="D6013" s="3" t="s">
        <v>694</v>
      </c>
      <c r="E6013" s="14">
        <f t="shared" si="2"/>
        <v>5/26/2014</v>
      </c>
      <c r="F6013" s="15">
        <f t="shared" si="3"/>
        <v>2.26515127530442</v>
      </c>
      <c r="G6013" s="2">
        <v>5099206.0</v>
      </c>
      <c r="H6013" s="1" t="s">
        <v>7</v>
      </c>
      <c r="I6013" s="1" t="s">
        <v>5</v>
      </c>
      <c r="J6013" s="5" t="str">
        <f>VLOOKUP(I6013,city,2,FALSE)</f>
        <v>Amsterdam</v>
      </c>
      <c r="K6013" s="1" t="s">
        <v>31</v>
      </c>
      <c r="L6013" s="5"/>
      <c r="M6013" s="2" t="s">
        <v>2558</v>
      </c>
      <c r="N6013" s="1" t="s">
        <v>92</v>
      </c>
      <c r="O6013" s="1">
        <v>52.3807774055575</v>
      </c>
      <c r="P6013" s="1">
        <v>4.86822016135522</v>
      </c>
      <c r="Q6013" s="1" t="s">
        <v>95</v>
      </c>
      <c r="R6013" s="1" t="s">
        <v>97</v>
      </c>
      <c r="S6013" s="1">
        <v>4.0</v>
      </c>
      <c r="T6013" s="1">
        <v>1.0</v>
      </c>
      <c r="U6013" s="1">
        <v>1.0</v>
      </c>
      <c r="V6013" s="1">
        <v>2.0</v>
      </c>
      <c r="W6013" s="1" t="s">
        <v>98</v>
      </c>
      <c r="X6013" s="6">
        <v>105.0</v>
      </c>
      <c r="Y6013" s="1">
        <v>2.0</v>
      </c>
      <c r="Z6013" s="1">
        <v>30.0</v>
      </c>
      <c r="AA6013" s="1">
        <v>2.0</v>
      </c>
      <c r="AB6013" s="5">
        <f t="shared" si="4"/>
        <v>4</v>
      </c>
      <c r="AC6013" s="8">
        <f t="shared" si="5"/>
        <v>105</v>
      </c>
      <c r="AD6013" s="8">
        <f t="shared" ref="AD6013:AE6013" si="6016">AC6013*AA6013</f>
        <v>210</v>
      </c>
      <c r="AE6013" s="8">
        <f t="shared" si="6016"/>
        <v>840</v>
      </c>
      <c r="AF6013" s="1" t="s">
        <v>141</v>
      </c>
      <c r="AG6013" s="1">
        <v>1.0</v>
      </c>
      <c r="AH6013" s="1">
        <v>2.0</v>
      </c>
      <c r="AI6013" s="1">
        <v>90.0</v>
      </c>
      <c r="AJ6013" s="1">
        <v>9.0</v>
      </c>
      <c r="AK6013" s="1">
        <v>10.0</v>
      </c>
      <c r="AL6013" s="1">
        <v>10.0</v>
      </c>
      <c r="AM6013" s="1">
        <v>10.0</v>
      </c>
      <c r="AN6013" s="1">
        <v>8.0</v>
      </c>
      <c r="AO6013" s="1">
        <v>9.0</v>
      </c>
    </row>
    <row r="6014">
      <c r="A6014" s="2">
        <v>1.5992704E7</v>
      </c>
      <c r="B6014" s="1" t="s">
        <v>415</v>
      </c>
      <c r="C6014" s="1">
        <v>2014.0</v>
      </c>
      <c r="D6014" s="3" t="s">
        <v>694</v>
      </c>
      <c r="E6014" s="14">
        <f t="shared" si="2"/>
        <v>5/26/2014</v>
      </c>
      <c r="F6014" s="15">
        <f t="shared" si="3"/>
        <v>2.26515127530442</v>
      </c>
      <c r="G6014" s="2">
        <v>3150605.0</v>
      </c>
      <c r="H6014" s="1" t="s">
        <v>7</v>
      </c>
      <c r="I6014" s="1" t="s">
        <v>5</v>
      </c>
      <c r="J6014" s="5" t="str">
        <f>VLOOKUP(I6014,city,2,FALSE)</f>
        <v>Amsterdam</v>
      </c>
      <c r="K6014" s="1" t="s">
        <v>6</v>
      </c>
      <c r="L6014" s="5"/>
      <c r="M6014" s="2" t="s">
        <v>5381</v>
      </c>
      <c r="N6014" s="1" t="s">
        <v>92</v>
      </c>
      <c r="O6014" s="1">
        <v>52.3823062763019</v>
      </c>
      <c r="P6014" s="1">
        <v>4.87261102985912</v>
      </c>
      <c r="Q6014" s="1" t="s">
        <v>95</v>
      </c>
      <c r="R6014" s="1" t="s">
        <v>97</v>
      </c>
      <c r="S6014" s="1">
        <v>2.0</v>
      </c>
      <c r="T6014" s="1">
        <v>1.0</v>
      </c>
      <c r="U6014" s="1">
        <v>1.0</v>
      </c>
      <c r="V6014" s="1">
        <v>1.0</v>
      </c>
      <c r="W6014" s="1" t="s">
        <v>98</v>
      </c>
      <c r="X6014" s="6">
        <v>110.0</v>
      </c>
      <c r="Y6014" s="1">
        <v>1.0</v>
      </c>
      <c r="Z6014" s="1">
        <v>0.0</v>
      </c>
      <c r="AA6014" s="1">
        <v>2.0</v>
      </c>
      <c r="AB6014" s="5">
        <f t="shared" si="4"/>
        <v>4</v>
      </c>
      <c r="AC6014" s="8">
        <f t="shared" si="5"/>
        <v>110</v>
      </c>
      <c r="AD6014" s="8">
        <f t="shared" ref="AD6014:AE6014" si="6017">AC6014*AA6014</f>
        <v>220</v>
      </c>
      <c r="AE6014" s="8">
        <f t="shared" si="6017"/>
        <v>880</v>
      </c>
      <c r="AF6014" s="1" t="s">
        <v>141</v>
      </c>
      <c r="AG6014" s="1">
        <v>1.0</v>
      </c>
      <c r="AH6014" s="1">
        <v>2.0</v>
      </c>
      <c r="AI6014" s="1">
        <v>100.0</v>
      </c>
      <c r="AJ6014" s="1">
        <v>9.0</v>
      </c>
      <c r="AK6014" s="1">
        <v>10.0</v>
      </c>
      <c r="AL6014" s="1">
        <v>10.0</v>
      </c>
      <c r="AM6014" s="1">
        <v>10.0</v>
      </c>
      <c r="AN6014" s="1">
        <v>10.0</v>
      </c>
      <c r="AO6014" s="1">
        <v>9.0</v>
      </c>
    </row>
    <row r="6015">
      <c r="A6015" s="2">
        <v>1.5994515E7</v>
      </c>
      <c r="B6015" s="1" t="s">
        <v>5382</v>
      </c>
      <c r="C6015" s="1">
        <v>2014.0</v>
      </c>
      <c r="D6015" s="3" t="s">
        <v>694</v>
      </c>
      <c r="E6015" s="14">
        <f t="shared" si="2"/>
        <v>5/26/2014</v>
      </c>
      <c r="F6015" s="15">
        <f t="shared" si="3"/>
        <v>2.26515127530442</v>
      </c>
      <c r="G6015" s="2">
        <v>4470170.0</v>
      </c>
      <c r="H6015" s="1" t="s">
        <v>46</v>
      </c>
      <c r="I6015" s="1" t="s">
        <v>5</v>
      </c>
      <c r="J6015" s="5" t="str">
        <f>VLOOKUP(I6015,city,2,FALSE)</f>
        <v>Amsterdam</v>
      </c>
      <c r="K6015" s="1" t="s">
        <v>6</v>
      </c>
      <c r="L6015" s="5"/>
      <c r="M6015" s="2" t="s">
        <v>5383</v>
      </c>
      <c r="N6015" s="1" t="s">
        <v>92</v>
      </c>
      <c r="O6015" s="1">
        <v>52.3643436541246</v>
      </c>
      <c r="P6015" s="1">
        <v>4.88840137761959</v>
      </c>
      <c r="Q6015" s="1" t="s">
        <v>95</v>
      </c>
      <c r="R6015" s="1" t="s">
        <v>97</v>
      </c>
      <c r="S6015" s="1">
        <v>4.0</v>
      </c>
      <c r="T6015" s="1">
        <v>2.0</v>
      </c>
      <c r="U6015" s="1">
        <v>2.0</v>
      </c>
      <c r="V6015" s="1">
        <v>3.0</v>
      </c>
      <c r="W6015" s="1" t="s">
        <v>98</v>
      </c>
      <c r="X6015" s="6">
        <v>295.0</v>
      </c>
      <c r="Y6015" s="1">
        <v>1.0</v>
      </c>
      <c r="Z6015" s="1">
        <v>0.0</v>
      </c>
      <c r="AA6015" s="1">
        <v>4.0</v>
      </c>
      <c r="AB6015" s="5">
        <f t="shared" si="4"/>
        <v>2</v>
      </c>
      <c r="AC6015" s="8">
        <f t="shared" si="5"/>
        <v>295</v>
      </c>
      <c r="AD6015" s="8">
        <f t="shared" ref="AD6015:AE6015" si="6018">AC6015*AA6015</f>
        <v>1180</v>
      </c>
      <c r="AE6015" s="8">
        <f t="shared" si="6018"/>
        <v>2360</v>
      </c>
      <c r="AF6015" s="1" t="s">
        <v>141</v>
      </c>
      <c r="AG6015" s="1">
        <v>1.0</v>
      </c>
      <c r="AH6015" s="1">
        <v>1.0</v>
      </c>
      <c r="AI6015" s="1">
        <v>100.0</v>
      </c>
      <c r="AJ6015" s="1">
        <v>10.0</v>
      </c>
      <c r="AK6015" s="1">
        <v>10.0</v>
      </c>
      <c r="AL6015" s="1">
        <v>10.0</v>
      </c>
      <c r="AM6015" s="1">
        <v>10.0</v>
      </c>
      <c r="AN6015" s="1">
        <v>10.0</v>
      </c>
      <c r="AO6015" s="1">
        <v>8.0</v>
      </c>
    </row>
    <row r="6016">
      <c r="A6016" s="2">
        <v>1.5995178E7</v>
      </c>
      <c r="B6016" s="1" t="s">
        <v>3110</v>
      </c>
      <c r="C6016" s="1">
        <v>2014.0</v>
      </c>
      <c r="D6016" s="3" t="s">
        <v>694</v>
      </c>
      <c r="E6016" s="14">
        <f t="shared" si="2"/>
        <v>5/26/2014</v>
      </c>
      <c r="F6016" s="15">
        <f t="shared" si="3"/>
        <v>2.26515127530442</v>
      </c>
      <c r="G6016" s="2">
        <v>3151327.0</v>
      </c>
      <c r="H6016" s="1" t="s">
        <v>70</v>
      </c>
      <c r="I6016" s="1" t="s">
        <v>5</v>
      </c>
      <c r="J6016" s="5" t="str">
        <f>VLOOKUP(I6016,city,2,FALSE)</f>
        <v>Amsterdam</v>
      </c>
      <c r="K6016" s="1" t="s">
        <v>6</v>
      </c>
      <c r="L6016" s="5"/>
      <c r="M6016" s="2" t="s">
        <v>5384</v>
      </c>
      <c r="N6016" s="1" t="s">
        <v>92</v>
      </c>
      <c r="O6016" s="1">
        <v>52.3487865653216</v>
      </c>
      <c r="P6016" s="1">
        <v>4.90588258522193</v>
      </c>
      <c r="Q6016" s="1" t="s">
        <v>95</v>
      </c>
      <c r="R6016" s="1" t="s">
        <v>97</v>
      </c>
      <c r="S6016" s="1">
        <v>2.0</v>
      </c>
      <c r="T6016" s="1">
        <v>1.0</v>
      </c>
      <c r="U6016" s="1">
        <v>1.0</v>
      </c>
      <c r="V6016" s="1">
        <v>1.0</v>
      </c>
      <c r="W6016" s="1" t="s">
        <v>98</v>
      </c>
      <c r="X6016" s="6">
        <v>75.0</v>
      </c>
      <c r="Y6016" s="1">
        <v>2.0</v>
      </c>
      <c r="Z6016" s="1">
        <v>20.0</v>
      </c>
      <c r="AA6016" s="1">
        <v>2.0</v>
      </c>
      <c r="AB6016" s="5">
        <f t="shared" si="4"/>
        <v>24</v>
      </c>
      <c r="AC6016" s="8">
        <f t="shared" si="5"/>
        <v>75</v>
      </c>
      <c r="AD6016" s="8">
        <f t="shared" ref="AD6016:AE6016" si="6019">AC6016*AA6016</f>
        <v>150</v>
      </c>
      <c r="AE6016" s="8">
        <f t="shared" si="6019"/>
        <v>3600</v>
      </c>
      <c r="AF6016" s="1" t="s">
        <v>115</v>
      </c>
      <c r="AG6016" s="1">
        <v>0.83</v>
      </c>
      <c r="AH6016" s="1">
        <v>12.0</v>
      </c>
      <c r="AI6016" s="1">
        <v>90.0</v>
      </c>
      <c r="AJ6016" s="1">
        <v>9.0</v>
      </c>
      <c r="AK6016" s="1">
        <v>10.0</v>
      </c>
      <c r="AL6016" s="1">
        <v>9.0</v>
      </c>
      <c r="AM6016" s="1">
        <v>9.0</v>
      </c>
      <c r="AN6016" s="1">
        <v>9.0</v>
      </c>
      <c r="AO6016" s="1">
        <v>8.0</v>
      </c>
    </row>
    <row r="6017">
      <c r="A6017" s="2">
        <v>1.6004275E7</v>
      </c>
      <c r="B6017" s="1" t="s">
        <v>193</v>
      </c>
      <c r="C6017" s="1">
        <v>2014.0</v>
      </c>
      <c r="D6017" s="3" t="s">
        <v>694</v>
      </c>
      <c r="E6017" s="14">
        <f t="shared" si="2"/>
        <v>5/26/2014</v>
      </c>
      <c r="F6017" s="15">
        <f t="shared" si="3"/>
        <v>2.26515127530442</v>
      </c>
      <c r="G6017" s="2">
        <v>3153836.0</v>
      </c>
      <c r="H6017" s="1" t="s">
        <v>67</v>
      </c>
      <c r="I6017" s="1" t="s">
        <v>5</v>
      </c>
      <c r="J6017" s="5" t="str">
        <f>VLOOKUP(I6017,city,2,FALSE)</f>
        <v>Amsterdam</v>
      </c>
      <c r="K6017" s="1" t="s">
        <v>6</v>
      </c>
      <c r="L6017" s="5"/>
      <c r="M6017" s="2">
        <v>1071.0</v>
      </c>
      <c r="N6017" s="1" t="s">
        <v>92</v>
      </c>
      <c r="O6017" s="1">
        <v>52.3580343212804</v>
      </c>
      <c r="P6017" s="1">
        <v>4.87092215367072</v>
      </c>
      <c r="Q6017" s="1" t="s">
        <v>95</v>
      </c>
      <c r="R6017" s="1" t="s">
        <v>97</v>
      </c>
      <c r="S6017" s="1">
        <v>2.0</v>
      </c>
      <c r="T6017" s="1">
        <v>1.0</v>
      </c>
      <c r="U6017" s="1">
        <v>1.0</v>
      </c>
      <c r="V6017" s="1">
        <v>1.0</v>
      </c>
      <c r="W6017" s="1" t="s">
        <v>98</v>
      </c>
      <c r="X6017" s="6">
        <v>100.0</v>
      </c>
      <c r="Y6017" s="1">
        <v>1.0</v>
      </c>
      <c r="Z6017" s="1">
        <v>0.0</v>
      </c>
      <c r="AA6017" s="1">
        <v>2.0</v>
      </c>
      <c r="AB6017" s="5">
        <f t="shared" si="4"/>
        <v>10</v>
      </c>
      <c r="AC6017" s="8">
        <f t="shared" si="5"/>
        <v>100</v>
      </c>
      <c r="AD6017" s="8">
        <f t="shared" ref="AD6017:AE6017" si="6020">AC6017*AA6017</f>
        <v>200</v>
      </c>
      <c r="AE6017" s="8">
        <f t="shared" si="6020"/>
        <v>2000</v>
      </c>
      <c r="AF6017" s="1" t="s">
        <v>141</v>
      </c>
      <c r="AG6017" s="1">
        <v>1.0</v>
      </c>
      <c r="AH6017" s="1">
        <v>5.0</v>
      </c>
      <c r="AI6017" s="1">
        <v>96.0</v>
      </c>
      <c r="AJ6017" s="1">
        <v>10.0</v>
      </c>
      <c r="AK6017" s="1">
        <v>10.0</v>
      </c>
      <c r="AL6017" s="1">
        <v>10.0</v>
      </c>
      <c r="AM6017" s="1">
        <v>10.0</v>
      </c>
      <c r="AN6017" s="1">
        <v>10.0</v>
      </c>
      <c r="AO6017" s="1">
        <v>10.0</v>
      </c>
    </row>
    <row r="6018">
      <c r="A6018" s="2">
        <v>1.6007494E7</v>
      </c>
      <c r="B6018" s="1" t="s">
        <v>5385</v>
      </c>
      <c r="C6018" s="1">
        <v>2014.0</v>
      </c>
      <c r="D6018" s="3" t="s">
        <v>694</v>
      </c>
      <c r="E6018" s="14">
        <f t="shared" si="2"/>
        <v>5/26/2014</v>
      </c>
      <c r="F6018" s="15">
        <f t="shared" si="3"/>
        <v>2.26515127530442</v>
      </c>
      <c r="G6018" s="2">
        <v>3172072.0</v>
      </c>
      <c r="H6018" s="1" t="s">
        <v>67</v>
      </c>
      <c r="I6018" s="1" t="s">
        <v>5</v>
      </c>
      <c r="J6018" s="5" t="str">
        <f>VLOOKUP(I6018,city,2,FALSE)</f>
        <v>Amsterdam</v>
      </c>
      <c r="K6018" s="1" t="s">
        <v>6</v>
      </c>
      <c r="L6018" s="5"/>
      <c r="M6018" s="2">
        <v>1075.0</v>
      </c>
      <c r="N6018" s="1" t="s">
        <v>92</v>
      </c>
      <c r="O6018" s="1">
        <v>52.3528449916067</v>
      </c>
      <c r="P6018" s="1">
        <v>4.86133073800879</v>
      </c>
      <c r="Q6018" s="1" t="s">
        <v>95</v>
      </c>
      <c r="R6018" s="1" t="s">
        <v>138</v>
      </c>
      <c r="S6018" s="1">
        <v>2.0</v>
      </c>
      <c r="T6018" s="1">
        <v>1.0</v>
      </c>
      <c r="U6018" s="1">
        <v>1.0</v>
      </c>
      <c r="V6018" s="1">
        <v>1.0</v>
      </c>
      <c r="W6018" s="1" t="s">
        <v>98</v>
      </c>
      <c r="X6018" s="6">
        <v>70.0</v>
      </c>
      <c r="Y6018" s="1">
        <v>1.0</v>
      </c>
      <c r="Z6018" s="1">
        <v>0.0</v>
      </c>
      <c r="AA6018" s="1">
        <v>1.0</v>
      </c>
      <c r="AB6018" s="5">
        <f t="shared" si="4"/>
        <v>2</v>
      </c>
      <c r="AC6018" s="8">
        <f t="shared" si="5"/>
        <v>70</v>
      </c>
      <c r="AD6018" s="8">
        <f t="shared" ref="AD6018:AE6018" si="6021">AC6018*AA6018</f>
        <v>70</v>
      </c>
      <c r="AE6018" s="8">
        <f t="shared" si="6021"/>
        <v>140</v>
      </c>
      <c r="AF6018" s="1" t="s">
        <v>144</v>
      </c>
      <c r="AG6018" s="1">
        <v>1.0</v>
      </c>
      <c r="AH6018" s="1">
        <v>1.0</v>
      </c>
      <c r="AI6018" s="1">
        <v>100.0</v>
      </c>
      <c r="AJ6018" s="1">
        <v>10.0</v>
      </c>
      <c r="AK6018" s="1">
        <v>10.0</v>
      </c>
      <c r="AL6018" s="1">
        <v>10.0</v>
      </c>
      <c r="AM6018" s="1">
        <v>10.0</v>
      </c>
      <c r="AN6018" s="1">
        <v>10.0</v>
      </c>
      <c r="AO6018" s="1">
        <v>10.0</v>
      </c>
    </row>
    <row r="6019">
      <c r="A6019" s="2">
        <v>1.6032724E7</v>
      </c>
      <c r="B6019" s="1" t="s">
        <v>987</v>
      </c>
      <c r="C6019" s="1">
        <v>2014.0</v>
      </c>
      <c r="D6019" s="3" t="s">
        <v>273</v>
      </c>
      <c r="E6019" s="14">
        <f t="shared" si="2"/>
        <v>5/27/2014</v>
      </c>
      <c r="F6019" s="15">
        <f t="shared" si="3"/>
        <v>2.26241154927702</v>
      </c>
      <c r="G6019" s="2">
        <v>3159712.0</v>
      </c>
      <c r="H6019" s="1" t="s">
        <v>70</v>
      </c>
      <c r="I6019" s="1" t="s">
        <v>5</v>
      </c>
      <c r="J6019" s="5" t="str">
        <f>VLOOKUP(I6019,city,2,FALSE)</f>
        <v>Amsterdam</v>
      </c>
      <c r="K6019" s="1" t="s">
        <v>6</v>
      </c>
      <c r="L6019" s="5"/>
      <c r="M6019" s="2">
        <v>1073.0</v>
      </c>
      <c r="N6019" s="1" t="s">
        <v>92</v>
      </c>
      <c r="O6019" s="1">
        <v>52.3578296028337</v>
      </c>
      <c r="P6019" s="1">
        <v>4.89650448181579</v>
      </c>
      <c r="Q6019" s="1" t="s">
        <v>95</v>
      </c>
      <c r="R6019" s="1" t="s">
        <v>97</v>
      </c>
      <c r="S6019" s="1">
        <v>2.0</v>
      </c>
      <c r="T6019" s="1">
        <v>1.0</v>
      </c>
      <c r="U6019" s="1">
        <v>1.0</v>
      </c>
      <c r="V6019" s="1">
        <v>1.0</v>
      </c>
      <c r="W6019" s="1" t="s">
        <v>98</v>
      </c>
      <c r="X6019" s="6">
        <v>250.0</v>
      </c>
      <c r="Y6019" s="1">
        <v>1.0</v>
      </c>
      <c r="Z6019" s="1">
        <v>0.0</v>
      </c>
      <c r="AA6019" s="1">
        <v>2.0</v>
      </c>
      <c r="AB6019" s="5">
        <f t="shared" si="4"/>
        <v>8</v>
      </c>
      <c r="AC6019" s="8">
        <f t="shared" si="5"/>
        <v>250</v>
      </c>
      <c r="AD6019" s="8">
        <f t="shared" ref="AD6019:AE6019" si="6022">AC6019*AA6019</f>
        <v>500</v>
      </c>
      <c r="AE6019" s="8">
        <f t="shared" si="6022"/>
        <v>4000</v>
      </c>
      <c r="AF6019" s="1" t="s">
        <v>144</v>
      </c>
      <c r="AG6019" s="1">
        <v>0.9</v>
      </c>
      <c r="AH6019" s="1">
        <v>4.0</v>
      </c>
      <c r="AI6019" s="1">
        <v>95.0</v>
      </c>
      <c r="AJ6019" s="1">
        <v>10.0</v>
      </c>
      <c r="AK6019" s="1">
        <v>10.0</v>
      </c>
      <c r="AL6019" s="1">
        <v>10.0</v>
      </c>
      <c r="AM6019" s="1">
        <v>10.0</v>
      </c>
      <c r="AN6019" s="1">
        <v>10.0</v>
      </c>
      <c r="AO6019" s="1">
        <v>9.0</v>
      </c>
    </row>
    <row r="6020">
      <c r="A6020" s="2">
        <v>1.6033918E7</v>
      </c>
      <c r="B6020" s="1" t="s">
        <v>5386</v>
      </c>
      <c r="C6020" s="1">
        <v>2014.0</v>
      </c>
      <c r="D6020" s="3" t="s">
        <v>273</v>
      </c>
      <c r="E6020" s="14">
        <f t="shared" si="2"/>
        <v>5/27/2014</v>
      </c>
      <c r="F6020" s="15">
        <f t="shared" si="3"/>
        <v>2.26241154927702</v>
      </c>
      <c r="G6020" s="2">
        <v>3755647.0</v>
      </c>
      <c r="H6020" s="1" t="s">
        <v>7</v>
      </c>
      <c r="I6020" s="1" t="s">
        <v>5</v>
      </c>
      <c r="J6020" s="5" t="str">
        <f>VLOOKUP(I6020,city,2,FALSE)</f>
        <v>Amsterdam</v>
      </c>
      <c r="K6020" s="1" t="s">
        <v>6</v>
      </c>
      <c r="L6020" s="5"/>
      <c r="M6020" s="2" t="s">
        <v>2683</v>
      </c>
      <c r="N6020" s="1" t="s">
        <v>92</v>
      </c>
      <c r="O6020" s="1">
        <v>52.3881685898294</v>
      </c>
      <c r="P6020" s="1">
        <v>4.87891473814768</v>
      </c>
      <c r="Q6020" s="1" t="s">
        <v>95</v>
      </c>
      <c r="R6020" s="1" t="s">
        <v>97</v>
      </c>
      <c r="S6020" s="1">
        <v>2.0</v>
      </c>
      <c r="T6020" s="1">
        <v>1.0</v>
      </c>
      <c r="U6020" s="1">
        <v>1.0</v>
      </c>
      <c r="V6020" s="1">
        <v>1.0</v>
      </c>
      <c r="W6020" s="1" t="s">
        <v>98</v>
      </c>
      <c r="X6020" s="6">
        <v>80.0</v>
      </c>
      <c r="Y6020" s="1">
        <v>1.0</v>
      </c>
      <c r="Z6020" s="1">
        <v>25.0</v>
      </c>
      <c r="AA6020" s="1">
        <v>3.0</v>
      </c>
      <c r="AB6020" s="5">
        <f t="shared" si="4"/>
        <v>12</v>
      </c>
      <c r="AC6020" s="8">
        <f t="shared" si="5"/>
        <v>105</v>
      </c>
      <c r="AD6020" s="8">
        <f t="shared" ref="AD6020:AE6020" si="6023">AC6020*AA6020</f>
        <v>315</v>
      </c>
      <c r="AE6020" s="8">
        <f t="shared" si="6023"/>
        <v>3780</v>
      </c>
      <c r="AF6020" s="1" t="s">
        <v>144</v>
      </c>
      <c r="AG6020" s="1">
        <v>1.0</v>
      </c>
      <c r="AH6020" s="1">
        <v>6.0</v>
      </c>
      <c r="AI6020" s="1">
        <v>83.0</v>
      </c>
      <c r="AJ6020" s="1">
        <v>8.0</v>
      </c>
      <c r="AK6020" s="1">
        <v>8.0</v>
      </c>
      <c r="AL6020" s="1">
        <v>10.0</v>
      </c>
      <c r="AM6020" s="1">
        <v>10.0</v>
      </c>
      <c r="AN6020" s="1">
        <v>9.0</v>
      </c>
      <c r="AO6020" s="1">
        <v>9.0</v>
      </c>
    </row>
    <row r="6021">
      <c r="A6021" s="2">
        <v>1.6051033E7</v>
      </c>
      <c r="B6021" s="1" t="s">
        <v>5387</v>
      </c>
      <c r="C6021" s="1">
        <v>2014.0</v>
      </c>
      <c r="D6021" s="3" t="s">
        <v>273</v>
      </c>
      <c r="E6021" s="14">
        <f t="shared" si="2"/>
        <v>5/27/2014</v>
      </c>
      <c r="F6021" s="15">
        <f t="shared" si="3"/>
        <v>2.26241154927702</v>
      </c>
      <c r="G6021" s="2">
        <v>3234328.0</v>
      </c>
      <c r="H6021" s="1" t="s">
        <v>75</v>
      </c>
      <c r="I6021" s="1" t="s">
        <v>5</v>
      </c>
      <c r="J6021" s="5" t="str">
        <f>VLOOKUP(I6021,city,2,FALSE)</f>
        <v>Amsterdam</v>
      </c>
      <c r="K6021" s="1" t="s">
        <v>6</v>
      </c>
      <c r="L6021" s="5"/>
      <c r="M6021" s="2" t="s">
        <v>5388</v>
      </c>
      <c r="N6021" s="1" t="s">
        <v>92</v>
      </c>
      <c r="O6021" s="1">
        <v>52.3429175825555</v>
      </c>
      <c r="P6021" s="1">
        <v>4.91546892724473</v>
      </c>
      <c r="Q6021" s="1" t="s">
        <v>95</v>
      </c>
      <c r="R6021" s="1" t="s">
        <v>138</v>
      </c>
      <c r="S6021" s="1">
        <v>2.0</v>
      </c>
      <c r="T6021" s="1">
        <v>1.5</v>
      </c>
      <c r="U6021" s="1">
        <v>1.0</v>
      </c>
      <c r="V6021" s="1">
        <v>1.0</v>
      </c>
      <c r="W6021" s="1" t="s">
        <v>318</v>
      </c>
      <c r="X6021" s="6">
        <v>92.0</v>
      </c>
      <c r="Y6021" s="1">
        <v>1.0</v>
      </c>
      <c r="Z6021" s="1">
        <v>0.0</v>
      </c>
      <c r="AA6021" s="1">
        <v>1.0</v>
      </c>
      <c r="AB6021" s="5">
        <f t="shared" si="4"/>
        <v>6</v>
      </c>
      <c r="AC6021" s="8">
        <f t="shared" si="5"/>
        <v>92</v>
      </c>
      <c r="AD6021" s="8">
        <f t="shared" ref="AD6021:AE6021" si="6024">AC6021*AA6021</f>
        <v>92</v>
      </c>
      <c r="AE6021" s="8">
        <f t="shared" si="6024"/>
        <v>552</v>
      </c>
      <c r="AF6021" s="1" t="s">
        <v>144</v>
      </c>
      <c r="AG6021" s="1">
        <v>0.89</v>
      </c>
      <c r="AH6021" s="1">
        <v>3.0</v>
      </c>
      <c r="AI6021" s="1">
        <v>100.0</v>
      </c>
      <c r="AJ6021" s="1">
        <v>10.0</v>
      </c>
      <c r="AK6021" s="1">
        <v>10.0</v>
      </c>
      <c r="AL6021" s="1">
        <v>9.0</v>
      </c>
      <c r="AM6021" s="1">
        <v>10.0</v>
      </c>
      <c r="AN6021" s="1">
        <v>9.0</v>
      </c>
      <c r="AO6021" s="1">
        <v>9.0</v>
      </c>
    </row>
    <row r="6022">
      <c r="A6022" s="2">
        <v>1.6054765E7</v>
      </c>
      <c r="B6022" s="1" t="s">
        <v>844</v>
      </c>
      <c r="C6022" s="1">
        <v>2014.0</v>
      </c>
      <c r="D6022" s="3" t="s">
        <v>273</v>
      </c>
      <c r="E6022" s="14">
        <f t="shared" si="2"/>
        <v>5/27/2014</v>
      </c>
      <c r="F6022" s="15">
        <f t="shared" si="3"/>
        <v>2.26241154927702</v>
      </c>
      <c r="G6022" s="2">
        <v>3854814.0</v>
      </c>
      <c r="H6022" s="1" t="s">
        <v>70</v>
      </c>
      <c r="I6022" s="1" t="s">
        <v>5</v>
      </c>
      <c r="J6022" s="5" t="str">
        <f>VLOOKUP(I6022,city,2,FALSE)</f>
        <v>Amsterdam</v>
      </c>
      <c r="K6022" s="1" t="s">
        <v>6</v>
      </c>
      <c r="L6022" s="5"/>
      <c r="M6022" s="2">
        <v>1073.0</v>
      </c>
      <c r="N6022" s="1" t="s">
        <v>92</v>
      </c>
      <c r="O6022" s="1">
        <v>52.3520679255099</v>
      </c>
      <c r="P6022" s="1">
        <v>4.8970960855965</v>
      </c>
      <c r="Q6022" s="1" t="s">
        <v>95</v>
      </c>
      <c r="R6022" s="1" t="s">
        <v>97</v>
      </c>
      <c r="S6022" s="1">
        <v>4.0</v>
      </c>
      <c r="T6022" s="1">
        <v>1.0</v>
      </c>
      <c r="U6022" s="1">
        <v>2.0</v>
      </c>
      <c r="V6022" s="1">
        <v>4.0</v>
      </c>
      <c r="W6022" s="1" t="s">
        <v>98</v>
      </c>
      <c r="X6022" s="6">
        <v>190.0</v>
      </c>
      <c r="Y6022" s="1">
        <v>1.0</v>
      </c>
      <c r="Z6022" s="1">
        <v>0.0</v>
      </c>
      <c r="AA6022" s="1">
        <v>1.0</v>
      </c>
      <c r="AB6022" s="5">
        <f t="shared" si="4"/>
        <v>16</v>
      </c>
      <c r="AC6022" s="8">
        <f t="shared" si="5"/>
        <v>190</v>
      </c>
      <c r="AD6022" s="8">
        <f t="shared" ref="AD6022:AE6022" si="6025">AC6022*AA6022</f>
        <v>190</v>
      </c>
      <c r="AE6022" s="8">
        <f t="shared" si="6025"/>
        <v>3040</v>
      </c>
      <c r="AF6022" s="1" t="s">
        <v>141</v>
      </c>
      <c r="AG6022" s="1">
        <v>1.0</v>
      </c>
      <c r="AH6022" s="1">
        <v>8.0</v>
      </c>
      <c r="AI6022" s="1">
        <v>100.0</v>
      </c>
      <c r="AJ6022" s="1">
        <v>10.0</v>
      </c>
      <c r="AK6022" s="1">
        <v>10.0</v>
      </c>
      <c r="AL6022" s="1">
        <v>10.0</v>
      </c>
      <c r="AM6022" s="1">
        <v>10.0</v>
      </c>
      <c r="AN6022" s="1">
        <v>9.0</v>
      </c>
      <c r="AO6022" s="1">
        <v>10.0</v>
      </c>
    </row>
    <row r="6023">
      <c r="A6023" s="2">
        <v>1.6055607E7</v>
      </c>
      <c r="B6023" s="1" t="s">
        <v>276</v>
      </c>
      <c r="C6023" s="1">
        <v>2014.0</v>
      </c>
      <c r="D6023" s="3" t="s">
        <v>273</v>
      </c>
      <c r="E6023" s="14">
        <f t="shared" si="2"/>
        <v>5/27/2014</v>
      </c>
      <c r="F6023" s="15">
        <f t="shared" si="3"/>
        <v>2.26241154927702</v>
      </c>
      <c r="G6023" s="2">
        <v>4303461.0</v>
      </c>
      <c r="H6023" s="1" t="s">
        <v>35</v>
      </c>
      <c r="I6023" s="1" t="s">
        <v>5</v>
      </c>
      <c r="J6023" s="5" t="str">
        <f>VLOOKUP(I6023,city,2,FALSE)</f>
        <v>Amsterdam</v>
      </c>
      <c r="K6023" s="1" t="s">
        <v>6</v>
      </c>
      <c r="L6023" s="5"/>
      <c r="M6023" s="2" t="s">
        <v>5389</v>
      </c>
      <c r="N6023" s="1" t="s">
        <v>92</v>
      </c>
      <c r="O6023" s="1">
        <v>52.3690920786489</v>
      </c>
      <c r="P6023" s="1">
        <v>4.93350286902928</v>
      </c>
      <c r="Q6023" s="1" t="s">
        <v>95</v>
      </c>
      <c r="R6023" s="1" t="s">
        <v>97</v>
      </c>
      <c r="S6023" s="1">
        <v>4.0</v>
      </c>
      <c r="T6023" s="1">
        <v>1.0</v>
      </c>
      <c r="U6023" s="1">
        <v>2.0</v>
      </c>
      <c r="V6023" s="1">
        <v>4.0</v>
      </c>
      <c r="W6023" s="1" t="s">
        <v>98</v>
      </c>
      <c r="X6023" s="6">
        <v>125.0</v>
      </c>
      <c r="Y6023" s="1">
        <v>2.0</v>
      </c>
      <c r="Z6023" s="1">
        <v>35.0</v>
      </c>
      <c r="AA6023" s="1">
        <v>1.0</v>
      </c>
      <c r="AB6023" s="5">
        <f t="shared" si="4"/>
        <v>10</v>
      </c>
      <c r="AC6023" s="8">
        <f t="shared" si="5"/>
        <v>125</v>
      </c>
      <c r="AD6023" s="8">
        <f t="shared" ref="AD6023:AE6023" si="6026">AC6023*AA6023</f>
        <v>125</v>
      </c>
      <c r="AE6023" s="8">
        <f t="shared" si="6026"/>
        <v>1250</v>
      </c>
      <c r="AF6023" s="1" t="s">
        <v>141</v>
      </c>
      <c r="AG6023" s="1">
        <v>1.0</v>
      </c>
      <c r="AH6023" s="1">
        <v>5.0</v>
      </c>
      <c r="AI6023" s="1">
        <v>100.0</v>
      </c>
      <c r="AJ6023" s="1">
        <v>10.0</v>
      </c>
      <c r="AK6023" s="1">
        <v>10.0</v>
      </c>
      <c r="AL6023" s="1">
        <v>10.0</v>
      </c>
      <c r="AM6023" s="1">
        <v>10.0</v>
      </c>
      <c r="AN6023" s="1">
        <v>10.0</v>
      </c>
      <c r="AO6023" s="1">
        <v>9.0</v>
      </c>
    </row>
    <row r="6024">
      <c r="A6024" s="2">
        <v>1.6066434E7</v>
      </c>
      <c r="B6024" s="1" t="s">
        <v>781</v>
      </c>
      <c r="C6024" s="1">
        <v>2014.0</v>
      </c>
      <c r="D6024" s="3" t="s">
        <v>273</v>
      </c>
      <c r="E6024" s="14">
        <f t="shared" si="2"/>
        <v>5/27/2014</v>
      </c>
      <c r="F6024" s="15">
        <f t="shared" si="3"/>
        <v>2.26241154930872</v>
      </c>
      <c r="G6024" s="2">
        <v>3167581.0</v>
      </c>
      <c r="H6024" s="1" t="s">
        <v>65</v>
      </c>
      <c r="I6024" s="1" t="s">
        <v>5</v>
      </c>
      <c r="J6024" s="5" t="str">
        <f>VLOOKUP(I6024,city,2,FALSE)</f>
        <v>Amsterdam</v>
      </c>
      <c r="K6024" s="1" t="s">
        <v>6</v>
      </c>
      <c r="L6024" s="5"/>
      <c r="M6024" s="2" t="s">
        <v>2356</v>
      </c>
      <c r="N6024" s="1" t="s">
        <v>92</v>
      </c>
      <c r="O6024" s="1">
        <v>52.3745320657826</v>
      </c>
      <c r="P6024" s="1">
        <v>4.84663948775743</v>
      </c>
      <c r="Q6024" s="1" t="s">
        <v>95</v>
      </c>
      <c r="R6024" s="1" t="s">
        <v>97</v>
      </c>
      <c r="S6024" s="1">
        <v>2.0</v>
      </c>
      <c r="T6024" s="1">
        <v>1.0</v>
      </c>
      <c r="U6024" s="1">
        <v>0.0</v>
      </c>
      <c r="V6024" s="1">
        <v>1.0</v>
      </c>
      <c r="W6024" s="1" t="s">
        <v>98</v>
      </c>
      <c r="X6024" s="6">
        <v>75.0</v>
      </c>
      <c r="Y6024" s="1">
        <v>1.0</v>
      </c>
      <c r="Z6024" s="1">
        <v>0.0</v>
      </c>
      <c r="AA6024" s="1">
        <v>2.0</v>
      </c>
      <c r="AB6024" s="5">
        <f t="shared" si="4"/>
        <v>16</v>
      </c>
      <c r="AC6024" s="8">
        <f t="shared" si="5"/>
        <v>75</v>
      </c>
      <c r="AD6024" s="8">
        <f t="shared" ref="AD6024:AE6024" si="6027">AC6024*AA6024</f>
        <v>150</v>
      </c>
      <c r="AE6024" s="8">
        <f t="shared" si="6027"/>
        <v>2400</v>
      </c>
      <c r="AF6024" s="1" t="s">
        <v>115</v>
      </c>
      <c r="AG6024" s="1">
        <v>0.75</v>
      </c>
      <c r="AH6024" s="1">
        <v>8.0</v>
      </c>
      <c r="AI6024" s="1">
        <v>95.0</v>
      </c>
      <c r="AJ6024" s="1">
        <v>10.0</v>
      </c>
      <c r="AK6024" s="1">
        <v>9.0</v>
      </c>
      <c r="AL6024" s="1">
        <v>10.0</v>
      </c>
      <c r="AM6024" s="1">
        <v>9.0</v>
      </c>
      <c r="AN6024" s="1">
        <v>8.0</v>
      </c>
      <c r="AO6024" s="1">
        <v>9.0</v>
      </c>
    </row>
    <row r="6025">
      <c r="A6025" s="2">
        <v>1.6075904E7</v>
      </c>
      <c r="B6025" s="1" t="s">
        <v>388</v>
      </c>
      <c r="C6025" s="1">
        <v>2014.0</v>
      </c>
      <c r="D6025" s="3" t="s">
        <v>278</v>
      </c>
      <c r="E6025" s="14">
        <f t="shared" si="2"/>
        <v>5/28/2014</v>
      </c>
      <c r="F6025" s="15">
        <f t="shared" si="3"/>
        <v>2.25967182328132</v>
      </c>
      <c r="G6025" s="2">
        <v>3169246.0</v>
      </c>
      <c r="H6025" s="1" t="s">
        <v>82</v>
      </c>
      <c r="I6025" s="1" t="s">
        <v>5</v>
      </c>
      <c r="J6025" s="5" t="str">
        <f>VLOOKUP(I6025,city,2,FALSE)</f>
        <v>Amsterdam</v>
      </c>
      <c r="K6025" s="1" t="s">
        <v>31</v>
      </c>
      <c r="L6025" s="5"/>
      <c r="M6025" s="2" t="s">
        <v>5390</v>
      </c>
      <c r="N6025" s="1" t="s">
        <v>92</v>
      </c>
      <c r="O6025" s="1">
        <v>52.3532830102151</v>
      </c>
      <c r="P6025" s="1">
        <v>4.92307906615119</v>
      </c>
      <c r="Q6025" s="1" t="s">
        <v>95</v>
      </c>
      <c r="R6025" s="1" t="s">
        <v>97</v>
      </c>
      <c r="S6025" s="1">
        <v>5.0</v>
      </c>
      <c r="T6025" s="1">
        <v>1.0</v>
      </c>
      <c r="U6025" s="1">
        <v>2.0</v>
      </c>
      <c r="V6025" s="1">
        <v>2.0</v>
      </c>
      <c r="W6025" s="1" t="s">
        <v>98</v>
      </c>
      <c r="X6025" s="6">
        <v>160.0</v>
      </c>
      <c r="Y6025" s="1">
        <v>4.0</v>
      </c>
      <c r="Z6025" s="1">
        <v>25.0</v>
      </c>
      <c r="AA6025" s="1">
        <v>3.0</v>
      </c>
      <c r="AB6025" s="5">
        <f t="shared" si="4"/>
        <v>42</v>
      </c>
      <c r="AC6025" s="8">
        <f t="shared" si="5"/>
        <v>160</v>
      </c>
      <c r="AD6025" s="8">
        <f t="shared" ref="AD6025:AE6025" si="6028">AC6025*AA6025</f>
        <v>480</v>
      </c>
      <c r="AE6025" s="8">
        <f t="shared" si="6028"/>
        <v>20160</v>
      </c>
      <c r="AF6025" s="1" t="s">
        <v>115</v>
      </c>
      <c r="AG6025" s="1">
        <v>0.88</v>
      </c>
      <c r="AH6025" s="1">
        <v>21.0</v>
      </c>
      <c r="AI6025" s="1">
        <v>96.0</v>
      </c>
      <c r="AJ6025" s="1">
        <v>10.0</v>
      </c>
      <c r="AK6025" s="1">
        <v>10.0</v>
      </c>
      <c r="AL6025" s="1">
        <v>10.0</v>
      </c>
      <c r="AM6025" s="1">
        <v>9.0</v>
      </c>
      <c r="AN6025" s="1">
        <v>9.0</v>
      </c>
      <c r="AO6025" s="1">
        <v>9.0</v>
      </c>
    </row>
    <row r="6026">
      <c r="A6026" s="2">
        <v>1.6079438E7</v>
      </c>
      <c r="B6026" s="1" t="s">
        <v>2592</v>
      </c>
      <c r="C6026" s="1">
        <v>2014.0</v>
      </c>
      <c r="D6026" s="3" t="s">
        <v>278</v>
      </c>
      <c r="E6026" s="14">
        <f t="shared" si="2"/>
        <v>5/28/2014</v>
      </c>
      <c r="F6026" s="15">
        <f t="shared" si="3"/>
        <v>2.25967182328132</v>
      </c>
      <c r="G6026" s="2">
        <v>5418716.0</v>
      </c>
      <c r="H6026" s="1" t="s">
        <v>63</v>
      </c>
      <c r="I6026" s="1" t="s">
        <v>5</v>
      </c>
      <c r="J6026" s="5" t="str">
        <f>VLOOKUP(I6026,city,2,FALSE)</f>
        <v>Amsterdam</v>
      </c>
      <c r="K6026" s="1" t="s">
        <v>31</v>
      </c>
      <c r="L6026" s="5"/>
      <c r="M6026" s="2" t="s">
        <v>204</v>
      </c>
      <c r="N6026" s="1" t="s">
        <v>92</v>
      </c>
      <c r="O6026" s="1">
        <v>52.3819743896742</v>
      </c>
      <c r="P6026" s="1">
        <v>4.88341999319438</v>
      </c>
      <c r="Q6026" s="1" t="s">
        <v>154</v>
      </c>
      <c r="R6026" s="1" t="s">
        <v>97</v>
      </c>
      <c r="S6026" s="1">
        <v>2.0</v>
      </c>
      <c r="T6026" s="1">
        <v>1.0</v>
      </c>
      <c r="U6026" s="1">
        <v>1.0</v>
      </c>
      <c r="V6026" s="1">
        <v>1.0</v>
      </c>
      <c r="W6026" s="1" t="s">
        <v>98</v>
      </c>
      <c r="X6026" s="6">
        <v>170.0</v>
      </c>
      <c r="Y6026" s="1">
        <v>1.0</v>
      </c>
      <c r="Z6026" s="1">
        <v>0.0</v>
      </c>
      <c r="AA6026" s="1">
        <v>2.0</v>
      </c>
      <c r="AB6026" s="5">
        <f t="shared" si="4"/>
        <v>2</v>
      </c>
      <c r="AC6026" s="8">
        <f t="shared" si="5"/>
        <v>170</v>
      </c>
      <c r="AD6026" s="8">
        <f t="shared" ref="AD6026:AE6026" si="6029">AC6026*AA6026</f>
        <v>340</v>
      </c>
      <c r="AE6026" s="8">
        <f t="shared" si="6029"/>
        <v>680</v>
      </c>
      <c r="AF6026" s="1" t="s">
        <v>144</v>
      </c>
      <c r="AG6026" s="1">
        <v>1.0</v>
      </c>
      <c r="AH6026" s="1">
        <v>1.0</v>
      </c>
    </row>
    <row r="6027">
      <c r="A6027" s="2">
        <v>1.6080442E7</v>
      </c>
      <c r="B6027" s="1" t="s">
        <v>743</v>
      </c>
      <c r="C6027" s="1">
        <v>2014.0</v>
      </c>
      <c r="D6027" s="3" t="s">
        <v>278</v>
      </c>
      <c r="E6027" s="14">
        <f t="shared" si="2"/>
        <v>5/28/2014</v>
      </c>
      <c r="F6027" s="15">
        <f t="shared" si="3"/>
        <v>2.25967182328132</v>
      </c>
      <c r="G6027" s="2">
        <v>3170422.0</v>
      </c>
      <c r="H6027" s="1" t="s">
        <v>7</v>
      </c>
      <c r="I6027" s="1" t="s">
        <v>5</v>
      </c>
      <c r="J6027" s="5" t="str">
        <f>VLOOKUP(I6027,city,2,FALSE)</f>
        <v>Amsterdam</v>
      </c>
      <c r="K6027" s="1" t="s">
        <v>6</v>
      </c>
      <c r="L6027" s="5"/>
      <c r="M6027" s="2" t="s">
        <v>5391</v>
      </c>
      <c r="N6027" s="1" t="s">
        <v>92</v>
      </c>
      <c r="O6027" s="1">
        <v>52.3739112948897</v>
      </c>
      <c r="P6027" s="1">
        <v>4.86695771359916</v>
      </c>
      <c r="Q6027" s="1" t="s">
        <v>95</v>
      </c>
      <c r="R6027" s="1" t="s">
        <v>97</v>
      </c>
      <c r="S6027" s="1">
        <v>2.0</v>
      </c>
      <c r="T6027" s="1">
        <v>1.0</v>
      </c>
      <c r="U6027" s="1">
        <v>1.0</v>
      </c>
      <c r="V6027" s="1">
        <v>1.0</v>
      </c>
      <c r="W6027" s="1" t="s">
        <v>98</v>
      </c>
      <c r="X6027" s="6">
        <v>89.0</v>
      </c>
      <c r="Y6027" s="1">
        <v>0.0</v>
      </c>
      <c r="Z6027" s="1">
        <v>0.0</v>
      </c>
      <c r="AA6027" s="1">
        <v>3.0</v>
      </c>
      <c r="AB6027" s="5">
        <f t="shared" si="4"/>
        <v>14</v>
      </c>
      <c r="AC6027" s="8">
        <f t="shared" si="5"/>
        <v>89</v>
      </c>
      <c r="AD6027" s="8">
        <f t="shared" ref="AD6027:AE6027" si="6030">AC6027*AA6027</f>
        <v>267</v>
      </c>
      <c r="AE6027" s="8">
        <f t="shared" si="6030"/>
        <v>3738</v>
      </c>
      <c r="AF6027" s="1" t="s">
        <v>115</v>
      </c>
      <c r="AG6027" s="1">
        <v>1.0</v>
      </c>
      <c r="AH6027" s="1">
        <v>7.0</v>
      </c>
      <c r="AI6027" s="1">
        <v>94.0</v>
      </c>
      <c r="AJ6027" s="1">
        <v>9.0</v>
      </c>
      <c r="AK6027" s="1">
        <v>9.0</v>
      </c>
      <c r="AL6027" s="1">
        <v>10.0</v>
      </c>
      <c r="AM6027" s="1">
        <v>10.0</v>
      </c>
      <c r="AN6027" s="1">
        <v>9.0</v>
      </c>
      <c r="AO6027" s="1">
        <v>9.0</v>
      </c>
    </row>
    <row r="6028">
      <c r="A6028" s="2">
        <v>1.6082096E7</v>
      </c>
      <c r="B6028" s="1" t="s">
        <v>277</v>
      </c>
      <c r="C6028" s="1">
        <v>2014.0</v>
      </c>
      <c r="D6028" s="3" t="s">
        <v>278</v>
      </c>
      <c r="E6028" s="14">
        <f t="shared" si="2"/>
        <v>5/28/2014</v>
      </c>
      <c r="F6028" s="15">
        <f t="shared" si="3"/>
        <v>2.25967182328132</v>
      </c>
      <c r="G6028" s="2">
        <v>5416966.0</v>
      </c>
      <c r="H6028" s="1" t="s">
        <v>35</v>
      </c>
      <c r="I6028" s="1" t="s">
        <v>5</v>
      </c>
      <c r="J6028" s="5" t="str">
        <f>VLOOKUP(I6028,city,2,FALSE)</f>
        <v>Amsterdam</v>
      </c>
      <c r="K6028" s="1" t="s">
        <v>31</v>
      </c>
      <c r="L6028" s="5"/>
      <c r="M6028" s="2" t="s">
        <v>5392</v>
      </c>
      <c r="N6028" s="1" t="s">
        <v>92</v>
      </c>
      <c r="O6028" s="1">
        <v>52.3727597268064</v>
      </c>
      <c r="P6028" s="1">
        <v>4.93804417448229</v>
      </c>
      <c r="Q6028" s="1" t="s">
        <v>95</v>
      </c>
      <c r="R6028" s="1" t="s">
        <v>97</v>
      </c>
      <c r="S6028" s="1">
        <v>5.0</v>
      </c>
      <c r="T6028" s="1">
        <v>1.0</v>
      </c>
      <c r="U6028" s="1">
        <v>2.0</v>
      </c>
      <c r="V6028" s="1">
        <v>3.0</v>
      </c>
      <c r="W6028" s="1" t="s">
        <v>98</v>
      </c>
      <c r="X6028" s="6">
        <v>130.0</v>
      </c>
      <c r="Y6028" s="1">
        <v>2.0</v>
      </c>
      <c r="Z6028" s="1">
        <v>15.0</v>
      </c>
      <c r="AA6028" s="1">
        <v>1.0</v>
      </c>
      <c r="AB6028" s="5">
        <f t="shared" si="4"/>
        <v>4</v>
      </c>
      <c r="AC6028" s="8">
        <f t="shared" si="5"/>
        <v>130</v>
      </c>
      <c r="AD6028" s="8">
        <f t="shared" ref="AD6028:AE6028" si="6031">AC6028*AA6028</f>
        <v>130</v>
      </c>
      <c r="AE6028" s="8">
        <f t="shared" si="6031"/>
        <v>520</v>
      </c>
      <c r="AF6028" s="1" t="s">
        <v>144</v>
      </c>
      <c r="AG6028" s="1">
        <v>1.0</v>
      </c>
      <c r="AH6028" s="1">
        <v>2.0</v>
      </c>
      <c r="AI6028" s="1">
        <v>90.0</v>
      </c>
      <c r="AJ6028" s="1">
        <v>9.0</v>
      </c>
      <c r="AK6028" s="1">
        <v>8.0</v>
      </c>
      <c r="AL6028" s="1">
        <v>8.0</v>
      </c>
      <c r="AM6028" s="1">
        <v>9.0</v>
      </c>
      <c r="AN6028" s="1">
        <v>8.0</v>
      </c>
      <c r="AO6028" s="1">
        <v>8.0</v>
      </c>
    </row>
    <row r="6029">
      <c r="A6029" s="2">
        <v>1.608349E7</v>
      </c>
      <c r="B6029" s="1" t="s">
        <v>2328</v>
      </c>
      <c r="C6029" s="1">
        <v>2014.0</v>
      </c>
      <c r="D6029" s="3" t="s">
        <v>278</v>
      </c>
      <c r="E6029" s="14">
        <f t="shared" si="2"/>
        <v>5/28/2014</v>
      </c>
      <c r="F6029" s="15">
        <f t="shared" si="3"/>
        <v>2.25967182328132</v>
      </c>
      <c r="G6029" s="2">
        <v>3172092.0</v>
      </c>
      <c r="H6029" s="1" t="s">
        <v>79</v>
      </c>
      <c r="I6029" s="1" t="s">
        <v>5</v>
      </c>
      <c r="J6029" s="5" t="str">
        <f>VLOOKUP(I6029,city,2,FALSE)</f>
        <v>Amsterdam</v>
      </c>
      <c r="K6029" s="1" t="s">
        <v>6</v>
      </c>
      <c r="L6029" s="5"/>
      <c r="M6029" s="2" t="s">
        <v>5393</v>
      </c>
      <c r="N6029" s="1" t="s">
        <v>92</v>
      </c>
      <c r="O6029" s="1">
        <v>52.3705528590812</v>
      </c>
      <c r="P6029" s="1">
        <v>4.83641460938909</v>
      </c>
      <c r="Q6029" s="1" t="s">
        <v>95</v>
      </c>
      <c r="R6029" s="1" t="s">
        <v>97</v>
      </c>
      <c r="S6029" s="1">
        <v>2.0</v>
      </c>
      <c r="T6029" s="1">
        <v>1.0</v>
      </c>
      <c r="U6029" s="1">
        <v>1.0</v>
      </c>
      <c r="V6029" s="1">
        <v>1.0</v>
      </c>
      <c r="W6029" s="1" t="s">
        <v>98</v>
      </c>
      <c r="X6029" s="6">
        <v>85.0</v>
      </c>
      <c r="Y6029" s="1">
        <v>1.0</v>
      </c>
      <c r="Z6029" s="1">
        <v>0.0</v>
      </c>
      <c r="AA6029" s="1">
        <v>1.0</v>
      </c>
      <c r="AB6029" s="5">
        <f t="shared" si="4"/>
        <v>0</v>
      </c>
      <c r="AC6029" s="8">
        <f t="shared" si="5"/>
        <v>85</v>
      </c>
      <c r="AD6029" s="8">
        <f t="shared" ref="AD6029:AE6029" si="6032">AC6029*AA6029</f>
        <v>85</v>
      </c>
      <c r="AE6029" s="8">
        <f t="shared" si="6032"/>
        <v>0</v>
      </c>
      <c r="AF6029" s="1" t="s">
        <v>144</v>
      </c>
      <c r="AG6029" s="1">
        <v>1.0</v>
      </c>
      <c r="AH6029" s="1">
        <v>0.0</v>
      </c>
    </row>
    <row r="6030">
      <c r="A6030" s="2">
        <v>1.6084616E7</v>
      </c>
      <c r="B6030" s="1" t="s">
        <v>3975</v>
      </c>
      <c r="C6030" s="1">
        <v>2014.0</v>
      </c>
      <c r="D6030" s="3" t="s">
        <v>278</v>
      </c>
      <c r="E6030" s="14">
        <f t="shared" si="2"/>
        <v>5/28/2014</v>
      </c>
      <c r="F6030" s="15">
        <f t="shared" si="3"/>
        <v>2.25967182328132</v>
      </c>
      <c r="G6030" s="2">
        <v>3179688.0</v>
      </c>
      <c r="H6030" s="1" t="s">
        <v>89</v>
      </c>
      <c r="I6030" s="1" t="s">
        <v>5</v>
      </c>
      <c r="J6030" s="5" t="str">
        <f>VLOOKUP(I6030,city,2,FALSE)</f>
        <v>Amsterdam</v>
      </c>
      <c r="K6030" s="1" t="s">
        <v>6</v>
      </c>
      <c r="L6030" s="5"/>
      <c r="M6030" s="2" t="s">
        <v>5394</v>
      </c>
      <c r="N6030" s="1" t="s">
        <v>92</v>
      </c>
      <c r="O6030" s="1">
        <v>52.33247403522</v>
      </c>
      <c r="P6030" s="1">
        <v>4.87953091339995</v>
      </c>
      <c r="Q6030" s="1" t="s">
        <v>95</v>
      </c>
      <c r="R6030" s="1" t="s">
        <v>97</v>
      </c>
      <c r="S6030" s="1">
        <v>4.0</v>
      </c>
      <c r="T6030" s="1">
        <v>1.5</v>
      </c>
      <c r="U6030" s="1">
        <v>2.0</v>
      </c>
      <c r="V6030" s="1">
        <v>2.0</v>
      </c>
      <c r="W6030" s="1" t="s">
        <v>98</v>
      </c>
      <c r="X6030" s="6">
        <v>90.0</v>
      </c>
      <c r="Y6030" s="1">
        <v>2.0</v>
      </c>
      <c r="Z6030" s="1">
        <v>90.0</v>
      </c>
      <c r="AA6030" s="1">
        <v>4.0</v>
      </c>
      <c r="AB6030" s="5">
        <f t="shared" si="4"/>
        <v>6</v>
      </c>
      <c r="AC6030" s="8">
        <f t="shared" si="5"/>
        <v>90</v>
      </c>
      <c r="AD6030" s="8">
        <f t="shared" ref="AD6030:AE6030" si="6033">AC6030*AA6030</f>
        <v>360</v>
      </c>
      <c r="AE6030" s="8">
        <f t="shared" si="6033"/>
        <v>2160</v>
      </c>
      <c r="AF6030" s="1" t="s">
        <v>159</v>
      </c>
      <c r="AG6030" s="1" t="s">
        <v>159</v>
      </c>
      <c r="AH6030" s="1">
        <v>3.0</v>
      </c>
      <c r="AI6030" s="1">
        <v>87.0</v>
      </c>
      <c r="AJ6030" s="1">
        <v>9.0</v>
      </c>
      <c r="AK6030" s="1">
        <v>9.0</v>
      </c>
      <c r="AL6030" s="1">
        <v>9.0</v>
      </c>
      <c r="AM6030" s="1">
        <v>9.0</v>
      </c>
      <c r="AN6030" s="1">
        <v>8.0</v>
      </c>
      <c r="AO6030" s="1">
        <v>9.0</v>
      </c>
    </row>
    <row r="6031">
      <c r="A6031" s="2">
        <v>1.6107145E7</v>
      </c>
      <c r="B6031" s="1" t="s">
        <v>5395</v>
      </c>
      <c r="C6031" s="1">
        <v>2014.0</v>
      </c>
      <c r="D6031" s="3" t="s">
        <v>278</v>
      </c>
      <c r="E6031" s="14">
        <f t="shared" si="2"/>
        <v>5/28/2014</v>
      </c>
      <c r="F6031" s="15">
        <f t="shared" si="3"/>
        <v>2.25967182328132</v>
      </c>
      <c r="G6031" s="2">
        <v>3176455.0</v>
      </c>
      <c r="H6031" s="1" t="s">
        <v>67</v>
      </c>
      <c r="I6031" s="1" t="s">
        <v>5</v>
      </c>
      <c r="J6031" s="5" t="str">
        <f>VLOOKUP(I6031,city,2,FALSE)</f>
        <v>Amsterdam</v>
      </c>
      <c r="K6031" s="1" t="s">
        <v>31</v>
      </c>
      <c r="L6031" s="5"/>
      <c r="M6031" s="2">
        <v>1076.0</v>
      </c>
      <c r="N6031" s="1" t="s">
        <v>92</v>
      </c>
      <c r="O6031" s="1">
        <v>52.3470460657228</v>
      </c>
      <c r="P6031" s="1">
        <v>4.8598615718716</v>
      </c>
      <c r="Q6031" s="1" t="s">
        <v>95</v>
      </c>
      <c r="R6031" s="1" t="s">
        <v>97</v>
      </c>
      <c r="S6031" s="1">
        <v>5.0</v>
      </c>
      <c r="T6031" s="1">
        <v>1.5</v>
      </c>
      <c r="U6031" s="1">
        <v>3.0</v>
      </c>
      <c r="V6031" s="1">
        <v>3.0</v>
      </c>
      <c r="W6031" s="1" t="s">
        <v>98</v>
      </c>
      <c r="X6031" s="6">
        <v>50.0</v>
      </c>
      <c r="Y6031" s="1">
        <v>3.0</v>
      </c>
      <c r="Z6031" s="1">
        <v>30.0</v>
      </c>
      <c r="AA6031" s="1">
        <v>3.0</v>
      </c>
      <c r="AB6031" s="5">
        <f t="shared" si="4"/>
        <v>22</v>
      </c>
      <c r="AC6031" s="8">
        <f t="shared" si="5"/>
        <v>50</v>
      </c>
      <c r="AD6031" s="8">
        <f t="shared" ref="AD6031:AE6031" si="6034">AC6031*AA6031</f>
        <v>150</v>
      </c>
      <c r="AE6031" s="8">
        <f t="shared" si="6034"/>
        <v>3300</v>
      </c>
      <c r="AF6031" s="1" t="s">
        <v>144</v>
      </c>
      <c r="AG6031" s="1">
        <v>1.0</v>
      </c>
      <c r="AH6031" s="1">
        <v>11.0</v>
      </c>
      <c r="AI6031" s="1">
        <v>96.0</v>
      </c>
      <c r="AJ6031" s="1">
        <v>10.0</v>
      </c>
      <c r="AK6031" s="1">
        <v>10.0</v>
      </c>
      <c r="AL6031" s="1">
        <v>9.0</v>
      </c>
      <c r="AM6031" s="1">
        <v>10.0</v>
      </c>
      <c r="AN6031" s="1">
        <v>9.0</v>
      </c>
      <c r="AO6031" s="1">
        <v>10.0</v>
      </c>
    </row>
    <row r="6032">
      <c r="A6032" s="2">
        <v>1.6116291E7</v>
      </c>
      <c r="B6032" s="1" t="s">
        <v>3330</v>
      </c>
      <c r="C6032" s="1">
        <v>2014.0</v>
      </c>
      <c r="D6032" s="3" t="s">
        <v>1732</v>
      </c>
      <c r="E6032" s="14">
        <f t="shared" si="2"/>
        <v>5/29/2014</v>
      </c>
      <c r="F6032" s="15">
        <f t="shared" si="3"/>
        <v>2.25693209725392</v>
      </c>
      <c r="G6032" s="2">
        <v>3178084.0</v>
      </c>
      <c r="H6032" s="1" t="s">
        <v>70</v>
      </c>
      <c r="I6032" s="1" t="s">
        <v>5</v>
      </c>
      <c r="J6032" s="5" t="str">
        <f>VLOOKUP(I6032,city,2,FALSE)</f>
        <v>Amsterdam</v>
      </c>
      <c r="K6032" s="1" t="s">
        <v>6</v>
      </c>
      <c r="L6032" s="5"/>
      <c r="M6032" s="2" t="s">
        <v>5396</v>
      </c>
      <c r="N6032" s="1" t="s">
        <v>92</v>
      </c>
      <c r="O6032" s="1">
        <v>52.3452813732353</v>
      </c>
      <c r="P6032" s="1">
        <v>4.89118226716155</v>
      </c>
      <c r="Q6032" s="1" t="s">
        <v>95</v>
      </c>
      <c r="R6032" s="1" t="s">
        <v>97</v>
      </c>
      <c r="S6032" s="1">
        <v>4.0</v>
      </c>
      <c r="T6032" s="1">
        <v>1.0</v>
      </c>
      <c r="U6032" s="1">
        <v>2.0</v>
      </c>
      <c r="V6032" s="1">
        <v>3.0</v>
      </c>
      <c r="W6032" s="1" t="s">
        <v>98</v>
      </c>
      <c r="X6032" s="6">
        <v>169.0</v>
      </c>
      <c r="Y6032" s="1">
        <v>1.0</v>
      </c>
      <c r="Z6032" s="1">
        <v>0.0</v>
      </c>
      <c r="AA6032" s="1">
        <v>3.0</v>
      </c>
      <c r="AB6032" s="5">
        <f t="shared" si="4"/>
        <v>4</v>
      </c>
      <c r="AC6032" s="8">
        <f t="shared" si="5"/>
        <v>169</v>
      </c>
      <c r="AD6032" s="8">
        <f t="shared" ref="AD6032:AE6032" si="6035">AC6032*AA6032</f>
        <v>507</v>
      </c>
      <c r="AE6032" s="8">
        <f t="shared" si="6035"/>
        <v>2028</v>
      </c>
      <c r="AF6032" s="1" t="s">
        <v>141</v>
      </c>
      <c r="AG6032" s="1">
        <v>1.0</v>
      </c>
      <c r="AH6032" s="1">
        <v>2.0</v>
      </c>
      <c r="AI6032" s="1">
        <v>50.0</v>
      </c>
      <c r="AJ6032" s="1">
        <v>6.0</v>
      </c>
      <c r="AK6032" s="1">
        <v>4.0</v>
      </c>
      <c r="AL6032" s="1">
        <v>6.0</v>
      </c>
      <c r="AM6032" s="1">
        <v>6.0</v>
      </c>
      <c r="AN6032" s="1">
        <v>7.0</v>
      </c>
      <c r="AO6032" s="1">
        <v>6.0</v>
      </c>
    </row>
    <row r="6033">
      <c r="A6033" s="2">
        <v>1.6118554E7</v>
      </c>
      <c r="B6033" s="1" t="s">
        <v>5397</v>
      </c>
      <c r="C6033" s="1">
        <v>2014.0</v>
      </c>
      <c r="D6033" s="3" t="s">
        <v>1732</v>
      </c>
      <c r="E6033" s="14">
        <f t="shared" si="2"/>
        <v>5/29/2014</v>
      </c>
      <c r="F6033" s="15">
        <f t="shared" si="3"/>
        <v>2.25693209725392</v>
      </c>
      <c r="G6033" s="2">
        <v>3178532.0</v>
      </c>
      <c r="H6033" s="1" t="s">
        <v>67</v>
      </c>
      <c r="I6033" s="1" t="s">
        <v>5</v>
      </c>
      <c r="J6033" s="5" t="str">
        <f>VLOOKUP(I6033,city,2,FALSE)</f>
        <v>Amsterdam</v>
      </c>
      <c r="K6033" s="1" t="s">
        <v>6</v>
      </c>
      <c r="L6033" s="5"/>
      <c r="M6033" s="2" t="s">
        <v>4080</v>
      </c>
      <c r="N6033" s="1" t="s">
        <v>92</v>
      </c>
      <c r="O6033" s="1">
        <v>52.3496990984798</v>
      </c>
      <c r="P6033" s="1">
        <v>4.8627283872584</v>
      </c>
      <c r="Q6033" s="1" t="s">
        <v>95</v>
      </c>
      <c r="R6033" s="1" t="s">
        <v>97</v>
      </c>
      <c r="S6033" s="1">
        <v>4.0</v>
      </c>
      <c r="T6033" s="1">
        <v>1.0</v>
      </c>
      <c r="U6033" s="1">
        <v>1.0</v>
      </c>
      <c r="V6033" s="1">
        <v>2.0</v>
      </c>
      <c r="W6033" s="1" t="s">
        <v>98</v>
      </c>
      <c r="X6033" s="6">
        <v>87.0</v>
      </c>
      <c r="Y6033" s="1">
        <v>2.0</v>
      </c>
      <c r="Z6033" s="1">
        <v>15.0</v>
      </c>
      <c r="AA6033" s="1">
        <v>2.0</v>
      </c>
      <c r="AB6033" s="5">
        <f t="shared" si="4"/>
        <v>10</v>
      </c>
      <c r="AC6033" s="8">
        <f t="shared" si="5"/>
        <v>87</v>
      </c>
      <c r="AD6033" s="8">
        <f t="shared" ref="AD6033:AE6033" si="6036">AC6033*AA6033</f>
        <v>174</v>
      </c>
      <c r="AE6033" s="8">
        <f t="shared" si="6036"/>
        <v>1740</v>
      </c>
      <c r="AF6033" s="1" t="s">
        <v>144</v>
      </c>
      <c r="AG6033" s="1">
        <v>1.0</v>
      </c>
      <c r="AH6033" s="1">
        <v>5.0</v>
      </c>
      <c r="AI6033" s="1">
        <v>100.0</v>
      </c>
      <c r="AJ6033" s="1">
        <v>10.0</v>
      </c>
      <c r="AK6033" s="1">
        <v>10.0</v>
      </c>
      <c r="AL6033" s="1">
        <v>10.0</v>
      </c>
      <c r="AM6033" s="1">
        <v>10.0</v>
      </c>
      <c r="AN6033" s="1">
        <v>9.0</v>
      </c>
      <c r="AO6033" s="1">
        <v>10.0</v>
      </c>
    </row>
    <row r="6034">
      <c r="A6034" s="2">
        <v>1.6125509E7</v>
      </c>
      <c r="B6034" s="1" t="s">
        <v>3509</v>
      </c>
      <c r="C6034" s="1">
        <v>2014.0</v>
      </c>
      <c r="D6034" s="3" t="s">
        <v>1732</v>
      </c>
      <c r="E6034" s="14">
        <f t="shared" si="2"/>
        <v>5/29/2014</v>
      </c>
      <c r="F6034" s="15">
        <f t="shared" si="3"/>
        <v>2.25693209725392</v>
      </c>
      <c r="G6034" s="2">
        <v>3180607.0</v>
      </c>
      <c r="H6034" s="1" t="s">
        <v>86</v>
      </c>
      <c r="I6034" s="1" t="s">
        <v>5</v>
      </c>
      <c r="J6034" s="5" t="str">
        <f>VLOOKUP(I6034,city,2,FALSE)</f>
        <v>Amsterdam</v>
      </c>
      <c r="K6034" s="1" t="s">
        <v>6</v>
      </c>
      <c r="L6034" s="5"/>
      <c r="M6034" s="2" t="s">
        <v>5398</v>
      </c>
      <c r="N6034" s="1" t="s">
        <v>92</v>
      </c>
      <c r="O6034" s="1">
        <v>52.3525090890186</v>
      </c>
      <c r="P6034" s="1">
        <v>4.9991137203477</v>
      </c>
      <c r="Q6034" s="1" t="s">
        <v>154</v>
      </c>
      <c r="R6034" s="1" t="s">
        <v>97</v>
      </c>
      <c r="S6034" s="1">
        <v>6.0</v>
      </c>
      <c r="T6034" s="1">
        <v>2.0</v>
      </c>
      <c r="U6034" s="1">
        <v>5.0</v>
      </c>
      <c r="V6034" s="1">
        <v>7.0</v>
      </c>
      <c r="W6034" s="1" t="s">
        <v>98</v>
      </c>
      <c r="X6034" s="6">
        <v>110.0</v>
      </c>
      <c r="Y6034" s="1">
        <v>1.0</v>
      </c>
      <c r="Z6034" s="1">
        <v>0.0</v>
      </c>
      <c r="AA6034" s="1">
        <v>5.0</v>
      </c>
      <c r="AB6034" s="5">
        <f t="shared" si="4"/>
        <v>0</v>
      </c>
      <c r="AC6034" s="8">
        <f t="shared" si="5"/>
        <v>110</v>
      </c>
      <c r="AD6034" s="8">
        <f t="shared" ref="AD6034:AE6034" si="6037">AC6034*AA6034</f>
        <v>550</v>
      </c>
      <c r="AE6034" s="8">
        <f t="shared" si="6037"/>
        <v>0</v>
      </c>
      <c r="AF6034" s="1" t="s">
        <v>187</v>
      </c>
      <c r="AG6034" s="1">
        <v>0.25</v>
      </c>
      <c r="AH6034" s="1">
        <v>0.0</v>
      </c>
    </row>
    <row r="6035">
      <c r="A6035" s="2">
        <v>1.6126513E7</v>
      </c>
      <c r="B6035" s="1" t="s">
        <v>341</v>
      </c>
      <c r="C6035" s="1">
        <v>2014.0</v>
      </c>
      <c r="D6035" s="3" t="s">
        <v>1732</v>
      </c>
      <c r="E6035" s="14">
        <f t="shared" si="2"/>
        <v>5/29/2014</v>
      </c>
      <c r="F6035" s="15">
        <f t="shared" si="3"/>
        <v>2.25693209725392</v>
      </c>
      <c r="G6035" s="2">
        <v>4216594.0</v>
      </c>
      <c r="H6035" s="1" t="s">
        <v>70</v>
      </c>
      <c r="I6035" s="1" t="s">
        <v>5</v>
      </c>
      <c r="J6035" s="5" t="str">
        <f>VLOOKUP(I6035,city,2,FALSE)</f>
        <v>Amsterdam</v>
      </c>
      <c r="K6035" s="1" t="s">
        <v>6</v>
      </c>
      <c r="L6035" s="5"/>
      <c r="M6035" s="2" t="s">
        <v>5399</v>
      </c>
      <c r="N6035" s="1" t="s">
        <v>92</v>
      </c>
      <c r="O6035" s="1">
        <v>52.3507082368606</v>
      </c>
      <c r="P6035" s="1">
        <v>4.89439230769474</v>
      </c>
      <c r="Q6035" s="1" t="s">
        <v>95</v>
      </c>
      <c r="R6035" s="1" t="s">
        <v>97</v>
      </c>
      <c r="S6035" s="1">
        <v>2.0</v>
      </c>
      <c r="T6035" s="1">
        <v>1.0</v>
      </c>
      <c r="U6035" s="1">
        <v>1.0</v>
      </c>
      <c r="V6035" s="1">
        <v>1.0</v>
      </c>
      <c r="W6035" s="1" t="s">
        <v>98</v>
      </c>
      <c r="X6035" s="6">
        <v>120.0</v>
      </c>
      <c r="Y6035" s="1">
        <v>1.0</v>
      </c>
      <c r="Z6035" s="1">
        <v>0.0</v>
      </c>
      <c r="AA6035" s="1">
        <v>3.0</v>
      </c>
      <c r="AB6035" s="5">
        <f t="shared" si="4"/>
        <v>2</v>
      </c>
      <c r="AC6035" s="8">
        <f t="shared" si="5"/>
        <v>120</v>
      </c>
      <c r="AD6035" s="8">
        <f t="shared" ref="AD6035:AE6035" si="6038">AC6035*AA6035</f>
        <v>360</v>
      </c>
      <c r="AE6035" s="8">
        <f t="shared" si="6038"/>
        <v>720</v>
      </c>
      <c r="AF6035" s="1" t="s">
        <v>159</v>
      </c>
      <c r="AG6035" s="1" t="s">
        <v>159</v>
      </c>
      <c r="AH6035" s="1">
        <v>1.0</v>
      </c>
      <c r="AI6035" s="1">
        <v>100.0</v>
      </c>
      <c r="AJ6035" s="1">
        <v>10.0</v>
      </c>
      <c r="AK6035" s="1">
        <v>10.0</v>
      </c>
      <c r="AL6035" s="1">
        <v>10.0</v>
      </c>
      <c r="AM6035" s="1">
        <v>10.0</v>
      </c>
      <c r="AN6035" s="1">
        <v>10.0</v>
      </c>
      <c r="AO6035" s="1">
        <v>10.0</v>
      </c>
    </row>
    <row r="6036">
      <c r="A6036" s="2">
        <v>1.6126732E7</v>
      </c>
      <c r="B6036" s="1" t="s">
        <v>290</v>
      </c>
      <c r="C6036" s="1">
        <v>2014.0</v>
      </c>
      <c r="D6036" s="3" t="s">
        <v>1732</v>
      </c>
      <c r="E6036" s="14">
        <f t="shared" si="2"/>
        <v>5/29/2014</v>
      </c>
      <c r="F6036" s="15">
        <f t="shared" si="3"/>
        <v>2.25693209725392</v>
      </c>
      <c r="G6036" s="2">
        <v>3180371.0</v>
      </c>
      <c r="H6036" s="1" t="s">
        <v>46</v>
      </c>
      <c r="I6036" s="1" t="s">
        <v>5</v>
      </c>
      <c r="J6036" s="5" t="str">
        <f>VLOOKUP(I6036,city,2,FALSE)</f>
        <v>Amsterdam</v>
      </c>
      <c r="K6036" s="1" t="s">
        <v>6</v>
      </c>
      <c r="L6036" s="5"/>
      <c r="M6036" s="2" t="s">
        <v>5400</v>
      </c>
      <c r="N6036" s="1" t="s">
        <v>92</v>
      </c>
      <c r="O6036" s="1">
        <v>52.3618913136382</v>
      </c>
      <c r="P6036" s="1">
        <v>4.90457587745346</v>
      </c>
      <c r="Q6036" s="1" t="s">
        <v>95</v>
      </c>
      <c r="R6036" s="1" t="s">
        <v>97</v>
      </c>
      <c r="S6036" s="1">
        <v>2.0</v>
      </c>
      <c r="T6036" s="1">
        <v>1.0</v>
      </c>
      <c r="U6036" s="1">
        <v>2.0</v>
      </c>
      <c r="V6036" s="1">
        <v>2.0</v>
      </c>
      <c r="W6036" s="1" t="s">
        <v>98</v>
      </c>
      <c r="X6036" s="6">
        <v>95.0</v>
      </c>
      <c r="Y6036" s="1">
        <v>2.0</v>
      </c>
      <c r="Z6036" s="1">
        <v>20.0</v>
      </c>
      <c r="AA6036" s="1">
        <v>2.0</v>
      </c>
      <c r="AB6036" s="5">
        <f t="shared" si="4"/>
        <v>12</v>
      </c>
      <c r="AC6036" s="8">
        <f t="shared" si="5"/>
        <v>95</v>
      </c>
      <c r="AD6036" s="8">
        <f t="shared" ref="AD6036:AE6036" si="6039">AC6036*AA6036</f>
        <v>190</v>
      </c>
      <c r="AE6036" s="8">
        <f t="shared" si="6039"/>
        <v>2280</v>
      </c>
      <c r="AF6036" s="1" t="s">
        <v>144</v>
      </c>
      <c r="AG6036" s="1">
        <v>1.0</v>
      </c>
      <c r="AH6036" s="1">
        <v>6.0</v>
      </c>
      <c r="AI6036" s="1">
        <v>90.0</v>
      </c>
      <c r="AJ6036" s="1">
        <v>9.0</v>
      </c>
      <c r="AK6036" s="1">
        <v>9.0</v>
      </c>
      <c r="AL6036" s="1">
        <v>10.0</v>
      </c>
      <c r="AM6036" s="1">
        <v>10.0</v>
      </c>
      <c r="AN6036" s="1">
        <v>10.0</v>
      </c>
      <c r="AO6036" s="1">
        <v>9.0</v>
      </c>
    </row>
    <row r="6037">
      <c r="A6037" s="2">
        <v>1.6129187E7</v>
      </c>
      <c r="B6037" s="1" t="s">
        <v>792</v>
      </c>
      <c r="C6037" s="1">
        <v>2014.0</v>
      </c>
      <c r="D6037" s="3" t="s">
        <v>1732</v>
      </c>
      <c r="E6037" s="14">
        <f t="shared" si="2"/>
        <v>5/29/2014</v>
      </c>
      <c r="F6037" s="15">
        <f t="shared" si="3"/>
        <v>2.25693209725392</v>
      </c>
      <c r="G6037" s="2">
        <v>3783232.0</v>
      </c>
      <c r="H6037" s="1" t="s">
        <v>65</v>
      </c>
      <c r="I6037" s="1" t="s">
        <v>5</v>
      </c>
      <c r="J6037" s="5" t="str">
        <f>VLOOKUP(I6037,city,2,FALSE)</f>
        <v>Amsterdam</v>
      </c>
      <c r="K6037" s="1" t="s">
        <v>6</v>
      </c>
      <c r="L6037" s="5"/>
      <c r="M6037" s="2">
        <v>1061.0</v>
      </c>
      <c r="N6037" s="1" t="s">
        <v>92</v>
      </c>
      <c r="O6037" s="1">
        <v>52.3765071312135</v>
      </c>
      <c r="P6037" s="1">
        <v>4.83807979323006</v>
      </c>
      <c r="Q6037" s="1" t="s">
        <v>95</v>
      </c>
      <c r="R6037" s="1" t="s">
        <v>97</v>
      </c>
      <c r="S6037" s="1">
        <v>4.0</v>
      </c>
      <c r="T6037" s="1">
        <v>1.0</v>
      </c>
      <c r="U6037" s="1">
        <v>2.0</v>
      </c>
      <c r="V6037" s="1">
        <v>3.0</v>
      </c>
      <c r="W6037" s="1" t="s">
        <v>98</v>
      </c>
      <c r="X6037" s="6">
        <v>119.0</v>
      </c>
      <c r="Y6037" s="1">
        <v>1.0</v>
      </c>
      <c r="Z6037" s="1">
        <v>0.0</v>
      </c>
      <c r="AA6037" s="1">
        <v>2.0</v>
      </c>
      <c r="AB6037" s="5">
        <f t="shared" si="4"/>
        <v>4</v>
      </c>
      <c r="AC6037" s="8">
        <f t="shared" si="5"/>
        <v>119</v>
      </c>
      <c r="AD6037" s="8">
        <f t="shared" ref="AD6037:AE6037" si="6040">AC6037*AA6037</f>
        <v>238</v>
      </c>
      <c r="AE6037" s="8">
        <f t="shared" si="6040"/>
        <v>952</v>
      </c>
      <c r="AF6037" s="1" t="s">
        <v>141</v>
      </c>
      <c r="AG6037" s="1">
        <v>1.0</v>
      </c>
      <c r="AH6037" s="1">
        <v>2.0</v>
      </c>
      <c r="AI6037" s="1">
        <v>100.0</v>
      </c>
      <c r="AJ6037" s="1">
        <v>10.0</v>
      </c>
      <c r="AK6037" s="1">
        <v>10.0</v>
      </c>
      <c r="AL6037" s="1">
        <v>10.0</v>
      </c>
      <c r="AM6037" s="1">
        <v>10.0</v>
      </c>
      <c r="AN6037" s="1">
        <v>8.0</v>
      </c>
      <c r="AO6037" s="1">
        <v>9.0</v>
      </c>
    </row>
    <row r="6038">
      <c r="A6038" s="2">
        <v>1.6129402E7</v>
      </c>
      <c r="B6038" s="1" t="s">
        <v>898</v>
      </c>
      <c r="C6038" s="1">
        <v>2014.0</v>
      </c>
      <c r="D6038" s="3" t="s">
        <v>1732</v>
      </c>
      <c r="E6038" s="14">
        <f t="shared" si="2"/>
        <v>5/29/2014</v>
      </c>
      <c r="F6038" s="15">
        <f t="shared" si="3"/>
        <v>2.25693209725392</v>
      </c>
      <c r="G6038" s="2">
        <v>3198602.0</v>
      </c>
      <c r="H6038" s="1" t="s">
        <v>41</v>
      </c>
      <c r="I6038" s="1" t="s">
        <v>5</v>
      </c>
      <c r="J6038" s="5" t="str">
        <f>VLOOKUP(I6038,city,2,FALSE)</f>
        <v>Amsterdam</v>
      </c>
      <c r="K6038" s="1" t="s">
        <v>6</v>
      </c>
      <c r="L6038" s="5"/>
      <c r="M6038" s="2">
        <v>1054.0</v>
      </c>
      <c r="N6038" s="1" t="s">
        <v>92</v>
      </c>
      <c r="O6038" s="1">
        <v>52.3576849854182</v>
      </c>
      <c r="P6038" s="1">
        <v>4.85670228894913</v>
      </c>
      <c r="Q6038" s="1" t="s">
        <v>95</v>
      </c>
      <c r="R6038" s="1" t="s">
        <v>97</v>
      </c>
      <c r="S6038" s="1">
        <v>8.0</v>
      </c>
      <c r="T6038" s="1">
        <v>1.5</v>
      </c>
      <c r="U6038" s="1">
        <v>4.0</v>
      </c>
      <c r="V6038" s="1">
        <v>5.0</v>
      </c>
      <c r="W6038" s="1" t="s">
        <v>98</v>
      </c>
      <c r="X6038" s="6">
        <v>400.0</v>
      </c>
      <c r="Y6038" s="1">
        <v>1.0</v>
      </c>
      <c r="Z6038" s="1">
        <v>0.0</v>
      </c>
      <c r="AA6038" s="1">
        <v>3.0</v>
      </c>
      <c r="AB6038" s="5">
        <f t="shared" si="4"/>
        <v>30</v>
      </c>
      <c r="AC6038" s="8">
        <f t="shared" si="5"/>
        <v>400</v>
      </c>
      <c r="AD6038" s="8">
        <f t="shared" ref="AD6038:AE6038" si="6041">AC6038*AA6038</f>
        <v>1200</v>
      </c>
      <c r="AE6038" s="8">
        <f t="shared" si="6041"/>
        <v>36000</v>
      </c>
      <c r="AF6038" s="1" t="s">
        <v>144</v>
      </c>
      <c r="AG6038" s="1">
        <v>0.99</v>
      </c>
      <c r="AH6038" s="1">
        <v>15.0</v>
      </c>
      <c r="AI6038" s="1">
        <v>88.0</v>
      </c>
      <c r="AJ6038" s="1">
        <v>8.0</v>
      </c>
      <c r="AK6038" s="1">
        <v>8.0</v>
      </c>
      <c r="AL6038" s="1">
        <v>9.0</v>
      </c>
      <c r="AM6038" s="1">
        <v>9.0</v>
      </c>
      <c r="AN6038" s="1">
        <v>9.0</v>
      </c>
      <c r="AO6038" s="1">
        <v>8.0</v>
      </c>
    </row>
    <row r="6039">
      <c r="A6039" s="2">
        <v>1.6140675E7</v>
      </c>
      <c r="B6039" s="1" t="s">
        <v>441</v>
      </c>
      <c r="C6039" s="1">
        <v>2014.0</v>
      </c>
      <c r="D6039" s="3" t="s">
        <v>1732</v>
      </c>
      <c r="E6039" s="14">
        <f t="shared" si="2"/>
        <v>5/29/2014</v>
      </c>
      <c r="F6039" s="15">
        <f t="shared" si="3"/>
        <v>2.25693209725392</v>
      </c>
      <c r="G6039" s="2">
        <v>3827634.0</v>
      </c>
      <c r="H6039" s="1" t="s">
        <v>70</v>
      </c>
      <c r="I6039" s="1" t="s">
        <v>5</v>
      </c>
      <c r="J6039" s="5" t="str">
        <f>VLOOKUP(I6039,city,2,FALSE)</f>
        <v>Amsterdam</v>
      </c>
      <c r="K6039" s="1" t="s">
        <v>6</v>
      </c>
      <c r="L6039" s="5"/>
      <c r="M6039" s="2" t="s">
        <v>5401</v>
      </c>
      <c r="N6039" s="1" t="s">
        <v>92</v>
      </c>
      <c r="O6039" s="1">
        <v>52.34562019757</v>
      </c>
      <c r="P6039" s="1">
        <v>4.89951388374118</v>
      </c>
      <c r="Q6039" s="1" t="s">
        <v>95</v>
      </c>
      <c r="R6039" s="1" t="s">
        <v>97</v>
      </c>
      <c r="S6039" s="1">
        <v>4.0</v>
      </c>
      <c r="T6039" s="1">
        <v>1.5</v>
      </c>
      <c r="U6039" s="1">
        <v>3.0</v>
      </c>
      <c r="V6039" s="1">
        <v>4.0</v>
      </c>
      <c r="W6039" s="1" t="s">
        <v>98</v>
      </c>
      <c r="X6039" s="6">
        <v>200.0</v>
      </c>
      <c r="Y6039" s="1">
        <v>3.0</v>
      </c>
      <c r="Z6039" s="1">
        <v>100.0</v>
      </c>
      <c r="AA6039" s="1">
        <v>2.0</v>
      </c>
      <c r="AB6039" s="5">
        <f t="shared" si="4"/>
        <v>14</v>
      </c>
      <c r="AC6039" s="8">
        <f t="shared" si="5"/>
        <v>200</v>
      </c>
      <c r="AD6039" s="8">
        <f t="shared" ref="AD6039:AE6039" si="6042">AC6039*AA6039</f>
        <v>400</v>
      </c>
      <c r="AE6039" s="8">
        <f t="shared" si="6042"/>
        <v>5600</v>
      </c>
      <c r="AF6039" s="1" t="s">
        <v>141</v>
      </c>
      <c r="AG6039" s="1">
        <v>1.0</v>
      </c>
      <c r="AH6039" s="1">
        <v>7.0</v>
      </c>
      <c r="AI6039" s="1">
        <v>97.0</v>
      </c>
      <c r="AJ6039" s="1">
        <v>10.0</v>
      </c>
      <c r="AK6039" s="1">
        <v>10.0</v>
      </c>
      <c r="AL6039" s="1">
        <v>8.0</v>
      </c>
      <c r="AM6039" s="1">
        <v>9.0</v>
      </c>
      <c r="AN6039" s="1">
        <v>9.0</v>
      </c>
      <c r="AO6039" s="1">
        <v>9.0</v>
      </c>
    </row>
    <row r="6040">
      <c r="A6040" s="2">
        <v>1.6143173E7</v>
      </c>
      <c r="B6040" s="1" t="s">
        <v>410</v>
      </c>
      <c r="C6040" s="1">
        <v>2014.0</v>
      </c>
      <c r="D6040" s="3" t="s">
        <v>1732</v>
      </c>
      <c r="E6040" s="14">
        <f t="shared" si="2"/>
        <v>5/29/2014</v>
      </c>
      <c r="F6040" s="15">
        <f t="shared" si="3"/>
        <v>2.25693209725392</v>
      </c>
      <c r="G6040" s="2">
        <v>3184089.0</v>
      </c>
      <c r="H6040" s="1" t="s">
        <v>41</v>
      </c>
      <c r="I6040" s="1" t="s">
        <v>5</v>
      </c>
      <c r="J6040" s="5" t="str">
        <f>VLOOKUP(I6040,city,2,FALSE)</f>
        <v>Amsterdam</v>
      </c>
      <c r="K6040" s="1" t="s">
        <v>6</v>
      </c>
      <c r="L6040" s="5"/>
      <c r="M6040" s="2" t="s">
        <v>5402</v>
      </c>
      <c r="N6040" s="1" t="s">
        <v>92</v>
      </c>
      <c r="O6040" s="1">
        <v>52.3587155782376</v>
      </c>
      <c r="P6040" s="1">
        <v>4.85920841150519</v>
      </c>
      <c r="Q6040" s="1" t="s">
        <v>95</v>
      </c>
      <c r="R6040" s="1" t="s">
        <v>97</v>
      </c>
      <c r="S6040" s="1">
        <v>3.0</v>
      </c>
      <c r="T6040" s="1">
        <v>1.0</v>
      </c>
      <c r="U6040" s="1">
        <v>1.0</v>
      </c>
      <c r="V6040" s="1">
        <v>2.0</v>
      </c>
      <c r="W6040" s="1" t="s">
        <v>98</v>
      </c>
      <c r="X6040" s="6">
        <v>130.0</v>
      </c>
      <c r="Y6040" s="1">
        <v>2.0</v>
      </c>
      <c r="Z6040" s="1">
        <v>25.0</v>
      </c>
      <c r="AA6040" s="1">
        <v>1.0</v>
      </c>
      <c r="AB6040" s="5">
        <f t="shared" si="4"/>
        <v>30</v>
      </c>
      <c r="AC6040" s="8">
        <f t="shared" si="5"/>
        <v>130</v>
      </c>
      <c r="AD6040" s="8">
        <f t="shared" ref="AD6040:AE6040" si="6043">AC6040*AA6040</f>
        <v>130</v>
      </c>
      <c r="AE6040" s="8">
        <f t="shared" si="6043"/>
        <v>3900</v>
      </c>
      <c r="AF6040" s="1" t="s">
        <v>141</v>
      </c>
      <c r="AG6040" s="1">
        <v>1.0</v>
      </c>
      <c r="AH6040" s="1">
        <v>15.0</v>
      </c>
      <c r="AI6040" s="1">
        <v>99.0</v>
      </c>
      <c r="AJ6040" s="1">
        <v>10.0</v>
      </c>
      <c r="AK6040" s="1">
        <v>10.0</v>
      </c>
      <c r="AL6040" s="1">
        <v>10.0</v>
      </c>
      <c r="AM6040" s="1">
        <v>10.0</v>
      </c>
      <c r="AN6040" s="1">
        <v>9.0</v>
      </c>
      <c r="AO6040" s="1">
        <v>10.0</v>
      </c>
    </row>
    <row r="6041">
      <c r="A6041" s="2">
        <v>1.6145613E7</v>
      </c>
      <c r="B6041" s="1" t="s">
        <v>3039</v>
      </c>
      <c r="C6041" s="1">
        <v>2014.0</v>
      </c>
      <c r="D6041" s="3" t="s">
        <v>1732</v>
      </c>
      <c r="E6041" s="14">
        <f t="shared" si="2"/>
        <v>5/29/2014</v>
      </c>
      <c r="F6041" s="15">
        <f t="shared" si="3"/>
        <v>2.25693209725392</v>
      </c>
      <c r="G6041" s="2">
        <v>4875805.0</v>
      </c>
      <c r="H6041" s="1" t="s">
        <v>46</v>
      </c>
      <c r="I6041" s="1" t="s">
        <v>5</v>
      </c>
      <c r="J6041" s="5" t="str">
        <f>VLOOKUP(I6041,city,2,FALSE)</f>
        <v>Amsterdam</v>
      </c>
      <c r="K6041" s="1" t="s">
        <v>31</v>
      </c>
      <c r="L6041" s="5"/>
      <c r="M6041" s="2" t="s">
        <v>5403</v>
      </c>
      <c r="N6041" s="1" t="s">
        <v>92</v>
      </c>
      <c r="O6041" s="1">
        <v>52.3674828516199</v>
      </c>
      <c r="P6041" s="1">
        <v>4.90799634378872</v>
      </c>
      <c r="Q6041" s="1" t="s">
        <v>176</v>
      </c>
      <c r="R6041" s="1" t="s">
        <v>97</v>
      </c>
      <c r="S6041" s="1">
        <v>2.0</v>
      </c>
      <c r="T6041" s="1">
        <v>1.0</v>
      </c>
      <c r="U6041" s="1">
        <v>0.0</v>
      </c>
      <c r="V6041" s="1">
        <v>1.0</v>
      </c>
      <c r="W6041" s="1" t="s">
        <v>98</v>
      </c>
      <c r="X6041" s="6">
        <v>120.0</v>
      </c>
      <c r="Y6041" s="1">
        <v>1.0</v>
      </c>
      <c r="Z6041" s="1">
        <v>0.0</v>
      </c>
      <c r="AA6041" s="1">
        <v>1.0</v>
      </c>
      <c r="AB6041" s="5">
        <f t="shared" si="4"/>
        <v>2</v>
      </c>
      <c r="AC6041" s="8">
        <f t="shared" si="5"/>
        <v>120</v>
      </c>
      <c r="AD6041" s="8">
        <f t="shared" ref="AD6041:AE6041" si="6044">AC6041*AA6041</f>
        <v>120</v>
      </c>
      <c r="AE6041" s="8">
        <f t="shared" si="6044"/>
        <v>240</v>
      </c>
      <c r="AF6041" s="1" t="s">
        <v>159</v>
      </c>
      <c r="AG6041" s="1" t="s">
        <v>159</v>
      </c>
      <c r="AH6041" s="1">
        <v>1.0</v>
      </c>
      <c r="AI6041" s="1">
        <v>100.0</v>
      </c>
      <c r="AJ6041" s="1">
        <v>10.0</v>
      </c>
      <c r="AK6041" s="1">
        <v>10.0</v>
      </c>
      <c r="AL6041" s="1">
        <v>10.0</v>
      </c>
      <c r="AM6041" s="1">
        <v>10.0</v>
      </c>
      <c r="AN6041" s="1">
        <v>10.0</v>
      </c>
      <c r="AO6041" s="1">
        <v>8.0</v>
      </c>
    </row>
    <row r="6042">
      <c r="A6042" s="2">
        <v>1.6145749E7</v>
      </c>
      <c r="B6042" s="1" t="s">
        <v>906</v>
      </c>
      <c r="C6042" s="1">
        <v>2014.0</v>
      </c>
      <c r="D6042" s="3" t="s">
        <v>1732</v>
      </c>
      <c r="E6042" s="14">
        <f t="shared" si="2"/>
        <v>5/29/2014</v>
      </c>
      <c r="F6042" s="15">
        <f t="shared" si="3"/>
        <v>2.25693209725392</v>
      </c>
      <c r="G6042" s="2">
        <v>3184643.0</v>
      </c>
      <c r="H6042" s="1" t="s">
        <v>41</v>
      </c>
      <c r="I6042" s="1" t="s">
        <v>5</v>
      </c>
      <c r="J6042" s="5" t="str">
        <f>VLOOKUP(I6042,city,2,FALSE)</f>
        <v>Amsterdam</v>
      </c>
      <c r="K6042" s="1" t="s">
        <v>6</v>
      </c>
      <c r="L6042" s="5"/>
      <c r="M6042" s="2" t="s">
        <v>5404</v>
      </c>
      <c r="N6042" s="1" t="s">
        <v>92</v>
      </c>
      <c r="O6042" s="1">
        <v>52.3711041520795</v>
      </c>
      <c r="P6042" s="1">
        <v>4.87462316570611</v>
      </c>
      <c r="Q6042" s="1" t="s">
        <v>95</v>
      </c>
      <c r="R6042" s="1" t="s">
        <v>97</v>
      </c>
      <c r="S6042" s="1">
        <v>2.0</v>
      </c>
      <c r="T6042" s="1">
        <v>1.0</v>
      </c>
      <c r="U6042" s="1">
        <v>1.0</v>
      </c>
      <c r="V6042" s="1">
        <v>1.0</v>
      </c>
      <c r="W6042" s="1" t="s">
        <v>98</v>
      </c>
      <c r="X6042" s="6">
        <v>129.0</v>
      </c>
      <c r="Y6042" s="1">
        <v>16.0</v>
      </c>
      <c r="Z6042" s="1">
        <v>0.0</v>
      </c>
      <c r="AA6042" s="1">
        <v>3.0</v>
      </c>
      <c r="AB6042" s="5">
        <f t="shared" si="4"/>
        <v>30</v>
      </c>
      <c r="AC6042" s="8">
        <f t="shared" si="5"/>
        <v>129</v>
      </c>
      <c r="AD6042" s="8">
        <f t="shared" ref="AD6042:AE6042" si="6045">AC6042*AA6042</f>
        <v>387</v>
      </c>
      <c r="AE6042" s="8">
        <f t="shared" si="6045"/>
        <v>11610</v>
      </c>
      <c r="AF6042" s="1" t="s">
        <v>144</v>
      </c>
      <c r="AG6042" s="1">
        <v>1.0</v>
      </c>
      <c r="AH6042" s="1">
        <v>15.0</v>
      </c>
      <c r="AI6042" s="1">
        <v>99.0</v>
      </c>
      <c r="AJ6042" s="1">
        <v>10.0</v>
      </c>
      <c r="AK6042" s="1">
        <v>10.0</v>
      </c>
      <c r="AL6042" s="1">
        <v>10.0</v>
      </c>
      <c r="AM6042" s="1">
        <v>10.0</v>
      </c>
      <c r="AN6042" s="1">
        <v>10.0</v>
      </c>
      <c r="AO6042" s="1">
        <v>10.0</v>
      </c>
    </row>
    <row r="6043">
      <c r="A6043" s="2">
        <v>1.6161916E7</v>
      </c>
      <c r="B6043" s="1" t="s">
        <v>601</v>
      </c>
      <c r="C6043" s="1">
        <v>2014.0</v>
      </c>
      <c r="D6043" s="3" t="s">
        <v>698</v>
      </c>
      <c r="E6043" s="14">
        <f t="shared" si="2"/>
        <v>5/30/2014</v>
      </c>
      <c r="F6043" s="15">
        <f t="shared" si="3"/>
        <v>2.25419237122653</v>
      </c>
      <c r="G6043" s="2">
        <v>3187827.0</v>
      </c>
      <c r="H6043" s="1" t="s">
        <v>63</v>
      </c>
      <c r="I6043" s="1" t="s">
        <v>5</v>
      </c>
      <c r="J6043" s="5" t="str">
        <f>VLOOKUP(I6043,city,2,FALSE)</f>
        <v>Amsterdam</v>
      </c>
      <c r="K6043" s="1" t="s">
        <v>6</v>
      </c>
      <c r="L6043" s="5"/>
      <c r="M6043" s="2" t="s">
        <v>5405</v>
      </c>
      <c r="N6043" s="1" t="s">
        <v>92</v>
      </c>
      <c r="O6043" s="1">
        <v>52.381125718297</v>
      </c>
      <c r="P6043" s="1">
        <v>4.88739341101625</v>
      </c>
      <c r="Q6043" s="1" t="s">
        <v>95</v>
      </c>
      <c r="R6043" s="1" t="s">
        <v>97</v>
      </c>
      <c r="S6043" s="1">
        <v>3.0</v>
      </c>
      <c r="T6043" s="1">
        <v>1.0</v>
      </c>
      <c r="U6043" s="1">
        <v>2.0</v>
      </c>
      <c r="V6043" s="1">
        <v>2.0</v>
      </c>
      <c r="W6043" s="1" t="s">
        <v>98</v>
      </c>
      <c r="X6043" s="6">
        <v>150.0</v>
      </c>
      <c r="Y6043" s="1">
        <v>2.0</v>
      </c>
      <c r="Z6043" s="1">
        <v>25.0</v>
      </c>
      <c r="AA6043" s="1">
        <v>3.0</v>
      </c>
      <c r="AB6043" s="5">
        <f t="shared" si="4"/>
        <v>6</v>
      </c>
      <c r="AC6043" s="8">
        <f t="shared" si="5"/>
        <v>150</v>
      </c>
      <c r="AD6043" s="8">
        <f t="shared" ref="AD6043:AE6043" si="6046">AC6043*AA6043</f>
        <v>450</v>
      </c>
      <c r="AE6043" s="8">
        <f t="shared" si="6046"/>
        <v>2700</v>
      </c>
      <c r="AF6043" s="1" t="s">
        <v>144</v>
      </c>
      <c r="AG6043" s="1">
        <v>0.79</v>
      </c>
      <c r="AH6043" s="1">
        <v>3.0</v>
      </c>
      <c r="AI6043" s="1">
        <v>93.0</v>
      </c>
      <c r="AJ6043" s="1">
        <v>9.0</v>
      </c>
      <c r="AK6043" s="1">
        <v>9.0</v>
      </c>
      <c r="AL6043" s="1">
        <v>9.0</v>
      </c>
      <c r="AM6043" s="1">
        <v>9.0</v>
      </c>
      <c r="AN6043" s="1">
        <v>10.0</v>
      </c>
      <c r="AO6043" s="1">
        <v>9.0</v>
      </c>
    </row>
    <row r="6044">
      <c r="A6044" s="2">
        <v>1.6163127E7</v>
      </c>
      <c r="B6044" s="1" t="s">
        <v>1543</v>
      </c>
      <c r="C6044" s="1">
        <v>2014.0</v>
      </c>
      <c r="D6044" s="3" t="s">
        <v>698</v>
      </c>
      <c r="E6044" s="14">
        <f t="shared" si="2"/>
        <v>5/30/2014</v>
      </c>
      <c r="F6044" s="15">
        <f t="shared" si="3"/>
        <v>2.25419237122653</v>
      </c>
      <c r="G6044" s="2">
        <v>3188143.0</v>
      </c>
      <c r="H6044" s="1" t="s">
        <v>86</v>
      </c>
      <c r="I6044" s="1" t="s">
        <v>5</v>
      </c>
      <c r="J6044" s="5" t="str">
        <f>VLOOKUP(I6044,city,2,FALSE)</f>
        <v>Amsterdam</v>
      </c>
      <c r="K6044" s="1" t="s">
        <v>6</v>
      </c>
      <c r="L6044" s="5"/>
      <c r="M6044" s="2" t="s">
        <v>5406</v>
      </c>
      <c r="N6044" s="1" t="s">
        <v>92</v>
      </c>
      <c r="O6044" s="1">
        <v>52.349365662002</v>
      </c>
      <c r="P6044" s="1">
        <v>4.99974608396325</v>
      </c>
      <c r="Q6044" s="1" t="s">
        <v>154</v>
      </c>
      <c r="R6044" s="1" t="s">
        <v>97</v>
      </c>
      <c r="S6044" s="1">
        <v>6.0</v>
      </c>
      <c r="T6044" s="1">
        <v>1.0</v>
      </c>
      <c r="U6044" s="1">
        <v>3.0</v>
      </c>
      <c r="V6044" s="1">
        <v>4.0</v>
      </c>
      <c r="W6044" s="1" t="s">
        <v>98</v>
      </c>
      <c r="X6044" s="6">
        <v>99.0</v>
      </c>
      <c r="Y6044" s="1">
        <v>4.0</v>
      </c>
      <c r="Z6044" s="1">
        <v>15.0</v>
      </c>
      <c r="AA6044" s="1">
        <v>2.0</v>
      </c>
      <c r="AB6044" s="5">
        <f t="shared" si="4"/>
        <v>14</v>
      </c>
      <c r="AC6044" s="8">
        <f t="shared" si="5"/>
        <v>99</v>
      </c>
      <c r="AD6044" s="8">
        <f t="shared" ref="AD6044:AE6044" si="6047">AC6044*AA6044</f>
        <v>198</v>
      </c>
      <c r="AE6044" s="8">
        <f t="shared" si="6047"/>
        <v>2772</v>
      </c>
      <c r="AF6044" s="1" t="s">
        <v>144</v>
      </c>
      <c r="AG6044" s="1">
        <v>1.0</v>
      </c>
      <c r="AH6044" s="1">
        <v>7.0</v>
      </c>
      <c r="AI6044" s="1">
        <v>94.0</v>
      </c>
      <c r="AJ6044" s="1">
        <v>9.0</v>
      </c>
      <c r="AK6044" s="1">
        <v>9.0</v>
      </c>
      <c r="AL6044" s="1">
        <v>9.0</v>
      </c>
      <c r="AM6044" s="1">
        <v>9.0</v>
      </c>
      <c r="AN6044" s="1">
        <v>9.0</v>
      </c>
      <c r="AO6044" s="1">
        <v>9.0</v>
      </c>
    </row>
    <row r="6045">
      <c r="A6045" s="2">
        <v>1.6163827E7</v>
      </c>
      <c r="B6045" s="1" t="s">
        <v>5407</v>
      </c>
      <c r="C6045" s="1">
        <v>2014.0</v>
      </c>
      <c r="D6045" s="3" t="s">
        <v>698</v>
      </c>
      <c r="E6045" s="14">
        <f t="shared" si="2"/>
        <v>5/30/2014</v>
      </c>
      <c r="F6045" s="15">
        <f t="shared" si="3"/>
        <v>2.25419237122653</v>
      </c>
      <c r="G6045" s="2">
        <v>3188372.0</v>
      </c>
      <c r="H6045" s="1" t="s">
        <v>79</v>
      </c>
      <c r="I6045" s="1" t="s">
        <v>5</v>
      </c>
      <c r="J6045" s="5" t="str">
        <f>VLOOKUP(I6045,city,2,FALSE)</f>
        <v>Amsterdam</v>
      </c>
      <c r="K6045" s="1" t="s">
        <v>6</v>
      </c>
      <c r="L6045" s="5"/>
      <c r="M6045" s="2">
        <v>1065.0</v>
      </c>
      <c r="N6045" s="1" t="s">
        <v>92</v>
      </c>
      <c r="O6045" s="1">
        <v>52.3599229194488</v>
      </c>
      <c r="P6045" s="1">
        <v>4.83376756703303</v>
      </c>
      <c r="Q6045" s="1" t="s">
        <v>95</v>
      </c>
      <c r="R6045" s="1" t="s">
        <v>97</v>
      </c>
      <c r="S6045" s="1">
        <v>4.0</v>
      </c>
      <c r="T6045" s="1">
        <v>1.0</v>
      </c>
      <c r="U6045" s="1">
        <v>2.0</v>
      </c>
      <c r="V6045" s="1">
        <v>2.0</v>
      </c>
      <c r="W6045" s="1" t="s">
        <v>98</v>
      </c>
      <c r="X6045" s="6">
        <v>100.0</v>
      </c>
      <c r="Y6045" s="1">
        <v>1.0</v>
      </c>
      <c r="Z6045" s="1">
        <v>0.0</v>
      </c>
      <c r="AA6045" s="1">
        <v>3.0</v>
      </c>
      <c r="AB6045" s="5">
        <f t="shared" si="4"/>
        <v>76</v>
      </c>
      <c r="AC6045" s="8">
        <f t="shared" si="5"/>
        <v>100</v>
      </c>
      <c r="AD6045" s="8">
        <f t="shared" ref="AD6045:AE6045" si="6048">AC6045*AA6045</f>
        <v>300</v>
      </c>
      <c r="AE6045" s="8">
        <f t="shared" si="6048"/>
        <v>22800</v>
      </c>
      <c r="AF6045" s="1" t="s">
        <v>144</v>
      </c>
      <c r="AG6045" s="1">
        <v>0.95</v>
      </c>
      <c r="AH6045" s="1">
        <v>38.0</v>
      </c>
      <c r="AI6045" s="1">
        <v>87.0</v>
      </c>
      <c r="AJ6045" s="1">
        <v>9.0</v>
      </c>
      <c r="AK6045" s="1">
        <v>8.0</v>
      </c>
      <c r="AL6045" s="1">
        <v>9.0</v>
      </c>
      <c r="AM6045" s="1">
        <v>9.0</v>
      </c>
      <c r="AN6045" s="1">
        <v>8.0</v>
      </c>
      <c r="AO6045" s="1">
        <v>9.0</v>
      </c>
    </row>
    <row r="6046">
      <c r="A6046" s="2">
        <v>1.6176192E7</v>
      </c>
      <c r="B6046" s="1" t="s">
        <v>3138</v>
      </c>
      <c r="C6046" s="1">
        <v>2014.0</v>
      </c>
      <c r="D6046" s="3" t="s">
        <v>698</v>
      </c>
      <c r="E6046" s="14">
        <f t="shared" si="2"/>
        <v>5/30/2014</v>
      </c>
      <c r="F6046" s="15">
        <f t="shared" si="3"/>
        <v>2.25419237122653</v>
      </c>
      <c r="G6046" s="2">
        <v>4773154.0</v>
      </c>
      <c r="H6046" s="1" t="s">
        <v>100</v>
      </c>
      <c r="I6046" s="1" t="s">
        <v>5</v>
      </c>
      <c r="J6046" s="5" t="str">
        <f>VLOOKUP(I6046,city,2,FALSE)</f>
        <v>Amsterdam</v>
      </c>
      <c r="K6046" s="1" t="s">
        <v>31</v>
      </c>
      <c r="L6046" s="5"/>
      <c r="M6046" s="2" t="s">
        <v>5408</v>
      </c>
      <c r="N6046" s="1" t="s">
        <v>92</v>
      </c>
      <c r="O6046" s="1">
        <v>52.3959831737481</v>
      </c>
      <c r="P6046" s="1">
        <v>4.93058775068895</v>
      </c>
      <c r="Q6046" s="1" t="s">
        <v>95</v>
      </c>
      <c r="R6046" s="1" t="s">
        <v>97</v>
      </c>
      <c r="S6046" s="1">
        <v>2.0</v>
      </c>
      <c r="T6046" s="1">
        <v>1.0</v>
      </c>
      <c r="U6046" s="1">
        <v>1.0</v>
      </c>
      <c r="V6046" s="1">
        <v>1.0</v>
      </c>
      <c r="W6046" s="1" t="s">
        <v>98</v>
      </c>
      <c r="X6046" s="6">
        <v>95.0</v>
      </c>
      <c r="Y6046" s="1">
        <v>1.0</v>
      </c>
      <c r="Z6046" s="1">
        <v>0.0</v>
      </c>
      <c r="AA6046" s="1">
        <v>1.0</v>
      </c>
      <c r="AB6046" s="5">
        <f t="shared" si="4"/>
        <v>6</v>
      </c>
      <c r="AC6046" s="8">
        <f t="shared" si="5"/>
        <v>95</v>
      </c>
      <c r="AD6046" s="8">
        <f t="shared" ref="AD6046:AE6046" si="6049">AC6046*AA6046</f>
        <v>95</v>
      </c>
      <c r="AE6046" s="8">
        <f t="shared" si="6049"/>
        <v>570</v>
      </c>
      <c r="AF6046" s="1" t="s">
        <v>144</v>
      </c>
      <c r="AG6046" s="1">
        <v>0.88</v>
      </c>
      <c r="AH6046" s="1">
        <v>3.0</v>
      </c>
      <c r="AI6046" s="1">
        <v>100.0</v>
      </c>
      <c r="AJ6046" s="1">
        <v>10.0</v>
      </c>
      <c r="AK6046" s="1">
        <v>10.0</v>
      </c>
      <c r="AL6046" s="1">
        <v>10.0</v>
      </c>
      <c r="AM6046" s="1">
        <v>10.0</v>
      </c>
      <c r="AN6046" s="1">
        <v>9.0</v>
      </c>
      <c r="AO6046" s="1">
        <v>10.0</v>
      </c>
    </row>
    <row r="6047">
      <c r="A6047" s="2">
        <v>1.6178382E7</v>
      </c>
      <c r="B6047" s="1" t="s">
        <v>5409</v>
      </c>
      <c r="C6047" s="1">
        <v>2014.0</v>
      </c>
      <c r="D6047" s="3" t="s">
        <v>698</v>
      </c>
      <c r="E6047" s="14">
        <f t="shared" si="2"/>
        <v>5/30/2014</v>
      </c>
      <c r="F6047" s="15">
        <f t="shared" si="3"/>
        <v>2.25419237122653</v>
      </c>
      <c r="G6047" s="2">
        <v>3191870.0</v>
      </c>
      <c r="H6047" s="1" t="s">
        <v>82</v>
      </c>
      <c r="I6047" s="1" t="s">
        <v>5</v>
      </c>
      <c r="J6047" s="5" t="str">
        <f>VLOOKUP(I6047,city,2,FALSE)</f>
        <v>Amsterdam</v>
      </c>
      <c r="K6047" s="1" t="s">
        <v>6</v>
      </c>
      <c r="L6047" s="5"/>
      <c r="M6047" s="2" t="s">
        <v>5410</v>
      </c>
      <c r="N6047" s="1" t="s">
        <v>92</v>
      </c>
      <c r="O6047" s="1">
        <v>52.3605461551012</v>
      </c>
      <c r="P6047" s="1">
        <v>4.91470957392887</v>
      </c>
      <c r="Q6047" s="1" t="s">
        <v>95</v>
      </c>
      <c r="R6047" s="1" t="s">
        <v>97</v>
      </c>
      <c r="S6047" s="1">
        <v>2.0</v>
      </c>
      <c r="T6047" s="1">
        <v>1.0</v>
      </c>
      <c r="U6047" s="1">
        <v>1.0</v>
      </c>
      <c r="V6047" s="1">
        <v>2.0</v>
      </c>
      <c r="W6047" s="1" t="s">
        <v>98</v>
      </c>
      <c r="X6047" s="6">
        <v>99.0</v>
      </c>
      <c r="Y6047" s="1">
        <v>1.0</v>
      </c>
      <c r="Z6047" s="1">
        <v>0.0</v>
      </c>
      <c r="AA6047" s="1">
        <v>3.0</v>
      </c>
      <c r="AB6047" s="5">
        <f t="shared" si="4"/>
        <v>4</v>
      </c>
      <c r="AC6047" s="8">
        <f t="shared" si="5"/>
        <v>99</v>
      </c>
      <c r="AD6047" s="8">
        <f t="shared" ref="AD6047:AE6047" si="6050">AC6047*AA6047</f>
        <v>297</v>
      </c>
      <c r="AE6047" s="8">
        <f t="shared" si="6050"/>
        <v>1188</v>
      </c>
      <c r="AF6047" s="1" t="s">
        <v>144</v>
      </c>
      <c r="AG6047" s="1">
        <v>1.0</v>
      </c>
      <c r="AH6047" s="1">
        <v>2.0</v>
      </c>
      <c r="AI6047" s="1">
        <v>90.0</v>
      </c>
      <c r="AJ6047" s="1">
        <v>6.0</v>
      </c>
      <c r="AK6047" s="1">
        <v>9.0</v>
      </c>
      <c r="AL6047" s="1">
        <v>9.0</v>
      </c>
      <c r="AM6047" s="1">
        <v>9.0</v>
      </c>
      <c r="AN6047" s="1">
        <v>8.0</v>
      </c>
      <c r="AO6047" s="1">
        <v>8.0</v>
      </c>
    </row>
    <row r="6048">
      <c r="A6048" s="2">
        <v>1.6179817E7</v>
      </c>
      <c r="B6048" s="1" t="s">
        <v>803</v>
      </c>
      <c r="C6048" s="1">
        <v>2014.0</v>
      </c>
      <c r="D6048" s="3" t="s">
        <v>698</v>
      </c>
      <c r="E6048" s="14">
        <f t="shared" si="2"/>
        <v>5/30/2014</v>
      </c>
      <c r="F6048" s="15">
        <f t="shared" si="3"/>
        <v>2.25419237122653</v>
      </c>
      <c r="G6048" s="2">
        <v>3192540.0</v>
      </c>
      <c r="H6048" s="1" t="s">
        <v>63</v>
      </c>
      <c r="I6048" s="1" t="s">
        <v>5</v>
      </c>
      <c r="J6048" s="5" t="str">
        <f>VLOOKUP(I6048,city,2,FALSE)</f>
        <v>Amsterdam</v>
      </c>
      <c r="K6048" s="1" t="s">
        <v>6</v>
      </c>
      <c r="L6048" s="5"/>
      <c r="M6048" s="2" t="s">
        <v>4710</v>
      </c>
      <c r="N6048" s="1" t="s">
        <v>92</v>
      </c>
      <c r="O6048" s="1">
        <v>52.3760373205171</v>
      </c>
      <c r="P6048" s="1">
        <v>4.88113893606523</v>
      </c>
      <c r="Q6048" s="1" t="s">
        <v>95</v>
      </c>
      <c r="R6048" s="1" t="s">
        <v>97</v>
      </c>
      <c r="S6048" s="1">
        <v>2.0</v>
      </c>
      <c r="T6048" s="1">
        <v>1.0</v>
      </c>
      <c r="U6048" s="1">
        <v>2.0</v>
      </c>
      <c r="V6048" s="1">
        <v>1.0</v>
      </c>
      <c r="W6048" s="1" t="s">
        <v>98</v>
      </c>
      <c r="X6048" s="6">
        <v>120.0</v>
      </c>
      <c r="Y6048" s="1">
        <v>1.0</v>
      </c>
      <c r="Z6048" s="1">
        <v>0.0</v>
      </c>
      <c r="AA6048" s="1">
        <v>4.0</v>
      </c>
      <c r="AB6048" s="5">
        <f t="shared" si="4"/>
        <v>0</v>
      </c>
      <c r="AC6048" s="8">
        <f t="shared" si="5"/>
        <v>120</v>
      </c>
      <c r="AD6048" s="8">
        <f t="shared" ref="AD6048:AE6048" si="6051">AC6048*AA6048</f>
        <v>480</v>
      </c>
      <c r="AE6048" s="8">
        <f t="shared" si="6051"/>
        <v>0</v>
      </c>
      <c r="AF6048" s="1" t="s">
        <v>159</v>
      </c>
      <c r="AG6048" s="1" t="s">
        <v>159</v>
      </c>
      <c r="AH6048" s="1">
        <v>0.0</v>
      </c>
    </row>
    <row r="6049">
      <c r="A6049" s="2">
        <v>1.6192912E7</v>
      </c>
      <c r="B6049" s="1" t="s">
        <v>569</v>
      </c>
      <c r="C6049" s="1">
        <v>2014.0</v>
      </c>
      <c r="D6049" s="3" t="s">
        <v>700</v>
      </c>
      <c r="E6049" s="14">
        <f t="shared" si="2"/>
        <v>5/31/2014</v>
      </c>
      <c r="F6049" s="15">
        <f t="shared" si="3"/>
        <v>2.25145264519913</v>
      </c>
      <c r="G6049" s="2">
        <v>4801007.0</v>
      </c>
      <c r="H6049" s="1" t="s">
        <v>7</v>
      </c>
      <c r="I6049" s="1" t="s">
        <v>5</v>
      </c>
      <c r="J6049" s="5" t="str">
        <f>VLOOKUP(I6049,city,2,FALSE)</f>
        <v>Amsterdam</v>
      </c>
      <c r="K6049" s="1" t="s">
        <v>31</v>
      </c>
      <c r="L6049" s="5"/>
      <c r="M6049" s="2">
        <v>1052.0</v>
      </c>
      <c r="N6049" s="1" t="s">
        <v>92</v>
      </c>
      <c r="O6049" s="1">
        <v>52.3810803003198</v>
      </c>
      <c r="P6049" s="1">
        <v>4.87729800916536</v>
      </c>
      <c r="Q6049" s="1" t="s">
        <v>95</v>
      </c>
      <c r="R6049" s="1" t="s">
        <v>97</v>
      </c>
      <c r="S6049" s="1">
        <v>4.0</v>
      </c>
      <c r="T6049" s="1">
        <v>1.0</v>
      </c>
      <c r="U6049" s="1">
        <v>1.0</v>
      </c>
      <c r="V6049" s="1">
        <v>2.0</v>
      </c>
      <c r="W6049" s="1" t="s">
        <v>98</v>
      </c>
      <c r="X6049" s="6">
        <v>79.0</v>
      </c>
      <c r="Y6049" s="1">
        <v>1.0</v>
      </c>
      <c r="Z6049" s="1">
        <v>25.0</v>
      </c>
      <c r="AA6049" s="1">
        <v>1.0</v>
      </c>
      <c r="AB6049" s="5">
        <f t="shared" si="4"/>
        <v>2</v>
      </c>
      <c r="AC6049" s="8">
        <f t="shared" si="5"/>
        <v>104</v>
      </c>
      <c r="AD6049" s="8">
        <f t="shared" ref="AD6049:AE6049" si="6052">AC6049*AA6049</f>
        <v>104</v>
      </c>
      <c r="AE6049" s="8">
        <f t="shared" si="6052"/>
        <v>208</v>
      </c>
      <c r="AF6049" s="1" t="s">
        <v>159</v>
      </c>
      <c r="AG6049" s="1" t="s">
        <v>159</v>
      </c>
      <c r="AH6049" s="1">
        <v>1.0</v>
      </c>
      <c r="AI6049" s="1">
        <v>80.0</v>
      </c>
      <c r="AJ6049" s="1">
        <v>6.0</v>
      </c>
      <c r="AK6049" s="1">
        <v>8.0</v>
      </c>
      <c r="AL6049" s="1">
        <v>10.0</v>
      </c>
      <c r="AM6049" s="1">
        <v>10.0</v>
      </c>
      <c r="AN6049" s="1">
        <v>8.0</v>
      </c>
      <c r="AO6049" s="1">
        <v>8.0</v>
      </c>
    </row>
    <row r="6050">
      <c r="A6050" s="2">
        <v>1.6200894E7</v>
      </c>
      <c r="B6050" s="1" t="s">
        <v>3450</v>
      </c>
      <c r="C6050" s="1">
        <v>2014.0</v>
      </c>
      <c r="D6050" s="3" t="s">
        <v>700</v>
      </c>
      <c r="E6050" s="14">
        <f t="shared" si="2"/>
        <v>5/31/2014</v>
      </c>
      <c r="F6050" s="15">
        <f t="shared" si="3"/>
        <v>2.25145264519913</v>
      </c>
      <c r="G6050" s="2">
        <v>3200161.0</v>
      </c>
      <c r="H6050" s="1" t="s">
        <v>7</v>
      </c>
      <c r="I6050" s="1" t="s">
        <v>5</v>
      </c>
      <c r="J6050" s="5" t="str">
        <f>VLOOKUP(I6050,city,2,FALSE)</f>
        <v>Amsterdam</v>
      </c>
      <c r="K6050" s="1" t="s">
        <v>6</v>
      </c>
      <c r="L6050" s="5"/>
      <c r="M6050" s="2" t="s">
        <v>5411</v>
      </c>
      <c r="N6050" s="1" t="s">
        <v>92</v>
      </c>
      <c r="O6050" s="1">
        <v>52.3816763992628</v>
      </c>
      <c r="P6050" s="1">
        <v>4.87145339322159</v>
      </c>
      <c r="Q6050" s="1" t="s">
        <v>95</v>
      </c>
      <c r="R6050" s="1" t="s">
        <v>97</v>
      </c>
      <c r="S6050" s="1">
        <v>2.0</v>
      </c>
      <c r="T6050" s="1">
        <v>1.0</v>
      </c>
      <c r="U6050" s="1">
        <v>1.0</v>
      </c>
      <c r="V6050" s="1">
        <v>1.0</v>
      </c>
      <c r="W6050" s="1" t="s">
        <v>98</v>
      </c>
      <c r="X6050" s="6">
        <v>95.0</v>
      </c>
      <c r="Y6050" s="1">
        <v>1.0</v>
      </c>
      <c r="Z6050" s="1">
        <v>5.0</v>
      </c>
      <c r="AA6050" s="1">
        <v>2.0</v>
      </c>
      <c r="AB6050" s="5">
        <f t="shared" si="4"/>
        <v>20</v>
      </c>
      <c r="AC6050" s="8">
        <f t="shared" si="5"/>
        <v>100</v>
      </c>
      <c r="AD6050" s="8">
        <f t="shared" ref="AD6050:AE6050" si="6053">AC6050*AA6050</f>
        <v>200</v>
      </c>
      <c r="AE6050" s="8">
        <f t="shared" si="6053"/>
        <v>4000</v>
      </c>
      <c r="AF6050" s="1" t="s">
        <v>144</v>
      </c>
      <c r="AG6050" s="1">
        <v>0.8</v>
      </c>
      <c r="AH6050" s="1">
        <v>10.0</v>
      </c>
      <c r="AI6050" s="1">
        <v>96.0</v>
      </c>
      <c r="AJ6050" s="1">
        <v>10.0</v>
      </c>
      <c r="AK6050" s="1">
        <v>10.0</v>
      </c>
      <c r="AL6050" s="1">
        <v>10.0</v>
      </c>
      <c r="AM6050" s="1">
        <v>10.0</v>
      </c>
      <c r="AN6050" s="1">
        <v>10.0</v>
      </c>
      <c r="AO6050" s="1">
        <v>10.0</v>
      </c>
    </row>
    <row r="6051">
      <c r="A6051" s="2">
        <v>1.6223386E7</v>
      </c>
      <c r="B6051" s="1" t="s">
        <v>1682</v>
      </c>
      <c r="C6051" s="1">
        <v>2014.0</v>
      </c>
      <c r="D6051" s="3" t="s">
        <v>704</v>
      </c>
      <c r="E6051" s="14">
        <f t="shared" si="2"/>
        <v>6/1/2014</v>
      </c>
      <c r="F6051" s="15">
        <f t="shared" si="3"/>
        <v>2.24871291917173</v>
      </c>
      <c r="G6051" s="2">
        <v>3201159.0</v>
      </c>
      <c r="H6051" s="1" t="s">
        <v>75</v>
      </c>
      <c r="I6051" s="1" t="s">
        <v>5</v>
      </c>
      <c r="J6051" s="5" t="str">
        <f>VLOOKUP(I6051,city,2,FALSE)</f>
        <v>Amsterdam</v>
      </c>
      <c r="K6051" s="1" t="s">
        <v>6</v>
      </c>
      <c r="L6051" s="5"/>
      <c r="M6051" s="2" t="s">
        <v>5412</v>
      </c>
      <c r="N6051" s="1" t="s">
        <v>92</v>
      </c>
      <c r="O6051" s="1">
        <v>52.336541463054</v>
      </c>
      <c r="P6051" s="1">
        <v>4.91217330263159</v>
      </c>
      <c r="Q6051" s="1" t="s">
        <v>154</v>
      </c>
      <c r="R6051" s="1" t="s">
        <v>97</v>
      </c>
      <c r="S6051" s="1">
        <v>4.0</v>
      </c>
      <c r="T6051" s="1">
        <v>1.0</v>
      </c>
      <c r="U6051" s="1">
        <v>2.0</v>
      </c>
      <c r="V6051" s="1">
        <v>2.0</v>
      </c>
      <c r="W6051" s="1" t="s">
        <v>98</v>
      </c>
      <c r="X6051" s="6">
        <v>100.0</v>
      </c>
      <c r="Y6051" s="1">
        <v>1.0</v>
      </c>
      <c r="Z6051" s="1">
        <v>0.0</v>
      </c>
      <c r="AA6051" s="1">
        <v>21.0</v>
      </c>
      <c r="AB6051" s="5">
        <f t="shared" si="4"/>
        <v>0</v>
      </c>
      <c r="AC6051" s="8">
        <f t="shared" si="5"/>
        <v>100</v>
      </c>
      <c r="AD6051" s="8">
        <f t="shared" ref="AD6051:AE6051" si="6054">AC6051*AA6051</f>
        <v>2100</v>
      </c>
      <c r="AE6051" s="8">
        <f t="shared" si="6054"/>
        <v>0</v>
      </c>
      <c r="AF6051" s="1" t="s">
        <v>159</v>
      </c>
      <c r="AG6051" s="1" t="s">
        <v>159</v>
      </c>
      <c r="AH6051" s="1">
        <v>0.0</v>
      </c>
    </row>
    <row r="6052">
      <c r="A6052" s="2">
        <v>1.6228849E7</v>
      </c>
      <c r="B6052" s="1" t="s">
        <v>984</v>
      </c>
      <c r="C6052" s="1">
        <v>2014.0</v>
      </c>
      <c r="D6052" s="3" t="s">
        <v>704</v>
      </c>
      <c r="E6052" s="14">
        <f t="shared" si="2"/>
        <v>6/1/2014</v>
      </c>
      <c r="F6052" s="15">
        <f t="shared" si="3"/>
        <v>2.24871291917173</v>
      </c>
      <c r="G6052" s="2">
        <v>5265034.0</v>
      </c>
      <c r="H6052" s="1" t="s">
        <v>41</v>
      </c>
      <c r="I6052" s="1" t="s">
        <v>5</v>
      </c>
      <c r="J6052" s="5" t="str">
        <f>VLOOKUP(I6052,city,2,FALSE)</f>
        <v>Amsterdam</v>
      </c>
      <c r="K6052" s="1" t="s">
        <v>31</v>
      </c>
      <c r="L6052" s="5"/>
      <c r="M6052" s="2" t="s">
        <v>164</v>
      </c>
      <c r="N6052" s="1" t="s">
        <v>92</v>
      </c>
      <c r="O6052" s="1">
        <v>52.3724970306374</v>
      </c>
      <c r="P6052" s="1">
        <v>4.85601913213725</v>
      </c>
      <c r="Q6052" s="1" t="s">
        <v>95</v>
      </c>
      <c r="R6052" s="1" t="s">
        <v>97</v>
      </c>
      <c r="S6052" s="1">
        <v>3.0</v>
      </c>
      <c r="T6052" s="1">
        <v>1.0</v>
      </c>
      <c r="U6052" s="1">
        <v>1.0</v>
      </c>
      <c r="V6052" s="1">
        <v>1.0</v>
      </c>
      <c r="W6052" s="1" t="s">
        <v>98</v>
      </c>
      <c r="X6052" s="6">
        <v>95.0</v>
      </c>
      <c r="Y6052" s="1">
        <v>2.0</v>
      </c>
      <c r="Z6052" s="1">
        <v>20.0</v>
      </c>
      <c r="AA6052" s="1">
        <v>1.0</v>
      </c>
      <c r="AB6052" s="5">
        <f t="shared" si="4"/>
        <v>2</v>
      </c>
      <c r="AC6052" s="8">
        <f t="shared" si="5"/>
        <v>95</v>
      </c>
      <c r="AD6052" s="8">
        <f t="shared" ref="AD6052:AE6052" si="6055">AC6052*AA6052</f>
        <v>95</v>
      </c>
      <c r="AE6052" s="8">
        <f t="shared" si="6055"/>
        <v>190</v>
      </c>
      <c r="AF6052" s="1" t="s">
        <v>115</v>
      </c>
      <c r="AG6052" s="1">
        <v>1.0</v>
      </c>
      <c r="AH6052" s="1">
        <v>1.0</v>
      </c>
      <c r="AI6052" s="1">
        <v>80.0</v>
      </c>
      <c r="AJ6052" s="1">
        <v>10.0</v>
      </c>
      <c r="AK6052" s="1">
        <v>10.0</v>
      </c>
      <c r="AL6052" s="1">
        <v>10.0</v>
      </c>
      <c r="AM6052" s="1">
        <v>10.0</v>
      </c>
      <c r="AN6052" s="1">
        <v>10.0</v>
      </c>
      <c r="AO6052" s="1">
        <v>10.0</v>
      </c>
    </row>
    <row r="6053">
      <c r="A6053" s="2">
        <v>1.6231363E7</v>
      </c>
      <c r="B6053" s="1" t="s">
        <v>684</v>
      </c>
      <c r="C6053" s="1">
        <v>2014.0</v>
      </c>
      <c r="D6053" s="3" t="s">
        <v>704</v>
      </c>
      <c r="E6053" s="14">
        <f t="shared" si="2"/>
        <v>6/1/2014</v>
      </c>
      <c r="F6053" s="15">
        <f t="shared" si="3"/>
        <v>2.24871291917173</v>
      </c>
      <c r="G6053" s="2">
        <v>3202969.0</v>
      </c>
      <c r="H6053" s="1" t="s">
        <v>93</v>
      </c>
      <c r="I6053" s="1" t="s">
        <v>5</v>
      </c>
      <c r="J6053" s="5" t="str">
        <f>VLOOKUP(I6053,city,2,FALSE)</f>
        <v>Amsterdam</v>
      </c>
      <c r="K6053" s="1" t="s">
        <v>6</v>
      </c>
      <c r="L6053" s="5"/>
      <c r="M6053" s="2" t="s">
        <v>1265</v>
      </c>
      <c r="N6053" s="1" t="s">
        <v>92</v>
      </c>
      <c r="O6053" s="1">
        <v>52.4001364752834</v>
      </c>
      <c r="P6053" s="1">
        <v>4.92041489690083</v>
      </c>
      <c r="Q6053" s="1" t="s">
        <v>154</v>
      </c>
      <c r="R6053" s="1" t="s">
        <v>138</v>
      </c>
      <c r="S6053" s="1">
        <v>2.0</v>
      </c>
      <c r="T6053" s="1">
        <v>1.0</v>
      </c>
      <c r="U6053" s="1">
        <v>1.0</v>
      </c>
      <c r="V6053" s="1">
        <v>2.0</v>
      </c>
      <c r="W6053" s="1" t="s">
        <v>98</v>
      </c>
      <c r="X6053" s="6">
        <v>75.0</v>
      </c>
      <c r="Y6053" s="1">
        <v>1.0</v>
      </c>
      <c r="Z6053" s="1">
        <v>0.0</v>
      </c>
      <c r="AA6053" s="1">
        <v>2.0</v>
      </c>
      <c r="AB6053" s="5">
        <f t="shared" si="4"/>
        <v>0</v>
      </c>
      <c r="AC6053" s="8">
        <f t="shared" si="5"/>
        <v>75</v>
      </c>
      <c r="AD6053" s="8">
        <f t="shared" ref="AD6053:AE6053" si="6056">AC6053*AA6053</f>
        <v>150</v>
      </c>
      <c r="AE6053" s="8">
        <f t="shared" si="6056"/>
        <v>0</v>
      </c>
      <c r="AF6053" s="1" t="s">
        <v>159</v>
      </c>
      <c r="AG6053" s="1" t="s">
        <v>159</v>
      </c>
      <c r="AH6053" s="1">
        <v>0.0</v>
      </c>
    </row>
    <row r="6054">
      <c r="A6054" s="2">
        <v>1.6237464E7</v>
      </c>
      <c r="B6054" s="1" t="s">
        <v>5413</v>
      </c>
      <c r="C6054" s="1">
        <v>2014.0</v>
      </c>
      <c r="D6054" s="3" t="s">
        <v>704</v>
      </c>
      <c r="E6054" s="14">
        <f t="shared" si="2"/>
        <v>6/1/2014</v>
      </c>
      <c r="F6054" s="15">
        <f t="shared" si="3"/>
        <v>2.24871291917173</v>
      </c>
      <c r="G6054" s="2">
        <v>3204411.0</v>
      </c>
      <c r="H6054" s="1" t="s">
        <v>46</v>
      </c>
      <c r="I6054" s="1" t="s">
        <v>5</v>
      </c>
      <c r="J6054" s="5" t="str">
        <f>VLOOKUP(I6054,city,2,FALSE)</f>
        <v>Amsterdam</v>
      </c>
      <c r="K6054" s="1" t="s">
        <v>6</v>
      </c>
      <c r="L6054" s="5"/>
      <c r="M6054" s="2" t="s">
        <v>5414</v>
      </c>
      <c r="N6054" s="1" t="s">
        <v>92</v>
      </c>
      <c r="O6054" s="1">
        <v>52.3590672110141</v>
      </c>
      <c r="P6054" s="1">
        <v>4.89600524110473</v>
      </c>
      <c r="Q6054" s="1" t="s">
        <v>95</v>
      </c>
      <c r="R6054" s="1" t="s">
        <v>97</v>
      </c>
      <c r="S6054" s="1">
        <v>4.0</v>
      </c>
      <c r="T6054" s="1">
        <v>1.0</v>
      </c>
      <c r="U6054" s="1">
        <v>2.0</v>
      </c>
      <c r="V6054" s="1">
        <v>4.0</v>
      </c>
      <c r="W6054" s="1" t="s">
        <v>98</v>
      </c>
      <c r="X6054" s="6">
        <v>175.0</v>
      </c>
      <c r="Y6054" s="1">
        <v>1.0</v>
      </c>
      <c r="Z6054" s="1">
        <v>0.0</v>
      </c>
      <c r="AA6054" s="1">
        <v>3.0</v>
      </c>
      <c r="AB6054" s="5">
        <f t="shared" si="4"/>
        <v>8</v>
      </c>
      <c r="AC6054" s="8">
        <f t="shared" si="5"/>
        <v>175</v>
      </c>
      <c r="AD6054" s="8">
        <f t="shared" ref="AD6054:AE6054" si="6057">AC6054*AA6054</f>
        <v>525</v>
      </c>
      <c r="AE6054" s="8">
        <f t="shared" si="6057"/>
        <v>4200</v>
      </c>
      <c r="AF6054" s="1" t="s">
        <v>144</v>
      </c>
      <c r="AG6054" s="1">
        <v>1.0</v>
      </c>
      <c r="AH6054" s="1">
        <v>4.0</v>
      </c>
      <c r="AI6054" s="1">
        <v>100.0</v>
      </c>
      <c r="AJ6054" s="1">
        <v>10.0</v>
      </c>
      <c r="AK6054" s="1">
        <v>10.0</v>
      </c>
      <c r="AL6054" s="1">
        <v>10.0</v>
      </c>
      <c r="AM6054" s="1">
        <v>10.0</v>
      </c>
      <c r="AN6054" s="1">
        <v>10.0</v>
      </c>
      <c r="AO6054" s="1">
        <v>10.0</v>
      </c>
    </row>
    <row r="6055">
      <c r="A6055" s="2">
        <v>1.6237491E7</v>
      </c>
      <c r="B6055" s="1" t="s">
        <v>511</v>
      </c>
      <c r="C6055" s="1">
        <v>2014.0</v>
      </c>
      <c r="D6055" s="3" t="s">
        <v>704</v>
      </c>
      <c r="E6055" s="14">
        <f t="shared" si="2"/>
        <v>6/1/2014</v>
      </c>
      <c r="F6055" s="15">
        <f t="shared" si="3"/>
        <v>2.24871291917173</v>
      </c>
      <c r="G6055" s="2">
        <v>3211321.0</v>
      </c>
      <c r="H6055" s="1" t="s">
        <v>41</v>
      </c>
      <c r="I6055" s="1" t="s">
        <v>5</v>
      </c>
      <c r="J6055" s="5" t="str">
        <f>VLOOKUP(I6055,city,2,FALSE)</f>
        <v>Amsterdam</v>
      </c>
      <c r="K6055" s="1" t="s">
        <v>6</v>
      </c>
      <c r="L6055" s="5"/>
      <c r="M6055" s="2">
        <v>1053.0</v>
      </c>
      <c r="N6055" s="1" t="s">
        <v>92</v>
      </c>
      <c r="O6055" s="1">
        <v>52.3674043649866</v>
      </c>
      <c r="P6055" s="1">
        <v>4.87689591172532</v>
      </c>
      <c r="Q6055" s="1" t="s">
        <v>95</v>
      </c>
      <c r="R6055" s="1" t="s">
        <v>97</v>
      </c>
      <c r="S6055" s="1">
        <v>3.0</v>
      </c>
      <c r="T6055" s="1">
        <v>1.0</v>
      </c>
      <c r="U6055" s="1">
        <v>0.0</v>
      </c>
      <c r="V6055" s="1">
        <v>2.0</v>
      </c>
      <c r="W6055" s="1" t="s">
        <v>98</v>
      </c>
      <c r="X6055" s="6">
        <v>100.0</v>
      </c>
      <c r="Y6055" s="1">
        <v>0.0</v>
      </c>
      <c r="Z6055" s="1">
        <v>0.0</v>
      </c>
      <c r="AA6055" s="1">
        <v>2.0</v>
      </c>
      <c r="AB6055" s="5">
        <f t="shared" si="4"/>
        <v>26</v>
      </c>
      <c r="AC6055" s="8">
        <f t="shared" si="5"/>
        <v>100</v>
      </c>
      <c r="AD6055" s="8">
        <f t="shared" ref="AD6055:AE6055" si="6058">AC6055*AA6055</f>
        <v>200</v>
      </c>
      <c r="AE6055" s="8">
        <f t="shared" si="6058"/>
        <v>5200</v>
      </c>
      <c r="AF6055" s="1" t="s">
        <v>187</v>
      </c>
      <c r="AG6055" s="1">
        <v>0.33</v>
      </c>
      <c r="AH6055" s="1">
        <v>13.0</v>
      </c>
      <c r="AI6055" s="1">
        <v>96.0</v>
      </c>
      <c r="AJ6055" s="1">
        <v>10.0</v>
      </c>
      <c r="AK6055" s="1">
        <v>9.0</v>
      </c>
      <c r="AL6055" s="1">
        <v>10.0</v>
      </c>
      <c r="AM6055" s="1">
        <v>10.0</v>
      </c>
      <c r="AN6055" s="1">
        <v>10.0</v>
      </c>
      <c r="AO6055" s="1">
        <v>9.0</v>
      </c>
    </row>
    <row r="6056">
      <c r="A6056" s="2">
        <v>1.6247651E7</v>
      </c>
      <c r="B6056" s="1" t="s">
        <v>5415</v>
      </c>
      <c r="C6056" s="1">
        <v>2014.0</v>
      </c>
      <c r="D6056" s="3" t="s">
        <v>704</v>
      </c>
      <c r="E6056" s="14">
        <f t="shared" si="2"/>
        <v>6/1/2014</v>
      </c>
      <c r="F6056" s="15">
        <f t="shared" si="3"/>
        <v>2.24871291917173</v>
      </c>
      <c r="G6056" s="2">
        <v>3955446.0</v>
      </c>
      <c r="H6056" s="1" t="s">
        <v>41</v>
      </c>
      <c r="I6056" s="1" t="s">
        <v>5</v>
      </c>
      <c r="J6056" s="5" t="str">
        <f>VLOOKUP(I6056,city,2,FALSE)</f>
        <v>Amsterdam</v>
      </c>
      <c r="K6056" s="1" t="s">
        <v>6</v>
      </c>
      <c r="L6056" s="5"/>
      <c r="M6056" s="2" t="s">
        <v>3008</v>
      </c>
      <c r="N6056" s="1" t="s">
        <v>92</v>
      </c>
      <c r="O6056" s="1">
        <v>52.3698701622108</v>
      </c>
      <c r="P6056" s="1">
        <v>4.85582804166784</v>
      </c>
      <c r="Q6056" s="1" t="s">
        <v>95</v>
      </c>
      <c r="R6056" s="1" t="s">
        <v>138</v>
      </c>
      <c r="S6056" s="1">
        <v>2.0</v>
      </c>
      <c r="T6056" s="1">
        <v>1.0</v>
      </c>
      <c r="U6056" s="1">
        <v>1.0</v>
      </c>
      <c r="V6056" s="1">
        <v>1.0</v>
      </c>
      <c r="W6056" s="1" t="s">
        <v>98</v>
      </c>
      <c r="X6056" s="6">
        <v>65.0</v>
      </c>
      <c r="Y6056" s="1">
        <v>1.0</v>
      </c>
      <c r="Z6056" s="1">
        <v>0.0</v>
      </c>
      <c r="AA6056" s="1">
        <v>2.0</v>
      </c>
      <c r="AB6056" s="5">
        <f t="shared" si="4"/>
        <v>8</v>
      </c>
      <c r="AC6056" s="8">
        <f t="shared" si="5"/>
        <v>65</v>
      </c>
      <c r="AD6056" s="8">
        <f t="shared" ref="AD6056:AE6056" si="6059">AC6056*AA6056</f>
        <v>130</v>
      </c>
      <c r="AE6056" s="8">
        <f t="shared" si="6059"/>
        <v>1040</v>
      </c>
      <c r="AF6056" s="1" t="s">
        <v>144</v>
      </c>
      <c r="AG6056" s="1">
        <v>1.0</v>
      </c>
      <c r="AH6056" s="1">
        <v>4.0</v>
      </c>
      <c r="AI6056" s="1">
        <v>100.0</v>
      </c>
      <c r="AJ6056" s="1">
        <v>10.0</v>
      </c>
      <c r="AK6056" s="1">
        <v>10.0</v>
      </c>
      <c r="AL6056" s="1">
        <v>10.0</v>
      </c>
      <c r="AM6056" s="1">
        <v>10.0</v>
      </c>
      <c r="AN6056" s="1">
        <v>9.0</v>
      </c>
      <c r="AO6056" s="1">
        <v>10.0</v>
      </c>
    </row>
    <row r="6057">
      <c r="A6057" s="2">
        <v>1.6248339E7</v>
      </c>
      <c r="B6057" s="1" t="s">
        <v>930</v>
      </c>
      <c r="C6057" s="1">
        <v>2014.0</v>
      </c>
      <c r="D6057" s="3" t="s">
        <v>704</v>
      </c>
      <c r="E6057" s="14">
        <f t="shared" si="2"/>
        <v>6/1/2014</v>
      </c>
      <c r="F6057" s="15">
        <f t="shared" si="3"/>
        <v>2.24871291917173</v>
      </c>
      <c r="G6057" s="2">
        <v>3428947.0</v>
      </c>
      <c r="H6057" s="1" t="s">
        <v>82</v>
      </c>
      <c r="I6057" s="1" t="s">
        <v>5</v>
      </c>
      <c r="J6057" s="5" t="str">
        <f>VLOOKUP(I6057,city,2,FALSE)</f>
        <v>Amsterdam</v>
      </c>
      <c r="K6057" s="1" t="s">
        <v>6</v>
      </c>
      <c r="L6057" s="5"/>
      <c r="M6057" s="2" t="s">
        <v>2765</v>
      </c>
      <c r="N6057" s="1" t="s">
        <v>92</v>
      </c>
      <c r="O6057" s="1">
        <v>52.3532381213892</v>
      </c>
      <c r="P6057" s="1">
        <v>4.91710324054354</v>
      </c>
      <c r="Q6057" s="1" t="s">
        <v>95</v>
      </c>
      <c r="R6057" s="1" t="s">
        <v>97</v>
      </c>
      <c r="S6057" s="1">
        <v>4.0</v>
      </c>
      <c r="T6057" s="1">
        <v>1.0</v>
      </c>
      <c r="U6057" s="1">
        <v>1.0</v>
      </c>
      <c r="V6057" s="1">
        <v>2.0</v>
      </c>
      <c r="W6057" s="1" t="s">
        <v>98</v>
      </c>
      <c r="X6057" s="6">
        <v>88.0</v>
      </c>
      <c r="Y6057" s="1">
        <v>2.0</v>
      </c>
      <c r="Z6057" s="1">
        <v>10.0</v>
      </c>
      <c r="AA6057" s="1">
        <v>2.0</v>
      </c>
      <c r="AB6057" s="5">
        <f t="shared" si="4"/>
        <v>10</v>
      </c>
      <c r="AC6057" s="8">
        <f t="shared" si="5"/>
        <v>88</v>
      </c>
      <c r="AD6057" s="8">
        <f t="shared" ref="AD6057:AE6057" si="6060">AC6057*AA6057</f>
        <v>176</v>
      </c>
      <c r="AE6057" s="8">
        <f t="shared" si="6060"/>
        <v>1760</v>
      </c>
      <c r="AF6057" s="1" t="s">
        <v>141</v>
      </c>
      <c r="AG6057" s="1">
        <v>1.0</v>
      </c>
      <c r="AH6057" s="1">
        <v>5.0</v>
      </c>
      <c r="AI6057" s="1">
        <v>96.0</v>
      </c>
      <c r="AJ6057" s="1">
        <v>9.0</v>
      </c>
      <c r="AK6057" s="1">
        <v>10.0</v>
      </c>
      <c r="AL6057" s="1">
        <v>10.0</v>
      </c>
      <c r="AM6057" s="1">
        <v>10.0</v>
      </c>
      <c r="AN6057" s="1">
        <v>10.0</v>
      </c>
      <c r="AO6057" s="1">
        <v>9.0</v>
      </c>
    </row>
    <row r="6058">
      <c r="A6058" s="2">
        <v>1.6255105E7</v>
      </c>
      <c r="B6058" s="1" t="s">
        <v>5395</v>
      </c>
      <c r="C6058" s="1">
        <v>2014.0</v>
      </c>
      <c r="D6058" s="3" t="s">
        <v>704</v>
      </c>
      <c r="E6058" s="14">
        <f t="shared" si="2"/>
        <v>6/1/2014</v>
      </c>
      <c r="F6058" s="15">
        <f t="shared" si="3"/>
        <v>2.24871291917173</v>
      </c>
      <c r="G6058" s="2">
        <v>3275215.0</v>
      </c>
      <c r="H6058" s="1" t="s">
        <v>67</v>
      </c>
      <c r="I6058" s="1" t="s">
        <v>5</v>
      </c>
      <c r="J6058" s="5" t="str">
        <f>VLOOKUP(I6058,city,2,FALSE)</f>
        <v>Amsterdam</v>
      </c>
      <c r="K6058" s="1" t="s">
        <v>6</v>
      </c>
      <c r="L6058" s="5"/>
      <c r="M6058" s="2" t="s">
        <v>5416</v>
      </c>
      <c r="N6058" s="1" t="s">
        <v>92</v>
      </c>
      <c r="O6058" s="1">
        <v>52.3529326024765</v>
      </c>
      <c r="P6058" s="1">
        <v>4.87492653318451</v>
      </c>
      <c r="Q6058" s="1" t="s">
        <v>95</v>
      </c>
      <c r="R6058" s="1" t="s">
        <v>97</v>
      </c>
      <c r="S6058" s="1">
        <v>5.0</v>
      </c>
      <c r="T6058" s="1">
        <v>3.0</v>
      </c>
      <c r="U6058" s="1">
        <v>3.0</v>
      </c>
      <c r="V6058" s="1">
        <v>3.0</v>
      </c>
      <c r="W6058" s="1" t="s">
        <v>98</v>
      </c>
      <c r="X6058" s="6">
        <v>399.0</v>
      </c>
      <c r="Y6058" s="1">
        <v>1.0</v>
      </c>
      <c r="Z6058" s="1">
        <v>0.0</v>
      </c>
      <c r="AA6058" s="1">
        <v>2.0</v>
      </c>
      <c r="AB6058" s="5">
        <f t="shared" si="4"/>
        <v>4</v>
      </c>
      <c r="AC6058" s="8">
        <f t="shared" si="5"/>
        <v>399</v>
      </c>
      <c r="AD6058" s="8">
        <f t="shared" ref="AD6058:AE6058" si="6061">AC6058*AA6058</f>
        <v>798</v>
      </c>
      <c r="AE6058" s="8">
        <f t="shared" si="6061"/>
        <v>3192</v>
      </c>
      <c r="AF6058" s="1" t="s">
        <v>115</v>
      </c>
      <c r="AG6058" s="1">
        <v>0.75</v>
      </c>
      <c r="AH6058" s="1">
        <v>2.0</v>
      </c>
      <c r="AI6058" s="1">
        <v>90.0</v>
      </c>
      <c r="AJ6058" s="1">
        <v>10.0</v>
      </c>
      <c r="AK6058" s="1">
        <v>10.0</v>
      </c>
      <c r="AL6058" s="1">
        <v>10.0</v>
      </c>
      <c r="AM6058" s="1">
        <v>10.0</v>
      </c>
      <c r="AN6058" s="1">
        <v>9.0</v>
      </c>
      <c r="AO6058" s="1">
        <v>9.0</v>
      </c>
    </row>
    <row r="6059">
      <c r="A6059" s="2">
        <v>1.6270015E7</v>
      </c>
      <c r="B6059" s="1" t="s">
        <v>5417</v>
      </c>
      <c r="C6059" s="1">
        <v>2014.0</v>
      </c>
      <c r="D6059" s="3" t="s">
        <v>1747</v>
      </c>
      <c r="E6059" s="14">
        <f t="shared" si="2"/>
        <v>6/2/2014</v>
      </c>
      <c r="F6059" s="15">
        <f t="shared" si="3"/>
        <v>2.24597319314433</v>
      </c>
      <c r="G6059" s="2">
        <v>5426980.0</v>
      </c>
      <c r="H6059" s="1" t="s">
        <v>65</v>
      </c>
      <c r="I6059" s="1" t="s">
        <v>5</v>
      </c>
      <c r="J6059" s="5" t="str">
        <f>VLOOKUP(I6059,city,2,FALSE)</f>
        <v>Amsterdam</v>
      </c>
      <c r="K6059" s="1" t="s">
        <v>31</v>
      </c>
      <c r="L6059" s="5"/>
      <c r="M6059" s="2" t="s">
        <v>5418</v>
      </c>
      <c r="N6059" s="1" t="s">
        <v>92</v>
      </c>
      <c r="O6059" s="1">
        <v>52.377946054119</v>
      </c>
      <c r="P6059" s="1">
        <v>4.85886484115111</v>
      </c>
      <c r="Q6059" s="1" t="s">
        <v>95</v>
      </c>
      <c r="R6059" s="1" t="s">
        <v>97</v>
      </c>
      <c r="S6059" s="1">
        <v>2.0</v>
      </c>
      <c r="T6059" s="1">
        <v>1.0</v>
      </c>
      <c r="U6059" s="1">
        <v>1.0</v>
      </c>
      <c r="V6059" s="1">
        <v>3.0</v>
      </c>
      <c r="W6059" s="1" t="s">
        <v>98</v>
      </c>
      <c r="X6059" s="6">
        <v>95.0</v>
      </c>
      <c r="Y6059" s="1">
        <v>0.0</v>
      </c>
      <c r="Z6059" s="1">
        <v>0.0</v>
      </c>
      <c r="AA6059" s="1">
        <v>3.0</v>
      </c>
      <c r="AB6059" s="5">
        <f t="shared" si="4"/>
        <v>0</v>
      </c>
      <c r="AC6059" s="8">
        <f t="shared" si="5"/>
        <v>95</v>
      </c>
      <c r="AD6059" s="8">
        <f t="shared" ref="AD6059:AE6059" si="6062">AC6059*AA6059</f>
        <v>285</v>
      </c>
      <c r="AE6059" s="8">
        <f t="shared" si="6062"/>
        <v>0</v>
      </c>
      <c r="AF6059" s="1" t="s">
        <v>141</v>
      </c>
      <c r="AG6059" s="1">
        <v>1.0</v>
      </c>
      <c r="AH6059" s="1">
        <v>0.0</v>
      </c>
    </row>
    <row r="6060">
      <c r="A6060" s="2">
        <v>1.6270015E7</v>
      </c>
      <c r="B6060" s="1" t="s">
        <v>5417</v>
      </c>
      <c r="C6060" s="1">
        <v>2014.0</v>
      </c>
      <c r="D6060" s="3" t="s">
        <v>1747</v>
      </c>
      <c r="E6060" s="14">
        <f t="shared" si="2"/>
        <v>6/2/2014</v>
      </c>
      <c r="F6060" s="15">
        <f t="shared" si="3"/>
        <v>2.24597319314433</v>
      </c>
      <c r="G6060" s="2">
        <v>4763633.0</v>
      </c>
      <c r="H6060" s="1" t="s">
        <v>65</v>
      </c>
      <c r="I6060" s="1" t="s">
        <v>5</v>
      </c>
      <c r="J6060" s="5" t="str">
        <f>VLOOKUP(I6060,city,2,FALSE)</f>
        <v>Amsterdam</v>
      </c>
      <c r="K6060" s="1" t="s">
        <v>31</v>
      </c>
      <c r="L6060" s="5"/>
      <c r="M6060" s="2" t="s">
        <v>5419</v>
      </c>
      <c r="N6060" s="1" t="s">
        <v>92</v>
      </c>
      <c r="O6060" s="1">
        <v>52.3788703748335</v>
      </c>
      <c r="P6060" s="1">
        <v>4.85911257615642</v>
      </c>
      <c r="Q6060" s="1" t="s">
        <v>95</v>
      </c>
      <c r="R6060" s="1" t="s">
        <v>138</v>
      </c>
      <c r="S6060" s="1">
        <v>2.0</v>
      </c>
      <c r="T6060" s="1">
        <v>1.0</v>
      </c>
      <c r="U6060" s="1">
        <v>1.0</v>
      </c>
      <c r="V6060" s="1">
        <v>2.0</v>
      </c>
      <c r="W6060" s="1" t="s">
        <v>98</v>
      </c>
      <c r="X6060" s="6">
        <v>60.0</v>
      </c>
      <c r="Y6060" s="1">
        <v>0.0</v>
      </c>
      <c r="Z6060" s="1">
        <v>0.0</v>
      </c>
      <c r="AA6060" s="1">
        <v>2.0</v>
      </c>
      <c r="AB6060" s="5">
        <f t="shared" si="4"/>
        <v>8</v>
      </c>
      <c r="AC6060" s="8">
        <f t="shared" si="5"/>
        <v>60</v>
      </c>
      <c r="AD6060" s="8">
        <f t="shared" ref="AD6060:AE6060" si="6063">AC6060*AA6060</f>
        <v>120</v>
      </c>
      <c r="AE6060" s="8">
        <f t="shared" si="6063"/>
        <v>960</v>
      </c>
      <c r="AF6060" s="1" t="s">
        <v>141</v>
      </c>
      <c r="AG6060" s="1">
        <v>1.0</v>
      </c>
      <c r="AH6060" s="1">
        <v>4.0</v>
      </c>
      <c r="AI6060" s="1">
        <v>85.0</v>
      </c>
      <c r="AJ6060" s="1">
        <v>10.0</v>
      </c>
      <c r="AK6060" s="1">
        <v>7.0</v>
      </c>
      <c r="AL6060" s="1">
        <v>10.0</v>
      </c>
      <c r="AM6060" s="1">
        <v>10.0</v>
      </c>
      <c r="AN6060" s="1">
        <v>9.0</v>
      </c>
      <c r="AO6060" s="1">
        <v>9.0</v>
      </c>
    </row>
    <row r="6061">
      <c r="A6061" s="2">
        <v>1.6274382E7</v>
      </c>
      <c r="B6061" s="1" t="s">
        <v>5420</v>
      </c>
      <c r="C6061" s="1">
        <v>2014.0</v>
      </c>
      <c r="D6061" s="3" t="s">
        <v>1747</v>
      </c>
      <c r="E6061" s="14">
        <f t="shared" si="2"/>
        <v>6/2/2014</v>
      </c>
      <c r="F6061" s="15">
        <f t="shared" si="3"/>
        <v>2.24597319314433</v>
      </c>
      <c r="G6061" s="2">
        <v>3583322.0</v>
      </c>
      <c r="H6061" s="1" t="s">
        <v>82</v>
      </c>
      <c r="I6061" s="1" t="s">
        <v>5</v>
      </c>
      <c r="J6061" s="5" t="str">
        <f>VLOOKUP(I6061,city,2,FALSE)</f>
        <v>Amsterdam</v>
      </c>
      <c r="K6061" s="1" t="s">
        <v>6</v>
      </c>
      <c r="L6061" s="5"/>
      <c r="M6061" s="2" t="s">
        <v>5421</v>
      </c>
      <c r="N6061" s="1" t="s">
        <v>92</v>
      </c>
      <c r="O6061" s="1">
        <v>52.3573967009317</v>
      </c>
      <c r="P6061" s="1">
        <v>4.90868054601071</v>
      </c>
      <c r="Q6061" s="1" t="s">
        <v>95</v>
      </c>
      <c r="R6061" s="1" t="s">
        <v>97</v>
      </c>
      <c r="S6061" s="1">
        <v>4.0</v>
      </c>
      <c r="T6061" s="1">
        <v>1.0</v>
      </c>
      <c r="U6061" s="1">
        <v>2.0</v>
      </c>
      <c r="V6061" s="1">
        <v>3.0</v>
      </c>
      <c r="W6061" s="1" t="s">
        <v>98</v>
      </c>
      <c r="X6061" s="6">
        <v>200.0</v>
      </c>
      <c r="Y6061" s="1">
        <v>4.0</v>
      </c>
      <c r="Z6061" s="1">
        <v>30.0</v>
      </c>
      <c r="AA6061" s="1">
        <v>2.0</v>
      </c>
      <c r="AB6061" s="5">
        <f t="shared" si="4"/>
        <v>14</v>
      </c>
      <c r="AC6061" s="8">
        <f t="shared" si="5"/>
        <v>200</v>
      </c>
      <c r="AD6061" s="8">
        <f t="shared" ref="AD6061:AE6061" si="6064">AC6061*AA6061</f>
        <v>400</v>
      </c>
      <c r="AE6061" s="8">
        <f t="shared" si="6064"/>
        <v>5600</v>
      </c>
      <c r="AF6061" s="1" t="s">
        <v>144</v>
      </c>
      <c r="AG6061" s="1">
        <v>1.0</v>
      </c>
      <c r="AH6061" s="1">
        <v>7.0</v>
      </c>
      <c r="AI6061" s="1">
        <v>97.0</v>
      </c>
      <c r="AJ6061" s="1">
        <v>10.0</v>
      </c>
      <c r="AK6061" s="1">
        <v>10.0</v>
      </c>
      <c r="AL6061" s="1">
        <v>10.0</v>
      </c>
      <c r="AM6061" s="1">
        <v>10.0</v>
      </c>
      <c r="AN6061" s="1">
        <v>9.0</v>
      </c>
      <c r="AO6061" s="1">
        <v>9.0</v>
      </c>
    </row>
    <row r="6062">
      <c r="A6062" s="2">
        <v>1.6274382E7</v>
      </c>
      <c r="B6062" s="1" t="s">
        <v>5420</v>
      </c>
      <c r="C6062" s="1">
        <v>2014.0</v>
      </c>
      <c r="D6062" s="3" t="s">
        <v>1747</v>
      </c>
      <c r="E6062" s="14">
        <f t="shared" si="2"/>
        <v>6/2/2014</v>
      </c>
      <c r="F6062" s="15">
        <f t="shared" si="3"/>
        <v>2.24597319314433</v>
      </c>
      <c r="G6062" s="2">
        <v>4636051.0</v>
      </c>
      <c r="H6062" s="1" t="s">
        <v>82</v>
      </c>
      <c r="I6062" s="1" t="s">
        <v>5</v>
      </c>
      <c r="J6062" s="5" t="str">
        <f>VLOOKUP(I6062,city,2,FALSE)</f>
        <v>Amsterdam</v>
      </c>
      <c r="K6062" s="1" t="s">
        <v>31</v>
      </c>
      <c r="L6062" s="5"/>
      <c r="M6062" s="2" t="s">
        <v>5421</v>
      </c>
      <c r="N6062" s="1" t="s">
        <v>92</v>
      </c>
      <c r="O6062" s="1">
        <v>52.3570891202523</v>
      </c>
      <c r="P6062" s="1">
        <v>4.90715630240197</v>
      </c>
      <c r="Q6062" s="1" t="s">
        <v>257</v>
      </c>
      <c r="R6062" s="1" t="s">
        <v>138</v>
      </c>
      <c r="S6062" s="1">
        <v>3.0</v>
      </c>
      <c r="T6062" s="1">
        <v>0.5</v>
      </c>
      <c r="U6062" s="1">
        <v>1.0</v>
      </c>
      <c r="V6062" s="1">
        <v>2.0</v>
      </c>
      <c r="W6062" s="1" t="s">
        <v>98</v>
      </c>
      <c r="X6062" s="6">
        <v>150.0</v>
      </c>
      <c r="Y6062" s="1">
        <v>2.0</v>
      </c>
      <c r="Z6062" s="1">
        <v>30.0</v>
      </c>
      <c r="AA6062" s="1">
        <v>1.0</v>
      </c>
      <c r="AB6062" s="5">
        <f t="shared" si="4"/>
        <v>0</v>
      </c>
      <c r="AC6062" s="8">
        <f t="shared" si="5"/>
        <v>150</v>
      </c>
      <c r="AD6062" s="8">
        <f t="shared" ref="AD6062:AE6062" si="6065">AC6062*AA6062</f>
        <v>150</v>
      </c>
      <c r="AE6062" s="8">
        <f t="shared" si="6065"/>
        <v>0</v>
      </c>
      <c r="AF6062" s="1" t="s">
        <v>144</v>
      </c>
      <c r="AG6062" s="1">
        <v>1.0</v>
      </c>
      <c r="AH6062" s="1">
        <v>0.0</v>
      </c>
    </row>
    <row r="6063">
      <c r="A6063" s="2">
        <v>1.6274382E7</v>
      </c>
      <c r="B6063" s="1" t="s">
        <v>5420</v>
      </c>
      <c r="C6063" s="1">
        <v>2014.0</v>
      </c>
      <c r="D6063" s="3" t="s">
        <v>1747</v>
      </c>
      <c r="E6063" s="14">
        <f t="shared" si="2"/>
        <v>6/2/2014</v>
      </c>
      <c r="F6063" s="15">
        <f t="shared" si="3"/>
        <v>2.24597319317605</v>
      </c>
      <c r="G6063" s="2">
        <v>5845321.0</v>
      </c>
      <c r="H6063" s="1" t="s">
        <v>93</v>
      </c>
      <c r="I6063" s="1" t="s">
        <v>5</v>
      </c>
      <c r="J6063" s="5" t="str">
        <f>VLOOKUP(I6063,city,2,FALSE)</f>
        <v>Amsterdam</v>
      </c>
      <c r="K6063" s="1" t="s">
        <v>31</v>
      </c>
      <c r="L6063" s="5"/>
      <c r="M6063" s="2">
        <v>1021.0</v>
      </c>
      <c r="N6063" s="1" t="s">
        <v>92</v>
      </c>
      <c r="O6063" s="1">
        <v>52.3836241405284</v>
      </c>
      <c r="P6063" s="1">
        <v>4.91275070595505</v>
      </c>
      <c r="Q6063" s="1" t="s">
        <v>95</v>
      </c>
      <c r="R6063" s="1" t="s">
        <v>97</v>
      </c>
      <c r="S6063" s="1">
        <v>3.0</v>
      </c>
      <c r="T6063" s="1">
        <v>1.0</v>
      </c>
      <c r="U6063" s="1">
        <v>1.0</v>
      </c>
      <c r="V6063" s="1">
        <v>1.0</v>
      </c>
      <c r="W6063" s="1" t="s">
        <v>98</v>
      </c>
      <c r="X6063" s="6">
        <v>125.0</v>
      </c>
      <c r="Y6063" s="1">
        <v>2.0</v>
      </c>
      <c r="Z6063" s="1">
        <v>30.0</v>
      </c>
      <c r="AA6063" s="1">
        <v>2.0</v>
      </c>
      <c r="AB6063" s="5">
        <f t="shared" si="4"/>
        <v>0</v>
      </c>
      <c r="AC6063" s="8">
        <f t="shared" si="5"/>
        <v>125</v>
      </c>
      <c r="AD6063" s="8">
        <f t="shared" ref="AD6063:AE6063" si="6066">AC6063*AA6063</f>
        <v>250</v>
      </c>
      <c r="AE6063" s="8">
        <f t="shared" si="6066"/>
        <v>0</v>
      </c>
      <c r="AF6063" s="1" t="s">
        <v>144</v>
      </c>
      <c r="AG6063" s="1">
        <v>1.0</v>
      </c>
      <c r="AH6063" s="1">
        <v>0.0</v>
      </c>
    </row>
    <row r="6064">
      <c r="A6064" s="2">
        <v>1.6274382E7</v>
      </c>
      <c r="B6064" s="1" t="s">
        <v>5420</v>
      </c>
      <c r="C6064" s="1">
        <v>2014.0</v>
      </c>
      <c r="D6064" s="3" t="s">
        <v>1747</v>
      </c>
      <c r="E6064" s="14">
        <f t="shared" si="2"/>
        <v>6/2/2014</v>
      </c>
      <c r="F6064" s="15">
        <f t="shared" si="3"/>
        <v>2.24597319317605</v>
      </c>
      <c r="G6064" s="2">
        <v>3625179.0</v>
      </c>
      <c r="H6064" s="1" t="s">
        <v>82</v>
      </c>
      <c r="I6064" s="1" t="s">
        <v>5</v>
      </c>
      <c r="J6064" s="5" t="str">
        <f>VLOOKUP(I6064,city,2,FALSE)</f>
        <v>Amsterdam</v>
      </c>
      <c r="K6064" s="1" t="s">
        <v>6</v>
      </c>
      <c r="L6064" s="5"/>
      <c r="M6064" s="2" t="s">
        <v>5421</v>
      </c>
      <c r="N6064" s="1" t="s">
        <v>92</v>
      </c>
      <c r="O6064" s="1">
        <v>52.3567563792315</v>
      </c>
      <c r="P6064" s="1">
        <v>4.90729529730767</v>
      </c>
      <c r="Q6064" s="1" t="s">
        <v>95</v>
      </c>
      <c r="R6064" s="1" t="s">
        <v>138</v>
      </c>
      <c r="S6064" s="1">
        <v>2.0</v>
      </c>
      <c r="T6064" s="1">
        <v>0.5</v>
      </c>
      <c r="U6064" s="1">
        <v>1.0</v>
      </c>
      <c r="V6064" s="1">
        <v>3.0</v>
      </c>
      <c r="W6064" s="1" t="s">
        <v>98</v>
      </c>
      <c r="X6064" s="6">
        <v>80.0</v>
      </c>
      <c r="Y6064" s="1">
        <v>2.0</v>
      </c>
      <c r="Z6064" s="1">
        <v>30.0</v>
      </c>
      <c r="AA6064" s="1">
        <v>2.0</v>
      </c>
      <c r="AB6064" s="5">
        <f t="shared" si="4"/>
        <v>46</v>
      </c>
      <c r="AC6064" s="8">
        <f t="shared" si="5"/>
        <v>80</v>
      </c>
      <c r="AD6064" s="8">
        <f t="shared" ref="AD6064:AE6064" si="6067">AC6064*AA6064</f>
        <v>160</v>
      </c>
      <c r="AE6064" s="8">
        <f t="shared" si="6067"/>
        <v>7360</v>
      </c>
      <c r="AF6064" s="1" t="s">
        <v>144</v>
      </c>
      <c r="AG6064" s="1">
        <v>1.0</v>
      </c>
      <c r="AH6064" s="1">
        <v>23.0</v>
      </c>
      <c r="AI6064" s="1">
        <v>96.0</v>
      </c>
      <c r="AJ6064" s="1">
        <v>10.0</v>
      </c>
      <c r="AK6064" s="1">
        <v>9.0</v>
      </c>
      <c r="AL6064" s="1">
        <v>10.0</v>
      </c>
      <c r="AM6064" s="1">
        <v>10.0</v>
      </c>
      <c r="AN6064" s="1">
        <v>10.0</v>
      </c>
      <c r="AO6064" s="1">
        <v>9.0</v>
      </c>
    </row>
    <row r="6065">
      <c r="A6065" s="2">
        <v>1.6274382E7</v>
      </c>
      <c r="B6065" s="1" t="s">
        <v>5420</v>
      </c>
      <c r="C6065" s="1">
        <v>2014.0</v>
      </c>
      <c r="D6065" s="3" t="s">
        <v>1747</v>
      </c>
      <c r="E6065" s="14">
        <f t="shared" si="2"/>
        <v>6/2/2014</v>
      </c>
      <c r="F6065" s="15">
        <f t="shared" si="3"/>
        <v>2.24597319317605</v>
      </c>
      <c r="G6065" s="2">
        <v>5722615.0</v>
      </c>
      <c r="H6065" s="1" t="s">
        <v>82</v>
      </c>
      <c r="I6065" s="1" t="s">
        <v>5</v>
      </c>
      <c r="J6065" s="5" t="str">
        <f>VLOOKUP(I6065,city,2,FALSE)</f>
        <v>Amsterdam</v>
      </c>
      <c r="K6065" s="1" t="s">
        <v>31</v>
      </c>
      <c r="L6065" s="5"/>
      <c r="M6065" s="2" t="s">
        <v>5421</v>
      </c>
      <c r="N6065" s="1" t="s">
        <v>92</v>
      </c>
      <c r="O6065" s="1">
        <v>52.358720100495</v>
      </c>
      <c r="P6065" s="1">
        <v>4.90904009955379</v>
      </c>
      <c r="Q6065" s="1" t="s">
        <v>257</v>
      </c>
      <c r="R6065" s="1" t="s">
        <v>138</v>
      </c>
      <c r="S6065" s="1">
        <v>2.0</v>
      </c>
      <c r="T6065" s="1">
        <v>0.5</v>
      </c>
      <c r="U6065" s="1">
        <v>1.0</v>
      </c>
      <c r="V6065" s="1">
        <v>1.0</v>
      </c>
      <c r="W6065" s="1" t="s">
        <v>98</v>
      </c>
      <c r="X6065" s="6">
        <v>150.0</v>
      </c>
      <c r="Y6065" s="1">
        <v>2.0</v>
      </c>
      <c r="Z6065" s="1">
        <v>0.0</v>
      </c>
      <c r="AA6065" s="1">
        <v>2.0</v>
      </c>
      <c r="AB6065" s="5">
        <f t="shared" si="4"/>
        <v>0</v>
      </c>
      <c r="AC6065" s="8">
        <f t="shared" si="5"/>
        <v>150</v>
      </c>
      <c r="AD6065" s="8">
        <f t="shared" ref="AD6065:AE6065" si="6068">AC6065*AA6065</f>
        <v>300</v>
      </c>
      <c r="AE6065" s="8">
        <f t="shared" si="6068"/>
        <v>0</v>
      </c>
      <c r="AF6065" s="1" t="s">
        <v>144</v>
      </c>
      <c r="AG6065" s="1">
        <v>1.0</v>
      </c>
      <c r="AH6065" s="1">
        <v>0.0</v>
      </c>
    </row>
    <row r="6066">
      <c r="A6066" s="2">
        <v>1.6276901E7</v>
      </c>
      <c r="B6066" s="1" t="s">
        <v>5422</v>
      </c>
      <c r="C6066" s="1">
        <v>2014.0</v>
      </c>
      <c r="D6066" s="3" t="s">
        <v>1747</v>
      </c>
      <c r="E6066" s="14">
        <f t="shared" si="2"/>
        <v>6/2/2014</v>
      </c>
      <c r="F6066" s="15">
        <f t="shared" si="3"/>
        <v>2.24597319317605</v>
      </c>
      <c r="G6066" s="2">
        <v>3213774.0</v>
      </c>
      <c r="H6066" s="1" t="s">
        <v>67</v>
      </c>
      <c r="I6066" s="1" t="s">
        <v>5</v>
      </c>
      <c r="J6066" s="5" t="str">
        <f>VLOOKUP(I6066,city,2,FALSE)</f>
        <v>Amsterdam</v>
      </c>
      <c r="K6066" s="1" t="s">
        <v>6</v>
      </c>
      <c r="L6066" s="5"/>
      <c r="M6066" s="2" t="s">
        <v>5423</v>
      </c>
      <c r="N6066" s="1" t="s">
        <v>92</v>
      </c>
      <c r="O6066" s="1">
        <v>52.3489170286809</v>
      </c>
      <c r="P6066" s="1">
        <v>4.85797154744753</v>
      </c>
      <c r="Q6066" s="1" t="s">
        <v>95</v>
      </c>
      <c r="R6066" s="1" t="s">
        <v>138</v>
      </c>
      <c r="S6066" s="1">
        <v>2.0</v>
      </c>
      <c r="T6066" s="1">
        <v>1.0</v>
      </c>
      <c r="U6066" s="1">
        <v>1.0</v>
      </c>
      <c r="V6066" s="1">
        <v>2.0</v>
      </c>
      <c r="W6066" s="1" t="s">
        <v>98</v>
      </c>
      <c r="X6066" s="6">
        <v>49.0</v>
      </c>
      <c r="Y6066" s="1">
        <v>1.0</v>
      </c>
      <c r="Z6066" s="1">
        <v>25.0</v>
      </c>
      <c r="AA6066" s="1">
        <v>3.0</v>
      </c>
      <c r="AB6066" s="5">
        <f t="shared" si="4"/>
        <v>44</v>
      </c>
      <c r="AC6066" s="8">
        <f t="shared" si="5"/>
        <v>74</v>
      </c>
      <c r="AD6066" s="8">
        <f t="shared" ref="AD6066:AE6066" si="6069">AC6066*AA6066</f>
        <v>222</v>
      </c>
      <c r="AE6066" s="8">
        <f t="shared" si="6069"/>
        <v>9768</v>
      </c>
      <c r="AF6066" s="1" t="s">
        <v>141</v>
      </c>
      <c r="AG6066" s="1">
        <v>1.0</v>
      </c>
      <c r="AH6066" s="1">
        <v>22.0</v>
      </c>
      <c r="AI6066" s="1">
        <v>96.0</v>
      </c>
      <c r="AJ6066" s="1">
        <v>10.0</v>
      </c>
      <c r="AK6066" s="1">
        <v>10.0</v>
      </c>
      <c r="AL6066" s="1">
        <v>10.0</v>
      </c>
      <c r="AM6066" s="1">
        <v>10.0</v>
      </c>
      <c r="AN6066" s="1">
        <v>9.0</v>
      </c>
      <c r="AO6066" s="1">
        <v>9.0</v>
      </c>
    </row>
    <row r="6067">
      <c r="A6067" s="2">
        <v>1.6286936E7</v>
      </c>
      <c r="B6067" s="1" t="s">
        <v>5424</v>
      </c>
      <c r="C6067" s="1">
        <v>2014.0</v>
      </c>
      <c r="D6067" s="3" t="s">
        <v>1747</v>
      </c>
      <c r="E6067" s="14">
        <f t="shared" si="2"/>
        <v>6/2/2014</v>
      </c>
      <c r="F6067" s="15">
        <f t="shared" si="3"/>
        <v>2.24597319317605</v>
      </c>
      <c r="G6067" s="2">
        <v>5292162.0</v>
      </c>
      <c r="H6067" s="1" t="s">
        <v>79</v>
      </c>
      <c r="I6067" s="1" t="s">
        <v>5</v>
      </c>
      <c r="J6067" s="5" t="str">
        <f>VLOOKUP(I6067,city,2,FALSE)</f>
        <v>Amsterdam</v>
      </c>
      <c r="K6067" s="1" t="s">
        <v>39</v>
      </c>
      <c r="L6067" s="5"/>
      <c r="M6067" s="2" t="s">
        <v>5425</v>
      </c>
      <c r="N6067" s="1" t="s">
        <v>92</v>
      </c>
      <c r="O6067" s="1">
        <v>52.3552107812755</v>
      </c>
      <c r="P6067" s="1">
        <v>4.84430183739312</v>
      </c>
      <c r="Q6067" s="1" t="s">
        <v>154</v>
      </c>
      <c r="R6067" s="1" t="s">
        <v>97</v>
      </c>
      <c r="S6067" s="1">
        <v>5.0</v>
      </c>
      <c r="T6067" s="1">
        <v>1.0</v>
      </c>
      <c r="U6067" s="1">
        <v>3.0</v>
      </c>
      <c r="V6067" s="1">
        <v>3.0</v>
      </c>
      <c r="W6067" s="1" t="s">
        <v>98</v>
      </c>
      <c r="X6067" s="6">
        <v>250.0</v>
      </c>
      <c r="Y6067" s="1">
        <v>1.0</v>
      </c>
      <c r="Z6067" s="1">
        <v>0.0</v>
      </c>
      <c r="AA6067" s="1">
        <v>2.0</v>
      </c>
      <c r="AB6067" s="5">
        <f t="shared" si="4"/>
        <v>0</v>
      </c>
      <c r="AC6067" s="8">
        <f t="shared" si="5"/>
        <v>250</v>
      </c>
      <c r="AD6067" s="8">
        <f t="shared" ref="AD6067:AE6067" si="6070">AC6067*AA6067</f>
        <v>500</v>
      </c>
      <c r="AE6067" s="8">
        <f t="shared" si="6070"/>
        <v>0</v>
      </c>
      <c r="AF6067" s="1" t="s">
        <v>144</v>
      </c>
      <c r="AG6067" s="1">
        <v>1.0</v>
      </c>
      <c r="AH6067" s="1">
        <v>0.0</v>
      </c>
    </row>
    <row r="6068">
      <c r="A6068" s="2">
        <v>1.6295768E7</v>
      </c>
      <c r="B6068" s="1" t="s">
        <v>1612</v>
      </c>
      <c r="C6068" s="1">
        <v>2014.0</v>
      </c>
      <c r="D6068" s="3" t="s">
        <v>1747</v>
      </c>
      <c r="E6068" s="14">
        <f t="shared" si="2"/>
        <v>6/2/2014</v>
      </c>
      <c r="F6068" s="15">
        <f t="shared" si="3"/>
        <v>2.24597319317605</v>
      </c>
      <c r="G6068" s="2">
        <v>3837024.0</v>
      </c>
      <c r="H6068" s="1" t="s">
        <v>89</v>
      </c>
      <c r="I6068" s="1" t="s">
        <v>5</v>
      </c>
      <c r="J6068" s="5" t="str">
        <f>VLOOKUP(I6068,city,2,FALSE)</f>
        <v>Amsterdam</v>
      </c>
      <c r="K6068" s="1" t="s">
        <v>6</v>
      </c>
      <c r="L6068" s="5"/>
      <c r="M6068" s="2">
        <v>1081.0</v>
      </c>
      <c r="N6068" s="1" t="s">
        <v>92</v>
      </c>
      <c r="O6068" s="1">
        <v>52.3261547709388</v>
      </c>
      <c r="P6068" s="1">
        <v>4.86075100828377</v>
      </c>
      <c r="Q6068" s="1" t="s">
        <v>95</v>
      </c>
      <c r="R6068" s="1" t="s">
        <v>97</v>
      </c>
      <c r="S6068" s="1">
        <v>2.0</v>
      </c>
      <c r="T6068" s="1">
        <v>1.0</v>
      </c>
      <c r="U6068" s="1">
        <v>1.0</v>
      </c>
      <c r="V6068" s="1">
        <v>1.0</v>
      </c>
      <c r="W6068" s="1" t="s">
        <v>150</v>
      </c>
      <c r="X6068" s="6">
        <v>85.0</v>
      </c>
      <c r="Y6068" s="1">
        <v>1.0</v>
      </c>
      <c r="Z6068" s="1">
        <v>0.0</v>
      </c>
      <c r="AA6068" s="1">
        <v>1.0</v>
      </c>
      <c r="AB6068" s="5">
        <f t="shared" si="4"/>
        <v>6</v>
      </c>
      <c r="AC6068" s="8">
        <f t="shared" si="5"/>
        <v>85</v>
      </c>
      <c r="AD6068" s="8">
        <f t="shared" ref="AD6068:AE6068" si="6071">AC6068*AA6068</f>
        <v>85</v>
      </c>
      <c r="AE6068" s="8">
        <f t="shared" si="6071"/>
        <v>510</v>
      </c>
      <c r="AF6068" s="1" t="s">
        <v>144</v>
      </c>
      <c r="AG6068" s="1">
        <v>0.8</v>
      </c>
      <c r="AH6068" s="1">
        <v>3.0</v>
      </c>
      <c r="AI6068" s="1">
        <v>100.0</v>
      </c>
      <c r="AJ6068" s="1">
        <v>9.0</v>
      </c>
      <c r="AK6068" s="1">
        <v>10.0</v>
      </c>
      <c r="AL6068" s="1">
        <v>7.0</v>
      </c>
      <c r="AM6068" s="1">
        <v>10.0</v>
      </c>
      <c r="AN6068" s="1">
        <v>9.0</v>
      </c>
      <c r="AO6068" s="1">
        <v>9.0</v>
      </c>
    </row>
    <row r="6069">
      <c r="A6069" s="2">
        <v>1.6297166E7</v>
      </c>
      <c r="B6069" s="1" t="s">
        <v>3751</v>
      </c>
      <c r="C6069" s="1">
        <v>2014.0</v>
      </c>
      <c r="D6069" s="3" t="s">
        <v>1747</v>
      </c>
      <c r="E6069" s="14">
        <f t="shared" si="2"/>
        <v>6/2/2014</v>
      </c>
      <c r="F6069" s="15">
        <f t="shared" si="3"/>
        <v>2.24597319317605</v>
      </c>
      <c r="G6069" s="2">
        <v>3291895.0</v>
      </c>
      <c r="H6069" s="1" t="s">
        <v>63</v>
      </c>
      <c r="I6069" s="1" t="s">
        <v>5</v>
      </c>
      <c r="J6069" s="5" t="str">
        <f>VLOOKUP(I6069,city,2,FALSE)</f>
        <v>Amsterdam</v>
      </c>
      <c r="K6069" s="1" t="s">
        <v>6</v>
      </c>
      <c r="L6069" s="5"/>
      <c r="M6069" s="2" t="s">
        <v>5426</v>
      </c>
      <c r="N6069" s="1" t="s">
        <v>92</v>
      </c>
      <c r="O6069" s="1">
        <v>52.3766381391825</v>
      </c>
      <c r="P6069" s="1">
        <v>4.89384048414024</v>
      </c>
      <c r="Q6069" s="1" t="s">
        <v>95</v>
      </c>
      <c r="R6069" s="1" t="s">
        <v>97</v>
      </c>
      <c r="S6069" s="1">
        <v>4.0</v>
      </c>
      <c r="T6069" s="1">
        <v>1.0</v>
      </c>
      <c r="U6069" s="1">
        <v>1.0</v>
      </c>
      <c r="V6069" s="1">
        <v>3.0</v>
      </c>
      <c r="W6069" s="1" t="s">
        <v>98</v>
      </c>
      <c r="X6069" s="6">
        <v>199.0</v>
      </c>
      <c r="Y6069" s="1">
        <v>4.0</v>
      </c>
      <c r="Z6069" s="1">
        <v>25.0</v>
      </c>
      <c r="AA6069" s="1">
        <v>2.0</v>
      </c>
      <c r="AB6069" s="5">
        <f t="shared" si="4"/>
        <v>26</v>
      </c>
      <c r="AC6069" s="8">
        <f t="shared" si="5"/>
        <v>199</v>
      </c>
      <c r="AD6069" s="8">
        <f t="shared" ref="AD6069:AE6069" si="6072">AC6069*AA6069</f>
        <v>398</v>
      </c>
      <c r="AE6069" s="8">
        <f t="shared" si="6072"/>
        <v>10348</v>
      </c>
      <c r="AF6069" s="1" t="s">
        <v>144</v>
      </c>
      <c r="AG6069" s="1">
        <v>0.85</v>
      </c>
      <c r="AH6069" s="1">
        <v>13.0</v>
      </c>
      <c r="AI6069" s="1">
        <v>86.0</v>
      </c>
      <c r="AJ6069" s="1">
        <v>8.0</v>
      </c>
      <c r="AK6069" s="1">
        <v>7.0</v>
      </c>
      <c r="AL6069" s="1">
        <v>10.0</v>
      </c>
      <c r="AM6069" s="1">
        <v>10.0</v>
      </c>
      <c r="AN6069" s="1">
        <v>10.0</v>
      </c>
      <c r="AO6069" s="1">
        <v>9.0</v>
      </c>
    </row>
    <row r="6070">
      <c r="A6070" s="2">
        <v>1.6316242E7</v>
      </c>
      <c r="B6070" s="1" t="s">
        <v>1073</v>
      </c>
      <c r="C6070" s="1">
        <v>2014.0</v>
      </c>
      <c r="D6070" s="3" t="s">
        <v>709</v>
      </c>
      <c r="E6070" s="14">
        <f t="shared" si="2"/>
        <v>6/3/2014</v>
      </c>
      <c r="F6070" s="15">
        <f t="shared" si="3"/>
        <v>2.24323346714865</v>
      </c>
      <c r="G6070" s="2">
        <v>3222146.0</v>
      </c>
      <c r="H6070" s="1" t="s">
        <v>63</v>
      </c>
      <c r="I6070" s="1" t="s">
        <v>5</v>
      </c>
      <c r="J6070" s="5" t="str">
        <f>VLOOKUP(I6070,city,2,FALSE)</f>
        <v>Amsterdam</v>
      </c>
      <c r="K6070" s="1" t="s">
        <v>6</v>
      </c>
      <c r="L6070" s="5"/>
      <c r="M6070" s="2" t="s">
        <v>204</v>
      </c>
      <c r="N6070" s="1" t="s">
        <v>92</v>
      </c>
      <c r="O6070" s="1">
        <v>52.3817622222984</v>
      </c>
      <c r="P6070" s="1">
        <v>4.88169047749416</v>
      </c>
      <c r="Q6070" s="1" t="s">
        <v>95</v>
      </c>
      <c r="R6070" s="1" t="s">
        <v>97</v>
      </c>
      <c r="S6070" s="1">
        <v>4.0</v>
      </c>
      <c r="T6070" s="1">
        <v>1.5</v>
      </c>
      <c r="U6070" s="1">
        <v>3.0</v>
      </c>
      <c r="V6070" s="1">
        <v>4.0</v>
      </c>
      <c r="W6070" s="1" t="s">
        <v>98</v>
      </c>
      <c r="X6070" s="6">
        <v>160.0</v>
      </c>
      <c r="Y6070" s="1">
        <v>1.0</v>
      </c>
      <c r="Z6070" s="1">
        <v>0.0</v>
      </c>
      <c r="AA6070" s="1">
        <v>3.0</v>
      </c>
      <c r="AB6070" s="5">
        <f t="shared" si="4"/>
        <v>24</v>
      </c>
      <c r="AC6070" s="8">
        <f t="shared" si="5"/>
        <v>160</v>
      </c>
      <c r="AD6070" s="8">
        <f t="shared" ref="AD6070:AE6070" si="6073">AC6070*AA6070</f>
        <v>480</v>
      </c>
      <c r="AE6070" s="8">
        <f t="shared" si="6073"/>
        <v>11520</v>
      </c>
      <c r="AF6070" s="1" t="s">
        <v>144</v>
      </c>
      <c r="AG6070" s="1">
        <v>1.0</v>
      </c>
      <c r="AH6070" s="1">
        <v>12.0</v>
      </c>
      <c r="AI6070" s="1">
        <v>85.0</v>
      </c>
      <c r="AJ6070" s="1">
        <v>10.0</v>
      </c>
      <c r="AK6070" s="1">
        <v>8.0</v>
      </c>
      <c r="AL6070" s="1">
        <v>9.0</v>
      </c>
      <c r="AM6070" s="1">
        <v>10.0</v>
      </c>
      <c r="AN6070" s="1">
        <v>10.0</v>
      </c>
      <c r="AO6070" s="1">
        <v>9.0</v>
      </c>
    </row>
    <row r="6071">
      <c r="A6071" s="2">
        <v>1.6317622E7</v>
      </c>
      <c r="B6071" s="1" t="s">
        <v>5427</v>
      </c>
      <c r="C6071" s="1">
        <v>2014.0</v>
      </c>
      <c r="D6071" s="3" t="s">
        <v>709</v>
      </c>
      <c r="E6071" s="14">
        <f t="shared" si="2"/>
        <v>6/3/2014</v>
      </c>
      <c r="F6071" s="15">
        <f t="shared" si="3"/>
        <v>2.24323346714865</v>
      </c>
      <c r="G6071" s="2">
        <v>3224057.0</v>
      </c>
      <c r="H6071" s="1" t="s">
        <v>79</v>
      </c>
      <c r="I6071" s="1" t="s">
        <v>5</v>
      </c>
      <c r="J6071" s="5" t="str">
        <f>VLOOKUP(I6071,city,2,FALSE)</f>
        <v>Amsterdam</v>
      </c>
      <c r="K6071" s="1" t="s">
        <v>6</v>
      </c>
      <c r="L6071" s="5"/>
      <c r="M6071" s="2">
        <v>1062.0</v>
      </c>
      <c r="N6071" s="1" t="s">
        <v>92</v>
      </c>
      <c r="O6071" s="1">
        <v>52.3654780217717</v>
      </c>
      <c r="P6071" s="1">
        <v>4.84211587994488</v>
      </c>
      <c r="Q6071" s="1" t="s">
        <v>95</v>
      </c>
      <c r="R6071" s="1" t="s">
        <v>97</v>
      </c>
      <c r="S6071" s="1">
        <v>10.0</v>
      </c>
      <c r="T6071" s="1">
        <v>1.5</v>
      </c>
      <c r="U6071" s="1">
        <v>3.0</v>
      </c>
      <c r="V6071" s="1">
        <v>3.0</v>
      </c>
      <c r="W6071" s="1" t="s">
        <v>98</v>
      </c>
      <c r="X6071" s="6">
        <v>165.0</v>
      </c>
      <c r="Y6071" s="1">
        <v>6.0</v>
      </c>
      <c r="Z6071" s="1">
        <v>30.0</v>
      </c>
      <c r="AA6071" s="1">
        <v>5.0</v>
      </c>
      <c r="AB6071" s="5">
        <f t="shared" si="4"/>
        <v>14</v>
      </c>
      <c r="AC6071" s="8">
        <f t="shared" si="5"/>
        <v>165</v>
      </c>
      <c r="AD6071" s="8">
        <f t="shared" ref="AD6071:AE6071" si="6074">AC6071*AA6071</f>
        <v>825</v>
      </c>
      <c r="AE6071" s="8">
        <f t="shared" si="6074"/>
        <v>11550</v>
      </c>
      <c r="AF6071" s="1" t="s">
        <v>159</v>
      </c>
      <c r="AG6071" s="1" t="s">
        <v>159</v>
      </c>
      <c r="AH6071" s="1">
        <v>7.0</v>
      </c>
      <c r="AI6071" s="1">
        <v>89.0</v>
      </c>
      <c r="AJ6071" s="1">
        <v>9.0</v>
      </c>
      <c r="AK6071" s="1">
        <v>9.0</v>
      </c>
      <c r="AL6071" s="1">
        <v>9.0</v>
      </c>
      <c r="AM6071" s="1">
        <v>9.0</v>
      </c>
      <c r="AN6071" s="1">
        <v>8.0</v>
      </c>
      <c r="AO6071" s="1">
        <v>9.0</v>
      </c>
    </row>
    <row r="6072">
      <c r="A6072" s="2">
        <v>1.6322922E7</v>
      </c>
      <c r="B6072" s="1" t="s">
        <v>5428</v>
      </c>
      <c r="C6072" s="1">
        <v>2014.0</v>
      </c>
      <c r="D6072" s="3" t="s">
        <v>709</v>
      </c>
      <c r="E6072" s="14">
        <f t="shared" si="2"/>
        <v>6/3/2014</v>
      </c>
      <c r="F6072" s="15">
        <f t="shared" si="3"/>
        <v>2.24323346714865</v>
      </c>
      <c r="G6072" s="2">
        <v>3224028.0</v>
      </c>
      <c r="H6072" s="1" t="s">
        <v>70</v>
      </c>
      <c r="I6072" s="1" t="s">
        <v>5</v>
      </c>
      <c r="J6072" s="5" t="str">
        <f>VLOOKUP(I6072,city,2,FALSE)</f>
        <v>Amsterdam</v>
      </c>
      <c r="K6072" s="1" t="s">
        <v>6</v>
      </c>
      <c r="L6072" s="5"/>
      <c r="M6072" s="2" t="s">
        <v>5429</v>
      </c>
      <c r="N6072" s="1" t="s">
        <v>92</v>
      </c>
      <c r="O6072" s="1">
        <v>52.3413869231411</v>
      </c>
      <c r="P6072" s="1">
        <v>4.91176195496282</v>
      </c>
      <c r="Q6072" s="1" t="s">
        <v>95</v>
      </c>
      <c r="R6072" s="1" t="s">
        <v>97</v>
      </c>
      <c r="S6072" s="1">
        <v>3.0</v>
      </c>
      <c r="T6072" s="1">
        <v>1.0</v>
      </c>
      <c r="U6072" s="1">
        <v>2.0</v>
      </c>
      <c r="V6072" s="1">
        <v>2.0</v>
      </c>
      <c r="W6072" s="1" t="s">
        <v>98</v>
      </c>
      <c r="X6072" s="6">
        <v>110.0</v>
      </c>
      <c r="Y6072" s="1">
        <v>2.0</v>
      </c>
      <c r="Z6072" s="1">
        <v>20.0</v>
      </c>
      <c r="AA6072" s="1">
        <v>2.0</v>
      </c>
      <c r="AB6072" s="5">
        <f t="shared" si="4"/>
        <v>2</v>
      </c>
      <c r="AC6072" s="8">
        <f t="shared" si="5"/>
        <v>110</v>
      </c>
      <c r="AD6072" s="8">
        <f t="shared" ref="AD6072:AE6072" si="6075">AC6072*AA6072</f>
        <v>220</v>
      </c>
      <c r="AE6072" s="8">
        <f t="shared" si="6075"/>
        <v>440</v>
      </c>
      <c r="AF6072" s="1" t="s">
        <v>144</v>
      </c>
      <c r="AG6072" s="1">
        <v>1.0</v>
      </c>
      <c r="AH6072" s="1">
        <v>1.0</v>
      </c>
      <c r="AI6072" s="1">
        <v>100.0</v>
      </c>
      <c r="AJ6072" s="1">
        <v>10.0</v>
      </c>
      <c r="AK6072" s="1">
        <v>10.0</v>
      </c>
      <c r="AL6072" s="1">
        <v>10.0</v>
      </c>
      <c r="AM6072" s="1">
        <v>10.0</v>
      </c>
      <c r="AN6072" s="1">
        <v>8.0</v>
      </c>
      <c r="AO6072" s="1">
        <v>10.0</v>
      </c>
    </row>
    <row r="6073">
      <c r="A6073" s="2">
        <v>1.6330517E7</v>
      </c>
      <c r="B6073" s="1" t="s">
        <v>5430</v>
      </c>
      <c r="C6073" s="1">
        <v>2014.0</v>
      </c>
      <c r="D6073" s="3" t="s">
        <v>709</v>
      </c>
      <c r="E6073" s="14">
        <f t="shared" si="2"/>
        <v>6/3/2014</v>
      </c>
      <c r="F6073" s="15">
        <f t="shared" si="3"/>
        <v>2.24323346714865</v>
      </c>
      <c r="G6073" s="2">
        <v>3226204.0</v>
      </c>
      <c r="H6073" s="1" t="s">
        <v>63</v>
      </c>
      <c r="I6073" s="1" t="s">
        <v>5</v>
      </c>
      <c r="J6073" s="5" t="str">
        <f>VLOOKUP(I6073,city,2,FALSE)</f>
        <v>Amsterdam</v>
      </c>
      <c r="K6073" s="1" t="s">
        <v>6</v>
      </c>
      <c r="L6073" s="5"/>
      <c r="M6073" s="2">
        <v>1015.0</v>
      </c>
      <c r="N6073" s="1" t="s">
        <v>92</v>
      </c>
      <c r="O6073" s="1">
        <v>52.3800013951191</v>
      </c>
      <c r="P6073" s="1">
        <v>4.88139973616375</v>
      </c>
      <c r="Q6073" s="1" t="s">
        <v>95</v>
      </c>
      <c r="R6073" s="1" t="s">
        <v>138</v>
      </c>
      <c r="S6073" s="1">
        <v>2.0</v>
      </c>
      <c r="T6073" s="1">
        <v>1.0</v>
      </c>
      <c r="U6073" s="1">
        <v>1.0</v>
      </c>
      <c r="V6073" s="1">
        <v>2.0</v>
      </c>
      <c r="W6073" s="1" t="s">
        <v>98</v>
      </c>
      <c r="X6073" s="6">
        <v>70.0</v>
      </c>
      <c r="Y6073" s="1">
        <v>1.0</v>
      </c>
      <c r="Z6073" s="1">
        <v>0.0</v>
      </c>
      <c r="AA6073" s="1">
        <v>6.0</v>
      </c>
      <c r="AB6073" s="5">
        <f t="shared" si="4"/>
        <v>0</v>
      </c>
      <c r="AC6073" s="8">
        <f t="shared" si="5"/>
        <v>70</v>
      </c>
      <c r="AD6073" s="8">
        <f t="shared" ref="AD6073:AE6073" si="6076">AC6073*AA6073</f>
        <v>420</v>
      </c>
      <c r="AE6073" s="8">
        <f t="shared" si="6076"/>
        <v>0</v>
      </c>
      <c r="AF6073" s="1" t="s">
        <v>159</v>
      </c>
      <c r="AG6073" s="1" t="s">
        <v>159</v>
      </c>
      <c r="AH6073" s="1">
        <v>0.0</v>
      </c>
    </row>
    <row r="6074">
      <c r="A6074" s="2">
        <v>1.6341715E7</v>
      </c>
      <c r="B6074" s="1" t="s">
        <v>5431</v>
      </c>
      <c r="C6074" s="1">
        <v>2014.0</v>
      </c>
      <c r="D6074" s="3" t="s">
        <v>709</v>
      </c>
      <c r="E6074" s="14">
        <f t="shared" si="2"/>
        <v>6/3/2014</v>
      </c>
      <c r="F6074" s="15">
        <f t="shared" si="3"/>
        <v>2.24323346714865</v>
      </c>
      <c r="G6074" s="2">
        <v>3228769.0</v>
      </c>
      <c r="H6074" s="1" t="s">
        <v>46</v>
      </c>
      <c r="I6074" s="1" t="s">
        <v>5</v>
      </c>
      <c r="J6074" s="5" t="str">
        <f>VLOOKUP(I6074,city,2,FALSE)</f>
        <v>Amsterdam</v>
      </c>
      <c r="K6074" s="1" t="s">
        <v>6</v>
      </c>
      <c r="L6074" s="5"/>
      <c r="M6074" s="2" t="s">
        <v>1415</v>
      </c>
      <c r="N6074" s="1" t="s">
        <v>92</v>
      </c>
      <c r="O6074" s="1">
        <v>52.3690334957099</v>
      </c>
      <c r="P6074" s="1">
        <v>4.91152933908844</v>
      </c>
      <c r="Q6074" s="1" t="s">
        <v>95</v>
      </c>
      <c r="R6074" s="1" t="s">
        <v>97</v>
      </c>
      <c r="S6074" s="1">
        <v>6.0</v>
      </c>
      <c r="T6074" s="1">
        <v>2.0</v>
      </c>
      <c r="U6074" s="1">
        <v>3.0</v>
      </c>
      <c r="V6074" s="1">
        <v>6.0</v>
      </c>
      <c r="W6074" s="1" t="s">
        <v>98</v>
      </c>
      <c r="X6074" s="6">
        <v>200.0</v>
      </c>
      <c r="Y6074" s="1">
        <v>3.0</v>
      </c>
      <c r="Z6074" s="1">
        <v>20.0</v>
      </c>
      <c r="AA6074" s="1">
        <v>5.0</v>
      </c>
      <c r="AB6074" s="5">
        <f t="shared" si="4"/>
        <v>2</v>
      </c>
      <c r="AC6074" s="8">
        <f t="shared" si="5"/>
        <v>200</v>
      </c>
      <c r="AD6074" s="8">
        <f t="shared" ref="AD6074:AE6074" si="6077">AC6074*AA6074</f>
        <v>1000</v>
      </c>
      <c r="AE6074" s="8">
        <f t="shared" si="6077"/>
        <v>2000</v>
      </c>
      <c r="AF6074" s="1" t="s">
        <v>115</v>
      </c>
      <c r="AG6074" s="1">
        <v>1.0</v>
      </c>
      <c r="AH6074" s="1">
        <v>1.0</v>
      </c>
      <c r="AI6074" s="1">
        <v>100.0</v>
      </c>
      <c r="AJ6074" s="1">
        <v>10.0</v>
      </c>
      <c r="AK6074" s="1">
        <v>8.0</v>
      </c>
      <c r="AL6074" s="1">
        <v>10.0</v>
      </c>
      <c r="AM6074" s="1">
        <v>10.0</v>
      </c>
      <c r="AN6074" s="1">
        <v>10.0</v>
      </c>
      <c r="AO6074" s="1">
        <v>10.0</v>
      </c>
    </row>
    <row r="6075">
      <c r="A6075" s="2">
        <v>1.6342713E7</v>
      </c>
      <c r="B6075" s="1" t="s">
        <v>410</v>
      </c>
      <c r="C6075" s="1">
        <v>2014.0</v>
      </c>
      <c r="D6075" s="3" t="s">
        <v>709</v>
      </c>
      <c r="E6075" s="14">
        <f t="shared" si="2"/>
        <v>6/3/2014</v>
      </c>
      <c r="F6075" s="15">
        <f t="shared" si="3"/>
        <v>2.24323346714865</v>
      </c>
      <c r="G6075" s="2">
        <v>3229023.0</v>
      </c>
      <c r="H6075" s="1" t="s">
        <v>65</v>
      </c>
      <c r="I6075" s="1" t="s">
        <v>5</v>
      </c>
      <c r="J6075" s="5" t="str">
        <f>VLOOKUP(I6075,city,2,FALSE)</f>
        <v>Amsterdam</v>
      </c>
      <c r="K6075" s="1" t="s">
        <v>6</v>
      </c>
      <c r="L6075" s="5"/>
      <c r="M6075" s="2">
        <v>1056.0</v>
      </c>
      <c r="N6075" s="1" t="s">
        <v>92</v>
      </c>
      <c r="O6075" s="1">
        <v>52.376229347242</v>
      </c>
      <c r="P6075" s="1">
        <v>4.86110423146153</v>
      </c>
      <c r="Q6075" s="1" t="s">
        <v>95</v>
      </c>
      <c r="R6075" s="1" t="s">
        <v>97</v>
      </c>
      <c r="S6075" s="1">
        <v>2.0</v>
      </c>
      <c r="T6075" s="1">
        <v>1.0</v>
      </c>
      <c r="U6075" s="1">
        <v>2.0</v>
      </c>
      <c r="V6075" s="1">
        <v>1.0</v>
      </c>
      <c r="W6075" s="1" t="s">
        <v>98</v>
      </c>
      <c r="X6075" s="6">
        <v>80.0</v>
      </c>
      <c r="Y6075" s="1">
        <v>2.0</v>
      </c>
      <c r="Z6075" s="1">
        <v>10.0</v>
      </c>
      <c r="AA6075" s="1">
        <v>1.0</v>
      </c>
      <c r="AB6075" s="5">
        <f t="shared" si="4"/>
        <v>6</v>
      </c>
      <c r="AC6075" s="8">
        <f t="shared" si="5"/>
        <v>80</v>
      </c>
      <c r="AD6075" s="8">
        <f t="shared" ref="AD6075:AE6075" si="6078">AC6075*AA6075</f>
        <v>80</v>
      </c>
      <c r="AE6075" s="8">
        <f t="shared" si="6078"/>
        <v>480</v>
      </c>
      <c r="AF6075" s="1" t="s">
        <v>144</v>
      </c>
      <c r="AG6075" s="1">
        <v>1.0</v>
      </c>
      <c r="AH6075" s="1">
        <v>3.0</v>
      </c>
      <c r="AI6075" s="1">
        <v>99.0</v>
      </c>
      <c r="AJ6075" s="1">
        <v>10.0</v>
      </c>
      <c r="AK6075" s="1">
        <v>10.0</v>
      </c>
      <c r="AL6075" s="1">
        <v>10.0</v>
      </c>
      <c r="AM6075" s="1">
        <v>10.0</v>
      </c>
      <c r="AN6075" s="1">
        <v>9.0</v>
      </c>
      <c r="AO6075" s="1">
        <v>10.0</v>
      </c>
    </row>
    <row r="6076">
      <c r="A6076" s="2">
        <v>1.6343704E7</v>
      </c>
      <c r="B6076" s="1" t="s">
        <v>743</v>
      </c>
      <c r="C6076" s="1">
        <v>2014.0</v>
      </c>
      <c r="D6076" s="3" t="s">
        <v>709</v>
      </c>
      <c r="E6076" s="14">
        <f t="shared" si="2"/>
        <v>6/3/2014</v>
      </c>
      <c r="F6076" s="15">
        <f t="shared" si="3"/>
        <v>2.24323346714865</v>
      </c>
      <c r="G6076" s="2">
        <v>4159492.0</v>
      </c>
      <c r="H6076" s="1" t="s">
        <v>70</v>
      </c>
      <c r="I6076" s="1" t="s">
        <v>5</v>
      </c>
      <c r="J6076" s="5" t="str">
        <f>VLOOKUP(I6076,city,2,FALSE)</f>
        <v>Amsterdam</v>
      </c>
      <c r="K6076" s="1" t="s">
        <v>6</v>
      </c>
      <c r="L6076" s="5"/>
      <c r="M6076" s="2">
        <v>1073.0</v>
      </c>
      <c r="N6076" s="1" t="s">
        <v>92</v>
      </c>
      <c r="O6076" s="1">
        <v>52.3536557150002</v>
      </c>
      <c r="P6076" s="1">
        <v>4.90143284073547</v>
      </c>
      <c r="Q6076" s="1" t="s">
        <v>95</v>
      </c>
      <c r="R6076" s="1" t="s">
        <v>97</v>
      </c>
      <c r="S6076" s="1">
        <v>2.0</v>
      </c>
      <c r="T6076" s="1">
        <v>1.0</v>
      </c>
      <c r="U6076" s="1">
        <v>1.0</v>
      </c>
      <c r="V6076" s="1">
        <v>2.0</v>
      </c>
      <c r="W6076" s="1" t="s">
        <v>98</v>
      </c>
      <c r="X6076" s="6">
        <v>95.0</v>
      </c>
      <c r="Y6076" s="1">
        <v>1.0</v>
      </c>
      <c r="Z6076" s="1">
        <v>0.0</v>
      </c>
      <c r="AA6076" s="1">
        <v>2.0</v>
      </c>
      <c r="AB6076" s="5">
        <f t="shared" si="4"/>
        <v>22</v>
      </c>
      <c r="AC6076" s="8">
        <f t="shared" si="5"/>
        <v>95</v>
      </c>
      <c r="AD6076" s="8">
        <f t="shared" ref="AD6076:AE6076" si="6079">AC6076*AA6076</f>
        <v>190</v>
      </c>
      <c r="AE6076" s="8">
        <f t="shared" si="6079"/>
        <v>4180</v>
      </c>
      <c r="AF6076" s="1" t="s">
        <v>144</v>
      </c>
      <c r="AG6076" s="1">
        <v>1.0</v>
      </c>
      <c r="AH6076" s="1">
        <v>11.0</v>
      </c>
      <c r="AI6076" s="1">
        <v>96.0</v>
      </c>
      <c r="AJ6076" s="1">
        <v>10.0</v>
      </c>
      <c r="AK6076" s="1">
        <v>10.0</v>
      </c>
      <c r="AL6076" s="1">
        <v>10.0</v>
      </c>
      <c r="AM6076" s="1">
        <v>10.0</v>
      </c>
      <c r="AN6076" s="1">
        <v>10.0</v>
      </c>
      <c r="AO6076" s="1">
        <v>9.0</v>
      </c>
    </row>
    <row r="6077">
      <c r="A6077" s="2">
        <v>1.6355757E7</v>
      </c>
      <c r="B6077" s="1" t="s">
        <v>59</v>
      </c>
      <c r="C6077" s="1">
        <v>2014.0</v>
      </c>
      <c r="D6077" s="3" t="s">
        <v>709</v>
      </c>
      <c r="E6077" s="14">
        <f t="shared" si="2"/>
        <v>6/3/2014</v>
      </c>
      <c r="F6077" s="15">
        <f t="shared" si="3"/>
        <v>2.24323346714865</v>
      </c>
      <c r="G6077" s="2">
        <v>4504711.0</v>
      </c>
      <c r="H6077" s="1" t="s">
        <v>41</v>
      </c>
      <c r="I6077" s="1" t="s">
        <v>5</v>
      </c>
      <c r="J6077" s="5" t="str">
        <f>VLOOKUP(I6077,city,2,FALSE)</f>
        <v>Amsterdam</v>
      </c>
      <c r="K6077" s="1" t="s">
        <v>6</v>
      </c>
      <c r="L6077" s="5"/>
      <c r="M6077" s="2">
        <v>1056.0</v>
      </c>
      <c r="N6077" s="1" t="s">
        <v>92</v>
      </c>
      <c r="O6077" s="1">
        <v>52.3709358222185</v>
      </c>
      <c r="P6077" s="1">
        <v>4.84798197360601</v>
      </c>
      <c r="Q6077" s="1" t="s">
        <v>95</v>
      </c>
      <c r="R6077" s="1" t="s">
        <v>97</v>
      </c>
      <c r="S6077" s="1">
        <v>2.0</v>
      </c>
      <c r="T6077" s="1">
        <v>1.0</v>
      </c>
      <c r="U6077" s="1">
        <v>1.0</v>
      </c>
      <c r="V6077" s="1">
        <v>1.0</v>
      </c>
      <c r="W6077" s="1" t="s">
        <v>98</v>
      </c>
      <c r="X6077" s="6">
        <v>100.0</v>
      </c>
      <c r="Y6077" s="1">
        <v>2.0</v>
      </c>
      <c r="Z6077" s="1">
        <v>50.0</v>
      </c>
      <c r="AA6077" s="1">
        <v>2.0</v>
      </c>
      <c r="AB6077" s="5">
        <f t="shared" si="4"/>
        <v>2</v>
      </c>
      <c r="AC6077" s="8">
        <f t="shared" si="5"/>
        <v>100</v>
      </c>
      <c r="AD6077" s="8">
        <f t="shared" ref="AD6077:AE6077" si="6080">AC6077*AA6077</f>
        <v>200</v>
      </c>
      <c r="AE6077" s="8">
        <f t="shared" si="6080"/>
        <v>400</v>
      </c>
      <c r="AF6077" s="1" t="s">
        <v>159</v>
      </c>
      <c r="AG6077" s="1" t="s">
        <v>159</v>
      </c>
      <c r="AH6077" s="1">
        <v>1.0</v>
      </c>
      <c r="AI6077" s="1">
        <v>100.0</v>
      </c>
      <c r="AJ6077" s="1">
        <v>8.0</v>
      </c>
      <c r="AK6077" s="1">
        <v>10.0</v>
      </c>
      <c r="AL6077" s="1">
        <v>6.0</v>
      </c>
      <c r="AM6077" s="1">
        <v>8.0</v>
      </c>
      <c r="AN6077" s="1">
        <v>8.0</v>
      </c>
      <c r="AO6077" s="1">
        <v>8.0</v>
      </c>
    </row>
    <row r="6078">
      <c r="A6078" s="2">
        <v>1.6364122E7</v>
      </c>
      <c r="B6078" s="1" t="s">
        <v>5432</v>
      </c>
      <c r="C6078" s="1">
        <v>2014.0</v>
      </c>
      <c r="D6078" s="3" t="s">
        <v>711</v>
      </c>
      <c r="E6078" s="14">
        <f t="shared" si="2"/>
        <v>6/4/2014</v>
      </c>
      <c r="F6078" s="15">
        <f t="shared" si="3"/>
        <v>2.24049374112125</v>
      </c>
      <c r="G6078" s="2">
        <v>3233235.0</v>
      </c>
      <c r="H6078" s="1" t="s">
        <v>67</v>
      </c>
      <c r="I6078" s="1" t="s">
        <v>5</v>
      </c>
      <c r="J6078" s="5" t="str">
        <f>VLOOKUP(I6078,city,2,FALSE)</f>
        <v>Amsterdam</v>
      </c>
      <c r="K6078" s="1" t="s">
        <v>6</v>
      </c>
      <c r="L6078" s="5"/>
      <c r="M6078" s="2" t="s">
        <v>2530</v>
      </c>
      <c r="N6078" s="1" t="s">
        <v>92</v>
      </c>
      <c r="O6078" s="1">
        <v>52.3505149717286</v>
      </c>
      <c r="P6078" s="1">
        <v>4.84991199555727</v>
      </c>
      <c r="Q6078" s="1" t="s">
        <v>95</v>
      </c>
      <c r="R6078" s="1" t="s">
        <v>97</v>
      </c>
      <c r="S6078" s="1">
        <v>2.0</v>
      </c>
      <c r="T6078" s="1">
        <v>1.0</v>
      </c>
      <c r="U6078" s="1">
        <v>1.0</v>
      </c>
      <c r="V6078" s="1">
        <v>1.0</v>
      </c>
      <c r="W6078" s="1" t="s">
        <v>98</v>
      </c>
      <c r="X6078" s="6">
        <v>80.0</v>
      </c>
      <c r="Y6078" s="1">
        <v>1.0</v>
      </c>
      <c r="Z6078" s="1">
        <v>0.0</v>
      </c>
      <c r="AA6078" s="1">
        <v>2.0</v>
      </c>
      <c r="AB6078" s="5">
        <f t="shared" si="4"/>
        <v>6</v>
      </c>
      <c r="AC6078" s="8">
        <f t="shared" si="5"/>
        <v>80</v>
      </c>
      <c r="AD6078" s="8">
        <f t="shared" ref="AD6078:AE6078" si="6081">AC6078*AA6078</f>
        <v>160</v>
      </c>
      <c r="AE6078" s="8">
        <f t="shared" si="6081"/>
        <v>960</v>
      </c>
      <c r="AF6078" s="1" t="s">
        <v>115</v>
      </c>
      <c r="AG6078" s="1">
        <v>0.76</v>
      </c>
      <c r="AH6078" s="1">
        <v>3.0</v>
      </c>
      <c r="AI6078" s="1">
        <v>100.0</v>
      </c>
      <c r="AJ6078" s="1">
        <v>9.0</v>
      </c>
      <c r="AK6078" s="1">
        <v>9.0</v>
      </c>
      <c r="AL6078" s="1">
        <v>10.0</v>
      </c>
      <c r="AM6078" s="1">
        <v>10.0</v>
      </c>
      <c r="AN6078" s="1">
        <v>8.0</v>
      </c>
      <c r="AO6078" s="1">
        <v>8.0</v>
      </c>
    </row>
    <row r="6079">
      <c r="A6079" s="2">
        <v>1.6367084E7</v>
      </c>
      <c r="B6079" s="1" t="s">
        <v>677</v>
      </c>
      <c r="C6079" s="1">
        <v>2014.0</v>
      </c>
      <c r="D6079" s="3" t="s">
        <v>711</v>
      </c>
      <c r="E6079" s="14">
        <f t="shared" si="2"/>
        <v>6/4/2014</v>
      </c>
      <c r="F6079" s="15">
        <f t="shared" si="3"/>
        <v>2.24049374112125</v>
      </c>
      <c r="G6079" s="2">
        <v>3234027.0</v>
      </c>
      <c r="H6079" s="1" t="s">
        <v>67</v>
      </c>
      <c r="I6079" s="1" t="s">
        <v>5</v>
      </c>
      <c r="J6079" s="5" t="str">
        <f>VLOOKUP(I6079,city,2,FALSE)</f>
        <v>Amsterdam</v>
      </c>
      <c r="K6079" s="1" t="s">
        <v>107</v>
      </c>
      <c r="L6079" s="5"/>
      <c r="M6079" s="2">
        <v>1017.0</v>
      </c>
      <c r="N6079" s="1" t="s">
        <v>92</v>
      </c>
      <c r="O6079" s="1">
        <v>52.3609125739381</v>
      </c>
      <c r="P6079" s="1">
        <v>4.88439496544371</v>
      </c>
      <c r="Q6079" s="1" t="s">
        <v>95</v>
      </c>
      <c r="R6079" s="1" t="s">
        <v>97</v>
      </c>
      <c r="S6079" s="1">
        <v>3.0</v>
      </c>
      <c r="T6079" s="1">
        <v>1.0</v>
      </c>
      <c r="U6079" s="1">
        <v>2.0</v>
      </c>
      <c r="V6079" s="1">
        <v>3.0</v>
      </c>
      <c r="W6079" s="1" t="s">
        <v>98</v>
      </c>
      <c r="X6079" s="6">
        <v>116.0</v>
      </c>
      <c r="Y6079" s="1">
        <v>2.0</v>
      </c>
      <c r="Z6079" s="1">
        <v>40.0</v>
      </c>
      <c r="AA6079" s="1">
        <v>2.0</v>
      </c>
      <c r="AB6079" s="5">
        <f t="shared" si="4"/>
        <v>52</v>
      </c>
      <c r="AC6079" s="8">
        <f t="shared" si="5"/>
        <v>116</v>
      </c>
      <c r="AD6079" s="8">
        <f t="shared" ref="AD6079:AE6079" si="6082">AC6079*AA6079</f>
        <v>232</v>
      </c>
      <c r="AE6079" s="8">
        <f t="shared" si="6082"/>
        <v>12064</v>
      </c>
      <c r="AF6079" s="1" t="s">
        <v>115</v>
      </c>
      <c r="AG6079" s="1">
        <v>0.56</v>
      </c>
      <c r="AH6079" s="1">
        <v>26.0</v>
      </c>
      <c r="AI6079" s="1">
        <v>84.0</v>
      </c>
      <c r="AJ6079" s="1">
        <v>9.0</v>
      </c>
      <c r="AK6079" s="1">
        <v>8.0</v>
      </c>
      <c r="AL6079" s="1">
        <v>10.0</v>
      </c>
      <c r="AM6079" s="1">
        <v>10.0</v>
      </c>
      <c r="AN6079" s="1">
        <v>9.0</v>
      </c>
      <c r="AO6079" s="1">
        <v>9.0</v>
      </c>
    </row>
    <row r="6080">
      <c r="A6080" s="2">
        <v>1.6367909E7</v>
      </c>
      <c r="B6080" s="1" t="s">
        <v>5433</v>
      </c>
      <c r="C6080" s="1">
        <v>2014.0</v>
      </c>
      <c r="D6080" s="3" t="s">
        <v>711</v>
      </c>
      <c r="E6080" s="14">
        <f t="shared" si="2"/>
        <v>6/4/2014</v>
      </c>
      <c r="F6080" s="15">
        <f t="shared" si="3"/>
        <v>2.24049374112125</v>
      </c>
      <c r="G6080" s="2">
        <v>4914896.0</v>
      </c>
      <c r="H6080" s="1" t="s">
        <v>93</v>
      </c>
      <c r="I6080" s="1" t="s">
        <v>5</v>
      </c>
      <c r="J6080" s="5" t="str">
        <f>VLOOKUP(I6080,city,2,FALSE)</f>
        <v>Amsterdam</v>
      </c>
      <c r="K6080" s="1" t="s">
        <v>31</v>
      </c>
      <c r="L6080" s="5"/>
      <c r="M6080" s="2" t="s">
        <v>5434</v>
      </c>
      <c r="N6080" s="1" t="s">
        <v>92</v>
      </c>
      <c r="O6080" s="1">
        <v>52.3812307704332</v>
      </c>
      <c r="P6080" s="1">
        <v>4.91743847192561</v>
      </c>
      <c r="Q6080" s="1" t="s">
        <v>95</v>
      </c>
      <c r="R6080" s="1" t="s">
        <v>97</v>
      </c>
      <c r="S6080" s="1">
        <v>3.0</v>
      </c>
      <c r="T6080" s="1">
        <v>1.0</v>
      </c>
      <c r="U6080" s="1">
        <v>1.0</v>
      </c>
      <c r="V6080" s="1">
        <v>2.0</v>
      </c>
      <c r="W6080" s="1" t="s">
        <v>98</v>
      </c>
      <c r="X6080" s="6">
        <v>85.0</v>
      </c>
      <c r="Y6080" s="1">
        <v>2.0</v>
      </c>
      <c r="Z6080" s="1">
        <v>30.0</v>
      </c>
      <c r="AA6080" s="1">
        <v>1.0</v>
      </c>
      <c r="AB6080" s="5">
        <f t="shared" si="4"/>
        <v>58</v>
      </c>
      <c r="AC6080" s="8">
        <f t="shared" si="5"/>
        <v>85</v>
      </c>
      <c r="AD6080" s="8">
        <f t="shared" ref="AD6080:AE6080" si="6083">AC6080*AA6080</f>
        <v>85</v>
      </c>
      <c r="AE6080" s="8">
        <f t="shared" si="6083"/>
        <v>4930</v>
      </c>
      <c r="AF6080" s="1" t="s">
        <v>141</v>
      </c>
      <c r="AG6080" s="1">
        <v>1.0</v>
      </c>
      <c r="AH6080" s="1">
        <v>29.0</v>
      </c>
      <c r="AI6080" s="1">
        <v>98.0</v>
      </c>
      <c r="AJ6080" s="1">
        <v>10.0</v>
      </c>
      <c r="AK6080" s="1">
        <v>10.0</v>
      </c>
      <c r="AL6080" s="1">
        <v>10.0</v>
      </c>
      <c r="AM6080" s="1">
        <v>10.0</v>
      </c>
      <c r="AN6080" s="1">
        <v>9.0</v>
      </c>
      <c r="AO6080" s="1">
        <v>9.0</v>
      </c>
    </row>
    <row r="6081">
      <c r="A6081" s="2">
        <v>1.6367909E7</v>
      </c>
      <c r="B6081" s="1" t="s">
        <v>5433</v>
      </c>
      <c r="C6081" s="1">
        <v>2014.0</v>
      </c>
      <c r="D6081" s="3" t="s">
        <v>711</v>
      </c>
      <c r="E6081" s="14">
        <f t="shared" si="2"/>
        <v>6/4/2014</v>
      </c>
      <c r="F6081" s="15">
        <f t="shared" si="3"/>
        <v>2.24049374112125</v>
      </c>
      <c r="G6081" s="2">
        <v>3234748.0</v>
      </c>
      <c r="H6081" s="1" t="s">
        <v>93</v>
      </c>
      <c r="I6081" s="1" t="s">
        <v>5</v>
      </c>
      <c r="J6081" s="5" t="str">
        <f>VLOOKUP(I6081,city,2,FALSE)</f>
        <v>Amsterdam</v>
      </c>
      <c r="K6081" s="1" t="s">
        <v>6</v>
      </c>
      <c r="L6081" s="5"/>
      <c r="M6081" s="2">
        <v>1031.0</v>
      </c>
      <c r="N6081" s="1" t="s">
        <v>92</v>
      </c>
      <c r="O6081" s="1">
        <v>52.3879108744396</v>
      </c>
      <c r="P6081" s="1">
        <v>4.9148811566603</v>
      </c>
      <c r="Q6081" s="1" t="s">
        <v>95</v>
      </c>
      <c r="R6081" s="1" t="s">
        <v>138</v>
      </c>
      <c r="S6081" s="1">
        <v>2.0</v>
      </c>
      <c r="T6081" s="1">
        <v>1.0</v>
      </c>
      <c r="U6081" s="1">
        <v>1.0</v>
      </c>
      <c r="V6081" s="1">
        <v>1.0</v>
      </c>
      <c r="W6081" s="1" t="s">
        <v>98</v>
      </c>
      <c r="X6081" s="6">
        <v>65.0</v>
      </c>
      <c r="Y6081" s="1">
        <v>1.0</v>
      </c>
      <c r="Z6081" s="1">
        <v>0.0</v>
      </c>
      <c r="AA6081" s="1">
        <v>1.0</v>
      </c>
      <c r="AB6081" s="5">
        <f t="shared" si="4"/>
        <v>174</v>
      </c>
      <c r="AC6081" s="8">
        <f t="shared" si="5"/>
        <v>65</v>
      </c>
      <c r="AD6081" s="8">
        <f t="shared" ref="AD6081:AE6081" si="6084">AC6081*AA6081</f>
        <v>65</v>
      </c>
      <c r="AE6081" s="8">
        <f t="shared" si="6084"/>
        <v>11310</v>
      </c>
      <c r="AF6081" s="1" t="s">
        <v>141</v>
      </c>
      <c r="AG6081" s="1">
        <v>1.0</v>
      </c>
      <c r="AH6081" s="1">
        <v>87.0</v>
      </c>
      <c r="AI6081" s="1">
        <v>91.0</v>
      </c>
      <c r="AJ6081" s="1">
        <v>9.0</v>
      </c>
      <c r="AK6081" s="1">
        <v>9.0</v>
      </c>
      <c r="AL6081" s="1">
        <v>10.0</v>
      </c>
      <c r="AM6081" s="1">
        <v>10.0</v>
      </c>
      <c r="AN6081" s="1">
        <v>9.0</v>
      </c>
      <c r="AO6081" s="1">
        <v>9.0</v>
      </c>
    </row>
    <row r="6082">
      <c r="A6082" s="2">
        <v>1.6368447E7</v>
      </c>
      <c r="B6082" s="1" t="s">
        <v>781</v>
      </c>
      <c r="C6082" s="1">
        <v>2014.0</v>
      </c>
      <c r="D6082" s="3" t="s">
        <v>711</v>
      </c>
      <c r="E6082" s="14">
        <f t="shared" si="2"/>
        <v>6/4/2014</v>
      </c>
      <c r="F6082" s="15">
        <f t="shared" si="3"/>
        <v>2.24049374112125</v>
      </c>
      <c r="G6082" s="2">
        <v>3234385.0</v>
      </c>
      <c r="H6082" s="1" t="s">
        <v>63</v>
      </c>
      <c r="I6082" s="1" t="s">
        <v>5</v>
      </c>
      <c r="J6082" s="5" t="str">
        <f>VLOOKUP(I6082,city,2,FALSE)</f>
        <v>Amsterdam</v>
      </c>
      <c r="K6082" s="1" t="s">
        <v>6</v>
      </c>
      <c r="L6082" s="5"/>
      <c r="M6082" s="2" t="s">
        <v>5435</v>
      </c>
      <c r="N6082" s="1" t="s">
        <v>92</v>
      </c>
      <c r="O6082" s="1">
        <v>52.3811319909068</v>
      </c>
      <c r="P6082" s="1">
        <v>4.88454717529633</v>
      </c>
      <c r="Q6082" s="1" t="s">
        <v>95</v>
      </c>
      <c r="R6082" s="1" t="s">
        <v>97</v>
      </c>
      <c r="S6082" s="1">
        <v>2.0</v>
      </c>
      <c r="T6082" s="1">
        <v>1.0</v>
      </c>
      <c r="U6082" s="1">
        <v>1.0</v>
      </c>
      <c r="V6082" s="1">
        <v>1.0</v>
      </c>
      <c r="W6082" s="1" t="s">
        <v>98</v>
      </c>
      <c r="X6082" s="6">
        <v>170.0</v>
      </c>
      <c r="Y6082" s="1">
        <v>2.0</v>
      </c>
      <c r="Z6082" s="1">
        <v>25.0</v>
      </c>
      <c r="AA6082" s="1">
        <v>1.0</v>
      </c>
      <c r="AB6082" s="5">
        <f t="shared" si="4"/>
        <v>6</v>
      </c>
      <c r="AC6082" s="8">
        <f t="shared" si="5"/>
        <v>170</v>
      </c>
      <c r="AD6082" s="8">
        <f t="shared" ref="AD6082:AE6082" si="6085">AC6082*AA6082</f>
        <v>170</v>
      </c>
      <c r="AE6082" s="8">
        <f t="shared" si="6085"/>
        <v>1020</v>
      </c>
      <c r="AF6082" s="1" t="s">
        <v>144</v>
      </c>
      <c r="AG6082" s="1">
        <v>1.0</v>
      </c>
      <c r="AH6082" s="1">
        <v>3.0</v>
      </c>
      <c r="AI6082" s="1">
        <v>100.0</v>
      </c>
      <c r="AJ6082" s="1">
        <v>10.0</v>
      </c>
      <c r="AK6082" s="1">
        <v>10.0</v>
      </c>
      <c r="AL6082" s="1">
        <v>10.0</v>
      </c>
      <c r="AM6082" s="1">
        <v>10.0</v>
      </c>
      <c r="AN6082" s="1">
        <v>10.0</v>
      </c>
      <c r="AO6082" s="1">
        <v>8.0</v>
      </c>
    </row>
    <row r="6083">
      <c r="A6083" s="2">
        <v>1.6382972E7</v>
      </c>
      <c r="B6083" s="1" t="s">
        <v>669</v>
      </c>
      <c r="C6083" s="1">
        <v>2014.0</v>
      </c>
      <c r="D6083" s="3" t="s">
        <v>711</v>
      </c>
      <c r="E6083" s="14">
        <f t="shared" si="2"/>
        <v>6/4/2014</v>
      </c>
      <c r="F6083" s="15">
        <f t="shared" si="3"/>
        <v>2.24049374112125</v>
      </c>
      <c r="G6083" s="2">
        <v>4715273.0</v>
      </c>
      <c r="H6083" s="1" t="s">
        <v>106</v>
      </c>
      <c r="I6083" s="1" t="s">
        <v>5</v>
      </c>
      <c r="J6083" s="5" t="str">
        <f>VLOOKUP(I6083,city,2,FALSE)</f>
        <v>Amsterdam</v>
      </c>
      <c r="K6083" s="1" t="s">
        <v>31</v>
      </c>
      <c r="L6083" s="5"/>
      <c r="M6083" s="2">
        <v>1063.0</v>
      </c>
      <c r="N6083" s="1" t="s">
        <v>92</v>
      </c>
      <c r="O6083" s="1">
        <v>52.380526278154</v>
      </c>
      <c r="P6083" s="1">
        <v>4.82068139082418</v>
      </c>
      <c r="Q6083" s="1" t="s">
        <v>95</v>
      </c>
      <c r="R6083" s="1" t="s">
        <v>138</v>
      </c>
      <c r="S6083" s="1">
        <v>2.0</v>
      </c>
      <c r="T6083" s="1">
        <v>1.0</v>
      </c>
      <c r="U6083" s="1">
        <v>1.0</v>
      </c>
      <c r="V6083" s="1">
        <v>1.0</v>
      </c>
      <c r="W6083" s="1" t="s">
        <v>98</v>
      </c>
      <c r="X6083" s="6">
        <v>38.0</v>
      </c>
      <c r="Y6083" s="1">
        <v>1.0</v>
      </c>
      <c r="Z6083" s="1">
        <v>10.0</v>
      </c>
      <c r="AA6083" s="1">
        <v>1.0</v>
      </c>
      <c r="AB6083" s="5">
        <f t="shared" si="4"/>
        <v>2</v>
      </c>
      <c r="AC6083" s="8">
        <f t="shared" si="5"/>
        <v>48</v>
      </c>
      <c r="AD6083" s="8">
        <f t="shared" ref="AD6083:AE6083" si="6086">AC6083*AA6083</f>
        <v>48</v>
      </c>
      <c r="AE6083" s="8">
        <f t="shared" si="6086"/>
        <v>96</v>
      </c>
      <c r="AF6083" s="1" t="s">
        <v>144</v>
      </c>
      <c r="AG6083" s="1">
        <v>0.9</v>
      </c>
      <c r="AH6083" s="1">
        <v>1.0</v>
      </c>
      <c r="AI6083" s="1">
        <v>80.0</v>
      </c>
    </row>
    <row r="6084">
      <c r="A6084" s="2">
        <v>1.6389134E7</v>
      </c>
      <c r="B6084" s="1" t="s">
        <v>157</v>
      </c>
      <c r="C6084" s="1">
        <v>2014.0</v>
      </c>
      <c r="D6084" s="3" t="s">
        <v>711</v>
      </c>
      <c r="E6084" s="14">
        <f t="shared" si="2"/>
        <v>6/4/2014</v>
      </c>
      <c r="F6084" s="15">
        <f t="shared" si="3"/>
        <v>2.24049374112125</v>
      </c>
      <c r="G6084" s="2">
        <v>3764512.0</v>
      </c>
      <c r="H6084" s="1" t="s">
        <v>67</v>
      </c>
      <c r="I6084" s="1" t="s">
        <v>5</v>
      </c>
      <c r="J6084" s="5" t="str">
        <f>VLOOKUP(I6084,city,2,FALSE)</f>
        <v>Amsterdam</v>
      </c>
      <c r="K6084" s="1" t="s">
        <v>6</v>
      </c>
      <c r="L6084" s="5"/>
      <c r="M6084" s="2" t="s">
        <v>5436</v>
      </c>
      <c r="N6084" s="1" t="s">
        <v>92</v>
      </c>
      <c r="O6084" s="1">
        <v>52.3538054780185</v>
      </c>
      <c r="P6084" s="1">
        <v>4.86518903859142</v>
      </c>
      <c r="Q6084" s="1" t="s">
        <v>95</v>
      </c>
      <c r="R6084" s="1" t="s">
        <v>138</v>
      </c>
      <c r="S6084" s="1">
        <v>2.0</v>
      </c>
      <c r="T6084" s="1">
        <v>1.0</v>
      </c>
      <c r="U6084" s="1">
        <v>1.0</v>
      </c>
      <c r="V6084" s="1">
        <v>1.0</v>
      </c>
      <c r="W6084" s="1" t="s">
        <v>98</v>
      </c>
      <c r="X6084" s="6">
        <v>110.0</v>
      </c>
      <c r="Y6084" s="1">
        <v>1.0</v>
      </c>
      <c r="Z6084" s="1">
        <v>0.0</v>
      </c>
      <c r="AA6084" s="1">
        <v>2.0</v>
      </c>
      <c r="AB6084" s="5">
        <f t="shared" si="4"/>
        <v>12</v>
      </c>
      <c r="AC6084" s="8">
        <f t="shared" si="5"/>
        <v>110</v>
      </c>
      <c r="AD6084" s="8">
        <f t="shared" ref="AD6084:AE6084" si="6087">AC6084*AA6084</f>
        <v>220</v>
      </c>
      <c r="AE6084" s="8">
        <f t="shared" si="6087"/>
        <v>2640</v>
      </c>
      <c r="AF6084" s="1" t="s">
        <v>141</v>
      </c>
      <c r="AG6084" s="1">
        <v>1.0</v>
      </c>
      <c r="AH6084" s="1">
        <v>6.0</v>
      </c>
      <c r="AI6084" s="1">
        <v>93.0</v>
      </c>
      <c r="AJ6084" s="1">
        <v>10.0</v>
      </c>
      <c r="AK6084" s="1">
        <v>10.0</v>
      </c>
      <c r="AL6084" s="1">
        <v>10.0</v>
      </c>
      <c r="AM6084" s="1">
        <v>10.0</v>
      </c>
      <c r="AN6084" s="1">
        <v>9.0</v>
      </c>
      <c r="AO6084" s="1">
        <v>9.0</v>
      </c>
    </row>
    <row r="6085">
      <c r="A6085" s="2">
        <v>1.6389165E7</v>
      </c>
      <c r="B6085" s="1" t="s">
        <v>5437</v>
      </c>
      <c r="C6085" s="1">
        <v>2014.0</v>
      </c>
      <c r="D6085" s="3" t="s">
        <v>711</v>
      </c>
      <c r="E6085" s="14">
        <f t="shared" si="2"/>
        <v>6/4/2014</v>
      </c>
      <c r="F6085" s="15">
        <f t="shared" si="3"/>
        <v>2.24049374112125</v>
      </c>
      <c r="G6085" s="2">
        <v>3239214.0</v>
      </c>
      <c r="H6085" s="1" t="s">
        <v>79</v>
      </c>
      <c r="I6085" s="1" t="s">
        <v>5</v>
      </c>
      <c r="J6085" s="5" t="str">
        <f>VLOOKUP(I6085,city,2,FALSE)</f>
        <v>Amsterdam</v>
      </c>
      <c r="K6085" s="1" t="s">
        <v>6</v>
      </c>
      <c r="L6085" s="5"/>
      <c r="M6085" s="2">
        <v>1065.0</v>
      </c>
      <c r="N6085" s="1" t="s">
        <v>92</v>
      </c>
      <c r="O6085" s="1">
        <v>52.3543709630914</v>
      </c>
      <c r="P6085" s="1">
        <v>4.83008045578329</v>
      </c>
      <c r="Q6085" s="1" t="s">
        <v>95</v>
      </c>
      <c r="R6085" s="1" t="s">
        <v>138</v>
      </c>
      <c r="S6085" s="1">
        <v>2.0</v>
      </c>
      <c r="T6085" s="1">
        <v>1.0</v>
      </c>
      <c r="U6085" s="1">
        <v>1.0</v>
      </c>
      <c r="V6085" s="1">
        <v>1.0</v>
      </c>
      <c r="W6085" s="1" t="s">
        <v>98</v>
      </c>
      <c r="X6085" s="6">
        <v>54.0</v>
      </c>
      <c r="Y6085" s="1">
        <v>1.0</v>
      </c>
      <c r="Z6085" s="1">
        <v>0.0</v>
      </c>
      <c r="AA6085" s="1">
        <v>1.0</v>
      </c>
      <c r="AB6085" s="5">
        <f t="shared" si="4"/>
        <v>0</v>
      </c>
      <c r="AC6085" s="8">
        <f t="shared" si="5"/>
        <v>54</v>
      </c>
      <c r="AD6085" s="8">
        <f t="shared" ref="AD6085:AE6085" si="6088">AC6085*AA6085</f>
        <v>54</v>
      </c>
      <c r="AE6085" s="8">
        <f t="shared" si="6088"/>
        <v>0</v>
      </c>
      <c r="AF6085" s="1" t="s">
        <v>159</v>
      </c>
      <c r="AG6085" s="1" t="s">
        <v>159</v>
      </c>
      <c r="AH6085" s="1">
        <v>0.0</v>
      </c>
    </row>
    <row r="6086">
      <c r="A6086" s="2">
        <v>1.6389165E7</v>
      </c>
      <c r="B6086" s="1" t="s">
        <v>5437</v>
      </c>
      <c r="C6086" s="1">
        <v>2014.0</v>
      </c>
      <c r="D6086" s="3" t="s">
        <v>711</v>
      </c>
      <c r="E6086" s="14">
        <f t="shared" si="2"/>
        <v>6/4/2014</v>
      </c>
      <c r="F6086" s="15">
        <f t="shared" si="3"/>
        <v>2.24049374112125</v>
      </c>
      <c r="G6086" s="2">
        <v>3248938.0</v>
      </c>
      <c r="H6086" s="1" t="s">
        <v>79</v>
      </c>
      <c r="I6086" s="1" t="s">
        <v>5</v>
      </c>
      <c r="J6086" s="5" t="str">
        <f>VLOOKUP(I6086,city,2,FALSE)</f>
        <v>Amsterdam</v>
      </c>
      <c r="K6086" s="1" t="s">
        <v>6</v>
      </c>
      <c r="L6086" s="5"/>
      <c r="M6086" s="2" t="s">
        <v>5438</v>
      </c>
      <c r="N6086" s="1" t="s">
        <v>92</v>
      </c>
      <c r="O6086" s="1">
        <v>52.3530657191467</v>
      </c>
      <c r="P6086" s="1">
        <v>4.82973037219909</v>
      </c>
      <c r="Q6086" s="1" t="s">
        <v>95</v>
      </c>
      <c r="R6086" s="1" t="s">
        <v>138</v>
      </c>
      <c r="S6086" s="1">
        <v>2.0</v>
      </c>
      <c r="T6086" s="1">
        <v>1.0</v>
      </c>
      <c r="U6086" s="1">
        <v>1.0</v>
      </c>
      <c r="V6086" s="1">
        <v>1.0</v>
      </c>
      <c r="W6086" s="1" t="s">
        <v>98</v>
      </c>
      <c r="X6086" s="6">
        <v>54.0</v>
      </c>
      <c r="Y6086" s="1">
        <v>1.0</v>
      </c>
      <c r="Z6086" s="1">
        <v>0.0</v>
      </c>
      <c r="AA6086" s="1">
        <v>1.0</v>
      </c>
      <c r="AB6086" s="5">
        <f t="shared" si="4"/>
        <v>2</v>
      </c>
      <c r="AC6086" s="8">
        <f t="shared" si="5"/>
        <v>54</v>
      </c>
      <c r="AD6086" s="8">
        <f t="shared" ref="AD6086:AE6086" si="6089">AC6086*AA6086</f>
        <v>54</v>
      </c>
      <c r="AE6086" s="8">
        <f t="shared" si="6089"/>
        <v>108</v>
      </c>
      <c r="AF6086" s="1" t="s">
        <v>159</v>
      </c>
      <c r="AG6086" s="1" t="s">
        <v>159</v>
      </c>
      <c r="AH6086" s="1">
        <v>1.0</v>
      </c>
      <c r="AI6086" s="1">
        <v>80.0</v>
      </c>
      <c r="AJ6086" s="1">
        <v>8.0</v>
      </c>
      <c r="AK6086" s="1">
        <v>8.0</v>
      </c>
      <c r="AL6086" s="1">
        <v>10.0</v>
      </c>
      <c r="AM6086" s="1">
        <v>10.0</v>
      </c>
      <c r="AN6086" s="1">
        <v>6.0</v>
      </c>
      <c r="AO6086" s="1">
        <v>6.0</v>
      </c>
    </row>
    <row r="6087">
      <c r="A6087" s="2">
        <v>1.6391242E7</v>
      </c>
      <c r="B6087" s="1" t="s">
        <v>5439</v>
      </c>
      <c r="C6087" s="1">
        <v>2014.0</v>
      </c>
      <c r="D6087" s="3" t="s">
        <v>711</v>
      </c>
      <c r="E6087" s="14">
        <f t="shared" si="2"/>
        <v>6/4/2014</v>
      </c>
      <c r="F6087" s="15">
        <f t="shared" si="3"/>
        <v>2.24049374112125</v>
      </c>
      <c r="G6087" s="2">
        <v>4239772.0</v>
      </c>
      <c r="H6087" s="1" t="s">
        <v>63</v>
      </c>
      <c r="I6087" s="1" t="s">
        <v>5</v>
      </c>
      <c r="J6087" s="5" t="str">
        <f>VLOOKUP(I6087,city,2,FALSE)</f>
        <v>Amsterdam</v>
      </c>
      <c r="K6087" s="1" t="s">
        <v>6</v>
      </c>
      <c r="L6087" s="5"/>
      <c r="M6087" s="2" t="s">
        <v>5440</v>
      </c>
      <c r="N6087" s="1" t="s">
        <v>92</v>
      </c>
      <c r="O6087" s="1">
        <v>52.3751121393156</v>
      </c>
      <c r="P6087" s="1">
        <v>4.87697220082054</v>
      </c>
      <c r="Q6087" s="1" t="s">
        <v>95</v>
      </c>
      <c r="R6087" s="1" t="s">
        <v>97</v>
      </c>
      <c r="S6087" s="1">
        <v>4.0</v>
      </c>
      <c r="T6087" s="1">
        <v>2.0</v>
      </c>
      <c r="U6087" s="1">
        <v>3.0</v>
      </c>
      <c r="V6087" s="1">
        <v>4.0</v>
      </c>
      <c r="W6087" s="1" t="s">
        <v>98</v>
      </c>
      <c r="X6087" s="6">
        <v>230.0</v>
      </c>
      <c r="Y6087" s="1">
        <v>4.0</v>
      </c>
      <c r="Z6087" s="1">
        <v>57.0</v>
      </c>
      <c r="AA6087" s="1">
        <v>3.0</v>
      </c>
      <c r="AB6087" s="5">
        <f t="shared" si="4"/>
        <v>6</v>
      </c>
      <c r="AC6087" s="8">
        <f t="shared" si="5"/>
        <v>230</v>
      </c>
      <c r="AD6087" s="8">
        <f t="shared" ref="AD6087:AE6087" si="6090">AC6087*AA6087</f>
        <v>690</v>
      </c>
      <c r="AE6087" s="8">
        <f t="shared" si="6090"/>
        <v>4140</v>
      </c>
      <c r="AF6087" s="1" t="s">
        <v>115</v>
      </c>
      <c r="AG6087" s="1">
        <v>0.7</v>
      </c>
      <c r="AH6087" s="1">
        <v>3.0</v>
      </c>
      <c r="AI6087" s="1">
        <v>100.0</v>
      </c>
      <c r="AJ6087" s="1">
        <v>10.0</v>
      </c>
      <c r="AK6087" s="1">
        <v>10.0</v>
      </c>
      <c r="AL6087" s="1">
        <v>10.0</v>
      </c>
      <c r="AM6087" s="1">
        <v>10.0</v>
      </c>
      <c r="AN6087" s="1">
        <v>10.0</v>
      </c>
      <c r="AO6087" s="1">
        <v>10.0</v>
      </c>
    </row>
    <row r="6088">
      <c r="A6088" s="2">
        <v>1.641699E7</v>
      </c>
      <c r="B6088" s="1" t="s">
        <v>418</v>
      </c>
      <c r="C6088" s="1">
        <v>2014.0</v>
      </c>
      <c r="D6088" s="3" t="s">
        <v>714</v>
      </c>
      <c r="E6088" s="14">
        <f t="shared" si="2"/>
        <v>6/5/2014</v>
      </c>
      <c r="F6088" s="15">
        <f t="shared" si="3"/>
        <v>2.23775401509386</v>
      </c>
      <c r="G6088" s="2">
        <v>3245433.0</v>
      </c>
      <c r="H6088" s="1" t="s">
        <v>70</v>
      </c>
      <c r="I6088" s="1" t="s">
        <v>5</v>
      </c>
      <c r="J6088" s="5" t="str">
        <f>VLOOKUP(I6088,city,2,FALSE)</f>
        <v>Amsterdam</v>
      </c>
      <c r="K6088" s="1" t="s">
        <v>6</v>
      </c>
      <c r="L6088" s="5"/>
      <c r="M6088" s="2" t="s">
        <v>5441</v>
      </c>
      <c r="N6088" s="1" t="s">
        <v>92</v>
      </c>
      <c r="O6088" s="1">
        <v>52.3546706209963</v>
      </c>
      <c r="P6088" s="1">
        <v>4.9020401739994</v>
      </c>
      <c r="Q6088" s="1" t="s">
        <v>95</v>
      </c>
      <c r="R6088" s="1" t="s">
        <v>97</v>
      </c>
      <c r="S6088" s="1">
        <v>4.0</v>
      </c>
      <c r="T6088" s="1">
        <v>1.0</v>
      </c>
      <c r="U6088" s="1">
        <v>1.0</v>
      </c>
      <c r="V6088" s="1">
        <v>1.0</v>
      </c>
      <c r="W6088" s="1" t="s">
        <v>98</v>
      </c>
      <c r="X6088" s="6">
        <v>110.0</v>
      </c>
      <c r="Y6088" s="1">
        <v>2.0</v>
      </c>
      <c r="Z6088" s="1">
        <v>10.0</v>
      </c>
      <c r="AA6088" s="1">
        <v>2.0</v>
      </c>
      <c r="AB6088" s="5">
        <f t="shared" si="4"/>
        <v>8</v>
      </c>
      <c r="AC6088" s="8">
        <f t="shared" si="5"/>
        <v>110</v>
      </c>
      <c r="AD6088" s="8">
        <f t="shared" ref="AD6088:AE6088" si="6091">AC6088*AA6088</f>
        <v>220</v>
      </c>
      <c r="AE6088" s="8">
        <f t="shared" si="6091"/>
        <v>1760</v>
      </c>
      <c r="AF6088" s="1" t="s">
        <v>115</v>
      </c>
      <c r="AG6088" s="1">
        <v>0.69</v>
      </c>
      <c r="AH6088" s="1">
        <v>4.0</v>
      </c>
      <c r="AI6088" s="1">
        <v>100.0</v>
      </c>
      <c r="AJ6088" s="1">
        <v>10.0</v>
      </c>
      <c r="AK6088" s="1">
        <v>10.0</v>
      </c>
      <c r="AL6088" s="1">
        <v>10.0</v>
      </c>
      <c r="AM6088" s="1">
        <v>10.0</v>
      </c>
      <c r="AN6088" s="1">
        <v>10.0</v>
      </c>
      <c r="AO6088" s="1">
        <v>10.0</v>
      </c>
    </row>
    <row r="6089">
      <c r="A6089" s="2">
        <v>1.6429646E7</v>
      </c>
      <c r="B6089" s="1" t="s">
        <v>916</v>
      </c>
      <c r="C6089" s="1">
        <v>2014.0</v>
      </c>
      <c r="D6089" s="3" t="s">
        <v>714</v>
      </c>
      <c r="E6089" s="14">
        <f t="shared" si="2"/>
        <v>6/5/2014</v>
      </c>
      <c r="F6089" s="15">
        <f t="shared" si="3"/>
        <v>2.23775401509386</v>
      </c>
      <c r="G6089" s="2">
        <v>3248235.0</v>
      </c>
      <c r="H6089" s="1" t="s">
        <v>41</v>
      </c>
      <c r="I6089" s="1" t="s">
        <v>5</v>
      </c>
      <c r="J6089" s="5" t="str">
        <f>VLOOKUP(I6089,city,2,FALSE)</f>
        <v>Amsterdam</v>
      </c>
      <c r="K6089" s="1" t="s">
        <v>6</v>
      </c>
      <c r="L6089" s="5"/>
      <c r="M6089" s="2" t="s">
        <v>5442</v>
      </c>
      <c r="N6089" s="1" t="s">
        <v>92</v>
      </c>
      <c r="O6089" s="1">
        <v>52.3604062463622</v>
      </c>
      <c r="P6089" s="1">
        <v>4.85650774421591</v>
      </c>
      <c r="Q6089" s="1" t="s">
        <v>95</v>
      </c>
      <c r="R6089" s="1" t="s">
        <v>97</v>
      </c>
      <c r="S6089" s="1">
        <v>2.0</v>
      </c>
      <c r="T6089" s="1">
        <v>1.0</v>
      </c>
      <c r="U6089" s="1">
        <v>1.0</v>
      </c>
      <c r="V6089" s="1">
        <v>1.0</v>
      </c>
      <c r="W6089" s="1" t="s">
        <v>98</v>
      </c>
      <c r="X6089" s="6">
        <v>89.0</v>
      </c>
      <c r="Y6089" s="1">
        <v>1.0</v>
      </c>
      <c r="Z6089" s="1">
        <v>0.0</v>
      </c>
      <c r="AA6089" s="1">
        <v>2.0</v>
      </c>
      <c r="AB6089" s="5">
        <f t="shared" si="4"/>
        <v>30</v>
      </c>
      <c r="AC6089" s="8">
        <f t="shared" si="5"/>
        <v>89</v>
      </c>
      <c r="AD6089" s="8">
        <f t="shared" ref="AD6089:AE6089" si="6092">AC6089*AA6089</f>
        <v>178</v>
      </c>
      <c r="AE6089" s="8">
        <f t="shared" si="6092"/>
        <v>5340</v>
      </c>
      <c r="AF6089" s="1" t="s">
        <v>115</v>
      </c>
      <c r="AG6089" s="1">
        <v>0.85</v>
      </c>
      <c r="AH6089" s="1">
        <v>15.0</v>
      </c>
      <c r="AI6089" s="1">
        <v>93.0</v>
      </c>
      <c r="AJ6089" s="1">
        <v>10.0</v>
      </c>
      <c r="AK6089" s="1">
        <v>10.0</v>
      </c>
      <c r="AL6089" s="1">
        <v>10.0</v>
      </c>
      <c r="AM6089" s="1">
        <v>10.0</v>
      </c>
      <c r="AN6089" s="1">
        <v>9.0</v>
      </c>
      <c r="AO6089" s="1">
        <v>9.0</v>
      </c>
    </row>
    <row r="6090">
      <c r="A6090" s="2">
        <v>1.6431396E7</v>
      </c>
      <c r="B6090" s="1" t="s">
        <v>1687</v>
      </c>
      <c r="C6090" s="1">
        <v>2014.0</v>
      </c>
      <c r="D6090" s="3" t="s">
        <v>714</v>
      </c>
      <c r="E6090" s="14">
        <f t="shared" si="2"/>
        <v>6/5/2014</v>
      </c>
      <c r="F6090" s="15">
        <f t="shared" si="3"/>
        <v>2.23775401509386</v>
      </c>
      <c r="G6090" s="2">
        <v>5222905.0</v>
      </c>
      <c r="H6090" s="1" t="s">
        <v>63</v>
      </c>
      <c r="I6090" s="1" t="s">
        <v>5</v>
      </c>
      <c r="J6090" s="5" t="str">
        <f>VLOOKUP(I6090,city,2,FALSE)</f>
        <v>Amsterdam</v>
      </c>
      <c r="K6090" s="1" t="s">
        <v>31</v>
      </c>
      <c r="L6090" s="5"/>
      <c r="M6090" s="2" t="s">
        <v>5443</v>
      </c>
      <c r="N6090" s="1" t="s">
        <v>92</v>
      </c>
      <c r="O6090" s="1">
        <v>52.3709047271228</v>
      </c>
      <c r="P6090" s="1">
        <v>4.88105420781517</v>
      </c>
      <c r="Q6090" s="1" t="s">
        <v>95</v>
      </c>
      <c r="R6090" s="1" t="s">
        <v>97</v>
      </c>
      <c r="S6090" s="1">
        <v>4.0</v>
      </c>
      <c r="T6090" s="1">
        <v>1.5</v>
      </c>
      <c r="U6090" s="1">
        <v>2.0</v>
      </c>
      <c r="V6090" s="1">
        <v>2.0</v>
      </c>
      <c r="W6090" s="1" t="s">
        <v>98</v>
      </c>
      <c r="X6090" s="6">
        <v>229.0</v>
      </c>
      <c r="Y6090" s="1">
        <v>1.0</v>
      </c>
      <c r="Z6090" s="1">
        <v>0.0</v>
      </c>
      <c r="AA6090" s="1">
        <v>3.0</v>
      </c>
      <c r="AB6090" s="5">
        <f t="shared" si="4"/>
        <v>0</v>
      </c>
      <c r="AC6090" s="8">
        <f t="shared" si="5"/>
        <v>229</v>
      </c>
      <c r="AD6090" s="8">
        <f t="shared" ref="AD6090:AE6090" si="6093">AC6090*AA6090</f>
        <v>687</v>
      </c>
      <c r="AE6090" s="8">
        <f t="shared" si="6093"/>
        <v>0</v>
      </c>
      <c r="AF6090" s="1" t="s">
        <v>159</v>
      </c>
      <c r="AG6090" s="1" t="s">
        <v>159</v>
      </c>
      <c r="AH6090" s="1">
        <v>0.0</v>
      </c>
    </row>
    <row r="6091">
      <c r="A6091" s="2">
        <v>1.6453699E7</v>
      </c>
      <c r="B6091" s="1" t="s">
        <v>441</v>
      </c>
      <c r="C6091" s="1">
        <v>2014.0</v>
      </c>
      <c r="D6091" s="3" t="s">
        <v>715</v>
      </c>
      <c r="E6091" s="14">
        <f t="shared" si="2"/>
        <v>6/6/2014</v>
      </c>
      <c r="F6091" s="15">
        <f t="shared" si="3"/>
        <v>2.23501428906646</v>
      </c>
      <c r="G6091" s="2">
        <v>4268124.0</v>
      </c>
      <c r="H6091" s="1" t="s">
        <v>70</v>
      </c>
      <c r="I6091" s="1" t="s">
        <v>5</v>
      </c>
      <c r="J6091" s="5" t="str">
        <f>VLOOKUP(I6091,city,2,FALSE)</f>
        <v>Amsterdam</v>
      </c>
      <c r="K6091" s="1" t="s">
        <v>6</v>
      </c>
      <c r="L6091" s="5"/>
      <c r="M6091" s="2">
        <v>1073.0</v>
      </c>
      <c r="N6091" s="1" t="s">
        <v>92</v>
      </c>
      <c r="O6091" s="1">
        <v>52.3510290866846</v>
      </c>
      <c r="P6091" s="1">
        <v>4.89434193805235</v>
      </c>
      <c r="Q6091" s="1" t="s">
        <v>95</v>
      </c>
      <c r="R6091" s="1" t="s">
        <v>177</v>
      </c>
      <c r="S6091" s="1">
        <v>1.0</v>
      </c>
      <c r="T6091" s="1">
        <v>1.0</v>
      </c>
      <c r="U6091" s="1">
        <v>1.0</v>
      </c>
      <c r="V6091" s="1">
        <v>2.0</v>
      </c>
      <c r="W6091" s="1" t="s">
        <v>98</v>
      </c>
      <c r="X6091" s="6">
        <v>55.0</v>
      </c>
      <c r="Y6091" s="1">
        <v>1.0</v>
      </c>
      <c r="Z6091" s="1">
        <v>0.0</v>
      </c>
      <c r="AA6091" s="1">
        <v>1.0</v>
      </c>
      <c r="AB6091" s="5">
        <f t="shared" si="4"/>
        <v>4</v>
      </c>
      <c r="AC6091" s="8">
        <f t="shared" si="5"/>
        <v>55</v>
      </c>
      <c r="AD6091" s="8">
        <f t="shared" ref="AD6091:AE6091" si="6094">AC6091*AA6091</f>
        <v>55</v>
      </c>
      <c r="AE6091" s="8">
        <f t="shared" si="6094"/>
        <v>220</v>
      </c>
      <c r="AF6091" s="1" t="s">
        <v>115</v>
      </c>
      <c r="AG6091" s="1">
        <v>0.67</v>
      </c>
      <c r="AH6091" s="1">
        <v>2.0</v>
      </c>
      <c r="AI6091" s="1">
        <v>80.0</v>
      </c>
      <c r="AJ6091" s="1">
        <v>6.0</v>
      </c>
      <c r="AK6091" s="1">
        <v>7.0</v>
      </c>
      <c r="AL6091" s="1">
        <v>10.0</v>
      </c>
      <c r="AM6091" s="1">
        <v>10.0</v>
      </c>
      <c r="AN6091" s="1">
        <v>9.0</v>
      </c>
      <c r="AO6091" s="1">
        <v>7.0</v>
      </c>
    </row>
    <row r="6092">
      <c r="A6092" s="2">
        <v>1.6454411E7</v>
      </c>
      <c r="B6092" s="1" t="s">
        <v>5444</v>
      </c>
      <c r="C6092" s="1">
        <v>2014.0</v>
      </c>
      <c r="D6092" s="3" t="s">
        <v>715</v>
      </c>
      <c r="E6092" s="14">
        <f t="shared" si="2"/>
        <v>6/6/2014</v>
      </c>
      <c r="F6092" s="15">
        <f t="shared" si="3"/>
        <v>2.23501428906646</v>
      </c>
      <c r="G6092" s="2">
        <v>3253235.0</v>
      </c>
      <c r="H6092" s="1" t="s">
        <v>7</v>
      </c>
      <c r="I6092" s="1" t="s">
        <v>5</v>
      </c>
      <c r="J6092" s="5" t="str">
        <f>VLOOKUP(I6092,city,2,FALSE)</f>
        <v>Amsterdam</v>
      </c>
      <c r="K6092" s="1" t="s">
        <v>31</v>
      </c>
      <c r="L6092" s="5"/>
      <c r="M6092" s="2" t="s">
        <v>5445</v>
      </c>
      <c r="N6092" s="1" t="s">
        <v>92</v>
      </c>
      <c r="O6092" s="1">
        <v>52.3910871937623</v>
      </c>
      <c r="P6092" s="1">
        <v>4.8763147414961</v>
      </c>
      <c r="Q6092" s="1" t="s">
        <v>95</v>
      </c>
      <c r="R6092" s="1" t="s">
        <v>97</v>
      </c>
      <c r="S6092" s="1">
        <v>2.0</v>
      </c>
      <c r="T6092" s="1">
        <v>1.0</v>
      </c>
      <c r="U6092" s="1">
        <v>1.0</v>
      </c>
      <c r="V6092" s="1">
        <v>1.0</v>
      </c>
      <c r="W6092" s="1" t="s">
        <v>98</v>
      </c>
      <c r="X6092" s="6">
        <v>75.0</v>
      </c>
      <c r="Y6092" s="1">
        <v>0.0</v>
      </c>
      <c r="Z6092" s="1">
        <v>0.0</v>
      </c>
      <c r="AA6092" s="1">
        <v>1.0</v>
      </c>
      <c r="AB6092" s="5">
        <f t="shared" si="4"/>
        <v>4</v>
      </c>
      <c r="AC6092" s="8">
        <f t="shared" si="5"/>
        <v>75</v>
      </c>
      <c r="AD6092" s="8">
        <f t="shared" ref="AD6092:AE6092" si="6095">AC6092*AA6092</f>
        <v>75</v>
      </c>
      <c r="AE6092" s="8">
        <f t="shared" si="6095"/>
        <v>300</v>
      </c>
      <c r="AF6092" s="1" t="s">
        <v>159</v>
      </c>
      <c r="AG6092" s="1" t="s">
        <v>159</v>
      </c>
      <c r="AH6092" s="1">
        <v>2.0</v>
      </c>
      <c r="AI6092" s="1">
        <v>100.0</v>
      </c>
      <c r="AJ6092" s="1">
        <v>8.0</v>
      </c>
      <c r="AK6092" s="1">
        <v>10.0</v>
      </c>
      <c r="AL6092" s="1">
        <v>10.0</v>
      </c>
      <c r="AM6092" s="1">
        <v>10.0</v>
      </c>
      <c r="AN6092" s="1">
        <v>9.0</v>
      </c>
      <c r="AO6092" s="1">
        <v>9.0</v>
      </c>
    </row>
    <row r="6093">
      <c r="A6093" s="2">
        <v>1.6460839E7</v>
      </c>
      <c r="B6093" s="1" t="s">
        <v>1711</v>
      </c>
      <c r="C6093" s="1">
        <v>2014.0</v>
      </c>
      <c r="D6093" s="3" t="s">
        <v>715</v>
      </c>
      <c r="E6093" s="14">
        <f t="shared" si="2"/>
        <v>6/6/2014</v>
      </c>
      <c r="F6093" s="15">
        <f t="shared" si="3"/>
        <v>2.23501428906646</v>
      </c>
      <c r="G6093" s="2">
        <v>4544723.0</v>
      </c>
      <c r="H6093" s="1" t="s">
        <v>70</v>
      </c>
      <c r="I6093" s="1" t="s">
        <v>5</v>
      </c>
      <c r="J6093" s="5" t="str">
        <f>VLOOKUP(I6093,city,2,FALSE)</f>
        <v>Amsterdam</v>
      </c>
      <c r="K6093" s="1" t="s">
        <v>6</v>
      </c>
      <c r="L6093" s="5"/>
      <c r="M6093" s="2">
        <v>1073.0</v>
      </c>
      <c r="N6093" s="1" t="s">
        <v>92</v>
      </c>
      <c r="O6093" s="1">
        <v>52.3521095261679</v>
      </c>
      <c r="P6093" s="1">
        <v>4.90229576971825</v>
      </c>
      <c r="Q6093" s="1" t="s">
        <v>95</v>
      </c>
      <c r="R6093" s="1" t="s">
        <v>138</v>
      </c>
      <c r="S6093" s="1">
        <v>2.0</v>
      </c>
      <c r="T6093" s="1">
        <v>1.0</v>
      </c>
      <c r="U6093" s="1">
        <v>1.0</v>
      </c>
      <c r="V6093" s="1">
        <v>1.0</v>
      </c>
      <c r="W6093" s="1" t="s">
        <v>98</v>
      </c>
      <c r="X6093" s="6">
        <v>92.0</v>
      </c>
      <c r="Y6093" s="1">
        <v>1.0</v>
      </c>
      <c r="Z6093" s="1">
        <v>0.0</v>
      </c>
      <c r="AA6093" s="1">
        <v>1.0</v>
      </c>
      <c r="AB6093" s="5">
        <f t="shared" si="4"/>
        <v>2</v>
      </c>
      <c r="AC6093" s="8">
        <f t="shared" si="5"/>
        <v>92</v>
      </c>
      <c r="AD6093" s="8">
        <f t="shared" ref="AD6093:AE6093" si="6096">AC6093*AA6093</f>
        <v>92</v>
      </c>
      <c r="AE6093" s="8">
        <f t="shared" si="6096"/>
        <v>184</v>
      </c>
      <c r="AF6093" s="1" t="s">
        <v>159</v>
      </c>
      <c r="AG6093" s="1" t="s">
        <v>159</v>
      </c>
      <c r="AH6093" s="1">
        <v>1.0</v>
      </c>
      <c r="AI6093" s="1">
        <v>80.0</v>
      </c>
      <c r="AJ6093" s="1">
        <v>10.0</v>
      </c>
      <c r="AK6093" s="1">
        <v>8.0</v>
      </c>
      <c r="AL6093" s="1">
        <v>10.0</v>
      </c>
      <c r="AM6093" s="1">
        <v>8.0</v>
      </c>
      <c r="AN6093" s="1">
        <v>10.0</v>
      </c>
      <c r="AO6093" s="1">
        <v>8.0</v>
      </c>
    </row>
    <row r="6094">
      <c r="A6094" s="2">
        <v>1.6467039E7</v>
      </c>
      <c r="B6094" s="1" t="s">
        <v>1693</v>
      </c>
      <c r="C6094" s="1">
        <v>2014.0</v>
      </c>
      <c r="D6094" s="3" t="s">
        <v>715</v>
      </c>
      <c r="E6094" s="14">
        <f t="shared" si="2"/>
        <v>6/6/2014</v>
      </c>
      <c r="F6094" s="15">
        <f t="shared" si="3"/>
        <v>2.23501428906646</v>
      </c>
      <c r="G6094" s="2">
        <v>3381570.0</v>
      </c>
      <c r="H6094" s="1" t="s">
        <v>89</v>
      </c>
      <c r="I6094" s="1" t="s">
        <v>5</v>
      </c>
      <c r="J6094" s="5" t="str">
        <f>VLOOKUP(I6094,city,2,FALSE)</f>
        <v>Amsterdam</v>
      </c>
      <c r="K6094" s="1" t="s">
        <v>31</v>
      </c>
      <c r="L6094" s="5"/>
      <c r="M6094" s="2">
        <v>1082.0</v>
      </c>
      <c r="N6094" s="1" t="s">
        <v>92</v>
      </c>
      <c r="O6094" s="1">
        <v>52.3309019829231</v>
      </c>
      <c r="P6094" s="1">
        <v>4.87584587058926</v>
      </c>
      <c r="Q6094" s="1" t="s">
        <v>95</v>
      </c>
      <c r="R6094" s="1" t="s">
        <v>138</v>
      </c>
      <c r="S6094" s="1">
        <v>2.0</v>
      </c>
      <c r="T6094" s="1">
        <v>1.0</v>
      </c>
      <c r="U6094" s="1">
        <v>1.0</v>
      </c>
      <c r="V6094" s="1">
        <v>2.0</v>
      </c>
      <c r="W6094" s="1" t="s">
        <v>98</v>
      </c>
      <c r="X6094" s="6">
        <v>44.0</v>
      </c>
      <c r="Y6094" s="1">
        <v>1.0</v>
      </c>
      <c r="Z6094" s="1">
        <v>25.0</v>
      </c>
      <c r="AA6094" s="1">
        <v>1.0</v>
      </c>
      <c r="AB6094" s="5">
        <f t="shared" si="4"/>
        <v>74</v>
      </c>
      <c r="AC6094" s="8">
        <f t="shared" si="5"/>
        <v>69</v>
      </c>
      <c r="AD6094" s="8">
        <f t="shared" ref="AD6094:AE6094" si="6097">AC6094*AA6094</f>
        <v>69</v>
      </c>
      <c r="AE6094" s="8">
        <f t="shared" si="6097"/>
        <v>5106</v>
      </c>
      <c r="AF6094" s="1" t="s">
        <v>144</v>
      </c>
      <c r="AG6094" s="1">
        <v>0.97</v>
      </c>
      <c r="AH6094" s="1">
        <v>37.0</v>
      </c>
      <c r="AI6094" s="1">
        <v>91.0</v>
      </c>
      <c r="AJ6094" s="1">
        <v>9.0</v>
      </c>
      <c r="AK6094" s="1">
        <v>10.0</v>
      </c>
      <c r="AL6094" s="1">
        <v>9.0</v>
      </c>
      <c r="AM6094" s="1">
        <v>9.0</v>
      </c>
      <c r="AN6094" s="1">
        <v>8.0</v>
      </c>
      <c r="AO6094" s="1">
        <v>9.0</v>
      </c>
    </row>
    <row r="6095">
      <c r="A6095" s="2">
        <v>1.6469296E7</v>
      </c>
      <c r="B6095" s="1" t="s">
        <v>5446</v>
      </c>
      <c r="C6095" s="1">
        <v>2014.0</v>
      </c>
      <c r="D6095" s="3" t="s">
        <v>715</v>
      </c>
      <c r="E6095" s="14">
        <f t="shared" si="2"/>
        <v>6/6/2014</v>
      </c>
      <c r="F6095" s="15">
        <f t="shared" si="3"/>
        <v>2.23501428906646</v>
      </c>
      <c r="G6095" s="2">
        <v>3422742.0</v>
      </c>
      <c r="H6095" s="1" t="s">
        <v>63</v>
      </c>
      <c r="I6095" s="1" t="s">
        <v>5</v>
      </c>
      <c r="J6095" s="5" t="str">
        <f>VLOOKUP(I6095,city,2,FALSE)</f>
        <v>Amsterdam</v>
      </c>
      <c r="K6095" s="1" t="s">
        <v>6</v>
      </c>
      <c r="L6095" s="5"/>
      <c r="M6095" s="2" t="s">
        <v>3846</v>
      </c>
      <c r="N6095" s="1" t="s">
        <v>92</v>
      </c>
      <c r="O6095" s="1">
        <v>52.3782792195111</v>
      </c>
      <c r="P6095" s="1">
        <v>4.88125630528652</v>
      </c>
      <c r="Q6095" s="1" t="s">
        <v>95</v>
      </c>
      <c r="R6095" s="1" t="s">
        <v>97</v>
      </c>
      <c r="S6095" s="1">
        <v>4.0</v>
      </c>
      <c r="T6095" s="1">
        <v>1.0</v>
      </c>
      <c r="U6095" s="1">
        <v>1.0</v>
      </c>
      <c r="V6095" s="1">
        <v>2.0</v>
      </c>
      <c r="W6095" s="1" t="s">
        <v>98</v>
      </c>
      <c r="X6095" s="6">
        <v>95.0</v>
      </c>
      <c r="Y6095" s="1">
        <v>2.0</v>
      </c>
      <c r="Z6095" s="1">
        <v>35.0</v>
      </c>
      <c r="AA6095" s="1">
        <v>2.0</v>
      </c>
      <c r="AB6095" s="5">
        <f t="shared" si="4"/>
        <v>34</v>
      </c>
      <c r="AC6095" s="8">
        <f t="shared" si="5"/>
        <v>95</v>
      </c>
      <c r="AD6095" s="8">
        <f t="shared" ref="AD6095:AE6095" si="6098">AC6095*AA6095</f>
        <v>190</v>
      </c>
      <c r="AE6095" s="8">
        <f t="shared" si="6098"/>
        <v>6460</v>
      </c>
      <c r="AF6095" s="1" t="s">
        <v>144</v>
      </c>
      <c r="AG6095" s="1">
        <v>1.0</v>
      </c>
      <c r="AH6095" s="1">
        <v>17.0</v>
      </c>
      <c r="AI6095" s="1">
        <v>94.0</v>
      </c>
      <c r="AJ6095" s="1">
        <v>9.0</v>
      </c>
      <c r="AK6095" s="1">
        <v>10.0</v>
      </c>
      <c r="AL6095" s="1">
        <v>10.0</v>
      </c>
      <c r="AM6095" s="1">
        <v>10.0</v>
      </c>
      <c r="AN6095" s="1">
        <v>10.0</v>
      </c>
      <c r="AO6095" s="1">
        <v>9.0</v>
      </c>
    </row>
    <row r="6096">
      <c r="A6096" s="2">
        <v>1.651831E7</v>
      </c>
      <c r="B6096" s="1" t="s">
        <v>5447</v>
      </c>
      <c r="C6096" s="1">
        <v>2014.0</v>
      </c>
      <c r="D6096" s="3" t="s">
        <v>727</v>
      </c>
      <c r="E6096" s="14">
        <f t="shared" si="2"/>
        <v>6/8/2014</v>
      </c>
      <c r="F6096" s="15">
        <f t="shared" si="3"/>
        <v>2.22953483701167</v>
      </c>
      <c r="G6096" s="2">
        <v>3407896.0</v>
      </c>
      <c r="H6096" s="1" t="s">
        <v>7</v>
      </c>
      <c r="I6096" s="1" t="s">
        <v>5</v>
      </c>
      <c r="J6096" s="5" t="str">
        <f>VLOOKUP(I6096,city,2,FALSE)</f>
        <v>Amsterdam</v>
      </c>
      <c r="K6096" s="1" t="s">
        <v>6</v>
      </c>
      <c r="L6096" s="5"/>
      <c r="M6096" s="2" t="s">
        <v>4056</v>
      </c>
      <c r="N6096" s="1" t="s">
        <v>92</v>
      </c>
      <c r="O6096" s="1">
        <v>52.3745757433182</v>
      </c>
      <c r="P6096" s="1">
        <v>4.86905411848213</v>
      </c>
      <c r="Q6096" s="1" t="s">
        <v>95</v>
      </c>
      <c r="R6096" s="1" t="s">
        <v>97</v>
      </c>
      <c r="S6096" s="1">
        <v>4.0</v>
      </c>
      <c r="T6096" s="1">
        <v>2.0</v>
      </c>
      <c r="U6096" s="1">
        <v>2.0</v>
      </c>
      <c r="V6096" s="1">
        <v>4.0</v>
      </c>
      <c r="W6096" s="1" t="s">
        <v>98</v>
      </c>
      <c r="X6096" s="6">
        <v>99.0</v>
      </c>
      <c r="Y6096" s="1">
        <v>2.0</v>
      </c>
      <c r="Z6096" s="1">
        <v>40.0</v>
      </c>
      <c r="AA6096" s="1">
        <v>2.0</v>
      </c>
      <c r="AB6096" s="5">
        <f t="shared" si="4"/>
        <v>14</v>
      </c>
      <c r="AC6096" s="8">
        <f t="shared" si="5"/>
        <v>99</v>
      </c>
      <c r="AD6096" s="8">
        <f t="shared" ref="AD6096:AE6096" si="6099">AC6096*AA6096</f>
        <v>198</v>
      </c>
      <c r="AE6096" s="8">
        <f t="shared" si="6099"/>
        <v>2772</v>
      </c>
      <c r="AF6096" s="1" t="s">
        <v>115</v>
      </c>
      <c r="AG6096" s="1">
        <v>1.0</v>
      </c>
      <c r="AH6096" s="1">
        <v>7.0</v>
      </c>
      <c r="AI6096" s="1">
        <v>89.0</v>
      </c>
      <c r="AJ6096" s="1">
        <v>9.0</v>
      </c>
      <c r="AK6096" s="1">
        <v>8.0</v>
      </c>
      <c r="AL6096" s="1">
        <v>9.0</v>
      </c>
      <c r="AM6096" s="1">
        <v>9.0</v>
      </c>
      <c r="AN6096" s="1">
        <v>7.0</v>
      </c>
      <c r="AO6096" s="1">
        <v>9.0</v>
      </c>
    </row>
    <row r="6097">
      <c r="A6097" s="2">
        <v>1.653735E7</v>
      </c>
      <c r="B6097" s="1" t="s">
        <v>185</v>
      </c>
      <c r="C6097" s="1">
        <v>2014.0</v>
      </c>
      <c r="D6097" s="3" t="s">
        <v>727</v>
      </c>
      <c r="E6097" s="14">
        <f t="shared" si="2"/>
        <v>6/8/2014</v>
      </c>
      <c r="F6097" s="15">
        <f t="shared" si="3"/>
        <v>2.22953483701167</v>
      </c>
      <c r="G6097" s="2">
        <v>5810625.0</v>
      </c>
      <c r="H6097" s="1" t="s">
        <v>46</v>
      </c>
      <c r="I6097" s="1" t="s">
        <v>5</v>
      </c>
      <c r="J6097" s="5" t="str">
        <f>VLOOKUP(I6097,city,2,FALSE)</f>
        <v>Amsterdam</v>
      </c>
      <c r="K6097" s="1" t="s">
        <v>31</v>
      </c>
      <c r="L6097" s="5"/>
      <c r="M6097" s="2" t="s">
        <v>5448</v>
      </c>
      <c r="N6097" s="1" t="s">
        <v>92</v>
      </c>
      <c r="O6097" s="1">
        <v>52.3681014268823</v>
      </c>
      <c r="P6097" s="1">
        <v>4.90917303269884</v>
      </c>
      <c r="Q6097" s="1" t="s">
        <v>95</v>
      </c>
      <c r="R6097" s="1" t="s">
        <v>97</v>
      </c>
      <c r="S6097" s="1">
        <v>2.0</v>
      </c>
      <c r="T6097" s="1">
        <v>1.0</v>
      </c>
      <c r="U6097" s="1">
        <v>1.0</v>
      </c>
      <c r="V6097" s="1">
        <v>1.0</v>
      </c>
      <c r="W6097" s="1" t="s">
        <v>98</v>
      </c>
      <c r="X6097" s="6">
        <v>119.0</v>
      </c>
      <c r="Y6097" s="1">
        <v>1.0</v>
      </c>
      <c r="Z6097" s="1">
        <v>0.0</v>
      </c>
      <c r="AA6097" s="1">
        <v>3.0</v>
      </c>
      <c r="AB6097" s="5">
        <f t="shared" si="4"/>
        <v>0</v>
      </c>
      <c r="AC6097" s="8">
        <f t="shared" si="5"/>
        <v>119</v>
      </c>
      <c r="AD6097" s="8">
        <f t="shared" ref="AD6097:AE6097" si="6100">AC6097*AA6097</f>
        <v>357</v>
      </c>
      <c r="AE6097" s="8">
        <f t="shared" si="6100"/>
        <v>0</v>
      </c>
      <c r="AF6097" s="1" t="s">
        <v>115</v>
      </c>
      <c r="AG6097" s="1">
        <v>1.0</v>
      </c>
      <c r="AH6097" s="1">
        <v>0.0</v>
      </c>
    </row>
    <row r="6098">
      <c r="A6098" s="2">
        <v>1.6539213E7</v>
      </c>
      <c r="B6098" s="1" t="s">
        <v>155</v>
      </c>
      <c r="C6098" s="1">
        <v>2014.0</v>
      </c>
      <c r="D6098" s="3" t="s">
        <v>727</v>
      </c>
      <c r="E6098" s="14">
        <f t="shared" si="2"/>
        <v>6/8/2014</v>
      </c>
      <c r="F6098" s="15">
        <f t="shared" si="3"/>
        <v>2.22953483701167</v>
      </c>
      <c r="G6098" s="2">
        <v>3320343.0</v>
      </c>
      <c r="H6098" s="1" t="s">
        <v>93</v>
      </c>
      <c r="I6098" s="1" t="s">
        <v>5</v>
      </c>
      <c r="J6098" s="5" t="str">
        <f>VLOOKUP(I6098,city,2,FALSE)</f>
        <v>Amsterdam</v>
      </c>
      <c r="K6098" s="1" t="s">
        <v>6</v>
      </c>
      <c r="L6098" s="5"/>
      <c r="M6098" s="2" t="s">
        <v>5449</v>
      </c>
      <c r="N6098" s="1" t="s">
        <v>92</v>
      </c>
      <c r="O6098" s="1">
        <v>52.3898681727343</v>
      </c>
      <c r="P6098" s="1">
        <v>4.9484427436977</v>
      </c>
      <c r="Q6098" s="1" t="s">
        <v>154</v>
      </c>
      <c r="R6098" s="1" t="s">
        <v>97</v>
      </c>
      <c r="S6098" s="1">
        <v>3.0</v>
      </c>
      <c r="T6098" s="1">
        <v>1.0</v>
      </c>
      <c r="U6098" s="1">
        <v>1.0</v>
      </c>
      <c r="V6098" s="1">
        <v>2.0</v>
      </c>
      <c r="W6098" s="1" t="s">
        <v>98</v>
      </c>
      <c r="X6098" s="6">
        <v>75.0</v>
      </c>
      <c r="Y6098" s="1">
        <v>2.0</v>
      </c>
      <c r="Z6098" s="1">
        <v>0.0</v>
      </c>
      <c r="AA6098" s="1">
        <v>2.0</v>
      </c>
      <c r="AB6098" s="5">
        <f t="shared" si="4"/>
        <v>6</v>
      </c>
      <c r="AC6098" s="8">
        <f t="shared" si="5"/>
        <v>75</v>
      </c>
      <c r="AD6098" s="8">
        <f t="shared" ref="AD6098:AE6098" si="6101">AC6098*AA6098</f>
        <v>150</v>
      </c>
      <c r="AE6098" s="8">
        <f t="shared" si="6101"/>
        <v>900</v>
      </c>
      <c r="AF6098" s="1" t="s">
        <v>144</v>
      </c>
      <c r="AG6098" s="1">
        <v>1.0</v>
      </c>
      <c r="AH6098" s="1">
        <v>3.0</v>
      </c>
      <c r="AI6098" s="1">
        <v>100.0</v>
      </c>
      <c r="AJ6098" s="1">
        <v>10.0</v>
      </c>
      <c r="AK6098" s="1">
        <v>10.0</v>
      </c>
      <c r="AL6098" s="1">
        <v>10.0</v>
      </c>
      <c r="AM6098" s="1">
        <v>10.0</v>
      </c>
      <c r="AN6098" s="1">
        <v>10.0</v>
      </c>
      <c r="AO6098" s="1">
        <v>9.0</v>
      </c>
    </row>
    <row r="6099">
      <c r="A6099" s="2">
        <v>1.6562065E7</v>
      </c>
      <c r="B6099" s="1" t="s">
        <v>5450</v>
      </c>
      <c r="C6099" s="1">
        <v>2014.0</v>
      </c>
      <c r="D6099" s="3" t="s">
        <v>733</v>
      </c>
      <c r="E6099" s="14">
        <f t="shared" si="2"/>
        <v>6/9/2014</v>
      </c>
      <c r="F6099" s="15">
        <f t="shared" si="3"/>
        <v>2.22679511098427</v>
      </c>
      <c r="G6099" s="2">
        <v>3623618.0</v>
      </c>
      <c r="H6099" s="1" t="s">
        <v>70</v>
      </c>
      <c r="I6099" s="1" t="s">
        <v>5</v>
      </c>
      <c r="J6099" s="5" t="str">
        <f>VLOOKUP(I6099,city,2,FALSE)</f>
        <v>Amsterdam</v>
      </c>
      <c r="K6099" s="1" t="s">
        <v>6</v>
      </c>
      <c r="L6099" s="5"/>
      <c r="M6099" s="2" t="s">
        <v>5451</v>
      </c>
      <c r="N6099" s="1" t="s">
        <v>92</v>
      </c>
      <c r="O6099" s="1">
        <v>52.3511489287431</v>
      </c>
      <c r="P6099" s="1">
        <v>4.9005609062907</v>
      </c>
      <c r="Q6099" s="1" t="s">
        <v>95</v>
      </c>
      <c r="R6099" s="1" t="s">
        <v>97</v>
      </c>
      <c r="S6099" s="1">
        <v>2.0</v>
      </c>
      <c r="T6099" s="1">
        <v>1.0</v>
      </c>
      <c r="U6099" s="1">
        <v>1.0</v>
      </c>
      <c r="V6099" s="1">
        <v>1.0</v>
      </c>
      <c r="W6099" s="1" t="s">
        <v>98</v>
      </c>
      <c r="X6099" s="6">
        <v>90.0</v>
      </c>
      <c r="Y6099" s="1">
        <v>1.0</v>
      </c>
      <c r="Z6099" s="1">
        <v>0.0</v>
      </c>
      <c r="AA6099" s="1">
        <v>2.0</v>
      </c>
      <c r="AB6099" s="5">
        <f t="shared" si="4"/>
        <v>10</v>
      </c>
      <c r="AC6099" s="8">
        <f t="shared" si="5"/>
        <v>90</v>
      </c>
      <c r="AD6099" s="8">
        <f t="shared" ref="AD6099:AE6099" si="6102">AC6099*AA6099</f>
        <v>180</v>
      </c>
      <c r="AE6099" s="8">
        <f t="shared" si="6102"/>
        <v>1800</v>
      </c>
      <c r="AF6099" s="1" t="s">
        <v>144</v>
      </c>
      <c r="AG6099" s="1">
        <v>0.8</v>
      </c>
      <c r="AH6099" s="1">
        <v>5.0</v>
      </c>
      <c r="AI6099" s="1">
        <v>96.0</v>
      </c>
      <c r="AJ6099" s="1">
        <v>10.0</v>
      </c>
      <c r="AK6099" s="1">
        <v>10.0</v>
      </c>
      <c r="AL6099" s="1">
        <v>10.0</v>
      </c>
      <c r="AM6099" s="1">
        <v>10.0</v>
      </c>
      <c r="AN6099" s="1">
        <v>10.0</v>
      </c>
      <c r="AO6099" s="1">
        <v>10.0</v>
      </c>
    </row>
    <row r="6100">
      <c r="A6100" s="2">
        <v>1.6562704E7</v>
      </c>
      <c r="B6100" s="1" t="s">
        <v>3430</v>
      </c>
      <c r="C6100" s="1">
        <v>2014.0</v>
      </c>
      <c r="D6100" s="3" t="s">
        <v>733</v>
      </c>
      <c r="E6100" s="14">
        <f t="shared" si="2"/>
        <v>6/9/2014</v>
      </c>
      <c r="F6100" s="15">
        <f t="shared" si="3"/>
        <v>2.22679511098427</v>
      </c>
      <c r="G6100" s="2">
        <v>4340105.0</v>
      </c>
      <c r="H6100" s="1" t="s">
        <v>7</v>
      </c>
      <c r="I6100" s="1" t="s">
        <v>5</v>
      </c>
      <c r="J6100" s="5" t="str">
        <f>VLOOKUP(I6100,city,2,FALSE)</f>
        <v>Amsterdam</v>
      </c>
      <c r="K6100" s="1" t="s">
        <v>6</v>
      </c>
      <c r="L6100" s="5"/>
      <c r="M6100" s="2" t="s">
        <v>2804</v>
      </c>
      <c r="N6100" s="1" t="s">
        <v>92</v>
      </c>
      <c r="O6100" s="1">
        <v>52.3734322663132</v>
      </c>
      <c r="P6100" s="1">
        <v>4.86976431383841</v>
      </c>
      <c r="Q6100" s="1" t="s">
        <v>95</v>
      </c>
      <c r="R6100" s="1" t="s">
        <v>97</v>
      </c>
      <c r="S6100" s="1">
        <v>2.0</v>
      </c>
      <c r="T6100" s="1">
        <v>1.0</v>
      </c>
      <c r="U6100" s="1">
        <v>1.0</v>
      </c>
      <c r="V6100" s="1">
        <v>1.0</v>
      </c>
      <c r="W6100" s="1" t="s">
        <v>98</v>
      </c>
      <c r="X6100" s="6">
        <v>120.0</v>
      </c>
      <c r="Y6100" s="1">
        <v>1.0</v>
      </c>
      <c r="Z6100" s="1">
        <v>0.0</v>
      </c>
      <c r="AA6100" s="1">
        <v>1.0</v>
      </c>
      <c r="AB6100" s="5">
        <f t="shared" si="4"/>
        <v>4</v>
      </c>
      <c r="AC6100" s="8">
        <f t="shared" si="5"/>
        <v>120</v>
      </c>
      <c r="AD6100" s="8">
        <f t="shared" ref="AD6100:AE6100" si="6103">AC6100*AA6100</f>
        <v>120</v>
      </c>
      <c r="AE6100" s="8">
        <f t="shared" si="6103"/>
        <v>480</v>
      </c>
      <c r="AF6100" s="1" t="s">
        <v>144</v>
      </c>
      <c r="AG6100" s="1">
        <v>1.0</v>
      </c>
      <c r="AH6100" s="1">
        <v>2.0</v>
      </c>
      <c r="AI6100" s="1">
        <v>100.0</v>
      </c>
      <c r="AJ6100" s="1">
        <v>10.0</v>
      </c>
      <c r="AK6100" s="1">
        <v>10.0</v>
      </c>
      <c r="AL6100" s="1">
        <v>10.0</v>
      </c>
      <c r="AM6100" s="1">
        <v>10.0</v>
      </c>
      <c r="AN6100" s="1">
        <v>10.0</v>
      </c>
      <c r="AO6100" s="1">
        <v>10.0</v>
      </c>
    </row>
    <row r="6101">
      <c r="A6101" s="2">
        <v>1.6567328E7</v>
      </c>
      <c r="B6101" s="1" t="s">
        <v>1305</v>
      </c>
      <c r="C6101" s="1">
        <v>2014.0</v>
      </c>
      <c r="D6101" s="3" t="s">
        <v>733</v>
      </c>
      <c r="E6101" s="14">
        <f t="shared" si="2"/>
        <v>6/9/2014</v>
      </c>
      <c r="F6101" s="15">
        <f t="shared" si="3"/>
        <v>2.22679511098427</v>
      </c>
      <c r="G6101" s="2">
        <v>3905287.0</v>
      </c>
      <c r="H6101" s="1" t="s">
        <v>122</v>
      </c>
      <c r="I6101" s="1" t="s">
        <v>69</v>
      </c>
      <c r="J6101" s="5" t="str">
        <f>VLOOKUP(I6101,city,2,FALSE)</f>
        <v>Amsterdam</v>
      </c>
      <c r="K6101" s="1" t="s">
        <v>6</v>
      </c>
      <c r="L6101" s="5"/>
      <c r="M6101" s="2">
        <v>1103.0</v>
      </c>
      <c r="N6101" s="1" t="s">
        <v>92</v>
      </c>
      <c r="O6101" s="1">
        <v>52.3197842535769</v>
      </c>
      <c r="P6101" s="1">
        <v>4.96258724742478</v>
      </c>
      <c r="Q6101" s="1" t="s">
        <v>95</v>
      </c>
      <c r="R6101" s="1" t="s">
        <v>177</v>
      </c>
      <c r="S6101" s="1">
        <v>2.0</v>
      </c>
      <c r="T6101" s="1">
        <v>1.0</v>
      </c>
      <c r="U6101" s="1">
        <v>1.0</v>
      </c>
      <c r="V6101" s="1">
        <v>1.0</v>
      </c>
      <c r="W6101" s="1" t="s">
        <v>98</v>
      </c>
      <c r="X6101" s="6">
        <v>60.0</v>
      </c>
      <c r="Y6101" s="1">
        <v>1.0</v>
      </c>
      <c r="Z6101" s="1">
        <v>10.0</v>
      </c>
      <c r="AA6101" s="1">
        <v>1.0</v>
      </c>
      <c r="AB6101" s="5">
        <f t="shared" si="4"/>
        <v>30</v>
      </c>
      <c r="AC6101" s="8">
        <f t="shared" si="5"/>
        <v>70</v>
      </c>
      <c r="AD6101" s="8">
        <f t="shared" ref="AD6101:AE6101" si="6104">AC6101*AA6101</f>
        <v>70</v>
      </c>
      <c r="AE6101" s="8">
        <f t="shared" si="6104"/>
        <v>2100</v>
      </c>
      <c r="AF6101" s="1" t="s">
        <v>141</v>
      </c>
      <c r="AG6101" s="1">
        <v>1.0</v>
      </c>
      <c r="AH6101" s="1">
        <v>15.0</v>
      </c>
      <c r="AI6101" s="1">
        <v>88.0</v>
      </c>
      <c r="AJ6101" s="1">
        <v>9.0</v>
      </c>
      <c r="AK6101" s="1">
        <v>9.0</v>
      </c>
      <c r="AL6101" s="1">
        <v>9.0</v>
      </c>
      <c r="AM6101" s="1">
        <v>9.0</v>
      </c>
      <c r="AN6101" s="1">
        <v>8.0</v>
      </c>
      <c r="AO6101" s="1">
        <v>9.0</v>
      </c>
    </row>
    <row r="6102">
      <c r="A6102" s="2">
        <v>1.6568453E7</v>
      </c>
      <c r="B6102" s="1" t="s">
        <v>5452</v>
      </c>
      <c r="C6102" s="1">
        <v>2014.0</v>
      </c>
      <c r="D6102" s="3" t="s">
        <v>733</v>
      </c>
      <c r="E6102" s="14">
        <f t="shared" si="2"/>
        <v>6/9/2014</v>
      </c>
      <c r="F6102" s="15">
        <f t="shared" si="3"/>
        <v>2.22679511098427</v>
      </c>
      <c r="G6102" s="2">
        <v>3280657.0</v>
      </c>
      <c r="H6102" s="1" t="s">
        <v>70</v>
      </c>
      <c r="I6102" s="1" t="s">
        <v>5</v>
      </c>
      <c r="J6102" s="5" t="str">
        <f>VLOOKUP(I6102,city,2,FALSE)</f>
        <v>Amsterdam</v>
      </c>
      <c r="K6102" s="1" t="s">
        <v>6</v>
      </c>
      <c r="L6102" s="5"/>
      <c r="M6102" s="2" t="s">
        <v>2570</v>
      </c>
      <c r="N6102" s="1" t="s">
        <v>92</v>
      </c>
      <c r="O6102" s="1">
        <v>52.3573998086442</v>
      </c>
      <c r="P6102" s="1">
        <v>4.88885621870611</v>
      </c>
      <c r="Q6102" s="1" t="s">
        <v>95</v>
      </c>
      <c r="R6102" s="1" t="s">
        <v>97</v>
      </c>
      <c r="S6102" s="1">
        <v>2.0</v>
      </c>
      <c r="T6102" s="1">
        <v>1.0</v>
      </c>
      <c r="U6102" s="1">
        <v>2.0</v>
      </c>
      <c r="V6102" s="1">
        <v>2.0</v>
      </c>
      <c r="W6102" s="1" t="s">
        <v>98</v>
      </c>
      <c r="X6102" s="6">
        <v>165.0</v>
      </c>
      <c r="Y6102" s="1">
        <v>1.0</v>
      </c>
      <c r="Z6102" s="1">
        <v>0.0</v>
      </c>
      <c r="AA6102" s="1">
        <v>1.0</v>
      </c>
      <c r="AB6102" s="5">
        <f t="shared" si="4"/>
        <v>18</v>
      </c>
      <c r="AC6102" s="8">
        <f t="shared" si="5"/>
        <v>165</v>
      </c>
      <c r="AD6102" s="8">
        <f t="shared" ref="AD6102:AE6102" si="6105">AC6102*AA6102</f>
        <v>165</v>
      </c>
      <c r="AE6102" s="8">
        <f t="shared" si="6105"/>
        <v>2970</v>
      </c>
      <c r="AF6102" s="1" t="s">
        <v>144</v>
      </c>
      <c r="AG6102" s="1">
        <v>1.0</v>
      </c>
      <c r="AH6102" s="1">
        <v>9.0</v>
      </c>
      <c r="AI6102" s="1">
        <v>93.0</v>
      </c>
      <c r="AJ6102" s="1">
        <v>9.0</v>
      </c>
      <c r="AK6102" s="1">
        <v>10.0</v>
      </c>
      <c r="AL6102" s="1">
        <v>10.0</v>
      </c>
      <c r="AM6102" s="1">
        <v>10.0</v>
      </c>
      <c r="AN6102" s="1">
        <v>10.0</v>
      </c>
      <c r="AO6102" s="1">
        <v>9.0</v>
      </c>
    </row>
    <row r="6103">
      <c r="A6103" s="2">
        <v>1.657423E7</v>
      </c>
      <c r="B6103" s="1" t="s">
        <v>444</v>
      </c>
      <c r="C6103" s="1">
        <v>2014.0</v>
      </c>
      <c r="D6103" s="3" t="s">
        <v>733</v>
      </c>
      <c r="E6103" s="14">
        <f t="shared" si="2"/>
        <v>6/9/2014</v>
      </c>
      <c r="F6103" s="15">
        <f t="shared" si="3"/>
        <v>2.22679511101598</v>
      </c>
      <c r="G6103" s="2">
        <v>3278963.0</v>
      </c>
      <c r="H6103" s="1" t="s">
        <v>70</v>
      </c>
      <c r="I6103" s="1" t="s">
        <v>5</v>
      </c>
      <c r="J6103" s="5" t="str">
        <f>VLOOKUP(I6103,city,2,FALSE)</f>
        <v>Amsterdam</v>
      </c>
      <c r="K6103" s="1" t="s">
        <v>6</v>
      </c>
      <c r="L6103" s="5"/>
      <c r="M6103" s="2" t="s">
        <v>5453</v>
      </c>
      <c r="N6103" s="1" t="s">
        <v>92</v>
      </c>
      <c r="O6103" s="1">
        <v>52.35513425043</v>
      </c>
      <c r="P6103" s="1">
        <v>4.88787351727648</v>
      </c>
      <c r="Q6103" s="1" t="s">
        <v>95</v>
      </c>
      <c r="R6103" s="1" t="s">
        <v>138</v>
      </c>
      <c r="S6103" s="1">
        <v>1.0</v>
      </c>
      <c r="T6103" s="1">
        <v>1.0</v>
      </c>
      <c r="U6103" s="1">
        <v>1.0</v>
      </c>
      <c r="V6103" s="1">
        <v>1.0</v>
      </c>
      <c r="W6103" s="1" t="s">
        <v>98</v>
      </c>
      <c r="X6103" s="6">
        <v>55.0</v>
      </c>
      <c r="Y6103" s="1">
        <v>1.0</v>
      </c>
      <c r="Z6103" s="1">
        <v>0.0</v>
      </c>
      <c r="AA6103" s="1">
        <v>1.0</v>
      </c>
      <c r="AB6103" s="5">
        <f t="shared" si="4"/>
        <v>34</v>
      </c>
      <c r="AC6103" s="8">
        <f t="shared" si="5"/>
        <v>55</v>
      </c>
      <c r="AD6103" s="8">
        <f t="shared" ref="AD6103:AE6103" si="6106">AC6103*AA6103</f>
        <v>55</v>
      </c>
      <c r="AE6103" s="8">
        <f t="shared" si="6106"/>
        <v>1870</v>
      </c>
      <c r="AF6103" s="1" t="s">
        <v>144</v>
      </c>
      <c r="AG6103" s="1">
        <v>0.8</v>
      </c>
      <c r="AH6103" s="1">
        <v>17.0</v>
      </c>
      <c r="AI6103" s="1">
        <v>93.0</v>
      </c>
      <c r="AJ6103" s="1">
        <v>9.0</v>
      </c>
      <c r="AK6103" s="1">
        <v>9.0</v>
      </c>
      <c r="AL6103" s="1">
        <v>10.0</v>
      </c>
      <c r="AM6103" s="1">
        <v>10.0</v>
      </c>
      <c r="AN6103" s="1">
        <v>10.0</v>
      </c>
      <c r="AO6103" s="1">
        <v>9.0</v>
      </c>
    </row>
    <row r="6104">
      <c r="A6104" s="2">
        <v>1.6582432E7</v>
      </c>
      <c r="B6104" s="1" t="s">
        <v>5454</v>
      </c>
      <c r="C6104" s="1">
        <v>2014.0</v>
      </c>
      <c r="D6104" s="3" t="s">
        <v>733</v>
      </c>
      <c r="E6104" s="14">
        <f t="shared" si="2"/>
        <v>6/9/2014</v>
      </c>
      <c r="F6104" s="15">
        <f t="shared" si="3"/>
        <v>2.22679511101598</v>
      </c>
      <c r="G6104" s="2">
        <v>3280939.0</v>
      </c>
      <c r="H6104" s="1" t="s">
        <v>67</v>
      </c>
      <c r="I6104" s="1" t="s">
        <v>5</v>
      </c>
      <c r="J6104" s="5" t="str">
        <f>VLOOKUP(I6104,city,2,FALSE)</f>
        <v>Amsterdam</v>
      </c>
      <c r="K6104" s="1" t="s">
        <v>6</v>
      </c>
      <c r="L6104" s="5"/>
      <c r="M6104" s="2">
        <v>1071.0</v>
      </c>
      <c r="N6104" s="1" t="s">
        <v>92</v>
      </c>
      <c r="O6104" s="1">
        <v>52.3521451970876</v>
      </c>
      <c r="P6104" s="1">
        <v>4.87855358175037</v>
      </c>
      <c r="Q6104" s="1" t="s">
        <v>95</v>
      </c>
      <c r="R6104" s="1" t="s">
        <v>97</v>
      </c>
      <c r="S6104" s="1">
        <v>5.0</v>
      </c>
      <c r="T6104" s="1">
        <v>1.0</v>
      </c>
      <c r="U6104" s="1">
        <v>3.0</v>
      </c>
      <c r="V6104" s="1">
        <v>6.0</v>
      </c>
      <c r="W6104" s="1" t="s">
        <v>98</v>
      </c>
      <c r="X6104" s="6">
        <v>270.0</v>
      </c>
      <c r="Y6104" s="1">
        <v>1.0</v>
      </c>
      <c r="Z6104" s="1">
        <v>0.0</v>
      </c>
      <c r="AA6104" s="1">
        <v>2.0</v>
      </c>
      <c r="AB6104" s="5">
        <f t="shared" si="4"/>
        <v>4</v>
      </c>
      <c r="AC6104" s="8">
        <f t="shared" si="5"/>
        <v>270</v>
      </c>
      <c r="AD6104" s="8">
        <f t="shared" ref="AD6104:AE6104" si="6107">AC6104*AA6104</f>
        <v>540</v>
      </c>
      <c r="AE6104" s="8">
        <f t="shared" si="6107"/>
        <v>2160</v>
      </c>
      <c r="AF6104" s="1" t="s">
        <v>115</v>
      </c>
      <c r="AG6104" s="1">
        <v>0.5</v>
      </c>
      <c r="AH6104" s="1">
        <v>2.0</v>
      </c>
      <c r="AI6104" s="1">
        <v>100.0</v>
      </c>
      <c r="AJ6104" s="1">
        <v>10.0</v>
      </c>
      <c r="AK6104" s="1">
        <v>10.0</v>
      </c>
      <c r="AL6104" s="1">
        <v>10.0</v>
      </c>
      <c r="AM6104" s="1">
        <v>10.0</v>
      </c>
      <c r="AN6104" s="1">
        <v>9.0</v>
      </c>
      <c r="AO6104" s="1">
        <v>9.0</v>
      </c>
    </row>
    <row r="6105">
      <c r="A6105" s="2">
        <v>1.6587129E7</v>
      </c>
      <c r="B6105" s="1" t="s">
        <v>1425</v>
      </c>
      <c r="C6105" s="1">
        <v>2014.0</v>
      </c>
      <c r="D6105" s="3" t="s">
        <v>733</v>
      </c>
      <c r="E6105" s="14">
        <f t="shared" si="2"/>
        <v>6/9/2014</v>
      </c>
      <c r="F6105" s="15">
        <f t="shared" si="3"/>
        <v>2.22679511101598</v>
      </c>
      <c r="G6105" s="2">
        <v>3352506.0</v>
      </c>
      <c r="H6105" s="1" t="s">
        <v>46</v>
      </c>
      <c r="I6105" s="1" t="s">
        <v>5</v>
      </c>
      <c r="J6105" s="5" t="str">
        <f>VLOOKUP(I6105,city,2,FALSE)</f>
        <v>Amsterdam</v>
      </c>
      <c r="K6105" s="1" t="s">
        <v>6</v>
      </c>
      <c r="L6105" s="5"/>
      <c r="M6105" s="2">
        <v>1017.0</v>
      </c>
      <c r="N6105" s="1" t="s">
        <v>92</v>
      </c>
      <c r="O6105" s="1">
        <v>52.3629752573764</v>
      </c>
      <c r="P6105" s="1">
        <v>4.88425741793363</v>
      </c>
      <c r="Q6105" s="1" t="s">
        <v>95</v>
      </c>
      <c r="R6105" s="1" t="s">
        <v>97</v>
      </c>
      <c r="S6105" s="1">
        <v>2.0</v>
      </c>
      <c r="T6105" s="1">
        <v>1.0</v>
      </c>
      <c r="U6105" s="1">
        <v>1.0</v>
      </c>
      <c r="V6105" s="1">
        <v>1.0</v>
      </c>
      <c r="W6105" s="1" t="s">
        <v>98</v>
      </c>
      <c r="X6105" s="6">
        <v>179.0</v>
      </c>
      <c r="Y6105" s="1">
        <v>2.0</v>
      </c>
      <c r="Z6105" s="1">
        <v>0.0</v>
      </c>
      <c r="AA6105" s="1">
        <v>1.0</v>
      </c>
      <c r="AB6105" s="5">
        <f t="shared" si="4"/>
        <v>6</v>
      </c>
      <c r="AC6105" s="8">
        <f t="shared" si="5"/>
        <v>179</v>
      </c>
      <c r="AD6105" s="8">
        <f t="shared" ref="AD6105:AE6105" si="6108">AC6105*AA6105</f>
        <v>179</v>
      </c>
      <c r="AE6105" s="8">
        <f t="shared" si="6108"/>
        <v>1074</v>
      </c>
      <c r="AF6105" s="1" t="s">
        <v>144</v>
      </c>
      <c r="AG6105" s="1">
        <v>1.0</v>
      </c>
      <c r="AH6105" s="1">
        <v>3.0</v>
      </c>
      <c r="AI6105" s="1">
        <v>93.0</v>
      </c>
      <c r="AJ6105" s="1">
        <v>9.0</v>
      </c>
      <c r="AK6105" s="1">
        <v>9.0</v>
      </c>
      <c r="AL6105" s="1">
        <v>10.0</v>
      </c>
      <c r="AM6105" s="1">
        <v>10.0</v>
      </c>
      <c r="AN6105" s="1">
        <v>9.0</v>
      </c>
      <c r="AO6105" s="1">
        <v>9.0</v>
      </c>
    </row>
    <row r="6106">
      <c r="A6106" s="2">
        <v>1.6601871E7</v>
      </c>
      <c r="B6106" s="1" t="s">
        <v>390</v>
      </c>
      <c r="C6106" s="1">
        <v>2014.0</v>
      </c>
      <c r="D6106" s="3" t="s">
        <v>736</v>
      </c>
      <c r="E6106" s="14">
        <f t="shared" si="2"/>
        <v>6/10/2014</v>
      </c>
      <c r="F6106" s="15">
        <f t="shared" si="3"/>
        <v>2.22405538498859</v>
      </c>
      <c r="G6106" s="2">
        <v>3399490.0</v>
      </c>
      <c r="H6106" s="1" t="s">
        <v>63</v>
      </c>
      <c r="I6106" s="1" t="s">
        <v>5</v>
      </c>
      <c r="J6106" s="5" t="str">
        <f>VLOOKUP(I6106,city,2,FALSE)</f>
        <v>Amsterdam</v>
      </c>
      <c r="K6106" s="1" t="s">
        <v>39</v>
      </c>
      <c r="L6106" s="5"/>
      <c r="M6106" s="2" t="s">
        <v>5455</v>
      </c>
      <c r="N6106" s="1" t="s">
        <v>92</v>
      </c>
      <c r="O6106" s="1">
        <v>52.3695416736438</v>
      </c>
      <c r="P6106" s="1">
        <v>4.87781835931235</v>
      </c>
      <c r="Q6106" s="1" t="s">
        <v>95</v>
      </c>
      <c r="R6106" s="1" t="s">
        <v>97</v>
      </c>
      <c r="S6106" s="1">
        <v>4.0</v>
      </c>
      <c r="T6106" s="1">
        <v>1.0</v>
      </c>
      <c r="U6106" s="1">
        <v>1.0</v>
      </c>
      <c r="V6106" s="1">
        <v>2.0</v>
      </c>
      <c r="W6106" s="1" t="s">
        <v>98</v>
      </c>
      <c r="X6106" s="6">
        <v>130.0</v>
      </c>
      <c r="Y6106" s="1">
        <v>3.0</v>
      </c>
      <c r="Z6106" s="1">
        <v>25.0</v>
      </c>
      <c r="AA6106" s="1">
        <v>1.0</v>
      </c>
      <c r="AB6106" s="5">
        <f t="shared" si="4"/>
        <v>36</v>
      </c>
      <c r="AC6106" s="8">
        <f t="shared" si="5"/>
        <v>130</v>
      </c>
      <c r="AD6106" s="8">
        <f t="shared" ref="AD6106:AE6106" si="6109">AC6106*AA6106</f>
        <v>130</v>
      </c>
      <c r="AE6106" s="8">
        <f t="shared" si="6109"/>
        <v>4680</v>
      </c>
      <c r="AF6106" s="1" t="s">
        <v>144</v>
      </c>
      <c r="AG6106" s="1">
        <v>1.0</v>
      </c>
      <c r="AH6106" s="1">
        <v>18.0</v>
      </c>
      <c r="AI6106" s="1">
        <v>98.0</v>
      </c>
      <c r="AJ6106" s="1">
        <v>10.0</v>
      </c>
      <c r="AK6106" s="1">
        <v>10.0</v>
      </c>
      <c r="AL6106" s="1">
        <v>10.0</v>
      </c>
      <c r="AM6106" s="1">
        <v>10.0</v>
      </c>
      <c r="AN6106" s="1">
        <v>10.0</v>
      </c>
      <c r="AO6106" s="1">
        <v>9.0</v>
      </c>
    </row>
    <row r="6107">
      <c r="A6107" s="2">
        <v>1.6602759E7</v>
      </c>
      <c r="B6107" s="1" t="s">
        <v>277</v>
      </c>
      <c r="C6107" s="1">
        <v>2014.0</v>
      </c>
      <c r="D6107" s="3" t="s">
        <v>736</v>
      </c>
      <c r="E6107" s="14">
        <f t="shared" si="2"/>
        <v>6/10/2014</v>
      </c>
      <c r="F6107" s="15">
        <f t="shared" si="3"/>
        <v>2.22405538498859</v>
      </c>
      <c r="G6107" s="2">
        <v>3285009.0</v>
      </c>
      <c r="H6107" s="1" t="s">
        <v>70</v>
      </c>
      <c r="I6107" s="1" t="s">
        <v>5</v>
      </c>
      <c r="J6107" s="5" t="str">
        <f>VLOOKUP(I6107,city,2,FALSE)</f>
        <v>Amsterdam</v>
      </c>
      <c r="K6107" s="1" t="s">
        <v>6</v>
      </c>
      <c r="L6107" s="5"/>
      <c r="M6107" s="2" t="s">
        <v>5456</v>
      </c>
      <c r="N6107" s="1" t="s">
        <v>92</v>
      </c>
      <c r="O6107" s="1">
        <v>52.353301610056</v>
      </c>
      <c r="P6107" s="1">
        <v>4.89369493210512</v>
      </c>
      <c r="Q6107" s="1" t="s">
        <v>95</v>
      </c>
      <c r="R6107" s="1" t="s">
        <v>138</v>
      </c>
      <c r="S6107" s="1">
        <v>2.0</v>
      </c>
      <c r="T6107" s="1">
        <v>1.0</v>
      </c>
      <c r="U6107" s="1">
        <v>1.0</v>
      </c>
      <c r="V6107" s="1">
        <v>1.0</v>
      </c>
      <c r="W6107" s="1" t="s">
        <v>98</v>
      </c>
      <c r="X6107" s="6">
        <v>70.0</v>
      </c>
      <c r="Y6107" s="1">
        <v>1.0</v>
      </c>
      <c r="Z6107" s="1">
        <v>0.0</v>
      </c>
      <c r="AA6107" s="1">
        <v>1.0</v>
      </c>
      <c r="AB6107" s="5">
        <f t="shared" si="4"/>
        <v>112</v>
      </c>
      <c r="AC6107" s="8">
        <f t="shared" si="5"/>
        <v>70</v>
      </c>
      <c r="AD6107" s="8">
        <f t="shared" ref="AD6107:AE6107" si="6110">AC6107*AA6107</f>
        <v>70</v>
      </c>
      <c r="AE6107" s="8">
        <f t="shared" si="6110"/>
        <v>7840</v>
      </c>
      <c r="AF6107" s="1" t="s">
        <v>115</v>
      </c>
      <c r="AG6107" s="1">
        <v>0.86</v>
      </c>
      <c r="AH6107" s="1">
        <v>56.0</v>
      </c>
      <c r="AI6107" s="1">
        <v>89.0</v>
      </c>
      <c r="AJ6107" s="1">
        <v>9.0</v>
      </c>
      <c r="AK6107" s="1">
        <v>9.0</v>
      </c>
      <c r="AL6107" s="1">
        <v>9.0</v>
      </c>
      <c r="AM6107" s="1">
        <v>9.0</v>
      </c>
      <c r="AN6107" s="1">
        <v>9.0</v>
      </c>
      <c r="AO6107" s="1">
        <v>9.0</v>
      </c>
    </row>
    <row r="6108">
      <c r="A6108" s="2">
        <v>1.6607472E7</v>
      </c>
      <c r="B6108" s="1" t="s">
        <v>438</v>
      </c>
      <c r="C6108" s="1">
        <v>2014.0</v>
      </c>
      <c r="D6108" s="3" t="s">
        <v>736</v>
      </c>
      <c r="E6108" s="14">
        <f t="shared" si="2"/>
        <v>6/10/2014</v>
      </c>
      <c r="F6108" s="15">
        <f t="shared" si="3"/>
        <v>2.22405538498859</v>
      </c>
      <c r="G6108" s="2">
        <v>4385071.0</v>
      </c>
      <c r="H6108" s="1" t="s">
        <v>41</v>
      </c>
      <c r="I6108" s="1" t="s">
        <v>5</v>
      </c>
      <c r="J6108" s="5" t="str">
        <f>VLOOKUP(I6108,city,2,FALSE)</f>
        <v>Amsterdam</v>
      </c>
      <c r="K6108" s="1" t="s">
        <v>6</v>
      </c>
      <c r="L6108" s="5"/>
      <c r="M6108" s="2" t="s">
        <v>5457</v>
      </c>
      <c r="N6108" s="1" t="s">
        <v>92</v>
      </c>
      <c r="O6108" s="1">
        <v>52.3706782064281</v>
      </c>
      <c r="P6108" s="1">
        <v>4.87396584979427</v>
      </c>
      <c r="Q6108" s="1" t="s">
        <v>95</v>
      </c>
      <c r="R6108" s="1" t="s">
        <v>97</v>
      </c>
      <c r="S6108" s="1">
        <v>4.0</v>
      </c>
      <c r="T6108" s="1">
        <v>1.0</v>
      </c>
      <c r="U6108" s="1">
        <v>1.0</v>
      </c>
      <c r="V6108" s="1">
        <v>1.0</v>
      </c>
      <c r="W6108" s="1" t="s">
        <v>98</v>
      </c>
      <c r="X6108" s="6">
        <v>150.0</v>
      </c>
      <c r="Y6108" s="1">
        <v>2.0</v>
      </c>
      <c r="Z6108" s="1">
        <v>25.0</v>
      </c>
      <c r="AA6108" s="1">
        <v>2.0</v>
      </c>
      <c r="AB6108" s="5">
        <f t="shared" si="4"/>
        <v>14</v>
      </c>
      <c r="AC6108" s="8">
        <f t="shared" si="5"/>
        <v>150</v>
      </c>
      <c r="AD6108" s="8">
        <f t="shared" ref="AD6108:AE6108" si="6111">AC6108*AA6108</f>
        <v>300</v>
      </c>
      <c r="AE6108" s="8">
        <f t="shared" si="6111"/>
        <v>4200</v>
      </c>
      <c r="AF6108" s="1" t="s">
        <v>141</v>
      </c>
      <c r="AG6108" s="1">
        <v>1.0</v>
      </c>
      <c r="AH6108" s="1">
        <v>7.0</v>
      </c>
      <c r="AI6108" s="1">
        <v>97.0</v>
      </c>
      <c r="AJ6108" s="1">
        <v>10.0</v>
      </c>
      <c r="AK6108" s="1">
        <v>10.0</v>
      </c>
      <c r="AL6108" s="1">
        <v>10.0</v>
      </c>
      <c r="AM6108" s="1">
        <v>10.0</v>
      </c>
      <c r="AN6108" s="1">
        <v>9.0</v>
      </c>
      <c r="AO6108" s="1">
        <v>9.0</v>
      </c>
    </row>
    <row r="6109">
      <c r="A6109" s="2">
        <v>1.6607835E7</v>
      </c>
      <c r="B6109" s="1" t="s">
        <v>5458</v>
      </c>
      <c r="C6109" s="1">
        <v>2014.0</v>
      </c>
      <c r="D6109" s="3" t="s">
        <v>736</v>
      </c>
      <c r="E6109" s="14">
        <f t="shared" si="2"/>
        <v>6/10/2014</v>
      </c>
      <c r="F6109" s="15">
        <f t="shared" si="3"/>
        <v>2.22405538498859</v>
      </c>
      <c r="G6109" s="2">
        <v>3286293.0</v>
      </c>
      <c r="H6109" s="1" t="s">
        <v>46</v>
      </c>
      <c r="I6109" s="1" t="s">
        <v>5</v>
      </c>
      <c r="J6109" s="5" t="str">
        <f>VLOOKUP(I6109,city,2,FALSE)</f>
        <v>Amsterdam</v>
      </c>
      <c r="K6109" s="1" t="s">
        <v>6</v>
      </c>
      <c r="L6109" s="5"/>
      <c r="M6109" s="2" t="s">
        <v>5459</v>
      </c>
      <c r="N6109" s="1" t="s">
        <v>92</v>
      </c>
      <c r="O6109" s="1">
        <v>52.360829172815</v>
      </c>
      <c r="P6109" s="1">
        <v>4.90970426763215</v>
      </c>
      <c r="Q6109" s="1" t="s">
        <v>95</v>
      </c>
      <c r="R6109" s="1" t="s">
        <v>97</v>
      </c>
      <c r="S6109" s="1">
        <v>6.0</v>
      </c>
      <c r="T6109" s="1">
        <v>1.5</v>
      </c>
      <c r="U6109" s="1">
        <v>3.0</v>
      </c>
      <c r="V6109" s="1">
        <v>3.0</v>
      </c>
      <c r="W6109" s="1" t="s">
        <v>98</v>
      </c>
      <c r="X6109" s="6">
        <v>400.0</v>
      </c>
      <c r="Y6109" s="1">
        <v>1.0</v>
      </c>
      <c r="Z6109" s="1">
        <v>0.0</v>
      </c>
      <c r="AA6109" s="1">
        <v>5.0</v>
      </c>
      <c r="AB6109" s="5">
        <f t="shared" si="4"/>
        <v>20</v>
      </c>
      <c r="AC6109" s="8">
        <f t="shared" si="5"/>
        <v>400</v>
      </c>
      <c r="AD6109" s="8">
        <f t="shared" ref="AD6109:AE6109" si="6112">AC6109*AA6109</f>
        <v>2000</v>
      </c>
      <c r="AE6109" s="8">
        <f t="shared" si="6112"/>
        <v>40000</v>
      </c>
      <c r="AF6109" s="1" t="s">
        <v>144</v>
      </c>
      <c r="AG6109" s="1">
        <v>0.9</v>
      </c>
      <c r="AH6109" s="1">
        <v>10.0</v>
      </c>
      <c r="AI6109" s="1">
        <v>98.0</v>
      </c>
      <c r="AJ6109" s="1">
        <v>10.0</v>
      </c>
      <c r="AK6109" s="1">
        <v>10.0</v>
      </c>
      <c r="AL6109" s="1">
        <v>10.0</v>
      </c>
      <c r="AM6109" s="1">
        <v>10.0</v>
      </c>
      <c r="AN6109" s="1">
        <v>9.0</v>
      </c>
      <c r="AO6109" s="1">
        <v>9.0</v>
      </c>
    </row>
    <row r="6110">
      <c r="A6110" s="2">
        <v>1.6612188E7</v>
      </c>
      <c r="B6110" s="1" t="s">
        <v>415</v>
      </c>
      <c r="C6110" s="1">
        <v>2014.0</v>
      </c>
      <c r="D6110" s="3" t="s">
        <v>736</v>
      </c>
      <c r="E6110" s="14">
        <f t="shared" si="2"/>
        <v>6/10/2014</v>
      </c>
      <c r="F6110" s="15">
        <f t="shared" si="3"/>
        <v>2.22405538498859</v>
      </c>
      <c r="G6110" s="2">
        <v>5866530.0</v>
      </c>
      <c r="H6110" s="1" t="s">
        <v>35</v>
      </c>
      <c r="I6110" s="1" t="s">
        <v>5</v>
      </c>
      <c r="J6110" s="5" t="str">
        <f>VLOOKUP(I6110,city,2,FALSE)</f>
        <v>Amsterdam</v>
      </c>
      <c r="K6110" s="1" t="s">
        <v>31</v>
      </c>
      <c r="L6110" s="5"/>
      <c r="M6110" s="2" t="s">
        <v>5460</v>
      </c>
      <c r="N6110" s="1" t="s">
        <v>92</v>
      </c>
      <c r="O6110" s="1">
        <v>52.3748202546942</v>
      </c>
      <c r="P6110" s="1">
        <v>4.92799616504927</v>
      </c>
      <c r="Q6110" s="1" t="s">
        <v>95</v>
      </c>
      <c r="R6110" s="1" t="s">
        <v>97</v>
      </c>
      <c r="S6110" s="1">
        <v>2.0</v>
      </c>
      <c r="T6110" s="1">
        <v>1.0</v>
      </c>
      <c r="U6110" s="1">
        <v>1.0</v>
      </c>
      <c r="V6110" s="1">
        <v>3.0</v>
      </c>
      <c r="W6110" s="1" t="s">
        <v>98</v>
      </c>
      <c r="X6110" s="6">
        <v>175.0</v>
      </c>
      <c r="Y6110" s="1">
        <v>1.0</v>
      </c>
      <c r="Z6110" s="1">
        <v>0.0</v>
      </c>
      <c r="AA6110" s="1">
        <v>4.0</v>
      </c>
      <c r="AB6110" s="5">
        <f t="shared" si="4"/>
        <v>0</v>
      </c>
      <c r="AC6110" s="8">
        <f t="shared" si="5"/>
        <v>175</v>
      </c>
      <c r="AD6110" s="8">
        <f t="shared" ref="AD6110:AE6110" si="6113">AC6110*AA6110</f>
        <v>700</v>
      </c>
      <c r="AE6110" s="8">
        <f t="shared" si="6113"/>
        <v>0</v>
      </c>
      <c r="AF6110" s="1" t="s">
        <v>141</v>
      </c>
      <c r="AG6110" s="1">
        <v>1.0</v>
      </c>
      <c r="AH6110" s="1">
        <v>0.0</v>
      </c>
    </row>
    <row r="6111">
      <c r="A6111" s="2">
        <v>1.6612244E7</v>
      </c>
      <c r="B6111" s="1" t="s">
        <v>5461</v>
      </c>
      <c r="C6111" s="1">
        <v>2014.0</v>
      </c>
      <c r="D6111" s="3" t="s">
        <v>736</v>
      </c>
      <c r="E6111" s="14">
        <f t="shared" si="2"/>
        <v>6/10/2014</v>
      </c>
      <c r="F6111" s="15">
        <f t="shared" si="3"/>
        <v>2.22405538498859</v>
      </c>
      <c r="G6111" s="2">
        <v>3287379.0</v>
      </c>
      <c r="H6111" s="1" t="s">
        <v>41</v>
      </c>
      <c r="I6111" s="1" t="s">
        <v>5</v>
      </c>
      <c r="J6111" s="5" t="str">
        <f>VLOOKUP(I6111,city,2,FALSE)</f>
        <v>Amsterdam</v>
      </c>
      <c r="K6111" s="1" t="s">
        <v>31</v>
      </c>
      <c r="L6111" s="5"/>
      <c r="M6111" s="2" t="s">
        <v>5462</v>
      </c>
      <c r="N6111" s="1" t="s">
        <v>92</v>
      </c>
      <c r="O6111" s="1">
        <v>52.3684313206113</v>
      </c>
      <c r="P6111" s="1">
        <v>4.86058830637567</v>
      </c>
      <c r="Q6111" s="1" t="s">
        <v>95</v>
      </c>
      <c r="R6111" s="1" t="s">
        <v>138</v>
      </c>
      <c r="S6111" s="1">
        <v>2.0</v>
      </c>
      <c r="T6111" s="1">
        <v>1.0</v>
      </c>
      <c r="U6111" s="1">
        <v>1.0</v>
      </c>
      <c r="V6111" s="1">
        <v>1.0</v>
      </c>
      <c r="W6111" s="1" t="s">
        <v>98</v>
      </c>
      <c r="X6111" s="6">
        <v>65.0</v>
      </c>
      <c r="Y6111" s="1">
        <v>1.0</v>
      </c>
      <c r="Z6111" s="1">
        <v>40.0</v>
      </c>
      <c r="AA6111" s="1">
        <v>1.0</v>
      </c>
      <c r="AB6111" s="5">
        <f t="shared" si="4"/>
        <v>0</v>
      </c>
      <c r="AC6111" s="8">
        <f t="shared" si="5"/>
        <v>105</v>
      </c>
      <c r="AD6111" s="8">
        <f t="shared" ref="AD6111:AE6111" si="6114">AC6111*AA6111</f>
        <v>105</v>
      </c>
      <c r="AE6111" s="8">
        <f t="shared" si="6114"/>
        <v>0</v>
      </c>
      <c r="AF6111" s="1" t="s">
        <v>141</v>
      </c>
      <c r="AG6111" s="1">
        <v>1.0</v>
      </c>
      <c r="AH6111" s="1">
        <v>0.0</v>
      </c>
    </row>
    <row r="6112">
      <c r="A6112" s="2">
        <v>1.6612244E7</v>
      </c>
      <c r="B6112" s="1" t="s">
        <v>5461</v>
      </c>
      <c r="C6112" s="1">
        <v>2014.0</v>
      </c>
      <c r="D6112" s="3" t="s">
        <v>736</v>
      </c>
      <c r="E6112" s="14">
        <f t="shared" si="2"/>
        <v>6/10/2014</v>
      </c>
      <c r="F6112" s="15">
        <f t="shared" si="3"/>
        <v>2.22405538498859</v>
      </c>
      <c r="G6112" s="2">
        <v>3929844.0</v>
      </c>
      <c r="H6112" s="1" t="s">
        <v>41</v>
      </c>
      <c r="I6112" s="1" t="s">
        <v>5</v>
      </c>
      <c r="J6112" s="5" t="str">
        <f>VLOOKUP(I6112,city,2,FALSE)</f>
        <v>Amsterdam</v>
      </c>
      <c r="K6112" s="1" t="s">
        <v>31</v>
      </c>
      <c r="L6112" s="5"/>
      <c r="M6112" s="2" t="s">
        <v>5151</v>
      </c>
      <c r="N6112" s="1" t="s">
        <v>92</v>
      </c>
      <c r="O6112" s="1">
        <v>52.3697393244696</v>
      </c>
      <c r="P6112" s="1">
        <v>4.86114171828735</v>
      </c>
      <c r="Q6112" s="1" t="s">
        <v>95</v>
      </c>
      <c r="R6112" s="1" t="s">
        <v>138</v>
      </c>
      <c r="S6112" s="1">
        <v>2.0</v>
      </c>
      <c r="T6112" s="1">
        <v>1.0</v>
      </c>
      <c r="U6112" s="1">
        <v>1.0</v>
      </c>
      <c r="V6112" s="1">
        <v>2.0</v>
      </c>
      <c r="W6112" s="1" t="s">
        <v>98</v>
      </c>
      <c r="X6112" s="6">
        <v>55.0</v>
      </c>
      <c r="Y6112" s="1">
        <v>1.0</v>
      </c>
      <c r="Z6112" s="1">
        <v>40.0</v>
      </c>
      <c r="AA6112" s="1">
        <v>1.0</v>
      </c>
      <c r="AB6112" s="5">
        <f t="shared" si="4"/>
        <v>80</v>
      </c>
      <c r="AC6112" s="8">
        <f t="shared" si="5"/>
        <v>95</v>
      </c>
      <c r="AD6112" s="8">
        <f t="shared" ref="AD6112:AE6112" si="6115">AC6112*AA6112</f>
        <v>95</v>
      </c>
      <c r="AE6112" s="8">
        <f t="shared" si="6115"/>
        <v>7600</v>
      </c>
      <c r="AF6112" s="1" t="s">
        <v>141</v>
      </c>
      <c r="AG6112" s="1">
        <v>1.0</v>
      </c>
      <c r="AH6112" s="1">
        <v>40.0</v>
      </c>
      <c r="AI6112" s="1">
        <v>94.0</v>
      </c>
      <c r="AJ6112" s="1">
        <v>9.0</v>
      </c>
      <c r="AK6112" s="1">
        <v>10.0</v>
      </c>
      <c r="AL6112" s="1">
        <v>9.0</v>
      </c>
      <c r="AM6112" s="1">
        <v>10.0</v>
      </c>
      <c r="AN6112" s="1">
        <v>9.0</v>
      </c>
      <c r="AO6112" s="1">
        <v>9.0</v>
      </c>
    </row>
    <row r="6113">
      <c r="A6113" s="2">
        <v>1.6612434E7</v>
      </c>
      <c r="B6113" s="1" t="s">
        <v>1603</v>
      </c>
      <c r="C6113" s="1">
        <v>2014.0</v>
      </c>
      <c r="D6113" s="3" t="s">
        <v>736</v>
      </c>
      <c r="E6113" s="14">
        <f t="shared" si="2"/>
        <v>6/10/2014</v>
      </c>
      <c r="F6113" s="15">
        <f t="shared" si="3"/>
        <v>2.22405538498859</v>
      </c>
      <c r="G6113" s="2">
        <v>4271771.0</v>
      </c>
      <c r="H6113" s="1" t="s">
        <v>7</v>
      </c>
      <c r="I6113" s="1" t="s">
        <v>5</v>
      </c>
      <c r="J6113" s="5" t="str">
        <f>VLOOKUP(I6113,city,2,FALSE)</f>
        <v>Amsterdam</v>
      </c>
      <c r="K6113" s="1" t="s">
        <v>6</v>
      </c>
      <c r="L6113" s="5"/>
      <c r="M6113" s="2" t="s">
        <v>4839</v>
      </c>
      <c r="N6113" s="1" t="s">
        <v>92</v>
      </c>
      <c r="O6113" s="1">
        <v>52.3722805238175</v>
      </c>
      <c r="P6113" s="1">
        <v>4.86968117061417</v>
      </c>
      <c r="Q6113" s="1" t="s">
        <v>95</v>
      </c>
      <c r="R6113" s="1" t="s">
        <v>97</v>
      </c>
      <c r="S6113" s="1">
        <v>2.0</v>
      </c>
      <c r="T6113" s="1">
        <v>1.0</v>
      </c>
      <c r="U6113" s="1">
        <v>1.0</v>
      </c>
      <c r="V6113" s="1">
        <v>1.0</v>
      </c>
      <c r="W6113" s="1" t="s">
        <v>98</v>
      </c>
      <c r="X6113" s="6">
        <v>85.0</v>
      </c>
      <c r="Y6113" s="1">
        <v>1.0</v>
      </c>
      <c r="Z6113" s="1">
        <v>0.0</v>
      </c>
      <c r="AA6113" s="1">
        <v>2.0</v>
      </c>
      <c r="AB6113" s="5">
        <f t="shared" si="4"/>
        <v>4</v>
      </c>
      <c r="AC6113" s="8">
        <f t="shared" si="5"/>
        <v>85</v>
      </c>
      <c r="AD6113" s="8">
        <f t="shared" ref="AD6113:AE6113" si="6116">AC6113*AA6113</f>
        <v>170</v>
      </c>
      <c r="AE6113" s="8">
        <f t="shared" si="6116"/>
        <v>680</v>
      </c>
      <c r="AF6113" s="1" t="s">
        <v>115</v>
      </c>
      <c r="AG6113" s="1">
        <v>1.0</v>
      </c>
      <c r="AH6113" s="1">
        <v>2.0</v>
      </c>
      <c r="AI6113" s="1">
        <v>100.0</v>
      </c>
      <c r="AJ6113" s="1">
        <v>10.0</v>
      </c>
      <c r="AK6113" s="1">
        <v>10.0</v>
      </c>
      <c r="AL6113" s="1">
        <v>10.0</v>
      </c>
      <c r="AM6113" s="1">
        <v>10.0</v>
      </c>
      <c r="AN6113" s="1">
        <v>10.0</v>
      </c>
      <c r="AO6113" s="1">
        <v>10.0</v>
      </c>
    </row>
    <row r="6114">
      <c r="A6114" s="2">
        <v>1.6612806E7</v>
      </c>
      <c r="B6114" s="1" t="s">
        <v>669</v>
      </c>
      <c r="C6114" s="1">
        <v>2014.0</v>
      </c>
      <c r="D6114" s="3" t="s">
        <v>736</v>
      </c>
      <c r="E6114" s="14">
        <f t="shared" si="2"/>
        <v>6/10/2014</v>
      </c>
      <c r="F6114" s="15">
        <f t="shared" si="3"/>
        <v>2.22405538498859</v>
      </c>
      <c r="G6114" s="2">
        <v>3287537.0</v>
      </c>
      <c r="H6114" s="1" t="s">
        <v>89</v>
      </c>
      <c r="I6114" s="1" t="s">
        <v>128</v>
      </c>
      <c r="J6114" s="5" t="str">
        <f>VLOOKUP(I6114,city,2,FALSE)</f>
        <v>Badhoevedorp</v>
      </c>
      <c r="K6114" s="1" t="s">
        <v>6</v>
      </c>
      <c r="L6114" s="5"/>
      <c r="M6114" s="2" t="s">
        <v>5463</v>
      </c>
      <c r="N6114" s="1" t="s">
        <v>92</v>
      </c>
      <c r="O6114" s="1">
        <v>52.3240929479196</v>
      </c>
      <c r="P6114" s="1">
        <v>4.8171633101208</v>
      </c>
      <c r="Q6114" s="1" t="s">
        <v>154</v>
      </c>
      <c r="R6114" s="1" t="s">
        <v>97</v>
      </c>
      <c r="S6114" s="1">
        <v>3.0</v>
      </c>
      <c r="T6114" s="1">
        <v>1.0</v>
      </c>
      <c r="U6114" s="1">
        <v>1.0</v>
      </c>
      <c r="V6114" s="1">
        <v>3.0</v>
      </c>
      <c r="W6114" s="1" t="s">
        <v>98</v>
      </c>
      <c r="X6114" s="6">
        <v>125.0</v>
      </c>
      <c r="Y6114" s="1">
        <v>1.0</v>
      </c>
      <c r="Z6114" s="1">
        <v>0.0</v>
      </c>
      <c r="AA6114" s="1">
        <v>2.0</v>
      </c>
      <c r="AB6114" s="5">
        <f t="shared" si="4"/>
        <v>10</v>
      </c>
      <c r="AC6114" s="8">
        <f t="shared" si="5"/>
        <v>125</v>
      </c>
      <c r="AD6114" s="8">
        <f t="shared" ref="AD6114:AE6114" si="6117">AC6114*AA6114</f>
        <v>250</v>
      </c>
      <c r="AE6114" s="8">
        <f t="shared" si="6117"/>
        <v>2500</v>
      </c>
      <c r="AF6114" s="1" t="s">
        <v>141</v>
      </c>
      <c r="AG6114" s="1">
        <v>1.0</v>
      </c>
      <c r="AH6114" s="1">
        <v>5.0</v>
      </c>
      <c r="AI6114" s="1">
        <v>92.0</v>
      </c>
      <c r="AJ6114" s="1">
        <v>9.0</v>
      </c>
      <c r="AK6114" s="1">
        <v>8.0</v>
      </c>
      <c r="AL6114" s="1">
        <v>10.0</v>
      </c>
      <c r="AM6114" s="1">
        <v>10.0</v>
      </c>
      <c r="AN6114" s="1">
        <v>9.0</v>
      </c>
      <c r="AO6114" s="1">
        <v>9.0</v>
      </c>
    </row>
    <row r="6115">
      <c r="A6115" s="2">
        <v>1.6619309E7</v>
      </c>
      <c r="B6115" s="1" t="s">
        <v>398</v>
      </c>
      <c r="C6115" s="1">
        <v>2014.0</v>
      </c>
      <c r="D6115" s="3" t="s">
        <v>736</v>
      </c>
      <c r="E6115" s="14">
        <f t="shared" si="2"/>
        <v>6/10/2014</v>
      </c>
      <c r="F6115" s="15">
        <f t="shared" si="3"/>
        <v>2.22405538498859</v>
      </c>
      <c r="G6115" s="2">
        <v>3390543.0</v>
      </c>
      <c r="H6115" s="1" t="s">
        <v>70</v>
      </c>
      <c r="I6115" s="1" t="s">
        <v>5</v>
      </c>
      <c r="J6115" s="5" t="str">
        <f>VLOOKUP(I6115,city,2,FALSE)</f>
        <v>Amsterdam</v>
      </c>
      <c r="K6115" s="1" t="s">
        <v>6</v>
      </c>
      <c r="L6115" s="5"/>
      <c r="M6115" s="2" t="s">
        <v>5464</v>
      </c>
      <c r="N6115" s="1" t="s">
        <v>92</v>
      </c>
      <c r="O6115" s="1">
        <v>52.3560028971175</v>
      </c>
      <c r="P6115" s="1">
        <v>4.89515604817963</v>
      </c>
      <c r="Q6115" s="1" t="s">
        <v>154</v>
      </c>
      <c r="R6115" s="1" t="s">
        <v>97</v>
      </c>
      <c r="S6115" s="1">
        <v>16.0</v>
      </c>
      <c r="T6115" s="1">
        <v>3.0</v>
      </c>
      <c r="U6115" s="1">
        <v>6.0</v>
      </c>
      <c r="V6115" s="1">
        <v>9.0</v>
      </c>
      <c r="W6115" s="1" t="s">
        <v>98</v>
      </c>
      <c r="X6115" s="6">
        <v>300.0</v>
      </c>
      <c r="Y6115" s="1">
        <v>4.0</v>
      </c>
      <c r="Z6115" s="1">
        <v>50.0</v>
      </c>
      <c r="AA6115" s="1">
        <v>2.0</v>
      </c>
      <c r="AB6115" s="5">
        <f t="shared" si="4"/>
        <v>52</v>
      </c>
      <c r="AC6115" s="8">
        <f t="shared" si="5"/>
        <v>300</v>
      </c>
      <c r="AD6115" s="8">
        <f t="shared" ref="AD6115:AE6115" si="6118">AC6115*AA6115</f>
        <v>600</v>
      </c>
      <c r="AE6115" s="8">
        <f t="shared" si="6118"/>
        <v>31200</v>
      </c>
      <c r="AF6115" s="1" t="s">
        <v>141</v>
      </c>
      <c r="AG6115" s="1">
        <v>1.0</v>
      </c>
      <c r="AH6115" s="1">
        <v>26.0</v>
      </c>
      <c r="AI6115" s="1">
        <v>93.0</v>
      </c>
      <c r="AJ6115" s="1">
        <v>9.0</v>
      </c>
      <c r="AK6115" s="1">
        <v>9.0</v>
      </c>
      <c r="AL6115" s="1">
        <v>9.0</v>
      </c>
      <c r="AM6115" s="1">
        <v>10.0</v>
      </c>
      <c r="AN6115" s="1">
        <v>9.0</v>
      </c>
      <c r="AO6115" s="1">
        <v>9.0</v>
      </c>
    </row>
    <row r="6116">
      <c r="A6116" s="2">
        <v>1.6622153E7</v>
      </c>
      <c r="B6116" s="1" t="s">
        <v>1456</v>
      </c>
      <c r="C6116" s="1">
        <v>2014.0</v>
      </c>
      <c r="D6116" s="3" t="s">
        <v>736</v>
      </c>
      <c r="E6116" s="14">
        <f t="shared" si="2"/>
        <v>6/10/2014</v>
      </c>
      <c r="F6116" s="15">
        <f t="shared" si="3"/>
        <v>2.22405538498859</v>
      </c>
      <c r="G6116" s="2">
        <v>5334996.0</v>
      </c>
      <c r="H6116" s="1" t="s">
        <v>41</v>
      </c>
      <c r="I6116" s="1" t="s">
        <v>5</v>
      </c>
      <c r="J6116" s="5" t="str">
        <f>VLOOKUP(I6116,city,2,FALSE)</f>
        <v>Amsterdam</v>
      </c>
      <c r="K6116" s="1" t="s">
        <v>39</v>
      </c>
      <c r="L6116" s="5"/>
      <c r="M6116" s="2">
        <v>1015.0</v>
      </c>
      <c r="N6116" s="1" t="s">
        <v>92</v>
      </c>
      <c r="O6116" s="1">
        <v>52.3707344893819</v>
      </c>
      <c r="P6116" s="1">
        <v>4.87494721406704</v>
      </c>
      <c r="Q6116" s="1" t="s">
        <v>95</v>
      </c>
      <c r="R6116" s="1" t="s">
        <v>97</v>
      </c>
      <c r="S6116" s="1">
        <v>4.0</v>
      </c>
      <c r="T6116" s="1">
        <v>1.5</v>
      </c>
      <c r="U6116" s="1">
        <v>2.0</v>
      </c>
      <c r="V6116" s="1">
        <v>2.0</v>
      </c>
      <c r="W6116" s="1" t="s">
        <v>98</v>
      </c>
      <c r="X6116" s="6">
        <v>179.0</v>
      </c>
      <c r="Y6116" s="1">
        <v>2.0</v>
      </c>
      <c r="Z6116" s="1">
        <v>25.0</v>
      </c>
      <c r="AA6116" s="1">
        <v>2.0</v>
      </c>
      <c r="AB6116" s="5">
        <f t="shared" si="4"/>
        <v>14</v>
      </c>
      <c r="AC6116" s="8">
        <f t="shared" si="5"/>
        <v>179</v>
      </c>
      <c r="AD6116" s="8">
        <f t="shared" ref="AD6116:AE6116" si="6119">AC6116*AA6116</f>
        <v>358</v>
      </c>
      <c r="AE6116" s="8">
        <f t="shared" si="6119"/>
        <v>5012</v>
      </c>
      <c r="AF6116" s="1" t="s">
        <v>141</v>
      </c>
      <c r="AG6116" s="1">
        <v>1.0</v>
      </c>
      <c r="AH6116" s="1">
        <v>7.0</v>
      </c>
      <c r="AI6116" s="1">
        <v>100.0</v>
      </c>
      <c r="AJ6116" s="1">
        <v>10.0</v>
      </c>
      <c r="AK6116" s="1">
        <v>10.0</v>
      </c>
      <c r="AL6116" s="1">
        <v>10.0</v>
      </c>
      <c r="AM6116" s="1">
        <v>10.0</v>
      </c>
      <c r="AN6116" s="1">
        <v>10.0</v>
      </c>
      <c r="AO6116" s="1">
        <v>10.0</v>
      </c>
    </row>
    <row r="6117">
      <c r="A6117" s="2">
        <v>1.6622153E7</v>
      </c>
      <c r="B6117" s="1" t="s">
        <v>1456</v>
      </c>
      <c r="C6117" s="1">
        <v>2014.0</v>
      </c>
      <c r="D6117" s="3" t="s">
        <v>736</v>
      </c>
      <c r="E6117" s="14">
        <f t="shared" si="2"/>
        <v>6/10/2014</v>
      </c>
      <c r="F6117" s="15">
        <f t="shared" si="3"/>
        <v>2.22405538498859</v>
      </c>
      <c r="G6117" s="2">
        <v>4011327.0</v>
      </c>
      <c r="H6117" s="1" t="s">
        <v>63</v>
      </c>
      <c r="I6117" s="1" t="s">
        <v>5</v>
      </c>
      <c r="J6117" s="5" t="str">
        <f>VLOOKUP(I6117,city,2,FALSE)</f>
        <v>Amsterdam</v>
      </c>
      <c r="K6117" s="1" t="s">
        <v>6</v>
      </c>
      <c r="L6117" s="5"/>
      <c r="M6117" s="2" t="s">
        <v>3416</v>
      </c>
      <c r="N6117" s="1" t="s">
        <v>92</v>
      </c>
      <c r="O6117" s="1">
        <v>52.3687678567552</v>
      </c>
      <c r="P6117" s="1">
        <v>4.89438920739639</v>
      </c>
      <c r="Q6117" s="1" t="s">
        <v>95</v>
      </c>
      <c r="R6117" s="1" t="s">
        <v>97</v>
      </c>
      <c r="S6117" s="1">
        <v>4.0</v>
      </c>
      <c r="T6117" s="1">
        <v>2.0</v>
      </c>
      <c r="U6117" s="1">
        <v>2.0</v>
      </c>
      <c r="V6117" s="1">
        <v>2.0</v>
      </c>
      <c r="W6117" s="1" t="s">
        <v>98</v>
      </c>
      <c r="X6117" s="6">
        <v>200.0</v>
      </c>
      <c r="Y6117" s="1">
        <v>2.0</v>
      </c>
      <c r="Z6117" s="1">
        <v>25.0</v>
      </c>
      <c r="AA6117" s="1">
        <v>2.0</v>
      </c>
      <c r="AB6117" s="5">
        <f t="shared" si="4"/>
        <v>68</v>
      </c>
      <c r="AC6117" s="8">
        <f t="shared" si="5"/>
        <v>200</v>
      </c>
      <c r="AD6117" s="8">
        <f t="shared" ref="AD6117:AE6117" si="6120">AC6117*AA6117</f>
        <v>400</v>
      </c>
      <c r="AE6117" s="8">
        <f t="shared" si="6120"/>
        <v>27200</v>
      </c>
      <c r="AF6117" s="1" t="s">
        <v>141</v>
      </c>
      <c r="AG6117" s="1">
        <v>1.0</v>
      </c>
      <c r="AH6117" s="1">
        <v>34.0</v>
      </c>
      <c r="AI6117" s="1">
        <v>96.0</v>
      </c>
      <c r="AJ6117" s="1">
        <v>10.0</v>
      </c>
      <c r="AK6117" s="1">
        <v>10.0</v>
      </c>
      <c r="AL6117" s="1">
        <v>10.0</v>
      </c>
      <c r="AM6117" s="1">
        <v>10.0</v>
      </c>
      <c r="AN6117" s="1">
        <v>10.0</v>
      </c>
      <c r="AO6117" s="1">
        <v>9.0</v>
      </c>
    </row>
    <row r="6118">
      <c r="A6118" s="2">
        <v>1.6622153E7</v>
      </c>
      <c r="B6118" s="1" t="s">
        <v>1456</v>
      </c>
      <c r="C6118" s="1">
        <v>2014.0</v>
      </c>
      <c r="D6118" s="3" t="s">
        <v>736</v>
      </c>
      <c r="E6118" s="14">
        <f t="shared" si="2"/>
        <v>6/10/2014</v>
      </c>
      <c r="F6118" s="15">
        <f t="shared" si="3"/>
        <v>2.22405538498859</v>
      </c>
      <c r="G6118" s="2">
        <v>3289935.0</v>
      </c>
      <c r="H6118" s="1" t="s">
        <v>63</v>
      </c>
      <c r="I6118" s="1" t="s">
        <v>5</v>
      </c>
      <c r="J6118" s="5" t="str">
        <f>VLOOKUP(I6118,city,2,FALSE)</f>
        <v>Amsterdam</v>
      </c>
      <c r="K6118" s="1" t="s">
        <v>6</v>
      </c>
      <c r="L6118" s="5"/>
      <c r="M6118" s="2">
        <v>1015.0</v>
      </c>
      <c r="N6118" s="1" t="s">
        <v>92</v>
      </c>
      <c r="O6118" s="1">
        <v>52.3759186166908</v>
      </c>
      <c r="P6118" s="1">
        <v>4.88070749603133</v>
      </c>
      <c r="Q6118" s="1" t="s">
        <v>95</v>
      </c>
      <c r="R6118" s="1" t="s">
        <v>97</v>
      </c>
      <c r="S6118" s="1">
        <v>2.0</v>
      </c>
      <c r="T6118" s="1">
        <v>1.0</v>
      </c>
      <c r="U6118" s="1">
        <v>1.0</v>
      </c>
      <c r="V6118" s="1">
        <v>1.0</v>
      </c>
      <c r="W6118" s="1" t="s">
        <v>98</v>
      </c>
      <c r="X6118" s="6">
        <v>150.0</v>
      </c>
      <c r="Y6118" s="1">
        <v>2.0</v>
      </c>
      <c r="Z6118" s="1">
        <v>0.0</v>
      </c>
      <c r="AA6118" s="1">
        <v>2.0</v>
      </c>
      <c r="AB6118" s="5">
        <f t="shared" si="4"/>
        <v>14</v>
      </c>
      <c r="AC6118" s="8">
        <f t="shared" si="5"/>
        <v>150</v>
      </c>
      <c r="AD6118" s="8">
        <f t="shared" ref="AD6118:AE6118" si="6121">AC6118*AA6118</f>
        <v>300</v>
      </c>
      <c r="AE6118" s="8">
        <f t="shared" si="6121"/>
        <v>4200</v>
      </c>
      <c r="AF6118" s="1" t="s">
        <v>141</v>
      </c>
      <c r="AG6118" s="1">
        <v>1.0</v>
      </c>
      <c r="AH6118" s="1">
        <v>7.0</v>
      </c>
      <c r="AI6118" s="1">
        <v>97.0</v>
      </c>
      <c r="AJ6118" s="1">
        <v>10.0</v>
      </c>
      <c r="AK6118" s="1">
        <v>10.0</v>
      </c>
      <c r="AL6118" s="1">
        <v>9.0</v>
      </c>
      <c r="AM6118" s="1">
        <v>10.0</v>
      </c>
      <c r="AN6118" s="1">
        <v>10.0</v>
      </c>
      <c r="AO6118" s="1">
        <v>9.0</v>
      </c>
    </row>
    <row r="6119">
      <c r="A6119" s="2">
        <v>1.6626677E7</v>
      </c>
      <c r="B6119" s="1" t="s">
        <v>1424</v>
      </c>
      <c r="C6119" s="1">
        <v>2014.0</v>
      </c>
      <c r="D6119" s="3" t="s">
        <v>736</v>
      </c>
      <c r="E6119" s="14">
        <f t="shared" si="2"/>
        <v>6/10/2014</v>
      </c>
      <c r="F6119" s="15">
        <f t="shared" si="3"/>
        <v>2.22405538498859</v>
      </c>
      <c r="G6119" s="2">
        <v>4697911.0</v>
      </c>
      <c r="H6119" s="1" t="s">
        <v>100</v>
      </c>
      <c r="I6119" s="1" t="s">
        <v>5</v>
      </c>
      <c r="J6119" s="5" t="str">
        <f>VLOOKUP(I6119,city,2,FALSE)</f>
        <v>Amsterdam</v>
      </c>
      <c r="K6119" s="1" t="s">
        <v>31</v>
      </c>
      <c r="L6119" s="5"/>
      <c r="M6119" s="2" t="s">
        <v>5465</v>
      </c>
      <c r="N6119" s="1" t="s">
        <v>92</v>
      </c>
      <c r="O6119" s="1">
        <v>52.3991272984682</v>
      </c>
      <c r="P6119" s="1">
        <v>4.95399969751039</v>
      </c>
      <c r="Q6119" s="1" t="s">
        <v>154</v>
      </c>
      <c r="R6119" s="1" t="s">
        <v>97</v>
      </c>
      <c r="S6119" s="1">
        <v>6.0</v>
      </c>
      <c r="T6119" s="1">
        <v>1.5</v>
      </c>
      <c r="U6119" s="1">
        <v>4.0</v>
      </c>
      <c r="V6119" s="1">
        <v>6.0</v>
      </c>
      <c r="W6119" s="1" t="s">
        <v>98</v>
      </c>
      <c r="X6119" s="6">
        <v>100.0</v>
      </c>
      <c r="Y6119" s="1">
        <v>1.0</v>
      </c>
      <c r="Z6119" s="1">
        <v>0.0</v>
      </c>
      <c r="AA6119" s="1">
        <v>6.0</v>
      </c>
      <c r="AB6119" s="5">
        <f t="shared" si="4"/>
        <v>2</v>
      </c>
      <c r="AC6119" s="8">
        <f t="shared" si="5"/>
        <v>100</v>
      </c>
      <c r="AD6119" s="8">
        <f t="shared" ref="AD6119:AE6119" si="6122">AC6119*AA6119</f>
        <v>600</v>
      </c>
      <c r="AE6119" s="8">
        <f t="shared" si="6122"/>
        <v>1200</v>
      </c>
      <c r="AF6119" s="1" t="s">
        <v>144</v>
      </c>
      <c r="AG6119" s="1">
        <v>1.0</v>
      </c>
      <c r="AH6119" s="1">
        <v>1.0</v>
      </c>
      <c r="AI6119" s="1">
        <v>100.0</v>
      </c>
      <c r="AJ6119" s="1">
        <v>8.0</v>
      </c>
      <c r="AK6119" s="1">
        <v>8.0</v>
      </c>
      <c r="AL6119" s="1">
        <v>10.0</v>
      </c>
      <c r="AM6119" s="1">
        <v>10.0</v>
      </c>
      <c r="AN6119" s="1">
        <v>8.0</v>
      </c>
      <c r="AO6119" s="1">
        <v>10.0</v>
      </c>
    </row>
    <row r="6120">
      <c r="A6120" s="2">
        <v>1.6628179E7</v>
      </c>
      <c r="B6120" s="1" t="s">
        <v>5466</v>
      </c>
      <c r="C6120" s="1">
        <v>2014.0</v>
      </c>
      <c r="D6120" s="3" t="s">
        <v>736</v>
      </c>
      <c r="E6120" s="14">
        <f t="shared" si="2"/>
        <v>6/10/2014</v>
      </c>
      <c r="F6120" s="15">
        <f t="shared" si="3"/>
        <v>2.22405538498859</v>
      </c>
      <c r="G6120" s="2">
        <v>4674827.0</v>
      </c>
      <c r="H6120" s="1" t="s">
        <v>89</v>
      </c>
      <c r="I6120" s="1" t="s">
        <v>5</v>
      </c>
      <c r="J6120" s="5" t="str">
        <f>VLOOKUP(I6120,city,2,FALSE)</f>
        <v>Amsterdam</v>
      </c>
      <c r="K6120" s="1" t="s">
        <v>31</v>
      </c>
      <c r="L6120" s="5"/>
      <c r="M6120" s="2">
        <v>1082.0</v>
      </c>
      <c r="N6120" s="1" t="s">
        <v>92</v>
      </c>
      <c r="O6120" s="1">
        <v>52.3371558394384</v>
      </c>
      <c r="P6120" s="1">
        <v>4.87364558415303</v>
      </c>
      <c r="Q6120" s="1" t="s">
        <v>95</v>
      </c>
      <c r="R6120" s="1" t="s">
        <v>138</v>
      </c>
      <c r="S6120" s="1">
        <v>2.0</v>
      </c>
      <c r="T6120" s="1">
        <v>1.0</v>
      </c>
      <c r="U6120" s="1">
        <v>1.0</v>
      </c>
      <c r="V6120" s="1">
        <v>1.0</v>
      </c>
      <c r="W6120" s="1" t="s">
        <v>98</v>
      </c>
      <c r="X6120" s="6">
        <v>125.0</v>
      </c>
      <c r="Y6120" s="1">
        <v>1.0</v>
      </c>
      <c r="Z6120" s="1">
        <v>0.0</v>
      </c>
      <c r="AA6120" s="1">
        <v>1.0</v>
      </c>
      <c r="AB6120" s="5">
        <f t="shared" si="4"/>
        <v>0</v>
      </c>
      <c r="AC6120" s="8">
        <f t="shared" si="5"/>
        <v>125</v>
      </c>
      <c r="AD6120" s="8">
        <f t="shared" ref="AD6120:AE6120" si="6123">AC6120*AA6120</f>
        <v>125</v>
      </c>
      <c r="AE6120" s="8">
        <f t="shared" si="6123"/>
        <v>0</v>
      </c>
      <c r="AF6120" s="1" t="s">
        <v>141</v>
      </c>
      <c r="AG6120" s="1">
        <v>1.0</v>
      </c>
      <c r="AH6120" s="1">
        <v>0.0</v>
      </c>
    </row>
    <row r="6121">
      <c r="A6121" s="2">
        <v>1.6628179E7</v>
      </c>
      <c r="B6121" s="1" t="s">
        <v>5466</v>
      </c>
      <c r="C6121" s="1">
        <v>2014.0</v>
      </c>
      <c r="D6121" s="3" t="s">
        <v>736</v>
      </c>
      <c r="E6121" s="14">
        <f t="shared" si="2"/>
        <v>6/10/2014</v>
      </c>
      <c r="F6121" s="15">
        <f t="shared" si="3"/>
        <v>2.22405538498859</v>
      </c>
      <c r="G6121" s="2">
        <v>5805348.0</v>
      </c>
      <c r="H6121" s="1" t="s">
        <v>89</v>
      </c>
      <c r="I6121" s="1" t="s">
        <v>5</v>
      </c>
      <c r="J6121" s="5" t="str">
        <f>VLOOKUP(I6121,city,2,FALSE)</f>
        <v>Amsterdam</v>
      </c>
      <c r="K6121" s="1" t="s">
        <v>31</v>
      </c>
      <c r="L6121" s="5"/>
      <c r="M6121" s="2" t="s">
        <v>5467</v>
      </c>
      <c r="N6121" s="1" t="s">
        <v>92</v>
      </c>
      <c r="O6121" s="1">
        <v>52.3362690334673</v>
      </c>
      <c r="P6121" s="1">
        <v>4.86989358482392</v>
      </c>
      <c r="Q6121" s="1" t="s">
        <v>95</v>
      </c>
      <c r="R6121" s="1" t="s">
        <v>97</v>
      </c>
      <c r="S6121" s="1">
        <v>2.0</v>
      </c>
      <c r="T6121" s="1">
        <v>1.0</v>
      </c>
      <c r="U6121" s="1">
        <v>1.0</v>
      </c>
      <c r="V6121" s="1">
        <v>1.0</v>
      </c>
      <c r="W6121" s="1" t="s">
        <v>98</v>
      </c>
      <c r="X6121" s="6">
        <v>100.0</v>
      </c>
      <c r="Y6121" s="1">
        <v>1.0</v>
      </c>
      <c r="Z6121" s="1">
        <v>0.0</v>
      </c>
      <c r="AA6121" s="1">
        <v>1.0</v>
      </c>
      <c r="AB6121" s="5">
        <f t="shared" si="4"/>
        <v>0</v>
      </c>
      <c r="AC6121" s="8">
        <f t="shared" si="5"/>
        <v>100</v>
      </c>
      <c r="AD6121" s="8">
        <f t="shared" ref="AD6121:AE6121" si="6124">AC6121*AA6121</f>
        <v>100</v>
      </c>
      <c r="AE6121" s="8">
        <f t="shared" si="6124"/>
        <v>0</v>
      </c>
      <c r="AF6121" s="1" t="s">
        <v>141</v>
      </c>
      <c r="AG6121" s="1">
        <v>1.0</v>
      </c>
      <c r="AH6121" s="1">
        <v>0.0</v>
      </c>
    </row>
    <row r="6122">
      <c r="A6122" s="2">
        <v>1.6631118E7</v>
      </c>
      <c r="B6122" s="1" t="s">
        <v>199</v>
      </c>
      <c r="C6122" s="1">
        <v>2014.0</v>
      </c>
      <c r="D6122" s="3" t="s">
        <v>736</v>
      </c>
      <c r="E6122" s="14">
        <f t="shared" si="2"/>
        <v>6/10/2014</v>
      </c>
      <c r="F6122" s="15">
        <f t="shared" si="3"/>
        <v>2.22405538498859</v>
      </c>
      <c r="G6122" s="2">
        <v>3761686.0</v>
      </c>
      <c r="H6122" s="1" t="s">
        <v>75</v>
      </c>
      <c r="I6122" s="1" t="s">
        <v>5</v>
      </c>
      <c r="J6122" s="5" t="str">
        <f>VLOOKUP(I6122,city,2,FALSE)</f>
        <v>Amsterdam</v>
      </c>
      <c r="K6122" s="1" t="s">
        <v>6</v>
      </c>
      <c r="L6122" s="5"/>
      <c r="M6122" s="2" t="s">
        <v>5468</v>
      </c>
      <c r="N6122" s="1" t="s">
        <v>92</v>
      </c>
      <c r="O6122" s="1">
        <v>52.3535685764794</v>
      </c>
      <c r="P6122" s="1">
        <v>4.94014670186403</v>
      </c>
      <c r="Q6122" s="1" t="s">
        <v>154</v>
      </c>
      <c r="R6122" s="1" t="s">
        <v>138</v>
      </c>
      <c r="S6122" s="1">
        <v>3.0</v>
      </c>
      <c r="T6122" s="1">
        <v>1.0</v>
      </c>
      <c r="U6122" s="1">
        <v>1.0</v>
      </c>
      <c r="V6122" s="1">
        <v>2.0</v>
      </c>
      <c r="W6122" s="1" t="s">
        <v>98</v>
      </c>
      <c r="X6122" s="6">
        <v>99.0</v>
      </c>
      <c r="Y6122" s="1">
        <v>2.0</v>
      </c>
      <c r="Z6122" s="1">
        <v>50.0</v>
      </c>
      <c r="AA6122" s="1">
        <v>2.0</v>
      </c>
      <c r="AB6122" s="5">
        <f t="shared" si="4"/>
        <v>22</v>
      </c>
      <c r="AC6122" s="8">
        <f t="shared" si="5"/>
        <v>99</v>
      </c>
      <c r="AD6122" s="8">
        <f t="shared" ref="AD6122:AE6122" si="6125">AC6122*AA6122</f>
        <v>198</v>
      </c>
      <c r="AE6122" s="8">
        <f t="shared" si="6125"/>
        <v>4356</v>
      </c>
      <c r="AF6122" s="1" t="s">
        <v>141</v>
      </c>
      <c r="AG6122" s="1">
        <v>1.0</v>
      </c>
      <c r="AH6122" s="1">
        <v>11.0</v>
      </c>
      <c r="AI6122" s="1">
        <v>93.0</v>
      </c>
      <c r="AJ6122" s="1">
        <v>10.0</v>
      </c>
      <c r="AK6122" s="1">
        <v>10.0</v>
      </c>
      <c r="AL6122" s="1">
        <v>10.0</v>
      </c>
      <c r="AM6122" s="1">
        <v>10.0</v>
      </c>
      <c r="AN6122" s="1">
        <v>9.0</v>
      </c>
      <c r="AO6122" s="1">
        <v>8.0</v>
      </c>
    </row>
    <row r="6123">
      <c r="A6123" s="2">
        <v>1.663499E7</v>
      </c>
      <c r="B6123" s="1" t="s">
        <v>5469</v>
      </c>
      <c r="C6123" s="1">
        <v>2014.0</v>
      </c>
      <c r="D6123" s="3" t="s">
        <v>736</v>
      </c>
      <c r="E6123" s="14">
        <f t="shared" si="2"/>
        <v>6/10/2014</v>
      </c>
      <c r="F6123" s="15">
        <f t="shared" si="3"/>
        <v>2.22405538498859</v>
      </c>
      <c r="G6123" s="2">
        <v>3292791.0</v>
      </c>
      <c r="H6123" s="1" t="s">
        <v>108</v>
      </c>
      <c r="I6123" s="1" t="s">
        <v>5</v>
      </c>
      <c r="J6123" s="5" t="str">
        <f>VLOOKUP(I6123,city,2,FALSE)</f>
        <v>Amsterdam</v>
      </c>
      <c r="K6123" s="1" t="s">
        <v>6</v>
      </c>
      <c r="L6123" s="5"/>
      <c r="M6123" s="2" t="s">
        <v>5470</v>
      </c>
      <c r="N6123" s="1" t="s">
        <v>92</v>
      </c>
      <c r="O6123" s="1">
        <v>52.3441914715913</v>
      </c>
      <c r="P6123" s="1">
        <v>4.81356722448616</v>
      </c>
      <c r="Q6123" s="1" t="s">
        <v>154</v>
      </c>
      <c r="R6123" s="1" t="s">
        <v>138</v>
      </c>
      <c r="S6123" s="1">
        <v>1.0</v>
      </c>
      <c r="T6123" s="1">
        <v>2.0</v>
      </c>
      <c r="U6123" s="1">
        <v>1.0</v>
      </c>
      <c r="V6123" s="1">
        <v>1.0</v>
      </c>
      <c r="W6123" s="1" t="s">
        <v>98</v>
      </c>
      <c r="X6123" s="6">
        <v>49.0</v>
      </c>
      <c r="Y6123" s="1">
        <v>0.0</v>
      </c>
      <c r="Z6123" s="1">
        <v>0.0</v>
      </c>
      <c r="AA6123" s="1">
        <v>2.0</v>
      </c>
      <c r="AB6123" s="5">
        <f t="shared" si="4"/>
        <v>30</v>
      </c>
      <c r="AC6123" s="8">
        <f t="shared" si="5"/>
        <v>49</v>
      </c>
      <c r="AD6123" s="8">
        <f t="shared" ref="AD6123:AE6123" si="6126">AC6123*AA6123</f>
        <v>98</v>
      </c>
      <c r="AE6123" s="8">
        <f t="shared" si="6126"/>
        <v>2940</v>
      </c>
      <c r="AF6123" s="1" t="s">
        <v>115</v>
      </c>
      <c r="AG6123" s="1">
        <v>0.79</v>
      </c>
      <c r="AH6123" s="1">
        <v>15.0</v>
      </c>
      <c r="AI6123" s="1">
        <v>96.0</v>
      </c>
      <c r="AJ6123" s="1">
        <v>10.0</v>
      </c>
      <c r="AK6123" s="1">
        <v>9.0</v>
      </c>
      <c r="AL6123" s="1">
        <v>9.0</v>
      </c>
      <c r="AM6123" s="1">
        <v>10.0</v>
      </c>
      <c r="AN6123" s="1">
        <v>9.0</v>
      </c>
      <c r="AO6123" s="1">
        <v>9.0</v>
      </c>
    </row>
    <row r="6124">
      <c r="A6124" s="2">
        <v>1.665047E7</v>
      </c>
      <c r="B6124" s="1" t="s">
        <v>5471</v>
      </c>
      <c r="C6124" s="1">
        <v>2014.0</v>
      </c>
      <c r="D6124" s="3" t="s">
        <v>1792</v>
      </c>
      <c r="E6124" s="14">
        <f t="shared" si="2"/>
        <v>6/11/2014</v>
      </c>
      <c r="F6124" s="15">
        <f t="shared" si="3"/>
        <v>2.22131565896119</v>
      </c>
      <c r="G6124" s="2">
        <v>3295641.0</v>
      </c>
      <c r="H6124" s="1" t="s">
        <v>46</v>
      </c>
      <c r="I6124" s="1" t="s">
        <v>5</v>
      </c>
      <c r="J6124" s="5" t="str">
        <f>VLOOKUP(I6124,city,2,FALSE)</f>
        <v>Amsterdam</v>
      </c>
      <c r="K6124" s="1" t="s">
        <v>6</v>
      </c>
      <c r="L6124" s="5"/>
      <c r="M6124" s="2" t="s">
        <v>1943</v>
      </c>
      <c r="N6124" s="1" t="s">
        <v>92</v>
      </c>
      <c r="O6124" s="1">
        <v>52.3640983393563</v>
      </c>
      <c r="P6124" s="1">
        <v>4.88625307550114</v>
      </c>
      <c r="Q6124" s="1" t="s">
        <v>95</v>
      </c>
      <c r="R6124" s="1" t="s">
        <v>97</v>
      </c>
      <c r="S6124" s="1">
        <v>2.0</v>
      </c>
      <c r="T6124" s="1">
        <v>1.0</v>
      </c>
      <c r="U6124" s="1">
        <v>1.0</v>
      </c>
      <c r="V6124" s="1">
        <v>1.0</v>
      </c>
      <c r="W6124" s="1" t="s">
        <v>98</v>
      </c>
      <c r="X6124" s="6">
        <v>75.0</v>
      </c>
      <c r="Y6124" s="1">
        <v>1.0</v>
      </c>
      <c r="Z6124" s="1">
        <v>0.0</v>
      </c>
      <c r="AA6124" s="1">
        <v>4.0</v>
      </c>
      <c r="AB6124" s="5">
        <f t="shared" si="4"/>
        <v>8</v>
      </c>
      <c r="AC6124" s="8">
        <f t="shared" si="5"/>
        <v>75</v>
      </c>
      <c r="AD6124" s="8">
        <f t="shared" ref="AD6124:AE6124" si="6127">AC6124*AA6124</f>
        <v>300</v>
      </c>
      <c r="AE6124" s="8">
        <f t="shared" si="6127"/>
        <v>2400</v>
      </c>
      <c r="AF6124" s="1" t="s">
        <v>159</v>
      </c>
      <c r="AG6124" s="1" t="s">
        <v>159</v>
      </c>
      <c r="AH6124" s="1">
        <v>4.0</v>
      </c>
      <c r="AI6124" s="1">
        <v>75.0</v>
      </c>
      <c r="AJ6124" s="1">
        <v>8.0</v>
      </c>
      <c r="AK6124" s="1">
        <v>10.0</v>
      </c>
      <c r="AL6124" s="1">
        <v>8.0</v>
      </c>
      <c r="AM6124" s="1">
        <v>10.0</v>
      </c>
      <c r="AN6124" s="1">
        <v>9.0</v>
      </c>
      <c r="AO6124" s="1">
        <v>8.0</v>
      </c>
    </row>
    <row r="6125">
      <c r="A6125" s="2">
        <v>1.6675542E7</v>
      </c>
      <c r="B6125" s="1" t="s">
        <v>5472</v>
      </c>
      <c r="C6125" s="1">
        <v>2014.0</v>
      </c>
      <c r="D6125" s="3" t="s">
        <v>1792</v>
      </c>
      <c r="E6125" s="14">
        <f t="shared" si="2"/>
        <v>6/11/2014</v>
      </c>
      <c r="F6125" s="15">
        <f t="shared" si="3"/>
        <v>2.22131565896119</v>
      </c>
      <c r="G6125" s="2">
        <v>3301942.0</v>
      </c>
      <c r="H6125" s="1" t="s">
        <v>46</v>
      </c>
      <c r="I6125" s="1" t="s">
        <v>5</v>
      </c>
      <c r="J6125" s="5" t="str">
        <f>VLOOKUP(I6125,city,2,FALSE)</f>
        <v>Amsterdam</v>
      </c>
      <c r="K6125" s="1" t="s">
        <v>6</v>
      </c>
      <c r="L6125" s="5"/>
      <c r="M6125" s="2" t="s">
        <v>5473</v>
      </c>
      <c r="N6125" s="1" t="s">
        <v>92</v>
      </c>
      <c r="O6125" s="1">
        <v>52.3636037929923</v>
      </c>
      <c r="P6125" s="1">
        <v>4.91792855370255</v>
      </c>
      <c r="Q6125" s="1" t="s">
        <v>95</v>
      </c>
      <c r="R6125" s="1" t="s">
        <v>97</v>
      </c>
      <c r="S6125" s="1">
        <v>8.0</v>
      </c>
      <c r="T6125" s="1">
        <v>1.0</v>
      </c>
      <c r="U6125" s="1">
        <v>3.0</v>
      </c>
      <c r="V6125" s="1">
        <v>3.0</v>
      </c>
      <c r="W6125" s="1" t="s">
        <v>98</v>
      </c>
      <c r="X6125" s="6">
        <v>138.0</v>
      </c>
      <c r="Y6125" s="1">
        <v>4.0</v>
      </c>
      <c r="Z6125" s="1">
        <v>40.0</v>
      </c>
      <c r="AA6125" s="1">
        <v>2.0</v>
      </c>
      <c r="AB6125" s="5">
        <f t="shared" si="4"/>
        <v>76</v>
      </c>
      <c r="AC6125" s="8">
        <f t="shared" si="5"/>
        <v>138</v>
      </c>
      <c r="AD6125" s="8">
        <f t="shared" ref="AD6125:AE6125" si="6128">AC6125*AA6125</f>
        <v>276</v>
      </c>
      <c r="AE6125" s="8">
        <f t="shared" si="6128"/>
        <v>20976</v>
      </c>
      <c r="AF6125" s="1" t="s">
        <v>144</v>
      </c>
      <c r="AG6125" s="1">
        <v>1.0</v>
      </c>
      <c r="AH6125" s="1">
        <v>38.0</v>
      </c>
      <c r="AI6125" s="1">
        <v>79.0</v>
      </c>
      <c r="AJ6125" s="1">
        <v>8.0</v>
      </c>
      <c r="AK6125" s="1">
        <v>9.0</v>
      </c>
      <c r="AL6125" s="1">
        <v>9.0</v>
      </c>
      <c r="AM6125" s="1">
        <v>9.0</v>
      </c>
      <c r="AN6125" s="1">
        <v>8.0</v>
      </c>
      <c r="AO6125" s="1">
        <v>8.0</v>
      </c>
    </row>
    <row r="6126">
      <c r="A6126" s="2">
        <v>1.6678287E7</v>
      </c>
      <c r="B6126" s="1" t="s">
        <v>5474</v>
      </c>
      <c r="C6126" s="1">
        <v>2014.0</v>
      </c>
      <c r="D6126" s="3" t="s">
        <v>1792</v>
      </c>
      <c r="E6126" s="14">
        <f t="shared" si="2"/>
        <v>6/11/2014</v>
      </c>
      <c r="F6126" s="15">
        <f t="shared" si="3"/>
        <v>2.22131565896119</v>
      </c>
      <c r="G6126" s="2">
        <v>3302435.0</v>
      </c>
      <c r="H6126" s="1" t="s">
        <v>63</v>
      </c>
      <c r="I6126" s="1" t="s">
        <v>5</v>
      </c>
      <c r="J6126" s="5" t="str">
        <f>VLOOKUP(I6126,city,2,FALSE)</f>
        <v>Amsterdam</v>
      </c>
      <c r="K6126" s="1" t="s">
        <v>6</v>
      </c>
      <c r="L6126" s="5"/>
      <c r="M6126" s="2" t="s">
        <v>4304</v>
      </c>
      <c r="N6126" s="1" t="s">
        <v>92</v>
      </c>
      <c r="O6126" s="1">
        <v>52.3717620693805</v>
      </c>
      <c r="P6126" s="1">
        <v>4.89184916980306</v>
      </c>
      <c r="Q6126" s="1" t="s">
        <v>95</v>
      </c>
      <c r="R6126" s="1" t="s">
        <v>97</v>
      </c>
      <c r="S6126" s="1">
        <v>2.0</v>
      </c>
      <c r="T6126" s="1">
        <v>1.0</v>
      </c>
      <c r="U6126" s="1">
        <v>1.0</v>
      </c>
      <c r="V6126" s="1">
        <v>1.0</v>
      </c>
      <c r="W6126" s="1" t="s">
        <v>150</v>
      </c>
      <c r="X6126" s="6">
        <v>98.0</v>
      </c>
      <c r="Y6126" s="1">
        <v>1.0</v>
      </c>
      <c r="Z6126" s="1">
        <v>0.0</v>
      </c>
      <c r="AA6126" s="1">
        <v>3.0</v>
      </c>
      <c r="AB6126" s="5">
        <f t="shared" si="4"/>
        <v>16</v>
      </c>
      <c r="AC6126" s="8">
        <f t="shared" si="5"/>
        <v>98</v>
      </c>
      <c r="AD6126" s="8">
        <f t="shared" ref="AD6126:AE6126" si="6129">AC6126*AA6126</f>
        <v>294</v>
      </c>
      <c r="AE6126" s="8">
        <f t="shared" si="6129"/>
        <v>4704</v>
      </c>
      <c r="AF6126" s="1" t="s">
        <v>187</v>
      </c>
      <c r="AG6126" s="1">
        <v>0.18</v>
      </c>
      <c r="AH6126" s="1">
        <v>8.0</v>
      </c>
      <c r="AI6126" s="1">
        <v>85.0</v>
      </c>
      <c r="AJ6126" s="1">
        <v>9.0</v>
      </c>
      <c r="AK6126" s="1">
        <v>7.0</v>
      </c>
      <c r="AL6126" s="1">
        <v>9.0</v>
      </c>
      <c r="AM6126" s="1">
        <v>9.0</v>
      </c>
      <c r="AN6126" s="1">
        <v>9.0</v>
      </c>
      <c r="AO6126" s="1">
        <v>8.0</v>
      </c>
    </row>
    <row r="6127">
      <c r="A6127" s="2">
        <v>1.6685524E7</v>
      </c>
      <c r="B6127" s="1" t="s">
        <v>5475</v>
      </c>
      <c r="C6127" s="1">
        <v>2014.0</v>
      </c>
      <c r="D6127" s="3" t="s">
        <v>1792</v>
      </c>
      <c r="E6127" s="14">
        <f t="shared" si="2"/>
        <v>6/11/2014</v>
      </c>
      <c r="F6127" s="15">
        <f t="shared" si="3"/>
        <v>2.22131565896119</v>
      </c>
      <c r="G6127" s="2">
        <v>4620371.0</v>
      </c>
      <c r="H6127" s="1" t="s">
        <v>7</v>
      </c>
      <c r="I6127" s="1" t="s">
        <v>5</v>
      </c>
      <c r="J6127" s="5" t="str">
        <f>VLOOKUP(I6127,city,2,FALSE)</f>
        <v>Amsterdam</v>
      </c>
      <c r="K6127" s="1" t="s">
        <v>6</v>
      </c>
      <c r="L6127" s="5"/>
      <c r="M6127" s="2">
        <v>1051.0</v>
      </c>
      <c r="N6127" s="1" t="s">
        <v>92</v>
      </c>
      <c r="O6127" s="1">
        <v>52.3748089493371</v>
      </c>
      <c r="P6127" s="1">
        <v>4.86813717913383</v>
      </c>
      <c r="Q6127" s="1" t="s">
        <v>95</v>
      </c>
      <c r="R6127" s="1" t="s">
        <v>97</v>
      </c>
      <c r="S6127" s="1">
        <v>2.0</v>
      </c>
      <c r="T6127" s="1">
        <v>1.0</v>
      </c>
      <c r="U6127" s="1">
        <v>1.0</v>
      </c>
      <c r="V6127" s="1">
        <v>1.0</v>
      </c>
      <c r="W6127" s="1" t="s">
        <v>98</v>
      </c>
      <c r="X6127" s="6">
        <v>135.0</v>
      </c>
      <c r="Y6127" s="1">
        <v>1.0</v>
      </c>
      <c r="Z6127" s="1">
        <v>10.0</v>
      </c>
      <c r="AA6127" s="1">
        <v>1.0</v>
      </c>
      <c r="AB6127" s="5">
        <f t="shared" si="4"/>
        <v>0</v>
      </c>
      <c r="AC6127" s="8">
        <f t="shared" si="5"/>
        <v>145</v>
      </c>
      <c r="AD6127" s="8">
        <f t="shared" ref="AD6127:AE6127" si="6130">AC6127*AA6127</f>
        <v>145</v>
      </c>
      <c r="AE6127" s="8">
        <f t="shared" si="6130"/>
        <v>0</v>
      </c>
      <c r="AF6127" s="1" t="s">
        <v>159</v>
      </c>
      <c r="AG6127" s="1" t="s">
        <v>159</v>
      </c>
      <c r="AH6127" s="1">
        <v>0.0</v>
      </c>
    </row>
    <row r="6128">
      <c r="A6128" s="2">
        <v>1.6698993E7</v>
      </c>
      <c r="B6128" s="1" t="s">
        <v>556</v>
      </c>
      <c r="C6128" s="1">
        <v>2014.0</v>
      </c>
      <c r="D6128" s="3" t="s">
        <v>738</v>
      </c>
      <c r="E6128" s="14">
        <f t="shared" si="2"/>
        <v>6/12/2014</v>
      </c>
      <c r="F6128" s="15">
        <f t="shared" si="3"/>
        <v>2.21857593293379</v>
      </c>
      <c r="G6128" s="2">
        <v>3371097.0</v>
      </c>
      <c r="H6128" s="1" t="s">
        <v>46</v>
      </c>
      <c r="I6128" s="1" t="s">
        <v>5</v>
      </c>
      <c r="J6128" s="5" t="str">
        <f>VLOOKUP(I6128,city,2,FALSE)</f>
        <v>Amsterdam</v>
      </c>
      <c r="K6128" s="1" t="s">
        <v>6</v>
      </c>
      <c r="L6128" s="5"/>
      <c r="M6128" s="2" t="s">
        <v>5476</v>
      </c>
      <c r="N6128" s="1" t="s">
        <v>92</v>
      </c>
      <c r="O6128" s="1">
        <v>52.3662114003186</v>
      </c>
      <c r="P6128" s="1">
        <v>4.8914604419868</v>
      </c>
      <c r="Q6128" s="1" t="s">
        <v>154</v>
      </c>
      <c r="R6128" s="1" t="s">
        <v>97</v>
      </c>
      <c r="S6128" s="1">
        <v>6.0</v>
      </c>
      <c r="T6128" s="1">
        <v>1.0</v>
      </c>
      <c r="U6128" s="1">
        <v>3.0</v>
      </c>
      <c r="V6128" s="1">
        <v>3.0</v>
      </c>
      <c r="W6128" s="1" t="s">
        <v>98</v>
      </c>
      <c r="X6128" s="6">
        <v>310.0</v>
      </c>
      <c r="Y6128" s="1">
        <v>4.0</v>
      </c>
      <c r="Z6128" s="1">
        <v>0.0</v>
      </c>
      <c r="AA6128" s="1">
        <v>3.0</v>
      </c>
      <c r="AB6128" s="5">
        <f t="shared" si="4"/>
        <v>0</v>
      </c>
      <c r="AC6128" s="8">
        <f t="shared" si="5"/>
        <v>310</v>
      </c>
      <c r="AD6128" s="8">
        <f t="shared" ref="AD6128:AE6128" si="6131">AC6128*AA6128</f>
        <v>930</v>
      </c>
      <c r="AE6128" s="8">
        <f t="shared" si="6131"/>
        <v>0</v>
      </c>
      <c r="AF6128" s="1" t="s">
        <v>159</v>
      </c>
      <c r="AG6128" s="1" t="s">
        <v>159</v>
      </c>
      <c r="AH6128" s="1">
        <v>0.0</v>
      </c>
    </row>
    <row r="6129">
      <c r="A6129" s="2">
        <v>1.6700649E7</v>
      </c>
      <c r="B6129" s="1" t="s">
        <v>5477</v>
      </c>
      <c r="C6129" s="1">
        <v>2014.0</v>
      </c>
      <c r="D6129" s="3" t="s">
        <v>738</v>
      </c>
      <c r="E6129" s="14">
        <f t="shared" si="2"/>
        <v>6/12/2014</v>
      </c>
      <c r="F6129" s="15">
        <f t="shared" si="3"/>
        <v>2.21857593293379</v>
      </c>
      <c r="G6129" s="2">
        <v>3307124.0</v>
      </c>
      <c r="H6129" s="1" t="s">
        <v>35</v>
      </c>
      <c r="I6129" s="1" t="s">
        <v>5</v>
      </c>
      <c r="J6129" s="5" t="str">
        <f>VLOOKUP(I6129,city,2,FALSE)</f>
        <v>Amsterdam</v>
      </c>
      <c r="K6129" s="1" t="s">
        <v>6</v>
      </c>
      <c r="L6129" s="5"/>
      <c r="M6129" s="2" t="s">
        <v>5478</v>
      </c>
      <c r="N6129" s="1" t="s">
        <v>92</v>
      </c>
      <c r="O6129" s="1">
        <v>52.3659765795076</v>
      </c>
      <c r="P6129" s="1">
        <v>4.93706750918068</v>
      </c>
      <c r="Q6129" s="1" t="s">
        <v>95</v>
      </c>
      <c r="R6129" s="1" t="s">
        <v>138</v>
      </c>
      <c r="S6129" s="1">
        <v>2.0</v>
      </c>
      <c r="T6129" s="1">
        <v>1.0</v>
      </c>
      <c r="U6129" s="1">
        <v>1.0</v>
      </c>
      <c r="V6129" s="1">
        <v>1.0</v>
      </c>
      <c r="W6129" s="1" t="s">
        <v>98</v>
      </c>
      <c r="X6129" s="6">
        <v>70.0</v>
      </c>
      <c r="Y6129" s="1">
        <v>1.0</v>
      </c>
      <c r="Z6129" s="1">
        <v>0.0</v>
      </c>
      <c r="AA6129" s="1">
        <v>2.0</v>
      </c>
      <c r="AB6129" s="5">
        <f t="shared" si="4"/>
        <v>30</v>
      </c>
      <c r="AC6129" s="8">
        <f t="shared" si="5"/>
        <v>70</v>
      </c>
      <c r="AD6129" s="8">
        <f t="shared" ref="AD6129:AE6129" si="6132">AC6129*AA6129</f>
        <v>140</v>
      </c>
      <c r="AE6129" s="8">
        <f t="shared" si="6132"/>
        <v>4200</v>
      </c>
      <c r="AF6129" s="1" t="s">
        <v>115</v>
      </c>
      <c r="AG6129" s="1">
        <v>1.0</v>
      </c>
      <c r="AH6129" s="1">
        <v>15.0</v>
      </c>
      <c r="AI6129" s="1">
        <v>91.0</v>
      </c>
      <c r="AJ6129" s="1">
        <v>9.0</v>
      </c>
      <c r="AK6129" s="1">
        <v>9.0</v>
      </c>
      <c r="AL6129" s="1">
        <v>10.0</v>
      </c>
      <c r="AM6129" s="1">
        <v>9.0</v>
      </c>
      <c r="AN6129" s="1">
        <v>9.0</v>
      </c>
      <c r="AO6129" s="1">
        <v>9.0</v>
      </c>
    </row>
    <row r="6130">
      <c r="A6130" s="2">
        <v>1.670509E7</v>
      </c>
      <c r="B6130" s="1" t="s">
        <v>1603</v>
      </c>
      <c r="C6130" s="1">
        <v>2014.0</v>
      </c>
      <c r="D6130" s="3" t="s">
        <v>738</v>
      </c>
      <c r="E6130" s="14">
        <f t="shared" si="2"/>
        <v>6/12/2014</v>
      </c>
      <c r="F6130" s="15">
        <f t="shared" si="3"/>
        <v>2.21857593293379</v>
      </c>
      <c r="G6130" s="2">
        <v>3308196.0</v>
      </c>
      <c r="H6130" s="1" t="s">
        <v>93</v>
      </c>
      <c r="I6130" s="1" t="s">
        <v>5</v>
      </c>
      <c r="J6130" s="5" t="str">
        <f>VLOOKUP(I6130,city,2,FALSE)</f>
        <v>Amsterdam</v>
      </c>
      <c r="K6130" s="1" t="s">
        <v>6</v>
      </c>
      <c r="L6130" s="5"/>
      <c r="M6130" s="2">
        <v>1023.0</v>
      </c>
      <c r="N6130" s="1" t="s">
        <v>92</v>
      </c>
      <c r="O6130" s="1">
        <v>52.3875354867151</v>
      </c>
      <c r="P6130" s="1">
        <v>4.94600843107187</v>
      </c>
      <c r="Q6130" s="1" t="s">
        <v>154</v>
      </c>
      <c r="R6130" s="1" t="s">
        <v>97</v>
      </c>
      <c r="S6130" s="1">
        <v>5.0</v>
      </c>
      <c r="T6130" s="1">
        <v>1.5</v>
      </c>
      <c r="U6130" s="1">
        <v>4.0</v>
      </c>
      <c r="V6130" s="1">
        <v>6.0</v>
      </c>
      <c r="W6130" s="1" t="s">
        <v>98</v>
      </c>
      <c r="X6130" s="6">
        <v>165.0</v>
      </c>
      <c r="Y6130" s="1">
        <v>1.0</v>
      </c>
      <c r="Z6130" s="1">
        <v>0.0</v>
      </c>
      <c r="AA6130" s="1">
        <v>5.0</v>
      </c>
      <c r="AB6130" s="5">
        <f t="shared" si="4"/>
        <v>0</v>
      </c>
      <c r="AC6130" s="8">
        <f t="shared" si="5"/>
        <v>165</v>
      </c>
      <c r="AD6130" s="8">
        <f t="shared" ref="AD6130:AE6130" si="6133">AC6130*AA6130</f>
        <v>825</v>
      </c>
      <c r="AE6130" s="8">
        <f t="shared" si="6133"/>
        <v>0</v>
      </c>
      <c r="AF6130" s="1" t="s">
        <v>144</v>
      </c>
      <c r="AG6130" s="1">
        <v>1.0</v>
      </c>
      <c r="AH6130" s="1">
        <v>0.0</v>
      </c>
    </row>
    <row r="6131">
      <c r="A6131" s="2">
        <v>1.6707861E7</v>
      </c>
      <c r="B6131" s="1" t="s">
        <v>502</v>
      </c>
      <c r="C6131" s="1">
        <v>2014.0</v>
      </c>
      <c r="D6131" s="3" t="s">
        <v>738</v>
      </c>
      <c r="E6131" s="14">
        <f t="shared" si="2"/>
        <v>6/12/2014</v>
      </c>
      <c r="F6131" s="15">
        <f t="shared" si="3"/>
        <v>2.21857593293379</v>
      </c>
      <c r="G6131" s="2">
        <v>3309416.0</v>
      </c>
      <c r="H6131" s="1" t="s">
        <v>41</v>
      </c>
      <c r="I6131" s="1" t="s">
        <v>5</v>
      </c>
      <c r="J6131" s="5" t="str">
        <f>VLOOKUP(I6131,city,2,FALSE)</f>
        <v>Amsterdam</v>
      </c>
      <c r="K6131" s="1" t="s">
        <v>6</v>
      </c>
      <c r="L6131" s="5"/>
      <c r="M6131" s="2">
        <v>1056.0</v>
      </c>
      <c r="N6131" s="1" t="s">
        <v>92</v>
      </c>
      <c r="O6131" s="1">
        <v>52.3732519276928</v>
      </c>
      <c r="P6131" s="1">
        <v>4.86166474527696</v>
      </c>
      <c r="Q6131" s="1" t="s">
        <v>95</v>
      </c>
      <c r="R6131" s="1" t="s">
        <v>97</v>
      </c>
      <c r="S6131" s="1">
        <v>6.0</v>
      </c>
      <c r="T6131" s="1">
        <v>2.0</v>
      </c>
      <c r="U6131" s="1">
        <v>3.0</v>
      </c>
      <c r="V6131" s="1">
        <v>3.0</v>
      </c>
      <c r="W6131" s="1" t="s">
        <v>98</v>
      </c>
      <c r="X6131" s="6">
        <v>180.0</v>
      </c>
      <c r="Y6131" s="1">
        <v>4.0</v>
      </c>
      <c r="Z6131" s="1">
        <v>45.0</v>
      </c>
      <c r="AA6131" s="1">
        <v>3.0</v>
      </c>
      <c r="AB6131" s="5">
        <f t="shared" si="4"/>
        <v>22</v>
      </c>
      <c r="AC6131" s="8">
        <f t="shared" si="5"/>
        <v>180</v>
      </c>
      <c r="AD6131" s="8">
        <f t="shared" ref="AD6131:AE6131" si="6134">AC6131*AA6131</f>
        <v>540</v>
      </c>
      <c r="AE6131" s="8">
        <f t="shared" si="6134"/>
        <v>11880</v>
      </c>
      <c r="AF6131" s="1" t="s">
        <v>115</v>
      </c>
      <c r="AG6131" s="1">
        <v>0.89</v>
      </c>
      <c r="AH6131" s="1">
        <v>11.0</v>
      </c>
      <c r="AI6131" s="1">
        <v>89.0</v>
      </c>
      <c r="AJ6131" s="1">
        <v>10.0</v>
      </c>
      <c r="AK6131" s="1">
        <v>9.0</v>
      </c>
      <c r="AL6131" s="1">
        <v>9.0</v>
      </c>
      <c r="AM6131" s="1">
        <v>10.0</v>
      </c>
      <c r="AN6131" s="1">
        <v>9.0</v>
      </c>
      <c r="AO6131" s="1">
        <v>9.0</v>
      </c>
    </row>
    <row r="6132">
      <c r="A6132" s="2">
        <v>1.670923E7</v>
      </c>
      <c r="B6132" s="1" t="s">
        <v>5479</v>
      </c>
      <c r="C6132" s="1">
        <v>2014.0</v>
      </c>
      <c r="D6132" s="3" t="s">
        <v>738</v>
      </c>
      <c r="E6132" s="14">
        <f t="shared" si="2"/>
        <v>6/12/2014</v>
      </c>
      <c r="F6132" s="15">
        <f t="shared" si="3"/>
        <v>2.21857593293379</v>
      </c>
      <c r="G6132" s="2">
        <v>3309146.0</v>
      </c>
      <c r="H6132" s="1" t="s">
        <v>70</v>
      </c>
      <c r="I6132" s="1" t="s">
        <v>5</v>
      </c>
      <c r="J6132" s="5" t="str">
        <f>VLOOKUP(I6132,city,2,FALSE)</f>
        <v>Amsterdam</v>
      </c>
      <c r="K6132" s="1" t="s">
        <v>6</v>
      </c>
      <c r="L6132" s="5"/>
      <c r="M6132" s="2">
        <v>1079.0</v>
      </c>
      <c r="N6132" s="1" t="s">
        <v>92</v>
      </c>
      <c r="O6132" s="1">
        <v>52.3447243748176</v>
      </c>
      <c r="P6132" s="1">
        <v>4.90633052134871</v>
      </c>
      <c r="Q6132" s="1" t="s">
        <v>95</v>
      </c>
      <c r="R6132" s="1" t="s">
        <v>97</v>
      </c>
      <c r="S6132" s="1">
        <v>6.0</v>
      </c>
      <c r="T6132" s="1">
        <v>1.0</v>
      </c>
      <c r="U6132" s="1">
        <v>2.0</v>
      </c>
      <c r="V6132" s="1">
        <v>2.0</v>
      </c>
      <c r="W6132" s="1" t="s">
        <v>98</v>
      </c>
      <c r="X6132" s="6">
        <v>249.0</v>
      </c>
      <c r="Y6132" s="1">
        <v>4.0</v>
      </c>
      <c r="Z6132" s="1">
        <v>40.0</v>
      </c>
      <c r="AA6132" s="1">
        <v>1.0</v>
      </c>
      <c r="AB6132" s="5">
        <f t="shared" si="4"/>
        <v>2</v>
      </c>
      <c r="AC6132" s="8">
        <f t="shared" si="5"/>
        <v>249</v>
      </c>
      <c r="AD6132" s="8">
        <f t="shared" ref="AD6132:AE6132" si="6135">AC6132*AA6132</f>
        <v>249</v>
      </c>
      <c r="AE6132" s="8">
        <f t="shared" si="6135"/>
        <v>498</v>
      </c>
      <c r="AF6132" s="1" t="s">
        <v>159</v>
      </c>
      <c r="AG6132" s="1" t="s">
        <v>159</v>
      </c>
      <c r="AH6132" s="1">
        <v>1.0</v>
      </c>
      <c r="AI6132" s="1">
        <v>100.0</v>
      </c>
      <c r="AJ6132" s="1">
        <v>10.0</v>
      </c>
      <c r="AK6132" s="1">
        <v>10.0</v>
      </c>
      <c r="AL6132" s="1">
        <v>10.0</v>
      </c>
      <c r="AM6132" s="1">
        <v>10.0</v>
      </c>
      <c r="AN6132" s="1">
        <v>10.0</v>
      </c>
      <c r="AO6132" s="1">
        <v>10.0</v>
      </c>
    </row>
    <row r="6133">
      <c r="A6133" s="2">
        <v>1.6712573E7</v>
      </c>
      <c r="B6133" s="1" t="s">
        <v>5480</v>
      </c>
      <c r="C6133" s="1">
        <v>2014.0</v>
      </c>
      <c r="D6133" s="3" t="s">
        <v>738</v>
      </c>
      <c r="E6133" s="14">
        <f t="shared" si="2"/>
        <v>6/12/2014</v>
      </c>
      <c r="F6133" s="15">
        <f t="shared" si="3"/>
        <v>2.21857593293379</v>
      </c>
      <c r="G6133" s="2">
        <v>3309817.0</v>
      </c>
      <c r="H6133" s="1" t="s">
        <v>67</v>
      </c>
      <c r="I6133" s="1" t="s">
        <v>5</v>
      </c>
      <c r="J6133" s="5" t="str">
        <f>VLOOKUP(I6133,city,2,FALSE)</f>
        <v>Amsterdam</v>
      </c>
      <c r="K6133" s="1" t="s">
        <v>6</v>
      </c>
      <c r="L6133" s="5"/>
      <c r="M6133" s="2" t="s">
        <v>3800</v>
      </c>
      <c r="N6133" s="1" t="s">
        <v>92</v>
      </c>
      <c r="O6133" s="1">
        <v>52.3546455845837</v>
      </c>
      <c r="P6133" s="1">
        <v>4.85556891576121</v>
      </c>
      <c r="Q6133" s="1" t="s">
        <v>95</v>
      </c>
      <c r="R6133" s="1" t="s">
        <v>138</v>
      </c>
      <c r="S6133" s="1">
        <v>1.0</v>
      </c>
      <c r="T6133" s="1">
        <v>1.0</v>
      </c>
      <c r="U6133" s="1">
        <v>1.0</v>
      </c>
      <c r="V6133" s="1">
        <v>1.0</v>
      </c>
      <c r="W6133" s="1" t="s">
        <v>98</v>
      </c>
      <c r="X6133" s="6">
        <v>45.0</v>
      </c>
      <c r="Y6133" s="1">
        <v>1.0</v>
      </c>
      <c r="Z6133" s="1">
        <v>0.0</v>
      </c>
      <c r="AA6133" s="1">
        <v>1.0</v>
      </c>
      <c r="AB6133" s="5">
        <f t="shared" si="4"/>
        <v>22</v>
      </c>
      <c r="AC6133" s="8">
        <f t="shared" si="5"/>
        <v>45</v>
      </c>
      <c r="AD6133" s="8">
        <f t="shared" ref="AD6133:AE6133" si="6136">AC6133*AA6133</f>
        <v>45</v>
      </c>
      <c r="AE6133" s="8">
        <f t="shared" si="6136"/>
        <v>990</v>
      </c>
      <c r="AF6133" s="1" t="s">
        <v>159</v>
      </c>
      <c r="AG6133" s="1" t="s">
        <v>159</v>
      </c>
      <c r="AH6133" s="1">
        <v>11.0</v>
      </c>
      <c r="AI6133" s="1">
        <v>82.0</v>
      </c>
      <c r="AJ6133" s="1">
        <v>9.0</v>
      </c>
      <c r="AK6133" s="1">
        <v>8.0</v>
      </c>
      <c r="AL6133" s="1">
        <v>10.0</v>
      </c>
      <c r="AM6133" s="1">
        <v>9.0</v>
      </c>
      <c r="AN6133" s="1">
        <v>10.0</v>
      </c>
      <c r="AO6133" s="1">
        <v>8.0</v>
      </c>
    </row>
    <row r="6134">
      <c r="A6134" s="2">
        <v>1.6714576E7</v>
      </c>
      <c r="B6134" s="1" t="s">
        <v>185</v>
      </c>
      <c r="C6134" s="1">
        <v>2014.0</v>
      </c>
      <c r="D6134" s="3" t="s">
        <v>738</v>
      </c>
      <c r="E6134" s="14">
        <f t="shared" si="2"/>
        <v>6/12/2014</v>
      </c>
      <c r="F6134" s="15">
        <f t="shared" si="3"/>
        <v>2.21857593293379</v>
      </c>
      <c r="G6134" s="2">
        <v>3310191.0</v>
      </c>
      <c r="H6134" s="1" t="s">
        <v>46</v>
      </c>
      <c r="I6134" s="1" t="s">
        <v>5</v>
      </c>
      <c r="J6134" s="5" t="str">
        <f>VLOOKUP(I6134,city,2,FALSE)</f>
        <v>Amsterdam</v>
      </c>
      <c r="K6134" s="1" t="s">
        <v>6</v>
      </c>
      <c r="L6134" s="5"/>
      <c r="M6134" s="2" t="s">
        <v>5481</v>
      </c>
      <c r="N6134" s="1" t="s">
        <v>92</v>
      </c>
      <c r="O6134" s="1">
        <v>52.3720727402981</v>
      </c>
      <c r="P6134" s="1">
        <v>4.91817230291415</v>
      </c>
      <c r="Q6134" s="1" t="s">
        <v>95</v>
      </c>
      <c r="R6134" s="1" t="s">
        <v>97</v>
      </c>
      <c r="S6134" s="1">
        <v>5.0</v>
      </c>
      <c r="T6134" s="1">
        <v>1.5</v>
      </c>
      <c r="U6134" s="1">
        <v>3.0</v>
      </c>
      <c r="V6134" s="1">
        <v>3.0</v>
      </c>
      <c r="W6134" s="1" t="s">
        <v>98</v>
      </c>
      <c r="X6134" s="6">
        <v>200.0</v>
      </c>
      <c r="Y6134" s="1">
        <v>1.0</v>
      </c>
      <c r="Z6134" s="1">
        <v>0.0</v>
      </c>
      <c r="AA6134" s="1">
        <v>1.0</v>
      </c>
      <c r="AB6134" s="5">
        <f t="shared" si="4"/>
        <v>6</v>
      </c>
      <c r="AC6134" s="8">
        <f t="shared" si="5"/>
        <v>200</v>
      </c>
      <c r="AD6134" s="8">
        <f t="shared" ref="AD6134:AE6134" si="6137">AC6134*AA6134</f>
        <v>200</v>
      </c>
      <c r="AE6134" s="8">
        <f t="shared" si="6137"/>
        <v>1200</v>
      </c>
      <c r="AF6134" s="1" t="s">
        <v>159</v>
      </c>
      <c r="AG6134" s="1" t="s">
        <v>159</v>
      </c>
      <c r="AH6134" s="1">
        <v>3.0</v>
      </c>
      <c r="AI6134" s="1">
        <v>100.0</v>
      </c>
      <c r="AJ6134" s="1">
        <v>9.0</v>
      </c>
      <c r="AK6134" s="1">
        <v>9.0</v>
      </c>
      <c r="AL6134" s="1">
        <v>10.0</v>
      </c>
      <c r="AM6134" s="1">
        <v>10.0</v>
      </c>
      <c r="AN6134" s="1">
        <v>9.0</v>
      </c>
      <c r="AO6134" s="1">
        <v>9.0</v>
      </c>
    </row>
    <row r="6135">
      <c r="A6135" s="2">
        <v>1.6716337E7</v>
      </c>
      <c r="B6135" s="1" t="s">
        <v>3883</v>
      </c>
      <c r="C6135" s="1">
        <v>2014.0</v>
      </c>
      <c r="D6135" s="3" t="s">
        <v>738</v>
      </c>
      <c r="E6135" s="14">
        <f t="shared" si="2"/>
        <v>6/12/2014</v>
      </c>
      <c r="F6135" s="15">
        <f t="shared" si="3"/>
        <v>2.21857593293379</v>
      </c>
      <c r="G6135" s="2">
        <v>3310490.0</v>
      </c>
      <c r="H6135" s="1" t="s">
        <v>41</v>
      </c>
      <c r="I6135" s="1" t="s">
        <v>5</v>
      </c>
      <c r="J6135" s="5" t="str">
        <f>VLOOKUP(I6135,city,2,FALSE)</f>
        <v>Amsterdam</v>
      </c>
      <c r="K6135" s="1" t="s">
        <v>6</v>
      </c>
      <c r="L6135" s="5"/>
      <c r="M6135" s="2">
        <v>1054.0</v>
      </c>
      <c r="N6135" s="1" t="s">
        <v>92</v>
      </c>
      <c r="O6135" s="1">
        <v>52.3622379487777</v>
      </c>
      <c r="P6135" s="1">
        <v>4.86408904593327</v>
      </c>
      <c r="Q6135" s="1" t="s">
        <v>95</v>
      </c>
      <c r="R6135" s="1" t="s">
        <v>97</v>
      </c>
      <c r="S6135" s="1">
        <v>2.0</v>
      </c>
      <c r="T6135" s="1">
        <v>1.0</v>
      </c>
      <c r="U6135" s="1">
        <v>1.0</v>
      </c>
      <c r="V6135" s="1">
        <v>1.0</v>
      </c>
      <c r="W6135" s="1" t="s">
        <v>98</v>
      </c>
      <c r="X6135" s="6">
        <v>125.0</v>
      </c>
      <c r="Y6135" s="1">
        <v>1.0</v>
      </c>
      <c r="Z6135" s="1">
        <v>0.0</v>
      </c>
      <c r="AA6135" s="1">
        <v>1.0</v>
      </c>
      <c r="AB6135" s="5">
        <f t="shared" si="4"/>
        <v>0</v>
      </c>
      <c r="AC6135" s="8">
        <f t="shared" si="5"/>
        <v>125</v>
      </c>
      <c r="AD6135" s="8">
        <f t="shared" ref="AD6135:AE6135" si="6138">AC6135*AA6135</f>
        <v>125</v>
      </c>
      <c r="AE6135" s="8">
        <f t="shared" si="6138"/>
        <v>0</v>
      </c>
      <c r="AF6135" s="1" t="s">
        <v>141</v>
      </c>
      <c r="AG6135" s="1">
        <v>1.0</v>
      </c>
      <c r="AH6135" s="1">
        <v>0.0</v>
      </c>
    </row>
    <row r="6136">
      <c r="A6136" s="2">
        <v>1.6720678E7</v>
      </c>
      <c r="B6136" s="1" t="s">
        <v>1904</v>
      </c>
      <c r="C6136" s="1">
        <v>2014.0</v>
      </c>
      <c r="D6136" s="3" t="s">
        <v>738</v>
      </c>
      <c r="E6136" s="14">
        <f t="shared" si="2"/>
        <v>6/12/2014</v>
      </c>
      <c r="F6136" s="15">
        <f t="shared" si="3"/>
        <v>2.21857593293379</v>
      </c>
      <c r="G6136" s="2">
        <v>3311317.0</v>
      </c>
      <c r="H6136" s="1" t="s">
        <v>86</v>
      </c>
      <c r="I6136" s="1" t="s">
        <v>5</v>
      </c>
      <c r="J6136" s="5" t="str">
        <f>VLOOKUP(I6136,city,2,FALSE)</f>
        <v>Amsterdam</v>
      </c>
      <c r="K6136" s="1" t="s">
        <v>6</v>
      </c>
      <c r="L6136" s="5"/>
      <c r="M6136" s="2" t="s">
        <v>5482</v>
      </c>
      <c r="N6136" s="1" t="s">
        <v>92</v>
      </c>
      <c r="O6136" s="1">
        <v>52.3554537981227</v>
      </c>
      <c r="P6136" s="1">
        <v>4.99770963865175</v>
      </c>
      <c r="Q6136" s="1" t="s">
        <v>154</v>
      </c>
      <c r="R6136" s="1" t="s">
        <v>97</v>
      </c>
      <c r="S6136" s="1">
        <v>4.0</v>
      </c>
      <c r="T6136" s="1">
        <v>1.0</v>
      </c>
      <c r="U6136" s="1">
        <v>3.0</v>
      </c>
      <c r="V6136" s="1">
        <v>3.0</v>
      </c>
      <c r="W6136" s="1" t="s">
        <v>98</v>
      </c>
      <c r="X6136" s="6">
        <v>110.0</v>
      </c>
      <c r="Y6136" s="1">
        <v>1.0</v>
      </c>
      <c r="Z6136" s="1">
        <v>0.0</v>
      </c>
      <c r="AA6136" s="1">
        <v>1.0</v>
      </c>
      <c r="AB6136" s="5">
        <f t="shared" si="4"/>
        <v>0</v>
      </c>
      <c r="AC6136" s="8">
        <f t="shared" si="5"/>
        <v>110</v>
      </c>
      <c r="AD6136" s="8">
        <f t="shared" ref="AD6136:AE6136" si="6139">AC6136*AA6136</f>
        <v>110</v>
      </c>
      <c r="AE6136" s="8">
        <f t="shared" si="6139"/>
        <v>0</v>
      </c>
      <c r="AF6136" s="1" t="s">
        <v>115</v>
      </c>
      <c r="AG6136" s="1">
        <v>0.6</v>
      </c>
      <c r="AH6136" s="1">
        <v>0.0</v>
      </c>
    </row>
    <row r="6137">
      <c r="A6137" s="2">
        <v>1.6730323E7</v>
      </c>
      <c r="B6137" s="1" t="s">
        <v>906</v>
      </c>
      <c r="C6137" s="1">
        <v>2014.0</v>
      </c>
      <c r="D6137" s="3" t="s">
        <v>1800</v>
      </c>
      <c r="E6137" s="14">
        <f t="shared" si="2"/>
        <v>6/13/2014</v>
      </c>
      <c r="F6137" s="15">
        <f t="shared" si="3"/>
        <v>2.21583620690639</v>
      </c>
      <c r="G6137" s="2">
        <v>3313110.0</v>
      </c>
      <c r="H6137" s="1" t="s">
        <v>41</v>
      </c>
      <c r="I6137" s="1" t="s">
        <v>5</v>
      </c>
      <c r="J6137" s="5" t="str">
        <f>VLOOKUP(I6137,city,2,FALSE)</f>
        <v>Amsterdam</v>
      </c>
      <c r="K6137" s="1" t="s">
        <v>6</v>
      </c>
      <c r="L6137" s="5"/>
      <c r="M6137" s="2" t="s">
        <v>5483</v>
      </c>
      <c r="N6137" s="1" t="s">
        <v>92</v>
      </c>
      <c r="O6137" s="1">
        <v>52.3605985114421</v>
      </c>
      <c r="P6137" s="1">
        <v>4.85831040975091</v>
      </c>
      <c r="Q6137" s="1" t="s">
        <v>95</v>
      </c>
      <c r="R6137" s="1" t="s">
        <v>97</v>
      </c>
      <c r="S6137" s="1">
        <v>3.0</v>
      </c>
      <c r="T6137" s="1">
        <v>1.0</v>
      </c>
      <c r="U6137" s="1">
        <v>2.0</v>
      </c>
      <c r="V6137" s="1">
        <v>3.0</v>
      </c>
      <c r="W6137" s="1" t="s">
        <v>98</v>
      </c>
      <c r="X6137" s="6">
        <v>160.0</v>
      </c>
      <c r="Y6137" s="1">
        <v>1.0</v>
      </c>
      <c r="Z6137" s="1">
        <v>0.0</v>
      </c>
      <c r="AA6137" s="1">
        <v>1.0</v>
      </c>
      <c r="AB6137" s="5">
        <f t="shared" si="4"/>
        <v>0</v>
      </c>
      <c r="AC6137" s="8">
        <f t="shared" si="5"/>
        <v>160</v>
      </c>
      <c r="AD6137" s="8">
        <f t="shared" ref="AD6137:AE6137" si="6140">AC6137*AA6137</f>
        <v>160</v>
      </c>
      <c r="AE6137" s="8">
        <f t="shared" si="6140"/>
        <v>0</v>
      </c>
      <c r="AF6137" s="1" t="s">
        <v>115</v>
      </c>
      <c r="AG6137" s="1">
        <v>0.76</v>
      </c>
      <c r="AH6137" s="1">
        <v>0.0</v>
      </c>
    </row>
    <row r="6138">
      <c r="A6138" s="2">
        <v>1.6732934E7</v>
      </c>
      <c r="B6138" s="1" t="s">
        <v>4125</v>
      </c>
      <c r="C6138" s="1">
        <v>2014.0</v>
      </c>
      <c r="D6138" s="3" t="s">
        <v>1800</v>
      </c>
      <c r="E6138" s="14">
        <f t="shared" si="2"/>
        <v>6/13/2014</v>
      </c>
      <c r="F6138" s="15">
        <f t="shared" si="3"/>
        <v>2.21583620690639</v>
      </c>
      <c r="G6138" s="2">
        <v>4949601.0</v>
      </c>
      <c r="H6138" s="1" t="s">
        <v>7</v>
      </c>
      <c r="I6138" s="1" t="s">
        <v>5</v>
      </c>
      <c r="J6138" s="5" t="str">
        <f>VLOOKUP(I6138,city,2,FALSE)</f>
        <v>Amsterdam</v>
      </c>
      <c r="K6138" s="1" t="s">
        <v>39</v>
      </c>
      <c r="L6138" s="5"/>
      <c r="M6138" s="2" t="s">
        <v>5484</v>
      </c>
      <c r="N6138" s="1" t="s">
        <v>92</v>
      </c>
      <c r="O6138" s="1">
        <v>52.38322214489</v>
      </c>
      <c r="P6138" s="1">
        <v>4.87039207694405</v>
      </c>
      <c r="Q6138" s="1" t="s">
        <v>95</v>
      </c>
      <c r="R6138" s="1" t="s">
        <v>97</v>
      </c>
      <c r="S6138" s="1">
        <v>2.0</v>
      </c>
      <c r="T6138" s="1">
        <v>1.0</v>
      </c>
      <c r="U6138" s="1">
        <v>1.0</v>
      </c>
      <c r="V6138" s="1">
        <v>1.0</v>
      </c>
      <c r="W6138" s="1" t="s">
        <v>98</v>
      </c>
      <c r="X6138" s="6">
        <v>103.0</v>
      </c>
      <c r="Y6138" s="1">
        <v>1.0</v>
      </c>
      <c r="Z6138" s="1">
        <v>40.0</v>
      </c>
      <c r="AA6138" s="1">
        <v>1.0</v>
      </c>
      <c r="AB6138" s="5">
        <f t="shared" si="4"/>
        <v>0</v>
      </c>
      <c r="AC6138" s="8">
        <f t="shared" si="5"/>
        <v>143</v>
      </c>
      <c r="AD6138" s="8">
        <f t="shared" ref="AD6138:AE6138" si="6141">AC6138*AA6138</f>
        <v>143</v>
      </c>
      <c r="AE6138" s="8">
        <f t="shared" si="6141"/>
        <v>0</v>
      </c>
      <c r="AF6138" s="1" t="s">
        <v>115</v>
      </c>
      <c r="AG6138" s="1">
        <v>0.8</v>
      </c>
      <c r="AH6138" s="1">
        <v>0.0</v>
      </c>
    </row>
    <row r="6139">
      <c r="A6139" s="2">
        <v>1.6733355E7</v>
      </c>
      <c r="B6139" s="1" t="s">
        <v>687</v>
      </c>
      <c r="C6139" s="1">
        <v>2014.0</v>
      </c>
      <c r="D6139" s="3" t="s">
        <v>1800</v>
      </c>
      <c r="E6139" s="14">
        <f t="shared" si="2"/>
        <v>6/13/2014</v>
      </c>
      <c r="F6139" s="15">
        <f t="shared" si="3"/>
        <v>2.21583620693809</v>
      </c>
      <c r="G6139" s="2">
        <v>3313678.0</v>
      </c>
      <c r="H6139" s="1" t="s">
        <v>70</v>
      </c>
      <c r="I6139" s="1" t="s">
        <v>5</v>
      </c>
      <c r="J6139" s="5" t="str">
        <f>VLOOKUP(I6139,city,2,FALSE)</f>
        <v>Amsterdam</v>
      </c>
      <c r="K6139" s="1" t="s">
        <v>6</v>
      </c>
      <c r="L6139" s="5"/>
      <c r="M6139" s="2">
        <v>1079.0</v>
      </c>
      <c r="N6139" s="1" t="s">
        <v>92</v>
      </c>
      <c r="O6139" s="1">
        <v>52.3409482740211</v>
      </c>
      <c r="P6139" s="1">
        <v>4.89383859752279</v>
      </c>
      <c r="Q6139" s="1" t="s">
        <v>95</v>
      </c>
      <c r="R6139" s="1" t="s">
        <v>138</v>
      </c>
      <c r="S6139" s="1">
        <v>2.0</v>
      </c>
      <c r="T6139" s="1">
        <v>1.0</v>
      </c>
      <c r="U6139" s="1">
        <v>1.0</v>
      </c>
      <c r="V6139" s="1">
        <v>1.0</v>
      </c>
      <c r="W6139" s="1" t="s">
        <v>98</v>
      </c>
      <c r="X6139" s="6">
        <v>60.0</v>
      </c>
      <c r="Y6139" s="1">
        <v>1.0</v>
      </c>
      <c r="Z6139" s="1">
        <v>0.0</v>
      </c>
      <c r="AA6139" s="1">
        <v>2.0</v>
      </c>
      <c r="AB6139" s="5">
        <f t="shared" si="4"/>
        <v>24</v>
      </c>
      <c r="AC6139" s="8">
        <f t="shared" si="5"/>
        <v>60</v>
      </c>
      <c r="AD6139" s="8">
        <f t="shared" ref="AD6139:AE6139" si="6142">AC6139*AA6139</f>
        <v>120</v>
      </c>
      <c r="AE6139" s="8">
        <f t="shared" si="6142"/>
        <v>2880</v>
      </c>
      <c r="AF6139" s="1" t="s">
        <v>144</v>
      </c>
      <c r="AG6139" s="1">
        <v>0.95</v>
      </c>
      <c r="AH6139" s="1">
        <v>12.0</v>
      </c>
      <c r="AI6139" s="1">
        <v>91.0</v>
      </c>
      <c r="AJ6139" s="1">
        <v>10.0</v>
      </c>
      <c r="AK6139" s="1">
        <v>10.0</v>
      </c>
      <c r="AL6139" s="1">
        <v>9.0</v>
      </c>
      <c r="AM6139" s="1">
        <v>9.0</v>
      </c>
      <c r="AN6139" s="1">
        <v>10.0</v>
      </c>
      <c r="AO6139" s="1">
        <v>9.0</v>
      </c>
    </row>
    <row r="6140">
      <c r="A6140" s="2">
        <v>1.6742032E7</v>
      </c>
      <c r="B6140" s="1" t="s">
        <v>930</v>
      </c>
      <c r="C6140" s="1">
        <v>2014.0</v>
      </c>
      <c r="D6140" s="3" t="s">
        <v>1800</v>
      </c>
      <c r="E6140" s="14">
        <f t="shared" si="2"/>
        <v>6/13/2014</v>
      </c>
      <c r="F6140" s="15">
        <f t="shared" si="3"/>
        <v>2.21583620693809</v>
      </c>
      <c r="G6140" s="2">
        <v>4831179.0</v>
      </c>
      <c r="H6140" s="1" t="s">
        <v>63</v>
      </c>
      <c r="I6140" s="1" t="s">
        <v>5</v>
      </c>
      <c r="J6140" s="5" t="str">
        <f>VLOOKUP(I6140,city,2,FALSE)</f>
        <v>Amsterdam</v>
      </c>
      <c r="K6140" s="1" t="s">
        <v>31</v>
      </c>
      <c r="L6140" s="5"/>
      <c r="M6140" s="2" t="s">
        <v>5485</v>
      </c>
      <c r="N6140" s="1" t="s">
        <v>92</v>
      </c>
      <c r="O6140" s="1">
        <v>52.3749232820081</v>
      </c>
      <c r="P6140" s="1">
        <v>4.88056233868961</v>
      </c>
      <c r="Q6140" s="1" t="s">
        <v>95</v>
      </c>
      <c r="R6140" s="1" t="s">
        <v>97</v>
      </c>
      <c r="S6140" s="1">
        <v>4.0</v>
      </c>
      <c r="T6140" s="1">
        <v>1.0</v>
      </c>
      <c r="U6140" s="1">
        <v>2.0</v>
      </c>
      <c r="V6140" s="1">
        <v>2.0</v>
      </c>
      <c r="W6140" s="1" t="s">
        <v>98</v>
      </c>
      <c r="X6140" s="6">
        <v>149.0</v>
      </c>
      <c r="Y6140" s="1">
        <v>4.0</v>
      </c>
      <c r="Z6140" s="1">
        <v>30.0</v>
      </c>
      <c r="AA6140" s="1">
        <v>4.0</v>
      </c>
      <c r="AB6140" s="5">
        <f t="shared" si="4"/>
        <v>8</v>
      </c>
      <c r="AC6140" s="8">
        <f t="shared" si="5"/>
        <v>149</v>
      </c>
      <c r="AD6140" s="8">
        <f t="shared" ref="AD6140:AE6140" si="6143">AC6140*AA6140</f>
        <v>596</v>
      </c>
      <c r="AE6140" s="8">
        <f t="shared" si="6143"/>
        <v>4768</v>
      </c>
      <c r="AF6140" s="1" t="s">
        <v>144</v>
      </c>
      <c r="AG6140" s="1">
        <v>0.92</v>
      </c>
      <c r="AH6140" s="1">
        <v>4.0</v>
      </c>
      <c r="AI6140" s="1">
        <v>95.0</v>
      </c>
      <c r="AJ6140" s="1">
        <v>10.0</v>
      </c>
      <c r="AK6140" s="1">
        <v>10.0</v>
      </c>
      <c r="AL6140" s="1">
        <v>10.0</v>
      </c>
      <c r="AM6140" s="1">
        <v>10.0</v>
      </c>
      <c r="AN6140" s="1">
        <v>10.0</v>
      </c>
      <c r="AO6140" s="1">
        <v>10.0</v>
      </c>
    </row>
    <row r="6141">
      <c r="A6141" s="2">
        <v>1.6766516E7</v>
      </c>
      <c r="B6141" s="1" t="s">
        <v>5486</v>
      </c>
      <c r="C6141" s="1">
        <v>2014.0</v>
      </c>
      <c r="D6141" s="3" t="s">
        <v>1804</v>
      </c>
      <c r="E6141" s="14">
        <f t="shared" si="2"/>
        <v>6/14/2014</v>
      </c>
      <c r="F6141" s="15">
        <f t="shared" si="3"/>
        <v>2.21309648091069</v>
      </c>
      <c r="G6141" s="2">
        <v>3320683.0</v>
      </c>
      <c r="H6141" s="1" t="s">
        <v>67</v>
      </c>
      <c r="I6141" s="1" t="s">
        <v>5</v>
      </c>
      <c r="J6141" s="5" t="str">
        <f>VLOOKUP(I6141,city,2,FALSE)</f>
        <v>Amsterdam</v>
      </c>
      <c r="K6141" s="1" t="s">
        <v>6</v>
      </c>
      <c r="L6141" s="5"/>
      <c r="M6141" s="2" t="s">
        <v>5487</v>
      </c>
      <c r="N6141" s="1" t="s">
        <v>92</v>
      </c>
      <c r="O6141" s="1">
        <v>52.3609685732064</v>
      </c>
      <c r="P6141" s="1">
        <v>4.88339069436004</v>
      </c>
      <c r="Q6141" s="1" t="s">
        <v>257</v>
      </c>
      <c r="R6141" s="1" t="s">
        <v>138</v>
      </c>
      <c r="S6141" s="1">
        <v>2.0</v>
      </c>
      <c r="T6141" s="1">
        <v>1.0</v>
      </c>
      <c r="U6141" s="1">
        <v>1.0</v>
      </c>
      <c r="V6141" s="1">
        <v>2.0</v>
      </c>
      <c r="W6141" s="1" t="s">
        <v>98</v>
      </c>
      <c r="X6141" s="6">
        <v>85.0</v>
      </c>
      <c r="Y6141" s="1">
        <v>1.0</v>
      </c>
      <c r="Z6141" s="1">
        <v>0.0</v>
      </c>
      <c r="AA6141" s="1">
        <v>1.0</v>
      </c>
      <c r="AB6141" s="5">
        <f t="shared" si="4"/>
        <v>0</v>
      </c>
      <c r="AC6141" s="8">
        <f t="shared" si="5"/>
        <v>85</v>
      </c>
      <c r="AD6141" s="8">
        <f t="shared" ref="AD6141:AE6141" si="6144">AC6141*AA6141</f>
        <v>85</v>
      </c>
      <c r="AE6141" s="8">
        <f t="shared" si="6144"/>
        <v>0</v>
      </c>
      <c r="AF6141" s="1" t="s">
        <v>159</v>
      </c>
      <c r="AG6141" s="1" t="s">
        <v>159</v>
      </c>
      <c r="AH6141" s="1">
        <v>0.0</v>
      </c>
    </row>
    <row r="6142">
      <c r="A6142" s="2">
        <v>1.6767126E7</v>
      </c>
      <c r="B6142" s="1" t="s">
        <v>395</v>
      </c>
      <c r="C6142" s="1">
        <v>2014.0</v>
      </c>
      <c r="D6142" s="3" t="s">
        <v>1804</v>
      </c>
      <c r="E6142" s="14">
        <f t="shared" si="2"/>
        <v>6/14/2014</v>
      </c>
      <c r="F6142" s="15">
        <f t="shared" si="3"/>
        <v>2.21309648091069</v>
      </c>
      <c r="G6142" s="2">
        <v>4513956.0</v>
      </c>
      <c r="H6142" s="1" t="s">
        <v>63</v>
      </c>
      <c r="I6142" s="1" t="s">
        <v>5</v>
      </c>
      <c r="J6142" s="5" t="str">
        <f>VLOOKUP(I6142,city,2,FALSE)</f>
        <v>Amsterdam</v>
      </c>
      <c r="K6142" s="1" t="s">
        <v>6</v>
      </c>
      <c r="L6142" s="5"/>
      <c r="M6142" s="2">
        <v>1012.0</v>
      </c>
      <c r="N6142" s="1" t="s">
        <v>92</v>
      </c>
      <c r="O6142" s="1">
        <v>52.3737919953226</v>
      </c>
      <c r="P6142" s="1">
        <v>4.89882462877213</v>
      </c>
      <c r="Q6142" s="1" t="s">
        <v>95</v>
      </c>
      <c r="R6142" s="1" t="s">
        <v>97</v>
      </c>
      <c r="S6142" s="1">
        <v>4.0</v>
      </c>
      <c r="T6142" s="1">
        <v>1.5</v>
      </c>
      <c r="U6142" s="1">
        <v>2.0</v>
      </c>
      <c r="V6142" s="1">
        <v>3.0</v>
      </c>
      <c r="W6142" s="1" t="s">
        <v>98</v>
      </c>
      <c r="X6142" s="6">
        <v>190.0</v>
      </c>
      <c r="Y6142" s="1">
        <v>1.0</v>
      </c>
      <c r="Z6142" s="1">
        <v>0.0</v>
      </c>
      <c r="AA6142" s="1">
        <v>1.0</v>
      </c>
      <c r="AB6142" s="5">
        <f t="shared" si="4"/>
        <v>0</v>
      </c>
      <c r="AC6142" s="8">
        <f t="shared" si="5"/>
        <v>190</v>
      </c>
      <c r="AD6142" s="8">
        <f t="shared" ref="AD6142:AE6142" si="6145">AC6142*AA6142</f>
        <v>190</v>
      </c>
      <c r="AE6142" s="8">
        <f t="shared" si="6145"/>
        <v>0</v>
      </c>
      <c r="AF6142" s="1" t="s">
        <v>159</v>
      </c>
      <c r="AG6142" s="1" t="s">
        <v>159</v>
      </c>
      <c r="AH6142" s="1">
        <v>0.0</v>
      </c>
    </row>
    <row r="6143">
      <c r="A6143" s="2">
        <v>1.6768578E7</v>
      </c>
      <c r="B6143" s="1" t="s">
        <v>1254</v>
      </c>
      <c r="C6143" s="1">
        <v>2014.0</v>
      </c>
      <c r="D6143" s="3" t="s">
        <v>1804</v>
      </c>
      <c r="E6143" s="14">
        <f t="shared" si="2"/>
        <v>6/14/2014</v>
      </c>
      <c r="F6143" s="15">
        <f t="shared" si="3"/>
        <v>2.21309648091069</v>
      </c>
      <c r="G6143" s="2">
        <v>3321175.0</v>
      </c>
      <c r="H6143" s="1" t="s">
        <v>46</v>
      </c>
      <c r="I6143" s="1" t="s">
        <v>5</v>
      </c>
      <c r="J6143" s="5" t="str">
        <f>VLOOKUP(I6143,city,2,FALSE)</f>
        <v>Amsterdam</v>
      </c>
      <c r="K6143" s="1" t="s">
        <v>6</v>
      </c>
      <c r="L6143" s="5"/>
      <c r="M6143" s="2" t="s">
        <v>1975</v>
      </c>
      <c r="N6143" s="1" t="s">
        <v>92</v>
      </c>
      <c r="O6143" s="1">
        <v>52.3720795854935</v>
      </c>
      <c r="P6143" s="1">
        <v>4.92124211148425</v>
      </c>
      <c r="Q6143" s="1" t="s">
        <v>95</v>
      </c>
      <c r="R6143" s="1" t="s">
        <v>97</v>
      </c>
      <c r="S6143" s="1">
        <v>2.0</v>
      </c>
      <c r="T6143" s="1">
        <v>1.0</v>
      </c>
      <c r="U6143" s="1">
        <v>1.0</v>
      </c>
      <c r="V6143" s="1">
        <v>2.0</v>
      </c>
      <c r="W6143" s="1" t="s">
        <v>98</v>
      </c>
      <c r="X6143" s="6">
        <v>55.0</v>
      </c>
      <c r="Y6143" s="1">
        <v>1.0</v>
      </c>
      <c r="Z6143" s="1">
        <v>0.0</v>
      </c>
      <c r="AA6143" s="1">
        <v>1.0</v>
      </c>
      <c r="AB6143" s="5">
        <f t="shared" si="4"/>
        <v>6</v>
      </c>
      <c r="AC6143" s="8">
        <f t="shared" si="5"/>
        <v>55</v>
      </c>
      <c r="AD6143" s="8">
        <f t="shared" ref="AD6143:AE6143" si="6146">AC6143*AA6143</f>
        <v>55</v>
      </c>
      <c r="AE6143" s="8">
        <f t="shared" si="6146"/>
        <v>330</v>
      </c>
      <c r="AF6143" s="1" t="s">
        <v>115</v>
      </c>
      <c r="AG6143" s="1">
        <v>0.75</v>
      </c>
      <c r="AH6143" s="1">
        <v>3.0</v>
      </c>
      <c r="AI6143" s="1">
        <v>87.0</v>
      </c>
      <c r="AJ6143" s="1">
        <v>10.0</v>
      </c>
      <c r="AK6143" s="1">
        <v>9.0</v>
      </c>
      <c r="AL6143" s="1">
        <v>9.0</v>
      </c>
      <c r="AM6143" s="1">
        <v>9.0</v>
      </c>
      <c r="AN6143" s="1">
        <v>9.0</v>
      </c>
      <c r="AO6143" s="1">
        <v>9.0</v>
      </c>
    </row>
    <row r="6144">
      <c r="A6144" s="2">
        <v>1.6776262E7</v>
      </c>
      <c r="B6144" s="1" t="s">
        <v>5488</v>
      </c>
      <c r="C6144" s="1">
        <v>2014.0</v>
      </c>
      <c r="D6144" s="3" t="s">
        <v>1804</v>
      </c>
      <c r="E6144" s="14">
        <f t="shared" si="2"/>
        <v>6/14/2014</v>
      </c>
      <c r="F6144" s="15">
        <f t="shared" si="3"/>
        <v>2.21309648091069</v>
      </c>
      <c r="G6144" s="2">
        <v>3322840.0</v>
      </c>
      <c r="H6144" s="1" t="s">
        <v>67</v>
      </c>
      <c r="I6144" s="1" t="s">
        <v>5</v>
      </c>
      <c r="J6144" s="5" t="str">
        <f>VLOOKUP(I6144,city,2,FALSE)</f>
        <v>Amsterdam</v>
      </c>
      <c r="K6144" s="1" t="s">
        <v>6</v>
      </c>
      <c r="L6144" s="5"/>
      <c r="M6144" s="2">
        <v>1071.0</v>
      </c>
      <c r="N6144" s="1" t="s">
        <v>92</v>
      </c>
      <c r="O6144" s="1">
        <v>52.3574445092094</v>
      </c>
      <c r="P6144" s="1">
        <v>4.87180968253069</v>
      </c>
      <c r="Q6144" s="1" t="s">
        <v>154</v>
      </c>
      <c r="R6144" s="1" t="s">
        <v>97</v>
      </c>
      <c r="S6144" s="1">
        <v>4.0</v>
      </c>
      <c r="T6144" s="1">
        <v>1.0</v>
      </c>
      <c r="U6144" s="1">
        <v>3.0</v>
      </c>
      <c r="V6144" s="1">
        <v>4.0</v>
      </c>
      <c r="W6144" s="1" t="s">
        <v>98</v>
      </c>
      <c r="X6144" s="6">
        <v>225.0</v>
      </c>
      <c r="Y6144" s="1">
        <v>2.0</v>
      </c>
      <c r="Z6144" s="1">
        <v>50.0</v>
      </c>
      <c r="AA6144" s="1">
        <v>1.0</v>
      </c>
      <c r="AB6144" s="5">
        <f t="shared" si="4"/>
        <v>16</v>
      </c>
      <c r="AC6144" s="8">
        <f t="shared" si="5"/>
        <v>225</v>
      </c>
      <c r="AD6144" s="8">
        <f t="shared" ref="AD6144:AE6144" si="6147">AC6144*AA6144</f>
        <v>225</v>
      </c>
      <c r="AE6144" s="8">
        <f t="shared" si="6147"/>
        <v>3600</v>
      </c>
      <c r="AF6144" s="1" t="s">
        <v>141</v>
      </c>
      <c r="AG6144" s="1">
        <v>1.0</v>
      </c>
      <c r="AH6144" s="1">
        <v>8.0</v>
      </c>
      <c r="AI6144" s="1">
        <v>95.0</v>
      </c>
      <c r="AJ6144" s="1">
        <v>10.0</v>
      </c>
      <c r="AK6144" s="1">
        <v>9.0</v>
      </c>
      <c r="AL6144" s="1">
        <v>9.0</v>
      </c>
      <c r="AM6144" s="1">
        <v>10.0</v>
      </c>
      <c r="AN6144" s="1">
        <v>10.0</v>
      </c>
      <c r="AO6144" s="1">
        <v>9.0</v>
      </c>
    </row>
    <row r="6145">
      <c r="A6145" s="2">
        <v>1.677742E7</v>
      </c>
      <c r="B6145" s="1" t="s">
        <v>717</v>
      </c>
      <c r="C6145" s="1">
        <v>2014.0</v>
      </c>
      <c r="D6145" s="3" t="s">
        <v>1804</v>
      </c>
      <c r="E6145" s="14">
        <f t="shared" si="2"/>
        <v>6/14/2014</v>
      </c>
      <c r="F6145" s="15">
        <f t="shared" si="3"/>
        <v>2.21309648091069</v>
      </c>
      <c r="G6145" s="2">
        <v>3323395.0</v>
      </c>
      <c r="H6145" s="1" t="s">
        <v>93</v>
      </c>
      <c r="I6145" s="1" t="s">
        <v>5</v>
      </c>
      <c r="J6145" s="5" t="str">
        <f>VLOOKUP(I6145,city,2,FALSE)</f>
        <v>Amsterdam</v>
      </c>
      <c r="K6145" s="1" t="s">
        <v>6</v>
      </c>
      <c r="L6145" s="5"/>
      <c r="M6145" s="2" t="s">
        <v>5489</v>
      </c>
      <c r="N6145" s="1" t="s">
        <v>92</v>
      </c>
      <c r="O6145" s="1">
        <v>52.3858729226288</v>
      </c>
      <c r="P6145" s="1">
        <v>4.90028665731615</v>
      </c>
      <c r="Q6145" s="1" t="s">
        <v>95</v>
      </c>
      <c r="R6145" s="1" t="s">
        <v>97</v>
      </c>
      <c r="S6145" s="1">
        <v>4.0</v>
      </c>
      <c r="T6145" s="1">
        <v>1.0</v>
      </c>
      <c r="U6145" s="1">
        <v>1.0</v>
      </c>
      <c r="V6145" s="1">
        <v>1.0</v>
      </c>
      <c r="W6145" s="1" t="s">
        <v>98</v>
      </c>
      <c r="X6145" s="6">
        <v>99.0</v>
      </c>
      <c r="Y6145" s="1">
        <v>1.0</v>
      </c>
      <c r="Z6145" s="1">
        <v>49.0</v>
      </c>
      <c r="AA6145" s="1">
        <v>2.0</v>
      </c>
      <c r="AB6145" s="5">
        <f t="shared" si="4"/>
        <v>20</v>
      </c>
      <c r="AC6145" s="8">
        <f t="shared" si="5"/>
        <v>148</v>
      </c>
      <c r="AD6145" s="8">
        <f t="shared" ref="AD6145:AE6145" si="6148">AC6145*AA6145</f>
        <v>296</v>
      </c>
      <c r="AE6145" s="8">
        <f t="shared" si="6148"/>
        <v>5920</v>
      </c>
      <c r="AF6145" s="1" t="s">
        <v>144</v>
      </c>
      <c r="AG6145" s="1">
        <v>1.0</v>
      </c>
      <c r="AH6145" s="1">
        <v>10.0</v>
      </c>
      <c r="AI6145" s="1">
        <v>100.0</v>
      </c>
      <c r="AJ6145" s="1">
        <v>10.0</v>
      </c>
      <c r="AK6145" s="1">
        <v>10.0</v>
      </c>
      <c r="AL6145" s="1">
        <v>10.0</v>
      </c>
      <c r="AM6145" s="1">
        <v>10.0</v>
      </c>
      <c r="AN6145" s="1">
        <v>10.0</v>
      </c>
      <c r="AO6145" s="1">
        <v>10.0</v>
      </c>
    </row>
    <row r="6146">
      <c r="A6146" s="2">
        <v>1.6781789E7</v>
      </c>
      <c r="B6146" s="1" t="s">
        <v>1625</v>
      </c>
      <c r="C6146" s="1">
        <v>2014.0</v>
      </c>
      <c r="D6146" s="3" t="s">
        <v>1804</v>
      </c>
      <c r="E6146" s="14">
        <f t="shared" si="2"/>
        <v>6/14/2014</v>
      </c>
      <c r="F6146" s="15">
        <f t="shared" si="3"/>
        <v>2.21309648091069</v>
      </c>
      <c r="G6146" s="2">
        <v>3324020.0</v>
      </c>
      <c r="H6146" s="1" t="s">
        <v>70</v>
      </c>
      <c r="I6146" s="1" t="s">
        <v>5</v>
      </c>
      <c r="J6146" s="5" t="str">
        <f>VLOOKUP(I6146,city,2,FALSE)</f>
        <v>Amsterdam</v>
      </c>
      <c r="K6146" s="1" t="s">
        <v>6</v>
      </c>
      <c r="L6146" s="5"/>
      <c r="M6146" s="2">
        <v>1073.0</v>
      </c>
      <c r="N6146" s="1" t="s">
        <v>92</v>
      </c>
      <c r="O6146" s="1">
        <v>52.3539679360424</v>
      </c>
      <c r="P6146" s="1">
        <v>4.89811022259755</v>
      </c>
      <c r="Q6146" s="1" t="s">
        <v>95</v>
      </c>
      <c r="R6146" s="1" t="s">
        <v>97</v>
      </c>
      <c r="S6146" s="1">
        <v>4.0</v>
      </c>
      <c r="T6146" s="1">
        <v>1.5</v>
      </c>
      <c r="U6146" s="1">
        <v>2.0</v>
      </c>
      <c r="V6146" s="1">
        <v>2.0</v>
      </c>
      <c r="W6146" s="1" t="s">
        <v>98</v>
      </c>
      <c r="X6146" s="6">
        <v>180.0</v>
      </c>
      <c r="Y6146" s="1">
        <v>1.0</v>
      </c>
      <c r="Z6146" s="1">
        <v>0.0</v>
      </c>
      <c r="AA6146" s="1">
        <v>4.0</v>
      </c>
      <c r="AB6146" s="5">
        <f t="shared" si="4"/>
        <v>12</v>
      </c>
      <c r="AC6146" s="8">
        <f t="shared" si="5"/>
        <v>180</v>
      </c>
      <c r="AD6146" s="8">
        <f t="shared" ref="AD6146:AE6146" si="6149">AC6146*AA6146</f>
        <v>720</v>
      </c>
      <c r="AE6146" s="8">
        <f t="shared" si="6149"/>
        <v>8640</v>
      </c>
      <c r="AF6146" s="1" t="s">
        <v>144</v>
      </c>
      <c r="AG6146" s="1">
        <v>1.0</v>
      </c>
      <c r="AH6146" s="1">
        <v>6.0</v>
      </c>
      <c r="AI6146" s="1">
        <v>100.0</v>
      </c>
      <c r="AJ6146" s="1">
        <v>10.0</v>
      </c>
      <c r="AK6146" s="1">
        <v>10.0</v>
      </c>
      <c r="AL6146" s="1">
        <v>10.0</v>
      </c>
      <c r="AM6146" s="1">
        <v>10.0</v>
      </c>
      <c r="AN6146" s="1">
        <v>10.0</v>
      </c>
      <c r="AO6146" s="1">
        <v>10.0</v>
      </c>
    </row>
    <row r="6147">
      <c r="A6147" s="2">
        <v>1.6791039E7</v>
      </c>
      <c r="B6147" s="1" t="s">
        <v>4439</v>
      </c>
      <c r="C6147" s="1">
        <v>2014.0</v>
      </c>
      <c r="D6147" s="3" t="s">
        <v>1804</v>
      </c>
      <c r="E6147" s="14">
        <f t="shared" si="2"/>
        <v>6/14/2014</v>
      </c>
      <c r="F6147" s="15">
        <f t="shared" si="3"/>
        <v>2.21309648094243</v>
      </c>
      <c r="G6147" s="2">
        <v>3329896.0</v>
      </c>
      <c r="H6147" s="1" t="s">
        <v>93</v>
      </c>
      <c r="I6147" s="1" t="s">
        <v>5</v>
      </c>
      <c r="J6147" s="5" t="str">
        <f>VLOOKUP(I6147,city,2,FALSE)</f>
        <v>Amsterdam</v>
      </c>
      <c r="K6147" s="1" t="s">
        <v>6</v>
      </c>
      <c r="L6147" s="5"/>
      <c r="M6147" s="2" t="s">
        <v>5490</v>
      </c>
      <c r="N6147" s="1" t="s">
        <v>92</v>
      </c>
      <c r="O6147" s="1">
        <v>52.3883794785174</v>
      </c>
      <c r="P6147" s="1">
        <v>4.92679460109147</v>
      </c>
      <c r="Q6147" s="1" t="s">
        <v>154</v>
      </c>
      <c r="R6147" s="1" t="s">
        <v>97</v>
      </c>
      <c r="S6147" s="1">
        <v>2.0</v>
      </c>
      <c r="T6147" s="1">
        <v>1.0</v>
      </c>
      <c r="U6147" s="1">
        <v>1.0</v>
      </c>
      <c r="V6147" s="1">
        <v>1.0</v>
      </c>
      <c r="W6147" s="1" t="s">
        <v>98</v>
      </c>
      <c r="X6147" s="6">
        <v>170.0</v>
      </c>
      <c r="Y6147" s="1">
        <v>2.0</v>
      </c>
      <c r="Z6147" s="1">
        <v>15.0</v>
      </c>
      <c r="AA6147" s="1">
        <v>6.0</v>
      </c>
      <c r="AB6147" s="5">
        <f t="shared" si="4"/>
        <v>4</v>
      </c>
      <c r="AC6147" s="8">
        <f t="shared" si="5"/>
        <v>170</v>
      </c>
      <c r="AD6147" s="8">
        <f t="shared" ref="AD6147:AE6147" si="6150">AC6147*AA6147</f>
        <v>1020</v>
      </c>
      <c r="AE6147" s="8">
        <f t="shared" si="6150"/>
        <v>4080</v>
      </c>
      <c r="AF6147" s="1" t="s">
        <v>141</v>
      </c>
      <c r="AG6147" s="1">
        <v>1.0</v>
      </c>
      <c r="AH6147" s="1">
        <v>2.0</v>
      </c>
      <c r="AI6147" s="1">
        <v>100.0</v>
      </c>
      <c r="AJ6147" s="1">
        <v>10.0</v>
      </c>
      <c r="AK6147" s="1">
        <v>10.0</v>
      </c>
      <c r="AL6147" s="1">
        <v>10.0</v>
      </c>
      <c r="AM6147" s="1">
        <v>10.0</v>
      </c>
      <c r="AN6147" s="1">
        <v>10.0</v>
      </c>
      <c r="AO6147" s="1">
        <v>10.0</v>
      </c>
    </row>
    <row r="6148">
      <c r="A6148" s="2">
        <v>1.6804508E7</v>
      </c>
      <c r="B6148" s="1" t="s">
        <v>4386</v>
      </c>
      <c r="C6148" s="1">
        <v>2014.0</v>
      </c>
      <c r="D6148" s="3" t="s">
        <v>163</v>
      </c>
      <c r="E6148" s="14">
        <f t="shared" si="2"/>
        <v>6/15/2014</v>
      </c>
      <c r="F6148" s="15">
        <f t="shared" si="3"/>
        <v>2.21035675491503</v>
      </c>
      <c r="G6148" s="2">
        <v>3328384.0</v>
      </c>
      <c r="H6148" s="1" t="s">
        <v>86</v>
      </c>
      <c r="I6148" s="1" t="s">
        <v>5</v>
      </c>
      <c r="J6148" s="5" t="str">
        <f>VLOOKUP(I6148,city,2,FALSE)</f>
        <v>Amsterdam</v>
      </c>
      <c r="K6148" s="1" t="s">
        <v>6</v>
      </c>
      <c r="L6148" s="5"/>
      <c r="M6148" s="2" t="s">
        <v>5398</v>
      </c>
      <c r="N6148" s="1" t="s">
        <v>92</v>
      </c>
      <c r="O6148" s="1">
        <v>52.3476717867055</v>
      </c>
      <c r="P6148" s="1">
        <v>5.00216266811144</v>
      </c>
      <c r="Q6148" s="1" t="s">
        <v>95</v>
      </c>
      <c r="R6148" s="1" t="s">
        <v>97</v>
      </c>
      <c r="S6148" s="1">
        <v>4.0</v>
      </c>
      <c r="T6148" s="1">
        <v>1.5</v>
      </c>
      <c r="U6148" s="1">
        <v>2.0</v>
      </c>
      <c r="V6148" s="1">
        <v>4.0</v>
      </c>
      <c r="W6148" s="1" t="s">
        <v>98</v>
      </c>
      <c r="X6148" s="6">
        <v>121.0</v>
      </c>
      <c r="Y6148" s="1">
        <v>2.0</v>
      </c>
      <c r="Z6148" s="1">
        <v>20.0</v>
      </c>
      <c r="AA6148" s="1">
        <v>2.0</v>
      </c>
      <c r="AB6148" s="5">
        <f t="shared" si="4"/>
        <v>10</v>
      </c>
      <c r="AC6148" s="8">
        <f t="shared" si="5"/>
        <v>121</v>
      </c>
      <c r="AD6148" s="8">
        <f t="shared" ref="AD6148:AE6148" si="6151">AC6148*AA6148</f>
        <v>242</v>
      </c>
      <c r="AE6148" s="8">
        <f t="shared" si="6151"/>
        <v>2420</v>
      </c>
      <c r="AF6148" s="1" t="s">
        <v>144</v>
      </c>
      <c r="AG6148" s="1">
        <v>0.96</v>
      </c>
      <c r="AH6148" s="1">
        <v>5.0</v>
      </c>
      <c r="AI6148" s="1">
        <v>100.0</v>
      </c>
      <c r="AJ6148" s="1">
        <v>10.0</v>
      </c>
      <c r="AK6148" s="1">
        <v>10.0</v>
      </c>
      <c r="AL6148" s="1">
        <v>9.0</v>
      </c>
      <c r="AM6148" s="1">
        <v>10.0</v>
      </c>
      <c r="AN6148" s="1">
        <v>10.0</v>
      </c>
      <c r="AO6148" s="1">
        <v>9.0</v>
      </c>
    </row>
    <row r="6149">
      <c r="A6149" s="2">
        <v>1.6807607E7</v>
      </c>
      <c r="B6149" s="1" t="s">
        <v>5491</v>
      </c>
      <c r="C6149" s="1">
        <v>2014.0</v>
      </c>
      <c r="D6149" s="3" t="s">
        <v>163</v>
      </c>
      <c r="E6149" s="14">
        <f t="shared" si="2"/>
        <v>6/15/2014</v>
      </c>
      <c r="F6149" s="15">
        <f t="shared" si="3"/>
        <v>2.21035675491503</v>
      </c>
      <c r="G6149" s="2">
        <v>3329045.0</v>
      </c>
      <c r="H6149" s="1" t="s">
        <v>7</v>
      </c>
      <c r="I6149" s="1" t="s">
        <v>5</v>
      </c>
      <c r="J6149" s="5" t="str">
        <f>VLOOKUP(I6149,city,2,FALSE)</f>
        <v>Amsterdam</v>
      </c>
      <c r="K6149" s="1" t="s">
        <v>6</v>
      </c>
      <c r="L6149" s="5"/>
      <c r="M6149" s="2" t="s">
        <v>5492</v>
      </c>
      <c r="N6149" s="1" t="s">
        <v>92</v>
      </c>
      <c r="O6149" s="1">
        <v>52.3775198735765</v>
      </c>
      <c r="P6149" s="1">
        <v>4.87375228718807</v>
      </c>
      <c r="Q6149" s="1" t="s">
        <v>95</v>
      </c>
      <c r="R6149" s="1" t="s">
        <v>97</v>
      </c>
      <c r="S6149" s="1">
        <v>3.0</v>
      </c>
      <c r="T6149" s="1">
        <v>1.0</v>
      </c>
      <c r="U6149" s="1">
        <v>1.0</v>
      </c>
      <c r="V6149" s="1">
        <v>2.0</v>
      </c>
      <c r="W6149" s="1" t="s">
        <v>98</v>
      </c>
      <c r="X6149" s="6">
        <v>180.0</v>
      </c>
      <c r="Y6149" s="1">
        <v>1.0</v>
      </c>
      <c r="Z6149" s="1">
        <v>0.0</v>
      </c>
      <c r="AA6149" s="1">
        <v>3.0</v>
      </c>
      <c r="AB6149" s="5">
        <f t="shared" si="4"/>
        <v>2</v>
      </c>
      <c r="AC6149" s="8">
        <f t="shared" si="5"/>
        <v>180</v>
      </c>
      <c r="AD6149" s="8">
        <f t="shared" ref="AD6149:AE6149" si="6152">AC6149*AA6149</f>
        <v>540</v>
      </c>
      <c r="AE6149" s="8">
        <f t="shared" si="6152"/>
        <v>1080</v>
      </c>
      <c r="AF6149" s="1" t="s">
        <v>115</v>
      </c>
      <c r="AG6149" s="1">
        <v>1.0</v>
      </c>
      <c r="AH6149" s="1">
        <v>1.0</v>
      </c>
      <c r="AI6149" s="1">
        <v>100.0</v>
      </c>
      <c r="AJ6149" s="1">
        <v>10.0</v>
      </c>
      <c r="AK6149" s="1">
        <v>10.0</v>
      </c>
      <c r="AL6149" s="1">
        <v>4.0</v>
      </c>
      <c r="AM6149" s="1">
        <v>8.0</v>
      </c>
      <c r="AN6149" s="1">
        <v>10.0</v>
      </c>
      <c r="AO6149" s="1">
        <v>10.0</v>
      </c>
    </row>
    <row r="6150">
      <c r="A6150" s="2">
        <v>1.6808461E7</v>
      </c>
      <c r="B6150" s="1" t="s">
        <v>1693</v>
      </c>
      <c r="C6150" s="1">
        <v>2014.0</v>
      </c>
      <c r="D6150" s="3" t="s">
        <v>163</v>
      </c>
      <c r="E6150" s="14">
        <f t="shared" si="2"/>
        <v>6/15/2014</v>
      </c>
      <c r="F6150" s="15">
        <f t="shared" si="3"/>
        <v>2.21035675491503</v>
      </c>
      <c r="G6150" s="2">
        <v>3329357.0</v>
      </c>
      <c r="H6150" s="1" t="s">
        <v>7</v>
      </c>
      <c r="I6150" s="1" t="s">
        <v>5</v>
      </c>
      <c r="J6150" s="5" t="str">
        <f>VLOOKUP(I6150,city,2,FALSE)</f>
        <v>Amsterdam</v>
      </c>
      <c r="K6150" s="1" t="s">
        <v>6</v>
      </c>
      <c r="L6150" s="5"/>
      <c r="M6150" s="2" t="s">
        <v>2981</v>
      </c>
      <c r="N6150" s="1" t="s">
        <v>92</v>
      </c>
      <c r="O6150" s="1">
        <v>52.3860639644883</v>
      </c>
      <c r="P6150" s="1">
        <v>4.8809836733503</v>
      </c>
      <c r="Q6150" s="1" t="s">
        <v>95</v>
      </c>
      <c r="R6150" s="1" t="s">
        <v>97</v>
      </c>
      <c r="S6150" s="1">
        <v>6.0</v>
      </c>
      <c r="T6150" s="1">
        <v>1.0</v>
      </c>
      <c r="U6150" s="1">
        <v>2.0</v>
      </c>
      <c r="V6150" s="1">
        <v>2.0</v>
      </c>
      <c r="W6150" s="1" t="s">
        <v>98</v>
      </c>
      <c r="X6150" s="6">
        <v>175.0</v>
      </c>
      <c r="Y6150" s="1">
        <v>4.0</v>
      </c>
      <c r="Z6150" s="1">
        <v>25.0</v>
      </c>
      <c r="AA6150" s="1">
        <v>2.0</v>
      </c>
      <c r="AB6150" s="5">
        <f t="shared" si="4"/>
        <v>20</v>
      </c>
      <c r="AC6150" s="8">
        <f t="shared" si="5"/>
        <v>175</v>
      </c>
      <c r="AD6150" s="8">
        <f t="shared" ref="AD6150:AE6150" si="6153">AC6150*AA6150</f>
        <v>350</v>
      </c>
      <c r="AE6150" s="8">
        <f t="shared" si="6153"/>
        <v>7000</v>
      </c>
      <c r="AF6150" s="1" t="s">
        <v>115</v>
      </c>
      <c r="AG6150" s="1">
        <v>0.5</v>
      </c>
      <c r="AH6150" s="1">
        <v>10.0</v>
      </c>
      <c r="AI6150" s="1">
        <v>90.0</v>
      </c>
      <c r="AJ6150" s="1">
        <v>9.0</v>
      </c>
      <c r="AK6150" s="1">
        <v>7.0</v>
      </c>
      <c r="AL6150" s="1">
        <v>9.0</v>
      </c>
      <c r="AM6150" s="1">
        <v>9.0</v>
      </c>
      <c r="AN6150" s="1">
        <v>9.0</v>
      </c>
      <c r="AO6150" s="1">
        <v>8.0</v>
      </c>
    </row>
    <row r="6151">
      <c r="A6151" s="2">
        <v>1.6810037E7</v>
      </c>
      <c r="B6151" s="1" t="s">
        <v>5493</v>
      </c>
      <c r="C6151" s="1">
        <v>2014.0</v>
      </c>
      <c r="D6151" s="3" t="s">
        <v>163</v>
      </c>
      <c r="E6151" s="14">
        <f t="shared" si="2"/>
        <v>6/15/2014</v>
      </c>
      <c r="F6151" s="15">
        <f t="shared" si="3"/>
        <v>2.21035675491503</v>
      </c>
      <c r="G6151" s="2">
        <v>3329647.0</v>
      </c>
      <c r="H6151" s="1" t="s">
        <v>63</v>
      </c>
      <c r="I6151" s="1" t="s">
        <v>5</v>
      </c>
      <c r="J6151" s="5" t="str">
        <f>VLOOKUP(I6151,city,2,FALSE)</f>
        <v>Amsterdam</v>
      </c>
      <c r="K6151" s="1" t="s">
        <v>6</v>
      </c>
      <c r="L6151" s="5"/>
      <c r="M6151" s="2">
        <v>1015.0</v>
      </c>
      <c r="N6151" s="1" t="s">
        <v>92</v>
      </c>
      <c r="O6151" s="1">
        <v>52.3762708909162</v>
      </c>
      <c r="P6151" s="1">
        <v>4.88564635147172</v>
      </c>
      <c r="Q6151" s="1" t="s">
        <v>154</v>
      </c>
      <c r="R6151" s="1" t="s">
        <v>97</v>
      </c>
      <c r="S6151" s="1">
        <v>4.0</v>
      </c>
      <c r="T6151" s="1">
        <v>1.0</v>
      </c>
      <c r="U6151" s="1">
        <v>2.0</v>
      </c>
      <c r="V6151" s="1">
        <v>3.0</v>
      </c>
      <c r="W6151" s="1" t="s">
        <v>98</v>
      </c>
      <c r="X6151" s="6">
        <v>300.0</v>
      </c>
      <c r="Y6151" s="1">
        <v>4.0</v>
      </c>
      <c r="Z6151" s="1">
        <v>0.0</v>
      </c>
      <c r="AA6151" s="1">
        <v>2.0</v>
      </c>
      <c r="AB6151" s="5">
        <f t="shared" si="4"/>
        <v>0</v>
      </c>
      <c r="AC6151" s="8">
        <f t="shared" si="5"/>
        <v>300</v>
      </c>
      <c r="AD6151" s="8">
        <f t="shared" ref="AD6151:AE6151" si="6154">AC6151*AA6151</f>
        <v>600</v>
      </c>
      <c r="AE6151" s="8">
        <f t="shared" si="6154"/>
        <v>0</v>
      </c>
      <c r="AF6151" s="1" t="s">
        <v>159</v>
      </c>
      <c r="AG6151" s="1" t="s">
        <v>159</v>
      </c>
      <c r="AH6151" s="1">
        <v>0.0</v>
      </c>
    </row>
    <row r="6152">
      <c r="A6152" s="2">
        <v>1.6816223E7</v>
      </c>
      <c r="B6152" s="1" t="s">
        <v>5494</v>
      </c>
      <c r="C6152" s="1">
        <v>2014.0</v>
      </c>
      <c r="D6152" s="3" t="s">
        <v>163</v>
      </c>
      <c r="E6152" s="14">
        <f t="shared" si="2"/>
        <v>6/15/2014</v>
      </c>
      <c r="F6152" s="15">
        <f t="shared" si="3"/>
        <v>2.21035675491503</v>
      </c>
      <c r="G6152" s="2">
        <v>3330920.0</v>
      </c>
      <c r="H6152" s="1" t="s">
        <v>70</v>
      </c>
      <c r="I6152" s="1" t="s">
        <v>5</v>
      </c>
      <c r="J6152" s="5" t="str">
        <f>VLOOKUP(I6152,city,2,FALSE)</f>
        <v>Amsterdam</v>
      </c>
      <c r="K6152" s="1" t="s">
        <v>6</v>
      </c>
      <c r="L6152" s="5"/>
      <c r="M6152" s="2" t="s">
        <v>5495</v>
      </c>
      <c r="N6152" s="1" t="s">
        <v>92</v>
      </c>
      <c r="O6152" s="1">
        <v>52.3571151137396</v>
      </c>
      <c r="P6152" s="1">
        <v>4.88674895377007</v>
      </c>
      <c r="Q6152" s="1" t="s">
        <v>95</v>
      </c>
      <c r="R6152" s="1" t="s">
        <v>97</v>
      </c>
      <c r="S6152" s="1">
        <v>3.0</v>
      </c>
      <c r="T6152" s="1">
        <v>1.0</v>
      </c>
      <c r="U6152" s="1">
        <v>2.0</v>
      </c>
      <c r="V6152" s="1">
        <v>2.0</v>
      </c>
      <c r="W6152" s="1" t="s">
        <v>98</v>
      </c>
      <c r="X6152" s="6">
        <v>120.0</v>
      </c>
      <c r="Y6152" s="1">
        <v>3.0</v>
      </c>
      <c r="Z6152" s="1">
        <v>40.0</v>
      </c>
      <c r="AA6152" s="1">
        <v>3.0</v>
      </c>
      <c r="AB6152" s="5">
        <f t="shared" si="4"/>
        <v>74</v>
      </c>
      <c r="AC6152" s="8">
        <f t="shared" si="5"/>
        <v>120</v>
      </c>
      <c r="AD6152" s="8">
        <f t="shared" ref="AD6152:AE6152" si="6155">AC6152*AA6152</f>
        <v>360</v>
      </c>
      <c r="AE6152" s="8">
        <f t="shared" si="6155"/>
        <v>26640</v>
      </c>
      <c r="AF6152" s="1" t="s">
        <v>144</v>
      </c>
      <c r="AG6152" s="1">
        <v>0.9</v>
      </c>
      <c r="AH6152" s="1">
        <v>37.0</v>
      </c>
      <c r="AI6152" s="1">
        <v>93.0</v>
      </c>
      <c r="AJ6152" s="1">
        <v>9.0</v>
      </c>
      <c r="AK6152" s="1">
        <v>9.0</v>
      </c>
      <c r="AL6152" s="1">
        <v>9.0</v>
      </c>
      <c r="AM6152" s="1">
        <v>9.0</v>
      </c>
      <c r="AN6152" s="1">
        <v>10.0</v>
      </c>
      <c r="AO6152" s="1">
        <v>9.0</v>
      </c>
    </row>
    <row r="6153">
      <c r="A6153" s="2">
        <v>1.6819959E7</v>
      </c>
      <c r="B6153" s="1" t="s">
        <v>3143</v>
      </c>
      <c r="C6153" s="1">
        <v>2014.0</v>
      </c>
      <c r="D6153" s="3" t="s">
        <v>163</v>
      </c>
      <c r="E6153" s="14">
        <f t="shared" si="2"/>
        <v>6/15/2014</v>
      </c>
      <c r="F6153" s="15">
        <f t="shared" si="3"/>
        <v>2.21035675491503</v>
      </c>
      <c r="G6153" s="2">
        <v>3974283.0</v>
      </c>
      <c r="H6153" s="1" t="s">
        <v>70</v>
      </c>
      <c r="I6153" s="1" t="s">
        <v>5</v>
      </c>
      <c r="J6153" s="5" t="str">
        <f>VLOOKUP(I6153,city,2,FALSE)</f>
        <v>Amsterdam</v>
      </c>
      <c r="K6153" s="1" t="s">
        <v>6</v>
      </c>
      <c r="L6153" s="5"/>
      <c r="M6153" s="2" t="s">
        <v>5496</v>
      </c>
      <c r="N6153" s="1" t="s">
        <v>92</v>
      </c>
      <c r="O6153" s="1">
        <v>52.3499097982191</v>
      </c>
      <c r="P6153" s="1">
        <v>4.89655079458485</v>
      </c>
      <c r="Q6153" s="1" t="s">
        <v>95</v>
      </c>
      <c r="R6153" s="1" t="s">
        <v>97</v>
      </c>
      <c r="S6153" s="1">
        <v>2.0</v>
      </c>
      <c r="T6153" s="1">
        <v>1.0</v>
      </c>
      <c r="U6153" s="1">
        <v>1.0</v>
      </c>
      <c r="V6153" s="1">
        <v>1.0</v>
      </c>
      <c r="W6153" s="1" t="s">
        <v>98</v>
      </c>
      <c r="X6153" s="6">
        <v>110.0</v>
      </c>
      <c r="Y6153" s="1">
        <v>1.0</v>
      </c>
      <c r="Z6153" s="1">
        <v>0.0</v>
      </c>
      <c r="AA6153" s="1">
        <v>3.0</v>
      </c>
      <c r="AB6153" s="5">
        <f t="shared" si="4"/>
        <v>4</v>
      </c>
      <c r="AC6153" s="8">
        <f t="shared" si="5"/>
        <v>110</v>
      </c>
      <c r="AD6153" s="8">
        <f t="shared" ref="AD6153:AE6153" si="6156">AC6153*AA6153</f>
        <v>330</v>
      </c>
      <c r="AE6153" s="8">
        <f t="shared" si="6156"/>
        <v>1320</v>
      </c>
      <c r="AF6153" s="1" t="s">
        <v>115</v>
      </c>
      <c r="AG6153" s="1">
        <v>1.0</v>
      </c>
      <c r="AH6153" s="1">
        <v>2.0</v>
      </c>
      <c r="AI6153" s="1">
        <v>100.0</v>
      </c>
      <c r="AJ6153" s="1">
        <v>10.0</v>
      </c>
      <c r="AK6153" s="1">
        <v>10.0</v>
      </c>
      <c r="AL6153" s="1">
        <v>10.0</v>
      </c>
      <c r="AM6153" s="1">
        <v>10.0</v>
      </c>
      <c r="AN6153" s="1">
        <v>9.0</v>
      </c>
      <c r="AO6153" s="1">
        <v>9.0</v>
      </c>
    </row>
    <row r="6154">
      <c r="A6154" s="2">
        <v>1.6827244E7</v>
      </c>
      <c r="B6154" s="1" t="s">
        <v>1327</v>
      </c>
      <c r="C6154" s="1">
        <v>2014.0</v>
      </c>
      <c r="D6154" s="3" t="s">
        <v>163</v>
      </c>
      <c r="E6154" s="14">
        <f t="shared" si="2"/>
        <v>6/15/2014</v>
      </c>
      <c r="F6154" s="15">
        <f t="shared" si="3"/>
        <v>2.21035675491503</v>
      </c>
      <c r="G6154" s="2">
        <v>5229493.0</v>
      </c>
      <c r="H6154" s="1" t="s">
        <v>89</v>
      </c>
      <c r="I6154" s="1" t="s">
        <v>5</v>
      </c>
      <c r="J6154" s="5" t="str">
        <f>VLOOKUP(I6154,city,2,FALSE)</f>
        <v>Amsterdam</v>
      </c>
      <c r="K6154" s="1" t="s">
        <v>31</v>
      </c>
      <c r="L6154" s="5"/>
      <c r="M6154" s="2" t="s">
        <v>5497</v>
      </c>
      <c r="N6154" s="1" t="s">
        <v>92</v>
      </c>
      <c r="O6154" s="1">
        <v>52.3241854349594</v>
      </c>
      <c r="P6154" s="1">
        <v>4.86455092308243</v>
      </c>
      <c r="Q6154" s="1" t="s">
        <v>95</v>
      </c>
      <c r="R6154" s="1" t="s">
        <v>97</v>
      </c>
      <c r="S6154" s="1">
        <v>2.0</v>
      </c>
      <c r="T6154" s="1">
        <v>1.0</v>
      </c>
      <c r="U6154" s="1">
        <v>0.0</v>
      </c>
      <c r="V6154" s="1">
        <v>2.0</v>
      </c>
      <c r="W6154" s="1" t="s">
        <v>98</v>
      </c>
      <c r="X6154" s="6">
        <v>60.0</v>
      </c>
      <c r="Y6154" s="1">
        <v>1.0</v>
      </c>
      <c r="Z6154" s="1">
        <v>0.0</v>
      </c>
      <c r="AA6154" s="1">
        <v>1.0</v>
      </c>
      <c r="AB6154" s="5">
        <f t="shared" si="4"/>
        <v>10</v>
      </c>
      <c r="AC6154" s="8">
        <f t="shared" si="5"/>
        <v>60</v>
      </c>
      <c r="AD6154" s="8">
        <f t="shared" ref="AD6154:AE6154" si="6157">AC6154*AA6154</f>
        <v>60</v>
      </c>
      <c r="AE6154" s="8">
        <f t="shared" si="6157"/>
        <v>600</v>
      </c>
      <c r="AF6154" s="1" t="s">
        <v>141</v>
      </c>
      <c r="AG6154" s="1">
        <v>1.0</v>
      </c>
      <c r="AH6154" s="1">
        <v>5.0</v>
      </c>
      <c r="AI6154" s="1">
        <v>92.0</v>
      </c>
      <c r="AJ6154" s="1">
        <v>10.0</v>
      </c>
      <c r="AK6154" s="1">
        <v>10.0</v>
      </c>
      <c r="AL6154" s="1">
        <v>10.0</v>
      </c>
      <c r="AM6154" s="1">
        <v>10.0</v>
      </c>
      <c r="AN6154" s="1">
        <v>9.0</v>
      </c>
      <c r="AO6154" s="1">
        <v>9.0</v>
      </c>
    </row>
    <row r="6155">
      <c r="A6155" s="2">
        <v>1.6839407E7</v>
      </c>
      <c r="B6155" s="1" t="s">
        <v>2260</v>
      </c>
      <c r="C6155" s="1">
        <v>2014.0</v>
      </c>
      <c r="D6155" s="3" t="s">
        <v>747</v>
      </c>
      <c r="E6155" s="14">
        <f t="shared" si="2"/>
        <v>6/16/2014</v>
      </c>
      <c r="F6155" s="15">
        <f t="shared" si="3"/>
        <v>2.20761702888763</v>
      </c>
      <c r="G6155" s="2">
        <v>3337881.0</v>
      </c>
      <c r="H6155" s="1" t="s">
        <v>35</v>
      </c>
      <c r="I6155" s="1" t="s">
        <v>5</v>
      </c>
      <c r="J6155" s="5" t="str">
        <f>VLOOKUP(I6155,city,2,FALSE)</f>
        <v>Amsterdam</v>
      </c>
      <c r="K6155" s="1" t="s">
        <v>6</v>
      </c>
      <c r="L6155" s="5"/>
      <c r="M6155" s="2" t="s">
        <v>4844</v>
      </c>
      <c r="N6155" s="1" t="s">
        <v>92</v>
      </c>
      <c r="O6155" s="1">
        <v>52.3786353118149</v>
      </c>
      <c r="P6155" s="1">
        <v>4.93115937567767</v>
      </c>
      <c r="Q6155" s="1" t="s">
        <v>95</v>
      </c>
      <c r="R6155" s="1" t="s">
        <v>97</v>
      </c>
      <c r="S6155" s="1">
        <v>2.0</v>
      </c>
      <c r="T6155" s="1">
        <v>1.0</v>
      </c>
      <c r="U6155" s="1">
        <v>1.0</v>
      </c>
      <c r="V6155" s="1">
        <v>1.0</v>
      </c>
      <c r="W6155" s="1" t="s">
        <v>98</v>
      </c>
      <c r="X6155" s="6">
        <v>139.0</v>
      </c>
      <c r="Y6155" s="1">
        <v>2.0</v>
      </c>
      <c r="Z6155" s="1">
        <v>50.0</v>
      </c>
      <c r="AA6155" s="1">
        <v>2.0</v>
      </c>
      <c r="AB6155" s="5">
        <f t="shared" si="4"/>
        <v>18</v>
      </c>
      <c r="AC6155" s="8">
        <f t="shared" si="5"/>
        <v>139</v>
      </c>
      <c r="AD6155" s="8">
        <f t="shared" ref="AD6155:AE6155" si="6158">AC6155*AA6155</f>
        <v>278</v>
      </c>
      <c r="AE6155" s="8">
        <f t="shared" si="6158"/>
        <v>5004</v>
      </c>
      <c r="AF6155" s="1" t="s">
        <v>144</v>
      </c>
      <c r="AG6155" s="1">
        <v>1.0</v>
      </c>
      <c r="AH6155" s="1">
        <v>9.0</v>
      </c>
      <c r="AI6155" s="1">
        <v>93.0</v>
      </c>
      <c r="AJ6155" s="1">
        <v>10.0</v>
      </c>
      <c r="AK6155" s="1">
        <v>10.0</v>
      </c>
      <c r="AL6155" s="1">
        <v>10.0</v>
      </c>
      <c r="AM6155" s="1">
        <v>10.0</v>
      </c>
      <c r="AN6155" s="1">
        <v>8.0</v>
      </c>
      <c r="AO6155" s="1">
        <v>9.0</v>
      </c>
    </row>
    <row r="6156">
      <c r="A6156" s="2">
        <v>1.6839777E7</v>
      </c>
      <c r="B6156" s="1" t="s">
        <v>5498</v>
      </c>
      <c r="C6156" s="1">
        <v>2014.0</v>
      </c>
      <c r="D6156" s="3" t="s">
        <v>747</v>
      </c>
      <c r="E6156" s="14">
        <f t="shared" si="2"/>
        <v>6/16/2014</v>
      </c>
      <c r="F6156" s="15">
        <f t="shared" si="3"/>
        <v>2.20761702888763</v>
      </c>
      <c r="G6156" s="2">
        <v>3335705.0</v>
      </c>
      <c r="H6156" s="1" t="s">
        <v>82</v>
      </c>
      <c r="I6156" s="1" t="s">
        <v>5</v>
      </c>
      <c r="J6156" s="5" t="str">
        <f>VLOOKUP(I6156,city,2,FALSE)</f>
        <v>Amsterdam</v>
      </c>
      <c r="K6156" s="1" t="s">
        <v>6</v>
      </c>
      <c r="L6156" s="5"/>
      <c r="M6156" s="2" t="s">
        <v>3433</v>
      </c>
      <c r="N6156" s="1" t="s">
        <v>92</v>
      </c>
      <c r="O6156" s="1">
        <v>52.3550499460146</v>
      </c>
      <c r="P6156" s="1">
        <v>4.91558940797055</v>
      </c>
      <c r="Q6156" s="1" t="s">
        <v>95</v>
      </c>
      <c r="R6156" s="1" t="s">
        <v>138</v>
      </c>
      <c r="S6156" s="1">
        <v>2.0</v>
      </c>
      <c r="T6156" s="1">
        <v>1.5</v>
      </c>
      <c r="U6156" s="1">
        <v>1.0</v>
      </c>
      <c r="V6156" s="1">
        <v>1.0</v>
      </c>
      <c r="W6156" s="1" t="s">
        <v>98</v>
      </c>
      <c r="X6156" s="6">
        <v>73.0</v>
      </c>
      <c r="Y6156" s="1">
        <v>2.0</v>
      </c>
      <c r="Z6156" s="1">
        <v>0.0</v>
      </c>
      <c r="AA6156" s="1">
        <v>1.0</v>
      </c>
      <c r="AB6156" s="5">
        <f t="shared" si="4"/>
        <v>20</v>
      </c>
      <c r="AC6156" s="8">
        <f t="shared" si="5"/>
        <v>73</v>
      </c>
      <c r="AD6156" s="8">
        <f t="shared" ref="AD6156:AE6156" si="6159">AC6156*AA6156</f>
        <v>73</v>
      </c>
      <c r="AE6156" s="8">
        <f t="shared" si="6159"/>
        <v>1460</v>
      </c>
      <c r="AF6156" s="1" t="s">
        <v>115</v>
      </c>
      <c r="AG6156" s="1">
        <v>0.6</v>
      </c>
      <c r="AH6156" s="1">
        <v>10.0</v>
      </c>
      <c r="AI6156" s="1">
        <v>92.0</v>
      </c>
      <c r="AJ6156" s="1">
        <v>9.0</v>
      </c>
      <c r="AK6156" s="1">
        <v>10.0</v>
      </c>
      <c r="AL6156" s="1">
        <v>9.0</v>
      </c>
      <c r="AM6156" s="1">
        <v>9.0</v>
      </c>
      <c r="AN6156" s="1">
        <v>9.0</v>
      </c>
      <c r="AO6156" s="1">
        <v>9.0</v>
      </c>
    </row>
    <row r="6157">
      <c r="A6157" s="2">
        <v>1.6856072E7</v>
      </c>
      <c r="B6157" s="1" t="s">
        <v>182</v>
      </c>
      <c r="C6157" s="1">
        <v>2014.0</v>
      </c>
      <c r="D6157" s="3" t="s">
        <v>747</v>
      </c>
      <c r="E6157" s="14">
        <f t="shared" si="2"/>
        <v>6/16/2014</v>
      </c>
      <c r="F6157" s="15">
        <f t="shared" si="3"/>
        <v>2.20761702888763</v>
      </c>
      <c r="G6157" s="2">
        <v>3969516.0</v>
      </c>
      <c r="H6157" s="1" t="s">
        <v>70</v>
      </c>
      <c r="I6157" s="1" t="s">
        <v>5</v>
      </c>
      <c r="J6157" s="5" t="str">
        <f>VLOOKUP(I6157,city,2,FALSE)</f>
        <v>Amsterdam</v>
      </c>
      <c r="K6157" s="1" t="s">
        <v>6</v>
      </c>
      <c r="L6157" s="5"/>
      <c r="M6157" s="2">
        <v>1073.0</v>
      </c>
      <c r="N6157" s="1" t="s">
        <v>92</v>
      </c>
      <c r="O6157" s="1">
        <v>52.3555541940034</v>
      </c>
      <c r="P6157" s="1">
        <v>4.9008709837868</v>
      </c>
      <c r="Q6157" s="1" t="s">
        <v>95</v>
      </c>
      <c r="R6157" s="1" t="s">
        <v>97</v>
      </c>
      <c r="S6157" s="1">
        <v>2.0</v>
      </c>
      <c r="T6157" s="1">
        <v>1.0</v>
      </c>
      <c r="U6157" s="1">
        <v>1.0</v>
      </c>
      <c r="V6157" s="1">
        <v>1.0</v>
      </c>
      <c r="W6157" s="1" t="s">
        <v>98</v>
      </c>
      <c r="X6157" s="6">
        <v>105.0</v>
      </c>
      <c r="Y6157" s="1">
        <v>1.0</v>
      </c>
      <c r="Z6157" s="1">
        <v>0.0</v>
      </c>
      <c r="AA6157" s="1">
        <v>1.0</v>
      </c>
      <c r="AB6157" s="5">
        <f t="shared" si="4"/>
        <v>2</v>
      </c>
      <c r="AC6157" s="8">
        <f t="shared" si="5"/>
        <v>105</v>
      </c>
      <c r="AD6157" s="8">
        <f t="shared" ref="AD6157:AE6157" si="6160">AC6157*AA6157</f>
        <v>105</v>
      </c>
      <c r="AE6157" s="8">
        <f t="shared" si="6160"/>
        <v>210</v>
      </c>
      <c r="AF6157" s="1" t="s">
        <v>159</v>
      </c>
      <c r="AG6157" s="1" t="s">
        <v>159</v>
      </c>
      <c r="AH6157" s="1">
        <v>1.0</v>
      </c>
      <c r="AI6157" s="1">
        <v>100.0</v>
      </c>
      <c r="AJ6157" s="1">
        <v>10.0</v>
      </c>
      <c r="AK6157" s="1">
        <v>8.0</v>
      </c>
      <c r="AL6157" s="1">
        <v>10.0</v>
      </c>
      <c r="AM6157" s="1">
        <v>10.0</v>
      </c>
      <c r="AN6157" s="1">
        <v>10.0</v>
      </c>
      <c r="AO6157" s="1">
        <v>10.0</v>
      </c>
    </row>
    <row r="6158">
      <c r="A6158" s="2">
        <v>1.6857932E7</v>
      </c>
      <c r="B6158" s="1" t="s">
        <v>3560</v>
      </c>
      <c r="C6158" s="1">
        <v>2014.0</v>
      </c>
      <c r="D6158" s="3" t="s">
        <v>747</v>
      </c>
      <c r="E6158" s="14">
        <f t="shared" si="2"/>
        <v>6/16/2014</v>
      </c>
      <c r="F6158" s="15">
        <f t="shared" si="3"/>
        <v>2.20761702888763</v>
      </c>
      <c r="G6158" s="2">
        <v>3339827.0</v>
      </c>
      <c r="H6158" s="1" t="s">
        <v>106</v>
      </c>
      <c r="I6158" s="1" t="s">
        <v>118</v>
      </c>
      <c r="J6158" s="5" t="str">
        <f>VLOOKUP(I6158,city,2,FALSE)</f>
        <v>Amsterdam</v>
      </c>
      <c r="K6158" s="1" t="s">
        <v>6</v>
      </c>
      <c r="L6158" s="5"/>
      <c r="M6158" s="2">
        <v>1063.0</v>
      </c>
      <c r="N6158" s="1" t="s">
        <v>92</v>
      </c>
      <c r="O6158" s="1">
        <v>52.383962673362</v>
      </c>
      <c r="P6158" s="1">
        <v>4.82356119993958</v>
      </c>
      <c r="Q6158" s="1" t="s">
        <v>95</v>
      </c>
      <c r="R6158" s="1" t="s">
        <v>138</v>
      </c>
      <c r="S6158" s="1">
        <v>4.0</v>
      </c>
      <c r="T6158" s="1">
        <v>1.0</v>
      </c>
      <c r="U6158" s="1">
        <v>1.0</v>
      </c>
      <c r="V6158" s="1">
        <v>2.0</v>
      </c>
      <c r="W6158" s="1" t="s">
        <v>98</v>
      </c>
      <c r="X6158" s="6">
        <v>60.0</v>
      </c>
      <c r="Y6158" s="1">
        <v>2.0</v>
      </c>
      <c r="Z6158" s="1">
        <v>30.0</v>
      </c>
      <c r="AA6158" s="1">
        <v>1.0</v>
      </c>
      <c r="AB6158" s="5">
        <f t="shared" si="4"/>
        <v>16</v>
      </c>
      <c r="AC6158" s="8">
        <f t="shared" si="5"/>
        <v>60</v>
      </c>
      <c r="AD6158" s="8">
        <f t="shared" ref="AD6158:AE6158" si="6161">AC6158*AA6158</f>
        <v>60</v>
      </c>
      <c r="AE6158" s="8">
        <f t="shared" si="6161"/>
        <v>960</v>
      </c>
      <c r="AF6158" s="1" t="s">
        <v>144</v>
      </c>
      <c r="AG6158" s="1">
        <v>0.79</v>
      </c>
      <c r="AH6158" s="1">
        <v>8.0</v>
      </c>
      <c r="AI6158" s="1">
        <v>75.0</v>
      </c>
      <c r="AJ6158" s="1">
        <v>7.0</v>
      </c>
      <c r="AK6158" s="1">
        <v>6.0</v>
      </c>
      <c r="AL6158" s="1">
        <v>9.0</v>
      </c>
      <c r="AM6158" s="1">
        <v>9.0</v>
      </c>
      <c r="AN6158" s="1">
        <v>6.0</v>
      </c>
      <c r="AO6158" s="1">
        <v>7.0</v>
      </c>
    </row>
    <row r="6159">
      <c r="A6159" s="2">
        <v>1.6858425E7</v>
      </c>
      <c r="B6159" s="1" t="s">
        <v>3297</v>
      </c>
      <c r="C6159" s="1">
        <v>2014.0</v>
      </c>
      <c r="D6159" s="3" t="s">
        <v>747</v>
      </c>
      <c r="E6159" s="14">
        <f t="shared" si="2"/>
        <v>6/16/2014</v>
      </c>
      <c r="F6159" s="15">
        <f t="shared" si="3"/>
        <v>2.20761702888763</v>
      </c>
      <c r="G6159" s="2">
        <v>3339868.0</v>
      </c>
      <c r="H6159" s="1" t="s">
        <v>46</v>
      </c>
      <c r="I6159" s="1" t="s">
        <v>5</v>
      </c>
      <c r="J6159" s="5" t="str">
        <f>VLOOKUP(I6159,city,2,FALSE)</f>
        <v>Amsterdam</v>
      </c>
      <c r="K6159" s="1" t="s">
        <v>6</v>
      </c>
      <c r="L6159" s="5"/>
      <c r="M6159" s="2" t="s">
        <v>5499</v>
      </c>
      <c r="N6159" s="1" t="s">
        <v>92</v>
      </c>
      <c r="O6159" s="1">
        <v>52.3580961402271</v>
      </c>
      <c r="P6159" s="1">
        <v>4.89765886964174</v>
      </c>
      <c r="Q6159" s="1" t="s">
        <v>95</v>
      </c>
      <c r="R6159" s="1" t="s">
        <v>97</v>
      </c>
      <c r="S6159" s="1">
        <v>2.0</v>
      </c>
      <c r="T6159" s="1">
        <v>1.0</v>
      </c>
      <c r="U6159" s="1">
        <v>1.0</v>
      </c>
      <c r="V6159" s="1">
        <v>2.0</v>
      </c>
      <c r="W6159" s="1" t="s">
        <v>98</v>
      </c>
      <c r="X6159" s="6">
        <v>120.0</v>
      </c>
      <c r="Y6159" s="1">
        <v>1.0</v>
      </c>
      <c r="Z6159" s="1">
        <v>0.0</v>
      </c>
      <c r="AA6159" s="1">
        <v>1.0</v>
      </c>
      <c r="AB6159" s="5">
        <f t="shared" si="4"/>
        <v>12</v>
      </c>
      <c r="AC6159" s="8">
        <f t="shared" si="5"/>
        <v>120</v>
      </c>
      <c r="AD6159" s="8">
        <f t="shared" ref="AD6159:AE6159" si="6162">AC6159*AA6159</f>
        <v>120</v>
      </c>
      <c r="AE6159" s="8">
        <f t="shared" si="6162"/>
        <v>1440</v>
      </c>
      <c r="AF6159" s="1" t="s">
        <v>144</v>
      </c>
      <c r="AG6159" s="1">
        <v>1.0</v>
      </c>
      <c r="AH6159" s="1">
        <v>6.0</v>
      </c>
      <c r="AI6159" s="1">
        <v>90.0</v>
      </c>
      <c r="AJ6159" s="1">
        <v>9.0</v>
      </c>
      <c r="AK6159" s="1">
        <v>9.0</v>
      </c>
      <c r="AL6159" s="1">
        <v>9.0</v>
      </c>
      <c r="AM6159" s="1">
        <v>9.0</v>
      </c>
      <c r="AN6159" s="1">
        <v>10.0</v>
      </c>
      <c r="AO6159" s="1">
        <v>8.0</v>
      </c>
    </row>
    <row r="6160">
      <c r="A6160" s="2">
        <v>1.6863369E7</v>
      </c>
      <c r="B6160" s="1" t="s">
        <v>933</v>
      </c>
      <c r="C6160" s="1">
        <v>2014.0</v>
      </c>
      <c r="D6160" s="3" t="s">
        <v>747</v>
      </c>
      <c r="E6160" s="14">
        <f t="shared" si="2"/>
        <v>6/16/2014</v>
      </c>
      <c r="F6160" s="15">
        <f t="shared" si="3"/>
        <v>2.20761702891933</v>
      </c>
      <c r="G6160" s="2">
        <v>3729804.0</v>
      </c>
      <c r="H6160" s="1" t="s">
        <v>67</v>
      </c>
      <c r="I6160" s="1" t="s">
        <v>5</v>
      </c>
      <c r="J6160" s="5" t="str">
        <f>VLOOKUP(I6160,city,2,FALSE)</f>
        <v>Amsterdam</v>
      </c>
      <c r="K6160" s="1" t="s">
        <v>31</v>
      </c>
      <c r="L6160" s="5"/>
      <c r="M6160" s="2">
        <v>1076.0</v>
      </c>
      <c r="N6160" s="1" t="s">
        <v>92</v>
      </c>
      <c r="O6160" s="1">
        <v>52.3481652639973</v>
      </c>
      <c r="P6160" s="1">
        <v>4.86059798087744</v>
      </c>
      <c r="Q6160" s="1" t="s">
        <v>95</v>
      </c>
      <c r="R6160" s="1" t="s">
        <v>97</v>
      </c>
      <c r="S6160" s="1">
        <v>2.0</v>
      </c>
      <c r="T6160" s="1">
        <v>1.0</v>
      </c>
      <c r="U6160" s="1">
        <v>1.0</v>
      </c>
      <c r="V6160" s="1">
        <v>1.0</v>
      </c>
      <c r="W6160" s="1" t="s">
        <v>98</v>
      </c>
      <c r="X6160" s="6">
        <v>95.0</v>
      </c>
      <c r="Y6160" s="1">
        <v>0.0</v>
      </c>
      <c r="Z6160" s="1">
        <v>0.0</v>
      </c>
      <c r="AA6160" s="1">
        <v>1.0</v>
      </c>
      <c r="AB6160" s="5">
        <f t="shared" si="4"/>
        <v>8</v>
      </c>
      <c r="AC6160" s="8">
        <f t="shared" si="5"/>
        <v>95</v>
      </c>
      <c r="AD6160" s="8">
        <f t="shared" ref="AD6160:AE6160" si="6163">AC6160*AA6160</f>
        <v>95</v>
      </c>
      <c r="AE6160" s="8">
        <f t="shared" si="6163"/>
        <v>760</v>
      </c>
      <c r="AF6160" s="1" t="s">
        <v>144</v>
      </c>
      <c r="AG6160" s="1">
        <v>0.85</v>
      </c>
      <c r="AH6160" s="1">
        <v>4.0</v>
      </c>
      <c r="AI6160" s="1">
        <v>100.0</v>
      </c>
      <c r="AJ6160" s="1">
        <v>10.0</v>
      </c>
      <c r="AK6160" s="1">
        <v>10.0</v>
      </c>
      <c r="AL6160" s="1">
        <v>10.0</v>
      </c>
      <c r="AM6160" s="1">
        <v>10.0</v>
      </c>
      <c r="AN6160" s="1">
        <v>10.0</v>
      </c>
      <c r="AO6160" s="1">
        <v>10.0</v>
      </c>
    </row>
    <row r="6161">
      <c r="A6161" s="2">
        <v>1.6864699E7</v>
      </c>
      <c r="B6161" s="1" t="s">
        <v>541</v>
      </c>
      <c r="C6161" s="1">
        <v>2014.0</v>
      </c>
      <c r="D6161" s="3" t="s">
        <v>747</v>
      </c>
      <c r="E6161" s="14">
        <f t="shared" si="2"/>
        <v>6/16/2014</v>
      </c>
      <c r="F6161" s="15">
        <f t="shared" si="3"/>
        <v>2.20761702891933</v>
      </c>
      <c r="G6161" s="2">
        <v>3342050.0</v>
      </c>
      <c r="H6161" s="1" t="s">
        <v>7</v>
      </c>
      <c r="I6161" s="1" t="s">
        <v>5</v>
      </c>
      <c r="J6161" s="5" t="str">
        <f>VLOOKUP(I6161,city,2,FALSE)</f>
        <v>Amsterdam</v>
      </c>
      <c r="K6161" s="1" t="s">
        <v>6</v>
      </c>
      <c r="L6161" s="5"/>
      <c r="M6161" s="2" t="s">
        <v>1909</v>
      </c>
      <c r="N6161" s="1" t="s">
        <v>92</v>
      </c>
      <c r="O6161" s="1">
        <v>52.3792548902676</v>
      </c>
      <c r="P6161" s="1">
        <v>4.87817964832646</v>
      </c>
      <c r="Q6161" s="1" t="s">
        <v>95</v>
      </c>
      <c r="R6161" s="1" t="s">
        <v>97</v>
      </c>
      <c r="S6161" s="1">
        <v>2.0</v>
      </c>
      <c r="T6161" s="1">
        <v>1.0</v>
      </c>
      <c r="U6161" s="1">
        <v>0.0</v>
      </c>
      <c r="V6161" s="1">
        <v>1.0</v>
      </c>
      <c r="W6161" s="1" t="s">
        <v>98</v>
      </c>
      <c r="X6161" s="6">
        <v>75.0</v>
      </c>
      <c r="Y6161" s="1">
        <v>1.0</v>
      </c>
      <c r="Z6161" s="1">
        <v>0.0</v>
      </c>
      <c r="AA6161" s="1">
        <v>10.0</v>
      </c>
      <c r="AB6161" s="5">
        <f t="shared" si="4"/>
        <v>6</v>
      </c>
      <c r="AC6161" s="8">
        <f t="shared" si="5"/>
        <v>75</v>
      </c>
      <c r="AD6161" s="8">
        <f t="shared" ref="AD6161:AE6161" si="6164">AC6161*AA6161</f>
        <v>750</v>
      </c>
      <c r="AE6161" s="8">
        <f t="shared" si="6164"/>
        <v>4500</v>
      </c>
      <c r="AF6161" s="1" t="s">
        <v>115</v>
      </c>
      <c r="AG6161" s="1">
        <v>0.67</v>
      </c>
      <c r="AH6161" s="1">
        <v>3.0</v>
      </c>
      <c r="AI6161" s="1">
        <v>100.0</v>
      </c>
      <c r="AJ6161" s="1">
        <v>10.0</v>
      </c>
      <c r="AK6161" s="1">
        <v>10.0</v>
      </c>
      <c r="AL6161" s="1">
        <v>10.0</v>
      </c>
      <c r="AM6161" s="1">
        <v>10.0</v>
      </c>
      <c r="AN6161" s="1">
        <v>9.0</v>
      </c>
      <c r="AO6161" s="1">
        <v>10.0</v>
      </c>
    </row>
    <row r="6162">
      <c r="A6162" s="2">
        <v>1.6873228E7</v>
      </c>
      <c r="B6162" s="1" t="s">
        <v>5500</v>
      </c>
      <c r="C6162" s="1">
        <v>2014.0</v>
      </c>
      <c r="D6162" s="3" t="s">
        <v>747</v>
      </c>
      <c r="E6162" s="14">
        <f t="shared" si="2"/>
        <v>6/16/2014</v>
      </c>
      <c r="F6162" s="15">
        <f t="shared" si="3"/>
        <v>2.20761702891933</v>
      </c>
      <c r="G6162" s="2">
        <v>3343070.0</v>
      </c>
      <c r="H6162" s="1" t="s">
        <v>46</v>
      </c>
      <c r="I6162" s="1" t="s">
        <v>5</v>
      </c>
      <c r="J6162" s="5" t="str">
        <f>VLOOKUP(I6162,city,2,FALSE)</f>
        <v>Amsterdam</v>
      </c>
      <c r="K6162" s="1" t="s">
        <v>6</v>
      </c>
      <c r="L6162" s="5"/>
      <c r="M6162" s="2" t="s">
        <v>2890</v>
      </c>
      <c r="N6162" s="1" t="s">
        <v>92</v>
      </c>
      <c r="O6162" s="1">
        <v>52.3675397893619</v>
      </c>
      <c r="P6162" s="1">
        <v>4.93197151436022</v>
      </c>
      <c r="Q6162" s="1" t="s">
        <v>95</v>
      </c>
      <c r="R6162" s="1" t="s">
        <v>97</v>
      </c>
      <c r="S6162" s="1">
        <v>5.0</v>
      </c>
      <c r="T6162" s="1">
        <v>1.5</v>
      </c>
      <c r="U6162" s="1">
        <v>3.0</v>
      </c>
      <c r="V6162" s="1">
        <v>3.0</v>
      </c>
      <c r="W6162" s="1" t="s">
        <v>98</v>
      </c>
      <c r="X6162" s="6">
        <v>99.0</v>
      </c>
      <c r="Y6162" s="1">
        <v>4.0</v>
      </c>
      <c r="Z6162" s="1">
        <v>20.0</v>
      </c>
      <c r="AA6162" s="1">
        <v>2.0</v>
      </c>
      <c r="AB6162" s="5">
        <f t="shared" si="4"/>
        <v>20</v>
      </c>
      <c r="AC6162" s="8">
        <f t="shared" si="5"/>
        <v>99</v>
      </c>
      <c r="AD6162" s="8">
        <f t="shared" ref="AD6162:AE6162" si="6165">AC6162*AA6162</f>
        <v>198</v>
      </c>
      <c r="AE6162" s="8">
        <f t="shared" si="6165"/>
        <v>3960</v>
      </c>
      <c r="AF6162" s="1" t="s">
        <v>159</v>
      </c>
      <c r="AG6162" s="1" t="s">
        <v>159</v>
      </c>
      <c r="AH6162" s="1">
        <v>10.0</v>
      </c>
      <c r="AI6162" s="1">
        <v>91.0</v>
      </c>
      <c r="AJ6162" s="1">
        <v>9.0</v>
      </c>
      <c r="AK6162" s="1">
        <v>10.0</v>
      </c>
      <c r="AL6162" s="1">
        <v>10.0</v>
      </c>
      <c r="AM6162" s="1">
        <v>9.0</v>
      </c>
      <c r="AN6162" s="1">
        <v>9.0</v>
      </c>
      <c r="AO6162" s="1">
        <v>10.0</v>
      </c>
    </row>
    <row r="6163">
      <c r="A6163" s="2">
        <v>1.6886502E7</v>
      </c>
      <c r="B6163" s="1" t="s">
        <v>496</v>
      </c>
      <c r="C6163" s="1">
        <v>2014.0</v>
      </c>
      <c r="D6163" s="3" t="s">
        <v>749</v>
      </c>
      <c r="E6163" s="14">
        <f t="shared" si="2"/>
        <v>6/17/2014</v>
      </c>
      <c r="F6163" s="15">
        <f t="shared" si="3"/>
        <v>2.20487730289193</v>
      </c>
      <c r="G6163" s="2">
        <v>3345451.0</v>
      </c>
      <c r="H6163" s="1" t="s">
        <v>67</v>
      </c>
      <c r="I6163" s="1" t="s">
        <v>5</v>
      </c>
      <c r="J6163" s="5" t="str">
        <f>VLOOKUP(I6163,city,2,FALSE)</f>
        <v>Amsterdam</v>
      </c>
      <c r="K6163" s="1" t="s">
        <v>6</v>
      </c>
      <c r="L6163" s="5"/>
      <c r="M6163" s="2" t="s">
        <v>5501</v>
      </c>
      <c r="N6163" s="1" t="s">
        <v>92</v>
      </c>
      <c r="O6163" s="1">
        <v>52.346120998062</v>
      </c>
      <c r="P6163" s="1">
        <v>4.84769808328183</v>
      </c>
      <c r="Q6163" s="1" t="s">
        <v>95</v>
      </c>
      <c r="R6163" s="1" t="s">
        <v>97</v>
      </c>
      <c r="S6163" s="1">
        <v>2.0</v>
      </c>
      <c r="T6163" s="1">
        <v>1.0</v>
      </c>
      <c r="U6163" s="1">
        <v>2.0</v>
      </c>
      <c r="V6163" s="1">
        <v>2.0</v>
      </c>
      <c r="W6163" s="1" t="s">
        <v>98</v>
      </c>
      <c r="X6163" s="6">
        <v>80.0</v>
      </c>
      <c r="Y6163" s="1">
        <v>2.0</v>
      </c>
      <c r="Z6163" s="1">
        <v>20.0</v>
      </c>
      <c r="AA6163" s="1">
        <v>2.0</v>
      </c>
      <c r="AB6163" s="5">
        <f t="shared" si="4"/>
        <v>4</v>
      </c>
      <c r="AC6163" s="8">
        <f t="shared" si="5"/>
        <v>80</v>
      </c>
      <c r="AD6163" s="8">
        <f t="shared" ref="AD6163:AE6163" si="6166">AC6163*AA6163</f>
        <v>160</v>
      </c>
      <c r="AE6163" s="8">
        <f t="shared" si="6166"/>
        <v>640</v>
      </c>
      <c r="AF6163" s="1" t="s">
        <v>144</v>
      </c>
      <c r="AG6163" s="1">
        <v>0.62</v>
      </c>
      <c r="AH6163" s="1">
        <v>2.0</v>
      </c>
      <c r="AI6163" s="1">
        <v>90.0</v>
      </c>
      <c r="AJ6163" s="1">
        <v>9.0</v>
      </c>
      <c r="AK6163" s="1">
        <v>8.0</v>
      </c>
      <c r="AL6163" s="1">
        <v>10.0</v>
      </c>
      <c r="AM6163" s="1">
        <v>10.0</v>
      </c>
      <c r="AN6163" s="1">
        <v>7.0</v>
      </c>
      <c r="AO6163" s="1">
        <v>7.0</v>
      </c>
    </row>
    <row r="6164">
      <c r="A6164" s="2">
        <v>1.6890485E7</v>
      </c>
      <c r="B6164" s="1" t="s">
        <v>5245</v>
      </c>
      <c r="C6164" s="1">
        <v>2014.0</v>
      </c>
      <c r="D6164" s="3" t="s">
        <v>749</v>
      </c>
      <c r="E6164" s="14">
        <f t="shared" si="2"/>
        <v>6/17/2014</v>
      </c>
      <c r="F6164" s="15">
        <f t="shared" si="3"/>
        <v>2.20487730289193</v>
      </c>
      <c r="G6164" s="2">
        <v>3346374.0</v>
      </c>
      <c r="H6164" s="1" t="s">
        <v>41</v>
      </c>
      <c r="I6164" s="1" t="s">
        <v>5</v>
      </c>
      <c r="J6164" s="5" t="str">
        <f>VLOOKUP(I6164,city,2,FALSE)</f>
        <v>Amsterdam</v>
      </c>
      <c r="K6164" s="1" t="s">
        <v>6</v>
      </c>
      <c r="L6164" s="5"/>
      <c r="M6164" s="2">
        <v>1054.0</v>
      </c>
      <c r="N6164" s="1" t="s">
        <v>92</v>
      </c>
      <c r="O6164" s="1">
        <v>52.3600985599822</v>
      </c>
      <c r="P6164" s="1">
        <v>4.85926894866337</v>
      </c>
      <c r="Q6164" s="1" t="s">
        <v>154</v>
      </c>
      <c r="R6164" s="1" t="s">
        <v>97</v>
      </c>
      <c r="S6164" s="1">
        <v>5.0</v>
      </c>
      <c r="T6164" s="1">
        <v>1.0</v>
      </c>
      <c r="U6164" s="1">
        <v>3.0</v>
      </c>
      <c r="V6164" s="1">
        <v>5.0</v>
      </c>
      <c r="W6164" s="1" t="s">
        <v>98</v>
      </c>
      <c r="X6164" s="6">
        <v>180.0</v>
      </c>
      <c r="Y6164" s="1">
        <v>4.0</v>
      </c>
      <c r="Z6164" s="1">
        <v>25.0</v>
      </c>
      <c r="AA6164" s="1">
        <v>2.0</v>
      </c>
      <c r="AB6164" s="5">
        <f t="shared" si="4"/>
        <v>0</v>
      </c>
      <c r="AC6164" s="8">
        <f t="shared" si="5"/>
        <v>180</v>
      </c>
      <c r="AD6164" s="8">
        <f t="shared" ref="AD6164:AE6164" si="6167">AC6164*AA6164</f>
        <v>360</v>
      </c>
      <c r="AE6164" s="8">
        <f t="shared" si="6167"/>
        <v>0</v>
      </c>
      <c r="AF6164" s="1" t="s">
        <v>144</v>
      </c>
      <c r="AG6164" s="1">
        <v>1.0</v>
      </c>
      <c r="AH6164" s="1">
        <v>0.0</v>
      </c>
    </row>
    <row r="6165">
      <c r="A6165" s="2">
        <v>1.6890566E7</v>
      </c>
      <c r="B6165" s="1" t="s">
        <v>5502</v>
      </c>
      <c r="C6165" s="1">
        <v>2014.0</v>
      </c>
      <c r="D6165" s="3" t="s">
        <v>749</v>
      </c>
      <c r="E6165" s="14">
        <f t="shared" si="2"/>
        <v>6/17/2014</v>
      </c>
      <c r="F6165" s="15">
        <f t="shared" si="3"/>
        <v>2.20487730289193</v>
      </c>
      <c r="G6165" s="2">
        <v>3346394.0</v>
      </c>
      <c r="H6165" s="1" t="s">
        <v>82</v>
      </c>
      <c r="I6165" s="1" t="s">
        <v>5</v>
      </c>
      <c r="J6165" s="5" t="str">
        <f>VLOOKUP(I6165,city,2,FALSE)</f>
        <v>Amsterdam</v>
      </c>
      <c r="K6165" s="1" t="s">
        <v>6</v>
      </c>
      <c r="L6165" s="5"/>
      <c r="M6165" s="2" t="s">
        <v>3030</v>
      </c>
      <c r="N6165" s="1" t="s">
        <v>92</v>
      </c>
      <c r="O6165" s="1">
        <v>52.3622363435307</v>
      </c>
      <c r="P6165" s="1">
        <v>4.92463680841022</v>
      </c>
      <c r="Q6165" s="1" t="s">
        <v>95</v>
      </c>
      <c r="R6165" s="1" t="s">
        <v>97</v>
      </c>
      <c r="S6165" s="1">
        <v>2.0</v>
      </c>
      <c r="T6165" s="1">
        <v>1.0</v>
      </c>
      <c r="U6165" s="1">
        <v>2.0</v>
      </c>
      <c r="V6165" s="1">
        <v>1.0</v>
      </c>
      <c r="W6165" s="1" t="s">
        <v>98</v>
      </c>
      <c r="X6165" s="6">
        <v>99.0</v>
      </c>
      <c r="Y6165" s="1">
        <v>1.0</v>
      </c>
      <c r="Z6165" s="1">
        <v>0.0</v>
      </c>
      <c r="AA6165" s="1">
        <v>2.0</v>
      </c>
      <c r="AB6165" s="5">
        <f t="shared" si="4"/>
        <v>4</v>
      </c>
      <c r="AC6165" s="8">
        <f t="shared" si="5"/>
        <v>99</v>
      </c>
      <c r="AD6165" s="8">
        <f t="shared" ref="AD6165:AE6165" si="6168">AC6165*AA6165</f>
        <v>198</v>
      </c>
      <c r="AE6165" s="8">
        <f t="shared" si="6168"/>
        <v>792</v>
      </c>
      <c r="AF6165" s="1" t="s">
        <v>159</v>
      </c>
      <c r="AG6165" s="1" t="s">
        <v>159</v>
      </c>
      <c r="AH6165" s="1">
        <v>2.0</v>
      </c>
      <c r="AI6165" s="1">
        <v>90.0</v>
      </c>
      <c r="AJ6165" s="1">
        <v>9.0</v>
      </c>
      <c r="AK6165" s="1">
        <v>9.0</v>
      </c>
      <c r="AL6165" s="1">
        <v>10.0</v>
      </c>
      <c r="AM6165" s="1">
        <v>10.0</v>
      </c>
      <c r="AN6165" s="1">
        <v>9.0</v>
      </c>
      <c r="AO6165" s="1">
        <v>9.0</v>
      </c>
    </row>
    <row r="6166">
      <c r="A6166" s="2">
        <v>1.6894811E7</v>
      </c>
      <c r="B6166" s="1" t="s">
        <v>766</v>
      </c>
      <c r="C6166" s="1">
        <v>2014.0</v>
      </c>
      <c r="D6166" s="3" t="s">
        <v>749</v>
      </c>
      <c r="E6166" s="14">
        <f t="shared" si="2"/>
        <v>6/17/2014</v>
      </c>
      <c r="F6166" s="15">
        <f t="shared" si="3"/>
        <v>2.20487730289193</v>
      </c>
      <c r="G6166" s="2">
        <v>3347583.0</v>
      </c>
      <c r="H6166" s="1" t="s">
        <v>46</v>
      </c>
      <c r="I6166" s="1" t="s">
        <v>5</v>
      </c>
      <c r="J6166" s="5" t="str">
        <f>VLOOKUP(I6166,city,2,FALSE)</f>
        <v>Amsterdam</v>
      </c>
      <c r="K6166" s="1" t="s">
        <v>6</v>
      </c>
      <c r="L6166" s="5"/>
      <c r="M6166" s="2" t="s">
        <v>5503</v>
      </c>
      <c r="N6166" s="1" t="s">
        <v>92</v>
      </c>
      <c r="O6166" s="1">
        <v>52.3583117605142</v>
      </c>
      <c r="P6166" s="1">
        <v>4.8981826313373</v>
      </c>
      <c r="Q6166" s="1" t="s">
        <v>95</v>
      </c>
      <c r="R6166" s="1" t="s">
        <v>97</v>
      </c>
      <c r="S6166" s="1">
        <v>4.0</v>
      </c>
      <c r="T6166" s="1">
        <v>1.0</v>
      </c>
      <c r="U6166" s="1">
        <v>0.0</v>
      </c>
      <c r="V6166" s="1">
        <v>2.0</v>
      </c>
      <c r="W6166" s="1" t="s">
        <v>98</v>
      </c>
      <c r="X6166" s="6">
        <v>80.0</v>
      </c>
      <c r="Y6166" s="1">
        <v>2.0</v>
      </c>
      <c r="Z6166" s="1">
        <v>15.0</v>
      </c>
      <c r="AA6166" s="1">
        <v>3.0</v>
      </c>
      <c r="AB6166" s="5">
        <f t="shared" si="4"/>
        <v>72</v>
      </c>
      <c r="AC6166" s="8">
        <f t="shared" si="5"/>
        <v>80</v>
      </c>
      <c r="AD6166" s="8">
        <f t="shared" ref="AD6166:AE6166" si="6169">AC6166*AA6166</f>
        <v>240</v>
      </c>
      <c r="AE6166" s="8">
        <f t="shared" si="6169"/>
        <v>17280</v>
      </c>
      <c r="AF6166" s="1" t="s">
        <v>144</v>
      </c>
      <c r="AG6166" s="1">
        <v>1.0</v>
      </c>
      <c r="AH6166" s="1">
        <v>36.0</v>
      </c>
      <c r="AI6166" s="1">
        <v>98.0</v>
      </c>
      <c r="AJ6166" s="1">
        <v>10.0</v>
      </c>
      <c r="AK6166" s="1">
        <v>10.0</v>
      </c>
      <c r="AL6166" s="1">
        <v>10.0</v>
      </c>
      <c r="AM6166" s="1">
        <v>10.0</v>
      </c>
      <c r="AN6166" s="1">
        <v>10.0</v>
      </c>
      <c r="AO6166" s="1">
        <v>9.0</v>
      </c>
    </row>
    <row r="6167">
      <c r="A6167" s="2">
        <v>1.6894912E7</v>
      </c>
      <c r="B6167" s="1" t="s">
        <v>5504</v>
      </c>
      <c r="C6167" s="1">
        <v>2014.0</v>
      </c>
      <c r="D6167" s="3" t="s">
        <v>749</v>
      </c>
      <c r="E6167" s="14">
        <f t="shared" si="2"/>
        <v>6/17/2014</v>
      </c>
      <c r="F6167" s="15">
        <f t="shared" si="3"/>
        <v>2.20487730289193</v>
      </c>
      <c r="G6167" s="2">
        <v>5877192.0</v>
      </c>
      <c r="H6167" s="1" t="s">
        <v>7</v>
      </c>
      <c r="I6167" s="1" t="s">
        <v>5</v>
      </c>
      <c r="J6167" s="5" t="str">
        <f>VLOOKUP(I6167,city,2,FALSE)</f>
        <v>Amsterdam</v>
      </c>
      <c r="K6167" s="1" t="s">
        <v>31</v>
      </c>
      <c r="L6167" s="5"/>
      <c r="M6167" s="2">
        <v>1013.0</v>
      </c>
      <c r="N6167" s="1" t="s">
        <v>92</v>
      </c>
      <c r="O6167" s="1">
        <v>52.3910268769951</v>
      </c>
      <c r="P6167" s="1">
        <v>4.8809012506552</v>
      </c>
      <c r="Q6167" s="1" t="s">
        <v>95</v>
      </c>
      <c r="R6167" s="1" t="s">
        <v>97</v>
      </c>
      <c r="S6167" s="1">
        <v>4.0</v>
      </c>
      <c r="T6167" s="1">
        <v>1.5</v>
      </c>
      <c r="U6167" s="1">
        <v>3.0</v>
      </c>
      <c r="V6167" s="1">
        <v>4.0</v>
      </c>
      <c r="W6167" s="1" t="s">
        <v>98</v>
      </c>
      <c r="X6167" s="6">
        <v>250.0</v>
      </c>
      <c r="Y6167" s="1">
        <v>1.0</v>
      </c>
      <c r="Z6167" s="1">
        <v>0.0</v>
      </c>
      <c r="AA6167" s="1">
        <v>1.0</v>
      </c>
      <c r="AB6167" s="5">
        <f t="shared" si="4"/>
        <v>0</v>
      </c>
      <c r="AC6167" s="8">
        <f t="shared" si="5"/>
        <v>250</v>
      </c>
      <c r="AD6167" s="8">
        <f t="shared" ref="AD6167:AE6167" si="6170">AC6167*AA6167</f>
        <v>250</v>
      </c>
      <c r="AE6167" s="8">
        <f t="shared" si="6170"/>
        <v>0</v>
      </c>
      <c r="AF6167" s="1" t="s">
        <v>141</v>
      </c>
      <c r="AG6167" s="1">
        <v>1.0</v>
      </c>
      <c r="AH6167" s="1">
        <v>0.0</v>
      </c>
    </row>
    <row r="6168">
      <c r="A6168" s="2">
        <v>1.6894912E7</v>
      </c>
      <c r="B6168" s="1" t="s">
        <v>5504</v>
      </c>
      <c r="C6168" s="1">
        <v>2014.0</v>
      </c>
      <c r="D6168" s="3" t="s">
        <v>749</v>
      </c>
      <c r="E6168" s="14">
        <f t="shared" si="2"/>
        <v>6/17/2014</v>
      </c>
      <c r="F6168" s="15">
        <f t="shared" si="3"/>
        <v>2.20487730289193</v>
      </c>
      <c r="G6168" s="2">
        <v>3347595.0</v>
      </c>
      <c r="H6168" s="1" t="s">
        <v>63</v>
      </c>
      <c r="I6168" s="1" t="s">
        <v>5</v>
      </c>
      <c r="J6168" s="5" t="str">
        <f>VLOOKUP(I6168,city,2,FALSE)</f>
        <v>Amsterdam</v>
      </c>
      <c r="K6168" s="5" t="s">
        <v>6</v>
      </c>
      <c r="L6168" s="5"/>
      <c r="M6168" s="2" t="s">
        <v>5505</v>
      </c>
      <c r="N6168" s="1" t="s">
        <v>92</v>
      </c>
      <c r="O6168" s="1">
        <v>52.3827387905154</v>
      </c>
      <c r="P6168" s="1">
        <v>4.88414043381567</v>
      </c>
      <c r="Q6168" s="1" t="s">
        <v>95</v>
      </c>
      <c r="R6168" s="1" t="s">
        <v>97</v>
      </c>
      <c r="S6168" s="1">
        <v>4.0</v>
      </c>
      <c r="T6168" s="1">
        <v>1.0</v>
      </c>
      <c r="U6168" s="1">
        <v>2.0</v>
      </c>
      <c r="V6168" s="1">
        <v>4.0</v>
      </c>
      <c r="W6168" s="1" t="s">
        <v>98</v>
      </c>
      <c r="X6168" s="6">
        <v>250.0</v>
      </c>
      <c r="Y6168" s="1">
        <v>1.0</v>
      </c>
      <c r="Z6168" s="1">
        <v>0.0</v>
      </c>
      <c r="AA6168" s="1">
        <v>1.0</v>
      </c>
      <c r="AB6168" s="5">
        <f t="shared" si="4"/>
        <v>12</v>
      </c>
      <c r="AC6168" s="8">
        <f t="shared" si="5"/>
        <v>250</v>
      </c>
      <c r="AD6168" s="8">
        <f t="shared" ref="AD6168:AE6168" si="6171">AC6168*AA6168</f>
        <v>250</v>
      </c>
      <c r="AE6168" s="8">
        <f t="shared" si="6171"/>
        <v>3000</v>
      </c>
      <c r="AF6168" s="1" t="s">
        <v>141</v>
      </c>
      <c r="AG6168" s="1">
        <v>1.0</v>
      </c>
      <c r="AH6168" s="1">
        <v>6.0</v>
      </c>
      <c r="AI6168" s="1">
        <v>90.0</v>
      </c>
      <c r="AJ6168" s="1">
        <v>9.0</v>
      </c>
      <c r="AK6168" s="1">
        <v>10.0</v>
      </c>
      <c r="AL6168" s="1">
        <v>10.0</v>
      </c>
      <c r="AM6168" s="1">
        <v>9.0</v>
      </c>
      <c r="AN6168" s="1">
        <v>10.0</v>
      </c>
      <c r="AO6168" s="1">
        <v>8.0</v>
      </c>
    </row>
    <row r="6169">
      <c r="A6169" s="2">
        <v>1.6895112E7</v>
      </c>
      <c r="B6169" s="1" t="s">
        <v>5506</v>
      </c>
      <c r="C6169" s="1">
        <v>2014.0</v>
      </c>
      <c r="D6169" s="3" t="s">
        <v>749</v>
      </c>
      <c r="E6169" s="14">
        <f t="shared" si="2"/>
        <v>6/17/2014</v>
      </c>
      <c r="F6169" s="15">
        <f t="shared" si="3"/>
        <v>2.20487730289193</v>
      </c>
      <c r="G6169" s="2">
        <v>3347638.0</v>
      </c>
      <c r="H6169" s="1" t="s">
        <v>7</v>
      </c>
      <c r="I6169" s="1" t="s">
        <v>5</v>
      </c>
      <c r="J6169" s="5" t="str">
        <f>VLOOKUP(I6169,city,2,FALSE)</f>
        <v>Amsterdam</v>
      </c>
      <c r="K6169" s="1" t="s">
        <v>6</v>
      </c>
      <c r="L6169" s="5"/>
      <c r="M6169" s="2">
        <v>1051.0</v>
      </c>
      <c r="N6169" s="1" t="s">
        <v>92</v>
      </c>
      <c r="O6169" s="1">
        <v>52.3828819831406</v>
      </c>
      <c r="P6169" s="1">
        <v>4.87119890323802</v>
      </c>
      <c r="Q6169" s="1" t="s">
        <v>95</v>
      </c>
      <c r="R6169" s="1" t="s">
        <v>97</v>
      </c>
      <c r="S6169" s="1">
        <v>2.0</v>
      </c>
      <c r="T6169" s="1">
        <v>1.0</v>
      </c>
      <c r="U6169" s="1">
        <v>1.0</v>
      </c>
      <c r="V6169" s="1">
        <v>1.0</v>
      </c>
      <c r="W6169" s="1" t="s">
        <v>98</v>
      </c>
      <c r="X6169" s="6">
        <v>89.0</v>
      </c>
      <c r="Y6169" s="1">
        <v>1.0</v>
      </c>
      <c r="Z6169" s="1">
        <v>0.0</v>
      </c>
      <c r="AA6169" s="1">
        <v>2.0</v>
      </c>
      <c r="AB6169" s="5">
        <f t="shared" si="4"/>
        <v>28</v>
      </c>
      <c r="AC6169" s="8">
        <f t="shared" si="5"/>
        <v>89</v>
      </c>
      <c r="AD6169" s="8">
        <f t="shared" ref="AD6169:AE6169" si="6172">AC6169*AA6169</f>
        <v>178</v>
      </c>
      <c r="AE6169" s="8">
        <f t="shared" si="6172"/>
        <v>4984</v>
      </c>
      <c r="AF6169" s="1" t="s">
        <v>141</v>
      </c>
      <c r="AG6169" s="1">
        <v>1.0</v>
      </c>
      <c r="AH6169" s="1">
        <v>14.0</v>
      </c>
      <c r="AI6169" s="1">
        <v>91.0</v>
      </c>
      <c r="AJ6169" s="1">
        <v>9.0</v>
      </c>
      <c r="AK6169" s="1">
        <v>9.0</v>
      </c>
      <c r="AL6169" s="1">
        <v>9.0</v>
      </c>
      <c r="AM6169" s="1">
        <v>10.0</v>
      </c>
      <c r="AN6169" s="1">
        <v>9.0</v>
      </c>
      <c r="AO6169" s="1">
        <v>9.0</v>
      </c>
    </row>
    <row r="6170">
      <c r="A6170" s="2">
        <v>1.6896994E7</v>
      </c>
      <c r="B6170" s="1" t="s">
        <v>5480</v>
      </c>
      <c r="C6170" s="1">
        <v>2014.0</v>
      </c>
      <c r="D6170" s="3" t="s">
        <v>749</v>
      </c>
      <c r="E6170" s="14">
        <f t="shared" si="2"/>
        <v>6/17/2014</v>
      </c>
      <c r="F6170" s="15">
        <f t="shared" si="3"/>
        <v>2.20487730289193</v>
      </c>
      <c r="G6170" s="2">
        <v>3348104.0</v>
      </c>
      <c r="H6170" s="1" t="s">
        <v>82</v>
      </c>
      <c r="I6170" s="1" t="s">
        <v>5</v>
      </c>
      <c r="J6170" s="5" t="str">
        <f>VLOOKUP(I6170,city,2,FALSE)</f>
        <v>Amsterdam</v>
      </c>
      <c r="K6170" s="1" t="s">
        <v>6</v>
      </c>
      <c r="L6170" s="5"/>
      <c r="M6170" s="2" t="s">
        <v>3536</v>
      </c>
      <c r="N6170" s="1" t="s">
        <v>92</v>
      </c>
      <c r="O6170" s="1">
        <v>52.3502061356329</v>
      </c>
      <c r="P6170" s="1">
        <v>4.91456643000545</v>
      </c>
      <c r="Q6170" s="1" t="s">
        <v>95</v>
      </c>
      <c r="R6170" s="1" t="s">
        <v>97</v>
      </c>
      <c r="S6170" s="1">
        <v>2.0</v>
      </c>
      <c r="T6170" s="1">
        <v>1.0</v>
      </c>
      <c r="U6170" s="1">
        <v>1.0</v>
      </c>
      <c r="V6170" s="1">
        <v>1.0</v>
      </c>
      <c r="W6170" s="1" t="s">
        <v>98</v>
      </c>
      <c r="X6170" s="6">
        <v>85.0</v>
      </c>
      <c r="Y6170" s="1">
        <v>1.0</v>
      </c>
      <c r="Z6170" s="1">
        <v>0.0</v>
      </c>
      <c r="AA6170" s="1">
        <v>2.0</v>
      </c>
      <c r="AB6170" s="5">
        <f t="shared" si="4"/>
        <v>24</v>
      </c>
      <c r="AC6170" s="8">
        <f t="shared" si="5"/>
        <v>85</v>
      </c>
      <c r="AD6170" s="8">
        <f t="shared" ref="AD6170:AE6170" si="6173">AC6170*AA6170</f>
        <v>170</v>
      </c>
      <c r="AE6170" s="8">
        <f t="shared" si="6173"/>
        <v>4080</v>
      </c>
      <c r="AF6170" s="1" t="s">
        <v>187</v>
      </c>
      <c r="AG6170" s="1">
        <v>0.42</v>
      </c>
      <c r="AH6170" s="1">
        <v>12.0</v>
      </c>
      <c r="AI6170" s="1">
        <v>90.0</v>
      </c>
      <c r="AJ6170" s="1">
        <v>9.0</v>
      </c>
      <c r="AK6170" s="1">
        <v>9.0</v>
      </c>
      <c r="AL6170" s="1">
        <v>9.0</v>
      </c>
      <c r="AM6170" s="1">
        <v>9.0</v>
      </c>
      <c r="AN6170" s="1">
        <v>9.0</v>
      </c>
      <c r="AO6170" s="1">
        <v>9.0</v>
      </c>
    </row>
    <row r="6171">
      <c r="A6171" s="2">
        <v>1.6898591E7</v>
      </c>
      <c r="B6171" s="1" t="s">
        <v>2789</v>
      </c>
      <c r="C6171" s="1">
        <v>2014.0</v>
      </c>
      <c r="D6171" s="3" t="s">
        <v>749</v>
      </c>
      <c r="E6171" s="14">
        <f t="shared" si="2"/>
        <v>6/17/2014</v>
      </c>
      <c r="F6171" s="15">
        <f t="shared" si="3"/>
        <v>2.20487730289193</v>
      </c>
      <c r="G6171" s="2">
        <v>3357494.0</v>
      </c>
      <c r="H6171" s="1" t="s">
        <v>82</v>
      </c>
      <c r="I6171" s="1" t="s">
        <v>5</v>
      </c>
      <c r="J6171" s="5" t="str">
        <f>VLOOKUP(I6171,city,2,FALSE)</f>
        <v>Amsterdam</v>
      </c>
      <c r="K6171" s="1" t="s">
        <v>6</v>
      </c>
      <c r="L6171" s="5"/>
      <c r="M6171" s="2">
        <v>1094.0</v>
      </c>
      <c r="N6171" s="1" t="s">
        <v>92</v>
      </c>
      <c r="O6171" s="1">
        <v>52.3619571581813</v>
      </c>
      <c r="P6171" s="1">
        <v>4.92835140213968</v>
      </c>
      <c r="Q6171" s="1" t="s">
        <v>95</v>
      </c>
      <c r="R6171" s="1" t="s">
        <v>97</v>
      </c>
      <c r="S6171" s="1">
        <v>3.0</v>
      </c>
      <c r="T6171" s="1">
        <v>1.0</v>
      </c>
      <c r="U6171" s="1">
        <v>1.0</v>
      </c>
      <c r="V6171" s="1">
        <v>2.0</v>
      </c>
      <c r="W6171" s="1" t="s">
        <v>98</v>
      </c>
      <c r="X6171" s="6">
        <v>130.0</v>
      </c>
      <c r="Y6171" s="1">
        <v>2.0</v>
      </c>
      <c r="Z6171" s="1">
        <v>25.0</v>
      </c>
      <c r="AA6171" s="1">
        <v>2.0</v>
      </c>
      <c r="AB6171" s="5">
        <f t="shared" si="4"/>
        <v>28</v>
      </c>
      <c r="AC6171" s="8">
        <f t="shared" si="5"/>
        <v>130</v>
      </c>
      <c r="AD6171" s="8">
        <f t="shared" ref="AD6171:AE6171" si="6174">AC6171*AA6171</f>
        <v>260</v>
      </c>
      <c r="AE6171" s="8">
        <f t="shared" si="6174"/>
        <v>7280</v>
      </c>
      <c r="AF6171" s="1" t="s">
        <v>141</v>
      </c>
      <c r="AG6171" s="1">
        <v>1.0</v>
      </c>
      <c r="AH6171" s="1">
        <v>14.0</v>
      </c>
      <c r="AI6171" s="1">
        <v>96.0</v>
      </c>
      <c r="AJ6171" s="1">
        <v>10.0</v>
      </c>
      <c r="AK6171" s="1">
        <v>10.0</v>
      </c>
      <c r="AL6171" s="1">
        <v>10.0</v>
      </c>
      <c r="AM6171" s="1">
        <v>10.0</v>
      </c>
      <c r="AN6171" s="1">
        <v>9.0</v>
      </c>
      <c r="AO6171" s="1">
        <v>10.0</v>
      </c>
    </row>
    <row r="6172">
      <c r="A6172" s="2">
        <v>1.691369E7</v>
      </c>
      <c r="B6172" s="1" t="s">
        <v>684</v>
      </c>
      <c r="C6172" s="1">
        <v>2014.0</v>
      </c>
      <c r="D6172" s="3" t="s">
        <v>749</v>
      </c>
      <c r="E6172" s="14">
        <f t="shared" si="2"/>
        <v>6/17/2014</v>
      </c>
      <c r="F6172" s="15">
        <f t="shared" si="3"/>
        <v>2.20487730289193</v>
      </c>
      <c r="G6172" s="2">
        <v>3352034.0</v>
      </c>
      <c r="H6172" s="1" t="s">
        <v>63</v>
      </c>
      <c r="I6172" s="1" t="s">
        <v>5</v>
      </c>
      <c r="J6172" s="5" t="str">
        <f>VLOOKUP(I6172,city,2,FALSE)</f>
        <v>Amsterdam</v>
      </c>
      <c r="K6172" s="1" t="s">
        <v>6</v>
      </c>
      <c r="L6172" s="5"/>
      <c r="M6172" s="2">
        <v>1054.0</v>
      </c>
      <c r="N6172" s="1" t="s">
        <v>92</v>
      </c>
      <c r="O6172" s="1">
        <v>52.3679162142665</v>
      </c>
      <c r="P6172" s="1">
        <v>4.88412016038226</v>
      </c>
      <c r="Q6172" s="1" t="s">
        <v>95</v>
      </c>
      <c r="R6172" s="1" t="s">
        <v>97</v>
      </c>
      <c r="S6172" s="1">
        <v>2.0</v>
      </c>
      <c r="T6172" s="1">
        <v>1.0</v>
      </c>
      <c r="U6172" s="1">
        <v>1.0</v>
      </c>
      <c r="V6172" s="1">
        <v>1.0</v>
      </c>
      <c r="W6172" s="1" t="s">
        <v>98</v>
      </c>
      <c r="X6172" s="6">
        <v>99.0</v>
      </c>
      <c r="Y6172" s="1">
        <v>2.0</v>
      </c>
      <c r="Z6172" s="1">
        <v>0.0</v>
      </c>
      <c r="AA6172" s="1">
        <v>3.0</v>
      </c>
      <c r="AB6172" s="5">
        <f t="shared" si="4"/>
        <v>90</v>
      </c>
      <c r="AC6172" s="8">
        <f t="shared" si="5"/>
        <v>99</v>
      </c>
      <c r="AD6172" s="8">
        <f t="shared" ref="AD6172:AE6172" si="6175">AC6172*AA6172</f>
        <v>297</v>
      </c>
      <c r="AE6172" s="8">
        <f t="shared" si="6175"/>
        <v>26730</v>
      </c>
      <c r="AF6172" s="1" t="s">
        <v>115</v>
      </c>
      <c r="AG6172" s="1">
        <v>0.92</v>
      </c>
      <c r="AH6172" s="1">
        <v>45.0</v>
      </c>
      <c r="AI6172" s="1">
        <v>95.0</v>
      </c>
      <c r="AJ6172" s="1">
        <v>10.0</v>
      </c>
      <c r="AK6172" s="1">
        <v>10.0</v>
      </c>
      <c r="AL6172" s="1">
        <v>10.0</v>
      </c>
      <c r="AM6172" s="1">
        <v>10.0</v>
      </c>
      <c r="AN6172" s="1">
        <v>10.0</v>
      </c>
      <c r="AO6172" s="1">
        <v>9.0</v>
      </c>
    </row>
    <row r="6173">
      <c r="A6173" s="2">
        <v>1.6914759E7</v>
      </c>
      <c r="B6173" s="1" t="s">
        <v>1256</v>
      </c>
      <c r="C6173" s="1">
        <v>2014.0</v>
      </c>
      <c r="D6173" s="3" t="s">
        <v>749</v>
      </c>
      <c r="E6173" s="14">
        <f t="shared" si="2"/>
        <v>6/17/2014</v>
      </c>
      <c r="F6173" s="15">
        <f t="shared" si="3"/>
        <v>2.20487730289193</v>
      </c>
      <c r="G6173" s="2">
        <v>4870182.0</v>
      </c>
      <c r="H6173" s="1" t="s">
        <v>41</v>
      </c>
      <c r="I6173" s="1" t="s">
        <v>5</v>
      </c>
      <c r="J6173" s="5" t="str">
        <f>VLOOKUP(I6173,city,2,FALSE)</f>
        <v>Amsterdam</v>
      </c>
      <c r="K6173" s="1" t="s">
        <v>31</v>
      </c>
      <c r="L6173" s="5"/>
      <c r="M6173" s="2" t="s">
        <v>5507</v>
      </c>
      <c r="N6173" s="1" t="s">
        <v>92</v>
      </c>
      <c r="O6173" s="1">
        <v>52.3657458093895</v>
      </c>
      <c r="P6173" s="1">
        <v>4.87503966518875</v>
      </c>
      <c r="Q6173" s="1" t="s">
        <v>95</v>
      </c>
      <c r="R6173" s="1" t="s">
        <v>97</v>
      </c>
      <c r="S6173" s="1">
        <v>2.0</v>
      </c>
      <c r="T6173" s="1">
        <v>1.0</v>
      </c>
      <c r="U6173" s="1">
        <v>1.0</v>
      </c>
      <c r="V6173" s="1">
        <v>1.0</v>
      </c>
      <c r="W6173" s="1" t="s">
        <v>98</v>
      </c>
      <c r="X6173" s="6">
        <v>75.0</v>
      </c>
      <c r="Y6173" s="1">
        <v>1.0</v>
      </c>
      <c r="Z6173" s="1">
        <v>0.0</v>
      </c>
      <c r="AA6173" s="1">
        <v>2.0</v>
      </c>
      <c r="AB6173" s="5">
        <f t="shared" si="4"/>
        <v>0</v>
      </c>
      <c r="AC6173" s="8">
        <f t="shared" si="5"/>
        <v>75</v>
      </c>
      <c r="AD6173" s="8">
        <f t="shared" ref="AD6173:AE6173" si="6176">AC6173*AA6173</f>
        <v>150</v>
      </c>
      <c r="AE6173" s="8">
        <f t="shared" si="6176"/>
        <v>0</v>
      </c>
      <c r="AF6173" s="1" t="s">
        <v>144</v>
      </c>
      <c r="AG6173" s="1">
        <v>1.0</v>
      </c>
      <c r="AH6173" s="1">
        <v>0.0</v>
      </c>
    </row>
    <row r="6174">
      <c r="A6174" s="2">
        <v>1.691649E7</v>
      </c>
      <c r="B6174" s="1" t="s">
        <v>5508</v>
      </c>
      <c r="C6174" s="1">
        <v>2014.0</v>
      </c>
      <c r="D6174" s="3" t="s">
        <v>749</v>
      </c>
      <c r="E6174" s="14">
        <f t="shared" si="2"/>
        <v>6/17/2014</v>
      </c>
      <c r="F6174" s="15">
        <f t="shared" si="3"/>
        <v>2.20487730289193</v>
      </c>
      <c r="G6174" s="2">
        <v>3352657.0</v>
      </c>
      <c r="H6174" s="1" t="s">
        <v>65</v>
      </c>
      <c r="I6174" s="1" t="s">
        <v>5</v>
      </c>
      <c r="J6174" s="5" t="str">
        <f>VLOOKUP(I6174,city,2,FALSE)</f>
        <v>Amsterdam</v>
      </c>
      <c r="K6174" s="1" t="s">
        <v>6</v>
      </c>
      <c r="L6174" s="5"/>
      <c r="M6174" s="2" t="s">
        <v>5509</v>
      </c>
      <c r="N6174" s="1" t="s">
        <v>92</v>
      </c>
      <c r="O6174" s="1">
        <v>52.376577558934</v>
      </c>
      <c r="P6174" s="1">
        <v>4.85953197221496</v>
      </c>
      <c r="Q6174" s="1" t="s">
        <v>95</v>
      </c>
      <c r="R6174" s="1" t="s">
        <v>97</v>
      </c>
      <c r="S6174" s="1">
        <v>2.0</v>
      </c>
      <c r="T6174" s="1">
        <v>1.0</v>
      </c>
      <c r="U6174" s="1">
        <v>1.0</v>
      </c>
      <c r="V6174" s="1">
        <v>1.0</v>
      </c>
      <c r="W6174" s="1" t="s">
        <v>98</v>
      </c>
      <c r="X6174" s="6">
        <v>95.0</v>
      </c>
      <c r="Y6174" s="1">
        <v>2.0</v>
      </c>
      <c r="Z6174" s="1">
        <v>35.0</v>
      </c>
      <c r="AA6174" s="1">
        <v>1.0</v>
      </c>
      <c r="AB6174" s="5">
        <f t="shared" si="4"/>
        <v>12</v>
      </c>
      <c r="AC6174" s="8">
        <f t="shared" si="5"/>
        <v>95</v>
      </c>
      <c r="AD6174" s="8">
        <f t="shared" ref="AD6174:AE6174" si="6177">AC6174*AA6174</f>
        <v>95</v>
      </c>
      <c r="AE6174" s="8">
        <f t="shared" si="6177"/>
        <v>1140</v>
      </c>
      <c r="AF6174" s="1" t="s">
        <v>115</v>
      </c>
      <c r="AG6174" s="1">
        <v>0.8</v>
      </c>
      <c r="AH6174" s="1">
        <v>6.0</v>
      </c>
      <c r="AI6174" s="1">
        <v>97.0</v>
      </c>
      <c r="AJ6174" s="1">
        <v>10.0</v>
      </c>
      <c r="AK6174" s="1">
        <v>10.0</v>
      </c>
      <c r="AL6174" s="1">
        <v>10.0</v>
      </c>
      <c r="AM6174" s="1">
        <v>10.0</v>
      </c>
      <c r="AN6174" s="1">
        <v>9.0</v>
      </c>
      <c r="AO6174" s="1">
        <v>9.0</v>
      </c>
    </row>
    <row r="6175">
      <c r="A6175" s="2">
        <v>1.6917848E7</v>
      </c>
      <c r="B6175" s="1" t="s">
        <v>3049</v>
      </c>
      <c r="C6175" s="1">
        <v>2014.0</v>
      </c>
      <c r="D6175" s="3" t="s">
        <v>749</v>
      </c>
      <c r="E6175" s="14">
        <f t="shared" si="2"/>
        <v>6/17/2014</v>
      </c>
      <c r="F6175" s="15">
        <f t="shared" si="3"/>
        <v>2.20487730289193</v>
      </c>
      <c r="G6175" s="2">
        <v>5735243.0</v>
      </c>
      <c r="H6175" s="1" t="s">
        <v>65</v>
      </c>
      <c r="I6175" s="1" t="s">
        <v>5</v>
      </c>
      <c r="J6175" s="5" t="str">
        <f>VLOOKUP(I6175,city,2,FALSE)</f>
        <v>Amsterdam</v>
      </c>
      <c r="K6175" s="1" t="s">
        <v>31</v>
      </c>
      <c r="L6175" s="5"/>
      <c r="M6175" s="2" t="s">
        <v>5510</v>
      </c>
      <c r="N6175" s="1" t="s">
        <v>92</v>
      </c>
      <c r="O6175" s="1">
        <v>52.3787533120189</v>
      </c>
      <c r="P6175" s="1">
        <v>4.86101329043771</v>
      </c>
      <c r="Q6175" s="1" t="s">
        <v>95</v>
      </c>
      <c r="R6175" s="1" t="s">
        <v>97</v>
      </c>
      <c r="S6175" s="1">
        <v>2.0</v>
      </c>
      <c r="T6175" s="1">
        <v>1.0</v>
      </c>
      <c r="U6175" s="1">
        <v>1.0</v>
      </c>
      <c r="V6175" s="1">
        <v>1.0</v>
      </c>
      <c r="W6175" s="1" t="s">
        <v>98</v>
      </c>
      <c r="X6175" s="6">
        <v>100.0</v>
      </c>
      <c r="Y6175" s="1">
        <v>1.0</v>
      </c>
      <c r="Z6175" s="1">
        <v>0.0</v>
      </c>
      <c r="AA6175" s="1">
        <v>5.0</v>
      </c>
      <c r="AB6175" s="5">
        <f t="shared" si="4"/>
        <v>0</v>
      </c>
      <c r="AC6175" s="8">
        <f t="shared" si="5"/>
        <v>100</v>
      </c>
      <c r="AD6175" s="8">
        <f t="shared" ref="AD6175:AE6175" si="6178">AC6175*AA6175</f>
        <v>500</v>
      </c>
      <c r="AE6175" s="8">
        <f t="shared" si="6178"/>
        <v>0</v>
      </c>
      <c r="AF6175" s="1" t="s">
        <v>187</v>
      </c>
      <c r="AG6175" s="1">
        <v>0.41</v>
      </c>
      <c r="AH6175" s="1">
        <v>0.0</v>
      </c>
    </row>
    <row r="6176">
      <c r="A6176" s="2">
        <v>1.6920055E7</v>
      </c>
      <c r="B6176" s="1" t="s">
        <v>5511</v>
      </c>
      <c r="C6176" s="1">
        <v>2014.0</v>
      </c>
      <c r="D6176" s="3" t="s">
        <v>749</v>
      </c>
      <c r="E6176" s="14">
        <f t="shared" si="2"/>
        <v>6/17/2014</v>
      </c>
      <c r="F6176" s="15">
        <f t="shared" si="3"/>
        <v>2.20487730289193</v>
      </c>
      <c r="G6176" s="2">
        <v>3361812.0</v>
      </c>
      <c r="H6176" s="1" t="s">
        <v>63</v>
      </c>
      <c r="I6176" s="1" t="s">
        <v>134</v>
      </c>
      <c r="J6176" s="5" t="str">
        <f>VLOOKUP(I6176,city,2,FALSE)</f>
        <v>Amsterdam</v>
      </c>
      <c r="K6176" s="1" t="s">
        <v>39</v>
      </c>
      <c r="L6176" s="5"/>
      <c r="M6176" s="2" t="s">
        <v>5513</v>
      </c>
      <c r="N6176" s="1" t="s">
        <v>92</v>
      </c>
      <c r="O6176" s="1">
        <v>52.3819154421216</v>
      </c>
      <c r="P6176" s="1">
        <v>4.8858407333797</v>
      </c>
      <c r="Q6176" s="1" t="s">
        <v>95</v>
      </c>
      <c r="R6176" s="1" t="s">
        <v>97</v>
      </c>
      <c r="S6176" s="1">
        <v>2.0</v>
      </c>
      <c r="T6176" s="1">
        <v>1.0</v>
      </c>
      <c r="U6176" s="1">
        <v>1.0</v>
      </c>
      <c r="V6176" s="1">
        <v>1.0</v>
      </c>
      <c r="W6176" s="1" t="s">
        <v>98</v>
      </c>
      <c r="X6176" s="6">
        <v>70.0</v>
      </c>
      <c r="Y6176" s="1">
        <v>1.0</v>
      </c>
      <c r="Z6176" s="1">
        <v>0.0</v>
      </c>
      <c r="AA6176" s="1">
        <v>3.0</v>
      </c>
      <c r="AB6176" s="5">
        <f t="shared" si="4"/>
        <v>60</v>
      </c>
      <c r="AC6176" s="8">
        <f t="shared" si="5"/>
        <v>70</v>
      </c>
      <c r="AD6176" s="8">
        <f t="shared" ref="AD6176:AE6176" si="6179">AC6176*AA6176</f>
        <v>210</v>
      </c>
      <c r="AE6176" s="8">
        <f t="shared" si="6179"/>
        <v>12600</v>
      </c>
      <c r="AF6176" s="1" t="s">
        <v>115</v>
      </c>
      <c r="AG6176" s="1">
        <v>0.95</v>
      </c>
      <c r="AH6176" s="1">
        <v>30.0</v>
      </c>
      <c r="AI6176" s="1">
        <v>94.0</v>
      </c>
      <c r="AJ6176" s="1">
        <v>9.0</v>
      </c>
      <c r="AK6176" s="1">
        <v>9.0</v>
      </c>
      <c r="AL6176" s="1">
        <v>9.0</v>
      </c>
      <c r="AM6176" s="1">
        <v>10.0</v>
      </c>
      <c r="AN6176" s="1">
        <v>10.0</v>
      </c>
      <c r="AO6176" s="1">
        <v>9.0</v>
      </c>
    </row>
    <row r="6177">
      <c r="A6177" s="2">
        <v>1.6937413E7</v>
      </c>
      <c r="B6177" s="1" t="s">
        <v>1762</v>
      </c>
      <c r="C6177" s="1">
        <v>2014.0</v>
      </c>
      <c r="D6177" s="3" t="s">
        <v>751</v>
      </c>
      <c r="E6177" s="14">
        <f t="shared" si="2"/>
        <v>6/18/2014</v>
      </c>
      <c r="F6177" s="15">
        <f t="shared" si="3"/>
        <v>2.20213757686453</v>
      </c>
      <c r="G6177" s="2">
        <v>3365308.0</v>
      </c>
      <c r="H6177" s="1" t="s">
        <v>41</v>
      </c>
      <c r="I6177" s="1" t="s">
        <v>5</v>
      </c>
      <c r="J6177" s="5" t="str">
        <f>VLOOKUP(I6177,city,2,FALSE)</f>
        <v>Amsterdam</v>
      </c>
      <c r="K6177" s="1" t="s">
        <v>6</v>
      </c>
      <c r="L6177" s="5"/>
      <c r="M6177" s="2" t="s">
        <v>5521</v>
      </c>
      <c r="N6177" s="1" t="s">
        <v>92</v>
      </c>
      <c r="O6177" s="1">
        <v>52.3611843558128</v>
      </c>
      <c r="P6177" s="1">
        <v>4.8667127704261</v>
      </c>
      <c r="Q6177" s="1" t="s">
        <v>95</v>
      </c>
      <c r="R6177" s="1" t="s">
        <v>97</v>
      </c>
      <c r="S6177" s="1">
        <v>2.0</v>
      </c>
      <c r="T6177" s="1">
        <v>1.0</v>
      </c>
      <c r="U6177" s="1">
        <v>0.0</v>
      </c>
      <c r="V6177" s="1">
        <v>1.0</v>
      </c>
      <c r="W6177" s="1" t="s">
        <v>318</v>
      </c>
      <c r="X6177" s="6">
        <v>98.0</v>
      </c>
      <c r="Y6177" s="1">
        <v>2.0</v>
      </c>
      <c r="Z6177" s="1">
        <v>20.0</v>
      </c>
      <c r="AA6177" s="1">
        <v>1.0</v>
      </c>
      <c r="AB6177" s="5">
        <f t="shared" si="4"/>
        <v>14</v>
      </c>
      <c r="AC6177" s="8">
        <f t="shared" si="5"/>
        <v>98</v>
      </c>
      <c r="AD6177" s="8">
        <f t="shared" ref="AD6177:AE6177" si="6180">AC6177*AA6177</f>
        <v>98</v>
      </c>
      <c r="AE6177" s="8">
        <f t="shared" si="6180"/>
        <v>1372</v>
      </c>
      <c r="AF6177" s="1" t="s">
        <v>115</v>
      </c>
      <c r="AG6177" s="1">
        <v>0.7</v>
      </c>
      <c r="AH6177" s="1">
        <v>7.0</v>
      </c>
      <c r="AI6177" s="1">
        <v>94.0</v>
      </c>
      <c r="AJ6177" s="1">
        <v>9.0</v>
      </c>
      <c r="AK6177" s="1">
        <v>9.0</v>
      </c>
      <c r="AL6177" s="1">
        <v>10.0</v>
      </c>
      <c r="AM6177" s="1">
        <v>9.0</v>
      </c>
      <c r="AN6177" s="1">
        <v>10.0</v>
      </c>
      <c r="AO6177" s="1">
        <v>9.0</v>
      </c>
    </row>
    <row r="6178">
      <c r="A6178" s="2">
        <v>1.6940497E7</v>
      </c>
      <c r="B6178" s="1" t="s">
        <v>1277</v>
      </c>
      <c r="C6178" s="1">
        <v>2014.0</v>
      </c>
      <c r="D6178" s="3" t="s">
        <v>751</v>
      </c>
      <c r="E6178" s="14">
        <f t="shared" si="2"/>
        <v>6/18/2014</v>
      </c>
      <c r="F6178" s="15">
        <f t="shared" si="3"/>
        <v>2.20213757686453</v>
      </c>
      <c r="G6178" s="2">
        <v>3357259.0</v>
      </c>
      <c r="H6178" s="1" t="s">
        <v>63</v>
      </c>
      <c r="I6178" s="1" t="s">
        <v>5</v>
      </c>
      <c r="J6178" s="5" t="str">
        <f>VLOOKUP(I6178,city,2,FALSE)</f>
        <v>Amsterdam</v>
      </c>
      <c r="K6178" s="1" t="s">
        <v>6</v>
      </c>
      <c r="L6178" s="5"/>
      <c r="M6178" s="2" t="s">
        <v>5531</v>
      </c>
      <c r="N6178" s="1" t="s">
        <v>92</v>
      </c>
      <c r="O6178" s="1">
        <v>52.3854212732041</v>
      </c>
      <c r="P6178" s="1">
        <v>4.8848741106286</v>
      </c>
      <c r="Q6178" s="1" t="s">
        <v>154</v>
      </c>
      <c r="R6178" s="1" t="s">
        <v>97</v>
      </c>
      <c r="S6178" s="1">
        <v>5.0</v>
      </c>
      <c r="T6178" s="1">
        <v>1.0</v>
      </c>
      <c r="U6178" s="1">
        <v>3.0</v>
      </c>
      <c r="V6178" s="1">
        <v>5.0</v>
      </c>
      <c r="W6178" s="1" t="s">
        <v>98</v>
      </c>
      <c r="X6178" s="6">
        <v>210.0</v>
      </c>
      <c r="Y6178" s="1">
        <v>1.0</v>
      </c>
      <c r="Z6178" s="1">
        <v>0.0</v>
      </c>
      <c r="AA6178" s="1">
        <v>2.0</v>
      </c>
      <c r="AB6178" s="5">
        <f t="shared" si="4"/>
        <v>4</v>
      </c>
      <c r="AC6178" s="8">
        <f t="shared" si="5"/>
        <v>210</v>
      </c>
      <c r="AD6178" s="8">
        <f t="shared" ref="AD6178:AE6178" si="6181">AC6178*AA6178</f>
        <v>420</v>
      </c>
      <c r="AE6178" s="8">
        <f t="shared" si="6181"/>
        <v>1680</v>
      </c>
      <c r="AF6178" s="1" t="s">
        <v>115</v>
      </c>
      <c r="AG6178" s="1">
        <v>1.0</v>
      </c>
      <c r="AH6178" s="1">
        <v>2.0</v>
      </c>
      <c r="AI6178" s="1">
        <v>90.0</v>
      </c>
      <c r="AJ6178" s="1">
        <v>9.0</v>
      </c>
      <c r="AK6178" s="1">
        <v>8.0</v>
      </c>
      <c r="AL6178" s="1">
        <v>10.0</v>
      </c>
      <c r="AM6178" s="1">
        <v>10.0</v>
      </c>
      <c r="AN6178" s="1">
        <v>10.0</v>
      </c>
      <c r="AO6178" s="1">
        <v>9.0</v>
      </c>
    </row>
    <row r="6179">
      <c r="A6179" s="2">
        <v>1.6942724E7</v>
      </c>
      <c r="B6179" s="1" t="s">
        <v>5535</v>
      </c>
      <c r="C6179" s="1">
        <v>2014.0</v>
      </c>
      <c r="D6179" s="3" t="s">
        <v>751</v>
      </c>
      <c r="E6179" s="14">
        <f t="shared" si="2"/>
        <v>6/18/2014</v>
      </c>
      <c r="F6179" s="15">
        <f t="shared" si="3"/>
        <v>2.20213757686453</v>
      </c>
      <c r="G6179" s="2">
        <v>3357915.0</v>
      </c>
      <c r="H6179" s="1" t="s">
        <v>63</v>
      </c>
      <c r="I6179" s="1" t="s">
        <v>5</v>
      </c>
      <c r="J6179" s="5" t="str">
        <f>VLOOKUP(I6179,city,2,FALSE)</f>
        <v>Amsterdam</v>
      </c>
      <c r="K6179" s="1" t="s">
        <v>6</v>
      </c>
      <c r="L6179" s="5"/>
      <c r="M6179" s="2" t="s">
        <v>5121</v>
      </c>
      <c r="N6179" s="1" t="s">
        <v>92</v>
      </c>
      <c r="O6179" s="1">
        <v>52.374302240415</v>
      </c>
      <c r="P6179" s="1">
        <v>4.89694663940901</v>
      </c>
      <c r="Q6179" s="1" t="s">
        <v>154</v>
      </c>
      <c r="R6179" s="1" t="s">
        <v>138</v>
      </c>
      <c r="S6179" s="1">
        <v>3.0</v>
      </c>
      <c r="T6179" s="1">
        <v>1.0</v>
      </c>
      <c r="U6179" s="1">
        <v>1.0</v>
      </c>
      <c r="V6179" s="1">
        <v>3.0</v>
      </c>
      <c r="W6179" s="1" t="s">
        <v>98</v>
      </c>
      <c r="X6179" s="6">
        <v>79.0</v>
      </c>
      <c r="Y6179" s="1">
        <v>1.0</v>
      </c>
      <c r="Z6179" s="1">
        <v>35.0</v>
      </c>
      <c r="AA6179" s="1">
        <v>1.0</v>
      </c>
      <c r="AB6179" s="5">
        <f t="shared" si="4"/>
        <v>20</v>
      </c>
      <c r="AC6179" s="8">
        <f t="shared" si="5"/>
        <v>114</v>
      </c>
      <c r="AD6179" s="8">
        <f t="shared" ref="AD6179:AE6179" si="6182">AC6179*AA6179</f>
        <v>114</v>
      </c>
      <c r="AE6179" s="8">
        <f t="shared" si="6182"/>
        <v>2280</v>
      </c>
      <c r="AF6179" s="1" t="s">
        <v>115</v>
      </c>
      <c r="AG6179" s="1">
        <v>0.64</v>
      </c>
      <c r="AH6179" s="1">
        <v>10.0</v>
      </c>
      <c r="AI6179" s="1">
        <v>96.0</v>
      </c>
      <c r="AJ6179" s="1">
        <v>10.0</v>
      </c>
      <c r="AK6179" s="1">
        <v>9.0</v>
      </c>
      <c r="AL6179" s="1">
        <v>10.0</v>
      </c>
      <c r="AM6179" s="1">
        <v>10.0</v>
      </c>
      <c r="AN6179" s="1">
        <v>10.0</v>
      </c>
      <c r="AO6179" s="1">
        <v>9.0</v>
      </c>
    </row>
    <row r="6180">
      <c r="A6180" s="2">
        <v>1.6947067E7</v>
      </c>
      <c r="B6180" s="1" t="s">
        <v>5543</v>
      </c>
      <c r="C6180" s="1">
        <v>2014.0</v>
      </c>
      <c r="D6180" s="3" t="s">
        <v>751</v>
      </c>
      <c r="E6180" s="14">
        <f t="shared" si="2"/>
        <v>6/18/2014</v>
      </c>
      <c r="F6180" s="15">
        <f t="shared" si="3"/>
        <v>2.20213757686453</v>
      </c>
      <c r="G6180" s="2">
        <v>3358926.0</v>
      </c>
      <c r="H6180" s="1" t="s">
        <v>75</v>
      </c>
      <c r="I6180" s="1" t="s">
        <v>5</v>
      </c>
      <c r="J6180" s="5" t="str">
        <f>VLOOKUP(I6180,city,2,FALSE)</f>
        <v>Amsterdam</v>
      </c>
      <c r="K6180" s="1" t="s">
        <v>6</v>
      </c>
      <c r="L6180" s="5"/>
      <c r="M6180" s="2" t="s">
        <v>1519</v>
      </c>
      <c r="N6180" s="1" t="s">
        <v>92</v>
      </c>
      <c r="O6180" s="1">
        <v>52.3327190195502</v>
      </c>
      <c r="P6180" s="1">
        <v>4.90375064171373</v>
      </c>
      <c r="Q6180" s="1" t="s">
        <v>221</v>
      </c>
      <c r="R6180" s="1" t="s">
        <v>97</v>
      </c>
      <c r="S6180" s="1">
        <v>4.0</v>
      </c>
      <c r="T6180" s="1">
        <v>2.0</v>
      </c>
      <c r="U6180" s="1">
        <v>2.0</v>
      </c>
      <c r="V6180" s="1">
        <v>3.0</v>
      </c>
      <c r="W6180" s="1" t="s">
        <v>98</v>
      </c>
      <c r="X6180" s="6">
        <v>95.0</v>
      </c>
      <c r="Y6180" s="1">
        <v>1.0</v>
      </c>
      <c r="Z6180" s="1">
        <v>25.0</v>
      </c>
      <c r="AA6180" s="1">
        <v>2.0</v>
      </c>
      <c r="AB6180" s="5">
        <f t="shared" si="4"/>
        <v>92</v>
      </c>
      <c r="AC6180" s="8">
        <f t="shared" si="5"/>
        <v>120</v>
      </c>
      <c r="AD6180" s="8">
        <f t="shared" ref="AD6180:AE6180" si="6183">AC6180*AA6180</f>
        <v>240</v>
      </c>
      <c r="AE6180" s="8">
        <f t="shared" si="6183"/>
        <v>22080</v>
      </c>
      <c r="AF6180" s="1" t="s">
        <v>144</v>
      </c>
      <c r="AG6180" s="1">
        <v>0.9</v>
      </c>
      <c r="AH6180" s="1">
        <v>46.0</v>
      </c>
      <c r="AI6180" s="1">
        <v>97.0</v>
      </c>
      <c r="AJ6180" s="1">
        <v>10.0</v>
      </c>
      <c r="AK6180" s="1">
        <v>10.0</v>
      </c>
      <c r="AL6180" s="1">
        <v>10.0</v>
      </c>
      <c r="AM6180" s="1">
        <v>10.0</v>
      </c>
      <c r="AN6180" s="1">
        <v>9.0</v>
      </c>
      <c r="AO6180" s="1">
        <v>9.0</v>
      </c>
    </row>
    <row r="6181">
      <c r="A6181" s="2">
        <v>1.6957177E7</v>
      </c>
      <c r="B6181" s="1" t="s">
        <v>5550</v>
      </c>
      <c r="C6181" s="1">
        <v>2014.0</v>
      </c>
      <c r="D6181" s="3" t="s">
        <v>751</v>
      </c>
      <c r="E6181" s="14">
        <f t="shared" si="2"/>
        <v>6/18/2014</v>
      </c>
      <c r="F6181" s="15">
        <f t="shared" si="3"/>
        <v>2.20213757686453</v>
      </c>
      <c r="G6181" s="2">
        <v>3361233.0</v>
      </c>
      <c r="H6181" s="1" t="s">
        <v>70</v>
      </c>
      <c r="I6181" s="1" t="s">
        <v>5</v>
      </c>
      <c r="J6181" s="5" t="str">
        <f>VLOOKUP(I6181,city,2,FALSE)</f>
        <v>Amsterdam</v>
      </c>
      <c r="K6181" s="1" t="s">
        <v>6</v>
      </c>
      <c r="L6181" s="5"/>
      <c r="M6181" s="2" t="s">
        <v>5556</v>
      </c>
      <c r="N6181" s="1" t="s">
        <v>92</v>
      </c>
      <c r="O6181" s="1">
        <v>52.3452265053174</v>
      </c>
      <c r="P6181" s="1">
        <v>4.88911215706008</v>
      </c>
      <c r="Q6181" s="1" t="s">
        <v>95</v>
      </c>
      <c r="R6181" s="1" t="s">
        <v>97</v>
      </c>
      <c r="S6181" s="1">
        <v>4.0</v>
      </c>
      <c r="T6181" s="1">
        <v>1.0</v>
      </c>
      <c r="U6181" s="1">
        <v>2.0</v>
      </c>
      <c r="V6181" s="1">
        <v>4.0</v>
      </c>
      <c r="W6181" s="1" t="s">
        <v>98</v>
      </c>
      <c r="X6181" s="6">
        <v>125.0</v>
      </c>
      <c r="Y6181" s="1">
        <v>1.0</v>
      </c>
      <c r="Z6181" s="1">
        <v>0.0</v>
      </c>
      <c r="AA6181" s="1">
        <v>1.0</v>
      </c>
      <c r="AB6181" s="5">
        <f t="shared" si="4"/>
        <v>0</v>
      </c>
      <c r="AC6181" s="8">
        <f t="shared" si="5"/>
        <v>125</v>
      </c>
      <c r="AD6181" s="8">
        <f t="shared" ref="AD6181:AE6181" si="6184">AC6181*AA6181</f>
        <v>125</v>
      </c>
      <c r="AE6181" s="8">
        <f t="shared" si="6184"/>
        <v>0</v>
      </c>
      <c r="AF6181" s="1" t="s">
        <v>187</v>
      </c>
      <c r="AG6181" s="1">
        <v>0.4</v>
      </c>
      <c r="AH6181" s="1">
        <v>0.0</v>
      </c>
    </row>
    <row r="6182">
      <c r="A6182" s="2">
        <v>1.6967442E7</v>
      </c>
      <c r="B6182" s="1" t="s">
        <v>5559</v>
      </c>
      <c r="C6182" s="1">
        <v>2014.0</v>
      </c>
      <c r="D6182" s="3" t="s">
        <v>751</v>
      </c>
      <c r="E6182" s="14">
        <f t="shared" si="2"/>
        <v>6/18/2014</v>
      </c>
      <c r="F6182" s="15">
        <f t="shared" si="3"/>
        <v>2.20213757686453</v>
      </c>
      <c r="G6182" s="2">
        <v>3363201.0</v>
      </c>
      <c r="H6182" s="1" t="s">
        <v>75</v>
      </c>
      <c r="I6182" s="1" t="s">
        <v>5</v>
      </c>
      <c r="J6182" s="5" t="str">
        <f>VLOOKUP(I6182,city,2,FALSE)</f>
        <v>Amsterdam</v>
      </c>
      <c r="K6182" s="1" t="s">
        <v>6</v>
      </c>
      <c r="L6182" s="5"/>
      <c r="M6182" s="2" t="s">
        <v>5562</v>
      </c>
      <c r="N6182" s="1" t="s">
        <v>92</v>
      </c>
      <c r="O6182" s="1">
        <v>52.3459581900924</v>
      </c>
      <c r="P6182" s="1">
        <v>4.92140239873188</v>
      </c>
      <c r="Q6182" s="1" t="s">
        <v>95</v>
      </c>
      <c r="R6182" s="1" t="s">
        <v>97</v>
      </c>
      <c r="S6182" s="1">
        <v>4.0</v>
      </c>
      <c r="T6182" s="1">
        <v>1.0</v>
      </c>
      <c r="U6182" s="1">
        <v>1.0</v>
      </c>
      <c r="V6182" s="1">
        <v>2.0</v>
      </c>
      <c r="W6182" s="1" t="s">
        <v>98</v>
      </c>
      <c r="X6182" s="6">
        <v>125.0</v>
      </c>
      <c r="Y6182" s="1">
        <v>2.0</v>
      </c>
      <c r="Z6182" s="1">
        <v>25.0</v>
      </c>
      <c r="AA6182" s="1">
        <v>4.0</v>
      </c>
      <c r="AB6182" s="5">
        <f t="shared" si="4"/>
        <v>2</v>
      </c>
      <c r="AC6182" s="8">
        <f t="shared" si="5"/>
        <v>125</v>
      </c>
      <c r="AD6182" s="8">
        <f t="shared" ref="AD6182:AE6182" si="6185">AC6182*AA6182</f>
        <v>500</v>
      </c>
      <c r="AE6182" s="8">
        <f t="shared" si="6185"/>
        <v>1000</v>
      </c>
      <c r="AF6182" s="1" t="s">
        <v>115</v>
      </c>
      <c r="AG6182" s="1">
        <v>0.6</v>
      </c>
      <c r="AH6182" s="1">
        <v>1.0</v>
      </c>
      <c r="AI6182" s="1">
        <v>100.0</v>
      </c>
      <c r="AJ6182" s="1">
        <v>10.0</v>
      </c>
      <c r="AK6182" s="1">
        <v>10.0</v>
      </c>
      <c r="AL6182" s="1">
        <v>10.0</v>
      </c>
      <c r="AM6182" s="1">
        <v>10.0</v>
      </c>
      <c r="AN6182" s="1">
        <v>10.0</v>
      </c>
      <c r="AO6182" s="1">
        <v>10.0</v>
      </c>
    </row>
    <row r="6183">
      <c r="A6183" s="2">
        <v>1.698215E7</v>
      </c>
      <c r="B6183" s="1" t="s">
        <v>5563</v>
      </c>
      <c r="C6183" s="1">
        <v>2014.0</v>
      </c>
      <c r="D6183" s="3" t="s">
        <v>1820</v>
      </c>
      <c r="E6183" s="14">
        <f t="shared" si="2"/>
        <v>6/19/2014</v>
      </c>
      <c r="F6183" s="15">
        <f t="shared" si="3"/>
        <v>2.19939785083714</v>
      </c>
      <c r="G6183" s="2">
        <v>3407215.0</v>
      </c>
      <c r="H6183" s="1" t="s">
        <v>41</v>
      </c>
      <c r="I6183" s="1" t="s">
        <v>5</v>
      </c>
      <c r="J6183" s="5" t="str">
        <f>VLOOKUP(I6183,city,2,FALSE)</f>
        <v>Amsterdam</v>
      </c>
      <c r="K6183" s="1" t="s">
        <v>6</v>
      </c>
      <c r="L6183" s="5"/>
      <c r="M6183" s="2" t="s">
        <v>5564</v>
      </c>
      <c r="N6183" s="1" t="s">
        <v>92</v>
      </c>
      <c r="O6183" s="1">
        <v>52.3582699781624</v>
      </c>
      <c r="P6183" s="1">
        <v>4.86163373756298</v>
      </c>
      <c r="Q6183" s="1" t="s">
        <v>95</v>
      </c>
      <c r="R6183" s="1" t="s">
        <v>97</v>
      </c>
      <c r="S6183" s="1">
        <v>2.0</v>
      </c>
      <c r="T6183" s="1">
        <v>1.0</v>
      </c>
      <c r="U6183" s="1">
        <v>1.0</v>
      </c>
      <c r="V6183" s="1">
        <v>1.0</v>
      </c>
      <c r="W6183" s="1" t="s">
        <v>98</v>
      </c>
      <c r="X6183" s="6">
        <v>90.0</v>
      </c>
      <c r="Y6183" s="1">
        <v>2.0</v>
      </c>
      <c r="Z6183" s="1">
        <v>0.0</v>
      </c>
      <c r="AA6183" s="1">
        <v>2.0</v>
      </c>
      <c r="AB6183" s="5">
        <f t="shared" si="4"/>
        <v>20</v>
      </c>
      <c r="AC6183" s="8">
        <f t="shared" si="5"/>
        <v>90</v>
      </c>
      <c r="AD6183" s="8">
        <f t="shared" ref="AD6183:AE6183" si="6186">AC6183*AA6183</f>
        <v>180</v>
      </c>
      <c r="AE6183" s="8">
        <f t="shared" si="6186"/>
        <v>3600</v>
      </c>
      <c r="AF6183" s="1" t="s">
        <v>115</v>
      </c>
      <c r="AG6183" s="1">
        <v>0.8</v>
      </c>
      <c r="AH6183" s="1">
        <v>10.0</v>
      </c>
      <c r="AI6183" s="1">
        <v>100.0</v>
      </c>
      <c r="AJ6183" s="1">
        <v>10.0</v>
      </c>
      <c r="AK6183" s="1">
        <v>10.0</v>
      </c>
      <c r="AL6183" s="1">
        <v>10.0</v>
      </c>
      <c r="AM6183" s="1">
        <v>10.0</v>
      </c>
      <c r="AN6183" s="1">
        <v>10.0</v>
      </c>
      <c r="AO6183" s="1">
        <v>10.0</v>
      </c>
    </row>
    <row r="6184">
      <c r="A6184" s="2">
        <v>1.6982502E7</v>
      </c>
      <c r="B6184" s="1" t="s">
        <v>674</v>
      </c>
      <c r="C6184" s="1">
        <v>2014.0</v>
      </c>
      <c r="D6184" s="3" t="s">
        <v>1820</v>
      </c>
      <c r="E6184" s="14">
        <f t="shared" si="2"/>
        <v>6/19/2014</v>
      </c>
      <c r="F6184" s="15">
        <f t="shared" si="3"/>
        <v>2.19939785083714</v>
      </c>
      <c r="G6184" s="2">
        <v>4986059.0</v>
      </c>
      <c r="H6184" s="1" t="s">
        <v>63</v>
      </c>
      <c r="I6184" s="1" t="s">
        <v>5</v>
      </c>
      <c r="J6184" s="5" t="str">
        <f>VLOOKUP(I6184,city,2,FALSE)</f>
        <v>Amsterdam</v>
      </c>
      <c r="K6184" s="1" t="s">
        <v>31</v>
      </c>
      <c r="L6184" s="5"/>
      <c r="M6184" s="2">
        <v>1016.0</v>
      </c>
      <c r="N6184" s="1" t="s">
        <v>92</v>
      </c>
      <c r="O6184" s="1">
        <v>52.3736676044421</v>
      </c>
      <c r="P6184" s="1">
        <v>4.88243850277233</v>
      </c>
      <c r="Q6184" s="1" t="s">
        <v>95</v>
      </c>
      <c r="R6184" s="1" t="s">
        <v>97</v>
      </c>
      <c r="S6184" s="1">
        <v>2.0</v>
      </c>
      <c r="T6184" s="1">
        <v>1.0</v>
      </c>
      <c r="U6184" s="1">
        <v>0.0</v>
      </c>
      <c r="V6184" s="1">
        <v>1.0</v>
      </c>
      <c r="W6184" s="1" t="s">
        <v>98</v>
      </c>
      <c r="X6184" s="6">
        <v>150.0</v>
      </c>
      <c r="Y6184" s="1">
        <v>1.0</v>
      </c>
      <c r="Z6184" s="1">
        <v>0.0</v>
      </c>
      <c r="AA6184" s="1">
        <v>2.0</v>
      </c>
      <c r="AB6184" s="5">
        <f t="shared" si="4"/>
        <v>18</v>
      </c>
      <c r="AC6184" s="8">
        <f t="shared" si="5"/>
        <v>150</v>
      </c>
      <c r="AD6184" s="8">
        <f t="shared" ref="AD6184:AE6184" si="6187">AC6184*AA6184</f>
        <v>300</v>
      </c>
      <c r="AE6184" s="8">
        <f t="shared" si="6187"/>
        <v>5400</v>
      </c>
      <c r="AF6184" s="1" t="s">
        <v>144</v>
      </c>
      <c r="AG6184" s="1">
        <v>0.91</v>
      </c>
      <c r="AH6184" s="1">
        <v>9.0</v>
      </c>
      <c r="AI6184" s="1">
        <v>98.0</v>
      </c>
      <c r="AJ6184" s="1">
        <v>9.0</v>
      </c>
      <c r="AK6184" s="1">
        <v>10.0</v>
      </c>
      <c r="AL6184" s="1">
        <v>10.0</v>
      </c>
      <c r="AM6184" s="1">
        <v>10.0</v>
      </c>
      <c r="AN6184" s="1">
        <v>10.0</v>
      </c>
      <c r="AO6184" s="1">
        <v>10.0</v>
      </c>
    </row>
    <row r="6185">
      <c r="A6185" s="2">
        <v>1.6989464E7</v>
      </c>
      <c r="B6185" s="1" t="s">
        <v>1586</v>
      </c>
      <c r="C6185" s="1">
        <v>2014.0</v>
      </c>
      <c r="D6185" s="3" t="s">
        <v>1820</v>
      </c>
      <c r="E6185" s="14">
        <f t="shared" si="2"/>
        <v>6/19/2014</v>
      </c>
      <c r="F6185" s="15">
        <f t="shared" si="3"/>
        <v>2.19939785083714</v>
      </c>
      <c r="G6185" s="2">
        <v>3367321.0</v>
      </c>
      <c r="H6185" s="1" t="s">
        <v>41</v>
      </c>
      <c r="I6185" s="1" t="s">
        <v>5</v>
      </c>
      <c r="J6185" s="5" t="str">
        <f>VLOOKUP(I6185,city,2,FALSE)</f>
        <v>Amsterdam</v>
      </c>
      <c r="K6185" s="1" t="s">
        <v>6</v>
      </c>
      <c r="L6185" s="5"/>
      <c r="M6185" s="2" t="s">
        <v>5565</v>
      </c>
      <c r="N6185" s="1" t="s">
        <v>92</v>
      </c>
      <c r="O6185" s="1">
        <v>52.3698243695564</v>
      </c>
      <c r="P6185" s="1">
        <v>4.85237849984109</v>
      </c>
      <c r="Q6185" s="1" t="s">
        <v>95</v>
      </c>
      <c r="R6185" s="1" t="s">
        <v>138</v>
      </c>
      <c r="S6185" s="1">
        <v>2.0</v>
      </c>
      <c r="T6185" s="1">
        <v>1.0</v>
      </c>
      <c r="U6185" s="1">
        <v>1.0</v>
      </c>
      <c r="V6185" s="1">
        <v>1.0</v>
      </c>
      <c r="W6185" s="1" t="s">
        <v>98</v>
      </c>
      <c r="X6185" s="6">
        <v>75.0</v>
      </c>
      <c r="Y6185" s="1">
        <v>2.0</v>
      </c>
      <c r="Z6185" s="1">
        <v>30.0</v>
      </c>
      <c r="AA6185" s="1">
        <v>2.0</v>
      </c>
      <c r="AB6185" s="5">
        <f t="shared" si="4"/>
        <v>30</v>
      </c>
      <c r="AC6185" s="8">
        <f t="shared" si="5"/>
        <v>75</v>
      </c>
      <c r="AD6185" s="8">
        <f t="shared" ref="AD6185:AE6185" si="6188">AC6185*AA6185</f>
        <v>150</v>
      </c>
      <c r="AE6185" s="8">
        <f t="shared" si="6188"/>
        <v>4500</v>
      </c>
      <c r="AF6185" s="1" t="s">
        <v>115</v>
      </c>
      <c r="AG6185" s="1">
        <v>0.9</v>
      </c>
      <c r="AH6185" s="1">
        <v>15.0</v>
      </c>
      <c r="AI6185" s="1">
        <v>83.0</v>
      </c>
      <c r="AJ6185" s="1">
        <v>9.0</v>
      </c>
      <c r="AK6185" s="1">
        <v>9.0</v>
      </c>
      <c r="AL6185" s="1">
        <v>9.0</v>
      </c>
      <c r="AM6185" s="1">
        <v>9.0</v>
      </c>
      <c r="AN6185" s="1">
        <v>9.0</v>
      </c>
      <c r="AO6185" s="1">
        <v>9.0</v>
      </c>
    </row>
    <row r="6186">
      <c r="A6186" s="2">
        <v>1.6990973E7</v>
      </c>
      <c r="B6186" s="1" t="s">
        <v>432</v>
      </c>
      <c r="C6186" s="1">
        <v>2014.0</v>
      </c>
      <c r="D6186" s="3" t="s">
        <v>1820</v>
      </c>
      <c r="E6186" s="14">
        <f t="shared" si="2"/>
        <v>6/19/2014</v>
      </c>
      <c r="F6186" s="15">
        <f t="shared" si="3"/>
        <v>2.19939785083714</v>
      </c>
      <c r="G6186" s="2">
        <v>3368163.0</v>
      </c>
      <c r="H6186" s="1" t="s">
        <v>46</v>
      </c>
      <c r="I6186" s="1" t="s">
        <v>5</v>
      </c>
      <c r="J6186" s="5" t="str">
        <f>VLOOKUP(I6186,city,2,FALSE)</f>
        <v>Amsterdam</v>
      </c>
      <c r="K6186" s="1" t="s">
        <v>6</v>
      </c>
      <c r="L6186" s="5"/>
      <c r="M6186" s="2" t="s">
        <v>5566</v>
      </c>
      <c r="N6186" s="1" t="s">
        <v>92</v>
      </c>
      <c r="O6186" s="1">
        <v>52.3634408107408</v>
      </c>
      <c r="P6186" s="1">
        <v>4.8852566136159</v>
      </c>
      <c r="Q6186" s="1" t="s">
        <v>95</v>
      </c>
      <c r="R6186" s="1" t="s">
        <v>97</v>
      </c>
      <c r="S6186" s="1">
        <v>2.0</v>
      </c>
      <c r="T6186" s="1">
        <v>1.0</v>
      </c>
      <c r="U6186" s="1">
        <v>1.0</v>
      </c>
      <c r="V6186" s="1">
        <v>1.0</v>
      </c>
      <c r="W6186" s="1" t="s">
        <v>98</v>
      </c>
      <c r="X6186" s="6">
        <v>150.0</v>
      </c>
      <c r="Y6186" s="1">
        <v>1.0</v>
      </c>
      <c r="Z6186" s="1">
        <v>0.0</v>
      </c>
      <c r="AA6186" s="1">
        <v>2.0</v>
      </c>
      <c r="AB6186" s="5">
        <f t="shared" si="4"/>
        <v>2</v>
      </c>
      <c r="AC6186" s="8">
        <f t="shared" si="5"/>
        <v>150</v>
      </c>
      <c r="AD6186" s="8">
        <f t="shared" ref="AD6186:AE6186" si="6189">AC6186*AA6186</f>
        <v>300</v>
      </c>
      <c r="AE6186" s="8">
        <f t="shared" si="6189"/>
        <v>600</v>
      </c>
      <c r="AF6186" s="1" t="s">
        <v>115</v>
      </c>
      <c r="AG6186" s="1">
        <v>0.5</v>
      </c>
      <c r="AH6186" s="1">
        <v>1.0</v>
      </c>
      <c r="AI6186" s="1">
        <v>80.0</v>
      </c>
      <c r="AJ6186" s="1">
        <v>8.0</v>
      </c>
      <c r="AK6186" s="1">
        <v>8.0</v>
      </c>
      <c r="AL6186" s="1">
        <v>8.0</v>
      </c>
      <c r="AM6186" s="1">
        <v>8.0</v>
      </c>
      <c r="AN6186" s="1">
        <v>10.0</v>
      </c>
      <c r="AO6186" s="1">
        <v>8.0</v>
      </c>
    </row>
    <row r="6187">
      <c r="A6187" s="2">
        <v>1.6995422E7</v>
      </c>
      <c r="B6187" s="1" t="s">
        <v>5567</v>
      </c>
      <c r="C6187" s="1">
        <v>2014.0</v>
      </c>
      <c r="D6187" s="3" t="s">
        <v>1820</v>
      </c>
      <c r="E6187" s="14">
        <f t="shared" si="2"/>
        <v>6/19/2014</v>
      </c>
      <c r="F6187" s="15">
        <f t="shared" si="3"/>
        <v>2.19939785083714</v>
      </c>
      <c r="G6187" s="2">
        <v>3368828.0</v>
      </c>
      <c r="H6187" s="1" t="s">
        <v>89</v>
      </c>
      <c r="I6187" s="1" t="s">
        <v>5</v>
      </c>
      <c r="J6187" s="5" t="str">
        <f>VLOOKUP(I6187,city,2,FALSE)</f>
        <v>Amsterdam</v>
      </c>
      <c r="K6187" s="1" t="s">
        <v>6</v>
      </c>
      <c r="L6187" s="5"/>
      <c r="M6187" s="2" t="s">
        <v>5568</v>
      </c>
      <c r="N6187" s="1" t="s">
        <v>92</v>
      </c>
      <c r="O6187" s="1">
        <v>52.3286019347259</v>
      </c>
      <c r="P6187" s="1">
        <v>4.85884743542133</v>
      </c>
      <c r="Q6187" s="1" t="s">
        <v>95</v>
      </c>
      <c r="R6187" s="1" t="s">
        <v>97</v>
      </c>
      <c r="S6187" s="1">
        <v>4.0</v>
      </c>
      <c r="T6187" s="1">
        <v>1.0</v>
      </c>
      <c r="U6187" s="1">
        <v>2.0</v>
      </c>
      <c r="V6187" s="1">
        <v>2.0</v>
      </c>
      <c r="W6187" s="1" t="s">
        <v>98</v>
      </c>
      <c r="X6187" s="6">
        <v>100.0</v>
      </c>
      <c r="Y6187" s="1">
        <v>4.0</v>
      </c>
      <c r="Z6187" s="1">
        <v>50.0</v>
      </c>
      <c r="AA6187" s="1">
        <v>1.0</v>
      </c>
      <c r="AB6187" s="5">
        <f t="shared" si="4"/>
        <v>74</v>
      </c>
      <c r="AC6187" s="8">
        <f t="shared" si="5"/>
        <v>100</v>
      </c>
      <c r="AD6187" s="8">
        <f t="shared" ref="AD6187:AE6187" si="6190">AC6187*AA6187</f>
        <v>100</v>
      </c>
      <c r="AE6187" s="8">
        <f t="shared" si="6190"/>
        <v>7400</v>
      </c>
      <c r="AF6187" s="1" t="s">
        <v>141</v>
      </c>
      <c r="AG6187" s="1">
        <v>1.0</v>
      </c>
      <c r="AH6187" s="1">
        <v>37.0</v>
      </c>
      <c r="AI6187" s="1">
        <v>91.0</v>
      </c>
      <c r="AJ6187" s="1">
        <v>9.0</v>
      </c>
      <c r="AK6187" s="1">
        <v>9.0</v>
      </c>
      <c r="AL6187" s="1">
        <v>10.0</v>
      </c>
      <c r="AM6187" s="1">
        <v>10.0</v>
      </c>
      <c r="AN6187" s="1">
        <v>9.0</v>
      </c>
      <c r="AO6187" s="1">
        <v>9.0</v>
      </c>
    </row>
    <row r="6188">
      <c r="A6188" s="2">
        <v>1.6996362E7</v>
      </c>
      <c r="B6188" s="1" t="s">
        <v>2129</v>
      </c>
      <c r="C6188" s="1">
        <v>2014.0</v>
      </c>
      <c r="D6188" s="3" t="s">
        <v>1820</v>
      </c>
      <c r="E6188" s="14">
        <f t="shared" si="2"/>
        <v>6/19/2014</v>
      </c>
      <c r="F6188" s="15">
        <f t="shared" si="3"/>
        <v>2.19939785083714</v>
      </c>
      <c r="G6188" s="2">
        <v>3368819.0</v>
      </c>
      <c r="H6188" s="1" t="s">
        <v>46</v>
      </c>
      <c r="I6188" s="1" t="s">
        <v>5</v>
      </c>
      <c r="J6188" s="5" t="str">
        <f>VLOOKUP(I6188,city,2,FALSE)</f>
        <v>Amsterdam</v>
      </c>
      <c r="K6188" s="1" t="s">
        <v>6</v>
      </c>
      <c r="L6188" s="5"/>
      <c r="M6188" s="2" t="s">
        <v>1632</v>
      </c>
      <c r="N6188" s="1" t="s">
        <v>92</v>
      </c>
      <c r="O6188" s="1">
        <v>52.3718704469543</v>
      </c>
      <c r="P6188" s="1">
        <v>4.92547206027838</v>
      </c>
      <c r="Q6188" s="1" t="s">
        <v>95</v>
      </c>
      <c r="R6188" s="1" t="s">
        <v>97</v>
      </c>
      <c r="S6188" s="1">
        <v>2.0</v>
      </c>
      <c r="T6188" s="1">
        <v>1.0</v>
      </c>
      <c r="U6188" s="1">
        <v>1.0</v>
      </c>
      <c r="V6188" s="1">
        <v>1.0</v>
      </c>
      <c r="W6188" s="1" t="s">
        <v>98</v>
      </c>
      <c r="X6188" s="6">
        <v>58.0</v>
      </c>
      <c r="Y6188" s="1">
        <v>1.0</v>
      </c>
      <c r="Z6188" s="1">
        <v>0.0</v>
      </c>
      <c r="AA6188" s="1">
        <v>7.0</v>
      </c>
      <c r="AB6188" s="5">
        <f t="shared" si="4"/>
        <v>8</v>
      </c>
      <c r="AC6188" s="8">
        <f t="shared" si="5"/>
        <v>58</v>
      </c>
      <c r="AD6188" s="8">
        <f t="shared" ref="AD6188:AE6188" si="6191">AC6188*AA6188</f>
        <v>406</v>
      </c>
      <c r="AE6188" s="8">
        <f t="shared" si="6191"/>
        <v>3248</v>
      </c>
      <c r="AF6188" s="1" t="s">
        <v>115</v>
      </c>
      <c r="AG6188" s="1">
        <v>1.0</v>
      </c>
      <c r="AH6188" s="1">
        <v>4.0</v>
      </c>
      <c r="AI6188" s="1">
        <v>100.0</v>
      </c>
      <c r="AJ6188" s="1">
        <v>10.0</v>
      </c>
      <c r="AK6188" s="1">
        <v>10.0</v>
      </c>
      <c r="AL6188" s="1">
        <v>10.0</v>
      </c>
      <c r="AM6188" s="1">
        <v>10.0</v>
      </c>
      <c r="AN6188" s="1">
        <v>10.0</v>
      </c>
      <c r="AO6188" s="1">
        <v>10.0</v>
      </c>
    </row>
    <row r="6189">
      <c r="A6189" s="2">
        <v>1.7000986E7</v>
      </c>
      <c r="B6189" s="1" t="s">
        <v>151</v>
      </c>
      <c r="C6189" s="1">
        <v>2014.0</v>
      </c>
      <c r="D6189" s="3" t="s">
        <v>1820</v>
      </c>
      <c r="E6189" s="14">
        <f t="shared" si="2"/>
        <v>6/19/2014</v>
      </c>
      <c r="F6189" s="15">
        <f t="shared" si="3"/>
        <v>2.19939785083714</v>
      </c>
      <c r="G6189" s="2">
        <v>3369806.0</v>
      </c>
      <c r="H6189" s="1" t="s">
        <v>41</v>
      </c>
      <c r="I6189" s="1" t="s">
        <v>5</v>
      </c>
      <c r="J6189" s="5" t="str">
        <f>VLOOKUP(I6189,city,2,FALSE)</f>
        <v>Amsterdam</v>
      </c>
      <c r="K6189" s="1" t="s">
        <v>6</v>
      </c>
      <c r="L6189" s="5"/>
      <c r="M6189" s="2">
        <v>1057.0</v>
      </c>
      <c r="N6189" s="1" t="s">
        <v>92</v>
      </c>
      <c r="O6189" s="1">
        <v>52.3664273233866</v>
      </c>
      <c r="P6189" s="1">
        <v>4.86107285946086</v>
      </c>
      <c r="Q6189" s="1" t="s">
        <v>257</v>
      </c>
      <c r="R6189" s="1" t="s">
        <v>138</v>
      </c>
      <c r="S6189" s="1">
        <v>2.0</v>
      </c>
      <c r="T6189" s="1">
        <v>1.0</v>
      </c>
      <c r="U6189" s="1">
        <v>1.0</v>
      </c>
      <c r="V6189" s="1">
        <v>2.0</v>
      </c>
      <c r="W6189" s="1" t="s">
        <v>98</v>
      </c>
      <c r="X6189" s="6">
        <v>115.0</v>
      </c>
      <c r="Y6189" s="1">
        <v>2.0</v>
      </c>
      <c r="Z6189" s="1">
        <v>0.0</v>
      </c>
      <c r="AA6189" s="1">
        <v>2.0</v>
      </c>
      <c r="AB6189" s="5">
        <f t="shared" si="4"/>
        <v>4</v>
      </c>
      <c r="AC6189" s="8">
        <f t="shared" si="5"/>
        <v>115</v>
      </c>
      <c r="AD6189" s="8">
        <f t="shared" ref="AD6189:AE6189" si="6192">AC6189*AA6189</f>
        <v>230</v>
      </c>
      <c r="AE6189" s="8">
        <f t="shared" si="6192"/>
        <v>920</v>
      </c>
      <c r="AF6189" s="1" t="s">
        <v>141</v>
      </c>
      <c r="AG6189" s="1">
        <v>0.86</v>
      </c>
      <c r="AH6189" s="1">
        <v>2.0</v>
      </c>
      <c r="AI6189" s="1">
        <v>80.0</v>
      </c>
      <c r="AJ6189" s="1">
        <v>9.0</v>
      </c>
      <c r="AK6189" s="1">
        <v>9.0</v>
      </c>
      <c r="AL6189" s="1">
        <v>8.0</v>
      </c>
      <c r="AM6189" s="1">
        <v>7.0</v>
      </c>
      <c r="AN6189" s="1">
        <v>7.0</v>
      </c>
      <c r="AO6189" s="1">
        <v>8.0</v>
      </c>
    </row>
    <row r="6190">
      <c r="A6190" s="2">
        <v>1.700501E7</v>
      </c>
      <c r="B6190" s="1" t="s">
        <v>5569</v>
      </c>
      <c r="C6190" s="1">
        <v>2014.0</v>
      </c>
      <c r="D6190" s="3" t="s">
        <v>1820</v>
      </c>
      <c r="E6190" s="14">
        <f t="shared" si="2"/>
        <v>6/19/2014</v>
      </c>
      <c r="F6190" s="15">
        <f t="shared" si="3"/>
        <v>2.19939785083714</v>
      </c>
      <c r="G6190" s="2">
        <v>4772236.0</v>
      </c>
      <c r="H6190" s="1" t="s">
        <v>82</v>
      </c>
      <c r="I6190" s="1" t="s">
        <v>5</v>
      </c>
      <c r="J6190" s="5" t="str">
        <f>VLOOKUP(I6190,city,2,FALSE)</f>
        <v>Amsterdam</v>
      </c>
      <c r="K6190" s="1" t="s">
        <v>31</v>
      </c>
      <c r="L6190" s="5"/>
      <c r="M6190" s="2" t="s">
        <v>5570</v>
      </c>
      <c r="N6190" s="1" t="s">
        <v>92</v>
      </c>
      <c r="O6190" s="1">
        <v>52.353708397896</v>
      </c>
      <c r="P6190" s="1">
        <v>4.91876424905869</v>
      </c>
      <c r="Q6190" s="1" t="s">
        <v>95</v>
      </c>
      <c r="R6190" s="1" t="s">
        <v>97</v>
      </c>
      <c r="S6190" s="1">
        <v>4.0</v>
      </c>
      <c r="T6190" s="1">
        <v>1.0</v>
      </c>
      <c r="U6190" s="1">
        <v>1.0</v>
      </c>
      <c r="V6190" s="1">
        <v>2.0</v>
      </c>
      <c r="W6190" s="1" t="s">
        <v>98</v>
      </c>
      <c r="X6190" s="6">
        <v>120.0</v>
      </c>
      <c r="Y6190" s="1">
        <v>2.0</v>
      </c>
      <c r="Z6190" s="1">
        <v>25.0</v>
      </c>
      <c r="AA6190" s="1">
        <v>1.0</v>
      </c>
      <c r="AB6190" s="5">
        <f t="shared" si="4"/>
        <v>4</v>
      </c>
      <c r="AC6190" s="8">
        <f t="shared" si="5"/>
        <v>120</v>
      </c>
      <c r="AD6190" s="8">
        <f t="shared" ref="AD6190:AE6190" si="6193">AC6190*AA6190</f>
        <v>120</v>
      </c>
      <c r="AE6190" s="8">
        <f t="shared" si="6193"/>
        <v>480</v>
      </c>
      <c r="AF6190" s="1" t="s">
        <v>144</v>
      </c>
      <c r="AG6190" s="1">
        <v>1.0</v>
      </c>
      <c r="AH6190" s="1">
        <v>2.0</v>
      </c>
      <c r="AI6190" s="1">
        <v>100.0</v>
      </c>
      <c r="AJ6190" s="1">
        <v>10.0</v>
      </c>
      <c r="AK6190" s="1">
        <v>10.0</v>
      </c>
      <c r="AL6190" s="1">
        <v>10.0</v>
      </c>
      <c r="AM6190" s="1">
        <v>10.0</v>
      </c>
      <c r="AN6190" s="1">
        <v>10.0</v>
      </c>
      <c r="AO6190" s="1">
        <v>10.0</v>
      </c>
    </row>
    <row r="6191">
      <c r="A6191" s="2">
        <v>1.7006203E7</v>
      </c>
      <c r="B6191" s="1" t="s">
        <v>687</v>
      </c>
      <c r="C6191" s="1">
        <v>2014.0</v>
      </c>
      <c r="D6191" s="3" t="s">
        <v>1820</v>
      </c>
      <c r="E6191" s="14">
        <f t="shared" si="2"/>
        <v>6/19/2014</v>
      </c>
      <c r="F6191" s="15">
        <f t="shared" si="3"/>
        <v>2.19939785083714</v>
      </c>
      <c r="G6191" s="2">
        <v>3370809.0</v>
      </c>
      <c r="H6191" s="1" t="s">
        <v>100</v>
      </c>
      <c r="I6191" s="1" t="s">
        <v>5</v>
      </c>
      <c r="J6191" s="5" t="str">
        <f>VLOOKUP(I6191,city,2,FALSE)</f>
        <v>Amsterdam</v>
      </c>
      <c r="K6191" s="1" t="s">
        <v>6</v>
      </c>
      <c r="L6191" s="5"/>
      <c r="M6191" s="2" t="s">
        <v>5571</v>
      </c>
      <c r="N6191" s="1" t="s">
        <v>92</v>
      </c>
      <c r="O6191" s="1">
        <v>52.3748315225637</v>
      </c>
      <c r="P6191" s="1">
        <v>4.98024252707686</v>
      </c>
      <c r="Q6191" s="1" t="s">
        <v>221</v>
      </c>
      <c r="R6191" s="1" t="s">
        <v>97</v>
      </c>
      <c r="S6191" s="1">
        <v>3.0</v>
      </c>
      <c r="T6191" s="1">
        <v>1.0</v>
      </c>
      <c r="U6191" s="1">
        <v>3.0</v>
      </c>
      <c r="V6191" s="1">
        <v>4.0</v>
      </c>
      <c r="W6191" s="1" t="s">
        <v>98</v>
      </c>
      <c r="X6191" s="6">
        <v>125.0</v>
      </c>
      <c r="Y6191" s="1">
        <v>2.0</v>
      </c>
      <c r="Z6191" s="1">
        <v>50.0</v>
      </c>
      <c r="AA6191" s="1">
        <v>2.0</v>
      </c>
      <c r="AB6191" s="5">
        <f t="shared" si="4"/>
        <v>0</v>
      </c>
      <c r="AC6191" s="8">
        <f t="shared" si="5"/>
        <v>125</v>
      </c>
      <c r="AD6191" s="8">
        <f t="shared" ref="AD6191:AE6191" si="6194">AC6191*AA6191</f>
        <v>250</v>
      </c>
      <c r="AE6191" s="8">
        <f t="shared" si="6194"/>
        <v>0</v>
      </c>
      <c r="AF6191" s="1" t="s">
        <v>159</v>
      </c>
      <c r="AG6191" s="1" t="s">
        <v>159</v>
      </c>
      <c r="AH6191" s="1">
        <v>0.0</v>
      </c>
    </row>
    <row r="6192">
      <c r="A6192" s="2">
        <v>1.703053E7</v>
      </c>
      <c r="B6192" s="1" t="s">
        <v>5572</v>
      </c>
      <c r="C6192" s="1">
        <v>2014.0</v>
      </c>
      <c r="D6192" s="3" t="s">
        <v>283</v>
      </c>
      <c r="E6192" s="14">
        <f t="shared" si="2"/>
        <v>6/20/2014</v>
      </c>
      <c r="F6192" s="15">
        <f t="shared" si="3"/>
        <v>2.19665812480974</v>
      </c>
      <c r="G6192" s="2">
        <v>3376088.0</v>
      </c>
      <c r="H6192" s="1" t="s">
        <v>41</v>
      </c>
      <c r="I6192" s="1" t="s">
        <v>5</v>
      </c>
      <c r="J6192" s="5" t="str">
        <f>VLOOKUP(I6192,city,2,FALSE)</f>
        <v>Amsterdam</v>
      </c>
      <c r="K6192" s="1" t="s">
        <v>6</v>
      </c>
      <c r="L6192" s="5"/>
      <c r="M6192" s="2">
        <v>1054.0</v>
      </c>
      <c r="N6192" s="1" t="s">
        <v>92</v>
      </c>
      <c r="O6192" s="1">
        <v>52.3643708260163</v>
      </c>
      <c r="P6192" s="1">
        <v>4.86873403275219</v>
      </c>
      <c r="Q6192" s="1" t="s">
        <v>154</v>
      </c>
      <c r="R6192" s="1" t="s">
        <v>97</v>
      </c>
      <c r="S6192" s="1">
        <v>10.0</v>
      </c>
      <c r="T6192" s="1">
        <v>2.0</v>
      </c>
      <c r="U6192" s="1">
        <v>5.0</v>
      </c>
      <c r="V6192" s="1">
        <v>10.0</v>
      </c>
      <c r="W6192" s="1" t="s">
        <v>98</v>
      </c>
      <c r="X6192" s="6">
        <v>299.0</v>
      </c>
      <c r="Y6192" s="1">
        <v>10.0</v>
      </c>
      <c r="Z6192" s="1">
        <v>0.0</v>
      </c>
      <c r="AA6192" s="1">
        <v>2.0</v>
      </c>
      <c r="AB6192" s="5">
        <f t="shared" si="4"/>
        <v>14</v>
      </c>
      <c r="AC6192" s="8">
        <f t="shared" si="5"/>
        <v>299</v>
      </c>
      <c r="AD6192" s="8">
        <f t="shared" ref="AD6192:AE6192" si="6195">AC6192*AA6192</f>
        <v>598</v>
      </c>
      <c r="AE6192" s="8">
        <f t="shared" si="6195"/>
        <v>8372</v>
      </c>
      <c r="AF6192" s="1" t="s">
        <v>141</v>
      </c>
      <c r="AG6192" s="1">
        <v>0.95</v>
      </c>
      <c r="AH6192" s="1">
        <v>7.0</v>
      </c>
      <c r="AI6192" s="1">
        <v>100.0</v>
      </c>
      <c r="AJ6192" s="1">
        <v>9.0</v>
      </c>
      <c r="AK6192" s="1">
        <v>9.0</v>
      </c>
      <c r="AL6192" s="1">
        <v>9.0</v>
      </c>
      <c r="AM6192" s="1">
        <v>9.0</v>
      </c>
      <c r="AN6192" s="1">
        <v>9.0</v>
      </c>
      <c r="AO6192" s="1">
        <v>10.0</v>
      </c>
    </row>
    <row r="6193">
      <c r="A6193" s="2">
        <v>1.703053E7</v>
      </c>
      <c r="B6193" s="1" t="s">
        <v>5572</v>
      </c>
      <c r="C6193" s="1">
        <v>2014.0</v>
      </c>
      <c r="D6193" s="3" t="s">
        <v>283</v>
      </c>
      <c r="E6193" s="14">
        <f t="shared" si="2"/>
        <v>6/20/2014</v>
      </c>
      <c r="F6193" s="15">
        <f t="shared" si="3"/>
        <v>2.19665812480974</v>
      </c>
      <c r="G6193" s="2">
        <v>5034152.0</v>
      </c>
      <c r="H6193" s="1" t="s">
        <v>41</v>
      </c>
      <c r="I6193" s="1" t="s">
        <v>5</v>
      </c>
      <c r="J6193" s="5" t="str">
        <f>VLOOKUP(I6193,city,2,FALSE)</f>
        <v>Amsterdam</v>
      </c>
      <c r="K6193" s="1" t="s">
        <v>31</v>
      </c>
      <c r="L6193" s="5"/>
      <c r="M6193" s="2" t="s">
        <v>4469</v>
      </c>
      <c r="N6193" s="1" t="s">
        <v>92</v>
      </c>
      <c r="O6193" s="1">
        <v>52.3637937534578</v>
      </c>
      <c r="P6193" s="1">
        <v>4.86717001093328</v>
      </c>
      <c r="Q6193" s="1" t="s">
        <v>154</v>
      </c>
      <c r="R6193" s="1" t="s">
        <v>97</v>
      </c>
      <c r="S6193" s="1">
        <v>4.0</v>
      </c>
      <c r="T6193" s="1">
        <v>1.0</v>
      </c>
      <c r="U6193" s="1">
        <v>2.0</v>
      </c>
      <c r="V6193" s="1">
        <v>4.0</v>
      </c>
      <c r="W6193" s="1" t="s">
        <v>98</v>
      </c>
      <c r="X6193" s="6">
        <v>150.0</v>
      </c>
      <c r="Y6193" s="1">
        <v>1.0</v>
      </c>
      <c r="Z6193" s="1">
        <v>0.0</v>
      </c>
      <c r="AA6193" s="1">
        <v>1.0</v>
      </c>
      <c r="AB6193" s="5">
        <f t="shared" si="4"/>
        <v>0</v>
      </c>
      <c r="AC6193" s="8">
        <f t="shared" si="5"/>
        <v>150</v>
      </c>
      <c r="AD6193" s="8">
        <f t="shared" ref="AD6193:AE6193" si="6196">AC6193*AA6193</f>
        <v>150</v>
      </c>
      <c r="AE6193" s="8">
        <f t="shared" si="6196"/>
        <v>0</v>
      </c>
      <c r="AF6193" s="1" t="s">
        <v>141</v>
      </c>
      <c r="AG6193" s="1">
        <v>0.95</v>
      </c>
      <c r="AH6193" s="1">
        <v>0.0</v>
      </c>
    </row>
    <row r="6194">
      <c r="A6194" s="2">
        <v>1.703569E7</v>
      </c>
      <c r="B6194" s="1" t="s">
        <v>3347</v>
      </c>
      <c r="C6194" s="1">
        <v>2014.0</v>
      </c>
      <c r="D6194" s="3" t="s">
        <v>283</v>
      </c>
      <c r="E6194" s="14">
        <f t="shared" si="2"/>
        <v>6/20/2014</v>
      </c>
      <c r="F6194" s="15">
        <f t="shared" si="3"/>
        <v>2.19665812480974</v>
      </c>
      <c r="G6194" s="2">
        <v>3376707.0</v>
      </c>
      <c r="H6194" s="1" t="s">
        <v>63</v>
      </c>
      <c r="I6194" s="1" t="s">
        <v>5</v>
      </c>
      <c r="J6194" s="5" t="str">
        <f>VLOOKUP(I6194,city,2,FALSE)</f>
        <v>Amsterdam</v>
      </c>
      <c r="K6194" s="1" t="s">
        <v>6</v>
      </c>
      <c r="L6194" s="5"/>
      <c r="M6194" s="2" t="s">
        <v>3927</v>
      </c>
      <c r="N6194" s="1" t="s">
        <v>92</v>
      </c>
      <c r="O6194" s="1">
        <v>52.3786481426488</v>
      </c>
      <c r="P6194" s="1">
        <v>4.89372439564938</v>
      </c>
      <c r="Q6194" s="1" t="s">
        <v>95</v>
      </c>
      <c r="R6194" s="1" t="s">
        <v>97</v>
      </c>
      <c r="S6194" s="1">
        <v>2.0</v>
      </c>
      <c r="T6194" s="1">
        <v>1.0</v>
      </c>
      <c r="U6194" s="1">
        <v>0.0</v>
      </c>
      <c r="V6194" s="1">
        <v>1.0</v>
      </c>
      <c r="W6194" s="1" t="s">
        <v>98</v>
      </c>
      <c r="X6194" s="6">
        <v>82.0</v>
      </c>
      <c r="Y6194" s="1">
        <v>1.0</v>
      </c>
      <c r="Z6194" s="1">
        <v>0.0</v>
      </c>
      <c r="AA6194" s="1">
        <v>1.0</v>
      </c>
      <c r="AB6194" s="5">
        <f t="shared" si="4"/>
        <v>20</v>
      </c>
      <c r="AC6194" s="8">
        <f t="shared" si="5"/>
        <v>82</v>
      </c>
      <c r="AD6194" s="8">
        <f t="shared" ref="AD6194:AE6194" si="6197">AC6194*AA6194</f>
        <v>82</v>
      </c>
      <c r="AE6194" s="8">
        <f t="shared" si="6197"/>
        <v>1640</v>
      </c>
      <c r="AF6194" s="1" t="s">
        <v>115</v>
      </c>
      <c r="AG6194" s="1">
        <v>1.0</v>
      </c>
      <c r="AH6194" s="1">
        <v>10.0</v>
      </c>
      <c r="AI6194" s="1">
        <v>92.0</v>
      </c>
      <c r="AJ6194" s="1">
        <v>9.0</v>
      </c>
      <c r="AK6194" s="1">
        <v>9.0</v>
      </c>
      <c r="AL6194" s="1">
        <v>10.0</v>
      </c>
      <c r="AM6194" s="1">
        <v>10.0</v>
      </c>
      <c r="AN6194" s="1">
        <v>10.0</v>
      </c>
      <c r="AO6194" s="1">
        <v>8.0</v>
      </c>
    </row>
    <row r="6195">
      <c r="A6195" s="2">
        <v>1.7048359E7</v>
      </c>
      <c r="B6195" s="1" t="s">
        <v>311</v>
      </c>
      <c r="C6195" s="1">
        <v>2014.0</v>
      </c>
      <c r="D6195" s="3" t="s">
        <v>283</v>
      </c>
      <c r="E6195" s="14">
        <f t="shared" si="2"/>
        <v>6/20/2014</v>
      </c>
      <c r="F6195" s="15">
        <f t="shared" si="3"/>
        <v>2.19665812480974</v>
      </c>
      <c r="G6195" s="2">
        <v>3430456.0</v>
      </c>
      <c r="H6195" s="1" t="s">
        <v>41</v>
      </c>
      <c r="I6195" s="1" t="s">
        <v>5</v>
      </c>
      <c r="J6195" s="5" t="str">
        <f>VLOOKUP(I6195,city,2,FALSE)</f>
        <v>Amsterdam</v>
      </c>
      <c r="K6195" s="1" t="s">
        <v>6</v>
      </c>
      <c r="L6195" s="5"/>
      <c r="M6195" s="2" t="s">
        <v>5573</v>
      </c>
      <c r="N6195" s="1" t="s">
        <v>92</v>
      </c>
      <c r="O6195" s="1">
        <v>52.3610403534368</v>
      </c>
      <c r="P6195" s="1">
        <v>4.859710354487</v>
      </c>
      <c r="Q6195" s="1" t="s">
        <v>95</v>
      </c>
      <c r="R6195" s="1" t="s">
        <v>97</v>
      </c>
      <c r="S6195" s="1">
        <v>2.0</v>
      </c>
      <c r="T6195" s="1">
        <v>1.0</v>
      </c>
      <c r="U6195" s="1">
        <v>1.0</v>
      </c>
      <c r="V6195" s="1">
        <v>1.0</v>
      </c>
      <c r="W6195" s="1" t="s">
        <v>98</v>
      </c>
      <c r="X6195" s="6">
        <v>100.0</v>
      </c>
      <c r="Y6195" s="1">
        <v>1.0</v>
      </c>
      <c r="Z6195" s="1">
        <v>0.0</v>
      </c>
      <c r="AA6195" s="1">
        <v>1.0</v>
      </c>
      <c r="AB6195" s="5">
        <f t="shared" si="4"/>
        <v>10</v>
      </c>
      <c r="AC6195" s="8">
        <f t="shared" si="5"/>
        <v>100</v>
      </c>
      <c r="AD6195" s="8">
        <f t="shared" ref="AD6195:AE6195" si="6198">AC6195*AA6195</f>
        <v>100</v>
      </c>
      <c r="AE6195" s="8">
        <f t="shared" si="6198"/>
        <v>1000</v>
      </c>
      <c r="AF6195" s="1" t="s">
        <v>115</v>
      </c>
      <c r="AG6195" s="1">
        <v>0.9</v>
      </c>
      <c r="AH6195" s="1">
        <v>5.0</v>
      </c>
      <c r="AI6195" s="1">
        <v>90.0</v>
      </c>
      <c r="AJ6195" s="1">
        <v>9.0</v>
      </c>
      <c r="AK6195" s="1">
        <v>9.0</v>
      </c>
      <c r="AL6195" s="1">
        <v>10.0</v>
      </c>
      <c r="AM6195" s="1">
        <v>10.0</v>
      </c>
      <c r="AN6195" s="1">
        <v>9.0</v>
      </c>
      <c r="AO6195" s="1">
        <v>9.0</v>
      </c>
    </row>
    <row r="6196">
      <c r="A6196" s="2">
        <v>1.7058277E7</v>
      </c>
      <c r="B6196" s="1" t="s">
        <v>5574</v>
      </c>
      <c r="C6196" s="1">
        <v>2014.0</v>
      </c>
      <c r="D6196" s="3" t="s">
        <v>759</v>
      </c>
      <c r="E6196" s="14">
        <f t="shared" si="2"/>
        <v>6/21/2014</v>
      </c>
      <c r="F6196" s="15">
        <f t="shared" si="3"/>
        <v>2.19391839878234</v>
      </c>
      <c r="G6196" s="2">
        <v>3381145.0</v>
      </c>
      <c r="H6196" s="1" t="s">
        <v>41</v>
      </c>
      <c r="I6196" s="1" t="s">
        <v>5</v>
      </c>
      <c r="J6196" s="5" t="str">
        <f>VLOOKUP(I6196,city,2,FALSE)</f>
        <v>Amsterdam</v>
      </c>
      <c r="K6196" s="1" t="s">
        <v>6</v>
      </c>
      <c r="L6196" s="5"/>
      <c r="M6196" s="2" t="s">
        <v>5575</v>
      </c>
      <c r="N6196" s="1" t="s">
        <v>92</v>
      </c>
      <c r="O6196" s="1">
        <v>52.3617543203539</v>
      </c>
      <c r="P6196" s="1">
        <v>4.86364054081502</v>
      </c>
      <c r="Q6196" s="1" t="s">
        <v>95</v>
      </c>
      <c r="R6196" s="1" t="s">
        <v>97</v>
      </c>
      <c r="S6196" s="1">
        <v>4.0</v>
      </c>
      <c r="T6196" s="1">
        <v>1.0</v>
      </c>
      <c r="U6196" s="1">
        <v>2.0</v>
      </c>
      <c r="V6196" s="1">
        <v>2.0</v>
      </c>
      <c r="W6196" s="1" t="s">
        <v>98</v>
      </c>
      <c r="X6196" s="6">
        <v>150.0</v>
      </c>
      <c r="Y6196" s="1">
        <v>3.0</v>
      </c>
      <c r="Z6196" s="1">
        <v>50.0</v>
      </c>
      <c r="AA6196" s="1">
        <v>1.0</v>
      </c>
      <c r="AB6196" s="5">
        <f t="shared" si="4"/>
        <v>8</v>
      </c>
      <c r="AC6196" s="8">
        <f t="shared" si="5"/>
        <v>150</v>
      </c>
      <c r="AD6196" s="8">
        <f t="shared" ref="AD6196:AE6196" si="6199">AC6196*AA6196</f>
        <v>150</v>
      </c>
      <c r="AE6196" s="8">
        <f t="shared" si="6199"/>
        <v>1200</v>
      </c>
      <c r="AF6196" s="1" t="s">
        <v>115</v>
      </c>
      <c r="AG6196" s="1">
        <v>0.95</v>
      </c>
      <c r="AH6196" s="1">
        <v>4.0</v>
      </c>
      <c r="AI6196" s="1">
        <v>95.0</v>
      </c>
      <c r="AJ6196" s="1">
        <v>10.0</v>
      </c>
      <c r="AK6196" s="1">
        <v>10.0</v>
      </c>
      <c r="AL6196" s="1">
        <v>10.0</v>
      </c>
      <c r="AM6196" s="1">
        <v>10.0</v>
      </c>
      <c r="AN6196" s="1">
        <v>10.0</v>
      </c>
      <c r="AO6196" s="1">
        <v>9.0</v>
      </c>
    </row>
    <row r="6197">
      <c r="A6197" s="2">
        <v>1.7059449E7</v>
      </c>
      <c r="B6197" s="1" t="s">
        <v>1665</v>
      </c>
      <c r="C6197" s="1">
        <v>2014.0</v>
      </c>
      <c r="D6197" s="3" t="s">
        <v>759</v>
      </c>
      <c r="E6197" s="14">
        <f t="shared" si="2"/>
        <v>6/21/2014</v>
      </c>
      <c r="F6197" s="15">
        <f t="shared" si="3"/>
        <v>2.19391839881406</v>
      </c>
      <c r="G6197" s="2">
        <v>3387309.0</v>
      </c>
      <c r="H6197" s="1" t="s">
        <v>63</v>
      </c>
      <c r="I6197" s="1" t="s">
        <v>5</v>
      </c>
      <c r="J6197" s="5" t="str">
        <f>VLOOKUP(I6197,city,2,FALSE)</f>
        <v>Amsterdam</v>
      </c>
      <c r="K6197" s="1" t="s">
        <v>6</v>
      </c>
      <c r="L6197" s="5"/>
      <c r="M6197" s="2" t="s">
        <v>4976</v>
      </c>
      <c r="N6197" s="1" t="s">
        <v>92</v>
      </c>
      <c r="O6197" s="1">
        <v>52.3722921279314</v>
      </c>
      <c r="P6197" s="1">
        <v>4.8973324158967</v>
      </c>
      <c r="Q6197" s="1" t="s">
        <v>95</v>
      </c>
      <c r="R6197" s="1" t="s">
        <v>97</v>
      </c>
      <c r="S6197" s="1">
        <v>2.0</v>
      </c>
      <c r="T6197" s="1">
        <v>1.0</v>
      </c>
      <c r="U6197" s="1">
        <v>1.0</v>
      </c>
      <c r="V6197" s="1">
        <v>1.0</v>
      </c>
      <c r="W6197" s="1" t="s">
        <v>98</v>
      </c>
      <c r="X6197" s="6">
        <v>105.0</v>
      </c>
      <c r="Y6197" s="1">
        <v>1.0</v>
      </c>
      <c r="Z6197" s="1">
        <v>0.0</v>
      </c>
      <c r="AA6197" s="1">
        <v>1.0</v>
      </c>
      <c r="AB6197" s="5">
        <f t="shared" si="4"/>
        <v>10</v>
      </c>
      <c r="AC6197" s="8">
        <f t="shared" si="5"/>
        <v>105</v>
      </c>
      <c r="AD6197" s="8">
        <f t="shared" ref="AD6197:AE6197" si="6200">AC6197*AA6197</f>
        <v>105</v>
      </c>
      <c r="AE6197" s="8">
        <f t="shared" si="6200"/>
        <v>1050</v>
      </c>
      <c r="AF6197" s="1" t="s">
        <v>115</v>
      </c>
      <c r="AG6197" s="1">
        <v>0.9</v>
      </c>
      <c r="AH6197" s="1">
        <v>5.0</v>
      </c>
      <c r="AI6197" s="1">
        <v>88.0</v>
      </c>
      <c r="AJ6197" s="1">
        <v>9.0</v>
      </c>
      <c r="AK6197" s="1">
        <v>10.0</v>
      </c>
      <c r="AL6197" s="1">
        <v>10.0</v>
      </c>
      <c r="AM6197" s="1">
        <v>10.0</v>
      </c>
      <c r="AN6197" s="1">
        <v>9.0</v>
      </c>
      <c r="AO6197" s="1">
        <v>8.0</v>
      </c>
    </row>
    <row r="6198">
      <c r="A6198" s="2">
        <v>1.7059538E7</v>
      </c>
      <c r="B6198" s="1" t="s">
        <v>5576</v>
      </c>
      <c r="C6198" s="1">
        <v>2014.0</v>
      </c>
      <c r="D6198" s="3" t="s">
        <v>759</v>
      </c>
      <c r="E6198" s="14">
        <f t="shared" si="2"/>
        <v>6/21/2014</v>
      </c>
      <c r="F6198" s="15">
        <f t="shared" si="3"/>
        <v>2.19391839881406</v>
      </c>
      <c r="G6198" s="2">
        <v>5783745.0</v>
      </c>
      <c r="H6198" s="1" t="s">
        <v>41</v>
      </c>
      <c r="I6198" s="1" t="s">
        <v>5</v>
      </c>
      <c r="J6198" s="5" t="str">
        <f>VLOOKUP(I6198,city,2,FALSE)</f>
        <v>Amsterdam</v>
      </c>
      <c r="K6198" s="1" t="s">
        <v>39</v>
      </c>
      <c r="L6198" s="5"/>
      <c r="M6198" s="2" t="s">
        <v>2445</v>
      </c>
      <c r="N6198" s="1" t="s">
        <v>92</v>
      </c>
      <c r="O6198" s="1">
        <v>52.3584832248294</v>
      </c>
      <c r="P6198" s="1">
        <v>4.85849215250217</v>
      </c>
      <c r="Q6198" s="1" t="s">
        <v>95</v>
      </c>
      <c r="R6198" s="1" t="s">
        <v>138</v>
      </c>
      <c r="S6198" s="1">
        <v>2.0</v>
      </c>
      <c r="T6198" s="1">
        <v>1.0</v>
      </c>
      <c r="U6198" s="1">
        <v>1.0</v>
      </c>
      <c r="V6198" s="1">
        <v>1.0</v>
      </c>
      <c r="W6198" s="1" t="s">
        <v>98</v>
      </c>
      <c r="X6198" s="6">
        <v>80.0</v>
      </c>
      <c r="Y6198" s="1">
        <v>1.0</v>
      </c>
      <c r="Z6198" s="1">
        <v>0.0</v>
      </c>
      <c r="AA6198" s="1">
        <v>1.0</v>
      </c>
      <c r="AB6198" s="5">
        <f t="shared" si="4"/>
        <v>0</v>
      </c>
      <c r="AC6198" s="8">
        <f t="shared" si="5"/>
        <v>80</v>
      </c>
      <c r="AD6198" s="8">
        <f t="shared" ref="AD6198:AE6198" si="6201">AC6198*AA6198</f>
        <v>80</v>
      </c>
      <c r="AE6198" s="8">
        <f t="shared" si="6201"/>
        <v>0</v>
      </c>
      <c r="AF6198" s="1" t="s">
        <v>144</v>
      </c>
      <c r="AG6198" s="1">
        <v>0.8</v>
      </c>
      <c r="AH6198" s="1">
        <v>0.0</v>
      </c>
    </row>
    <row r="6199">
      <c r="A6199" s="2">
        <v>1.7060007E7</v>
      </c>
      <c r="B6199" s="1" t="s">
        <v>5585</v>
      </c>
      <c r="C6199" s="1">
        <v>2014.0</v>
      </c>
      <c r="D6199" s="3" t="s">
        <v>759</v>
      </c>
      <c r="E6199" s="14">
        <f t="shared" si="2"/>
        <v>6/21/2014</v>
      </c>
      <c r="F6199" s="15">
        <f t="shared" si="3"/>
        <v>2.19391839881406</v>
      </c>
      <c r="G6199" s="2">
        <v>3381722.0</v>
      </c>
      <c r="H6199" s="1" t="s">
        <v>7</v>
      </c>
      <c r="I6199" s="1" t="s">
        <v>5</v>
      </c>
      <c r="J6199" s="5" t="str">
        <f>VLOOKUP(I6199,city,2,FALSE)</f>
        <v>Amsterdam</v>
      </c>
      <c r="K6199" s="1" t="s">
        <v>31</v>
      </c>
      <c r="L6199" s="5"/>
      <c r="M6199" s="2" t="s">
        <v>5589</v>
      </c>
      <c r="N6199" s="1" t="s">
        <v>92</v>
      </c>
      <c r="O6199" s="1">
        <v>52.3840935709299</v>
      </c>
      <c r="P6199" s="1">
        <v>4.87695701843944</v>
      </c>
      <c r="Q6199" s="1" t="s">
        <v>154</v>
      </c>
      <c r="R6199" s="1" t="s">
        <v>138</v>
      </c>
      <c r="S6199" s="1">
        <v>2.0</v>
      </c>
      <c r="T6199" s="1">
        <v>1.0</v>
      </c>
      <c r="U6199" s="1">
        <v>1.0</v>
      </c>
      <c r="V6199" s="1">
        <v>1.0</v>
      </c>
      <c r="W6199" s="1" t="s">
        <v>98</v>
      </c>
      <c r="X6199" s="6">
        <v>42.0</v>
      </c>
      <c r="Y6199" s="1">
        <v>1.0</v>
      </c>
      <c r="Z6199" s="1">
        <v>22.0</v>
      </c>
      <c r="AA6199" s="1">
        <v>2.0</v>
      </c>
      <c r="AB6199" s="5">
        <f t="shared" si="4"/>
        <v>66</v>
      </c>
      <c r="AC6199" s="8">
        <f t="shared" si="5"/>
        <v>64</v>
      </c>
      <c r="AD6199" s="8">
        <f t="shared" ref="AD6199:AE6199" si="6202">AC6199*AA6199</f>
        <v>128</v>
      </c>
      <c r="AE6199" s="8">
        <f t="shared" si="6202"/>
        <v>8448</v>
      </c>
      <c r="AF6199" s="1" t="s">
        <v>144</v>
      </c>
      <c r="AG6199" s="1">
        <v>1.0</v>
      </c>
      <c r="AH6199" s="1">
        <v>33.0</v>
      </c>
      <c r="AI6199" s="1">
        <v>85.0</v>
      </c>
      <c r="AJ6199" s="1">
        <v>8.0</v>
      </c>
      <c r="AK6199" s="1">
        <v>8.0</v>
      </c>
      <c r="AL6199" s="1">
        <v>9.0</v>
      </c>
      <c r="AM6199" s="1">
        <v>9.0</v>
      </c>
      <c r="AN6199" s="1">
        <v>9.0</v>
      </c>
      <c r="AO6199" s="1">
        <v>8.0</v>
      </c>
    </row>
    <row r="6200">
      <c r="A6200" s="2">
        <v>1.7060007E7</v>
      </c>
      <c r="B6200" s="1" t="s">
        <v>5585</v>
      </c>
      <c r="C6200" s="1">
        <v>2014.0</v>
      </c>
      <c r="D6200" s="3" t="s">
        <v>759</v>
      </c>
      <c r="E6200" s="14">
        <f t="shared" si="2"/>
        <v>6/21/2014</v>
      </c>
      <c r="F6200" s="15">
        <f t="shared" si="3"/>
        <v>2.19391839881406</v>
      </c>
      <c r="G6200" s="2">
        <v>3436478.0</v>
      </c>
      <c r="H6200" s="1" t="s">
        <v>7</v>
      </c>
      <c r="I6200" s="1" t="s">
        <v>5</v>
      </c>
      <c r="J6200" s="5" t="str">
        <f>VLOOKUP(I6200,city,2,FALSE)</f>
        <v>Amsterdam</v>
      </c>
      <c r="K6200" s="1" t="s">
        <v>6</v>
      </c>
      <c r="L6200" s="5"/>
      <c r="M6200" s="2" t="s">
        <v>5591</v>
      </c>
      <c r="N6200" s="1" t="s">
        <v>92</v>
      </c>
      <c r="O6200" s="1">
        <v>52.3853088610321</v>
      </c>
      <c r="P6200" s="1">
        <v>4.876841541215</v>
      </c>
      <c r="Q6200" s="1" t="s">
        <v>154</v>
      </c>
      <c r="R6200" s="1" t="s">
        <v>138</v>
      </c>
      <c r="S6200" s="1">
        <v>2.0</v>
      </c>
      <c r="T6200" s="1">
        <v>1.0</v>
      </c>
      <c r="U6200" s="1">
        <v>1.0</v>
      </c>
      <c r="V6200" s="1">
        <v>1.0</v>
      </c>
      <c r="W6200" s="1" t="s">
        <v>98</v>
      </c>
      <c r="X6200" s="6">
        <v>75.0</v>
      </c>
      <c r="Y6200" s="1">
        <v>2.0</v>
      </c>
      <c r="Z6200" s="1">
        <v>25.0</v>
      </c>
      <c r="AA6200" s="1">
        <v>2.0</v>
      </c>
      <c r="AB6200" s="5">
        <f t="shared" si="4"/>
        <v>24</v>
      </c>
      <c r="AC6200" s="8">
        <f t="shared" si="5"/>
        <v>75</v>
      </c>
      <c r="AD6200" s="8">
        <f t="shared" ref="AD6200:AE6200" si="6203">AC6200*AA6200</f>
        <v>150</v>
      </c>
      <c r="AE6200" s="8">
        <f t="shared" si="6203"/>
        <v>3600</v>
      </c>
      <c r="AF6200" s="1" t="s">
        <v>144</v>
      </c>
      <c r="AG6200" s="1">
        <v>1.0</v>
      </c>
      <c r="AH6200" s="1">
        <v>12.0</v>
      </c>
      <c r="AI6200" s="1">
        <v>63.0</v>
      </c>
      <c r="AJ6200" s="1">
        <v>7.0</v>
      </c>
      <c r="AK6200" s="1">
        <v>6.0</v>
      </c>
      <c r="AL6200" s="1">
        <v>8.0</v>
      </c>
      <c r="AM6200" s="1">
        <v>7.0</v>
      </c>
      <c r="AN6200" s="1">
        <v>8.0</v>
      </c>
      <c r="AO6200" s="1">
        <v>6.0</v>
      </c>
    </row>
    <row r="6201">
      <c r="A6201" s="2">
        <v>1.7060007E7</v>
      </c>
      <c r="B6201" s="1" t="s">
        <v>5585</v>
      </c>
      <c r="C6201" s="1">
        <v>2014.0</v>
      </c>
      <c r="D6201" s="3" t="s">
        <v>759</v>
      </c>
      <c r="E6201" s="14">
        <f t="shared" si="2"/>
        <v>6/21/2014</v>
      </c>
      <c r="F6201" s="15">
        <f t="shared" si="3"/>
        <v>2.19391839881406</v>
      </c>
      <c r="G6201" s="2">
        <v>3481502.0</v>
      </c>
      <c r="H6201" s="1" t="s">
        <v>63</v>
      </c>
      <c r="I6201" s="1" t="s">
        <v>5</v>
      </c>
      <c r="J6201" s="5" t="str">
        <f>VLOOKUP(I6201,city,2,FALSE)</f>
        <v>Amsterdam</v>
      </c>
      <c r="K6201" s="1" t="s">
        <v>6</v>
      </c>
      <c r="L6201" s="5"/>
      <c r="M6201" s="2">
        <v>1016.0</v>
      </c>
      <c r="N6201" s="1" t="s">
        <v>92</v>
      </c>
      <c r="O6201" s="1">
        <v>52.3669290631992</v>
      </c>
      <c r="P6201" s="1">
        <v>4.88131188687257</v>
      </c>
      <c r="Q6201" s="1" t="s">
        <v>154</v>
      </c>
      <c r="R6201" s="1" t="s">
        <v>138</v>
      </c>
      <c r="S6201" s="1">
        <v>2.0</v>
      </c>
      <c r="T6201" s="1">
        <v>2.0</v>
      </c>
      <c r="U6201" s="1">
        <v>1.0</v>
      </c>
      <c r="V6201" s="1">
        <v>1.0</v>
      </c>
      <c r="W6201" s="1" t="s">
        <v>98</v>
      </c>
      <c r="X6201" s="6">
        <v>53.0</v>
      </c>
      <c r="Y6201" s="1">
        <v>1.0</v>
      </c>
      <c r="Z6201" s="1">
        <v>22.0</v>
      </c>
      <c r="AA6201" s="1">
        <v>2.0</v>
      </c>
      <c r="AB6201" s="5">
        <f t="shared" si="4"/>
        <v>56</v>
      </c>
      <c r="AC6201" s="8">
        <f t="shared" si="5"/>
        <v>75</v>
      </c>
      <c r="AD6201" s="8">
        <f t="shared" ref="AD6201:AE6201" si="6204">AC6201*AA6201</f>
        <v>150</v>
      </c>
      <c r="AE6201" s="8">
        <f t="shared" si="6204"/>
        <v>8400</v>
      </c>
      <c r="AF6201" s="1" t="s">
        <v>144</v>
      </c>
      <c r="AG6201" s="1">
        <v>1.0</v>
      </c>
      <c r="AH6201" s="1">
        <v>28.0</v>
      </c>
      <c r="AI6201" s="1">
        <v>86.0</v>
      </c>
      <c r="AJ6201" s="1">
        <v>9.0</v>
      </c>
      <c r="AK6201" s="1">
        <v>10.0</v>
      </c>
      <c r="AL6201" s="1">
        <v>10.0</v>
      </c>
      <c r="AM6201" s="1">
        <v>9.0</v>
      </c>
      <c r="AN6201" s="1">
        <v>9.0</v>
      </c>
      <c r="AO6201" s="1">
        <v>9.0</v>
      </c>
    </row>
    <row r="6202">
      <c r="A6202" s="2">
        <v>1.7062988E7</v>
      </c>
      <c r="B6202" s="1" t="s">
        <v>5601</v>
      </c>
      <c r="C6202" s="1">
        <v>2014.0</v>
      </c>
      <c r="D6202" s="3" t="s">
        <v>759</v>
      </c>
      <c r="E6202" s="14">
        <f t="shared" si="2"/>
        <v>6/21/2014</v>
      </c>
      <c r="F6202" s="15">
        <f t="shared" si="3"/>
        <v>2.19391839881406</v>
      </c>
      <c r="G6202" s="2">
        <v>3381959.0</v>
      </c>
      <c r="H6202" s="1" t="s">
        <v>63</v>
      </c>
      <c r="I6202" s="1" t="s">
        <v>5</v>
      </c>
      <c r="J6202" s="5" t="str">
        <f>VLOOKUP(I6202,city,2,FALSE)</f>
        <v>Amsterdam</v>
      </c>
      <c r="K6202" s="1" t="s">
        <v>6</v>
      </c>
      <c r="L6202" s="5"/>
      <c r="M6202" s="2" t="s">
        <v>2877</v>
      </c>
      <c r="N6202" s="1" t="s">
        <v>92</v>
      </c>
      <c r="O6202" s="1">
        <v>52.3787312190053</v>
      </c>
      <c r="P6202" s="1">
        <v>4.89966852526603</v>
      </c>
      <c r="Q6202" s="1" t="s">
        <v>95</v>
      </c>
      <c r="R6202" s="1" t="s">
        <v>97</v>
      </c>
      <c r="S6202" s="1">
        <v>4.0</v>
      </c>
      <c r="T6202" s="1">
        <v>1.0</v>
      </c>
      <c r="U6202" s="1">
        <v>1.0</v>
      </c>
      <c r="V6202" s="1">
        <v>3.0</v>
      </c>
      <c r="W6202" s="1" t="s">
        <v>98</v>
      </c>
      <c r="X6202" s="6">
        <v>135.0</v>
      </c>
      <c r="Y6202" s="1">
        <v>1.0</v>
      </c>
      <c r="Z6202" s="1">
        <v>0.0</v>
      </c>
      <c r="AA6202" s="1">
        <v>3.0</v>
      </c>
      <c r="AB6202" s="5">
        <f t="shared" si="4"/>
        <v>102</v>
      </c>
      <c r="AC6202" s="8">
        <f t="shared" si="5"/>
        <v>135</v>
      </c>
      <c r="AD6202" s="8">
        <f t="shared" ref="AD6202:AE6202" si="6205">AC6202*AA6202</f>
        <v>405</v>
      </c>
      <c r="AE6202" s="8">
        <f t="shared" si="6205"/>
        <v>41310</v>
      </c>
      <c r="AF6202" s="1" t="s">
        <v>144</v>
      </c>
      <c r="AG6202" s="1">
        <v>0.8</v>
      </c>
      <c r="AH6202" s="1">
        <v>51.0</v>
      </c>
      <c r="AI6202" s="1">
        <v>93.0</v>
      </c>
      <c r="AJ6202" s="1">
        <v>9.0</v>
      </c>
      <c r="AK6202" s="1">
        <v>9.0</v>
      </c>
      <c r="AL6202" s="1">
        <v>10.0</v>
      </c>
      <c r="AM6202" s="1">
        <v>10.0</v>
      </c>
      <c r="AN6202" s="1">
        <v>10.0</v>
      </c>
      <c r="AO6202" s="1">
        <v>9.0</v>
      </c>
    </row>
    <row r="6203">
      <c r="A6203" s="2">
        <v>1.7069218E7</v>
      </c>
      <c r="B6203" s="1" t="s">
        <v>2049</v>
      </c>
      <c r="C6203" s="1">
        <v>2014.0</v>
      </c>
      <c r="D6203" s="3" t="s">
        <v>759</v>
      </c>
      <c r="E6203" s="14">
        <f t="shared" si="2"/>
        <v>6/21/2014</v>
      </c>
      <c r="F6203" s="15">
        <f t="shared" si="3"/>
        <v>2.19391839881406</v>
      </c>
      <c r="G6203" s="2">
        <v>3383285.0</v>
      </c>
      <c r="H6203" s="1" t="s">
        <v>65</v>
      </c>
      <c r="I6203" s="1" t="s">
        <v>5</v>
      </c>
      <c r="J6203" s="5" t="str">
        <f>VLOOKUP(I6203,city,2,FALSE)</f>
        <v>Amsterdam</v>
      </c>
      <c r="K6203" s="1" t="s">
        <v>6</v>
      </c>
      <c r="L6203" s="5"/>
      <c r="M6203" s="2" t="s">
        <v>5614</v>
      </c>
      <c r="N6203" s="1" t="s">
        <v>92</v>
      </c>
      <c r="O6203" s="1">
        <v>52.3733891554895</v>
      </c>
      <c r="P6203" s="1">
        <v>4.84885190704652</v>
      </c>
      <c r="Q6203" s="1" t="s">
        <v>95</v>
      </c>
      <c r="R6203" s="1" t="s">
        <v>97</v>
      </c>
      <c r="S6203" s="1">
        <v>2.0</v>
      </c>
      <c r="T6203" s="1">
        <v>1.0</v>
      </c>
      <c r="U6203" s="1">
        <v>2.0</v>
      </c>
      <c r="V6203" s="1">
        <v>1.0</v>
      </c>
      <c r="W6203" s="1" t="s">
        <v>98</v>
      </c>
      <c r="X6203" s="6">
        <v>125.0</v>
      </c>
      <c r="Y6203" s="1">
        <v>1.0</v>
      </c>
      <c r="Z6203" s="1">
        <v>0.0</v>
      </c>
      <c r="AA6203" s="1">
        <v>2.0</v>
      </c>
      <c r="AB6203" s="5">
        <f t="shared" si="4"/>
        <v>0</v>
      </c>
      <c r="AC6203" s="8">
        <f t="shared" si="5"/>
        <v>125</v>
      </c>
      <c r="AD6203" s="8">
        <f t="shared" ref="AD6203:AE6203" si="6206">AC6203*AA6203</f>
        <v>250</v>
      </c>
      <c r="AE6203" s="8">
        <f t="shared" si="6206"/>
        <v>0</v>
      </c>
      <c r="AF6203" s="1" t="s">
        <v>159</v>
      </c>
      <c r="AG6203" s="1" t="s">
        <v>159</v>
      </c>
      <c r="AH6203" s="1">
        <v>0.0</v>
      </c>
    </row>
    <row r="6204">
      <c r="A6204" s="2">
        <v>1.7069976E7</v>
      </c>
      <c r="B6204" s="1" t="s">
        <v>5617</v>
      </c>
      <c r="C6204" s="1">
        <v>2014.0</v>
      </c>
      <c r="D6204" s="3" t="s">
        <v>759</v>
      </c>
      <c r="E6204" s="14">
        <f t="shared" si="2"/>
        <v>6/21/2014</v>
      </c>
      <c r="F6204" s="15">
        <f t="shared" si="3"/>
        <v>2.19391839881406</v>
      </c>
      <c r="G6204" s="2">
        <v>3744446.0</v>
      </c>
      <c r="H6204" s="1" t="s">
        <v>46</v>
      </c>
      <c r="I6204" s="1" t="s">
        <v>5</v>
      </c>
      <c r="J6204" s="5" t="str">
        <f>VLOOKUP(I6204,city,2,FALSE)</f>
        <v>Amsterdam</v>
      </c>
      <c r="K6204" s="1" t="s">
        <v>6</v>
      </c>
      <c r="L6204" s="5"/>
      <c r="M6204" s="2" t="s">
        <v>3555</v>
      </c>
      <c r="N6204" s="1" t="s">
        <v>92</v>
      </c>
      <c r="O6204" s="1">
        <v>52.3642545420542</v>
      </c>
      <c r="P6204" s="1">
        <v>4.88002250582907</v>
      </c>
      <c r="Q6204" s="1" t="s">
        <v>95</v>
      </c>
      <c r="R6204" s="1" t="s">
        <v>138</v>
      </c>
      <c r="S6204" s="1">
        <v>2.0</v>
      </c>
      <c r="T6204" s="1">
        <v>1.0</v>
      </c>
      <c r="U6204" s="1">
        <v>1.0</v>
      </c>
      <c r="V6204" s="1">
        <v>1.0</v>
      </c>
      <c r="W6204" s="1" t="s">
        <v>98</v>
      </c>
      <c r="X6204" s="6">
        <v>70.0</v>
      </c>
      <c r="Y6204" s="1">
        <v>1.0</v>
      </c>
      <c r="Z6204" s="1">
        <v>0.0</v>
      </c>
      <c r="AA6204" s="1">
        <v>2.0</v>
      </c>
      <c r="AB6204" s="5">
        <f t="shared" si="4"/>
        <v>6</v>
      </c>
      <c r="AC6204" s="8">
        <f t="shared" si="5"/>
        <v>70</v>
      </c>
      <c r="AD6204" s="8">
        <f t="shared" ref="AD6204:AE6204" si="6207">AC6204*AA6204</f>
        <v>140</v>
      </c>
      <c r="AE6204" s="8">
        <f t="shared" si="6207"/>
        <v>840</v>
      </c>
      <c r="AF6204" s="1" t="s">
        <v>144</v>
      </c>
      <c r="AG6204" s="1">
        <v>1.0</v>
      </c>
      <c r="AH6204" s="1">
        <v>3.0</v>
      </c>
      <c r="AI6204" s="1">
        <v>100.0</v>
      </c>
      <c r="AJ6204" s="1">
        <v>10.0</v>
      </c>
      <c r="AK6204" s="1">
        <v>10.0</v>
      </c>
      <c r="AL6204" s="1">
        <v>10.0</v>
      </c>
      <c r="AM6204" s="1">
        <v>10.0</v>
      </c>
      <c r="AN6204" s="1">
        <v>10.0</v>
      </c>
      <c r="AO6204" s="1">
        <v>10.0</v>
      </c>
    </row>
    <row r="6205">
      <c r="A6205" s="2">
        <v>1.7069976E7</v>
      </c>
      <c r="B6205" s="1" t="s">
        <v>5617</v>
      </c>
      <c r="C6205" s="1">
        <v>2014.0</v>
      </c>
      <c r="D6205" s="3" t="s">
        <v>759</v>
      </c>
      <c r="E6205" s="14">
        <f t="shared" si="2"/>
        <v>6/21/2014</v>
      </c>
      <c r="F6205" s="15">
        <f t="shared" si="3"/>
        <v>2.19391839881406</v>
      </c>
      <c r="G6205" s="2">
        <v>3383408.0</v>
      </c>
      <c r="H6205" s="1" t="s">
        <v>63</v>
      </c>
      <c r="I6205" s="1" t="s">
        <v>5</v>
      </c>
      <c r="J6205" s="5" t="str">
        <f>VLOOKUP(I6205,city,2,FALSE)</f>
        <v>Amsterdam</v>
      </c>
      <c r="K6205" s="1" t="s">
        <v>6</v>
      </c>
      <c r="L6205" s="5"/>
      <c r="M6205" s="2" t="s">
        <v>3555</v>
      </c>
      <c r="N6205" s="1" t="s">
        <v>92</v>
      </c>
      <c r="O6205" s="1">
        <v>52.3664966695284</v>
      </c>
      <c r="P6205" s="1">
        <v>4.88191952645242</v>
      </c>
      <c r="Q6205" s="1" t="s">
        <v>95</v>
      </c>
      <c r="R6205" s="1" t="s">
        <v>138</v>
      </c>
      <c r="S6205" s="1">
        <v>2.0</v>
      </c>
      <c r="T6205" s="1">
        <v>1.0</v>
      </c>
      <c r="U6205" s="1">
        <v>1.0</v>
      </c>
      <c r="V6205" s="1">
        <v>1.0</v>
      </c>
      <c r="W6205" s="1" t="s">
        <v>98</v>
      </c>
      <c r="X6205" s="6">
        <v>70.0</v>
      </c>
      <c r="Y6205" s="1">
        <v>1.0</v>
      </c>
      <c r="Z6205" s="1">
        <v>0.0</v>
      </c>
      <c r="AA6205" s="1">
        <v>2.0</v>
      </c>
      <c r="AB6205" s="5">
        <f t="shared" si="4"/>
        <v>60</v>
      </c>
      <c r="AC6205" s="8">
        <f t="shared" si="5"/>
        <v>70</v>
      </c>
      <c r="AD6205" s="8">
        <f t="shared" ref="AD6205:AE6205" si="6208">AC6205*AA6205</f>
        <v>140</v>
      </c>
      <c r="AE6205" s="8">
        <f t="shared" si="6208"/>
        <v>8400</v>
      </c>
      <c r="AF6205" s="1" t="s">
        <v>144</v>
      </c>
      <c r="AG6205" s="1">
        <v>1.0</v>
      </c>
      <c r="AH6205" s="1">
        <v>30.0</v>
      </c>
      <c r="AI6205" s="1">
        <v>93.0</v>
      </c>
      <c r="AJ6205" s="1">
        <v>10.0</v>
      </c>
      <c r="AK6205" s="1">
        <v>9.0</v>
      </c>
      <c r="AL6205" s="1">
        <v>10.0</v>
      </c>
      <c r="AM6205" s="1">
        <v>10.0</v>
      </c>
      <c r="AN6205" s="1">
        <v>9.0</v>
      </c>
      <c r="AO6205" s="1">
        <v>9.0</v>
      </c>
    </row>
    <row r="6206">
      <c r="A6206" s="2">
        <v>1.7069976E7</v>
      </c>
      <c r="B6206" s="1" t="s">
        <v>5617</v>
      </c>
      <c r="C6206" s="1">
        <v>2014.0</v>
      </c>
      <c r="D6206" s="3" t="s">
        <v>759</v>
      </c>
      <c r="E6206" s="14">
        <f t="shared" si="2"/>
        <v>6/21/2014</v>
      </c>
      <c r="F6206" s="15">
        <f t="shared" si="3"/>
        <v>2.19391839881406</v>
      </c>
      <c r="G6206" s="2">
        <v>3744503.0</v>
      </c>
      <c r="H6206" s="1" t="s">
        <v>46</v>
      </c>
      <c r="I6206" s="1" t="s">
        <v>5</v>
      </c>
      <c r="J6206" s="5" t="str">
        <f>VLOOKUP(I6206,city,2,FALSE)</f>
        <v>Amsterdam</v>
      </c>
      <c r="K6206" s="1" t="s">
        <v>6</v>
      </c>
      <c r="L6206" s="5"/>
      <c r="M6206" s="2" t="s">
        <v>3555</v>
      </c>
      <c r="N6206" s="1" t="s">
        <v>92</v>
      </c>
      <c r="O6206" s="1">
        <v>52.36502078403</v>
      </c>
      <c r="P6206" s="1">
        <v>4.88141527925754</v>
      </c>
      <c r="Q6206" s="1" t="s">
        <v>95</v>
      </c>
      <c r="R6206" s="1" t="s">
        <v>138</v>
      </c>
      <c r="S6206" s="1">
        <v>2.0</v>
      </c>
      <c r="T6206" s="1">
        <v>1.0</v>
      </c>
      <c r="U6206" s="1">
        <v>1.0</v>
      </c>
      <c r="V6206" s="1">
        <v>1.0</v>
      </c>
      <c r="W6206" s="1" t="s">
        <v>98</v>
      </c>
      <c r="X6206" s="6">
        <v>70.0</v>
      </c>
      <c r="Y6206" s="1">
        <v>1.0</v>
      </c>
      <c r="Z6206" s="1">
        <v>0.0</v>
      </c>
      <c r="AA6206" s="1">
        <v>2.0</v>
      </c>
      <c r="AB6206" s="5">
        <f t="shared" si="4"/>
        <v>16</v>
      </c>
      <c r="AC6206" s="8">
        <f t="shared" si="5"/>
        <v>70</v>
      </c>
      <c r="AD6206" s="8">
        <f t="shared" ref="AD6206:AE6206" si="6209">AC6206*AA6206</f>
        <v>140</v>
      </c>
      <c r="AE6206" s="8">
        <f t="shared" si="6209"/>
        <v>2240</v>
      </c>
      <c r="AF6206" s="1" t="s">
        <v>144</v>
      </c>
      <c r="AG6206" s="1">
        <v>1.0</v>
      </c>
      <c r="AH6206" s="1">
        <v>8.0</v>
      </c>
      <c r="AI6206" s="1">
        <v>98.0</v>
      </c>
      <c r="AJ6206" s="1">
        <v>10.0</v>
      </c>
      <c r="AK6206" s="1">
        <v>10.0</v>
      </c>
      <c r="AL6206" s="1">
        <v>10.0</v>
      </c>
      <c r="AM6206" s="1">
        <v>10.0</v>
      </c>
      <c r="AN6206" s="1">
        <v>10.0</v>
      </c>
      <c r="AO6206" s="1">
        <v>10.0</v>
      </c>
    </row>
    <row r="6207">
      <c r="A6207" s="2">
        <v>1.7075829E7</v>
      </c>
      <c r="B6207" s="1" t="s">
        <v>1935</v>
      </c>
      <c r="C6207" s="1">
        <v>2014.0</v>
      </c>
      <c r="D6207" s="3" t="s">
        <v>759</v>
      </c>
      <c r="E6207" s="14">
        <f t="shared" si="2"/>
        <v>6/21/2014</v>
      </c>
      <c r="F6207" s="15">
        <f t="shared" si="3"/>
        <v>2.19391839881406</v>
      </c>
      <c r="G6207" s="2">
        <v>3384618.0</v>
      </c>
      <c r="H6207" s="1" t="s">
        <v>63</v>
      </c>
      <c r="I6207" s="1" t="s">
        <v>5</v>
      </c>
      <c r="J6207" s="5" t="str">
        <f>VLOOKUP(I6207,city,2,FALSE)</f>
        <v>Amsterdam</v>
      </c>
      <c r="K6207" s="1" t="s">
        <v>6</v>
      </c>
      <c r="L6207" s="5"/>
      <c r="M6207" s="2" t="s">
        <v>5638</v>
      </c>
      <c r="N6207" s="1" t="s">
        <v>92</v>
      </c>
      <c r="O6207" s="1">
        <v>52.3756461825083</v>
      </c>
      <c r="P6207" s="1">
        <v>4.88055113905637</v>
      </c>
      <c r="Q6207" s="1" t="s">
        <v>95</v>
      </c>
      <c r="R6207" s="1" t="s">
        <v>97</v>
      </c>
      <c r="S6207" s="1">
        <v>2.0</v>
      </c>
      <c r="T6207" s="1">
        <v>1.0</v>
      </c>
      <c r="U6207" s="1">
        <v>1.0</v>
      </c>
      <c r="V6207" s="1">
        <v>1.0</v>
      </c>
      <c r="W6207" s="1" t="s">
        <v>98</v>
      </c>
      <c r="X6207" s="6">
        <v>110.0</v>
      </c>
      <c r="Y6207" s="1">
        <v>1.0</v>
      </c>
      <c r="Z6207" s="1">
        <v>0.0</v>
      </c>
      <c r="AA6207" s="1">
        <v>1.0</v>
      </c>
      <c r="AB6207" s="5">
        <f t="shared" si="4"/>
        <v>0</v>
      </c>
      <c r="AC6207" s="8">
        <f t="shared" si="5"/>
        <v>110</v>
      </c>
      <c r="AD6207" s="8">
        <f t="shared" ref="AD6207:AE6207" si="6210">AC6207*AA6207</f>
        <v>110</v>
      </c>
      <c r="AE6207" s="8">
        <f t="shared" si="6210"/>
        <v>0</v>
      </c>
      <c r="AF6207" s="1" t="s">
        <v>159</v>
      </c>
      <c r="AG6207" s="1" t="s">
        <v>159</v>
      </c>
      <c r="AH6207" s="1">
        <v>0.0</v>
      </c>
    </row>
    <row r="6208">
      <c r="A6208" s="2">
        <v>1.7078793E7</v>
      </c>
      <c r="B6208" s="1" t="s">
        <v>5641</v>
      </c>
      <c r="C6208" s="1">
        <v>2014.0</v>
      </c>
      <c r="D6208" s="3" t="s">
        <v>759</v>
      </c>
      <c r="E6208" s="14">
        <f t="shared" si="2"/>
        <v>6/21/2014</v>
      </c>
      <c r="F6208" s="15">
        <f t="shared" si="3"/>
        <v>2.19391839881406</v>
      </c>
      <c r="G6208" s="2">
        <v>3385173.0</v>
      </c>
      <c r="H6208" s="1" t="s">
        <v>116</v>
      </c>
      <c r="I6208" s="1" t="s">
        <v>5</v>
      </c>
      <c r="J6208" s="5" t="str">
        <f>VLOOKUP(I6208,city,2,FALSE)</f>
        <v>Amsterdam</v>
      </c>
      <c r="K6208" s="1" t="s">
        <v>6</v>
      </c>
      <c r="L6208" s="5"/>
      <c r="M6208" s="2" t="s">
        <v>5645</v>
      </c>
      <c r="N6208" s="1" t="s">
        <v>92</v>
      </c>
      <c r="O6208" s="1">
        <v>52.4085653720623</v>
      </c>
      <c r="P6208" s="1">
        <v>4.90763409939551</v>
      </c>
      <c r="Q6208" s="1" t="s">
        <v>154</v>
      </c>
      <c r="R6208" s="1" t="s">
        <v>97</v>
      </c>
      <c r="S6208" s="1">
        <v>5.0</v>
      </c>
      <c r="T6208" s="1">
        <v>1.5</v>
      </c>
      <c r="U6208" s="1">
        <v>3.0</v>
      </c>
      <c r="V6208" s="1">
        <v>5.0</v>
      </c>
      <c r="W6208" s="1" t="s">
        <v>98</v>
      </c>
      <c r="X6208" s="6">
        <v>250.0</v>
      </c>
      <c r="Y6208" s="1">
        <v>3.0</v>
      </c>
      <c r="Z6208" s="1">
        <v>25.0</v>
      </c>
      <c r="AA6208" s="1">
        <v>2.0</v>
      </c>
      <c r="AB6208" s="5">
        <f t="shared" si="4"/>
        <v>16</v>
      </c>
      <c r="AC6208" s="8">
        <f t="shared" si="5"/>
        <v>250</v>
      </c>
      <c r="AD6208" s="8">
        <f t="shared" ref="AD6208:AE6208" si="6211">AC6208*AA6208</f>
        <v>500</v>
      </c>
      <c r="AE6208" s="8">
        <f t="shared" si="6211"/>
        <v>8000</v>
      </c>
      <c r="AF6208" s="1" t="s">
        <v>144</v>
      </c>
      <c r="AG6208" s="1">
        <v>0.88</v>
      </c>
      <c r="AH6208" s="1">
        <v>8.0</v>
      </c>
      <c r="AI6208" s="1">
        <v>100.0</v>
      </c>
      <c r="AJ6208" s="1">
        <v>9.0</v>
      </c>
      <c r="AK6208" s="1">
        <v>10.0</v>
      </c>
      <c r="AL6208" s="1">
        <v>10.0</v>
      </c>
      <c r="AM6208" s="1">
        <v>9.0</v>
      </c>
      <c r="AN6208" s="1">
        <v>9.0</v>
      </c>
      <c r="AO6208" s="1">
        <v>9.0</v>
      </c>
    </row>
    <row r="6209">
      <c r="A6209" s="2">
        <v>1.7093402E7</v>
      </c>
      <c r="B6209" s="1" t="s">
        <v>5648</v>
      </c>
      <c r="C6209" s="1">
        <v>2014.0</v>
      </c>
      <c r="D6209" s="3" t="s">
        <v>764</v>
      </c>
      <c r="E6209" s="14">
        <f t="shared" si="2"/>
        <v>6/22/2014</v>
      </c>
      <c r="F6209" s="15">
        <f t="shared" si="3"/>
        <v>2.19117867278666</v>
      </c>
      <c r="G6209" s="2">
        <v>3387930.0</v>
      </c>
      <c r="H6209" s="1" t="s">
        <v>70</v>
      </c>
      <c r="I6209" s="1" t="s">
        <v>5</v>
      </c>
      <c r="J6209" s="5" t="str">
        <f>VLOOKUP(I6209,city,2,FALSE)</f>
        <v>Amsterdam</v>
      </c>
      <c r="K6209" s="1" t="s">
        <v>6</v>
      </c>
      <c r="L6209" s="5"/>
      <c r="M6209" s="2">
        <v>1074.0</v>
      </c>
      <c r="N6209" s="1" t="s">
        <v>92</v>
      </c>
      <c r="O6209" s="1">
        <v>52.3554547204273</v>
      </c>
      <c r="P6209" s="1">
        <v>4.90406389376792</v>
      </c>
      <c r="Q6209" s="1" t="s">
        <v>95</v>
      </c>
      <c r="R6209" s="1" t="s">
        <v>97</v>
      </c>
      <c r="S6209" s="1">
        <v>4.0</v>
      </c>
      <c r="T6209" s="1">
        <v>1.0</v>
      </c>
      <c r="U6209" s="1">
        <v>2.0</v>
      </c>
      <c r="V6209" s="1">
        <v>2.0</v>
      </c>
      <c r="W6209" s="1" t="s">
        <v>98</v>
      </c>
      <c r="X6209" s="6">
        <v>225.0</v>
      </c>
      <c r="Y6209" s="1">
        <v>2.0</v>
      </c>
      <c r="Z6209" s="1">
        <v>33.0</v>
      </c>
      <c r="AA6209" s="1">
        <v>2.0</v>
      </c>
      <c r="AB6209" s="5">
        <f t="shared" si="4"/>
        <v>28</v>
      </c>
      <c r="AC6209" s="8">
        <f t="shared" si="5"/>
        <v>225</v>
      </c>
      <c r="AD6209" s="8">
        <f t="shared" ref="AD6209:AE6209" si="6212">AC6209*AA6209</f>
        <v>450</v>
      </c>
      <c r="AE6209" s="8">
        <f t="shared" si="6212"/>
        <v>12600</v>
      </c>
      <c r="AF6209" s="1" t="s">
        <v>115</v>
      </c>
      <c r="AG6209" s="1">
        <v>1.0</v>
      </c>
      <c r="AH6209" s="1">
        <v>14.0</v>
      </c>
      <c r="AI6209" s="1">
        <v>96.0</v>
      </c>
      <c r="AJ6209" s="1">
        <v>10.0</v>
      </c>
      <c r="AK6209" s="1">
        <v>10.0</v>
      </c>
      <c r="AL6209" s="1">
        <v>10.0</v>
      </c>
      <c r="AM6209" s="1">
        <v>10.0</v>
      </c>
      <c r="AN6209" s="1">
        <v>9.0</v>
      </c>
      <c r="AO6209" s="1">
        <v>9.0</v>
      </c>
    </row>
    <row r="6210">
      <c r="A6210" s="2">
        <v>1.7095615E7</v>
      </c>
      <c r="B6210" s="1" t="s">
        <v>3946</v>
      </c>
      <c r="C6210" s="1">
        <v>2014.0</v>
      </c>
      <c r="D6210" s="3" t="s">
        <v>764</v>
      </c>
      <c r="E6210" s="14">
        <f t="shared" si="2"/>
        <v>6/22/2014</v>
      </c>
      <c r="F6210" s="15">
        <f t="shared" si="3"/>
        <v>2.19117867278666</v>
      </c>
      <c r="G6210" s="2">
        <v>3397106.0</v>
      </c>
      <c r="H6210" s="1" t="s">
        <v>41</v>
      </c>
      <c r="I6210" s="1" t="s">
        <v>5</v>
      </c>
      <c r="J6210" s="5" t="str">
        <f>VLOOKUP(I6210,city,2,FALSE)</f>
        <v>Amsterdam</v>
      </c>
      <c r="K6210" s="1" t="s">
        <v>6</v>
      </c>
      <c r="L6210" s="5"/>
      <c r="M6210" s="2">
        <v>1053.0</v>
      </c>
      <c r="N6210" s="1" t="s">
        <v>92</v>
      </c>
      <c r="O6210" s="1">
        <v>52.3703488595653</v>
      </c>
      <c r="P6210" s="1">
        <v>4.86886236021286</v>
      </c>
      <c r="Q6210" s="1" t="s">
        <v>95</v>
      </c>
      <c r="R6210" s="1" t="s">
        <v>97</v>
      </c>
      <c r="S6210" s="1">
        <v>3.0</v>
      </c>
      <c r="T6210" s="1">
        <v>1.0</v>
      </c>
      <c r="U6210" s="1">
        <v>2.0</v>
      </c>
      <c r="V6210" s="1">
        <v>2.0</v>
      </c>
      <c r="W6210" s="1" t="s">
        <v>98</v>
      </c>
      <c r="X6210" s="6">
        <v>95.0</v>
      </c>
      <c r="Y6210" s="1">
        <v>2.0</v>
      </c>
      <c r="Z6210" s="1">
        <v>25.0</v>
      </c>
      <c r="AA6210" s="1">
        <v>5.0</v>
      </c>
      <c r="AB6210" s="5">
        <f t="shared" si="4"/>
        <v>12</v>
      </c>
      <c r="AC6210" s="8">
        <f t="shared" si="5"/>
        <v>95</v>
      </c>
      <c r="AD6210" s="8">
        <f t="shared" ref="AD6210:AE6210" si="6213">AC6210*AA6210</f>
        <v>475</v>
      </c>
      <c r="AE6210" s="8">
        <f t="shared" si="6213"/>
        <v>5700</v>
      </c>
      <c r="AF6210" s="1" t="s">
        <v>144</v>
      </c>
      <c r="AG6210" s="1">
        <v>0.98</v>
      </c>
      <c r="AH6210" s="1">
        <v>6.0</v>
      </c>
      <c r="AI6210" s="1">
        <v>97.0</v>
      </c>
      <c r="AJ6210" s="1">
        <v>10.0</v>
      </c>
      <c r="AK6210" s="1">
        <v>10.0</v>
      </c>
      <c r="AL6210" s="1">
        <v>10.0</v>
      </c>
      <c r="AM6210" s="1">
        <v>10.0</v>
      </c>
      <c r="AN6210" s="1">
        <v>10.0</v>
      </c>
      <c r="AO6210" s="1">
        <v>9.0</v>
      </c>
    </row>
    <row r="6211">
      <c r="A6211" s="2">
        <v>1.709626E7</v>
      </c>
      <c r="B6211" s="1" t="s">
        <v>4307</v>
      </c>
      <c r="C6211" s="1">
        <v>2014.0</v>
      </c>
      <c r="D6211" s="3" t="s">
        <v>764</v>
      </c>
      <c r="E6211" s="14">
        <f t="shared" si="2"/>
        <v>6/22/2014</v>
      </c>
      <c r="F6211" s="15">
        <f t="shared" si="3"/>
        <v>2.19117867278666</v>
      </c>
      <c r="G6211" s="2">
        <v>4338573.0</v>
      </c>
      <c r="H6211" s="1" t="s">
        <v>70</v>
      </c>
      <c r="I6211" s="1" t="s">
        <v>5</v>
      </c>
      <c r="J6211" s="5" t="str">
        <f>VLOOKUP(I6211,city,2,FALSE)</f>
        <v>Amsterdam</v>
      </c>
      <c r="K6211" s="1" t="s">
        <v>6</v>
      </c>
      <c r="L6211" s="5"/>
      <c r="M6211" s="2" t="s">
        <v>5662</v>
      </c>
      <c r="N6211" s="1" t="s">
        <v>92</v>
      </c>
      <c r="O6211" s="1">
        <v>52.3495666397102</v>
      </c>
      <c r="P6211" s="1">
        <v>4.89441232543988</v>
      </c>
      <c r="Q6211" s="1" t="s">
        <v>95</v>
      </c>
      <c r="R6211" s="1" t="s">
        <v>138</v>
      </c>
      <c r="S6211" s="1">
        <v>2.0</v>
      </c>
      <c r="T6211" s="1">
        <v>1.0</v>
      </c>
      <c r="U6211" s="1">
        <v>1.0</v>
      </c>
      <c r="V6211" s="1">
        <v>1.0</v>
      </c>
      <c r="W6211" s="1" t="s">
        <v>98</v>
      </c>
      <c r="X6211" s="6">
        <v>80.0</v>
      </c>
      <c r="Y6211" s="1">
        <v>1.0</v>
      </c>
      <c r="Z6211" s="1">
        <v>15.0</v>
      </c>
      <c r="AA6211" s="1">
        <v>1.0</v>
      </c>
      <c r="AB6211" s="5">
        <f t="shared" si="4"/>
        <v>8</v>
      </c>
      <c r="AC6211" s="8">
        <f t="shared" si="5"/>
        <v>95</v>
      </c>
      <c r="AD6211" s="8">
        <f t="shared" ref="AD6211:AE6211" si="6214">AC6211*AA6211</f>
        <v>95</v>
      </c>
      <c r="AE6211" s="8">
        <f t="shared" si="6214"/>
        <v>760</v>
      </c>
      <c r="AF6211" s="1" t="s">
        <v>144</v>
      </c>
      <c r="AG6211" s="1">
        <v>0.94</v>
      </c>
      <c r="AH6211" s="1">
        <v>4.0</v>
      </c>
      <c r="AI6211" s="1">
        <v>93.0</v>
      </c>
      <c r="AJ6211" s="1">
        <v>10.0</v>
      </c>
      <c r="AK6211" s="1">
        <v>10.0</v>
      </c>
      <c r="AL6211" s="1">
        <v>9.0</v>
      </c>
      <c r="AM6211" s="1">
        <v>9.0</v>
      </c>
      <c r="AN6211" s="1">
        <v>9.0</v>
      </c>
      <c r="AO6211" s="1">
        <v>9.0</v>
      </c>
    </row>
    <row r="6212">
      <c r="A6212" s="2">
        <v>1.7116018E7</v>
      </c>
      <c r="B6212" s="1" t="s">
        <v>398</v>
      </c>
      <c r="C6212" s="1">
        <v>2014.0</v>
      </c>
      <c r="D6212" s="3" t="s">
        <v>764</v>
      </c>
      <c r="E6212" s="14">
        <f t="shared" si="2"/>
        <v>6/22/2014</v>
      </c>
      <c r="F6212" s="15">
        <f t="shared" si="3"/>
        <v>2.19117867278666</v>
      </c>
      <c r="G6212" s="2">
        <v>3392670.0</v>
      </c>
      <c r="H6212" s="1" t="s">
        <v>93</v>
      </c>
      <c r="I6212" s="1" t="s">
        <v>5</v>
      </c>
      <c r="J6212" s="5" t="str">
        <f>VLOOKUP(I6212,city,2,FALSE)</f>
        <v>Amsterdam</v>
      </c>
      <c r="K6212" s="1" t="s">
        <v>6</v>
      </c>
      <c r="L6212" s="5"/>
      <c r="M6212" s="2" t="s">
        <v>5668</v>
      </c>
      <c r="N6212" s="1" t="s">
        <v>92</v>
      </c>
      <c r="O6212" s="1">
        <v>52.3878247587821</v>
      </c>
      <c r="P6212" s="1">
        <v>4.9466839015799</v>
      </c>
      <c r="Q6212" s="1" t="s">
        <v>154</v>
      </c>
      <c r="R6212" s="1" t="s">
        <v>97</v>
      </c>
      <c r="S6212" s="1">
        <v>4.0</v>
      </c>
      <c r="T6212" s="1">
        <v>2.0</v>
      </c>
      <c r="U6212" s="1">
        <v>2.0</v>
      </c>
      <c r="V6212" s="1">
        <v>4.0</v>
      </c>
      <c r="W6212" s="1" t="s">
        <v>98</v>
      </c>
      <c r="X6212" s="6">
        <v>120.0</v>
      </c>
      <c r="Y6212" s="1">
        <v>1.0</v>
      </c>
      <c r="Z6212" s="1">
        <v>0.0</v>
      </c>
      <c r="AA6212" s="1">
        <v>7.0</v>
      </c>
      <c r="AB6212" s="5">
        <f t="shared" si="4"/>
        <v>0</v>
      </c>
      <c r="AC6212" s="8">
        <f t="shared" si="5"/>
        <v>120</v>
      </c>
      <c r="AD6212" s="8">
        <f t="shared" ref="AD6212:AE6212" si="6215">AC6212*AA6212</f>
        <v>840</v>
      </c>
      <c r="AE6212" s="8">
        <f t="shared" si="6215"/>
        <v>0</v>
      </c>
      <c r="AF6212" s="1" t="s">
        <v>159</v>
      </c>
      <c r="AG6212" s="1" t="s">
        <v>159</v>
      </c>
      <c r="AH6212" s="1">
        <v>0.0</v>
      </c>
    </row>
    <row r="6213">
      <c r="A6213" s="2">
        <v>1.7116345E7</v>
      </c>
      <c r="B6213" s="1" t="s">
        <v>2629</v>
      </c>
      <c r="C6213" s="1">
        <v>2014.0</v>
      </c>
      <c r="D6213" s="3" t="s">
        <v>764</v>
      </c>
      <c r="E6213" s="14">
        <f t="shared" si="2"/>
        <v>6/22/2014</v>
      </c>
      <c r="F6213" s="15">
        <f t="shared" si="3"/>
        <v>2.19117867278666</v>
      </c>
      <c r="G6213" s="2">
        <v>3392791.0</v>
      </c>
      <c r="H6213" s="1" t="s">
        <v>63</v>
      </c>
      <c r="I6213" s="1" t="s">
        <v>5</v>
      </c>
      <c r="J6213" s="5" t="str">
        <f>VLOOKUP(I6213,city,2,FALSE)</f>
        <v>Amsterdam</v>
      </c>
      <c r="K6213" s="1" t="s">
        <v>6</v>
      </c>
      <c r="L6213" s="5"/>
      <c r="M6213" s="2" t="s">
        <v>1690</v>
      </c>
      <c r="N6213" s="1" t="s">
        <v>92</v>
      </c>
      <c r="O6213" s="1">
        <v>52.3697913686567</v>
      </c>
      <c r="P6213" s="1">
        <v>4.87835538593311</v>
      </c>
      <c r="Q6213" s="1" t="s">
        <v>95</v>
      </c>
      <c r="R6213" s="1" t="s">
        <v>97</v>
      </c>
      <c r="S6213" s="1">
        <v>3.0</v>
      </c>
      <c r="T6213" s="1">
        <v>1.0</v>
      </c>
      <c r="U6213" s="1">
        <v>1.0</v>
      </c>
      <c r="V6213" s="1">
        <v>2.0</v>
      </c>
      <c r="W6213" s="1" t="s">
        <v>98</v>
      </c>
      <c r="X6213" s="6">
        <v>120.0</v>
      </c>
      <c r="Y6213" s="1">
        <v>2.0</v>
      </c>
      <c r="Z6213" s="1">
        <v>30.0</v>
      </c>
      <c r="AA6213" s="1">
        <v>1.0</v>
      </c>
      <c r="AB6213" s="5">
        <f t="shared" si="4"/>
        <v>8</v>
      </c>
      <c r="AC6213" s="8">
        <f t="shared" si="5"/>
        <v>120</v>
      </c>
      <c r="AD6213" s="8">
        <f t="shared" ref="AD6213:AE6213" si="6216">AC6213*AA6213</f>
        <v>120</v>
      </c>
      <c r="AE6213" s="8">
        <f t="shared" si="6216"/>
        <v>960</v>
      </c>
      <c r="AF6213" s="1" t="s">
        <v>115</v>
      </c>
      <c r="AG6213" s="1">
        <v>0.97</v>
      </c>
      <c r="AH6213" s="1">
        <v>4.0</v>
      </c>
      <c r="AI6213" s="1">
        <v>85.0</v>
      </c>
      <c r="AJ6213" s="1">
        <v>10.0</v>
      </c>
      <c r="AK6213" s="1">
        <v>9.0</v>
      </c>
      <c r="AL6213" s="1">
        <v>10.0</v>
      </c>
      <c r="AM6213" s="1">
        <v>10.0</v>
      </c>
      <c r="AN6213" s="1">
        <v>10.0</v>
      </c>
      <c r="AO6213" s="1">
        <v>8.0</v>
      </c>
    </row>
    <row r="6214">
      <c r="A6214" s="2">
        <v>1.7135777E7</v>
      </c>
      <c r="B6214" s="1" t="s">
        <v>120</v>
      </c>
      <c r="C6214" s="1">
        <v>2014.0</v>
      </c>
      <c r="D6214" s="3" t="s">
        <v>768</v>
      </c>
      <c r="E6214" s="14">
        <f t="shared" si="2"/>
        <v>6/23/2014</v>
      </c>
      <c r="F6214" s="15">
        <f t="shared" si="3"/>
        <v>2.18843894675926</v>
      </c>
      <c r="G6214" s="2">
        <v>4748046.0</v>
      </c>
      <c r="H6214" s="1" t="s">
        <v>41</v>
      </c>
      <c r="I6214" s="1" t="s">
        <v>5</v>
      </c>
      <c r="J6214" s="5" t="str">
        <f>VLOOKUP(I6214,city,2,FALSE)</f>
        <v>Amsterdam</v>
      </c>
      <c r="K6214" s="1" t="s">
        <v>31</v>
      </c>
      <c r="L6214" s="5"/>
      <c r="M6214" s="2" t="s">
        <v>2268</v>
      </c>
      <c r="N6214" s="1" t="s">
        <v>92</v>
      </c>
      <c r="O6214" s="1">
        <v>52.3663251749344</v>
      </c>
      <c r="P6214" s="1">
        <v>4.86549521922341</v>
      </c>
      <c r="Q6214" s="1" t="s">
        <v>95</v>
      </c>
      <c r="R6214" s="1" t="s">
        <v>97</v>
      </c>
      <c r="S6214" s="1">
        <v>2.0</v>
      </c>
      <c r="T6214" s="1">
        <v>0.5</v>
      </c>
      <c r="U6214" s="1">
        <v>1.0</v>
      </c>
      <c r="V6214" s="1">
        <v>1.0</v>
      </c>
      <c r="W6214" s="1" t="s">
        <v>98</v>
      </c>
      <c r="X6214" s="6">
        <v>109.0</v>
      </c>
      <c r="Y6214" s="1">
        <v>1.0</v>
      </c>
      <c r="Z6214" s="1">
        <v>5.0</v>
      </c>
      <c r="AA6214" s="1">
        <v>5.0</v>
      </c>
      <c r="AB6214" s="5">
        <f t="shared" si="4"/>
        <v>0</v>
      </c>
      <c r="AC6214" s="8">
        <f t="shared" si="5"/>
        <v>114</v>
      </c>
      <c r="AD6214" s="8">
        <f t="shared" ref="AD6214:AE6214" si="6217">AC6214*AA6214</f>
        <v>570</v>
      </c>
      <c r="AE6214" s="8">
        <f t="shared" si="6217"/>
        <v>0</v>
      </c>
      <c r="AF6214" s="1" t="s">
        <v>144</v>
      </c>
      <c r="AG6214" s="1">
        <v>0.94</v>
      </c>
      <c r="AH6214" s="1">
        <v>0.0</v>
      </c>
    </row>
    <row r="6215">
      <c r="A6215" s="2">
        <v>1.7139391E7</v>
      </c>
      <c r="B6215" s="1" t="s">
        <v>5683</v>
      </c>
      <c r="C6215" s="1">
        <v>2014.0</v>
      </c>
      <c r="D6215" s="3" t="s">
        <v>768</v>
      </c>
      <c r="E6215" s="14">
        <f t="shared" si="2"/>
        <v>6/23/2014</v>
      </c>
      <c r="F6215" s="15">
        <f t="shared" si="3"/>
        <v>2.18843894675926</v>
      </c>
      <c r="G6215" s="2">
        <v>4610781.0</v>
      </c>
      <c r="H6215" s="1" t="s">
        <v>63</v>
      </c>
      <c r="I6215" s="1" t="s">
        <v>5</v>
      </c>
      <c r="J6215" s="5" t="str">
        <f>VLOOKUP(I6215,city,2,FALSE)</f>
        <v>Amsterdam</v>
      </c>
      <c r="K6215" s="1" t="s">
        <v>6</v>
      </c>
      <c r="L6215" s="5"/>
      <c r="M6215" s="2">
        <v>1015.0</v>
      </c>
      <c r="N6215" s="1" t="s">
        <v>92</v>
      </c>
      <c r="O6215" s="1">
        <v>52.3761708452803</v>
      </c>
      <c r="P6215" s="1">
        <v>4.8906709996964</v>
      </c>
      <c r="Q6215" s="1" t="s">
        <v>176</v>
      </c>
      <c r="R6215" s="1" t="s">
        <v>97</v>
      </c>
      <c r="S6215" s="1">
        <v>5.0</v>
      </c>
      <c r="T6215" s="1">
        <v>1.0</v>
      </c>
      <c r="U6215" s="1">
        <v>2.0</v>
      </c>
      <c r="V6215" s="1">
        <v>5.0</v>
      </c>
      <c r="W6215" s="1" t="s">
        <v>98</v>
      </c>
      <c r="X6215" s="6">
        <v>230.0</v>
      </c>
      <c r="Y6215" s="1">
        <v>4.0</v>
      </c>
      <c r="Z6215" s="1">
        <v>50.0</v>
      </c>
      <c r="AA6215" s="1">
        <v>2.0</v>
      </c>
      <c r="AB6215" s="5">
        <f t="shared" si="4"/>
        <v>10</v>
      </c>
      <c r="AC6215" s="8">
        <f t="shared" si="5"/>
        <v>230</v>
      </c>
      <c r="AD6215" s="8">
        <f t="shared" ref="AD6215:AE6215" si="6218">AC6215*AA6215</f>
        <v>460</v>
      </c>
      <c r="AE6215" s="8">
        <f t="shared" si="6218"/>
        <v>4600</v>
      </c>
      <c r="AF6215" s="1" t="s">
        <v>141</v>
      </c>
      <c r="AG6215" s="1">
        <v>0.98</v>
      </c>
      <c r="AH6215" s="1">
        <v>5.0</v>
      </c>
      <c r="AI6215" s="1">
        <v>92.0</v>
      </c>
      <c r="AJ6215" s="1">
        <v>10.0</v>
      </c>
      <c r="AK6215" s="1">
        <v>9.0</v>
      </c>
      <c r="AL6215" s="1">
        <v>10.0</v>
      </c>
      <c r="AM6215" s="1">
        <v>10.0</v>
      </c>
      <c r="AN6215" s="1">
        <v>10.0</v>
      </c>
      <c r="AO6215" s="1">
        <v>9.0</v>
      </c>
    </row>
    <row r="6216">
      <c r="A6216" s="2">
        <v>1.7139391E7</v>
      </c>
      <c r="B6216" s="1" t="s">
        <v>5683</v>
      </c>
      <c r="C6216" s="1">
        <v>2014.0</v>
      </c>
      <c r="D6216" s="3" t="s">
        <v>768</v>
      </c>
      <c r="E6216" s="14">
        <f t="shared" si="2"/>
        <v>6/23/2014</v>
      </c>
      <c r="F6216" s="15">
        <f t="shared" si="3"/>
        <v>2.18843894675926</v>
      </c>
      <c r="G6216" s="2">
        <v>4281645.0</v>
      </c>
      <c r="H6216" s="1" t="s">
        <v>63</v>
      </c>
      <c r="I6216" s="1" t="s">
        <v>5</v>
      </c>
      <c r="J6216" s="5" t="str">
        <f>VLOOKUP(I6216,city,2,FALSE)</f>
        <v>Amsterdam</v>
      </c>
      <c r="K6216" s="1" t="s">
        <v>6</v>
      </c>
      <c r="L6216" s="5"/>
      <c r="M6216" s="2">
        <v>1015.0</v>
      </c>
      <c r="N6216" s="1" t="s">
        <v>92</v>
      </c>
      <c r="O6216" s="1">
        <v>52.3758935693481</v>
      </c>
      <c r="P6216" s="1">
        <v>4.88882848565894</v>
      </c>
      <c r="Q6216" s="1" t="s">
        <v>176</v>
      </c>
      <c r="R6216" s="1" t="s">
        <v>97</v>
      </c>
      <c r="S6216" s="1">
        <v>3.0</v>
      </c>
      <c r="T6216" s="1">
        <v>1.0</v>
      </c>
      <c r="U6216" s="1">
        <v>1.0</v>
      </c>
      <c r="V6216" s="1">
        <v>1.0</v>
      </c>
      <c r="W6216" s="1" t="s">
        <v>98</v>
      </c>
      <c r="X6216" s="6">
        <v>95.0</v>
      </c>
      <c r="Y6216" s="1">
        <v>2.0</v>
      </c>
      <c r="Z6216" s="1">
        <v>30.0</v>
      </c>
      <c r="AA6216" s="1">
        <v>2.0</v>
      </c>
      <c r="AB6216" s="5">
        <f t="shared" si="4"/>
        <v>28</v>
      </c>
      <c r="AC6216" s="8">
        <f t="shared" si="5"/>
        <v>95</v>
      </c>
      <c r="AD6216" s="8">
        <f t="shared" ref="AD6216:AE6216" si="6219">AC6216*AA6216</f>
        <v>190</v>
      </c>
      <c r="AE6216" s="8">
        <f t="shared" si="6219"/>
        <v>5320</v>
      </c>
      <c r="AF6216" s="1" t="s">
        <v>141</v>
      </c>
      <c r="AG6216" s="1">
        <v>0.98</v>
      </c>
      <c r="AH6216" s="1">
        <v>14.0</v>
      </c>
      <c r="AI6216" s="1">
        <v>83.0</v>
      </c>
      <c r="AJ6216" s="1">
        <v>8.0</v>
      </c>
      <c r="AK6216" s="1">
        <v>9.0</v>
      </c>
      <c r="AL6216" s="1">
        <v>9.0</v>
      </c>
      <c r="AM6216" s="1">
        <v>9.0</v>
      </c>
      <c r="AN6216" s="1">
        <v>10.0</v>
      </c>
      <c r="AO6216" s="1">
        <v>8.0</v>
      </c>
    </row>
    <row r="6217">
      <c r="A6217" s="2">
        <v>1.7146967E7</v>
      </c>
      <c r="B6217" s="1" t="s">
        <v>5688</v>
      </c>
      <c r="C6217" s="1">
        <v>2014.0</v>
      </c>
      <c r="D6217" s="3" t="s">
        <v>768</v>
      </c>
      <c r="E6217" s="14">
        <f t="shared" si="2"/>
        <v>6/23/2014</v>
      </c>
      <c r="F6217" s="15">
        <f t="shared" si="3"/>
        <v>2.18843894675926</v>
      </c>
      <c r="G6217" s="2">
        <v>4255468.0</v>
      </c>
      <c r="H6217" s="1" t="s">
        <v>46</v>
      </c>
      <c r="I6217" s="1" t="s">
        <v>5</v>
      </c>
      <c r="J6217" s="5" t="str">
        <f>VLOOKUP(I6217,city,2,FALSE)</f>
        <v>Amsterdam</v>
      </c>
      <c r="K6217" s="1" t="s">
        <v>6</v>
      </c>
      <c r="L6217" s="5"/>
      <c r="M6217" s="2" t="s">
        <v>5694</v>
      </c>
      <c r="N6217" s="1" t="s">
        <v>92</v>
      </c>
      <c r="O6217" s="1">
        <v>52.3701077705363</v>
      </c>
      <c r="P6217" s="1">
        <v>4.91190080533312</v>
      </c>
      <c r="Q6217" s="1" t="s">
        <v>95</v>
      </c>
      <c r="R6217" s="1" t="s">
        <v>97</v>
      </c>
      <c r="S6217" s="1">
        <v>2.0</v>
      </c>
      <c r="T6217" s="1">
        <v>1.0</v>
      </c>
      <c r="U6217" s="1">
        <v>0.0</v>
      </c>
      <c r="V6217" s="1">
        <v>1.0</v>
      </c>
      <c r="W6217" s="1" t="s">
        <v>98</v>
      </c>
      <c r="X6217" s="6">
        <v>90.0</v>
      </c>
      <c r="Y6217" s="1">
        <v>1.0</v>
      </c>
      <c r="Z6217" s="1">
        <v>0.0</v>
      </c>
      <c r="AA6217" s="1">
        <v>2.0</v>
      </c>
      <c r="AB6217" s="5">
        <f t="shared" si="4"/>
        <v>8</v>
      </c>
      <c r="AC6217" s="8">
        <f t="shared" si="5"/>
        <v>90</v>
      </c>
      <c r="AD6217" s="8">
        <f t="shared" ref="AD6217:AE6217" si="6220">AC6217*AA6217</f>
        <v>180</v>
      </c>
      <c r="AE6217" s="8">
        <f t="shared" si="6220"/>
        <v>1440</v>
      </c>
      <c r="AF6217" s="1" t="s">
        <v>144</v>
      </c>
      <c r="AG6217" s="1">
        <v>0.9</v>
      </c>
      <c r="AH6217" s="1">
        <v>4.0</v>
      </c>
      <c r="AI6217" s="1">
        <v>95.0</v>
      </c>
      <c r="AJ6217" s="1">
        <v>10.0</v>
      </c>
      <c r="AK6217" s="1">
        <v>9.0</v>
      </c>
      <c r="AL6217" s="1">
        <v>10.0</v>
      </c>
      <c r="AM6217" s="1">
        <v>10.0</v>
      </c>
      <c r="AN6217" s="1">
        <v>9.0</v>
      </c>
      <c r="AO6217" s="1">
        <v>9.0</v>
      </c>
    </row>
    <row r="6218">
      <c r="A6218" s="2">
        <v>1.7161065E7</v>
      </c>
      <c r="B6218" s="1" t="s">
        <v>5695</v>
      </c>
      <c r="C6218" s="1">
        <v>2014.0</v>
      </c>
      <c r="D6218" s="3" t="s">
        <v>768</v>
      </c>
      <c r="E6218" s="14">
        <f t="shared" si="2"/>
        <v>6/23/2014</v>
      </c>
      <c r="F6218" s="15">
        <f t="shared" si="3"/>
        <v>2.18843894675926</v>
      </c>
      <c r="G6218" s="2">
        <v>4177102.0</v>
      </c>
      <c r="H6218" s="1" t="s">
        <v>35</v>
      </c>
      <c r="I6218" s="1" t="s">
        <v>5</v>
      </c>
      <c r="J6218" s="5" t="str">
        <f>VLOOKUP(I6218,city,2,FALSE)</f>
        <v>Amsterdam</v>
      </c>
      <c r="K6218" s="1" t="s">
        <v>6</v>
      </c>
      <c r="L6218" s="5"/>
      <c r="M6218" s="2" t="s">
        <v>2246</v>
      </c>
      <c r="N6218" s="1" t="s">
        <v>92</v>
      </c>
      <c r="O6218" s="1">
        <v>52.3739705026538</v>
      </c>
      <c r="P6218" s="1">
        <v>4.94887763586286</v>
      </c>
      <c r="Q6218" s="1" t="s">
        <v>95</v>
      </c>
      <c r="R6218" s="1" t="s">
        <v>138</v>
      </c>
      <c r="S6218" s="1">
        <v>2.0</v>
      </c>
      <c r="T6218" s="1">
        <v>1.0</v>
      </c>
      <c r="U6218" s="1">
        <v>1.0</v>
      </c>
      <c r="V6218" s="1">
        <v>1.0</v>
      </c>
      <c r="W6218" s="1" t="s">
        <v>318</v>
      </c>
      <c r="X6218" s="6">
        <v>55.0</v>
      </c>
      <c r="Y6218" s="1">
        <v>1.0</v>
      </c>
      <c r="Z6218" s="1">
        <v>0.0</v>
      </c>
      <c r="AA6218" s="1">
        <v>2.0</v>
      </c>
      <c r="AB6218" s="5">
        <f t="shared" si="4"/>
        <v>40</v>
      </c>
      <c r="AC6218" s="8">
        <f t="shared" si="5"/>
        <v>55</v>
      </c>
      <c r="AD6218" s="8">
        <f t="shared" ref="AD6218:AE6218" si="6221">AC6218*AA6218</f>
        <v>110</v>
      </c>
      <c r="AE6218" s="8">
        <f t="shared" si="6221"/>
        <v>4400</v>
      </c>
      <c r="AF6218" s="1" t="s">
        <v>141</v>
      </c>
      <c r="AG6218" s="1">
        <v>1.0</v>
      </c>
      <c r="AH6218" s="1">
        <v>20.0</v>
      </c>
      <c r="AI6218" s="1">
        <v>91.0</v>
      </c>
      <c r="AJ6218" s="1">
        <v>9.0</v>
      </c>
      <c r="AK6218" s="1">
        <v>10.0</v>
      </c>
      <c r="AL6218" s="1">
        <v>9.0</v>
      </c>
      <c r="AM6218" s="1">
        <v>9.0</v>
      </c>
      <c r="AN6218" s="1">
        <v>9.0</v>
      </c>
      <c r="AO6218" s="1">
        <v>9.0</v>
      </c>
    </row>
    <row r="6219">
      <c r="A6219" s="2">
        <v>1.7163604E7</v>
      </c>
      <c r="B6219" s="1" t="s">
        <v>5698</v>
      </c>
      <c r="C6219" s="1">
        <v>2014.0</v>
      </c>
      <c r="D6219" s="3" t="s">
        <v>768</v>
      </c>
      <c r="E6219" s="14">
        <f t="shared" si="2"/>
        <v>6/23/2014</v>
      </c>
      <c r="F6219" s="15">
        <f t="shared" si="3"/>
        <v>2.18843894675926</v>
      </c>
      <c r="G6219" s="2">
        <v>3893888.0</v>
      </c>
      <c r="H6219" s="1" t="s">
        <v>82</v>
      </c>
      <c r="I6219" s="1" t="s">
        <v>5</v>
      </c>
      <c r="J6219" s="5" t="str">
        <f>VLOOKUP(I6219,city,2,FALSE)</f>
        <v>Amsterdam</v>
      </c>
      <c r="K6219" s="1" t="s">
        <v>6</v>
      </c>
      <c r="L6219" s="5"/>
      <c r="M6219" s="2">
        <v>1091.0</v>
      </c>
      <c r="N6219" s="1" t="s">
        <v>92</v>
      </c>
      <c r="O6219" s="1">
        <v>52.3586595693752</v>
      </c>
      <c r="P6219" s="1">
        <v>4.90667448670677</v>
      </c>
      <c r="Q6219" s="1" t="s">
        <v>95</v>
      </c>
      <c r="R6219" s="1" t="s">
        <v>97</v>
      </c>
      <c r="S6219" s="1">
        <v>4.0</v>
      </c>
      <c r="T6219" s="1">
        <v>1.0</v>
      </c>
      <c r="U6219" s="1">
        <v>2.0</v>
      </c>
      <c r="V6219" s="1">
        <v>2.0</v>
      </c>
      <c r="W6219" s="1" t="s">
        <v>98</v>
      </c>
      <c r="X6219" s="6">
        <v>150.0</v>
      </c>
      <c r="Y6219" s="1">
        <v>2.0</v>
      </c>
      <c r="Z6219" s="1">
        <v>30.0</v>
      </c>
      <c r="AA6219" s="1">
        <v>2.0</v>
      </c>
      <c r="AB6219" s="5">
        <f t="shared" si="4"/>
        <v>10</v>
      </c>
      <c r="AC6219" s="8">
        <f t="shared" si="5"/>
        <v>150</v>
      </c>
      <c r="AD6219" s="8">
        <f t="shared" ref="AD6219:AE6219" si="6222">AC6219*AA6219</f>
        <v>300</v>
      </c>
      <c r="AE6219" s="8">
        <f t="shared" si="6222"/>
        <v>3000</v>
      </c>
      <c r="AF6219" s="1" t="s">
        <v>115</v>
      </c>
      <c r="AG6219" s="1">
        <v>0.85</v>
      </c>
      <c r="AH6219" s="1">
        <v>5.0</v>
      </c>
      <c r="AI6219" s="1">
        <v>92.0</v>
      </c>
      <c r="AJ6219" s="1">
        <v>10.0</v>
      </c>
      <c r="AK6219" s="1">
        <v>10.0</v>
      </c>
      <c r="AL6219" s="1">
        <v>10.0</v>
      </c>
      <c r="AM6219" s="1">
        <v>10.0</v>
      </c>
      <c r="AN6219" s="1">
        <v>8.0</v>
      </c>
      <c r="AO6219" s="1">
        <v>9.0</v>
      </c>
    </row>
    <row r="6220">
      <c r="A6220" s="2">
        <v>1.7185692E7</v>
      </c>
      <c r="B6220" s="1" t="s">
        <v>5701</v>
      </c>
      <c r="C6220" s="1">
        <v>2014.0</v>
      </c>
      <c r="D6220" s="3" t="s">
        <v>770</v>
      </c>
      <c r="E6220" s="14">
        <f t="shared" si="2"/>
        <v>6/24/2014</v>
      </c>
      <c r="F6220" s="15">
        <f t="shared" si="3"/>
        <v>2.18569922073187</v>
      </c>
      <c r="G6220" s="2">
        <v>3407821.0</v>
      </c>
      <c r="H6220" s="1" t="s">
        <v>46</v>
      </c>
      <c r="I6220" s="1" t="s">
        <v>5</v>
      </c>
      <c r="J6220" s="5" t="str">
        <f>VLOOKUP(I6220,city,2,FALSE)</f>
        <v>Amsterdam</v>
      </c>
      <c r="K6220" s="1" t="s">
        <v>6</v>
      </c>
      <c r="L6220" s="5"/>
      <c r="M6220" s="2" t="s">
        <v>5706</v>
      </c>
      <c r="N6220" s="1" t="s">
        <v>92</v>
      </c>
      <c r="O6220" s="1">
        <v>52.3735069020506</v>
      </c>
      <c r="P6220" s="1">
        <v>4.92286047014251</v>
      </c>
      <c r="Q6220" s="1" t="s">
        <v>95</v>
      </c>
      <c r="R6220" s="1" t="s">
        <v>138</v>
      </c>
      <c r="S6220" s="1">
        <v>2.0</v>
      </c>
      <c r="T6220" s="1">
        <v>1.0</v>
      </c>
      <c r="U6220" s="1">
        <v>1.0</v>
      </c>
      <c r="V6220" s="1">
        <v>1.0</v>
      </c>
      <c r="W6220" s="1" t="s">
        <v>98</v>
      </c>
      <c r="X6220" s="6">
        <v>80.0</v>
      </c>
      <c r="Y6220" s="1">
        <v>1.0</v>
      </c>
      <c r="Z6220" s="1">
        <v>0.0</v>
      </c>
      <c r="AA6220" s="1">
        <v>1.0</v>
      </c>
      <c r="AB6220" s="5">
        <f t="shared" si="4"/>
        <v>10</v>
      </c>
      <c r="AC6220" s="8">
        <f t="shared" si="5"/>
        <v>80</v>
      </c>
      <c r="AD6220" s="8">
        <f t="shared" ref="AD6220:AE6220" si="6223">AC6220*AA6220</f>
        <v>80</v>
      </c>
      <c r="AE6220" s="8">
        <f t="shared" si="6223"/>
        <v>800</v>
      </c>
      <c r="AF6220" s="1" t="s">
        <v>159</v>
      </c>
      <c r="AG6220" s="1" t="s">
        <v>159</v>
      </c>
      <c r="AH6220" s="1">
        <v>5.0</v>
      </c>
      <c r="AI6220" s="1">
        <v>96.0</v>
      </c>
      <c r="AJ6220" s="1">
        <v>10.0</v>
      </c>
      <c r="AK6220" s="1">
        <v>10.0</v>
      </c>
      <c r="AL6220" s="1">
        <v>10.0</v>
      </c>
      <c r="AM6220" s="1">
        <v>10.0</v>
      </c>
      <c r="AN6220" s="1">
        <v>10.0</v>
      </c>
      <c r="AO6220" s="1">
        <v>10.0</v>
      </c>
    </row>
    <row r="6221">
      <c r="A6221" s="2">
        <v>1.7187104E7</v>
      </c>
      <c r="B6221" s="1" t="s">
        <v>5711</v>
      </c>
      <c r="C6221" s="1">
        <v>2014.0</v>
      </c>
      <c r="D6221" s="3" t="s">
        <v>770</v>
      </c>
      <c r="E6221" s="14">
        <f t="shared" si="2"/>
        <v>6/24/2014</v>
      </c>
      <c r="F6221" s="15">
        <f t="shared" si="3"/>
        <v>2.18569922073187</v>
      </c>
      <c r="G6221" s="2">
        <v>3846837.0</v>
      </c>
      <c r="H6221" s="1" t="s">
        <v>67</v>
      </c>
      <c r="I6221" s="1" t="s">
        <v>5</v>
      </c>
      <c r="J6221" s="5" t="str">
        <f>VLOOKUP(I6221,city,2,FALSE)</f>
        <v>Amsterdam</v>
      </c>
      <c r="K6221" s="1" t="s">
        <v>6</v>
      </c>
      <c r="L6221" s="5"/>
      <c r="M6221" s="2" t="s">
        <v>5714</v>
      </c>
      <c r="N6221" s="1" t="s">
        <v>92</v>
      </c>
      <c r="O6221" s="1">
        <v>52.3502144966201</v>
      </c>
      <c r="P6221" s="1">
        <v>4.84879034762758</v>
      </c>
      <c r="Q6221" s="1" t="s">
        <v>95</v>
      </c>
      <c r="R6221" s="1" t="s">
        <v>97</v>
      </c>
      <c r="S6221" s="1">
        <v>2.0</v>
      </c>
      <c r="T6221" s="1">
        <v>1.0</v>
      </c>
      <c r="U6221" s="1">
        <v>1.0</v>
      </c>
      <c r="V6221" s="1">
        <v>1.0</v>
      </c>
      <c r="W6221" s="1" t="s">
        <v>98</v>
      </c>
      <c r="X6221" s="6">
        <v>95.0</v>
      </c>
      <c r="Y6221" s="1">
        <v>1.0</v>
      </c>
      <c r="Z6221" s="1">
        <v>0.0</v>
      </c>
      <c r="AA6221" s="1">
        <v>5.0</v>
      </c>
      <c r="AB6221" s="5">
        <f t="shared" si="4"/>
        <v>16</v>
      </c>
      <c r="AC6221" s="8">
        <f t="shared" si="5"/>
        <v>95</v>
      </c>
      <c r="AD6221" s="8">
        <f t="shared" ref="AD6221:AE6221" si="6224">AC6221*AA6221</f>
        <v>475</v>
      </c>
      <c r="AE6221" s="8">
        <f t="shared" si="6224"/>
        <v>7600</v>
      </c>
      <c r="AF6221" s="1" t="s">
        <v>141</v>
      </c>
      <c r="AG6221" s="1">
        <v>1.0</v>
      </c>
      <c r="AH6221" s="1">
        <v>8.0</v>
      </c>
      <c r="AI6221" s="1">
        <v>95.0</v>
      </c>
      <c r="AJ6221" s="1">
        <v>10.0</v>
      </c>
      <c r="AK6221" s="1">
        <v>10.0</v>
      </c>
      <c r="AL6221" s="1">
        <v>10.0</v>
      </c>
      <c r="AM6221" s="1">
        <v>10.0</v>
      </c>
      <c r="AN6221" s="1">
        <v>9.0</v>
      </c>
      <c r="AO6221" s="1">
        <v>9.0</v>
      </c>
    </row>
    <row r="6222">
      <c r="A6222" s="2">
        <v>1.7187656E7</v>
      </c>
      <c r="B6222" s="1" t="s">
        <v>5718</v>
      </c>
      <c r="C6222" s="1">
        <v>2014.0</v>
      </c>
      <c r="D6222" s="3" t="s">
        <v>770</v>
      </c>
      <c r="E6222" s="14">
        <f t="shared" si="2"/>
        <v>6/24/2014</v>
      </c>
      <c r="F6222" s="15">
        <f t="shared" si="3"/>
        <v>2.18569922073187</v>
      </c>
      <c r="G6222" s="2">
        <v>3508800.0</v>
      </c>
      <c r="H6222" s="1" t="s">
        <v>70</v>
      </c>
      <c r="I6222" s="1" t="s">
        <v>5</v>
      </c>
      <c r="J6222" s="5" t="str">
        <f>VLOOKUP(I6222,city,2,FALSE)</f>
        <v>Amsterdam</v>
      </c>
      <c r="K6222" s="1" t="s">
        <v>6</v>
      </c>
      <c r="L6222" s="5"/>
      <c r="M6222" s="2" t="s">
        <v>1519</v>
      </c>
      <c r="N6222" s="1" t="s">
        <v>92</v>
      </c>
      <c r="O6222" s="1">
        <v>52.3338241079057</v>
      </c>
      <c r="P6222" s="1">
        <v>4.90195688490661</v>
      </c>
      <c r="Q6222" s="1" t="s">
        <v>95</v>
      </c>
      <c r="R6222" s="1" t="s">
        <v>138</v>
      </c>
      <c r="S6222" s="1">
        <v>2.0</v>
      </c>
      <c r="T6222" s="1">
        <v>1.0</v>
      </c>
      <c r="U6222" s="1">
        <v>1.0</v>
      </c>
      <c r="V6222" s="1">
        <v>2.0</v>
      </c>
      <c r="W6222" s="1" t="s">
        <v>98</v>
      </c>
      <c r="X6222" s="6">
        <v>45.0</v>
      </c>
      <c r="Y6222" s="1">
        <v>1.0</v>
      </c>
      <c r="Z6222" s="1">
        <v>35.0</v>
      </c>
      <c r="AA6222" s="1">
        <v>1.0</v>
      </c>
      <c r="AB6222" s="5">
        <f t="shared" si="4"/>
        <v>70</v>
      </c>
      <c r="AC6222" s="8">
        <f t="shared" si="5"/>
        <v>80</v>
      </c>
      <c r="AD6222" s="8">
        <f t="shared" ref="AD6222:AE6222" si="6225">AC6222*AA6222</f>
        <v>80</v>
      </c>
      <c r="AE6222" s="8">
        <f t="shared" si="6225"/>
        <v>5600</v>
      </c>
      <c r="AF6222" s="1" t="s">
        <v>141</v>
      </c>
      <c r="AG6222" s="1">
        <v>1.0</v>
      </c>
      <c r="AH6222" s="1">
        <v>35.0</v>
      </c>
      <c r="AI6222" s="1">
        <v>93.0</v>
      </c>
      <c r="AJ6222" s="1">
        <v>9.0</v>
      </c>
      <c r="AK6222" s="1">
        <v>9.0</v>
      </c>
      <c r="AL6222" s="1">
        <v>10.0</v>
      </c>
      <c r="AM6222" s="1">
        <v>10.0</v>
      </c>
      <c r="AN6222" s="1">
        <v>9.0</v>
      </c>
      <c r="AO6222" s="1">
        <v>9.0</v>
      </c>
    </row>
    <row r="6223">
      <c r="A6223" s="2">
        <v>1.7196188E7</v>
      </c>
      <c r="B6223" s="1" t="s">
        <v>635</v>
      </c>
      <c r="C6223" s="1">
        <v>2014.0</v>
      </c>
      <c r="D6223" s="3" t="s">
        <v>770</v>
      </c>
      <c r="E6223" s="14">
        <f t="shared" si="2"/>
        <v>6/24/2014</v>
      </c>
      <c r="F6223" s="15">
        <f t="shared" si="3"/>
        <v>2.18569922073187</v>
      </c>
      <c r="G6223" s="2">
        <v>5771123.0</v>
      </c>
      <c r="H6223" s="1" t="s">
        <v>46</v>
      </c>
      <c r="I6223" s="1" t="s">
        <v>5</v>
      </c>
      <c r="J6223" s="5" t="str">
        <f>VLOOKUP(I6223,city,2,FALSE)</f>
        <v>Amsterdam</v>
      </c>
      <c r="K6223" s="1" t="s">
        <v>31</v>
      </c>
      <c r="L6223" s="5"/>
      <c r="M6223" s="2" t="s">
        <v>5725</v>
      </c>
      <c r="N6223" s="1" t="s">
        <v>92</v>
      </c>
      <c r="O6223" s="1">
        <v>52.3618831243074</v>
      </c>
      <c r="P6223" s="1">
        <v>4.91008998578584</v>
      </c>
      <c r="Q6223" s="1" t="s">
        <v>95</v>
      </c>
      <c r="R6223" s="1" t="s">
        <v>97</v>
      </c>
      <c r="S6223" s="1">
        <v>4.0</v>
      </c>
      <c r="T6223" s="1">
        <v>1.0</v>
      </c>
      <c r="U6223" s="1">
        <v>0.0</v>
      </c>
      <c r="V6223" s="1">
        <v>2.0</v>
      </c>
      <c r="W6223" s="1" t="s">
        <v>98</v>
      </c>
      <c r="X6223" s="6">
        <v>80.0</v>
      </c>
      <c r="Y6223" s="1">
        <v>2.0</v>
      </c>
      <c r="Z6223" s="1">
        <v>20.0</v>
      </c>
      <c r="AA6223" s="1">
        <v>3.0</v>
      </c>
      <c r="AB6223" s="5">
        <f t="shared" si="4"/>
        <v>0</v>
      </c>
      <c r="AC6223" s="8">
        <f t="shared" si="5"/>
        <v>80</v>
      </c>
      <c r="AD6223" s="8">
        <f t="shared" ref="AD6223:AE6223" si="6226">AC6223*AA6223</f>
        <v>240</v>
      </c>
      <c r="AE6223" s="8">
        <f t="shared" si="6226"/>
        <v>0</v>
      </c>
      <c r="AF6223" s="1" t="s">
        <v>141</v>
      </c>
      <c r="AG6223" s="1">
        <v>0.92</v>
      </c>
      <c r="AH6223" s="1">
        <v>0.0</v>
      </c>
    </row>
    <row r="6224">
      <c r="A6224" s="2">
        <v>1.7198438E7</v>
      </c>
      <c r="B6224" s="1" t="s">
        <v>162</v>
      </c>
      <c r="C6224" s="1">
        <v>2014.0</v>
      </c>
      <c r="D6224" s="3" t="s">
        <v>770</v>
      </c>
      <c r="E6224" s="14">
        <f t="shared" si="2"/>
        <v>6/24/2014</v>
      </c>
      <c r="F6224" s="15">
        <f t="shared" si="3"/>
        <v>2.18569922073187</v>
      </c>
      <c r="G6224" s="2">
        <v>3413582.0</v>
      </c>
      <c r="H6224" s="1" t="s">
        <v>41</v>
      </c>
      <c r="I6224" s="1" t="s">
        <v>5</v>
      </c>
      <c r="J6224" s="5" t="str">
        <f>VLOOKUP(I6224,city,2,FALSE)</f>
        <v>Amsterdam</v>
      </c>
      <c r="K6224" s="1" t="s">
        <v>6</v>
      </c>
      <c r="L6224" s="5"/>
      <c r="M6224" s="2" t="s">
        <v>5730</v>
      </c>
      <c r="N6224" s="1" t="s">
        <v>92</v>
      </c>
      <c r="O6224" s="1">
        <v>52.3600075615215</v>
      </c>
      <c r="P6224" s="1">
        <v>4.86081926879274</v>
      </c>
      <c r="Q6224" s="1" t="s">
        <v>95</v>
      </c>
      <c r="R6224" s="1" t="s">
        <v>97</v>
      </c>
      <c r="S6224" s="1">
        <v>2.0</v>
      </c>
      <c r="T6224" s="1">
        <v>1.5</v>
      </c>
      <c r="U6224" s="1">
        <v>1.0</v>
      </c>
      <c r="V6224" s="1">
        <v>1.0</v>
      </c>
      <c r="W6224" s="1" t="s">
        <v>98</v>
      </c>
      <c r="X6224" s="6">
        <v>109.0</v>
      </c>
      <c r="Y6224" s="1">
        <v>2.0</v>
      </c>
      <c r="Z6224" s="1">
        <v>30.0</v>
      </c>
      <c r="AA6224" s="1">
        <v>3.0</v>
      </c>
      <c r="AB6224" s="5">
        <f t="shared" si="4"/>
        <v>6</v>
      </c>
      <c r="AC6224" s="8">
        <f t="shared" si="5"/>
        <v>109</v>
      </c>
      <c r="AD6224" s="8">
        <f t="shared" ref="AD6224:AE6224" si="6227">AC6224*AA6224</f>
        <v>327</v>
      </c>
      <c r="AE6224" s="8">
        <f t="shared" si="6227"/>
        <v>1962</v>
      </c>
      <c r="AF6224" s="1" t="s">
        <v>144</v>
      </c>
      <c r="AG6224" s="1">
        <v>0.95</v>
      </c>
      <c r="AH6224" s="1">
        <v>3.0</v>
      </c>
      <c r="AI6224" s="1">
        <v>80.0</v>
      </c>
      <c r="AJ6224" s="1">
        <v>10.0</v>
      </c>
      <c r="AK6224" s="1">
        <v>9.0</v>
      </c>
      <c r="AL6224" s="1">
        <v>7.0</v>
      </c>
      <c r="AM6224" s="1">
        <v>9.0</v>
      </c>
      <c r="AN6224" s="1">
        <v>9.0</v>
      </c>
      <c r="AO6224" s="1">
        <v>9.0</v>
      </c>
    </row>
    <row r="6225">
      <c r="A6225" s="2">
        <v>1.7212182E7</v>
      </c>
      <c r="B6225" s="1" t="s">
        <v>5733</v>
      </c>
      <c r="C6225" s="1">
        <v>2014.0</v>
      </c>
      <c r="D6225" s="3" t="s">
        <v>770</v>
      </c>
      <c r="E6225" s="14">
        <f t="shared" si="2"/>
        <v>6/24/2014</v>
      </c>
      <c r="F6225" s="15">
        <f t="shared" si="3"/>
        <v>2.18569922073187</v>
      </c>
      <c r="G6225" s="2">
        <v>4800839.0</v>
      </c>
      <c r="H6225" s="1" t="s">
        <v>41</v>
      </c>
      <c r="I6225" s="1" t="s">
        <v>5</v>
      </c>
      <c r="J6225" s="5" t="str">
        <f>VLOOKUP(I6225,city,2,FALSE)</f>
        <v>Amsterdam</v>
      </c>
      <c r="K6225" s="1" t="s">
        <v>31</v>
      </c>
      <c r="L6225" s="5"/>
      <c r="M6225" s="2">
        <v>1057.0</v>
      </c>
      <c r="N6225" s="1" t="s">
        <v>92</v>
      </c>
      <c r="O6225" s="1">
        <v>52.3690686695638</v>
      </c>
      <c r="P6225" s="1">
        <v>4.85985078412265</v>
      </c>
      <c r="Q6225" s="1" t="s">
        <v>95</v>
      </c>
      <c r="R6225" s="1" t="s">
        <v>97</v>
      </c>
      <c r="S6225" s="1">
        <v>3.0</v>
      </c>
      <c r="T6225" s="1">
        <v>1.0</v>
      </c>
      <c r="U6225" s="1">
        <v>2.0</v>
      </c>
      <c r="V6225" s="1">
        <v>2.0</v>
      </c>
      <c r="W6225" s="1" t="s">
        <v>98</v>
      </c>
      <c r="X6225" s="6">
        <v>98.0</v>
      </c>
      <c r="Y6225" s="1">
        <v>2.0</v>
      </c>
      <c r="Z6225" s="1">
        <v>0.0</v>
      </c>
      <c r="AA6225" s="1">
        <v>3.0</v>
      </c>
      <c r="AB6225" s="5">
        <f t="shared" si="4"/>
        <v>14</v>
      </c>
      <c r="AC6225" s="8">
        <f t="shared" si="5"/>
        <v>98</v>
      </c>
      <c r="AD6225" s="8">
        <f t="shared" ref="AD6225:AE6225" si="6228">AC6225*AA6225</f>
        <v>294</v>
      </c>
      <c r="AE6225" s="8">
        <f t="shared" si="6228"/>
        <v>4116</v>
      </c>
      <c r="AF6225" s="1" t="s">
        <v>141</v>
      </c>
      <c r="AG6225" s="1">
        <v>1.0</v>
      </c>
      <c r="AH6225" s="1">
        <v>7.0</v>
      </c>
      <c r="AI6225" s="1">
        <v>89.0</v>
      </c>
      <c r="AJ6225" s="1">
        <v>9.0</v>
      </c>
      <c r="AK6225" s="1">
        <v>10.0</v>
      </c>
      <c r="AL6225" s="1">
        <v>9.0</v>
      </c>
      <c r="AM6225" s="1">
        <v>9.0</v>
      </c>
      <c r="AN6225" s="1">
        <v>9.0</v>
      </c>
      <c r="AO6225" s="1">
        <v>9.0</v>
      </c>
    </row>
    <row r="6226">
      <c r="A6226" s="2">
        <v>1.7215096E7</v>
      </c>
      <c r="B6226" s="1" t="s">
        <v>3458</v>
      </c>
      <c r="C6226" s="1">
        <v>2014.0</v>
      </c>
      <c r="D6226" s="3" t="s">
        <v>770</v>
      </c>
      <c r="E6226" s="14">
        <f t="shared" si="2"/>
        <v>6/24/2014</v>
      </c>
      <c r="F6226" s="15">
        <f t="shared" si="3"/>
        <v>2.18569922073187</v>
      </c>
      <c r="G6226" s="2">
        <v>3414514.0</v>
      </c>
      <c r="H6226" s="1" t="s">
        <v>93</v>
      </c>
      <c r="I6226" s="1" t="s">
        <v>5</v>
      </c>
      <c r="J6226" s="5" t="str">
        <f>VLOOKUP(I6226,city,2,FALSE)</f>
        <v>Amsterdam</v>
      </c>
      <c r="K6226" s="1" t="s">
        <v>6</v>
      </c>
      <c r="L6226" s="5"/>
      <c r="M6226" s="2" t="s">
        <v>5740</v>
      </c>
      <c r="N6226" s="1" t="s">
        <v>92</v>
      </c>
      <c r="O6226" s="1">
        <v>52.3842565812048</v>
      </c>
      <c r="P6226" s="1">
        <v>4.91904624954901</v>
      </c>
      <c r="Q6226" s="1" t="s">
        <v>95</v>
      </c>
      <c r="R6226" s="1" t="s">
        <v>138</v>
      </c>
      <c r="S6226" s="1">
        <v>2.0</v>
      </c>
      <c r="T6226" s="1">
        <v>1.0</v>
      </c>
      <c r="U6226" s="1">
        <v>1.0</v>
      </c>
      <c r="V6226" s="1">
        <v>1.0</v>
      </c>
      <c r="W6226" s="1" t="s">
        <v>98</v>
      </c>
      <c r="X6226" s="6">
        <v>53.0</v>
      </c>
      <c r="Y6226" s="1">
        <v>1.0</v>
      </c>
      <c r="Z6226" s="1">
        <v>38.0</v>
      </c>
      <c r="AA6226" s="1">
        <v>1.0</v>
      </c>
      <c r="AB6226" s="5">
        <f t="shared" si="4"/>
        <v>26</v>
      </c>
      <c r="AC6226" s="8">
        <f t="shared" si="5"/>
        <v>91</v>
      </c>
      <c r="AD6226" s="8">
        <f t="shared" ref="AD6226:AE6226" si="6229">AC6226*AA6226</f>
        <v>91</v>
      </c>
      <c r="AE6226" s="8">
        <f t="shared" si="6229"/>
        <v>2366</v>
      </c>
      <c r="AF6226" s="1" t="s">
        <v>141</v>
      </c>
      <c r="AG6226" s="1">
        <v>1.0</v>
      </c>
      <c r="AH6226" s="1">
        <v>13.0</v>
      </c>
      <c r="AI6226" s="1">
        <v>91.0</v>
      </c>
      <c r="AJ6226" s="1">
        <v>9.0</v>
      </c>
      <c r="AK6226" s="1">
        <v>9.0</v>
      </c>
      <c r="AL6226" s="1">
        <v>9.0</v>
      </c>
      <c r="AM6226" s="1">
        <v>9.0</v>
      </c>
      <c r="AN6226" s="1">
        <v>8.0</v>
      </c>
      <c r="AO6226" s="1">
        <v>8.0</v>
      </c>
    </row>
    <row r="6227">
      <c r="A6227" s="2">
        <v>1.7241555E7</v>
      </c>
      <c r="B6227" s="1" t="s">
        <v>989</v>
      </c>
      <c r="C6227" s="1">
        <v>2014.0</v>
      </c>
      <c r="D6227" s="3" t="s">
        <v>1850</v>
      </c>
      <c r="E6227" s="14">
        <f t="shared" si="2"/>
        <v>6/25/2014</v>
      </c>
      <c r="F6227" s="15">
        <f t="shared" si="3"/>
        <v>2.18295949470447</v>
      </c>
      <c r="G6227" s="2">
        <v>3823159.0</v>
      </c>
      <c r="H6227" s="1" t="s">
        <v>63</v>
      </c>
      <c r="I6227" s="1" t="s">
        <v>5</v>
      </c>
      <c r="J6227" s="5" t="str">
        <f>VLOOKUP(I6227,city,2,FALSE)</f>
        <v>Amsterdam</v>
      </c>
      <c r="K6227" s="1" t="s">
        <v>6</v>
      </c>
      <c r="L6227" s="5"/>
      <c r="M6227" s="2">
        <v>1012.0</v>
      </c>
      <c r="N6227" s="1" t="s">
        <v>92</v>
      </c>
      <c r="O6227" s="1">
        <v>52.374417268224</v>
      </c>
      <c r="P6227" s="1">
        <v>4.88649338095293</v>
      </c>
      <c r="Q6227" s="1" t="s">
        <v>95</v>
      </c>
      <c r="R6227" s="1" t="s">
        <v>97</v>
      </c>
      <c r="S6227" s="1">
        <v>2.0</v>
      </c>
      <c r="T6227" s="1">
        <v>1.0</v>
      </c>
      <c r="U6227" s="1">
        <v>1.0</v>
      </c>
      <c r="V6227" s="1">
        <v>1.0</v>
      </c>
      <c r="W6227" s="1" t="s">
        <v>98</v>
      </c>
      <c r="X6227" s="6">
        <v>109.0</v>
      </c>
      <c r="Y6227" s="1">
        <v>1.0</v>
      </c>
      <c r="Z6227" s="1">
        <v>0.0</v>
      </c>
      <c r="AA6227" s="1">
        <v>3.0</v>
      </c>
      <c r="AB6227" s="5">
        <f t="shared" si="4"/>
        <v>2</v>
      </c>
      <c r="AC6227" s="8">
        <f t="shared" si="5"/>
        <v>109</v>
      </c>
      <c r="AD6227" s="8">
        <f t="shared" ref="AD6227:AE6227" si="6230">AC6227*AA6227</f>
        <v>327</v>
      </c>
      <c r="AE6227" s="8">
        <f t="shared" si="6230"/>
        <v>654</v>
      </c>
      <c r="AF6227" s="1" t="s">
        <v>159</v>
      </c>
      <c r="AG6227" s="1" t="s">
        <v>159</v>
      </c>
      <c r="AH6227" s="1">
        <v>1.0</v>
      </c>
      <c r="AI6227" s="1">
        <v>100.0</v>
      </c>
      <c r="AJ6227" s="1">
        <v>10.0</v>
      </c>
      <c r="AK6227" s="1">
        <v>10.0</v>
      </c>
      <c r="AL6227" s="1">
        <v>10.0</v>
      </c>
      <c r="AM6227" s="1">
        <v>10.0</v>
      </c>
      <c r="AN6227" s="1">
        <v>10.0</v>
      </c>
      <c r="AO6227" s="1">
        <v>10.0</v>
      </c>
    </row>
    <row r="6228">
      <c r="A6228" s="2">
        <v>1.724264E7</v>
      </c>
      <c r="B6228" s="1" t="s">
        <v>5746</v>
      </c>
      <c r="C6228" s="1">
        <v>2014.0</v>
      </c>
      <c r="D6228" s="3" t="s">
        <v>1850</v>
      </c>
      <c r="E6228" s="14">
        <f t="shared" si="2"/>
        <v>6/25/2014</v>
      </c>
      <c r="F6228" s="15">
        <f t="shared" si="3"/>
        <v>2.18295949470447</v>
      </c>
      <c r="G6228" s="2">
        <v>3420438.0</v>
      </c>
      <c r="H6228" s="1" t="s">
        <v>46</v>
      </c>
      <c r="I6228" s="1" t="s">
        <v>5</v>
      </c>
      <c r="J6228" s="5" t="str">
        <f>VLOOKUP(I6228,city,2,FALSE)</f>
        <v>Amsterdam</v>
      </c>
      <c r="K6228" s="1" t="s">
        <v>6</v>
      </c>
      <c r="L6228" s="5"/>
      <c r="M6228" s="2" t="s">
        <v>5751</v>
      </c>
      <c r="N6228" s="1" t="s">
        <v>92</v>
      </c>
      <c r="O6228" s="1">
        <v>52.3675505302064</v>
      </c>
      <c r="P6228" s="1">
        <v>4.92048896351657</v>
      </c>
      <c r="Q6228" s="1" t="s">
        <v>95</v>
      </c>
      <c r="R6228" s="1" t="s">
        <v>97</v>
      </c>
      <c r="S6228" s="1">
        <v>2.0</v>
      </c>
      <c r="T6228" s="1">
        <v>1.0</v>
      </c>
      <c r="U6228" s="1">
        <v>1.0</v>
      </c>
      <c r="V6228" s="1">
        <v>1.0</v>
      </c>
      <c r="W6228" s="1" t="s">
        <v>98</v>
      </c>
      <c r="X6228" s="6">
        <v>90.0</v>
      </c>
      <c r="Y6228" s="1">
        <v>1.0</v>
      </c>
      <c r="Z6228" s="1">
        <v>10.0</v>
      </c>
      <c r="AA6228" s="1">
        <v>1.0</v>
      </c>
      <c r="AB6228" s="5">
        <f t="shared" si="4"/>
        <v>48</v>
      </c>
      <c r="AC6228" s="8">
        <f t="shared" si="5"/>
        <v>100</v>
      </c>
      <c r="AD6228" s="8">
        <f t="shared" ref="AD6228:AE6228" si="6231">AC6228*AA6228</f>
        <v>100</v>
      </c>
      <c r="AE6228" s="8">
        <f t="shared" si="6231"/>
        <v>4800</v>
      </c>
      <c r="AF6228" s="1" t="s">
        <v>144</v>
      </c>
      <c r="AG6228" s="1">
        <v>1.0</v>
      </c>
      <c r="AH6228" s="1">
        <v>24.0</v>
      </c>
      <c r="AI6228" s="1">
        <v>88.0</v>
      </c>
      <c r="AJ6228" s="1">
        <v>9.0</v>
      </c>
      <c r="AK6228" s="1">
        <v>9.0</v>
      </c>
      <c r="AL6228" s="1">
        <v>9.0</v>
      </c>
      <c r="AM6228" s="1">
        <v>10.0</v>
      </c>
      <c r="AN6228" s="1">
        <v>9.0</v>
      </c>
      <c r="AO6228" s="1">
        <v>8.0</v>
      </c>
    </row>
    <row r="6229">
      <c r="A6229" s="2">
        <v>1.7244536E7</v>
      </c>
      <c r="B6229" s="1" t="s">
        <v>4118</v>
      </c>
      <c r="C6229" s="1">
        <v>2014.0</v>
      </c>
      <c r="D6229" s="3" t="s">
        <v>1850</v>
      </c>
      <c r="E6229" s="14">
        <f t="shared" si="2"/>
        <v>6/25/2014</v>
      </c>
      <c r="F6229" s="15">
        <f t="shared" si="3"/>
        <v>2.18295949470447</v>
      </c>
      <c r="G6229" s="2">
        <v>3421103.0</v>
      </c>
      <c r="H6229" s="1" t="s">
        <v>63</v>
      </c>
      <c r="I6229" s="1" t="s">
        <v>5</v>
      </c>
      <c r="J6229" s="5" t="str">
        <f>VLOOKUP(I6229,city,2,FALSE)</f>
        <v>Amsterdam</v>
      </c>
      <c r="K6229" s="1" t="s">
        <v>6</v>
      </c>
      <c r="L6229" s="5"/>
      <c r="M6229" s="2" t="s">
        <v>2429</v>
      </c>
      <c r="N6229" s="1" t="s">
        <v>92</v>
      </c>
      <c r="O6229" s="1">
        <v>52.3755119871947</v>
      </c>
      <c r="P6229" s="1">
        <v>4.87671963455297</v>
      </c>
      <c r="Q6229" s="1" t="s">
        <v>95</v>
      </c>
      <c r="R6229" s="1" t="s">
        <v>97</v>
      </c>
      <c r="S6229" s="1">
        <v>4.0</v>
      </c>
      <c r="T6229" s="1">
        <v>1.0</v>
      </c>
      <c r="U6229" s="1">
        <v>2.0</v>
      </c>
      <c r="V6229" s="1">
        <v>3.0</v>
      </c>
      <c r="W6229" s="1" t="s">
        <v>98</v>
      </c>
      <c r="X6229" s="6">
        <v>180.0</v>
      </c>
      <c r="Y6229" s="1">
        <v>2.0</v>
      </c>
      <c r="Z6229" s="1">
        <v>40.0</v>
      </c>
      <c r="AA6229" s="1">
        <v>1.0</v>
      </c>
      <c r="AB6229" s="5">
        <f t="shared" si="4"/>
        <v>8</v>
      </c>
      <c r="AC6229" s="8">
        <f t="shared" si="5"/>
        <v>180</v>
      </c>
      <c r="AD6229" s="8">
        <f t="shared" ref="AD6229:AE6229" si="6232">AC6229*AA6229</f>
        <v>180</v>
      </c>
      <c r="AE6229" s="8">
        <f t="shared" si="6232"/>
        <v>1440</v>
      </c>
      <c r="AF6229" s="1" t="s">
        <v>144</v>
      </c>
      <c r="AG6229" s="1">
        <v>0.97</v>
      </c>
      <c r="AH6229" s="1">
        <v>4.0</v>
      </c>
      <c r="AI6229" s="1">
        <v>100.0</v>
      </c>
      <c r="AJ6229" s="1">
        <v>10.0</v>
      </c>
      <c r="AK6229" s="1">
        <v>10.0</v>
      </c>
      <c r="AL6229" s="1">
        <v>10.0</v>
      </c>
      <c r="AM6229" s="1">
        <v>10.0</v>
      </c>
      <c r="AN6229" s="1">
        <v>10.0</v>
      </c>
      <c r="AO6229" s="1">
        <v>10.0</v>
      </c>
    </row>
    <row r="6230">
      <c r="A6230" s="2">
        <v>1.7251123E7</v>
      </c>
      <c r="B6230" s="1" t="s">
        <v>4648</v>
      </c>
      <c r="C6230" s="1">
        <v>2014.0</v>
      </c>
      <c r="D6230" s="3" t="s">
        <v>1850</v>
      </c>
      <c r="E6230" s="14">
        <f t="shared" si="2"/>
        <v>6/25/2014</v>
      </c>
      <c r="F6230" s="15">
        <f t="shared" si="3"/>
        <v>2.18295949470447</v>
      </c>
      <c r="G6230" s="2">
        <v>3452403.0</v>
      </c>
      <c r="H6230" s="1" t="s">
        <v>100</v>
      </c>
      <c r="I6230" s="1" t="s">
        <v>5</v>
      </c>
      <c r="J6230" s="5" t="str">
        <f>VLOOKUP(I6230,city,2,FALSE)</f>
        <v>Amsterdam</v>
      </c>
      <c r="K6230" s="1" t="s">
        <v>6</v>
      </c>
      <c r="L6230" s="5"/>
      <c r="M6230" s="2">
        <v>1023.0</v>
      </c>
      <c r="N6230" s="1" t="s">
        <v>92</v>
      </c>
      <c r="O6230" s="1">
        <v>52.393777395102</v>
      </c>
      <c r="P6230" s="1">
        <v>4.94416191989674</v>
      </c>
      <c r="Q6230" s="1" t="s">
        <v>1520</v>
      </c>
      <c r="R6230" s="1" t="s">
        <v>97</v>
      </c>
      <c r="S6230" s="1">
        <v>2.0</v>
      </c>
      <c r="T6230" s="1">
        <v>1.0</v>
      </c>
      <c r="U6230" s="1">
        <v>1.0</v>
      </c>
      <c r="V6230" s="1">
        <v>2.0</v>
      </c>
      <c r="W6230" s="1" t="s">
        <v>98</v>
      </c>
      <c r="X6230" s="6">
        <v>95.0</v>
      </c>
      <c r="Y6230" s="1">
        <v>1.0</v>
      </c>
      <c r="Z6230" s="1">
        <v>0.0</v>
      </c>
      <c r="AA6230" s="1">
        <v>4.0</v>
      </c>
      <c r="AB6230" s="5">
        <f t="shared" si="4"/>
        <v>0</v>
      </c>
      <c r="AC6230" s="8">
        <f t="shared" si="5"/>
        <v>95</v>
      </c>
      <c r="AD6230" s="8">
        <f t="shared" ref="AD6230:AE6230" si="6233">AC6230*AA6230</f>
        <v>380</v>
      </c>
      <c r="AE6230" s="8">
        <f t="shared" si="6233"/>
        <v>0</v>
      </c>
      <c r="AF6230" s="1" t="s">
        <v>115</v>
      </c>
      <c r="AG6230" s="1">
        <v>0.83</v>
      </c>
      <c r="AH6230" s="1">
        <v>0.0</v>
      </c>
    </row>
    <row r="6231">
      <c r="A6231" s="2">
        <v>1.7256205E7</v>
      </c>
      <c r="B6231" s="1" t="s">
        <v>3192</v>
      </c>
      <c r="C6231" s="1">
        <v>2014.0</v>
      </c>
      <c r="D6231" s="3" t="s">
        <v>1850</v>
      </c>
      <c r="E6231" s="14">
        <f t="shared" si="2"/>
        <v>6/25/2014</v>
      </c>
      <c r="F6231" s="15">
        <f t="shared" si="3"/>
        <v>2.18295949470447</v>
      </c>
      <c r="G6231" s="2">
        <v>3423547.0</v>
      </c>
      <c r="H6231" s="1" t="s">
        <v>41</v>
      </c>
      <c r="I6231" s="1" t="s">
        <v>5</v>
      </c>
      <c r="J6231" s="5" t="str">
        <f>VLOOKUP(I6231,city,2,FALSE)</f>
        <v>Amsterdam</v>
      </c>
      <c r="K6231" s="1" t="s">
        <v>6</v>
      </c>
      <c r="L6231" s="5"/>
      <c r="M6231" s="2" t="s">
        <v>4102</v>
      </c>
      <c r="N6231" s="1" t="s">
        <v>92</v>
      </c>
      <c r="O6231" s="1">
        <v>52.3727610736353</v>
      </c>
      <c r="P6231" s="1">
        <v>4.86405864774018</v>
      </c>
      <c r="Q6231" s="1" t="s">
        <v>95</v>
      </c>
      <c r="R6231" s="1" t="s">
        <v>97</v>
      </c>
      <c r="S6231" s="1">
        <v>2.0</v>
      </c>
      <c r="T6231" s="1">
        <v>1.0</v>
      </c>
      <c r="U6231" s="1">
        <v>1.0</v>
      </c>
      <c r="V6231" s="1">
        <v>1.0</v>
      </c>
      <c r="W6231" s="1" t="s">
        <v>98</v>
      </c>
      <c r="X6231" s="6">
        <v>95.0</v>
      </c>
      <c r="Y6231" s="1">
        <v>1.0</v>
      </c>
      <c r="Z6231" s="1">
        <v>0.0</v>
      </c>
      <c r="AA6231" s="1">
        <v>4.0</v>
      </c>
      <c r="AB6231" s="5">
        <f t="shared" si="4"/>
        <v>0</v>
      </c>
      <c r="AC6231" s="8">
        <f t="shared" si="5"/>
        <v>95</v>
      </c>
      <c r="AD6231" s="8">
        <f t="shared" ref="AD6231:AE6231" si="6234">AC6231*AA6231</f>
        <v>380</v>
      </c>
      <c r="AE6231" s="8">
        <f t="shared" si="6234"/>
        <v>0</v>
      </c>
      <c r="AF6231" s="1" t="s">
        <v>115</v>
      </c>
      <c r="AG6231" s="1">
        <v>1.0</v>
      </c>
      <c r="AH6231" s="1">
        <v>0.0</v>
      </c>
    </row>
    <row r="6232">
      <c r="A6232" s="2">
        <v>1.7262871E7</v>
      </c>
      <c r="B6232" s="1" t="s">
        <v>343</v>
      </c>
      <c r="C6232" s="1">
        <v>2014.0</v>
      </c>
      <c r="D6232" s="3" t="s">
        <v>1850</v>
      </c>
      <c r="E6232" s="14">
        <f t="shared" si="2"/>
        <v>6/25/2014</v>
      </c>
      <c r="F6232" s="15">
        <f t="shared" si="3"/>
        <v>2.18295949473618</v>
      </c>
      <c r="G6232" s="2">
        <v>3519214.0</v>
      </c>
      <c r="H6232" s="1" t="s">
        <v>41</v>
      </c>
      <c r="I6232" s="1" t="s">
        <v>5</v>
      </c>
      <c r="J6232" s="5" t="str">
        <f>VLOOKUP(I6232,city,2,FALSE)</f>
        <v>Amsterdam</v>
      </c>
      <c r="K6232" s="1" t="s">
        <v>6</v>
      </c>
      <c r="L6232" s="5"/>
      <c r="M6232" s="2" t="s">
        <v>3185</v>
      </c>
      <c r="N6232" s="1" t="s">
        <v>92</v>
      </c>
      <c r="O6232" s="1">
        <v>52.3665302237626</v>
      </c>
      <c r="P6232" s="1">
        <v>4.87296852745319</v>
      </c>
      <c r="Q6232" s="1" t="s">
        <v>95</v>
      </c>
      <c r="R6232" s="1" t="s">
        <v>177</v>
      </c>
      <c r="S6232" s="1">
        <v>2.0</v>
      </c>
      <c r="T6232" s="1">
        <v>1.0</v>
      </c>
      <c r="U6232" s="1">
        <v>1.0</v>
      </c>
      <c r="V6232" s="1">
        <v>1.0</v>
      </c>
      <c r="W6232" s="1" t="s">
        <v>355</v>
      </c>
      <c r="X6232" s="6">
        <v>39.0</v>
      </c>
      <c r="Y6232" s="1">
        <v>1.0</v>
      </c>
      <c r="Z6232" s="1">
        <v>20.0</v>
      </c>
      <c r="AA6232" s="1">
        <v>3.0</v>
      </c>
      <c r="AB6232" s="5">
        <f t="shared" si="4"/>
        <v>20</v>
      </c>
      <c r="AC6232" s="8">
        <f t="shared" si="5"/>
        <v>59</v>
      </c>
      <c r="AD6232" s="8">
        <f t="shared" ref="AD6232:AE6232" si="6235">AC6232*AA6232</f>
        <v>177</v>
      </c>
      <c r="AE6232" s="8">
        <f t="shared" si="6235"/>
        <v>3540</v>
      </c>
      <c r="AF6232" s="1" t="s">
        <v>115</v>
      </c>
      <c r="AG6232" s="1">
        <v>0.82</v>
      </c>
      <c r="AH6232" s="1">
        <v>10.0</v>
      </c>
      <c r="AI6232" s="1">
        <v>94.0</v>
      </c>
      <c r="AJ6232" s="1">
        <v>9.0</v>
      </c>
      <c r="AK6232" s="1">
        <v>10.0</v>
      </c>
      <c r="AL6232" s="1">
        <v>9.0</v>
      </c>
      <c r="AM6232" s="1">
        <v>10.0</v>
      </c>
      <c r="AN6232" s="1">
        <v>9.0</v>
      </c>
      <c r="AO6232" s="1">
        <v>9.0</v>
      </c>
    </row>
    <row r="6233">
      <c r="A6233" s="2">
        <v>1.7279572E7</v>
      </c>
      <c r="B6233" s="1" t="s">
        <v>1803</v>
      </c>
      <c r="C6233" s="1">
        <v>2014.0</v>
      </c>
      <c r="D6233" s="3" t="s">
        <v>772</v>
      </c>
      <c r="E6233" s="14">
        <f t="shared" si="2"/>
        <v>6/26/2014</v>
      </c>
      <c r="F6233" s="15">
        <f t="shared" si="3"/>
        <v>2.18021976870879</v>
      </c>
      <c r="G6233" s="2">
        <v>3428190.0</v>
      </c>
      <c r="H6233" s="1" t="s">
        <v>46</v>
      </c>
      <c r="I6233" s="1" t="s">
        <v>5</v>
      </c>
      <c r="J6233" s="5" t="str">
        <f>VLOOKUP(I6233,city,2,FALSE)</f>
        <v>Amsterdam</v>
      </c>
      <c r="K6233" s="1" t="s">
        <v>6</v>
      </c>
      <c r="L6233" s="5"/>
      <c r="M6233" s="2" t="s">
        <v>2900</v>
      </c>
      <c r="N6233" s="1" t="s">
        <v>92</v>
      </c>
      <c r="O6233" s="1">
        <v>52.3663691387513</v>
      </c>
      <c r="P6233" s="1">
        <v>4.9255714592214</v>
      </c>
      <c r="Q6233" s="1" t="s">
        <v>95</v>
      </c>
      <c r="R6233" s="1" t="s">
        <v>97</v>
      </c>
      <c r="S6233" s="1">
        <v>5.0</v>
      </c>
      <c r="T6233" s="1">
        <v>1.0</v>
      </c>
      <c r="U6233" s="1">
        <v>2.0</v>
      </c>
      <c r="V6233" s="1">
        <v>5.0</v>
      </c>
      <c r="W6233" s="1" t="s">
        <v>98</v>
      </c>
      <c r="X6233" s="6">
        <v>159.0</v>
      </c>
      <c r="Y6233" s="1">
        <v>4.0</v>
      </c>
      <c r="Z6233" s="1">
        <v>15.0</v>
      </c>
      <c r="AA6233" s="1">
        <v>2.0</v>
      </c>
      <c r="AB6233" s="5">
        <f t="shared" si="4"/>
        <v>22</v>
      </c>
      <c r="AC6233" s="8">
        <f t="shared" si="5"/>
        <v>159</v>
      </c>
      <c r="AD6233" s="8">
        <f t="shared" ref="AD6233:AE6233" si="6236">AC6233*AA6233</f>
        <v>318</v>
      </c>
      <c r="AE6233" s="8">
        <f t="shared" si="6236"/>
        <v>6996</v>
      </c>
      <c r="AF6233" s="1" t="s">
        <v>115</v>
      </c>
      <c r="AG6233" s="1">
        <v>0.6</v>
      </c>
      <c r="AH6233" s="1">
        <v>11.0</v>
      </c>
      <c r="AI6233" s="1">
        <v>98.0</v>
      </c>
      <c r="AJ6233" s="1">
        <v>10.0</v>
      </c>
      <c r="AK6233" s="1">
        <v>9.0</v>
      </c>
      <c r="AL6233" s="1">
        <v>10.0</v>
      </c>
      <c r="AM6233" s="1">
        <v>10.0</v>
      </c>
      <c r="AN6233" s="1">
        <v>10.0</v>
      </c>
      <c r="AO6233" s="1">
        <v>9.0</v>
      </c>
    </row>
    <row r="6234">
      <c r="A6234" s="2">
        <v>1.728044E7</v>
      </c>
      <c r="B6234" s="1" t="s">
        <v>5788</v>
      </c>
      <c r="C6234" s="1">
        <v>2014.0</v>
      </c>
      <c r="D6234" s="3" t="s">
        <v>772</v>
      </c>
      <c r="E6234" s="14">
        <f t="shared" si="2"/>
        <v>6/26/2014</v>
      </c>
      <c r="F6234" s="15">
        <f t="shared" si="3"/>
        <v>2.18021976870879</v>
      </c>
      <c r="G6234" s="2">
        <v>3480714.0</v>
      </c>
      <c r="H6234" s="1" t="s">
        <v>70</v>
      </c>
      <c r="I6234" s="1" t="s">
        <v>5</v>
      </c>
      <c r="J6234" s="5" t="str">
        <f>VLOOKUP(I6234,city,2,FALSE)</f>
        <v>Amsterdam</v>
      </c>
      <c r="K6234" s="1" t="s">
        <v>6</v>
      </c>
      <c r="L6234" s="5"/>
      <c r="M6234" s="2" t="s">
        <v>5796</v>
      </c>
      <c r="N6234" s="1" t="s">
        <v>92</v>
      </c>
      <c r="O6234" s="1">
        <v>52.3510053712331</v>
      </c>
      <c r="P6234" s="1">
        <v>4.90819392121872</v>
      </c>
      <c r="Q6234" s="1" t="s">
        <v>95</v>
      </c>
      <c r="R6234" s="1" t="s">
        <v>97</v>
      </c>
      <c r="S6234" s="1">
        <v>4.0</v>
      </c>
      <c r="T6234" s="1">
        <v>1.5</v>
      </c>
      <c r="U6234" s="1">
        <v>1.0</v>
      </c>
      <c r="V6234" s="1">
        <v>2.0</v>
      </c>
      <c r="W6234" s="1" t="s">
        <v>98</v>
      </c>
      <c r="X6234" s="6">
        <v>115.0</v>
      </c>
      <c r="Y6234" s="1">
        <v>2.0</v>
      </c>
      <c r="Z6234" s="1">
        <v>40.0</v>
      </c>
      <c r="AA6234" s="1">
        <v>4.0</v>
      </c>
      <c r="AB6234" s="5">
        <f t="shared" si="4"/>
        <v>34</v>
      </c>
      <c r="AC6234" s="8">
        <f t="shared" si="5"/>
        <v>115</v>
      </c>
      <c r="AD6234" s="8">
        <f t="shared" ref="AD6234:AE6234" si="6237">AC6234*AA6234</f>
        <v>460</v>
      </c>
      <c r="AE6234" s="8">
        <f t="shared" si="6237"/>
        <v>15640</v>
      </c>
      <c r="AF6234" s="1" t="s">
        <v>141</v>
      </c>
      <c r="AG6234" s="1">
        <v>1.0</v>
      </c>
      <c r="AH6234" s="1">
        <v>17.0</v>
      </c>
      <c r="AI6234" s="1">
        <v>91.0</v>
      </c>
      <c r="AJ6234" s="1">
        <v>10.0</v>
      </c>
      <c r="AK6234" s="1">
        <v>9.0</v>
      </c>
      <c r="AL6234" s="1">
        <v>10.0</v>
      </c>
      <c r="AM6234" s="1">
        <v>9.0</v>
      </c>
      <c r="AN6234" s="1">
        <v>9.0</v>
      </c>
      <c r="AO6234" s="1">
        <v>9.0</v>
      </c>
    </row>
    <row r="6235">
      <c r="A6235" s="2">
        <v>1.7281398E7</v>
      </c>
      <c r="B6235" s="1" t="s">
        <v>5799</v>
      </c>
      <c r="C6235" s="1">
        <v>2014.0</v>
      </c>
      <c r="D6235" s="3" t="s">
        <v>772</v>
      </c>
      <c r="E6235" s="14">
        <f t="shared" si="2"/>
        <v>6/26/2014</v>
      </c>
      <c r="F6235" s="15">
        <f t="shared" si="3"/>
        <v>2.18021976870879</v>
      </c>
      <c r="G6235" s="2">
        <v>3428641.0</v>
      </c>
      <c r="H6235" s="1" t="s">
        <v>79</v>
      </c>
      <c r="I6235" s="1" t="s">
        <v>5</v>
      </c>
      <c r="J6235" s="5" t="str">
        <f>VLOOKUP(I6235,city,2,FALSE)</f>
        <v>Amsterdam</v>
      </c>
      <c r="K6235" s="1" t="s">
        <v>6</v>
      </c>
      <c r="L6235" s="5"/>
      <c r="M6235" s="2">
        <v>1061.0</v>
      </c>
      <c r="N6235" s="1" t="s">
        <v>92</v>
      </c>
      <c r="O6235" s="1">
        <v>52.3652518398857</v>
      </c>
      <c r="P6235" s="1">
        <v>4.83558802996633</v>
      </c>
      <c r="Q6235" s="1" t="s">
        <v>154</v>
      </c>
      <c r="R6235" s="1" t="s">
        <v>97</v>
      </c>
      <c r="S6235" s="1">
        <v>4.0</v>
      </c>
      <c r="T6235" s="1">
        <v>1.0</v>
      </c>
      <c r="U6235" s="1">
        <v>2.0</v>
      </c>
      <c r="V6235" s="1">
        <v>2.0</v>
      </c>
      <c r="W6235" s="1" t="s">
        <v>98</v>
      </c>
      <c r="X6235" s="6">
        <v>150.0</v>
      </c>
      <c r="Y6235" s="1">
        <v>4.0</v>
      </c>
      <c r="Z6235" s="1">
        <v>0.0</v>
      </c>
      <c r="AA6235" s="1">
        <v>1.0</v>
      </c>
      <c r="AB6235" s="5">
        <f t="shared" si="4"/>
        <v>14</v>
      </c>
      <c r="AC6235" s="8">
        <f t="shared" si="5"/>
        <v>150</v>
      </c>
      <c r="AD6235" s="8">
        <f t="shared" ref="AD6235:AE6235" si="6238">AC6235*AA6235</f>
        <v>150</v>
      </c>
      <c r="AE6235" s="8">
        <f t="shared" si="6238"/>
        <v>2100</v>
      </c>
      <c r="AF6235" s="1" t="s">
        <v>115</v>
      </c>
      <c r="AG6235" s="1">
        <v>0.9</v>
      </c>
      <c r="AH6235" s="1">
        <v>7.0</v>
      </c>
      <c r="AI6235" s="1">
        <v>100.0</v>
      </c>
      <c r="AJ6235" s="1">
        <v>10.0</v>
      </c>
      <c r="AK6235" s="1">
        <v>9.0</v>
      </c>
      <c r="AL6235" s="1">
        <v>10.0</v>
      </c>
      <c r="AM6235" s="1">
        <v>10.0</v>
      </c>
      <c r="AN6235" s="1">
        <v>9.0</v>
      </c>
      <c r="AO6235" s="1">
        <v>9.0</v>
      </c>
    </row>
    <row r="6236">
      <c r="A6236" s="2">
        <v>1.7285043E7</v>
      </c>
      <c r="B6236" s="1" t="s">
        <v>5617</v>
      </c>
      <c r="C6236" s="1">
        <v>2014.0</v>
      </c>
      <c r="D6236" s="3" t="s">
        <v>772</v>
      </c>
      <c r="E6236" s="14">
        <f t="shared" si="2"/>
        <v>6/26/2014</v>
      </c>
      <c r="F6236" s="15">
        <f t="shared" si="3"/>
        <v>2.18021976870879</v>
      </c>
      <c r="G6236" s="2">
        <v>3429535.0</v>
      </c>
      <c r="H6236" s="1" t="s">
        <v>67</v>
      </c>
      <c r="I6236" s="1" t="s">
        <v>5</v>
      </c>
      <c r="J6236" s="5" t="str">
        <f>VLOOKUP(I6236,city,2,FALSE)</f>
        <v>Amsterdam</v>
      </c>
      <c r="K6236" s="1" t="s">
        <v>6</v>
      </c>
      <c r="L6236" s="5"/>
      <c r="M6236" s="2" t="s">
        <v>5808</v>
      </c>
      <c r="N6236" s="1" t="s">
        <v>92</v>
      </c>
      <c r="O6236" s="1">
        <v>52.3479114291164</v>
      </c>
      <c r="P6236" s="1">
        <v>4.86283662244518</v>
      </c>
      <c r="Q6236" s="1" t="s">
        <v>95</v>
      </c>
      <c r="R6236" s="1" t="s">
        <v>97</v>
      </c>
      <c r="S6236" s="1">
        <v>2.0</v>
      </c>
      <c r="T6236" s="1">
        <v>1.0</v>
      </c>
      <c r="U6236" s="1">
        <v>1.0</v>
      </c>
      <c r="V6236" s="1">
        <v>1.0</v>
      </c>
      <c r="W6236" s="1" t="s">
        <v>98</v>
      </c>
      <c r="X6236" s="6">
        <v>110.0</v>
      </c>
      <c r="Y6236" s="1">
        <v>1.0</v>
      </c>
      <c r="Z6236" s="1">
        <v>0.0</v>
      </c>
      <c r="AA6236" s="1">
        <v>5.0</v>
      </c>
      <c r="AB6236" s="5">
        <f t="shared" si="4"/>
        <v>4</v>
      </c>
      <c r="AC6236" s="8">
        <f t="shared" si="5"/>
        <v>110</v>
      </c>
      <c r="AD6236" s="8">
        <f t="shared" ref="AD6236:AE6236" si="6239">AC6236*AA6236</f>
        <v>550</v>
      </c>
      <c r="AE6236" s="8">
        <f t="shared" si="6239"/>
        <v>2200</v>
      </c>
      <c r="AF6236" s="1" t="s">
        <v>141</v>
      </c>
      <c r="AG6236" s="1">
        <v>1.0</v>
      </c>
      <c r="AH6236" s="1">
        <v>2.0</v>
      </c>
      <c r="AI6236" s="1">
        <v>100.0</v>
      </c>
      <c r="AJ6236" s="1">
        <v>8.0</v>
      </c>
      <c r="AK6236" s="1">
        <v>10.0</v>
      </c>
      <c r="AL6236" s="1">
        <v>10.0</v>
      </c>
      <c r="AM6236" s="1">
        <v>10.0</v>
      </c>
      <c r="AN6236" s="1">
        <v>8.0</v>
      </c>
      <c r="AO6236" s="1">
        <v>10.0</v>
      </c>
    </row>
    <row r="6237">
      <c r="A6237" s="2">
        <v>1.7285554E7</v>
      </c>
      <c r="B6237" s="1" t="s">
        <v>2629</v>
      </c>
      <c r="C6237" s="1">
        <v>2014.0</v>
      </c>
      <c r="D6237" s="3" t="s">
        <v>772</v>
      </c>
      <c r="E6237" s="14">
        <f t="shared" si="2"/>
        <v>6/26/2014</v>
      </c>
      <c r="F6237" s="15">
        <f t="shared" si="3"/>
        <v>2.18021976870879</v>
      </c>
      <c r="G6237" s="2">
        <v>3700648.0</v>
      </c>
      <c r="H6237" s="1" t="s">
        <v>41</v>
      </c>
      <c r="I6237" s="1" t="s">
        <v>5</v>
      </c>
      <c r="J6237" s="5" t="str">
        <f>VLOOKUP(I6237,city,2,FALSE)</f>
        <v>Amsterdam</v>
      </c>
      <c r="K6237" s="1" t="s">
        <v>6</v>
      </c>
      <c r="L6237" s="5"/>
      <c r="M6237" s="2" t="s">
        <v>4806</v>
      </c>
      <c r="N6237" s="1" t="s">
        <v>92</v>
      </c>
      <c r="O6237" s="1">
        <v>52.3704993046549</v>
      </c>
      <c r="P6237" s="1">
        <v>4.86965422376656</v>
      </c>
      <c r="Q6237" s="1" t="s">
        <v>95</v>
      </c>
      <c r="R6237" s="1" t="s">
        <v>97</v>
      </c>
      <c r="S6237" s="1">
        <v>2.0</v>
      </c>
      <c r="T6237" s="1">
        <v>1.0</v>
      </c>
      <c r="U6237" s="1">
        <v>1.0</v>
      </c>
      <c r="V6237" s="1">
        <v>1.0</v>
      </c>
      <c r="W6237" s="1" t="s">
        <v>98</v>
      </c>
      <c r="X6237" s="6">
        <v>105.0</v>
      </c>
      <c r="Y6237" s="1">
        <v>1.0</v>
      </c>
      <c r="Z6237" s="1">
        <v>0.0</v>
      </c>
      <c r="AA6237" s="1">
        <v>3.0</v>
      </c>
      <c r="AB6237" s="5">
        <f t="shared" si="4"/>
        <v>6</v>
      </c>
      <c r="AC6237" s="8">
        <f t="shared" si="5"/>
        <v>105</v>
      </c>
      <c r="AD6237" s="8">
        <f t="shared" ref="AD6237:AE6237" si="6240">AC6237*AA6237</f>
        <v>315</v>
      </c>
      <c r="AE6237" s="8">
        <f t="shared" si="6240"/>
        <v>1890</v>
      </c>
      <c r="AF6237" s="1" t="s">
        <v>115</v>
      </c>
      <c r="AG6237" s="1">
        <v>0.67</v>
      </c>
      <c r="AH6237" s="1">
        <v>3.0</v>
      </c>
      <c r="AI6237" s="1">
        <v>87.0</v>
      </c>
      <c r="AJ6237" s="1">
        <v>10.0</v>
      </c>
      <c r="AK6237" s="1">
        <v>9.0</v>
      </c>
      <c r="AL6237" s="1">
        <v>10.0</v>
      </c>
      <c r="AM6237" s="1">
        <v>10.0</v>
      </c>
      <c r="AN6237" s="1">
        <v>9.0</v>
      </c>
      <c r="AO6237" s="1">
        <v>9.0</v>
      </c>
    </row>
    <row r="6238">
      <c r="A6238" s="2">
        <v>1.7294326E7</v>
      </c>
      <c r="B6238" s="1" t="s">
        <v>5822</v>
      </c>
      <c r="C6238" s="1">
        <v>2014.0</v>
      </c>
      <c r="D6238" s="3" t="s">
        <v>772</v>
      </c>
      <c r="E6238" s="14">
        <f t="shared" si="2"/>
        <v>6/26/2014</v>
      </c>
      <c r="F6238" s="15">
        <f t="shared" si="3"/>
        <v>2.18021976870879</v>
      </c>
      <c r="G6238" s="2">
        <v>3431653.0</v>
      </c>
      <c r="H6238" s="1" t="s">
        <v>82</v>
      </c>
      <c r="I6238" s="1" t="s">
        <v>5</v>
      </c>
      <c r="J6238" s="5" t="str">
        <f>VLOOKUP(I6238,city,2,FALSE)</f>
        <v>Amsterdam</v>
      </c>
      <c r="K6238" s="1" t="s">
        <v>6</v>
      </c>
      <c r="L6238" s="5"/>
      <c r="M6238" s="2" t="s">
        <v>4680</v>
      </c>
      <c r="N6238" s="1" t="s">
        <v>92</v>
      </c>
      <c r="O6238" s="1">
        <v>52.356179514558</v>
      </c>
      <c r="P6238" s="1">
        <v>4.91605474970028</v>
      </c>
      <c r="Q6238" s="1" t="s">
        <v>95</v>
      </c>
      <c r="R6238" s="1" t="s">
        <v>97</v>
      </c>
      <c r="S6238" s="1">
        <v>2.0</v>
      </c>
      <c r="T6238" s="1">
        <v>1.0</v>
      </c>
      <c r="U6238" s="1">
        <v>2.0</v>
      </c>
      <c r="V6238" s="1">
        <v>1.0</v>
      </c>
      <c r="W6238" s="1" t="s">
        <v>98</v>
      </c>
      <c r="X6238" s="6">
        <v>85.0</v>
      </c>
      <c r="Y6238" s="1">
        <v>1.0</v>
      </c>
      <c r="Z6238" s="1">
        <v>0.0</v>
      </c>
      <c r="AA6238" s="1">
        <v>3.0</v>
      </c>
      <c r="AB6238" s="5">
        <f t="shared" si="4"/>
        <v>12</v>
      </c>
      <c r="AC6238" s="8">
        <f t="shared" si="5"/>
        <v>85</v>
      </c>
      <c r="AD6238" s="8">
        <f t="shared" ref="AD6238:AE6238" si="6241">AC6238*AA6238</f>
        <v>255</v>
      </c>
      <c r="AE6238" s="8">
        <f t="shared" si="6241"/>
        <v>3060</v>
      </c>
      <c r="AF6238" s="1" t="s">
        <v>144</v>
      </c>
      <c r="AG6238" s="1">
        <v>0.9</v>
      </c>
      <c r="AH6238" s="1">
        <v>6.0</v>
      </c>
      <c r="AI6238" s="1">
        <v>93.0</v>
      </c>
      <c r="AJ6238" s="1">
        <v>10.0</v>
      </c>
      <c r="AK6238" s="1">
        <v>9.0</v>
      </c>
      <c r="AL6238" s="1">
        <v>10.0</v>
      </c>
      <c r="AM6238" s="1">
        <v>10.0</v>
      </c>
      <c r="AN6238" s="1">
        <v>9.0</v>
      </c>
      <c r="AO6238" s="1">
        <v>9.0</v>
      </c>
    </row>
    <row r="6239">
      <c r="A6239" s="2">
        <v>1.7299639E7</v>
      </c>
      <c r="B6239" s="1" t="s">
        <v>4081</v>
      </c>
      <c r="C6239" s="1">
        <v>2014.0</v>
      </c>
      <c r="D6239" s="3" t="s">
        <v>772</v>
      </c>
      <c r="E6239" s="14">
        <f t="shared" si="2"/>
        <v>6/26/2014</v>
      </c>
      <c r="F6239" s="15">
        <f t="shared" si="3"/>
        <v>2.18021976870879</v>
      </c>
      <c r="G6239" s="2">
        <v>4705451.0</v>
      </c>
      <c r="H6239" s="1" t="s">
        <v>67</v>
      </c>
      <c r="I6239" s="1" t="s">
        <v>5</v>
      </c>
      <c r="J6239" s="5" t="str">
        <f>VLOOKUP(I6239,city,2,FALSE)</f>
        <v>Amsterdam</v>
      </c>
      <c r="K6239" s="1" t="s">
        <v>31</v>
      </c>
      <c r="L6239" s="5"/>
      <c r="M6239" s="2" t="s">
        <v>5279</v>
      </c>
      <c r="N6239" s="1" t="s">
        <v>92</v>
      </c>
      <c r="O6239" s="1">
        <v>52.3522949196687</v>
      </c>
      <c r="P6239" s="1">
        <v>4.85327127946725</v>
      </c>
      <c r="Q6239" s="1" t="s">
        <v>95</v>
      </c>
      <c r="R6239" s="1" t="s">
        <v>97</v>
      </c>
      <c r="S6239" s="1">
        <v>4.0</v>
      </c>
      <c r="T6239" s="1">
        <v>2.0</v>
      </c>
      <c r="U6239" s="1">
        <v>2.0</v>
      </c>
      <c r="V6239" s="1">
        <v>2.0</v>
      </c>
      <c r="W6239" s="1" t="s">
        <v>98</v>
      </c>
      <c r="X6239" s="6">
        <v>175.0</v>
      </c>
      <c r="Y6239" s="1">
        <v>1.0</v>
      </c>
      <c r="Z6239" s="1">
        <v>0.0</v>
      </c>
      <c r="AA6239" s="1">
        <v>1.0</v>
      </c>
      <c r="AB6239" s="5">
        <f t="shared" si="4"/>
        <v>0</v>
      </c>
      <c r="AC6239" s="8">
        <f t="shared" si="5"/>
        <v>175</v>
      </c>
      <c r="AD6239" s="8">
        <f t="shared" ref="AD6239:AE6239" si="6242">AC6239*AA6239</f>
        <v>175</v>
      </c>
      <c r="AE6239" s="8">
        <f t="shared" si="6242"/>
        <v>0</v>
      </c>
      <c r="AF6239" s="1" t="s">
        <v>115</v>
      </c>
      <c r="AG6239" s="1">
        <v>1.0</v>
      </c>
      <c r="AH6239" s="1">
        <v>0.0</v>
      </c>
    </row>
    <row r="6240">
      <c r="A6240" s="2">
        <v>1.7299639E7</v>
      </c>
      <c r="B6240" s="1" t="s">
        <v>4081</v>
      </c>
      <c r="C6240" s="1">
        <v>2014.0</v>
      </c>
      <c r="D6240" s="3" t="s">
        <v>772</v>
      </c>
      <c r="E6240" s="14">
        <f t="shared" si="2"/>
        <v>6/26/2014</v>
      </c>
      <c r="F6240" s="15">
        <f t="shared" si="3"/>
        <v>2.18021976870879</v>
      </c>
      <c r="G6240" s="2">
        <v>4761059.0</v>
      </c>
      <c r="H6240" s="1" t="s">
        <v>67</v>
      </c>
      <c r="I6240" s="1" t="s">
        <v>5</v>
      </c>
      <c r="J6240" s="5" t="str">
        <f>VLOOKUP(I6240,city,2,FALSE)</f>
        <v>Amsterdam</v>
      </c>
      <c r="K6240" s="1" t="s">
        <v>31</v>
      </c>
      <c r="L6240" s="5"/>
      <c r="M6240" s="2" t="s">
        <v>5279</v>
      </c>
      <c r="N6240" s="1" t="s">
        <v>92</v>
      </c>
      <c r="O6240" s="1">
        <v>52.3520555487129</v>
      </c>
      <c r="P6240" s="1">
        <v>4.85511761224598</v>
      </c>
      <c r="Q6240" s="1" t="s">
        <v>95</v>
      </c>
      <c r="R6240" s="1" t="s">
        <v>138</v>
      </c>
      <c r="S6240" s="1">
        <v>2.0</v>
      </c>
      <c r="T6240" s="1">
        <v>1.0</v>
      </c>
      <c r="U6240" s="1">
        <v>1.0</v>
      </c>
      <c r="V6240" s="1">
        <v>1.0</v>
      </c>
      <c r="W6240" s="1" t="s">
        <v>98</v>
      </c>
      <c r="X6240" s="6">
        <v>50.0</v>
      </c>
      <c r="Y6240" s="1">
        <v>1.0</v>
      </c>
      <c r="Z6240" s="1">
        <v>0.0</v>
      </c>
      <c r="AA6240" s="1">
        <v>2.0</v>
      </c>
      <c r="AB6240" s="5">
        <f t="shared" si="4"/>
        <v>0</v>
      </c>
      <c r="AC6240" s="8">
        <f t="shared" si="5"/>
        <v>50</v>
      </c>
      <c r="AD6240" s="8">
        <f t="shared" ref="AD6240:AE6240" si="6243">AC6240*AA6240</f>
        <v>100</v>
      </c>
      <c r="AE6240" s="8">
        <f t="shared" si="6243"/>
        <v>0</v>
      </c>
      <c r="AF6240" s="1" t="s">
        <v>115</v>
      </c>
      <c r="AG6240" s="1">
        <v>1.0</v>
      </c>
      <c r="AH6240" s="1">
        <v>0.0</v>
      </c>
    </row>
    <row r="6241">
      <c r="A6241" s="2">
        <v>1.7314787E7</v>
      </c>
      <c r="B6241" s="1" t="s">
        <v>743</v>
      </c>
      <c r="C6241" s="1">
        <v>2014.0</v>
      </c>
      <c r="D6241" s="3" t="s">
        <v>774</v>
      </c>
      <c r="E6241" s="14">
        <f t="shared" si="2"/>
        <v>6/27/2014</v>
      </c>
      <c r="F6241" s="15">
        <f t="shared" si="3"/>
        <v>2.17748004268139</v>
      </c>
      <c r="G6241" s="2">
        <v>4630306.0</v>
      </c>
      <c r="H6241" s="1" t="s">
        <v>116</v>
      </c>
      <c r="I6241" s="1" t="s">
        <v>5</v>
      </c>
      <c r="J6241" s="5" t="str">
        <f>VLOOKUP(I6241,city,2,FALSE)</f>
        <v>Amsterdam</v>
      </c>
      <c r="K6241" s="1" t="s">
        <v>31</v>
      </c>
      <c r="L6241" s="5"/>
      <c r="M6241" s="2" t="s">
        <v>5832</v>
      </c>
      <c r="N6241" s="1" t="s">
        <v>92</v>
      </c>
      <c r="O6241" s="1">
        <v>52.4170303382685</v>
      </c>
      <c r="P6241" s="1">
        <v>4.88222065702486</v>
      </c>
      <c r="Q6241" s="1" t="s">
        <v>154</v>
      </c>
      <c r="R6241" s="1" t="s">
        <v>97</v>
      </c>
      <c r="S6241" s="1">
        <v>2.0</v>
      </c>
      <c r="T6241" s="1">
        <v>1.0</v>
      </c>
      <c r="U6241" s="1">
        <v>2.0</v>
      </c>
      <c r="V6241" s="1">
        <v>1.0</v>
      </c>
      <c r="W6241" s="1" t="s">
        <v>98</v>
      </c>
      <c r="X6241" s="6">
        <v>75.0</v>
      </c>
      <c r="Y6241" s="1">
        <v>1.0</v>
      </c>
      <c r="Z6241" s="1">
        <v>0.0</v>
      </c>
      <c r="AA6241" s="1">
        <v>2.0</v>
      </c>
      <c r="AB6241" s="5">
        <f t="shared" si="4"/>
        <v>0</v>
      </c>
      <c r="AC6241" s="8">
        <f t="shared" si="5"/>
        <v>75</v>
      </c>
      <c r="AD6241" s="8">
        <f t="shared" ref="AD6241:AE6241" si="6244">AC6241*AA6241</f>
        <v>150</v>
      </c>
      <c r="AE6241" s="8">
        <f t="shared" si="6244"/>
        <v>0</v>
      </c>
      <c r="AF6241" s="1" t="s">
        <v>115</v>
      </c>
      <c r="AG6241" s="1">
        <v>0.89</v>
      </c>
      <c r="AH6241" s="1">
        <v>0.0</v>
      </c>
    </row>
    <row r="6242">
      <c r="A6242" s="2">
        <v>1.7317145E7</v>
      </c>
      <c r="B6242" s="1" t="s">
        <v>5833</v>
      </c>
      <c r="C6242" s="1">
        <v>2014.0</v>
      </c>
      <c r="D6242" s="3" t="s">
        <v>774</v>
      </c>
      <c r="E6242" s="14">
        <f t="shared" si="2"/>
        <v>6/27/2014</v>
      </c>
      <c r="F6242" s="15">
        <f t="shared" si="3"/>
        <v>2.17748004268139</v>
      </c>
      <c r="G6242" s="2">
        <v>3435638.0</v>
      </c>
      <c r="H6242" s="1" t="s">
        <v>63</v>
      </c>
      <c r="I6242" s="1" t="s">
        <v>5</v>
      </c>
      <c r="J6242" s="5" t="str">
        <f>VLOOKUP(I6242,city,2,FALSE)</f>
        <v>Amsterdam</v>
      </c>
      <c r="K6242" s="1" t="s">
        <v>6</v>
      </c>
      <c r="L6242" s="5"/>
      <c r="M6242" s="2">
        <v>1016.0</v>
      </c>
      <c r="N6242" s="1" t="s">
        <v>92</v>
      </c>
      <c r="O6242" s="1">
        <v>52.368521888219</v>
      </c>
      <c r="P6242" s="1">
        <v>4.8891937322582</v>
      </c>
      <c r="Q6242" s="1" t="s">
        <v>95</v>
      </c>
      <c r="R6242" s="1" t="s">
        <v>97</v>
      </c>
      <c r="S6242" s="1">
        <v>7.0</v>
      </c>
      <c r="T6242" s="1">
        <v>1.0</v>
      </c>
      <c r="U6242" s="1">
        <v>4.0</v>
      </c>
      <c r="V6242" s="1">
        <v>8.0</v>
      </c>
      <c r="W6242" s="1" t="s">
        <v>98</v>
      </c>
      <c r="X6242" s="6">
        <v>294.0</v>
      </c>
      <c r="Y6242" s="1">
        <v>1.0</v>
      </c>
      <c r="Z6242" s="1">
        <v>0.0</v>
      </c>
      <c r="AA6242" s="1">
        <v>3.0</v>
      </c>
      <c r="AB6242" s="5">
        <f t="shared" si="4"/>
        <v>34</v>
      </c>
      <c r="AC6242" s="8">
        <f t="shared" si="5"/>
        <v>294</v>
      </c>
      <c r="AD6242" s="8">
        <f t="shared" ref="AD6242:AE6242" si="6245">AC6242*AA6242</f>
        <v>882</v>
      </c>
      <c r="AE6242" s="8">
        <f t="shared" si="6245"/>
        <v>29988</v>
      </c>
      <c r="AF6242" s="1" t="s">
        <v>115</v>
      </c>
      <c r="AG6242" s="1">
        <v>0.8</v>
      </c>
      <c r="AH6242" s="1">
        <v>17.0</v>
      </c>
      <c r="AI6242" s="1">
        <v>98.0</v>
      </c>
      <c r="AJ6242" s="1">
        <v>10.0</v>
      </c>
      <c r="AK6242" s="1">
        <v>10.0</v>
      </c>
      <c r="AL6242" s="1">
        <v>10.0</v>
      </c>
      <c r="AM6242" s="1">
        <v>10.0</v>
      </c>
      <c r="AN6242" s="1">
        <v>10.0</v>
      </c>
      <c r="AO6242" s="1">
        <v>10.0</v>
      </c>
    </row>
    <row r="6243">
      <c r="A6243" s="2">
        <v>1.7317413E7</v>
      </c>
      <c r="B6243" s="1" t="s">
        <v>5838</v>
      </c>
      <c r="C6243" s="1">
        <v>2014.0</v>
      </c>
      <c r="D6243" s="3" t="s">
        <v>774</v>
      </c>
      <c r="E6243" s="14">
        <f t="shared" si="2"/>
        <v>6/27/2014</v>
      </c>
      <c r="F6243" s="15">
        <f t="shared" si="3"/>
        <v>2.17748004268139</v>
      </c>
      <c r="G6243" s="2">
        <v>4683482.0</v>
      </c>
      <c r="H6243" s="1" t="s">
        <v>86</v>
      </c>
      <c r="I6243" s="1" t="s">
        <v>5</v>
      </c>
      <c r="J6243" s="5" t="str">
        <f>VLOOKUP(I6243,city,2,FALSE)</f>
        <v>Amsterdam</v>
      </c>
      <c r="K6243" s="1" t="s">
        <v>31</v>
      </c>
      <c r="L6243" s="5"/>
      <c r="M6243" s="2">
        <v>1087.0</v>
      </c>
      <c r="N6243" s="1" t="s">
        <v>92</v>
      </c>
      <c r="O6243" s="1">
        <v>52.3518763592763</v>
      </c>
      <c r="P6243" s="1">
        <v>5.00657582384076</v>
      </c>
      <c r="Q6243" s="1" t="s">
        <v>154</v>
      </c>
      <c r="R6243" s="1" t="s">
        <v>97</v>
      </c>
      <c r="S6243" s="1">
        <v>4.0</v>
      </c>
      <c r="T6243" s="1">
        <v>1.0</v>
      </c>
      <c r="U6243" s="1">
        <v>3.0</v>
      </c>
      <c r="V6243" s="1">
        <v>3.0</v>
      </c>
      <c r="W6243" s="1" t="s">
        <v>98</v>
      </c>
      <c r="X6243" s="6">
        <v>215.0</v>
      </c>
      <c r="Y6243" s="1">
        <v>1.0</v>
      </c>
      <c r="Z6243" s="1">
        <v>0.0</v>
      </c>
      <c r="AA6243" s="1">
        <v>1.0</v>
      </c>
      <c r="AB6243" s="5">
        <f t="shared" si="4"/>
        <v>0</v>
      </c>
      <c r="AC6243" s="8">
        <f t="shared" si="5"/>
        <v>215</v>
      </c>
      <c r="AD6243" s="8">
        <f t="shared" ref="AD6243:AE6243" si="6246">AC6243*AA6243</f>
        <v>215</v>
      </c>
      <c r="AE6243" s="8">
        <f t="shared" si="6246"/>
        <v>0</v>
      </c>
      <c r="AF6243" s="1" t="s">
        <v>115</v>
      </c>
      <c r="AG6243" s="1">
        <v>0.96</v>
      </c>
      <c r="AH6243" s="1">
        <v>0.0</v>
      </c>
    </row>
    <row r="6244">
      <c r="A6244" s="2">
        <v>1.7318684E7</v>
      </c>
      <c r="B6244" s="1" t="s">
        <v>1659</v>
      </c>
      <c r="C6244" s="1">
        <v>2014.0</v>
      </c>
      <c r="D6244" s="3" t="s">
        <v>774</v>
      </c>
      <c r="E6244" s="14">
        <f t="shared" si="2"/>
        <v>6/27/2014</v>
      </c>
      <c r="F6244" s="15">
        <f t="shared" si="3"/>
        <v>2.17748004268139</v>
      </c>
      <c r="G6244" s="2">
        <v>3436072.0</v>
      </c>
      <c r="H6244" s="1" t="s">
        <v>7</v>
      </c>
      <c r="I6244" s="1" t="s">
        <v>5</v>
      </c>
      <c r="J6244" s="5" t="str">
        <f>VLOOKUP(I6244,city,2,FALSE)</f>
        <v>Amsterdam</v>
      </c>
      <c r="K6244" s="1" t="s">
        <v>6</v>
      </c>
      <c r="L6244" s="5"/>
      <c r="M6244" s="2" t="s">
        <v>5839</v>
      </c>
      <c r="N6244" s="1" t="s">
        <v>92</v>
      </c>
      <c r="O6244" s="1">
        <v>52.3900436672322</v>
      </c>
      <c r="P6244" s="1">
        <v>4.88734204742364</v>
      </c>
      <c r="Q6244" s="1" t="s">
        <v>95</v>
      </c>
      <c r="R6244" s="1" t="s">
        <v>97</v>
      </c>
      <c r="S6244" s="1">
        <v>2.0</v>
      </c>
      <c r="T6244" s="1">
        <v>1.0</v>
      </c>
      <c r="U6244" s="1">
        <v>1.0</v>
      </c>
      <c r="V6244" s="1">
        <v>1.0</v>
      </c>
      <c r="W6244" s="1" t="s">
        <v>98</v>
      </c>
      <c r="X6244" s="6">
        <v>97.0</v>
      </c>
      <c r="Y6244" s="1">
        <v>1.0</v>
      </c>
      <c r="Z6244" s="1">
        <v>0.0</v>
      </c>
      <c r="AA6244" s="1">
        <v>2.0</v>
      </c>
      <c r="AB6244" s="5">
        <f t="shared" si="4"/>
        <v>44</v>
      </c>
      <c r="AC6244" s="8">
        <f t="shared" si="5"/>
        <v>97</v>
      </c>
      <c r="AD6244" s="8">
        <f t="shared" ref="AD6244:AE6244" si="6247">AC6244*AA6244</f>
        <v>194</v>
      </c>
      <c r="AE6244" s="8">
        <f t="shared" si="6247"/>
        <v>8536</v>
      </c>
      <c r="AF6244" s="1" t="s">
        <v>115</v>
      </c>
      <c r="AG6244" s="1">
        <v>0.8</v>
      </c>
      <c r="AH6244" s="1">
        <v>22.0</v>
      </c>
      <c r="AI6244" s="1">
        <v>96.0</v>
      </c>
      <c r="AJ6244" s="1">
        <v>10.0</v>
      </c>
      <c r="AK6244" s="1">
        <v>9.0</v>
      </c>
      <c r="AL6244" s="1">
        <v>9.0</v>
      </c>
      <c r="AM6244" s="1">
        <v>10.0</v>
      </c>
      <c r="AN6244" s="1">
        <v>9.0</v>
      </c>
      <c r="AO6244" s="1">
        <v>10.0</v>
      </c>
    </row>
    <row r="6245">
      <c r="A6245" s="2">
        <v>1.7319727E7</v>
      </c>
      <c r="B6245" s="1" t="s">
        <v>5842</v>
      </c>
      <c r="C6245" s="1">
        <v>2014.0</v>
      </c>
      <c r="D6245" s="3" t="s">
        <v>774</v>
      </c>
      <c r="E6245" s="14">
        <f t="shared" si="2"/>
        <v>6/27/2014</v>
      </c>
      <c r="F6245" s="15">
        <f t="shared" si="3"/>
        <v>2.17748004268139</v>
      </c>
      <c r="G6245" s="2">
        <v>4627625.0</v>
      </c>
      <c r="H6245" s="1" t="s">
        <v>41</v>
      </c>
      <c r="I6245" s="1" t="s">
        <v>5</v>
      </c>
      <c r="J6245" s="5" t="str">
        <f>VLOOKUP(I6245,city,2,FALSE)</f>
        <v>Amsterdam</v>
      </c>
      <c r="K6245" s="1" t="s">
        <v>31</v>
      </c>
      <c r="L6245" s="5"/>
      <c r="M6245" s="2">
        <v>1056.0</v>
      </c>
      <c r="N6245" s="1" t="s">
        <v>92</v>
      </c>
      <c r="O6245" s="1">
        <v>52.372924009845</v>
      </c>
      <c r="P6245" s="1">
        <v>4.85039141979916</v>
      </c>
      <c r="Q6245" s="1" t="s">
        <v>95</v>
      </c>
      <c r="R6245" s="1" t="s">
        <v>97</v>
      </c>
      <c r="S6245" s="1">
        <v>2.0</v>
      </c>
      <c r="T6245" s="1">
        <v>1.0</v>
      </c>
      <c r="U6245" s="1">
        <v>1.0</v>
      </c>
      <c r="V6245" s="1">
        <v>1.0</v>
      </c>
      <c r="W6245" s="1" t="s">
        <v>98</v>
      </c>
      <c r="X6245" s="6">
        <v>80.0</v>
      </c>
      <c r="Y6245" s="1">
        <v>0.0</v>
      </c>
      <c r="Z6245" s="1">
        <v>0.0</v>
      </c>
      <c r="AA6245" s="1">
        <v>2.0</v>
      </c>
      <c r="AB6245" s="5">
        <f t="shared" si="4"/>
        <v>0</v>
      </c>
      <c r="AC6245" s="8">
        <f t="shared" si="5"/>
        <v>80</v>
      </c>
      <c r="AD6245" s="8">
        <f t="shared" ref="AD6245:AE6245" si="6248">AC6245*AA6245</f>
        <v>160</v>
      </c>
      <c r="AE6245" s="8">
        <f t="shared" si="6248"/>
        <v>0</v>
      </c>
      <c r="AF6245" s="1" t="s">
        <v>144</v>
      </c>
      <c r="AG6245" s="1">
        <v>1.0</v>
      </c>
      <c r="AH6245" s="1">
        <v>0.0</v>
      </c>
    </row>
    <row r="6246">
      <c r="A6246" s="2">
        <v>1.7322343E7</v>
      </c>
      <c r="B6246" s="1" t="s">
        <v>1664</v>
      </c>
      <c r="C6246" s="1">
        <v>2014.0</v>
      </c>
      <c r="D6246" s="3" t="s">
        <v>774</v>
      </c>
      <c r="E6246" s="14">
        <f t="shared" si="2"/>
        <v>6/27/2014</v>
      </c>
      <c r="F6246" s="15">
        <f t="shared" si="3"/>
        <v>2.17748004268139</v>
      </c>
      <c r="G6246" s="2">
        <v>4042574.0</v>
      </c>
      <c r="H6246" s="1" t="s">
        <v>65</v>
      </c>
      <c r="I6246" s="1" t="s">
        <v>5</v>
      </c>
      <c r="J6246" s="5" t="str">
        <f>VLOOKUP(I6246,city,2,FALSE)</f>
        <v>Amsterdam</v>
      </c>
      <c r="K6246" s="1" t="s">
        <v>6</v>
      </c>
      <c r="L6246" s="5"/>
      <c r="M6246" s="2">
        <v>1056.0</v>
      </c>
      <c r="N6246" s="1" t="s">
        <v>92</v>
      </c>
      <c r="O6246" s="1">
        <v>52.3777927303782</v>
      </c>
      <c r="P6246" s="1">
        <v>4.85625778372551</v>
      </c>
      <c r="Q6246" s="1" t="s">
        <v>95</v>
      </c>
      <c r="R6246" s="1" t="s">
        <v>97</v>
      </c>
      <c r="S6246" s="1">
        <v>4.0</v>
      </c>
      <c r="T6246" s="1">
        <v>1.0</v>
      </c>
      <c r="U6246" s="1">
        <v>2.0</v>
      </c>
      <c r="V6246" s="1">
        <v>2.0</v>
      </c>
      <c r="W6246" s="1" t="s">
        <v>98</v>
      </c>
      <c r="X6246" s="6">
        <v>160.0</v>
      </c>
      <c r="Y6246" s="1">
        <v>0.0</v>
      </c>
      <c r="Z6246" s="1">
        <v>0.0</v>
      </c>
      <c r="AA6246" s="1">
        <v>1.0</v>
      </c>
      <c r="AB6246" s="5">
        <f t="shared" si="4"/>
        <v>0</v>
      </c>
      <c r="AC6246" s="8">
        <f t="shared" si="5"/>
        <v>160</v>
      </c>
      <c r="AD6246" s="8">
        <f t="shared" ref="AD6246:AE6246" si="6249">AC6246*AA6246</f>
        <v>160</v>
      </c>
      <c r="AE6246" s="8">
        <f t="shared" si="6249"/>
        <v>0</v>
      </c>
      <c r="AF6246" s="1" t="s">
        <v>144</v>
      </c>
      <c r="AG6246" s="1">
        <v>0.98</v>
      </c>
      <c r="AH6246" s="1">
        <v>0.0</v>
      </c>
    </row>
    <row r="6247">
      <c r="A6247" s="2">
        <v>1.7322343E7</v>
      </c>
      <c r="B6247" s="1" t="s">
        <v>1664</v>
      </c>
      <c r="C6247" s="1">
        <v>2014.0</v>
      </c>
      <c r="D6247" s="3" t="s">
        <v>774</v>
      </c>
      <c r="E6247" s="14">
        <f t="shared" si="2"/>
        <v>6/27/2014</v>
      </c>
      <c r="F6247" s="15">
        <f t="shared" si="3"/>
        <v>2.17748004268139</v>
      </c>
      <c r="G6247" s="2">
        <v>3501833.0</v>
      </c>
      <c r="H6247" s="1" t="s">
        <v>65</v>
      </c>
      <c r="I6247" s="1" t="s">
        <v>5</v>
      </c>
      <c r="J6247" s="5" t="str">
        <f>VLOOKUP(I6247,city,2,FALSE)</f>
        <v>Amsterdam</v>
      </c>
      <c r="K6247" s="1" t="s">
        <v>6</v>
      </c>
      <c r="L6247" s="5"/>
      <c r="M6247" s="2">
        <v>1056.0</v>
      </c>
      <c r="N6247" s="1" t="s">
        <v>92</v>
      </c>
      <c r="O6247" s="1">
        <v>52.3772540310524</v>
      </c>
      <c r="P6247" s="1">
        <v>4.85736950599592</v>
      </c>
      <c r="Q6247" s="1" t="s">
        <v>95</v>
      </c>
      <c r="R6247" s="1" t="s">
        <v>138</v>
      </c>
      <c r="S6247" s="1">
        <v>4.0</v>
      </c>
      <c r="T6247" s="1">
        <v>1.0</v>
      </c>
      <c r="U6247" s="1">
        <v>1.0</v>
      </c>
      <c r="V6247" s="1">
        <v>2.0</v>
      </c>
      <c r="W6247" s="1" t="s">
        <v>98</v>
      </c>
      <c r="X6247" s="6">
        <v>120.0</v>
      </c>
      <c r="Y6247" s="1">
        <v>0.0</v>
      </c>
      <c r="Z6247" s="1">
        <v>0.0</v>
      </c>
      <c r="AA6247" s="1">
        <v>1.0</v>
      </c>
      <c r="AB6247" s="5">
        <f t="shared" si="4"/>
        <v>18</v>
      </c>
      <c r="AC6247" s="8">
        <f t="shared" si="5"/>
        <v>120</v>
      </c>
      <c r="AD6247" s="8">
        <f t="shared" ref="AD6247:AE6247" si="6250">AC6247*AA6247</f>
        <v>120</v>
      </c>
      <c r="AE6247" s="8">
        <f t="shared" si="6250"/>
        <v>2160</v>
      </c>
      <c r="AF6247" s="1" t="s">
        <v>144</v>
      </c>
      <c r="AG6247" s="1">
        <v>0.98</v>
      </c>
      <c r="AH6247" s="1">
        <v>9.0</v>
      </c>
      <c r="AI6247" s="1">
        <v>96.0</v>
      </c>
      <c r="AJ6247" s="1">
        <v>9.0</v>
      </c>
      <c r="AK6247" s="1">
        <v>8.0</v>
      </c>
      <c r="AL6247" s="1">
        <v>10.0</v>
      </c>
      <c r="AM6247" s="1">
        <v>10.0</v>
      </c>
      <c r="AN6247" s="1">
        <v>8.0</v>
      </c>
      <c r="AO6247" s="1">
        <v>9.0</v>
      </c>
    </row>
    <row r="6248">
      <c r="A6248" s="2">
        <v>1.7322343E7</v>
      </c>
      <c r="B6248" s="1" t="s">
        <v>1664</v>
      </c>
      <c r="C6248" s="1">
        <v>2014.0</v>
      </c>
      <c r="D6248" s="3" t="s">
        <v>774</v>
      </c>
      <c r="E6248" s="14">
        <f t="shared" si="2"/>
        <v>6/27/2014</v>
      </c>
      <c r="F6248" s="15">
        <f t="shared" si="3"/>
        <v>2.17748004268139</v>
      </c>
      <c r="G6248" s="2">
        <v>3501167.0</v>
      </c>
      <c r="H6248" s="1" t="s">
        <v>65</v>
      </c>
      <c r="I6248" s="1" t="s">
        <v>5</v>
      </c>
      <c r="J6248" s="5" t="str">
        <f>VLOOKUP(I6248,city,2,FALSE)</f>
        <v>Amsterdam</v>
      </c>
      <c r="K6248" s="1" t="s">
        <v>6</v>
      </c>
      <c r="L6248" s="5"/>
      <c r="M6248" s="2" t="s">
        <v>5861</v>
      </c>
      <c r="N6248" s="1" t="s">
        <v>92</v>
      </c>
      <c r="O6248" s="1">
        <v>52.3760299637345</v>
      </c>
      <c r="P6248" s="1">
        <v>4.85826994727026</v>
      </c>
      <c r="Q6248" s="1" t="s">
        <v>95</v>
      </c>
      <c r="R6248" s="1" t="s">
        <v>138</v>
      </c>
      <c r="S6248" s="1">
        <v>3.0</v>
      </c>
      <c r="T6248" s="1">
        <v>1.0</v>
      </c>
      <c r="U6248" s="1">
        <v>1.0</v>
      </c>
      <c r="V6248" s="1">
        <v>2.0</v>
      </c>
      <c r="W6248" s="1" t="s">
        <v>98</v>
      </c>
      <c r="X6248" s="6">
        <v>90.0</v>
      </c>
      <c r="Y6248" s="1">
        <v>1.0</v>
      </c>
      <c r="Z6248" s="1">
        <v>30.0</v>
      </c>
      <c r="AA6248" s="1">
        <v>1.0</v>
      </c>
      <c r="AB6248" s="5">
        <f t="shared" si="4"/>
        <v>4</v>
      </c>
      <c r="AC6248" s="8">
        <f t="shared" si="5"/>
        <v>120</v>
      </c>
      <c r="AD6248" s="8">
        <f t="shared" ref="AD6248:AE6248" si="6251">AC6248*AA6248</f>
        <v>120</v>
      </c>
      <c r="AE6248" s="8">
        <f t="shared" si="6251"/>
        <v>480</v>
      </c>
      <c r="AF6248" s="1" t="s">
        <v>144</v>
      </c>
      <c r="AG6248" s="1">
        <v>0.98</v>
      </c>
      <c r="AH6248" s="1">
        <v>2.0</v>
      </c>
      <c r="AI6248" s="1">
        <v>100.0</v>
      </c>
      <c r="AJ6248" s="1">
        <v>8.0</v>
      </c>
      <c r="AK6248" s="1">
        <v>10.0</v>
      </c>
      <c r="AL6248" s="1">
        <v>10.0</v>
      </c>
      <c r="AM6248" s="1">
        <v>10.0</v>
      </c>
      <c r="AN6248" s="1">
        <v>10.0</v>
      </c>
      <c r="AO6248" s="1">
        <v>10.0</v>
      </c>
    </row>
    <row r="6249">
      <c r="A6249" s="2">
        <v>1.7322343E7</v>
      </c>
      <c r="B6249" s="1" t="s">
        <v>1664</v>
      </c>
      <c r="C6249" s="1">
        <v>2014.0</v>
      </c>
      <c r="D6249" s="3" t="s">
        <v>774</v>
      </c>
      <c r="E6249" s="14">
        <f t="shared" si="2"/>
        <v>6/27/2014</v>
      </c>
      <c r="F6249" s="15">
        <f t="shared" si="3"/>
        <v>2.17748004268139</v>
      </c>
      <c r="G6249" s="2">
        <v>3437051.0</v>
      </c>
      <c r="H6249" s="1" t="s">
        <v>65</v>
      </c>
      <c r="I6249" s="1" t="s">
        <v>5</v>
      </c>
      <c r="J6249" s="5" t="str">
        <f>VLOOKUP(I6249,city,2,FALSE)</f>
        <v>Amsterdam</v>
      </c>
      <c r="K6249" s="1" t="s">
        <v>6</v>
      </c>
      <c r="L6249" s="5"/>
      <c r="M6249" s="2" t="s">
        <v>5868</v>
      </c>
      <c r="N6249" s="1" t="s">
        <v>92</v>
      </c>
      <c r="O6249" s="1">
        <v>52.3749442493215</v>
      </c>
      <c r="P6249" s="1">
        <v>4.85719173612369</v>
      </c>
      <c r="Q6249" s="1" t="s">
        <v>95</v>
      </c>
      <c r="R6249" s="1" t="s">
        <v>138</v>
      </c>
      <c r="S6249" s="1">
        <v>2.0</v>
      </c>
      <c r="T6249" s="1">
        <v>1.0</v>
      </c>
      <c r="U6249" s="1">
        <v>1.0</v>
      </c>
      <c r="V6249" s="1">
        <v>1.0</v>
      </c>
      <c r="W6249" s="1" t="s">
        <v>98</v>
      </c>
      <c r="X6249" s="6">
        <v>60.0</v>
      </c>
      <c r="Y6249" s="1">
        <v>2.0</v>
      </c>
      <c r="Z6249" s="1">
        <v>40.0</v>
      </c>
      <c r="AA6249" s="1">
        <v>1.0</v>
      </c>
      <c r="AB6249" s="5">
        <f t="shared" si="4"/>
        <v>38</v>
      </c>
      <c r="AC6249" s="8">
        <f t="shared" si="5"/>
        <v>60</v>
      </c>
      <c r="AD6249" s="8">
        <f t="shared" ref="AD6249:AE6249" si="6252">AC6249*AA6249</f>
        <v>60</v>
      </c>
      <c r="AE6249" s="8">
        <f t="shared" si="6252"/>
        <v>2280</v>
      </c>
      <c r="AF6249" s="1" t="s">
        <v>144</v>
      </c>
      <c r="AG6249" s="1">
        <v>0.98</v>
      </c>
      <c r="AH6249" s="1">
        <v>19.0</v>
      </c>
      <c r="AI6249" s="1">
        <v>91.0</v>
      </c>
      <c r="AJ6249" s="1">
        <v>9.0</v>
      </c>
      <c r="AK6249" s="1">
        <v>9.0</v>
      </c>
      <c r="AL6249" s="1">
        <v>10.0</v>
      </c>
      <c r="AM6249" s="1">
        <v>10.0</v>
      </c>
      <c r="AN6249" s="1">
        <v>9.0</v>
      </c>
      <c r="AO6249" s="1">
        <v>9.0</v>
      </c>
    </row>
    <row r="6250">
      <c r="A6250" s="2">
        <v>1.7322343E7</v>
      </c>
      <c r="B6250" s="1" t="s">
        <v>1664</v>
      </c>
      <c r="C6250" s="1">
        <v>2014.0</v>
      </c>
      <c r="D6250" s="3" t="s">
        <v>774</v>
      </c>
      <c r="E6250" s="14">
        <f t="shared" si="2"/>
        <v>6/27/2014</v>
      </c>
      <c r="F6250" s="15">
        <f t="shared" si="3"/>
        <v>2.17748004268139</v>
      </c>
      <c r="G6250" s="2">
        <v>3459978.0</v>
      </c>
      <c r="H6250" s="1" t="s">
        <v>65</v>
      </c>
      <c r="I6250" s="1" t="s">
        <v>5</v>
      </c>
      <c r="J6250" s="5" t="str">
        <f>VLOOKUP(I6250,city,2,FALSE)</f>
        <v>Amsterdam</v>
      </c>
      <c r="K6250" s="1" t="s">
        <v>6</v>
      </c>
      <c r="L6250" s="5"/>
      <c r="M6250" s="2" t="s">
        <v>5874</v>
      </c>
      <c r="N6250" s="1" t="s">
        <v>92</v>
      </c>
      <c r="O6250" s="1">
        <v>52.3758052565354</v>
      </c>
      <c r="P6250" s="1">
        <v>4.85532388630381</v>
      </c>
      <c r="Q6250" s="1" t="s">
        <v>95</v>
      </c>
      <c r="R6250" s="1" t="s">
        <v>138</v>
      </c>
      <c r="S6250" s="1">
        <v>1.0</v>
      </c>
      <c r="T6250" s="1">
        <v>1.0</v>
      </c>
      <c r="U6250" s="1">
        <v>1.0</v>
      </c>
      <c r="V6250" s="1">
        <v>1.0</v>
      </c>
      <c r="W6250" s="1" t="s">
        <v>98</v>
      </c>
      <c r="X6250" s="6">
        <v>50.0</v>
      </c>
      <c r="Y6250" s="1">
        <v>1.0</v>
      </c>
      <c r="Z6250" s="1">
        <v>10.0</v>
      </c>
      <c r="AA6250" s="1">
        <v>1.0</v>
      </c>
      <c r="AB6250" s="5">
        <f t="shared" si="4"/>
        <v>8</v>
      </c>
      <c r="AC6250" s="8">
        <f t="shared" si="5"/>
        <v>50</v>
      </c>
      <c r="AD6250" s="8">
        <f t="shared" ref="AD6250:AE6250" si="6253">AC6250*AA6250</f>
        <v>50</v>
      </c>
      <c r="AE6250" s="8">
        <f t="shared" si="6253"/>
        <v>400</v>
      </c>
      <c r="AF6250" s="1" t="s">
        <v>144</v>
      </c>
      <c r="AG6250" s="1">
        <v>0.98</v>
      </c>
      <c r="AH6250" s="1">
        <v>4.0</v>
      </c>
      <c r="AI6250" s="1">
        <v>70.0</v>
      </c>
      <c r="AJ6250" s="1">
        <v>7.0</v>
      </c>
      <c r="AK6250" s="1">
        <v>8.0</v>
      </c>
      <c r="AL6250" s="1">
        <v>8.0</v>
      </c>
      <c r="AM6250" s="1">
        <v>8.0</v>
      </c>
      <c r="AN6250" s="1">
        <v>8.0</v>
      </c>
      <c r="AO6250" s="1">
        <v>7.0</v>
      </c>
    </row>
    <row r="6251">
      <c r="A6251" s="2">
        <v>1.7323473E7</v>
      </c>
      <c r="B6251" s="1" t="s">
        <v>3365</v>
      </c>
      <c r="C6251" s="1">
        <v>2014.0</v>
      </c>
      <c r="D6251" s="3" t="s">
        <v>774</v>
      </c>
      <c r="E6251" s="14">
        <f t="shared" si="2"/>
        <v>6/27/2014</v>
      </c>
      <c r="F6251" s="15">
        <f t="shared" si="3"/>
        <v>2.17748004268139</v>
      </c>
      <c r="G6251" s="2">
        <v>3437329.0</v>
      </c>
      <c r="H6251" s="1" t="s">
        <v>75</v>
      </c>
      <c r="I6251" s="1" t="s">
        <v>5</v>
      </c>
      <c r="J6251" s="5" t="str">
        <f>VLOOKUP(I6251,city,2,FALSE)</f>
        <v>Amsterdam</v>
      </c>
      <c r="K6251" s="1" t="s">
        <v>6</v>
      </c>
      <c r="L6251" s="5"/>
      <c r="M6251" s="2">
        <v>1097.0</v>
      </c>
      <c r="N6251" s="1" t="s">
        <v>92</v>
      </c>
      <c r="O6251" s="1">
        <v>52.3545171236287</v>
      </c>
      <c r="P6251" s="1">
        <v>4.9293247313432</v>
      </c>
      <c r="Q6251" s="1" t="s">
        <v>154</v>
      </c>
      <c r="R6251" s="1" t="s">
        <v>97</v>
      </c>
      <c r="S6251" s="1">
        <v>5.0</v>
      </c>
      <c r="T6251" s="1">
        <v>1.5</v>
      </c>
      <c r="U6251" s="1">
        <v>4.0</v>
      </c>
      <c r="V6251" s="1">
        <v>5.0</v>
      </c>
      <c r="W6251" s="1" t="s">
        <v>98</v>
      </c>
      <c r="X6251" s="6">
        <v>185.0</v>
      </c>
      <c r="Y6251" s="1">
        <v>4.0</v>
      </c>
      <c r="Z6251" s="1">
        <v>45.0</v>
      </c>
      <c r="AA6251" s="1">
        <v>3.0</v>
      </c>
      <c r="AB6251" s="5">
        <f t="shared" si="4"/>
        <v>2</v>
      </c>
      <c r="AC6251" s="8">
        <f t="shared" si="5"/>
        <v>185</v>
      </c>
      <c r="AD6251" s="8">
        <f t="shared" ref="AD6251:AE6251" si="6254">AC6251*AA6251</f>
        <v>555</v>
      </c>
      <c r="AE6251" s="8">
        <f t="shared" si="6254"/>
        <v>1110</v>
      </c>
      <c r="AF6251" s="1" t="s">
        <v>141</v>
      </c>
      <c r="AG6251" s="1">
        <v>1.0</v>
      </c>
      <c r="AH6251" s="1">
        <v>1.0</v>
      </c>
      <c r="AI6251" s="1">
        <v>100.0</v>
      </c>
      <c r="AJ6251" s="1">
        <v>10.0</v>
      </c>
      <c r="AK6251" s="1">
        <v>10.0</v>
      </c>
      <c r="AL6251" s="1">
        <v>10.0</v>
      </c>
      <c r="AN6251" s="1">
        <v>8.0</v>
      </c>
      <c r="AO6251" s="1">
        <v>10.0</v>
      </c>
    </row>
    <row r="6252">
      <c r="A6252" s="2">
        <v>1.7325622E7</v>
      </c>
      <c r="B6252" s="1" t="s">
        <v>2785</v>
      </c>
      <c r="C6252" s="1">
        <v>2014.0</v>
      </c>
      <c r="D6252" s="3" t="s">
        <v>774</v>
      </c>
      <c r="E6252" s="14">
        <f t="shared" si="2"/>
        <v>6/27/2014</v>
      </c>
      <c r="F6252" s="15">
        <f t="shared" si="3"/>
        <v>2.17748004268139</v>
      </c>
      <c r="G6252" s="2">
        <v>5693214.0</v>
      </c>
      <c r="H6252" s="1" t="s">
        <v>63</v>
      </c>
      <c r="I6252" s="1" t="s">
        <v>5</v>
      </c>
      <c r="J6252" s="5" t="str">
        <f>VLOOKUP(I6252,city,2,FALSE)</f>
        <v>Amsterdam</v>
      </c>
      <c r="K6252" s="1" t="s">
        <v>31</v>
      </c>
      <c r="L6252" s="5"/>
      <c r="M6252" s="2" t="s">
        <v>3094</v>
      </c>
      <c r="N6252" s="1" t="s">
        <v>92</v>
      </c>
      <c r="O6252" s="1">
        <v>52.3798772292974</v>
      </c>
      <c r="P6252" s="1">
        <v>4.88381122224636</v>
      </c>
      <c r="Q6252" s="1" t="s">
        <v>95</v>
      </c>
      <c r="R6252" s="1" t="s">
        <v>97</v>
      </c>
      <c r="S6252" s="1">
        <v>3.0</v>
      </c>
      <c r="T6252" s="1">
        <v>1.0</v>
      </c>
      <c r="U6252" s="1">
        <v>1.0</v>
      </c>
      <c r="V6252" s="1">
        <v>2.0</v>
      </c>
      <c r="W6252" s="1" t="s">
        <v>98</v>
      </c>
      <c r="X6252" s="6">
        <v>98.0</v>
      </c>
      <c r="Y6252" s="1">
        <v>1.0</v>
      </c>
      <c r="Z6252" s="1">
        <v>0.0</v>
      </c>
      <c r="AA6252" s="1">
        <v>3.0</v>
      </c>
      <c r="AB6252" s="5">
        <f t="shared" si="4"/>
        <v>0</v>
      </c>
      <c r="AC6252" s="8">
        <f t="shared" si="5"/>
        <v>98</v>
      </c>
      <c r="AD6252" s="8">
        <f t="shared" ref="AD6252:AE6252" si="6255">AC6252*AA6252</f>
        <v>294</v>
      </c>
      <c r="AE6252" s="8">
        <f t="shared" si="6255"/>
        <v>0</v>
      </c>
      <c r="AF6252" s="1" t="s">
        <v>144</v>
      </c>
      <c r="AG6252" s="1">
        <v>1.0</v>
      </c>
      <c r="AH6252" s="1">
        <v>0.0</v>
      </c>
    </row>
    <row r="6253">
      <c r="A6253" s="2">
        <v>1.7332316E7</v>
      </c>
      <c r="B6253" s="1" t="s">
        <v>1002</v>
      </c>
      <c r="C6253" s="1">
        <v>2014.0</v>
      </c>
      <c r="D6253" s="3" t="s">
        <v>774</v>
      </c>
      <c r="E6253" s="14">
        <f t="shared" si="2"/>
        <v>6/27/2014</v>
      </c>
      <c r="F6253" s="15">
        <f t="shared" si="3"/>
        <v>2.17748004268139</v>
      </c>
      <c r="G6253" s="2">
        <v>3928186.0</v>
      </c>
      <c r="H6253" s="1" t="s">
        <v>67</v>
      </c>
      <c r="I6253" s="1" t="s">
        <v>5</v>
      </c>
      <c r="J6253" s="5" t="str">
        <f>VLOOKUP(I6253,city,2,FALSE)</f>
        <v>Amsterdam</v>
      </c>
      <c r="K6253" s="1" t="s">
        <v>6</v>
      </c>
      <c r="L6253" s="5"/>
      <c r="M6253" s="2" t="s">
        <v>5893</v>
      </c>
      <c r="N6253" s="1" t="s">
        <v>92</v>
      </c>
      <c r="O6253" s="1">
        <v>52.3531187368947</v>
      </c>
      <c r="P6253" s="1">
        <v>4.88465345889117</v>
      </c>
      <c r="Q6253" s="1" t="s">
        <v>95</v>
      </c>
      <c r="R6253" s="1" t="s">
        <v>97</v>
      </c>
      <c r="S6253" s="1">
        <v>4.0</v>
      </c>
      <c r="T6253" s="1">
        <v>1.5</v>
      </c>
      <c r="U6253" s="1">
        <v>2.0</v>
      </c>
      <c r="V6253" s="1">
        <v>4.0</v>
      </c>
      <c r="W6253" s="1" t="s">
        <v>98</v>
      </c>
      <c r="X6253" s="6">
        <v>185.0</v>
      </c>
      <c r="Y6253" s="1">
        <v>2.0</v>
      </c>
      <c r="Z6253" s="1">
        <v>45.0</v>
      </c>
      <c r="AA6253" s="1">
        <v>3.0</v>
      </c>
      <c r="AB6253" s="5">
        <f t="shared" si="4"/>
        <v>22</v>
      </c>
      <c r="AC6253" s="8">
        <f t="shared" si="5"/>
        <v>185</v>
      </c>
      <c r="AD6253" s="8">
        <f t="shared" ref="AD6253:AE6253" si="6256">AC6253*AA6253</f>
        <v>555</v>
      </c>
      <c r="AE6253" s="8">
        <f t="shared" si="6256"/>
        <v>12210</v>
      </c>
      <c r="AF6253" s="1" t="s">
        <v>115</v>
      </c>
      <c r="AG6253" s="1">
        <v>0.7</v>
      </c>
      <c r="AH6253" s="1">
        <v>11.0</v>
      </c>
      <c r="AI6253" s="1">
        <v>100.0</v>
      </c>
      <c r="AJ6253" s="1">
        <v>10.0</v>
      </c>
      <c r="AK6253" s="1">
        <v>10.0</v>
      </c>
      <c r="AL6253" s="1">
        <v>10.0</v>
      </c>
      <c r="AM6253" s="1">
        <v>10.0</v>
      </c>
      <c r="AN6253" s="1">
        <v>10.0</v>
      </c>
      <c r="AO6253" s="1">
        <v>10.0</v>
      </c>
    </row>
    <row r="6254">
      <c r="A6254" s="2">
        <v>1.7340417E7</v>
      </c>
      <c r="B6254" s="1" t="s">
        <v>1178</v>
      </c>
      <c r="C6254" s="1">
        <v>2014.0</v>
      </c>
      <c r="D6254" s="3" t="s">
        <v>774</v>
      </c>
      <c r="E6254" s="14">
        <f t="shared" si="2"/>
        <v>6/27/2014</v>
      </c>
      <c r="F6254" s="15">
        <f t="shared" si="3"/>
        <v>2.17748004268139</v>
      </c>
      <c r="G6254" s="2">
        <v>3497636.0</v>
      </c>
      <c r="H6254" s="1" t="s">
        <v>63</v>
      </c>
      <c r="I6254" s="1" t="s">
        <v>5</v>
      </c>
      <c r="J6254" s="5" t="str">
        <f>VLOOKUP(I6254,city,2,FALSE)</f>
        <v>Amsterdam</v>
      </c>
      <c r="K6254" s="1" t="s">
        <v>6</v>
      </c>
      <c r="L6254" s="5"/>
      <c r="M6254" s="2" t="s">
        <v>941</v>
      </c>
      <c r="N6254" s="1" t="s">
        <v>92</v>
      </c>
      <c r="O6254" s="1">
        <v>52.3689214038807</v>
      </c>
      <c r="P6254" s="1">
        <v>4.87836512858285</v>
      </c>
      <c r="Q6254" s="1" t="s">
        <v>95</v>
      </c>
      <c r="R6254" s="1" t="s">
        <v>97</v>
      </c>
      <c r="S6254" s="1">
        <v>3.0</v>
      </c>
      <c r="T6254" s="1">
        <v>1.0</v>
      </c>
      <c r="U6254" s="1">
        <v>1.0</v>
      </c>
      <c r="V6254" s="1">
        <v>2.0</v>
      </c>
      <c r="W6254" s="1" t="s">
        <v>98</v>
      </c>
      <c r="X6254" s="6">
        <v>125.0</v>
      </c>
      <c r="Y6254" s="1">
        <v>1.0</v>
      </c>
      <c r="Z6254" s="1">
        <v>0.0</v>
      </c>
      <c r="AA6254" s="1">
        <v>2.0</v>
      </c>
      <c r="AB6254" s="5">
        <f t="shared" si="4"/>
        <v>6</v>
      </c>
      <c r="AC6254" s="8">
        <f t="shared" si="5"/>
        <v>125</v>
      </c>
      <c r="AD6254" s="8">
        <f t="shared" ref="AD6254:AE6254" si="6257">AC6254*AA6254</f>
        <v>250</v>
      </c>
      <c r="AE6254" s="8">
        <f t="shared" si="6257"/>
        <v>1500</v>
      </c>
      <c r="AF6254" s="1" t="s">
        <v>144</v>
      </c>
      <c r="AG6254" s="1">
        <v>1.0</v>
      </c>
      <c r="AH6254" s="1">
        <v>3.0</v>
      </c>
      <c r="AI6254" s="1">
        <v>93.0</v>
      </c>
      <c r="AJ6254" s="1">
        <v>8.0</v>
      </c>
      <c r="AK6254" s="1">
        <v>7.0</v>
      </c>
      <c r="AL6254" s="1">
        <v>9.0</v>
      </c>
      <c r="AM6254" s="1">
        <v>9.0</v>
      </c>
      <c r="AN6254" s="1">
        <v>10.0</v>
      </c>
      <c r="AO6254" s="1">
        <v>9.0</v>
      </c>
    </row>
    <row r="6255">
      <c r="A6255" s="2">
        <v>1.735351E7</v>
      </c>
      <c r="B6255" s="1" t="s">
        <v>1935</v>
      </c>
      <c r="C6255" s="1">
        <v>2014.0</v>
      </c>
      <c r="D6255" s="3" t="s">
        <v>777</v>
      </c>
      <c r="E6255" s="14">
        <f t="shared" si="2"/>
        <v>6/28/2014</v>
      </c>
      <c r="F6255" s="15">
        <f t="shared" si="3"/>
        <v>2.17474031665399</v>
      </c>
      <c r="G6255" s="2">
        <v>3443219.0</v>
      </c>
      <c r="H6255" s="1" t="s">
        <v>46</v>
      </c>
      <c r="I6255" s="1" t="s">
        <v>5</v>
      </c>
      <c r="J6255" s="5" t="str">
        <f>VLOOKUP(I6255,city,2,FALSE)</f>
        <v>Amsterdam</v>
      </c>
      <c r="K6255" s="1" t="s">
        <v>6</v>
      </c>
      <c r="L6255" s="5"/>
      <c r="M6255" s="2" t="s">
        <v>5936</v>
      </c>
      <c r="N6255" s="1" t="s">
        <v>92</v>
      </c>
      <c r="O6255" s="1">
        <v>52.3616701929166</v>
      </c>
      <c r="P6255" s="1">
        <v>4.89129498906635</v>
      </c>
      <c r="Q6255" s="1" t="s">
        <v>95</v>
      </c>
      <c r="R6255" s="1" t="s">
        <v>97</v>
      </c>
      <c r="S6255" s="1">
        <v>2.0</v>
      </c>
      <c r="T6255" s="1">
        <v>1.0</v>
      </c>
      <c r="U6255" s="1">
        <v>1.0</v>
      </c>
      <c r="V6255" s="1">
        <v>2.0</v>
      </c>
      <c r="W6255" s="1" t="s">
        <v>98</v>
      </c>
      <c r="X6255" s="6">
        <v>99.0</v>
      </c>
      <c r="Y6255" s="1">
        <v>1.0</v>
      </c>
      <c r="Z6255" s="1">
        <v>0.0</v>
      </c>
      <c r="AA6255" s="1">
        <v>2.0</v>
      </c>
      <c r="AB6255" s="5">
        <f t="shared" si="4"/>
        <v>20</v>
      </c>
      <c r="AC6255" s="8">
        <f t="shared" si="5"/>
        <v>99</v>
      </c>
      <c r="AD6255" s="8">
        <f t="shared" ref="AD6255:AE6255" si="6258">AC6255*AA6255</f>
        <v>198</v>
      </c>
      <c r="AE6255" s="8">
        <f t="shared" si="6258"/>
        <v>3960</v>
      </c>
      <c r="AF6255" s="1" t="s">
        <v>144</v>
      </c>
      <c r="AG6255" s="1">
        <v>1.0</v>
      </c>
      <c r="AH6255" s="1">
        <v>10.0</v>
      </c>
      <c r="AI6255" s="1">
        <v>98.0</v>
      </c>
      <c r="AJ6255" s="1">
        <v>10.0</v>
      </c>
      <c r="AK6255" s="1">
        <v>10.0</v>
      </c>
      <c r="AL6255" s="1">
        <v>10.0</v>
      </c>
      <c r="AM6255" s="1">
        <v>10.0</v>
      </c>
      <c r="AN6255" s="1">
        <v>10.0</v>
      </c>
      <c r="AO6255" s="1">
        <v>10.0</v>
      </c>
    </row>
    <row r="6256">
      <c r="A6256" s="2">
        <v>1.7355701E7</v>
      </c>
      <c r="B6256" s="1" t="s">
        <v>5942</v>
      </c>
      <c r="C6256" s="1">
        <v>2014.0</v>
      </c>
      <c r="D6256" s="3" t="s">
        <v>777</v>
      </c>
      <c r="E6256" s="14">
        <f t="shared" si="2"/>
        <v>6/28/2014</v>
      </c>
      <c r="F6256" s="15">
        <f t="shared" si="3"/>
        <v>2.17474031665399</v>
      </c>
      <c r="G6256" s="2">
        <v>3571870.0</v>
      </c>
      <c r="H6256" s="1" t="s">
        <v>63</v>
      </c>
      <c r="I6256" s="1" t="s">
        <v>5</v>
      </c>
      <c r="J6256" s="5" t="str">
        <f>VLOOKUP(I6256,city,2,FALSE)</f>
        <v>Amsterdam</v>
      </c>
      <c r="K6256" s="1" t="s">
        <v>31</v>
      </c>
      <c r="L6256" s="5"/>
      <c r="M6256" s="2" t="s">
        <v>5948</v>
      </c>
      <c r="N6256" s="1" t="s">
        <v>92</v>
      </c>
      <c r="O6256" s="1">
        <v>52.366834191343</v>
      </c>
      <c r="P6256" s="1">
        <v>4.88278890922673</v>
      </c>
      <c r="Q6256" s="1" t="s">
        <v>95</v>
      </c>
      <c r="R6256" s="1" t="s">
        <v>97</v>
      </c>
      <c r="S6256" s="1">
        <v>4.0</v>
      </c>
      <c r="T6256" s="1">
        <v>1.0</v>
      </c>
      <c r="U6256" s="1">
        <v>2.0</v>
      </c>
      <c r="V6256" s="1">
        <v>2.0</v>
      </c>
      <c r="W6256" s="1" t="s">
        <v>98</v>
      </c>
      <c r="X6256" s="6">
        <v>375.0</v>
      </c>
      <c r="Y6256" s="1">
        <v>2.0</v>
      </c>
      <c r="Z6256" s="1">
        <v>19.0</v>
      </c>
      <c r="AA6256" s="1">
        <v>2.0</v>
      </c>
      <c r="AB6256" s="5">
        <f t="shared" si="4"/>
        <v>2</v>
      </c>
      <c r="AC6256" s="8">
        <f t="shared" si="5"/>
        <v>375</v>
      </c>
      <c r="AD6256" s="8">
        <f t="shared" ref="AD6256:AE6256" si="6259">AC6256*AA6256</f>
        <v>750</v>
      </c>
      <c r="AE6256" s="8">
        <f t="shared" si="6259"/>
        <v>1500</v>
      </c>
      <c r="AF6256" s="1" t="s">
        <v>115</v>
      </c>
      <c r="AG6256" s="1">
        <v>0.75</v>
      </c>
      <c r="AH6256" s="1">
        <v>1.0</v>
      </c>
      <c r="AI6256" s="1">
        <v>100.0</v>
      </c>
      <c r="AJ6256" s="1">
        <v>10.0</v>
      </c>
      <c r="AK6256" s="1">
        <v>10.0</v>
      </c>
      <c r="AL6256" s="1">
        <v>10.0</v>
      </c>
      <c r="AM6256" s="1">
        <v>10.0</v>
      </c>
      <c r="AN6256" s="1">
        <v>10.0</v>
      </c>
      <c r="AO6256" s="1">
        <v>10.0</v>
      </c>
    </row>
    <row r="6257">
      <c r="A6257" s="2">
        <v>1.7388351E7</v>
      </c>
      <c r="B6257" s="1" t="s">
        <v>5950</v>
      </c>
      <c r="C6257" s="1">
        <v>2014.0</v>
      </c>
      <c r="D6257" s="3" t="s">
        <v>780</v>
      </c>
      <c r="E6257" s="14">
        <f t="shared" si="2"/>
        <v>6/29/2014</v>
      </c>
      <c r="F6257" s="15">
        <f t="shared" si="3"/>
        <v>2.17200059062659</v>
      </c>
      <c r="G6257" s="2">
        <v>3841579.0</v>
      </c>
      <c r="H6257" s="1" t="s">
        <v>67</v>
      </c>
      <c r="I6257" s="1" t="s">
        <v>5</v>
      </c>
      <c r="J6257" s="5" t="str">
        <f>VLOOKUP(I6257,city,2,FALSE)</f>
        <v>Amsterdam</v>
      </c>
      <c r="K6257" s="1" t="s">
        <v>6</v>
      </c>
      <c r="L6257" s="5"/>
      <c r="M6257" s="2" t="s">
        <v>4489</v>
      </c>
      <c r="N6257" s="1" t="s">
        <v>92</v>
      </c>
      <c r="O6257" s="1">
        <v>52.3502500298794</v>
      </c>
      <c r="P6257" s="1">
        <v>4.85450017999563</v>
      </c>
      <c r="Q6257" s="1" t="s">
        <v>95</v>
      </c>
      <c r="R6257" s="1" t="s">
        <v>97</v>
      </c>
      <c r="S6257" s="1">
        <v>2.0</v>
      </c>
      <c r="T6257" s="1">
        <v>1.0</v>
      </c>
      <c r="U6257" s="1">
        <v>0.0</v>
      </c>
      <c r="V6257" s="1">
        <v>1.0</v>
      </c>
      <c r="W6257" s="1" t="s">
        <v>98</v>
      </c>
      <c r="X6257" s="6">
        <v>99.0</v>
      </c>
      <c r="Y6257" s="1">
        <v>1.0</v>
      </c>
      <c r="Z6257" s="1">
        <v>0.0</v>
      </c>
      <c r="AA6257" s="1">
        <v>5.0</v>
      </c>
      <c r="AB6257" s="5">
        <f t="shared" si="4"/>
        <v>28</v>
      </c>
      <c r="AC6257" s="8">
        <f t="shared" si="5"/>
        <v>99</v>
      </c>
      <c r="AD6257" s="8">
        <f t="shared" ref="AD6257:AE6257" si="6260">AC6257*AA6257</f>
        <v>495</v>
      </c>
      <c r="AE6257" s="8">
        <f t="shared" si="6260"/>
        <v>13860</v>
      </c>
      <c r="AF6257" s="1" t="s">
        <v>141</v>
      </c>
      <c r="AG6257" s="1">
        <v>1.0</v>
      </c>
      <c r="AH6257" s="1">
        <v>14.0</v>
      </c>
      <c r="AI6257" s="1">
        <v>99.0</v>
      </c>
      <c r="AJ6257" s="1">
        <v>10.0</v>
      </c>
      <c r="AK6257" s="1">
        <v>10.0</v>
      </c>
      <c r="AL6257" s="1">
        <v>10.0</v>
      </c>
      <c r="AM6257" s="1">
        <v>10.0</v>
      </c>
      <c r="AN6257" s="1">
        <v>9.0</v>
      </c>
      <c r="AO6257" s="1">
        <v>9.0</v>
      </c>
    </row>
    <row r="6258">
      <c r="A6258" s="2">
        <v>1.73898E7</v>
      </c>
      <c r="B6258" s="1" t="s">
        <v>1299</v>
      </c>
      <c r="C6258" s="1">
        <v>2014.0</v>
      </c>
      <c r="D6258" s="3" t="s">
        <v>780</v>
      </c>
      <c r="E6258" s="14">
        <f t="shared" si="2"/>
        <v>6/29/2014</v>
      </c>
      <c r="F6258" s="15">
        <f t="shared" si="3"/>
        <v>2.17200059062659</v>
      </c>
      <c r="G6258" s="2">
        <v>3473297.0</v>
      </c>
      <c r="H6258" s="1" t="s">
        <v>86</v>
      </c>
      <c r="I6258" s="1" t="s">
        <v>5</v>
      </c>
      <c r="J6258" s="5" t="str">
        <f>VLOOKUP(I6258,city,2,FALSE)</f>
        <v>Amsterdam</v>
      </c>
      <c r="K6258" s="1" t="s">
        <v>6</v>
      </c>
      <c r="L6258" s="5"/>
      <c r="M6258" s="2" t="s">
        <v>5958</v>
      </c>
      <c r="N6258" s="1" t="s">
        <v>92</v>
      </c>
      <c r="O6258" s="1">
        <v>52.3536197126056</v>
      </c>
      <c r="P6258" s="1">
        <v>4.99993757461139</v>
      </c>
      <c r="Q6258" s="1" t="s">
        <v>154</v>
      </c>
      <c r="R6258" s="1" t="s">
        <v>97</v>
      </c>
      <c r="S6258" s="1">
        <v>6.0</v>
      </c>
      <c r="T6258" s="1">
        <v>1.0</v>
      </c>
      <c r="U6258" s="1">
        <v>2.0</v>
      </c>
      <c r="V6258" s="1">
        <v>2.0</v>
      </c>
      <c r="W6258" s="1" t="s">
        <v>98</v>
      </c>
      <c r="X6258" s="6">
        <v>120.0</v>
      </c>
      <c r="Y6258" s="1">
        <v>4.0</v>
      </c>
      <c r="Z6258" s="1">
        <v>20.0</v>
      </c>
      <c r="AA6258" s="1">
        <v>2.0</v>
      </c>
      <c r="AB6258" s="5">
        <f t="shared" si="4"/>
        <v>12</v>
      </c>
      <c r="AC6258" s="8">
        <f t="shared" si="5"/>
        <v>120</v>
      </c>
      <c r="AD6258" s="8">
        <f t="shared" ref="AD6258:AE6258" si="6261">AC6258*AA6258</f>
        <v>240</v>
      </c>
      <c r="AE6258" s="8">
        <f t="shared" si="6261"/>
        <v>2880</v>
      </c>
      <c r="AF6258" s="1" t="s">
        <v>144</v>
      </c>
      <c r="AG6258" s="1">
        <v>0.95</v>
      </c>
      <c r="AH6258" s="1">
        <v>6.0</v>
      </c>
      <c r="AI6258" s="1">
        <v>87.0</v>
      </c>
      <c r="AJ6258" s="1">
        <v>9.0</v>
      </c>
      <c r="AK6258" s="1">
        <v>9.0</v>
      </c>
      <c r="AL6258" s="1">
        <v>9.0</v>
      </c>
      <c r="AM6258" s="1">
        <v>10.0</v>
      </c>
      <c r="AN6258" s="1">
        <v>9.0</v>
      </c>
      <c r="AO6258" s="1">
        <v>9.0</v>
      </c>
    </row>
    <row r="6259">
      <c r="A6259" s="2">
        <v>1.7390182E7</v>
      </c>
      <c r="B6259" s="1" t="s">
        <v>1497</v>
      </c>
      <c r="C6259" s="1">
        <v>2014.0</v>
      </c>
      <c r="D6259" s="3" t="s">
        <v>780</v>
      </c>
      <c r="E6259" s="14">
        <f t="shared" si="2"/>
        <v>6/29/2014</v>
      </c>
      <c r="F6259" s="15">
        <f t="shared" si="3"/>
        <v>2.17200059062659</v>
      </c>
      <c r="G6259" s="2">
        <v>3450484.0</v>
      </c>
      <c r="H6259" s="1" t="s">
        <v>41</v>
      </c>
      <c r="I6259" s="1" t="s">
        <v>5</v>
      </c>
      <c r="J6259" s="5" t="str">
        <f>VLOOKUP(I6259,city,2,FALSE)</f>
        <v>Amsterdam</v>
      </c>
      <c r="K6259" s="1" t="s">
        <v>6</v>
      </c>
      <c r="L6259" s="5"/>
      <c r="M6259" s="2">
        <v>1057.0</v>
      </c>
      <c r="N6259" s="1" t="s">
        <v>92</v>
      </c>
      <c r="O6259" s="1">
        <v>52.3658624333212</v>
      </c>
      <c r="P6259" s="1">
        <v>4.85641671605479</v>
      </c>
      <c r="Q6259" s="1" t="s">
        <v>95</v>
      </c>
      <c r="R6259" s="1" t="s">
        <v>97</v>
      </c>
      <c r="S6259" s="1">
        <v>2.0</v>
      </c>
      <c r="T6259" s="1">
        <v>1.0</v>
      </c>
      <c r="U6259" s="1">
        <v>1.0</v>
      </c>
      <c r="V6259" s="1">
        <v>1.0</v>
      </c>
      <c r="W6259" s="1" t="s">
        <v>98</v>
      </c>
      <c r="X6259" s="6">
        <v>75.0</v>
      </c>
      <c r="Y6259" s="1">
        <v>1.0</v>
      </c>
      <c r="Z6259" s="1">
        <v>0.0</v>
      </c>
      <c r="AA6259" s="1">
        <v>2.0</v>
      </c>
      <c r="AB6259" s="5">
        <f t="shared" si="4"/>
        <v>8</v>
      </c>
      <c r="AC6259" s="8">
        <f t="shared" si="5"/>
        <v>75</v>
      </c>
      <c r="AD6259" s="8">
        <f t="shared" ref="AD6259:AE6259" si="6262">AC6259*AA6259</f>
        <v>150</v>
      </c>
      <c r="AE6259" s="8">
        <f t="shared" si="6262"/>
        <v>1200</v>
      </c>
      <c r="AF6259" s="1" t="s">
        <v>144</v>
      </c>
      <c r="AG6259" s="1">
        <v>0.8</v>
      </c>
      <c r="AH6259" s="1">
        <v>4.0</v>
      </c>
      <c r="AI6259" s="1">
        <v>95.0</v>
      </c>
      <c r="AJ6259" s="1">
        <v>10.0</v>
      </c>
      <c r="AK6259" s="1">
        <v>10.0</v>
      </c>
      <c r="AL6259" s="1">
        <v>10.0</v>
      </c>
      <c r="AM6259" s="1">
        <v>10.0</v>
      </c>
      <c r="AN6259" s="1">
        <v>10.0</v>
      </c>
      <c r="AO6259" s="1">
        <v>9.0</v>
      </c>
    </row>
    <row r="6260">
      <c r="A6260" s="2">
        <v>1.7391807E7</v>
      </c>
      <c r="B6260" s="1" t="s">
        <v>5965</v>
      </c>
      <c r="C6260" s="1">
        <v>2014.0</v>
      </c>
      <c r="D6260" s="3" t="s">
        <v>780</v>
      </c>
      <c r="E6260" s="14">
        <f t="shared" si="2"/>
        <v>6/29/2014</v>
      </c>
      <c r="F6260" s="15">
        <f t="shared" si="3"/>
        <v>2.17200059062659</v>
      </c>
      <c r="G6260" s="2">
        <v>4382903.0</v>
      </c>
      <c r="H6260" s="1" t="s">
        <v>79</v>
      </c>
      <c r="I6260" s="1" t="s">
        <v>5</v>
      </c>
      <c r="J6260" s="5" t="str">
        <f>VLOOKUP(I6260,city,2,FALSE)</f>
        <v>Amsterdam</v>
      </c>
      <c r="K6260" s="1" t="s">
        <v>6</v>
      </c>
      <c r="L6260" s="5"/>
      <c r="M6260" s="2" t="s">
        <v>5969</v>
      </c>
      <c r="N6260" s="1" t="s">
        <v>92</v>
      </c>
      <c r="O6260" s="1">
        <v>52.363306151916</v>
      </c>
      <c r="P6260" s="1">
        <v>4.84410778591743</v>
      </c>
      <c r="Q6260" s="1" t="s">
        <v>95</v>
      </c>
      <c r="R6260" s="1" t="s">
        <v>97</v>
      </c>
      <c r="S6260" s="1">
        <v>2.0</v>
      </c>
      <c r="T6260" s="1">
        <v>1.0</v>
      </c>
      <c r="U6260" s="1">
        <v>0.0</v>
      </c>
      <c r="V6260" s="1">
        <v>1.0</v>
      </c>
      <c r="W6260" s="1" t="s">
        <v>98</v>
      </c>
      <c r="X6260" s="6">
        <v>80.0</v>
      </c>
      <c r="Y6260" s="1">
        <v>1.0</v>
      </c>
      <c r="Z6260" s="1">
        <v>0.0</v>
      </c>
      <c r="AA6260" s="1">
        <v>2.0</v>
      </c>
      <c r="AB6260" s="5">
        <f t="shared" si="4"/>
        <v>8</v>
      </c>
      <c r="AC6260" s="8">
        <f t="shared" si="5"/>
        <v>80</v>
      </c>
      <c r="AD6260" s="8">
        <f t="shared" ref="AD6260:AE6260" si="6263">AC6260*AA6260</f>
        <v>160</v>
      </c>
      <c r="AE6260" s="8">
        <f t="shared" si="6263"/>
        <v>1280</v>
      </c>
      <c r="AF6260" s="1" t="s">
        <v>115</v>
      </c>
      <c r="AG6260" s="1">
        <v>0.94</v>
      </c>
      <c r="AH6260" s="1">
        <v>4.0</v>
      </c>
      <c r="AI6260" s="1">
        <v>95.0</v>
      </c>
      <c r="AJ6260" s="1">
        <v>10.0</v>
      </c>
      <c r="AK6260" s="1">
        <v>9.0</v>
      </c>
      <c r="AL6260" s="1">
        <v>10.0</v>
      </c>
      <c r="AM6260" s="1">
        <v>10.0</v>
      </c>
      <c r="AN6260" s="1">
        <v>9.0</v>
      </c>
      <c r="AO6260" s="1">
        <v>10.0</v>
      </c>
    </row>
    <row r="6261">
      <c r="A6261" s="2">
        <v>1.7393219E7</v>
      </c>
      <c r="B6261" s="1" t="s">
        <v>781</v>
      </c>
      <c r="C6261" s="1">
        <v>2014.0</v>
      </c>
      <c r="D6261" s="3" t="s">
        <v>780</v>
      </c>
      <c r="E6261" s="14">
        <f t="shared" si="2"/>
        <v>6/29/2014</v>
      </c>
      <c r="F6261" s="15">
        <f t="shared" si="3"/>
        <v>2.17200059062659</v>
      </c>
      <c r="G6261" s="2">
        <v>3451137.0</v>
      </c>
      <c r="H6261" s="1" t="s">
        <v>108</v>
      </c>
      <c r="I6261" s="1" t="s">
        <v>5</v>
      </c>
      <c r="J6261" s="5" t="str">
        <f>VLOOKUP(I6261,city,2,FALSE)</f>
        <v>Amsterdam</v>
      </c>
      <c r="K6261" s="1" t="s">
        <v>6</v>
      </c>
      <c r="L6261" s="5"/>
      <c r="M6261" s="2" t="s">
        <v>5972</v>
      </c>
      <c r="N6261" s="1" t="s">
        <v>92</v>
      </c>
      <c r="O6261" s="1">
        <v>52.3408150350363</v>
      </c>
      <c r="P6261" s="1">
        <v>4.79512420919292</v>
      </c>
      <c r="Q6261" s="1" t="s">
        <v>1266</v>
      </c>
      <c r="R6261" s="1" t="s">
        <v>97</v>
      </c>
      <c r="S6261" s="1">
        <v>7.0</v>
      </c>
      <c r="T6261" s="1">
        <v>2.0</v>
      </c>
      <c r="U6261" s="1">
        <v>4.0</v>
      </c>
      <c r="V6261" s="1">
        <v>7.0</v>
      </c>
      <c r="W6261" s="1" t="s">
        <v>98</v>
      </c>
      <c r="X6261" s="6">
        <v>400.0</v>
      </c>
      <c r="Y6261" s="1">
        <v>1.0</v>
      </c>
      <c r="Z6261" s="1">
        <v>0.0</v>
      </c>
      <c r="AA6261" s="1">
        <v>1.0</v>
      </c>
      <c r="AB6261" s="5">
        <f t="shared" si="4"/>
        <v>0</v>
      </c>
      <c r="AC6261" s="8">
        <f t="shared" si="5"/>
        <v>400</v>
      </c>
      <c r="AD6261" s="8">
        <f t="shared" ref="AD6261:AE6261" si="6264">AC6261*AA6261</f>
        <v>400</v>
      </c>
      <c r="AE6261" s="8">
        <f t="shared" si="6264"/>
        <v>0</v>
      </c>
      <c r="AF6261" s="1" t="s">
        <v>159</v>
      </c>
      <c r="AG6261" s="1" t="s">
        <v>159</v>
      </c>
      <c r="AH6261" s="1">
        <v>0.0</v>
      </c>
    </row>
    <row r="6262">
      <c r="A6262" s="2">
        <v>1.7397619E7</v>
      </c>
      <c r="B6262" s="1" t="s">
        <v>2658</v>
      </c>
      <c r="C6262" s="1">
        <v>2014.0</v>
      </c>
      <c r="D6262" s="3" t="s">
        <v>780</v>
      </c>
      <c r="E6262" s="14">
        <f t="shared" si="2"/>
        <v>6/29/2014</v>
      </c>
      <c r="F6262" s="15">
        <f t="shared" si="3"/>
        <v>2.17200059062659</v>
      </c>
      <c r="G6262" s="2">
        <v>3452064.0</v>
      </c>
      <c r="H6262" s="1" t="s">
        <v>70</v>
      </c>
      <c r="I6262" s="1" t="s">
        <v>5</v>
      </c>
      <c r="J6262" s="5" t="str">
        <f>VLOOKUP(I6262,city,2,FALSE)</f>
        <v>Amsterdam</v>
      </c>
      <c r="K6262" s="1" t="s">
        <v>6</v>
      </c>
      <c r="L6262" s="5"/>
      <c r="M6262" s="2" t="s">
        <v>5979</v>
      </c>
      <c r="N6262" s="1" t="s">
        <v>92</v>
      </c>
      <c r="O6262" s="1">
        <v>52.3402714141974</v>
      </c>
      <c r="P6262" s="1">
        <v>4.89290664285792</v>
      </c>
      <c r="Q6262" s="1" t="s">
        <v>95</v>
      </c>
      <c r="R6262" s="1" t="s">
        <v>97</v>
      </c>
      <c r="S6262" s="1">
        <v>4.0</v>
      </c>
      <c r="T6262" s="1">
        <v>1.5</v>
      </c>
      <c r="U6262" s="1">
        <v>3.0</v>
      </c>
      <c r="V6262" s="1">
        <v>2.0</v>
      </c>
      <c r="W6262" s="1" t="s">
        <v>98</v>
      </c>
      <c r="X6262" s="6">
        <v>150.0</v>
      </c>
      <c r="Y6262" s="1">
        <v>4.0</v>
      </c>
      <c r="Z6262" s="1">
        <v>0.0</v>
      </c>
      <c r="AA6262" s="1">
        <v>3.0</v>
      </c>
      <c r="AB6262" s="5">
        <f t="shared" si="4"/>
        <v>32</v>
      </c>
      <c r="AC6262" s="8">
        <f t="shared" si="5"/>
        <v>150</v>
      </c>
      <c r="AD6262" s="8">
        <f t="shared" ref="AD6262:AE6262" si="6265">AC6262*AA6262</f>
        <v>450</v>
      </c>
      <c r="AE6262" s="8">
        <f t="shared" si="6265"/>
        <v>14400</v>
      </c>
      <c r="AF6262" s="1" t="s">
        <v>115</v>
      </c>
      <c r="AG6262" s="1">
        <v>0.9</v>
      </c>
      <c r="AH6262" s="1">
        <v>16.0</v>
      </c>
      <c r="AI6262" s="1">
        <v>100.0</v>
      </c>
      <c r="AJ6262" s="1">
        <v>10.0</v>
      </c>
      <c r="AK6262" s="1">
        <v>10.0</v>
      </c>
      <c r="AL6262" s="1">
        <v>10.0</v>
      </c>
      <c r="AM6262" s="1">
        <v>10.0</v>
      </c>
      <c r="AN6262" s="1">
        <v>10.0</v>
      </c>
      <c r="AO6262" s="1">
        <v>9.0</v>
      </c>
    </row>
    <row r="6263">
      <c r="A6263" s="2">
        <v>1.7400162E7</v>
      </c>
      <c r="B6263" s="1" t="s">
        <v>5981</v>
      </c>
      <c r="C6263" s="1">
        <v>2014.0</v>
      </c>
      <c r="D6263" s="3" t="s">
        <v>780</v>
      </c>
      <c r="E6263" s="14">
        <f t="shared" si="2"/>
        <v>6/29/2014</v>
      </c>
      <c r="F6263" s="15">
        <f t="shared" si="3"/>
        <v>2.17200059062659</v>
      </c>
      <c r="G6263" s="2">
        <v>3452556.0</v>
      </c>
      <c r="H6263" s="1" t="s">
        <v>63</v>
      </c>
      <c r="I6263" s="1" t="s">
        <v>5</v>
      </c>
      <c r="J6263" s="5" t="str">
        <f>VLOOKUP(I6263,city,2,FALSE)</f>
        <v>Amsterdam</v>
      </c>
      <c r="K6263" s="1" t="s">
        <v>6</v>
      </c>
      <c r="L6263" s="5"/>
      <c r="M6263" s="2" t="s">
        <v>4854</v>
      </c>
      <c r="N6263" s="1" t="s">
        <v>92</v>
      </c>
      <c r="O6263" s="1">
        <v>52.3695970652232</v>
      </c>
      <c r="P6263" s="1">
        <v>4.89693380123891</v>
      </c>
      <c r="Q6263" s="1" t="s">
        <v>154</v>
      </c>
      <c r="R6263" s="1" t="s">
        <v>97</v>
      </c>
      <c r="S6263" s="1">
        <v>3.0</v>
      </c>
      <c r="T6263" s="1">
        <v>1.0</v>
      </c>
      <c r="U6263" s="1">
        <v>1.0</v>
      </c>
      <c r="V6263" s="1">
        <v>1.0</v>
      </c>
      <c r="W6263" s="1" t="s">
        <v>98</v>
      </c>
      <c r="X6263" s="6">
        <v>99.0</v>
      </c>
      <c r="Y6263" s="1">
        <v>2.0</v>
      </c>
      <c r="Z6263" s="1">
        <v>20.0</v>
      </c>
      <c r="AA6263" s="1">
        <v>5.0</v>
      </c>
      <c r="AB6263" s="5">
        <f t="shared" si="4"/>
        <v>10</v>
      </c>
      <c r="AC6263" s="8">
        <f t="shared" si="5"/>
        <v>99</v>
      </c>
      <c r="AD6263" s="8">
        <f t="shared" ref="AD6263:AE6263" si="6266">AC6263*AA6263</f>
        <v>495</v>
      </c>
      <c r="AE6263" s="8">
        <f t="shared" si="6266"/>
        <v>4950</v>
      </c>
      <c r="AF6263" s="1" t="s">
        <v>115</v>
      </c>
      <c r="AG6263" s="1">
        <v>1.0</v>
      </c>
      <c r="AH6263" s="1">
        <v>5.0</v>
      </c>
      <c r="AI6263" s="1">
        <v>100.0</v>
      </c>
      <c r="AJ6263" s="1">
        <v>10.0</v>
      </c>
      <c r="AK6263" s="1">
        <v>10.0</v>
      </c>
      <c r="AL6263" s="1">
        <v>10.0</v>
      </c>
      <c r="AM6263" s="1">
        <v>10.0</v>
      </c>
      <c r="AN6263" s="1">
        <v>9.0</v>
      </c>
      <c r="AO6263" s="1">
        <v>9.0</v>
      </c>
    </row>
    <row r="6264">
      <c r="A6264" s="2">
        <v>1.7403109E7</v>
      </c>
      <c r="B6264" s="1" t="s">
        <v>590</v>
      </c>
      <c r="C6264" s="1">
        <v>2014.0</v>
      </c>
      <c r="D6264" s="3" t="s">
        <v>780</v>
      </c>
      <c r="E6264" s="14">
        <f t="shared" si="2"/>
        <v>6/29/2014</v>
      </c>
      <c r="F6264" s="15">
        <f t="shared" si="3"/>
        <v>2.17200059062659</v>
      </c>
      <c r="G6264" s="2">
        <v>3453582.0</v>
      </c>
      <c r="H6264" s="1" t="s">
        <v>41</v>
      </c>
      <c r="I6264" s="1" t="s">
        <v>5</v>
      </c>
      <c r="J6264" s="5" t="str">
        <f>VLOOKUP(I6264,city,2,FALSE)</f>
        <v>Amsterdam</v>
      </c>
      <c r="K6264" s="1" t="s">
        <v>6</v>
      </c>
      <c r="L6264" s="5"/>
      <c r="M6264" s="2" t="s">
        <v>5992</v>
      </c>
      <c r="N6264" s="1" t="s">
        <v>92</v>
      </c>
      <c r="O6264" s="1">
        <v>52.3600723771383</v>
      </c>
      <c r="P6264" s="1">
        <v>4.86128355353585</v>
      </c>
      <c r="Q6264" s="1" t="s">
        <v>95</v>
      </c>
      <c r="R6264" s="1" t="s">
        <v>97</v>
      </c>
      <c r="S6264" s="1">
        <v>2.0</v>
      </c>
      <c r="T6264" s="1">
        <v>1.5</v>
      </c>
      <c r="U6264" s="1">
        <v>1.0</v>
      </c>
      <c r="V6264" s="1">
        <v>1.0</v>
      </c>
      <c r="W6264" s="1" t="s">
        <v>98</v>
      </c>
      <c r="X6264" s="6">
        <v>150.0</v>
      </c>
      <c r="Y6264" s="1">
        <v>2.0</v>
      </c>
      <c r="Z6264" s="1">
        <v>0.0</v>
      </c>
      <c r="AA6264" s="1">
        <v>3.0</v>
      </c>
      <c r="AB6264" s="5">
        <f t="shared" si="4"/>
        <v>18</v>
      </c>
      <c r="AC6264" s="8">
        <f t="shared" si="5"/>
        <v>150</v>
      </c>
      <c r="AD6264" s="8">
        <f t="shared" ref="AD6264:AE6264" si="6267">AC6264*AA6264</f>
        <v>450</v>
      </c>
      <c r="AE6264" s="8">
        <f t="shared" si="6267"/>
        <v>8100</v>
      </c>
      <c r="AF6264" s="1" t="s">
        <v>144</v>
      </c>
      <c r="AG6264" s="1">
        <v>0.9</v>
      </c>
      <c r="AH6264" s="1">
        <v>9.0</v>
      </c>
      <c r="AI6264" s="1">
        <v>98.0</v>
      </c>
      <c r="AJ6264" s="1">
        <v>10.0</v>
      </c>
      <c r="AK6264" s="1">
        <v>10.0</v>
      </c>
      <c r="AL6264" s="1">
        <v>10.0</v>
      </c>
      <c r="AM6264" s="1">
        <v>10.0</v>
      </c>
      <c r="AN6264" s="1">
        <v>10.0</v>
      </c>
      <c r="AO6264" s="1">
        <v>10.0</v>
      </c>
    </row>
    <row r="6265">
      <c r="A6265" s="2">
        <v>1.7414299E7</v>
      </c>
      <c r="B6265" s="1" t="s">
        <v>1094</v>
      </c>
      <c r="C6265" s="1">
        <v>2014.0</v>
      </c>
      <c r="D6265" s="3" t="s">
        <v>780</v>
      </c>
      <c r="E6265" s="14">
        <f t="shared" si="2"/>
        <v>6/29/2014</v>
      </c>
      <c r="F6265" s="15">
        <f t="shared" si="3"/>
        <v>2.17200059062659</v>
      </c>
      <c r="G6265" s="2">
        <v>3459223.0</v>
      </c>
      <c r="H6265" s="1" t="s">
        <v>46</v>
      </c>
      <c r="I6265" s="1" t="s">
        <v>5</v>
      </c>
      <c r="J6265" s="5" t="str">
        <f>VLOOKUP(I6265,city,2,FALSE)</f>
        <v>Amsterdam</v>
      </c>
      <c r="K6265" s="1" t="s">
        <v>6</v>
      </c>
      <c r="L6265" s="5"/>
      <c r="M6265" s="2" t="s">
        <v>5997</v>
      </c>
      <c r="N6265" s="1" t="s">
        <v>92</v>
      </c>
      <c r="O6265" s="1">
        <v>52.3613203353295</v>
      </c>
      <c r="P6265" s="1">
        <v>4.90004118854536</v>
      </c>
      <c r="Q6265" s="1" t="s">
        <v>257</v>
      </c>
      <c r="R6265" s="1" t="s">
        <v>97</v>
      </c>
      <c r="S6265" s="1">
        <v>4.0</v>
      </c>
      <c r="T6265" s="1">
        <v>1.0</v>
      </c>
      <c r="U6265" s="1">
        <v>2.0</v>
      </c>
      <c r="V6265" s="1">
        <v>3.0</v>
      </c>
      <c r="W6265" s="1" t="s">
        <v>98</v>
      </c>
      <c r="X6265" s="6">
        <v>97.0</v>
      </c>
      <c r="Y6265" s="1">
        <v>2.0</v>
      </c>
      <c r="Z6265" s="1">
        <v>20.0</v>
      </c>
      <c r="AA6265" s="1">
        <v>3.0</v>
      </c>
      <c r="AB6265" s="5">
        <f t="shared" si="4"/>
        <v>70</v>
      </c>
      <c r="AC6265" s="8">
        <f t="shared" si="5"/>
        <v>97</v>
      </c>
      <c r="AD6265" s="8">
        <f t="shared" ref="AD6265:AE6265" si="6268">AC6265*AA6265</f>
        <v>291</v>
      </c>
      <c r="AE6265" s="8">
        <f t="shared" si="6268"/>
        <v>20370</v>
      </c>
      <c r="AF6265" s="1" t="s">
        <v>144</v>
      </c>
      <c r="AG6265" s="1">
        <v>1.0</v>
      </c>
      <c r="AH6265" s="1">
        <v>35.0</v>
      </c>
      <c r="AI6265" s="1">
        <v>94.0</v>
      </c>
      <c r="AJ6265" s="1">
        <v>9.0</v>
      </c>
      <c r="AK6265" s="1">
        <v>10.0</v>
      </c>
      <c r="AL6265" s="1">
        <v>10.0</v>
      </c>
      <c r="AM6265" s="1">
        <v>10.0</v>
      </c>
      <c r="AN6265" s="1">
        <v>10.0</v>
      </c>
      <c r="AO6265" s="1">
        <v>9.0</v>
      </c>
    </row>
    <row r="6266">
      <c r="A6266" s="2">
        <v>1.7414846E7</v>
      </c>
      <c r="B6266" s="1" t="s">
        <v>4139</v>
      </c>
      <c r="C6266" s="1">
        <v>2014.0</v>
      </c>
      <c r="D6266" s="3" t="s">
        <v>780</v>
      </c>
      <c r="E6266" s="14">
        <f t="shared" si="2"/>
        <v>6/29/2014</v>
      </c>
      <c r="F6266" s="15">
        <f t="shared" si="3"/>
        <v>2.17200059062659</v>
      </c>
      <c r="G6266" s="2">
        <v>3519739.0</v>
      </c>
      <c r="H6266" s="1" t="s">
        <v>7</v>
      </c>
      <c r="I6266" s="1" t="s">
        <v>5</v>
      </c>
      <c r="J6266" s="5" t="str">
        <f>VLOOKUP(I6266,city,2,FALSE)</f>
        <v>Amsterdam</v>
      </c>
      <c r="K6266" s="1" t="s">
        <v>6</v>
      </c>
      <c r="L6266" s="5"/>
      <c r="M6266" s="2" t="s">
        <v>6004</v>
      </c>
      <c r="N6266" s="1" t="s">
        <v>92</v>
      </c>
      <c r="O6266" s="1">
        <v>52.3907137684467</v>
      </c>
      <c r="P6266" s="1">
        <v>4.87630956370287</v>
      </c>
      <c r="Q6266" s="1" t="s">
        <v>95</v>
      </c>
      <c r="R6266" s="1" t="s">
        <v>97</v>
      </c>
      <c r="S6266" s="1">
        <v>3.0</v>
      </c>
      <c r="T6266" s="1">
        <v>1.0</v>
      </c>
      <c r="U6266" s="1">
        <v>1.0</v>
      </c>
      <c r="V6266" s="1">
        <v>2.0</v>
      </c>
      <c r="W6266" s="1" t="s">
        <v>98</v>
      </c>
      <c r="X6266" s="6">
        <v>75.0</v>
      </c>
      <c r="Y6266" s="1">
        <v>1.0</v>
      </c>
      <c r="Z6266" s="1">
        <v>0.0</v>
      </c>
      <c r="AA6266" s="1">
        <v>3.0</v>
      </c>
      <c r="AB6266" s="5">
        <f t="shared" si="4"/>
        <v>10</v>
      </c>
      <c r="AC6266" s="8">
        <f t="shared" si="5"/>
        <v>75</v>
      </c>
      <c r="AD6266" s="8">
        <f t="shared" ref="AD6266:AE6266" si="6269">AC6266*AA6266</f>
        <v>225</v>
      </c>
      <c r="AE6266" s="8">
        <f t="shared" si="6269"/>
        <v>2250</v>
      </c>
      <c r="AF6266" s="1" t="s">
        <v>115</v>
      </c>
      <c r="AG6266" s="1">
        <v>0.9</v>
      </c>
      <c r="AH6266" s="1">
        <v>5.0</v>
      </c>
      <c r="AI6266" s="1">
        <v>88.0</v>
      </c>
      <c r="AJ6266" s="1">
        <v>9.0</v>
      </c>
      <c r="AK6266" s="1">
        <v>9.0</v>
      </c>
      <c r="AL6266" s="1">
        <v>10.0</v>
      </c>
      <c r="AM6266" s="1">
        <v>10.0</v>
      </c>
      <c r="AN6266" s="1">
        <v>9.0</v>
      </c>
      <c r="AO6266" s="1">
        <v>9.0</v>
      </c>
    </row>
    <row r="6267">
      <c r="A6267" s="2">
        <v>1.7419889E7</v>
      </c>
      <c r="B6267" s="1" t="s">
        <v>6006</v>
      </c>
      <c r="C6267" s="1">
        <v>2014.0</v>
      </c>
      <c r="D6267" s="3" t="s">
        <v>780</v>
      </c>
      <c r="E6267" s="14">
        <f t="shared" si="2"/>
        <v>6/29/2014</v>
      </c>
      <c r="F6267" s="15">
        <f t="shared" si="3"/>
        <v>2.17200059062659</v>
      </c>
      <c r="G6267" s="2">
        <v>3456645.0</v>
      </c>
      <c r="H6267" s="1" t="s">
        <v>67</v>
      </c>
      <c r="I6267" s="1" t="s">
        <v>5</v>
      </c>
      <c r="J6267" s="5" t="str">
        <f>VLOOKUP(I6267,city,2,FALSE)</f>
        <v>Amsterdam</v>
      </c>
      <c r="K6267" s="1" t="s">
        <v>6</v>
      </c>
      <c r="L6267" s="5"/>
      <c r="M6267" s="2">
        <v>1072.0</v>
      </c>
      <c r="N6267" s="1" t="s">
        <v>92</v>
      </c>
      <c r="O6267" s="1">
        <v>52.351004849996</v>
      </c>
      <c r="P6267" s="1">
        <v>4.87992849226566</v>
      </c>
      <c r="Q6267" s="1" t="s">
        <v>95</v>
      </c>
      <c r="R6267" s="1" t="s">
        <v>97</v>
      </c>
      <c r="S6267" s="1">
        <v>4.0</v>
      </c>
      <c r="T6267" s="1">
        <v>1.0</v>
      </c>
      <c r="U6267" s="1">
        <v>1.0</v>
      </c>
      <c r="V6267" s="1">
        <v>2.0</v>
      </c>
      <c r="W6267" s="1" t="s">
        <v>98</v>
      </c>
      <c r="X6267" s="6">
        <v>120.0</v>
      </c>
      <c r="Y6267" s="1">
        <v>3.0</v>
      </c>
      <c r="Z6267" s="1">
        <v>20.0</v>
      </c>
      <c r="AA6267" s="1">
        <v>1.0</v>
      </c>
      <c r="AB6267" s="5">
        <f t="shared" si="4"/>
        <v>12</v>
      </c>
      <c r="AC6267" s="8">
        <f t="shared" si="5"/>
        <v>120</v>
      </c>
      <c r="AD6267" s="8">
        <f t="shared" ref="AD6267:AE6267" si="6270">AC6267*AA6267</f>
        <v>120</v>
      </c>
      <c r="AE6267" s="8">
        <f t="shared" si="6270"/>
        <v>1440</v>
      </c>
      <c r="AF6267" s="1" t="s">
        <v>141</v>
      </c>
      <c r="AG6267" s="1">
        <v>0.97</v>
      </c>
      <c r="AH6267" s="1">
        <v>6.0</v>
      </c>
      <c r="AI6267" s="1">
        <v>87.0</v>
      </c>
      <c r="AJ6267" s="1">
        <v>9.0</v>
      </c>
      <c r="AK6267" s="1">
        <v>9.0</v>
      </c>
      <c r="AL6267" s="1">
        <v>9.0</v>
      </c>
      <c r="AM6267" s="1">
        <v>10.0</v>
      </c>
      <c r="AN6267" s="1">
        <v>9.0</v>
      </c>
      <c r="AO6267" s="1">
        <v>9.0</v>
      </c>
    </row>
    <row r="6268">
      <c r="A6268" s="2">
        <v>1.7437678E7</v>
      </c>
      <c r="B6268" s="1" t="s">
        <v>6011</v>
      </c>
      <c r="C6268" s="1">
        <v>2014.0</v>
      </c>
      <c r="D6268" s="3" t="s">
        <v>1865</v>
      </c>
      <c r="E6268" s="14">
        <f t="shared" si="2"/>
        <v>6/30/2014</v>
      </c>
      <c r="F6268" s="15">
        <f t="shared" si="3"/>
        <v>2.1692608645992</v>
      </c>
      <c r="G6268" s="2">
        <v>3460013.0</v>
      </c>
      <c r="H6268" s="1" t="s">
        <v>75</v>
      </c>
      <c r="I6268" s="1" t="s">
        <v>5</v>
      </c>
      <c r="J6268" s="5" t="str">
        <f>VLOOKUP(I6268,city,2,FALSE)</f>
        <v>Amsterdam</v>
      </c>
      <c r="K6268" s="1" t="s">
        <v>6</v>
      </c>
      <c r="L6268" s="5"/>
      <c r="M6268" s="2" t="s">
        <v>6012</v>
      </c>
      <c r="N6268" s="1" t="s">
        <v>92</v>
      </c>
      <c r="O6268" s="1">
        <v>52.3538332902092</v>
      </c>
      <c r="P6268" s="1">
        <v>4.94254211951488</v>
      </c>
      <c r="Q6268" s="1" t="s">
        <v>154</v>
      </c>
      <c r="R6268" s="1" t="s">
        <v>97</v>
      </c>
      <c r="S6268" s="1">
        <v>5.0</v>
      </c>
      <c r="T6268" s="1">
        <v>1.0</v>
      </c>
      <c r="U6268" s="1">
        <v>3.0</v>
      </c>
      <c r="V6268" s="1">
        <v>4.0</v>
      </c>
      <c r="W6268" s="1" t="s">
        <v>98</v>
      </c>
      <c r="X6268" s="6">
        <v>140.0</v>
      </c>
      <c r="Y6268" s="1">
        <v>3.0</v>
      </c>
      <c r="Z6268" s="1">
        <v>25.0</v>
      </c>
      <c r="AA6268" s="1">
        <v>7.0</v>
      </c>
      <c r="AB6268" s="5">
        <f t="shared" si="4"/>
        <v>0</v>
      </c>
      <c r="AC6268" s="8">
        <f t="shared" si="5"/>
        <v>140</v>
      </c>
      <c r="AD6268" s="8">
        <f t="shared" ref="AD6268:AE6268" si="6271">AC6268*AA6268</f>
        <v>980</v>
      </c>
      <c r="AE6268" s="8">
        <f t="shared" si="6271"/>
        <v>0</v>
      </c>
      <c r="AF6268" s="1" t="s">
        <v>115</v>
      </c>
      <c r="AG6268" s="1">
        <v>0.83</v>
      </c>
      <c r="AH6268" s="1">
        <v>0.0</v>
      </c>
    </row>
    <row r="6269">
      <c r="A6269" s="2">
        <v>1.7439682E7</v>
      </c>
      <c r="B6269" s="1" t="s">
        <v>1630</v>
      </c>
      <c r="C6269" s="1">
        <v>2014.0</v>
      </c>
      <c r="D6269" s="3" t="s">
        <v>1865</v>
      </c>
      <c r="E6269" s="14">
        <f t="shared" si="2"/>
        <v>6/30/2014</v>
      </c>
      <c r="F6269" s="15">
        <f t="shared" si="3"/>
        <v>2.16926086463089</v>
      </c>
      <c r="G6269" s="2">
        <v>3466962.0</v>
      </c>
      <c r="H6269" s="1" t="s">
        <v>41</v>
      </c>
      <c r="I6269" s="1" t="s">
        <v>5</v>
      </c>
      <c r="J6269" s="5" t="str">
        <f>VLOOKUP(I6269,city,2,FALSE)</f>
        <v>Amsterdam</v>
      </c>
      <c r="K6269" s="1" t="s">
        <v>6</v>
      </c>
      <c r="L6269" s="5"/>
      <c r="M6269" s="2" t="s">
        <v>6017</v>
      </c>
      <c r="N6269" s="1" t="s">
        <v>92</v>
      </c>
      <c r="O6269" s="1">
        <v>52.3701521453439</v>
      </c>
      <c r="P6269" s="1">
        <v>4.87523948440868</v>
      </c>
      <c r="Q6269" s="1" t="s">
        <v>154</v>
      </c>
      <c r="R6269" s="1" t="s">
        <v>97</v>
      </c>
      <c r="S6269" s="1">
        <v>6.0</v>
      </c>
      <c r="T6269" s="1">
        <v>1.0</v>
      </c>
      <c r="U6269" s="1">
        <v>3.0</v>
      </c>
      <c r="V6269" s="1">
        <v>6.0</v>
      </c>
      <c r="W6269" s="1" t="s">
        <v>98</v>
      </c>
      <c r="X6269" s="6">
        <v>300.0</v>
      </c>
      <c r="Y6269" s="1">
        <v>1.0</v>
      </c>
      <c r="Z6269" s="1">
        <v>0.0</v>
      </c>
      <c r="AA6269" s="1">
        <v>2.0</v>
      </c>
      <c r="AB6269" s="5">
        <f t="shared" si="4"/>
        <v>52</v>
      </c>
      <c r="AC6269" s="8">
        <f t="shared" si="5"/>
        <v>300</v>
      </c>
      <c r="AD6269" s="8">
        <f t="shared" ref="AD6269:AE6269" si="6272">AC6269*AA6269</f>
        <v>600</v>
      </c>
      <c r="AE6269" s="8">
        <f t="shared" si="6272"/>
        <v>31200</v>
      </c>
      <c r="AF6269" s="1" t="s">
        <v>141</v>
      </c>
      <c r="AG6269" s="1">
        <v>1.0</v>
      </c>
      <c r="AH6269" s="1">
        <v>26.0</v>
      </c>
      <c r="AI6269" s="1">
        <v>93.0</v>
      </c>
      <c r="AJ6269" s="1">
        <v>9.0</v>
      </c>
      <c r="AK6269" s="1">
        <v>9.0</v>
      </c>
      <c r="AL6269" s="1">
        <v>10.0</v>
      </c>
      <c r="AM6269" s="1">
        <v>10.0</v>
      </c>
      <c r="AN6269" s="1">
        <v>10.0</v>
      </c>
      <c r="AO6269" s="1">
        <v>9.0</v>
      </c>
    </row>
    <row r="6270">
      <c r="A6270" s="2">
        <v>1.7440078E7</v>
      </c>
      <c r="B6270" s="1" t="s">
        <v>358</v>
      </c>
      <c r="C6270" s="1">
        <v>2014.0</v>
      </c>
      <c r="D6270" s="3" t="s">
        <v>1865</v>
      </c>
      <c r="E6270" s="14">
        <f t="shared" si="2"/>
        <v>6/30/2014</v>
      </c>
      <c r="F6270" s="15">
        <f t="shared" si="3"/>
        <v>2.16926086463089</v>
      </c>
      <c r="G6270" s="2">
        <v>3460692.0</v>
      </c>
      <c r="H6270" s="1" t="s">
        <v>67</v>
      </c>
      <c r="I6270" s="1" t="s">
        <v>5</v>
      </c>
      <c r="J6270" s="5" t="str">
        <f>VLOOKUP(I6270,city,2,FALSE)</f>
        <v>Amsterdam</v>
      </c>
      <c r="K6270" s="1" t="s">
        <v>6</v>
      </c>
      <c r="L6270" s="5"/>
      <c r="M6270" s="2" t="s">
        <v>6022</v>
      </c>
      <c r="N6270" s="1" t="s">
        <v>92</v>
      </c>
      <c r="O6270" s="1">
        <v>52.3504253983876</v>
      </c>
      <c r="P6270" s="1">
        <v>4.88505378007969</v>
      </c>
      <c r="Q6270" s="1" t="s">
        <v>95</v>
      </c>
      <c r="R6270" s="1" t="s">
        <v>97</v>
      </c>
      <c r="S6270" s="1">
        <v>4.0</v>
      </c>
      <c r="T6270" s="1">
        <v>1.0</v>
      </c>
      <c r="U6270" s="1">
        <v>2.0</v>
      </c>
      <c r="V6270" s="1">
        <v>3.0</v>
      </c>
      <c r="W6270" s="1" t="s">
        <v>98</v>
      </c>
      <c r="X6270" s="6">
        <v>150.0</v>
      </c>
      <c r="Y6270" s="1">
        <v>1.0</v>
      </c>
      <c r="Z6270" s="1">
        <v>0.0</v>
      </c>
      <c r="AA6270" s="1">
        <v>4.0</v>
      </c>
      <c r="AB6270" s="5">
        <f t="shared" si="4"/>
        <v>8</v>
      </c>
      <c r="AC6270" s="8">
        <f t="shared" si="5"/>
        <v>150</v>
      </c>
      <c r="AD6270" s="8">
        <f t="shared" ref="AD6270:AE6270" si="6273">AC6270*AA6270</f>
        <v>600</v>
      </c>
      <c r="AE6270" s="8">
        <f t="shared" si="6273"/>
        <v>4800</v>
      </c>
      <c r="AF6270" s="1" t="s">
        <v>144</v>
      </c>
      <c r="AG6270" s="1">
        <v>1.0</v>
      </c>
      <c r="AH6270" s="1">
        <v>4.0</v>
      </c>
      <c r="AI6270" s="1">
        <v>95.0</v>
      </c>
      <c r="AJ6270" s="1">
        <v>10.0</v>
      </c>
      <c r="AK6270" s="1">
        <v>9.0</v>
      </c>
      <c r="AL6270" s="1">
        <v>10.0</v>
      </c>
      <c r="AM6270" s="1">
        <v>10.0</v>
      </c>
      <c r="AN6270" s="1">
        <v>10.0</v>
      </c>
      <c r="AO6270" s="1">
        <v>10.0</v>
      </c>
    </row>
    <row r="6271">
      <c r="A6271" s="2">
        <v>1.7440926E7</v>
      </c>
      <c r="B6271" s="1" t="s">
        <v>2238</v>
      </c>
      <c r="C6271" s="1">
        <v>2014.0</v>
      </c>
      <c r="D6271" s="3" t="s">
        <v>1865</v>
      </c>
      <c r="E6271" s="14">
        <f t="shared" si="2"/>
        <v>6/30/2014</v>
      </c>
      <c r="F6271" s="15">
        <f t="shared" si="3"/>
        <v>2.16926086463089</v>
      </c>
      <c r="G6271" s="2">
        <v>3795461.0</v>
      </c>
      <c r="H6271" s="1" t="s">
        <v>7</v>
      </c>
      <c r="I6271" s="1" t="s">
        <v>5</v>
      </c>
      <c r="J6271" s="5" t="str">
        <f>VLOOKUP(I6271,city,2,FALSE)</f>
        <v>Amsterdam</v>
      </c>
      <c r="K6271" s="1" t="s">
        <v>6</v>
      </c>
      <c r="L6271" s="5"/>
      <c r="M6271" s="2" t="s">
        <v>5117</v>
      </c>
      <c r="N6271" s="1" t="s">
        <v>92</v>
      </c>
      <c r="O6271" s="1">
        <v>52.3859764981434</v>
      </c>
      <c r="P6271" s="1">
        <v>4.87298599532293</v>
      </c>
      <c r="Q6271" s="1" t="s">
        <v>95</v>
      </c>
      <c r="R6271" s="1" t="s">
        <v>97</v>
      </c>
      <c r="S6271" s="1">
        <v>2.0</v>
      </c>
      <c r="T6271" s="1">
        <v>1.0</v>
      </c>
      <c r="U6271" s="1">
        <v>1.0</v>
      </c>
      <c r="V6271" s="1">
        <v>1.0</v>
      </c>
      <c r="W6271" s="1" t="s">
        <v>98</v>
      </c>
      <c r="X6271" s="6">
        <v>109.0</v>
      </c>
      <c r="Y6271" s="1">
        <v>1.0</v>
      </c>
      <c r="Z6271" s="1">
        <v>0.0</v>
      </c>
      <c r="AA6271" s="1">
        <v>1.0</v>
      </c>
      <c r="AB6271" s="5">
        <f t="shared" si="4"/>
        <v>6</v>
      </c>
      <c r="AC6271" s="8">
        <f t="shared" si="5"/>
        <v>109</v>
      </c>
      <c r="AD6271" s="8">
        <f t="shared" ref="AD6271:AE6271" si="6274">AC6271*AA6271</f>
        <v>109</v>
      </c>
      <c r="AE6271" s="8">
        <f t="shared" si="6274"/>
        <v>654</v>
      </c>
      <c r="AF6271" s="1" t="s">
        <v>115</v>
      </c>
      <c r="AG6271" s="1">
        <v>0.57</v>
      </c>
      <c r="AH6271" s="1">
        <v>3.0</v>
      </c>
      <c r="AI6271" s="1">
        <v>93.0</v>
      </c>
      <c r="AJ6271" s="1">
        <v>10.0</v>
      </c>
      <c r="AK6271" s="1">
        <v>10.0</v>
      </c>
      <c r="AL6271" s="1">
        <v>10.0</v>
      </c>
      <c r="AM6271" s="1">
        <v>10.0</v>
      </c>
      <c r="AN6271" s="1">
        <v>10.0</v>
      </c>
      <c r="AO6271" s="1">
        <v>9.0</v>
      </c>
    </row>
    <row r="6272">
      <c r="A6272" s="2">
        <v>1.7444805E7</v>
      </c>
      <c r="B6272" s="1" t="s">
        <v>3742</v>
      </c>
      <c r="C6272" s="1">
        <v>2014.0</v>
      </c>
      <c r="D6272" s="3" t="s">
        <v>1865</v>
      </c>
      <c r="E6272" s="14">
        <f t="shared" si="2"/>
        <v>6/30/2014</v>
      </c>
      <c r="F6272" s="15">
        <f t="shared" si="3"/>
        <v>2.16926086463089</v>
      </c>
      <c r="G6272" s="2">
        <v>4162650.0</v>
      </c>
      <c r="H6272" s="1" t="s">
        <v>7</v>
      </c>
      <c r="I6272" s="1" t="s">
        <v>5</v>
      </c>
      <c r="J6272" s="5" t="str">
        <f>VLOOKUP(I6272,city,2,FALSE)</f>
        <v>Amsterdam</v>
      </c>
      <c r="K6272" s="1" t="s">
        <v>31</v>
      </c>
      <c r="L6272" s="5"/>
      <c r="M6272" s="2" t="s">
        <v>2748</v>
      </c>
      <c r="N6272" s="1" t="s">
        <v>92</v>
      </c>
      <c r="O6272" s="1">
        <v>52.3816917666789</v>
      </c>
      <c r="P6272" s="1">
        <v>4.86782591168994</v>
      </c>
      <c r="Q6272" s="1" t="s">
        <v>95</v>
      </c>
      <c r="R6272" s="1" t="s">
        <v>97</v>
      </c>
      <c r="S6272" s="1">
        <v>2.0</v>
      </c>
      <c r="T6272" s="1">
        <v>1.0</v>
      </c>
      <c r="U6272" s="1">
        <v>0.0</v>
      </c>
      <c r="V6272" s="1">
        <v>1.0</v>
      </c>
      <c r="W6272" s="1" t="s">
        <v>98</v>
      </c>
      <c r="X6272" s="6">
        <v>89.0</v>
      </c>
      <c r="Y6272" s="1">
        <v>1.0</v>
      </c>
      <c r="Z6272" s="1">
        <v>0.0</v>
      </c>
      <c r="AA6272" s="1">
        <v>2.0</v>
      </c>
      <c r="AB6272" s="5">
        <f t="shared" si="4"/>
        <v>4</v>
      </c>
      <c r="AC6272" s="8">
        <f t="shared" si="5"/>
        <v>89</v>
      </c>
      <c r="AD6272" s="8">
        <f t="shared" ref="AD6272:AE6272" si="6275">AC6272*AA6272</f>
        <v>178</v>
      </c>
      <c r="AE6272" s="8">
        <f t="shared" si="6275"/>
        <v>712</v>
      </c>
      <c r="AF6272" s="1" t="s">
        <v>159</v>
      </c>
      <c r="AG6272" s="1" t="s">
        <v>159</v>
      </c>
      <c r="AH6272" s="1">
        <v>2.0</v>
      </c>
      <c r="AI6272" s="1">
        <v>80.0</v>
      </c>
      <c r="AJ6272" s="1">
        <v>9.0</v>
      </c>
      <c r="AK6272" s="1">
        <v>10.0</v>
      </c>
      <c r="AL6272" s="1">
        <v>9.0</v>
      </c>
      <c r="AM6272" s="1">
        <v>8.0</v>
      </c>
      <c r="AN6272" s="1">
        <v>6.0</v>
      </c>
      <c r="AO6272" s="1">
        <v>7.0</v>
      </c>
    </row>
    <row r="6273">
      <c r="A6273" s="2">
        <v>1.7446702E7</v>
      </c>
      <c r="B6273" s="1" t="s">
        <v>4297</v>
      </c>
      <c r="C6273" s="1">
        <v>2014.0</v>
      </c>
      <c r="D6273" s="3" t="s">
        <v>1865</v>
      </c>
      <c r="E6273" s="14">
        <f t="shared" si="2"/>
        <v>6/30/2014</v>
      </c>
      <c r="F6273" s="15">
        <f t="shared" si="3"/>
        <v>2.16926086463089</v>
      </c>
      <c r="G6273" s="2">
        <v>4804775.0</v>
      </c>
      <c r="H6273" s="1" t="s">
        <v>116</v>
      </c>
      <c r="I6273" s="1" t="s">
        <v>102</v>
      </c>
      <c r="J6273" s="5" t="str">
        <f>VLOOKUP(I6273,city,2,FALSE)</f>
        <v>Landsmeer</v>
      </c>
      <c r="K6273" s="1" t="s">
        <v>31</v>
      </c>
      <c r="L6273" s="5"/>
      <c r="M6273" s="2" t="s">
        <v>6040</v>
      </c>
      <c r="N6273" s="1" t="s">
        <v>92</v>
      </c>
      <c r="O6273" s="1">
        <v>52.4220268932606</v>
      </c>
      <c r="P6273" s="1">
        <v>4.909495825837</v>
      </c>
      <c r="Q6273" s="1" t="s">
        <v>154</v>
      </c>
      <c r="R6273" s="1" t="s">
        <v>97</v>
      </c>
      <c r="S6273" s="1">
        <v>5.0</v>
      </c>
      <c r="T6273" s="1">
        <v>1.0</v>
      </c>
      <c r="U6273" s="1">
        <v>3.0</v>
      </c>
      <c r="V6273" s="1">
        <v>4.0</v>
      </c>
      <c r="W6273" s="1" t="s">
        <v>98</v>
      </c>
      <c r="X6273" s="6">
        <v>199.0</v>
      </c>
      <c r="Y6273" s="1">
        <v>0.0</v>
      </c>
      <c r="Z6273" s="1">
        <v>0.0</v>
      </c>
      <c r="AA6273" s="1">
        <v>1.0</v>
      </c>
      <c r="AB6273" s="5">
        <f t="shared" si="4"/>
        <v>0</v>
      </c>
      <c r="AC6273" s="8">
        <f t="shared" si="5"/>
        <v>199</v>
      </c>
      <c r="AD6273" s="8">
        <f t="shared" ref="AD6273:AE6273" si="6276">AC6273*AA6273</f>
        <v>199</v>
      </c>
      <c r="AE6273" s="8">
        <f t="shared" si="6276"/>
        <v>0</v>
      </c>
      <c r="AF6273" s="1" t="s">
        <v>115</v>
      </c>
      <c r="AG6273" s="1">
        <v>0.8</v>
      </c>
      <c r="AH6273" s="1">
        <v>0.0</v>
      </c>
    </row>
    <row r="6274">
      <c r="A6274" s="2">
        <v>1.7458005E7</v>
      </c>
      <c r="B6274" s="1" t="s">
        <v>6045</v>
      </c>
      <c r="C6274" s="1">
        <v>2014.0</v>
      </c>
      <c r="D6274" s="3" t="s">
        <v>1865</v>
      </c>
      <c r="E6274" s="14">
        <f t="shared" si="2"/>
        <v>6/30/2014</v>
      </c>
      <c r="F6274" s="15">
        <f t="shared" si="3"/>
        <v>2.16926086463089</v>
      </c>
      <c r="G6274" s="2">
        <v>4234597.0</v>
      </c>
      <c r="H6274" s="1" t="s">
        <v>41</v>
      </c>
      <c r="I6274" s="1" t="s">
        <v>5</v>
      </c>
      <c r="J6274" s="5" t="str">
        <f>VLOOKUP(I6274,city,2,FALSE)</f>
        <v>Amsterdam</v>
      </c>
      <c r="K6274" s="1" t="s">
        <v>39</v>
      </c>
      <c r="L6274" s="5"/>
      <c r="M6274" s="2" t="s">
        <v>6049</v>
      </c>
      <c r="N6274" s="1" t="s">
        <v>92</v>
      </c>
      <c r="O6274" s="1">
        <v>52.3705235668598</v>
      </c>
      <c r="P6274" s="1">
        <v>4.85667489838683</v>
      </c>
      <c r="Q6274" s="1" t="s">
        <v>95</v>
      </c>
      <c r="R6274" s="1" t="s">
        <v>97</v>
      </c>
      <c r="S6274" s="1">
        <v>6.0</v>
      </c>
      <c r="T6274" s="1">
        <v>1.0</v>
      </c>
      <c r="U6274" s="1">
        <v>2.0</v>
      </c>
      <c r="V6274" s="1">
        <v>2.0</v>
      </c>
      <c r="W6274" s="1" t="s">
        <v>98</v>
      </c>
      <c r="X6274" s="6">
        <v>175.0</v>
      </c>
      <c r="Y6274" s="1">
        <v>1.0</v>
      </c>
      <c r="Z6274" s="1">
        <v>0.0</v>
      </c>
      <c r="AA6274" s="1">
        <v>2.0</v>
      </c>
      <c r="AB6274" s="5">
        <f t="shared" si="4"/>
        <v>12</v>
      </c>
      <c r="AC6274" s="8">
        <f t="shared" si="5"/>
        <v>175</v>
      </c>
      <c r="AD6274" s="8">
        <f t="shared" ref="AD6274:AE6274" si="6277">AC6274*AA6274</f>
        <v>350</v>
      </c>
      <c r="AE6274" s="8">
        <f t="shared" si="6277"/>
        <v>4200</v>
      </c>
      <c r="AF6274" s="1" t="s">
        <v>115</v>
      </c>
      <c r="AG6274" s="1">
        <v>0.93</v>
      </c>
      <c r="AH6274" s="1">
        <v>6.0</v>
      </c>
      <c r="AI6274" s="1">
        <v>83.0</v>
      </c>
      <c r="AJ6274" s="1">
        <v>8.0</v>
      </c>
      <c r="AK6274" s="1">
        <v>8.0</v>
      </c>
      <c r="AL6274" s="1">
        <v>8.0</v>
      </c>
      <c r="AM6274" s="1">
        <v>8.0</v>
      </c>
      <c r="AN6274" s="1">
        <v>8.0</v>
      </c>
      <c r="AO6274" s="1">
        <v>9.0</v>
      </c>
    </row>
    <row r="6275">
      <c r="A6275" s="2">
        <v>1.7461928E7</v>
      </c>
      <c r="B6275" s="1" t="s">
        <v>6051</v>
      </c>
      <c r="C6275" s="1">
        <v>2014.0</v>
      </c>
      <c r="D6275" s="3" t="s">
        <v>1865</v>
      </c>
      <c r="E6275" s="14">
        <f t="shared" si="2"/>
        <v>6/30/2014</v>
      </c>
      <c r="F6275" s="15">
        <f t="shared" si="3"/>
        <v>2.16926086463089</v>
      </c>
      <c r="G6275" s="2">
        <v>3465890.0</v>
      </c>
      <c r="H6275" s="1" t="s">
        <v>93</v>
      </c>
      <c r="I6275" s="1" t="s">
        <v>5</v>
      </c>
      <c r="J6275" s="5" t="str">
        <f>VLOOKUP(I6275,city,2,FALSE)</f>
        <v>Amsterdam</v>
      </c>
      <c r="K6275" s="1" t="s">
        <v>31</v>
      </c>
      <c r="L6275" s="5"/>
      <c r="M6275" s="2" t="s">
        <v>6055</v>
      </c>
      <c r="N6275" s="1" t="s">
        <v>92</v>
      </c>
      <c r="O6275" s="1">
        <v>52.3915872895906</v>
      </c>
      <c r="P6275" s="1">
        <v>4.91217916758794</v>
      </c>
      <c r="Q6275" s="1" t="s">
        <v>95</v>
      </c>
      <c r="R6275" s="1" t="s">
        <v>97</v>
      </c>
      <c r="S6275" s="1">
        <v>4.0</v>
      </c>
      <c r="T6275" s="1">
        <v>1.0</v>
      </c>
      <c r="U6275" s="1">
        <v>2.0</v>
      </c>
      <c r="V6275" s="1">
        <v>3.0</v>
      </c>
      <c r="W6275" s="1" t="s">
        <v>98</v>
      </c>
      <c r="X6275" s="6">
        <v>95.0</v>
      </c>
      <c r="Y6275" s="1">
        <v>2.0</v>
      </c>
      <c r="Z6275" s="1">
        <v>20.0</v>
      </c>
      <c r="AA6275" s="1">
        <v>2.0</v>
      </c>
      <c r="AB6275" s="5">
        <f t="shared" si="4"/>
        <v>28</v>
      </c>
      <c r="AC6275" s="8">
        <f t="shared" si="5"/>
        <v>95</v>
      </c>
      <c r="AD6275" s="8">
        <f t="shared" ref="AD6275:AE6275" si="6278">AC6275*AA6275</f>
        <v>190</v>
      </c>
      <c r="AE6275" s="8">
        <f t="shared" si="6278"/>
        <v>5320</v>
      </c>
      <c r="AF6275" s="1" t="s">
        <v>141</v>
      </c>
      <c r="AG6275" s="1">
        <v>1.0</v>
      </c>
      <c r="AH6275" s="1">
        <v>14.0</v>
      </c>
      <c r="AI6275" s="1">
        <v>90.0</v>
      </c>
      <c r="AJ6275" s="1">
        <v>10.0</v>
      </c>
      <c r="AK6275" s="1">
        <v>10.0</v>
      </c>
      <c r="AL6275" s="1">
        <v>9.0</v>
      </c>
      <c r="AM6275" s="1">
        <v>9.0</v>
      </c>
      <c r="AN6275" s="1">
        <v>8.0</v>
      </c>
      <c r="AO6275" s="1">
        <v>9.0</v>
      </c>
    </row>
    <row r="6276">
      <c r="A6276" s="2">
        <v>1.7462655E7</v>
      </c>
      <c r="B6276" s="1" t="s">
        <v>5665</v>
      </c>
      <c r="C6276" s="1">
        <v>2014.0</v>
      </c>
      <c r="D6276" s="3" t="s">
        <v>1865</v>
      </c>
      <c r="E6276" s="14">
        <f t="shared" si="2"/>
        <v>6/30/2014</v>
      </c>
      <c r="F6276" s="15">
        <f t="shared" si="3"/>
        <v>2.16926086463089</v>
      </c>
      <c r="G6276" s="2">
        <v>3602951.0</v>
      </c>
      <c r="H6276" s="1" t="s">
        <v>41</v>
      </c>
      <c r="I6276" s="1" t="s">
        <v>5</v>
      </c>
      <c r="J6276" s="5" t="str">
        <f>VLOOKUP(I6276,city,2,FALSE)</f>
        <v>Amsterdam</v>
      </c>
      <c r="K6276" s="1" t="s">
        <v>6</v>
      </c>
      <c r="L6276" s="5"/>
      <c r="M6276" s="2" t="s">
        <v>2897</v>
      </c>
      <c r="N6276" s="1" t="s">
        <v>92</v>
      </c>
      <c r="O6276" s="1">
        <v>52.3675350269774</v>
      </c>
      <c r="P6276" s="1">
        <v>4.87438622180453</v>
      </c>
      <c r="Q6276" s="1" t="s">
        <v>95</v>
      </c>
      <c r="R6276" s="1" t="s">
        <v>138</v>
      </c>
      <c r="S6276" s="1">
        <v>4.0</v>
      </c>
      <c r="T6276" s="1">
        <v>1.5</v>
      </c>
      <c r="U6276" s="1">
        <v>1.0</v>
      </c>
      <c r="V6276" s="1">
        <v>2.0</v>
      </c>
      <c r="W6276" s="1" t="s">
        <v>98</v>
      </c>
      <c r="X6276" s="6">
        <v>70.0</v>
      </c>
      <c r="Y6276" s="1">
        <v>1.0</v>
      </c>
      <c r="Z6276" s="1">
        <v>0.0</v>
      </c>
      <c r="AA6276" s="1">
        <v>3.0</v>
      </c>
      <c r="AB6276" s="5">
        <f t="shared" si="4"/>
        <v>4</v>
      </c>
      <c r="AC6276" s="8">
        <f t="shared" si="5"/>
        <v>70</v>
      </c>
      <c r="AD6276" s="8">
        <f t="shared" ref="AD6276:AE6276" si="6279">AC6276*AA6276</f>
        <v>210</v>
      </c>
      <c r="AE6276" s="8">
        <f t="shared" si="6279"/>
        <v>840</v>
      </c>
      <c r="AF6276" s="1" t="s">
        <v>187</v>
      </c>
      <c r="AG6276" s="1">
        <v>0.3</v>
      </c>
      <c r="AH6276" s="1">
        <v>2.0</v>
      </c>
      <c r="AI6276" s="1">
        <v>90.0</v>
      </c>
      <c r="AJ6276" s="1">
        <v>10.0</v>
      </c>
      <c r="AK6276" s="1">
        <v>8.0</v>
      </c>
      <c r="AL6276" s="1">
        <v>10.0</v>
      </c>
      <c r="AM6276" s="1">
        <v>10.0</v>
      </c>
      <c r="AN6276" s="1">
        <v>10.0</v>
      </c>
      <c r="AO6276" s="1">
        <v>8.0</v>
      </c>
    </row>
    <row r="6277">
      <c r="A6277" s="2">
        <v>1.7464267E7</v>
      </c>
      <c r="B6277" s="1" t="s">
        <v>358</v>
      </c>
      <c r="C6277" s="1">
        <v>2014.0</v>
      </c>
      <c r="D6277" s="3" t="s">
        <v>1865</v>
      </c>
      <c r="E6277" s="14">
        <f t="shared" si="2"/>
        <v>6/30/2014</v>
      </c>
      <c r="F6277" s="15">
        <f t="shared" si="3"/>
        <v>2.16926086463089</v>
      </c>
      <c r="G6277" s="2">
        <v>4757227.0</v>
      </c>
      <c r="H6277" s="1" t="s">
        <v>70</v>
      </c>
      <c r="I6277" s="1" t="s">
        <v>5</v>
      </c>
      <c r="J6277" s="5" t="str">
        <f>VLOOKUP(I6277,city,2,FALSE)</f>
        <v>Amsterdam</v>
      </c>
      <c r="K6277" s="1" t="s">
        <v>6</v>
      </c>
      <c r="L6277" s="5"/>
      <c r="M6277" s="2">
        <v>1078.0</v>
      </c>
      <c r="N6277" s="1" t="s">
        <v>92</v>
      </c>
      <c r="O6277" s="1">
        <v>52.3427560501613</v>
      </c>
      <c r="P6277" s="1">
        <v>4.90716212044426</v>
      </c>
      <c r="Q6277" s="1" t="s">
        <v>95</v>
      </c>
      <c r="R6277" s="1" t="s">
        <v>138</v>
      </c>
      <c r="S6277" s="1">
        <v>2.0</v>
      </c>
      <c r="T6277" s="1">
        <v>1.0</v>
      </c>
      <c r="U6277" s="1">
        <v>1.0</v>
      </c>
      <c r="V6277" s="1">
        <v>1.0</v>
      </c>
      <c r="W6277" s="1" t="s">
        <v>98</v>
      </c>
      <c r="X6277" s="6">
        <v>55.0</v>
      </c>
      <c r="Y6277" s="1">
        <v>1.0</v>
      </c>
      <c r="Z6277" s="1">
        <v>0.0</v>
      </c>
      <c r="AA6277" s="1">
        <v>1.0</v>
      </c>
      <c r="AB6277" s="5">
        <f t="shared" si="4"/>
        <v>0</v>
      </c>
      <c r="AC6277" s="8">
        <f t="shared" si="5"/>
        <v>55</v>
      </c>
      <c r="AD6277" s="8">
        <f t="shared" ref="AD6277:AE6277" si="6280">AC6277*AA6277</f>
        <v>55</v>
      </c>
      <c r="AE6277" s="8">
        <f t="shared" si="6280"/>
        <v>0</v>
      </c>
      <c r="AF6277" s="1" t="s">
        <v>159</v>
      </c>
      <c r="AG6277" s="1" t="s">
        <v>159</v>
      </c>
      <c r="AH6277" s="1">
        <v>0.0</v>
      </c>
    </row>
    <row r="6278">
      <c r="A6278" s="2">
        <v>1.7467158E7</v>
      </c>
      <c r="B6278" s="1" t="s">
        <v>1052</v>
      </c>
      <c r="C6278" s="1">
        <v>2014.0</v>
      </c>
      <c r="D6278" s="3" t="s">
        <v>1865</v>
      </c>
      <c r="E6278" s="14">
        <f t="shared" si="2"/>
        <v>6/30/2014</v>
      </c>
      <c r="F6278" s="15">
        <f t="shared" si="3"/>
        <v>2.16926086463089</v>
      </c>
      <c r="G6278" s="2">
        <v>3466868.0</v>
      </c>
      <c r="H6278" s="1" t="s">
        <v>63</v>
      </c>
      <c r="I6278" s="1" t="s">
        <v>5</v>
      </c>
      <c r="J6278" s="5" t="str">
        <f>VLOOKUP(I6278,city,2,FALSE)</f>
        <v>Amsterdam</v>
      </c>
      <c r="K6278" s="1" t="s">
        <v>6</v>
      </c>
      <c r="L6278" s="5"/>
      <c r="M6278" s="2" t="s">
        <v>470</v>
      </c>
      <c r="N6278" s="1" t="s">
        <v>92</v>
      </c>
      <c r="O6278" s="1">
        <v>52.37645218733</v>
      </c>
      <c r="P6278" s="1">
        <v>4.89316244388985</v>
      </c>
      <c r="Q6278" s="1" t="s">
        <v>95</v>
      </c>
      <c r="R6278" s="1" t="s">
        <v>97</v>
      </c>
      <c r="S6278" s="1">
        <v>5.0</v>
      </c>
      <c r="T6278" s="1">
        <v>1.5</v>
      </c>
      <c r="U6278" s="1">
        <v>2.0</v>
      </c>
      <c r="V6278" s="1">
        <v>3.0</v>
      </c>
      <c r="W6278" s="1" t="s">
        <v>98</v>
      </c>
      <c r="X6278" s="6">
        <v>130.0</v>
      </c>
      <c r="Y6278" s="1">
        <v>2.0</v>
      </c>
      <c r="Z6278" s="1">
        <v>30.0</v>
      </c>
      <c r="AA6278" s="1">
        <v>1.0</v>
      </c>
      <c r="AB6278" s="5">
        <f t="shared" si="4"/>
        <v>56</v>
      </c>
      <c r="AC6278" s="8">
        <f t="shared" si="5"/>
        <v>130</v>
      </c>
      <c r="AD6278" s="8">
        <f t="shared" ref="AD6278:AE6278" si="6281">AC6278*AA6278</f>
        <v>130</v>
      </c>
      <c r="AE6278" s="8">
        <f t="shared" si="6281"/>
        <v>7280</v>
      </c>
      <c r="AF6278" s="1" t="s">
        <v>159</v>
      </c>
      <c r="AG6278" s="1" t="s">
        <v>159</v>
      </c>
      <c r="AH6278" s="1">
        <v>28.0</v>
      </c>
      <c r="AI6278" s="1">
        <v>92.0</v>
      </c>
      <c r="AJ6278" s="1">
        <v>9.0</v>
      </c>
      <c r="AK6278" s="1">
        <v>9.0</v>
      </c>
      <c r="AL6278" s="1">
        <v>10.0</v>
      </c>
      <c r="AM6278" s="1">
        <v>9.0</v>
      </c>
      <c r="AN6278" s="1">
        <v>9.0</v>
      </c>
      <c r="AO6278" s="1">
        <v>9.0</v>
      </c>
    </row>
    <row r="6279">
      <c r="A6279" s="2">
        <v>1.7468845E7</v>
      </c>
      <c r="B6279" s="1" t="s">
        <v>1753</v>
      </c>
      <c r="C6279" s="1">
        <v>2014.0</v>
      </c>
      <c r="D6279" s="3" t="s">
        <v>1865</v>
      </c>
      <c r="E6279" s="14">
        <f t="shared" si="2"/>
        <v>6/30/2014</v>
      </c>
      <c r="F6279" s="15">
        <f t="shared" si="3"/>
        <v>2.16926086463089</v>
      </c>
      <c r="G6279" s="2">
        <v>4175545.0</v>
      </c>
      <c r="H6279" s="1" t="s">
        <v>41</v>
      </c>
      <c r="I6279" s="1" t="s">
        <v>5</v>
      </c>
      <c r="J6279" s="5" t="str">
        <f>VLOOKUP(I6279,city,2,FALSE)</f>
        <v>Amsterdam</v>
      </c>
      <c r="K6279" s="1" t="s">
        <v>6</v>
      </c>
      <c r="L6279" s="5"/>
      <c r="M6279" s="2" t="s">
        <v>1034</v>
      </c>
      <c r="N6279" s="1" t="s">
        <v>92</v>
      </c>
      <c r="O6279" s="1">
        <v>52.3652029264528</v>
      </c>
      <c r="P6279" s="1">
        <v>4.86829398904156</v>
      </c>
      <c r="Q6279" s="1" t="s">
        <v>221</v>
      </c>
      <c r="R6279" s="1" t="s">
        <v>97</v>
      </c>
      <c r="S6279" s="1">
        <v>4.0</v>
      </c>
      <c r="T6279" s="1">
        <v>1.0</v>
      </c>
      <c r="U6279" s="1">
        <v>1.0</v>
      </c>
      <c r="V6279" s="1">
        <v>1.0</v>
      </c>
      <c r="W6279" s="1" t="s">
        <v>98</v>
      </c>
      <c r="X6279" s="6">
        <v>120.0</v>
      </c>
      <c r="Y6279" s="1">
        <v>2.0</v>
      </c>
      <c r="Z6279" s="1">
        <v>20.0</v>
      </c>
      <c r="AA6279" s="1">
        <v>2.0</v>
      </c>
      <c r="AB6279" s="5">
        <f t="shared" si="4"/>
        <v>56</v>
      </c>
      <c r="AC6279" s="8">
        <f t="shared" si="5"/>
        <v>120</v>
      </c>
      <c r="AD6279" s="8">
        <f t="shared" ref="AD6279:AE6279" si="6282">AC6279*AA6279</f>
        <v>240</v>
      </c>
      <c r="AE6279" s="8">
        <f t="shared" si="6282"/>
        <v>13440</v>
      </c>
      <c r="AF6279" s="1" t="s">
        <v>141</v>
      </c>
      <c r="AG6279" s="1">
        <v>1.0</v>
      </c>
      <c r="AH6279" s="1">
        <v>28.0</v>
      </c>
      <c r="AI6279" s="1">
        <v>96.0</v>
      </c>
      <c r="AJ6279" s="1">
        <v>10.0</v>
      </c>
      <c r="AK6279" s="1">
        <v>9.0</v>
      </c>
      <c r="AL6279" s="1">
        <v>10.0</v>
      </c>
      <c r="AM6279" s="1">
        <v>10.0</v>
      </c>
      <c r="AN6279" s="1">
        <v>9.0</v>
      </c>
      <c r="AO6279" s="1">
        <v>9.0</v>
      </c>
    </row>
    <row r="6280">
      <c r="A6280" s="2">
        <v>1.7469592E7</v>
      </c>
      <c r="B6280" s="1" t="s">
        <v>1254</v>
      </c>
      <c r="C6280" s="1">
        <v>2014.0</v>
      </c>
      <c r="D6280" s="3" t="s">
        <v>1865</v>
      </c>
      <c r="E6280" s="14">
        <f t="shared" si="2"/>
        <v>6/30/2014</v>
      </c>
      <c r="F6280" s="15">
        <f t="shared" si="3"/>
        <v>2.16926086463089</v>
      </c>
      <c r="G6280" s="2">
        <v>5633878.0</v>
      </c>
      <c r="H6280" s="1" t="s">
        <v>89</v>
      </c>
      <c r="I6280" s="1" t="s">
        <v>5</v>
      </c>
      <c r="J6280" s="5" t="str">
        <f>VLOOKUP(I6280,city,2,FALSE)</f>
        <v>Amsterdam</v>
      </c>
      <c r="K6280" s="1" t="s">
        <v>31</v>
      </c>
      <c r="L6280" s="5"/>
      <c r="M6280" s="2" t="s">
        <v>6063</v>
      </c>
      <c r="N6280" s="1" t="s">
        <v>92</v>
      </c>
      <c r="O6280" s="1">
        <v>52.3300130081303</v>
      </c>
      <c r="P6280" s="1">
        <v>4.85663614517503</v>
      </c>
      <c r="Q6280" s="1" t="s">
        <v>154</v>
      </c>
      <c r="R6280" s="1" t="s">
        <v>97</v>
      </c>
      <c r="S6280" s="1">
        <v>4.0</v>
      </c>
      <c r="T6280" s="1">
        <v>1.0</v>
      </c>
      <c r="U6280" s="1">
        <v>5.0</v>
      </c>
      <c r="V6280" s="1">
        <v>6.0</v>
      </c>
      <c r="W6280" s="1" t="s">
        <v>98</v>
      </c>
      <c r="X6280" s="6">
        <v>149.0</v>
      </c>
      <c r="Y6280" s="1">
        <v>1.0</v>
      </c>
      <c r="Z6280" s="1">
        <v>0.0</v>
      </c>
      <c r="AA6280" s="1">
        <v>6.0</v>
      </c>
      <c r="AB6280" s="5">
        <f t="shared" si="4"/>
        <v>0</v>
      </c>
      <c r="AC6280" s="8">
        <f t="shared" si="5"/>
        <v>149</v>
      </c>
      <c r="AD6280" s="8">
        <f t="shared" ref="AD6280:AE6280" si="6283">AC6280*AA6280</f>
        <v>894</v>
      </c>
      <c r="AE6280" s="8">
        <f t="shared" si="6283"/>
        <v>0</v>
      </c>
      <c r="AF6280" s="1" t="s">
        <v>159</v>
      </c>
      <c r="AG6280" s="1" t="s">
        <v>159</v>
      </c>
      <c r="AH6280" s="1">
        <v>0.0</v>
      </c>
    </row>
    <row r="6281">
      <c r="A6281" s="2">
        <v>1.7489654E7</v>
      </c>
      <c r="B6281" s="1" t="s">
        <v>1819</v>
      </c>
      <c r="C6281" s="1">
        <v>2014.0</v>
      </c>
      <c r="D6281" s="3" t="s">
        <v>785</v>
      </c>
      <c r="E6281" s="14">
        <f t="shared" si="2"/>
        <v>7/1/2014</v>
      </c>
      <c r="F6281" s="15">
        <f t="shared" si="3"/>
        <v>2.16652113860349</v>
      </c>
      <c r="G6281" s="2">
        <v>3471547.0</v>
      </c>
      <c r="H6281" s="1" t="s">
        <v>46</v>
      </c>
      <c r="I6281" s="1" t="s">
        <v>5</v>
      </c>
      <c r="J6281" s="5" t="str">
        <f>VLOOKUP(I6281,city,2,FALSE)</f>
        <v>Amsterdam</v>
      </c>
      <c r="K6281" s="1" t="s">
        <v>6</v>
      </c>
      <c r="L6281" s="5"/>
      <c r="M6281" s="2">
        <v>0.0</v>
      </c>
      <c r="N6281" s="1" t="s">
        <v>92</v>
      </c>
      <c r="O6281" s="1">
        <v>52.3741308737283</v>
      </c>
      <c r="P6281" s="1">
        <v>4.91001100809108</v>
      </c>
      <c r="Q6281" s="1" t="s">
        <v>257</v>
      </c>
      <c r="R6281" s="1" t="s">
        <v>138</v>
      </c>
      <c r="S6281" s="1">
        <v>2.0</v>
      </c>
      <c r="T6281" s="1">
        <v>1.0</v>
      </c>
      <c r="U6281" s="1">
        <v>1.0</v>
      </c>
      <c r="V6281" s="1">
        <v>2.0</v>
      </c>
      <c r="W6281" s="1" t="s">
        <v>98</v>
      </c>
      <c r="X6281" s="6">
        <v>95.0</v>
      </c>
      <c r="Y6281" s="1">
        <v>1.0</v>
      </c>
      <c r="Z6281" s="1">
        <v>0.0</v>
      </c>
      <c r="AA6281" s="1">
        <v>1.0</v>
      </c>
      <c r="AB6281" s="5">
        <f t="shared" si="4"/>
        <v>2</v>
      </c>
      <c r="AC6281" s="8">
        <f t="shared" si="5"/>
        <v>95</v>
      </c>
      <c r="AD6281" s="8">
        <f t="shared" ref="AD6281:AE6281" si="6284">AC6281*AA6281</f>
        <v>95</v>
      </c>
      <c r="AE6281" s="8">
        <f t="shared" si="6284"/>
        <v>190</v>
      </c>
      <c r="AF6281" s="1" t="s">
        <v>159</v>
      </c>
      <c r="AG6281" s="1" t="s">
        <v>159</v>
      </c>
      <c r="AH6281" s="1">
        <v>1.0</v>
      </c>
      <c r="AI6281" s="1">
        <v>97.0</v>
      </c>
      <c r="AJ6281" s="1">
        <v>8.0</v>
      </c>
      <c r="AK6281" s="1">
        <v>10.0</v>
      </c>
      <c r="AL6281" s="1">
        <v>10.0</v>
      </c>
      <c r="AM6281" s="1">
        <v>10.0</v>
      </c>
      <c r="AN6281" s="1">
        <v>10.0</v>
      </c>
      <c r="AO6281" s="1">
        <v>10.0</v>
      </c>
    </row>
    <row r="6282">
      <c r="A6282" s="2">
        <v>1.7496107E7</v>
      </c>
      <c r="B6282" s="1" t="s">
        <v>2048</v>
      </c>
      <c r="C6282" s="1">
        <v>2014.0</v>
      </c>
      <c r="D6282" s="3" t="s">
        <v>785</v>
      </c>
      <c r="E6282" s="14">
        <f t="shared" si="2"/>
        <v>7/1/2014</v>
      </c>
      <c r="F6282" s="15">
        <f t="shared" si="3"/>
        <v>2.16652113863521</v>
      </c>
      <c r="G6282" s="2">
        <v>3473269.0</v>
      </c>
      <c r="H6282" s="1" t="s">
        <v>63</v>
      </c>
      <c r="I6282" s="1" t="s">
        <v>5</v>
      </c>
      <c r="J6282" s="5" t="str">
        <f>VLOOKUP(I6282,city,2,FALSE)</f>
        <v>Amsterdam</v>
      </c>
      <c r="K6282" s="1" t="s">
        <v>31</v>
      </c>
      <c r="L6282" s="5"/>
      <c r="M6282" s="2" t="s">
        <v>6077</v>
      </c>
      <c r="N6282" s="1" t="s">
        <v>92</v>
      </c>
      <c r="O6282" s="1">
        <v>52.3716875615021</v>
      </c>
      <c r="P6282" s="1">
        <v>4.89187467537818</v>
      </c>
      <c r="Q6282" s="1" t="s">
        <v>95</v>
      </c>
      <c r="R6282" s="1" t="s">
        <v>97</v>
      </c>
      <c r="S6282" s="1">
        <v>2.0</v>
      </c>
      <c r="T6282" s="1">
        <v>1.0</v>
      </c>
      <c r="U6282" s="1">
        <v>1.0</v>
      </c>
      <c r="V6282" s="1">
        <v>2.0</v>
      </c>
      <c r="W6282" s="1" t="s">
        <v>98</v>
      </c>
      <c r="X6282" s="6">
        <v>100.0</v>
      </c>
      <c r="Y6282" s="1">
        <v>1.0</v>
      </c>
      <c r="Z6282" s="1">
        <v>0.0</v>
      </c>
      <c r="AA6282" s="1">
        <v>2.0</v>
      </c>
      <c r="AB6282" s="5">
        <f t="shared" si="4"/>
        <v>54</v>
      </c>
      <c r="AC6282" s="8">
        <f t="shared" si="5"/>
        <v>100</v>
      </c>
      <c r="AD6282" s="8">
        <f t="shared" ref="AD6282:AE6282" si="6285">AC6282*AA6282</f>
        <v>200</v>
      </c>
      <c r="AE6282" s="8">
        <f t="shared" si="6285"/>
        <v>10800</v>
      </c>
      <c r="AF6282" s="1" t="s">
        <v>144</v>
      </c>
      <c r="AG6282" s="1">
        <v>1.0</v>
      </c>
      <c r="AH6282" s="1">
        <v>27.0</v>
      </c>
      <c r="AI6282" s="1">
        <v>87.0</v>
      </c>
      <c r="AJ6282" s="1">
        <v>9.0</v>
      </c>
      <c r="AK6282" s="1">
        <v>9.0</v>
      </c>
      <c r="AL6282" s="1">
        <v>10.0</v>
      </c>
      <c r="AM6282" s="1">
        <v>10.0</v>
      </c>
      <c r="AN6282" s="1">
        <v>9.0</v>
      </c>
      <c r="AO6282" s="1">
        <v>9.0</v>
      </c>
    </row>
    <row r="6283">
      <c r="A6283" s="2">
        <v>1.7507481E7</v>
      </c>
      <c r="B6283" s="1" t="s">
        <v>3696</v>
      </c>
      <c r="C6283" s="1">
        <v>2014.0</v>
      </c>
      <c r="D6283" s="3" t="s">
        <v>785</v>
      </c>
      <c r="E6283" s="14">
        <f t="shared" si="2"/>
        <v>7/1/2014</v>
      </c>
      <c r="F6283" s="15">
        <f t="shared" si="3"/>
        <v>2.16652113863521</v>
      </c>
      <c r="G6283" s="2">
        <v>755982.0</v>
      </c>
      <c r="H6283" s="1" t="s">
        <v>63</v>
      </c>
      <c r="I6283" s="1" t="s">
        <v>5</v>
      </c>
      <c r="J6283" s="5" t="str">
        <f>VLOOKUP(I6283,city,2,FALSE)</f>
        <v>Amsterdam</v>
      </c>
      <c r="K6283" s="1" t="s">
        <v>6</v>
      </c>
      <c r="L6283" s="5"/>
      <c r="M6283" s="2">
        <v>1015.0</v>
      </c>
      <c r="N6283" s="1" t="s">
        <v>92</v>
      </c>
      <c r="O6283" s="1">
        <v>52.3765790234599</v>
      </c>
      <c r="P6283" s="1">
        <v>4.88623947846398</v>
      </c>
      <c r="Q6283" s="1" t="s">
        <v>95</v>
      </c>
      <c r="R6283" s="1" t="s">
        <v>97</v>
      </c>
      <c r="S6283" s="1">
        <v>2.0</v>
      </c>
      <c r="T6283" s="1">
        <v>1.0</v>
      </c>
      <c r="U6283" s="1">
        <v>1.0</v>
      </c>
      <c r="V6283" s="1">
        <v>1.0</v>
      </c>
      <c r="W6283" s="1" t="s">
        <v>98</v>
      </c>
      <c r="X6283" s="6">
        <v>79.0</v>
      </c>
      <c r="Y6283" s="1">
        <v>2.0</v>
      </c>
      <c r="Z6283" s="1">
        <v>0.0</v>
      </c>
      <c r="AA6283" s="1">
        <v>3.0</v>
      </c>
      <c r="AB6283" s="5">
        <f t="shared" si="4"/>
        <v>12</v>
      </c>
      <c r="AC6283" s="8">
        <f t="shared" si="5"/>
        <v>79</v>
      </c>
      <c r="AD6283" s="8">
        <f t="shared" ref="AD6283:AE6283" si="6286">AC6283*AA6283</f>
        <v>237</v>
      </c>
      <c r="AE6283" s="8">
        <f t="shared" si="6286"/>
        <v>2844</v>
      </c>
      <c r="AF6283" s="1" t="s">
        <v>115</v>
      </c>
      <c r="AG6283" s="1">
        <v>0.75</v>
      </c>
      <c r="AH6283" s="1">
        <v>6.0</v>
      </c>
      <c r="AI6283" s="1">
        <v>87.0</v>
      </c>
      <c r="AJ6283" s="1">
        <v>10.0</v>
      </c>
      <c r="AK6283" s="1">
        <v>9.0</v>
      </c>
      <c r="AL6283" s="1">
        <v>10.0</v>
      </c>
      <c r="AM6283" s="1">
        <v>10.0</v>
      </c>
      <c r="AN6283" s="1">
        <v>10.0</v>
      </c>
      <c r="AO6283" s="1">
        <v>9.0</v>
      </c>
    </row>
    <row r="6284">
      <c r="A6284" s="2">
        <v>1.7517212E7</v>
      </c>
      <c r="B6284" s="1" t="s">
        <v>185</v>
      </c>
      <c r="C6284" s="1">
        <v>2014.0</v>
      </c>
      <c r="D6284" s="3" t="s">
        <v>785</v>
      </c>
      <c r="E6284" s="14">
        <f t="shared" si="2"/>
        <v>7/1/2014</v>
      </c>
      <c r="F6284" s="15">
        <f t="shared" si="3"/>
        <v>2.16652113863521</v>
      </c>
      <c r="G6284" s="2">
        <v>4437570.0</v>
      </c>
      <c r="H6284" s="1" t="s">
        <v>70</v>
      </c>
      <c r="I6284" s="1" t="s">
        <v>5</v>
      </c>
      <c r="J6284" s="5" t="str">
        <f>VLOOKUP(I6284,city,2,FALSE)</f>
        <v>Amsterdam</v>
      </c>
      <c r="K6284" s="1" t="s">
        <v>6</v>
      </c>
      <c r="L6284" s="5"/>
      <c r="M6284" s="2" t="s">
        <v>6090</v>
      </c>
      <c r="N6284" s="1" t="s">
        <v>92</v>
      </c>
      <c r="O6284" s="1">
        <v>52.3519383880195</v>
      </c>
      <c r="P6284" s="1">
        <v>4.89481643478992</v>
      </c>
      <c r="Q6284" s="1" t="s">
        <v>95</v>
      </c>
      <c r="R6284" s="1" t="s">
        <v>97</v>
      </c>
      <c r="S6284" s="1">
        <v>8.0</v>
      </c>
      <c r="T6284" s="1">
        <v>1.0</v>
      </c>
      <c r="U6284" s="1">
        <v>4.0</v>
      </c>
      <c r="V6284" s="1">
        <v>8.0</v>
      </c>
      <c r="W6284" s="1" t="s">
        <v>98</v>
      </c>
      <c r="X6284" s="6">
        <v>160.0</v>
      </c>
      <c r="Y6284" s="1">
        <v>8.0</v>
      </c>
      <c r="Z6284" s="1">
        <v>30.0</v>
      </c>
      <c r="AA6284" s="1">
        <v>5.0</v>
      </c>
      <c r="AB6284" s="5">
        <f t="shared" si="4"/>
        <v>2</v>
      </c>
      <c r="AC6284" s="8">
        <f t="shared" si="5"/>
        <v>160</v>
      </c>
      <c r="AD6284" s="8">
        <f t="shared" ref="AD6284:AE6284" si="6287">AC6284*AA6284</f>
        <v>800</v>
      </c>
      <c r="AE6284" s="8">
        <f t="shared" si="6287"/>
        <v>1600</v>
      </c>
      <c r="AF6284" s="1" t="s">
        <v>159</v>
      </c>
      <c r="AG6284" s="1" t="s">
        <v>159</v>
      </c>
      <c r="AH6284" s="1">
        <v>1.0</v>
      </c>
      <c r="AI6284" s="1">
        <v>80.0</v>
      </c>
      <c r="AJ6284" s="1">
        <v>8.0</v>
      </c>
      <c r="AK6284" s="1">
        <v>6.0</v>
      </c>
      <c r="AL6284" s="1">
        <v>8.0</v>
      </c>
      <c r="AM6284" s="1">
        <v>8.0</v>
      </c>
      <c r="AN6284" s="1">
        <v>8.0</v>
      </c>
      <c r="AO6284" s="1">
        <v>8.0</v>
      </c>
    </row>
    <row r="6285">
      <c r="A6285" s="2">
        <v>1.7517212E7</v>
      </c>
      <c r="B6285" s="1" t="s">
        <v>185</v>
      </c>
      <c r="C6285" s="1">
        <v>2014.0</v>
      </c>
      <c r="D6285" s="3" t="s">
        <v>785</v>
      </c>
      <c r="E6285" s="14">
        <f t="shared" si="2"/>
        <v>7/1/2014</v>
      </c>
      <c r="F6285" s="15">
        <f t="shared" si="3"/>
        <v>2.16652113863521</v>
      </c>
      <c r="G6285" s="2">
        <v>4812673.0</v>
      </c>
      <c r="H6285" s="1" t="s">
        <v>70</v>
      </c>
      <c r="I6285" s="1" t="s">
        <v>5</v>
      </c>
      <c r="J6285" s="5" t="str">
        <f>VLOOKUP(I6285,city,2,FALSE)</f>
        <v>Amsterdam</v>
      </c>
      <c r="K6285" s="1" t="s">
        <v>31</v>
      </c>
      <c r="L6285" s="5"/>
      <c r="M6285" s="2">
        <v>1073.0</v>
      </c>
      <c r="N6285" s="1" t="s">
        <v>92</v>
      </c>
      <c r="O6285" s="1">
        <v>52.3529568407996</v>
      </c>
      <c r="P6285" s="1">
        <v>4.89627327472081</v>
      </c>
      <c r="Q6285" s="1" t="s">
        <v>95</v>
      </c>
      <c r="R6285" s="1" t="s">
        <v>138</v>
      </c>
      <c r="S6285" s="1">
        <v>2.0</v>
      </c>
      <c r="T6285" s="1">
        <v>1.0</v>
      </c>
      <c r="U6285" s="1">
        <v>1.0</v>
      </c>
      <c r="V6285" s="1">
        <v>2.0</v>
      </c>
      <c r="W6285" s="1" t="s">
        <v>98</v>
      </c>
      <c r="X6285" s="6">
        <v>50.0</v>
      </c>
      <c r="Y6285" s="1">
        <v>2.0</v>
      </c>
      <c r="Z6285" s="1">
        <v>10.0</v>
      </c>
      <c r="AA6285" s="1">
        <v>1.0</v>
      </c>
      <c r="AB6285" s="5">
        <f t="shared" si="4"/>
        <v>2</v>
      </c>
      <c r="AC6285" s="8">
        <f t="shared" si="5"/>
        <v>50</v>
      </c>
      <c r="AD6285" s="8">
        <f t="shared" ref="AD6285:AE6285" si="6288">AC6285*AA6285</f>
        <v>50</v>
      </c>
      <c r="AE6285" s="8">
        <f t="shared" si="6288"/>
        <v>100</v>
      </c>
      <c r="AF6285" s="1" t="s">
        <v>159</v>
      </c>
      <c r="AG6285" s="1" t="s">
        <v>159</v>
      </c>
      <c r="AH6285" s="1">
        <v>1.0</v>
      </c>
      <c r="AI6285" s="1">
        <v>100.0</v>
      </c>
      <c r="AJ6285" s="1">
        <v>10.0</v>
      </c>
      <c r="AK6285" s="1">
        <v>10.0</v>
      </c>
      <c r="AL6285" s="1">
        <v>10.0</v>
      </c>
      <c r="AM6285" s="1">
        <v>10.0</v>
      </c>
      <c r="AN6285" s="1">
        <v>8.0</v>
      </c>
      <c r="AO6285" s="1">
        <v>8.0</v>
      </c>
    </row>
    <row r="6286">
      <c r="A6286" s="2">
        <v>1.7536903E7</v>
      </c>
      <c r="B6286" s="1" t="s">
        <v>1720</v>
      </c>
      <c r="C6286" s="1">
        <v>2014.0</v>
      </c>
      <c r="D6286" s="3" t="s">
        <v>786</v>
      </c>
      <c r="E6286" s="14">
        <f t="shared" si="2"/>
        <v>7/2/2014</v>
      </c>
      <c r="F6286" s="15">
        <f t="shared" si="3"/>
        <v>2.16378141260781</v>
      </c>
      <c r="G6286" s="2">
        <v>3725848.0</v>
      </c>
      <c r="H6286" s="1" t="s">
        <v>70</v>
      </c>
      <c r="I6286" s="1" t="s">
        <v>5</v>
      </c>
      <c r="J6286" s="5" t="str">
        <f>VLOOKUP(I6286,city,2,FALSE)</f>
        <v>Amsterdam</v>
      </c>
      <c r="K6286" s="1" t="s">
        <v>6</v>
      </c>
      <c r="L6286" s="5"/>
      <c r="M6286" s="2" t="s">
        <v>6099</v>
      </c>
      <c r="N6286" s="1" t="s">
        <v>92</v>
      </c>
      <c r="O6286" s="1">
        <v>52.3453672679845</v>
      </c>
      <c r="P6286" s="1">
        <v>4.90380157616056</v>
      </c>
      <c r="Q6286" s="1" t="s">
        <v>95</v>
      </c>
      <c r="R6286" s="1" t="s">
        <v>97</v>
      </c>
      <c r="S6286" s="1">
        <v>2.0</v>
      </c>
      <c r="T6286" s="1">
        <v>1.5</v>
      </c>
      <c r="U6286" s="1">
        <v>2.0</v>
      </c>
      <c r="V6286" s="1">
        <v>2.0</v>
      </c>
      <c r="W6286" s="1" t="s">
        <v>98</v>
      </c>
      <c r="X6286" s="6">
        <v>185.0</v>
      </c>
      <c r="Y6286" s="1">
        <v>1.0</v>
      </c>
      <c r="Z6286" s="1">
        <v>0.0</v>
      </c>
      <c r="AA6286" s="1">
        <v>2.0</v>
      </c>
      <c r="AB6286" s="5">
        <f t="shared" si="4"/>
        <v>4</v>
      </c>
      <c r="AC6286" s="8">
        <f t="shared" si="5"/>
        <v>185</v>
      </c>
      <c r="AD6286" s="8">
        <f t="shared" ref="AD6286:AE6286" si="6289">AC6286*AA6286</f>
        <v>370</v>
      </c>
      <c r="AE6286" s="8">
        <f t="shared" si="6289"/>
        <v>1480</v>
      </c>
      <c r="AF6286" s="1" t="s">
        <v>144</v>
      </c>
      <c r="AG6286" s="1">
        <v>1.0</v>
      </c>
      <c r="AH6286" s="1">
        <v>2.0</v>
      </c>
      <c r="AI6286" s="1">
        <v>100.0</v>
      </c>
      <c r="AJ6286" s="1">
        <v>10.0</v>
      </c>
      <c r="AK6286" s="1">
        <v>9.0</v>
      </c>
      <c r="AL6286" s="1">
        <v>10.0</v>
      </c>
      <c r="AM6286" s="1">
        <v>10.0</v>
      </c>
      <c r="AN6286" s="1">
        <v>9.0</v>
      </c>
      <c r="AO6286" s="1">
        <v>8.0</v>
      </c>
    </row>
    <row r="6287">
      <c r="A6287" s="2">
        <v>1.7537462E7</v>
      </c>
      <c r="B6287" s="1" t="s">
        <v>1456</v>
      </c>
      <c r="C6287" s="1">
        <v>2014.0</v>
      </c>
      <c r="D6287" s="3" t="s">
        <v>786</v>
      </c>
      <c r="E6287" s="14">
        <f t="shared" si="2"/>
        <v>7/2/2014</v>
      </c>
      <c r="F6287" s="15">
        <f t="shared" si="3"/>
        <v>2.16378141260781</v>
      </c>
      <c r="G6287" s="2">
        <v>5687525.0</v>
      </c>
      <c r="H6287" s="1" t="s">
        <v>82</v>
      </c>
      <c r="I6287" s="1" t="s">
        <v>5</v>
      </c>
      <c r="J6287" s="5" t="str">
        <f>VLOOKUP(I6287,city,2,FALSE)</f>
        <v>Amsterdam</v>
      </c>
      <c r="K6287" s="1" t="s">
        <v>31</v>
      </c>
      <c r="L6287" s="5"/>
      <c r="M6287" s="2" t="s">
        <v>3865</v>
      </c>
      <c r="N6287" s="1" t="s">
        <v>92</v>
      </c>
      <c r="O6287" s="1">
        <v>52.3570900182629</v>
      </c>
      <c r="P6287" s="1">
        <v>4.9114168176684</v>
      </c>
      <c r="Q6287" s="1" t="s">
        <v>95</v>
      </c>
      <c r="R6287" s="1" t="s">
        <v>97</v>
      </c>
      <c r="S6287" s="1">
        <v>3.0</v>
      </c>
      <c r="T6287" s="1">
        <v>1.0</v>
      </c>
      <c r="U6287" s="1">
        <v>1.0</v>
      </c>
      <c r="V6287" s="1">
        <v>2.0</v>
      </c>
      <c r="W6287" s="1" t="s">
        <v>98</v>
      </c>
      <c r="X6287" s="6">
        <v>80.0</v>
      </c>
      <c r="Y6287" s="1">
        <v>1.0</v>
      </c>
      <c r="Z6287" s="1">
        <v>0.0</v>
      </c>
      <c r="AA6287" s="1">
        <v>2.0</v>
      </c>
      <c r="AB6287" s="5">
        <f t="shared" si="4"/>
        <v>0</v>
      </c>
      <c r="AC6287" s="8">
        <f t="shared" si="5"/>
        <v>80</v>
      </c>
      <c r="AD6287" s="8">
        <f t="shared" ref="AD6287:AE6287" si="6290">AC6287*AA6287</f>
        <v>160</v>
      </c>
      <c r="AE6287" s="8">
        <f t="shared" si="6290"/>
        <v>0</v>
      </c>
      <c r="AF6287" s="1" t="s">
        <v>141</v>
      </c>
      <c r="AG6287" s="1">
        <v>1.0</v>
      </c>
      <c r="AH6287" s="1">
        <v>0.0</v>
      </c>
    </row>
    <row r="6288">
      <c r="A6288" s="2">
        <v>1.753986E7</v>
      </c>
      <c r="B6288" s="1" t="s">
        <v>2664</v>
      </c>
      <c r="C6288" s="1">
        <v>2014.0</v>
      </c>
      <c r="D6288" s="3" t="s">
        <v>786</v>
      </c>
      <c r="E6288" s="14">
        <f t="shared" si="2"/>
        <v>7/2/2014</v>
      </c>
      <c r="F6288" s="15">
        <f t="shared" si="3"/>
        <v>2.16378141260781</v>
      </c>
      <c r="G6288" s="2">
        <v>3669756.0</v>
      </c>
      <c r="H6288" s="1" t="s">
        <v>67</v>
      </c>
      <c r="I6288" s="1" t="s">
        <v>5</v>
      </c>
      <c r="J6288" s="5" t="str">
        <f>VLOOKUP(I6288,city,2,FALSE)</f>
        <v>Amsterdam</v>
      </c>
      <c r="K6288" s="1" t="s">
        <v>6</v>
      </c>
      <c r="L6288" s="5"/>
      <c r="M6288" s="2" t="s">
        <v>6110</v>
      </c>
      <c r="N6288" s="1" t="s">
        <v>92</v>
      </c>
      <c r="O6288" s="1">
        <v>52.3482583033596</v>
      </c>
      <c r="P6288" s="1">
        <v>4.84979685273963</v>
      </c>
      <c r="Q6288" s="1" t="s">
        <v>95</v>
      </c>
      <c r="R6288" s="1" t="s">
        <v>97</v>
      </c>
      <c r="S6288" s="1">
        <v>2.0</v>
      </c>
      <c r="T6288" s="1">
        <v>1.0</v>
      </c>
      <c r="U6288" s="1">
        <v>1.0</v>
      </c>
      <c r="V6288" s="1">
        <v>1.0</v>
      </c>
      <c r="W6288" s="1" t="s">
        <v>98</v>
      </c>
      <c r="X6288" s="6">
        <v>89.0</v>
      </c>
      <c r="Y6288" s="1">
        <v>2.0</v>
      </c>
      <c r="Z6288" s="1">
        <v>50.0</v>
      </c>
      <c r="AA6288" s="1">
        <v>1.0</v>
      </c>
      <c r="AB6288" s="5">
        <f t="shared" si="4"/>
        <v>2</v>
      </c>
      <c r="AC6288" s="8">
        <f t="shared" si="5"/>
        <v>89</v>
      </c>
      <c r="AD6288" s="8">
        <f t="shared" ref="AD6288:AE6288" si="6291">AC6288*AA6288</f>
        <v>89</v>
      </c>
      <c r="AE6288" s="8">
        <f t="shared" si="6291"/>
        <v>178</v>
      </c>
      <c r="AF6288" s="1" t="s">
        <v>187</v>
      </c>
      <c r="AG6288" s="1">
        <v>0.45</v>
      </c>
      <c r="AH6288" s="1">
        <v>1.0</v>
      </c>
      <c r="AI6288" s="1">
        <v>100.0</v>
      </c>
      <c r="AJ6288" s="1">
        <v>10.0</v>
      </c>
      <c r="AK6288" s="1">
        <v>10.0</v>
      </c>
      <c r="AL6288" s="1">
        <v>10.0</v>
      </c>
      <c r="AM6288" s="1">
        <v>10.0</v>
      </c>
      <c r="AN6288" s="1">
        <v>10.0</v>
      </c>
      <c r="AO6288" s="1">
        <v>10.0</v>
      </c>
    </row>
    <row r="6289">
      <c r="A6289" s="2">
        <v>1.7539973E7</v>
      </c>
      <c r="B6289" s="1" t="s">
        <v>743</v>
      </c>
      <c r="C6289" s="1">
        <v>2014.0</v>
      </c>
      <c r="D6289" s="3" t="s">
        <v>786</v>
      </c>
      <c r="E6289" s="14">
        <f t="shared" si="2"/>
        <v>7/2/2014</v>
      </c>
      <c r="F6289" s="15">
        <f t="shared" si="3"/>
        <v>2.16378141260781</v>
      </c>
      <c r="G6289" s="2">
        <v>3482529.0</v>
      </c>
      <c r="H6289" s="1" t="s">
        <v>93</v>
      </c>
      <c r="I6289" s="1" t="s">
        <v>5</v>
      </c>
      <c r="J6289" s="5" t="str">
        <f>VLOOKUP(I6289,city,2,FALSE)</f>
        <v>Amsterdam</v>
      </c>
      <c r="K6289" s="1" t="s">
        <v>6</v>
      </c>
      <c r="L6289" s="5"/>
      <c r="M6289" s="2" t="s">
        <v>3605</v>
      </c>
      <c r="N6289" s="1" t="s">
        <v>92</v>
      </c>
      <c r="O6289" s="1">
        <v>52.385934156861</v>
      </c>
      <c r="P6289" s="1">
        <v>4.91787464786253</v>
      </c>
      <c r="Q6289" s="1" t="s">
        <v>95</v>
      </c>
      <c r="R6289" s="1" t="s">
        <v>97</v>
      </c>
      <c r="S6289" s="1">
        <v>2.0</v>
      </c>
      <c r="T6289" s="1">
        <v>1.0</v>
      </c>
      <c r="U6289" s="1">
        <v>1.0</v>
      </c>
      <c r="V6289" s="1">
        <v>1.0</v>
      </c>
      <c r="W6289" s="1" t="s">
        <v>98</v>
      </c>
      <c r="X6289" s="6">
        <v>89.0</v>
      </c>
      <c r="Y6289" s="1">
        <v>1.0</v>
      </c>
      <c r="Z6289" s="1">
        <v>0.0</v>
      </c>
      <c r="AA6289" s="1">
        <v>4.0</v>
      </c>
      <c r="AB6289" s="5">
        <f t="shared" si="4"/>
        <v>12</v>
      </c>
      <c r="AC6289" s="8">
        <f t="shared" si="5"/>
        <v>89</v>
      </c>
      <c r="AD6289" s="8">
        <f t="shared" ref="AD6289:AE6289" si="6292">AC6289*AA6289</f>
        <v>356</v>
      </c>
      <c r="AE6289" s="8">
        <f t="shared" si="6292"/>
        <v>4272</v>
      </c>
      <c r="AF6289" s="1" t="s">
        <v>144</v>
      </c>
      <c r="AG6289" s="1">
        <v>0.96</v>
      </c>
      <c r="AH6289" s="1">
        <v>6.0</v>
      </c>
      <c r="AI6289" s="1">
        <v>93.0</v>
      </c>
      <c r="AJ6289" s="1">
        <v>10.0</v>
      </c>
      <c r="AK6289" s="1">
        <v>10.0</v>
      </c>
      <c r="AL6289" s="1">
        <v>9.0</v>
      </c>
      <c r="AM6289" s="1">
        <v>9.0</v>
      </c>
      <c r="AN6289" s="1">
        <v>9.0</v>
      </c>
      <c r="AO6289" s="1">
        <v>9.0</v>
      </c>
    </row>
    <row r="6290">
      <c r="A6290" s="2">
        <v>1.7544332E7</v>
      </c>
      <c r="B6290" s="1" t="s">
        <v>742</v>
      </c>
      <c r="C6290" s="1">
        <v>2014.0</v>
      </c>
      <c r="D6290" s="3" t="s">
        <v>786</v>
      </c>
      <c r="E6290" s="14">
        <f t="shared" si="2"/>
        <v>7/2/2014</v>
      </c>
      <c r="F6290" s="15">
        <f t="shared" si="3"/>
        <v>2.16378141260781</v>
      </c>
      <c r="G6290" s="2">
        <v>3483681.0</v>
      </c>
      <c r="H6290" s="1" t="s">
        <v>63</v>
      </c>
      <c r="I6290" s="1" t="s">
        <v>5</v>
      </c>
      <c r="J6290" s="5" t="str">
        <f>VLOOKUP(I6290,city,2,FALSE)</f>
        <v>Amsterdam</v>
      </c>
      <c r="K6290" s="1" t="s">
        <v>6</v>
      </c>
      <c r="L6290" s="5"/>
      <c r="M6290" s="2" t="s">
        <v>6117</v>
      </c>
      <c r="N6290" s="1" t="s">
        <v>92</v>
      </c>
      <c r="O6290" s="1">
        <v>52.3722093347971</v>
      </c>
      <c r="P6290" s="1">
        <v>4.89354112938398</v>
      </c>
      <c r="Q6290" s="1" t="s">
        <v>95</v>
      </c>
      <c r="R6290" s="1" t="s">
        <v>97</v>
      </c>
      <c r="S6290" s="1">
        <v>2.0</v>
      </c>
      <c r="T6290" s="1">
        <v>1.0</v>
      </c>
      <c r="U6290" s="1">
        <v>1.0</v>
      </c>
      <c r="V6290" s="1">
        <v>1.0</v>
      </c>
      <c r="W6290" s="1" t="s">
        <v>98</v>
      </c>
      <c r="X6290" s="6">
        <v>229.0</v>
      </c>
      <c r="Y6290" s="1">
        <v>1.0</v>
      </c>
      <c r="Z6290" s="1">
        <v>0.0</v>
      </c>
      <c r="AA6290" s="1">
        <v>2.0</v>
      </c>
      <c r="AB6290" s="5">
        <f t="shared" si="4"/>
        <v>10</v>
      </c>
      <c r="AC6290" s="8">
        <f t="shared" si="5"/>
        <v>229</v>
      </c>
      <c r="AD6290" s="8">
        <f t="shared" ref="AD6290:AE6290" si="6293">AC6290*AA6290</f>
        <v>458</v>
      </c>
      <c r="AE6290" s="8">
        <f t="shared" si="6293"/>
        <v>4580</v>
      </c>
      <c r="AF6290" s="1" t="s">
        <v>144</v>
      </c>
      <c r="AG6290" s="1">
        <v>1.0</v>
      </c>
      <c r="AH6290" s="1">
        <v>5.0</v>
      </c>
      <c r="AI6290" s="1">
        <v>100.0</v>
      </c>
      <c r="AJ6290" s="1">
        <v>10.0</v>
      </c>
      <c r="AK6290" s="1">
        <v>10.0</v>
      </c>
      <c r="AL6290" s="1">
        <v>10.0</v>
      </c>
      <c r="AM6290" s="1">
        <v>10.0</v>
      </c>
      <c r="AN6290" s="1">
        <v>10.0</v>
      </c>
      <c r="AO6290" s="1">
        <v>10.0</v>
      </c>
    </row>
    <row r="6291">
      <c r="A6291" s="2">
        <v>1.754823E7</v>
      </c>
      <c r="B6291" s="1" t="s">
        <v>6119</v>
      </c>
      <c r="C6291" s="1">
        <v>2014.0</v>
      </c>
      <c r="D6291" s="3" t="s">
        <v>786</v>
      </c>
      <c r="E6291" s="14">
        <f t="shared" si="2"/>
        <v>7/2/2014</v>
      </c>
      <c r="F6291" s="15">
        <f t="shared" si="3"/>
        <v>2.16378141260781</v>
      </c>
      <c r="G6291" s="2">
        <v>3484648.0</v>
      </c>
      <c r="H6291" s="1" t="s">
        <v>93</v>
      </c>
      <c r="I6291" s="1" t="s">
        <v>5</v>
      </c>
      <c r="J6291" s="5" t="str">
        <f>VLOOKUP(I6291,city,2,FALSE)</f>
        <v>Amsterdam</v>
      </c>
      <c r="K6291" s="1" t="s">
        <v>6</v>
      </c>
      <c r="L6291" s="5"/>
      <c r="M6291" s="2" t="s">
        <v>6122</v>
      </c>
      <c r="N6291" s="1" t="s">
        <v>92</v>
      </c>
      <c r="O6291" s="1">
        <v>52.3919611818584</v>
      </c>
      <c r="P6291" s="1">
        <v>4.92492332502504</v>
      </c>
      <c r="Q6291" s="1" t="s">
        <v>95</v>
      </c>
      <c r="R6291" s="1" t="s">
        <v>138</v>
      </c>
      <c r="S6291" s="1">
        <v>2.0</v>
      </c>
      <c r="T6291" s="1">
        <v>2.0</v>
      </c>
      <c r="U6291" s="1">
        <v>1.0</v>
      </c>
      <c r="V6291" s="1">
        <v>2.0</v>
      </c>
      <c r="W6291" s="1" t="s">
        <v>98</v>
      </c>
      <c r="X6291" s="6">
        <v>81.0</v>
      </c>
      <c r="Y6291" s="1">
        <v>1.0</v>
      </c>
      <c r="Z6291" s="1">
        <v>0.0</v>
      </c>
      <c r="AA6291" s="1">
        <v>1.0</v>
      </c>
      <c r="AB6291" s="5">
        <f t="shared" si="4"/>
        <v>0</v>
      </c>
      <c r="AC6291" s="8">
        <f t="shared" si="5"/>
        <v>81</v>
      </c>
      <c r="AD6291" s="8">
        <f t="shared" ref="AD6291:AE6291" si="6294">AC6291*AA6291</f>
        <v>81</v>
      </c>
      <c r="AE6291" s="8">
        <f t="shared" si="6294"/>
        <v>0</v>
      </c>
      <c r="AF6291" s="1" t="s">
        <v>159</v>
      </c>
      <c r="AG6291" s="1" t="s">
        <v>159</v>
      </c>
      <c r="AH6291" s="1">
        <v>0.0</v>
      </c>
    </row>
    <row r="6292">
      <c r="A6292" s="2">
        <v>1.7548451E7</v>
      </c>
      <c r="B6292" s="1" t="s">
        <v>5245</v>
      </c>
      <c r="C6292" s="1">
        <v>2014.0</v>
      </c>
      <c r="D6292" s="3" t="s">
        <v>786</v>
      </c>
      <c r="E6292" s="14">
        <f t="shared" si="2"/>
        <v>7/2/2014</v>
      </c>
      <c r="F6292" s="15">
        <f t="shared" si="3"/>
        <v>2.16378141260781</v>
      </c>
      <c r="G6292" s="2">
        <v>3670016.0</v>
      </c>
      <c r="H6292" s="1" t="s">
        <v>93</v>
      </c>
      <c r="I6292" s="1" t="s">
        <v>5</v>
      </c>
      <c r="J6292" s="5" t="str">
        <f>VLOOKUP(I6292,city,2,FALSE)</f>
        <v>Amsterdam</v>
      </c>
      <c r="K6292" s="1" t="s">
        <v>6</v>
      </c>
      <c r="L6292" s="5"/>
      <c r="M6292" s="2">
        <v>1022.0</v>
      </c>
      <c r="N6292" s="1" t="s">
        <v>92</v>
      </c>
      <c r="O6292" s="1">
        <v>52.3875753744901</v>
      </c>
      <c r="P6292" s="1">
        <v>4.93028622702898</v>
      </c>
      <c r="Q6292" s="1" t="s">
        <v>176</v>
      </c>
      <c r="R6292" s="1" t="s">
        <v>97</v>
      </c>
      <c r="S6292" s="1">
        <v>3.0</v>
      </c>
      <c r="T6292" s="1">
        <v>1.0</v>
      </c>
      <c r="U6292" s="1">
        <v>0.0</v>
      </c>
      <c r="V6292" s="1">
        <v>3.0</v>
      </c>
      <c r="W6292" s="1" t="s">
        <v>98</v>
      </c>
      <c r="X6292" s="6">
        <v>80.0</v>
      </c>
      <c r="Y6292" s="1">
        <v>2.0</v>
      </c>
      <c r="Z6292" s="1">
        <v>10.0</v>
      </c>
      <c r="AA6292" s="1">
        <v>2.0</v>
      </c>
      <c r="AB6292" s="5">
        <f t="shared" si="4"/>
        <v>26</v>
      </c>
      <c r="AC6292" s="8">
        <f t="shared" si="5"/>
        <v>80</v>
      </c>
      <c r="AD6292" s="8">
        <f t="shared" ref="AD6292:AE6292" si="6295">AC6292*AA6292</f>
        <v>160</v>
      </c>
      <c r="AE6292" s="8">
        <f t="shared" si="6295"/>
        <v>4160</v>
      </c>
      <c r="AF6292" s="1" t="s">
        <v>141</v>
      </c>
      <c r="AG6292" s="1">
        <v>1.0</v>
      </c>
      <c r="AH6292" s="1">
        <v>13.0</v>
      </c>
      <c r="AI6292" s="1">
        <v>95.0</v>
      </c>
      <c r="AJ6292" s="1">
        <v>9.0</v>
      </c>
      <c r="AK6292" s="1">
        <v>10.0</v>
      </c>
      <c r="AL6292" s="1">
        <v>10.0</v>
      </c>
      <c r="AM6292" s="1">
        <v>10.0</v>
      </c>
      <c r="AN6292" s="1">
        <v>9.0</v>
      </c>
      <c r="AO6292" s="1">
        <v>9.0</v>
      </c>
    </row>
    <row r="6293">
      <c r="A6293" s="2">
        <v>1.7557958E7</v>
      </c>
      <c r="B6293" s="1" t="s">
        <v>542</v>
      </c>
      <c r="C6293" s="1">
        <v>2014.0</v>
      </c>
      <c r="D6293" s="3" t="s">
        <v>786</v>
      </c>
      <c r="E6293" s="14">
        <f t="shared" si="2"/>
        <v>7/2/2014</v>
      </c>
      <c r="F6293" s="15">
        <f t="shared" si="3"/>
        <v>2.16378141260781</v>
      </c>
      <c r="G6293" s="2">
        <v>3486852.0</v>
      </c>
      <c r="H6293" s="1" t="s">
        <v>41</v>
      </c>
      <c r="I6293" s="1" t="s">
        <v>5</v>
      </c>
      <c r="J6293" s="5" t="str">
        <f>VLOOKUP(I6293,city,2,FALSE)</f>
        <v>Amsterdam</v>
      </c>
      <c r="K6293" s="1" t="s">
        <v>6</v>
      </c>
      <c r="L6293" s="5"/>
      <c r="M6293" s="2">
        <v>1056.0</v>
      </c>
      <c r="N6293" s="1" t="s">
        <v>92</v>
      </c>
      <c r="O6293" s="1">
        <v>52.3741851114931</v>
      </c>
      <c r="P6293" s="1">
        <v>4.86127063664463</v>
      </c>
      <c r="Q6293" s="1" t="s">
        <v>95</v>
      </c>
      <c r="R6293" s="1" t="s">
        <v>97</v>
      </c>
      <c r="S6293" s="1">
        <v>6.0</v>
      </c>
      <c r="T6293" s="1">
        <v>1.0</v>
      </c>
      <c r="U6293" s="1">
        <v>2.0</v>
      </c>
      <c r="V6293" s="1">
        <v>6.0</v>
      </c>
      <c r="W6293" s="1" t="s">
        <v>98</v>
      </c>
      <c r="X6293" s="6">
        <v>130.0</v>
      </c>
      <c r="Y6293" s="1">
        <v>4.0</v>
      </c>
      <c r="Z6293" s="1">
        <v>25.0</v>
      </c>
      <c r="AA6293" s="1">
        <v>1.0</v>
      </c>
      <c r="AB6293" s="5">
        <f t="shared" si="4"/>
        <v>56</v>
      </c>
      <c r="AC6293" s="8">
        <f t="shared" si="5"/>
        <v>130</v>
      </c>
      <c r="AD6293" s="8">
        <f t="shared" ref="AD6293:AE6293" si="6296">AC6293*AA6293</f>
        <v>130</v>
      </c>
      <c r="AE6293" s="8">
        <f t="shared" si="6296"/>
        <v>7280</v>
      </c>
      <c r="AF6293" s="1" t="s">
        <v>144</v>
      </c>
      <c r="AG6293" s="1">
        <v>0.94</v>
      </c>
      <c r="AH6293" s="1">
        <v>28.0</v>
      </c>
      <c r="AI6293" s="1">
        <v>91.0</v>
      </c>
      <c r="AJ6293" s="1">
        <v>10.0</v>
      </c>
      <c r="AK6293" s="1">
        <v>10.0</v>
      </c>
      <c r="AL6293" s="1">
        <v>10.0</v>
      </c>
      <c r="AM6293" s="1">
        <v>10.0</v>
      </c>
      <c r="AN6293" s="1">
        <v>9.0</v>
      </c>
      <c r="AO6293" s="1">
        <v>9.0</v>
      </c>
    </row>
    <row r="6294">
      <c r="A6294" s="2">
        <v>1.7565708E7</v>
      </c>
      <c r="B6294" s="1" t="s">
        <v>2159</v>
      </c>
      <c r="C6294" s="1">
        <v>2015.0</v>
      </c>
      <c r="D6294" s="3" t="s">
        <v>595</v>
      </c>
      <c r="E6294" s="14">
        <f t="shared" si="2"/>
        <v>4/2/2015</v>
      </c>
      <c r="F6294" s="15">
        <f t="shared" si="3"/>
        <v>1.41309648110096</v>
      </c>
      <c r="G6294" s="2">
        <v>5866577.0</v>
      </c>
      <c r="H6294" s="1" t="s">
        <v>41</v>
      </c>
      <c r="I6294" s="1" t="s">
        <v>5</v>
      </c>
      <c r="J6294" s="5" t="str">
        <f>VLOOKUP(I6294,city,2,FALSE)</f>
        <v>Amsterdam</v>
      </c>
      <c r="K6294" s="1" t="s">
        <v>31</v>
      </c>
      <c r="L6294" s="5"/>
      <c r="M6294" s="2">
        <v>1054.0</v>
      </c>
      <c r="N6294" s="1" t="s">
        <v>92</v>
      </c>
      <c r="O6294" s="1">
        <v>52.3631685861606</v>
      </c>
      <c r="P6294" s="1">
        <v>4.87828016209569</v>
      </c>
      <c r="Q6294" s="1" t="s">
        <v>95</v>
      </c>
      <c r="R6294" s="1" t="s">
        <v>97</v>
      </c>
      <c r="S6294" s="1">
        <v>4.0</v>
      </c>
      <c r="T6294" s="1">
        <v>1.0</v>
      </c>
      <c r="U6294" s="1">
        <v>2.0</v>
      </c>
      <c r="V6294" s="1">
        <v>2.0</v>
      </c>
      <c r="W6294" s="1" t="s">
        <v>98</v>
      </c>
      <c r="X6294" s="6">
        <v>120.0</v>
      </c>
      <c r="Y6294" s="1">
        <v>1.0</v>
      </c>
      <c r="Z6294" s="1">
        <v>0.0</v>
      </c>
      <c r="AA6294" s="1">
        <v>1.0</v>
      </c>
      <c r="AB6294" s="5">
        <f t="shared" si="4"/>
        <v>0</v>
      </c>
      <c r="AC6294" s="8">
        <f t="shared" si="5"/>
        <v>120</v>
      </c>
      <c r="AD6294" s="8">
        <f t="shared" ref="AD6294:AE6294" si="6297">AC6294*AA6294</f>
        <v>120</v>
      </c>
      <c r="AE6294" s="8">
        <f t="shared" si="6297"/>
        <v>0</v>
      </c>
      <c r="AF6294" s="1" t="s">
        <v>159</v>
      </c>
      <c r="AG6294" s="1" t="s">
        <v>159</v>
      </c>
      <c r="AH6294" s="1">
        <v>0.0</v>
      </c>
    </row>
    <row r="6295">
      <c r="A6295" s="2">
        <v>1.7588321E7</v>
      </c>
      <c r="B6295" s="1" t="s">
        <v>912</v>
      </c>
      <c r="C6295" s="1">
        <v>2014.0</v>
      </c>
      <c r="D6295" s="3" t="s">
        <v>1877</v>
      </c>
      <c r="E6295" s="14">
        <f t="shared" si="2"/>
        <v>7/3/2014</v>
      </c>
      <c r="F6295" s="15">
        <f t="shared" si="3"/>
        <v>2.16104168658042</v>
      </c>
      <c r="G6295" s="2">
        <v>4584315.0</v>
      </c>
      <c r="H6295" s="1" t="s">
        <v>70</v>
      </c>
      <c r="I6295" s="1" t="s">
        <v>5</v>
      </c>
      <c r="J6295" s="5" t="str">
        <f>VLOOKUP(I6295,city,2,FALSE)</f>
        <v>Amsterdam</v>
      </c>
      <c r="K6295" s="1" t="s">
        <v>31</v>
      </c>
      <c r="L6295" s="5"/>
      <c r="M6295" s="2" t="s">
        <v>310</v>
      </c>
      <c r="N6295" s="1" t="s">
        <v>92</v>
      </c>
      <c r="O6295" s="1">
        <v>52.3487050778853</v>
      </c>
      <c r="P6295" s="1">
        <v>4.89175037852483</v>
      </c>
      <c r="Q6295" s="1" t="s">
        <v>95</v>
      </c>
      <c r="R6295" s="1" t="s">
        <v>97</v>
      </c>
      <c r="S6295" s="1">
        <v>4.0</v>
      </c>
      <c r="T6295" s="1">
        <v>1.0</v>
      </c>
      <c r="U6295" s="1">
        <v>3.0</v>
      </c>
      <c r="V6295" s="1">
        <v>4.0</v>
      </c>
      <c r="W6295" s="1" t="s">
        <v>98</v>
      </c>
      <c r="X6295" s="6">
        <v>200.0</v>
      </c>
      <c r="Y6295" s="1">
        <v>1.0</v>
      </c>
      <c r="Z6295" s="1">
        <v>0.0</v>
      </c>
      <c r="AA6295" s="1">
        <v>2.0</v>
      </c>
      <c r="AB6295" s="5">
        <f t="shared" si="4"/>
        <v>2</v>
      </c>
      <c r="AC6295" s="8">
        <f t="shared" si="5"/>
        <v>200</v>
      </c>
      <c r="AD6295" s="8">
        <f t="shared" ref="AD6295:AE6295" si="6298">AC6295*AA6295</f>
        <v>400</v>
      </c>
      <c r="AE6295" s="8">
        <f t="shared" si="6298"/>
        <v>800</v>
      </c>
      <c r="AF6295" s="1" t="s">
        <v>144</v>
      </c>
      <c r="AG6295" s="1">
        <v>1.0</v>
      </c>
      <c r="AH6295" s="1">
        <v>1.0</v>
      </c>
      <c r="AI6295" s="1">
        <v>100.0</v>
      </c>
      <c r="AJ6295" s="1">
        <v>10.0</v>
      </c>
      <c r="AK6295" s="1">
        <v>10.0</v>
      </c>
      <c r="AL6295" s="1">
        <v>10.0</v>
      </c>
      <c r="AM6295" s="1">
        <v>10.0</v>
      </c>
      <c r="AN6295" s="1">
        <v>10.0</v>
      </c>
      <c r="AO6295" s="1">
        <v>8.0</v>
      </c>
    </row>
    <row r="6296">
      <c r="A6296" s="2">
        <v>1.7594418E7</v>
      </c>
      <c r="B6296" s="1" t="s">
        <v>691</v>
      </c>
      <c r="C6296" s="1">
        <v>2014.0</v>
      </c>
      <c r="D6296" s="3" t="s">
        <v>1877</v>
      </c>
      <c r="E6296" s="14">
        <f t="shared" si="2"/>
        <v>7/3/2014</v>
      </c>
      <c r="F6296" s="15">
        <f t="shared" si="3"/>
        <v>2.16104168658042</v>
      </c>
      <c r="G6296" s="2">
        <v>3494249.0</v>
      </c>
      <c r="H6296" s="1" t="s">
        <v>70</v>
      </c>
      <c r="I6296" s="1" t="s">
        <v>5</v>
      </c>
      <c r="J6296" s="5" t="str">
        <f>VLOOKUP(I6296,city,2,FALSE)</f>
        <v>Amsterdam</v>
      </c>
      <c r="K6296" s="1" t="s">
        <v>6</v>
      </c>
      <c r="L6296" s="5"/>
      <c r="M6296" s="2">
        <v>1074.0</v>
      </c>
      <c r="N6296" s="1" t="s">
        <v>92</v>
      </c>
      <c r="O6296" s="1">
        <v>52.3524272597401</v>
      </c>
      <c r="P6296" s="1">
        <v>4.90746032900411</v>
      </c>
      <c r="Q6296" s="1" t="s">
        <v>154</v>
      </c>
      <c r="R6296" s="1" t="s">
        <v>97</v>
      </c>
      <c r="S6296" s="1">
        <v>4.0</v>
      </c>
      <c r="T6296" s="1">
        <v>1.0</v>
      </c>
      <c r="U6296" s="1">
        <v>2.0</v>
      </c>
      <c r="V6296" s="1">
        <v>4.0</v>
      </c>
      <c r="W6296" s="1" t="s">
        <v>98</v>
      </c>
      <c r="X6296" s="6">
        <v>230.0</v>
      </c>
      <c r="Y6296" s="1">
        <v>1.0</v>
      </c>
      <c r="Z6296" s="1">
        <v>0.0</v>
      </c>
      <c r="AA6296" s="1">
        <v>4.0</v>
      </c>
      <c r="AB6296" s="5">
        <f t="shared" si="4"/>
        <v>24</v>
      </c>
      <c r="AC6296" s="8">
        <f t="shared" si="5"/>
        <v>230</v>
      </c>
      <c r="AD6296" s="8">
        <f t="shared" ref="AD6296:AE6296" si="6299">AC6296*AA6296</f>
        <v>920</v>
      </c>
      <c r="AE6296" s="8">
        <f t="shared" si="6299"/>
        <v>22080</v>
      </c>
      <c r="AF6296" s="1" t="s">
        <v>141</v>
      </c>
      <c r="AG6296" s="1">
        <v>0.92</v>
      </c>
      <c r="AH6296" s="1">
        <v>12.0</v>
      </c>
      <c r="AI6296" s="1">
        <v>92.0</v>
      </c>
      <c r="AJ6296" s="1">
        <v>9.0</v>
      </c>
      <c r="AK6296" s="1">
        <v>10.0</v>
      </c>
      <c r="AL6296" s="1">
        <v>10.0</v>
      </c>
      <c r="AM6296" s="1">
        <v>10.0</v>
      </c>
      <c r="AN6296" s="1">
        <v>9.0</v>
      </c>
      <c r="AO6296" s="1">
        <v>9.0</v>
      </c>
    </row>
    <row r="6297">
      <c r="A6297" s="2">
        <v>1.7607907E7</v>
      </c>
      <c r="B6297" s="1" t="s">
        <v>1301</v>
      </c>
      <c r="C6297" s="1">
        <v>2014.0</v>
      </c>
      <c r="D6297" s="3" t="s">
        <v>1877</v>
      </c>
      <c r="E6297" s="14">
        <f t="shared" si="2"/>
        <v>7/3/2014</v>
      </c>
      <c r="F6297" s="15">
        <f t="shared" si="3"/>
        <v>2.16104168658042</v>
      </c>
      <c r="G6297" s="2">
        <v>5655833.0</v>
      </c>
      <c r="H6297" s="1" t="s">
        <v>70</v>
      </c>
      <c r="I6297" s="1" t="s">
        <v>5</v>
      </c>
      <c r="J6297" s="5" t="str">
        <f>VLOOKUP(I6297,city,2,FALSE)</f>
        <v>Amsterdam</v>
      </c>
      <c r="K6297" s="1" t="s">
        <v>31</v>
      </c>
      <c r="L6297" s="5"/>
      <c r="M6297" s="2" t="s">
        <v>6126</v>
      </c>
      <c r="N6297" s="1" t="s">
        <v>92</v>
      </c>
      <c r="O6297" s="1">
        <v>52.3551537308722</v>
      </c>
      <c r="P6297" s="1">
        <v>4.89202956377971</v>
      </c>
      <c r="Q6297" s="1" t="s">
        <v>95</v>
      </c>
      <c r="R6297" s="1" t="s">
        <v>97</v>
      </c>
      <c r="S6297" s="1">
        <v>4.0</v>
      </c>
      <c r="T6297" s="1">
        <v>1.0</v>
      </c>
      <c r="U6297" s="1">
        <v>2.0</v>
      </c>
      <c r="V6297" s="1">
        <v>2.0</v>
      </c>
      <c r="W6297" s="1" t="s">
        <v>98</v>
      </c>
      <c r="X6297" s="6">
        <v>190.0</v>
      </c>
      <c r="Y6297" s="1">
        <v>1.0</v>
      </c>
      <c r="Z6297" s="1">
        <v>0.0</v>
      </c>
      <c r="AA6297" s="1">
        <v>1.0</v>
      </c>
      <c r="AB6297" s="5">
        <f t="shared" si="4"/>
        <v>0</v>
      </c>
      <c r="AC6297" s="8">
        <f t="shared" si="5"/>
        <v>190</v>
      </c>
      <c r="AD6297" s="8">
        <f t="shared" ref="AD6297:AE6297" si="6300">AC6297*AA6297</f>
        <v>190</v>
      </c>
      <c r="AE6297" s="8">
        <f t="shared" si="6300"/>
        <v>0</v>
      </c>
      <c r="AF6297" s="1" t="s">
        <v>115</v>
      </c>
      <c r="AG6297" s="1">
        <v>0.66</v>
      </c>
      <c r="AH6297" s="1">
        <v>0.0</v>
      </c>
    </row>
    <row r="6298">
      <c r="A6298" s="2">
        <v>1.7609577E7</v>
      </c>
      <c r="B6298" s="1" t="s">
        <v>3751</v>
      </c>
      <c r="C6298" s="1">
        <v>2014.0</v>
      </c>
      <c r="D6298" s="3" t="s">
        <v>1877</v>
      </c>
      <c r="E6298" s="14">
        <f t="shared" si="2"/>
        <v>7/3/2014</v>
      </c>
      <c r="F6298" s="15">
        <f t="shared" si="3"/>
        <v>2.16104168658042</v>
      </c>
      <c r="G6298" s="2">
        <v>3924016.0</v>
      </c>
      <c r="H6298" s="1" t="s">
        <v>41</v>
      </c>
      <c r="I6298" s="1" t="s">
        <v>5</v>
      </c>
      <c r="J6298" s="5" t="str">
        <f>VLOOKUP(I6298,city,2,FALSE)</f>
        <v>Amsterdam</v>
      </c>
      <c r="K6298" s="1" t="s">
        <v>6</v>
      </c>
      <c r="L6298" s="5"/>
      <c r="M6298" s="2">
        <v>1056.0</v>
      </c>
      <c r="N6298" s="1" t="s">
        <v>92</v>
      </c>
      <c r="O6298" s="1">
        <v>52.3715194736115</v>
      </c>
      <c r="P6298" s="1">
        <v>4.85278860088349</v>
      </c>
      <c r="Q6298" s="1" t="s">
        <v>95</v>
      </c>
      <c r="R6298" s="1" t="s">
        <v>138</v>
      </c>
      <c r="S6298" s="1">
        <v>2.0</v>
      </c>
      <c r="T6298" s="1">
        <v>1.0</v>
      </c>
      <c r="U6298" s="1">
        <v>1.0</v>
      </c>
      <c r="V6298" s="1">
        <v>1.0</v>
      </c>
      <c r="W6298" s="1" t="s">
        <v>98</v>
      </c>
      <c r="X6298" s="6">
        <v>70.0</v>
      </c>
      <c r="Y6298" s="1">
        <v>1.0</v>
      </c>
      <c r="Z6298" s="1">
        <v>0.0</v>
      </c>
      <c r="AA6298" s="1">
        <v>2.0</v>
      </c>
      <c r="AB6298" s="5">
        <f t="shared" si="4"/>
        <v>6</v>
      </c>
      <c r="AC6298" s="8">
        <f t="shared" si="5"/>
        <v>70</v>
      </c>
      <c r="AD6298" s="8">
        <f t="shared" ref="AD6298:AE6298" si="6301">AC6298*AA6298</f>
        <v>140</v>
      </c>
      <c r="AE6298" s="8">
        <f t="shared" si="6301"/>
        <v>840</v>
      </c>
      <c r="AF6298" s="1" t="s">
        <v>115</v>
      </c>
      <c r="AG6298" s="1">
        <v>0.75</v>
      </c>
      <c r="AH6298" s="1">
        <v>3.0</v>
      </c>
      <c r="AI6298" s="1">
        <v>93.0</v>
      </c>
      <c r="AJ6298" s="1">
        <v>9.0</v>
      </c>
      <c r="AK6298" s="1">
        <v>8.0</v>
      </c>
      <c r="AL6298" s="1">
        <v>8.0</v>
      </c>
      <c r="AM6298" s="1">
        <v>10.0</v>
      </c>
      <c r="AN6298" s="1">
        <v>9.0</v>
      </c>
      <c r="AO6298" s="1">
        <v>8.0</v>
      </c>
    </row>
    <row r="6299">
      <c r="A6299" s="2">
        <v>1.761048E7</v>
      </c>
      <c r="B6299" s="1" t="s">
        <v>556</v>
      </c>
      <c r="C6299" s="1">
        <v>2014.0</v>
      </c>
      <c r="D6299" s="3" t="s">
        <v>1877</v>
      </c>
      <c r="E6299" s="14">
        <f t="shared" si="2"/>
        <v>7/3/2014</v>
      </c>
      <c r="F6299" s="15">
        <f t="shared" si="3"/>
        <v>2.16104168658042</v>
      </c>
      <c r="G6299" s="2">
        <v>3497617.0</v>
      </c>
      <c r="H6299" s="1" t="s">
        <v>70</v>
      </c>
      <c r="I6299" s="1" t="s">
        <v>5</v>
      </c>
      <c r="J6299" s="5" t="str">
        <f>VLOOKUP(I6299,city,2,FALSE)</f>
        <v>Amsterdam</v>
      </c>
      <c r="K6299" s="1" t="s">
        <v>6</v>
      </c>
      <c r="L6299" s="5"/>
      <c r="M6299" s="2" t="s">
        <v>6128</v>
      </c>
      <c r="N6299" s="1" t="s">
        <v>92</v>
      </c>
      <c r="O6299" s="1">
        <v>52.357409593695</v>
      </c>
      <c r="P6299" s="1">
        <v>4.89781142348187</v>
      </c>
      <c r="Q6299" s="1" t="s">
        <v>95</v>
      </c>
      <c r="R6299" s="1" t="s">
        <v>97</v>
      </c>
      <c r="S6299" s="1">
        <v>2.0</v>
      </c>
      <c r="T6299" s="1">
        <v>1.0</v>
      </c>
      <c r="U6299" s="1">
        <v>0.0</v>
      </c>
      <c r="V6299" s="1">
        <v>1.0</v>
      </c>
      <c r="W6299" s="1" t="s">
        <v>98</v>
      </c>
      <c r="X6299" s="6">
        <v>84.0</v>
      </c>
      <c r="Y6299" s="1">
        <v>1.0</v>
      </c>
      <c r="Z6299" s="1">
        <v>0.0</v>
      </c>
      <c r="AA6299" s="1">
        <v>2.0</v>
      </c>
      <c r="AB6299" s="5">
        <f t="shared" si="4"/>
        <v>18</v>
      </c>
      <c r="AC6299" s="8">
        <f t="shared" si="5"/>
        <v>84</v>
      </c>
      <c r="AD6299" s="8">
        <f t="shared" ref="AD6299:AE6299" si="6302">AC6299*AA6299</f>
        <v>168</v>
      </c>
      <c r="AE6299" s="8">
        <f t="shared" si="6302"/>
        <v>3024</v>
      </c>
      <c r="AF6299" s="1" t="s">
        <v>144</v>
      </c>
      <c r="AG6299" s="1">
        <v>1.0</v>
      </c>
      <c r="AH6299" s="1">
        <v>9.0</v>
      </c>
      <c r="AI6299" s="1">
        <v>93.0</v>
      </c>
      <c r="AJ6299" s="1">
        <v>10.0</v>
      </c>
      <c r="AK6299" s="1">
        <v>10.0</v>
      </c>
      <c r="AL6299" s="1">
        <v>10.0</v>
      </c>
      <c r="AM6299" s="1">
        <v>10.0</v>
      </c>
      <c r="AN6299" s="1">
        <v>9.0</v>
      </c>
      <c r="AO6299" s="1">
        <v>9.0</v>
      </c>
    </row>
    <row r="6300">
      <c r="A6300" s="2">
        <v>1.7627963E7</v>
      </c>
      <c r="B6300" s="1" t="s">
        <v>1822</v>
      </c>
      <c r="C6300" s="1">
        <v>2014.0</v>
      </c>
      <c r="D6300" s="3" t="s">
        <v>789</v>
      </c>
      <c r="E6300" s="14">
        <f t="shared" si="2"/>
        <v>7/4/2014</v>
      </c>
      <c r="F6300" s="15">
        <f t="shared" si="3"/>
        <v>2.15830196055302</v>
      </c>
      <c r="G6300" s="2">
        <v>3654875.0</v>
      </c>
      <c r="H6300" s="1" t="s">
        <v>63</v>
      </c>
      <c r="I6300" s="1" t="s">
        <v>5</v>
      </c>
      <c r="J6300" s="5" t="str">
        <f>VLOOKUP(I6300,city,2,FALSE)</f>
        <v>Amsterdam</v>
      </c>
      <c r="K6300" s="1" t="s">
        <v>6</v>
      </c>
      <c r="L6300" s="5"/>
      <c r="M6300" s="2" t="s">
        <v>3094</v>
      </c>
      <c r="N6300" s="1" t="s">
        <v>92</v>
      </c>
      <c r="O6300" s="1">
        <v>52.3793582857055</v>
      </c>
      <c r="P6300" s="1">
        <v>4.88370825624111</v>
      </c>
      <c r="Q6300" s="1" t="s">
        <v>95</v>
      </c>
      <c r="R6300" s="1" t="s">
        <v>97</v>
      </c>
      <c r="S6300" s="1">
        <v>4.0</v>
      </c>
      <c r="T6300" s="1">
        <v>1.0</v>
      </c>
      <c r="U6300" s="1">
        <v>1.0</v>
      </c>
      <c r="V6300" s="1">
        <v>2.0</v>
      </c>
      <c r="W6300" s="1" t="s">
        <v>98</v>
      </c>
      <c r="X6300" s="6">
        <v>169.0</v>
      </c>
      <c r="Y6300" s="1">
        <v>4.0</v>
      </c>
      <c r="Z6300" s="1">
        <v>30.0</v>
      </c>
      <c r="AA6300" s="1">
        <v>2.0</v>
      </c>
      <c r="AB6300" s="5">
        <f t="shared" si="4"/>
        <v>68</v>
      </c>
      <c r="AC6300" s="8">
        <f t="shared" si="5"/>
        <v>169</v>
      </c>
      <c r="AD6300" s="8">
        <f t="shared" ref="AD6300:AE6300" si="6303">AC6300*AA6300</f>
        <v>338</v>
      </c>
      <c r="AE6300" s="8">
        <f t="shared" si="6303"/>
        <v>22984</v>
      </c>
      <c r="AF6300" s="1" t="s">
        <v>141</v>
      </c>
      <c r="AG6300" s="1">
        <v>0.9</v>
      </c>
      <c r="AH6300" s="1">
        <v>34.0</v>
      </c>
      <c r="AI6300" s="1">
        <v>87.0</v>
      </c>
      <c r="AJ6300" s="1">
        <v>9.0</v>
      </c>
      <c r="AK6300" s="1">
        <v>9.0</v>
      </c>
      <c r="AL6300" s="1">
        <v>9.0</v>
      </c>
      <c r="AM6300" s="1">
        <v>9.0</v>
      </c>
      <c r="AN6300" s="1">
        <v>10.0</v>
      </c>
      <c r="AO6300" s="1">
        <v>9.0</v>
      </c>
    </row>
    <row r="6301">
      <c r="A6301" s="2">
        <v>1.7629159E7</v>
      </c>
      <c r="B6301" s="1" t="s">
        <v>916</v>
      </c>
      <c r="C6301" s="1">
        <v>2014.0</v>
      </c>
      <c r="D6301" s="3" t="s">
        <v>789</v>
      </c>
      <c r="E6301" s="14">
        <f t="shared" si="2"/>
        <v>7/4/2014</v>
      </c>
      <c r="F6301" s="15">
        <f t="shared" si="3"/>
        <v>2.15830196055302</v>
      </c>
      <c r="G6301" s="2">
        <v>3501084.0</v>
      </c>
      <c r="H6301" s="1" t="s">
        <v>63</v>
      </c>
      <c r="I6301" s="1" t="s">
        <v>5</v>
      </c>
      <c r="J6301" s="5" t="str">
        <f>VLOOKUP(I6301,city,2,FALSE)</f>
        <v>Amsterdam</v>
      </c>
      <c r="K6301" s="1" t="s">
        <v>6</v>
      </c>
      <c r="L6301" s="5"/>
      <c r="M6301" s="2">
        <v>1015.0</v>
      </c>
      <c r="N6301" s="1" t="s">
        <v>92</v>
      </c>
      <c r="O6301" s="1">
        <v>52.3804630758521</v>
      </c>
      <c r="P6301" s="1">
        <v>4.88631885832776</v>
      </c>
      <c r="Q6301" s="1" t="s">
        <v>95</v>
      </c>
      <c r="R6301" s="1" t="s">
        <v>97</v>
      </c>
      <c r="S6301" s="1">
        <v>4.0</v>
      </c>
      <c r="T6301" s="1">
        <v>1.0</v>
      </c>
      <c r="U6301" s="1">
        <v>2.0</v>
      </c>
      <c r="V6301" s="1">
        <v>2.0</v>
      </c>
      <c r="W6301" s="1" t="s">
        <v>98</v>
      </c>
      <c r="X6301" s="6">
        <v>170.0</v>
      </c>
      <c r="Y6301" s="1">
        <v>2.0</v>
      </c>
      <c r="Z6301" s="1">
        <v>10.0</v>
      </c>
      <c r="AA6301" s="1">
        <v>2.0</v>
      </c>
      <c r="AB6301" s="5">
        <f t="shared" si="4"/>
        <v>20</v>
      </c>
      <c r="AC6301" s="8">
        <f t="shared" si="5"/>
        <v>170</v>
      </c>
      <c r="AD6301" s="8">
        <f t="shared" ref="AD6301:AE6301" si="6304">AC6301*AA6301</f>
        <v>340</v>
      </c>
      <c r="AE6301" s="8">
        <f t="shared" si="6304"/>
        <v>6800</v>
      </c>
      <c r="AF6301" s="1" t="s">
        <v>144</v>
      </c>
      <c r="AG6301" s="1">
        <v>0.93</v>
      </c>
      <c r="AH6301" s="1">
        <v>10.0</v>
      </c>
      <c r="AI6301" s="1">
        <v>96.0</v>
      </c>
      <c r="AJ6301" s="1">
        <v>10.0</v>
      </c>
      <c r="AK6301" s="1">
        <v>10.0</v>
      </c>
      <c r="AL6301" s="1">
        <v>9.0</v>
      </c>
      <c r="AM6301" s="1">
        <v>10.0</v>
      </c>
      <c r="AN6301" s="1">
        <v>10.0</v>
      </c>
      <c r="AO6301" s="1">
        <v>9.0</v>
      </c>
    </row>
    <row r="6302">
      <c r="A6302" s="2">
        <v>1.7631636E7</v>
      </c>
      <c r="B6302" s="1" t="s">
        <v>5789</v>
      </c>
      <c r="C6302" s="1">
        <v>2014.0</v>
      </c>
      <c r="D6302" s="3" t="s">
        <v>789</v>
      </c>
      <c r="E6302" s="14">
        <f t="shared" si="2"/>
        <v>7/4/2014</v>
      </c>
      <c r="F6302" s="15">
        <f t="shared" si="3"/>
        <v>2.15830196055302</v>
      </c>
      <c r="G6302" s="2">
        <v>3515905.0</v>
      </c>
      <c r="H6302" s="1" t="s">
        <v>93</v>
      </c>
      <c r="I6302" s="1" t="s">
        <v>5</v>
      </c>
      <c r="J6302" s="5" t="str">
        <f>VLOOKUP(I6302,city,2,FALSE)</f>
        <v>Amsterdam</v>
      </c>
      <c r="K6302" s="1" t="s">
        <v>6</v>
      </c>
      <c r="L6302" s="5"/>
      <c r="M6302" s="2">
        <v>1032.0</v>
      </c>
      <c r="N6302" s="1" t="s">
        <v>92</v>
      </c>
      <c r="O6302" s="1">
        <v>52.393407666667</v>
      </c>
      <c r="P6302" s="1">
        <v>4.91042305149919</v>
      </c>
      <c r="Q6302" s="1" t="s">
        <v>221</v>
      </c>
      <c r="R6302" s="1" t="s">
        <v>97</v>
      </c>
      <c r="S6302" s="1">
        <v>7.0</v>
      </c>
      <c r="T6302" s="1">
        <v>1.0</v>
      </c>
      <c r="U6302" s="1">
        <v>0.0</v>
      </c>
      <c r="V6302" s="1">
        <v>6.0</v>
      </c>
      <c r="W6302" s="1" t="s">
        <v>98</v>
      </c>
      <c r="X6302" s="6">
        <v>60.0</v>
      </c>
      <c r="Y6302" s="1">
        <v>2.0</v>
      </c>
      <c r="Z6302" s="1">
        <v>20.0</v>
      </c>
      <c r="AA6302" s="1">
        <v>1.0</v>
      </c>
      <c r="AB6302" s="5">
        <f t="shared" si="4"/>
        <v>50</v>
      </c>
      <c r="AC6302" s="8">
        <f t="shared" si="5"/>
        <v>60</v>
      </c>
      <c r="AD6302" s="8">
        <f t="shared" ref="AD6302:AE6302" si="6305">AC6302*AA6302</f>
        <v>60</v>
      </c>
      <c r="AE6302" s="8">
        <f t="shared" si="6305"/>
        <v>3000</v>
      </c>
      <c r="AF6302" s="1" t="s">
        <v>187</v>
      </c>
      <c r="AG6302" s="1">
        <v>0.18</v>
      </c>
      <c r="AH6302" s="1">
        <v>25.0</v>
      </c>
      <c r="AI6302" s="1">
        <v>86.0</v>
      </c>
      <c r="AJ6302" s="1">
        <v>9.0</v>
      </c>
      <c r="AK6302" s="1">
        <v>8.0</v>
      </c>
      <c r="AL6302" s="1">
        <v>9.0</v>
      </c>
      <c r="AM6302" s="1">
        <v>9.0</v>
      </c>
      <c r="AN6302" s="1">
        <v>9.0</v>
      </c>
      <c r="AO6302" s="1">
        <v>9.0</v>
      </c>
    </row>
    <row r="6303">
      <c r="A6303" s="2">
        <v>1.7635284E7</v>
      </c>
      <c r="B6303" s="1" t="s">
        <v>2048</v>
      </c>
      <c r="C6303" s="1">
        <v>2014.0</v>
      </c>
      <c r="D6303" s="3" t="s">
        <v>789</v>
      </c>
      <c r="E6303" s="14">
        <f t="shared" si="2"/>
        <v>7/4/2014</v>
      </c>
      <c r="F6303" s="15">
        <f t="shared" si="3"/>
        <v>2.15830196055302</v>
      </c>
      <c r="G6303" s="2">
        <v>3696035.0</v>
      </c>
      <c r="H6303" s="1" t="s">
        <v>93</v>
      </c>
      <c r="I6303" s="1" t="s">
        <v>5</v>
      </c>
      <c r="J6303" s="5" t="str">
        <f>VLOOKUP(I6303,city,2,FALSE)</f>
        <v>Amsterdam</v>
      </c>
      <c r="K6303" s="1" t="s">
        <v>31</v>
      </c>
      <c r="L6303" s="5"/>
      <c r="M6303" s="2" t="s">
        <v>6149</v>
      </c>
      <c r="N6303" s="1" t="s">
        <v>92</v>
      </c>
      <c r="O6303" s="1">
        <v>52.3958029626791</v>
      </c>
      <c r="P6303" s="1">
        <v>4.91489520332014</v>
      </c>
      <c r="Q6303" s="1" t="s">
        <v>154</v>
      </c>
      <c r="R6303" s="1" t="s">
        <v>97</v>
      </c>
      <c r="S6303" s="1">
        <v>4.0</v>
      </c>
      <c r="T6303" s="1">
        <v>1.5</v>
      </c>
      <c r="U6303" s="1">
        <v>2.0</v>
      </c>
      <c r="V6303" s="1">
        <v>4.0</v>
      </c>
      <c r="W6303" s="1" t="s">
        <v>98</v>
      </c>
      <c r="X6303" s="6">
        <v>135.0</v>
      </c>
      <c r="Y6303" s="1">
        <v>4.0</v>
      </c>
      <c r="Z6303" s="1">
        <v>10.0</v>
      </c>
      <c r="AA6303" s="1">
        <v>3.0</v>
      </c>
      <c r="AB6303" s="5">
        <f t="shared" si="4"/>
        <v>0</v>
      </c>
      <c r="AC6303" s="8">
        <f t="shared" si="5"/>
        <v>135</v>
      </c>
      <c r="AD6303" s="8">
        <f t="shared" ref="AD6303:AE6303" si="6306">AC6303*AA6303</f>
        <v>405</v>
      </c>
      <c r="AE6303" s="8">
        <f t="shared" si="6306"/>
        <v>0</v>
      </c>
      <c r="AF6303" s="1" t="s">
        <v>144</v>
      </c>
      <c r="AG6303" s="1">
        <v>1.0</v>
      </c>
      <c r="AH6303" s="1">
        <v>0.0</v>
      </c>
    </row>
    <row r="6304">
      <c r="A6304" s="2">
        <v>1.7637796E7</v>
      </c>
      <c r="B6304" s="1" t="s">
        <v>569</v>
      </c>
      <c r="C6304" s="1">
        <v>2014.0</v>
      </c>
      <c r="D6304" s="3" t="s">
        <v>789</v>
      </c>
      <c r="E6304" s="14">
        <f t="shared" si="2"/>
        <v>7/4/2014</v>
      </c>
      <c r="F6304" s="15">
        <f t="shared" si="3"/>
        <v>2.15830196055302</v>
      </c>
      <c r="G6304" s="2">
        <v>3919832.0</v>
      </c>
      <c r="H6304" s="1" t="s">
        <v>67</v>
      </c>
      <c r="I6304" s="1" t="s">
        <v>5</v>
      </c>
      <c r="J6304" s="5" t="str">
        <f>VLOOKUP(I6304,city,2,FALSE)</f>
        <v>Amsterdam</v>
      </c>
      <c r="K6304" s="1" t="s">
        <v>6</v>
      </c>
      <c r="L6304" s="5"/>
      <c r="M6304" s="2" t="s">
        <v>6156</v>
      </c>
      <c r="N6304" s="1" t="s">
        <v>92</v>
      </c>
      <c r="O6304" s="1">
        <v>52.3558260420169</v>
      </c>
      <c r="P6304" s="1">
        <v>4.88168490296888</v>
      </c>
      <c r="Q6304" s="1" t="s">
        <v>154</v>
      </c>
      <c r="R6304" s="1" t="s">
        <v>97</v>
      </c>
      <c r="S6304" s="1">
        <v>5.0</v>
      </c>
      <c r="T6304" s="1">
        <v>2.0</v>
      </c>
      <c r="U6304" s="1">
        <v>3.0</v>
      </c>
      <c r="V6304" s="1">
        <v>4.0</v>
      </c>
      <c r="W6304" s="1" t="s">
        <v>98</v>
      </c>
      <c r="X6304" s="6">
        <v>295.0</v>
      </c>
      <c r="Y6304" s="1">
        <v>3.0</v>
      </c>
      <c r="Z6304" s="1">
        <v>75.0</v>
      </c>
      <c r="AA6304" s="1">
        <v>2.0</v>
      </c>
      <c r="AB6304" s="5">
        <f t="shared" si="4"/>
        <v>20</v>
      </c>
      <c r="AC6304" s="8">
        <f t="shared" si="5"/>
        <v>295</v>
      </c>
      <c r="AD6304" s="8">
        <f t="shared" ref="AD6304:AE6304" si="6307">AC6304*AA6304</f>
        <v>590</v>
      </c>
      <c r="AE6304" s="8">
        <f t="shared" si="6307"/>
        <v>11800</v>
      </c>
      <c r="AF6304" s="1" t="s">
        <v>115</v>
      </c>
      <c r="AG6304" s="1">
        <v>0.93</v>
      </c>
      <c r="AH6304" s="1">
        <v>10.0</v>
      </c>
      <c r="AI6304" s="1">
        <v>96.0</v>
      </c>
      <c r="AJ6304" s="1">
        <v>10.0</v>
      </c>
      <c r="AK6304" s="1">
        <v>10.0</v>
      </c>
      <c r="AL6304" s="1">
        <v>10.0</v>
      </c>
      <c r="AM6304" s="1">
        <v>10.0</v>
      </c>
      <c r="AN6304" s="1">
        <v>10.0</v>
      </c>
      <c r="AO6304" s="1">
        <v>9.0</v>
      </c>
    </row>
    <row r="6305">
      <c r="A6305" s="2">
        <v>1.7651861E7</v>
      </c>
      <c r="B6305" s="1" t="s">
        <v>916</v>
      </c>
      <c r="C6305" s="1">
        <v>2014.0</v>
      </c>
      <c r="D6305" s="3" t="s">
        <v>789</v>
      </c>
      <c r="E6305" s="14">
        <f t="shared" si="2"/>
        <v>7/4/2014</v>
      </c>
      <c r="F6305" s="15">
        <f t="shared" si="3"/>
        <v>2.15830196055302</v>
      </c>
      <c r="G6305" s="2">
        <v>3505863.0</v>
      </c>
      <c r="H6305" s="1" t="s">
        <v>67</v>
      </c>
      <c r="I6305" s="1" t="s">
        <v>5</v>
      </c>
      <c r="J6305" s="5" t="str">
        <f>VLOOKUP(I6305,city,2,FALSE)</f>
        <v>Amsterdam</v>
      </c>
      <c r="K6305" s="1" t="s">
        <v>6</v>
      </c>
      <c r="L6305" s="5"/>
      <c r="M6305" s="2" t="s">
        <v>6160</v>
      </c>
      <c r="N6305" s="1" t="s">
        <v>92</v>
      </c>
      <c r="O6305" s="1">
        <v>52.356178321543</v>
      </c>
      <c r="P6305" s="1">
        <v>4.87213218702379</v>
      </c>
      <c r="Q6305" s="1" t="s">
        <v>95</v>
      </c>
      <c r="R6305" s="1" t="s">
        <v>97</v>
      </c>
      <c r="S6305" s="1">
        <v>2.0</v>
      </c>
      <c r="T6305" s="1">
        <v>1.0</v>
      </c>
      <c r="U6305" s="1">
        <v>1.0</v>
      </c>
      <c r="V6305" s="1">
        <v>1.0</v>
      </c>
      <c r="W6305" s="1" t="s">
        <v>98</v>
      </c>
      <c r="X6305" s="6">
        <v>125.0</v>
      </c>
      <c r="Y6305" s="1">
        <v>1.0</v>
      </c>
      <c r="Z6305" s="1">
        <v>0.0</v>
      </c>
      <c r="AA6305" s="1">
        <v>2.0</v>
      </c>
      <c r="AB6305" s="5">
        <f t="shared" si="4"/>
        <v>0</v>
      </c>
      <c r="AC6305" s="8">
        <f t="shared" si="5"/>
        <v>125</v>
      </c>
      <c r="AD6305" s="8">
        <f t="shared" ref="AD6305:AE6305" si="6308">AC6305*AA6305</f>
        <v>250</v>
      </c>
      <c r="AE6305" s="8">
        <f t="shared" si="6308"/>
        <v>0</v>
      </c>
      <c r="AF6305" s="1" t="s">
        <v>159</v>
      </c>
      <c r="AG6305" s="1" t="s">
        <v>159</v>
      </c>
      <c r="AH6305" s="1">
        <v>0.0</v>
      </c>
    </row>
    <row r="6306">
      <c r="A6306" s="2">
        <v>1.7655352E7</v>
      </c>
      <c r="B6306" s="1" t="s">
        <v>6163</v>
      </c>
      <c r="C6306" s="1">
        <v>2014.0</v>
      </c>
      <c r="D6306" s="3" t="s">
        <v>789</v>
      </c>
      <c r="E6306" s="14">
        <f t="shared" si="2"/>
        <v>7/4/2014</v>
      </c>
      <c r="F6306" s="15">
        <f t="shared" si="3"/>
        <v>2.15830196055302</v>
      </c>
      <c r="G6306" s="2">
        <v>4181900.0</v>
      </c>
      <c r="H6306" s="1" t="s">
        <v>65</v>
      </c>
      <c r="I6306" s="1" t="s">
        <v>5</v>
      </c>
      <c r="J6306" s="5" t="str">
        <f>VLOOKUP(I6306,city,2,FALSE)</f>
        <v>Amsterdam</v>
      </c>
      <c r="K6306" s="1" t="s">
        <v>6</v>
      </c>
      <c r="L6306" s="5"/>
      <c r="M6306" s="2">
        <v>1061.0</v>
      </c>
      <c r="N6306" s="1" t="s">
        <v>92</v>
      </c>
      <c r="O6306" s="1">
        <v>52.3763770485697</v>
      </c>
      <c r="P6306" s="1">
        <v>4.83830846019891</v>
      </c>
      <c r="Q6306" s="1" t="s">
        <v>95</v>
      </c>
      <c r="R6306" s="1" t="s">
        <v>138</v>
      </c>
      <c r="S6306" s="1">
        <v>2.0</v>
      </c>
      <c r="T6306" s="1">
        <v>1.0</v>
      </c>
      <c r="U6306" s="1">
        <v>1.0</v>
      </c>
      <c r="V6306" s="1">
        <v>1.0</v>
      </c>
      <c r="W6306" s="1" t="s">
        <v>98</v>
      </c>
      <c r="X6306" s="6">
        <v>80.0</v>
      </c>
      <c r="Y6306" s="1">
        <v>1.0</v>
      </c>
      <c r="Z6306" s="1">
        <v>15.0</v>
      </c>
      <c r="AA6306" s="1">
        <v>2.0</v>
      </c>
      <c r="AB6306" s="5">
        <f t="shared" si="4"/>
        <v>20</v>
      </c>
      <c r="AC6306" s="8">
        <f t="shared" si="5"/>
        <v>95</v>
      </c>
      <c r="AD6306" s="8">
        <f t="shared" ref="AD6306:AE6306" si="6309">AC6306*AA6306</f>
        <v>190</v>
      </c>
      <c r="AE6306" s="8">
        <f t="shared" si="6309"/>
        <v>3800</v>
      </c>
      <c r="AF6306" s="1" t="s">
        <v>115</v>
      </c>
      <c r="AG6306" s="1">
        <v>0.59</v>
      </c>
      <c r="AH6306" s="1">
        <v>10.0</v>
      </c>
      <c r="AI6306" s="1">
        <v>94.0</v>
      </c>
      <c r="AJ6306" s="1">
        <v>9.0</v>
      </c>
      <c r="AK6306" s="1">
        <v>10.0</v>
      </c>
      <c r="AL6306" s="1">
        <v>9.0</v>
      </c>
      <c r="AM6306" s="1">
        <v>10.0</v>
      </c>
      <c r="AN6306" s="1">
        <v>9.0</v>
      </c>
      <c r="AO6306" s="1">
        <v>9.0</v>
      </c>
    </row>
    <row r="6307">
      <c r="A6307" s="2">
        <v>1.7669571E7</v>
      </c>
      <c r="B6307" s="1" t="s">
        <v>4811</v>
      </c>
      <c r="C6307" s="1">
        <v>2014.0</v>
      </c>
      <c r="D6307" s="3" t="s">
        <v>1887</v>
      </c>
      <c r="E6307" s="14">
        <f t="shared" si="2"/>
        <v>7/5/2014</v>
      </c>
      <c r="F6307" s="15">
        <f t="shared" si="3"/>
        <v>2.15556223452562</v>
      </c>
      <c r="G6307" s="2">
        <v>3509385.0</v>
      </c>
      <c r="H6307" s="1" t="s">
        <v>63</v>
      </c>
      <c r="I6307" s="1" t="s">
        <v>5</v>
      </c>
      <c r="J6307" s="5" t="str">
        <f>VLOOKUP(I6307,city,2,FALSE)</f>
        <v>Amsterdam</v>
      </c>
      <c r="K6307" s="1" t="s">
        <v>6</v>
      </c>
      <c r="L6307" s="5"/>
      <c r="M6307" s="2" t="s">
        <v>6170</v>
      </c>
      <c r="N6307" s="1" t="s">
        <v>92</v>
      </c>
      <c r="O6307" s="1">
        <v>52.3696016990308</v>
      </c>
      <c r="P6307" s="1">
        <v>4.8825956844426</v>
      </c>
      <c r="Q6307" s="1" t="s">
        <v>95</v>
      </c>
      <c r="R6307" s="1" t="s">
        <v>97</v>
      </c>
      <c r="S6307" s="1">
        <v>2.0</v>
      </c>
      <c r="T6307" s="1">
        <v>1.0</v>
      </c>
      <c r="U6307" s="1">
        <v>1.0</v>
      </c>
      <c r="V6307" s="1">
        <v>1.0</v>
      </c>
      <c r="W6307" s="1" t="s">
        <v>98</v>
      </c>
      <c r="X6307" s="6">
        <v>165.0</v>
      </c>
      <c r="Y6307" s="1">
        <v>1.0</v>
      </c>
      <c r="Z6307" s="1">
        <v>0.0</v>
      </c>
      <c r="AA6307" s="1">
        <v>3.0</v>
      </c>
      <c r="AB6307" s="5">
        <f t="shared" si="4"/>
        <v>0</v>
      </c>
      <c r="AC6307" s="8">
        <f t="shared" si="5"/>
        <v>165</v>
      </c>
      <c r="AD6307" s="8">
        <f t="shared" ref="AD6307:AE6307" si="6310">AC6307*AA6307</f>
        <v>495</v>
      </c>
      <c r="AE6307" s="8">
        <f t="shared" si="6310"/>
        <v>0</v>
      </c>
      <c r="AF6307" s="1" t="s">
        <v>159</v>
      </c>
      <c r="AG6307" s="1" t="s">
        <v>159</v>
      </c>
      <c r="AH6307" s="1">
        <v>0.0</v>
      </c>
    </row>
    <row r="6308">
      <c r="A6308" s="2">
        <v>1.7674471E7</v>
      </c>
      <c r="B6308" s="1" t="s">
        <v>1003</v>
      </c>
      <c r="C6308" s="1">
        <v>2014.0</v>
      </c>
      <c r="D6308" s="3" t="s">
        <v>1887</v>
      </c>
      <c r="E6308" s="14">
        <f t="shared" si="2"/>
        <v>7/5/2014</v>
      </c>
      <c r="F6308" s="15">
        <f t="shared" si="3"/>
        <v>2.15556223452562</v>
      </c>
      <c r="G6308" s="2">
        <v>3510483.0</v>
      </c>
      <c r="H6308" s="1" t="s">
        <v>93</v>
      </c>
      <c r="I6308" s="1" t="s">
        <v>5</v>
      </c>
      <c r="J6308" s="5" t="str">
        <f>VLOOKUP(I6308,city,2,FALSE)</f>
        <v>Amsterdam</v>
      </c>
      <c r="K6308" s="1" t="s">
        <v>6</v>
      </c>
      <c r="L6308" s="5"/>
      <c r="M6308" s="2" t="s">
        <v>5009</v>
      </c>
      <c r="N6308" s="1" t="s">
        <v>92</v>
      </c>
      <c r="O6308" s="1">
        <v>52.4021278393039</v>
      </c>
      <c r="P6308" s="1">
        <v>4.88998494817771</v>
      </c>
      <c r="Q6308" s="1" t="s">
        <v>221</v>
      </c>
      <c r="R6308" s="1" t="s">
        <v>97</v>
      </c>
      <c r="S6308" s="1">
        <v>4.0</v>
      </c>
      <c r="T6308" s="1">
        <v>1.0</v>
      </c>
      <c r="U6308" s="1">
        <v>1.0</v>
      </c>
      <c r="V6308" s="1">
        <v>3.0</v>
      </c>
      <c r="W6308" s="1" t="s">
        <v>98</v>
      </c>
      <c r="X6308" s="6">
        <v>85.0</v>
      </c>
      <c r="Y6308" s="1">
        <v>2.0</v>
      </c>
      <c r="Z6308" s="1">
        <v>30.0</v>
      </c>
      <c r="AA6308" s="1">
        <v>2.0</v>
      </c>
      <c r="AB6308" s="5">
        <f t="shared" si="4"/>
        <v>54</v>
      </c>
      <c r="AC6308" s="8">
        <f t="shared" si="5"/>
        <v>85</v>
      </c>
      <c r="AD6308" s="8">
        <f t="shared" ref="AD6308:AE6308" si="6311">AC6308*AA6308</f>
        <v>170</v>
      </c>
      <c r="AE6308" s="8">
        <f t="shared" si="6311"/>
        <v>9180</v>
      </c>
      <c r="AF6308" s="1" t="s">
        <v>141</v>
      </c>
      <c r="AG6308" s="1">
        <v>1.0</v>
      </c>
      <c r="AH6308" s="1">
        <v>27.0</v>
      </c>
      <c r="AI6308" s="1">
        <v>96.0</v>
      </c>
      <c r="AJ6308" s="1">
        <v>10.0</v>
      </c>
      <c r="AK6308" s="1">
        <v>10.0</v>
      </c>
      <c r="AL6308" s="1">
        <v>10.0</v>
      </c>
      <c r="AM6308" s="1">
        <v>10.0</v>
      </c>
      <c r="AN6308" s="1">
        <v>9.0</v>
      </c>
      <c r="AO6308" s="1">
        <v>9.0</v>
      </c>
    </row>
    <row r="6309">
      <c r="A6309" s="2">
        <v>1.7674471E7</v>
      </c>
      <c r="B6309" s="1" t="s">
        <v>1003</v>
      </c>
      <c r="C6309" s="1">
        <v>2014.0</v>
      </c>
      <c r="D6309" s="3" t="s">
        <v>1887</v>
      </c>
      <c r="E6309" s="14">
        <f t="shared" si="2"/>
        <v>7/5/2014</v>
      </c>
      <c r="F6309" s="15">
        <f t="shared" si="3"/>
        <v>2.15556223452562</v>
      </c>
      <c r="G6309" s="2">
        <v>3510411.0</v>
      </c>
      <c r="H6309" s="1" t="s">
        <v>93</v>
      </c>
      <c r="I6309" s="1" t="s">
        <v>5</v>
      </c>
      <c r="J6309" s="5" t="str">
        <f>VLOOKUP(I6309,city,2,FALSE)</f>
        <v>Amsterdam</v>
      </c>
      <c r="K6309" s="1" t="s">
        <v>6</v>
      </c>
      <c r="L6309" s="5"/>
      <c r="M6309" s="2">
        <v>1033.0</v>
      </c>
      <c r="N6309" s="1" t="s">
        <v>92</v>
      </c>
      <c r="O6309" s="1">
        <v>52.4015948047365</v>
      </c>
      <c r="P6309" s="1">
        <v>4.88825893895192</v>
      </c>
      <c r="Q6309" s="1" t="s">
        <v>221</v>
      </c>
      <c r="R6309" s="1" t="s">
        <v>97</v>
      </c>
      <c r="S6309" s="1">
        <v>3.0</v>
      </c>
      <c r="T6309" s="1">
        <v>1.0</v>
      </c>
      <c r="U6309" s="1">
        <v>1.0</v>
      </c>
      <c r="V6309" s="1">
        <v>1.0</v>
      </c>
      <c r="W6309" s="1" t="s">
        <v>98</v>
      </c>
      <c r="X6309" s="6">
        <v>99.0</v>
      </c>
      <c r="Y6309" s="1">
        <v>2.0</v>
      </c>
      <c r="Z6309" s="1">
        <v>35.0</v>
      </c>
      <c r="AA6309" s="1">
        <v>2.0</v>
      </c>
      <c r="AB6309" s="5">
        <f t="shared" si="4"/>
        <v>16</v>
      </c>
      <c r="AC6309" s="8">
        <f t="shared" si="5"/>
        <v>99</v>
      </c>
      <c r="AD6309" s="8">
        <f t="shared" ref="AD6309:AE6309" si="6312">AC6309*AA6309</f>
        <v>198</v>
      </c>
      <c r="AE6309" s="8">
        <f t="shared" si="6312"/>
        <v>3168</v>
      </c>
      <c r="AF6309" s="1" t="s">
        <v>141</v>
      </c>
      <c r="AG6309" s="1">
        <v>1.0</v>
      </c>
      <c r="AH6309" s="1">
        <v>8.0</v>
      </c>
      <c r="AI6309" s="1">
        <v>98.0</v>
      </c>
      <c r="AJ6309" s="1">
        <v>10.0</v>
      </c>
      <c r="AK6309" s="1">
        <v>10.0</v>
      </c>
      <c r="AL6309" s="1">
        <v>10.0</v>
      </c>
      <c r="AM6309" s="1">
        <v>10.0</v>
      </c>
      <c r="AN6309" s="1">
        <v>10.0</v>
      </c>
      <c r="AO6309" s="1">
        <v>10.0</v>
      </c>
    </row>
    <row r="6310">
      <c r="A6310" s="2">
        <v>1.7677206E7</v>
      </c>
      <c r="B6310" s="1" t="s">
        <v>898</v>
      </c>
      <c r="C6310" s="1">
        <v>2014.0</v>
      </c>
      <c r="D6310" s="3" t="s">
        <v>1887</v>
      </c>
      <c r="E6310" s="14">
        <f t="shared" si="2"/>
        <v>7/5/2014</v>
      </c>
      <c r="F6310" s="15">
        <f t="shared" si="3"/>
        <v>2.15556223452562</v>
      </c>
      <c r="G6310" s="2">
        <v>5311895.0</v>
      </c>
      <c r="H6310" s="1" t="s">
        <v>63</v>
      </c>
      <c r="I6310" s="1" t="s">
        <v>5</v>
      </c>
      <c r="J6310" s="5" t="str">
        <f>VLOOKUP(I6310,city,2,FALSE)</f>
        <v>Amsterdam</v>
      </c>
      <c r="K6310" s="1" t="s">
        <v>31</v>
      </c>
      <c r="L6310" s="5"/>
      <c r="M6310" s="2">
        <v>1015.0</v>
      </c>
      <c r="N6310" s="1" t="s">
        <v>92</v>
      </c>
      <c r="O6310" s="1">
        <v>52.3779986509041</v>
      </c>
      <c r="P6310" s="1">
        <v>4.88220896537174</v>
      </c>
      <c r="Q6310" s="1" t="s">
        <v>95</v>
      </c>
      <c r="R6310" s="1" t="s">
        <v>97</v>
      </c>
      <c r="S6310" s="1">
        <v>2.0</v>
      </c>
      <c r="T6310" s="1">
        <v>1.0</v>
      </c>
      <c r="U6310" s="1">
        <v>1.0</v>
      </c>
      <c r="V6310" s="1">
        <v>1.0</v>
      </c>
      <c r="W6310" s="1" t="s">
        <v>98</v>
      </c>
      <c r="X6310" s="6">
        <v>150.0</v>
      </c>
      <c r="Y6310" s="1">
        <v>1.0</v>
      </c>
      <c r="Z6310" s="1">
        <v>0.0</v>
      </c>
      <c r="AA6310" s="1">
        <v>2.0</v>
      </c>
      <c r="AB6310" s="5">
        <f t="shared" si="4"/>
        <v>0</v>
      </c>
      <c r="AC6310" s="8">
        <f t="shared" si="5"/>
        <v>150</v>
      </c>
      <c r="AD6310" s="8">
        <f t="shared" ref="AD6310:AE6310" si="6313">AC6310*AA6310</f>
        <v>300</v>
      </c>
      <c r="AE6310" s="8">
        <f t="shared" si="6313"/>
        <v>0</v>
      </c>
      <c r="AF6310" s="1" t="s">
        <v>141</v>
      </c>
      <c r="AG6310" s="1">
        <v>1.0</v>
      </c>
      <c r="AH6310" s="1">
        <v>0.0</v>
      </c>
    </row>
    <row r="6311">
      <c r="A6311" s="2">
        <v>1.7711481E7</v>
      </c>
      <c r="B6311" s="1" t="s">
        <v>5750</v>
      </c>
      <c r="C6311" s="1">
        <v>2014.0</v>
      </c>
      <c r="D6311" s="3" t="s">
        <v>1890</v>
      </c>
      <c r="E6311" s="14">
        <f t="shared" si="2"/>
        <v>7/6/2014</v>
      </c>
      <c r="F6311" s="15">
        <f t="shared" si="3"/>
        <v>2.15282250849822</v>
      </c>
      <c r="G6311" s="2">
        <v>3517600.0</v>
      </c>
      <c r="H6311" s="1" t="s">
        <v>63</v>
      </c>
      <c r="I6311" s="1" t="s">
        <v>5</v>
      </c>
      <c r="J6311" s="5" t="str">
        <f>VLOOKUP(I6311,city,2,FALSE)</f>
        <v>Amsterdam</v>
      </c>
      <c r="K6311" s="1" t="s">
        <v>6</v>
      </c>
      <c r="L6311" s="5"/>
      <c r="M6311" s="2" t="s">
        <v>3171</v>
      </c>
      <c r="N6311" s="1" t="s">
        <v>92</v>
      </c>
      <c r="O6311" s="1">
        <v>52.3756936360946</v>
      </c>
      <c r="P6311" s="1">
        <v>4.89874012602882</v>
      </c>
      <c r="Q6311" s="1" t="s">
        <v>95</v>
      </c>
      <c r="R6311" s="1" t="s">
        <v>97</v>
      </c>
      <c r="S6311" s="1">
        <v>2.0</v>
      </c>
      <c r="T6311" s="1">
        <v>1.0</v>
      </c>
      <c r="U6311" s="1">
        <v>1.0</v>
      </c>
      <c r="V6311" s="1">
        <v>1.0</v>
      </c>
      <c r="W6311" s="1" t="s">
        <v>98</v>
      </c>
      <c r="X6311" s="6">
        <v>129.0</v>
      </c>
      <c r="Y6311" s="1">
        <v>2.0</v>
      </c>
      <c r="Z6311" s="1">
        <v>0.0</v>
      </c>
      <c r="AA6311" s="1">
        <v>2.0</v>
      </c>
      <c r="AB6311" s="5">
        <f t="shared" si="4"/>
        <v>16</v>
      </c>
      <c r="AC6311" s="8">
        <f t="shared" si="5"/>
        <v>129</v>
      </c>
      <c r="AD6311" s="8">
        <f t="shared" ref="AD6311:AE6311" si="6314">AC6311*AA6311</f>
        <v>258</v>
      </c>
      <c r="AE6311" s="8">
        <f t="shared" si="6314"/>
        <v>4128</v>
      </c>
      <c r="AF6311" s="1" t="s">
        <v>115</v>
      </c>
      <c r="AG6311" s="1">
        <v>0.82</v>
      </c>
      <c r="AH6311" s="1">
        <v>8.0</v>
      </c>
      <c r="AI6311" s="1">
        <v>80.0</v>
      </c>
      <c r="AJ6311" s="1">
        <v>9.0</v>
      </c>
      <c r="AK6311" s="1">
        <v>9.0</v>
      </c>
      <c r="AL6311" s="1">
        <v>10.0</v>
      </c>
      <c r="AM6311" s="1">
        <v>10.0</v>
      </c>
      <c r="AN6311" s="1">
        <v>9.0</v>
      </c>
      <c r="AO6311" s="1">
        <v>9.0</v>
      </c>
    </row>
    <row r="6312">
      <c r="A6312" s="2">
        <v>1.7720658E7</v>
      </c>
      <c r="B6312" s="1" t="s">
        <v>6190</v>
      </c>
      <c r="C6312" s="1">
        <v>2014.0</v>
      </c>
      <c r="D6312" s="3" t="s">
        <v>1890</v>
      </c>
      <c r="E6312" s="14">
        <f t="shared" si="2"/>
        <v>7/6/2014</v>
      </c>
      <c r="F6312" s="15">
        <f t="shared" si="3"/>
        <v>2.15282250849822</v>
      </c>
      <c r="G6312" s="2">
        <v>3535805.0</v>
      </c>
      <c r="H6312" s="1" t="s">
        <v>63</v>
      </c>
      <c r="I6312" s="1" t="s">
        <v>5</v>
      </c>
      <c r="J6312" s="5" t="str">
        <f>VLOOKUP(I6312,city,2,FALSE)</f>
        <v>Amsterdam</v>
      </c>
      <c r="K6312" s="1" t="s">
        <v>6</v>
      </c>
      <c r="L6312" s="5"/>
      <c r="M6312" s="2">
        <v>1013.0</v>
      </c>
      <c r="N6312" s="1" t="s">
        <v>92</v>
      </c>
      <c r="O6312" s="1">
        <v>52.3883223151313</v>
      </c>
      <c r="P6312" s="1">
        <v>4.89002072541359</v>
      </c>
      <c r="Q6312" s="1" t="s">
        <v>1816</v>
      </c>
      <c r="R6312" s="1" t="s">
        <v>138</v>
      </c>
      <c r="S6312" s="1">
        <v>2.0</v>
      </c>
      <c r="T6312" s="1">
        <v>1.0</v>
      </c>
      <c r="U6312" s="1">
        <v>1.0</v>
      </c>
      <c r="V6312" s="1">
        <v>1.0</v>
      </c>
      <c r="W6312" s="1" t="s">
        <v>98</v>
      </c>
      <c r="X6312" s="6">
        <v>55.0</v>
      </c>
      <c r="Y6312" s="1">
        <v>1.0</v>
      </c>
      <c r="Z6312" s="1">
        <v>20.0</v>
      </c>
      <c r="AA6312" s="1">
        <v>2.0</v>
      </c>
      <c r="AB6312" s="5">
        <f t="shared" si="4"/>
        <v>124</v>
      </c>
      <c r="AC6312" s="8">
        <f t="shared" si="5"/>
        <v>75</v>
      </c>
      <c r="AD6312" s="8">
        <f t="shared" ref="AD6312:AE6312" si="6315">AC6312*AA6312</f>
        <v>150</v>
      </c>
      <c r="AE6312" s="8">
        <f t="shared" si="6315"/>
        <v>18600</v>
      </c>
      <c r="AF6312" s="1" t="s">
        <v>141</v>
      </c>
      <c r="AG6312" s="1">
        <v>1.0</v>
      </c>
      <c r="AH6312" s="1">
        <v>62.0</v>
      </c>
      <c r="AI6312" s="1">
        <v>89.0</v>
      </c>
      <c r="AJ6312" s="1">
        <v>9.0</v>
      </c>
      <c r="AK6312" s="1">
        <v>9.0</v>
      </c>
      <c r="AL6312" s="1">
        <v>9.0</v>
      </c>
      <c r="AM6312" s="1">
        <v>9.0</v>
      </c>
      <c r="AN6312" s="1">
        <v>9.0</v>
      </c>
      <c r="AO6312" s="1">
        <v>9.0</v>
      </c>
    </row>
    <row r="6313">
      <c r="A6313" s="2">
        <v>1.7728329E7</v>
      </c>
      <c r="B6313" s="1" t="s">
        <v>6198</v>
      </c>
      <c r="C6313" s="1">
        <v>2014.0</v>
      </c>
      <c r="D6313" s="3" t="s">
        <v>1890</v>
      </c>
      <c r="E6313" s="14">
        <f t="shared" si="2"/>
        <v>7/6/2014</v>
      </c>
      <c r="F6313" s="15">
        <f t="shared" si="3"/>
        <v>2.15282250849822</v>
      </c>
      <c r="G6313" s="2">
        <v>3520841.0</v>
      </c>
      <c r="H6313" s="1" t="s">
        <v>93</v>
      </c>
      <c r="I6313" s="1" t="s">
        <v>5</v>
      </c>
      <c r="J6313" s="5" t="str">
        <f>VLOOKUP(I6313,city,2,FALSE)</f>
        <v>Amsterdam</v>
      </c>
      <c r="K6313" s="1" t="s">
        <v>31</v>
      </c>
      <c r="L6313" s="5"/>
      <c r="M6313" s="2" t="s">
        <v>6202</v>
      </c>
      <c r="N6313" s="1" t="s">
        <v>92</v>
      </c>
      <c r="O6313" s="1">
        <v>52.3840427345314</v>
      </c>
      <c r="P6313" s="1">
        <v>4.91463790554053</v>
      </c>
      <c r="Q6313" s="1" t="s">
        <v>95</v>
      </c>
      <c r="R6313" s="1" t="s">
        <v>97</v>
      </c>
      <c r="S6313" s="1">
        <v>5.0</v>
      </c>
      <c r="T6313" s="1">
        <v>1.0</v>
      </c>
      <c r="U6313" s="1">
        <v>1.0</v>
      </c>
      <c r="V6313" s="1">
        <v>3.0</v>
      </c>
      <c r="W6313" s="1" t="s">
        <v>98</v>
      </c>
      <c r="X6313" s="6">
        <v>110.0</v>
      </c>
      <c r="Y6313" s="1">
        <v>1.0</v>
      </c>
      <c r="Z6313" s="1">
        <v>0.0</v>
      </c>
      <c r="AA6313" s="1">
        <v>2.0</v>
      </c>
      <c r="AB6313" s="5">
        <f t="shared" si="4"/>
        <v>2</v>
      </c>
      <c r="AC6313" s="8">
        <f t="shared" si="5"/>
        <v>110</v>
      </c>
      <c r="AD6313" s="8">
        <f t="shared" ref="AD6313:AE6313" si="6316">AC6313*AA6313</f>
        <v>220</v>
      </c>
      <c r="AE6313" s="8">
        <f t="shared" si="6316"/>
        <v>440</v>
      </c>
      <c r="AF6313" s="1" t="s">
        <v>144</v>
      </c>
      <c r="AG6313" s="1">
        <v>1.0</v>
      </c>
      <c r="AH6313" s="1">
        <v>1.0</v>
      </c>
      <c r="AI6313" s="1">
        <v>80.0</v>
      </c>
      <c r="AJ6313" s="1">
        <v>8.0</v>
      </c>
      <c r="AK6313" s="1">
        <v>8.0</v>
      </c>
      <c r="AL6313" s="1">
        <v>8.0</v>
      </c>
      <c r="AM6313" s="1">
        <v>10.0</v>
      </c>
      <c r="AN6313" s="1">
        <v>6.0</v>
      </c>
      <c r="AO6313" s="1">
        <v>8.0</v>
      </c>
    </row>
    <row r="6314">
      <c r="A6314" s="2">
        <v>1.7731823E7</v>
      </c>
      <c r="B6314" s="1" t="s">
        <v>6207</v>
      </c>
      <c r="C6314" s="1">
        <v>2014.0</v>
      </c>
      <c r="D6314" s="3" t="s">
        <v>1890</v>
      </c>
      <c r="E6314" s="14">
        <f t="shared" si="2"/>
        <v>7/6/2014</v>
      </c>
      <c r="F6314" s="15">
        <f t="shared" si="3"/>
        <v>2.15282250852994</v>
      </c>
      <c r="G6314" s="2">
        <v>3521399.0</v>
      </c>
      <c r="H6314" s="1" t="s">
        <v>75</v>
      </c>
      <c r="I6314" s="1" t="s">
        <v>5</v>
      </c>
      <c r="J6314" s="5" t="str">
        <f>VLOOKUP(I6314,city,2,FALSE)</f>
        <v>Amsterdam</v>
      </c>
      <c r="K6314" s="1" t="s">
        <v>6</v>
      </c>
      <c r="L6314" s="5"/>
      <c r="M6314" s="2" t="s">
        <v>6213</v>
      </c>
      <c r="N6314" s="1" t="s">
        <v>92</v>
      </c>
      <c r="O6314" s="1">
        <v>52.3505850049679</v>
      </c>
      <c r="P6314" s="1">
        <v>4.92286674873324</v>
      </c>
      <c r="Q6314" s="1" t="s">
        <v>95</v>
      </c>
      <c r="R6314" s="1" t="s">
        <v>97</v>
      </c>
      <c r="S6314" s="1">
        <v>3.0</v>
      </c>
      <c r="T6314" s="1">
        <v>1.0</v>
      </c>
      <c r="U6314" s="1">
        <v>1.0</v>
      </c>
      <c r="V6314" s="1">
        <v>2.0</v>
      </c>
      <c r="W6314" s="1" t="s">
        <v>98</v>
      </c>
      <c r="X6314" s="6">
        <v>100.0</v>
      </c>
      <c r="Y6314" s="1">
        <v>2.0</v>
      </c>
      <c r="Z6314" s="1">
        <v>30.0</v>
      </c>
      <c r="AA6314" s="1">
        <v>2.0</v>
      </c>
      <c r="AB6314" s="5">
        <f t="shared" si="4"/>
        <v>14</v>
      </c>
      <c r="AC6314" s="8">
        <f t="shared" si="5"/>
        <v>100</v>
      </c>
      <c r="AD6314" s="8">
        <f t="shared" ref="AD6314:AE6314" si="6317">AC6314*AA6314</f>
        <v>200</v>
      </c>
      <c r="AE6314" s="8">
        <f t="shared" si="6317"/>
        <v>2800</v>
      </c>
      <c r="AF6314" s="1" t="s">
        <v>141</v>
      </c>
      <c r="AG6314" s="1">
        <v>1.0</v>
      </c>
      <c r="AH6314" s="1">
        <v>7.0</v>
      </c>
      <c r="AI6314" s="1">
        <v>92.0</v>
      </c>
      <c r="AJ6314" s="1">
        <v>10.0</v>
      </c>
      <c r="AK6314" s="1">
        <v>10.0</v>
      </c>
      <c r="AL6314" s="1">
        <v>10.0</v>
      </c>
      <c r="AM6314" s="1">
        <v>10.0</v>
      </c>
      <c r="AN6314" s="1">
        <v>8.0</v>
      </c>
      <c r="AO6314" s="1">
        <v>8.0</v>
      </c>
    </row>
    <row r="6315">
      <c r="A6315" s="2">
        <v>1.7756102E7</v>
      </c>
      <c r="B6315" s="1" t="s">
        <v>695</v>
      </c>
      <c r="C6315" s="1">
        <v>2014.0</v>
      </c>
      <c r="D6315" s="3" t="s">
        <v>287</v>
      </c>
      <c r="E6315" s="14">
        <f t="shared" si="2"/>
        <v>7/7/2014</v>
      </c>
      <c r="F6315" s="15">
        <f t="shared" si="3"/>
        <v>2.15008278250254</v>
      </c>
      <c r="G6315" s="2">
        <v>3526930.0</v>
      </c>
      <c r="H6315" s="1" t="s">
        <v>82</v>
      </c>
      <c r="I6315" s="1" t="s">
        <v>5</v>
      </c>
      <c r="J6315" s="5" t="str">
        <f>VLOOKUP(I6315,city,2,FALSE)</f>
        <v>Amsterdam</v>
      </c>
      <c r="K6315" s="1" t="s">
        <v>6</v>
      </c>
      <c r="L6315" s="5"/>
      <c r="M6315" s="2" t="s">
        <v>6222</v>
      </c>
      <c r="N6315" s="1" t="s">
        <v>92</v>
      </c>
      <c r="O6315" s="1">
        <v>52.3612917838833</v>
      </c>
      <c r="P6315" s="1">
        <v>4.92552215627528</v>
      </c>
      <c r="Q6315" s="1" t="s">
        <v>154</v>
      </c>
      <c r="R6315" s="1" t="s">
        <v>97</v>
      </c>
      <c r="S6315" s="1">
        <v>3.0</v>
      </c>
      <c r="T6315" s="1">
        <v>1.0</v>
      </c>
      <c r="U6315" s="1">
        <v>3.0</v>
      </c>
      <c r="V6315" s="1">
        <v>3.0</v>
      </c>
      <c r="W6315" s="1" t="s">
        <v>98</v>
      </c>
      <c r="X6315" s="6">
        <v>100.0</v>
      </c>
      <c r="Y6315" s="1">
        <v>1.0</v>
      </c>
      <c r="Z6315" s="1">
        <v>0.0</v>
      </c>
      <c r="AA6315" s="1">
        <v>1.0</v>
      </c>
      <c r="AB6315" s="5">
        <f t="shared" si="4"/>
        <v>0</v>
      </c>
      <c r="AC6315" s="8">
        <f t="shared" si="5"/>
        <v>100</v>
      </c>
      <c r="AD6315" s="8">
        <f t="shared" ref="AD6315:AE6315" si="6318">AC6315*AA6315</f>
        <v>100</v>
      </c>
      <c r="AE6315" s="8">
        <f t="shared" si="6318"/>
        <v>0</v>
      </c>
      <c r="AF6315" s="1" t="s">
        <v>159</v>
      </c>
      <c r="AG6315" s="1" t="s">
        <v>159</v>
      </c>
      <c r="AH6315" s="1">
        <v>0.0</v>
      </c>
    </row>
    <row r="6316">
      <c r="A6316" s="2">
        <v>1.7758354E7</v>
      </c>
      <c r="B6316" s="1" t="s">
        <v>1481</v>
      </c>
      <c r="C6316" s="1">
        <v>2014.0</v>
      </c>
      <c r="D6316" s="3" t="s">
        <v>287</v>
      </c>
      <c r="E6316" s="14">
        <f t="shared" si="2"/>
        <v>7/7/2014</v>
      </c>
      <c r="F6316" s="15">
        <f t="shared" si="3"/>
        <v>2.15008278250254</v>
      </c>
      <c r="G6316" s="2">
        <v>3588453.0</v>
      </c>
      <c r="H6316" s="1" t="s">
        <v>79</v>
      </c>
      <c r="I6316" s="1" t="s">
        <v>5</v>
      </c>
      <c r="J6316" s="5" t="str">
        <f>VLOOKUP(I6316,city,2,FALSE)</f>
        <v>Amsterdam</v>
      </c>
      <c r="K6316" s="1" t="s">
        <v>6</v>
      </c>
      <c r="L6316" s="5"/>
      <c r="M6316" s="2" t="s">
        <v>6228</v>
      </c>
      <c r="N6316" s="1" t="s">
        <v>92</v>
      </c>
      <c r="O6316" s="1">
        <v>52.365917474357</v>
      </c>
      <c r="P6316" s="1">
        <v>4.8420485552234</v>
      </c>
      <c r="Q6316" s="1" t="s">
        <v>95</v>
      </c>
      <c r="R6316" s="1" t="s">
        <v>97</v>
      </c>
      <c r="S6316" s="1">
        <v>4.0</v>
      </c>
      <c r="T6316" s="1">
        <v>1.0</v>
      </c>
      <c r="U6316" s="1">
        <v>2.0</v>
      </c>
      <c r="V6316" s="1">
        <v>2.0</v>
      </c>
      <c r="W6316" s="1" t="s">
        <v>98</v>
      </c>
      <c r="X6316" s="6">
        <v>99.0</v>
      </c>
      <c r="Y6316" s="1">
        <v>2.0</v>
      </c>
      <c r="Z6316" s="1">
        <v>50.0</v>
      </c>
      <c r="AA6316" s="1">
        <v>1.0</v>
      </c>
      <c r="AB6316" s="5">
        <f t="shared" si="4"/>
        <v>10</v>
      </c>
      <c r="AC6316" s="8">
        <f t="shared" si="5"/>
        <v>99</v>
      </c>
      <c r="AD6316" s="8">
        <f t="shared" ref="AD6316:AE6316" si="6319">AC6316*AA6316</f>
        <v>99</v>
      </c>
      <c r="AE6316" s="8">
        <f t="shared" si="6319"/>
        <v>990</v>
      </c>
      <c r="AF6316" s="1" t="s">
        <v>144</v>
      </c>
      <c r="AG6316" s="1">
        <v>0.85</v>
      </c>
      <c r="AH6316" s="1">
        <v>5.0</v>
      </c>
      <c r="AI6316" s="1">
        <v>100.0</v>
      </c>
      <c r="AJ6316" s="1">
        <v>10.0</v>
      </c>
      <c r="AK6316" s="1">
        <v>10.0</v>
      </c>
      <c r="AL6316" s="1">
        <v>10.0</v>
      </c>
      <c r="AM6316" s="1">
        <v>10.0</v>
      </c>
      <c r="AN6316" s="1">
        <v>9.0</v>
      </c>
      <c r="AO6316" s="1">
        <v>9.0</v>
      </c>
    </row>
    <row r="6317">
      <c r="A6317" s="2">
        <v>1.7761312E7</v>
      </c>
      <c r="B6317" s="1" t="s">
        <v>1543</v>
      </c>
      <c r="C6317" s="1">
        <v>2014.0</v>
      </c>
      <c r="D6317" s="3" t="s">
        <v>287</v>
      </c>
      <c r="E6317" s="14">
        <f t="shared" si="2"/>
        <v>7/7/2014</v>
      </c>
      <c r="F6317" s="15">
        <f t="shared" si="3"/>
        <v>2.15008278250254</v>
      </c>
      <c r="G6317" s="2">
        <v>3528098.0</v>
      </c>
      <c r="H6317" s="1" t="s">
        <v>41</v>
      </c>
      <c r="I6317" s="1" t="s">
        <v>5</v>
      </c>
      <c r="J6317" s="5" t="str">
        <f>VLOOKUP(I6317,city,2,FALSE)</f>
        <v>Amsterdam</v>
      </c>
      <c r="K6317" s="1" t="s">
        <v>6</v>
      </c>
      <c r="L6317" s="5"/>
      <c r="M6317" s="2" t="s">
        <v>6232</v>
      </c>
      <c r="N6317" s="1" t="s">
        <v>92</v>
      </c>
      <c r="O6317" s="1">
        <v>52.3684892120023</v>
      </c>
      <c r="P6317" s="1">
        <v>4.87120849152998</v>
      </c>
      <c r="Q6317" s="1" t="s">
        <v>95</v>
      </c>
      <c r="R6317" s="1" t="s">
        <v>97</v>
      </c>
      <c r="S6317" s="1">
        <v>2.0</v>
      </c>
      <c r="T6317" s="1">
        <v>1.0</v>
      </c>
      <c r="U6317" s="1">
        <v>1.0</v>
      </c>
      <c r="V6317" s="1">
        <v>1.0</v>
      </c>
      <c r="W6317" s="1" t="s">
        <v>98</v>
      </c>
      <c r="X6317" s="6">
        <v>90.0</v>
      </c>
      <c r="Y6317" s="1">
        <v>1.0</v>
      </c>
      <c r="Z6317" s="1">
        <v>0.0</v>
      </c>
      <c r="AA6317" s="1">
        <v>2.0</v>
      </c>
      <c r="AB6317" s="5">
        <f t="shared" si="4"/>
        <v>16</v>
      </c>
      <c r="AC6317" s="8">
        <f t="shared" si="5"/>
        <v>90</v>
      </c>
      <c r="AD6317" s="8">
        <f t="shared" ref="AD6317:AE6317" si="6320">AC6317*AA6317</f>
        <v>180</v>
      </c>
      <c r="AE6317" s="8">
        <f t="shared" si="6320"/>
        <v>2880</v>
      </c>
      <c r="AF6317" s="1" t="s">
        <v>115</v>
      </c>
      <c r="AG6317" s="1">
        <v>0.96</v>
      </c>
      <c r="AH6317" s="1">
        <v>8.0</v>
      </c>
      <c r="AI6317" s="1">
        <v>93.0</v>
      </c>
      <c r="AJ6317" s="1">
        <v>10.0</v>
      </c>
      <c r="AK6317" s="1">
        <v>8.0</v>
      </c>
      <c r="AL6317" s="1">
        <v>9.0</v>
      </c>
      <c r="AM6317" s="1">
        <v>10.0</v>
      </c>
      <c r="AN6317" s="1">
        <v>10.0</v>
      </c>
      <c r="AO6317" s="1">
        <v>9.0</v>
      </c>
    </row>
    <row r="6318">
      <c r="A6318" s="2">
        <v>1.7774973E7</v>
      </c>
      <c r="B6318" s="1" t="s">
        <v>1854</v>
      </c>
      <c r="C6318" s="1">
        <v>2014.0</v>
      </c>
      <c r="D6318" s="3" t="s">
        <v>287</v>
      </c>
      <c r="E6318" s="14">
        <f t="shared" si="2"/>
        <v>7/7/2014</v>
      </c>
      <c r="F6318" s="15">
        <f t="shared" si="3"/>
        <v>2.15008278250254</v>
      </c>
      <c r="G6318" s="2">
        <v>3530783.0</v>
      </c>
      <c r="H6318" s="1" t="s">
        <v>7</v>
      </c>
      <c r="I6318" s="1" t="s">
        <v>5</v>
      </c>
      <c r="J6318" s="5" t="str">
        <f>VLOOKUP(I6318,city,2,FALSE)</f>
        <v>Amsterdam</v>
      </c>
      <c r="K6318" s="1" t="s">
        <v>6</v>
      </c>
      <c r="L6318" s="5"/>
      <c r="M6318" s="2" t="s">
        <v>6237</v>
      </c>
      <c r="N6318" s="1" t="s">
        <v>92</v>
      </c>
      <c r="O6318" s="1">
        <v>52.3840138591758</v>
      </c>
      <c r="P6318" s="1">
        <v>4.87837915141748</v>
      </c>
      <c r="Q6318" s="1" t="s">
        <v>95</v>
      </c>
      <c r="R6318" s="1" t="s">
        <v>97</v>
      </c>
      <c r="S6318" s="1">
        <v>2.0</v>
      </c>
      <c r="T6318" s="1">
        <v>1.0</v>
      </c>
      <c r="U6318" s="1">
        <v>1.0</v>
      </c>
      <c r="V6318" s="1">
        <v>1.0</v>
      </c>
      <c r="W6318" s="1" t="s">
        <v>98</v>
      </c>
      <c r="X6318" s="6">
        <v>95.0</v>
      </c>
      <c r="Y6318" s="1">
        <v>1.0</v>
      </c>
      <c r="Z6318" s="1">
        <v>0.0</v>
      </c>
      <c r="AA6318" s="1">
        <v>7.0</v>
      </c>
      <c r="AB6318" s="5">
        <f t="shared" si="4"/>
        <v>2</v>
      </c>
      <c r="AC6318" s="8">
        <f t="shared" si="5"/>
        <v>95</v>
      </c>
      <c r="AD6318" s="8">
        <f t="shared" ref="AD6318:AE6318" si="6321">AC6318*AA6318</f>
        <v>665</v>
      </c>
      <c r="AE6318" s="8">
        <f t="shared" si="6321"/>
        <v>1330</v>
      </c>
      <c r="AF6318" s="1" t="s">
        <v>141</v>
      </c>
      <c r="AG6318" s="1">
        <v>1.0</v>
      </c>
      <c r="AH6318" s="1">
        <v>1.0</v>
      </c>
      <c r="AI6318" s="1">
        <v>100.0</v>
      </c>
      <c r="AJ6318" s="1">
        <v>10.0</v>
      </c>
      <c r="AK6318" s="1">
        <v>8.0</v>
      </c>
      <c r="AL6318" s="1">
        <v>10.0</v>
      </c>
      <c r="AM6318" s="1">
        <v>10.0</v>
      </c>
      <c r="AN6318" s="1">
        <v>10.0</v>
      </c>
      <c r="AO6318" s="1">
        <v>10.0</v>
      </c>
    </row>
    <row r="6319">
      <c r="A6319" s="2">
        <v>1.7775549E7</v>
      </c>
      <c r="B6319" s="1" t="s">
        <v>1693</v>
      </c>
      <c r="C6319" s="1">
        <v>2014.0</v>
      </c>
      <c r="D6319" s="3" t="s">
        <v>287</v>
      </c>
      <c r="E6319" s="14">
        <f t="shared" si="2"/>
        <v>7/7/2014</v>
      </c>
      <c r="F6319" s="15">
        <f t="shared" si="3"/>
        <v>2.15008278250254</v>
      </c>
      <c r="G6319" s="2">
        <v>3530929.0</v>
      </c>
      <c r="H6319" s="1" t="s">
        <v>108</v>
      </c>
      <c r="I6319" s="1" t="s">
        <v>5</v>
      </c>
      <c r="J6319" s="5" t="str">
        <f>VLOOKUP(I6319,city,2,FALSE)</f>
        <v>Amsterdam</v>
      </c>
      <c r="K6319" s="1" t="s">
        <v>6</v>
      </c>
      <c r="L6319" s="5"/>
      <c r="M6319" s="2" t="s">
        <v>6248</v>
      </c>
      <c r="N6319" s="1" t="s">
        <v>92</v>
      </c>
      <c r="O6319" s="1">
        <v>52.3459482160135</v>
      </c>
      <c r="P6319" s="1">
        <v>4.79060973360023</v>
      </c>
      <c r="Q6319" s="1" t="s">
        <v>95</v>
      </c>
      <c r="R6319" s="1" t="s">
        <v>97</v>
      </c>
      <c r="S6319" s="1">
        <v>4.0</v>
      </c>
      <c r="T6319" s="1">
        <v>1.0</v>
      </c>
      <c r="U6319" s="1">
        <v>1.0</v>
      </c>
      <c r="V6319" s="1">
        <v>4.0</v>
      </c>
      <c r="W6319" s="1" t="s">
        <v>98</v>
      </c>
      <c r="X6319" s="6">
        <v>56.0</v>
      </c>
      <c r="Y6319" s="1">
        <v>1.0</v>
      </c>
      <c r="Z6319" s="1">
        <v>28.0</v>
      </c>
      <c r="AA6319" s="1">
        <v>2.0</v>
      </c>
      <c r="AB6319" s="5">
        <f t="shared" si="4"/>
        <v>6</v>
      </c>
      <c r="AC6319" s="8">
        <f t="shared" si="5"/>
        <v>84</v>
      </c>
      <c r="AD6319" s="8">
        <f t="shared" ref="AD6319:AE6319" si="6322">AC6319*AA6319</f>
        <v>168</v>
      </c>
      <c r="AE6319" s="8">
        <f t="shared" si="6322"/>
        <v>1008</v>
      </c>
      <c r="AF6319" s="1" t="s">
        <v>141</v>
      </c>
      <c r="AG6319" s="1">
        <v>1.0</v>
      </c>
      <c r="AH6319" s="1">
        <v>3.0</v>
      </c>
      <c r="AI6319" s="1">
        <v>87.0</v>
      </c>
      <c r="AJ6319" s="1">
        <v>9.0</v>
      </c>
      <c r="AK6319" s="1">
        <v>9.0</v>
      </c>
      <c r="AL6319" s="1">
        <v>9.0</v>
      </c>
      <c r="AM6319" s="1">
        <v>9.0</v>
      </c>
      <c r="AN6319" s="1">
        <v>9.0</v>
      </c>
      <c r="AO6319" s="1">
        <v>7.0</v>
      </c>
    </row>
    <row r="6320">
      <c r="A6320" s="2">
        <v>1.780083E7</v>
      </c>
      <c r="B6320" s="1" t="s">
        <v>989</v>
      </c>
      <c r="C6320" s="1">
        <v>2014.0</v>
      </c>
      <c r="D6320" s="3" t="s">
        <v>800</v>
      </c>
      <c r="E6320" s="14">
        <f t="shared" si="2"/>
        <v>7/8/2014</v>
      </c>
      <c r="F6320" s="15">
        <f t="shared" si="3"/>
        <v>2.14734305647514</v>
      </c>
      <c r="G6320" s="2">
        <v>3535268.0</v>
      </c>
      <c r="H6320" s="1" t="s">
        <v>41</v>
      </c>
      <c r="I6320" s="1" t="s">
        <v>5</v>
      </c>
      <c r="J6320" s="5" t="str">
        <f>VLOOKUP(I6320,city,2,FALSE)</f>
        <v>Amsterdam</v>
      </c>
      <c r="K6320" s="1" t="s">
        <v>6</v>
      </c>
      <c r="L6320" s="5"/>
      <c r="M6320" s="2">
        <v>1057.0</v>
      </c>
      <c r="N6320" s="1" t="s">
        <v>92</v>
      </c>
      <c r="O6320" s="1">
        <v>52.3717101698523</v>
      </c>
      <c r="P6320" s="1">
        <v>4.85716558282222</v>
      </c>
      <c r="Q6320" s="1" t="s">
        <v>95</v>
      </c>
      <c r="R6320" s="1" t="s">
        <v>97</v>
      </c>
      <c r="S6320" s="1">
        <v>3.0</v>
      </c>
      <c r="T6320" s="1">
        <v>1.0</v>
      </c>
      <c r="U6320" s="1">
        <v>1.0</v>
      </c>
      <c r="V6320" s="1">
        <v>1.0</v>
      </c>
      <c r="W6320" s="1" t="s">
        <v>98</v>
      </c>
      <c r="X6320" s="6">
        <v>80.0</v>
      </c>
      <c r="Y6320" s="1">
        <v>1.0</v>
      </c>
      <c r="Z6320" s="1">
        <v>10.0</v>
      </c>
      <c r="AA6320" s="1">
        <v>1.0</v>
      </c>
      <c r="AB6320" s="5">
        <f t="shared" si="4"/>
        <v>4</v>
      </c>
      <c r="AC6320" s="8">
        <f t="shared" si="5"/>
        <v>90</v>
      </c>
      <c r="AD6320" s="8">
        <f t="shared" ref="AD6320:AE6320" si="6323">AC6320*AA6320</f>
        <v>90</v>
      </c>
      <c r="AE6320" s="8">
        <f t="shared" si="6323"/>
        <v>360</v>
      </c>
      <c r="AF6320" s="1" t="s">
        <v>115</v>
      </c>
      <c r="AG6320" s="1">
        <v>0.86</v>
      </c>
      <c r="AH6320" s="1">
        <v>2.0</v>
      </c>
      <c r="AI6320" s="1">
        <v>100.0</v>
      </c>
      <c r="AJ6320" s="1">
        <v>8.0</v>
      </c>
      <c r="AK6320" s="1">
        <v>8.0</v>
      </c>
      <c r="AL6320" s="1">
        <v>10.0</v>
      </c>
      <c r="AM6320" s="1">
        <v>10.0</v>
      </c>
      <c r="AN6320" s="1">
        <v>8.0</v>
      </c>
      <c r="AO6320" s="1">
        <v>10.0</v>
      </c>
    </row>
    <row r="6321">
      <c r="A6321" s="2">
        <v>1.7804711E7</v>
      </c>
      <c r="B6321" s="1" t="s">
        <v>6257</v>
      </c>
      <c r="C6321" s="1">
        <v>2014.0</v>
      </c>
      <c r="D6321" s="3" t="s">
        <v>800</v>
      </c>
      <c r="E6321" s="14">
        <f t="shared" si="2"/>
        <v>7/8/2014</v>
      </c>
      <c r="F6321" s="15">
        <f t="shared" si="3"/>
        <v>2.14734305647514</v>
      </c>
      <c r="G6321" s="2">
        <v>3536467.0</v>
      </c>
      <c r="H6321" s="1" t="s">
        <v>63</v>
      </c>
      <c r="I6321" s="1" t="s">
        <v>5</v>
      </c>
      <c r="J6321" s="5" t="str">
        <f>VLOOKUP(I6321,city,2,FALSE)</f>
        <v>Amsterdam</v>
      </c>
      <c r="K6321" s="1" t="s">
        <v>6</v>
      </c>
      <c r="L6321" s="5"/>
      <c r="M6321" s="2" t="s">
        <v>6260</v>
      </c>
      <c r="N6321" s="1" t="s">
        <v>92</v>
      </c>
      <c r="O6321" s="1">
        <v>52.3745703752412</v>
      </c>
      <c r="P6321" s="1">
        <v>4.88177908899293</v>
      </c>
      <c r="Q6321" s="1" t="s">
        <v>95</v>
      </c>
      <c r="R6321" s="1" t="s">
        <v>97</v>
      </c>
      <c r="S6321" s="1">
        <v>2.0</v>
      </c>
      <c r="T6321" s="1">
        <v>1.0</v>
      </c>
      <c r="U6321" s="1">
        <v>1.0</v>
      </c>
      <c r="V6321" s="1">
        <v>1.0</v>
      </c>
      <c r="W6321" s="1" t="s">
        <v>98</v>
      </c>
      <c r="X6321" s="6">
        <v>100.0</v>
      </c>
      <c r="Y6321" s="1">
        <v>1.0</v>
      </c>
      <c r="Z6321" s="1">
        <v>0.0</v>
      </c>
      <c r="AA6321" s="1">
        <v>1.0</v>
      </c>
      <c r="AB6321" s="5">
        <f t="shared" si="4"/>
        <v>12</v>
      </c>
      <c r="AC6321" s="8">
        <f t="shared" si="5"/>
        <v>100</v>
      </c>
      <c r="AD6321" s="8">
        <f t="shared" ref="AD6321:AE6321" si="6324">AC6321*AA6321</f>
        <v>100</v>
      </c>
      <c r="AE6321" s="8">
        <f t="shared" si="6324"/>
        <v>1200</v>
      </c>
      <c r="AF6321" s="1" t="s">
        <v>159</v>
      </c>
      <c r="AG6321" s="1" t="s">
        <v>159</v>
      </c>
      <c r="AH6321" s="1">
        <v>6.0</v>
      </c>
      <c r="AI6321" s="1">
        <v>90.0</v>
      </c>
      <c r="AJ6321" s="1">
        <v>9.0</v>
      </c>
      <c r="AK6321" s="1">
        <v>8.0</v>
      </c>
      <c r="AL6321" s="1">
        <v>8.0</v>
      </c>
      <c r="AM6321" s="1">
        <v>8.0</v>
      </c>
      <c r="AN6321" s="1">
        <v>9.0</v>
      </c>
      <c r="AO6321" s="1">
        <v>8.0</v>
      </c>
    </row>
    <row r="6322">
      <c r="A6322" s="2">
        <v>1.7807965E7</v>
      </c>
      <c r="B6322" s="1" t="s">
        <v>876</v>
      </c>
      <c r="C6322" s="1">
        <v>2014.0</v>
      </c>
      <c r="D6322" s="3" t="s">
        <v>800</v>
      </c>
      <c r="E6322" s="14">
        <f t="shared" si="2"/>
        <v>7/8/2014</v>
      </c>
      <c r="F6322" s="15">
        <f t="shared" si="3"/>
        <v>2.14734305647514</v>
      </c>
      <c r="G6322" s="2">
        <v>3752889.0</v>
      </c>
      <c r="H6322" s="1" t="s">
        <v>7</v>
      </c>
      <c r="I6322" s="1" t="s">
        <v>5</v>
      </c>
      <c r="J6322" s="5" t="str">
        <f>VLOOKUP(I6322,city,2,FALSE)</f>
        <v>Amsterdam</v>
      </c>
      <c r="K6322" s="1" t="s">
        <v>6</v>
      </c>
      <c r="L6322" s="5"/>
      <c r="M6322" s="2" t="s">
        <v>6265</v>
      </c>
      <c r="N6322" s="1" t="s">
        <v>92</v>
      </c>
      <c r="O6322" s="1">
        <v>52.3884108931901</v>
      </c>
      <c r="P6322" s="1">
        <v>4.89022137145519</v>
      </c>
      <c r="Q6322" s="1" t="s">
        <v>95</v>
      </c>
      <c r="R6322" s="1" t="s">
        <v>97</v>
      </c>
      <c r="S6322" s="1">
        <v>2.0</v>
      </c>
      <c r="T6322" s="1">
        <v>1.0</v>
      </c>
      <c r="U6322" s="1">
        <v>1.0</v>
      </c>
      <c r="V6322" s="1">
        <v>1.0</v>
      </c>
      <c r="W6322" s="1" t="s">
        <v>98</v>
      </c>
      <c r="X6322" s="6">
        <v>110.0</v>
      </c>
      <c r="Y6322" s="1">
        <v>1.0</v>
      </c>
      <c r="Z6322" s="1">
        <v>0.0</v>
      </c>
      <c r="AA6322" s="1">
        <v>2.0</v>
      </c>
      <c r="AB6322" s="5">
        <f t="shared" si="4"/>
        <v>4</v>
      </c>
      <c r="AC6322" s="8">
        <f t="shared" si="5"/>
        <v>110</v>
      </c>
      <c r="AD6322" s="8">
        <f t="shared" ref="AD6322:AE6322" si="6325">AC6322*AA6322</f>
        <v>220</v>
      </c>
      <c r="AE6322" s="8">
        <f t="shared" si="6325"/>
        <v>880</v>
      </c>
      <c r="AF6322" s="1" t="s">
        <v>115</v>
      </c>
      <c r="AG6322" s="1">
        <v>0.88</v>
      </c>
      <c r="AH6322" s="1">
        <v>2.0</v>
      </c>
      <c r="AI6322" s="1">
        <v>100.0</v>
      </c>
      <c r="AJ6322" s="1">
        <v>9.0</v>
      </c>
      <c r="AK6322" s="1">
        <v>10.0</v>
      </c>
      <c r="AL6322" s="1">
        <v>10.0</v>
      </c>
      <c r="AM6322" s="1">
        <v>10.0</v>
      </c>
      <c r="AN6322" s="1">
        <v>10.0</v>
      </c>
      <c r="AO6322" s="1">
        <v>9.0</v>
      </c>
    </row>
    <row r="6323">
      <c r="A6323" s="2">
        <v>1.7809769E7</v>
      </c>
      <c r="B6323" s="1" t="s">
        <v>1693</v>
      </c>
      <c r="C6323" s="1">
        <v>2014.0</v>
      </c>
      <c r="D6323" s="3" t="s">
        <v>800</v>
      </c>
      <c r="E6323" s="14">
        <f t="shared" si="2"/>
        <v>7/8/2014</v>
      </c>
      <c r="F6323" s="15">
        <f t="shared" si="3"/>
        <v>2.14734305647514</v>
      </c>
      <c r="G6323" s="2">
        <v>3537497.0</v>
      </c>
      <c r="H6323" s="1" t="s">
        <v>63</v>
      </c>
      <c r="I6323" s="1" t="s">
        <v>5</v>
      </c>
      <c r="J6323" s="5" t="str">
        <f>VLOOKUP(I6323,city,2,FALSE)</f>
        <v>Amsterdam</v>
      </c>
      <c r="K6323" s="1" t="s">
        <v>6</v>
      </c>
      <c r="L6323" s="5"/>
      <c r="M6323" s="2" t="s">
        <v>1000</v>
      </c>
      <c r="N6323" s="1" t="s">
        <v>92</v>
      </c>
      <c r="O6323" s="1">
        <v>52.3755421184952</v>
      </c>
      <c r="P6323" s="1">
        <v>4.88364452536452</v>
      </c>
      <c r="Q6323" s="1" t="s">
        <v>95</v>
      </c>
      <c r="R6323" s="1" t="s">
        <v>97</v>
      </c>
      <c r="S6323" s="1">
        <v>2.0</v>
      </c>
      <c r="T6323" s="1">
        <v>1.0</v>
      </c>
      <c r="U6323" s="1">
        <v>1.0</v>
      </c>
      <c r="V6323" s="1">
        <v>1.0</v>
      </c>
      <c r="W6323" s="1" t="s">
        <v>98</v>
      </c>
      <c r="X6323" s="6">
        <v>220.0</v>
      </c>
      <c r="Y6323" s="1">
        <v>1.0</v>
      </c>
      <c r="Z6323" s="1">
        <v>0.0</v>
      </c>
      <c r="AA6323" s="1">
        <v>1.0</v>
      </c>
      <c r="AB6323" s="5">
        <f t="shared" si="4"/>
        <v>24</v>
      </c>
      <c r="AC6323" s="8">
        <f t="shared" si="5"/>
        <v>220</v>
      </c>
      <c r="AD6323" s="8">
        <f t="shared" ref="AD6323:AE6323" si="6326">AC6323*AA6323</f>
        <v>220</v>
      </c>
      <c r="AE6323" s="8">
        <f t="shared" si="6326"/>
        <v>5280</v>
      </c>
      <c r="AF6323" s="1" t="s">
        <v>141</v>
      </c>
      <c r="AG6323" s="1">
        <v>1.0</v>
      </c>
      <c r="AH6323" s="1">
        <v>12.0</v>
      </c>
      <c r="AI6323" s="1">
        <v>100.0</v>
      </c>
      <c r="AJ6323" s="1">
        <v>10.0</v>
      </c>
      <c r="AK6323" s="1">
        <v>10.0</v>
      </c>
      <c r="AL6323" s="1">
        <v>10.0</v>
      </c>
      <c r="AM6323" s="1">
        <v>10.0</v>
      </c>
      <c r="AN6323" s="1">
        <v>10.0</v>
      </c>
      <c r="AO6323" s="1">
        <v>10.0</v>
      </c>
    </row>
    <row r="6324">
      <c r="A6324" s="2">
        <v>1.7812907E7</v>
      </c>
      <c r="B6324" s="1" t="s">
        <v>1933</v>
      </c>
      <c r="C6324" s="1">
        <v>2014.0</v>
      </c>
      <c r="D6324" s="3" t="s">
        <v>800</v>
      </c>
      <c r="E6324" s="14">
        <f t="shared" si="2"/>
        <v>7/8/2014</v>
      </c>
      <c r="F6324" s="15">
        <f t="shared" si="3"/>
        <v>2.14734305647514</v>
      </c>
      <c r="G6324" s="2">
        <v>5114885.0</v>
      </c>
      <c r="H6324" s="1" t="s">
        <v>70</v>
      </c>
      <c r="I6324" s="1" t="s">
        <v>5</v>
      </c>
      <c r="J6324" s="5" t="str">
        <f>VLOOKUP(I6324,city,2,FALSE)</f>
        <v>Amsterdam</v>
      </c>
      <c r="K6324" s="1" t="s">
        <v>31</v>
      </c>
      <c r="L6324" s="5"/>
      <c r="M6324" s="2">
        <v>1072.0</v>
      </c>
      <c r="N6324" s="1" t="s">
        <v>92</v>
      </c>
      <c r="O6324" s="1">
        <v>52.3510565552011</v>
      </c>
      <c r="P6324" s="1">
        <v>4.8894773361344</v>
      </c>
      <c r="Q6324" s="1" t="s">
        <v>95</v>
      </c>
      <c r="R6324" s="1" t="s">
        <v>97</v>
      </c>
      <c r="S6324" s="1">
        <v>4.0</v>
      </c>
      <c r="T6324" s="1">
        <v>1.0</v>
      </c>
      <c r="U6324" s="1">
        <v>1.0</v>
      </c>
      <c r="V6324" s="1">
        <v>2.0</v>
      </c>
      <c r="W6324" s="1" t="s">
        <v>98</v>
      </c>
      <c r="X6324" s="6">
        <v>149.0</v>
      </c>
      <c r="Y6324" s="1">
        <v>2.0</v>
      </c>
      <c r="Z6324" s="1">
        <v>20.0</v>
      </c>
      <c r="AA6324" s="1">
        <v>1.0</v>
      </c>
      <c r="AB6324" s="5">
        <f t="shared" si="4"/>
        <v>0</v>
      </c>
      <c r="AC6324" s="8">
        <f t="shared" si="5"/>
        <v>149</v>
      </c>
      <c r="AD6324" s="8">
        <f t="shared" ref="AD6324:AE6324" si="6327">AC6324*AA6324</f>
        <v>149</v>
      </c>
      <c r="AE6324" s="8">
        <f t="shared" si="6327"/>
        <v>0</v>
      </c>
      <c r="AF6324" s="1" t="s">
        <v>144</v>
      </c>
      <c r="AG6324" s="1">
        <v>0.89</v>
      </c>
      <c r="AH6324" s="1">
        <v>0.0</v>
      </c>
    </row>
    <row r="6325">
      <c r="A6325" s="2">
        <v>1.7812907E7</v>
      </c>
      <c r="B6325" s="1" t="s">
        <v>1933</v>
      </c>
      <c r="C6325" s="1">
        <v>2014.0</v>
      </c>
      <c r="D6325" s="3" t="s">
        <v>800</v>
      </c>
      <c r="E6325" s="14">
        <f t="shared" si="2"/>
        <v>7/8/2014</v>
      </c>
      <c r="F6325" s="15">
        <f t="shared" si="3"/>
        <v>2.14734305647514</v>
      </c>
      <c r="G6325" s="2">
        <v>3538236.0</v>
      </c>
      <c r="H6325" s="1" t="s">
        <v>70</v>
      </c>
      <c r="I6325" s="1" t="s">
        <v>5</v>
      </c>
      <c r="J6325" s="5" t="str">
        <f>VLOOKUP(I6325,city,2,FALSE)</f>
        <v>Amsterdam</v>
      </c>
      <c r="K6325" s="1" t="s">
        <v>6</v>
      </c>
      <c r="L6325" s="5"/>
      <c r="M6325" s="2">
        <v>1072.0</v>
      </c>
      <c r="N6325" s="1" t="s">
        <v>92</v>
      </c>
      <c r="O6325" s="1">
        <v>52.3567000574206</v>
      </c>
      <c r="P6325" s="1">
        <v>4.88937631923304</v>
      </c>
      <c r="Q6325" s="1" t="s">
        <v>95</v>
      </c>
      <c r="R6325" s="1" t="s">
        <v>97</v>
      </c>
      <c r="S6325" s="1">
        <v>4.0</v>
      </c>
      <c r="T6325" s="1">
        <v>1.5</v>
      </c>
      <c r="U6325" s="1">
        <v>0.0</v>
      </c>
      <c r="V6325" s="1">
        <v>2.0</v>
      </c>
      <c r="W6325" s="1" t="s">
        <v>98</v>
      </c>
      <c r="X6325" s="6">
        <v>179.0</v>
      </c>
      <c r="Y6325" s="1">
        <v>2.0</v>
      </c>
      <c r="Z6325" s="1">
        <v>25.0</v>
      </c>
      <c r="AA6325" s="1">
        <v>2.0</v>
      </c>
      <c r="AB6325" s="5">
        <f t="shared" si="4"/>
        <v>24</v>
      </c>
      <c r="AC6325" s="8">
        <f t="shared" si="5"/>
        <v>179</v>
      </c>
      <c r="AD6325" s="8">
        <f t="shared" ref="AD6325:AE6325" si="6328">AC6325*AA6325</f>
        <v>358</v>
      </c>
      <c r="AE6325" s="8">
        <f t="shared" si="6328"/>
        <v>8592</v>
      </c>
      <c r="AF6325" s="1" t="s">
        <v>144</v>
      </c>
      <c r="AG6325" s="1">
        <v>0.89</v>
      </c>
      <c r="AH6325" s="1">
        <v>12.0</v>
      </c>
      <c r="AI6325" s="1">
        <v>90.0</v>
      </c>
      <c r="AJ6325" s="1">
        <v>8.0</v>
      </c>
      <c r="AK6325" s="1">
        <v>9.0</v>
      </c>
      <c r="AL6325" s="1">
        <v>9.0</v>
      </c>
      <c r="AM6325" s="1">
        <v>9.0</v>
      </c>
      <c r="AN6325" s="1">
        <v>10.0</v>
      </c>
      <c r="AO6325" s="1">
        <v>8.0</v>
      </c>
    </row>
    <row r="6326">
      <c r="A6326" s="2">
        <v>1.7818756E7</v>
      </c>
      <c r="B6326" s="1" t="s">
        <v>717</v>
      </c>
      <c r="C6326" s="1">
        <v>2014.0</v>
      </c>
      <c r="D6326" s="3" t="s">
        <v>800</v>
      </c>
      <c r="E6326" s="14">
        <f t="shared" si="2"/>
        <v>7/8/2014</v>
      </c>
      <c r="F6326" s="15">
        <f t="shared" si="3"/>
        <v>2.14734305647514</v>
      </c>
      <c r="G6326" s="2">
        <v>3539616.0</v>
      </c>
      <c r="H6326" s="1" t="s">
        <v>100</v>
      </c>
      <c r="I6326" s="1" t="s">
        <v>5</v>
      </c>
      <c r="J6326" s="5" t="str">
        <f>VLOOKUP(I6326,city,2,FALSE)</f>
        <v>Amsterdam</v>
      </c>
      <c r="K6326" s="1" t="s">
        <v>6</v>
      </c>
      <c r="L6326" s="5"/>
      <c r="M6326" s="2" t="s">
        <v>6288</v>
      </c>
      <c r="N6326" s="1" t="s">
        <v>92</v>
      </c>
      <c r="O6326" s="1">
        <v>52.377788528439</v>
      </c>
      <c r="P6326" s="1">
        <v>4.99328640791342</v>
      </c>
      <c r="Q6326" s="1" t="s">
        <v>257</v>
      </c>
      <c r="R6326" s="1" t="s">
        <v>138</v>
      </c>
      <c r="S6326" s="1">
        <v>4.0</v>
      </c>
      <c r="T6326" s="1">
        <v>1.0</v>
      </c>
      <c r="U6326" s="1">
        <v>1.0</v>
      </c>
      <c r="V6326" s="1">
        <v>3.0</v>
      </c>
      <c r="W6326" s="1" t="s">
        <v>98</v>
      </c>
      <c r="X6326" s="6">
        <v>85.0</v>
      </c>
      <c r="Y6326" s="1">
        <v>2.0</v>
      </c>
      <c r="Z6326" s="1">
        <v>40.0</v>
      </c>
      <c r="AA6326" s="1">
        <v>2.0</v>
      </c>
      <c r="AB6326" s="5">
        <f t="shared" si="4"/>
        <v>6</v>
      </c>
      <c r="AC6326" s="8">
        <f t="shared" si="5"/>
        <v>85</v>
      </c>
      <c r="AD6326" s="8">
        <f t="shared" ref="AD6326:AE6326" si="6329">AC6326*AA6326</f>
        <v>170</v>
      </c>
      <c r="AE6326" s="8">
        <f t="shared" si="6329"/>
        <v>1020</v>
      </c>
      <c r="AF6326" s="1" t="s">
        <v>144</v>
      </c>
      <c r="AG6326" s="1">
        <v>1.0</v>
      </c>
      <c r="AH6326" s="1">
        <v>3.0</v>
      </c>
      <c r="AI6326" s="1">
        <v>87.0</v>
      </c>
      <c r="AJ6326" s="1">
        <v>7.0</v>
      </c>
      <c r="AK6326" s="1">
        <v>8.0</v>
      </c>
      <c r="AL6326" s="1">
        <v>9.0</v>
      </c>
      <c r="AM6326" s="1">
        <v>9.0</v>
      </c>
      <c r="AN6326" s="1">
        <v>7.0</v>
      </c>
      <c r="AO6326" s="1">
        <v>8.0</v>
      </c>
    </row>
    <row r="6327">
      <c r="A6327" s="2">
        <v>1.7832246E7</v>
      </c>
      <c r="B6327" s="1" t="s">
        <v>2082</v>
      </c>
      <c r="C6327" s="1">
        <v>2014.0</v>
      </c>
      <c r="D6327" s="3" t="s">
        <v>800</v>
      </c>
      <c r="E6327" s="14">
        <f t="shared" si="2"/>
        <v>7/8/2014</v>
      </c>
      <c r="F6327" s="15">
        <f t="shared" si="3"/>
        <v>2.14734305647514</v>
      </c>
      <c r="G6327" s="2">
        <v>4267768.0</v>
      </c>
      <c r="H6327" s="1" t="s">
        <v>63</v>
      </c>
      <c r="I6327" s="1" t="s">
        <v>5</v>
      </c>
      <c r="J6327" s="5" t="str">
        <f>VLOOKUP(I6327,city,2,FALSE)</f>
        <v>Amsterdam</v>
      </c>
      <c r="K6327" s="1" t="s">
        <v>6</v>
      </c>
      <c r="L6327" s="5"/>
      <c r="M6327" s="2" t="s">
        <v>6292</v>
      </c>
      <c r="N6327" s="1" t="s">
        <v>92</v>
      </c>
      <c r="O6327" s="1">
        <v>52.3819496119349</v>
      </c>
      <c r="P6327" s="1">
        <v>4.88259063009431</v>
      </c>
      <c r="Q6327" s="1" t="s">
        <v>95</v>
      </c>
      <c r="R6327" s="1" t="s">
        <v>97</v>
      </c>
      <c r="S6327" s="1">
        <v>5.0</v>
      </c>
      <c r="T6327" s="1">
        <v>1.0</v>
      </c>
      <c r="U6327" s="1">
        <v>2.0</v>
      </c>
      <c r="V6327" s="1">
        <v>3.0</v>
      </c>
      <c r="W6327" s="1" t="s">
        <v>98</v>
      </c>
      <c r="X6327" s="6">
        <v>150.0</v>
      </c>
      <c r="Y6327" s="1">
        <v>4.0</v>
      </c>
      <c r="Z6327" s="1">
        <v>50.0</v>
      </c>
      <c r="AA6327" s="1">
        <v>2.0</v>
      </c>
      <c r="AB6327" s="5">
        <f t="shared" si="4"/>
        <v>4</v>
      </c>
      <c r="AC6327" s="8">
        <f t="shared" si="5"/>
        <v>150</v>
      </c>
      <c r="AD6327" s="8">
        <f t="shared" ref="AD6327:AE6327" si="6330">AC6327*AA6327</f>
        <v>300</v>
      </c>
      <c r="AE6327" s="8">
        <f t="shared" si="6330"/>
        <v>1200</v>
      </c>
      <c r="AF6327" s="1" t="s">
        <v>144</v>
      </c>
      <c r="AG6327" s="1">
        <v>0.9</v>
      </c>
      <c r="AH6327" s="1">
        <v>2.0</v>
      </c>
      <c r="AI6327" s="1">
        <v>80.0</v>
      </c>
      <c r="AJ6327" s="1">
        <v>8.0</v>
      </c>
      <c r="AK6327" s="1">
        <v>7.0</v>
      </c>
      <c r="AL6327" s="1">
        <v>9.0</v>
      </c>
      <c r="AM6327" s="1">
        <v>10.0</v>
      </c>
      <c r="AN6327" s="1">
        <v>10.0</v>
      </c>
      <c r="AO6327" s="1">
        <v>8.0</v>
      </c>
    </row>
    <row r="6328">
      <c r="A6328" s="2">
        <v>1.7834634E7</v>
      </c>
      <c r="B6328" s="1" t="s">
        <v>6296</v>
      </c>
      <c r="C6328" s="1">
        <v>2014.0</v>
      </c>
      <c r="D6328" s="3" t="s">
        <v>800</v>
      </c>
      <c r="E6328" s="14">
        <f t="shared" si="2"/>
        <v>7/8/2014</v>
      </c>
      <c r="F6328" s="15">
        <f t="shared" si="3"/>
        <v>2.14734305647514</v>
      </c>
      <c r="G6328" s="2">
        <v>5013142.0</v>
      </c>
      <c r="H6328" s="1" t="s">
        <v>63</v>
      </c>
      <c r="I6328" s="1" t="s">
        <v>5</v>
      </c>
      <c r="J6328" s="5" t="str">
        <f>VLOOKUP(I6328,city,2,FALSE)</f>
        <v>Amsterdam</v>
      </c>
      <c r="K6328" s="1" t="s">
        <v>31</v>
      </c>
      <c r="L6328" s="5"/>
      <c r="M6328" s="2" t="s">
        <v>6301</v>
      </c>
      <c r="N6328" s="1" t="s">
        <v>92</v>
      </c>
      <c r="O6328" s="1">
        <v>52.3706712577335</v>
      </c>
      <c r="P6328" s="1">
        <v>4.89445167390953</v>
      </c>
      <c r="Q6328" s="1" t="s">
        <v>257</v>
      </c>
      <c r="R6328" s="1" t="s">
        <v>138</v>
      </c>
      <c r="S6328" s="1">
        <v>2.0</v>
      </c>
      <c r="T6328" s="1">
        <v>1.5</v>
      </c>
      <c r="U6328" s="1">
        <v>1.0</v>
      </c>
      <c r="V6328" s="1">
        <v>2.0</v>
      </c>
      <c r="W6328" s="1" t="s">
        <v>98</v>
      </c>
      <c r="X6328" s="6">
        <v>109.0</v>
      </c>
      <c r="Y6328" s="1">
        <v>1.0</v>
      </c>
      <c r="Z6328" s="1">
        <v>0.0</v>
      </c>
      <c r="AA6328" s="1">
        <v>1.0</v>
      </c>
      <c r="AB6328" s="5">
        <f t="shared" si="4"/>
        <v>2</v>
      </c>
      <c r="AC6328" s="8">
        <f t="shared" si="5"/>
        <v>109</v>
      </c>
      <c r="AD6328" s="8">
        <f t="shared" ref="AD6328:AE6328" si="6331">AC6328*AA6328</f>
        <v>109</v>
      </c>
      <c r="AE6328" s="8">
        <f t="shared" si="6331"/>
        <v>218</v>
      </c>
      <c r="AF6328" s="1" t="s">
        <v>144</v>
      </c>
      <c r="AG6328" s="1">
        <v>1.0</v>
      </c>
      <c r="AH6328" s="1">
        <v>1.0</v>
      </c>
      <c r="AI6328" s="1">
        <v>100.0</v>
      </c>
      <c r="AJ6328" s="1">
        <v>10.0</v>
      </c>
      <c r="AK6328" s="1">
        <v>10.0</v>
      </c>
      <c r="AL6328" s="1">
        <v>10.0</v>
      </c>
      <c r="AM6328" s="1">
        <v>10.0</v>
      </c>
      <c r="AN6328" s="1">
        <v>10.0</v>
      </c>
      <c r="AO6328" s="1">
        <v>10.0</v>
      </c>
    </row>
    <row r="6329">
      <c r="A6329" s="2">
        <v>1.7834634E7</v>
      </c>
      <c r="B6329" s="1" t="s">
        <v>6296</v>
      </c>
      <c r="C6329" s="1">
        <v>2014.0</v>
      </c>
      <c r="D6329" s="3" t="s">
        <v>800</v>
      </c>
      <c r="E6329" s="14">
        <f t="shared" si="2"/>
        <v>7/8/2014</v>
      </c>
      <c r="F6329" s="15">
        <f t="shared" si="3"/>
        <v>2.14734305647514</v>
      </c>
      <c r="G6329" s="2">
        <v>3542831.0</v>
      </c>
      <c r="H6329" s="1" t="s">
        <v>63</v>
      </c>
      <c r="I6329" s="1" t="s">
        <v>5</v>
      </c>
      <c r="J6329" s="5" t="str">
        <f>VLOOKUP(I6329,city,2,FALSE)</f>
        <v>Amsterdam</v>
      </c>
      <c r="K6329" s="1" t="s">
        <v>6</v>
      </c>
      <c r="L6329" s="5"/>
      <c r="M6329" s="2" t="s">
        <v>6301</v>
      </c>
      <c r="N6329" s="1" t="s">
        <v>92</v>
      </c>
      <c r="O6329" s="1">
        <v>52.3730520505157</v>
      </c>
      <c r="P6329" s="1">
        <v>4.89449353365693</v>
      </c>
      <c r="Q6329" s="1" t="s">
        <v>257</v>
      </c>
      <c r="R6329" s="1" t="s">
        <v>138</v>
      </c>
      <c r="S6329" s="1">
        <v>2.0</v>
      </c>
      <c r="T6329" s="1">
        <v>1.5</v>
      </c>
      <c r="U6329" s="1">
        <v>1.0</v>
      </c>
      <c r="V6329" s="1">
        <v>2.0</v>
      </c>
      <c r="W6329" s="1" t="s">
        <v>98</v>
      </c>
      <c r="X6329" s="6">
        <v>109.0</v>
      </c>
      <c r="Y6329" s="1">
        <v>1.0</v>
      </c>
      <c r="Z6329" s="1">
        <v>0.0</v>
      </c>
      <c r="AA6329" s="1">
        <v>1.0</v>
      </c>
      <c r="AB6329" s="5">
        <f t="shared" si="4"/>
        <v>0</v>
      </c>
      <c r="AC6329" s="8">
        <f t="shared" si="5"/>
        <v>109</v>
      </c>
      <c r="AD6329" s="8">
        <f t="shared" ref="AD6329:AE6329" si="6332">AC6329*AA6329</f>
        <v>109</v>
      </c>
      <c r="AE6329" s="8">
        <f t="shared" si="6332"/>
        <v>0</v>
      </c>
      <c r="AF6329" s="1" t="s">
        <v>144</v>
      </c>
      <c r="AG6329" s="1">
        <v>1.0</v>
      </c>
      <c r="AH6329" s="1">
        <v>0.0</v>
      </c>
    </row>
    <row r="6330">
      <c r="A6330" s="2">
        <v>1.7849719E7</v>
      </c>
      <c r="B6330" s="1" t="s">
        <v>1693</v>
      </c>
      <c r="C6330" s="1">
        <v>2014.0</v>
      </c>
      <c r="D6330" s="3" t="s">
        <v>802</v>
      </c>
      <c r="E6330" s="14">
        <f t="shared" si="2"/>
        <v>7/9/2014</v>
      </c>
      <c r="F6330" s="15">
        <f t="shared" si="3"/>
        <v>2.14460333044775</v>
      </c>
      <c r="G6330" s="2">
        <v>3545238.0</v>
      </c>
      <c r="H6330" s="1" t="s">
        <v>63</v>
      </c>
      <c r="I6330" s="1" t="s">
        <v>5</v>
      </c>
      <c r="J6330" s="5" t="str">
        <f>VLOOKUP(I6330,city,2,FALSE)</f>
        <v>Amsterdam</v>
      </c>
      <c r="K6330" s="1" t="s">
        <v>6</v>
      </c>
      <c r="L6330" s="5"/>
      <c r="M6330" s="2" t="s">
        <v>6313</v>
      </c>
      <c r="N6330" s="1" t="s">
        <v>92</v>
      </c>
      <c r="O6330" s="1">
        <v>52.3840668034036</v>
      </c>
      <c r="P6330" s="1">
        <v>4.88466173086993</v>
      </c>
      <c r="Q6330" s="1" t="s">
        <v>95</v>
      </c>
      <c r="R6330" s="1" t="s">
        <v>97</v>
      </c>
      <c r="S6330" s="1">
        <v>2.0</v>
      </c>
      <c r="T6330" s="1">
        <v>1.0</v>
      </c>
      <c r="U6330" s="1">
        <v>0.0</v>
      </c>
      <c r="V6330" s="1">
        <v>1.0</v>
      </c>
      <c r="W6330" s="1" t="s">
        <v>98</v>
      </c>
      <c r="X6330" s="6">
        <v>89.0</v>
      </c>
      <c r="Y6330" s="1">
        <v>1.0</v>
      </c>
      <c r="Z6330" s="1">
        <v>0.0</v>
      </c>
      <c r="AA6330" s="1">
        <v>1.0</v>
      </c>
      <c r="AB6330" s="5">
        <f t="shared" si="4"/>
        <v>26</v>
      </c>
      <c r="AC6330" s="8">
        <f t="shared" si="5"/>
        <v>89</v>
      </c>
      <c r="AD6330" s="8">
        <f t="shared" ref="AD6330:AE6330" si="6333">AC6330*AA6330</f>
        <v>89</v>
      </c>
      <c r="AE6330" s="8">
        <f t="shared" si="6333"/>
        <v>2314</v>
      </c>
      <c r="AF6330" s="1" t="s">
        <v>115</v>
      </c>
      <c r="AG6330" s="1">
        <v>0.6</v>
      </c>
      <c r="AH6330" s="1">
        <v>13.0</v>
      </c>
      <c r="AI6330" s="1">
        <v>98.0</v>
      </c>
      <c r="AJ6330" s="1">
        <v>9.0</v>
      </c>
      <c r="AK6330" s="1">
        <v>10.0</v>
      </c>
      <c r="AL6330" s="1">
        <v>10.0</v>
      </c>
      <c r="AM6330" s="1">
        <v>10.0</v>
      </c>
      <c r="AN6330" s="1">
        <v>9.0</v>
      </c>
      <c r="AO6330" s="1">
        <v>9.0</v>
      </c>
    </row>
    <row r="6331">
      <c r="A6331" s="2">
        <v>1.7859204E7</v>
      </c>
      <c r="B6331" s="1" t="s">
        <v>3105</v>
      </c>
      <c r="C6331" s="1">
        <v>2014.0</v>
      </c>
      <c r="D6331" s="3" t="s">
        <v>802</v>
      </c>
      <c r="E6331" s="14">
        <f t="shared" si="2"/>
        <v>7/9/2014</v>
      </c>
      <c r="F6331" s="15">
        <f t="shared" si="3"/>
        <v>2.14460333044775</v>
      </c>
      <c r="G6331" s="2">
        <v>3732526.0</v>
      </c>
      <c r="H6331" s="1" t="s">
        <v>7</v>
      </c>
      <c r="I6331" s="1" t="s">
        <v>5</v>
      </c>
      <c r="J6331" s="5" t="str">
        <f>VLOOKUP(I6331,city,2,FALSE)</f>
        <v>Amsterdam</v>
      </c>
      <c r="K6331" s="1" t="s">
        <v>6</v>
      </c>
      <c r="L6331" s="5"/>
      <c r="M6331" s="2" t="s">
        <v>6317</v>
      </c>
      <c r="N6331" s="1" t="s">
        <v>92</v>
      </c>
      <c r="O6331" s="1">
        <v>52.3849789837104</v>
      </c>
      <c r="P6331" s="1">
        <v>4.87216427528054</v>
      </c>
      <c r="Q6331" s="1" t="s">
        <v>95</v>
      </c>
      <c r="R6331" s="1" t="s">
        <v>97</v>
      </c>
      <c r="S6331" s="1">
        <v>2.0</v>
      </c>
      <c r="T6331" s="1">
        <v>1.0</v>
      </c>
      <c r="U6331" s="1">
        <v>1.0</v>
      </c>
      <c r="V6331" s="1">
        <v>1.0</v>
      </c>
      <c r="W6331" s="1" t="s">
        <v>98</v>
      </c>
      <c r="X6331" s="6">
        <v>80.0</v>
      </c>
      <c r="Y6331" s="1">
        <v>2.0</v>
      </c>
      <c r="Z6331" s="1">
        <v>0.0</v>
      </c>
      <c r="AA6331" s="1">
        <v>4.0</v>
      </c>
      <c r="AB6331" s="5">
        <f t="shared" si="4"/>
        <v>14</v>
      </c>
      <c r="AC6331" s="8">
        <f t="shared" si="5"/>
        <v>80</v>
      </c>
      <c r="AD6331" s="8">
        <f t="shared" ref="AD6331:AE6331" si="6334">AC6331*AA6331</f>
        <v>320</v>
      </c>
      <c r="AE6331" s="8">
        <f t="shared" si="6334"/>
        <v>4480</v>
      </c>
      <c r="AF6331" s="1" t="s">
        <v>144</v>
      </c>
      <c r="AG6331" s="1">
        <v>1.0</v>
      </c>
      <c r="AH6331" s="1">
        <v>7.0</v>
      </c>
      <c r="AI6331" s="1">
        <v>89.0</v>
      </c>
      <c r="AJ6331" s="1">
        <v>9.0</v>
      </c>
      <c r="AK6331" s="1">
        <v>8.0</v>
      </c>
      <c r="AL6331" s="1">
        <v>9.0</v>
      </c>
      <c r="AM6331" s="1">
        <v>9.0</v>
      </c>
      <c r="AN6331" s="1">
        <v>10.0</v>
      </c>
      <c r="AO6331" s="1">
        <v>9.0</v>
      </c>
    </row>
    <row r="6332">
      <c r="A6332" s="2">
        <v>1.7865952E7</v>
      </c>
      <c r="B6332" s="1" t="s">
        <v>6328</v>
      </c>
      <c r="C6332" s="1">
        <v>2014.0</v>
      </c>
      <c r="D6332" s="3" t="s">
        <v>802</v>
      </c>
      <c r="E6332" s="14">
        <f t="shared" si="2"/>
        <v>7/9/2014</v>
      </c>
      <c r="F6332" s="15">
        <f t="shared" si="3"/>
        <v>2.14460333044775</v>
      </c>
      <c r="G6332" s="2">
        <v>3549007.0</v>
      </c>
      <c r="H6332" s="1" t="s">
        <v>7</v>
      </c>
      <c r="I6332" s="1" t="s">
        <v>5</v>
      </c>
      <c r="J6332" s="5" t="str">
        <f>VLOOKUP(I6332,city,2,FALSE)</f>
        <v>Amsterdam</v>
      </c>
      <c r="K6332" s="1" t="s">
        <v>6</v>
      </c>
      <c r="L6332" s="5"/>
      <c r="M6332" s="2" t="s">
        <v>6335</v>
      </c>
      <c r="N6332" s="1" t="s">
        <v>92</v>
      </c>
      <c r="O6332" s="1">
        <v>52.3775630185088</v>
      </c>
      <c r="P6332" s="1">
        <v>4.87579590207968</v>
      </c>
      <c r="Q6332" s="1" t="s">
        <v>95</v>
      </c>
      <c r="R6332" s="1" t="s">
        <v>97</v>
      </c>
      <c r="S6332" s="1">
        <v>2.0</v>
      </c>
      <c r="T6332" s="1">
        <v>1.0</v>
      </c>
      <c r="U6332" s="1">
        <v>1.0</v>
      </c>
      <c r="V6332" s="1">
        <v>1.0</v>
      </c>
      <c r="W6332" s="1" t="s">
        <v>98</v>
      </c>
      <c r="X6332" s="6">
        <v>110.0</v>
      </c>
      <c r="Y6332" s="1">
        <v>1.0</v>
      </c>
      <c r="Z6332" s="1">
        <v>0.0</v>
      </c>
      <c r="AA6332" s="1">
        <v>3.0</v>
      </c>
      <c r="AB6332" s="5">
        <f t="shared" si="4"/>
        <v>10</v>
      </c>
      <c r="AC6332" s="8">
        <f t="shared" si="5"/>
        <v>110</v>
      </c>
      <c r="AD6332" s="8">
        <f t="shared" ref="AD6332:AE6332" si="6335">AC6332*AA6332</f>
        <v>330</v>
      </c>
      <c r="AE6332" s="8">
        <f t="shared" si="6335"/>
        <v>3300</v>
      </c>
      <c r="AF6332" s="1" t="s">
        <v>159</v>
      </c>
      <c r="AG6332" s="1" t="s">
        <v>159</v>
      </c>
      <c r="AH6332" s="1">
        <v>5.0</v>
      </c>
      <c r="AI6332" s="1">
        <v>96.0</v>
      </c>
      <c r="AJ6332" s="1">
        <v>10.0</v>
      </c>
      <c r="AK6332" s="1">
        <v>9.0</v>
      </c>
      <c r="AL6332" s="1">
        <v>10.0</v>
      </c>
      <c r="AM6332" s="1">
        <v>9.0</v>
      </c>
      <c r="AN6332" s="1">
        <v>9.0</v>
      </c>
      <c r="AO6332" s="1">
        <v>9.0</v>
      </c>
    </row>
    <row r="6333">
      <c r="A6333" s="2">
        <v>1.7885095E7</v>
      </c>
      <c r="B6333" s="1" t="s">
        <v>6339</v>
      </c>
      <c r="C6333" s="1">
        <v>2014.0</v>
      </c>
      <c r="D6333" s="3" t="s">
        <v>802</v>
      </c>
      <c r="E6333" s="14">
        <f t="shared" si="2"/>
        <v>7/9/2014</v>
      </c>
      <c r="F6333" s="15">
        <f t="shared" si="3"/>
        <v>2.14460333044775</v>
      </c>
      <c r="G6333" s="2">
        <v>3744024.0</v>
      </c>
      <c r="H6333" s="1" t="s">
        <v>35</v>
      </c>
      <c r="I6333" s="1" t="s">
        <v>5</v>
      </c>
      <c r="J6333" s="5" t="str">
        <f>VLOOKUP(I6333,city,2,FALSE)</f>
        <v>Amsterdam</v>
      </c>
      <c r="K6333" s="1" t="s">
        <v>6</v>
      </c>
      <c r="L6333" s="5"/>
      <c r="M6333" s="2"/>
      <c r="N6333" s="1" t="s">
        <v>92</v>
      </c>
      <c r="O6333" s="1">
        <v>52.3593983770756</v>
      </c>
      <c r="P6333" s="1">
        <v>4.94383990661702</v>
      </c>
      <c r="Q6333" s="1" t="s">
        <v>95</v>
      </c>
      <c r="R6333" s="1" t="s">
        <v>138</v>
      </c>
      <c r="S6333" s="1">
        <v>2.0</v>
      </c>
      <c r="T6333" s="1">
        <v>1.0</v>
      </c>
      <c r="U6333" s="1">
        <v>1.0</v>
      </c>
      <c r="V6333" s="1">
        <v>2.0</v>
      </c>
      <c r="W6333" s="1" t="s">
        <v>98</v>
      </c>
      <c r="X6333" s="6">
        <v>50.0</v>
      </c>
      <c r="Y6333" s="1">
        <v>1.0</v>
      </c>
      <c r="Z6333" s="1">
        <v>0.0</v>
      </c>
      <c r="AA6333" s="1">
        <v>2.0</v>
      </c>
      <c r="AB6333" s="5">
        <f t="shared" si="4"/>
        <v>30</v>
      </c>
      <c r="AC6333" s="8">
        <f t="shared" si="5"/>
        <v>50</v>
      </c>
      <c r="AD6333" s="8">
        <f t="shared" ref="AD6333:AE6333" si="6336">AC6333*AA6333</f>
        <v>100</v>
      </c>
      <c r="AE6333" s="8">
        <f t="shared" si="6336"/>
        <v>3000</v>
      </c>
      <c r="AF6333" s="1" t="s">
        <v>144</v>
      </c>
      <c r="AG6333" s="1">
        <v>0.97</v>
      </c>
      <c r="AH6333" s="1">
        <v>15.0</v>
      </c>
      <c r="AI6333" s="1">
        <v>77.0</v>
      </c>
      <c r="AJ6333" s="1">
        <v>7.0</v>
      </c>
      <c r="AK6333" s="1">
        <v>7.0</v>
      </c>
      <c r="AL6333" s="1">
        <v>9.0</v>
      </c>
      <c r="AM6333" s="1">
        <v>8.0</v>
      </c>
      <c r="AN6333" s="1">
        <v>8.0</v>
      </c>
      <c r="AO6333" s="1">
        <v>8.0</v>
      </c>
    </row>
    <row r="6334">
      <c r="A6334" s="2">
        <v>1.7898488E7</v>
      </c>
      <c r="B6334" s="1" t="s">
        <v>435</v>
      </c>
      <c r="C6334" s="1">
        <v>2014.0</v>
      </c>
      <c r="D6334" s="3" t="s">
        <v>1908</v>
      </c>
      <c r="E6334" s="14">
        <f t="shared" si="2"/>
        <v>7/10/2014</v>
      </c>
      <c r="F6334" s="15">
        <f t="shared" si="3"/>
        <v>2.14186360442035</v>
      </c>
      <c r="G6334" s="2">
        <v>4806346.0</v>
      </c>
      <c r="H6334" s="1" t="s">
        <v>65</v>
      </c>
      <c r="I6334" s="1" t="s">
        <v>5</v>
      </c>
      <c r="J6334" s="5" t="str">
        <f>VLOOKUP(I6334,city,2,FALSE)</f>
        <v>Amsterdam</v>
      </c>
      <c r="K6334" s="1" t="s">
        <v>31</v>
      </c>
      <c r="L6334" s="5"/>
      <c r="M6334" s="2" t="s">
        <v>6344</v>
      </c>
      <c r="N6334" s="1" t="s">
        <v>92</v>
      </c>
      <c r="O6334" s="1">
        <v>52.3741514267998</v>
      </c>
      <c r="P6334" s="1">
        <v>4.83742326548041</v>
      </c>
      <c r="Q6334" s="1" t="s">
        <v>154</v>
      </c>
      <c r="R6334" s="1" t="s">
        <v>97</v>
      </c>
      <c r="S6334" s="1">
        <v>6.0</v>
      </c>
      <c r="T6334" s="1">
        <v>1.0</v>
      </c>
      <c r="U6334" s="1">
        <v>3.0</v>
      </c>
      <c r="V6334" s="1">
        <v>6.0</v>
      </c>
      <c r="W6334" s="1" t="s">
        <v>98</v>
      </c>
      <c r="X6334" s="6">
        <v>145.0</v>
      </c>
      <c r="Y6334" s="1">
        <v>1.0</v>
      </c>
      <c r="Z6334" s="1">
        <v>0.0</v>
      </c>
      <c r="AA6334" s="1">
        <v>1.0</v>
      </c>
      <c r="AB6334" s="5">
        <f t="shared" si="4"/>
        <v>0</v>
      </c>
      <c r="AC6334" s="8">
        <f t="shared" si="5"/>
        <v>145</v>
      </c>
      <c r="AD6334" s="8">
        <f t="shared" ref="AD6334:AE6334" si="6337">AC6334*AA6334</f>
        <v>145</v>
      </c>
      <c r="AE6334" s="8">
        <f t="shared" si="6337"/>
        <v>0</v>
      </c>
      <c r="AF6334" s="1" t="s">
        <v>141</v>
      </c>
      <c r="AG6334" s="1">
        <v>1.0</v>
      </c>
      <c r="AH6334" s="1">
        <v>0.0</v>
      </c>
    </row>
    <row r="6335">
      <c r="A6335" s="2">
        <v>1.7903497E7</v>
      </c>
      <c r="B6335" s="1" t="s">
        <v>6101</v>
      </c>
      <c r="C6335" s="1">
        <v>2014.0</v>
      </c>
      <c r="D6335" s="3" t="s">
        <v>1908</v>
      </c>
      <c r="E6335" s="14">
        <f t="shared" si="2"/>
        <v>7/10/2014</v>
      </c>
      <c r="F6335" s="15">
        <f t="shared" si="3"/>
        <v>2.14186360442035</v>
      </c>
      <c r="G6335" s="2">
        <v>3555736.0</v>
      </c>
      <c r="H6335" s="1" t="s">
        <v>63</v>
      </c>
      <c r="I6335" s="1" t="s">
        <v>5</v>
      </c>
      <c r="J6335" s="5" t="str">
        <f>VLOOKUP(I6335,city,2,FALSE)</f>
        <v>Amsterdam</v>
      </c>
      <c r="K6335" s="1" t="s">
        <v>6</v>
      </c>
      <c r="L6335" s="5"/>
      <c r="M6335" s="2" t="s">
        <v>6349</v>
      </c>
      <c r="N6335" s="1" t="s">
        <v>92</v>
      </c>
      <c r="O6335" s="1">
        <v>52.3664983293938</v>
      </c>
      <c r="P6335" s="1">
        <v>4.89218460572158</v>
      </c>
      <c r="Q6335" s="1" t="s">
        <v>95</v>
      </c>
      <c r="R6335" s="1" t="s">
        <v>97</v>
      </c>
      <c r="S6335" s="1">
        <v>2.0</v>
      </c>
      <c r="T6335" s="1">
        <v>1.0</v>
      </c>
      <c r="U6335" s="1">
        <v>1.0</v>
      </c>
      <c r="V6335" s="1">
        <v>1.0</v>
      </c>
      <c r="W6335" s="1" t="s">
        <v>98</v>
      </c>
      <c r="X6335" s="6">
        <v>125.0</v>
      </c>
      <c r="Y6335" s="1">
        <v>1.0</v>
      </c>
      <c r="Z6335" s="1">
        <v>0.0</v>
      </c>
      <c r="AA6335" s="1">
        <v>3.0</v>
      </c>
      <c r="AB6335" s="5">
        <f t="shared" si="4"/>
        <v>0</v>
      </c>
      <c r="AC6335" s="8">
        <f t="shared" si="5"/>
        <v>125</v>
      </c>
      <c r="AD6335" s="8">
        <f t="shared" ref="AD6335:AE6335" si="6338">AC6335*AA6335</f>
        <v>375</v>
      </c>
      <c r="AE6335" s="8">
        <f t="shared" si="6338"/>
        <v>0</v>
      </c>
      <c r="AF6335" s="1" t="s">
        <v>159</v>
      </c>
      <c r="AG6335" s="1" t="s">
        <v>159</v>
      </c>
      <c r="AH6335" s="1">
        <v>0.0</v>
      </c>
    </row>
    <row r="6336">
      <c r="A6336" s="2">
        <v>1.7907521E7</v>
      </c>
      <c r="B6336" s="1" t="s">
        <v>286</v>
      </c>
      <c r="C6336" s="1">
        <v>2014.0</v>
      </c>
      <c r="D6336" s="3" t="s">
        <v>1908</v>
      </c>
      <c r="E6336" s="14">
        <f t="shared" si="2"/>
        <v>7/10/2014</v>
      </c>
      <c r="F6336" s="15">
        <f t="shared" si="3"/>
        <v>2.14186360442035</v>
      </c>
      <c r="G6336" s="2">
        <v>3621625.0</v>
      </c>
      <c r="H6336" s="1" t="s">
        <v>7</v>
      </c>
      <c r="I6336" s="1" t="s">
        <v>5</v>
      </c>
      <c r="J6336" s="5" t="str">
        <f>VLOOKUP(I6336,city,2,FALSE)</f>
        <v>Amsterdam</v>
      </c>
      <c r="K6336" s="1" t="s">
        <v>6</v>
      </c>
      <c r="L6336" s="5"/>
      <c r="M6336" s="2" t="s">
        <v>4985</v>
      </c>
      <c r="N6336" s="1" t="s">
        <v>92</v>
      </c>
      <c r="O6336" s="1">
        <v>52.3842685870328</v>
      </c>
      <c r="P6336" s="1">
        <v>4.87169648028948</v>
      </c>
      <c r="Q6336" s="1" t="s">
        <v>95</v>
      </c>
      <c r="R6336" s="1" t="s">
        <v>97</v>
      </c>
      <c r="S6336" s="1">
        <v>2.0</v>
      </c>
      <c r="T6336" s="1">
        <v>1.0</v>
      </c>
      <c r="U6336" s="1">
        <v>0.0</v>
      </c>
      <c r="V6336" s="1">
        <v>1.0</v>
      </c>
      <c r="W6336" s="1" t="s">
        <v>98</v>
      </c>
      <c r="X6336" s="6">
        <v>75.0</v>
      </c>
      <c r="Y6336" s="1">
        <v>0.0</v>
      </c>
      <c r="Z6336" s="1">
        <v>0.0</v>
      </c>
      <c r="AA6336" s="1">
        <v>5.0</v>
      </c>
      <c r="AB6336" s="5">
        <f t="shared" si="4"/>
        <v>14</v>
      </c>
      <c r="AC6336" s="8">
        <f t="shared" si="5"/>
        <v>75</v>
      </c>
      <c r="AD6336" s="8">
        <f t="shared" ref="AD6336:AE6336" si="6339">AC6336*AA6336</f>
        <v>375</v>
      </c>
      <c r="AE6336" s="8">
        <f t="shared" si="6339"/>
        <v>5250</v>
      </c>
      <c r="AF6336" s="1" t="s">
        <v>115</v>
      </c>
      <c r="AG6336" s="1">
        <v>0.6</v>
      </c>
      <c r="AH6336" s="1">
        <v>7.0</v>
      </c>
      <c r="AI6336" s="1">
        <v>74.0</v>
      </c>
      <c r="AJ6336" s="1">
        <v>8.0</v>
      </c>
      <c r="AK6336" s="1">
        <v>7.0</v>
      </c>
      <c r="AL6336" s="1">
        <v>8.0</v>
      </c>
      <c r="AM6336" s="1">
        <v>9.0</v>
      </c>
      <c r="AN6336" s="1">
        <v>8.0</v>
      </c>
      <c r="AO6336" s="1">
        <v>8.0</v>
      </c>
    </row>
    <row r="6337">
      <c r="A6337" s="2">
        <v>1.7908565E7</v>
      </c>
      <c r="B6337" s="1" t="s">
        <v>901</v>
      </c>
      <c r="C6337" s="1">
        <v>2014.0</v>
      </c>
      <c r="D6337" s="3" t="s">
        <v>1908</v>
      </c>
      <c r="E6337" s="14">
        <f t="shared" si="2"/>
        <v>7/10/2014</v>
      </c>
      <c r="F6337" s="15">
        <f t="shared" si="3"/>
        <v>2.14186360442035</v>
      </c>
      <c r="G6337" s="2">
        <v>3557029.0</v>
      </c>
      <c r="H6337" s="1" t="s">
        <v>65</v>
      </c>
      <c r="I6337" s="1" t="s">
        <v>5</v>
      </c>
      <c r="J6337" s="5" t="str">
        <f>VLOOKUP(I6337,city,2,FALSE)</f>
        <v>Amsterdam</v>
      </c>
      <c r="K6337" s="1" t="s">
        <v>6</v>
      </c>
      <c r="L6337" s="5"/>
      <c r="M6337" s="2">
        <v>1056.0</v>
      </c>
      <c r="N6337" s="1" t="s">
        <v>92</v>
      </c>
      <c r="O6337" s="1">
        <v>52.3734885834542</v>
      </c>
      <c r="P6337" s="1">
        <v>4.848181445456</v>
      </c>
      <c r="Q6337" s="1" t="s">
        <v>95</v>
      </c>
      <c r="R6337" s="1" t="s">
        <v>97</v>
      </c>
      <c r="S6337" s="1">
        <v>6.0</v>
      </c>
      <c r="T6337" s="1">
        <v>1.0</v>
      </c>
      <c r="U6337" s="1">
        <v>2.0</v>
      </c>
      <c r="V6337" s="1">
        <v>2.0</v>
      </c>
      <c r="W6337" s="1" t="s">
        <v>98</v>
      </c>
      <c r="X6337" s="6">
        <v>125.0</v>
      </c>
      <c r="Y6337" s="1">
        <v>2.0</v>
      </c>
      <c r="Z6337" s="1">
        <v>20.0</v>
      </c>
      <c r="AA6337" s="1">
        <v>2.0</v>
      </c>
      <c r="AB6337" s="5">
        <f t="shared" si="4"/>
        <v>4</v>
      </c>
      <c r="AC6337" s="8">
        <f t="shared" si="5"/>
        <v>125</v>
      </c>
      <c r="AD6337" s="8">
        <f t="shared" ref="AD6337:AE6337" si="6340">AC6337*AA6337</f>
        <v>250</v>
      </c>
      <c r="AE6337" s="8">
        <f t="shared" si="6340"/>
        <v>1000</v>
      </c>
      <c r="AF6337" s="1" t="s">
        <v>141</v>
      </c>
      <c r="AG6337" s="1">
        <v>1.0</v>
      </c>
      <c r="AH6337" s="1">
        <v>2.0</v>
      </c>
      <c r="AI6337" s="1">
        <v>100.0</v>
      </c>
      <c r="AJ6337" s="1">
        <v>10.0</v>
      </c>
      <c r="AK6337" s="1">
        <v>10.0</v>
      </c>
      <c r="AL6337" s="1">
        <v>10.0</v>
      </c>
      <c r="AM6337" s="1">
        <v>10.0</v>
      </c>
      <c r="AN6337" s="1">
        <v>9.0</v>
      </c>
      <c r="AO6337" s="1">
        <v>9.0</v>
      </c>
    </row>
    <row r="6338">
      <c r="A6338" s="2">
        <v>1.7921978E7</v>
      </c>
      <c r="B6338" s="1" t="s">
        <v>2827</v>
      </c>
      <c r="C6338" s="1">
        <v>2014.0</v>
      </c>
      <c r="D6338" s="3" t="s">
        <v>1908</v>
      </c>
      <c r="E6338" s="14">
        <f t="shared" si="2"/>
        <v>7/10/2014</v>
      </c>
      <c r="F6338" s="15">
        <f t="shared" si="3"/>
        <v>2.14186360442035</v>
      </c>
      <c r="G6338" s="2">
        <v>4877585.0</v>
      </c>
      <c r="H6338" s="1" t="s">
        <v>63</v>
      </c>
      <c r="I6338" s="1" t="s">
        <v>5</v>
      </c>
      <c r="J6338" s="5" t="str">
        <f>VLOOKUP(I6338,city,2,FALSE)</f>
        <v>Amsterdam</v>
      </c>
      <c r="K6338" s="1" t="s">
        <v>31</v>
      </c>
      <c r="L6338" s="5"/>
      <c r="M6338" s="2" t="s">
        <v>4740</v>
      </c>
      <c r="N6338" s="1" t="s">
        <v>92</v>
      </c>
      <c r="O6338" s="1">
        <v>52.3830000599634</v>
      </c>
      <c r="P6338" s="1">
        <v>4.88362720580957</v>
      </c>
      <c r="Q6338" s="1" t="s">
        <v>95</v>
      </c>
      <c r="R6338" s="1" t="s">
        <v>97</v>
      </c>
      <c r="S6338" s="1">
        <v>2.0</v>
      </c>
      <c r="T6338" s="1">
        <v>1.0</v>
      </c>
      <c r="U6338" s="1">
        <v>1.0</v>
      </c>
      <c r="V6338" s="1">
        <v>2.0</v>
      </c>
      <c r="W6338" s="1" t="s">
        <v>98</v>
      </c>
      <c r="X6338" s="6">
        <v>90.0</v>
      </c>
      <c r="Y6338" s="1">
        <v>1.0</v>
      </c>
      <c r="Z6338" s="1">
        <v>0.0</v>
      </c>
      <c r="AA6338" s="1">
        <v>3.0</v>
      </c>
      <c r="AB6338" s="5">
        <f t="shared" si="4"/>
        <v>4</v>
      </c>
      <c r="AC6338" s="8">
        <f t="shared" si="5"/>
        <v>90</v>
      </c>
      <c r="AD6338" s="8">
        <f t="shared" ref="AD6338:AE6338" si="6341">AC6338*AA6338</f>
        <v>270</v>
      </c>
      <c r="AE6338" s="8">
        <f t="shared" si="6341"/>
        <v>1080</v>
      </c>
      <c r="AF6338" s="1" t="s">
        <v>115</v>
      </c>
      <c r="AG6338" s="1">
        <v>0.5</v>
      </c>
      <c r="AH6338" s="1">
        <v>2.0</v>
      </c>
      <c r="AI6338" s="1">
        <v>90.0</v>
      </c>
      <c r="AJ6338" s="1">
        <v>10.0</v>
      </c>
      <c r="AK6338" s="1">
        <v>10.0</v>
      </c>
      <c r="AL6338" s="1">
        <v>10.0</v>
      </c>
      <c r="AM6338" s="1">
        <v>10.0</v>
      </c>
      <c r="AN6338" s="1">
        <v>10.0</v>
      </c>
      <c r="AO6338" s="1">
        <v>10.0</v>
      </c>
    </row>
    <row r="6339">
      <c r="A6339" s="2">
        <v>1.7926416E7</v>
      </c>
      <c r="B6339" s="1" t="s">
        <v>6370</v>
      </c>
      <c r="C6339" s="1">
        <v>2014.0</v>
      </c>
      <c r="D6339" s="3" t="s">
        <v>1908</v>
      </c>
      <c r="E6339" s="14">
        <f t="shared" si="2"/>
        <v>7/10/2014</v>
      </c>
      <c r="F6339" s="15">
        <f t="shared" si="3"/>
        <v>2.14186360442035</v>
      </c>
      <c r="G6339" s="2">
        <v>3608501.0</v>
      </c>
      <c r="H6339" s="1" t="s">
        <v>126</v>
      </c>
      <c r="I6339" s="1" t="s">
        <v>69</v>
      </c>
      <c r="J6339" s="5" t="str">
        <f>VLOOKUP(I6339,city,2,FALSE)</f>
        <v>Amsterdam</v>
      </c>
      <c r="K6339" s="1" t="s">
        <v>6</v>
      </c>
      <c r="L6339" s="5"/>
      <c r="M6339" s="2" t="s">
        <v>6371</v>
      </c>
      <c r="N6339" s="1" t="s">
        <v>92</v>
      </c>
      <c r="O6339" s="1">
        <v>52.3216915749868</v>
      </c>
      <c r="P6339" s="1">
        <v>4.94374978975385</v>
      </c>
      <c r="Q6339" s="1" t="s">
        <v>95</v>
      </c>
      <c r="R6339" s="1" t="s">
        <v>97</v>
      </c>
      <c r="S6339" s="1">
        <v>3.0</v>
      </c>
      <c r="T6339" s="1">
        <v>1.0</v>
      </c>
      <c r="U6339" s="1">
        <v>1.0</v>
      </c>
      <c r="V6339" s="1">
        <v>2.0</v>
      </c>
      <c r="W6339" s="1" t="s">
        <v>98</v>
      </c>
      <c r="X6339" s="6">
        <v>75.0</v>
      </c>
      <c r="Y6339" s="1">
        <v>3.0</v>
      </c>
      <c r="Z6339" s="1">
        <v>25.0</v>
      </c>
      <c r="AA6339" s="1">
        <v>2.0</v>
      </c>
      <c r="AB6339" s="5">
        <f t="shared" si="4"/>
        <v>30</v>
      </c>
      <c r="AC6339" s="8">
        <f t="shared" si="5"/>
        <v>75</v>
      </c>
      <c r="AD6339" s="8">
        <f t="shared" ref="AD6339:AE6339" si="6342">AC6339*AA6339</f>
        <v>150</v>
      </c>
      <c r="AE6339" s="8">
        <f t="shared" si="6342"/>
        <v>4500</v>
      </c>
      <c r="AF6339" s="1" t="s">
        <v>144</v>
      </c>
      <c r="AG6339" s="1">
        <v>1.0</v>
      </c>
      <c r="AH6339" s="1">
        <v>15.0</v>
      </c>
      <c r="AI6339" s="1">
        <v>91.0</v>
      </c>
      <c r="AJ6339" s="1">
        <v>10.0</v>
      </c>
      <c r="AK6339" s="1">
        <v>10.0</v>
      </c>
      <c r="AL6339" s="1">
        <v>10.0</v>
      </c>
      <c r="AM6339" s="1">
        <v>10.0</v>
      </c>
      <c r="AN6339" s="1">
        <v>8.0</v>
      </c>
      <c r="AO6339" s="1">
        <v>9.0</v>
      </c>
    </row>
    <row r="6340">
      <c r="A6340" s="2">
        <v>1.7927072E7</v>
      </c>
      <c r="B6340" s="1" t="s">
        <v>6372</v>
      </c>
      <c r="C6340" s="1">
        <v>2014.0</v>
      </c>
      <c r="D6340" s="3" t="s">
        <v>1908</v>
      </c>
      <c r="E6340" s="14">
        <f t="shared" si="2"/>
        <v>7/10/2014</v>
      </c>
      <c r="F6340" s="15">
        <f t="shared" si="3"/>
        <v>2.14186360442035</v>
      </c>
      <c r="G6340" s="2">
        <v>3560904.0</v>
      </c>
      <c r="H6340" s="1" t="s">
        <v>100</v>
      </c>
      <c r="I6340" s="1" t="s">
        <v>5</v>
      </c>
      <c r="J6340" s="5" t="str">
        <f>VLOOKUP(I6340,city,2,FALSE)</f>
        <v>Amsterdam</v>
      </c>
      <c r="K6340" s="1" t="s">
        <v>6</v>
      </c>
      <c r="L6340" s="5"/>
      <c r="M6340" s="2" t="s">
        <v>3405</v>
      </c>
      <c r="N6340" s="1" t="s">
        <v>92</v>
      </c>
      <c r="O6340" s="1">
        <v>52.3954670800986</v>
      </c>
      <c r="P6340" s="1">
        <v>4.95536428668236</v>
      </c>
      <c r="Q6340" s="1" t="s">
        <v>95</v>
      </c>
      <c r="R6340" s="1" t="s">
        <v>138</v>
      </c>
      <c r="S6340" s="1">
        <v>2.0</v>
      </c>
      <c r="T6340" s="1">
        <v>1.5</v>
      </c>
      <c r="U6340" s="1">
        <v>1.0</v>
      </c>
      <c r="V6340" s="1">
        <v>1.0</v>
      </c>
      <c r="W6340" s="1" t="s">
        <v>98</v>
      </c>
      <c r="X6340" s="6">
        <v>60.0</v>
      </c>
      <c r="Y6340" s="1">
        <v>1.0</v>
      </c>
      <c r="Z6340" s="1">
        <v>15.0</v>
      </c>
      <c r="AA6340" s="1">
        <v>2.0</v>
      </c>
      <c r="AB6340" s="5">
        <f t="shared" si="4"/>
        <v>42</v>
      </c>
      <c r="AC6340" s="8">
        <f t="shared" si="5"/>
        <v>75</v>
      </c>
      <c r="AD6340" s="8">
        <f t="shared" ref="AD6340:AE6340" si="6343">AC6340*AA6340</f>
        <v>150</v>
      </c>
      <c r="AE6340" s="8">
        <f t="shared" si="6343"/>
        <v>6300</v>
      </c>
      <c r="AF6340" s="1" t="s">
        <v>141</v>
      </c>
      <c r="AG6340" s="1">
        <v>1.0</v>
      </c>
      <c r="AH6340" s="1">
        <v>21.0</v>
      </c>
      <c r="AI6340" s="1">
        <v>91.0</v>
      </c>
      <c r="AJ6340" s="1">
        <v>9.0</v>
      </c>
      <c r="AK6340" s="1">
        <v>10.0</v>
      </c>
      <c r="AL6340" s="1">
        <v>10.0</v>
      </c>
      <c r="AM6340" s="1">
        <v>9.0</v>
      </c>
      <c r="AN6340" s="1">
        <v>8.0</v>
      </c>
      <c r="AO6340" s="1">
        <v>9.0</v>
      </c>
    </row>
    <row r="6341">
      <c r="A6341" s="2">
        <v>1.7954562E7</v>
      </c>
      <c r="B6341" s="1" t="s">
        <v>6377</v>
      </c>
      <c r="C6341" s="1">
        <v>2014.0</v>
      </c>
      <c r="D6341" s="3" t="s">
        <v>807</v>
      </c>
      <c r="E6341" s="14">
        <f t="shared" si="2"/>
        <v>7/11/2014</v>
      </c>
      <c r="F6341" s="15">
        <f t="shared" si="3"/>
        <v>2.13912387839295</v>
      </c>
      <c r="G6341" s="2">
        <v>3739928.0</v>
      </c>
      <c r="H6341" s="1" t="s">
        <v>67</v>
      </c>
      <c r="I6341" s="1" t="s">
        <v>5</v>
      </c>
      <c r="J6341" s="5" t="str">
        <f>VLOOKUP(I6341,city,2,FALSE)</f>
        <v>Amsterdam</v>
      </c>
      <c r="K6341" s="1" t="s">
        <v>6</v>
      </c>
      <c r="L6341" s="5"/>
      <c r="M6341" s="2">
        <v>1076.0</v>
      </c>
      <c r="N6341" s="1" t="s">
        <v>92</v>
      </c>
      <c r="O6341" s="1">
        <v>52.3450482614575</v>
      </c>
      <c r="P6341" s="1">
        <v>4.86371930821625</v>
      </c>
      <c r="Q6341" s="1" t="s">
        <v>95</v>
      </c>
      <c r="R6341" s="1" t="s">
        <v>97</v>
      </c>
      <c r="S6341" s="1">
        <v>4.0</v>
      </c>
      <c r="T6341" s="1">
        <v>1.0</v>
      </c>
      <c r="U6341" s="1">
        <v>1.0</v>
      </c>
      <c r="V6341" s="1">
        <v>2.0</v>
      </c>
      <c r="W6341" s="1" t="s">
        <v>98</v>
      </c>
      <c r="X6341" s="6">
        <v>79.0</v>
      </c>
      <c r="Y6341" s="1">
        <v>2.0</v>
      </c>
      <c r="Z6341" s="1">
        <v>25.0</v>
      </c>
      <c r="AA6341" s="1">
        <v>1.0</v>
      </c>
      <c r="AB6341" s="5">
        <f t="shared" si="4"/>
        <v>16</v>
      </c>
      <c r="AC6341" s="8">
        <f t="shared" si="5"/>
        <v>79</v>
      </c>
      <c r="AD6341" s="8">
        <f t="shared" ref="AD6341:AE6341" si="6344">AC6341*AA6341</f>
        <v>79</v>
      </c>
      <c r="AE6341" s="8">
        <f t="shared" si="6344"/>
        <v>1264</v>
      </c>
      <c r="AF6341" s="1" t="s">
        <v>115</v>
      </c>
      <c r="AG6341" s="1">
        <v>0.67</v>
      </c>
      <c r="AH6341" s="1">
        <v>8.0</v>
      </c>
      <c r="AI6341" s="1">
        <v>98.0</v>
      </c>
      <c r="AJ6341" s="1">
        <v>10.0</v>
      </c>
      <c r="AK6341" s="1">
        <v>9.0</v>
      </c>
      <c r="AL6341" s="1">
        <v>10.0</v>
      </c>
      <c r="AM6341" s="1">
        <v>10.0</v>
      </c>
      <c r="AN6341" s="1">
        <v>10.0</v>
      </c>
      <c r="AO6341" s="1">
        <v>8.0</v>
      </c>
    </row>
    <row r="6342">
      <c r="A6342" s="2">
        <v>1.7960124E7</v>
      </c>
      <c r="B6342" s="1" t="s">
        <v>2672</v>
      </c>
      <c r="C6342" s="1">
        <v>2014.0</v>
      </c>
      <c r="D6342" s="3" t="s">
        <v>807</v>
      </c>
      <c r="E6342" s="14">
        <f t="shared" si="2"/>
        <v>7/11/2014</v>
      </c>
      <c r="F6342" s="15">
        <f t="shared" si="3"/>
        <v>2.13912387839295</v>
      </c>
      <c r="G6342" s="2">
        <v>4200646.0</v>
      </c>
      <c r="H6342" s="1" t="s">
        <v>70</v>
      </c>
      <c r="I6342" s="1" t="s">
        <v>5</v>
      </c>
      <c r="J6342" s="5" t="str">
        <f>VLOOKUP(I6342,city,2,FALSE)</f>
        <v>Amsterdam</v>
      </c>
      <c r="K6342" s="1" t="s">
        <v>6</v>
      </c>
      <c r="L6342" s="5"/>
      <c r="M6342" s="2" t="s">
        <v>6384</v>
      </c>
      <c r="N6342" s="1" t="s">
        <v>92</v>
      </c>
      <c r="O6342" s="1">
        <v>52.3529078031945</v>
      </c>
      <c r="P6342" s="1">
        <v>4.89267933397991</v>
      </c>
      <c r="Q6342" s="1" t="s">
        <v>95</v>
      </c>
      <c r="R6342" s="1" t="s">
        <v>97</v>
      </c>
      <c r="S6342" s="1">
        <v>3.0</v>
      </c>
      <c r="T6342" s="1">
        <v>1.0</v>
      </c>
      <c r="U6342" s="1">
        <v>2.0</v>
      </c>
      <c r="V6342" s="1">
        <v>2.0</v>
      </c>
      <c r="W6342" s="1" t="s">
        <v>98</v>
      </c>
      <c r="X6342" s="6">
        <v>95.0</v>
      </c>
      <c r="Y6342" s="1">
        <v>2.0</v>
      </c>
      <c r="Z6342" s="1">
        <v>20.0</v>
      </c>
      <c r="AA6342" s="1">
        <v>2.0</v>
      </c>
      <c r="AB6342" s="5">
        <f t="shared" si="4"/>
        <v>48</v>
      </c>
      <c r="AC6342" s="8">
        <f t="shared" si="5"/>
        <v>95</v>
      </c>
      <c r="AD6342" s="8">
        <f t="shared" ref="AD6342:AE6342" si="6345">AC6342*AA6342</f>
        <v>190</v>
      </c>
      <c r="AE6342" s="8">
        <f t="shared" si="6345"/>
        <v>9120</v>
      </c>
      <c r="AF6342" s="1" t="s">
        <v>115</v>
      </c>
      <c r="AG6342" s="1">
        <v>0.9</v>
      </c>
      <c r="AH6342" s="1">
        <v>24.0</v>
      </c>
      <c r="AI6342" s="1">
        <v>93.0</v>
      </c>
      <c r="AJ6342" s="1">
        <v>10.0</v>
      </c>
      <c r="AK6342" s="1">
        <v>9.0</v>
      </c>
      <c r="AL6342" s="1">
        <v>10.0</v>
      </c>
      <c r="AM6342" s="1">
        <v>10.0</v>
      </c>
      <c r="AN6342" s="1">
        <v>9.0</v>
      </c>
      <c r="AO6342" s="1">
        <v>9.0</v>
      </c>
    </row>
    <row r="6343">
      <c r="A6343" s="2">
        <v>1.7974251E7</v>
      </c>
      <c r="B6343" s="1" t="s">
        <v>1682</v>
      </c>
      <c r="C6343" s="1">
        <v>2014.0</v>
      </c>
      <c r="D6343" s="3" t="s">
        <v>807</v>
      </c>
      <c r="E6343" s="14">
        <f t="shared" si="2"/>
        <v>7/11/2014</v>
      </c>
      <c r="F6343" s="15">
        <f t="shared" si="3"/>
        <v>2.13912387839295</v>
      </c>
      <c r="G6343" s="2">
        <v>3569989.0</v>
      </c>
      <c r="H6343" s="1" t="s">
        <v>65</v>
      </c>
      <c r="I6343" s="1" t="s">
        <v>5</v>
      </c>
      <c r="J6343" s="5" t="str">
        <f>VLOOKUP(I6343,city,2,FALSE)</f>
        <v>Amsterdam</v>
      </c>
      <c r="K6343" s="1" t="s">
        <v>6</v>
      </c>
      <c r="L6343" s="5"/>
      <c r="M6343" s="2" t="s">
        <v>6392</v>
      </c>
      <c r="N6343" s="1" t="s">
        <v>92</v>
      </c>
      <c r="O6343" s="1">
        <v>52.3777191571853</v>
      </c>
      <c r="P6343" s="1">
        <v>4.86336288586301</v>
      </c>
      <c r="Q6343" s="1" t="s">
        <v>95</v>
      </c>
      <c r="R6343" s="1" t="s">
        <v>97</v>
      </c>
      <c r="S6343" s="1">
        <v>5.0</v>
      </c>
      <c r="T6343" s="1">
        <v>1.0</v>
      </c>
      <c r="U6343" s="1">
        <v>4.0</v>
      </c>
      <c r="V6343" s="1">
        <v>4.0</v>
      </c>
      <c r="W6343" s="1" t="s">
        <v>98</v>
      </c>
      <c r="X6343" s="6">
        <v>115.0</v>
      </c>
      <c r="Y6343" s="1">
        <v>3.0</v>
      </c>
      <c r="Z6343" s="1">
        <v>25.0</v>
      </c>
      <c r="AA6343" s="1">
        <v>3.0</v>
      </c>
      <c r="AB6343" s="5">
        <f t="shared" si="4"/>
        <v>6</v>
      </c>
      <c r="AC6343" s="8">
        <f t="shared" si="5"/>
        <v>115</v>
      </c>
      <c r="AD6343" s="8">
        <f t="shared" ref="AD6343:AE6343" si="6346">AC6343*AA6343</f>
        <v>345</v>
      </c>
      <c r="AE6343" s="8">
        <f t="shared" si="6346"/>
        <v>2070</v>
      </c>
      <c r="AF6343" s="1" t="s">
        <v>144</v>
      </c>
      <c r="AG6343" s="1">
        <v>0.9</v>
      </c>
      <c r="AH6343" s="1">
        <v>3.0</v>
      </c>
      <c r="AI6343" s="1">
        <v>100.0</v>
      </c>
      <c r="AJ6343" s="1">
        <v>10.0</v>
      </c>
      <c r="AK6343" s="1">
        <v>10.0</v>
      </c>
      <c r="AL6343" s="1">
        <v>10.0</v>
      </c>
      <c r="AM6343" s="1">
        <v>10.0</v>
      </c>
      <c r="AN6343" s="1">
        <v>9.0</v>
      </c>
      <c r="AO6343" s="1">
        <v>9.0</v>
      </c>
    </row>
    <row r="6344">
      <c r="A6344" s="2">
        <v>1.7975858E7</v>
      </c>
      <c r="B6344" s="1" t="s">
        <v>473</v>
      </c>
      <c r="C6344" s="1">
        <v>2014.0</v>
      </c>
      <c r="D6344" s="3" t="s">
        <v>807</v>
      </c>
      <c r="E6344" s="14">
        <f t="shared" si="2"/>
        <v>7/11/2014</v>
      </c>
      <c r="F6344" s="15">
        <f t="shared" si="3"/>
        <v>2.13912387839295</v>
      </c>
      <c r="G6344" s="2">
        <v>3591653.0</v>
      </c>
      <c r="H6344" s="1" t="s">
        <v>63</v>
      </c>
      <c r="I6344" s="1" t="s">
        <v>5</v>
      </c>
      <c r="J6344" s="5" t="str">
        <f>VLOOKUP(I6344,city,2,FALSE)</f>
        <v>Amsterdam</v>
      </c>
      <c r="K6344" s="1" t="s">
        <v>6</v>
      </c>
      <c r="L6344" s="5"/>
      <c r="M6344" s="2" t="s">
        <v>731</v>
      </c>
      <c r="N6344" s="1" t="s">
        <v>92</v>
      </c>
      <c r="O6344" s="1">
        <v>52.3730523224537</v>
      </c>
      <c r="P6344" s="1">
        <v>4.88259047659671</v>
      </c>
      <c r="Q6344" s="1" t="s">
        <v>154</v>
      </c>
      <c r="R6344" s="1" t="s">
        <v>97</v>
      </c>
      <c r="S6344" s="1">
        <v>5.0</v>
      </c>
      <c r="T6344" s="1">
        <v>1.0</v>
      </c>
      <c r="U6344" s="1">
        <v>3.0</v>
      </c>
      <c r="V6344" s="1">
        <v>3.0</v>
      </c>
      <c r="W6344" s="1" t="s">
        <v>98</v>
      </c>
      <c r="X6344" s="6">
        <v>250.0</v>
      </c>
      <c r="Y6344" s="1">
        <v>5.0</v>
      </c>
      <c r="Z6344" s="1">
        <v>45.0</v>
      </c>
      <c r="AA6344" s="1">
        <v>2.0</v>
      </c>
      <c r="AB6344" s="5">
        <f t="shared" si="4"/>
        <v>0</v>
      </c>
      <c r="AC6344" s="8">
        <f t="shared" si="5"/>
        <v>250</v>
      </c>
      <c r="AD6344" s="8">
        <f t="shared" ref="AD6344:AE6344" si="6347">AC6344*AA6344</f>
        <v>500</v>
      </c>
      <c r="AE6344" s="8">
        <f t="shared" si="6347"/>
        <v>0</v>
      </c>
      <c r="AF6344" s="1" t="s">
        <v>187</v>
      </c>
      <c r="AG6344" s="1">
        <v>0.42</v>
      </c>
      <c r="AH6344" s="1">
        <v>0.0</v>
      </c>
    </row>
    <row r="6345">
      <c r="A6345" s="2">
        <v>1.7991662E7</v>
      </c>
      <c r="B6345" s="1" t="s">
        <v>5183</v>
      </c>
      <c r="C6345" s="1">
        <v>2014.0</v>
      </c>
      <c r="D6345" s="3" t="s">
        <v>289</v>
      </c>
      <c r="E6345" s="14">
        <f t="shared" si="2"/>
        <v>7/12/2014</v>
      </c>
      <c r="F6345" s="15">
        <f t="shared" si="3"/>
        <v>2.13638415236556</v>
      </c>
      <c r="G6345" s="2">
        <v>3572825.0</v>
      </c>
      <c r="H6345" s="1" t="s">
        <v>7</v>
      </c>
      <c r="I6345" s="1" t="s">
        <v>5</v>
      </c>
      <c r="J6345" s="5" t="str">
        <f>VLOOKUP(I6345,city,2,FALSE)</f>
        <v>Amsterdam</v>
      </c>
      <c r="K6345" s="1" t="s">
        <v>6</v>
      </c>
      <c r="L6345" s="5"/>
      <c r="M6345" s="2" t="s">
        <v>3850</v>
      </c>
      <c r="N6345" s="1" t="s">
        <v>92</v>
      </c>
      <c r="O6345" s="1">
        <v>52.3844713436669</v>
      </c>
      <c r="P6345" s="1">
        <v>4.86622945500058</v>
      </c>
      <c r="Q6345" s="1" t="s">
        <v>154</v>
      </c>
      <c r="R6345" s="1" t="s">
        <v>97</v>
      </c>
      <c r="S6345" s="1">
        <v>4.0</v>
      </c>
      <c r="T6345" s="1">
        <v>1.0</v>
      </c>
      <c r="U6345" s="1">
        <v>3.0</v>
      </c>
      <c r="V6345" s="1">
        <v>4.0</v>
      </c>
      <c r="W6345" s="1" t="s">
        <v>98</v>
      </c>
      <c r="X6345" s="6">
        <v>100.0</v>
      </c>
      <c r="Y6345" s="1">
        <v>1.0</v>
      </c>
      <c r="Z6345" s="1">
        <v>0.0</v>
      </c>
      <c r="AA6345" s="1">
        <v>4.0</v>
      </c>
      <c r="AB6345" s="5">
        <f t="shared" si="4"/>
        <v>10</v>
      </c>
      <c r="AC6345" s="8">
        <f t="shared" si="5"/>
        <v>100</v>
      </c>
      <c r="AD6345" s="8">
        <f t="shared" ref="AD6345:AE6345" si="6348">AC6345*AA6345</f>
        <v>400</v>
      </c>
      <c r="AE6345" s="8">
        <f t="shared" si="6348"/>
        <v>4000</v>
      </c>
      <c r="AF6345" s="1" t="s">
        <v>115</v>
      </c>
      <c r="AG6345" s="1">
        <v>0.57</v>
      </c>
      <c r="AH6345" s="1">
        <v>5.0</v>
      </c>
      <c r="AI6345" s="1">
        <v>84.0</v>
      </c>
      <c r="AJ6345" s="1">
        <v>9.0</v>
      </c>
      <c r="AK6345" s="1">
        <v>8.0</v>
      </c>
      <c r="AL6345" s="1">
        <v>10.0</v>
      </c>
      <c r="AM6345" s="1">
        <v>10.0</v>
      </c>
      <c r="AN6345" s="1">
        <v>9.0</v>
      </c>
      <c r="AO6345" s="1">
        <v>9.0</v>
      </c>
    </row>
    <row r="6346">
      <c r="A6346" s="2">
        <v>1.7991957E7</v>
      </c>
      <c r="B6346" s="1" t="s">
        <v>6413</v>
      </c>
      <c r="C6346" s="1">
        <v>2014.0</v>
      </c>
      <c r="D6346" s="3" t="s">
        <v>289</v>
      </c>
      <c r="E6346" s="14">
        <f t="shared" si="2"/>
        <v>7/12/2014</v>
      </c>
      <c r="F6346" s="15">
        <f t="shared" si="3"/>
        <v>2.13638415236556</v>
      </c>
      <c r="G6346" s="2">
        <v>4432969.0</v>
      </c>
      <c r="H6346" s="1" t="s">
        <v>46</v>
      </c>
      <c r="I6346" s="1" t="s">
        <v>5</v>
      </c>
      <c r="J6346" s="5" t="str">
        <f>VLOOKUP(I6346,city,2,FALSE)</f>
        <v>Amsterdam</v>
      </c>
      <c r="K6346" s="1" t="s">
        <v>6</v>
      </c>
      <c r="L6346" s="5"/>
      <c r="M6346" s="2" t="s">
        <v>6418</v>
      </c>
      <c r="N6346" s="1" t="s">
        <v>92</v>
      </c>
      <c r="O6346" s="1">
        <v>52.3657111212039</v>
      </c>
      <c r="P6346" s="1">
        <v>4.8953977335955</v>
      </c>
      <c r="Q6346" s="1" t="s">
        <v>95</v>
      </c>
      <c r="R6346" s="1" t="s">
        <v>97</v>
      </c>
      <c r="S6346" s="1">
        <v>4.0</v>
      </c>
      <c r="T6346" s="1">
        <v>2.5</v>
      </c>
      <c r="U6346" s="1">
        <v>4.0</v>
      </c>
      <c r="V6346" s="1">
        <v>7.0</v>
      </c>
      <c r="W6346" s="1" t="s">
        <v>98</v>
      </c>
      <c r="X6346" s="6">
        <v>240.0</v>
      </c>
      <c r="Y6346" s="1">
        <v>1.0</v>
      </c>
      <c r="Z6346" s="1">
        <v>0.0</v>
      </c>
      <c r="AA6346" s="1">
        <v>7.0</v>
      </c>
      <c r="AB6346" s="5">
        <f t="shared" si="4"/>
        <v>6</v>
      </c>
      <c r="AC6346" s="8">
        <f t="shared" si="5"/>
        <v>240</v>
      </c>
      <c r="AD6346" s="8">
        <f t="shared" ref="AD6346:AE6346" si="6349">AC6346*AA6346</f>
        <v>1680</v>
      </c>
      <c r="AE6346" s="8">
        <f t="shared" si="6349"/>
        <v>10080</v>
      </c>
      <c r="AF6346" s="1" t="s">
        <v>141</v>
      </c>
      <c r="AG6346" s="1">
        <v>1.0</v>
      </c>
      <c r="AH6346" s="1">
        <v>3.0</v>
      </c>
      <c r="AI6346" s="1">
        <v>100.0</v>
      </c>
      <c r="AJ6346" s="1">
        <v>10.0</v>
      </c>
      <c r="AK6346" s="1">
        <v>10.0</v>
      </c>
      <c r="AL6346" s="1">
        <v>10.0</v>
      </c>
      <c r="AM6346" s="1">
        <v>10.0</v>
      </c>
      <c r="AN6346" s="1">
        <v>10.0</v>
      </c>
      <c r="AO6346" s="1">
        <v>9.0</v>
      </c>
    </row>
    <row r="6347">
      <c r="A6347" s="2">
        <v>1.7991957E7</v>
      </c>
      <c r="B6347" s="1" t="s">
        <v>6413</v>
      </c>
      <c r="C6347" s="1">
        <v>2014.0</v>
      </c>
      <c r="D6347" s="3" t="s">
        <v>289</v>
      </c>
      <c r="E6347" s="14">
        <f t="shared" si="2"/>
        <v>7/12/2014</v>
      </c>
      <c r="F6347" s="15">
        <f t="shared" si="3"/>
        <v>2.13638415236556</v>
      </c>
      <c r="G6347" s="2">
        <v>3572884.0</v>
      </c>
      <c r="H6347" s="1" t="s">
        <v>63</v>
      </c>
      <c r="I6347" s="1" t="s">
        <v>5</v>
      </c>
      <c r="J6347" s="5" t="str">
        <f>VLOOKUP(I6347,city,2,FALSE)</f>
        <v>Amsterdam</v>
      </c>
      <c r="K6347" s="1" t="s">
        <v>6</v>
      </c>
      <c r="L6347" s="5"/>
      <c r="M6347" s="2" t="s">
        <v>6418</v>
      </c>
      <c r="N6347" s="1" t="s">
        <v>92</v>
      </c>
      <c r="O6347" s="1">
        <v>52.3662703973885</v>
      </c>
      <c r="P6347" s="1">
        <v>4.89464047461819</v>
      </c>
      <c r="Q6347" s="1" t="s">
        <v>95</v>
      </c>
      <c r="R6347" s="1" t="s">
        <v>97</v>
      </c>
      <c r="S6347" s="1">
        <v>4.0</v>
      </c>
      <c r="T6347" s="1">
        <v>1.5</v>
      </c>
      <c r="U6347" s="1">
        <v>3.0</v>
      </c>
      <c r="V6347" s="1">
        <v>6.0</v>
      </c>
      <c r="W6347" s="1" t="s">
        <v>98</v>
      </c>
      <c r="X6347" s="6">
        <v>180.0</v>
      </c>
      <c r="Y6347" s="1">
        <v>1.0</v>
      </c>
      <c r="Z6347" s="1">
        <v>0.0</v>
      </c>
      <c r="AA6347" s="1">
        <v>5.0</v>
      </c>
      <c r="AB6347" s="5">
        <f t="shared" si="4"/>
        <v>8</v>
      </c>
      <c r="AC6347" s="8">
        <f t="shared" si="5"/>
        <v>180</v>
      </c>
      <c r="AD6347" s="8">
        <f t="shared" ref="AD6347:AE6347" si="6350">AC6347*AA6347</f>
        <v>900</v>
      </c>
      <c r="AE6347" s="8">
        <f t="shared" si="6350"/>
        <v>7200</v>
      </c>
      <c r="AF6347" s="1" t="s">
        <v>141</v>
      </c>
      <c r="AG6347" s="1">
        <v>1.0</v>
      </c>
      <c r="AH6347" s="1">
        <v>4.0</v>
      </c>
      <c r="AI6347" s="1">
        <v>100.0</v>
      </c>
      <c r="AJ6347" s="1">
        <v>10.0</v>
      </c>
      <c r="AK6347" s="1">
        <v>10.0</v>
      </c>
      <c r="AL6347" s="1">
        <v>9.0</v>
      </c>
      <c r="AM6347" s="1">
        <v>9.0</v>
      </c>
      <c r="AN6347" s="1">
        <v>10.0</v>
      </c>
      <c r="AO6347" s="1">
        <v>10.0</v>
      </c>
    </row>
    <row r="6348">
      <c r="A6348" s="2">
        <v>1.7991957E7</v>
      </c>
      <c r="B6348" s="1" t="s">
        <v>6413</v>
      </c>
      <c r="C6348" s="1">
        <v>2014.0</v>
      </c>
      <c r="D6348" s="3" t="s">
        <v>289</v>
      </c>
      <c r="E6348" s="14">
        <f t="shared" si="2"/>
        <v>7/12/2014</v>
      </c>
      <c r="F6348" s="15">
        <f t="shared" si="3"/>
        <v>2.13638415236556</v>
      </c>
      <c r="G6348" s="2">
        <v>4462332.0</v>
      </c>
      <c r="H6348" s="1" t="s">
        <v>63</v>
      </c>
      <c r="I6348" s="1" t="s">
        <v>5</v>
      </c>
      <c r="J6348" s="5" t="str">
        <f>VLOOKUP(I6348,city,2,FALSE)</f>
        <v>Amsterdam</v>
      </c>
      <c r="K6348" s="1" t="s">
        <v>6</v>
      </c>
      <c r="L6348" s="5"/>
      <c r="M6348" s="2" t="s">
        <v>6436</v>
      </c>
      <c r="N6348" s="1" t="s">
        <v>92</v>
      </c>
      <c r="O6348" s="1">
        <v>52.3664974262218</v>
      </c>
      <c r="P6348" s="1">
        <v>4.89472163030466</v>
      </c>
      <c r="Q6348" s="1" t="s">
        <v>95</v>
      </c>
      <c r="R6348" s="1" t="s">
        <v>97</v>
      </c>
      <c r="S6348" s="1">
        <v>4.0</v>
      </c>
      <c r="T6348" s="1">
        <v>2.5</v>
      </c>
      <c r="U6348" s="1">
        <v>3.0</v>
      </c>
      <c r="V6348" s="1">
        <v>6.0</v>
      </c>
      <c r="W6348" s="1" t="s">
        <v>98</v>
      </c>
      <c r="X6348" s="6">
        <v>200.0</v>
      </c>
      <c r="Y6348" s="1">
        <v>1.0</v>
      </c>
      <c r="Z6348" s="1">
        <v>0.0</v>
      </c>
      <c r="AA6348" s="1">
        <v>5.0</v>
      </c>
      <c r="AB6348" s="5">
        <f t="shared" si="4"/>
        <v>2</v>
      </c>
      <c r="AC6348" s="8">
        <f t="shared" si="5"/>
        <v>200</v>
      </c>
      <c r="AD6348" s="8">
        <f t="shared" ref="AD6348:AE6348" si="6351">AC6348*AA6348</f>
        <v>1000</v>
      </c>
      <c r="AE6348" s="8">
        <f t="shared" si="6351"/>
        <v>2000</v>
      </c>
      <c r="AF6348" s="1" t="s">
        <v>141</v>
      </c>
      <c r="AG6348" s="1">
        <v>1.0</v>
      </c>
      <c r="AH6348" s="1">
        <v>1.0</v>
      </c>
      <c r="AI6348" s="1">
        <v>100.0</v>
      </c>
      <c r="AJ6348" s="1">
        <v>10.0</v>
      </c>
      <c r="AK6348" s="1">
        <v>10.0</v>
      </c>
      <c r="AL6348" s="1">
        <v>10.0</v>
      </c>
      <c r="AM6348" s="1">
        <v>10.0</v>
      </c>
      <c r="AN6348" s="1">
        <v>10.0</v>
      </c>
      <c r="AO6348" s="1">
        <v>10.0</v>
      </c>
    </row>
    <row r="6349">
      <c r="A6349" s="2">
        <v>1.7992415E7</v>
      </c>
      <c r="B6349" s="1" t="s">
        <v>6438</v>
      </c>
      <c r="C6349" s="1">
        <v>2014.0</v>
      </c>
      <c r="D6349" s="3" t="s">
        <v>289</v>
      </c>
      <c r="E6349" s="14">
        <f t="shared" si="2"/>
        <v>7/12/2014</v>
      </c>
      <c r="F6349" s="15">
        <f t="shared" si="3"/>
        <v>2.13638415236556</v>
      </c>
      <c r="G6349" s="2">
        <v>3757688.0</v>
      </c>
      <c r="H6349" s="1" t="s">
        <v>7</v>
      </c>
      <c r="I6349" s="1" t="s">
        <v>5</v>
      </c>
      <c r="J6349" s="5" t="str">
        <f>VLOOKUP(I6349,city,2,FALSE)</f>
        <v>Amsterdam</v>
      </c>
      <c r="K6349" s="1" t="s">
        <v>6</v>
      </c>
      <c r="L6349" s="5"/>
      <c r="M6349" s="2">
        <v>1013.0</v>
      </c>
      <c r="N6349" s="1" t="s">
        <v>92</v>
      </c>
      <c r="O6349" s="1">
        <v>52.3888394574141</v>
      </c>
      <c r="P6349" s="1">
        <v>4.87971942585557</v>
      </c>
      <c r="Q6349" s="1" t="s">
        <v>95</v>
      </c>
      <c r="R6349" s="1" t="s">
        <v>97</v>
      </c>
      <c r="S6349" s="1">
        <v>4.0</v>
      </c>
      <c r="T6349" s="1">
        <v>1.0</v>
      </c>
      <c r="U6349" s="1">
        <v>2.0</v>
      </c>
      <c r="V6349" s="1">
        <v>2.0</v>
      </c>
      <c r="W6349" s="1" t="s">
        <v>98</v>
      </c>
      <c r="X6349" s="6">
        <v>315.0</v>
      </c>
      <c r="Y6349" s="1">
        <v>2.0</v>
      </c>
      <c r="Z6349" s="1">
        <v>35.0</v>
      </c>
      <c r="AA6349" s="1">
        <v>2.0</v>
      </c>
      <c r="AB6349" s="5">
        <f t="shared" si="4"/>
        <v>18</v>
      </c>
      <c r="AC6349" s="8">
        <f t="shared" si="5"/>
        <v>315</v>
      </c>
      <c r="AD6349" s="8">
        <f t="shared" ref="AD6349:AE6349" si="6352">AC6349*AA6349</f>
        <v>630</v>
      </c>
      <c r="AE6349" s="8">
        <f t="shared" si="6352"/>
        <v>11340</v>
      </c>
      <c r="AF6349" s="1" t="s">
        <v>141</v>
      </c>
      <c r="AG6349" s="1">
        <v>0.6</v>
      </c>
      <c r="AH6349" s="1">
        <v>9.0</v>
      </c>
      <c r="AI6349" s="1">
        <v>96.0</v>
      </c>
      <c r="AJ6349" s="1">
        <v>10.0</v>
      </c>
      <c r="AK6349" s="1">
        <v>9.0</v>
      </c>
      <c r="AL6349" s="1">
        <v>10.0</v>
      </c>
      <c r="AM6349" s="1">
        <v>10.0</v>
      </c>
      <c r="AN6349" s="1">
        <v>10.0</v>
      </c>
      <c r="AO6349" s="1">
        <v>10.0</v>
      </c>
    </row>
    <row r="6350">
      <c r="A6350" s="2">
        <v>1.79928E7</v>
      </c>
      <c r="B6350" s="1" t="s">
        <v>3998</v>
      </c>
      <c r="C6350" s="1">
        <v>2014.0</v>
      </c>
      <c r="D6350" s="3" t="s">
        <v>289</v>
      </c>
      <c r="E6350" s="14">
        <f t="shared" si="2"/>
        <v>7/12/2014</v>
      </c>
      <c r="F6350" s="15">
        <f t="shared" si="3"/>
        <v>2.13638415236556</v>
      </c>
      <c r="G6350" s="2">
        <v>3573121.0</v>
      </c>
      <c r="H6350" s="1" t="s">
        <v>63</v>
      </c>
      <c r="I6350" s="1" t="s">
        <v>5</v>
      </c>
      <c r="J6350" s="5" t="str">
        <f>VLOOKUP(I6350,city,2,FALSE)</f>
        <v>Amsterdam</v>
      </c>
      <c r="K6350" s="1" t="s">
        <v>6</v>
      </c>
      <c r="L6350" s="5"/>
      <c r="M6350" s="2" t="s">
        <v>6449</v>
      </c>
      <c r="N6350" s="1" t="s">
        <v>92</v>
      </c>
      <c r="O6350" s="1">
        <v>52.3752349564152</v>
      </c>
      <c r="P6350" s="1">
        <v>4.88948336617134</v>
      </c>
      <c r="Q6350" s="1" t="s">
        <v>154</v>
      </c>
      <c r="R6350" s="1" t="s">
        <v>97</v>
      </c>
      <c r="S6350" s="1">
        <v>6.0</v>
      </c>
      <c r="T6350" s="1">
        <v>2.0</v>
      </c>
      <c r="U6350" s="1">
        <v>3.0</v>
      </c>
      <c r="V6350" s="1">
        <v>3.0</v>
      </c>
      <c r="W6350" s="1" t="s">
        <v>98</v>
      </c>
      <c r="X6350" s="6">
        <v>300.0</v>
      </c>
      <c r="Y6350" s="1">
        <v>4.0</v>
      </c>
      <c r="Z6350" s="1">
        <v>20.0</v>
      </c>
      <c r="AA6350" s="1">
        <v>3.0</v>
      </c>
      <c r="AB6350" s="5">
        <f t="shared" si="4"/>
        <v>26</v>
      </c>
      <c r="AC6350" s="8">
        <f t="shared" si="5"/>
        <v>300</v>
      </c>
      <c r="AD6350" s="8">
        <f t="shared" ref="AD6350:AE6350" si="6353">AC6350*AA6350</f>
        <v>900</v>
      </c>
      <c r="AE6350" s="8">
        <f t="shared" si="6353"/>
        <v>23400</v>
      </c>
      <c r="AF6350" s="1" t="s">
        <v>115</v>
      </c>
      <c r="AG6350" s="1">
        <v>0.9</v>
      </c>
      <c r="AH6350" s="1">
        <v>13.0</v>
      </c>
      <c r="AI6350" s="1">
        <v>87.0</v>
      </c>
      <c r="AJ6350" s="1">
        <v>9.0</v>
      </c>
      <c r="AK6350" s="1">
        <v>8.0</v>
      </c>
      <c r="AL6350" s="1">
        <v>9.0</v>
      </c>
      <c r="AM6350" s="1">
        <v>9.0</v>
      </c>
      <c r="AN6350" s="1">
        <v>10.0</v>
      </c>
      <c r="AO6350" s="1">
        <v>9.0</v>
      </c>
    </row>
    <row r="6351">
      <c r="A6351" s="2">
        <v>1.7999408E7</v>
      </c>
      <c r="B6351" s="1" t="s">
        <v>3048</v>
      </c>
      <c r="C6351" s="1">
        <v>2014.0</v>
      </c>
      <c r="D6351" s="3" t="s">
        <v>289</v>
      </c>
      <c r="E6351" s="14">
        <f t="shared" si="2"/>
        <v>7/12/2014</v>
      </c>
      <c r="F6351" s="15">
        <f t="shared" si="3"/>
        <v>2.13638415236556</v>
      </c>
      <c r="G6351" s="2">
        <v>3574360.0</v>
      </c>
      <c r="H6351" s="1" t="s">
        <v>63</v>
      </c>
      <c r="I6351" s="1" t="s">
        <v>5</v>
      </c>
      <c r="J6351" s="5" t="str">
        <f>VLOOKUP(I6351,city,2,FALSE)</f>
        <v>Amsterdam</v>
      </c>
      <c r="K6351" s="1" t="s">
        <v>6</v>
      </c>
      <c r="L6351" s="5"/>
      <c r="M6351" s="2" t="s">
        <v>4513</v>
      </c>
      <c r="N6351" s="1" t="s">
        <v>92</v>
      </c>
      <c r="O6351" s="1">
        <v>52.3714555185551</v>
      </c>
      <c r="P6351" s="1">
        <v>4.88763907666641</v>
      </c>
      <c r="Q6351" s="1" t="s">
        <v>95</v>
      </c>
      <c r="R6351" s="1" t="s">
        <v>97</v>
      </c>
      <c r="S6351" s="1">
        <v>2.0</v>
      </c>
      <c r="T6351" s="1">
        <v>1.0</v>
      </c>
      <c r="U6351" s="1">
        <v>0.0</v>
      </c>
      <c r="V6351" s="1">
        <v>1.0</v>
      </c>
      <c r="W6351" s="1" t="s">
        <v>98</v>
      </c>
      <c r="X6351" s="6">
        <v>119.0</v>
      </c>
      <c r="Y6351" s="1">
        <v>1.0</v>
      </c>
      <c r="Z6351" s="1">
        <v>0.0</v>
      </c>
      <c r="AA6351" s="1">
        <v>2.0</v>
      </c>
      <c r="AB6351" s="5">
        <f t="shared" si="4"/>
        <v>22</v>
      </c>
      <c r="AC6351" s="8">
        <f t="shared" si="5"/>
        <v>119</v>
      </c>
      <c r="AD6351" s="8">
        <f t="shared" ref="AD6351:AE6351" si="6354">AC6351*AA6351</f>
        <v>238</v>
      </c>
      <c r="AE6351" s="8">
        <f t="shared" si="6354"/>
        <v>5236</v>
      </c>
      <c r="AF6351" s="1" t="s">
        <v>115</v>
      </c>
      <c r="AG6351" s="1">
        <v>0.7</v>
      </c>
      <c r="AH6351" s="1">
        <v>11.0</v>
      </c>
      <c r="AI6351" s="1">
        <v>93.0</v>
      </c>
      <c r="AJ6351" s="1">
        <v>9.0</v>
      </c>
      <c r="AK6351" s="1">
        <v>9.0</v>
      </c>
      <c r="AL6351" s="1">
        <v>9.0</v>
      </c>
      <c r="AM6351" s="1">
        <v>10.0</v>
      </c>
      <c r="AN6351" s="1">
        <v>10.0</v>
      </c>
      <c r="AO6351" s="1">
        <v>9.0</v>
      </c>
    </row>
    <row r="6352">
      <c r="A6352" s="2">
        <v>1.8018636E7</v>
      </c>
      <c r="B6352" s="1" t="s">
        <v>4728</v>
      </c>
      <c r="C6352" s="1">
        <v>2014.0</v>
      </c>
      <c r="D6352" s="3" t="s">
        <v>289</v>
      </c>
      <c r="E6352" s="14">
        <f t="shared" si="2"/>
        <v>7/12/2014</v>
      </c>
      <c r="F6352" s="15">
        <f t="shared" si="3"/>
        <v>2.13638415239725</v>
      </c>
      <c r="G6352" s="2">
        <v>3740845.0</v>
      </c>
      <c r="H6352" s="1" t="s">
        <v>41</v>
      </c>
      <c r="I6352" s="1" t="s">
        <v>5</v>
      </c>
      <c r="J6352" s="5" t="str">
        <f>VLOOKUP(I6352,city,2,FALSE)</f>
        <v>Amsterdam</v>
      </c>
      <c r="K6352" s="1" t="s">
        <v>6</v>
      </c>
      <c r="L6352" s="5"/>
      <c r="M6352" s="2">
        <v>1054.0</v>
      </c>
      <c r="N6352" s="1" t="s">
        <v>92</v>
      </c>
      <c r="O6352" s="1">
        <v>52.3612855629026</v>
      </c>
      <c r="P6352" s="1">
        <v>4.86301093938898</v>
      </c>
      <c r="Q6352" s="1" t="s">
        <v>257</v>
      </c>
      <c r="R6352" s="1" t="s">
        <v>138</v>
      </c>
      <c r="S6352" s="1">
        <v>2.0</v>
      </c>
      <c r="T6352" s="1">
        <v>1.0</v>
      </c>
      <c r="U6352" s="1">
        <v>1.0</v>
      </c>
      <c r="V6352" s="1">
        <v>1.0</v>
      </c>
      <c r="W6352" s="1" t="s">
        <v>98</v>
      </c>
      <c r="X6352" s="6">
        <v>60.0</v>
      </c>
      <c r="Y6352" s="1">
        <v>1.0</v>
      </c>
      <c r="Z6352" s="1">
        <v>20.0</v>
      </c>
      <c r="AA6352" s="1">
        <v>1.0</v>
      </c>
      <c r="AB6352" s="5">
        <f t="shared" si="4"/>
        <v>64</v>
      </c>
      <c r="AC6352" s="8">
        <f t="shared" si="5"/>
        <v>80</v>
      </c>
      <c r="AD6352" s="8">
        <f t="shared" ref="AD6352:AE6352" si="6355">AC6352*AA6352</f>
        <v>80</v>
      </c>
      <c r="AE6352" s="8">
        <f t="shared" si="6355"/>
        <v>5120</v>
      </c>
      <c r="AF6352" s="1" t="s">
        <v>141</v>
      </c>
      <c r="AG6352" s="1">
        <v>1.0</v>
      </c>
      <c r="AH6352" s="1">
        <v>32.0</v>
      </c>
      <c r="AI6352" s="1">
        <v>97.0</v>
      </c>
      <c r="AJ6352" s="1">
        <v>10.0</v>
      </c>
      <c r="AK6352" s="1">
        <v>10.0</v>
      </c>
      <c r="AL6352" s="1">
        <v>10.0</v>
      </c>
      <c r="AM6352" s="1">
        <v>10.0</v>
      </c>
      <c r="AN6352" s="1">
        <v>9.0</v>
      </c>
      <c r="AO6352" s="1">
        <v>9.0</v>
      </c>
    </row>
    <row r="6353">
      <c r="A6353" s="2">
        <v>1.8019413E7</v>
      </c>
      <c r="B6353" s="1" t="s">
        <v>6465</v>
      </c>
      <c r="C6353" s="1">
        <v>2014.0</v>
      </c>
      <c r="D6353" s="3" t="s">
        <v>289</v>
      </c>
      <c r="E6353" s="14">
        <f t="shared" si="2"/>
        <v>7/12/2014</v>
      </c>
      <c r="F6353" s="15">
        <f t="shared" si="3"/>
        <v>2.13638415239725</v>
      </c>
      <c r="G6353" s="2">
        <v>4052229.0</v>
      </c>
      <c r="H6353" s="1" t="s">
        <v>46</v>
      </c>
      <c r="I6353" s="1" t="s">
        <v>5</v>
      </c>
      <c r="J6353" s="5" t="str">
        <f>VLOOKUP(I6353,city,2,FALSE)</f>
        <v>Amsterdam</v>
      </c>
      <c r="K6353" s="1" t="s">
        <v>6</v>
      </c>
      <c r="L6353" s="5"/>
      <c r="M6353" s="2" t="s">
        <v>2428</v>
      </c>
      <c r="N6353" s="1" t="s">
        <v>92</v>
      </c>
      <c r="O6353" s="1">
        <v>52.3683205295335</v>
      </c>
      <c r="P6353" s="1">
        <v>4.90230477041019</v>
      </c>
      <c r="Q6353" s="1" t="s">
        <v>95</v>
      </c>
      <c r="R6353" s="1" t="s">
        <v>97</v>
      </c>
      <c r="S6353" s="1">
        <v>4.0</v>
      </c>
      <c r="T6353" s="1">
        <v>1.0</v>
      </c>
      <c r="U6353" s="1">
        <v>2.0</v>
      </c>
      <c r="V6353" s="1">
        <v>2.0</v>
      </c>
      <c r="W6353" s="1" t="s">
        <v>98</v>
      </c>
      <c r="X6353" s="6">
        <v>130.0</v>
      </c>
      <c r="Y6353" s="1">
        <v>1.0</v>
      </c>
      <c r="Z6353" s="1">
        <v>0.0</v>
      </c>
      <c r="AA6353" s="1">
        <v>3.0</v>
      </c>
      <c r="AB6353" s="5">
        <f t="shared" si="4"/>
        <v>14</v>
      </c>
      <c r="AC6353" s="8">
        <f t="shared" si="5"/>
        <v>130</v>
      </c>
      <c r="AD6353" s="8">
        <f t="shared" ref="AD6353:AE6353" si="6356">AC6353*AA6353</f>
        <v>390</v>
      </c>
      <c r="AE6353" s="8">
        <f t="shared" si="6356"/>
        <v>5460</v>
      </c>
      <c r="AF6353" s="1" t="s">
        <v>159</v>
      </c>
      <c r="AG6353" s="1" t="s">
        <v>159</v>
      </c>
      <c r="AH6353" s="1">
        <v>7.0</v>
      </c>
      <c r="AI6353" s="1">
        <v>100.0</v>
      </c>
      <c r="AJ6353" s="1">
        <v>9.0</v>
      </c>
      <c r="AK6353" s="1">
        <v>10.0</v>
      </c>
      <c r="AL6353" s="1">
        <v>9.0</v>
      </c>
      <c r="AM6353" s="1">
        <v>9.0</v>
      </c>
      <c r="AN6353" s="1">
        <v>10.0</v>
      </c>
      <c r="AO6353" s="1">
        <v>9.0</v>
      </c>
    </row>
    <row r="6354">
      <c r="A6354" s="2">
        <v>1.8031655E7</v>
      </c>
      <c r="B6354" s="1" t="s">
        <v>6466</v>
      </c>
      <c r="C6354" s="1">
        <v>2014.0</v>
      </c>
      <c r="D6354" s="3" t="s">
        <v>816</v>
      </c>
      <c r="E6354" s="14">
        <f t="shared" si="2"/>
        <v>7/13/2014</v>
      </c>
      <c r="F6354" s="15">
        <f t="shared" si="3"/>
        <v>2.13364442636985</v>
      </c>
      <c r="G6354" s="2">
        <v>3622746.0</v>
      </c>
      <c r="H6354" s="1" t="s">
        <v>63</v>
      </c>
      <c r="I6354" s="1" t="s">
        <v>5</v>
      </c>
      <c r="J6354" s="5" t="str">
        <f>VLOOKUP(I6354,city,2,FALSE)</f>
        <v>Amsterdam</v>
      </c>
      <c r="K6354" s="1" t="s">
        <v>6</v>
      </c>
      <c r="L6354" s="5"/>
      <c r="M6354" s="2" t="s">
        <v>6467</v>
      </c>
      <c r="N6354" s="1" t="s">
        <v>92</v>
      </c>
      <c r="O6354" s="1">
        <v>52.3700772013877</v>
      </c>
      <c r="P6354" s="1">
        <v>4.88928578539018</v>
      </c>
      <c r="Q6354" s="1" t="s">
        <v>95</v>
      </c>
      <c r="R6354" s="1" t="s">
        <v>97</v>
      </c>
      <c r="S6354" s="1">
        <v>3.0</v>
      </c>
      <c r="T6354" s="1">
        <v>1.0</v>
      </c>
      <c r="U6354" s="1">
        <v>1.0</v>
      </c>
      <c r="V6354" s="1">
        <v>2.0</v>
      </c>
      <c r="W6354" s="1" t="s">
        <v>98</v>
      </c>
      <c r="X6354" s="6">
        <v>130.0</v>
      </c>
      <c r="Y6354" s="1">
        <v>1.0</v>
      </c>
      <c r="Z6354" s="1">
        <v>0.0</v>
      </c>
      <c r="AA6354" s="1">
        <v>3.0</v>
      </c>
      <c r="AB6354" s="5">
        <f t="shared" si="4"/>
        <v>82</v>
      </c>
      <c r="AC6354" s="8">
        <f t="shared" si="5"/>
        <v>130</v>
      </c>
      <c r="AD6354" s="8">
        <f t="shared" ref="AD6354:AE6354" si="6357">AC6354*AA6354</f>
        <v>390</v>
      </c>
      <c r="AE6354" s="8">
        <f t="shared" si="6357"/>
        <v>31980</v>
      </c>
      <c r="AF6354" s="1" t="s">
        <v>115</v>
      </c>
      <c r="AG6354" s="1">
        <v>0.91</v>
      </c>
      <c r="AH6354" s="1">
        <v>41.0</v>
      </c>
      <c r="AI6354" s="1">
        <v>93.0</v>
      </c>
      <c r="AJ6354" s="1">
        <v>9.0</v>
      </c>
      <c r="AK6354" s="1">
        <v>10.0</v>
      </c>
      <c r="AL6354" s="1">
        <v>10.0</v>
      </c>
      <c r="AM6354" s="1">
        <v>10.0</v>
      </c>
      <c r="AN6354" s="1">
        <v>10.0</v>
      </c>
      <c r="AO6354" s="1">
        <v>9.0</v>
      </c>
    </row>
    <row r="6355">
      <c r="A6355" s="2">
        <v>1.803484E7</v>
      </c>
      <c r="B6355" s="1" t="s">
        <v>6468</v>
      </c>
      <c r="C6355" s="1">
        <v>2014.0</v>
      </c>
      <c r="D6355" s="3" t="s">
        <v>816</v>
      </c>
      <c r="E6355" s="14">
        <f t="shared" si="2"/>
        <v>7/13/2014</v>
      </c>
      <c r="F6355" s="15">
        <f t="shared" si="3"/>
        <v>2.13364442636985</v>
      </c>
      <c r="G6355" s="2">
        <v>3854960.0</v>
      </c>
      <c r="H6355" s="1" t="s">
        <v>7</v>
      </c>
      <c r="I6355" s="1" t="s">
        <v>5</v>
      </c>
      <c r="J6355" s="5" t="str">
        <f>VLOOKUP(I6355,city,2,FALSE)</f>
        <v>Amsterdam</v>
      </c>
      <c r="K6355" s="1" t="s">
        <v>31</v>
      </c>
      <c r="L6355" s="5"/>
      <c r="M6355" s="2" t="s">
        <v>6469</v>
      </c>
      <c r="N6355" s="1" t="s">
        <v>92</v>
      </c>
      <c r="O6355" s="1">
        <v>52.3901648440899</v>
      </c>
      <c r="P6355" s="1">
        <v>4.88665759326022</v>
      </c>
      <c r="Q6355" s="1" t="s">
        <v>95</v>
      </c>
      <c r="R6355" s="1" t="s">
        <v>138</v>
      </c>
      <c r="S6355" s="1">
        <v>2.0</v>
      </c>
      <c r="T6355" s="1">
        <v>1.0</v>
      </c>
      <c r="U6355" s="1">
        <v>1.0</v>
      </c>
      <c r="V6355" s="1">
        <v>1.0</v>
      </c>
      <c r="W6355" s="1" t="s">
        <v>98</v>
      </c>
      <c r="X6355" s="6">
        <v>90.0</v>
      </c>
      <c r="Y6355" s="1">
        <v>0.0</v>
      </c>
      <c r="Z6355" s="1">
        <v>0.0</v>
      </c>
      <c r="AA6355" s="1">
        <v>1.0</v>
      </c>
      <c r="AB6355" s="5">
        <f t="shared" si="4"/>
        <v>10</v>
      </c>
      <c r="AC6355" s="8">
        <f t="shared" si="5"/>
        <v>90</v>
      </c>
      <c r="AD6355" s="8">
        <f t="shared" ref="AD6355:AE6355" si="6358">AC6355*AA6355</f>
        <v>90</v>
      </c>
      <c r="AE6355" s="8">
        <f t="shared" si="6358"/>
        <v>900</v>
      </c>
      <c r="AF6355" s="1" t="s">
        <v>141</v>
      </c>
      <c r="AG6355" s="1">
        <v>0.83</v>
      </c>
      <c r="AH6355" s="1">
        <v>5.0</v>
      </c>
      <c r="AI6355" s="1">
        <v>92.0</v>
      </c>
      <c r="AJ6355" s="1">
        <v>8.0</v>
      </c>
      <c r="AK6355" s="1">
        <v>9.0</v>
      </c>
      <c r="AL6355" s="1">
        <v>9.0</v>
      </c>
      <c r="AM6355" s="1">
        <v>10.0</v>
      </c>
      <c r="AN6355" s="1">
        <v>9.0</v>
      </c>
      <c r="AO6355" s="1">
        <v>8.0</v>
      </c>
    </row>
    <row r="6356">
      <c r="A6356" s="2">
        <v>1.8035876E7</v>
      </c>
      <c r="B6356" s="1" t="s">
        <v>1351</v>
      </c>
      <c r="C6356" s="1">
        <v>2014.0</v>
      </c>
      <c r="D6356" s="3" t="s">
        <v>816</v>
      </c>
      <c r="E6356" s="14">
        <f t="shared" si="2"/>
        <v>7/13/2014</v>
      </c>
      <c r="F6356" s="15">
        <f t="shared" si="3"/>
        <v>2.13364442636985</v>
      </c>
      <c r="G6356" s="2">
        <v>3858490.0</v>
      </c>
      <c r="H6356" s="1" t="s">
        <v>41</v>
      </c>
      <c r="I6356" s="1" t="s">
        <v>5</v>
      </c>
      <c r="J6356" s="5" t="str">
        <f>VLOOKUP(I6356,city,2,FALSE)</f>
        <v>Amsterdam</v>
      </c>
      <c r="K6356" s="1" t="s">
        <v>6</v>
      </c>
      <c r="L6356" s="5"/>
      <c r="M6356" s="2" t="s">
        <v>6470</v>
      </c>
      <c r="N6356" s="1" t="s">
        <v>92</v>
      </c>
      <c r="O6356" s="1">
        <v>52.3601444052408</v>
      </c>
      <c r="P6356" s="1">
        <v>4.8606368839129</v>
      </c>
      <c r="Q6356" s="1" t="s">
        <v>95</v>
      </c>
      <c r="R6356" s="1" t="s">
        <v>97</v>
      </c>
      <c r="S6356" s="1">
        <v>2.0</v>
      </c>
      <c r="T6356" s="1">
        <v>1.0</v>
      </c>
      <c r="U6356" s="1">
        <v>1.0</v>
      </c>
      <c r="V6356" s="1">
        <v>1.0</v>
      </c>
      <c r="W6356" s="1" t="s">
        <v>98</v>
      </c>
      <c r="X6356" s="6">
        <v>119.0</v>
      </c>
      <c r="Y6356" s="1">
        <v>2.0</v>
      </c>
      <c r="Z6356" s="1">
        <v>59.0</v>
      </c>
      <c r="AA6356" s="1">
        <v>2.0</v>
      </c>
      <c r="AB6356" s="5">
        <f t="shared" si="4"/>
        <v>4</v>
      </c>
      <c r="AC6356" s="8">
        <f t="shared" si="5"/>
        <v>119</v>
      </c>
      <c r="AD6356" s="8">
        <f t="shared" ref="AD6356:AE6356" si="6359">AC6356*AA6356</f>
        <v>238</v>
      </c>
      <c r="AE6356" s="8">
        <f t="shared" si="6359"/>
        <v>952</v>
      </c>
      <c r="AF6356" s="1" t="s">
        <v>115</v>
      </c>
      <c r="AG6356" s="1">
        <v>1.0</v>
      </c>
      <c r="AH6356" s="1">
        <v>2.0</v>
      </c>
      <c r="AI6356" s="1">
        <v>80.0</v>
      </c>
      <c r="AJ6356" s="1">
        <v>8.0</v>
      </c>
      <c r="AK6356" s="1">
        <v>9.0</v>
      </c>
      <c r="AL6356" s="1">
        <v>9.0</v>
      </c>
      <c r="AM6356" s="1">
        <v>9.0</v>
      </c>
      <c r="AN6356" s="1">
        <v>8.0</v>
      </c>
      <c r="AO6356" s="1">
        <v>8.0</v>
      </c>
    </row>
    <row r="6357">
      <c r="A6357" s="2">
        <v>1.8040081E7</v>
      </c>
      <c r="B6357" s="1" t="s">
        <v>376</v>
      </c>
      <c r="C6357" s="1">
        <v>2014.0</v>
      </c>
      <c r="D6357" s="3" t="s">
        <v>816</v>
      </c>
      <c r="E6357" s="14">
        <f t="shared" si="2"/>
        <v>7/13/2014</v>
      </c>
      <c r="F6357" s="15">
        <f t="shared" si="3"/>
        <v>2.13364442636985</v>
      </c>
      <c r="G6357" s="2">
        <v>3581389.0</v>
      </c>
      <c r="H6357" s="1" t="s">
        <v>70</v>
      </c>
      <c r="I6357" s="1" t="s">
        <v>5</v>
      </c>
      <c r="J6357" s="5" t="str">
        <f>VLOOKUP(I6357,city,2,FALSE)</f>
        <v>Amsterdam</v>
      </c>
      <c r="K6357" s="1" t="s">
        <v>6</v>
      </c>
      <c r="L6357" s="5"/>
      <c r="M6357" s="2" t="s">
        <v>6471</v>
      </c>
      <c r="N6357" s="1" t="s">
        <v>92</v>
      </c>
      <c r="O6357" s="1">
        <v>52.3557344622083</v>
      </c>
      <c r="P6357" s="1">
        <v>4.89410603548706</v>
      </c>
      <c r="Q6357" s="1" t="s">
        <v>95</v>
      </c>
      <c r="R6357" s="1" t="s">
        <v>97</v>
      </c>
      <c r="S6357" s="1">
        <v>2.0</v>
      </c>
      <c r="T6357" s="1">
        <v>1.0</v>
      </c>
      <c r="U6357" s="1">
        <v>1.0</v>
      </c>
      <c r="V6357" s="1">
        <v>1.0</v>
      </c>
      <c r="W6357" s="1" t="s">
        <v>98</v>
      </c>
      <c r="X6357" s="6">
        <v>115.0</v>
      </c>
      <c r="Y6357" s="1">
        <v>1.0</v>
      </c>
      <c r="Z6357" s="1">
        <v>0.0</v>
      </c>
      <c r="AA6357" s="1">
        <v>2.0</v>
      </c>
      <c r="AB6357" s="5">
        <f t="shared" si="4"/>
        <v>8</v>
      </c>
      <c r="AC6357" s="8">
        <f t="shared" si="5"/>
        <v>115</v>
      </c>
      <c r="AD6357" s="8">
        <f t="shared" ref="AD6357:AE6357" si="6360">AC6357*AA6357</f>
        <v>230</v>
      </c>
      <c r="AE6357" s="8">
        <f t="shared" si="6360"/>
        <v>1840</v>
      </c>
      <c r="AF6357" s="1" t="s">
        <v>115</v>
      </c>
      <c r="AG6357" s="1">
        <v>1.0</v>
      </c>
      <c r="AH6357" s="1">
        <v>4.0</v>
      </c>
      <c r="AI6357" s="1">
        <v>95.0</v>
      </c>
      <c r="AJ6357" s="1">
        <v>10.0</v>
      </c>
      <c r="AK6357" s="1">
        <v>10.0</v>
      </c>
      <c r="AL6357" s="1">
        <v>10.0</v>
      </c>
      <c r="AM6357" s="1">
        <v>10.0</v>
      </c>
      <c r="AN6357" s="1">
        <v>10.0</v>
      </c>
      <c r="AO6357" s="1">
        <v>9.0</v>
      </c>
    </row>
    <row r="6358">
      <c r="A6358" s="2">
        <v>1.8044433E7</v>
      </c>
      <c r="B6358" s="1" t="s">
        <v>669</v>
      </c>
      <c r="C6358" s="1">
        <v>2014.0</v>
      </c>
      <c r="D6358" s="3" t="s">
        <v>816</v>
      </c>
      <c r="E6358" s="14">
        <f t="shared" si="2"/>
        <v>7/13/2014</v>
      </c>
      <c r="F6358" s="15">
        <f t="shared" si="3"/>
        <v>2.13364442636985</v>
      </c>
      <c r="G6358" s="2">
        <v>3582238.0</v>
      </c>
      <c r="H6358" s="1" t="s">
        <v>7</v>
      </c>
      <c r="I6358" s="1" t="s">
        <v>5</v>
      </c>
      <c r="J6358" s="5" t="str">
        <f>VLOOKUP(I6358,city,2,FALSE)</f>
        <v>Amsterdam</v>
      </c>
      <c r="K6358" s="1" t="s">
        <v>6</v>
      </c>
      <c r="L6358" s="5"/>
      <c r="M6358" s="2" t="s">
        <v>6472</v>
      </c>
      <c r="N6358" s="1" t="s">
        <v>92</v>
      </c>
      <c r="O6358" s="1">
        <v>52.3937344565496</v>
      </c>
      <c r="P6358" s="1">
        <v>4.88091056549181</v>
      </c>
      <c r="Q6358" s="1" t="s">
        <v>95</v>
      </c>
      <c r="R6358" s="1" t="s">
        <v>138</v>
      </c>
      <c r="S6358" s="1">
        <v>2.0</v>
      </c>
      <c r="T6358" s="1">
        <v>1.0</v>
      </c>
      <c r="U6358" s="1">
        <v>1.0</v>
      </c>
      <c r="V6358" s="1">
        <v>1.0</v>
      </c>
      <c r="W6358" s="1" t="s">
        <v>98</v>
      </c>
      <c r="X6358" s="6">
        <v>45.0</v>
      </c>
      <c r="Y6358" s="1">
        <v>1.0</v>
      </c>
      <c r="Z6358" s="1">
        <v>15.0</v>
      </c>
      <c r="AA6358" s="1">
        <v>1.0</v>
      </c>
      <c r="AB6358" s="5">
        <f t="shared" si="4"/>
        <v>2</v>
      </c>
      <c r="AC6358" s="8">
        <f t="shared" si="5"/>
        <v>60</v>
      </c>
      <c r="AD6358" s="8">
        <f t="shared" ref="AD6358:AE6358" si="6361">AC6358*AA6358</f>
        <v>60</v>
      </c>
      <c r="AE6358" s="8">
        <f t="shared" si="6361"/>
        <v>120</v>
      </c>
      <c r="AF6358" s="1" t="s">
        <v>115</v>
      </c>
      <c r="AG6358" s="1">
        <v>1.0</v>
      </c>
      <c r="AH6358" s="1">
        <v>1.0</v>
      </c>
      <c r="AI6358" s="1">
        <v>80.0</v>
      </c>
      <c r="AJ6358" s="1">
        <v>10.0</v>
      </c>
      <c r="AK6358" s="1">
        <v>10.0</v>
      </c>
      <c r="AL6358" s="1">
        <v>10.0</v>
      </c>
      <c r="AM6358" s="1">
        <v>10.0</v>
      </c>
      <c r="AN6358" s="1">
        <v>8.0</v>
      </c>
      <c r="AO6358" s="1">
        <v>8.0</v>
      </c>
    </row>
    <row r="6359">
      <c r="A6359" s="2">
        <v>1.8049649E7</v>
      </c>
      <c r="B6359" s="1" t="s">
        <v>589</v>
      </c>
      <c r="C6359" s="1">
        <v>2014.0</v>
      </c>
      <c r="D6359" s="3" t="s">
        <v>816</v>
      </c>
      <c r="E6359" s="14">
        <f t="shared" si="2"/>
        <v>7/13/2014</v>
      </c>
      <c r="F6359" s="15">
        <f t="shared" si="3"/>
        <v>2.13364442636985</v>
      </c>
      <c r="G6359" s="2">
        <v>3583282.0</v>
      </c>
      <c r="H6359" s="1" t="s">
        <v>67</v>
      </c>
      <c r="I6359" s="1" t="s">
        <v>5</v>
      </c>
      <c r="J6359" s="5" t="str">
        <f>VLOOKUP(I6359,city,2,FALSE)</f>
        <v>Amsterdam</v>
      </c>
      <c r="K6359" s="1" t="s">
        <v>6</v>
      </c>
      <c r="L6359" s="5"/>
      <c r="M6359" s="2" t="s">
        <v>6473</v>
      </c>
      <c r="N6359" s="1" t="s">
        <v>92</v>
      </c>
      <c r="O6359" s="1">
        <v>52.3489492285812</v>
      </c>
      <c r="P6359" s="1">
        <v>4.84692470359452</v>
      </c>
      <c r="Q6359" s="1" t="s">
        <v>221</v>
      </c>
      <c r="R6359" s="1" t="s">
        <v>97</v>
      </c>
      <c r="S6359" s="1">
        <v>2.0</v>
      </c>
      <c r="T6359" s="1">
        <v>1.0</v>
      </c>
      <c r="U6359" s="1">
        <v>1.0</v>
      </c>
      <c r="V6359" s="1">
        <v>1.0</v>
      </c>
      <c r="W6359" s="1" t="s">
        <v>98</v>
      </c>
      <c r="X6359" s="6">
        <v>115.0</v>
      </c>
      <c r="Y6359" s="1">
        <v>1.0</v>
      </c>
      <c r="Z6359" s="1">
        <v>50.0</v>
      </c>
      <c r="AA6359" s="1">
        <v>2.0</v>
      </c>
      <c r="AB6359" s="5">
        <f t="shared" si="4"/>
        <v>0</v>
      </c>
      <c r="AC6359" s="8">
        <f t="shared" si="5"/>
        <v>165</v>
      </c>
      <c r="AD6359" s="8">
        <f t="shared" ref="AD6359:AE6359" si="6362">AC6359*AA6359</f>
        <v>330</v>
      </c>
      <c r="AE6359" s="8">
        <f t="shared" si="6362"/>
        <v>0</v>
      </c>
      <c r="AF6359" s="1" t="s">
        <v>144</v>
      </c>
      <c r="AG6359" s="1">
        <v>1.0</v>
      </c>
      <c r="AH6359" s="1">
        <v>0.0</v>
      </c>
    </row>
    <row r="6360">
      <c r="A6360" s="2">
        <v>1.8052663E7</v>
      </c>
      <c r="B6360" s="1" t="s">
        <v>6474</v>
      </c>
      <c r="C6360" s="1">
        <v>2014.0</v>
      </c>
      <c r="D6360" s="3" t="s">
        <v>816</v>
      </c>
      <c r="E6360" s="14">
        <f t="shared" si="2"/>
        <v>7/13/2014</v>
      </c>
      <c r="F6360" s="15">
        <f t="shared" si="3"/>
        <v>2.13364442636985</v>
      </c>
      <c r="G6360" s="2">
        <v>5201639.0</v>
      </c>
      <c r="H6360" s="1" t="s">
        <v>82</v>
      </c>
      <c r="I6360" s="1" t="s">
        <v>5</v>
      </c>
      <c r="J6360" s="5" t="str">
        <f>VLOOKUP(I6360,city,2,FALSE)</f>
        <v>Amsterdam</v>
      </c>
      <c r="K6360" s="1" t="s">
        <v>31</v>
      </c>
      <c r="L6360" s="5"/>
      <c r="M6360" s="2" t="s">
        <v>1246</v>
      </c>
      <c r="N6360" s="1" t="s">
        <v>92</v>
      </c>
      <c r="O6360" s="1">
        <v>52.3563745527442</v>
      </c>
      <c r="P6360" s="1">
        <v>4.90994150496342</v>
      </c>
      <c r="Q6360" s="1" t="s">
        <v>95</v>
      </c>
      <c r="R6360" s="1" t="s">
        <v>97</v>
      </c>
      <c r="S6360" s="1">
        <v>4.0</v>
      </c>
      <c r="T6360" s="1">
        <v>1.0</v>
      </c>
      <c r="U6360" s="1">
        <v>1.0</v>
      </c>
      <c r="V6360" s="1">
        <v>2.0</v>
      </c>
      <c r="W6360" s="1" t="s">
        <v>98</v>
      </c>
      <c r="X6360" s="6">
        <v>169.0</v>
      </c>
      <c r="Y6360" s="1">
        <v>2.0</v>
      </c>
      <c r="Z6360" s="1">
        <v>50.0</v>
      </c>
      <c r="AA6360" s="1">
        <v>2.0</v>
      </c>
      <c r="AB6360" s="5">
        <f t="shared" si="4"/>
        <v>6</v>
      </c>
      <c r="AC6360" s="8">
        <f t="shared" si="5"/>
        <v>169</v>
      </c>
      <c r="AD6360" s="8">
        <f t="shared" ref="AD6360:AE6360" si="6363">AC6360*AA6360</f>
        <v>338</v>
      </c>
      <c r="AE6360" s="8">
        <f t="shared" si="6363"/>
        <v>2028</v>
      </c>
      <c r="AF6360" s="1" t="s">
        <v>141</v>
      </c>
      <c r="AG6360" s="1">
        <v>1.0</v>
      </c>
      <c r="AH6360" s="1">
        <v>3.0</v>
      </c>
      <c r="AI6360" s="1">
        <v>100.0</v>
      </c>
      <c r="AJ6360" s="1">
        <v>10.0</v>
      </c>
      <c r="AK6360" s="1">
        <v>10.0</v>
      </c>
      <c r="AL6360" s="1">
        <v>10.0</v>
      </c>
      <c r="AM6360" s="1">
        <v>10.0</v>
      </c>
      <c r="AN6360" s="1">
        <v>10.0</v>
      </c>
      <c r="AO6360" s="1">
        <v>9.0</v>
      </c>
    </row>
    <row r="6361">
      <c r="A6361" s="2">
        <v>1.80571E7</v>
      </c>
      <c r="B6361" s="1" t="s">
        <v>5228</v>
      </c>
      <c r="C6361" s="1">
        <v>2014.0</v>
      </c>
      <c r="D6361" s="3" t="s">
        <v>816</v>
      </c>
      <c r="E6361" s="14">
        <f t="shared" si="2"/>
        <v>7/13/2014</v>
      </c>
      <c r="F6361" s="15">
        <f t="shared" si="3"/>
        <v>2.13364442636985</v>
      </c>
      <c r="G6361" s="2">
        <v>4707968.0</v>
      </c>
      <c r="H6361" s="1" t="s">
        <v>41</v>
      </c>
      <c r="I6361" s="1" t="s">
        <v>5</v>
      </c>
      <c r="J6361" s="5" t="str">
        <f>VLOOKUP(I6361,city,2,FALSE)</f>
        <v>Amsterdam</v>
      </c>
      <c r="K6361" s="1" t="s">
        <v>31</v>
      </c>
      <c r="L6361" s="5"/>
      <c r="M6361" s="2" t="s">
        <v>4649</v>
      </c>
      <c r="N6361" s="1" t="s">
        <v>92</v>
      </c>
      <c r="O6361" s="1">
        <v>52.358794092254</v>
      </c>
      <c r="P6361" s="1">
        <v>4.86022499710765</v>
      </c>
      <c r="Q6361" s="1" t="s">
        <v>95</v>
      </c>
      <c r="R6361" s="1" t="s">
        <v>97</v>
      </c>
      <c r="S6361" s="1">
        <v>2.0</v>
      </c>
      <c r="T6361" s="1">
        <v>1.0</v>
      </c>
      <c r="U6361" s="1">
        <v>1.0</v>
      </c>
      <c r="V6361" s="1">
        <v>2.0</v>
      </c>
      <c r="W6361" s="1" t="s">
        <v>98</v>
      </c>
      <c r="X6361" s="6">
        <v>140.0</v>
      </c>
      <c r="Y6361" s="1">
        <v>1.0</v>
      </c>
      <c r="Z6361" s="1">
        <v>0.0</v>
      </c>
      <c r="AA6361" s="1">
        <v>1.0</v>
      </c>
      <c r="AB6361" s="5">
        <f t="shared" si="4"/>
        <v>4</v>
      </c>
      <c r="AC6361" s="8">
        <f t="shared" si="5"/>
        <v>140</v>
      </c>
      <c r="AD6361" s="8">
        <f t="shared" ref="AD6361:AE6361" si="6364">AC6361*AA6361</f>
        <v>140</v>
      </c>
      <c r="AE6361" s="8">
        <f t="shared" si="6364"/>
        <v>560</v>
      </c>
      <c r="AF6361" s="1" t="s">
        <v>144</v>
      </c>
      <c r="AG6361" s="1">
        <v>1.0</v>
      </c>
      <c r="AH6361" s="1">
        <v>2.0</v>
      </c>
      <c r="AI6361" s="1">
        <v>100.0</v>
      </c>
      <c r="AJ6361" s="1">
        <v>10.0</v>
      </c>
      <c r="AK6361" s="1">
        <v>10.0</v>
      </c>
      <c r="AL6361" s="1">
        <v>8.0</v>
      </c>
      <c r="AM6361" s="1">
        <v>10.0</v>
      </c>
      <c r="AN6361" s="1">
        <v>10.0</v>
      </c>
      <c r="AO6361" s="1">
        <v>10.0</v>
      </c>
    </row>
    <row r="6362">
      <c r="A6362" s="2">
        <v>1.8070926E7</v>
      </c>
      <c r="B6362" s="1" t="s">
        <v>6479</v>
      </c>
      <c r="C6362" s="1">
        <v>2014.0</v>
      </c>
      <c r="D6362" s="3" t="s">
        <v>818</v>
      </c>
      <c r="E6362" s="14">
        <f t="shared" si="2"/>
        <v>7/14/2014</v>
      </c>
      <c r="F6362" s="15">
        <f t="shared" si="3"/>
        <v>2.13090470034246</v>
      </c>
      <c r="G6362" s="2">
        <v>3586614.0</v>
      </c>
      <c r="H6362" s="1" t="s">
        <v>70</v>
      </c>
      <c r="I6362" s="1" t="s">
        <v>5</v>
      </c>
      <c r="J6362" s="5" t="str">
        <f>VLOOKUP(I6362,city,2,FALSE)</f>
        <v>Amsterdam</v>
      </c>
      <c r="K6362" s="1" t="s">
        <v>6</v>
      </c>
      <c r="L6362" s="5"/>
      <c r="M6362" s="2" t="s">
        <v>1019</v>
      </c>
      <c r="N6362" s="1" t="s">
        <v>92</v>
      </c>
      <c r="O6362" s="1">
        <v>52.3514933823439</v>
      </c>
      <c r="P6362" s="1">
        <v>4.90392502424931</v>
      </c>
      <c r="Q6362" s="1" t="s">
        <v>95</v>
      </c>
      <c r="R6362" s="1" t="s">
        <v>97</v>
      </c>
      <c r="S6362" s="1">
        <v>2.0</v>
      </c>
      <c r="T6362" s="1">
        <v>1.0</v>
      </c>
      <c r="U6362" s="1">
        <v>1.0</v>
      </c>
      <c r="V6362" s="1">
        <v>1.0</v>
      </c>
      <c r="W6362" s="1" t="s">
        <v>98</v>
      </c>
      <c r="X6362" s="6">
        <v>142.0</v>
      </c>
      <c r="Y6362" s="1">
        <v>1.0</v>
      </c>
      <c r="Z6362" s="1">
        <v>0.0</v>
      </c>
      <c r="AA6362" s="1">
        <v>1.0</v>
      </c>
      <c r="AB6362" s="5">
        <f t="shared" si="4"/>
        <v>20</v>
      </c>
      <c r="AC6362" s="8">
        <f t="shared" si="5"/>
        <v>142</v>
      </c>
      <c r="AD6362" s="8">
        <f t="shared" ref="AD6362:AE6362" si="6365">AC6362*AA6362</f>
        <v>142</v>
      </c>
      <c r="AE6362" s="8">
        <f t="shared" si="6365"/>
        <v>2840</v>
      </c>
      <c r="AF6362" s="1" t="s">
        <v>144</v>
      </c>
      <c r="AG6362" s="1">
        <v>0.86</v>
      </c>
      <c r="AH6362" s="1">
        <v>10.0</v>
      </c>
      <c r="AI6362" s="1">
        <v>98.0</v>
      </c>
      <c r="AJ6362" s="1">
        <v>10.0</v>
      </c>
      <c r="AK6362" s="1">
        <v>10.0</v>
      </c>
      <c r="AL6362" s="1">
        <v>10.0</v>
      </c>
      <c r="AM6362" s="1">
        <v>10.0</v>
      </c>
      <c r="AN6362" s="1">
        <v>9.0</v>
      </c>
      <c r="AO6362" s="1">
        <v>10.0</v>
      </c>
    </row>
    <row r="6363">
      <c r="A6363" s="2">
        <v>1.8071947E7</v>
      </c>
      <c r="B6363" s="1" t="s">
        <v>3761</v>
      </c>
      <c r="C6363" s="1">
        <v>2014.0</v>
      </c>
      <c r="D6363" s="3" t="s">
        <v>818</v>
      </c>
      <c r="E6363" s="14">
        <f t="shared" si="2"/>
        <v>7/14/2014</v>
      </c>
      <c r="F6363" s="15">
        <f t="shared" si="3"/>
        <v>2.13090470034246</v>
      </c>
      <c r="G6363" s="2">
        <v>3915084.0</v>
      </c>
      <c r="H6363" s="1" t="s">
        <v>35</v>
      </c>
      <c r="I6363" s="1" t="s">
        <v>5</v>
      </c>
      <c r="J6363" s="5" t="str">
        <f>VLOOKUP(I6363,city,2,FALSE)</f>
        <v>Amsterdam</v>
      </c>
      <c r="K6363" s="1" t="s">
        <v>6</v>
      </c>
      <c r="L6363" s="5"/>
      <c r="M6363" s="2">
        <v>1094.0</v>
      </c>
      <c r="N6363" s="1" t="s">
        <v>92</v>
      </c>
      <c r="O6363" s="1">
        <v>52.3658778042936</v>
      </c>
      <c r="P6363" s="1">
        <v>4.93349156311247</v>
      </c>
      <c r="Q6363" s="1" t="s">
        <v>95</v>
      </c>
      <c r="R6363" s="1" t="s">
        <v>97</v>
      </c>
      <c r="S6363" s="1">
        <v>2.0</v>
      </c>
      <c r="T6363" s="1">
        <v>1.0</v>
      </c>
      <c r="U6363" s="1">
        <v>1.0</v>
      </c>
      <c r="V6363" s="1">
        <v>1.0</v>
      </c>
      <c r="W6363" s="1" t="s">
        <v>98</v>
      </c>
      <c r="X6363" s="6">
        <v>125.0</v>
      </c>
      <c r="Y6363" s="1">
        <v>1.0</v>
      </c>
      <c r="Z6363" s="1">
        <v>0.0</v>
      </c>
      <c r="AA6363" s="1">
        <v>1.0</v>
      </c>
      <c r="AB6363" s="5">
        <f t="shared" si="4"/>
        <v>18</v>
      </c>
      <c r="AC6363" s="8">
        <f t="shared" si="5"/>
        <v>125</v>
      </c>
      <c r="AD6363" s="8">
        <f t="shared" ref="AD6363:AE6363" si="6366">AC6363*AA6363</f>
        <v>125</v>
      </c>
      <c r="AE6363" s="8">
        <f t="shared" si="6366"/>
        <v>2250</v>
      </c>
      <c r="AF6363" s="1" t="s">
        <v>115</v>
      </c>
      <c r="AG6363" s="1">
        <v>0.84</v>
      </c>
      <c r="AH6363" s="1">
        <v>9.0</v>
      </c>
      <c r="AI6363" s="1">
        <v>98.0</v>
      </c>
      <c r="AJ6363" s="1">
        <v>10.0</v>
      </c>
      <c r="AK6363" s="1">
        <v>10.0</v>
      </c>
      <c r="AL6363" s="1">
        <v>10.0</v>
      </c>
      <c r="AM6363" s="1">
        <v>10.0</v>
      </c>
      <c r="AN6363" s="1">
        <v>9.0</v>
      </c>
      <c r="AO6363" s="1">
        <v>10.0</v>
      </c>
    </row>
    <row r="6364">
      <c r="A6364" s="2">
        <v>1.8082177E7</v>
      </c>
      <c r="B6364" s="1" t="s">
        <v>162</v>
      </c>
      <c r="C6364" s="1">
        <v>2014.0</v>
      </c>
      <c r="D6364" s="3" t="s">
        <v>818</v>
      </c>
      <c r="E6364" s="14">
        <f t="shared" si="2"/>
        <v>7/14/2014</v>
      </c>
      <c r="F6364" s="15">
        <f t="shared" si="3"/>
        <v>2.13090470034246</v>
      </c>
      <c r="G6364" s="2">
        <v>3894575.0</v>
      </c>
      <c r="H6364" s="1" t="s">
        <v>65</v>
      </c>
      <c r="I6364" s="1" t="s">
        <v>5</v>
      </c>
      <c r="J6364" s="5" t="str">
        <f>VLOOKUP(I6364,city,2,FALSE)</f>
        <v>Amsterdam</v>
      </c>
      <c r="K6364" s="1" t="s">
        <v>6</v>
      </c>
      <c r="L6364" s="5"/>
      <c r="M6364" s="2" t="s">
        <v>6494</v>
      </c>
      <c r="N6364" s="1" t="s">
        <v>92</v>
      </c>
      <c r="O6364" s="1">
        <v>52.3775799796682</v>
      </c>
      <c r="P6364" s="1">
        <v>4.84935472122243</v>
      </c>
      <c r="Q6364" s="1" t="s">
        <v>95</v>
      </c>
      <c r="R6364" s="1" t="s">
        <v>97</v>
      </c>
      <c r="S6364" s="1">
        <v>2.0</v>
      </c>
      <c r="T6364" s="1">
        <v>1.0</v>
      </c>
      <c r="U6364" s="1">
        <v>1.0</v>
      </c>
      <c r="V6364" s="1">
        <v>1.0</v>
      </c>
      <c r="W6364" s="1" t="s">
        <v>98</v>
      </c>
      <c r="X6364" s="6">
        <v>94.0</v>
      </c>
      <c r="Y6364" s="1">
        <v>1.0</v>
      </c>
      <c r="Z6364" s="1">
        <v>0.0</v>
      </c>
      <c r="AA6364" s="1">
        <v>4.0</v>
      </c>
      <c r="AB6364" s="5">
        <f t="shared" si="4"/>
        <v>18</v>
      </c>
      <c r="AC6364" s="8">
        <f t="shared" si="5"/>
        <v>94</v>
      </c>
      <c r="AD6364" s="8">
        <f t="shared" ref="AD6364:AE6364" si="6367">AC6364*AA6364</f>
        <v>376</v>
      </c>
      <c r="AE6364" s="8">
        <f t="shared" si="6367"/>
        <v>6768</v>
      </c>
      <c r="AF6364" s="1" t="s">
        <v>141</v>
      </c>
      <c r="AG6364" s="1">
        <v>1.0</v>
      </c>
      <c r="AH6364" s="1">
        <v>9.0</v>
      </c>
      <c r="AI6364" s="1">
        <v>96.0</v>
      </c>
      <c r="AJ6364" s="1">
        <v>10.0</v>
      </c>
      <c r="AK6364" s="1">
        <v>10.0</v>
      </c>
      <c r="AL6364" s="1">
        <v>9.0</v>
      </c>
      <c r="AM6364" s="1">
        <v>9.0</v>
      </c>
      <c r="AN6364" s="1">
        <v>9.0</v>
      </c>
      <c r="AO6364" s="1">
        <v>9.0</v>
      </c>
    </row>
    <row r="6365">
      <c r="A6365" s="2">
        <v>1.8085398E7</v>
      </c>
      <c r="B6365" s="1" t="s">
        <v>6498</v>
      </c>
      <c r="C6365" s="1">
        <v>2014.0</v>
      </c>
      <c r="D6365" s="3" t="s">
        <v>818</v>
      </c>
      <c r="E6365" s="14">
        <f t="shared" si="2"/>
        <v>7/14/2014</v>
      </c>
      <c r="F6365" s="15">
        <f t="shared" si="3"/>
        <v>2.13090470034246</v>
      </c>
      <c r="G6365" s="2">
        <v>3589859.0</v>
      </c>
      <c r="H6365" s="1" t="s">
        <v>70</v>
      </c>
      <c r="I6365" s="1" t="s">
        <v>5</v>
      </c>
      <c r="J6365" s="5" t="str">
        <f>VLOOKUP(I6365,city,2,FALSE)</f>
        <v>Amsterdam</v>
      </c>
      <c r="K6365" s="1" t="s">
        <v>6</v>
      </c>
      <c r="L6365" s="5"/>
      <c r="M6365" s="2" t="s">
        <v>6502</v>
      </c>
      <c r="N6365" s="1" t="s">
        <v>92</v>
      </c>
      <c r="O6365" s="1">
        <v>52.3541218078149</v>
      </c>
      <c r="P6365" s="1">
        <v>4.90682702313849</v>
      </c>
      <c r="Q6365" s="1" t="s">
        <v>154</v>
      </c>
      <c r="R6365" s="1" t="s">
        <v>138</v>
      </c>
      <c r="S6365" s="1">
        <v>2.0</v>
      </c>
      <c r="T6365" s="1">
        <v>1.0</v>
      </c>
      <c r="U6365" s="1">
        <v>1.0</v>
      </c>
      <c r="V6365" s="1">
        <v>2.0</v>
      </c>
      <c r="W6365" s="1" t="s">
        <v>98</v>
      </c>
      <c r="X6365" s="6">
        <v>120.0</v>
      </c>
      <c r="Y6365" s="1">
        <v>2.0</v>
      </c>
      <c r="Z6365" s="1">
        <v>0.0</v>
      </c>
      <c r="AA6365" s="1">
        <v>1.0</v>
      </c>
      <c r="AB6365" s="5">
        <f t="shared" si="4"/>
        <v>4</v>
      </c>
      <c r="AC6365" s="8">
        <f t="shared" si="5"/>
        <v>120</v>
      </c>
      <c r="AD6365" s="8">
        <f t="shared" ref="AD6365:AE6365" si="6368">AC6365*AA6365</f>
        <v>120</v>
      </c>
      <c r="AE6365" s="8">
        <f t="shared" si="6368"/>
        <v>480</v>
      </c>
      <c r="AF6365" s="1" t="s">
        <v>144</v>
      </c>
      <c r="AG6365" s="1">
        <v>1.0</v>
      </c>
      <c r="AH6365" s="1">
        <v>2.0</v>
      </c>
      <c r="AI6365" s="1">
        <v>60.0</v>
      </c>
      <c r="AJ6365" s="1">
        <v>5.0</v>
      </c>
      <c r="AK6365" s="1">
        <v>8.0</v>
      </c>
      <c r="AL6365" s="1">
        <v>6.0</v>
      </c>
      <c r="AM6365" s="1">
        <v>8.0</v>
      </c>
      <c r="AN6365" s="1">
        <v>8.0</v>
      </c>
      <c r="AO6365" s="1">
        <v>7.0</v>
      </c>
    </row>
    <row r="6366">
      <c r="A6366" s="2">
        <v>1.808546E7</v>
      </c>
      <c r="B6366" s="1" t="s">
        <v>6505</v>
      </c>
      <c r="C6366" s="1">
        <v>2014.0</v>
      </c>
      <c r="D6366" s="3" t="s">
        <v>818</v>
      </c>
      <c r="E6366" s="14">
        <f t="shared" si="2"/>
        <v>7/14/2014</v>
      </c>
      <c r="F6366" s="15">
        <f t="shared" si="3"/>
        <v>2.13090470034246</v>
      </c>
      <c r="G6366" s="2">
        <v>3967358.0</v>
      </c>
      <c r="H6366" s="1" t="s">
        <v>65</v>
      </c>
      <c r="I6366" s="1" t="s">
        <v>5</v>
      </c>
      <c r="J6366" s="5" t="str">
        <f>VLOOKUP(I6366,city,2,FALSE)</f>
        <v>Amsterdam</v>
      </c>
      <c r="K6366" s="1" t="s">
        <v>6</v>
      </c>
      <c r="L6366" s="5"/>
      <c r="M6366" s="2" t="s">
        <v>6509</v>
      </c>
      <c r="N6366" s="1" t="s">
        <v>92</v>
      </c>
      <c r="O6366" s="1">
        <v>52.3737935174341</v>
      </c>
      <c r="P6366" s="1">
        <v>4.84041624057788</v>
      </c>
      <c r="Q6366" s="1" t="s">
        <v>95</v>
      </c>
      <c r="R6366" s="1" t="s">
        <v>97</v>
      </c>
      <c r="S6366" s="1">
        <v>2.0</v>
      </c>
      <c r="T6366" s="1">
        <v>1.0</v>
      </c>
      <c r="V6366" s="1">
        <v>1.0</v>
      </c>
      <c r="W6366" s="1" t="s">
        <v>98</v>
      </c>
      <c r="X6366" s="6">
        <v>110.0</v>
      </c>
      <c r="Y6366" s="1">
        <v>1.0</v>
      </c>
      <c r="Z6366" s="1">
        <v>10.0</v>
      </c>
      <c r="AA6366" s="1">
        <v>1.0</v>
      </c>
      <c r="AB6366" s="5">
        <f t="shared" si="4"/>
        <v>12</v>
      </c>
      <c r="AC6366" s="8">
        <f t="shared" si="5"/>
        <v>120</v>
      </c>
      <c r="AD6366" s="8">
        <f t="shared" ref="AD6366:AE6366" si="6369">AC6366*AA6366</f>
        <v>120</v>
      </c>
      <c r="AE6366" s="8">
        <f t="shared" si="6369"/>
        <v>1440</v>
      </c>
      <c r="AF6366" s="1" t="s">
        <v>144</v>
      </c>
      <c r="AG6366" s="1">
        <v>1.0</v>
      </c>
      <c r="AH6366" s="1">
        <v>6.0</v>
      </c>
      <c r="AI6366" s="1">
        <v>93.0</v>
      </c>
      <c r="AJ6366" s="1">
        <v>10.0</v>
      </c>
      <c r="AK6366" s="1">
        <v>10.0</v>
      </c>
      <c r="AL6366" s="1">
        <v>9.0</v>
      </c>
      <c r="AM6366" s="1">
        <v>10.0</v>
      </c>
      <c r="AN6366" s="1">
        <v>8.0</v>
      </c>
      <c r="AO6366" s="1">
        <v>10.0</v>
      </c>
    </row>
    <row r="6367">
      <c r="A6367" s="2">
        <v>1.8093421E7</v>
      </c>
      <c r="B6367" s="1" t="s">
        <v>1073</v>
      </c>
      <c r="C6367" s="1">
        <v>2014.0</v>
      </c>
      <c r="D6367" s="3" t="s">
        <v>818</v>
      </c>
      <c r="E6367" s="14">
        <f t="shared" si="2"/>
        <v>7/14/2014</v>
      </c>
      <c r="F6367" s="15">
        <f t="shared" si="3"/>
        <v>2.13090470034246</v>
      </c>
      <c r="G6367" s="2">
        <v>3591740.0</v>
      </c>
      <c r="H6367" s="1" t="s">
        <v>46</v>
      </c>
      <c r="I6367" s="1" t="s">
        <v>5</v>
      </c>
      <c r="J6367" s="5" t="str">
        <f>VLOOKUP(I6367,city,2,FALSE)</f>
        <v>Amsterdam</v>
      </c>
      <c r="K6367" s="1" t="s">
        <v>6</v>
      </c>
      <c r="L6367" s="5"/>
      <c r="M6367" s="2" t="s">
        <v>6513</v>
      </c>
      <c r="N6367" s="1" t="s">
        <v>92</v>
      </c>
      <c r="O6367" s="1">
        <v>52.3721630919213</v>
      </c>
      <c r="P6367" s="1">
        <v>4.93128522277612</v>
      </c>
      <c r="Q6367" s="1" t="s">
        <v>95</v>
      </c>
      <c r="R6367" s="1" t="s">
        <v>97</v>
      </c>
      <c r="S6367" s="1">
        <v>3.0</v>
      </c>
      <c r="T6367" s="1">
        <v>1.0</v>
      </c>
      <c r="U6367" s="1">
        <v>1.0</v>
      </c>
      <c r="V6367" s="1">
        <v>2.0</v>
      </c>
      <c r="W6367" s="1" t="s">
        <v>98</v>
      </c>
      <c r="X6367" s="6">
        <v>89.0</v>
      </c>
      <c r="Y6367" s="1">
        <v>2.0</v>
      </c>
      <c r="Z6367" s="1">
        <v>39.0</v>
      </c>
      <c r="AA6367" s="1">
        <v>2.0</v>
      </c>
      <c r="AB6367" s="5">
        <f t="shared" si="4"/>
        <v>20</v>
      </c>
      <c r="AC6367" s="8">
        <f t="shared" si="5"/>
        <v>89</v>
      </c>
      <c r="AD6367" s="8">
        <f t="shared" ref="AD6367:AE6367" si="6370">AC6367*AA6367</f>
        <v>178</v>
      </c>
      <c r="AE6367" s="8">
        <f t="shared" si="6370"/>
        <v>3560</v>
      </c>
      <c r="AF6367" s="1" t="s">
        <v>115</v>
      </c>
      <c r="AG6367" s="1">
        <v>0.73</v>
      </c>
      <c r="AH6367" s="1">
        <v>10.0</v>
      </c>
      <c r="AI6367" s="1">
        <v>88.0</v>
      </c>
      <c r="AJ6367" s="1">
        <v>8.0</v>
      </c>
      <c r="AK6367" s="1">
        <v>8.0</v>
      </c>
      <c r="AL6367" s="1">
        <v>10.0</v>
      </c>
      <c r="AM6367" s="1">
        <v>10.0</v>
      </c>
      <c r="AN6367" s="1">
        <v>8.0</v>
      </c>
      <c r="AO6367" s="1">
        <v>9.0</v>
      </c>
    </row>
    <row r="6368">
      <c r="A6368" s="2">
        <v>1.8093579E7</v>
      </c>
      <c r="B6368" s="1" t="s">
        <v>1634</v>
      </c>
      <c r="C6368" s="1">
        <v>2014.0</v>
      </c>
      <c r="D6368" s="3" t="s">
        <v>818</v>
      </c>
      <c r="E6368" s="14">
        <f t="shared" si="2"/>
        <v>7/14/2014</v>
      </c>
      <c r="F6368" s="15">
        <f t="shared" si="3"/>
        <v>2.13090470034246</v>
      </c>
      <c r="G6368" s="2">
        <v>3597720.0</v>
      </c>
      <c r="H6368" s="1" t="s">
        <v>82</v>
      </c>
      <c r="I6368" s="1" t="s">
        <v>5</v>
      </c>
      <c r="J6368" s="5" t="str">
        <f>VLOOKUP(I6368,city,2,FALSE)</f>
        <v>Amsterdam</v>
      </c>
      <c r="K6368" s="1" t="s">
        <v>6</v>
      </c>
      <c r="L6368" s="5"/>
      <c r="M6368" s="2" t="s">
        <v>6517</v>
      </c>
      <c r="N6368" s="1" t="s">
        <v>92</v>
      </c>
      <c r="O6368" s="1">
        <v>52.3563559878351</v>
      </c>
      <c r="P6368" s="1">
        <v>4.92634276441538</v>
      </c>
      <c r="Q6368" s="1" t="s">
        <v>95</v>
      </c>
      <c r="R6368" s="1" t="s">
        <v>97</v>
      </c>
      <c r="S6368" s="1">
        <v>2.0</v>
      </c>
      <c r="T6368" s="1">
        <v>1.5</v>
      </c>
      <c r="U6368" s="1">
        <v>2.0</v>
      </c>
      <c r="V6368" s="1">
        <v>2.0</v>
      </c>
      <c r="W6368" s="1" t="s">
        <v>98</v>
      </c>
      <c r="X6368" s="6">
        <v>150.0</v>
      </c>
      <c r="Y6368" s="1">
        <v>1.0</v>
      </c>
      <c r="Z6368" s="1">
        <v>0.0</v>
      </c>
      <c r="AA6368" s="1">
        <v>1.0</v>
      </c>
      <c r="AB6368" s="5">
        <f t="shared" si="4"/>
        <v>0</v>
      </c>
      <c r="AC6368" s="8">
        <f t="shared" si="5"/>
        <v>150</v>
      </c>
      <c r="AD6368" s="8">
        <f t="shared" ref="AD6368:AE6368" si="6371">AC6368*AA6368</f>
        <v>150</v>
      </c>
      <c r="AE6368" s="8">
        <f t="shared" si="6371"/>
        <v>0</v>
      </c>
      <c r="AF6368" s="1" t="s">
        <v>159</v>
      </c>
      <c r="AG6368" s="1" t="s">
        <v>159</v>
      </c>
      <c r="AH6368" s="1">
        <v>0.0</v>
      </c>
    </row>
    <row r="6369">
      <c r="A6369" s="2">
        <v>1.8100056E7</v>
      </c>
      <c r="B6369" s="1" t="s">
        <v>783</v>
      </c>
      <c r="C6369" s="1">
        <v>2014.0</v>
      </c>
      <c r="D6369" s="3" t="s">
        <v>818</v>
      </c>
      <c r="E6369" s="14">
        <f t="shared" si="2"/>
        <v>7/14/2014</v>
      </c>
      <c r="F6369" s="15">
        <f t="shared" si="3"/>
        <v>2.13090470034246</v>
      </c>
      <c r="G6369" s="2">
        <v>3592814.0</v>
      </c>
      <c r="H6369" s="1" t="s">
        <v>67</v>
      </c>
      <c r="I6369" s="1" t="s">
        <v>5</v>
      </c>
      <c r="J6369" s="5" t="str">
        <f>VLOOKUP(I6369,city,2,FALSE)</f>
        <v>Amsterdam</v>
      </c>
      <c r="K6369" s="1" t="s">
        <v>6</v>
      </c>
      <c r="L6369" s="5"/>
      <c r="M6369" s="2">
        <v>1072.0</v>
      </c>
      <c r="N6369" s="1" t="s">
        <v>92</v>
      </c>
      <c r="O6369" s="1">
        <v>52.3552893272915</v>
      </c>
      <c r="P6369" s="1">
        <v>4.88668656731154</v>
      </c>
      <c r="Q6369" s="1" t="s">
        <v>95</v>
      </c>
      <c r="R6369" s="1" t="s">
        <v>138</v>
      </c>
      <c r="S6369" s="1">
        <v>3.0</v>
      </c>
      <c r="T6369" s="1">
        <v>1.0</v>
      </c>
      <c r="U6369" s="1">
        <v>1.0</v>
      </c>
      <c r="V6369" s="1">
        <v>3.0</v>
      </c>
      <c r="W6369" s="1" t="s">
        <v>98</v>
      </c>
      <c r="X6369" s="6">
        <v>65.0</v>
      </c>
      <c r="Y6369" s="1">
        <v>2.0</v>
      </c>
      <c r="Z6369" s="1">
        <v>31.0</v>
      </c>
      <c r="AA6369" s="1">
        <v>1.0</v>
      </c>
      <c r="AB6369" s="5">
        <f t="shared" si="4"/>
        <v>58</v>
      </c>
      <c r="AC6369" s="8">
        <f t="shared" si="5"/>
        <v>65</v>
      </c>
      <c r="AD6369" s="8">
        <f t="shared" ref="AD6369:AE6369" si="6372">AC6369*AA6369</f>
        <v>65</v>
      </c>
      <c r="AE6369" s="8">
        <f t="shared" si="6372"/>
        <v>3770</v>
      </c>
      <c r="AF6369" s="1" t="s">
        <v>144</v>
      </c>
      <c r="AG6369" s="1">
        <v>1.0</v>
      </c>
      <c r="AH6369" s="1">
        <v>29.0</v>
      </c>
      <c r="AI6369" s="1">
        <v>88.0</v>
      </c>
      <c r="AJ6369" s="1">
        <v>9.0</v>
      </c>
      <c r="AK6369" s="1">
        <v>9.0</v>
      </c>
      <c r="AL6369" s="1">
        <v>9.0</v>
      </c>
      <c r="AM6369" s="1">
        <v>9.0</v>
      </c>
      <c r="AN6369" s="1">
        <v>10.0</v>
      </c>
      <c r="AO6369" s="1">
        <v>9.0</v>
      </c>
    </row>
    <row r="6370">
      <c r="A6370" s="2">
        <v>1.8113789E7</v>
      </c>
      <c r="B6370" s="1" t="s">
        <v>6535</v>
      </c>
      <c r="C6370" s="1">
        <v>2014.0</v>
      </c>
      <c r="D6370" s="3" t="s">
        <v>818</v>
      </c>
      <c r="E6370" s="14">
        <f t="shared" si="2"/>
        <v>7/14/2014</v>
      </c>
      <c r="F6370" s="15">
        <f t="shared" si="3"/>
        <v>2.13090470034246</v>
      </c>
      <c r="G6370" s="2">
        <v>3604968.0</v>
      </c>
      <c r="H6370" s="1" t="s">
        <v>89</v>
      </c>
      <c r="I6370" s="1" t="s">
        <v>50</v>
      </c>
      <c r="J6370" s="5" t="str">
        <f>VLOOKUP(I6370,city,2,FALSE)</f>
        <v>Amsterdam</v>
      </c>
      <c r="K6370" s="1" t="s">
        <v>6</v>
      </c>
      <c r="L6370" s="5"/>
      <c r="M6370" s="2" t="s">
        <v>6542</v>
      </c>
      <c r="N6370" s="1" t="s">
        <v>92</v>
      </c>
      <c r="O6370" s="1">
        <v>52.3218715119616</v>
      </c>
      <c r="P6370" s="1">
        <v>4.87254346993353</v>
      </c>
      <c r="Q6370" s="1" t="s">
        <v>95</v>
      </c>
      <c r="R6370" s="1" t="s">
        <v>138</v>
      </c>
      <c r="S6370" s="1">
        <v>3.0</v>
      </c>
      <c r="T6370" s="1">
        <v>2.0</v>
      </c>
      <c r="U6370" s="1">
        <v>1.0</v>
      </c>
      <c r="V6370" s="1">
        <v>1.0</v>
      </c>
      <c r="W6370" s="1" t="s">
        <v>98</v>
      </c>
      <c r="X6370" s="6">
        <v>30.0</v>
      </c>
      <c r="Y6370" s="1">
        <v>1.0</v>
      </c>
      <c r="Z6370" s="1">
        <v>5.0</v>
      </c>
      <c r="AA6370" s="1">
        <v>1.0</v>
      </c>
      <c r="AB6370" s="5">
        <f t="shared" si="4"/>
        <v>6</v>
      </c>
      <c r="AC6370" s="8">
        <f t="shared" si="5"/>
        <v>35</v>
      </c>
      <c r="AD6370" s="8">
        <f t="shared" ref="AD6370:AE6370" si="6373">AC6370*AA6370</f>
        <v>35</v>
      </c>
      <c r="AE6370" s="8">
        <f t="shared" si="6373"/>
        <v>210</v>
      </c>
      <c r="AF6370" s="1" t="s">
        <v>159</v>
      </c>
      <c r="AG6370" s="1" t="s">
        <v>159</v>
      </c>
      <c r="AH6370" s="1">
        <v>3.0</v>
      </c>
      <c r="AI6370" s="1">
        <v>60.0</v>
      </c>
      <c r="AJ6370" s="1">
        <v>7.0</v>
      </c>
      <c r="AK6370" s="1">
        <v>5.0</v>
      </c>
      <c r="AL6370" s="1">
        <v>5.0</v>
      </c>
      <c r="AM6370" s="1">
        <v>7.0</v>
      </c>
      <c r="AN6370" s="1">
        <v>8.0</v>
      </c>
      <c r="AO6370" s="1">
        <v>6.0</v>
      </c>
    </row>
    <row r="6371">
      <c r="A6371" s="2">
        <v>1.8116214E7</v>
      </c>
      <c r="B6371" s="1" t="s">
        <v>6394</v>
      </c>
      <c r="C6371" s="1">
        <v>2014.0</v>
      </c>
      <c r="D6371" s="3" t="s">
        <v>818</v>
      </c>
      <c r="E6371" s="14">
        <f t="shared" si="2"/>
        <v>7/14/2014</v>
      </c>
      <c r="F6371" s="15">
        <f t="shared" si="3"/>
        <v>2.13090470034246</v>
      </c>
      <c r="G6371" s="2">
        <v>4781587.0</v>
      </c>
      <c r="H6371" s="1" t="s">
        <v>108</v>
      </c>
      <c r="I6371" s="1" t="s">
        <v>5</v>
      </c>
      <c r="J6371" s="5" t="str">
        <f>VLOOKUP(I6371,city,2,FALSE)</f>
        <v>Amsterdam</v>
      </c>
      <c r="K6371" s="1" t="s">
        <v>31</v>
      </c>
      <c r="L6371" s="5"/>
      <c r="M6371" s="2">
        <v>1060.0</v>
      </c>
      <c r="N6371" s="1" t="s">
        <v>92</v>
      </c>
      <c r="O6371" s="1">
        <v>52.3477180010498</v>
      </c>
      <c r="P6371" s="1">
        <v>4.78407638370551</v>
      </c>
      <c r="Q6371" s="1" t="s">
        <v>154</v>
      </c>
      <c r="R6371" s="1" t="s">
        <v>97</v>
      </c>
      <c r="S6371" s="1">
        <v>3.0</v>
      </c>
      <c r="T6371" s="1">
        <v>1.0</v>
      </c>
      <c r="U6371" s="1">
        <v>1.0</v>
      </c>
      <c r="V6371" s="1">
        <v>1.0</v>
      </c>
      <c r="W6371" s="1" t="s">
        <v>98</v>
      </c>
      <c r="X6371" s="6">
        <v>109.0</v>
      </c>
      <c r="Y6371" s="1">
        <v>1.0</v>
      </c>
      <c r="Z6371" s="1">
        <v>0.0</v>
      </c>
      <c r="AA6371" s="1">
        <v>1.0</v>
      </c>
      <c r="AB6371" s="5">
        <f t="shared" si="4"/>
        <v>0</v>
      </c>
      <c r="AC6371" s="8">
        <f t="shared" si="5"/>
        <v>109</v>
      </c>
      <c r="AD6371" s="8">
        <f t="shared" ref="AD6371:AE6371" si="6374">AC6371*AA6371</f>
        <v>109</v>
      </c>
      <c r="AE6371" s="8">
        <f t="shared" si="6374"/>
        <v>0</v>
      </c>
      <c r="AF6371" s="1" t="s">
        <v>144</v>
      </c>
      <c r="AG6371" s="1">
        <v>1.0</v>
      </c>
      <c r="AH6371" s="1">
        <v>0.0</v>
      </c>
    </row>
    <row r="6372">
      <c r="A6372" s="2">
        <v>1.8116214E7</v>
      </c>
      <c r="B6372" s="1" t="s">
        <v>6394</v>
      </c>
      <c r="C6372" s="1">
        <v>2014.0</v>
      </c>
      <c r="D6372" s="3" t="s">
        <v>818</v>
      </c>
      <c r="E6372" s="14">
        <f t="shared" si="2"/>
        <v>7/14/2014</v>
      </c>
      <c r="F6372" s="15">
        <f t="shared" si="3"/>
        <v>2.13090470034246</v>
      </c>
      <c r="G6372" s="2">
        <v>3595800.0</v>
      </c>
      <c r="H6372" s="1" t="s">
        <v>108</v>
      </c>
      <c r="I6372" s="1" t="s">
        <v>5</v>
      </c>
      <c r="J6372" s="5" t="str">
        <f>VLOOKUP(I6372,city,2,FALSE)</f>
        <v>Amsterdam</v>
      </c>
      <c r="K6372" s="1" t="s">
        <v>6</v>
      </c>
      <c r="L6372" s="5"/>
      <c r="M6372" s="2">
        <v>1060.0</v>
      </c>
      <c r="N6372" s="1" t="s">
        <v>92</v>
      </c>
      <c r="O6372" s="1">
        <v>52.3470618941039</v>
      </c>
      <c r="P6372" s="1">
        <v>4.78379747990866</v>
      </c>
      <c r="Q6372" s="1" t="s">
        <v>154</v>
      </c>
      <c r="R6372" s="1" t="s">
        <v>138</v>
      </c>
      <c r="S6372" s="1">
        <v>2.0</v>
      </c>
      <c r="T6372" s="1">
        <v>1.0</v>
      </c>
      <c r="U6372" s="1">
        <v>1.0</v>
      </c>
      <c r="V6372" s="1">
        <v>1.0</v>
      </c>
      <c r="W6372" s="1" t="s">
        <v>98</v>
      </c>
      <c r="X6372" s="6">
        <v>59.0</v>
      </c>
      <c r="Y6372" s="1">
        <v>1.0</v>
      </c>
      <c r="Z6372" s="1">
        <v>9.0</v>
      </c>
      <c r="AA6372" s="1">
        <v>1.0</v>
      </c>
      <c r="AB6372" s="5">
        <f t="shared" si="4"/>
        <v>20</v>
      </c>
      <c r="AC6372" s="8">
        <f t="shared" si="5"/>
        <v>68</v>
      </c>
      <c r="AD6372" s="8">
        <f t="shared" ref="AD6372:AE6372" si="6375">AC6372*AA6372</f>
        <v>68</v>
      </c>
      <c r="AE6372" s="8">
        <f t="shared" si="6375"/>
        <v>1360</v>
      </c>
      <c r="AF6372" s="1" t="s">
        <v>144</v>
      </c>
      <c r="AG6372" s="1">
        <v>1.0</v>
      </c>
      <c r="AH6372" s="1">
        <v>10.0</v>
      </c>
      <c r="AI6372" s="1">
        <v>86.0</v>
      </c>
      <c r="AJ6372" s="1">
        <v>10.0</v>
      </c>
      <c r="AK6372" s="1">
        <v>9.0</v>
      </c>
      <c r="AL6372" s="1">
        <v>10.0</v>
      </c>
      <c r="AM6372" s="1">
        <v>8.0</v>
      </c>
      <c r="AN6372" s="1">
        <v>8.0</v>
      </c>
      <c r="AO6372" s="1">
        <v>8.0</v>
      </c>
    </row>
    <row r="6373">
      <c r="A6373" s="2">
        <v>1.8125733E7</v>
      </c>
      <c r="B6373" s="1" t="s">
        <v>349</v>
      </c>
      <c r="C6373" s="1">
        <v>2014.0</v>
      </c>
      <c r="D6373" s="3" t="s">
        <v>821</v>
      </c>
      <c r="E6373" s="14">
        <f t="shared" si="2"/>
        <v>7/15/2014</v>
      </c>
      <c r="F6373" s="15">
        <f t="shared" si="3"/>
        <v>2.12816497431506</v>
      </c>
      <c r="G6373" s="2">
        <v>3736378.0</v>
      </c>
      <c r="H6373" s="1" t="s">
        <v>65</v>
      </c>
      <c r="I6373" s="1" t="s">
        <v>5</v>
      </c>
      <c r="J6373" s="5" t="str">
        <f>VLOOKUP(I6373,city,2,FALSE)</f>
        <v>Amsterdam</v>
      </c>
      <c r="K6373" s="1" t="s">
        <v>6</v>
      </c>
      <c r="L6373" s="5"/>
      <c r="M6373" s="2" t="s">
        <v>6570</v>
      </c>
      <c r="N6373" s="1" t="s">
        <v>92</v>
      </c>
      <c r="O6373" s="1">
        <v>52.3775222675947</v>
      </c>
      <c r="P6373" s="1">
        <v>4.85146995956172</v>
      </c>
      <c r="Q6373" s="1" t="s">
        <v>95</v>
      </c>
      <c r="R6373" s="1" t="s">
        <v>97</v>
      </c>
      <c r="S6373" s="1">
        <v>2.0</v>
      </c>
      <c r="T6373" s="1">
        <v>1.0</v>
      </c>
      <c r="U6373" s="1">
        <v>1.0</v>
      </c>
      <c r="V6373" s="1">
        <v>1.0</v>
      </c>
      <c r="W6373" s="1" t="s">
        <v>98</v>
      </c>
      <c r="X6373" s="6">
        <v>110.0</v>
      </c>
      <c r="Y6373" s="1">
        <v>1.0</v>
      </c>
      <c r="Z6373" s="1">
        <v>0.0</v>
      </c>
      <c r="AA6373" s="1">
        <v>2.0</v>
      </c>
      <c r="AB6373" s="5">
        <f t="shared" si="4"/>
        <v>24</v>
      </c>
      <c r="AC6373" s="8">
        <f t="shared" si="5"/>
        <v>110</v>
      </c>
      <c r="AD6373" s="8">
        <f t="shared" ref="AD6373:AE6373" si="6376">AC6373*AA6373</f>
        <v>220</v>
      </c>
      <c r="AE6373" s="8">
        <f t="shared" si="6376"/>
        <v>5280</v>
      </c>
      <c r="AF6373" s="1" t="s">
        <v>141</v>
      </c>
      <c r="AG6373" s="1">
        <v>0.93</v>
      </c>
      <c r="AH6373" s="1">
        <v>12.0</v>
      </c>
      <c r="AI6373" s="1">
        <v>88.0</v>
      </c>
      <c r="AJ6373" s="1">
        <v>10.0</v>
      </c>
      <c r="AK6373" s="1">
        <v>10.0</v>
      </c>
      <c r="AL6373" s="1">
        <v>10.0</v>
      </c>
      <c r="AM6373" s="1">
        <v>10.0</v>
      </c>
      <c r="AN6373" s="1">
        <v>9.0</v>
      </c>
      <c r="AO6373" s="1">
        <v>10.0</v>
      </c>
    </row>
    <row r="6374">
      <c r="A6374" s="2">
        <v>1.8126865E7</v>
      </c>
      <c r="B6374" s="1" t="s">
        <v>1536</v>
      </c>
      <c r="C6374" s="1">
        <v>2014.0</v>
      </c>
      <c r="D6374" s="3" t="s">
        <v>821</v>
      </c>
      <c r="E6374" s="14">
        <f t="shared" si="2"/>
        <v>7/15/2014</v>
      </c>
      <c r="F6374" s="15">
        <f t="shared" si="3"/>
        <v>2.12816497431506</v>
      </c>
      <c r="G6374" s="2">
        <v>3597594.0</v>
      </c>
      <c r="H6374" s="1" t="s">
        <v>65</v>
      </c>
      <c r="I6374" s="1" t="s">
        <v>5</v>
      </c>
      <c r="J6374" s="5" t="str">
        <f>VLOOKUP(I6374,city,2,FALSE)</f>
        <v>Amsterdam</v>
      </c>
      <c r="K6374" s="1" t="s">
        <v>6</v>
      </c>
      <c r="L6374" s="5"/>
      <c r="M6374" s="2">
        <v>1055.0</v>
      </c>
      <c r="N6374" s="1" t="s">
        <v>92</v>
      </c>
      <c r="O6374" s="1">
        <v>52.3852701184505</v>
      </c>
      <c r="P6374" s="1">
        <v>4.85085068492476</v>
      </c>
      <c r="Q6374" s="1" t="s">
        <v>95</v>
      </c>
      <c r="R6374" s="1" t="s">
        <v>97</v>
      </c>
      <c r="S6374" s="1">
        <v>2.0</v>
      </c>
      <c r="T6374" s="1">
        <v>1.0</v>
      </c>
      <c r="U6374" s="1">
        <v>1.0</v>
      </c>
      <c r="V6374" s="1">
        <v>1.0</v>
      </c>
      <c r="W6374" s="1" t="s">
        <v>98</v>
      </c>
      <c r="X6374" s="6">
        <v>59.0</v>
      </c>
      <c r="Y6374" s="1">
        <v>1.0</v>
      </c>
      <c r="Z6374" s="1">
        <v>0.0</v>
      </c>
      <c r="AA6374" s="1">
        <v>4.0</v>
      </c>
      <c r="AB6374" s="5">
        <f t="shared" si="4"/>
        <v>68</v>
      </c>
      <c r="AC6374" s="8">
        <f t="shared" si="5"/>
        <v>59</v>
      </c>
      <c r="AD6374" s="8">
        <f t="shared" ref="AD6374:AE6374" si="6377">AC6374*AA6374</f>
        <v>236</v>
      </c>
      <c r="AE6374" s="8">
        <f t="shared" si="6377"/>
        <v>16048</v>
      </c>
      <c r="AF6374" s="1" t="s">
        <v>144</v>
      </c>
      <c r="AG6374" s="1">
        <v>0.95</v>
      </c>
      <c r="AH6374" s="1">
        <v>34.0</v>
      </c>
      <c r="AI6374" s="1">
        <v>97.0</v>
      </c>
      <c r="AJ6374" s="1">
        <v>10.0</v>
      </c>
      <c r="AK6374" s="1">
        <v>9.0</v>
      </c>
      <c r="AL6374" s="1">
        <v>10.0</v>
      </c>
      <c r="AM6374" s="1">
        <v>10.0</v>
      </c>
      <c r="AN6374" s="1">
        <v>9.0</v>
      </c>
      <c r="AO6374" s="1">
        <v>10.0</v>
      </c>
    </row>
    <row r="6375">
      <c r="A6375" s="2">
        <v>1.8127053E7</v>
      </c>
      <c r="B6375" s="1" t="s">
        <v>162</v>
      </c>
      <c r="C6375" s="1">
        <v>2014.0</v>
      </c>
      <c r="D6375" s="3" t="s">
        <v>821</v>
      </c>
      <c r="E6375" s="14">
        <f t="shared" si="2"/>
        <v>7/15/2014</v>
      </c>
      <c r="F6375" s="15">
        <f t="shared" si="3"/>
        <v>2.12816497431506</v>
      </c>
      <c r="G6375" s="2">
        <v>3650815.0</v>
      </c>
      <c r="H6375" s="1" t="s">
        <v>7</v>
      </c>
      <c r="I6375" s="1" t="s">
        <v>5</v>
      </c>
      <c r="J6375" s="5" t="str">
        <f>VLOOKUP(I6375,city,2,FALSE)</f>
        <v>Amsterdam</v>
      </c>
      <c r="K6375" s="1" t="s">
        <v>6</v>
      </c>
      <c r="L6375" s="5"/>
      <c r="M6375" s="2" t="s">
        <v>5181</v>
      </c>
      <c r="N6375" s="1" t="s">
        <v>92</v>
      </c>
      <c r="O6375" s="1">
        <v>52.3779150369955</v>
      </c>
      <c r="P6375" s="1">
        <v>4.87106626204513</v>
      </c>
      <c r="Q6375" s="1" t="s">
        <v>95</v>
      </c>
      <c r="R6375" s="1" t="s">
        <v>97</v>
      </c>
      <c r="S6375" s="1">
        <v>4.0</v>
      </c>
      <c r="T6375" s="1">
        <v>1.0</v>
      </c>
      <c r="U6375" s="1">
        <v>1.0</v>
      </c>
      <c r="V6375" s="1">
        <v>2.0</v>
      </c>
      <c r="W6375" s="1" t="s">
        <v>98</v>
      </c>
      <c r="X6375" s="6">
        <v>130.0</v>
      </c>
      <c r="Y6375" s="1">
        <v>1.0</v>
      </c>
      <c r="Z6375" s="1">
        <v>0.0</v>
      </c>
      <c r="AA6375" s="1">
        <v>2.0</v>
      </c>
      <c r="AB6375" s="5">
        <f t="shared" si="4"/>
        <v>18</v>
      </c>
      <c r="AC6375" s="8">
        <f t="shared" si="5"/>
        <v>130</v>
      </c>
      <c r="AD6375" s="8">
        <f t="shared" ref="AD6375:AE6375" si="6378">AC6375*AA6375</f>
        <v>260</v>
      </c>
      <c r="AE6375" s="8">
        <f t="shared" si="6378"/>
        <v>4680</v>
      </c>
      <c r="AF6375" s="1" t="s">
        <v>144</v>
      </c>
      <c r="AG6375" s="1">
        <v>0.71</v>
      </c>
      <c r="AH6375" s="1">
        <v>9.0</v>
      </c>
      <c r="AI6375" s="1">
        <v>93.0</v>
      </c>
      <c r="AJ6375" s="1">
        <v>10.0</v>
      </c>
      <c r="AK6375" s="1">
        <v>9.0</v>
      </c>
      <c r="AL6375" s="1">
        <v>9.0</v>
      </c>
      <c r="AM6375" s="1">
        <v>9.0</v>
      </c>
      <c r="AN6375" s="1">
        <v>9.0</v>
      </c>
      <c r="AO6375" s="1">
        <v>9.0</v>
      </c>
    </row>
    <row r="6376">
      <c r="A6376" s="2">
        <v>1.8127898E7</v>
      </c>
      <c r="B6376" s="1" t="s">
        <v>912</v>
      </c>
      <c r="C6376" s="1">
        <v>2014.0</v>
      </c>
      <c r="D6376" s="3" t="s">
        <v>821</v>
      </c>
      <c r="E6376" s="14">
        <f t="shared" si="2"/>
        <v>7/15/2014</v>
      </c>
      <c r="F6376" s="15">
        <f t="shared" si="3"/>
        <v>2.12816497431506</v>
      </c>
      <c r="G6376" s="2">
        <v>3837731.0</v>
      </c>
      <c r="H6376" s="1" t="s">
        <v>87</v>
      </c>
      <c r="I6376" s="1" t="s">
        <v>5</v>
      </c>
      <c r="J6376" s="5" t="str">
        <f>VLOOKUP(I6376,city,2,FALSE)</f>
        <v>Amsterdam</v>
      </c>
      <c r="K6376" s="1" t="s">
        <v>6</v>
      </c>
      <c r="L6376" s="5"/>
      <c r="M6376" s="2">
        <v>1069.0</v>
      </c>
      <c r="N6376" s="1" t="s">
        <v>92</v>
      </c>
      <c r="O6376" s="1">
        <v>52.3501531762061</v>
      </c>
      <c r="P6376" s="1">
        <v>4.80290956239785</v>
      </c>
      <c r="Q6376" s="1" t="s">
        <v>95</v>
      </c>
      <c r="R6376" s="1" t="s">
        <v>97</v>
      </c>
      <c r="S6376" s="1">
        <v>2.0</v>
      </c>
      <c r="T6376" s="1">
        <v>1.0</v>
      </c>
      <c r="U6376" s="1">
        <v>1.0</v>
      </c>
      <c r="V6376" s="1">
        <v>1.0</v>
      </c>
      <c r="W6376" s="1" t="s">
        <v>98</v>
      </c>
      <c r="X6376" s="6">
        <v>90.0</v>
      </c>
      <c r="Y6376" s="1">
        <v>1.0</v>
      </c>
      <c r="Z6376" s="1">
        <v>0.0</v>
      </c>
      <c r="AA6376" s="1">
        <v>1.0</v>
      </c>
      <c r="AB6376" s="5">
        <f t="shared" si="4"/>
        <v>6</v>
      </c>
      <c r="AC6376" s="8">
        <f t="shared" si="5"/>
        <v>90</v>
      </c>
      <c r="AD6376" s="8">
        <f t="shared" ref="AD6376:AE6376" si="6379">AC6376*AA6376</f>
        <v>90</v>
      </c>
      <c r="AE6376" s="8">
        <f t="shared" si="6379"/>
        <v>540</v>
      </c>
      <c r="AF6376" s="1" t="s">
        <v>159</v>
      </c>
      <c r="AG6376" s="1" t="s">
        <v>159</v>
      </c>
      <c r="AH6376" s="1">
        <v>3.0</v>
      </c>
      <c r="AI6376" s="1">
        <v>100.0</v>
      </c>
      <c r="AJ6376" s="1">
        <v>10.0</v>
      </c>
      <c r="AK6376" s="1">
        <v>10.0</v>
      </c>
      <c r="AL6376" s="1">
        <v>9.0</v>
      </c>
      <c r="AM6376" s="1">
        <v>10.0</v>
      </c>
      <c r="AN6376" s="1">
        <v>9.0</v>
      </c>
      <c r="AO6376" s="1">
        <v>10.0</v>
      </c>
    </row>
    <row r="6377">
      <c r="A6377" s="2">
        <v>1.8133205E7</v>
      </c>
      <c r="B6377" s="1" t="s">
        <v>173</v>
      </c>
      <c r="C6377" s="1">
        <v>2014.0</v>
      </c>
      <c r="D6377" s="3" t="s">
        <v>821</v>
      </c>
      <c r="E6377" s="14">
        <f t="shared" si="2"/>
        <v>7/15/2014</v>
      </c>
      <c r="F6377" s="15">
        <f t="shared" si="3"/>
        <v>2.12816497431506</v>
      </c>
      <c r="G6377" s="2">
        <v>4953204.0</v>
      </c>
      <c r="H6377" s="1" t="s">
        <v>65</v>
      </c>
      <c r="I6377" s="1" t="s">
        <v>5</v>
      </c>
      <c r="J6377" s="5" t="str">
        <f>VLOOKUP(I6377,city,2,FALSE)</f>
        <v>Amsterdam</v>
      </c>
      <c r="K6377" s="1" t="s">
        <v>31</v>
      </c>
      <c r="L6377" s="5"/>
      <c r="M6377" s="2">
        <v>1055.0</v>
      </c>
      <c r="N6377" s="1" t="s">
        <v>92</v>
      </c>
      <c r="O6377" s="1">
        <v>52.3832072368752</v>
      </c>
      <c r="P6377" s="1">
        <v>4.84868359017557</v>
      </c>
      <c r="Q6377" s="1" t="s">
        <v>95</v>
      </c>
      <c r="R6377" s="1" t="s">
        <v>97</v>
      </c>
      <c r="S6377" s="1">
        <v>4.0</v>
      </c>
      <c r="T6377" s="1">
        <v>1.5</v>
      </c>
      <c r="U6377" s="1">
        <v>1.0</v>
      </c>
      <c r="V6377" s="1">
        <v>2.0</v>
      </c>
      <c r="W6377" s="1" t="s">
        <v>98</v>
      </c>
      <c r="X6377" s="6">
        <v>109.0</v>
      </c>
      <c r="Y6377" s="1">
        <v>1.0</v>
      </c>
      <c r="Z6377" s="1">
        <v>0.0</v>
      </c>
      <c r="AA6377" s="1">
        <v>2.0</v>
      </c>
      <c r="AB6377" s="5">
        <f t="shared" si="4"/>
        <v>4</v>
      </c>
      <c r="AC6377" s="8">
        <f t="shared" si="5"/>
        <v>109</v>
      </c>
      <c r="AD6377" s="8">
        <f t="shared" ref="AD6377:AE6377" si="6380">AC6377*AA6377</f>
        <v>218</v>
      </c>
      <c r="AE6377" s="8">
        <f t="shared" si="6380"/>
        <v>872</v>
      </c>
      <c r="AF6377" s="1" t="s">
        <v>115</v>
      </c>
      <c r="AG6377" s="1">
        <v>1.0</v>
      </c>
      <c r="AH6377" s="1">
        <v>2.0</v>
      </c>
      <c r="AI6377" s="1">
        <v>90.0</v>
      </c>
      <c r="AJ6377" s="1">
        <v>9.0</v>
      </c>
      <c r="AK6377" s="1">
        <v>9.0</v>
      </c>
      <c r="AL6377" s="1">
        <v>10.0</v>
      </c>
      <c r="AM6377" s="1">
        <v>8.0</v>
      </c>
      <c r="AN6377" s="1">
        <v>9.0</v>
      </c>
      <c r="AO6377" s="1">
        <v>9.0</v>
      </c>
    </row>
    <row r="6378">
      <c r="A6378" s="2">
        <v>1.8136995E7</v>
      </c>
      <c r="B6378" s="1" t="s">
        <v>277</v>
      </c>
      <c r="C6378" s="1">
        <v>2014.0</v>
      </c>
      <c r="D6378" s="3" t="s">
        <v>821</v>
      </c>
      <c r="E6378" s="14">
        <f t="shared" si="2"/>
        <v>7/15/2014</v>
      </c>
      <c r="F6378" s="15">
        <f t="shared" si="3"/>
        <v>2.12816497431506</v>
      </c>
      <c r="G6378" s="2">
        <v>3600340.0</v>
      </c>
      <c r="H6378" s="1" t="s">
        <v>89</v>
      </c>
      <c r="I6378" s="1" t="s">
        <v>5</v>
      </c>
      <c r="J6378" s="5" t="str">
        <f>VLOOKUP(I6378,city,2,FALSE)</f>
        <v>Amsterdam</v>
      </c>
      <c r="K6378" s="1" t="s">
        <v>6</v>
      </c>
      <c r="L6378" s="5"/>
      <c r="M6378" s="2" t="s">
        <v>6601</v>
      </c>
      <c r="N6378" s="1" t="s">
        <v>92</v>
      </c>
      <c r="O6378" s="1">
        <v>52.3245032715342</v>
      </c>
      <c r="P6378" s="1">
        <v>4.88526976296209</v>
      </c>
      <c r="Q6378" s="1" t="s">
        <v>95</v>
      </c>
      <c r="R6378" s="1" t="s">
        <v>97</v>
      </c>
      <c r="S6378" s="1">
        <v>3.0</v>
      </c>
      <c r="T6378" s="1">
        <v>1.0</v>
      </c>
      <c r="U6378" s="1">
        <v>1.0</v>
      </c>
      <c r="V6378" s="1">
        <v>1.0</v>
      </c>
      <c r="W6378" s="1" t="s">
        <v>98</v>
      </c>
      <c r="X6378" s="6">
        <v>119.0</v>
      </c>
      <c r="Y6378" s="1">
        <v>1.0</v>
      </c>
      <c r="Z6378" s="1">
        <v>0.0</v>
      </c>
      <c r="AA6378" s="1">
        <v>3.0</v>
      </c>
      <c r="AB6378" s="5">
        <f t="shared" si="4"/>
        <v>14</v>
      </c>
      <c r="AC6378" s="8">
        <f t="shared" si="5"/>
        <v>119</v>
      </c>
      <c r="AD6378" s="8">
        <f t="shared" ref="AD6378:AE6378" si="6381">AC6378*AA6378</f>
        <v>357</v>
      </c>
      <c r="AE6378" s="8">
        <f t="shared" si="6381"/>
        <v>4998</v>
      </c>
      <c r="AF6378" s="1" t="s">
        <v>115</v>
      </c>
      <c r="AG6378" s="1">
        <v>0.78</v>
      </c>
      <c r="AH6378" s="1">
        <v>7.0</v>
      </c>
      <c r="AI6378" s="1">
        <v>94.0</v>
      </c>
      <c r="AJ6378" s="1">
        <v>10.0</v>
      </c>
      <c r="AK6378" s="1">
        <v>10.0</v>
      </c>
      <c r="AL6378" s="1">
        <v>9.0</v>
      </c>
      <c r="AM6378" s="1">
        <v>10.0</v>
      </c>
      <c r="AN6378" s="1">
        <v>9.0</v>
      </c>
      <c r="AO6378" s="1">
        <v>9.0</v>
      </c>
    </row>
    <row r="6379">
      <c r="A6379" s="2">
        <v>1.8141237E7</v>
      </c>
      <c r="B6379" s="1" t="s">
        <v>2706</v>
      </c>
      <c r="C6379" s="1">
        <v>2014.0</v>
      </c>
      <c r="D6379" s="3" t="s">
        <v>821</v>
      </c>
      <c r="E6379" s="14">
        <f t="shared" si="2"/>
        <v>7/15/2014</v>
      </c>
      <c r="F6379" s="15">
        <f t="shared" si="3"/>
        <v>2.12816497431506</v>
      </c>
      <c r="G6379" s="2">
        <v>3600675.0</v>
      </c>
      <c r="H6379" s="1" t="s">
        <v>82</v>
      </c>
      <c r="I6379" s="1" t="s">
        <v>5</v>
      </c>
      <c r="J6379" s="5" t="str">
        <f>VLOOKUP(I6379,city,2,FALSE)</f>
        <v>Amsterdam</v>
      </c>
      <c r="K6379" s="1" t="s">
        <v>6</v>
      </c>
      <c r="L6379" s="5"/>
      <c r="M6379" s="2" t="s">
        <v>2921</v>
      </c>
      <c r="N6379" s="1" t="s">
        <v>92</v>
      </c>
      <c r="O6379" s="1">
        <v>52.3571108744682</v>
      </c>
      <c r="P6379" s="1">
        <v>4.90712894113678</v>
      </c>
      <c r="Q6379" s="1" t="s">
        <v>154</v>
      </c>
      <c r="R6379" s="1" t="s">
        <v>97</v>
      </c>
      <c r="S6379" s="1">
        <v>4.0</v>
      </c>
      <c r="T6379" s="1">
        <v>1.0</v>
      </c>
      <c r="U6379" s="1">
        <v>2.0</v>
      </c>
      <c r="V6379" s="1">
        <v>2.0</v>
      </c>
      <c r="W6379" s="1" t="s">
        <v>98</v>
      </c>
      <c r="X6379" s="6">
        <v>170.0</v>
      </c>
      <c r="Y6379" s="1">
        <v>2.0</v>
      </c>
      <c r="Z6379" s="1">
        <v>30.0</v>
      </c>
      <c r="AA6379" s="1">
        <v>3.0</v>
      </c>
      <c r="AB6379" s="5">
        <f t="shared" si="4"/>
        <v>0</v>
      </c>
      <c r="AC6379" s="8">
        <f t="shared" si="5"/>
        <v>170</v>
      </c>
      <c r="AD6379" s="8">
        <f t="shared" ref="AD6379:AE6379" si="6382">AC6379*AA6379</f>
        <v>510</v>
      </c>
      <c r="AE6379" s="8">
        <f t="shared" si="6382"/>
        <v>0</v>
      </c>
      <c r="AF6379" s="1" t="s">
        <v>159</v>
      </c>
      <c r="AG6379" s="1" t="s">
        <v>159</v>
      </c>
      <c r="AH6379" s="1">
        <v>0.0</v>
      </c>
    </row>
    <row r="6380">
      <c r="A6380" s="2">
        <v>1.8150623E7</v>
      </c>
      <c r="B6380" s="1" t="s">
        <v>418</v>
      </c>
      <c r="C6380" s="1">
        <v>2014.0</v>
      </c>
      <c r="D6380" s="3" t="s">
        <v>821</v>
      </c>
      <c r="E6380" s="14">
        <f t="shared" si="2"/>
        <v>7/15/2014</v>
      </c>
      <c r="F6380" s="15">
        <f t="shared" si="3"/>
        <v>2.12816497431506</v>
      </c>
      <c r="G6380" s="2">
        <v>3602487.0</v>
      </c>
      <c r="H6380" s="1" t="s">
        <v>63</v>
      </c>
      <c r="I6380" s="1" t="s">
        <v>135</v>
      </c>
      <c r="J6380" s="5" t="str">
        <f>VLOOKUP(I6380,city,2,FALSE)</f>
        <v>Amsterdam</v>
      </c>
      <c r="K6380" s="1" t="s">
        <v>6</v>
      </c>
      <c r="L6380" s="5"/>
      <c r="M6380" s="2" t="s">
        <v>2977</v>
      </c>
      <c r="N6380" s="1" t="s">
        <v>92</v>
      </c>
      <c r="O6380" s="1">
        <v>52.3681882565943</v>
      </c>
      <c r="P6380" s="1">
        <v>4.88389754699825</v>
      </c>
      <c r="Q6380" s="1" t="s">
        <v>95</v>
      </c>
      <c r="R6380" s="1" t="s">
        <v>97</v>
      </c>
      <c r="S6380" s="1">
        <v>3.0</v>
      </c>
      <c r="T6380" s="1">
        <v>1.0</v>
      </c>
      <c r="U6380" s="1">
        <v>2.0</v>
      </c>
      <c r="V6380" s="1">
        <v>2.0</v>
      </c>
      <c r="W6380" s="1" t="s">
        <v>98</v>
      </c>
      <c r="X6380" s="6">
        <v>160.0</v>
      </c>
      <c r="Y6380" s="1">
        <v>1.0</v>
      </c>
      <c r="Z6380" s="1">
        <v>0.0</v>
      </c>
      <c r="AA6380" s="1">
        <v>2.0</v>
      </c>
      <c r="AB6380" s="5">
        <f t="shared" si="4"/>
        <v>8</v>
      </c>
      <c r="AC6380" s="8">
        <f t="shared" si="5"/>
        <v>160</v>
      </c>
      <c r="AD6380" s="8">
        <f t="shared" ref="AD6380:AE6380" si="6383">AC6380*AA6380</f>
        <v>320</v>
      </c>
      <c r="AE6380" s="8">
        <f t="shared" si="6383"/>
        <v>2560</v>
      </c>
      <c r="AF6380" s="1" t="s">
        <v>115</v>
      </c>
      <c r="AG6380" s="1">
        <v>1.0</v>
      </c>
      <c r="AH6380" s="1">
        <v>4.0</v>
      </c>
      <c r="AI6380" s="1">
        <v>95.0</v>
      </c>
      <c r="AJ6380" s="1">
        <v>10.0</v>
      </c>
      <c r="AK6380" s="1">
        <v>10.0</v>
      </c>
      <c r="AL6380" s="1">
        <v>10.0</v>
      </c>
      <c r="AM6380" s="1">
        <v>10.0</v>
      </c>
      <c r="AN6380" s="1">
        <v>10.0</v>
      </c>
      <c r="AO6380" s="1">
        <v>9.0</v>
      </c>
    </row>
    <row r="6381">
      <c r="A6381" s="2">
        <v>1.8152128E7</v>
      </c>
      <c r="B6381" s="1" t="s">
        <v>1344</v>
      </c>
      <c r="C6381" s="1">
        <v>2014.0</v>
      </c>
      <c r="D6381" s="3" t="s">
        <v>821</v>
      </c>
      <c r="E6381" s="14">
        <f t="shared" si="2"/>
        <v>7/15/2014</v>
      </c>
      <c r="F6381" s="15">
        <f t="shared" si="3"/>
        <v>2.12816497431506</v>
      </c>
      <c r="G6381" s="2">
        <v>4067262.0</v>
      </c>
      <c r="H6381" s="1" t="s">
        <v>46</v>
      </c>
      <c r="I6381" s="1" t="s">
        <v>5</v>
      </c>
      <c r="J6381" s="5" t="str">
        <f>VLOOKUP(I6381,city,2,FALSE)</f>
        <v>Amsterdam</v>
      </c>
      <c r="K6381" s="1" t="s">
        <v>6</v>
      </c>
      <c r="L6381" s="5"/>
      <c r="M6381" s="2" t="s">
        <v>6616</v>
      </c>
      <c r="N6381" s="1" t="s">
        <v>92</v>
      </c>
      <c r="O6381" s="1">
        <v>52.3615327346108</v>
      </c>
      <c r="P6381" s="1">
        <v>4.90624385360521</v>
      </c>
      <c r="Q6381" s="1" t="s">
        <v>154</v>
      </c>
      <c r="R6381" s="1" t="s">
        <v>138</v>
      </c>
      <c r="S6381" s="1">
        <v>2.0</v>
      </c>
      <c r="T6381" s="1">
        <v>1.0</v>
      </c>
      <c r="U6381" s="1">
        <v>1.0</v>
      </c>
      <c r="V6381" s="1">
        <v>1.0</v>
      </c>
      <c r="W6381" s="1" t="s">
        <v>98</v>
      </c>
      <c r="X6381" s="6">
        <v>70.0</v>
      </c>
      <c r="Y6381" s="1">
        <v>1.0</v>
      </c>
      <c r="Z6381" s="1">
        <v>0.0</v>
      </c>
      <c r="AA6381" s="1">
        <v>1.0</v>
      </c>
      <c r="AB6381" s="5">
        <f t="shared" si="4"/>
        <v>6</v>
      </c>
      <c r="AC6381" s="8">
        <f t="shared" si="5"/>
        <v>70</v>
      </c>
      <c r="AD6381" s="8">
        <f t="shared" ref="AD6381:AE6381" si="6384">AC6381*AA6381</f>
        <v>70</v>
      </c>
      <c r="AE6381" s="8">
        <f t="shared" si="6384"/>
        <v>420</v>
      </c>
      <c r="AF6381" s="1" t="s">
        <v>141</v>
      </c>
      <c r="AG6381" s="1">
        <v>1.0</v>
      </c>
      <c r="AH6381" s="1">
        <v>3.0</v>
      </c>
      <c r="AI6381" s="1">
        <v>87.0</v>
      </c>
      <c r="AJ6381" s="1">
        <v>8.0</v>
      </c>
      <c r="AK6381" s="1">
        <v>8.0</v>
      </c>
      <c r="AL6381" s="1">
        <v>9.0</v>
      </c>
      <c r="AM6381" s="1">
        <v>9.0</v>
      </c>
      <c r="AN6381" s="1">
        <v>9.0</v>
      </c>
      <c r="AO6381" s="1">
        <v>9.0</v>
      </c>
    </row>
    <row r="6382">
      <c r="A6382" s="2">
        <v>1.8162104E7</v>
      </c>
      <c r="B6382" s="1" t="s">
        <v>717</v>
      </c>
      <c r="C6382" s="1">
        <v>2014.0</v>
      </c>
      <c r="D6382" s="3" t="s">
        <v>821</v>
      </c>
      <c r="E6382" s="14">
        <f t="shared" si="2"/>
        <v>7/15/2014</v>
      </c>
      <c r="F6382" s="15">
        <f t="shared" si="3"/>
        <v>2.12816497431506</v>
      </c>
      <c r="G6382" s="2">
        <v>5427271.0</v>
      </c>
      <c r="H6382" s="1" t="s">
        <v>63</v>
      </c>
      <c r="I6382" s="1" t="s">
        <v>5</v>
      </c>
      <c r="J6382" s="5" t="str">
        <f>VLOOKUP(I6382,city,2,FALSE)</f>
        <v>Amsterdam</v>
      </c>
      <c r="K6382" s="1" t="s">
        <v>31</v>
      </c>
      <c r="L6382" s="5"/>
      <c r="M6382" s="2" t="s">
        <v>6623</v>
      </c>
      <c r="N6382" s="1" t="s">
        <v>92</v>
      </c>
      <c r="O6382" s="1">
        <v>52.3724331155168</v>
      </c>
      <c r="P6382" s="1">
        <v>4.87829651684174</v>
      </c>
      <c r="Q6382" s="1" t="s">
        <v>95</v>
      </c>
      <c r="R6382" s="1" t="s">
        <v>97</v>
      </c>
      <c r="S6382" s="1">
        <v>3.0</v>
      </c>
      <c r="T6382" s="1">
        <v>1.0</v>
      </c>
      <c r="U6382" s="1">
        <v>1.0</v>
      </c>
      <c r="V6382" s="1">
        <v>1.0</v>
      </c>
      <c r="W6382" s="1" t="s">
        <v>98</v>
      </c>
      <c r="X6382" s="6">
        <v>135.0</v>
      </c>
      <c r="Y6382" s="1">
        <v>1.0</v>
      </c>
      <c r="Z6382" s="1">
        <v>0.0</v>
      </c>
      <c r="AA6382" s="1">
        <v>3.0</v>
      </c>
      <c r="AB6382" s="5">
        <f t="shared" si="4"/>
        <v>2</v>
      </c>
      <c r="AC6382" s="8">
        <f t="shared" si="5"/>
        <v>135</v>
      </c>
      <c r="AD6382" s="8">
        <f t="shared" ref="AD6382:AE6382" si="6385">AC6382*AA6382</f>
        <v>405</v>
      </c>
      <c r="AE6382" s="8">
        <f t="shared" si="6385"/>
        <v>810</v>
      </c>
      <c r="AF6382" s="1" t="s">
        <v>144</v>
      </c>
      <c r="AG6382" s="1">
        <v>1.0</v>
      </c>
      <c r="AH6382" s="1">
        <v>1.0</v>
      </c>
      <c r="AI6382" s="1">
        <v>100.0</v>
      </c>
      <c r="AJ6382" s="1">
        <v>8.0</v>
      </c>
      <c r="AK6382" s="1">
        <v>10.0</v>
      </c>
      <c r="AL6382" s="1">
        <v>10.0</v>
      </c>
      <c r="AM6382" s="1">
        <v>10.0</v>
      </c>
      <c r="AN6382" s="1">
        <v>10.0</v>
      </c>
      <c r="AO6382" s="1">
        <v>10.0</v>
      </c>
    </row>
    <row r="6383">
      <c r="A6383" s="2">
        <v>1.8184385E7</v>
      </c>
      <c r="B6383" s="1" t="s">
        <v>898</v>
      </c>
      <c r="C6383" s="1">
        <v>2014.0</v>
      </c>
      <c r="D6383" s="3" t="s">
        <v>823</v>
      </c>
      <c r="E6383" s="14">
        <f t="shared" si="2"/>
        <v>7/16/2014</v>
      </c>
      <c r="F6383" s="15">
        <f t="shared" si="3"/>
        <v>2.12542524828766</v>
      </c>
      <c r="G6383" s="2">
        <v>5690305.0</v>
      </c>
      <c r="H6383" s="1" t="s">
        <v>70</v>
      </c>
      <c r="I6383" s="1" t="s">
        <v>5</v>
      </c>
      <c r="J6383" s="5" t="str">
        <f>VLOOKUP(I6383,city,2,FALSE)</f>
        <v>Amsterdam</v>
      </c>
      <c r="K6383" s="1" t="s">
        <v>31</v>
      </c>
      <c r="L6383" s="5"/>
      <c r="M6383" s="2">
        <v>1072.0</v>
      </c>
      <c r="N6383" s="1" t="s">
        <v>92</v>
      </c>
      <c r="O6383" s="1">
        <v>52.354400460061</v>
      </c>
      <c r="P6383" s="1">
        <v>4.88994493460208</v>
      </c>
      <c r="Q6383" s="1" t="s">
        <v>95</v>
      </c>
      <c r="R6383" s="1" t="s">
        <v>97</v>
      </c>
      <c r="S6383" s="1">
        <v>2.0</v>
      </c>
      <c r="T6383" s="1">
        <v>1.0</v>
      </c>
      <c r="U6383" s="1">
        <v>1.0</v>
      </c>
      <c r="V6383" s="1">
        <v>1.0</v>
      </c>
      <c r="W6383" s="1" t="s">
        <v>98</v>
      </c>
      <c r="X6383" s="6">
        <v>150.0</v>
      </c>
      <c r="Y6383" s="1">
        <v>1.0</v>
      </c>
      <c r="Z6383" s="1">
        <v>0.0</v>
      </c>
      <c r="AA6383" s="1">
        <v>1.0</v>
      </c>
      <c r="AB6383" s="5">
        <f t="shared" si="4"/>
        <v>0</v>
      </c>
      <c r="AC6383" s="8">
        <f t="shared" si="5"/>
        <v>150</v>
      </c>
      <c r="AD6383" s="8">
        <f t="shared" ref="AD6383:AE6383" si="6386">AC6383*AA6383</f>
        <v>150</v>
      </c>
      <c r="AE6383" s="8">
        <f t="shared" si="6386"/>
        <v>0</v>
      </c>
      <c r="AF6383" s="1" t="s">
        <v>141</v>
      </c>
      <c r="AG6383" s="1">
        <v>1.0</v>
      </c>
      <c r="AH6383" s="1">
        <v>0.0</v>
      </c>
    </row>
    <row r="6384">
      <c r="A6384" s="2">
        <v>1.8188495E7</v>
      </c>
      <c r="B6384" s="1" t="s">
        <v>6632</v>
      </c>
      <c r="C6384" s="1">
        <v>2014.0</v>
      </c>
      <c r="D6384" s="3" t="s">
        <v>823</v>
      </c>
      <c r="E6384" s="14">
        <f t="shared" si="2"/>
        <v>7/16/2014</v>
      </c>
      <c r="F6384" s="15">
        <f t="shared" si="3"/>
        <v>2.12542524828766</v>
      </c>
      <c r="G6384" s="2">
        <v>3609533.0</v>
      </c>
      <c r="H6384" s="1" t="s">
        <v>70</v>
      </c>
      <c r="I6384" s="1" t="s">
        <v>5</v>
      </c>
      <c r="J6384" s="5" t="str">
        <f>VLOOKUP(I6384,city,2,FALSE)</f>
        <v>Amsterdam</v>
      </c>
      <c r="K6384" s="1" t="s">
        <v>6</v>
      </c>
      <c r="L6384" s="5"/>
      <c r="M6384" s="2" t="s">
        <v>6636</v>
      </c>
      <c r="N6384" s="1" t="s">
        <v>92</v>
      </c>
      <c r="O6384" s="1">
        <v>52.3514785098646</v>
      </c>
      <c r="P6384" s="1">
        <v>4.90356520816103</v>
      </c>
      <c r="Q6384" s="1" t="s">
        <v>95</v>
      </c>
      <c r="R6384" s="1" t="s">
        <v>97</v>
      </c>
      <c r="S6384" s="1">
        <v>2.0</v>
      </c>
      <c r="T6384" s="1">
        <v>4.0</v>
      </c>
      <c r="U6384" s="1">
        <v>1.0</v>
      </c>
      <c r="V6384" s="1">
        <v>1.0</v>
      </c>
      <c r="W6384" s="1" t="s">
        <v>98</v>
      </c>
      <c r="X6384" s="6">
        <v>125.0</v>
      </c>
      <c r="Y6384" s="1">
        <v>1.0</v>
      </c>
      <c r="Z6384" s="1">
        <v>0.0</v>
      </c>
      <c r="AA6384" s="1">
        <v>1.0</v>
      </c>
      <c r="AB6384" s="5">
        <f t="shared" si="4"/>
        <v>0</v>
      </c>
      <c r="AC6384" s="8">
        <f t="shared" si="5"/>
        <v>125</v>
      </c>
      <c r="AD6384" s="8">
        <f t="shared" ref="AD6384:AE6384" si="6387">AC6384*AA6384</f>
        <v>125</v>
      </c>
      <c r="AE6384" s="8">
        <f t="shared" si="6387"/>
        <v>0</v>
      </c>
      <c r="AF6384" s="1" t="s">
        <v>159</v>
      </c>
      <c r="AG6384" s="1" t="s">
        <v>159</v>
      </c>
      <c r="AH6384" s="1">
        <v>0.0</v>
      </c>
    </row>
    <row r="6385">
      <c r="A6385" s="2">
        <v>1.8190813E7</v>
      </c>
      <c r="B6385" s="1" t="s">
        <v>669</v>
      </c>
      <c r="C6385" s="1">
        <v>2014.0</v>
      </c>
      <c r="D6385" s="3" t="s">
        <v>823</v>
      </c>
      <c r="E6385" s="14">
        <f t="shared" si="2"/>
        <v>7/16/2014</v>
      </c>
      <c r="F6385" s="15">
        <f t="shared" si="3"/>
        <v>2.12542524828766</v>
      </c>
      <c r="G6385" s="2">
        <v>5735100.0</v>
      </c>
      <c r="H6385" s="1" t="s">
        <v>41</v>
      </c>
      <c r="I6385" s="1" t="s">
        <v>5</v>
      </c>
      <c r="J6385" s="5" t="str">
        <f>VLOOKUP(I6385,city,2,FALSE)</f>
        <v>Amsterdam</v>
      </c>
      <c r="K6385" s="1" t="s">
        <v>39</v>
      </c>
      <c r="L6385" s="5"/>
      <c r="M6385" s="2">
        <v>1053.0</v>
      </c>
      <c r="N6385" s="1" t="s">
        <v>92</v>
      </c>
      <c r="O6385" s="1">
        <v>52.3647074408402</v>
      </c>
      <c r="P6385" s="1">
        <v>4.86487665710726</v>
      </c>
      <c r="Q6385" s="1" t="s">
        <v>95</v>
      </c>
      <c r="R6385" s="1" t="s">
        <v>97</v>
      </c>
      <c r="S6385" s="1">
        <v>2.0</v>
      </c>
      <c r="T6385" s="1">
        <v>1.0</v>
      </c>
      <c r="U6385" s="1">
        <v>1.0</v>
      </c>
      <c r="V6385" s="1">
        <v>1.0</v>
      </c>
      <c r="W6385" s="1" t="s">
        <v>98</v>
      </c>
      <c r="X6385" s="6">
        <v>125.0</v>
      </c>
      <c r="Y6385" s="1">
        <v>1.0</v>
      </c>
      <c r="Z6385" s="1">
        <v>0.0</v>
      </c>
      <c r="AA6385" s="1">
        <v>1.0</v>
      </c>
      <c r="AB6385" s="5">
        <f t="shared" si="4"/>
        <v>4</v>
      </c>
      <c r="AC6385" s="8">
        <f t="shared" si="5"/>
        <v>125</v>
      </c>
      <c r="AD6385" s="8">
        <f t="shared" ref="AD6385:AE6385" si="6388">AC6385*AA6385</f>
        <v>125</v>
      </c>
      <c r="AE6385" s="8">
        <f t="shared" si="6388"/>
        <v>500</v>
      </c>
      <c r="AF6385" s="1" t="s">
        <v>144</v>
      </c>
      <c r="AG6385" s="1">
        <v>0.92</v>
      </c>
      <c r="AH6385" s="1">
        <v>2.0</v>
      </c>
      <c r="AI6385" s="1">
        <v>100.0</v>
      </c>
      <c r="AJ6385" s="1">
        <v>10.0</v>
      </c>
      <c r="AK6385" s="1">
        <v>10.0</v>
      </c>
      <c r="AL6385" s="1">
        <v>10.0</v>
      </c>
      <c r="AM6385" s="1">
        <v>10.0</v>
      </c>
      <c r="AN6385" s="1">
        <v>10.0</v>
      </c>
      <c r="AO6385" s="1">
        <v>10.0</v>
      </c>
    </row>
    <row r="6386">
      <c r="A6386" s="2">
        <v>1.8194007E7</v>
      </c>
      <c r="B6386" s="1" t="s">
        <v>6644</v>
      </c>
      <c r="C6386" s="1">
        <v>2014.0</v>
      </c>
      <c r="D6386" s="3" t="s">
        <v>823</v>
      </c>
      <c r="E6386" s="14">
        <f t="shared" si="2"/>
        <v>7/16/2014</v>
      </c>
      <c r="F6386" s="15">
        <f t="shared" si="3"/>
        <v>2.12542524828766</v>
      </c>
      <c r="G6386" s="2">
        <v>3610722.0</v>
      </c>
      <c r="H6386" s="1" t="s">
        <v>41</v>
      </c>
      <c r="I6386" s="1" t="s">
        <v>5</v>
      </c>
      <c r="J6386" s="5" t="str">
        <f>VLOOKUP(I6386,city,2,FALSE)</f>
        <v>Amsterdam</v>
      </c>
      <c r="K6386" s="1" t="s">
        <v>6</v>
      </c>
      <c r="L6386" s="5"/>
      <c r="M6386" s="2">
        <v>1054.0</v>
      </c>
      <c r="N6386" s="1" t="s">
        <v>92</v>
      </c>
      <c r="O6386" s="1">
        <v>52.3584147951555</v>
      </c>
      <c r="P6386" s="1">
        <v>4.85821626966878</v>
      </c>
      <c r="Q6386" s="1" t="s">
        <v>95</v>
      </c>
      <c r="R6386" s="1" t="s">
        <v>97</v>
      </c>
      <c r="S6386" s="1">
        <v>4.0</v>
      </c>
      <c r="T6386" s="1">
        <v>1.0</v>
      </c>
      <c r="U6386" s="1">
        <v>1.0</v>
      </c>
      <c r="V6386" s="1">
        <v>2.0</v>
      </c>
      <c r="W6386" s="1" t="s">
        <v>98</v>
      </c>
      <c r="X6386" s="6">
        <v>151.0</v>
      </c>
      <c r="Y6386" s="1">
        <v>1.0</v>
      </c>
      <c r="Z6386" s="1">
        <v>0.0</v>
      </c>
      <c r="AA6386" s="1">
        <v>2.0</v>
      </c>
      <c r="AB6386" s="5">
        <f t="shared" si="4"/>
        <v>10</v>
      </c>
      <c r="AC6386" s="8">
        <f t="shared" si="5"/>
        <v>151</v>
      </c>
      <c r="AD6386" s="8">
        <f t="shared" ref="AD6386:AE6386" si="6389">AC6386*AA6386</f>
        <v>302</v>
      </c>
      <c r="AE6386" s="8">
        <f t="shared" si="6389"/>
        <v>3020</v>
      </c>
      <c r="AF6386" s="1" t="s">
        <v>141</v>
      </c>
      <c r="AG6386" s="1">
        <v>1.0</v>
      </c>
      <c r="AH6386" s="1">
        <v>5.0</v>
      </c>
      <c r="AI6386" s="1">
        <v>96.0</v>
      </c>
      <c r="AJ6386" s="1">
        <v>10.0</v>
      </c>
      <c r="AK6386" s="1">
        <v>8.0</v>
      </c>
      <c r="AL6386" s="1">
        <v>10.0</v>
      </c>
      <c r="AM6386" s="1">
        <v>10.0</v>
      </c>
      <c r="AN6386" s="1">
        <v>10.0</v>
      </c>
      <c r="AO6386" s="1">
        <v>10.0</v>
      </c>
    </row>
    <row r="6387">
      <c r="A6387" s="2">
        <v>1.8207567E7</v>
      </c>
      <c r="B6387" s="1" t="s">
        <v>2917</v>
      </c>
      <c r="C6387" s="1">
        <v>2014.0</v>
      </c>
      <c r="D6387" s="3" t="s">
        <v>823</v>
      </c>
      <c r="E6387" s="14">
        <f t="shared" si="2"/>
        <v>7/16/2014</v>
      </c>
      <c r="F6387" s="15">
        <f t="shared" si="3"/>
        <v>2.12542524828766</v>
      </c>
      <c r="G6387" s="2">
        <v>3614441.0</v>
      </c>
      <c r="H6387" s="1" t="s">
        <v>63</v>
      </c>
      <c r="I6387" s="1" t="s">
        <v>5</v>
      </c>
      <c r="J6387" s="5" t="str">
        <f>VLOOKUP(I6387,city,2,FALSE)</f>
        <v>Amsterdam</v>
      </c>
      <c r="K6387" s="1" t="s">
        <v>6</v>
      </c>
      <c r="L6387" s="5"/>
      <c r="M6387" s="2">
        <v>1015.0</v>
      </c>
      <c r="N6387" s="1" t="s">
        <v>92</v>
      </c>
      <c r="O6387" s="1">
        <v>52.3756619528477</v>
      </c>
      <c r="P6387" s="1">
        <v>4.8871581926464</v>
      </c>
      <c r="Q6387" s="1" t="s">
        <v>95</v>
      </c>
      <c r="R6387" s="1" t="s">
        <v>97</v>
      </c>
      <c r="S6387" s="1">
        <v>2.0</v>
      </c>
      <c r="T6387" s="1">
        <v>1.0</v>
      </c>
      <c r="U6387" s="1">
        <v>0.0</v>
      </c>
      <c r="V6387" s="1">
        <v>1.0</v>
      </c>
      <c r="W6387" s="1" t="s">
        <v>98</v>
      </c>
      <c r="X6387" s="6">
        <v>109.0</v>
      </c>
      <c r="Y6387" s="1">
        <v>1.0</v>
      </c>
      <c r="Z6387" s="1">
        <v>0.0</v>
      </c>
      <c r="AA6387" s="1">
        <v>3.0</v>
      </c>
      <c r="AB6387" s="5">
        <f t="shared" si="4"/>
        <v>44</v>
      </c>
      <c r="AC6387" s="8">
        <f t="shared" si="5"/>
        <v>109</v>
      </c>
      <c r="AD6387" s="8">
        <f t="shared" ref="AD6387:AE6387" si="6390">AC6387*AA6387</f>
        <v>327</v>
      </c>
      <c r="AE6387" s="8">
        <f t="shared" si="6390"/>
        <v>14388</v>
      </c>
      <c r="AF6387" s="1" t="s">
        <v>115</v>
      </c>
      <c r="AG6387" s="1">
        <v>0.73</v>
      </c>
      <c r="AH6387" s="1">
        <v>22.0</v>
      </c>
      <c r="AI6387" s="1">
        <v>92.0</v>
      </c>
      <c r="AJ6387" s="1">
        <v>9.0</v>
      </c>
      <c r="AK6387" s="1">
        <v>9.0</v>
      </c>
      <c r="AL6387" s="1">
        <v>9.0</v>
      </c>
      <c r="AM6387" s="1">
        <v>10.0</v>
      </c>
      <c r="AN6387" s="1">
        <v>10.0</v>
      </c>
      <c r="AO6387" s="1">
        <v>9.0</v>
      </c>
    </row>
    <row r="6388">
      <c r="A6388" s="2">
        <v>1.8225124E7</v>
      </c>
      <c r="B6388" s="1" t="s">
        <v>6398</v>
      </c>
      <c r="C6388" s="1">
        <v>2014.0</v>
      </c>
      <c r="D6388" s="3" t="s">
        <v>823</v>
      </c>
      <c r="E6388" s="14">
        <f t="shared" si="2"/>
        <v>7/16/2014</v>
      </c>
      <c r="F6388" s="15">
        <f t="shared" si="3"/>
        <v>2.12542524828766</v>
      </c>
      <c r="G6388" s="2">
        <v>4293809.0</v>
      </c>
      <c r="H6388" s="1" t="s">
        <v>63</v>
      </c>
      <c r="I6388" s="1" t="s">
        <v>5</v>
      </c>
      <c r="J6388" s="5" t="str">
        <f>VLOOKUP(I6388,city,2,FALSE)</f>
        <v>Amsterdam</v>
      </c>
      <c r="K6388" s="1" t="s">
        <v>111</v>
      </c>
      <c r="L6388" s="5"/>
      <c r="M6388" s="2"/>
      <c r="N6388" s="1" t="s">
        <v>92</v>
      </c>
      <c r="O6388" s="1">
        <v>52.3755929706456</v>
      </c>
      <c r="P6388" s="1">
        <v>4.90107790571068</v>
      </c>
      <c r="Q6388" s="1" t="s">
        <v>95</v>
      </c>
      <c r="R6388" s="1" t="s">
        <v>97</v>
      </c>
      <c r="S6388" s="1">
        <v>6.0</v>
      </c>
      <c r="T6388" s="1">
        <v>1.0</v>
      </c>
      <c r="U6388" s="1">
        <v>3.0</v>
      </c>
      <c r="V6388" s="1">
        <v>7.0</v>
      </c>
      <c r="W6388" s="1" t="s">
        <v>98</v>
      </c>
      <c r="X6388" s="6">
        <v>300.0</v>
      </c>
      <c r="Y6388" s="1">
        <v>4.0</v>
      </c>
      <c r="Z6388" s="1">
        <v>55.0</v>
      </c>
      <c r="AA6388" s="1">
        <v>3.0</v>
      </c>
      <c r="AB6388" s="5">
        <f t="shared" si="4"/>
        <v>14</v>
      </c>
      <c r="AC6388" s="8">
        <f t="shared" si="5"/>
        <v>300</v>
      </c>
      <c r="AD6388" s="8">
        <f t="shared" ref="AD6388:AE6388" si="6391">AC6388*AA6388</f>
        <v>900</v>
      </c>
      <c r="AE6388" s="8">
        <f t="shared" si="6391"/>
        <v>12600</v>
      </c>
      <c r="AF6388" s="1" t="s">
        <v>115</v>
      </c>
      <c r="AG6388" s="1">
        <v>0.69</v>
      </c>
      <c r="AH6388" s="1">
        <v>7.0</v>
      </c>
      <c r="AI6388" s="1">
        <v>87.0</v>
      </c>
      <c r="AJ6388" s="1">
        <v>8.0</v>
      </c>
      <c r="AK6388" s="1">
        <v>8.0</v>
      </c>
      <c r="AL6388" s="1">
        <v>10.0</v>
      </c>
      <c r="AM6388" s="1">
        <v>9.0</v>
      </c>
      <c r="AN6388" s="1">
        <v>10.0</v>
      </c>
      <c r="AO6388" s="1">
        <v>8.0</v>
      </c>
    </row>
    <row r="6389">
      <c r="A6389" s="2">
        <v>1.8225124E7</v>
      </c>
      <c r="B6389" s="1" t="s">
        <v>6398</v>
      </c>
      <c r="C6389" s="1">
        <v>2014.0</v>
      </c>
      <c r="D6389" s="3" t="s">
        <v>823</v>
      </c>
      <c r="E6389" s="14">
        <f t="shared" si="2"/>
        <v>7/16/2014</v>
      </c>
      <c r="F6389" s="15">
        <f t="shared" si="3"/>
        <v>2.12542524828766</v>
      </c>
      <c r="G6389" s="2">
        <v>4772112.0</v>
      </c>
      <c r="H6389" s="1" t="s">
        <v>63</v>
      </c>
      <c r="I6389" s="1" t="s">
        <v>5</v>
      </c>
      <c r="J6389" s="5" t="str">
        <f>VLOOKUP(I6389,city,2,FALSE)</f>
        <v>Amsterdam</v>
      </c>
      <c r="K6389" s="1" t="s">
        <v>31</v>
      </c>
      <c r="L6389" s="5"/>
      <c r="M6389" s="2">
        <v>1012.0</v>
      </c>
      <c r="N6389" s="1" t="s">
        <v>92</v>
      </c>
      <c r="O6389" s="1">
        <v>52.3724674782006</v>
      </c>
      <c r="P6389" s="1">
        <v>4.89536636634579</v>
      </c>
      <c r="Q6389" s="1" t="s">
        <v>95</v>
      </c>
      <c r="R6389" s="1" t="s">
        <v>97</v>
      </c>
      <c r="S6389" s="1">
        <v>4.0</v>
      </c>
      <c r="T6389" s="1">
        <v>2.0</v>
      </c>
      <c r="U6389" s="1">
        <v>2.0</v>
      </c>
      <c r="V6389" s="1">
        <v>4.0</v>
      </c>
      <c r="W6389" s="1" t="s">
        <v>98</v>
      </c>
      <c r="X6389" s="6">
        <v>300.0</v>
      </c>
      <c r="Y6389" s="1">
        <v>1.0</v>
      </c>
      <c r="Z6389" s="1">
        <v>60.0</v>
      </c>
      <c r="AA6389" s="1">
        <v>4.0</v>
      </c>
      <c r="AB6389" s="5">
        <f t="shared" si="4"/>
        <v>0</v>
      </c>
      <c r="AC6389" s="8">
        <f t="shared" si="5"/>
        <v>360</v>
      </c>
      <c r="AD6389" s="8">
        <f t="shared" ref="AD6389:AE6389" si="6392">AC6389*AA6389</f>
        <v>1440</v>
      </c>
      <c r="AE6389" s="8">
        <f t="shared" si="6392"/>
        <v>0</v>
      </c>
      <c r="AF6389" s="1" t="s">
        <v>115</v>
      </c>
      <c r="AG6389" s="1">
        <v>0.7</v>
      </c>
      <c r="AH6389" s="1">
        <v>0.0</v>
      </c>
    </row>
    <row r="6390">
      <c r="A6390" s="2">
        <v>1.8225124E7</v>
      </c>
      <c r="B6390" s="1" t="s">
        <v>6398</v>
      </c>
      <c r="C6390" s="1">
        <v>2014.0</v>
      </c>
      <c r="D6390" s="3" t="s">
        <v>823</v>
      </c>
      <c r="E6390" s="14">
        <f t="shared" si="2"/>
        <v>7/16/2014</v>
      </c>
      <c r="F6390" s="15">
        <f t="shared" si="3"/>
        <v>2.12542524828766</v>
      </c>
      <c r="G6390" s="2">
        <v>5821006.0</v>
      </c>
      <c r="H6390" s="1" t="s">
        <v>63</v>
      </c>
      <c r="I6390" s="1" t="s">
        <v>5</v>
      </c>
      <c r="J6390" s="5" t="str">
        <f>VLOOKUP(I6390,city,2,FALSE)</f>
        <v>Amsterdam</v>
      </c>
      <c r="K6390" s="1" t="s">
        <v>31</v>
      </c>
      <c r="L6390" s="5"/>
      <c r="M6390" s="2">
        <v>1012.0</v>
      </c>
      <c r="N6390" s="1" t="s">
        <v>92</v>
      </c>
      <c r="O6390" s="1">
        <v>52.3759306716203</v>
      </c>
      <c r="P6390" s="1">
        <v>4.89543749473353</v>
      </c>
      <c r="Q6390" s="1" t="s">
        <v>95</v>
      </c>
      <c r="R6390" s="1" t="s">
        <v>97</v>
      </c>
      <c r="S6390" s="1">
        <v>4.0</v>
      </c>
      <c r="T6390" s="1">
        <v>1.0</v>
      </c>
      <c r="U6390" s="1">
        <v>2.0</v>
      </c>
      <c r="V6390" s="1">
        <v>4.0</v>
      </c>
      <c r="W6390" s="1" t="s">
        <v>98</v>
      </c>
      <c r="X6390" s="6">
        <v>500.0</v>
      </c>
      <c r="Y6390" s="1">
        <v>1.0</v>
      </c>
      <c r="Z6390" s="1">
        <v>0.0</v>
      </c>
      <c r="AA6390" s="1">
        <v>3.0</v>
      </c>
      <c r="AB6390" s="5">
        <f t="shared" si="4"/>
        <v>0</v>
      </c>
      <c r="AC6390" s="8">
        <f t="shared" si="5"/>
        <v>500</v>
      </c>
      <c r="AD6390" s="8">
        <f t="shared" ref="AD6390:AE6390" si="6393">AC6390*AA6390</f>
        <v>1500</v>
      </c>
      <c r="AE6390" s="8">
        <f t="shared" si="6393"/>
        <v>0</v>
      </c>
      <c r="AF6390" s="1" t="s">
        <v>115</v>
      </c>
      <c r="AG6390" s="1">
        <v>0.69</v>
      </c>
      <c r="AH6390" s="1">
        <v>0.0</v>
      </c>
    </row>
    <row r="6391">
      <c r="A6391" s="2">
        <v>1.8225124E7</v>
      </c>
      <c r="B6391" s="1" t="s">
        <v>6398</v>
      </c>
      <c r="C6391" s="1">
        <v>2014.0</v>
      </c>
      <c r="D6391" s="3" t="s">
        <v>823</v>
      </c>
      <c r="E6391" s="14">
        <f t="shared" si="2"/>
        <v>7/16/2014</v>
      </c>
      <c r="F6391" s="15">
        <f t="shared" si="3"/>
        <v>2.12542524828766</v>
      </c>
      <c r="G6391" s="2">
        <v>4605533.0</v>
      </c>
      <c r="H6391" s="1" t="s">
        <v>63</v>
      </c>
      <c r="I6391" s="1" t="s">
        <v>5</v>
      </c>
      <c r="J6391" s="5" t="str">
        <f>VLOOKUP(I6391,city,2,FALSE)</f>
        <v>Amsterdam</v>
      </c>
      <c r="K6391" s="1" t="s">
        <v>6</v>
      </c>
      <c r="L6391" s="5"/>
      <c r="M6391" s="2">
        <v>1012.0</v>
      </c>
      <c r="N6391" s="1" t="s">
        <v>92</v>
      </c>
      <c r="O6391" s="1">
        <v>52.3745768584495</v>
      </c>
      <c r="P6391" s="1">
        <v>4.8972342455624</v>
      </c>
      <c r="Q6391" s="1" t="s">
        <v>95</v>
      </c>
      <c r="R6391" s="1" t="s">
        <v>97</v>
      </c>
      <c r="S6391" s="1">
        <v>4.0</v>
      </c>
      <c r="T6391" s="1">
        <v>1.0</v>
      </c>
      <c r="U6391" s="1">
        <v>1.0</v>
      </c>
      <c r="V6391" s="1">
        <v>2.0</v>
      </c>
      <c r="W6391" s="1" t="s">
        <v>98</v>
      </c>
      <c r="X6391" s="6">
        <v>129.0</v>
      </c>
      <c r="Y6391" s="1">
        <v>1.0</v>
      </c>
      <c r="Z6391" s="1">
        <v>45.0</v>
      </c>
      <c r="AA6391" s="1">
        <v>3.0</v>
      </c>
      <c r="AB6391" s="5">
        <f t="shared" si="4"/>
        <v>6</v>
      </c>
      <c r="AC6391" s="8">
        <f t="shared" si="5"/>
        <v>174</v>
      </c>
      <c r="AD6391" s="8">
        <f t="shared" ref="AD6391:AE6391" si="6394">AC6391*AA6391</f>
        <v>522</v>
      </c>
      <c r="AE6391" s="8">
        <f t="shared" si="6394"/>
        <v>3132</v>
      </c>
      <c r="AF6391" s="1" t="s">
        <v>115</v>
      </c>
      <c r="AG6391" s="1">
        <v>0.69</v>
      </c>
      <c r="AH6391" s="1">
        <v>3.0</v>
      </c>
      <c r="AI6391" s="1">
        <v>87.0</v>
      </c>
      <c r="AJ6391" s="1">
        <v>9.0</v>
      </c>
      <c r="AK6391" s="1">
        <v>8.0</v>
      </c>
      <c r="AL6391" s="1">
        <v>9.0</v>
      </c>
      <c r="AM6391" s="1">
        <v>10.0</v>
      </c>
      <c r="AN6391" s="1">
        <v>9.0</v>
      </c>
      <c r="AO6391" s="1">
        <v>7.0</v>
      </c>
    </row>
    <row r="6392">
      <c r="A6392" s="2">
        <v>1.8242151E7</v>
      </c>
      <c r="B6392" s="1" t="s">
        <v>6672</v>
      </c>
      <c r="C6392" s="1">
        <v>2014.0</v>
      </c>
      <c r="D6392" s="3" t="s">
        <v>834</v>
      </c>
      <c r="E6392" s="14">
        <f t="shared" si="2"/>
        <v>7/17/2014</v>
      </c>
      <c r="F6392" s="15">
        <f t="shared" si="3"/>
        <v>2.12268552229198</v>
      </c>
      <c r="G6392" s="2">
        <v>3620934.0</v>
      </c>
      <c r="H6392" s="1" t="s">
        <v>67</v>
      </c>
      <c r="I6392" s="1" t="s">
        <v>5</v>
      </c>
      <c r="J6392" s="5" t="str">
        <f>VLOOKUP(I6392,city,2,FALSE)</f>
        <v>Amsterdam</v>
      </c>
      <c r="K6392" s="1" t="s">
        <v>6</v>
      </c>
      <c r="L6392" s="5"/>
      <c r="M6392" s="2" t="s">
        <v>6676</v>
      </c>
      <c r="N6392" s="1" t="s">
        <v>92</v>
      </c>
      <c r="O6392" s="1">
        <v>52.3510945699148</v>
      </c>
      <c r="P6392" s="1">
        <v>4.86470396780408</v>
      </c>
      <c r="Q6392" s="1" t="s">
        <v>95</v>
      </c>
      <c r="R6392" s="1" t="s">
        <v>97</v>
      </c>
      <c r="S6392" s="1">
        <v>2.0</v>
      </c>
      <c r="T6392" s="1">
        <v>1.0</v>
      </c>
      <c r="U6392" s="1">
        <v>1.0</v>
      </c>
      <c r="V6392" s="1">
        <v>1.0</v>
      </c>
      <c r="W6392" s="1" t="s">
        <v>98</v>
      </c>
      <c r="X6392" s="6">
        <v>98.0</v>
      </c>
      <c r="Y6392" s="1">
        <v>1.0</v>
      </c>
      <c r="Z6392" s="1">
        <v>0.0</v>
      </c>
      <c r="AA6392" s="1">
        <v>3.0</v>
      </c>
      <c r="AB6392" s="5">
        <f t="shared" si="4"/>
        <v>24</v>
      </c>
      <c r="AC6392" s="8">
        <f t="shared" si="5"/>
        <v>98</v>
      </c>
      <c r="AD6392" s="8">
        <f t="shared" ref="AD6392:AE6392" si="6395">AC6392*AA6392</f>
        <v>294</v>
      </c>
      <c r="AE6392" s="8">
        <f t="shared" si="6395"/>
        <v>7056</v>
      </c>
      <c r="AF6392" s="1" t="s">
        <v>144</v>
      </c>
      <c r="AG6392" s="1">
        <v>0.95</v>
      </c>
      <c r="AH6392" s="1">
        <v>12.0</v>
      </c>
      <c r="AI6392" s="1">
        <v>80.0</v>
      </c>
      <c r="AJ6392" s="1">
        <v>9.0</v>
      </c>
      <c r="AK6392" s="1">
        <v>8.0</v>
      </c>
      <c r="AL6392" s="1">
        <v>9.0</v>
      </c>
      <c r="AM6392" s="1">
        <v>9.0</v>
      </c>
      <c r="AN6392" s="1">
        <v>8.0</v>
      </c>
      <c r="AO6392" s="1">
        <v>8.0</v>
      </c>
    </row>
    <row r="6393">
      <c r="A6393" s="2">
        <v>1.8245756E7</v>
      </c>
      <c r="B6393" s="1" t="s">
        <v>6680</v>
      </c>
      <c r="C6393" s="1">
        <v>2014.0</v>
      </c>
      <c r="D6393" s="3" t="s">
        <v>834</v>
      </c>
      <c r="E6393" s="14">
        <f t="shared" si="2"/>
        <v>7/17/2014</v>
      </c>
      <c r="F6393" s="15">
        <f t="shared" si="3"/>
        <v>2.12268552229198</v>
      </c>
      <c r="G6393" s="2">
        <v>3622092.0</v>
      </c>
      <c r="H6393" s="1" t="s">
        <v>126</v>
      </c>
      <c r="I6393" s="1" t="s">
        <v>69</v>
      </c>
      <c r="J6393" s="5" t="str">
        <f>VLOOKUP(I6393,city,2,FALSE)</f>
        <v>Amsterdam</v>
      </c>
      <c r="K6393" s="1" t="s">
        <v>6</v>
      </c>
      <c r="L6393" s="5"/>
      <c r="M6393" s="2" t="s">
        <v>6684</v>
      </c>
      <c r="N6393" s="1" t="s">
        <v>92</v>
      </c>
      <c r="O6393" s="1">
        <v>52.3182839646386</v>
      </c>
      <c r="P6393" s="1">
        <v>4.95430732025157</v>
      </c>
      <c r="Q6393" s="1" t="s">
        <v>257</v>
      </c>
      <c r="R6393" s="1" t="s">
        <v>138</v>
      </c>
      <c r="S6393" s="1">
        <v>2.0</v>
      </c>
      <c r="T6393" s="1">
        <v>1.0</v>
      </c>
      <c r="U6393" s="1">
        <v>1.0</v>
      </c>
      <c r="V6393" s="1">
        <v>1.0</v>
      </c>
      <c r="W6393" s="1" t="s">
        <v>98</v>
      </c>
      <c r="X6393" s="6">
        <v>60.0</v>
      </c>
      <c r="Y6393" s="1">
        <v>1.0</v>
      </c>
      <c r="Z6393" s="1">
        <v>0.0</v>
      </c>
      <c r="AA6393" s="1">
        <v>1.0</v>
      </c>
      <c r="AB6393" s="5">
        <f t="shared" si="4"/>
        <v>8</v>
      </c>
      <c r="AC6393" s="8">
        <f t="shared" si="5"/>
        <v>60</v>
      </c>
      <c r="AD6393" s="8">
        <f t="shared" ref="AD6393:AE6393" si="6396">AC6393*AA6393</f>
        <v>60</v>
      </c>
      <c r="AE6393" s="8">
        <f t="shared" si="6396"/>
        <v>480</v>
      </c>
      <c r="AF6393" s="1" t="s">
        <v>141</v>
      </c>
      <c r="AG6393" s="1">
        <v>0.96</v>
      </c>
      <c r="AH6393" s="1">
        <v>4.0</v>
      </c>
      <c r="AI6393" s="1">
        <v>85.0</v>
      </c>
      <c r="AJ6393" s="1">
        <v>10.0</v>
      </c>
      <c r="AK6393" s="1">
        <v>9.0</v>
      </c>
      <c r="AL6393" s="1">
        <v>9.0</v>
      </c>
      <c r="AM6393" s="1">
        <v>10.0</v>
      </c>
      <c r="AN6393" s="1">
        <v>8.0</v>
      </c>
      <c r="AO6393" s="1">
        <v>8.0</v>
      </c>
    </row>
    <row r="6394">
      <c r="A6394" s="2">
        <v>1.8245756E7</v>
      </c>
      <c r="B6394" s="1" t="s">
        <v>6680</v>
      </c>
      <c r="C6394" s="1">
        <v>2014.0</v>
      </c>
      <c r="D6394" s="3" t="s">
        <v>834</v>
      </c>
      <c r="E6394" s="14">
        <f t="shared" si="2"/>
        <v>7/17/2014</v>
      </c>
      <c r="F6394" s="15">
        <f t="shared" si="3"/>
        <v>2.12268552229198</v>
      </c>
      <c r="G6394" s="2">
        <v>3621802.0</v>
      </c>
      <c r="H6394" s="1" t="s">
        <v>126</v>
      </c>
      <c r="I6394" s="1" t="s">
        <v>69</v>
      </c>
      <c r="J6394" s="5" t="str">
        <f>VLOOKUP(I6394,city,2,FALSE)</f>
        <v>Amsterdam</v>
      </c>
      <c r="K6394" s="1" t="s">
        <v>6</v>
      </c>
      <c r="L6394" s="5"/>
      <c r="M6394" s="2" t="s">
        <v>6684</v>
      </c>
      <c r="N6394" s="1" t="s">
        <v>92</v>
      </c>
      <c r="O6394" s="1">
        <v>52.3184772261154</v>
      </c>
      <c r="P6394" s="1">
        <v>4.95428724120181</v>
      </c>
      <c r="Q6394" s="1" t="s">
        <v>257</v>
      </c>
      <c r="R6394" s="1" t="s">
        <v>138</v>
      </c>
      <c r="S6394" s="1">
        <v>2.0</v>
      </c>
      <c r="T6394" s="1">
        <v>1.0</v>
      </c>
      <c r="U6394" s="1">
        <v>1.0</v>
      </c>
      <c r="V6394" s="1">
        <v>1.0</v>
      </c>
      <c r="W6394" s="1" t="s">
        <v>98</v>
      </c>
      <c r="X6394" s="6">
        <v>100.0</v>
      </c>
      <c r="Y6394" s="1">
        <v>1.0</v>
      </c>
      <c r="Z6394" s="1">
        <v>0.0</v>
      </c>
      <c r="AA6394" s="1">
        <v>1.0</v>
      </c>
      <c r="AB6394" s="5">
        <f t="shared" si="4"/>
        <v>4</v>
      </c>
      <c r="AC6394" s="8">
        <f t="shared" si="5"/>
        <v>100</v>
      </c>
      <c r="AD6394" s="8">
        <f t="shared" ref="AD6394:AE6394" si="6397">AC6394*AA6394</f>
        <v>100</v>
      </c>
      <c r="AE6394" s="8">
        <f t="shared" si="6397"/>
        <v>400</v>
      </c>
      <c r="AF6394" s="1" t="s">
        <v>141</v>
      </c>
      <c r="AG6394" s="1">
        <v>0.96</v>
      </c>
      <c r="AH6394" s="1">
        <v>2.0</v>
      </c>
      <c r="AI6394" s="1">
        <v>60.0</v>
      </c>
      <c r="AJ6394" s="1">
        <v>8.0</v>
      </c>
      <c r="AK6394" s="1">
        <v>6.0</v>
      </c>
      <c r="AL6394" s="1">
        <v>8.0</v>
      </c>
      <c r="AM6394" s="1">
        <v>8.0</v>
      </c>
      <c r="AN6394" s="1">
        <v>8.0</v>
      </c>
      <c r="AO6394" s="1">
        <v>8.0</v>
      </c>
    </row>
    <row r="6395">
      <c r="A6395" s="2">
        <v>1.8245756E7</v>
      </c>
      <c r="B6395" s="1" t="s">
        <v>6680</v>
      </c>
      <c r="C6395" s="1">
        <v>2014.0</v>
      </c>
      <c r="D6395" s="3" t="s">
        <v>834</v>
      </c>
      <c r="E6395" s="14">
        <f t="shared" si="2"/>
        <v>7/17/2014</v>
      </c>
      <c r="F6395" s="15">
        <f t="shared" si="3"/>
        <v>2.12268552229198</v>
      </c>
      <c r="G6395" s="2">
        <v>3621946.0</v>
      </c>
      <c r="H6395" s="1" t="s">
        <v>126</v>
      </c>
      <c r="I6395" s="1" t="s">
        <v>69</v>
      </c>
      <c r="J6395" s="5" t="str">
        <f>VLOOKUP(I6395,city,2,FALSE)</f>
        <v>Amsterdam</v>
      </c>
      <c r="K6395" s="1" t="s">
        <v>6</v>
      </c>
      <c r="L6395" s="5"/>
      <c r="M6395" s="2" t="s">
        <v>6684</v>
      </c>
      <c r="N6395" s="1" t="s">
        <v>92</v>
      </c>
      <c r="O6395" s="1">
        <v>52.3197732248876</v>
      </c>
      <c r="P6395" s="1">
        <v>4.95587760735597</v>
      </c>
      <c r="Q6395" s="1" t="s">
        <v>257</v>
      </c>
      <c r="R6395" s="1" t="s">
        <v>138</v>
      </c>
      <c r="S6395" s="1">
        <v>2.0</v>
      </c>
      <c r="T6395" s="1">
        <v>1.0</v>
      </c>
      <c r="U6395" s="1">
        <v>1.0</v>
      </c>
      <c r="V6395" s="1">
        <v>1.0</v>
      </c>
      <c r="W6395" s="1" t="s">
        <v>98</v>
      </c>
      <c r="X6395" s="6">
        <v>100.0</v>
      </c>
      <c r="Y6395" s="1">
        <v>1.0</v>
      </c>
      <c r="Z6395" s="1">
        <v>0.0</v>
      </c>
      <c r="AA6395" s="1">
        <v>1.0</v>
      </c>
      <c r="AB6395" s="5">
        <f t="shared" si="4"/>
        <v>2</v>
      </c>
      <c r="AC6395" s="8">
        <f t="shared" si="5"/>
        <v>100</v>
      </c>
      <c r="AD6395" s="8">
        <f t="shared" ref="AD6395:AE6395" si="6398">AC6395*AA6395</f>
        <v>100</v>
      </c>
      <c r="AE6395" s="8">
        <f t="shared" si="6398"/>
        <v>200</v>
      </c>
      <c r="AF6395" s="1" t="s">
        <v>141</v>
      </c>
      <c r="AG6395" s="1">
        <v>0.96</v>
      </c>
      <c r="AH6395" s="1">
        <v>1.0</v>
      </c>
    </row>
    <row r="6396">
      <c r="A6396" s="2">
        <v>1.8245756E7</v>
      </c>
      <c r="B6396" s="1" t="s">
        <v>6680</v>
      </c>
      <c r="C6396" s="1">
        <v>2014.0</v>
      </c>
      <c r="D6396" s="3" t="s">
        <v>834</v>
      </c>
      <c r="E6396" s="14">
        <f t="shared" si="2"/>
        <v>7/17/2014</v>
      </c>
      <c r="F6396" s="15">
        <f t="shared" si="3"/>
        <v>2.12268552229198</v>
      </c>
      <c r="G6396" s="2">
        <v>3622225.0</v>
      </c>
      <c r="H6396" s="1" t="s">
        <v>126</v>
      </c>
      <c r="I6396" s="1" t="s">
        <v>69</v>
      </c>
      <c r="J6396" s="5" t="str">
        <f>VLOOKUP(I6396,city,2,FALSE)</f>
        <v>Amsterdam</v>
      </c>
      <c r="K6396" s="1" t="s">
        <v>6</v>
      </c>
      <c r="L6396" s="5"/>
      <c r="M6396" s="2" t="s">
        <v>6684</v>
      </c>
      <c r="N6396" s="1" t="s">
        <v>92</v>
      </c>
      <c r="O6396" s="1">
        <v>52.3200320310437</v>
      </c>
      <c r="P6396" s="1">
        <v>4.9563737806011</v>
      </c>
      <c r="Q6396" s="1" t="s">
        <v>257</v>
      </c>
      <c r="R6396" s="1" t="s">
        <v>177</v>
      </c>
      <c r="S6396" s="1">
        <v>2.0</v>
      </c>
      <c r="T6396" s="1">
        <v>0.0</v>
      </c>
      <c r="U6396" s="1">
        <v>1.0</v>
      </c>
      <c r="V6396" s="1">
        <v>1.0</v>
      </c>
      <c r="W6396" s="1" t="s">
        <v>98</v>
      </c>
      <c r="X6396" s="6">
        <v>80.0</v>
      </c>
      <c r="Y6396" s="1">
        <v>1.0</v>
      </c>
      <c r="Z6396" s="1">
        <v>0.0</v>
      </c>
      <c r="AA6396" s="1">
        <v>1.0</v>
      </c>
      <c r="AB6396" s="5">
        <f t="shared" si="4"/>
        <v>2</v>
      </c>
      <c r="AC6396" s="8">
        <f t="shared" si="5"/>
        <v>80</v>
      </c>
      <c r="AD6396" s="8">
        <f t="shared" ref="AD6396:AE6396" si="6399">AC6396*AA6396</f>
        <v>80</v>
      </c>
      <c r="AE6396" s="8">
        <f t="shared" si="6399"/>
        <v>160</v>
      </c>
      <c r="AF6396" s="1" t="s">
        <v>141</v>
      </c>
      <c r="AG6396" s="1">
        <v>0.96</v>
      </c>
      <c r="AH6396" s="1">
        <v>1.0</v>
      </c>
      <c r="AI6396" s="1">
        <v>100.0</v>
      </c>
      <c r="AJ6396" s="1">
        <v>10.0</v>
      </c>
      <c r="AK6396" s="1">
        <v>10.0</v>
      </c>
      <c r="AL6396" s="1">
        <v>10.0</v>
      </c>
      <c r="AM6396" s="1">
        <v>10.0</v>
      </c>
      <c r="AN6396" s="1">
        <v>10.0</v>
      </c>
      <c r="AO6396" s="1">
        <v>10.0</v>
      </c>
    </row>
    <row r="6397">
      <c r="A6397" s="2">
        <v>1.8245756E7</v>
      </c>
      <c r="B6397" s="1" t="s">
        <v>6680</v>
      </c>
      <c r="C6397" s="1">
        <v>2014.0</v>
      </c>
      <c r="D6397" s="3" t="s">
        <v>834</v>
      </c>
      <c r="E6397" s="14">
        <f t="shared" si="2"/>
        <v>7/17/2014</v>
      </c>
      <c r="F6397" s="15">
        <f t="shared" si="3"/>
        <v>2.12268552229198</v>
      </c>
      <c r="G6397" s="2">
        <v>3622250.0</v>
      </c>
      <c r="H6397" s="1" t="s">
        <v>126</v>
      </c>
      <c r="I6397" s="1" t="s">
        <v>69</v>
      </c>
      <c r="J6397" s="5" t="str">
        <f>VLOOKUP(I6397,city,2,FALSE)</f>
        <v>Amsterdam</v>
      </c>
      <c r="K6397" s="1" t="s">
        <v>6</v>
      </c>
      <c r="L6397" s="5"/>
      <c r="M6397" s="2" t="s">
        <v>6684</v>
      </c>
      <c r="N6397" s="1" t="s">
        <v>92</v>
      </c>
      <c r="O6397" s="1">
        <v>52.318885967675</v>
      </c>
      <c r="P6397" s="1">
        <v>4.95637343127877</v>
      </c>
      <c r="Q6397" s="1" t="s">
        <v>257</v>
      </c>
      <c r="R6397" s="1" t="s">
        <v>177</v>
      </c>
      <c r="S6397" s="1">
        <v>2.0</v>
      </c>
      <c r="T6397" s="1">
        <v>0.5</v>
      </c>
      <c r="U6397" s="1">
        <v>1.0</v>
      </c>
      <c r="V6397" s="1">
        <v>2.0</v>
      </c>
      <c r="W6397" s="1" t="s">
        <v>98</v>
      </c>
      <c r="X6397" s="6">
        <v>80.0</v>
      </c>
      <c r="Y6397" s="1">
        <v>0.0</v>
      </c>
      <c r="Z6397" s="1">
        <v>0.0</v>
      </c>
      <c r="AA6397" s="1">
        <v>1.0</v>
      </c>
      <c r="AB6397" s="5">
        <f t="shared" si="4"/>
        <v>6</v>
      </c>
      <c r="AC6397" s="8">
        <f t="shared" si="5"/>
        <v>80</v>
      </c>
      <c r="AD6397" s="8">
        <f t="shared" ref="AD6397:AE6397" si="6400">AC6397*AA6397</f>
        <v>80</v>
      </c>
      <c r="AE6397" s="8">
        <f t="shared" si="6400"/>
        <v>480</v>
      </c>
      <c r="AF6397" s="1" t="s">
        <v>141</v>
      </c>
      <c r="AG6397" s="1">
        <v>0.96</v>
      </c>
      <c r="AH6397" s="1">
        <v>3.0</v>
      </c>
      <c r="AI6397" s="1">
        <v>93.0</v>
      </c>
      <c r="AJ6397" s="1">
        <v>9.0</v>
      </c>
      <c r="AK6397" s="1">
        <v>9.0</v>
      </c>
      <c r="AL6397" s="1">
        <v>10.0</v>
      </c>
      <c r="AM6397" s="1">
        <v>10.0</v>
      </c>
      <c r="AN6397" s="1">
        <v>6.0</v>
      </c>
      <c r="AO6397" s="1">
        <v>9.0</v>
      </c>
    </row>
    <row r="6398">
      <c r="A6398" s="2">
        <v>1.8269368E7</v>
      </c>
      <c r="B6398" s="1" t="s">
        <v>1326</v>
      </c>
      <c r="C6398" s="1">
        <v>2014.0</v>
      </c>
      <c r="D6398" s="3" t="s">
        <v>834</v>
      </c>
      <c r="E6398" s="14">
        <f t="shared" si="2"/>
        <v>7/17/2014</v>
      </c>
      <c r="F6398" s="15">
        <f t="shared" si="3"/>
        <v>2.12268552229198</v>
      </c>
      <c r="G6398" s="2">
        <v>3627432.0</v>
      </c>
      <c r="H6398" s="1" t="s">
        <v>65</v>
      </c>
      <c r="I6398" s="1" t="s">
        <v>5</v>
      </c>
      <c r="J6398" s="5" t="str">
        <f>VLOOKUP(I6398,city,2,FALSE)</f>
        <v>Amsterdam</v>
      </c>
      <c r="K6398" s="1" t="s">
        <v>6</v>
      </c>
      <c r="L6398" s="5"/>
      <c r="M6398" s="2" t="s">
        <v>6494</v>
      </c>
      <c r="N6398" s="1" t="s">
        <v>92</v>
      </c>
      <c r="O6398" s="1">
        <v>52.3766394588065</v>
      </c>
      <c r="P6398" s="1">
        <v>4.84817285568039</v>
      </c>
      <c r="Q6398" s="1" t="s">
        <v>95</v>
      </c>
      <c r="R6398" s="1" t="s">
        <v>97</v>
      </c>
      <c r="S6398" s="1">
        <v>2.0</v>
      </c>
      <c r="T6398" s="1">
        <v>1.0</v>
      </c>
      <c r="U6398" s="1">
        <v>2.0</v>
      </c>
      <c r="V6398" s="1">
        <v>3.0</v>
      </c>
      <c r="W6398" s="1" t="s">
        <v>98</v>
      </c>
      <c r="X6398" s="6">
        <v>80.0</v>
      </c>
      <c r="Y6398" s="1">
        <v>1.0</v>
      </c>
      <c r="Z6398" s="1">
        <v>0.0</v>
      </c>
      <c r="AA6398" s="1">
        <v>2.0</v>
      </c>
      <c r="AB6398" s="5">
        <f t="shared" si="4"/>
        <v>6</v>
      </c>
      <c r="AC6398" s="8">
        <f t="shared" si="5"/>
        <v>80</v>
      </c>
      <c r="AD6398" s="8">
        <f t="shared" ref="AD6398:AE6398" si="6401">AC6398*AA6398</f>
        <v>160</v>
      </c>
      <c r="AE6398" s="8">
        <f t="shared" si="6401"/>
        <v>960</v>
      </c>
      <c r="AF6398" s="1" t="s">
        <v>159</v>
      </c>
      <c r="AG6398" s="1" t="s">
        <v>159</v>
      </c>
      <c r="AH6398" s="1">
        <v>3.0</v>
      </c>
      <c r="AI6398" s="1">
        <v>93.0</v>
      </c>
      <c r="AJ6398" s="1">
        <v>9.0</v>
      </c>
      <c r="AK6398" s="1">
        <v>8.0</v>
      </c>
      <c r="AL6398" s="1">
        <v>10.0</v>
      </c>
      <c r="AM6398" s="1">
        <v>9.0</v>
      </c>
      <c r="AN6398" s="1">
        <v>9.0</v>
      </c>
      <c r="AO6398" s="1">
        <v>9.0</v>
      </c>
    </row>
    <row r="6399">
      <c r="A6399" s="2">
        <v>1.8282028E7</v>
      </c>
      <c r="B6399" s="1" t="s">
        <v>6714</v>
      </c>
      <c r="C6399" s="1">
        <v>2014.0</v>
      </c>
      <c r="D6399" s="3" t="s">
        <v>834</v>
      </c>
      <c r="E6399" s="14">
        <f t="shared" si="2"/>
        <v>7/17/2014</v>
      </c>
      <c r="F6399" s="15">
        <f t="shared" si="3"/>
        <v>2.12268552229198</v>
      </c>
      <c r="G6399" s="2">
        <v>5090431.0</v>
      </c>
      <c r="H6399" s="1" t="s">
        <v>67</v>
      </c>
      <c r="I6399" s="1" t="s">
        <v>5</v>
      </c>
      <c r="J6399" s="5" t="str">
        <f>VLOOKUP(I6399,city,2,FALSE)</f>
        <v>Amsterdam</v>
      </c>
      <c r="K6399" s="1" t="s">
        <v>31</v>
      </c>
      <c r="L6399" s="5"/>
      <c r="M6399" s="2">
        <v>1058.0</v>
      </c>
      <c r="N6399" s="1" t="s">
        <v>92</v>
      </c>
      <c r="O6399" s="1">
        <v>52.3550040861771</v>
      </c>
      <c r="P6399" s="1">
        <v>4.84975610691146</v>
      </c>
      <c r="Q6399" s="1" t="s">
        <v>95</v>
      </c>
      <c r="R6399" s="1" t="s">
        <v>97</v>
      </c>
      <c r="S6399" s="1">
        <v>2.0</v>
      </c>
      <c r="T6399" s="1">
        <v>1.0</v>
      </c>
      <c r="U6399" s="1">
        <v>1.0</v>
      </c>
      <c r="V6399" s="1">
        <v>1.0</v>
      </c>
      <c r="W6399" s="1" t="s">
        <v>98</v>
      </c>
      <c r="X6399" s="6">
        <v>78.0</v>
      </c>
      <c r="Y6399" s="1">
        <v>1.0</v>
      </c>
      <c r="Z6399" s="1">
        <v>10.0</v>
      </c>
      <c r="AA6399" s="1">
        <v>7.0</v>
      </c>
      <c r="AB6399" s="5">
        <f t="shared" si="4"/>
        <v>0</v>
      </c>
      <c r="AC6399" s="8">
        <f t="shared" si="5"/>
        <v>88</v>
      </c>
      <c r="AD6399" s="8">
        <f t="shared" ref="AD6399:AE6399" si="6402">AC6399*AA6399</f>
        <v>616</v>
      </c>
      <c r="AE6399" s="8">
        <f t="shared" si="6402"/>
        <v>0</v>
      </c>
      <c r="AF6399" s="1" t="s">
        <v>115</v>
      </c>
      <c r="AG6399" s="1">
        <v>0.5</v>
      </c>
      <c r="AH6399" s="1">
        <v>0.0</v>
      </c>
    </row>
    <row r="6400">
      <c r="A6400" s="2">
        <v>1.8333814E7</v>
      </c>
      <c r="B6400" s="1" t="s">
        <v>1068</v>
      </c>
      <c r="C6400" s="1">
        <v>2014.0</v>
      </c>
      <c r="D6400" s="3" t="s">
        <v>291</v>
      </c>
      <c r="E6400" s="14">
        <f t="shared" si="2"/>
        <v>7/18/2014</v>
      </c>
      <c r="F6400" s="15">
        <f t="shared" si="3"/>
        <v>2.11994579626458</v>
      </c>
      <c r="G6400" s="2">
        <v>3635761.0</v>
      </c>
      <c r="H6400" s="1" t="s">
        <v>82</v>
      </c>
      <c r="I6400" s="1" t="s">
        <v>5</v>
      </c>
      <c r="J6400" s="5" t="str">
        <f>VLOOKUP(I6400,city,2,FALSE)</f>
        <v>Amsterdam</v>
      </c>
      <c r="K6400" s="1" t="s">
        <v>6</v>
      </c>
      <c r="L6400" s="5"/>
      <c r="M6400" s="2" t="s">
        <v>6723</v>
      </c>
      <c r="N6400" s="1" t="s">
        <v>92</v>
      </c>
      <c r="O6400" s="1">
        <v>52.3572789298636</v>
      </c>
      <c r="P6400" s="1">
        <v>4.91770814681736</v>
      </c>
      <c r="Q6400" s="1" t="s">
        <v>95</v>
      </c>
      <c r="R6400" s="1" t="s">
        <v>97</v>
      </c>
      <c r="S6400" s="1">
        <v>2.0</v>
      </c>
      <c r="T6400" s="1">
        <v>1.0</v>
      </c>
      <c r="U6400" s="1">
        <v>1.0</v>
      </c>
      <c r="V6400" s="1">
        <v>1.0</v>
      </c>
      <c r="W6400" s="1" t="s">
        <v>98</v>
      </c>
      <c r="X6400" s="6">
        <v>95.0</v>
      </c>
      <c r="Y6400" s="1">
        <v>1.0</v>
      </c>
      <c r="Z6400" s="1">
        <v>25.0</v>
      </c>
      <c r="AA6400" s="1">
        <v>2.0</v>
      </c>
      <c r="AB6400" s="5">
        <f t="shared" si="4"/>
        <v>6</v>
      </c>
      <c r="AC6400" s="8">
        <f t="shared" si="5"/>
        <v>120</v>
      </c>
      <c r="AD6400" s="8">
        <f t="shared" ref="AD6400:AE6400" si="6403">AC6400*AA6400</f>
        <v>240</v>
      </c>
      <c r="AE6400" s="8">
        <f t="shared" si="6403"/>
        <v>1440</v>
      </c>
      <c r="AF6400" s="1" t="s">
        <v>144</v>
      </c>
      <c r="AG6400" s="1">
        <v>1.0</v>
      </c>
      <c r="AH6400" s="1">
        <v>3.0</v>
      </c>
      <c r="AI6400" s="1">
        <v>93.0</v>
      </c>
      <c r="AJ6400" s="1">
        <v>10.0</v>
      </c>
      <c r="AK6400" s="1">
        <v>7.0</v>
      </c>
      <c r="AL6400" s="1">
        <v>9.0</v>
      </c>
      <c r="AM6400" s="1">
        <v>9.0</v>
      </c>
      <c r="AN6400" s="1">
        <v>9.0</v>
      </c>
      <c r="AO6400" s="1">
        <v>9.0</v>
      </c>
    </row>
    <row r="6401">
      <c r="A6401" s="2">
        <v>1.8344667E7</v>
      </c>
      <c r="B6401" s="1" t="s">
        <v>6726</v>
      </c>
      <c r="C6401" s="1">
        <v>2014.0</v>
      </c>
      <c r="D6401" s="3" t="s">
        <v>291</v>
      </c>
      <c r="E6401" s="14">
        <f t="shared" si="2"/>
        <v>7/18/2014</v>
      </c>
      <c r="F6401" s="15">
        <f t="shared" si="3"/>
        <v>2.11994579626458</v>
      </c>
      <c r="G6401" s="2">
        <v>3637236.0</v>
      </c>
      <c r="H6401" s="1" t="s">
        <v>7</v>
      </c>
      <c r="I6401" s="1" t="s">
        <v>5</v>
      </c>
      <c r="J6401" s="5" t="str">
        <f>VLOOKUP(I6401,city,2,FALSE)</f>
        <v>Amsterdam</v>
      </c>
      <c r="K6401" s="1" t="s">
        <v>6</v>
      </c>
      <c r="L6401" s="5"/>
      <c r="M6401" s="2" t="s">
        <v>6730</v>
      </c>
      <c r="N6401" s="1" t="s">
        <v>92</v>
      </c>
      <c r="O6401" s="1">
        <v>52.3785832017446</v>
      </c>
      <c r="P6401" s="1">
        <v>4.87398987341296</v>
      </c>
      <c r="Q6401" s="1" t="s">
        <v>95</v>
      </c>
      <c r="R6401" s="1" t="s">
        <v>97</v>
      </c>
      <c r="S6401" s="1">
        <v>2.0</v>
      </c>
      <c r="T6401" s="1">
        <v>1.0</v>
      </c>
      <c r="U6401" s="1">
        <v>1.0</v>
      </c>
      <c r="V6401" s="1">
        <v>1.0</v>
      </c>
      <c r="W6401" s="1" t="s">
        <v>98</v>
      </c>
      <c r="X6401" s="6">
        <v>90.0</v>
      </c>
      <c r="Y6401" s="1">
        <v>2.0</v>
      </c>
      <c r="Z6401" s="1">
        <v>30.0</v>
      </c>
      <c r="AA6401" s="1">
        <v>1.0</v>
      </c>
      <c r="AB6401" s="5">
        <f t="shared" si="4"/>
        <v>28</v>
      </c>
      <c r="AC6401" s="8">
        <f t="shared" si="5"/>
        <v>90</v>
      </c>
      <c r="AD6401" s="8">
        <f t="shared" ref="AD6401:AE6401" si="6404">AC6401*AA6401</f>
        <v>90</v>
      </c>
      <c r="AE6401" s="8">
        <f t="shared" si="6404"/>
        <v>2520</v>
      </c>
      <c r="AF6401" s="1" t="s">
        <v>115</v>
      </c>
      <c r="AG6401" s="1">
        <v>0.74</v>
      </c>
      <c r="AH6401" s="1">
        <v>14.0</v>
      </c>
      <c r="AI6401" s="1">
        <v>95.0</v>
      </c>
      <c r="AJ6401" s="1">
        <v>10.0</v>
      </c>
      <c r="AK6401" s="1">
        <v>9.0</v>
      </c>
      <c r="AL6401" s="1">
        <v>10.0</v>
      </c>
      <c r="AM6401" s="1">
        <v>10.0</v>
      </c>
      <c r="AN6401" s="1">
        <v>9.0</v>
      </c>
      <c r="AO6401" s="1">
        <v>9.0</v>
      </c>
    </row>
    <row r="6402">
      <c r="A6402" s="2">
        <v>1.8370851E7</v>
      </c>
      <c r="B6402" s="1" t="s">
        <v>6733</v>
      </c>
      <c r="C6402" s="1">
        <v>2014.0</v>
      </c>
      <c r="D6402" s="3" t="s">
        <v>295</v>
      </c>
      <c r="E6402" s="14">
        <f t="shared" si="2"/>
        <v>7/19/2014</v>
      </c>
      <c r="F6402" s="15">
        <f t="shared" si="3"/>
        <v>2.11720607023718</v>
      </c>
      <c r="G6402" s="2">
        <v>4759314.0</v>
      </c>
      <c r="H6402" s="1" t="s">
        <v>41</v>
      </c>
      <c r="I6402" s="1" t="s">
        <v>5</v>
      </c>
      <c r="J6402" s="5" t="str">
        <f>VLOOKUP(I6402,city,2,FALSE)</f>
        <v>Amsterdam</v>
      </c>
      <c r="K6402" s="1" t="s">
        <v>39</v>
      </c>
      <c r="L6402" s="5"/>
      <c r="M6402" s="2" t="s">
        <v>6738</v>
      </c>
      <c r="N6402" s="1" t="s">
        <v>92</v>
      </c>
      <c r="O6402" s="1">
        <v>52.3666074080647</v>
      </c>
      <c r="P6402" s="1">
        <v>4.87751326705845</v>
      </c>
      <c r="Q6402" s="1" t="s">
        <v>95</v>
      </c>
      <c r="R6402" s="1" t="s">
        <v>97</v>
      </c>
      <c r="S6402" s="1">
        <v>2.0</v>
      </c>
      <c r="T6402" s="1">
        <v>1.0</v>
      </c>
      <c r="U6402" s="1">
        <v>1.0</v>
      </c>
      <c r="V6402" s="1">
        <v>1.0</v>
      </c>
      <c r="W6402" s="1" t="s">
        <v>98</v>
      </c>
      <c r="X6402" s="6">
        <v>100.0</v>
      </c>
      <c r="Y6402" s="1">
        <v>1.0</v>
      </c>
      <c r="Z6402" s="1">
        <v>0.0</v>
      </c>
      <c r="AA6402" s="1">
        <v>2.0</v>
      </c>
      <c r="AB6402" s="5">
        <f t="shared" si="4"/>
        <v>0</v>
      </c>
      <c r="AC6402" s="8">
        <f t="shared" si="5"/>
        <v>100</v>
      </c>
      <c r="AD6402" s="8">
        <f t="shared" ref="AD6402:AE6402" si="6405">AC6402*AA6402</f>
        <v>200</v>
      </c>
      <c r="AE6402" s="8">
        <f t="shared" si="6405"/>
        <v>0</v>
      </c>
      <c r="AF6402" s="1" t="s">
        <v>144</v>
      </c>
      <c r="AG6402" s="1">
        <v>1.0</v>
      </c>
      <c r="AH6402" s="1">
        <v>0.0</v>
      </c>
    </row>
    <row r="6403">
      <c r="A6403" s="2">
        <v>1.8383699E7</v>
      </c>
      <c r="B6403" s="1" t="s">
        <v>6239</v>
      </c>
      <c r="C6403" s="1">
        <v>2014.0</v>
      </c>
      <c r="D6403" s="3" t="s">
        <v>295</v>
      </c>
      <c r="E6403" s="14">
        <f t="shared" si="2"/>
        <v>7/19/2014</v>
      </c>
      <c r="F6403" s="15">
        <f t="shared" si="3"/>
        <v>2.11720607023718</v>
      </c>
      <c r="G6403" s="2">
        <v>3641710.0</v>
      </c>
      <c r="H6403" s="1" t="s">
        <v>41</v>
      </c>
      <c r="I6403" s="1" t="s">
        <v>5</v>
      </c>
      <c r="J6403" s="5" t="str">
        <f>VLOOKUP(I6403,city,2,FALSE)</f>
        <v>Amsterdam</v>
      </c>
      <c r="K6403" s="1" t="s">
        <v>6</v>
      </c>
      <c r="L6403" s="5"/>
      <c r="M6403" s="2" t="s">
        <v>4102</v>
      </c>
      <c r="N6403" s="1" t="s">
        <v>92</v>
      </c>
      <c r="O6403" s="1">
        <v>52.3733266199623</v>
      </c>
      <c r="P6403" s="1">
        <v>4.86392179194568</v>
      </c>
      <c r="Q6403" s="1" t="s">
        <v>95</v>
      </c>
      <c r="R6403" s="1" t="s">
        <v>97</v>
      </c>
      <c r="S6403" s="1">
        <v>3.0</v>
      </c>
      <c r="T6403" s="1">
        <v>1.0</v>
      </c>
      <c r="U6403" s="1">
        <v>2.0</v>
      </c>
      <c r="V6403" s="1">
        <v>3.0</v>
      </c>
      <c r="W6403" s="1" t="s">
        <v>98</v>
      </c>
      <c r="X6403" s="6">
        <v>125.0</v>
      </c>
      <c r="Y6403" s="1">
        <v>2.0</v>
      </c>
      <c r="Z6403" s="1">
        <v>35.0</v>
      </c>
      <c r="AA6403" s="1">
        <v>5.0</v>
      </c>
      <c r="AB6403" s="5">
        <f t="shared" si="4"/>
        <v>2</v>
      </c>
      <c r="AC6403" s="8">
        <f t="shared" si="5"/>
        <v>125</v>
      </c>
      <c r="AD6403" s="8">
        <f t="shared" ref="AD6403:AE6403" si="6406">AC6403*AA6403</f>
        <v>625</v>
      </c>
      <c r="AE6403" s="8">
        <f t="shared" si="6406"/>
        <v>1250</v>
      </c>
      <c r="AF6403" s="1" t="s">
        <v>159</v>
      </c>
      <c r="AG6403" s="1" t="s">
        <v>159</v>
      </c>
      <c r="AH6403" s="1">
        <v>1.0</v>
      </c>
      <c r="AI6403" s="1">
        <v>80.0</v>
      </c>
      <c r="AJ6403" s="1">
        <v>8.0</v>
      </c>
      <c r="AK6403" s="1">
        <v>6.0</v>
      </c>
      <c r="AL6403" s="1">
        <v>10.0</v>
      </c>
      <c r="AM6403" s="1">
        <v>10.0</v>
      </c>
      <c r="AN6403" s="1">
        <v>10.0</v>
      </c>
      <c r="AO6403" s="1">
        <v>8.0</v>
      </c>
    </row>
    <row r="6404">
      <c r="A6404" s="2">
        <v>1.8440325E7</v>
      </c>
      <c r="B6404" s="1" t="s">
        <v>6747</v>
      </c>
      <c r="C6404" s="1">
        <v>2014.0</v>
      </c>
      <c r="D6404" s="3" t="s">
        <v>842</v>
      </c>
      <c r="E6404" s="14">
        <f t="shared" si="2"/>
        <v>7/20/2014</v>
      </c>
      <c r="F6404" s="15">
        <f t="shared" si="3"/>
        <v>2.11446634420979</v>
      </c>
      <c r="G6404" s="2">
        <v>4647738.0</v>
      </c>
      <c r="H6404" s="1" t="s">
        <v>79</v>
      </c>
      <c r="I6404" s="1" t="s">
        <v>5</v>
      </c>
      <c r="J6404" s="5" t="str">
        <f>VLOOKUP(I6404,city,2,FALSE)</f>
        <v>Amsterdam</v>
      </c>
      <c r="K6404" s="1" t="s">
        <v>31</v>
      </c>
      <c r="L6404" s="5"/>
      <c r="M6404" s="2" t="s">
        <v>6751</v>
      </c>
      <c r="N6404" s="1" t="s">
        <v>92</v>
      </c>
      <c r="O6404" s="1">
        <v>52.3567926682897</v>
      </c>
      <c r="P6404" s="1">
        <v>4.84591214386648</v>
      </c>
      <c r="Q6404" s="1" t="s">
        <v>95</v>
      </c>
      <c r="R6404" s="1" t="s">
        <v>97</v>
      </c>
      <c r="S6404" s="1">
        <v>4.0</v>
      </c>
      <c r="T6404" s="1">
        <v>1.0</v>
      </c>
      <c r="U6404" s="1">
        <v>2.0</v>
      </c>
      <c r="V6404" s="1">
        <v>4.0</v>
      </c>
      <c r="W6404" s="1" t="s">
        <v>98</v>
      </c>
      <c r="X6404" s="6">
        <v>115.0</v>
      </c>
      <c r="Y6404" s="1">
        <v>2.0</v>
      </c>
      <c r="Z6404" s="1">
        <v>29.0</v>
      </c>
      <c r="AA6404" s="1">
        <v>4.0</v>
      </c>
      <c r="AB6404" s="5">
        <f t="shared" si="4"/>
        <v>8</v>
      </c>
      <c r="AC6404" s="8">
        <f t="shared" si="5"/>
        <v>115</v>
      </c>
      <c r="AD6404" s="8">
        <f t="shared" ref="AD6404:AE6404" si="6407">AC6404*AA6404</f>
        <v>460</v>
      </c>
      <c r="AE6404" s="8">
        <f t="shared" si="6407"/>
        <v>3680</v>
      </c>
      <c r="AF6404" s="1" t="s">
        <v>144</v>
      </c>
      <c r="AG6404" s="1">
        <v>1.0</v>
      </c>
      <c r="AH6404" s="1">
        <v>4.0</v>
      </c>
      <c r="AI6404" s="1">
        <v>90.0</v>
      </c>
      <c r="AJ6404" s="1">
        <v>9.0</v>
      </c>
      <c r="AK6404" s="1">
        <v>10.0</v>
      </c>
      <c r="AL6404" s="1">
        <v>9.0</v>
      </c>
      <c r="AM6404" s="1">
        <v>10.0</v>
      </c>
      <c r="AN6404" s="1">
        <v>9.0</v>
      </c>
      <c r="AO6404" s="1">
        <v>9.0</v>
      </c>
    </row>
    <row r="6405">
      <c r="A6405" s="2">
        <v>1.8441796E7</v>
      </c>
      <c r="B6405" s="1" t="s">
        <v>6754</v>
      </c>
      <c r="C6405" s="1">
        <v>2014.0</v>
      </c>
      <c r="D6405" s="3" t="s">
        <v>842</v>
      </c>
      <c r="E6405" s="14">
        <f t="shared" si="2"/>
        <v>7/20/2014</v>
      </c>
      <c r="F6405" s="15">
        <f t="shared" si="3"/>
        <v>2.11446634420979</v>
      </c>
      <c r="G6405" s="2">
        <v>5744610.0</v>
      </c>
      <c r="H6405" s="1" t="s">
        <v>67</v>
      </c>
      <c r="I6405" s="1" t="s">
        <v>5</v>
      </c>
      <c r="J6405" s="5" t="str">
        <f>VLOOKUP(I6405,city,2,FALSE)</f>
        <v>Amsterdam</v>
      </c>
      <c r="K6405" s="1" t="s">
        <v>31</v>
      </c>
      <c r="L6405" s="5"/>
      <c r="M6405" s="2">
        <v>1076.0</v>
      </c>
      <c r="N6405" s="1" t="s">
        <v>92</v>
      </c>
      <c r="O6405" s="1">
        <v>52.3465410438779</v>
      </c>
      <c r="P6405" s="1">
        <v>4.86454675313238</v>
      </c>
      <c r="Q6405" s="1" t="s">
        <v>95</v>
      </c>
      <c r="R6405" s="1" t="s">
        <v>97</v>
      </c>
      <c r="S6405" s="1">
        <v>4.0</v>
      </c>
      <c r="T6405" s="1">
        <v>1.0</v>
      </c>
      <c r="U6405" s="1">
        <v>2.0</v>
      </c>
      <c r="V6405" s="1">
        <v>2.0</v>
      </c>
      <c r="W6405" s="1" t="s">
        <v>98</v>
      </c>
      <c r="X6405" s="6">
        <v>200.0</v>
      </c>
      <c r="Y6405" s="1">
        <v>1.0</v>
      </c>
      <c r="Z6405" s="1">
        <v>0.0</v>
      </c>
      <c r="AA6405" s="1">
        <v>2.0</v>
      </c>
      <c r="AB6405" s="5">
        <f t="shared" si="4"/>
        <v>0</v>
      </c>
      <c r="AC6405" s="8">
        <f t="shared" si="5"/>
        <v>200</v>
      </c>
      <c r="AD6405" s="8">
        <f t="shared" ref="AD6405:AE6405" si="6408">AC6405*AA6405</f>
        <v>400</v>
      </c>
      <c r="AE6405" s="8">
        <f t="shared" si="6408"/>
        <v>0</v>
      </c>
      <c r="AF6405" s="1" t="s">
        <v>115</v>
      </c>
      <c r="AG6405" s="1">
        <v>0.83</v>
      </c>
      <c r="AH6405" s="1">
        <v>0.0</v>
      </c>
    </row>
    <row r="6406">
      <c r="A6406" s="2">
        <v>1.8444783E7</v>
      </c>
      <c r="B6406" s="1" t="s">
        <v>441</v>
      </c>
      <c r="C6406" s="1">
        <v>2014.0</v>
      </c>
      <c r="D6406" s="3" t="s">
        <v>842</v>
      </c>
      <c r="E6406" s="14">
        <f t="shared" si="2"/>
        <v>7/20/2014</v>
      </c>
      <c r="F6406" s="15">
        <f t="shared" si="3"/>
        <v>2.11446634420979</v>
      </c>
      <c r="G6406" s="2">
        <v>5086807.0</v>
      </c>
      <c r="H6406" s="1" t="s">
        <v>67</v>
      </c>
      <c r="I6406" s="1" t="s">
        <v>5</v>
      </c>
      <c r="J6406" s="5" t="str">
        <f>VLOOKUP(I6406,city,2,FALSE)</f>
        <v>Amsterdam</v>
      </c>
      <c r="K6406" s="1" t="s">
        <v>31</v>
      </c>
      <c r="L6406" s="5"/>
      <c r="M6406" s="2" t="s">
        <v>6765</v>
      </c>
      <c r="N6406" s="1" t="s">
        <v>92</v>
      </c>
      <c r="O6406" s="1">
        <v>52.3511171115338</v>
      </c>
      <c r="P6406" s="1">
        <v>4.84632518676429</v>
      </c>
      <c r="Q6406" s="1" t="s">
        <v>95</v>
      </c>
      <c r="R6406" s="1" t="s">
        <v>97</v>
      </c>
      <c r="S6406" s="1">
        <v>6.0</v>
      </c>
      <c r="T6406" s="1">
        <v>1.0</v>
      </c>
      <c r="U6406" s="1">
        <v>4.0</v>
      </c>
      <c r="V6406" s="1">
        <v>4.0</v>
      </c>
      <c r="W6406" s="1" t="s">
        <v>98</v>
      </c>
      <c r="X6406" s="6">
        <v>263.0</v>
      </c>
      <c r="Y6406" s="1">
        <v>1.0</v>
      </c>
      <c r="Z6406" s="1">
        <v>0.0</v>
      </c>
      <c r="AA6406" s="1">
        <v>1.0</v>
      </c>
      <c r="AB6406" s="5">
        <f t="shared" si="4"/>
        <v>0</v>
      </c>
      <c r="AC6406" s="8">
        <f t="shared" si="5"/>
        <v>263</v>
      </c>
      <c r="AD6406" s="8">
        <f t="shared" ref="AD6406:AE6406" si="6409">AC6406*AA6406</f>
        <v>263</v>
      </c>
      <c r="AE6406" s="8">
        <f t="shared" si="6409"/>
        <v>0</v>
      </c>
      <c r="AF6406" s="1" t="s">
        <v>159</v>
      </c>
      <c r="AG6406" s="1" t="s">
        <v>159</v>
      </c>
      <c r="AH6406" s="1">
        <v>0.0</v>
      </c>
    </row>
    <row r="6407">
      <c r="A6407" s="2">
        <v>1.8448259E7</v>
      </c>
      <c r="B6407" s="1" t="s">
        <v>277</v>
      </c>
      <c r="C6407" s="1">
        <v>2014.0</v>
      </c>
      <c r="D6407" s="3" t="s">
        <v>842</v>
      </c>
      <c r="E6407" s="14">
        <f t="shared" si="2"/>
        <v>7/20/2014</v>
      </c>
      <c r="F6407" s="15">
        <f t="shared" si="3"/>
        <v>2.11446634420979</v>
      </c>
      <c r="G6407" s="2">
        <v>3649413.0</v>
      </c>
      <c r="H6407" s="1" t="s">
        <v>41</v>
      </c>
      <c r="I6407" s="1" t="s">
        <v>5</v>
      </c>
      <c r="J6407" s="5" t="str">
        <f>VLOOKUP(I6407,city,2,FALSE)</f>
        <v>Amsterdam</v>
      </c>
      <c r="K6407" s="1" t="s">
        <v>6</v>
      </c>
      <c r="L6407" s="5"/>
      <c r="M6407" s="2" t="s">
        <v>2906</v>
      </c>
      <c r="N6407" s="1" t="s">
        <v>92</v>
      </c>
      <c r="O6407" s="1">
        <v>52.3658154160895</v>
      </c>
      <c r="P6407" s="1">
        <v>4.8599323481372</v>
      </c>
      <c r="Q6407" s="1" t="s">
        <v>95</v>
      </c>
      <c r="R6407" s="1" t="s">
        <v>97</v>
      </c>
      <c r="S6407" s="1">
        <v>2.0</v>
      </c>
      <c r="T6407" s="1">
        <v>1.0</v>
      </c>
      <c r="U6407" s="1">
        <v>1.0</v>
      </c>
      <c r="V6407" s="1">
        <v>1.0</v>
      </c>
      <c r="W6407" s="1" t="s">
        <v>98</v>
      </c>
      <c r="X6407" s="6">
        <v>110.0</v>
      </c>
      <c r="Y6407" s="1">
        <v>1.0</v>
      </c>
      <c r="Z6407" s="1">
        <v>0.0</v>
      </c>
      <c r="AA6407" s="1">
        <v>2.0</v>
      </c>
      <c r="AB6407" s="5">
        <f t="shared" si="4"/>
        <v>4</v>
      </c>
      <c r="AC6407" s="8">
        <f t="shared" si="5"/>
        <v>110</v>
      </c>
      <c r="AD6407" s="8">
        <f t="shared" ref="AD6407:AE6407" si="6410">AC6407*AA6407</f>
        <v>220</v>
      </c>
      <c r="AE6407" s="8">
        <f t="shared" si="6410"/>
        <v>880</v>
      </c>
      <c r="AF6407" s="1" t="s">
        <v>115</v>
      </c>
      <c r="AG6407" s="1">
        <v>1.0</v>
      </c>
      <c r="AH6407" s="1">
        <v>2.0</v>
      </c>
      <c r="AI6407" s="1">
        <v>90.0</v>
      </c>
      <c r="AJ6407" s="1">
        <v>10.0</v>
      </c>
      <c r="AK6407" s="1">
        <v>9.0</v>
      </c>
      <c r="AL6407" s="1">
        <v>10.0</v>
      </c>
      <c r="AM6407" s="1">
        <v>10.0</v>
      </c>
      <c r="AN6407" s="1">
        <v>9.0</v>
      </c>
      <c r="AO6407" s="1">
        <v>10.0</v>
      </c>
    </row>
    <row r="6408">
      <c r="A6408" s="2">
        <v>1.8449241E7</v>
      </c>
      <c r="B6408" s="1" t="s">
        <v>6784</v>
      </c>
      <c r="C6408" s="1">
        <v>2014.0</v>
      </c>
      <c r="D6408" s="3" t="s">
        <v>842</v>
      </c>
      <c r="E6408" s="14">
        <f t="shared" si="2"/>
        <v>7/20/2014</v>
      </c>
      <c r="F6408" s="15">
        <f t="shared" si="3"/>
        <v>2.11446634420979</v>
      </c>
      <c r="G6408" s="2">
        <v>3844947.0</v>
      </c>
      <c r="H6408" s="1" t="s">
        <v>35</v>
      </c>
      <c r="I6408" s="1" t="s">
        <v>5</v>
      </c>
      <c r="J6408" s="5" t="str">
        <f>VLOOKUP(I6408,city,2,FALSE)</f>
        <v>Amsterdam</v>
      </c>
      <c r="K6408" s="1" t="s">
        <v>6</v>
      </c>
      <c r="L6408" s="5"/>
      <c r="M6408" s="2" t="s">
        <v>6792</v>
      </c>
      <c r="N6408" s="1" t="s">
        <v>92</v>
      </c>
      <c r="O6408" s="1">
        <v>52.3636131123443</v>
      </c>
      <c r="P6408" s="1">
        <v>4.94557291585507</v>
      </c>
      <c r="Q6408" s="1" t="s">
        <v>95</v>
      </c>
      <c r="R6408" s="1" t="s">
        <v>97</v>
      </c>
      <c r="S6408" s="1">
        <v>3.0</v>
      </c>
      <c r="T6408" s="1">
        <v>1.0</v>
      </c>
      <c r="U6408" s="1">
        <v>1.0</v>
      </c>
      <c r="V6408" s="1">
        <v>2.0</v>
      </c>
      <c r="W6408" s="1" t="s">
        <v>98</v>
      </c>
      <c r="X6408" s="6">
        <v>80.0</v>
      </c>
      <c r="Y6408" s="1">
        <v>1.0</v>
      </c>
      <c r="Z6408" s="1">
        <v>0.0</v>
      </c>
      <c r="AA6408" s="1">
        <v>2.0</v>
      </c>
      <c r="AB6408" s="5">
        <f t="shared" si="4"/>
        <v>38</v>
      </c>
      <c r="AC6408" s="8">
        <f t="shared" si="5"/>
        <v>80</v>
      </c>
      <c r="AD6408" s="8">
        <f t="shared" ref="AD6408:AE6408" si="6411">AC6408*AA6408</f>
        <v>160</v>
      </c>
      <c r="AE6408" s="8">
        <f t="shared" si="6411"/>
        <v>6080</v>
      </c>
      <c r="AF6408" s="1" t="s">
        <v>144</v>
      </c>
      <c r="AG6408" s="1">
        <v>0.8</v>
      </c>
      <c r="AH6408" s="1">
        <v>19.0</v>
      </c>
      <c r="AI6408" s="1">
        <v>92.0</v>
      </c>
      <c r="AJ6408" s="1">
        <v>10.0</v>
      </c>
      <c r="AK6408" s="1">
        <v>9.0</v>
      </c>
      <c r="AL6408" s="1">
        <v>10.0</v>
      </c>
      <c r="AM6408" s="1">
        <v>10.0</v>
      </c>
      <c r="AN6408" s="1">
        <v>8.0</v>
      </c>
      <c r="AO6408" s="1">
        <v>9.0</v>
      </c>
    </row>
    <row r="6409">
      <c r="A6409" s="2">
        <v>1.8450996E7</v>
      </c>
      <c r="B6409" s="1" t="s">
        <v>6794</v>
      </c>
      <c r="C6409" s="1">
        <v>2014.0</v>
      </c>
      <c r="D6409" s="3" t="s">
        <v>842</v>
      </c>
      <c r="E6409" s="14">
        <f t="shared" si="2"/>
        <v>7/20/2014</v>
      </c>
      <c r="F6409" s="15">
        <f t="shared" si="3"/>
        <v>2.11446634420979</v>
      </c>
      <c r="G6409" s="2">
        <v>3649382.0</v>
      </c>
      <c r="H6409" s="1" t="s">
        <v>67</v>
      </c>
      <c r="I6409" s="1" t="s">
        <v>5</v>
      </c>
      <c r="J6409" s="5" t="str">
        <f>VLOOKUP(I6409,city,2,FALSE)</f>
        <v>Amsterdam</v>
      </c>
      <c r="K6409" s="1" t="s">
        <v>6</v>
      </c>
      <c r="L6409" s="5"/>
      <c r="M6409" s="2" t="s">
        <v>6800</v>
      </c>
      <c r="N6409" s="1" t="s">
        <v>92</v>
      </c>
      <c r="O6409" s="1">
        <v>52.3507871697286</v>
      </c>
      <c r="P6409" s="1">
        <v>4.84938365592682</v>
      </c>
      <c r="Q6409" s="1" t="s">
        <v>95</v>
      </c>
      <c r="R6409" s="1" t="s">
        <v>97</v>
      </c>
      <c r="S6409" s="1">
        <v>4.0</v>
      </c>
      <c r="T6409" s="1">
        <v>1.0</v>
      </c>
      <c r="U6409" s="1">
        <v>3.0</v>
      </c>
      <c r="V6409" s="1">
        <v>4.0</v>
      </c>
      <c r="W6409" s="1" t="s">
        <v>98</v>
      </c>
      <c r="X6409" s="6">
        <v>60.0</v>
      </c>
      <c r="Y6409" s="1">
        <v>1.0</v>
      </c>
      <c r="Z6409" s="1">
        <v>20.0</v>
      </c>
      <c r="AA6409" s="1">
        <v>1.0</v>
      </c>
      <c r="AB6409" s="5">
        <f t="shared" si="4"/>
        <v>28</v>
      </c>
      <c r="AC6409" s="8">
        <f t="shared" si="5"/>
        <v>80</v>
      </c>
      <c r="AD6409" s="8">
        <f t="shared" ref="AD6409:AE6409" si="6412">AC6409*AA6409</f>
        <v>80</v>
      </c>
      <c r="AE6409" s="8">
        <f t="shared" si="6412"/>
        <v>2240</v>
      </c>
      <c r="AF6409" s="1" t="s">
        <v>115</v>
      </c>
      <c r="AG6409" s="1">
        <v>0.94</v>
      </c>
      <c r="AH6409" s="1">
        <v>14.0</v>
      </c>
      <c r="AI6409" s="1">
        <v>88.0</v>
      </c>
      <c r="AJ6409" s="1">
        <v>9.0</v>
      </c>
      <c r="AK6409" s="1">
        <v>9.0</v>
      </c>
      <c r="AL6409" s="1">
        <v>9.0</v>
      </c>
      <c r="AM6409" s="1">
        <v>10.0</v>
      </c>
      <c r="AN6409" s="1">
        <v>9.0</v>
      </c>
      <c r="AO6409" s="1">
        <v>9.0</v>
      </c>
    </row>
    <row r="6410">
      <c r="A6410" s="2">
        <v>1.8463166E7</v>
      </c>
      <c r="B6410" s="1" t="s">
        <v>3330</v>
      </c>
      <c r="C6410" s="1">
        <v>2014.0</v>
      </c>
      <c r="D6410" s="3" t="s">
        <v>842</v>
      </c>
      <c r="E6410" s="14">
        <f t="shared" si="2"/>
        <v>7/20/2014</v>
      </c>
      <c r="F6410" s="15">
        <f t="shared" si="3"/>
        <v>2.11446634420979</v>
      </c>
      <c r="G6410" s="2">
        <v>5478395.0</v>
      </c>
      <c r="H6410" s="1" t="s">
        <v>70</v>
      </c>
      <c r="I6410" s="1" t="s">
        <v>5</v>
      </c>
      <c r="J6410" s="5" t="str">
        <f>VLOOKUP(I6410,city,2,FALSE)</f>
        <v>Amsterdam</v>
      </c>
      <c r="K6410" s="1" t="s">
        <v>31</v>
      </c>
      <c r="L6410" s="5"/>
      <c r="M6410" s="2" t="s">
        <v>5796</v>
      </c>
      <c r="N6410" s="1" t="s">
        <v>92</v>
      </c>
      <c r="O6410" s="1">
        <v>52.3510070121981</v>
      </c>
      <c r="P6410" s="1">
        <v>4.905980898031</v>
      </c>
      <c r="Q6410" s="1" t="s">
        <v>154</v>
      </c>
      <c r="R6410" s="1" t="s">
        <v>97</v>
      </c>
      <c r="S6410" s="1">
        <v>3.0</v>
      </c>
      <c r="T6410" s="1">
        <v>1.0</v>
      </c>
      <c r="U6410" s="1">
        <v>2.0</v>
      </c>
      <c r="V6410" s="1">
        <v>2.0</v>
      </c>
      <c r="W6410" s="1" t="s">
        <v>98</v>
      </c>
      <c r="X6410" s="6">
        <v>75.0</v>
      </c>
      <c r="Y6410" s="1">
        <v>1.0</v>
      </c>
      <c r="Z6410" s="1">
        <v>0.0</v>
      </c>
      <c r="AA6410" s="1">
        <v>2.0</v>
      </c>
      <c r="AB6410" s="5">
        <f t="shared" si="4"/>
        <v>2</v>
      </c>
      <c r="AC6410" s="8">
        <f t="shared" si="5"/>
        <v>75</v>
      </c>
      <c r="AD6410" s="8">
        <f t="shared" ref="AD6410:AE6410" si="6413">AC6410*AA6410</f>
        <v>150</v>
      </c>
      <c r="AE6410" s="8">
        <f t="shared" si="6413"/>
        <v>300</v>
      </c>
      <c r="AF6410" s="1" t="s">
        <v>115</v>
      </c>
      <c r="AG6410" s="1">
        <v>1.0</v>
      </c>
      <c r="AH6410" s="1">
        <v>1.0</v>
      </c>
      <c r="AI6410" s="1">
        <v>100.0</v>
      </c>
      <c r="AJ6410" s="1">
        <v>10.0</v>
      </c>
      <c r="AK6410" s="1">
        <v>10.0</v>
      </c>
      <c r="AL6410" s="1">
        <v>10.0</v>
      </c>
      <c r="AM6410" s="1">
        <v>10.0</v>
      </c>
      <c r="AN6410" s="1">
        <v>10.0</v>
      </c>
      <c r="AO6410" s="1">
        <v>10.0</v>
      </c>
    </row>
    <row r="6411">
      <c r="A6411" s="2">
        <v>1.8475057E7</v>
      </c>
      <c r="B6411" s="1" t="s">
        <v>6810</v>
      </c>
      <c r="C6411" s="1">
        <v>2014.0</v>
      </c>
      <c r="D6411" s="3" t="s">
        <v>842</v>
      </c>
      <c r="E6411" s="14">
        <f t="shared" si="2"/>
        <v>7/20/2014</v>
      </c>
      <c r="F6411" s="15">
        <f t="shared" si="3"/>
        <v>2.11446634420979</v>
      </c>
      <c r="G6411" s="2">
        <v>3652804.0</v>
      </c>
      <c r="H6411" s="1" t="s">
        <v>41</v>
      </c>
      <c r="I6411" s="1" t="s">
        <v>5</v>
      </c>
      <c r="J6411" s="5" t="str">
        <f>VLOOKUP(I6411,city,2,FALSE)</f>
        <v>Amsterdam</v>
      </c>
      <c r="K6411" s="1" t="s">
        <v>6</v>
      </c>
      <c r="L6411" s="5"/>
      <c r="M6411" s="2" t="s">
        <v>164</v>
      </c>
      <c r="N6411" s="1" t="s">
        <v>92</v>
      </c>
      <c r="O6411" s="1">
        <v>52.3729142020091</v>
      </c>
      <c r="P6411" s="1">
        <v>4.85817179308872</v>
      </c>
      <c r="Q6411" s="1" t="s">
        <v>95</v>
      </c>
      <c r="R6411" s="1" t="s">
        <v>97</v>
      </c>
      <c r="S6411" s="1">
        <v>2.0</v>
      </c>
      <c r="T6411" s="1">
        <v>1.0</v>
      </c>
      <c r="U6411" s="1">
        <v>1.0</v>
      </c>
      <c r="V6411" s="1">
        <v>1.0</v>
      </c>
      <c r="W6411" s="1" t="s">
        <v>150</v>
      </c>
      <c r="X6411" s="6">
        <v>75.0</v>
      </c>
      <c r="Y6411" s="1">
        <v>2.0</v>
      </c>
      <c r="Z6411" s="1">
        <v>20.0</v>
      </c>
      <c r="AA6411" s="1">
        <v>4.0</v>
      </c>
      <c r="AB6411" s="5">
        <f t="shared" si="4"/>
        <v>0</v>
      </c>
      <c r="AC6411" s="8">
        <f t="shared" si="5"/>
        <v>75</v>
      </c>
      <c r="AD6411" s="8">
        <f t="shared" ref="AD6411:AE6411" si="6414">AC6411*AA6411</f>
        <v>300</v>
      </c>
      <c r="AE6411" s="8">
        <f t="shared" si="6414"/>
        <v>0</v>
      </c>
      <c r="AF6411" s="1" t="s">
        <v>115</v>
      </c>
      <c r="AG6411" s="1">
        <v>1.0</v>
      </c>
      <c r="AH6411" s="1">
        <v>0.0</v>
      </c>
    </row>
    <row r="6412">
      <c r="A6412" s="2">
        <v>1.847616E7</v>
      </c>
      <c r="B6412" s="1" t="s">
        <v>6770</v>
      </c>
      <c r="C6412" s="1">
        <v>2014.0</v>
      </c>
      <c r="D6412" s="3" t="s">
        <v>842</v>
      </c>
      <c r="E6412" s="14">
        <f t="shared" si="2"/>
        <v>7/20/2014</v>
      </c>
      <c r="F6412" s="15">
        <f t="shared" si="3"/>
        <v>2.11446634420979</v>
      </c>
      <c r="G6412" s="2">
        <v>4001594.0</v>
      </c>
      <c r="H6412" s="1" t="s">
        <v>70</v>
      </c>
      <c r="I6412" s="1" t="s">
        <v>5</v>
      </c>
      <c r="J6412" s="5" t="str">
        <f>VLOOKUP(I6412,city,2,FALSE)</f>
        <v>Amsterdam</v>
      </c>
      <c r="K6412" s="1" t="s">
        <v>6</v>
      </c>
      <c r="L6412" s="5"/>
      <c r="M6412" s="2">
        <v>1072.0</v>
      </c>
      <c r="N6412" s="1" t="s">
        <v>92</v>
      </c>
      <c r="O6412" s="1">
        <v>52.3542649436978</v>
      </c>
      <c r="P6412" s="1">
        <v>4.88698004445696</v>
      </c>
      <c r="Q6412" s="1" t="s">
        <v>95</v>
      </c>
      <c r="R6412" s="1" t="s">
        <v>97</v>
      </c>
      <c r="S6412" s="1">
        <v>2.0</v>
      </c>
      <c r="T6412" s="1">
        <v>1.0</v>
      </c>
      <c r="U6412" s="1">
        <v>2.0</v>
      </c>
      <c r="V6412" s="1">
        <v>1.0</v>
      </c>
      <c r="W6412" s="1" t="s">
        <v>98</v>
      </c>
      <c r="X6412" s="6">
        <v>120.0</v>
      </c>
      <c r="Y6412" s="1">
        <v>1.0</v>
      </c>
      <c r="Z6412" s="1">
        <v>0.0</v>
      </c>
      <c r="AA6412" s="1">
        <v>1.0</v>
      </c>
      <c r="AB6412" s="5">
        <f t="shared" si="4"/>
        <v>4</v>
      </c>
      <c r="AC6412" s="8">
        <f t="shared" si="5"/>
        <v>120</v>
      </c>
      <c r="AD6412" s="8">
        <f t="shared" ref="AD6412:AE6412" si="6415">AC6412*AA6412</f>
        <v>120</v>
      </c>
      <c r="AE6412" s="8">
        <f t="shared" si="6415"/>
        <v>480</v>
      </c>
      <c r="AF6412" s="1" t="s">
        <v>144</v>
      </c>
      <c r="AG6412" s="1">
        <v>1.0</v>
      </c>
      <c r="AH6412" s="1">
        <v>2.0</v>
      </c>
      <c r="AI6412" s="1">
        <v>100.0</v>
      </c>
      <c r="AJ6412" s="1">
        <v>10.0</v>
      </c>
      <c r="AK6412" s="1">
        <v>10.0</v>
      </c>
      <c r="AL6412" s="1">
        <v>10.0</v>
      </c>
      <c r="AM6412" s="1">
        <v>10.0</v>
      </c>
      <c r="AN6412" s="1">
        <v>10.0</v>
      </c>
      <c r="AO6412" s="1">
        <v>10.0</v>
      </c>
    </row>
    <row r="6413">
      <c r="A6413" s="2">
        <v>1.8482089E7</v>
      </c>
      <c r="B6413" s="1" t="s">
        <v>381</v>
      </c>
      <c r="C6413" s="1">
        <v>2014.0</v>
      </c>
      <c r="D6413" s="3" t="s">
        <v>842</v>
      </c>
      <c r="E6413" s="14">
        <f t="shared" si="2"/>
        <v>7/20/2014</v>
      </c>
      <c r="F6413" s="15">
        <f t="shared" si="3"/>
        <v>2.11446634420979</v>
      </c>
      <c r="G6413" s="2">
        <v>4864384.0</v>
      </c>
      <c r="H6413" s="1" t="s">
        <v>108</v>
      </c>
      <c r="I6413" s="1" t="s">
        <v>5</v>
      </c>
      <c r="J6413" s="5" t="str">
        <f>VLOOKUP(I6413,city,2,FALSE)</f>
        <v>Amsterdam</v>
      </c>
      <c r="K6413" s="1" t="s">
        <v>31</v>
      </c>
      <c r="L6413" s="5"/>
      <c r="M6413" s="2" t="s">
        <v>6821</v>
      </c>
      <c r="N6413" s="1" t="s">
        <v>92</v>
      </c>
      <c r="O6413" s="1">
        <v>52.3493179625213</v>
      </c>
      <c r="P6413" s="1">
        <v>4.78781625211212</v>
      </c>
      <c r="Q6413" s="1" t="s">
        <v>154</v>
      </c>
      <c r="R6413" s="1" t="s">
        <v>138</v>
      </c>
      <c r="S6413" s="1">
        <v>2.0</v>
      </c>
      <c r="T6413" s="1">
        <v>1.0</v>
      </c>
      <c r="U6413" s="1">
        <v>1.0</v>
      </c>
      <c r="V6413" s="1">
        <v>1.0</v>
      </c>
      <c r="W6413" s="1" t="s">
        <v>98</v>
      </c>
      <c r="X6413" s="6">
        <v>49.0</v>
      </c>
      <c r="Y6413" s="1">
        <v>2.0</v>
      </c>
      <c r="Z6413" s="1">
        <v>0.0</v>
      </c>
      <c r="AA6413" s="1">
        <v>2.0</v>
      </c>
      <c r="AB6413" s="5">
        <f t="shared" si="4"/>
        <v>6</v>
      </c>
      <c r="AC6413" s="8">
        <f t="shared" si="5"/>
        <v>49</v>
      </c>
      <c r="AD6413" s="8">
        <f t="shared" ref="AD6413:AE6413" si="6416">AC6413*AA6413</f>
        <v>98</v>
      </c>
      <c r="AE6413" s="8">
        <f t="shared" si="6416"/>
        <v>588</v>
      </c>
      <c r="AF6413" s="1" t="s">
        <v>144</v>
      </c>
      <c r="AG6413" s="1">
        <v>0.95</v>
      </c>
      <c r="AH6413" s="1">
        <v>3.0</v>
      </c>
      <c r="AI6413" s="1">
        <v>87.0</v>
      </c>
      <c r="AJ6413" s="1">
        <v>9.0</v>
      </c>
      <c r="AK6413" s="1">
        <v>9.0</v>
      </c>
      <c r="AL6413" s="1">
        <v>10.0</v>
      </c>
      <c r="AM6413" s="1">
        <v>10.0</v>
      </c>
      <c r="AN6413" s="1">
        <v>10.0</v>
      </c>
      <c r="AO6413" s="1">
        <v>9.0</v>
      </c>
    </row>
    <row r="6414">
      <c r="A6414" s="2">
        <v>1.8482089E7</v>
      </c>
      <c r="B6414" s="1" t="s">
        <v>381</v>
      </c>
      <c r="C6414" s="1">
        <v>2014.0</v>
      </c>
      <c r="D6414" s="3" t="s">
        <v>842</v>
      </c>
      <c r="E6414" s="14">
        <f t="shared" si="2"/>
        <v>7/20/2014</v>
      </c>
      <c r="F6414" s="15">
        <f t="shared" si="3"/>
        <v>2.11446634420979</v>
      </c>
      <c r="G6414" s="2">
        <v>5012728.0</v>
      </c>
      <c r="H6414" s="1" t="s">
        <v>108</v>
      </c>
      <c r="I6414" s="1" t="s">
        <v>5</v>
      </c>
      <c r="J6414" s="5" t="str">
        <f>VLOOKUP(I6414,city,2,FALSE)</f>
        <v>Amsterdam</v>
      </c>
      <c r="K6414" s="1" t="s">
        <v>39</v>
      </c>
      <c r="L6414" s="5"/>
      <c r="M6414" s="2" t="s">
        <v>6821</v>
      </c>
      <c r="N6414" s="1" t="s">
        <v>92</v>
      </c>
      <c r="O6414" s="1">
        <v>52.3489106913042</v>
      </c>
      <c r="P6414" s="1">
        <v>4.78759482582407</v>
      </c>
      <c r="Q6414" s="1" t="s">
        <v>154</v>
      </c>
      <c r="R6414" s="1" t="s">
        <v>138</v>
      </c>
      <c r="S6414" s="1">
        <v>2.0</v>
      </c>
      <c r="T6414" s="1">
        <v>1.0</v>
      </c>
      <c r="U6414" s="1">
        <v>1.0</v>
      </c>
      <c r="V6414" s="1">
        <v>2.0</v>
      </c>
      <c r="W6414" s="1" t="s">
        <v>98</v>
      </c>
      <c r="X6414" s="6">
        <v>49.0</v>
      </c>
      <c r="Y6414" s="1">
        <v>1.0</v>
      </c>
      <c r="Z6414" s="1">
        <v>0.0</v>
      </c>
      <c r="AA6414" s="1">
        <v>2.0</v>
      </c>
      <c r="AB6414" s="5">
        <f t="shared" si="4"/>
        <v>8</v>
      </c>
      <c r="AC6414" s="8">
        <f t="shared" si="5"/>
        <v>49</v>
      </c>
      <c r="AD6414" s="8">
        <f t="shared" ref="AD6414:AE6414" si="6417">AC6414*AA6414</f>
        <v>98</v>
      </c>
      <c r="AE6414" s="8">
        <f t="shared" si="6417"/>
        <v>784</v>
      </c>
      <c r="AF6414" s="1" t="s">
        <v>144</v>
      </c>
      <c r="AG6414" s="1">
        <v>0.95</v>
      </c>
      <c r="AH6414" s="1">
        <v>4.0</v>
      </c>
      <c r="AI6414" s="1">
        <v>100.0</v>
      </c>
      <c r="AJ6414" s="1">
        <v>10.0</v>
      </c>
      <c r="AK6414" s="1">
        <v>10.0</v>
      </c>
      <c r="AL6414" s="1">
        <v>10.0</v>
      </c>
      <c r="AM6414" s="1">
        <v>10.0</v>
      </c>
      <c r="AN6414" s="1">
        <v>9.0</v>
      </c>
      <c r="AO6414" s="1">
        <v>10.0</v>
      </c>
    </row>
    <row r="6415">
      <c r="A6415" s="2">
        <v>1.8483993E7</v>
      </c>
      <c r="B6415" s="1" t="s">
        <v>5641</v>
      </c>
      <c r="C6415" s="1">
        <v>2014.0</v>
      </c>
      <c r="D6415" s="3" t="s">
        <v>842</v>
      </c>
      <c r="E6415" s="14">
        <f t="shared" si="2"/>
        <v>7/20/2014</v>
      </c>
      <c r="F6415" s="15">
        <f t="shared" si="3"/>
        <v>2.11446634420979</v>
      </c>
      <c r="G6415" s="2">
        <v>3653987.0</v>
      </c>
      <c r="H6415" s="1" t="s">
        <v>67</v>
      </c>
      <c r="I6415" s="1" t="s">
        <v>5</v>
      </c>
      <c r="J6415" s="5" t="str">
        <f>VLOOKUP(I6415,city,2,FALSE)</f>
        <v>Amsterdam</v>
      </c>
      <c r="K6415" s="1" t="s">
        <v>6</v>
      </c>
      <c r="L6415" s="5"/>
      <c r="M6415" s="2">
        <v>1075.0</v>
      </c>
      <c r="N6415" s="1" t="s">
        <v>92</v>
      </c>
      <c r="O6415" s="1">
        <v>52.3520595147193</v>
      </c>
      <c r="P6415" s="1">
        <v>4.85453377102751</v>
      </c>
      <c r="Q6415" s="1" t="s">
        <v>95</v>
      </c>
      <c r="R6415" s="1" t="s">
        <v>97</v>
      </c>
      <c r="S6415" s="1">
        <v>2.0</v>
      </c>
      <c r="T6415" s="1">
        <v>1.0</v>
      </c>
      <c r="U6415" s="1">
        <v>1.0</v>
      </c>
      <c r="V6415" s="1">
        <v>1.0</v>
      </c>
      <c r="W6415" s="1" t="s">
        <v>98</v>
      </c>
      <c r="X6415" s="6">
        <v>142.0</v>
      </c>
      <c r="Y6415" s="1">
        <v>1.0</v>
      </c>
      <c r="Z6415" s="1">
        <v>0.0</v>
      </c>
      <c r="AA6415" s="1">
        <v>2.0</v>
      </c>
      <c r="AB6415" s="5">
        <f t="shared" si="4"/>
        <v>10</v>
      </c>
      <c r="AC6415" s="8">
        <f t="shared" si="5"/>
        <v>142</v>
      </c>
      <c r="AD6415" s="8">
        <f t="shared" ref="AD6415:AE6415" si="6418">AC6415*AA6415</f>
        <v>284</v>
      </c>
      <c r="AE6415" s="8">
        <f t="shared" si="6418"/>
        <v>2840</v>
      </c>
      <c r="AF6415" s="1" t="s">
        <v>144</v>
      </c>
      <c r="AG6415" s="1">
        <v>1.0</v>
      </c>
      <c r="AH6415" s="1">
        <v>5.0</v>
      </c>
      <c r="AI6415" s="1">
        <v>88.0</v>
      </c>
      <c r="AJ6415" s="1">
        <v>10.0</v>
      </c>
      <c r="AK6415" s="1">
        <v>9.0</v>
      </c>
      <c r="AL6415" s="1">
        <v>10.0</v>
      </c>
      <c r="AM6415" s="1">
        <v>10.0</v>
      </c>
      <c r="AN6415" s="1">
        <v>9.0</v>
      </c>
      <c r="AO6415" s="1">
        <v>8.0</v>
      </c>
    </row>
    <row r="6416">
      <c r="A6416" s="2">
        <v>1.8530408E7</v>
      </c>
      <c r="B6416" s="1" t="s">
        <v>450</v>
      </c>
      <c r="C6416" s="1">
        <v>2014.0</v>
      </c>
      <c r="D6416" s="3" t="s">
        <v>1956</v>
      </c>
      <c r="E6416" s="14">
        <f t="shared" si="2"/>
        <v>7/21/2014</v>
      </c>
      <c r="F6416" s="15">
        <f t="shared" si="3"/>
        <v>2.11172661818239</v>
      </c>
      <c r="G6416" s="2">
        <v>3658302.0</v>
      </c>
      <c r="H6416" s="1" t="s">
        <v>67</v>
      </c>
      <c r="I6416" s="1" t="s">
        <v>5</v>
      </c>
      <c r="J6416" s="5" t="str">
        <f>VLOOKUP(I6416,city,2,FALSE)</f>
        <v>Amsterdam</v>
      </c>
      <c r="K6416" s="1" t="s">
        <v>6</v>
      </c>
      <c r="L6416" s="5"/>
      <c r="M6416" s="2" t="s">
        <v>6837</v>
      </c>
      <c r="N6416" s="1" t="s">
        <v>92</v>
      </c>
      <c r="O6416" s="1">
        <v>52.3551992846199</v>
      </c>
      <c r="P6416" s="1">
        <v>4.85199220881962</v>
      </c>
      <c r="Q6416" s="1" t="s">
        <v>95</v>
      </c>
      <c r="R6416" s="1" t="s">
        <v>97</v>
      </c>
      <c r="S6416" s="1">
        <v>2.0</v>
      </c>
      <c r="T6416" s="1">
        <v>1.0</v>
      </c>
      <c r="U6416" s="1">
        <v>1.0</v>
      </c>
      <c r="V6416" s="1">
        <v>1.0</v>
      </c>
      <c r="W6416" s="1" t="s">
        <v>98</v>
      </c>
      <c r="X6416" s="6">
        <v>95.0</v>
      </c>
      <c r="Y6416" s="1">
        <v>0.0</v>
      </c>
      <c r="Z6416" s="1">
        <v>0.0</v>
      </c>
      <c r="AA6416" s="1">
        <v>2.0</v>
      </c>
      <c r="AB6416" s="5">
        <f t="shared" si="4"/>
        <v>12</v>
      </c>
      <c r="AC6416" s="8">
        <f t="shared" si="5"/>
        <v>95</v>
      </c>
      <c r="AD6416" s="8">
        <f t="shared" ref="AD6416:AE6416" si="6419">AC6416*AA6416</f>
        <v>190</v>
      </c>
      <c r="AE6416" s="8">
        <f t="shared" si="6419"/>
        <v>2280</v>
      </c>
      <c r="AF6416" s="1" t="s">
        <v>115</v>
      </c>
      <c r="AG6416" s="1">
        <v>0.8</v>
      </c>
      <c r="AH6416" s="1">
        <v>6.0</v>
      </c>
      <c r="AI6416" s="1">
        <v>100.0</v>
      </c>
      <c r="AJ6416" s="1">
        <v>10.0</v>
      </c>
      <c r="AK6416" s="1">
        <v>9.0</v>
      </c>
      <c r="AL6416" s="1">
        <v>10.0</v>
      </c>
      <c r="AM6416" s="1">
        <v>10.0</v>
      </c>
      <c r="AN6416" s="1">
        <v>10.0</v>
      </c>
      <c r="AO6416" s="1">
        <v>10.0</v>
      </c>
    </row>
    <row r="6417">
      <c r="A6417" s="2">
        <v>1.8542526E7</v>
      </c>
      <c r="B6417" s="1" t="s">
        <v>6852</v>
      </c>
      <c r="C6417" s="1">
        <v>2014.0</v>
      </c>
      <c r="D6417" s="3" t="s">
        <v>1956</v>
      </c>
      <c r="E6417" s="14">
        <f t="shared" si="2"/>
        <v>7/21/2014</v>
      </c>
      <c r="F6417" s="15">
        <f t="shared" si="3"/>
        <v>2.11172661818239</v>
      </c>
      <c r="G6417" s="2">
        <v>3659190.0</v>
      </c>
      <c r="H6417" s="1" t="s">
        <v>67</v>
      </c>
      <c r="I6417" s="1" t="s">
        <v>5</v>
      </c>
      <c r="J6417" s="5" t="str">
        <f>VLOOKUP(I6417,city,2,FALSE)</f>
        <v>Amsterdam</v>
      </c>
      <c r="K6417" s="1" t="s">
        <v>31</v>
      </c>
      <c r="L6417" s="5"/>
      <c r="M6417" s="2" t="s">
        <v>6856</v>
      </c>
      <c r="N6417" s="1" t="s">
        <v>92</v>
      </c>
      <c r="O6417" s="1">
        <v>52.3540314755657</v>
      </c>
      <c r="P6417" s="1">
        <v>4.8865511677787</v>
      </c>
      <c r="Q6417" s="1" t="s">
        <v>95</v>
      </c>
      <c r="R6417" s="1" t="s">
        <v>97</v>
      </c>
      <c r="S6417" s="1">
        <v>6.0</v>
      </c>
      <c r="T6417" s="1">
        <v>1.0</v>
      </c>
      <c r="U6417" s="1">
        <v>2.0</v>
      </c>
      <c r="V6417" s="1">
        <v>3.0</v>
      </c>
      <c r="W6417" s="1" t="s">
        <v>98</v>
      </c>
      <c r="X6417" s="6">
        <v>140.0</v>
      </c>
      <c r="Y6417" s="1">
        <v>4.0</v>
      </c>
      <c r="Z6417" s="1">
        <v>50.0</v>
      </c>
      <c r="AA6417" s="1">
        <v>2.0</v>
      </c>
      <c r="AB6417" s="5">
        <f t="shared" si="4"/>
        <v>28</v>
      </c>
      <c r="AC6417" s="8">
        <f t="shared" si="5"/>
        <v>140</v>
      </c>
      <c r="AD6417" s="8">
        <f t="shared" ref="AD6417:AE6417" si="6420">AC6417*AA6417</f>
        <v>280</v>
      </c>
      <c r="AE6417" s="8">
        <f t="shared" si="6420"/>
        <v>7840</v>
      </c>
      <c r="AF6417" s="1" t="s">
        <v>144</v>
      </c>
      <c r="AG6417" s="1">
        <v>0.96</v>
      </c>
      <c r="AH6417" s="1">
        <v>14.0</v>
      </c>
      <c r="AI6417" s="1">
        <v>97.0</v>
      </c>
      <c r="AJ6417" s="1">
        <v>9.0</v>
      </c>
      <c r="AK6417" s="1">
        <v>10.0</v>
      </c>
      <c r="AL6417" s="1">
        <v>10.0</v>
      </c>
      <c r="AM6417" s="1">
        <v>10.0</v>
      </c>
      <c r="AN6417" s="1">
        <v>10.0</v>
      </c>
      <c r="AO6417" s="1">
        <v>9.0</v>
      </c>
    </row>
    <row r="6418">
      <c r="A6418" s="2">
        <v>1.8542526E7</v>
      </c>
      <c r="B6418" s="1" t="s">
        <v>6852</v>
      </c>
      <c r="C6418" s="1">
        <v>2014.0</v>
      </c>
      <c r="D6418" s="3" t="s">
        <v>1956</v>
      </c>
      <c r="E6418" s="14">
        <f t="shared" si="2"/>
        <v>7/21/2014</v>
      </c>
      <c r="F6418" s="15">
        <f t="shared" si="3"/>
        <v>2.11172661818239</v>
      </c>
      <c r="G6418" s="2">
        <v>5528968.0</v>
      </c>
      <c r="H6418" s="1" t="s">
        <v>67</v>
      </c>
      <c r="I6418" s="1" t="s">
        <v>5</v>
      </c>
      <c r="J6418" s="5" t="str">
        <f>VLOOKUP(I6418,city,2,FALSE)</f>
        <v>Amsterdam</v>
      </c>
      <c r="K6418" s="1" t="s">
        <v>31</v>
      </c>
      <c r="L6418" s="5"/>
      <c r="M6418" s="2">
        <v>1071.0</v>
      </c>
      <c r="N6418" s="1" t="s">
        <v>92</v>
      </c>
      <c r="O6418" s="1">
        <v>52.3571174941563</v>
      </c>
      <c r="P6418" s="1">
        <v>4.87590418585496</v>
      </c>
      <c r="Q6418" s="1" t="s">
        <v>95</v>
      </c>
      <c r="R6418" s="1" t="s">
        <v>97</v>
      </c>
      <c r="S6418" s="1">
        <v>4.0</v>
      </c>
      <c r="T6418" s="1">
        <v>1.0</v>
      </c>
      <c r="U6418" s="1">
        <v>1.0</v>
      </c>
      <c r="V6418" s="1">
        <v>2.0</v>
      </c>
      <c r="W6418" s="1" t="s">
        <v>98</v>
      </c>
      <c r="X6418" s="6">
        <v>200.0</v>
      </c>
      <c r="Y6418" s="1">
        <v>2.0</v>
      </c>
      <c r="Z6418" s="1">
        <v>0.0</v>
      </c>
      <c r="AA6418" s="1">
        <v>2.0</v>
      </c>
      <c r="AB6418" s="5">
        <f t="shared" si="4"/>
        <v>0</v>
      </c>
      <c r="AC6418" s="8">
        <f t="shared" si="5"/>
        <v>200</v>
      </c>
      <c r="AD6418" s="8">
        <f t="shared" ref="AD6418:AE6418" si="6421">AC6418*AA6418</f>
        <v>400</v>
      </c>
      <c r="AE6418" s="8">
        <f t="shared" si="6421"/>
        <v>0</v>
      </c>
      <c r="AF6418" s="1" t="s">
        <v>144</v>
      </c>
      <c r="AG6418" s="1">
        <v>0.96</v>
      </c>
      <c r="AH6418" s="1">
        <v>0.0</v>
      </c>
    </row>
    <row r="6419">
      <c r="A6419" s="2">
        <v>1.8544868E7</v>
      </c>
      <c r="B6419" s="1" t="s">
        <v>2495</v>
      </c>
      <c r="C6419" s="1">
        <v>2014.0</v>
      </c>
      <c r="D6419" s="3" t="s">
        <v>1956</v>
      </c>
      <c r="E6419" s="14">
        <f t="shared" si="2"/>
        <v>7/21/2014</v>
      </c>
      <c r="F6419" s="15">
        <f t="shared" si="3"/>
        <v>2.11172661818239</v>
      </c>
      <c r="G6419" s="2">
        <v>3659375.0</v>
      </c>
      <c r="H6419" s="1" t="s">
        <v>82</v>
      </c>
      <c r="I6419" s="1" t="s">
        <v>5</v>
      </c>
      <c r="J6419" s="5" t="str">
        <f>VLOOKUP(I6419,city,2,FALSE)</f>
        <v>Amsterdam</v>
      </c>
      <c r="K6419" s="1" t="s">
        <v>31</v>
      </c>
      <c r="L6419" s="5"/>
      <c r="M6419" s="2" t="s">
        <v>6867</v>
      </c>
      <c r="N6419" s="1" t="s">
        <v>92</v>
      </c>
      <c r="O6419" s="1">
        <v>52.3616887462545</v>
      </c>
      <c r="P6419" s="1">
        <v>4.92847065602312</v>
      </c>
      <c r="Q6419" s="1" t="s">
        <v>95</v>
      </c>
      <c r="R6419" s="1" t="s">
        <v>97</v>
      </c>
      <c r="S6419" s="1">
        <v>4.0</v>
      </c>
      <c r="T6419" s="1">
        <v>1.0</v>
      </c>
      <c r="U6419" s="1">
        <v>3.0</v>
      </c>
      <c r="V6419" s="1">
        <v>3.0</v>
      </c>
      <c r="W6419" s="1" t="s">
        <v>98</v>
      </c>
      <c r="X6419" s="6">
        <v>125.0</v>
      </c>
      <c r="Y6419" s="1">
        <v>0.0</v>
      </c>
      <c r="Z6419" s="1">
        <v>0.0</v>
      </c>
      <c r="AA6419" s="1">
        <v>3.0</v>
      </c>
      <c r="AB6419" s="5">
        <f t="shared" si="4"/>
        <v>18</v>
      </c>
      <c r="AC6419" s="8">
        <f t="shared" si="5"/>
        <v>125</v>
      </c>
      <c r="AD6419" s="8">
        <f t="shared" ref="AD6419:AE6419" si="6422">AC6419*AA6419</f>
        <v>375</v>
      </c>
      <c r="AE6419" s="8">
        <f t="shared" si="6422"/>
        <v>6750</v>
      </c>
      <c r="AF6419" s="1" t="s">
        <v>141</v>
      </c>
      <c r="AG6419" s="1">
        <v>0.92</v>
      </c>
      <c r="AH6419" s="1">
        <v>9.0</v>
      </c>
      <c r="AI6419" s="1">
        <v>84.0</v>
      </c>
      <c r="AJ6419" s="1">
        <v>8.0</v>
      </c>
      <c r="AK6419" s="1">
        <v>9.0</v>
      </c>
      <c r="AL6419" s="1">
        <v>9.0</v>
      </c>
      <c r="AM6419" s="1">
        <v>10.0</v>
      </c>
      <c r="AN6419" s="1">
        <v>9.0</v>
      </c>
      <c r="AO6419" s="1">
        <v>8.0</v>
      </c>
    </row>
    <row r="6420">
      <c r="A6420" s="2">
        <v>1.8544868E7</v>
      </c>
      <c r="B6420" s="1" t="s">
        <v>2495</v>
      </c>
      <c r="C6420" s="1">
        <v>2014.0</v>
      </c>
      <c r="D6420" s="3" t="s">
        <v>1956</v>
      </c>
      <c r="E6420" s="14">
        <f t="shared" si="2"/>
        <v>7/21/2014</v>
      </c>
      <c r="F6420" s="15">
        <f t="shared" si="3"/>
        <v>2.11172661818239</v>
      </c>
      <c r="G6420" s="2">
        <v>4419007.0</v>
      </c>
      <c r="H6420" s="1" t="s">
        <v>82</v>
      </c>
      <c r="I6420" s="1" t="s">
        <v>5</v>
      </c>
      <c r="J6420" s="5" t="str">
        <f>VLOOKUP(I6420,city,2,FALSE)</f>
        <v>Amsterdam</v>
      </c>
      <c r="K6420" s="1" t="s">
        <v>31</v>
      </c>
      <c r="L6420" s="5"/>
      <c r="M6420" s="2" t="s">
        <v>6873</v>
      </c>
      <c r="N6420" s="1" t="s">
        <v>92</v>
      </c>
      <c r="O6420" s="1">
        <v>52.3622295298477</v>
      </c>
      <c r="P6420" s="1">
        <v>4.92992517434256</v>
      </c>
      <c r="Q6420" s="1" t="s">
        <v>95</v>
      </c>
      <c r="R6420" s="1" t="s">
        <v>138</v>
      </c>
      <c r="S6420" s="1">
        <v>2.0</v>
      </c>
      <c r="T6420" s="1">
        <v>1.0</v>
      </c>
      <c r="U6420" s="1">
        <v>1.0</v>
      </c>
      <c r="V6420" s="1">
        <v>2.0</v>
      </c>
      <c r="W6420" s="1" t="s">
        <v>98</v>
      </c>
      <c r="X6420" s="6">
        <v>99.0</v>
      </c>
      <c r="Y6420" s="1">
        <v>1.0</v>
      </c>
      <c r="Z6420" s="1">
        <v>0.0</v>
      </c>
      <c r="AA6420" s="1">
        <v>3.0</v>
      </c>
      <c r="AB6420" s="5">
        <f t="shared" si="4"/>
        <v>2</v>
      </c>
      <c r="AC6420" s="8">
        <f t="shared" si="5"/>
        <v>99</v>
      </c>
      <c r="AD6420" s="8">
        <f t="shared" ref="AD6420:AE6420" si="6423">AC6420*AA6420</f>
        <v>297</v>
      </c>
      <c r="AE6420" s="8">
        <f t="shared" si="6423"/>
        <v>594</v>
      </c>
      <c r="AF6420" s="1" t="s">
        <v>141</v>
      </c>
      <c r="AG6420" s="1">
        <v>0.92</v>
      </c>
      <c r="AH6420" s="1">
        <v>1.0</v>
      </c>
      <c r="AI6420" s="1">
        <v>80.0</v>
      </c>
      <c r="AJ6420" s="1">
        <v>10.0</v>
      </c>
      <c r="AK6420" s="1">
        <v>10.0</v>
      </c>
      <c r="AL6420" s="1">
        <v>10.0</v>
      </c>
      <c r="AM6420" s="1">
        <v>10.0</v>
      </c>
      <c r="AN6420" s="1">
        <v>8.0</v>
      </c>
      <c r="AO6420" s="1">
        <v>8.0</v>
      </c>
    </row>
    <row r="6421">
      <c r="A6421" s="2">
        <v>1.8555278E7</v>
      </c>
      <c r="B6421" s="1" t="s">
        <v>1117</v>
      </c>
      <c r="C6421" s="1">
        <v>2014.0</v>
      </c>
      <c r="D6421" s="3" t="s">
        <v>1956</v>
      </c>
      <c r="E6421" s="14">
        <f t="shared" si="2"/>
        <v>7/21/2014</v>
      </c>
      <c r="F6421" s="15">
        <f t="shared" si="3"/>
        <v>2.11172661818239</v>
      </c>
      <c r="G6421" s="2">
        <v>4114640.0</v>
      </c>
      <c r="H6421" s="1" t="s">
        <v>7</v>
      </c>
      <c r="I6421" s="1" t="s">
        <v>5</v>
      </c>
      <c r="J6421" s="5" t="str">
        <f>VLOOKUP(I6421,city,2,FALSE)</f>
        <v>Amsterdam</v>
      </c>
      <c r="K6421" s="1" t="s">
        <v>6</v>
      </c>
      <c r="L6421" s="5"/>
      <c r="M6421" s="2" t="s">
        <v>2287</v>
      </c>
      <c r="N6421" s="1" t="s">
        <v>92</v>
      </c>
      <c r="O6421" s="1">
        <v>52.3772202450691</v>
      </c>
      <c r="P6421" s="1">
        <v>4.87698289714627</v>
      </c>
      <c r="Q6421" s="1" t="s">
        <v>95</v>
      </c>
      <c r="R6421" s="1" t="s">
        <v>97</v>
      </c>
      <c r="S6421" s="1">
        <v>2.0</v>
      </c>
      <c r="T6421" s="1">
        <v>1.0</v>
      </c>
      <c r="U6421" s="1">
        <v>1.0</v>
      </c>
      <c r="V6421" s="1">
        <v>1.0</v>
      </c>
      <c r="W6421" s="1" t="s">
        <v>98</v>
      </c>
      <c r="X6421" s="6">
        <v>125.0</v>
      </c>
      <c r="Y6421" s="1">
        <v>1.0</v>
      </c>
      <c r="Z6421" s="1">
        <v>0.0</v>
      </c>
      <c r="AA6421" s="1">
        <v>1.0</v>
      </c>
      <c r="AB6421" s="5">
        <f t="shared" si="4"/>
        <v>4</v>
      </c>
      <c r="AC6421" s="8">
        <f t="shared" si="5"/>
        <v>125</v>
      </c>
      <c r="AD6421" s="8">
        <f t="shared" ref="AD6421:AE6421" si="6424">AC6421*AA6421</f>
        <v>125</v>
      </c>
      <c r="AE6421" s="8">
        <f t="shared" si="6424"/>
        <v>500</v>
      </c>
      <c r="AF6421" s="1" t="s">
        <v>144</v>
      </c>
      <c r="AG6421" s="1">
        <v>1.0</v>
      </c>
      <c r="AH6421" s="1">
        <v>2.0</v>
      </c>
      <c r="AI6421" s="1">
        <v>90.0</v>
      </c>
      <c r="AJ6421" s="1">
        <v>10.0</v>
      </c>
      <c r="AK6421" s="1">
        <v>10.0</v>
      </c>
      <c r="AL6421" s="1">
        <v>10.0</v>
      </c>
      <c r="AM6421" s="1">
        <v>10.0</v>
      </c>
      <c r="AN6421" s="1">
        <v>9.0</v>
      </c>
      <c r="AO6421" s="1">
        <v>8.0</v>
      </c>
    </row>
    <row r="6422">
      <c r="A6422" s="2">
        <v>1.8556603E7</v>
      </c>
      <c r="B6422" s="1" t="s">
        <v>898</v>
      </c>
      <c r="C6422" s="1">
        <v>2014.0</v>
      </c>
      <c r="D6422" s="3" t="s">
        <v>1956</v>
      </c>
      <c r="E6422" s="14">
        <f t="shared" si="2"/>
        <v>7/21/2014</v>
      </c>
      <c r="F6422" s="15">
        <f t="shared" si="3"/>
        <v>2.11172661818239</v>
      </c>
      <c r="G6422" s="2">
        <v>4723767.0</v>
      </c>
      <c r="H6422" s="1" t="s">
        <v>63</v>
      </c>
      <c r="I6422" s="1" t="s">
        <v>5</v>
      </c>
      <c r="J6422" s="5" t="str">
        <f>VLOOKUP(I6422,city,2,FALSE)</f>
        <v>Amsterdam</v>
      </c>
      <c r="K6422" s="1" t="s">
        <v>31</v>
      </c>
      <c r="L6422" s="5"/>
      <c r="M6422" s="2" t="s">
        <v>5476</v>
      </c>
      <c r="N6422" s="1" t="s">
        <v>92</v>
      </c>
      <c r="O6422" s="1">
        <v>52.3675454949395</v>
      </c>
      <c r="P6422" s="1">
        <v>4.88899346772103</v>
      </c>
      <c r="Q6422" s="1" t="s">
        <v>95</v>
      </c>
      <c r="R6422" s="1" t="s">
        <v>97</v>
      </c>
      <c r="S6422" s="1">
        <v>4.0</v>
      </c>
      <c r="T6422" s="1">
        <v>1.0</v>
      </c>
      <c r="U6422" s="1">
        <v>1.0</v>
      </c>
      <c r="V6422" s="1">
        <v>2.0</v>
      </c>
      <c r="W6422" s="1" t="s">
        <v>98</v>
      </c>
      <c r="X6422" s="6">
        <v>120.0</v>
      </c>
      <c r="Y6422" s="1">
        <v>2.0</v>
      </c>
      <c r="Z6422" s="1">
        <v>50.0</v>
      </c>
      <c r="AA6422" s="1">
        <v>3.0</v>
      </c>
      <c r="AB6422" s="5">
        <f t="shared" si="4"/>
        <v>0</v>
      </c>
      <c r="AC6422" s="8">
        <f t="shared" si="5"/>
        <v>120</v>
      </c>
      <c r="AD6422" s="8">
        <f t="shared" ref="AD6422:AE6422" si="6425">AC6422*AA6422</f>
        <v>360</v>
      </c>
      <c r="AE6422" s="8">
        <f t="shared" si="6425"/>
        <v>0</v>
      </c>
      <c r="AF6422" s="1" t="s">
        <v>159</v>
      </c>
      <c r="AG6422" s="1" t="s">
        <v>159</v>
      </c>
      <c r="AH6422" s="1">
        <v>0.0</v>
      </c>
    </row>
    <row r="6423">
      <c r="A6423" s="2">
        <v>1.8559737E7</v>
      </c>
      <c r="B6423" s="1" t="s">
        <v>5617</v>
      </c>
      <c r="C6423" s="1">
        <v>2014.0</v>
      </c>
      <c r="D6423" s="3" t="s">
        <v>1956</v>
      </c>
      <c r="E6423" s="14">
        <f t="shared" si="2"/>
        <v>7/21/2014</v>
      </c>
      <c r="F6423" s="15">
        <f t="shared" si="3"/>
        <v>2.11172661818239</v>
      </c>
      <c r="G6423" s="2">
        <v>3977479.0</v>
      </c>
      <c r="H6423" s="1" t="s">
        <v>70</v>
      </c>
      <c r="I6423" s="1" t="s">
        <v>5</v>
      </c>
      <c r="J6423" s="5" t="str">
        <f>VLOOKUP(I6423,city,2,FALSE)</f>
        <v>Amsterdam</v>
      </c>
      <c r="K6423" s="1" t="s">
        <v>6</v>
      </c>
      <c r="L6423" s="5"/>
      <c r="M6423" s="2" t="s">
        <v>493</v>
      </c>
      <c r="N6423" s="1" t="s">
        <v>92</v>
      </c>
      <c r="O6423" s="1">
        <v>52.3552954470375</v>
      </c>
      <c r="P6423" s="1">
        <v>4.89610635795714</v>
      </c>
      <c r="Q6423" s="1" t="s">
        <v>95</v>
      </c>
      <c r="R6423" s="1" t="s">
        <v>97</v>
      </c>
      <c r="S6423" s="1">
        <v>4.0</v>
      </c>
      <c r="T6423" s="1">
        <v>1.0</v>
      </c>
      <c r="U6423" s="1">
        <v>2.0</v>
      </c>
      <c r="V6423" s="1">
        <v>4.0</v>
      </c>
      <c r="W6423" s="1" t="s">
        <v>98</v>
      </c>
      <c r="X6423" s="6">
        <v>110.0</v>
      </c>
      <c r="Y6423" s="1">
        <v>2.0</v>
      </c>
      <c r="Z6423" s="1">
        <v>40.0</v>
      </c>
      <c r="AA6423" s="1">
        <v>1.0</v>
      </c>
      <c r="AB6423" s="5">
        <f t="shared" si="4"/>
        <v>10</v>
      </c>
      <c r="AC6423" s="8">
        <f t="shared" si="5"/>
        <v>110</v>
      </c>
      <c r="AD6423" s="8">
        <f t="shared" ref="AD6423:AE6423" si="6426">AC6423*AA6423</f>
        <v>110</v>
      </c>
      <c r="AE6423" s="8">
        <f t="shared" si="6426"/>
        <v>1100</v>
      </c>
      <c r="AF6423" s="1" t="s">
        <v>141</v>
      </c>
      <c r="AG6423" s="1">
        <v>1.0</v>
      </c>
      <c r="AH6423" s="1">
        <v>5.0</v>
      </c>
      <c r="AI6423" s="1">
        <v>100.0</v>
      </c>
      <c r="AJ6423" s="1">
        <v>10.0</v>
      </c>
      <c r="AK6423" s="1">
        <v>10.0</v>
      </c>
      <c r="AL6423" s="1">
        <v>10.0</v>
      </c>
      <c r="AM6423" s="1">
        <v>10.0</v>
      </c>
      <c r="AN6423" s="1">
        <v>10.0</v>
      </c>
      <c r="AO6423" s="1">
        <v>10.0</v>
      </c>
    </row>
    <row r="6424">
      <c r="A6424" s="2">
        <v>1.8567349E7</v>
      </c>
      <c r="B6424" s="1" t="s">
        <v>6891</v>
      </c>
      <c r="C6424" s="1">
        <v>2014.0</v>
      </c>
      <c r="D6424" s="3" t="s">
        <v>1956</v>
      </c>
      <c r="E6424" s="14">
        <f t="shared" si="2"/>
        <v>7/21/2014</v>
      </c>
      <c r="F6424" s="15">
        <f t="shared" si="3"/>
        <v>2.11172661818239</v>
      </c>
      <c r="G6424" s="2">
        <v>5611325.0</v>
      </c>
      <c r="H6424" s="1" t="s">
        <v>65</v>
      </c>
      <c r="I6424" s="1" t="s">
        <v>5</v>
      </c>
      <c r="J6424" s="5" t="str">
        <f>VLOOKUP(I6424,city,2,FALSE)</f>
        <v>Amsterdam</v>
      </c>
      <c r="K6424" s="1" t="s">
        <v>31</v>
      </c>
      <c r="L6424" s="5"/>
      <c r="M6424" s="2" t="s">
        <v>6895</v>
      </c>
      <c r="N6424" s="1" t="s">
        <v>92</v>
      </c>
      <c r="O6424" s="1">
        <v>52.3781030700678</v>
      </c>
      <c r="P6424" s="1">
        <v>4.85476173475018</v>
      </c>
      <c r="Q6424" s="1" t="s">
        <v>95</v>
      </c>
      <c r="R6424" s="1" t="s">
        <v>138</v>
      </c>
      <c r="S6424" s="1">
        <v>2.0</v>
      </c>
      <c r="T6424" s="1">
        <v>0.5</v>
      </c>
      <c r="U6424" s="1">
        <v>1.0</v>
      </c>
      <c r="V6424" s="1">
        <v>1.0</v>
      </c>
      <c r="W6424" s="1" t="s">
        <v>98</v>
      </c>
      <c r="X6424" s="6">
        <v>80.0</v>
      </c>
      <c r="Y6424" s="1">
        <v>1.0</v>
      </c>
      <c r="Z6424" s="1">
        <v>0.0</v>
      </c>
      <c r="AA6424" s="1">
        <v>1.0</v>
      </c>
      <c r="AB6424" s="5">
        <f t="shared" si="4"/>
        <v>0</v>
      </c>
      <c r="AC6424" s="8">
        <f t="shared" si="5"/>
        <v>80</v>
      </c>
      <c r="AD6424" s="8">
        <f t="shared" ref="AD6424:AE6424" si="6427">AC6424*AA6424</f>
        <v>80</v>
      </c>
      <c r="AE6424" s="8">
        <f t="shared" si="6427"/>
        <v>0</v>
      </c>
      <c r="AF6424" s="1" t="s">
        <v>159</v>
      </c>
      <c r="AG6424" s="1" t="s">
        <v>159</v>
      </c>
      <c r="AH6424" s="1">
        <v>0.0</v>
      </c>
    </row>
    <row r="6425">
      <c r="A6425" s="2">
        <v>1.8576924E7</v>
      </c>
      <c r="B6425" s="1" t="s">
        <v>4367</v>
      </c>
      <c r="C6425" s="1">
        <v>2014.0</v>
      </c>
      <c r="D6425" s="3" t="s">
        <v>1956</v>
      </c>
      <c r="E6425" s="14">
        <f t="shared" si="2"/>
        <v>7/21/2014</v>
      </c>
      <c r="F6425" s="15">
        <f t="shared" si="3"/>
        <v>2.11172661818239</v>
      </c>
      <c r="G6425" s="2">
        <v>3664209.0</v>
      </c>
      <c r="H6425" s="1" t="s">
        <v>65</v>
      </c>
      <c r="I6425" s="1" t="s">
        <v>5</v>
      </c>
      <c r="J6425" s="5" t="str">
        <f>VLOOKUP(I6425,city,2,FALSE)</f>
        <v>Amsterdam</v>
      </c>
      <c r="K6425" s="1" t="s">
        <v>31</v>
      </c>
      <c r="L6425" s="5"/>
      <c r="M6425" s="2"/>
      <c r="N6425" s="1" t="s">
        <v>92</v>
      </c>
      <c r="O6425" s="1">
        <v>52.3813066593728</v>
      </c>
      <c r="P6425" s="1">
        <v>4.85211889668237</v>
      </c>
      <c r="Q6425" s="1" t="s">
        <v>95</v>
      </c>
      <c r="R6425" s="1" t="s">
        <v>138</v>
      </c>
      <c r="S6425" s="1">
        <v>2.0</v>
      </c>
      <c r="T6425" s="1">
        <v>1.0</v>
      </c>
      <c r="U6425" s="1">
        <v>1.0</v>
      </c>
      <c r="V6425" s="1">
        <v>1.0</v>
      </c>
      <c r="W6425" s="1" t="s">
        <v>98</v>
      </c>
      <c r="X6425" s="6">
        <v>69.0</v>
      </c>
      <c r="Y6425" s="1">
        <v>1.0</v>
      </c>
      <c r="Z6425" s="1">
        <v>0.0</v>
      </c>
      <c r="AA6425" s="1">
        <v>1.0</v>
      </c>
      <c r="AB6425" s="5">
        <f t="shared" si="4"/>
        <v>2</v>
      </c>
      <c r="AC6425" s="8">
        <f t="shared" si="5"/>
        <v>69</v>
      </c>
      <c r="AD6425" s="8">
        <f t="shared" ref="AD6425:AE6425" si="6428">AC6425*AA6425</f>
        <v>69</v>
      </c>
      <c r="AE6425" s="8">
        <f t="shared" si="6428"/>
        <v>138</v>
      </c>
      <c r="AF6425" s="1" t="s">
        <v>115</v>
      </c>
      <c r="AG6425" s="1">
        <v>0.82</v>
      </c>
      <c r="AH6425" s="1">
        <v>1.0</v>
      </c>
      <c r="AI6425" s="1">
        <v>100.0</v>
      </c>
      <c r="AJ6425" s="1">
        <v>10.0</v>
      </c>
      <c r="AK6425" s="1">
        <v>10.0</v>
      </c>
      <c r="AL6425" s="1">
        <v>10.0</v>
      </c>
      <c r="AM6425" s="1">
        <v>10.0</v>
      </c>
      <c r="AN6425" s="1">
        <v>8.0</v>
      </c>
      <c r="AO6425" s="1">
        <v>10.0</v>
      </c>
    </row>
    <row r="6426">
      <c r="A6426" s="2">
        <v>1.8578141E7</v>
      </c>
      <c r="B6426" s="1" t="s">
        <v>1538</v>
      </c>
      <c r="C6426" s="1">
        <v>2014.0</v>
      </c>
      <c r="D6426" s="3" t="s">
        <v>1956</v>
      </c>
      <c r="E6426" s="14">
        <f t="shared" si="2"/>
        <v>7/21/2014</v>
      </c>
      <c r="F6426" s="15">
        <f t="shared" si="3"/>
        <v>2.11172661818239</v>
      </c>
      <c r="G6426" s="2">
        <v>3664531.0</v>
      </c>
      <c r="H6426" s="1" t="s">
        <v>63</v>
      </c>
      <c r="I6426" s="1" t="s">
        <v>5</v>
      </c>
      <c r="J6426" s="5" t="str">
        <f>VLOOKUP(I6426,city,2,FALSE)</f>
        <v>Amsterdam</v>
      </c>
      <c r="K6426" s="1" t="s">
        <v>6</v>
      </c>
      <c r="L6426" s="5"/>
      <c r="M6426" s="2" t="s">
        <v>6904</v>
      </c>
      <c r="N6426" s="1" t="s">
        <v>92</v>
      </c>
      <c r="O6426" s="1">
        <v>52.375982841142</v>
      </c>
      <c r="P6426" s="1">
        <v>4.88582319380783</v>
      </c>
      <c r="Q6426" s="1" t="s">
        <v>95</v>
      </c>
      <c r="R6426" s="1" t="s">
        <v>97</v>
      </c>
      <c r="S6426" s="1">
        <v>2.0</v>
      </c>
      <c r="T6426" s="1">
        <v>1.0</v>
      </c>
      <c r="U6426" s="1">
        <v>1.0</v>
      </c>
      <c r="V6426" s="1">
        <v>1.0</v>
      </c>
      <c r="W6426" s="1" t="s">
        <v>98</v>
      </c>
      <c r="X6426" s="6">
        <v>175.0</v>
      </c>
      <c r="Y6426" s="1">
        <v>2.0</v>
      </c>
      <c r="Z6426" s="1">
        <v>75.0</v>
      </c>
      <c r="AA6426" s="1">
        <v>3.0</v>
      </c>
      <c r="AB6426" s="5">
        <f t="shared" si="4"/>
        <v>8</v>
      </c>
      <c r="AC6426" s="8">
        <f t="shared" si="5"/>
        <v>175</v>
      </c>
      <c r="AD6426" s="8">
        <f t="shared" ref="AD6426:AE6426" si="6429">AC6426*AA6426</f>
        <v>525</v>
      </c>
      <c r="AE6426" s="8">
        <f t="shared" si="6429"/>
        <v>4200</v>
      </c>
      <c r="AF6426" s="1" t="s">
        <v>115</v>
      </c>
      <c r="AG6426" s="1">
        <v>1.0</v>
      </c>
      <c r="AH6426" s="1">
        <v>4.0</v>
      </c>
      <c r="AI6426" s="1">
        <v>95.0</v>
      </c>
      <c r="AJ6426" s="1">
        <v>10.0</v>
      </c>
      <c r="AK6426" s="1">
        <v>10.0</v>
      </c>
      <c r="AL6426" s="1">
        <v>10.0</v>
      </c>
      <c r="AM6426" s="1">
        <v>10.0</v>
      </c>
      <c r="AN6426" s="1">
        <v>10.0</v>
      </c>
      <c r="AO6426" s="1">
        <v>10.0</v>
      </c>
    </row>
    <row r="6427">
      <c r="A6427" s="2">
        <v>1.8581029E7</v>
      </c>
      <c r="B6427" s="1" t="s">
        <v>1997</v>
      </c>
      <c r="C6427" s="1">
        <v>2014.0</v>
      </c>
      <c r="D6427" s="3" t="s">
        <v>1956</v>
      </c>
      <c r="E6427" s="14">
        <f t="shared" si="2"/>
        <v>7/21/2014</v>
      </c>
      <c r="F6427" s="15">
        <f t="shared" si="3"/>
        <v>2.11172661821411</v>
      </c>
      <c r="G6427" s="2">
        <v>3966601.0</v>
      </c>
      <c r="H6427" s="1" t="s">
        <v>70</v>
      </c>
      <c r="I6427" s="1" t="s">
        <v>5</v>
      </c>
      <c r="J6427" s="5" t="str">
        <f>VLOOKUP(I6427,city,2,FALSE)</f>
        <v>Amsterdam</v>
      </c>
      <c r="K6427" s="1" t="s">
        <v>6</v>
      </c>
      <c r="L6427" s="5"/>
      <c r="M6427" s="2">
        <v>1078.0</v>
      </c>
      <c r="N6427" s="1" t="s">
        <v>92</v>
      </c>
      <c r="O6427" s="1">
        <v>52.3481258047305</v>
      </c>
      <c r="P6427" s="1">
        <v>4.88811105923703</v>
      </c>
      <c r="Q6427" s="1" t="s">
        <v>95</v>
      </c>
      <c r="R6427" s="1" t="s">
        <v>138</v>
      </c>
      <c r="S6427" s="1">
        <v>2.0</v>
      </c>
      <c r="T6427" s="1">
        <v>1.5</v>
      </c>
      <c r="U6427" s="1">
        <v>1.0</v>
      </c>
      <c r="V6427" s="1">
        <v>1.0</v>
      </c>
      <c r="W6427" s="1" t="s">
        <v>98</v>
      </c>
      <c r="X6427" s="6">
        <v>100.0</v>
      </c>
      <c r="Y6427" s="1">
        <v>1.0</v>
      </c>
      <c r="Z6427" s="1">
        <v>0.0</v>
      </c>
      <c r="AA6427" s="1">
        <v>1.0</v>
      </c>
      <c r="AB6427" s="5">
        <f t="shared" si="4"/>
        <v>0</v>
      </c>
      <c r="AC6427" s="8">
        <f t="shared" si="5"/>
        <v>100</v>
      </c>
      <c r="AD6427" s="8">
        <f t="shared" ref="AD6427:AE6427" si="6430">AC6427*AA6427</f>
        <v>100</v>
      </c>
      <c r="AE6427" s="8">
        <f t="shared" si="6430"/>
        <v>0</v>
      </c>
      <c r="AF6427" s="1" t="s">
        <v>159</v>
      </c>
      <c r="AG6427" s="1" t="s">
        <v>159</v>
      </c>
      <c r="AH6427" s="1">
        <v>0.0</v>
      </c>
    </row>
    <row r="6428">
      <c r="A6428" s="2">
        <v>1.8583653E7</v>
      </c>
      <c r="B6428" s="1" t="s">
        <v>6913</v>
      </c>
      <c r="C6428" s="1">
        <v>2014.0</v>
      </c>
      <c r="D6428" s="3" t="s">
        <v>1956</v>
      </c>
      <c r="E6428" s="14">
        <f t="shared" si="2"/>
        <v>7/21/2014</v>
      </c>
      <c r="F6428" s="15">
        <f t="shared" si="3"/>
        <v>2.11172661821411</v>
      </c>
      <c r="G6428" s="2">
        <v>3665311.0</v>
      </c>
      <c r="H6428" s="1" t="s">
        <v>70</v>
      </c>
      <c r="I6428" s="1" t="s">
        <v>5</v>
      </c>
      <c r="J6428" s="5" t="str">
        <f>VLOOKUP(I6428,city,2,FALSE)</f>
        <v>Amsterdam</v>
      </c>
      <c r="K6428" s="1" t="s">
        <v>6</v>
      </c>
      <c r="L6428" s="5"/>
      <c r="M6428" s="2">
        <v>1079.0</v>
      </c>
      <c r="N6428" s="1" t="s">
        <v>92</v>
      </c>
      <c r="O6428" s="1">
        <v>52.3429342655852</v>
      </c>
      <c r="P6428" s="1">
        <v>4.90882995039579</v>
      </c>
      <c r="Q6428" s="1" t="s">
        <v>95</v>
      </c>
      <c r="R6428" s="1" t="s">
        <v>138</v>
      </c>
      <c r="S6428" s="1">
        <v>2.0</v>
      </c>
      <c r="T6428" s="1">
        <v>1.0</v>
      </c>
      <c r="U6428" s="1">
        <v>1.0</v>
      </c>
      <c r="V6428" s="1">
        <v>1.0</v>
      </c>
      <c r="W6428" s="1" t="s">
        <v>98</v>
      </c>
      <c r="X6428" s="6">
        <v>55.0</v>
      </c>
      <c r="Y6428" s="1">
        <v>1.0</v>
      </c>
      <c r="Z6428" s="1">
        <v>0.0</v>
      </c>
      <c r="AA6428" s="1">
        <v>1.0</v>
      </c>
      <c r="AB6428" s="5">
        <f t="shared" si="4"/>
        <v>6</v>
      </c>
      <c r="AC6428" s="8">
        <f t="shared" si="5"/>
        <v>55</v>
      </c>
      <c r="AD6428" s="8">
        <f t="shared" ref="AD6428:AE6428" si="6431">AC6428*AA6428</f>
        <v>55</v>
      </c>
      <c r="AE6428" s="8">
        <f t="shared" si="6431"/>
        <v>330</v>
      </c>
      <c r="AF6428" s="1" t="s">
        <v>159</v>
      </c>
      <c r="AG6428" s="1" t="s">
        <v>159</v>
      </c>
      <c r="AH6428" s="1">
        <v>3.0</v>
      </c>
      <c r="AI6428" s="1">
        <v>87.0</v>
      </c>
      <c r="AJ6428" s="1">
        <v>9.0</v>
      </c>
      <c r="AK6428" s="1">
        <v>7.0</v>
      </c>
      <c r="AL6428" s="1">
        <v>9.0</v>
      </c>
      <c r="AM6428" s="1">
        <v>9.0</v>
      </c>
      <c r="AN6428" s="1">
        <v>9.0</v>
      </c>
      <c r="AO6428" s="1">
        <v>8.0</v>
      </c>
    </row>
    <row r="6429">
      <c r="A6429" s="2">
        <v>1.8586354E7</v>
      </c>
      <c r="B6429" s="1" t="s">
        <v>894</v>
      </c>
      <c r="C6429" s="1">
        <v>2014.0</v>
      </c>
      <c r="D6429" s="3" t="s">
        <v>1956</v>
      </c>
      <c r="E6429" s="14">
        <f t="shared" si="2"/>
        <v>7/21/2014</v>
      </c>
      <c r="F6429" s="15">
        <f t="shared" si="3"/>
        <v>2.11172661821411</v>
      </c>
      <c r="G6429" s="2">
        <v>3665553.0</v>
      </c>
      <c r="H6429" s="1" t="s">
        <v>86</v>
      </c>
      <c r="I6429" s="1" t="s">
        <v>5</v>
      </c>
      <c r="J6429" s="5" t="str">
        <f>VLOOKUP(I6429,city,2,FALSE)</f>
        <v>Amsterdam</v>
      </c>
      <c r="K6429" s="1" t="s">
        <v>6</v>
      </c>
      <c r="L6429" s="5"/>
      <c r="M6429" s="2" t="s">
        <v>4528</v>
      </c>
      <c r="N6429" s="1" t="s">
        <v>92</v>
      </c>
      <c r="O6429" s="1">
        <v>52.3518897890459</v>
      </c>
      <c r="P6429" s="1">
        <v>4.99562157454459</v>
      </c>
      <c r="Q6429" s="1" t="s">
        <v>154</v>
      </c>
      <c r="R6429" s="1" t="s">
        <v>97</v>
      </c>
      <c r="S6429" s="1">
        <v>4.0</v>
      </c>
      <c r="T6429" s="1">
        <v>2.5</v>
      </c>
      <c r="U6429" s="1">
        <v>8.0</v>
      </c>
      <c r="V6429" s="1">
        <v>4.0</v>
      </c>
      <c r="W6429" s="1" t="s">
        <v>98</v>
      </c>
      <c r="X6429" s="6">
        <v>300.0</v>
      </c>
      <c r="Y6429" s="1">
        <v>1.0</v>
      </c>
      <c r="Z6429" s="1">
        <v>0.0</v>
      </c>
      <c r="AA6429" s="1">
        <v>1.0</v>
      </c>
      <c r="AB6429" s="5">
        <f t="shared" si="4"/>
        <v>0</v>
      </c>
      <c r="AC6429" s="8">
        <f t="shared" si="5"/>
        <v>300</v>
      </c>
      <c r="AD6429" s="8">
        <f t="shared" ref="AD6429:AE6429" si="6432">AC6429*AA6429</f>
        <v>300</v>
      </c>
      <c r="AE6429" s="8">
        <f t="shared" si="6432"/>
        <v>0</v>
      </c>
      <c r="AF6429" s="1" t="s">
        <v>159</v>
      </c>
      <c r="AG6429" s="1" t="s">
        <v>159</v>
      </c>
      <c r="AH6429" s="1">
        <v>0.0</v>
      </c>
    </row>
    <row r="6430">
      <c r="A6430" s="2">
        <v>1.8587815E7</v>
      </c>
      <c r="B6430" s="1" t="s">
        <v>6926</v>
      </c>
      <c r="C6430" s="1">
        <v>2014.0</v>
      </c>
      <c r="D6430" s="3" t="s">
        <v>1956</v>
      </c>
      <c r="E6430" s="14">
        <f t="shared" si="2"/>
        <v>7/21/2014</v>
      </c>
      <c r="F6430" s="15">
        <f t="shared" si="3"/>
        <v>2.11172661821411</v>
      </c>
      <c r="G6430" s="2">
        <v>5701316.0</v>
      </c>
      <c r="H6430" s="1" t="s">
        <v>35</v>
      </c>
      <c r="I6430" s="1" t="s">
        <v>5</v>
      </c>
      <c r="J6430" s="5" t="str">
        <f>VLOOKUP(I6430,city,2,FALSE)</f>
        <v>Amsterdam</v>
      </c>
      <c r="K6430" s="1" t="s">
        <v>31</v>
      </c>
      <c r="L6430" s="5"/>
      <c r="M6430" s="2" t="s">
        <v>6931</v>
      </c>
      <c r="N6430" s="1" t="s">
        <v>92</v>
      </c>
      <c r="O6430" s="1">
        <v>52.3650150806133</v>
      </c>
      <c r="P6430" s="1">
        <v>4.93816322446567</v>
      </c>
      <c r="Q6430" s="1" t="s">
        <v>95</v>
      </c>
      <c r="R6430" s="1" t="s">
        <v>138</v>
      </c>
      <c r="S6430" s="1">
        <v>2.0</v>
      </c>
      <c r="T6430" s="1">
        <v>1.0</v>
      </c>
      <c r="U6430" s="1">
        <v>1.0</v>
      </c>
      <c r="V6430" s="1">
        <v>1.0</v>
      </c>
      <c r="W6430" s="1" t="s">
        <v>318</v>
      </c>
      <c r="X6430" s="6">
        <v>66.0</v>
      </c>
      <c r="Y6430" s="1">
        <v>1.0</v>
      </c>
      <c r="Z6430" s="1">
        <v>0.0</v>
      </c>
      <c r="AA6430" s="1">
        <v>1.0</v>
      </c>
      <c r="AB6430" s="5">
        <f t="shared" si="4"/>
        <v>0</v>
      </c>
      <c r="AC6430" s="8">
        <f t="shared" si="5"/>
        <v>66</v>
      </c>
      <c r="AD6430" s="8">
        <f t="shared" ref="AD6430:AE6430" si="6433">AC6430*AA6430</f>
        <v>66</v>
      </c>
      <c r="AE6430" s="8">
        <f t="shared" si="6433"/>
        <v>0</v>
      </c>
      <c r="AF6430" s="1" t="s">
        <v>115</v>
      </c>
      <c r="AG6430" s="1">
        <v>0.9</v>
      </c>
      <c r="AH6430" s="1">
        <v>0.0</v>
      </c>
    </row>
    <row r="6431">
      <c r="A6431" s="2">
        <v>1.8617066E7</v>
      </c>
      <c r="B6431" s="1" t="s">
        <v>2457</v>
      </c>
      <c r="C6431" s="1">
        <v>2014.0</v>
      </c>
      <c r="D6431" s="3" t="s">
        <v>166</v>
      </c>
      <c r="E6431" s="14">
        <f t="shared" si="2"/>
        <v>7/22/2014</v>
      </c>
      <c r="F6431" s="15">
        <f t="shared" si="3"/>
        <v>2.10898689218671</v>
      </c>
      <c r="G6431" s="2">
        <v>3676048.0</v>
      </c>
      <c r="H6431" s="1" t="s">
        <v>7</v>
      </c>
      <c r="I6431" s="1" t="s">
        <v>5</v>
      </c>
      <c r="J6431" s="5" t="str">
        <f>VLOOKUP(I6431,city,2,FALSE)</f>
        <v>Amsterdam</v>
      </c>
      <c r="K6431" s="1" t="s">
        <v>31</v>
      </c>
      <c r="L6431" s="5"/>
      <c r="M6431" s="2" t="s">
        <v>4015</v>
      </c>
      <c r="N6431" s="1" t="s">
        <v>92</v>
      </c>
      <c r="O6431" s="1">
        <v>52.384413198859</v>
      </c>
      <c r="P6431" s="1">
        <v>4.87173726819169</v>
      </c>
      <c r="Q6431" s="1" t="s">
        <v>95</v>
      </c>
      <c r="R6431" s="1" t="s">
        <v>97</v>
      </c>
      <c r="S6431" s="1">
        <v>3.0</v>
      </c>
      <c r="T6431" s="1">
        <v>1.0</v>
      </c>
      <c r="U6431" s="1">
        <v>2.0</v>
      </c>
      <c r="V6431" s="1">
        <v>3.0</v>
      </c>
      <c r="W6431" s="1" t="s">
        <v>98</v>
      </c>
      <c r="X6431" s="6">
        <v>125.0</v>
      </c>
      <c r="Y6431" s="1">
        <v>1.0</v>
      </c>
      <c r="Z6431" s="1">
        <v>0.0</v>
      </c>
      <c r="AA6431" s="1">
        <v>4.0</v>
      </c>
      <c r="AB6431" s="5">
        <f t="shared" si="4"/>
        <v>4</v>
      </c>
      <c r="AC6431" s="8">
        <f t="shared" si="5"/>
        <v>125</v>
      </c>
      <c r="AD6431" s="8">
        <f t="shared" ref="AD6431:AE6431" si="6434">AC6431*AA6431</f>
        <v>500</v>
      </c>
      <c r="AE6431" s="8">
        <f t="shared" si="6434"/>
        <v>2000</v>
      </c>
      <c r="AF6431" s="1" t="s">
        <v>141</v>
      </c>
      <c r="AG6431" s="1">
        <v>1.0</v>
      </c>
      <c r="AH6431" s="1">
        <v>2.0</v>
      </c>
      <c r="AI6431" s="1">
        <v>100.0</v>
      </c>
      <c r="AJ6431" s="1">
        <v>10.0</v>
      </c>
      <c r="AK6431" s="1">
        <v>10.0</v>
      </c>
      <c r="AL6431" s="1">
        <v>10.0</v>
      </c>
      <c r="AM6431" s="1">
        <v>10.0</v>
      </c>
      <c r="AN6431" s="1">
        <v>10.0</v>
      </c>
      <c r="AO6431" s="1">
        <v>10.0</v>
      </c>
    </row>
    <row r="6432">
      <c r="A6432" s="2">
        <v>1.8623868E7</v>
      </c>
      <c r="B6432" s="1" t="s">
        <v>6940</v>
      </c>
      <c r="C6432" s="1">
        <v>2014.0</v>
      </c>
      <c r="D6432" s="3" t="s">
        <v>166</v>
      </c>
      <c r="E6432" s="14">
        <f t="shared" si="2"/>
        <v>7/22/2014</v>
      </c>
      <c r="F6432" s="15">
        <f t="shared" si="3"/>
        <v>2.10898689218671</v>
      </c>
      <c r="G6432" s="2">
        <v>3669959.0</v>
      </c>
      <c r="H6432" s="1" t="s">
        <v>35</v>
      </c>
      <c r="I6432" s="1" t="s">
        <v>5</v>
      </c>
      <c r="J6432" s="5" t="str">
        <f>VLOOKUP(I6432,city,2,FALSE)</f>
        <v>Amsterdam</v>
      </c>
      <c r="K6432" s="1" t="s">
        <v>6</v>
      </c>
      <c r="L6432" s="5"/>
      <c r="M6432" s="2" t="s">
        <v>5389</v>
      </c>
      <c r="N6432" s="1" t="s">
        <v>92</v>
      </c>
      <c r="O6432" s="1">
        <v>52.3708240972512</v>
      </c>
      <c r="P6432" s="1">
        <v>4.93382353467112</v>
      </c>
      <c r="Q6432" s="1" t="s">
        <v>95</v>
      </c>
      <c r="R6432" s="1" t="s">
        <v>97</v>
      </c>
      <c r="S6432" s="1">
        <v>5.0</v>
      </c>
      <c r="T6432" s="1">
        <v>1.0</v>
      </c>
      <c r="U6432" s="1">
        <v>3.0</v>
      </c>
      <c r="V6432" s="1">
        <v>4.0</v>
      </c>
      <c r="W6432" s="1" t="s">
        <v>98</v>
      </c>
      <c r="X6432" s="6">
        <v>95.0</v>
      </c>
      <c r="Y6432" s="1">
        <v>2.0</v>
      </c>
      <c r="Z6432" s="1">
        <v>10.0</v>
      </c>
      <c r="AA6432" s="1">
        <v>1.0</v>
      </c>
      <c r="AB6432" s="5">
        <f t="shared" si="4"/>
        <v>80</v>
      </c>
      <c r="AC6432" s="8">
        <f t="shared" si="5"/>
        <v>95</v>
      </c>
      <c r="AD6432" s="8">
        <f t="shared" ref="AD6432:AE6432" si="6435">AC6432*AA6432</f>
        <v>95</v>
      </c>
      <c r="AE6432" s="8">
        <f t="shared" si="6435"/>
        <v>7600</v>
      </c>
      <c r="AF6432" s="1" t="s">
        <v>141</v>
      </c>
      <c r="AG6432" s="1">
        <v>0.95</v>
      </c>
      <c r="AH6432" s="1">
        <v>40.0</v>
      </c>
      <c r="AI6432" s="1">
        <v>87.0</v>
      </c>
      <c r="AJ6432" s="1">
        <v>9.0</v>
      </c>
      <c r="AK6432" s="1">
        <v>9.0</v>
      </c>
      <c r="AL6432" s="1">
        <v>9.0</v>
      </c>
      <c r="AM6432" s="1">
        <v>9.0</v>
      </c>
      <c r="AN6432" s="1">
        <v>8.0</v>
      </c>
      <c r="AO6432" s="1">
        <v>9.0</v>
      </c>
    </row>
    <row r="6433">
      <c r="A6433" s="2">
        <v>1.8630562E7</v>
      </c>
      <c r="B6433" s="1" t="s">
        <v>3425</v>
      </c>
      <c r="C6433" s="1">
        <v>2014.0</v>
      </c>
      <c r="D6433" s="3" t="s">
        <v>166</v>
      </c>
      <c r="E6433" s="14">
        <f t="shared" si="2"/>
        <v>7/22/2014</v>
      </c>
      <c r="F6433" s="15">
        <f t="shared" si="3"/>
        <v>2.10898689218671</v>
      </c>
      <c r="G6433" s="2">
        <v>4348563.0</v>
      </c>
      <c r="H6433" s="1" t="s">
        <v>67</v>
      </c>
      <c r="I6433" s="1" t="s">
        <v>5</v>
      </c>
      <c r="J6433" s="5" t="str">
        <f>VLOOKUP(I6433,city,2,FALSE)</f>
        <v>Amsterdam</v>
      </c>
      <c r="K6433" s="1" t="s">
        <v>6</v>
      </c>
      <c r="L6433" s="5"/>
      <c r="M6433" s="2" t="s">
        <v>6952</v>
      </c>
      <c r="N6433" s="1" t="s">
        <v>92</v>
      </c>
      <c r="O6433" s="1">
        <v>52.3493317985728</v>
      </c>
      <c r="P6433" s="1">
        <v>4.87805993469168</v>
      </c>
      <c r="Q6433" s="1" t="s">
        <v>95</v>
      </c>
      <c r="R6433" s="1" t="s">
        <v>97</v>
      </c>
      <c r="S6433" s="1">
        <v>2.0</v>
      </c>
      <c r="T6433" s="1">
        <v>1.0</v>
      </c>
      <c r="U6433" s="1">
        <v>1.0</v>
      </c>
      <c r="V6433" s="1">
        <v>1.0</v>
      </c>
      <c r="W6433" s="1" t="s">
        <v>98</v>
      </c>
      <c r="X6433" s="6">
        <v>80.0</v>
      </c>
      <c r="Y6433" s="1">
        <v>1.0</v>
      </c>
      <c r="Z6433" s="1">
        <v>0.0</v>
      </c>
      <c r="AA6433" s="1">
        <v>1.0</v>
      </c>
      <c r="AB6433" s="5">
        <f t="shared" si="4"/>
        <v>0</v>
      </c>
      <c r="AC6433" s="8">
        <f t="shared" si="5"/>
        <v>80</v>
      </c>
      <c r="AD6433" s="8">
        <f t="shared" ref="AD6433:AE6433" si="6436">AC6433*AA6433</f>
        <v>80</v>
      </c>
      <c r="AE6433" s="8">
        <f t="shared" si="6436"/>
        <v>0</v>
      </c>
      <c r="AF6433" s="1" t="s">
        <v>187</v>
      </c>
      <c r="AG6433" s="1">
        <v>0.23</v>
      </c>
      <c r="AH6433" s="1">
        <v>0.0</v>
      </c>
    </row>
    <row r="6434">
      <c r="A6434" s="2">
        <v>1.8632184E7</v>
      </c>
      <c r="B6434" s="1" t="s">
        <v>6955</v>
      </c>
      <c r="C6434" s="1">
        <v>2014.0</v>
      </c>
      <c r="D6434" s="3" t="s">
        <v>166</v>
      </c>
      <c r="E6434" s="14">
        <f t="shared" si="2"/>
        <v>7/22/2014</v>
      </c>
      <c r="F6434" s="15">
        <f t="shared" si="3"/>
        <v>2.10898689218671</v>
      </c>
      <c r="G6434" s="2">
        <v>3671171.0</v>
      </c>
      <c r="H6434" s="1" t="s">
        <v>63</v>
      </c>
      <c r="I6434" s="1" t="s">
        <v>5</v>
      </c>
      <c r="J6434" s="5" t="str">
        <f>VLOOKUP(I6434,city,2,FALSE)</f>
        <v>Amsterdam</v>
      </c>
      <c r="K6434" s="1" t="s">
        <v>6</v>
      </c>
      <c r="L6434" s="5"/>
      <c r="M6434" s="2" t="s">
        <v>6959</v>
      </c>
      <c r="N6434" s="1" t="s">
        <v>92</v>
      </c>
      <c r="O6434" s="1">
        <v>52.3727984071246</v>
      </c>
      <c r="P6434" s="1">
        <v>4.88003405530915</v>
      </c>
      <c r="Q6434" s="1" t="s">
        <v>95</v>
      </c>
      <c r="R6434" s="1" t="s">
        <v>97</v>
      </c>
      <c r="S6434" s="1">
        <v>2.0</v>
      </c>
      <c r="T6434" s="1">
        <v>1.0</v>
      </c>
      <c r="U6434" s="1">
        <v>1.0</v>
      </c>
      <c r="V6434" s="1">
        <v>1.0</v>
      </c>
      <c r="W6434" s="1" t="s">
        <v>98</v>
      </c>
      <c r="X6434" s="6">
        <v>150.0</v>
      </c>
      <c r="Y6434" s="1">
        <v>1.0</v>
      </c>
      <c r="Z6434" s="1">
        <v>0.0</v>
      </c>
      <c r="AA6434" s="1">
        <v>2.0</v>
      </c>
      <c r="AB6434" s="5">
        <f t="shared" si="4"/>
        <v>22</v>
      </c>
      <c r="AC6434" s="8">
        <f t="shared" si="5"/>
        <v>150</v>
      </c>
      <c r="AD6434" s="8">
        <f t="shared" ref="AD6434:AE6434" si="6437">AC6434*AA6434</f>
        <v>300</v>
      </c>
      <c r="AE6434" s="8">
        <f t="shared" si="6437"/>
        <v>6600</v>
      </c>
      <c r="AF6434" s="1" t="s">
        <v>144</v>
      </c>
      <c r="AG6434" s="1">
        <v>0.95</v>
      </c>
      <c r="AH6434" s="1">
        <v>11.0</v>
      </c>
      <c r="AI6434" s="1">
        <v>98.0</v>
      </c>
      <c r="AJ6434" s="1">
        <v>10.0</v>
      </c>
      <c r="AK6434" s="1">
        <v>10.0</v>
      </c>
      <c r="AL6434" s="1">
        <v>10.0</v>
      </c>
      <c r="AM6434" s="1">
        <v>10.0</v>
      </c>
      <c r="AN6434" s="1">
        <v>10.0</v>
      </c>
      <c r="AO6434" s="1">
        <v>10.0</v>
      </c>
    </row>
    <row r="6435">
      <c r="A6435" s="2">
        <v>1.8640428E7</v>
      </c>
      <c r="B6435" s="1" t="s">
        <v>2472</v>
      </c>
      <c r="C6435" s="1">
        <v>2014.0</v>
      </c>
      <c r="D6435" s="3" t="s">
        <v>166</v>
      </c>
      <c r="E6435" s="14">
        <f t="shared" si="2"/>
        <v>7/22/2014</v>
      </c>
      <c r="F6435" s="15">
        <f t="shared" si="3"/>
        <v>2.10898689218671</v>
      </c>
      <c r="G6435" s="2">
        <v>3672275.0</v>
      </c>
      <c r="H6435" s="1" t="s">
        <v>46</v>
      </c>
      <c r="I6435" s="1" t="s">
        <v>5</v>
      </c>
      <c r="J6435" s="5" t="str">
        <f>VLOOKUP(I6435,city,2,FALSE)</f>
        <v>Amsterdam</v>
      </c>
      <c r="K6435" s="1" t="s">
        <v>6</v>
      </c>
      <c r="L6435" s="5"/>
      <c r="M6435" s="2" t="s">
        <v>6966</v>
      </c>
      <c r="N6435" s="1" t="s">
        <v>92</v>
      </c>
      <c r="O6435" s="1">
        <v>52.3752521001726</v>
      </c>
      <c r="P6435" s="1">
        <v>4.90332927037028</v>
      </c>
      <c r="Q6435" s="1" t="s">
        <v>95</v>
      </c>
      <c r="R6435" s="1" t="s">
        <v>97</v>
      </c>
      <c r="S6435" s="1">
        <v>2.0</v>
      </c>
      <c r="T6435" s="1">
        <v>1.0</v>
      </c>
      <c r="U6435" s="1">
        <v>1.0</v>
      </c>
      <c r="V6435" s="1">
        <v>1.0</v>
      </c>
      <c r="W6435" s="1" t="s">
        <v>98</v>
      </c>
      <c r="X6435" s="6">
        <v>90.0</v>
      </c>
      <c r="Y6435" s="1">
        <v>1.0</v>
      </c>
      <c r="Z6435" s="1">
        <v>0.0</v>
      </c>
      <c r="AA6435" s="1">
        <v>5.0</v>
      </c>
      <c r="AB6435" s="5">
        <f t="shared" si="4"/>
        <v>8</v>
      </c>
      <c r="AC6435" s="8">
        <f t="shared" si="5"/>
        <v>90</v>
      </c>
      <c r="AD6435" s="8">
        <f t="shared" ref="AD6435:AE6435" si="6438">AC6435*AA6435</f>
        <v>450</v>
      </c>
      <c r="AE6435" s="8">
        <f t="shared" si="6438"/>
        <v>3600</v>
      </c>
      <c r="AF6435" s="1" t="s">
        <v>144</v>
      </c>
      <c r="AG6435" s="1">
        <v>1.0</v>
      </c>
      <c r="AH6435" s="1">
        <v>4.0</v>
      </c>
      <c r="AI6435" s="1">
        <v>95.0</v>
      </c>
      <c r="AJ6435" s="1">
        <v>10.0</v>
      </c>
      <c r="AK6435" s="1">
        <v>10.0</v>
      </c>
      <c r="AL6435" s="1">
        <v>9.0</v>
      </c>
      <c r="AM6435" s="1">
        <v>10.0</v>
      </c>
      <c r="AN6435" s="1">
        <v>10.0</v>
      </c>
      <c r="AO6435" s="1">
        <v>9.0</v>
      </c>
    </row>
    <row r="6436">
      <c r="A6436" s="2">
        <v>1.8646888E7</v>
      </c>
      <c r="B6436" s="1" t="s">
        <v>6968</v>
      </c>
      <c r="C6436" s="1">
        <v>2014.0</v>
      </c>
      <c r="D6436" s="3" t="s">
        <v>166</v>
      </c>
      <c r="E6436" s="14">
        <f t="shared" si="2"/>
        <v>7/22/2014</v>
      </c>
      <c r="F6436" s="15">
        <f t="shared" si="3"/>
        <v>2.10898689218671</v>
      </c>
      <c r="G6436" s="2">
        <v>3673223.0</v>
      </c>
      <c r="H6436" s="1" t="s">
        <v>35</v>
      </c>
      <c r="I6436" s="1" t="s">
        <v>5</v>
      </c>
      <c r="J6436" s="5" t="str">
        <f>VLOOKUP(I6436,city,2,FALSE)</f>
        <v>Amsterdam</v>
      </c>
      <c r="K6436" s="1" t="s">
        <v>6</v>
      </c>
      <c r="L6436" s="5"/>
      <c r="M6436" s="2">
        <v>1094.0</v>
      </c>
      <c r="N6436" s="1" t="s">
        <v>92</v>
      </c>
      <c r="O6436" s="1">
        <v>52.3627218035157</v>
      </c>
      <c r="P6436" s="1">
        <v>4.94137621734273</v>
      </c>
      <c r="Q6436" s="1" t="s">
        <v>95</v>
      </c>
      <c r="R6436" s="1" t="s">
        <v>138</v>
      </c>
      <c r="S6436" s="1">
        <v>2.0</v>
      </c>
      <c r="T6436" s="1">
        <v>1.0</v>
      </c>
      <c r="U6436" s="1">
        <v>1.0</v>
      </c>
      <c r="V6436" s="1">
        <v>1.0</v>
      </c>
      <c r="W6436" s="1" t="s">
        <v>98</v>
      </c>
      <c r="X6436" s="6">
        <v>50.0</v>
      </c>
      <c r="Y6436" s="1">
        <v>1.0</v>
      </c>
      <c r="Z6436" s="1">
        <v>0.0</v>
      </c>
      <c r="AA6436" s="1">
        <v>1.0</v>
      </c>
      <c r="AB6436" s="5">
        <f t="shared" si="4"/>
        <v>10</v>
      </c>
      <c r="AC6436" s="8">
        <f t="shared" si="5"/>
        <v>50</v>
      </c>
      <c r="AD6436" s="8">
        <f t="shared" ref="AD6436:AE6436" si="6439">AC6436*AA6436</f>
        <v>50</v>
      </c>
      <c r="AE6436" s="8">
        <f t="shared" si="6439"/>
        <v>500</v>
      </c>
      <c r="AF6436" s="1" t="s">
        <v>144</v>
      </c>
      <c r="AG6436" s="1">
        <v>1.0</v>
      </c>
      <c r="AH6436" s="1">
        <v>5.0</v>
      </c>
      <c r="AI6436" s="1">
        <v>92.0</v>
      </c>
      <c r="AJ6436" s="1">
        <v>10.0</v>
      </c>
      <c r="AK6436" s="1">
        <v>9.0</v>
      </c>
      <c r="AL6436" s="1">
        <v>10.0</v>
      </c>
      <c r="AM6436" s="1">
        <v>10.0</v>
      </c>
      <c r="AN6436" s="1">
        <v>10.0</v>
      </c>
      <c r="AO6436" s="1">
        <v>10.0</v>
      </c>
    </row>
    <row r="6437">
      <c r="A6437" s="2">
        <v>1.8675105E7</v>
      </c>
      <c r="B6437" s="1" t="s">
        <v>3452</v>
      </c>
      <c r="C6437" s="1">
        <v>2014.0</v>
      </c>
      <c r="D6437" s="3" t="s">
        <v>166</v>
      </c>
      <c r="E6437" s="14">
        <f t="shared" si="2"/>
        <v>7/22/2014</v>
      </c>
      <c r="F6437" s="15">
        <f t="shared" si="3"/>
        <v>2.10898689218671</v>
      </c>
      <c r="G6437" s="2">
        <v>5752944.0</v>
      </c>
      <c r="H6437" s="1" t="s">
        <v>46</v>
      </c>
      <c r="I6437" s="1" t="s">
        <v>5</v>
      </c>
      <c r="J6437" s="5" t="str">
        <f>VLOOKUP(I6437,city,2,FALSE)</f>
        <v>Amsterdam</v>
      </c>
      <c r="K6437" s="1" t="s">
        <v>31</v>
      </c>
      <c r="L6437" s="5"/>
      <c r="M6437" s="2" t="s">
        <v>1860</v>
      </c>
      <c r="N6437" s="1" t="s">
        <v>92</v>
      </c>
      <c r="O6437" s="1">
        <v>52.3679871535467</v>
      </c>
      <c r="P6437" s="1">
        <v>4.91418921663397</v>
      </c>
      <c r="Q6437" s="1" t="s">
        <v>257</v>
      </c>
      <c r="R6437" s="1" t="s">
        <v>138</v>
      </c>
      <c r="S6437" s="1">
        <v>2.0</v>
      </c>
      <c r="T6437" s="1">
        <v>1.0</v>
      </c>
      <c r="U6437" s="1">
        <v>1.0</v>
      </c>
      <c r="V6437" s="1">
        <v>2.0</v>
      </c>
      <c r="W6437" s="1" t="s">
        <v>98</v>
      </c>
      <c r="X6437" s="6">
        <v>125.0</v>
      </c>
      <c r="Y6437" s="1">
        <v>2.0</v>
      </c>
      <c r="Z6437" s="1">
        <v>50.0</v>
      </c>
      <c r="AA6437" s="1">
        <v>1.0</v>
      </c>
      <c r="AB6437" s="5">
        <f t="shared" si="4"/>
        <v>0</v>
      </c>
      <c r="AC6437" s="8">
        <f t="shared" si="5"/>
        <v>125</v>
      </c>
      <c r="AD6437" s="8">
        <f t="shared" ref="AD6437:AE6437" si="6440">AC6437*AA6437</f>
        <v>125</v>
      </c>
      <c r="AE6437" s="8">
        <f t="shared" si="6440"/>
        <v>0</v>
      </c>
      <c r="AF6437" s="1" t="s">
        <v>141</v>
      </c>
      <c r="AG6437" s="1">
        <v>1.0</v>
      </c>
      <c r="AH6437" s="1">
        <v>0.0</v>
      </c>
    </row>
    <row r="6438">
      <c r="A6438" s="2">
        <v>1.8677551E7</v>
      </c>
      <c r="B6438" s="1" t="s">
        <v>809</v>
      </c>
      <c r="C6438" s="1">
        <v>2014.0</v>
      </c>
      <c r="D6438" s="3" t="s">
        <v>166</v>
      </c>
      <c r="E6438" s="14">
        <f t="shared" si="2"/>
        <v>7/22/2014</v>
      </c>
      <c r="F6438" s="15">
        <f t="shared" si="3"/>
        <v>2.10898689218671</v>
      </c>
      <c r="G6438" s="2">
        <v>3677223.0</v>
      </c>
      <c r="H6438" s="1" t="s">
        <v>82</v>
      </c>
      <c r="I6438" s="1" t="s">
        <v>5</v>
      </c>
      <c r="J6438" s="5" t="str">
        <f>VLOOKUP(I6438,city,2,FALSE)</f>
        <v>Amsterdam</v>
      </c>
      <c r="K6438" s="1" t="s">
        <v>6</v>
      </c>
      <c r="L6438" s="5"/>
      <c r="M6438" s="2">
        <v>1092.0</v>
      </c>
      <c r="N6438" s="1" t="s">
        <v>92</v>
      </c>
      <c r="O6438" s="1">
        <v>52.3575546715749</v>
      </c>
      <c r="P6438" s="1">
        <v>4.92178092200289</v>
      </c>
      <c r="Q6438" s="1" t="s">
        <v>95</v>
      </c>
      <c r="R6438" s="1" t="s">
        <v>97</v>
      </c>
      <c r="S6438" s="1">
        <v>4.0</v>
      </c>
      <c r="T6438" s="1">
        <v>1.0</v>
      </c>
      <c r="U6438" s="1">
        <v>2.0</v>
      </c>
      <c r="V6438" s="1">
        <v>2.0</v>
      </c>
      <c r="W6438" s="1" t="s">
        <v>98</v>
      </c>
      <c r="X6438" s="6">
        <v>100.0</v>
      </c>
      <c r="Y6438" s="1">
        <v>2.0</v>
      </c>
      <c r="Z6438" s="1">
        <v>0.0</v>
      </c>
      <c r="AA6438" s="1">
        <v>1.0</v>
      </c>
      <c r="AB6438" s="5">
        <f t="shared" si="4"/>
        <v>6</v>
      </c>
      <c r="AC6438" s="8">
        <f t="shared" si="5"/>
        <v>100</v>
      </c>
      <c r="AD6438" s="8">
        <f t="shared" ref="AD6438:AE6438" si="6441">AC6438*AA6438</f>
        <v>100</v>
      </c>
      <c r="AE6438" s="8">
        <f t="shared" si="6441"/>
        <v>600</v>
      </c>
      <c r="AF6438" s="1" t="s">
        <v>115</v>
      </c>
      <c r="AG6438" s="1">
        <v>0.57</v>
      </c>
      <c r="AH6438" s="1">
        <v>3.0</v>
      </c>
      <c r="AI6438" s="1">
        <v>93.0</v>
      </c>
      <c r="AJ6438" s="1">
        <v>9.0</v>
      </c>
      <c r="AK6438" s="1">
        <v>8.0</v>
      </c>
      <c r="AL6438" s="1">
        <v>9.0</v>
      </c>
      <c r="AM6438" s="1">
        <v>10.0</v>
      </c>
      <c r="AN6438" s="1">
        <v>7.0</v>
      </c>
      <c r="AO6438" s="1">
        <v>9.0</v>
      </c>
    </row>
    <row r="6439">
      <c r="A6439" s="2">
        <v>1.8707216E7</v>
      </c>
      <c r="B6439" s="1" t="s">
        <v>3039</v>
      </c>
      <c r="C6439" s="1">
        <v>2014.0</v>
      </c>
      <c r="D6439" s="3" t="s">
        <v>297</v>
      </c>
      <c r="E6439" s="14">
        <f t="shared" si="2"/>
        <v>7/23/2014</v>
      </c>
      <c r="F6439" s="15">
        <f t="shared" si="3"/>
        <v>2.10624716615931</v>
      </c>
      <c r="G6439" s="2">
        <v>3680258.0</v>
      </c>
      <c r="H6439" s="1" t="s">
        <v>41</v>
      </c>
      <c r="I6439" s="1" t="s">
        <v>5</v>
      </c>
      <c r="J6439" s="5" t="str">
        <f>VLOOKUP(I6439,city,2,FALSE)</f>
        <v>Amsterdam</v>
      </c>
      <c r="K6439" s="1" t="s">
        <v>6</v>
      </c>
      <c r="L6439" s="5"/>
      <c r="M6439" s="2" t="s">
        <v>6980</v>
      </c>
      <c r="N6439" s="1" t="s">
        <v>92</v>
      </c>
      <c r="O6439" s="1">
        <v>52.364867450533</v>
      </c>
      <c r="P6439" s="1">
        <v>4.86529446274347</v>
      </c>
      <c r="Q6439" s="1" t="s">
        <v>95</v>
      </c>
      <c r="R6439" s="1" t="s">
        <v>97</v>
      </c>
      <c r="S6439" s="1">
        <v>2.0</v>
      </c>
      <c r="T6439" s="1">
        <v>1.0</v>
      </c>
      <c r="U6439" s="1">
        <v>1.0</v>
      </c>
      <c r="V6439" s="1">
        <v>1.0</v>
      </c>
      <c r="W6439" s="1" t="s">
        <v>98</v>
      </c>
      <c r="X6439" s="6">
        <v>99.0</v>
      </c>
      <c r="Y6439" s="1">
        <v>1.0</v>
      </c>
      <c r="Z6439" s="1">
        <v>0.0</v>
      </c>
      <c r="AA6439" s="1">
        <v>1.0</v>
      </c>
      <c r="AB6439" s="5">
        <f t="shared" si="4"/>
        <v>22</v>
      </c>
      <c r="AC6439" s="8">
        <f t="shared" si="5"/>
        <v>99</v>
      </c>
      <c r="AD6439" s="8">
        <f t="shared" ref="AD6439:AE6439" si="6442">AC6439*AA6439</f>
        <v>99</v>
      </c>
      <c r="AE6439" s="8">
        <f t="shared" si="6442"/>
        <v>2178</v>
      </c>
      <c r="AF6439" s="1" t="s">
        <v>115</v>
      </c>
      <c r="AG6439" s="1">
        <v>0.97</v>
      </c>
      <c r="AH6439" s="1">
        <v>11.0</v>
      </c>
      <c r="AI6439" s="1">
        <v>96.0</v>
      </c>
      <c r="AJ6439" s="1">
        <v>10.0</v>
      </c>
      <c r="AK6439" s="1">
        <v>10.0</v>
      </c>
      <c r="AL6439" s="1">
        <v>10.0</v>
      </c>
      <c r="AM6439" s="1">
        <v>10.0</v>
      </c>
      <c r="AN6439" s="1">
        <v>9.0</v>
      </c>
      <c r="AO6439" s="1">
        <v>10.0</v>
      </c>
    </row>
    <row r="6440">
      <c r="A6440" s="2">
        <v>1.8712047E7</v>
      </c>
      <c r="B6440" s="1" t="s">
        <v>3926</v>
      </c>
      <c r="C6440" s="1">
        <v>2014.0</v>
      </c>
      <c r="D6440" s="3" t="s">
        <v>297</v>
      </c>
      <c r="E6440" s="14">
        <f t="shared" si="2"/>
        <v>7/23/2014</v>
      </c>
      <c r="F6440" s="15">
        <f t="shared" si="3"/>
        <v>2.10624716615931</v>
      </c>
      <c r="G6440" s="2">
        <v>5084175.0</v>
      </c>
      <c r="H6440" s="1" t="s">
        <v>70</v>
      </c>
      <c r="I6440" s="1" t="s">
        <v>5</v>
      </c>
      <c r="J6440" s="5" t="str">
        <f>VLOOKUP(I6440,city,2,FALSE)</f>
        <v>Amsterdam</v>
      </c>
      <c r="K6440" s="1" t="s">
        <v>31</v>
      </c>
      <c r="L6440" s="5"/>
      <c r="M6440" s="2" t="s">
        <v>6991</v>
      </c>
      <c r="N6440" s="1" t="s">
        <v>92</v>
      </c>
      <c r="O6440" s="1">
        <v>52.3570633238148</v>
      </c>
      <c r="P6440" s="1">
        <v>4.89776123681381</v>
      </c>
      <c r="Q6440" s="1" t="s">
        <v>95</v>
      </c>
      <c r="R6440" s="1" t="s">
        <v>97</v>
      </c>
      <c r="S6440" s="1">
        <v>2.0</v>
      </c>
      <c r="T6440" s="1">
        <v>1.0</v>
      </c>
      <c r="U6440" s="1">
        <v>1.0</v>
      </c>
      <c r="V6440" s="1">
        <v>1.0</v>
      </c>
      <c r="W6440" s="1" t="s">
        <v>98</v>
      </c>
      <c r="X6440" s="6">
        <v>85.0</v>
      </c>
      <c r="Y6440" s="1">
        <v>2.0</v>
      </c>
      <c r="Z6440" s="1">
        <v>15.0</v>
      </c>
      <c r="AA6440" s="1">
        <v>2.0</v>
      </c>
      <c r="AB6440" s="5">
        <f t="shared" si="4"/>
        <v>2</v>
      </c>
      <c r="AC6440" s="8">
        <f t="shared" si="5"/>
        <v>85</v>
      </c>
      <c r="AD6440" s="8">
        <f t="shared" ref="AD6440:AE6440" si="6443">AC6440*AA6440</f>
        <v>170</v>
      </c>
      <c r="AE6440" s="8">
        <f t="shared" si="6443"/>
        <v>340</v>
      </c>
      <c r="AF6440" s="1" t="s">
        <v>144</v>
      </c>
      <c r="AG6440" s="1">
        <v>1.0</v>
      </c>
      <c r="AH6440" s="1">
        <v>1.0</v>
      </c>
      <c r="AI6440" s="1">
        <v>100.0</v>
      </c>
      <c r="AJ6440" s="1">
        <v>8.0</v>
      </c>
      <c r="AK6440" s="1">
        <v>10.0</v>
      </c>
      <c r="AL6440" s="1">
        <v>8.0</v>
      </c>
      <c r="AM6440" s="1">
        <v>10.0</v>
      </c>
      <c r="AN6440" s="1">
        <v>8.0</v>
      </c>
      <c r="AO6440" s="1">
        <v>8.0</v>
      </c>
    </row>
    <row r="6441">
      <c r="A6441" s="2">
        <v>1.8714681E7</v>
      </c>
      <c r="B6441" s="1" t="s">
        <v>958</v>
      </c>
      <c r="C6441" s="1">
        <v>2014.0</v>
      </c>
      <c r="D6441" s="3" t="s">
        <v>297</v>
      </c>
      <c r="E6441" s="14">
        <f t="shared" si="2"/>
        <v>7/23/2014</v>
      </c>
      <c r="F6441" s="15">
        <f t="shared" si="3"/>
        <v>2.10624716615931</v>
      </c>
      <c r="G6441" s="2">
        <v>4983249.0</v>
      </c>
      <c r="H6441" s="1" t="s">
        <v>46</v>
      </c>
      <c r="I6441" s="1" t="s">
        <v>5</v>
      </c>
      <c r="J6441" s="5" t="str">
        <f>VLOOKUP(I6441,city,2,FALSE)</f>
        <v>Amsterdam</v>
      </c>
      <c r="K6441" s="1" t="s">
        <v>31</v>
      </c>
      <c r="L6441" s="5"/>
      <c r="M6441" s="2" t="s">
        <v>7005</v>
      </c>
      <c r="N6441" s="1" t="s">
        <v>92</v>
      </c>
      <c r="O6441" s="1">
        <v>52.3742361356094</v>
      </c>
      <c r="P6441" s="1">
        <v>4.90220180621287</v>
      </c>
      <c r="Q6441" s="1" t="s">
        <v>95</v>
      </c>
      <c r="R6441" s="1" t="s">
        <v>97</v>
      </c>
      <c r="S6441" s="1">
        <v>4.0</v>
      </c>
      <c r="T6441" s="1">
        <v>1.0</v>
      </c>
      <c r="U6441" s="1">
        <v>1.0</v>
      </c>
      <c r="V6441" s="1">
        <v>1.0</v>
      </c>
      <c r="W6441" s="1" t="s">
        <v>98</v>
      </c>
      <c r="X6441" s="6">
        <v>139.0</v>
      </c>
      <c r="Y6441" s="1">
        <v>2.0</v>
      </c>
      <c r="Z6441" s="1">
        <v>30.0</v>
      </c>
      <c r="AA6441" s="1">
        <v>3.0</v>
      </c>
      <c r="AB6441" s="5">
        <f t="shared" si="4"/>
        <v>0</v>
      </c>
      <c r="AC6441" s="8">
        <f t="shared" si="5"/>
        <v>139</v>
      </c>
      <c r="AD6441" s="8">
        <f t="shared" ref="AD6441:AE6441" si="6444">AC6441*AA6441</f>
        <v>417</v>
      </c>
      <c r="AE6441" s="8">
        <f t="shared" si="6444"/>
        <v>0</v>
      </c>
      <c r="AF6441" s="1" t="s">
        <v>115</v>
      </c>
      <c r="AG6441" s="1">
        <v>0.55</v>
      </c>
      <c r="AH6441" s="1">
        <v>0.0</v>
      </c>
    </row>
    <row r="6442">
      <c r="A6442" s="2">
        <v>1.8714681E7</v>
      </c>
      <c r="B6442" s="1" t="s">
        <v>958</v>
      </c>
      <c r="C6442" s="1">
        <v>2014.0</v>
      </c>
      <c r="D6442" s="3" t="s">
        <v>297</v>
      </c>
      <c r="E6442" s="14">
        <f t="shared" si="2"/>
        <v>7/23/2014</v>
      </c>
      <c r="F6442" s="15">
        <f t="shared" si="3"/>
        <v>2.10624716615931</v>
      </c>
      <c r="G6442" s="2">
        <v>4984754.0</v>
      </c>
      <c r="H6442" s="1" t="s">
        <v>63</v>
      </c>
      <c r="I6442" s="1" t="s">
        <v>5</v>
      </c>
      <c r="J6442" s="5" t="str">
        <f>VLOOKUP(I6442,city,2,FALSE)</f>
        <v>Amsterdam</v>
      </c>
      <c r="K6442" s="1" t="s">
        <v>31</v>
      </c>
      <c r="L6442" s="5"/>
      <c r="M6442" s="2" t="s">
        <v>3171</v>
      </c>
      <c r="N6442" s="1" t="s">
        <v>92</v>
      </c>
      <c r="O6442" s="1">
        <v>52.3723263333428</v>
      </c>
      <c r="P6442" s="1">
        <v>4.90058575981425</v>
      </c>
      <c r="Q6442" s="1" t="s">
        <v>95</v>
      </c>
      <c r="R6442" s="1" t="s">
        <v>97</v>
      </c>
      <c r="S6442" s="1">
        <v>4.0</v>
      </c>
      <c r="T6442" s="1">
        <v>1.0</v>
      </c>
      <c r="U6442" s="1">
        <v>1.0</v>
      </c>
      <c r="V6442" s="1">
        <v>2.0</v>
      </c>
      <c r="W6442" s="1" t="s">
        <v>98</v>
      </c>
      <c r="X6442" s="6">
        <v>139.0</v>
      </c>
      <c r="Y6442" s="1">
        <v>2.0</v>
      </c>
      <c r="Z6442" s="1">
        <v>35.0</v>
      </c>
      <c r="AA6442" s="1">
        <v>3.0</v>
      </c>
      <c r="AB6442" s="5">
        <f t="shared" si="4"/>
        <v>0</v>
      </c>
      <c r="AC6442" s="8">
        <f t="shared" si="5"/>
        <v>139</v>
      </c>
      <c r="AD6442" s="8">
        <f t="shared" ref="AD6442:AE6442" si="6445">AC6442*AA6442</f>
        <v>417</v>
      </c>
      <c r="AE6442" s="8">
        <f t="shared" si="6445"/>
        <v>0</v>
      </c>
      <c r="AF6442" s="1" t="s">
        <v>115</v>
      </c>
      <c r="AG6442" s="1">
        <v>0.55</v>
      </c>
      <c r="AH6442" s="1">
        <v>0.0</v>
      </c>
    </row>
    <row r="6443">
      <c r="A6443" s="2">
        <v>1.8714681E7</v>
      </c>
      <c r="B6443" s="1" t="s">
        <v>958</v>
      </c>
      <c r="C6443" s="1">
        <v>2014.0</v>
      </c>
      <c r="D6443" s="3" t="s">
        <v>297</v>
      </c>
      <c r="E6443" s="14">
        <f t="shared" si="2"/>
        <v>7/23/2014</v>
      </c>
      <c r="F6443" s="15">
        <f t="shared" si="3"/>
        <v>2.10624716615931</v>
      </c>
      <c r="G6443" s="2">
        <v>4884846.0</v>
      </c>
      <c r="H6443" s="1" t="s">
        <v>63</v>
      </c>
      <c r="I6443" s="1" t="s">
        <v>5</v>
      </c>
      <c r="J6443" s="5" t="str">
        <f>VLOOKUP(I6443,city,2,FALSE)</f>
        <v>Amsterdam</v>
      </c>
      <c r="K6443" s="1" t="s">
        <v>31</v>
      </c>
      <c r="L6443" s="5"/>
      <c r="M6443" s="2">
        <v>1015.0</v>
      </c>
      <c r="N6443" s="1" t="s">
        <v>92</v>
      </c>
      <c r="O6443" s="1">
        <v>52.3742962749948</v>
      </c>
      <c r="P6443" s="1">
        <v>4.88839180905943</v>
      </c>
      <c r="Q6443" s="1" t="s">
        <v>95</v>
      </c>
      <c r="R6443" s="1" t="s">
        <v>97</v>
      </c>
      <c r="S6443" s="1">
        <v>4.0</v>
      </c>
      <c r="T6443" s="1">
        <v>1.0</v>
      </c>
      <c r="U6443" s="1">
        <v>0.0</v>
      </c>
      <c r="V6443" s="1">
        <v>1.0</v>
      </c>
      <c r="W6443" s="1" t="s">
        <v>98</v>
      </c>
      <c r="X6443" s="6">
        <v>189.0</v>
      </c>
      <c r="Y6443" s="1">
        <v>2.0</v>
      </c>
      <c r="Z6443" s="1">
        <v>30.0</v>
      </c>
      <c r="AA6443" s="1">
        <v>4.0</v>
      </c>
      <c r="AB6443" s="5">
        <f t="shared" si="4"/>
        <v>0</v>
      </c>
      <c r="AC6443" s="8">
        <f t="shared" si="5"/>
        <v>189</v>
      </c>
      <c r="AD6443" s="8">
        <f t="shared" ref="AD6443:AE6443" si="6446">AC6443*AA6443</f>
        <v>756</v>
      </c>
      <c r="AE6443" s="8">
        <f t="shared" si="6446"/>
        <v>0</v>
      </c>
      <c r="AF6443" s="1" t="s">
        <v>115</v>
      </c>
      <c r="AG6443" s="1">
        <v>0.55</v>
      </c>
      <c r="AH6443" s="1">
        <v>0.0</v>
      </c>
    </row>
    <row r="6444">
      <c r="A6444" s="2">
        <v>1.8714681E7</v>
      </c>
      <c r="B6444" s="1" t="s">
        <v>958</v>
      </c>
      <c r="C6444" s="1">
        <v>2014.0</v>
      </c>
      <c r="D6444" s="3" t="s">
        <v>297</v>
      </c>
      <c r="E6444" s="14">
        <f t="shared" si="2"/>
        <v>7/23/2014</v>
      </c>
      <c r="F6444" s="15">
        <f t="shared" si="3"/>
        <v>2.10624716615931</v>
      </c>
      <c r="G6444" s="2">
        <v>4884463.0</v>
      </c>
      <c r="H6444" s="1" t="s">
        <v>41</v>
      </c>
      <c r="I6444" s="1" t="s">
        <v>5</v>
      </c>
      <c r="J6444" s="5" t="str">
        <f>VLOOKUP(I6444,city,2,FALSE)</f>
        <v>Amsterdam</v>
      </c>
      <c r="K6444" s="1" t="s">
        <v>31</v>
      </c>
      <c r="L6444" s="5"/>
      <c r="M6444" s="2">
        <v>1052.0</v>
      </c>
      <c r="N6444" s="1" t="s">
        <v>92</v>
      </c>
      <c r="O6444" s="1">
        <v>52.3717413687117</v>
      </c>
      <c r="P6444" s="1">
        <v>4.87087962584608</v>
      </c>
      <c r="Q6444" s="1" t="s">
        <v>95</v>
      </c>
      <c r="R6444" s="1" t="s">
        <v>97</v>
      </c>
      <c r="S6444" s="1">
        <v>3.0</v>
      </c>
      <c r="T6444" s="1">
        <v>1.0</v>
      </c>
      <c r="U6444" s="1">
        <v>1.0</v>
      </c>
      <c r="V6444" s="1">
        <v>1.0</v>
      </c>
      <c r="W6444" s="1" t="s">
        <v>98</v>
      </c>
      <c r="X6444" s="6">
        <v>199.0</v>
      </c>
      <c r="Y6444" s="1">
        <v>2.0</v>
      </c>
      <c r="Z6444" s="1">
        <v>0.0</v>
      </c>
      <c r="AA6444" s="1">
        <v>3.0</v>
      </c>
      <c r="AB6444" s="5">
        <f t="shared" si="4"/>
        <v>0</v>
      </c>
      <c r="AC6444" s="8">
        <f t="shared" si="5"/>
        <v>199</v>
      </c>
      <c r="AD6444" s="8">
        <f t="shared" ref="AD6444:AE6444" si="6447">AC6444*AA6444</f>
        <v>597</v>
      </c>
      <c r="AE6444" s="8">
        <f t="shared" si="6447"/>
        <v>0</v>
      </c>
      <c r="AF6444" s="1" t="s">
        <v>115</v>
      </c>
      <c r="AG6444" s="1">
        <v>0.55</v>
      </c>
      <c r="AH6444" s="1">
        <v>0.0</v>
      </c>
    </row>
    <row r="6445">
      <c r="A6445" s="2">
        <v>1.8714681E7</v>
      </c>
      <c r="B6445" s="1" t="s">
        <v>958</v>
      </c>
      <c r="C6445" s="1">
        <v>2014.0</v>
      </c>
      <c r="D6445" s="3" t="s">
        <v>297</v>
      </c>
      <c r="E6445" s="14">
        <f t="shared" si="2"/>
        <v>7/23/2014</v>
      </c>
      <c r="F6445" s="15">
        <f t="shared" si="3"/>
        <v>2.10624716615931</v>
      </c>
      <c r="G6445" s="2">
        <v>4884708.0</v>
      </c>
      <c r="H6445" s="1" t="s">
        <v>63</v>
      </c>
      <c r="I6445" s="1" t="s">
        <v>5</v>
      </c>
      <c r="J6445" s="5" t="str">
        <f>VLOOKUP(I6445,city,2,FALSE)</f>
        <v>Amsterdam</v>
      </c>
      <c r="K6445" s="1" t="s">
        <v>31</v>
      </c>
      <c r="L6445" s="5"/>
      <c r="M6445" s="2">
        <v>1015.0</v>
      </c>
      <c r="N6445" s="1" t="s">
        <v>92</v>
      </c>
      <c r="O6445" s="1">
        <v>52.3739785632004</v>
      </c>
      <c r="P6445" s="1">
        <v>4.88810332310013</v>
      </c>
      <c r="Q6445" s="1" t="s">
        <v>95</v>
      </c>
      <c r="R6445" s="1" t="s">
        <v>97</v>
      </c>
      <c r="S6445" s="1">
        <v>3.0</v>
      </c>
      <c r="T6445" s="1">
        <v>1.0</v>
      </c>
      <c r="U6445" s="1">
        <v>0.0</v>
      </c>
      <c r="V6445" s="1">
        <v>1.0</v>
      </c>
      <c r="W6445" s="1" t="s">
        <v>98</v>
      </c>
      <c r="X6445" s="6">
        <v>210.0</v>
      </c>
      <c r="Y6445" s="1">
        <v>2.0</v>
      </c>
      <c r="Z6445" s="1">
        <v>0.0</v>
      </c>
      <c r="AA6445" s="1">
        <v>4.0</v>
      </c>
      <c r="AB6445" s="5">
        <f t="shared" si="4"/>
        <v>0</v>
      </c>
      <c r="AC6445" s="8">
        <f t="shared" si="5"/>
        <v>210</v>
      </c>
      <c r="AD6445" s="8">
        <f t="shared" ref="AD6445:AE6445" si="6448">AC6445*AA6445</f>
        <v>840</v>
      </c>
      <c r="AE6445" s="8">
        <f t="shared" si="6448"/>
        <v>0</v>
      </c>
      <c r="AF6445" s="1" t="s">
        <v>115</v>
      </c>
      <c r="AG6445" s="1">
        <v>0.55</v>
      </c>
      <c r="AH6445" s="1">
        <v>0.0</v>
      </c>
    </row>
    <row r="6446">
      <c r="A6446" s="2">
        <v>1.8714681E7</v>
      </c>
      <c r="B6446" s="1" t="s">
        <v>958</v>
      </c>
      <c r="C6446" s="1">
        <v>2014.0</v>
      </c>
      <c r="D6446" s="3" t="s">
        <v>297</v>
      </c>
      <c r="E6446" s="14">
        <f t="shared" si="2"/>
        <v>7/23/2014</v>
      </c>
      <c r="F6446" s="15">
        <f t="shared" si="3"/>
        <v>2.10624716615931</v>
      </c>
      <c r="G6446" s="2">
        <v>4884957.0</v>
      </c>
      <c r="H6446" s="1" t="s">
        <v>41</v>
      </c>
      <c r="I6446" s="1" t="s">
        <v>5</v>
      </c>
      <c r="J6446" s="5" t="str">
        <f>VLOOKUP(I6446,city,2,FALSE)</f>
        <v>Amsterdam</v>
      </c>
      <c r="K6446" s="1" t="s">
        <v>31</v>
      </c>
      <c r="L6446" s="5"/>
      <c r="M6446" s="2" t="s">
        <v>7035</v>
      </c>
      <c r="N6446" s="1" t="s">
        <v>92</v>
      </c>
      <c r="O6446" s="1">
        <v>52.3738981679869</v>
      </c>
      <c r="P6446" s="1">
        <v>4.85929045529724</v>
      </c>
      <c r="Q6446" s="1" t="s">
        <v>257</v>
      </c>
      <c r="R6446" s="1" t="s">
        <v>138</v>
      </c>
      <c r="S6446" s="1">
        <v>2.0</v>
      </c>
      <c r="T6446" s="1">
        <v>1.0</v>
      </c>
      <c r="U6446" s="1">
        <v>1.0</v>
      </c>
      <c r="V6446" s="1">
        <v>2.0</v>
      </c>
      <c r="W6446" s="1" t="s">
        <v>98</v>
      </c>
      <c r="X6446" s="6">
        <v>99.0</v>
      </c>
      <c r="Y6446" s="1">
        <v>1.0</v>
      </c>
      <c r="Z6446" s="1">
        <v>0.0</v>
      </c>
      <c r="AA6446" s="1">
        <v>3.0</v>
      </c>
      <c r="AB6446" s="5">
        <f t="shared" si="4"/>
        <v>0</v>
      </c>
      <c r="AC6446" s="8">
        <f t="shared" si="5"/>
        <v>99</v>
      </c>
      <c r="AD6446" s="8">
        <f t="shared" ref="AD6446:AE6446" si="6449">AC6446*AA6446</f>
        <v>297</v>
      </c>
      <c r="AE6446" s="8">
        <f t="shared" si="6449"/>
        <v>0</v>
      </c>
      <c r="AF6446" s="1" t="s">
        <v>115</v>
      </c>
      <c r="AG6446" s="1">
        <v>0.55</v>
      </c>
      <c r="AH6446" s="1">
        <v>0.0</v>
      </c>
    </row>
    <row r="6447">
      <c r="A6447" s="2">
        <v>1.8714681E7</v>
      </c>
      <c r="B6447" s="1" t="s">
        <v>958</v>
      </c>
      <c r="C6447" s="1">
        <v>2014.0</v>
      </c>
      <c r="D6447" s="3" t="s">
        <v>297</v>
      </c>
      <c r="E6447" s="14">
        <f t="shared" si="2"/>
        <v>7/23/2014</v>
      </c>
      <c r="F6447" s="15">
        <f t="shared" si="3"/>
        <v>2.10624716615931</v>
      </c>
      <c r="G6447" s="2">
        <v>4885040.0</v>
      </c>
      <c r="H6447" s="1" t="s">
        <v>41</v>
      </c>
      <c r="I6447" s="1" t="s">
        <v>5</v>
      </c>
      <c r="J6447" s="5" t="str">
        <f>VLOOKUP(I6447,city,2,FALSE)</f>
        <v>Amsterdam</v>
      </c>
      <c r="K6447" s="1" t="s">
        <v>31</v>
      </c>
      <c r="L6447" s="5"/>
      <c r="M6447" s="2" t="s">
        <v>7035</v>
      </c>
      <c r="N6447" s="1" t="s">
        <v>92</v>
      </c>
      <c r="O6447" s="1">
        <v>52.3746453002634</v>
      </c>
      <c r="P6447" s="1">
        <v>4.86024833652566</v>
      </c>
      <c r="Q6447" s="1" t="s">
        <v>257</v>
      </c>
      <c r="R6447" s="1" t="s">
        <v>138</v>
      </c>
      <c r="S6447" s="1">
        <v>2.0</v>
      </c>
      <c r="T6447" s="1">
        <v>1.0</v>
      </c>
      <c r="U6447" s="1">
        <v>1.0</v>
      </c>
      <c r="V6447" s="1">
        <v>1.0</v>
      </c>
      <c r="W6447" s="1" t="s">
        <v>98</v>
      </c>
      <c r="X6447" s="6">
        <v>109.0</v>
      </c>
      <c r="Y6447" s="1">
        <v>1.0</v>
      </c>
      <c r="Z6447" s="1">
        <v>0.0</v>
      </c>
      <c r="AA6447" s="1">
        <v>3.0</v>
      </c>
      <c r="AB6447" s="5">
        <f t="shared" si="4"/>
        <v>0</v>
      </c>
      <c r="AC6447" s="8">
        <f t="shared" si="5"/>
        <v>109</v>
      </c>
      <c r="AD6447" s="8">
        <f t="shared" ref="AD6447:AE6447" si="6450">AC6447*AA6447</f>
        <v>327</v>
      </c>
      <c r="AE6447" s="8">
        <f t="shared" si="6450"/>
        <v>0</v>
      </c>
      <c r="AF6447" s="1" t="s">
        <v>115</v>
      </c>
      <c r="AG6447" s="1">
        <v>0.55</v>
      </c>
      <c r="AH6447" s="1">
        <v>0.0</v>
      </c>
    </row>
    <row r="6448">
      <c r="A6448" s="2">
        <v>1.8714681E7</v>
      </c>
      <c r="B6448" s="1" t="s">
        <v>958</v>
      </c>
      <c r="C6448" s="1">
        <v>2014.0</v>
      </c>
      <c r="D6448" s="3" t="s">
        <v>297</v>
      </c>
      <c r="E6448" s="14">
        <f t="shared" si="2"/>
        <v>7/23/2014</v>
      </c>
      <c r="F6448" s="15">
        <f t="shared" si="3"/>
        <v>2.10624716615931</v>
      </c>
      <c r="G6448" s="2">
        <v>4983677.0</v>
      </c>
      <c r="H6448" s="1" t="s">
        <v>70</v>
      </c>
      <c r="I6448" s="1" t="s">
        <v>5</v>
      </c>
      <c r="J6448" s="5" t="str">
        <f>VLOOKUP(I6448,city,2,FALSE)</f>
        <v>Amsterdam</v>
      </c>
      <c r="K6448" s="1" t="s">
        <v>31</v>
      </c>
      <c r="L6448" s="5"/>
      <c r="M6448" s="2" t="s">
        <v>7042</v>
      </c>
      <c r="N6448" s="1" t="s">
        <v>92</v>
      </c>
      <c r="O6448" s="1">
        <v>52.347280431897</v>
      </c>
      <c r="P6448" s="1">
        <v>4.89060621922754</v>
      </c>
      <c r="Q6448" s="1" t="s">
        <v>257</v>
      </c>
      <c r="R6448" s="1" t="s">
        <v>97</v>
      </c>
      <c r="S6448" s="1">
        <v>2.0</v>
      </c>
      <c r="T6448" s="1">
        <v>1.0</v>
      </c>
      <c r="U6448" s="1">
        <v>1.0</v>
      </c>
      <c r="V6448" s="1">
        <v>2.0</v>
      </c>
      <c r="W6448" s="1" t="s">
        <v>98</v>
      </c>
      <c r="X6448" s="6">
        <v>75.0</v>
      </c>
      <c r="Y6448" s="1">
        <v>1.0</v>
      </c>
      <c r="Z6448" s="1">
        <v>25.0</v>
      </c>
      <c r="AA6448" s="1">
        <v>3.0</v>
      </c>
      <c r="AB6448" s="5">
        <f t="shared" si="4"/>
        <v>0</v>
      </c>
      <c r="AC6448" s="8">
        <f t="shared" si="5"/>
        <v>100</v>
      </c>
      <c r="AD6448" s="8">
        <f t="shared" ref="AD6448:AE6448" si="6451">AC6448*AA6448</f>
        <v>300</v>
      </c>
      <c r="AE6448" s="8">
        <f t="shared" si="6451"/>
        <v>0</v>
      </c>
      <c r="AF6448" s="1" t="s">
        <v>115</v>
      </c>
      <c r="AG6448" s="1">
        <v>0.55</v>
      </c>
      <c r="AH6448" s="1">
        <v>0.0</v>
      </c>
    </row>
    <row r="6449">
      <c r="A6449" s="2">
        <v>1.8714681E7</v>
      </c>
      <c r="B6449" s="1" t="s">
        <v>958</v>
      </c>
      <c r="C6449" s="1">
        <v>2014.0</v>
      </c>
      <c r="D6449" s="3" t="s">
        <v>297</v>
      </c>
      <c r="E6449" s="14">
        <f t="shared" si="2"/>
        <v>7/23/2014</v>
      </c>
      <c r="F6449" s="15">
        <f t="shared" si="3"/>
        <v>2.10624716615931</v>
      </c>
      <c r="G6449" s="2">
        <v>4983091.0</v>
      </c>
      <c r="H6449" s="1" t="s">
        <v>67</v>
      </c>
      <c r="I6449" s="1" t="s">
        <v>5</v>
      </c>
      <c r="J6449" s="5" t="str">
        <f>VLOOKUP(I6449,city,2,FALSE)</f>
        <v>Amsterdam</v>
      </c>
      <c r="K6449" s="1" t="s">
        <v>31</v>
      </c>
      <c r="L6449" s="5"/>
      <c r="M6449" s="2" t="s">
        <v>7047</v>
      </c>
      <c r="N6449" s="1" t="s">
        <v>92</v>
      </c>
      <c r="O6449" s="1">
        <v>52.3468098610352</v>
      </c>
      <c r="P6449" s="1">
        <v>4.87469360162053</v>
      </c>
      <c r="Q6449" s="1" t="s">
        <v>257</v>
      </c>
      <c r="R6449" s="1" t="s">
        <v>138</v>
      </c>
      <c r="S6449" s="1">
        <v>2.0</v>
      </c>
      <c r="T6449" s="1">
        <v>0.5</v>
      </c>
      <c r="U6449" s="1">
        <v>1.0</v>
      </c>
      <c r="V6449" s="1">
        <v>1.0</v>
      </c>
      <c r="W6449" s="1" t="s">
        <v>98</v>
      </c>
      <c r="X6449" s="6">
        <v>112.0</v>
      </c>
      <c r="Y6449" s="1">
        <v>1.0</v>
      </c>
      <c r="Z6449" s="1">
        <v>0.0</v>
      </c>
      <c r="AA6449" s="1">
        <v>2.0</v>
      </c>
      <c r="AB6449" s="5">
        <f t="shared" si="4"/>
        <v>0</v>
      </c>
      <c r="AC6449" s="8">
        <f t="shared" si="5"/>
        <v>112</v>
      </c>
      <c r="AD6449" s="8">
        <f t="shared" ref="AD6449:AE6449" si="6452">AC6449*AA6449</f>
        <v>224</v>
      </c>
      <c r="AE6449" s="8">
        <f t="shared" si="6452"/>
        <v>0</v>
      </c>
      <c r="AF6449" s="1" t="s">
        <v>115</v>
      </c>
      <c r="AG6449" s="1">
        <v>0.55</v>
      </c>
      <c r="AH6449" s="1">
        <v>0.0</v>
      </c>
    </row>
    <row r="6450">
      <c r="A6450" s="2">
        <v>1.8714681E7</v>
      </c>
      <c r="B6450" s="1" t="s">
        <v>958</v>
      </c>
      <c r="C6450" s="1">
        <v>2014.0</v>
      </c>
      <c r="D6450" s="3" t="s">
        <v>297</v>
      </c>
      <c r="E6450" s="14">
        <f t="shared" si="2"/>
        <v>7/23/2014</v>
      </c>
      <c r="F6450" s="15">
        <f t="shared" si="3"/>
        <v>2.10624716615931</v>
      </c>
      <c r="G6450" s="2">
        <v>4982891.0</v>
      </c>
      <c r="H6450" s="1" t="s">
        <v>46</v>
      </c>
      <c r="I6450" s="1" t="s">
        <v>5</v>
      </c>
      <c r="J6450" s="5" t="str">
        <f>VLOOKUP(I6450,city,2,FALSE)</f>
        <v>Amsterdam</v>
      </c>
      <c r="K6450" s="1" t="s">
        <v>31</v>
      </c>
      <c r="L6450" s="5"/>
      <c r="M6450" s="2" t="s">
        <v>2593</v>
      </c>
      <c r="N6450" s="1" t="s">
        <v>92</v>
      </c>
      <c r="O6450" s="1">
        <v>52.3645945086724</v>
      </c>
      <c r="P6450" s="1">
        <v>4.88062376865451</v>
      </c>
      <c r="Q6450" s="1" t="s">
        <v>95</v>
      </c>
      <c r="R6450" s="1" t="s">
        <v>138</v>
      </c>
      <c r="S6450" s="1">
        <v>2.0</v>
      </c>
      <c r="T6450" s="1">
        <v>1.0</v>
      </c>
      <c r="U6450" s="1">
        <v>1.0</v>
      </c>
      <c r="V6450" s="1">
        <v>1.0</v>
      </c>
      <c r="W6450" s="1" t="s">
        <v>98</v>
      </c>
      <c r="X6450" s="6">
        <v>139.0</v>
      </c>
      <c r="Y6450" s="1">
        <v>1.0</v>
      </c>
      <c r="Z6450" s="1">
        <v>0.0</v>
      </c>
      <c r="AA6450" s="1">
        <v>4.0</v>
      </c>
      <c r="AB6450" s="5">
        <f t="shared" si="4"/>
        <v>0</v>
      </c>
      <c r="AC6450" s="8">
        <f t="shared" si="5"/>
        <v>139</v>
      </c>
      <c r="AD6450" s="8">
        <f t="shared" ref="AD6450:AE6450" si="6453">AC6450*AA6450</f>
        <v>556</v>
      </c>
      <c r="AE6450" s="8">
        <f t="shared" si="6453"/>
        <v>0</v>
      </c>
      <c r="AF6450" s="1" t="s">
        <v>115</v>
      </c>
      <c r="AG6450" s="1">
        <v>0.55</v>
      </c>
      <c r="AH6450" s="1">
        <v>0.0</v>
      </c>
    </row>
    <row r="6451">
      <c r="A6451" s="2">
        <v>1.8714681E7</v>
      </c>
      <c r="B6451" s="1" t="s">
        <v>958</v>
      </c>
      <c r="C6451" s="1">
        <v>2014.0</v>
      </c>
      <c r="D6451" s="3" t="s">
        <v>297</v>
      </c>
      <c r="E6451" s="14">
        <f t="shared" si="2"/>
        <v>7/23/2014</v>
      </c>
      <c r="F6451" s="15">
        <f t="shared" si="3"/>
        <v>2.10624716615931</v>
      </c>
      <c r="G6451" s="2">
        <v>4984397.0</v>
      </c>
      <c r="H6451" s="1" t="s">
        <v>63</v>
      </c>
      <c r="I6451" s="1" t="s">
        <v>5</v>
      </c>
      <c r="J6451" s="5" t="str">
        <f>VLOOKUP(I6451,city,2,FALSE)</f>
        <v>Amsterdam</v>
      </c>
      <c r="K6451" s="1" t="s">
        <v>31</v>
      </c>
      <c r="L6451" s="5"/>
      <c r="M6451" s="2" t="s">
        <v>7056</v>
      </c>
      <c r="N6451" s="1" t="s">
        <v>92</v>
      </c>
      <c r="O6451" s="1">
        <v>52.3711704925355</v>
      </c>
      <c r="P6451" s="1">
        <v>4.89823380878467</v>
      </c>
      <c r="Q6451" s="1" t="s">
        <v>257</v>
      </c>
      <c r="R6451" s="1" t="s">
        <v>138</v>
      </c>
      <c r="S6451" s="1">
        <v>2.0</v>
      </c>
      <c r="T6451" s="1">
        <v>1.0</v>
      </c>
      <c r="U6451" s="1">
        <v>1.0</v>
      </c>
      <c r="V6451" s="1">
        <v>1.0</v>
      </c>
      <c r="W6451" s="1" t="s">
        <v>98</v>
      </c>
      <c r="X6451" s="6">
        <v>99.0</v>
      </c>
      <c r="Y6451" s="1">
        <v>1.0</v>
      </c>
      <c r="Z6451" s="1">
        <v>0.0</v>
      </c>
      <c r="AA6451" s="1">
        <v>1.0</v>
      </c>
      <c r="AB6451" s="5">
        <f t="shared" si="4"/>
        <v>2</v>
      </c>
      <c r="AC6451" s="8">
        <f t="shared" si="5"/>
        <v>99</v>
      </c>
      <c r="AD6451" s="8">
        <f t="shared" ref="AD6451:AE6451" si="6454">AC6451*AA6451</f>
        <v>99</v>
      </c>
      <c r="AE6451" s="8">
        <f t="shared" si="6454"/>
        <v>198</v>
      </c>
      <c r="AF6451" s="1" t="s">
        <v>115</v>
      </c>
      <c r="AG6451" s="1">
        <v>0.55</v>
      </c>
      <c r="AH6451" s="1">
        <v>1.0</v>
      </c>
      <c r="AI6451" s="1">
        <v>100.0</v>
      </c>
      <c r="AJ6451" s="1">
        <v>10.0</v>
      </c>
      <c r="AK6451" s="1">
        <v>10.0</v>
      </c>
      <c r="AL6451" s="1">
        <v>6.0</v>
      </c>
      <c r="AM6451" s="1">
        <v>10.0</v>
      </c>
      <c r="AN6451" s="1">
        <v>10.0</v>
      </c>
      <c r="AO6451" s="1">
        <v>10.0</v>
      </c>
    </row>
    <row r="6452">
      <c r="A6452" s="2">
        <v>1.8714681E7</v>
      </c>
      <c r="B6452" s="1" t="s">
        <v>958</v>
      </c>
      <c r="C6452" s="1">
        <v>2014.0</v>
      </c>
      <c r="D6452" s="3" t="s">
        <v>297</v>
      </c>
      <c r="E6452" s="14">
        <f t="shared" si="2"/>
        <v>7/23/2014</v>
      </c>
      <c r="F6452" s="15">
        <f t="shared" si="3"/>
        <v>2.10624716615931</v>
      </c>
      <c r="G6452" s="2">
        <v>4984262.0</v>
      </c>
      <c r="H6452" s="1" t="s">
        <v>63</v>
      </c>
      <c r="I6452" s="1" t="s">
        <v>5</v>
      </c>
      <c r="J6452" s="5" t="str">
        <f>VLOOKUP(I6452,city,2,FALSE)</f>
        <v>Amsterdam</v>
      </c>
      <c r="K6452" s="1" t="s">
        <v>31</v>
      </c>
      <c r="L6452" s="5"/>
      <c r="M6452" s="2" t="s">
        <v>7056</v>
      </c>
      <c r="N6452" s="1" t="s">
        <v>92</v>
      </c>
      <c r="O6452" s="1">
        <v>52.3713161686078</v>
      </c>
      <c r="P6452" s="1">
        <v>4.89892393986058</v>
      </c>
      <c r="Q6452" s="1" t="s">
        <v>257</v>
      </c>
      <c r="R6452" s="1" t="s">
        <v>138</v>
      </c>
      <c r="S6452" s="1">
        <v>2.0</v>
      </c>
      <c r="T6452" s="1">
        <v>1.0</v>
      </c>
      <c r="U6452" s="1">
        <v>1.0</v>
      </c>
      <c r="V6452" s="1">
        <v>1.0</v>
      </c>
      <c r="W6452" s="1" t="s">
        <v>98</v>
      </c>
      <c r="X6452" s="6">
        <v>99.0</v>
      </c>
      <c r="Y6452" s="1">
        <v>1.0</v>
      </c>
      <c r="Z6452" s="1">
        <v>0.0</v>
      </c>
      <c r="AA6452" s="1">
        <v>1.0</v>
      </c>
      <c r="AB6452" s="5">
        <f t="shared" si="4"/>
        <v>0</v>
      </c>
      <c r="AC6452" s="8">
        <f t="shared" si="5"/>
        <v>99</v>
      </c>
      <c r="AD6452" s="8">
        <f t="shared" ref="AD6452:AE6452" si="6455">AC6452*AA6452</f>
        <v>99</v>
      </c>
      <c r="AE6452" s="8">
        <f t="shared" si="6455"/>
        <v>0</v>
      </c>
      <c r="AF6452" s="1" t="s">
        <v>115</v>
      </c>
      <c r="AG6452" s="1">
        <v>0.55</v>
      </c>
      <c r="AH6452" s="1">
        <v>0.0</v>
      </c>
    </row>
    <row r="6453">
      <c r="A6453" s="2">
        <v>1.8714681E7</v>
      </c>
      <c r="B6453" s="1" t="s">
        <v>958</v>
      </c>
      <c r="C6453" s="1">
        <v>2014.0</v>
      </c>
      <c r="D6453" s="3" t="s">
        <v>297</v>
      </c>
      <c r="E6453" s="14">
        <f t="shared" si="2"/>
        <v>7/23/2014</v>
      </c>
      <c r="F6453" s="15">
        <f t="shared" si="3"/>
        <v>2.10624716615931</v>
      </c>
      <c r="G6453" s="2">
        <v>4983241.0</v>
      </c>
      <c r="H6453" s="1" t="s">
        <v>67</v>
      </c>
      <c r="I6453" s="1" t="s">
        <v>5</v>
      </c>
      <c r="J6453" s="5" t="str">
        <f>VLOOKUP(I6453,city,2,FALSE)</f>
        <v>Amsterdam</v>
      </c>
      <c r="K6453" s="1" t="s">
        <v>31</v>
      </c>
      <c r="L6453" s="5"/>
      <c r="M6453" s="2" t="s">
        <v>7047</v>
      </c>
      <c r="N6453" s="1" t="s">
        <v>92</v>
      </c>
      <c r="O6453" s="1">
        <v>52.3470512464267</v>
      </c>
      <c r="P6453" s="1">
        <v>4.87631993591541</v>
      </c>
      <c r="Q6453" s="1" t="s">
        <v>257</v>
      </c>
      <c r="R6453" s="1" t="s">
        <v>138</v>
      </c>
      <c r="S6453" s="1">
        <v>1.0</v>
      </c>
      <c r="T6453" s="1">
        <v>1.0</v>
      </c>
      <c r="U6453" s="1">
        <v>1.0</v>
      </c>
      <c r="V6453" s="1">
        <v>1.0</v>
      </c>
      <c r="W6453" s="1" t="s">
        <v>98</v>
      </c>
      <c r="X6453" s="6">
        <v>99.0</v>
      </c>
      <c r="Y6453" s="1">
        <v>1.0</v>
      </c>
      <c r="Z6453" s="1">
        <v>0.0</v>
      </c>
      <c r="AA6453" s="1">
        <v>2.0</v>
      </c>
      <c r="AB6453" s="5">
        <f t="shared" si="4"/>
        <v>0</v>
      </c>
      <c r="AC6453" s="8">
        <f t="shared" si="5"/>
        <v>99</v>
      </c>
      <c r="AD6453" s="8">
        <f t="shared" ref="AD6453:AE6453" si="6456">AC6453*AA6453</f>
        <v>198</v>
      </c>
      <c r="AE6453" s="8">
        <f t="shared" si="6456"/>
        <v>0</v>
      </c>
      <c r="AF6453" s="1" t="s">
        <v>115</v>
      </c>
      <c r="AG6453" s="1">
        <v>0.55</v>
      </c>
      <c r="AH6453" s="1">
        <v>0.0</v>
      </c>
    </row>
    <row r="6454">
      <c r="A6454" s="2">
        <v>1.8714681E7</v>
      </c>
      <c r="B6454" s="1" t="s">
        <v>958</v>
      </c>
      <c r="C6454" s="1">
        <v>2014.0</v>
      </c>
      <c r="D6454" s="3" t="s">
        <v>297</v>
      </c>
      <c r="E6454" s="14">
        <f t="shared" si="2"/>
        <v>7/23/2014</v>
      </c>
      <c r="F6454" s="15">
        <f t="shared" si="3"/>
        <v>2.10624716615931</v>
      </c>
      <c r="G6454" s="2">
        <v>4984761.0</v>
      </c>
      <c r="H6454" s="1" t="s">
        <v>67</v>
      </c>
      <c r="I6454" s="1" t="s">
        <v>5</v>
      </c>
      <c r="J6454" s="5" t="str">
        <f>VLOOKUP(I6454,city,2,FALSE)</f>
        <v>Amsterdam</v>
      </c>
      <c r="K6454" s="1" t="s">
        <v>31</v>
      </c>
      <c r="L6454" s="5"/>
      <c r="M6454" s="2" t="s">
        <v>7067</v>
      </c>
      <c r="N6454" s="1" t="s">
        <v>92</v>
      </c>
      <c r="O6454" s="1">
        <v>52.3490281164848</v>
      </c>
      <c r="P6454" s="1">
        <v>4.85709312644054</v>
      </c>
      <c r="Q6454" s="1" t="s">
        <v>257</v>
      </c>
      <c r="R6454" s="1" t="s">
        <v>138</v>
      </c>
      <c r="S6454" s="1">
        <v>1.0</v>
      </c>
      <c r="T6454" s="1">
        <v>1.0</v>
      </c>
      <c r="U6454" s="1">
        <v>1.0</v>
      </c>
      <c r="V6454" s="1">
        <v>1.0</v>
      </c>
      <c r="W6454" s="1" t="s">
        <v>98</v>
      </c>
      <c r="X6454" s="6">
        <v>69.0</v>
      </c>
      <c r="Y6454" s="1">
        <v>1.0</v>
      </c>
      <c r="Z6454" s="1">
        <v>0.0</v>
      </c>
      <c r="AA6454" s="1">
        <v>2.0</v>
      </c>
      <c r="AB6454" s="5">
        <f t="shared" si="4"/>
        <v>0</v>
      </c>
      <c r="AC6454" s="8">
        <f t="shared" si="5"/>
        <v>69</v>
      </c>
      <c r="AD6454" s="8">
        <f t="shared" ref="AD6454:AE6454" si="6457">AC6454*AA6454</f>
        <v>138</v>
      </c>
      <c r="AE6454" s="8">
        <f t="shared" si="6457"/>
        <v>0</v>
      </c>
      <c r="AF6454" s="1" t="s">
        <v>115</v>
      </c>
      <c r="AG6454" s="1">
        <v>0.55</v>
      </c>
      <c r="AH6454" s="1">
        <v>0.0</v>
      </c>
    </row>
    <row r="6455">
      <c r="A6455" s="2">
        <v>1.871553E7</v>
      </c>
      <c r="B6455" s="1" t="s">
        <v>2325</v>
      </c>
      <c r="C6455" s="1">
        <v>2014.0</v>
      </c>
      <c r="D6455" s="3" t="s">
        <v>297</v>
      </c>
      <c r="E6455" s="14">
        <f t="shared" si="2"/>
        <v>7/23/2014</v>
      </c>
      <c r="F6455" s="15">
        <f t="shared" si="3"/>
        <v>2.10624716615931</v>
      </c>
      <c r="G6455" s="2">
        <v>4382332.0</v>
      </c>
      <c r="H6455" s="1" t="s">
        <v>41</v>
      </c>
      <c r="I6455" s="1" t="s">
        <v>5</v>
      </c>
      <c r="J6455" s="5" t="str">
        <f>VLOOKUP(I6455,city,2,FALSE)</f>
        <v>Amsterdam</v>
      </c>
      <c r="K6455" s="1" t="s">
        <v>6</v>
      </c>
      <c r="L6455" s="5"/>
      <c r="M6455" s="2" t="s">
        <v>7068</v>
      </c>
      <c r="N6455" s="1" t="s">
        <v>92</v>
      </c>
      <c r="O6455" s="1">
        <v>52.3702764899725</v>
      </c>
      <c r="P6455" s="1">
        <v>4.85451860372416</v>
      </c>
      <c r="Q6455" s="1" t="s">
        <v>95</v>
      </c>
      <c r="R6455" s="1" t="s">
        <v>97</v>
      </c>
      <c r="S6455" s="1">
        <v>4.0</v>
      </c>
      <c r="T6455" s="1">
        <v>1.0</v>
      </c>
      <c r="U6455" s="1">
        <v>2.0</v>
      </c>
      <c r="V6455" s="1">
        <v>4.0</v>
      </c>
      <c r="W6455" s="1" t="s">
        <v>98</v>
      </c>
      <c r="X6455" s="6">
        <v>95.0</v>
      </c>
      <c r="Y6455" s="1">
        <v>2.0</v>
      </c>
      <c r="Z6455" s="1">
        <v>15.0</v>
      </c>
      <c r="AA6455" s="1">
        <v>1.0</v>
      </c>
      <c r="AB6455" s="5">
        <f t="shared" si="4"/>
        <v>6</v>
      </c>
      <c r="AC6455" s="8">
        <f t="shared" si="5"/>
        <v>95</v>
      </c>
      <c r="AD6455" s="8">
        <f t="shared" ref="AD6455:AE6455" si="6458">AC6455*AA6455</f>
        <v>95</v>
      </c>
      <c r="AE6455" s="8">
        <f t="shared" si="6458"/>
        <v>570</v>
      </c>
      <c r="AF6455" s="1" t="s">
        <v>144</v>
      </c>
      <c r="AG6455" s="1">
        <v>0.88</v>
      </c>
      <c r="AH6455" s="1">
        <v>3.0</v>
      </c>
      <c r="AI6455" s="1">
        <v>93.0</v>
      </c>
      <c r="AJ6455" s="1">
        <v>10.0</v>
      </c>
      <c r="AK6455" s="1">
        <v>9.0</v>
      </c>
      <c r="AL6455" s="1">
        <v>9.0</v>
      </c>
      <c r="AM6455" s="1">
        <v>10.0</v>
      </c>
      <c r="AN6455" s="1">
        <v>9.0</v>
      </c>
      <c r="AO6455" s="1">
        <v>9.0</v>
      </c>
    </row>
    <row r="6456">
      <c r="A6456" s="2">
        <v>1.8716269E7</v>
      </c>
      <c r="B6456" s="1" t="s">
        <v>1854</v>
      </c>
      <c r="C6456" s="1">
        <v>2014.0</v>
      </c>
      <c r="D6456" s="3" t="s">
        <v>297</v>
      </c>
      <c r="E6456" s="14">
        <f t="shared" si="2"/>
        <v>7/23/2014</v>
      </c>
      <c r="F6456" s="15">
        <f t="shared" si="3"/>
        <v>2.10624716615931</v>
      </c>
      <c r="G6456" s="2">
        <v>3683817.0</v>
      </c>
      <c r="H6456" s="1" t="s">
        <v>70</v>
      </c>
      <c r="I6456" s="1" t="s">
        <v>5</v>
      </c>
      <c r="J6456" s="5" t="str">
        <f>VLOOKUP(I6456,city,2,FALSE)</f>
        <v>Amsterdam</v>
      </c>
      <c r="K6456" s="1" t="s">
        <v>6</v>
      </c>
      <c r="L6456" s="5"/>
      <c r="M6456" s="2" t="s">
        <v>7074</v>
      </c>
      <c r="N6456" s="1" t="s">
        <v>92</v>
      </c>
      <c r="O6456" s="1">
        <v>52.3587078092313</v>
      </c>
      <c r="P6456" s="1">
        <v>4.88869115082685</v>
      </c>
      <c r="Q6456" s="1" t="s">
        <v>95</v>
      </c>
      <c r="R6456" s="1" t="s">
        <v>97</v>
      </c>
      <c r="S6456" s="1">
        <v>2.0</v>
      </c>
      <c r="T6456" s="1">
        <v>1.0</v>
      </c>
      <c r="U6456" s="1">
        <v>1.0</v>
      </c>
      <c r="V6456" s="1">
        <v>2.0</v>
      </c>
      <c r="W6456" s="1" t="s">
        <v>98</v>
      </c>
      <c r="X6456" s="6">
        <v>110.0</v>
      </c>
      <c r="Y6456" s="1">
        <v>2.0</v>
      </c>
      <c r="Z6456" s="1">
        <v>25.0</v>
      </c>
      <c r="AA6456" s="1">
        <v>3.0</v>
      </c>
      <c r="AB6456" s="5">
        <f t="shared" si="4"/>
        <v>36</v>
      </c>
      <c r="AC6456" s="8">
        <f t="shared" si="5"/>
        <v>110</v>
      </c>
      <c r="AD6456" s="8">
        <f t="shared" ref="AD6456:AE6456" si="6459">AC6456*AA6456</f>
        <v>330</v>
      </c>
      <c r="AE6456" s="8">
        <f t="shared" si="6459"/>
        <v>11880</v>
      </c>
      <c r="AF6456" s="1" t="s">
        <v>144</v>
      </c>
      <c r="AG6456" s="1">
        <v>1.0</v>
      </c>
      <c r="AH6456" s="1">
        <v>18.0</v>
      </c>
      <c r="AI6456" s="1">
        <v>92.0</v>
      </c>
      <c r="AJ6456" s="1">
        <v>9.0</v>
      </c>
      <c r="AK6456" s="1">
        <v>9.0</v>
      </c>
      <c r="AL6456" s="1">
        <v>10.0</v>
      </c>
      <c r="AM6456" s="1">
        <v>10.0</v>
      </c>
      <c r="AN6456" s="1">
        <v>9.0</v>
      </c>
      <c r="AO6456" s="1">
        <v>8.0</v>
      </c>
    </row>
    <row r="6457">
      <c r="A6457" s="2">
        <v>1.8751137E7</v>
      </c>
      <c r="B6457" s="1" t="s">
        <v>6663</v>
      </c>
      <c r="C6457" s="1">
        <v>2014.0</v>
      </c>
      <c r="D6457" s="3" t="s">
        <v>297</v>
      </c>
      <c r="E6457" s="14">
        <f t="shared" si="2"/>
        <v>7/23/2014</v>
      </c>
      <c r="F6457" s="15">
        <f t="shared" si="3"/>
        <v>2.10624716615931</v>
      </c>
      <c r="G6457" s="2">
        <v>3686432.0</v>
      </c>
      <c r="H6457" s="1" t="s">
        <v>70</v>
      </c>
      <c r="I6457" s="1" t="s">
        <v>5</v>
      </c>
      <c r="J6457" s="5" t="str">
        <f>VLOOKUP(I6457,city,2,FALSE)</f>
        <v>Amsterdam</v>
      </c>
      <c r="K6457" s="1" t="s">
        <v>6</v>
      </c>
      <c r="L6457" s="5"/>
      <c r="M6457" s="2" t="s">
        <v>7078</v>
      </c>
      <c r="N6457" s="1" t="s">
        <v>92</v>
      </c>
      <c r="O6457" s="1">
        <v>52.3448397559162</v>
      </c>
      <c r="P6457" s="1">
        <v>4.89552405983302</v>
      </c>
      <c r="Q6457" s="1" t="s">
        <v>95</v>
      </c>
      <c r="R6457" s="1" t="s">
        <v>97</v>
      </c>
      <c r="S6457" s="1">
        <v>8.0</v>
      </c>
      <c r="T6457" s="1">
        <v>1.0</v>
      </c>
      <c r="U6457" s="1">
        <v>3.0</v>
      </c>
      <c r="V6457" s="1">
        <v>8.0</v>
      </c>
      <c r="W6457" s="1" t="s">
        <v>98</v>
      </c>
      <c r="X6457" s="6">
        <v>119.0</v>
      </c>
      <c r="Y6457" s="1">
        <v>2.0</v>
      </c>
      <c r="Z6457" s="1">
        <v>29.0</v>
      </c>
      <c r="AA6457" s="1">
        <v>2.0</v>
      </c>
      <c r="AB6457" s="5">
        <f t="shared" si="4"/>
        <v>32</v>
      </c>
      <c r="AC6457" s="8">
        <f t="shared" si="5"/>
        <v>119</v>
      </c>
      <c r="AD6457" s="8">
        <f t="shared" ref="AD6457:AE6457" si="6460">AC6457*AA6457</f>
        <v>238</v>
      </c>
      <c r="AE6457" s="8">
        <f t="shared" si="6460"/>
        <v>7616</v>
      </c>
      <c r="AF6457" s="1" t="s">
        <v>141</v>
      </c>
      <c r="AG6457" s="1">
        <v>1.0</v>
      </c>
      <c r="AH6457" s="1">
        <v>16.0</v>
      </c>
      <c r="AI6457" s="1">
        <v>95.0</v>
      </c>
      <c r="AJ6457" s="1">
        <v>9.0</v>
      </c>
      <c r="AK6457" s="1">
        <v>9.0</v>
      </c>
      <c r="AL6457" s="1">
        <v>10.0</v>
      </c>
      <c r="AM6457" s="1">
        <v>10.0</v>
      </c>
      <c r="AN6457" s="1">
        <v>9.0</v>
      </c>
      <c r="AO6457" s="1">
        <v>9.0</v>
      </c>
    </row>
    <row r="6458">
      <c r="A6458" s="2">
        <v>1.8751137E7</v>
      </c>
      <c r="B6458" s="1" t="s">
        <v>6663</v>
      </c>
      <c r="C6458" s="1">
        <v>2014.0</v>
      </c>
      <c r="D6458" s="3" t="s">
        <v>297</v>
      </c>
      <c r="E6458" s="14">
        <f t="shared" si="2"/>
        <v>7/23/2014</v>
      </c>
      <c r="F6458" s="15">
        <f t="shared" si="3"/>
        <v>2.10624716619101</v>
      </c>
      <c r="G6458" s="2">
        <v>4960813.0</v>
      </c>
      <c r="H6458" s="1" t="s">
        <v>70</v>
      </c>
      <c r="I6458" s="1" t="s">
        <v>5</v>
      </c>
      <c r="J6458" s="5" t="str">
        <f>VLOOKUP(I6458,city,2,FALSE)</f>
        <v>Amsterdam</v>
      </c>
      <c r="K6458" s="1" t="s">
        <v>31</v>
      </c>
      <c r="L6458" s="5"/>
      <c r="M6458" s="2" t="s">
        <v>7085</v>
      </c>
      <c r="N6458" s="1" t="s">
        <v>92</v>
      </c>
      <c r="O6458" s="1">
        <v>52.3453894487334</v>
      </c>
      <c r="P6458" s="1">
        <v>4.89295331355391</v>
      </c>
      <c r="Q6458" s="1" t="s">
        <v>95</v>
      </c>
      <c r="R6458" s="1" t="s">
        <v>138</v>
      </c>
      <c r="S6458" s="1">
        <v>4.0</v>
      </c>
      <c r="T6458" s="1">
        <v>1.0</v>
      </c>
      <c r="U6458" s="1">
        <v>1.0</v>
      </c>
      <c r="V6458" s="1">
        <v>3.0</v>
      </c>
      <c r="W6458" s="1" t="s">
        <v>98</v>
      </c>
      <c r="X6458" s="6">
        <v>33.0</v>
      </c>
      <c r="Y6458" s="1">
        <v>1.0</v>
      </c>
      <c r="Z6458" s="1">
        <v>17.0</v>
      </c>
      <c r="AA6458" s="1">
        <v>1.0</v>
      </c>
      <c r="AB6458" s="5">
        <f t="shared" si="4"/>
        <v>20</v>
      </c>
      <c r="AC6458" s="8">
        <f t="shared" si="5"/>
        <v>50</v>
      </c>
      <c r="AD6458" s="8">
        <f t="shared" ref="AD6458:AE6458" si="6461">AC6458*AA6458</f>
        <v>50</v>
      </c>
      <c r="AE6458" s="8">
        <f t="shared" si="6461"/>
        <v>1000</v>
      </c>
      <c r="AF6458" s="1" t="s">
        <v>141</v>
      </c>
      <c r="AG6458" s="1">
        <v>1.0</v>
      </c>
      <c r="AH6458" s="1">
        <v>10.0</v>
      </c>
      <c r="AI6458" s="1">
        <v>96.0</v>
      </c>
      <c r="AJ6458" s="1">
        <v>10.0</v>
      </c>
      <c r="AK6458" s="1">
        <v>10.0</v>
      </c>
      <c r="AL6458" s="1">
        <v>10.0</v>
      </c>
      <c r="AM6458" s="1">
        <v>10.0</v>
      </c>
      <c r="AN6458" s="1">
        <v>10.0</v>
      </c>
      <c r="AO6458" s="1">
        <v>10.0</v>
      </c>
    </row>
    <row r="6459">
      <c r="A6459" s="2">
        <v>1.875759E7</v>
      </c>
      <c r="B6459" s="1" t="s">
        <v>7088</v>
      </c>
      <c r="C6459" s="1">
        <v>2014.0</v>
      </c>
      <c r="D6459" s="3" t="s">
        <v>297</v>
      </c>
      <c r="E6459" s="14">
        <f t="shared" si="2"/>
        <v>7/23/2014</v>
      </c>
      <c r="F6459" s="15">
        <f t="shared" si="3"/>
        <v>2.10624716619101</v>
      </c>
      <c r="G6459" s="2">
        <v>4221815.0</v>
      </c>
      <c r="H6459" s="1" t="s">
        <v>46</v>
      </c>
      <c r="I6459" s="1" t="s">
        <v>5</v>
      </c>
      <c r="J6459" s="5" t="str">
        <f>VLOOKUP(I6459,city,2,FALSE)</f>
        <v>Amsterdam</v>
      </c>
      <c r="K6459" s="1" t="s">
        <v>6</v>
      </c>
      <c r="L6459" s="5"/>
      <c r="M6459" s="2">
        <v>1018.0</v>
      </c>
      <c r="N6459" s="1" t="s">
        <v>92</v>
      </c>
      <c r="O6459" s="1">
        <v>52.371254172004</v>
      </c>
      <c r="P6459" s="1">
        <v>4.91216915535361</v>
      </c>
      <c r="Q6459" s="1" t="s">
        <v>95</v>
      </c>
      <c r="R6459" s="1" t="s">
        <v>97</v>
      </c>
      <c r="S6459" s="1">
        <v>4.0</v>
      </c>
      <c r="T6459" s="1">
        <v>1.0</v>
      </c>
      <c r="U6459" s="1">
        <v>1.0</v>
      </c>
      <c r="V6459" s="1">
        <v>2.0</v>
      </c>
      <c r="W6459" s="1" t="s">
        <v>98</v>
      </c>
      <c r="X6459" s="6">
        <v>160.0</v>
      </c>
      <c r="Y6459" s="1">
        <v>1.0</v>
      </c>
      <c r="Z6459" s="1">
        <v>40.0</v>
      </c>
      <c r="AA6459" s="1">
        <v>2.0</v>
      </c>
      <c r="AB6459" s="5">
        <f t="shared" si="4"/>
        <v>0</v>
      </c>
      <c r="AC6459" s="8">
        <f t="shared" si="5"/>
        <v>200</v>
      </c>
      <c r="AD6459" s="8">
        <f t="shared" ref="AD6459:AE6459" si="6462">AC6459*AA6459</f>
        <v>400</v>
      </c>
      <c r="AE6459" s="8">
        <f t="shared" si="6462"/>
        <v>0</v>
      </c>
      <c r="AF6459" s="1" t="s">
        <v>144</v>
      </c>
      <c r="AG6459" s="1">
        <v>0.93</v>
      </c>
      <c r="AH6459" s="1">
        <v>0.0</v>
      </c>
    </row>
    <row r="6460">
      <c r="A6460" s="2">
        <v>1.875759E7</v>
      </c>
      <c r="B6460" s="1" t="s">
        <v>7088</v>
      </c>
      <c r="C6460" s="1">
        <v>2014.0</v>
      </c>
      <c r="D6460" s="3" t="s">
        <v>297</v>
      </c>
      <c r="E6460" s="14">
        <f t="shared" si="2"/>
        <v>7/23/2014</v>
      </c>
      <c r="F6460" s="15">
        <f t="shared" si="3"/>
        <v>2.10624716619101</v>
      </c>
      <c r="G6460" s="2">
        <v>5708266.0</v>
      </c>
      <c r="H6460" s="1" t="s">
        <v>70</v>
      </c>
      <c r="I6460" s="1" t="s">
        <v>5</v>
      </c>
      <c r="J6460" s="5" t="str">
        <f>VLOOKUP(I6460,city,2,FALSE)</f>
        <v>Amsterdam</v>
      </c>
      <c r="K6460" s="1" t="s">
        <v>31</v>
      </c>
      <c r="L6460" s="5"/>
      <c r="M6460" s="2" t="s">
        <v>7092</v>
      </c>
      <c r="N6460" s="1" t="s">
        <v>92</v>
      </c>
      <c r="O6460" s="1">
        <v>52.354483126313</v>
      </c>
      <c r="P6460" s="1">
        <v>4.89856517310393</v>
      </c>
      <c r="Q6460" s="1" t="s">
        <v>95</v>
      </c>
      <c r="R6460" s="1" t="s">
        <v>97</v>
      </c>
      <c r="S6460" s="1">
        <v>3.0</v>
      </c>
      <c r="T6460" s="1">
        <v>1.0</v>
      </c>
      <c r="U6460" s="1">
        <v>1.0</v>
      </c>
      <c r="V6460" s="1">
        <v>2.0</v>
      </c>
      <c r="W6460" s="1" t="s">
        <v>98</v>
      </c>
      <c r="X6460" s="6">
        <v>170.0</v>
      </c>
      <c r="Y6460" s="1">
        <v>1.0</v>
      </c>
      <c r="Z6460" s="1">
        <v>0.0</v>
      </c>
      <c r="AA6460" s="1">
        <v>2.0</v>
      </c>
      <c r="AB6460" s="5">
        <f t="shared" si="4"/>
        <v>0</v>
      </c>
      <c r="AC6460" s="8">
        <f t="shared" si="5"/>
        <v>170</v>
      </c>
      <c r="AD6460" s="8">
        <f t="shared" ref="AD6460:AE6460" si="6463">AC6460*AA6460</f>
        <v>340</v>
      </c>
      <c r="AE6460" s="8">
        <f t="shared" si="6463"/>
        <v>0</v>
      </c>
      <c r="AF6460" s="1" t="s">
        <v>144</v>
      </c>
      <c r="AG6460" s="1">
        <v>0.93</v>
      </c>
      <c r="AH6460" s="1">
        <v>0.0</v>
      </c>
    </row>
    <row r="6461">
      <c r="A6461" s="2">
        <v>1.8786557E7</v>
      </c>
      <c r="B6461" s="1" t="s">
        <v>1693</v>
      </c>
      <c r="C6461" s="1">
        <v>2014.0</v>
      </c>
      <c r="D6461" s="3" t="s">
        <v>851</v>
      </c>
      <c r="E6461" s="14">
        <f t="shared" si="2"/>
        <v>7/24/2014</v>
      </c>
      <c r="F6461" s="15">
        <f t="shared" si="3"/>
        <v>2.10350744016361</v>
      </c>
      <c r="G6461" s="2">
        <v>3690546.0</v>
      </c>
      <c r="H6461" s="1" t="s">
        <v>67</v>
      </c>
      <c r="I6461" s="1" t="s">
        <v>5</v>
      </c>
      <c r="J6461" s="5" t="str">
        <f>VLOOKUP(I6461,city,2,FALSE)</f>
        <v>Amsterdam</v>
      </c>
      <c r="K6461" s="1" t="s">
        <v>6</v>
      </c>
      <c r="L6461" s="5"/>
      <c r="M6461" s="2" t="s">
        <v>7098</v>
      </c>
      <c r="N6461" s="1" t="s">
        <v>92</v>
      </c>
      <c r="O6461" s="1">
        <v>52.354833523883</v>
      </c>
      <c r="P6461" s="1">
        <v>4.85407775363473</v>
      </c>
      <c r="Q6461" s="1" t="s">
        <v>95</v>
      </c>
      <c r="R6461" s="1" t="s">
        <v>97</v>
      </c>
      <c r="S6461" s="1">
        <v>2.0</v>
      </c>
      <c r="T6461" s="1">
        <v>1.0</v>
      </c>
      <c r="U6461" s="1">
        <v>1.0</v>
      </c>
      <c r="V6461" s="1">
        <v>1.0</v>
      </c>
      <c r="W6461" s="1" t="s">
        <v>98</v>
      </c>
      <c r="X6461" s="6">
        <v>70.0</v>
      </c>
      <c r="Y6461" s="1">
        <v>1.0</v>
      </c>
      <c r="Z6461" s="1">
        <v>0.0</v>
      </c>
      <c r="AA6461" s="1">
        <v>3.0</v>
      </c>
      <c r="AB6461" s="5">
        <f t="shared" si="4"/>
        <v>42</v>
      </c>
      <c r="AC6461" s="8">
        <f t="shared" si="5"/>
        <v>70</v>
      </c>
      <c r="AD6461" s="8">
        <f t="shared" ref="AD6461:AE6461" si="6464">AC6461*AA6461</f>
        <v>210</v>
      </c>
      <c r="AE6461" s="8">
        <f t="shared" si="6464"/>
        <v>8820</v>
      </c>
      <c r="AF6461" s="1" t="s">
        <v>141</v>
      </c>
      <c r="AG6461" s="1">
        <v>1.0</v>
      </c>
      <c r="AH6461" s="1">
        <v>21.0</v>
      </c>
      <c r="AI6461" s="1">
        <v>92.0</v>
      </c>
      <c r="AJ6461" s="1">
        <v>9.0</v>
      </c>
      <c r="AK6461" s="1">
        <v>10.0</v>
      </c>
      <c r="AL6461" s="1">
        <v>10.0</v>
      </c>
      <c r="AM6461" s="1">
        <v>10.0</v>
      </c>
      <c r="AN6461" s="1">
        <v>9.0</v>
      </c>
      <c r="AO6461" s="1">
        <v>9.0</v>
      </c>
    </row>
    <row r="6462">
      <c r="A6462" s="2">
        <v>1.8787526E7</v>
      </c>
      <c r="B6462" s="1" t="s">
        <v>5901</v>
      </c>
      <c r="C6462" s="1">
        <v>2014.0</v>
      </c>
      <c r="D6462" s="3" t="s">
        <v>851</v>
      </c>
      <c r="E6462" s="14">
        <f t="shared" si="2"/>
        <v>7/24/2014</v>
      </c>
      <c r="F6462" s="15">
        <f t="shared" si="3"/>
        <v>2.10350744016361</v>
      </c>
      <c r="G6462" s="2">
        <v>3690880.0</v>
      </c>
      <c r="H6462" s="1" t="s">
        <v>46</v>
      </c>
      <c r="I6462" s="1" t="s">
        <v>5</v>
      </c>
      <c r="J6462" s="5" t="str">
        <f>VLOOKUP(I6462,city,2,FALSE)</f>
        <v>Amsterdam</v>
      </c>
      <c r="K6462" s="1" t="s">
        <v>31</v>
      </c>
      <c r="L6462" s="5"/>
      <c r="M6462" s="2" t="s">
        <v>874</v>
      </c>
      <c r="N6462" s="1" t="s">
        <v>92</v>
      </c>
      <c r="O6462" s="1">
        <v>52.3663662072603</v>
      </c>
      <c r="P6462" s="1">
        <v>4.92116371264565</v>
      </c>
      <c r="Q6462" s="1" t="s">
        <v>221</v>
      </c>
      <c r="R6462" s="1" t="s">
        <v>97</v>
      </c>
      <c r="S6462" s="1">
        <v>2.0</v>
      </c>
      <c r="T6462" s="1">
        <v>1.0</v>
      </c>
      <c r="U6462" s="1">
        <v>0.0</v>
      </c>
      <c r="V6462" s="1">
        <v>1.0</v>
      </c>
      <c r="W6462" s="1" t="s">
        <v>98</v>
      </c>
      <c r="X6462" s="6">
        <v>125.0</v>
      </c>
      <c r="Y6462" s="1">
        <v>1.0</v>
      </c>
      <c r="Z6462" s="1">
        <v>0.0</v>
      </c>
      <c r="AA6462" s="1">
        <v>2.0</v>
      </c>
      <c r="AB6462" s="5">
        <f t="shared" si="4"/>
        <v>42</v>
      </c>
      <c r="AC6462" s="8">
        <f t="shared" si="5"/>
        <v>125</v>
      </c>
      <c r="AD6462" s="8">
        <f t="shared" ref="AD6462:AE6462" si="6465">AC6462*AA6462</f>
        <v>250</v>
      </c>
      <c r="AE6462" s="8">
        <f t="shared" si="6465"/>
        <v>10500</v>
      </c>
      <c r="AF6462" s="1" t="s">
        <v>141</v>
      </c>
      <c r="AG6462" s="1">
        <v>0.92</v>
      </c>
      <c r="AH6462" s="1">
        <v>21.0</v>
      </c>
      <c r="AI6462" s="1">
        <v>98.0</v>
      </c>
      <c r="AJ6462" s="1">
        <v>10.0</v>
      </c>
      <c r="AK6462" s="1">
        <v>10.0</v>
      </c>
      <c r="AL6462" s="1">
        <v>10.0</v>
      </c>
      <c r="AM6462" s="1">
        <v>10.0</v>
      </c>
      <c r="AN6462" s="1">
        <v>9.0</v>
      </c>
      <c r="AO6462" s="1">
        <v>9.0</v>
      </c>
    </row>
    <row r="6463">
      <c r="A6463" s="2">
        <v>1.8793498E7</v>
      </c>
      <c r="B6463" s="1" t="s">
        <v>1733</v>
      </c>
      <c r="C6463" s="1">
        <v>2014.0</v>
      </c>
      <c r="D6463" s="3" t="s">
        <v>851</v>
      </c>
      <c r="E6463" s="14">
        <f t="shared" si="2"/>
        <v>7/24/2014</v>
      </c>
      <c r="F6463" s="15">
        <f t="shared" si="3"/>
        <v>2.10350744016361</v>
      </c>
      <c r="G6463" s="2">
        <v>3691617.0</v>
      </c>
      <c r="H6463" s="1" t="s">
        <v>63</v>
      </c>
      <c r="I6463" s="1" t="s">
        <v>5</v>
      </c>
      <c r="J6463" s="5" t="str">
        <f>VLOOKUP(I6463,city,2,FALSE)</f>
        <v>Amsterdam</v>
      </c>
      <c r="K6463" s="1" t="s">
        <v>6</v>
      </c>
      <c r="L6463" s="5"/>
      <c r="M6463" s="2" t="s">
        <v>5039</v>
      </c>
      <c r="N6463" s="1" t="s">
        <v>92</v>
      </c>
      <c r="O6463" s="1">
        <v>52.3763740803003</v>
      </c>
      <c r="P6463" s="1">
        <v>4.89795845558496</v>
      </c>
      <c r="Q6463" s="1" t="s">
        <v>154</v>
      </c>
      <c r="R6463" s="1" t="s">
        <v>138</v>
      </c>
      <c r="S6463" s="1">
        <v>2.0</v>
      </c>
      <c r="T6463" s="1">
        <v>1.0</v>
      </c>
      <c r="U6463" s="1">
        <v>1.0</v>
      </c>
      <c r="V6463" s="1">
        <v>1.0</v>
      </c>
      <c r="W6463" s="1" t="s">
        <v>98</v>
      </c>
      <c r="X6463" s="6">
        <v>150.0</v>
      </c>
      <c r="Y6463" s="1">
        <v>1.0</v>
      </c>
      <c r="Z6463" s="1">
        <v>0.0</v>
      </c>
      <c r="AA6463" s="1">
        <v>1.0</v>
      </c>
      <c r="AB6463" s="5">
        <f t="shared" si="4"/>
        <v>4</v>
      </c>
      <c r="AC6463" s="8">
        <f t="shared" si="5"/>
        <v>150</v>
      </c>
      <c r="AD6463" s="8">
        <f t="shared" ref="AD6463:AE6463" si="6466">AC6463*AA6463</f>
        <v>150</v>
      </c>
      <c r="AE6463" s="8">
        <f t="shared" si="6466"/>
        <v>600</v>
      </c>
      <c r="AF6463" s="1" t="s">
        <v>187</v>
      </c>
      <c r="AG6463" s="1">
        <v>0.05</v>
      </c>
      <c r="AH6463" s="1">
        <v>2.0</v>
      </c>
      <c r="AI6463" s="1">
        <v>90.0</v>
      </c>
      <c r="AJ6463" s="1">
        <v>9.0</v>
      </c>
      <c r="AK6463" s="1">
        <v>9.0</v>
      </c>
      <c r="AL6463" s="1">
        <v>10.0</v>
      </c>
      <c r="AM6463" s="1">
        <v>10.0</v>
      </c>
      <c r="AN6463" s="1">
        <v>8.0</v>
      </c>
      <c r="AO6463" s="1">
        <v>8.0</v>
      </c>
    </row>
    <row r="6464">
      <c r="A6464" s="2">
        <v>1.8801001E7</v>
      </c>
      <c r="B6464" s="1" t="s">
        <v>2855</v>
      </c>
      <c r="C6464" s="1">
        <v>2014.0</v>
      </c>
      <c r="D6464" s="3" t="s">
        <v>851</v>
      </c>
      <c r="E6464" s="14">
        <f t="shared" si="2"/>
        <v>7/24/2014</v>
      </c>
      <c r="F6464" s="15">
        <f t="shared" si="3"/>
        <v>2.10350744016361</v>
      </c>
      <c r="G6464" s="2">
        <v>3693024.0</v>
      </c>
      <c r="H6464" s="1" t="s">
        <v>82</v>
      </c>
      <c r="I6464" s="1" t="s">
        <v>5</v>
      </c>
      <c r="J6464" s="5" t="str">
        <f>VLOOKUP(I6464,city,2,FALSE)</f>
        <v>Amsterdam</v>
      </c>
      <c r="K6464" s="1" t="s">
        <v>6</v>
      </c>
      <c r="L6464" s="5"/>
      <c r="M6464" s="2">
        <v>1092.0</v>
      </c>
      <c r="N6464" s="1" t="s">
        <v>92</v>
      </c>
      <c r="O6464" s="1">
        <v>52.3576450779115</v>
      </c>
      <c r="P6464" s="1">
        <v>4.91757981257093</v>
      </c>
      <c r="Q6464" s="1" t="s">
        <v>95</v>
      </c>
      <c r="R6464" s="1" t="s">
        <v>97</v>
      </c>
      <c r="S6464" s="1">
        <v>2.0</v>
      </c>
      <c r="T6464" s="1">
        <v>1.0</v>
      </c>
      <c r="U6464" s="1">
        <v>0.0</v>
      </c>
      <c r="V6464" s="1">
        <v>2.0</v>
      </c>
      <c r="W6464" s="1" t="s">
        <v>98</v>
      </c>
      <c r="X6464" s="6">
        <v>92.0</v>
      </c>
      <c r="Y6464" s="1">
        <v>1.0</v>
      </c>
      <c r="Z6464" s="1">
        <v>19.0</v>
      </c>
      <c r="AA6464" s="1">
        <v>2.0</v>
      </c>
      <c r="AB6464" s="5">
        <f t="shared" si="4"/>
        <v>2</v>
      </c>
      <c r="AC6464" s="8">
        <f t="shared" si="5"/>
        <v>111</v>
      </c>
      <c r="AD6464" s="8">
        <f t="shared" ref="AD6464:AE6464" si="6467">AC6464*AA6464</f>
        <v>222</v>
      </c>
      <c r="AE6464" s="8">
        <f t="shared" si="6467"/>
        <v>444</v>
      </c>
      <c r="AF6464" s="1" t="s">
        <v>159</v>
      </c>
      <c r="AG6464" s="1" t="s">
        <v>159</v>
      </c>
      <c r="AH6464" s="1">
        <v>1.0</v>
      </c>
      <c r="AI6464" s="1">
        <v>100.0</v>
      </c>
      <c r="AJ6464" s="1">
        <v>10.0</v>
      </c>
      <c r="AK6464" s="1">
        <v>10.0</v>
      </c>
      <c r="AL6464" s="1">
        <v>10.0</v>
      </c>
      <c r="AM6464" s="1">
        <v>10.0</v>
      </c>
      <c r="AN6464" s="1">
        <v>8.0</v>
      </c>
      <c r="AO6464" s="1">
        <v>8.0</v>
      </c>
    </row>
    <row r="6465">
      <c r="A6465" s="2">
        <v>1.8816707E7</v>
      </c>
      <c r="B6465" s="1" t="s">
        <v>2104</v>
      </c>
      <c r="C6465" s="1">
        <v>2014.0</v>
      </c>
      <c r="D6465" s="3" t="s">
        <v>851</v>
      </c>
      <c r="E6465" s="14">
        <f t="shared" si="2"/>
        <v>7/24/2014</v>
      </c>
      <c r="F6465" s="15">
        <f t="shared" si="3"/>
        <v>2.10350744016361</v>
      </c>
      <c r="G6465" s="2">
        <v>3694961.0</v>
      </c>
      <c r="H6465" s="1" t="s">
        <v>79</v>
      </c>
      <c r="I6465" s="1" t="s">
        <v>5</v>
      </c>
      <c r="J6465" s="5" t="str">
        <f>VLOOKUP(I6465,city,2,FALSE)</f>
        <v>Amsterdam</v>
      </c>
      <c r="K6465" s="1" t="s">
        <v>31</v>
      </c>
      <c r="L6465" s="5"/>
      <c r="M6465" s="2"/>
      <c r="N6465" s="1" t="s">
        <v>92</v>
      </c>
      <c r="O6465" s="1">
        <v>52.358204844393</v>
      </c>
      <c r="P6465" s="1">
        <v>4.83190898478021</v>
      </c>
      <c r="Q6465" s="1" t="s">
        <v>95</v>
      </c>
      <c r="R6465" s="1" t="s">
        <v>138</v>
      </c>
      <c r="S6465" s="1">
        <v>2.0</v>
      </c>
      <c r="T6465" s="1">
        <v>1.0</v>
      </c>
      <c r="U6465" s="1">
        <v>1.0</v>
      </c>
      <c r="V6465" s="1">
        <v>1.0</v>
      </c>
      <c r="W6465" s="1" t="s">
        <v>98</v>
      </c>
      <c r="X6465" s="6">
        <v>75.0</v>
      </c>
      <c r="Y6465" s="1">
        <v>0.0</v>
      </c>
      <c r="Z6465" s="1">
        <v>0.0</v>
      </c>
      <c r="AA6465" s="1">
        <v>2.0</v>
      </c>
      <c r="AB6465" s="5">
        <f t="shared" si="4"/>
        <v>6</v>
      </c>
      <c r="AC6465" s="8">
        <f t="shared" si="5"/>
        <v>75</v>
      </c>
      <c r="AD6465" s="8">
        <f t="shared" ref="AD6465:AE6465" si="6468">AC6465*AA6465</f>
        <v>150</v>
      </c>
      <c r="AE6465" s="8">
        <f t="shared" si="6468"/>
        <v>900</v>
      </c>
      <c r="AF6465" s="1" t="s">
        <v>115</v>
      </c>
      <c r="AG6465" s="1">
        <v>0.72</v>
      </c>
      <c r="AH6465" s="1">
        <v>3.0</v>
      </c>
      <c r="AI6465" s="1">
        <v>100.0</v>
      </c>
      <c r="AJ6465" s="1">
        <v>10.0</v>
      </c>
      <c r="AK6465" s="1">
        <v>9.0</v>
      </c>
      <c r="AL6465" s="1">
        <v>10.0</v>
      </c>
      <c r="AM6465" s="1">
        <v>10.0</v>
      </c>
      <c r="AN6465" s="1">
        <v>8.0</v>
      </c>
      <c r="AO6465" s="1">
        <v>10.0</v>
      </c>
    </row>
    <row r="6466">
      <c r="A6466" s="2">
        <v>1.8817869E7</v>
      </c>
      <c r="B6466" s="1" t="s">
        <v>3313</v>
      </c>
      <c r="C6466" s="1">
        <v>2014.0</v>
      </c>
      <c r="D6466" s="3" t="s">
        <v>851</v>
      </c>
      <c r="E6466" s="14">
        <f t="shared" si="2"/>
        <v>7/24/2014</v>
      </c>
      <c r="F6466" s="15">
        <f t="shared" si="3"/>
        <v>2.10350744016361</v>
      </c>
      <c r="G6466" s="2">
        <v>3757671.0</v>
      </c>
      <c r="H6466" s="1" t="s">
        <v>41</v>
      </c>
      <c r="I6466" s="1" t="s">
        <v>5</v>
      </c>
      <c r="J6466" s="5" t="str">
        <f>VLOOKUP(I6466,city,2,FALSE)</f>
        <v>Amsterdam</v>
      </c>
      <c r="K6466" s="1" t="s">
        <v>6</v>
      </c>
      <c r="L6466" s="5"/>
      <c r="M6466" s="2" t="s">
        <v>7125</v>
      </c>
      <c r="N6466" s="1" t="s">
        <v>92</v>
      </c>
      <c r="O6466" s="1">
        <v>52.3688320864513</v>
      </c>
      <c r="P6466" s="1">
        <v>4.87446718715838</v>
      </c>
      <c r="Q6466" s="1" t="s">
        <v>95</v>
      </c>
      <c r="R6466" s="1" t="s">
        <v>97</v>
      </c>
      <c r="S6466" s="1">
        <v>2.0</v>
      </c>
      <c r="T6466" s="1">
        <v>1.0</v>
      </c>
      <c r="U6466" s="1">
        <v>0.0</v>
      </c>
      <c r="V6466" s="1">
        <v>1.0</v>
      </c>
      <c r="W6466" s="1" t="s">
        <v>318</v>
      </c>
      <c r="X6466" s="6">
        <v>79.0</v>
      </c>
      <c r="Y6466" s="1">
        <v>1.0</v>
      </c>
      <c r="Z6466" s="1">
        <v>0.0</v>
      </c>
      <c r="AA6466" s="1">
        <v>1.0</v>
      </c>
      <c r="AB6466" s="5">
        <f t="shared" si="4"/>
        <v>14</v>
      </c>
      <c r="AC6466" s="8">
        <f t="shared" si="5"/>
        <v>79</v>
      </c>
      <c r="AD6466" s="8">
        <f t="shared" ref="AD6466:AE6466" si="6469">AC6466*AA6466</f>
        <v>79</v>
      </c>
      <c r="AE6466" s="8">
        <f t="shared" si="6469"/>
        <v>1106</v>
      </c>
      <c r="AF6466" s="1" t="s">
        <v>144</v>
      </c>
      <c r="AG6466" s="1">
        <v>0.95</v>
      </c>
      <c r="AH6466" s="1">
        <v>7.0</v>
      </c>
      <c r="AI6466" s="1">
        <v>87.0</v>
      </c>
      <c r="AJ6466" s="1">
        <v>10.0</v>
      </c>
      <c r="AK6466" s="1">
        <v>9.0</v>
      </c>
      <c r="AL6466" s="1">
        <v>9.0</v>
      </c>
      <c r="AM6466" s="1">
        <v>10.0</v>
      </c>
      <c r="AN6466" s="1">
        <v>10.0</v>
      </c>
      <c r="AO6466" s="1">
        <v>9.0</v>
      </c>
    </row>
    <row r="6467">
      <c r="A6467" s="2">
        <v>1.8818547E7</v>
      </c>
      <c r="B6467" s="1" t="s">
        <v>7126</v>
      </c>
      <c r="C6467" s="1">
        <v>2014.0</v>
      </c>
      <c r="D6467" s="3" t="s">
        <v>851</v>
      </c>
      <c r="E6467" s="14">
        <f t="shared" si="2"/>
        <v>7/24/2014</v>
      </c>
      <c r="F6467" s="15">
        <f t="shared" si="3"/>
        <v>2.10350744016361</v>
      </c>
      <c r="G6467" s="2">
        <v>5150785.0</v>
      </c>
      <c r="H6467" s="1" t="s">
        <v>63</v>
      </c>
      <c r="I6467" s="1" t="s">
        <v>5</v>
      </c>
      <c r="J6467" s="5" t="str">
        <f>VLOOKUP(I6467,city,2,FALSE)</f>
        <v>Amsterdam</v>
      </c>
      <c r="K6467" s="1" t="s">
        <v>31</v>
      </c>
      <c r="L6467" s="5"/>
      <c r="M6467" s="2" t="s">
        <v>4812</v>
      </c>
      <c r="N6467" s="1" t="s">
        <v>92</v>
      </c>
      <c r="O6467" s="1">
        <v>52.3718139179497</v>
      </c>
      <c r="P6467" s="1">
        <v>4.87687421160345</v>
      </c>
      <c r="Q6467" s="1" t="s">
        <v>95</v>
      </c>
      <c r="R6467" s="1" t="s">
        <v>97</v>
      </c>
      <c r="S6467" s="1">
        <v>4.0</v>
      </c>
      <c r="T6467" s="1">
        <v>1.0</v>
      </c>
      <c r="U6467" s="1">
        <v>1.0</v>
      </c>
      <c r="V6467" s="1">
        <v>2.0</v>
      </c>
      <c r="W6467" s="1" t="s">
        <v>98</v>
      </c>
      <c r="X6467" s="6">
        <v>99.0</v>
      </c>
      <c r="Y6467" s="1">
        <v>1.0</v>
      </c>
      <c r="Z6467" s="1">
        <v>0.0</v>
      </c>
      <c r="AA6467" s="1">
        <v>4.0</v>
      </c>
      <c r="AB6467" s="5">
        <f t="shared" si="4"/>
        <v>0</v>
      </c>
      <c r="AC6467" s="8">
        <f t="shared" si="5"/>
        <v>99</v>
      </c>
      <c r="AD6467" s="8">
        <f t="shared" ref="AD6467:AE6467" si="6470">AC6467*AA6467</f>
        <v>396</v>
      </c>
      <c r="AE6467" s="8">
        <f t="shared" si="6470"/>
        <v>0</v>
      </c>
      <c r="AF6467" s="1" t="s">
        <v>115</v>
      </c>
      <c r="AG6467" s="1">
        <v>0.9</v>
      </c>
      <c r="AH6467" s="1">
        <v>0.0</v>
      </c>
    </row>
    <row r="6468">
      <c r="A6468" s="2">
        <v>1.8823161E7</v>
      </c>
      <c r="B6468" s="1" t="s">
        <v>3989</v>
      </c>
      <c r="C6468" s="1">
        <v>2014.0</v>
      </c>
      <c r="D6468" s="3" t="s">
        <v>851</v>
      </c>
      <c r="E6468" s="14">
        <f t="shared" si="2"/>
        <v>7/24/2014</v>
      </c>
      <c r="F6468" s="15">
        <f t="shared" si="3"/>
        <v>2.10350744016361</v>
      </c>
      <c r="G6468" s="2">
        <v>3700218.0</v>
      </c>
      <c r="H6468" s="1" t="s">
        <v>116</v>
      </c>
      <c r="I6468" s="1" t="s">
        <v>5</v>
      </c>
      <c r="J6468" s="5" t="str">
        <f>VLOOKUP(I6468,city,2,FALSE)</f>
        <v>Amsterdam</v>
      </c>
      <c r="K6468" s="1" t="s">
        <v>6</v>
      </c>
      <c r="L6468" s="5"/>
      <c r="M6468" s="2" t="s">
        <v>7132</v>
      </c>
      <c r="N6468" s="1" t="s">
        <v>92</v>
      </c>
      <c r="O6468" s="1">
        <v>52.4172618208215</v>
      </c>
      <c r="P6468" s="1">
        <v>4.89871997212954</v>
      </c>
      <c r="Q6468" s="1" t="s">
        <v>154</v>
      </c>
      <c r="R6468" s="1" t="s">
        <v>138</v>
      </c>
      <c r="S6468" s="1">
        <v>2.0</v>
      </c>
      <c r="T6468" s="1">
        <v>1.0</v>
      </c>
      <c r="U6468" s="1">
        <v>1.0</v>
      </c>
      <c r="V6468" s="1">
        <v>1.0</v>
      </c>
      <c r="W6468" s="1" t="s">
        <v>98</v>
      </c>
      <c r="X6468" s="6">
        <v>70.0</v>
      </c>
      <c r="Y6468" s="1">
        <v>2.0</v>
      </c>
      <c r="Z6468" s="1">
        <v>20.0</v>
      </c>
      <c r="AA6468" s="1">
        <v>1.0</v>
      </c>
      <c r="AB6468" s="5">
        <f t="shared" si="4"/>
        <v>50</v>
      </c>
      <c r="AC6468" s="8">
        <f t="shared" si="5"/>
        <v>70</v>
      </c>
      <c r="AD6468" s="8">
        <f t="shared" ref="AD6468:AE6468" si="6471">AC6468*AA6468</f>
        <v>70</v>
      </c>
      <c r="AE6468" s="8">
        <f t="shared" si="6471"/>
        <v>3500</v>
      </c>
      <c r="AF6468" s="1" t="s">
        <v>141</v>
      </c>
      <c r="AG6468" s="1">
        <v>1.0</v>
      </c>
      <c r="AH6468" s="1">
        <v>25.0</v>
      </c>
      <c r="AI6468" s="1">
        <v>96.0</v>
      </c>
      <c r="AJ6468" s="1">
        <v>9.0</v>
      </c>
      <c r="AK6468" s="1">
        <v>10.0</v>
      </c>
      <c r="AL6468" s="1">
        <v>10.0</v>
      </c>
      <c r="AM6468" s="1">
        <v>10.0</v>
      </c>
      <c r="AN6468" s="1">
        <v>9.0</v>
      </c>
      <c r="AO6468" s="1">
        <v>9.0</v>
      </c>
    </row>
    <row r="6469">
      <c r="A6469" s="2">
        <v>1.8831648E7</v>
      </c>
      <c r="B6469" s="1" t="s">
        <v>277</v>
      </c>
      <c r="C6469" s="1">
        <v>2014.0</v>
      </c>
      <c r="D6469" s="3" t="s">
        <v>851</v>
      </c>
      <c r="E6469" s="14">
        <f t="shared" si="2"/>
        <v>7/24/2014</v>
      </c>
      <c r="F6469" s="15">
        <f t="shared" si="3"/>
        <v>2.10350744016361</v>
      </c>
      <c r="G6469" s="2">
        <v>3696833.0</v>
      </c>
      <c r="H6469" s="1" t="s">
        <v>63</v>
      </c>
      <c r="I6469" s="1" t="s">
        <v>5</v>
      </c>
      <c r="J6469" s="5" t="str">
        <f>VLOOKUP(I6469,city,2,FALSE)</f>
        <v>Amsterdam</v>
      </c>
      <c r="K6469" s="1" t="s">
        <v>6</v>
      </c>
      <c r="L6469" s="5"/>
      <c r="M6469" s="2" t="s">
        <v>2897</v>
      </c>
      <c r="N6469" s="1" t="s">
        <v>92</v>
      </c>
      <c r="O6469" s="1">
        <v>52.3705454980331</v>
      </c>
      <c r="P6469" s="1">
        <v>4.87766399535838</v>
      </c>
      <c r="Q6469" s="1" t="s">
        <v>95</v>
      </c>
      <c r="R6469" s="1" t="s">
        <v>97</v>
      </c>
      <c r="S6469" s="1">
        <v>2.0</v>
      </c>
      <c r="T6469" s="1">
        <v>1.0</v>
      </c>
      <c r="U6469" s="1">
        <v>0.0</v>
      </c>
      <c r="V6469" s="1">
        <v>1.0</v>
      </c>
      <c r="W6469" s="1" t="s">
        <v>318</v>
      </c>
      <c r="X6469" s="6">
        <v>75.0</v>
      </c>
      <c r="Y6469" s="1">
        <v>1.0</v>
      </c>
      <c r="Z6469" s="1">
        <v>0.0</v>
      </c>
      <c r="AA6469" s="1">
        <v>2.0</v>
      </c>
      <c r="AB6469" s="5">
        <f t="shared" si="4"/>
        <v>14</v>
      </c>
      <c r="AC6469" s="8">
        <f t="shared" si="5"/>
        <v>75</v>
      </c>
      <c r="AD6469" s="8">
        <f t="shared" ref="AD6469:AE6469" si="6472">AC6469*AA6469</f>
        <v>150</v>
      </c>
      <c r="AE6469" s="8">
        <f t="shared" si="6472"/>
        <v>2100</v>
      </c>
      <c r="AF6469" s="1" t="s">
        <v>115</v>
      </c>
      <c r="AG6469" s="1">
        <v>0.8</v>
      </c>
      <c r="AH6469" s="1">
        <v>7.0</v>
      </c>
      <c r="AI6469" s="1">
        <v>91.0</v>
      </c>
      <c r="AJ6469" s="1">
        <v>10.0</v>
      </c>
      <c r="AK6469" s="1">
        <v>10.0</v>
      </c>
      <c r="AL6469" s="1">
        <v>9.0</v>
      </c>
      <c r="AM6469" s="1">
        <v>10.0</v>
      </c>
      <c r="AN6469" s="1">
        <v>10.0</v>
      </c>
      <c r="AO6469" s="1">
        <v>9.0</v>
      </c>
    </row>
    <row r="6470">
      <c r="A6470" s="2">
        <v>1.8832545E7</v>
      </c>
      <c r="B6470" s="1" t="s">
        <v>358</v>
      </c>
      <c r="C6470" s="1">
        <v>2014.0</v>
      </c>
      <c r="D6470" s="3" t="s">
        <v>851</v>
      </c>
      <c r="E6470" s="14">
        <f t="shared" si="2"/>
        <v>7/24/2014</v>
      </c>
      <c r="F6470" s="15">
        <f t="shared" si="3"/>
        <v>2.10350744016361</v>
      </c>
      <c r="G6470" s="2">
        <v>3697011.0</v>
      </c>
      <c r="H6470" s="1" t="s">
        <v>63</v>
      </c>
      <c r="I6470" s="1" t="s">
        <v>5</v>
      </c>
      <c r="J6470" s="5" t="str">
        <f>VLOOKUP(I6470,city,2,FALSE)</f>
        <v>Amsterdam</v>
      </c>
      <c r="K6470" s="1" t="s">
        <v>6</v>
      </c>
      <c r="L6470" s="5"/>
      <c r="M6470" s="2" t="s">
        <v>7138</v>
      </c>
      <c r="N6470" s="1" t="s">
        <v>92</v>
      </c>
      <c r="O6470" s="1">
        <v>52.3666776513981</v>
      </c>
      <c r="P6470" s="1">
        <v>4.8852861997905</v>
      </c>
      <c r="Q6470" s="1" t="s">
        <v>95</v>
      </c>
      <c r="R6470" s="1" t="s">
        <v>97</v>
      </c>
      <c r="S6470" s="1">
        <v>4.0</v>
      </c>
      <c r="T6470" s="1">
        <v>1.0</v>
      </c>
      <c r="U6470" s="1">
        <v>2.0</v>
      </c>
      <c r="V6470" s="1">
        <v>2.0</v>
      </c>
      <c r="W6470" s="1" t="s">
        <v>98</v>
      </c>
      <c r="X6470" s="6">
        <v>180.0</v>
      </c>
      <c r="Y6470" s="1">
        <v>1.0</v>
      </c>
      <c r="Z6470" s="1">
        <v>0.0</v>
      </c>
      <c r="AA6470" s="1">
        <v>3.0</v>
      </c>
      <c r="AB6470" s="5">
        <f t="shared" si="4"/>
        <v>6</v>
      </c>
      <c r="AC6470" s="8">
        <f t="shared" si="5"/>
        <v>180</v>
      </c>
      <c r="AD6470" s="8">
        <f t="shared" ref="AD6470:AE6470" si="6473">AC6470*AA6470</f>
        <v>540</v>
      </c>
      <c r="AE6470" s="8">
        <f t="shared" si="6473"/>
        <v>3240</v>
      </c>
      <c r="AF6470" s="1" t="s">
        <v>144</v>
      </c>
      <c r="AG6470" s="1">
        <v>0.88</v>
      </c>
      <c r="AH6470" s="1">
        <v>3.0</v>
      </c>
      <c r="AI6470" s="1">
        <v>100.0</v>
      </c>
      <c r="AJ6470" s="1">
        <v>10.0</v>
      </c>
      <c r="AK6470" s="1">
        <v>10.0</v>
      </c>
      <c r="AL6470" s="1">
        <v>10.0</v>
      </c>
      <c r="AM6470" s="1">
        <v>9.0</v>
      </c>
      <c r="AN6470" s="1">
        <v>10.0</v>
      </c>
      <c r="AO6470" s="1">
        <v>10.0</v>
      </c>
    </row>
    <row r="6471">
      <c r="A6471" s="2">
        <v>1.8848086E7</v>
      </c>
      <c r="B6471" s="1" t="s">
        <v>748</v>
      </c>
      <c r="C6471" s="1">
        <v>2014.0</v>
      </c>
      <c r="D6471" s="3" t="s">
        <v>302</v>
      </c>
      <c r="E6471" s="14">
        <f t="shared" si="2"/>
        <v>7/25/2014</v>
      </c>
      <c r="F6471" s="15">
        <f t="shared" si="3"/>
        <v>2.10076771413621</v>
      </c>
      <c r="G6471" s="2">
        <v>5551602.0</v>
      </c>
      <c r="H6471" s="1" t="s">
        <v>7</v>
      </c>
      <c r="I6471" s="1" t="s">
        <v>5</v>
      </c>
      <c r="J6471" s="5" t="str">
        <f>VLOOKUP(I6471,city,2,FALSE)</f>
        <v>Amsterdam</v>
      </c>
      <c r="K6471" s="1" t="s">
        <v>31</v>
      </c>
      <c r="L6471" s="5"/>
      <c r="M6471" s="2">
        <v>1051.0</v>
      </c>
      <c r="N6471" s="1" t="s">
        <v>92</v>
      </c>
      <c r="O6471" s="1">
        <v>52.381530328127</v>
      </c>
      <c r="P6471" s="1">
        <v>4.8746548972783</v>
      </c>
      <c r="Q6471" s="1" t="s">
        <v>95</v>
      </c>
      <c r="R6471" s="1" t="s">
        <v>97</v>
      </c>
      <c r="S6471" s="1">
        <v>3.0</v>
      </c>
      <c r="T6471" s="1">
        <v>1.0</v>
      </c>
      <c r="U6471" s="1">
        <v>1.0</v>
      </c>
      <c r="V6471" s="1">
        <v>1.0</v>
      </c>
      <c r="W6471" s="1" t="s">
        <v>98</v>
      </c>
      <c r="X6471" s="6">
        <v>99.0</v>
      </c>
      <c r="Y6471" s="1">
        <v>2.0</v>
      </c>
      <c r="Z6471" s="1">
        <v>30.0</v>
      </c>
      <c r="AA6471" s="1">
        <v>2.0</v>
      </c>
      <c r="AB6471" s="5">
        <f t="shared" si="4"/>
        <v>0</v>
      </c>
      <c r="AC6471" s="8">
        <f t="shared" si="5"/>
        <v>99</v>
      </c>
      <c r="AD6471" s="8">
        <f t="shared" ref="AD6471:AE6471" si="6474">AC6471*AA6471</f>
        <v>198</v>
      </c>
      <c r="AE6471" s="8">
        <f t="shared" si="6474"/>
        <v>0</v>
      </c>
      <c r="AF6471" s="1" t="s">
        <v>115</v>
      </c>
      <c r="AG6471" s="1">
        <v>0.79</v>
      </c>
      <c r="AH6471" s="1">
        <v>0.0</v>
      </c>
    </row>
    <row r="6472">
      <c r="A6472" s="2">
        <v>1.8850874E7</v>
      </c>
      <c r="B6472" s="1" t="s">
        <v>7146</v>
      </c>
      <c r="C6472" s="1">
        <v>2014.0</v>
      </c>
      <c r="D6472" s="3" t="s">
        <v>302</v>
      </c>
      <c r="E6472" s="14">
        <f t="shared" si="2"/>
        <v>7/25/2014</v>
      </c>
      <c r="F6472" s="15">
        <f t="shared" si="3"/>
        <v>2.10076771413621</v>
      </c>
      <c r="G6472" s="2">
        <v>3699020.0</v>
      </c>
      <c r="H6472" s="1" t="s">
        <v>63</v>
      </c>
      <c r="I6472" s="1" t="s">
        <v>5</v>
      </c>
      <c r="J6472" s="5" t="str">
        <f>VLOOKUP(I6472,city,2,FALSE)</f>
        <v>Amsterdam</v>
      </c>
      <c r="K6472" s="1" t="s">
        <v>6</v>
      </c>
      <c r="L6472" s="5"/>
      <c r="M6472" s="2" t="s">
        <v>4622</v>
      </c>
      <c r="N6472" s="1" t="s">
        <v>92</v>
      </c>
      <c r="O6472" s="1">
        <v>52.3676910277736</v>
      </c>
      <c r="P6472" s="1">
        <v>4.89148786477589</v>
      </c>
      <c r="Q6472" s="1" t="s">
        <v>95</v>
      </c>
      <c r="R6472" s="1" t="s">
        <v>97</v>
      </c>
      <c r="S6472" s="1">
        <v>2.0</v>
      </c>
      <c r="T6472" s="1">
        <v>1.0</v>
      </c>
      <c r="U6472" s="1">
        <v>1.0</v>
      </c>
      <c r="V6472" s="1">
        <v>1.0</v>
      </c>
      <c r="W6472" s="1" t="s">
        <v>98</v>
      </c>
      <c r="X6472" s="6">
        <v>115.0</v>
      </c>
      <c r="Y6472" s="1">
        <v>0.0</v>
      </c>
      <c r="Z6472" s="1">
        <v>0.0</v>
      </c>
      <c r="AA6472" s="1">
        <v>1.0</v>
      </c>
      <c r="AB6472" s="5">
        <f t="shared" si="4"/>
        <v>26</v>
      </c>
      <c r="AC6472" s="8">
        <f t="shared" si="5"/>
        <v>115</v>
      </c>
      <c r="AD6472" s="8">
        <f t="shared" ref="AD6472:AE6472" si="6475">AC6472*AA6472</f>
        <v>115</v>
      </c>
      <c r="AE6472" s="8">
        <f t="shared" si="6475"/>
        <v>2990</v>
      </c>
      <c r="AF6472" s="1" t="s">
        <v>144</v>
      </c>
      <c r="AG6472" s="1">
        <v>0.89</v>
      </c>
      <c r="AH6472" s="1">
        <v>13.0</v>
      </c>
      <c r="AI6472" s="1">
        <v>88.0</v>
      </c>
      <c r="AJ6472" s="1">
        <v>9.0</v>
      </c>
      <c r="AK6472" s="1">
        <v>7.0</v>
      </c>
      <c r="AL6472" s="1">
        <v>9.0</v>
      </c>
      <c r="AM6472" s="1">
        <v>10.0</v>
      </c>
      <c r="AN6472" s="1">
        <v>10.0</v>
      </c>
      <c r="AO6472" s="1">
        <v>8.0</v>
      </c>
    </row>
    <row r="6473">
      <c r="A6473" s="2">
        <v>1.8850903E7</v>
      </c>
      <c r="B6473" s="1" t="s">
        <v>7155</v>
      </c>
      <c r="C6473" s="1">
        <v>2014.0</v>
      </c>
      <c r="D6473" s="3" t="s">
        <v>302</v>
      </c>
      <c r="E6473" s="14">
        <f t="shared" si="2"/>
        <v>7/25/2014</v>
      </c>
      <c r="F6473" s="15">
        <f t="shared" si="3"/>
        <v>2.10076771413621</v>
      </c>
      <c r="G6473" s="2">
        <v>3770244.0</v>
      </c>
      <c r="H6473" s="1" t="s">
        <v>75</v>
      </c>
      <c r="I6473" s="1" t="s">
        <v>5</v>
      </c>
      <c r="J6473" s="5" t="str">
        <f>VLOOKUP(I6473,city,2,FALSE)</f>
        <v>Amsterdam</v>
      </c>
      <c r="K6473" s="1" t="s">
        <v>6</v>
      </c>
      <c r="L6473" s="5"/>
      <c r="M6473" s="2" t="s">
        <v>1056</v>
      </c>
      <c r="N6473" s="1" t="s">
        <v>92</v>
      </c>
      <c r="O6473" s="1">
        <v>52.339480784651</v>
      </c>
      <c r="P6473" s="1">
        <v>4.92013848854299</v>
      </c>
      <c r="Q6473" s="1" t="s">
        <v>95</v>
      </c>
      <c r="R6473" s="1" t="s">
        <v>97</v>
      </c>
      <c r="S6473" s="1">
        <v>2.0</v>
      </c>
      <c r="T6473" s="1">
        <v>1.0</v>
      </c>
      <c r="U6473" s="1">
        <v>1.0</v>
      </c>
      <c r="V6473" s="1">
        <v>1.0</v>
      </c>
      <c r="W6473" s="1" t="s">
        <v>98</v>
      </c>
      <c r="X6473" s="6">
        <v>95.0</v>
      </c>
      <c r="Y6473" s="1">
        <v>1.0</v>
      </c>
      <c r="Z6473" s="1">
        <v>25.0</v>
      </c>
      <c r="AA6473" s="1">
        <v>2.0</v>
      </c>
      <c r="AB6473" s="5">
        <f t="shared" si="4"/>
        <v>0</v>
      </c>
      <c r="AC6473" s="8">
        <f t="shared" si="5"/>
        <v>120</v>
      </c>
      <c r="AD6473" s="8">
        <f t="shared" ref="AD6473:AE6473" si="6476">AC6473*AA6473</f>
        <v>240</v>
      </c>
      <c r="AE6473" s="8">
        <f t="shared" si="6476"/>
        <v>0</v>
      </c>
      <c r="AF6473" s="1" t="s">
        <v>159</v>
      </c>
      <c r="AG6473" s="1" t="s">
        <v>159</v>
      </c>
      <c r="AH6473" s="1">
        <v>0.0</v>
      </c>
    </row>
    <row r="6474">
      <c r="A6474" s="2">
        <v>1.8854368E7</v>
      </c>
      <c r="B6474" s="1" t="s">
        <v>703</v>
      </c>
      <c r="C6474" s="1">
        <v>2014.0</v>
      </c>
      <c r="D6474" s="3" t="s">
        <v>302</v>
      </c>
      <c r="E6474" s="14">
        <f t="shared" si="2"/>
        <v>7/25/2014</v>
      </c>
      <c r="F6474" s="15">
        <f t="shared" si="3"/>
        <v>2.10076771413621</v>
      </c>
      <c r="G6474" s="2">
        <v>4717419.0</v>
      </c>
      <c r="H6474" s="1" t="s">
        <v>41</v>
      </c>
      <c r="I6474" s="1" t="s">
        <v>5</v>
      </c>
      <c r="J6474" s="5" t="str">
        <f>VLOOKUP(I6474,city,2,FALSE)</f>
        <v>Amsterdam</v>
      </c>
      <c r="K6474" s="1" t="s">
        <v>31</v>
      </c>
      <c r="L6474" s="5"/>
      <c r="M6474" s="2" t="s">
        <v>3590</v>
      </c>
      <c r="N6474" s="1" t="s">
        <v>92</v>
      </c>
      <c r="O6474" s="1">
        <v>52.3601986029956</v>
      </c>
      <c r="P6474" s="1">
        <v>4.8589462361141</v>
      </c>
      <c r="Q6474" s="1" t="s">
        <v>95</v>
      </c>
      <c r="R6474" s="1" t="s">
        <v>97</v>
      </c>
      <c r="S6474" s="1">
        <v>2.0</v>
      </c>
      <c r="T6474" s="1">
        <v>1.0</v>
      </c>
      <c r="U6474" s="1">
        <v>1.0</v>
      </c>
      <c r="V6474" s="1">
        <v>1.0</v>
      </c>
      <c r="W6474" s="1" t="s">
        <v>98</v>
      </c>
      <c r="X6474" s="6">
        <v>85.0</v>
      </c>
      <c r="Y6474" s="1">
        <v>1.0</v>
      </c>
      <c r="Z6474" s="1">
        <v>0.0</v>
      </c>
      <c r="AA6474" s="1">
        <v>1.0</v>
      </c>
      <c r="AB6474" s="5">
        <f t="shared" si="4"/>
        <v>2</v>
      </c>
      <c r="AC6474" s="8">
        <f t="shared" si="5"/>
        <v>85</v>
      </c>
      <c r="AD6474" s="8">
        <f t="shared" ref="AD6474:AE6474" si="6477">AC6474*AA6474</f>
        <v>85</v>
      </c>
      <c r="AE6474" s="8">
        <f t="shared" si="6477"/>
        <v>170</v>
      </c>
      <c r="AF6474" s="1" t="s">
        <v>144</v>
      </c>
      <c r="AG6474" s="1">
        <v>1.0</v>
      </c>
      <c r="AH6474" s="1">
        <v>1.0</v>
      </c>
      <c r="AI6474" s="1">
        <v>100.0</v>
      </c>
      <c r="AJ6474" s="1">
        <v>10.0</v>
      </c>
      <c r="AK6474" s="1">
        <v>10.0</v>
      </c>
      <c r="AL6474" s="1">
        <v>10.0</v>
      </c>
      <c r="AM6474" s="1">
        <v>10.0</v>
      </c>
      <c r="AN6474" s="1">
        <v>10.0</v>
      </c>
      <c r="AO6474" s="1">
        <v>10.0</v>
      </c>
    </row>
    <row r="6475">
      <c r="A6475" s="2">
        <v>1.8870732E7</v>
      </c>
      <c r="B6475" s="1" t="s">
        <v>1497</v>
      </c>
      <c r="C6475" s="1">
        <v>2014.0</v>
      </c>
      <c r="D6475" s="3" t="s">
        <v>302</v>
      </c>
      <c r="E6475" s="14">
        <f t="shared" si="2"/>
        <v>7/25/2014</v>
      </c>
      <c r="F6475" s="15">
        <f t="shared" si="3"/>
        <v>2.10076771413621</v>
      </c>
      <c r="G6475" s="2">
        <v>3702278.0</v>
      </c>
      <c r="H6475" s="1" t="s">
        <v>65</v>
      </c>
      <c r="I6475" s="1" t="s">
        <v>5</v>
      </c>
      <c r="J6475" s="5" t="str">
        <f>VLOOKUP(I6475,city,2,FALSE)</f>
        <v>Amsterdam</v>
      </c>
      <c r="K6475" s="1" t="s">
        <v>6</v>
      </c>
      <c r="L6475" s="5"/>
      <c r="M6475" s="2" t="s">
        <v>7170</v>
      </c>
      <c r="N6475" s="1" t="s">
        <v>92</v>
      </c>
      <c r="O6475" s="1">
        <v>52.3801285492496</v>
      </c>
      <c r="P6475" s="1">
        <v>4.84538099133137</v>
      </c>
      <c r="Q6475" s="1" t="s">
        <v>95</v>
      </c>
      <c r="R6475" s="1" t="s">
        <v>177</v>
      </c>
      <c r="S6475" s="1">
        <v>2.0</v>
      </c>
      <c r="T6475" s="1">
        <v>1.0</v>
      </c>
      <c r="U6475" s="1">
        <v>1.0</v>
      </c>
      <c r="V6475" s="1">
        <v>1.0</v>
      </c>
      <c r="W6475" s="1" t="s">
        <v>98</v>
      </c>
      <c r="X6475" s="6">
        <v>50.0</v>
      </c>
      <c r="Y6475" s="1">
        <v>1.0</v>
      </c>
      <c r="Z6475" s="1">
        <v>0.0</v>
      </c>
      <c r="AA6475" s="1">
        <v>1.0</v>
      </c>
      <c r="AB6475" s="5">
        <f t="shared" si="4"/>
        <v>2</v>
      </c>
      <c r="AC6475" s="8">
        <f t="shared" si="5"/>
        <v>50</v>
      </c>
      <c r="AD6475" s="8">
        <f t="shared" ref="AD6475:AE6475" si="6478">AC6475*AA6475</f>
        <v>50</v>
      </c>
      <c r="AE6475" s="8">
        <f t="shared" si="6478"/>
        <v>100</v>
      </c>
      <c r="AF6475" s="1" t="s">
        <v>159</v>
      </c>
      <c r="AG6475" s="1" t="s">
        <v>159</v>
      </c>
      <c r="AH6475" s="1">
        <v>1.0</v>
      </c>
      <c r="AI6475" s="1">
        <v>80.0</v>
      </c>
      <c r="AJ6475" s="1">
        <v>8.0</v>
      </c>
      <c r="AK6475" s="1">
        <v>8.0</v>
      </c>
      <c r="AL6475" s="1">
        <v>8.0</v>
      </c>
      <c r="AM6475" s="1">
        <v>10.0</v>
      </c>
      <c r="AN6475" s="1">
        <v>8.0</v>
      </c>
    </row>
    <row r="6476">
      <c r="A6476" s="2">
        <v>1.8871794E7</v>
      </c>
      <c r="B6476" s="1" t="s">
        <v>1404</v>
      </c>
      <c r="C6476" s="1">
        <v>2014.0</v>
      </c>
      <c r="D6476" s="3" t="s">
        <v>302</v>
      </c>
      <c r="E6476" s="14">
        <f t="shared" si="2"/>
        <v>7/25/2014</v>
      </c>
      <c r="F6476" s="15">
        <f t="shared" si="3"/>
        <v>2.10076771413621</v>
      </c>
      <c r="G6476" s="2">
        <v>3702456.0</v>
      </c>
      <c r="H6476" s="1" t="s">
        <v>41</v>
      </c>
      <c r="I6476" s="1" t="s">
        <v>5</v>
      </c>
      <c r="J6476" s="5" t="str">
        <f>VLOOKUP(I6476,city,2,FALSE)</f>
        <v>Amsterdam</v>
      </c>
      <c r="K6476" s="1" t="s">
        <v>6</v>
      </c>
      <c r="L6476" s="5"/>
      <c r="M6476" s="2" t="s">
        <v>7176</v>
      </c>
      <c r="N6476" s="1" t="s">
        <v>92</v>
      </c>
      <c r="O6476" s="1">
        <v>52.367409964444</v>
      </c>
      <c r="P6476" s="1">
        <v>4.86838246091209</v>
      </c>
      <c r="Q6476" s="1" t="s">
        <v>1816</v>
      </c>
      <c r="R6476" s="1" t="s">
        <v>138</v>
      </c>
      <c r="S6476" s="1">
        <v>2.0</v>
      </c>
      <c r="T6476" s="1">
        <v>1.0</v>
      </c>
      <c r="U6476" s="1">
        <v>1.0</v>
      </c>
      <c r="V6476" s="1">
        <v>2.0</v>
      </c>
      <c r="W6476" s="1" t="s">
        <v>98</v>
      </c>
      <c r="X6476" s="6">
        <v>80.0</v>
      </c>
      <c r="Y6476" s="1">
        <v>1.0</v>
      </c>
      <c r="Z6476" s="1">
        <v>0.0</v>
      </c>
      <c r="AA6476" s="1">
        <v>3.0</v>
      </c>
      <c r="AB6476" s="5">
        <f t="shared" si="4"/>
        <v>12</v>
      </c>
      <c r="AC6476" s="8">
        <f t="shared" si="5"/>
        <v>80</v>
      </c>
      <c r="AD6476" s="8">
        <f t="shared" ref="AD6476:AE6476" si="6479">AC6476*AA6476</f>
        <v>240</v>
      </c>
      <c r="AE6476" s="8">
        <f t="shared" si="6479"/>
        <v>2880</v>
      </c>
      <c r="AF6476" s="1" t="s">
        <v>144</v>
      </c>
      <c r="AG6476" s="1">
        <v>1.0</v>
      </c>
      <c r="AH6476" s="1">
        <v>6.0</v>
      </c>
      <c r="AI6476" s="1">
        <v>72.0</v>
      </c>
      <c r="AJ6476" s="1">
        <v>6.0</v>
      </c>
      <c r="AK6476" s="1">
        <v>7.0</v>
      </c>
      <c r="AL6476" s="1">
        <v>9.0</v>
      </c>
      <c r="AM6476" s="1">
        <v>9.0</v>
      </c>
      <c r="AN6476" s="1">
        <v>9.0</v>
      </c>
      <c r="AO6476" s="1">
        <v>7.0</v>
      </c>
    </row>
    <row r="6477">
      <c r="A6477" s="2">
        <v>1.8875024E7</v>
      </c>
      <c r="B6477" s="1" t="s">
        <v>7180</v>
      </c>
      <c r="C6477" s="1">
        <v>2014.0</v>
      </c>
      <c r="D6477" s="3" t="s">
        <v>302</v>
      </c>
      <c r="E6477" s="14">
        <f t="shared" si="2"/>
        <v>7/25/2014</v>
      </c>
      <c r="F6477" s="15">
        <f t="shared" si="3"/>
        <v>2.10076771413621</v>
      </c>
      <c r="G6477" s="2">
        <v>3738116.0</v>
      </c>
      <c r="H6477" s="1" t="s">
        <v>41</v>
      </c>
      <c r="I6477" s="1" t="s">
        <v>5</v>
      </c>
      <c r="J6477" s="5" t="str">
        <f>VLOOKUP(I6477,city,2,FALSE)</f>
        <v>Amsterdam</v>
      </c>
      <c r="K6477" s="1" t="s">
        <v>6</v>
      </c>
      <c r="L6477" s="5"/>
      <c r="M6477" s="2" t="s">
        <v>811</v>
      </c>
      <c r="N6477" s="1" t="s">
        <v>92</v>
      </c>
      <c r="O6477" s="1">
        <v>52.3712667649632</v>
      </c>
      <c r="P6477" s="1">
        <v>4.8676495648233</v>
      </c>
      <c r="Q6477" s="1" t="s">
        <v>95</v>
      </c>
      <c r="R6477" s="1" t="s">
        <v>177</v>
      </c>
      <c r="S6477" s="1">
        <v>2.0</v>
      </c>
      <c r="T6477" s="1">
        <v>1.0</v>
      </c>
      <c r="U6477" s="1">
        <v>1.0</v>
      </c>
      <c r="V6477" s="1">
        <v>1.0</v>
      </c>
      <c r="W6477" s="1" t="s">
        <v>98</v>
      </c>
      <c r="X6477" s="6">
        <v>35.0</v>
      </c>
      <c r="Y6477" s="1">
        <v>1.0</v>
      </c>
      <c r="Z6477" s="1">
        <v>20.0</v>
      </c>
      <c r="AA6477" s="1">
        <v>2.0</v>
      </c>
      <c r="AB6477" s="5">
        <f t="shared" si="4"/>
        <v>2</v>
      </c>
      <c r="AC6477" s="8">
        <f t="shared" si="5"/>
        <v>55</v>
      </c>
      <c r="AD6477" s="8">
        <f t="shared" ref="AD6477:AE6477" si="6480">AC6477*AA6477</f>
        <v>110</v>
      </c>
      <c r="AE6477" s="8">
        <f t="shared" si="6480"/>
        <v>220</v>
      </c>
      <c r="AF6477" s="1" t="s">
        <v>159</v>
      </c>
      <c r="AG6477" s="1" t="s">
        <v>159</v>
      </c>
      <c r="AH6477" s="1">
        <v>1.0</v>
      </c>
      <c r="AI6477" s="1">
        <v>100.0</v>
      </c>
      <c r="AJ6477" s="1">
        <v>10.0</v>
      </c>
      <c r="AK6477" s="1">
        <v>10.0</v>
      </c>
      <c r="AL6477" s="1">
        <v>10.0</v>
      </c>
      <c r="AM6477" s="1">
        <v>10.0</v>
      </c>
      <c r="AN6477" s="1">
        <v>10.0</v>
      </c>
      <c r="AO6477" s="1">
        <v>10.0</v>
      </c>
    </row>
    <row r="6478">
      <c r="A6478" s="2">
        <v>1.8906924E7</v>
      </c>
      <c r="B6478" s="1" t="s">
        <v>7183</v>
      </c>
      <c r="C6478" s="1">
        <v>2014.0</v>
      </c>
      <c r="D6478" s="3" t="s">
        <v>862</v>
      </c>
      <c r="E6478" s="14">
        <f t="shared" si="2"/>
        <v>7/26/2014</v>
      </c>
      <c r="F6478" s="15">
        <f t="shared" si="3"/>
        <v>2.09802798810881</v>
      </c>
      <c r="G6478" s="2">
        <v>3707018.0</v>
      </c>
      <c r="H6478" s="1" t="s">
        <v>82</v>
      </c>
      <c r="I6478" s="1" t="s">
        <v>5</v>
      </c>
      <c r="J6478" s="5" t="str">
        <f>VLOOKUP(I6478,city,2,FALSE)</f>
        <v>Amsterdam</v>
      </c>
      <c r="K6478" s="1" t="s">
        <v>6</v>
      </c>
      <c r="L6478" s="5"/>
      <c r="M6478" s="2" t="s">
        <v>7186</v>
      </c>
      <c r="N6478" s="1" t="s">
        <v>92</v>
      </c>
      <c r="O6478" s="1">
        <v>52.360063593143</v>
      </c>
      <c r="P6478" s="1">
        <v>4.92681861305119</v>
      </c>
      <c r="Q6478" s="1" t="s">
        <v>154</v>
      </c>
      <c r="R6478" s="1" t="s">
        <v>97</v>
      </c>
      <c r="S6478" s="1">
        <v>2.0</v>
      </c>
      <c r="T6478" s="1">
        <v>1.0</v>
      </c>
      <c r="U6478" s="1">
        <v>1.0</v>
      </c>
      <c r="V6478" s="1">
        <v>1.0</v>
      </c>
      <c r="W6478" s="1" t="s">
        <v>98</v>
      </c>
      <c r="X6478" s="6">
        <v>90.0</v>
      </c>
      <c r="Y6478" s="1">
        <v>1.0</v>
      </c>
      <c r="Z6478" s="1">
        <v>0.0</v>
      </c>
      <c r="AA6478" s="1">
        <v>2.0</v>
      </c>
      <c r="AB6478" s="5">
        <f t="shared" si="4"/>
        <v>0</v>
      </c>
      <c r="AC6478" s="8">
        <f t="shared" si="5"/>
        <v>90</v>
      </c>
      <c r="AD6478" s="8">
        <f t="shared" ref="AD6478:AE6478" si="6481">AC6478*AA6478</f>
        <v>180</v>
      </c>
      <c r="AE6478" s="8">
        <f t="shared" si="6481"/>
        <v>0</v>
      </c>
      <c r="AF6478" s="1" t="s">
        <v>159</v>
      </c>
      <c r="AG6478" s="1" t="s">
        <v>159</v>
      </c>
      <c r="AH6478" s="1">
        <v>0.0</v>
      </c>
    </row>
    <row r="6479">
      <c r="A6479" s="2">
        <v>1.8908024E7</v>
      </c>
      <c r="B6479" s="1" t="s">
        <v>444</v>
      </c>
      <c r="C6479" s="1">
        <v>2014.0</v>
      </c>
      <c r="D6479" s="3" t="s">
        <v>862</v>
      </c>
      <c r="E6479" s="14">
        <f t="shared" si="2"/>
        <v>7/26/2014</v>
      </c>
      <c r="F6479" s="15">
        <f t="shared" si="3"/>
        <v>2.09802798810881</v>
      </c>
      <c r="G6479" s="2">
        <v>3728383.0</v>
      </c>
      <c r="H6479" s="1" t="s">
        <v>70</v>
      </c>
      <c r="I6479" s="1" t="s">
        <v>5</v>
      </c>
      <c r="J6479" s="5" t="str">
        <f>VLOOKUP(I6479,city,2,FALSE)</f>
        <v>Amsterdam</v>
      </c>
      <c r="K6479" s="1" t="s">
        <v>6</v>
      </c>
      <c r="L6479" s="5"/>
      <c r="M6479" s="2">
        <v>1073.0</v>
      </c>
      <c r="N6479" s="1" t="s">
        <v>92</v>
      </c>
      <c r="O6479" s="1">
        <v>52.347147522552</v>
      </c>
      <c r="P6479" s="1">
        <v>4.89147299472109</v>
      </c>
      <c r="Q6479" s="1" t="s">
        <v>95</v>
      </c>
      <c r="R6479" s="1" t="s">
        <v>97</v>
      </c>
      <c r="S6479" s="1">
        <v>2.0</v>
      </c>
      <c r="T6479" s="1">
        <v>1.0</v>
      </c>
      <c r="U6479" s="1">
        <v>1.0</v>
      </c>
      <c r="V6479" s="1">
        <v>1.0</v>
      </c>
      <c r="W6479" s="1" t="s">
        <v>98</v>
      </c>
      <c r="X6479" s="6">
        <v>120.0</v>
      </c>
      <c r="Y6479" s="1">
        <v>1.0</v>
      </c>
      <c r="Z6479" s="1">
        <v>0.0</v>
      </c>
      <c r="AA6479" s="1">
        <v>2.0</v>
      </c>
      <c r="AB6479" s="5">
        <f t="shared" si="4"/>
        <v>10</v>
      </c>
      <c r="AC6479" s="8">
        <f t="shared" si="5"/>
        <v>120</v>
      </c>
      <c r="AD6479" s="8">
        <f t="shared" ref="AD6479:AE6479" si="6482">AC6479*AA6479</f>
        <v>240</v>
      </c>
      <c r="AE6479" s="8">
        <f t="shared" si="6482"/>
        <v>2400</v>
      </c>
      <c r="AF6479" s="1" t="s">
        <v>115</v>
      </c>
      <c r="AG6479" s="1">
        <v>0.55</v>
      </c>
      <c r="AH6479" s="1">
        <v>5.0</v>
      </c>
      <c r="AI6479" s="1">
        <v>100.0</v>
      </c>
      <c r="AJ6479" s="1">
        <v>10.0</v>
      </c>
      <c r="AK6479" s="1">
        <v>10.0</v>
      </c>
      <c r="AL6479" s="1">
        <v>10.0</v>
      </c>
      <c r="AM6479" s="1">
        <v>10.0</v>
      </c>
      <c r="AN6479" s="1">
        <v>10.0</v>
      </c>
      <c r="AO6479" s="1">
        <v>10.0</v>
      </c>
    </row>
    <row r="6480">
      <c r="A6480" s="2">
        <v>1.8910988E7</v>
      </c>
      <c r="B6480" s="1" t="s">
        <v>5765</v>
      </c>
      <c r="C6480" s="1">
        <v>2014.0</v>
      </c>
      <c r="D6480" s="3" t="s">
        <v>862</v>
      </c>
      <c r="E6480" s="14">
        <f t="shared" si="2"/>
        <v>7/26/2014</v>
      </c>
      <c r="F6480" s="15">
        <f t="shared" si="3"/>
        <v>2.09802798810881</v>
      </c>
      <c r="G6480" s="2">
        <v>3796246.0</v>
      </c>
      <c r="H6480" s="1" t="s">
        <v>75</v>
      </c>
      <c r="I6480" s="1" t="s">
        <v>5</v>
      </c>
      <c r="J6480" s="5" t="str">
        <f>VLOOKUP(I6480,city,2,FALSE)</f>
        <v>Amsterdam</v>
      </c>
      <c r="K6480" s="1" t="s">
        <v>6</v>
      </c>
      <c r="L6480" s="5"/>
      <c r="M6480" s="2" t="s">
        <v>1151</v>
      </c>
      <c r="N6480" s="1" t="s">
        <v>92</v>
      </c>
      <c r="O6480" s="1">
        <v>52.3542003380642</v>
      </c>
      <c r="P6480" s="1">
        <v>4.92714913813548</v>
      </c>
      <c r="Q6480" s="1" t="s">
        <v>154</v>
      </c>
      <c r="R6480" s="1" t="s">
        <v>97</v>
      </c>
      <c r="S6480" s="1">
        <v>4.0</v>
      </c>
      <c r="T6480" s="1">
        <v>1.0</v>
      </c>
      <c r="U6480" s="1">
        <v>3.0</v>
      </c>
      <c r="V6480" s="1">
        <v>4.0</v>
      </c>
      <c r="W6480" s="1" t="s">
        <v>98</v>
      </c>
      <c r="X6480" s="6">
        <v>115.0</v>
      </c>
      <c r="Y6480" s="1">
        <v>3.0</v>
      </c>
      <c r="Z6480" s="1">
        <v>25.0</v>
      </c>
      <c r="AA6480" s="1">
        <v>1.0</v>
      </c>
      <c r="AB6480" s="5">
        <f t="shared" si="4"/>
        <v>16</v>
      </c>
      <c r="AC6480" s="8">
        <f t="shared" si="5"/>
        <v>115</v>
      </c>
      <c r="AD6480" s="8">
        <f t="shared" ref="AD6480:AE6480" si="6483">AC6480*AA6480</f>
        <v>115</v>
      </c>
      <c r="AE6480" s="8">
        <f t="shared" si="6483"/>
        <v>1840</v>
      </c>
      <c r="AF6480" s="1" t="s">
        <v>115</v>
      </c>
      <c r="AG6480" s="1">
        <v>0.63</v>
      </c>
      <c r="AH6480" s="1">
        <v>8.0</v>
      </c>
      <c r="AI6480" s="1">
        <v>86.0</v>
      </c>
      <c r="AJ6480" s="1">
        <v>9.0</v>
      </c>
      <c r="AK6480" s="1">
        <v>9.0</v>
      </c>
      <c r="AL6480" s="1">
        <v>10.0</v>
      </c>
      <c r="AM6480" s="1">
        <v>10.0</v>
      </c>
      <c r="AN6480" s="1">
        <v>9.0</v>
      </c>
      <c r="AO6480" s="1">
        <v>9.0</v>
      </c>
    </row>
    <row r="6481">
      <c r="A6481" s="2">
        <v>1.8910988E7</v>
      </c>
      <c r="B6481" s="1" t="s">
        <v>5765</v>
      </c>
      <c r="C6481" s="1">
        <v>2014.0</v>
      </c>
      <c r="D6481" s="3" t="s">
        <v>862</v>
      </c>
      <c r="E6481" s="14">
        <f t="shared" si="2"/>
        <v>7/26/2014</v>
      </c>
      <c r="F6481" s="15">
        <f t="shared" si="3"/>
        <v>2.09802798810881</v>
      </c>
      <c r="G6481" s="2">
        <v>4005156.0</v>
      </c>
      <c r="H6481" s="1" t="s">
        <v>82</v>
      </c>
      <c r="I6481" s="1" t="s">
        <v>5</v>
      </c>
      <c r="J6481" s="5" t="str">
        <f>VLOOKUP(I6481,city,2,FALSE)</f>
        <v>Amsterdam</v>
      </c>
      <c r="K6481" s="1" t="s">
        <v>6</v>
      </c>
      <c r="L6481" s="5"/>
      <c r="M6481" s="2" t="s">
        <v>1151</v>
      </c>
      <c r="N6481" s="1" t="s">
        <v>92</v>
      </c>
      <c r="O6481" s="1">
        <v>52.3549464239755</v>
      </c>
      <c r="P6481" s="1">
        <v>4.92576719504611</v>
      </c>
      <c r="Q6481" s="1" t="s">
        <v>154</v>
      </c>
      <c r="R6481" s="1" t="s">
        <v>138</v>
      </c>
      <c r="S6481" s="1">
        <v>2.0</v>
      </c>
      <c r="T6481" s="1">
        <v>1.0</v>
      </c>
      <c r="U6481" s="1">
        <v>1.0</v>
      </c>
      <c r="V6481" s="1">
        <v>1.0</v>
      </c>
      <c r="W6481" s="1" t="s">
        <v>98</v>
      </c>
      <c r="X6481" s="6">
        <v>77.0</v>
      </c>
      <c r="Y6481" s="1">
        <v>1.0</v>
      </c>
      <c r="Z6481" s="1">
        <v>0.0</v>
      </c>
      <c r="AA6481" s="1">
        <v>2.0</v>
      </c>
      <c r="AB6481" s="5">
        <f t="shared" si="4"/>
        <v>0</v>
      </c>
      <c r="AC6481" s="8">
        <f t="shared" si="5"/>
        <v>77</v>
      </c>
      <c r="AD6481" s="8">
        <f t="shared" ref="AD6481:AE6481" si="6484">AC6481*AA6481</f>
        <v>154</v>
      </c>
      <c r="AE6481" s="8">
        <f t="shared" si="6484"/>
        <v>0</v>
      </c>
      <c r="AF6481" s="1" t="s">
        <v>115</v>
      </c>
      <c r="AG6481" s="1">
        <v>0.63</v>
      </c>
      <c r="AH6481" s="1">
        <v>0.0</v>
      </c>
    </row>
    <row r="6482">
      <c r="A6482" s="2">
        <v>1.8911474E7</v>
      </c>
      <c r="B6482" s="1" t="s">
        <v>1763</v>
      </c>
      <c r="C6482" s="1">
        <v>2014.0</v>
      </c>
      <c r="D6482" s="3" t="s">
        <v>862</v>
      </c>
      <c r="E6482" s="14">
        <f t="shared" si="2"/>
        <v>7/26/2014</v>
      </c>
      <c r="F6482" s="15">
        <f t="shared" si="3"/>
        <v>2.09802798810881</v>
      </c>
      <c r="G6482" s="2">
        <v>3708530.0</v>
      </c>
      <c r="H6482" s="1" t="s">
        <v>35</v>
      </c>
      <c r="I6482" s="1" t="s">
        <v>5</v>
      </c>
      <c r="J6482" s="5" t="str">
        <f>VLOOKUP(I6482,city,2,FALSE)</f>
        <v>Amsterdam</v>
      </c>
      <c r="K6482" s="1" t="s">
        <v>6</v>
      </c>
      <c r="L6482" s="5"/>
      <c r="M6482" s="2">
        <v>1087.0</v>
      </c>
      <c r="N6482" s="1" t="s">
        <v>92</v>
      </c>
      <c r="O6482" s="1">
        <v>52.3748784047943</v>
      </c>
      <c r="P6482" s="1">
        <v>4.93249246689843</v>
      </c>
      <c r="Q6482" s="1" t="s">
        <v>95</v>
      </c>
      <c r="R6482" s="1" t="s">
        <v>97</v>
      </c>
      <c r="S6482" s="1">
        <v>4.0</v>
      </c>
      <c r="T6482" s="1">
        <v>1.5</v>
      </c>
      <c r="U6482" s="1">
        <v>2.0</v>
      </c>
      <c r="V6482" s="1">
        <v>4.0</v>
      </c>
      <c r="W6482" s="1" t="s">
        <v>98</v>
      </c>
      <c r="X6482" s="6">
        <v>120.0</v>
      </c>
      <c r="Y6482" s="1">
        <v>4.0</v>
      </c>
      <c r="Z6482" s="1">
        <v>45.0</v>
      </c>
      <c r="AA6482" s="1">
        <v>2.0</v>
      </c>
      <c r="AB6482" s="5">
        <f t="shared" si="4"/>
        <v>18</v>
      </c>
      <c r="AC6482" s="8">
        <f t="shared" si="5"/>
        <v>120</v>
      </c>
      <c r="AD6482" s="8">
        <f t="shared" ref="AD6482:AE6482" si="6485">AC6482*AA6482</f>
        <v>240</v>
      </c>
      <c r="AE6482" s="8">
        <f t="shared" si="6485"/>
        <v>4320</v>
      </c>
      <c r="AF6482" s="1" t="s">
        <v>115</v>
      </c>
      <c r="AG6482" s="1">
        <v>0.9</v>
      </c>
      <c r="AH6482" s="1">
        <v>9.0</v>
      </c>
      <c r="AI6482" s="1">
        <v>83.0</v>
      </c>
      <c r="AJ6482" s="1">
        <v>8.0</v>
      </c>
      <c r="AK6482" s="1">
        <v>8.0</v>
      </c>
      <c r="AL6482" s="1">
        <v>8.0</v>
      </c>
      <c r="AM6482" s="1">
        <v>8.0</v>
      </c>
      <c r="AN6482" s="1">
        <v>8.0</v>
      </c>
      <c r="AO6482" s="1">
        <v>8.0</v>
      </c>
    </row>
    <row r="6483">
      <c r="A6483" s="2">
        <v>1.8913969E7</v>
      </c>
      <c r="B6483" s="1" t="s">
        <v>748</v>
      </c>
      <c r="C6483" s="1">
        <v>2014.0</v>
      </c>
      <c r="D6483" s="3" t="s">
        <v>862</v>
      </c>
      <c r="E6483" s="14">
        <f t="shared" si="2"/>
        <v>7/26/2014</v>
      </c>
      <c r="F6483" s="15">
        <f t="shared" si="3"/>
        <v>2.09802798810881</v>
      </c>
      <c r="G6483" s="2">
        <v>4340625.0</v>
      </c>
      <c r="H6483" s="1" t="s">
        <v>7</v>
      </c>
      <c r="I6483" s="1" t="s">
        <v>5</v>
      </c>
      <c r="J6483" s="5" t="str">
        <f>VLOOKUP(I6483,city,2,FALSE)</f>
        <v>Amsterdam</v>
      </c>
      <c r="K6483" s="1" t="s">
        <v>6</v>
      </c>
      <c r="L6483" s="5"/>
      <c r="M6483" s="2" t="s">
        <v>7211</v>
      </c>
      <c r="N6483" s="1" t="s">
        <v>92</v>
      </c>
      <c r="O6483" s="1">
        <v>52.3766086048932</v>
      </c>
      <c r="P6483" s="1">
        <v>4.87683400014536</v>
      </c>
      <c r="Q6483" s="1" t="s">
        <v>95</v>
      </c>
      <c r="R6483" s="1" t="s">
        <v>97</v>
      </c>
      <c r="S6483" s="1">
        <v>2.0</v>
      </c>
      <c r="T6483" s="1">
        <v>1.0</v>
      </c>
      <c r="U6483" s="1">
        <v>1.0</v>
      </c>
      <c r="V6483" s="1">
        <v>1.0</v>
      </c>
      <c r="W6483" s="1" t="s">
        <v>98</v>
      </c>
      <c r="X6483" s="6">
        <v>125.0</v>
      </c>
      <c r="Y6483" s="1">
        <v>1.0</v>
      </c>
      <c r="Z6483" s="1">
        <v>0.0</v>
      </c>
      <c r="AA6483" s="1">
        <v>3.0</v>
      </c>
      <c r="AB6483" s="5">
        <f t="shared" si="4"/>
        <v>14</v>
      </c>
      <c r="AC6483" s="8">
        <f t="shared" si="5"/>
        <v>125</v>
      </c>
      <c r="AD6483" s="8">
        <f t="shared" ref="AD6483:AE6483" si="6486">AC6483*AA6483</f>
        <v>375</v>
      </c>
      <c r="AE6483" s="8">
        <f t="shared" si="6486"/>
        <v>5250</v>
      </c>
      <c r="AF6483" s="1" t="s">
        <v>115</v>
      </c>
      <c r="AG6483" s="1">
        <v>0.96</v>
      </c>
      <c r="AH6483" s="1">
        <v>7.0</v>
      </c>
      <c r="AI6483" s="1">
        <v>100.0</v>
      </c>
      <c r="AJ6483" s="1">
        <v>10.0</v>
      </c>
      <c r="AK6483" s="1">
        <v>10.0</v>
      </c>
      <c r="AL6483" s="1">
        <v>10.0</v>
      </c>
      <c r="AM6483" s="1">
        <v>10.0</v>
      </c>
      <c r="AN6483" s="1">
        <v>9.0</v>
      </c>
      <c r="AO6483" s="1">
        <v>10.0</v>
      </c>
    </row>
    <row r="6484">
      <c r="A6484" s="2">
        <v>1.8919409E7</v>
      </c>
      <c r="B6484" s="1" t="s">
        <v>358</v>
      </c>
      <c r="C6484" s="1">
        <v>2014.0</v>
      </c>
      <c r="D6484" s="3" t="s">
        <v>862</v>
      </c>
      <c r="E6484" s="14">
        <f t="shared" si="2"/>
        <v>7/26/2014</v>
      </c>
      <c r="F6484" s="15">
        <f t="shared" si="3"/>
        <v>2.09802798810881</v>
      </c>
      <c r="G6484" s="2">
        <v>5883586.0</v>
      </c>
      <c r="H6484" s="1" t="s">
        <v>70</v>
      </c>
      <c r="I6484" s="1" t="s">
        <v>5</v>
      </c>
      <c r="J6484" s="5" t="str">
        <f>VLOOKUP(I6484,city,2,FALSE)</f>
        <v>Amsterdam</v>
      </c>
      <c r="K6484" s="1" t="s">
        <v>39</v>
      </c>
      <c r="L6484" s="5"/>
      <c r="M6484" s="2">
        <v>1079.0</v>
      </c>
      <c r="N6484" s="1" t="s">
        <v>92</v>
      </c>
      <c r="O6484" s="1">
        <v>52.3445930687071</v>
      </c>
      <c r="P6484" s="1">
        <v>4.90605403671763</v>
      </c>
      <c r="Q6484" s="1" t="s">
        <v>95</v>
      </c>
      <c r="R6484" s="1" t="s">
        <v>138</v>
      </c>
      <c r="S6484" s="1">
        <v>2.0</v>
      </c>
      <c r="T6484" s="1">
        <v>1.0</v>
      </c>
      <c r="U6484" s="1">
        <v>1.0</v>
      </c>
      <c r="V6484" s="1">
        <v>1.0</v>
      </c>
      <c r="W6484" s="1" t="s">
        <v>98</v>
      </c>
      <c r="X6484" s="6">
        <v>80.0</v>
      </c>
      <c r="Y6484" s="1">
        <v>1.0</v>
      </c>
      <c r="Z6484" s="1">
        <v>0.0</v>
      </c>
      <c r="AA6484" s="1">
        <v>1.0</v>
      </c>
      <c r="AB6484" s="5">
        <f t="shared" si="4"/>
        <v>0</v>
      </c>
      <c r="AC6484" s="8">
        <f t="shared" si="5"/>
        <v>80</v>
      </c>
      <c r="AD6484" s="8">
        <f t="shared" ref="AD6484:AE6484" si="6487">AC6484*AA6484</f>
        <v>80</v>
      </c>
      <c r="AE6484" s="8">
        <f t="shared" si="6487"/>
        <v>0</v>
      </c>
      <c r="AF6484" s="1" t="s">
        <v>159</v>
      </c>
      <c r="AG6484" s="1" t="s">
        <v>159</v>
      </c>
      <c r="AH6484" s="1">
        <v>0.0</v>
      </c>
    </row>
    <row r="6485">
      <c r="A6485" s="2">
        <v>1.8936586E7</v>
      </c>
      <c r="B6485" s="1" t="s">
        <v>792</v>
      </c>
      <c r="C6485" s="1">
        <v>2014.0</v>
      </c>
      <c r="D6485" s="3" t="s">
        <v>862</v>
      </c>
      <c r="E6485" s="14">
        <f t="shared" si="2"/>
        <v>7/26/2014</v>
      </c>
      <c r="F6485" s="15">
        <f t="shared" si="3"/>
        <v>2.09802798810881</v>
      </c>
      <c r="G6485" s="2">
        <v>4871536.0</v>
      </c>
      <c r="H6485" s="1" t="s">
        <v>65</v>
      </c>
      <c r="I6485" s="1" t="s">
        <v>5</v>
      </c>
      <c r="J6485" s="5" t="str">
        <f>VLOOKUP(I6485,city,2,FALSE)</f>
        <v>Amsterdam</v>
      </c>
      <c r="K6485" s="1" t="s">
        <v>39</v>
      </c>
      <c r="L6485" s="5"/>
      <c r="M6485" s="2" t="s">
        <v>7220</v>
      </c>
      <c r="N6485" s="1" t="s">
        <v>92</v>
      </c>
      <c r="O6485" s="1">
        <v>52.3756021435381</v>
      </c>
      <c r="P6485" s="1">
        <v>4.84660018600013</v>
      </c>
      <c r="Q6485" s="1" t="s">
        <v>95</v>
      </c>
      <c r="R6485" s="1" t="s">
        <v>97</v>
      </c>
      <c r="S6485" s="1">
        <v>2.0</v>
      </c>
      <c r="T6485" s="1">
        <v>1.0</v>
      </c>
      <c r="U6485" s="1">
        <v>1.0</v>
      </c>
      <c r="V6485" s="1">
        <v>1.0</v>
      </c>
      <c r="W6485" s="1" t="s">
        <v>98</v>
      </c>
      <c r="X6485" s="6">
        <v>120.0</v>
      </c>
      <c r="Y6485" s="1">
        <v>1.0</v>
      </c>
      <c r="Z6485" s="1">
        <v>0.0</v>
      </c>
      <c r="AA6485" s="1">
        <v>1.0</v>
      </c>
      <c r="AB6485" s="5">
        <f t="shared" si="4"/>
        <v>2</v>
      </c>
      <c r="AC6485" s="8">
        <f t="shared" si="5"/>
        <v>120</v>
      </c>
      <c r="AD6485" s="8">
        <f t="shared" ref="AD6485:AE6485" si="6488">AC6485*AA6485</f>
        <v>120</v>
      </c>
      <c r="AE6485" s="8">
        <f t="shared" si="6488"/>
        <v>240</v>
      </c>
      <c r="AF6485" s="1" t="s">
        <v>115</v>
      </c>
      <c r="AG6485" s="1">
        <v>0.6</v>
      </c>
      <c r="AH6485" s="1">
        <v>1.0</v>
      </c>
      <c r="AI6485" s="1">
        <v>100.0</v>
      </c>
      <c r="AJ6485" s="1">
        <v>10.0</v>
      </c>
      <c r="AK6485" s="1">
        <v>10.0</v>
      </c>
      <c r="AL6485" s="1">
        <v>10.0</v>
      </c>
      <c r="AM6485" s="1">
        <v>10.0</v>
      </c>
      <c r="AN6485" s="1">
        <v>8.0</v>
      </c>
      <c r="AO6485" s="1">
        <v>10.0</v>
      </c>
    </row>
    <row r="6486">
      <c r="A6486" s="2">
        <v>1.8938917E7</v>
      </c>
      <c r="B6486" s="1" t="s">
        <v>6556</v>
      </c>
      <c r="C6486" s="1">
        <v>2014.0</v>
      </c>
      <c r="D6486" s="3" t="s">
        <v>862</v>
      </c>
      <c r="E6486" s="14">
        <f t="shared" si="2"/>
        <v>7/26/2014</v>
      </c>
      <c r="F6486" s="15">
        <f t="shared" si="3"/>
        <v>2.09802798810881</v>
      </c>
      <c r="G6486" s="2">
        <v>3713939.0</v>
      </c>
      <c r="H6486" s="1" t="s">
        <v>79</v>
      </c>
      <c r="I6486" s="1" t="s">
        <v>5</v>
      </c>
      <c r="J6486" s="5" t="str">
        <f>VLOOKUP(I6486,city,2,FALSE)</f>
        <v>Amsterdam</v>
      </c>
      <c r="K6486" s="1" t="s">
        <v>6</v>
      </c>
      <c r="L6486" s="5"/>
      <c r="M6486" s="2" t="s">
        <v>7228</v>
      </c>
      <c r="N6486" s="1" t="s">
        <v>92</v>
      </c>
      <c r="O6486" s="1">
        <v>52.3507268733135</v>
      </c>
      <c r="P6486" s="1">
        <v>4.84520003329616</v>
      </c>
      <c r="Q6486" s="1" t="s">
        <v>95</v>
      </c>
      <c r="R6486" s="1" t="s">
        <v>138</v>
      </c>
      <c r="S6486" s="1">
        <v>4.0</v>
      </c>
      <c r="T6486" s="1">
        <v>1.0</v>
      </c>
      <c r="U6486" s="1">
        <v>1.0</v>
      </c>
      <c r="V6486" s="1">
        <v>3.0</v>
      </c>
      <c r="W6486" s="1" t="s">
        <v>98</v>
      </c>
      <c r="X6486" s="6">
        <v>90.0</v>
      </c>
      <c r="Y6486" s="1">
        <v>3.0</v>
      </c>
      <c r="Z6486" s="1">
        <v>25.0</v>
      </c>
      <c r="AA6486" s="1">
        <v>2.0</v>
      </c>
      <c r="AB6486" s="5">
        <f t="shared" si="4"/>
        <v>6</v>
      </c>
      <c r="AC6486" s="8">
        <f t="shared" si="5"/>
        <v>90</v>
      </c>
      <c r="AD6486" s="8">
        <f t="shared" ref="AD6486:AE6486" si="6489">AC6486*AA6486</f>
        <v>180</v>
      </c>
      <c r="AE6486" s="8">
        <f t="shared" si="6489"/>
        <v>1080</v>
      </c>
      <c r="AF6486" s="1" t="s">
        <v>141</v>
      </c>
      <c r="AG6486" s="1">
        <v>1.0</v>
      </c>
      <c r="AH6486" s="1">
        <v>3.0</v>
      </c>
      <c r="AI6486" s="1">
        <v>80.0</v>
      </c>
      <c r="AJ6486" s="1">
        <v>8.0</v>
      </c>
      <c r="AK6486" s="1">
        <v>6.0</v>
      </c>
      <c r="AL6486" s="1">
        <v>10.0</v>
      </c>
      <c r="AM6486" s="1">
        <v>10.0</v>
      </c>
      <c r="AN6486" s="1">
        <v>8.0</v>
      </c>
      <c r="AO6486" s="1">
        <v>8.0</v>
      </c>
    </row>
    <row r="6487">
      <c r="A6487" s="2">
        <v>1.8955804E7</v>
      </c>
      <c r="B6487" s="1" t="s">
        <v>1424</v>
      </c>
      <c r="C6487" s="1">
        <v>2014.0</v>
      </c>
      <c r="D6487" s="3" t="s">
        <v>867</v>
      </c>
      <c r="E6487" s="14">
        <f t="shared" si="2"/>
        <v>7/27/2014</v>
      </c>
      <c r="F6487" s="15">
        <f t="shared" si="3"/>
        <v>2.09528826208142</v>
      </c>
      <c r="G6487" s="2">
        <v>4675704.0</v>
      </c>
      <c r="H6487" s="1" t="s">
        <v>7</v>
      </c>
      <c r="I6487" s="1" t="s">
        <v>5</v>
      </c>
      <c r="J6487" s="5" t="str">
        <f>VLOOKUP(I6487,city,2,FALSE)</f>
        <v>Amsterdam</v>
      </c>
      <c r="K6487" s="1" t="s">
        <v>31</v>
      </c>
      <c r="L6487" s="5"/>
      <c r="M6487" s="2" t="s">
        <v>5331</v>
      </c>
      <c r="N6487" s="1" t="s">
        <v>92</v>
      </c>
      <c r="O6487" s="1">
        <v>52.3835084240408</v>
      </c>
      <c r="P6487" s="1">
        <v>4.87837074944494</v>
      </c>
      <c r="Q6487" s="1" t="s">
        <v>95</v>
      </c>
      <c r="R6487" s="1" t="s">
        <v>97</v>
      </c>
      <c r="S6487" s="1">
        <v>4.0</v>
      </c>
      <c r="T6487" s="1">
        <v>1.0</v>
      </c>
      <c r="U6487" s="1">
        <v>1.0</v>
      </c>
      <c r="V6487" s="1">
        <v>4.0</v>
      </c>
      <c r="W6487" s="1" t="s">
        <v>98</v>
      </c>
      <c r="X6487" s="6">
        <v>85.0</v>
      </c>
      <c r="Y6487" s="1">
        <v>2.0</v>
      </c>
      <c r="Z6487" s="1">
        <v>20.0</v>
      </c>
      <c r="AA6487" s="1">
        <v>2.0</v>
      </c>
      <c r="AB6487" s="5">
        <f t="shared" si="4"/>
        <v>12</v>
      </c>
      <c r="AC6487" s="8">
        <f t="shared" si="5"/>
        <v>85</v>
      </c>
      <c r="AD6487" s="8">
        <f t="shared" ref="AD6487:AE6487" si="6490">AC6487*AA6487</f>
        <v>170</v>
      </c>
      <c r="AE6487" s="8">
        <f t="shared" si="6490"/>
        <v>2040</v>
      </c>
      <c r="AF6487" s="1" t="s">
        <v>144</v>
      </c>
      <c r="AG6487" s="1">
        <v>1.0</v>
      </c>
      <c r="AH6487" s="1">
        <v>6.0</v>
      </c>
      <c r="AI6487" s="1">
        <v>97.0</v>
      </c>
      <c r="AJ6487" s="1">
        <v>10.0</v>
      </c>
      <c r="AK6487" s="1">
        <v>9.0</v>
      </c>
      <c r="AL6487" s="1">
        <v>10.0</v>
      </c>
      <c r="AM6487" s="1">
        <v>10.0</v>
      </c>
      <c r="AN6487" s="1">
        <v>9.0</v>
      </c>
      <c r="AO6487" s="1">
        <v>10.0</v>
      </c>
    </row>
    <row r="6488">
      <c r="A6488" s="2">
        <v>1.8962812E7</v>
      </c>
      <c r="B6488" s="1" t="s">
        <v>1190</v>
      </c>
      <c r="C6488" s="1">
        <v>2014.0</v>
      </c>
      <c r="D6488" s="3" t="s">
        <v>867</v>
      </c>
      <c r="E6488" s="14">
        <f t="shared" si="2"/>
        <v>7/27/2014</v>
      </c>
      <c r="F6488" s="15">
        <f t="shared" si="3"/>
        <v>2.09528826208142</v>
      </c>
      <c r="G6488" s="2">
        <v>3714931.0</v>
      </c>
      <c r="H6488" s="1" t="s">
        <v>41</v>
      </c>
      <c r="I6488" s="1" t="s">
        <v>5</v>
      </c>
      <c r="J6488" s="5" t="str">
        <f>VLOOKUP(I6488,city,2,FALSE)</f>
        <v>Amsterdam</v>
      </c>
      <c r="K6488" s="1" t="s">
        <v>6</v>
      </c>
      <c r="L6488" s="5"/>
      <c r="M6488" s="2"/>
      <c r="N6488" s="1" t="s">
        <v>92</v>
      </c>
      <c r="O6488" s="1">
        <v>52.3683809401291</v>
      </c>
      <c r="P6488" s="1">
        <v>4.85620282528643</v>
      </c>
      <c r="Q6488" s="1" t="s">
        <v>95</v>
      </c>
      <c r="R6488" s="1" t="s">
        <v>97</v>
      </c>
      <c r="S6488" s="1">
        <v>2.0</v>
      </c>
      <c r="T6488" s="1">
        <v>1.0</v>
      </c>
      <c r="U6488" s="1">
        <v>1.0</v>
      </c>
      <c r="V6488" s="1">
        <v>1.0</v>
      </c>
      <c r="W6488" s="1" t="s">
        <v>98</v>
      </c>
      <c r="X6488" s="6">
        <v>84.0</v>
      </c>
      <c r="Y6488" s="1">
        <v>1.0</v>
      </c>
      <c r="Z6488" s="1">
        <v>0.0</v>
      </c>
      <c r="AA6488" s="1">
        <v>3.0</v>
      </c>
      <c r="AB6488" s="5">
        <f t="shared" si="4"/>
        <v>4</v>
      </c>
      <c r="AC6488" s="8">
        <f t="shared" si="5"/>
        <v>84</v>
      </c>
      <c r="AD6488" s="8">
        <f t="shared" ref="AD6488:AE6488" si="6491">AC6488*AA6488</f>
        <v>252</v>
      </c>
      <c r="AE6488" s="8">
        <f t="shared" si="6491"/>
        <v>1008</v>
      </c>
      <c r="AF6488" s="1" t="s">
        <v>159</v>
      </c>
      <c r="AG6488" s="1" t="s">
        <v>159</v>
      </c>
      <c r="AH6488" s="1">
        <v>2.0</v>
      </c>
      <c r="AI6488" s="1">
        <v>100.0</v>
      </c>
      <c r="AJ6488" s="1">
        <v>10.0</v>
      </c>
      <c r="AK6488" s="1">
        <v>10.0</v>
      </c>
      <c r="AL6488" s="1">
        <v>10.0</v>
      </c>
      <c r="AM6488" s="1">
        <v>10.0</v>
      </c>
      <c r="AN6488" s="1">
        <v>10.0</v>
      </c>
      <c r="AO6488" s="1">
        <v>10.0</v>
      </c>
    </row>
    <row r="6489">
      <c r="A6489" s="2">
        <v>1.8982442E7</v>
      </c>
      <c r="B6489" s="1" t="s">
        <v>7243</v>
      </c>
      <c r="C6489" s="1">
        <v>2014.0</v>
      </c>
      <c r="D6489" s="3" t="s">
        <v>867</v>
      </c>
      <c r="E6489" s="14">
        <f t="shared" si="2"/>
        <v>7/27/2014</v>
      </c>
      <c r="F6489" s="15">
        <f t="shared" si="3"/>
        <v>2.09528826208142</v>
      </c>
      <c r="G6489" s="2">
        <v>3722703.0</v>
      </c>
      <c r="H6489" s="1" t="s">
        <v>75</v>
      </c>
      <c r="I6489" s="1" t="s">
        <v>5</v>
      </c>
      <c r="J6489" s="5" t="str">
        <f>VLOOKUP(I6489,city,2,FALSE)</f>
        <v>Amsterdam</v>
      </c>
      <c r="K6489" s="1" t="s">
        <v>6</v>
      </c>
      <c r="L6489" s="5"/>
      <c r="M6489" s="2" t="s">
        <v>7244</v>
      </c>
      <c r="N6489" s="1" t="s">
        <v>92</v>
      </c>
      <c r="O6489" s="1">
        <v>52.3506758220048</v>
      </c>
      <c r="P6489" s="1">
        <v>4.94440181638692</v>
      </c>
      <c r="Q6489" s="1" t="s">
        <v>95</v>
      </c>
      <c r="R6489" s="1" t="s">
        <v>138</v>
      </c>
      <c r="S6489" s="1">
        <v>2.0</v>
      </c>
      <c r="T6489" s="1">
        <v>1.0</v>
      </c>
      <c r="U6489" s="1">
        <v>1.0</v>
      </c>
      <c r="V6489" s="1">
        <v>1.0</v>
      </c>
      <c r="W6489" s="1" t="s">
        <v>318</v>
      </c>
      <c r="X6489" s="6">
        <v>41.0</v>
      </c>
      <c r="Y6489" s="1">
        <v>1.0</v>
      </c>
      <c r="Z6489" s="1">
        <v>20.0</v>
      </c>
      <c r="AA6489" s="1">
        <v>2.0</v>
      </c>
      <c r="AB6489" s="5">
        <f t="shared" si="4"/>
        <v>14</v>
      </c>
      <c r="AC6489" s="8">
        <f t="shared" si="5"/>
        <v>61</v>
      </c>
      <c r="AD6489" s="8">
        <f t="shared" ref="AD6489:AE6489" si="6492">AC6489*AA6489</f>
        <v>122</v>
      </c>
      <c r="AE6489" s="8">
        <f t="shared" si="6492"/>
        <v>1708</v>
      </c>
      <c r="AF6489" s="1" t="s">
        <v>141</v>
      </c>
      <c r="AG6489" s="1">
        <v>1.0</v>
      </c>
      <c r="AH6489" s="1">
        <v>7.0</v>
      </c>
      <c r="AI6489" s="1">
        <v>100.0</v>
      </c>
      <c r="AJ6489" s="1">
        <v>10.0</v>
      </c>
      <c r="AK6489" s="1">
        <v>10.0</v>
      </c>
      <c r="AL6489" s="1">
        <v>10.0</v>
      </c>
      <c r="AM6489" s="1">
        <v>10.0</v>
      </c>
      <c r="AN6489" s="1">
        <v>9.0</v>
      </c>
      <c r="AO6489" s="1">
        <v>10.0</v>
      </c>
    </row>
    <row r="6490">
      <c r="A6490" s="2">
        <v>1.8984484E7</v>
      </c>
      <c r="B6490" s="1" t="s">
        <v>5848</v>
      </c>
      <c r="C6490" s="1">
        <v>2014.0</v>
      </c>
      <c r="D6490" s="3" t="s">
        <v>867</v>
      </c>
      <c r="E6490" s="14">
        <f t="shared" si="2"/>
        <v>7/27/2014</v>
      </c>
      <c r="F6490" s="15">
        <f t="shared" si="3"/>
        <v>2.09528826208142</v>
      </c>
      <c r="G6490" s="2">
        <v>3718098.0</v>
      </c>
      <c r="H6490" s="1" t="s">
        <v>46</v>
      </c>
      <c r="I6490" s="1" t="s">
        <v>5</v>
      </c>
      <c r="J6490" s="5" t="str">
        <f>VLOOKUP(I6490,city,2,FALSE)</f>
        <v>Amsterdam</v>
      </c>
      <c r="K6490" s="1" t="s">
        <v>6</v>
      </c>
      <c r="L6490" s="5"/>
      <c r="M6490" s="2" t="s">
        <v>1993</v>
      </c>
      <c r="N6490" s="1" t="s">
        <v>92</v>
      </c>
      <c r="O6490" s="1">
        <v>52.3622221714851</v>
      </c>
      <c r="P6490" s="1">
        <v>4.89157071591135</v>
      </c>
      <c r="Q6490" s="1" t="s">
        <v>257</v>
      </c>
      <c r="R6490" s="1" t="s">
        <v>97</v>
      </c>
      <c r="S6490" s="1">
        <v>4.0</v>
      </c>
      <c r="T6490" s="1">
        <v>1.0</v>
      </c>
      <c r="U6490" s="1">
        <v>0.0</v>
      </c>
      <c r="V6490" s="1">
        <v>3.0</v>
      </c>
      <c r="W6490" s="1" t="s">
        <v>98</v>
      </c>
      <c r="X6490" s="6">
        <v>120.0</v>
      </c>
      <c r="Y6490" s="1">
        <v>2.0</v>
      </c>
      <c r="Z6490" s="1">
        <v>15.0</v>
      </c>
      <c r="AA6490" s="1">
        <v>2.0</v>
      </c>
      <c r="AB6490" s="5">
        <f t="shared" si="4"/>
        <v>2</v>
      </c>
      <c r="AC6490" s="8">
        <f t="shared" si="5"/>
        <v>120</v>
      </c>
      <c r="AD6490" s="8">
        <f t="shared" ref="AD6490:AE6490" si="6493">AC6490*AA6490</f>
        <v>240</v>
      </c>
      <c r="AE6490" s="8">
        <f t="shared" si="6493"/>
        <v>480</v>
      </c>
      <c r="AF6490" s="1" t="s">
        <v>115</v>
      </c>
      <c r="AG6490" s="1">
        <v>0.52</v>
      </c>
      <c r="AH6490" s="1">
        <v>1.0</v>
      </c>
      <c r="AI6490" s="1">
        <v>100.0</v>
      </c>
      <c r="AJ6490" s="1">
        <v>10.0</v>
      </c>
      <c r="AK6490" s="1">
        <v>10.0</v>
      </c>
      <c r="AL6490" s="1">
        <v>10.0</v>
      </c>
      <c r="AM6490" s="1">
        <v>10.0</v>
      </c>
      <c r="AN6490" s="1">
        <v>10.0</v>
      </c>
      <c r="AO6490" s="1">
        <v>10.0</v>
      </c>
    </row>
    <row r="6491">
      <c r="A6491" s="2">
        <v>1.8984564E7</v>
      </c>
      <c r="B6491" s="1" t="s">
        <v>7247</v>
      </c>
      <c r="C6491" s="1">
        <v>2014.0</v>
      </c>
      <c r="D6491" s="3" t="s">
        <v>867</v>
      </c>
      <c r="E6491" s="14">
        <f t="shared" si="2"/>
        <v>7/27/2014</v>
      </c>
      <c r="F6491" s="15">
        <f t="shared" si="3"/>
        <v>2.09528826208142</v>
      </c>
      <c r="G6491" s="2">
        <v>4091026.0</v>
      </c>
      <c r="H6491" s="1" t="s">
        <v>46</v>
      </c>
      <c r="I6491" s="1" t="s">
        <v>5</v>
      </c>
      <c r="J6491" s="5" t="str">
        <f>VLOOKUP(I6491,city,2,FALSE)</f>
        <v>Amsterdam</v>
      </c>
      <c r="K6491" s="1" t="s">
        <v>6</v>
      </c>
      <c r="L6491" s="5"/>
      <c r="M6491" s="2">
        <v>1018.0</v>
      </c>
      <c r="N6491" s="1" t="s">
        <v>92</v>
      </c>
      <c r="O6491" s="1">
        <v>52.3605925051316</v>
      </c>
      <c r="P6491" s="1">
        <v>4.90766958198016</v>
      </c>
      <c r="Q6491" s="1" t="s">
        <v>95</v>
      </c>
      <c r="R6491" s="1" t="s">
        <v>138</v>
      </c>
      <c r="S6491" s="1">
        <v>2.0</v>
      </c>
      <c r="T6491" s="1">
        <v>1.0</v>
      </c>
      <c r="U6491" s="1">
        <v>1.0</v>
      </c>
      <c r="V6491" s="1">
        <v>1.0</v>
      </c>
      <c r="W6491" s="1" t="s">
        <v>98</v>
      </c>
      <c r="X6491" s="6">
        <v>70.0</v>
      </c>
      <c r="Y6491" s="1">
        <v>1.0</v>
      </c>
      <c r="Z6491" s="1">
        <v>15.0</v>
      </c>
      <c r="AA6491" s="1">
        <v>2.0</v>
      </c>
      <c r="AB6491" s="5">
        <f t="shared" si="4"/>
        <v>2</v>
      </c>
      <c r="AC6491" s="8">
        <f t="shared" si="5"/>
        <v>85</v>
      </c>
      <c r="AD6491" s="8">
        <f t="shared" ref="AD6491:AE6491" si="6494">AC6491*AA6491</f>
        <v>170</v>
      </c>
      <c r="AE6491" s="8">
        <f t="shared" si="6494"/>
        <v>340</v>
      </c>
      <c r="AF6491" s="1" t="s">
        <v>159</v>
      </c>
      <c r="AG6491" s="1" t="s">
        <v>159</v>
      </c>
      <c r="AH6491" s="1">
        <v>1.0</v>
      </c>
      <c r="AI6491" s="1">
        <v>80.0</v>
      </c>
      <c r="AJ6491" s="1">
        <v>10.0</v>
      </c>
      <c r="AK6491" s="1">
        <v>6.0</v>
      </c>
      <c r="AL6491" s="1">
        <v>10.0</v>
      </c>
      <c r="AM6491" s="1">
        <v>10.0</v>
      </c>
      <c r="AN6491" s="1">
        <v>10.0</v>
      </c>
      <c r="AO6491" s="1">
        <v>8.0</v>
      </c>
    </row>
    <row r="6492">
      <c r="A6492" s="2">
        <v>1.8987462E7</v>
      </c>
      <c r="B6492" s="1" t="s">
        <v>1875</v>
      </c>
      <c r="C6492" s="1">
        <v>2014.0</v>
      </c>
      <c r="D6492" s="3" t="s">
        <v>867</v>
      </c>
      <c r="E6492" s="14">
        <f t="shared" si="2"/>
        <v>7/27/2014</v>
      </c>
      <c r="F6492" s="15">
        <f t="shared" si="3"/>
        <v>2.09528826208142</v>
      </c>
      <c r="G6492" s="2">
        <v>3718549.0</v>
      </c>
      <c r="H6492" s="1" t="s">
        <v>46</v>
      </c>
      <c r="I6492" s="1" t="s">
        <v>5</v>
      </c>
      <c r="J6492" s="5" t="str">
        <f>VLOOKUP(I6492,city,2,FALSE)</f>
        <v>Amsterdam</v>
      </c>
      <c r="K6492" s="1" t="s">
        <v>6</v>
      </c>
      <c r="L6492" s="5"/>
      <c r="M6492" s="2">
        <v>1017.0</v>
      </c>
      <c r="N6492" s="1" t="s">
        <v>92</v>
      </c>
      <c r="O6492" s="1">
        <v>52.3640585888066</v>
      </c>
      <c r="P6492" s="1">
        <v>4.88350789942335</v>
      </c>
      <c r="Q6492" s="1" t="s">
        <v>95</v>
      </c>
      <c r="R6492" s="1" t="s">
        <v>97</v>
      </c>
      <c r="S6492" s="1">
        <v>4.0</v>
      </c>
      <c r="T6492" s="1">
        <v>1.0</v>
      </c>
      <c r="U6492" s="1">
        <v>1.0</v>
      </c>
      <c r="V6492" s="1">
        <v>2.0</v>
      </c>
      <c r="W6492" s="1" t="s">
        <v>98</v>
      </c>
      <c r="X6492" s="6">
        <v>139.0</v>
      </c>
      <c r="Y6492" s="1">
        <v>2.0</v>
      </c>
      <c r="Z6492" s="1">
        <v>25.0</v>
      </c>
      <c r="AA6492" s="1">
        <v>1.0</v>
      </c>
      <c r="AB6492" s="5">
        <f t="shared" si="4"/>
        <v>102</v>
      </c>
      <c r="AC6492" s="8">
        <f t="shared" si="5"/>
        <v>139</v>
      </c>
      <c r="AD6492" s="8">
        <f t="shared" ref="AD6492:AE6492" si="6495">AC6492*AA6492</f>
        <v>139</v>
      </c>
      <c r="AE6492" s="8">
        <f t="shared" si="6495"/>
        <v>14178</v>
      </c>
      <c r="AF6492" s="1" t="s">
        <v>141</v>
      </c>
      <c r="AG6492" s="1">
        <v>1.0</v>
      </c>
      <c r="AH6492" s="1">
        <v>51.0</v>
      </c>
      <c r="AI6492" s="1">
        <v>94.0</v>
      </c>
      <c r="AJ6492" s="1">
        <v>10.0</v>
      </c>
      <c r="AK6492" s="1">
        <v>10.0</v>
      </c>
      <c r="AL6492" s="1">
        <v>10.0</v>
      </c>
      <c r="AM6492" s="1">
        <v>10.0</v>
      </c>
      <c r="AN6492" s="1">
        <v>9.0</v>
      </c>
      <c r="AO6492" s="1">
        <v>9.0</v>
      </c>
    </row>
    <row r="6493">
      <c r="A6493" s="2">
        <v>1.8991973E7</v>
      </c>
      <c r="B6493" s="1" t="s">
        <v>6365</v>
      </c>
      <c r="C6493" s="1">
        <v>2014.0</v>
      </c>
      <c r="D6493" s="3" t="s">
        <v>867</v>
      </c>
      <c r="E6493" s="14">
        <f t="shared" si="2"/>
        <v>7/27/2014</v>
      </c>
      <c r="F6493" s="15">
        <f t="shared" si="3"/>
        <v>2.09528826208142</v>
      </c>
      <c r="G6493" s="2">
        <v>3719227.0</v>
      </c>
      <c r="H6493" s="1" t="s">
        <v>67</v>
      </c>
      <c r="I6493" s="1" t="s">
        <v>5</v>
      </c>
      <c r="J6493" s="5" t="str">
        <f>VLOOKUP(I6493,city,2,FALSE)</f>
        <v>Amsterdam</v>
      </c>
      <c r="K6493" s="1" t="s">
        <v>6</v>
      </c>
      <c r="L6493" s="5"/>
      <c r="M6493" s="2">
        <v>1075.0</v>
      </c>
      <c r="N6493" s="1" t="s">
        <v>92</v>
      </c>
      <c r="O6493" s="1">
        <v>52.3493604883715</v>
      </c>
      <c r="P6493" s="1">
        <v>4.85771776383692</v>
      </c>
      <c r="Q6493" s="1" t="s">
        <v>95</v>
      </c>
      <c r="R6493" s="1" t="s">
        <v>97</v>
      </c>
      <c r="S6493" s="1">
        <v>2.0</v>
      </c>
      <c r="T6493" s="1">
        <v>1.0</v>
      </c>
      <c r="U6493" s="1">
        <v>1.0</v>
      </c>
      <c r="V6493" s="1">
        <v>1.0</v>
      </c>
      <c r="W6493" s="1" t="s">
        <v>98</v>
      </c>
      <c r="X6493" s="6">
        <v>100.0</v>
      </c>
      <c r="Y6493" s="1">
        <v>1.0</v>
      </c>
      <c r="Z6493" s="1">
        <v>25.0</v>
      </c>
      <c r="AA6493" s="1">
        <v>1.0</v>
      </c>
      <c r="AB6493" s="5">
        <f t="shared" si="4"/>
        <v>12</v>
      </c>
      <c r="AC6493" s="8">
        <f t="shared" si="5"/>
        <v>125</v>
      </c>
      <c r="AD6493" s="8">
        <f t="shared" ref="AD6493:AE6493" si="6496">AC6493*AA6493</f>
        <v>125</v>
      </c>
      <c r="AE6493" s="8">
        <f t="shared" si="6496"/>
        <v>1500</v>
      </c>
      <c r="AF6493" s="1" t="s">
        <v>141</v>
      </c>
      <c r="AG6493" s="1">
        <v>1.0</v>
      </c>
      <c r="AH6493" s="1">
        <v>6.0</v>
      </c>
      <c r="AI6493" s="1">
        <v>96.0</v>
      </c>
      <c r="AJ6493" s="1">
        <v>9.0</v>
      </c>
      <c r="AK6493" s="1">
        <v>10.0</v>
      </c>
      <c r="AL6493" s="1">
        <v>10.0</v>
      </c>
      <c r="AM6493" s="1">
        <v>10.0</v>
      </c>
      <c r="AN6493" s="1">
        <v>9.0</v>
      </c>
      <c r="AO6493" s="1">
        <v>9.0</v>
      </c>
    </row>
    <row r="6494">
      <c r="A6494" s="2">
        <v>1.8998253E7</v>
      </c>
      <c r="B6494" s="1" t="s">
        <v>301</v>
      </c>
      <c r="C6494" s="1">
        <v>2014.0</v>
      </c>
      <c r="D6494" s="3" t="s">
        <v>867</v>
      </c>
      <c r="E6494" s="14">
        <f t="shared" si="2"/>
        <v>7/27/2014</v>
      </c>
      <c r="F6494" s="15">
        <f t="shared" si="3"/>
        <v>2.09528826211315</v>
      </c>
      <c r="G6494" s="2">
        <v>3729215.0</v>
      </c>
      <c r="H6494" s="1" t="s">
        <v>79</v>
      </c>
      <c r="I6494" s="1" t="s">
        <v>5</v>
      </c>
      <c r="J6494" s="5" t="str">
        <f>VLOOKUP(I6494,city,2,FALSE)</f>
        <v>Amsterdam</v>
      </c>
      <c r="K6494" s="1" t="s">
        <v>6</v>
      </c>
      <c r="L6494" s="5"/>
      <c r="M6494" s="2">
        <v>1057.0</v>
      </c>
      <c r="N6494" s="1" t="s">
        <v>92</v>
      </c>
      <c r="O6494" s="1">
        <v>52.3660624239632</v>
      </c>
      <c r="P6494" s="1">
        <v>4.84406058465789</v>
      </c>
      <c r="Q6494" s="1" t="s">
        <v>95</v>
      </c>
      <c r="R6494" s="1" t="s">
        <v>97</v>
      </c>
      <c r="S6494" s="1">
        <v>4.0</v>
      </c>
      <c r="T6494" s="1">
        <v>1.0</v>
      </c>
      <c r="U6494" s="1">
        <v>2.0</v>
      </c>
      <c r="V6494" s="1">
        <v>2.0</v>
      </c>
      <c r="W6494" s="1" t="s">
        <v>98</v>
      </c>
      <c r="X6494" s="6">
        <v>100.0</v>
      </c>
      <c r="Y6494" s="1">
        <v>1.0</v>
      </c>
      <c r="Z6494" s="1">
        <v>0.0</v>
      </c>
      <c r="AA6494" s="1">
        <v>2.0</v>
      </c>
      <c r="AB6494" s="5">
        <f t="shared" si="4"/>
        <v>4</v>
      </c>
      <c r="AC6494" s="8">
        <f t="shared" si="5"/>
        <v>100</v>
      </c>
      <c r="AD6494" s="8">
        <f t="shared" ref="AD6494:AE6494" si="6497">AC6494*AA6494</f>
        <v>200</v>
      </c>
      <c r="AE6494" s="8">
        <f t="shared" si="6497"/>
        <v>800</v>
      </c>
      <c r="AF6494" s="1" t="s">
        <v>115</v>
      </c>
      <c r="AG6494" s="1">
        <v>0.75</v>
      </c>
      <c r="AH6494" s="1">
        <v>2.0</v>
      </c>
      <c r="AI6494" s="1">
        <v>80.0</v>
      </c>
      <c r="AJ6494" s="1">
        <v>8.0</v>
      </c>
      <c r="AK6494" s="1">
        <v>8.0</v>
      </c>
      <c r="AL6494" s="1">
        <v>8.0</v>
      </c>
      <c r="AM6494" s="1">
        <v>8.0</v>
      </c>
      <c r="AN6494" s="1">
        <v>6.0</v>
      </c>
      <c r="AO6494" s="1">
        <v>7.0</v>
      </c>
    </row>
    <row r="6495">
      <c r="A6495" s="2">
        <v>1.8998986E7</v>
      </c>
      <c r="B6495" s="1" t="s">
        <v>1442</v>
      </c>
      <c r="C6495" s="1">
        <v>2014.0</v>
      </c>
      <c r="D6495" s="3" t="s">
        <v>867</v>
      </c>
      <c r="E6495" s="14">
        <f t="shared" si="2"/>
        <v>7/27/2014</v>
      </c>
      <c r="F6495" s="15">
        <f t="shared" si="3"/>
        <v>2.09528826211315</v>
      </c>
      <c r="G6495" s="2">
        <v>3720183.0</v>
      </c>
      <c r="H6495" s="1" t="s">
        <v>93</v>
      </c>
      <c r="I6495" s="1" t="s">
        <v>5</v>
      </c>
      <c r="J6495" s="5" t="str">
        <f>VLOOKUP(I6495,city,2,FALSE)</f>
        <v>Amsterdam</v>
      </c>
      <c r="K6495" s="1" t="s">
        <v>6</v>
      </c>
      <c r="L6495" s="5"/>
      <c r="M6495" s="2" t="s">
        <v>3212</v>
      </c>
      <c r="N6495" s="1" t="s">
        <v>92</v>
      </c>
      <c r="O6495" s="1">
        <v>52.4004812145155</v>
      </c>
      <c r="P6495" s="1">
        <v>4.90101550521443</v>
      </c>
      <c r="Q6495" s="1" t="s">
        <v>221</v>
      </c>
      <c r="R6495" s="1" t="s">
        <v>97</v>
      </c>
      <c r="S6495" s="1">
        <v>6.0</v>
      </c>
      <c r="T6495" s="1">
        <v>1.0</v>
      </c>
      <c r="U6495" s="1">
        <v>2.0</v>
      </c>
      <c r="V6495" s="1">
        <v>6.0</v>
      </c>
      <c r="W6495" s="1" t="s">
        <v>98</v>
      </c>
      <c r="X6495" s="6">
        <v>175.0</v>
      </c>
      <c r="Y6495" s="1">
        <v>4.0</v>
      </c>
      <c r="Z6495" s="1">
        <v>38.0</v>
      </c>
      <c r="AA6495" s="1">
        <v>2.0</v>
      </c>
      <c r="AB6495" s="5">
        <f t="shared" si="4"/>
        <v>44</v>
      </c>
      <c r="AC6495" s="8">
        <f t="shared" si="5"/>
        <v>175</v>
      </c>
      <c r="AD6495" s="8">
        <f t="shared" ref="AD6495:AE6495" si="6498">AC6495*AA6495</f>
        <v>350</v>
      </c>
      <c r="AE6495" s="8">
        <f t="shared" si="6498"/>
        <v>15400</v>
      </c>
      <c r="AF6495" s="1" t="s">
        <v>141</v>
      </c>
      <c r="AG6495" s="1">
        <v>1.0</v>
      </c>
      <c r="AH6495" s="1">
        <v>22.0</v>
      </c>
      <c r="AI6495" s="1">
        <v>95.0</v>
      </c>
      <c r="AJ6495" s="1">
        <v>9.0</v>
      </c>
      <c r="AK6495" s="1">
        <v>9.0</v>
      </c>
      <c r="AL6495" s="1">
        <v>10.0</v>
      </c>
      <c r="AM6495" s="1">
        <v>10.0</v>
      </c>
      <c r="AN6495" s="1">
        <v>8.0</v>
      </c>
      <c r="AO6495" s="1">
        <v>8.0</v>
      </c>
    </row>
    <row r="6496">
      <c r="A6496" s="2">
        <v>1.9025205E7</v>
      </c>
      <c r="B6496" s="1" t="s">
        <v>815</v>
      </c>
      <c r="C6496" s="1">
        <v>2014.0</v>
      </c>
      <c r="D6496" s="3" t="s">
        <v>870</v>
      </c>
      <c r="E6496" s="14">
        <f t="shared" si="2"/>
        <v>7/28/2014</v>
      </c>
      <c r="F6496" s="15">
        <f t="shared" si="3"/>
        <v>2.09254853608575</v>
      </c>
      <c r="G6496" s="2">
        <v>3724193.0</v>
      </c>
      <c r="H6496" s="1" t="s">
        <v>46</v>
      </c>
      <c r="I6496" s="1" t="s">
        <v>5</v>
      </c>
      <c r="J6496" s="5" t="str">
        <f>VLOOKUP(I6496,city,2,FALSE)</f>
        <v>Amsterdam</v>
      </c>
      <c r="K6496" s="1" t="s">
        <v>6</v>
      </c>
      <c r="L6496" s="5"/>
      <c r="M6496" s="2" t="s">
        <v>4444</v>
      </c>
      <c r="N6496" s="1" t="s">
        <v>92</v>
      </c>
      <c r="O6496" s="1">
        <v>52.3625976397085</v>
      </c>
      <c r="P6496" s="1">
        <v>4.91146372816725</v>
      </c>
      <c r="Q6496" s="1" t="s">
        <v>95</v>
      </c>
      <c r="R6496" s="1" t="s">
        <v>97</v>
      </c>
      <c r="S6496" s="1">
        <v>2.0</v>
      </c>
      <c r="T6496" s="1">
        <v>1.0</v>
      </c>
      <c r="U6496" s="1">
        <v>1.0</v>
      </c>
      <c r="V6496" s="1">
        <v>2.0</v>
      </c>
      <c r="W6496" s="1" t="s">
        <v>98</v>
      </c>
      <c r="X6496" s="6">
        <v>100.0</v>
      </c>
      <c r="Y6496" s="1">
        <v>1.0</v>
      </c>
      <c r="Z6496" s="1">
        <v>0.0</v>
      </c>
      <c r="AA6496" s="1">
        <v>3.0</v>
      </c>
      <c r="AB6496" s="5">
        <f t="shared" si="4"/>
        <v>10</v>
      </c>
      <c r="AC6496" s="8">
        <f t="shared" si="5"/>
        <v>100</v>
      </c>
      <c r="AD6496" s="8">
        <f t="shared" ref="AD6496:AE6496" si="6499">AC6496*AA6496</f>
        <v>300</v>
      </c>
      <c r="AE6496" s="8">
        <f t="shared" si="6499"/>
        <v>3000</v>
      </c>
      <c r="AF6496" s="1" t="s">
        <v>141</v>
      </c>
      <c r="AG6496" s="1">
        <v>1.0</v>
      </c>
      <c r="AH6496" s="1">
        <v>5.0</v>
      </c>
      <c r="AI6496" s="1">
        <v>100.0</v>
      </c>
      <c r="AJ6496" s="1">
        <v>10.0</v>
      </c>
      <c r="AK6496" s="1">
        <v>10.0</v>
      </c>
      <c r="AL6496" s="1">
        <v>10.0</v>
      </c>
      <c r="AM6496" s="1">
        <v>10.0</v>
      </c>
      <c r="AN6496" s="1">
        <v>10.0</v>
      </c>
      <c r="AO6496" s="1">
        <v>10.0</v>
      </c>
    </row>
    <row r="6497">
      <c r="A6497" s="2">
        <v>1.9029375E7</v>
      </c>
      <c r="B6497" s="1" t="s">
        <v>157</v>
      </c>
      <c r="C6497" s="1">
        <v>2014.0</v>
      </c>
      <c r="D6497" s="3" t="s">
        <v>870</v>
      </c>
      <c r="E6497" s="14">
        <f t="shared" si="2"/>
        <v>7/28/2014</v>
      </c>
      <c r="F6497" s="15">
        <f t="shared" si="3"/>
        <v>2.09254853608575</v>
      </c>
      <c r="G6497" s="2">
        <v>3764951.0</v>
      </c>
      <c r="H6497" s="1" t="s">
        <v>89</v>
      </c>
      <c r="I6497" s="1" t="s">
        <v>5</v>
      </c>
      <c r="J6497" s="5" t="str">
        <f>VLOOKUP(I6497,city,2,FALSE)</f>
        <v>Amsterdam</v>
      </c>
      <c r="K6497" s="1" t="s">
        <v>6</v>
      </c>
      <c r="L6497" s="5"/>
      <c r="M6497" s="2" t="s">
        <v>7281</v>
      </c>
      <c r="N6497" s="1" t="s">
        <v>92</v>
      </c>
      <c r="O6497" s="1">
        <v>52.3303861897748</v>
      </c>
      <c r="P6497" s="1">
        <v>4.87584862701394</v>
      </c>
      <c r="Q6497" s="1" t="s">
        <v>95</v>
      </c>
      <c r="R6497" s="1" t="s">
        <v>97</v>
      </c>
      <c r="S6497" s="1">
        <v>2.0</v>
      </c>
      <c r="T6497" s="1">
        <v>1.5</v>
      </c>
      <c r="U6497" s="1">
        <v>1.0</v>
      </c>
      <c r="V6497" s="1">
        <v>1.0</v>
      </c>
      <c r="W6497" s="1" t="s">
        <v>98</v>
      </c>
      <c r="X6497" s="6">
        <v>75.0</v>
      </c>
      <c r="Y6497" s="1">
        <v>1.0</v>
      </c>
      <c r="Z6497" s="1">
        <v>0.0</v>
      </c>
      <c r="AA6497" s="1">
        <v>2.0</v>
      </c>
      <c r="AB6497" s="5">
        <f t="shared" si="4"/>
        <v>2</v>
      </c>
      <c r="AC6497" s="8">
        <f t="shared" si="5"/>
        <v>75</v>
      </c>
      <c r="AD6497" s="8">
        <f t="shared" ref="AD6497:AE6497" si="6500">AC6497*AA6497</f>
        <v>150</v>
      </c>
      <c r="AE6497" s="8">
        <f t="shared" si="6500"/>
        <v>300</v>
      </c>
      <c r="AF6497" s="1" t="s">
        <v>159</v>
      </c>
      <c r="AG6497" s="1" t="s">
        <v>159</v>
      </c>
      <c r="AH6497" s="1">
        <v>1.0</v>
      </c>
      <c r="AI6497" s="1">
        <v>100.0</v>
      </c>
      <c r="AJ6497" s="1">
        <v>10.0</v>
      </c>
      <c r="AK6497" s="1">
        <v>10.0</v>
      </c>
      <c r="AL6497" s="1">
        <v>10.0</v>
      </c>
      <c r="AM6497" s="1">
        <v>10.0</v>
      </c>
      <c r="AN6497" s="1">
        <v>8.0</v>
      </c>
      <c r="AO6497" s="1">
        <v>10.0</v>
      </c>
    </row>
    <row r="6498">
      <c r="A6498" s="2">
        <v>1.9031004E7</v>
      </c>
      <c r="B6498" s="1" t="s">
        <v>839</v>
      </c>
      <c r="C6498" s="1">
        <v>2014.0</v>
      </c>
      <c r="D6498" s="3" t="s">
        <v>870</v>
      </c>
      <c r="E6498" s="14">
        <f t="shared" si="2"/>
        <v>7/28/2014</v>
      </c>
      <c r="F6498" s="15">
        <f t="shared" si="3"/>
        <v>2.09254853608575</v>
      </c>
      <c r="G6498" s="2">
        <v>5735593.0</v>
      </c>
      <c r="H6498" s="1" t="s">
        <v>82</v>
      </c>
      <c r="I6498" s="1" t="s">
        <v>5</v>
      </c>
      <c r="J6498" s="5" t="str">
        <f>VLOOKUP(I6498,city,2,FALSE)</f>
        <v>Amsterdam</v>
      </c>
      <c r="K6498" s="1" t="s">
        <v>31</v>
      </c>
      <c r="L6498" s="5"/>
      <c r="M6498" s="2" t="s">
        <v>795</v>
      </c>
      <c r="N6498" s="1" t="s">
        <v>92</v>
      </c>
      <c r="O6498" s="1">
        <v>52.3531504347004</v>
      </c>
      <c r="P6498" s="1">
        <v>4.91523480013127</v>
      </c>
      <c r="Q6498" s="1" t="s">
        <v>95</v>
      </c>
      <c r="R6498" s="1" t="s">
        <v>97</v>
      </c>
      <c r="S6498" s="1">
        <v>2.0</v>
      </c>
      <c r="T6498" s="1">
        <v>1.0</v>
      </c>
      <c r="U6498" s="1">
        <v>1.0</v>
      </c>
      <c r="V6498" s="1">
        <v>1.0</v>
      </c>
      <c r="W6498" s="1" t="s">
        <v>98</v>
      </c>
      <c r="X6498" s="6">
        <v>80.0</v>
      </c>
      <c r="Y6498" s="1">
        <v>1.0</v>
      </c>
      <c r="Z6498" s="1">
        <v>0.0</v>
      </c>
      <c r="AA6498" s="1">
        <v>1.0</v>
      </c>
      <c r="AB6498" s="5">
        <f t="shared" si="4"/>
        <v>0</v>
      </c>
      <c r="AC6498" s="8">
        <f t="shared" si="5"/>
        <v>80</v>
      </c>
      <c r="AD6498" s="8">
        <f t="shared" ref="AD6498:AE6498" si="6501">AC6498*AA6498</f>
        <v>80</v>
      </c>
      <c r="AE6498" s="8">
        <f t="shared" si="6501"/>
        <v>0</v>
      </c>
      <c r="AF6498" s="1" t="s">
        <v>144</v>
      </c>
      <c r="AG6498" s="1">
        <v>1.0</v>
      </c>
      <c r="AH6498" s="1">
        <v>0.0</v>
      </c>
    </row>
    <row r="6499">
      <c r="A6499" s="2">
        <v>1.9032471E7</v>
      </c>
      <c r="B6499" s="1" t="s">
        <v>428</v>
      </c>
      <c r="C6499" s="1">
        <v>2014.0</v>
      </c>
      <c r="D6499" s="3" t="s">
        <v>870</v>
      </c>
      <c r="E6499" s="14">
        <f t="shared" si="2"/>
        <v>7/28/2014</v>
      </c>
      <c r="F6499" s="15">
        <f t="shared" si="3"/>
        <v>2.09254853608575</v>
      </c>
      <c r="G6499" s="2">
        <v>3725552.0</v>
      </c>
      <c r="H6499" s="1" t="s">
        <v>41</v>
      </c>
      <c r="I6499" s="1" t="s">
        <v>5</v>
      </c>
      <c r="J6499" s="5" t="str">
        <f>VLOOKUP(I6499,city,2,FALSE)</f>
        <v>Amsterdam</v>
      </c>
      <c r="K6499" s="1" t="s">
        <v>6</v>
      </c>
      <c r="L6499" s="5"/>
      <c r="M6499" s="2">
        <v>1053.0</v>
      </c>
      <c r="N6499" s="1" t="s">
        <v>92</v>
      </c>
      <c r="O6499" s="1">
        <v>52.3665601414535</v>
      </c>
      <c r="P6499" s="1">
        <v>4.87089884219742</v>
      </c>
      <c r="Q6499" s="1" t="s">
        <v>95</v>
      </c>
      <c r="R6499" s="1" t="s">
        <v>97</v>
      </c>
      <c r="S6499" s="1">
        <v>3.0</v>
      </c>
      <c r="T6499" s="1">
        <v>1.0</v>
      </c>
      <c r="U6499" s="1">
        <v>1.0</v>
      </c>
      <c r="V6499" s="1">
        <v>1.0</v>
      </c>
      <c r="W6499" s="1" t="s">
        <v>98</v>
      </c>
      <c r="X6499" s="6">
        <v>99.0</v>
      </c>
      <c r="Y6499" s="1">
        <v>2.0</v>
      </c>
      <c r="Z6499" s="1">
        <v>15.0</v>
      </c>
      <c r="AA6499" s="1">
        <v>2.0</v>
      </c>
      <c r="AB6499" s="5">
        <f t="shared" si="4"/>
        <v>68</v>
      </c>
      <c r="AC6499" s="8">
        <f t="shared" si="5"/>
        <v>99</v>
      </c>
      <c r="AD6499" s="8">
        <f t="shared" ref="AD6499:AE6499" si="6502">AC6499*AA6499</f>
        <v>198</v>
      </c>
      <c r="AE6499" s="8">
        <f t="shared" si="6502"/>
        <v>13464</v>
      </c>
      <c r="AF6499" s="1" t="s">
        <v>144</v>
      </c>
      <c r="AG6499" s="1">
        <v>0.83</v>
      </c>
      <c r="AH6499" s="1">
        <v>34.0</v>
      </c>
      <c r="AI6499" s="1">
        <v>75.0</v>
      </c>
      <c r="AJ6499" s="1">
        <v>8.0</v>
      </c>
      <c r="AK6499" s="1">
        <v>6.0</v>
      </c>
      <c r="AL6499" s="1">
        <v>9.0</v>
      </c>
      <c r="AM6499" s="1">
        <v>9.0</v>
      </c>
      <c r="AN6499" s="1">
        <v>9.0</v>
      </c>
      <c r="AO6499" s="1">
        <v>7.0</v>
      </c>
    </row>
    <row r="6500">
      <c r="A6500" s="2">
        <v>1.9035647E7</v>
      </c>
      <c r="B6500" s="1" t="s">
        <v>898</v>
      </c>
      <c r="C6500" s="1">
        <v>2014.0</v>
      </c>
      <c r="D6500" s="3" t="s">
        <v>870</v>
      </c>
      <c r="E6500" s="14">
        <f t="shared" si="2"/>
        <v>7/28/2014</v>
      </c>
      <c r="F6500" s="15">
        <f t="shared" si="3"/>
        <v>2.09254853608575</v>
      </c>
      <c r="G6500" s="2">
        <v>5763318.0</v>
      </c>
      <c r="H6500" s="1" t="s">
        <v>41</v>
      </c>
      <c r="I6500" s="1" t="s">
        <v>5</v>
      </c>
      <c r="J6500" s="5" t="str">
        <f>VLOOKUP(I6500,city,2,FALSE)</f>
        <v>Amsterdam</v>
      </c>
      <c r="K6500" s="1" t="s">
        <v>31</v>
      </c>
      <c r="L6500" s="5"/>
      <c r="M6500" s="2">
        <v>1054.0</v>
      </c>
      <c r="N6500" s="1" t="s">
        <v>92</v>
      </c>
      <c r="O6500" s="1">
        <v>52.3599680565872</v>
      </c>
      <c r="P6500" s="1">
        <v>4.85891067454644</v>
      </c>
      <c r="Q6500" s="1" t="s">
        <v>154</v>
      </c>
      <c r="R6500" s="1" t="s">
        <v>138</v>
      </c>
      <c r="S6500" s="1">
        <v>2.0</v>
      </c>
      <c r="T6500" s="1">
        <v>1.0</v>
      </c>
      <c r="U6500" s="1">
        <v>1.0</v>
      </c>
      <c r="V6500" s="1">
        <v>1.0</v>
      </c>
      <c r="W6500" s="1" t="s">
        <v>98</v>
      </c>
      <c r="X6500" s="6">
        <v>50.0</v>
      </c>
      <c r="Y6500" s="1">
        <v>1.0</v>
      </c>
      <c r="Z6500" s="1">
        <v>0.0</v>
      </c>
      <c r="AA6500" s="1">
        <v>1.0</v>
      </c>
      <c r="AB6500" s="5">
        <f t="shared" si="4"/>
        <v>0</v>
      </c>
      <c r="AC6500" s="8">
        <f t="shared" si="5"/>
        <v>50</v>
      </c>
      <c r="AD6500" s="8">
        <f t="shared" ref="AD6500:AE6500" si="6503">AC6500*AA6500</f>
        <v>50</v>
      </c>
      <c r="AE6500" s="8">
        <f t="shared" si="6503"/>
        <v>0</v>
      </c>
      <c r="AF6500" s="1" t="s">
        <v>115</v>
      </c>
      <c r="AG6500" s="1">
        <v>1.0</v>
      </c>
      <c r="AH6500" s="1">
        <v>0.0</v>
      </c>
    </row>
    <row r="6501">
      <c r="A6501" s="2">
        <v>1.9041696E7</v>
      </c>
      <c r="B6501" s="1" t="s">
        <v>2591</v>
      </c>
      <c r="C6501" s="1">
        <v>2014.0</v>
      </c>
      <c r="D6501" s="3" t="s">
        <v>870</v>
      </c>
      <c r="E6501" s="14">
        <f t="shared" si="2"/>
        <v>7/28/2014</v>
      </c>
      <c r="F6501" s="15">
        <f t="shared" si="3"/>
        <v>2.09254853608575</v>
      </c>
      <c r="G6501" s="2">
        <v>3727304.0</v>
      </c>
      <c r="H6501" s="1" t="s">
        <v>70</v>
      </c>
      <c r="I6501" s="1" t="s">
        <v>5</v>
      </c>
      <c r="J6501" s="5" t="str">
        <f>VLOOKUP(I6501,city,2,FALSE)</f>
        <v>Amsterdam</v>
      </c>
      <c r="K6501" s="1" t="s">
        <v>6</v>
      </c>
      <c r="L6501" s="5"/>
      <c r="M6501" s="2" t="s">
        <v>7303</v>
      </c>
      <c r="N6501" s="1" t="s">
        <v>92</v>
      </c>
      <c r="O6501" s="1">
        <v>52.3467785925985</v>
      </c>
      <c r="P6501" s="1">
        <v>4.89733538537853</v>
      </c>
      <c r="Q6501" s="1" t="s">
        <v>95</v>
      </c>
      <c r="R6501" s="1" t="s">
        <v>97</v>
      </c>
      <c r="S6501" s="1">
        <v>4.0</v>
      </c>
      <c r="T6501" s="1">
        <v>1.0</v>
      </c>
      <c r="U6501" s="1">
        <v>2.0</v>
      </c>
      <c r="V6501" s="1">
        <v>2.0</v>
      </c>
      <c r="W6501" s="1" t="s">
        <v>98</v>
      </c>
      <c r="X6501" s="6">
        <v>200.0</v>
      </c>
      <c r="Y6501" s="1">
        <v>1.0</v>
      </c>
      <c r="Z6501" s="1">
        <v>0.0</v>
      </c>
      <c r="AA6501" s="1">
        <v>1.0</v>
      </c>
      <c r="AB6501" s="5">
        <f t="shared" si="4"/>
        <v>4</v>
      </c>
      <c r="AC6501" s="8">
        <f t="shared" si="5"/>
        <v>200</v>
      </c>
      <c r="AD6501" s="8">
        <f t="shared" ref="AD6501:AE6501" si="6504">AC6501*AA6501</f>
        <v>200</v>
      </c>
      <c r="AE6501" s="8">
        <f t="shared" si="6504"/>
        <v>800</v>
      </c>
      <c r="AF6501" s="1" t="s">
        <v>159</v>
      </c>
      <c r="AG6501" s="1" t="s">
        <v>159</v>
      </c>
      <c r="AH6501" s="1">
        <v>2.0</v>
      </c>
      <c r="AI6501" s="1">
        <v>90.0</v>
      </c>
      <c r="AJ6501" s="1">
        <v>9.0</v>
      </c>
      <c r="AK6501" s="1">
        <v>9.0</v>
      </c>
      <c r="AL6501" s="1">
        <v>10.0</v>
      </c>
      <c r="AM6501" s="1">
        <v>10.0</v>
      </c>
      <c r="AN6501" s="1">
        <v>9.0</v>
      </c>
      <c r="AO6501" s="1">
        <v>9.0</v>
      </c>
    </row>
    <row r="6502">
      <c r="A6502" s="2">
        <v>1.9042318E7</v>
      </c>
      <c r="B6502" s="1" t="s">
        <v>7306</v>
      </c>
      <c r="C6502" s="1">
        <v>2014.0</v>
      </c>
      <c r="D6502" s="3" t="s">
        <v>870</v>
      </c>
      <c r="E6502" s="14">
        <f t="shared" si="2"/>
        <v>7/28/2014</v>
      </c>
      <c r="F6502" s="15">
        <f t="shared" si="3"/>
        <v>2.09254853608575</v>
      </c>
      <c r="G6502" s="2">
        <v>5284349.0</v>
      </c>
      <c r="H6502" s="1" t="s">
        <v>63</v>
      </c>
      <c r="I6502" s="1" t="s">
        <v>5</v>
      </c>
      <c r="J6502" s="5" t="str">
        <f>VLOOKUP(I6502,city,2,FALSE)</f>
        <v>Amsterdam</v>
      </c>
      <c r="K6502" s="1" t="s">
        <v>31</v>
      </c>
      <c r="L6502" s="5"/>
      <c r="M6502" s="2">
        <v>1012.0</v>
      </c>
      <c r="N6502" s="1" t="s">
        <v>92</v>
      </c>
      <c r="O6502" s="1">
        <v>52.374261437328</v>
      </c>
      <c r="P6502" s="1">
        <v>4.88940535810552</v>
      </c>
      <c r="Q6502" s="1" t="s">
        <v>95</v>
      </c>
      <c r="R6502" s="1" t="s">
        <v>97</v>
      </c>
      <c r="S6502" s="1">
        <v>4.0</v>
      </c>
      <c r="T6502" s="1">
        <v>1.5</v>
      </c>
      <c r="U6502" s="1">
        <v>2.0</v>
      </c>
      <c r="V6502" s="1">
        <v>4.0</v>
      </c>
      <c r="W6502" s="1" t="s">
        <v>98</v>
      </c>
      <c r="X6502" s="6">
        <v>175.0</v>
      </c>
      <c r="Y6502" s="1">
        <v>2.0</v>
      </c>
      <c r="Z6502" s="1">
        <v>45.0</v>
      </c>
      <c r="AA6502" s="1">
        <v>1.0</v>
      </c>
      <c r="AB6502" s="5">
        <f t="shared" si="4"/>
        <v>8</v>
      </c>
      <c r="AC6502" s="8">
        <f t="shared" si="5"/>
        <v>175</v>
      </c>
      <c r="AD6502" s="8">
        <f t="shared" ref="AD6502:AE6502" si="6505">AC6502*AA6502</f>
        <v>175</v>
      </c>
      <c r="AE6502" s="8">
        <f t="shared" si="6505"/>
        <v>1400</v>
      </c>
      <c r="AF6502" s="1" t="s">
        <v>144</v>
      </c>
      <c r="AG6502" s="1">
        <v>0.95</v>
      </c>
      <c r="AH6502" s="1">
        <v>4.0</v>
      </c>
      <c r="AI6502" s="1">
        <v>95.0</v>
      </c>
      <c r="AJ6502" s="1">
        <v>10.0</v>
      </c>
      <c r="AK6502" s="1">
        <v>10.0</v>
      </c>
      <c r="AL6502" s="1">
        <v>10.0</v>
      </c>
      <c r="AM6502" s="1">
        <v>10.0</v>
      </c>
      <c r="AN6502" s="1">
        <v>10.0</v>
      </c>
      <c r="AO6502" s="1">
        <v>10.0</v>
      </c>
    </row>
    <row r="6503">
      <c r="A6503" s="2">
        <v>1.9042318E7</v>
      </c>
      <c r="B6503" s="1" t="s">
        <v>7306</v>
      </c>
      <c r="C6503" s="1">
        <v>2014.0</v>
      </c>
      <c r="D6503" s="3" t="s">
        <v>870</v>
      </c>
      <c r="E6503" s="14">
        <f t="shared" si="2"/>
        <v>7/28/2014</v>
      </c>
      <c r="F6503" s="15">
        <f t="shared" si="3"/>
        <v>2.09254853608575</v>
      </c>
      <c r="G6503" s="2">
        <v>5558573.0</v>
      </c>
      <c r="H6503" s="1" t="s">
        <v>63</v>
      </c>
      <c r="I6503" s="1" t="s">
        <v>5</v>
      </c>
      <c r="J6503" s="5" t="str">
        <f>VLOOKUP(I6503,city,2,FALSE)</f>
        <v>Amsterdam</v>
      </c>
      <c r="K6503" s="1" t="s">
        <v>31</v>
      </c>
      <c r="L6503" s="5"/>
      <c r="M6503" s="2">
        <v>1012.0</v>
      </c>
      <c r="N6503" s="1" t="s">
        <v>92</v>
      </c>
      <c r="O6503" s="1">
        <v>52.3752678280009</v>
      </c>
      <c r="P6503" s="1">
        <v>4.8895929206002</v>
      </c>
      <c r="Q6503" s="1" t="s">
        <v>95</v>
      </c>
      <c r="R6503" s="1" t="s">
        <v>138</v>
      </c>
      <c r="S6503" s="1">
        <v>4.0</v>
      </c>
      <c r="T6503" s="1">
        <v>1.0</v>
      </c>
      <c r="U6503" s="1">
        <v>1.0</v>
      </c>
      <c r="V6503" s="1">
        <v>4.0</v>
      </c>
      <c r="W6503" s="1" t="s">
        <v>98</v>
      </c>
      <c r="X6503" s="6">
        <v>115.0</v>
      </c>
      <c r="Y6503" s="1">
        <v>2.0</v>
      </c>
      <c r="Z6503" s="1">
        <v>45.0</v>
      </c>
      <c r="AA6503" s="1">
        <v>1.0</v>
      </c>
      <c r="AB6503" s="5">
        <f t="shared" si="4"/>
        <v>0</v>
      </c>
      <c r="AC6503" s="8">
        <f t="shared" si="5"/>
        <v>115</v>
      </c>
      <c r="AD6503" s="8">
        <f t="shared" ref="AD6503:AE6503" si="6506">AC6503*AA6503</f>
        <v>115</v>
      </c>
      <c r="AE6503" s="8">
        <f t="shared" si="6506"/>
        <v>0</v>
      </c>
      <c r="AF6503" s="1" t="s">
        <v>144</v>
      </c>
      <c r="AG6503" s="1">
        <v>0.95</v>
      </c>
      <c r="AH6503" s="1">
        <v>0.0</v>
      </c>
    </row>
    <row r="6504">
      <c r="A6504" s="2">
        <v>1.9053525E7</v>
      </c>
      <c r="B6504" s="1" t="s">
        <v>385</v>
      </c>
      <c r="C6504" s="1">
        <v>2014.0</v>
      </c>
      <c r="D6504" s="3" t="s">
        <v>870</v>
      </c>
      <c r="E6504" s="14">
        <f t="shared" si="2"/>
        <v>7/28/2014</v>
      </c>
      <c r="F6504" s="15">
        <f t="shared" si="3"/>
        <v>2.09254853608575</v>
      </c>
      <c r="G6504" s="2">
        <v>3729168.0</v>
      </c>
      <c r="H6504" s="1" t="s">
        <v>41</v>
      </c>
      <c r="I6504" s="1" t="s">
        <v>5</v>
      </c>
      <c r="J6504" s="5" t="str">
        <f>VLOOKUP(I6504,city,2,FALSE)</f>
        <v>Amsterdam</v>
      </c>
      <c r="K6504" s="1" t="s">
        <v>6</v>
      </c>
      <c r="L6504" s="5"/>
      <c r="M6504" s="2">
        <v>1054.0</v>
      </c>
      <c r="N6504" s="1" t="s">
        <v>92</v>
      </c>
      <c r="O6504" s="1">
        <v>52.3622567928749</v>
      </c>
      <c r="P6504" s="1">
        <v>4.85899646076991</v>
      </c>
      <c r="Q6504" s="1" t="s">
        <v>95</v>
      </c>
      <c r="R6504" s="1" t="s">
        <v>97</v>
      </c>
      <c r="S6504" s="1">
        <v>2.0</v>
      </c>
      <c r="T6504" s="1">
        <v>1.0</v>
      </c>
      <c r="U6504" s="1">
        <v>1.0</v>
      </c>
      <c r="V6504" s="1">
        <v>1.0</v>
      </c>
      <c r="W6504" s="1" t="s">
        <v>98</v>
      </c>
      <c r="X6504" s="6">
        <v>70.0</v>
      </c>
      <c r="Y6504" s="1">
        <v>1.0</v>
      </c>
      <c r="Z6504" s="1">
        <v>0.0</v>
      </c>
      <c r="AA6504" s="1">
        <v>5.0</v>
      </c>
      <c r="AB6504" s="5">
        <f t="shared" si="4"/>
        <v>4</v>
      </c>
      <c r="AC6504" s="8">
        <f t="shared" si="5"/>
        <v>70</v>
      </c>
      <c r="AD6504" s="8">
        <f t="shared" ref="AD6504:AE6504" si="6507">AC6504*AA6504</f>
        <v>350</v>
      </c>
      <c r="AE6504" s="8">
        <f t="shared" si="6507"/>
        <v>1400</v>
      </c>
      <c r="AF6504" s="1" t="s">
        <v>141</v>
      </c>
      <c r="AG6504" s="1">
        <v>1.0</v>
      </c>
      <c r="AH6504" s="1">
        <v>2.0</v>
      </c>
      <c r="AI6504" s="1">
        <v>90.0</v>
      </c>
      <c r="AJ6504" s="1">
        <v>8.0</v>
      </c>
      <c r="AK6504" s="1">
        <v>9.0</v>
      </c>
      <c r="AL6504" s="1">
        <v>9.0</v>
      </c>
      <c r="AM6504" s="1">
        <v>9.0</v>
      </c>
      <c r="AN6504" s="1">
        <v>9.0</v>
      </c>
      <c r="AO6504" s="1">
        <v>8.0</v>
      </c>
    </row>
    <row r="6505">
      <c r="A6505" s="2">
        <v>1.909332E7</v>
      </c>
      <c r="B6505" s="1" t="s">
        <v>7315</v>
      </c>
      <c r="C6505" s="1">
        <v>2014.0</v>
      </c>
      <c r="D6505" s="3" t="s">
        <v>305</v>
      </c>
      <c r="E6505" s="14">
        <f t="shared" si="2"/>
        <v>7/29/2014</v>
      </c>
      <c r="F6505" s="15">
        <f t="shared" si="3"/>
        <v>2.08980881005836</v>
      </c>
      <c r="G6505" s="2">
        <v>3735239.0</v>
      </c>
      <c r="H6505" s="1" t="s">
        <v>65</v>
      </c>
      <c r="I6505" s="1" t="s">
        <v>5</v>
      </c>
      <c r="J6505" s="5" t="str">
        <f>VLOOKUP(I6505,city,2,FALSE)</f>
        <v>Amsterdam</v>
      </c>
      <c r="K6505" s="1" t="s">
        <v>6</v>
      </c>
      <c r="L6505" s="5"/>
      <c r="M6505" s="2" t="s">
        <v>7318</v>
      </c>
      <c r="N6505" s="1" t="s">
        <v>92</v>
      </c>
      <c r="O6505" s="1">
        <v>52.3787125332203</v>
      </c>
      <c r="P6505" s="1">
        <v>4.8519904086295</v>
      </c>
      <c r="Q6505" s="1" t="s">
        <v>95</v>
      </c>
      <c r="R6505" s="1" t="s">
        <v>97</v>
      </c>
      <c r="S6505" s="1">
        <v>3.0</v>
      </c>
      <c r="T6505" s="1">
        <v>1.0</v>
      </c>
      <c r="U6505" s="1">
        <v>2.0</v>
      </c>
      <c r="V6505" s="1">
        <v>2.0</v>
      </c>
      <c r="W6505" s="1" t="s">
        <v>98</v>
      </c>
      <c r="X6505" s="6">
        <v>85.0</v>
      </c>
      <c r="Y6505" s="1">
        <v>1.0</v>
      </c>
      <c r="Z6505" s="1">
        <v>0.0</v>
      </c>
      <c r="AA6505" s="1">
        <v>7.0</v>
      </c>
      <c r="AB6505" s="5">
        <f t="shared" si="4"/>
        <v>4</v>
      </c>
      <c r="AC6505" s="8">
        <f t="shared" si="5"/>
        <v>85</v>
      </c>
      <c r="AD6505" s="8">
        <f t="shared" ref="AD6505:AE6505" si="6508">AC6505*AA6505</f>
        <v>595</v>
      </c>
      <c r="AE6505" s="8">
        <f t="shared" si="6508"/>
        <v>2380</v>
      </c>
      <c r="AF6505" s="1" t="s">
        <v>144</v>
      </c>
      <c r="AG6505" s="1">
        <v>1.0</v>
      </c>
      <c r="AH6505" s="1">
        <v>2.0</v>
      </c>
      <c r="AI6505" s="1">
        <v>90.0</v>
      </c>
      <c r="AJ6505" s="1">
        <v>10.0</v>
      </c>
      <c r="AK6505" s="1">
        <v>10.0</v>
      </c>
      <c r="AL6505" s="1">
        <v>10.0</v>
      </c>
      <c r="AM6505" s="1">
        <v>10.0</v>
      </c>
      <c r="AN6505" s="1">
        <v>8.0</v>
      </c>
      <c r="AO6505" s="1">
        <v>9.0</v>
      </c>
    </row>
    <row r="6506">
      <c r="A6506" s="2">
        <v>1.9105567E7</v>
      </c>
      <c r="B6506" s="1" t="s">
        <v>277</v>
      </c>
      <c r="C6506" s="1">
        <v>2014.0</v>
      </c>
      <c r="D6506" s="3" t="s">
        <v>305</v>
      </c>
      <c r="E6506" s="14">
        <f t="shared" si="2"/>
        <v>7/29/2014</v>
      </c>
      <c r="F6506" s="15">
        <f t="shared" si="3"/>
        <v>2.08980881005836</v>
      </c>
      <c r="G6506" s="2">
        <v>3737502.0</v>
      </c>
      <c r="H6506" s="1" t="s">
        <v>46</v>
      </c>
      <c r="I6506" s="1" t="s">
        <v>5</v>
      </c>
      <c r="J6506" s="5" t="str">
        <f>VLOOKUP(I6506,city,2,FALSE)</f>
        <v>Amsterdam</v>
      </c>
      <c r="K6506" s="1" t="s">
        <v>6</v>
      </c>
      <c r="L6506" s="5"/>
      <c r="M6506" s="2" t="s">
        <v>7324</v>
      </c>
      <c r="N6506" s="1" t="s">
        <v>92</v>
      </c>
      <c r="O6506" s="1">
        <v>52.3719040011427</v>
      </c>
      <c r="P6506" s="1">
        <v>4.90374421835134</v>
      </c>
      <c r="Q6506" s="1" t="s">
        <v>95</v>
      </c>
      <c r="R6506" s="1" t="s">
        <v>97</v>
      </c>
      <c r="S6506" s="1">
        <v>4.0</v>
      </c>
      <c r="T6506" s="1">
        <v>1.0</v>
      </c>
      <c r="U6506" s="1">
        <v>1.0</v>
      </c>
      <c r="V6506" s="1">
        <v>2.0</v>
      </c>
      <c r="W6506" s="1" t="s">
        <v>98</v>
      </c>
      <c r="X6506" s="6">
        <v>195.0</v>
      </c>
      <c r="Y6506" s="1">
        <v>1.0</v>
      </c>
      <c r="Z6506" s="1">
        <v>0.0</v>
      </c>
      <c r="AA6506" s="1">
        <v>3.0</v>
      </c>
      <c r="AB6506" s="5">
        <f t="shared" si="4"/>
        <v>6</v>
      </c>
      <c r="AC6506" s="8">
        <f t="shared" si="5"/>
        <v>195</v>
      </c>
      <c r="AD6506" s="8">
        <f t="shared" ref="AD6506:AE6506" si="6509">AC6506*AA6506</f>
        <v>585</v>
      </c>
      <c r="AE6506" s="8">
        <f t="shared" si="6509"/>
        <v>3510</v>
      </c>
      <c r="AF6506" s="1" t="s">
        <v>144</v>
      </c>
      <c r="AG6506" s="1">
        <v>0.95</v>
      </c>
      <c r="AH6506" s="1">
        <v>3.0</v>
      </c>
      <c r="AI6506" s="1">
        <v>80.0</v>
      </c>
      <c r="AJ6506" s="1">
        <v>9.0</v>
      </c>
      <c r="AK6506" s="1">
        <v>7.0</v>
      </c>
      <c r="AL6506" s="1">
        <v>10.0</v>
      </c>
      <c r="AM6506" s="1">
        <v>10.0</v>
      </c>
      <c r="AN6506" s="1">
        <v>10.0</v>
      </c>
      <c r="AO6506" s="1">
        <v>8.0</v>
      </c>
    </row>
    <row r="6507">
      <c r="A6507" s="2">
        <v>1.9122142E7</v>
      </c>
      <c r="B6507" s="1" t="s">
        <v>412</v>
      </c>
      <c r="C6507" s="1">
        <v>2014.0</v>
      </c>
      <c r="D6507" s="3" t="s">
        <v>305</v>
      </c>
      <c r="E6507" s="14">
        <f t="shared" si="2"/>
        <v>7/29/2014</v>
      </c>
      <c r="F6507" s="15">
        <f t="shared" si="3"/>
        <v>2.08980881005836</v>
      </c>
      <c r="G6507" s="2">
        <v>3740108.0</v>
      </c>
      <c r="H6507" s="1" t="s">
        <v>41</v>
      </c>
      <c r="I6507" s="1" t="s">
        <v>5</v>
      </c>
      <c r="J6507" s="5" t="str">
        <f>VLOOKUP(I6507,city,2,FALSE)</f>
        <v>Amsterdam</v>
      </c>
      <c r="K6507" s="1" t="s">
        <v>6</v>
      </c>
      <c r="L6507" s="5"/>
      <c r="M6507" s="2" t="s">
        <v>2329</v>
      </c>
      <c r="N6507" s="1" t="s">
        <v>92</v>
      </c>
      <c r="O6507" s="1">
        <v>52.3630055520539</v>
      </c>
      <c r="P6507" s="1">
        <v>4.85932158658064</v>
      </c>
      <c r="Q6507" s="1" t="s">
        <v>95</v>
      </c>
      <c r="R6507" s="1" t="s">
        <v>97</v>
      </c>
      <c r="S6507" s="1">
        <v>2.0</v>
      </c>
      <c r="T6507" s="1">
        <v>1.0</v>
      </c>
      <c r="U6507" s="1">
        <v>1.0</v>
      </c>
      <c r="V6507" s="1">
        <v>1.0</v>
      </c>
      <c r="W6507" s="1" t="s">
        <v>98</v>
      </c>
      <c r="X6507" s="6">
        <v>85.0</v>
      </c>
      <c r="Y6507" s="1">
        <v>1.0</v>
      </c>
      <c r="Z6507" s="1">
        <v>0.0</v>
      </c>
      <c r="AA6507" s="1">
        <v>2.0</v>
      </c>
      <c r="AB6507" s="5">
        <f t="shared" si="4"/>
        <v>4</v>
      </c>
      <c r="AC6507" s="8">
        <f t="shared" si="5"/>
        <v>85</v>
      </c>
      <c r="AD6507" s="8">
        <f t="shared" ref="AD6507:AE6507" si="6510">AC6507*AA6507</f>
        <v>170</v>
      </c>
      <c r="AE6507" s="8">
        <f t="shared" si="6510"/>
        <v>680</v>
      </c>
      <c r="AF6507" s="1" t="s">
        <v>159</v>
      </c>
      <c r="AG6507" s="1" t="s">
        <v>159</v>
      </c>
      <c r="AH6507" s="1">
        <v>2.0</v>
      </c>
      <c r="AI6507" s="1">
        <v>100.0</v>
      </c>
      <c r="AJ6507" s="1">
        <v>10.0</v>
      </c>
      <c r="AK6507" s="1">
        <v>10.0</v>
      </c>
      <c r="AL6507" s="1">
        <v>10.0</v>
      </c>
      <c r="AM6507" s="1">
        <v>10.0</v>
      </c>
      <c r="AN6507" s="1">
        <v>10.0</v>
      </c>
      <c r="AO6507" s="1">
        <v>10.0</v>
      </c>
    </row>
    <row r="6508">
      <c r="A6508" s="2">
        <v>1.912293E7</v>
      </c>
      <c r="B6508" s="1" t="s">
        <v>1448</v>
      </c>
      <c r="C6508" s="1">
        <v>2014.0</v>
      </c>
      <c r="D6508" s="3" t="s">
        <v>305</v>
      </c>
      <c r="E6508" s="14">
        <f t="shared" si="2"/>
        <v>7/29/2014</v>
      </c>
      <c r="F6508" s="15">
        <f t="shared" si="3"/>
        <v>2.08980881005836</v>
      </c>
      <c r="G6508" s="2">
        <v>3740245.0</v>
      </c>
      <c r="H6508" s="1" t="s">
        <v>46</v>
      </c>
      <c r="I6508" s="1" t="s">
        <v>5</v>
      </c>
      <c r="J6508" s="5" t="str">
        <f>VLOOKUP(I6508,city,2,FALSE)</f>
        <v>Amsterdam</v>
      </c>
      <c r="K6508" s="1" t="s">
        <v>6</v>
      </c>
      <c r="L6508" s="5"/>
      <c r="M6508" s="2">
        <v>1018.0</v>
      </c>
      <c r="N6508" s="1" t="s">
        <v>92</v>
      </c>
      <c r="O6508" s="1">
        <v>52.3708743499484</v>
      </c>
      <c r="P6508" s="1">
        <v>4.93170598344757</v>
      </c>
      <c r="Q6508" s="1" t="s">
        <v>95</v>
      </c>
      <c r="R6508" s="1" t="s">
        <v>97</v>
      </c>
      <c r="S6508" s="1">
        <v>2.0</v>
      </c>
      <c r="T6508" s="1">
        <v>1.0</v>
      </c>
      <c r="U6508" s="1">
        <v>0.0</v>
      </c>
      <c r="V6508" s="1">
        <v>1.0</v>
      </c>
      <c r="W6508" s="1" t="s">
        <v>98</v>
      </c>
      <c r="X6508" s="6">
        <v>70.0</v>
      </c>
      <c r="Y6508" s="1">
        <v>1.0</v>
      </c>
      <c r="Z6508" s="1">
        <v>0.0</v>
      </c>
      <c r="AA6508" s="1">
        <v>2.0</v>
      </c>
      <c r="AB6508" s="5">
        <f t="shared" si="4"/>
        <v>8</v>
      </c>
      <c r="AC6508" s="8">
        <f t="shared" si="5"/>
        <v>70</v>
      </c>
      <c r="AD6508" s="8">
        <f t="shared" ref="AD6508:AE6508" si="6511">AC6508*AA6508</f>
        <v>140</v>
      </c>
      <c r="AE6508" s="8">
        <f t="shared" si="6511"/>
        <v>1120</v>
      </c>
      <c r="AF6508" s="1" t="s">
        <v>159</v>
      </c>
      <c r="AG6508" s="1" t="s">
        <v>159</v>
      </c>
      <c r="AH6508" s="1">
        <v>4.0</v>
      </c>
      <c r="AI6508" s="1">
        <v>95.0</v>
      </c>
      <c r="AJ6508" s="1">
        <v>10.0</v>
      </c>
      <c r="AK6508" s="1">
        <v>9.0</v>
      </c>
      <c r="AL6508" s="1">
        <v>10.0</v>
      </c>
      <c r="AM6508" s="1">
        <v>10.0</v>
      </c>
      <c r="AN6508" s="1">
        <v>9.0</v>
      </c>
      <c r="AO6508" s="1">
        <v>9.0</v>
      </c>
    </row>
    <row r="6509">
      <c r="A6509" s="2">
        <v>1.9124365E7</v>
      </c>
      <c r="B6509" s="1" t="s">
        <v>3326</v>
      </c>
      <c r="C6509" s="1">
        <v>2014.0</v>
      </c>
      <c r="D6509" s="3" t="s">
        <v>305</v>
      </c>
      <c r="E6509" s="14">
        <f t="shared" si="2"/>
        <v>7/29/2014</v>
      </c>
      <c r="F6509" s="15">
        <f t="shared" si="3"/>
        <v>2.08980881005836</v>
      </c>
      <c r="G6509" s="2">
        <v>5611003.0</v>
      </c>
      <c r="H6509" s="1" t="s">
        <v>67</v>
      </c>
      <c r="I6509" s="1" t="s">
        <v>5</v>
      </c>
      <c r="J6509" s="5" t="str">
        <f>VLOOKUP(I6509,city,2,FALSE)</f>
        <v>Amsterdam</v>
      </c>
      <c r="K6509" s="1" t="s">
        <v>31</v>
      </c>
      <c r="L6509" s="5"/>
      <c r="M6509" s="2" t="s">
        <v>7349</v>
      </c>
      <c r="N6509" s="1" t="s">
        <v>92</v>
      </c>
      <c r="O6509" s="1">
        <v>52.3488460138816</v>
      </c>
      <c r="P6509" s="1">
        <v>4.84954631357006</v>
      </c>
      <c r="Q6509" s="1" t="s">
        <v>154</v>
      </c>
      <c r="R6509" s="1" t="s">
        <v>97</v>
      </c>
      <c r="S6509" s="1">
        <v>8.0</v>
      </c>
      <c r="T6509" s="1">
        <v>1.5</v>
      </c>
      <c r="U6509" s="1">
        <v>4.0</v>
      </c>
      <c r="V6509" s="1">
        <v>4.0</v>
      </c>
      <c r="W6509" s="1" t="s">
        <v>98</v>
      </c>
      <c r="X6509" s="6">
        <v>250.0</v>
      </c>
      <c r="Y6509" s="1">
        <v>8.0</v>
      </c>
      <c r="Z6509" s="1">
        <v>0.0</v>
      </c>
      <c r="AA6509" s="1">
        <v>4.0</v>
      </c>
      <c r="AB6509" s="5">
        <f t="shared" si="4"/>
        <v>0</v>
      </c>
      <c r="AC6509" s="8">
        <f t="shared" si="5"/>
        <v>250</v>
      </c>
      <c r="AD6509" s="8">
        <f t="shared" ref="AD6509:AE6509" si="6512">AC6509*AA6509</f>
        <v>1000</v>
      </c>
      <c r="AE6509" s="8">
        <f t="shared" si="6512"/>
        <v>0</v>
      </c>
      <c r="AF6509" s="1" t="s">
        <v>115</v>
      </c>
      <c r="AG6509" s="1">
        <v>0.72</v>
      </c>
      <c r="AH6509" s="1">
        <v>0.0</v>
      </c>
    </row>
    <row r="6510">
      <c r="A6510" s="2">
        <v>1.9136139E7</v>
      </c>
      <c r="B6510" s="1" t="s">
        <v>7351</v>
      </c>
      <c r="C6510" s="1">
        <v>2014.0</v>
      </c>
      <c r="D6510" s="3" t="s">
        <v>305</v>
      </c>
      <c r="E6510" s="14">
        <f t="shared" si="2"/>
        <v>7/29/2014</v>
      </c>
      <c r="F6510" s="15">
        <f t="shared" si="3"/>
        <v>2.08980881005836</v>
      </c>
      <c r="G6510" s="2">
        <v>3742152.0</v>
      </c>
      <c r="H6510" s="1" t="s">
        <v>41</v>
      </c>
      <c r="I6510" s="1" t="s">
        <v>5</v>
      </c>
      <c r="J6510" s="5" t="str">
        <f>VLOOKUP(I6510,city,2,FALSE)</f>
        <v>Amsterdam</v>
      </c>
      <c r="K6510" s="1" t="s">
        <v>6</v>
      </c>
      <c r="L6510" s="5"/>
      <c r="M6510" s="2">
        <v>1054.0</v>
      </c>
      <c r="N6510" s="1" t="s">
        <v>92</v>
      </c>
      <c r="O6510" s="1">
        <v>52.3604275165417</v>
      </c>
      <c r="P6510" s="1">
        <v>4.86634507680068</v>
      </c>
      <c r="Q6510" s="1" t="s">
        <v>154</v>
      </c>
      <c r="R6510" s="1" t="s">
        <v>138</v>
      </c>
      <c r="S6510" s="1">
        <v>2.0</v>
      </c>
      <c r="T6510" s="1">
        <v>1.0</v>
      </c>
      <c r="U6510" s="1">
        <v>1.0</v>
      </c>
      <c r="V6510" s="1">
        <v>1.0</v>
      </c>
      <c r="W6510" s="1" t="s">
        <v>98</v>
      </c>
      <c r="X6510" s="6">
        <v>50.0</v>
      </c>
      <c r="Y6510" s="1">
        <v>2.0</v>
      </c>
      <c r="Z6510" s="1">
        <v>80.0</v>
      </c>
      <c r="AA6510" s="1">
        <v>1.0</v>
      </c>
      <c r="AB6510" s="5">
        <f t="shared" si="4"/>
        <v>20</v>
      </c>
      <c r="AC6510" s="8">
        <f t="shared" si="5"/>
        <v>50</v>
      </c>
      <c r="AD6510" s="8">
        <f t="shared" ref="AD6510:AE6510" si="6513">AC6510*AA6510</f>
        <v>50</v>
      </c>
      <c r="AE6510" s="8">
        <f t="shared" si="6513"/>
        <v>1000</v>
      </c>
      <c r="AF6510" s="1" t="s">
        <v>144</v>
      </c>
      <c r="AG6510" s="1">
        <v>0.82</v>
      </c>
      <c r="AH6510" s="1">
        <v>10.0</v>
      </c>
      <c r="AI6510" s="1">
        <v>89.0</v>
      </c>
      <c r="AJ6510" s="1">
        <v>9.0</v>
      </c>
      <c r="AK6510" s="1">
        <v>8.0</v>
      </c>
      <c r="AL6510" s="1">
        <v>9.0</v>
      </c>
      <c r="AM6510" s="1">
        <v>10.0</v>
      </c>
      <c r="AN6510" s="1">
        <v>10.0</v>
      </c>
      <c r="AO6510" s="1">
        <v>10.0</v>
      </c>
    </row>
    <row r="6511">
      <c r="A6511" s="2">
        <v>1.9136139E7</v>
      </c>
      <c r="B6511" s="1" t="s">
        <v>7351</v>
      </c>
      <c r="C6511" s="1">
        <v>2014.0</v>
      </c>
      <c r="D6511" s="3" t="s">
        <v>305</v>
      </c>
      <c r="E6511" s="14">
        <f t="shared" si="2"/>
        <v>7/29/2014</v>
      </c>
      <c r="F6511" s="15">
        <f t="shared" si="3"/>
        <v>2.08980881005836</v>
      </c>
      <c r="G6511" s="2">
        <v>5868743.0</v>
      </c>
      <c r="H6511" s="1" t="s">
        <v>7</v>
      </c>
      <c r="I6511" s="1" t="s">
        <v>5</v>
      </c>
      <c r="J6511" s="5" t="str">
        <f>VLOOKUP(I6511,city,2,FALSE)</f>
        <v>Amsterdam</v>
      </c>
      <c r="K6511" s="1" t="s">
        <v>31</v>
      </c>
      <c r="L6511" s="5"/>
      <c r="M6511" s="2" t="s">
        <v>1377</v>
      </c>
      <c r="N6511" s="1" t="s">
        <v>92</v>
      </c>
      <c r="O6511" s="1">
        <v>52.3858897259553</v>
      </c>
      <c r="P6511" s="1">
        <v>4.87518493974583</v>
      </c>
      <c r="Q6511" s="1" t="s">
        <v>95</v>
      </c>
      <c r="R6511" s="1" t="s">
        <v>138</v>
      </c>
      <c r="S6511" s="1">
        <v>2.0</v>
      </c>
      <c r="T6511" s="1">
        <v>1.0</v>
      </c>
      <c r="U6511" s="1">
        <v>1.0</v>
      </c>
      <c r="V6511" s="1">
        <v>2.0</v>
      </c>
      <c r="W6511" s="1" t="s">
        <v>98</v>
      </c>
      <c r="X6511" s="6">
        <v>100.0</v>
      </c>
      <c r="Y6511" s="1">
        <v>2.0</v>
      </c>
      <c r="Z6511" s="1">
        <v>70.0</v>
      </c>
      <c r="AA6511" s="1">
        <v>1.0</v>
      </c>
      <c r="AB6511" s="5">
        <f t="shared" si="4"/>
        <v>0</v>
      </c>
      <c r="AC6511" s="8">
        <f t="shared" si="5"/>
        <v>100</v>
      </c>
      <c r="AD6511" s="8">
        <f t="shared" ref="AD6511:AE6511" si="6514">AC6511*AA6511</f>
        <v>100</v>
      </c>
      <c r="AE6511" s="8">
        <f t="shared" si="6514"/>
        <v>0</v>
      </c>
      <c r="AF6511" s="1" t="s">
        <v>144</v>
      </c>
      <c r="AG6511" s="1">
        <v>0.87</v>
      </c>
      <c r="AH6511" s="1">
        <v>0.0</v>
      </c>
    </row>
    <row r="6512">
      <c r="A6512" s="2">
        <v>1.9153219E7</v>
      </c>
      <c r="B6512" s="1" t="s">
        <v>836</v>
      </c>
      <c r="C6512" s="1">
        <v>2014.0</v>
      </c>
      <c r="D6512" s="3" t="s">
        <v>873</v>
      </c>
      <c r="E6512" s="14">
        <f t="shared" si="2"/>
        <v>7/30/2014</v>
      </c>
      <c r="F6512" s="15">
        <f t="shared" si="3"/>
        <v>2.08706908403096</v>
      </c>
      <c r="G6512" s="2">
        <v>5383340.0</v>
      </c>
      <c r="H6512" s="1" t="s">
        <v>35</v>
      </c>
      <c r="I6512" s="1" t="s">
        <v>5</v>
      </c>
      <c r="J6512" s="5" t="str">
        <f>VLOOKUP(I6512,city,2,FALSE)</f>
        <v>Amsterdam</v>
      </c>
      <c r="K6512" s="1" t="s">
        <v>31</v>
      </c>
      <c r="L6512" s="5"/>
      <c r="M6512" s="2">
        <v>1094.0</v>
      </c>
      <c r="N6512" s="1" t="s">
        <v>92</v>
      </c>
      <c r="O6512" s="1">
        <v>52.3642000881042</v>
      </c>
      <c r="P6512" s="1">
        <v>4.93396074115668</v>
      </c>
      <c r="Q6512" s="1" t="s">
        <v>95</v>
      </c>
      <c r="R6512" s="1" t="s">
        <v>97</v>
      </c>
      <c r="S6512" s="1">
        <v>2.0</v>
      </c>
      <c r="T6512" s="1">
        <v>1.5</v>
      </c>
      <c r="U6512" s="1">
        <v>1.0</v>
      </c>
      <c r="V6512" s="1">
        <v>1.0</v>
      </c>
      <c r="W6512" s="1" t="s">
        <v>98</v>
      </c>
      <c r="X6512" s="6">
        <v>50.0</v>
      </c>
      <c r="Y6512" s="1">
        <v>1.0</v>
      </c>
      <c r="Z6512" s="1">
        <v>0.0</v>
      </c>
      <c r="AA6512" s="1">
        <v>14.0</v>
      </c>
      <c r="AB6512" s="5">
        <f t="shared" si="4"/>
        <v>0</v>
      </c>
      <c r="AC6512" s="8">
        <f t="shared" si="5"/>
        <v>50</v>
      </c>
      <c r="AD6512" s="8">
        <f t="shared" ref="AD6512:AE6512" si="6515">AC6512*AA6512</f>
        <v>700</v>
      </c>
      <c r="AE6512" s="8">
        <f t="shared" si="6515"/>
        <v>0</v>
      </c>
      <c r="AF6512" s="1" t="s">
        <v>115</v>
      </c>
      <c r="AG6512" s="1">
        <v>1.0</v>
      </c>
      <c r="AH6512" s="1">
        <v>0.0</v>
      </c>
    </row>
    <row r="6513">
      <c r="A6513" s="2">
        <v>1.9159655E7</v>
      </c>
      <c r="B6513" s="1" t="s">
        <v>1625</v>
      </c>
      <c r="C6513" s="1">
        <v>2014.0</v>
      </c>
      <c r="D6513" s="3" t="s">
        <v>873</v>
      </c>
      <c r="E6513" s="14">
        <f t="shared" si="2"/>
        <v>7/30/2014</v>
      </c>
      <c r="F6513" s="15">
        <f t="shared" si="3"/>
        <v>2.08706908403096</v>
      </c>
      <c r="G6513" s="2">
        <v>4673904.0</v>
      </c>
      <c r="H6513" s="1" t="s">
        <v>41</v>
      </c>
      <c r="I6513" s="1" t="s">
        <v>5</v>
      </c>
      <c r="J6513" s="5" t="str">
        <f>VLOOKUP(I6513,city,2,FALSE)</f>
        <v>Amsterdam</v>
      </c>
      <c r="K6513" s="1" t="s">
        <v>31</v>
      </c>
      <c r="L6513" s="5"/>
      <c r="M6513" s="2">
        <v>1056.0</v>
      </c>
      <c r="N6513" s="1" t="s">
        <v>92</v>
      </c>
      <c r="O6513" s="1">
        <v>52.3737138209601</v>
      </c>
      <c r="P6513" s="1">
        <v>4.86147795687216</v>
      </c>
      <c r="Q6513" s="1" t="s">
        <v>95</v>
      </c>
      <c r="R6513" s="1" t="s">
        <v>97</v>
      </c>
      <c r="S6513" s="1">
        <v>4.0</v>
      </c>
      <c r="T6513" s="1">
        <v>1.0</v>
      </c>
      <c r="U6513" s="1">
        <v>2.0</v>
      </c>
      <c r="V6513" s="1">
        <v>2.0</v>
      </c>
      <c r="W6513" s="1" t="s">
        <v>98</v>
      </c>
      <c r="X6513" s="6">
        <v>300.0</v>
      </c>
      <c r="Y6513" s="1">
        <v>4.0</v>
      </c>
      <c r="Z6513" s="1">
        <v>0.0</v>
      </c>
      <c r="AA6513" s="1">
        <v>2.0</v>
      </c>
      <c r="AB6513" s="5">
        <f t="shared" si="4"/>
        <v>14</v>
      </c>
      <c r="AC6513" s="8">
        <f t="shared" si="5"/>
        <v>300</v>
      </c>
      <c r="AD6513" s="8">
        <f t="shared" ref="AD6513:AE6513" si="6516">AC6513*AA6513</f>
        <v>600</v>
      </c>
      <c r="AE6513" s="8">
        <f t="shared" si="6516"/>
        <v>8400</v>
      </c>
      <c r="AF6513" s="1" t="s">
        <v>144</v>
      </c>
      <c r="AG6513" s="1">
        <v>1.0</v>
      </c>
      <c r="AH6513" s="1">
        <v>7.0</v>
      </c>
      <c r="AI6513" s="1">
        <v>100.0</v>
      </c>
      <c r="AJ6513" s="1">
        <v>10.0</v>
      </c>
      <c r="AK6513" s="1">
        <v>10.0</v>
      </c>
      <c r="AL6513" s="1">
        <v>10.0</v>
      </c>
      <c r="AM6513" s="1">
        <v>10.0</v>
      </c>
      <c r="AN6513" s="1">
        <v>9.0</v>
      </c>
      <c r="AO6513" s="1">
        <v>9.0</v>
      </c>
    </row>
    <row r="6514">
      <c r="A6514" s="2">
        <v>1.9164954E7</v>
      </c>
      <c r="B6514" s="1" t="s">
        <v>4903</v>
      </c>
      <c r="C6514" s="1">
        <v>2014.0</v>
      </c>
      <c r="D6514" s="3" t="s">
        <v>873</v>
      </c>
      <c r="E6514" s="14">
        <f t="shared" si="2"/>
        <v>7/30/2014</v>
      </c>
      <c r="F6514" s="15">
        <f t="shared" si="3"/>
        <v>2.08706908403096</v>
      </c>
      <c r="G6514" s="2">
        <v>4283923.0</v>
      </c>
      <c r="H6514" s="1" t="s">
        <v>63</v>
      </c>
      <c r="I6514" s="1" t="s">
        <v>5</v>
      </c>
      <c r="J6514" s="5" t="str">
        <f>VLOOKUP(I6514,city,2,FALSE)</f>
        <v>Amsterdam</v>
      </c>
      <c r="K6514" s="1" t="s">
        <v>6</v>
      </c>
      <c r="L6514" s="5"/>
      <c r="M6514" s="2" t="s">
        <v>4105</v>
      </c>
      <c r="N6514" s="1" t="s">
        <v>92</v>
      </c>
      <c r="O6514" s="1">
        <v>52.3792831183401</v>
      </c>
      <c r="P6514" s="1">
        <v>4.88800852314439</v>
      </c>
      <c r="Q6514" s="1" t="s">
        <v>95</v>
      </c>
      <c r="R6514" s="1" t="s">
        <v>97</v>
      </c>
      <c r="S6514" s="1">
        <v>2.0</v>
      </c>
      <c r="T6514" s="1">
        <v>1.0</v>
      </c>
      <c r="U6514" s="1">
        <v>0.0</v>
      </c>
      <c r="V6514" s="1">
        <v>1.0</v>
      </c>
      <c r="W6514" s="1" t="s">
        <v>98</v>
      </c>
      <c r="X6514" s="6">
        <v>79.0</v>
      </c>
      <c r="Y6514" s="1">
        <v>1.0</v>
      </c>
      <c r="Z6514" s="1">
        <v>0.0</v>
      </c>
      <c r="AA6514" s="1">
        <v>2.0</v>
      </c>
      <c r="AB6514" s="5">
        <f t="shared" si="4"/>
        <v>14</v>
      </c>
      <c r="AC6514" s="8">
        <f t="shared" si="5"/>
        <v>79</v>
      </c>
      <c r="AD6514" s="8">
        <f t="shared" ref="AD6514:AE6514" si="6517">AC6514*AA6514</f>
        <v>158</v>
      </c>
      <c r="AE6514" s="8">
        <f t="shared" si="6517"/>
        <v>2212</v>
      </c>
      <c r="AF6514" s="1" t="s">
        <v>159</v>
      </c>
      <c r="AG6514" s="1" t="s">
        <v>159</v>
      </c>
      <c r="AH6514" s="1">
        <v>7.0</v>
      </c>
      <c r="AI6514" s="1">
        <v>91.0</v>
      </c>
      <c r="AJ6514" s="1">
        <v>9.0</v>
      </c>
      <c r="AK6514" s="1">
        <v>9.0</v>
      </c>
      <c r="AL6514" s="1">
        <v>10.0</v>
      </c>
      <c r="AM6514" s="1">
        <v>10.0</v>
      </c>
      <c r="AN6514" s="1">
        <v>10.0</v>
      </c>
      <c r="AO6514" s="1">
        <v>8.0</v>
      </c>
    </row>
    <row r="6515">
      <c r="A6515" s="2">
        <v>1.9177106E7</v>
      </c>
      <c r="B6515" s="1" t="s">
        <v>7383</v>
      </c>
      <c r="C6515" s="1">
        <v>2014.0</v>
      </c>
      <c r="D6515" s="3" t="s">
        <v>873</v>
      </c>
      <c r="E6515" s="14">
        <f t="shared" si="2"/>
        <v>7/30/2014</v>
      </c>
      <c r="F6515" s="15">
        <f t="shared" si="3"/>
        <v>2.08706908403096</v>
      </c>
      <c r="G6515" s="2">
        <v>3812945.0</v>
      </c>
      <c r="H6515" s="1" t="s">
        <v>82</v>
      </c>
      <c r="I6515" s="1" t="s">
        <v>5</v>
      </c>
      <c r="J6515" s="5" t="str">
        <f>VLOOKUP(I6515,city,2,FALSE)</f>
        <v>Amsterdam</v>
      </c>
      <c r="K6515" s="1" t="s">
        <v>6</v>
      </c>
      <c r="L6515" s="5"/>
      <c r="M6515" s="2">
        <v>1093.0</v>
      </c>
      <c r="N6515" s="1" t="s">
        <v>92</v>
      </c>
      <c r="O6515" s="1">
        <v>52.3651504539227</v>
      </c>
      <c r="P6515" s="1">
        <v>4.93028435751576</v>
      </c>
      <c r="Q6515" s="1" t="s">
        <v>95</v>
      </c>
      <c r="R6515" s="1" t="s">
        <v>97</v>
      </c>
      <c r="S6515" s="1">
        <v>5.0</v>
      </c>
      <c r="T6515" s="1">
        <v>1.0</v>
      </c>
      <c r="U6515" s="1">
        <v>3.0</v>
      </c>
      <c r="V6515" s="1">
        <v>5.0</v>
      </c>
      <c r="W6515" s="1" t="s">
        <v>98</v>
      </c>
      <c r="X6515" s="6">
        <v>139.0</v>
      </c>
      <c r="Y6515" s="1">
        <v>5.0</v>
      </c>
      <c r="Z6515" s="1">
        <v>40.0</v>
      </c>
      <c r="AA6515" s="1">
        <v>1.0</v>
      </c>
      <c r="AB6515" s="5">
        <f t="shared" si="4"/>
        <v>12</v>
      </c>
      <c r="AC6515" s="8">
        <f t="shared" si="5"/>
        <v>139</v>
      </c>
      <c r="AD6515" s="8">
        <f t="shared" ref="AD6515:AE6515" si="6518">AC6515*AA6515</f>
        <v>139</v>
      </c>
      <c r="AE6515" s="8">
        <f t="shared" si="6518"/>
        <v>1668</v>
      </c>
      <c r="AF6515" s="1" t="s">
        <v>115</v>
      </c>
      <c r="AG6515" s="1">
        <v>0.5</v>
      </c>
      <c r="AH6515" s="1">
        <v>6.0</v>
      </c>
      <c r="AI6515" s="1">
        <v>96.0</v>
      </c>
      <c r="AJ6515" s="1">
        <v>8.0</v>
      </c>
      <c r="AK6515" s="1">
        <v>9.0</v>
      </c>
      <c r="AL6515" s="1">
        <v>10.0</v>
      </c>
      <c r="AM6515" s="1">
        <v>10.0</v>
      </c>
      <c r="AN6515" s="1">
        <v>7.0</v>
      </c>
      <c r="AO6515" s="1">
        <v>8.0</v>
      </c>
    </row>
    <row r="6516">
      <c r="A6516" s="2">
        <v>1.9181041E7</v>
      </c>
      <c r="B6516" s="1" t="s">
        <v>933</v>
      </c>
      <c r="C6516" s="1">
        <v>2014.0</v>
      </c>
      <c r="D6516" s="3" t="s">
        <v>873</v>
      </c>
      <c r="E6516" s="14">
        <f t="shared" si="2"/>
        <v>7/30/2014</v>
      </c>
      <c r="F6516" s="15">
        <f t="shared" si="3"/>
        <v>2.08706908403096</v>
      </c>
      <c r="G6516" s="2">
        <v>4480133.0</v>
      </c>
      <c r="H6516" s="1" t="s">
        <v>70</v>
      </c>
      <c r="I6516" s="1" t="s">
        <v>5</v>
      </c>
      <c r="J6516" s="5" t="str">
        <f>VLOOKUP(I6516,city,2,FALSE)</f>
        <v>Amsterdam</v>
      </c>
      <c r="K6516" s="1" t="s">
        <v>6</v>
      </c>
      <c r="L6516" s="5"/>
      <c r="M6516" s="2">
        <v>1079.0</v>
      </c>
      <c r="N6516" s="1" t="s">
        <v>92</v>
      </c>
      <c r="O6516" s="1">
        <v>52.3442873767127</v>
      </c>
      <c r="P6516" s="1">
        <v>4.91018768977404</v>
      </c>
      <c r="Q6516" s="1" t="s">
        <v>95</v>
      </c>
      <c r="R6516" s="1" t="s">
        <v>97</v>
      </c>
      <c r="S6516" s="1">
        <v>2.0</v>
      </c>
      <c r="T6516" s="1">
        <v>1.0</v>
      </c>
      <c r="U6516" s="1">
        <v>1.0</v>
      </c>
      <c r="V6516" s="1">
        <v>1.0</v>
      </c>
      <c r="W6516" s="1" t="s">
        <v>98</v>
      </c>
      <c r="X6516" s="6">
        <v>90.0</v>
      </c>
      <c r="Y6516" s="1">
        <v>2.0</v>
      </c>
      <c r="Z6516" s="1">
        <v>0.0</v>
      </c>
      <c r="AA6516" s="1">
        <v>4.0</v>
      </c>
      <c r="AB6516" s="5">
        <f t="shared" si="4"/>
        <v>6</v>
      </c>
      <c r="AC6516" s="8">
        <f t="shared" si="5"/>
        <v>90</v>
      </c>
      <c r="AD6516" s="8">
        <f t="shared" ref="AD6516:AE6516" si="6519">AC6516*AA6516</f>
        <v>360</v>
      </c>
      <c r="AE6516" s="8">
        <f t="shared" si="6519"/>
        <v>2160</v>
      </c>
      <c r="AF6516" s="1" t="s">
        <v>144</v>
      </c>
      <c r="AG6516" s="1">
        <v>1.0</v>
      </c>
      <c r="AH6516" s="1">
        <v>3.0</v>
      </c>
      <c r="AI6516" s="1">
        <v>100.0</v>
      </c>
      <c r="AJ6516" s="1">
        <v>10.0</v>
      </c>
      <c r="AK6516" s="1">
        <v>10.0</v>
      </c>
      <c r="AL6516" s="1">
        <v>10.0</v>
      </c>
      <c r="AM6516" s="1">
        <v>10.0</v>
      </c>
      <c r="AN6516" s="1">
        <v>9.0</v>
      </c>
      <c r="AO6516" s="1">
        <v>9.0</v>
      </c>
    </row>
    <row r="6517">
      <c r="A6517" s="2">
        <v>1.9203781E7</v>
      </c>
      <c r="B6517" s="1" t="s">
        <v>2619</v>
      </c>
      <c r="C6517" s="1">
        <v>2014.0</v>
      </c>
      <c r="D6517" s="3" t="s">
        <v>307</v>
      </c>
      <c r="E6517" s="14">
        <f t="shared" si="2"/>
        <v>7/31/2014</v>
      </c>
      <c r="F6517" s="15">
        <f t="shared" si="3"/>
        <v>2.08432935800356</v>
      </c>
      <c r="G6517" s="2">
        <v>5856501.0</v>
      </c>
      <c r="H6517" s="1" t="s">
        <v>82</v>
      </c>
      <c r="I6517" s="1" t="s">
        <v>5</v>
      </c>
      <c r="J6517" s="5" t="str">
        <f>VLOOKUP(I6517,city,2,FALSE)</f>
        <v>Amsterdam</v>
      </c>
      <c r="K6517" s="1" t="s">
        <v>31</v>
      </c>
      <c r="L6517" s="5"/>
      <c r="M6517" s="2" t="s">
        <v>1033</v>
      </c>
      <c r="N6517" s="1" t="s">
        <v>92</v>
      </c>
      <c r="O6517" s="1">
        <v>52.3503151149707</v>
      </c>
      <c r="P6517" s="1">
        <v>4.91232144844915</v>
      </c>
      <c r="Q6517" s="1" t="s">
        <v>95</v>
      </c>
      <c r="R6517" s="1" t="s">
        <v>138</v>
      </c>
      <c r="S6517" s="1">
        <v>2.0</v>
      </c>
      <c r="T6517" s="1">
        <v>1.0</v>
      </c>
      <c r="U6517" s="1">
        <v>1.0</v>
      </c>
      <c r="V6517" s="1">
        <v>1.0</v>
      </c>
      <c r="W6517" s="1" t="s">
        <v>98</v>
      </c>
      <c r="X6517" s="6">
        <v>165.0</v>
      </c>
      <c r="Y6517" s="1">
        <v>1.0</v>
      </c>
      <c r="Z6517" s="1">
        <v>0.0</v>
      </c>
      <c r="AA6517" s="1">
        <v>2.0</v>
      </c>
      <c r="AB6517" s="5">
        <f t="shared" si="4"/>
        <v>0</v>
      </c>
      <c r="AC6517" s="8">
        <f t="shared" si="5"/>
        <v>165</v>
      </c>
      <c r="AD6517" s="8">
        <f t="shared" ref="AD6517:AE6517" si="6520">AC6517*AA6517</f>
        <v>330</v>
      </c>
      <c r="AE6517" s="8">
        <f t="shared" si="6520"/>
        <v>0</v>
      </c>
      <c r="AF6517" s="1" t="s">
        <v>144</v>
      </c>
      <c r="AG6517" s="1">
        <v>1.0</v>
      </c>
      <c r="AH6517" s="1">
        <v>0.0</v>
      </c>
    </row>
    <row r="6518">
      <c r="A6518" s="2">
        <v>1.9207942E7</v>
      </c>
      <c r="B6518" s="1" t="s">
        <v>717</v>
      </c>
      <c r="C6518" s="1">
        <v>2014.0</v>
      </c>
      <c r="D6518" s="3" t="s">
        <v>307</v>
      </c>
      <c r="E6518" s="14">
        <f t="shared" si="2"/>
        <v>7/31/2014</v>
      </c>
      <c r="F6518" s="15">
        <f t="shared" si="3"/>
        <v>2.08432935800356</v>
      </c>
      <c r="G6518" s="2">
        <v>3753018.0</v>
      </c>
      <c r="H6518" s="1" t="s">
        <v>93</v>
      </c>
      <c r="I6518" s="1" t="s">
        <v>5</v>
      </c>
      <c r="J6518" s="5" t="str">
        <f>VLOOKUP(I6518,city,2,FALSE)</f>
        <v>Amsterdam</v>
      </c>
      <c r="K6518" s="1" t="s">
        <v>6</v>
      </c>
      <c r="L6518" s="5"/>
      <c r="M6518" s="2" t="s">
        <v>7408</v>
      </c>
      <c r="N6518" s="1" t="s">
        <v>92</v>
      </c>
      <c r="O6518" s="1">
        <v>52.3880681928501</v>
      </c>
      <c r="P6518" s="1">
        <v>4.92815153157503</v>
      </c>
      <c r="Q6518" s="1" t="s">
        <v>154</v>
      </c>
      <c r="R6518" s="1" t="s">
        <v>97</v>
      </c>
      <c r="S6518" s="1">
        <v>2.0</v>
      </c>
      <c r="T6518" s="1">
        <v>1.0</v>
      </c>
      <c r="U6518" s="1">
        <v>1.0</v>
      </c>
      <c r="V6518" s="1">
        <v>1.0</v>
      </c>
      <c r="W6518" s="1" t="s">
        <v>98</v>
      </c>
      <c r="X6518" s="6">
        <v>75.0</v>
      </c>
      <c r="Y6518" s="1">
        <v>2.0</v>
      </c>
      <c r="Z6518" s="1">
        <v>30.0</v>
      </c>
      <c r="AA6518" s="1">
        <v>2.0</v>
      </c>
      <c r="AB6518" s="5">
        <f t="shared" si="4"/>
        <v>8</v>
      </c>
      <c r="AC6518" s="8">
        <f t="shared" si="5"/>
        <v>75</v>
      </c>
      <c r="AD6518" s="8">
        <f t="shared" ref="AD6518:AE6518" si="6521">AC6518*AA6518</f>
        <v>150</v>
      </c>
      <c r="AE6518" s="8">
        <f t="shared" si="6521"/>
        <v>1200</v>
      </c>
      <c r="AF6518" s="1" t="s">
        <v>144</v>
      </c>
      <c r="AG6518" s="1">
        <v>0.8</v>
      </c>
      <c r="AH6518" s="1">
        <v>4.0</v>
      </c>
      <c r="AI6518" s="1">
        <v>100.0</v>
      </c>
      <c r="AJ6518" s="1">
        <v>10.0</v>
      </c>
      <c r="AK6518" s="1">
        <v>10.0</v>
      </c>
      <c r="AL6518" s="1">
        <v>10.0</v>
      </c>
      <c r="AM6518" s="1">
        <v>10.0</v>
      </c>
      <c r="AN6518" s="1">
        <v>9.0</v>
      </c>
      <c r="AO6518" s="1">
        <v>9.0</v>
      </c>
    </row>
    <row r="6519">
      <c r="A6519" s="2">
        <v>1.9210583E7</v>
      </c>
      <c r="B6519" s="1" t="s">
        <v>587</v>
      </c>
      <c r="C6519" s="1">
        <v>2014.0</v>
      </c>
      <c r="D6519" s="3" t="s">
        <v>307</v>
      </c>
      <c r="E6519" s="14">
        <f t="shared" si="2"/>
        <v>7/31/2014</v>
      </c>
      <c r="F6519" s="15">
        <f t="shared" si="3"/>
        <v>2.08432935800356</v>
      </c>
      <c r="G6519" s="2">
        <v>3754635.0</v>
      </c>
      <c r="H6519" s="1" t="s">
        <v>70</v>
      </c>
      <c r="I6519" s="1" t="s">
        <v>5</v>
      </c>
      <c r="J6519" s="5" t="str">
        <f>VLOOKUP(I6519,city,2,FALSE)</f>
        <v>Amsterdam</v>
      </c>
      <c r="K6519" s="1" t="s">
        <v>6</v>
      </c>
      <c r="L6519" s="5"/>
      <c r="M6519" s="2" t="s">
        <v>7415</v>
      </c>
      <c r="N6519" s="1" t="s">
        <v>92</v>
      </c>
      <c r="O6519" s="1">
        <v>52.3575726379793</v>
      </c>
      <c r="P6519" s="1">
        <v>4.88904164699457</v>
      </c>
      <c r="Q6519" s="1" t="s">
        <v>95</v>
      </c>
      <c r="R6519" s="1" t="s">
        <v>97</v>
      </c>
      <c r="S6519" s="1">
        <v>2.0</v>
      </c>
      <c r="T6519" s="1">
        <v>1.0</v>
      </c>
      <c r="U6519" s="1">
        <v>1.0</v>
      </c>
      <c r="V6519" s="1">
        <v>1.0</v>
      </c>
      <c r="W6519" s="1" t="s">
        <v>98</v>
      </c>
      <c r="X6519" s="6">
        <v>80.0</v>
      </c>
      <c r="Y6519" s="1">
        <v>2.0</v>
      </c>
      <c r="Z6519" s="1">
        <v>0.0</v>
      </c>
      <c r="AA6519" s="1">
        <v>4.0</v>
      </c>
      <c r="AB6519" s="5">
        <f t="shared" si="4"/>
        <v>10</v>
      </c>
      <c r="AC6519" s="8">
        <f t="shared" si="5"/>
        <v>80</v>
      </c>
      <c r="AD6519" s="8">
        <f t="shared" ref="AD6519:AE6519" si="6522">AC6519*AA6519</f>
        <v>320</v>
      </c>
      <c r="AE6519" s="8">
        <f t="shared" si="6522"/>
        <v>3200</v>
      </c>
      <c r="AF6519" s="1" t="s">
        <v>144</v>
      </c>
      <c r="AG6519" s="1">
        <v>1.0</v>
      </c>
      <c r="AH6519" s="1">
        <v>5.0</v>
      </c>
      <c r="AI6519" s="1">
        <v>92.0</v>
      </c>
      <c r="AJ6519" s="1">
        <v>10.0</v>
      </c>
      <c r="AK6519" s="1">
        <v>8.0</v>
      </c>
      <c r="AL6519" s="1">
        <v>10.0</v>
      </c>
      <c r="AM6519" s="1">
        <v>9.0</v>
      </c>
      <c r="AN6519" s="1">
        <v>9.0</v>
      </c>
      <c r="AO6519" s="1">
        <v>9.0</v>
      </c>
    </row>
    <row r="6520">
      <c r="A6520" s="2">
        <v>1.9212969E7</v>
      </c>
      <c r="B6520" s="1" t="s">
        <v>7419</v>
      </c>
      <c r="C6520" s="1">
        <v>2014.0</v>
      </c>
      <c r="D6520" s="3" t="s">
        <v>307</v>
      </c>
      <c r="E6520" s="14">
        <f t="shared" si="2"/>
        <v>7/31/2014</v>
      </c>
      <c r="F6520" s="15">
        <f t="shared" si="3"/>
        <v>2.08432935800356</v>
      </c>
      <c r="G6520" s="2">
        <v>3781973.0</v>
      </c>
      <c r="H6520" s="1" t="s">
        <v>67</v>
      </c>
      <c r="I6520" s="1" t="s">
        <v>5</v>
      </c>
      <c r="J6520" s="5" t="str">
        <f>VLOOKUP(I6520,city,2,FALSE)</f>
        <v>Amsterdam</v>
      </c>
      <c r="K6520" s="1" t="s">
        <v>6</v>
      </c>
      <c r="L6520" s="5"/>
      <c r="M6520" s="2" t="s">
        <v>7425</v>
      </c>
      <c r="N6520" s="1" t="s">
        <v>92</v>
      </c>
      <c r="O6520" s="1">
        <v>52.355046980119</v>
      </c>
      <c r="P6520" s="1">
        <v>4.85060019245846</v>
      </c>
      <c r="Q6520" s="1" t="s">
        <v>95</v>
      </c>
      <c r="R6520" s="1" t="s">
        <v>138</v>
      </c>
      <c r="S6520" s="1">
        <v>2.0</v>
      </c>
      <c r="T6520" s="1">
        <v>1.5</v>
      </c>
      <c r="U6520" s="1">
        <v>1.0</v>
      </c>
      <c r="V6520" s="1">
        <v>2.0</v>
      </c>
      <c r="W6520" s="1" t="s">
        <v>98</v>
      </c>
      <c r="X6520" s="6">
        <v>75.0</v>
      </c>
      <c r="Y6520" s="1">
        <v>1.0</v>
      </c>
      <c r="Z6520" s="1">
        <v>0.0</v>
      </c>
      <c r="AA6520" s="1">
        <v>1.0</v>
      </c>
      <c r="AB6520" s="5">
        <f t="shared" si="4"/>
        <v>6</v>
      </c>
      <c r="AC6520" s="8">
        <f t="shared" si="5"/>
        <v>75</v>
      </c>
      <c r="AD6520" s="8">
        <f t="shared" ref="AD6520:AE6520" si="6523">AC6520*AA6520</f>
        <v>75</v>
      </c>
      <c r="AE6520" s="8">
        <f t="shared" si="6523"/>
        <v>450</v>
      </c>
      <c r="AF6520" s="1" t="s">
        <v>159</v>
      </c>
      <c r="AG6520" s="1" t="s">
        <v>159</v>
      </c>
      <c r="AH6520" s="1">
        <v>3.0</v>
      </c>
      <c r="AI6520" s="1">
        <v>100.0</v>
      </c>
      <c r="AJ6520" s="1">
        <v>9.0</v>
      </c>
      <c r="AK6520" s="1">
        <v>9.0</v>
      </c>
      <c r="AL6520" s="1">
        <v>10.0</v>
      </c>
      <c r="AM6520" s="1">
        <v>9.0</v>
      </c>
      <c r="AN6520" s="1">
        <v>9.0</v>
      </c>
      <c r="AO6520" s="1">
        <v>10.0</v>
      </c>
    </row>
    <row r="6521">
      <c r="A6521" s="2">
        <v>1.9215663E7</v>
      </c>
      <c r="B6521" s="1" t="s">
        <v>7429</v>
      </c>
      <c r="C6521" s="1">
        <v>2014.0</v>
      </c>
      <c r="D6521" s="3" t="s">
        <v>307</v>
      </c>
      <c r="E6521" s="14">
        <f t="shared" si="2"/>
        <v>7/31/2014</v>
      </c>
      <c r="F6521" s="15">
        <f t="shared" si="3"/>
        <v>2.08432935800356</v>
      </c>
      <c r="G6521" s="2">
        <v>3918613.0</v>
      </c>
      <c r="H6521" s="1" t="s">
        <v>41</v>
      </c>
      <c r="I6521" s="1" t="s">
        <v>5</v>
      </c>
      <c r="J6521" s="5" t="str">
        <f>VLOOKUP(I6521,city,2,FALSE)</f>
        <v>Amsterdam</v>
      </c>
      <c r="K6521" s="1" t="s">
        <v>6</v>
      </c>
      <c r="L6521" s="5"/>
      <c r="M6521" s="2">
        <v>1054.0</v>
      </c>
      <c r="N6521" s="1" t="s">
        <v>92</v>
      </c>
      <c r="O6521" s="1">
        <v>52.358874412031</v>
      </c>
      <c r="P6521" s="1">
        <v>4.85829155769266</v>
      </c>
      <c r="Q6521" s="1" t="s">
        <v>95</v>
      </c>
      <c r="R6521" s="1" t="s">
        <v>138</v>
      </c>
      <c r="S6521" s="1">
        <v>3.0</v>
      </c>
      <c r="T6521" s="1">
        <v>1.0</v>
      </c>
      <c r="U6521" s="1">
        <v>1.0</v>
      </c>
      <c r="V6521" s="1">
        <v>2.0</v>
      </c>
      <c r="W6521" s="1" t="s">
        <v>98</v>
      </c>
      <c r="X6521" s="6">
        <v>50.0</v>
      </c>
      <c r="Y6521" s="1">
        <v>1.0</v>
      </c>
      <c r="Z6521" s="1">
        <v>10.0</v>
      </c>
      <c r="AA6521" s="1">
        <v>3.0</v>
      </c>
      <c r="AB6521" s="5">
        <f t="shared" si="4"/>
        <v>48</v>
      </c>
      <c r="AC6521" s="8">
        <f t="shared" si="5"/>
        <v>60</v>
      </c>
      <c r="AD6521" s="8">
        <f t="shared" ref="AD6521:AE6521" si="6524">AC6521*AA6521</f>
        <v>180</v>
      </c>
      <c r="AE6521" s="8">
        <f t="shared" si="6524"/>
        <v>8640</v>
      </c>
      <c r="AF6521" s="1" t="s">
        <v>141</v>
      </c>
      <c r="AG6521" s="1">
        <v>1.0</v>
      </c>
      <c r="AH6521" s="1">
        <v>24.0</v>
      </c>
      <c r="AI6521" s="1">
        <v>93.0</v>
      </c>
      <c r="AJ6521" s="1">
        <v>9.0</v>
      </c>
      <c r="AK6521" s="1">
        <v>9.0</v>
      </c>
      <c r="AL6521" s="1">
        <v>10.0</v>
      </c>
      <c r="AM6521" s="1">
        <v>10.0</v>
      </c>
      <c r="AN6521" s="1">
        <v>9.0</v>
      </c>
      <c r="AO6521" s="1">
        <v>9.0</v>
      </c>
    </row>
    <row r="6522">
      <c r="A6522" s="2">
        <v>1.9215663E7</v>
      </c>
      <c r="B6522" s="1" t="s">
        <v>7429</v>
      </c>
      <c r="C6522" s="1">
        <v>2014.0</v>
      </c>
      <c r="D6522" s="3" t="s">
        <v>307</v>
      </c>
      <c r="E6522" s="14">
        <f t="shared" si="2"/>
        <v>7/31/2014</v>
      </c>
      <c r="F6522" s="15">
        <f t="shared" si="3"/>
        <v>2.08432935800356</v>
      </c>
      <c r="G6522" s="2">
        <v>3888528.0</v>
      </c>
      <c r="H6522" s="1" t="s">
        <v>41</v>
      </c>
      <c r="I6522" s="1" t="s">
        <v>5</v>
      </c>
      <c r="J6522" s="5" t="str">
        <f>VLOOKUP(I6522,city,2,FALSE)</f>
        <v>Amsterdam</v>
      </c>
      <c r="K6522" s="1" t="s">
        <v>6</v>
      </c>
      <c r="L6522" s="5"/>
      <c r="M6522" s="2">
        <v>1054.0</v>
      </c>
      <c r="N6522" s="1" t="s">
        <v>92</v>
      </c>
      <c r="O6522" s="1">
        <v>52.3594108715843</v>
      </c>
      <c r="P6522" s="1">
        <v>4.85641237905564</v>
      </c>
      <c r="Q6522" s="1" t="s">
        <v>95</v>
      </c>
      <c r="R6522" s="1" t="s">
        <v>138</v>
      </c>
      <c r="S6522" s="1">
        <v>2.0</v>
      </c>
      <c r="T6522" s="1">
        <v>1.0</v>
      </c>
      <c r="U6522" s="1">
        <v>1.0</v>
      </c>
      <c r="V6522" s="1">
        <v>1.0</v>
      </c>
      <c r="W6522" s="1" t="s">
        <v>98</v>
      </c>
      <c r="X6522" s="6">
        <v>35.0</v>
      </c>
      <c r="Y6522" s="1">
        <v>1.0</v>
      </c>
      <c r="Z6522" s="1">
        <v>10.0</v>
      </c>
      <c r="AA6522" s="1">
        <v>3.0</v>
      </c>
      <c r="AB6522" s="5">
        <f t="shared" si="4"/>
        <v>50</v>
      </c>
      <c r="AC6522" s="8">
        <f t="shared" si="5"/>
        <v>45</v>
      </c>
      <c r="AD6522" s="8">
        <f t="shared" ref="AD6522:AE6522" si="6525">AC6522*AA6522</f>
        <v>135</v>
      </c>
      <c r="AE6522" s="8">
        <f t="shared" si="6525"/>
        <v>6750</v>
      </c>
      <c r="AF6522" s="1" t="s">
        <v>141</v>
      </c>
      <c r="AG6522" s="1">
        <v>1.0</v>
      </c>
      <c r="AH6522" s="1">
        <v>25.0</v>
      </c>
      <c r="AI6522" s="1">
        <v>88.0</v>
      </c>
      <c r="AJ6522" s="1">
        <v>10.0</v>
      </c>
      <c r="AK6522" s="1">
        <v>9.0</v>
      </c>
      <c r="AL6522" s="1">
        <v>10.0</v>
      </c>
      <c r="AM6522" s="1">
        <v>10.0</v>
      </c>
      <c r="AN6522" s="1">
        <v>9.0</v>
      </c>
      <c r="AO6522" s="1">
        <v>9.0</v>
      </c>
    </row>
    <row r="6523">
      <c r="A6523" s="2">
        <v>1.9215663E7</v>
      </c>
      <c r="B6523" s="1" t="s">
        <v>7429</v>
      </c>
      <c r="C6523" s="1">
        <v>2014.0</v>
      </c>
      <c r="D6523" s="3" t="s">
        <v>307</v>
      </c>
      <c r="E6523" s="14">
        <f t="shared" si="2"/>
        <v>7/31/2014</v>
      </c>
      <c r="F6523" s="15">
        <f t="shared" si="3"/>
        <v>2.08432935800356</v>
      </c>
      <c r="G6523" s="2">
        <v>3754267.0</v>
      </c>
      <c r="H6523" s="1" t="s">
        <v>41</v>
      </c>
      <c r="I6523" s="1" t="s">
        <v>5</v>
      </c>
      <c r="J6523" s="5" t="str">
        <f>VLOOKUP(I6523,city,2,FALSE)</f>
        <v>Amsterdam</v>
      </c>
      <c r="K6523" s="1" t="s">
        <v>6</v>
      </c>
      <c r="L6523" s="5"/>
      <c r="M6523" s="2">
        <v>1054.0</v>
      </c>
      <c r="N6523" s="1" t="s">
        <v>92</v>
      </c>
      <c r="O6523" s="1">
        <v>52.3580950572657</v>
      </c>
      <c r="P6523" s="1">
        <v>4.85851732009282</v>
      </c>
      <c r="Q6523" s="1" t="s">
        <v>154</v>
      </c>
      <c r="R6523" s="1" t="s">
        <v>138</v>
      </c>
      <c r="S6523" s="1">
        <v>2.0</v>
      </c>
      <c r="T6523" s="1">
        <v>1.0</v>
      </c>
      <c r="U6523" s="1">
        <v>1.0</v>
      </c>
      <c r="V6523" s="1">
        <v>1.0</v>
      </c>
      <c r="W6523" s="1" t="s">
        <v>98</v>
      </c>
      <c r="X6523" s="6">
        <v>40.0</v>
      </c>
      <c r="Y6523" s="1">
        <v>1.0</v>
      </c>
      <c r="Z6523" s="1">
        <v>15.0</v>
      </c>
      <c r="AA6523" s="1">
        <v>3.0</v>
      </c>
      <c r="AB6523" s="5">
        <f t="shared" si="4"/>
        <v>56</v>
      </c>
      <c r="AC6523" s="8">
        <f t="shared" si="5"/>
        <v>55</v>
      </c>
      <c r="AD6523" s="8">
        <f t="shared" ref="AD6523:AE6523" si="6526">AC6523*AA6523</f>
        <v>165</v>
      </c>
      <c r="AE6523" s="8">
        <f t="shared" si="6526"/>
        <v>9240</v>
      </c>
      <c r="AF6523" s="1" t="s">
        <v>141</v>
      </c>
      <c r="AG6523" s="1">
        <v>1.0</v>
      </c>
      <c r="AH6523" s="1">
        <v>28.0</v>
      </c>
      <c r="AI6523" s="1">
        <v>90.0</v>
      </c>
      <c r="AJ6523" s="1">
        <v>9.0</v>
      </c>
      <c r="AK6523" s="1">
        <v>8.0</v>
      </c>
      <c r="AL6523" s="1">
        <v>10.0</v>
      </c>
      <c r="AM6523" s="1">
        <v>10.0</v>
      </c>
      <c r="AN6523" s="1">
        <v>9.0</v>
      </c>
      <c r="AO6523" s="1">
        <v>9.0</v>
      </c>
    </row>
    <row r="6524">
      <c r="A6524" s="2">
        <v>1.9215663E7</v>
      </c>
      <c r="B6524" s="1" t="s">
        <v>7429</v>
      </c>
      <c r="C6524" s="1">
        <v>2014.0</v>
      </c>
      <c r="D6524" s="3" t="s">
        <v>307</v>
      </c>
      <c r="E6524" s="14">
        <f t="shared" si="2"/>
        <v>7/31/2014</v>
      </c>
      <c r="F6524" s="15">
        <f t="shared" si="3"/>
        <v>2.08432935800356</v>
      </c>
      <c r="G6524" s="2">
        <v>3918899.0</v>
      </c>
      <c r="H6524" s="1" t="s">
        <v>41</v>
      </c>
      <c r="I6524" s="1" t="s">
        <v>5</v>
      </c>
      <c r="J6524" s="5" t="str">
        <f>VLOOKUP(I6524,city,2,FALSE)</f>
        <v>Amsterdam</v>
      </c>
      <c r="K6524" s="1" t="s">
        <v>6</v>
      </c>
      <c r="L6524" s="5"/>
      <c r="M6524" s="2">
        <v>1054.0</v>
      </c>
      <c r="N6524" s="1" t="s">
        <v>92</v>
      </c>
      <c r="O6524" s="1">
        <v>52.3589564787812</v>
      </c>
      <c r="P6524" s="1">
        <v>4.85609427905895</v>
      </c>
      <c r="Q6524" s="1" t="s">
        <v>95</v>
      </c>
      <c r="R6524" s="1" t="s">
        <v>138</v>
      </c>
      <c r="S6524" s="1">
        <v>2.0</v>
      </c>
      <c r="T6524" s="1">
        <v>1.0</v>
      </c>
      <c r="U6524" s="1">
        <v>1.0</v>
      </c>
      <c r="V6524" s="1">
        <v>1.0</v>
      </c>
      <c r="W6524" s="1" t="s">
        <v>98</v>
      </c>
      <c r="X6524" s="6">
        <v>40.0</v>
      </c>
      <c r="Y6524" s="1">
        <v>1.0</v>
      </c>
      <c r="Z6524" s="1">
        <v>15.0</v>
      </c>
      <c r="AA6524" s="1">
        <v>3.0</v>
      </c>
      <c r="AB6524" s="5">
        <f t="shared" si="4"/>
        <v>54</v>
      </c>
      <c r="AC6524" s="8">
        <f t="shared" si="5"/>
        <v>55</v>
      </c>
      <c r="AD6524" s="8">
        <f t="shared" ref="AD6524:AE6524" si="6527">AC6524*AA6524</f>
        <v>165</v>
      </c>
      <c r="AE6524" s="8">
        <f t="shared" si="6527"/>
        <v>8910</v>
      </c>
      <c r="AF6524" s="1" t="s">
        <v>141</v>
      </c>
      <c r="AG6524" s="1">
        <v>1.0</v>
      </c>
      <c r="AH6524" s="1">
        <v>27.0</v>
      </c>
      <c r="AI6524" s="1">
        <v>87.0</v>
      </c>
      <c r="AJ6524" s="1">
        <v>9.0</v>
      </c>
      <c r="AK6524" s="1">
        <v>9.0</v>
      </c>
      <c r="AL6524" s="1">
        <v>10.0</v>
      </c>
      <c r="AM6524" s="1">
        <v>10.0</v>
      </c>
      <c r="AN6524" s="1">
        <v>9.0</v>
      </c>
      <c r="AO6524" s="1">
        <v>9.0</v>
      </c>
    </row>
    <row r="6525">
      <c r="A6525" s="2">
        <v>1.9222452E7</v>
      </c>
      <c r="B6525" s="1" t="s">
        <v>465</v>
      </c>
      <c r="C6525" s="1">
        <v>2014.0</v>
      </c>
      <c r="D6525" s="3" t="s">
        <v>307</v>
      </c>
      <c r="E6525" s="14">
        <f t="shared" si="2"/>
        <v>7/31/2014</v>
      </c>
      <c r="F6525" s="15">
        <f t="shared" si="3"/>
        <v>2.08432935800356</v>
      </c>
      <c r="G6525" s="2">
        <v>5033153.0</v>
      </c>
      <c r="H6525" s="1" t="s">
        <v>70</v>
      </c>
      <c r="I6525" s="1" t="s">
        <v>5</v>
      </c>
      <c r="J6525" s="5" t="str">
        <f>VLOOKUP(I6525,city,2,FALSE)</f>
        <v>Amsterdam</v>
      </c>
      <c r="K6525" s="1" t="s">
        <v>31</v>
      </c>
      <c r="L6525" s="5"/>
      <c r="M6525" s="2" t="s">
        <v>2300</v>
      </c>
      <c r="N6525" s="1" t="s">
        <v>92</v>
      </c>
      <c r="O6525" s="1">
        <v>52.3564085263944</v>
      </c>
      <c r="P6525" s="1">
        <v>4.88954212272423</v>
      </c>
      <c r="Q6525" s="1" t="s">
        <v>95</v>
      </c>
      <c r="R6525" s="1" t="s">
        <v>97</v>
      </c>
      <c r="S6525" s="1">
        <v>2.0</v>
      </c>
      <c r="T6525" s="1">
        <v>1.0</v>
      </c>
      <c r="U6525" s="1">
        <v>1.0</v>
      </c>
      <c r="V6525" s="1">
        <v>1.0</v>
      </c>
      <c r="W6525" s="1" t="s">
        <v>98</v>
      </c>
      <c r="X6525" s="6">
        <v>125.0</v>
      </c>
      <c r="Y6525" s="1">
        <v>1.0</v>
      </c>
      <c r="Z6525" s="1">
        <v>0.0</v>
      </c>
      <c r="AA6525" s="1">
        <v>5.0</v>
      </c>
      <c r="AB6525" s="5">
        <f t="shared" si="4"/>
        <v>20</v>
      </c>
      <c r="AC6525" s="8">
        <f t="shared" si="5"/>
        <v>125</v>
      </c>
      <c r="AD6525" s="8">
        <f t="shared" ref="AD6525:AE6525" si="6528">AC6525*AA6525</f>
        <v>625</v>
      </c>
      <c r="AE6525" s="8">
        <f t="shared" si="6528"/>
        <v>12500</v>
      </c>
      <c r="AF6525" s="1" t="s">
        <v>144</v>
      </c>
      <c r="AG6525" s="1">
        <v>0.9</v>
      </c>
      <c r="AH6525" s="1">
        <v>10.0</v>
      </c>
      <c r="AI6525" s="1">
        <v>100.0</v>
      </c>
      <c r="AJ6525" s="1">
        <v>10.0</v>
      </c>
      <c r="AK6525" s="1">
        <v>10.0</v>
      </c>
      <c r="AL6525" s="1">
        <v>10.0</v>
      </c>
      <c r="AM6525" s="1">
        <v>10.0</v>
      </c>
      <c r="AN6525" s="1">
        <v>10.0</v>
      </c>
      <c r="AO6525" s="1">
        <v>9.0</v>
      </c>
    </row>
    <row r="6526">
      <c r="A6526" s="2">
        <v>1.9224449E7</v>
      </c>
      <c r="B6526" s="1" t="s">
        <v>2846</v>
      </c>
      <c r="C6526" s="1">
        <v>2014.0</v>
      </c>
      <c r="D6526" s="3" t="s">
        <v>307</v>
      </c>
      <c r="E6526" s="14">
        <f t="shared" si="2"/>
        <v>7/31/2014</v>
      </c>
      <c r="F6526" s="15">
        <f t="shared" si="3"/>
        <v>2.08432935800356</v>
      </c>
      <c r="G6526" s="2">
        <v>3755694.0</v>
      </c>
      <c r="H6526" s="1" t="s">
        <v>41</v>
      </c>
      <c r="I6526" s="1" t="s">
        <v>5</v>
      </c>
      <c r="J6526" s="5" t="str">
        <f>VLOOKUP(I6526,city,2,FALSE)</f>
        <v>Amsterdam</v>
      </c>
      <c r="K6526" s="1" t="s">
        <v>6</v>
      </c>
      <c r="L6526" s="5"/>
      <c r="M6526" s="2" t="s">
        <v>7456</v>
      </c>
      <c r="N6526" s="1" t="s">
        <v>92</v>
      </c>
      <c r="O6526" s="1">
        <v>52.3578902361166</v>
      </c>
      <c r="P6526" s="1">
        <v>4.85682696124492</v>
      </c>
      <c r="Q6526" s="1" t="s">
        <v>95</v>
      </c>
      <c r="R6526" s="1" t="s">
        <v>97</v>
      </c>
      <c r="S6526" s="1">
        <v>2.0</v>
      </c>
      <c r="T6526" s="1">
        <v>1.0</v>
      </c>
      <c r="U6526" s="1">
        <v>1.0</v>
      </c>
      <c r="V6526" s="1">
        <v>1.0</v>
      </c>
      <c r="W6526" s="1" t="s">
        <v>98</v>
      </c>
      <c r="X6526" s="6">
        <v>90.0</v>
      </c>
      <c r="Y6526" s="1">
        <v>2.0</v>
      </c>
      <c r="Z6526" s="1">
        <v>25.0</v>
      </c>
      <c r="AA6526" s="1">
        <v>5.0</v>
      </c>
      <c r="AB6526" s="5">
        <f t="shared" si="4"/>
        <v>76</v>
      </c>
      <c r="AC6526" s="8">
        <f t="shared" si="5"/>
        <v>90</v>
      </c>
      <c r="AD6526" s="8">
        <f t="shared" ref="AD6526:AE6526" si="6529">AC6526*AA6526</f>
        <v>450</v>
      </c>
      <c r="AE6526" s="8">
        <f t="shared" si="6529"/>
        <v>34200</v>
      </c>
      <c r="AF6526" s="1" t="s">
        <v>141</v>
      </c>
      <c r="AG6526" s="1">
        <v>1.0</v>
      </c>
      <c r="AH6526" s="1">
        <v>38.0</v>
      </c>
      <c r="AI6526" s="1">
        <v>97.0</v>
      </c>
      <c r="AJ6526" s="1">
        <v>10.0</v>
      </c>
      <c r="AK6526" s="1">
        <v>10.0</v>
      </c>
      <c r="AL6526" s="1">
        <v>10.0</v>
      </c>
      <c r="AM6526" s="1">
        <v>10.0</v>
      </c>
      <c r="AN6526" s="1">
        <v>10.0</v>
      </c>
      <c r="AO6526" s="1">
        <v>9.0</v>
      </c>
    </row>
    <row r="6527">
      <c r="A6527" s="2">
        <v>1.9227354E7</v>
      </c>
      <c r="B6527" s="1" t="s">
        <v>717</v>
      </c>
      <c r="C6527" s="1">
        <v>2014.0</v>
      </c>
      <c r="D6527" s="3" t="s">
        <v>307</v>
      </c>
      <c r="E6527" s="14">
        <f t="shared" si="2"/>
        <v>7/31/2014</v>
      </c>
      <c r="F6527" s="15">
        <f t="shared" si="3"/>
        <v>2.08432935800356</v>
      </c>
      <c r="G6527" s="2">
        <v>3966768.0</v>
      </c>
      <c r="H6527" s="1" t="s">
        <v>63</v>
      </c>
      <c r="I6527" s="1" t="s">
        <v>5</v>
      </c>
      <c r="J6527" s="5" t="str">
        <f>VLOOKUP(I6527,city,2,FALSE)</f>
        <v>Amsterdam</v>
      </c>
      <c r="K6527" s="1" t="s">
        <v>6</v>
      </c>
      <c r="L6527" s="5"/>
      <c r="M6527" s="2" t="s">
        <v>7462</v>
      </c>
      <c r="N6527" s="1" t="s">
        <v>92</v>
      </c>
      <c r="O6527" s="1">
        <v>52.3729787152912</v>
      </c>
      <c r="P6527" s="1">
        <v>4.88198186844802</v>
      </c>
      <c r="Q6527" s="1" t="s">
        <v>95</v>
      </c>
      <c r="R6527" s="1" t="s">
        <v>97</v>
      </c>
      <c r="S6527" s="1">
        <v>4.0</v>
      </c>
      <c r="T6527" s="1">
        <v>1.5</v>
      </c>
      <c r="U6527" s="1">
        <v>2.0</v>
      </c>
      <c r="V6527" s="1">
        <v>2.0</v>
      </c>
      <c r="W6527" s="1" t="s">
        <v>98</v>
      </c>
      <c r="X6527" s="6">
        <v>250.0</v>
      </c>
      <c r="Y6527" s="1">
        <v>1.0</v>
      </c>
      <c r="Z6527" s="1">
        <v>100.0</v>
      </c>
      <c r="AA6527" s="1">
        <v>2.0</v>
      </c>
      <c r="AB6527" s="5">
        <f t="shared" si="4"/>
        <v>8</v>
      </c>
      <c r="AC6527" s="8">
        <f t="shared" si="5"/>
        <v>350</v>
      </c>
      <c r="AD6527" s="8">
        <f t="shared" ref="AD6527:AE6527" si="6530">AC6527*AA6527</f>
        <v>700</v>
      </c>
      <c r="AE6527" s="8">
        <f t="shared" si="6530"/>
        <v>5600</v>
      </c>
      <c r="AF6527" s="1" t="s">
        <v>144</v>
      </c>
      <c r="AG6527" s="1">
        <v>0.97</v>
      </c>
      <c r="AH6527" s="1">
        <v>4.0</v>
      </c>
      <c r="AI6527" s="1">
        <v>95.0</v>
      </c>
      <c r="AJ6527" s="1">
        <v>10.0</v>
      </c>
      <c r="AK6527" s="1">
        <v>9.0</v>
      </c>
      <c r="AL6527" s="1">
        <v>10.0</v>
      </c>
      <c r="AM6527" s="1">
        <v>10.0</v>
      </c>
      <c r="AN6527" s="1">
        <v>10.0</v>
      </c>
      <c r="AO6527" s="1">
        <v>8.0</v>
      </c>
    </row>
    <row r="6528">
      <c r="A6528" s="2">
        <v>1.9227354E7</v>
      </c>
      <c r="B6528" s="1" t="s">
        <v>717</v>
      </c>
      <c r="C6528" s="1">
        <v>2014.0</v>
      </c>
      <c r="D6528" s="3" t="s">
        <v>307</v>
      </c>
      <c r="E6528" s="14">
        <f t="shared" si="2"/>
        <v>7/31/2014</v>
      </c>
      <c r="F6528" s="15">
        <f t="shared" si="3"/>
        <v>2.08432935803526</v>
      </c>
      <c r="G6528" s="2">
        <v>4009076.0</v>
      </c>
      <c r="H6528" s="1" t="s">
        <v>63</v>
      </c>
      <c r="I6528" s="1" t="s">
        <v>5</v>
      </c>
      <c r="J6528" s="5" t="str">
        <f>VLOOKUP(I6528,city,2,FALSE)</f>
        <v>Amsterdam</v>
      </c>
      <c r="K6528" s="1" t="s">
        <v>6</v>
      </c>
      <c r="L6528" s="5"/>
      <c r="M6528" s="2" t="s">
        <v>7462</v>
      </c>
      <c r="N6528" s="1" t="s">
        <v>92</v>
      </c>
      <c r="O6528" s="1">
        <v>52.3730837266883</v>
      </c>
      <c r="P6528" s="1">
        <v>4.88197303856937</v>
      </c>
      <c r="Q6528" s="1" t="s">
        <v>95</v>
      </c>
      <c r="R6528" s="1" t="s">
        <v>138</v>
      </c>
      <c r="S6528" s="1">
        <v>2.0</v>
      </c>
      <c r="T6528" s="1">
        <v>1.5</v>
      </c>
      <c r="U6528" s="1">
        <v>1.0</v>
      </c>
      <c r="V6528" s="1">
        <v>1.0</v>
      </c>
      <c r="W6528" s="1" t="s">
        <v>98</v>
      </c>
      <c r="X6528" s="6">
        <v>200.0</v>
      </c>
      <c r="Y6528" s="1">
        <v>1.0</v>
      </c>
      <c r="Z6528" s="1">
        <v>75.0</v>
      </c>
      <c r="AA6528" s="1">
        <v>2.0</v>
      </c>
      <c r="AB6528" s="5">
        <f t="shared" si="4"/>
        <v>0</v>
      </c>
      <c r="AC6528" s="8">
        <f t="shared" si="5"/>
        <v>275</v>
      </c>
      <c r="AD6528" s="8">
        <f t="shared" ref="AD6528:AE6528" si="6531">AC6528*AA6528</f>
        <v>550</v>
      </c>
      <c r="AE6528" s="8">
        <f t="shared" si="6531"/>
        <v>0</v>
      </c>
      <c r="AF6528" s="1" t="s">
        <v>144</v>
      </c>
      <c r="AG6528" s="1">
        <v>0.97</v>
      </c>
      <c r="AH6528" s="1">
        <v>0.0</v>
      </c>
    </row>
    <row r="6529">
      <c r="A6529" s="2">
        <v>1.9235713E7</v>
      </c>
      <c r="B6529" s="1" t="s">
        <v>674</v>
      </c>
      <c r="C6529" s="1">
        <v>2014.0</v>
      </c>
      <c r="D6529" s="3" t="s">
        <v>307</v>
      </c>
      <c r="E6529" s="14">
        <f t="shared" si="2"/>
        <v>7/31/2014</v>
      </c>
      <c r="F6529" s="15">
        <f t="shared" si="3"/>
        <v>2.08432935803526</v>
      </c>
      <c r="G6529" s="2">
        <v>5403390.0</v>
      </c>
      <c r="H6529" s="1" t="s">
        <v>46</v>
      </c>
      <c r="I6529" s="1" t="s">
        <v>5</v>
      </c>
      <c r="J6529" s="5" t="str">
        <f>VLOOKUP(I6529,city,2,FALSE)</f>
        <v>Amsterdam</v>
      </c>
      <c r="K6529" s="1" t="s">
        <v>31</v>
      </c>
      <c r="L6529" s="5"/>
      <c r="M6529" s="2" t="s">
        <v>7466</v>
      </c>
      <c r="N6529" s="1" t="s">
        <v>92</v>
      </c>
      <c r="O6529" s="1">
        <v>52.3689996613784</v>
      </c>
      <c r="P6529" s="1">
        <v>4.8999565499476</v>
      </c>
      <c r="Q6529" s="1" t="s">
        <v>154</v>
      </c>
      <c r="R6529" s="1" t="s">
        <v>97</v>
      </c>
      <c r="S6529" s="1">
        <v>4.0</v>
      </c>
      <c r="T6529" s="1">
        <v>1.5</v>
      </c>
      <c r="U6529" s="1">
        <v>2.0</v>
      </c>
      <c r="V6529" s="1">
        <v>2.0</v>
      </c>
      <c r="W6529" s="1" t="s">
        <v>98</v>
      </c>
      <c r="X6529" s="6">
        <v>140.0</v>
      </c>
      <c r="Y6529" s="1">
        <v>2.0</v>
      </c>
      <c r="Z6529" s="1">
        <v>50.0</v>
      </c>
      <c r="AA6529" s="1">
        <v>2.0</v>
      </c>
      <c r="AB6529" s="5">
        <f t="shared" si="4"/>
        <v>4</v>
      </c>
      <c r="AC6529" s="8">
        <f t="shared" si="5"/>
        <v>140</v>
      </c>
      <c r="AD6529" s="8">
        <f t="shared" ref="AD6529:AE6529" si="6532">AC6529*AA6529</f>
        <v>280</v>
      </c>
      <c r="AE6529" s="8">
        <f t="shared" si="6532"/>
        <v>1120</v>
      </c>
      <c r="AF6529" s="1" t="s">
        <v>141</v>
      </c>
      <c r="AG6529" s="1">
        <v>1.0</v>
      </c>
      <c r="AH6529" s="1">
        <v>2.0</v>
      </c>
      <c r="AI6529" s="1">
        <v>90.0</v>
      </c>
      <c r="AJ6529" s="1">
        <v>10.0</v>
      </c>
      <c r="AK6529" s="1">
        <v>9.0</v>
      </c>
      <c r="AL6529" s="1">
        <v>10.0</v>
      </c>
      <c r="AM6529" s="1">
        <v>9.0</v>
      </c>
      <c r="AN6529" s="1">
        <v>10.0</v>
      </c>
      <c r="AO6529" s="1">
        <v>9.0</v>
      </c>
    </row>
    <row r="6530">
      <c r="A6530" s="2">
        <v>1.9235799E7</v>
      </c>
      <c r="B6530" s="1" t="s">
        <v>352</v>
      </c>
      <c r="C6530" s="1">
        <v>2014.0</v>
      </c>
      <c r="D6530" s="3" t="s">
        <v>307</v>
      </c>
      <c r="E6530" s="14">
        <f t="shared" si="2"/>
        <v>7/31/2014</v>
      </c>
      <c r="F6530" s="15">
        <f t="shared" si="3"/>
        <v>2.08432935803526</v>
      </c>
      <c r="G6530" s="2">
        <v>3787897.0</v>
      </c>
      <c r="H6530" s="1" t="s">
        <v>70</v>
      </c>
      <c r="I6530" s="1" t="s">
        <v>5</v>
      </c>
      <c r="J6530" s="5" t="str">
        <f>VLOOKUP(I6530,city,2,FALSE)</f>
        <v>Amsterdam</v>
      </c>
      <c r="K6530" s="1" t="s">
        <v>6</v>
      </c>
      <c r="L6530" s="5"/>
      <c r="M6530" s="2" t="s">
        <v>7469</v>
      </c>
      <c r="N6530" s="1" t="s">
        <v>92</v>
      </c>
      <c r="O6530" s="1">
        <v>52.3442428853871</v>
      </c>
      <c r="P6530" s="1">
        <v>4.89450248514652</v>
      </c>
      <c r="Q6530" s="1" t="s">
        <v>95</v>
      </c>
      <c r="R6530" s="1" t="s">
        <v>138</v>
      </c>
      <c r="S6530" s="1">
        <v>2.0</v>
      </c>
      <c r="T6530" s="1">
        <v>1.0</v>
      </c>
      <c r="U6530" s="1">
        <v>1.0</v>
      </c>
      <c r="V6530" s="1">
        <v>1.0</v>
      </c>
      <c r="W6530" s="1" t="s">
        <v>98</v>
      </c>
      <c r="X6530" s="6">
        <v>90.0</v>
      </c>
      <c r="Y6530" s="1">
        <v>1.0</v>
      </c>
      <c r="Z6530" s="1">
        <v>0.0</v>
      </c>
      <c r="AA6530" s="1">
        <v>3.0</v>
      </c>
      <c r="AB6530" s="5">
        <f t="shared" si="4"/>
        <v>6</v>
      </c>
      <c r="AC6530" s="8">
        <f t="shared" si="5"/>
        <v>90</v>
      </c>
      <c r="AD6530" s="8">
        <f t="shared" ref="AD6530:AE6530" si="6533">AC6530*AA6530</f>
        <v>270</v>
      </c>
      <c r="AE6530" s="8">
        <f t="shared" si="6533"/>
        <v>1620</v>
      </c>
      <c r="AF6530" s="1" t="s">
        <v>159</v>
      </c>
      <c r="AG6530" s="1" t="s">
        <v>159</v>
      </c>
      <c r="AH6530" s="1">
        <v>3.0</v>
      </c>
      <c r="AI6530" s="1">
        <v>93.0</v>
      </c>
      <c r="AJ6530" s="1">
        <v>8.0</v>
      </c>
      <c r="AK6530" s="1">
        <v>8.0</v>
      </c>
      <c r="AL6530" s="1">
        <v>8.0</v>
      </c>
      <c r="AM6530" s="1">
        <v>8.0</v>
      </c>
      <c r="AN6530" s="1">
        <v>8.0</v>
      </c>
      <c r="AO6530" s="1">
        <v>8.0</v>
      </c>
    </row>
    <row r="6531">
      <c r="A6531" s="2">
        <v>1.9236112E7</v>
      </c>
      <c r="B6531" s="1" t="s">
        <v>7470</v>
      </c>
      <c r="C6531" s="1">
        <v>2014.0</v>
      </c>
      <c r="D6531" s="3" t="s">
        <v>307</v>
      </c>
      <c r="E6531" s="14">
        <f t="shared" si="2"/>
        <v>7/31/2014</v>
      </c>
      <c r="F6531" s="15">
        <f t="shared" si="3"/>
        <v>2.08432935803526</v>
      </c>
      <c r="G6531" s="2">
        <v>3757604.0</v>
      </c>
      <c r="H6531" s="1" t="s">
        <v>46</v>
      </c>
      <c r="I6531" s="1" t="s">
        <v>5</v>
      </c>
      <c r="J6531" s="5" t="str">
        <f>VLOOKUP(I6531,city,2,FALSE)</f>
        <v>Amsterdam</v>
      </c>
      <c r="K6531" s="1" t="s">
        <v>6</v>
      </c>
      <c r="L6531" s="5"/>
      <c r="M6531" s="2" t="s">
        <v>5997</v>
      </c>
      <c r="N6531" s="1" t="s">
        <v>92</v>
      </c>
      <c r="O6531" s="1">
        <v>52.3630527375377</v>
      </c>
      <c r="P6531" s="1">
        <v>4.8986123037248</v>
      </c>
      <c r="Q6531" s="1" t="s">
        <v>95</v>
      </c>
      <c r="R6531" s="1" t="s">
        <v>97</v>
      </c>
      <c r="S6531" s="1">
        <v>4.0</v>
      </c>
      <c r="T6531" s="1">
        <v>1.0</v>
      </c>
      <c r="U6531" s="1">
        <v>1.0</v>
      </c>
      <c r="V6531" s="1">
        <v>2.0</v>
      </c>
      <c r="W6531" s="1" t="s">
        <v>98</v>
      </c>
      <c r="X6531" s="6">
        <v>275.0</v>
      </c>
      <c r="Y6531" s="1">
        <v>1.0</v>
      </c>
      <c r="Z6531" s="1">
        <v>0.0</v>
      </c>
      <c r="AA6531" s="1">
        <v>1.0</v>
      </c>
      <c r="AB6531" s="5">
        <f t="shared" si="4"/>
        <v>0</v>
      </c>
      <c r="AC6531" s="8">
        <f t="shared" si="5"/>
        <v>275</v>
      </c>
      <c r="AD6531" s="8">
        <f t="shared" ref="AD6531:AE6531" si="6534">AC6531*AA6531</f>
        <v>275</v>
      </c>
      <c r="AE6531" s="8">
        <f t="shared" si="6534"/>
        <v>0</v>
      </c>
      <c r="AF6531" s="1" t="s">
        <v>159</v>
      </c>
      <c r="AG6531" s="1" t="s">
        <v>159</v>
      </c>
      <c r="AH6531" s="1">
        <v>0.0</v>
      </c>
    </row>
    <row r="6532">
      <c r="A6532" s="2">
        <v>1.9246829E7</v>
      </c>
      <c r="B6532" s="1" t="s">
        <v>7476</v>
      </c>
      <c r="C6532" s="1">
        <v>2014.0</v>
      </c>
      <c r="D6532" s="3" t="s">
        <v>307</v>
      </c>
      <c r="E6532" s="14">
        <f t="shared" si="2"/>
        <v>7/31/2014</v>
      </c>
      <c r="F6532" s="15">
        <f t="shared" si="3"/>
        <v>2.08432935803526</v>
      </c>
      <c r="G6532" s="2">
        <v>3759304.0</v>
      </c>
      <c r="H6532" s="1" t="s">
        <v>46</v>
      </c>
      <c r="I6532" s="1" t="s">
        <v>5</v>
      </c>
      <c r="J6532" s="5" t="str">
        <f>VLOOKUP(I6532,city,2,FALSE)</f>
        <v>Amsterdam</v>
      </c>
      <c r="K6532" s="1" t="s">
        <v>6</v>
      </c>
      <c r="L6532" s="5"/>
      <c r="M6532" s="2">
        <v>1017.0</v>
      </c>
      <c r="N6532" s="1" t="s">
        <v>92</v>
      </c>
      <c r="O6532" s="1">
        <v>52.3618699526128</v>
      </c>
      <c r="P6532" s="1">
        <v>4.89053614724082</v>
      </c>
      <c r="Q6532" s="1" t="s">
        <v>95</v>
      </c>
      <c r="R6532" s="1" t="s">
        <v>97</v>
      </c>
      <c r="S6532" s="1">
        <v>2.0</v>
      </c>
      <c r="T6532" s="1">
        <v>1.0</v>
      </c>
      <c r="U6532" s="1">
        <v>2.0</v>
      </c>
      <c r="V6532" s="1">
        <v>1.0</v>
      </c>
      <c r="W6532" s="1" t="s">
        <v>98</v>
      </c>
      <c r="X6532" s="6">
        <v>120.0</v>
      </c>
      <c r="Y6532" s="1">
        <v>1.0</v>
      </c>
      <c r="Z6532" s="1">
        <v>0.0</v>
      </c>
      <c r="AA6532" s="1">
        <v>1.0</v>
      </c>
      <c r="AB6532" s="5">
        <f t="shared" si="4"/>
        <v>4</v>
      </c>
      <c r="AC6532" s="8">
        <f t="shared" si="5"/>
        <v>120</v>
      </c>
      <c r="AD6532" s="8">
        <f t="shared" ref="AD6532:AE6532" si="6535">AC6532*AA6532</f>
        <v>120</v>
      </c>
      <c r="AE6532" s="8">
        <f t="shared" si="6535"/>
        <v>480</v>
      </c>
      <c r="AF6532" s="1" t="s">
        <v>144</v>
      </c>
      <c r="AG6532" s="1">
        <v>0.83</v>
      </c>
      <c r="AH6532" s="1">
        <v>2.0</v>
      </c>
      <c r="AI6532" s="1">
        <v>90.0</v>
      </c>
      <c r="AJ6532" s="1">
        <v>8.0</v>
      </c>
      <c r="AK6532" s="1">
        <v>10.0</v>
      </c>
      <c r="AL6532" s="1">
        <v>10.0</v>
      </c>
      <c r="AM6532" s="1">
        <v>10.0</v>
      </c>
      <c r="AN6532" s="1">
        <v>10.0</v>
      </c>
      <c r="AO6532" s="1">
        <v>9.0</v>
      </c>
    </row>
    <row r="6533">
      <c r="A6533" s="2">
        <v>1.924967E7</v>
      </c>
      <c r="B6533" s="1" t="s">
        <v>1718</v>
      </c>
      <c r="C6533" s="1">
        <v>2014.0</v>
      </c>
      <c r="D6533" s="3" t="s">
        <v>307</v>
      </c>
      <c r="E6533" s="14">
        <f t="shared" si="2"/>
        <v>7/31/2014</v>
      </c>
      <c r="F6533" s="15">
        <f t="shared" si="3"/>
        <v>2.08432935803526</v>
      </c>
      <c r="G6533" s="2">
        <v>3759770.0</v>
      </c>
      <c r="H6533" s="1" t="s">
        <v>46</v>
      </c>
      <c r="I6533" s="1" t="s">
        <v>5</v>
      </c>
      <c r="J6533" s="5" t="str">
        <f>VLOOKUP(I6533,city,2,FALSE)</f>
        <v>Amsterdam</v>
      </c>
      <c r="K6533" s="1" t="s">
        <v>6</v>
      </c>
      <c r="L6533" s="5"/>
      <c r="M6533" s="2" t="s">
        <v>7505</v>
      </c>
      <c r="N6533" s="1" t="s">
        <v>92</v>
      </c>
      <c r="O6533" s="1">
        <v>52.3606312250439</v>
      </c>
      <c r="P6533" s="1">
        <v>4.89348307283317</v>
      </c>
      <c r="Q6533" s="1" t="s">
        <v>95</v>
      </c>
      <c r="R6533" s="1" t="s">
        <v>138</v>
      </c>
      <c r="S6533" s="1">
        <v>2.0</v>
      </c>
      <c r="T6533" s="1">
        <v>1.0</v>
      </c>
      <c r="U6533" s="1">
        <v>1.0</v>
      </c>
      <c r="V6533" s="1">
        <v>1.0</v>
      </c>
      <c r="W6533" s="1" t="s">
        <v>98</v>
      </c>
      <c r="X6533" s="6">
        <v>99.0</v>
      </c>
      <c r="Y6533" s="1">
        <v>2.0</v>
      </c>
      <c r="Z6533" s="1">
        <v>35.0</v>
      </c>
      <c r="AA6533" s="1">
        <v>1.0</v>
      </c>
      <c r="AB6533" s="5">
        <f t="shared" si="4"/>
        <v>34</v>
      </c>
      <c r="AC6533" s="8">
        <f t="shared" si="5"/>
        <v>99</v>
      </c>
      <c r="AD6533" s="8">
        <f t="shared" ref="AD6533:AE6533" si="6536">AC6533*AA6533</f>
        <v>99</v>
      </c>
      <c r="AE6533" s="8">
        <f t="shared" si="6536"/>
        <v>3366</v>
      </c>
      <c r="AF6533" s="1" t="s">
        <v>144</v>
      </c>
      <c r="AG6533" s="1">
        <v>1.0</v>
      </c>
      <c r="AH6533" s="1">
        <v>17.0</v>
      </c>
      <c r="AI6533" s="1">
        <v>88.0</v>
      </c>
      <c r="AJ6533" s="1">
        <v>9.0</v>
      </c>
      <c r="AK6533" s="1">
        <v>9.0</v>
      </c>
      <c r="AL6533" s="1">
        <v>9.0</v>
      </c>
      <c r="AM6533" s="1">
        <v>9.0</v>
      </c>
      <c r="AN6533" s="1">
        <v>9.0</v>
      </c>
      <c r="AO6533" s="1">
        <v>8.0</v>
      </c>
    </row>
    <row r="6534">
      <c r="A6534" s="2">
        <v>1.9256548E7</v>
      </c>
      <c r="B6534" s="1" t="s">
        <v>669</v>
      </c>
      <c r="C6534" s="1">
        <v>2014.0</v>
      </c>
      <c r="D6534" s="3" t="s">
        <v>307</v>
      </c>
      <c r="E6534" s="14">
        <f t="shared" si="2"/>
        <v>7/31/2014</v>
      </c>
      <c r="F6534" s="15">
        <f t="shared" si="3"/>
        <v>2.08432935803526</v>
      </c>
      <c r="G6534" s="2">
        <v>4837551.0</v>
      </c>
      <c r="H6534" s="1" t="s">
        <v>46</v>
      </c>
      <c r="I6534" s="1" t="s">
        <v>5</v>
      </c>
      <c r="J6534" s="5" t="str">
        <f>VLOOKUP(I6534,city,2,FALSE)</f>
        <v>Amsterdam</v>
      </c>
      <c r="K6534" s="1" t="s">
        <v>31</v>
      </c>
      <c r="L6534" s="5"/>
      <c r="M6534" s="2" t="s">
        <v>7511</v>
      </c>
      <c r="N6534" s="1" t="s">
        <v>92</v>
      </c>
      <c r="O6534" s="1">
        <v>52.3717479902549</v>
      </c>
      <c r="P6534" s="1">
        <v>4.90454809568089</v>
      </c>
      <c r="Q6534" s="1" t="s">
        <v>95</v>
      </c>
      <c r="R6534" s="1" t="s">
        <v>138</v>
      </c>
      <c r="S6534" s="1">
        <v>2.0</v>
      </c>
      <c r="T6534" s="1">
        <v>0.5</v>
      </c>
      <c r="U6534" s="1">
        <v>1.0</v>
      </c>
      <c r="V6534" s="1">
        <v>1.0</v>
      </c>
      <c r="W6534" s="1" t="s">
        <v>98</v>
      </c>
      <c r="X6534" s="6">
        <v>70.0</v>
      </c>
      <c r="Y6534" s="1">
        <v>1.0</v>
      </c>
      <c r="Z6534" s="1">
        <v>0.0</v>
      </c>
      <c r="AA6534" s="1">
        <v>3.0</v>
      </c>
      <c r="AB6534" s="5">
        <f t="shared" si="4"/>
        <v>0</v>
      </c>
      <c r="AC6534" s="8">
        <f t="shared" si="5"/>
        <v>70</v>
      </c>
      <c r="AD6534" s="8">
        <f t="shared" ref="AD6534:AE6534" si="6537">AC6534*AA6534</f>
        <v>210</v>
      </c>
      <c r="AE6534" s="8">
        <f t="shared" si="6537"/>
        <v>0</v>
      </c>
      <c r="AF6534" s="1" t="s">
        <v>115</v>
      </c>
      <c r="AG6534" s="1">
        <v>0.5</v>
      </c>
      <c r="AH6534" s="1">
        <v>0.0</v>
      </c>
    </row>
    <row r="6535">
      <c r="A6535" s="2">
        <v>1.9271441E7</v>
      </c>
      <c r="B6535" s="1" t="s">
        <v>7362</v>
      </c>
      <c r="C6535" s="1">
        <v>2014.0</v>
      </c>
      <c r="D6535" s="3" t="s">
        <v>309</v>
      </c>
      <c r="E6535" s="14">
        <f t="shared" si="2"/>
        <v>8/1/2014</v>
      </c>
      <c r="F6535" s="15">
        <f t="shared" si="3"/>
        <v>2.08158963200786</v>
      </c>
      <c r="G6535" s="2">
        <v>3822857.0</v>
      </c>
      <c r="H6535" s="1" t="s">
        <v>82</v>
      </c>
      <c r="I6535" s="1" t="s">
        <v>5</v>
      </c>
      <c r="J6535" s="5" t="str">
        <f>VLOOKUP(I6535,city,2,FALSE)</f>
        <v>Amsterdam</v>
      </c>
      <c r="K6535" s="1" t="s">
        <v>6</v>
      </c>
      <c r="L6535" s="5"/>
      <c r="M6535" s="2" t="s">
        <v>3189</v>
      </c>
      <c r="N6535" s="1" t="s">
        <v>92</v>
      </c>
      <c r="O6535" s="1">
        <v>52.3571775018323</v>
      </c>
      <c r="P6535" s="1">
        <v>4.90866801113091</v>
      </c>
      <c r="Q6535" s="1" t="s">
        <v>95</v>
      </c>
      <c r="R6535" s="1" t="s">
        <v>97</v>
      </c>
      <c r="S6535" s="1">
        <v>2.0</v>
      </c>
      <c r="T6535" s="1">
        <v>1.0</v>
      </c>
      <c r="U6535" s="1">
        <v>1.0</v>
      </c>
      <c r="V6535" s="1">
        <v>1.0</v>
      </c>
      <c r="W6535" s="1" t="s">
        <v>98</v>
      </c>
      <c r="X6535" s="6">
        <v>100.0</v>
      </c>
      <c r="Y6535" s="1">
        <v>1.0</v>
      </c>
      <c r="Z6535" s="1">
        <v>0.0</v>
      </c>
      <c r="AA6535" s="1">
        <v>2.0</v>
      </c>
      <c r="AB6535" s="5">
        <f t="shared" si="4"/>
        <v>10</v>
      </c>
      <c r="AC6535" s="8">
        <f t="shared" si="5"/>
        <v>100</v>
      </c>
      <c r="AD6535" s="8">
        <f t="shared" ref="AD6535:AE6535" si="6538">AC6535*AA6535</f>
        <v>200</v>
      </c>
      <c r="AE6535" s="8">
        <f t="shared" si="6538"/>
        <v>2000</v>
      </c>
      <c r="AF6535" s="1" t="s">
        <v>144</v>
      </c>
      <c r="AG6535" s="1">
        <v>1.0</v>
      </c>
      <c r="AH6535" s="1">
        <v>5.0</v>
      </c>
      <c r="AI6535" s="1">
        <v>100.0</v>
      </c>
      <c r="AJ6535" s="1">
        <v>10.0</v>
      </c>
      <c r="AK6535" s="1">
        <v>9.0</v>
      </c>
      <c r="AL6535" s="1">
        <v>9.0</v>
      </c>
      <c r="AM6535" s="1">
        <v>10.0</v>
      </c>
      <c r="AN6535" s="1">
        <v>10.0</v>
      </c>
      <c r="AO6535" s="1">
        <v>9.0</v>
      </c>
    </row>
    <row r="6536">
      <c r="A6536" s="2">
        <v>1.9272713E7</v>
      </c>
      <c r="B6536" s="1" t="s">
        <v>1274</v>
      </c>
      <c r="C6536" s="1">
        <v>2014.0</v>
      </c>
      <c r="D6536" s="3" t="s">
        <v>309</v>
      </c>
      <c r="E6536" s="14">
        <f t="shared" si="2"/>
        <v>8/1/2014</v>
      </c>
      <c r="F6536" s="15">
        <f t="shared" si="3"/>
        <v>2.08158963200786</v>
      </c>
      <c r="G6536" s="2">
        <v>3762810.0</v>
      </c>
      <c r="H6536" s="1" t="s">
        <v>89</v>
      </c>
      <c r="I6536" s="1" t="s">
        <v>5</v>
      </c>
      <c r="J6536" s="5" t="str">
        <f>VLOOKUP(I6536,city,2,FALSE)</f>
        <v>Amsterdam</v>
      </c>
      <c r="K6536" s="1" t="s">
        <v>6</v>
      </c>
      <c r="L6536" s="5"/>
      <c r="M6536" s="2" t="s">
        <v>7518</v>
      </c>
      <c r="N6536" s="1" t="s">
        <v>92</v>
      </c>
      <c r="O6536" s="1">
        <v>52.33151708415</v>
      </c>
      <c r="P6536" s="1">
        <v>4.87404536092487</v>
      </c>
      <c r="Q6536" s="1" t="s">
        <v>95</v>
      </c>
      <c r="R6536" s="1" t="s">
        <v>97</v>
      </c>
      <c r="S6536" s="1">
        <v>2.0</v>
      </c>
      <c r="T6536" s="1">
        <v>1.0</v>
      </c>
      <c r="U6536" s="1">
        <v>1.0</v>
      </c>
      <c r="V6536" s="1">
        <v>1.0</v>
      </c>
      <c r="W6536" s="1" t="s">
        <v>98</v>
      </c>
      <c r="X6536" s="6">
        <v>95.0</v>
      </c>
      <c r="Y6536" s="1">
        <v>1.0</v>
      </c>
      <c r="Z6536" s="1">
        <v>0.0</v>
      </c>
      <c r="AA6536" s="1">
        <v>3.0</v>
      </c>
      <c r="AB6536" s="5">
        <f t="shared" si="4"/>
        <v>4</v>
      </c>
      <c r="AC6536" s="8">
        <f t="shared" si="5"/>
        <v>95</v>
      </c>
      <c r="AD6536" s="8">
        <f t="shared" ref="AD6536:AE6536" si="6539">AC6536*AA6536</f>
        <v>285</v>
      </c>
      <c r="AE6536" s="8">
        <f t="shared" si="6539"/>
        <v>1140</v>
      </c>
      <c r="AF6536" s="1" t="s">
        <v>144</v>
      </c>
      <c r="AG6536" s="1">
        <v>1.0</v>
      </c>
      <c r="AH6536" s="1">
        <v>2.0</v>
      </c>
      <c r="AI6536" s="1">
        <v>100.0</v>
      </c>
      <c r="AJ6536" s="1">
        <v>10.0</v>
      </c>
      <c r="AK6536" s="1">
        <v>10.0</v>
      </c>
      <c r="AL6536" s="1">
        <v>10.0</v>
      </c>
      <c r="AM6536" s="1">
        <v>10.0</v>
      </c>
      <c r="AN6536" s="1">
        <v>10.0</v>
      </c>
      <c r="AO6536" s="1">
        <v>10.0</v>
      </c>
    </row>
    <row r="6537">
      <c r="A6537" s="2">
        <v>1.9273616E7</v>
      </c>
      <c r="B6537" s="1" t="s">
        <v>7519</v>
      </c>
      <c r="C6537" s="1">
        <v>2014.0</v>
      </c>
      <c r="D6537" s="3" t="s">
        <v>309</v>
      </c>
      <c r="E6537" s="14">
        <f t="shared" si="2"/>
        <v>8/1/2014</v>
      </c>
      <c r="F6537" s="15">
        <f t="shared" si="3"/>
        <v>2.08158963200786</v>
      </c>
      <c r="G6537" s="2">
        <v>3763298.0</v>
      </c>
      <c r="H6537" s="1" t="s">
        <v>82</v>
      </c>
      <c r="I6537" s="1" t="s">
        <v>5</v>
      </c>
      <c r="J6537" s="5" t="str">
        <f>VLOOKUP(I6537,city,2,FALSE)</f>
        <v>Amsterdam</v>
      </c>
      <c r="K6537" s="1" t="s">
        <v>6</v>
      </c>
      <c r="L6537" s="5"/>
      <c r="M6537" s="2" t="s">
        <v>7522</v>
      </c>
      <c r="N6537" s="1" t="s">
        <v>92</v>
      </c>
      <c r="O6537" s="1">
        <v>52.3583899583052</v>
      </c>
      <c r="P6537" s="1">
        <v>4.90840690206529</v>
      </c>
      <c r="Q6537" s="1" t="s">
        <v>95</v>
      </c>
      <c r="R6537" s="1" t="s">
        <v>97</v>
      </c>
      <c r="S6537" s="1">
        <v>2.0</v>
      </c>
      <c r="T6537" s="1">
        <v>1.0</v>
      </c>
      <c r="U6537" s="1">
        <v>0.0</v>
      </c>
      <c r="V6537" s="1">
        <v>1.0</v>
      </c>
      <c r="W6537" s="1" t="s">
        <v>318</v>
      </c>
      <c r="X6537" s="6">
        <v>65.0</v>
      </c>
      <c r="Y6537" s="1">
        <v>0.0</v>
      </c>
      <c r="Z6537" s="1">
        <v>0.0</v>
      </c>
      <c r="AA6537" s="1">
        <v>5.0</v>
      </c>
      <c r="AB6537" s="5">
        <f t="shared" si="4"/>
        <v>70</v>
      </c>
      <c r="AC6537" s="8">
        <f t="shared" si="5"/>
        <v>65</v>
      </c>
      <c r="AD6537" s="8">
        <f t="shared" ref="AD6537:AE6537" si="6540">AC6537*AA6537</f>
        <v>325</v>
      </c>
      <c r="AE6537" s="8">
        <f t="shared" si="6540"/>
        <v>22750</v>
      </c>
      <c r="AF6537" s="1" t="s">
        <v>144</v>
      </c>
      <c r="AG6537" s="1">
        <v>0.85</v>
      </c>
      <c r="AH6537" s="1">
        <v>35.0</v>
      </c>
      <c r="AI6537" s="1">
        <v>95.0</v>
      </c>
      <c r="AJ6537" s="1">
        <v>9.0</v>
      </c>
      <c r="AK6537" s="1">
        <v>10.0</v>
      </c>
      <c r="AL6537" s="1">
        <v>10.0</v>
      </c>
      <c r="AM6537" s="1">
        <v>10.0</v>
      </c>
      <c r="AN6537" s="1">
        <v>9.0</v>
      </c>
      <c r="AO6537" s="1">
        <v>9.0</v>
      </c>
    </row>
    <row r="6538">
      <c r="A6538" s="2">
        <v>1.9274334E7</v>
      </c>
      <c r="B6538" s="1" t="s">
        <v>4349</v>
      </c>
      <c r="C6538" s="1">
        <v>2014.0</v>
      </c>
      <c r="D6538" s="3" t="s">
        <v>309</v>
      </c>
      <c r="E6538" s="14">
        <f t="shared" si="2"/>
        <v>8/1/2014</v>
      </c>
      <c r="F6538" s="15">
        <f t="shared" si="3"/>
        <v>2.08158963200786</v>
      </c>
      <c r="G6538" s="2">
        <v>3891811.0</v>
      </c>
      <c r="H6538" s="1" t="s">
        <v>63</v>
      </c>
      <c r="I6538" s="1" t="s">
        <v>5</v>
      </c>
      <c r="J6538" s="5" t="str">
        <f>VLOOKUP(I6538,city,2,FALSE)</f>
        <v>Amsterdam</v>
      </c>
      <c r="K6538" s="1" t="s">
        <v>31</v>
      </c>
      <c r="L6538" s="5"/>
      <c r="M6538" s="2">
        <v>1015.0</v>
      </c>
      <c r="N6538" s="1" t="s">
        <v>92</v>
      </c>
      <c r="O6538" s="1">
        <v>52.3735686402384</v>
      </c>
      <c r="P6538" s="1">
        <v>4.87769395149663</v>
      </c>
      <c r="Q6538" s="1" t="s">
        <v>95</v>
      </c>
      <c r="R6538" s="1" t="s">
        <v>97</v>
      </c>
      <c r="S6538" s="1">
        <v>2.0</v>
      </c>
      <c r="T6538" s="1">
        <v>0.0</v>
      </c>
      <c r="U6538" s="1">
        <v>1.0</v>
      </c>
      <c r="V6538" s="1">
        <v>1.0</v>
      </c>
      <c r="W6538" s="1" t="s">
        <v>98</v>
      </c>
      <c r="X6538" s="6">
        <v>50.0</v>
      </c>
      <c r="Y6538" s="1">
        <v>1.0</v>
      </c>
      <c r="Z6538" s="1">
        <v>30.0</v>
      </c>
      <c r="AA6538" s="1">
        <v>1.0</v>
      </c>
      <c r="AB6538" s="5">
        <f t="shared" si="4"/>
        <v>22</v>
      </c>
      <c r="AC6538" s="8">
        <f t="shared" si="5"/>
        <v>80</v>
      </c>
      <c r="AD6538" s="8">
        <f t="shared" ref="AD6538:AE6538" si="6541">AC6538*AA6538</f>
        <v>80</v>
      </c>
      <c r="AE6538" s="8">
        <f t="shared" si="6541"/>
        <v>1760</v>
      </c>
      <c r="AF6538" s="1" t="s">
        <v>144</v>
      </c>
      <c r="AG6538" s="1">
        <v>0.8</v>
      </c>
      <c r="AH6538" s="1">
        <v>11.0</v>
      </c>
      <c r="AI6538" s="1">
        <v>90.0</v>
      </c>
      <c r="AJ6538" s="1">
        <v>9.0</v>
      </c>
      <c r="AK6538" s="1">
        <v>10.0</v>
      </c>
      <c r="AL6538" s="1">
        <v>10.0</v>
      </c>
      <c r="AM6538" s="1">
        <v>10.0</v>
      </c>
      <c r="AN6538" s="1">
        <v>10.0</v>
      </c>
      <c r="AO6538" s="1">
        <v>10.0</v>
      </c>
    </row>
    <row r="6539">
      <c r="A6539" s="2">
        <v>1.9275253E7</v>
      </c>
      <c r="B6539" s="1" t="s">
        <v>6628</v>
      </c>
      <c r="C6539" s="1">
        <v>2014.0</v>
      </c>
      <c r="D6539" s="3" t="s">
        <v>309</v>
      </c>
      <c r="E6539" s="14">
        <f t="shared" si="2"/>
        <v>8/1/2014</v>
      </c>
      <c r="F6539" s="15">
        <f t="shared" si="3"/>
        <v>2.08158963200786</v>
      </c>
      <c r="G6539" s="2">
        <v>4871642.0</v>
      </c>
      <c r="H6539" s="1" t="s">
        <v>46</v>
      </c>
      <c r="I6539" s="1" t="s">
        <v>5</v>
      </c>
      <c r="J6539" s="5" t="str">
        <f>VLOOKUP(I6539,city,2,FALSE)</f>
        <v>Amsterdam</v>
      </c>
      <c r="K6539" s="1" t="s">
        <v>31</v>
      </c>
      <c r="L6539" s="5"/>
      <c r="M6539" s="2" t="s">
        <v>2762</v>
      </c>
      <c r="N6539" s="1" t="s">
        <v>92</v>
      </c>
      <c r="O6539" s="1">
        <v>52.3617038235874</v>
      </c>
      <c r="P6539" s="1">
        <v>4.89359189856074</v>
      </c>
      <c r="Q6539" s="1" t="s">
        <v>95</v>
      </c>
      <c r="R6539" s="1" t="s">
        <v>97</v>
      </c>
      <c r="S6539" s="1">
        <v>4.0</v>
      </c>
      <c r="T6539" s="1">
        <v>1.5</v>
      </c>
      <c r="U6539" s="1">
        <v>2.0</v>
      </c>
      <c r="V6539" s="1">
        <v>2.0</v>
      </c>
      <c r="W6539" s="1" t="s">
        <v>98</v>
      </c>
      <c r="X6539" s="6">
        <v>150.0</v>
      </c>
      <c r="Y6539" s="1">
        <v>2.0</v>
      </c>
      <c r="Z6539" s="1">
        <v>20.0</v>
      </c>
      <c r="AA6539" s="1">
        <v>3.0</v>
      </c>
      <c r="AB6539" s="5">
        <f t="shared" si="4"/>
        <v>20</v>
      </c>
      <c r="AC6539" s="8">
        <f t="shared" si="5"/>
        <v>150</v>
      </c>
      <c r="AD6539" s="8">
        <f t="shared" ref="AD6539:AE6539" si="6542">AC6539*AA6539</f>
        <v>450</v>
      </c>
      <c r="AE6539" s="8">
        <f t="shared" si="6542"/>
        <v>9000</v>
      </c>
      <c r="AF6539" s="1" t="s">
        <v>144</v>
      </c>
      <c r="AG6539" s="1">
        <v>1.0</v>
      </c>
      <c r="AH6539" s="1">
        <v>10.0</v>
      </c>
      <c r="AI6539" s="1">
        <v>96.0</v>
      </c>
      <c r="AJ6539" s="1">
        <v>10.0</v>
      </c>
      <c r="AK6539" s="1">
        <v>9.0</v>
      </c>
      <c r="AL6539" s="1">
        <v>10.0</v>
      </c>
      <c r="AM6539" s="1">
        <v>10.0</v>
      </c>
      <c r="AN6539" s="1">
        <v>10.0</v>
      </c>
      <c r="AO6539" s="1">
        <v>9.0</v>
      </c>
    </row>
    <row r="6540">
      <c r="A6540" s="2">
        <v>1.9277328E7</v>
      </c>
      <c r="B6540" s="1" t="s">
        <v>5686</v>
      </c>
      <c r="C6540" s="1">
        <v>2014.0</v>
      </c>
      <c r="D6540" s="3" t="s">
        <v>309</v>
      </c>
      <c r="E6540" s="14">
        <f t="shared" si="2"/>
        <v>8/1/2014</v>
      </c>
      <c r="F6540" s="15">
        <f t="shared" si="3"/>
        <v>2.08158963200786</v>
      </c>
      <c r="G6540" s="2">
        <v>3767549.0</v>
      </c>
      <c r="H6540" s="1" t="s">
        <v>70</v>
      </c>
      <c r="I6540" s="1" t="s">
        <v>136</v>
      </c>
      <c r="J6540" s="5" t="str">
        <f>VLOOKUP(I6540,city,2,FALSE)</f>
        <v>Amsterdam</v>
      </c>
      <c r="K6540" s="1" t="s">
        <v>2441</v>
      </c>
      <c r="L6540" s="5"/>
      <c r="M6540" s="2" t="s">
        <v>7542</v>
      </c>
      <c r="N6540" s="1" t="s">
        <v>92</v>
      </c>
      <c r="O6540" s="1">
        <v>52.3461674862561</v>
      </c>
      <c r="P6540" s="1">
        <v>4.88760990406317</v>
      </c>
      <c r="Q6540" s="1" t="s">
        <v>95</v>
      </c>
      <c r="R6540" s="1" t="s">
        <v>97</v>
      </c>
      <c r="S6540" s="1">
        <v>5.0</v>
      </c>
      <c r="T6540" s="1">
        <v>1.5</v>
      </c>
      <c r="U6540" s="1">
        <v>4.0</v>
      </c>
      <c r="V6540" s="1">
        <v>6.0</v>
      </c>
      <c r="W6540" s="1" t="s">
        <v>98</v>
      </c>
      <c r="X6540" s="6">
        <v>180.0</v>
      </c>
      <c r="Y6540" s="1">
        <v>4.0</v>
      </c>
      <c r="Z6540" s="1">
        <v>30.0</v>
      </c>
      <c r="AA6540" s="1">
        <v>2.0</v>
      </c>
      <c r="AB6540" s="5">
        <f t="shared" si="4"/>
        <v>22</v>
      </c>
      <c r="AC6540" s="8">
        <f t="shared" si="5"/>
        <v>180</v>
      </c>
      <c r="AD6540" s="8">
        <f t="shared" ref="AD6540:AE6540" si="6543">AC6540*AA6540</f>
        <v>360</v>
      </c>
      <c r="AE6540" s="8">
        <f t="shared" si="6543"/>
        <v>7920</v>
      </c>
      <c r="AF6540" s="1" t="s">
        <v>141</v>
      </c>
      <c r="AG6540" s="1">
        <v>1.0</v>
      </c>
      <c r="AH6540" s="1">
        <v>11.0</v>
      </c>
      <c r="AI6540" s="1">
        <v>98.0</v>
      </c>
      <c r="AJ6540" s="1">
        <v>10.0</v>
      </c>
      <c r="AK6540" s="1">
        <v>10.0</v>
      </c>
      <c r="AL6540" s="1">
        <v>10.0</v>
      </c>
      <c r="AM6540" s="1">
        <v>10.0</v>
      </c>
      <c r="AN6540" s="1">
        <v>9.0</v>
      </c>
      <c r="AO6540" s="1">
        <v>9.0</v>
      </c>
    </row>
    <row r="6541">
      <c r="A6541" s="2">
        <v>1.9279371E7</v>
      </c>
      <c r="B6541" s="1" t="s">
        <v>2000</v>
      </c>
      <c r="C6541" s="1">
        <v>2014.0</v>
      </c>
      <c r="D6541" s="3" t="s">
        <v>309</v>
      </c>
      <c r="E6541" s="14">
        <f t="shared" si="2"/>
        <v>8/1/2014</v>
      </c>
      <c r="F6541" s="15">
        <f t="shared" si="3"/>
        <v>2.08158963200786</v>
      </c>
      <c r="G6541" s="2">
        <v>3786000.0</v>
      </c>
      <c r="H6541" s="1" t="s">
        <v>41</v>
      </c>
      <c r="I6541" s="1" t="s">
        <v>5</v>
      </c>
      <c r="J6541" s="5" t="str">
        <f>VLOOKUP(I6541,city,2,FALSE)</f>
        <v>Amsterdam</v>
      </c>
      <c r="K6541" s="1" t="s">
        <v>6</v>
      </c>
      <c r="L6541" s="5"/>
      <c r="M6541" s="2">
        <v>1054.0</v>
      </c>
      <c r="N6541" s="1" t="s">
        <v>92</v>
      </c>
      <c r="O6541" s="1">
        <v>52.3605153314377</v>
      </c>
      <c r="P6541" s="1">
        <v>4.8639426005379</v>
      </c>
      <c r="Q6541" s="1" t="s">
        <v>154</v>
      </c>
      <c r="R6541" s="1" t="s">
        <v>138</v>
      </c>
      <c r="S6541" s="1">
        <v>2.0</v>
      </c>
      <c r="T6541" s="1">
        <v>1.0</v>
      </c>
      <c r="U6541" s="1">
        <v>1.0</v>
      </c>
      <c r="V6541" s="1">
        <v>1.0</v>
      </c>
      <c r="W6541" s="1" t="s">
        <v>98</v>
      </c>
      <c r="X6541" s="6">
        <v>35.0</v>
      </c>
      <c r="Y6541" s="1">
        <v>1.0</v>
      </c>
      <c r="Z6541" s="1">
        <v>15.0</v>
      </c>
      <c r="AA6541" s="1">
        <v>1.0</v>
      </c>
      <c r="AB6541" s="5">
        <f t="shared" si="4"/>
        <v>78</v>
      </c>
      <c r="AC6541" s="8">
        <f t="shared" si="5"/>
        <v>50</v>
      </c>
      <c r="AD6541" s="8">
        <f t="shared" ref="AD6541:AE6541" si="6544">AC6541*AA6541</f>
        <v>50</v>
      </c>
      <c r="AE6541" s="8">
        <f t="shared" si="6544"/>
        <v>3900</v>
      </c>
      <c r="AF6541" s="1" t="s">
        <v>144</v>
      </c>
      <c r="AG6541" s="1">
        <v>0.99</v>
      </c>
      <c r="AH6541" s="1">
        <v>39.0</v>
      </c>
      <c r="AI6541" s="1">
        <v>90.0</v>
      </c>
      <c r="AJ6541" s="1">
        <v>9.0</v>
      </c>
      <c r="AK6541" s="1">
        <v>9.0</v>
      </c>
      <c r="AL6541" s="1">
        <v>10.0</v>
      </c>
      <c r="AM6541" s="1">
        <v>10.0</v>
      </c>
      <c r="AN6541" s="1">
        <v>9.0</v>
      </c>
      <c r="AO6541" s="1">
        <v>9.0</v>
      </c>
    </row>
    <row r="6542">
      <c r="A6542" s="2">
        <v>1.9279371E7</v>
      </c>
      <c r="B6542" s="1" t="s">
        <v>2000</v>
      </c>
      <c r="C6542" s="1">
        <v>2014.0</v>
      </c>
      <c r="D6542" s="3" t="s">
        <v>309</v>
      </c>
      <c r="E6542" s="14">
        <f t="shared" si="2"/>
        <v>8/1/2014</v>
      </c>
      <c r="F6542" s="15">
        <f t="shared" si="3"/>
        <v>2.08158963200786</v>
      </c>
      <c r="G6542" s="2">
        <v>3785834.0</v>
      </c>
      <c r="H6542" s="1" t="s">
        <v>41</v>
      </c>
      <c r="I6542" s="1" t="s">
        <v>5</v>
      </c>
      <c r="J6542" s="5" t="str">
        <f>VLOOKUP(I6542,city,2,FALSE)</f>
        <v>Amsterdam</v>
      </c>
      <c r="K6542" s="1" t="s">
        <v>6</v>
      </c>
      <c r="L6542" s="5"/>
      <c r="M6542" s="2">
        <v>1054.0</v>
      </c>
      <c r="N6542" s="1" t="s">
        <v>92</v>
      </c>
      <c r="O6542" s="1">
        <v>52.3624502547031</v>
      </c>
      <c r="P6542" s="1">
        <v>4.86523944673605</v>
      </c>
      <c r="Q6542" s="1" t="s">
        <v>154</v>
      </c>
      <c r="R6542" s="1" t="s">
        <v>138</v>
      </c>
      <c r="S6542" s="1">
        <v>2.0</v>
      </c>
      <c r="T6542" s="1">
        <v>1.0</v>
      </c>
      <c r="U6542" s="1">
        <v>1.0</v>
      </c>
      <c r="V6542" s="1">
        <v>1.0</v>
      </c>
      <c r="W6542" s="1" t="s">
        <v>98</v>
      </c>
      <c r="X6542" s="6">
        <v>45.0</v>
      </c>
      <c r="Y6542" s="1">
        <v>1.0</v>
      </c>
      <c r="Z6542" s="1">
        <v>15.0</v>
      </c>
      <c r="AA6542" s="1">
        <v>1.0</v>
      </c>
      <c r="AB6542" s="5">
        <f t="shared" si="4"/>
        <v>44</v>
      </c>
      <c r="AC6542" s="8">
        <f t="shared" si="5"/>
        <v>60</v>
      </c>
      <c r="AD6542" s="8">
        <f t="shared" ref="AD6542:AE6542" si="6545">AC6542*AA6542</f>
        <v>60</v>
      </c>
      <c r="AE6542" s="8">
        <f t="shared" si="6545"/>
        <v>2640</v>
      </c>
      <c r="AF6542" s="1" t="s">
        <v>144</v>
      </c>
      <c r="AG6542" s="1">
        <v>0.99</v>
      </c>
      <c r="AH6542" s="1">
        <v>22.0</v>
      </c>
      <c r="AI6542" s="1">
        <v>84.0</v>
      </c>
      <c r="AJ6542" s="1">
        <v>9.0</v>
      </c>
      <c r="AK6542" s="1">
        <v>8.0</v>
      </c>
      <c r="AL6542" s="1">
        <v>9.0</v>
      </c>
      <c r="AM6542" s="1">
        <v>10.0</v>
      </c>
      <c r="AN6542" s="1">
        <v>10.0</v>
      </c>
      <c r="AO6542" s="1">
        <v>9.0</v>
      </c>
    </row>
    <row r="6543">
      <c r="A6543" s="2">
        <v>1.9279371E7</v>
      </c>
      <c r="B6543" s="1" t="s">
        <v>2000</v>
      </c>
      <c r="C6543" s="1">
        <v>2014.0</v>
      </c>
      <c r="D6543" s="3" t="s">
        <v>309</v>
      </c>
      <c r="E6543" s="14">
        <f t="shared" si="2"/>
        <v>8/1/2014</v>
      </c>
      <c r="F6543" s="15">
        <f t="shared" si="3"/>
        <v>2.08158963200786</v>
      </c>
      <c r="G6543" s="2">
        <v>3763895.0</v>
      </c>
      <c r="H6543" s="1" t="s">
        <v>41</v>
      </c>
      <c r="I6543" s="1" t="s">
        <v>5</v>
      </c>
      <c r="J6543" s="5" t="str">
        <f>VLOOKUP(I6543,city,2,FALSE)</f>
        <v>Amsterdam</v>
      </c>
      <c r="K6543" s="1" t="s">
        <v>6</v>
      </c>
      <c r="L6543" s="5"/>
      <c r="M6543" s="2" t="s">
        <v>7554</v>
      </c>
      <c r="N6543" s="1" t="s">
        <v>92</v>
      </c>
      <c r="O6543" s="1">
        <v>52.3621453943277</v>
      </c>
      <c r="P6543" s="1">
        <v>4.86436468726718</v>
      </c>
      <c r="Q6543" s="1" t="s">
        <v>154</v>
      </c>
      <c r="R6543" s="1" t="s">
        <v>138</v>
      </c>
      <c r="S6543" s="1">
        <v>2.0</v>
      </c>
      <c r="T6543" s="1">
        <v>1.0</v>
      </c>
      <c r="U6543" s="1">
        <v>1.0</v>
      </c>
      <c r="V6543" s="1">
        <v>1.0</v>
      </c>
      <c r="W6543" s="1" t="s">
        <v>98</v>
      </c>
      <c r="X6543" s="6">
        <v>50.0</v>
      </c>
      <c r="Y6543" s="1">
        <v>1.0</v>
      </c>
      <c r="Z6543" s="1">
        <v>15.0</v>
      </c>
      <c r="AA6543" s="1">
        <v>1.0</v>
      </c>
      <c r="AB6543" s="5">
        <f t="shared" si="4"/>
        <v>32</v>
      </c>
      <c r="AC6543" s="8">
        <f t="shared" si="5"/>
        <v>65</v>
      </c>
      <c r="AD6543" s="8">
        <f t="shared" ref="AD6543:AE6543" si="6546">AC6543*AA6543</f>
        <v>65</v>
      </c>
      <c r="AE6543" s="8">
        <f t="shared" si="6546"/>
        <v>2080</v>
      </c>
      <c r="AF6543" s="1" t="s">
        <v>144</v>
      </c>
      <c r="AG6543" s="1">
        <v>0.99</v>
      </c>
      <c r="AH6543" s="1">
        <v>16.0</v>
      </c>
      <c r="AI6543" s="1">
        <v>95.0</v>
      </c>
      <c r="AJ6543" s="1">
        <v>10.0</v>
      </c>
      <c r="AK6543" s="1">
        <v>9.0</v>
      </c>
      <c r="AL6543" s="1">
        <v>10.0</v>
      </c>
      <c r="AM6543" s="1">
        <v>10.0</v>
      </c>
      <c r="AN6543" s="1">
        <v>10.0</v>
      </c>
      <c r="AO6543" s="1">
        <v>10.0</v>
      </c>
    </row>
    <row r="6544">
      <c r="A6544" s="2">
        <v>1.9285155E7</v>
      </c>
      <c r="B6544" s="1" t="s">
        <v>1074</v>
      </c>
      <c r="C6544" s="1">
        <v>2014.0</v>
      </c>
      <c r="D6544" s="3" t="s">
        <v>309</v>
      </c>
      <c r="E6544" s="14">
        <f t="shared" si="2"/>
        <v>8/1/2014</v>
      </c>
      <c r="F6544" s="15">
        <f t="shared" si="3"/>
        <v>2.08158963200786</v>
      </c>
      <c r="G6544" s="2">
        <v>3774247.0</v>
      </c>
      <c r="H6544" s="1" t="s">
        <v>41</v>
      </c>
      <c r="I6544" s="1" t="s">
        <v>5</v>
      </c>
      <c r="J6544" s="5" t="str">
        <f>VLOOKUP(I6544,city,2,FALSE)</f>
        <v>Amsterdam</v>
      </c>
      <c r="K6544" s="1" t="s">
        <v>39</v>
      </c>
      <c r="L6544" s="5"/>
      <c r="M6544" s="2">
        <v>1052.0</v>
      </c>
      <c r="N6544" s="1" t="s">
        <v>92</v>
      </c>
      <c r="O6544" s="1">
        <v>52.3723697186383</v>
      </c>
      <c r="P6544" s="1">
        <v>4.87064884014416</v>
      </c>
      <c r="Q6544" s="1" t="s">
        <v>95</v>
      </c>
      <c r="R6544" s="1" t="s">
        <v>97</v>
      </c>
      <c r="S6544" s="1">
        <v>6.0</v>
      </c>
      <c r="T6544" s="1">
        <v>2.0</v>
      </c>
      <c r="U6544" s="1">
        <v>4.0</v>
      </c>
      <c r="V6544" s="1">
        <v>5.0</v>
      </c>
      <c r="W6544" s="1" t="s">
        <v>98</v>
      </c>
      <c r="X6544" s="6">
        <v>135.0</v>
      </c>
      <c r="Y6544" s="1">
        <v>2.0</v>
      </c>
      <c r="Z6544" s="1">
        <v>35.0</v>
      </c>
      <c r="AA6544" s="1">
        <v>1.0</v>
      </c>
      <c r="AB6544" s="5">
        <f t="shared" si="4"/>
        <v>8</v>
      </c>
      <c r="AC6544" s="8">
        <f t="shared" si="5"/>
        <v>135</v>
      </c>
      <c r="AD6544" s="8">
        <f t="shared" ref="AD6544:AE6544" si="6547">AC6544*AA6544</f>
        <v>135</v>
      </c>
      <c r="AE6544" s="8">
        <f t="shared" si="6547"/>
        <v>1080</v>
      </c>
      <c r="AF6544" s="1" t="s">
        <v>144</v>
      </c>
      <c r="AG6544" s="1">
        <v>1.0</v>
      </c>
      <c r="AH6544" s="1">
        <v>4.0</v>
      </c>
      <c r="AI6544" s="1">
        <v>100.0</v>
      </c>
      <c r="AJ6544" s="1">
        <v>10.0</v>
      </c>
      <c r="AK6544" s="1">
        <v>10.0</v>
      </c>
      <c r="AL6544" s="1">
        <v>10.0</v>
      </c>
      <c r="AM6544" s="1">
        <v>10.0</v>
      </c>
      <c r="AN6544" s="1">
        <v>10.0</v>
      </c>
      <c r="AO6544" s="1">
        <v>10.0</v>
      </c>
    </row>
    <row r="6545">
      <c r="A6545" s="2">
        <v>1.9288522E7</v>
      </c>
      <c r="B6545" s="1" t="s">
        <v>185</v>
      </c>
      <c r="C6545" s="1">
        <v>2014.0</v>
      </c>
      <c r="D6545" s="3" t="s">
        <v>309</v>
      </c>
      <c r="E6545" s="14">
        <f t="shared" si="2"/>
        <v>8/1/2014</v>
      </c>
      <c r="F6545" s="15">
        <f t="shared" si="3"/>
        <v>2.08158963200786</v>
      </c>
      <c r="G6545" s="2">
        <v>3765452.0</v>
      </c>
      <c r="H6545" s="1" t="s">
        <v>67</v>
      </c>
      <c r="I6545" s="1" t="s">
        <v>5</v>
      </c>
      <c r="J6545" s="5" t="str">
        <f>VLOOKUP(I6545,city,2,FALSE)</f>
        <v>Amsterdam</v>
      </c>
      <c r="K6545" s="1" t="s">
        <v>6</v>
      </c>
      <c r="L6545" s="5"/>
      <c r="M6545" s="2" t="s">
        <v>7562</v>
      </c>
      <c r="N6545" s="1" t="s">
        <v>92</v>
      </c>
      <c r="O6545" s="1">
        <v>52.3564526059799</v>
      </c>
      <c r="P6545" s="1">
        <v>4.88546221351724</v>
      </c>
      <c r="Q6545" s="1" t="s">
        <v>95</v>
      </c>
      <c r="R6545" s="1" t="s">
        <v>97</v>
      </c>
      <c r="S6545" s="1">
        <v>2.0</v>
      </c>
      <c r="T6545" s="1">
        <v>1.0</v>
      </c>
      <c r="U6545" s="1">
        <v>2.0</v>
      </c>
      <c r="V6545" s="1">
        <v>1.0</v>
      </c>
      <c r="W6545" s="1" t="s">
        <v>98</v>
      </c>
      <c r="X6545" s="6">
        <v>125.0</v>
      </c>
      <c r="Y6545" s="1">
        <v>1.0</v>
      </c>
      <c r="Z6545" s="1">
        <v>45.0</v>
      </c>
      <c r="AA6545" s="1">
        <v>2.0</v>
      </c>
      <c r="AB6545" s="5">
        <f t="shared" si="4"/>
        <v>0</v>
      </c>
      <c r="AC6545" s="8">
        <f t="shared" si="5"/>
        <v>170</v>
      </c>
      <c r="AD6545" s="8">
        <f t="shared" ref="AD6545:AE6545" si="6548">AC6545*AA6545</f>
        <v>340</v>
      </c>
      <c r="AE6545" s="8">
        <f t="shared" si="6548"/>
        <v>0</v>
      </c>
      <c r="AF6545" s="1" t="s">
        <v>159</v>
      </c>
      <c r="AG6545" s="1" t="s">
        <v>159</v>
      </c>
      <c r="AH6545" s="1">
        <v>0.0</v>
      </c>
    </row>
    <row r="6546">
      <c r="A6546" s="2">
        <v>1.9302101E7</v>
      </c>
      <c r="B6546" s="1" t="s">
        <v>1682</v>
      </c>
      <c r="C6546" s="1">
        <v>2014.0</v>
      </c>
      <c r="D6546" s="3" t="s">
        <v>309</v>
      </c>
      <c r="E6546" s="14">
        <f t="shared" si="2"/>
        <v>8/1/2014</v>
      </c>
      <c r="F6546" s="15">
        <f t="shared" si="3"/>
        <v>2.08158963200786</v>
      </c>
      <c r="G6546" s="2">
        <v>5296276.0</v>
      </c>
      <c r="H6546" s="1" t="s">
        <v>41</v>
      </c>
      <c r="I6546" s="1" t="s">
        <v>5</v>
      </c>
      <c r="J6546" s="5" t="str">
        <f>VLOOKUP(I6546,city,2,FALSE)</f>
        <v>Amsterdam</v>
      </c>
      <c r="K6546" s="1" t="s">
        <v>31</v>
      </c>
      <c r="L6546" s="5"/>
      <c r="M6546" s="2">
        <v>1053.0</v>
      </c>
      <c r="N6546" s="1" t="s">
        <v>92</v>
      </c>
      <c r="O6546" s="1">
        <v>52.3636251978009</v>
      </c>
      <c r="P6546" s="1">
        <v>4.86244890374213</v>
      </c>
      <c r="Q6546" s="1" t="s">
        <v>95</v>
      </c>
      <c r="R6546" s="1" t="s">
        <v>97</v>
      </c>
      <c r="S6546" s="1">
        <v>4.0</v>
      </c>
      <c r="T6546" s="1">
        <v>1.0</v>
      </c>
      <c r="U6546" s="1">
        <v>2.0</v>
      </c>
      <c r="V6546" s="1">
        <v>2.0</v>
      </c>
      <c r="W6546" s="1" t="s">
        <v>98</v>
      </c>
      <c r="X6546" s="6">
        <v>110.0</v>
      </c>
      <c r="Y6546" s="1">
        <v>1.0</v>
      </c>
      <c r="Z6546" s="1">
        <v>0.0</v>
      </c>
      <c r="AA6546" s="1">
        <v>3.0</v>
      </c>
      <c r="AB6546" s="5">
        <f t="shared" si="4"/>
        <v>8</v>
      </c>
      <c r="AC6546" s="8">
        <f t="shared" si="5"/>
        <v>110</v>
      </c>
      <c r="AD6546" s="8">
        <f t="shared" ref="AD6546:AE6546" si="6549">AC6546*AA6546</f>
        <v>330</v>
      </c>
      <c r="AE6546" s="8">
        <f t="shared" si="6549"/>
        <v>2640</v>
      </c>
      <c r="AF6546" s="1" t="s">
        <v>115</v>
      </c>
      <c r="AG6546" s="1">
        <v>0.9</v>
      </c>
      <c r="AH6546" s="1">
        <v>4.0</v>
      </c>
      <c r="AI6546" s="1">
        <v>95.0</v>
      </c>
      <c r="AJ6546" s="1">
        <v>10.0</v>
      </c>
      <c r="AK6546" s="1">
        <v>10.0</v>
      </c>
      <c r="AL6546" s="1">
        <v>9.0</v>
      </c>
      <c r="AM6546" s="1">
        <v>10.0</v>
      </c>
      <c r="AN6546" s="1">
        <v>9.0</v>
      </c>
      <c r="AO6546" s="1">
        <v>9.0</v>
      </c>
    </row>
    <row r="6547">
      <c r="A6547" s="2">
        <v>1.9319459E7</v>
      </c>
      <c r="B6547" s="1" t="s">
        <v>7566</v>
      </c>
      <c r="C6547" s="1">
        <v>2014.0</v>
      </c>
      <c r="D6547" s="3" t="s">
        <v>880</v>
      </c>
      <c r="E6547" s="14">
        <f t="shared" si="2"/>
        <v>8/2/2014</v>
      </c>
      <c r="F6547" s="15">
        <f t="shared" si="3"/>
        <v>2.07884990598046</v>
      </c>
      <c r="G6547" s="2">
        <v>3773525.0</v>
      </c>
      <c r="H6547" s="1" t="s">
        <v>70</v>
      </c>
      <c r="I6547" s="1" t="s">
        <v>5</v>
      </c>
      <c r="J6547" s="5" t="str">
        <f>VLOOKUP(I6547,city,2,FALSE)</f>
        <v>Amsterdam</v>
      </c>
      <c r="K6547" s="1" t="s">
        <v>31</v>
      </c>
      <c r="L6547" s="5"/>
      <c r="M6547" s="2">
        <v>1073.0</v>
      </c>
      <c r="N6547" s="1" t="s">
        <v>92</v>
      </c>
      <c r="O6547" s="1">
        <v>52.3554981313534</v>
      </c>
      <c r="P6547" s="1">
        <v>4.89557695548664</v>
      </c>
      <c r="Q6547" s="1" t="s">
        <v>95</v>
      </c>
      <c r="R6547" s="1" t="s">
        <v>97</v>
      </c>
      <c r="S6547" s="1">
        <v>2.0</v>
      </c>
      <c r="T6547" s="1">
        <v>1.0</v>
      </c>
      <c r="U6547" s="1">
        <v>1.0</v>
      </c>
      <c r="V6547" s="1">
        <v>1.0</v>
      </c>
      <c r="W6547" s="1" t="s">
        <v>98</v>
      </c>
      <c r="X6547" s="6">
        <v>145.0</v>
      </c>
      <c r="Y6547" s="1">
        <v>1.0</v>
      </c>
      <c r="Z6547" s="1">
        <v>25.0</v>
      </c>
      <c r="AA6547" s="1">
        <v>1.0</v>
      </c>
      <c r="AB6547" s="5">
        <f t="shared" si="4"/>
        <v>2</v>
      </c>
      <c r="AC6547" s="8">
        <f t="shared" si="5"/>
        <v>170</v>
      </c>
      <c r="AD6547" s="8">
        <f t="shared" ref="AD6547:AE6547" si="6550">AC6547*AA6547</f>
        <v>170</v>
      </c>
      <c r="AE6547" s="8">
        <f t="shared" si="6550"/>
        <v>340</v>
      </c>
      <c r="AF6547" s="1" t="s">
        <v>141</v>
      </c>
      <c r="AG6547" s="1">
        <v>1.0</v>
      </c>
      <c r="AH6547" s="1">
        <v>1.0</v>
      </c>
      <c r="AI6547" s="1">
        <v>100.0</v>
      </c>
      <c r="AJ6547" s="1">
        <v>8.0</v>
      </c>
      <c r="AK6547" s="1">
        <v>10.0</v>
      </c>
      <c r="AL6547" s="1">
        <v>10.0</v>
      </c>
      <c r="AM6547" s="1">
        <v>10.0</v>
      </c>
      <c r="AN6547" s="1">
        <v>10.0</v>
      </c>
      <c r="AO6547" s="1">
        <v>8.0</v>
      </c>
    </row>
    <row r="6548">
      <c r="A6548" s="2">
        <v>1.932652E7</v>
      </c>
      <c r="B6548" s="1" t="s">
        <v>3392</v>
      </c>
      <c r="C6548" s="1">
        <v>2014.0</v>
      </c>
      <c r="D6548" s="3" t="s">
        <v>880</v>
      </c>
      <c r="E6548" s="14">
        <f t="shared" si="2"/>
        <v>8/2/2014</v>
      </c>
      <c r="F6548" s="15">
        <f t="shared" si="3"/>
        <v>2.07884990598046</v>
      </c>
      <c r="G6548" s="2">
        <v>3770892.0</v>
      </c>
      <c r="H6548" s="1" t="s">
        <v>63</v>
      </c>
      <c r="I6548" s="1" t="s">
        <v>5</v>
      </c>
      <c r="J6548" s="5" t="str">
        <f>VLOOKUP(I6548,city,2,FALSE)</f>
        <v>Amsterdam</v>
      </c>
      <c r="K6548" s="1" t="s">
        <v>6</v>
      </c>
      <c r="L6548" s="5"/>
      <c r="M6548" s="2" t="s">
        <v>4817</v>
      </c>
      <c r="N6548" s="1" t="s">
        <v>92</v>
      </c>
      <c r="O6548" s="1">
        <v>52.3677944502247</v>
      </c>
      <c r="P6548" s="1">
        <v>4.89166205500297</v>
      </c>
      <c r="Q6548" s="1" t="s">
        <v>95</v>
      </c>
      <c r="R6548" s="1" t="s">
        <v>97</v>
      </c>
      <c r="S6548" s="1">
        <v>2.0</v>
      </c>
      <c r="T6548" s="1">
        <v>1.0</v>
      </c>
      <c r="U6548" s="1">
        <v>0.0</v>
      </c>
      <c r="V6548" s="1">
        <v>1.0</v>
      </c>
      <c r="W6548" s="1" t="s">
        <v>98</v>
      </c>
      <c r="X6548" s="6">
        <v>150.0</v>
      </c>
      <c r="Y6548" s="1">
        <v>1.0</v>
      </c>
      <c r="Z6548" s="1">
        <v>0.0</v>
      </c>
      <c r="AA6548" s="1">
        <v>3.0</v>
      </c>
      <c r="AB6548" s="5">
        <f t="shared" si="4"/>
        <v>2</v>
      </c>
      <c r="AC6548" s="8">
        <f t="shared" si="5"/>
        <v>150</v>
      </c>
      <c r="AD6548" s="8">
        <f t="shared" ref="AD6548:AE6548" si="6551">AC6548*AA6548</f>
        <v>450</v>
      </c>
      <c r="AE6548" s="8">
        <f t="shared" si="6551"/>
        <v>900</v>
      </c>
      <c r="AF6548" s="1" t="s">
        <v>159</v>
      </c>
      <c r="AG6548" s="1" t="s">
        <v>159</v>
      </c>
      <c r="AH6548" s="1">
        <v>1.0</v>
      </c>
      <c r="AI6548" s="1">
        <v>100.0</v>
      </c>
      <c r="AJ6548" s="1">
        <v>10.0</v>
      </c>
      <c r="AK6548" s="1">
        <v>10.0</v>
      </c>
      <c r="AL6548" s="1">
        <v>10.0</v>
      </c>
      <c r="AM6548" s="1">
        <v>10.0</v>
      </c>
      <c r="AN6548" s="1">
        <v>10.0</v>
      </c>
      <c r="AO6548" s="1">
        <v>10.0</v>
      </c>
    </row>
    <row r="6549">
      <c r="A6549" s="2">
        <v>1.9354375E7</v>
      </c>
      <c r="B6549" s="1" t="s">
        <v>5673</v>
      </c>
      <c r="C6549" s="1">
        <v>2014.0</v>
      </c>
      <c r="D6549" s="3" t="s">
        <v>880</v>
      </c>
      <c r="E6549" s="14">
        <f t="shared" si="2"/>
        <v>8/2/2014</v>
      </c>
      <c r="F6549" s="15">
        <f t="shared" si="3"/>
        <v>2.07884990598046</v>
      </c>
      <c r="G6549" s="2">
        <v>3774991.0</v>
      </c>
      <c r="H6549" s="1" t="s">
        <v>63</v>
      </c>
      <c r="I6549" s="1" t="s">
        <v>5</v>
      </c>
      <c r="J6549" s="5" t="str">
        <f>VLOOKUP(I6549,city,2,FALSE)</f>
        <v>Amsterdam</v>
      </c>
      <c r="K6549" s="1" t="s">
        <v>6</v>
      </c>
      <c r="L6549" s="5"/>
      <c r="M6549" s="2" t="s">
        <v>7576</v>
      </c>
      <c r="N6549" s="1" t="s">
        <v>92</v>
      </c>
      <c r="O6549" s="1">
        <v>52.3753133135635</v>
      </c>
      <c r="P6549" s="1">
        <v>4.87689082051679</v>
      </c>
      <c r="Q6549" s="1" t="s">
        <v>95</v>
      </c>
      <c r="R6549" s="1" t="s">
        <v>138</v>
      </c>
      <c r="S6549" s="1">
        <v>4.0</v>
      </c>
      <c r="T6549" s="1">
        <v>1.0</v>
      </c>
      <c r="U6549" s="1">
        <v>1.0</v>
      </c>
      <c r="V6549" s="1">
        <v>2.0</v>
      </c>
      <c r="W6549" s="1" t="s">
        <v>98</v>
      </c>
      <c r="X6549" s="6">
        <v>68.0</v>
      </c>
      <c r="Y6549" s="1">
        <v>1.0</v>
      </c>
      <c r="Z6549" s="1">
        <v>57.0</v>
      </c>
      <c r="AA6549" s="1">
        <v>2.0</v>
      </c>
      <c r="AB6549" s="5">
        <f t="shared" si="4"/>
        <v>48</v>
      </c>
      <c r="AC6549" s="8">
        <f t="shared" si="5"/>
        <v>125</v>
      </c>
      <c r="AD6549" s="8">
        <f t="shared" ref="AD6549:AE6549" si="6552">AC6549*AA6549</f>
        <v>250</v>
      </c>
      <c r="AE6549" s="8">
        <f t="shared" si="6552"/>
        <v>12000</v>
      </c>
      <c r="AF6549" s="1" t="s">
        <v>141</v>
      </c>
      <c r="AG6549" s="1">
        <v>1.0</v>
      </c>
      <c r="AH6549" s="1">
        <v>24.0</v>
      </c>
      <c r="AI6549" s="1">
        <v>86.0</v>
      </c>
      <c r="AJ6549" s="1">
        <v>9.0</v>
      </c>
      <c r="AK6549" s="1">
        <v>8.0</v>
      </c>
      <c r="AL6549" s="1">
        <v>9.0</v>
      </c>
      <c r="AM6549" s="1">
        <v>9.0</v>
      </c>
      <c r="AN6549" s="1">
        <v>9.0</v>
      </c>
      <c r="AO6549" s="1">
        <v>8.0</v>
      </c>
    </row>
    <row r="6550">
      <c r="A6550" s="2">
        <v>1.9361812E7</v>
      </c>
      <c r="B6550" s="1" t="s">
        <v>7580</v>
      </c>
      <c r="C6550" s="1">
        <v>2014.0</v>
      </c>
      <c r="D6550" s="3" t="s">
        <v>882</v>
      </c>
      <c r="E6550" s="14">
        <f t="shared" si="2"/>
        <v>8/3/2014</v>
      </c>
      <c r="F6550" s="15">
        <f t="shared" si="3"/>
        <v>2.07611017995307</v>
      </c>
      <c r="G6550" s="2">
        <v>3775846.0</v>
      </c>
      <c r="H6550" s="1" t="s">
        <v>87</v>
      </c>
      <c r="I6550" s="1" t="s">
        <v>5</v>
      </c>
      <c r="J6550" s="5" t="str">
        <f>VLOOKUP(I6550,city,2,FALSE)</f>
        <v>Amsterdam</v>
      </c>
      <c r="K6550" s="1" t="s">
        <v>39</v>
      </c>
      <c r="L6550" s="5"/>
      <c r="M6550" s="2" t="s">
        <v>7584</v>
      </c>
      <c r="N6550" s="1" t="s">
        <v>92</v>
      </c>
      <c r="O6550" s="1">
        <v>52.3535000839675</v>
      </c>
      <c r="P6550" s="1">
        <v>4.80909640086226</v>
      </c>
      <c r="Q6550" s="1" t="s">
        <v>95</v>
      </c>
      <c r="R6550" s="1" t="s">
        <v>97</v>
      </c>
      <c r="S6550" s="1">
        <v>2.0</v>
      </c>
      <c r="T6550" s="1">
        <v>1.0</v>
      </c>
      <c r="U6550" s="1">
        <v>1.0</v>
      </c>
      <c r="V6550" s="1">
        <v>1.0</v>
      </c>
      <c r="W6550" s="1" t="s">
        <v>98</v>
      </c>
      <c r="X6550" s="6">
        <v>150.0</v>
      </c>
      <c r="Y6550" s="1">
        <v>1.0</v>
      </c>
      <c r="Z6550" s="1">
        <v>0.0</v>
      </c>
      <c r="AA6550" s="1">
        <v>1.0</v>
      </c>
      <c r="AB6550" s="5">
        <f t="shared" si="4"/>
        <v>0</v>
      </c>
      <c r="AC6550" s="8">
        <f t="shared" si="5"/>
        <v>150</v>
      </c>
      <c r="AD6550" s="8">
        <f t="shared" ref="AD6550:AE6550" si="6553">AC6550*AA6550</f>
        <v>150</v>
      </c>
      <c r="AE6550" s="8">
        <f t="shared" si="6553"/>
        <v>0</v>
      </c>
      <c r="AF6550" s="1" t="s">
        <v>159</v>
      </c>
      <c r="AG6550" s="1" t="s">
        <v>159</v>
      </c>
      <c r="AH6550" s="1">
        <v>0.0</v>
      </c>
    </row>
    <row r="6551">
      <c r="A6551" s="2">
        <v>1.9369114E7</v>
      </c>
      <c r="B6551" s="1" t="s">
        <v>4350</v>
      </c>
      <c r="C6551" s="1">
        <v>2014.0</v>
      </c>
      <c r="D6551" s="3" t="s">
        <v>882</v>
      </c>
      <c r="E6551" s="14">
        <f t="shared" si="2"/>
        <v>8/3/2014</v>
      </c>
      <c r="F6551" s="15">
        <f t="shared" si="3"/>
        <v>2.07611017995307</v>
      </c>
      <c r="G6551" s="2">
        <v>4008886.0</v>
      </c>
      <c r="H6551" s="1" t="s">
        <v>106</v>
      </c>
      <c r="I6551" s="1" t="s">
        <v>5</v>
      </c>
      <c r="J6551" s="5" t="str">
        <f>VLOOKUP(I6551,city,2,FALSE)</f>
        <v>Amsterdam</v>
      </c>
      <c r="K6551" s="1" t="s">
        <v>6</v>
      </c>
      <c r="L6551" s="5"/>
      <c r="M6551" s="2">
        <v>1067.0</v>
      </c>
      <c r="N6551" s="1" t="s">
        <v>92</v>
      </c>
      <c r="O6551" s="1">
        <v>52.374016042457</v>
      </c>
      <c r="P6551" s="1">
        <v>4.79710523834304</v>
      </c>
      <c r="Q6551" s="1" t="s">
        <v>154</v>
      </c>
      <c r="R6551" s="1" t="s">
        <v>97</v>
      </c>
      <c r="S6551" s="1">
        <v>4.0</v>
      </c>
      <c r="T6551" s="1">
        <v>1.0</v>
      </c>
      <c r="U6551" s="1">
        <v>3.0</v>
      </c>
      <c r="V6551" s="1">
        <v>4.0</v>
      </c>
      <c r="W6551" s="1" t="s">
        <v>98</v>
      </c>
      <c r="X6551" s="6">
        <v>150.0</v>
      </c>
      <c r="Y6551" s="1">
        <v>1.0</v>
      </c>
      <c r="Z6551" s="1">
        <v>0.0</v>
      </c>
      <c r="AA6551" s="1">
        <v>2.0</v>
      </c>
      <c r="AB6551" s="5">
        <f t="shared" si="4"/>
        <v>10</v>
      </c>
      <c r="AC6551" s="8">
        <f t="shared" si="5"/>
        <v>150</v>
      </c>
      <c r="AD6551" s="8">
        <f t="shared" ref="AD6551:AE6551" si="6554">AC6551*AA6551</f>
        <v>300</v>
      </c>
      <c r="AE6551" s="8">
        <f t="shared" si="6554"/>
        <v>3000</v>
      </c>
      <c r="AF6551" s="1" t="s">
        <v>144</v>
      </c>
      <c r="AG6551" s="1">
        <v>0.95</v>
      </c>
      <c r="AH6551" s="1">
        <v>5.0</v>
      </c>
      <c r="AI6551" s="1">
        <v>100.0</v>
      </c>
      <c r="AJ6551" s="1">
        <v>9.0</v>
      </c>
      <c r="AK6551" s="1">
        <v>10.0</v>
      </c>
      <c r="AL6551" s="1">
        <v>10.0</v>
      </c>
      <c r="AM6551" s="1">
        <v>10.0</v>
      </c>
      <c r="AN6551" s="1">
        <v>8.0</v>
      </c>
      <c r="AO6551" s="1">
        <v>10.0</v>
      </c>
    </row>
    <row r="6552">
      <c r="A6552" s="2">
        <v>1.9373104E7</v>
      </c>
      <c r="B6552" s="1" t="s">
        <v>860</v>
      </c>
      <c r="C6552" s="1">
        <v>2014.0</v>
      </c>
      <c r="D6552" s="3" t="s">
        <v>882</v>
      </c>
      <c r="E6552" s="14">
        <f t="shared" si="2"/>
        <v>8/3/2014</v>
      </c>
      <c r="F6552" s="15">
        <f t="shared" si="3"/>
        <v>2.07611017995307</v>
      </c>
      <c r="G6552" s="2">
        <v>3777594.0</v>
      </c>
      <c r="H6552" s="1" t="s">
        <v>41</v>
      </c>
      <c r="I6552" s="1" t="s">
        <v>5</v>
      </c>
      <c r="J6552" s="5" t="str">
        <f>VLOOKUP(I6552,city,2,FALSE)</f>
        <v>Amsterdam</v>
      </c>
      <c r="K6552" s="1" t="s">
        <v>6</v>
      </c>
      <c r="L6552" s="5"/>
      <c r="M6552" s="2" t="s">
        <v>3676</v>
      </c>
      <c r="N6552" s="1" t="s">
        <v>92</v>
      </c>
      <c r="O6552" s="1">
        <v>52.3726442501703</v>
      </c>
      <c r="P6552" s="1">
        <v>4.85999714372758</v>
      </c>
      <c r="Q6552" s="1" t="s">
        <v>95</v>
      </c>
      <c r="R6552" s="1" t="s">
        <v>97</v>
      </c>
      <c r="S6552" s="1">
        <v>2.0</v>
      </c>
      <c r="T6552" s="1">
        <v>1.0</v>
      </c>
      <c r="U6552" s="1">
        <v>1.0</v>
      </c>
      <c r="V6552" s="1">
        <v>1.0</v>
      </c>
      <c r="W6552" s="1" t="s">
        <v>98</v>
      </c>
      <c r="X6552" s="6">
        <v>100.0</v>
      </c>
      <c r="Y6552" s="1">
        <v>2.0</v>
      </c>
      <c r="Z6552" s="1">
        <v>25.0</v>
      </c>
      <c r="AA6552" s="1">
        <v>5.0</v>
      </c>
      <c r="AB6552" s="5">
        <f t="shared" si="4"/>
        <v>8</v>
      </c>
      <c r="AC6552" s="8">
        <f t="shared" si="5"/>
        <v>100</v>
      </c>
      <c r="AD6552" s="8">
        <f t="shared" ref="AD6552:AE6552" si="6555">AC6552*AA6552</f>
        <v>500</v>
      </c>
      <c r="AE6552" s="8">
        <f t="shared" si="6555"/>
        <v>4000</v>
      </c>
      <c r="AF6552" s="1" t="s">
        <v>159</v>
      </c>
      <c r="AG6552" s="1" t="s">
        <v>159</v>
      </c>
      <c r="AH6552" s="1">
        <v>4.0</v>
      </c>
      <c r="AI6552" s="1">
        <v>100.0</v>
      </c>
      <c r="AJ6552" s="1">
        <v>10.0</v>
      </c>
      <c r="AK6552" s="1">
        <v>10.0</v>
      </c>
      <c r="AL6552" s="1">
        <v>10.0</v>
      </c>
      <c r="AM6552" s="1">
        <v>10.0</v>
      </c>
      <c r="AN6552" s="1">
        <v>10.0</v>
      </c>
      <c r="AO6552" s="1">
        <v>9.0</v>
      </c>
    </row>
    <row r="6553">
      <c r="A6553" s="2">
        <v>1.9374317E7</v>
      </c>
      <c r="B6553" s="1" t="s">
        <v>1442</v>
      </c>
      <c r="C6553" s="1">
        <v>2014.0</v>
      </c>
      <c r="D6553" s="3" t="s">
        <v>882</v>
      </c>
      <c r="E6553" s="14">
        <f t="shared" si="2"/>
        <v>8/3/2014</v>
      </c>
      <c r="F6553" s="15">
        <f t="shared" si="3"/>
        <v>2.07611017995307</v>
      </c>
      <c r="G6553" s="2">
        <v>3777710.0</v>
      </c>
      <c r="H6553" s="1" t="s">
        <v>67</v>
      </c>
      <c r="I6553" s="1" t="s">
        <v>5</v>
      </c>
      <c r="J6553" s="5" t="str">
        <f>VLOOKUP(I6553,city,2,FALSE)</f>
        <v>Amsterdam</v>
      </c>
      <c r="K6553" s="1" t="s">
        <v>6</v>
      </c>
      <c r="L6553" s="5"/>
      <c r="M6553" s="2" t="s">
        <v>7596</v>
      </c>
      <c r="N6553" s="1" t="s">
        <v>92</v>
      </c>
      <c r="O6553" s="1">
        <v>52.3496251195687</v>
      </c>
      <c r="P6553" s="1">
        <v>4.85795697102856</v>
      </c>
      <c r="Q6553" s="1" t="s">
        <v>95</v>
      </c>
      <c r="R6553" s="1" t="s">
        <v>97</v>
      </c>
      <c r="S6553" s="1">
        <v>2.0</v>
      </c>
      <c r="T6553" s="1">
        <v>1.0</v>
      </c>
      <c r="U6553" s="1">
        <v>1.0</v>
      </c>
      <c r="V6553" s="1">
        <v>1.0</v>
      </c>
      <c r="W6553" s="1" t="s">
        <v>98</v>
      </c>
      <c r="X6553" s="6">
        <v>105.0</v>
      </c>
      <c r="Y6553" s="1">
        <v>1.0</v>
      </c>
      <c r="Z6553" s="1">
        <v>0.0</v>
      </c>
      <c r="AA6553" s="1">
        <v>2.0</v>
      </c>
      <c r="AB6553" s="5">
        <f t="shared" si="4"/>
        <v>30</v>
      </c>
      <c r="AC6553" s="8">
        <f t="shared" si="5"/>
        <v>105</v>
      </c>
      <c r="AD6553" s="8">
        <f t="shared" ref="AD6553:AE6553" si="6556">AC6553*AA6553</f>
        <v>210</v>
      </c>
      <c r="AE6553" s="8">
        <f t="shared" si="6556"/>
        <v>6300</v>
      </c>
      <c r="AF6553" s="1" t="s">
        <v>141</v>
      </c>
      <c r="AG6553" s="1">
        <v>1.0</v>
      </c>
      <c r="AH6553" s="1">
        <v>15.0</v>
      </c>
      <c r="AI6553" s="1">
        <v>88.0</v>
      </c>
      <c r="AJ6553" s="1">
        <v>9.0</v>
      </c>
      <c r="AK6553" s="1">
        <v>8.0</v>
      </c>
      <c r="AL6553" s="1">
        <v>10.0</v>
      </c>
      <c r="AM6553" s="1">
        <v>10.0</v>
      </c>
      <c r="AN6553" s="1">
        <v>9.0</v>
      </c>
      <c r="AO6553" s="1">
        <v>9.0</v>
      </c>
    </row>
    <row r="6554">
      <c r="A6554" s="2">
        <v>1.937438E7</v>
      </c>
      <c r="B6554" s="1" t="s">
        <v>1967</v>
      </c>
      <c r="C6554" s="1">
        <v>2014.0</v>
      </c>
      <c r="D6554" s="3" t="s">
        <v>882</v>
      </c>
      <c r="E6554" s="14">
        <f t="shared" si="2"/>
        <v>8/3/2014</v>
      </c>
      <c r="F6554" s="15">
        <f t="shared" si="3"/>
        <v>2.07611017995307</v>
      </c>
      <c r="G6554" s="2">
        <v>3806196.0</v>
      </c>
      <c r="H6554" s="1" t="s">
        <v>65</v>
      </c>
      <c r="I6554" s="1" t="s">
        <v>5</v>
      </c>
      <c r="J6554" s="5" t="str">
        <f>VLOOKUP(I6554,city,2,FALSE)</f>
        <v>Amsterdam</v>
      </c>
      <c r="K6554" s="1" t="s">
        <v>6</v>
      </c>
      <c r="L6554" s="5"/>
      <c r="M6554" s="2" t="s">
        <v>3745</v>
      </c>
      <c r="N6554" s="1" t="s">
        <v>92</v>
      </c>
      <c r="O6554" s="1">
        <v>52.3822367559698</v>
      </c>
      <c r="P6554" s="1">
        <v>4.85539739356042</v>
      </c>
      <c r="Q6554" s="1" t="s">
        <v>95</v>
      </c>
      <c r="R6554" s="1" t="s">
        <v>138</v>
      </c>
      <c r="S6554" s="1">
        <v>2.0</v>
      </c>
      <c r="T6554" s="1">
        <v>1.0</v>
      </c>
      <c r="U6554" s="1">
        <v>1.0</v>
      </c>
      <c r="V6554" s="1">
        <v>1.0</v>
      </c>
      <c r="W6554" s="1" t="s">
        <v>98</v>
      </c>
      <c r="X6554" s="6">
        <v>65.0</v>
      </c>
      <c r="Y6554" s="1">
        <v>1.0</v>
      </c>
      <c r="Z6554" s="1">
        <v>0.0</v>
      </c>
      <c r="AA6554" s="1">
        <v>1.0</v>
      </c>
      <c r="AB6554" s="5">
        <f t="shared" si="4"/>
        <v>4</v>
      </c>
      <c r="AC6554" s="8">
        <f t="shared" si="5"/>
        <v>65</v>
      </c>
      <c r="AD6554" s="8">
        <f t="shared" ref="AD6554:AE6554" si="6557">AC6554*AA6554</f>
        <v>65</v>
      </c>
      <c r="AE6554" s="8">
        <f t="shared" si="6557"/>
        <v>260</v>
      </c>
      <c r="AF6554" s="1" t="s">
        <v>159</v>
      </c>
      <c r="AG6554" s="1" t="s">
        <v>159</v>
      </c>
      <c r="AH6554" s="1">
        <v>2.0</v>
      </c>
      <c r="AI6554" s="1">
        <v>70.0</v>
      </c>
      <c r="AJ6554" s="1">
        <v>6.0</v>
      </c>
      <c r="AK6554" s="1">
        <v>6.0</v>
      </c>
      <c r="AL6554" s="1">
        <v>7.0</v>
      </c>
      <c r="AM6554" s="1">
        <v>8.0</v>
      </c>
      <c r="AN6554" s="1">
        <v>8.0</v>
      </c>
      <c r="AO6554" s="1">
        <v>5.0</v>
      </c>
    </row>
    <row r="6555">
      <c r="A6555" s="2">
        <v>1.9380155E7</v>
      </c>
      <c r="B6555" s="1" t="s">
        <v>5466</v>
      </c>
      <c r="C6555" s="1">
        <v>2014.0</v>
      </c>
      <c r="D6555" s="3" t="s">
        <v>882</v>
      </c>
      <c r="E6555" s="14">
        <f t="shared" si="2"/>
        <v>8/3/2014</v>
      </c>
      <c r="F6555" s="15">
        <f t="shared" si="3"/>
        <v>2.07611017995307</v>
      </c>
      <c r="G6555" s="2">
        <v>3778626.0</v>
      </c>
      <c r="H6555" s="1" t="s">
        <v>82</v>
      </c>
      <c r="I6555" s="1" t="s">
        <v>5</v>
      </c>
      <c r="J6555" s="5" t="str">
        <f>VLOOKUP(I6555,city,2,FALSE)</f>
        <v>Amsterdam</v>
      </c>
      <c r="K6555" s="1" t="s">
        <v>6</v>
      </c>
      <c r="L6555" s="5"/>
      <c r="M6555" s="2" t="s">
        <v>7599</v>
      </c>
      <c r="N6555" s="1" t="s">
        <v>92</v>
      </c>
      <c r="O6555" s="1">
        <v>52.3621111482749</v>
      </c>
      <c r="P6555" s="1">
        <v>4.92735778977692</v>
      </c>
      <c r="Q6555" s="1" t="s">
        <v>95</v>
      </c>
      <c r="R6555" s="1" t="s">
        <v>97</v>
      </c>
      <c r="S6555" s="1">
        <v>2.0</v>
      </c>
      <c r="T6555" s="1">
        <v>1.0</v>
      </c>
      <c r="U6555" s="1">
        <v>1.0</v>
      </c>
      <c r="V6555" s="1">
        <v>1.0</v>
      </c>
      <c r="W6555" s="1" t="s">
        <v>98</v>
      </c>
      <c r="X6555" s="6">
        <v>72.0</v>
      </c>
      <c r="Y6555" s="1">
        <v>1.0</v>
      </c>
      <c r="Z6555" s="1">
        <v>0.0</v>
      </c>
      <c r="AA6555" s="1">
        <v>2.0</v>
      </c>
      <c r="AB6555" s="5">
        <f t="shared" si="4"/>
        <v>26</v>
      </c>
      <c r="AC6555" s="8">
        <f t="shared" si="5"/>
        <v>72</v>
      </c>
      <c r="AD6555" s="8">
        <f t="shared" ref="AD6555:AE6555" si="6558">AC6555*AA6555</f>
        <v>144</v>
      </c>
      <c r="AE6555" s="8">
        <f t="shared" si="6558"/>
        <v>3744</v>
      </c>
      <c r="AF6555" s="1" t="s">
        <v>144</v>
      </c>
      <c r="AG6555" s="1">
        <v>0.9</v>
      </c>
      <c r="AH6555" s="1">
        <v>13.0</v>
      </c>
      <c r="AI6555" s="1">
        <v>92.0</v>
      </c>
      <c r="AJ6555" s="1">
        <v>10.0</v>
      </c>
      <c r="AK6555" s="1">
        <v>10.0</v>
      </c>
      <c r="AL6555" s="1">
        <v>9.0</v>
      </c>
      <c r="AM6555" s="1">
        <v>9.0</v>
      </c>
      <c r="AN6555" s="1">
        <v>9.0</v>
      </c>
      <c r="AO6555" s="1">
        <v>9.0</v>
      </c>
    </row>
    <row r="6556">
      <c r="A6556" s="2">
        <v>1.9380205E7</v>
      </c>
      <c r="B6556" s="1" t="s">
        <v>7600</v>
      </c>
      <c r="C6556" s="1">
        <v>2014.0</v>
      </c>
      <c r="D6556" s="3" t="s">
        <v>882</v>
      </c>
      <c r="E6556" s="14">
        <f t="shared" si="2"/>
        <v>8/3/2014</v>
      </c>
      <c r="F6556" s="15">
        <f t="shared" si="3"/>
        <v>2.07611017995307</v>
      </c>
      <c r="G6556" s="2">
        <v>3778648.0</v>
      </c>
      <c r="H6556" s="1" t="s">
        <v>63</v>
      </c>
      <c r="I6556" s="1" t="s">
        <v>5</v>
      </c>
      <c r="J6556" s="5" t="str">
        <f>VLOOKUP(I6556,city,2,FALSE)</f>
        <v>Amsterdam</v>
      </c>
      <c r="K6556" s="1" t="s">
        <v>6</v>
      </c>
      <c r="L6556" s="5"/>
      <c r="M6556" s="2">
        <v>1015.0</v>
      </c>
      <c r="N6556" s="1" t="s">
        <v>92</v>
      </c>
      <c r="O6556" s="1">
        <v>52.3744827201383</v>
      </c>
      <c r="P6556" s="1">
        <v>4.8781890445902</v>
      </c>
      <c r="Q6556" s="1" t="s">
        <v>95</v>
      </c>
      <c r="R6556" s="1" t="s">
        <v>97</v>
      </c>
      <c r="S6556" s="1">
        <v>2.0</v>
      </c>
      <c r="T6556" s="1">
        <v>1.0</v>
      </c>
      <c r="U6556" s="1">
        <v>1.0</v>
      </c>
      <c r="V6556" s="1">
        <v>1.0</v>
      </c>
      <c r="W6556" s="1" t="s">
        <v>98</v>
      </c>
      <c r="X6556" s="6">
        <v>100.0</v>
      </c>
      <c r="Y6556" s="1">
        <v>1.0</v>
      </c>
      <c r="Z6556" s="1">
        <v>0.0</v>
      </c>
      <c r="AA6556" s="1">
        <v>1.0</v>
      </c>
      <c r="AB6556" s="5">
        <f t="shared" si="4"/>
        <v>0</v>
      </c>
      <c r="AC6556" s="8">
        <f t="shared" si="5"/>
        <v>100</v>
      </c>
      <c r="AD6556" s="8">
        <f t="shared" ref="AD6556:AE6556" si="6559">AC6556*AA6556</f>
        <v>100</v>
      </c>
      <c r="AE6556" s="8">
        <f t="shared" si="6559"/>
        <v>0</v>
      </c>
      <c r="AF6556" s="1" t="s">
        <v>159</v>
      </c>
      <c r="AG6556" s="1" t="s">
        <v>159</v>
      </c>
      <c r="AH6556" s="1">
        <v>0.0</v>
      </c>
    </row>
    <row r="6557">
      <c r="A6557" s="2">
        <v>1.9390748E7</v>
      </c>
      <c r="B6557" s="1" t="s">
        <v>837</v>
      </c>
      <c r="C6557" s="1">
        <v>2014.0</v>
      </c>
      <c r="D6557" s="3" t="s">
        <v>882</v>
      </c>
      <c r="E6557" s="14">
        <f t="shared" si="2"/>
        <v>8/3/2014</v>
      </c>
      <c r="F6557" s="15">
        <f t="shared" si="3"/>
        <v>2.07611017995307</v>
      </c>
      <c r="G6557" s="2">
        <v>5448367.0</v>
      </c>
      <c r="H6557" s="1" t="s">
        <v>70</v>
      </c>
      <c r="I6557" s="1" t="s">
        <v>5</v>
      </c>
      <c r="J6557" s="5" t="str">
        <f>VLOOKUP(I6557,city,2,FALSE)</f>
        <v>Amsterdam</v>
      </c>
      <c r="K6557" s="1" t="s">
        <v>31</v>
      </c>
      <c r="L6557" s="5"/>
      <c r="M6557" s="2" t="s">
        <v>7601</v>
      </c>
      <c r="N6557" s="1" t="s">
        <v>92</v>
      </c>
      <c r="O6557" s="1">
        <v>52.3454154340983</v>
      </c>
      <c r="P6557" s="1">
        <v>4.90621630847294</v>
      </c>
      <c r="Q6557" s="1" t="s">
        <v>95</v>
      </c>
      <c r="R6557" s="1" t="s">
        <v>97</v>
      </c>
      <c r="S6557" s="1">
        <v>2.0</v>
      </c>
      <c r="T6557" s="1">
        <v>1.0</v>
      </c>
      <c r="U6557" s="1">
        <v>1.0</v>
      </c>
      <c r="V6557" s="1">
        <v>1.0</v>
      </c>
      <c r="W6557" s="1" t="s">
        <v>98</v>
      </c>
      <c r="X6557" s="6">
        <v>89.0</v>
      </c>
      <c r="Y6557" s="1">
        <v>1.0</v>
      </c>
      <c r="Z6557" s="1">
        <v>0.0</v>
      </c>
      <c r="AA6557" s="1">
        <v>4.0</v>
      </c>
      <c r="AB6557" s="5">
        <f t="shared" si="4"/>
        <v>0</v>
      </c>
      <c r="AC6557" s="8">
        <f t="shared" si="5"/>
        <v>89</v>
      </c>
      <c r="AD6557" s="8">
        <f t="shared" ref="AD6557:AE6557" si="6560">AC6557*AA6557</f>
        <v>356</v>
      </c>
      <c r="AE6557" s="8">
        <f t="shared" si="6560"/>
        <v>0</v>
      </c>
      <c r="AF6557" s="1" t="s">
        <v>141</v>
      </c>
      <c r="AG6557" s="1">
        <v>1.0</v>
      </c>
      <c r="AH6557" s="1">
        <v>0.0</v>
      </c>
    </row>
    <row r="6558">
      <c r="A6558" s="2">
        <v>1.9398307E7</v>
      </c>
      <c r="B6558" s="1" t="s">
        <v>7537</v>
      </c>
      <c r="C6558" s="1">
        <v>2014.0</v>
      </c>
      <c r="D6558" s="3" t="s">
        <v>882</v>
      </c>
      <c r="E6558" s="14">
        <f t="shared" si="2"/>
        <v>8/3/2014</v>
      </c>
      <c r="F6558" s="15">
        <f t="shared" si="3"/>
        <v>2.07611017995307</v>
      </c>
      <c r="G6558" s="2">
        <v>3791093.0</v>
      </c>
      <c r="H6558" s="1" t="s">
        <v>7</v>
      </c>
      <c r="I6558" s="1" t="s">
        <v>5</v>
      </c>
      <c r="J6558" s="5" t="str">
        <f>VLOOKUP(I6558,city,2,FALSE)</f>
        <v>Amsterdam</v>
      </c>
      <c r="K6558" s="1" t="s">
        <v>6</v>
      </c>
      <c r="L6558" s="5"/>
      <c r="M6558" s="2" t="s">
        <v>7602</v>
      </c>
      <c r="N6558" s="1" t="s">
        <v>92</v>
      </c>
      <c r="O6558" s="1">
        <v>52.3844595187645</v>
      </c>
      <c r="P6558" s="1">
        <v>4.88027201628871</v>
      </c>
      <c r="Q6558" s="1" t="s">
        <v>95</v>
      </c>
      <c r="R6558" s="1" t="s">
        <v>97</v>
      </c>
      <c r="S6558" s="1">
        <v>2.0</v>
      </c>
      <c r="T6558" s="1">
        <v>1.0</v>
      </c>
      <c r="U6558" s="1">
        <v>1.0</v>
      </c>
      <c r="V6558" s="1">
        <v>1.0</v>
      </c>
      <c r="W6558" s="1" t="s">
        <v>98</v>
      </c>
      <c r="X6558" s="6">
        <v>85.0</v>
      </c>
      <c r="Y6558" s="1">
        <v>1.0</v>
      </c>
      <c r="Z6558" s="1">
        <v>0.0</v>
      </c>
      <c r="AA6558" s="1">
        <v>1.0</v>
      </c>
      <c r="AB6558" s="5">
        <f t="shared" si="4"/>
        <v>12</v>
      </c>
      <c r="AC6558" s="8">
        <f t="shared" si="5"/>
        <v>85</v>
      </c>
      <c r="AD6558" s="8">
        <f t="shared" ref="AD6558:AE6558" si="6561">AC6558*AA6558</f>
        <v>85</v>
      </c>
      <c r="AE6558" s="8">
        <f t="shared" si="6561"/>
        <v>1020</v>
      </c>
      <c r="AF6558" s="1" t="s">
        <v>141</v>
      </c>
      <c r="AG6558" s="1">
        <v>1.0</v>
      </c>
      <c r="AH6558" s="1">
        <v>6.0</v>
      </c>
      <c r="AI6558" s="1">
        <v>100.0</v>
      </c>
      <c r="AJ6558" s="1">
        <v>10.0</v>
      </c>
      <c r="AK6558" s="1">
        <v>10.0</v>
      </c>
      <c r="AL6558" s="1">
        <v>10.0</v>
      </c>
      <c r="AM6558" s="1">
        <v>10.0</v>
      </c>
      <c r="AN6558" s="1">
        <v>10.0</v>
      </c>
      <c r="AO6558" s="1">
        <v>9.0</v>
      </c>
    </row>
    <row r="6559">
      <c r="A6559" s="2">
        <v>1.9426334E7</v>
      </c>
      <c r="B6559" s="1" t="s">
        <v>485</v>
      </c>
      <c r="C6559" s="1">
        <v>2014.0</v>
      </c>
      <c r="D6559" s="3" t="s">
        <v>321</v>
      </c>
      <c r="E6559" s="14">
        <f t="shared" si="2"/>
        <v>8/4/2014</v>
      </c>
      <c r="F6559" s="15">
        <f t="shared" si="3"/>
        <v>2.07337045392567</v>
      </c>
      <c r="G6559" s="2">
        <v>3785227.0</v>
      </c>
      <c r="H6559" s="1" t="s">
        <v>70</v>
      </c>
      <c r="I6559" s="1" t="s">
        <v>5</v>
      </c>
      <c r="J6559" s="5" t="str">
        <f>VLOOKUP(I6559,city,2,FALSE)</f>
        <v>Amsterdam</v>
      </c>
      <c r="K6559" s="1" t="s">
        <v>6</v>
      </c>
      <c r="L6559" s="5"/>
      <c r="M6559" s="2" t="s">
        <v>7603</v>
      </c>
      <c r="N6559" s="1" t="s">
        <v>92</v>
      </c>
      <c r="O6559" s="1">
        <v>52.3489124486178</v>
      </c>
      <c r="P6559" s="1">
        <v>4.89159191178658</v>
      </c>
      <c r="Q6559" s="1" t="s">
        <v>95</v>
      </c>
      <c r="R6559" s="1" t="s">
        <v>97</v>
      </c>
      <c r="S6559" s="1">
        <v>4.0</v>
      </c>
      <c r="T6559" s="1">
        <v>1.0</v>
      </c>
      <c r="U6559" s="1">
        <v>2.0</v>
      </c>
      <c r="V6559" s="1">
        <v>2.0</v>
      </c>
      <c r="W6559" s="1" t="s">
        <v>98</v>
      </c>
      <c r="X6559" s="6">
        <v>175.0</v>
      </c>
      <c r="Y6559" s="1">
        <v>1.0</v>
      </c>
      <c r="Z6559" s="1">
        <v>0.0</v>
      </c>
      <c r="AA6559" s="1">
        <v>1.0</v>
      </c>
      <c r="AB6559" s="5">
        <f t="shared" si="4"/>
        <v>6</v>
      </c>
      <c r="AC6559" s="8">
        <f t="shared" si="5"/>
        <v>175</v>
      </c>
      <c r="AD6559" s="8">
        <f t="shared" ref="AD6559:AE6559" si="6562">AC6559*AA6559</f>
        <v>175</v>
      </c>
      <c r="AE6559" s="8">
        <f t="shared" si="6562"/>
        <v>1050</v>
      </c>
      <c r="AF6559" s="1" t="s">
        <v>115</v>
      </c>
      <c r="AG6559" s="1">
        <v>0.59</v>
      </c>
      <c r="AH6559" s="1">
        <v>3.0</v>
      </c>
      <c r="AI6559" s="1">
        <v>90.0</v>
      </c>
      <c r="AJ6559" s="1">
        <v>10.0</v>
      </c>
      <c r="AK6559" s="1">
        <v>9.0</v>
      </c>
      <c r="AL6559" s="1">
        <v>10.0</v>
      </c>
      <c r="AM6559" s="1">
        <v>10.0</v>
      </c>
      <c r="AN6559" s="1">
        <v>10.0</v>
      </c>
      <c r="AO6559" s="1">
        <v>9.0</v>
      </c>
    </row>
    <row r="6560">
      <c r="A6560" s="2">
        <v>1.9426334E7</v>
      </c>
      <c r="B6560" s="1" t="s">
        <v>485</v>
      </c>
      <c r="C6560" s="1">
        <v>2014.0</v>
      </c>
      <c r="D6560" s="3" t="s">
        <v>321</v>
      </c>
      <c r="E6560" s="14">
        <f t="shared" si="2"/>
        <v>8/4/2014</v>
      </c>
      <c r="F6560" s="15">
        <f t="shared" si="3"/>
        <v>2.07337045392567</v>
      </c>
      <c r="G6560" s="2">
        <v>3854360.0</v>
      </c>
      <c r="H6560" s="1" t="s">
        <v>70</v>
      </c>
      <c r="I6560" s="1" t="s">
        <v>5</v>
      </c>
      <c r="J6560" s="5" t="str">
        <f>VLOOKUP(I6560,city,2,FALSE)</f>
        <v>Amsterdam</v>
      </c>
      <c r="K6560" s="1" t="s">
        <v>6</v>
      </c>
      <c r="L6560" s="5"/>
      <c r="M6560" s="2" t="s">
        <v>7603</v>
      </c>
      <c r="N6560" s="1" t="s">
        <v>92</v>
      </c>
      <c r="O6560" s="1">
        <v>52.3487470133548</v>
      </c>
      <c r="P6560" s="1">
        <v>4.89033620909446</v>
      </c>
      <c r="Q6560" s="1" t="s">
        <v>95</v>
      </c>
      <c r="R6560" s="1" t="s">
        <v>97</v>
      </c>
      <c r="S6560" s="1">
        <v>2.0</v>
      </c>
      <c r="T6560" s="1">
        <v>1.0</v>
      </c>
      <c r="U6560" s="1">
        <v>2.0</v>
      </c>
      <c r="V6560" s="1">
        <v>2.0</v>
      </c>
      <c r="W6560" s="1" t="s">
        <v>98</v>
      </c>
      <c r="X6560" s="6">
        <v>175.0</v>
      </c>
      <c r="Y6560" s="1">
        <v>2.0</v>
      </c>
      <c r="Z6560" s="1">
        <v>25.0</v>
      </c>
      <c r="AA6560" s="1">
        <v>1.0</v>
      </c>
      <c r="AB6560" s="5">
        <f t="shared" si="4"/>
        <v>2</v>
      </c>
      <c r="AC6560" s="8">
        <f t="shared" si="5"/>
        <v>175</v>
      </c>
      <c r="AD6560" s="8">
        <f t="shared" ref="AD6560:AE6560" si="6563">AC6560*AA6560</f>
        <v>175</v>
      </c>
      <c r="AE6560" s="8">
        <f t="shared" si="6563"/>
        <v>350</v>
      </c>
      <c r="AF6560" s="1" t="s">
        <v>115</v>
      </c>
      <c r="AG6560" s="1">
        <v>0.59</v>
      </c>
      <c r="AH6560" s="1">
        <v>1.0</v>
      </c>
      <c r="AI6560" s="1">
        <v>100.0</v>
      </c>
      <c r="AJ6560" s="1">
        <v>10.0</v>
      </c>
      <c r="AK6560" s="1">
        <v>10.0</v>
      </c>
      <c r="AL6560" s="1">
        <v>10.0</v>
      </c>
      <c r="AM6560" s="1">
        <v>10.0</v>
      </c>
      <c r="AN6560" s="1">
        <v>10.0</v>
      </c>
      <c r="AO6560" s="1">
        <v>10.0</v>
      </c>
    </row>
    <row r="6561">
      <c r="A6561" s="2">
        <v>1.9428646E7</v>
      </c>
      <c r="B6561" s="1" t="s">
        <v>7011</v>
      </c>
      <c r="C6561" s="1">
        <v>2014.0</v>
      </c>
      <c r="D6561" s="3" t="s">
        <v>321</v>
      </c>
      <c r="E6561" s="14">
        <f t="shared" si="2"/>
        <v>8/4/2014</v>
      </c>
      <c r="F6561" s="15">
        <f t="shared" si="3"/>
        <v>2.07337045392567</v>
      </c>
      <c r="G6561" s="2">
        <v>3976338.0</v>
      </c>
      <c r="H6561" s="1" t="s">
        <v>75</v>
      </c>
      <c r="I6561" s="1" t="s">
        <v>5</v>
      </c>
      <c r="J6561" s="5" t="str">
        <f>VLOOKUP(I6561,city,2,FALSE)</f>
        <v>Amsterdam</v>
      </c>
      <c r="K6561" s="1" t="s">
        <v>6</v>
      </c>
      <c r="L6561" s="5"/>
      <c r="M6561" s="2" t="s">
        <v>7604</v>
      </c>
      <c r="N6561" s="1" t="s">
        <v>92</v>
      </c>
      <c r="O6561" s="1">
        <v>52.3556765576105</v>
      </c>
      <c r="P6561" s="1">
        <v>4.92928690906881</v>
      </c>
      <c r="Q6561" s="1" t="s">
        <v>95</v>
      </c>
      <c r="R6561" s="1" t="s">
        <v>97</v>
      </c>
      <c r="S6561" s="1">
        <v>2.0</v>
      </c>
      <c r="T6561" s="1">
        <v>1.0</v>
      </c>
      <c r="U6561" s="1">
        <v>1.0</v>
      </c>
      <c r="V6561" s="1">
        <v>1.0</v>
      </c>
      <c r="W6561" s="1" t="s">
        <v>98</v>
      </c>
      <c r="X6561" s="6">
        <v>99.0</v>
      </c>
      <c r="Y6561" s="1">
        <v>1.0</v>
      </c>
      <c r="Z6561" s="1">
        <v>0.0</v>
      </c>
      <c r="AA6561" s="1">
        <v>1.0</v>
      </c>
      <c r="AB6561" s="5">
        <f t="shared" si="4"/>
        <v>2</v>
      </c>
      <c r="AC6561" s="8">
        <f t="shared" si="5"/>
        <v>99</v>
      </c>
      <c r="AD6561" s="8">
        <f t="shared" ref="AD6561:AE6561" si="6564">AC6561*AA6561</f>
        <v>99</v>
      </c>
      <c r="AE6561" s="8">
        <f t="shared" si="6564"/>
        <v>198</v>
      </c>
      <c r="AF6561" s="1" t="s">
        <v>141</v>
      </c>
      <c r="AG6561" s="1">
        <v>1.0</v>
      </c>
      <c r="AH6561" s="1">
        <v>1.0</v>
      </c>
      <c r="AI6561" s="1">
        <v>100.0</v>
      </c>
      <c r="AJ6561" s="1">
        <v>10.0</v>
      </c>
      <c r="AK6561" s="1">
        <v>10.0</v>
      </c>
      <c r="AL6561" s="1">
        <v>10.0</v>
      </c>
      <c r="AM6561" s="1">
        <v>10.0</v>
      </c>
      <c r="AN6561" s="1">
        <v>8.0</v>
      </c>
      <c r="AO6561" s="1">
        <v>10.0</v>
      </c>
    </row>
    <row r="6562">
      <c r="A6562" s="2">
        <v>1.9430867E7</v>
      </c>
      <c r="B6562" s="1" t="s">
        <v>162</v>
      </c>
      <c r="C6562" s="1">
        <v>2014.0</v>
      </c>
      <c r="D6562" s="3" t="s">
        <v>321</v>
      </c>
      <c r="E6562" s="14">
        <f t="shared" si="2"/>
        <v>8/4/2014</v>
      </c>
      <c r="F6562" s="15">
        <f t="shared" si="3"/>
        <v>2.07337045392567</v>
      </c>
      <c r="G6562" s="2">
        <v>4610433.0</v>
      </c>
      <c r="H6562" s="1" t="s">
        <v>63</v>
      </c>
      <c r="I6562" s="1" t="s">
        <v>5</v>
      </c>
      <c r="J6562" s="5" t="str">
        <f>VLOOKUP(I6562,city,2,FALSE)</f>
        <v>Amsterdam</v>
      </c>
      <c r="K6562" s="1" t="s">
        <v>6</v>
      </c>
      <c r="L6562" s="5"/>
      <c r="M6562" s="2">
        <v>1016.0</v>
      </c>
      <c r="N6562" s="1" t="s">
        <v>92</v>
      </c>
      <c r="O6562" s="1">
        <v>52.3703614577756</v>
      </c>
      <c r="P6562" s="1">
        <v>4.88451924458984</v>
      </c>
      <c r="Q6562" s="1" t="s">
        <v>95</v>
      </c>
      <c r="R6562" s="1" t="s">
        <v>97</v>
      </c>
      <c r="S6562" s="1">
        <v>4.0</v>
      </c>
      <c r="T6562" s="1">
        <v>1.0</v>
      </c>
      <c r="U6562" s="1">
        <v>2.0</v>
      </c>
      <c r="V6562" s="1">
        <v>4.0</v>
      </c>
      <c r="W6562" s="1" t="s">
        <v>98</v>
      </c>
      <c r="X6562" s="6">
        <v>200.0</v>
      </c>
      <c r="Y6562" s="1">
        <v>4.0</v>
      </c>
      <c r="Z6562" s="1">
        <v>0.0</v>
      </c>
      <c r="AA6562" s="1">
        <v>4.0</v>
      </c>
      <c r="AB6562" s="5">
        <f t="shared" si="4"/>
        <v>0</v>
      </c>
      <c r="AC6562" s="8">
        <f t="shared" si="5"/>
        <v>200</v>
      </c>
      <c r="AD6562" s="8">
        <f t="shared" ref="AD6562:AE6562" si="6565">AC6562*AA6562</f>
        <v>800</v>
      </c>
      <c r="AE6562" s="8">
        <f t="shared" si="6565"/>
        <v>0</v>
      </c>
      <c r="AF6562" s="1" t="s">
        <v>159</v>
      </c>
      <c r="AG6562" s="1" t="s">
        <v>159</v>
      </c>
      <c r="AH6562" s="1">
        <v>0.0</v>
      </c>
    </row>
    <row r="6563">
      <c r="A6563" s="2">
        <v>1.9431443E7</v>
      </c>
      <c r="B6563" s="1" t="s">
        <v>3348</v>
      </c>
      <c r="C6563" s="1">
        <v>2014.0</v>
      </c>
      <c r="D6563" s="3" t="s">
        <v>321</v>
      </c>
      <c r="E6563" s="14">
        <f t="shared" si="2"/>
        <v>8/4/2014</v>
      </c>
      <c r="F6563" s="15">
        <f t="shared" si="3"/>
        <v>2.07337045392567</v>
      </c>
      <c r="G6563" s="2">
        <v>4923007.0</v>
      </c>
      <c r="H6563" s="1" t="s">
        <v>70</v>
      </c>
      <c r="I6563" s="1" t="s">
        <v>5</v>
      </c>
      <c r="J6563" s="5" t="str">
        <f>VLOOKUP(I6563,city,2,FALSE)</f>
        <v>Amsterdam</v>
      </c>
      <c r="K6563" s="1" t="s">
        <v>6</v>
      </c>
      <c r="L6563" s="5"/>
      <c r="M6563" s="2" t="s">
        <v>2602</v>
      </c>
      <c r="N6563" s="1" t="s">
        <v>92</v>
      </c>
      <c r="O6563" s="1">
        <v>52.3537912197876</v>
      </c>
      <c r="P6563" s="1">
        <v>4.89156639319123</v>
      </c>
      <c r="Q6563" s="1" t="s">
        <v>95</v>
      </c>
      <c r="R6563" s="1" t="s">
        <v>138</v>
      </c>
      <c r="S6563" s="1">
        <v>2.0</v>
      </c>
      <c r="T6563" s="1">
        <v>1.0</v>
      </c>
      <c r="U6563" s="1">
        <v>1.0</v>
      </c>
      <c r="V6563" s="1">
        <v>1.0</v>
      </c>
      <c r="W6563" s="1" t="s">
        <v>98</v>
      </c>
      <c r="X6563" s="6">
        <v>90.0</v>
      </c>
      <c r="Y6563" s="1">
        <v>1.0</v>
      </c>
      <c r="Z6563" s="1">
        <v>0.0</v>
      </c>
      <c r="AA6563" s="1">
        <v>2.0</v>
      </c>
      <c r="AB6563" s="5">
        <f t="shared" si="4"/>
        <v>2</v>
      </c>
      <c r="AC6563" s="8">
        <f t="shared" si="5"/>
        <v>90</v>
      </c>
      <c r="AD6563" s="8">
        <f t="shared" ref="AD6563:AE6563" si="6566">AC6563*AA6563</f>
        <v>180</v>
      </c>
      <c r="AE6563" s="8">
        <f t="shared" si="6566"/>
        <v>360</v>
      </c>
      <c r="AF6563" s="1" t="s">
        <v>115</v>
      </c>
      <c r="AG6563" s="1">
        <v>0.63</v>
      </c>
      <c r="AH6563" s="1">
        <v>1.0</v>
      </c>
    </row>
    <row r="6564">
      <c r="A6564" s="2">
        <v>1.9432828E7</v>
      </c>
      <c r="B6564" s="1" t="s">
        <v>3544</v>
      </c>
      <c r="C6564" s="1">
        <v>2014.0</v>
      </c>
      <c r="D6564" s="3" t="s">
        <v>321</v>
      </c>
      <c r="E6564" s="14">
        <f t="shared" si="2"/>
        <v>8/4/2014</v>
      </c>
      <c r="F6564" s="15">
        <f t="shared" si="3"/>
        <v>2.07337045395738</v>
      </c>
      <c r="G6564" s="2">
        <v>3786601.0</v>
      </c>
      <c r="H6564" s="1" t="s">
        <v>7</v>
      </c>
      <c r="I6564" s="1" t="s">
        <v>5</v>
      </c>
      <c r="J6564" s="5" t="str">
        <f>VLOOKUP(I6564,city,2,FALSE)</f>
        <v>Amsterdam</v>
      </c>
      <c r="K6564" s="1" t="s">
        <v>6</v>
      </c>
      <c r="L6564" s="5"/>
      <c r="M6564" s="2" t="s">
        <v>7605</v>
      </c>
      <c r="N6564" s="1" t="s">
        <v>92</v>
      </c>
      <c r="O6564" s="1">
        <v>52.3813619166534</v>
      </c>
      <c r="P6564" s="1">
        <v>4.86951689070821</v>
      </c>
      <c r="Q6564" s="1" t="s">
        <v>95</v>
      </c>
      <c r="R6564" s="1" t="s">
        <v>177</v>
      </c>
      <c r="S6564" s="1">
        <v>1.0</v>
      </c>
      <c r="T6564" s="1">
        <v>1.0</v>
      </c>
      <c r="U6564" s="1">
        <v>1.0</v>
      </c>
      <c r="V6564" s="1">
        <v>1.0</v>
      </c>
      <c r="W6564" s="1" t="s">
        <v>688</v>
      </c>
      <c r="X6564" s="6">
        <v>29.0</v>
      </c>
      <c r="Y6564" s="1">
        <v>1.0</v>
      </c>
      <c r="Z6564" s="1">
        <v>0.0</v>
      </c>
      <c r="AA6564" s="1">
        <v>1.0</v>
      </c>
      <c r="AB6564" s="5">
        <f t="shared" si="4"/>
        <v>10</v>
      </c>
      <c r="AC6564" s="8">
        <f t="shared" si="5"/>
        <v>29</v>
      </c>
      <c r="AD6564" s="8">
        <f t="shared" ref="AD6564:AE6564" si="6567">AC6564*AA6564</f>
        <v>29</v>
      </c>
      <c r="AE6564" s="8">
        <f t="shared" si="6567"/>
        <v>290</v>
      </c>
      <c r="AF6564" s="1" t="s">
        <v>115</v>
      </c>
      <c r="AG6564" s="1">
        <v>0.69</v>
      </c>
      <c r="AH6564" s="1">
        <v>5.0</v>
      </c>
      <c r="AI6564" s="1">
        <v>65.0</v>
      </c>
      <c r="AJ6564" s="1">
        <v>8.0</v>
      </c>
      <c r="AK6564" s="1">
        <v>7.0</v>
      </c>
      <c r="AL6564" s="1">
        <v>9.0</v>
      </c>
      <c r="AM6564" s="1">
        <v>10.0</v>
      </c>
      <c r="AN6564" s="1">
        <v>9.0</v>
      </c>
      <c r="AO6564" s="1">
        <v>7.0</v>
      </c>
    </row>
    <row r="6565">
      <c r="A6565" s="2">
        <v>1.9436126E7</v>
      </c>
      <c r="B6565" s="1" t="s">
        <v>1438</v>
      </c>
      <c r="C6565" s="1">
        <v>2014.0</v>
      </c>
      <c r="D6565" s="3" t="s">
        <v>321</v>
      </c>
      <c r="E6565" s="14">
        <f t="shared" si="2"/>
        <v>8/4/2014</v>
      </c>
      <c r="F6565" s="15">
        <f t="shared" si="3"/>
        <v>2.07337045395738</v>
      </c>
      <c r="G6565" s="2">
        <v>3910153.0</v>
      </c>
      <c r="H6565" s="1" t="s">
        <v>75</v>
      </c>
      <c r="I6565" s="1" t="s">
        <v>5</v>
      </c>
      <c r="J6565" s="5" t="str">
        <f>VLOOKUP(I6565,city,2,FALSE)</f>
        <v>Amsterdam</v>
      </c>
      <c r="K6565" s="1" t="s">
        <v>6</v>
      </c>
      <c r="L6565" s="5"/>
      <c r="M6565" s="2" t="s">
        <v>1519</v>
      </c>
      <c r="N6565" s="1" t="s">
        <v>92</v>
      </c>
      <c r="O6565" s="1">
        <v>52.3206674186046</v>
      </c>
      <c r="P6565" s="1">
        <v>4.90531835076549</v>
      </c>
      <c r="Q6565" s="1" t="s">
        <v>154</v>
      </c>
      <c r="R6565" s="1" t="s">
        <v>97</v>
      </c>
      <c r="S6565" s="1">
        <v>4.0</v>
      </c>
      <c r="T6565" s="1">
        <v>1.0</v>
      </c>
      <c r="U6565" s="1">
        <v>2.0</v>
      </c>
      <c r="V6565" s="1">
        <v>4.0</v>
      </c>
      <c r="W6565" s="1" t="s">
        <v>98</v>
      </c>
      <c r="X6565" s="6">
        <v>110.0</v>
      </c>
      <c r="Y6565" s="1">
        <v>2.0</v>
      </c>
      <c r="Z6565" s="1">
        <v>20.0</v>
      </c>
      <c r="AA6565" s="1">
        <v>1.0</v>
      </c>
      <c r="AB6565" s="5">
        <f t="shared" si="4"/>
        <v>48</v>
      </c>
      <c r="AC6565" s="8">
        <f t="shared" si="5"/>
        <v>110</v>
      </c>
      <c r="AD6565" s="8">
        <f t="shared" ref="AD6565:AE6565" si="6568">AC6565*AA6565</f>
        <v>110</v>
      </c>
      <c r="AE6565" s="8">
        <f t="shared" si="6568"/>
        <v>5280</v>
      </c>
      <c r="AF6565" s="1" t="s">
        <v>141</v>
      </c>
      <c r="AG6565" s="1">
        <v>1.0</v>
      </c>
      <c r="AH6565" s="1">
        <v>24.0</v>
      </c>
      <c r="AI6565" s="1">
        <v>96.0</v>
      </c>
      <c r="AJ6565" s="1">
        <v>9.0</v>
      </c>
      <c r="AK6565" s="1">
        <v>10.0</v>
      </c>
      <c r="AL6565" s="1">
        <v>10.0</v>
      </c>
      <c r="AM6565" s="1">
        <v>10.0</v>
      </c>
      <c r="AN6565" s="1">
        <v>9.0</v>
      </c>
      <c r="AO6565" s="1">
        <v>10.0</v>
      </c>
    </row>
    <row r="6566">
      <c r="A6566" s="2">
        <v>1.944078E7</v>
      </c>
      <c r="B6566" s="1" t="s">
        <v>395</v>
      </c>
      <c r="C6566" s="1">
        <v>2014.0</v>
      </c>
      <c r="D6566" s="3" t="s">
        <v>321</v>
      </c>
      <c r="E6566" s="14">
        <f t="shared" si="2"/>
        <v>8/4/2014</v>
      </c>
      <c r="F6566" s="15">
        <f t="shared" si="3"/>
        <v>2.07337045395738</v>
      </c>
      <c r="G6566" s="2">
        <v>4374040.0</v>
      </c>
      <c r="H6566" s="1" t="s">
        <v>67</v>
      </c>
      <c r="I6566" s="1" t="s">
        <v>5</v>
      </c>
      <c r="J6566" s="5" t="str">
        <f>VLOOKUP(I6566,city,2,FALSE)</f>
        <v>Amsterdam</v>
      </c>
      <c r="K6566" s="1" t="s">
        <v>31</v>
      </c>
      <c r="L6566" s="5"/>
      <c r="M6566" s="2" t="s">
        <v>7615</v>
      </c>
      <c r="N6566" s="1" t="s">
        <v>92</v>
      </c>
      <c r="O6566" s="1">
        <v>52.3542632316625</v>
      </c>
      <c r="P6566" s="1">
        <v>4.85563719762844</v>
      </c>
      <c r="Q6566" s="1" t="s">
        <v>95</v>
      </c>
      <c r="R6566" s="1" t="s">
        <v>97</v>
      </c>
      <c r="S6566" s="1">
        <v>5.0</v>
      </c>
      <c r="T6566" s="1">
        <v>1.5</v>
      </c>
      <c r="U6566" s="1">
        <v>2.0</v>
      </c>
      <c r="V6566" s="1">
        <v>6.0</v>
      </c>
      <c r="W6566" s="1" t="s">
        <v>98</v>
      </c>
      <c r="X6566" s="6">
        <v>135.0</v>
      </c>
      <c r="Y6566" s="1">
        <v>2.0</v>
      </c>
      <c r="Z6566" s="1">
        <v>16.0</v>
      </c>
      <c r="AA6566" s="1">
        <v>2.0</v>
      </c>
      <c r="AB6566" s="5">
        <f t="shared" si="4"/>
        <v>12</v>
      </c>
      <c r="AC6566" s="8">
        <f t="shared" si="5"/>
        <v>135</v>
      </c>
      <c r="AD6566" s="8">
        <f t="shared" ref="AD6566:AE6566" si="6569">AC6566*AA6566</f>
        <v>270</v>
      </c>
      <c r="AE6566" s="8">
        <f t="shared" si="6569"/>
        <v>3240</v>
      </c>
      <c r="AF6566" s="1" t="s">
        <v>141</v>
      </c>
      <c r="AG6566" s="1">
        <v>1.0</v>
      </c>
      <c r="AH6566" s="1">
        <v>6.0</v>
      </c>
      <c r="AI6566" s="1">
        <v>97.0</v>
      </c>
      <c r="AJ6566" s="1">
        <v>10.0</v>
      </c>
      <c r="AK6566" s="1">
        <v>10.0</v>
      </c>
      <c r="AL6566" s="1">
        <v>10.0</v>
      </c>
      <c r="AM6566" s="1">
        <v>10.0</v>
      </c>
      <c r="AN6566" s="1">
        <v>10.0</v>
      </c>
      <c r="AO6566" s="1">
        <v>9.0</v>
      </c>
    </row>
    <row r="6567">
      <c r="A6567" s="2">
        <v>1.9440876E7</v>
      </c>
      <c r="B6567" s="1" t="s">
        <v>6095</v>
      </c>
      <c r="C6567" s="1">
        <v>2014.0</v>
      </c>
      <c r="D6567" s="3" t="s">
        <v>321</v>
      </c>
      <c r="E6567" s="14">
        <f t="shared" si="2"/>
        <v>8/4/2014</v>
      </c>
      <c r="F6567" s="15">
        <f t="shared" si="3"/>
        <v>2.07337045395738</v>
      </c>
      <c r="G6567" s="2">
        <v>5426000.0</v>
      </c>
      <c r="H6567" s="1" t="s">
        <v>70</v>
      </c>
      <c r="I6567" s="1" t="s">
        <v>5</v>
      </c>
      <c r="J6567" s="5" t="str">
        <f>VLOOKUP(I6567,city,2,FALSE)</f>
        <v>Amsterdam</v>
      </c>
      <c r="K6567" s="1" t="s">
        <v>31</v>
      </c>
      <c r="L6567" s="5"/>
      <c r="M6567" s="2">
        <v>1072.0</v>
      </c>
      <c r="N6567" s="1" t="s">
        <v>92</v>
      </c>
      <c r="O6567" s="1">
        <v>52.3552875473777</v>
      </c>
      <c r="P6567" s="1">
        <v>4.88931855471753</v>
      </c>
      <c r="Q6567" s="1" t="s">
        <v>95</v>
      </c>
      <c r="R6567" s="1" t="s">
        <v>97</v>
      </c>
      <c r="S6567" s="1">
        <v>2.0</v>
      </c>
      <c r="T6567" s="1">
        <v>1.0</v>
      </c>
      <c r="U6567" s="1">
        <v>1.0</v>
      </c>
      <c r="V6567" s="1">
        <v>1.0</v>
      </c>
      <c r="W6567" s="1" t="s">
        <v>98</v>
      </c>
      <c r="X6567" s="6">
        <v>120.0</v>
      </c>
      <c r="Y6567" s="1">
        <v>1.0</v>
      </c>
      <c r="Z6567" s="1">
        <v>0.0</v>
      </c>
      <c r="AA6567" s="1">
        <v>2.0</v>
      </c>
      <c r="AB6567" s="5">
        <f t="shared" si="4"/>
        <v>2</v>
      </c>
      <c r="AC6567" s="8">
        <f t="shared" si="5"/>
        <v>120</v>
      </c>
      <c r="AD6567" s="8">
        <f t="shared" ref="AD6567:AE6567" si="6570">AC6567*AA6567</f>
        <v>240</v>
      </c>
      <c r="AE6567" s="8">
        <f t="shared" si="6570"/>
        <v>480</v>
      </c>
      <c r="AF6567" s="1" t="s">
        <v>115</v>
      </c>
      <c r="AG6567" s="1">
        <v>0.9</v>
      </c>
      <c r="AH6567" s="1">
        <v>1.0</v>
      </c>
      <c r="AI6567" s="1">
        <v>80.0</v>
      </c>
      <c r="AJ6567" s="1">
        <v>10.0</v>
      </c>
      <c r="AK6567" s="1">
        <v>10.0</v>
      </c>
      <c r="AL6567" s="1">
        <v>10.0</v>
      </c>
      <c r="AM6567" s="1">
        <v>10.0</v>
      </c>
      <c r="AN6567" s="1">
        <v>10.0</v>
      </c>
      <c r="AO6567" s="1">
        <v>10.0</v>
      </c>
    </row>
    <row r="6568">
      <c r="A6568" s="2">
        <v>1.9446569E7</v>
      </c>
      <c r="B6568" s="1" t="s">
        <v>1497</v>
      </c>
      <c r="C6568" s="1">
        <v>2014.0</v>
      </c>
      <c r="D6568" s="3" t="s">
        <v>321</v>
      </c>
      <c r="E6568" s="14">
        <f t="shared" si="2"/>
        <v>8/4/2014</v>
      </c>
      <c r="F6568" s="15">
        <f t="shared" si="3"/>
        <v>2.07337045395738</v>
      </c>
      <c r="G6568" s="2">
        <v>5026025.0</v>
      </c>
      <c r="H6568" s="1" t="s">
        <v>70</v>
      </c>
      <c r="I6568" s="1" t="s">
        <v>5</v>
      </c>
      <c r="J6568" s="5" t="str">
        <f>VLOOKUP(I6568,city,2,FALSE)</f>
        <v>Amsterdam</v>
      </c>
      <c r="K6568" s="1" t="s">
        <v>31</v>
      </c>
      <c r="L6568" s="5"/>
      <c r="M6568" s="2" t="s">
        <v>6636</v>
      </c>
      <c r="N6568" s="1" t="s">
        <v>92</v>
      </c>
      <c r="O6568" s="1">
        <v>52.3532300760163</v>
      </c>
      <c r="P6568" s="1">
        <v>4.90589783937161</v>
      </c>
      <c r="Q6568" s="1" t="s">
        <v>95</v>
      </c>
      <c r="R6568" s="1" t="s">
        <v>97</v>
      </c>
      <c r="S6568" s="1">
        <v>2.0</v>
      </c>
      <c r="T6568" s="1">
        <v>1.0</v>
      </c>
      <c r="U6568" s="1">
        <v>1.0</v>
      </c>
      <c r="V6568" s="1">
        <v>1.0</v>
      </c>
      <c r="W6568" s="1" t="s">
        <v>98</v>
      </c>
      <c r="X6568" s="6">
        <v>95.0</v>
      </c>
      <c r="Y6568" s="1">
        <v>1.0</v>
      </c>
      <c r="Z6568" s="1">
        <v>0.0</v>
      </c>
      <c r="AA6568" s="1">
        <v>4.0</v>
      </c>
      <c r="AB6568" s="5">
        <f t="shared" si="4"/>
        <v>0</v>
      </c>
      <c r="AC6568" s="8">
        <f t="shared" si="5"/>
        <v>95</v>
      </c>
      <c r="AD6568" s="8">
        <f t="shared" ref="AD6568:AE6568" si="6571">AC6568*AA6568</f>
        <v>380</v>
      </c>
      <c r="AE6568" s="8">
        <f t="shared" si="6571"/>
        <v>0</v>
      </c>
      <c r="AF6568" s="1" t="s">
        <v>159</v>
      </c>
      <c r="AG6568" s="1" t="s">
        <v>159</v>
      </c>
      <c r="AH6568" s="1">
        <v>0.0</v>
      </c>
    </row>
    <row r="6569">
      <c r="A6569" s="2">
        <v>1.9448508E7</v>
      </c>
      <c r="B6569" s="1" t="s">
        <v>1475</v>
      </c>
      <c r="C6569" s="1">
        <v>2014.0</v>
      </c>
      <c r="D6569" s="3" t="s">
        <v>321</v>
      </c>
      <c r="E6569" s="14">
        <f t="shared" si="2"/>
        <v>8/4/2014</v>
      </c>
      <c r="F6569" s="15">
        <f t="shared" si="3"/>
        <v>2.07337045395738</v>
      </c>
      <c r="G6569" s="2">
        <v>3789145.0</v>
      </c>
      <c r="H6569" s="1" t="s">
        <v>82</v>
      </c>
      <c r="I6569" s="1" t="s">
        <v>5</v>
      </c>
      <c r="J6569" s="5" t="str">
        <f>VLOOKUP(I6569,city,2,FALSE)</f>
        <v>Amsterdam</v>
      </c>
      <c r="K6569" s="1" t="s">
        <v>6</v>
      </c>
      <c r="L6569" s="5"/>
      <c r="M6569" s="2">
        <v>1093.0</v>
      </c>
      <c r="N6569" s="1" t="s">
        <v>92</v>
      </c>
      <c r="O6569" s="1">
        <v>52.3643398935843</v>
      </c>
      <c r="P6569" s="1">
        <v>4.92505512733375</v>
      </c>
      <c r="Q6569" s="1" t="s">
        <v>95</v>
      </c>
      <c r="R6569" s="1" t="s">
        <v>97</v>
      </c>
      <c r="S6569" s="1">
        <v>4.0</v>
      </c>
      <c r="T6569" s="1">
        <v>1.0</v>
      </c>
      <c r="U6569" s="1">
        <v>1.0</v>
      </c>
      <c r="V6569" s="1">
        <v>1.0</v>
      </c>
      <c r="W6569" s="1" t="s">
        <v>98</v>
      </c>
      <c r="X6569" s="6">
        <v>125.0</v>
      </c>
      <c r="Y6569" s="1">
        <v>1.0</v>
      </c>
      <c r="Z6569" s="1">
        <v>0.0</v>
      </c>
      <c r="AA6569" s="1">
        <v>2.0</v>
      </c>
      <c r="AB6569" s="5">
        <f t="shared" si="4"/>
        <v>8</v>
      </c>
      <c r="AC6569" s="8">
        <f t="shared" si="5"/>
        <v>125</v>
      </c>
      <c r="AD6569" s="8">
        <f t="shared" ref="AD6569:AE6569" si="6572">AC6569*AA6569</f>
        <v>250</v>
      </c>
      <c r="AE6569" s="8">
        <f t="shared" si="6572"/>
        <v>2000</v>
      </c>
      <c r="AF6569" s="1" t="s">
        <v>159</v>
      </c>
      <c r="AG6569" s="1" t="s">
        <v>159</v>
      </c>
      <c r="AH6569" s="1">
        <v>4.0</v>
      </c>
      <c r="AI6569" s="1">
        <v>80.0</v>
      </c>
      <c r="AJ6569" s="1">
        <v>10.0</v>
      </c>
      <c r="AK6569" s="1">
        <v>10.0</v>
      </c>
      <c r="AL6569" s="1">
        <v>10.0</v>
      </c>
      <c r="AM6569" s="1">
        <v>10.0</v>
      </c>
      <c r="AN6569" s="1">
        <v>7.0</v>
      </c>
      <c r="AO6569" s="1">
        <v>8.0</v>
      </c>
    </row>
    <row r="6570">
      <c r="A6570" s="2">
        <v>1.9454302E7</v>
      </c>
      <c r="B6570" s="1" t="s">
        <v>5245</v>
      </c>
      <c r="C6570" s="1">
        <v>2014.0</v>
      </c>
      <c r="D6570" s="3" t="s">
        <v>321</v>
      </c>
      <c r="E6570" s="14">
        <f t="shared" si="2"/>
        <v>8/4/2014</v>
      </c>
      <c r="F6570" s="15">
        <f t="shared" si="3"/>
        <v>2.07337045395738</v>
      </c>
      <c r="G6570" s="2">
        <v>5559623.0</v>
      </c>
      <c r="H6570" s="1" t="s">
        <v>63</v>
      </c>
      <c r="I6570" s="1" t="s">
        <v>5</v>
      </c>
      <c r="J6570" s="5" t="str">
        <f>VLOOKUP(I6570,city,2,FALSE)</f>
        <v>Amsterdam</v>
      </c>
      <c r="K6570" s="1" t="s">
        <v>31</v>
      </c>
      <c r="L6570" s="5"/>
      <c r="M6570" s="2">
        <v>1012.0</v>
      </c>
      <c r="N6570" s="1" t="s">
        <v>92</v>
      </c>
      <c r="O6570" s="1">
        <v>52.375274548757</v>
      </c>
      <c r="P6570" s="1">
        <v>4.89933020611772</v>
      </c>
      <c r="Q6570" s="1" t="s">
        <v>95</v>
      </c>
      <c r="R6570" s="1" t="s">
        <v>97</v>
      </c>
      <c r="S6570" s="1">
        <v>5.0</v>
      </c>
      <c r="T6570" s="1">
        <v>1.0</v>
      </c>
      <c r="U6570" s="1">
        <v>2.0</v>
      </c>
      <c r="V6570" s="1">
        <v>3.0</v>
      </c>
      <c r="W6570" s="1" t="s">
        <v>98</v>
      </c>
      <c r="X6570" s="6">
        <v>80.0</v>
      </c>
      <c r="Y6570" s="1">
        <v>2.0</v>
      </c>
      <c r="Z6570" s="1">
        <v>60.0</v>
      </c>
      <c r="AA6570" s="1">
        <v>2.0</v>
      </c>
      <c r="AB6570" s="5">
        <f t="shared" si="4"/>
        <v>0</v>
      </c>
      <c r="AC6570" s="8">
        <f t="shared" si="5"/>
        <v>80</v>
      </c>
      <c r="AD6570" s="8">
        <f t="shared" ref="AD6570:AE6570" si="6573">AC6570*AA6570</f>
        <v>160</v>
      </c>
      <c r="AE6570" s="8">
        <f t="shared" si="6573"/>
        <v>0</v>
      </c>
      <c r="AF6570" s="1" t="s">
        <v>187</v>
      </c>
      <c r="AG6570" s="1">
        <v>0.43</v>
      </c>
      <c r="AH6570" s="1">
        <v>0.0</v>
      </c>
    </row>
    <row r="6571">
      <c r="A6571" s="2">
        <v>1.9454302E7</v>
      </c>
      <c r="B6571" s="1" t="s">
        <v>5245</v>
      </c>
      <c r="C6571" s="1">
        <v>2014.0</v>
      </c>
      <c r="D6571" s="3" t="s">
        <v>321</v>
      </c>
      <c r="E6571" s="14">
        <f t="shared" si="2"/>
        <v>8/4/2014</v>
      </c>
      <c r="F6571" s="15">
        <f t="shared" si="3"/>
        <v>2.07337045395738</v>
      </c>
      <c r="G6571" s="2">
        <v>3790049.0</v>
      </c>
      <c r="H6571" s="1" t="s">
        <v>41</v>
      </c>
      <c r="I6571" s="1" t="s">
        <v>5</v>
      </c>
      <c r="J6571" s="5" t="str">
        <f>VLOOKUP(I6571,city,2,FALSE)</f>
        <v>Amsterdam</v>
      </c>
      <c r="K6571" s="1" t="s">
        <v>6</v>
      </c>
      <c r="L6571" s="5"/>
      <c r="M6571" s="2">
        <v>1057.0</v>
      </c>
      <c r="N6571" s="1" t="s">
        <v>92</v>
      </c>
      <c r="O6571" s="1">
        <v>52.3683523851387</v>
      </c>
      <c r="P6571" s="1">
        <v>4.85801339684844</v>
      </c>
      <c r="Q6571" s="1" t="s">
        <v>95</v>
      </c>
      <c r="R6571" s="1" t="s">
        <v>138</v>
      </c>
      <c r="S6571" s="1">
        <v>4.0</v>
      </c>
      <c r="T6571" s="1">
        <v>1.0</v>
      </c>
      <c r="U6571" s="1">
        <v>1.0</v>
      </c>
      <c r="V6571" s="1">
        <v>2.0</v>
      </c>
      <c r="W6571" s="1" t="s">
        <v>98</v>
      </c>
      <c r="X6571" s="6">
        <v>55.0</v>
      </c>
      <c r="Y6571" s="1">
        <v>2.0</v>
      </c>
      <c r="Z6571" s="1">
        <v>35.0</v>
      </c>
      <c r="AA6571" s="1">
        <v>1.0</v>
      </c>
      <c r="AB6571" s="5">
        <f t="shared" si="4"/>
        <v>4</v>
      </c>
      <c r="AC6571" s="8">
        <f t="shared" si="5"/>
        <v>55</v>
      </c>
      <c r="AD6571" s="8">
        <f t="shared" ref="AD6571:AE6571" si="6574">AC6571*AA6571</f>
        <v>55</v>
      </c>
      <c r="AE6571" s="8">
        <f t="shared" si="6574"/>
        <v>220</v>
      </c>
      <c r="AF6571" s="1" t="s">
        <v>187</v>
      </c>
      <c r="AG6571" s="1">
        <v>0.43</v>
      </c>
      <c r="AH6571" s="1">
        <v>2.0</v>
      </c>
      <c r="AI6571" s="1">
        <v>70.0</v>
      </c>
      <c r="AJ6571" s="1">
        <v>6.0</v>
      </c>
      <c r="AK6571" s="1">
        <v>8.0</v>
      </c>
      <c r="AL6571" s="1">
        <v>9.0</v>
      </c>
      <c r="AM6571" s="1">
        <v>9.0</v>
      </c>
      <c r="AN6571" s="1">
        <v>7.0</v>
      </c>
      <c r="AO6571" s="1">
        <v>7.0</v>
      </c>
    </row>
    <row r="6572">
      <c r="A6572" s="2">
        <v>1.9454302E7</v>
      </c>
      <c r="B6572" s="1" t="s">
        <v>5245</v>
      </c>
      <c r="C6572" s="1">
        <v>2014.0</v>
      </c>
      <c r="D6572" s="3" t="s">
        <v>321</v>
      </c>
      <c r="E6572" s="14">
        <f t="shared" si="2"/>
        <v>8/4/2014</v>
      </c>
      <c r="F6572" s="15">
        <f t="shared" si="3"/>
        <v>2.07337045395738</v>
      </c>
      <c r="G6572" s="2">
        <v>4434992.0</v>
      </c>
      <c r="H6572" s="1" t="s">
        <v>41</v>
      </c>
      <c r="I6572" s="1" t="s">
        <v>5</v>
      </c>
      <c r="J6572" s="5" t="str">
        <f>VLOOKUP(I6572,city,2,FALSE)</f>
        <v>Amsterdam</v>
      </c>
      <c r="K6572" s="1" t="s">
        <v>6</v>
      </c>
      <c r="L6572" s="5"/>
      <c r="M6572" s="2">
        <v>1057.0</v>
      </c>
      <c r="N6572" s="1" t="s">
        <v>92</v>
      </c>
      <c r="O6572" s="1">
        <v>52.3677797780925</v>
      </c>
      <c r="P6572" s="1">
        <v>4.85826347475447</v>
      </c>
      <c r="Q6572" s="1" t="s">
        <v>95</v>
      </c>
      <c r="R6572" s="1" t="s">
        <v>138</v>
      </c>
      <c r="S6572" s="1">
        <v>2.0</v>
      </c>
      <c r="T6572" s="1">
        <v>1.0</v>
      </c>
      <c r="U6572" s="1">
        <v>1.0</v>
      </c>
      <c r="V6572" s="1">
        <v>1.0</v>
      </c>
      <c r="W6572" s="1" t="s">
        <v>98</v>
      </c>
      <c r="X6572" s="6">
        <v>60.0</v>
      </c>
      <c r="Y6572" s="1">
        <v>2.0</v>
      </c>
      <c r="Z6572" s="1">
        <v>35.0</v>
      </c>
      <c r="AA6572" s="1">
        <v>1.0</v>
      </c>
      <c r="AB6572" s="5">
        <f t="shared" si="4"/>
        <v>10</v>
      </c>
      <c r="AC6572" s="8">
        <f t="shared" si="5"/>
        <v>60</v>
      </c>
      <c r="AD6572" s="8">
        <f t="shared" ref="AD6572:AE6572" si="6575">AC6572*AA6572</f>
        <v>60</v>
      </c>
      <c r="AE6572" s="8">
        <f t="shared" si="6575"/>
        <v>600</v>
      </c>
      <c r="AF6572" s="1" t="s">
        <v>187</v>
      </c>
      <c r="AG6572" s="1">
        <v>0.43</v>
      </c>
      <c r="AH6572" s="1">
        <v>5.0</v>
      </c>
      <c r="AI6572" s="1">
        <v>73.0</v>
      </c>
      <c r="AJ6572" s="1">
        <v>7.0</v>
      </c>
      <c r="AK6572" s="1">
        <v>6.0</v>
      </c>
      <c r="AL6572" s="1">
        <v>8.0</v>
      </c>
      <c r="AM6572" s="1">
        <v>5.0</v>
      </c>
      <c r="AN6572" s="1">
        <v>7.0</v>
      </c>
      <c r="AO6572" s="1">
        <v>6.0</v>
      </c>
    </row>
    <row r="6573">
      <c r="A6573" s="2">
        <v>1.9454302E7</v>
      </c>
      <c r="B6573" s="1" t="s">
        <v>5245</v>
      </c>
      <c r="C6573" s="1">
        <v>2014.0</v>
      </c>
      <c r="D6573" s="3" t="s">
        <v>321</v>
      </c>
      <c r="E6573" s="14">
        <f t="shared" si="2"/>
        <v>8/4/2014</v>
      </c>
      <c r="F6573" s="15">
        <f t="shared" si="3"/>
        <v>2.07337045395738</v>
      </c>
      <c r="G6573" s="2">
        <v>4434890.0</v>
      </c>
      <c r="H6573" s="1" t="s">
        <v>41</v>
      </c>
      <c r="I6573" s="1" t="s">
        <v>5</v>
      </c>
      <c r="J6573" s="5" t="str">
        <f>VLOOKUP(I6573,city,2,FALSE)</f>
        <v>Amsterdam</v>
      </c>
      <c r="K6573" s="1" t="s">
        <v>6</v>
      </c>
      <c r="L6573" s="5"/>
      <c r="M6573" s="2">
        <v>1057.0</v>
      </c>
      <c r="N6573" s="1" t="s">
        <v>92</v>
      </c>
      <c r="O6573" s="1">
        <v>52.3680883148288</v>
      </c>
      <c r="P6573" s="1">
        <v>4.85969622050407</v>
      </c>
      <c r="Q6573" s="1" t="s">
        <v>95</v>
      </c>
      <c r="R6573" s="1" t="s">
        <v>138</v>
      </c>
      <c r="S6573" s="1">
        <v>2.0</v>
      </c>
      <c r="T6573" s="1">
        <v>1.0</v>
      </c>
      <c r="U6573" s="1">
        <v>1.0</v>
      </c>
      <c r="V6573" s="1">
        <v>1.0</v>
      </c>
      <c r="W6573" s="1" t="s">
        <v>98</v>
      </c>
      <c r="X6573" s="6">
        <v>45.0</v>
      </c>
      <c r="Y6573" s="1">
        <v>2.0</v>
      </c>
      <c r="Z6573" s="1">
        <v>35.0</v>
      </c>
      <c r="AA6573" s="1">
        <v>2.0</v>
      </c>
      <c r="AB6573" s="5">
        <f t="shared" si="4"/>
        <v>10</v>
      </c>
      <c r="AC6573" s="8">
        <f t="shared" si="5"/>
        <v>45</v>
      </c>
      <c r="AD6573" s="8">
        <f t="shared" ref="AD6573:AE6573" si="6576">AC6573*AA6573</f>
        <v>90</v>
      </c>
      <c r="AE6573" s="8">
        <f t="shared" si="6576"/>
        <v>900</v>
      </c>
      <c r="AF6573" s="1" t="s">
        <v>187</v>
      </c>
      <c r="AG6573" s="1">
        <v>0.43</v>
      </c>
      <c r="AH6573" s="1">
        <v>5.0</v>
      </c>
      <c r="AI6573" s="1">
        <v>47.0</v>
      </c>
      <c r="AJ6573" s="1">
        <v>6.0</v>
      </c>
      <c r="AK6573" s="1">
        <v>7.0</v>
      </c>
      <c r="AL6573" s="1">
        <v>7.0</v>
      </c>
      <c r="AM6573" s="1">
        <v>5.0</v>
      </c>
      <c r="AN6573" s="1">
        <v>4.0</v>
      </c>
      <c r="AO6573" s="1">
        <v>3.0</v>
      </c>
    </row>
    <row r="6574">
      <c r="A6574" s="2">
        <v>1.9459444E7</v>
      </c>
      <c r="B6574" s="1" t="s">
        <v>2704</v>
      </c>
      <c r="C6574" s="1">
        <v>2014.0</v>
      </c>
      <c r="D6574" s="3" t="s">
        <v>321</v>
      </c>
      <c r="E6574" s="14">
        <f t="shared" si="2"/>
        <v>8/4/2014</v>
      </c>
      <c r="F6574" s="15">
        <f t="shared" si="3"/>
        <v>2.07337045395738</v>
      </c>
      <c r="G6574" s="2">
        <v>3790963.0</v>
      </c>
      <c r="H6574" s="1" t="s">
        <v>7</v>
      </c>
      <c r="I6574" s="1" t="s">
        <v>5</v>
      </c>
      <c r="J6574" s="5" t="str">
        <f>VLOOKUP(I6574,city,2,FALSE)</f>
        <v>Amsterdam</v>
      </c>
      <c r="K6574" s="1" t="s">
        <v>6</v>
      </c>
      <c r="L6574" s="5"/>
      <c r="M6574" s="2" t="s">
        <v>4985</v>
      </c>
      <c r="N6574" s="1" t="s">
        <v>92</v>
      </c>
      <c r="O6574" s="1">
        <v>52.3833772654636</v>
      </c>
      <c r="P6574" s="1">
        <v>4.87126523224154</v>
      </c>
      <c r="Q6574" s="1" t="s">
        <v>95</v>
      </c>
      <c r="R6574" s="1" t="s">
        <v>97</v>
      </c>
      <c r="S6574" s="1">
        <v>2.0</v>
      </c>
      <c r="T6574" s="1">
        <v>1.0</v>
      </c>
      <c r="U6574" s="1">
        <v>1.0</v>
      </c>
      <c r="V6574" s="1">
        <v>1.0</v>
      </c>
      <c r="W6574" s="1" t="s">
        <v>98</v>
      </c>
      <c r="X6574" s="6">
        <v>82.0</v>
      </c>
      <c r="Y6574" s="1">
        <v>0.0</v>
      </c>
      <c r="Z6574" s="1">
        <v>0.0</v>
      </c>
      <c r="AA6574" s="1">
        <v>1.0</v>
      </c>
      <c r="AB6574" s="5">
        <f t="shared" si="4"/>
        <v>10</v>
      </c>
      <c r="AC6574" s="8">
        <f t="shared" si="5"/>
        <v>82</v>
      </c>
      <c r="AD6574" s="8">
        <f t="shared" ref="AD6574:AE6574" si="6577">AC6574*AA6574</f>
        <v>82</v>
      </c>
      <c r="AE6574" s="8">
        <f t="shared" si="6577"/>
        <v>820</v>
      </c>
      <c r="AF6574" s="1" t="s">
        <v>144</v>
      </c>
      <c r="AG6574" s="1">
        <v>0.75</v>
      </c>
      <c r="AH6574" s="1">
        <v>5.0</v>
      </c>
      <c r="AI6574" s="1">
        <v>100.0</v>
      </c>
      <c r="AJ6574" s="1">
        <v>10.0</v>
      </c>
      <c r="AK6574" s="1">
        <v>10.0</v>
      </c>
      <c r="AL6574" s="1">
        <v>10.0</v>
      </c>
      <c r="AM6574" s="1">
        <v>10.0</v>
      </c>
      <c r="AN6574" s="1">
        <v>9.0</v>
      </c>
      <c r="AO6574" s="1">
        <v>10.0</v>
      </c>
    </row>
    <row r="6575">
      <c r="A6575" s="2">
        <v>1.9462339E7</v>
      </c>
      <c r="B6575" s="1" t="s">
        <v>173</v>
      </c>
      <c r="C6575" s="1">
        <v>2014.0</v>
      </c>
      <c r="D6575" s="3" t="s">
        <v>321</v>
      </c>
      <c r="E6575" s="14">
        <f t="shared" si="2"/>
        <v>8/4/2014</v>
      </c>
      <c r="F6575" s="15">
        <f t="shared" si="3"/>
        <v>2.07337045395738</v>
      </c>
      <c r="G6575" s="2">
        <v>3791272.0</v>
      </c>
      <c r="H6575" s="1" t="s">
        <v>41</v>
      </c>
      <c r="I6575" s="1" t="s">
        <v>5</v>
      </c>
      <c r="J6575" s="5" t="str">
        <f>VLOOKUP(I6575,city,2,FALSE)</f>
        <v>Amsterdam</v>
      </c>
      <c r="K6575" s="1" t="s">
        <v>6</v>
      </c>
      <c r="L6575" s="5"/>
      <c r="M6575" s="2" t="s">
        <v>7649</v>
      </c>
      <c r="N6575" s="1" t="s">
        <v>92</v>
      </c>
      <c r="O6575" s="1">
        <v>52.3698251547994</v>
      </c>
      <c r="P6575" s="1">
        <v>4.87035637741602</v>
      </c>
      <c r="Q6575" s="1" t="s">
        <v>154</v>
      </c>
      <c r="R6575" s="1" t="s">
        <v>97</v>
      </c>
      <c r="S6575" s="1">
        <v>4.0</v>
      </c>
      <c r="T6575" s="1">
        <v>1.0</v>
      </c>
      <c r="U6575" s="1">
        <v>1.0</v>
      </c>
      <c r="V6575" s="1">
        <v>2.0</v>
      </c>
      <c r="W6575" s="1" t="s">
        <v>98</v>
      </c>
      <c r="X6575" s="6">
        <v>100.0</v>
      </c>
      <c r="Y6575" s="1">
        <v>2.0</v>
      </c>
      <c r="Z6575" s="1">
        <v>50.0</v>
      </c>
      <c r="AA6575" s="1">
        <v>1.0</v>
      </c>
      <c r="AB6575" s="5">
        <f t="shared" si="4"/>
        <v>22</v>
      </c>
      <c r="AC6575" s="8">
        <f t="shared" si="5"/>
        <v>100</v>
      </c>
      <c r="AD6575" s="8">
        <f t="shared" ref="AD6575:AE6575" si="6578">AC6575*AA6575</f>
        <v>100</v>
      </c>
      <c r="AE6575" s="8">
        <f t="shared" si="6578"/>
        <v>2200</v>
      </c>
      <c r="AF6575" s="1" t="s">
        <v>115</v>
      </c>
      <c r="AG6575" s="1">
        <v>1.0</v>
      </c>
      <c r="AH6575" s="1">
        <v>11.0</v>
      </c>
      <c r="AI6575" s="1">
        <v>100.0</v>
      </c>
      <c r="AJ6575" s="1">
        <v>10.0</v>
      </c>
      <c r="AK6575" s="1">
        <v>10.0</v>
      </c>
      <c r="AL6575" s="1">
        <v>10.0</v>
      </c>
      <c r="AM6575" s="1">
        <v>10.0</v>
      </c>
      <c r="AN6575" s="1">
        <v>9.0</v>
      </c>
      <c r="AO6575" s="1">
        <v>10.0</v>
      </c>
    </row>
    <row r="6576">
      <c r="A6576" s="2">
        <v>1.9485953E7</v>
      </c>
      <c r="B6576" s="1" t="s">
        <v>346</v>
      </c>
      <c r="C6576" s="1">
        <v>2014.0</v>
      </c>
      <c r="D6576" s="3" t="s">
        <v>324</v>
      </c>
      <c r="E6576" s="14">
        <f t="shared" si="2"/>
        <v>8/5/2014</v>
      </c>
      <c r="F6576" s="15">
        <f t="shared" si="3"/>
        <v>2.07063072792999</v>
      </c>
      <c r="G6576" s="2">
        <v>3794460.0</v>
      </c>
      <c r="H6576" s="1" t="s">
        <v>63</v>
      </c>
      <c r="I6576" s="1" t="s">
        <v>5</v>
      </c>
      <c r="J6576" s="5" t="str">
        <f>VLOOKUP(I6576,city,2,FALSE)</f>
        <v>Amsterdam</v>
      </c>
      <c r="K6576" s="1" t="s">
        <v>6</v>
      </c>
      <c r="L6576" s="5"/>
      <c r="M6576" s="2" t="s">
        <v>7654</v>
      </c>
      <c r="N6576" s="1" t="s">
        <v>92</v>
      </c>
      <c r="O6576" s="1">
        <v>52.3782657887147</v>
      </c>
      <c r="P6576" s="1">
        <v>4.8849194160032</v>
      </c>
      <c r="Q6576" s="1" t="s">
        <v>95</v>
      </c>
      <c r="R6576" s="1" t="s">
        <v>97</v>
      </c>
      <c r="S6576" s="1">
        <v>2.0</v>
      </c>
      <c r="T6576" s="1">
        <v>1.0</v>
      </c>
      <c r="U6576" s="1">
        <v>1.0</v>
      </c>
      <c r="V6576" s="1">
        <v>2.0</v>
      </c>
      <c r="W6576" s="1" t="s">
        <v>98</v>
      </c>
      <c r="X6576" s="6">
        <v>120.0</v>
      </c>
      <c r="Y6576" s="1">
        <v>2.0</v>
      </c>
      <c r="Z6576" s="1">
        <v>30.0</v>
      </c>
      <c r="AA6576" s="1">
        <v>3.0</v>
      </c>
      <c r="AB6576" s="5">
        <f t="shared" si="4"/>
        <v>14</v>
      </c>
      <c r="AC6576" s="8">
        <f t="shared" si="5"/>
        <v>120</v>
      </c>
      <c r="AD6576" s="8">
        <f t="shared" ref="AD6576:AE6576" si="6579">AC6576*AA6576</f>
        <v>360</v>
      </c>
      <c r="AE6576" s="8">
        <f t="shared" si="6579"/>
        <v>5040</v>
      </c>
      <c r="AF6576" s="1" t="s">
        <v>144</v>
      </c>
      <c r="AG6576" s="1">
        <v>0.9</v>
      </c>
      <c r="AH6576" s="1">
        <v>7.0</v>
      </c>
      <c r="AI6576" s="1">
        <v>100.0</v>
      </c>
      <c r="AJ6576" s="1">
        <v>10.0</v>
      </c>
      <c r="AK6576" s="1">
        <v>10.0</v>
      </c>
      <c r="AL6576" s="1">
        <v>10.0</v>
      </c>
      <c r="AM6576" s="1">
        <v>10.0</v>
      </c>
      <c r="AN6576" s="1">
        <v>10.0</v>
      </c>
      <c r="AO6576" s="1">
        <v>10.0</v>
      </c>
    </row>
    <row r="6577">
      <c r="A6577" s="2">
        <v>1.9486655E7</v>
      </c>
      <c r="B6577" s="1" t="s">
        <v>7655</v>
      </c>
      <c r="C6577" s="1">
        <v>2014.0</v>
      </c>
      <c r="D6577" s="3" t="s">
        <v>324</v>
      </c>
      <c r="E6577" s="14">
        <f t="shared" si="2"/>
        <v>8/5/2014</v>
      </c>
      <c r="F6577" s="15">
        <f t="shared" si="3"/>
        <v>2.07063072792999</v>
      </c>
      <c r="G6577" s="2">
        <v>5741756.0</v>
      </c>
      <c r="H6577" s="1" t="s">
        <v>63</v>
      </c>
      <c r="I6577" s="1" t="s">
        <v>5</v>
      </c>
      <c r="J6577" s="5" t="str">
        <f>VLOOKUP(I6577,city,2,FALSE)</f>
        <v>Amsterdam</v>
      </c>
      <c r="K6577" s="1" t="s">
        <v>31</v>
      </c>
      <c r="L6577" s="5"/>
      <c r="M6577" s="2">
        <v>1013.0</v>
      </c>
      <c r="N6577" s="1" t="s">
        <v>92</v>
      </c>
      <c r="O6577" s="1">
        <v>52.38302001979</v>
      </c>
      <c r="P6577" s="1">
        <v>4.88470951610893</v>
      </c>
      <c r="Q6577" s="1" t="s">
        <v>95</v>
      </c>
      <c r="R6577" s="1" t="s">
        <v>97</v>
      </c>
      <c r="S6577" s="1">
        <v>8.0</v>
      </c>
      <c r="T6577" s="1">
        <v>2.5</v>
      </c>
      <c r="U6577" s="1">
        <v>3.0</v>
      </c>
      <c r="V6577" s="1">
        <v>6.0</v>
      </c>
      <c r="W6577" s="1" t="s">
        <v>98</v>
      </c>
      <c r="X6577" s="6">
        <v>199.0</v>
      </c>
      <c r="Y6577" s="1">
        <v>3.0</v>
      </c>
      <c r="Z6577" s="1">
        <v>29.0</v>
      </c>
      <c r="AA6577" s="1">
        <v>3.0</v>
      </c>
      <c r="AB6577" s="5">
        <f t="shared" si="4"/>
        <v>0</v>
      </c>
      <c r="AC6577" s="8">
        <f t="shared" si="5"/>
        <v>199</v>
      </c>
      <c r="AD6577" s="8">
        <f t="shared" ref="AD6577:AE6577" si="6580">AC6577*AA6577</f>
        <v>597</v>
      </c>
      <c r="AE6577" s="8">
        <f t="shared" si="6580"/>
        <v>0</v>
      </c>
      <c r="AF6577" s="1" t="s">
        <v>141</v>
      </c>
      <c r="AG6577" s="1">
        <v>0.97</v>
      </c>
      <c r="AH6577" s="1">
        <v>0.0</v>
      </c>
    </row>
    <row r="6578">
      <c r="A6578" s="2">
        <v>1.9486655E7</v>
      </c>
      <c r="B6578" s="1" t="s">
        <v>7655</v>
      </c>
      <c r="C6578" s="1">
        <v>2014.0</v>
      </c>
      <c r="D6578" s="3" t="s">
        <v>324</v>
      </c>
      <c r="E6578" s="14">
        <f t="shared" si="2"/>
        <v>8/5/2014</v>
      </c>
      <c r="F6578" s="15">
        <f t="shared" si="3"/>
        <v>2.07063072792999</v>
      </c>
      <c r="G6578" s="2">
        <v>5254984.0</v>
      </c>
      <c r="H6578" s="1" t="s">
        <v>79</v>
      </c>
      <c r="I6578" s="1" t="s">
        <v>5</v>
      </c>
      <c r="J6578" s="5" t="str">
        <f>VLOOKUP(I6578,city,2,FALSE)</f>
        <v>Amsterdam</v>
      </c>
      <c r="K6578" s="1" t="s">
        <v>31</v>
      </c>
      <c r="L6578" s="5"/>
      <c r="M6578" s="2">
        <v>1058.0</v>
      </c>
      <c r="N6578" s="1" t="s">
        <v>92</v>
      </c>
      <c r="O6578" s="1">
        <v>52.3570294381333</v>
      </c>
      <c r="P6578" s="1">
        <v>4.8472810596004</v>
      </c>
      <c r="Q6578" s="1" t="s">
        <v>95</v>
      </c>
      <c r="R6578" s="1" t="s">
        <v>97</v>
      </c>
      <c r="S6578" s="1">
        <v>5.0</v>
      </c>
      <c r="T6578" s="1">
        <v>1.5</v>
      </c>
      <c r="U6578" s="1">
        <v>2.0</v>
      </c>
      <c r="V6578" s="1">
        <v>3.0</v>
      </c>
      <c r="W6578" s="1" t="s">
        <v>98</v>
      </c>
      <c r="X6578" s="6">
        <v>69.0</v>
      </c>
      <c r="Y6578" s="1">
        <v>2.0</v>
      </c>
      <c r="Z6578" s="1">
        <v>19.0</v>
      </c>
      <c r="AA6578" s="1">
        <v>3.0</v>
      </c>
      <c r="AB6578" s="5">
        <f t="shared" si="4"/>
        <v>0</v>
      </c>
      <c r="AC6578" s="8">
        <f t="shared" si="5"/>
        <v>69</v>
      </c>
      <c r="AD6578" s="8">
        <f t="shared" ref="AD6578:AE6578" si="6581">AC6578*AA6578</f>
        <v>207</v>
      </c>
      <c r="AE6578" s="8">
        <f t="shared" si="6581"/>
        <v>0</v>
      </c>
      <c r="AF6578" s="1" t="s">
        <v>141</v>
      </c>
      <c r="AG6578" s="1">
        <v>0.97</v>
      </c>
      <c r="AH6578" s="1">
        <v>0.0</v>
      </c>
    </row>
    <row r="6579">
      <c r="A6579" s="2">
        <v>1.9486655E7</v>
      </c>
      <c r="B6579" s="1" t="s">
        <v>7655</v>
      </c>
      <c r="C6579" s="1">
        <v>2014.0</v>
      </c>
      <c r="D6579" s="3" t="s">
        <v>324</v>
      </c>
      <c r="E6579" s="14">
        <f t="shared" si="2"/>
        <v>8/5/2014</v>
      </c>
      <c r="F6579" s="15">
        <f t="shared" si="3"/>
        <v>2.07063072792999</v>
      </c>
      <c r="G6579" s="2">
        <v>5343311.0</v>
      </c>
      <c r="H6579" s="1" t="s">
        <v>7</v>
      </c>
      <c r="I6579" s="1" t="s">
        <v>5</v>
      </c>
      <c r="J6579" s="5" t="str">
        <f>VLOOKUP(I6579,city,2,FALSE)</f>
        <v>Amsterdam</v>
      </c>
      <c r="K6579" s="1" t="s">
        <v>31</v>
      </c>
      <c r="L6579" s="5"/>
      <c r="M6579" s="2">
        <v>1051.0</v>
      </c>
      <c r="N6579" s="1" t="s">
        <v>92</v>
      </c>
      <c r="O6579" s="1">
        <v>52.3808848780545</v>
      </c>
      <c r="P6579" s="1">
        <v>4.8699314408255</v>
      </c>
      <c r="Q6579" s="1" t="s">
        <v>95</v>
      </c>
      <c r="R6579" s="1" t="s">
        <v>97</v>
      </c>
      <c r="S6579" s="1">
        <v>4.0</v>
      </c>
      <c r="T6579" s="1">
        <v>1.5</v>
      </c>
      <c r="U6579" s="1">
        <v>1.0</v>
      </c>
      <c r="V6579" s="1">
        <v>3.0</v>
      </c>
      <c r="W6579" s="1" t="s">
        <v>98</v>
      </c>
      <c r="X6579" s="6">
        <v>129.0</v>
      </c>
      <c r="Y6579" s="1">
        <v>2.0</v>
      </c>
      <c r="Z6579" s="1">
        <v>10.0</v>
      </c>
      <c r="AA6579" s="1">
        <v>2.0</v>
      </c>
      <c r="AB6579" s="5">
        <f t="shared" si="4"/>
        <v>0</v>
      </c>
      <c r="AC6579" s="8">
        <f t="shared" si="5"/>
        <v>129</v>
      </c>
      <c r="AD6579" s="8">
        <f t="shared" ref="AD6579:AE6579" si="6582">AC6579*AA6579</f>
        <v>258</v>
      </c>
      <c r="AE6579" s="8">
        <f t="shared" si="6582"/>
        <v>0</v>
      </c>
      <c r="AF6579" s="1" t="s">
        <v>144</v>
      </c>
      <c r="AG6579" s="1">
        <v>0.97</v>
      </c>
      <c r="AH6579" s="1">
        <v>0.0</v>
      </c>
    </row>
    <row r="6580">
      <c r="A6580" s="2">
        <v>1.951783E7</v>
      </c>
      <c r="B6580" s="1" t="s">
        <v>7673</v>
      </c>
      <c r="C6580" s="1">
        <v>2014.0</v>
      </c>
      <c r="D6580" s="3" t="s">
        <v>324</v>
      </c>
      <c r="E6580" s="14">
        <f t="shared" si="2"/>
        <v>8/5/2014</v>
      </c>
      <c r="F6580" s="15">
        <f t="shared" si="3"/>
        <v>2.07063072792999</v>
      </c>
      <c r="G6580" s="2">
        <v>3800029.0</v>
      </c>
      <c r="H6580" s="1" t="s">
        <v>63</v>
      </c>
      <c r="I6580" s="1" t="s">
        <v>5</v>
      </c>
      <c r="J6580" s="5" t="str">
        <f>VLOOKUP(I6580,city,2,FALSE)</f>
        <v>Amsterdam</v>
      </c>
      <c r="K6580" s="1" t="s">
        <v>6</v>
      </c>
      <c r="L6580" s="5"/>
      <c r="M6580" s="2">
        <v>1054.0</v>
      </c>
      <c r="N6580" s="1" t="s">
        <v>92</v>
      </c>
      <c r="O6580" s="1">
        <v>52.3666713254402</v>
      </c>
      <c r="P6580" s="1">
        <v>4.87909132457988</v>
      </c>
      <c r="Q6580" s="1" t="s">
        <v>95</v>
      </c>
      <c r="R6580" s="1" t="s">
        <v>97</v>
      </c>
      <c r="S6580" s="1">
        <v>2.0</v>
      </c>
      <c r="T6580" s="1">
        <v>1.0</v>
      </c>
      <c r="U6580" s="1">
        <v>1.0</v>
      </c>
      <c r="V6580" s="1">
        <v>1.0</v>
      </c>
      <c r="W6580" s="1" t="s">
        <v>98</v>
      </c>
      <c r="X6580" s="6">
        <v>110.0</v>
      </c>
      <c r="Y6580" s="1">
        <v>1.0</v>
      </c>
      <c r="Z6580" s="1">
        <v>0.0</v>
      </c>
      <c r="AA6580" s="1">
        <v>2.0</v>
      </c>
      <c r="AB6580" s="5">
        <f t="shared" si="4"/>
        <v>48</v>
      </c>
      <c r="AC6580" s="8">
        <f t="shared" si="5"/>
        <v>110</v>
      </c>
      <c r="AD6580" s="8">
        <f t="shared" ref="AD6580:AE6580" si="6583">AC6580*AA6580</f>
        <v>220</v>
      </c>
      <c r="AE6580" s="8">
        <f t="shared" si="6583"/>
        <v>10560</v>
      </c>
      <c r="AF6580" s="1" t="s">
        <v>141</v>
      </c>
      <c r="AG6580" s="1">
        <v>1.0</v>
      </c>
      <c r="AH6580" s="1">
        <v>24.0</v>
      </c>
      <c r="AI6580" s="1">
        <v>98.0</v>
      </c>
      <c r="AJ6580" s="1">
        <v>10.0</v>
      </c>
      <c r="AK6580" s="1">
        <v>10.0</v>
      </c>
      <c r="AL6580" s="1">
        <v>10.0</v>
      </c>
      <c r="AM6580" s="1">
        <v>10.0</v>
      </c>
      <c r="AN6580" s="1">
        <v>10.0</v>
      </c>
      <c r="AO6580" s="1">
        <v>10.0</v>
      </c>
    </row>
    <row r="6581">
      <c r="A6581" s="2">
        <v>1.9518623E7</v>
      </c>
      <c r="B6581" s="1" t="s">
        <v>3049</v>
      </c>
      <c r="C6581" s="1">
        <v>2014.0</v>
      </c>
      <c r="D6581" s="3" t="s">
        <v>324</v>
      </c>
      <c r="E6581" s="14">
        <f t="shared" si="2"/>
        <v>8/5/2014</v>
      </c>
      <c r="F6581" s="15">
        <f t="shared" si="3"/>
        <v>2.07063072792999</v>
      </c>
      <c r="G6581" s="2">
        <v>3849887.0</v>
      </c>
      <c r="H6581" s="1" t="s">
        <v>106</v>
      </c>
      <c r="I6581" s="1" t="s">
        <v>5</v>
      </c>
      <c r="J6581" s="5" t="str">
        <f>VLOOKUP(I6581,city,2,FALSE)</f>
        <v>Amsterdam</v>
      </c>
      <c r="K6581" s="1" t="s">
        <v>6</v>
      </c>
      <c r="L6581" s="5"/>
      <c r="M6581" s="2">
        <v>1064.0</v>
      </c>
      <c r="N6581" s="1" t="s">
        <v>92</v>
      </c>
      <c r="O6581" s="1">
        <v>52.3790627819071</v>
      </c>
      <c r="P6581" s="1">
        <v>4.8225122599685</v>
      </c>
      <c r="Q6581" s="1" t="s">
        <v>95</v>
      </c>
      <c r="R6581" s="1" t="s">
        <v>97</v>
      </c>
      <c r="S6581" s="1">
        <v>4.0</v>
      </c>
      <c r="T6581" s="1">
        <v>1.0</v>
      </c>
      <c r="U6581" s="1">
        <v>2.0</v>
      </c>
      <c r="V6581" s="1">
        <v>2.0</v>
      </c>
      <c r="W6581" s="1" t="s">
        <v>98</v>
      </c>
      <c r="X6581" s="6">
        <v>130.0</v>
      </c>
      <c r="Y6581" s="1">
        <v>2.0</v>
      </c>
      <c r="Z6581" s="1">
        <v>10.0</v>
      </c>
      <c r="AA6581" s="1">
        <v>2.0</v>
      </c>
      <c r="AB6581" s="5">
        <f t="shared" si="4"/>
        <v>10</v>
      </c>
      <c r="AC6581" s="8">
        <f t="shared" si="5"/>
        <v>130</v>
      </c>
      <c r="AD6581" s="8">
        <f t="shared" ref="AD6581:AE6581" si="6584">AC6581*AA6581</f>
        <v>260</v>
      </c>
      <c r="AE6581" s="8">
        <f t="shared" si="6584"/>
        <v>2600</v>
      </c>
      <c r="AF6581" s="1" t="s">
        <v>187</v>
      </c>
      <c r="AG6581" s="1">
        <v>0.41</v>
      </c>
      <c r="AH6581" s="1">
        <v>5.0</v>
      </c>
      <c r="AI6581" s="1">
        <v>96.0</v>
      </c>
      <c r="AJ6581" s="1">
        <v>10.0</v>
      </c>
      <c r="AK6581" s="1">
        <v>10.0</v>
      </c>
      <c r="AL6581" s="1">
        <v>10.0</v>
      </c>
      <c r="AM6581" s="1">
        <v>10.0</v>
      </c>
      <c r="AN6581" s="1">
        <v>9.0</v>
      </c>
      <c r="AO6581" s="1">
        <v>9.0</v>
      </c>
    </row>
    <row r="6582">
      <c r="A6582" s="2">
        <v>1.9545855E7</v>
      </c>
      <c r="B6582" s="1" t="s">
        <v>7684</v>
      </c>
      <c r="C6582" s="1">
        <v>2014.0</v>
      </c>
      <c r="D6582" s="3" t="s">
        <v>326</v>
      </c>
      <c r="E6582" s="14">
        <f t="shared" si="2"/>
        <v>8/6/2014</v>
      </c>
      <c r="F6582" s="15">
        <f t="shared" si="3"/>
        <v>2.06789100190259</v>
      </c>
      <c r="G6582" s="2">
        <v>5725061.0</v>
      </c>
      <c r="H6582" s="1" t="s">
        <v>82</v>
      </c>
      <c r="I6582" s="1" t="s">
        <v>5</v>
      </c>
      <c r="J6582" s="5" t="str">
        <f>VLOOKUP(I6582,city,2,FALSE)</f>
        <v>Amsterdam</v>
      </c>
      <c r="K6582" s="1" t="s">
        <v>31</v>
      </c>
      <c r="L6582" s="5"/>
      <c r="M6582" s="2" t="s">
        <v>7690</v>
      </c>
      <c r="N6582" s="1" t="s">
        <v>92</v>
      </c>
      <c r="O6582" s="1">
        <v>52.3552295304797</v>
      </c>
      <c r="P6582" s="1">
        <v>4.90978686525746</v>
      </c>
      <c r="Q6582" s="1" t="s">
        <v>95</v>
      </c>
      <c r="R6582" s="1" t="s">
        <v>138</v>
      </c>
      <c r="S6582" s="1">
        <v>2.0</v>
      </c>
      <c r="T6582" s="1">
        <v>1.0</v>
      </c>
      <c r="U6582" s="1">
        <v>1.0</v>
      </c>
      <c r="V6582" s="1">
        <v>1.0</v>
      </c>
      <c r="W6582" s="1" t="s">
        <v>98</v>
      </c>
      <c r="X6582" s="6">
        <v>65.0</v>
      </c>
      <c r="Y6582" s="1">
        <v>1.0</v>
      </c>
      <c r="Z6582" s="1">
        <v>0.0</v>
      </c>
      <c r="AA6582" s="1">
        <v>3.0</v>
      </c>
      <c r="AB6582" s="5">
        <f t="shared" si="4"/>
        <v>0</v>
      </c>
      <c r="AC6582" s="8">
        <f t="shared" si="5"/>
        <v>65</v>
      </c>
      <c r="AD6582" s="8">
        <f t="shared" ref="AD6582:AE6582" si="6585">AC6582*AA6582</f>
        <v>195</v>
      </c>
      <c r="AE6582" s="8">
        <f t="shared" si="6585"/>
        <v>0</v>
      </c>
      <c r="AF6582" s="1" t="s">
        <v>144</v>
      </c>
      <c r="AG6582" s="1">
        <v>0.77</v>
      </c>
      <c r="AH6582" s="1">
        <v>0.0</v>
      </c>
    </row>
    <row r="6583">
      <c r="A6583" s="2">
        <v>1.9545944E7</v>
      </c>
      <c r="B6583" s="1" t="s">
        <v>7693</v>
      </c>
      <c r="C6583" s="1">
        <v>2014.0</v>
      </c>
      <c r="D6583" s="3" t="s">
        <v>326</v>
      </c>
      <c r="E6583" s="14">
        <f t="shared" si="2"/>
        <v>8/6/2014</v>
      </c>
      <c r="F6583" s="15">
        <f t="shared" si="3"/>
        <v>2.06789100190259</v>
      </c>
      <c r="G6583" s="2">
        <v>3803882.0</v>
      </c>
      <c r="H6583" s="1" t="s">
        <v>126</v>
      </c>
      <c r="I6583" s="1" t="s">
        <v>69</v>
      </c>
      <c r="J6583" s="5" t="str">
        <f>VLOOKUP(I6583,city,2,FALSE)</f>
        <v>Amsterdam</v>
      </c>
      <c r="K6583" s="1" t="s">
        <v>6</v>
      </c>
      <c r="L6583" s="5"/>
      <c r="M6583" s="2">
        <v>1102.0</v>
      </c>
      <c r="N6583" s="1" t="s">
        <v>92</v>
      </c>
      <c r="O6583" s="1">
        <v>52.3249305267715</v>
      </c>
      <c r="P6583" s="1">
        <v>4.94817616075077</v>
      </c>
      <c r="Q6583" s="1" t="s">
        <v>95</v>
      </c>
      <c r="R6583" s="1" t="s">
        <v>177</v>
      </c>
      <c r="S6583" s="1">
        <v>3.0</v>
      </c>
      <c r="T6583" s="1">
        <v>1.0</v>
      </c>
      <c r="U6583" s="1">
        <v>1.0</v>
      </c>
      <c r="V6583" s="1">
        <v>2.0</v>
      </c>
      <c r="W6583" s="1" t="s">
        <v>98</v>
      </c>
      <c r="X6583" s="6">
        <v>25.0</v>
      </c>
      <c r="Y6583" s="1">
        <v>1.0</v>
      </c>
      <c r="Z6583" s="1">
        <v>25.0</v>
      </c>
      <c r="AA6583" s="1">
        <v>2.0</v>
      </c>
      <c r="AB6583" s="5">
        <f t="shared" si="4"/>
        <v>0</v>
      </c>
      <c r="AC6583" s="8">
        <f t="shared" si="5"/>
        <v>50</v>
      </c>
      <c r="AD6583" s="8">
        <f t="shared" ref="AD6583:AE6583" si="6586">AC6583*AA6583</f>
        <v>100</v>
      </c>
      <c r="AE6583" s="8">
        <f t="shared" si="6586"/>
        <v>0</v>
      </c>
      <c r="AF6583" s="1" t="s">
        <v>159</v>
      </c>
      <c r="AG6583" s="1" t="s">
        <v>159</v>
      </c>
      <c r="AH6583" s="1">
        <v>0.0</v>
      </c>
    </row>
    <row r="6584">
      <c r="A6584" s="2">
        <v>1.9549065E7</v>
      </c>
      <c r="B6584" s="1" t="s">
        <v>7697</v>
      </c>
      <c r="C6584" s="1">
        <v>2014.0</v>
      </c>
      <c r="D6584" s="3" t="s">
        <v>326</v>
      </c>
      <c r="E6584" s="14">
        <f t="shared" si="2"/>
        <v>8/6/2014</v>
      </c>
      <c r="F6584" s="15">
        <f t="shared" si="3"/>
        <v>2.06789100190259</v>
      </c>
      <c r="G6584" s="2">
        <v>3804456.0</v>
      </c>
      <c r="H6584" s="1" t="s">
        <v>70</v>
      </c>
      <c r="I6584" s="1" t="s">
        <v>5</v>
      </c>
      <c r="J6584" s="5" t="str">
        <f>VLOOKUP(I6584,city,2,FALSE)</f>
        <v>Amsterdam</v>
      </c>
      <c r="K6584" s="1" t="s">
        <v>6</v>
      </c>
      <c r="L6584" s="5"/>
      <c r="M6584" s="2" t="s">
        <v>7700</v>
      </c>
      <c r="N6584" s="1" t="s">
        <v>92</v>
      </c>
      <c r="O6584" s="1">
        <v>52.3442003535884</v>
      </c>
      <c r="P6584" s="1">
        <v>4.88778112446687</v>
      </c>
      <c r="Q6584" s="1" t="s">
        <v>95</v>
      </c>
      <c r="R6584" s="1" t="s">
        <v>97</v>
      </c>
      <c r="S6584" s="1">
        <v>2.0</v>
      </c>
      <c r="T6584" s="1">
        <v>1.0</v>
      </c>
      <c r="U6584" s="1">
        <v>1.0</v>
      </c>
      <c r="V6584" s="1">
        <v>1.0</v>
      </c>
      <c r="W6584" s="1" t="s">
        <v>98</v>
      </c>
      <c r="X6584" s="6">
        <v>90.0</v>
      </c>
      <c r="Y6584" s="1">
        <v>2.0</v>
      </c>
      <c r="Z6584" s="1">
        <v>25.0</v>
      </c>
      <c r="AA6584" s="1">
        <v>3.0</v>
      </c>
      <c r="AB6584" s="5">
        <f t="shared" si="4"/>
        <v>0</v>
      </c>
      <c r="AC6584" s="8">
        <f t="shared" si="5"/>
        <v>90</v>
      </c>
      <c r="AD6584" s="8">
        <f t="shared" ref="AD6584:AE6584" si="6587">AC6584*AA6584</f>
        <v>270</v>
      </c>
      <c r="AE6584" s="8">
        <f t="shared" si="6587"/>
        <v>0</v>
      </c>
      <c r="AF6584" s="1" t="s">
        <v>159</v>
      </c>
      <c r="AG6584" s="1" t="s">
        <v>159</v>
      </c>
      <c r="AH6584" s="1">
        <v>0.0</v>
      </c>
    </row>
    <row r="6585">
      <c r="A6585" s="2">
        <v>1.9549435E7</v>
      </c>
      <c r="B6585" s="1" t="s">
        <v>1385</v>
      </c>
      <c r="C6585" s="1">
        <v>2014.0</v>
      </c>
      <c r="D6585" s="3" t="s">
        <v>326</v>
      </c>
      <c r="E6585" s="14">
        <f t="shared" si="2"/>
        <v>8/6/2014</v>
      </c>
      <c r="F6585" s="15">
        <f t="shared" si="3"/>
        <v>2.06789100190259</v>
      </c>
      <c r="G6585" s="2">
        <v>3804362.0</v>
      </c>
      <c r="H6585" s="1" t="s">
        <v>46</v>
      </c>
      <c r="I6585" s="1" t="s">
        <v>5</v>
      </c>
      <c r="J6585" s="5" t="str">
        <f>VLOOKUP(I6585,city,2,FALSE)</f>
        <v>Amsterdam</v>
      </c>
      <c r="K6585" s="1" t="s">
        <v>6</v>
      </c>
      <c r="L6585" s="5"/>
      <c r="M6585" s="2">
        <v>1018.0</v>
      </c>
      <c r="N6585" s="1" t="s">
        <v>92</v>
      </c>
      <c r="O6585" s="1">
        <v>52.3631921565318</v>
      </c>
      <c r="P6585" s="1">
        <v>4.90883999275821</v>
      </c>
      <c r="Q6585" s="1" t="s">
        <v>95</v>
      </c>
      <c r="R6585" s="1" t="s">
        <v>97</v>
      </c>
      <c r="S6585" s="1">
        <v>2.0</v>
      </c>
      <c r="T6585" s="1">
        <v>1.0</v>
      </c>
      <c r="U6585" s="1">
        <v>1.0</v>
      </c>
      <c r="V6585" s="1">
        <v>1.0</v>
      </c>
      <c r="W6585" s="1" t="s">
        <v>98</v>
      </c>
      <c r="X6585" s="6">
        <v>120.0</v>
      </c>
      <c r="Y6585" s="1">
        <v>1.0</v>
      </c>
      <c r="Z6585" s="1">
        <v>0.0</v>
      </c>
      <c r="AA6585" s="1">
        <v>3.0</v>
      </c>
      <c r="AB6585" s="5">
        <f t="shared" si="4"/>
        <v>2</v>
      </c>
      <c r="AC6585" s="8">
        <f t="shared" si="5"/>
        <v>120</v>
      </c>
      <c r="AD6585" s="8">
        <f t="shared" ref="AD6585:AE6585" si="6588">AC6585*AA6585</f>
        <v>360</v>
      </c>
      <c r="AE6585" s="8">
        <f t="shared" si="6588"/>
        <v>720</v>
      </c>
      <c r="AF6585" s="1" t="s">
        <v>159</v>
      </c>
      <c r="AG6585" s="1" t="s">
        <v>159</v>
      </c>
      <c r="AH6585" s="1">
        <v>1.0</v>
      </c>
      <c r="AI6585" s="1">
        <v>100.0</v>
      </c>
      <c r="AJ6585" s="1">
        <v>6.0</v>
      </c>
      <c r="AK6585" s="1">
        <v>10.0</v>
      </c>
      <c r="AL6585" s="1">
        <v>10.0</v>
      </c>
      <c r="AM6585" s="1">
        <v>10.0</v>
      </c>
      <c r="AN6585" s="1">
        <v>10.0</v>
      </c>
      <c r="AO6585" s="1">
        <v>10.0</v>
      </c>
    </row>
    <row r="6586">
      <c r="A6586" s="2">
        <v>1.9554881E7</v>
      </c>
      <c r="B6586" s="1" t="s">
        <v>395</v>
      </c>
      <c r="C6586" s="1">
        <v>2014.0</v>
      </c>
      <c r="D6586" s="3" t="s">
        <v>326</v>
      </c>
      <c r="E6586" s="14">
        <f t="shared" si="2"/>
        <v>8/6/2014</v>
      </c>
      <c r="F6586" s="15">
        <f t="shared" si="3"/>
        <v>2.06789100190259</v>
      </c>
      <c r="G6586" s="2">
        <v>3805467.0</v>
      </c>
      <c r="H6586" s="1" t="s">
        <v>46</v>
      </c>
      <c r="I6586" s="1" t="s">
        <v>5</v>
      </c>
      <c r="J6586" s="5" t="str">
        <f>VLOOKUP(I6586,city,2,FALSE)</f>
        <v>Amsterdam</v>
      </c>
      <c r="K6586" s="1" t="s">
        <v>6</v>
      </c>
      <c r="L6586" s="5"/>
      <c r="M6586" s="2" t="s">
        <v>7718</v>
      </c>
      <c r="N6586" s="1" t="s">
        <v>92</v>
      </c>
      <c r="O6586" s="1">
        <v>52.3642817910972</v>
      </c>
      <c r="P6586" s="1">
        <v>4.90868444270625</v>
      </c>
      <c r="Q6586" s="1" t="s">
        <v>95</v>
      </c>
      <c r="R6586" s="1" t="s">
        <v>97</v>
      </c>
      <c r="S6586" s="1">
        <v>4.0</v>
      </c>
      <c r="T6586" s="1">
        <v>1.0</v>
      </c>
      <c r="U6586" s="1">
        <v>2.0</v>
      </c>
      <c r="V6586" s="1">
        <v>2.0</v>
      </c>
      <c r="W6586" s="1" t="s">
        <v>98</v>
      </c>
      <c r="X6586" s="6">
        <v>120.0</v>
      </c>
      <c r="Y6586" s="1">
        <v>2.0</v>
      </c>
      <c r="Z6586" s="1">
        <v>100.0</v>
      </c>
      <c r="AA6586" s="1">
        <v>2.0</v>
      </c>
      <c r="AB6586" s="5">
        <f t="shared" si="4"/>
        <v>10</v>
      </c>
      <c r="AC6586" s="8">
        <f t="shared" si="5"/>
        <v>120</v>
      </c>
      <c r="AD6586" s="8">
        <f t="shared" ref="AD6586:AE6586" si="6589">AC6586*AA6586</f>
        <v>240</v>
      </c>
      <c r="AE6586" s="8">
        <f t="shared" si="6589"/>
        <v>2400</v>
      </c>
      <c r="AF6586" s="1" t="s">
        <v>144</v>
      </c>
      <c r="AG6586" s="1">
        <v>0.95</v>
      </c>
      <c r="AH6586" s="1">
        <v>5.0</v>
      </c>
      <c r="AI6586" s="1">
        <v>95.0</v>
      </c>
      <c r="AJ6586" s="1">
        <v>10.0</v>
      </c>
      <c r="AK6586" s="1">
        <v>9.0</v>
      </c>
      <c r="AL6586" s="1">
        <v>10.0</v>
      </c>
      <c r="AM6586" s="1">
        <v>10.0</v>
      </c>
      <c r="AN6586" s="1">
        <v>10.0</v>
      </c>
      <c r="AO6586" s="1">
        <v>10.0</v>
      </c>
    </row>
    <row r="6587">
      <c r="A6587" s="2">
        <v>1.9554882E7</v>
      </c>
      <c r="B6587" s="1" t="s">
        <v>193</v>
      </c>
      <c r="C6587" s="1">
        <v>2014.0</v>
      </c>
      <c r="D6587" s="3" t="s">
        <v>326</v>
      </c>
      <c r="E6587" s="14">
        <f t="shared" si="2"/>
        <v>8/6/2014</v>
      </c>
      <c r="F6587" s="15">
        <f t="shared" si="3"/>
        <v>2.06789100190259</v>
      </c>
      <c r="G6587" s="2">
        <v>4441661.0</v>
      </c>
      <c r="H6587" s="1" t="s">
        <v>63</v>
      </c>
      <c r="I6587" s="1" t="s">
        <v>5</v>
      </c>
      <c r="J6587" s="5" t="str">
        <f>VLOOKUP(I6587,city,2,FALSE)</f>
        <v>Amsterdam</v>
      </c>
      <c r="K6587" s="1" t="s">
        <v>6</v>
      </c>
      <c r="L6587" s="5"/>
      <c r="M6587" s="2" t="s">
        <v>5039</v>
      </c>
      <c r="N6587" s="1" t="s">
        <v>92</v>
      </c>
      <c r="O6587" s="1">
        <v>52.374771021554</v>
      </c>
      <c r="P6587" s="1">
        <v>4.89770112481325</v>
      </c>
      <c r="Q6587" s="1" t="s">
        <v>95</v>
      </c>
      <c r="R6587" s="1" t="s">
        <v>138</v>
      </c>
      <c r="S6587" s="1">
        <v>2.0</v>
      </c>
      <c r="T6587" s="1">
        <v>1.0</v>
      </c>
      <c r="U6587" s="1">
        <v>1.0</v>
      </c>
      <c r="V6587" s="1">
        <v>2.0</v>
      </c>
      <c r="W6587" s="1" t="s">
        <v>98</v>
      </c>
      <c r="X6587" s="6">
        <v>180.0</v>
      </c>
      <c r="Y6587" s="1">
        <v>1.0</v>
      </c>
      <c r="Z6587" s="1">
        <v>0.0</v>
      </c>
      <c r="AA6587" s="1">
        <v>1.0</v>
      </c>
      <c r="AB6587" s="5">
        <f t="shared" si="4"/>
        <v>0</v>
      </c>
      <c r="AC6587" s="8">
        <f t="shared" si="5"/>
        <v>180</v>
      </c>
      <c r="AD6587" s="8">
        <f t="shared" ref="AD6587:AE6587" si="6590">AC6587*AA6587</f>
        <v>180</v>
      </c>
      <c r="AE6587" s="8">
        <f t="shared" si="6590"/>
        <v>0</v>
      </c>
      <c r="AF6587" s="1" t="s">
        <v>115</v>
      </c>
      <c r="AG6587" s="1">
        <v>0.77</v>
      </c>
      <c r="AH6587" s="1">
        <v>0.0</v>
      </c>
    </row>
    <row r="6588">
      <c r="A6588" s="2">
        <v>1.9554941E7</v>
      </c>
      <c r="B6588" s="1" t="s">
        <v>1451</v>
      </c>
      <c r="C6588" s="1">
        <v>2014.0</v>
      </c>
      <c r="D6588" s="3" t="s">
        <v>326</v>
      </c>
      <c r="E6588" s="14">
        <f t="shared" si="2"/>
        <v>8/6/2014</v>
      </c>
      <c r="F6588" s="15">
        <f t="shared" si="3"/>
        <v>2.06789100190259</v>
      </c>
      <c r="G6588" s="2">
        <v>3805471.0</v>
      </c>
      <c r="H6588" s="1" t="s">
        <v>70</v>
      </c>
      <c r="I6588" s="1" t="s">
        <v>5</v>
      </c>
      <c r="J6588" s="5" t="str">
        <f>VLOOKUP(I6588,city,2,FALSE)</f>
        <v>Amsterdam</v>
      </c>
      <c r="K6588" s="1" t="s">
        <v>6</v>
      </c>
      <c r="L6588" s="5"/>
      <c r="M6588" s="2" t="s">
        <v>7727</v>
      </c>
      <c r="N6588" s="1" t="s">
        <v>92</v>
      </c>
      <c r="O6588" s="1">
        <v>52.3471052138099</v>
      </c>
      <c r="P6588" s="1">
        <v>4.89745776669563</v>
      </c>
      <c r="Q6588" s="1" t="s">
        <v>95</v>
      </c>
      <c r="R6588" s="1" t="s">
        <v>97</v>
      </c>
      <c r="S6588" s="1">
        <v>3.0</v>
      </c>
      <c r="T6588" s="1">
        <v>1.0</v>
      </c>
      <c r="U6588" s="1">
        <v>2.0</v>
      </c>
      <c r="V6588" s="1">
        <v>2.0</v>
      </c>
      <c r="W6588" s="1" t="s">
        <v>98</v>
      </c>
      <c r="X6588" s="6">
        <v>170.0</v>
      </c>
      <c r="Y6588" s="1">
        <v>2.0</v>
      </c>
      <c r="Z6588" s="1">
        <v>50.0</v>
      </c>
      <c r="AA6588" s="1">
        <v>3.0</v>
      </c>
      <c r="AB6588" s="5">
        <f t="shared" si="4"/>
        <v>2</v>
      </c>
      <c r="AC6588" s="8">
        <f t="shared" si="5"/>
        <v>170</v>
      </c>
      <c r="AD6588" s="8">
        <f t="shared" ref="AD6588:AE6588" si="6591">AC6588*AA6588</f>
        <v>510</v>
      </c>
      <c r="AE6588" s="8">
        <f t="shared" si="6591"/>
        <v>1020</v>
      </c>
      <c r="AF6588" s="1" t="s">
        <v>141</v>
      </c>
      <c r="AG6588" s="1">
        <v>1.0</v>
      </c>
      <c r="AH6588" s="1">
        <v>1.0</v>
      </c>
      <c r="AI6588" s="1">
        <v>80.0</v>
      </c>
      <c r="AJ6588" s="1">
        <v>8.0</v>
      </c>
      <c r="AK6588" s="1">
        <v>8.0</v>
      </c>
      <c r="AL6588" s="1">
        <v>8.0</v>
      </c>
      <c r="AM6588" s="1">
        <v>10.0</v>
      </c>
      <c r="AN6588" s="1">
        <v>8.0</v>
      </c>
      <c r="AO6588" s="1">
        <v>8.0</v>
      </c>
    </row>
    <row r="6589">
      <c r="A6589" s="2">
        <v>1.9556947E7</v>
      </c>
      <c r="B6589" s="1" t="s">
        <v>1733</v>
      </c>
      <c r="C6589" s="1">
        <v>2014.0</v>
      </c>
      <c r="D6589" s="3" t="s">
        <v>326</v>
      </c>
      <c r="E6589" s="14">
        <f t="shared" si="2"/>
        <v>8/6/2014</v>
      </c>
      <c r="F6589" s="15">
        <f t="shared" si="3"/>
        <v>2.06789100190259</v>
      </c>
      <c r="G6589" s="2">
        <v>4949644.0</v>
      </c>
      <c r="H6589" s="1" t="s">
        <v>93</v>
      </c>
      <c r="I6589" s="1" t="s">
        <v>5</v>
      </c>
      <c r="J6589" s="5" t="str">
        <f>VLOOKUP(I6589,city,2,FALSE)</f>
        <v>Amsterdam</v>
      </c>
      <c r="K6589" s="1" t="s">
        <v>31</v>
      </c>
      <c r="L6589" s="5"/>
      <c r="M6589" s="2" t="s">
        <v>7731</v>
      </c>
      <c r="N6589" s="1" t="s">
        <v>92</v>
      </c>
      <c r="O6589" s="1">
        <v>52.399597879849</v>
      </c>
      <c r="P6589" s="1">
        <v>4.91937933793729</v>
      </c>
      <c r="Q6589" s="1" t="s">
        <v>154</v>
      </c>
      <c r="R6589" s="1" t="s">
        <v>138</v>
      </c>
      <c r="S6589" s="1">
        <v>2.0</v>
      </c>
      <c r="T6589" s="1">
        <v>1.0</v>
      </c>
      <c r="U6589" s="1">
        <v>1.0</v>
      </c>
      <c r="V6589" s="1">
        <v>1.0</v>
      </c>
      <c r="W6589" s="1" t="s">
        <v>98</v>
      </c>
      <c r="X6589" s="6">
        <v>89.0</v>
      </c>
      <c r="Y6589" s="1">
        <v>2.0</v>
      </c>
      <c r="Z6589" s="1">
        <v>0.0</v>
      </c>
      <c r="AA6589" s="1">
        <v>2.0</v>
      </c>
      <c r="AB6589" s="5">
        <f t="shared" si="4"/>
        <v>2</v>
      </c>
      <c r="AC6589" s="8">
        <f t="shared" si="5"/>
        <v>89</v>
      </c>
      <c r="AD6589" s="8">
        <f t="shared" ref="AD6589:AE6589" si="6592">AC6589*AA6589</f>
        <v>178</v>
      </c>
      <c r="AE6589" s="8">
        <f t="shared" si="6592"/>
        <v>356</v>
      </c>
      <c r="AF6589" s="1" t="s">
        <v>144</v>
      </c>
      <c r="AG6589" s="1">
        <v>1.0</v>
      </c>
      <c r="AH6589" s="1">
        <v>1.0</v>
      </c>
      <c r="AI6589" s="1">
        <v>100.0</v>
      </c>
      <c r="AJ6589" s="1">
        <v>10.0</v>
      </c>
      <c r="AK6589" s="1">
        <v>10.0</v>
      </c>
      <c r="AL6589" s="1">
        <v>10.0</v>
      </c>
      <c r="AM6589" s="1">
        <v>10.0</v>
      </c>
      <c r="AN6589" s="1">
        <v>10.0</v>
      </c>
      <c r="AO6589" s="1">
        <v>10.0</v>
      </c>
    </row>
    <row r="6590">
      <c r="A6590" s="2">
        <v>1.9560901E7</v>
      </c>
      <c r="B6590" s="1" t="s">
        <v>587</v>
      </c>
      <c r="C6590" s="1">
        <v>2014.0</v>
      </c>
      <c r="D6590" s="3" t="s">
        <v>326</v>
      </c>
      <c r="E6590" s="14">
        <f t="shared" si="2"/>
        <v>8/6/2014</v>
      </c>
      <c r="F6590" s="15">
        <f t="shared" si="3"/>
        <v>2.06789100190259</v>
      </c>
      <c r="G6590" s="2">
        <v>5052750.0</v>
      </c>
      <c r="H6590" s="1" t="s">
        <v>67</v>
      </c>
      <c r="I6590" s="1" t="s">
        <v>5</v>
      </c>
      <c r="J6590" s="5" t="str">
        <f>VLOOKUP(I6590,city,2,FALSE)</f>
        <v>Amsterdam</v>
      </c>
      <c r="K6590" s="1" t="s">
        <v>31</v>
      </c>
      <c r="L6590" s="5"/>
      <c r="M6590" s="2" t="s">
        <v>7739</v>
      </c>
      <c r="N6590" s="1" t="s">
        <v>92</v>
      </c>
      <c r="O6590" s="1">
        <v>52.3530900918609</v>
      </c>
      <c r="P6590" s="1">
        <v>4.86881368671026</v>
      </c>
      <c r="Q6590" s="1" t="s">
        <v>95</v>
      </c>
      <c r="R6590" s="1" t="s">
        <v>138</v>
      </c>
      <c r="S6590" s="1">
        <v>2.0</v>
      </c>
      <c r="T6590" s="1">
        <v>1.5</v>
      </c>
      <c r="U6590" s="1">
        <v>1.0</v>
      </c>
      <c r="V6590" s="1">
        <v>1.0</v>
      </c>
      <c r="W6590" s="1" t="s">
        <v>98</v>
      </c>
      <c r="X6590" s="6">
        <v>98.0</v>
      </c>
      <c r="Y6590" s="1">
        <v>1.0</v>
      </c>
      <c r="Z6590" s="1">
        <v>0.0</v>
      </c>
      <c r="AA6590" s="1">
        <v>2.0</v>
      </c>
      <c r="AB6590" s="5">
        <f t="shared" si="4"/>
        <v>8</v>
      </c>
      <c r="AC6590" s="8">
        <f t="shared" si="5"/>
        <v>98</v>
      </c>
      <c r="AD6590" s="8">
        <f t="shared" ref="AD6590:AE6590" si="6593">AC6590*AA6590</f>
        <v>196</v>
      </c>
      <c r="AE6590" s="8">
        <f t="shared" si="6593"/>
        <v>1568</v>
      </c>
      <c r="AF6590" s="1" t="s">
        <v>144</v>
      </c>
      <c r="AG6590" s="1">
        <v>0.94</v>
      </c>
      <c r="AH6590" s="1">
        <v>4.0</v>
      </c>
      <c r="AI6590" s="1">
        <v>100.0</v>
      </c>
      <c r="AJ6590" s="1">
        <v>10.0</v>
      </c>
      <c r="AK6590" s="1">
        <v>10.0</v>
      </c>
      <c r="AL6590" s="1">
        <v>10.0</v>
      </c>
      <c r="AM6590" s="1">
        <v>10.0</v>
      </c>
      <c r="AN6590" s="1">
        <v>10.0</v>
      </c>
      <c r="AO6590" s="1">
        <v>10.0</v>
      </c>
    </row>
    <row r="6591">
      <c r="A6591" s="2">
        <v>1.9562807E7</v>
      </c>
      <c r="B6591" s="1" t="s">
        <v>7743</v>
      </c>
      <c r="C6591" s="1">
        <v>2014.0</v>
      </c>
      <c r="D6591" s="3" t="s">
        <v>326</v>
      </c>
      <c r="E6591" s="14">
        <f t="shared" si="2"/>
        <v>8/6/2014</v>
      </c>
      <c r="F6591" s="15">
        <f t="shared" si="3"/>
        <v>2.06789100190259</v>
      </c>
      <c r="G6591" s="2">
        <v>3920501.0</v>
      </c>
      <c r="H6591" s="1" t="s">
        <v>63</v>
      </c>
      <c r="I6591" s="1" t="s">
        <v>5</v>
      </c>
      <c r="J6591" s="5" t="str">
        <f>VLOOKUP(I6591,city,2,FALSE)</f>
        <v>Amsterdam</v>
      </c>
      <c r="K6591" s="1" t="s">
        <v>6</v>
      </c>
      <c r="L6591" s="5"/>
      <c r="M6591" s="2" t="s">
        <v>7746</v>
      </c>
      <c r="N6591" s="1" t="s">
        <v>92</v>
      </c>
      <c r="O6591" s="1">
        <v>52.3726663180566</v>
      </c>
      <c r="P6591" s="1">
        <v>4.89670732590547</v>
      </c>
      <c r="Q6591" s="1" t="s">
        <v>95</v>
      </c>
      <c r="R6591" s="1" t="s">
        <v>97</v>
      </c>
      <c r="S6591" s="1">
        <v>2.0</v>
      </c>
      <c r="T6591" s="1">
        <v>1.0</v>
      </c>
      <c r="U6591" s="1">
        <v>1.0</v>
      </c>
      <c r="V6591" s="1">
        <v>1.0</v>
      </c>
      <c r="W6591" s="1" t="s">
        <v>98</v>
      </c>
      <c r="X6591" s="6">
        <v>175.0</v>
      </c>
      <c r="Y6591" s="1">
        <v>1.0</v>
      </c>
      <c r="Z6591" s="1">
        <v>0.0</v>
      </c>
      <c r="AA6591" s="1">
        <v>3.0</v>
      </c>
      <c r="AB6591" s="5">
        <f t="shared" si="4"/>
        <v>10</v>
      </c>
      <c r="AC6591" s="8">
        <f t="shared" si="5"/>
        <v>175</v>
      </c>
      <c r="AD6591" s="8">
        <f t="shared" ref="AD6591:AE6591" si="6594">AC6591*AA6591</f>
        <v>525</v>
      </c>
      <c r="AE6591" s="8">
        <f t="shared" si="6594"/>
        <v>5250</v>
      </c>
      <c r="AF6591" s="1" t="s">
        <v>144</v>
      </c>
      <c r="AG6591" s="1">
        <v>0.92</v>
      </c>
      <c r="AH6591" s="1">
        <v>5.0</v>
      </c>
      <c r="AI6591" s="1">
        <v>96.0</v>
      </c>
      <c r="AJ6591" s="1">
        <v>10.0</v>
      </c>
      <c r="AK6591" s="1">
        <v>10.0</v>
      </c>
      <c r="AL6591" s="1">
        <v>10.0</v>
      </c>
      <c r="AM6591" s="1">
        <v>10.0</v>
      </c>
      <c r="AN6591" s="1">
        <v>10.0</v>
      </c>
      <c r="AO6591" s="1">
        <v>9.0</v>
      </c>
    </row>
    <row r="6592">
      <c r="A6592" s="2">
        <v>1.9562807E7</v>
      </c>
      <c r="B6592" s="1" t="s">
        <v>7743</v>
      </c>
      <c r="C6592" s="1">
        <v>2014.0</v>
      </c>
      <c r="D6592" s="3" t="s">
        <v>326</v>
      </c>
      <c r="E6592" s="14">
        <f t="shared" si="2"/>
        <v>8/6/2014</v>
      </c>
      <c r="F6592" s="15">
        <f t="shared" si="3"/>
        <v>2.06789100190259</v>
      </c>
      <c r="G6592" s="2">
        <v>4157853.0</v>
      </c>
      <c r="H6592" s="1" t="s">
        <v>63</v>
      </c>
      <c r="I6592" s="1" t="s">
        <v>5</v>
      </c>
      <c r="J6592" s="5" t="str">
        <f>VLOOKUP(I6592,city,2,FALSE)</f>
        <v>Amsterdam</v>
      </c>
      <c r="K6592" s="1" t="s">
        <v>6</v>
      </c>
      <c r="L6592" s="5"/>
      <c r="M6592" s="2" t="s">
        <v>7746</v>
      </c>
      <c r="N6592" s="1" t="s">
        <v>92</v>
      </c>
      <c r="O6592" s="1">
        <v>52.3729871221586</v>
      </c>
      <c r="P6592" s="1">
        <v>4.89633874347314</v>
      </c>
      <c r="Q6592" s="1" t="s">
        <v>95</v>
      </c>
      <c r="R6592" s="1" t="s">
        <v>97</v>
      </c>
      <c r="S6592" s="1">
        <v>2.0</v>
      </c>
      <c r="T6592" s="1">
        <v>1.0</v>
      </c>
      <c r="U6592" s="1">
        <v>1.0</v>
      </c>
      <c r="V6592" s="1">
        <v>1.0</v>
      </c>
      <c r="W6592" s="1" t="s">
        <v>98</v>
      </c>
      <c r="X6592" s="6">
        <v>135.0</v>
      </c>
      <c r="Y6592" s="1">
        <v>0.0</v>
      </c>
      <c r="Z6592" s="1">
        <v>0.0</v>
      </c>
      <c r="AA6592" s="1">
        <v>3.0</v>
      </c>
      <c r="AB6592" s="5">
        <f t="shared" si="4"/>
        <v>0</v>
      </c>
      <c r="AC6592" s="8">
        <f t="shared" si="5"/>
        <v>135</v>
      </c>
      <c r="AD6592" s="8">
        <f t="shared" ref="AD6592:AE6592" si="6595">AC6592*AA6592</f>
        <v>405</v>
      </c>
      <c r="AE6592" s="8">
        <f t="shared" si="6595"/>
        <v>0</v>
      </c>
      <c r="AF6592" s="1" t="s">
        <v>144</v>
      </c>
      <c r="AG6592" s="1">
        <v>0.92</v>
      </c>
      <c r="AH6592" s="1">
        <v>0.0</v>
      </c>
    </row>
    <row r="6593">
      <c r="A6593" s="2">
        <v>1.9565905E7</v>
      </c>
      <c r="B6593" s="1" t="s">
        <v>1254</v>
      </c>
      <c r="C6593" s="1">
        <v>2014.0</v>
      </c>
      <c r="D6593" s="3" t="s">
        <v>326</v>
      </c>
      <c r="E6593" s="14">
        <f t="shared" si="2"/>
        <v>8/6/2014</v>
      </c>
      <c r="F6593" s="15">
        <f t="shared" si="3"/>
        <v>2.06789100190259</v>
      </c>
      <c r="G6593" s="2">
        <v>4032758.0</v>
      </c>
      <c r="H6593" s="1" t="s">
        <v>79</v>
      </c>
      <c r="I6593" s="1" t="s">
        <v>5</v>
      </c>
      <c r="J6593" s="5" t="str">
        <f>VLOOKUP(I6593,city,2,FALSE)</f>
        <v>Amsterdam</v>
      </c>
      <c r="K6593" s="1" t="s">
        <v>6</v>
      </c>
      <c r="L6593" s="5"/>
      <c r="M6593" s="2" t="s">
        <v>5119</v>
      </c>
      <c r="N6593" s="1" t="s">
        <v>92</v>
      </c>
      <c r="O6593" s="1">
        <v>52.3663828453905</v>
      </c>
      <c r="P6593" s="1">
        <v>4.8403123216283</v>
      </c>
      <c r="Q6593" s="1" t="s">
        <v>95</v>
      </c>
      <c r="R6593" s="1" t="s">
        <v>97</v>
      </c>
      <c r="S6593" s="1">
        <v>4.0</v>
      </c>
      <c r="T6593" s="1">
        <v>1.5</v>
      </c>
      <c r="U6593" s="1">
        <v>2.0</v>
      </c>
      <c r="V6593" s="1">
        <v>2.0</v>
      </c>
      <c r="W6593" s="1" t="s">
        <v>98</v>
      </c>
      <c r="X6593" s="6">
        <v>88.0</v>
      </c>
      <c r="Y6593" s="1">
        <v>2.0</v>
      </c>
      <c r="Z6593" s="1">
        <v>20.0</v>
      </c>
      <c r="AA6593" s="1">
        <v>1.0</v>
      </c>
      <c r="AB6593" s="5">
        <f t="shared" si="4"/>
        <v>86</v>
      </c>
      <c r="AC6593" s="8">
        <f t="shared" si="5"/>
        <v>88</v>
      </c>
      <c r="AD6593" s="8">
        <f t="shared" ref="AD6593:AE6593" si="6596">AC6593*AA6593</f>
        <v>88</v>
      </c>
      <c r="AE6593" s="8">
        <f t="shared" si="6596"/>
        <v>7568</v>
      </c>
      <c r="AF6593" s="1" t="s">
        <v>141</v>
      </c>
      <c r="AG6593" s="1">
        <v>1.0</v>
      </c>
      <c r="AH6593" s="1">
        <v>43.0</v>
      </c>
      <c r="AI6593" s="1">
        <v>94.0</v>
      </c>
      <c r="AJ6593" s="1">
        <v>10.0</v>
      </c>
      <c r="AK6593" s="1">
        <v>9.0</v>
      </c>
      <c r="AL6593" s="1">
        <v>10.0</v>
      </c>
      <c r="AM6593" s="1">
        <v>10.0</v>
      </c>
      <c r="AN6593" s="1">
        <v>8.0</v>
      </c>
      <c r="AO6593" s="1">
        <v>9.0</v>
      </c>
    </row>
    <row r="6594">
      <c r="A6594" s="2">
        <v>1.9576154E7</v>
      </c>
      <c r="B6594" s="1" t="s">
        <v>3380</v>
      </c>
      <c r="C6594" s="1">
        <v>2014.0</v>
      </c>
      <c r="D6594" s="3" t="s">
        <v>326</v>
      </c>
      <c r="E6594" s="14">
        <f t="shared" si="2"/>
        <v>8/6/2014</v>
      </c>
      <c r="F6594" s="15">
        <f t="shared" si="3"/>
        <v>2.06789100190259</v>
      </c>
      <c r="G6594" s="2">
        <v>3809159.0</v>
      </c>
      <c r="H6594" s="1" t="s">
        <v>7</v>
      </c>
      <c r="I6594" s="1" t="s">
        <v>5</v>
      </c>
      <c r="J6594" s="5" t="str">
        <f>VLOOKUP(I6594,city,2,FALSE)</f>
        <v>Amsterdam</v>
      </c>
      <c r="K6594" s="1" t="s">
        <v>6</v>
      </c>
      <c r="L6594" s="5"/>
      <c r="M6594" s="2" t="s">
        <v>7756</v>
      </c>
      <c r="N6594" s="1" t="s">
        <v>92</v>
      </c>
      <c r="O6594" s="1">
        <v>52.3890743331258</v>
      </c>
      <c r="P6594" s="1">
        <v>4.88083662179481</v>
      </c>
      <c r="Q6594" s="1" t="s">
        <v>95</v>
      </c>
      <c r="R6594" s="1" t="s">
        <v>97</v>
      </c>
      <c r="S6594" s="1">
        <v>2.0</v>
      </c>
      <c r="T6594" s="1">
        <v>1.0</v>
      </c>
      <c r="U6594" s="1">
        <v>1.0</v>
      </c>
      <c r="V6594" s="1">
        <v>1.0</v>
      </c>
      <c r="W6594" s="1" t="s">
        <v>98</v>
      </c>
      <c r="X6594" s="6">
        <v>98.0</v>
      </c>
      <c r="Y6594" s="1">
        <v>1.0</v>
      </c>
      <c r="Z6594" s="1">
        <v>0.0</v>
      </c>
      <c r="AA6594" s="1">
        <v>2.0</v>
      </c>
      <c r="AB6594" s="5">
        <f t="shared" si="4"/>
        <v>8</v>
      </c>
      <c r="AC6594" s="8">
        <f t="shared" si="5"/>
        <v>98</v>
      </c>
      <c r="AD6594" s="8">
        <f t="shared" ref="AD6594:AE6594" si="6597">AC6594*AA6594</f>
        <v>196</v>
      </c>
      <c r="AE6594" s="8">
        <f t="shared" si="6597"/>
        <v>1568</v>
      </c>
      <c r="AF6594" s="1" t="s">
        <v>144</v>
      </c>
      <c r="AG6594" s="1">
        <v>1.0</v>
      </c>
      <c r="AH6594" s="1">
        <v>4.0</v>
      </c>
      <c r="AI6594" s="1">
        <v>90.0</v>
      </c>
      <c r="AJ6594" s="1">
        <v>9.0</v>
      </c>
      <c r="AK6594" s="1">
        <v>9.0</v>
      </c>
      <c r="AL6594" s="1">
        <v>10.0</v>
      </c>
      <c r="AM6594" s="1">
        <v>10.0</v>
      </c>
      <c r="AN6594" s="1">
        <v>9.0</v>
      </c>
      <c r="AO6594" s="1">
        <v>9.0</v>
      </c>
    </row>
    <row r="6595">
      <c r="A6595" s="2">
        <v>1.9576313E7</v>
      </c>
      <c r="B6595" s="1" t="s">
        <v>1074</v>
      </c>
      <c r="C6595" s="1">
        <v>2014.0</v>
      </c>
      <c r="D6595" s="3" t="s">
        <v>326</v>
      </c>
      <c r="E6595" s="14">
        <f t="shared" si="2"/>
        <v>8/6/2014</v>
      </c>
      <c r="F6595" s="15">
        <f t="shared" si="3"/>
        <v>2.06789100190259</v>
      </c>
      <c r="G6595" s="2">
        <v>5054348.0</v>
      </c>
      <c r="H6595" s="1" t="s">
        <v>70</v>
      </c>
      <c r="I6595" s="1" t="s">
        <v>5</v>
      </c>
      <c r="J6595" s="5" t="str">
        <f>VLOOKUP(I6595,city,2,FALSE)</f>
        <v>Amsterdam</v>
      </c>
      <c r="K6595" s="1" t="s">
        <v>39</v>
      </c>
      <c r="L6595" s="5"/>
      <c r="M6595" s="2" t="s">
        <v>7761</v>
      </c>
      <c r="N6595" s="1" t="s">
        <v>92</v>
      </c>
      <c r="O6595" s="1">
        <v>52.3465038352721</v>
      </c>
      <c r="P6595" s="1">
        <v>4.90491304916558</v>
      </c>
      <c r="Q6595" s="1" t="s">
        <v>95</v>
      </c>
      <c r="R6595" s="1" t="s">
        <v>97</v>
      </c>
      <c r="S6595" s="1">
        <v>3.0</v>
      </c>
      <c r="T6595" s="1">
        <v>1.0</v>
      </c>
      <c r="U6595" s="1">
        <v>2.0</v>
      </c>
      <c r="V6595" s="1">
        <v>2.0</v>
      </c>
      <c r="W6595" s="1" t="s">
        <v>98</v>
      </c>
      <c r="X6595" s="6">
        <v>101.0</v>
      </c>
      <c r="Y6595" s="1">
        <v>1.0</v>
      </c>
      <c r="Z6595" s="1">
        <v>30.0</v>
      </c>
      <c r="AA6595" s="1">
        <v>2.0</v>
      </c>
      <c r="AB6595" s="5">
        <f t="shared" si="4"/>
        <v>0</v>
      </c>
      <c r="AC6595" s="8">
        <f t="shared" si="5"/>
        <v>131</v>
      </c>
      <c r="AD6595" s="8">
        <f t="shared" ref="AD6595:AE6595" si="6598">AC6595*AA6595</f>
        <v>262</v>
      </c>
      <c r="AE6595" s="8">
        <f t="shared" si="6598"/>
        <v>0</v>
      </c>
      <c r="AF6595" s="1" t="s">
        <v>144</v>
      </c>
      <c r="AG6595" s="1">
        <v>0.88</v>
      </c>
      <c r="AH6595" s="1">
        <v>0.0</v>
      </c>
    </row>
    <row r="6596">
      <c r="A6596" s="2">
        <v>1.9577301E7</v>
      </c>
      <c r="B6596" s="1" t="s">
        <v>556</v>
      </c>
      <c r="C6596" s="1">
        <v>2014.0</v>
      </c>
      <c r="D6596" s="3" t="s">
        <v>326</v>
      </c>
      <c r="E6596" s="14">
        <f t="shared" si="2"/>
        <v>8/6/2014</v>
      </c>
      <c r="F6596" s="15">
        <f t="shared" si="3"/>
        <v>2.06789100193431</v>
      </c>
      <c r="G6596" s="2">
        <v>3818763.0</v>
      </c>
      <c r="H6596" s="1" t="s">
        <v>46</v>
      </c>
      <c r="I6596" s="1" t="s">
        <v>5</v>
      </c>
      <c r="J6596" s="5" t="str">
        <f>VLOOKUP(I6596,city,2,FALSE)</f>
        <v>Amsterdam</v>
      </c>
      <c r="K6596" s="1" t="s">
        <v>6</v>
      </c>
      <c r="L6596" s="5"/>
      <c r="M6596" s="2" t="s">
        <v>7762</v>
      </c>
      <c r="N6596" s="1" t="s">
        <v>92</v>
      </c>
      <c r="O6596" s="1">
        <v>52.3694149527092</v>
      </c>
      <c r="P6596" s="1">
        <v>4.89766979184648</v>
      </c>
      <c r="Q6596" s="1" t="s">
        <v>95</v>
      </c>
      <c r="R6596" s="1" t="s">
        <v>97</v>
      </c>
      <c r="S6596" s="1">
        <v>4.0</v>
      </c>
      <c r="T6596" s="1">
        <v>1.0</v>
      </c>
      <c r="U6596" s="1">
        <v>1.0</v>
      </c>
      <c r="V6596" s="1">
        <v>2.0</v>
      </c>
      <c r="W6596" s="1" t="s">
        <v>98</v>
      </c>
      <c r="X6596" s="6">
        <v>115.0</v>
      </c>
      <c r="Y6596" s="1">
        <v>2.0</v>
      </c>
      <c r="Z6596" s="1">
        <v>10.0</v>
      </c>
      <c r="AA6596" s="1">
        <v>7.0</v>
      </c>
      <c r="AB6596" s="5">
        <f t="shared" si="4"/>
        <v>14</v>
      </c>
      <c r="AC6596" s="8">
        <f t="shared" si="5"/>
        <v>115</v>
      </c>
      <c r="AD6596" s="8">
        <f t="shared" ref="AD6596:AE6596" si="6599">AC6596*AA6596</f>
        <v>805</v>
      </c>
      <c r="AE6596" s="8">
        <f t="shared" si="6599"/>
        <v>11270</v>
      </c>
      <c r="AF6596" s="1" t="s">
        <v>159</v>
      </c>
      <c r="AG6596" s="1" t="s">
        <v>159</v>
      </c>
      <c r="AH6596" s="1">
        <v>7.0</v>
      </c>
      <c r="AI6596" s="1">
        <v>91.0</v>
      </c>
      <c r="AJ6596" s="1">
        <v>10.0</v>
      </c>
      <c r="AK6596" s="1">
        <v>9.0</v>
      </c>
      <c r="AL6596" s="1">
        <v>10.0</v>
      </c>
      <c r="AM6596" s="1">
        <v>10.0</v>
      </c>
      <c r="AN6596" s="1">
        <v>10.0</v>
      </c>
      <c r="AO6596" s="1">
        <v>9.0</v>
      </c>
    </row>
    <row r="6597">
      <c r="A6597" s="2">
        <v>1.9583704E7</v>
      </c>
      <c r="B6597" s="1" t="s">
        <v>7725</v>
      </c>
      <c r="C6597" s="1">
        <v>2014.0</v>
      </c>
      <c r="D6597" s="3" t="s">
        <v>326</v>
      </c>
      <c r="E6597" s="14">
        <f t="shared" si="2"/>
        <v>8/6/2014</v>
      </c>
      <c r="F6597" s="15">
        <f t="shared" si="3"/>
        <v>2.06789100193431</v>
      </c>
      <c r="G6597" s="2">
        <v>3810195.0</v>
      </c>
      <c r="H6597" s="1" t="s">
        <v>93</v>
      </c>
      <c r="I6597" s="1" t="s">
        <v>5</v>
      </c>
      <c r="J6597" s="5" t="str">
        <f>VLOOKUP(I6597,city,2,FALSE)</f>
        <v>Amsterdam</v>
      </c>
      <c r="K6597" s="1" t="s">
        <v>6</v>
      </c>
      <c r="L6597" s="5"/>
      <c r="M6597" s="2" t="s">
        <v>7765</v>
      </c>
      <c r="N6597" s="1" t="s">
        <v>92</v>
      </c>
      <c r="O6597" s="1">
        <v>52.3861413304518</v>
      </c>
      <c r="P6597" s="1">
        <v>4.91350560636037</v>
      </c>
      <c r="Q6597" s="1" t="s">
        <v>95</v>
      </c>
      <c r="R6597" s="1" t="s">
        <v>97</v>
      </c>
      <c r="S6597" s="1">
        <v>2.0</v>
      </c>
      <c r="T6597" s="1">
        <v>1.0</v>
      </c>
      <c r="U6597" s="1">
        <v>1.0</v>
      </c>
      <c r="V6597" s="1">
        <v>1.0</v>
      </c>
      <c r="W6597" s="1" t="s">
        <v>98</v>
      </c>
      <c r="X6597" s="6">
        <v>90.0</v>
      </c>
      <c r="Y6597" s="1">
        <v>1.0</v>
      </c>
      <c r="Z6597" s="1">
        <v>0.0</v>
      </c>
      <c r="AA6597" s="1">
        <v>2.0</v>
      </c>
      <c r="AB6597" s="5">
        <f t="shared" si="4"/>
        <v>8</v>
      </c>
      <c r="AC6597" s="8">
        <f t="shared" si="5"/>
        <v>90</v>
      </c>
      <c r="AD6597" s="8">
        <f t="shared" ref="AD6597:AE6597" si="6600">AC6597*AA6597</f>
        <v>180</v>
      </c>
      <c r="AE6597" s="8">
        <f t="shared" si="6600"/>
        <v>1440</v>
      </c>
      <c r="AF6597" s="1" t="s">
        <v>159</v>
      </c>
      <c r="AG6597" s="1" t="s">
        <v>159</v>
      </c>
      <c r="AH6597" s="1">
        <v>4.0</v>
      </c>
      <c r="AI6597" s="1">
        <v>90.0</v>
      </c>
      <c r="AJ6597" s="1">
        <v>10.0</v>
      </c>
      <c r="AK6597" s="1">
        <v>9.0</v>
      </c>
      <c r="AL6597" s="1">
        <v>8.0</v>
      </c>
      <c r="AM6597" s="1">
        <v>9.0</v>
      </c>
      <c r="AN6597" s="1">
        <v>9.0</v>
      </c>
      <c r="AO6597" s="1">
        <v>8.0</v>
      </c>
    </row>
    <row r="6598">
      <c r="A6598" s="2">
        <v>1.9588944E7</v>
      </c>
      <c r="B6598" s="1" t="s">
        <v>1080</v>
      </c>
      <c r="C6598" s="1">
        <v>2014.0</v>
      </c>
      <c r="D6598" s="3" t="s">
        <v>326</v>
      </c>
      <c r="E6598" s="14">
        <f t="shared" si="2"/>
        <v>8/6/2014</v>
      </c>
      <c r="F6598" s="15">
        <f t="shared" si="3"/>
        <v>2.06789100193431</v>
      </c>
      <c r="G6598" s="2">
        <v>3810986.0</v>
      </c>
      <c r="H6598" s="1" t="s">
        <v>63</v>
      </c>
      <c r="I6598" s="1" t="s">
        <v>5</v>
      </c>
      <c r="J6598" s="5" t="str">
        <f>VLOOKUP(I6598,city,2,FALSE)</f>
        <v>Amsterdam</v>
      </c>
      <c r="K6598" s="1" t="s">
        <v>6</v>
      </c>
      <c r="L6598" s="5"/>
      <c r="M6598" s="2" t="s">
        <v>7770</v>
      </c>
      <c r="N6598" s="1" t="s">
        <v>92</v>
      </c>
      <c r="O6598" s="1">
        <v>52.3715772128399</v>
      </c>
      <c r="P6598" s="1">
        <v>4.87518988382786</v>
      </c>
      <c r="Q6598" s="1" t="s">
        <v>95</v>
      </c>
      <c r="R6598" s="1" t="s">
        <v>97</v>
      </c>
      <c r="S6598" s="1">
        <v>2.0</v>
      </c>
      <c r="T6598" s="1">
        <v>1.0</v>
      </c>
      <c r="U6598" s="1">
        <v>1.0</v>
      </c>
      <c r="V6598" s="1">
        <v>1.0</v>
      </c>
      <c r="W6598" s="1" t="s">
        <v>98</v>
      </c>
      <c r="X6598" s="6">
        <v>195.0</v>
      </c>
      <c r="Y6598" s="1">
        <v>0.0</v>
      </c>
      <c r="Z6598" s="1">
        <v>0.0</v>
      </c>
      <c r="AA6598" s="1">
        <v>1.0</v>
      </c>
      <c r="AB6598" s="5">
        <f t="shared" si="4"/>
        <v>0</v>
      </c>
      <c r="AC6598" s="8">
        <f t="shared" si="5"/>
        <v>195</v>
      </c>
      <c r="AD6598" s="8">
        <f t="shared" ref="AD6598:AE6598" si="6601">AC6598*AA6598</f>
        <v>195</v>
      </c>
      <c r="AE6598" s="8">
        <f t="shared" si="6601"/>
        <v>0</v>
      </c>
      <c r="AF6598" s="1" t="s">
        <v>159</v>
      </c>
      <c r="AG6598" s="1" t="s">
        <v>159</v>
      </c>
      <c r="AH6598" s="1">
        <v>0.0</v>
      </c>
    </row>
    <row r="6599">
      <c r="A6599" s="2">
        <v>1.9614103E7</v>
      </c>
      <c r="B6599" s="1" t="s">
        <v>7773</v>
      </c>
      <c r="C6599" s="1">
        <v>2014.0</v>
      </c>
      <c r="D6599" s="3" t="s">
        <v>890</v>
      </c>
      <c r="E6599" s="14">
        <f t="shared" si="2"/>
        <v>8/7/2014</v>
      </c>
      <c r="F6599" s="15">
        <f t="shared" si="3"/>
        <v>2.06515127590691</v>
      </c>
      <c r="G6599" s="2">
        <v>5681553.0</v>
      </c>
      <c r="H6599" s="1" t="s">
        <v>67</v>
      </c>
      <c r="I6599" s="1" t="s">
        <v>5</v>
      </c>
      <c r="J6599" s="5" t="str">
        <f>VLOOKUP(I6599,city,2,FALSE)</f>
        <v>Amsterdam</v>
      </c>
      <c r="K6599" s="1" t="s">
        <v>31</v>
      </c>
      <c r="L6599" s="5"/>
      <c r="M6599" s="2">
        <v>1071.0</v>
      </c>
      <c r="N6599" s="1" t="s">
        <v>92</v>
      </c>
      <c r="O6599" s="1">
        <v>52.3530669547477</v>
      </c>
      <c r="P6599" s="1">
        <v>4.87986262501891</v>
      </c>
      <c r="Q6599" s="1" t="s">
        <v>154</v>
      </c>
      <c r="R6599" s="1" t="s">
        <v>97</v>
      </c>
      <c r="S6599" s="1">
        <v>5.0</v>
      </c>
      <c r="T6599" s="1">
        <v>1.0</v>
      </c>
      <c r="U6599" s="1">
        <v>3.0</v>
      </c>
      <c r="V6599" s="1">
        <v>4.0</v>
      </c>
      <c r="W6599" s="1" t="s">
        <v>98</v>
      </c>
      <c r="X6599" s="6">
        <v>289.0</v>
      </c>
      <c r="Y6599" s="1">
        <v>4.0</v>
      </c>
      <c r="Z6599" s="1">
        <v>50.0</v>
      </c>
      <c r="AA6599" s="1">
        <v>3.0</v>
      </c>
      <c r="AB6599" s="5">
        <f t="shared" si="4"/>
        <v>0</v>
      </c>
      <c r="AC6599" s="8">
        <f t="shared" si="5"/>
        <v>289</v>
      </c>
      <c r="AD6599" s="8">
        <f t="shared" ref="AD6599:AE6599" si="6602">AC6599*AA6599</f>
        <v>867</v>
      </c>
      <c r="AE6599" s="8">
        <f t="shared" si="6602"/>
        <v>0</v>
      </c>
      <c r="AF6599" s="1" t="s">
        <v>144</v>
      </c>
      <c r="AG6599" s="1">
        <v>1.0</v>
      </c>
      <c r="AH6599" s="1">
        <v>0.0</v>
      </c>
    </row>
    <row r="6600">
      <c r="A6600" s="2">
        <v>1.9623294E7</v>
      </c>
      <c r="B6600" s="1" t="s">
        <v>3698</v>
      </c>
      <c r="C6600" s="1">
        <v>2014.0</v>
      </c>
      <c r="D6600" s="3" t="s">
        <v>890</v>
      </c>
      <c r="E6600" s="14">
        <f t="shared" si="2"/>
        <v>8/7/2014</v>
      </c>
      <c r="F6600" s="15">
        <f t="shared" si="3"/>
        <v>2.06515127590691</v>
      </c>
      <c r="G6600" s="2">
        <v>3816284.0</v>
      </c>
      <c r="H6600" s="1" t="s">
        <v>35</v>
      </c>
      <c r="I6600" s="1" t="s">
        <v>5</v>
      </c>
      <c r="J6600" s="5" t="str">
        <f>VLOOKUP(I6600,city,2,FALSE)</f>
        <v>Amsterdam</v>
      </c>
      <c r="K6600" s="1" t="s">
        <v>6</v>
      </c>
      <c r="L6600" s="5"/>
      <c r="M6600" s="2" t="s">
        <v>7785</v>
      </c>
      <c r="N6600" s="1" t="s">
        <v>92</v>
      </c>
      <c r="O6600" s="1">
        <v>52.3722599001311</v>
      </c>
      <c r="P6600" s="1">
        <v>4.93531006868399</v>
      </c>
      <c r="Q6600" s="1" t="s">
        <v>95</v>
      </c>
      <c r="R6600" s="1" t="s">
        <v>97</v>
      </c>
      <c r="S6600" s="1">
        <v>3.0</v>
      </c>
      <c r="T6600" s="1">
        <v>1.0</v>
      </c>
      <c r="U6600" s="1">
        <v>1.0</v>
      </c>
      <c r="V6600" s="1">
        <v>2.0</v>
      </c>
      <c r="W6600" s="1" t="s">
        <v>98</v>
      </c>
      <c r="X6600" s="6">
        <v>85.0</v>
      </c>
      <c r="Y6600" s="1">
        <v>1.0</v>
      </c>
      <c r="Z6600" s="1">
        <v>0.0</v>
      </c>
      <c r="AA6600" s="1">
        <v>3.0</v>
      </c>
      <c r="AB6600" s="5">
        <f t="shared" si="4"/>
        <v>10</v>
      </c>
      <c r="AC6600" s="8">
        <f t="shared" si="5"/>
        <v>85</v>
      </c>
      <c r="AD6600" s="8">
        <f t="shared" ref="AD6600:AE6600" si="6603">AC6600*AA6600</f>
        <v>255</v>
      </c>
      <c r="AE6600" s="8">
        <f t="shared" si="6603"/>
        <v>2550</v>
      </c>
      <c r="AF6600" s="1" t="s">
        <v>144</v>
      </c>
      <c r="AG6600" s="1">
        <v>1.0</v>
      </c>
      <c r="AH6600" s="1">
        <v>5.0</v>
      </c>
      <c r="AI6600" s="1">
        <v>80.0</v>
      </c>
      <c r="AJ6600" s="1">
        <v>8.0</v>
      </c>
      <c r="AK6600" s="1">
        <v>8.0</v>
      </c>
      <c r="AL6600" s="1">
        <v>10.0</v>
      </c>
      <c r="AM6600" s="1">
        <v>9.0</v>
      </c>
      <c r="AN6600" s="1">
        <v>8.0</v>
      </c>
      <c r="AO6600" s="1">
        <v>8.0</v>
      </c>
    </row>
    <row r="6601">
      <c r="A6601" s="2">
        <v>1.9633449E7</v>
      </c>
      <c r="B6601" s="1" t="s">
        <v>3458</v>
      </c>
      <c r="C6601" s="1">
        <v>2014.0</v>
      </c>
      <c r="D6601" s="3" t="s">
        <v>890</v>
      </c>
      <c r="E6601" s="14">
        <f t="shared" si="2"/>
        <v>8/7/2014</v>
      </c>
      <c r="F6601" s="15">
        <f t="shared" si="3"/>
        <v>2.06515127590691</v>
      </c>
      <c r="G6601" s="2">
        <v>4610069.0</v>
      </c>
      <c r="H6601" s="1" t="s">
        <v>63</v>
      </c>
      <c r="I6601" s="1" t="s">
        <v>5</v>
      </c>
      <c r="J6601" s="5" t="str">
        <f>VLOOKUP(I6601,city,2,FALSE)</f>
        <v>Amsterdam</v>
      </c>
      <c r="K6601" s="1" t="s">
        <v>6</v>
      </c>
      <c r="L6601" s="5"/>
      <c r="M6601" s="2" t="s">
        <v>7793</v>
      </c>
      <c r="N6601" s="1" t="s">
        <v>92</v>
      </c>
      <c r="O6601" s="1">
        <v>52.3747653725726</v>
      </c>
      <c r="P6601" s="1">
        <v>4.90049211505258</v>
      </c>
      <c r="Q6601" s="1" t="s">
        <v>95</v>
      </c>
      <c r="R6601" s="1" t="s">
        <v>97</v>
      </c>
      <c r="S6601" s="1">
        <v>7.0</v>
      </c>
      <c r="T6601" s="1">
        <v>1.0</v>
      </c>
      <c r="U6601" s="1">
        <v>2.0</v>
      </c>
      <c r="V6601" s="1">
        <v>4.0</v>
      </c>
      <c r="W6601" s="1" t="s">
        <v>98</v>
      </c>
      <c r="X6601" s="6">
        <v>145.0</v>
      </c>
      <c r="Y6601" s="1">
        <v>2.0</v>
      </c>
      <c r="Z6601" s="1">
        <v>30.0</v>
      </c>
      <c r="AA6601" s="1">
        <v>3.0</v>
      </c>
      <c r="AB6601" s="5">
        <f t="shared" si="4"/>
        <v>0</v>
      </c>
      <c r="AC6601" s="8">
        <f t="shared" si="5"/>
        <v>145</v>
      </c>
      <c r="AD6601" s="8">
        <f t="shared" ref="AD6601:AE6601" si="6604">AC6601*AA6601</f>
        <v>435</v>
      </c>
      <c r="AE6601" s="8">
        <f t="shared" si="6604"/>
        <v>0</v>
      </c>
      <c r="AF6601" s="1" t="s">
        <v>187</v>
      </c>
      <c r="AG6601" s="1">
        <v>0.43</v>
      </c>
      <c r="AH6601" s="1">
        <v>0.0</v>
      </c>
    </row>
    <row r="6602">
      <c r="A6602" s="2">
        <v>1.9633449E7</v>
      </c>
      <c r="B6602" s="1" t="s">
        <v>3458</v>
      </c>
      <c r="C6602" s="1">
        <v>2014.0</v>
      </c>
      <c r="D6602" s="3" t="s">
        <v>890</v>
      </c>
      <c r="E6602" s="14">
        <f t="shared" si="2"/>
        <v>8/7/2014</v>
      </c>
      <c r="F6602" s="15">
        <f t="shared" si="3"/>
        <v>2.06515127590691</v>
      </c>
      <c r="G6602" s="2">
        <v>4855865.0</v>
      </c>
      <c r="H6602" s="1" t="s">
        <v>63</v>
      </c>
      <c r="I6602" s="1" t="s">
        <v>5</v>
      </c>
      <c r="J6602" s="5" t="str">
        <f>VLOOKUP(I6602,city,2,FALSE)</f>
        <v>Amsterdam</v>
      </c>
      <c r="K6602" s="1" t="s">
        <v>31</v>
      </c>
      <c r="L6602" s="5"/>
      <c r="M6602" s="2" t="s">
        <v>5020</v>
      </c>
      <c r="N6602" s="1" t="s">
        <v>92</v>
      </c>
      <c r="O6602" s="1">
        <v>52.3722789260551</v>
      </c>
      <c r="P6602" s="1">
        <v>4.89618920627243</v>
      </c>
      <c r="Q6602" s="1" t="s">
        <v>95</v>
      </c>
      <c r="R6602" s="1" t="s">
        <v>97</v>
      </c>
      <c r="S6602" s="1">
        <v>6.0</v>
      </c>
      <c r="T6602" s="1">
        <v>1.0</v>
      </c>
      <c r="U6602" s="1">
        <v>1.0</v>
      </c>
      <c r="V6602" s="1">
        <v>6.0</v>
      </c>
      <c r="W6602" s="1" t="s">
        <v>98</v>
      </c>
      <c r="X6602" s="6">
        <v>140.0</v>
      </c>
      <c r="Y6602" s="1">
        <v>2.0</v>
      </c>
      <c r="Z6602" s="1">
        <v>30.0</v>
      </c>
      <c r="AA6602" s="1">
        <v>3.0</v>
      </c>
      <c r="AB6602" s="5">
        <f t="shared" si="4"/>
        <v>0</v>
      </c>
      <c r="AC6602" s="8">
        <f t="shared" si="5"/>
        <v>140</v>
      </c>
      <c r="AD6602" s="8">
        <f t="shared" ref="AD6602:AE6602" si="6605">AC6602*AA6602</f>
        <v>420</v>
      </c>
      <c r="AE6602" s="8">
        <f t="shared" si="6605"/>
        <v>0</v>
      </c>
      <c r="AF6602" s="1" t="s">
        <v>187</v>
      </c>
      <c r="AG6602" s="1">
        <v>0.43</v>
      </c>
      <c r="AH6602" s="1">
        <v>0.0</v>
      </c>
    </row>
    <row r="6603">
      <c r="A6603" s="2">
        <v>1.9633449E7</v>
      </c>
      <c r="B6603" s="1" t="s">
        <v>3458</v>
      </c>
      <c r="C6603" s="1">
        <v>2014.0</v>
      </c>
      <c r="D6603" s="3" t="s">
        <v>890</v>
      </c>
      <c r="E6603" s="14">
        <f t="shared" si="2"/>
        <v>8/7/2014</v>
      </c>
      <c r="F6603" s="15">
        <f t="shared" si="3"/>
        <v>2.06515127590691</v>
      </c>
      <c r="G6603" s="2">
        <v>4868232.0</v>
      </c>
      <c r="H6603" s="1" t="s">
        <v>63</v>
      </c>
      <c r="I6603" s="1" t="s">
        <v>5</v>
      </c>
      <c r="J6603" s="5" t="str">
        <f>VLOOKUP(I6603,city,2,FALSE)</f>
        <v>Amsterdam</v>
      </c>
      <c r="K6603" s="1" t="s">
        <v>31</v>
      </c>
      <c r="L6603" s="5"/>
      <c r="M6603" s="2" t="s">
        <v>4496</v>
      </c>
      <c r="N6603" s="1" t="s">
        <v>92</v>
      </c>
      <c r="O6603" s="1">
        <v>52.3755169518304</v>
      </c>
      <c r="P6603" s="1">
        <v>4.89249690521879</v>
      </c>
      <c r="Q6603" s="1" t="s">
        <v>95</v>
      </c>
      <c r="R6603" s="1" t="s">
        <v>97</v>
      </c>
      <c r="S6603" s="1">
        <v>4.0</v>
      </c>
      <c r="T6603" s="1">
        <v>1.0</v>
      </c>
      <c r="U6603" s="1">
        <v>0.0</v>
      </c>
      <c r="V6603" s="1">
        <v>4.0</v>
      </c>
      <c r="W6603" s="1" t="s">
        <v>98</v>
      </c>
      <c r="X6603" s="6">
        <v>90.0</v>
      </c>
      <c r="Y6603" s="1">
        <v>2.0</v>
      </c>
      <c r="Z6603" s="1">
        <v>30.0</v>
      </c>
      <c r="AA6603" s="1">
        <v>3.0</v>
      </c>
      <c r="AB6603" s="5">
        <f t="shared" si="4"/>
        <v>4</v>
      </c>
      <c r="AC6603" s="8">
        <f t="shared" si="5"/>
        <v>90</v>
      </c>
      <c r="AD6603" s="8">
        <f t="shared" ref="AD6603:AE6603" si="6606">AC6603*AA6603</f>
        <v>270</v>
      </c>
      <c r="AE6603" s="8">
        <f t="shared" si="6606"/>
        <v>1080</v>
      </c>
      <c r="AF6603" s="1" t="s">
        <v>187</v>
      </c>
      <c r="AG6603" s="1">
        <v>0.43</v>
      </c>
      <c r="AH6603" s="1">
        <v>2.0</v>
      </c>
      <c r="AI6603" s="1">
        <v>90.0</v>
      </c>
      <c r="AJ6603" s="1">
        <v>9.0</v>
      </c>
      <c r="AK6603" s="1">
        <v>9.0</v>
      </c>
      <c r="AL6603" s="1">
        <v>9.0</v>
      </c>
      <c r="AM6603" s="1">
        <v>9.0</v>
      </c>
      <c r="AN6603" s="1">
        <v>9.0</v>
      </c>
      <c r="AO6603" s="1">
        <v>9.0</v>
      </c>
    </row>
    <row r="6604">
      <c r="A6604" s="2">
        <v>1.9646426E7</v>
      </c>
      <c r="B6604" s="1" t="s">
        <v>7807</v>
      </c>
      <c r="C6604" s="1">
        <v>2014.0</v>
      </c>
      <c r="D6604" s="3" t="s">
        <v>890</v>
      </c>
      <c r="E6604" s="14">
        <f t="shared" si="2"/>
        <v>8/7/2014</v>
      </c>
      <c r="F6604" s="15">
        <f t="shared" si="3"/>
        <v>2.06515127590691</v>
      </c>
      <c r="G6604" s="2">
        <v>3819867.0</v>
      </c>
      <c r="H6604" s="1" t="s">
        <v>70</v>
      </c>
      <c r="I6604" s="1" t="s">
        <v>5</v>
      </c>
      <c r="J6604" s="5" t="str">
        <f>VLOOKUP(I6604,city,2,FALSE)</f>
        <v>Amsterdam</v>
      </c>
      <c r="K6604" s="1" t="s">
        <v>6</v>
      </c>
      <c r="L6604" s="5"/>
      <c r="M6604" s="2">
        <v>1079.0</v>
      </c>
      <c r="N6604" s="1" t="s">
        <v>92</v>
      </c>
      <c r="O6604" s="1">
        <v>52.3447129727657</v>
      </c>
      <c r="P6604" s="1">
        <v>4.89900709060887</v>
      </c>
      <c r="Q6604" s="1" t="s">
        <v>95</v>
      </c>
      <c r="R6604" s="1" t="s">
        <v>97</v>
      </c>
      <c r="S6604" s="1">
        <v>2.0</v>
      </c>
      <c r="T6604" s="1">
        <v>1.0</v>
      </c>
      <c r="U6604" s="1">
        <v>1.0</v>
      </c>
      <c r="V6604" s="1">
        <v>1.0</v>
      </c>
      <c r="W6604" s="1" t="s">
        <v>98</v>
      </c>
      <c r="X6604" s="6">
        <v>80.0</v>
      </c>
      <c r="Y6604" s="1">
        <v>1.0</v>
      </c>
      <c r="Z6604" s="1">
        <v>0.0</v>
      </c>
      <c r="AA6604" s="1">
        <v>2.0</v>
      </c>
      <c r="AB6604" s="5">
        <f t="shared" si="4"/>
        <v>26</v>
      </c>
      <c r="AC6604" s="8">
        <f t="shared" si="5"/>
        <v>80</v>
      </c>
      <c r="AD6604" s="8">
        <f t="shared" ref="AD6604:AE6604" si="6607">AC6604*AA6604</f>
        <v>160</v>
      </c>
      <c r="AE6604" s="8">
        <f t="shared" si="6607"/>
        <v>4160</v>
      </c>
      <c r="AF6604" s="1" t="s">
        <v>187</v>
      </c>
      <c r="AG6604" s="1">
        <v>0.37</v>
      </c>
      <c r="AH6604" s="1">
        <v>13.0</v>
      </c>
      <c r="AI6604" s="1">
        <v>88.0</v>
      </c>
      <c r="AJ6604" s="1">
        <v>9.0</v>
      </c>
      <c r="AK6604" s="1">
        <v>10.0</v>
      </c>
      <c r="AL6604" s="1">
        <v>10.0</v>
      </c>
      <c r="AM6604" s="1">
        <v>9.0</v>
      </c>
      <c r="AN6604" s="1">
        <v>9.0</v>
      </c>
      <c r="AO6604" s="1">
        <v>9.0</v>
      </c>
    </row>
    <row r="6605">
      <c r="A6605" s="2">
        <v>1.9647421E7</v>
      </c>
      <c r="B6605" s="1" t="s">
        <v>216</v>
      </c>
      <c r="C6605" s="1">
        <v>2014.0</v>
      </c>
      <c r="D6605" s="3" t="s">
        <v>890</v>
      </c>
      <c r="E6605" s="14">
        <f t="shared" si="2"/>
        <v>8/7/2014</v>
      </c>
      <c r="F6605" s="15">
        <f t="shared" si="3"/>
        <v>2.06515127590691</v>
      </c>
      <c r="G6605" s="2">
        <v>3826947.0</v>
      </c>
      <c r="H6605" s="1" t="s">
        <v>7</v>
      </c>
      <c r="I6605" s="1" t="s">
        <v>5</v>
      </c>
      <c r="J6605" s="5" t="str">
        <f>VLOOKUP(I6605,city,2,FALSE)</f>
        <v>Amsterdam</v>
      </c>
      <c r="K6605" s="1" t="s">
        <v>6</v>
      </c>
      <c r="L6605" s="5"/>
      <c r="M6605" s="2" t="s">
        <v>7816</v>
      </c>
      <c r="N6605" s="1" t="s">
        <v>92</v>
      </c>
      <c r="O6605" s="1">
        <v>52.3910264648685</v>
      </c>
      <c r="P6605" s="1">
        <v>4.87734329969592</v>
      </c>
      <c r="Q6605" s="1" t="s">
        <v>95</v>
      </c>
      <c r="R6605" s="1" t="s">
        <v>97</v>
      </c>
      <c r="S6605" s="1">
        <v>2.0</v>
      </c>
      <c r="T6605" s="1">
        <v>1.0</v>
      </c>
      <c r="U6605" s="1">
        <v>1.0</v>
      </c>
      <c r="V6605" s="1">
        <v>1.0</v>
      </c>
      <c r="W6605" s="1" t="s">
        <v>98</v>
      </c>
      <c r="X6605" s="6">
        <v>75.0</v>
      </c>
      <c r="Y6605" s="1">
        <v>1.0</v>
      </c>
      <c r="Z6605" s="1">
        <v>0.0</v>
      </c>
      <c r="AA6605" s="1">
        <v>1.0</v>
      </c>
      <c r="AB6605" s="5">
        <f t="shared" si="4"/>
        <v>12</v>
      </c>
      <c r="AC6605" s="8">
        <f t="shared" si="5"/>
        <v>75</v>
      </c>
      <c r="AD6605" s="8">
        <f t="shared" ref="AD6605:AE6605" si="6608">AC6605*AA6605</f>
        <v>75</v>
      </c>
      <c r="AE6605" s="8">
        <f t="shared" si="6608"/>
        <v>900</v>
      </c>
      <c r="AF6605" s="1" t="s">
        <v>115</v>
      </c>
      <c r="AG6605" s="1">
        <v>0.5</v>
      </c>
      <c r="AH6605" s="1">
        <v>6.0</v>
      </c>
      <c r="AI6605" s="1">
        <v>93.0</v>
      </c>
      <c r="AJ6605" s="1">
        <v>9.0</v>
      </c>
      <c r="AK6605" s="1">
        <v>10.0</v>
      </c>
      <c r="AL6605" s="1">
        <v>10.0</v>
      </c>
      <c r="AM6605" s="1">
        <v>10.0</v>
      </c>
      <c r="AN6605" s="1">
        <v>9.0</v>
      </c>
      <c r="AO6605" s="1">
        <v>9.0</v>
      </c>
    </row>
    <row r="6606">
      <c r="A6606" s="2">
        <v>1.9649832E7</v>
      </c>
      <c r="B6606" s="1" t="s">
        <v>1094</v>
      </c>
      <c r="C6606" s="1">
        <v>2014.0</v>
      </c>
      <c r="D6606" s="3" t="s">
        <v>890</v>
      </c>
      <c r="E6606" s="14">
        <f t="shared" si="2"/>
        <v>8/7/2014</v>
      </c>
      <c r="F6606" s="15">
        <f t="shared" si="3"/>
        <v>2.06515127590691</v>
      </c>
      <c r="G6606" s="2">
        <v>3820366.0</v>
      </c>
      <c r="H6606" s="1" t="s">
        <v>75</v>
      </c>
      <c r="I6606" s="1" t="s">
        <v>96</v>
      </c>
      <c r="J6606" s="5" t="str">
        <f>VLOOKUP(I6606,city,2,FALSE)</f>
        <v>Diemen</v>
      </c>
      <c r="K6606" s="1" t="s">
        <v>6</v>
      </c>
      <c r="L6606" s="5"/>
      <c r="M6606" s="2" t="s">
        <v>7824</v>
      </c>
      <c r="N6606" s="1" t="s">
        <v>92</v>
      </c>
      <c r="O6606" s="1">
        <v>52.3436284014352</v>
      </c>
      <c r="P6606" s="1">
        <v>4.9617098597724</v>
      </c>
      <c r="Q6606" s="1" t="s">
        <v>257</v>
      </c>
      <c r="R6606" s="1" t="s">
        <v>138</v>
      </c>
      <c r="S6606" s="1">
        <v>3.0</v>
      </c>
      <c r="T6606" s="1">
        <v>1.0</v>
      </c>
      <c r="U6606" s="1">
        <v>1.0</v>
      </c>
      <c r="V6606" s="1">
        <v>3.0</v>
      </c>
      <c r="W6606" s="1" t="s">
        <v>98</v>
      </c>
      <c r="X6606" s="6">
        <v>75.0</v>
      </c>
      <c r="Y6606" s="1">
        <v>2.0</v>
      </c>
      <c r="Z6606" s="1">
        <v>15.0</v>
      </c>
      <c r="AA6606" s="1">
        <v>2.0</v>
      </c>
      <c r="AB6606" s="5">
        <f t="shared" si="4"/>
        <v>12</v>
      </c>
      <c r="AC6606" s="8">
        <f t="shared" si="5"/>
        <v>75</v>
      </c>
      <c r="AD6606" s="8">
        <f t="shared" ref="AD6606:AE6606" si="6609">AC6606*AA6606</f>
        <v>150</v>
      </c>
      <c r="AE6606" s="8">
        <f t="shared" si="6609"/>
        <v>1800</v>
      </c>
      <c r="AF6606" s="1" t="s">
        <v>141</v>
      </c>
      <c r="AG6606" s="1">
        <v>1.0</v>
      </c>
      <c r="AH6606" s="1">
        <v>6.0</v>
      </c>
      <c r="AI6606" s="1">
        <v>87.0</v>
      </c>
      <c r="AJ6606" s="1">
        <v>10.0</v>
      </c>
      <c r="AK6606" s="1">
        <v>9.0</v>
      </c>
      <c r="AL6606" s="1">
        <v>9.0</v>
      </c>
      <c r="AM6606" s="1">
        <v>9.0</v>
      </c>
      <c r="AN6606" s="1">
        <v>9.0</v>
      </c>
      <c r="AO6606" s="1">
        <v>8.0</v>
      </c>
    </row>
    <row r="6607">
      <c r="A6607" s="2">
        <v>1.9649832E7</v>
      </c>
      <c r="B6607" s="1" t="s">
        <v>1094</v>
      </c>
      <c r="C6607" s="1">
        <v>2014.0</v>
      </c>
      <c r="D6607" s="3" t="s">
        <v>890</v>
      </c>
      <c r="E6607" s="14">
        <f t="shared" si="2"/>
        <v>8/7/2014</v>
      </c>
      <c r="F6607" s="15">
        <f t="shared" si="3"/>
        <v>2.06515127590691</v>
      </c>
      <c r="G6607" s="2">
        <v>3824564.0</v>
      </c>
      <c r="H6607" s="1" t="s">
        <v>75</v>
      </c>
      <c r="I6607" s="1" t="s">
        <v>96</v>
      </c>
      <c r="J6607" s="5" t="str">
        <f>VLOOKUP(I6607,city,2,FALSE)</f>
        <v>Diemen</v>
      </c>
      <c r="K6607" s="1" t="s">
        <v>6</v>
      </c>
      <c r="L6607" s="5"/>
      <c r="M6607" s="2" t="s">
        <v>7824</v>
      </c>
      <c r="N6607" s="1" t="s">
        <v>92</v>
      </c>
      <c r="O6607" s="1">
        <v>52.3443674246707</v>
      </c>
      <c r="P6607" s="1">
        <v>4.962467912715</v>
      </c>
      <c r="Q6607" s="1" t="s">
        <v>257</v>
      </c>
      <c r="R6607" s="1" t="s">
        <v>138</v>
      </c>
      <c r="S6607" s="1">
        <v>2.0</v>
      </c>
      <c r="T6607" s="1">
        <v>1.0</v>
      </c>
      <c r="U6607" s="1">
        <v>1.0</v>
      </c>
      <c r="V6607" s="1">
        <v>1.0</v>
      </c>
      <c r="W6607" s="1" t="s">
        <v>98</v>
      </c>
      <c r="X6607" s="6">
        <v>59.0</v>
      </c>
      <c r="Y6607" s="1">
        <v>1.0</v>
      </c>
      <c r="Z6607" s="1">
        <v>0.0</v>
      </c>
      <c r="AA6607" s="1">
        <v>2.0</v>
      </c>
      <c r="AB6607" s="5">
        <f t="shared" si="4"/>
        <v>14</v>
      </c>
      <c r="AC6607" s="8">
        <f t="shared" si="5"/>
        <v>59</v>
      </c>
      <c r="AD6607" s="8">
        <f t="shared" ref="AD6607:AE6607" si="6610">AC6607*AA6607</f>
        <v>118</v>
      </c>
      <c r="AE6607" s="8">
        <f t="shared" si="6610"/>
        <v>1652</v>
      </c>
      <c r="AF6607" s="1" t="s">
        <v>141</v>
      </c>
      <c r="AG6607" s="1">
        <v>1.0</v>
      </c>
      <c r="AH6607" s="1">
        <v>7.0</v>
      </c>
      <c r="AI6607" s="1">
        <v>89.0</v>
      </c>
      <c r="AJ6607" s="1">
        <v>10.0</v>
      </c>
      <c r="AK6607" s="1">
        <v>10.0</v>
      </c>
      <c r="AL6607" s="1">
        <v>9.0</v>
      </c>
      <c r="AM6607" s="1">
        <v>9.0</v>
      </c>
      <c r="AN6607" s="1">
        <v>8.0</v>
      </c>
      <c r="AO6607" s="1">
        <v>9.0</v>
      </c>
    </row>
    <row r="6608">
      <c r="A6608" s="2">
        <v>1.9682935E7</v>
      </c>
      <c r="B6608" s="1" t="s">
        <v>630</v>
      </c>
      <c r="C6608" s="1">
        <v>2014.0</v>
      </c>
      <c r="D6608" s="3" t="s">
        <v>332</v>
      </c>
      <c r="E6608" s="14">
        <f t="shared" si="2"/>
        <v>8/8/2014</v>
      </c>
      <c r="F6608" s="15">
        <f t="shared" si="3"/>
        <v>2.06241154987951</v>
      </c>
      <c r="G6608" s="2">
        <v>4815481.0</v>
      </c>
      <c r="H6608" s="1" t="s">
        <v>63</v>
      </c>
      <c r="I6608" s="1" t="s">
        <v>5</v>
      </c>
      <c r="J6608" s="5" t="str">
        <f>VLOOKUP(I6608,city,2,FALSE)</f>
        <v>Amsterdam</v>
      </c>
      <c r="K6608" s="1" t="s">
        <v>31</v>
      </c>
      <c r="L6608" s="5"/>
      <c r="M6608" s="2" t="s">
        <v>7835</v>
      </c>
      <c r="N6608" s="1" t="s">
        <v>92</v>
      </c>
      <c r="O6608" s="1">
        <v>52.3731527980733</v>
      </c>
      <c r="P6608" s="1">
        <v>4.89814601862011</v>
      </c>
      <c r="Q6608" s="1" t="s">
        <v>257</v>
      </c>
      <c r="R6608" s="1" t="s">
        <v>97</v>
      </c>
      <c r="S6608" s="1">
        <v>2.0</v>
      </c>
      <c r="T6608" s="1">
        <v>1.0</v>
      </c>
      <c r="U6608" s="1">
        <v>1.0</v>
      </c>
      <c r="V6608" s="1">
        <v>1.0</v>
      </c>
      <c r="W6608" s="1" t="s">
        <v>98</v>
      </c>
      <c r="X6608" s="6">
        <v>159.0</v>
      </c>
      <c r="Y6608" s="1">
        <v>1.0</v>
      </c>
      <c r="Z6608" s="1">
        <v>0.0</v>
      </c>
      <c r="AA6608" s="1">
        <v>1.0</v>
      </c>
      <c r="AB6608" s="5">
        <f t="shared" si="4"/>
        <v>0</v>
      </c>
      <c r="AC6608" s="8">
        <f t="shared" si="5"/>
        <v>159</v>
      </c>
      <c r="AD6608" s="8">
        <f t="shared" ref="AD6608:AE6608" si="6611">AC6608*AA6608</f>
        <v>159</v>
      </c>
      <c r="AE6608" s="8">
        <f t="shared" si="6611"/>
        <v>0</v>
      </c>
      <c r="AF6608" s="1" t="s">
        <v>141</v>
      </c>
      <c r="AG6608" s="1">
        <v>1.0</v>
      </c>
      <c r="AH6608" s="1">
        <v>0.0</v>
      </c>
    </row>
    <row r="6609">
      <c r="A6609" s="2">
        <v>1.968455E7</v>
      </c>
      <c r="B6609" s="1" t="s">
        <v>1693</v>
      </c>
      <c r="C6609" s="1">
        <v>2014.0</v>
      </c>
      <c r="D6609" s="3" t="s">
        <v>332</v>
      </c>
      <c r="E6609" s="14">
        <f t="shared" si="2"/>
        <v>8/8/2014</v>
      </c>
      <c r="F6609" s="15">
        <f t="shared" si="3"/>
        <v>2.06241154987951</v>
      </c>
      <c r="G6609" s="2">
        <v>3826012.0</v>
      </c>
      <c r="H6609" s="1" t="s">
        <v>82</v>
      </c>
      <c r="I6609" s="1" t="s">
        <v>5</v>
      </c>
      <c r="J6609" s="5" t="str">
        <f>VLOOKUP(I6609,city,2,FALSE)</f>
        <v>Amsterdam</v>
      </c>
      <c r="K6609" s="1" t="s">
        <v>6</v>
      </c>
      <c r="L6609" s="5"/>
      <c r="M6609" s="2" t="s">
        <v>7841</v>
      </c>
      <c r="N6609" s="1" t="s">
        <v>92</v>
      </c>
      <c r="O6609" s="1">
        <v>52.3582796770314</v>
      </c>
      <c r="P6609" s="1">
        <v>4.91158211634533</v>
      </c>
      <c r="Q6609" s="1" t="s">
        <v>95</v>
      </c>
      <c r="R6609" s="1" t="s">
        <v>97</v>
      </c>
      <c r="S6609" s="1">
        <v>2.0</v>
      </c>
      <c r="T6609" s="1">
        <v>1.0</v>
      </c>
      <c r="U6609" s="1">
        <v>1.0</v>
      </c>
      <c r="V6609" s="1">
        <v>1.0</v>
      </c>
      <c r="W6609" s="1" t="s">
        <v>318</v>
      </c>
      <c r="X6609" s="6">
        <v>120.0</v>
      </c>
      <c r="Y6609" s="1">
        <v>2.0</v>
      </c>
      <c r="Z6609" s="1">
        <v>0.0</v>
      </c>
      <c r="AA6609" s="1">
        <v>2.0</v>
      </c>
      <c r="AB6609" s="5">
        <f t="shared" si="4"/>
        <v>8</v>
      </c>
      <c r="AC6609" s="8">
        <f t="shared" si="5"/>
        <v>120</v>
      </c>
      <c r="AD6609" s="8">
        <f t="shared" ref="AD6609:AE6609" si="6612">AC6609*AA6609</f>
        <v>240</v>
      </c>
      <c r="AE6609" s="8">
        <f t="shared" si="6612"/>
        <v>1920</v>
      </c>
      <c r="AF6609" s="1" t="s">
        <v>144</v>
      </c>
      <c r="AG6609" s="1">
        <v>1.0</v>
      </c>
      <c r="AH6609" s="1">
        <v>4.0</v>
      </c>
      <c r="AI6609" s="1">
        <v>90.0</v>
      </c>
      <c r="AJ6609" s="1">
        <v>10.0</v>
      </c>
      <c r="AK6609" s="1">
        <v>7.0</v>
      </c>
      <c r="AL6609" s="1">
        <v>10.0</v>
      </c>
      <c r="AM6609" s="1">
        <v>10.0</v>
      </c>
      <c r="AN6609" s="1">
        <v>10.0</v>
      </c>
      <c r="AO6609" s="1">
        <v>9.0</v>
      </c>
    </row>
    <row r="6610">
      <c r="A6610" s="2">
        <v>1.9686413E7</v>
      </c>
      <c r="B6610" s="1" t="s">
        <v>352</v>
      </c>
      <c r="C6610" s="1">
        <v>2014.0</v>
      </c>
      <c r="D6610" s="3" t="s">
        <v>332</v>
      </c>
      <c r="E6610" s="14">
        <f t="shared" si="2"/>
        <v>8/8/2014</v>
      </c>
      <c r="F6610" s="15">
        <f t="shared" si="3"/>
        <v>2.06241154987951</v>
      </c>
      <c r="G6610" s="2">
        <v>3826300.0</v>
      </c>
      <c r="H6610" s="1" t="s">
        <v>82</v>
      </c>
      <c r="I6610" s="1" t="s">
        <v>5</v>
      </c>
      <c r="J6610" s="5" t="str">
        <f>VLOOKUP(I6610,city,2,FALSE)</f>
        <v>Amsterdam</v>
      </c>
      <c r="K6610" s="1" t="s">
        <v>6</v>
      </c>
      <c r="L6610" s="5"/>
      <c r="M6610" s="2">
        <v>1091.0</v>
      </c>
      <c r="N6610" s="1" t="s">
        <v>92</v>
      </c>
      <c r="O6610" s="1">
        <v>52.3562281133145</v>
      </c>
      <c r="P6610" s="1">
        <v>4.90717699066076</v>
      </c>
      <c r="Q6610" s="1" t="s">
        <v>95</v>
      </c>
      <c r="R6610" s="1" t="s">
        <v>97</v>
      </c>
      <c r="S6610" s="1">
        <v>3.0</v>
      </c>
      <c r="T6610" s="1">
        <v>1.0</v>
      </c>
      <c r="U6610" s="1">
        <v>1.0</v>
      </c>
      <c r="V6610" s="1">
        <v>1.0</v>
      </c>
      <c r="W6610" s="1" t="s">
        <v>98</v>
      </c>
      <c r="X6610" s="6">
        <v>100.0</v>
      </c>
      <c r="Y6610" s="1">
        <v>2.0</v>
      </c>
      <c r="Z6610" s="1">
        <v>45.0</v>
      </c>
      <c r="AA6610" s="1">
        <v>3.0</v>
      </c>
      <c r="AB6610" s="5">
        <f t="shared" si="4"/>
        <v>14</v>
      </c>
      <c r="AC6610" s="8">
        <f t="shared" si="5"/>
        <v>100</v>
      </c>
      <c r="AD6610" s="8">
        <f t="shared" ref="AD6610:AE6610" si="6613">AC6610*AA6610</f>
        <v>300</v>
      </c>
      <c r="AE6610" s="8">
        <f t="shared" si="6613"/>
        <v>4200</v>
      </c>
      <c r="AF6610" s="1" t="s">
        <v>141</v>
      </c>
      <c r="AG6610" s="1">
        <v>1.0</v>
      </c>
      <c r="AH6610" s="1">
        <v>7.0</v>
      </c>
      <c r="AI6610" s="1">
        <v>97.0</v>
      </c>
      <c r="AJ6610" s="1">
        <v>10.0</v>
      </c>
      <c r="AK6610" s="1">
        <v>10.0</v>
      </c>
      <c r="AL6610" s="1">
        <v>10.0</v>
      </c>
      <c r="AM6610" s="1">
        <v>10.0</v>
      </c>
      <c r="AN6610" s="1">
        <v>9.0</v>
      </c>
      <c r="AO6610" s="1">
        <v>10.0</v>
      </c>
    </row>
    <row r="6611">
      <c r="A6611" s="2">
        <v>1.9697873E7</v>
      </c>
      <c r="B6611" s="1" t="s">
        <v>157</v>
      </c>
      <c r="C6611" s="1">
        <v>2014.0</v>
      </c>
      <c r="D6611" s="3" t="s">
        <v>332</v>
      </c>
      <c r="E6611" s="14">
        <f t="shared" si="2"/>
        <v>8/8/2014</v>
      </c>
      <c r="F6611" s="15">
        <f t="shared" si="3"/>
        <v>2.06241154987951</v>
      </c>
      <c r="G6611" s="2">
        <v>5744391.0</v>
      </c>
      <c r="H6611" s="1" t="s">
        <v>70</v>
      </c>
      <c r="I6611" s="1" t="s">
        <v>5</v>
      </c>
      <c r="J6611" s="5" t="str">
        <f>VLOOKUP(I6611,city,2,FALSE)</f>
        <v>Amsterdam</v>
      </c>
      <c r="K6611" s="1" t="s">
        <v>31</v>
      </c>
      <c r="L6611" s="5"/>
      <c r="M6611" s="2" t="s">
        <v>2425</v>
      </c>
      <c r="N6611" s="1" t="s">
        <v>92</v>
      </c>
      <c r="O6611" s="1">
        <v>52.3575840319475</v>
      </c>
      <c r="P6611" s="1">
        <v>4.90314675755788</v>
      </c>
      <c r="Q6611" s="1" t="s">
        <v>95</v>
      </c>
      <c r="R6611" s="1" t="s">
        <v>97</v>
      </c>
      <c r="S6611" s="1">
        <v>2.0</v>
      </c>
      <c r="T6611" s="1">
        <v>1.0</v>
      </c>
      <c r="U6611" s="1">
        <v>1.0</v>
      </c>
      <c r="V6611" s="1">
        <v>1.0</v>
      </c>
      <c r="W6611" s="1" t="s">
        <v>98</v>
      </c>
      <c r="X6611" s="6">
        <v>200.0</v>
      </c>
      <c r="Y6611" s="1">
        <v>1.0</v>
      </c>
      <c r="Z6611" s="1">
        <v>0.0</v>
      </c>
      <c r="AA6611" s="1">
        <v>2.0</v>
      </c>
      <c r="AB6611" s="5">
        <f t="shared" si="4"/>
        <v>0</v>
      </c>
      <c r="AC6611" s="8">
        <f t="shared" si="5"/>
        <v>200</v>
      </c>
      <c r="AD6611" s="8">
        <f t="shared" ref="AD6611:AE6611" si="6614">AC6611*AA6611</f>
        <v>400</v>
      </c>
      <c r="AE6611" s="8">
        <f t="shared" si="6614"/>
        <v>0</v>
      </c>
      <c r="AF6611" s="1" t="s">
        <v>144</v>
      </c>
      <c r="AG6611" s="1">
        <v>0.8</v>
      </c>
      <c r="AH6611" s="1">
        <v>0.0</v>
      </c>
    </row>
    <row r="6612">
      <c r="A6612" s="2">
        <v>1.9699785E7</v>
      </c>
      <c r="B6612" s="1" t="s">
        <v>1543</v>
      </c>
      <c r="C6612" s="1">
        <v>2014.0</v>
      </c>
      <c r="D6612" s="3" t="s">
        <v>332</v>
      </c>
      <c r="E6612" s="14">
        <f t="shared" si="2"/>
        <v>8/8/2014</v>
      </c>
      <c r="F6612" s="15">
        <f t="shared" si="3"/>
        <v>2.06241154987951</v>
      </c>
      <c r="G6612" s="2">
        <v>3828168.0</v>
      </c>
      <c r="H6612" s="1" t="s">
        <v>35</v>
      </c>
      <c r="I6612" s="1" t="s">
        <v>5</v>
      </c>
      <c r="J6612" s="5" t="str">
        <f>VLOOKUP(I6612,city,2,FALSE)</f>
        <v>Amsterdam</v>
      </c>
      <c r="K6612" s="1" t="s">
        <v>6</v>
      </c>
      <c r="L6612" s="5"/>
      <c r="M6612" s="2" t="s">
        <v>7861</v>
      </c>
      <c r="N6612" s="1" t="s">
        <v>92</v>
      </c>
      <c r="O6612" s="1">
        <v>52.3641171299556</v>
      </c>
      <c r="P6612" s="1">
        <v>4.94226705484091</v>
      </c>
      <c r="Q6612" s="1" t="s">
        <v>95</v>
      </c>
      <c r="R6612" s="1" t="s">
        <v>97</v>
      </c>
      <c r="S6612" s="1">
        <v>2.0</v>
      </c>
      <c r="T6612" s="1">
        <v>1.0</v>
      </c>
      <c r="U6612" s="1">
        <v>1.0</v>
      </c>
      <c r="V6612" s="1">
        <v>1.0</v>
      </c>
      <c r="W6612" s="1" t="s">
        <v>98</v>
      </c>
      <c r="X6612" s="6">
        <v>75.0</v>
      </c>
      <c r="Y6612" s="1">
        <v>1.0</v>
      </c>
      <c r="Z6612" s="1">
        <v>0.0</v>
      </c>
      <c r="AA6612" s="1">
        <v>3.0</v>
      </c>
      <c r="AB6612" s="5">
        <f t="shared" si="4"/>
        <v>0</v>
      </c>
      <c r="AC6612" s="8">
        <f t="shared" si="5"/>
        <v>75</v>
      </c>
      <c r="AD6612" s="8">
        <f t="shared" ref="AD6612:AE6612" si="6615">AC6612*AA6612</f>
        <v>225</v>
      </c>
      <c r="AE6612" s="8">
        <f t="shared" si="6615"/>
        <v>0</v>
      </c>
      <c r="AF6612" s="1" t="s">
        <v>144</v>
      </c>
      <c r="AG6612" s="1">
        <v>0.75</v>
      </c>
      <c r="AH6612" s="1">
        <v>0.0</v>
      </c>
    </row>
    <row r="6613">
      <c r="A6613" s="2">
        <v>1.976487E7</v>
      </c>
      <c r="B6613" s="1" t="s">
        <v>1190</v>
      </c>
      <c r="C6613" s="1">
        <v>2014.0</v>
      </c>
      <c r="D6613" s="3" t="s">
        <v>337</v>
      </c>
      <c r="E6613" s="14">
        <f t="shared" si="2"/>
        <v>8/10/2014</v>
      </c>
      <c r="F6613" s="15">
        <f t="shared" si="3"/>
        <v>2.05693209782472</v>
      </c>
      <c r="G6613" s="2">
        <v>3837097.0</v>
      </c>
      <c r="H6613" s="1" t="s">
        <v>63</v>
      </c>
      <c r="I6613" s="1" t="s">
        <v>5</v>
      </c>
      <c r="J6613" s="5" t="str">
        <f>VLOOKUP(I6613,city,2,FALSE)</f>
        <v>Amsterdam</v>
      </c>
      <c r="K6613" s="1" t="s">
        <v>6</v>
      </c>
      <c r="L6613" s="5"/>
      <c r="M6613" s="2" t="s">
        <v>1466</v>
      </c>
      <c r="N6613" s="1" t="s">
        <v>92</v>
      </c>
      <c r="O6613" s="1">
        <v>52.3667842202955</v>
      </c>
      <c r="P6613" s="1">
        <v>4.88149148230974</v>
      </c>
      <c r="Q6613" s="1" t="s">
        <v>154</v>
      </c>
      <c r="R6613" s="1" t="s">
        <v>97</v>
      </c>
      <c r="S6613" s="1">
        <v>2.0</v>
      </c>
      <c r="T6613" s="1">
        <v>1.0</v>
      </c>
      <c r="U6613" s="1">
        <v>1.0</v>
      </c>
      <c r="V6613" s="1">
        <v>1.0</v>
      </c>
      <c r="W6613" s="1" t="s">
        <v>98</v>
      </c>
      <c r="X6613" s="6">
        <v>140.0</v>
      </c>
      <c r="Y6613" s="1">
        <v>2.0</v>
      </c>
      <c r="Z6613" s="1">
        <v>10.0</v>
      </c>
      <c r="AA6613" s="1">
        <v>2.0</v>
      </c>
      <c r="AB6613" s="5">
        <f t="shared" si="4"/>
        <v>32</v>
      </c>
      <c r="AC6613" s="8">
        <f t="shared" si="5"/>
        <v>140</v>
      </c>
      <c r="AD6613" s="8">
        <f t="shared" ref="AD6613:AE6613" si="6616">AC6613*AA6613</f>
        <v>280</v>
      </c>
      <c r="AE6613" s="8">
        <f t="shared" si="6616"/>
        <v>8960</v>
      </c>
      <c r="AF6613" s="1" t="s">
        <v>115</v>
      </c>
      <c r="AG6613" s="1">
        <v>0.75</v>
      </c>
      <c r="AH6613" s="1">
        <v>16.0</v>
      </c>
      <c r="AI6613" s="1">
        <v>100.0</v>
      </c>
      <c r="AJ6613" s="1">
        <v>10.0</v>
      </c>
      <c r="AK6613" s="1">
        <v>10.0</v>
      </c>
      <c r="AL6613" s="1">
        <v>10.0</v>
      </c>
      <c r="AM6613" s="1">
        <v>10.0</v>
      </c>
      <c r="AN6613" s="1">
        <v>10.0</v>
      </c>
      <c r="AO6613" s="1">
        <v>10.0</v>
      </c>
    </row>
    <row r="6614">
      <c r="A6614" s="2">
        <v>1.9765075E7</v>
      </c>
      <c r="B6614" s="1" t="s">
        <v>7016</v>
      </c>
      <c r="C6614" s="1">
        <v>2014.0</v>
      </c>
      <c r="D6614" s="3" t="s">
        <v>337</v>
      </c>
      <c r="E6614" s="14">
        <f t="shared" si="2"/>
        <v>8/10/2014</v>
      </c>
      <c r="F6614" s="15">
        <f t="shared" si="3"/>
        <v>2.05693209782472</v>
      </c>
      <c r="G6614" s="2">
        <v>3837203.0</v>
      </c>
      <c r="H6614" s="1" t="s">
        <v>122</v>
      </c>
      <c r="I6614" s="1" t="s">
        <v>69</v>
      </c>
      <c r="J6614" s="5" t="str">
        <f>VLOOKUP(I6614,city,2,FALSE)</f>
        <v>Amsterdam</v>
      </c>
      <c r="K6614" s="1" t="s">
        <v>6</v>
      </c>
      <c r="L6614" s="5"/>
      <c r="M6614" s="2">
        <v>1103.0</v>
      </c>
      <c r="N6614" s="1" t="s">
        <v>92</v>
      </c>
      <c r="O6614" s="1">
        <v>52.3237069274232</v>
      </c>
      <c r="P6614" s="1">
        <v>4.97176467770845</v>
      </c>
      <c r="Q6614" s="1" t="s">
        <v>95</v>
      </c>
      <c r="R6614" s="1" t="s">
        <v>138</v>
      </c>
      <c r="S6614" s="1">
        <v>4.0</v>
      </c>
      <c r="T6614" s="1">
        <v>1.0</v>
      </c>
      <c r="U6614" s="1">
        <v>1.0</v>
      </c>
      <c r="V6614" s="1">
        <v>2.0</v>
      </c>
      <c r="W6614" s="1" t="s">
        <v>98</v>
      </c>
      <c r="X6614" s="6">
        <v>100.0</v>
      </c>
      <c r="Y6614" s="1">
        <v>1.0</v>
      </c>
      <c r="Z6614" s="1">
        <v>0.0</v>
      </c>
      <c r="AA6614" s="1">
        <v>1.0</v>
      </c>
      <c r="AB6614" s="5">
        <f t="shared" si="4"/>
        <v>2</v>
      </c>
      <c r="AC6614" s="8">
        <f t="shared" si="5"/>
        <v>100</v>
      </c>
      <c r="AD6614" s="8">
        <f t="shared" ref="AD6614:AE6614" si="6617">AC6614*AA6614</f>
        <v>100</v>
      </c>
      <c r="AE6614" s="8">
        <f t="shared" si="6617"/>
        <v>200</v>
      </c>
      <c r="AF6614" s="1" t="s">
        <v>115</v>
      </c>
      <c r="AG6614" s="1">
        <v>0.61</v>
      </c>
      <c r="AH6614" s="1">
        <v>1.0</v>
      </c>
      <c r="AI6614" s="1">
        <v>80.0</v>
      </c>
      <c r="AJ6614" s="1">
        <v>8.0</v>
      </c>
      <c r="AK6614" s="1">
        <v>10.0</v>
      </c>
      <c r="AL6614" s="1">
        <v>4.0</v>
      </c>
      <c r="AM6614" s="1">
        <v>10.0</v>
      </c>
      <c r="AN6614" s="1">
        <v>6.0</v>
      </c>
      <c r="AO6614" s="1">
        <v>8.0</v>
      </c>
    </row>
    <row r="6615">
      <c r="A6615" s="2">
        <v>1.9765075E7</v>
      </c>
      <c r="B6615" s="1" t="s">
        <v>7016</v>
      </c>
      <c r="C6615" s="1">
        <v>2014.0</v>
      </c>
      <c r="D6615" s="3" t="s">
        <v>337</v>
      </c>
      <c r="E6615" s="14">
        <f t="shared" si="2"/>
        <v>8/10/2014</v>
      </c>
      <c r="F6615" s="15">
        <f t="shared" si="3"/>
        <v>2.05693209782472</v>
      </c>
      <c r="G6615" s="2">
        <v>3838786.0</v>
      </c>
      <c r="H6615" s="1" t="s">
        <v>122</v>
      </c>
      <c r="I6615" s="1" t="s">
        <v>69</v>
      </c>
      <c r="J6615" s="5" t="str">
        <f>VLOOKUP(I6615,city,2,FALSE)</f>
        <v>Amsterdam</v>
      </c>
      <c r="K6615" s="1" t="s">
        <v>6</v>
      </c>
      <c r="L6615" s="5"/>
      <c r="M6615" s="2">
        <v>1103.0</v>
      </c>
      <c r="N6615" s="1" t="s">
        <v>92</v>
      </c>
      <c r="O6615" s="1">
        <v>52.3241133781901</v>
      </c>
      <c r="P6615" s="1">
        <v>4.97273271924739</v>
      </c>
      <c r="Q6615" s="1" t="s">
        <v>95</v>
      </c>
      <c r="R6615" s="1" t="s">
        <v>138</v>
      </c>
      <c r="S6615" s="1">
        <v>3.0</v>
      </c>
      <c r="T6615" s="1">
        <v>1.0</v>
      </c>
      <c r="U6615" s="1">
        <v>1.0</v>
      </c>
      <c r="V6615" s="1">
        <v>1.0</v>
      </c>
      <c r="W6615" s="1" t="s">
        <v>98</v>
      </c>
      <c r="X6615" s="6">
        <v>50.0</v>
      </c>
      <c r="Y6615" s="1">
        <v>2.0</v>
      </c>
      <c r="Z6615" s="1">
        <v>25.0</v>
      </c>
      <c r="AA6615" s="1">
        <v>1.0</v>
      </c>
      <c r="AB6615" s="5">
        <f t="shared" si="4"/>
        <v>8</v>
      </c>
      <c r="AC6615" s="8">
        <f t="shared" si="5"/>
        <v>50</v>
      </c>
      <c r="AD6615" s="8">
        <f t="shared" ref="AD6615:AE6615" si="6618">AC6615*AA6615</f>
        <v>50</v>
      </c>
      <c r="AE6615" s="8">
        <f t="shared" si="6618"/>
        <v>400</v>
      </c>
      <c r="AF6615" s="1" t="s">
        <v>115</v>
      </c>
      <c r="AG6615" s="1">
        <v>0.61</v>
      </c>
      <c r="AH6615" s="1">
        <v>4.0</v>
      </c>
      <c r="AI6615" s="1">
        <v>60.0</v>
      </c>
      <c r="AJ6615" s="1">
        <v>7.0</v>
      </c>
      <c r="AK6615" s="1">
        <v>6.0</v>
      </c>
      <c r="AL6615" s="1">
        <v>7.0</v>
      </c>
      <c r="AM6615" s="1">
        <v>9.0</v>
      </c>
      <c r="AN6615" s="1">
        <v>5.0</v>
      </c>
      <c r="AO6615" s="1">
        <v>6.0</v>
      </c>
    </row>
    <row r="6616">
      <c r="A6616" s="2">
        <v>1.976898E7</v>
      </c>
      <c r="B6616" s="1" t="s">
        <v>6573</v>
      </c>
      <c r="C6616" s="1">
        <v>2014.0</v>
      </c>
      <c r="D6616" s="3" t="s">
        <v>337</v>
      </c>
      <c r="E6616" s="14">
        <f t="shared" si="2"/>
        <v>8/10/2014</v>
      </c>
      <c r="F6616" s="15">
        <f t="shared" si="3"/>
        <v>2.05693209782472</v>
      </c>
      <c r="G6616" s="2">
        <v>3838546.0</v>
      </c>
      <c r="H6616" s="1" t="s">
        <v>100</v>
      </c>
      <c r="I6616" s="1" t="s">
        <v>5</v>
      </c>
      <c r="J6616" s="5" t="str">
        <f>VLOOKUP(I6616,city,2,FALSE)</f>
        <v>Amsterdam</v>
      </c>
      <c r="K6616" s="1" t="s">
        <v>6</v>
      </c>
      <c r="L6616" s="5"/>
      <c r="M6616" s="2" t="s">
        <v>7878</v>
      </c>
      <c r="N6616" s="1" t="s">
        <v>92</v>
      </c>
      <c r="O6616" s="1">
        <v>52.3934858521553</v>
      </c>
      <c r="P6616" s="1">
        <v>4.95452842090178</v>
      </c>
      <c r="Q6616" s="1" t="s">
        <v>95</v>
      </c>
      <c r="R6616" s="1" t="s">
        <v>138</v>
      </c>
      <c r="S6616" s="1">
        <v>4.0</v>
      </c>
      <c r="T6616" s="1">
        <v>1.0</v>
      </c>
      <c r="U6616" s="1">
        <v>1.0</v>
      </c>
      <c r="V6616" s="1">
        <v>1.0</v>
      </c>
      <c r="W6616" s="1" t="s">
        <v>98</v>
      </c>
      <c r="X6616" s="6">
        <v>25.0</v>
      </c>
      <c r="Y6616" s="1">
        <v>2.0</v>
      </c>
      <c r="Z6616" s="1">
        <v>25.0</v>
      </c>
      <c r="AA6616" s="1">
        <v>1.0</v>
      </c>
      <c r="AB6616" s="5">
        <f t="shared" si="4"/>
        <v>2</v>
      </c>
      <c r="AC6616" s="8">
        <f t="shared" si="5"/>
        <v>25</v>
      </c>
      <c r="AD6616" s="8">
        <f t="shared" ref="AD6616:AE6616" si="6619">AC6616*AA6616</f>
        <v>25</v>
      </c>
      <c r="AE6616" s="8">
        <f t="shared" si="6619"/>
        <v>50</v>
      </c>
      <c r="AF6616" s="1" t="s">
        <v>115</v>
      </c>
      <c r="AG6616" s="1">
        <v>0.51</v>
      </c>
      <c r="AH6616" s="1">
        <v>1.0</v>
      </c>
      <c r="AI6616" s="1">
        <v>20.0</v>
      </c>
      <c r="AJ6616" s="1">
        <v>6.0</v>
      </c>
      <c r="AK6616" s="1">
        <v>6.0</v>
      </c>
      <c r="AL6616" s="1">
        <v>2.0</v>
      </c>
      <c r="AM6616" s="1">
        <v>6.0</v>
      </c>
      <c r="AN6616" s="1">
        <v>2.0</v>
      </c>
      <c r="AO6616" s="1">
        <v>2.0</v>
      </c>
    </row>
    <row r="6617">
      <c r="A6617" s="2">
        <v>1.976898E7</v>
      </c>
      <c r="B6617" s="1" t="s">
        <v>6573</v>
      </c>
      <c r="C6617" s="1">
        <v>2014.0</v>
      </c>
      <c r="D6617" s="3" t="s">
        <v>337</v>
      </c>
      <c r="E6617" s="14">
        <f t="shared" si="2"/>
        <v>8/10/2014</v>
      </c>
      <c r="F6617" s="15">
        <f t="shared" si="3"/>
        <v>2.05693209782472</v>
      </c>
      <c r="G6617" s="2">
        <v>3837825.0</v>
      </c>
      <c r="H6617" s="1" t="s">
        <v>100</v>
      </c>
      <c r="I6617" s="1" t="s">
        <v>5</v>
      </c>
      <c r="J6617" s="5" t="str">
        <f>VLOOKUP(I6617,city,2,FALSE)</f>
        <v>Amsterdam</v>
      </c>
      <c r="K6617" s="1" t="s">
        <v>6</v>
      </c>
      <c r="L6617" s="5"/>
      <c r="M6617" s="2" t="s">
        <v>7878</v>
      </c>
      <c r="N6617" s="1" t="s">
        <v>92</v>
      </c>
      <c r="O6617" s="1">
        <v>52.3946227558342</v>
      </c>
      <c r="P6617" s="1">
        <v>4.95661881053232</v>
      </c>
      <c r="Q6617" s="1" t="s">
        <v>95</v>
      </c>
      <c r="R6617" s="1" t="s">
        <v>138</v>
      </c>
      <c r="S6617" s="1">
        <v>2.0</v>
      </c>
      <c r="T6617" s="1">
        <v>1.0</v>
      </c>
      <c r="U6617" s="1">
        <v>1.0</v>
      </c>
      <c r="V6617" s="1">
        <v>1.0</v>
      </c>
      <c r="W6617" s="1" t="s">
        <v>98</v>
      </c>
      <c r="X6617" s="6">
        <v>25.0</v>
      </c>
      <c r="Y6617" s="1">
        <v>1.0</v>
      </c>
      <c r="Z6617" s="1">
        <v>0.0</v>
      </c>
      <c r="AA6617" s="1">
        <v>1.0</v>
      </c>
      <c r="AB6617" s="5">
        <f t="shared" si="4"/>
        <v>0</v>
      </c>
      <c r="AC6617" s="8">
        <f t="shared" si="5"/>
        <v>25</v>
      </c>
      <c r="AD6617" s="8">
        <f t="shared" ref="AD6617:AE6617" si="6620">AC6617*AA6617</f>
        <v>25</v>
      </c>
      <c r="AE6617" s="8">
        <f t="shared" si="6620"/>
        <v>0</v>
      </c>
      <c r="AF6617" s="1" t="s">
        <v>115</v>
      </c>
      <c r="AG6617" s="1">
        <v>0.5</v>
      </c>
      <c r="AH6617" s="1">
        <v>0.0</v>
      </c>
    </row>
    <row r="6618">
      <c r="A6618" s="2">
        <v>1.976898E7</v>
      </c>
      <c r="B6618" s="1" t="s">
        <v>6573</v>
      </c>
      <c r="C6618" s="1">
        <v>2014.0</v>
      </c>
      <c r="D6618" s="3" t="s">
        <v>337</v>
      </c>
      <c r="E6618" s="14">
        <f t="shared" si="2"/>
        <v>8/10/2014</v>
      </c>
      <c r="F6618" s="15">
        <f t="shared" si="3"/>
        <v>2.05693209782472</v>
      </c>
      <c r="G6618" s="2">
        <v>3838642.0</v>
      </c>
      <c r="H6618" s="1" t="s">
        <v>100</v>
      </c>
      <c r="I6618" s="1" t="s">
        <v>5</v>
      </c>
      <c r="J6618" s="5" t="str">
        <f>VLOOKUP(I6618,city,2,FALSE)</f>
        <v>Amsterdam</v>
      </c>
      <c r="K6618" s="1" t="s">
        <v>6</v>
      </c>
      <c r="L6618" s="5"/>
      <c r="M6618" s="2" t="s">
        <v>7878</v>
      </c>
      <c r="N6618" s="1" t="s">
        <v>92</v>
      </c>
      <c r="O6618" s="1">
        <v>52.3943977126567</v>
      </c>
      <c r="P6618" s="1">
        <v>4.95474006733106</v>
      </c>
      <c r="Q6618" s="1" t="s">
        <v>95</v>
      </c>
      <c r="R6618" s="1" t="s">
        <v>138</v>
      </c>
      <c r="S6618" s="1">
        <v>2.0</v>
      </c>
      <c r="T6618" s="1">
        <v>1.0</v>
      </c>
      <c r="U6618" s="1">
        <v>1.0</v>
      </c>
      <c r="V6618" s="1">
        <v>1.0</v>
      </c>
      <c r="W6618" s="1" t="s">
        <v>98</v>
      </c>
      <c r="X6618" s="6">
        <v>25.0</v>
      </c>
      <c r="Y6618" s="1">
        <v>1.0</v>
      </c>
      <c r="Z6618" s="1">
        <v>0.0</v>
      </c>
      <c r="AA6618" s="1">
        <v>1.0</v>
      </c>
      <c r="AB6618" s="5">
        <f t="shared" si="4"/>
        <v>4</v>
      </c>
      <c r="AC6618" s="8">
        <f t="shared" si="5"/>
        <v>25</v>
      </c>
      <c r="AD6618" s="8">
        <f t="shared" ref="AD6618:AE6618" si="6621">AC6618*AA6618</f>
        <v>25</v>
      </c>
      <c r="AE6618" s="8">
        <f t="shared" si="6621"/>
        <v>100</v>
      </c>
      <c r="AF6618" s="1" t="s">
        <v>115</v>
      </c>
      <c r="AG6618" s="1">
        <v>0.51</v>
      </c>
      <c r="AH6618" s="1">
        <v>2.0</v>
      </c>
      <c r="AI6618" s="1">
        <v>60.0</v>
      </c>
      <c r="AJ6618" s="1">
        <v>7.0</v>
      </c>
      <c r="AK6618" s="1">
        <v>7.0</v>
      </c>
      <c r="AL6618" s="1">
        <v>4.0</v>
      </c>
      <c r="AM6618" s="1">
        <v>8.0</v>
      </c>
      <c r="AN6618" s="1">
        <v>5.0</v>
      </c>
      <c r="AO6618" s="1">
        <v>6.0</v>
      </c>
    </row>
    <row r="6619">
      <c r="A6619" s="2">
        <v>1.9776078E7</v>
      </c>
      <c r="B6619" s="1" t="s">
        <v>341</v>
      </c>
      <c r="C6619" s="1">
        <v>2014.0</v>
      </c>
      <c r="D6619" s="3" t="s">
        <v>337</v>
      </c>
      <c r="E6619" s="14">
        <f t="shared" si="2"/>
        <v>8/10/2014</v>
      </c>
      <c r="F6619" s="15">
        <f t="shared" si="3"/>
        <v>2.05693209782472</v>
      </c>
      <c r="G6619" s="2">
        <v>3838878.0</v>
      </c>
      <c r="H6619" s="1" t="s">
        <v>93</v>
      </c>
      <c r="I6619" s="1" t="s">
        <v>5</v>
      </c>
      <c r="J6619" s="5" t="str">
        <f>VLOOKUP(I6619,city,2,FALSE)</f>
        <v>Amsterdam</v>
      </c>
      <c r="K6619" s="1" t="s">
        <v>6</v>
      </c>
      <c r="L6619" s="5"/>
      <c r="M6619" s="2" t="s">
        <v>7895</v>
      </c>
      <c r="N6619" s="1" t="s">
        <v>92</v>
      </c>
      <c r="O6619" s="1">
        <v>52.3867458791288</v>
      </c>
      <c r="P6619" s="1">
        <v>4.91962970845545</v>
      </c>
      <c r="Q6619" s="1" t="s">
        <v>95</v>
      </c>
      <c r="R6619" s="1" t="s">
        <v>97</v>
      </c>
      <c r="S6619" s="1">
        <v>2.0</v>
      </c>
      <c r="T6619" s="1">
        <v>1.0</v>
      </c>
      <c r="U6619" s="1">
        <v>1.0</v>
      </c>
      <c r="V6619" s="1">
        <v>2.0</v>
      </c>
      <c r="W6619" s="1" t="s">
        <v>98</v>
      </c>
      <c r="X6619" s="6">
        <v>80.0</v>
      </c>
      <c r="Y6619" s="1">
        <v>1.0</v>
      </c>
      <c r="Z6619" s="1">
        <v>0.0</v>
      </c>
      <c r="AA6619" s="1">
        <v>1.0</v>
      </c>
      <c r="AB6619" s="5">
        <f t="shared" si="4"/>
        <v>4</v>
      </c>
      <c r="AC6619" s="8">
        <f t="shared" si="5"/>
        <v>80</v>
      </c>
      <c r="AD6619" s="8">
        <f t="shared" ref="AD6619:AE6619" si="6622">AC6619*AA6619</f>
        <v>80</v>
      </c>
      <c r="AE6619" s="8">
        <f t="shared" si="6622"/>
        <v>320</v>
      </c>
      <c r="AF6619" s="1" t="s">
        <v>115</v>
      </c>
      <c r="AG6619" s="1">
        <v>0.6</v>
      </c>
      <c r="AH6619" s="1">
        <v>2.0</v>
      </c>
      <c r="AI6619" s="1">
        <v>90.0</v>
      </c>
      <c r="AJ6619" s="1">
        <v>10.0</v>
      </c>
      <c r="AK6619" s="1">
        <v>10.0</v>
      </c>
      <c r="AL6619" s="1">
        <v>10.0</v>
      </c>
      <c r="AM6619" s="1">
        <v>10.0</v>
      </c>
      <c r="AN6619" s="1">
        <v>10.0</v>
      </c>
      <c r="AO6619" s="1">
        <v>9.0</v>
      </c>
    </row>
    <row r="6620">
      <c r="A6620" s="2">
        <v>1.9779116E7</v>
      </c>
      <c r="B6620" s="1" t="s">
        <v>541</v>
      </c>
      <c r="C6620" s="1">
        <v>2014.0</v>
      </c>
      <c r="D6620" s="3" t="s">
        <v>337</v>
      </c>
      <c r="E6620" s="14">
        <f t="shared" si="2"/>
        <v>8/10/2014</v>
      </c>
      <c r="F6620" s="15">
        <f t="shared" si="3"/>
        <v>2.05693209782472</v>
      </c>
      <c r="G6620" s="2">
        <v>5009598.0</v>
      </c>
      <c r="H6620" s="1" t="s">
        <v>35</v>
      </c>
      <c r="I6620" s="1" t="s">
        <v>5</v>
      </c>
      <c r="J6620" s="5" t="str">
        <f>VLOOKUP(I6620,city,2,FALSE)</f>
        <v>Amsterdam</v>
      </c>
      <c r="K6620" s="1" t="s">
        <v>31</v>
      </c>
      <c r="L6620" s="5"/>
      <c r="M6620" s="2" t="s">
        <v>7905</v>
      </c>
      <c r="N6620" s="1" t="s">
        <v>92</v>
      </c>
      <c r="O6620" s="1">
        <v>52.3663132956775</v>
      </c>
      <c r="P6620" s="1">
        <v>4.94278119081334</v>
      </c>
      <c r="Q6620" s="1" t="s">
        <v>95</v>
      </c>
      <c r="R6620" s="1" t="s">
        <v>97</v>
      </c>
      <c r="S6620" s="1">
        <v>4.0</v>
      </c>
      <c r="T6620" s="1">
        <v>1.0</v>
      </c>
      <c r="U6620" s="1">
        <v>1.0</v>
      </c>
      <c r="V6620" s="1">
        <v>2.0</v>
      </c>
      <c r="W6620" s="1" t="s">
        <v>98</v>
      </c>
      <c r="X6620" s="6">
        <v>85.0</v>
      </c>
      <c r="Y6620" s="1">
        <v>2.0</v>
      </c>
      <c r="Z6620" s="1">
        <v>30.0</v>
      </c>
      <c r="AA6620" s="1">
        <v>1.0</v>
      </c>
      <c r="AB6620" s="5">
        <f t="shared" si="4"/>
        <v>2</v>
      </c>
      <c r="AC6620" s="8">
        <f t="shared" si="5"/>
        <v>85</v>
      </c>
      <c r="AD6620" s="8">
        <f t="shared" ref="AD6620:AE6620" si="6623">AC6620*AA6620</f>
        <v>85</v>
      </c>
      <c r="AE6620" s="8">
        <f t="shared" si="6623"/>
        <v>170</v>
      </c>
      <c r="AF6620" s="1" t="s">
        <v>115</v>
      </c>
      <c r="AG6620" s="1">
        <v>0.65</v>
      </c>
      <c r="AH6620" s="1">
        <v>1.0</v>
      </c>
      <c r="AI6620" s="1">
        <v>100.0</v>
      </c>
      <c r="AJ6620" s="1">
        <v>6.0</v>
      </c>
      <c r="AK6620" s="1">
        <v>10.0</v>
      </c>
      <c r="AL6620" s="1">
        <v>10.0</v>
      </c>
      <c r="AM6620" s="1">
        <v>10.0</v>
      </c>
      <c r="AN6620" s="1">
        <v>6.0</v>
      </c>
      <c r="AO6620" s="1">
        <v>6.0</v>
      </c>
    </row>
    <row r="6621">
      <c r="A6621" s="2">
        <v>1.9779602E7</v>
      </c>
      <c r="B6621" s="1" t="s">
        <v>1693</v>
      </c>
      <c r="C6621" s="1">
        <v>2014.0</v>
      </c>
      <c r="D6621" s="3" t="s">
        <v>337</v>
      </c>
      <c r="E6621" s="14">
        <f t="shared" si="2"/>
        <v>8/10/2014</v>
      </c>
      <c r="F6621" s="15">
        <f t="shared" si="3"/>
        <v>2.05693209782472</v>
      </c>
      <c r="G6621" s="2">
        <v>3839356.0</v>
      </c>
      <c r="H6621" s="1" t="s">
        <v>63</v>
      </c>
      <c r="I6621" s="1" t="s">
        <v>5</v>
      </c>
      <c r="J6621" s="5" t="str">
        <f>VLOOKUP(I6621,city,2,FALSE)</f>
        <v>Amsterdam</v>
      </c>
      <c r="K6621" s="1" t="s">
        <v>6</v>
      </c>
      <c r="L6621" s="5"/>
      <c r="M6621" s="2" t="s">
        <v>1861</v>
      </c>
      <c r="N6621" s="1" t="s">
        <v>92</v>
      </c>
      <c r="O6621" s="1">
        <v>52.3697867713506</v>
      </c>
      <c r="P6621" s="1">
        <v>4.87753216609346</v>
      </c>
      <c r="Q6621" s="1" t="s">
        <v>95</v>
      </c>
      <c r="R6621" s="1" t="s">
        <v>97</v>
      </c>
      <c r="S6621" s="1">
        <v>4.0</v>
      </c>
      <c r="T6621" s="1">
        <v>2.0</v>
      </c>
      <c r="U6621" s="1">
        <v>3.0</v>
      </c>
      <c r="V6621" s="1">
        <v>3.0</v>
      </c>
      <c r="W6621" s="1" t="s">
        <v>98</v>
      </c>
      <c r="X6621" s="6">
        <v>250.0</v>
      </c>
      <c r="Y6621" s="1">
        <v>1.0</v>
      </c>
      <c r="Z6621" s="1">
        <v>0.0</v>
      </c>
      <c r="AA6621" s="1">
        <v>2.0</v>
      </c>
      <c r="AB6621" s="5">
        <f t="shared" si="4"/>
        <v>12</v>
      </c>
      <c r="AC6621" s="8">
        <f t="shared" si="5"/>
        <v>250</v>
      </c>
      <c r="AD6621" s="8">
        <f t="shared" ref="AD6621:AE6621" si="6624">AC6621*AA6621</f>
        <v>500</v>
      </c>
      <c r="AE6621" s="8">
        <f t="shared" si="6624"/>
        <v>6000</v>
      </c>
      <c r="AF6621" s="1" t="s">
        <v>187</v>
      </c>
      <c r="AG6621" s="1">
        <v>0.4</v>
      </c>
      <c r="AH6621" s="1">
        <v>6.0</v>
      </c>
      <c r="AI6621" s="1">
        <v>100.0</v>
      </c>
      <c r="AJ6621" s="1">
        <v>10.0</v>
      </c>
      <c r="AK6621" s="1">
        <v>9.0</v>
      </c>
      <c r="AL6621" s="1">
        <v>10.0</v>
      </c>
      <c r="AM6621" s="1">
        <v>10.0</v>
      </c>
      <c r="AN6621" s="1">
        <v>10.0</v>
      </c>
      <c r="AO6621" s="1">
        <v>9.0</v>
      </c>
    </row>
    <row r="6622">
      <c r="A6622" s="2">
        <v>1.9793596E7</v>
      </c>
      <c r="B6622" s="1" t="s">
        <v>3427</v>
      </c>
      <c r="C6622" s="1">
        <v>2014.0</v>
      </c>
      <c r="D6622" s="3" t="s">
        <v>337</v>
      </c>
      <c r="E6622" s="14">
        <f t="shared" si="2"/>
        <v>8/10/2014</v>
      </c>
      <c r="F6622" s="15">
        <f t="shared" si="3"/>
        <v>2.05693209782472</v>
      </c>
      <c r="G6622" s="2">
        <v>3841339.0</v>
      </c>
      <c r="H6622" s="1" t="s">
        <v>35</v>
      </c>
      <c r="I6622" s="1" t="s">
        <v>5</v>
      </c>
      <c r="J6622" s="5" t="str">
        <f>VLOOKUP(I6622,city,2,FALSE)</f>
        <v>Amsterdam</v>
      </c>
      <c r="K6622" s="1" t="s">
        <v>6</v>
      </c>
      <c r="L6622" s="5"/>
      <c r="M6622" s="2" t="s">
        <v>819</v>
      </c>
      <c r="N6622" s="1" t="s">
        <v>92</v>
      </c>
      <c r="O6622" s="1">
        <v>52.3644765989975</v>
      </c>
      <c r="P6622" s="1">
        <v>4.9376725862709</v>
      </c>
      <c r="Q6622" s="1" t="s">
        <v>95</v>
      </c>
      <c r="R6622" s="1" t="s">
        <v>97</v>
      </c>
      <c r="S6622" s="1">
        <v>2.0</v>
      </c>
      <c r="T6622" s="1">
        <v>1.0</v>
      </c>
      <c r="U6622" s="1">
        <v>0.0</v>
      </c>
      <c r="V6622" s="1">
        <v>2.0</v>
      </c>
      <c r="W6622" s="1" t="s">
        <v>98</v>
      </c>
      <c r="X6622" s="6">
        <v>80.0</v>
      </c>
      <c r="Y6622" s="1">
        <v>1.0</v>
      </c>
      <c r="Z6622" s="1">
        <v>0.0</v>
      </c>
      <c r="AA6622" s="1">
        <v>3.0</v>
      </c>
      <c r="AB6622" s="5">
        <f t="shared" si="4"/>
        <v>6</v>
      </c>
      <c r="AC6622" s="8">
        <f t="shared" si="5"/>
        <v>80</v>
      </c>
      <c r="AD6622" s="8">
        <f t="shared" ref="AD6622:AE6622" si="6625">AC6622*AA6622</f>
        <v>240</v>
      </c>
      <c r="AE6622" s="8">
        <f t="shared" si="6625"/>
        <v>1440</v>
      </c>
      <c r="AF6622" s="1" t="s">
        <v>144</v>
      </c>
      <c r="AG6622" s="1">
        <v>1.0</v>
      </c>
      <c r="AH6622" s="1">
        <v>3.0</v>
      </c>
      <c r="AI6622" s="1">
        <v>93.0</v>
      </c>
      <c r="AJ6622" s="1">
        <v>9.0</v>
      </c>
      <c r="AK6622" s="1">
        <v>9.0</v>
      </c>
      <c r="AL6622" s="1">
        <v>10.0</v>
      </c>
      <c r="AM6622" s="1">
        <v>9.0</v>
      </c>
      <c r="AN6622" s="1">
        <v>9.0</v>
      </c>
      <c r="AO6622" s="1">
        <v>9.0</v>
      </c>
    </row>
    <row r="6623">
      <c r="A6623" s="2">
        <v>1.9801139E7</v>
      </c>
      <c r="B6623" s="1" t="s">
        <v>3768</v>
      </c>
      <c r="C6623" s="1">
        <v>2014.0</v>
      </c>
      <c r="D6623" s="3" t="s">
        <v>337</v>
      </c>
      <c r="E6623" s="14">
        <f t="shared" si="2"/>
        <v>8/10/2014</v>
      </c>
      <c r="F6623" s="15">
        <f t="shared" si="3"/>
        <v>2.05693209782472</v>
      </c>
      <c r="G6623" s="2">
        <v>4525538.0</v>
      </c>
      <c r="H6623" s="1" t="s">
        <v>116</v>
      </c>
      <c r="I6623" s="1" t="s">
        <v>5</v>
      </c>
      <c r="J6623" s="5" t="str">
        <f>VLOOKUP(I6623,city,2,FALSE)</f>
        <v>Amsterdam</v>
      </c>
      <c r="K6623" s="1" t="s">
        <v>6</v>
      </c>
      <c r="L6623" s="5"/>
      <c r="M6623" s="2"/>
      <c r="N6623" s="1" t="s">
        <v>92</v>
      </c>
      <c r="O6623" s="1">
        <v>52.4071966297841</v>
      </c>
      <c r="P6623" s="1">
        <v>4.8980926302461</v>
      </c>
      <c r="Q6623" s="1" t="s">
        <v>95</v>
      </c>
      <c r="R6623" s="1" t="s">
        <v>97</v>
      </c>
      <c r="S6623" s="1">
        <v>2.0</v>
      </c>
      <c r="T6623" s="1">
        <v>1.0</v>
      </c>
      <c r="U6623" s="1">
        <v>2.0</v>
      </c>
      <c r="V6623" s="1">
        <v>1.0</v>
      </c>
      <c r="W6623" s="1" t="s">
        <v>98</v>
      </c>
      <c r="X6623" s="6">
        <v>150.0</v>
      </c>
      <c r="Y6623" s="1">
        <v>0.0</v>
      </c>
      <c r="Z6623" s="1">
        <v>0.0</v>
      </c>
      <c r="AA6623" s="1">
        <v>2.0</v>
      </c>
      <c r="AB6623" s="5">
        <f t="shared" si="4"/>
        <v>2</v>
      </c>
      <c r="AC6623" s="8">
        <f t="shared" si="5"/>
        <v>150</v>
      </c>
      <c r="AD6623" s="8">
        <f t="shared" ref="AD6623:AE6623" si="6626">AC6623*AA6623</f>
        <v>300</v>
      </c>
      <c r="AE6623" s="8">
        <f t="shared" si="6626"/>
        <v>600</v>
      </c>
      <c r="AF6623" s="1" t="s">
        <v>141</v>
      </c>
      <c r="AG6623" s="1">
        <v>1.0</v>
      </c>
      <c r="AH6623" s="1">
        <v>1.0</v>
      </c>
      <c r="AI6623" s="1">
        <v>100.0</v>
      </c>
    </row>
    <row r="6624">
      <c r="A6624" s="2">
        <v>1.9801139E7</v>
      </c>
      <c r="B6624" s="1" t="s">
        <v>3768</v>
      </c>
      <c r="C6624" s="1">
        <v>2014.0</v>
      </c>
      <c r="D6624" s="3" t="s">
        <v>337</v>
      </c>
      <c r="E6624" s="14">
        <f t="shared" si="2"/>
        <v>8/10/2014</v>
      </c>
      <c r="F6624" s="15">
        <f t="shared" si="3"/>
        <v>2.05693209782472</v>
      </c>
      <c r="G6624" s="2">
        <v>3842325.0</v>
      </c>
      <c r="H6624" s="1" t="s">
        <v>7</v>
      </c>
      <c r="I6624" s="1" t="s">
        <v>5</v>
      </c>
      <c r="J6624" s="5" t="str">
        <f>VLOOKUP(I6624,city,2,FALSE)</f>
        <v>Amsterdam</v>
      </c>
      <c r="K6624" s="1" t="s">
        <v>6</v>
      </c>
      <c r="L6624" s="5"/>
      <c r="M6624" s="2">
        <v>1051.0</v>
      </c>
      <c r="N6624" s="1" t="s">
        <v>92</v>
      </c>
      <c r="O6624" s="1">
        <v>52.3795932338614</v>
      </c>
      <c r="P6624" s="1">
        <v>4.87077541771046</v>
      </c>
      <c r="Q6624" s="1" t="s">
        <v>95</v>
      </c>
      <c r="R6624" s="1" t="s">
        <v>97</v>
      </c>
      <c r="S6624" s="1">
        <v>2.0</v>
      </c>
      <c r="T6624" s="1">
        <v>1.0</v>
      </c>
      <c r="U6624" s="1">
        <v>1.0</v>
      </c>
      <c r="V6624" s="1">
        <v>1.0</v>
      </c>
      <c r="W6624" s="1" t="s">
        <v>98</v>
      </c>
      <c r="X6624" s="6">
        <v>150.0</v>
      </c>
      <c r="Y6624" s="1">
        <v>0.0</v>
      </c>
      <c r="Z6624" s="1">
        <v>0.0</v>
      </c>
      <c r="AA6624" s="1">
        <v>2.0</v>
      </c>
      <c r="AB6624" s="5">
        <f t="shared" si="4"/>
        <v>6</v>
      </c>
      <c r="AC6624" s="8">
        <f t="shared" si="5"/>
        <v>150</v>
      </c>
      <c r="AD6624" s="8">
        <f t="shared" ref="AD6624:AE6624" si="6627">AC6624*AA6624</f>
        <v>300</v>
      </c>
      <c r="AE6624" s="8">
        <f t="shared" si="6627"/>
        <v>1800</v>
      </c>
      <c r="AF6624" s="1" t="s">
        <v>141</v>
      </c>
      <c r="AG6624" s="1">
        <v>1.0</v>
      </c>
      <c r="AH6624" s="1">
        <v>3.0</v>
      </c>
      <c r="AI6624" s="1">
        <v>100.0</v>
      </c>
      <c r="AJ6624" s="1">
        <v>9.0</v>
      </c>
      <c r="AK6624" s="1">
        <v>9.0</v>
      </c>
      <c r="AL6624" s="1">
        <v>10.0</v>
      </c>
      <c r="AM6624" s="1">
        <v>10.0</v>
      </c>
      <c r="AN6624" s="1">
        <v>9.0</v>
      </c>
      <c r="AO6624" s="1">
        <v>10.0</v>
      </c>
    </row>
    <row r="6625">
      <c r="A6625" s="2">
        <v>1.9818249E7</v>
      </c>
      <c r="B6625" s="1" t="s">
        <v>410</v>
      </c>
      <c r="C6625" s="1">
        <v>2014.0</v>
      </c>
      <c r="D6625" s="3" t="s">
        <v>60</v>
      </c>
      <c r="E6625" s="14">
        <f t="shared" si="2"/>
        <v>8/11/2014</v>
      </c>
      <c r="F6625" s="15">
        <f t="shared" si="3"/>
        <v>2.05419237179732</v>
      </c>
      <c r="G6625" s="2">
        <v>3845021.0</v>
      </c>
      <c r="H6625" s="1" t="s">
        <v>93</v>
      </c>
      <c r="I6625" s="1" t="s">
        <v>5</v>
      </c>
      <c r="J6625" s="5" t="str">
        <f>VLOOKUP(I6625,city,2,FALSE)</f>
        <v>Amsterdam</v>
      </c>
      <c r="K6625" s="1" t="s">
        <v>6</v>
      </c>
      <c r="L6625" s="5"/>
      <c r="M6625" s="2" t="s">
        <v>7923</v>
      </c>
      <c r="N6625" s="1" t="s">
        <v>92</v>
      </c>
      <c r="O6625" s="1">
        <v>52.3910149628242</v>
      </c>
      <c r="P6625" s="1">
        <v>4.90788186912283</v>
      </c>
      <c r="Q6625" s="1" t="s">
        <v>154</v>
      </c>
      <c r="R6625" s="1" t="s">
        <v>97</v>
      </c>
      <c r="S6625" s="1">
        <v>2.0</v>
      </c>
      <c r="T6625" s="1">
        <v>1.0</v>
      </c>
      <c r="U6625" s="1">
        <v>1.0</v>
      </c>
      <c r="V6625" s="1">
        <v>1.0</v>
      </c>
      <c r="W6625" s="1" t="s">
        <v>98</v>
      </c>
      <c r="X6625" s="6">
        <v>89.0</v>
      </c>
      <c r="Y6625" s="1">
        <v>1.0</v>
      </c>
      <c r="Z6625" s="1">
        <v>0.0</v>
      </c>
      <c r="AA6625" s="1">
        <v>2.0</v>
      </c>
      <c r="AB6625" s="5">
        <f t="shared" si="4"/>
        <v>8</v>
      </c>
      <c r="AC6625" s="8">
        <f t="shared" si="5"/>
        <v>89</v>
      </c>
      <c r="AD6625" s="8">
        <f t="shared" ref="AD6625:AE6625" si="6628">AC6625*AA6625</f>
        <v>178</v>
      </c>
      <c r="AE6625" s="8">
        <f t="shared" si="6628"/>
        <v>1424</v>
      </c>
      <c r="AF6625" s="1" t="s">
        <v>141</v>
      </c>
      <c r="AG6625" s="1">
        <v>1.0</v>
      </c>
      <c r="AH6625" s="1">
        <v>4.0</v>
      </c>
      <c r="AI6625" s="1">
        <v>95.0</v>
      </c>
      <c r="AJ6625" s="1">
        <v>10.0</v>
      </c>
      <c r="AK6625" s="1">
        <v>10.0</v>
      </c>
      <c r="AL6625" s="1">
        <v>10.0</v>
      </c>
      <c r="AM6625" s="1">
        <v>10.0</v>
      </c>
      <c r="AN6625" s="1">
        <v>8.0</v>
      </c>
      <c r="AO6625" s="1">
        <v>10.0</v>
      </c>
    </row>
    <row r="6626">
      <c r="A6626" s="2">
        <v>1.9818392E7</v>
      </c>
      <c r="B6626" s="1" t="s">
        <v>7927</v>
      </c>
      <c r="C6626" s="1">
        <v>2014.0</v>
      </c>
      <c r="D6626" s="3" t="s">
        <v>60</v>
      </c>
      <c r="E6626" s="14">
        <f t="shared" si="2"/>
        <v>8/11/2014</v>
      </c>
      <c r="F6626" s="15">
        <f t="shared" si="3"/>
        <v>2.05419237179732</v>
      </c>
      <c r="G6626" s="2">
        <v>4336148.0</v>
      </c>
      <c r="H6626" s="1" t="s">
        <v>46</v>
      </c>
      <c r="I6626" s="1" t="s">
        <v>5</v>
      </c>
      <c r="J6626" s="5" t="str">
        <f>VLOOKUP(I6626,city,2,FALSE)</f>
        <v>Amsterdam</v>
      </c>
      <c r="K6626" s="1" t="s">
        <v>6</v>
      </c>
      <c r="L6626" s="5"/>
      <c r="M6626" s="2" t="s">
        <v>7928</v>
      </c>
      <c r="N6626" s="1" t="s">
        <v>92</v>
      </c>
      <c r="O6626" s="1">
        <v>52.3623029552165</v>
      </c>
      <c r="P6626" s="1">
        <v>4.9174530048672</v>
      </c>
      <c r="Q6626" s="1" t="s">
        <v>95</v>
      </c>
      <c r="R6626" s="1" t="s">
        <v>97</v>
      </c>
      <c r="S6626" s="1">
        <v>2.0</v>
      </c>
      <c r="T6626" s="1">
        <v>1.0</v>
      </c>
      <c r="U6626" s="1">
        <v>2.0</v>
      </c>
      <c r="V6626" s="1">
        <v>1.0</v>
      </c>
      <c r="W6626" s="1" t="s">
        <v>98</v>
      </c>
      <c r="X6626" s="6">
        <v>150.0</v>
      </c>
      <c r="Y6626" s="1">
        <v>1.0</v>
      </c>
      <c r="Z6626" s="1">
        <v>0.0</v>
      </c>
      <c r="AA6626" s="1">
        <v>2.0</v>
      </c>
      <c r="AB6626" s="5">
        <f t="shared" si="4"/>
        <v>0</v>
      </c>
      <c r="AC6626" s="8">
        <f t="shared" si="5"/>
        <v>150</v>
      </c>
      <c r="AD6626" s="8">
        <f t="shared" ref="AD6626:AE6626" si="6629">AC6626*AA6626</f>
        <v>300</v>
      </c>
      <c r="AE6626" s="8">
        <f t="shared" si="6629"/>
        <v>0</v>
      </c>
      <c r="AF6626" s="1" t="s">
        <v>159</v>
      </c>
      <c r="AG6626" s="1" t="s">
        <v>159</v>
      </c>
      <c r="AH6626" s="1">
        <v>0.0</v>
      </c>
    </row>
    <row r="6627">
      <c r="A6627" s="2">
        <v>1.9827179E7</v>
      </c>
      <c r="B6627" s="1" t="s">
        <v>5772</v>
      </c>
      <c r="C6627" s="1">
        <v>2014.0</v>
      </c>
      <c r="D6627" s="3" t="s">
        <v>60</v>
      </c>
      <c r="E6627" s="14">
        <f t="shared" si="2"/>
        <v>8/11/2014</v>
      </c>
      <c r="F6627" s="15">
        <f t="shared" si="3"/>
        <v>2.05419237179732</v>
      </c>
      <c r="G6627" s="2">
        <v>4401578.0</v>
      </c>
      <c r="H6627" s="1" t="s">
        <v>41</v>
      </c>
      <c r="I6627" s="1" t="s">
        <v>5</v>
      </c>
      <c r="J6627" s="5" t="str">
        <f>VLOOKUP(I6627,city,2,FALSE)</f>
        <v>Amsterdam</v>
      </c>
      <c r="K6627" s="1" t="s">
        <v>6</v>
      </c>
      <c r="L6627" s="5"/>
      <c r="M6627" s="2" t="s">
        <v>3871</v>
      </c>
      <c r="N6627" s="1" t="s">
        <v>92</v>
      </c>
      <c r="O6627" s="1">
        <v>52.3608187770828</v>
      </c>
      <c r="P6627" s="1">
        <v>4.86457517001705</v>
      </c>
      <c r="Q6627" s="1" t="s">
        <v>95</v>
      </c>
      <c r="R6627" s="1" t="s">
        <v>97</v>
      </c>
      <c r="S6627" s="1">
        <v>2.0</v>
      </c>
      <c r="T6627" s="1">
        <v>1.0</v>
      </c>
      <c r="U6627" s="1">
        <v>1.0</v>
      </c>
      <c r="V6627" s="1">
        <v>1.0</v>
      </c>
      <c r="W6627" s="1" t="s">
        <v>98</v>
      </c>
      <c r="X6627" s="6">
        <v>100.0</v>
      </c>
      <c r="Y6627" s="1">
        <v>1.0</v>
      </c>
      <c r="Z6627" s="1">
        <v>0.0</v>
      </c>
      <c r="AA6627" s="1">
        <v>1.0</v>
      </c>
      <c r="AB6627" s="5">
        <f t="shared" si="4"/>
        <v>10</v>
      </c>
      <c r="AC6627" s="8">
        <f t="shared" si="5"/>
        <v>100</v>
      </c>
      <c r="AD6627" s="8">
        <f t="shared" ref="AD6627:AE6627" si="6630">AC6627*AA6627</f>
        <v>100</v>
      </c>
      <c r="AE6627" s="8">
        <f t="shared" si="6630"/>
        <v>1000</v>
      </c>
      <c r="AF6627" s="1" t="s">
        <v>141</v>
      </c>
      <c r="AG6627" s="1">
        <v>1.0</v>
      </c>
      <c r="AH6627" s="1">
        <v>5.0</v>
      </c>
      <c r="AI6627" s="1">
        <v>92.0</v>
      </c>
      <c r="AJ6627" s="1">
        <v>9.0</v>
      </c>
      <c r="AK6627" s="1">
        <v>8.0</v>
      </c>
      <c r="AL6627" s="1">
        <v>10.0</v>
      </c>
      <c r="AM6627" s="1">
        <v>10.0</v>
      </c>
      <c r="AN6627" s="1">
        <v>10.0</v>
      </c>
      <c r="AO6627" s="1">
        <v>8.0</v>
      </c>
    </row>
    <row r="6628">
      <c r="A6628" s="2">
        <v>1.983375E7</v>
      </c>
      <c r="B6628" s="1" t="s">
        <v>7939</v>
      </c>
      <c r="C6628" s="1">
        <v>2014.0</v>
      </c>
      <c r="D6628" s="3" t="s">
        <v>60</v>
      </c>
      <c r="E6628" s="14">
        <f t="shared" si="2"/>
        <v>8/11/2014</v>
      </c>
      <c r="F6628" s="15">
        <f t="shared" si="3"/>
        <v>2.05419237179732</v>
      </c>
      <c r="G6628" s="2">
        <v>3847439.0</v>
      </c>
      <c r="H6628" s="1" t="s">
        <v>79</v>
      </c>
      <c r="I6628" s="1" t="s">
        <v>5</v>
      </c>
      <c r="J6628" s="5" t="str">
        <f>VLOOKUP(I6628,city,2,FALSE)</f>
        <v>Amsterdam</v>
      </c>
      <c r="K6628" s="1" t="s">
        <v>6</v>
      </c>
      <c r="L6628" s="5"/>
      <c r="M6628" s="2" t="s">
        <v>7944</v>
      </c>
      <c r="N6628" s="1" t="s">
        <v>92</v>
      </c>
      <c r="O6628" s="1">
        <v>52.3539132093514</v>
      </c>
      <c r="P6628" s="1">
        <v>4.83135878259738</v>
      </c>
      <c r="Q6628" s="1" t="s">
        <v>95</v>
      </c>
      <c r="R6628" s="1" t="s">
        <v>138</v>
      </c>
      <c r="S6628" s="1">
        <v>2.0</v>
      </c>
      <c r="T6628" s="1">
        <v>1.0</v>
      </c>
      <c r="U6628" s="1">
        <v>1.0</v>
      </c>
      <c r="V6628" s="1">
        <v>1.0</v>
      </c>
      <c r="W6628" s="1" t="s">
        <v>98</v>
      </c>
      <c r="X6628" s="6">
        <v>50.0</v>
      </c>
      <c r="Y6628" s="1">
        <v>1.0</v>
      </c>
      <c r="Z6628" s="1">
        <v>0.0</v>
      </c>
      <c r="AA6628" s="1">
        <v>2.0</v>
      </c>
      <c r="AB6628" s="5">
        <f t="shared" si="4"/>
        <v>2</v>
      </c>
      <c r="AC6628" s="8">
        <f t="shared" si="5"/>
        <v>50</v>
      </c>
      <c r="AD6628" s="8">
        <f t="shared" ref="AD6628:AE6628" si="6631">AC6628*AA6628</f>
        <v>100</v>
      </c>
      <c r="AE6628" s="8">
        <f t="shared" si="6631"/>
        <v>200</v>
      </c>
      <c r="AF6628" s="1" t="s">
        <v>115</v>
      </c>
      <c r="AG6628" s="1">
        <v>0.65</v>
      </c>
      <c r="AH6628" s="1">
        <v>1.0</v>
      </c>
    </row>
    <row r="6629">
      <c r="A6629" s="2">
        <v>1.9834309E7</v>
      </c>
      <c r="B6629" s="1" t="s">
        <v>577</v>
      </c>
      <c r="C6629" s="1">
        <v>2014.0</v>
      </c>
      <c r="D6629" s="3" t="s">
        <v>60</v>
      </c>
      <c r="E6629" s="14">
        <f t="shared" si="2"/>
        <v>8/11/2014</v>
      </c>
      <c r="F6629" s="15">
        <f t="shared" si="3"/>
        <v>2.05419237179732</v>
      </c>
      <c r="G6629" s="2">
        <v>3847617.0</v>
      </c>
      <c r="H6629" s="1" t="s">
        <v>41</v>
      </c>
      <c r="I6629" s="1" t="s">
        <v>5</v>
      </c>
      <c r="J6629" s="5" t="str">
        <f>VLOOKUP(I6629,city,2,FALSE)</f>
        <v>Amsterdam</v>
      </c>
      <c r="K6629" s="1" t="s">
        <v>6</v>
      </c>
      <c r="L6629" s="5"/>
      <c r="M6629" s="2" t="s">
        <v>2140</v>
      </c>
      <c r="N6629" s="1" t="s">
        <v>92</v>
      </c>
      <c r="O6629" s="1">
        <v>52.3604380328663</v>
      </c>
      <c r="P6629" s="1">
        <v>4.86145294546716</v>
      </c>
      <c r="Q6629" s="1" t="s">
        <v>95</v>
      </c>
      <c r="R6629" s="1" t="s">
        <v>97</v>
      </c>
      <c r="S6629" s="1">
        <v>2.0</v>
      </c>
      <c r="T6629" s="1">
        <v>1.0</v>
      </c>
      <c r="U6629" s="1">
        <v>1.0</v>
      </c>
      <c r="V6629" s="1">
        <v>1.0</v>
      </c>
      <c r="W6629" s="1" t="s">
        <v>98</v>
      </c>
      <c r="X6629" s="6">
        <v>150.0</v>
      </c>
      <c r="Y6629" s="1">
        <v>2.0</v>
      </c>
      <c r="Z6629" s="1">
        <v>0.0</v>
      </c>
      <c r="AA6629" s="1">
        <v>2.0</v>
      </c>
      <c r="AB6629" s="5">
        <f t="shared" si="4"/>
        <v>4</v>
      </c>
      <c r="AC6629" s="8">
        <f t="shared" si="5"/>
        <v>150</v>
      </c>
      <c r="AD6629" s="8">
        <f t="shared" ref="AD6629:AE6629" si="6632">AC6629*AA6629</f>
        <v>300</v>
      </c>
      <c r="AE6629" s="8">
        <f t="shared" si="6632"/>
        <v>1200</v>
      </c>
      <c r="AF6629" s="1" t="s">
        <v>144</v>
      </c>
      <c r="AG6629" s="1">
        <v>0.96</v>
      </c>
      <c r="AH6629" s="1">
        <v>2.0</v>
      </c>
      <c r="AI6629" s="1">
        <v>100.0</v>
      </c>
      <c r="AJ6629" s="1">
        <v>10.0</v>
      </c>
      <c r="AK6629" s="1">
        <v>10.0</v>
      </c>
      <c r="AL6629" s="1">
        <v>10.0</v>
      </c>
      <c r="AM6629" s="1">
        <v>10.0</v>
      </c>
      <c r="AN6629" s="1">
        <v>10.0</v>
      </c>
      <c r="AO6629" s="1">
        <v>9.0</v>
      </c>
    </row>
    <row r="6630">
      <c r="A6630" s="2">
        <v>1.9846505E7</v>
      </c>
      <c r="B6630" s="1" t="s">
        <v>5097</v>
      </c>
      <c r="C6630" s="1">
        <v>2014.0</v>
      </c>
      <c r="D6630" s="3" t="s">
        <v>60</v>
      </c>
      <c r="E6630" s="14">
        <f t="shared" si="2"/>
        <v>8/11/2014</v>
      </c>
      <c r="F6630" s="15">
        <f t="shared" si="3"/>
        <v>2.05419237179732</v>
      </c>
      <c r="G6630" s="2">
        <v>3876342.0</v>
      </c>
      <c r="H6630" s="1" t="s">
        <v>70</v>
      </c>
      <c r="I6630" s="1" t="s">
        <v>5</v>
      </c>
      <c r="J6630" s="5" t="str">
        <f>VLOOKUP(I6630,city,2,FALSE)</f>
        <v>Amsterdam</v>
      </c>
      <c r="K6630" s="1" t="s">
        <v>6</v>
      </c>
      <c r="L6630" s="5"/>
      <c r="M6630" s="2" t="s">
        <v>7950</v>
      </c>
      <c r="N6630" s="1" t="s">
        <v>92</v>
      </c>
      <c r="O6630" s="1">
        <v>52.3520284850252</v>
      </c>
      <c r="P6630" s="1">
        <v>4.90042970124776</v>
      </c>
      <c r="Q6630" s="1" t="s">
        <v>95</v>
      </c>
      <c r="R6630" s="1" t="s">
        <v>97</v>
      </c>
      <c r="S6630" s="1">
        <v>4.0</v>
      </c>
      <c r="T6630" s="1">
        <v>1.0</v>
      </c>
      <c r="U6630" s="1">
        <v>3.0</v>
      </c>
      <c r="V6630" s="1">
        <v>3.0</v>
      </c>
      <c r="W6630" s="1" t="s">
        <v>98</v>
      </c>
      <c r="X6630" s="6">
        <v>160.0</v>
      </c>
      <c r="Y6630" s="1">
        <v>1.0</v>
      </c>
      <c r="Z6630" s="1">
        <v>0.0</v>
      </c>
      <c r="AA6630" s="1">
        <v>2.0</v>
      </c>
      <c r="AB6630" s="5">
        <f t="shared" si="4"/>
        <v>0</v>
      </c>
      <c r="AC6630" s="8">
        <f t="shared" si="5"/>
        <v>160</v>
      </c>
      <c r="AD6630" s="8">
        <f t="shared" ref="AD6630:AE6630" si="6633">AC6630*AA6630</f>
        <v>320</v>
      </c>
      <c r="AE6630" s="8">
        <f t="shared" si="6633"/>
        <v>0</v>
      </c>
      <c r="AF6630" s="1" t="s">
        <v>159</v>
      </c>
      <c r="AG6630" s="1" t="s">
        <v>159</v>
      </c>
      <c r="AH6630" s="1">
        <v>0.0</v>
      </c>
    </row>
    <row r="6631">
      <c r="A6631" s="2">
        <v>1.9849426E7</v>
      </c>
      <c r="B6631" s="1" t="s">
        <v>483</v>
      </c>
      <c r="C6631" s="1">
        <v>2014.0</v>
      </c>
      <c r="D6631" s="3" t="s">
        <v>60</v>
      </c>
      <c r="E6631" s="14">
        <f t="shared" si="2"/>
        <v>8/11/2014</v>
      </c>
      <c r="F6631" s="15">
        <f t="shared" si="3"/>
        <v>2.05419237179732</v>
      </c>
      <c r="G6631" s="2">
        <v>3849904.0</v>
      </c>
      <c r="H6631" s="1" t="s">
        <v>35</v>
      </c>
      <c r="I6631" s="1" t="s">
        <v>5</v>
      </c>
      <c r="J6631" s="5" t="str">
        <f>VLOOKUP(I6631,city,2,FALSE)</f>
        <v>Amsterdam</v>
      </c>
      <c r="K6631" s="1" t="s">
        <v>6</v>
      </c>
      <c r="L6631" s="5"/>
      <c r="M6631" s="2" t="s">
        <v>7958</v>
      </c>
      <c r="N6631" s="1" t="s">
        <v>92</v>
      </c>
      <c r="O6631" s="1">
        <v>52.3627057239707</v>
      </c>
      <c r="P6631" s="1">
        <v>4.9326172501629</v>
      </c>
      <c r="Q6631" s="1" t="s">
        <v>95</v>
      </c>
      <c r="R6631" s="1" t="s">
        <v>97</v>
      </c>
      <c r="S6631" s="1">
        <v>4.0</v>
      </c>
      <c r="T6631" s="1">
        <v>1.0</v>
      </c>
      <c r="U6631" s="1">
        <v>2.0</v>
      </c>
      <c r="V6631" s="1">
        <v>2.0</v>
      </c>
      <c r="W6631" s="1" t="s">
        <v>98</v>
      </c>
      <c r="X6631" s="6">
        <v>95.0</v>
      </c>
      <c r="Y6631" s="1">
        <v>2.0</v>
      </c>
      <c r="Z6631" s="1">
        <v>30.0</v>
      </c>
      <c r="AA6631" s="1">
        <v>1.0</v>
      </c>
      <c r="AB6631" s="5">
        <f t="shared" si="4"/>
        <v>14</v>
      </c>
      <c r="AC6631" s="8">
        <f t="shared" si="5"/>
        <v>95</v>
      </c>
      <c r="AD6631" s="8">
        <f t="shared" ref="AD6631:AE6631" si="6634">AC6631*AA6631</f>
        <v>95</v>
      </c>
      <c r="AE6631" s="8">
        <f t="shared" si="6634"/>
        <v>1330</v>
      </c>
      <c r="AF6631" s="1" t="s">
        <v>144</v>
      </c>
      <c r="AG6631" s="1">
        <v>0.86</v>
      </c>
      <c r="AH6631" s="1">
        <v>7.0</v>
      </c>
      <c r="AI6631" s="1">
        <v>97.0</v>
      </c>
      <c r="AJ6631" s="1">
        <v>10.0</v>
      </c>
      <c r="AK6631" s="1">
        <v>10.0</v>
      </c>
      <c r="AL6631" s="1">
        <v>10.0</v>
      </c>
      <c r="AM6631" s="1">
        <v>10.0</v>
      </c>
      <c r="AN6631" s="1">
        <v>9.0</v>
      </c>
      <c r="AO6631" s="1">
        <v>10.0</v>
      </c>
    </row>
    <row r="6632">
      <c r="A6632" s="2">
        <v>1.9850735E7</v>
      </c>
      <c r="B6632" s="1" t="s">
        <v>2056</v>
      </c>
      <c r="C6632" s="1">
        <v>2014.0</v>
      </c>
      <c r="D6632" s="3" t="s">
        <v>60</v>
      </c>
      <c r="E6632" s="14">
        <f t="shared" si="2"/>
        <v>8/11/2014</v>
      </c>
      <c r="F6632" s="15">
        <f t="shared" si="3"/>
        <v>2.05419237179732</v>
      </c>
      <c r="G6632" s="2">
        <v>3850766.0</v>
      </c>
      <c r="H6632" s="1" t="s">
        <v>86</v>
      </c>
      <c r="I6632" s="1" t="s">
        <v>5</v>
      </c>
      <c r="J6632" s="5" t="str">
        <f>VLOOKUP(I6632,city,2,FALSE)</f>
        <v>Amsterdam</v>
      </c>
      <c r="K6632" s="1" t="s">
        <v>6</v>
      </c>
      <c r="L6632" s="5"/>
      <c r="M6632" s="2">
        <v>1086.0</v>
      </c>
      <c r="N6632" s="1" t="s">
        <v>92</v>
      </c>
      <c r="O6632" s="1">
        <v>52.3651855060265</v>
      </c>
      <c r="P6632" s="1">
        <v>4.98390702196289</v>
      </c>
      <c r="Q6632" s="1" t="s">
        <v>95</v>
      </c>
      <c r="R6632" s="1" t="s">
        <v>97</v>
      </c>
      <c r="S6632" s="1">
        <v>4.0</v>
      </c>
      <c r="T6632" s="1">
        <v>1.0</v>
      </c>
      <c r="U6632" s="1">
        <v>0.0</v>
      </c>
      <c r="V6632" s="1">
        <v>2.0</v>
      </c>
      <c r="W6632" s="1" t="s">
        <v>98</v>
      </c>
      <c r="X6632" s="6">
        <v>80.0</v>
      </c>
      <c r="Y6632" s="1">
        <v>2.0</v>
      </c>
      <c r="Z6632" s="1">
        <v>15.0</v>
      </c>
      <c r="AA6632" s="1">
        <v>2.0</v>
      </c>
      <c r="AB6632" s="5">
        <f t="shared" si="4"/>
        <v>104</v>
      </c>
      <c r="AC6632" s="8">
        <f t="shared" si="5"/>
        <v>80</v>
      </c>
      <c r="AD6632" s="8">
        <f t="shared" ref="AD6632:AE6632" si="6635">AC6632*AA6632</f>
        <v>160</v>
      </c>
      <c r="AE6632" s="8">
        <f t="shared" si="6635"/>
        <v>16640</v>
      </c>
      <c r="AF6632" s="1" t="s">
        <v>144</v>
      </c>
      <c r="AG6632" s="1">
        <v>1.0</v>
      </c>
      <c r="AH6632" s="1">
        <v>52.0</v>
      </c>
      <c r="AI6632" s="1">
        <v>95.0</v>
      </c>
      <c r="AJ6632" s="1">
        <v>10.0</v>
      </c>
      <c r="AK6632" s="1">
        <v>10.0</v>
      </c>
      <c r="AL6632" s="1">
        <v>10.0</v>
      </c>
      <c r="AM6632" s="1">
        <v>10.0</v>
      </c>
      <c r="AN6632" s="1">
        <v>9.0</v>
      </c>
      <c r="AO6632" s="1">
        <v>9.0</v>
      </c>
    </row>
    <row r="6633">
      <c r="A6633" s="2">
        <v>1.9858419E7</v>
      </c>
      <c r="B6633" s="1" t="s">
        <v>7219</v>
      </c>
      <c r="C6633" s="1">
        <v>2014.0</v>
      </c>
      <c r="D6633" s="3" t="s">
        <v>60</v>
      </c>
      <c r="E6633" s="14">
        <f t="shared" si="2"/>
        <v>8/11/2014</v>
      </c>
      <c r="F6633" s="15">
        <f t="shared" si="3"/>
        <v>2.05419237179732</v>
      </c>
      <c r="G6633" s="2">
        <v>4031458.0</v>
      </c>
      <c r="H6633" s="1" t="s">
        <v>67</v>
      </c>
      <c r="I6633" s="1" t="s">
        <v>5</v>
      </c>
      <c r="J6633" s="5" t="str">
        <f>VLOOKUP(I6633,city,2,FALSE)</f>
        <v>Amsterdam</v>
      </c>
      <c r="K6633" s="1" t="s">
        <v>6</v>
      </c>
      <c r="L6633" s="5"/>
      <c r="M6633" s="2" t="s">
        <v>7973</v>
      </c>
      <c r="N6633" s="1" t="s">
        <v>92</v>
      </c>
      <c r="O6633" s="1">
        <v>52.3543976752634</v>
      </c>
      <c r="P6633" s="1">
        <v>4.84625893490377</v>
      </c>
      <c r="Q6633" s="1" t="s">
        <v>95</v>
      </c>
      <c r="R6633" s="1" t="s">
        <v>97</v>
      </c>
      <c r="S6633" s="1">
        <v>2.0</v>
      </c>
      <c r="T6633" s="1">
        <v>1.0</v>
      </c>
      <c r="U6633" s="1">
        <v>1.0</v>
      </c>
      <c r="V6633" s="1">
        <v>1.0</v>
      </c>
      <c r="W6633" s="1" t="s">
        <v>98</v>
      </c>
      <c r="X6633" s="6">
        <v>98.0</v>
      </c>
      <c r="Y6633" s="1">
        <v>1.0</v>
      </c>
      <c r="Z6633" s="1">
        <v>0.0</v>
      </c>
      <c r="AA6633" s="1">
        <v>1.0</v>
      </c>
      <c r="AB6633" s="5">
        <f t="shared" si="4"/>
        <v>6</v>
      </c>
      <c r="AC6633" s="8">
        <f t="shared" si="5"/>
        <v>98</v>
      </c>
      <c r="AD6633" s="8">
        <f t="shared" ref="AD6633:AE6633" si="6636">AC6633*AA6633</f>
        <v>98</v>
      </c>
      <c r="AE6633" s="8">
        <f t="shared" si="6636"/>
        <v>588</v>
      </c>
      <c r="AF6633" s="1" t="s">
        <v>115</v>
      </c>
      <c r="AG6633" s="1">
        <v>0.7</v>
      </c>
      <c r="AH6633" s="1">
        <v>3.0</v>
      </c>
      <c r="AI6633" s="1">
        <v>93.0</v>
      </c>
      <c r="AJ6633" s="1">
        <v>9.0</v>
      </c>
      <c r="AK6633" s="1">
        <v>9.0</v>
      </c>
      <c r="AL6633" s="1">
        <v>10.0</v>
      </c>
      <c r="AM6633" s="1">
        <v>10.0</v>
      </c>
      <c r="AN6633" s="1">
        <v>8.0</v>
      </c>
      <c r="AO6633" s="1">
        <v>7.0</v>
      </c>
    </row>
    <row r="6634">
      <c r="A6634" s="2">
        <v>1.9864254E7</v>
      </c>
      <c r="B6634" s="1" t="s">
        <v>7976</v>
      </c>
      <c r="C6634" s="1">
        <v>2014.0</v>
      </c>
      <c r="D6634" s="3" t="s">
        <v>60</v>
      </c>
      <c r="E6634" s="14">
        <f t="shared" si="2"/>
        <v>8/11/2014</v>
      </c>
      <c r="F6634" s="15">
        <f t="shared" si="3"/>
        <v>2.05419237182901</v>
      </c>
      <c r="G6634" s="2">
        <v>3852000.0</v>
      </c>
      <c r="H6634" s="1" t="s">
        <v>116</v>
      </c>
      <c r="I6634" s="1" t="s">
        <v>5</v>
      </c>
      <c r="J6634" s="5" t="str">
        <f>VLOOKUP(I6634,city,2,FALSE)</f>
        <v>Amsterdam</v>
      </c>
      <c r="K6634" s="1" t="s">
        <v>6</v>
      </c>
      <c r="L6634" s="5"/>
      <c r="M6634" s="2" t="s">
        <v>7980</v>
      </c>
      <c r="N6634" s="1" t="s">
        <v>92</v>
      </c>
      <c r="O6634" s="1">
        <v>52.421129571081</v>
      </c>
      <c r="P6634" s="1">
        <v>4.90317257420226</v>
      </c>
      <c r="Q6634" s="1" t="s">
        <v>154</v>
      </c>
      <c r="R6634" s="1" t="s">
        <v>138</v>
      </c>
      <c r="S6634" s="1">
        <v>2.0</v>
      </c>
      <c r="T6634" s="1">
        <v>2.0</v>
      </c>
      <c r="U6634" s="1">
        <v>1.0</v>
      </c>
      <c r="V6634" s="1">
        <v>2.0</v>
      </c>
      <c r="W6634" s="1" t="s">
        <v>98</v>
      </c>
      <c r="X6634" s="6">
        <v>35.0</v>
      </c>
      <c r="Y6634" s="1">
        <v>1.0</v>
      </c>
      <c r="Z6634" s="1">
        <v>5.0</v>
      </c>
      <c r="AA6634" s="1">
        <v>1.0</v>
      </c>
      <c r="AB6634" s="5">
        <f t="shared" si="4"/>
        <v>4</v>
      </c>
      <c r="AC6634" s="8">
        <f t="shared" si="5"/>
        <v>40</v>
      </c>
      <c r="AD6634" s="8">
        <f t="shared" ref="AD6634:AE6634" si="6637">AC6634*AA6634</f>
        <v>40</v>
      </c>
      <c r="AE6634" s="8">
        <f t="shared" si="6637"/>
        <v>160</v>
      </c>
      <c r="AF6634" s="1" t="s">
        <v>159</v>
      </c>
      <c r="AG6634" s="1" t="s">
        <v>159</v>
      </c>
      <c r="AH6634" s="1">
        <v>2.0</v>
      </c>
      <c r="AI6634" s="1">
        <v>70.0</v>
      </c>
      <c r="AJ6634" s="1">
        <v>8.0</v>
      </c>
      <c r="AK6634" s="1">
        <v>5.0</v>
      </c>
      <c r="AL6634" s="1">
        <v>10.0</v>
      </c>
      <c r="AM6634" s="1">
        <v>8.0</v>
      </c>
      <c r="AN6634" s="1">
        <v>9.0</v>
      </c>
      <c r="AO6634" s="1">
        <v>7.0</v>
      </c>
    </row>
    <row r="6635">
      <c r="A6635" s="2">
        <v>1.9878112E7</v>
      </c>
      <c r="B6635" s="1" t="s">
        <v>5625</v>
      </c>
      <c r="C6635" s="1">
        <v>2014.0</v>
      </c>
      <c r="D6635" s="3" t="s">
        <v>342</v>
      </c>
      <c r="E6635" s="14">
        <f t="shared" si="2"/>
        <v>8/12/2014</v>
      </c>
      <c r="F6635" s="15">
        <f t="shared" si="3"/>
        <v>2.05145264580162</v>
      </c>
      <c r="G6635" s="2">
        <v>3859543.0</v>
      </c>
      <c r="H6635" s="1" t="s">
        <v>46</v>
      </c>
      <c r="I6635" s="1" t="s">
        <v>5</v>
      </c>
      <c r="J6635" s="5" t="str">
        <f>VLOOKUP(I6635,city,2,FALSE)</f>
        <v>Amsterdam</v>
      </c>
      <c r="K6635" s="1" t="s">
        <v>6</v>
      </c>
      <c r="L6635" s="5"/>
      <c r="M6635" s="2" t="s">
        <v>5473</v>
      </c>
      <c r="N6635" s="1" t="s">
        <v>92</v>
      </c>
      <c r="O6635" s="1">
        <v>52.3656803119244</v>
      </c>
      <c r="P6635" s="1">
        <v>4.92541115560593</v>
      </c>
      <c r="Q6635" s="1" t="s">
        <v>95</v>
      </c>
      <c r="R6635" s="1" t="s">
        <v>97</v>
      </c>
      <c r="S6635" s="1">
        <v>10.0</v>
      </c>
      <c r="T6635" s="1">
        <v>1.0</v>
      </c>
      <c r="U6635" s="1">
        <v>3.0</v>
      </c>
      <c r="V6635" s="1">
        <v>7.0</v>
      </c>
      <c r="W6635" s="1" t="s">
        <v>98</v>
      </c>
      <c r="X6635" s="6">
        <v>178.0</v>
      </c>
      <c r="Y6635" s="1">
        <v>6.0</v>
      </c>
      <c r="Z6635" s="1">
        <v>40.0</v>
      </c>
      <c r="AA6635" s="1">
        <v>2.0</v>
      </c>
      <c r="AB6635" s="5">
        <f t="shared" si="4"/>
        <v>58</v>
      </c>
      <c r="AC6635" s="8">
        <f t="shared" si="5"/>
        <v>178</v>
      </c>
      <c r="AD6635" s="8">
        <f t="shared" ref="AD6635:AE6635" si="6638">AC6635*AA6635</f>
        <v>356</v>
      </c>
      <c r="AE6635" s="8">
        <f t="shared" si="6638"/>
        <v>20648</v>
      </c>
      <c r="AF6635" s="1" t="s">
        <v>144</v>
      </c>
      <c r="AG6635" s="1">
        <v>1.0</v>
      </c>
      <c r="AH6635" s="1">
        <v>29.0</v>
      </c>
      <c r="AI6635" s="1">
        <v>91.0</v>
      </c>
      <c r="AJ6635" s="1">
        <v>9.0</v>
      </c>
      <c r="AK6635" s="1">
        <v>9.0</v>
      </c>
      <c r="AL6635" s="1">
        <v>9.0</v>
      </c>
      <c r="AM6635" s="1">
        <v>9.0</v>
      </c>
      <c r="AN6635" s="1">
        <v>9.0</v>
      </c>
      <c r="AO6635" s="1">
        <v>9.0</v>
      </c>
    </row>
    <row r="6636">
      <c r="A6636" s="2">
        <v>1.987954E7</v>
      </c>
      <c r="B6636" s="1" t="s">
        <v>3220</v>
      </c>
      <c r="C6636" s="1">
        <v>2014.0</v>
      </c>
      <c r="D6636" s="3" t="s">
        <v>342</v>
      </c>
      <c r="E6636" s="14">
        <f t="shared" si="2"/>
        <v>8/12/2014</v>
      </c>
      <c r="F6636" s="15">
        <f t="shared" si="3"/>
        <v>2.05145264580162</v>
      </c>
      <c r="G6636" s="2">
        <v>3853993.0</v>
      </c>
      <c r="H6636" s="1" t="s">
        <v>93</v>
      </c>
      <c r="I6636" s="1" t="s">
        <v>5</v>
      </c>
      <c r="J6636" s="5" t="str">
        <f>VLOOKUP(I6636,city,2,FALSE)</f>
        <v>Amsterdam</v>
      </c>
      <c r="K6636" s="1" t="s">
        <v>6</v>
      </c>
      <c r="L6636" s="5"/>
      <c r="M6636" s="2" t="s">
        <v>7993</v>
      </c>
      <c r="N6636" s="1" t="s">
        <v>92</v>
      </c>
      <c r="O6636" s="1">
        <v>52.3866887194197</v>
      </c>
      <c r="P6636" s="1">
        <v>4.92153869525877</v>
      </c>
      <c r="Q6636" s="1" t="s">
        <v>154</v>
      </c>
      <c r="R6636" s="1" t="s">
        <v>97</v>
      </c>
      <c r="S6636" s="1">
        <v>4.0</v>
      </c>
      <c r="T6636" s="1">
        <v>1.0</v>
      </c>
      <c r="U6636" s="1">
        <v>2.0</v>
      </c>
      <c r="V6636" s="1">
        <v>3.0</v>
      </c>
      <c r="W6636" s="1" t="s">
        <v>98</v>
      </c>
      <c r="X6636" s="6">
        <v>125.0</v>
      </c>
      <c r="Y6636" s="1">
        <v>1.0</v>
      </c>
      <c r="Z6636" s="1">
        <v>0.0</v>
      </c>
      <c r="AA6636" s="1">
        <v>3.0</v>
      </c>
      <c r="AB6636" s="5">
        <f t="shared" si="4"/>
        <v>6</v>
      </c>
      <c r="AC6636" s="8">
        <f t="shared" si="5"/>
        <v>125</v>
      </c>
      <c r="AD6636" s="8">
        <f t="shared" ref="AD6636:AE6636" si="6639">AC6636*AA6636</f>
        <v>375</v>
      </c>
      <c r="AE6636" s="8">
        <f t="shared" si="6639"/>
        <v>2250</v>
      </c>
      <c r="AF6636" s="1" t="s">
        <v>144</v>
      </c>
      <c r="AG6636" s="1">
        <v>0.9</v>
      </c>
      <c r="AH6636" s="1">
        <v>3.0</v>
      </c>
      <c r="AI6636" s="1">
        <v>87.0</v>
      </c>
      <c r="AJ6636" s="1">
        <v>9.0</v>
      </c>
      <c r="AK6636" s="1">
        <v>9.0</v>
      </c>
      <c r="AL6636" s="1">
        <v>9.0</v>
      </c>
      <c r="AM6636" s="1">
        <v>8.0</v>
      </c>
      <c r="AN6636" s="1">
        <v>7.0</v>
      </c>
      <c r="AO6636" s="1">
        <v>9.0</v>
      </c>
    </row>
    <row r="6637">
      <c r="A6637" s="2">
        <v>1.9879928E7</v>
      </c>
      <c r="B6637" s="1" t="s">
        <v>3849</v>
      </c>
      <c r="C6637" s="1">
        <v>2014.0</v>
      </c>
      <c r="D6637" s="3" t="s">
        <v>342</v>
      </c>
      <c r="E6637" s="14">
        <f t="shared" si="2"/>
        <v>8/12/2014</v>
      </c>
      <c r="F6637" s="15">
        <f t="shared" si="3"/>
        <v>2.05145264580162</v>
      </c>
      <c r="G6637" s="2">
        <v>4055767.0</v>
      </c>
      <c r="H6637" s="1" t="s">
        <v>67</v>
      </c>
      <c r="I6637" s="1" t="s">
        <v>5</v>
      </c>
      <c r="J6637" s="5" t="str">
        <f>VLOOKUP(I6637,city,2,FALSE)</f>
        <v>Amsterdam</v>
      </c>
      <c r="K6637" s="1" t="s">
        <v>6</v>
      </c>
      <c r="L6637" s="5"/>
      <c r="M6637" s="2" t="s">
        <v>8002</v>
      </c>
      <c r="N6637" s="1" t="s">
        <v>92</v>
      </c>
      <c r="O6637" s="1">
        <v>52.347266073579</v>
      </c>
      <c r="P6637" s="1">
        <v>4.85725680185066</v>
      </c>
      <c r="Q6637" s="1" t="s">
        <v>95</v>
      </c>
      <c r="R6637" s="1" t="s">
        <v>138</v>
      </c>
      <c r="S6637" s="1">
        <v>2.0</v>
      </c>
      <c r="T6637" s="1">
        <v>1.0</v>
      </c>
      <c r="U6637" s="1">
        <v>1.0</v>
      </c>
      <c r="V6637" s="1">
        <v>1.0</v>
      </c>
      <c r="W6637" s="1" t="s">
        <v>98</v>
      </c>
      <c r="X6637" s="6">
        <v>55.0</v>
      </c>
      <c r="Y6637" s="1">
        <v>1.0</v>
      </c>
      <c r="Z6637" s="1">
        <v>0.0</v>
      </c>
      <c r="AA6637" s="1">
        <v>1.0</v>
      </c>
      <c r="AB6637" s="5">
        <f t="shared" si="4"/>
        <v>6</v>
      </c>
      <c r="AC6637" s="8">
        <f t="shared" si="5"/>
        <v>55</v>
      </c>
      <c r="AD6637" s="8">
        <f t="shared" ref="AD6637:AE6637" si="6640">AC6637*AA6637</f>
        <v>55</v>
      </c>
      <c r="AE6637" s="8">
        <f t="shared" si="6640"/>
        <v>330</v>
      </c>
      <c r="AF6637" s="1" t="s">
        <v>115</v>
      </c>
      <c r="AG6637" s="1">
        <v>1.0</v>
      </c>
      <c r="AH6637" s="1">
        <v>3.0</v>
      </c>
      <c r="AI6637" s="1">
        <v>93.0</v>
      </c>
      <c r="AJ6637" s="1">
        <v>10.0</v>
      </c>
      <c r="AK6637" s="1">
        <v>9.0</v>
      </c>
      <c r="AL6637" s="1">
        <v>10.0</v>
      </c>
      <c r="AM6637" s="1">
        <v>10.0</v>
      </c>
      <c r="AN6637" s="1">
        <v>10.0</v>
      </c>
      <c r="AO6637" s="1">
        <v>9.0</v>
      </c>
    </row>
    <row r="6638">
      <c r="A6638" s="2">
        <v>1.9882631E7</v>
      </c>
      <c r="B6638" s="1" t="s">
        <v>8006</v>
      </c>
      <c r="C6638" s="1">
        <v>2014.0</v>
      </c>
      <c r="D6638" s="3" t="s">
        <v>342</v>
      </c>
      <c r="E6638" s="14">
        <f t="shared" si="2"/>
        <v>8/12/2014</v>
      </c>
      <c r="F6638" s="15">
        <f t="shared" si="3"/>
        <v>2.05145264580162</v>
      </c>
      <c r="G6638" s="2">
        <v>3854501.0</v>
      </c>
      <c r="H6638" s="1" t="s">
        <v>41</v>
      </c>
      <c r="I6638" s="1" t="s">
        <v>5</v>
      </c>
      <c r="J6638" s="5" t="str">
        <f>VLOOKUP(I6638,city,2,FALSE)</f>
        <v>Amsterdam</v>
      </c>
      <c r="K6638" s="1" t="s">
        <v>31</v>
      </c>
      <c r="L6638" s="5"/>
      <c r="M6638" s="2">
        <v>1056.0</v>
      </c>
      <c r="N6638" s="1" t="s">
        <v>92</v>
      </c>
      <c r="O6638" s="1">
        <v>52.3708968806407</v>
      </c>
      <c r="P6638" s="1">
        <v>4.86237492903454</v>
      </c>
      <c r="Q6638" s="1" t="s">
        <v>95</v>
      </c>
      <c r="R6638" s="1" t="s">
        <v>97</v>
      </c>
      <c r="S6638" s="1">
        <v>3.0</v>
      </c>
      <c r="T6638" s="1">
        <v>1.0</v>
      </c>
      <c r="U6638" s="1">
        <v>2.0</v>
      </c>
      <c r="V6638" s="1">
        <v>2.0</v>
      </c>
      <c r="W6638" s="1" t="s">
        <v>98</v>
      </c>
      <c r="X6638" s="6">
        <v>140.0</v>
      </c>
      <c r="Y6638" s="1">
        <v>1.0</v>
      </c>
      <c r="Z6638" s="1">
        <v>0.0</v>
      </c>
      <c r="AA6638" s="1">
        <v>3.0</v>
      </c>
      <c r="AB6638" s="5">
        <f t="shared" si="4"/>
        <v>0</v>
      </c>
      <c r="AC6638" s="8">
        <f t="shared" si="5"/>
        <v>140</v>
      </c>
      <c r="AD6638" s="8">
        <f t="shared" ref="AD6638:AE6638" si="6641">AC6638*AA6638</f>
        <v>420</v>
      </c>
      <c r="AE6638" s="8">
        <f t="shared" si="6641"/>
        <v>0</v>
      </c>
      <c r="AF6638" s="1" t="s">
        <v>115</v>
      </c>
      <c r="AG6638" s="1">
        <v>1.0</v>
      </c>
      <c r="AH6638" s="1">
        <v>0.0</v>
      </c>
    </row>
    <row r="6639">
      <c r="A6639" s="2">
        <v>1.9884804E7</v>
      </c>
      <c r="B6639" s="1" t="s">
        <v>1899</v>
      </c>
      <c r="C6639" s="1">
        <v>2014.0</v>
      </c>
      <c r="D6639" s="3" t="s">
        <v>342</v>
      </c>
      <c r="E6639" s="14">
        <f t="shared" si="2"/>
        <v>8/12/2014</v>
      </c>
      <c r="F6639" s="15">
        <f t="shared" si="3"/>
        <v>2.05145264580162</v>
      </c>
      <c r="G6639" s="2">
        <v>3857244.0</v>
      </c>
      <c r="H6639" s="1" t="s">
        <v>93</v>
      </c>
      <c r="I6639" s="1" t="s">
        <v>5</v>
      </c>
      <c r="J6639" s="5" t="str">
        <f>VLOOKUP(I6639,city,2,FALSE)</f>
        <v>Amsterdam</v>
      </c>
      <c r="K6639" s="1" t="s">
        <v>6</v>
      </c>
      <c r="L6639" s="5"/>
      <c r="M6639" s="2" t="s">
        <v>8018</v>
      </c>
      <c r="N6639" s="1" t="s">
        <v>92</v>
      </c>
      <c r="O6639" s="1">
        <v>52.3811958884856</v>
      </c>
      <c r="P6639" s="1">
        <v>4.91840096770602</v>
      </c>
      <c r="Q6639" s="1" t="s">
        <v>95</v>
      </c>
      <c r="R6639" s="1" t="s">
        <v>97</v>
      </c>
      <c r="S6639" s="1">
        <v>4.0</v>
      </c>
      <c r="T6639" s="1">
        <v>1.0</v>
      </c>
      <c r="U6639" s="1">
        <v>2.0</v>
      </c>
      <c r="V6639" s="1">
        <v>3.0</v>
      </c>
      <c r="W6639" s="1" t="s">
        <v>98</v>
      </c>
      <c r="X6639" s="6">
        <v>125.0</v>
      </c>
      <c r="Y6639" s="1">
        <v>1.0</v>
      </c>
      <c r="Z6639" s="1">
        <v>0.0</v>
      </c>
      <c r="AA6639" s="1">
        <v>7.0</v>
      </c>
      <c r="AB6639" s="5">
        <f t="shared" si="4"/>
        <v>0</v>
      </c>
      <c r="AC6639" s="8">
        <f t="shared" si="5"/>
        <v>125</v>
      </c>
      <c r="AD6639" s="8">
        <f t="shared" ref="AD6639:AE6639" si="6642">AC6639*AA6639</f>
        <v>875</v>
      </c>
      <c r="AE6639" s="8">
        <f t="shared" si="6642"/>
        <v>0</v>
      </c>
      <c r="AF6639" s="1" t="s">
        <v>115</v>
      </c>
      <c r="AG6639" s="1">
        <v>0.5</v>
      </c>
      <c r="AH6639" s="1">
        <v>0.0</v>
      </c>
    </row>
    <row r="6640">
      <c r="A6640" s="2">
        <v>1.9901061E7</v>
      </c>
      <c r="B6640" s="1" t="s">
        <v>1797</v>
      </c>
      <c r="C6640" s="1">
        <v>2014.0</v>
      </c>
      <c r="D6640" s="3" t="s">
        <v>342</v>
      </c>
      <c r="E6640" s="14">
        <f t="shared" si="2"/>
        <v>8/12/2014</v>
      </c>
      <c r="F6640" s="15">
        <f t="shared" si="3"/>
        <v>2.05145264580162</v>
      </c>
      <c r="G6640" s="2">
        <v>3857699.0</v>
      </c>
      <c r="H6640" s="1" t="s">
        <v>67</v>
      </c>
      <c r="I6640" s="1" t="s">
        <v>5</v>
      </c>
      <c r="J6640" s="5" t="str">
        <f>VLOOKUP(I6640,city,2,FALSE)</f>
        <v>Amsterdam</v>
      </c>
      <c r="K6640" s="1" t="s">
        <v>6</v>
      </c>
      <c r="L6640" s="5"/>
      <c r="M6640" s="2" t="s">
        <v>8024</v>
      </c>
      <c r="N6640" s="1" t="s">
        <v>92</v>
      </c>
      <c r="O6640" s="1">
        <v>52.3484573287841</v>
      </c>
      <c r="P6640" s="1">
        <v>4.87406996235817</v>
      </c>
      <c r="Q6640" s="1" t="s">
        <v>154</v>
      </c>
      <c r="R6640" s="1" t="s">
        <v>97</v>
      </c>
      <c r="S6640" s="1">
        <v>6.0</v>
      </c>
      <c r="T6640" s="1">
        <v>2.0</v>
      </c>
      <c r="U6640" s="1">
        <v>4.0</v>
      </c>
      <c r="V6640" s="1">
        <v>4.0</v>
      </c>
      <c r="W6640" s="1" t="s">
        <v>98</v>
      </c>
      <c r="X6640" s="6">
        <v>300.0</v>
      </c>
      <c r="Y6640" s="1">
        <v>4.0</v>
      </c>
      <c r="Z6640" s="1">
        <v>50.0</v>
      </c>
      <c r="AA6640" s="1">
        <v>2.0</v>
      </c>
      <c r="AB6640" s="5">
        <f t="shared" si="4"/>
        <v>36</v>
      </c>
      <c r="AC6640" s="8">
        <f t="shared" si="5"/>
        <v>300</v>
      </c>
      <c r="AD6640" s="8">
        <f t="shared" ref="AD6640:AE6640" si="6643">AC6640*AA6640</f>
        <v>600</v>
      </c>
      <c r="AE6640" s="8">
        <f t="shared" si="6643"/>
        <v>21600</v>
      </c>
      <c r="AF6640" s="1" t="s">
        <v>141</v>
      </c>
      <c r="AG6640" s="1">
        <v>0.97</v>
      </c>
      <c r="AH6640" s="1">
        <v>18.0</v>
      </c>
      <c r="AI6640" s="1">
        <v>86.0</v>
      </c>
      <c r="AJ6640" s="1">
        <v>9.0</v>
      </c>
      <c r="AK6640" s="1">
        <v>9.0</v>
      </c>
      <c r="AL6640" s="1">
        <v>9.0</v>
      </c>
      <c r="AM6640" s="1">
        <v>9.0</v>
      </c>
      <c r="AN6640" s="1">
        <v>9.0</v>
      </c>
      <c r="AO6640" s="1">
        <v>9.0</v>
      </c>
    </row>
    <row r="6641">
      <c r="A6641" s="2">
        <v>1.9902394E7</v>
      </c>
      <c r="B6641" s="1" t="s">
        <v>907</v>
      </c>
      <c r="C6641" s="1">
        <v>2014.0</v>
      </c>
      <c r="D6641" s="3" t="s">
        <v>342</v>
      </c>
      <c r="E6641" s="14">
        <f t="shared" si="2"/>
        <v>8/12/2014</v>
      </c>
      <c r="F6641" s="15">
        <f t="shared" si="3"/>
        <v>2.05145264580162</v>
      </c>
      <c r="G6641" s="2">
        <v>3857880.0</v>
      </c>
      <c r="H6641" s="1" t="s">
        <v>86</v>
      </c>
      <c r="I6641" s="1" t="s">
        <v>5</v>
      </c>
      <c r="J6641" s="5" t="str">
        <f>VLOOKUP(I6641,city,2,FALSE)</f>
        <v>Amsterdam</v>
      </c>
      <c r="K6641" s="1" t="s">
        <v>6</v>
      </c>
      <c r="L6641" s="5"/>
      <c r="M6641" s="2">
        <v>1086.0</v>
      </c>
      <c r="N6641" s="1" t="s">
        <v>92</v>
      </c>
      <c r="O6641" s="1">
        <v>52.3626467391256</v>
      </c>
      <c r="P6641" s="1">
        <v>4.98203134376596</v>
      </c>
      <c r="Q6641" s="1" t="s">
        <v>95</v>
      </c>
      <c r="R6641" s="1" t="s">
        <v>97</v>
      </c>
      <c r="S6641" s="1">
        <v>2.0</v>
      </c>
      <c r="T6641" s="1">
        <v>1.0</v>
      </c>
      <c r="U6641" s="1">
        <v>1.0</v>
      </c>
      <c r="V6641" s="1">
        <v>1.0</v>
      </c>
      <c r="W6641" s="1" t="s">
        <v>318</v>
      </c>
      <c r="X6641" s="6">
        <v>80.0</v>
      </c>
      <c r="Y6641" s="1">
        <v>1.0</v>
      </c>
      <c r="Z6641" s="1">
        <v>0.0</v>
      </c>
      <c r="AA6641" s="1">
        <v>1.0</v>
      </c>
      <c r="AB6641" s="5">
        <f t="shared" si="4"/>
        <v>10</v>
      </c>
      <c r="AC6641" s="8">
        <f t="shared" si="5"/>
        <v>80</v>
      </c>
      <c r="AD6641" s="8">
        <f t="shared" ref="AD6641:AE6641" si="6644">AC6641*AA6641</f>
        <v>80</v>
      </c>
      <c r="AE6641" s="8">
        <f t="shared" si="6644"/>
        <v>800</v>
      </c>
      <c r="AF6641" s="1" t="s">
        <v>144</v>
      </c>
      <c r="AG6641" s="1">
        <v>1.0</v>
      </c>
      <c r="AH6641" s="1">
        <v>5.0</v>
      </c>
      <c r="AI6641" s="1">
        <v>95.0</v>
      </c>
      <c r="AJ6641" s="1">
        <v>10.0</v>
      </c>
      <c r="AK6641" s="1">
        <v>10.0</v>
      </c>
      <c r="AL6641" s="1">
        <v>10.0</v>
      </c>
      <c r="AM6641" s="1">
        <v>10.0</v>
      </c>
      <c r="AN6641" s="1">
        <v>9.0</v>
      </c>
      <c r="AO6641" s="1">
        <v>10.0</v>
      </c>
    </row>
    <row r="6642">
      <c r="A6642" s="2">
        <v>1.9903496E7</v>
      </c>
      <c r="B6642" s="1" t="s">
        <v>8032</v>
      </c>
      <c r="C6642" s="1">
        <v>2014.0</v>
      </c>
      <c r="D6642" s="3" t="s">
        <v>342</v>
      </c>
      <c r="E6642" s="14">
        <f t="shared" si="2"/>
        <v>8/12/2014</v>
      </c>
      <c r="F6642" s="15">
        <f t="shared" si="3"/>
        <v>2.05145264580162</v>
      </c>
      <c r="G6642" s="2">
        <v>5450788.0</v>
      </c>
      <c r="H6642" s="1" t="s">
        <v>46</v>
      </c>
      <c r="I6642" s="1" t="s">
        <v>5</v>
      </c>
      <c r="J6642" s="5" t="str">
        <f>VLOOKUP(I6642,city,2,FALSE)</f>
        <v>Amsterdam</v>
      </c>
      <c r="K6642" s="1" t="s">
        <v>31</v>
      </c>
      <c r="L6642" s="5"/>
      <c r="M6642" s="2" t="s">
        <v>8036</v>
      </c>
      <c r="N6642" s="1" t="s">
        <v>92</v>
      </c>
      <c r="O6642" s="1">
        <v>52.3714803383686</v>
      </c>
      <c r="P6642" s="1">
        <v>4.89928417774335</v>
      </c>
      <c r="Q6642" s="1" t="s">
        <v>95</v>
      </c>
      <c r="R6642" s="1" t="s">
        <v>97</v>
      </c>
      <c r="S6642" s="1">
        <v>2.0</v>
      </c>
      <c r="T6642" s="1">
        <v>1.0</v>
      </c>
      <c r="U6642" s="1">
        <v>1.0</v>
      </c>
      <c r="V6642" s="1">
        <v>1.0</v>
      </c>
      <c r="W6642" s="1" t="s">
        <v>98</v>
      </c>
      <c r="X6642" s="6">
        <v>135.0</v>
      </c>
      <c r="Y6642" s="1">
        <v>1.0</v>
      </c>
      <c r="Z6642" s="1">
        <v>0.0</v>
      </c>
      <c r="AA6642" s="1">
        <v>4.0</v>
      </c>
      <c r="AB6642" s="5">
        <f t="shared" si="4"/>
        <v>0</v>
      </c>
      <c r="AC6642" s="8">
        <f t="shared" si="5"/>
        <v>135</v>
      </c>
      <c r="AD6642" s="8">
        <f t="shared" ref="AD6642:AE6642" si="6645">AC6642*AA6642</f>
        <v>540</v>
      </c>
      <c r="AE6642" s="8">
        <f t="shared" si="6645"/>
        <v>0</v>
      </c>
      <c r="AF6642" s="1" t="s">
        <v>115</v>
      </c>
      <c r="AG6642" s="1">
        <v>0.56</v>
      </c>
      <c r="AH6642" s="1">
        <v>0.0</v>
      </c>
    </row>
    <row r="6643">
      <c r="A6643" s="2">
        <v>1.9903865E7</v>
      </c>
      <c r="B6643" s="1" t="s">
        <v>7578</v>
      </c>
      <c r="C6643" s="1">
        <v>2014.0</v>
      </c>
      <c r="D6643" s="3" t="s">
        <v>342</v>
      </c>
      <c r="E6643" s="14">
        <f t="shared" si="2"/>
        <v>8/12/2014</v>
      </c>
      <c r="F6643" s="15">
        <f t="shared" si="3"/>
        <v>2.05145264580162</v>
      </c>
      <c r="G6643" s="2">
        <v>3858137.0</v>
      </c>
      <c r="H6643" s="1" t="s">
        <v>46</v>
      </c>
      <c r="I6643" s="1" t="s">
        <v>5</v>
      </c>
      <c r="J6643" s="5" t="str">
        <f>VLOOKUP(I6643,city,2,FALSE)</f>
        <v>Amsterdam</v>
      </c>
      <c r="K6643" s="1" t="s">
        <v>6</v>
      </c>
      <c r="L6643" s="5"/>
      <c r="M6643" s="2">
        <v>1018.0</v>
      </c>
      <c r="N6643" s="1" t="s">
        <v>92</v>
      </c>
      <c r="O6643" s="1">
        <v>52.364551001752</v>
      </c>
      <c r="P6643" s="1">
        <v>4.91571961355191</v>
      </c>
      <c r="Q6643" s="1" t="s">
        <v>95</v>
      </c>
      <c r="R6643" s="1" t="s">
        <v>97</v>
      </c>
      <c r="S6643" s="1">
        <v>2.0</v>
      </c>
      <c r="T6643" s="1">
        <v>1.0</v>
      </c>
      <c r="U6643" s="1">
        <v>1.0</v>
      </c>
      <c r="V6643" s="1">
        <v>1.0</v>
      </c>
      <c r="W6643" s="1" t="s">
        <v>98</v>
      </c>
      <c r="X6643" s="6">
        <v>79.0</v>
      </c>
      <c r="Y6643" s="1">
        <v>1.0</v>
      </c>
      <c r="Z6643" s="1">
        <v>0.0</v>
      </c>
      <c r="AA6643" s="1">
        <v>2.0</v>
      </c>
      <c r="AB6643" s="5">
        <f t="shared" si="4"/>
        <v>78</v>
      </c>
      <c r="AC6643" s="8">
        <f t="shared" si="5"/>
        <v>79</v>
      </c>
      <c r="AD6643" s="8">
        <f t="shared" ref="AD6643:AE6643" si="6646">AC6643*AA6643</f>
        <v>158</v>
      </c>
      <c r="AE6643" s="8">
        <f t="shared" si="6646"/>
        <v>12324</v>
      </c>
      <c r="AF6643" s="1" t="s">
        <v>144</v>
      </c>
      <c r="AG6643" s="1">
        <v>1.0</v>
      </c>
      <c r="AH6643" s="1">
        <v>39.0</v>
      </c>
      <c r="AI6643" s="1">
        <v>98.0</v>
      </c>
      <c r="AJ6643" s="1">
        <v>10.0</v>
      </c>
      <c r="AK6643" s="1">
        <v>10.0</v>
      </c>
      <c r="AL6643" s="1">
        <v>10.0</v>
      </c>
      <c r="AM6643" s="1">
        <v>10.0</v>
      </c>
      <c r="AN6643" s="1">
        <v>9.0</v>
      </c>
      <c r="AO6643" s="1">
        <v>9.0</v>
      </c>
    </row>
    <row r="6644">
      <c r="A6644" s="2">
        <v>1.9936802E7</v>
      </c>
      <c r="B6644" s="1" t="s">
        <v>6485</v>
      </c>
      <c r="C6644" s="1">
        <v>2014.0</v>
      </c>
      <c r="D6644" s="3" t="s">
        <v>344</v>
      </c>
      <c r="E6644" s="14">
        <f t="shared" si="2"/>
        <v>8/13/2014</v>
      </c>
      <c r="F6644" s="15">
        <f t="shared" si="3"/>
        <v>2.04871291977422</v>
      </c>
      <c r="G6644" s="2">
        <v>3862680.0</v>
      </c>
      <c r="H6644" s="1" t="s">
        <v>70</v>
      </c>
      <c r="I6644" s="1" t="s">
        <v>5</v>
      </c>
      <c r="J6644" s="5" t="str">
        <f>VLOOKUP(I6644,city,2,FALSE)</f>
        <v>Amsterdam</v>
      </c>
      <c r="K6644" s="1" t="s">
        <v>6</v>
      </c>
      <c r="L6644" s="5"/>
      <c r="M6644" s="2" t="s">
        <v>8039</v>
      </c>
      <c r="N6644" s="1" t="s">
        <v>92</v>
      </c>
      <c r="O6644" s="1">
        <v>52.3412567198662</v>
      </c>
      <c r="P6644" s="1">
        <v>4.903268990014</v>
      </c>
      <c r="Q6644" s="1" t="s">
        <v>154</v>
      </c>
      <c r="R6644" s="1" t="s">
        <v>97</v>
      </c>
      <c r="S6644" s="1">
        <v>4.0</v>
      </c>
      <c r="T6644" s="1">
        <v>1.0</v>
      </c>
      <c r="U6644" s="1">
        <v>2.0</v>
      </c>
      <c r="V6644" s="1">
        <v>2.0</v>
      </c>
      <c r="W6644" s="1" t="s">
        <v>98</v>
      </c>
      <c r="X6644" s="6">
        <v>95.0</v>
      </c>
      <c r="Y6644" s="1">
        <v>2.0</v>
      </c>
      <c r="Z6644" s="1">
        <v>10.0</v>
      </c>
      <c r="AA6644" s="1">
        <v>4.0</v>
      </c>
      <c r="AB6644" s="5">
        <f t="shared" si="4"/>
        <v>4</v>
      </c>
      <c r="AC6644" s="8">
        <f t="shared" si="5"/>
        <v>95</v>
      </c>
      <c r="AD6644" s="8">
        <f t="shared" ref="AD6644:AE6644" si="6647">AC6644*AA6644</f>
        <v>380</v>
      </c>
      <c r="AE6644" s="8">
        <f t="shared" si="6647"/>
        <v>1520</v>
      </c>
      <c r="AF6644" s="1" t="s">
        <v>115</v>
      </c>
      <c r="AG6644" s="1">
        <v>0.76</v>
      </c>
      <c r="AH6644" s="1">
        <v>2.0</v>
      </c>
      <c r="AI6644" s="1">
        <v>100.0</v>
      </c>
      <c r="AJ6644" s="1">
        <v>10.0</v>
      </c>
      <c r="AK6644" s="1">
        <v>10.0</v>
      </c>
      <c r="AL6644" s="1">
        <v>10.0</v>
      </c>
      <c r="AM6644" s="1">
        <v>10.0</v>
      </c>
      <c r="AN6644" s="1">
        <v>10.0</v>
      </c>
      <c r="AO6644" s="1">
        <v>10.0</v>
      </c>
    </row>
    <row r="6645">
      <c r="A6645" s="2">
        <v>1.9938149E7</v>
      </c>
      <c r="B6645" s="1" t="s">
        <v>8045</v>
      </c>
      <c r="C6645" s="1">
        <v>2014.0</v>
      </c>
      <c r="D6645" s="3" t="s">
        <v>344</v>
      </c>
      <c r="E6645" s="14">
        <f t="shared" si="2"/>
        <v>8/13/2014</v>
      </c>
      <c r="F6645" s="15">
        <f t="shared" si="3"/>
        <v>2.04871291977422</v>
      </c>
      <c r="G6645" s="2">
        <v>5823041.0</v>
      </c>
      <c r="H6645" s="1" t="s">
        <v>7</v>
      </c>
      <c r="I6645" s="1" t="s">
        <v>5</v>
      </c>
      <c r="J6645" s="5" t="str">
        <f>VLOOKUP(I6645,city,2,FALSE)</f>
        <v>Amsterdam</v>
      </c>
      <c r="K6645" s="1" t="s">
        <v>31</v>
      </c>
      <c r="L6645" s="5"/>
      <c r="M6645" s="2" t="s">
        <v>8048</v>
      </c>
      <c r="N6645" s="1" t="s">
        <v>92</v>
      </c>
      <c r="O6645" s="1">
        <v>52.3889192403759</v>
      </c>
      <c r="P6645" s="1">
        <v>4.88122867476362</v>
      </c>
      <c r="Q6645" s="1" t="s">
        <v>95</v>
      </c>
      <c r="R6645" s="1" t="s">
        <v>97</v>
      </c>
      <c r="S6645" s="1">
        <v>4.0</v>
      </c>
      <c r="T6645" s="1">
        <v>1.0</v>
      </c>
      <c r="U6645" s="1">
        <v>1.0</v>
      </c>
      <c r="V6645" s="1">
        <v>2.0</v>
      </c>
      <c r="W6645" s="1" t="s">
        <v>98</v>
      </c>
      <c r="X6645" s="6">
        <v>120.0</v>
      </c>
      <c r="Y6645" s="1">
        <v>2.0</v>
      </c>
      <c r="Z6645" s="1">
        <v>15.0</v>
      </c>
      <c r="AA6645" s="1">
        <v>3.0</v>
      </c>
      <c r="AB6645" s="5">
        <f t="shared" si="4"/>
        <v>0</v>
      </c>
      <c r="AC6645" s="8">
        <f t="shared" si="5"/>
        <v>120</v>
      </c>
      <c r="AD6645" s="8">
        <f t="shared" ref="AD6645:AE6645" si="6648">AC6645*AA6645</f>
        <v>360</v>
      </c>
      <c r="AE6645" s="8">
        <f t="shared" si="6648"/>
        <v>0</v>
      </c>
      <c r="AF6645" s="1" t="s">
        <v>144</v>
      </c>
      <c r="AG6645" s="1">
        <v>1.0</v>
      </c>
      <c r="AH6645" s="1">
        <v>0.0</v>
      </c>
    </row>
    <row r="6646">
      <c r="A6646" s="2">
        <v>1.9943146E7</v>
      </c>
      <c r="B6646" s="1" t="s">
        <v>8050</v>
      </c>
      <c r="C6646" s="1">
        <v>2014.0</v>
      </c>
      <c r="D6646" s="3" t="s">
        <v>344</v>
      </c>
      <c r="E6646" s="14">
        <f t="shared" si="2"/>
        <v>8/13/2014</v>
      </c>
      <c r="F6646" s="15">
        <f t="shared" si="3"/>
        <v>2.04871291977422</v>
      </c>
      <c r="G6646" s="2">
        <v>3863863.0</v>
      </c>
      <c r="H6646" s="1" t="s">
        <v>35</v>
      </c>
      <c r="I6646" s="1" t="s">
        <v>5</v>
      </c>
      <c r="J6646" s="5" t="str">
        <f>VLOOKUP(I6646,city,2,FALSE)</f>
        <v>Amsterdam</v>
      </c>
      <c r="K6646" s="1" t="s">
        <v>6</v>
      </c>
      <c r="L6646" s="5"/>
      <c r="M6646" s="2" t="s">
        <v>8056</v>
      </c>
      <c r="N6646" s="1" t="s">
        <v>92</v>
      </c>
      <c r="O6646" s="1">
        <v>52.3651184950274</v>
      </c>
      <c r="P6646" s="1">
        <v>4.93437788692735</v>
      </c>
      <c r="Q6646" s="1" t="s">
        <v>95</v>
      </c>
      <c r="R6646" s="1" t="s">
        <v>97</v>
      </c>
      <c r="S6646" s="1">
        <v>2.0</v>
      </c>
      <c r="T6646" s="1">
        <v>1.0</v>
      </c>
      <c r="U6646" s="1">
        <v>2.0</v>
      </c>
      <c r="V6646" s="1">
        <v>1.0</v>
      </c>
      <c r="W6646" s="1" t="s">
        <v>98</v>
      </c>
      <c r="X6646" s="6">
        <v>100.0</v>
      </c>
      <c r="Y6646" s="1">
        <v>1.0</v>
      </c>
      <c r="Z6646" s="1">
        <v>0.0</v>
      </c>
      <c r="AA6646" s="1">
        <v>5.0</v>
      </c>
      <c r="AB6646" s="5">
        <f t="shared" si="4"/>
        <v>0</v>
      </c>
      <c r="AC6646" s="8">
        <f t="shared" si="5"/>
        <v>100</v>
      </c>
      <c r="AD6646" s="8">
        <f t="shared" ref="AD6646:AE6646" si="6649">AC6646*AA6646</f>
        <v>500</v>
      </c>
      <c r="AE6646" s="8">
        <f t="shared" si="6649"/>
        <v>0</v>
      </c>
      <c r="AF6646" s="1" t="s">
        <v>159</v>
      </c>
      <c r="AG6646" s="1" t="s">
        <v>159</v>
      </c>
      <c r="AH6646" s="1">
        <v>0.0</v>
      </c>
    </row>
    <row r="6647">
      <c r="A6647" s="2">
        <v>1.9947214E7</v>
      </c>
      <c r="B6647" s="1" t="s">
        <v>4563</v>
      </c>
      <c r="C6647" s="1">
        <v>2014.0</v>
      </c>
      <c r="D6647" s="3" t="s">
        <v>344</v>
      </c>
      <c r="E6647" s="14">
        <f t="shared" si="2"/>
        <v>8/13/2014</v>
      </c>
      <c r="F6647" s="15">
        <f t="shared" si="3"/>
        <v>2.04871291977422</v>
      </c>
      <c r="G6647" s="2">
        <v>3864342.0</v>
      </c>
      <c r="H6647" s="1" t="s">
        <v>70</v>
      </c>
      <c r="I6647" s="1" t="s">
        <v>5</v>
      </c>
      <c r="J6647" s="5" t="str">
        <f>VLOOKUP(I6647,city,2,FALSE)</f>
        <v>Amsterdam</v>
      </c>
      <c r="K6647" s="1" t="s">
        <v>6</v>
      </c>
      <c r="L6647" s="5"/>
      <c r="M6647" s="2" t="s">
        <v>8065</v>
      </c>
      <c r="N6647" s="1" t="s">
        <v>92</v>
      </c>
      <c r="O6647" s="1">
        <v>52.3536321932271</v>
      </c>
      <c r="P6647" s="1">
        <v>4.88918866686269</v>
      </c>
      <c r="Q6647" s="1" t="s">
        <v>95</v>
      </c>
      <c r="R6647" s="1" t="s">
        <v>97</v>
      </c>
      <c r="S6647" s="1">
        <v>4.0</v>
      </c>
      <c r="T6647" s="1">
        <v>1.0</v>
      </c>
      <c r="U6647" s="1">
        <v>1.0</v>
      </c>
      <c r="V6647" s="1">
        <v>2.0</v>
      </c>
      <c r="W6647" s="1" t="s">
        <v>98</v>
      </c>
      <c r="X6647" s="6">
        <v>120.0</v>
      </c>
      <c r="Y6647" s="1">
        <v>1.0</v>
      </c>
      <c r="Z6647" s="1">
        <v>25.0</v>
      </c>
      <c r="AA6647" s="1">
        <v>2.0</v>
      </c>
      <c r="AB6647" s="5">
        <f t="shared" si="4"/>
        <v>38</v>
      </c>
      <c r="AC6647" s="8">
        <f t="shared" si="5"/>
        <v>145</v>
      </c>
      <c r="AD6647" s="8">
        <f t="shared" ref="AD6647:AE6647" si="6650">AC6647*AA6647</f>
        <v>290</v>
      </c>
      <c r="AE6647" s="8">
        <f t="shared" si="6650"/>
        <v>11020</v>
      </c>
      <c r="AF6647" s="1" t="s">
        <v>141</v>
      </c>
      <c r="AG6647" s="1">
        <v>1.0</v>
      </c>
      <c r="AH6647" s="1">
        <v>19.0</v>
      </c>
      <c r="AI6647" s="1">
        <v>98.0</v>
      </c>
      <c r="AJ6647" s="1">
        <v>10.0</v>
      </c>
      <c r="AK6647" s="1">
        <v>10.0</v>
      </c>
      <c r="AL6647" s="1">
        <v>10.0</v>
      </c>
      <c r="AM6647" s="1">
        <v>10.0</v>
      </c>
      <c r="AN6647" s="1">
        <v>9.0</v>
      </c>
      <c r="AO6647" s="1">
        <v>9.0</v>
      </c>
    </row>
    <row r="6648">
      <c r="A6648" s="2">
        <v>1.9958299E7</v>
      </c>
      <c r="B6648" s="1" t="s">
        <v>8067</v>
      </c>
      <c r="C6648" s="1">
        <v>2014.0</v>
      </c>
      <c r="D6648" s="3" t="s">
        <v>344</v>
      </c>
      <c r="E6648" s="14">
        <f t="shared" si="2"/>
        <v>8/13/2014</v>
      </c>
      <c r="F6648" s="15">
        <f t="shared" si="3"/>
        <v>2.04871291977422</v>
      </c>
      <c r="G6648" s="2">
        <v>5748243.0</v>
      </c>
      <c r="H6648" s="1" t="s">
        <v>79</v>
      </c>
      <c r="I6648" s="1" t="s">
        <v>5</v>
      </c>
      <c r="J6648" s="5" t="str">
        <f>VLOOKUP(I6648,city,2,FALSE)</f>
        <v>Amsterdam</v>
      </c>
      <c r="K6648" s="1" t="s">
        <v>39</v>
      </c>
      <c r="L6648" s="5"/>
      <c r="M6648" s="2" t="s">
        <v>8068</v>
      </c>
      <c r="N6648" s="1" t="s">
        <v>92</v>
      </c>
      <c r="O6648" s="1">
        <v>52.3691075858196</v>
      </c>
      <c r="P6648" s="1">
        <v>4.84855311052685</v>
      </c>
      <c r="Q6648" s="1" t="s">
        <v>95</v>
      </c>
      <c r="R6648" s="1" t="s">
        <v>97</v>
      </c>
      <c r="S6648" s="1">
        <v>4.0</v>
      </c>
      <c r="T6648" s="1">
        <v>1.0</v>
      </c>
      <c r="U6648" s="1">
        <v>2.0</v>
      </c>
      <c r="V6648" s="1">
        <v>2.0</v>
      </c>
      <c r="W6648" s="1" t="s">
        <v>98</v>
      </c>
      <c r="X6648" s="6">
        <v>160.0</v>
      </c>
      <c r="Y6648" s="1">
        <v>1.0</v>
      </c>
      <c r="Z6648" s="1">
        <v>0.0</v>
      </c>
      <c r="AA6648" s="1">
        <v>7.0</v>
      </c>
      <c r="AB6648" s="5">
        <f t="shared" si="4"/>
        <v>0</v>
      </c>
      <c r="AC6648" s="8">
        <f t="shared" si="5"/>
        <v>160</v>
      </c>
      <c r="AD6648" s="8">
        <f t="shared" ref="AD6648:AE6648" si="6651">AC6648*AA6648</f>
        <v>1120</v>
      </c>
      <c r="AE6648" s="8">
        <f t="shared" si="6651"/>
        <v>0</v>
      </c>
      <c r="AF6648" s="1" t="s">
        <v>159</v>
      </c>
      <c r="AG6648" s="1" t="s">
        <v>159</v>
      </c>
      <c r="AH6648" s="1">
        <v>0.0</v>
      </c>
    </row>
    <row r="6649">
      <c r="A6649" s="2">
        <v>1.9965796E7</v>
      </c>
      <c r="B6649" s="1" t="s">
        <v>4151</v>
      </c>
      <c r="C6649" s="1">
        <v>2014.0</v>
      </c>
      <c r="D6649" s="3" t="s">
        <v>344</v>
      </c>
      <c r="E6649" s="14">
        <f t="shared" si="2"/>
        <v>8/13/2014</v>
      </c>
      <c r="F6649" s="15">
        <f t="shared" si="3"/>
        <v>2.04871291977422</v>
      </c>
      <c r="G6649" s="2">
        <v>3867343.0</v>
      </c>
      <c r="H6649" s="1" t="s">
        <v>87</v>
      </c>
      <c r="I6649" s="1" t="s">
        <v>130</v>
      </c>
      <c r="J6649" s="5" t="str">
        <f>VLOOKUP(I6649,city,2,FALSE)</f>
        <v>Amsterdam</v>
      </c>
      <c r="K6649" s="1" t="s">
        <v>39</v>
      </c>
      <c r="L6649" s="5"/>
      <c r="M6649" s="2">
        <v>1068.0</v>
      </c>
      <c r="N6649" s="1" t="s">
        <v>92</v>
      </c>
      <c r="O6649" s="1">
        <v>52.3555265371347</v>
      </c>
      <c r="P6649" s="1">
        <v>4.80956047808552</v>
      </c>
      <c r="Q6649" s="1" t="s">
        <v>95</v>
      </c>
      <c r="R6649" s="1" t="s">
        <v>138</v>
      </c>
      <c r="S6649" s="1">
        <v>3.0</v>
      </c>
      <c r="T6649" s="1">
        <v>1.0</v>
      </c>
      <c r="U6649" s="1">
        <v>1.0</v>
      </c>
      <c r="V6649" s="1">
        <v>2.0</v>
      </c>
      <c r="W6649" s="1" t="s">
        <v>98</v>
      </c>
      <c r="X6649" s="6">
        <v>73.0</v>
      </c>
      <c r="Y6649" s="1">
        <v>1.0</v>
      </c>
      <c r="Z6649" s="1">
        <v>0.0</v>
      </c>
      <c r="AA6649" s="1">
        <v>1.0</v>
      </c>
      <c r="AB6649" s="5">
        <f t="shared" si="4"/>
        <v>16</v>
      </c>
      <c r="AC6649" s="8">
        <f t="shared" si="5"/>
        <v>73</v>
      </c>
      <c r="AD6649" s="8">
        <f t="shared" ref="AD6649:AE6649" si="6652">AC6649*AA6649</f>
        <v>73</v>
      </c>
      <c r="AE6649" s="8">
        <f t="shared" si="6652"/>
        <v>1168</v>
      </c>
      <c r="AF6649" s="1" t="s">
        <v>144</v>
      </c>
      <c r="AG6649" s="1">
        <v>0.88</v>
      </c>
      <c r="AH6649" s="1">
        <v>8.0</v>
      </c>
      <c r="AI6649" s="1">
        <v>80.0</v>
      </c>
      <c r="AJ6649" s="1">
        <v>8.0</v>
      </c>
      <c r="AK6649" s="1">
        <v>8.0</v>
      </c>
      <c r="AL6649" s="1">
        <v>9.0</v>
      </c>
      <c r="AM6649" s="1">
        <v>9.0</v>
      </c>
      <c r="AN6649" s="1">
        <v>6.0</v>
      </c>
      <c r="AO6649" s="1">
        <v>8.0</v>
      </c>
    </row>
    <row r="6650">
      <c r="A6650" s="2">
        <v>1.9969271E7</v>
      </c>
      <c r="B6650" s="1" t="s">
        <v>376</v>
      </c>
      <c r="C6650" s="1">
        <v>2014.0</v>
      </c>
      <c r="D6650" s="3" t="s">
        <v>344</v>
      </c>
      <c r="E6650" s="14">
        <f t="shared" si="2"/>
        <v>8/13/2014</v>
      </c>
      <c r="F6650" s="15">
        <f t="shared" si="3"/>
        <v>2.04871291977422</v>
      </c>
      <c r="G6650" s="2">
        <v>3867834.0</v>
      </c>
      <c r="H6650" s="1" t="s">
        <v>7</v>
      </c>
      <c r="I6650" s="1" t="s">
        <v>5</v>
      </c>
      <c r="J6650" s="5" t="str">
        <f>VLOOKUP(I6650,city,2,FALSE)</f>
        <v>Amsterdam</v>
      </c>
      <c r="K6650" s="1" t="s">
        <v>6</v>
      </c>
      <c r="L6650" s="5"/>
      <c r="M6650" s="2" t="s">
        <v>8077</v>
      </c>
      <c r="N6650" s="1" t="s">
        <v>92</v>
      </c>
      <c r="O6650" s="1">
        <v>52.3767130635967</v>
      </c>
      <c r="P6650" s="1">
        <v>4.87114001397137</v>
      </c>
      <c r="Q6650" s="1" t="s">
        <v>95</v>
      </c>
      <c r="R6650" s="1" t="s">
        <v>97</v>
      </c>
      <c r="S6650" s="1">
        <v>3.0</v>
      </c>
      <c r="T6650" s="1">
        <v>1.0</v>
      </c>
      <c r="U6650" s="1">
        <v>2.0</v>
      </c>
      <c r="V6650" s="1">
        <v>2.0</v>
      </c>
      <c r="W6650" s="1" t="s">
        <v>98</v>
      </c>
      <c r="X6650" s="6">
        <v>150.0</v>
      </c>
      <c r="Y6650" s="1">
        <v>3.0</v>
      </c>
      <c r="Z6650" s="1">
        <v>200.0</v>
      </c>
      <c r="AA6650" s="1">
        <v>3.0</v>
      </c>
      <c r="AB6650" s="5">
        <f t="shared" si="4"/>
        <v>2</v>
      </c>
      <c r="AC6650" s="8">
        <f t="shared" si="5"/>
        <v>150</v>
      </c>
      <c r="AD6650" s="8">
        <f t="shared" ref="AD6650:AE6650" si="6653">AC6650*AA6650</f>
        <v>450</v>
      </c>
      <c r="AE6650" s="8">
        <f t="shared" si="6653"/>
        <v>900</v>
      </c>
      <c r="AF6650" s="1" t="s">
        <v>141</v>
      </c>
      <c r="AG6650" s="1">
        <v>1.0</v>
      </c>
      <c r="AH6650" s="1">
        <v>1.0</v>
      </c>
      <c r="AI6650" s="1">
        <v>80.0</v>
      </c>
      <c r="AJ6650" s="1">
        <v>8.0</v>
      </c>
      <c r="AK6650" s="1">
        <v>8.0</v>
      </c>
      <c r="AL6650" s="1">
        <v>10.0</v>
      </c>
      <c r="AM6650" s="1">
        <v>10.0</v>
      </c>
      <c r="AN6650" s="1">
        <v>10.0</v>
      </c>
      <c r="AO6650" s="1">
        <v>8.0</v>
      </c>
    </row>
    <row r="6651">
      <c r="A6651" s="2">
        <v>1.9999151E7</v>
      </c>
      <c r="B6651" s="1" t="s">
        <v>311</v>
      </c>
      <c r="C6651" s="1">
        <v>2014.0</v>
      </c>
      <c r="D6651" s="3" t="s">
        <v>347</v>
      </c>
      <c r="E6651" s="14">
        <f t="shared" si="2"/>
        <v>8/14/2014</v>
      </c>
      <c r="F6651" s="15">
        <f t="shared" si="3"/>
        <v>2.04597319374682</v>
      </c>
      <c r="G6651" s="2">
        <v>3871631.0</v>
      </c>
      <c r="H6651" s="1" t="s">
        <v>41</v>
      </c>
      <c r="I6651" s="1" t="s">
        <v>5</v>
      </c>
      <c r="J6651" s="5" t="str">
        <f>VLOOKUP(I6651,city,2,FALSE)</f>
        <v>Amsterdam</v>
      </c>
      <c r="K6651" s="1" t="s">
        <v>6</v>
      </c>
      <c r="L6651" s="5"/>
      <c r="M6651" s="2" t="s">
        <v>8085</v>
      </c>
      <c r="N6651" s="1" t="s">
        <v>92</v>
      </c>
      <c r="O6651" s="1">
        <v>52.3666235195077</v>
      </c>
      <c r="P6651" s="1">
        <v>4.87276457284344</v>
      </c>
      <c r="Q6651" s="1" t="s">
        <v>95</v>
      </c>
      <c r="R6651" s="1" t="s">
        <v>97</v>
      </c>
      <c r="S6651" s="1">
        <v>4.0</v>
      </c>
      <c r="T6651" s="1">
        <v>1.0</v>
      </c>
      <c r="U6651" s="1">
        <v>2.0</v>
      </c>
      <c r="V6651" s="1">
        <v>4.0</v>
      </c>
      <c r="W6651" s="1" t="s">
        <v>98</v>
      </c>
      <c r="X6651" s="6">
        <v>150.0</v>
      </c>
      <c r="Y6651" s="1">
        <v>1.0</v>
      </c>
      <c r="Z6651" s="1">
        <v>0.0</v>
      </c>
      <c r="AA6651" s="1">
        <v>2.0</v>
      </c>
      <c r="AB6651" s="5">
        <f t="shared" si="4"/>
        <v>14</v>
      </c>
      <c r="AC6651" s="8">
        <f t="shared" si="5"/>
        <v>150</v>
      </c>
      <c r="AD6651" s="8">
        <f t="shared" ref="AD6651:AE6651" si="6654">AC6651*AA6651</f>
        <v>300</v>
      </c>
      <c r="AE6651" s="8">
        <f t="shared" si="6654"/>
        <v>4200</v>
      </c>
      <c r="AF6651" s="1" t="s">
        <v>115</v>
      </c>
      <c r="AG6651" s="1">
        <v>1.0</v>
      </c>
      <c r="AH6651" s="1">
        <v>7.0</v>
      </c>
      <c r="AI6651" s="1">
        <v>91.0</v>
      </c>
      <c r="AJ6651" s="1">
        <v>9.0</v>
      </c>
      <c r="AK6651" s="1">
        <v>9.0</v>
      </c>
      <c r="AL6651" s="1">
        <v>10.0</v>
      </c>
      <c r="AM6651" s="1">
        <v>10.0</v>
      </c>
      <c r="AN6651" s="1">
        <v>9.0</v>
      </c>
      <c r="AO6651" s="1">
        <v>9.0</v>
      </c>
    </row>
    <row r="6652">
      <c r="A6652" s="2">
        <v>2.000847E7</v>
      </c>
      <c r="B6652" s="1" t="s">
        <v>2313</v>
      </c>
      <c r="C6652" s="1">
        <v>2014.0</v>
      </c>
      <c r="D6652" s="3" t="s">
        <v>347</v>
      </c>
      <c r="E6652" s="14">
        <f t="shared" si="2"/>
        <v>8/14/2014</v>
      </c>
      <c r="F6652" s="15">
        <f t="shared" si="3"/>
        <v>2.04597319374682</v>
      </c>
      <c r="G6652" s="2">
        <v>3873235.0</v>
      </c>
      <c r="H6652" s="1" t="s">
        <v>63</v>
      </c>
      <c r="I6652" s="1" t="s">
        <v>5</v>
      </c>
      <c r="J6652" s="5" t="str">
        <f>VLOOKUP(I6652,city,2,FALSE)</f>
        <v>Amsterdam</v>
      </c>
      <c r="K6652" s="1" t="s">
        <v>6</v>
      </c>
      <c r="L6652" s="5"/>
      <c r="M6652" s="2" t="s">
        <v>8087</v>
      </c>
      <c r="N6652" s="1" t="s">
        <v>92</v>
      </c>
      <c r="O6652" s="1">
        <v>52.3754319171649</v>
      </c>
      <c r="P6652" s="1">
        <v>4.90117272539265</v>
      </c>
      <c r="Q6652" s="1" t="s">
        <v>95</v>
      </c>
      <c r="R6652" s="1" t="s">
        <v>97</v>
      </c>
      <c r="S6652" s="1">
        <v>2.0</v>
      </c>
      <c r="T6652" s="1">
        <v>1.0</v>
      </c>
      <c r="U6652" s="1">
        <v>1.0</v>
      </c>
      <c r="V6652" s="1">
        <v>1.0</v>
      </c>
      <c r="W6652" s="1" t="s">
        <v>98</v>
      </c>
      <c r="X6652" s="6">
        <v>138.0</v>
      </c>
      <c r="Y6652" s="1">
        <v>1.0</v>
      </c>
      <c r="Z6652" s="1">
        <v>0.0</v>
      </c>
      <c r="AA6652" s="1">
        <v>4.0</v>
      </c>
      <c r="AB6652" s="5">
        <f t="shared" si="4"/>
        <v>10</v>
      </c>
      <c r="AC6652" s="8">
        <f t="shared" si="5"/>
        <v>138</v>
      </c>
      <c r="AD6652" s="8">
        <f t="shared" ref="AD6652:AE6652" si="6655">AC6652*AA6652</f>
        <v>552</v>
      </c>
      <c r="AE6652" s="8">
        <f t="shared" si="6655"/>
        <v>5520</v>
      </c>
      <c r="AF6652" s="1" t="s">
        <v>144</v>
      </c>
      <c r="AG6652" s="1">
        <v>0.86</v>
      </c>
      <c r="AH6652" s="1">
        <v>5.0</v>
      </c>
      <c r="AI6652" s="1">
        <v>92.0</v>
      </c>
      <c r="AJ6652" s="1">
        <v>10.0</v>
      </c>
      <c r="AK6652" s="1">
        <v>10.0</v>
      </c>
      <c r="AL6652" s="1">
        <v>10.0</v>
      </c>
      <c r="AM6652" s="1">
        <v>10.0</v>
      </c>
      <c r="AN6652" s="1">
        <v>10.0</v>
      </c>
      <c r="AO6652" s="1">
        <v>8.0</v>
      </c>
    </row>
    <row r="6653">
      <c r="A6653" s="2">
        <v>2.001774E7</v>
      </c>
      <c r="B6653" s="1" t="s">
        <v>145</v>
      </c>
      <c r="C6653" s="1">
        <v>2014.0</v>
      </c>
      <c r="D6653" s="3" t="s">
        <v>347</v>
      </c>
      <c r="E6653" s="14">
        <f t="shared" si="2"/>
        <v>8/14/2014</v>
      </c>
      <c r="F6653" s="15">
        <f t="shared" si="3"/>
        <v>2.04597319374682</v>
      </c>
      <c r="G6653" s="2">
        <v>4878394.0</v>
      </c>
      <c r="H6653" s="1" t="s">
        <v>82</v>
      </c>
      <c r="I6653" s="1" t="s">
        <v>5</v>
      </c>
      <c r="J6653" s="5" t="str">
        <f>VLOOKUP(I6653,city,2,FALSE)</f>
        <v>Amsterdam</v>
      </c>
      <c r="K6653" s="1" t="s">
        <v>31</v>
      </c>
      <c r="L6653" s="5"/>
      <c r="M6653" s="2" t="s">
        <v>3635</v>
      </c>
      <c r="N6653" s="1" t="s">
        <v>92</v>
      </c>
      <c r="O6653" s="1">
        <v>52.3575837884434</v>
      </c>
      <c r="P6653" s="1">
        <v>4.92636835392973</v>
      </c>
      <c r="Q6653" s="1" t="s">
        <v>95</v>
      </c>
      <c r="R6653" s="1" t="s">
        <v>97</v>
      </c>
      <c r="S6653" s="1">
        <v>4.0</v>
      </c>
      <c r="T6653" s="1">
        <v>1.0</v>
      </c>
      <c r="U6653" s="1">
        <v>1.0</v>
      </c>
      <c r="V6653" s="1">
        <v>2.0</v>
      </c>
      <c r="W6653" s="1" t="s">
        <v>98</v>
      </c>
      <c r="X6653" s="6">
        <v>115.0</v>
      </c>
      <c r="Y6653" s="1">
        <v>2.0</v>
      </c>
      <c r="Z6653" s="1">
        <v>25.0</v>
      </c>
      <c r="AA6653" s="1">
        <v>1.0</v>
      </c>
      <c r="AB6653" s="5">
        <f t="shared" si="4"/>
        <v>0</v>
      </c>
      <c r="AC6653" s="8">
        <f t="shared" si="5"/>
        <v>115</v>
      </c>
      <c r="AD6653" s="8">
        <f t="shared" ref="AD6653:AE6653" si="6656">AC6653*AA6653</f>
        <v>115</v>
      </c>
      <c r="AE6653" s="8">
        <f t="shared" si="6656"/>
        <v>0</v>
      </c>
      <c r="AF6653" s="1" t="s">
        <v>141</v>
      </c>
      <c r="AG6653" s="1">
        <v>1.0</v>
      </c>
      <c r="AH6653" s="1">
        <v>0.0</v>
      </c>
    </row>
    <row r="6654">
      <c r="A6654" s="2">
        <v>2.0034332E7</v>
      </c>
      <c r="B6654" s="1" t="s">
        <v>1364</v>
      </c>
      <c r="C6654" s="1">
        <v>2014.0</v>
      </c>
      <c r="D6654" s="3" t="s">
        <v>347</v>
      </c>
      <c r="E6654" s="14">
        <f t="shared" si="2"/>
        <v>8/14/2014</v>
      </c>
      <c r="F6654" s="15">
        <f t="shared" si="3"/>
        <v>2.04597319374682</v>
      </c>
      <c r="G6654" s="2">
        <v>3888616.0</v>
      </c>
      <c r="H6654" s="1" t="s">
        <v>46</v>
      </c>
      <c r="I6654" s="1" t="s">
        <v>5</v>
      </c>
      <c r="J6654" s="5" t="str">
        <f>VLOOKUP(I6654,city,2,FALSE)</f>
        <v>Amsterdam</v>
      </c>
      <c r="K6654" s="1" t="s">
        <v>6</v>
      </c>
      <c r="L6654" s="5"/>
      <c r="M6654" s="2">
        <v>1018.0</v>
      </c>
      <c r="N6654" s="1" t="s">
        <v>92</v>
      </c>
      <c r="O6654" s="1">
        <v>52.3701577610907</v>
      </c>
      <c r="P6654" s="1">
        <v>4.93044471665749</v>
      </c>
      <c r="Q6654" s="1" t="s">
        <v>95</v>
      </c>
      <c r="R6654" s="1" t="s">
        <v>97</v>
      </c>
      <c r="S6654" s="1">
        <v>2.0</v>
      </c>
      <c r="T6654" s="1">
        <v>1.0</v>
      </c>
      <c r="U6654" s="1">
        <v>2.0</v>
      </c>
      <c r="V6654" s="1">
        <v>1.0</v>
      </c>
      <c r="W6654" s="1" t="s">
        <v>98</v>
      </c>
      <c r="X6654" s="6">
        <v>120.0</v>
      </c>
      <c r="Y6654" s="1">
        <v>2.0</v>
      </c>
      <c r="Z6654" s="1">
        <v>25.0</v>
      </c>
      <c r="AA6654" s="1">
        <v>2.0</v>
      </c>
      <c r="AB6654" s="5">
        <f t="shared" si="4"/>
        <v>6</v>
      </c>
      <c r="AC6654" s="8">
        <f t="shared" si="5"/>
        <v>120</v>
      </c>
      <c r="AD6654" s="8">
        <f t="shared" ref="AD6654:AE6654" si="6657">AC6654*AA6654</f>
        <v>240</v>
      </c>
      <c r="AE6654" s="8">
        <f t="shared" si="6657"/>
        <v>1440</v>
      </c>
      <c r="AF6654" s="1" t="s">
        <v>115</v>
      </c>
      <c r="AG6654" s="1">
        <v>0.78</v>
      </c>
      <c r="AH6654" s="1">
        <v>3.0</v>
      </c>
      <c r="AI6654" s="1">
        <v>100.0</v>
      </c>
      <c r="AJ6654" s="1">
        <v>10.0</v>
      </c>
      <c r="AK6654" s="1">
        <v>10.0</v>
      </c>
      <c r="AL6654" s="1">
        <v>10.0</v>
      </c>
      <c r="AM6654" s="1">
        <v>10.0</v>
      </c>
      <c r="AN6654" s="1">
        <v>9.0</v>
      </c>
      <c r="AO6654" s="1">
        <v>10.0</v>
      </c>
    </row>
    <row r="6655">
      <c r="A6655" s="2">
        <v>2.003554E7</v>
      </c>
      <c r="B6655" s="1" t="s">
        <v>5601</v>
      </c>
      <c r="C6655" s="1">
        <v>2014.0</v>
      </c>
      <c r="D6655" s="3" t="s">
        <v>347</v>
      </c>
      <c r="E6655" s="14">
        <f t="shared" si="2"/>
        <v>8/14/2014</v>
      </c>
      <c r="F6655" s="15">
        <f t="shared" si="3"/>
        <v>2.04597319374682</v>
      </c>
      <c r="G6655" s="2">
        <v>3877186.0</v>
      </c>
      <c r="H6655" s="1" t="s">
        <v>116</v>
      </c>
      <c r="I6655" s="1" t="s">
        <v>5</v>
      </c>
      <c r="J6655" s="5" t="str">
        <f>VLOOKUP(I6655,city,2,FALSE)</f>
        <v>Amsterdam</v>
      </c>
      <c r="K6655" s="1" t="s">
        <v>6</v>
      </c>
      <c r="L6655" s="5"/>
      <c r="M6655" s="2">
        <v>1035.0</v>
      </c>
      <c r="N6655" s="1" t="s">
        <v>92</v>
      </c>
      <c r="O6655" s="1">
        <v>52.4196866381062</v>
      </c>
      <c r="P6655" s="1">
        <v>4.90482662147197</v>
      </c>
      <c r="Q6655" s="1" t="s">
        <v>154</v>
      </c>
      <c r="R6655" s="1" t="s">
        <v>138</v>
      </c>
      <c r="S6655" s="1">
        <v>2.0</v>
      </c>
      <c r="T6655" s="1">
        <v>2.0</v>
      </c>
      <c r="U6655" s="1">
        <v>1.0</v>
      </c>
      <c r="V6655" s="1">
        <v>1.0</v>
      </c>
      <c r="W6655" s="1" t="s">
        <v>98</v>
      </c>
      <c r="X6655" s="6">
        <v>50.0</v>
      </c>
      <c r="Y6655" s="1">
        <v>0.0</v>
      </c>
      <c r="Z6655" s="1">
        <v>0.0</v>
      </c>
      <c r="AA6655" s="1">
        <v>2.0</v>
      </c>
      <c r="AB6655" s="5">
        <f t="shared" si="4"/>
        <v>4</v>
      </c>
      <c r="AC6655" s="8">
        <f t="shared" si="5"/>
        <v>50</v>
      </c>
      <c r="AD6655" s="8">
        <f t="shared" ref="AD6655:AE6655" si="6658">AC6655*AA6655</f>
        <v>100</v>
      </c>
      <c r="AE6655" s="8">
        <f t="shared" si="6658"/>
        <v>400</v>
      </c>
      <c r="AF6655" s="1" t="s">
        <v>115</v>
      </c>
      <c r="AG6655" s="1">
        <v>0.8</v>
      </c>
      <c r="AH6655" s="1">
        <v>2.0</v>
      </c>
      <c r="AI6655" s="1">
        <v>80.0</v>
      </c>
      <c r="AJ6655" s="1">
        <v>9.0</v>
      </c>
      <c r="AK6655" s="1">
        <v>7.0</v>
      </c>
      <c r="AL6655" s="1">
        <v>8.0</v>
      </c>
      <c r="AM6655" s="1">
        <v>9.0</v>
      </c>
      <c r="AN6655" s="1">
        <v>6.0</v>
      </c>
      <c r="AO6655" s="1">
        <v>8.0</v>
      </c>
    </row>
    <row r="6656">
      <c r="A6656" s="2">
        <v>2.0046317E7</v>
      </c>
      <c r="B6656" s="1" t="s">
        <v>717</v>
      </c>
      <c r="C6656" s="1">
        <v>2014.0</v>
      </c>
      <c r="D6656" s="3" t="s">
        <v>350</v>
      </c>
      <c r="E6656" s="14">
        <f t="shared" si="2"/>
        <v>8/15/2014</v>
      </c>
      <c r="F6656" s="15">
        <f t="shared" si="3"/>
        <v>2.04323346771943</v>
      </c>
      <c r="G6656" s="2">
        <v>5657032.0</v>
      </c>
      <c r="H6656" s="1" t="s">
        <v>41</v>
      </c>
      <c r="I6656" s="1" t="s">
        <v>5</v>
      </c>
      <c r="J6656" s="5" t="str">
        <f>VLOOKUP(I6656,city,2,FALSE)</f>
        <v>Amsterdam</v>
      </c>
      <c r="K6656" s="1" t="s">
        <v>31</v>
      </c>
      <c r="L6656" s="5"/>
      <c r="M6656" s="2" t="s">
        <v>8110</v>
      </c>
      <c r="N6656" s="1" t="s">
        <v>92</v>
      </c>
      <c r="O6656" s="1">
        <v>52.3655622398808</v>
      </c>
      <c r="P6656" s="1">
        <v>4.87276343892882</v>
      </c>
      <c r="Q6656" s="1" t="s">
        <v>95</v>
      </c>
      <c r="R6656" s="1" t="s">
        <v>97</v>
      </c>
      <c r="S6656" s="1">
        <v>2.0</v>
      </c>
      <c r="T6656" s="1">
        <v>1.0</v>
      </c>
      <c r="U6656" s="1">
        <v>1.0</v>
      </c>
      <c r="V6656" s="1">
        <v>1.0</v>
      </c>
      <c r="W6656" s="1" t="s">
        <v>98</v>
      </c>
      <c r="X6656" s="6">
        <v>140.0</v>
      </c>
      <c r="Y6656" s="1">
        <v>1.0</v>
      </c>
      <c r="Z6656" s="1">
        <v>0.0</v>
      </c>
      <c r="AA6656" s="1">
        <v>3.0</v>
      </c>
      <c r="AB6656" s="5">
        <f t="shared" si="4"/>
        <v>0</v>
      </c>
      <c r="AC6656" s="8">
        <f t="shared" si="5"/>
        <v>140</v>
      </c>
      <c r="AD6656" s="8">
        <f t="shared" ref="AD6656:AE6656" si="6659">AC6656*AA6656</f>
        <v>420</v>
      </c>
      <c r="AE6656" s="8">
        <f t="shared" si="6659"/>
        <v>0</v>
      </c>
      <c r="AF6656" s="1" t="s">
        <v>144</v>
      </c>
      <c r="AG6656" s="1">
        <v>1.0</v>
      </c>
      <c r="AH6656" s="1">
        <v>0.0</v>
      </c>
    </row>
    <row r="6657">
      <c r="A6657" s="2">
        <v>2.0053097E7</v>
      </c>
      <c r="B6657" s="1" t="s">
        <v>1268</v>
      </c>
      <c r="C6657" s="1">
        <v>2014.0</v>
      </c>
      <c r="D6657" s="3" t="s">
        <v>350</v>
      </c>
      <c r="E6657" s="14">
        <f t="shared" si="2"/>
        <v>8/15/2014</v>
      </c>
      <c r="F6657" s="15">
        <f t="shared" si="3"/>
        <v>2.04323346771943</v>
      </c>
      <c r="G6657" s="2">
        <v>3885999.0</v>
      </c>
      <c r="H6657" s="1" t="s">
        <v>7</v>
      </c>
      <c r="I6657" s="1" t="s">
        <v>5</v>
      </c>
      <c r="J6657" s="5" t="str">
        <f>VLOOKUP(I6657,city,2,FALSE)</f>
        <v>Amsterdam</v>
      </c>
      <c r="K6657" s="1" t="s">
        <v>6</v>
      </c>
      <c r="L6657" s="5"/>
      <c r="M6657" s="2" t="s">
        <v>8116</v>
      </c>
      <c r="N6657" s="1" t="s">
        <v>92</v>
      </c>
      <c r="O6657" s="1">
        <v>52.3805988366252</v>
      </c>
      <c r="P6657" s="1">
        <v>4.87478990029021</v>
      </c>
      <c r="Q6657" s="1" t="s">
        <v>95</v>
      </c>
      <c r="R6657" s="1" t="s">
        <v>97</v>
      </c>
      <c r="S6657" s="1">
        <v>2.0</v>
      </c>
      <c r="T6657" s="1">
        <v>1.0</v>
      </c>
      <c r="U6657" s="1">
        <v>1.0</v>
      </c>
      <c r="V6657" s="1">
        <v>1.0</v>
      </c>
      <c r="W6657" s="1" t="s">
        <v>98</v>
      </c>
      <c r="X6657" s="6">
        <v>150.0</v>
      </c>
      <c r="Y6657" s="1">
        <v>2.0</v>
      </c>
      <c r="Z6657" s="1">
        <v>50.0</v>
      </c>
      <c r="AA6657" s="1">
        <v>1.0</v>
      </c>
      <c r="AB6657" s="5">
        <f t="shared" si="4"/>
        <v>4</v>
      </c>
      <c r="AC6657" s="8">
        <f t="shared" si="5"/>
        <v>150</v>
      </c>
      <c r="AD6657" s="8">
        <f t="shared" ref="AD6657:AE6657" si="6660">AC6657*AA6657</f>
        <v>150</v>
      </c>
      <c r="AE6657" s="8">
        <f t="shared" si="6660"/>
        <v>600</v>
      </c>
      <c r="AF6657" s="1" t="s">
        <v>141</v>
      </c>
      <c r="AG6657" s="1">
        <v>0.96</v>
      </c>
      <c r="AH6657" s="1">
        <v>2.0</v>
      </c>
      <c r="AI6657" s="1">
        <v>100.0</v>
      </c>
      <c r="AJ6657" s="1">
        <v>10.0</v>
      </c>
      <c r="AK6657" s="1">
        <v>10.0</v>
      </c>
      <c r="AL6657" s="1">
        <v>10.0</v>
      </c>
      <c r="AM6657" s="1">
        <v>10.0</v>
      </c>
      <c r="AN6657" s="1">
        <v>10.0</v>
      </c>
      <c r="AO6657" s="1">
        <v>10.0</v>
      </c>
    </row>
    <row r="6658">
      <c r="A6658" s="2">
        <v>2.0056287E7</v>
      </c>
      <c r="B6658" s="1" t="s">
        <v>7849</v>
      </c>
      <c r="C6658" s="1">
        <v>2014.0</v>
      </c>
      <c r="D6658" s="3" t="s">
        <v>350</v>
      </c>
      <c r="E6658" s="14">
        <f t="shared" si="2"/>
        <v>8/15/2014</v>
      </c>
      <c r="F6658" s="15">
        <f t="shared" si="3"/>
        <v>2.04323346771943</v>
      </c>
      <c r="G6658" s="2">
        <v>3879930.0</v>
      </c>
      <c r="H6658" s="1" t="s">
        <v>46</v>
      </c>
      <c r="I6658" s="1" t="s">
        <v>5</v>
      </c>
      <c r="J6658" s="5" t="str">
        <f>VLOOKUP(I6658,city,2,FALSE)</f>
        <v>Amsterdam</v>
      </c>
      <c r="K6658" s="1" t="s">
        <v>6</v>
      </c>
      <c r="L6658" s="5"/>
      <c r="M6658" s="2" t="s">
        <v>1193</v>
      </c>
      <c r="N6658" s="1" t="s">
        <v>92</v>
      </c>
      <c r="O6658" s="1">
        <v>52.3706270041843</v>
      </c>
      <c r="P6658" s="1">
        <v>4.93059097970328</v>
      </c>
      <c r="Q6658" s="1" t="s">
        <v>95</v>
      </c>
      <c r="R6658" s="1" t="s">
        <v>97</v>
      </c>
      <c r="S6658" s="1">
        <v>6.0</v>
      </c>
      <c r="T6658" s="1">
        <v>1.5</v>
      </c>
      <c r="U6658" s="1">
        <v>3.0</v>
      </c>
      <c r="V6658" s="1">
        <v>6.0</v>
      </c>
      <c r="W6658" s="1" t="s">
        <v>98</v>
      </c>
      <c r="X6658" s="6">
        <v>225.0</v>
      </c>
      <c r="Y6658" s="1">
        <v>6.0</v>
      </c>
      <c r="Z6658" s="1">
        <v>50.0</v>
      </c>
      <c r="AA6658" s="1">
        <v>2.0</v>
      </c>
      <c r="AB6658" s="5">
        <f t="shared" si="4"/>
        <v>10</v>
      </c>
      <c r="AC6658" s="8">
        <f t="shared" si="5"/>
        <v>225</v>
      </c>
      <c r="AD6658" s="8">
        <f t="shared" ref="AD6658:AE6658" si="6661">AC6658*AA6658</f>
        <v>450</v>
      </c>
      <c r="AE6658" s="8">
        <f t="shared" si="6661"/>
        <v>4500</v>
      </c>
      <c r="AF6658" s="1" t="s">
        <v>115</v>
      </c>
      <c r="AG6658" s="1">
        <v>0.79</v>
      </c>
      <c r="AH6658" s="1">
        <v>5.0</v>
      </c>
      <c r="AI6658" s="1">
        <v>96.0</v>
      </c>
      <c r="AJ6658" s="1">
        <v>10.0</v>
      </c>
      <c r="AK6658" s="1">
        <v>8.0</v>
      </c>
      <c r="AL6658" s="1">
        <v>10.0</v>
      </c>
      <c r="AM6658" s="1">
        <v>10.0</v>
      </c>
      <c r="AN6658" s="1">
        <v>8.0</v>
      </c>
      <c r="AO6658" s="1">
        <v>8.0</v>
      </c>
    </row>
    <row r="6659">
      <c r="A6659" s="2">
        <v>2.0077977E7</v>
      </c>
      <c r="B6659" s="1" t="s">
        <v>703</v>
      </c>
      <c r="C6659" s="1">
        <v>2014.0</v>
      </c>
      <c r="D6659" s="3" t="s">
        <v>350</v>
      </c>
      <c r="E6659" s="14">
        <f t="shared" si="2"/>
        <v>8/15/2014</v>
      </c>
      <c r="F6659" s="15">
        <f t="shared" si="3"/>
        <v>2.04323346771943</v>
      </c>
      <c r="G6659" s="2">
        <v>4731983.0</v>
      </c>
      <c r="H6659" s="1" t="s">
        <v>63</v>
      </c>
      <c r="I6659" s="1" t="s">
        <v>5</v>
      </c>
      <c r="J6659" s="5" t="str">
        <f>VLOOKUP(I6659,city,2,FALSE)</f>
        <v>Amsterdam</v>
      </c>
      <c r="K6659" s="1" t="s">
        <v>31</v>
      </c>
      <c r="L6659" s="5"/>
      <c r="M6659" s="2" t="s">
        <v>8129</v>
      </c>
      <c r="N6659" s="1" t="s">
        <v>92</v>
      </c>
      <c r="O6659" s="1">
        <v>52.3784896851018</v>
      </c>
      <c r="P6659" s="1">
        <v>4.8819824473697</v>
      </c>
      <c r="Q6659" s="1" t="s">
        <v>154</v>
      </c>
      <c r="R6659" s="1" t="s">
        <v>97</v>
      </c>
      <c r="S6659" s="1">
        <v>6.0</v>
      </c>
      <c r="T6659" s="1">
        <v>1.0</v>
      </c>
      <c r="U6659" s="1">
        <v>2.0</v>
      </c>
      <c r="V6659" s="1">
        <v>3.0</v>
      </c>
      <c r="W6659" s="1" t="s">
        <v>98</v>
      </c>
      <c r="X6659" s="6">
        <v>450.0</v>
      </c>
      <c r="Y6659" s="1">
        <v>4.0</v>
      </c>
      <c r="Z6659" s="1">
        <v>75.0</v>
      </c>
      <c r="AA6659" s="1">
        <v>12.0</v>
      </c>
      <c r="AB6659" s="5">
        <f t="shared" si="4"/>
        <v>0</v>
      </c>
      <c r="AC6659" s="8">
        <f t="shared" si="5"/>
        <v>450</v>
      </c>
      <c r="AD6659" s="8">
        <f t="shared" ref="AD6659:AE6659" si="6662">AC6659*AA6659</f>
        <v>5400</v>
      </c>
      <c r="AE6659" s="8">
        <f t="shared" si="6662"/>
        <v>0</v>
      </c>
      <c r="AF6659" s="1" t="s">
        <v>141</v>
      </c>
      <c r="AG6659" s="1">
        <v>1.0</v>
      </c>
      <c r="AH6659" s="1">
        <v>0.0</v>
      </c>
    </row>
    <row r="6660">
      <c r="A6660" s="2">
        <v>2.0081722E7</v>
      </c>
      <c r="B6660" s="1" t="s">
        <v>6440</v>
      </c>
      <c r="C6660" s="1">
        <v>2014.0</v>
      </c>
      <c r="D6660" s="3" t="s">
        <v>350</v>
      </c>
      <c r="E6660" s="14">
        <f t="shared" si="2"/>
        <v>8/15/2014</v>
      </c>
      <c r="F6660" s="15">
        <f t="shared" si="3"/>
        <v>2.04323346771943</v>
      </c>
      <c r="G6660" s="2">
        <v>3883721.0</v>
      </c>
      <c r="H6660" s="1" t="s">
        <v>70</v>
      </c>
      <c r="I6660" s="1" t="s">
        <v>5</v>
      </c>
      <c r="J6660" s="5" t="str">
        <f>VLOOKUP(I6660,city,2,FALSE)</f>
        <v>Amsterdam</v>
      </c>
      <c r="K6660" s="1" t="s">
        <v>6</v>
      </c>
      <c r="L6660" s="5"/>
      <c r="M6660" s="2" t="s">
        <v>8137</v>
      </c>
      <c r="N6660" s="1" t="s">
        <v>92</v>
      </c>
      <c r="O6660" s="1">
        <v>52.3437433768568</v>
      </c>
      <c r="P6660" s="1">
        <v>4.88843657527851</v>
      </c>
      <c r="Q6660" s="1" t="s">
        <v>95</v>
      </c>
      <c r="R6660" s="1" t="s">
        <v>97</v>
      </c>
      <c r="S6660" s="1">
        <v>2.0</v>
      </c>
      <c r="T6660" s="1">
        <v>1.0</v>
      </c>
      <c r="U6660" s="1">
        <v>1.0</v>
      </c>
      <c r="V6660" s="1">
        <v>2.0</v>
      </c>
      <c r="W6660" s="1" t="s">
        <v>98</v>
      </c>
      <c r="X6660" s="6">
        <v>89.0</v>
      </c>
      <c r="Y6660" s="1">
        <v>2.0</v>
      </c>
      <c r="Z6660" s="1">
        <v>0.0</v>
      </c>
      <c r="AA6660" s="1">
        <v>4.0</v>
      </c>
      <c r="AB6660" s="5">
        <f t="shared" si="4"/>
        <v>4</v>
      </c>
      <c r="AC6660" s="8">
        <f t="shared" si="5"/>
        <v>89</v>
      </c>
      <c r="AD6660" s="8">
        <f t="shared" ref="AD6660:AE6660" si="6663">AC6660*AA6660</f>
        <v>356</v>
      </c>
      <c r="AE6660" s="8">
        <f t="shared" si="6663"/>
        <v>1424</v>
      </c>
      <c r="AF6660" s="1" t="s">
        <v>144</v>
      </c>
      <c r="AG6660" s="1">
        <v>1.0</v>
      </c>
      <c r="AH6660" s="1">
        <v>2.0</v>
      </c>
      <c r="AI6660" s="1">
        <v>100.0</v>
      </c>
      <c r="AJ6660" s="1">
        <v>10.0</v>
      </c>
      <c r="AK6660" s="1">
        <v>10.0</v>
      </c>
      <c r="AL6660" s="1">
        <v>10.0</v>
      </c>
      <c r="AM6660" s="1">
        <v>10.0</v>
      </c>
      <c r="AN6660" s="1">
        <v>10.0</v>
      </c>
      <c r="AO6660" s="1">
        <v>10.0</v>
      </c>
    </row>
    <row r="6661">
      <c r="A6661" s="2">
        <v>2.0103675E7</v>
      </c>
      <c r="B6661" s="1" t="s">
        <v>311</v>
      </c>
      <c r="C6661" s="1">
        <v>2014.0</v>
      </c>
      <c r="D6661" s="3" t="s">
        <v>353</v>
      </c>
      <c r="E6661" s="14">
        <f t="shared" si="2"/>
        <v>8/16/2014</v>
      </c>
      <c r="F6661" s="15">
        <f t="shared" si="3"/>
        <v>2.04049374169203</v>
      </c>
      <c r="G6661" s="2">
        <v>3886754.0</v>
      </c>
      <c r="H6661" s="1" t="s">
        <v>65</v>
      </c>
      <c r="I6661" s="1" t="s">
        <v>5</v>
      </c>
      <c r="J6661" s="5" t="str">
        <f>VLOOKUP(I6661,city,2,FALSE)</f>
        <v>Amsterdam</v>
      </c>
      <c r="K6661" s="1" t="s">
        <v>6</v>
      </c>
      <c r="L6661" s="5"/>
      <c r="M6661" s="2" t="s">
        <v>8142</v>
      </c>
      <c r="N6661" s="1" t="s">
        <v>92</v>
      </c>
      <c r="O6661" s="1">
        <v>52.37305199437</v>
      </c>
      <c r="P6661" s="1">
        <v>4.84003157388905</v>
      </c>
      <c r="Q6661" s="1" t="s">
        <v>95</v>
      </c>
      <c r="R6661" s="1" t="s">
        <v>97</v>
      </c>
      <c r="S6661" s="1">
        <v>2.0</v>
      </c>
      <c r="T6661" s="1">
        <v>1.0</v>
      </c>
      <c r="U6661" s="1">
        <v>0.0</v>
      </c>
      <c r="V6661" s="1">
        <v>1.0</v>
      </c>
      <c r="W6661" s="1" t="s">
        <v>98</v>
      </c>
      <c r="X6661" s="6">
        <v>120.0</v>
      </c>
      <c r="Y6661" s="1">
        <v>1.0</v>
      </c>
      <c r="Z6661" s="1">
        <v>10.0</v>
      </c>
      <c r="AA6661" s="1">
        <v>1.0</v>
      </c>
      <c r="AB6661" s="5">
        <f t="shared" si="4"/>
        <v>6</v>
      </c>
      <c r="AC6661" s="8">
        <f t="shared" si="5"/>
        <v>130</v>
      </c>
      <c r="AD6661" s="8">
        <f t="shared" ref="AD6661:AE6661" si="6664">AC6661*AA6661</f>
        <v>130</v>
      </c>
      <c r="AE6661" s="8">
        <f t="shared" si="6664"/>
        <v>780</v>
      </c>
      <c r="AF6661" s="1" t="s">
        <v>141</v>
      </c>
      <c r="AG6661" s="1">
        <v>1.0</v>
      </c>
      <c r="AH6661" s="1">
        <v>3.0</v>
      </c>
      <c r="AI6661" s="1">
        <v>93.0</v>
      </c>
      <c r="AJ6661" s="1">
        <v>10.0</v>
      </c>
      <c r="AK6661" s="1">
        <v>9.0</v>
      </c>
      <c r="AL6661" s="1">
        <v>10.0</v>
      </c>
      <c r="AM6661" s="1">
        <v>10.0</v>
      </c>
      <c r="AN6661" s="1">
        <v>9.0</v>
      </c>
      <c r="AO6661" s="1">
        <v>9.0</v>
      </c>
    </row>
    <row r="6662">
      <c r="A6662" s="2">
        <v>2.0110583E7</v>
      </c>
      <c r="B6662" s="1" t="s">
        <v>185</v>
      </c>
      <c r="C6662" s="1">
        <v>2014.0</v>
      </c>
      <c r="D6662" s="3" t="s">
        <v>353</v>
      </c>
      <c r="E6662" s="14">
        <f t="shared" si="2"/>
        <v>8/16/2014</v>
      </c>
      <c r="F6662" s="15">
        <f t="shared" si="3"/>
        <v>2.04049374169203</v>
      </c>
      <c r="G6662" s="2">
        <v>3895525.0</v>
      </c>
      <c r="H6662" s="1" t="s">
        <v>79</v>
      </c>
      <c r="I6662" s="1" t="s">
        <v>5</v>
      </c>
      <c r="J6662" s="5" t="str">
        <f>VLOOKUP(I6662,city,2,FALSE)</f>
        <v>Amsterdam</v>
      </c>
      <c r="K6662" s="1" t="s">
        <v>6</v>
      </c>
      <c r="L6662" s="5"/>
      <c r="M6662" s="2" t="s">
        <v>8150</v>
      </c>
      <c r="N6662" s="1" t="s">
        <v>92</v>
      </c>
      <c r="O6662" s="1">
        <v>52.3557886156347</v>
      </c>
      <c r="P6662" s="1">
        <v>4.82745132601933</v>
      </c>
      <c r="Q6662" s="1" t="s">
        <v>95</v>
      </c>
      <c r="R6662" s="1" t="s">
        <v>97</v>
      </c>
      <c r="S6662" s="1">
        <v>2.0</v>
      </c>
      <c r="T6662" s="1">
        <v>1.0</v>
      </c>
      <c r="U6662" s="1">
        <v>1.0</v>
      </c>
      <c r="V6662" s="1">
        <v>1.0</v>
      </c>
      <c r="W6662" s="1" t="s">
        <v>98</v>
      </c>
      <c r="X6662" s="6">
        <v>75.0</v>
      </c>
      <c r="Y6662" s="1">
        <v>1.0</v>
      </c>
      <c r="Z6662" s="1">
        <v>0.0</v>
      </c>
      <c r="AA6662" s="1">
        <v>3.0</v>
      </c>
      <c r="AB6662" s="5">
        <f t="shared" si="4"/>
        <v>2</v>
      </c>
      <c r="AC6662" s="8">
        <f t="shared" si="5"/>
        <v>75</v>
      </c>
      <c r="AD6662" s="8">
        <f t="shared" ref="AD6662:AE6662" si="6665">AC6662*AA6662</f>
        <v>225</v>
      </c>
      <c r="AE6662" s="8">
        <f t="shared" si="6665"/>
        <v>450</v>
      </c>
      <c r="AF6662" s="1" t="s">
        <v>159</v>
      </c>
      <c r="AG6662" s="1" t="s">
        <v>159</v>
      </c>
      <c r="AH6662" s="1">
        <v>1.0</v>
      </c>
      <c r="AI6662" s="1">
        <v>80.0</v>
      </c>
      <c r="AJ6662" s="1">
        <v>10.0</v>
      </c>
      <c r="AK6662" s="1">
        <v>6.0</v>
      </c>
      <c r="AL6662" s="1">
        <v>8.0</v>
      </c>
      <c r="AM6662" s="1">
        <v>10.0</v>
      </c>
      <c r="AN6662" s="1">
        <v>4.0</v>
      </c>
      <c r="AO6662" s="1">
        <v>8.0</v>
      </c>
    </row>
    <row r="6663">
      <c r="A6663" s="2">
        <v>2.0138896E7</v>
      </c>
      <c r="B6663" s="1" t="s">
        <v>8155</v>
      </c>
      <c r="C6663" s="1">
        <v>2014.0</v>
      </c>
      <c r="D6663" s="3" t="s">
        <v>2092</v>
      </c>
      <c r="E6663" s="14">
        <f t="shared" si="2"/>
        <v>8/17/2014</v>
      </c>
      <c r="F6663" s="15">
        <f t="shared" si="3"/>
        <v>2.03775401566463</v>
      </c>
      <c r="G6663" s="2">
        <v>3891740.0</v>
      </c>
      <c r="H6663" s="1" t="s">
        <v>82</v>
      </c>
      <c r="I6663" s="1" t="s">
        <v>5</v>
      </c>
      <c r="J6663" s="5" t="str">
        <f>VLOOKUP(I6663,city,2,FALSE)</f>
        <v>Amsterdam</v>
      </c>
      <c r="K6663" s="1" t="s">
        <v>6</v>
      </c>
      <c r="L6663" s="5"/>
      <c r="M6663" s="2" t="s">
        <v>8159</v>
      </c>
      <c r="N6663" s="1" t="s">
        <v>92</v>
      </c>
      <c r="O6663" s="1">
        <v>52.3624003921867</v>
      </c>
      <c r="P6663" s="1">
        <v>4.92499439588638</v>
      </c>
      <c r="Q6663" s="1" t="s">
        <v>95</v>
      </c>
      <c r="R6663" s="1" t="s">
        <v>97</v>
      </c>
      <c r="S6663" s="1">
        <v>2.0</v>
      </c>
      <c r="T6663" s="1">
        <v>1.0</v>
      </c>
      <c r="U6663" s="1">
        <v>1.0</v>
      </c>
      <c r="V6663" s="1">
        <v>1.0</v>
      </c>
      <c r="W6663" s="1" t="s">
        <v>98</v>
      </c>
      <c r="X6663" s="6">
        <v>99.0</v>
      </c>
      <c r="Y6663" s="1">
        <v>1.0</v>
      </c>
      <c r="Z6663" s="1">
        <v>0.0</v>
      </c>
      <c r="AA6663" s="1">
        <v>1.0</v>
      </c>
      <c r="AB6663" s="5">
        <f t="shared" si="4"/>
        <v>0</v>
      </c>
      <c r="AC6663" s="8">
        <f t="shared" si="5"/>
        <v>99</v>
      </c>
      <c r="AD6663" s="8">
        <f t="shared" ref="AD6663:AE6663" si="6666">AC6663*AA6663</f>
        <v>99</v>
      </c>
      <c r="AE6663" s="8">
        <f t="shared" si="6666"/>
        <v>0</v>
      </c>
      <c r="AF6663" s="1" t="s">
        <v>159</v>
      </c>
      <c r="AG6663" s="1" t="s">
        <v>159</v>
      </c>
      <c r="AH6663" s="1">
        <v>0.0</v>
      </c>
    </row>
    <row r="6664">
      <c r="A6664" s="2">
        <v>2.0140918E7</v>
      </c>
      <c r="B6664" s="1" t="s">
        <v>341</v>
      </c>
      <c r="C6664" s="1">
        <v>2014.0</v>
      </c>
      <c r="D6664" s="3" t="s">
        <v>2092</v>
      </c>
      <c r="E6664" s="14">
        <f t="shared" si="2"/>
        <v>8/17/2014</v>
      </c>
      <c r="F6664" s="15">
        <f t="shared" si="3"/>
        <v>2.03775401566463</v>
      </c>
      <c r="G6664" s="2">
        <v>4096584.0</v>
      </c>
      <c r="H6664" s="1" t="s">
        <v>63</v>
      </c>
      <c r="I6664" s="1" t="s">
        <v>5</v>
      </c>
      <c r="J6664" s="5" t="str">
        <f>VLOOKUP(I6664,city,2,FALSE)</f>
        <v>Amsterdam</v>
      </c>
      <c r="K6664" s="1" t="s">
        <v>6</v>
      </c>
      <c r="L6664" s="5"/>
      <c r="M6664" s="2" t="s">
        <v>8167</v>
      </c>
      <c r="N6664" s="1" t="s">
        <v>92</v>
      </c>
      <c r="O6664" s="1">
        <v>52.3695320682334</v>
      </c>
      <c r="P6664" s="1">
        <v>4.88682376791934</v>
      </c>
      <c r="Q6664" s="1" t="s">
        <v>95</v>
      </c>
      <c r="R6664" s="1" t="s">
        <v>138</v>
      </c>
      <c r="S6664" s="1">
        <v>2.0</v>
      </c>
      <c r="T6664" s="1">
        <v>1.0</v>
      </c>
      <c r="U6664" s="1">
        <v>1.0</v>
      </c>
      <c r="V6664" s="1">
        <v>1.0</v>
      </c>
      <c r="W6664" s="1" t="s">
        <v>98</v>
      </c>
      <c r="X6664" s="6">
        <v>100.0</v>
      </c>
      <c r="Y6664" s="1">
        <v>2.0</v>
      </c>
      <c r="Z6664" s="1">
        <v>15.0</v>
      </c>
      <c r="AA6664" s="1">
        <v>4.0</v>
      </c>
      <c r="AB6664" s="5">
        <f t="shared" si="4"/>
        <v>10</v>
      </c>
      <c r="AC6664" s="8">
        <f t="shared" si="5"/>
        <v>100</v>
      </c>
      <c r="AD6664" s="8">
        <f t="shared" ref="AD6664:AE6664" si="6667">AC6664*AA6664</f>
        <v>400</v>
      </c>
      <c r="AE6664" s="8">
        <f t="shared" si="6667"/>
        <v>4000</v>
      </c>
      <c r="AF6664" s="1" t="s">
        <v>115</v>
      </c>
      <c r="AG6664" s="1">
        <v>0.77</v>
      </c>
      <c r="AH6664" s="1">
        <v>5.0</v>
      </c>
      <c r="AI6664" s="1">
        <v>100.0</v>
      </c>
      <c r="AJ6664" s="1">
        <v>10.0</v>
      </c>
      <c r="AK6664" s="1">
        <v>10.0</v>
      </c>
      <c r="AL6664" s="1">
        <v>10.0</v>
      </c>
      <c r="AM6664" s="1">
        <v>10.0</v>
      </c>
      <c r="AN6664" s="1">
        <v>10.0</v>
      </c>
      <c r="AO6664" s="1">
        <v>9.0</v>
      </c>
    </row>
    <row r="6665">
      <c r="A6665" s="2">
        <v>2.0146623E7</v>
      </c>
      <c r="B6665" s="1" t="s">
        <v>1824</v>
      </c>
      <c r="C6665" s="1">
        <v>2014.0</v>
      </c>
      <c r="D6665" s="3" t="s">
        <v>2092</v>
      </c>
      <c r="E6665" s="14">
        <f t="shared" si="2"/>
        <v>8/17/2014</v>
      </c>
      <c r="F6665" s="15">
        <f t="shared" si="3"/>
        <v>2.03775401566463</v>
      </c>
      <c r="G6665" s="2">
        <v>3895403.0</v>
      </c>
      <c r="H6665" s="1" t="s">
        <v>70</v>
      </c>
      <c r="I6665" s="1" t="s">
        <v>5</v>
      </c>
      <c r="J6665" s="5" t="str">
        <f>VLOOKUP(I6665,city,2,FALSE)</f>
        <v>Amsterdam</v>
      </c>
      <c r="K6665" s="1" t="s">
        <v>6</v>
      </c>
      <c r="L6665" s="5"/>
      <c r="M6665" s="2" t="s">
        <v>8174</v>
      </c>
      <c r="N6665" s="1" t="s">
        <v>92</v>
      </c>
      <c r="O6665" s="1">
        <v>52.3421010268991</v>
      </c>
      <c r="P6665" s="1">
        <v>4.89741533426836</v>
      </c>
      <c r="Q6665" s="1" t="s">
        <v>95</v>
      </c>
      <c r="R6665" s="1" t="s">
        <v>97</v>
      </c>
      <c r="S6665" s="1">
        <v>2.0</v>
      </c>
      <c r="T6665" s="1">
        <v>1.0</v>
      </c>
      <c r="U6665" s="1">
        <v>1.0</v>
      </c>
      <c r="V6665" s="1">
        <v>1.0</v>
      </c>
      <c r="W6665" s="1" t="s">
        <v>98</v>
      </c>
      <c r="X6665" s="6">
        <v>95.0</v>
      </c>
      <c r="Y6665" s="1">
        <v>0.0</v>
      </c>
      <c r="Z6665" s="1">
        <v>0.0</v>
      </c>
      <c r="AA6665" s="1">
        <v>1.0</v>
      </c>
      <c r="AB6665" s="5">
        <f t="shared" si="4"/>
        <v>14</v>
      </c>
      <c r="AC6665" s="8">
        <f t="shared" si="5"/>
        <v>95</v>
      </c>
      <c r="AD6665" s="8">
        <f t="shared" ref="AD6665:AE6665" si="6668">AC6665*AA6665</f>
        <v>95</v>
      </c>
      <c r="AE6665" s="8">
        <f t="shared" si="6668"/>
        <v>1330</v>
      </c>
      <c r="AF6665" s="1" t="s">
        <v>144</v>
      </c>
      <c r="AG6665" s="1">
        <v>1.0</v>
      </c>
      <c r="AH6665" s="1">
        <v>7.0</v>
      </c>
      <c r="AI6665" s="1">
        <v>97.0</v>
      </c>
      <c r="AJ6665" s="1">
        <v>10.0</v>
      </c>
      <c r="AK6665" s="1">
        <v>10.0</v>
      </c>
      <c r="AL6665" s="1">
        <v>10.0</v>
      </c>
      <c r="AM6665" s="1">
        <v>10.0</v>
      </c>
      <c r="AN6665" s="1">
        <v>8.0</v>
      </c>
      <c r="AO6665" s="1">
        <v>9.0</v>
      </c>
    </row>
    <row r="6666">
      <c r="A6666" s="2">
        <v>2.0153017E7</v>
      </c>
      <c r="B6666" s="1" t="s">
        <v>6140</v>
      </c>
      <c r="C6666" s="1">
        <v>2014.0</v>
      </c>
      <c r="D6666" s="3" t="s">
        <v>2092</v>
      </c>
      <c r="E6666" s="14">
        <f t="shared" si="2"/>
        <v>8/17/2014</v>
      </c>
      <c r="F6666" s="15">
        <f t="shared" si="3"/>
        <v>2.03775401566463</v>
      </c>
      <c r="G6666" s="2">
        <v>3893855.0</v>
      </c>
      <c r="H6666" s="1" t="s">
        <v>82</v>
      </c>
      <c r="I6666" s="1" t="s">
        <v>5</v>
      </c>
      <c r="J6666" s="5" t="str">
        <f>VLOOKUP(I6666,city,2,FALSE)</f>
        <v>Amsterdam</v>
      </c>
      <c r="K6666" s="1" t="s">
        <v>6</v>
      </c>
      <c r="L6666" s="5"/>
      <c r="M6666" s="2">
        <v>1098.0</v>
      </c>
      <c r="N6666" s="1" t="s">
        <v>92</v>
      </c>
      <c r="O6666" s="1">
        <v>52.3564026578959</v>
      </c>
      <c r="P6666" s="1">
        <v>4.92783389820518</v>
      </c>
      <c r="Q6666" s="1" t="s">
        <v>95</v>
      </c>
      <c r="R6666" s="1" t="s">
        <v>97</v>
      </c>
      <c r="S6666" s="1">
        <v>2.0</v>
      </c>
      <c r="T6666" s="1">
        <v>1.0</v>
      </c>
      <c r="U6666" s="1">
        <v>0.0</v>
      </c>
      <c r="V6666" s="1">
        <v>1.0</v>
      </c>
      <c r="W6666" s="1" t="s">
        <v>98</v>
      </c>
      <c r="X6666" s="6">
        <v>110.0</v>
      </c>
      <c r="Y6666" s="1">
        <v>2.0</v>
      </c>
      <c r="Z6666" s="1">
        <v>30.0</v>
      </c>
      <c r="AA6666" s="1">
        <v>2.0</v>
      </c>
      <c r="AB6666" s="5">
        <f t="shared" si="4"/>
        <v>4</v>
      </c>
      <c r="AC6666" s="8">
        <f t="shared" si="5"/>
        <v>110</v>
      </c>
      <c r="AD6666" s="8">
        <f t="shared" ref="AD6666:AE6666" si="6669">AC6666*AA6666</f>
        <v>220</v>
      </c>
      <c r="AE6666" s="8">
        <f t="shared" si="6669"/>
        <v>880</v>
      </c>
      <c r="AF6666" s="1" t="s">
        <v>115</v>
      </c>
      <c r="AG6666" s="1">
        <v>1.0</v>
      </c>
      <c r="AH6666" s="1">
        <v>2.0</v>
      </c>
      <c r="AI6666" s="1">
        <v>80.0</v>
      </c>
      <c r="AJ6666" s="1">
        <v>9.0</v>
      </c>
      <c r="AK6666" s="1">
        <v>10.0</v>
      </c>
      <c r="AL6666" s="1">
        <v>10.0</v>
      </c>
      <c r="AM6666" s="1">
        <v>10.0</v>
      </c>
      <c r="AN6666" s="1">
        <v>10.0</v>
      </c>
      <c r="AO6666" s="1">
        <v>7.0</v>
      </c>
    </row>
    <row r="6667">
      <c r="A6667" s="2">
        <v>2.0155706E7</v>
      </c>
      <c r="B6667" s="1" t="s">
        <v>4811</v>
      </c>
      <c r="C6667" s="1">
        <v>2014.0</v>
      </c>
      <c r="D6667" s="3" t="s">
        <v>2092</v>
      </c>
      <c r="E6667" s="14">
        <f t="shared" si="2"/>
        <v>8/17/2014</v>
      </c>
      <c r="F6667" s="15">
        <f t="shared" si="3"/>
        <v>2.03775401566463</v>
      </c>
      <c r="G6667" s="2">
        <v>3942453.0</v>
      </c>
      <c r="H6667" s="1" t="s">
        <v>70</v>
      </c>
      <c r="I6667" s="1" t="s">
        <v>5</v>
      </c>
      <c r="J6667" s="5" t="str">
        <f>VLOOKUP(I6667,city,2,FALSE)</f>
        <v>Amsterdam</v>
      </c>
      <c r="K6667" s="1" t="s">
        <v>6</v>
      </c>
      <c r="L6667" s="5"/>
      <c r="M6667" s="2">
        <v>1078.0</v>
      </c>
      <c r="N6667" s="1" t="s">
        <v>92</v>
      </c>
      <c r="O6667" s="1">
        <v>52.3464208258432</v>
      </c>
      <c r="P6667" s="1">
        <v>4.90350147008953</v>
      </c>
      <c r="Q6667" s="1" t="s">
        <v>95</v>
      </c>
      <c r="R6667" s="1" t="s">
        <v>97</v>
      </c>
      <c r="S6667" s="1">
        <v>2.0</v>
      </c>
      <c r="T6667" s="1">
        <v>1.0</v>
      </c>
      <c r="U6667" s="1">
        <v>1.0</v>
      </c>
      <c r="V6667" s="1">
        <v>1.0</v>
      </c>
      <c r="W6667" s="1" t="s">
        <v>98</v>
      </c>
      <c r="X6667" s="6">
        <v>98.0</v>
      </c>
      <c r="Y6667" s="1">
        <v>1.0</v>
      </c>
      <c r="Z6667" s="1">
        <v>0.0</v>
      </c>
      <c r="AA6667" s="1">
        <v>1.0</v>
      </c>
      <c r="AB6667" s="5">
        <f t="shared" si="4"/>
        <v>2</v>
      </c>
      <c r="AC6667" s="8">
        <f t="shared" si="5"/>
        <v>98</v>
      </c>
      <c r="AD6667" s="8">
        <f t="shared" ref="AD6667:AE6667" si="6670">AC6667*AA6667</f>
        <v>98</v>
      </c>
      <c r="AE6667" s="8">
        <f t="shared" si="6670"/>
        <v>196</v>
      </c>
      <c r="AF6667" s="1" t="s">
        <v>115</v>
      </c>
      <c r="AG6667" s="1">
        <v>0.5</v>
      </c>
      <c r="AH6667" s="1">
        <v>1.0</v>
      </c>
      <c r="AI6667" s="1">
        <v>100.0</v>
      </c>
      <c r="AJ6667" s="1">
        <v>10.0</v>
      </c>
      <c r="AK6667" s="1">
        <v>10.0</v>
      </c>
      <c r="AL6667" s="1">
        <v>10.0</v>
      </c>
      <c r="AM6667" s="1">
        <v>10.0</v>
      </c>
      <c r="AN6667" s="1">
        <v>10.0</v>
      </c>
      <c r="AO6667" s="1">
        <v>10.0</v>
      </c>
    </row>
    <row r="6668">
      <c r="A6668" s="2">
        <v>2.0157808E7</v>
      </c>
      <c r="B6668" s="1" t="s">
        <v>6198</v>
      </c>
      <c r="C6668" s="1">
        <v>2014.0</v>
      </c>
      <c r="D6668" s="3" t="s">
        <v>2092</v>
      </c>
      <c r="E6668" s="14">
        <f t="shared" si="2"/>
        <v>8/17/2014</v>
      </c>
      <c r="F6668" s="15">
        <f t="shared" si="3"/>
        <v>2.03775401566463</v>
      </c>
      <c r="G6668" s="2">
        <v>4074858.0</v>
      </c>
      <c r="H6668" s="1" t="s">
        <v>70</v>
      </c>
      <c r="I6668" s="1" t="s">
        <v>5</v>
      </c>
      <c r="J6668" s="5" t="str">
        <f>VLOOKUP(I6668,city,2,FALSE)</f>
        <v>Amsterdam</v>
      </c>
      <c r="K6668" s="1" t="s">
        <v>6</v>
      </c>
      <c r="L6668" s="5"/>
      <c r="M6668" s="2">
        <v>1078.0</v>
      </c>
      <c r="N6668" s="1" t="s">
        <v>92</v>
      </c>
      <c r="O6668" s="1">
        <v>52.3440039304903</v>
      </c>
      <c r="P6668" s="1">
        <v>4.89296613980381</v>
      </c>
      <c r="Q6668" s="1" t="s">
        <v>95</v>
      </c>
      <c r="R6668" s="1" t="s">
        <v>97</v>
      </c>
      <c r="S6668" s="1">
        <v>4.0</v>
      </c>
      <c r="T6668" s="1">
        <v>1.0</v>
      </c>
      <c r="U6668" s="1">
        <v>2.0</v>
      </c>
      <c r="V6668" s="1">
        <v>2.0</v>
      </c>
      <c r="W6668" s="1" t="s">
        <v>98</v>
      </c>
      <c r="X6668" s="6">
        <v>145.0</v>
      </c>
      <c r="Y6668" s="1">
        <v>2.0</v>
      </c>
      <c r="Z6668" s="1">
        <v>35.0</v>
      </c>
      <c r="AA6668" s="1">
        <v>2.0</v>
      </c>
      <c r="AB6668" s="5">
        <f t="shared" si="4"/>
        <v>32</v>
      </c>
      <c r="AC6668" s="8">
        <f t="shared" si="5"/>
        <v>145</v>
      </c>
      <c r="AD6668" s="8">
        <f t="shared" ref="AD6668:AE6668" si="6671">AC6668*AA6668</f>
        <v>290</v>
      </c>
      <c r="AE6668" s="8">
        <f t="shared" si="6671"/>
        <v>9280</v>
      </c>
      <c r="AF6668" s="1" t="s">
        <v>141</v>
      </c>
      <c r="AG6668" s="1">
        <v>1.0</v>
      </c>
      <c r="AH6668" s="1">
        <v>16.0</v>
      </c>
      <c r="AI6668" s="1">
        <v>89.0</v>
      </c>
      <c r="AJ6668" s="1">
        <v>10.0</v>
      </c>
      <c r="AK6668" s="1">
        <v>8.0</v>
      </c>
      <c r="AL6668" s="1">
        <v>9.0</v>
      </c>
      <c r="AM6668" s="1">
        <v>9.0</v>
      </c>
      <c r="AN6668" s="1">
        <v>9.0</v>
      </c>
      <c r="AO6668" s="1">
        <v>9.0</v>
      </c>
    </row>
    <row r="6669">
      <c r="A6669" s="2">
        <v>2.0158688E7</v>
      </c>
      <c r="B6669" s="1" t="s">
        <v>2075</v>
      </c>
      <c r="C6669" s="1">
        <v>2014.0</v>
      </c>
      <c r="D6669" s="3" t="s">
        <v>2092</v>
      </c>
      <c r="E6669" s="14">
        <f t="shared" si="2"/>
        <v>8/17/2014</v>
      </c>
      <c r="F6669" s="15">
        <f t="shared" si="3"/>
        <v>2.03775401566463</v>
      </c>
      <c r="G6669" s="2">
        <v>3894687.0</v>
      </c>
      <c r="H6669" s="1" t="s">
        <v>46</v>
      </c>
      <c r="I6669" s="1" t="s">
        <v>5</v>
      </c>
      <c r="J6669" s="5" t="str">
        <f>VLOOKUP(I6669,city,2,FALSE)</f>
        <v>Amsterdam</v>
      </c>
      <c r="K6669" s="1" t="s">
        <v>6</v>
      </c>
      <c r="L6669" s="5"/>
      <c r="M6669" s="2"/>
      <c r="N6669" s="1" t="s">
        <v>92</v>
      </c>
      <c r="O6669" s="1">
        <v>52.3715403713855</v>
      </c>
      <c r="P6669" s="1">
        <v>4.89969391410943</v>
      </c>
      <c r="Q6669" s="1" t="s">
        <v>154</v>
      </c>
      <c r="R6669" s="1" t="s">
        <v>97</v>
      </c>
      <c r="S6669" s="1">
        <v>2.0</v>
      </c>
      <c r="T6669" s="1">
        <v>1.0</v>
      </c>
      <c r="U6669" s="1">
        <v>1.0</v>
      </c>
      <c r="V6669" s="1">
        <v>1.0</v>
      </c>
      <c r="W6669" s="1" t="s">
        <v>98</v>
      </c>
      <c r="X6669" s="6">
        <v>125.0</v>
      </c>
      <c r="Y6669" s="1">
        <v>1.0</v>
      </c>
      <c r="Z6669" s="1">
        <v>0.0</v>
      </c>
      <c r="AA6669" s="1">
        <v>1.0</v>
      </c>
      <c r="AB6669" s="5">
        <f t="shared" si="4"/>
        <v>14</v>
      </c>
      <c r="AC6669" s="8">
        <f t="shared" si="5"/>
        <v>125</v>
      </c>
      <c r="AD6669" s="8">
        <f t="shared" ref="AD6669:AE6669" si="6672">AC6669*AA6669</f>
        <v>125</v>
      </c>
      <c r="AE6669" s="8">
        <f t="shared" si="6672"/>
        <v>1750</v>
      </c>
      <c r="AF6669" s="1" t="s">
        <v>115</v>
      </c>
      <c r="AG6669" s="1">
        <v>0.9</v>
      </c>
      <c r="AH6669" s="1">
        <v>7.0</v>
      </c>
      <c r="AI6669" s="1">
        <v>83.0</v>
      </c>
      <c r="AJ6669" s="1">
        <v>9.0</v>
      </c>
      <c r="AK6669" s="1">
        <v>8.0</v>
      </c>
      <c r="AL6669" s="1">
        <v>9.0</v>
      </c>
      <c r="AM6669" s="1">
        <v>9.0</v>
      </c>
      <c r="AN6669" s="1">
        <v>10.0</v>
      </c>
      <c r="AO6669" s="1">
        <v>8.0</v>
      </c>
    </row>
    <row r="6670">
      <c r="A6670" s="2">
        <v>2.0166325E7</v>
      </c>
      <c r="B6670" s="1" t="s">
        <v>5907</v>
      </c>
      <c r="C6670" s="1">
        <v>2014.0</v>
      </c>
      <c r="D6670" s="3" t="s">
        <v>2092</v>
      </c>
      <c r="E6670" s="14">
        <f t="shared" si="2"/>
        <v>8/17/2014</v>
      </c>
      <c r="F6670" s="15">
        <f t="shared" si="3"/>
        <v>2.03775401566463</v>
      </c>
      <c r="G6670" s="2">
        <v>3895833.0</v>
      </c>
      <c r="H6670" s="1" t="s">
        <v>65</v>
      </c>
      <c r="I6670" s="1" t="s">
        <v>5</v>
      </c>
      <c r="J6670" s="5" t="str">
        <f>VLOOKUP(I6670,city,2,FALSE)</f>
        <v>Amsterdam</v>
      </c>
      <c r="K6670" s="1" t="s">
        <v>6</v>
      </c>
      <c r="L6670" s="5"/>
      <c r="M6670" s="2">
        <v>1061.0</v>
      </c>
      <c r="N6670" s="1" t="s">
        <v>92</v>
      </c>
      <c r="O6670" s="1">
        <v>52.3773456581543</v>
      </c>
      <c r="P6670" s="1">
        <v>4.83851566448029</v>
      </c>
      <c r="Q6670" s="1" t="s">
        <v>95</v>
      </c>
      <c r="R6670" s="1" t="s">
        <v>97</v>
      </c>
      <c r="S6670" s="1">
        <v>5.0</v>
      </c>
      <c r="T6670" s="1">
        <v>1.0</v>
      </c>
      <c r="U6670" s="1">
        <v>2.0</v>
      </c>
      <c r="V6670" s="1">
        <v>3.0</v>
      </c>
      <c r="W6670" s="1" t="s">
        <v>98</v>
      </c>
      <c r="X6670" s="6">
        <v>160.0</v>
      </c>
      <c r="Y6670" s="1">
        <v>1.0</v>
      </c>
      <c r="Z6670" s="1">
        <v>0.0</v>
      </c>
      <c r="AA6670" s="1">
        <v>2.0</v>
      </c>
      <c r="AB6670" s="5">
        <f t="shared" si="4"/>
        <v>12</v>
      </c>
      <c r="AC6670" s="8">
        <f t="shared" si="5"/>
        <v>160</v>
      </c>
      <c r="AD6670" s="8">
        <f t="shared" ref="AD6670:AE6670" si="6673">AC6670*AA6670</f>
        <v>320</v>
      </c>
      <c r="AE6670" s="8">
        <f t="shared" si="6673"/>
        <v>3840</v>
      </c>
      <c r="AF6670" s="1" t="s">
        <v>144</v>
      </c>
      <c r="AG6670" s="1">
        <v>0.75</v>
      </c>
      <c r="AH6670" s="1">
        <v>6.0</v>
      </c>
      <c r="AI6670" s="1">
        <v>100.0</v>
      </c>
      <c r="AJ6670" s="1">
        <v>10.0</v>
      </c>
      <c r="AK6670" s="1">
        <v>10.0</v>
      </c>
      <c r="AL6670" s="1">
        <v>10.0</v>
      </c>
      <c r="AM6670" s="1">
        <v>10.0</v>
      </c>
      <c r="AN6670" s="1">
        <v>9.0</v>
      </c>
      <c r="AO6670" s="1">
        <v>10.0</v>
      </c>
    </row>
    <row r="6671">
      <c r="A6671" s="2">
        <v>2.0166325E7</v>
      </c>
      <c r="B6671" s="1" t="s">
        <v>5907</v>
      </c>
      <c r="C6671" s="1">
        <v>2014.0</v>
      </c>
      <c r="D6671" s="3" t="s">
        <v>2092</v>
      </c>
      <c r="E6671" s="14">
        <f t="shared" si="2"/>
        <v>8/17/2014</v>
      </c>
      <c r="F6671" s="15">
        <f t="shared" si="3"/>
        <v>2.03775401566463</v>
      </c>
      <c r="G6671" s="2">
        <v>3960766.0</v>
      </c>
      <c r="H6671" s="1" t="s">
        <v>65</v>
      </c>
      <c r="I6671" s="1" t="s">
        <v>5</v>
      </c>
      <c r="J6671" s="5" t="str">
        <f>VLOOKUP(I6671,city,2,FALSE)</f>
        <v>Amsterdam</v>
      </c>
      <c r="K6671" s="1" t="s">
        <v>6</v>
      </c>
      <c r="L6671" s="5"/>
      <c r="M6671" s="2" t="s">
        <v>8214</v>
      </c>
      <c r="N6671" s="1" t="s">
        <v>92</v>
      </c>
      <c r="O6671" s="1">
        <v>52.3759768690179</v>
      </c>
      <c r="P6671" s="1">
        <v>4.83865237647862</v>
      </c>
      <c r="Q6671" s="1" t="s">
        <v>95</v>
      </c>
      <c r="R6671" s="1" t="s">
        <v>138</v>
      </c>
      <c r="S6671" s="1">
        <v>2.0</v>
      </c>
      <c r="T6671" s="1">
        <v>1.0</v>
      </c>
      <c r="U6671" s="1">
        <v>1.0</v>
      </c>
      <c r="V6671" s="1">
        <v>2.0</v>
      </c>
      <c r="W6671" s="1" t="s">
        <v>98</v>
      </c>
      <c r="X6671" s="6">
        <v>65.0</v>
      </c>
      <c r="Y6671" s="1">
        <v>1.0</v>
      </c>
      <c r="Z6671" s="1">
        <v>0.0</v>
      </c>
      <c r="AA6671" s="1">
        <v>1.0</v>
      </c>
      <c r="AB6671" s="5">
        <f t="shared" si="4"/>
        <v>6</v>
      </c>
      <c r="AC6671" s="8">
        <f t="shared" si="5"/>
        <v>65</v>
      </c>
      <c r="AD6671" s="8">
        <f t="shared" ref="AD6671:AE6671" si="6674">AC6671*AA6671</f>
        <v>65</v>
      </c>
      <c r="AE6671" s="8">
        <f t="shared" si="6674"/>
        <v>390</v>
      </c>
      <c r="AF6671" s="1" t="s">
        <v>144</v>
      </c>
      <c r="AG6671" s="1">
        <v>0.75</v>
      </c>
      <c r="AH6671" s="1">
        <v>3.0</v>
      </c>
      <c r="AI6671" s="1">
        <v>80.0</v>
      </c>
      <c r="AJ6671" s="1">
        <v>9.0</v>
      </c>
      <c r="AK6671" s="1">
        <v>9.0</v>
      </c>
      <c r="AL6671" s="1">
        <v>8.0</v>
      </c>
      <c r="AM6671" s="1">
        <v>9.0</v>
      </c>
      <c r="AN6671" s="1">
        <v>8.0</v>
      </c>
      <c r="AO6671" s="1">
        <v>8.0</v>
      </c>
    </row>
    <row r="6672">
      <c r="A6672" s="2">
        <v>2.016767E7</v>
      </c>
      <c r="B6672" s="1" t="s">
        <v>8044</v>
      </c>
      <c r="C6672" s="1">
        <v>2014.0</v>
      </c>
      <c r="D6672" s="3" t="s">
        <v>2092</v>
      </c>
      <c r="E6672" s="14">
        <f t="shared" si="2"/>
        <v>8/17/2014</v>
      </c>
      <c r="F6672" s="15">
        <f t="shared" si="3"/>
        <v>2.03775401569635</v>
      </c>
      <c r="G6672" s="2">
        <v>3896047.0</v>
      </c>
      <c r="H6672" s="1" t="s">
        <v>67</v>
      </c>
      <c r="I6672" s="1" t="s">
        <v>5</v>
      </c>
      <c r="J6672" s="5" t="str">
        <f>VLOOKUP(I6672,city,2,FALSE)</f>
        <v>Amsterdam</v>
      </c>
      <c r="K6672" s="1" t="s">
        <v>6</v>
      </c>
      <c r="L6672" s="5"/>
      <c r="M6672" s="2" t="s">
        <v>8219</v>
      </c>
      <c r="N6672" s="1" t="s">
        <v>92</v>
      </c>
      <c r="O6672" s="1">
        <v>52.3523787885709</v>
      </c>
      <c r="P6672" s="1">
        <v>4.84950105802428</v>
      </c>
      <c r="Q6672" s="1" t="s">
        <v>95</v>
      </c>
      <c r="R6672" s="1" t="s">
        <v>97</v>
      </c>
      <c r="S6672" s="1">
        <v>4.0</v>
      </c>
      <c r="T6672" s="1">
        <v>2.0</v>
      </c>
      <c r="U6672" s="1">
        <v>2.0</v>
      </c>
      <c r="V6672" s="1">
        <v>2.0</v>
      </c>
      <c r="W6672" s="1" t="s">
        <v>98</v>
      </c>
      <c r="X6672" s="6">
        <v>99.0</v>
      </c>
      <c r="Y6672" s="1">
        <v>2.0</v>
      </c>
      <c r="Z6672" s="1">
        <v>35.0</v>
      </c>
      <c r="AA6672" s="1">
        <v>2.0</v>
      </c>
      <c r="AB6672" s="5">
        <f t="shared" si="4"/>
        <v>10</v>
      </c>
      <c r="AC6672" s="8">
        <f t="shared" si="5"/>
        <v>99</v>
      </c>
      <c r="AD6672" s="8">
        <f t="shared" ref="AD6672:AE6672" si="6675">AC6672*AA6672</f>
        <v>198</v>
      </c>
      <c r="AE6672" s="8">
        <f t="shared" si="6675"/>
        <v>1980</v>
      </c>
      <c r="AF6672" s="1" t="s">
        <v>115</v>
      </c>
      <c r="AG6672" s="1">
        <v>0.9</v>
      </c>
      <c r="AH6672" s="1">
        <v>5.0</v>
      </c>
      <c r="AI6672" s="1">
        <v>95.0</v>
      </c>
      <c r="AJ6672" s="1">
        <v>10.0</v>
      </c>
      <c r="AK6672" s="1">
        <v>9.0</v>
      </c>
      <c r="AL6672" s="1">
        <v>10.0</v>
      </c>
      <c r="AM6672" s="1">
        <v>10.0</v>
      </c>
      <c r="AN6672" s="1">
        <v>9.0</v>
      </c>
      <c r="AO6672" s="1">
        <v>9.0</v>
      </c>
    </row>
    <row r="6673">
      <c r="A6673" s="2">
        <v>2.0176538E7</v>
      </c>
      <c r="B6673" s="1" t="s">
        <v>6567</v>
      </c>
      <c r="C6673" s="1">
        <v>2014.0</v>
      </c>
      <c r="D6673" s="3" t="s">
        <v>2092</v>
      </c>
      <c r="E6673" s="14">
        <f t="shared" si="2"/>
        <v>8/17/2014</v>
      </c>
      <c r="F6673" s="15">
        <f t="shared" si="3"/>
        <v>2.03775401569635</v>
      </c>
      <c r="G6673" s="2">
        <v>3897214.0</v>
      </c>
      <c r="H6673" s="1" t="s">
        <v>86</v>
      </c>
      <c r="I6673" s="1" t="s">
        <v>5</v>
      </c>
      <c r="J6673" s="5" t="str">
        <f>VLOOKUP(I6673,city,2,FALSE)</f>
        <v>Amsterdam</v>
      </c>
      <c r="K6673" s="1" t="s">
        <v>6</v>
      </c>
      <c r="L6673" s="5"/>
      <c r="M6673" s="2">
        <v>1086.0</v>
      </c>
      <c r="N6673" s="1" t="s">
        <v>92</v>
      </c>
      <c r="O6673" s="1">
        <v>52.3603043247657</v>
      </c>
      <c r="P6673" s="1">
        <v>4.97702236319935</v>
      </c>
      <c r="Q6673" s="1" t="s">
        <v>95</v>
      </c>
      <c r="R6673" s="1" t="s">
        <v>97</v>
      </c>
      <c r="S6673" s="1">
        <v>2.0</v>
      </c>
      <c r="T6673" s="1">
        <v>1.0</v>
      </c>
      <c r="U6673" s="1">
        <v>1.0</v>
      </c>
      <c r="V6673" s="1">
        <v>1.0</v>
      </c>
      <c r="W6673" s="1" t="s">
        <v>98</v>
      </c>
      <c r="X6673" s="6">
        <v>65.0</v>
      </c>
      <c r="Y6673" s="1">
        <v>1.0</v>
      </c>
      <c r="Z6673" s="1">
        <v>20.0</v>
      </c>
      <c r="AA6673" s="1">
        <v>3.0</v>
      </c>
      <c r="AB6673" s="5">
        <f t="shared" si="4"/>
        <v>4</v>
      </c>
      <c r="AC6673" s="8">
        <f t="shared" si="5"/>
        <v>85</v>
      </c>
      <c r="AD6673" s="8">
        <f t="shared" ref="AD6673:AE6673" si="6676">AC6673*AA6673</f>
        <v>255</v>
      </c>
      <c r="AE6673" s="8">
        <f t="shared" si="6676"/>
        <v>1020</v>
      </c>
      <c r="AF6673" s="1" t="s">
        <v>144</v>
      </c>
      <c r="AG6673" s="1">
        <v>0.91</v>
      </c>
      <c r="AH6673" s="1">
        <v>2.0</v>
      </c>
      <c r="AI6673" s="1">
        <v>100.0</v>
      </c>
      <c r="AJ6673" s="1">
        <v>10.0</v>
      </c>
      <c r="AK6673" s="1">
        <v>10.0</v>
      </c>
      <c r="AL6673" s="1">
        <v>10.0</v>
      </c>
      <c r="AM6673" s="1">
        <v>10.0</v>
      </c>
      <c r="AN6673" s="1">
        <v>10.0</v>
      </c>
      <c r="AO6673" s="1">
        <v>10.0</v>
      </c>
    </row>
    <row r="6674">
      <c r="A6674" s="2">
        <v>2.0192635E7</v>
      </c>
      <c r="B6674" s="1" t="s">
        <v>669</v>
      </c>
      <c r="C6674" s="1">
        <v>2014.0</v>
      </c>
      <c r="D6674" s="3" t="s">
        <v>169</v>
      </c>
      <c r="E6674" s="14">
        <f t="shared" si="2"/>
        <v>8/18/2014</v>
      </c>
      <c r="F6674" s="15">
        <f t="shared" si="3"/>
        <v>2.03501428966895</v>
      </c>
      <c r="G6674" s="2">
        <v>4804632.0</v>
      </c>
      <c r="H6674" s="1" t="s">
        <v>75</v>
      </c>
      <c r="I6674" s="1" t="s">
        <v>96</v>
      </c>
      <c r="J6674" s="5" t="str">
        <f>VLOOKUP(I6674,city,2,FALSE)</f>
        <v>Diemen</v>
      </c>
      <c r="K6674" s="1" t="s">
        <v>31</v>
      </c>
      <c r="L6674" s="5"/>
      <c r="M6674" s="2" t="s">
        <v>8229</v>
      </c>
      <c r="N6674" s="1" t="s">
        <v>92</v>
      </c>
      <c r="O6674" s="1">
        <v>52.3414963753113</v>
      </c>
      <c r="P6674" s="1">
        <v>4.95555525409193</v>
      </c>
      <c r="Q6674" s="1" t="s">
        <v>154</v>
      </c>
      <c r="R6674" s="1" t="s">
        <v>138</v>
      </c>
      <c r="S6674" s="1">
        <v>2.0</v>
      </c>
      <c r="T6674" s="1">
        <v>1.0</v>
      </c>
      <c r="U6674" s="1">
        <v>1.0</v>
      </c>
      <c r="V6674" s="1">
        <v>1.0</v>
      </c>
      <c r="W6674" s="1" t="s">
        <v>98</v>
      </c>
      <c r="X6674" s="6">
        <v>75.0</v>
      </c>
      <c r="Y6674" s="1">
        <v>1.0</v>
      </c>
      <c r="Z6674" s="1">
        <v>0.0</v>
      </c>
      <c r="AA6674" s="1">
        <v>1.0</v>
      </c>
      <c r="AB6674" s="5">
        <f t="shared" si="4"/>
        <v>2</v>
      </c>
      <c r="AC6674" s="8">
        <f t="shared" si="5"/>
        <v>75</v>
      </c>
      <c r="AD6674" s="8">
        <f t="shared" ref="AD6674:AE6674" si="6677">AC6674*AA6674</f>
        <v>75</v>
      </c>
      <c r="AE6674" s="8">
        <f t="shared" si="6677"/>
        <v>150</v>
      </c>
      <c r="AF6674" s="1" t="s">
        <v>144</v>
      </c>
      <c r="AG6674" s="1">
        <v>0.78</v>
      </c>
      <c r="AH6674" s="1">
        <v>1.0</v>
      </c>
      <c r="AI6674" s="1">
        <v>80.0</v>
      </c>
      <c r="AJ6674" s="1">
        <v>6.0</v>
      </c>
      <c r="AK6674" s="1">
        <v>10.0</v>
      </c>
      <c r="AL6674" s="1">
        <v>8.0</v>
      </c>
      <c r="AM6674" s="1">
        <v>8.0</v>
      </c>
      <c r="AN6674" s="1">
        <v>8.0</v>
      </c>
      <c r="AO6674" s="1">
        <v>8.0</v>
      </c>
    </row>
    <row r="6675">
      <c r="A6675" s="2">
        <v>2.0192635E7</v>
      </c>
      <c r="B6675" s="1" t="s">
        <v>669</v>
      </c>
      <c r="C6675" s="1">
        <v>2014.0</v>
      </c>
      <c r="D6675" s="3" t="s">
        <v>169</v>
      </c>
      <c r="E6675" s="14">
        <f t="shared" si="2"/>
        <v>8/18/2014</v>
      </c>
      <c r="F6675" s="15">
        <f t="shared" si="3"/>
        <v>2.03501428966895</v>
      </c>
      <c r="G6675" s="2">
        <v>4865428.0</v>
      </c>
      <c r="H6675" s="1" t="s">
        <v>86</v>
      </c>
      <c r="I6675" s="1" t="s">
        <v>96</v>
      </c>
      <c r="J6675" s="5" t="str">
        <f>VLOOKUP(I6675,city,2,FALSE)</f>
        <v>Diemen</v>
      </c>
      <c r="K6675" s="1" t="s">
        <v>31</v>
      </c>
      <c r="L6675" s="5"/>
      <c r="M6675" s="2">
        <v>1113.0</v>
      </c>
      <c r="N6675" s="1" t="s">
        <v>92</v>
      </c>
      <c r="O6675" s="1">
        <v>52.3475109237529</v>
      </c>
      <c r="P6675" s="1">
        <v>4.98522162225251</v>
      </c>
      <c r="Q6675" s="1" t="s">
        <v>154</v>
      </c>
      <c r="R6675" s="1" t="s">
        <v>138</v>
      </c>
      <c r="S6675" s="1">
        <v>2.0</v>
      </c>
      <c r="T6675" s="1">
        <v>1.0</v>
      </c>
      <c r="U6675" s="1">
        <v>1.0</v>
      </c>
      <c r="V6675" s="1">
        <v>1.0</v>
      </c>
      <c r="W6675" s="1" t="s">
        <v>98</v>
      </c>
      <c r="X6675" s="6">
        <v>75.0</v>
      </c>
      <c r="Y6675" s="1">
        <v>1.0</v>
      </c>
      <c r="Z6675" s="1">
        <v>0.0</v>
      </c>
      <c r="AA6675" s="1">
        <v>1.0</v>
      </c>
      <c r="AB6675" s="5">
        <f t="shared" si="4"/>
        <v>0</v>
      </c>
      <c r="AC6675" s="8">
        <f t="shared" si="5"/>
        <v>75</v>
      </c>
      <c r="AD6675" s="8">
        <f t="shared" ref="AD6675:AE6675" si="6678">AC6675*AA6675</f>
        <v>75</v>
      </c>
      <c r="AE6675" s="8">
        <f t="shared" si="6678"/>
        <v>0</v>
      </c>
      <c r="AF6675" s="1" t="s">
        <v>144</v>
      </c>
      <c r="AG6675" s="1">
        <v>0.78</v>
      </c>
      <c r="AH6675" s="1">
        <v>0.0</v>
      </c>
    </row>
    <row r="6676">
      <c r="A6676" s="2">
        <v>2.0192635E7</v>
      </c>
      <c r="B6676" s="1" t="s">
        <v>669</v>
      </c>
      <c r="C6676" s="1">
        <v>2014.0</v>
      </c>
      <c r="D6676" s="3" t="s">
        <v>169</v>
      </c>
      <c r="E6676" s="14">
        <f t="shared" si="2"/>
        <v>8/18/2014</v>
      </c>
      <c r="F6676" s="15">
        <f t="shared" si="3"/>
        <v>2.03501428966895</v>
      </c>
      <c r="G6676" s="2">
        <v>4423049.0</v>
      </c>
      <c r="H6676" s="1" t="s">
        <v>75</v>
      </c>
      <c r="I6676" s="1" t="s">
        <v>96</v>
      </c>
      <c r="J6676" s="5" t="str">
        <f>VLOOKUP(I6676,city,2,FALSE)</f>
        <v>Diemen</v>
      </c>
      <c r="K6676" s="1" t="s">
        <v>6</v>
      </c>
      <c r="L6676" s="5"/>
      <c r="M6676" s="2" t="s">
        <v>8238</v>
      </c>
      <c r="N6676" s="1" t="s">
        <v>92</v>
      </c>
      <c r="O6676" s="1">
        <v>52.3420932816559</v>
      </c>
      <c r="P6676" s="1">
        <v>4.95494233063129</v>
      </c>
      <c r="Q6676" s="1" t="s">
        <v>95</v>
      </c>
      <c r="R6676" s="1" t="s">
        <v>138</v>
      </c>
      <c r="S6676" s="1">
        <v>2.0</v>
      </c>
      <c r="T6676" s="1">
        <v>1.0</v>
      </c>
      <c r="U6676" s="1">
        <v>1.0</v>
      </c>
      <c r="V6676" s="1">
        <v>1.0</v>
      </c>
      <c r="W6676" s="1" t="s">
        <v>98</v>
      </c>
      <c r="X6676" s="6">
        <v>75.0</v>
      </c>
      <c r="Y6676" s="1">
        <v>1.0</v>
      </c>
      <c r="Z6676" s="1">
        <v>0.0</v>
      </c>
      <c r="AA6676" s="1">
        <v>1.0</v>
      </c>
      <c r="AB6676" s="5">
        <f t="shared" si="4"/>
        <v>0</v>
      </c>
      <c r="AC6676" s="8">
        <f t="shared" si="5"/>
        <v>75</v>
      </c>
      <c r="AD6676" s="8">
        <f t="shared" ref="AD6676:AE6676" si="6679">AC6676*AA6676</f>
        <v>75</v>
      </c>
      <c r="AE6676" s="8">
        <f t="shared" si="6679"/>
        <v>0</v>
      </c>
      <c r="AF6676" s="1" t="s">
        <v>144</v>
      </c>
      <c r="AG6676" s="1">
        <v>0.78</v>
      </c>
      <c r="AH6676" s="1">
        <v>0.0</v>
      </c>
    </row>
    <row r="6677">
      <c r="A6677" s="2">
        <v>2.0206349E7</v>
      </c>
      <c r="B6677" s="1" t="s">
        <v>1456</v>
      </c>
      <c r="C6677" s="1">
        <v>2014.0</v>
      </c>
      <c r="D6677" s="3" t="s">
        <v>169</v>
      </c>
      <c r="E6677" s="14">
        <f t="shared" si="2"/>
        <v>8/18/2014</v>
      </c>
      <c r="F6677" s="15">
        <f t="shared" si="3"/>
        <v>2.03501428966895</v>
      </c>
      <c r="G6677" s="2">
        <v>3902098.0</v>
      </c>
      <c r="H6677" s="1" t="s">
        <v>7</v>
      </c>
      <c r="I6677" s="1" t="s">
        <v>5</v>
      </c>
      <c r="J6677" s="5" t="str">
        <f>VLOOKUP(I6677,city,2,FALSE)</f>
        <v>Amsterdam</v>
      </c>
      <c r="K6677" s="1" t="s">
        <v>6</v>
      </c>
      <c r="L6677" s="5"/>
      <c r="M6677" s="2">
        <v>1013.0</v>
      </c>
      <c r="N6677" s="1" t="s">
        <v>92</v>
      </c>
      <c r="O6677" s="1">
        <v>52.3941803011253</v>
      </c>
      <c r="P6677" s="1">
        <v>4.88084763350755</v>
      </c>
      <c r="Q6677" s="1" t="s">
        <v>221</v>
      </c>
      <c r="R6677" s="1" t="s">
        <v>97</v>
      </c>
      <c r="S6677" s="1">
        <v>12.0</v>
      </c>
      <c r="T6677" s="1">
        <v>1.0</v>
      </c>
      <c r="U6677" s="1">
        <v>6.0</v>
      </c>
      <c r="V6677" s="1">
        <v>12.0</v>
      </c>
      <c r="W6677" s="1" t="s">
        <v>98</v>
      </c>
      <c r="X6677" s="6">
        <v>400.0</v>
      </c>
      <c r="Y6677" s="1">
        <v>1.0</v>
      </c>
      <c r="Z6677" s="1">
        <v>0.0</v>
      </c>
      <c r="AA6677" s="1">
        <v>2.0</v>
      </c>
      <c r="AB6677" s="5">
        <f t="shared" si="4"/>
        <v>42</v>
      </c>
      <c r="AC6677" s="8">
        <f t="shared" si="5"/>
        <v>400</v>
      </c>
      <c r="AD6677" s="8">
        <f t="shared" ref="AD6677:AE6677" si="6680">AC6677*AA6677</f>
        <v>800</v>
      </c>
      <c r="AE6677" s="8">
        <f t="shared" si="6680"/>
        <v>33600</v>
      </c>
      <c r="AF6677" s="1" t="s">
        <v>115</v>
      </c>
      <c r="AG6677" s="1">
        <v>0.7</v>
      </c>
      <c r="AH6677" s="1">
        <v>21.0</v>
      </c>
      <c r="AI6677" s="1">
        <v>79.0</v>
      </c>
      <c r="AJ6677" s="1">
        <v>9.0</v>
      </c>
      <c r="AK6677" s="1">
        <v>8.0</v>
      </c>
      <c r="AL6677" s="1">
        <v>9.0</v>
      </c>
      <c r="AM6677" s="1">
        <v>9.0</v>
      </c>
      <c r="AN6677" s="1">
        <v>7.0</v>
      </c>
      <c r="AO6677" s="1">
        <v>8.0</v>
      </c>
    </row>
    <row r="6678">
      <c r="A6678" s="2">
        <v>2.0208766E7</v>
      </c>
      <c r="B6678" s="1" t="s">
        <v>8248</v>
      </c>
      <c r="C6678" s="1">
        <v>2014.0</v>
      </c>
      <c r="D6678" s="3" t="s">
        <v>169</v>
      </c>
      <c r="E6678" s="14">
        <f t="shared" si="2"/>
        <v>8/18/2014</v>
      </c>
      <c r="F6678" s="15">
        <f t="shared" si="3"/>
        <v>2.03501428966895</v>
      </c>
      <c r="G6678" s="2">
        <v>3902516.0</v>
      </c>
      <c r="H6678" s="1" t="s">
        <v>63</v>
      </c>
      <c r="I6678" s="1" t="s">
        <v>5</v>
      </c>
      <c r="J6678" s="5" t="str">
        <f>VLOOKUP(I6678,city,2,FALSE)</f>
        <v>Amsterdam</v>
      </c>
      <c r="K6678" s="1" t="s">
        <v>6</v>
      </c>
      <c r="L6678" s="5"/>
      <c r="M6678" s="2" t="s">
        <v>8250</v>
      </c>
      <c r="N6678" s="1" t="s">
        <v>92</v>
      </c>
      <c r="O6678" s="1">
        <v>52.3757560801358</v>
      </c>
      <c r="P6678" s="1">
        <v>4.89310527027866</v>
      </c>
      <c r="Q6678" s="1" t="s">
        <v>95</v>
      </c>
      <c r="R6678" s="1" t="s">
        <v>97</v>
      </c>
      <c r="S6678" s="1">
        <v>4.0</v>
      </c>
      <c r="T6678" s="1">
        <v>1.0</v>
      </c>
      <c r="U6678" s="1">
        <v>2.0</v>
      </c>
      <c r="V6678" s="1">
        <v>2.0</v>
      </c>
      <c r="W6678" s="1" t="s">
        <v>98</v>
      </c>
      <c r="X6678" s="6">
        <v>300.0</v>
      </c>
      <c r="Y6678" s="1">
        <v>1.0</v>
      </c>
      <c r="Z6678" s="1">
        <v>30.0</v>
      </c>
      <c r="AA6678" s="1">
        <v>3.0</v>
      </c>
      <c r="AB6678" s="5">
        <f t="shared" si="4"/>
        <v>2</v>
      </c>
      <c r="AC6678" s="8">
        <f t="shared" si="5"/>
        <v>330</v>
      </c>
      <c r="AD6678" s="8">
        <f t="shared" ref="AD6678:AE6678" si="6681">AC6678*AA6678</f>
        <v>990</v>
      </c>
      <c r="AE6678" s="8">
        <f t="shared" si="6681"/>
        <v>1980</v>
      </c>
      <c r="AF6678" s="1" t="s">
        <v>159</v>
      </c>
      <c r="AG6678" s="1" t="s">
        <v>159</v>
      </c>
      <c r="AH6678" s="1">
        <v>1.0</v>
      </c>
      <c r="AI6678" s="1">
        <v>20.0</v>
      </c>
      <c r="AJ6678" s="1">
        <v>2.0</v>
      </c>
      <c r="AK6678" s="1">
        <v>2.0</v>
      </c>
      <c r="AL6678" s="1">
        <v>8.0</v>
      </c>
      <c r="AM6678" s="1">
        <v>6.0</v>
      </c>
      <c r="AN6678" s="1">
        <v>8.0</v>
      </c>
      <c r="AO6678" s="1">
        <v>2.0</v>
      </c>
    </row>
    <row r="6679">
      <c r="A6679" s="2">
        <v>2.0231279E7</v>
      </c>
      <c r="B6679" s="1" t="s">
        <v>8255</v>
      </c>
      <c r="C6679" s="1">
        <v>2014.0</v>
      </c>
      <c r="D6679" s="3" t="s">
        <v>169</v>
      </c>
      <c r="E6679" s="14">
        <f t="shared" si="2"/>
        <v>8/18/2014</v>
      </c>
      <c r="F6679" s="15">
        <f t="shared" si="3"/>
        <v>2.03501428966895</v>
      </c>
      <c r="G6679" s="2">
        <v>4414496.0</v>
      </c>
      <c r="H6679" s="1" t="s">
        <v>67</v>
      </c>
      <c r="I6679" s="1" t="s">
        <v>5</v>
      </c>
      <c r="J6679" s="5" t="str">
        <f>VLOOKUP(I6679,city,2,FALSE)</f>
        <v>Amsterdam</v>
      </c>
      <c r="K6679" s="1" t="s">
        <v>6</v>
      </c>
      <c r="L6679" s="5"/>
      <c r="M6679" s="2">
        <v>1081.0</v>
      </c>
      <c r="N6679" s="1" t="s">
        <v>92</v>
      </c>
      <c r="O6679" s="1">
        <v>52.3466916618997</v>
      </c>
      <c r="P6679" s="1">
        <v>4.85802102695413</v>
      </c>
      <c r="Q6679" s="1" t="s">
        <v>95</v>
      </c>
      <c r="R6679" s="1" t="s">
        <v>138</v>
      </c>
      <c r="S6679" s="1">
        <v>2.0</v>
      </c>
      <c r="T6679" s="1">
        <v>1.0</v>
      </c>
      <c r="U6679" s="1">
        <v>1.0</v>
      </c>
      <c r="V6679" s="1">
        <v>1.0</v>
      </c>
      <c r="W6679" s="1" t="s">
        <v>98</v>
      </c>
      <c r="X6679" s="6">
        <v>80.0</v>
      </c>
      <c r="Y6679" s="1">
        <v>1.0</v>
      </c>
      <c r="Z6679" s="1">
        <v>0.0</v>
      </c>
      <c r="AA6679" s="1">
        <v>1.0</v>
      </c>
      <c r="AB6679" s="5">
        <f t="shared" si="4"/>
        <v>0</v>
      </c>
      <c r="AC6679" s="8">
        <f t="shared" si="5"/>
        <v>80</v>
      </c>
      <c r="AD6679" s="8">
        <f t="shared" ref="AD6679:AE6679" si="6682">AC6679*AA6679</f>
        <v>80</v>
      </c>
      <c r="AE6679" s="8">
        <f t="shared" si="6682"/>
        <v>0</v>
      </c>
      <c r="AF6679" s="1" t="s">
        <v>141</v>
      </c>
      <c r="AG6679" s="1">
        <v>0.96</v>
      </c>
      <c r="AH6679" s="1">
        <v>0.0</v>
      </c>
    </row>
    <row r="6680">
      <c r="A6680" s="2">
        <v>2.0231279E7</v>
      </c>
      <c r="B6680" s="1" t="s">
        <v>8255</v>
      </c>
      <c r="C6680" s="1">
        <v>2014.0</v>
      </c>
      <c r="D6680" s="3" t="s">
        <v>169</v>
      </c>
      <c r="E6680" s="14">
        <f t="shared" si="2"/>
        <v>8/18/2014</v>
      </c>
      <c r="F6680" s="15">
        <f t="shared" si="3"/>
        <v>2.03501428966895</v>
      </c>
      <c r="G6680" s="2">
        <v>3968336.0</v>
      </c>
      <c r="H6680" s="1" t="s">
        <v>67</v>
      </c>
      <c r="I6680" s="1" t="s">
        <v>5</v>
      </c>
      <c r="J6680" s="5" t="str">
        <f>VLOOKUP(I6680,city,2,FALSE)</f>
        <v>Amsterdam</v>
      </c>
      <c r="K6680" s="1" t="s">
        <v>6</v>
      </c>
      <c r="L6680" s="5"/>
      <c r="M6680" s="2" t="s">
        <v>8260</v>
      </c>
      <c r="N6680" s="1" t="s">
        <v>92</v>
      </c>
      <c r="O6680" s="1">
        <v>52.3478307875547</v>
      </c>
      <c r="P6680" s="1">
        <v>4.85836557768881</v>
      </c>
      <c r="Q6680" s="1" t="s">
        <v>95</v>
      </c>
      <c r="R6680" s="1" t="s">
        <v>138</v>
      </c>
      <c r="S6680" s="1">
        <v>2.0</v>
      </c>
      <c r="T6680" s="1">
        <v>1.0</v>
      </c>
      <c r="U6680" s="1">
        <v>1.0</v>
      </c>
      <c r="V6680" s="1">
        <v>1.0</v>
      </c>
      <c r="W6680" s="1" t="s">
        <v>98</v>
      </c>
      <c r="X6680" s="6">
        <v>80.0</v>
      </c>
      <c r="Y6680" s="1">
        <v>1.0</v>
      </c>
      <c r="Z6680" s="1">
        <v>0.0</v>
      </c>
      <c r="AA6680" s="1">
        <v>1.0</v>
      </c>
      <c r="AB6680" s="5">
        <f t="shared" si="4"/>
        <v>0</v>
      </c>
      <c r="AC6680" s="8">
        <f t="shared" si="5"/>
        <v>80</v>
      </c>
      <c r="AD6680" s="8">
        <f t="shared" ref="AD6680:AE6680" si="6683">AC6680*AA6680</f>
        <v>80</v>
      </c>
      <c r="AE6680" s="8">
        <f t="shared" si="6683"/>
        <v>0</v>
      </c>
      <c r="AF6680" s="1" t="s">
        <v>141</v>
      </c>
      <c r="AG6680" s="1">
        <v>0.95</v>
      </c>
      <c r="AH6680" s="1">
        <v>0.0</v>
      </c>
    </row>
    <row r="6681">
      <c r="A6681" s="2">
        <v>2.0246324E7</v>
      </c>
      <c r="B6681" s="1" t="s">
        <v>717</v>
      </c>
      <c r="C6681" s="1">
        <v>2014.0</v>
      </c>
      <c r="D6681" s="3" t="s">
        <v>2097</v>
      </c>
      <c r="E6681" s="14">
        <f t="shared" si="2"/>
        <v>8/19/2014</v>
      </c>
      <c r="F6681" s="15">
        <f t="shared" si="3"/>
        <v>2.03227456364155</v>
      </c>
      <c r="G6681" s="2">
        <v>3908795.0</v>
      </c>
      <c r="H6681" s="1" t="s">
        <v>67</v>
      </c>
      <c r="I6681" s="1" t="s">
        <v>5</v>
      </c>
      <c r="J6681" s="5" t="str">
        <f>VLOOKUP(I6681,city,2,FALSE)</f>
        <v>Amsterdam</v>
      </c>
      <c r="K6681" s="1" t="s">
        <v>6</v>
      </c>
      <c r="L6681" s="5"/>
      <c r="M6681" s="2" t="s">
        <v>8265</v>
      </c>
      <c r="N6681" s="1" t="s">
        <v>92</v>
      </c>
      <c r="O6681" s="1">
        <v>52.3546156508459</v>
      </c>
      <c r="P6681" s="1">
        <v>4.85280180131527</v>
      </c>
      <c r="Q6681" s="1" t="s">
        <v>154</v>
      </c>
      <c r="R6681" s="1" t="s">
        <v>97</v>
      </c>
      <c r="S6681" s="1">
        <v>6.0</v>
      </c>
      <c r="T6681" s="1">
        <v>2.0</v>
      </c>
      <c r="U6681" s="1">
        <v>4.0</v>
      </c>
      <c r="V6681" s="1">
        <v>4.0</v>
      </c>
      <c r="W6681" s="1" t="s">
        <v>98</v>
      </c>
      <c r="X6681" s="6">
        <v>450.0</v>
      </c>
      <c r="Y6681" s="1">
        <v>1.0</v>
      </c>
      <c r="Z6681" s="1">
        <v>0.0</v>
      </c>
      <c r="AA6681" s="1">
        <v>3.0</v>
      </c>
      <c r="AB6681" s="5">
        <f t="shared" si="4"/>
        <v>4</v>
      </c>
      <c r="AC6681" s="8">
        <f t="shared" si="5"/>
        <v>450</v>
      </c>
      <c r="AD6681" s="8">
        <f t="shared" ref="AD6681:AE6681" si="6684">AC6681*AA6681</f>
        <v>1350</v>
      </c>
      <c r="AE6681" s="8">
        <f t="shared" si="6684"/>
        <v>5400</v>
      </c>
      <c r="AF6681" s="1" t="s">
        <v>144</v>
      </c>
      <c r="AG6681" s="1">
        <v>1.0</v>
      </c>
      <c r="AH6681" s="1">
        <v>2.0</v>
      </c>
      <c r="AI6681" s="1">
        <v>100.0</v>
      </c>
      <c r="AJ6681" s="1">
        <v>9.0</v>
      </c>
      <c r="AK6681" s="1">
        <v>9.0</v>
      </c>
      <c r="AL6681" s="1">
        <v>10.0</v>
      </c>
      <c r="AM6681" s="1">
        <v>10.0</v>
      </c>
      <c r="AN6681" s="1">
        <v>9.0</v>
      </c>
      <c r="AO6681" s="1">
        <v>8.0</v>
      </c>
    </row>
    <row r="6682">
      <c r="A6682" s="2">
        <v>2.0250385E7</v>
      </c>
      <c r="B6682" s="1" t="s">
        <v>1538</v>
      </c>
      <c r="C6682" s="1">
        <v>2014.0</v>
      </c>
      <c r="D6682" s="3" t="s">
        <v>2097</v>
      </c>
      <c r="E6682" s="14">
        <f t="shared" si="2"/>
        <v>8/19/2014</v>
      </c>
      <c r="F6682" s="15">
        <f t="shared" si="3"/>
        <v>2.03227456364155</v>
      </c>
      <c r="G6682" s="2">
        <v>4571531.0</v>
      </c>
      <c r="H6682" s="1" t="s">
        <v>63</v>
      </c>
      <c r="I6682" s="1" t="s">
        <v>5</v>
      </c>
      <c r="J6682" s="5" t="str">
        <f>VLOOKUP(I6682,city,2,FALSE)</f>
        <v>Amsterdam</v>
      </c>
      <c r="K6682" s="1" t="s">
        <v>6</v>
      </c>
      <c r="L6682" s="5"/>
      <c r="M6682" s="2" t="s">
        <v>8273</v>
      </c>
      <c r="N6682" s="1" t="s">
        <v>92</v>
      </c>
      <c r="O6682" s="1">
        <v>52.3814874494375</v>
      </c>
      <c r="P6682" s="1">
        <v>4.88831933543255</v>
      </c>
      <c r="Q6682" s="1" t="s">
        <v>154</v>
      </c>
      <c r="R6682" s="1" t="s">
        <v>97</v>
      </c>
      <c r="S6682" s="1">
        <v>9.0</v>
      </c>
      <c r="T6682" s="1">
        <v>2.5</v>
      </c>
      <c r="U6682" s="1">
        <v>3.0</v>
      </c>
      <c r="V6682" s="1">
        <v>6.0</v>
      </c>
      <c r="W6682" s="1" t="s">
        <v>98</v>
      </c>
      <c r="X6682" s="6">
        <v>300.0</v>
      </c>
      <c r="Y6682" s="1">
        <v>6.0</v>
      </c>
      <c r="Z6682" s="1">
        <v>55.0</v>
      </c>
      <c r="AA6682" s="1">
        <v>2.0</v>
      </c>
      <c r="AB6682" s="5">
        <f t="shared" si="4"/>
        <v>4</v>
      </c>
      <c r="AC6682" s="8">
        <f t="shared" si="5"/>
        <v>300</v>
      </c>
      <c r="AD6682" s="8">
        <f t="shared" ref="AD6682:AE6682" si="6685">AC6682*AA6682</f>
        <v>600</v>
      </c>
      <c r="AE6682" s="8">
        <f t="shared" si="6685"/>
        <v>2400</v>
      </c>
      <c r="AF6682" s="1" t="s">
        <v>115</v>
      </c>
      <c r="AG6682" s="1">
        <v>1.0</v>
      </c>
      <c r="AH6682" s="1">
        <v>2.0</v>
      </c>
      <c r="AI6682" s="1">
        <v>90.0</v>
      </c>
      <c r="AJ6682" s="1">
        <v>10.0</v>
      </c>
      <c r="AK6682" s="1">
        <v>10.0</v>
      </c>
      <c r="AL6682" s="1">
        <v>10.0</v>
      </c>
      <c r="AM6682" s="1">
        <v>10.0</v>
      </c>
      <c r="AN6682" s="1">
        <v>10.0</v>
      </c>
      <c r="AO6682" s="1">
        <v>9.0</v>
      </c>
    </row>
    <row r="6683">
      <c r="A6683" s="2">
        <v>2.0251646E7</v>
      </c>
      <c r="B6683" s="1" t="s">
        <v>341</v>
      </c>
      <c r="C6683" s="1">
        <v>2014.0</v>
      </c>
      <c r="D6683" s="3" t="s">
        <v>2097</v>
      </c>
      <c r="E6683" s="14">
        <f t="shared" si="2"/>
        <v>8/19/2014</v>
      </c>
      <c r="F6683" s="15">
        <f t="shared" si="3"/>
        <v>2.03227456364155</v>
      </c>
      <c r="G6683" s="2">
        <v>4062563.0</v>
      </c>
      <c r="H6683" s="1" t="s">
        <v>67</v>
      </c>
      <c r="I6683" s="1" t="s">
        <v>5</v>
      </c>
      <c r="J6683" s="5" t="str">
        <f>VLOOKUP(I6683,city,2,FALSE)</f>
        <v>Amsterdam</v>
      </c>
      <c r="K6683" s="1" t="s">
        <v>6</v>
      </c>
      <c r="L6683" s="5"/>
      <c r="M6683" s="2">
        <v>1058.0</v>
      </c>
      <c r="N6683" s="1" t="s">
        <v>92</v>
      </c>
      <c r="O6683" s="1">
        <v>52.3534870524073</v>
      </c>
      <c r="P6683" s="1">
        <v>4.85042855867804</v>
      </c>
      <c r="Q6683" s="1" t="s">
        <v>95</v>
      </c>
      <c r="R6683" s="1" t="s">
        <v>97</v>
      </c>
      <c r="S6683" s="1">
        <v>3.0</v>
      </c>
      <c r="T6683" s="1">
        <v>1.0</v>
      </c>
      <c r="U6683" s="1">
        <v>1.0</v>
      </c>
      <c r="V6683" s="1">
        <v>1.0</v>
      </c>
      <c r="W6683" s="1" t="s">
        <v>98</v>
      </c>
      <c r="X6683" s="6">
        <v>125.0</v>
      </c>
      <c r="Y6683" s="1">
        <v>1.0</v>
      </c>
      <c r="Z6683" s="1">
        <v>25.0</v>
      </c>
      <c r="AA6683" s="1">
        <v>2.0</v>
      </c>
      <c r="AB6683" s="5">
        <f t="shared" si="4"/>
        <v>12</v>
      </c>
      <c r="AC6683" s="8">
        <f t="shared" si="5"/>
        <v>150</v>
      </c>
      <c r="AD6683" s="8">
        <f t="shared" ref="AD6683:AE6683" si="6686">AC6683*AA6683</f>
        <v>300</v>
      </c>
      <c r="AE6683" s="8">
        <f t="shared" si="6686"/>
        <v>3600</v>
      </c>
      <c r="AF6683" s="1" t="s">
        <v>115</v>
      </c>
      <c r="AG6683" s="1">
        <v>0.89</v>
      </c>
      <c r="AH6683" s="1">
        <v>6.0</v>
      </c>
      <c r="AI6683" s="1">
        <v>100.0</v>
      </c>
      <c r="AJ6683" s="1">
        <v>10.0</v>
      </c>
      <c r="AK6683" s="1">
        <v>10.0</v>
      </c>
      <c r="AL6683" s="1">
        <v>10.0</v>
      </c>
      <c r="AM6683" s="1">
        <v>10.0</v>
      </c>
      <c r="AN6683" s="1">
        <v>10.0</v>
      </c>
      <c r="AO6683" s="1">
        <v>10.0</v>
      </c>
    </row>
    <row r="6684">
      <c r="A6684" s="2">
        <v>2.0253982E7</v>
      </c>
      <c r="B6684" s="1" t="s">
        <v>742</v>
      </c>
      <c r="C6684" s="1">
        <v>2014.0</v>
      </c>
      <c r="D6684" s="3" t="s">
        <v>2097</v>
      </c>
      <c r="E6684" s="14">
        <f t="shared" si="2"/>
        <v>8/19/2014</v>
      </c>
      <c r="F6684" s="15">
        <f t="shared" si="3"/>
        <v>2.03227456364155</v>
      </c>
      <c r="G6684" s="2">
        <v>3936265.0</v>
      </c>
      <c r="H6684" s="1" t="s">
        <v>63</v>
      </c>
      <c r="I6684" s="1" t="s">
        <v>5</v>
      </c>
      <c r="J6684" s="5" t="str">
        <f>VLOOKUP(I6684,city,2,FALSE)</f>
        <v>Amsterdam</v>
      </c>
      <c r="K6684" s="1" t="s">
        <v>6</v>
      </c>
      <c r="L6684" s="5"/>
      <c r="M6684" s="2" t="s">
        <v>8285</v>
      </c>
      <c r="N6684" s="1" t="s">
        <v>92</v>
      </c>
      <c r="O6684" s="1">
        <v>52.3749208173339</v>
      </c>
      <c r="P6684" s="1">
        <v>4.88069237919758</v>
      </c>
      <c r="Q6684" s="1" t="s">
        <v>154</v>
      </c>
      <c r="R6684" s="1" t="s">
        <v>138</v>
      </c>
      <c r="S6684" s="1">
        <v>2.0</v>
      </c>
      <c r="T6684" s="1">
        <v>1.0</v>
      </c>
      <c r="U6684" s="1">
        <v>1.0</v>
      </c>
      <c r="V6684" s="1">
        <v>1.0</v>
      </c>
      <c r="W6684" s="1" t="s">
        <v>98</v>
      </c>
      <c r="X6684" s="6">
        <v>80.0</v>
      </c>
      <c r="Y6684" s="1">
        <v>2.0</v>
      </c>
      <c r="Z6684" s="1">
        <v>0.0</v>
      </c>
      <c r="AA6684" s="1">
        <v>1.0</v>
      </c>
      <c r="AB6684" s="5">
        <f t="shared" si="4"/>
        <v>44</v>
      </c>
      <c r="AC6684" s="8">
        <f t="shared" si="5"/>
        <v>80</v>
      </c>
      <c r="AD6684" s="8">
        <f t="shared" ref="AD6684:AE6684" si="6687">AC6684*AA6684</f>
        <v>80</v>
      </c>
      <c r="AE6684" s="8">
        <f t="shared" si="6687"/>
        <v>3520</v>
      </c>
      <c r="AF6684" s="1" t="s">
        <v>144</v>
      </c>
      <c r="AG6684" s="1">
        <v>0.98</v>
      </c>
      <c r="AH6684" s="1">
        <v>22.0</v>
      </c>
      <c r="AI6684" s="1">
        <v>85.0</v>
      </c>
      <c r="AJ6684" s="1">
        <v>9.0</v>
      </c>
      <c r="AK6684" s="1">
        <v>10.0</v>
      </c>
      <c r="AL6684" s="1">
        <v>10.0</v>
      </c>
      <c r="AM6684" s="1">
        <v>9.0</v>
      </c>
      <c r="AN6684" s="1">
        <v>10.0</v>
      </c>
      <c r="AO6684" s="1">
        <v>8.0</v>
      </c>
    </row>
    <row r="6685">
      <c r="A6685" s="2">
        <v>2.0253982E7</v>
      </c>
      <c r="B6685" s="1" t="s">
        <v>742</v>
      </c>
      <c r="C6685" s="1">
        <v>2014.0</v>
      </c>
      <c r="D6685" s="3" t="s">
        <v>2097</v>
      </c>
      <c r="E6685" s="14">
        <f t="shared" si="2"/>
        <v>8/19/2014</v>
      </c>
      <c r="F6685" s="15">
        <f t="shared" si="3"/>
        <v>2.03227456364155</v>
      </c>
      <c r="G6685" s="2">
        <v>5733280.0</v>
      </c>
      <c r="H6685" s="1" t="s">
        <v>63</v>
      </c>
      <c r="I6685" s="1" t="s">
        <v>5</v>
      </c>
      <c r="J6685" s="5" t="str">
        <f>VLOOKUP(I6685,city,2,FALSE)</f>
        <v>Amsterdam</v>
      </c>
      <c r="K6685" s="1" t="s">
        <v>31</v>
      </c>
      <c r="L6685" s="5"/>
      <c r="M6685" s="2" t="s">
        <v>2912</v>
      </c>
      <c r="N6685" s="1" t="s">
        <v>92</v>
      </c>
      <c r="O6685" s="1">
        <v>52.374922236208</v>
      </c>
      <c r="P6685" s="1">
        <v>4.88066686158233</v>
      </c>
      <c r="Q6685" s="1" t="s">
        <v>154</v>
      </c>
      <c r="R6685" s="1" t="s">
        <v>138</v>
      </c>
      <c r="S6685" s="1">
        <v>2.0</v>
      </c>
      <c r="T6685" s="1">
        <v>1.0</v>
      </c>
      <c r="U6685" s="1">
        <v>1.0</v>
      </c>
      <c r="V6685" s="1">
        <v>1.0</v>
      </c>
      <c r="W6685" s="1" t="s">
        <v>98</v>
      </c>
      <c r="X6685" s="6">
        <v>80.0</v>
      </c>
      <c r="Y6685" s="1">
        <v>1.0</v>
      </c>
      <c r="Z6685" s="1">
        <v>0.0</v>
      </c>
      <c r="AA6685" s="1">
        <v>1.0</v>
      </c>
      <c r="AB6685" s="5">
        <f t="shared" si="4"/>
        <v>0</v>
      </c>
      <c r="AC6685" s="8">
        <f t="shared" si="5"/>
        <v>80</v>
      </c>
      <c r="AD6685" s="8">
        <f t="shared" ref="AD6685:AE6685" si="6688">AC6685*AA6685</f>
        <v>80</v>
      </c>
      <c r="AE6685" s="8">
        <f t="shared" si="6688"/>
        <v>0</v>
      </c>
      <c r="AF6685" s="1" t="s">
        <v>144</v>
      </c>
      <c r="AG6685" s="1">
        <v>0.98</v>
      </c>
      <c r="AH6685" s="1">
        <v>0.0</v>
      </c>
    </row>
    <row r="6686">
      <c r="A6686" s="2">
        <v>2.0254262E7</v>
      </c>
      <c r="B6686" s="1" t="s">
        <v>1274</v>
      </c>
      <c r="C6686" s="1">
        <v>2014.0</v>
      </c>
      <c r="D6686" s="3" t="s">
        <v>2097</v>
      </c>
      <c r="E6686" s="14">
        <f t="shared" si="2"/>
        <v>8/19/2014</v>
      </c>
      <c r="F6686" s="15">
        <f t="shared" si="3"/>
        <v>2.03227456364155</v>
      </c>
      <c r="G6686" s="2">
        <v>3910309.0</v>
      </c>
      <c r="H6686" s="1" t="s">
        <v>79</v>
      </c>
      <c r="I6686" s="1" t="s">
        <v>5</v>
      </c>
      <c r="J6686" s="5" t="str">
        <f>VLOOKUP(I6686,city,2,FALSE)</f>
        <v>Amsterdam</v>
      </c>
      <c r="K6686" s="1" t="s">
        <v>6</v>
      </c>
      <c r="L6686" s="5"/>
      <c r="M6686" s="2">
        <v>1058.0</v>
      </c>
      <c r="N6686" s="1" t="s">
        <v>92</v>
      </c>
      <c r="O6686" s="1">
        <v>52.3570461092882</v>
      </c>
      <c r="P6686" s="1">
        <v>4.84825922885041</v>
      </c>
      <c r="Q6686" s="1" t="s">
        <v>95</v>
      </c>
      <c r="R6686" s="1" t="s">
        <v>97</v>
      </c>
      <c r="S6686" s="1">
        <v>4.0</v>
      </c>
      <c r="T6686" s="1">
        <v>1.5</v>
      </c>
      <c r="U6686" s="1">
        <v>2.0</v>
      </c>
      <c r="V6686" s="1">
        <v>2.0</v>
      </c>
      <c r="W6686" s="1" t="s">
        <v>98</v>
      </c>
      <c r="X6686" s="6">
        <v>160.0</v>
      </c>
      <c r="Y6686" s="1">
        <v>2.0</v>
      </c>
      <c r="Z6686" s="1">
        <v>35.0</v>
      </c>
      <c r="AA6686" s="1">
        <v>2.0</v>
      </c>
      <c r="AB6686" s="5">
        <f t="shared" si="4"/>
        <v>20</v>
      </c>
      <c r="AC6686" s="8">
        <f t="shared" si="5"/>
        <v>160</v>
      </c>
      <c r="AD6686" s="8">
        <f t="shared" ref="AD6686:AE6686" si="6689">AC6686*AA6686</f>
        <v>320</v>
      </c>
      <c r="AE6686" s="8">
        <f t="shared" si="6689"/>
        <v>6400</v>
      </c>
      <c r="AF6686" s="1" t="s">
        <v>144</v>
      </c>
      <c r="AG6686" s="1">
        <v>1.0</v>
      </c>
      <c r="AH6686" s="1">
        <v>10.0</v>
      </c>
      <c r="AI6686" s="1">
        <v>90.0</v>
      </c>
      <c r="AJ6686" s="1">
        <v>10.0</v>
      </c>
      <c r="AK6686" s="1">
        <v>9.0</v>
      </c>
      <c r="AL6686" s="1">
        <v>9.0</v>
      </c>
      <c r="AM6686" s="1">
        <v>9.0</v>
      </c>
      <c r="AN6686" s="1">
        <v>9.0</v>
      </c>
      <c r="AO6686" s="1">
        <v>9.0</v>
      </c>
    </row>
    <row r="6687">
      <c r="A6687" s="2">
        <v>2.0291801E7</v>
      </c>
      <c r="B6687" s="1" t="s">
        <v>4055</v>
      </c>
      <c r="C6687" s="1">
        <v>2014.0</v>
      </c>
      <c r="D6687" s="3" t="s">
        <v>2097</v>
      </c>
      <c r="E6687" s="14">
        <f t="shared" si="2"/>
        <v>8/19/2014</v>
      </c>
      <c r="F6687" s="15">
        <f t="shared" si="3"/>
        <v>2.03227456364155</v>
      </c>
      <c r="G6687" s="2">
        <v>3917155.0</v>
      </c>
      <c r="H6687" s="1" t="s">
        <v>7</v>
      </c>
      <c r="I6687" s="1" t="s">
        <v>5</v>
      </c>
      <c r="J6687" s="5" t="str">
        <f>VLOOKUP(I6687,city,2,FALSE)</f>
        <v>Amsterdam</v>
      </c>
      <c r="K6687" s="1" t="s">
        <v>6</v>
      </c>
      <c r="L6687" s="5"/>
      <c r="M6687" s="2" t="s">
        <v>8297</v>
      </c>
      <c r="N6687" s="1" t="s">
        <v>92</v>
      </c>
      <c r="O6687" s="1">
        <v>52.3853011131603</v>
      </c>
      <c r="P6687" s="1">
        <v>4.8709729308004</v>
      </c>
      <c r="Q6687" s="1" t="s">
        <v>95</v>
      </c>
      <c r="R6687" s="1" t="s">
        <v>97</v>
      </c>
      <c r="S6687" s="1">
        <v>2.0</v>
      </c>
      <c r="T6687" s="1">
        <v>1.0</v>
      </c>
      <c r="U6687" s="1">
        <v>1.0</v>
      </c>
      <c r="V6687" s="1">
        <v>1.0</v>
      </c>
      <c r="W6687" s="1" t="s">
        <v>98</v>
      </c>
      <c r="X6687" s="6">
        <v>99.0</v>
      </c>
      <c r="Y6687" s="1">
        <v>1.0</v>
      </c>
      <c r="Z6687" s="1">
        <v>0.0</v>
      </c>
      <c r="AA6687" s="1">
        <v>2.0</v>
      </c>
      <c r="AB6687" s="5">
        <f t="shared" si="4"/>
        <v>58</v>
      </c>
      <c r="AC6687" s="8">
        <f t="shared" si="5"/>
        <v>99</v>
      </c>
      <c r="AD6687" s="8">
        <f t="shared" ref="AD6687:AE6687" si="6690">AC6687*AA6687</f>
        <v>198</v>
      </c>
      <c r="AE6687" s="8">
        <f t="shared" si="6690"/>
        <v>11484</v>
      </c>
      <c r="AF6687" s="1" t="s">
        <v>141</v>
      </c>
      <c r="AG6687" s="1">
        <v>1.0</v>
      </c>
      <c r="AH6687" s="1">
        <v>29.0</v>
      </c>
      <c r="AI6687" s="1">
        <v>95.0</v>
      </c>
      <c r="AJ6687" s="1">
        <v>10.0</v>
      </c>
      <c r="AK6687" s="1">
        <v>9.0</v>
      </c>
      <c r="AL6687" s="1">
        <v>10.0</v>
      </c>
      <c r="AM6687" s="1">
        <v>10.0</v>
      </c>
      <c r="AN6687" s="1">
        <v>9.0</v>
      </c>
      <c r="AO6687" s="1">
        <v>10.0</v>
      </c>
    </row>
    <row r="6688">
      <c r="A6688" s="2">
        <v>2.0294905E7</v>
      </c>
      <c r="B6688" s="1" t="s">
        <v>8298</v>
      </c>
      <c r="C6688" s="1">
        <v>2014.0</v>
      </c>
      <c r="D6688" s="3" t="s">
        <v>911</v>
      </c>
      <c r="E6688" s="14">
        <f t="shared" si="2"/>
        <v>8/20/2014</v>
      </c>
      <c r="F6688" s="15">
        <f t="shared" si="3"/>
        <v>2.02953483761415</v>
      </c>
      <c r="G6688" s="2">
        <v>4386276.0</v>
      </c>
      <c r="H6688" s="1" t="s">
        <v>82</v>
      </c>
      <c r="I6688" s="1" t="s">
        <v>5</v>
      </c>
      <c r="J6688" s="5" t="str">
        <f>VLOOKUP(I6688,city,2,FALSE)</f>
        <v>Amsterdam</v>
      </c>
      <c r="K6688" s="1" t="s">
        <v>6</v>
      </c>
      <c r="L6688" s="5"/>
      <c r="M6688" s="2" t="s">
        <v>2274</v>
      </c>
      <c r="N6688" s="1" t="s">
        <v>92</v>
      </c>
      <c r="O6688" s="1">
        <v>52.3525389866119</v>
      </c>
      <c r="P6688" s="1">
        <v>4.91182764124637</v>
      </c>
      <c r="Q6688" s="1" t="s">
        <v>95</v>
      </c>
      <c r="R6688" s="1" t="s">
        <v>97</v>
      </c>
      <c r="S6688" s="1">
        <v>2.0</v>
      </c>
      <c r="T6688" s="1">
        <v>1.0</v>
      </c>
      <c r="U6688" s="1">
        <v>1.0</v>
      </c>
      <c r="V6688" s="1">
        <v>1.0</v>
      </c>
      <c r="W6688" s="1" t="s">
        <v>98</v>
      </c>
      <c r="X6688" s="6">
        <v>120.0</v>
      </c>
      <c r="Y6688" s="1">
        <v>2.0</v>
      </c>
      <c r="Z6688" s="1">
        <v>35.0</v>
      </c>
      <c r="AA6688" s="1">
        <v>5.0</v>
      </c>
      <c r="AB6688" s="5">
        <f t="shared" si="4"/>
        <v>0</v>
      </c>
      <c r="AC6688" s="8">
        <f t="shared" si="5"/>
        <v>120</v>
      </c>
      <c r="AD6688" s="8">
        <f t="shared" ref="AD6688:AE6688" si="6691">AC6688*AA6688</f>
        <v>600</v>
      </c>
      <c r="AE6688" s="8">
        <f t="shared" si="6691"/>
        <v>0</v>
      </c>
      <c r="AF6688" s="1" t="s">
        <v>115</v>
      </c>
      <c r="AG6688" s="1">
        <v>0.5</v>
      </c>
      <c r="AH6688" s="1">
        <v>0.0</v>
      </c>
    </row>
    <row r="6689">
      <c r="A6689" s="2">
        <v>2.0297872E7</v>
      </c>
      <c r="B6689" s="1" t="s">
        <v>740</v>
      </c>
      <c r="C6689" s="1">
        <v>2014.0</v>
      </c>
      <c r="D6689" s="3" t="s">
        <v>911</v>
      </c>
      <c r="E6689" s="14">
        <f t="shared" si="2"/>
        <v>8/20/2014</v>
      </c>
      <c r="F6689" s="15">
        <f t="shared" si="3"/>
        <v>2.02953483761415</v>
      </c>
      <c r="G6689" s="2">
        <v>3923434.0</v>
      </c>
      <c r="H6689" s="1" t="s">
        <v>67</v>
      </c>
      <c r="I6689" s="1" t="s">
        <v>5</v>
      </c>
      <c r="J6689" s="5" t="str">
        <f>VLOOKUP(I6689,city,2,FALSE)</f>
        <v>Amsterdam</v>
      </c>
      <c r="K6689" s="1" t="s">
        <v>31</v>
      </c>
      <c r="L6689" s="5"/>
      <c r="M6689" s="2">
        <v>1059.0</v>
      </c>
      <c r="N6689" s="1" t="s">
        <v>92</v>
      </c>
      <c r="O6689" s="1">
        <v>52.3476476886822</v>
      </c>
      <c r="P6689" s="1">
        <v>4.84746280416846</v>
      </c>
      <c r="Q6689" s="1" t="s">
        <v>95</v>
      </c>
      <c r="R6689" s="1" t="s">
        <v>97</v>
      </c>
      <c r="S6689" s="1">
        <v>2.0</v>
      </c>
      <c r="T6689" s="1">
        <v>1.0</v>
      </c>
      <c r="U6689" s="1">
        <v>1.0</v>
      </c>
      <c r="V6689" s="1">
        <v>1.0</v>
      </c>
      <c r="W6689" s="1" t="s">
        <v>98</v>
      </c>
      <c r="X6689" s="6">
        <v>80.0</v>
      </c>
      <c r="Y6689" s="1">
        <v>1.0</v>
      </c>
      <c r="Z6689" s="1">
        <v>0.0</v>
      </c>
      <c r="AA6689" s="1">
        <v>7.0</v>
      </c>
      <c r="AB6689" s="5">
        <f t="shared" si="4"/>
        <v>0</v>
      </c>
      <c r="AC6689" s="8">
        <f t="shared" si="5"/>
        <v>80</v>
      </c>
      <c r="AD6689" s="8">
        <f t="shared" ref="AD6689:AE6689" si="6692">AC6689*AA6689</f>
        <v>560</v>
      </c>
      <c r="AE6689" s="8">
        <f t="shared" si="6692"/>
        <v>0</v>
      </c>
      <c r="AF6689" s="1" t="s">
        <v>115</v>
      </c>
      <c r="AG6689" s="1">
        <v>1.0</v>
      </c>
      <c r="AH6689" s="1">
        <v>0.0</v>
      </c>
    </row>
    <row r="6690">
      <c r="A6690" s="2">
        <v>2.0298238E7</v>
      </c>
      <c r="B6690" s="1" t="s">
        <v>8309</v>
      </c>
      <c r="C6690" s="1">
        <v>2014.0</v>
      </c>
      <c r="D6690" s="3" t="s">
        <v>911</v>
      </c>
      <c r="E6690" s="14">
        <f t="shared" si="2"/>
        <v>8/20/2014</v>
      </c>
      <c r="F6690" s="15">
        <f t="shared" si="3"/>
        <v>2.02953483761415</v>
      </c>
      <c r="G6690" s="2">
        <v>5843798.0</v>
      </c>
      <c r="H6690" s="1" t="s">
        <v>89</v>
      </c>
      <c r="I6690" s="1" t="s">
        <v>5</v>
      </c>
      <c r="J6690" s="5" t="str">
        <f>VLOOKUP(I6690,city,2,FALSE)</f>
        <v>Amsterdam</v>
      </c>
      <c r="K6690" s="1" t="s">
        <v>31</v>
      </c>
      <c r="L6690" s="5"/>
      <c r="M6690" s="2" t="s">
        <v>8311</v>
      </c>
      <c r="N6690" s="1" t="s">
        <v>92</v>
      </c>
      <c r="O6690" s="1">
        <v>52.3269719947508</v>
      </c>
      <c r="P6690" s="1">
        <v>4.88243634607552</v>
      </c>
      <c r="Q6690" s="1" t="s">
        <v>95</v>
      </c>
      <c r="R6690" s="1" t="s">
        <v>97</v>
      </c>
      <c r="S6690" s="1">
        <v>4.0</v>
      </c>
      <c r="T6690" s="1">
        <v>1.0</v>
      </c>
      <c r="U6690" s="1">
        <v>2.0</v>
      </c>
      <c r="V6690" s="1">
        <v>3.0</v>
      </c>
      <c r="W6690" s="1" t="s">
        <v>98</v>
      </c>
      <c r="X6690" s="6">
        <v>89.0</v>
      </c>
      <c r="Y6690" s="1">
        <v>2.0</v>
      </c>
      <c r="Z6690" s="1">
        <v>20.0</v>
      </c>
      <c r="AA6690" s="1">
        <v>2.0</v>
      </c>
      <c r="AB6690" s="5">
        <f t="shared" si="4"/>
        <v>0</v>
      </c>
      <c r="AC6690" s="8">
        <f t="shared" si="5"/>
        <v>89</v>
      </c>
      <c r="AD6690" s="8">
        <f t="shared" ref="AD6690:AE6690" si="6693">AC6690*AA6690</f>
        <v>178</v>
      </c>
      <c r="AE6690" s="8">
        <f t="shared" si="6693"/>
        <v>0</v>
      </c>
      <c r="AF6690" s="1" t="s">
        <v>141</v>
      </c>
      <c r="AG6690" s="1">
        <v>1.0</v>
      </c>
      <c r="AH6690" s="1">
        <v>0.0</v>
      </c>
    </row>
    <row r="6691">
      <c r="A6691" s="2">
        <v>2.0298597E7</v>
      </c>
      <c r="B6691" s="1" t="s">
        <v>7357</v>
      </c>
      <c r="C6691" s="1">
        <v>2014.0</v>
      </c>
      <c r="D6691" s="3" t="s">
        <v>911</v>
      </c>
      <c r="E6691" s="14">
        <f t="shared" si="2"/>
        <v>8/20/2014</v>
      </c>
      <c r="F6691" s="15">
        <f t="shared" si="3"/>
        <v>2.02953483761415</v>
      </c>
      <c r="G6691" s="2">
        <v>3918356.0</v>
      </c>
      <c r="H6691" s="1" t="s">
        <v>46</v>
      </c>
      <c r="I6691" s="1" t="s">
        <v>5</v>
      </c>
      <c r="J6691" s="5" t="str">
        <f>VLOOKUP(I6691,city,2,FALSE)</f>
        <v>Amsterdam</v>
      </c>
      <c r="K6691" s="1" t="s">
        <v>6</v>
      </c>
      <c r="L6691" s="5"/>
      <c r="M6691" s="2" t="s">
        <v>1380</v>
      </c>
      <c r="N6691" s="1" t="s">
        <v>92</v>
      </c>
      <c r="O6691" s="1">
        <v>52.3696285751956</v>
      </c>
      <c r="P6691" s="1">
        <v>4.91292748226368</v>
      </c>
      <c r="Q6691" s="1" t="s">
        <v>95</v>
      </c>
      <c r="R6691" s="1" t="s">
        <v>97</v>
      </c>
      <c r="S6691" s="1">
        <v>2.0</v>
      </c>
      <c r="T6691" s="1">
        <v>1.0</v>
      </c>
      <c r="U6691" s="1">
        <v>1.0</v>
      </c>
      <c r="V6691" s="1">
        <v>1.0</v>
      </c>
      <c r="W6691" s="1" t="s">
        <v>98</v>
      </c>
      <c r="X6691" s="6">
        <v>120.0</v>
      </c>
      <c r="Y6691" s="1">
        <v>1.0</v>
      </c>
      <c r="Z6691" s="1">
        <v>0.0</v>
      </c>
      <c r="AA6691" s="1">
        <v>1.0</v>
      </c>
      <c r="AB6691" s="5">
        <f t="shared" si="4"/>
        <v>14</v>
      </c>
      <c r="AC6691" s="8">
        <f t="shared" si="5"/>
        <v>120</v>
      </c>
      <c r="AD6691" s="8">
        <f t="shared" ref="AD6691:AE6691" si="6694">AC6691*AA6691</f>
        <v>120</v>
      </c>
      <c r="AE6691" s="8">
        <f t="shared" si="6694"/>
        <v>1680</v>
      </c>
      <c r="AF6691" s="1" t="s">
        <v>187</v>
      </c>
      <c r="AG6691" s="1">
        <v>0.46</v>
      </c>
      <c r="AH6691" s="1">
        <v>7.0</v>
      </c>
      <c r="AI6691" s="1">
        <v>91.0</v>
      </c>
      <c r="AJ6691" s="1">
        <v>10.0</v>
      </c>
      <c r="AK6691" s="1">
        <v>8.0</v>
      </c>
      <c r="AL6691" s="1">
        <v>10.0</v>
      </c>
      <c r="AM6691" s="1">
        <v>10.0</v>
      </c>
      <c r="AN6691" s="1">
        <v>9.0</v>
      </c>
      <c r="AO6691" s="1">
        <v>9.0</v>
      </c>
    </row>
    <row r="6692">
      <c r="A6692" s="2">
        <v>2.0308492E7</v>
      </c>
      <c r="B6692" s="1" t="s">
        <v>1364</v>
      </c>
      <c r="C6692" s="1">
        <v>2014.0</v>
      </c>
      <c r="D6692" s="3" t="s">
        <v>911</v>
      </c>
      <c r="E6692" s="14">
        <f t="shared" si="2"/>
        <v>8/20/2014</v>
      </c>
      <c r="F6692" s="15">
        <f t="shared" si="3"/>
        <v>2.02953483761415</v>
      </c>
      <c r="G6692" s="2">
        <v>4980511.0</v>
      </c>
      <c r="H6692" s="1" t="s">
        <v>46</v>
      </c>
      <c r="I6692" s="1" t="s">
        <v>5</v>
      </c>
      <c r="J6692" s="5" t="str">
        <f>VLOOKUP(I6692,city,2,FALSE)</f>
        <v>Amsterdam</v>
      </c>
      <c r="K6692" s="1" t="s">
        <v>31</v>
      </c>
      <c r="L6692" s="5"/>
      <c r="M6692" s="2">
        <v>1017.0</v>
      </c>
      <c r="N6692" s="1" t="s">
        <v>92</v>
      </c>
      <c r="O6692" s="1">
        <v>52.3631991955298</v>
      </c>
      <c r="P6692" s="1">
        <v>4.88648369753423</v>
      </c>
      <c r="Q6692" s="1" t="s">
        <v>95</v>
      </c>
      <c r="R6692" s="1" t="s">
        <v>97</v>
      </c>
      <c r="S6692" s="1">
        <v>4.0</v>
      </c>
      <c r="T6692" s="1">
        <v>1.0</v>
      </c>
      <c r="U6692" s="1">
        <v>2.0</v>
      </c>
      <c r="V6692" s="1">
        <v>2.0</v>
      </c>
      <c r="W6692" s="1" t="s">
        <v>98</v>
      </c>
      <c r="X6692" s="6">
        <v>280.0</v>
      </c>
      <c r="Y6692" s="1">
        <v>1.0</v>
      </c>
      <c r="Z6692" s="1">
        <v>0.0</v>
      </c>
      <c r="AA6692" s="1">
        <v>2.0</v>
      </c>
      <c r="AB6692" s="5">
        <f t="shared" si="4"/>
        <v>0</v>
      </c>
      <c r="AC6692" s="8">
        <f t="shared" si="5"/>
        <v>280</v>
      </c>
      <c r="AD6692" s="8">
        <f t="shared" ref="AD6692:AE6692" si="6695">AC6692*AA6692</f>
        <v>560</v>
      </c>
      <c r="AE6692" s="8">
        <f t="shared" si="6695"/>
        <v>0</v>
      </c>
      <c r="AF6692" s="1" t="s">
        <v>144</v>
      </c>
      <c r="AG6692" s="1">
        <v>1.0</v>
      </c>
      <c r="AH6692" s="1">
        <v>0.0</v>
      </c>
    </row>
    <row r="6693">
      <c r="A6693" s="2">
        <v>2.0315733E7</v>
      </c>
      <c r="B6693" s="1" t="s">
        <v>1207</v>
      </c>
      <c r="C6693" s="1">
        <v>2014.0</v>
      </c>
      <c r="D6693" s="3" t="s">
        <v>911</v>
      </c>
      <c r="E6693" s="14">
        <f t="shared" si="2"/>
        <v>8/20/2014</v>
      </c>
      <c r="F6693" s="15">
        <f t="shared" si="3"/>
        <v>2.02953483761415</v>
      </c>
      <c r="G6693" s="2">
        <v>3921823.0</v>
      </c>
      <c r="H6693" s="1" t="s">
        <v>63</v>
      </c>
      <c r="I6693" s="1" t="s">
        <v>5</v>
      </c>
      <c r="J6693" s="5" t="str">
        <f>VLOOKUP(I6693,city,2,FALSE)</f>
        <v>Amsterdam</v>
      </c>
      <c r="K6693" s="1" t="s">
        <v>6</v>
      </c>
      <c r="L6693" s="5"/>
      <c r="M6693" s="2" t="s">
        <v>8323</v>
      </c>
      <c r="N6693" s="1" t="s">
        <v>92</v>
      </c>
      <c r="O6693" s="1">
        <v>52.3776735514066</v>
      </c>
      <c r="P6693" s="1">
        <v>4.89134205678076</v>
      </c>
      <c r="Q6693" s="1" t="s">
        <v>95</v>
      </c>
      <c r="R6693" s="1" t="s">
        <v>97</v>
      </c>
      <c r="S6693" s="1">
        <v>2.0</v>
      </c>
      <c r="T6693" s="1">
        <v>1.0</v>
      </c>
      <c r="U6693" s="1">
        <v>1.0</v>
      </c>
      <c r="V6693" s="1">
        <v>1.0</v>
      </c>
      <c r="W6693" s="1" t="s">
        <v>98</v>
      </c>
      <c r="X6693" s="6">
        <v>179.0</v>
      </c>
      <c r="Y6693" s="1">
        <v>1.0</v>
      </c>
      <c r="Z6693" s="1">
        <v>0.0</v>
      </c>
      <c r="AA6693" s="1">
        <v>5.0</v>
      </c>
      <c r="AB6693" s="5">
        <f t="shared" si="4"/>
        <v>22</v>
      </c>
      <c r="AC6693" s="8">
        <f t="shared" si="5"/>
        <v>179</v>
      </c>
      <c r="AD6693" s="8">
        <f t="shared" ref="AD6693:AE6693" si="6696">AC6693*AA6693</f>
        <v>895</v>
      </c>
      <c r="AE6693" s="8">
        <f t="shared" si="6696"/>
        <v>19690</v>
      </c>
      <c r="AF6693" s="1" t="s">
        <v>141</v>
      </c>
      <c r="AG6693" s="1">
        <v>1.0</v>
      </c>
      <c r="AH6693" s="1">
        <v>11.0</v>
      </c>
      <c r="AI6693" s="1">
        <v>95.0</v>
      </c>
      <c r="AJ6693" s="1">
        <v>9.0</v>
      </c>
      <c r="AK6693" s="1">
        <v>9.0</v>
      </c>
      <c r="AL6693" s="1">
        <v>9.0</v>
      </c>
      <c r="AM6693" s="1">
        <v>9.0</v>
      </c>
      <c r="AN6693" s="1">
        <v>9.0</v>
      </c>
      <c r="AO6693" s="1">
        <v>9.0</v>
      </c>
    </row>
    <row r="6694">
      <c r="A6694" s="2">
        <v>2.0318536E7</v>
      </c>
      <c r="B6694" s="1" t="s">
        <v>8324</v>
      </c>
      <c r="C6694" s="1">
        <v>2014.0</v>
      </c>
      <c r="D6694" s="3" t="s">
        <v>911</v>
      </c>
      <c r="E6694" s="14">
        <f t="shared" si="2"/>
        <v>8/20/2014</v>
      </c>
      <c r="F6694" s="15">
        <f t="shared" si="3"/>
        <v>2.02953483761415</v>
      </c>
      <c r="G6694" s="2">
        <v>3930928.0</v>
      </c>
      <c r="H6694" s="1" t="s">
        <v>7</v>
      </c>
      <c r="I6694" s="1" t="s">
        <v>5</v>
      </c>
      <c r="J6694" s="5" t="str">
        <f>VLOOKUP(I6694,city,2,FALSE)</f>
        <v>Amsterdam</v>
      </c>
      <c r="K6694" s="1" t="s">
        <v>6</v>
      </c>
      <c r="L6694" s="5"/>
      <c r="M6694" s="2" t="s">
        <v>8330</v>
      </c>
      <c r="N6694" s="1" t="s">
        <v>92</v>
      </c>
      <c r="O6694" s="1">
        <v>52.3792975229307</v>
      </c>
      <c r="P6694" s="1">
        <v>4.8757198838709</v>
      </c>
      <c r="Q6694" s="1" t="s">
        <v>95</v>
      </c>
      <c r="R6694" s="1" t="s">
        <v>97</v>
      </c>
      <c r="S6694" s="1">
        <v>2.0</v>
      </c>
      <c r="T6694" s="1">
        <v>0.5</v>
      </c>
      <c r="U6694" s="1">
        <v>0.0</v>
      </c>
      <c r="V6694" s="1">
        <v>1.0</v>
      </c>
      <c r="W6694" s="1" t="s">
        <v>98</v>
      </c>
      <c r="X6694" s="6">
        <v>80.0</v>
      </c>
      <c r="Y6694" s="1">
        <v>1.0</v>
      </c>
      <c r="Z6694" s="1">
        <v>0.0</v>
      </c>
      <c r="AA6694" s="1">
        <v>1.0</v>
      </c>
      <c r="AB6694" s="5">
        <f t="shared" si="4"/>
        <v>0</v>
      </c>
      <c r="AC6694" s="8">
        <f t="shared" si="5"/>
        <v>80</v>
      </c>
      <c r="AD6694" s="8">
        <f t="shared" ref="AD6694:AE6694" si="6697">AC6694*AA6694</f>
        <v>80</v>
      </c>
      <c r="AE6694" s="8">
        <f t="shared" si="6697"/>
        <v>0</v>
      </c>
      <c r="AF6694" s="1" t="s">
        <v>159</v>
      </c>
      <c r="AG6694" s="1" t="s">
        <v>159</v>
      </c>
      <c r="AH6694" s="1">
        <v>0.0</v>
      </c>
    </row>
    <row r="6695">
      <c r="A6695" s="2">
        <v>2.0322584E7</v>
      </c>
      <c r="B6695" s="1" t="s">
        <v>5603</v>
      </c>
      <c r="C6695" s="1">
        <v>2014.0</v>
      </c>
      <c r="D6695" s="3" t="s">
        <v>911</v>
      </c>
      <c r="E6695" s="14">
        <f t="shared" si="2"/>
        <v>8/20/2014</v>
      </c>
      <c r="F6695" s="15">
        <f t="shared" si="3"/>
        <v>2.02953483761415</v>
      </c>
      <c r="G6695" s="2">
        <v>3923236.0</v>
      </c>
      <c r="H6695" s="1" t="s">
        <v>70</v>
      </c>
      <c r="I6695" s="1" t="s">
        <v>5</v>
      </c>
      <c r="J6695" s="5" t="str">
        <f>VLOOKUP(I6695,city,2,FALSE)</f>
        <v>Amsterdam</v>
      </c>
      <c r="K6695" s="1" t="s">
        <v>6</v>
      </c>
      <c r="L6695" s="5"/>
      <c r="M6695" s="2" t="s">
        <v>5355</v>
      </c>
      <c r="N6695" s="1" t="s">
        <v>92</v>
      </c>
      <c r="O6695" s="1">
        <v>52.3562410620595</v>
      </c>
      <c r="P6695" s="1">
        <v>4.89972126871956</v>
      </c>
      <c r="Q6695" s="1" t="s">
        <v>95</v>
      </c>
      <c r="R6695" s="1" t="s">
        <v>97</v>
      </c>
      <c r="S6695" s="1">
        <v>2.0</v>
      </c>
      <c r="T6695" s="1">
        <v>1.0</v>
      </c>
      <c r="U6695" s="1">
        <v>0.0</v>
      </c>
      <c r="V6695" s="1">
        <v>1.0</v>
      </c>
      <c r="W6695" s="1" t="s">
        <v>98</v>
      </c>
      <c r="X6695" s="6">
        <v>80.0</v>
      </c>
      <c r="Y6695" s="1">
        <v>1.0</v>
      </c>
      <c r="Z6695" s="1">
        <v>0.0</v>
      </c>
      <c r="AA6695" s="1">
        <v>1.0</v>
      </c>
      <c r="AB6695" s="5">
        <f t="shared" si="4"/>
        <v>18</v>
      </c>
      <c r="AC6695" s="8">
        <f t="shared" si="5"/>
        <v>80</v>
      </c>
      <c r="AD6695" s="8">
        <f t="shared" ref="AD6695:AE6695" si="6698">AC6695*AA6695</f>
        <v>80</v>
      </c>
      <c r="AE6695" s="8">
        <f t="shared" si="6698"/>
        <v>1440</v>
      </c>
      <c r="AF6695" s="1" t="s">
        <v>141</v>
      </c>
      <c r="AG6695" s="1">
        <v>1.0</v>
      </c>
      <c r="AH6695" s="1">
        <v>9.0</v>
      </c>
      <c r="AI6695" s="1">
        <v>96.0</v>
      </c>
      <c r="AJ6695" s="1">
        <v>10.0</v>
      </c>
      <c r="AK6695" s="1">
        <v>10.0</v>
      </c>
      <c r="AL6695" s="1">
        <v>10.0</v>
      </c>
      <c r="AM6695" s="1">
        <v>10.0</v>
      </c>
      <c r="AN6695" s="1">
        <v>10.0</v>
      </c>
      <c r="AO6695" s="1">
        <v>9.0</v>
      </c>
    </row>
    <row r="6696">
      <c r="A6696" s="2">
        <v>2.0341346E7</v>
      </c>
      <c r="B6696" s="1" t="s">
        <v>7206</v>
      </c>
      <c r="C6696" s="1">
        <v>2014.0</v>
      </c>
      <c r="D6696" s="3" t="s">
        <v>914</v>
      </c>
      <c r="E6696" s="14">
        <f t="shared" si="2"/>
        <v>8/21/2014</v>
      </c>
      <c r="F6696" s="15">
        <f t="shared" si="3"/>
        <v>2.02679511158676</v>
      </c>
      <c r="G6696" s="2">
        <v>3926133.0</v>
      </c>
      <c r="H6696" s="1" t="s">
        <v>46</v>
      </c>
      <c r="I6696" s="1" t="s">
        <v>5</v>
      </c>
      <c r="J6696" s="5" t="str">
        <f>VLOOKUP(I6696,city,2,FALSE)</f>
        <v>Amsterdam</v>
      </c>
      <c r="K6696" s="1" t="s">
        <v>6</v>
      </c>
      <c r="L6696" s="5"/>
      <c r="M6696" s="2" t="s">
        <v>2040</v>
      </c>
      <c r="N6696" s="1" t="s">
        <v>92</v>
      </c>
      <c r="O6696" s="1">
        <v>52.3748444158519</v>
      </c>
      <c r="P6696" s="1">
        <v>4.90657824452792</v>
      </c>
      <c r="Q6696" s="1" t="s">
        <v>257</v>
      </c>
      <c r="R6696" s="1" t="s">
        <v>138</v>
      </c>
      <c r="S6696" s="1">
        <v>2.0</v>
      </c>
      <c r="T6696" s="1">
        <v>2.0</v>
      </c>
      <c r="U6696" s="1">
        <v>1.0</v>
      </c>
      <c r="V6696" s="1">
        <v>1.0</v>
      </c>
      <c r="W6696" s="1" t="s">
        <v>98</v>
      </c>
      <c r="X6696" s="6">
        <v>104.0</v>
      </c>
      <c r="Y6696" s="1">
        <v>1.0</v>
      </c>
      <c r="Z6696" s="1">
        <v>0.0</v>
      </c>
      <c r="AA6696" s="1">
        <v>2.0</v>
      </c>
      <c r="AB6696" s="5">
        <f t="shared" si="4"/>
        <v>0</v>
      </c>
      <c r="AC6696" s="8">
        <f t="shared" si="5"/>
        <v>104</v>
      </c>
      <c r="AD6696" s="8">
        <f t="shared" ref="AD6696:AE6696" si="6699">AC6696*AA6696</f>
        <v>208</v>
      </c>
      <c r="AE6696" s="8">
        <f t="shared" si="6699"/>
        <v>0</v>
      </c>
      <c r="AF6696" s="1" t="s">
        <v>141</v>
      </c>
      <c r="AG6696" s="1">
        <v>1.0</v>
      </c>
      <c r="AH6696" s="1">
        <v>0.0</v>
      </c>
    </row>
    <row r="6697">
      <c r="A6697" s="2">
        <v>2.0342796E7</v>
      </c>
      <c r="B6697" s="1" t="s">
        <v>1538</v>
      </c>
      <c r="C6697" s="1">
        <v>2014.0</v>
      </c>
      <c r="D6697" s="3" t="s">
        <v>914</v>
      </c>
      <c r="E6697" s="14">
        <f t="shared" si="2"/>
        <v>8/21/2014</v>
      </c>
      <c r="F6697" s="15">
        <f t="shared" si="3"/>
        <v>2.02679511158676</v>
      </c>
      <c r="G6697" s="2">
        <v>4005666.0</v>
      </c>
      <c r="H6697" s="1" t="s">
        <v>63</v>
      </c>
      <c r="I6697" s="1" t="s">
        <v>5</v>
      </c>
      <c r="J6697" s="5" t="str">
        <f>VLOOKUP(I6697,city,2,FALSE)</f>
        <v>Amsterdam</v>
      </c>
      <c r="K6697" s="1" t="s">
        <v>6</v>
      </c>
      <c r="L6697" s="5"/>
      <c r="M6697" s="2" t="s">
        <v>434</v>
      </c>
      <c r="N6697" s="1" t="s">
        <v>92</v>
      </c>
      <c r="O6697" s="1">
        <v>52.3853332677458</v>
      </c>
      <c r="P6697" s="1">
        <v>4.88550558572654</v>
      </c>
      <c r="Q6697" s="1" t="s">
        <v>95</v>
      </c>
      <c r="R6697" s="1" t="s">
        <v>97</v>
      </c>
      <c r="S6697" s="1">
        <v>2.0</v>
      </c>
      <c r="T6697" s="1">
        <v>1.5</v>
      </c>
      <c r="U6697" s="1">
        <v>1.0</v>
      </c>
      <c r="V6697" s="1">
        <v>1.0</v>
      </c>
      <c r="W6697" s="1" t="s">
        <v>98</v>
      </c>
      <c r="X6697" s="6">
        <v>80.0</v>
      </c>
      <c r="Y6697" s="1">
        <v>1.0</v>
      </c>
      <c r="Z6697" s="1">
        <v>0.0</v>
      </c>
      <c r="AA6697" s="1">
        <v>10.0</v>
      </c>
      <c r="AB6697" s="5">
        <f t="shared" si="4"/>
        <v>0</v>
      </c>
      <c r="AC6697" s="8">
        <f t="shared" si="5"/>
        <v>80</v>
      </c>
      <c r="AD6697" s="8">
        <f t="shared" ref="AD6697:AE6697" si="6700">AC6697*AA6697</f>
        <v>800</v>
      </c>
      <c r="AE6697" s="8">
        <f t="shared" si="6700"/>
        <v>0</v>
      </c>
      <c r="AF6697" s="1" t="s">
        <v>159</v>
      </c>
      <c r="AG6697" s="1" t="s">
        <v>159</v>
      </c>
      <c r="AH6697" s="1">
        <v>0.0</v>
      </c>
    </row>
    <row r="6698">
      <c r="A6698" s="2">
        <v>2.034694E7</v>
      </c>
      <c r="B6698" s="1" t="s">
        <v>6703</v>
      </c>
      <c r="C6698" s="1">
        <v>2014.0</v>
      </c>
      <c r="D6698" s="3" t="s">
        <v>914</v>
      </c>
      <c r="E6698" s="14">
        <f t="shared" si="2"/>
        <v>8/21/2014</v>
      </c>
      <c r="F6698" s="15">
        <f t="shared" si="3"/>
        <v>2.02679511158676</v>
      </c>
      <c r="G6698" s="2">
        <v>4495758.0</v>
      </c>
      <c r="H6698" s="1" t="s">
        <v>7</v>
      </c>
      <c r="I6698" s="1" t="s">
        <v>5</v>
      </c>
      <c r="J6698" s="5" t="str">
        <f>VLOOKUP(I6698,city,2,FALSE)</f>
        <v>Amsterdam</v>
      </c>
      <c r="K6698" s="1" t="s">
        <v>6</v>
      </c>
      <c r="L6698" s="5"/>
      <c r="M6698" s="2" t="s">
        <v>2150</v>
      </c>
      <c r="N6698" s="1" t="s">
        <v>92</v>
      </c>
      <c r="O6698" s="1">
        <v>52.393567812819</v>
      </c>
      <c r="P6698" s="1">
        <v>4.88284492380011</v>
      </c>
      <c r="Q6698" s="1" t="s">
        <v>221</v>
      </c>
      <c r="R6698" s="1" t="s">
        <v>97</v>
      </c>
      <c r="S6698" s="1">
        <v>16.0</v>
      </c>
      <c r="T6698" s="1">
        <v>4.0</v>
      </c>
      <c r="U6698" s="1">
        <v>10.0</v>
      </c>
      <c r="V6698" s="1">
        <v>16.0</v>
      </c>
      <c r="W6698" s="1" t="s">
        <v>98</v>
      </c>
      <c r="X6698" s="6">
        <v>35.0</v>
      </c>
      <c r="Y6698" s="1">
        <v>1.0</v>
      </c>
      <c r="Z6698" s="1">
        <v>35.0</v>
      </c>
      <c r="AA6698" s="1">
        <v>1.0</v>
      </c>
      <c r="AB6698" s="5">
        <f t="shared" si="4"/>
        <v>14</v>
      </c>
      <c r="AC6698" s="8">
        <f t="shared" si="5"/>
        <v>70</v>
      </c>
      <c r="AD6698" s="8">
        <f t="shared" ref="AD6698:AE6698" si="6701">AC6698*AA6698</f>
        <v>70</v>
      </c>
      <c r="AE6698" s="8">
        <f t="shared" si="6701"/>
        <v>980</v>
      </c>
      <c r="AF6698" s="1" t="s">
        <v>144</v>
      </c>
      <c r="AG6698" s="1">
        <v>1.0</v>
      </c>
      <c r="AH6698" s="1">
        <v>7.0</v>
      </c>
      <c r="AI6698" s="1">
        <v>77.0</v>
      </c>
      <c r="AJ6698" s="1">
        <v>8.0</v>
      </c>
      <c r="AK6698" s="1">
        <v>9.0</v>
      </c>
      <c r="AL6698" s="1">
        <v>8.0</v>
      </c>
      <c r="AM6698" s="1">
        <v>9.0</v>
      </c>
      <c r="AN6698" s="1">
        <v>8.0</v>
      </c>
      <c r="AO6698" s="1">
        <v>8.0</v>
      </c>
    </row>
    <row r="6699">
      <c r="A6699" s="2">
        <v>2.034694E7</v>
      </c>
      <c r="B6699" s="1" t="s">
        <v>6703</v>
      </c>
      <c r="C6699" s="1">
        <v>2014.0</v>
      </c>
      <c r="D6699" s="3" t="s">
        <v>914</v>
      </c>
      <c r="E6699" s="14">
        <f t="shared" si="2"/>
        <v>8/21/2014</v>
      </c>
      <c r="F6699" s="15">
        <f t="shared" si="3"/>
        <v>2.02679511158676</v>
      </c>
      <c r="G6699" s="2">
        <v>3927358.0</v>
      </c>
      <c r="H6699" s="1" t="s">
        <v>7</v>
      </c>
      <c r="I6699" s="1" t="s">
        <v>5</v>
      </c>
      <c r="J6699" s="5" t="str">
        <f>VLOOKUP(I6699,city,2,FALSE)</f>
        <v>Amsterdam</v>
      </c>
      <c r="K6699" s="1" t="s">
        <v>6</v>
      </c>
      <c r="L6699" s="5"/>
      <c r="M6699" s="2">
        <v>1013.0</v>
      </c>
      <c r="N6699" s="1" t="s">
        <v>92</v>
      </c>
      <c r="O6699" s="1">
        <v>52.3929895449389</v>
      </c>
      <c r="P6699" s="1">
        <v>4.88118482155082</v>
      </c>
      <c r="Q6699" s="1" t="s">
        <v>221</v>
      </c>
      <c r="R6699" s="1" t="s">
        <v>97</v>
      </c>
      <c r="S6699" s="1">
        <v>16.0</v>
      </c>
      <c r="T6699" s="1">
        <v>2.0</v>
      </c>
      <c r="U6699" s="1">
        <v>10.0</v>
      </c>
      <c r="V6699" s="1">
        <v>16.0</v>
      </c>
      <c r="W6699" s="1" t="s">
        <v>98</v>
      </c>
      <c r="X6699" s="6">
        <v>660.0</v>
      </c>
      <c r="Y6699" s="1">
        <v>16.0</v>
      </c>
      <c r="Z6699" s="1">
        <v>30.0</v>
      </c>
      <c r="AA6699" s="1">
        <v>1.0</v>
      </c>
      <c r="AB6699" s="5">
        <f t="shared" si="4"/>
        <v>16</v>
      </c>
      <c r="AC6699" s="8">
        <f t="shared" si="5"/>
        <v>660</v>
      </c>
      <c r="AD6699" s="8">
        <f t="shared" ref="AD6699:AE6699" si="6702">AC6699*AA6699</f>
        <v>660</v>
      </c>
      <c r="AE6699" s="8">
        <f t="shared" si="6702"/>
        <v>10560</v>
      </c>
      <c r="AF6699" s="1" t="s">
        <v>144</v>
      </c>
      <c r="AG6699" s="1">
        <v>1.0</v>
      </c>
      <c r="AH6699" s="1">
        <v>8.0</v>
      </c>
      <c r="AI6699" s="1">
        <v>95.0</v>
      </c>
      <c r="AJ6699" s="1">
        <v>9.0</v>
      </c>
      <c r="AK6699" s="1">
        <v>10.0</v>
      </c>
      <c r="AL6699" s="1">
        <v>9.0</v>
      </c>
      <c r="AM6699" s="1">
        <v>10.0</v>
      </c>
      <c r="AN6699" s="1">
        <v>9.0</v>
      </c>
      <c r="AO6699" s="1">
        <v>9.0</v>
      </c>
    </row>
    <row r="6700">
      <c r="A6700" s="2">
        <v>2.0347588E7</v>
      </c>
      <c r="B6700" s="1" t="s">
        <v>743</v>
      </c>
      <c r="C6700" s="1">
        <v>2014.0</v>
      </c>
      <c r="D6700" s="3" t="s">
        <v>914</v>
      </c>
      <c r="E6700" s="14">
        <f t="shared" si="2"/>
        <v>8/21/2014</v>
      </c>
      <c r="F6700" s="15">
        <f t="shared" si="3"/>
        <v>2.02679511158676</v>
      </c>
      <c r="G6700" s="2">
        <v>4659227.0</v>
      </c>
      <c r="H6700" s="1" t="s">
        <v>70</v>
      </c>
      <c r="I6700" s="1" t="s">
        <v>5</v>
      </c>
      <c r="J6700" s="5" t="str">
        <f>VLOOKUP(I6700,city,2,FALSE)</f>
        <v>Amsterdam</v>
      </c>
      <c r="K6700" s="1" t="s">
        <v>31</v>
      </c>
      <c r="L6700" s="5"/>
      <c r="M6700" s="2" t="s">
        <v>2366</v>
      </c>
      <c r="N6700" s="1" t="s">
        <v>92</v>
      </c>
      <c r="O6700" s="1">
        <v>52.3569195848532</v>
      </c>
      <c r="P6700" s="1">
        <v>4.90346560220204</v>
      </c>
      <c r="Q6700" s="1" t="s">
        <v>95</v>
      </c>
      <c r="R6700" s="1" t="s">
        <v>97</v>
      </c>
      <c r="S6700" s="1">
        <v>2.0</v>
      </c>
      <c r="T6700" s="1">
        <v>1.0</v>
      </c>
      <c r="U6700" s="1">
        <v>1.0</v>
      </c>
      <c r="V6700" s="1">
        <v>1.0</v>
      </c>
      <c r="W6700" s="1" t="s">
        <v>98</v>
      </c>
      <c r="X6700" s="6">
        <v>120.0</v>
      </c>
      <c r="Y6700" s="1">
        <v>1.0</v>
      </c>
      <c r="Z6700" s="1">
        <v>0.0</v>
      </c>
      <c r="AA6700" s="1">
        <v>2.0</v>
      </c>
      <c r="AB6700" s="5">
        <f t="shared" si="4"/>
        <v>6</v>
      </c>
      <c r="AC6700" s="8">
        <f t="shared" si="5"/>
        <v>120</v>
      </c>
      <c r="AD6700" s="8">
        <f t="shared" ref="AD6700:AE6700" si="6703">AC6700*AA6700</f>
        <v>240</v>
      </c>
      <c r="AE6700" s="8">
        <f t="shared" si="6703"/>
        <v>1440</v>
      </c>
      <c r="AF6700" s="1" t="s">
        <v>141</v>
      </c>
      <c r="AG6700" s="1">
        <v>1.0</v>
      </c>
      <c r="AH6700" s="1">
        <v>3.0</v>
      </c>
      <c r="AI6700" s="1">
        <v>100.0</v>
      </c>
      <c r="AJ6700" s="1">
        <v>10.0</v>
      </c>
      <c r="AK6700" s="1">
        <v>10.0</v>
      </c>
      <c r="AL6700" s="1">
        <v>10.0</v>
      </c>
      <c r="AM6700" s="1">
        <v>10.0</v>
      </c>
      <c r="AN6700" s="1">
        <v>10.0</v>
      </c>
      <c r="AO6700" s="1">
        <v>10.0</v>
      </c>
    </row>
    <row r="6701">
      <c r="A6701" s="2">
        <v>2.0355773E7</v>
      </c>
      <c r="B6701" s="1" t="s">
        <v>2592</v>
      </c>
      <c r="C6701" s="1">
        <v>2014.0</v>
      </c>
      <c r="D6701" s="3" t="s">
        <v>914</v>
      </c>
      <c r="E6701" s="14">
        <f t="shared" si="2"/>
        <v>8/21/2014</v>
      </c>
      <c r="F6701" s="15">
        <f t="shared" si="3"/>
        <v>2.02679511158676</v>
      </c>
      <c r="G6701" s="2">
        <v>3982082.0</v>
      </c>
      <c r="H6701" s="1" t="s">
        <v>63</v>
      </c>
      <c r="I6701" s="1" t="s">
        <v>5</v>
      </c>
      <c r="J6701" s="5" t="str">
        <f>VLOOKUP(I6701,city,2,FALSE)</f>
        <v>Amsterdam</v>
      </c>
      <c r="K6701" s="1" t="s">
        <v>6</v>
      </c>
      <c r="L6701" s="5"/>
      <c r="M6701" s="2" t="s">
        <v>8365</v>
      </c>
      <c r="N6701" s="1" t="s">
        <v>92</v>
      </c>
      <c r="O6701" s="1">
        <v>52.3713038934041</v>
      </c>
      <c r="P6701" s="1">
        <v>4.88566563419233</v>
      </c>
      <c r="Q6701" s="1" t="s">
        <v>95</v>
      </c>
      <c r="R6701" s="1" t="s">
        <v>138</v>
      </c>
      <c r="S6701" s="1">
        <v>2.0</v>
      </c>
      <c r="T6701" s="1">
        <v>1.0</v>
      </c>
      <c r="U6701" s="1">
        <v>1.0</v>
      </c>
      <c r="V6701" s="1">
        <v>1.0</v>
      </c>
      <c r="W6701" s="1" t="s">
        <v>98</v>
      </c>
      <c r="X6701" s="6">
        <v>169.0</v>
      </c>
      <c r="Y6701" s="1">
        <v>1.0</v>
      </c>
      <c r="Z6701" s="1">
        <v>0.0</v>
      </c>
      <c r="AA6701" s="1">
        <v>1.0</v>
      </c>
      <c r="AB6701" s="5">
        <f t="shared" si="4"/>
        <v>4</v>
      </c>
      <c r="AC6701" s="8">
        <f t="shared" si="5"/>
        <v>169</v>
      </c>
      <c r="AD6701" s="8">
        <f t="shared" ref="AD6701:AE6701" si="6704">AC6701*AA6701</f>
        <v>169</v>
      </c>
      <c r="AE6701" s="8">
        <f t="shared" si="6704"/>
        <v>676</v>
      </c>
      <c r="AF6701" s="1" t="s">
        <v>141</v>
      </c>
      <c r="AG6701" s="1">
        <v>1.0</v>
      </c>
      <c r="AH6701" s="1">
        <v>2.0</v>
      </c>
      <c r="AI6701" s="1">
        <v>100.0</v>
      </c>
      <c r="AJ6701" s="1">
        <v>10.0</v>
      </c>
      <c r="AK6701" s="1">
        <v>10.0</v>
      </c>
      <c r="AL6701" s="1">
        <v>10.0</v>
      </c>
      <c r="AM6701" s="1">
        <v>8.0</v>
      </c>
      <c r="AN6701" s="1">
        <v>8.0</v>
      </c>
      <c r="AO6701" s="1">
        <v>10.0</v>
      </c>
    </row>
    <row r="6702">
      <c r="A6702" s="2">
        <v>2.0355773E7</v>
      </c>
      <c r="B6702" s="1" t="s">
        <v>2592</v>
      </c>
      <c r="C6702" s="1">
        <v>2014.0</v>
      </c>
      <c r="D6702" s="3" t="s">
        <v>914</v>
      </c>
      <c r="E6702" s="14">
        <f t="shared" si="2"/>
        <v>8/21/2014</v>
      </c>
      <c r="F6702" s="15">
        <f t="shared" si="3"/>
        <v>2.02679511158676</v>
      </c>
      <c r="G6702" s="2">
        <v>3955073.0</v>
      </c>
      <c r="H6702" s="1" t="s">
        <v>63</v>
      </c>
      <c r="I6702" s="1" t="s">
        <v>5</v>
      </c>
      <c r="J6702" s="5" t="str">
        <f>VLOOKUP(I6702,city,2,FALSE)</f>
        <v>Amsterdam</v>
      </c>
      <c r="K6702" s="1" t="s">
        <v>6</v>
      </c>
      <c r="L6702" s="5"/>
      <c r="M6702" s="2" t="s">
        <v>8365</v>
      </c>
      <c r="N6702" s="1" t="s">
        <v>92</v>
      </c>
      <c r="O6702" s="1">
        <v>52.3719851218734</v>
      </c>
      <c r="P6702" s="1">
        <v>4.88458335871974</v>
      </c>
      <c r="Q6702" s="1" t="s">
        <v>95</v>
      </c>
      <c r="R6702" s="1" t="s">
        <v>138</v>
      </c>
      <c r="S6702" s="1">
        <v>2.0</v>
      </c>
      <c r="T6702" s="1">
        <v>1.0</v>
      </c>
      <c r="U6702" s="1">
        <v>1.0</v>
      </c>
      <c r="V6702" s="1">
        <v>1.0</v>
      </c>
      <c r="W6702" s="1" t="s">
        <v>98</v>
      </c>
      <c r="X6702" s="6">
        <v>249.0</v>
      </c>
      <c r="Y6702" s="1">
        <v>1.0</v>
      </c>
      <c r="Z6702" s="1">
        <v>0.0</v>
      </c>
      <c r="AA6702" s="1">
        <v>1.0</v>
      </c>
      <c r="AB6702" s="5">
        <f t="shared" si="4"/>
        <v>4</v>
      </c>
      <c r="AC6702" s="8">
        <f t="shared" si="5"/>
        <v>249</v>
      </c>
      <c r="AD6702" s="8">
        <f t="shared" ref="AD6702:AE6702" si="6705">AC6702*AA6702</f>
        <v>249</v>
      </c>
      <c r="AE6702" s="8">
        <f t="shared" si="6705"/>
        <v>996</v>
      </c>
      <c r="AF6702" s="1" t="s">
        <v>141</v>
      </c>
      <c r="AG6702" s="1">
        <v>1.0</v>
      </c>
      <c r="AH6702" s="1">
        <v>2.0</v>
      </c>
      <c r="AI6702" s="1">
        <v>90.0</v>
      </c>
      <c r="AJ6702" s="1">
        <v>10.0</v>
      </c>
      <c r="AK6702" s="1">
        <v>10.0</v>
      </c>
      <c r="AL6702" s="1">
        <v>10.0</v>
      </c>
      <c r="AM6702" s="1">
        <v>10.0</v>
      </c>
      <c r="AN6702" s="1">
        <v>10.0</v>
      </c>
      <c r="AO6702" s="1">
        <v>9.0</v>
      </c>
    </row>
    <row r="6703">
      <c r="A6703" s="2">
        <v>2.0355773E7</v>
      </c>
      <c r="B6703" s="1" t="s">
        <v>2592</v>
      </c>
      <c r="C6703" s="1">
        <v>2014.0</v>
      </c>
      <c r="D6703" s="3" t="s">
        <v>914</v>
      </c>
      <c r="E6703" s="14">
        <f t="shared" si="2"/>
        <v>8/21/2014</v>
      </c>
      <c r="F6703" s="15">
        <f t="shared" si="3"/>
        <v>2.02679511158676</v>
      </c>
      <c r="G6703" s="2">
        <v>3955085.0</v>
      </c>
      <c r="H6703" s="1" t="s">
        <v>63</v>
      </c>
      <c r="I6703" s="1" t="s">
        <v>5</v>
      </c>
      <c r="J6703" s="5" t="str">
        <f>VLOOKUP(I6703,city,2,FALSE)</f>
        <v>Amsterdam</v>
      </c>
      <c r="K6703" s="1" t="s">
        <v>6</v>
      </c>
      <c r="L6703" s="5"/>
      <c r="M6703" s="2" t="s">
        <v>8365</v>
      </c>
      <c r="N6703" s="1" t="s">
        <v>92</v>
      </c>
      <c r="O6703" s="1">
        <v>52.3732443654505</v>
      </c>
      <c r="P6703" s="1">
        <v>4.88596424364396</v>
      </c>
      <c r="Q6703" s="1" t="s">
        <v>95</v>
      </c>
      <c r="R6703" s="1" t="s">
        <v>97</v>
      </c>
      <c r="S6703" s="1">
        <v>2.0</v>
      </c>
      <c r="T6703" s="1">
        <v>1.0</v>
      </c>
      <c r="U6703" s="1">
        <v>0.0</v>
      </c>
      <c r="V6703" s="1">
        <v>1.0</v>
      </c>
      <c r="W6703" s="1" t="s">
        <v>98</v>
      </c>
      <c r="X6703" s="6">
        <v>199.0</v>
      </c>
      <c r="Y6703" s="1">
        <v>1.0</v>
      </c>
      <c r="Z6703" s="1">
        <v>0.0</v>
      </c>
      <c r="AA6703" s="1">
        <v>1.0</v>
      </c>
      <c r="AB6703" s="5">
        <f t="shared" si="4"/>
        <v>2</v>
      </c>
      <c r="AC6703" s="8">
        <f t="shared" si="5"/>
        <v>199</v>
      </c>
      <c r="AD6703" s="8">
        <f t="shared" ref="AD6703:AE6703" si="6706">AC6703*AA6703</f>
        <v>199</v>
      </c>
      <c r="AE6703" s="8">
        <f t="shared" si="6706"/>
        <v>398</v>
      </c>
      <c r="AF6703" s="1" t="s">
        <v>141</v>
      </c>
      <c r="AG6703" s="1">
        <v>1.0</v>
      </c>
      <c r="AH6703" s="1">
        <v>1.0</v>
      </c>
      <c r="AI6703" s="1">
        <v>80.0</v>
      </c>
      <c r="AJ6703" s="1">
        <v>10.0</v>
      </c>
      <c r="AK6703" s="1">
        <v>10.0</v>
      </c>
      <c r="AL6703" s="1">
        <v>10.0</v>
      </c>
      <c r="AM6703" s="1">
        <v>10.0</v>
      </c>
      <c r="AN6703" s="1">
        <v>6.0</v>
      </c>
      <c r="AO6703" s="1">
        <v>8.0</v>
      </c>
    </row>
    <row r="6704">
      <c r="A6704" s="2">
        <v>2.0357784E7</v>
      </c>
      <c r="B6704" s="1" t="s">
        <v>8366</v>
      </c>
      <c r="C6704" s="1">
        <v>2014.0</v>
      </c>
      <c r="D6704" s="3" t="s">
        <v>914</v>
      </c>
      <c r="E6704" s="14">
        <f t="shared" si="2"/>
        <v>8/21/2014</v>
      </c>
      <c r="F6704" s="15">
        <f t="shared" si="3"/>
        <v>2.02679511158676</v>
      </c>
      <c r="G6704" s="2">
        <v>3936263.0</v>
      </c>
      <c r="H6704" s="1" t="s">
        <v>67</v>
      </c>
      <c r="I6704" s="1" t="s">
        <v>5</v>
      </c>
      <c r="J6704" s="5" t="str">
        <f>VLOOKUP(I6704,city,2,FALSE)</f>
        <v>Amsterdam</v>
      </c>
      <c r="K6704" s="1" t="s">
        <v>6</v>
      </c>
      <c r="L6704" s="5"/>
      <c r="M6704" s="2" t="s">
        <v>8367</v>
      </c>
      <c r="N6704" s="1" t="s">
        <v>92</v>
      </c>
      <c r="O6704" s="1">
        <v>52.3449702748705</v>
      </c>
      <c r="P6704" s="1">
        <v>4.85912605740268</v>
      </c>
      <c r="Q6704" s="1" t="s">
        <v>95</v>
      </c>
      <c r="R6704" s="1" t="s">
        <v>97</v>
      </c>
      <c r="S6704" s="1">
        <v>4.0</v>
      </c>
      <c r="T6704" s="1">
        <v>1.5</v>
      </c>
      <c r="U6704" s="1">
        <v>1.0</v>
      </c>
      <c r="V6704" s="1">
        <v>2.0</v>
      </c>
      <c r="W6704" s="1" t="s">
        <v>98</v>
      </c>
      <c r="X6704" s="6">
        <v>89.0</v>
      </c>
      <c r="Y6704" s="1">
        <v>2.0</v>
      </c>
      <c r="Z6704" s="1">
        <v>18.0</v>
      </c>
      <c r="AA6704" s="1">
        <v>2.0</v>
      </c>
      <c r="AB6704" s="5">
        <f t="shared" si="4"/>
        <v>4</v>
      </c>
      <c r="AC6704" s="8">
        <f t="shared" si="5"/>
        <v>89</v>
      </c>
      <c r="AD6704" s="8">
        <f t="shared" ref="AD6704:AE6704" si="6707">AC6704*AA6704</f>
        <v>178</v>
      </c>
      <c r="AE6704" s="8">
        <f t="shared" si="6707"/>
        <v>712</v>
      </c>
      <c r="AF6704" s="1" t="s">
        <v>144</v>
      </c>
      <c r="AG6704" s="1">
        <v>1.0</v>
      </c>
      <c r="AH6704" s="1">
        <v>2.0</v>
      </c>
      <c r="AI6704" s="1">
        <v>100.0</v>
      </c>
      <c r="AJ6704" s="1">
        <v>9.0</v>
      </c>
      <c r="AK6704" s="1">
        <v>9.0</v>
      </c>
      <c r="AL6704" s="1">
        <v>10.0</v>
      </c>
      <c r="AM6704" s="1">
        <v>10.0</v>
      </c>
      <c r="AN6704" s="1">
        <v>10.0</v>
      </c>
      <c r="AO6704" s="1">
        <v>10.0</v>
      </c>
    </row>
    <row r="6705">
      <c r="A6705" s="2">
        <v>2.0358179E7</v>
      </c>
      <c r="B6705" s="1" t="s">
        <v>2417</v>
      </c>
      <c r="C6705" s="1">
        <v>2014.0</v>
      </c>
      <c r="D6705" s="3" t="s">
        <v>914</v>
      </c>
      <c r="E6705" s="14">
        <f t="shared" si="2"/>
        <v>8/21/2014</v>
      </c>
      <c r="F6705" s="15">
        <f t="shared" si="3"/>
        <v>2.02679511158676</v>
      </c>
      <c r="G6705" s="2">
        <v>3929712.0</v>
      </c>
      <c r="H6705" s="1" t="s">
        <v>63</v>
      </c>
      <c r="I6705" s="1" t="s">
        <v>5</v>
      </c>
      <c r="J6705" s="5" t="str">
        <f>VLOOKUP(I6705,city,2,FALSE)</f>
        <v>Amsterdam</v>
      </c>
      <c r="K6705" s="1" t="s">
        <v>6</v>
      </c>
      <c r="L6705" s="5"/>
      <c r="M6705" s="2" t="s">
        <v>2091</v>
      </c>
      <c r="N6705" s="1" t="s">
        <v>92</v>
      </c>
      <c r="O6705" s="1">
        <v>52.3759779478991</v>
      </c>
      <c r="P6705" s="1">
        <v>4.89600259791476</v>
      </c>
      <c r="Q6705" s="1" t="s">
        <v>257</v>
      </c>
      <c r="R6705" s="1" t="s">
        <v>138</v>
      </c>
      <c r="S6705" s="1">
        <v>2.0</v>
      </c>
      <c r="T6705" s="1">
        <v>2.0</v>
      </c>
      <c r="U6705" s="1">
        <v>1.0</v>
      </c>
      <c r="V6705" s="1">
        <v>2.0</v>
      </c>
      <c r="W6705" s="1" t="s">
        <v>98</v>
      </c>
      <c r="X6705" s="6">
        <v>65.0</v>
      </c>
      <c r="Y6705" s="1">
        <v>2.0</v>
      </c>
      <c r="Z6705" s="1">
        <v>0.0</v>
      </c>
      <c r="AA6705" s="1">
        <v>2.0</v>
      </c>
      <c r="AB6705" s="5">
        <f t="shared" si="4"/>
        <v>102</v>
      </c>
      <c r="AC6705" s="8">
        <f t="shared" si="5"/>
        <v>65</v>
      </c>
      <c r="AD6705" s="8">
        <f t="shared" ref="AD6705:AE6705" si="6708">AC6705*AA6705</f>
        <v>130</v>
      </c>
      <c r="AE6705" s="8">
        <f t="shared" si="6708"/>
        <v>13260</v>
      </c>
      <c r="AF6705" s="1" t="s">
        <v>141</v>
      </c>
      <c r="AG6705" s="1">
        <v>1.0</v>
      </c>
      <c r="AH6705" s="1">
        <v>51.0</v>
      </c>
      <c r="AI6705" s="1">
        <v>97.0</v>
      </c>
      <c r="AJ6705" s="1">
        <v>10.0</v>
      </c>
      <c r="AK6705" s="1">
        <v>10.0</v>
      </c>
      <c r="AL6705" s="1">
        <v>10.0</v>
      </c>
      <c r="AM6705" s="1">
        <v>10.0</v>
      </c>
      <c r="AN6705" s="1">
        <v>10.0</v>
      </c>
      <c r="AO6705" s="1">
        <v>10.0</v>
      </c>
    </row>
    <row r="6706">
      <c r="A6706" s="2">
        <v>2.0362105E7</v>
      </c>
      <c r="B6706" s="1" t="s">
        <v>3408</v>
      </c>
      <c r="C6706" s="1">
        <v>2014.0</v>
      </c>
      <c r="D6706" s="3" t="s">
        <v>914</v>
      </c>
      <c r="E6706" s="14">
        <f t="shared" si="2"/>
        <v>8/21/2014</v>
      </c>
      <c r="F6706" s="15">
        <f t="shared" si="3"/>
        <v>2.02679511158676</v>
      </c>
      <c r="G6706" s="2">
        <v>5629549.0</v>
      </c>
      <c r="H6706" s="1" t="s">
        <v>70</v>
      </c>
      <c r="I6706" s="1" t="s">
        <v>5</v>
      </c>
      <c r="J6706" s="5" t="str">
        <f>VLOOKUP(I6706,city,2,FALSE)</f>
        <v>Amsterdam</v>
      </c>
      <c r="K6706" s="1" t="s">
        <v>31</v>
      </c>
      <c r="L6706" s="5"/>
      <c r="M6706" s="2" t="s">
        <v>8368</v>
      </c>
      <c r="N6706" s="1" t="s">
        <v>92</v>
      </c>
      <c r="O6706" s="1">
        <v>52.3413634711416</v>
      </c>
      <c r="P6706" s="1">
        <v>4.91004446073608</v>
      </c>
      <c r="Q6706" s="1" t="s">
        <v>95</v>
      </c>
      <c r="R6706" s="1" t="s">
        <v>97</v>
      </c>
      <c r="S6706" s="1">
        <v>4.0</v>
      </c>
      <c r="T6706" s="1">
        <v>1.0</v>
      </c>
      <c r="U6706" s="1">
        <v>2.0</v>
      </c>
      <c r="V6706" s="1">
        <v>3.0</v>
      </c>
      <c r="W6706" s="1" t="s">
        <v>98</v>
      </c>
      <c r="X6706" s="6">
        <v>150.0</v>
      </c>
      <c r="Y6706" s="1">
        <v>2.0</v>
      </c>
      <c r="Z6706" s="1">
        <v>0.0</v>
      </c>
      <c r="AA6706" s="1">
        <v>3.0</v>
      </c>
      <c r="AB6706" s="5">
        <f t="shared" si="4"/>
        <v>0</v>
      </c>
      <c r="AC6706" s="8">
        <f t="shared" si="5"/>
        <v>150</v>
      </c>
      <c r="AD6706" s="8">
        <f t="shared" ref="AD6706:AE6706" si="6709">AC6706*AA6706</f>
        <v>450</v>
      </c>
      <c r="AE6706" s="8">
        <f t="shared" si="6709"/>
        <v>0</v>
      </c>
      <c r="AF6706" s="1" t="s">
        <v>115</v>
      </c>
      <c r="AG6706" s="1">
        <v>0.81</v>
      </c>
      <c r="AH6706" s="1">
        <v>0.0</v>
      </c>
    </row>
    <row r="6707">
      <c r="A6707" s="2">
        <v>2.0365574E7</v>
      </c>
      <c r="B6707" s="1" t="s">
        <v>8369</v>
      </c>
      <c r="C6707" s="1">
        <v>2014.0</v>
      </c>
      <c r="D6707" s="3" t="s">
        <v>914</v>
      </c>
      <c r="E6707" s="14">
        <f t="shared" si="2"/>
        <v>8/21/2014</v>
      </c>
      <c r="F6707" s="15">
        <f t="shared" si="3"/>
        <v>2.02679511158676</v>
      </c>
      <c r="G6707" s="2">
        <v>3931556.0</v>
      </c>
      <c r="H6707" s="1" t="s">
        <v>63</v>
      </c>
      <c r="I6707" s="1" t="s">
        <v>5</v>
      </c>
      <c r="J6707" s="5" t="str">
        <f>VLOOKUP(I6707,city,2,FALSE)</f>
        <v>Amsterdam</v>
      </c>
      <c r="K6707" s="1" t="s">
        <v>6</v>
      </c>
      <c r="L6707" s="5"/>
      <c r="M6707" s="2">
        <v>1015.0</v>
      </c>
      <c r="N6707" s="1" t="s">
        <v>92</v>
      </c>
      <c r="O6707" s="1">
        <v>52.3794785967496</v>
      </c>
      <c r="P6707" s="1">
        <v>4.87977208804557</v>
      </c>
      <c r="Q6707" s="1" t="s">
        <v>95</v>
      </c>
      <c r="R6707" s="1" t="s">
        <v>138</v>
      </c>
      <c r="S6707" s="1">
        <v>2.0</v>
      </c>
      <c r="T6707" s="1">
        <v>2.0</v>
      </c>
      <c r="U6707" s="1">
        <v>1.0</v>
      </c>
      <c r="V6707" s="1">
        <v>1.0</v>
      </c>
      <c r="W6707" s="1" t="s">
        <v>98</v>
      </c>
      <c r="X6707" s="6">
        <v>100.0</v>
      </c>
      <c r="Y6707" s="1">
        <v>1.0</v>
      </c>
      <c r="Z6707" s="1">
        <v>0.0</v>
      </c>
      <c r="AA6707" s="1">
        <v>1.0</v>
      </c>
      <c r="AB6707" s="5">
        <f t="shared" si="4"/>
        <v>0</v>
      </c>
      <c r="AC6707" s="8">
        <f t="shared" si="5"/>
        <v>100</v>
      </c>
      <c r="AD6707" s="8">
        <f t="shared" ref="AD6707:AE6707" si="6710">AC6707*AA6707</f>
        <v>100</v>
      </c>
      <c r="AE6707" s="8">
        <f t="shared" si="6710"/>
        <v>0</v>
      </c>
      <c r="AF6707" s="1" t="s">
        <v>159</v>
      </c>
      <c r="AG6707" s="1" t="s">
        <v>159</v>
      </c>
      <c r="AH6707" s="1">
        <v>0.0</v>
      </c>
    </row>
    <row r="6708">
      <c r="A6708" s="2">
        <v>2.0380748E7</v>
      </c>
      <c r="B6708" s="1" t="s">
        <v>781</v>
      </c>
      <c r="C6708" s="1">
        <v>2014.0</v>
      </c>
      <c r="D6708" s="3" t="s">
        <v>918</v>
      </c>
      <c r="E6708" s="14">
        <f t="shared" si="2"/>
        <v>8/22/2014</v>
      </c>
      <c r="F6708" s="15">
        <f t="shared" si="3"/>
        <v>2.02405538555936</v>
      </c>
      <c r="G6708" s="2">
        <v>5222533.0</v>
      </c>
      <c r="H6708" s="1" t="s">
        <v>82</v>
      </c>
      <c r="I6708" s="1" t="s">
        <v>5</v>
      </c>
      <c r="J6708" s="5" t="str">
        <f>VLOOKUP(I6708,city,2,FALSE)</f>
        <v>Amsterdam</v>
      </c>
      <c r="K6708" s="1" t="s">
        <v>31</v>
      </c>
      <c r="L6708" s="5"/>
      <c r="M6708" s="2" t="s">
        <v>8370</v>
      </c>
      <c r="N6708" s="1" t="s">
        <v>92</v>
      </c>
      <c r="O6708" s="1">
        <v>52.3548669538081</v>
      </c>
      <c r="P6708" s="1">
        <v>4.91921659374671</v>
      </c>
      <c r="Q6708" s="1" t="s">
        <v>95</v>
      </c>
      <c r="R6708" s="1" t="s">
        <v>97</v>
      </c>
      <c r="S6708" s="1">
        <v>2.0</v>
      </c>
      <c r="T6708" s="1">
        <v>1.0</v>
      </c>
      <c r="U6708" s="1">
        <v>1.0</v>
      </c>
      <c r="V6708" s="1">
        <v>1.0</v>
      </c>
      <c r="W6708" s="1" t="s">
        <v>98</v>
      </c>
      <c r="X6708" s="6">
        <v>80.0</v>
      </c>
      <c r="Y6708" s="1">
        <v>2.0</v>
      </c>
      <c r="Z6708" s="1">
        <v>25.0</v>
      </c>
      <c r="AA6708" s="1">
        <v>2.0</v>
      </c>
      <c r="AB6708" s="5">
        <f t="shared" si="4"/>
        <v>4</v>
      </c>
      <c r="AC6708" s="8">
        <f t="shared" si="5"/>
        <v>80</v>
      </c>
      <c r="AD6708" s="8">
        <f t="shared" ref="AD6708:AE6708" si="6711">AC6708*AA6708</f>
        <v>160</v>
      </c>
      <c r="AE6708" s="8">
        <f t="shared" si="6711"/>
        <v>640</v>
      </c>
      <c r="AF6708" s="1" t="s">
        <v>144</v>
      </c>
      <c r="AG6708" s="1">
        <v>0.86</v>
      </c>
      <c r="AH6708" s="1">
        <v>2.0</v>
      </c>
      <c r="AI6708" s="1">
        <v>60.0</v>
      </c>
      <c r="AJ6708" s="1">
        <v>6.0</v>
      </c>
      <c r="AK6708" s="1">
        <v>7.0</v>
      </c>
      <c r="AL6708" s="1">
        <v>6.0</v>
      </c>
      <c r="AM6708" s="1">
        <v>7.0</v>
      </c>
      <c r="AN6708" s="1">
        <v>7.0</v>
      </c>
      <c r="AO6708" s="1">
        <v>7.0</v>
      </c>
    </row>
    <row r="6709">
      <c r="A6709" s="2">
        <v>2.03858E7</v>
      </c>
      <c r="B6709" s="1" t="s">
        <v>556</v>
      </c>
      <c r="C6709" s="1">
        <v>2014.0</v>
      </c>
      <c r="D6709" s="3" t="s">
        <v>918</v>
      </c>
      <c r="E6709" s="14">
        <f t="shared" si="2"/>
        <v>8/22/2014</v>
      </c>
      <c r="F6709" s="15">
        <f t="shared" si="3"/>
        <v>2.02405538555936</v>
      </c>
      <c r="G6709" s="2">
        <v>4889929.0</v>
      </c>
      <c r="H6709" s="1" t="s">
        <v>46</v>
      </c>
      <c r="I6709" s="1" t="s">
        <v>5</v>
      </c>
      <c r="J6709" s="5" t="str">
        <f>VLOOKUP(I6709,city,2,FALSE)</f>
        <v>Amsterdam</v>
      </c>
      <c r="K6709" s="1" t="s">
        <v>31</v>
      </c>
      <c r="L6709" s="5"/>
      <c r="M6709" s="2">
        <v>1011.0</v>
      </c>
      <c r="N6709" s="1" t="s">
        <v>92</v>
      </c>
      <c r="O6709" s="1">
        <v>52.3677326899706</v>
      </c>
      <c r="P6709" s="1">
        <v>4.90348338918962</v>
      </c>
      <c r="Q6709" s="1" t="s">
        <v>95</v>
      </c>
      <c r="R6709" s="1" t="s">
        <v>97</v>
      </c>
      <c r="S6709" s="1">
        <v>2.0</v>
      </c>
      <c r="T6709" s="1">
        <v>1.0</v>
      </c>
      <c r="U6709" s="1">
        <v>1.0</v>
      </c>
      <c r="V6709" s="1">
        <v>1.0</v>
      </c>
      <c r="W6709" s="1" t="s">
        <v>98</v>
      </c>
      <c r="X6709" s="6">
        <v>152.0</v>
      </c>
      <c r="Y6709" s="1">
        <v>2.0</v>
      </c>
      <c r="Z6709" s="1">
        <v>0.0</v>
      </c>
      <c r="AA6709" s="1">
        <v>1.0</v>
      </c>
      <c r="AB6709" s="5">
        <f t="shared" si="4"/>
        <v>0</v>
      </c>
      <c r="AC6709" s="8">
        <f t="shared" si="5"/>
        <v>152</v>
      </c>
      <c r="AD6709" s="8">
        <f t="shared" ref="AD6709:AE6709" si="6712">AC6709*AA6709</f>
        <v>152</v>
      </c>
      <c r="AE6709" s="8">
        <f t="shared" si="6712"/>
        <v>0</v>
      </c>
      <c r="AF6709" s="1" t="s">
        <v>141</v>
      </c>
      <c r="AG6709" s="1">
        <v>1.0</v>
      </c>
      <c r="AH6709" s="1">
        <v>0.0</v>
      </c>
    </row>
    <row r="6710">
      <c r="A6710" s="2">
        <v>2.03858E7</v>
      </c>
      <c r="B6710" s="1" t="s">
        <v>556</v>
      </c>
      <c r="C6710" s="1">
        <v>2014.0</v>
      </c>
      <c r="D6710" s="3" t="s">
        <v>918</v>
      </c>
      <c r="E6710" s="14">
        <f t="shared" si="2"/>
        <v>8/22/2014</v>
      </c>
      <c r="F6710" s="15">
        <f t="shared" si="3"/>
        <v>2.02405538559108</v>
      </c>
      <c r="G6710" s="2">
        <v>4941836.0</v>
      </c>
      <c r="H6710" s="1" t="s">
        <v>46</v>
      </c>
      <c r="I6710" s="1" t="s">
        <v>5</v>
      </c>
      <c r="J6710" s="5" t="str">
        <f>VLOOKUP(I6710,city,2,FALSE)</f>
        <v>Amsterdam</v>
      </c>
      <c r="K6710" s="1" t="s">
        <v>114</v>
      </c>
      <c r="L6710" s="5"/>
      <c r="M6710" s="2" t="s">
        <v>8372</v>
      </c>
      <c r="N6710" s="1" t="s">
        <v>92</v>
      </c>
      <c r="O6710" s="1">
        <v>52.3694192503704</v>
      </c>
      <c r="P6710" s="1">
        <v>4.90669807817751</v>
      </c>
      <c r="Q6710" s="1" t="s">
        <v>95</v>
      </c>
      <c r="R6710" s="1" t="s">
        <v>97</v>
      </c>
      <c r="S6710" s="1">
        <v>2.0</v>
      </c>
      <c r="T6710" s="1">
        <v>1.0</v>
      </c>
      <c r="U6710" s="1">
        <v>1.0</v>
      </c>
      <c r="V6710" s="1">
        <v>1.0</v>
      </c>
      <c r="W6710" s="1" t="s">
        <v>98</v>
      </c>
      <c r="X6710" s="6">
        <v>137.0</v>
      </c>
      <c r="Y6710" s="1">
        <v>2.0</v>
      </c>
      <c r="Z6710" s="1">
        <v>75.0</v>
      </c>
      <c r="AA6710" s="1">
        <v>1.0</v>
      </c>
      <c r="AB6710" s="5">
        <f t="shared" si="4"/>
        <v>14</v>
      </c>
      <c r="AC6710" s="8">
        <f t="shared" si="5"/>
        <v>137</v>
      </c>
      <c r="AD6710" s="8">
        <f t="shared" ref="AD6710:AE6710" si="6713">AC6710*AA6710</f>
        <v>137</v>
      </c>
      <c r="AE6710" s="8">
        <f t="shared" si="6713"/>
        <v>1918</v>
      </c>
      <c r="AF6710" s="1" t="s">
        <v>141</v>
      </c>
      <c r="AG6710" s="1">
        <v>1.0</v>
      </c>
      <c r="AH6710" s="1">
        <v>7.0</v>
      </c>
      <c r="AI6710" s="1">
        <v>97.0</v>
      </c>
      <c r="AJ6710" s="1">
        <v>10.0</v>
      </c>
      <c r="AK6710" s="1">
        <v>10.0</v>
      </c>
      <c r="AL6710" s="1">
        <v>10.0</v>
      </c>
      <c r="AM6710" s="1">
        <v>10.0</v>
      </c>
      <c r="AN6710" s="1">
        <v>10.0</v>
      </c>
      <c r="AO6710" s="1">
        <v>9.0</v>
      </c>
    </row>
    <row r="6711">
      <c r="A6711" s="2">
        <v>2.0386336E7</v>
      </c>
      <c r="B6711" s="1" t="s">
        <v>8376</v>
      </c>
      <c r="C6711" s="1">
        <v>2014.0</v>
      </c>
      <c r="D6711" s="3" t="s">
        <v>918</v>
      </c>
      <c r="E6711" s="14">
        <f t="shared" si="2"/>
        <v>8/22/2014</v>
      </c>
      <c r="F6711" s="15">
        <f t="shared" si="3"/>
        <v>2.02405538559108</v>
      </c>
      <c r="G6711" s="2">
        <v>4933805.0</v>
      </c>
      <c r="H6711" s="1" t="s">
        <v>7</v>
      </c>
      <c r="I6711" s="1" t="s">
        <v>5</v>
      </c>
      <c r="J6711" s="5" t="str">
        <f>VLOOKUP(I6711,city,2,FALSE)</f>
        <v>Amsterdam</v>
      </c>
      <c r="K6711" s="1" t="s">
        <v>31</v>
      </c>
      <c r="L6711" s="5"/>
      <c r="M6711" s="2">
        <v>1013.0</v>
      </c>
      <c r="N6711" s="1" t="s">
        <v>92</v>
      </c>
      <c r="O6711" s="1">
        <v>52.3905830212061</v>
      </c>
      <c r="P6711" s="1">
        <v>4.8860518834588</v>
      </c>
      <c r="Q6711" s="1" t="s">
        <v>95</v>
      </c>
      <c r="R6711" s="1" t="s">
        <v>97</v>
      </c>
      <c r="S6711" s="1">
        <v>2.0</v>
      </c>
      <c r="T6711" s="1">
        <v>1.0</v>
      </c>
      <c r="U6711" s="1">
        <v>1.0</v>
      </c>
      <c r="V6711" s="1">
        <v>1.0</v>
      </c>
      <c r="W6711" s="1" t="s">
        <v>98</v>
      </c>
      <c r="X6711" s="6">
        <v>80.0</v>
      </c>
      <c r="Y6711" s="1">
        <v>1.0</v>
      </c>
      <c r="Z6711" s="1">
        <v>0.0</v>
      </c>
      <c r="AA6711" s="1">
        <v>2.0</v>
      </c>
      <c r="AB6711" s="5">
        <f t="shared" si="4"/>
        <v>0</v>
      </c>
      <c r="AC6711" s="8">
        <f t="shared" si="5"/>
        <v>80</v>
      </c>
      <c r="AD6711" s="8">
        <f t="shared" ref="AD6711:AE6711" si="6714">AC6711*AA6711</f>
        <v>160</v>
      </c>
      <c r="AE6711" s="8">
        <f t="shared" si="6714"/>
        <v>0</v>
      </c>
      <c r="AF6711" s="1" t="s">
        <v>115</v>
      </c>
      <c r="AG6711" s="1">
        <v>1.0</v>
      </c>
      <c r="AH6711" s="1">
        <v>0.0</v>
      </c>
    </row>
    <row r="6712">
      <c r="A6712" s="2">
        <v>2.0389469E7</v>
      </c>
      <c r="B6712" s="1" t="s">
        <v>6318</v>
      </c>
      <c r="C6712" s="1">
        <v>2014.0</v>
      </c>
      <c r="D6712" s="3" t="s">
        <v>918</v>
      </c>
      <c r="E6712" s="14">
        <f t="shared" si="2"/>
        <v>8/22/2014</v>
      </c>
      <c r="F6712" s="15">
        <f t="shared" si="3"/>
        <v>2.02405538559108</v>
      </c>
      <c r="G6712" s="2">
        <v>3935209.0</v>
      </c>
      <c r="H6712" s="1" t="s">
        <v>41</v>
      </c>
      <c r="I6712" s="1" t="s">
        <v>5</v>
      </c>
      <c r="J6712" s="5" t="str">
        <f>VLOOKUP(I6712,city,2,FALSE)</f>
        <v>Amsterdam</v>
      </c>
      <c r="K6712" s="1" t="s">
        <v>6</v>
      </c>
      <c r="L6712" s="5"/>
      <c r="M6712" s="2" t="s">
        <v>8386</v>
      </c>
      <c r="N6712" s="1" t="s">
        <v>92</v>
      </c>
      <c r="O6712" s="1">
        <v>52.3703729648074</v>
      </c>
      <c r="P6712" s="1">
        <v>4.87269656198387</v>
      </c>
      <c r="Q6712" s="1" t="s">
        <v>95</v>
      </c>
      <c r="R6712" s="1" t="s">
        <v>138</v>
      </c>
      <c r="S6712" s="1">
        <v>2.0</v>
      </c>
      <c r="T6712" s="1">
        <v>1.5</v>
      </c>
      <c r="U6712" s="1">
        <v>1.0</v>
      </c>
      <c r="V6712" s="1">
        <v>2.0</v>
      </c>
      <c r="W6712" s="1" t="s">
        <v>98</v>
      </c>
      <c r="X6712" s="6">
        <v>50.0</v>
      </c>
      <c r="Y6712" s="1">
        <v>2.0</v>
      </c>
      <c r="Z6712" s="1">
        <v>5.0</v>
      </c>
      <c r="AA6712" s="1">
        <v>1.0</v>
      </c>
      <c r="AB6712" s="5">
        <f t="shared" si="4"/>
        <v>72</v>
      </c>
      <c r="AC6712" s="8">
        <f t="shared" si="5"/>
        <v>50</v>
      </c>
      <c r="AD6712" s="8">
        <f t="shared" ref="AD6712:AE6712" si="6715">AC6712*AA6712</f>
        <v>50</v>
      </c>
      <c r="AE6712" s="8">
        <f t="shared" si="6715"/>
        <v>3600</v>
      </c>
      <c r="AF6712" s="1" t="s">
        <v>115</v>
      </c>
      <c r="AG6712" s="1">
        <v>0.9</v>
      </c>
      <c r="AH6712" s="1">
        <v>36.0</v>
      </c>
      <c r="AI6712" s="1">
        <v>87.0</v>
      </c>
      <c r="AJ6712" s="1">
        <v>9.0</v>
      </c>
      <c r="AK6712" s="1">
        <v>9.0</v>
      </c>
      <c r="AL6712" s="1">
        <v>9.0</v>
      </c>
      <c r="AM6712" s="1">
        <v>9.0</v>
      </c>
      <c r="AN6712" s="1">
        <v>9.0</v>
      </c>
      <c r="AO6712" s="1">
        <v>9.0</v>
      </c>
    </row>
    <row r="6713">
      <c r="A6713" s="2">
        <v>2.0391302E7</v>
      </c>
      <c r="B6713" s="1" t="s">
        <v>8390</v>
      </c>
      <c r="C6713" s="1">
        <v>2014.0</v>
      </c>
      <c r="D6713" s="3" t="s">
        <v>918</v>
      </c>
      <c r="E6713" s="14">
        <f t="shared" si="2"/>
        <v>8/22/2014</v>
      </c>
      <c r="F6713" s="15">
        <f t="shared" si="3"/>
        <v>2.02405538559108</v>
      </c>
      <c r="G6713" s="2">
        <v>4884758.0</v>
      </c>
      <c r="H6713" s="1" t="s">
        <v>35</v>
      </c>
      <c r="I6713" s="1" t="s">
        <v>5</v>
      </c>
      <c r="J6713" s="5" t="str">
        <f>VLOOKUP(I6713,city,2,FALSE)</f>
        <v>Amsterdam</v>
      </c>
      <c r="K6713" s="1" t="s">
        <v>31</v>
      </c>
      <c r="L6713" s="5"/>
      <c r="M6713" s="2" t="s">
        <v>8393</v>
      </c>
      <c r="N6713" s="1" t="s">
        <v>92</v>
      </c>
      <c r="O6713" s="1">
        <v>52.3629775956446</v>
      </c>
      <c r="P6713" s="1">
        <v>4.94027467604278</v>
      </c>
      <c r="Q6713" s="1" t="s">
        <v>95</v>
      </c>
      <c r="R6713" s="1" t="s">
        <v>138</v>
      </c>
      <c r="S6713" s="1">
        <v>1.0</v>
      </c>
      <c r="T6713" s="1">
        <v>1.0</v>
      </c>
      <c r="U6713" s="1">
        <v>1.0</v>
      </c>
      <c r="V6713" s="1">
        <v>1.0</v>
      </c>
      <c r="W6713" s="1" t="s">
        <v>98</v>
      </c>
      <c r="X6713" s="6">
        <v>25.0</v>
      </c>
      <c r="Y6713" s="1">
        <v>1.0</v>
      </c>
      <c r="Z6713" s="1">
        <v>0.0</v>
      </c>
      <c r="AA6713" s="1">
        <v>4.0</v>
      </c>
      <c r="AB6713" s="5">
        <f t="shared" si="4"/>
        <v>0</v>
      </c>
      <c r="AC6713" s="8">
        <f t="shared" si="5"/>
        <v>25</v>
      </c>
      <c r="AD6713" s="8">
        <f t="shared" ref="AD6713:AE6713" si="6716">AC6713*AA6713</f>
        <v>100</v>
      </c>
      <c r="AE6713" s="8">
        <f t="shared" si="6716"/>
        <v>0</v>
      </c>
      <c r="AF6713" s="1" t="s">
        <v>159</v>
      </c>
      <c r="AG6713" s="1" t="s">
        <v>159</v>
      </c>
      <c r="AH6713" s="1">
        <v>0.0</v>
      </c>
    </row>
    <row r="6714">
      <c r="A6714" s="2">
        <v>2.0393437E7</v>
      </c>
      <c r="B6714" s="1" t="s">
        <v>1404</v>
      </c>
      <c r="C6714" s="1">
        <v>2014.0</v>
      </c>
      <c r="D6714" s="3" t="s">
        <v>918</v>
      </c>
      <c r="E6714" s="14">
        <f t="shared" si="2"/>
        <v>8/22/2014</v>
      </c>
      <c r="F6714" s="15">
        <f t="shared" si="3"/>
        <v>2.02405538559108</v>
      </c>
      <c r="G6714" s="2">
        <v>3951418.0</v>
      </c>
      <c r="H6714" s="1" t="s">
        <v>122</v>
      </c>
      <c r="I6714" s="1" t="s">
        <v>69</v>
      </c>
      <c r="J6714" s="5" t="str">
        <f>VLOOKUP(I6714,city,2,FALSE)</f>
        <v>Amsterdam</v>
      </c>
      <c r="K6714" s="1" t="s">
        <v>6</v>
      </c>
      <c r="L6714" s="5"/>
      <c r="M6714" s="2" t="s">
        <v>8403</v>
      </c>
      <c r="N6714" s="1" t="s">
        <v>92</v>
      </c>
      <c r="O6714" s="1">
        <v>52.3201874361405</v>
      </c>
      <c r="P6714" s="1">
        <v>4.97414526328165</v>
      </c>
      <c r="Q6714" s="1" t="s">
        <v>95</v>
      </c>
      <c r="R6714" s="1" t="s">
        <v>138</v>
      </c>
      <c r="S6714" s="1">
        <v>2.0</v>
      </c>
      <c r="T6714" s="1">
        <v>1.0</v>
      </c>
      <c r="U6714" s="1">
        <v>1.0</v>
      </c>
      <c r="V6714" s="1">
        <v>2.0</v>
      </c>
      <c r="W6714" s="1" t="s">
        <v>98</v>
      </c>
      <c r="X6714" s="6">
        <v>35.0</v>
      </c>
      <c r="Y6714" s="1">
        <v>1.0</v>
      </c>
      <c r="Z6714" s="1">
        <v>15.0</v>
      </c>
      <c r="AA6714" s="1">
        <v>1.0</v>
      </c>
      <c r="AB6714" s="5">
        <f t="shared" si="4"/>
        <v>22</v>
      </c>
      <c r="AC6714" s="8">
        <f t="shared" si="5"/>
        <v>50</v>
      </c>
      <c r="AD6714" s="8">
        <f t="shared" ref="AD6714:AE6714" si="6717">AC6714*AA6714</f>
        <v>50</v>
      </c>
      <c r="AE6714" s="8">
        <f t="shared" si="6717"/>
        <v>1100</v>
      </c>
      <c r="AF6714" s="1" t="s">
        <v>144</v>
      </c>
      <c r="AG6714" s="1">
        <v>0.98</v>
      </c>
      <c r="AH6714" s="1">
        <v>11.0</v>
      </c>
      <c r="AI6714" s="1">
        <v>89.0</v>
      </c>
      <c r="AJ6714" s="1">
        <v>9.0</v>
      </c>
      <c r="AK6714" s="1">
        <v>9.0</v>
      </c>
      <c r="AL6714" s="1">
        <v>9.0</v>
      </c>
      <c r="AM6714" s="1">
        <v>10.0</v>
      </c>
      <c r="AN6714" s="1">
        <v>7.0</v>
      </c>
      <c r="AO6714" s="1">
        <v>9.0</v>
      </c>
    </row>
    <row r="6715">
      <c r="A6715" s="2">
        <v>2.0395675E7</v>
      </c>
      <c r="B6715" s="1" t="s">
        <v>901</v>
      </c>
      <c r="C6715" s="1">
        <v>2014.0</v>
      </c>
      <c r="D6715" s="3" t="s">
        <v>918</v>
      </c>
      <c r="E6715" s="14">
        <f t="shared" si="2"/>
        <v>8/22/2014</v>
      </c>
      <c r="F6715" s="15">
        <f t="shared" si="3"/>
        <v>2.02405538559108</v>
      </c>
      <c r="G6715" s="2">
        <v>3936474.0</v>
      </c>
      <c r="H6715" s="1" t="s">
        <v>41</v>
      </c>
      <c r="I6715" s="1" t="s">
        <v>5</v>
      </c>
      <c r="J6715" s="5" t="str">
        <f>VLOOKUP(I6715,city,2,FALSE)</f>
        <v>Amsterdam</v>
      </c>
      <c r="K6715" s="1" t="s">
        <v>6</v>
      </c>
      <c r="L6715" s="5"/>
      <c r="M6715" s="2" t="s">
        <v>8412</v>
      </c>
      <c r="N6715" s="1" t="s">
        <v>92</v>
      </c>
      <c r="O6715" s="1">
        <v>52.3624929275192</v>
      </c>
      <c r="P6715" s="1">
        <v>4.85929137860156</v>
      </c>
      <c r="Q6715" s="1" t="s">
        <v>95</v>
      </c>
      <c r="R6715" s="1" t="s">
        <v>97</v>
      </c>
      <c r="S6715" s="1">
        <v>2.0</v>
      </c>
      <c r="T6715" s="1">
        <v>1.0</v>
      </c>
      <c r="U6715" s="1">
        <v>1.0</v>
      </c>
      <c r="V6715" s="1">
        <v>1.0</v>
      </c>
      <c r="W6715" s="1" t="s">
        <v>98</v>
      </c>
      <c r="X6715" s="6">
        <v>100.0</v>
      </c>
      <c r="Y6715" s="1">
        <v>1.0</v>
      </c>
      <c r="Z6715" s="1">
        <v>0.0</v>
      </c>
      <c r="AA6715" s="1">
        <v>3.0</v>
      </c>
      <c r="AB6715" s="5">
        <f t="shared" si="4"/>
        <v>10</v>
      </c>
      <c r="AC6715" s="8">
        <f t="shared" si="5"/>
        <v>100</v>
      </c>
      <c r="AD6715" s="8">
        <f t="shared" ref="AD6715:AE6715" si="6718">AC6715*AA6715</f>
        <v>300</v>
      </c>
      <c r="AE6715" s="8">
        <f t="shared" si="6718"/>
        <v>3000</v>
      </c>
      <c r="AF6715" s="1" t="s">
        <v>141</v>
      </c>
      <c r="AG6715" s="1">
        <v>1.0</v>
      </c>
      <c r="AH6715" s="1">
        <v>5.0</v>
      </c>
      <c r="AI6715" s="1">
        <v>100.0</v>
      </c>
      <c r="AJ6715" s="1">
        <v>10.0</v>
      </c>
      <c r="AK6715" s="1">
        <v>10.0</v>
      </c>
      <c r="AL6715" s="1">
        <v>10.0</v>
      </c>
      <c r="AM6715" s="1">
        <v>10.0</v>
      </c>
      <c r="AN6715" s="1">
        <v>10.0</v>
      </c>
      <c r="AO6715" s="1">
        <v>9.0</v>
      </c>
    </row>
    <row r="6716">
      <c r="A6716" s="2">
        <v>2.0398617E7</v>
      </c>
      <c r="B6716" s="1" t="s">
        <v>1061</v>
      </c>
      <c r="C6716" s="1">
        <v>2014.0</v>
      </c>
      <c r="D6716" s="3" t="s">
        <v>918</v>
      </c>
      <c r="E6716" s="14">
        <f t="shared" si="2"/>
        <v>8/22/2014</v>
      </c>
      <c r="F6716" s="15">
        <f t="shared" si="3"/>
        <v>2.02405538559108</v>
      </c>
      <c r="G6716" s="2">
        <v>3938749.0</v>
      </c>
      <c r="H6716" s="1" t="s">
        <v>89</v>
      </c>
      <c r="I6716" s="1" t="s">
        <v>5</v>
      </c>
      <c r="J6716" s="5" t="str">
        <f>VLOOKUP(I6716,city,2,FALSE)</f>
        <v>Amsterdam</v>
      </c>
      <c r="K6716" s="1" t="s">
        <v>6</v>
      </c>
      <c r="L6716" s="5"/>
      <c r="M6716" s="2" t="s">
        <v>8417</v>
      </c>
      <c r="N6716" s="1" t="s">
        <v>92</v>
      </c>
      <c r="O6716" s="1">
        <v>52.3229875010634</v>
      </c>
      <c r="P6716" s="1">
        <v>4.85690273753841</v>
      </c>
      <c r="Q6716" s="1" t="s">
        <v>95</v>
      </c>
      <c r="R6716" s="1" t="s">
        <v>97</v>
      </c>
      <c r="S6716" s="1">
        <v>2.0</v>
      </c>
      <c r="T6716" s="1">
        <v>1.0</v>
      </c>
      <c r="U6716" s="1">
        <v>1.0</v>
      </c>
      <c r="V6716" s="1">
        <v>1.0</v>
      </c>
      <c r="W6716" s="1" t="s">
        <v>98</v>
      </c>
      <c r="X6716" s="6">
        <v>95.0</v>
      </c>
      <c r="Y6716" s="1">
        <v>1.0</v>
      </c>
      <c r="Z6716" s="1">
        <v>0.0</v>
      </c>
      <c r="AA6716" s="1">
        <v>1.0</v>
      </c>
      <c r="AB6716" s="5">
        <f t="shared" si="4"/>
        <v>10</v>
      </c>
      <c r="AC6716" s="8">
        <f t="shared" si="5"/>
        <v>95</v>
      </c>
      <c r="AD6716" s="8">
        <f t="shared" ref="AD6716:AE6716" si="6719">AC6716*AA6716</f>
        <v>95</v>
      </c>
      <c r="AE6716" s="8">
        <f t="shared" si="6719"/>
        <v>950</v>
      </c>
      <c r="AF6716" s="1" t="s">
        <v>144</v>
      </c>
      <c r="AG6716" s="1">
        <v>1.0</v>
      </c>
      <c r="AH6716" s="1">
        <v>5.0</v>
      </c>
      <c r="AI6716" s="1">
        <v>96.0</v>
      </c>
      <c r="AJ6716" s="1">
        <v>10.0</v>
      </c>
      <c r="AK6716" s="1">
        <v>10.0</v>
      </c>
      <c r="AL6716" s="1">
        <v>10.0</v>
      </c>
      <c r="AM6716" s="1">
        <v>10.0</v>
      </c>
      <c r="AN6716" s="1">
        <v>9.0</v>
      </c>
      <c r="AO6716" s="1">
        <v>9.0</v>
      </c>
    </row>
    <row r="6717">
      <c r="A6717" s="2">
        <v>2.0402807E7</v>
      </c>
      <c r="B6717" s="1" t="s">
        <v>6533</v>
      </c>
      <c r="C6717" s="1">
        <v>2014.0</v>
      </c>
      <c r="D6717" s="3" t="s">
        <v>918</v>
      </c>
      <c r="E6717" s="14">
        <f t="shared" si="2"/>
        <v>8/22/2014</v>
      </c>
      <c r="F6717" s="15">
        <f t="shared" si="3"/>
        <v>2.02405538559108</v>
      </c>
      <c r="G6717" s="2">
        <v>3937891.0</v>
      </c>
      <c r="H6717" s="1" t="s">
        <v>116</v>
      </c>
      <c r="I6717" s="1" t="s">
        <v>5</v>
      </c>
      <c r="J6717" s="5" t="str">
        <f>VLOOKUP(I6717,city,2,FALSE)</f>
        <v>Amsterdam</v>
      </c>
      <c r="K6717" s="1" t="s">
        <v>6</v>
      </c>
      <c r="L6717" s="5"/>
      <c r="M6717" s="2" t="s">
        <v>8420</v>
      </c>
      <c r="N6717" s="1" t="s">
        <v>92</v>
      </c>
      <c r="O6717" s="1">
        <v>52.4132046335682</v>
      </c>
      <c r="P6717" s="1">
        <v>4.88502400584477</v>
      </c>
      <c r="Q6717" s="1" t="s">
        <v>95</v>
      </c>
      <c r="R6717" s="1" t="s">
        <v>97</v>
      </c>
      <c r="S6717" s="1">
        <v>4.0</v>
      </c>
      <c r="T6717" s="1">
        <v>1.0</v>
      </c>
      <c r="U6717" s="1">
        <v>1.0</v>
      </c>
      <c r="V6717" s="1">
        <v>4.0</v>
      </c>
      <c r="W6717" s="1" t="s">
        <v>98</v>
      </c>
      <c r="X6717" s="6">
        <v>95.0</v>
      </c>
      <c r="Y6717" s="1">
        <v>3.0</v>
      </c>
      <c r="Z6717" s="1">
        <v>25.0</v>
      </c>
      <c r="AA6717" s="1">
        <v>2.0</v>
      </c>
      <c r="AB6717" s="5">
        <f t="shared" si="4"/>
        <v>26</v>
      </c>
      <c r="AC6717" s="8">
        <f t="shared" si="5"/>
        <v>95</v>
      </c>
      <c r="AD6717" s="8">
        <f t="shared" ref="AD6717:AE6717" si="6720">AC6717*AA6717</f>
        <v>190</v>
      </c>
      <c r="AE6717" s="8">
        <f t="shared" si="6720"/>
        <v>4940</v>
      </c>
      <c r="AF6717" s="1" t="s">
        <v>141</v>
      </c>
      <c r="AG6717" s="1">
        <v>1.0</v>
      </c>
      <c r="AH6717" s="1">
        <v>13.0</v>
      </c>
      <c r="AI6717" s="1">
        <v>91.0</v>
      </c>
      <c r="AJ6717" s="1">
        <v>9.0</v>
      </c>
      <c r="AK6717" s="1">
        <v>9.0</v>
      </c>
      <c r="AL6717" s="1">
        <v>10.0</v>
      </c>
      <c r="AM6717" s="1">
        <v>10.0</v>
      </c>
      <c r="AN6717" s="1">
        <v>9.0</v>
      </c>
      <c r="AO6717" s="1">
        <v>9.0</v>
      </c>
    </row>
    <row r="6718">
      <c r="A6718" s="2">
        <v>2.0414762E7</v>
      </c>
      <c r="B6718" s="1" t="s">
        <v>7839</v>
      </c>
      <c r="C6718" s="1">
        <v>2014.0</v>
      </c>
      <c r="D6718" s="3" t="s">
        <v>918</v>
      </c>
      <c r="E6718" s="14">
        <f t="shared" si="2"/>
        <v>8/22/2014</v>
      </c>
      <c r="F6718" s="15">
        <f t="shared" si="3"/>
        <v>2.02405538559108</v>
      </c>
      <c r="G6718" s="2">
        <v>3940022.0</v>
      </c>
      <c r="H6718" s="1" t="s">
        <v>106</v>
      </c>
      <c r="I6718" s="1" t="s">
        <v>5</v>
      </c>
      <c r="J6718" s="5" t="str">
        <f>VLOOKUP(I6718,city,2,FALSE)</f>
        <v>Amsterdam</v>
      </c>
      <c r="K6718" s="1" t="s">
        <v>6</v>
      </c>
      <c r="L6718" s="5"/>
      <c r="M6718" s="2" t="s">
        <v>8428</v>
      </c>
      <c r="N6718" s="1" t="s">
        <v>92</v>
      </c>
      <c r="O6718" s="1">
        <v>52.3829918017513</v>
      </c>
      <c r="P6718" s="1">
        <v>4.80240966880285</v>
      </c>
      <c r="Q6718" s="1" t="s">
        <v>95</v>
      </c>
      <c r="R6718" s="1" t="s">
        <v>138</v>
      </c>
      <c r="S6718" s="1">
        <v>2.0</v>
      </c>
      <c r="T6718" s="1">
        <v>1.0</v>
      </c>
      <c r="U6718" s="1">
        <v>1.0</v>
      </c>
      <c r="V6718" s="1">
        <v>1.0</v>
      </c>
      <c r="W6718" s="1" t="s">
        <v>98</v>
      </c>
      <c r="X6718" s="6">
        <v>85.0</v>
      </c>
      <c r="Y6718" s="1">
        <v>1.0</v>
      </c>
      <c r="Z6718" s="1">
        <v>10.0</v>
      </c>
      <c r="AA6718" s="1">
        <v>1.0</v>
      </c>
      <c r="AB6718" s="5">
        <f t="shared" si="4"/>
        <v>6</v>
      </c>
      <c r="AC6718" s="8">
        <f t="shared" si="5"/>
        <v>95</v>
      </c>
      <c r="AD6718" s="8">
        <f t="shared" ref="AD6718:AE6718" si="6721">AC6718*AA6718</f>
        <v>95</v>
      </c>
      <c r="AE6718" s="8">
        <f t="shared" si="6721"/>
        <v>570</v>
      </c>
      <c r="AF6718" s="1" t="s">
        <v>141</v>
      </c>
      <c r="AG6718" s="1">
        <v>1.0</v>
      </c>
      <c r="AH6718" s="1">
        <v>3.0</v>
      </c>
      <c r="AI6718" s="1">
        <v>100.0</v>
      </c>
      <c r="AJ6718" s="1">
        <v>9.0</v>
      </c>
      <c r="AK6718" s="1">
        <v>10.0</v>
      </c>
      <c r="AL6718" s="1">
        <v>10.0</v>
      </c>
      <c r="AM6718" s="1">
        <v>10.0</v>
      </c>
      <c r="AN6718" s="1">
        <v>7.0</v>
      </c>
      <c r="AO6718" s="1">
        <v>9.0</v>
      </c>
    </row>
    <row r="6719">
      <c r="A6719" s="2">
        <v>2.0431712E7</v>
      </c>
      <c r="B6719" s="1" t="s">
        <v>6918</v>
      </c>
      <c r="C6719" s="1">
        <v>2014.0</v>
      </c>
      <c r="D6719" s="3" t="s">
        <v>359</v>
      </c>
      <c r="E6719" s="14">
        <f t="shared" si="2"/>
        <v>8/23/2014</v>
      </c>
      <c r="F6719" s="15">
        <f t="shared" si="3"/>
        <v>2.02131565956368</v>
      </c>
      <c r="G6719" s="2">
        <v>4487161.0</v>
      </c>
      <c r="H6719" s="1" t="s">
        <v>46</v>
      </c>
      <c r="I6719" s="1" t="s">
        <v>5</v>
      </c>
      <c r="J6719" s="5" t="str">
        <f>VLOOKUP(I6719,city,2,FALSE)</f>
        <v>Amsterdam</v>
      </c>
      <c r="K6719" s="1" t="s">
        <v>6</v>
      </c>
      <c r="L6719" s="5"/>
      <c r="M6719" s="2" t="s">
        <v>2675</v>
      </c>
      <c r="N6719" s="1" t="s">
        <v>92</v>
      </c>
      <c r="O6719" s="1">
        <v>52.3650626396354</v>
      </c>
      <c r="P6719" s="1">
        <v>4.92443819964033</v>
      </c>
      <c r="Q6719" s="1" t="s">
        <v>95</v>
      </c>
      <c r="R6719" s="1" t="s">
        <v>97</v>
      </c>
      <c r="S6719" s="1">
        <v>4.0</v>
      </c>
      <c r="T6719" s="1">
        <v>1.0</v>
      </c>
      <c r="U6719" s="1">
        <v>2.0</v>
      </c>
      <c r="V6719" s="1">
        <v>2.0</v>
      </c>
      <c r="W6719" s="1" t="s">
        <v>98</v>
      </c>
      <c r="X6719" s="6">
        <v>79.0</v>
      </c>
      <c r="Y6719" s="1">
        <v>4.0</v>
      </c>
      <c r="Z6719" s="1">
        <v>20.0</v>
      </c>
      <c r="AA6719" s="1">
        <v>1.0</v>
      </c>
      <c r="AB6719" s="5">
        <f t="shared" si="4"/>
        <v>2</v>
      </c>
      <c r="AC6719" s="8">
        <f t="shared" si="5"/>
        <v>79</v>
      </c>
      <c r="AD6719" s="8">
        <f t="shared" ref="AD6719:AE6719" si="6722">AC6719*AA6719</f>
        <v>79</v>
      </c>
      <c r="AE6719" s="8">
        <f t="shared" si="6722"/>
        <v>158</v>
      </c>
      <c r="AF6719" s="1" t="s">
        <v>115</v>
      </c>
      <c r="AG6719" s="1">
        <v>1.0</v>
      </c>
      <c r="AH6719" s="1">
        <v>1.0</v>
      </c>
      <c r="AI6719" s="1">
        <v>100.0</v>
      </c>
      <c r="AJ6719" s="1">
        <v>10.0</v>
      </c>
      <c r="AK6719" s="1">
        <v>8.0</v>
      </c>
      <c r="AL6719" s="1">
        <v>10.0</v>
      </c>
      <c r="AM6719" s="1">
        <v>10.0</v>
      </c>
      <c r="AN6719" s="1">
        <v>8.0</v>
      </c>
      <c r="AO6719" s="1">
        <v>8.0</v>
      </c>
    </row>
    <row r="6720">
      <c r="A6720" s="2">
        <v>2.0440059E7</v>
      </c>
      <c r="B6720" s="1" t="s">
        <v>7794</v>
      </c>
      <c r="C6720" s="1">
        <v>2014.0</v>
      </c>
      <c r="D6720" s="3" t="s">
        <v>359</v>
      </c>
      <c r="E6720" s="14">
        <f t="shared" si="2"/>
        <v>8/23/2014</v>
      </c>
      <c r="F6720" s="15">
        <f t="shared" si="3"/>
        <v>2.02131565956368</v>
      </c>
      <c r="G6720" s="2">
        <v>3944620.0</v>
      </c>
      <c r="H6720" s="1" t="s">
        <v>7</v>
      </c>
      <c r="I6720" s="1" t="s">
        <v>5</v>
      </c>
      <c r="J6720" s="5" t="str">
        <f>VLOOKUP(I6720,city,2,FALSE)</f>
        <v>Amsterdam</v>
      </c>
      <c r="K6720" s="1" t="s">
        <v>6</v>
      </c>
      <c r="L6720" s="5"/>
      <c r="M6720" s="2">
        <v>1052.0</v>
      </c>
      <c r="N6720" s="1" t="s">
        <v>92</v>
      </c>
      <c r="O6720" s="1">
        <v>52.3750878955743</v>
      </c>
      <c r="P6720" s="1">
        <v>4.87439570263199</v>
      </c>
      <c r="Q6720" s="1" t="s">
        <v>95</v>
      </c>
      <c r="R6720" s="1" t="s">
        <v>97</v>
      </c>
      <c r="S6720" s="1">
        <v>2.0</v>
      </c>
      <c r="T6720" s="1">
        <v>1.0</v>
      </c>
      <c r="U6720" s="1">
        <v>1.0</v>
      </c>
      <c r="V6720" s="1">
        <v>1.0</v>
      </c>
      <c r="W6720" s="1" t="s">
        <v>98</v>
      </c>
      <c r="X6720" s="6">
        <v>65.0</v>
      </c>
      <c r="Y6720" s="1">
        <v>1.0</v>
      </c>
      <c r="Z6720" s="1">
        <v>5.0</v>
      </c>
      <c r="AA6720" s="1">
        <v>2.0</v>
      </c>
      <c r="AB6720" s="5">
        <f t="shared" si="4"/>
        <v>40</v>
      </c>
      <c r="AC6720" s="8">
        <f t="shared" si="5"/>
        <v>70</v>
      </c>
      <c r="AD6720" s="8">
        <f t="shared" ref="AD6720:AE6720" si="6723">AC6720*AA6720</f>
        <v>140</v>
      </c>
      <c r="AE6720" s="8">
        <f t="shared" si="6723"/>
        <v>5600</v>
      </c>
      <c r="AF6720" s="1" t="s">
        <v>144</v>
      </c>
      <c r="AG6720" s="1">
        <v>0.8</v>
      </c>
      <c r="AH6720" s="1">
        <v>20.0</v>
      </c>
      <c r="AI6720" s="1">
        <v>94.0</v>
      </c>
      <c r="AJ6720" s="1">
        <v>10.0</v>
      </c>
      <c r="AK6720" s="1">
        <v>10.0</v>
      </c>
      <c r="AL6720" s="1">
        <v>10.0</v>
      </c>
      <c r="AM6720" s="1">
        <v>10.0</v>
      </c>
      <c r="AN6720" s="1">
        <v>9.0</v>
      </c>
      <c r="AO6720" s="1">
        <v>9.0</v>
      </c>
    </row>
    <row r="6721">
      <c r="A6721" s="2">
        <v>2.0459878E7</v>
      </c>
      <c r="B6721" s="1" t="s">
        <v>1589</v>
      </c>
      <c r="C6721" s="1">
        <v>2014.0</v>
      </c>
      <c r="D6721" s="3" t="s">
        <v>361</v>
      </c>
      <c r="E6721" s="14">
        <f t="shared" si="2"/>
        <v>8/24/2014</v>
      </c>
      <c r="F6721" s="15">
        <f t="shared" si="3"/>
        <v>2.01857593353628</v>
      </c>
      <c r="G6721" s="2">
        <v>4914151.0</v>
      </c>
      <c r="H6721" s="1" t="s">
        <v>63</v>
      </c>
      <c r="I6721" s="1" t="s">
        <v>5</v>
      </c>
      <c r="J6721" s="5" t="str">
        <f>VLOOKUP(I6721,city,2,FALSE)</f>
        <v>Amsterdam</v>
      </c>
      <c r="K6721" s="1" t="s">
        <v>31</v>
      </c>
      <c r="L6721" s="5"/>
      <c r="M6721" s="2" t="s">
        <v>8468</v>
      </c>
      <c r="N6721" s="1" t="s">
        <v>92</v>
      </c>
      <c r="O6721" s="1">
        <v>52.3661587558061</v>
      </c>
      <c r="P6721" s="1">
        <v>4.88070728592407</v>
      </c>
      <c r="Q6721" s="1" t="s">
        <v>95</v>
      </c>
      <c r="R6721" s="1" t="s">
        <v>97</v>
      </c>
      <c r="S6721" s="1">
        <v>2.0</v>
      </c>
      <c r="T6721" s="1">
        <v>1.0</v>
      </c>
      <c r="U6721" s="1">
        <v>1.0</v>
      </c>
      <c r="V6721" s="1">
        <v>2.0</v>
      </c>
      <c r="W6721" s="1" t="s">
        <v>98</v>
      </c>
      <c r="X6721" s="6">
        <v>145.0</v>
      </c>
      <c r="Y6721" s="1">
        <v>1.0</v>
      </c>
      <c r="Z6721" s="1">
        <v>0.0</v>
      </c>
      <c r="AA6721" s="1">
        <v>1.0</v>
      </c>
      <c r="AB6721" s="5">
        <f t="shared" si="4"/>
        <v>8</v>
      </c>
      <c r="AC6721" s="8">
        <f t="shared" si="5"/>
        <v>145</v>
      </c>
      <c r="AD6721" s="8">
        <f t="shared" ref="AD6721:AE6721" si="6724">AC6721*AA6721</f>
        <v>145</v>
      </c>
      <c r="AE6721" s="8">
        <f t="shared" si="6724"/>
        <v>1160</v>
      </c>
      <c r="AF6721" s="1" t="s">
        <v>144</v>
      </c>
      <c r="AG6721" s="1">
        <v>0.94</v>
      </c>
      <c r="AH6721" s="1">
        <v>4.0</v>
      </c>
      <c r="AI6721" s="1">
        <v>90.0</v>
      </c>
      <c r="AJ6721" s="1">
        <v>9.0</v>
      </c>
      <c r="AK6721" s="1">
        <v>9.0</v>
      </c>
      <c r="AL6721" s="1">
        <v>10.0</v>
      </c>
      <c r="AM6721" s="1">
        <v>9.0</v>
      </c>
      <c r="AN6721" s="1">
        <v>9.0</v>
      </c>
      <c r="AO6721" s="1">
        <v>9.0</v>
      </c>
    </row>
    <row r="6722">
      <c r="A6722" s="2">
        <v>2.0462939E7</v>
      </c>
      <c r="B6722" s="1" t="s">
        <v>341</v>
      </c>
      <c r="C6722" s="1">
        <v>2014.0</v>
      </c>
      <c r="D6722" s="3" t="s">
        <v>361</v>
      </c>
      <c r="E6722" s="14">
        <f t="shared" si="2"/>
        <v>8/24/2014</v>
      </c>
      <c r="F6722" s="15">
        <f t="shared" si="3"/>
        <v>2.01857593353628</v>
      </c>
      <c r="G6722" s="2">
        <v>3948245.0</v>
      </c>
      <c r="H6722" s="1" t="s">
        <v>67</v>
      </c>
      <c r="I6722" s="1" t="s">
        <v>5</v>
      </c>
      <c r="J6722" s="5" t="str">
        <f>VLOOKUP(I6722,city,2,FALSE)</f>
        <v>Amsterdam</v>
      </c>
      <c r="K6722" s="1" t="s">
        <v>6</v>
      </c>
      <c r="L6722" s="5"/>
      <c r="M6722" s="2">
        <v>1076.0</v>
      </c>
      <c r="N6722" s="1" t="s">
        <v>92</v>
      </c>
      <c r="O6722" s="1">
        <v>52.3494312323299</v>
      </c>
      <c r="P6722" s="1">
        <v>4.86230808741043</v>
      </c>
      <c r="Q6722" s="1" t="s">
        <v>95</v>
      </c>
      <c r="R6722" s="1" t="s">
        <v>97</v>
      </c>
      <c r="S6722" s="1">
        <v>2.0</v>
      </c>
      <c r="T6722" s="1">
        <v>1.0</v>
      </c>
      <c r="U6722" s="1">
        <v>1.0</v>
      </c>
      <c r="V6722" s="1">
        <v>1.0</v>
      </c>
      <c r="W6722" s="1" t="s">
        <v>98</v>
      </c>
      <c r="X6722" s="6">
        <v>80.0</v>
      </c>
      <c r="Y6722" s="1">
        <v>1.0</v>
      </c>
      <c r="Z6722" s="1">
        <v>0.0</v>
      </c>
      <c r="AA6722" s="1">
        <v>3.0</v>
      </c>
      <c r="AB6722" s="5">
        <f t="shared" si="4"/>
        <v>0</v>
      </c>
      <c r="AC6722" s="8">
        <f t="shared" si="5"/>
        <v>80</v>
      </c>
      <c r="AD6722" s="8">
        <f t="shared" ref="AD6722:AE6722" si="6725">AC6722*AA6722</f>
        <v>240</v>
      </c>
      <c r="AE6722" s="8">
        <f t="shared" si="6725"/>
        <v>0</v>
      </c>
      <c r="AF6722" s="1" t="s">
        <v>187</v>
      </c>
      <c r="AG6722" s="1">
        <v>0.33</v>
      </c>
      <c r="AH6722" s="1">
        <v>0.0</v>
      </c>
    </row>
    <row r="6723">
      <c r="A6723" s="2">
        <v>2.0465009E7</v>
      </c>
      <c r="B6723" s="1" t="s">
        <v>5583</v>
      </c>
      <c r="C6723" s="1">
        <v>2014.0</v>
      </c>
      <c r="D6723" s="3" t="s">
        <v>361</v>
      </c>
      <c r="E6723" s="14">
        <f t="shared" si="2"/>
        <v>8/24/2014</v>
      </c>
      <c r="F6723" s="15">
        <f t="shared" si="3"/>
        <v>2.01857593353628</v>
      </c>
      <c r="G6723" s="2">
        <v>4147668.0</v>
      </c>
      <c r="H6723" s="1" t="s">
        <v>82</v>
      </c>
      <c r="I6723" s="1" t="s">
        <v>5</v>
      </c>
      <c r="J6723" s="5" t="str">
        <f>VLOOKUP(I6723,city,2,FALSE)</f>
        <v>Amsterdam</v>
      </c>
      <c r="K6723" s="1" t="s">
        <v>6</v>
      </c>
      <c r="L6723" s="5"/>
      <c r="M6723" s="2">
        <v>1093.0</v>
      </c>
      <c r="N6723" s="1" t="s">
        <v>92</v>
      </c>
      <c r="O6723" s="1">
        <v>52.362066075321</v>
      </c>
      <c r="P6723" s="1">
        <v>4.92504431257984</v>
      </c>
      <c r="Q6723" s="1" t="s">
        <v>95</v>
      </c>
      <c r="R6723" s="1" t="s">
        <v>138</v>
      </c>
      <c r="S6723" s="1">
        <v>1.0</v>
      </c>
      <c r="T6723" s="1">
        <v>1.0</v>
      </c>
      <c r="U6723" s="1">
        <v>1.0</v>
      </c>
      <c r="V6723" s="1">
        <v>1.0</v>
      </c>
      <c r="W6723" s="1" t="s">
        <v>150</v>
      </c>
      <c r="X6723" s="6">
        <v>42.0</v>
      </c>
      <c r="Y6723" s="1">
        <v>1.0</v>
      </c>
      <c r="Z6723" s="1">
        <v>0.0</v>
      </c>
      <c r="AA6723" s="1">
        <v>1.0</v>
      </c>
      <c r="AB6723" s="5">
        <f t="shared" si="4"/>
        <v>28</v>
      </c>
      <c r="AC6723" s="8">
        <f t="shared" si="5"/>
        <v>42</v>
      </c>
      <c r="AD6723" s="8">
        <f t="shared" ref="AD6723:AE6723" si="6726">AC6723*AA6723</f>
        <v>42</v>
      </c>
      <c r="AE6723" s="8">
        <f t="shared" si="6726"/>
        <v>1176</v>
      </c>
      <c r="AF6723" s="1" t="s">
        <v>144</v>
      </c>
      <c r="AG6723" s="1">
        <v>1.0</v>
      </c>
      <c r="AH6723" s="1">
        <v>14.0</v>
      </c>
      <c r="AI6723" s="1">
        <v>91.0</v>
      </c>
      <c r="AJ6723" s="1">
        <v>9.0</v>
      </c>
      <c r="AK6723" s="1">
        <v>9.0</v>
      </c>
      <c r="AL6723" s="1">
        <v>10.0</v>
      </c>
      <c r="AM6723" s="1">
        <v>10.0</v>
      </c>
      <c r="AN6723" s="1">
        <v>9.0</v>
      </c>
      <c r="AO6723" s="1">
        <v>9.0</v>
      </c>
    </row>
    <row r="6724">
      <c r="A6724" s="2">
        <v>2.0484737E7</v>
      </c>
      <c r="B6724" s="1" t="s">
        <v>1741</v>
      </c>
      <c r="C6724" s="1">
        <v>2014.0</v>
      </c>
      <c r="D6724" s="3" t="s">
        <v>361</v>
      </c>
      <c r="E6724" s="14">
        <f t="shared" si="2"/>
        <v>8/24/2014</v>
      </c>
      <c r="F6724" s="15">
        <f t="shared" si="3"/>
        <v>2.01857593353628</v>
      </c>
      <c r="G6724" s="2">
        <v>3957308.0</v>
      </c>
      <c r="H6724" s="1" t="s">
        <v>89</v>
      </c>
      <c r="I6724" s="1" t="s">
        <v>5</v>
      </c>
      <c r="J6724" s="5" t="str">
        <f>VLOOKUP(I6724,city,2,FALSE)</f>
        <v>Amsterdam</v>
      </c>
      <c r="K6724" s="1" t="s">
        <v>6</v>
      </c>
      <c r="L6724" s="5"/>
      <c r="M6724" s="2" t="s">
        <v>8484</v>
      </c>
      <c r="N6724" s="1" t="s">
        <v>92</v>
      </c>
      <c r="O6724" s="1">
        <v>52.3267219547615</v>
      </c>
      <c r="P6724" s="1">
        <v>4.85750412362579</v>
      </c>
      <c r="Q6724" s="1" t="s">
        <v>95</v>
      </c>
      <c r="R6724" s="1" t="s">
        <v>97</v>
      </c>
      <c r="S6724" s="1">
        <v>2.0</v>
      </c>
      <c r="T6724" s="1">
        <v>1.5</v>
      </c>
      <c r="U6724" s="1">
        <v>1.0</v>
      </c>
      <c r="V6724" s="1">
        <v>1.0</v>
      </c>
      <c r="W6724" s="1" t="s">
        <v>98</v>
      </c>
      <c r="X6724" s="6">
        <v>100.0</v>
      </c>
      <c r="Y6724" s="1">
        <v>1.0</v>
      </c>
      <c r="Z6724" s="1">
        <v>0.0</v>
      </c>
      <c r="AA6724" s="1">
        <v>1.0</v>
      </c>
      <c r="AB6724" s="5">
        <f t="shared" si="4"/>
        <v>6</v>
      </c>
      <c r="AC6724" s="8">
        <f t="shared" si="5"/>
        <v>100</v>
      </c>
      <c r="AD6724" s="8">
        <f t="shared" ref="AD6724:AE6724" si="6727">AC6724*AA6724</f>
        <v>100</v>
      </c>
      <c r="AE6724" s="8">
        <f t="shared" si="6727"/>
        <v>600</v>
      </c>
      <c r="AF6724" s="1" t="s">
        <v>144</v>
      </c>
      <c r="AG6724" s="1">
        <v>1.0</v>
      </c>
      <c r="AH6724" s="1">
        <v>3.0</v>
      </c>
      <c r="AI6724" s="1">
        <v>100.0</v>
      </c>
      <c r="AJ6724" s="1">
        <v>10.0</v>
      </c>
      <c r="AK6724" s="1">
        <v>10.0</v>
      </c>
      <c r="AL6724" s="1">
        <v>10.0</v>
      </c>
      <c r="AM6724" s="1">
        <v>10.0</v>
      </c>
      <c r="AN6724" s="1">
        <v>9.0</v>
      </c>
      <c r="AO6724" s="1">
        <v>9.0</v>
      </c>
    </row>
    <row r="6725">
      <c r="A6725" s="2">
        <v>2.0490873E7</v>
      </c>
      <c r="B6725" s="1" t="s">
        <v>3254</v>
      </c>
      <c r="C6725" s="1">
        <v>2014.0</v>
      </c>
      <c r="D6725" s="3" t="s">
        <v>361</v>
      </c>
      <c r="E6725" s="14">
        <f t="shared" si="2"/>
        <v>8/24/2014</v>
      </c>
      <c r="F6725" s="15">
        <f t="shared" si="3"/>
        <v>2.01857593353628</v>
      </c>
      <c r="G6725" s="2">
        <v>3954622.0</v>
      </c>
      <c r="H6725" s="1" t="s">
        <v>65</v>
      </c>
      <c r="I6725" s="1" t="s">
        <v>5</v>
      </c>
      <c r="J6725" s="5" t="str">
        <f>VLOOKUP(I6725,city,2,FALSE)</f>
        <v>Amsterdam</v>
      </c>
      <c r="K6725" s="1" t="s">
        <v>6</v>
      </c>
      <c r="L6725" s="5"/>
      <c r="M6725" s="2"/>
      <c r="N6725" s="1" t="s">
        <v>92</v>
      </c>
      <c r="O6725" s="1">
        <v>52.3742480242918</v>
      </c>
      <c r="P6725" s="1">
        <v>4.85370073873657</v>
      </c>
      <c r="Q6725" s="1" t="s">
        <v>95</v>
      </c>
      <c r="R6725" s="1" t="s">
        <v>97</v>
      </c>
      <c r="S6725" s="1">
        <v>2.0</v>
      </c>
      <c r="T6725" s="1">
        <v>1.0</v>
      </c>
      <c r="U6725" s="1">
        <v>0.0</v>
      </c>
      <c r="V6725" s="1">
        <v>1.0</v>
      </c>
      <c r="W6725" s="1" t="s">
        <v>318</v>
      </c>
      <c r="X6725" s="6">
        <v>65.0</v>
      </c>
      <c r="Y6725" s="1">
        <v>1.0</v>
      </c>
      <c r="Z6725" s="1">
        <v>0.0</v>
      </c>
      <c r="AA6725" s="1">
        <v>1.0</v>
      </c>
      <c r="AB6725" s="5">
        <f t="shared" si="4"/>
        <v>14</v>
      </c>
      <c r="AC6725" s="8">
        <f t="shared" si="5"/>
        <v>65</v>
      </c>
      <c r="AD6725" s="8">
        <f t="shared" ref="AD6725:AE6725" si="6728">AC6725*AA6725</f>
        <v>65</v>
      </c>
      <c r="AE6725" s="8">
        <f t="shared" si="6728"/>
        <v>910</v>
      </c>
      <c r="AF6725" s="1" t="s">
        <v>141</v>
      </c>
      <c r="AG6725" s="1">
        <v>0.8</v>
      </c>
      <c r="AH6725" s="1">
        <v>7.0</v>
      </c>
      <c r="AI6725" s="1">
        <v>90.0</v>
      </c>
      <c r="AJ6725" s="1">
        <v>9.0</v>
      </c>
      <c r="AK6725" s="1">
        <v>9.0</v>
      </c>
      <c r="AL6725" s="1">
        <v>9.0</v>
      </c>
      <c r="AM6725" s="1">
        <v>9.0</v>
      </c>
      <c r="AN6725" s="1">
        <v>8.0</v>
      </c>
      <c r="AO6725" s="1">
        <v>9.0</v>
      </c>
    </row>
    <row r="6726">
      <c r="A6726" s="2">
        <v>2.0504396E7</v>
      </c>
      <c r="B6726" s="1" t="s">
        <v>4759</v>
      </c>
      <c r="C6726" s="1">
        <v>2014.0</v>
      </c>
      <c r="D6726" s="3" t="s">
        <v>2155</v>
      </c>
      <c r="E6726" s="14">
        <f t="shared" si="2"/>
        <v>8/25/2014</v>
      </c>
      <c r="F6726" s="15">
        <f t="shared" si="3"/>
        <v>2.01583620750888</v>
      </c>
      <c r="G6726" s="2">
        <v>3955901.0</v>
      </c>
      <c r="H6726" s="1" t="s">
        <v>70</v>
      </c>
      <c r="I6726" s="1" t="s">
        <v>5</v>
      </c>
      <c r="J6726" s="5" t="str">
        <f>VLOOKUP(I6726,city,2,FALSE)</f>
        <v>Amsterdam</v>
      </c>
      <c r="K6726" s="1" t="s">
        <v>6</v>
      </c>
      <c r="L6726" s="5"/>
      <c r="M6726" s="2" t="s">
        <v>1019</v>
      </c>
      <c r="N6726" s="1" t="s">
        <v>92</v>
      </c>
      <c r="O6726" s="1">
        <v>52.3524917420684</v>
      </c>
      <c r="P6726" s="1">
        <v>4.90416028018822</v>
      </c>
      <c r="Q6726" s="1" t="s">
        <v>95</v>
      </c>
      <c r="R6726" s="1" t="s">
        <v>97</v>
      </c>
      <c r="S6726" s="1">
        <v>2.0</v>
      </c>
      <c r="T6726" s="1">
        <v>1.0</v>
      </c>
      <c r="U6726" s="1">
        <v>1.0</v>
      </c>
      <c r="V6726" s="1">
        <v>1.0</v>
      </c>
      <c r="W6726" s="1" t="s">
        <v>98</v>
      </c>
      <c r="X6726" s="6">
        <v>85.0</v>
      </c>
      <c r="Y6726" s="1">
        <v>0.0</v>
      </c>
      <c r="Z6726" s="1">
        <v>0.0</v>
      </c>
      <c r="AA6726" s="1">
        <v>1.0</v>
      </c>
      <c r="AB6726" s="5">
        <f t="shared" si="4"/>
        <v>16</v>
      </c>
      <c r="AC6726" s="8">
        <f t="shared" si="5"/>
        <v>85</v>
      </c>
      <c r="AD6726" s="8">
        <f t="shared" ref="AD6726:AE6726" si="6729">AC6726*AA6726</f>
        <v>85</v>
      </c>
      <c r="AE6726" s="8">
        <f t="shared" si="6729"/>
        <v>1360</v>
      </c>
      <c r="AF6726" s="1" t="s">
        <v>115</v>
      </c>
      <c r="AG6726" s="1">
        <v>1.0</v>
      </c>
      <c r="AH6726" s="1">
        <v>8.0</v>
      </c>
      <c r="AI6726" s="1">
        <v>98.0</v>
      </c>
      <c r="AJ6726" s="1">
        <v>10.0</v>
      </c>
      <c r="AK6726" s="1">
        <v>9.0</v>
      </c>
      <c r="AL6726" s="1">
        <v>10.0</v>
      </c>
      <c r="AM6726" s="1">
        <v>10.0</v>
      </c>
      <c r="AN6726" s="1">
        <v>9.0</v>
      </c>
      <c r="AO6726" s="1">
        <v>9.0</v>
      </c>
    </row>
    <row r="6727">
      <c r="A6727" s="2">
        <v>2.0511749E7</v>
      </c>
      <c r="B6727" s="1" t="s">
        <v>1648</v>
      </c>
      <c r="C6727" s="1">
        <v>2014.0</v>
      </c>
      <c r="D6727" s="3" t="s">
        <v>2155</v>
      </c>
      <c r="E6727" s="14">
        <f t="shared" si="2"/>
        <v>8/25/2014</v>
      </c>
      <c r="F6727" s="15">
        <f t="shared" si="3"/>
        <v>2.01583620750888</v>
      </c>
      <c r="G6727" s="2">
        <v>3957639.0</v>
      </c>
      <c r="H6727" s="1" t="s">
        <v>75</v>
      </c>
      <c r="I6727" s="1" t="s">
        <v>5</v>
      </c>
      <c r="J6727" s="5" t="str">
        <f>VLOOKUP(I6727,city,2,FALSE)</f>
        <v>Amsterdam</v>
      </c>
      <c r="K6727" s="1" t="s">
        <v>6</v>
      </c>
      <c r="L6727" s="5"/>
      <c r="M6727" s="2">
        <v>1097.0</v>
      </c>
      <c r="N6727" s="1" t="s">
        <v>92</v>
      </c>
      <c r="O6727" s="1">
        <v>52.3534722444816</v>
      </c>
      <c r="P6727" s="1">
        <v>4.92738160893894</v>
      </c>
      <c r="Q6727" s="1" t="s">
        <v>176</v>
      </c>
      <c r="R6727" s="1" t="s">
        <v>97</v>
      </c>
      <c r="S6727" s="1">
        <v>3.0</v>
      </c>
      <c r="T6727" s="1">
        <v>1.0</v>
      </c>
      <c r="U6727" s="1">
        <v>1.0</v>
      </c>
      <c r="V6727" s="1">
        <v>3.0</v>
      </c>
      <c r="W6727" s="1" t="s">
        <v>98</v>
      </c>
      <c r="X6727" s="6">
        <v>100.0</v>
      </c>
      <c r="Y6727" s="1">
        <v>1.0</v>
      </c>
      <c r="Z6727" s="1">
        <v>0.0</v>
      </c>
      <c r="AA6727" s="1">
        <v>1.0</v>
      </c>
      <c r="AB6727" s="5">
        <f t="shared" si="4"/>
        <v>26</v>
      </c>
      <c r="AC6727" s="8">
        <f t="shared" si="5"/>
        <v>100</v>
      </c>
      <c r="AD6727" s="8">
        <f t="shared" ref="AD6727:AE6727" si="6730">AC6727*AA6727</f>
        <v>100</v>
      </c>
      <c r="AE6727" s="8">
        <f t="shared" si="6730"/>
        <v>2600</v>
      </c>
      <c r="AF6727" s="1" t="s">
        <v>115</v>
      </c>
      <c r="AG6727" s="1">
        <v>0.9</v>
      </c>
      <c r="AH6727" s="1">
        <v>13.0</v>
      </c>
      <c r="AI6727" s="1">
        <v>88.0</v>
      </c>
      <c r="AJ6727" s="1">
        <v>9.0</v>
      </c>
      <c r="AK6727" s="1">
        <v>8.0</v>
      </c>
      <c r="AL6727" s="1">
        <v>10.0</v>
      </c>
      <c r="AM6727" s="1">
        <v>10.0</v>
      </c>
      <c r="AN6727" s="1">
        <v>8.0</v>
      </c>
      <c r="AO6727" s="1">
        <v>8.0</v>
      </c>
    </row>
    <row r="6728">
      <c r="A6728" s="2">
        <v>2.0515456E7</v>
      </c>
      <c r="B6728" s="1" t="s">
        <v>987</v>
      </c>
      <c r="C6728" s="1">
        <v>2014.0</v>
      </c>
      <c r="D6728" s="3" t="s">
        <v>2155</v>
      </c>
      <c r="E6728" s="14">
        <f t="shared" si="2"/>
        <v>8/25/2014</v>
      </c>
      <c r="F6728" s="15">
        <f t="shared" si="3"/>
        <v>2.01583620750888</v>
      </c>
      <c r="G6728" s="2">
        <v>3958534.0</v>
      </c>
      <c r="H6728" s="1" t="s">
        <v>70</v>
      </c>
      <c r="I6728" s="1" t="s">
        <v>5</v>
      </c>
      <c r="J6728" s="5" t="str">
        <f>VLOOKUP(I6728,city,2,FALSE)</f>
        <v>Amsterdam</v>
      </c>
      <c r="K6728" s="1" t="s">
        <v>6</v>
      </c>
      <c r="L6728" s="5"/>
      <c r="M6728" s="2" t="s">
        <v>8504</v>
      </c>
      <c r="N6728" s="1" t="s">
        <v>92</v>
      </c>
      <c r="O6728" s="1">
        <v>52.3515472170493</v>
      </c>
      <c r="P6728" s="1">
        <v>4.89410295441166</v>
      </c>
      <c r="Q6728" s="1" t="s">
        <v>95</v>
      </c>
      <c r="R6728" s="1" t="s">
        <v>97</v>
      </c>
      <c r="S6728" s="1">
        <v>4.0</v>
      </c>
      <c r="T6728" s="1">
        <v>2.5</v>
      </c>
      <c r="U6728" s="1">
        <v>2.0</v>
      </c>
      <c r="V6728" s="1">
        <v>2.0</v>
      </c>
      <c r="W6728" s="1" t="s">
        <v>98</v>
      </c>
      <c r="X6728" s="6">
        <v>150.0</v>
      </c>
      <c r="Y6728" s="1">
        <v>2.0</v>
      </c>
      <c r="Z6728" s="1">
        <v>25.0</v>
      </c>
      <c r="AA6728" s="1">
        <v>1.0</v>
      </c>
      <c r="AB6728" s="5">
        <f t="shared" si="4"/>
        <v>28</v>
      </c>
      <c r="AC6728" s="8">
        <f t="shared" si="5"/>
        <v>150</v>
      </c>
      <c r="AD6728" s="8">
        <f t="shared" ref="AD6728:AE6728" si="6731">AC6728*AA6728</f>
        <v>150</v>
      </c>
      <c r="AE6728" s="8">
        <f t="shared" si="6731"/>
        <v>4200</v>
      </c>
      <c r="AF6728" s="1" t="s">
        <v>144</v>
      </c>
      <c r="AG6728" s="1">
        <v>0.95</v>
      </c>
      <c r="AH6728" s="1">
        <v>14.0</v>
      </c>
      <c r="AI6728" s="1">
        <v>89.0</v>
      </c>
      <c r="AJ6728" s="1">
        <v>10.0</v>
      </c>
      <c r="AK6728" s="1">
        <v>10.0</v>
      </c>
      <c r="AL6728" s="1">
        <v>10.0</v>
      </c>
      <c r="AM6728" s="1">
        <v>10.0</v>
      </c>
      <c r="AN6728" s="1">
        <v>10.0</v>
      </c>
      <c r="AO6728" s="1">
        <v>9.0</v>
      </c>
    </row>
    <row r="6729">
      <c r="A6729" s="2">
        <v>2.0521588E7</v>
      </c>
      <c r="B6729" s="1" t="s">
        <v>3577</v>
      </c>
      <c r="C6729" s="1">
        <v>2014.0</v>
      </c>
      <c r="D6729" s="3" t="s">
        <v>2155</v>
      </c>
      <c r="E6729" s="14">
        <f t="shared" si="2"/>
        <v>8/25/2014</v>
      </c>
      <c r="F6729" s="15">
        <f t="shared" si="3"/>
        <v>2.01583620750888</v>
      </c>
      <c r="G6729" s="2">
        <v>4865992.0</v>
      </c>
      <c r="H6729" s="1" t="s">
        <v>82</v>
      </c>
      <c r="I6729" s="1" t="s">
        <v>5</v>
      </c>
      <c r="J6729" s="5" t="str">
        <f>VLOOKUP(I6729,city,2,FALSE)</f>
        <v>Amsterdam</v>
      </c>
      <c r="K6729" s="1" t="s">
        <v>31</v>
      </c>
      <c r="L6729" s="5"/>
      <c r="M6729" s="2" t="s">
        <v>8517</v>
      </c>
      <c r="N6729" s="1" t="s">
        <v>92</v>
      </c>
      <c r="O6729" s="1">
        <v>52.3586803952165</v>
      </c>
      <c r="P6729" s="1">
        <v>4.91435511531213</v>
      </c>
      <c r="Q6729" s="1" t="s">
        <v>95</v>
      </c>
      <c r="R6729" s="1" t="s">
        <v>97</v>
      </c>
      <c r="S6729" s="1">
        <v>2.0</v>
      </c>
      <c r="T6729" s="1">
        <v>1.0</v>
      </c>
      <c r="U6729" s="1">
        <v>1.0</v>
      </c>
      <c r="V6729" s="1">
        <v>1.0</v>
      </c>
      <c r="W6729" s="1" t="s">
        <v>98</v>
      </c>
      <c r="X6729" s="6">
        <v>150.0</v>
      </c>
      <c r="Y6729" s="1">
        <v>1.0</v>
      </c>
      <c r="Z6729" s="1">
        <v>0.0</v>
      </c>
      <c r="AA6729" s="1">
        <v>4.0</v>
      </c>
      <c r="AB6729" s="5">
        <f t="shared" si="4"/>
        <v>0</v>
      </c>
      <c r="AC6729" s="8">
        <f t="shared" si="5"/>
        <v>150</v>
      </c>
      <c r="AD6729" s="8">
        <f t="shared" ref="AD6729:AE6729" si="6732">AC6729*AA6729</f>
        <v>600</v>
      </c>
      <c r="AE6729" s="8">
        <f t="shared" si="6732"/>
        <v>0</v>
      </c>
      <c r="AF6729" s="1" t="s">
        <v>141</v>
      </c>
      <c r="AG6729" s="1">
        <v>1.0</v>
      </c>
      <c r="AH6729" s="1">
        <v>0.0</v>
      </c>
    </row>
    <row r="6730">
      <c r="A6730" s="2">
        <v>2.0527728E7</v>
      </c>
      <c r="B6730" s="1" t="s">
        <v>2523</v>
      </c>
      <c r="C6730" s="1">
        <v>2014.0</v>
      </c>
      <c r="D6730" s="3" t="s">
        <v>2155</v>
      </c>
      <c r="E6730" s="14">
        <f t="shared" si="2"/>
        <v>8/25/2014</v>
      </c>
      <c r="F6730" s="15">
        <f t="shared" si="3"/>
        <v>2.01583620750888</v>
      </c>
      <c r="G6730" s="2">
        <v>5767470.0</v>
      </c>
      <c r="H6730" s="1" t="s">
        <v>7</v>
      </c>
      <c r="I6730" s="1" t="s">
        <v>5</v>
      </c>
      <c r="J6730" s="5" t="str">
        <f>VLOOKUP(I6730,city,2,FALSE)</f>
        <v>Amsterdam</v>
      </c>
      <c r="K6730" s="1" t="s">
        <v>31</v>
      </c>
      <c r="L6730" s="5"/>
      <c r="M6730" s="2">
        <v>1051.0</v>
      </c>
      <c r="N6730" s="1" t="s">
        <v>92</v>
      </c>
      <c r="O6730" s="1">
        <v>52.3850408696605</v>
      </c>
      <c r="P6730" s="1">
        <v>4.87433957324909</v>
      </c>
      <c r="Q6730" s="1" t="s">
        <v>95</v>
      </c>
      <c r="R6730" s="1" t="s">
        <v>97</v>
      </c>
      <c r="S6730" s="1">
        <v>4.0</v>
      </c>
      <c r="T6730" s="1">
        <v>1.0</v>
      </c>
      <c r="U6730" s="1">
        <v>1.0</v>
      </c>
      <c r="V6730" s="1">
        <v>2.0</v>
      </c>
      <c r="W6730" s="1" t="s">
        <v>98</v>
      </c>
      <c r="X6730" s="6">
        <v>100.0</v>
      </c>
      <c r="Y6730" s="1">
        <v>2.0</v>
      </c>
      <c r="Z6730" s="1">
        <v>50.0</v>
      </c>
      <c r="AA6730" s="1">
        <v>1.0</v>
      </c>
      <c r="AB6730" s="5">
        <f t="shared" si="4"/>
        <v>2</v>
      </c>
      <c r="AC6730" s="8">
        <f t="shared" si="5"/>
        <v>100</v>
      </c>
      <c r="AD6730" s="8">
        <f t="shared" ref="AD6730:AE6730" si="6733">AC6730*AA6730</f>
        <v>100</v>
      </c>
      <c r="AE6730" s="8">
        <f t="shared" si="6733"/>
        <v>200</v>
      </c>
      <c r="AF6730" s="1" t="s">
        <v>115</v>
      </c>
      <c r="AG6730" s="1">
        <v>0.75</v>
      </c>
      <c r="AH6730" s="1">
        <v>1.0</v>
      </c>
    </row>
    <row r="6731">
      <c r="A6731" s="2">
        <v>2.0528521E7</v>
      </c>
      <c r="B6731" s="1" t="s">
        <v>1885</v>
      </c>
      <c r="C6731" s="1">
        <v>2014.0</v>
      </c>
      <c r="D6731" s="3" t="s">
        <v>2155</v>
      </c>
      <c r="E6731" s="14">
        <f t="shared" si="2"/>
        <v>8/25/2014</v>
      </c>
      <c r="F6731" s="15">
        <f t="shared" si="3"/>
        <v>2.01583620750888</v>
      </c>
      <c r="G6731" s="2">
        <v>4686192.0</v>
      </c>
      <c r="H6731" s="1" t="s">
        <v>65</v>
      </c>
      <c r="I6731" s="1" t="s">
        <v>5</v>
      </c>
      <c r="J6731" s="5" t="str">
        <f>VLOOKUP(I6731,city,2,FALSE)</f>
        <v>Amsterdam</v>
      </c>
      <c r="K6731" s="1" t="s">
        <v>31</v>
      </c>
      <c r="L6731" s="5"/>
      <c r="M6731" s="2">
        <v>1055.0</v>
      </c>
      <c r="N6731" s="1" t="s">
        <v>92</v>
      </c>
      <c r="O6731" s="1">
        <v>52.3829934949947</v>
      </c>
      <c r="P6731" s="1">
        <v>4.85035258841972</v>
      </c>
      <c r="Q6731" s="1" t="s">
        <v>95</v>
      </c>
      <c r="R6731" s="1" t="s">
        <v>97</v>
      </c>
      <c r="S6731" s="1">
        <v>3.0</v>
      </c>
      <c r="T6731" s="1">
        <v>1.0</v>
      </c>
      <c r="U6731" s="1">
        <v>2.0</v>
      </c>
      <c r="V6731" s="1">
        <v>2.0</v>
      </c>
      <c r="W6731" s="1" t="s">
        <v>98</v>
      </c>
      <c r="X6731" s="6">
        <v>79.0</v>
      </c>
      <c r="Y6731" s="1">
        <v>2.0</v>
      </c>
      <c r="Z6731" s="1">
        <v>20.0</v>
      </c>
      <c r="AA6731" s="1">
        <v>3.0</v>
      </c>
      <c r="AB6731" s="5">
        <f t="shared" si="4"/>
        <v>0</v>
      </c>
      <c r="AC6731" s="8">
        <f t="shared" si="5"/>
        <v>79</v>
      </c>
      <c r="AD6731" s="8">
        <f t="shared" ref="AD6731:AE6731" si="6734">AC6731*AA6731</f>
        <v>237</v>
      </c>
      <c r="AE6731" s="8">
        <f t="shared" si="6734"/>
        <v>0</v>
      </c>
      <c r="AF6731" s="1" t="s">
        <v>115</v>
      </c>
      <c r="AG6731" s="1">
        <v>1.0</v>
      </c>
      <c r="AH6731" s="1">
        <v>0.0</v>
      </c>
    </row>
    <row r="6732">
      <c r="A6732" s="2">
        <v>2.0546943E7</v>
      </c>
      <c r="B6732" s="1" t="s">
        <v>501</v>
      </c>
      <c r="C6732" s="1">
        <v>2014.0</v>
      </c>
      <c r="D6732" s="3" t="s">
        <v>364</v>
      </c>
      <c r="E6732" s="14">
        <f t="shared" si="2"/>
        <v>8/26/2014</v>
      </c>
      <c r="F6732" s="15">
        <f t="shared" si="3"/>
        <v>2.01309648148149</v>
      </c>
      <c r="G6732" s="2">
        <v>4923931.0</v>
      </c>
      <c r="H6732" s="1" t="s">
        <v>89</v>
      </c>
      <c r="I6732" s="1" t="s">
        <v>5</v>
      </c>
      <c r="J6732" s="5" t="str">
        <f>VLOOKUP(I6732,city,2,FALSE)</f>
        <v>Amsterdam</v>
      </c>
      <c r="K6732" s="1" t="s">
        <v>31</v>
      </c>
      <c r="L6732" s="5"/>
      <c r="M6732" s="2" t="s">
        <v>8538</v>
      </c>
      <c r="N6732" s="1" t="s">
        <v>92</v>
      </c>
      <c r="O6732" s="1">
        <v>52.3268888970262</v>
      </c>
      <c r="P6732" s="1">
        <v>4.87222652356856</v>
      </c>
      <c r="Q6732" s="1" t="s">
        <v>95</v>
      </c>
      <c r="R6732" s="1" t="s">
        <v>97</v>
      </c>
      <c r="S6732" s="1">
        <v>2.0</v>
      </c>
      <c r="T6732" s="1">
        <v>1.0</v>
      </c>
      <c r="U6732" s="1">
        <v>1.0</v>
      </c>
      <c r="V6732" s="1">
        <v>2.0</v>
      </c>
      <c r="W6732" s="1" t="s">
        <v>98</v>
      </c>
      <c r="X6732" s="6">
        <v>125.0</v>
      </c>
      <c r="Y6732" s="1">
        <v>1.0</v>
      </c>
      <c r="Z6732" s="1">
        <v>0.0</v>
      </c>
      <c r="AA6732" s="1">
        <v>2.0</v>
      </c>
      <c r="AB6732" s="5">
        <f t="shared" si="4"/>
        <v>0</v>
      </c>
      <c r="AC6732" s="8">
        <f t="shared" si="5"/>
        <v>125</v>
      </c>
      <c r="AD6732" s="8">
        <f t="shared" ref="AD6732:AE6732" si="6735">AC6732*AA6732</f>
        <v>250</v>
      </c>
      <c r="AE6732" s="8">
        <f t="shared" si="6735"/>
        <v>0</v>
      </c>
      <c r="AF6732" s="1" t="s">
        <v>159</v>
      </c>
      <c r="AG6732" s="1" t="s">
        <v>159</v>
      </c>
      <c r="AH6732" s="1">
        <v>0.0</v>
      </c>
    </row>
    <row r="6733">
      <c r="A6733" s="2">
        <v>2.0551347E7</v>
      </c>
      <c r="B6733" s="1" t="s">
        <v>5984</v>
      </c>
      <c r="C6733" s="1">
        <v>2014.0</v>
      </c>
      <c r="D6733" s="3" t="s">
        <v>364</v>
      </c>
      <c r="E6733" s="14">
        <f t="shared" si="2"/>
        <v>8/26/2014</v>
      </c>
      <c r="F6733" s="15">
        <f t="shared" si="3"/>
        <v>2.01309648148149</v>
      </c>
      <c r="G6733" s="2">
        <v>4534346.0</v>
      </c>
      <c r="H6733" s="1" t="s">
        <v>46</v>
      </c>
      <c r="I6733" s="1" t="s">
        <v>5</v>
      </c>
      <c r="J6733" s="5" t="str">
        <f>VLOOKUP(I6733,city,2,FALSE)</f>
        <v>Amsterdam</v>
      </c>
      <c r="K6733" s="1" t="s">
        <v>6</v>
      </c>
      <c r="L6733" s="5"/>
      <c r="M6733" s="2" t="s">
        <v>445</v>
      </c>
      <c r="N6733" s="1" t="s">
        <v>92</v>
      </c>
      <c r="O6733" s="1">
        <v>52.3697378159397</v>
      </c>
      <c r="P6733" s="1">
        <v>4.93056750175088</v>
      </c>
      <c r="Q6733" s="1" t="s">
        <v>95</v>
      </c>
      <c r="R6733" s="1" t="s">
        <v>97</v>
      </c>
      <c r="S6733" s="1">
        <v>3.0</v>
      </c>
      <c r="T6733" s="1">
        <v>1.5</v>
      </c>
      <c r="U6733" s="1">
        <v>2.0</v>
      </c>
      <c r="V6733" s="1">
        <v>3.0</v>
      </c>
      <c r="W6733" s="1" t="s">
        <v>98</v>
      </c>
      <c r="X6733" s="6">
        <v>125.0</v>
      </c>
      <c r="Y6733" s="1">
        <v>1.0</v>
      </c>
      <c r="Z6733" s="1">
        <v>0.0</v>
      </c>
      <c r="AA6733" s="1">
        <v>2.0</v>
      </c>
      <c r="AB6733" s="5">
        <f t="shared" si="4"/>
        <v>2</v>
      </c>
      <c r="AC6733" s="8">
        <f t="shared" si="5"/>
        <v>125</v>
      </c>
      <c r="AD6733" s="8">
        <f t="shared" ref="AD6733:AE6733" si="6736">AC6733*AA6733</f>
        <v>250</v>
      </c>
      <c r="AE6733" s="8">
        <f t="shared" si="6736"/>
        <v>500</v>
      </c>
      <c r="AF6733" s="1" t="s">
        <v>141</v>
      </c>
      <c r="AG6733" s="1">
        <v>1.0</v>
      </c>
      <c r="AH6733" s="1">
        <v>1.0</v>
      </c>
      <c r="AI6733" s="1">
        <v>100.0</v>
      </c>
      <c r="AJ6733" s="1">
        <v>10.0</v>
      </c>
      <c r="AK6733" s="1">
        <v>10.0</v>
      </c>
      <c r="AL6733" s="1">
        <v>10.0</v>
      </c>
      <c r="AM6733" s="1">
        <v>10.0</v>
      </c>
      <c r="AN6733" s="1">
        <v>10.0</v>
      </c>
      <c r="AO6733" s="1">
        <v>10.0</v>
      </c>
    </row>
    <row r="6734">
      <c r="A6734" s="2">
        <v>2.0557758E7</v>
      </c>
      <c r="B6734" s="1" t="s">
        <v>7781</v>
      </c>
      <c r="C6734" s="1">
        <v>2014.0</v>
      </c>
      <c r="D6734" s="3" t="s">
        <v>364</v>
      </c>
      <c r="E6734" s="14">
        <f t="shared" si="2"/>
        <v>8/26/2014</v>
      </c>
      <c r="F6734" s="15">
        <f t="shared" si="3"/>
        <v>2.01309648148149</v>
      </c>
      <c r="G6734" s="2">
        <v>3966719.0</v>
      </c>
      <c r="H6734" s="1" t="s">
        <v>86</v>
      </c>
      <c r="I6734" s="1" t="s">
        <v>5</v>
      </c>
      <c r="J6734" s="5" t="str">
        <f>VLOOKUP(I6734,city,2,FALSE)</f>
        <v>Amsterdam</v>
      </c>
      <c r="K6734" s="1" t="s">
        <v>6</v>
      </c>
      <c r="L6734" s="5"/>
      <c r="M6734" s="2" t="s">
        <v>5398</v>
      </c>
      <c r="N6734" s="1" t="s">
        <v>92</v>
      </c>
      <c r="O6734" s="1">
        <v>52.3504019936186</v>
      </c>
      <c r="P6734" s="1">
        <v>5.00100941673243</v>
      </c>
      <c r="Q6734" s="1" t="s">
        <v>154</v>
      </c>
      <c r="R6734" s="1" t="s">
        <v>97</v>
      </c>
      <c r="S6734" s="1">
        <v>5.0</v>
      </c>
      <c r="T6734" s="1">
        <v>1.5</v>
      </c>
      <c r="U6734" s="1">
        <v>4.0</v>
      </c>
      <c r="V6734" s="1">
        <v>5.0</v>
      </c>
      <c r="W6734" s="1" t="s">
        <v>98</v>
      </c>
      <c r="X6734" s="6">
        <v>99.0</v>
      </c>
      <c r="Y6734" s="1">
        <v>1.0</v>
      </c>
      <c r="Z6734" s="1">
        <v>0.0</v>
      </c>
      <c r="AA6734" s="1">
        <v>5.0</v>
      </c>
      <c r="AB6734" s="5">
        <f t="shared" si="4"/>
        <v>2</v>
      </c>
      <c r="AC6734" s="8">
        <f t="shared" si="5"/>
        <v>99</v>
      </c>
      <c r="AD6734" s="8">
        <f t="shared" ref="AD6734:AE6734" si="6737">AC6734*AA6734</f>
        <v>495</v>
      </c>
      <c r="AE6734" s="8">
        <f t="shared" si="6737"/>
        <v>990</v>
      </c>
      <c r="AF6734" s="1" t="s">
        <v>144</v>
      </c>
      <c r="AG6734" s="1">
        <v>1.0</v>
      </c>
      <c r="AH6734" s="1">
        <v>1.0</v>
      </c>
    </row>
    <row r="6735">
      <c r="A6735" s="2">
        <v>2.0571115E7</v>
      </c>
      <c r="B6735" s="1" t="s">
        <v>5644</v>
      </c>
      <c r="C6735" s="1">
        <v>2014.0</v>
      </c>
      <c r="D6735" s="3" t="s">
        <v>364</v>
      </c>
      <c r="E6735" s="14">
        <f t="shared" si="2"/>
        <v>8/26/2014</v>
      </c>
      <c r="F6735" s="15">
        <f t="shared" si="3"/>
        <v>2.01309648148149</v>
      </c>
      <c r="G6735" s="2">
        <v>4675726.0</v>
      </c>
      <c r="H6735" s="1" t="s">
        <v>35</v>
      </c>
      <c r="I6735" s="1" t="s">
        <v>5</v>
      </c>
      <c r="J6735" s="5" t="str">
        <f>VLOOKUP(I6735,city,2,FALSE)</f>
        <v>Amsterdam</v>
      </c>
      <c r="K6735" s="1" t="s">
        <v>31</v>
      </c>
      <c r="L6735" s="5"/>
      <c r="M6735" s="2" t="s">
        <v>8549</v>
      </c>
      <c r="N6735" s="1" t="s">
        <v>92</v>
      </c>
      <c r="O6735" s="1">
        <v>52.371202161276</v>
      </c>
      <c r="P6735" s="1">
        <v>4.93818839876703</v>
      </c>
      <c r="Q6735" s="1" t="s">
        <v>95</v>
      </c>
      <c r="R6735" s="1" t="s">
        <v>138</v>
      </c>
      <c r="S6735" s="1">
        <v>2.0</v>
      </c>
      <c r="T6735" s="1">
        <v>1.5</v>
      </c>
      <c r="U6735" s="1">
        <v>1.0</v>
      </c>
      <c r="V6735" s="1">
        <v>1.0</v>
      </c>
      <c r="W6735" s="1" t="s">
        <v>98</v>
      </c>
      <c r="X6735" s="6">
        <v>40.0</v>
      </c>
      <c r="Y6735" s="1">
        <v>1.0</v>
      </c>
      <c r="Z6735" s="1">
        <v>0.0</v>
      </c>
      <c r="AA6735" s="1">
        <v>1.0</v>
      </c>
      <c r="AB6735" s="5">
        <f t="shared" si="4"/>
        <v>18</v>
      </c>
      <c r="AC6735" s="8">
        <f t="shared" si="5"/>
        <v>40</v>
      </c>
      <c r="AD6735" s="8">
        <f t="shared" ref="AD6735:AE6735" si="6738">AC6735*AA6735</f>
        <v>40</v>
      </c>
      <c r="AE6735" s="8">
        <f t="shared" si="6738"/>
        <v>720</v>
      </c>
      <c r="AF6735" s="1" t="s">
        <v>115</v>
      </c>
      <c r="AG6735" s="1">
        <v>0.77</v>
      </c>
      <c r="AH6735" s="1">
        <v>9.0</v>
      </c>
      <c r="AI6735" s="1">
        <v>87.0</v>
      </c>
      <c r="AJ6735" s="1">
        <v>9.0</v>
      </c>
      <c r="AK6735" s="1">
        <v>8.0</v>
      </c>
      <c r="AL6735" s="1">
        <v>10.0</v>
      </c>
      <c r="AM6735" s="1">
        <v>10.0</v>
      </c>
      <c r="AN6735" s="1">
        <v>9.0</v>
      </c>
      <c r="AO6735" s="1">
        <v>9.0</v>
      </c>
    </row>
    <row r="6736">
      <c r="A6736" s="2">
        <v>2.0571115E7</v>
      </c>
      <c r="B6736" s="1" t="s">
        <v>5644</v>
      </c>
      <c r="C6736" s="1">
        <v>2014.0</v>
      </c>
      <c r="D6736" s="3" t="s">
        <v>364</v>
      </c>
      <c r="E6736" s="14">
        <f t="shared" si="2"/>
        <v>8/26/2014</v>
      </c>
      <c r="F6736" s="15">
        <f t="shared" si="3"/>
        <v>2.01309648148149</v>
      </c>
      <c r="G6736" s="2">
        <v>5027789.0</v>
      </c>
      <c r="H6736" s="1" t="s">
        <v>35</v>
      </c>
      <c r="I6736" s="1" t="s">
        <v>5</v>
      </c>
      <c r="J6736" s="5" t="str">
        <f>VLOOKUP(I6736,city,2,FALSE)</f>
        <v>Amsterdam</v>
      </c>
      <c r="K6736" s="1" t="s">
        <v>31</v>
      </c>
      <c r="L6736" s="5"/>
      <c r="M6736" s="2" t="s">
        <v>8549</v>
      </c>
      <c r="N6736" s="1" t="s">
        <v>92</v>
      </c>
      <c r="O6736" s="1">
        <v>52.3714483813237</v>
      </c>
      <c r="P6736" s="1">
        <v>4.93854248364495</v>
      </c>
      <c r="Q6736" s="1" t="s">
        <v>95</v>
      </c>
      <c r="R6736" s="1" t="s">
        <v>138</v>
      </c>
      <c r="S6736" s="1">
        <v>2.0</v>
      </c>
      <c r="T6736" s="1">
        <v>1.5</v>
      </c>
      <c r="U6736" s="1">
        <v>1.0</v>
      </c>
      <c r="V6736" s="1">
        <v>2.0</v>
      </c>
      <c r="W6736" s="1" t="s">
        <v>98</v>
      </c>
      <c r="X6736" s="6">
        <v>45.0</v>
      </c>
      <c r="Y6736" s="1">
        <v>1.0</v>
      </c>
      <c r="Z6736" s="1">
        <v>0.0</v>
      </c>
      <c r="AA6736" s="1">
        <v>2.0</v>
      </c>
      <c r="AB6736" s="5">
        <f t="shared" si="4"/>
        <v>0</v>
      </c>
      <c r="AC6736" s="8">
        <f t="shared" si="5"/>
        <v>45</v>
      </c>
      <c r="AD6736" s="8">
        <f t="shared" ref="AD6736:AE6736" si="6739">AC6736*AA6736</f>
        <v>90</v>
      </c>
      <c r="AE6736" s="8">
        <f t="shared" si="6739"/>
        <v>0</v>
      </c>
      <c r="AF6736" s="1" t="s">
        <v>115</v>
      </c>
      <c r="AG6736" s="1">
        <v>0.76</v>
      </c>
      <c r="AH6736" s="1">
        <v>0.0</v>
      </c>
    </row>
    <row r="6737">
      <c r="A6737" s="2">
        <v>2.0572725E7</v>
      </c>
      <c r="B6737" s="1" t="s">
        <v>398</v>
      </c>
      <c r="C6737" s="1">
        <v>2014.0</v>
      </c>
      <c r="D6737" s="3" t="s">
        <v>364</v>
      </c>
      <c r="E6737" s="14">
        <f t="shared" si="2"/>
        <v>8/26/2014</v>
      </c>
      <c r="F6737" s="15">
        <f t="shared" si="3"/>
        <v>2.01309648148149</v>
      </c>
      <c r="G6737" s="2">
        <v>3969582.0</v>
      </c>
      <c r="H6737" s="1" t="s">
        <v>41</v>
      </c>
      <c r="I6737" s="1" t="s">
        <v>5</v>
      </c>
      <c r="J6737" s="5" t="str">
        <f>VLOOKUP(I6737,city,2,FALSE)</f>
        <v>Amsterdam</v>
      </c>
      <c r="K6737" s="1" t="s">
        <v>6</v>
      </c>
      <c r="L6737" s="5"/>
      <c r="M6737" s="2" t="s">
        <v>8558</v>
      </c>
      <c r="N6737" s="1" t="s">
        <v>92</v>
      </c>
      <c r="O6737" s="1">
        <v>52.3642751140995</v>
      </c>
      <c r="P6737" s="1">
        <v>4.87169339431322</v>
      </c>
      <c r="Q6737" s="1" t="s">
        <v>95</v>
      </c>
      <c r="R6737" s="1" t="s">
        <v>97</v>
      </c>
      <c r="S6737" s="1">
        <v>2.0</v>
      </c>
      <c r="T6737" s="1">
        <v>1.0</v>
      </c>
      <c r="U6737" s="1">
        <v>1.0</v>
      </c>
      <c r="V6737" s="1">
        <v>2.0</v>
      </c>
      <c r="W6737" s="1" t="s">
        <v>98</v>
      </c>
      <c r="X6737" s="6">
        <v>110.0</v>
      </c>
      <c r="Y6737" s="1">
        <v>1.0</v>
      </c>
      <c r="Z6737" s="1">
        <v>0.0</v>
      </c>
      <c r="AA6737" s="1">
        <v>1.0</v>
      </c>
      <c r="AB6737" s="5">
        <f t="shared" si="4"/>
        <v>14</v>
      </c>
      <c r="AC6737" s="8">
        <f t="shared" si="5"/>
        <v>110</v>
      </c>
      <c r="AD6737" s="8">
        <f t="shared" ref="AD6737:AE6737" si="6740">AC6737*AA6737</f>
        <v>110</v>
      </c>
      <c r="AE6737" s="8">
        <f t="shared" si="6740"/>
        <v>1540</v>
      </c>
      <c r="AF6737" s="1" t="s">
        <v>144</v>
      </c>
      <c r="AG6737" s="1">
        <v>0.9</v>
      </c>
      <c r="AH6737" s="1">
        <v>7.0</v>
      </c>
      <c r="AI6737" s="1">
        <v>97.0</v>
      </c>
      <c r="AJ6737" s="1">
        <v>9.0</v>
      </c>
      <c r="AK6737" s="1">
        <v>9.0</v>
      </c>
      <c r="AL6737" s="1">
        <v>10.0</v>
      </c>
      <c r="AM6737" s="1">
        <v>10.0</v>
      </c>
      <c r="AN6737" s="1">
        <v>10.0</v>
      </c>
      <c r="AO6737" s="1">
        <v>10.0</v>
      </c>
    </row>
    <row r="6738">
      <c r="A6738" s="2">
        <v>2.0572774E7</v>
      </c>
      <c r="B6738" s="1" t="s">
        <v>1091</v>
      </c>
      <c r="C6738" s="1">
        <v>2014.0</v>
      </c>
      <c r="D6738" s="3" t="s">
        <v>364</v>
      </c>
      <c r="E6738" s="14">
        <f t="shared" si="2"/>
        <v>8/26/2014</v>
      </c>
      <c r="F6738" s="15">
        <f t="shared" si="3"/>
        <v>2.01309648148149</v>
      </c>
      <c r="G6738" s="2">
        <v>3969637.0</v>
      </c>
      <c r="H6738" s="1" t="s">
        <v>7</v>
      </c>
      <c r="I6738" s="1" t="s">
        <v>5</v>
      </c>
      <c r="J6738" s="5" t="str">
        <f>VLOOKUP(I6738,city,2,FALSE)</f>
        <v>Amsterdam</v>
      </c>
      <c r="K6738" s="1" t="s">
        <v>6</v>
      </c>
      <c r="L6738" s="5"/>
      <c r="M6738" s="2" t="s">
        <v>2558</v>
      </c>
      <c r="N6738" s="1" t="s">
        <v>92</v>
      </c>
      <c r="O6738" s="1">
        <v>52.3815430428881</v>
      </c>
      <c r="P6738" s="1">
        <v>4.86760912591717</v>
      </c>
      <c r="Q6738" s="1" t="s">
        <v>95</v>
      </c>
      <c r="R6738" s="1" t="s">
        <v>138</v>
      </c>
      <c r="S6738" s="1">
        <v>2.0</v>
      </c>
      <c r="T6738" s="1">
        <v>1.0</v>
      </c>
      <c r="U6738" s="1">
        <v>1.0</v>
      </c>
      <c r="V6738" s="1">
        <v>1.0</v>
      </c>
      <c r="W6738" s="1" t="s">
        <v>318</v>
      </c>
      <c r="X6738" s="6">
        <v>89.0</v>
      </c>
      <c r="Y6738" s="1">
        <v>1.0</v>
      </c>
      <c r="Z6738" s="1">
        <v>0.0</v>
      </c>
      <c r="AA6738" s="1">
        <v>2.0</v>
      </c>
      <c r="AB6738" s="5">
        <f t="shared" si="4"/>
        <v>22</v>
      </c>
      <c r="AC6738" s="8">
        <f t="shared" si="5"/>
        <v>89</v>
      </c>
      <c r="AD6738" s="8">
        <f t="shared" ref="AD6738:AE6738" si="6741">AC6738*AA6738</f>
        <v>178</v>
      </c>
      <c r="AE6738" s="8">
        <f t="shared" si="6741"/>
        <v>3916</v>
      </c>
      <c r="AF6738" s="1" t="s">
        <v>141</v>
      </c>
      <c r="AG6738" s="1">
        <v>1.0</v>
      </c>
      <c r="AH6738" s="1">
        <v>11.0</v>
      </c>
      <c r="AI6738" s="1">
        <v>91.0</v>
      </c>
      <c r="AJ6738" s="1">
        <v>10.0</v>
      </c>
      <c r="AK6738" s="1">
        <v>10.0</v>
      </c>
      <c r="AL6738" s="1">
        <v>10.0</v>
      </c>
      <c r="AM6738" s="1">
        <v>9.0</v>
      </c>
      <c r="AN6738" s="1">
        <v>9.0</v>
      </c>
      <c r="AO6738" s="1">
        <v>9.0</v>
      </c>
    </row>
    <row r="6739">
      <c r="A6739" s="2">
        <v>2.0574087E7</v>
      </c>
      <c r="B6739" s="1" t="s">
        <v>1652</v>
      </c>
      <c r="C6739" s="1">
        <v>2014.0</v>
      </c>
      <c r="D6739" s="3" t="s">
        <v>364</v>
      </c>
      <c r="E6739" s="14">
        <f t="shared" si="2"/>
        <v>8/26/2014</v>
      </c>
      <c r="F6739" s="15">
        <f t="shared" si="3"/>
        <v>2.01309648148149</v>
      </c>
      <c r="G6739" s="2">
        <v>3970015.0</v>
      </c>
      <c r="H6739" s="1" t="s">
        <v>67</v>
      </c>
      <c r="I6739" s="1" t="s">
        <v>5</v>
      </c>
      <c r="J6739" s="5" t="str">
        <f>VLOOKUP(I6739,city,2,FALSE)</f>
        <v>Amsterdam</v>
      </c>
      <c r="K6739" s="1" t="s">
        <v>6</v>
      </c>
      <c r="L6739" s="5"/>
      <c r="M6739" s="2" t="s">
        <v>8572</v>
      </c>
      <c r="N6739" s="1" t="s">
        <v>92</v>
      </c>
      <c r="O6739" s="1">
        <v>52.3560591348142</v>
      </c>
      <c r="P6739" s="1">
        <v>4.85106364974808</v>
      </c>
      <c r="Q6739" s="1" t="s">
        <v>95</v>
      </c>
      <c r="R6739" s="1" t="s">
        <v>97</v>
      </c>
      <c r="S6739" s="1">
        <v>4.0</v>
      </c>
      <c r="T6739" s="1">
        <v>1.0</v>
      </c>
      <c r="U6739" s="1">
        <v>2.0</v>
      </c>
      <c r="V6739" s="1">
        <v>2.0</v>
      </c>
      <c r="W6739" s="1" t="s">
        <v>98</v>
      </c>
      <c r="X6739" s="6">
        <v>90.0</v>
      </c>
      <c r="Y6739" s="1">
        <v>4.0</v>
      </c>
      <c r="Z6739" s="1">
        <v>30.0</v>
      </c>
      <c r="AA6739" s="1">
        <v>3.0</v>
      </c>
      <c r="AB6739" s="5">
        <f t="shared" si="4"/>
        <v>0</v>
      </c>
      <c r="AC6739" s="8">
        <f t="shared" si="5"/>
        <v>90</v>
      </c>
      <c r="AD6739" s="8">
        <f t="shared" ref="AD6739:AE6739" si="6742">AC6739*AA6739</f>
        <v>270</v>
      </c>
      <c r="AE6739" s="8">
        <f t="shared" si="6742"/>
        <v>0</v>
      </c>
      <c r="AF6739" s="1" t="s">
        <v>115</v>
      </c>
      <c r="AG6739" s="1">
        <v>0.53</v>
      </c>
      <c r="AH6739" s="1">
        <v>0.0</v>
      </c>
    </row>
    <row r="6740">
      <c r="A6740" s="2">
        <v>2.0576737E7</v>
      </c>
      <c r="B6740" s="1" t="s">
        <v>7226</v>
      </c>
      <c r="C6740" s="1">
        <v>2014.0</v>
      </c>
      <c r="D6740" s="3" t="s">
        <v>364</v>
      </c>
      <c r="E6740" s="14">
        <f t="shared" si="2"/>
        <v>8/26/2014</v>
      </c>
      <c r="F6740" s="15">
        <f t="shared" si="3"/>
        <v>2.01309648148149</v>
      </c>
      <c r="G6740" s="2">
        <v>4499028.0</v>
      </c>
      <c r="H6740" s="1" t="s">
        <v>79</v>
      </c>
      <c r="I6740" s="1" t="s">
        <v>5</v>
      </c>
      <c r="J6740" s="5" t="str">
        <f>VLOOKUP(I6740,city,2,FALSE)</f>
        <v>Amsterdam</v>
      </c>
      <c r="K6740" s="1" t="s">
        <v>31</v>
      </c>
      <c r="L6740" s="5"/>
      <c r="M6740" s="2">
        <v>1061.0</v>
      </c>
      <c r="N6740" s="1" t="s">
        <v>92</v>
      </c>
      <c r="O6740" s="1">
        <v>52.3711359758024</v>
      </c>
      <c r="P6740" s="1">
        <v>4.83797362744875</v>
      </c>
      <c r="Q6740" s="1" t="s">
        <v>95</v>
      </c>
      <c r="R6740" s="1" t="s">
        <v>97</v>
      </c>
      <c r="S6740" s="1">
        <v>3.0</v>
      </c>
      <c r="T6740" s="1">
        <v>1.5</v>
      </c>
      <c r="U6740" s="1">
        <v>2.0</v>
      </c>
      <c r="V6740" s="1">
        <v>4.0</v>
      </c>
      <c r="W6740" s="1" t="s">
        <v>98</v>
      </c>
      <c r="X6740" s="6">
        <v>75.0</v>
      </c>
      <c r="Y6740" s="1">
        <v>1.0</v>
      </c>
      <c r="Z6740" s="1">
        <v>35.0</v>
      </c>
      <c r="AA6740" s="1">
        <v>2.0</v>
      </c>
      <c r="AB6740" s="5">
        <f t="shared" si="4"/>
        <v>10</v>
      </c>
      <c r="AC6740" s="8">
        <f t="shared" si="5"/>
        <v>110</v>
      </c>
      <c r="AD6740" s="8">
        <f t="shared" ref="AD6740:AE6740" si="6743">AC6740*AA6740</f>
        <v>220</v>
      </c>
      <c r="AE6740" s="8">
        <f t="shared" si="6743"/>
        <v>2200</v>
      </c>
      <c r="AF6740" s="1" t="s">
        <v>141</v>
      </c>
      <c r="AG6740" s="1">
        <v>1.0</v>
      </c>
      <c r="AH6740" s="1">
        <v>5.0</v>
      </c>
      <c r="AI6740" s="1">
        <v>96.0</v>
      </c>
      <c r="AJ6740" s="1">
        <v>10.0</v>
      </c>
      <c r="AK6740" s="1">
        <v>8.0</v>
      </c>
      <c r="AL6740" s="1">
        <v>10.0</v>
      </c>
      <c r="AM6740" s="1">
        <v>9.0</v>
      </c>
      <c r="AN6740" s="1">
        <v>8.0</v>
      </c>
      <c r="AO6740" s="1">
        <v>9.0</v>
      </c>
    </row>
    <row r="6741">
      <c r="A6741" s="2">
        <v>2.0597798E7</v>
      </c>
      <c r="B6741" s="1" t="s">
        <v>537</v>
      </c>
      <c r="C6741" s="1">
        <v>2014.0</v>
      </c>
      <c r="D6741" s="3" t="s">
        <v>2163</v>
      </c>
      <c r="E6741" s="14">
        <f t="shared" si="2"/>
        <v>8/27/2014</v>
      </c>
      <c r="F6741" s="15">
        <f t="shared" si="3"/>
        <v>2.01035675545409</v>
      </c>
      <c r="G6741" s="2">
        <v>4201169.0</v>
      </c>
      <c r="H6741" s="1" t="s">
        <v>41</v>
      </c>
      <c r="I6741" s="1" t="s">
        <v>5</v>
      </c>
      <c r="J6741" s="5" t="str">
        <f>VLOOKUP(I6741,city,2,FALSE)</f>
        <v>Amsterdam</v>
      </c>
      <c r="K6741" s="1" t="s">
        <v>6</v>
      </c>
      <c r="L6741" s="5"/>
      <c r="M6741" s="2">
        <v>1058.0</v>
      </c>
      <c r="N6741" s="1" t="s">
        <v>92</v>
      </c>
      <c r="O6741" s="1">
        <v>52.3619239266041</v>
      </c>
      <c r="P6741" s="1">
        <v>4.85402688035465</v>
      </c>
      <c r="Q6741" s="1" t="s">
        <v>95</v>
      </c>
      <c r="R6741" s="1" t="s">
        <v>97</v>
      </c>
      <c r="S6741" s="1">
        <v>2.0</v>
      </c>
      <c r="T6741" s="1">
        <v>1.0</v>
      </c>
      <c r="U6741" s="1">
        <v>1.0</v>
      </c>
      <c r="V6741" s="1">
        <v>1.0</v>
      </c>
      <c r="W6741" s="1" t="s">
        <v>98</v>
      </c>
      <c r="X6741" s="6">
        <v>99.0</v>
      </c>
      <c r="Y6741" s="1">
        <v>1.0</v>
      </c>
      <c r="Z6741" s="1">
        <v>0.0</v>
      </c>
      <c r="AA6741" s="1">
        <v>1.0</v>
      </c>
      <c r="AB6741" s="5">
        <f t="shared" si="4"/>
        <v>6</v>
      </c>
      <c r="AC6741" s="8">
        <f t="shared" si="5"/>
        <v>99</v>
      </c>
      <c r="AD6741" s="8">
        <f t="shared" ref="AD6741:AE6741" si="6744">AC6741*AA6741</f>
        <v>99</v>
      </c>
      <c r="AE6741" s="8">
        <f t="shared" si="6744"/>
        <v>594</v>
      </c>
      <c r="AF6741" s="1" t="s">
        <v>144</v>
      </c>
      <c r="AG6741" s="1">
        <v>0.67</v>
      </c>
      <c r="AH6741" s="1">
        <v>3.0</v>
      </c>
      <c r="AI6741" s="1">
        <v>87.0</v>
      </c>
      <c r="AJ6741" s="1">
        <v>9.0</v>
      </c>
      <c r="AK6741" s="1">
        <v>9.0</v>
      </c>
      <c r="AL6741" s="1">
        <v>10.0</v>
      </c>
      <c r="AM6741" s="1">
        <v>9.0</v>
      </c>
      <c r="AN6741" s="1">
        <v>9.0</v>
      </c>
      <c r="AO6741" s="1">
        <v>9.0</v>
      </c>
    </row>
    <row r="6742">
      <c r="A6742" s="2">
        <v>2.0602064E7</v>
      </c>
      <c r="B6742" s="1" t="s">
        <v>4355</v>
      </c>
      <c r="C6742" s="1">
        <v>2014.0</v>
      </c>
      <c r="D6742" s="3" t="s">
        <v>2163</v>
      </c>
      <c r="E6742" s="14">
        <f t="shared" si="2"/>
        <v>8/27/2014</v>
      </c>
      <c r="F6742" s="15">
        <f t="shared" si="3"/>
        <v>2.01035675545409</v>
      </c>
      <c r="G6742" s="2">
        <v>3975175.0</v>
      </c>
      <c r="H6742" s="1" t="s">
        <v>70</v>
      </c>
      <c r="I6742" s="1" t="s">
        <v>5</v>
      </c>
      <c r="J6742" s="5" t="str">
        <f>VLOOKUP(I6742,city,2,FALSE)</f>
        <v>Amsterdam</v>
      </c>
      <c r="K6742" s="1" t="s">
        <v>6</v>
      </c>
      <c r="L6742" s="5"/>
      <c r="M6742" s="2" t="s">
        <v>2850</v>
      </c>
      <c r="N6742" s="1" t="s">
        <v>92</v>
      </c>
      <c r="O6742" s="1">
        <v>52.3566345919796</v>
      </c>
      <c r="P6742" s="1">
        <v>4.90334732515716</v>
      </c>
      <c r="Q6742" s="1" t="s">
        <v>95</v>
      </c>
      <c r="R6742" s="1" t="s">
        <v>97</v>
      </c>
      <c r="S6742" s="1">
        <v>4.0</v>
      </c>
      <c r="T6742" s="1">
        <v>1.5</v>
      </c>
      <c r="U6742" s="1">
        <v>2.0</v>
      </c>
      <c r="V6742" s="1">
        <v>4.0</v>
      </c>
      <c r="W6742" s="1" t="s">
        <v>98</v>
      </c>
      <c r="X6742" s="6">
        <v>189.0</v>
      </c>
      <c r="Y6742" s="1">
        <v>1.0</v>
      </c>
      <c r="Z6742" s="1">
        <v>0.0</v>
      </c>
      <c r="AA6742" s="1">
        <v>2.0</v>
      </c>
      <c r="AB6742" s="5">
        <f t="shared" si="4"/>
        <v>14</v>
      </c>
      <c r="AC6742" s="8">
        <f t="shared" si="5"/>
        <v>189</v>
      </c>
      <c r="AD6742" s="8">
        <f t="shared" ref="AD6742:AE6742" si="6745">AC6742*AA6742</f>
        <v>378</v>
      </c>
      <c r="AE6742" s="8">
        <f t="shared" si="6745"/>
        <v>5292</v>
      </c>
      <c r="AF6742" s="1" t="s">
        <v>144</v>
      </c>
      <c r="AG6742" s="1">
        <v>1.0</v>
      </c>
      <c r="AH6742" s="1">
        <v>7.0</v>
      </c>
      <c r="AI6742" s="1">
        <v>94.0</v>
      </c>
      <c r="AJ6742" s="1">
        <v>10.0</v>
      </c>
      <c r="AK6742" s="1">
        <v>9.0</v>
      </c>
      <c r="AL6742" s="1">
        <v>10.0</v>
      </c>
      <c r="AM6742" s="1">
        <v>10.0</v>
      </c>
      <c r="AN6742" s="1">
        <v>9.0</v>
      </c>
      <c r="AO6742" s="1">
        <v>9.0</v>
      </c>
    </row>
    <row r="6743">
      <c r="A6743" s="2">
        <v>2.0602064E7</v>
      </c>
      <c r="B6743" s="1" t="s">
        <v>4355</v>
      </c>
      <c r="C6743" s="1">
        <v>2014.0</v>
      </c>
      <c r="D6743" s="3" t="s">
        <v>2163</v>
      </c>
      <c r="E6743" s="14">
        <f t="shared" si="2"/>
        <v>8/27/2014</v>
      </c>
      <c r="F6743" s="15">
        <f t="shared" si="3"/>
        <v>2.01035675545409</v>
      </c>
      <c r="G6743" s="2">
        <v>5866162.0</v>
      </c>
      <c r="H6743" s="1" t="s">
        <v>79</v>
      </c>
      <c r="I6743" s="1" t="s">
        <v>5</v>
      </c>
      <c r="J6743" s="5" t="str">
        <f>VLOOKUP(I6743,city,2,FALSE)</f>
        <v>Amsterdam</v>
      </c>
      <c r="K6743" s="1" t="s">
        <v>31</v>
      </c>
      <c r="L6743" s="5"/>
      <c r="M6743" s="2">
        <v>1058.0</v>
      </c>
      <c r="N6743" s="1" t="s">
        <v>92</v>
      </c>
      <c r="O6743" s="1">
        <v>52.3566583043912</v>
      </c>
      <c r="P6743" s="1">
        <v>4.84801611881152</v>
      </c>
      <c r="Q6743" s="1" t="s">
        <v>95</v>
      </c>
      <c r="R6743" s="1" t="s">
        <v>97</v>
      </c>
      <c r="S6743" s="1">
        <v>4.0</v>
      </c>
      <c r="T6743" s="1">
        <v>1.5</v>
      </c>
      <c r="U6743" s="1">
        <v>2.0</v>
      </c>
      <c r="V6743" s="1">
        <v>4.0</v>
      </c>
      <c r="W6743" s="1" t="s">
        <v>98</v>
      </c>
      <c r="X6743" s="6">
        <v>199.0</v>
      </c>
      <c r="Y6743" s="1">
        <v>1.0</v>
      </c>
      <c r="Z6743" s="1">
        <v>0.0</v>
      </c>
      <c r="AA6743" s="1">
        <v>1.0</v>
      </c>
      <c r="AB6743" s="5">
        <f t="shared" si="4"/>
        <v>0</v>
      </c>
      <c r="AC6743" s="8">
        <f t="shared" si="5"/>
        <v>199</v>
      </c>
      <c r="AD6743" s="8">
        <f t="shared" ref="AD6743:AE6743" si="6746">AC6743*AA6743</f>
        <v>199</v>
      </c>
      <c r="AE6743" s="8">
        <f t="shared" si="6746"/>
        <v>0</v>
      </c>
      <c r="AF6743" s="1" t="s">
        <v>144</v>
      </c>
      <c r="AG6743" s="1">
        <v>1.0</v>
      </c>
      <c r="AH6743" s="1">
        <v>0.0</v>
      </c>
    </row>
    <row r="6744">
      <c r="A6744" s="2">
        <v>2.0609821E7</v>
      </c>
      <c r="B6744" s="1" t="s">
        <v>8594</v>
      </c>
      <c r="C6744" s="1">
        <v>2014.0</v>
      </c>
      <c r="D6744" s="3" t="s">
        <v>2163</v>
      </c>
      <c r="E6744" s="14">
        <f t="shared" si="2"/>
        <v>8/27/2014</v>
      </c>
      <c r="F6744" s="15">
        <f t="shared" si="3"/>
        <v>2.01035675545409</v>
      </c>
      <c r="G6744" s="2">
        <v>3977616.0</v>
      </c>
      <c r="H6744" s="1" t="s">
        <v>63</v>
      </c>
      <c r="I6744" s="1" t="s">
        <v>5</v>
      </c>
      <c r="J6744" s="5" t="str">
        <f>VLOOKUP(I6744,city,2,FALSE)</f>
        <v>Amsterdam</v>
      </c>
      <c r="K6744" s="1" t="s">
        <v>6</v>
      </c>
      <c r="L6744" s="5"/>
      <c r="M6744" s="2" t="s">
        <v>2377</v>
      </c>
      <c r="N6744" s="1" t="s">
        <v>92</v>
      </c>
      <c r="O6744" s="1">
        <v>52.3776669777299</v>
      </c>
      <c r="P6744" s="1">
        <v>4.89733201137662</v>
      </c>
      <c r="Q6744" s="1" t="s">
        <v>95</v>
      </c>
      <c r="R6744" s="1" t="s">
        <v>97</v>
      </c>
      <c r="S6744" s="1">
        <v>6.0</v>
      </c>
      <c r="T6744" s="1">
        <v>1.0</v>
      </c>
      <c r="U6744" s="1">
        <v>1.0</v>
      </c>
      <c r="V6744" s="1">
        <v>6.0</v>
      </c>
      <c r="W6744" s="1" t="s">
        <v>98</v>
      </c>
      <c r="X6744" s="6">
        <v>225.0</v>
      </c>
      <c r="Y6744" s="1">
        <v>1.0</v>
      </c>
      <c r="Z6744" s="1">
        <v>0.0</v>
      </c>
      <c r="AA6744" s="1">
        <v>3.0</v>
      </c>
      <c r="AB6744" s="5">
        <f t="shared" si="4"/>
        <v>8</v>
      </c>
      <c r="AC6744" s="8">
        <f t="shared" si="5"/>
        <v>225</v>
      </c>
      <c r="AD6744" s="8">
        <f t="shared" ref="AD6744:AE6744" si="6747">AC6744*AA6744</f>
        <v>675</v>
      </c>
      <c r="AE6744" s="8">
        <f t="shared" si="6747"/>
        <v>5400</v>
      </c>
      <c r="AF6744" s="1" t="s">
        <v>144</v>
      </c>
      <c r="AG6744" s="1">
        <v>0.92</v>
      </c>
      <c r="AH6744" s="1">
        <v>4.0</v>
      </c>
      <c r="AI6744" s="1">
        <v>65.0</v>
      </c>
      <c r="AJ6744" s="1">
        <v>7.0</v>
      </c>
      <c r="AK6744" s="1">
        <v>8.0</v>
      </c>
      <c r="AL6744" s="1">
        <v>9.0</v>
      </c>
      <c r="AM6744" s="1">
        <v>9.0</v>
      </c>
      <c r="AN6744" s="1">
        <v>9.0</v>
      </c>
      <c r="AO6744" s="1">
        <v>7.0</v>
      </c>
    </row>
    <row r="6745">
      <c r="A6745" s="2">
        <v>2.0609821E7</v>
      </c>
      <c r="B6745" s="1" t="s">
        <v>8594</v>
      </c>
      <c r="C6745" s="1">
        <v>2014.0</v>
      </c>
      <c r="D6745" s="3" t="s">
        <v>2163</v>
      </c>
      <c r="E6745" s="14">
        <f t="shared" si="2"/>
        <v>8/27/2014</v>
      </c>
      <c r="F6745" s="15">
        <f t="shared" si="3"/>
        <v>2.01035675545409</v>
      </c>
      <c r="G6745" s="2">
        <v>5803221.0</v>
      </c>
      <c r="H6745" s="1" t="s">
        <v>100</v>
      </c>
      <c r="I6745" s="1" t="s">
        <v>5</v>
      </c>
      <c r="J6745" s="5" t="str">
        <f>VLOOKUP(I6745,city,2,FALSE)</f>
        <v>Amsterdam</v>
      </c>
      <c r="K6745" s="1" t="s">
        <v>31</v>
      </c>
      <c r="L6745" s="5"/>
      <c r="M6745" s="2" t="s">
        <v>8608</v>
      </c>
      <c r="N6745" s="1" t="s">
        <v>92</v>
      </c>
      <c r="O6745" s="1">
        <v>52.3934449761173</v>
      </c>
      <c r="P6745" s="1">
        <v>4.95969266730717</v>
      </c>
      <c r="Q6745" s="1" t="s">
        <v>95</v>
      </c>
      <c r="R6745" s="1" t="s">
        <v>138</v>
      </c>
      <c r="S6745" s="1">
        <v>6.0</v>
      </c>
      <c r="T6745" s="1">
        <v>1.0</v>
      </c>
      <c r="U6745" s="1">
        <v>1.0</v>
      </c>
      <c r="V6745" s="1">
        <v>4.0</v>
      </c>
      <c r="W6745" s="1" t="s">
        <v>98</v>
      </c>
      <c r="X6745" s="6">
        <v>200.0</v>
      </c>
      <c r="Y6745" s="1">
        <v>1.0</v>
      </c>
      <c r="Z6745" s="1">
        <v>0.0</v>
      </c>
      <c r="AA6745" s="1">
        <v>1.0</v>
      </c>
      <c r="AB6745" s="5">
        <f t="shared" si="4"/>
        <v>0</v>
      </c>
      <c r="AC6745" s="8">
        <f t="shared" si="5"/>
        <v>200</v>
      </c>
      <c r="AD6745" s="8">
        <f t="shared" ref="AD6745:AE6745" si="6748">AC6745*AA6745</f>
        <v>200</v>
      </c>
      <c r="AE6745" s="8">
        <f t="shared" si="6748"/>
        <v>0</v>
      </c>
      <c r="AF6745" s="1" t="s">
        <v>144</v>
      </c>
      <c r="AG6745" s="1">
        <v>0.9</v>
      </c>
      <c r="AH6745" s="1">
        <v>0.0</v>
      </c>
    </row>
    <row r="6746">
      <c r="A6746" s="2">
        <v>2.0609821E7</v>
      </c>
      <c r="B6746" s="1" t="s">
        <v>8594</v>
      </c>
      <c r="C6746" s="1">
        <v>2014.0</v>
      </c>
      <c r="D6746" s="3" t="s">
        <v>2163</v>
      </c>
      <c r="E6746" s="14">
        <f t="shared" si="2"/>
        <v>8/27/2014</v>
      </c>
      <c r="F6746" s="15">
        <f t="shared" si="3"/>
        <v>2.01035675545409</v>
      </c>
      <c r="G6746" s="2">
        <v>4023358.0</v>
      </c>
      <c r="H6746" s="1" t="s">
        <v>7</v>
      </c>
      <c r="I6746" s="1" t="s">
        <v>5</v>
      </c>
      <c r="J6746" s="5" t="str">
        <f>VLOOKUP(I6746,city,2,FALSE)</f>
        <v>Amsterdam</v>
      </c>
      <c r="K6746" s="1" t="s">
        <v>6</v>
      </c>
      <c r="L6746" s="5"/>
      <c r="M6746" s="2" t="s">
        <v>4985</v>
      </c>
      <c r="N6746" s="1" t="s">
        <v>92</v>
      </c>
      <c r="O6746" s="1">
        <v>52.3838415192173</v>
      </c>
      <c r="P6746" s="1">
        <v>4.87126609744282</v>
      </c>
      <c r="Q6746" s="1" t="s">
        <v>95</v>
      </c>
      <c r="R6746" s="1" t="s">
        <v>97</v>
      </c>
      <c r="S6746" s="1">
        <v>5.0</v>
      </c>
      <c r="T6746" s="1">
        <v>1.0</v>
      </c>
      <c r="U6746" s="1">
        <v>2.0</v>
      </c>
      <c r="V6746" s="1">
        <v>4.0</v>
      </c>
      <c r="W6746" s="1" t="s">
        <v>98</v>
      </c>
      <c r="X6746" s="6">
        <v>175.0</v>
      </c>
      <c r="Y6746" s="1">
        <v>1.0</v>
      </c>
      <c r="Z6746" s="1">
        <v>0.0</v>
      </c>
      <c r="AA6746" s="1">
        <v>3.0</v>
      </c>
      <c r="AB6746" s="5">
        <f t="shared" si="4"/>
        <v>4</v>
      </c>
      <c r="AC6746" s="8">
        <f t="shared" si="5"/>
        <v>175</v>
      </c>
      <c r="AD6746" s="8">
        <f t="shared" ref="AD6746:AE6746" si="6749">AC6746*AA6746</f>
        <v>525</v>
      </c>
      <c r="AE6746" s="8">
        <f t="shared" si="6749"/>
        <v>2100</v>
      </c>
      <c r="AF6746" s="1" t="s">
        <v>144</v>
      </c>
      <c r="AG6746" s="1">
        <v>0.92</v>
      </c>
      <c r="AH6746" s="1">
        <v>2.0</v>
      </c>
      <c r="AI6746" s="1">
        <v>100.0</v>
      </c>
      <c r="AJ6746" s="1">
        <v>7.0</v>
      </c>
      <c r="AK6746" s="1">
        <v>9.0</v>
      </c>
      <c r="AL6746" s="1">
        <v>9.0</v>
      </c>
      <c r="AM6746" s="1">
        <v>9.0</v>
      </c>
      <c r="AN6746" s="1">
        <v>10.0</v>
      </c>
      <c r="AO6746" s="1">
        <v>10.0</v>
      </c>
    </row>
    <row r="6747">
      <c r="A6747" s="2">
        <v>2.0609821E7</v>
      </c>
      <c r="B6747" s="1" t="s">
        <v>8594</v>
      </c>
      <c r="C6747" s="1">
        <v>2014.0</v>
      </c>
      <c r="D6747" s="3" t="s">
        <v>2163</v>
      </c>
      <c r="E6747" s="14">
        <f t="shared" si="2"/>
        <v>8/27/2014</v>
      </c>
      <c r="F6747" s="15">
        <f t="shared" si="3"/>
        <v>2.01035675548578</v>
      </c>
      <c r="G6747" s="2">
        <v>4015024.0</v>
      </c>
      <c r="H6747" s="1" t="s">
        <v>63</v>
      </c>
      <c r="I6747" s="1" t="s">
        <v>5</v>
      </c>
      <c r="J6747" s="5" t="str">
        <f>VLOOKUP(I6747,city,2,FALSE)</f>
        <v>Amsterdam</v>
      </c>
      <c r="K6747" s="1" t="s">
        <v>6</v>
      </c>
      <c r="L6747" s="5"/>
      <c r="M6747" s="2">
        <v>1015.0</v>
      </c>
      <c r="N6747" s="1" t="s">
        <v>92</v>
      </c>
      <c r="O6747" s="1">
        <v>52.3748793700104</v>
      </c>
      <c r="P6747" s="1">
        <v>4.88946405998413</v>
      </c>
      <c r="Q6747" s="1" t="s">
        <v>95</v>
      </c>
      <c r="R6747" s="1" t="s">
        <v>97</v>
      </c>
      <c r="S6747" s="1">
        <v>4.0</v>
      </c>
      <c r="T6747" s="1">
        <v>1.0</v>
      </c>
      <c r="U6747" s="1">
        <v>2.0</v>
      </c>
      <c r="V6747" s="1">
        <v>2.0</v>
      </c>
      <c r="W6747" s="1" t="s">
        <v>98</v>
      </c>
      <c r="X6747" s="6">
        <v>400.0</v>
      </c>
      <c r="Y6747" s="1">
        <v>1.0</v>
      </c>
      <c r="Z6747" s="1">
        <v>0.0</v>
      </c>
      <c r="AA6747" s="1">
        <v>3.0</v>
      </c>
      <c r="AB6747" s="5">
        <f t="shared" si="4"/>
        <v>2</v>
      </c>
      <c r="AC6747" s="8">
        <f t="shared" si="5"/>
        <v>400</v>
      </c>
      <c r="AD6747" s="8">
        <f t="shared" ref="AD6747:AE6747" si="6750">AC6747*AA6747</f>
        <v>1200</v>
      </c>
      <c r="AE6747" s="8">
        <f t="shared" si="6750"/>
        <v>2400</v>
      </c>
      <c r="AF6747" s="1" t="s">
        <v>144</v>
      </c>
      <c r="AG6747" s="1">
        <v>0.92</v>
      </c>
      <c r="AH6747" s="1">
        <v>1.0</v>
      </c>
      <c r="AI6747" s="1">
        <v>100.0</v>
      </c>
      <c r="AJ6747" s="1">
        <v>8.0</v>
      </c>
      <c r="AK6747" s="1">
        <v>8.0</v>
      </c>
      <c r="AL6747" s="1">
        <v>10.0</v>
      </c>
      <c r="AM6747" s="1">
        <v>8.0</v>
      </c>
      <c r="AN6747" s="1">
        <v>10.0</v>
      </c>
      <c r="AO6747" s="1">
        <v>8.0</v>
      </c>
    </row>
    <row r="6748">
      <c r="A6748" s="2">
        <v>2.0609821E7</v>
      </c>
      <c r="B6748" s="1" t="s">
        <v>8594</v>
      </c>
      <c r="C6748" s="1">
        <v>2014.0</v>
      </c>
      <c r="D6748" s="3" t="s">
        <v>2163</v>
      </c>
      <c r="E6748" s="14">
        <f t="shared" si="2"/>
        <v>8/27/2014</v>
      </c>
      <c r="F6748" s="15">
        <f t="shared" si="3"/>
        <v>2.01035675548578</v>
      </c>
      <c r="G6748" s="2">
        <v>4014684.0</v>
      </c>
      <c r="H6748" s="1" t="s">
        <v>75</v>
      </c>
      <c r="I6748" s="1" t="s">
        <v>5</v>
      </c>
      <c r="J6748" s="5" t="str">
        <f>VLOOKUP(I6748,city,2,FALSE)</f>
        <v>Amsterdam</v>
      </c>
      <c r="K6748" s="1" t="s">
        <v>6</v>
      </c>
      <c r="L6748" s="5"/>
      <c r="M6748" s="2" t="s">
        <v>8625</v>
      </c>
      <c r="N6748" s="1" t="s">
        <v>92</v>
      </c>
      <c r="O6748" s="1">
        <v>52.350924019837</v>
      </c>
      <c r="P6748" s="1">
        <v>4.92574462860147</v>
      </c>
      <c r="Q6748" s="1" t="s">
        <v>95</v>
      </c>
      <c r="R6748" s="1" t="s">
        <v>97</v>
      </c>
      <c r="S6748" s="1">
        <v>4.0</v>
      </c>
      <c r="T6748" s="1">
        <v>1.0</v>
      </c>
      <c r="U6748" s="1">
        <v>2.0</v>
      </c>
      <c r="V6748" s="1">
        <v>2.0</v>
      </c>
      <c r="W6748" s="1" t="s">
        <v>98</v>
      </c>
      <c r="X6748" s="6">
        <v>200.0</v>
      </c>
      <c r="Y6748" s="1">
        <v>1.0</v>
      </c>
      <c r="Z6748" s="1">
        <v>0.0</v>
      </c>
      <c r="AA6748" s="1">
        <v>2.0</v>
      </c>
      <c r="AB6748" s="5">
        <f t="shared" si="4"/>
        <v>0</v>
      </c>
      <c r="AC6748" s="8">
        <f t="shared" si="5"/>
        <v>200</v>
      </c>
      <c r="AD6748" s="8">
        <f t="shared" ref="AD6748:AE6748" si="6751">AC6748*AA6748</f>
        <v>400</v>
      </c>
      <c r="AE6748" s="8">
        <f t="shared" si="6751"/>
        <v>0</v>
      </c>
      <c r="AF6748" s="1" t="s">
        <v>144</v>
      </c>
      <c r="AG6748" s="1">
        <v>0.9</v>
      </c>
      <c r="AH6748" s="1">
        <v>0.0</v>
      </c>
    </row>
    <row r="6749">
      <c r="A6749" s="2">
        <v>2.0609821E7</v>
      </c>
      <c r="B6749" s="1" t="s">
        <v>8594</v>
      </c>
      <c r="C6749" s="1">
        <v>2014.0</v>
      </c>
      <c r="D6749" s="3" t="s">
        <v>2163</v>
      </c>
      <c r="E6749" s="14">
        <f t="shared" si="2"/>
        <v>8/27/2014</v>
      </c>
      <c r="F6749" s="15">
        <f t="shared" si="3"/>
        <v>2.01035675548578</v>
      </c>
      <c r="G6749" s="2">
        <v>4016894.0</v>
      </c>
      <c r="H6749" s="1" t="s">
        <v>7</v>
      </c>
      <c r="I6749" s="1" t="s">
        <v>5</v>
      </c>
      <c r="J6749" s="5" t="str">
        <f>VLOOKUP(I6749,city,2,FALSE)</f>
        <v>Amsterdam</v>
      </c>
      <c r="K6749" s="1" t="s">
        <v>6</v>
      </c>
      <c r="L6749" s="5"/>
      <c r="M6749" s="2" t="s">
        <v>4985</v>
      </c>
      <c r="N6749" s="1" t="s">
        <v>92</v>
      </c>
      <c r="O6749" s="1">
        <v>52.3834955462303</v>
      </c>
      <c r="P6749" s="1">
        <v>4.86981171475769</v>
      </c>
      <c r="Q6749" s="1" t="s">
        <v>95</v>
      </c>
      <c r="R6749" s="1" t="s">
        <v>138</v>
      </c>
      <c r="S6749" s="1">
        <v>4.0</v>
      </c>
      <c r="T6749" s="1">
        <v>1.0</v>
      </c>
      <c r="U6749" s="1">
        <v>1.0</v>
      </c>
      <c r="V6749" s="1">
        <v>2.0</v>
      </c>
      <c r="W6749" s="1" t="s">
        <v>98</v>
      </c>
      <c r="X6749" s="6">
        <v>400.0</v>
      </c>
      <c r="Y6749" s="1">
        <v>1.0</v>
      </c>
      <c r="Z6749" s="1">
        <v>0.0</v>
      </c>
      <c r="AA6749" s="1">
        <v>3.0</v>
      </c>
      <c r="AB6749" s="5">
        <f t="shared" si="4"/>
        <v>0</v>
      </c>
      <c r="AC6749" s="8">
        <f t="shared" si="5"/>
        <v>400</v>
      </c>
      <c r="AD6749" s="8">
        <f t="shared" ref="AD6749:AE6749" si="6752">AC6749*AA6749</f>
        <v>1200</v>
      </c>
      <c r="AE6749" s="8">
        <f t="shared" si="6752"/>
        <v>0</v>
      </c>
      <c r="AF6749" s="1" t="s">
        <v>144</v>
      </c>
      <c r="AG6749" s="1">
        <v>0.9</v>
      </c>
      <c r="AH6749" s="1">
        <v>0.0</v>
      </c>
    </row>
    <row r="6750">
      <c r="A6750" s="2">
        <v>2.0609821E7</v>
      </c>
      <c r="B6750" s="1" t="s">
        <v>8594</v>
      </c>
      <c r="C6750" s="1">
        <v>2014.0</v>
      </c>
      <c r="D6750" s="3" t="s">
        <v>2163</v>
      </c>
      <c r="E6750" s="14">
        <f t="shared" si="2"/>
        <v>8/27/2014</v>
      </c>
      <c r="F6750" s="15">
        <f t="shared" si="3"/>
        <v>2.01035675548578</v>
      </c>
      <c r="G6750" s="2">
        <v>5476993.0</v>
      </c>
      <c r="H6750" s="1" t="s">
        <v>89</v>
      </c>
      <c r="I6750" s="1" t="s">
        <v>5</v>
      </c>
      <c r="J6750" s="5" t="str">
        <f>VLOOKUP(I6750,city,2,FALSE)</f>
        <v>Amsterdam</v>
      </c>
      <c r="K6750" s="1" t="s">
        <v>31</v>
      </c>
      <c r="L6750" s="5"/>
      <c r="M6750" s="2" t="s">
        <v>8637</v>
      </c>
      <c r="N6750" s="1" t="s">
        <v>92</v>
      </c>
      <c r="O6750" s="1">
        <v>52.3293588654562</v>
      </c>
      <c r="P6750" s="1">
        <v>4.88126021674411</v>
      </c>
      <c r="Q6750" s="1" t="s">
        <v>95</v>
      </c>
      <c r="R6750" s="1" t="s">
        <v>97</v>
      </c>
      <c r="S6750" s="1">
        <v>3.0</v>
      </c>
      <c r="T6750" s="1">
        <v>1.0</v>
      </c>
      <c r="U6750" s="1">
        <v>1.0</v>
      </c>
      <c r="V6750" s="1">
        <v>2.0</v>
      </c>
      <c r="W6750" s="1" t="s">
        <v>98</v>
      </c>
      <c r="X6750" s="6">
        <v>140.0</v>
      </c>
      <c r="Y6750" s="1">
        <v>1.0</v>
      </c>
      <c r="Z6750" s="1">
        <v>0.0</v>
      </c>
      <c r="AA6750" s="1">
        <v>3.0</v>
      </c>
      <c r="AB6750" s="5">
        <f t="shared" si="4"/>
        <v>0</v>
      </c>
      <c r="AC6750" s="8">
        <f t="shared" si="5"/>
        <v>140</v>
      </c>
      <c r="AD6750" s="8">
        <f t="shared" ref="AD6750:AE6750" si="6753">AC6750*AA6750</f>
        <v>420</v>
      </c>
      <c r="AE6750" s="8">
        <f t="shared" si="6753"/>
        <v>0</v>
      </c>
      <c r="AF6750" s="1" t="s">
        <v>144</v>
      </c>
      <c r="AG6750" s="1">
        <v>0.9</v>
      </c>
      <c r="AH6750" s="1">
        <v>0.0</v>
      </c>
    </row>
    <row r="6751">
      <c r="A6751" s="2">
        <v>2.0609821E7</v>
      </c>
      <c r="B6751" s="1" t="s">
        <v>8594</v>
      </c>
      <c r="C6751" s="1">
        <v>2014.0</v>
      </c>
      <c r="D6751" s="3" t="s">
        <v>2163</v>
      </c>
      <c r="E6751" s="14">
        <f t="shared" si="2"/>
        <v>8/27/2014</v>
      </c>
      <c r="F6751" s="15">
        <f t="shared" si="3"/>
        <v>2.01035675548578</v>
      </c>
      <c r="G6751" s="2">
        <v>5481033.0</v>
      </c>
      <c r="H6751" s="1" t="s">
        <v>89</v>
      </c>
      <c r="I6751" s="1" t="s">
        <v>5</v>
      </c>
      <c r="J6751" s="5" t="str">
        <f>VLOOKUP(I6751,city,2,FALSE)</f>
        <v>Amsterdam</v>
      </c>
      <c r="K6751" s="1" t="s">
        <v>31</v>
      </c>
      <c r="L6751" s="5"/>
      <c r="M6751" s="2" t="s">
        <v>8651</v>
      </c>
      <c r="N6751" s="1" t="s">
        <v>92</v>
      </c>
      <c r="O6751" s="1">
        <v>52.329331956424</v>
      </c>
      <c r="P6751" s="1">
        <v>4.87949703965325</v>
      </c>
      <c r="Q6751" s="1" t="s">
        <v>95</v>
      </c>
      <c r="R6751" s="1" t="s">
        <v>97</v>
      </c>
      <c r="S6751" s="1">
        <v>3.0</v>
      </c>
      <c r="T6751" s="1">
        <v>1.0</v>
      </c>
      <c r="U6751" s="1">
        <v>1.0</v>
      </c>
      <c r="V6751" s="1">
        <v>2.0</v>
      </c>
      <c r="W6751" s="1" t="s">
        <v>98</v>
      </c>
      <c r="X6751" s="6">
        <v>140.0</v>
      </c>
      <c r="Y6751" s="1">
        <v>1.0</v>
      </c>
      <c r="Z6751" s="1">
        <v>0.0</v>
      </c>
      <c r="AA6751" s="1">
        <v>3.0</v>
      </c>
      <c r="AB6751" s="5">
        <f t="shared" si="4"/>
        <v>0</v>
      </c>
      <c r="AC6751" s="8">
        <f t="shared" si="5"/>
        <v>140</v>
      </c>
      <c r="AD6751" s="8">
        <f t="shared" ref="AD6751:AE6751" si="6754">AC6751*AA6751</f>
        <v>420</v>
      </c>
      <c r="AE6751" s="8">
        <f t="shared" si="6754"/>
        <v>0</v>
      </c>
      <c r="AF6751" s="1" t="s">
        <v>144</v>
      </c>
      <c r="AG6751" s="1">
        <v>0.92</v>
      </c>
      <c r="AH6751" s="1">
        <v>0.0</v>
      </c>
    </row>
    <row r="6752">
      <c r="A6752" s="2">
        <v>2.0609821E7</v>
      </c>
      <c r="B6752" s="1" t="s">
        <v>8594</v>
      </c>
      <c r="C6752" s="1">
        <v>2014.0</v>
      </c>
      <c r="D6752" s="3" t="s">
        <v>2163</v>
      </c>
      <c r="E6752" s="14">
        <f t="shared" si="2"/>
        <v>8/27/2014</v>
      </c>
      <c r="F6752" s="15">
        <f t="shared" si="3"/>
        <v>2.01035675548578</v>
      </c>
      <c r="G6752" s="2">
        <v>4735916.0</v>
      </c>
      <c r="H6752" s="1" t="s">
        <v>75</v>
      </c>
      <c r="I6752" s="1" t="s">
        <v>5</v>
      </c>
      <c r="J6752" s="5" t="str">
        <f>VLOOKUP(I6752,city,2,FALSE)</f>
        <v>Amsterdam</v>
      </c>
      <c r="K6752" s="1" t="s">
        <v>31</v>
      </c>
      <c r="L6752" s="5"/>
      <c r="M6752" s="2">
        <v>1097.0</v>
      </c>
      <c r="N6752" s="1" t="s">
        <v>92</v>
      </c>
      <c r="O6752" s="1">
        <v>52.3500083782896</v>
      </c>
      <c r="P6752" s="1">
        <v>4.93747552293982</v>
      </c>
      <c r="Q6752" s="1" t="s">
        <v>95</v>
      </c>
      <c r="R6752" s="1" t="s">
        <v>97</v>
      </c>
      <c r="S6752" s="1">
        <v>2.0</v>
      </c>
      <c r="T6752" s="1">
        <v>1.0</v>
      </c>
      <c r="U6752" s="1">
        <v>1.0</v>
      </c>
      <c r="V6752" s="1">
        <v>1.0</v>
      </c>
      <c r="W6752" s="1" t="s">
        <v>98</v>
      </c>
      <c r="X6752" s="6">
        <v>110.0</v>
      </c>
      <c r="Y6752" s="1">
        <v>1.0</v>
      </c>
      <c r="Z6752" s="1">
        <v>0.0</v>
      </c>
      <c r="AA6752" s="1">
        <v>3.0</v>
      </c>
      <c r="AB6752" s="5">
        <f t="shared" si="4"/>
        <v>0</v>
      </c>
      <c r="AC6752" s="8">
        <f t="shared" si="5"/>
        <v>110</v>
      </c>
      <c r="AD6752" s="8">
        <f t="shared" ref="AD6752:AE6752" si="6755">AC6752*AA6752</f>
        <v>330</v>
      </c>
      <c r="AE6752" s="8">
        <f t="shared" si="6755"/>
        <v>0</v>
      </c>
      <c r="AF6752" s="1" t="s">
        <v>144</v>
      </c>
      <c r="AG6752" s="1">
        <v>0.9</v>
      </c>
      <c r="AH6752" s="1">
        <v>0.0</v>
      </c>
    </row>
    <row r="6753">
      <c r="A6753" s="2">
        <v>2.0609821E7</v>
      </c>
      <c r="B6753" s="1" t="s">
        <v>8594</v>
      </c>
      <c r="C6753" s="1">
        <v>2014.0</v>
      </c>
      <c r="D6753" s="3" t="s">
        <v>2163</v>
      </c>
      <c r="E6753" s="14">
        <f t="shared" si="2"/>
        <v>8/27/2014</v>
      </c>
      <c r="F6753" s="15">
        <f t="shared" si="3"/>
        <v>2.01035675548578</v>
      </c>
      <c r="G6753" s="2">
        <v>3984360.0</v>
      </c>
      <c r="H6753" s="1" t="s">
        <v>63</v>
      </c>
      <c r="I6753" s="1" t="s">
        <v>5</v>
      </c>
      <c r="J6753" s="5" t="str">
        <f>VLOOKUP(I6753,city,2,FALSE)</f>
        <v>Amsterdam</v>
      </c>
      <c r="K6753" s="1" t="s">
        <v>6</v>
      </c>
      <c r="L6753" s="5"/>
      <c r="M6753" s="2" t="s">
        <v>3094</v>
      </c>
      <c r="N6753" s="1" t="s">
        <v>92</v>
      </c>
      <c r="O6753" s="1">
        <v>52.3801060575046</v>
      </c>
      <c r="P6753" s="1">
        <v>4.88429069662168</v>
      </c>
      <c r="Q6753" s="1" t="s">
        <v>95</v>
      </c>
      <c r="R6753" s="1" t="s">
        <v>97</v>
      </c>
      <c r="S6753" s="1">
        <v>2.0</v>
      </c>
      <c r="T6753" s="1">
        <v>1.0</v>
      </c>
      <c r="U6753" s="1">
        <v>1.0</v>
      </c>
      <c r="V6753" s="1">
        <v>1.0</v>
      </c>
      <c r="W6753" s="1" t="s">
        <v>98</v>
      </c>
      <c r="X6753" s="6">
        <v>125.0</v>
      </c>
      <c r="Y6753" s="1">
        <v>1.0</v>
      </c>
      <c r="Z6753" s="1">
        <v>0.0</v>
      </c>
      <c r="AA6753" s="1">
        <v>3.0</v>
      </c>
      <c r="AB6753" s="5">
        <f t="shared" si="4"/>
        <v>10</v>
      </c>
      <c r="AC6753" s="8">
        <f t="shared" si="5"/>
        <v>125</v>
      </c>
      <c r="AD6753" s="8">
        <f t="shared" ref="AD6753:AE6753" si="6756">AC6753*AA6753</f>
        <v>375</v>
      </c>
      <c r="AE6753" s="8">
        <f t="shared" si="6756"/>
        <v>3750</v>
      </c>
      <c r="AF6753" s="1" t="s">
        <v>144</v>
      </c>
      <c r="AG6753" s="1">
        <v>0.9</v>
      </c>
      <c r="AH6753" s="1">
        <v>5.0</v>
      </c>
      <c r="AI6753" s="1">
        <v>80.0</v>
      </c>
      <c r="AJ6753" s="1">
        <v>8.0</v>
      </c>
      <c r="AK6753" s="1">
        <v>9.0</v>
      </c>
      <c r="AL6753" s="1">
        <v>9.0</v>
      </c>
      <c r="AM6753" s="1">
        <v>9.0</v>
      </c>
      <c r="AN6753" s="1">
        <v>10.0</v>
      </c>
      <c r="AO6753" s="1">
        <v>8.0</v>
      </c>
    </row>
    <row r="6754">
      <c r="A6754" s="2">
        <v>2.0609821E7</v>
      </c>
      <c r="B6754" s="1" t="s">
        <v>8594</v>
      </c>
      <c r="C6754" s="1">
        <v>2014.0</v>
      </c>
      <c r="D6754" s="3" t="s">
        <v>2163</v>
      </c>
      <c r="E6754" s="14">
        <f t="shared" si="2"/>
        <v>8/27/2014</v>
      </c>
      <c r="F6754" s="15">
        <f t="shared" si="3"/>
        <v>2.01035675548578</v>
      </c>
      <c r="G6754" s="2">
        <v>4173763.0</v>
      </c>
      <c r="H6754" s="1" t="s">
        <v>63</v>
      </c>
      <c r="I6754" s="1" t="s">
        <v>5</v>
      </c>
      <c r="J6754" s="5" t="str">
        <f>VLOOKUP(I6754,city,2,FALSE)</f>
        <v>Amsterdam</v>
      </c>
      <c r="K6754" s="1" t="s">
        <v>6</v>
      </c>
      <c r="L6754" s="5"/>
      <c r="M6754" s="2" t="s">
        <v>6449</v>
      </c>
      <c r="N6754" s="1" t="s">
        <v>92</v>
      </c>
      <c r="O6754" s="1">
        <v>52.3760963871908</v>
      </c>
      <c r="P6754" s="1">
        <v>4.89006633271323</v>
      </c>
      <c r="Q6754" s="1" t="s">
        <v>95</v>
      </c>
      <c r="R6754" s="1" t="s">
        <v>97</v>
      </c>
      <c r="S6754" s="1">
        <v>2.0</v>
      </c>
      <c r="T6754" s="1">
        <v>1.0</v>
      </c>
      <c r="U6754" s="1">
        <v>1.0</v>
      </c>
      <c r="V6754" s="1">
        <v>1.0</v>
      </c>
      <c r="W6754" s="1" t="s">
        <v>98</v>
      </c>
      <c r="X6754" s="6">
        <v>130.0</v>
      </c>
      <c r="Y6754" s="1">
        <v>1.0</v>
      </c>
      <c r="Z6754" s="1">
        <v>0.0</v>
      </c>
      <c r="AA6754" s="1">
        <v>2.0</v>
      </c>
      <c r="AB6754" s="5">
        <f t="shared" si="4"/>
        <v>2</v>
      </c>
      <c r="AC6754" s="8">
        <f t="shared" si="5"/>
        <v>130</v>
      </c>
      <c r="AD6754" s="8">
        <f t="shared" ref="AD6754:AE6754" si="6757">AC6754*AA6754</f>
        <v>260</v>
      </c>
      <c r="AE6754" s="8">
        <f t="shared" si="6757"/>
        <v>520</v>
      </c>
      <c r="AF6754" s="1" t="s">
        <v>144</v>
      </c>
      <c r="AG6754" s="1">
        <v>0.92</v>
      </c>
      <c r="AH6754" s="1">
        <v>1.0</v>
      </c>
      <c r="AI6754" s="1">
        <v>80.0</v>
      </c>
      <c r="AJ6754" s="1">
        <v>8.0</v>
      </c>
      <c r="AK6754" s="1">
        <v>8.0</v>
      </c>
      <c r="AL6754" s="1">
        <v>8.0</v>
      </c>
      <c r="AM6754" s="1">
        <v>8.0</v>
      </c>
      <c r="AN6754" s="1">
        <v>10.0</v>
      </c>
      <c r="AO6754" s="1">
        <v>8.0</v>
      </c>
    </row>
    <row r="6755">
      <c r="A6755" s="2">
        <v>2.0609821E7</v>
      </c>
      <c r="B6755" s="1" t="s">
        <v>8594</v>
      </c>
      <c r="C6755" s="1">
        <v>2014.0</v>
      </c>
      <c r="D6755" s="3" t="s">
        <v>2163</v>
      </c>
      <c r="E6755" s="14">
        <f t="shared" si="2"/>
        <v>8/27/2014</v>
      </c>
      <c r="F6755" s="15">
        <f t="shared" si="3"/>
        <v>2.01035675548578</v>
      </c>
      <c r="G6755" s="2">
        <v>3991175.0</v>
      </c>
      <c r="H6755" s="1" t="s">
        <v>63</v>
      </c>
      <c r="I6755" s="1" t="s">
        <v>5</v>
      </c>
      <c r="J6755" s="5" t="str">
        <f>VLOOKUP(I6755,city,2,FALSE)</f>
        <v>Amsterdam</v>
      </c>
      <c r="K6755" s="1" t="s">
        <v>6</v>
      </c>
      <c r="L6755" s="5"/>
      <c r="M6755" s="2" t="s">
        <v>3094</v>
      </c>
      <c r="N6755" s="1" t="s">
        <v>92</v>
      </c>
      <c r="O6755" s="1">
        <v>52.3796576138514</v>
      </c>
      <c r="P6755" s="1">
        <v>4.88392952800273</v>
      </c>
      <c r="Q6755" s="1" t="s">
        <v>95</v>
      </c>
      <c r="R6755" s="1" t="s">
        <v>97</v>
      </c>
      <c r="S6755" s="1">
        <v>2.0</v>
      </c>
      <c r="T6755" s="1">
        <v>1.0</v>
      </c>
      <c r="U6755" s="1">
        <v>0.0</v>
      </c>
      <c r="V6755" s="1">
        <v>1.0</v>
      </c>
      <c r="W6755" s="1" t="s">
        <v>98</v>
      </c>
      <c r="X6755" s="6">
        <v>125.0</v>
      </c>
      <c r="Y6755" s="1">
        <v>1.0</v>
      </c>
      <c r="Z6755" s="1">
        <v>0.0</v>
      </c>
      <c r="AA6755" s="1">
        <v>3.0</v>
      </c>
      <c r="AB6755" s="5">
        <f t="shared" si="4"/>
        <v>2</v>
      </c>
      <c r="AC6755" s="8">
        <f t="shared" si="5"/>
        <v>125</v>
      </c>
      <c r="AD6755" s="8">
        <f t="shared" ref="AD6755:AE6755" si="6758">AC6755*AA6755</f>
        <v>375</v>
      </c>
      <c r="AE6755" s="8">
        <f t="shared" si="6758"/>
        <v>750</v>
      </c>
      <c r="AF6755" s="1" t="s">
        <v>144</v>
      </c>
      <c r="AG6755" s="1">
        <v>0.92</v>
      </c>
      <c r="AH6755" s="1">
        <v>1.0</v>
      </c>
      <c r="AI6755" s="1">
        <v>80.0</v>
      </c>
      <c r="AJ6755" s="1">
        <v>10.0</v>
      </c>
      <c r="AK6755" s="1">
        <v>10.0</v>
      </c>
      <c r="AL6755" s="1">
        <v>8.0</v>
      </c>
      <c r="AM6755" s="1">
        <v>10.0</v>
      </c>
      <c r="AN6755" s="1">
        <v>10.0</v>
      </c>
      <c r="AO6755" s="1">
        <v>6.0</v>
      </c>
    </row>
    <row r="6756">
      <c r="A6756" s="2">
        <v>2.0611996E7</v>
      </c>
      <c r="B6756" s="1" t="s">
        <v>1693</v>
      </c>
      <c r="C6756" s="1">
        <v>2014.0</v>
      </c>
      <c r="D6756" s="3" t="s">
        <v>2163</v>
      </c>
      <c r="E6756" s="14">
        <f t="shared" si="2"/>
        <v>8/27/2014</v>
      </c>
      <c r="F6756" s="15">
        <f t="shared" si="3"/>
        <v>2.01035675548578</v>
      </c>
      <c r="G6756" s="2">
        <v>5639160.0</v>
      </c>
      <c r="H6756" s="1" t="s">
        <v>86</v>
      </c>
      <c r="I6756" s="1" t="s">
        <v>5</v>
      </c>
      <c r="J6756" s="5" t="str">
        <f>VLOOKUP(I6756,city,2,FALSE)</f>
        <v>Amsterdam</v>
      </c>
      <c r="K6756" s="1" t="s">
        <v>31</v>
      </c>
      <c r="L6756" s="5"/>
      <c r="M6756" s="2">
        <v>1087.0</v>
      </c>
      <c r="N6756" s="1" t="s">
        <v>92</v>
      </c>
      <c r="O6756" s="1">
        <v>52.3450893893191</v>
      </c>
      <c r="P6756" s="1">
        <v>4.9900482886695</v>
      </c>
      <c r="Q6756" s="1" t="s">
        <v>95</v>
      </c>
      <c r="R6756" s="1" t="s">
        <v>138</v>
      </c>
      <c r="S6756" s="1">
        <v>2.0</v>
      </c>
      <c r="T6756" s="1">
        <v>1.0</v>
      </c>
      <c r="U6756" s="1">
        <v>1.0</v>
      </c>
      <c r="V6756" s="1">
        <v>1.0</v>
      </c>
      <c r="W6756" s="1" t="s">
        <v>98</v>
      </c>
      <c r="X6756" s="6">
        <v>75.0</v>
      </c>
      <c r="Y6756" s="1">
        <v>0.0</v>
      </c>
      <c r="Z6756" s="1">
        <v>0.0</v>
      </c>
      <c r="AA6756" s="1">
        <v>1.0</v>
      </c>
      <c r="AB6756" s="5">
        <f t="shared" si="4"/>
        <v>4</v>
      </c>
      <c r="AC6756" s="8">
        <f t="shared" si="5"/>
        <v>75</v>
      </c>
      <c r="AD6756" s="8">
        <f t="shared" ref="AD6756:AE6756" si="6759">AC6756*AA6756</f>
        <v>75</v>
      </c>
      <c r="AE6756" s="8">
        <f t="shared" si="6759"/>
        <v>300</v>
      </c>
      <c r="AF6756" s="1" t="s">
        <v>115</v>
      </c>
      <c r="AG6756" s="1">
        <v>0.91</v>
      </c>
      <c r="AH6756" s="1">
        <v>2.0</v>
      </c>
      <c r="AI6756" s="1">
        <v>100.0</v>
      </c>
      <c r="AJ6756" s="1">
        <v>8.0</v>
      </c>
      <c r="AK6756" s="1">
        <v>10.0</v>
      </c>
      <c r="AL6756" s="1">
        <v>10.0</v>
      </c>
      <c r="AM6756" s="1">
        <v>10.0</v>
      </c>
      <c r="AN6756" s="1">
        <v>8.0</v>
      </c>
      <c r="AO6756" s="1">
        <v>9.0</v>
      </c>
    </row>
    <row r="6757">
      <c r="A6757" s="2">
        <v>2.0613645E7</v>
      </c>
      <c r="B6757" s="1" t="s">
        <v>8652</v>
      </c>
      <c r="C6757" s="1">
        <v>2014.0</v>
      </c>
      <c r="D6757" s="3" t="s">
        <v>2163</v>
      </c>
      <c r="E6757" s="14">
        <f t="shared" si="2"/>
        <v>8/27/2014</v>
      </c>
      <c r="F6757" s="15">
        <f t="shared" si="3"/>
        <v>2.01035675548578</v>
      </c>
      <c r="G6757" s="2">
        <v>4314994.0</v>
      </c>
      <c r="H6757" s="1" t="s">
        <v>7</v>
      </c>
      <c r="I6757" s="1" t="s">
        <v>5</v>
      </c>
      <c r="J6757" s="5" t="str">
        <f>VLOOKUP(I6757,city,2,FALSE)</f>
        <v>Amsterdam</v>
      </c>
      <c r="K6757" s="1" t="s">
        <v>6</v>
      </c>
      <c r="L6757" s="5"/>
      <c r="M6757" s="2" t="s">
        <v>8653</v>
      </c>
      <c r="N6757" s="1" t="s">
        <v>92</v>
      </c>
      <c r="O6757" s="1">
        <v>52.384402694895</v>
      </c>
      <c r="P6757" s="1">
        <v>4.86869670518467</v>
      </c>
      <c r="Q6757" s="1" t="s">
        <v>1816</v>
      </c>
      <c r="R6757" s="1" t="s">
        <v>97</v>
      </c>
      <c r="S6757" s="1">
        <v>2.0</v>
      </c>
      <c r="T6757" s="1">
        <v>1.0</v>
      </c>
      <c r="U6757" s="1">
        <v>1.0</v>
      </c>
      <c r="V6757" s="1">
        <v>1.0</v>
      </c>
      <c r="W6757" s="1" t="s">
        <v>98</v>
      </c>
      <c r="X6757" s="6">
        <v>162.0</v>
      </c>
      <c r="Y6757" s="1">
        <v>1.0</v>
      </c>
      <c r="Z6757" s="1">
        <v>0.0</v>
      </c>
      <c r="AA6757" s="1">
        <v>2.0</v>
      </c>
      <c r="AB6757" s="5">
        <f t="shared" si="4"/>
        <v>0</v>
      </c>
      <c r="AC6757" s="8">
        <f t="shared" si="5"/>
        <v>162</v>
      </c>
      <c r="AD6757" s="8">
        <f t="shared" ref="AD6757:AE6757" si="6760">AC6757*AA6757</f>
        <v>324</v>
      </c>
      <c r="AE6757" s="8">
        <f t="shared" si="6760"/>
        <v>0</v>
      </c>
      <c r="AF6757" s="1" t="s">
        <v>141</v>
      </c>
      <c r="AG6757" s="1">
        <v>1.0</v>
      </c>
      <c r="AH6757" s="1">
        <v>0.0</v>
      </c>
    </row>
    <row r="6758">
      <c r="A6758" s="2">
        <v>2.0643196E7</v>
      </c>
      <c r="B6758" s="1" t="s">
        <v>8654</v>
      </c>
      <c r="C6758" s="1">
        <v>2014.0</v>
      </c>
      <c r="D6758" s="3" t="s">
        <v>367</v>
      </c>
      <c r="E6758" s="14">
        <f t="shared" si="2"/>
        <v>8/28/2014</v>
      </c>
      <c r="F6758" s="15">
        <f t="shared" si="3"/>
        <v>2.00761702945839</v>
      </c>
      <c r="G6758" s="2">
        <v>4492202.0</v>
      </c>
      <c r="H6758" s="1" t="s">
        <v>75</v>
      </c>
      <c r="I6758" s="1" t="s">
        <v>5</v>
      </c>
      <c r="J6758" s="5" t="str">
        <f>VLOOKUP(I6758,city,2,FALSE)</f>
        <v>Amsterdam</v>
      </c>
      <c r="K6758" s="1" t="s">
        <v>6</v>
      </c>
      <c r="L6758" s="5"/>
      <c r="M6758" s="2">
        <v>1098.0</v>
      </c>
      <c r="N6758" s="1" t="s">
        <v>92</v>
      </c>
      <c r="O6758" s="1">
        <v>52.3518998592043</v>
      </c>
      <c r="P6758" s="1">
        <v>4.94260155535132</v>
      </c>
      <c r="Q6758" s="1" t="s">
        <v>154</v>
      </c>
      <c r="R6758" s="1" t="s">
        <v>97</v>
      </c>
      <c r="S6758" s="1">
        <v>6.0</v>
      </c>
      <c r="T6758" s="1">
        <v>1.0</v>
      </c>
      <c r="U6758" s="1">
        <v>4.0</v>
      </c>
      <c r="V6758" s="1">
        <v>6.0</v>
      </c>
      <c r="W6758" s="1" t="s">
        <v>98</v>
      </c>
      <c r="X6758" s="6">
        <v>250.0</v>
      </c>
      <c r="Y6758" s="1">
        <v>1.0</v>
      </c>
      <c r="Z6758" s="1">
        <v>0.0</v>
      </c>
      <c r="AA6758" s="1">
        <v>3.0</v>
      </c>
      <c r="AB6758" s="5">
        <f t="shared" si="4"/>
        <v>0</v>
      </c>
      <c r="AC6758" s="8">
        <f t="shared" si="5"/>
        <v>250</v>
      </c>
      <c r="AD6758" s="8">
        <f t="shared" ref="AD6758:AE6758" si="6761">AC6758*AA6758</f>
        <v>750</v>
      </c>
      <c r="AE6758" s="8">
        <f t="shared" si="6761"/>
        <v>0</v>
      </c>
      <c r="AF6758" s="1" t="s">
        <v>115</v>
      </c>
      <c r="AG6758" s="1">
        <v>1.0</v>
      </c>
      <c r="AH6758" s="1">
        <v>0.0</v>
      </c>
    </row>
    <row r="6759">
      <c r="A6759" s="2">
        <v>2.0643512E7</v>
      </c>
      <c r="B6759" s="1" t="s">
        <v>6086</v>
      </c>
      <c r="C6759" s="1">
        <v>2014.0</v>
      </c>
      <c r="D6759" s="3" t="s">
        <v>367</v>
      </c>
      <c r="E6759" s="14">
        <f t="shared" si="2"/>
        <v>8/28/2014</v>
      </c>
      <c r="F6759" s="15">
        <f t="shared" si="3"/>
        <v>2.00761702945839</v>
      </c>
      <c r="G6759" s="2">
        <v>3982801.0</v>
      </c>
      <c r="H6759" s="1" t="s">
        <v>108</v>
      </c>
      <c r="I6759" s="1" t="s">
        <v>5</v>
      </c>
      <c r="J6759" s="5" t="str">
        <f>VLOOKUP(I6759,city,2,FALSE)</f>
        <v>Amsterdam</v>
      </c>
      <c r="K6759" s="1" t="s">
        <v>6</v>
      </c>
      <c r="L6759" s="5"/>
      <c r="M6759" s="2">
        <v>1066.0</v>
      </c>
      <c r="N6759" s="1" t="s">
        <v>92</v>
      </c>
      <c r="O6759" s="1">
        <v>52.3450367781084</v>
      </c>
      <c r="P6759" s="1">
        <v>4.81249589151389</v>
      </c>
      <c r="Q6759" s="1" t="s">
        <v>95</v>
      </c>
      <c r="R6759" s="1" t="s">
        <v>138</v>
      </c>
      <c r="S6759" s="1">
        <v>2.0</v>
      </c>
      <c r="T6759" s="1">
        <v>1.0</v>
      </c>
      <c r="U6759" s="1">
        <v>1.0</v>
      </c>
      <c r="V6759" s="1">
        <v>1.0</v>
      </c>
      <c r="W6759" s="1" t="s">
        <v>98</v>
      </c>
      <c r="X6759" s="6">
        <v>39.0</v>
      </c>
      <c r="Y6759" s="1">
        <v>1.0</v>
      </c>
      <c r="Z6759" s="1">
        <v>15.0</v>
      </c>
      <c r="AA6759" s="1">
        <v>1.0</v>
      </c>
      <c r="AB6759" s="5">
        <f t="shared" si="4"/>
        <v>16</v>
      </c>
      <c r="AC6759" s="8">
        <f t="shared" si="5"/>
        <v>54</v>
      </c>
      <c r="AD6759" s="8">
        <f t="shared" ref="AD6759:AE6759" si="6762">AC6759*AA6759</f>
        <v>54</v>
      </c>
      <c r="AE6759" s="8">
        <f t="shared" si="6762"/>
        <v>864</v>
      </c>
      <c r="AF6759" s="1" t="s">
        <v>141</v>
      </c>
      <c r="AG6759" s="1">
        <v>1.0</v>
      </c>
      <c r="AH6759" s="1">
        <v>8.0</v>
      </c>
      <c r="AI6759" s="1">
        <v>88.0</v>
      </c>
      <c r="AJ6759" s="1">
        <v>10.0</v>
      </c>
      <c r="AK6759" s="1">
        <v>8.0</v>
      </c>
      <c r="AL6759" s="1">
        <v>10.0</v>
      </c>
      <c r="AM6759" s="1">
        <v>9.0</v>
      </c>
      <c r="AN6759" s="1">
        <v>10.0</v>
      </c>
      <c r="AO6759" s="1">
        <v>9.0</v>
      </c>
    </row>
    <row r="6760">
      <c r="A6760" s="2">
        <v>2.06456E7</v>
      </c>
      <c r="B6760" s="1" t="s">
        <v>8655</v>
      </c>
      <c r="C6760" s="1">
        <v>2014.0</v>
      </c>
      <c r="D6760" s="3" t="s">
        <v>367</v>
      </c>
      <c r="E6760" s="14">
        <f t="shared" si="2"/>
        <v>8/28/2014</v>
      </c>
      <c r="F6760" s="15">
        <f t="shared" si="3"/>
        <v>2.00761702945839</v>
      </c>
      <c r="G6760" s="2">
        <v>5876246.0</v>
      </c>
      <c r="H6760" s="1" t="s">
        <v>65</v>
      </c>
      <c r="I6760" s="1" t="s">
        <v>5</v>
      </c>
      <c r="J6760" s="5" t="str">
        <f>VLOOKUP(I6760,city,2,FALSE)</f>
        <v>Amsterdam</v>
      </c>
      <c r="K6760" s="1" t="s">
        <v>31</v>
      </c>
      <c r="L6760" s="5"/>
      <c r="M6760" s="2">
        <v>1055.0</v>
      </c>
      <c r="N6760" s="1" t="s">
        <v>92</v>
      </c>
      <c r="O6760" s="1">
        <v>52.3818428500033</v>
      </c>
      <c r="P6760" s="1">
        <v>4.85773462819511</v>
      </c>
      <c r="Q6760" s="1" t="s">
        <v>95</v>
      </c>
      <c r="R6760" s="1" t="s">
        <v>138</v>
      </c>
      <c r="S6760" s="1">
        <v>2.0</v>
      </c>
      <c r="T6760" s="1">
        <v>1.0</v>
      </c>
      <c r="U6760" s="1">
        <v>1.0</v>
      </c>
      <c r="V6760" s="1">
        <v>1.0</v>
      </c>
      <c r="W6760" s="1" t="s">
        <v>98</v>
      </c>
      <c r="X6760" s="6">
        <v>55.0</v>
      </c>
      <c r="Y6760" s="1">
        <v>2.0</v>
      </c>
      <c r="Z6760" s="1">
        <v>0.0</v>
      </c>
      <c r="AA6760" s="1">
        <v>1.0</v>
      </c>
      <c r="AB6760" s="5">
        <f t="shared" si="4"/>
        <v>0</v>
      </c>
      <c r="AC6760" s="8">
        <f t="shared" si="5"/>
        <v>55</v>
      </c>
      <c r="AD6760" s="8">
        <f t="shared" ref="AD6760:AE6760" si="6763">AC6760*AA6760</f>
        <v>55</v>
      </c>
      <c r="AE6760" s="8">
        <f t="shared" si="6763"/>
        <v>0</v>
      </c>
      <c r="AF6760" s="1" t="s">
        <v>144</v>
      </c>
      <c r="AG6760" s="1">
        <v>1.0</v>
      </c>
      <c r="AH6760" s="1">
        <v>0.0</v>
      </c>
    </row>
    <row r="6761">
      <c r="A6761" s="2">
        <v>2.0647485E7</v>
      </c>
      <c r="B6761" s="1" t="s">
        <v>1108</v>
      </c>
      <c r="C6761" s="1">
        <v>2014.0</v>
      </c>
      <c r="D6761" s="3" t="s">
        <v>367</v>
      </c>
      <c r="E6761" s="14">
        <f t="shared" si="2"/>
        <v>8/28/2014</v>
      </c>
      <c r="F6761" s="15">
        <f t="shared" si="3"/>
        <v>2.00761702945839</v>
      </c>
      <c r="G6761" s="2">
        <v>3983479.0</v>
      </c>
      <c r="H6761" s="1" t="s">
        <v>108</v>
      </c>
      <c r="I6761" s="1" t="s">
        <v>5</v>
      </c>
      <c r="J6761" s="5" t="str">
        <f>VLOOKUP(I6761,city,2,FALSE)</f>
        <v>Amsterdam</v>
      </c>
      <c r="K6761" s="1" t="s">
        <v>6</v>
      </c>
      <c r="L6761" s="5"/>
      <c r="M6761" s="2" t="s">
        <v>8656</v>
      </c>
      <c r="N6761" s="1" t="s">
        <v>92</v>
      </c>
      <c r="O6761" s="1">
        <v>52.3492005811101</v>
      </c>
      <c r="P6761" s="1">
        <v>4.78819471182323</v>
      </c>
      <c r="Q6761" s="1" t="s">
        <v>154</v>
      </c>
      <c r="R6761" s="1" t="s">
        <v>97</v>
      </c>
      <c r="S6761" s="1">
        <v>6.0</v>
      </c>
      <c r="T6761" s="1">
        <v>1.0</v>
      </c>
      <c r="U6761" s="1">
        <v>3.0</v>
      </c>
      <c r="V6761" s="1">
        <v>6.0</v>
      </c>
      <c r="W6761" s="1" t="s">
        <v>98</v>
      </c>
      <c r="X6761" s="6">
        <v>200.0</v>
      </c>
      <c r="Y6761" s="1">
        <v>1.0</v>
      </c>
      <c r="Z6761" s="1">
        <v>0.0</v>
      </c>
      <c r="AA6761" s="1">
        <v>3.0</v>
      </c>
      <c r="AB6761" s="5">
        <f t="shared" si="4"/>
        <v>0</v>
      </c>
      <c r="AC6761" s="8">
        <f t="shared" si="5"/>
        <v>200</v>
      </c>
      <c r="AD6761" s="8">
        <f t="shared" ref="AD6761:AE6761" si="6764">AC6761*AA6761</f>
        <v>600</v>
      </c>
      <c r="AE6761" s="8">
        <f t="shared" si="6764"/>
        <v>0</v>
      </c>
      <c r="AF6761" s="1" t="s">
        <v>115</v>
      </c>
      <c r="AG6761" s="1">
        <v>0.61</v>
      </c>
      <c r="AH6761" s="1">
        <v>0.0</v>
      </c>
    </row>
    <row r="6762">
      <c r="A6762" s="2">
        <v>2.0648968E7</v>
      </c>
      <c r="B6762" s="1" t="s">
        <v>2495</v>
      </c>
      <c r="C6762" s="1">
        <v>2014.0</v>
      </c>
      <c r="D6762" s="3" t="s">
        <v>367</v>
      </c>
      <c r="E6762" s="14">
        <f t="shared" si="2"/>
        <v>8/28/2014</v>
      </c>
      <c r="F6762" s="15">
        <f t="shared" si="3"/>
        <v>2.00761702945839</v>
      </c>
      <c r="G6762" s="2">
        <v>3983806.0</v>
      </c>
      <c r="H6762" s="1" t="s">
        <v>70</v>
      </c>
      <c r="I6762" s="1" t="s">
        <v>5</v>
      </c>
      <c r="J6762" s="5" t="str">
        <f>VLOOKUP(I6762,city,2,FALSE)</f>
        <v>Amsterdam</v>
      </c>
      <c r="K6762" s="1" t="s">
        <v>6</v>
      </c>
      <c r="L6762" s="5"/>
      <c r="M6762" s="2">
        <v>1079.0</v>
      </c>
      <c r="N6762" s="1" t="s">
        <v>92</v>
      </c>
      <c r="O6762" s="1">
        <v>52.3409722543178</v>
      </c>
      <c r="P6762" s="1">
        <v>4.9076954294786</v>
      </c>
      <c r="Q6762" s="1" t="s">
        <v>95</v>
      </c>
      <c r="R6762" s="1" t="s">
        <v>97</v>
      </c>
      <c r="S6762" s="1">
        <v>2.0</v>
      </c>
      <c r="T6762" s="1">
        <v>1.0</v>
      </c>
      <c r="U6762" s="1">
        <v>1.0</v>
      </c>
      <c r="V6762" s="1">
        <v>1.0</v>
      </c>
      <c r="W6762" s="1" t="s">
        <v>98</v>
      </c>
      <c r="X6762" s="6">
        <v>125.0</v>
      </c>
      <c r="Y6762" s="1">
        <v>1.0</v>
      </c>
      <c r="Z6762" s="1">
        <v>0.0</v>
      </c>
      <c r="AA6762" s="1">
        <v>1.0</v>
      </c>
      <c r="AB6762" s="5">
        <f t="shared" si="4"/>
        <v>0</v>
      </c>
      <c r="AC6762" s="8">
        <f t="shared" si="5"/>
        <v>125</v>
      </c>
      <c r="AD6762" s="8">
        <f t="shared" ref="AD6762:AE6762" si="6765">AC6762*AA6762</f>
        <v>125</v>
      </c>
      <c r="AE6762" s="8">
        <f t="shared" si="6765"/>
        <v>0</v>
      </c>
      <c r="AF6762" s="1" t="s">
        <v>141</v>
      </c>
      <c r="AG6762" s="1">
        <v>1.0</v>
      </c>
      <c r="AH6762" s="1">
        <v>0.0</v>
      </c>
    </row>
    <row r="6763">
      <c r="A6763" s="2">
        <v>2.0664546E7</v>
      </c>
      <c r="B6763" s="1" t="s">
        <v>7688</v>
      </c>
      <c r="C6763" s="1">
        <v>2014.0</v>
      </c>
      <c r="D6763" s="3" t="s">
        <v>367</v>
      </c>
      <c r="E6763" s="14">
        <f t="shared" si="2"/>
        <v>8/28/2014</v>
      </c>
      <c r="F6763" s="15">
        <f t="shared" si="3"/>
        <v>2.00761702945839</v>
      </c>
      <c r="G6763" s="2">
        <v>3996686.0</v>
      </c>
      <c r="H6763" s="1" t="s">
        <v>46</v>
      </c>
      <c r="I6763" s="1" t="s">
        <v>5</v>
      </c>
      <c r="J6763" s="5" t="str">
        <f>VLOOKUP(I6763,city,2,FALSE)</f>
        <v>Amsterdam</v>
      </c>
      <c r="K6763" s="1" t="s">
        <v>6</v>
      </c>
      <c r="L6763" s="5"/>
      <c r="M6763" s="2" t="s">
        <v>1871</v>
      </c>
      <c r="N6763" s="1" t="s">
        <v>92</v>
      </c>
      <c r="O6763" s="1">
        <v>52.3709201528352</v>
      </c>
      <c r="P6763" s="1">
        <v>4.90306046511838</v>
      </c>
      <c r="Q6763" s="1" t="s">
        <v>95</v>
      </c>
      <c r="R6763" s="1" t="s">
        <v>97</v>
      </c>
      <c r="S6763" s="1">
        <v>4.0</v>
      </c>
      <c r="T6763" s="1">
        <v>1.0</v>
      </c>
      <c r="U6763" s="1">
        <v>2.0</v>
      </c>
      <c r="V6763" s="1">
        <v>2.0</v>
      </c>
      <c r="W6763" s="1" t="s">
        <v>98</v>
      </c>
      <c r="X6763" s="6">
        <v>165.0</v>
      </c>
      <c r="Y6763" s="1">
        <v>4.0</v>
      </c>
      <c r="Z6763" s="1">
        <v>25.0</v>
      </c>
      <c r="AA6763" s="1">
        <v>2.0</v>
      </c>
      <c r="AB6763" s="5">
        <f t="shared" si="4"/>
        <v>14</v>
      </c>
      <c r="AC6763" s="8">
        <f t="shared" si="5"/>
        <v>165</v>
      </c>
      <c r="AD6763" s="8">
        <f t="shared" ref="AD6763:AE6763" si="6766">AC6763*AA6763</f>
        <v>330</v>
      </c>
      <c r="AE6763" s="8">
        <f t="shared" si="6766"/>
        <v>4620</v>
      </c>
      <c r="AF6763" s="1" t="s">
        <v>115</v>
      </c>
      <c r="AG6763" s="1">
        <v>0.7</v>
      </c>
      <c r="AH6763" s="1">
        <v>7.0</v>
      </c>
      <c r="AI6763" s="1">
        <v>100.0</v>
      </c>
      <c r="AJ6763" s="1">
        <v>10.0</v>
      </c>
      <c r="AK6763" s="1">
        <v>10.0</v>
      </c>
      <c r="AL6763" s="1">
        <v>10.0</v>
      </c>
      <c r="AM6763" s="1">
        <v>10.0</v>
      </c>
      <c r="AN6763" s="1">
        <v>10.0</v>
      </c>
      <c r="AO6763" s="1">
        <v>9.0</v>
      </c>
    </row>
    <row r="6764">
      <c r="A6764" s="2">
        <v>2.0674116E7</v>
      </c>
      <c r="B6764" s="1" t="s">
        <v>7162</v>
      </c>
      <c r="C6764" s="1">
        <v>2014.0</v>
      </c>
      <c r="D6764" s="3" t="s">
        <v>936</v>
      </c>
      <c r="E6764" s="14">
        <f t="shared" si="2"/>
        <v>8/29/2014</v>
      </c>
      <c r="F6764" s="15">
        <f t="shared" si="3"/>
        <v>2.00487730343099</v>
      </c>
      <c r="G6764" s="2">
        <v>4892972.0</v>
      </c>
      <c r="H6764" s="1" t="s">
        <v>67</v>
      </c>
      <c r="I6764" s="1" t="s">
        <v>5</v>
      </c>
      <c r="J6764" s="5" t="str">
        <f>VLOOKUP(I6764,city,2,FALSE)</f>
        <v>Amsterdam</v>
      </c>
      <c r="K6764" s="1" t="s">
        <v>31</v>
      </c>
      <c r="L6764" s="5"/>
      <c r="M6764" s="2" t="s">
        <v>8657</v>
      </c>
      <c r="N6764" s="1" t="s">
        <v>92</v>
      </c>
      <c r="O6764" s="1">
        <v>52.3544957888262</v>
      </c>
      <c r="P6764" s="1">
        <v>4.88475482464455</v>
      </c>
      <c r="Q6764" s="1" t="s">
        <v>95</v>
      </c>
      <c r="R6764" s="1" t="s">
        <v>97</v>
      </c>
      <c r="S6764" s="1">
        <v>2.0</v>
      </c>
      <c r="T6764" s="1">
        <v>1.0</v>
      </c>
      <c r="U6764" s="1">
        <v>1.0</v>
      </c>
      <c r="V6764" s="1">
        <v>1.0</v>
      </c>
      <c r="W6764" s="1" t="s">
        <v>98</v>
      </c>
      <c r="X6764" s="6">
        <v>160.0</v>
      </c>
      <c r="Y6764" s="1">
        <v>1.0</v>
      </c>
      <c r="Z6764" s="1">
        <v>0.0</v>
      </c>
      <c r="AA6764" s="1">
        <v>2.0</v>
      </c>
      <c r="AB6764" s="5">
        <f t="shared" si="4"/>
        <v>8</v>
      </c>
      <c r="AC6764" s="8">
        <f t="shared" si="5"/>
        <v>160</v>
      </c>
      <c r="AD6764" s="8">
        <f t="shared" ref="AD6764:AE6764" si="6767">AC6764*AA6764</f>
        <v>320</v>
      </c>
      <c r="AE6764" s="8">
        <f t="shared" si="6767"/>
        <v>2560</v>
      </c>
      <c r="AF6764" s="1" t="s">
        <v>141</v>
      </c>
      <c r="AG6764" s="1">
        <v>1.0</v>
      </c>
      <c r="AH6764" s="1">
        <v>4.0</v>
      </c>
      <c r="AI6764" s="1">
        <v>95.0</v>
      </c>
      <c r="AJ6764" s="1">
        <v>10.0</v>
      </c>
      <c r="AK6764" s="1">
        <v>10.0</v>
      </c>
      <c r="AL6764" s="1">
        <v>10.0</v>
      </c>
      <c r="AM6764" s="1">
        <v>10.0</v>
      </c>
      <c r="AN6764" s="1">
        <v>10.0</v>
      </c>
      <c r="AO6764" s="1">
        <v>9.0</v>
      </c>
    </row>
    <row r="6765">
      <c r="A6765" s="2">
        <v>2.0679499E7</v>
      </c>
      <c r="B6765" s="1" t="s">
        <v>385</v>
      </c>
      <c r="C6765" s="1">
        <v>2014.0</v>
      </c>
      <c r="D6765" s="3" t="s">
        <v>936</v>
      </c>
      <c r="E6765" s="14">
        <f t="shared" si="2"/>
        <v>8/29/2014</v>
      </c>
      <c r="F6765" s="15">
        <f t="shared" si="3"/>
        <v>2.00487730343099</v>
      </c>
      <c r="G6765" s="2">
        <v>3989188.0</v>
      </c>
      <c r="H6765" s="1" t="s">
        <v>41</v>
      </c>
      <c r="I6765" s="1" t="s">
        <v>5</v>
      </c>
      <c r="J6765" s="5" t="str">
        <f>VLOOKUP(I6765,city,2,FALSE)</f>
        <v>Amsterdam</v>
      </c>
      <c r="K6765" s="1" t="s">
        <v>39</v>
      </c>
      <c r="L6765" s="5"/>
      <c r="M6765" s="2" t="s">
        <v>8658</v>
      </c>
      <c r="N6765" s="1" t="s">
        <v>92</v>
      </c>
      <c r="O6765" s="1">
        <v>52.3717799702761</v>
      </c>
      <c r="P6765" s="1">
        <v>4.87196399050808</v>
      </c>
      <c r="Q6765" s="1" t="s">
        <v>95</v>
      </c>
      <c r="R6765" s="1" t="s">
        <v>97</v>
      </c>
      <c r="S6765" s="1">
        <v>5.0</v>
      </c>
      <c r="T6765" s="1">
        <v>1.0</v>
      </c>
      <c r="U6765" s="1">
        <v>3.0</v>
      </c>
      <c r="V6765" s="1">
        <v>3.0</v>
      </c>
      <c r="W6765" s="1" t="s">
        <v>98</v>
      </c>
      <c r="X6765" s="6">
        <v>100.0</v>
      </c>
      <c r="Y6765" s="1">
        <v>3.0</v>
      </c>
      <c r="Z6765" s="1">
        <v>50.0</v>
      </c>
      <c r="AA6765" s="1">
        <v>1.0</v>
      </c>
      <c r="AB6765" s="5">
        <f t="shared" si="4"/>
        <v>6</v>
      </c>
      <c r="AC6765" s="8">
        <f t="shared" si="5"/>
        <v>100</v>
      </c>
      <c r="AD6765" s="8">
        <f t="shared" ref="AD6765:AE6765" si="6768">AC6765*AA6765</f>
        <v>100</v>
      </c>
      <c r="AE6765" s="8">
        <f t="shared" si="6768"/>
        <v>600</v>
      </c>
      <c r="AF6765" s="1" t="s">
        <v>159</v>
      </c>
      <c r="AG6765" s="1" t="s">
        <v>159</v>
      </c>
      <c r="AH6765" s="1">
        <v>3.0</v>
      </c>
      <c r="AI6765" s="1">
        <v>100.0</v>
      </c>
      <c r="AJ6765" s="1">
        <v>10.0</v>
      </c>
      <c r="AK6765" s="1">
        <v>9.0</v>
      </c>
      <c r="AL6765" s="1">
        <v>10.0</v>
      </c>
      <c r="AM6765" s="1">
        <v>10.0</v>
      </c>
      <c r="AN6765" s="1">
        <v>9.0</v>
      </c>
      <c r="AO6765" s="1">
        <v>9.0</v>
      </c>
    </row>
    <row r="6766">
      <c r="A6766" s="2">
        <v>2.0688491E7</v>
      </c>
      <c r="B6766" s="1" t="s">
        <v>1299</v>
      </c>
      <c r="C6766" s="1">
        <v>2014.0</v>
      </c>
      <c r="D6766" s="3" t="s">
        <v>936</v>
      </c>
      <c r="E6766" s="14">
        <f t="shared" si="2"/>
        <v>8/29/2014</v>
      </c>
      <c r="F6766" s="15">
        <f t="shared" si="3"/>
        <v>2.00487730343099</v>
      </c>
      <c r="G6766" s="2">
        <v>4117209.0</v>
      </c>
      <c r="H6766" s="1" t="s">
        <v>108</v>
      </c>
      <c r="I6766" s="1" t="s">
        <v>5</v>
      </c>
      <c r="J6766" s="5" t="str">
        <f>VLOOKUP(I6766,city,2,FALSE)</f>
        <v>Amsterdam</v>
      </c>
      <c r="K6766" s="1" t="s">
        <v>6</v>
      </c>
      <c r="L6766" s="5"/>
      <c r="M6766" s="2" t="s">
        <v>8659</v>
      </c>
      <c r="N6766" s="1" t="s">
        <v>92</v>
      </c>
      <c r="O6766" s="1">
        <v>52.3358131178759</v>
      </c>
      <c r="P6766" s="1">
        <v>4.80641415435021</v>
      </c>
      <c r="Q6766" s="1" t="s">
        <v>2991</v>
      </c>
      <c r="R6766" s="1" t="s">
        <v>138</v>
      </c>
      <c r="S6766" s="1">
        <v>3.0</v>
      </c>
      <c r="T6766" s="1">
        <v>1.0</v>
      </c>
      <c r="U6766" s="1">
        <v>1.0</v>
      </c>
      <c r="V6766" s="1">
        <v>2.0</v>
      </c>
      <c r="W6766" s="1" t="s">
        <v>98</v>
      </c>
      <c r="X6766" s="6">
        <v>59.0</v>
      </c>
      <c r="Y6766" s="1">
        <v>2.0</v>
      </c>
      <c r="Z6766" s="1">
        <v>20.0</v>
      </c>
      <c r="AA6766" s="1">
        <v>4.0</v>
      </c>
      <c r="AB6766" s="5">
        <f t="shared" si="4"/>
        <v>2</v>
      </c>
      <c r="AC6766" s="8">
        <f t="shared" si="5"/>
        <v>59</v>
      </c>
      <c r="AD6766" s="8">
        <f t="shared" ref="AD6766:AE6766" si="6769">AC6766*AA6766</f>
        <v>236</v>
      </c>
      <c r="AE6766" s="8">
        <f t="shared" si="6769"/>
        <v>472</v>
      </c>
      <c r="AF6766" s="1" t="s">
        <v>159</v>
      </c>
      <c r="AG6766" s="1" t="s">
        <v>159</v>
      </c>
      <c r="AH6766" s="1">
        <v>1.0</v>
      </c>
      <c r="AI6766" s="1">
        <v>80.0</v>
      </c>
      <c r="AJ6766" s="1">
        <v>8.0</v>
      </c>
      <c r="AK6766" s="1">
        <v>10.0</v>
      </c>
      <c r="AL6766" s="1">
        <v>8.0</v>
      </c>
      <c r="AM6766" s="1">
        <v>10.0</v>
      </c>
      <c r="AN6766" s="1">
        <v>6.0</v>
      </c>
      <c r="AO6766" s="1">
        <v>8.0</v>
      </c>
    </row>
    <row r="6767">
      <c r="A6767" s="2">
        <v>2.0716653E7</v>
      </c>
      <c r="B6767" s="1" t="s">
        <v>1734</v>
      </c>
      <c r="C6767" s="1">
        <v>2014.0</v>
      </c>
      <c r="D6767" s="3" t="s">
        <v>2182</v>
      </c>
      <c r="E6767" s="14">
        <f t="shared" si="2"/>
        <v>8/30/2014</v>
      </c>
      <c r="F6767" s="15">
        <f t="shared" si="3"/>
        <v>2.00213757740359</v>
      </c>
      <c r="G6767" s="2">
        <v>3995958.0</v>
      </c>
      <c r="H6767" s="1" t="s">
        <v>41</v>
      </c>
      <c r="I6767" s="1" t="s">
        <v>5</v>
      </c>
      <c r="J6767" s="5" t="str">
        <f>VLOOKUP(I6767,city,2,FALSE)</f>
        <v>Amsterdam</v>
      </c>
      <c r="K6767" s="1" t="s">
        <v>6</v>
      </c>
      <c r="L6767" s="5"/>
      <c r="M6767" s="2" t="s">
        <v>8671</v>
      </c>
      <c r="N6767" s="1" t="s">
        <v>92</v>
      </c>
      <c r="O6767" s="1">
        <v>52.3712800054961</v>
      </c>
      <c r="P6767" s="1">
        <v>4.87413396468712</v>
      </c>
      <c r="Q6767" s="1" t="s">
        <v>95</v>
      </c>
      <c r="R6767" s="1" t="s">
        <v>97</v>
      </c>
      <c r="S6767" s="1">
        <v>2.0</v>
      </c>
      <c r="T6767" s="1">
        <v>1.0</v>
      </c>
      <c r="U6767" s="1">
        <v>1.0</v>
      </c>
      <c r="V6767" s="1">
        <v>1.0</v>
      </c>
      <c r="W6767" s="1" t="s">
        <v>98</v>
      </c>
      <c r="X6767" s="6">
        <v>115.0</v>
      </c>
      <c r="Y6767" s="1">
        <v>1.0</v>
      </c>
      <c r="Z6767" s="1">
        <v>0.0</v>
      </c>
      <c r="AA6767" s="1">
        <v>2.0</v>
      </c>
      <c r="AB6767" s="5">
        <f t="shared" si="4"/>
        <v>30</v>
      </c>
      <c r="AC6767" s="8">
        <f t="shared" si="5"/>
        <v>115</v>
      </c>
      <c r="AD6767" s="8">
        <f t="shared" ref="AD6767:AE6767" si="6770">AC6767*AA6767</f>
        <v>230</v>
      </c>
      <c r="AE6767" s="8">
        <f t="shared" si="6770"/>
        <v>6900</v>
      </c>
      <c r="AF6767" s="1" t="s">
        <v>144</v>
      </c>
      <c r="AG6767" s="1">
        <v>0.9</v>
      </c>
      <c r="AH6767" s="1">
        <v>15.0</v>
      </c>
      <c r="AI6767" s="1">
        <v>94.0</v>
      </c>
      <c r="AJ6767" s="1">
        <v>10.0</v>
      </c>
      <c r="AK6767" s="1">
        <v>10.0</v>
      </c>
      <c r="AL6767" s="1">
        <v>10.0</v>
      </c>
      <c r="AM6767" s="1">
        <v>9.0</v>
      </c>
      <c r="AN6767" s="1">
        <v>9.0</v>
      </c>
      <c r="AO6767" s="1">
        <v>9.0</v>
      </c>
    </row>
    <row r="6768">
      <c r="A6768" s="2">
        <v>2.0721649E7</v>
      </c>
      <c r="B6768" s="1" t="s">
        <v>4256</v>
      </c>
      <c r="C6768" s="1">
        <v>2014.0</v>
      </c>
      <c r="D6768" s="3" t="s">
        <v>2182</v>
      </c>
      <c r="E6768" s="14">
        <f t="shared" si="2"/>
        <v>8/30/2014</v>
      </c>
      <c r="F6768" s="15">
        <f t="shared" si="3"/>
        <v>2.00213757740359</v>
      </c>
      <c r="G6768" s="2">
        <v>4021013.0</v>
      </c>
      <c r="H6768" s="1" t="s">
        <v>41</v>
      </c>
      <c r="I6768" s="1" t="s">
        <v>5</v>
      </c>
      <c r="J6768" s="5" t="str">
        <f>VLOOKUP(I6768,city,2,FALSE)</f>
        <v>Amsterdam</v>
      </c>
      <c r="K6768" s="1" t="s">
        <v>6</v>
      </c>
      <c r="L6768" s="5"/>
      <c r="M6768" s="2">
        <v>1053.0</v>
      </c>
      <c r="N6768" s="1" t="s">
        <v>92</v>
      </c>
      <c r="O6768" s="1">
        <v>52.3623807572783</v>
      </c>
      <c r="P6768" s="1">
        <v>4.8603578433785</v>
      </c>
      <c r="Q6768" s="1" t="s">
        <v>95</v>
      </c>
      <c r="R6768" s="1" t="s">
        <v>97</v>
      </c>
      <c r="S6768" s="1">
        <v>1.0</v>
      </c>
      <c r="T6768" s="1">
        <v>1.0</v>
      </c>
      <c r="U6768" s="1">
        <v>1.0</v>
      </c>
      <c r="V6768" s="1">
        <v>1.0</v>
      </c>
      <c r="W6768" s="1" t="s">
        <v>98</v>
      </c>
      <c r="X6768" s="6">
        <v>92.0</v>
      </c>
      <c r="Y6768" s="1">
        <v>1.0</v>
      </c>
      <c r="Z6768" s="1">
        <v>0.0</v>
      </c>
      <c r="AA6768" s="1">
        <v>7.0</v>
      </c>
      <c r="AB6768" s="5">
        <f t="shared" si="4"/>
        <v>6</v>
      </c>
      <c r="AC6768" s="8">
        <f t="shared" si="5"/>
        <v>92</v>
      </c>
      <c r="AD6768" s="8">
        <f t="shared" ref="AD6768:AE6768" si="6771">AC6768*AA6768</f>
        <v>644</v>
      </c>
      <c r="AE6768" s="8">
        <f t="shared" si="6771"/>
        <v>3864</v>
      </c>
      <c r="AF6768" s="1" t="s">
        <v>144</v>
      </c>
      <c r="AG6768" s="1">
        <v>0.75</v>
      </c>
      <c r="AH6768" s="1">
        <v>3.0</v>
      </c>
      <c r="AI6768" s="1">
        <v>100.0</v>
      </c>
      <c r="AJ6768" s="1">
        <v>10.0</v>
      </c>
      <c r="AK6768" s="1">
        <v>9.0</v>
      </c>
      <c r="AL6768" s="1">
        <v>10.0</v>
      </c>
      <c r="AM6768" s="1">
        <v>10.0</v>
      </c>
      <c r="AN6768" s="1">
        <v>10.0</v>
      </c>
      <c r="AO6768" s="1">
        <v>10.0</v>
      </c>
    </row>
    <row r="6769">
      <c r="A6769" s="2">
        <v>2.0730961E7</v>
      </c>
      <c r="B6769" s="1" t="s">
        <v>1648</v>
      </c>
      <c r="C6769" s="1">
        <v>2014.0</v>
      </c>
      <c r="D6769" s="3" t="s">
        <v>2182</v>
      </c>
      <c r="E6769" s="14">
        <f t="shared" si="2"/>
        <v>8/30/2014</v>
      </c>
      <c r="F6769" s="15">
        <f t="shared" si="3"/>
        <v>2.00213757740359</v>
      </c>
      <c r="G6769" s="2">
        <v>5801757.0</v>
      </c>
      <c r="H6769" s="1" t="s">
        <v>82</v>
      </c>
      <c r="I6769" s="1" t="s">
        <v>5</v>
      </c>
      <c r="J6769" s="5" t="str">
        <f>VLOOKUP(I6769,city,2,FALSE)</f>
        <v>Amsterdam</v>
      </c>
      <c r="K6769" s="1" t="s">
        <v>31</v>
      </c>
      <c r="L6769" s="5"/>
      <c r="M6769" s="2">
        <v>1091.0</v>
      </c>
      <c r="N6769" s="1" t="s">
        <v>92</v>
      </c>
      <c r="O6769" s="1">
        <v>52.357253370236</v>
      </c>
      <c r="P6769" s="1">
        <v>4.9156378241148</v>
      </c>
      <c r="Q6769" s="1" t="s">
        <v>95</v>
      </c>
      <c r="R6769" s="1" t="s">
        <v>97</v>
      </c>
      <c r="S6769" s="1">
        <v>3.0</v>
      </c>
      <c r="T6769" s="1">
        <v>1.0</v>
      </c>
      <c r="U6769" s="1">
        <v>1.0</v>
      </c>
      <c r="V6769" s="1">
        <v>1.0</v>
      </c>
      <c r="W6769" s="1" t="s">
        <v>98</v>
      </c>
      <c r="X6769" s="6">
        <v>95.0</v>
      </c>
      <c r="Y6769" s="1">
        <v>2.0</v>
      </c>
      <c r="Z6769" s="1">
        <v>15.0</v>
      </c>
      <c r="AA6769" s="1">
        <v>2.0</v>
      </c>
      <c r="AB6769" s="5">
        <f t="shared" si="4"/>
        <v>0</v>
      </c>
      <c r="AC6769" s="8">
        <f t="shared" si="5"/>
        <v>95</v>
      </c>
      <c r="AD6769" s="8">
        <f t="shared" ref="AD6769:AE6769" si="6772">AC6769*AA6769</f>
        <v>190</v>
      </c>
      <c r="AE6769" s="8">
        <f t="shared" si="6772"/>
        <v>0</v>
      </c>
      <c r="AF6769" s="1" t="s">
        <v>144</v>
      </c>
      <c r="AG6769" s="1">
        <v>1.0</v>
      </c>
      <c r="AH6769" s="1">
        <v>0.0</v>
      </c>
    </row>
    <row r="6770">
      <c r="A6770" s="2">
        <v>2.0731767E7</v>
      </c>
      <c r="B6770" s="1" t="s">
        <v>5780</v>
      </c>
      <c r="C6770" s="1">
        <v>2014.0</v>
      </c>
      <c r="D6770" s="3" t="s">
        <v>2182</v>
      </c>
      <c r="E6770" s="14">
        <f t="shared" si="2"/>
        <v>8/30/2014</v>
      </c>
      <c r="F6770" s="15">
        <f t="shared" si="3"/>
        <v>2.00213757740359</v>
      </c>
      <c r="G6770" s="2">
        <v>3998876.0</v>
      </c>
      <c r="H6770" s="1" t="s">
        <v>70</v>
      </c>
      <c r="I6770" s="1" t="s">
        <v>5</v>
      </c>
      <c r="J6770" s="5" t="str">
        <f>VLOOKUP(I6770,city,2,FALSE)</f>
        <v>Amsterdam</v>
      </c>
      <c r="K6770" s="1" t="s">
        <v>6</v>
      </c>
      <c r="L6770" s="5"/>
      <c r="M6770" s="2" t="s">
        <v>8716</v>
      </c>
      <c r="N6770" s="1" t="s">
        <v>92</v>
      </c>
      <c r="O6770" s="1">
        <v>52.3440098307229</v>
      </c>
      <c r="P6770" s="1">
        <v>4.9101130592854</v>
      </c>
      <c r="Q6770" s="1" t="s">
        <v>95</v>
      </c>
      <c r="R6770" s="1" t="s">
        <v>97</v>
      </c>
      <c r="S6770" s="1">
        <v>4.0</v>
      </c>
      <c r="T6770" s="1">
        <v>1.0</v>
      </c>
      <c r="U6770" s="1">
        <v>3.0</v>
      </c>
      <c r="V6770" s="1">
        <v>4.0</v>
      </c>
      <c r="W6770" s="1" t="s">
        <v>98</v>
      </c>
      <c r="X6770" s="6">
        <v>175.0</v>
      </c>
      <c r="Y6770" s="1">
        <v>2.0</v>
      </c>
      <c r="Z6770" s="1">
        <v>10.0</v>
      </c>
      <c r="AA6770" s="1">
        <v>2.0</v>
      </c>
      <c r="AB6770" s="5">
        <f t="shared" si="4"/>
        <v>2</v>
      </c>
      <c r="AC6770" s="8">
        <f t="shared" si="5"/>
        <v>175</v>
      </c>
      <c r="AD6770" s="8">
        <f t="shared" ref="AD6770:AE6770" si="6773">AC6770*AA6770</f>
        <v>350</v>
      </c>
      <c r="AE6770" s="8">
        <f t="shared" si="6773"/>
        <v>700</v>
      </c>
      <c r="AF6770" s="1" t="s">
        <v>159</v>
      </c>
      <c r="AG6770" s="1" t="s">
        <v>159</v>
      </c>
      <c r="AH6770" s="1">
        <v>1.0</v>
      </c>
      <c r="AI6770" s="1">
        <v>100.0</v>
      </c>
      <c r="AJ6770" s="1">
        <v>10.0</v>
      </c>
      <c r="AK6770" s="1">
        <v>10.0</v>
      </c>
      <c r="AL6770" s="1">
        <v>10.0</v>
      </c>
      <c r="AM6770" s="1">
        <v>10.0</v>
      </c>
      <c r="AN6770" s="1">
        <v>10.0</v>
      </c>
      <c r="AO6770" s="1">
        <v>8.0</v>
      </c>
    </row>
    <row r="6771">
      <c r="A6771" s="2">
        <v>2.0754471E7</v>
      </c>
      <c r="B6771" s="1" t="s">
        <v>7811</v>
      </c>
      <c r="C6771" s="1">
        <v>2014.0</v>
      </c>
      <c r="D6771" s="3" t="s">
        <v>370</v>
      </c>
      <c r="E6771" s="14">
        <f t="shared" si="2"/>
        <v>8/31/2014</v>
      </c>
      <c r="F6771" s="15">
        <f t="shared" si="3"/>
        <v>1.99939785137619</v>
      </c>
      <c r="G6771" s="2">
        <v>4002707.0</v>
      </c>
      <c r="H6771" s="1" t="s">
        <v>82</v>
      </c>
      <c r="I6771" s="1" t="s">
        <v>5</v>
      </c>
      <c r="J6771" s="5" t="str">
        <f>VLOOKUP(I6771,city,2,FALSE)</f>
        <v>Amsterdam</v>
      </c>
      <c r="K6771" s="1" t="s">
        <v>6</v>
      </c>
      <c r="L6771" s="5"/>
      <c r="M6771" s="2" t="s">
        <v>2402</v>
      </c>
      <c r="N6771" s="1" t="s">
        <v>92</v>
      </c>
      <c r="O6771" s="1">
        <v>52.3645607690522</v>
      </c>
      <c r="P6771" s="1">
        <v>4.9268126832876</v>
      </c>
      <c r="Q6771" s="1" t="s">
        <v>95</v>
      </c>
      <c r="R6771" s="1" t="s">
        <v>97</v>
      </c>
      <c r="S6771" s="1">
        <v>4.0</v>
      </c>
      <c r="T6771" s="1">
        <v>1.0</v>
      </c>
      <c r="U6771" s="1">
        <v>2.0</v>
      </c>
      <c r="V6771" s="1">
        <v>2.0</v>
      </c>
      <c r="W6771" s="1" t="s">
        <v>98</v>
      </c>
      <c r="X6771" s="6">
        <v>90.0</v>
      </c>
      <c r="Y6771" s="1">
        <v>1.0</v>
      </c>
      <c r="Z6771" s="1">
        <v>20.0</v>
      </c>
      <c r="AA6771" s="1">
        <v>1.0</v>
      </c>
      <c r="AB6771" s="5">
        <f t="shared" si="4"/>
        <v>4</v>
      </c>
      <c r="AC6771" s="8">
        <f t="shared" si="5"/>
        <v>110</v>
      </c>
      <c r="AD6771" s="8">
        <f t="shared" ref="AD6771:AE6771" si="6774">AC6771*AA6771</f>
        <v>110</v>
      </c>
      <c r="AE6771" s="8">
        <f t="shared" si="6774"/>
        <v>440</v>
      </c>
      <c r="AF6771" s="1" t="s">
        <v>115</v>
      </c>
      <c r="AG6771" s="1">
        <v>0.57</v>
      </c>
      <c r="AH6771" s="1">
        <v>2.0</v>
      </c>
      <c r="AI6771" s="1">
        <v>100.0</v>
      </c>
      <c r="AJ6771" s="1">
        <v>10.0</v>
      </c>
      <c r="AK6771" s="1">
        <v>10.0</v>
      </c>
      <c r="AL6771" s="1">
        <v>10.0</v>
      </c>
      <c r="AM6771" s="1">
        <v>10.0</v>
      </c>
      <c r="AN6771" s="1">
        <v>9.0</v>
      </c>
      <c r="AO6771" s="1">
        <v>10.0</v>
      </c>
    </row>
    <row r="6772">
      <c r="A6772" s="2">
        <v>2.0754471E7</v>
      </c>
      <c r="B6772" s="1" t="s">
        <v>7811</v>
      </c>
      <c r="C6772" s="1">
        <v>2014.0</v>
      </c>
      <c r="D6772" s="3" t="s">
        <v>370</v>
      </c>
      <c r="E6772" s="14">
        <f t="shared" si="2"/>
        <v>8/31/2014</v>
      </c>
      <c r="F6772" s="15">
        <f t="shared" si="3"/>
        <v>1.99939785137619</v>
      </c>
      <c r="G6772" s="2">
        <v>4410049.0</v>
      </c>
      <c r="H6772" s="1" t="s">
        <v>82</v>
      </c>
      <c r="I6772" s="1" t="s">
        <v>5</v>
      </c>
      <c r="J6772" s="5" t="str">
        <f>VLOOKUP(I6772,city,2,FALSE)</f>
        <v>Amsterdam</v>
      </c>
      <c r="K6772" s="1" t="s">
        <v>6</v>
      </c>
      <c r="L6772" s="5"/>
      <c r="M6772" s="2">
        <v>1093.0</v>
      </c>
      <c r="N6772" s="1" t="s">
        <v>92</v>
      </c>
      <c r="O6772" s="1">
        <v>52.3647245095662</v>
      </c>
      <c r="P6772" s="1">
        <v>4.92580258671679</v>
      </c>
      <c r="Q6772" s="1" t="s">
        <v>95</v>
      </c>
      <c r="R6772" s="1" t="s">
        <v>138</v>
      </c>
      <c r="S6772" s="1">
        <v>1.0</v>
      </c>
      <c r="T6772" s="1">
        <v>1.0</v>
      </c>
      <c r="U6772" s="1">
        <v>1.0</v>
      </c>
      <c r="V6772" s="1">
        <v>1.0</v>
      </c>
      <c r="W6772" s="1" t="s">
        <v>98</v>
      </c>
      <c r="X6772" s="6">
        <v>40.0</v>
      </c>
      <c r="Y6772" s="1">
        <v>1.0</v>
      </c>
      <c r="Z6772" s="1">
        <v>0.0</v>
      </c>
      <c r="AA6772" s="1">
        <v>2.0</v>
      </c>
      <c r="AB6772" s="5">
        <f t="shared" si="4"/>
        <v>2</v>
      </c>
      <c r="AC6772" s="8">
        <f t="shared" si="5"/>
        <v>40</v>
      </c>
      <c r="AD6772" s="8">
        <f t="shared" ref="AD6772:AE6772" si="6775">AC6772*AA6772</f>
        <v>80</v>
      </c>
      <c r="AE6772" s="8">
        <f t="shared" si="6775"/>
        <v>160</v>
      </c>
      <c r="AF6772" s="1" t="s">
        <v>115</v>
      </c>
      <c r="AG6772" s="1">
        <v>0.56</v>
      </c>
      <c r="AH6772" s="1">
        <v>1.0</v>
      </c>
      <c r="AI6772" s="1">
        <v>60.0</v>
      </c>
      <c r="AJ6772" s="1">
        <v>8.0</v>
      </c>
      <c r="AK6772" s="1">
        <v>8.0</v>
      </c>
      <c r="AL6772" s="1">
        <v>10.0</v>
      </c>
      <c r="AM6772" s="1">
        <v>10.0</v>
      </c>
      <c r="AN6772" s="1">
        <v>6.0</v>
      </c>
      <c r="AO6772" s="1">
        <v>6.0</v>
      </c>
    </row>
    <row r="6773">
      <c r="A6773" s="2">
        <v>2.076489E7</v>
      </c>
      <c r="B6773" s="1" t="s">
        <v>7632</v>
      </c>
      <c r="C6773" s="1">
        <v>2014.0</v>
      </c>
      <c r="D6773" s="3" t="s">
        <v>370</v>
      </c>
      <c r="E6773" s="14">
        <f t="shared" si="2"/>
        <v>8/31/2014</v>
      </c>
      <c r="F6773" s="15">
        <f t="shared" si="3"/>
        <v>1.99939785137619</v>
      </c>
      <c r="G6773" s="2">
        <v>4004833.0</v>
      </c>
      <c r="H6773" s="1" t="s">
        <v>70</v>
      </c>
      <c r="I6773" s="1" t="s">
        <v>5</v>
      </c>
      <c r="J6773" s="5" t="str">
        <f>VLOOKUP(I6773,city,2,FALSE)</f>
        <v>Amsterdam</v>
      </c>
      <c r="K6773" s="1" t="s">
        <v>6</v>
      </c>
      <c r="L6773" s="5"/>
      <c r="M6773" s="2" t="s">
        <v>8719</v>
      </c>
      <c r="N6773" s="1" t="s">
        <v>92</v>
      </c>
      <c r="O6773" s="1">
        <v>52.3558988005758</v>
      </c>
      <c r="P6773" s="1">
        <v>4.89695900429796</v>
      </c>
      <c r="Q6773" s="1" t="s">
        <v>95</v>
      </c>
      <c r="R6773" s="1" t="s">
        <v>97</v>
      </c>
      <c r="S6773" s="1">
        <v>4.0</v>
      </c>
      <c r="T6773" s="1">
        <v>1.0</v>
      </c>
      <c r="U6773" s="1">
        <v>2.0</v>
      </c>
      <c r="V6773" s="1">
        <v>2.0</v>
      </c>
      <c r="W6773" s="1" t="s">
        <v>98</v>
      </c>
      <c r="X6773" s="6">
        <v>200.0</v>
      </c>
      <c r="Y6773" s="1">
        <v>1.0</v>
      </c>
      <c r="Z6773" s="1">
        <v>0.0</v>
      </c>
      <c r="AA6773" s="1">
        <v>2.0</v>
      </c>
      <c r="AB6773" s="5">
        <f t="shared" si="4"/>
        <v>16</v>
      </c>
      <c r="AC6773" s="8">
        <f t="shared" si="5"/>
        <v>200</v>
      </c>
      <c r="AD6773" s="8">
        <f t="shared" ref="AD6773:AE6773" si="6776">AC6773*AA6773</f>
        <v>400</v>
      </c>
      <c r="AE6773" s="8">
        <f t="shared" si="6776"/>
        <v>6400</v>
      </c>
      <c r="AF6773" s="1" t="s">
        <v>144</v>
      </c>
      <c r="AG6773" s="1">
        <v>1.0</v>
      </c>
      <c r="AH6773" s="1">
        <v>8.0</v>
      </c>
      <c r="AI6773" s="1">
        <v>100.0</v>
      </c>
      <c r="AJ6773" s="1">
        <v>10.0</v>
      </c>
      <c r="AK6773" s="1">
        <v>10.0</v>
      </c>
      <c r="AL6773" s="1">
        <v>10.0</v>
      </c>
      <c r="AM6773" s="1">
        <v>10.0</v>
      </c>
      <c r="AN6773" s="1">
        <v>10.0</v>
      </c>
      <c r="AO6773" s="1">
        <v>10.0</v>
      </c>
    </row>
    <row r="6774">
      <c r="A6774" s="2">
        <v>2.0767202E7</v>
      </c>
      <c r="B6774" s="1" t="s">
        <v>6245</v>
      </c>
      <c r="C6774" s="1">
        <v>2014.0</v>
      </c>
      <c r="D6774" s="3" t="s">
        <v>370</v>
      </c>
      <c r="E6774" s="14">
        <f t="shared" si="2"/>
        <v>8/31/2014</v>
      </c>
      <c r="F6774" s="15">
        <f t="shared" si="3"/>
        <v>1.99939785137619</v>
      </c>
      <c r="G6774" s="2">
        <v>4005349.0</v>
      </c>
      <c r="H6774" s="1" t="s">
        <v>65</v>
      </c>
      <c r="I6774" s="1" t="s">
        <v>5</v>
      </c>
      <c r="J6774" s="5" t="str">
        <f>VLOOKUP(I6774,city,2,FALSE)</f>
        <v>Amsterdam</v>
      </c>
      <c r="K6774" s="1" t="s">
        <v>39</v>
      </c>
      <c r="L6774" s="5"/>
      <c r="M6774" s="2" t="s">
        <v>8724</v>
      </c>
      <c r="N6774" s="1" t="s">
        <v>92</v>
      </c>
      <c r="O6774" s="1">
        <v>52.3781497541435</v>
      </c>
      <c r="P6774" s="1">
        <v>4.86050786161254</v>
      </c>
      <c r="Q6774" s="1" t="s">
        <v>95</v>
      </c>
      <c r="R6774" s="1" t="s">
        <v>97</v>
      </c>
      <c r="S6774" s="1">
        <v>2.0</v>
      </c>
      <c r="T6774" s="1">
        <v>1.0</v>
      </c>
      <c r="U6774" s="1">
        <v>1.0</v>
      </c>
      <c r="V6774" s="1">
        <v>1.0</v>
      </c>
      <c r="W6774" s="1" t="s">
        <v>98</v>
      </c>
      <c r="X6774" s="6">
        <v>100.0</v>
      </c>
      <c r="Y6774" s="1">
        <v>1.0</v>
      </c>
      <c r="Z6774" s="1">
        <v>0.0</v>
      </c>
      <c r="AA6774" s="1">
        <v>3.0</v>
      </c>
      <c r="AB6774" s="5">
        <f t="shared" si="4"/>
        <v>28</v>
      </c>
      <c r="AC6774" s="8">
        <f t="shared" si="5"/>
        <v>100</v>
      </c>
      <c r="AD6774" s="8">
        <f t="shared" ref="AD6774:AE6774" si="6777">AC6774*AA6774</f>
        <v>300</v>
      </c>
      <c r="AE6774" s="8">
        <f t="shared" si="6777"/>
        <v>8400</v>
      </c>
      <c r="AF6774" s="1" t="s">
        <v>115</v>
      </c>
      <c r="AG6774" s="1">
        <v>1.0</v>
      </c>
      <c r="AH6774" s="1">
        <v>14.0</v>
      </c>
      <c r="AI6774" s="1">
        <v>95.0</v>
      </c>
      <c r="AJ6774" s="1">
        <v>10.0</v>
      </c>
      <c r="AK6774" s="1">
        <v>10.0</v>
      </c>
      <c r="AL6774" s="1">
        <v>10.0</v>
      </c>
      <c r="AM6774" s="1">
        <v>10.0</v>
      </c>
      <c r="AN6774" s="1">
        <v>8.0</v>
      </c>
      <c r="AO6774" s="1">
        <v>9.0</v>
      </c>
    </row>
    <row r="6775">
      <c r="A6775" s="2">
        <v>2.0767848E7</v>
      </c>
      <c r="B6775" s="1" t="s">
        <v>7428</v>
      </c>
      <c r="C6775" s="1">
        <v>2014.0</v>
      </c>
      <c r="D6775" s="3" t="s">
        <v>370</v>
      </c>
      <c r="E6775" s="14">
        <f t="shared" si="2"/>
        <v>8/31/2014</v>
      </c>
      <c r="F6775" s="15">
        <f t="shared" si="3"/>
        <v>1.99939785137619</v>
      </c>
      <c r="G6775" s="2">
        <v>4012289.0</v>
      </c>
      <c r="H6775" s="1" t="s">
        <v>89</v>
      </c>
      <c r="I6775" s="1" t="s">
        <v>5</v>
      </c>
      <c r="J6775" s="5" t="str">
        <f>VLOOKUP(I6775,city,2,FALSE)</f>
        <v>Amsterdam</v>
      </c>
      <c r="K6775" s="1" t="s">
        <v>6</v>
      </c>
      <c r="L6775" s="5"/>
      <c r="M6775" s="2" t="s">
        <v>8731</v>
      </c>
      <c r="N6775" s="1" t="s">
        <v>92</v>
      </c>
      <c r="O6775" s="1">
        <v>52.3340070145006</v>
      </c>
      <c r="P6775" s="1">
        <v>4.88587322028394</v>
      </c>
      <c r="Q6775" s="1" t="s">
        <v>95</v>
      </c>
      <c r="R6775" s="1" t="s">
        <v>97</v>
      </c>
      <c r="S6775" s="1">
        <v>3.0</v>
      </c>
      <c r="T6775" s="1">
        <v>1.0</v>
      </c>
      <c r="U6775" s="1">
        <v>2.0</v>
      </c>
      <c r="V6775" s="1">
        <v>2.0</v>
      </c>
      <c r="W6775" s="1" t="s">
        <v>98</v>
      </c>
      <c r="X6775" s="6">
        <v>110.0</v>
      </c>
      <c r="Y6775" s="1">
        <v>2.0</v>
      </c>
      <c r="Z6775" s="1">
        <v>10.0</v>
      </c>
      <c r="AA6775" s="1">
        <v>3.0</v>
      </c>
      <c r="AB6775" s="5">
        <f t="shared" si="4"/>
        <v>16</v>
      </c>
      <c r="AC6775" s="8">
        <f t="shared" si="5"/>
        <v>110</v>
      </c>
      <c r="AD6775" s="8">
        <f t="shared" ref="AD6775:AE6775" si="6778">AC6775*AA6775</f>
        <v>330</v>
      </c>
      <c r="AE6775" s="8">
        <f t="shared" si="6778"/>
        <v>5280</v>
      </c>
      <c r="AF6775" s="1" t="s">
        <v>144</v>
      </c>
      <c r="AG6775" s="1">
        <v>0.96</v>
      </c>
      <c r="AH6775" s="1">
        <v>8.0</v>
      </c>
      <c r="AI6775" s="1">
        <v>94.0</v>
      </c>
      <c r="AJ6775" s="1">
        <v>9.0</v>
      </c>
      <c r="AK6775" s="1">
        <v>10.0</v>
      </c>
      <c r="AL6775" s="1">
        <v>9.0</v>
      </c>
      <c r="AM6775" s="1">
        <v>9.0</v>
      </c>
      <c r="AN6775" s="1">
        <v>9.0</v>
      </c>
      <c r="AO6775" s="1">
        <v>9.0</v>
      </c>
    </row>
    <row r="6776">
      <c r="A6776" s="2">
        <v>2.0772237E7</v>
      </c>
      <c r="B6776" s="1" t="s">
        <v>1250</v>
      </c>
      <c r="C6776" s="1">
        <v>2014.0</v>
      </c>
      <c r="D6776" s="3" t="s">
        <v>370</v>
      </c>
      <c r="E6776" s="14">
        <f t="shared" si="2"/>
        <v>8/31/2014</v>
      </c>
      <c r="F6776" s="15">
        <f t="shared" si="3"/>
        <v>1.99939785137619</v>
      </c>
      <c r="G6776" s="2">
        <v>4006234.0</v>
      </c>
      <c r="H6776" s="1" t="s">
        <v>35</v>
      </c>
      <c r="I6776" s="1" t="s">
        <v>5</v>
      </c>
      <c r="J6776" s="5" t="str">
        <f>VLOOKUP(I6776,city,2,FALSE)</f>
        <v>Amsterdam</v>
      </c>
      <c r="K6776" s="1" t="s">
        <v>6</v>
      </c>
      <c r="L6776" s="5"/>
      <c r="M6776" s="2" t="s">
        <v>8739</v>
      </c>
      <c r="N6776" s="1" t="s">
        <v>92</v>
      </c>
      <c r="O6776" s="1">
        <v>52.3639544569896</v>
      </c>
      <c r="P6776" s="1">
        <v>4.93129365113834</v>
      </c>
      <c r="Q6776" s="1" t="s">
        <v>95</v>
      </c>
      <c r="R6776" s="1" t="s">
        <v>97</v>
      </c>
      <c r="S6776" s="1">
        <v>3.0</v>
      </c>
      <c r="T6776" s="1">
        <v>1.0</v>
      </c>
      <c r="U6776" s="1">
        <v>1.0</v>
      </c>
      <c r="V6776" s="1">
        <v>1.0</v>
      </c>
      <c r="W6776" s="1" t="s">
        <v>98</v>
      </c>
      <c r="X6776" s="6">
        <v>75.0</v>
      </c>
      <c r="Y6776" s="1">
        <v>1.0</v>
      </c>
      <c r="Z6776" s="1">
        <v>25.0</v>
      </c>
      <c r="AA6776" s="1">
        <v>1.0</v>
      </c>
      <c r="AB6776" s="5">
        <f t="shared" si="4"/>
        <v>0</v>
      </c>
      <c r="AC6776" s="8">
        <f t="shared" si="5"/>
        <v>100</v>
      </c>
      <c r="AD6776" s="8">
        <f t="shared" ref="AD6776:AE6776" si="6779">AC6776*AA6776</f>
        <v>100</v>
      </c>
      <c r="AE6776" s="8">
        <f t="shared" si="6779"/>
        <v>0</v>
      </c>
      <c r="AF6776" s="1" t="s">
        <v>159</v>
      </c>
      <c r="AG6776" s="1" t="s">
        <v>159</v>
      </c>
      <c r="AH6776" s="1">
        <v>0.0</v>
      </c>
    </row>
    <row r="6777">
      <c r="A6777" s="2">
        <v>2.0789933E7</v>
      </c>
      <c r="B6777" s="1" t="s">
        <v>3054</v>
      </c>
      <c r="C6777" s="1">
        <v>2014.0</v>
      </c>
      <c r="D6777" s="3" t="s">
        <v>372</v>
      </c>
      <c r="E6777" s="14">
        <f t="shared" si="2"/>
        <v>9/1/2014</v>
      </c>
      <c r="F6777" s="15">
        <f t="shared" si="3"/>
        <v>1.9966581253488</v>
      </c>
      <c r="G6777" s="2">
        <v>4451018.0</v>
      </c>
      <c r="H6777" s="1" t="s">
        <v>35</v>
      </c>
      <c r="I6777" s="1" t="s">
        <v>5</v>
      </c>
      <c r="J6777" s="5" t="str">
        <f>VLOOKUP(I6777,city,2,FALSE)</f>
        <v>Amsterdam</v>
      </c>
      <c r="K6777" s="1" t="s">
        <v>111</v>
      </c>
      <c r="L6777" s="5"/>
      <c r="M6777" s="2">
        <v>1094.0</v>
      </c>
      <c r="N6777" s="1" t="s">
        <v>92</v>
      </c>
      <c r="O6777" s="1">
        <v>52.363093921306</v>
      </c>
      <c r="P6777" s="1">
        <v>4.93438881549337</v>
      </c>
      <c r="Q6777" s="1" t="s">
        <v>95</v>
      </c>
      <c r="R6777" s="1" t="s">
        <v>138</v>
      </c>
      <c r="S6777" s="1">
        <v>1.0</v>
      </c>
      <c r="T6777" s="1">
        <v>1.0</v>
      </c>
      <c r="U6777" s="1">
        <v>1.0</v>
      </c>
      <c r="V6777" s="1">
        <v>1.0</v>
      </c>
      <c r="W6777" s="1" t="s">
        <v>98</v>
      </c>
      <c r="X6777" s="6">
        <v>45.0</v>
      </c>
      <c r="Y6777" s="1">
        <v>0.0</v>
      </c>
      <c r="Z6777" s="1">
        <v>0.0</v>
      </c>
      <c r="AA6777" s="1">
        <v>1.0</v>
      </c>
      <c r="AB6777" s="5">
        <f t="shared" si="4"/>
        <v>42</v>
      </c>
      <c r="AC6777" s="8">
        <f t="shared" si="5"/>
        <v>45</v>
      </c>
      <c r="AD6777" s="8">
        <f t="shared" ref="AD6777:AE6777" si="6780">AC6777*AA6777</f>
        <v>45</v>
      </c>
      <c r="AE6777" s="8">
        <f t="shared" si="6780"/>
        <v>1890</v>
      </c>
      <c r="AF6777" s="1" t="s">
        <v>141</v>
      </c>
      <c r="AG6777" s="1">
        <v>1.0</v>
      </c>
      <c r="AH6777" s="1">
        <v>21.0</v>
      </c>
      <c r="AI6777" s="1">
        <v>92.0</v>
      </c>
      <c r="AJ6777" s="1">
        <v>10.0</v>
      </c>
      <c r="AK6777" s="1">
        <v>10.0</v>
      </c>
      <c r="AL6777" s="1">
        <v>10.0</v>
      </c>
      <c r="AM6777" s="1">
        <v>10.0</v>
      </c>
      <c r="AN6777" s="1">
        <v>9.0</v>
      </c>
      <c r="AO6777" s="1">
        <v>9.0</v>
      </c>
    </row>
    <row r="6778">
      <c r="A6778" s="2">
        <v>2.0793719E7</v>
      </c>
      <c r="B6778" s="1" t="s">
        <v>6137</v>
      </c>
      <c r="C6778" s="1">
        <v>2014.0</v>
      </c>
      <c r="D6778" s="3" t="s">
        <v>372</v>
      </c>
      <c r="E6778" s="14">
        <f t="shared" si="2"/>
        <v>9/1/2014</v>
      </c>
      <c r="F6778" s="15">
        <f t="shared" si="3"/>
        <v>1.9966581253488</v>
      </c>
      <c r="G6778" s="2">
        <v>4406542.0</v>
      </c>
      <c r="H6778" s="1" t="s">
        <v>63</v>
      </c>
      <c r="I6778" s="1" t="s">
        <v>5</v>
      </c>
      <c r="J6778" s="5" t="str">
        <f>VLOOKUP(I6778,city,2,FALSE)</f>
        <v>Amsterdam</v>
      </c>
      <c r="K6778" s="1" t="s">
        <v>6</v>
      </c>
      <c r="L6778" s="5"/>
      <c r="M6778" s="2">
        <v>1013.0</v>
      </c>
      <c r="N6778" s="1" t="s">
        <v>92</v>
      </c>
      <c r="O6778" s="1">
        <v>52.3834004253172</v>
      </c>
      <c r="P6778" s="1">
        <v>4.88630015068841</v>
      </c>
      <c r="Q6778" s="1" t="s">
        <v>95</v>
      </c>
      <c r="R6778" s="1" t="s">
        <v>97</v>
      </c>
      <c r="S6778" s="1">
        <v>2.0</v>
      </c>
      <c r="T6778" s="1">
        <v>1.0</v>
      </c>
      <c r="U6778" s="1">
        <v>1.0</v>
      </c>
      <c r="V6778" s="1">
        <v>1.0</v>
      </c>
      <c r="W6778" s="1" t="s">
        <v>98</v>
      </c>
      <c r="X6778" s="6">
        <v>125.0</v>
      </c>
      <c r="Y6778" s="1">
        <v>1.0</v>
      </c>
      <c r="Z6778" s="1">
        <v>0.0</v>
      </c>
      <c r="AA6778" s="1">
        <v>2.0</v>
      </c>
      <c r="AB6778" s="5">
        <f t="shared" si="4"/>
        <v>8</v>
      </c>
      <c r="AC6778" s="8">
        <f t="shared" si="5"/>
        <v>125</v>
      </c>
      <c r="AD6778" s="8">
        <f t="shared" ref="AD6778:AE6778" si="6781">AC6778*AA6778</f>
        <v>250</v>
      </c>
      <c r="AE6778" s="8">
        <f t="shared" si="6781"/>
        <v>2000</v>
      </c>
      <c r="AF6778" s="1" t="s">
        <v>187</v>
      </c>
      <c r="AG6778" s="1">
        <v>0.28</v>
      </c>
      <c r="AH6778" s="1">
        <v>4.0</v>
      </c>
      <c r="AI6778" s="1">
        <v>80.0</v>
      </c>
      <c r="AJ6778" s="1">
        <v>8.0</v>
      </c>
      <c r="AK6778" s="1">
        <v>8.0</v>
      </c>
      <c r="AL6778" s="1">
        <v>8.0</v>
      </c>
      <c r="AM6778" s="1">
        <v>8.0</v>
      </c>
      <c r="AN6778" s="1">
        <v>8.0</v>
      </c>
      <c r="AO6778" s="1">
        <v>8.0</v>
      </c>
    </row>
    <row r="6779">
      <c r="A6779" s="2">
        <v>2.079591E7</v>
      </c>
      <c r="B6779" s="1" t="s">
        <v>7704</v>
      </c>
      <c r="C6779" s="1">
        <v>2014.0</v>
      </c>
      <c r="D6779" s="3" t="s">
        <v>372</v>
      </c>
      <c r="E6779" s="14">
        <f t="shared" si="2"/>
        <v>9/1/2014</v>
      </c>
      <c r="F6779" s="15">
        <f t="shared" si="3"/>
        <v>1.9966581253488</v>
      </c>
      <c r="G6779" s="2">
        <v>4010836.0</v>
      </c>
      <c r="H6779" s="1" t="s">
        <v>46</v>
      </c>
      <c r="I6779" s="1" t="s">
        <v>5</v>
      </c>
      <c r="J6779" s="5" t="str">
        <f>VLOOKUP(I6779,city,2,FALSE)</f>
        <v>Amsterdam</v>
      </c>
      <c r="K6779" s="1" t="s">
        <v>6</v>
      </c>
      <c r="L6779" s="5"/>
      <c r="M6779" s="2" t="s">
        <v>4887</v>
      </c>
      <c r="N6779" s="1" t="s">
        <v>92</v>
      </c>
      <c r="O6779" s="1">
        <v>52.3655919066714</v>
      </c>
      <c r="P6779" s="1">
        <v>4.8872353745023</v>
      </c>
      <c r="Q6779" s="1" t="s">
        <v>154</v>
      </c>
      <c r="R6779" s="1" t="s">
        <v>138</v>
      </c>
      <c r="S6779" s="1">
        <v>3.0</v>
      </c>
      <c r="T6779" s="1">
        <v>1.0</v>
      </c>
      <c r="U6779" s="1">
        <v>1.0</v>
      </c>
      <c r="V6779" s="1">
        <v>2.0</v>
      </c>
      <c r="W6779" s="1" t="s">
        <v>98</v>
      </c>
      <c r="X6779" s="6">
        <v>110.0</v>
      </c>
      <c r="Y6779" s="1">
        <v>1.0</v>
      </c>
      <c r="Z6779" s="1">
        <v>130.0</v>
      </c>
      <c r="AA6779" s="1">
        <v>3.0</v>
      </c>
      <c r="AB6779" s="5">
        <f t="shared" si="4"/>
        <v>2</v>
      </c>
      <c r="AC6779" s="8">
        <f t="shared" si="5"/>
        <v>240</v>
      </c>
      <c r="AD6779" s="8">
        <f t="shared" ref="AD6779:AE6779" si="6782">AC6779*AA6779</f>
        <v>720</v>
      </c>
      <c r="AE6779" s="8">
        <f t="shared" si="6782"/>
        <v>1440</v>
      </c>
      <c r="AF6779" s="1" t="s">
        <v>159</v>
      </c>
      <c r="AG6779" s="1" t="s">
        <v>159</v>
      </c>
      <c r="AH6779" s="1">
        <v>1.0</v>
      </c>
      <c r="AI6779" s="1">
        <v>100.0</v>
      </c>
      <c r="AJ6779" s="1">
        <v>10.0</v>
      </c>
      <c r="AK6779" s="1">
        <v>10.0</v>
      </c>
      <c r="AL6779" s="1">
        <v>10.0</v>
      </c>
      <c r="AM6779" s="1">
        <v>10.0</v>
      </c>
      <c r="AN6779" s="1">
        <v>10.0</v>
      </c>
      <c r="AO6779" s="1">
        <v>10.0</v>
      </c>
    </row>
    <row r="6780">
      <c r="A6780" s="2">
        <v>2.0800124E7</v>
      </c>
      <c r="B6780" s="1" t="s">
        <v>3946</v>
      </c>
      <c r="C6780" s="1">
        <v>2014.0</v>
      </c>
      <c r="D6780" s="3" t="s">
        <v>372</v>
      </c>
      <c r="E6780" s="14">
        <f t="shared" si="2"/>
        <v>9/1/2014</v>
      </c>
      <c r="F6780" s="15">
        <f t="shared" si="3"/>
        <v>1.9966581253488</v>
      </c>
      <c r="G6780" s="2">
        <v>4776257.0</v>
      </c>
      <c r="H6780" s="1" t="s">
        <v>63</v>
      </c>
      <c r="I6780" s="1" t="s">
        <v>5</v>
      </c>
      <c r="J6780" s="5" t="str">
        <f>VLOOKUP(I6780,city,2,FALSE)</f>
        <v>Amsterdam</v>
      </c>
      <c r="K6780" s="1" t="s">
        <v>31</v>
      </c>
      <c r="L6780" s="5"/>
      <c r="M6780" s="2" t="s">
        <v>3191</v>
      </c>
      <c r="N6780" s="1" t="s">
        <v>92</v>
      </c>
      <c r="O6780" s="1">
        <v>52.3744005113094</v>
      </c>
      <c r="P6780" s="1">
        <v>4.87973262027171</v>
      </c>
      <c r="Q6780" s="1" t="s">
        <v>95</v>
      </c>
      <c r="R6780" s="1" t="s">
        <v>97</v>
      </c>
      <c r="S6780" s="1">
        <v>4.0</v>
      </c>
      <c r="T6780" s="1">
        <v>2.0</v>
      </c>
      <c r="U6780" s="1">
        <v>2.0</v>
      </c>
      <c r="V6780" s="1">
        <v>4.0</v>
      </c>
      <c r="W6780" s="1" t="s">
        <v>98</v>
      </c>
      <c r="X6780" s="6">
        <v>245.0</v>
      </c>
      <c r="Y6780" s="1">
        <v>2.0</v>
      </c>
      <c r="Z6780" s="1">
        <v>40.0</v>
      </c>
      <c r="AA6780" s="1">
        <v>3.0</v>
      </c>
      <c r="AB6780" s="5">
        <f t="shared" si="4"/>
        <v>0</v>
      </c>
      <c r="AC6780" s="8">
        <f t="shared" si="5"/>
        <v>245</v>
      </c>
      <c r="AD6780" s="8">
        <f t="shared" ref="AD6780:AE6780" si="6783">AC6780*AA6780</f>
        <v>735</v>
      </c>
      <c r="AE6780" s="8">
        <f t="shared" si="6783"/>
        <v>0</v>
      </c>
      <c r="AF6780" s="1" t="s">
        <v>187</v>
      </c>
      <c r="AG6780" s="1">
        <v>0.4</v>
      </c>
      <c r="AH6780" s="1">
        <v>0.0</v>
      </c>
    </row>
    <row r="6781">
      <c r="A6781" s="2">
        <v>2.0804709E7</v>
      </c>
      <c r="B6781" s="1" t="s">
        <v>1668</v>
      </c>
      <c r="C6781" s="1">
        <v>2014.0</v>
      </c>
      <c r="D6781" s="3" t="s">
        <v>372</v>
      </c>
      <c r="E6781" s="14">
        <f t="shared" si="2"/>
        <v>9/1/2014</v>
      </c>
      <c r="F6781" s="15">
        <f t="shared" si="3"/>
        <v>1.99665812538051</v>
      </c>
      <c r="G6781" s="2">
        <v>4012629.0</v>
      </c>
      <c r="H6781" s="1" t="s">
        <v>75</v>
      </c>
      <c r="I6781" s="1" t="s">
        <v>5</v>
      </c>
      <c r="J6781" s="5" t="str">
        <f>VLOOKUP(I6781,city,2,FALSE)</f>
        <v>Amsterdam</v>
      </c>
      <c r="K6781" s="1" t="s">
        <v>31</v>
      </c>
      <c r="L6781" s="5"/>
      <c r="M6781" s="2" t="s">
        <v>8773</v>
      </c>
      <c r="N6781" s="1" t="s">
        <v>92</v>
      </c>
      <c r="O6781" s="1">
        <v>52.3477910341972</v>
      </c>
      <c r="P6781" s="1">
        <v>4.9172313964694</v>
      </c>
      <c r="Q6781" s="1" t="s">
        <v>95</v>
      </c>
      <c r="R6781" s="1" t="s">
        <v>138</v>
      </c>
      <c r="S6781" s="1">
        <v>2.0</v>
      </c>
      <c r="T6781" s="1">
        <v>1.0</v>
      </c>
      <c r="U6781" s="1">
        <v>1.0</v>
      </c>
      <c r="V6781" s="1">
        <v>1.0</v>
      </c>
      <c r="W6781" s="1" t="s">
        <v>98</v>
      </c>
      <c r="X6781" s="6">
        <v>49.0</v>
      </c>
      <c r="Y6781" s="1">
        <v>1.0</v>
      </c>
      <c r="Z6781" s="1">
        <v>30.0</v>
      </c>
      <c r="AA6781" s="1">
        <v>1.0</v>
      </c>
      <c r="AB6781" s="5">
        <f t="shared" si="4"/>
        <v>26</v>
      </c>
      <c r="AC6781" s="8">
        <f t="shared" si="5"/>
        <v>79</v>
      </c>
      <c r="AD6781" s="8">
        <f t="shared" ref="AD6781:AE6781" si="6784">AC6781*AA6781</f>
        <v>79</v>
      </c>
      <c r="AE6781" s="8">
        <f t="shared" si="6784"/>
        <v>2054</v>
      </c>
      <c r="AF6781" s="1" t="s">
        <v>115</v>
      </c>
      <c r="AG6781" s="1">
        <v>0.96</v>
      </c>
      <c r="AH6781" s="1">
        <v>13.0</v>
      </c>
      <c r="AI6781" s="1">
        <v>88.0</v>
      </c>
      <c r="AJ6781" s="1">
        <v>9.0</v>
      </c>
      <c r="AK6781" s="1">
        <v>9.0</v>
      </c>
      <c r="AL6781" s="1">
        <v>8.0</v>
      </c>
      <c r="AM6781" s="1">
        <v>10.0</v>
      </c>
      <c r="AN6781" s="1">
        <v>9.0</v>
      </c>
      <c r="AO6781" s="1">
        <v>8.0</v>
      </c>
    </row>
    <row r="6782">
      <c r="A6782" s="2">
        <v>2.0805959E7</v>
      </c>
      <c r="B6782" s="1" t="s">
        <v>2754</v>
      </c>
      <c r="C6782" s="1">
        <v>2014.0</v>
      </c>
      <c r="D6782" s="3" t="s">
        <v>372</v>
      </c>
      <c r="E6782" s="14">
        <f t="shared" si="2"/>
        <v>9/1/2014</v>
      </c>
      <c r="F6782" s="15">
        <f t="shared" si="3"/>
        <v>1.99665812538051</v>
      </c>
      <c r="G6782" s="2">
        <v>4012915.0</v>
      </c>
      <c r="H6782" s="1" t="s">
        <v>67</v>
      </c>
      <c r="I6782" s="1" t="s">
        <v>5</v>
      </c>
      <c r="J6782" s="5" t="str">
        <f>VLOOKUP(I6782,city,2,FALSE)</f>
        <v>Amsterdam</v>
      </c>
      <c r="K6782" s="1" t="s">
        <v>6</v>
      </c>
      <c r="L6782" s="5"/>
      <c r="M6782" s="2" t="s">
        <v>8779</v>
      </c>
      <c r="N6782" s="1" t="s">
        <v>92</v>
      </c>
      <c r="O6782" s="1">
        <v>52.3484027089361</v>
      </c>
      <c r="P6782" s="1">
        <v>4.84849029231396</v>
      </c>
      <c r="Q6782" s="1" t="s">
        <v>95</v>
      </c>
      <c r="R6782" s="1" t="s">
        <v>97</v>
      </c>
      <c r="S6782" s="1">
        <v>2.0</v>
      </c>
      <c r="T6782" s="1">
        <v>1.0</v>
      </c>
      <c r="U6782" s="1">
        <v>1.0</v>
      </c>
      <c r="V6782" s="1">
        <v>1.0</v>
      </c>
      <c r="W6782" s="1" t="s">
        <v>98</v>
      </c>
      <c r="X6782" s="6">
        <v>75.0</v>
      </c>
      <c r="Y6782" s="1">
        <v>1.0</v>
      </c>
      <c r="Z6782" s="1">
        <v>0.0</v>
      </c>
      <c r="AA6782" s="1">
        <v>1.0</v>
      </c>
      <c r="AB6782" s="5">
        <f t="shared" si="4"/>
        <v>0</v>
      </c>
      <c r="AC6782" s="8">
        <f t="shared" si="5"/>
        <v>75</v>
      </c>
      <c r="AD6782" s="8">
        <f t="shared" ref="AD6782:AE6782" si="6785">AC6782*AA6782</f>
        <v>75</v>
      </c>
      <c r="AE6782" s="8">
        <f t="shared" si="6785"/>
        <v>0</v>
      </c>
      <c r="AF6782" s="1" t="s">
        <v>159</v>
      </c>
      <c r="AG6782" s="1" t="s">
        <v>159</v>
      </c>
      <c r="AH6782" s="1">
        <v>0.0</v>
      </c>
    </row>
    <row r="6783">
      <c r="A6783" s="2">
        <v>2.081725E7</v>
      </c>
      <c r="B6783" s="1" t="s">
        <v>420</v>
      </c>
      <c r="C6783" s="1">
        <v>2014.0</v>
      </c>
      <c r="D6783" s="3" t="s">
        <v>372</v>
      </c>
      <c r="E6783" s="14">
        <f t="shared" si="2"/>
        <v>9/1/2014</v>
      </c>
      <c r="F6783" s="15">
        <f t="shared" si="3"/>
        <v>1.99665812538051</v>
      </c>
      <c r="G6783" s="2">
        <v>4015174.0</v>
      </c>
      <c r="H6783" s="1" t="s">
        <v>46</v>
      </c>
      <c r="I6783" s="1" t="s">
        <v>5</v>
      </c>
      <c r="J6783" s="5" t="str">
        <f>VLOOKUP(I6783,city,2,FALSE)</f>
        <v>Amsterdam</v>
      </c>
      <c r="K6783" s="1" t="s">
        <v>6</v>
      </c>
      <c r="L6783" s="5"/>
      <c r="M6783" s="2" t="s">
        <v>8786</v>
      </c>
      <c r="N6783" s="1" t="s">
        <v>92</v>
      </c>
      <c r="O6783" s="1">
        <v>52.3591448280691</v>
      </c>
      <c r="P6783" s="1">
        <v>4.89047322926053</v>
      </c>
      <c r="Q6783" s="1" t="s">
        <v>95</v>
      </c>
      <c r="R6783" s="1" t="s">
        <v>138</v>
      </c>
      <c r="S6783" s="1">
        <v>2.0</v>
      </c>
      <c r="T6783" s="1">
        <v>1.0</v>
      </c>
      <c r="U6783" s="1">
        <v>1.0</v>
      </c>
      <c r="V6783" s="1">
        <v>1.0</v>
      </c>
      <c r="W6783" s="1" t="s">
        <v>98</v>
      </c>
      <c r="X6783" s="6">
        <v>95.0</v>
      </c>
      <c r="Y6783" s="1">
        <v>1.0</v>
      </c>
      <c r="Z6783" s="1">
        <v>0.0</v>
      </c>
      <c r="AA6783" s="1">
        <v>1.0</v>
      </c>
      <c r="AB6783" s="5">
        <f t="shared" si="4"/>
        <v>46</v>
      </c>
      <c r="AC6783" s="8">
        <f t="shared" si="5"/>
        <v>95</v>
      </c>
      <c r="AD6783" s="8">
        <f t="shared" ref="AD6783:AE6783" si="6786">AC6783*AA6783</f>
        <v>95</v>
      </c>
      <c r="AE6783" s="8">
        <f t="shared" si="6786"/>
        <v>4370</v>
      </c>
      <c r="AF6783" s="1" t="s">
        <v>144</v>
      </c>
      <c r="AG6783" s="1">
        <v>0.96</v>
      </c>
      <c r="AH6783" s="1">
        <v>23.0</v>
      </c>
      <c r="AI6783" s="1">
        <v>94.0</v>
      </c>
      <c r="AJ6783" s="1">
        <v>9.0</v>
      </c>
      <c r="AK6783" s="1">
        <v>9.0</v>
      </c>
      <c r="AL6783" s="1">
        <v>10.0</v>
      </c>
      <c r="AM6783" s="1">
        <v>10.0</v>
      </c>
      <c r="AN6783" s="1">
        <v>10.0</v>
      </c>
      <c r="AO6783" s="1">
        <v>9.0</v>
      </c>
    </row>
    <row r="6784">
      <c r="A6784" s="2">
        <v>2.0819027E7</v>
      </c>
      <c r="B6784" s="1" t="s">
        <v>4023</v>
      </c>
      <c r="C6784" s="1">
        <v>2014.0</v>
      </c>
      <c r="D6784" s="3" t="s">
        <v>372</v>
      </c>
      <c r="E6784" s="14">
        <f t="shared" si="2"/>
        <v>9/1/2014</v>
      </c>
      <c r="F6784" s="15">
        <f t="shared" si="3"/>
        <v>1.99665812538051</v>
      </c>
      <c r="G6784" s="2">
        <v>4015468.0</v>
      </c>
      <c r="H6784" s="1" t="s">
        <v>46</v>
      </c>
      <c r="I6784" s="1" t="s">
        <v>5</v>
      </c>
      <c r="J6784" s="5" t="str">
        <f>VLOOKUP(I6784,city,2,FALSE)</f>
        <v>Amsterdam</v>
      </c>
      <c r="K6784" s="1" t="s">
        <v>6</v>
      </c>
      <c r="L6784" s="5"/>
      <c r="M6784" s="2" t="s">
        <v>2458</v>
      </c>
      <c r="N6784" s="1" t="s">
        <v>92</v>
      </c>
      <c r="O6784" s="1">
        <v>52.3600472686721</v>
      </c>
      <c r="P6784" s="1">
        <v>4.90412676809607</v>
      </c>
      <c r="Q6784" s="1" t="s">
        <v>221</v>
      </c>
      <c r="R6784" s="1" t="s">
        <v>97</v>
      </c>
      <c r="S6784" s="1">
        <v>4.0</v>
      </c>
      <c r="T6784" s="1">
        <v>1.0</v>
      </c>
      <c r="U6784" s="1">
        <v>2.0</v>
      </c>
      <c r="V6784" s="1">
        <v>5.0</v>
      </c>
      <c r="W6784" s="1" t="s">
        <v>98</v>
      </c>
      <c r="X6784" s="6">
        <v>125.0</v>
      </c>
      <c r="Y6784" s="1">
        <v>2.0</v>
      </c>
      <c r="Z6784" s="1">
        <v>25.0</v>
      </c>
      <c r="AA6784" s="1">
        <v>4.0</v>
      </c>
      <c r="AB6784" s="5">
        <f t="shared" si="4"/>
        <v>6</v>
      </c>
      <c r="AC6784" s="8">
        <f t="shared" si="5"/>
        <v>125</v>
      </c>
      <c r="AD6784" s="8">
        <f t="shared" ref="AD6784:AE6784" si="6787">AC6784*AA6784</f>
        <v>500</v>
      </c>
      <c r="AE6784" s="8">
        <f t="shared" si="6787"/>
        <v>3000</v>
      </c>
      <c r="AF6784" s="1" t="s">
        <v>141</v>
      </c>
      <c r="AG6784" s="1">
        <v>1.0</v>
      </c>
      <c r="AH6784" s="1">
        <v>3.0</v>
      </c>
      <c r="AI6784" s="1">
        <v>100.0</v>
      </c>
      <c r="AJ6784" s="1">
        <v>10.0</v>
      </c>
      <c r="AK6784" s="1">
        <v>10.0</v>
      </c>
      <c r="AL6784" s="1">
        <v>10.0</v>
      </c>
      <c r="AM6784" s="1">
        <v>10.0</v>
      </c>
      <c r="AN6784" s="1">
        <v>10.0</v>
      </c>
      <c r="AO6784" s="1">
        <v>10.0</v>
      </c>
    </row>
    <row r="6785">
      <c r="A6785" s="2">
        <v>2.0831918E7</v>
      </c>
      <c r="B6785" s="1" t="s">
        <v>2138</v>
      </c>
      <c r="C6785" s="1">
        <v>2014.0</v>
      </c>
      <c r="D6785" s="3" t="s">
        <v>2190</v>
      </c>
      <c r="E6785" s="14">
        <f t="shared" si="2"/>
        <v>9/2/2014</v>
      </c>
      <c r="F6785" s="15">
        <f t="shared" si="3"/>
        <v>1.99391839935312</v>
      </c>
      <c r="G6785" s="2">
        <v>4017665.0</v>
      </c>
      <c r="H6785" s="1" t="s">
        <v>7</v>
      </c>
      <c r="I6785" s="1" t="s">
        <v>5</v>
      </c>
      <c r="J6785" s="5" t="str">
        <f>VLOOKUP(I6785,city,2,FALSE)</f>
        <v>Amsterdam</v>
      </c>
      <c r="K6785" s="1" t="s">
        <v>6</v>
      </c>
      <c r="L6785" s="5"/>
      <c r="M6785" s="2" t="s">
        <v>3738</v>
      </c>
      <c r="N6785" s="1" t="s">
        <v>92</v>
      </c>
      <c r="O6785" s="1">
        <v>52.3903351070624</v>
      </c>
      <c r="P6785" s="1">
        <v>4.88733725995492</v>
      </c>
      <c r="Q6785" s="1" t="s">
        <v>95</v>
      </c>
      <c r="R6785" s="1" t="s">
        <v>97</v>
      </c>
      <c r="S6785" s="1">
        <v>2.0</v>
      </c>
      <c r="T6785" s="1">
        <v>1.0</v>
      </c>
      <c r="U6785" s="1">
        <v>0.0</v>
      </c>
      <c r="V6785" s="1">
        <v>1.0</v>
      </c>
      <c r="W6785" s="1" t="s">
        <v>98</v>
      </c>
      <c r="X6785" s="6">
        <v>80.0</v>
      </c>
      <c r="Y6785" s="1">
        <v>1.0</v>
      </c>
      <c r="Z6785" s="1">
        <v>0.0</v>
      </c>
      <c r="AA6785" s="1">
        <v>3.0</v>
      </c>
      <c r="AB6785" s="5">
        <f t="shared" si="4"/>
        <v>44</v>
      </c>
      <c r="AC6785" s="8">
        <f t="shared" si="5"/>
        <v>80</v>
      </c>
      <c r="AD6785" s="8">
        <f t="shared" ref="AD6785:AE6785" si="6788">AC6785*AA6785</f>
        <v>240</v>
      </c>
      <c r="AE6785" s="8">
        <f t="shared" si="6788"/>
        <v>10560</v>
      </c>
      <c r="AF6785" s="1" t="s">
        <v>144</v>
      </c>
      <c r="AG6785" s="1">
        <v>1.0</v>
      </c>
      <c r="AH6785" s="1">
        <v>22.0</v>
      </c>
      <c r="AI6785" s="1">
        <v>94.0</v>
      </c>
      <c r="AJ6785" s="1">
        <v>9.0</v>
      </c>
      <c r="AK6785" s="1">
        <v>10.0</v>
      </c>
      <c r="AL6785" s="1">
        <v>10.0</v>
      </c>
      <c r="AM6785" s="1">
        <v>9.0</v>
      </c>
      <c r="AN6785" s="1">
        <v>9.0</v>
      </c>
      <c r="AO6785" s="1">
        <v>9.0</v>
      </c>
    </row>
    <row r="6786">
      <c r="A6786" s="2">
        <v>2.0836919E7</v>
      </c>
      <c r="B6786" s="1" t="s">
        <v>395</v>
      </c>
      <c r="C6786" s="1">
        <v>2014.0</v>
      </c>
      <c r="D6786" s="3" t="s">
        <v>2190</v>
      </c>
      <c r="E6786" s="14">
        <f t="shared" si="2"/>
        <v>9/2/2014</v>
      </c>
      <c r="F6786" s="15">
        <f t="shared" si="3"/>
        <v>1.99391839935312</v>
      </c>
      <c r="G6786" s="2">
        <v>4018928.0</v>
      </c>
      <c r="H6786" s="1" t="s">
        <v>67</v>
      </c>
      <c r="I6786" s="1" t="s">
        <v>5</v>
      </c>
      <c r="J6786" s="5" t="str">
        <f>VLOOKUP(I6786,city,2,FALSE)</f>
        <v>Amsterdam</v>
      </c>
      <c r="K6786" s="1" t="s">
        <v>6</v>
      </c>
      <c r="L6786" s="5"/>
      <c r="M6786" s="2" t="s">
        <v>3639</v>
      </c>
      <c r="N6786" s="1" t="s">
        <v>92</v>
      </c>
      <c r="O6786" s="1">
        <v>52.3550874357192</v>
      </c>
      <c r="P6786" s="1">
        <v>4.8822379695425</v>
      </c>
      <c r="Q6786" s="1" t="s">
        <v>95</v>
      </c>
      <c r="R6786" s="1" t="s">
        <v>97</v>
      </c>
      <c r="S6786" s="1">
        <v>4.0</v>
      </c>
      <c r="T6786" s="1">
        <v>1.0</v>
      </c>
      <c r="U6786" s="1">
        <v>2.0</v>
      </c>
      <c r="V6786" s="1">
        <v>2.0</v>
      </c>
      <c r="W6786" s="1" t="s">
        <v>98</v>
      </c>
      <c r="X6786" s="6">
        <v>300.0</v>
      </c>
      <c r="Y6786" s="1">
        <v>1.0</v>
      </c>
      <c r="Z6786" s="1">
        <v>0.0</v>
      </c>
      <c r="AA6786" s="1">
        <v>2.0</v>
      </c>
      <c r="AB6786" s="5">
        <f t="shared" si="4"/>
        <v>12</v>
      </c>
      <c r="AC6786" s="8">
        <f t="shared" si="5"/>
        <v>300</v>
      </c>
      <c r="AD6786" s="8">
        <f t="shared" ref="AD6786:AE6786" si="6789">AC6786*AA6786</f>
        <v>600</v>
      </c>
      <c r="AE6786" s="8">
        <f t="shared" si="6789"/>
        <v>7200</v>
      </c>
      <c r="AF6786" s="1" t="s">
        <v>144</v>
      </c>
      <c r="AG6786" s="1">
        <v>0.96</v>
      </c>
      <c r="AH6786" s="1">
        <v>6.0</v>
      </c>
      <c r="AI6786" s="1">
        <v>93.0</v>
      </c>
      <c r="AJ6786" s="1">
        <v>9.0</v>
      </c>
      <c r="AK6786" s="1">
        <v>10.0</v>
      </c>
      <c r="AL6786" s="1">
        <v>10.0</v>
      </c>
      <c r="AM6786" s="1">
        <v>10.0</v>
      </c>
      <c r="AN6786" s="1">
        <v>10.0</v>
      </c>
      <c r="AO6786" s="1">
        <v>9.0</v>
      </c>
    </row>
    <row r="6787">
      <c r="A6787" s="2">
        <v>2.0842484E7</v>
      </c>
      <c r="B6787" s="1" t="s">
        <v>5750</v>
      </c>
      <c r="C6787" s="1">
        <v>2014.0</v>
      </c>
      <c r="D6787" s="3" t="s">
        <v>2190</v>
      </c>
      <c r="E6787" s="14">
        <f t="shared" si="2"/>
        <v>9/2/2014</v>
      </c>
      <c r="F6787" s="15">
        <f t="shared" si="3"/>
        <v>1.99391839935312</v>
      </c>
      <c r="G6787" s="2">
        <v>4020075.0</v>
      </c>
      <c r="H6787" s="1" t="s">
        <v>46</v>
      </c>
      <c r="I6787" s="1" t="s">
        <v>5</v>
      </c>
      <c r="J6787" s="5" t="str">
        <f>VLOOKUP(I6787,city,2,FALSE)</f>
        <v>Amsterdam</v>
      </c>
      <c r="K6787" s="1" t="s">
        <v>6</v>
      </c>
      <c r="L6787" s="5"/>
      <c r="M6787" s="2">
        <v>1017.0</v>
      </c>
      <c r="N6787" s="1" t="s">
        <v>92</v>
      </c>
      <c r="O6787" s="1">
        <v>52.3652739009067</v>
      </c>
      <c r="P6787" s="1">
        <v>4.88604239014515</v>
      </c>
      <c r="Q6787" s="1" t="s">
        <v>95</v>
      </c>
      <c r="R6787" s="1" t="s">
        <v>97</v>
      </c>
      <c r="S6787" s="1">
        <v>2.0</v>
      </c>
      <c r="T6787" s="1">
        <v>1.0</v>
      </c>
      <c r="U6787" s="1">
        <v>1.0</v>
      </c>
      <c r="V6787" s="1">
        <v>1.0</v>
      </c>
      <c r="W6787" s="1" t="s">
        <v>98</v>
      </c>
      <c r="X6787" s="6">
        <v>139.0</v>
      </c>
      <c r="Y6787" s="1">
        <v>2.0</v>
      </c>
      <c r="Z6787" s="1">
        <v>50.0</v>
      </c>
      <c r="AA6787" s="1">
        <v>2.0</v>
      </c>
      <c r="AB6787" s="5">
        <f t="shared" si="4"/>
        <v>10</v>
      </c>
      <c r="AC6787" s="8">
        <f t="shared" si="5"/>
        <v>139</v>
      </c>
      <c r="AD6787" s="8">
        <f t="shared" ref="AD6787:AE6787" si="6790">AC6787*AA6787</f>
        <v>278</v>
      </c>
      <c r="AE6787" s="8">
        <f t="shared" si="6790"/>
        <v>2780</v>
      </c>
      <c r="AF6787" s="1" t="s">
        <v>115</v>
      </c>
      <c r="AG6787" s="1">
        <v>1.0</v>
      </c>
      <c r="AH6787" s="1">
        <v>5.0</v>
      </c>
      <c r="AI6787" s="1">
        <v>100.0</v>
      </c>
      <c r="AJ6787" s="1">
        <v>10.0</v>
      </c>
      <c r="AK6787" s="1">
        <v>10.0</v>
      </c>
      <c r="AL6787" s="1">
        <v>10.0</v>
      </c>
      <c r="AM6787" s="1">
        <v>10.0</v>
      </c>
      <c r="AN6787" s="1">
        <v>10.0</v>
      </c>
      <c r="AO6787" s="1">
        <v>10.0</v>
      </c>
    </row>
    <row r="6788">
      <c r="A6788" s="2">
        <v>2.08431E7</v>
      </c>
      <c r="B6788" s="1" t="s">
        <v>6847</v>
      </c>
      <c r="C6788" s="1">
        <v>2014.0</v>
      </c>
      <c r="D6788" s="3" t="s">
        <v>2190</v>
      </c>
      <c r="E6788" s="14">
        <f t="shared" si="2"/>
        <v>9/2/2014</v>
      </c>
      <c r="F6788" s="15">
        <f t="shared" si="3"/>
        <v>1.99391839935312</v>
      </c>
      <c r="G6788" s="2">
        <v>4020334.0</v>
      </c>
      <c r="H6788" s="1" t="s">
        <v>67</v>
      </c>
      <c r="I6788" s="1" t="s">
        <v>130</v>
      </c>
      <c r="J6788" s="5" t="str">
        <f>VLOOKUP(I6788,city,2,FALSE)</f>
        <v>Amsterdam</v>
      </c>
      <c r="K6788" s="1" t="s">
        <v>6</v>
      </c>
      <c r="L6788" s="5"/>
      <c r="M6788" s="2">
        <v>1058.0</v>
      </c>
      <c r="N6788" s="1" t="s">
        <v>92</v>
      </c>
      <c r="O6788" s="1">
        <v>52.3546066280955</v>
      </c>
      <c r="P6788" s="1">
        <v>4.85213876608717</v>
      </c>
      <c r="Q6788" s="1" t="s">
        <v>154</v>
      </c>
      <c r="R6788" s="1" t="s">
        <v>138</v>
      </c>
      <c r="S6788" s="1">
        <v>3.0</v>
      </c>
      <c r="T6788" s="1">
        <v>1.0</v>
      </c>
      <c r="U6788" s="1">
        <v>1.0</v>
      </c>
      <c r="V6788" s="1">
        <v>1.0</v>
      </c>
      <c r="W6788" s="1" t="s">
        <v>98</v>
      </c>
      <c r="X6788" s="6">
        <v>59.0</v>
      </c>
      <c r="Y6788" s="1">
        <v>2.0</v>
      </c>
      <c r="Z6788" s="1">
        <v>20.0</v>
      </c>
      <c r="AA6788" s="1">
        <v>2.0</v>
      </c>
      <c r="AB6788" s="5">
        <f t="shared" si="4"/>
        <v>48</v>
      </c>
      <c r="AC6788" s="8">
        <f t="shared" si="5"/>
        <v>59</v>
      </c>
      <c r="AD6788" s="8">
        <f t="shared" ref="AD6788:AE6788" si="6791">AC6788*AA6788</f>
        <v>118</v>
      </c>
      <c r="AE6788" s="8">
        <f t="shared" si="6791"/>
        <v>5664</v>
      </c>
      <c r="AF6788" s="1" t="s">
        <v>144</v>
      </c>
      <c r="AG6788" s="1">
        <v>0.95</v>
      </c>
      <c r="AH6788" s="1">
        <v>24.0</v>
      </c>
      <c r="AI6788" s="1">
        <v>93.0</v>
      </c>
      <c r="AJ6788" s="1">
        <v>9.0</v>
      </c>
      <c r="AK6788" s="1">
        <v>8.0</v>
      </c>
      <c r="AL6788" s="1">
        <v>10.0</v>
      </c>
      <c r="AM6788" s="1">
        <v>10.0</v>
      </c>
      <c r="AN6788" s="1">
        <v>9.0</v>
      </c>
      <c r="AO6788" s="1">
        <v>9.0</v>
      </c>
    </row>
    <row r="6789">
      <c r="A6789" s="2">
        <v>2.0844766E7</v>
      </c>
      <c r="B6789" s="1" t="s">
        <v>8803</v>
      </c>
      <c r="C6789" s="1">
        <v>2014.0</v>
      </c>
      <c r="D6789" s="3" t="s">
        <v>2190</v>
      </c>
      <c r="E6789" s="14">
        <f t="shared" si="2"/>
        <v>9/2/2014</v>
      </c>
      <c r="F6789" s="15">
        <f t="shared" si="3"/>
        <v>1.99391839935312</v>
      </c>
      <c r="G6789" s="2">
        <v>4020603.0</v>
      </c>
      <c r="H6789" s="1" t="s">
        <v>46</v>
      </c>
      <c r="I6789" s="1" t="s">
        <v>5</v>
      </c>
      <c r="J6789" s="5" t="str">
        <f>VLOOKUP(I6789,city,2,FALSE)</f>
        <v>Amsterdam</v>
      </c>
      <c r="K6789" s="1" t="s">
        <v>6</v>
      </c>
      <c r="L6789" s="5"/>
      <c r="M6789" s="2">
        <v>1011.0</v>
      </c>
      <c r="N6789" s="1" t="s">
        <v>92</v>
      </c>
      <c r="O6789" s="1">
        <v>52.3731121311032</v>
      </c>
      <c r="P6789" s="1">
        <v>4.90715643149492</v>
      </c>
      <c r="Q6789" s="1" t="s">
        <v>95</v>
      </c>
      <c r="R6789" s="1" t="s">
        <v>97</v>
      </c>
      <c r="S6789" s="1">
        <v>2.0</v>
      </c>
      <c r="T6789" s="1">
        <v>1.0</v>
      </c>
      <c r="U6789" s="1">
        <v>0.0</v>
      </c>
      <c r="V6789" s="1">
        <v>2.0</v>
      </c>
      <c r="W6789" s="1" t="s">
        <v>98</v>
      </c>
      <c r="X6789" s="6">
        <v>100.0</v>
      </c>
      <c r="Y6789" s="1">
        <v>1.0</v>
      </c>
      <c r="Z6789" s="1">
        <v>0.0</v>
      </c>
      <c r="AA6789" s="1">
        <v>3.0</v>
      </c>
      <c r="AB6789" s="5">
        <f t="shared" si="4"/>
        <v>0</v>
      </c>
      <c r="AC6789" s="8">
        <f t="shared" si="5"/>
        <v>100</v>
      </c>
      <c r="AD6789" s="8">
        <f t="shared" ref="AD6789:AE6789" si="6792">AC6789*AA6789</f>
        <v>300</v>
      </c>
      <c r="AE6789" s="8">
        <f t="shared" si="6792"/>
        <v>0</v>
      </c>
      <c r="AF6789" s="1" t="s">
        <v>115</v>
      </c>
      <c r="AG6789" s="1">
        <v>0.6</v>
      </c>
      <c r="AH6789" s="1">
        <v>0.0</v>
      </c>
    </row>
    <row r="6790">
      <c r="A6790" s="2">
        <v>2.0850737E7</v>
      </c>
      <c r="B6790" s="1" t="s">
        <v>528</v>
      </c>
      <c r="C6790" s="1">
        <v>2014.0</v>
      </c>
      <c r="D6790" s="3" t="s">
        <v>2190</v>
      </c>
      <c r="E6790" s="14">
        <f t="shared" si="2"/>
        <v>9/2/2014</v>
      </c>
      <c r="F6790" s="15">
        <f t="shared" si="3"/>
        <v>1.99391839935312</v>
      </c>
      <c r="G6790" s="2">
        <v>4860508.0</v>
      </c>
      <c r="H6790" s="1" t="s">
        <v>63</v>
      </c>
      <c r="I6790" s="1" t="s">
        <v>5</v>
      </c>
      <c r="J6790" s="5" t="str">
        <f>VLOOKUP(I6790,city,2,FALSE)</f>
        <v>Amsterdam</v>
      </c>
      <c r="K6790" s="1" t="s">
        <v>31</v>
      </c>
      <c r="L6790" s="5"/>
      <c r="M6790" s="2" t="s">
        <v>1088</v>
      </c>
      <c r="N6790" s="1" t="s">
        <v>92</v>
      </c>
      <c r="O6790" s="1">
        <v>52.3797658417642</v>
      </c>
      <c r="P6790" s="1">
        <v>4.88844223384631</v>
      </c>
      <c r="Q6790" s="1" t="s">
        <v>221</v>
      </c>
      <c r="R6790" s="1" t="s">
        <v>97</v>
      </c>
      <c r="S6790" s="1">
        <v>6.0</v>
      </c>
      <c r="T6790" s="1">
        <v>1.0</v>
      </c>
      <c r="U6790" s="1">
        <v>2.0</v>
      </c>
      <c r="V6790" s="1">
        <v>6.0</v>
      </c>
      <c r="W6790" s="1" t="s">
        <v>98</v>
      </c>
      <c r="X6790" s="6">
        <v>275.0</v>
      </c>
      <c r="Y6790" s="1">
        <v>4.0</v>
      </c>
      <c r="Z6790" s="1">
        <v>50.0</v>
      </c>
      <c r="AA6790" s="1">
        <v>3.0</v>
      </c>
      <c r="AB6790" s="5">
        <f t="shared" si="4"/>
        <v>12</v>
      </c>
      <c r="AC6790" s="8">
        <f t="shared" si="5"/>
        <v>275</v>
      </c>
      <c r="AD6790" s="8">
        <f t="shared" ref="AD6790:AE6790" si="6793">AC6790*AA6790</f>
        <v>825</v>
      </c>
      <c r="AE6790" s="8">
        <f t="shared" si="6793"/>
        <v>9900</v>
      </c>
      <c r="AF6790" s="1" t="s">
        <v>115</v>
      </c>
      <c r="AG6790" s="1">
        <v>1.0</v>
      </c>
      <c r="AH6790" s="1">
        <v>6.0</v>
      </c>
      <c r="AI6790" s="1">
        <v>100.0</v>
      </c>
      <c r="AJ6790" s="1">
        <v>10.0</v>
      </c>
      <c r="AK6790" s="1">
        <v>10.0</v>
      </c>
      <c r="AL6790" s="1">
        <v>10.0</v>
      </c>
      <c r="AM6790" s="1">
        <v>10.0</v>
      </c>
      <c r="AN6790" s="1">
        <v>10.0</v>
      </c>
      <c r="AO6790" s="1">
        <v>10.0</v>
      </c>
    </row>
    <row r="6791">
      <c r="A6791" s="2">
        <v>2.0854218E7</v>
      </c>
      <c r="B6791" s="1" t="s">
        <v>748</v>
      </c>
      <c r="C6791" s="1">
        <v>2014.0</v>
      </c>
      <c r="D6791" s="3" t="s">
        <v>2190</v>
      </c>
      <c r="E6791" s="14">
        <f t="shared" si="2"/>
        <v>9/2/2014</v>
      </c>
      <c r="F6791" s="15">
        <f t="shared" si="3"/>
        <v>1.99391839935312</v>
      </c>
      <c r="G6791" s="2">
        <v>4022569.0</v>
      </c>
      <c r="H6791" s="1" t="s">
        <v>70</v>
      </c>
      <c r="I6791" s="1" t="s">
        <v>5</v>
      </c>
      <c r="J6791" s="5" t="str">
        <f>VLOOKUP(I6791,city,2,FALSE)</f>
        <v>Amsterdam</v>
      </c>
      <c r="K6791" s="1" t="s">
        <v>6</v>
      </c>
      <c r="L6791" s="5"/>
      <c r="M6791" s="2" t="s">
        <v>2354</v>
      </c>
      <c r="N6791" s="1" t="s">
        <v>92</v>
      </c>
      <c r="O6791" s="1">
        <v>52.351184541466</v>
      </c>
      <c r="P6791" s="1">
        <v>4.90677353507097</v>
      </c>
      <c r="Q6791" s="1" t="s">
        <v>95</v>
      </c>
      <c r="R6791" s="1" t="s">
        <v>97</v>
      </c>
      <c r="S6791" s="1">
        <v>4.0</v>
      </c>
      <c r="T6791" s="1">
        <v>1.0</v>
      </c>
      <c r="U6791" s="1">
        <v>2.0</v>
      </c>
      <c r="V6791" s="1">
        <v>2.0</v>
      </c>
      <c r="W6791" s="1" t="s">
        <v>98</v>
      </c>
      <c r="X6791" s="6">
        <v>120.0</v>
      </c>
      <c r="Y6791" s="1">
        <v>2.0</v>
      </c>
      <c r="Z6791" s="1">
        <v>20.0</v>
      </c>
      <c r="AA6791" s="1">
        <v>1.0</v>
      </c>
      <c r="AB6791" s="5">
        <f t="shared" si="4"/>
        <v>4</v>
      </c>
      <c r="AC6791" s="8">
        <f t="shared" si="5"/>
        <v>120</v>
      </c>
      <c r="AD6791" s="8">
        <f t="shared" ref="AD6791:AE6791" si="6794">AC6791*AA6791</f>
        <v>120</v>
      </c>
      <c r="AE6791" s="8">
        <f t="shared" si="6794"/>
        <v>480</v>
      </c>
      <c r="AF6791" s="1" t="s">
        <v>159</v>
      </c>
      <c r="AG6791" s="1" t="s">
        <v>159</v>
      </c>
      <c r="AH6791" s="1">
        <v>2.0</v>
      </c>
      <c r="AI6791" s="1">
        <v>80.0</v>
      </c>
      <c r="AJ6791" s="1">
        <v>9.0</v>
      </c>
      <c r="AK6791" s="1">
        <v>9.0</v>
      </c>
      <c r="AL6791" s="1">
        <v>10.0</v>
      </c>
      <c r="AM6791" s="1">
        <v>9.0</v>
      </c>
      <c r="AN6791" s="1">
        <v>8.0</v>
      </c>
      <c r="AO6791" s="1">
        <v>7.0</v>
      </c>
    </row>
    <row r="6792">
      <c r="A6792" s="2">
        <v>2.085578E7</v>
      </c>
      <c r="B6792" s="1" t="s">
        <v>4422</v>
      </c>
      <c r="C6792" s="1">
        <v>2014.0</v>
      </c>
      <c r="D6792" s="3" t="s">
        <v>2190</v>
      </c>
      <c r="E6792" s="14">
        <f t="shared" si="2"/>
        <v>9/2/2014</v>
      </c>
      <c r="F6792" s="15">
        <f t="shared" si="3"/>
        <v>1.99391839935312</v>
      </c>
      <c r="G6792" s="2">
        <v>4022828.0</v>
      </c>
      <c r="H6792" s="1" t="s">
        <v>7</v>
      </c>
      <c r="I6792" s="1" t="s">
        <v>5</v>
      </c>
      <c r="J6792" s="5" t="str">
        <f>VLOOKUP(I6792,city,2,FALSE)</f>
        <v>Amsterdam</v>
      </c>
      <c r="K6792" s="1" t="s">
        <v>6</v>
      </c>
      <c r="L6792" s="5"/>
      <c r="M6792" s="2">
        <v>1013.0</v>
      </c>
      <c r="N6792" s="1" t="s">
        <v>92</v>
      </c>
      <c r="O6792" s="1">
        <v>52.3922023977912</v>
      </c>
      <c r="P6792" s="1">
        <v>4.87181029131906</v>
      </c>
      <c r="Q6792" s="1" t="s">
        <v>95</v>
      </c>
      <c r="R6792" s="1" t="s">
        <v>97</v>
      </c>
      <c r="S6792" s="1">
        <v>2.0</v>
      </c>
      <c r="T6792" s="1">
        <v>1.0</v>
      </c>
      <c r="U6792" s="1">
        <v>1.0</v>
      </c>
      <c r="V6792" s="1">
        <v>1.0</v>
      </c>
      <c r="W6792" s="1" t="s">
        <v>98</v>
      </c>
      <c r="X6792" s="6">
        <v>79.0</v>
      </c>
      <c r="Y6792" s="1">
        <v>1.0</v>
      </c>
      <c r="Z6792" s="1">
        <v>0.0</v>
      </c>
      <c r="AA6792" s="1">
        <v>1.0</v>
      </c>
      <c r="AB6792" s="5">
        <f t="shared" si="4"/>
        <v>36</v>
      </c>
      <c r="AC6792" s="8">
        <f t="shared" si="5"/>
        <v>79</v>
      </c>
      <c r="AD6792" s="8">
        <f t="shared" ref="AD6792:AE6792" si="6795">AC6792*AA6792</f>
        <v>79</v>
      </c>
      <c r="AE6792" s="8">
        <f t="shared" si="6795"/>
        <v>2844</v>
      </c>
      <c r="AF6792" s="1" t="s">
        <v>115</v>
      </c>
      <c r="AG6792" s="1">
        <v>0.86</v>
      </c>
      <c r="AH6792" s="1">
        <v>18.0</v>
      </c>
      <c r="AI6792" s="1">
        <v>82.0</v>
      </c>
      <c r="AJ6792" s="1">
        <v>9.0</v>
      </c>
      <c r="AK6792" s="1">
        <v>8.0</v>
      </c>
      <c r="AL6792" s="1">
        <v>9.0</v>
      </c>
      <c r="AM6792" s="1">
        <v>9.0</v>
      </c>
      <c r="AN6792" s="1">
        <v>9.0</v>
      </c>
      <c r="AO6792" s="1">
        <v>8.0</v>
      </c>
    </row>
    <row r="6793">
      <c r="A6793" s="2">
        <v>2.0860538E7</v>
      </c>
      <c r="B6793" s="1" t="s">
        <v>1481</v>
      </c>
      <c r="C6793" s="1">
        <v>2014.0</v>
      </c>
      <c r="D6793" s="3" t="s">
        <v>2190</v>
      </c>
      <c r="E6793" s="14">
        <f t="shared" si="2"/>
        <v>9/2/2014</v>
      </c>
      <c r="F6793" s="15">
        <f t="shared" si="3"/>
        <v>1.99391839935312</v>
      </c>
      <c r="G6793" s="2">
        <v>4023764.0</v>
      </c>
      <c r="H6793" s="1" t="s">
        <v>93</v>
      </c>
      <c r="I6793" s="1" t="s">
        <v>5</v>
      </c>
      <c r="J6793" s="5" t="str">
        <f>VLOOKUP(I6793,city,2,FALSE)</f>
        <v>Amsterdam</v>
      </c>
      <c r="K6793" s="1" t="s">
        <v>6</v>
      </c>
      <c r="L6793" s="5"/>
      <c r="M6793" s="2" t="s">
        <v>2750</v>
      </c>
      <c r="N6793" s="1" t="s">
        <v>92</v>
      </c>
      <c r="O6793" s="1">
        <v>52.3870131419653</v>
      </c>
      <c r="P6793" s="1">
        <v>4.92777262770198</v>
      </c>
      <c r="Q6793" s="1" t="s">
        <v>176</v>
      </c>
      <c r="R6793" s="1" t="s">
        <v>97</v>
      </c>
      <c r="S6793" s="1">
        <v>3.0</v>
      </c>
      <c r="T6793" s="1">
        <v>1.0</v>
      </c>
      <c r="U6793" s="1">
        <v>0.0</v>
      </c>
      <c r="V6793" s="1">
        <v>2.0</v>
      </c>
      <c r="W6793" s="1" t="s">
        <v>98</v>
      </c>
      <c r="X6793" s="6">
        <v>100.0</v>
      </c>
      <c r="Y6793" s="1">
        <v>2.0</v>
      </c>
      <c r="Z6793" s="1">
        <v>35.0</v>
      </c>
      <c r="AA6793" s="1">
        <v>1.0</v>
      </c>
      <c r="AB6793" s="5">
        <f t="shared" si="4"/>
        <v>28</v>
      </c>
      <c r="AC6793" s="8">
        <f t="shared" si="5"/>
        <v>100</v>
      </c>
      <c r="AD6793" s="8">
        <f t="shared" ref="AD6793:AE6793" si="6796">AC6793*AA6793</f>
        <v>100</v>
      </c>
      <c r="AE6793" s="8">
        <f t="shared" si="6796"/>
        <v>2800</v>
      </c>
      <c r="AF6793" s="1" t="s">
        <v>141</v>
      </c>
      <c r="AG6793" s="1">
        <v>1.0</v>
      </c>
      <c r="AH6793" s="1">
        <v>14.0</v>
      </c>
      <c r="AI6793" s="1">
        <v>91.0</v>
      </c>
      <c r="AJ6793" s="1">
        <v>9.0</v>
      </c>
      <c r="AK6793" s="1">
        <v>8.0</v>
      </c>
      <c r="AL6793" s="1">
        <v>10.0</v>
      </c>
      <c r="AM6793" s="1">
        <v>10.0</v>
      </c>
      <c r="AN6793" s="1">
        <v>8.0</v>
      </c>
      <c r="AO6793" s="1">
        <v>9.0</v>
      </c>
    </row>
    <row r="6794">
      <c r="A6794" s="2">
        <v>2.0883686E7</v>
      </c>
      <c r="B6794" s="1" t="s">
        <v>8747</v>
      </c>
      <c r="C6794" s="1">
        <v>2014.0</v>
      </c>
      <c r="D6794" s="3" t="s">
        <v>2199</v>
      </c>
      <c r="E6794" s="14">
        <f t="shared" si="2"/>
        <v>9/3/2014</v>
      </c>
      <c r="F6794" s="15">
        <f t="shared" si="3"/>
        <v>1.99117867332572</v>
      </c>
      <c r="G6794" s="2">
        <v>5547478.0</v>
      </c>
      <c r="H6794" s="1" t="s">
        <v>63</v>
      </c>
      <c r="I6794" s="1" t="s">
        <v>5</v>
      </c>
      <c r="J6794" s="5" t="str">
        <f>VLOOKUP(I6794,city,2,FALSE)</f>
        <v>Amsterdam</v>
      </c>
      <c r="K6794" s="1" t="s">
        <v>6</v>
      </c>
      <c r="L6794" s="5"/>
      <c r="M6794" s="2" t="s">
        <v>8804</v>
      </c>
      <c r="N6794" s="1" t="s">
        <v>92</v>
      </c>
      <c r="O6794" s="1">
        <v>52.3691382552937</v>
      </c>
      <c r="P6794" s="1">
        <v>4.89552475108654</v>
      </c>
      <c r="Q6794" s="1" t="s">
        <v>95</v>
      </c>
      <c r="R6794" s="1" t="s">
        <v>97</v>
      </c>
      <c r="S6794" s="1">
        <v>5.0</v>
      </c>
      <c r="T6794" s="1">
        <v>1.0</v>
      </c>
      <c r="U6794" s="1">
        <v>1.0</v>
      </c>
      <c r="V6794" s="1">
        <v>4.0</v>
      </c>
      <c r="W6794" s="1" t="s">
        <v>98</v>
      </c>
      <c r="X6794" s="6">
        <v>160.0</v>
      </c>
      <c r="Y6794" s="1">
        <v>2.0</v>
      </c>
      <c r="Z6794" s="1">
        <v>30.0</v>
      </c>
      <c r="AA6794" s="1">
        <v>1.0</v>
      </c>
      <c r="AB6794" s="5">
        <f t="shared" si="4"/>
        <v>2</v>
      </c>
      <c r="AC6794" s="8">
        <f t="shared" si="5"/>
        <v>160</v>
      </c>
      <c r="AD6794" s="8">
        <f t="shared" ref="AD6794:AE6794" si="6797">AC6794*AA6794</f>
        <v>160</v>
      </c>
      <c r="AE6794" s="8">
        <f t="shared" si="6797"/>
        <v>320</v>
      </c>
      <c r="AF6794" s="1" t="s">
        <v>144</v>
      </c>
      <c r="AG6794" s="1">
        <v>0.93</v>
      </c>
      <c r="AH6794" s="1">
        <v>1.0</v>
      </c>
      <c r="AI6794" s="1">
        <v>40.0</v>
      </c>
      <c r="AJ6794" s="1">
        <v>2.0</v>
      </c>
      <c r="AK6794" s="1">
        <v>8.0</v>
      </c>
      <c r="AL6794" s="1">
        <v>2.0</v>
      </c>
      <c r="AM6794" s="1">
        <v>10.0</v>
      </c>
      <c r="AN6794" s="1">
        <v>4.0</v>
      </c>
      <c r="AO6794" s="1">
        <v>4.0</v>
      </c>
    </row>
    <row r="6795">
      <c r="A6795" s="2">
        <v>2.0883686E7</v>
      </c>
      <c r="B6795" s="1" t="s">
        <v>8747</v>
      </c>
      <c r="C6795" s="1">
        <v>2014.0</v>
      </c>
      <c r="D6795" s="3" t="s">
        <v>2199</v>
      </c>
      <c r="E6795" s="14">
        <f t="shared" si="2"/>
        <v>9/3/2014</v>
      </c>
      <c r="F6795" s="15">
        <f t="shared" si="3"/>
        <v>1.99117867332572</v>
      </c>
      <c r="G6795" s="2">
        <v>4028013.0</v>
      </c>
      <c r="H6795" s="1" t="s">
        <v>63</v>
      </c>
      <c r="I6795" s="1" t="s">
        <v>5</v>
      </c>
      <c r="J6795" s="5" t="str">
        <f>VLOOKUP(I6795,city,2,FALSE)</f>
        <v>Amsterdam</v>
      </c>
      <c r="K6795" s="1" t="s">
        <v>6</v>
      </c>
      <c r="L6795" s="5"/>
      <c r="M6795" s="2" t="s">
        <v>8804</v>
      </c>
      <c r="N6795" s="1" t="s">
        <v>92</v>
      </c>
      <c r="O6795" s="1">
        <v>52.3699571938132</v>
      </c>
      <c r="P6795" s="1">
        <v>4.89064684589314</v>
      </c>
      <c r="Q6795" s="1" t="s">
        <v>95</v>
      </c>
      <c r="R6795" s="1" t="s">
        <v>138</v>
      </c>
      <c r="S6795" s="1">
        <v>2.0</v>
      </c>
      <c r="T6795" s="1">
        <v>0.5</v>
      </c>
      <c r="U6795" s="1">
        <v>1.0</v>
      </c>
      <c r="V6795" s="1">
        <v>2.0</v>
      </c>
      <c r="W6795" s="1" t="s">
        <v>98</v>
      </c>
      <c r="X6795" s="6">
        <v>120.0</v>
      </c>
      <c r="Y6795" s="1">
        <v>1.0</v>
      </c>
      <c r="Z6795" s="1">
        <v>0.0</v>
      </c>
      <c r="AA6795" s="1">
        <v>1.0</v>
      </c>
      <c r="AB6795" s="5">
        <f t="shared" si="4"/>
        <v>0</v>
      </c>
      <c r="AC6795" s="8">
        <f t="shared" si="5"/>
        <v>120</v>
      </c>
      <c r="AD6795" s="8">
        <f t="shared" ref="AD6795:AE6795" si="6798">AC6795*AA6795</f>
        <v>120</v>
      </c>
      <c r="AE6795" s="8">
        <f t="shared" si="6798"/>
        <v>0</v>
      </c>
      <c r="AF6795" s="1" t="s">
        <v>144</v>
      </c>
      <c r="AG6795" s="1">
        <v>0.93</v>
      </c>
      <c r="AH6795" s="1">
        <v>0.0</v>
      </c>
    </row>
    <row r="6796">
      <c r="A6796" s="2">
        <v>2.0884067E7</v>
      </c>
      <c r="B6796" s="1" t="s">
        <v>3796</v>
      </c>
      <c r="C6796" s="1">
        <v>2014.0</v>
      </c>
      <c r="D6796" s="3" t="s">
        <v>2199</v>
      </c>
      <c r="E6796" s="14">
        <f t="shared" si="2"/>
        <v>9/3/2014</v>
      </c>
      <c r="F6796" s="15">
        <f t="shared" si="3"/>
        <v>1.99117867332572</v>
      </c>
      <c r="G6796" s="2">
        <v>4028102.0</v>
      </c>
      <c r="H6796" s="1" t="s">
        <v>63</v>
      </c>
      <c r="I6796" s="1" t="s">
        <v>5</v>
      </c>
      <c r="J6796" s="5" t="str">
        <f>VLOOKUP(I6796,city,2,FALSE)</f>
        <v>Amsterdam</v>
      </c>
      <c r="K6796" s="1" t="s">
        <v>31</v>
      </c>
      <c r="L6796" s="5"/>
      <c r="M6796" s="2"/>
      <c r="N6796" s="1" t="s">
        <v>92</v>
      </c>
      <c r="O6796" s="1">
        <v>52.369638633362</v>
      </c>
      <c r="P6796" s="1">
        <v>4.89632925310005</v>
      </c>
      <c r="Q6796" s="1" t="s">
        <v>95</v>
      </c>
      <c r="R6796" s="1" t="s">
        <v>97</v>
      </c>
      <c r="S6796" s="1">
        <v>3.0</v>
      </c>
      <c r="T6796" s="1">
        <v>1.0</v>
      </c>
      <c r="U6796" s="1">
        <v>2.0</v>
      </c>
      <c r="V6796" s="1">
        <v>2.0</v>
      </c>
      <c r="W6796" s="1" t="s">
        <v>98</v>
      </c>
      <c r="X6796" s="6">
        <v>145.0</v>
      </c>
      <c r="Y6796" s="1">
        <v>1.0</v>
      </c>
      <c r="Z6796" s="1">
        <v>0.0</v>
      </c>
      <c r="AA6796" s="1">
        <v>1.0</v>
      </c>
      <c r="AB6796" s="5">
        <f t="shared" si="4"/>
        <v>26</v>
      </c>
      <c r="AC6796" s="8">
        <f t="shared" si="5"/>
        <v>145</v>
      </c>
      <c r="AD6796" s="8">
        <f t="shared" ref="AD6796:AE6796" si="6799">AC6796*AA6796</f>
        <v>145</v>
      </c>
      <c r="AE6796" s="8">
        <f t="shared" si="6799"/>
        <v>3770</v>
      </c>
      <c r="AF6796" s="1" t="s">
        <v>115</v>
      </c>
      <c r="AG6796" s="1">
        <v>0.69</v>
      </c>
      <c r="AH6796" s="1">
        <v>13.0</v>
      </c>
      <c r="AI6796" s="1">
        <v>80.0</v>
      </c>
      <c r="AJ6796" s="1">
        <v>8.0</v>
      </c>
      <c r="AK6796" s="1">
        <v>7.0</v>
      </c>
      <c r="AL6796" s="1">
        <v>9.0</v>
      </c>
      <c r="AM6796" s="1">
        <v>10.0</v>
      </c>
      <c r="AN6796" s="1">
        <v>8.0</v>
      </c>
      <c r="AO6796" s="1">
        <v>8.0</v>
      </c>
    </row>
    <row r="6797">
      <c r="A6797" s="2">
        <v>2.0885573E7</v>
      </c>
      <c r="B6797" s="1" t="s">
        <v>185</v>
      </c>
      <c r="C6797" s="1">
        <v>2014.0</v>
      </c>
      <c r="D6797" s="3" t="s">
        <v>2199</v>
      </c>
      <c r="E6797" s="14">
        <f t="shared" si="2"/>
        <v>9/3/2014</v>
      </c>
      <c r="F6797" s="15">
        <f t="shared" si="3"/>
        <v>1.99117867332572</v>
      </c>
      <c r="G6797" s="2">
        <v>4028375.0</v>
      </c>
      <c r="H6797" s="1" t="s">
        <v>35</v>
      </c>
      <c r="I6797" s="1" t="s">
        <v>5</v>
      </c>
      <c r="J6797" s="5" t="str">
        <f>VLOOKUP(I6797,city,2,FALSE)</f>
        <v>Amsterdam</v>
      </c>
      <c r="K6797" s="1" t="s">
        <v>6</v>
      </c>
      <c r="L6797" s="5"/>
      <c r="M6797" s="2" t="s">
        <v>8805</v>
      </c>
      <c r="N6797" s="1" t="s">
        <v>92</v>
      </c>
      <c r="O6797" s="1">
        <v>52.3633797064184</v>
      </c>
      <c r="P6797" s="1">
        <v>4.93857320316171</v>
      </c>
      <c r="Q6797" s="1" t="s">
        <v>95</v>
      </c>
      <c r="R6797" s="1" t="s">
        <v>97</v>
      </c>
      <c r="S6797" s="1">
        <v>2.0</v>
      </c>
      <c r="T6797" s="1">
        <v>1.0</v>
      </c>
      <c r="U6797" s="1">
        <v>1.0</v>
      </c>
      <c r="V6797" s="1">
        <v>2.0</v>
      </c>
      <c r="W6797" s="1" t="s">
        <v>98</v>
      </c>
      <c r="X6797" s="6">
        <v>95.0</v>
      </c>
      <c r="Y6797" s="1">
        <v>1.0</v>
      </c>
      <c r="Z6797" s="1">
        <v>0.0</v>
      </c>
      <c r="AA6797" s="1">
        <v>7.0</v>
      </c>
      <c r="AB6797" s="5">
        <f t="shared" si="4"/>
        <v>0</v>
      </c>
      <c r="AC6797" s="8">
        <f t="shared" si="5"/>
        <v>95</v>
      </c>
      <c r="AD6797" s="8">
        <f t="shared" ref="AD6797:AE6797" si="6800">AC6797*AA6797</f>
        <v>665</v>
      </c>
      <c r="AE6797" s="8">
        <f t="shared" si="6800"/>
        <v>0</v>
      </c>
      <c r="AF6797" s="1" t="s">
        <v>115</v>
      </c>
      <c r="AG6797" s="1">
        <v>0.91</v>
      </c>
      <c r="AH6797" s="1">
        <v>0.0</v>
      </c>
    </row>
    <row r="6798">
      <c r="A6798" s="2">
        <v>2.0887143E7</v>
      </c>
      <c r="B6798" s="1" t="s">
        <v>4355</v>
      </c>
      <c r="C6798" s="1">
        <v>2014.0</v>
      </c>
      <c r="D6798" s="3" t="s">
        <v>2199</v>
      </c>
      <c r="E6798" s="14">
        <f t="shared" si="2"/>
        <v>9/3/2014</v>
      </c>
      <c r="F6798" s="15">
        <f t="shared" si="3"/>
        <v>1.99117867332572</v>
      </c>
      <c r="G6798" s="2">
        <v>4076101.0</v>
      </c>
      <c r="H6798" s="1" t="s">
        <v>82</v>
      </c>
      <c r="I6798" s="1" t="s">
        <v>5</v>
      </c>
      <c r="J6798" s="5" t="str">
        <f>VLOOKUP(I6798,city,2,FALSE)</f>
        <v>Amsterdam</v>
      </c>
      <c r="K6798" s="1" t="s">
        <v>6</v>
      </c>
      <c r="L6798" s="5"/>
      <c r="M6798" s="2">
        <v>1091.0</v>
      </c>
      <c r="N6798" s="1" t="s">
        <v>92</v>
      </c>
      <c r="O6798" s="1">
        <v>52.349372119053</v>
      </c>
      <c r="P6798" s="1">
        <v>4.91394733486779</v>
      </c>
      <c r="Q6798" s="1" t="s">
        <v>95</v>
      </c>
      <c r="R6798" s="1" t="s">
        <v>97</v>
      </c>
      <c r="S6798" s="1">
        <v>2.0</v>
      </c>
      <c r="T6798" s="1">
        <v>1.0</v>
      </c>
      <c r="U6798" s="1">
        <v>1.0</v>
      </c>
      <c r="V6798" s="1">
        <v>1.0</v>
      </c>
      <c r="W6798" s="1" t="s">
        <v>98</v>
      </c>
      <c r="X6798" s="6">
        <v>99.0</v>
      </c>
      <c r="Y6798" s="1">
        <v>2.0</v>
      </c>
      <c r="Z6798" s="1">
        <v>49.0</v>
      </c>
      <c r="AA6798" s="1">
        <v>3.0</v>
      </c>
      <c r="AB6798" s="5">
        <f t="shared" si="4"/>
        <v>12</v>
      </c>
      <c r="AC6798" s="8">
        <f t="shared" si="5"/>
        <v>99</v>
      </c>
      <c r="AD6798" s="8">
        <f t="shared" ref="AD6798:AE6798" si="6801">AC6798*AA6798</f>
        <v>297</v>
      </c>
      <c r="AE6798" s="8">
        <f t="shared" si="6801"/>
        <v>3564</v>
      </c>
      <c r="AF6798" s="1" t="s">
        <v>115</v>
      </c>
      <c r="AG6798" s="1">
        <v>0.7</v>
      </c>
      <c r="AH6798" s="1">
        <v>6.0</v>
      </c>
      <c r="AI6798" s="1">
        <v>96.0</v>
      </c>
      <c r="AJ6798" s="1">
        <v>10.0</v>
      </c>
      <c r="AK6798" s="1">
        <v>10.0</v>
      </c>
      <c r="AL6798" s="1">
        <v>10.0</v>
      </c>
      <c r="AM6798" s="1">
        <v>10.0</v>
      </c>
      <c r="AN6798" s="1">
        <v>9.0</v>
      </c>
      <c r="AO6798" s="1">
        <v>9.0</v>
      </c>
    </row>
    <row r="6799">
      <c r="A6799" s="2">
        <v>2.0896998E7</v>
      </c>
      <c r="B6799" s="1" t="s">
        <v>2571</v>
      </c>
      <c r="C6799" s="1">
        <v>2014.0</v>
      </c>
      <c r="D6799" s="3" t="s">
        <v>2199</v>
      </c>
      <c r="E6799" s="14">
        <f t="shared" si="2"/>
        <v>9/3/2014</v>
      </c>
      <c r="F6799" s="15">
        <f t="shared" si="3"/>
        <v>1.99117867332572</v>
      </c>
      <c r="G6799" s="2">
        <v>4119924.0</v>
      </c>
      <c r="H6799" s="1" t="s">
        <v>35</v>
      </c>
      <c r="I6799" s="1" t="s">
        <v>5</v>
      </c>
      <c r="J6799" s="5" t="str">
        <f>VLOOKUP(I6799,city,2,FALSE)</f>
        <v>Amsterdam</v>
      </c>
      <c r="K6799" s="1" t="s">
        <v>6</v>
      </c>
      <c r="L6799" s="5"/>
      <c r="M6799" s="2" t="s">
        <v>8806</v>
      </c>
      <c r="N6799" s="1" t="s">
        <v>92</v>
      </c>
      <c r="O6799" s="1">
        <v>52.3634321364725</v>
      </c>
      <c r="P6799" s="1">
        <v>4.93404377524636</v>
      </c>
      <c r="Q6799" s="1" t="s">
        <v>95</v>
      </c>
      <c r="R6799" s="1" t="s">
        <v>97</v>
      </c>
      <c r="S6799" s="1">
        <v>2.0</v>
      </c>
      <c r="T6799" s="1">
        <v>1.0</v>
      </c>
      <c r="U6799" s="1">
        <v>1.0</v>
      </c>
      <c r="V6799" s="1">
        <v>1.0</v>
      </c>
      <c r="W6799" s="1" t="s">
        <v>98</v>
      </c>
      <c r="X6799" s="6">
        <v>70.0</v>
      </c>
      <c r="Y6799" s="1">
        <v>1.0</v>
      </c>
      <c r="Z6799" s="1">
        <v>0.0</v>
      </c>
      <c r="AA6799" s="1">
        <v>1.0</v>
      </c>
      <c r="AB6799" s="5">
        <f t="shared" si="4"/>
        <v>2</v>
      </c>
      <c r="AC6799" s="8">
        <f t="shared" si="5"/>
        <v>70</v>
      </c>
      <c r="AD6799" s="8">
        <f t="shared" ref="AD6799:AE6799" si="6802">AC6799*AA6799</f>
        <v>70</v>
      </c>
      <c r="AE6799" s="8">
        <f t="shared" si="6802"/>
        <v>140</v>
      </c>
      <c r="AF6799" s="1" t="s">
        <v>115</v>
      </c>
      <c r="AG6799" s="1">
        <v>0.86</v>
      </c>
      <c r="AH6799" s="1">
        <v>1.0</v>
      </c>
      <c r="AI6799" s="1">
        <v>100.0</v>
      </c>
      <c r="AJ6799" s="1">
        <v>10.0</v>
      </c>
      <c r="AK6799" s="1">
        <v>10.0</v>
      </c>
      <c r="AL6799" s="1">
        <v>10.0</v>
      </c>
      <c r="AM6799" s="1">
        <v>10.0</v>
      </c>
      <c r="AN6799" s="1">
        <v>8.0</v>
      </c>
      <c r="AO6799" s="1">
        <v>10.0</v>
      </c>
    </row>
    <row r="6800">
      <c r="A6800" s="2">
        <v>2.0897589E7</v>
      </c>
      <c r="B6800" s="1" t="s">
        <v>7832</v>
      </c>
      <c r="C6800" s="1">
        <v>2014.0</v>
      </c>
      <c r="D6800" s="3" t="s">
        <v>2199</v>
      </c>
      <c r="E6800" s="14">
        <f t="shared" si="2"/>
        <v>9/3/2014</v>
      </c>
      <c r="F6800" s="15">
        <f t="shared" si="3"/>
        <v>1.99117867332572</v>
      </c>
      <c r="G6800" s="2">
        <v>4031164.0</v>
      </c>
      <c r="H6800" s="1" t="s">
        <v>67</v>
      </c>
      <c r="I6800" s="1" t="s">
        <v>5</v>
      </c>
      <c r="J6800" s="5" t="str">
        <f>VLOOKUP(I6800,city,2,FALSE)</f>
        <v>Amsterdam</v>
      </c>
      <c r="K6800" s="1" t="s">
        <v>6</v>
      </c>
      <c r="L6800" s="5"/>
      <c r="M6800" s="2">
        <v>1077.0</v>
      </c>
      <c r="N6800" s="1" t="s">
        <v>92</v>
      </c>
      <c r="O6800" s="1">
        <v>52.344648390801</v>
      </c>
      <c r="P6800" s="1">
        <v>4.86654049257486</v>
      </c>
      <c r="Q6800" s="1" t="s">
        <v>95</v>
      </c>
      <c r="R6800" s="1" t="s">
        <v>138</v>
      </c>
      <c r="S6800" s="1">
        <v>1.0</v>
      </c>
      <c r="T6800" s="1">
        <v>1.0</v>
      </c>
      <c r="U6800" s="1">
        <v>1.0</v>
      </c>
      <c r="V6800" s="1">
        <v>1.0</v>
      </c>
      <c r="W6800" s="1" t="s">
        <v>98</v>
      </c>
      <c r="X6800" s="6">
        <v>50.0</v>
      </c>
      <c r="Y6800" s="1">
        <v>1.0</v>
      </c>
      <c r="Z6800" s="1">
        <v>0.0</v>
      </c>
      <c r="AA6800" s="1">
        <v>4.0</v>
      </c>
      <c r="AB6800" s="5">
        <f t="shared" si="4"/>
        <v>6</v>
      </c>
      <c r="AC6800" s="8">
        <f t="shared" si="5"/>
        <v>50</v>
      </c>
      <c r="AD6800" s="8">
        <f t="shared" ref="AD6800:AE6800" si="6803">AC6800*AA6800</f>
        <v>200</v>
      </c>
      <c r="AE6800" s="8">
        <f t="shared" si="6803"/>
        <v>1200</v>
      </c>
      <c r="AF6800" s="1" t="s">
        <v>115</v>
      </c>
      <c r="AG6800" s="1">
        <v>0.67</v>
      </c>
      <c r="AH6800" s="1">
        <v>3.0</v>
      </c>
      <c r="AI6800" s="1">
        <v>100.0</v>
      </c>
      <c r="AJ6800" s="1">
        <v>10.0</v>
      </c>
      <c r="AK6800" s="1">
        <v>10.0</v>
      </c>
      <c r="AL6800" s="1">
        <v>10.0</v>
      </c>
      <c r="AM6800" s="1">
        <v>10.0</v>
      </c>
      <c r="AN6800" s="1">
        <v>10.0</v>
      </c>
      <c r="AO6800" s="1">
        <v>10.0</v>
      </c>
    </row>
    <row r="6801">
      <c r="A6801" s="2">
        <v>2.0898353E7</v>
      </c>
      <c r="B6801" s="1" t="s">
        <v>1809</v>
      </c>
      <c r="C6801" s="1">
        <v>2014.0</v>
      </c>
      <c r="D6801" s="3" t="s">
        <v>2199</v>
      </c>
      <c r="E6801" s="14">
        <f t="shared" si="2"/>
        <v>9/3/2014</v>
      </c>
      <c r="F6801" s="15">
        <f t="shared" si="3"/>
        <v>1.99117867332572</v>
      </c>
      <c r="G6801" s="2">
        <v>4031136.0</v>
      </c>
      <c r="H6801" s="1" t="s">
        <v>41</v>
      </c>
      <c r="I6801" s="1" t="s">
        <v>5</v>
      </c>
      <c r="J6801" s="5" t="str">
        <f>VLOOKUP(I6801,city,2,FALSE)</f>
        <v>Amsterdam</v>
      </c>
      <c r="K6801" s="1" t="s">
        <v>6</v>
      </c>
      <c r="L6801" s="5"/>
      <c r="M6801" s="2" t="s">
        <v>8807</v>
      </c>
      <c r="N6801" s="1" t="s">
        <v>92</v>
      </c>
      <c r="O6801" s="1">
        <v>52.3616536688529</v>
      </c>
      <c r="P6801" s="1">
        <v>4.86382880653879</v>
      </c>
      <c r="Q6801" s="1" t="s">
        <v>95</v>
      </c>
      <c r="R6801" s="1" t="s">
        <v>97</v>
      </c>
      <c r="S6801" s="1">
        <v>2.0</v>
      </c>
      <c r="T6801" s="1">
        <v>1.0</v>
      </c>
      <c r="U6801" s="1">
        <v>0.0</v>
      </c>
      <c r="V6801" s="1">
        <v>1.0</v>
      </c>
      <c r="W6801" s="1" t="s">
        <v>98</v>
      </c>
      <c r="X6801" s="6">
        <v>99.0</v>
      </c>
      <c r="Y6801" s="1">
        <v>1.0</v>
      </c>
      <c r="Z6801" s="1">
        <v>0.0</v>
      </c>
      <c r="AA6801" s="1">
        <v>3.0</v>
      </c>
      <c r="AB6801" s="5">
        <f t="shared" si="4"/>
        <v>10</v>
      </c>
      <c r="AC6801" s="8">
        <f t="shared" si="5"/>
        <v>99</v>
      </c>
      <c r="AD6801" s="8">
        <f t="shared" ref="AD6801:AE6801" si="6804">AC6801*AA6801</f>
        <v>297</v>
      </c>
      <c r="AE6801" s="8">
        <f t="shared" si="6804"/>
        <v>2970</v>
      </c>
      <c r="AF6801" s="1" t="s">
        <v>115</v>
      </c>
      <c r="AG6801" s="1">
        <v>0.8</v>
      </c>
      <c r="AH6801" s="1">
        <v>5.0</v>
      </c>
      <c r="AI6801" s="1">
        <v>95.0</v>
      </c>
      <c r="AJ6801" s="1">
        <v>8.0</v>
      </c>
      <c r="AK6801" s="1">
        <v>8.0</v>
      </c>
      <c r="AL6801" s="1">
        <v>9.0</v>
      </c>
      <c r="AM6801" s="1">
        <v>7.0</v>
      </c>
      <c r="AN6801" s="1">
        <v>9.0</v>
      </c>
      <c r="AO6801" s="1">
        <v>8.0</v>
      </c>
    </row>
    <row r="6802">
      <c r="A6802" s="2">
        <v>2.0900536E7</v>
      </c>
      <c r="B6802" s="1" t="s">
        <v>2043</v>
      </c>
      <c r="C6802" s="1">
        <v>2014.0</v>
      </c>
      <c r="D6802" s="3" t="s">
        <v>2199</v>
      </c>
      <c r="E6802" s="14">
        <f t="shared" si="2"/>
        <v>9/3/2014</v>
      </c>
      <c r="F6802" s="15">
        <f t="shared" si="3"/>
        <v>1.99117867332572</v>
      </c>
      <c r="G6802" s="2">
        <v>4031455.0</v>
      </c>
      <c r="H6802" s="1" t="s">
        <v>41</v>
      </c>
      <c r="I6802" s="1" t="s">
        <v>5</v>
      </c>
      <c r="J6802" s="5" t="str">
        <f>VLOOKUP(I6802,city,2,FALSE)</f>
        <v>Amsterdam</v>
      </c>
      <c r="K6802" s="1" t="s">
        <v>6</v>
      </c>
      <c r="L6802" s="5"/>
      <c r="M6802" s="2" t="s">
        <v>8808</v>
      </c>
      <c r="N6802" s="1" t="s">
        <v>92</v>
      </c>
      <c r="O6802" s="1">
        <v>52.3630928147716</v>
      </c>
      <c r="P6802" s="1">
        <v>4.87138607890172</v>
      </c>
      <c r="Q6802" s="1" t="s">
        <v>257</v>
      </c>
      <c r="R6802" s="1" t="s">
        <v>138</v>
      </c>
      <c r="S6802" s="1">
        <v>3.0</v>
      </c>
      <c r="T6802" s="1">
        <v>1.0</v>
      </c>
      <c r="U6802" s="1">
        <v>1.0</v>
      </c>
      <c r="V6802" s="1">
        <v>2.0</v>
      </c>
      <c r="W6802" s="1" t="s">
        <v>98</v>
      </c>
      <c r="X6802" s="6">
        <v>56.0</v>
      </c>
      <c r="Y6802" s="1">
        <v>2.0</v>
      </c>
      <c r="Z6802" s="1">
        <v>20.0</v>
      </c>
      <c r="AA6802" s="1">
        <v>4.0</v>
      </c>
      <c r="AB6802" s="5">
        <f t="shared" si="4"/>
        <v>100</v>
      </c>
      <c r="AC6802" s="8">
        <f t="shared" si="5"/>
        <v>56</v>
      </c>
      <c r="AD6802" s="8">
        <f t="shared" ref="AD6802:AE6802" si="6805">AC6802*AA6802</f>
        <v>224</v>
      </c>
      <c r="AE6802" s="8">
        <f t="shared" si="6805"/>
        <v>22400</v>
      </c>
      <c r="AF6802" s="1" t="s">
        <v>144</v>
      </c>
      <c r="AG6802" s="1">
        <v>1.0</v>
      </c>
      <c r="AH6802" s="1">
        <v>50.0</v>
      </c>
      <c r="AI6802" s="1">
        <v>93.0</v>
      </c>
      <c r="AJ6802" s="1">
        <v>10.0</v>
      </c>
      <c r="AK6802" s="1">
        <v>10.0</v>
      </c>
      <c r="AL6802" s="1">
        <v>10.0</v>
      </c>
      <c r="AM6802" s="1">
        <v>10.0</v>
      </c>
      <c r="AN6802" s="1">
        <v>10.0</v>
      </c>
      <c r="AO6802" s="1">
        <v>10.0</v>
      </c>
    </row>
    <row r="6803">
      <c r="A6803" s="2">
        <v>2.0921327E7</v>
      </c>
      <c r="B6803" s="1" t="s">
        <v>6735</v>
      </c>
      <c r="C6803" s="1">
        <v>2014.0</v>
      </c>
      <c r="D6803" s="3" t="s">
        <v>943</v>
      </c>
      <c r="E6803" s="14">
        <f t="shared" si="2"/>
        <v>9/4/2014</v>
      </c>
      <c r="F6803" s="15">
        <f t="shared" si="3"/>
        <v>1.98843894729832</v>
      </c>
      <c r="G6803" s="2">
        <v>4035170.0</v>
      </c>
      <c r="H6803" s="1" t="s">
        <v>63</v>
      </c>
      <c r="I6803" s="1" t="s">
        <v>5</v>
      </c>
      <c r="J6803" s="5" t="str">
        <f>VLOOKUP(I6803,city,2,FALSE)</f>
        <v>Amsterdam</v>
      </c>
      <c r="K6803" s="1" t="s">
        <v>6</v>
      </c>
      <c r="L6803" s="5"/>
      <c r="M6803" s="2" t="s">
        <v>238</v>
      </c>
      <c r="N6803" s="1" t="s">
        <v>92</v>
      </c>
      <c r="O6803" s="1">
        <v>52.3777449089505</v>
      </c>
      <c r="P6803" s="1">
        <v>4.88604111516678</v>
      </c>
      <c r="Q6803" s="1" t="s">
        <v>221</v>
      </c>
      <c r="R6803" s="1" t="s">
        <v>97</v>
      </c>
      <c r="S6803" s="1">
        <v>4.0</v>
      </c>
      <c r="T6803" s="1">
        <v>1.0</v>
      </c>
      <c r="U6803" s="1">
        <v>1.0</v>
      </c>
      <c r="V6803" s="1">
        <v>2.0</v>
      </c>
      <c r="W6803" s="1" t="s">
        <v>98</v>
      </c>
      <c r="X6803" s="6">
        <v>200.0</v>
      </c>
      <c r="Y6803" s="1">
        <v>2.0</v>
      </c>
      <c r="Z6803" s="1">
        <v>50.0</v>
      </c>
      <c r="AA6803" s="1">
        <v>3.0</v>
      </c>
      <c r="AB6803" s="5">
        <f t="shared" si="4"/>
        <v>14</v>
      </c>
      <c r="AC6803" s="8">
        <f t="shared" si="5"/>
        <v>200</v>
      </c>
      <c r="AD6803" s="8">
        <f t="shared" ref="AD6803:AE6803" si="6806">AC6803*AA6803</f>
        <v>600</v>
      </c>
      <c r="AE6803" s="8">
        <f t="shared" si="6806"/>
        <v>8400</v>
      </c>
      <c r="AF6803" s="1" t="s">
        <v>141</v>
      </c>
      <c r="AG6803" s="1">
        <v>1.0</v>
      </c>
      <c r="AH6803" s="1">
        <v>7.0</v>
      </c>
      <c r="AI6803" s="1">
        <v>100.0</v>
      </c>
      <c r="AJ6803" s="1">
        <v>10.0</v>
      </c>
      <c r="AK6803" s="1">
        <v>9.0</v>
      </c>
      <c r="AL6803" s="1">
        <v>10.0</v>
      </c>
      <c r="AM6803" s="1">
        <v>10.0</v>
      </c>
      <c r="AN6803" s="1">
        <v>9.0</v>
      </c>
      <c r="AO6803" s="1">
        <v>8.0</v>
      </c>
    </row>
    <row r="6804">
      <c r="A6804" s="2">
        <v>2.0940449E7</v>
      </c>
      <c r="B6804" s="1" t="s">
        <v>2658</v>
      </c>
      <c r="C6804" s="1">
        <v>2014.0</v>
      </c>
      <c r="D6804" s="3" t="s">
        <v>943</v>
      </c>
      <c r="E6804" s="14">
        <f t="shared" si="2"/>
        <v>9/4/2014</v>
      </c>
      <c r="F6804" s="15">
        <f t="shared" si="3"/>
        <v>1.98843894729832</v>
      </c>
      <c r="G6804" s="2">
        <v>4921912.0</v>
      </c>
      <c r="H6804" s="1" t="s">
        <v>7</v>
      </c>
      <c r="I6804" s="1" t="s">
        <v>5</v>
      </c>
      <c r="J6804" s="5" t="str">
        <f>VLOOKUP(I6804,city,2,FALSE)</f>
        <v>Amsterdam</v>
      </c>
      <c r="K6804" s="1" t="s">
        <v>31</v>
      </c>
      <c r="L6804" s="5"/>
      <c r="M6804" s="2">
        <v>1013.0</v>
      </c>
      <c r="N6804" s="1" t="s">
        <v>92</v>
      </c>
      <c r="O6804" s="1">
        <v>52.389513176445</v>
      </c>
      <c r="P6804" s="1">
        <v>4.87920134289088</v>
      </c>
      <c r="Q6804" s="1" t="s">
        <v>95</v>
      </c>
      <c r="R6804" s="1" t="s">
        <v>138</v>
      </c>
      <c r="S6804" s="1">
        <v>2.0</v>
      </c>
      <c r="T6804" s="1">
        <v>1.0</v>
      </c>
      <c r="U6804" s="1">
        <v>1.0</v>
      </c>
      <c r="V6804" s="1">
        <v>1.0</v>
      </c>
      <c r="W6804" s="1" t="s">
        <v>98</v>
      </c>
      <c r="X6804" s="6">
        <v>85.0</v>
      </c>
      <c r="Y6804" s="1">
        <v>1.0</v>
      </c>
      <c r="Z6804" s="1">
        <v>0.0</v>
      </c>
      <c r="AA6804" s="1">
        <v>2.0</v>
      </c>
      <c r="AB6804" s="5">
        <f t="shared" si="4"/>
        <v>4</v>
      </c>
      <c r="AC6804" s="8">
        <f t="shared" si="5"/>
        <v>85</v>
      </c>
      <c r="AD6804" s="8">
        <f t="shared" ref="AD6804:AE6804" si="6807">AC6804*AA6804</f>
        <v>170</v>
      </c>
      <c r="AE6804" s="8">
        <f t="shared" si="6807"/>
        <v>680</v>
      </c>
      <c r="AF6804" s="1" t="s">
        <v>115</v>
      </c>
      <c r="AG6804" s="1">
        <v>0.59</v>
      </c>
      <c r="AH6804" s="1">
        <v>2.0</v>
      </c>
    </row>
    <row r="6805">
      <c r="A6805" s="2">
        <v>2.0965087E7</v>
      </c>
      <c r="B6805" s="1" t="s">
        <v>1002</v>
      </c>
      <c r="C6805" s="1">
        <v>2014.0</v>
      </c>
      <c r="D6805" s="3" t="s">
        <v>374</v>
      </c>
      <c r="E6805" s="14">
        <f t="shared" si="2"/>
        <v>9/5/2014</v>
      </c>
      <c r="F6805" s="15">
        <f t="shared" si="3"/>
        <v>1.98569922127092</v>
      </c>
      <c r="G6805" s="2">
        <v>4043258.0</v>
      </c>
      <c r="H6805" s="1" t="s">
        <v>35</v>
      </c>
      <c r="I6805" s="1" t="s">
        <v>5</v>
      </c>
      <c r="J6805" s="5" t="str">
        <f>VLOOKUP(I6805,city,2,FALSE)</f>
        <v>Amsterdam</v>
      </c>
      <c r="K6805" s="1" t="s">
        <v>6</v>
      </c>
      <c r="L6805" s="5"/>
      <c r="M6805" s="2" t="s">
        <v>8809</v>
      </c>
      <c r="N6805" s="1" t="s">
        <v>92</v>
      </c>
      <c r="O6805" s="1">
        <v>52.3618006044533</v>
      </c>
      <c r="P6805" s="1">
        <v>4.94454116942561</v>
      </c>
      <c r="Q6805" s="1" t="s">
        <v>95</v>
      </c>
      <c r="R6805" s="1" t="s">
        <v>97</v>
      </c>
      <c r="S6805" s="1">
        <v>2.0</v>
      </c>
      <c r="T6805" s="1">
        <v>1.0</v>
      </c>
      <c r="U6805" s="1">
        <v>2.0</v>
      </c>
      <c r="V6805" s="1">
        <v>1.0</v>
      </c>
      <c r="W6805" s="1" t="s">
        <v>98</v>
      </c>
      <c r="X6805" s="6">
        <v>100.0</v>
      </c>
      <c r="Y6805" s="1">
        <v>2.0</v>
      </c>
      <c r="Z6805" s="1">
        <v>20.0</v>
      </c>
      <c r="AA6805" s="1">
        <v>1.0</v>
      </c>
      <c r="AB6805" s="5">
        <f t="shared" si="4"/>
        <v>0</v>
      </c>
      <c r="AC6805" s="8">
        <f t="shared" si="5"/>
        <v>100</v>
      </c>
      <c r="AD6805" s="8">
        <f t="shared" ref="AD6805:AE6805" si="6808">AC6805*AA6805</f>
        <v>100</v>
      </c>
      <c r="AE6805" s="8">
        <f t="shared" si="6808"/>
        <v>0</v>
      </c>
      <c r="AF6805" s="1" t="s">
        <v>159</v>
      </c>
      <c r="AG6805" s="1" t="s">
        <v>159</v>
      </c>
      <c r="AH6805" s="1">
        <v>0.0</v>
      </c>
    </row>
    <row r="6806">
      <c r="A6806" s="2">
        <v>2.0967132E7</v>
      </c>
      <c r="B6806" s="1" t="s">
        <v>1309</v>
      </c>
      <c r="C6806" s="1">
        <v>2014.0</v>
      </c>
      <c r="D6806" s="3" t="s">
        <v>374</v>
      </c>
      <c r="E6806" s="14">
        <f t="shared" si="2"/>
        <v>9/5/2014</v>
      </c>
      <c r="F6806" s="15">
        <f t="shared" si="3"/>
        <v>1.98569922127092</v>
      </c>
      <c r="G6806" s="2">
        <v>4043732.0</v>
      </c>
      <c r="H6806" s="1" t="s">
        <v>7</v>
      </c>
      <c r="I6806" s="1" t="s">
        <v>5</v>
      </c>
      <c r="J6806" s="5" t="str">
        <f>VLOOKUP(I6806,city,2,FALSE)</f>
        <v>Amsterdam</v>
      </c>
      <c r="K6806" s="1" t="s">
        <v>6</v>
      </c>
      <c r="L6806" s="5"/>
      <c r="M6806" s="2">
        <v>1051.0</v>
      </c>
      <c r="N6806" s="1" t="s">
        <v>92</v>
      </c>
      <c r="O6806" s="1">
        <v>52.384539845056</v>
      </c>
      <c r="P6806" s="1">
        <v>4.87413992920481</v>
      </c>
      <c r="Q6806" s="1" t="s">
        <v>95</v>
      </c>
      <c r="R6806" s="1" t="s">
        <v>97</v>
      </c>
      <c r="S6806" s="1">
        <v>2.0</v>
      </c>
      <c r="T6806" s="1">
        <v>1.0</v>
      </c>
      <c r="U6806" s="1">
        <v>1.0</v>
      </c>
      <c r="V6806" s="1">
        <v>1.0</v>
      </c>
      <c r="W6806" s="1" t="s">
        <v>98</v>
      </c>
      <c r="X6806" s="6">
        <v>75.0</v>
      </c>
      <c r="Y6806" s="1">
        <v>1.0</v>
      </c>
      <c r="Z6806" s="1">
        <v>0.0</v>
      </c>
      <c r="AA6806" s="1">
        <v>1.0</v>
      </c>
      <c r="AB6806" s="5">
        <f t="shared" si="4"/>
        <v>26</v>
      </c>
      <c r="AC6806" s="8">
        <f t="shared" si="5"/>
        <v>75</v>
      </c>
      <c r="AD6806" s="8">
        <f t="shared" ref="AD6806:AE6806" si="6809">AC6806*AA6806</f>
        <v>75</v>
      </c>
      <c r="AE6806" s="8">
        <f t="shared" si="6809"/>
        <v>1950</v>
      </c>
      <c r="AF6806" s="1" t="s">
        <v>144</v>
      </c>
      <c r="AG6806" s="1">
        <v>0.9</v>
      </c>
      <c r="AH6806" s="1">
        <v>13.0</v>
      </c>
      <c r="AI6806" s="1">
        <v>91.0</v>
      </c>
      <c r="AJ6806" s="1">
        <v>9.0</v>
      </c>
      <c r="AK6806" s="1">
        <v>10.0</v>
      </c>
      <c r="AL6806" s="1">
        <v>10.0</v>
      </c>
      <c r="AM6806" s="1">
        <v>10.0</v>
      </c>
      <c r="AN6806" s="1">
        <v>9.0</v>
      </c>
      <c r="AO6806" s="1">
        <v>9.0</v>
      </c>
    </row>
    <row r="6807">
      <c r="A6807" s="2">
        <v>2.0979568E7</v>
      </c>
      <c r="B6807" s="1" t="s">
        <v>5097</v>
      </c>
      <c r="C6807" s="1">
        <v>2014.0</v>
      </c>
      <c r="D6807" s="3" t="s">
        <v>374</v>
      </c>
      <c r="E6807" s="14">
        <f t="shared" si="2"/>
        <v>9/5/2014</v>
      </c>
      <c r="F6807" s="15">
        <f t="shared" si="3"/>
        <v>1.98569922127092</v>
      </c>
      <c r="G6807" s="2">
        <v>5356651.0</v>
      </c>
      <c r="H6807" s="1" t="s">
        <v>41</v>
      </c>
      <c r="I6807" s="1" t="s">
        <v>5</v>
      </c>
      <c r="J6807" s="5" t="str">
        <f>VLOOKUP(I6807,city,2,FALSE)</f>
        <v>Amsterdam</v>
      </c>
      <c r="K6807" s="1" t="s">
        <v>31</v>
      </c>
      <c r="L6807" s="5"/>
      <c r="M6807" s="2" t="s">
        <v>4649</v>
      </c>
      <c r="N6807" s="1" t="s">
        <v>92</v>
      </c>
      <c r="O6807" s="1">
        <v>52.359919587559</v>
      </c>
      <c r="P6807" s="1">
        <v>4.86105221612031</v>
      </c>
      <c r="Q6807" s="1" t="s">
        <v>95</v>
      </c>
      <c r="R6807" s="1" t="s">
        <v>97</v>
      </c>
      <c r="S6807" s="1">
        <v>4.0</v>
      </c>
      <c r="T6807" s="1">
        <v>1.0</v>
      </c>
      <c r="U6807" s="1">
        <v>2.0</v>
      </c>
      <c r="V6807" s="1">
        <v>2.0</v>
      </c>
      <c r="W6807" s="1" t="s">
        <v>98</v>
      </c>
      <c r="X6807" s="6">
        <v>170.0</v>
      </c>
      <c r="Y6807" s="1">
        <v>1.0</v>
      </c>
      <c r="Z6807" s="1">
        <v>0.0</v>
      </c>
      <c r="AA6807" s="1">
        <v>1.0</v>
      </c>
      <c r="AB6807" s="5">
        <f t="shared" si="4"/>
        <v>0</v>
      </c>
      <c r="AC6807" s="8">
        <f t="shared" si="5"/>
        <v>170</v>
      </c>
      <c r="AD6807" s="8">
        <f t="shared" ref="AD6807:AE6807" si="6810">AC6807*AA6807</f>
        <v>170</v>
      </c>
      <c r="AE6807" s="8">
        <f t="shared" si="6810"/>
        <v>0</v>
      </c>
      <c r="AF6807" s="1" t="s">
        <v>141</v>
      </c>
      <c r="AG6807" s="1">
        <v>1.0</v>
      </c>
      <c r="AH6807" s="1">
        <v>0.0</v>
      </c>
    </row>
    <row r="6808">
      <c r="A6808" s="2">
        <v>2.1013817E7</v>
      </c>
      <c r="B6808" s="1" t="s">
        <v>876</v>
      </c>
      <c r="C6808" s="1">
        <v>2014.0</v>
      </c>
      <c r="D6808" s="3" t="s">
        <v>378</v>
      </c>
      <c r="E6808" s="14">
        <f t="shared" si="2"/>
        <v>9/6/2014</v>
      </c>
      <c r="F6808" s="15">
        <f t="shared" si="3"/>
        <v>1.98295949524353</v>
      </c>
      <c r="G6808" s="2">
        <v>4188263.0</v>
      </c>
      <c r="H6808" s="1" t="s">
        <v>70</v>
      </c>
      <c r="I6808" s="1" t="s">
        <v>5</v>
      </c>
      <c r="J6808" s="5" t="str">
        <f>VLOOKUP(I6808,city,2,FALSE)</f>
        <v>Amsterdam</v>
      </c>
      <c r="K6808" s="1" t="s">
        <v>6</v>
      </c>
      <c r="L6808" s="5"/>
      <c r="M6808" s="2">
        <v>1073.0</v>
      </c>
      <c r="N6808" s="1" t="s">
        <v>92</v>
      </c>
      <c r="O6808" s="1">
        <v>52.3549996224142</v>
      </c>
      <c r="P6808" s="1">
        <v>4.90118163546904</v>
      </c>
      <c r="Q6808" s="1" t="s">
        <v>95</v>
      </c>
      <c r="R6808" s="1" t="s">
        <v>138</v>
      </c>
      <c r="S6808" s="1">
        <v>2.0</v>
      </c>
      <c r="T6808" s="1">
        <v>1.0</v>
      </c>
      <c r="U6808" s="1">
        <v>1.0</v>
      </c>
      <c r="V6808" s="1">
        <v>1.0</v>
      </c>
      <c r="W6808" s="1" t="s">
        <v>98</v>
      </c>
      <c r="X6808" s="6">
        <v>79.0</v>
      </c>
      <c r="Y6808" s="1">
        <v>2.0</v>
      </c>
      <c r="Z6808" s="1">
        <v>50.0</v>
      </c>
      <c r="AA6808" s="1">
        <v>2.0</v>
      </c>
      <c r="AB6808" s="5">
        <f t="shared" si="4"/>
        <v>2</v>
      </c>
      <c r="AC6808" s="8">
        <f t="shared" si="5"/>
        <v>79</v>
      </c>
      <c r="AD6808" s="8">
        <f t="shared" ref="AD6808:AE6808" si="6811">AC6808*AA6808</f>
        <v>158</v>
      </c>
      <c r="AE6808" s="8">
        <f t="shared" si="6811"/>
        <v>316</v>
      </c>
      <c r="AF6808" s="1" t="s">
        <v>144</v>
      </c>
      <c r="AG6808" s="1">
        <v>0.85</v>
      </c>
      <c r="AH6808" s="1">
        <v>1.0</v>
      </c>
      <c r="AI6808" s="1">
        <v>100.0</v>
      </c>
      <c r="AJ6808" s="1">
        <v>10.0</v>
      </c>
      <c r="AK6808" s="1">
        <v>8.0</v>
      </c>
      <c r="AL6808" s="1">
        <v>10.0</v>
      </c>
      <c r="AM6808" s="1">
        <v>10.0</v>
      </c>
      <c r="AN6808" s="1">
        <v>8.0</v>
      </c>
      <c r="AO6808" s="1">
        <v>8.0</v>
      </c>
    </row>
    <row r="6809">
      <c r="A6809" s="2">
        <v>2.1027968E7</v>
      </c>
      <c r="B6809" s="1" t="s">
        <v>894</v>
      </c>
      <c r="C6809" s="1">
        <v>2014.0</v>
      </c>
      <c r="D6809" s="3" t="s">
        <v>171</v>
      </c>
      <c r="E6809" s="14">
        <f t="shared" si="2"/>
        <v>9/7/2014</v>
      </c>
      <c r="F6809" s="15">
        <f t="shared" si="3"/>
        <v>1.98021976921613</v>
      </c>
      <c r="G6809" s="2">
        <v>4054648.0</v>
      </c>
      <c r="H6809" s="1" t="s">
        <v>82</v>
      </c>
      <c r="I6809" s="1" t="s">
        <v>5</v>
      </c>
      <c r="J6809" s="5" t="str">
        <f>VLOOKUP(I6809,city,2,FALSE)</f>
        <v>Amsterdam</v>
      </c>
      <c r="K6809" s="1" t="s">
        <v>6</v>
      </c>
      <c r="L6809" s="5"/>
      <c r="M6809" s="2" t="s">
        <v>1911</v>
      </c>
      <c r="N6809" s="1" t="s">
        <v>92</v>
      </c>
      <c r="O6809" s="1">
        <v>52.3518154125462</v>
      </c>
      <c r="P6809" s="1">
        <v>4.91488115607218</v>
      </c>
      <c r="Q6809" s="1" t="s">
        <v>257</v>
      </c>
      <c r="R6809" s="1" t="s">
        <v>138</v>
      </c>
      <c r="S6809" s="1">
        <v>2.0</v>
      </c>
      <c r="T6809" s="1">
        <v>1.0</v>
      </c>
      <c r="U6809" s="1">
        <v>1.0</v>
      </c>
      <c r="V6809" s="1">
        <v>1.0</v>
      </c>
      <c r="W6809" s="1" t="s">
        <v>98</v>
      </c>
      <c r="X6809" s="6">
        <v>80.0</v>
      </c>
      <c r="Y6809" s="1">
        <v>1.0</v>
      </c>
      <c r="Z6809" s="1">
        <v>0.0</v>
      </c>
      <c r="AA6809" s="1">
        <v>2.0</v>
      </c>
      <c r="AB6809" s="5">
        <f t="shared" si="4"/>
        <v>10</v>
      </c>
      <c r="AC6809" s="8">
        <f t="shared" si="5"/>
        <v>80</v>
      </c>
      <c r="AD6809" s="8">
        <f t="shared" ref="AD6809:AE6809" si="6812">AC6809*AA6809</f>
        <v>160</v>
      </c>
      <c r="AE6809" s="8">
        <f t="shared" si="6812"/>
        <v>1600</v>
      </c>
      <c r="AF6809" s="1" t="s">
        <v>141</v>
      </c>
      <c r="AG6809" s="1">
        <v>1.0</v>
      </c>
      <c r="AH6809" s="1">
        <v>5.0</v>
      </c>
      <c r="AI6809" s="1">
        <v>96.0</v>
      </c>
      <c r="AJ6809" s="1">
        <v>10.0</v>
      </c>
      <c r="AK6809" s="1">
        <v>10.0</v>
      </c>
      <c r="AL6809" s="1">
        <v>10.0</v>
      </c>
      <c r="AM6809" s="1">
        <v>10.0</v>
      </c>
      <c r="AN6809" s="1">
        <v>9.0</v>
      </c>
      <c r="AO6809" s="1">
        <v>9.0</v>
      </c>
    </row>
    <row r="6810">
      <c r="A6810" s="2">
        <v>2.1032776E7</v>
      </c>
      <c r="B6810" s="1" t="s">
        <v>8409</v>
      </c>
      <c r="C6810" s="1">
        <v>2014.0</v>
      </c>
      <c r="D6810" s="3" t="s">
        <v>171</v>
      </c>
      <c r="E6810" s="14">
        <f t="shared" si="2"/>
        <v>9/7/2014</v>
      </c>
      <c r="F6810" s="15">
        <f t="shared" si="3"/>
        <v>1.98021976921613</v>
      </c>
      <c r="G6810" s="2">
        <v>4612373.0</v>
      </c>
      <c r="H6810" s="1" t="s">
        <v>46</v>
      </c>
      <c r="I6810" s="1" t="s">
        <v>5</v>
      </c>
      <c r="J6810" s="5" t="str">
        <f>VLOOKUP(I6810,city,2,FALSE)</f>
        <v>Amsterdam</v>
      </c>
      <c r="K6810" s="1" t="s">
        <v>6</v>
      </c>
      <c r="L6810" s="5"/>
      <c r="M6810" s="2">
        <v>1017.0</v>
      </c>
      <c r="N6810" s="1" t="s">
        <v>92</v>
      </c>
      <c r="O6810" s="1">
        <v>52.3624164524243</v>
      </c>
      <c r="P6810" s="1">
        <v>4.88654238947549</v>
      </c>
      <c r="Q6810" s="1" t="s">
        <v>95</v>
      </c>
      <c r="R6810" s="1" t="s">
        <v>97</v>
      </c>
      <c r="S6810" s="1">
        <v>3.0</v>
      </c>
      <c r="T6810" s="1">
        <v>1.0</v>
      </c>
      <c r="U6810" s="1">
        <v>1.0</v>
      </c>
      <c r="V6810" s="1">
        <v>2.0</v>
      </c>
      <c r="W6810" s="1" t="s">
        <v>98</v>
      </c>
      <c r="X6810" s="6">
        <v>100.0</v>
      </c>
      <c r="Y6810" s="1">
        <v>1.0</v>
      </c>
      <c r="Z6810" s="1">
        <v>25.0</v>
      </c>
      <c r="AA6810" s="1">
        <v>2.0</v>
      </c>
      <c r="AB6810" s="5">
        <f t="shared" si="4"/>
        <v>4</v>
      </c>
      <c r="AC6810" s="8">
        <f t="shared" si="5"/>
        <v>125</v>
      </c>
      <c r="AD6810" s="8">
        <f t="shared" ref="AD6810:AE6810" si="6813">AC6810*AA6810</f>
        <v>250</v>
      </c>
      <c r="AE6810" s="8">
        <f t="shared" si="6813"/>
        <v>1000</v>
      </c>
      <c r="AF6810" s="1" t="s">
        <v>115</v>
      </c>
      <c r="AG6810" s="1">
        <v>0.71</v>
      </c>
      <c r="AH6810" s="1">
        <v>2.0</v>
      </c>
      <c r="AI6810" s="1">
        <v>100.0</v>
      </c>
      <c r="AJ6810" s="1">
        <v>10.0</v>
      </c>
      <c r="AK6810" s="1">
        <v>10.0</v>
      </c>
      <c r="AL6810" s="1">
        <v>8.0</v>
      </c>
      <c r="AM6810" s="1">
        <v>10.0</v>
      </c>
      <c r="AN6810" s="1">
        <v>10.0</v>
      </c>
      <c r="AO6810" s="1">
        <v>10.0</v>
      </c>
    </row>
    <row r="6811">
      <c r="A6811" s="2">
        <v>2.1040569E7</v>
      </c>
      <c r="B6811" s="1" t="s">
        <v>587</v>
      </c>
      <c r="C6811" s="1">
        <v>2014.0</v>
      </c>
      <c r="D6811" s="3" t="s">
        <v>171</v>
      </c>
      <c r="E6811" s="14">
        <f t="shared" si="2"/>
        <v>9/7/2014</v>
      </c>
      <c r="F6811" s="15">
        <f t="shared" si="3"/>
        <v>1.98021976921613</v>
      </c>
      <c r="G6811" s="2">
        <v>4065532.0</v>
      </c>
      <c r="H6811" s="1" t="s">
        <v>41</v>
      </c>
      <c r="I6811" s="1" t="s">
        <v>5</v>
      </c>
      <c r="J6811" s="5" t="str">
        <f>VLOOKUP(I6811,city,2,FALSE)</f>
        <v>Amsterdam</v>
      </c>
      <c r="K6811" s="1" t="s">
        <v>6</v>
      </c>
      <c r="L6811" s="5"/>
      <c r="M6811" s="2">
        <v>1054.0</v>
      </c>
      <c r="N6811" s="1" t="s">
        <v>92</v>
      </c>
      <c r="O6811" s="1">
        <v>52.3580582302627</v>
      </c>
      <c r="P6811" s="1">
        <v>4.85915617318883</v>
      </c>
      <c r="Q6811" s="1" t="s">
        <v>154</v>
      </c>
      <c r="R6811" s="1" t="s">
        <v>97</v>
      </c>
      <c r="S6811" s="1">
        <v>2.0</v>
      </c>
      <c r="T6811" s="1">
        <v>1.0</v>
      </c>
      <c r="U6811" s="1">
        <v>1.0</v>
      </c>
      <c r="V6811" s="1">
        <v>1.0</v>
      </c>
      <c r="W6811" s="1" t="s">
        <v>98</v>
      </c>
      <c r="X6811" s="6">
        <v>130.0</v>
      </c>
      <c r="Y6811" s="1">
        <v>1.0</v>
      </c>
      <c r="Z6811" s="1">
        <v>0.0</v>
      </c>
      <c r="AA6811" s="1">
        <v>2.0</v>
      </c>
      <c r="AB6811" s="5">
        <f t="shared" si="4"/>
        <v>10</v>
      </c>
      <c r="AC6811" s="8">
        <f t="shared" si="5"/>
        <v>130</v>
      </c>
      <c r="AD6811" s="8">
        <f t="shared" ref="AD6811:AE6811" si="6814">AC6811*AA6811</f>
        <v>260</v>
      </c>
      <c r="AE6811" s="8">
        <f t="shared" si="6814"/>
        <v>2600</v>
      </c>
      <c r="AF6811" s="1" t="s">
        <v>144</v>
      </c>
      <c r="AG6811" s="1">
        <v>1.0</v>
      </c>
      <c r="AH6811" s="1">
        <v>5.0</v>
      </c>
      <c r="AI6811" s="1">
        <v>96.0</v>
      </c>
      <c r="AJ6811" s="1">
        <v>10.0</v>
      </c>
      <c r="AK6811" s="1">
        <v>10.0</v>
      </c>
      <c r="AL6811" s="1">
        <v>10.0</v>
      </c>
      <c r="AM6811" s="1">
        <v>10.0</v>
      </c>
      <c r="AN6811" s="1">
        <v>9.0</v>
      </c>
      <c r="AO6811" s="1">
        <v>9.0</v>
      </c>
    </row>
    <row r="6812">
      <c r="A6812" s="2">
        <v>2.1042827E7</v>
      </c>
      <c r="B6812" s="1" t="s">
        <v>439</v>
      </c>
      <c r="C6812" s="1">
        <v>2014.0</v>
      </c>
      <c r="D6812" s="3" t="s">
        <v>171</v>
      </c>
      <c r="E6812" s="14">
        <f t="shared" si="2"/>
        <v>9/7/2014</v>
      </c>
      <c r="F6812" s="15">
        <f t="shared" si="3"/>
        <v>1.98021976921613</v>
      </c>
      <c r="G6812" s="2">
        <v>4057394.0</v>
      </c>
      <c r="H6812" s="1" t="s">
        <v>46</v>
      </c>
      <c r="I6812" s="1" t="s">
        <v>5</v>
      </c>
      <c r="J6812" s="5" t="str">
        <f>VLOOKUP(I6812,city,2,FALSE)</f>
        <v>Amsterdam</v>
      </c>
      <c r="K6812" s="1" t="s">
        <v>6</v>
      </c>
      <c r="L6812" s="5"/>
      <c r="M6812" s="2" t="s">
        <v>2900</v>
      </c>
      <c r="N6812" s="1" t="s">
        <v>92</v>
      </c>
      <c r="O6812" s="1">
        <v>52.3660801461894</v>
      </c>
      <c r="P6812" s="1">
        <v>4.92627568689826</v>
      </c>
      <c r="Q6812" s="1" t="s">
        <v>95</v>
      </c>
      <c r="R6812" s="1" t="s">
        <v>97</v>
      </c>
      <c r="S6812" s="1">
        <v>4.0</v>
      </c>
      <c r="T6812" s="1">
        <v>1.0</v>
      </c>
      <c r="U6812" s="1">
        <v>2.0</v>
      </c>
      <c r="V6812" s="1">
        <v>2.0</v>
      </c>
      <c r="W6812" s="1" t="s">
        <v>98</v>
      </c>
      <c r="X6812" s="6">
        <v>150.0</v>
      </c>
      <c r="Y6812" s="1">
        <v>2.0</v>
      </c>
      <c r="Z6812" s="1">
        <v>25.0</v>
      </c>
      <c r="AA6812" s="1">
        <v>3.0</v>
      </c>
      <c r="AB6812" s="5">
        <f t="shared" si="4"/>
        <v>2</v>
      </c>
      <c r="AC6812" s="8">
        <f t="shared" si="5"/>
        <v>150</v>
      </c>
      <c r="AD6812" s="8">
        <f t="shared" ref="AD6812:AE6812" si="6815">AC6812*AA6812</f>
        <v>450</v>
      </c>
      <c r="AE6812" s="8">
        <f t="shared" si="6815"/>
        <v>900</v>
      </c>
      <c r="AF6812" s="1" t="s">
        <v>115</v>
      </c>
      <c r="AG6812" s="1">
        <v>1.0</v>
      </c>
      <c r="AH6812" s="1">
        <v>1.0</v>
      </c>
      <c r="AI6812" s="1">
        <v>100.0</v>
      </c>
      <c r="AJ6812" s="1">
        <v>10.0</v>
      </c>
      <c r="AK6812" s="1">
        <v>10.0</v>
      </c>
      <c r="AL6812" s="1">
        <v>10.0</v>
      </c>
      <c r="AM6812" s="1">
        <v>10.0</v>
      </c>
      <c r="AN6812" s="1">
        <v>10.0</v>
      </c>
      <c r="AO6812" s="1">
        <v>10.0</v>
      </c>
    </row>
    <row r="6813">
      <c r="A6813" s="2">
        <v>2.1046373E7</v>
      </c>
      <c r="B6813" s="1" t="s">
        <v>1693</v>
      </c>
      <c r="C6813" s="1">
        <v>2014.0</v>
      </c>
      <c r="D6813" s="3" t="s">
        <v>171</v>
      </c>
      <c r="E6813" s="14">
        <f t="shared" si="2"/>
        <v>9/7/2014</v>
      </c>
      <c r="F6813" s="15">
        <f t="shared" si="3"/>
        <v>1.98021976921613</v>
      </c>
      <c r="G6813" s="2">
        <v>4058035.0</v>
      </c>
      <c r="H6813" s="1" t="s">
        <v>67</v>
      </c>
      <c r="I6813" s="1" t="s">
        <v>5</v>
      </c>
      <c r="J6813" s="5" t="str">
        <f>VLOOKUP(I6813,city,2,FALSE)</f>
        <v>Amsterdam</v>
      </c>
      <c r="K6813" s="1" t="s">
        <v>6</v>
      </c>
      <c r="L6813" s="5"/>
      <c r="M6813" s="2">
        <v>1076.0</v>
      </c>
      <c r="N6813" s="1" t="s">
        <v>92</v>
      </c>
      <c r="O6813" s="1">
        <v>52.3482870838983</v>
      </c>
      <c r="P6813" s="1">
        <v>4.86370462572671</v>
      </c>
      <c r="Q6813" s="1" t="s">
        <v>95</v>
      </c>
      <c r="R6813" s="1" t="s">
        <v>97</v>
      </c>
      <c r="S6813" s="1">
        <v>2.0</v>
      </c>
      <c r="T6813" s="1">
        <v>1.0</v>
      </c>
      <c r="U6813" s="1">
        <v>1.0</v>
      </c>
      <c r="V6813" s="1">
        <v>1.0</v>
      </c>
      <c r="W6813" s="1" t="s">
        <v>98</v>
      </c>
      <c r="X6813" s="6">
        <v>99.0</v>
      </c>
      <c r="Y6813" s="1">
        <v>0.0</v>
      </c>
      <c r="Z6813" s="1">
        <v>0.0</v>
      </c>
      <c r="AA6813" s="1">
        <v>4.0</v>
      </c>
      <c r="AB6813" s="5">
        <f t="shared" si="4"/>
        <v>2</v>
      </c>
      <c r="AC6813" s="8">
        <f t="shared" si="5"/>
        <v>99</v>
      </c>
      <c r="AD6813" s="8">
        <f t="shared" ref="AD6813:AE6813" si="6816">AC6813*AA6813</f>
        <v>396</v>
      </c>
      <c r="AE6813" s="8">
        <f t="shared" si="6816"/>
        <v>792</v>
      </c>
      <c r="AF6813" s="1" t="s">
        <v>115</v>
      </c>
      <c r="AG6813" s="1">
        <v>0.5</v>
      </c>
      <c r="AH6813" s="1">
        <v>1.0</v>
      </c>
      <c r="AI6813" s="1">
        <v>100.0</v>
      </c>
      <c r="AJ6813" s="1">
        <v>10.0</v>
      </c>
      <c r="AK6813" s="1">
        <v>10.0</v>
      </c>
      <c r="AL6813" s="1">
        <v>10.0</v>
      </c>
      <c r="AM6813" s="1">
        <v>10.0</v>
      </c>
      <c r="AN6813" s="1">
        <v>8.0</v>
      </c>
      <c r="AO6813" s="1">
        <v>10.0</v>
      </c>
    </row>
    <row r="6814">
      <c r="A6814" s="2">
        <v>2.1070236E7</v>
      </c>
      <c r="B6814" s="1" t="s">
        <v>2184</v>
      </c>
      <c r="C6814" s="1">
        <v>2014.0</v>
      </c>
      <c r="D6814" s="3" t="s">
        <v>384</v>
      </c>
      <c r="E6814" s="14">
        <f t="shared" si="2"/>
        <v>9/8/2014</v>
      </c>
      <c r="F6814" s="15">
        <f t="shared" si="3"/>
        <v>1.97748004318873</v>
      </c>
      <c r="G6814" s="2">
        <v>4062131.0</v>
      </c>
      <c r="H6814" s="1" t="s">
        <v>63</v>
      </c>
      <c r="I6814" s="1" t="s">
        <v>5</v>
      </c>
      <c r="J6814" s="5" t="str">
        <f>VLOOKUP(I6814,city,2,FALSE)</f>
        <v>Amsterdam</v>
      </c>
      <c r="K6814" s="1" t="s">
        <v>6</v>
      </c>
      <c r="L6814" s="5"/>
      <c r="M6814" s="2" t="s">
        <v>238</v>
      </c>
      <c r="N6814" s="1" t="s">
        <v>92</v>
      </c>
      <c r="O6814" s="1">
        <v>52.3756180852802</v>
      </c>
      <c r="P6814" s="1">
        <v>4.88429678332661</v>
      </c>
      <c r="Q6814" s="1" t="s">
        <v>95</v>
      </c>
      <c r="R6814" s="1" t="s">
        <v>138</v>
      </c>
      <c r="S6814" s="1">
        <v>3.0</v>
      </c>
      <c r="T6814" s="1">
        <v>1.0</v>
      </c>
      <c r="U6814" s="1">
        <v>1.0</v>
      </c>
      <c r="V6814" s="1">
        <v>1.0</v>
      </c>
      <c r="W6814" s="1" t="s">
        <v>98</v>
      </c>
      <c r="X6814" s="6">
        <v>105.0</v>
      </c>
      <c r="Y6814" s="1">
        <v>2.0</v>
      </c>
      <c r="Z6814" s="1">
        <v>15.0</v>
      </c>
      <c r="AA6814" s="1">
        <v>2.0</v>
      </c>
      <c r="AB6814" s="5">
        <f t="shared" si="4"/>
        <v>12</v>
      </c>
      <c r="AC6814" s="8">
        <f t="shared" si="5"/>
        <v>105</v>
      </c>
      <c r="AD6814" s="8">
        <f t="shared" ref="AD6814:AE6814" si="6817">AC6814*AA6814</f>
        <v>210</v>
      </c>
      <c r="AE6814" s="8">
        <f t="shared" si="6817"/>
        <v>2520</v>
      </c>
      <c r="AF6814" s="1" t="s">
        <v>159</v>
      </c>
      <c r="AG6814" s="1" t="s">
        <v>159</v>
      </c>
      <c r="AH6814" s="1">
        <v>6.0</v>
      </c>
      <c r="AI6814" s="1">
        <v>84.0</v>
      </c>
      <c r="AJ6814" s="1">
        <v>8.0</v>
      </c>
      <c r="AK6814" s="1">
        <v>8.0</v>
      </c>
      <c r="AL6814" s="1">
        <v>9.0</v>
      </c>
      <c r="AM6814" s="1">
        <v>10.0</v>
      </c>
      <c r="AN6814" s="1">
        <v>10.0</v>
      </c>
      <c r="AO6814" s="1">
        <v>9.0</v>
      </c>
    </row>
    <row r="6815">
      <c r="A6815" s="2">
        <v>2.107289E7</v>
      </c>
      <c r="B6815" s="1" t="s">
        <v>277</v>
      </c>
      <c r="C6815" s="1">
        <v>2014.0</v>
      </c>
      <c r="D6815" s="3" t="s">
        <v>384</v>
      </c>
      <c r="E6815" s="14">
        <f t="shared" si="2"/>
        <v>9/8/2014</v>
      </c>
      <c r="F6815" s="15">
        <f t="shared" si="3"/>
        <v>1.97748004318873</v>
      </c>
      <c r="G6815" s="2">
        <v>4062732.0</v>
      </c>
      <c r="H6815" s="1" t="s">
        <v>41</v>
      </c>
      <c r="I6815" s="1" t="s">
        <v>5</v>
      </c>
      <c r="J6815" s="5" t="str">
        <f>VLOOKUP(I6815,city,2,FALSE)</f>
        <v>Amsterdam</v>
      </c>
      <c r="K6815" s="1" t="s">
        <v>6</v>
      </c>
      <c r="L6815" s="5"/>
      <c r="M6815" s="2" t="s">
        <v>3530</v>
      </c>
      <c r="N6815" s="1" t="s">
        <v>92</v>
      </c>
      <c r="O6815" s="1">
        <v>52.3632508725707</v>
      </c>
      <c r="P6815" s="1">
        <v>4.86158959697666</v>
      </c>
      <c r="Q6815" s="1" t="s">
        <v>95</v>
      </c>
      <c r="R6815" s="1" t="s">
        <v>97</v>
      </c>
      <c r="S6815" s="1">
        <v>2.0</v>
      </c>
      <c r="T6815" s="1">
        <v>1.0</v>
      </c>
      <c r="U6815" s="1">
        <v>1.0</v>
      </c>
      <c r="V6815" s="1">
        <v>1.0</v>
      </c>
      <c r="W6815" s="1" t="s">
        <v>98</v>
      </c>
      <c r="X6815" s="6">
        <v>90.0</v>
      </c>
      <c r="Y6815" s="1">
        <v>1.0</v>
      </c>
      <c r="Z6815" s="1">
        <v>0.0</v>
      </c>
      <c r="AA6815" s="1">
        <v>3.0</v>
      </c>
      <c r="AB6815" s="5">
        <f t="shared" si="4"/>
        <v>16</v>
      </c>
      <c r="AC6815" s="8">
        <f t="shared" si="5"/>
        <v>90</v>
      </c>
      <c r="AD6815" s="8">
        <f t="shared" ref="AD6815:AE6815" si="6818">AC6815*AA6815</f>
        <v>270</v>
      </c>
      <c r="AE6815" s="8">
        <f t="shared" si="6818"/>
        <v>4320</v>
      </c>
      <c r="AF6815" s="1" t="s">
        <v>141</v>
      </c>
      <c r="AG6815" s="1">
        <v>1.0</v>
      </c>
      <c r="AH6815" s="1">
        <v>8.0</v>
      </c>
      <c r="AI6815" s="1">
        <v>95.0</v>
      </c>
      <c r="AJ6815" s="1">
        <v>9.0</v>
      </c>
      <c r="AK6815" s="1">
        <v>10.0</v>
      </c>
      <c r="AL6815" s="1">
        <v>10.0</v>
      </c>
      <c r="AM6815" s="1">
        <v>10.0</v>
      </c>
      <c r="AN6815" s="1">
        <v>10.0</v>
      </c>
      <c r="AO6815" s="1">
        <v>9.0</v>
      </c>
    </row>
    <row r="6816">
      <c r="A6816" s="2">
        <v>2.1077938E7</v>
      </c>
      <c r="B6816" s="1" t="s">
        <v>1481</v>
      </c>
      <c r="C6816" s="1">
        <v>2014.0</v>
      </c>
      <c r="D6816" s="3" t="s">
        <v>384</v>
      </c>
      <c r="E6816" s="14">
        <f t="shared" si="2"/>
        <v>9/8/2014</v>
      </c>
      <c r="F6816" s="15">
        <f t="shared" si="3"/>
        <v>1.97748004318873</v>
      </c>
      <c r="G6816" s="2">
        <v>4063965.0</v>
      </c>
      <c r="H6816" s="1" t="s">
        <v>70</v>
      </c>
      <c r="I6816" s="1" t="s">
        <v>5</v>
      </c>
      <c r="J6816" s="5" t="str">
        <f>VLOOKUP(I6816,city,2,FALSE)</f>
        <v>Amsterdam</v>
      </c>
      <c r="K6816" s="1" t="s">
        <v>6</v>
      </c>
      <c r="L6816" s="5"/>
      <c r="M6816" s="2">
        <v>1073.0</v>
      </c>
      <c r="N6816" s="1" t="s">
        <v>92</v>
      </c>
      <c r="O6816" s="1">
        <v>52.3515922027531</v>
      </c>
      <c r="P6816" s="1">
        <v>4.89520942247345</v>
      </c>
      <c r="Q6816" s="1" t="s">
        <v>95</v>
      </c>
      <c r="R6816" s="1" t="s">
        <v>97</v>
      </c>
      <c r="S6816" s="1">
        <v>2.0</v>
      </c>
      <c r="T6816" s="1">
        <v>1.0</v>
      </c>
      <c r="U6816" s="1">
        <v>1.0</v>
      </c>
      <c r="V6816" s="1">
        <v>1.0</v>
      </c>
      <c r="W6816" s="1" t="s">
        <v>98</v>
      </c>
      <c r="X6816" s="6">
        <v>85.0</v>
      </c>
      <c r="Y6816" s="1">
        <v>2.0</v>
      </c>
      <c r="Z6816" s="1">
        <v>5.0</v>
      </c>
      <c r="AA6816" s="1">
        <v>2.0</v>
      </c>
      <c r="AB6816" s="5">
        <f t="shared" si="4"/>
        <v>68</v>
      </c>
      <c r="AC6816" s="8">
        <f t="shared" si="5"/>
        <v>85</v>
      </c>
      <c r="AD6816" s="8">
        <f t="shared" ref="AD6816:AE6816" si="6819">AC6816*AA6816</f>
        <v>170</v>
      </c>
      <c r="AE6816" s="8">
        <f t="shared" si="6819"/>
        <v>11560</v>
      </c>
      <c r="AF6816" s="1" t="s">
        <v>141</v>
      </c>
      <c r="AG6816" s="1">
        <v>1.0</v>
      </c>
      <c r="AH6816" s="1">
        <v>34.0</v>
      </c>
      <c r="AI6816" s="1">
        <v>95.0</v>
      </c>
      <c r="AJ6816" s="1">
        <v>10.0</v>
      </c>
      <c r="AK6816" s="1">
        <v>10.0</v>
      </c>
      <c r="AL6816" s="1">
        <v>9.0</v>
      </c>
      <c r="AM6816" s="1">
        <v>10.0</v>
      </c>
      <c r="AN6816" s="1">
        <v>10.0</v>
      </c>
      <c r="AO6816" s="1">
        <v>9.0</v>
      </c>
    </row>
    <row r="6817">
      <c r="A6817" s="2">
        <v>2.1089943E7</v>
      </c>
      <c r="B6817" s="1" t="s">
        <v>7284</v>
      </c>
      <c r="C6817" s="1">
        <v>2014.0</v>
      </c>
      <c r="D6817" s="3" t="s">
        <v>384</v>
      </c>
      <c r="E6817" s="14">
        <f t="shared" si="2"/>
        <v>9/8/2014</v>
      </c>
      <c r="F6817" s="15">
        <f t="shared" si="3"/>
        <v>1.97748004318873</v>
      </c>
      <c r="G6817" s="2">
        <v>4066573.0</v>
      </c>
      <c r="H6817" s="1" t="s">
        <v>82</v>
      </c>
      <c r="I6817" s="1" t="s">
        <v>5</v>
      </c>
      <c r="J6817" s="5" t="str">
        <f>VLOOKUP(I6817,city,2,FALSE)</f>
        <v>Amsterdam</v>
      </c>
      <c r="K6817" s="1" t="s">
        <v>6</v>
      </c>
      <c r="L6817" s="5"/>
      <c r="M6817" s="2" t="s">
        <v>8810</v>
      </c>
      <c r="N6817" s="1" t="s">
        <v>92</v>
      </c>
      <c r="O6817" s="1">
        <v>52.3553731366452</v>
      </c>
      <c r="P6817" s="1">
        <v>4.92508874540768</v>
      </c>
      <c r="Q6817" s="1" t="s">
        <v>95</v>
      </c>
      <c r="R6817" s="1" t="s">
        <v>97</v>
      </c>
      <c r="S6817" s="1">
        <v>2.0</v>
      </c>
      <c r="T6817" s="1">
        <v>1.0</v>
      </c>
      <c r="U6817" s="1">
        <v>0.0</v>
      </c>
      <c r="V6817" s="1">
        <v>1.0</v>
      </c>
      <c r="W6817" s="1" t="s">
        <v>98</v>
      </c>
      <c r="X6817" s="6">
        <v>120.0</v>
      </c>
      <c r="Y6817" s="1">
        <v>1.0</v>
      </c>
      <c r="Z6817" s="1">
        <v>0.0</v>
      </c>
      <c r="AA6817" s="1">
        <v>1.0</v>
      </c>
      <c r="AB6817" s="5">
        <f t="shared" si="4"/>
        <v>6</v>
      </c>
      <c r="AC6817" s="8">
        <f t="shared" si="5"/>
        <v>120</v>
      </c>
      <c r="AD6817" s="8">
        <f t="shared" ref="AD6817:AE6817" si="6820">AC6817*AA6817</f>
        <v>120</v>
      </c>
      <c r="AE6817" s="8">
        <f t="shared" si="6820"/>
        <v>720</v>
      </c>
      <c r="AF6817" s="1" t="s">
        <v>141</v>
      </c>
      <c r="AG6817" s="1">
        <v>1.0</v>
      </c>
      <c r="AH6817" s="1">
        <v>3.0</v>
      </c>
      <c r="AI6817" s="1">
        <v>87.0</v>
      </c>
      <c r="AJ6817" s="1">
        <v>10.0</v>
      </c>
      <c r="AK6817" s="1">
        <v>9.0</v>
      </c>
      <c r="AL6817" s="1">
        <v>10.0</v>
      </c>
      <c r="AM6817" s="1">
        <v>10.0</v>
      </c>
      <c r="AN6817" s="1">
        <v>7.0</v>
      </c>
      <c r="AO6817" s="1">
        <v>8.0</v>
      </c>
    </row>
    <row r="6818">
      <c r="A6818" s="2">
        <v>2.1113103E7</v>
      </c>
      <c r="B6818" s="1" t="s">
        <v>1012</v>
      </c>
      <c r="C6818" s="1">
        <v>2014.0</v>
      </c>
      <c r="D6818" s="3" t="s">
        <v>357</v>
      </c>
      <c r="E6818" s="14">
        <f t="shared" si="2"/>
        <v>9/9/2014</v>
      </c>
      <c r="F6818" s="15">
        <f t="shared" si="3"/>
        <v>1.97474031716133</v>
      </c>
      <c r="G6818" s="2">
        <v>4070598.0</v>
      </c>
      <c r="H6818" s="1" t="s">
        <v>79</v>
      </c>
      <c r="I6818" s="1" t="s">
        <v>5</v>
      </c>
      <c r="J6818" s="5" t="str">
        <f>VLOOKUP(I6818,city,2,FALSE)</f>
        <v>Amsterdam</v>
      </c>
      <c r="K6818" s="1" t="s">
        <v>31</v>
      </c>
      <c r="L6818" s="5"/>
      <c r="M6818" s="2">
        <v>1062.0</v>
      </c>
      <c r="N6818" s="1" t="s">
        <v>92</v>
      </c>
      <c r="O6818" s="1">
        <v>52.351475034462</v>
      </c>
      <c r="P6818" s="1">
        <v>4.83542858011409</v>
      </c>
      <c r="Q6818" s="1" t="s">
        <v>95</v>
      </c>
      <c r="R6818" s="1" t="s">
        <v>138</v>
      </c>
      <c r="S6818" s="1">
        <v>2.0</v>
      </c>
      <c r="T6818" s="1">
        <v>1.0</v>
      </c>
      <c r="U6818" s="1">
        <v>1.0</v>
      </c>
      <c r="V6818" s="1">
        <v>1.0</v>
      </c>
      <c r="W6818" s="1" t="s">
        <v>98</v>
      </c>
      <c r="X6818" s="6">
        <v>50.0</v>
      </c>
      <c r="Y6818" s="1">
        <v>0.0</v>
      </c>
      <c r="Z6818" s="1">
        <v>0.0</v>
      </c>
      <c r="AA6818" s="1">
        <v>2.0</v>
      </c>
      <c r="AB6818" s="5">
        <f t="shared" si="4"/>
        <v>14</v>
      </c>
      <c r="AC6818" s="8">
        <f t="shared" si="5"/>
        <v>50</v>
      </c>
      <c r="AD6818" s="8">
        <f t="shared" ref="AD6818:AE6818" si="6821">AC6818*AA6818</f>
        <v>100</v>
      </c>
      <c r="AE6818" s="8">
        <f t="shared" si="6821"/>
        <v>1400</v>
      </c>
      <c r="AF6818" s="1" t="s">
        <v>144</v>
      </c>
      <c r="AG6818" s="1">
        <v>1.0</v>
      </c>
      <c r="AH6818" s="1">
        <v>7.0</v>
      </c>
      <c r="AI6818" s="1">
        <v>94.0</v>
      </c>
      <c r="AJ6818" s="1">
        <v>10.0</v>
      </c>
      <c r="AK6818" s="1">
        <v>9.0</v>
      </c>
      <c r="AL6818" s="1">
        <v>10.0</v>
      </c>
      <c r="AM6818" s="1">
        <v>10.0</v>
      </c>
      <c r="AN6818" s="1">
        <v>9.0</v>
      </c>
      <c r="AO6818" s="1">
        <v>9.0</v>
      </c>
    </row>
    <row r="6819">
      <c r="A6819" s="2">
        <v>2.1114488E7</v>
      </c>
      <c r="B6819" s="1" t="s">
        <v>6947</v>
      </c>
      <c r="C6819" s="1">
        <v>2014.0</v>
      </c>
      <c r="D6819" s="3" t="s">
        <v>357</v>
      </c>
      <c r="E6819" s="14">
        <f t="shared" si="2"/>
        <v>9/9/2014</v>
      </c>
      <c r="F6819" s="15">
        <f t="shared" si="3"/>
        <v>1.97474031719305</v>
      </c>
      <c r="G6819" s="2">
        <v>4070901.0</v>
      </c>
      <c r="H6819" s="1" t="s">
        <v>63</v>
      </c>
      <c r="I6819" s="1" t="s">
        <v>5</v>
      </c>
      <c r="J6819" s="5" t="str">
        <f>VLOOKUP(I6819,city,2,FALSE)</f>
        <v>Amsterdam</v>
      </c>
      <c r="K6819" s="1" t="s">
        <v>6</v>
      </c>
      <c r="L6819" s="5"/>
      <c r="M6819" s="2" t="s">
        <v>5020</v>
      </c>
      <c r="N6819" s="1" t="s">
        <v>92</v>
      </c>
      <c r="O6819" s="1">
        <v>52.3751882905566</v>
      </c>
      <c r="P6819" s="1">
        <v>4.89910649479123</v>
      </c>
      <c r="Q6819" s="1" t="s">
        <v>95</v>
      </c>
      <c r="R6819" s="1" t="s">
        <v>97</v>
      </c>
      <c r="S6819" s="1">
        <v>4.0</v>
      </c>
      <c r="T6819" s="1">
        <v>1.0</v>
      </c>
      <c r="U6819" s="1">
        <v>3.0</v>
      </c>
      <c r="V6819" s="1">
        <v>4.0</v>
      </c>
      <c r="W6819" s="1" t="s">
        <v>98</v>
      </c>
      <c r="X6819" s="6">
        <v>250.0</v>
      </c>
      <c r="Y6819" s="1">
        <v>2.0</v>
      </c>
      <c r="Z6819" s="1">
        <v>0.0</v>
      </c>
      <c r="AA6819" s="1">
        <v>3.0</v>
      </c>
      <c r="AB6819" s="5">
        <f t="shared" si="4"/>
        <v>4</v>
      </c>
      <c r="AC6819" s="8">
        <f t="shared" si="5"/>
        <v>250</v>
      </c>
      <c r="AD6819" s="8">
        <f t="shared" ref="AD6819:AE6819" si="6822">AC6819*AA6819</f>
        <v>750</v>
      </c>
      <c r="AE6819" s="8">
        <f t="shared" si="6822"/>
        <v>3000</v>
      </c>
      <c r="AF6819" s="1" t="s">
        <v>144</v>
      </c>
      <c r="AG6819" s="1">
        <v>1.0</v>
      </c>
      <c r="AH6819" s="1">
        <v>2.0</v>
      </c>
      <c r="AI6819" s="1">
        <v>100.0</v>
      </c>
      <c r="AJ6819" s="1">
        <v>9.0</v>
      </c>
      <c r="AK6819" s="1">
        <v>10.0</v>
      </c>
      <c r="AL6819" s="1">
        <v>10.0</v>
      </c>
      <c r="AM6819" s="1">
        <v>10.0</v>
      </c>
      <c r="AN6819" s="1">
        <v>10.0</v>
      </c>
      <c r="AO6819" s="1">
        <v>10.0</v>
      </c>
    </row>
    <row r="6820">
      <c r="A6820" s="2">
        <v>2.1119299E7</v>
      </c>
      <c r="B6820" s="1" t="s">
        <v>8811</v>
      </c>
      <c r="C6820" s="1">
        <v>2014.0</v>
      </c>
      <c r="D6820" s="3" t="s">
        <v>357</v>
      </c>
      <c r="E6820" s="14">
        <f t="shared" si="2"/>
        <v>9/9/2014</v>
      </c>
      <c r="F6820" s="15">
        <f t="shared" si="3"/>
        <v>1.97474031719305</v>
      </c>
      <c r="G6820" s="2">
        <v>4673555.0</v>
      </c>
      <c r="H6820" s="1" t="s">
        <v>79</v>
      </c>
      <c r="I6820" s="1" t="s">
        <v>5</v>
      </c>
      <c r="J6820" s="5" t="str">
        <f>VLOOKUP(I6820,city,2,FALSE)</f>
        <v>Amsterdam</v>
      </c>
      <c r="K6820" s="1" t="s">
        <v>31</v>
      </c>
      <c r="L6820" s="5"/>
      <c r="M6820" s="2" t="s">
        <v>8812</v>
      </c>
      <c r="N6820" s="1" t="s">
        <v>92</v>
      </c>
      <c r="O6820" s="1">
        <v>52.3577985751563</v>
      </c>
      <c r="P6820" s="1">
        <v>4.82103137295794</v>
      </c>
      <c r="Q6820" s="1" t="s">
        <v>95</v>
      </c>
      <c r="R6820" s="1" t="s">
        <v>97</v>
      </c>
      <c r="S6820" s="1">
        <v>3.0</v>
      </c>
      <c r="T6820" s="1">
        <v>1.0</v>
      </c>
      <c r="U6820" s="1">
        <v>1.0</v>
      </c>
      <c r="V6820" s="1">
        <v>2.0</v>
      </c>
      <c r="W6820" s="1" t="s">
        <v>98</v>
      </c>
      <c r="X6820" s="6">
        <v>115.0</v>
      </c>
      <c r="Y6820" s="1">
        <v>1.0</v>
      </c>
      <c r="Z6820" s="1">
        <v>25.0</v>
      </c>
      <c r="AA6820" s="1">
        <v>1.0</v>
      </c>
      <c r="AB6820" s="5">
        <f t="shared" si="4"/>
        <v>0</v>
      </c>
      <c r="AC6820" s="8">
        <f t="shared" si="5"/>
        <v>140</v>
      </c>
      <c r="AD6820" s="8">
        <f t="shared" ref="AD6820:AE6820" si="6823">AC6820*AA6820</f>
        <v>140</v>
      </c>
      <c r="AE6820" s="8">
        <f t="shared" si="6823"/>
        <v>0</v>
      </c>
      <c r="AF6820" s="1" t="s">
        <v>144</v>
      </c>
      <c r="AG6820" s="1">
        <v>1.0</v>
      </c>
      <c r="AH6820" s="1">
        <v>0.0</v>
      </c>
    </row>
    <row r="6821">
      <c r="A6821" s="2">
        <v>2.112996E7</v>
      </c>
      <c r="B6821" s="1" t="s">
        <v>5200</v>
      </c>
      <c r="C6821" s="1">
        <v>2014.0</v>
      </c>
      <c r="D6821" s="3" t="s">
        <v>357</v>
      </c>
      <c r="E6821" s="14">
        <f t="shared" si="2"/>
        <v>9/9/2014</v>
      </c>
      <c r="F6821" s="15">
        <f t="shared" si="3"/>
        <v>1.97474031719305</v>
      </c>
      <c r="G6821" s="2">
        <v>4074189.0</v>
      </c>
      <c r="H6821" s="1" t="s">
        <v>70</v>
      </c>
      <c r="I6821" s="1" t="s">
        <v>5</v>
      </c>
      <c r="J6821" s="5" t="str">
        <f>VLOOKUP(I6821,city,2,FALSE)</f>
        <v>Amsterdam</v>
      </c>
      <c r="K6821" s="1" t="s">
        <v>6</v>
      </c>
      <c r="L6821" s="5"/>
      <c r="M6821" s="2" t="s">
        <v>5061</v>
      </c>
      <c r="N6821" s="1" t="s">
        <v>92</v>
      </c>
      <c r="O6821" s="1">
        <v>52.3538175472809</v>
      </c>
      <c r="P6821" s="1">
        <v>4.8923598696566</v>
      </c>
      <c r="Q6821" s="1" t="s">
        <v>95</v>
      </c>
      <c r="R6821" s="1" t="s">
        <v>138</v>
      </c>
      <c r="S6821" s="1">
        <v>2.0</v>
      </c>
      <c r="T6821" s="1">
        <v>1.0</v>
      </c>
      <c r="U6821" s="1">
        <v>1.0</v>
      </c>
      <c r="V6821" s="1">
        <v>1.0</v>
      </c>
      <c r="W6821" s="1" t="s">
        <v>98</v>
      </c>
      <c r="X6821" s="6">
        <v>70.0</v>
      </c>
      <c r="Y6821" s="1">
        <v>1.0</v>
      </c>
      <c r="Z6821" s="1">
        <v>0.0</v>
      </c>
      <c r="AA6821" s="1">
        <v>1.0</v>
      </c>
      <c r="AB6821" s="5">
        <f t="shared" si="4"/>
        <v>2</v>
      </c>
      <c r="AC6821" s="8">
        <f t="shared" si="5"/>
        <v>70</v>
      </c>
      <c r="AD6821" s="8">
        <f t="shared" ref="AD6821:AE6821" si="6824">AC6821*AA6821</f>
        <v>70</v>
      </c>
      <c r="AE6821" s="8">
        <f t="shared" si="6824"/>
        <v>140</v>
      </c>
      <c r="AF6821" s="1" t="s">
        <v>115</v>
      </c>
      <c r="AG6821" s="1">
        <v>0.67</v>
      </c>
      <c r="AH6821" s="1">
        <v>1.0</v>
      </c>
      <c r="AI6821" s="1">
        <v>100.0</v>
      </c>
      <c r="AJ6821" s="1">
        <v>8.0</v>
      </c>
      <c r="AK6821" s="1">
        <v>10.0</v>
      </c>
      <c r="AL6821" s="1">
        <v>8.0</v>
      </c>
      <c r="AM6821" s="1">
        <v>10.0</v>
      </c>
      <c r="AN6821" s="1">
        <v>10.0</v>
      </c>
      <c r="AO6821" s="1">
        <v>8.0</v>
      </c>
    </row>
    <row r="6822">
      <c r="A6822" s="2">
        <v>2.1137542E7</v>
      </c>
      <c r="B6822" s="1" t="s">
        <v>6434</v>
      </c>
      <c r="C6822" s="1">
        <v>2014.0</v>
      </c>
      <c r="D6822" s="3" t="s">
        <v>357</v>
      </c>
      <c r="E6822" s="14">
        <f t="shared" si="2"/>
        <v>9/9/2014</v>
      </c>
      <c r="F6822" s="15">
        <f t="shared" si="3"/>
        <v>1.97474031719305</v>
      </c>
      <c r="G6822" s="2">
        <v>4294457.0</v>
      </c>
      <c r="H6822" s="1" t="s">
        <v>82</v>
      </c>
      <c r="I6822" s="1" t="s">
        <v>5</v>
      </c>
      <c r="J6822" s="5" t="str">
        <f>VLOOKUP(I6822,city,2,FALSE)</f>
        <v>Amsterdam</v>
      </c>
      <c r="K6822" s="1" t="s">
        <v>31</v>
      </c>
      <c r="L6822" s="5"/>
      <c r="M6822" s="2">
        <v>1093.0</v>
      </c>
      <c r="N6822" s="1" t="s">
        <v>92</v>
      </c>
      <c r="O6822" s="1">
        <v>52.3603649667334</v>
      </c>
      <c r="P6822" s="1">
        <v>4.92631859061191</v>
      </c>
      <c r="Q6822" s="1" t="s">
        <v>176</v>
      </c>
      <c r="R6822" s="1" t="s">
        <v>97</v>
      </c>
      <c r="S6822" s="1">
        <v>2.0</v>
      </c>
      <c r="T6822" s="1">
        <v>1.0</v>
      </c>
      <c r="U6822" s="1">
        <v>1.0</v>
      </c>
      <c r="V6822" s="1">
        <v>1.0</v>
      </c>
      <c r="W6822" s="1" t="s">
        <v>98</v>
      </c>
      <c r="X6822" s="6">
        <v>82.0</v>
      </c>
      <c r="Y6822" s="1">
        <v>0.0</v>
      </c>
      <c r="Z6822" s="1">
        <v>0.0</v>
      </c>
      <c r="AA6822" s="1">
        <v>2.0</v>
      </c>
      <c r="AB6822" s="5">
        <f t="shared" si="4"/>
        <v>2</v>
      </c>
      <c r="AC6822" s="8">
        <f t="shared" si="5"/>
        <v>82</v>
      </c>
      <c r="AD6822" s="8">
        <f t="shared" ref="AD6822:AE6822" si="6825">AC6822*AA6822</f>
        <v>164</v>
      </c>
      <c r="AE6822" s="8">
        <f t="shared" si="6825"/>
        <v>328</v>
      </c>
      <c r="AF6822" s="1" t="s">
        <v>115</v>
      </c>
      <c r="AG6822" s="1">
        <v>1.0</v>
      </c>
      <c r="AH6822" s="1">
        <v>1.0</v>
      </c>
      <c r="AI6822" s="1">
        <v>80.0</v>
      </c>
      <c r="AJ6822" s="1">
        <v>8.0</v>
      </c>
      <c r="AK6822" s="1">
        <v>8.0</v>
      </c>
      <c r="AL6822" s="1">
        <v>8.0</v>
      </c>
      <c r="AM6822" s="1">
        <v>8.0</v>
      </c>
      <c r="AN6822" s="1">
        <v>6.0</v>
      </c>
      <c r="AO6822" s="1">
        <v>8.0</v>
      </c>
    </row>
    <row r="6823">
      <c r="A6823" s="2">
        <v>2.1158795E7</v>
      </c>
      <c r="B6823" s="1" t="s">
        <v>6274</v>
      </c>
      <c r="C6823" s="1">
        <v>2014.0</v>
      </c>
      <c r="D6823" s="3" t="s">
        <v>387</v>
      </c>
      <c r="E6823" s="14">
        <f t="shared" si="2"/>
        <v>9/10/2014</v>
      </c>
      <c r="F6823" s="15">
        <f t="shared" si="3"/>
        <v>1.97200059116565</v>
      </c>
      <c r="G6823" s="2">
        <v>4141348.0</v>
      </c>
      <c r="H6823" s="1" t="s">
        <v>106</v>
      </c>
      <c r="I6823" s="1" t="s">
        <v>5</v>
      </c>
      <c r="J6823" s="5" t="str">
        <f>VLOOKUP(I6823,city,2,FALSE)</f>
        <v>Amsterdam</v>
      </c>
      <c r="K6823" s="1" t="s">
        <v>6</v>
      </c>
      <c r="L6823" s="5"/>
      <c r="M6823" s="2" t="s">
        <v>8813</v>
      </c>
      <c r="N6823" s="1" t="s">
        <v>92</v>
      </c>
      <c r="O6823" s="1">
        <v>52.3821633464351</v>
      </c>
      <c r="P6823" s="1">
        <v>4.80718557807271</v>
      </c>
      <c r="Q6823" s="1" t="s">
        <v>95</v>
      </c>
      <c r="R6823" s="1" t="s">
        <v>138</v>
      </c>
      <c r="S6823" s="1">
        <v>2.0</v>
      </c>
      <c r="T6823" s="1">
        <v>1.5</v>
      </c>
      <c r="U6823" s="1">
        <v>1.0</v>
      </c>
      <c r="V6823" s="1">
        <v>1.0</v>
      </c>
      <c r="W6823" s="1" t="s">
        <v>98</v>
      </c>
      <c r="X6823" s="6">
        <v>60.0</v>
      </c>
      <c r="Y6823" s="1">
        <v>1.0</v>
      </c>
      <c r="Z6823" s="1">
        <v>0.0</v>
      </c>
      <c r="AA6823" s="1">
        <v>1.0</v>
      </c>
      <c r="AB6823" s="5">
        <f t="shared" si="4"/>
        <v>16</v>
      </c>
      <c r="AC6823" s="8">
        <f t="shared" si="5"/>
        <v>60</v>
      </c>
      <c r="AD6823" s="8">
        <f t="shared" ref="AD6823:AE6823" si="6826">AC6823*AA6823</f>
        <v>60</v>
      </c>
      <c r="AE6823" s="8">
        <f t="shared" si="6826"/>
        <v>960</v>
      </c>
      <c r="AF6823" s="1" t="s">
        <v>115</v>
      </c>
      <c r="AG6823" s="1">
        <v>1.0</v>
      </c>
      <c r="AH6823" s="1">
        <v>8.0</v>
      </c>
      <c r="AI6823" s="1">
        <v>97.0</v>
      </c>
      <c r="AJ6823" s="1">
        <v>10.0</v>
      </c>
      <c r="AK6823" s="1">
        <v>10.0</v>
      </c>
      <c r="AL6823" s="1">
        <v>10.0</v>
      </c>
      <c r="AM6823" s="1">
        <v>10.0</v>
      </c>
      <c r="AN6823" s="1">
        <v>9.0</v>
      </c>
      <c r="AO6823" s="1">
        <v>10.0</v>
      </c>
    </row>
    <row r="6824">
      <c r="A6824" s="2">
        <v>2.1167882E7</v>
      </c>
      <c r="B6824" s="1" t="s">
        <v>1120</v>
      </c>
      <c r="C6824" s="1">
        <v>2014.0</v>
      </c>
      <c r="D6824" s="3" t="s">
        <v>387</v>
      </c>
      <c r="E6824" s="14">
        <f t="shared" si="2"/>
        <v>9/10/2014</v>
      </c>
      <c r="F6824" s="15">
        <f t="shared" si="3"/>
        <v>1.97200059116565</v>
      </c>
      <c r="G6824" s="2">
        <v>4201857.0</v>
      </c>
      <c r="H6824" s="1" t="s">
        <v>41</v>
      </c>
      <c r="I6824" s="1" t="s">
        <v>5</v>
      </c>
      <c r="J6824" s="5" t="str">
        <f>VLOOKUP(I6824,city,2,FALSE)</f>
        <v>Amsterdam</v>
      </c>
      <c r="K6824" s="1" t="s">
        <v>6</v>
      </c>
      <c r="L6824" s="5"/>
      <c r="M6824" s="2" t="s">
        <v>3316</v>
      </c>
      <c r="N6824" s="1" t="s">
        <v>92</v>
      </c>
      <c r="O6824" s="1">
        <v>52.3699024375183</v>
      </c>
      <c r="P6824" s="1">
        <v>4.86405896803625</v>
      </c>
      <c r="Q6824" s="1" t="s">
        <v>95</v>
      </c>
      <c r="R6824" s="1" t="s">
        <v>97</v>
      </c>
      <c r="S6824" s="1">
        <v>2.0</v>
      </c>
      <c r="T6824" s="1">
        <v>1.0</v>
      </c>
      <c r="U6824" s="1">
        <v>1.0</v>
      </c>
      <c r="V6824" s="1">
        <v>1.0</v>
      </c>
      <c r="W6824" s="1" t="s">
        <v>98</v>
      </c>
      <c r="X6824" s="6">
        <v>55.0</v>
      </c>
      <c r="Y6824" s="1">
        <v>1.0</v>
      </c>
      <c r="Z6824" s="1">
        <v>0.0</v>
      </c>
      <c r="AA6824" s="1">
        <v>3.0</v>
      </c>
      <c r="AB6824" s="5">
        <f t="shared" si="4"/>
        <v>6</v>
      </c>
      <c r="AC6824" s="8">
        <f t="shared" si="5"/>
        <v>55</v>
      </c>
      <c r="AD6824" s="8">
        <f t="shared" ref="AD6824:AE6824" si="6827">AC6824*AA6824</f>
        <v>165</v>
      </c>
      <c r="AE6824" s="8">
        <f t="shared" si="6827"/>
        <v>990</v>
      </c>
      <c r="AF6824" s="1" t="s">
        <v>144</v>
      </c>
      <c r="AG6824" s="1">
        <v>1.0</v>
      </c>
      <c r="AH6824" s="1">
        <v>3.0</v>
      </c>
      <c r="AI6824" s="1">
        <v>100.0</v>
      </c>
      <c r="AJ6824" s="1">
        <v>10.0</v>
      </c>
      <c r="AK6824" s="1">
        <v>10.0</v>
      </c>
      <c r="AL6824" s="1">
        <v>10.0</v>
      </c>
      <c r="AM6824" s="1">
        <v>10.0</v>
      </c>
      <c r="AN6824" s="1">
        <v>10.0</v>
      </c>
      <c r="AO6824" s="1">
        <v>10.0</v>
      </c>
    </row>
    <row r="6825">
      <c r="A6825" s="2">
        <v>2.117847E7</v>
      </c>
      <c r="B6825" s="1" t="s">
        <v>2408</v>
      </c>
      <c r="C6825" s="1">
        <v>2014.0</v>
      </c>
      <c r="D6825" s="3" t="s">
        <v>387</v>
      </c>
      <c r="E6825" s="14">
        <f t="shared" si="2"/>
        <v>9/10/2014</v>
      </c>
      <c r="F6825" s="15">
        <f t="shared" si="3"/>
        <v>1.97200059116565</v>
      </c>
      <c r="G6825" s="2">
        <v>2763106.0</v>
      </c>
      <c r="H6825" s="1" t="s">
        <v>63</v>
      </c>
      <c r="I6825" s="1" t="s">
        <v>5</v>
      </c>
      <c r="J6825" s="5" t="str">
        <f>VLOOKUP(I6825,city,2,FALSE)</f>
        <v>Amsterdam</v>
      </c>
      <c r="K6825" s="1" t="s">
        <v>6</v>
      </c>
      <c r="L6825" s="5"/>
      <c r="M6825" s="2" t="s">
        <v>8814</v>
      </c>
      <c r="N6825" s="1" t="s">
        <v>92</v>
      </c>
      <c r="O6825" s="1">
        <v>52.3770276352571</v>
      </c>
      <c r="P6825" s="1">
        <v>4.89280551200525</v>
      </c>
      <c r="Q6825" s="1" t="s">
        <v>95</v>
      </c>
      <c r="R6825" s="1" t="s">
        <v>97</v>
      </c>
      <c r="S6825" s="1">
        <v>8.0</v>
      </c>
      <c r="T6825" s="1">
        <v>1.0</v>
      </c>
      <c r="U6825" s="1">
        <v>3.0</v>
      </c>
      <c r="V6825" s="1">
        <v>5.0</v>
      </c>
      <c r="W6825" s="1" t="s">
        <v>98</v>
      </c>
      <c r="X6825" s="6">
        <v>100.0</v>
      </c>
      <c r="Y6825" s="1">
        <v>1.0</v>
      </c>
      <c r="Z6825" s="1">
        <v>60.0</v>
      </c>
      <c r="AA6825" s="1">
        <v>3.0</v>
      </c>
      <c r="AB6825" s="5">
        <f t="shared" si="4"/>
        <v>2</v>
      </c>
      <c r="AC6825" s="8">
        <f t="shared" si="5"/>
        <v>160</v>
      </c>
      <c r="AD6825" s="8">
        <f t="shared" ref="AD6825:AE6825" si="6828">AC6825*AA6825</f>
        <v>480</v>
      </c>
      <c r="AE6825" s="8">
        <f t="shared" si="6828"/>
        <v>960</v>
      </c>
      <c r="AF6825" s="1" t="s">
        <v>115</v>
      </c>
      <c r="AG6825" s="1">
        <v>0.88</v>
      </c>
      <c r="AH6825" s="1">
        <v>1.0</v>
      </c>
      <c r="AI6825" s="1">
        <v>100.0</v>
      </c>
      <c r="AJ6825" s="1">
        <v>10.0</v>
      </c>
      <c r="AK6825" s="1">
        <v>8.0</v>
      </c>
      <c r="AL6825" s="1">
        <v>10.0</v>
      </c>
      <c r="AM6825" s="1">
        <v>10.0</v>
      </c>
      <c r="AN6825" s="1">
        <v>10.0</v>
      </c>
      <c r="AO6825" s="1">
        <v>10.0</v>
      </c>
    </row>
    <row r="6826">
      <c r="A6826" s="2">
        <v>2.117847E7</v>
      </c>
      <c r="B6826" s="1" t="s">
        <v>2408</v>
      </c>
      <c r="C6826" s="1">
        <v>2014.0</v>
      </c>
      <c r="D6826" s="3" t="s">
        <v>387</v>
      </c>
      <c r="E6826" s="14">
        <f t="shared" si="2"/>
        <v>9/10/2014</v>
      </c>
      <c r="F6826" s="15">
        <f t="shared" si="3"/>
        <v>1.97200059116565</v>
      </c>
      <c r="G6826" s="2">
        <v>1109010.0</v>
      </c>
      <c r="H6826" s="1" t="s">
        <v>63</v>
      </c>
      <c r="I6826" s="1" t="s">
        <v>5</v>
      </c>
      <c r="J6826" s="5" t="str">
        <f>VLOOKUP(I6826,city,2,FALSE)</f>
        <v>Amsterdam</v>
      </c>
      <c r="K6826" s="1" t="s">
        <v>6</v>
      </c>
      <c r="L6826" s="5"/>
      <c r="M6826" s="2" t="s">
        <v>8815</v>
      </c>
      <c r="N6826" s="1" t="s">
        <v>92</v>
      </c>
      <c r="O6826" s="1">
        <v>52.3752678141291</v>
      </c>
      <c r="P6826" s="1">
        <v>4.89183541784534</v>
      </c>
      <c r="Q6826" s="1" t="s">
        <v>95</v>
      </c>
      <c r="R6826" s="1" t="s">
        <v>97</v>
      </c>
      <c r="S6826" s="1">
        <v>7.0</v>
      </c>
      <c r="T6826" s="1">
        <v>1.5</v>
      </c>
      <c r="U6826" s="1">
        <v>1.0</v>
      </c>
      <c r="V6826" s="1">
        <v>5.0</v>
      </c>
      <c r="W6826" s="1" t="s">
        <v>98</v>
      </c>
      <c r="X6826" s="6">
        <v>100.0</v>
      </c>
      <c r="Y6826" s="1">
        <v>1.0</v>
      </c>
      <c r="Z6826" s="1">
        <v>80.0</v>
      </c>
      <c r="AA6826" s="1">
        <v>2.0</v>
      </c>
      <c r="AB6826" s="5">
        <f t="shared" si="4"/>
        <v>10</v>
      </c>
      <c r="AC6826" s="8">
        <f t="shared" si="5"/>
        <v>180</v>
      </c>
      <c r="AD6826" s="8">
        <f t="shared" ref="AD6826:AE6826" si="6829">AC6826*AA6826</f>
        <v>360</v>
      </c>
      <c r="AE6826" s="8">
        <f t="shared" si="6829"/>
        <v>3600</v>
      </c>
      <c r="AF6826" s="1" t="s">
        <v>115</v>
      </c>
      <c r="AG6826" s="1">
        <v>0.88</v>
      </c>
      <c r="AH6826" s="1">
        <v>5.0</v>
      </c>
      <c r="AI6826" s="1">
        <v>96.0</v>
      </c>
      <c r="AJ6826" s="1">
        <v>9.0</v>
      </c>
      <c r="AK6826" s="1">
        <v>9.0</v>
      </c>
      <c r="AL6826" s="1">
        <v>9.0</v>
      </c>
      <c r="AM6826" s="1">
        <v>10.0</v>
      </c>
      <c r="AN6826" s="1">
        <v>9.0</v>
      </c>
      <c r="AO6826" s="1">
        <v>9.0</v>
      </c>
    </row>
    <row r="6827">
      <c r="A6827" s="2">
        <v>2.117847E7</v>
      </c>
      <c r="B6827" s="1" t="s">
        <v>2408</v>
      </c>
      <c r="C6827" s="1">
        <v>2014.0</v>
      </c>
      <c r="D6827" s="3" t="s">
        <v>387</v>
      </c>
      <c r="E6827" s="14">
        <f t="shared" si="2"/>
        <v>9/10/2014</v>
      </c>
      <c r="F6827" s="15">
        <f t="shared" si="3"/>
        <v>1.97200059116565</v>
      </c>
      <c r="G6827" s="2">
        <v>5518097.0</v>
      </c>
      <c r="H6827" s="1" t="s">
        <v>63</v>
      </c>
      <c r="I6827" s="1" t="s">
        <v>5</v>
      </c>
      <c r="J6827" s="5" t="str">
        <f>VLOOKUP(I6827,city,2,FALSE)</f>
        <v>Amsterdam</v>
      </c>
      <c r="K6827" s="1" t="s">
        <v>31</v>
      </c>
      <c r="L6827" s="5"/>
      <c r="M6827" s="2" t="s">
        <v>8816</v>
      </c>
      <c r="N6827" s="1" t="s">
        <v>92</v>
      </c>
      <c r="O6827" s="1">
        <v>52.3727363325977</v>
      </c>
      <c r="P6827" s="1">
        <v>4.89676625283919</v>
      </c>
      <c r="Q6827" s="1" t="s">
        <v>95</v>
      </c>
      <c r="R6827" s="1" t="s">
        <v>97</v>
      </c>
      <c r="S6827" s="1">
        <v>4.0</v>
      </c>
      <c r="T6827" s="1">
        <v>2.0</v>
      </c>
      <c r="U6827" s="1">
        <v>2.0</v>
      </c>
      <c r="V6827" s="1">
        <v>2.0</v>
      </c>
      <c r="W6827" s="1" t="s">
        <v>98</v>
      </c>
      <c r="X6827" s="6">
        <v>350.0</v>
      </c>
      <c r="Y6827" s="1">
        <v>1.0</v>
      </c>
      <c r="Z6827" s="1">
        <v>55.0</v>
      </c>
      <c r="AA6827" s="1">
        <v>1.0</v>
      </c>
      <c r="AB6827" s="5">
        <f t="shared" si="4"/>
        <v>0</v>
      </c>
      <c r="AC6827" s="8">
        <f t="shared" si="5"/>
        <v>405</v>
      </c>
      <c r="AD6827" s="8">
        <f t="shared" ref="AD6827:AE6827" si="6830">AC6827*AA6827</f>
        <v>405</v>
      </c>
      <c r="AE6827" s="8">
        <f t="shared" si="6830"/>
        <v>0</v>
      </c>
      <c r="AF6827" s="1" t="s">
        <v>115</v>
      </c>
      <c r="AG6827" s="1">
        <v>0.88</v>
      </c>
      <c r="AH6827" s="1">
        <v>0.0</v>
      </c>
    </row>
    <row r="6828">
      <c r="A6828" s="2">
        <v>2.1179852E7</v>
      </c>
      <c r="B6828" s="1" t="s">
        <v>2014</v>
      </c>
      <c r="C6828" s="1">
        <v>2014.0</v>
      </c>
      <c r="D6828" s="3" t="s">
        <v>387</v>
      </c>
      <c r="E6828" s="14">
        <f t="shared" si="2"/>
        <v>9/10/2014</v>
      </c>
      <c r="F6828" s="15">
        <f t="shared" si="3"/>
        <v>1.97200059116565</v>
      </c>
      <c r="G6828" s="2">
        <v>4213785.0</v>
      </c>
      <c r="H6828" s="1" t="s">
        <v>65</v>
      </c>
      <c r="I6828" s="1" t="s">
        <v>5</v>
      </c>
      <c r="J6828" s="5" t="str">
        <f>VLOOKUP(I6828,city,2,FALSE)</f>
        <v>Amsterdam</v>
      </c>
      <c r="K6828" s="1" t="s">
        <v>6</v>
      </c>
      <c r="L6828" s="5"/>
      <c r="M6828" s="2" t="s">
        <v>8817</v>
      </c>
      <c r="N6828" s="1" t="s">
        <v>92</v>
      </c>
      <c r="O6828" s="1">
        <v>52.3776513689942</v>
      </c>
      <c r="P6828" s="1">
        <v>4.84912538692751</v>
      </c>
      <c r="Q6828" s="1" t="s">
        <v>95</v>
      </c>
      <c r="R6828" s="1" t="s">
        <v>97</v>
      </c>
      <c r="S6828" s="1">
        <v>6.0</v>
      </c>
      <c r="T6828" s="1">
        <v>1.5</v>
      </c>
      <c r="U6828" s="1">
        <v>3.0</v>
      </c>
      <c r="V6828" s="1">
        <v>6.0</v>
      </c>
      <c r="W6828" s="1" t="s">
        <v>98</v>
      </c>
      <c r="X6828" s="6">
        <v>250.0</v>
      </c>
      <c r="Y6828" s="1">
        <v>4.0</v>
      </c>
      <c r="Z6828" s="1">
        <v>0.0</v>
      </c>
      <c r="AA6828" s="1">
        <v>2.0</v>
      </c>
      <c r="AB6828" s="5">
        <f t="shared" si="4"/>
        <v>14</v>
      </c>
      <c r="AC6828" s="8">
        <f t="shared" si="5"/>
        <v>250</v>
      </c>
      <c r="AD6828" s="8">
        <f t="shared" ref="AD6828:AE6828" si="6831">AC6828*AA6828</f>
        <v>500</v>
      </c>
      <c r="AE6828" s="8">
        <f t="shared" si="6831"/>
        <v>7000</v>
      </c>
      <c r="AF6828" s="1" t="s">
        <v>144</v>
      </c>
      <c r="AG6828" s="1">
        <v>1.0</v>
      </c>
      <c r="AH6828" s="1">
        <v>7.0</v>
      </c>
      <c r="AI6828" s="1">
        <v>97.0</v>
      </c>
      <c r="AJ6828" s="1">
        <v>10.0</v>
      </c>
      <c r="AK6828" s="1">
        <v>10.0</v>
      </c>
      <c r="AL6828" s="1">
        <v>10.0</v>
      </c>
      <c r="AM6828" s="1">
        <v>10.0</v>
      </c>
      <c r="AN6828" s="1">
        <v>9.0</v>
      </c>
      <c r="AO6828" s="1">
        <v>10.0</v>
      </c>
    </row>
    <row r="6829">
      <c r="A6829" s="2">
        <v>2.118048E7</v>
      </c>
      <c r="B6829" s="1" t="s">
        <v>1833</v>
      </c>
      <c r="C6829" s="1">
        <v>2014.0</v>
      </c>
      <c r="D6829" s="3" t="s">
        <v>387</v>
      </c>
      <c r="E6829" s="14">
        <f t="shared" si="2"/>
        <v>9/10/2014</v>
      </c>
      <c r="F6829" s="15">
        <f t="shared" si="3"/>
        <v>1.97200059116565</v>
      </c>
      <c r="G6829" s="2">
        <v>4083663.0</v>
      </c>
      <c r="H6829" s="1" t="s">
        <v>86</v>
      </c>
      <c r="I6829" s="1" t="s">
        <v>5</v>
      </c>
      <c r="J6829" s="5" t="str">
        <f>VLOOKUP(I6829,city,2,FALSE)</f>
        <v>Amsterdam</v>
      </c>
      <c r="K6829" s="1" t="s">
        <v>6</v>
      </c>
      <c r="L6829" s="5"/>
      <c r="M6829" s="2">
        <v>1087.0</v>
      </c>
      <c r="N6829" s="1" t="s">
        <v>92</v>
      </c>
      <c r="O6829" s="1">
        <v>52.3581539251403</v>
      </c>
      <c r="P6829" s="1">
        <v>4.99266099954535</v>
      </c>
      <c r="Q6829" s="1" t="s">
        <v>154</v>
      </c>
      <c r="R6829" s="1" t="s">
        <v>97</v>
      </c>
      <c r="S6829" s="1">
        <v>4.0</v>
      </c>
      <c r="T6829" s="1">
        <v>1.0</v>
      </c>
      <c r="U6829" s="1">
        <v>2.0</v>
      </c>
      <c r="V6829" s="1">
        <v>4.0</v>
      </c>
      <c r="W6829" s="1" t="s">
        <v>98</v>
      </c>
      <c r="X6829" s="6">
        <v>200.0</v>
      </c>
      <c r="Y6829" s="1">
        <v>4.0</v>
      </c>
      <c r="Z6829" s="1">
        <v>0.0</v>
      </c>
      <c r="AA6829" s="1">
        <v>4.0</v>
      </c>
      <c r="AB6829" s="5">
        <f t="shared" si="4"/>
        <v>4</v>
      </c>
      <c r="AC6829" s="8">
        <f t="shared" si="5"/>
        <v>200</v>
      </c>
      <c r="AD6829" s="8">
        <f t="shared" ref="AD6829:AE6829" si="6832">AC6829*AA6829</f>
        <v>800</v>
      </c>
      <c r="AE6829" s="8">
        <f t="shared" si="6832"/>
        <v>3200</v>
      </c>
      <c r="AF6829" s="1" t="s">
        <v>144</v>
      </c>
      <c r="AG6829" s="1">
        <v>0.71</v>
      </c>
      <c r="AH6829" s="1">
        <v>2.0</v>
      </c>
      <c r="AI6829" s="1">
        <v>100.0</v>
      </c>
      <c r="AJ6829" s="1">
        <v>10.0</v>
      </c>
      <c r="AK6829" s="1">
        <v>6.0</v>
      </c>
      <c r="AL6829" s="1">
        <v>10.0</v>
      </c>
      <c r="AM6829" s="1">
        <v>10.0</v>
      </c>
      <c r="AN6829" s="1">
        <v>8.0</v>
      </c>
      <c r="AO6829" s="1">
        <v>10.0</v>
      </c>
    </row>
    <row r="6830">
      <c r="A6830" s="2">
        <v>2.118188E7</v>
      </c>
      <c r="B6830" s="1" t="s">
        <v>2393</v>
      </c>
      <c r="C6830" s="1">
        <v>2014.0</v>
      </c>
      <c r="D6830" s="3" t="s">
        <v>387</v>
      </c>
      <c r="E6830" s="14">
        <f t="shared" si="2"/>
        <v>9/10/2014</v>
      </c>
      <c r="F6830" s="15">
        <f t="shared" si="3"/>
        <v>1.97200059116565</v>
      </c>
      <c r="G6830" s="2">
        <v>4116084.0</v>
      </c>
      <c r="H6830" s="1" t="s">
        <v>63</v>
      </c>
      <c r="I6830" s="1" t="s">
        <v>5</v>
      </c>
      <c r="J6830" s="5" t="str">
        <f>VLOOKUP(I6830,city,2,FALSE)</f>
        <v>Amsterdam</v>
      </c>
      <c r="K6830" s="1" t="s">
        <v>6</v>
      </c>
      <c r="L6830" s="5"/>
      <c r="M6830" s="2" t="s">
        <v>5236</v>
      </c>
      <c r="N6830" s="1" t="s">
        <v>92</v>
      </c>
      <c r="O6830" s="1">
        <v>52.378095326689</v>
      </c>
      <c r="P6830" s="1">
        <v>4.88429277005536</v>
      </c>
      <c r="Q6830" s="1" t="s">
        <v>95</v>
      </c>
      <c r="R6830" s="1" t="s">
        <v>97</v>
      </c>
      <c r="S6830" s="1">
        <v>4.0</v>
      </c>
      <c r="T6830" s="1">
        <v>1.0</v>
      </c>
      <c r="U6830" s="1">
        <v>1.0</v>
      </c>
      <c r="V6830" s="1">
        <v>2.0</v>
      </c>
      <c r="W6830" s="1" t="s">
        <v>98</v>
      </c>
      <c r="X6830" s="6">
        <v>140.0</v>
      </c>
      <c r="Y6830" s="1">
        <v>2.0</v>
      </c>
      <c r="Z6830" s="1">
        <v>20.0</v>
      </c>
      <c r="AA6830" s="1">
        <v>3.0</v>
      </c>
      <c r="AB6830" s="5">
        <f t="shared" si="4"/>
        <v>8</v>
      </c>
      <c r="AC6830" s="8">
        <f t="shared" si="5"/>
        <v>140</v>
      </c>
      <c r="AD6830" s="8">
        <f t="shared" ref="AD6830:AE6830" si="6833">AC6830*AA6830</f>
        <v>420</v>
      </c>
      <c r="AE6830" s="8">
        <f t="shared" si="6833"/>
        <v>3360</v>
      </c>
      <c r="AF6830" s="1" t="s">
        <v>115</v>
      </c>
      <c r="AG6830" s="1">
        <v>1.0</v>
      </c>
      <c r="AH6830" s="1">
        <v>4.0</v>
      </c>
      <c r="AI6830" s="1">
        <v>100.0</v>
      </c>
      <c r="AJ6830" s="1">
        <v>10.0</v>
      </c>
      <c r="AK6830" s="1">
        <v>10.0</v>
      </c>
      <c r="AL6830" s="1">
        <v>10.0</v>
      </c>
      <c r="AM6830" s="1">
        <v>10.0</v>
      </c>
      <c r="AN6830" s="1">
        <v>10.0</v>
      </c>
      <c r="AO6830" s="1">
        <v>10.0</v>
      </c>
    </row>
    <row r="6831">
      <c r="A6831" s="2">
        <v>2.1197605E7</v>
      </c>
      <c r="B6831" s="1" t="s">
        <v>352</v>
      </c>
      <c r="C6831" s="1">
        <v>2014.0</v>
      </c>
      <c r="D6831" s="3" t="s">
        <v>953</v>
      </c>
      <c r="E6831" s="14">
        <f t="shared" si="2"/>
        <v>9/11/2014</v>
      </c>
      <c r="F6831" s="15">
        <f t="shared" si="3"/>
        <v>1.96926086513826</v>
      </c>
      <c r="G6831" s="2">
        <v>5652834.0</v>
      </c>
      <c r="H6831" s="1" t="s">
        <v>41</v>
      </c>
      <c r="I6831" s="1" t="s">
        <v>5</v>
      </c>
      <c r="J6831" s="5" t="str">
        <f>VLOOKUP(I6831,city,2,FALSE)</f>
        <v>Amsterdam</v>
      </c>
      <c r="K6831" s="1" t="s">
        <v>31</v>
      </c>
      <c r="L6831" s="5"/>
      <c r="M6831" s="2" t="s">
        <v>8818</v>
      </c>
      <c r="N6831" s="1" t="s">
        <v>92</v>
      </c>
      <c r="O6831" s="1">
        <v>52.3661858039623</v>
      </c>
      <c r="P6831" s="1">
        <v>4.86621127811813</v>
      </c>
      <c r="Q6831" s="1" t="s">
        <v>95</v>
      </c>
      <c r="R6831" s="1" t="s">
        <v>97</v>
      </c>
      <c r="S6831" s="1">
        <v>4.0</v>
      </c>
      <c r="T6831" s="1">
        <v>1.0</v>
      </c>
      <c r="U6831" s="1">
        <v>1.0</v>
      </c>
      <c r="V6831" s="1">
        <v>3.0</v>
      </c>
      <c r="W6831" s="1" t="s">
        <v>98</v>
      </c>
      <c r="X6831" s="6">
        <v>85.0</v>
      </c>
      <c r="Y6831" s="1">
        <v>1.0</v>
      </c>
      <c r="Z6831" s="1">
        <v>0.0</v>
      </c>
      <c r="AA6831" s="1">
        <v>2.0</v>
      </c>
      <c r="AB6831" s="5">
        <f t="shared" si="4"/>
        <v>4</v>
      </c>
      <c r="AC6831" s="8">
        <f t="shared" si="5"/>
        <v>85</v>
      </c>
      <c r="AD6831" s="8">
        <f t="shared" ref="AD6831:AE6831" si="6834">AC6831*AA6831</f>
        <v>170</v>
      </c>
      <c r="AE6831" s="8">
        <f t="shared" si="6834"/>
        <v>680</v>
      </c>
      <c r="AF6831" s="1" t="s">
        <v>115</v>
      </c>
      <c r="AG6831" s="1">
        <v>0.92</v>
      </c>
      <c r="AH6831" s="1">
        <v>2.0</v>
      </c>
      <c r="AI6831" s="1">
        <v>100.0</v>
      </c>
      <c r="AJ6831" s="1">
        <v>9.0</v>
      </c>
      <c r="AK6831" s="1">
        <v>10.0</v>
      </c>
      <c r="AL6831" s="1">
        <v>10.0</v>
      </c>
      <c r="AM6831" s="1">
        <v>10.0</v>
      </c>
      <c r="AN6831" s="1">
        <v>10.0</v>
      </c>
      <c r="AO6831" s="1">
        <v>10.0</v>
      </c>
    </row>
    <row r="6832">
      <c r="A6832" s="2">
        <v>2.1205445E7</v>
      </c>
      <c r="B6832" s="1" t="s">
        <v>2016</v>
      </c>
      <c r="C6832" s="1">
        <v>2014.0</v>
      </c>
      <c r="D6832" s="3" t="s">
        <v>953</v>
      </c>
      <c r="E6832" s="14">
        <f t="shared" si="2"/>
        <v>9/11/2014</v>
      </c>
      <c r="F6832" s="15">
        <f t="shared" si="3"/>
        <v>1.96926086513826</v>
      </c>
      <c r="G6832" s="2">
        <v>4088279.0</v>
      </c>
      <c r="H6832" s="1" t="s">
        <v>67</v>
      </c>
      <c r="I6832" s="1" t="s">
        <v>5</v>
      </c>
      <c r="J6832" s="5" t="str">
        <f>VLOOKUP(I6832,city,2,FALSE)</f>
        <v>Amsterdam</v>
      </c>
      <c r="K6832" s="1" t="s">
        <v>6</v>
      </c>
      <c r="L6832" s="5"/>
      <c r="M6832" s="2" t="s">
        <v>4630</v>
      </c>
      <c r="N6832" s="1" t="s">
        <v>92</v>
      </c>
      <c r="O6832" s="1">
        <v>52.3503228814803</v>
      </c>
      <c r="P6832" s="1">
        <v>4.84755958723858</v>
      </c>
      <c r="Q6832" s="1" t="s">
        <v>95</v>
      </c>
      <c r="R6832" s="1" t="s">
        <v>177</v>
      </c>
      <c r="S6832" s="1">
        <v>5.0</v>
      </c>
      <c r="T6832" s="1">
        <v>1.0</v>
      </c>
      <c r="U6832" s="1">
        <v>1.0</v>
      </c>
      <c r="V6832" s="1">
        <v>2.0</v>
      </c>
      <c r="W6832" s="1" t="s">
        <v>98</v>
      </c>
      <c r="X6832" s="6">
        <v>50.0</v>
      </c>
      <c r="Y6832" s="1">
        <v>1.0</v>
      </c>
      <c r="Z6832" s="1">
        <v>50.0</v>
      </c>
      <c r="AA6832" s="1">
        <v>1.0</v>
      </c>
      <c r="AB6832" s="5">
        <f t="shared" si="4"/>
        <v>8</v>
      </c>
      <c r="AC6832" s="8">
        <f t="shared" si="5"/>
        <v>100</v>
      </c>
      <c r="AD6832" s="8">
        <f t="shared" ref="AD6832:AE6832" si="6835">AC6832*AA6832</f>
        <v>100</v>
      </c>
      <c r="AE6832" s="8">
        <f t="shared" si="6835"/>
        <v>800</v>
      </c>
      <c r="AF6832" s="1" t="s">
        <v>115</v>
      </c>
      <c r="AG6832" s="1">
        <v>0.54</v>
      </c>
      <c r="AH6832" s="1">
        <v>4.0</v>
      </c>
      <c r="AI6832" s="1">
        <v>90.0</v>
      </c>
      <c r="AJ6832" s="1">
        <v>10.0</v>
      </c>
      <c r="AK6832" s="1">
        <v>10.0</v>
      </c>
      <c r="AL6832" s="1">
        <v>10.0</v>
      </c>
      <c r="AM6832" s="1">
        <v>10.0</v>
      </c>
      <c r="AN6832" s="1">
        <v>9.0</v>
      </c>
      <c r="AO6832" s="1">
        <v>9.0</v>
      </c>
    </row>
    <row r="6833">
      <c r="A6833" s="2">
        <v>2.1206515E7</v>
      </c>
      <c r="B6833" s="1" t="s">
        <v>5818</v>
      </c>
      <c r="C6833" s="1">
        <v>2014.0</v>
      </c>
      <c r="D6833" s="3" t="s">
        <v>953</v>
      </c>
      <c r="E6833" s="14">
        <f t="shared" si="2"/>
        <v>9/11/2014</v>
      </c>
      <c r="F6833" s="15">
        <f t="shared" si="3"/>
        <v>1.96926086513826</v>
      </c>
      <c r="G6833" s="2">
        <v>4088494.0</v>
      </c>
      <c r="H6833" s="1" t="s">
        <v>63</v>
      </c>
      <c r="I6833" s="1" t="s">
        <v>5</v>
      </c>
      <c r="J6833" s="5" t="str">
        <f>VLOOKUP(I6833,city,2,FALSE)</f>
        <v>Amsterdam</v>
      </c>
      <c r="K6833" s="1" t="s">
        <v>6</v>
      </c>
      <c r="L6833" s="5"/>
      <c r="M6833" s="2" t="s">
        <v>8819</v>
      </c>
      <c r="N6833" s="1" t="s">
        <v>92</v>
      </c>
      <c r="O6833" s="1">
        <v>52.3718298621381</v>
      </c>
      <c r="P6833" s="1">
        <v>4.89673212775343</v>
      </c>
      <c r="Q6833" s="1" t="s">
        <v>95</v>
      </c>
      <c r="R6833" s="1" t="s">
        <v>97</v>
      </c>
      <c r="S6833" s="1">
        <v>2.0</v>
      </c>
      <c r="T6833" s="1">
        <v>1.0</v>
      </c>
      <c r="U6833" s="1">
        <v>1.0</v>
      </c>
      <c r="V6833" s="1">
        <v>1.0</v>
      </c>
      <c r="W6833" s="1" t="s">
        <v>98</v>
      </c>
      <c r="X6833" s="6">
        <v>100.0</v>
      </c>
      <c r="Y6833" s="1">
        <v>1.0</v>
      </c>
      <c r="Z6833" s="1">
        <v>0.0</v>
      </c>
      <c r="AA6833" s="1">
        <v>3.0</v>
      </c>
      <c r="AB6833" s="5">
        <f t="shared" si="4"/>
        <v>6</v>
      </c>
      <c r="AC6833" s="8">
        <f t="shared" si="5"/>
        <v>100</v>
      </c>
      <c r="AD6833" s="8">
        <f t="shared" ref="AD6833:AE6833" si="6836">AC6833*AA6833</f>
        <v>300</v>
      </c>
      <c r="AE6833" s="8">
        <f t="shared" si="6836"/>
        <v>1800</v>
      </c>
      <c r="AF6833" s="1" t="s">
        <v>115</v>
      </c>
      <c r="AG6833" s="1">
        <v>0.8</v>
      </c>
      <c r="AH6833" s="1">
        <v>3.0</v>
      </c>
      <c r="AI6833" s="1">
        <v>100.0</v>
      </c>
      <c r="AJ6833" s="1">
        <v>9.0</v>
      </c>
      <c r="AK6833" s="1">
        <v>9.0</v>
      </c>
      <c r="AL6833" s="1">
        <v>10.0</v>
      </c>
      <c r="AM6833" s="1">
        <v>10.0</v>
      </c>
      <c r="AN6833" s="1">
        <v>8.0</v>
      </c>
      <c r="AO6833" s="1">
        <v>9.0</v>
      </c>
    </row>
    <row r="6834">
      <c r="A6834" s="2">
        <v>2.1206937E7</v>
      </c>
      <c r="B6834" s="1" t="s">
        <v>162</v>
      </c>
      <c r="C6834" s="1">
        <v>2014.0</v>
      </c>
      <c r="D6834" s="3" t="s">
        <v>953</v>
      </c>
      <c r="E6834" s="14">
        <f t="shared" si="2"/>
        <v>9/11/2014</v>
      </c>
      <c r="F6834" s="15">
        <f t="shared" si="3"/>
        <v>1.96926086513826</v>
      </c>
      <c r="G6834" s="2">
        <v>5119994.0</v>
      </c>
      <c r="H6834" s="1" t="s">
        <v>93</v>
      </c>
      <c r="I6834" s="1" t="s">
        <v>5</v>
      </c>
      <c r="J6834" s="5" t="str">
        <f>VLOOKUP(I6834,city,2,FALSE)</f>
        <v>Amsterdam</v>
      </c>
      <c r="K6834" s="1" t="s">
        <v>31</v>
      </c>
      <c r="L6834" s="5"/>
      <c r="M6834" s="2" t="s">
        <v>8820</v>
      </c>
      <c r="N6834" s="1" t="s">
        <v>92</v>
      </c>
      <c r="O6834" s="1">
        <v>52.3899524120207</v>
      </c>
      <c r="P6834" s="1">
        <v>4.91242288072342</v>
      </c>
      <c r="Q6834" s="1" t="s">
        <v>154</v>
      </c>
      <c r="R6834" s="1" t="s">
        <v>138</v>
      </c>
      <c r="S6834" s="1">
        <v>3.0</v>
      </c>
      <c r="T6834" s="1">
        <v>1.0</v>
      </c>
      <c r="U6834" s="1">
        <v>1.0</v>
      </c>
      <c r="V6834" s="1">
        <v>2.0</v>
      </c>
      <c r="W6834" s="1" t="s">
        <v>98</v>
      </c>
      <c r="X6834" s="6">
        <v>65.0</v>
      </c>
      <c r="Y6834" s="1">
        <v>1.0</v>
      </c>
      <c r="Z6834" s="1">
        <v>20.0</v>
      </c>
      <c r="AA6834" s="1">
        <v>1.0</v>
      </c>
      <c r="AB6834" s="5">
        <f t="shared" si="4"/>
        <v>4</v>
      </c>
      <c r="AC6834" s="8">
        <f t="shared" si="5"/>
        <v>85</v>
      </c>
      <c r="AD6834" s="8">
        <f t="shared" ref="AD6834:AE6834" si="6837">AC6834*AA6834</f>
        <v>85</v>
      </c>
      <c r="AE6834" s="8">
        <f t="shared" si="6837"/>
        <v>340</v>
      </c>
      <c r="AF6834" s="1" t="s">
        <v>115</v>
      </c>
      <c r="AG6834" s="1">
        <v>0.52</v>
      </c>
      <c r="AH6834" s="1">
        <v>2.0</v>
      </c>
      <c r="AI6834" s="1">
        <v>90.0</v>
      </c>
      <c r="AJ6834" s="1">
        <v>7.0</v>
      </c>
      <c r="AK6834" s="1">
        <v>4.0</v>
      </c>
      <c r="AL6834" s="1">
        <v>9.0</v>
      </c>
      <c r="AM6834" s="1">
        <v>9.0</v>
      </c>
      <c r="AN6834" s="1">
        <v>7.0</v>
      </c>
      <c r="AO6834" s="1">
        <v>9.0</v>
      </c>
    </row>
    <row r="6835">
      <c r="A6835" s="2">
        <v>2.1211177E7</v>
      </c>
      <c r="B6835" s="1" t="s">
        <v>2042</v>
      </c>
      <c r="C6835" s="1">
        <v>2014.0</v>
      </c>
      <c r="D6835" s="3" t="s">
        <v>953</v>
      </c>
      <c r="E6835" s="14">
        <f t="shared" si="2"/>
        <v>9/11/2014</v>
      </c>
      <c r="F6835" s="15">
        <f t="shared" si="3"/>
        <v>1.96926086513826</v>
      </c>
      <c r="G6835" s="2">
        <v>4089493.0</v>
      </c>
      <c r="H6835" s="1" t="s">
        <v>41</v>
      </c>
      <c r="I6835" s="1" t="s">
        <v>5</v>
      </c>
      <c r="J6835" s="5" t="str">
        <f>VLOOKUP(I6835,city,2,FALSE)</f>
        <v>Amsterdam</v>
      </c>
      <c r="K6835" s="1" t="s">
        <v>6</v>
      </c>
      <c r="L6835" s="5"/>
      <c r="M6835" s="2">
        <v>1054.0</v>
      </c>
      <c r="N6835" s="1" t="s">
        <v>92</v>
      </c>
      <c r="O6835" s="1">
        <v>52.3565085332517</v>
      </c>
      <c r="P6835" s="1">
        <v>4.85460170936902</v>
      </c>
      <c r="Q6835" s="1" t="s">
        <v>95</v>
      </c>
      <c r="R6835" s="1" t="s">
        <v>97</v>
      </c>
      <c r="S6835" s="1">
        <v>3.0</v>
      </c>
      <c r="T6835" s="1">
        <v>1.0</v>
      </c>
      <c r="U6835" s="1">
        <v>1.0</v>
      </c>
      <c r="V6835" s="1">
        <v>1.0</v>
      </c>
      <c r="W6835" s="1" t="s">
        <v>98</v>
      </c>
      <c r="X6835" s="6">
        <v>135.0</v>
      </c>
      <c r="Y6835" s="1">
        <v>1.0</v>
      </c>
      <c r="Z6835" s="1">
        <v>0.0</v>
      </c>
      <c r="AA6835" s="1">
        <v>2.0</v>
      </c>
      <c r="AB6835" s="5">
        <f t="shared" si="4"/>
        <v>6</v>
      </c>
      <c r="AC6835" s="8">
        <f t="shared" si="5"/>
        <v>135</v>
      </c>
      <c r="AD6835" s="8">
        <f t="shared" ref="AD6835:AE6835" si="6838">AC6835*AA6835</f>
        <v>270</v>
      </c>
      <c r="AE6835" s="8">
        <f t="shared" si="6838"/>
        <v>1620</v>
      </c>
      <c r="AF6835" s="1" t="s">
        <v>144</v>
      </c>
      <c r="AG6835" s="1">
        <v>1.0</v>
      </c>
      <c r="AH6835" s="1">
        <v>3.0</v>
      </c>
      <c r="AI6835" s="1">
        <v>93.0</v>
      </c>
      <c r="AJ6835" s="1">
        <v>10.0</v>
      </c>
      <c r="AK6835" s="1">
        <v>10.0</v>
      </c>
      <c r="AL6835" s="1">
        <v>9.0</v>
      </c>
      <c r="AM6835" s="1">
        <v>10.0</v>
      </c>
      <c r="AN6835" s="1">
        <v>9.0</v>
      </c>
      <c r="AO6835" s="1">
        <v>9.0</v>
      </c>
    </row>
    <row r="6836">
      <c r="A6836" s="2">
        <v>2.1220954E7</v>
      </c>
      <c r="B6836" s="1" t="s">
        <v>8821</v>
      </c>
      <c r="C6836" s="1">
        <v>2014.0</v>
      </c>
      <c r="D6836" s="3" t="s">
        <v>953</v>
      </c>
      <c r="E6836" s="14">
        <f t="shared" si="2"/>
        <v>9/11/2014</v>
      </c>
      <c r="F6836" s="15">
        <f t="shared" si="3"/>
        <v>1.96926086513826</v>
      </c>
      <c r="G6836" s="2">
        <v>4091395.0</v>
      </c>
      <c r="H6836" s="1" t="s">
        <v>75</v>
      </c>
      <c r="I6836" s="1" t="s">
        <v>96</v>
      </c>
      <c r="J6836" s="5" t="str">
        <f>VLOOKUP(I6836,city,2,FALSE)</f>
        <v>Diemen</v>
      </c>
      <c r="K6836" s="1" t="s">
        <v>6</v>
      </c>
      <c r="L6836" s="5"/>
      <c r="M6836" s="2" t="s">
        <v>8822</v>
      </c>
      <c r="N6836" s="1" t="s">
        <v>92</v>
      </c>
      <c r="O6836" s="1">
        <v>52.3345174509368</v>
      </c>
      <c r="P6836" s="1">
        <v>4.94988150148614</v>
      </c>
      <c r="Q6836" s="1" t="s">
        <v>154</v>
      </c>
      <c r="R6836" s="1" t="s">
        <v>138</v>
      </c>
      <c r="S6836" s="1">
        <v>1.0</v>
      </c>
      <c r="T6836" s="1">
        <v>1.0</v>
      </c>
      <c r="U6836" s="1">
        <v>1.0</v>
      </c>
      <c r="V6836" s="1">
        <v>1.0</v>
      </c>
      <c r="W6836" s="1" t="s">
        <v>98</v>
      </c>
      <c r="X6836" s="6">
        <v>40.0</v>
      </c>
      <c r="Y6836" s="1">
        <v>1.0</v>
      </c>
      <c r="Z6836" s="1">
        <v>30.0</v>
      </c>
      <c r="AA6836" s="1">
        <v>3.0</v>
      </c>
      <c r="AB6836" s="5">
        <f t="shared" si="4"/>
        <v>0</v>
      </c>
      <c r="AC6836" s="8">
        <f t="shared" si="5"/>
        <v>40</v>
      </c>
      <c r="AD6836" s="8">
        <f t="shared" ref="AD6836:AE6836" si="6839">AC6836*AA6836</f>
        <v>120</v>
      </c>
      <c r="AE6836" s="8">
        <f t="shared" si="6839"/>
        <v>0</v>
      </c>
      <c r="AF6836" s="1" t="s">
        <v>159</v>
      </c>
      <c r="AG6836" s="1" t="s">
        <v>159</v>
      </c>
      <c r="AH6836" s="1">
        <v>0.0</v>
      </c>
    </row>
    <row r="6837">
      <c r="A6837" s="2">
        <v>2.1247288E7</v>
      </c>
      <c r="B6837" s="1" t="s">
        <v>8823</v>
      </c>
      <c r="C6837" s="1">
        <v>2014.0</v>
      </c>
      <c r="D6837" s="3" t="s">
        <v>389</v>
      </c>
      <c r="E6837" s="14">
        <f t="shared" si="2"/>
        <v>9/12/2014</v>
      </c>
      <c r="F6837" s="15">
        <f t="shared" si="3"/>
        <v>1.96652113911086</v>
      </c>
      <c r="G6837" s="2">
        <v>5139437.0</v>
      </c>
      <c r="H6837" s="1" t="s">
        <v>63</v>
      </c>
      <c r="I6837" s="1" t="s">
        <v>5</v>
      </c>
      <c r="J6837" s="5" t="str">
        <f>VLOOKUP(I6837,city,2,FALSE)</f>
        <v>Amsterdam</v>
      </c>
      <c r="K6837" s="1" t="s">
        <v>31</v>
      </c>
      <c r="L6837" s="5"/>
      <c r="M6837" s="2" t="s">
        <v>8824</v>
      </c>
      <c r="N6837" s="1" t="s">
        <v>92</v>
      </c>
      <c r="O6837" s="1">
        <v>52.3702425001522</v>
      </c>
      <c r="P6837" s="1">
        <v>4.87982402063076</v>
      </c>
      <c r="Q6837" s="1" t="s">
        <v>95</v>
      </c>
      <c r="R6837" s="1" t="s">
        <v>97</v>
      </c>
      <c r="S6837" s="1">
        <v>3.0</v>
      </c>
      <c r="T6837" s="1">
        <v>1.0</v>
      </c>
      <c r="U6837" s="1">
        <v>1.0</v>
      </c>
      <c r="V6837" s="1">
        <v>1.0</v>
      </c>
      <c r="W6837" s="1" t="s">
        <v>98</v>
      </c>
      <c r="X6837" s="6">
        <v>95.0</v>
      </c>
      <c r="Y6837" s="1">
        <v>2.0</v>
      </c>
      <c r="Z6837" s="1">
        <v>35.0</v>
      </c>
      <c r="AA6837" s="1">
        <v>2.0</v>
      </c>
      <c r="AB6837" s="5">
        <f t="shared" si="4"/>
        <v>0</v>
      </c>
      <c r="AC6837" s="8">
        <f t="shared" si="5"/>
        <v>95</v>
      </c>
      <c r="AD6837" s="8">
        <f t="shared" ref="AD6837:AE6837" si="6840">AC6837*AA6837</f>
        <v>190</v>
      </c>
      <c r="AE6837" s="8">
        <f t="shared" si="6840"/>
        <v>0</v>
      </c>
      <c r="AF6837" s="1" t="s">
        <v>141</v>
      </c>
      <c r="AG6837" s="1">
        <v>1.0</v>
      </c>
      <c r="AH6837" s="1">
        <v>0.0</v>
      </c>
    </row>
    <row r="6838">
      <c r="A6838" s="2">
        <v>2.124848E7</v>
      </c>
      <c r="B6838" s="1" t="s">
        <v>8401</v>
      </c>
      <c r="C6838" s="1">
        <v>2014.0</v>
      </c>
      <c r="D6838" s="3" t="s">
        <v>389</v>
      </c>
      <c r="E6838" s="14">
        <f t="shared" si="2"/>
        <v>9/12/2014</v>
      </c>
      <c r="F6838" s="15">
        <f t="shared" si="3"/>
        <v>1.96652113911086</v>
      </c>
      <c r="G6838" s="2">
        <v>4262139.0</v>
      </c>
      <c r="H6838" s="1" t="s">
        <v>46</v>
      </c>
      <c r="I6838" s="1" t="s">
        <v>5</v>
      </c>
      <c r="J6838" s="5" t="str">
        <f>VLOOKUP(I6838,city,2,FALSE)</f>
        <v>Amsterdam</v>
      </c>
      <c r="K6838" s="1" t="s">
        <v>31</v>
      </c>
      <c r="L6838" s="5"/>
      <c r="M6838" s="2" t="s">
        <v>7005</v>
      </c>
      <c r="N6838" s="1" t="s">
        <v>92</v>
      </c>
      <c r="O6838" s="1">
        <v>52.3718461003249</v>
      </c>
      <c r="P6838" s="1">
        <v>4.90313481565378</v>
      </c>
      <c r="Q6838" s="1" t="s">
        <v>95</v>
      </c>
      <c r="R6838" s="1" t="s">
        <v>97</v>
      </c>
      <c r="S6838" s="1">
        <v>2.0</v>
      </c>
      <c r="T6838" s="1">
        <v>1.0</v>
      </c>
      <c r="U6838" s="1">
        <v>1.0</v>
      </c>
      <c r="V6838" s="1">
        <v>1.0</v>
      </c>
      <c r="W6838" s="1" t="s">
        <v>98</v>
      </c>
      <c r="X6838" s="6">
        <v>115.0</v>
      </c>
      <c r="Y6838" s="1">
        <v>2.0</v>
      </c>
      <c r="Z6838" s="1">
        <v>0.0</v>
      </c>
      <c r="AA6838" s="1">
        <v>3.0</v>
      </c>
      <c r="AB6838" s="5">
        <f t="shared" si="4"/>
        <v>2</v>
      </c>
      <c r="AC6838" s="8">
        <f t="shared" si="5"/>
        <v>115</v>
      </c>
      <c r="AD6838" s="8">
        <f t="shared" ref="AD6838:AE6838" si="6841">AC6838*AA6838</f>
        <v>345</v>
      </c>
      <c r="AE6838" s="8">
        <f t="shared" si="6841"/>
        <v>690</v>
      </c>
      <c r="AF6838" s="1" t="s">
        <v>141</v>
      </c>
      <c r="AG6838" s="1">
        <v>1.0</v>
      </c>
      <c r="AH6838" s="1">
        <v>1.0</v>
      </c>
      <c r="AI6838" s="1">
        <v>100.0</v>
      </c>
      <c r="AJ6838" s="1">
        <v>8.0</v>
      </c>
      <c r="AK6838" s="1">
        <v>10.0</v>
      </c>
      <c r="AL6838" s="1">
        <v>10.0</v>
      </c>
      <c r="AM6838" s="1">
        <v>10.0</v>
      </c>
      <c r="AN6838" s="1">
        <v>10.0</v>
      </c>
      <c r="AO6838" s="1">
        <v>8.0</v>
      </c>
    </row>
    <row r="6839">
      <c r="A6839" s="2">
        <v>2.1251493E7</v>
      </c>
      <c r="B6839" s="1" t="s">
        <v>3991</v>
      </c>
      <c r="C6839" s="1">
        <v>2014.0</v>
      </c>
      <c r="D6839" s="3" t="s">
        <v>389</v>
      </c>
      <c r="E6839" s="14">
        <f t="shared" si="2"/>
        <v>9/12/2014</v>
      </c>
      <c r="F6839" s="15">
        <f t="shared" si="3"/>
        <v>1.96652113911086</v>
      </c>
      <c r="G6839" s="2">
        <v>4097180.0</v>
      </c>
      <c r="H6839" s="1" t="s">
        <v>67</v>
      </c>
      <c r="I6839" s="1" t="s">
        <v>5</v>
      </c>
      <c r="J6839" s="5" t="str">
        <f>VLOOKUP(I6839,city,2,FALSE)</f>
        <v>Amsterdam</v>
      </c>
      <c r="K6839" s="1" t="s">
        <v>6</v>
      </c>
      <c r="L6839" s="5"/>
      <c r="M6839" s="2" t="s">
        <v>8825</v>
      </c>
      <c r="N6839" s="1" t="s">
        <v>92</v>
      </c>
      <c r="O6839" s="1">
        <v>52.3495124270816</v>
      </c>
      <c r="P6839" s="1">
        <v>4.8466924765626</v>
      </c>
      <c r="Q6839" s="1" t="s">
        <v>95</v>
      </c>
      <c r="R6839" s="1" t="s">
        <v>97</v>
      </c>
      <c r="S6839" s="1">
        <v>4.0</v>
      </c>
      <c r="T6839" s="1">
        <v>1.0</v>
      </c>
      <c r="U6839" s="1">
        <v>2.0</v>
      </c>
      <c r="V6839" s="1">
        <v>2.0</v>
      </c>
      <c r="W6839" s="1" t="s">
        <v>98</v>
      </c>
      <c r="X6839" s="6">
        <v>90.0</v>
      </c>
      <c r="Y6839" s="1">
        <v>3.0</v>
      </c>
      <c r="Z6839" s="1">
        <v>20.0</v>
      </c>
      <c r="AA6839" s="1">
        <v>2.0</v>
      </c>
      <c r="AB6839" s="5">
        <f t="shared" si="4"/>
        <v>8</v>
      </c>
      <c r="AC6839" s="8">
        <f t="shared" si="5"/>
        <v>90</v>
      </c>
      <c r="AD6839" s="8">
        <f t="shared" ref="AD6839:AE6839" si="6842">AC6839*AA6839</f>
        <v>180</v>
      </c>
      <c r="AE6839" s="8">
        <f t="shared" si="6842"/>
        <v>1440</v>
      </c>
      <c r="AF6839" s="1" t="s">
        <v>115</v>
      </c>
      <c r="AG6839" s="1">
        <v>0.63</v>
      </c>
      <c r="AH6839" s="1">
        <v>4.0</v>
      </c>
      <c r="AI6839" s="1">
        <v>95.0</v>
      </c>
      <c r="AJ6839" s="1">
        <v>10.0</v>
      </c>
      <c r="AK6839" s="1">
        <v>10.0</v>
      </c>
      <c r="AL6839" s="1">
        <v>10.0</v>
      </c>
      <c r="AM6839" s="1">
        <v>10.0</v>
      </c>
      <c r="AN6839" s="1">
        <v>9.0</v>
      </c>
      <c r="AO6839" s="1">
        <v>10.0</v>
      </c>
    </row>
    <row r="6840">
      <c r="A6840" s="2">
        <v>2.1260868E7</v>
      </c>
      <c r="B6840" s="1" t="s">
        <v>385</v>
      </c>
      <c r="C6840" s="1">
        <v>2014.0</v>
      </c>
      <c r="D6840" s="3" t="s">
        <v>389</v>
      </c>
      <c r="E6840" s="14">
        <f t="shared" si="2"/>
        <v>9/12/2014</v>
      </c>
      <c r="F6840" s="15">
        <f t="shared" si="3"/>
        <v>1.96652113911086</v>
      </c>
      <c r="G6840" s="2">
        <v>4103352.0</v>
      </c>
      <c r="H6840" s="1" t="s">
        <v>70</v>
      </c>
      <c r="I6840" s="1" t="s">
        <v>5</v>
      </c>
      <c r="J6840" s="5" t="str">
        <f>VLOOKUP(I6840,city,2,FALSE)</f>
        <v>Amsterdam</v>
      </c>
      <c r="K6840" s="1" t="s">
        <v>6</v>
      </c>
      <c r="L6840" s="5"/>
      <c r="M6840" s="2" t="s">
        <v>8826</v>
      </c>
      <c r="N6840" s="1" t="s">
        <v>92</v>
      </c>
      <c r="O6840" s="1">
        <v>52.3566554469919</v>
      </c>
      <c r="P6840" s="1">
        <v>4.89084525105004</v>
      </c>
      <c r="Q6840" s="1" t="s">
        <v>95</v>
      </c>
      <c r="R6840" s="1" t="s">
        <v>97</v>
      </c>
      <c r="S6840" s="1">
        <v>1.0</v>
      </c>
      <c r="T6840" s="1">
        <v>1.0</v>
      </c>
      <c r="U6840" s="1">
        <v>0.0</v>
      </c>
      <c r="V6840" s="1">
        <v>1.0</v>
      </c>
      <c r="W6840" s="1" t="s">
        <v>98</v>
      </c>
      <c r="X6840" s="6">
        <v>120.0</v>
      </c>
      <c r="Y6840" s="1">
        <v>1.0</v>
      </c>
      <c r="Z6840" s="1">
        <v>100.0</v>
      </c>
      <c r="AA6840" s="1">
        <v>1.0</v>
      </c>
      <c r="AB6840" s="5">
        <f t="shared" si="4"/>
        <v>12</v>
      </c>
      <c r="AC6840" s="8">
        <f t="shared" si="5"/>
        <v>120</v>
      </c>
      <c r="AD6840" s="8">
        <f t="shared" ref="AD6840:AE6840" si="6843">AC6840*AA6840</f>
        <v>120</v>
      </c>
      <c r="AE6840" s="8">
        <f t="shared" si="6843"/>
        <v>1440</v>
      </c>
      <c r="AF6840" s="1" t="s">
        <v>141</v>
      </c>
      <c r="AG6840" s="1">
        <v>1.0</v>
      </c>
      <c r="AH6840" s="1">
        <v>6.0</v>
      </c>
      <c r="AI6840" s="1">
        <v>96.0</v>
      </c>
      <c r="AJ6840" s="1">
        <v>10.0</v>
      </c>
      <c r="AK6840" s="1">
        <v>10.0</v>
      </c>
      <c r="AL6840" s="1">
        <v>10.0</v>
      </c>
      <c r="AM6840" s="1">
        <v>10.0</v>
      </c>
      <c r="AN6840" s="1">
        <v>10.0</v>
      </c>
      <c r="AO6840" s="1">
        <v>10.0</v>
      </c>
    </row>
    <row r="6841">
      <c r="A6841" s="2">
        <v>2.1292422E7</v>
      </c>
      <c r="B6841" s="1" t="s">
        <v>2553</v>
      </c>
      <c r="C6841" s="1">
        <v>2014.0</v>
      </c>
      <c r="D6841" s="3" t="s">
        <v>954</v>
      </c>
      <c r="E6841" s="14">
        <f t="shared" si="2"/>
        <v>9/13/2014</v>
      </c>
      <c r="F6841" s="15">
        <f t="shared" si="3"/>
        <v>1.96378141308346</v>
      </c>
      <c r="G6841" s="2">
        <v>4104532.0</v>
      </c>
      <c r="H6841" s="1" t="s">
        <v>63</v>
      </c>
      <c r="I6841" s="1" t="s">
        <v>5</v>
      </c>
      <c r="J6841" s="5" t="str">
        <f>VLOOKUP(I6841,city,2,FALSE)</f>
        <v>Amsterdam</v>
      </c>
      <c r="K6841" s="1" t="s">
        <v>6</v>
      </c>
      <c r="L6841" s="5"/>
      <c r="M6841" s="2">
        <v>1015.0</v>
      </c>
      <c r="N6841" s="1" t="s">
        <v>92</v>
      </c>
      <c r="O6841" s="1">
        <v>52.3757725179687</v>
      </c>
      <c r="P6841" s="1">
        <v>4.88122851106911</v>
      </c>
      <c r="Q6841" s="1" t="s">
        <v>95</v>
      </c>
      <c r="R6841" s="1" t="s">
        <v>97</v>
      </c>
      <c r="S6841" s="1">
        <v>2.0</v>
      </c>
      <c r="T6841" s="1">
        <v>1.0</v>
      </c>
      <c r="U6841" s="1">
        <v>1.0</v>
      </c>
      <c r="V6841" s="1">
        <v>1.0</v>
      </c>
      <c r="W6841" s="1" t="s">
        <v>98</v>
      </c>
      <c r="X6841" s="6">
        <v>100.0</v>
      </c>
      <c r="Y6841" s="1">
        <v>1.0</v>
      </c>
      <c r="Z6841" s="1">
        <v>0.0</v>
      </c>
      <c r="AA6841" s="1">
        <v>1.0</v>
      </c>
      <c r="AB6841" s="5">
        <f t="shared" si="4"/>
        <v>16</v>
      </c>
      <c r="AC6841" s="8">
        <f t="shared" si="5"/>
        <v>100</v>
      </c>
      <c r="AD6841" s="8">
        <f t="shared" ref="AD6841:AE6841" si="6844">AC6841*AA6841</f>
        <v>100</v>
      </c>
      <c r="AE6841" s="8">
        <f t="shared" si="6844"/>
        <v>1600</v>
      </c>
      <c r="AF6841" s="1" t="s">
        <v>115</v>
      </c>
      <c r="AG6841" s="1">
        <v>0.91</v>
      </c>
      <c r="AH6841" s="1">
        <v>8.0</v>
      </c>
      <c r="AI6841" s="1">
        <v>90.0</v>
      </c>
      <c r="AJ6841" s="1">
        <v>9.0</v>
      </c>
      <c r="AK6841" s="1">
        <v>8.0</v>
      </c>
      <c r="AL6841" s="1">
        <v>10.0</v>
      </c>
      <c r="AM6841" s="1">
        <v>9.0</v>
      </c>
      <c r="AN6841" s="1">
        <v>10.0</v>
      </c>
      <c r="AO6841" s="1">
        <v>9.0</v>
      </c>
    </row>
    <row r="6842">
      <c r="A6842" s="2">
        <v>2.1311487E7</v>
      </c>
      <c r="B6842" s="1" t="s">
        <v>8827</v>
      </c>
      <c r="C6842" s="1">
        <v>2014.0</v>
      </c>
      <c r="D6842" s="3" t="s">
        <v>959</v>
      </c>
      <c r="E6842" s="14">
        <f t="shared" si="2"/>
        <v>9/14/2014</v>
      </c>
      <c r="F6842" s="15">
        <f t="shared" si="3"/>
        <v>1.96104168705606</v>
      </c>
      <c r="G6842" s="2">
        <v>4178497.0</v>
      </c>
      <c r="H6842" s="1" t="s">
        <v>63</v>
      </c>
      <c r="I6842" s="1" t="s">
        <v>5</v>
      </c>
      <c r="J6842" s="5" t="str">
        <f>VLOOKUP(I6842,city,2,FALSE)</f>
        <v>Amsterdam</v>
      </c>
      <c r="K6842" s="1" t="s">
        <v>31</v>
      </c>
      <c r="L6842" s="5"/>
      <c r="M6842" s="2" t="s">
        <v>8828</v>
      </c>
      <c r="N6842" s="1" t="s">
        <v>92</v>
      </c>
      <c r="O6842" s="1">
        <v>52.383106163359</v>
      </c>
      <c r="P6842" s="1">
        <v>4.885851909679</v>
      </c>
      <c r="Q6842" s="1" t="s">
        <v>154</v>
      </c>
      <c r="R6842" s="1" t="s">
        <v>138</v>
      </c>
      <c r="S6842" s="1">
        <v>2.0</v>
      </c>
      <c r="T6842" s="1">
        <v>1.5</v>
      </c>
      <c r="U6842" s="1">
        <v>1.0</v>
      </c>
      <c r="V6842" s="1">
        <v>1.0</v>
      </c>
      <c r="W6842" s="1" t="s">
        <v>98</v>
      </c>
      <c r="X6842" s="6">
        <v>85.0</v>
      </c>
      <c r="Y6842" s="1">
        <v>1.0</v>
      </c>
      <c r="Z6842" s="1">
        <v>0.0</v>
      </c>
      <c r="AA6842" s="1">
        <v>2.0</v>
      </c>
      <c r="AB6842" s="5">
        <f t="shared" si="4"/>
        <v>0</v>
      </c>
      <c r="AC6842" s="8">
        <f t="shared" si="5"/>
        <v>85</v>
      </c>
      <c r="AD6842" s="8">
        <f t="shared" ref="AD6842:AE6842" si="6845">AC6842*AA6842</f>
        <v>170</v>
      </c>
      <c r="AE6842" s="8">
        <f t="shared" si="6845"/>
        <v>0</v>
      </c>
      <c r="AF6842" s="1" t="s">
        <v>115</v>
      </c>
      <c r="AG6842" s="1">
        <v>1.0</v>
      </c>
      <c r="AH6842" s="1">
        <v>0.0</v>
      </c>
    </row>
    <row r="6843">
      <c r="A6843" s="2">
        <v>2.1348537E7</v>
      </c>
      <c r="B6843" s="1" t="s">
        <v>5140</v>
      </c>
      <c r="C6843" s="1">
        <v>2014.0</v>
      </c>
      <c r="D6843" s="3" t="s">
        <v>964</v>
      </c>
      <c r="E6843" s="14">
        <f t="shared" si="2"/>
        <v>9/15/2014</v>
      </c>
      <c r="F6843" s="15">
        <f t="shared" si="3"/>
        <v>1.95830196102867</v>
      </c>
      <c r="G6843" s="2">
        <v>4926673.0</v>
      </c>
      <c r="H6843" s="1" t="s">
        <v>41</v>
      </c>
      <c r="I6843" s="1" t="s">
        <v>5</v>
      </c>
      <c r="J6843" s="5" t="str">
        <f>VLOOKUP(I6843,city,2,FALSE)</f>
        <v>Amsterdam</v>
      </c>
      <c r="K6843" s="1" t="s">
        <v>31</v>
      </c>
      <c r="L6843" s="5"/>
      <c r="M6843" s="2" t="s">
        <v>8829</v>
      </c>
      <c r="N6843" s="1" t="s">
        <v>92</v>
      </c>
      <c r="O6843" s="1">
        <v>52.3709871564371</v>
      </c>
      <c r="P6843" s="1">
        <v>4.8545474347141</v>
      </c>
      <c r="Q6843" s="1" t="s">
        <v>95</v>
      </c>
      <c r="R6843" s="1" t="s">
        <v>97</v>
      </c>
      <c r="S6843" s="1">
        <v>4.0</v>
      </c>
      <c r="T6843" s="1">
        <v>1.0</v>
      </c>
      <c r="U6843" s="1">
        <v>2.0</v>
      </c>
      <c r="V6843" s="1">
        <v>4.0</v>
      </c>
      <c r="W6843" s="1" t="s">
        <v>98</v>
      </c>
      <c r="X6843" s="6">
        <v>90.0</v>
      </c>
      <c r="Y6843" s="1">
        <v>3.0</v>
      </c>
      <c r="Z6843" s="1">
        <v>20.0</v>
      </c>
      <c r="AA6843" s="1">
        <v>1.0</v>
      </c>
      <c r="AB6843" s="5">
        <f t="shared" si="4"/>
        <v>2</v>
      </c>
      <c r="AC6843" s="8">
        <f t="shared" si="5"/>
        <v>90</v>
      </c>
      <c r="AD6843" s="8">
        <f t="shared" ref="AD6843:AE6843" si="6846">AC6843*AA6843</f>
        <v>90</v>
      </c>
      <c r="AE6843" s="8">
        <f t="shared" si="6846"/>
        <v>180</v>
      </c>
      <c r="AF6843" s="1" t="s">
        <v>144</v>
      </c>
      <c r="AG6843" s="1">
        <v>0.75</v>
      </c>
      <c r="AH6843" s="1">
        <v>1.0</v>
      </c>
      <c r="AI6843" s="1">
        <v>80.0</v>
      </c>
      <c r="AJ6843" s="1">
        <v>10.0</v>
      </c>
      <c r="AK6843" s="1">
        <v>10.0</v>
      </c>
      <c r="AL6843" s="1">
        <v>10.0</v>
      </c>
      <c r="AM6843" s="1">
        <v>10.0</v>
      </c>
      <c r="AN6843" s="1">
        <v>8.0</v>
      </c>
      <c r="AO6843" s="1">
        <v>8.0</v>
      </c>
    </row>
    <row r="6844">
      <c r="A6844" s="2">
        <v>2.1362049E7</v>
      </c>
      <c r="B6844" s="1" t="s">
        <v>2706</v>
      </c>
      <c r="C6844" s="1">
        <v>2014.0</v>
      </c>
      <c r="D6844" s="3" t="s">
        <v>964</v>
      </c>
      <c r="E6844" s="14">
        <f t="shared" si="2"/>
        <v>9/15/2014</v>
      </c>
      <c r="F6844" s="15">
        <f t="shared" si="3"/>
        <v>1.95830196102867</v>
      </c>
      <c r="G6844" s="2">
        <v>4117591.0</v>
      </c>
      <c r="H6844" s="1" t="s">
        <v>41</v>
      </c>
      <c r="I6844" s="1" t="s">
        <v>5</v>
      </c>
      <c r="J6844" s="5" t="str">
        <f>VLOOKUP(I6844,city,2,FALSE)</f>
        <v>Amsterdam</v>
      </c>
      <c r="K6844" s="1" t="s">
        <v>6</v>
      </c>
      <c r="L6844" s="5"/>
      <c r="M6844" s="2" t="s">
        <v>8830</v>
      </c>
      <c r="N6844" s="1" t="s">
        <v>92</v>
      </c>
      <c r="O6844" s="1">
        <v>52.3665380942994</v>
      </c>
      <c r="P6844" s="1">
        <v>4.86314222777787</v>
      </c>
      <c r="Q6844" s="1" t="s">
        <v>95</v>
      </c>
      <c r="R6844" s="1" t="s">
        <v>97</v>
      </c>
      <c r="S6844" s="1">
        <v>4.0</v>
      </c>
      <c r="T6844" s="1">
        <v>1.5</v>
      </c>
      <c r="U6844" s="1">
        <v>2.0</v>
      </c>
      <c r="V6844" s="1">
        <v>2.0</v>
      </c>
      <c r="W6844" s="1" t="s">
        <v>98</v>
      </c>
      <c r="X6844" s="6">
        <v>150.0</v>
      </c>
      <c r="Y6844" s="1">
        <v>1.0</v>
      </c>
      <c r="Z6844" s="1">
        <v>0.0</v>
      </c>
      <c r="AA6844" s="1">
        <v>2.0</v>
      </c>
      <c r="AB6844" s="5">
        <f t="shared" si="4"/>
        <v>2</v>
      </c>
      <c r="AC6844" s="8">
        <f t="shared" si="5"/>
        <v>150</v>
      </c>
      <c r="AD6844" s="8">
        <f t="shared" ref="AD6844:AE6844" si="6847">AC6844*AA6844</f>
        <v>300</v>
      </c>
      <c r="AE6844" s="8">
        <f t="shared" si="6847"/>
        <v>600</v>
      </c>
      <c r="AF6844" s="1" t="s">
        <v>115</v>
      </c>
      <c r="AG6844" s="1">
        <v>0.88</v>
      </c>
      <c r="AH6844" s="1">
        <v>1.0</v>
      </c>
      <c r="AI6844" s="1">
        <v>100.0</v>
      </c>
      <c r="AJ6844" s="1">
        <v>10.0</v>
      </c>
      <c r="AK6844" s="1">
        <v>10.0</v>
      </c>
      <c r="AL6844" s="1">
        <v>10.0</v>
      </c>
      <c r="AM6844" s="1">
        <v>10.0</v>
      </c>
      <c r="AN6844" s="1">
        <v>8.0</v>
      </c>
      <c r="AO6844" s="1">
        <v>10.0</v>
      </c>
    </row>
    <row r="6845">
      <c r="A6845" s="2">
        <v>2.1368941E7</v>
      </c>
      <c r="B6845" s="1" t="s">
        <v>1321</v>
      </c>
      <c r="C6845" s="1">
        <v>2014.0</v>
      </c>
      <c r="D6845" s="3" t="s">
        <v>964</v>
      </c>
      <c r="E6845" s="14">
        <f t="shared" si="2"/>
        <v>9/15/2014</v>
      </c>
      <c r="F6845" s="15">
        <f t="shared" si="3"/>
        <v>1.95830196102867</v>
      </c>
      <c r="G6845" s="2">
        <v>4538246.0</v>
      </c>
      <c r="H6845" s="1" t="s">
        <v>75</v>
      </c>
      <c r="I6845" s="1" t="s">
        <v>5</v>
      </c>
      <c r="J6845" s="5" t="str">
        <f>VLOOKUP(I6845,city,2,FALSE)</f>
        <v>Amsterdam</v>
      </c>
      <c r="K6845" s="1" t="s">
        <v>6</v>
      </c>
      <c r="L6845" s="5"/>
      <c r="M6845" s="2">
        <v>1098.0</v>
      </c>
      <c r="N6845" s="1" t="s">
        <v>92</v>
      </c>
      <c r="O6845" s="1">
        <v>52.3501871336352</v>
      </c>
      <c r="P6845" s="1">
        <v>4.93934454529098</v>
      </c>
      <c r="Q6845" s="1" t="s">
        <v>95</v>
      </c>
      <c r="R6845" s="1" t="s">
        <v>97</v>
      </c>
      <c r="S6845" s="1">
        <v>4.0</v>
      </c>
      <c r="T6845" s="1">
        <v>1.0</v>
      </c>
      <c r="U6845" s="1">
        <v>2.0</v>
      </c>
      <c r="V6845" s="1">
        <v>2.0</v>
      </c>
      <c r="W6845" s="1" t="s">
        <v>98</v>
      </c>
      <c r="X6845" s="6">
        <v>140.0</v>
      </c>
      <c r="Y6845" s="1">
        <v>1.0</v>
      </c>
      <c r="Z6845" s="1">
        <v>0.0</v>
      </c>
      <c r="AA6845" s="1">
        <v>1.0</v>
      </c>
      <c r="AB6845" s="5">
        <f t="shared" si="4"/>
        <v>4</v>
      </c>
      <c r="AC6845" s="8">
        <f t="shared" si="5"/>
        <v>140</v>
      </c>
      <c r="AD6845" s="8">
        <f t="shared" ref="AD6845:AE6845" si="6848">AC6845*AA6845</f>
        <v>140</v>
      </c>
      <c r="AE6845" s="8">
        <f t="shared" si="6848"/>
        <v>560</v>
      </c>
      <c r="AF6845" s="1" t="s">
        <v>144</v>
      </c>
      <c r="AG6845" s="1">
        <v>0.9</v>
      </c>
      <c r="AH6845" s="1">
        <v>2.0</v>
      </c>
      <c r="AI6845" s="1">
        <v>90.0</v>
      </c>
      <c r="AJ6845" s="1">
        <v>9.0</v>
      </c>
      <c r="AK6845" s="1">
        <v>9.0</v>
      </c>
      <c r="AL6845" s="1">
        <v>9.0</v>
      </c>
      <c r="AM6845" s="1">
        <v>10.0</v>
      </c>
      <c r="AN6845" s="1">
        <v>10.0</v>
      </c>
      <c r="AO6845" s="1">
        <v>9.0</v>
      </c>
    </row>
    <row r="6846">
      <c r="A6846" s="2">
        <v>2.1368941E7</v>
      </c>
      <c r="B6846" s="1" t="s">
        <v>1321</v>
      </c>
      <c r="C6846" s="1">
        <v>2014.0</v>
      </c>
      <c r="D6846" s="3" t="s">
        <v>964</v>
      </c>
      <c r="E6846" s="14">
        <f t="shared" si="2"/>
        <v>9/15/2014</v>
      </c>
      <c r="F6846" s="15">
        <f t="shared" si="3"/>
        <v>1.95830196102867</v>
      </c>
      <c r="G6846" s="2">
        <v>4427667.0</v>
      </c>
      <c r="H6846" s="1" t="s">
        <v>75</v>
      </c>
      <c r="I6846" s="1" t="s">
        <v>5</v>
      </c>
      <c r="J6846" s="5" t="str">
        <f>VLOOKUP(I6846,city,2,FALSE)</f>
        <v>Amsterdam</v>
      </c>
      <c r="K6846" s="1" t="s">
        <v>6</v>
      </c>
      <c r="L6846" s="5"/>
      <c r="M6846" s="2" t="s">
        <v>8831</v>
      </c>
      <c r="N6846" s="1" t="s">
        <v>92</v>
      </c>
      <c r="O6846" s="1">
        <v>52.3499582503619</v>
      </c>
      <c r="P6846" s="1">
        <v>4.94045154523724</v>
      </c>
      <c r="Q6846" s="1" t="s">
        <v>95</v>
      </c>
      <c r="R6846" s="1" t="s">
        <v>138</v>
      </c>
      <c r="S6846" s="1">
        <v>2.0</v>
      </c>
      <c r="T6846" s="1">
        <v>1.0</v>
      </c>
      <c r="U6846" s="1">
        <v>1.0</v>
      </c>
      <c r="V6846" s="1">
        <v>1.0</v>
      </c>
      <c r="W6846" s="1" t="s">
        <v>98</v>
      </c>
      <c r="X6846" s="6">
        <v>50.0</v>
      </c>
      <c r="Y6846" s="1">
        <v>1.0</v>
      </c>
      <c r="Z6846" s="1">
        <v>0.0</v>
      </c>
      <c r="AA6846" s="1">
        <v>1.0</v>
      </c>
      <c r="AB6846" s="5">
        <f t="shared" si="4"/>
        <v>12</v>
      </c>
      <c r="AC6846" s="8">
        <f t="shared" si="5"/>
        <v>50</v>
      </c>
      <c r="AD6846" s="8">
        <f t="shared" ref="AD6846:AE6846" si="6849">AC6846*AA6846</f>
        <v>50</v>
      </c>
      <c r="AE6846" s="8">
        <f t="shared" si="6849"/>
        <v>600</v>
      </c>
      <c r="AF6846" s="1" t="s">
        <v>144</v>
      </c>
      <c r="AG6846" s="1">
        <v>0.9</v>
      </c>
      <c r="AH6846" s="1">
        <v>6.0</v>
      </c>
      <c r="AI6846" s="1">
        <v>97.0</v>
      </c>
      <c r="AJ6846" s="1">
        <v>10.0</v>
      </c>
      <c r="AK6846" s="1">
        <v>10.0</v>
      </c>
      <c r="AL6846" s="1">
        <v>10.0</v>
      </c>
      <c r="AM6846" s="1">
        <v>10.0</v>
      </c>
      <c r="AN6846" s="1">
        <v>9.0</v>
      </c>
      <c r="AO6846" s="1">
        <v>9.0</v>
      </c>
    </row>
    <row r="6847">
      <c r="A6847" s="2">
        <v>2.1369766E7</v>
      </c>
      <c r="B6847" s="1" t="s">
        <v>7139</v>
      </c>
      <c r="C6847" s="1">
        <v>2014.0</v>
      </c>
      <c r="D6847" s="3" t="s">
        <v>964</v>
      </c>
      <c r="E6847" s="14">
        <f t="shared" si="2"/>
        <v>9/15/2014</v>
      </c>
      <c r="F6847" s="15">
        <f t="shared" si="3"/>
        <v>1.95830196102867</v>
      </c>
      <c r="G6847" s="2">
        <v>4179896.0</v>
      </c>
      <c r="H6847" s="1" t="s">
        <v>70</v>
      </c>
      <c r="I6847" s="1" t="s">
        <v>5</v>
      </c>
      <c r="J6847" s="5" t="str">
        <f>VLOOKUP(I6847,city,2,FALSE)</f>
        <v>Amsterdam</v>
      </c>
      <c r="K6847" s="1" t="s">
        <v>6</v>
      </c>
      <c r="L6847" s="5"/>
      <c r="M6847" s="2" t="s">
        <v>8832</v>
      </c>
      <c r="N6847" s="1" t="s">
        <v>92</v>
      </c>
      <c r="O6847" s="1">
        <v>52.3527008215703</v>
      </c>
      <c r="P6847" s="1">
        <v>4.90116781944211</v>
      </c>
      <c r="Q6847" s="1" t="s">
        <v>95</v>
      </c>
      <c r="R6847" s="1" t="s">
        <v>97</v>
      </c>
      <c r="S6847" s="1">
        <v>4.0</v>
      </c>
      <c r="T6847" s="1">
        <v>1.0</v>
      </c>
      <c r="U6847" s="1">
        <v>2.0</v>
      </c>
      <c r="V6847" s="1">
        <v>2.0</v>
      </c>
      <c r="W6847" s="1" t="s">
        <v>98</v>
      </c>
      <c r="X6847" s="6">
        <v>195.0</v>
      </c>
      <c r="Y6847" s="1">
        <v>4.0</v>
      </c>
      <c r="Z6847" s="1">
        <v>40.0</v>
      </c>
      <c r="AA6847" s="1">
        <v>2.0</v>
      </c>
      <c r="AB6847" s="5">
        <f t="shared" si="4"/>
        <v>12</v>
      </c>
      <c r="AC6847" s="8">
        <f t="shared" si="5"/>
        <v>195</v>
      </c>
      <c r="AD6847" s="8">
        <f t="shared" ref="AD6847:AE6847" si="6850">AC6847*AA6847</f>
        <v>390</v>
      </c>
      <c r="AE6847" s="8">
        <f t="shared" si="6850"/>
        <v>4680</v>
      </c>
      <c r="AF6847" s="1" t="s">
        <v>144</v>
      </c>
      <c r="AG6847" s="1">
        <v>1.0</v>
      </c>
      <c r="AH6847" s="1">
        <v>6.0</v>
      </c>
      <c r="AI6847" s="1">
        <v>100.0</v>
      </c>
      <c r="AJ6847" s="1">
        <v>10.0</v>
      </c>
      <c r="AK6847" s="1">
        <v>10.0</v>
      </c>
      <c r="AL6847" s="1">
        <v>10.0</v>
      </c>
      <c r="AM6847" s="1">
        <v>10.0</v>
      </c>
      <c r="AN6847" s="1">
        <v>9.0</v>
      </c>
      <c r="AO6847" s="1">
        <v>10.0</v>
      </c>
    </row>
    <row r="6848">
      <c r="A6848" s="2">
        <v>2.1371721E7</v>
      </c>
      <c r="B6848" s="1" t="s">
        <v>1819</v>
      </c>
      <c r="C6848" s="1">
        <v>2014.0</v>
      </c>
      <c r="D6848" s="3" t="s">
        <v>964</v>
      </c>
      <c r="E6848" s="14">
        <f t="shared" si="2"/>
        <v>9/15/2014</v>
      </c>
      <c r="F6848" s="15">
        <f t="shared" si="3"/>
        <v>1.95830196102867</v>
      </c>
      <c r="G6848" s="2">
        <v>4119684.0</v>
      </c>
      <c r="H6848" s="1" t="s">
        <v>46</v>
      </c>
      <c r="I6848" s="1" t="s">
        <v>5</v>
      </c>
      <c r="J6848" s="5" t="str">
        <f>VLOOKUP(I6848,city,2,FALSE)</f>
        <v>Amsterdam</v>
      </c>
      <c r="K6848" s="1" t="s">
        <v>6</v>
      </c>
      <c r="L6848" s="5"/>
      <c r="M6848" s="2" t="s">
        <v>753</v>
      </c>
      <c r="N6848" s="1" t="s">
        <v>92</v>
      </c>
      <c r="O6848" s="1">
        <v>52.3617003640342</v>
      </c>
      <c r="P6848" s="1">
        <v>4.90369273078426</v>
      </c>
      <c r="Q6848" s="1" t="s">
        <v>95</v>
      </c>
      <c r="R6848" s="1" t="s">
        <v>97</v>
      </c>
      <c r="S6848" s="1">
        <v>2.0</v>
      </c>
      <c r="T6848" s="1">
        <v>1.0</v>
      </c>
      <c r="U6848" s="1">
        <v>1.0</v>
      </c>
      <c r="V6848" s="1">
        <v>2.0</v>
      </c>
      <c r="W6848" s="1" t="s">
        <v>98</v>
      </c>
      <c r="X6848" s="6">
        <v>158.0</v>
      </c>
      <c r="Y6848" s="1">
        <v>1.0</v>
      </c>
      <c r="Z6848" s="1">
        <v>0.0</v>
      </c>
      <c r="AA6848" s="1">
        <v>2.0</v>
      </c>
      <c r="AB6848" s="5">
        <f t="shared" si="4"/>
        <v>22</v>
      </c>
      <c r="AC6848" s="8">
        <f t="shared" si="5"/>
        <v>158</v>
      </c>
      <c r="AD6848" s="8">
        <f t="shared" ref="AD6848:AE6848" si="6851">AC6848*AA6848</f>
        <v>316</v>
      </c>
      <c r="AE6848" s="8">
        <f t="shared" si="6851"/>
        <v>6952</v>
      </c>
      <c r="AF6848" s="1" t="s">
        <v>115</v>
      </c>
      <c r="AG6848" s="1">
        <v>0.9</v>
      </c>
      <c r="AH6848" s="1">
        <v>11.0</v>
      </c>
      <c r="AI6848" s="1">
        <v>98.0</v>
      </c>
      <c r="AJ6848" s="1">
        <v>10.0</v>
      </c>
      <c r="AK6848" s="1">
        <v>9.0</v>
      </c>
      <c r="AL6848" s="1">
        <v>10.0</v>
      </c>
      <c r="AM6848" s="1">
        <v>10.0</v>
      </c>
      <c r="AN6848" s="1">
        <v>9.0</v>
      </c>
      <c r="AO6848" s="1">
        <v>9.0</v>
      </c>
    </row>
    <row r="6849">
      <c r="A6849" s="2">
        <v>2.1377009E7</v>
      </c>
      <c r="B6849" s="1" t="s">
        <v>1693</v>
      </c>
      <c r="C6849" s="1">
        <v>2014.0</v>
      </c>
      <c r="D6849" s="3" t="s">
        <v>964</v>
      </c>
      <c r="E6849" s="14">
        <f t="shared" si="2"/>
        <v>9/15/2014</v>
      </c>
      <c r="F6849" s="15">
        <f t="shared" si="3"/>
        <v>1.95830196102867</v>
      </c>
      <c r="G6849" s="2">
        <v>4136656.0</v>
      </c>
      <c r="H6849" s="1" t="s">
        <v>41</v>
      </c>
      <c r="I6849" s="1" t="s">
        <v>5</v>
      </c>
      <c r="J6849" s="5" t="str">
        <f>VLOOKUP(I6849,city,2,FALSE)</f>
        <v>Amsterdam</v>
      </c>
      <c r="K6849" s="1" t="s">
        <v>6</v>
      </c>
      <c r="L6849" s="5"/>
      <c r="M6849" s="2" t="s">
        <v>3102</v>
      </c>
      <c r="N6849" s="1" t="s">
        <v>92</v>
      </c>
      <c r="O6849" s="1">
        <v>52.364523286396</v>
      </c>
      <c r="P6849" s="1">
        <v>4.86367876551437</v>
      </c>
      <c r="Q6849" s="1" t="s">
        <v>95</v>
      </c>
      <c r="R6849" s="1" t="s">
        <v>97</v>
      </c>
      <c r="S6849" s="1">
        <v>2.0</v>
      </c>
      <c r="T6849" s="1">
        <v>1.0</v>
      </c>
      <c r="U6849" s="1">
        <v>1.0</v>
      </c>
      <c r="V6849" s="1">
        <v>1.0</v>
      </c>
      <c r="W6849" s="1" t="s">
        <v>98</v>
      </c>
      <c r="X6849" s="6">
        <v>125.0</v>
      </c>
      <c r="Y6849" s="1">
        <v>1.0</v>
      </c>
      <c r="Z6849" s="1">
        <v>0.0</v>
      </c>
      <c r="AA6849" s="1">
        <v>2.0</v>
      </c>
      <c r="AB6849" s="5">
        <f t="shared" si="4"/>
        <v>14</v>
      </c>
      <c r="AC6849" s="8">
        <f t="shared" si="5"/>
        <v>125</v>
      </c>
      <c r="AD6849" s="8">
        <f t="shared" ref="AD6849:AE6849" si="6852">AC6849*AA6849</f>
        <v>250</v>
      </c>
      <c r="AE6849" s="8">
        <f t="shared" si="6852"/>
        <v>3500</v>
      </c>
      <c r="AF6849" s="1" t="s">
        <v>115</v>
      </c>
      <c r="AG6849" s="1">
        <v>1.0</v>
      </c>
      <c r="AH6849" s="1">
        <v>7.0</v>
      </c>
      <c r="AI6849" s="1">
        <v>100.0</v>
      </c>
      <c r="AJ6849" s="1">
        <v>10.0</v>
      </c>
      <c r="AK6849" s="1">
        <v>10.0</v>
      </c>
      <c r="AL6849" s="1">
        <v>10.0</v>
      </c>
      <c r="AM6849" s="1">
        <v>10.0</v>
      </c>
      <c r="AN6849" s="1">
        <v>10.0</v>
      </c>
      <c r="AO6849" s="1">
        <v>10.0</v>
      </c>
    </row>
    <row r="6850">
      <c r="A6850" s="2">
        <v>2.138806E7</v>
      </c>
      <c r="B6850" s="1" t="s">
        <v>325</v>
      </c>
      <c r="C6850" s="1">
        <v>2014.0</v>
      </c>
      <c r="D6850" s="3" t="s">
        <v>2261</v>
      </c>
      <c r="E6850" s="14">
        <f t="shared" si="2"/>
        <v>9/16/2014</v>
      </c>
      <c r="F6850" s="15">
        <f t="shared" si="3"/>
        <v>1.95556223500127</v>
      </c>
      <c r="G6850" s="2">
        <v>4122767.0</v>
      </c>
      <c r="H6850" s="1" t="s">
        <v>46</v>
      </c>
      <c r="I6850" s="1" t="s">
        <v>5</v>
      </c>
      <c r="J6850" s="5" t="str">
        <f>VLOOKUP(I6850,city,2,FALSE)</f>
        <v>Amsterdam</v>
      </c>
      <c r="K6850" s="1" t="s">
        <v>6</v>
      </c>
      <c r="L6850" s="5"/>
      <c r="M6850" s="2" t="s">
        <v>5108</v>
      </c>
      <c r="N6850" s="1" t="s">
        <v>92</v>
      </c>
      <c r="O6850" s="1">
        <v>52.3677963820732</v>
      </c>
      <c r="P6850" s="1">
        <v>4.89675522782602</v>
      </c>
      <c r="Q6850" s="1" t="s">
        <v>154</v>
      </c>
      <c r="R6850" s="1" t="s">
        <v>138</v>
      </c>
      <c r="S6850" s="1">
        <v>2.0</v>
      </c>
      <c r="T6850" s="1">
        <v>1.0</v>
      </c>
      <c r="U6850" s="1">
        <v>1.0</v>
      </c>
      <c r="V6850" s="1">
        <v>1.0</v>
      </c>
      <c r="W6850" s="1" t="s">
        <v>98</v>
      </c>
      <c r="X6850" s="6">
        <v>80.0</v>
      </c>
      <c r="Y6850" s="1">
        <v>1.0</v>
      </c>
      <c r="Z6850" s="1">
        <v>0.0</v>
      </c>
      <c r="AA6850" s="1">
        <v>1.0</v>
      </c>
      <c r="AB6850" s="5">
        <f t="shared" si="4"/>
        <v>0</v>
      </c>
      <c r="AC6850" s="8">
        <f t="shared" si="5"/>
        <v>80</v>
      </c>
      <c r="AD6850" s="8">
        <f t="shared" ref="AD6850:AE6850" si="6853">AC6850*AA6850</f>
        <v>80</v>
      </c>
      <c r="AE6850" s="8">
        <f t="shared" si="6853"/>
        <v>0</v>
      </c>
      <c r="AF6850" s="1" t="s">
        <v>141</v>
      </c>
      <c r="AG6850" s="1">
        <v>0.6</v>
      </c>
      <c r="AH6850" s="1">
        <v>0.0</v>
      </c>
    </row>
    <row r="6851">
      <c r="A6851" s="2">
        <v>2.1389979E7</v>
      </c>
      <c r="B6851" s="1" t="s">
        <v>173</v>
      </c>
      <c r="C6851" s="1">
        <v>2014.0</v>
      </c>
      <c r="D6851" s="3" t="s">
        <v>2261</v>
      </c>
      <c r="E6851" s="14">
        <f t="shared" si="2"/>
        <v>9/16/2014</v>
      </c>
      <c r="F6851" s="15">
        <f t="shared" si="3"/>
        <v>1.95556223500127</v>
      </c>
      <c r="G6851" s="2">
        <v>4609775.0</v>
      </c>
      <c r="H6851" s="1" t="s">
        <v>67</v>
      </c>
      <c r="I6851" s="1" t="s">
        <v>5</v>
      </c>
      <c r="J6851" s="5" t="str">
        <f>VLOOKUP(I6851,city,2,FALSE)</f>
        <v>Amsterdam</v>
      </c>
      <c r="K6851" s="1" t="s">
        <v>6</v>
      </c>
      <c r="L6851" s="5"/>
      <c r="M6851" s="2" t="s">
        <v>3063</v>
      </c>
      <c r="N6851" s="1" t="s">
        <v>92</v>
      </c>
      <c r="O6851" s="1">
        <v>52.3535403673304</v>
      </c>
      <c r="P6851" s="1">
        <v>4.88277835974884</v>
      </c>
      <c r="Q6851" s="1" t="s">
        <v>95</v>
      </c>
      <c r="R6851" s="1" t="s">
        <v>97</v>
      </c>
      <c r="S6851" s="1">
        <v>4.0</v>
      </c>
      <c r="T6851" s="1">
        <v>1.5</v>
      </c>
      <c r="U6851" s="1">
        <v>2.0</v>
      </c>
      <c r="V6851" s="1">
        <v>3.0</v>
      </c>
      <c r="W6851" s="1" t="s">
        <v>98</v>
      </c>
      <c r="X6851" s="6">
        <v>150.0</v>
      </c>
      <c r="Y6851" s="1">
        <v>2.0</v>
      </c>
      <c r="Z6851" s="1">
        <v>35.0</v>
      </c>
      <c r="AA6851" s="1">
        <v>3.0</v>
      </c>
      <c r="AB6851" s="5">
        <f t="shared" si="4"/>
        <v>2</v>
      </c>
      <c r="AC6851" s="8">
        <f t="shared" si="5"/>
        <v>150</v>
      </c>
      <c r="AD6851" s="8">
        <f t="shared" ref="AD6851:AE6851" si="6854">AC6851*AA6851</f>
        <v>450</v>
      </c>
      <c r="AE6851" s="8">
        <f t="shared" si="6854"/>
        <v>900</v>
      </c>
      <c r="AF6851" s="1" t="s">
        <v>144</v>
      </c>
      <c r="AG6851" s="1">
        <v>1.0</v>
      </c>
      <c r="AH6851" s="1">
        <v>1.0</v>
      </c>
      <c r="AI6851" s="1">
        <v>80.0</v>
      </c>
      <c r="AJ6851" s="1">
        <v>8.0</v>
      </c>
      <c r="AK6851" s="1">
        <v>10.0</v>
      </c>
      <c r="AL6851" s="1">
        <v>10.0</v>
      </c>
      <c r="AM6851" s="1">
        <v>10.0</v>
      </c>
      <c r="AN6851" s="1">
        <v>10.0</v>
      </c>
      <c r="AO6851" s="1">
        <v>8.0</v>
      </c>
    </row>
    <row r="6852">
      <c r="A6852" s="2">
        <v>2.1392161E7</v>
      </c>
      <c r="B6852" s="1" t="s">
        <v>3776</v>
      </c>
      <c r="C6852" s="1">
        <v>2014.0</v>
      </c>
      <c r="D6852" s="3" t="s">
        <v>2261</v>
      </c>
      <c r="E6852" s="14">
        <f t="shared" si="2"/>
        <v>9/16/2014</v>
      </c>
      <c r="F6852" s="15">
        <f t="shared" si="3"/>
        <v>1.95556223500127</v>
      </c>
      <c r="G6852" s="2">
        <v>4123673.0</v>
      </c>
      <c r="H6852" s="1" t="s">
        <v>63</v>
      </c>
      <c r="I6852" s="1" t="s">
        <v>5</v>
      </c>
      <c r="J6852" s="5" t="str">
        <f>VLOOKUP(I6852,city,2,FALSE)</f>
        <v>Amsterdam</v>
      </c>
      <c r="K6852" s="1" t="s">
        <v>6</v>
      </c>
      <c r="L6852" s="5"/>
      <c r="M6852" s="2">
        <v>1012.0</v>
      </c>
      <c r="N6852" s="1" t="s">
        <v>92</v>
      </c>
      <c r="O6852" s="1">
        <v>52.3731904749734</v>
      </c>
      <c r="P6852" s="1">
        <v>4.89623973845587</v>
      </c>
      <c r="Q6852" s="1" t="s">
        <v>257</v>
      </c>
      <c r="R6852" s="1" t="s">
        <v>138</v>
      </c>
      <c r="S6852" s="1">
        <v>2.0</v>
      </c>
      <c r="T6852" s="1">
        <v>1.0</v>
      </c>
      <c r="U6852" s="1">
        <v>1.0</v>
      </c>
      <c r="V6852" s="1">
        <v>1.0</v>
      </c>
      <c r="W6852" s="1" t="s">
        <v>98</v>
      </c>
      <c r="X6852" s="6">
        <v>95.0</v>
      </c>
      <c r="Y6852" s="1">
        <v>1.0</v>
      </c>
      <c r="Z6852" s="1">
        <v>0.0</v>
      </c>
      <c r="AA6852" s="1">
        <v>2.0</v>
      </c>
      <c r="AB6852" s="5">
        <f t="shared" si="4"/>
        <v>8</v>
      </c>
      <c r="AC6852" s="8">
        <f t="shared" si="5"/>
        <v>95</v>
      </c>
      <c r="AD6852" s="8">
        <f t="shared" ref="AD6852:AE6852" si="6855">AC6852*AA6852</f>
        <v>190</v>
      </c>
      <c r="AE6852" s="8">
        <f t="shared" si="6855"/>
        <v>1520</v>
      </c>
      <c r="AF6852" s="1" t="s">
        <v>141</v>
      </c>
      <c r="AG6852" s="1">
        <v>1.0</v>
      </c>
      <c r="AH6852" s="1">
        <v>4.0</v>
      </c>
      <c r="AI6852" s="1">
        <v>80.0</v>
      </c>
      <c r="AJ6852" s="1">
        <v>10.0</v>
      </c>
      <c r="AK6852" s="1">
        <v>10.0</v>
      </c>
      <c r="AL6852" s="1">
        <v>10.0</v>
      </c>
      <c r="AM6852" s="1">
        <v>10.0</v>
      </c>
      <c r="AN6852" s="1">
        <v>10.0</v>
      </c>
      <c r="AO6852" s="1">
        <v>9.0</v>
      </c>
    </row>
    <row r="6853">
      <c r="A6853" s="2">
        <v>2.1392268E7</v>
      </c>
      <c r="B6853" s="1" t="s">
        <v>1712</v>
      </c>
      <c r="C6853" s="1">
        <v>2014.0</v>
      </c>
      <c r="D6853" s="3" t="s">
        <v>2261</v>
      </c>
      <c r="E6853" s="14">
        <f t="shared" si="2"/>
        <v>9/16/2014</v>
      </c>
      <c r="F6853" s="15">
        <f t="shared" si="3"/>
        <v>1.95556223500127</v>
      </c>
      <c r="G6853" s="2">
        <v>4123722.0</v>
      </c>
      <c r="H6853" s="1" t="s">
        <v>63</v>
      </c>
      <c r="I6853" s="1" t="s">
        <v>5</v>
      </c>
      <c r="J6853" s="5" t="str">
        <f>VLOOKUP(I6853,city,2,FALSE)</f>
        <v>Amsterdam</v>
      </c>
      <c r="K6853" s="1" t="s">
        <v>6</v>
      </c>
      <c r="L6853" s="5"/>
      <c r="M6853" s="2" t="s">
        <v>8833</v>
      </c>
      <c r="N6853" s="1" t="s">
        <v>92</v>
      </c>
      <c r="O6853" s="1">
        <v>52.3757000364873</v>
      </c>
      <c r="P6853" s="1">
        <v>4.88717245331024</v>
      </c>
      <c r="Q6853" s="1" t="s">
        <v>95</v>
      </c>
      <c r="R6853" s="1" t="s">
        <v>97</v>
      </c>
      <c r="S6853" s="1">
        <v>2.0</v>
      </c>
      <c r="T6853" s="1">
        <v>1.0</v>
      </c>
      <c r="U6853" s="1">
        <v>1.0</v>
      </c>
      <c r="V6853" s="1">
        <v>1.0</v>
      </c>
      <c r="W6853" s="1" t="s">
        <v>98</v>
      </c>
      <c r="X6853" s="6">
        <v>190.0</v>
      </c>
      <c r="Y6853" s="1">
        <v>1.0</v>
      </c>
      <c r="Z6853" s="1">
        <v>0.0</v>
      </c>
      <c r="AA6853" s="1">
        <v>1.0</v>
      </c>
      <c r="AB6853" s="5">
        <f t="shared" si="4"/>
        <v>2</v>
      </c>
      <c r="AC6853" s="8">
        <f t="shared" si="5"/>
        <v>190</v>
      </c>
      <c r="AD6853" s="8">
        <f t="shared" ref="AD6853:AE6853" si="6856">AC6853*AA6853</f>
        <v>190</v>
      </c>
      <c r="AE6853" s="8">
        <f t="shared" si="6856"/>
        <v>380</v>
      </c>
      <c r="AF6853" s="1" t="s">
        <v>144</v>
      </c>
      <c r="AG6853" s="1">
        <v>1.0</v>
      </c>
      <c r="AH6853" s="1">
        <v>1.0</v>
      </c>
      <c r="AI6853" s="1">
        <v>100.0</v>
      </c>
      <c r="AJ6853" s="1">
        <v>10.0</v>
      </c>
      <c r="AK6853" s="1">
        <v>10.0</v>
      </c>
      <c r="AL6853" s="1">
        <v>10.0</v>
      </c>
      <c r="AM6853" s="1">
        <v>10.0</v>
      </c>
      <c r="AN6853" s="1">
        <v>10.0</v>
      </c>
      <c r="AO6853" s="1">
        <v>8.0</v>
      </c>
    </row>
    <row r="6854">
      <c r="A6854" s="2">
        <v>2.1392911E7</v>
      </c>
      <c r="B6854" s="1" t="s">
        <v>5200</v>
      </c>
      <c r="C6854" s="1">
        <v>2014.0</v>
      </c>
      <c r="D6854" s="3" t="s">
        <v>2261</v>
      </c>
      <c r="E6854" s="14">
        <f t="shared" si="2"/>
        <v>9/16/2014</v>
      </c>
      <c r="F6854" s="15">
        <f t="shared" si="3"/>
        <v>1.95556223500127</v>
      </c>
      <c r="G6854" s="2">
        <v>4123891.0</v>
      </c>
      <c r="H6854" s="1" t="s">
        <v>70</v>
      </c>
      <c r="I6854" s="1" t="s">
        <v>5</v>
      </c>
      <c r="J6854" s="5" t="str">
        <f>VLOOKUP(I6854,city,2,FALSE)</f>
        <v>Amsterdam</v>
      </c>
      <c r="K6854" s="1" t="s">
        <v>6</v>
      </c>
      <c r="L6854" s="5"/>
      <c r="M6854" s="2" t="s">
        <v>5355</v>
      </c>
      <c r="N6854" s="1" t="s">
        <v>92</v>
      </c>
      <c r="O6854" s="1">
        <v>52.3558036853015</v>
      </c>
      <c r="P6854" s="1">
        <v>4.89811342860556</v>
      </c>
      <c r="Q6854" s="1" t="s">
        <v>95</v>
      </c>
      <c r="R6854" s="1" t="s">
        <v>97</v>
      </c>
      <c r="S6854" s="1">
        <v>2.0</v>
      </c>
      <c r="T6854" s="1">
        <v>1.0</v>
      </c>
      <c r="U6854" s="1">
        <v>0.0</v>
      </c>
      <c r="V6854" s="1">
        <v>1.0</v>
      </c>
      <c r="W6854" s="1" t="s">
        <v>98</v>
      </c>
      <c r="X6854" s="6">
        <v>119.0</v>
      </c>
      <c r="Y6854" s="1">
        <v>1.0</v>
      </c>
      <c r="Z6854" s="1">
        <v>0.0</v>
      </c>
      <c r="AA6854" s="1">
        <v>2.0</v>
      </c>
      <c r="AB6854" s="5">
        <f t="shared" si="4"/>
        <v>4</v>
      </c>
      <c r="AC6854" s="8">
        <f t="shared" si="5"/>
        <v>119</v>
      </c>
      <c r="AD6854" s="8">
        <f t="shared" ref="AD6854:AE6854" si="6857">AC6854*AA6854</f>
        <v>238</v>
      </c>
      <c r="AE6854" s="8">
        <f t="shared" si="6857"/>
        <v>952</v>
      </c>
      <c r="AF6854" s="1" t="s">
        <v>141</v>
      </c>
      <c r="AG6854" s="1">
        <v>0.94</v>
      </c>
      <c r="AH6854" s="1">
        <v>2.0</v>
      </c>
      <c r="AI6854" s="1">
        <v>90.0</v>
      </c>
      <c r="AJ6854" s="1">
        <v>10.0</v>
      </c>
      <c r="AK6854" s="1">
        <v>10.0</v>
      </c>
      <c r="AL6854" s="1">
        <v>10.0</v>
      </c>
      <c r="AM6854" s="1">
        <v>10.0</v>
      </c>
      <c r="AN6854" s="1">
        <v>10.0</v>
      </c>
      <c r="AO6854" s="1">
        <v>8.0</v>
      </c>
    </row>
    <row r="6855">
      <c r="A6855" s="2">
        <v>2.1394579E7</v>
      </c>
      <c r="B6855" s="1" t="s">
        <v>8691</v>
      </c>
      <c r="C6855" s="1">
        <v>2014.0</v>
      </c>
      <c r="D6855" s="3" t="s">
        <v>2261</v>
      </c>
      <c r="E6855" s="14">
        <f t="shared" si="2"/>
        <v>9/16/2014</v>
      </c>
      <c r="F6855" s="15">
        <f t="shared" si="3"/>
        <v>1.95556223500127</v>
      </c>
      <c r="G6855" s="2">
        <v>4677481.0</v>
      </c>
      <c r="H6855" s="1" t="s">
        <v>41</v>
      </c>
      <c r="I6855" s="1" t="s">
        <v>5</v>
      </c>
      <c r="J6855" s="5" t="str">
        <f>VLOOKUP(I6855,city,2,FALSE)</f>
        <v>Amsterdam</v>
      </c>
      <c r="K6855" s="1" t="s">
        <v>31</v>
      </c>
      <c r="L6855" s="5"/>
      <c r="M6855" s="2" t="s">
        <v>8834</v>
      </c>
      <c r="N6855" s="1" t="s">
        <v>92</v>
      </c>
      <c r="O6855" s="1">
        <v>52.3607613115617</v>
      </c>
      <c r="P6855" s="1">
        <v>4.86363945302372</v>
      </c>
      <c r="Q6855" s="1" t="s">
        <v>95</v>
      </c>
      <c r="R6855" s="1" t="s">
        <v>97</v>
      </c>
      <c r="S6855" s="1">
        <v>2.0</v>
      </c>
      <c r="T6855" s="1">
        <v>1.0</v>
      </c>
      <c r="U6855" s="1">
        <v>1.0</v>
      </c>
      <c r="V6855" s="1">
        <v>1.0</v>
      </c>
      <c r="W6855" s="1" t="s">
        <v>98</v>
      </c>
      <c r="X6855" s="6">
        <v>99.0</v>
      </c>
      <c r="Y6855" s="1">
        <v>1.0</v>
      </c>
      <c r="Z6855" s="1">
        <v>0.0</v>
      </c>
      <c r="AA6855" s="1">
        <v>2.0</v>
      </c>
      <c r="AB6855" s="5">
        <f t="shared" si="4"/>
        <v>8</v>
      </c>
      <c r="AC6855" s="8">
        <f t="shared" si="5"/>
        <v>99</v>
      </c>
      <c r="AD6855" s="8">
        <f t="shared" ref="AD6855:AE6855" si="6858">AC6855*AA6855</f>
        <v>198</v>
      </c>
      <c r="AE6855" s="8">
        <f t="shared" si="6858"/>
        <v>1584</v>
      </c>
      <c r="AF6855" s="1" t="s">
        <v>115</v>
      </c>
      <c r="AG6855" s="1">
        <v>0.7</v>
      </c>
      <c r="AH6855" s="1">
        <v>4.0</v>
      </c>
      <c r="AI6855" s="1">
        <v>93.0</v>
      </c>
      <c r="AJ6855" s="1">
        <v>9.0</v>
      </c>
      <c r="AK6855" s="1">
        <v>9.0</v>
      </c>
      <c r="AL6855" s="1">
        <v>9.0</v>
      </c>
      <c r="AM6855" s="1">
        <v>10.0</v>
      </c>
      <c r="AN6855" s="1">
        <v>10.0</v>
      </c>
      <c r="AO6855" s="1">
        <v>9.0</v>
      </c>
    </row>
    <row r="6856">
      <c r="A6856" s="2">
        <v>2.1394928E7</v>
      </c>
      <c r="B6856" s="1" t="s">
        <v>1385</v>
      </c>
      <c r="C6856" s="1">
        <v>2014.0</v>
      </c>
      <c r="D6856" s="3" t="s">
        <v>2261</v>
      </c>
      <c r="E6856" s="14">
        <f t="shared" si="2"/>
        <v>9/16/2014</v>
      </c>
      <c r="F6856" s="15">
        <f t="shared" si="3"/>
        <v>1.95556223500127</v>
      </c>
      <c r="G6856" s="2">
        <v>4543098.0</v>
      </c>
      <c r="H6856" s="1" t="s">
        <v>7</v>
      </c>
      <c r="I6856" s="1" t="s">
        <v>5</v>
      </c>
      <c r="J6856" s="5" t="str">
        <f>VLOOKUP(I6856,city,2,FALSE)</f>
        <v>Amsterdam</v>
      </c>
      <c r="K6856" s="1" t="s">
        <v>6</v>
      </c>
      <c r="L6856" s="5"/>
      <c r="M6856" s="2" t="s">
        <v>1722</v>
      </c>
      <c r="N6856" s="1" t="s">
        <v>92</v>
      </c>
      <c r="O6856" s="1">
        <v>52.3765206665363</v>
      </c>
      <c r="P6856" s="1">
        <v>4.87417943177249</v>
      </c>
      <c r="Q6856" s="1" t="s">
        <v>95</v>
      </c>
      <c r="R6856" s="1" t="s">
        <v>97</v>
      </c>
      <c r="S6856" s="1">
        <v>2.0</v>
      </c>
      <c r="T6856" s="1">
        <v>1.0</v>
      </c>
      <c r="U6856" s="1">
        <v>1.0</v>
      </c>
      <c r="V6856" s="1">
        <v>1.0</v>
      </c>
      <c r="W6856" s="1" t="s">
        <v>98</v>
      </c>
      <c r="X6856" s="6">
        <v>100.0</v>
      </c>
      <c r="Y6856" s="1">
        <v>1.0</v>
      </c>
      <c r="Z6856" s="1">
        <v>0.0</v>
      </c>
      <c r="AA6856" s="1">
        <v>2.0</v>
      </c>
      <c r="AB6856" s="5">
        <f t="shared" si="4"/>
        <v>2</v>
      </c>
      <c r="AC6856" s="8">
        <f t="shared" si="5"/>
        <v>100</v>
      </c>
      <c r="AD6856" s="8">
        <f t="shared" ref="AD6856:AE6856" si="6859">AC6856*AA6856</f>
        <v>200</v>
      </c>
      <c r="AE6856" s="8">
        <f t="shared" si="6859"/>
        <v>400</v>
      </c>
      <c r="AF6856" s="1" t="s">
        <v>115</v>
      </c>
      <c r="AG6856" s="1">
        <v>0.86</v>
      </c>
      <c r="AH6856" s="1">
        <v>1.0</v>
      </c>
      <c r="AI6856" s="1">
        <v>80.0</v>
      </c>
      <c r="AJ6856" s="1">
        <v>8.0</v>
      </c>
      <c r="AK6856" s="1">
        <v>8.0</v>
      </c>
      <c r="AL6856" s="1">
        <v>8.0</v>
      </c>
      <c r="AM6856" s="1">
        <v>8.0</v>
      </c>
      <c r="AN6856" s="1">
        <v>8.0</v>
      </c>
      <c r="AO6856" s="1">
        <v>8.0</v>
      </c>
    </row>
    <row r="6857">
      <c r="A6857" s="2">
        <v>2.1395796E7</v>
      </c>
      <c r="B6857" s="1" t="s">
        <v>2876</v>
      </c>
      <c r="C6857" s="1">
        <v>2014.0</v>
      </c>
      <c r="D6857" s="3" t="s">
        <v>2261</v>
      </c>
      <c r="E6857" s="14">
        <f t="shared" si="2"/>
        <v>9/16/2014</v>
      </c>
      <c r="F6857" s="15">
        <f t="shared" si="3"/>
        <v>1.95556223503296</v>
      </c>
      <c r="G6857" s="2">
        <v>4124488.0</v>
      </c>
      <c r="H6857" s="1" t="s">
        <v>46</v>
      </c>
      <c r="I6857" s="1" t="s">
        <v>5</v>
      </c>
      <c r="J6857" s="5" t="str">
        <f>VLOOKUP(I6857,city,2,FALSE)</f>
        <v>Amsterdam</v>
      </c>
      <c r="K6857" s="1" t="s">
        <v>6</v>
      </c>
      <c r="L6857" s="5"/>
      <c r="M6857" s="2">
        <v>1017.0</v>
      </c>
      <c r="N6857" s="1" t="s">
        <v>92</v>
      </c>
      <c r="O6857" s="1">
        <v>52.3609269040626</v>
      </c>
      <c r="P6857" s="1">
        <v>4.89605834548962</v>
      </c>
      <c r="Q6857" s="1" t="s">
        <v>95</v>
      </c>
      <c r="R6857" s="1" t="s">
        <v>97</v>
      </c>
      <c r="S6857" s="1">
        <v>2.0</v>
      </c>
      <c r="T6857" s="1">
        <v>1.0</v>
      </c>
      <c r="U6857" s="1">
        <v>1.0</v>
      </c>
      <c r="V6857" s="1">
        <v>1.0</v>
      </c>
      <c r="W6857" s="1" t="s">
        <v>98</v>
      </c>
      <c r="X6857" s="6">
        <v>100.0</v>
      </c>
      <c r="Y6857" s="1">
        <v>1.0</v>
      </c>
      <c r="Z6857" s="1">
        <v>0.0</v>
      </c>
      <c r="AA6857" s="1">
        <v>3.0</v>
      </c>
      <c r="AB6857" s="5">
        <f t="shared" si="4"/>
        <v>4</v>
      </c>
      <c r="AC6857" s="8">
        <f t="shared" si="5"/>
        <v>100</v>
      </c>
      <c r="AD6857" s="8">
        <f t="shared" ref="AD6857:AE6857" si="6860">AC6857*AA6857</f>
        <v>300</v>
      </c>
      <c r="AE6857" s="8">
        <f t="shared" si="6860"/>
        <v>1200</v>
      </c>
      <c r="AF6857" s="1" t="s">
        <v>144</v>
      </c>
      <c r="AG6857" s="1">
        <v>0.73</v>
      </c>
      <c r="AH6857" s="1">
        <v>2.0</v>
      </c>
      <c r="AI6857" s="1">
        <v>80.0</v>
      </c>
      <c r="AJ6857" s="1">
        <v>9.0</v>
      </c>
      <c r="AK6857" s="1">
        <v>8.0</v>
      </c>
      <c r="AL6857" s="1">
        <v>10.0</v>
      </c>
      <c r="AM6857" s="1">
        <v>10.0</v>
      </c>
      <c r="AN6857" s="1">
        <v>10.0</v>
      </c>
      <c r="AO6857" s="1">
        <v>8.0</v>
      </c>
    </row>
    <row r="6858">
      <c r="A6858" s="2">
        <v>2.1414295E7</v>
      </c>
      <c r="B6858" s="1" t="s">
        <v>1073</v>
      </c>
      <c r="C6858" s="1">
        <v>2014.0</v>
      </c>
      <c r="D6858" s="3" t="s">
        <v>2261</v>
      </c>
      <c r="E6858" s="14">
        <f t="shared" si="2"/>
        <v>9/16/2014</v>
      </c>
      <c r="F6858" s="15">
        <f t="shared" si="3"/>
        <v>1.95556223503296</v>
      </c>
      <c r="G6858" s="2">
        <v>5630211.0</v>
      </c>
      <c r="H6858" s="1" t="s">
        <v>65</v>
      </c>
      <c r="I6858" s="1" t="s">
        <v>5</v>
      </c>
      <c r="J6858" s="5" t="str">
        <f>VLOOKUP(I6858,city,2,FALSE)</f>
        <v>Amsterdam</v>
      </c>
      <c r="K6858" s="1" t="s">
        <v>31</v>
      </c>
      <c r="L6858" s="5"/>
      <c r="M6858" s="2">
        <v>1056.0</v>
      </c>
      <c r="N6858" s="1" t="s">
        <v>92</v>
      </c>
      <c r="O6858" s="1">
        <v>52.3756951412774</v>
      </c>
      <c r="P6858" s="1">
        <v>4.85728178259742</v>
      </c>
      <c r="Q6858" s="1" t="s">
        <v>95</v>
      </c>
      <c r="R6858" s="1" t="s">
        <v>138</v>
      </c>
      <c r="S6858" s="1">
        <v>2.0</v>
      </c>
      <c r="T6858" s="1">
        <v>1.0</v>
      </c>
      <c r="U6858" s="1">
        <v>1.0</v>
      </c>
      <c r="V6858" s="1">
        <v>1.0</v>
      </c>
      <c r="W6858" s="1" t="s">
        <v>98</v>
      </c>
      <c r="X6858" s="6">
        <v>45.0</v>
      </c>
      <c r="Y6858" s="1">
        <v>0.0</v>
      </c>
      <c r="Z6858" s="1">
        <v>0.0</v>
      </c>
      <c r="AA6858" s="1">
        <v>1.0</v>
      </c>
      <c r="AB6858" s="5">
        <f t="shared" si="4"/>
        <v>0</v>
      </c>
      <c r="AC6858" s="8">
        <f t="shared" si="5"/>
        <v>45</v>
      </c>
      <c r="AD6858" s="8">
        <f t="shared" ref="AD6858:AE6858" si="6861">AC6858*AA6858</f>
        <v>45</v>
      </c>
      <c r="AE6858" s="8">
        <f t="shared" si="6861"/>
        <v>0</v>
      </c>
      <c r="AF6858" s="1" t="s">
        <v>115</v>
      </c>
      <c r="AG6858" s="1">
        <v>0.83</v>
      </c>
      <c r="AH6858" s="1">
        <v>0.0</v>
      </c>
    </row>
    <row r="6859">
      <c r="A6859" s="2">
        <v>2.1415411E7</v>
      </c>
      <c r="B6859" s="1" t="s">
        <v>788</v>
      </c>
      <c r="C6859" s="1">
        <v>2014.0</v>
      </c>
      <c r="D6859" s="3" t="s">
        <v>2261</v>
      </c>
      <c r="E6859" s="14">
        <f t="shared" si="2"/>
        <v>9/16/2014</v>
      </c>
      <c r="F6859" s="15">
        <f t="shared" si="3"/>
        <v>1.95556223503296</v>
      </c>
      <c r="G6859" s="2">
        <v>5268447.0</v>
      </c>
      <c r="H6859" s="1" t="s">
        <v>67</v>
      </c>
      <c r="I6859" s="1" t="s">
        <v>5</v>
      </c>
      <c r="J6859" s="5" t="str">
        <f>VLOOKUP(I6859,city,2,FALSE)</f>
        <v>Amsterdam</v>
      </c>
      <c r="K6859" s="1" t="s">
        <v>39</v>
      </c>
      <c r="L6859" s="5"/>
      <c r="M6859" s="2">
        <v>1076.0</v>
      </c>
      <c r="N6859" s="1" t="s">
        <v>92</v>
      </c>
      <c r="O6859" s="1">
        <v>52.3499598303203</v>
      </c>
      <c r="P6859" s="1">
        <v>4.86052190022643</v>
      </c>
      <c r="Q6859" s="1" t="s">
        <v>95</v>
      </c>
      <c r="R6859" s="1" t="s">
        <v>97</v>
      </c>
      <c r="S6859" s="1">
        <v>2.0</v>
      </c>
      <c r="T6859" s="1">
        <v>1.0</v>
      </c>
      <c r="U6859" s="1">
        <v>1.0</v>
      </c>
      <c r="V6859" s="1">
        <v>1.0</v>
      </c>
      <c r="W6859" s="1" t="s">
        <v>98</v>
      </c>
      <c r="X6859" s="6">
        <v>125.0</v>
      </c>
      <c r="Y6859" s="1">
        <v>1.0</v>
      </c>
      <c r="Z6859" s="1">
        <v>0.0</v>
      </c>
      <c r="AA6859" s="1">
        <v>1.0</v>
      </c>
      <c r="AB6859" s="5">
        <f t="shared" si="4"/>
        <v>2</v>
      </c>
      <c r="AC6859" s="8">
        <f t="shared" si="5"/>
        <v>125</v>
      </c>
      <c r="AD6859" s="8">
        <f t="shared" ref="AD6859:AE6859" si="6862">AC6859*AA6859</f>
        <v>125</v>
      </c>
      <c r="AE6859" s="8">
        <f t="shared" si="6862"/>
        <v>250</v>
      </c>
      <c r="AF6859" s="1" t="s">
        <v>115</v>
      </c>
      <c r="AG6859" s="1">
        <v>0.94</v>
      </c>
      <c r="AH6859" s="1">
        <v>1.0</v>
      </c>
      <c r="AI6859" s="1">
        <v>80.0</v>
      </c>
      <c r="AJ6859" s="1">
        <v>10.0</v>
      </c>
      <c r="AK6859" s="1">
        <v>10.0</v>
      </c>
      <c r="AL6859" s="1">
        <v>8.0</v>
      </c>
      <c r="AM6859" s="1">
        <v>8.0</v>
      </c>
      <c r="AN6859" s="1">
        <v>6.0</v>
      </c>
      <c r="AO6859" s="1">
        <v>8.0</v>
      </c>
    </row>
    <row r="6860">
      <c r="A6860" s="2">
        <v>2.1416792E7</v>
      </c>
      <c r="B6860" s="1" t="s">
        <v>886</v>
      </c>
      <c r="C6860" s="1">
        <v>2014.0</v>
      </c>
      <c r="D6860" s="3" t="s">
        <v>2261</v>
      </c>
      <c r="E6860" s="14">
        <f t="shared" si="2"/>
        <v>9/16/2014</v>
      </c>
      <c r="F6860" s="15">
        <f t="shared" si="3"/>
        <v>1.95556223503296</v>
      </c>
      <c r="G6860" s="2">
        <v>4561549.0</v>
      </c>
      <c r="H6860" s="1" t="s">
        <v>41</v>
      </c>
      <c r="I6860" s="1" t="s">
        <v>5</v>
      </c>
      <c r="J6860" s="5" t="str">
        <f>VLOOKUP(I6860,city,2,FALSE)</f>
        <v>Amsterdam</v>
      </c>
      <c r="K6860" s="1" t="s">
        <v>6</v>
      </c>
      <c r="L6860" s="5"/>
      <c r="M6860" s="2" t="s">
        <v>3307</v>
      </c>
      <c r="N6860" s="1" t="s">
        <v>92</v>
      </c>
      <c r="O6860" s="1">
        <v>52.3675018502918</v>
      </c>
      <c r="P6860" s="1">
        <v>4.85004823669327</v>
      </c>
      <c r="Q6860" s="1" t="s">
        <v>95</v>
      </c>
      <c r="R6860" s="1" t="s">
        <v>97</v>
      </c>
      <c r="S6860" s="1">
        <v>2.0</v>
      </c>
      <c r="T6860" s="1">
        <v>1.0</v>
      </c>
      <c r="U6860" s="1">
        <v>0.0</v>
      </c>
      <c r="V6860" s="1">
        <v>1.0</v>
      </c>
      <c r="W6860" s="1" t="s">
        <v>98</v>
      </c>
      <c r="X6860" s="6">
        <v>110.0</v>
      </c>
      <c r="Y6860" s="1">
        <v>1.0</v>
      </c>
      <c r="Z6860" s="1">
        <v>0.0</v>
      </c>
      <c r="AA6860" s="1">
        <v>3.0</v>
      </c>
      <c r="AB6860" s="5">
        <f t="shared" si="4"/>
        <v>20</v>
      </c>
      <c r="AC6860" s="8">
        <f t="shared" si="5"/>
        <v>110</v>
      </c>
      <c r="AD6860" s="8">
        <f t="shared" ref="AD6860:AE6860" si="6863">AC6860*AA6860</f>
        <v>330</v>
      </c>
      <c r="AE6860" s="8">
        <f t="shared" si="6863"/>
        <v>6600</v>
      </c>
      <c r="AF6860" s="1" t="s">
        <v>141</v>
      </c>
      <c r="AG6860" s="1">
        <v>1.0</v>
      </c>
      <c r="AH6860" s="1">
        <v>10.0</v>
      </c>
      <c r="AI6860" s="1">
        <v>98.0</v>
      </c>
      <c r="AJ6860" s="1">
        <v>10.0</v>
      </c>
      <c r="AK6860" s="1">
        <v>9.0</v>
      </c>
      <c r="AL6860" s="1">
        <v>9.0</v>
      </c>
      <c r="AM6860" s="1">
        <v>10.0</v>
      </c>
      <c r="AN6860" s="1">
        <v>10.0</v>
      </c>
      <c r="AO6860" s="1">
        <v>10.0</v>
      </c>
    </row>
    <row r="6861">
      <c r="A6861" s="2">
        <v>2.1431211E7</v>
      </c>
      <c r="B6861" s="1" t="s">
        <v>866</v>
      </c>
      <c r="C6861" s="1">
        <v>2014.0</v>
      </c>
      <c r="D6861" s="3" t="s">
        <v>393</v>
      </c>
      <c r="E6861" s="14">
        <f t="shared" si="2"/>
        <v>9/17/2014</v>
      </c>
      <c r="F6861" s="15">
        <f t="shared" si="3"/>
        <v>1.95282250900557</v>
      </c>
      <c r="G6861" s="2">
        <v>4130891.0</v>
      </c>
      <c r="H6861" s="1" t="s">
        <v>46</v>
      </c>
      <c r="I6861" s="1" t="s">
        <v>5</v>
      </c>
      <c r="J6861" s="5" t="str">
        <f>VLOOKUP(I6861,city,2,FALSE)</f>
        <v>Amsterdam</v>
      </c>
      <c r="K6861" s="1" t="s">
        <v>6</v>
      </c>
      <c r="L6861" s="5"/>
      <c r="M6861" s="2" t="s">
        <v>8835</v>
      </c>
      <c r="N6861" s="1" t="s">
        <v>92</v>
      </c>
      <c r="O6861" s="1">
        <v>52.3609131760001</v>
      </c>
      <c r="P6861" s="1">
        <v>4.90578128395337</v>
      </c>
      <c r="Q6861" s="1" t="s">
        <v>257</v>
      </c>
      <c r="R6861" s="1" t="s">
        <v>138</v>
      </c>
      <c r="S6861" s="1">
        <v>2.0</v>
      </c>
      <c r="T6861" s="1">
        <v>1.0</v>
      </c>
      <c r="U6861" s="1">
        <v>1.0</v>
      </c>
      <c r="V6861" s="1">
        <v>1.0</v>
      </c>
      <c r="W6861" s="1" t="s">
        <v>98</v>
      </c>
      <c r="X6861" s="6">
        <v>72.0</v>
      </c>
      <c r="Y6861" s="1">
        <v>2.0</v>
      </c>
      <c r="Z6861" s="1">
        <v>15.0</v>
      </c>
      <c r="AA6861" s="1">
        <v>2.0</v>
      </c>
      <c r="AB6861" s="5">
        <f t="shared" si="4"/>
        <v>6</v>
      </c>
      <c r="AC6861" s="8">
        <f t="shared" si="5"/>
        <v>72</v>
      </c>
      <c r="AD6861" s="8">
        <f t="shared" ref="AD6861:AE6861" si="6864">AC6861*AA6861</f>
        <v>144</v>
      </c>
      <c r="AE6861" s="8">
        <f t="shared" si="6864"/>
        <v>864</v>
      </c>
      <c r="AF6861" s="1" t="s">
        <v>115</v>
      </c>
      <c r="AG6861" s="1">
        <v>1.0</v>
      </c>
      <c r="AH6861" s="1">
        <v>3.0</v>
      </c>
      <c r="AI6861" s="1">
        <v>87.0</v>
      </c>
      <c r="AJ6861" s="1">
        <v>9.0</v>
      </c>
      <c r="AK6861" s="1">
        <v>9.0</v>
      </c>
      <c r="AL6861" s="1">
        <v>9.0</v>
      </c>
      <c r="AM6861" s="1">
        <v>9.0</v>
      </c>
      <c r="AN6861" s="1">
        <v>9.0</v>
      </c>
      <c r="AO6861" s="1">
        <v>9.0</v>
      </c>
    </row>
    <row r="6862">
      <c r="A6862" s="2">
        <v>2.1432271E7</v>
      </c>
      <c r="B6862" s="1" t="s">
        <v>2195</v>
      </c>
      <c r="C6862" s="1">
        <v>2014.0</v>
      </c>
      <c r="D6862" s="3" t="s">
        <v>393</v>
      </c>
      <c r="E6862" s="14">
        <f t="shared" si="2"/>
        <v>9/17/2014</v>
      </c>
      <c r="F6862" s="15">
        <f t="shared" si="3"/>
        <v>1.95282250900557</v>
      </c>
      <c r="G6862" s="2">
        <v>4131108.0</v>
      </c>
      <c r="H6862" s="1" t="s">
        <v>41</v>
      </c>
      <c r="I6862" s="1" t="s">
        <v>5</v>
      </c>
      <c r="J6862" s="5" t="str">
        <f>VLOOKUP(I6862,city,2,FALSE)</f>
        <v>Amsterdam</v>
      </c>
      <c r="K6862" s="1" t="s">
        <v>6</v>
      </c>
      <c r="L6862" s="5"/>
      <c r="M6862" s="2" t="s">
        <v>2727</v>
      </c>
      <c r="N6862" s="1" t="s">
        <v>92</v>
      </c>
      <c r="O6862" s="1">
        <v>52.3613942826398</v>
      </c>
      <c r="P6862" s="1">
        <v>4.85269686428132</v>
      </c>
      <c r="Q6862" s="1" t="s">
        <v>95</v>
      </c>
      <c r="R6862" s="1" t="s">
        <v>97</v>
      </c>
      <c r="S6862" s="1">
        <v>2.0</v>
      </c>
      <c r="T6862" s="1">
        <v>1.0</v>
      </c>
      <c r="U6862" s="1">
        <v>1.0</v>
      </c>
      <c r="V6862" s="1">
        <v>1.0</v>
      </c>
      <c r="W6862" s="1" t="s">
        <v>98</v>
      </c>
      <c r="X6862" s="6">
        <v>99.0</v>
      </c>
      <c r="Y6862" s="1">
        <v>1.0</v>
      </c>
      <c r="Z6862" s="1">
        <v>0.0</v>
      </c>
      <c r="AA6862" s="1">
        <v>4.0</v>
      </c>
      <c r="AB6862" s="5">
        <f t="shared" si="4"/>
        <v>12</v>
      </c>
      <c r="AC6862" s="8">
        <f t="shared" si="5"/>
        <v>99</v>
      </c>
      <c r="AD6862" s="8">
        <f t="shared" ref="AD6862:AE6862" si="6865">AC6862*AA6862</f>
        <v>396</v>
      </c>
      <c r="AE6862" s="8">
        <f t="shared" si="6865"/>
        <v>4752</v>
      </c>
      <c r="AF6862" s="1" t="s">
        <v>144</v>
      </c>
      <c r="AG6862" s="1">
        <v>1.0</v>
      </c>
      <c r="AH6862" s="1">
        <v>6.0</v>
      </c>
      <c r="AI6862" s="1">
        <v>93.0</v>
      </c>
      <c r="AJ6862" s="1">
        <v>10.0</v>
      </c>
      <c r="AK6862" s="1">
        <v>10.0</v>
      </c>
      <c r="AL6862" s="1">
        <v>10.0</v>
      </c>
      <c r="AM6862" s="1">
        <v>10.0</v>
      </c>
      <c r="AN6862" s="1">
        <v>9.0</v>
      </c>
      <c r="AO6862" s="1">
        <v>9.0</v>
      </c>
    </row>
    <row r="6863">
      <c r="A6863" s="2">
        <v>2.1435462E7</v>
      </c>
      <c r="B6863" s="1" t="s">
        <v>6522</v>
      </c>
      <c r="C6863" s="1">
        <v>2014.0</v>
      </c>
      <c r="D6863" s="3" t="s">
        <v>393</v>
      </c>
      <c r="E6863" s="14">
        <f t="shared" si="2"/>
        <v>9/17/2014</v>
      </c>
      <c r="F6863" s="15">
        <f t="shared" si="3"/>
        <v>1.95282250900557</v>
      </c>
      <c r="G6863" s="2">
        <v>4131952.0</v>
      </c>
      <c r="H6863" s="1" t="s">
        <v>89</v>
      </c>
      <c r="I6863" s="1" t="s">
        <v>5</v>
      </c>
      <c r="J6863" s="5" t="str">
        <f>VLOOKUP(I6863,city,2,FALSE)</f>
        <v>Amsterdam</v>
      </c>
      <c r="K6863" s="1" t="s">
        <v>6</v>
      </c>
      <c r="L6863" s="5"/>
      <c r="M6863" s="2" t="s">
        <v>8651</v>
      </c>
      <c r="N6863" s="1" t="s">
        <v>92</v>
      </c>
      <c r="O6863" s="1">
        <v>52.3305123044068</v>
      </c>
      <c r="P6863" s="1">
        <v>4.88138521268892</v>
      </c>
      <c r="Q6863" s="1" t="s">
        <v>95</v>
      </c>
      <c r="R6863" s="1" t="s">
        <v>97</v>
      </c>
      <c r="S6863" s="1">
        <v>3.0</v>
      </c>
      <c r="T6863" s="1">
        <v>1.5</v>
      </c>
      <c r="U6863" s="1">
        <v>2.0</v>
      </c>
      <c r="V6863" s="1">
        <v>1.0</v>
      </c>
      <c r="W6863" s="1" t="s">
        <v>98</v>
      </c>
      <c r="X6863" s="6">
        <v>100.0</v>
      </c>
      <c r="Y6863" s="1">
        <v>2.0</v>
      </c>
      <c r="Z6863" s="1">
        <v>0.0</v>
      </c>
      <c r="AA6863" s="1">
        <v>3.0</v>
      </c>
      <c r="AB6863" s="5">
        <f t="shared" si="4"/>
        <v>6</v>
      </c>
      <c r="AC6863" s="8">
        <f t="shared" si="5"/>
        <v>100</v>
      </c>
      <c r="AD6863" s="8">
        <f t="shared" ref="AD6863:AE6863" si="6866">AC6863*AA6863</f>
        <v>300</v>
      </c>
      <c r="AE6863" s="8">
        <f t="shared" si="6866"/>
        <v>1800</v>
      </c>
      <c r="AF6863" s="1" t="s">
        <v>144</v>
      </c>
      <c r="AG6863" s="1">
        <v>0.86</v>
      </c>
      <c r="AH6863" s="1">
        <v>3.0</v>
      </c>
      <c r="AI6863" s="1">
        <v>87.0</v>
      </c>
      <c r="AJ6863" s="1">
        <v>10.0</v>
      </c>
      <c r="AK6863" s="1">
        <v>9.0</v>
      </c>
      <c r="AL6863" s="1">
        <v>9.0</v>
      </c>
      <c r="AM6863" s="1">
        <v>9.0</v>
      </c>
      <c r="AN6863" s="1">
        <v>8.0</v>
      </c>
      <c r="AO6863" s="1">
        <v>7.0</v>
      </c>
    </row>
    <row r="6864">
      <c r="A6864" s="2">
        <v>2.1439179E7</v>
      </c>
      <c r="B6864" s="1" t="s">
        <v>3260</v>
      </c>
      <c r="C6864" s="1">
        <v>2014.0</v>
      </c>
      <c r="D6864" s="3" t="s">
        <v>393</v>
      </c>
      <c r="E6864" s="14">
        <f t="shared" si="2"/>
        <v>9/17/2014</v>
      </c>
      <c r="F6864" s="15">
        <f t="shared" si="3"/>
        <v>1.95282250900557</v>
      </c>
      <c r="G6864" s="2">
        <v>4215584.0</v>
      </c>
      <c r="H6864" s="1" t="s">
        <v>65</v>
      </c>
      <c r="I6864" s="1" t="s">
        <v>5</v>
      </c>
      <c r="J6864" s="5" t="str">
        <f>VLOOKUP(I6864,city,2,FALSE)</f>
        <v>Amsterdam</v>
      </c>
      <c r="K6864" s="1" t="s">
        <v>6</v>
      </c>
      <c r="L6864" s="5"/>
      <c r="M6864" s="2" t="s">
        <v>856</v>
      </c>
      <c r="N6864" s="1" t="s">
        <v>92</v>
      </c>
      <c r="O6864" s="1">
        <v>52.3754452486372</v>
      </c>
      <c r="P6864" s="1">
        <v>4.84555747798611</v>
      </c>
      <c r="Q6864" s="1" t="s">
        <v>95</v>
      </c>
      <c r="R6864" s="1" t="s">
        <v>97</v>
      </c>
      <c r="S6864" s="1">
        <v>6.0</v>
      </c>
      <c r="T6864" s="1">
        <v>1.0</v>
      </c>
      <c r="U6864" s="1">
        <v>2.0</v>
      </c>
      <c r="V6864" s="1">
        <v>3.0</v>
      </c>
      <c r="W6864" s="1" t="s">
        <v>98</v>
      </c>
      <c r="X6864" s="6">
        <v>87.0</v>
      </c>
      <c r="Y6864" s="1">
        <v>2.0</v>
      </c>
      <c r="Z6864" s="1">
        <v>40.0</v>
      </c>
      <c r="AA6864" s="1">
        <v>1.0</v>
      </c>
      <c r="AB6864" s="5">
        <f t="shared" si="4"/>
        <v>16</v>
      </c>
      <c r="AC6864" s="8">
        <f t="shared" si="5"/>
        <v>87</v>
      </c>
      <c r="AD6864" s="8">
        <f t="shared" ref="AD6864:AE6864" si="6867">AC6864*AA6864</f>
        <v>87</v>
      </c>
      <c r="AE6864" s="8">
        <f t="shared" si="6867"/>
        <v>1392</v>
      </c>
      <c r="AF6864" s="1" t="s">
        <v>144</v>
      </c>
      <c r="AG6864" s="1">
        <v>0.85</v>
      </c>
      <c r="AH6864" s="1">
        <v>8.0</v>
      </c>
      <c r="AI6864" s="1">
        <v>93.0</v>
      </c>
      <c r="AJ6864" s="1">
        <v>9.0</v>
      </c>
      <c r="AK6864" s="1">
        <v>10.0</v>
      </c>
      <c r="AL6864" s="1">
        <v>10.0</v>
      </c>
      <c r="AM6864" s="1">
        <v>10.0</v>
      </c>
      <c r="AN6864" s="1">
        <v>9.0</v>
      </c>
      <c r="AO6864" s="1">
        <v>9.0</v>
      </c>
    </row>
    <row r="6865">
      <c r="A6865" s="2">
        <v>2.1451385E7</v>
      </c>
      <c r="B6865" s="1" t="s">
        <v>6835</v>
      </c>
      <c r="C6865" s="1">
        <v>2014.0</v>
      </c>
      <c r="D6865" s="3" t="s">
        <v>393</v>
      </c>
      <c r="E6865" s="14">
        <f t="shared" si="2"/>
        <v>9/17/2014</v>
      </c>
      <c r="F6865" s="15">
        <f t="shared" si="3"/>
        <v>1.95282250900557</v>
      </c>
      <c r="G6865" s="2">
        <v>4135057.0</v>
      </c>
      <c r="H6865" s="1" t="s">
        <v>7</v>
      </c>
      <c r="I6865" s="1" t="s">
        <v>5</v>
      </c>
      <c r="J6865" s="5" t="str">
        <f>VLOOKUP(I6865,city,2,FALSE)</f>
        <v>Amsterdam</v>
      </c>
      <c r="K6865" s="1" t="s">
        <v>6</v>
      </c>
      <c r="L6865" s="5"/>
      <c r="M6865" s="2" t="s">
        <v>4213</v>
      </c>
      <c r="N6865" s="1" t="s">
        <v>92</v>
      </c>
      <c r="O6865" s="1">
        <v>52.3851414708276</v>
      </c>
      <c r="P6865" s="1">
        <v>4.87941562642653</v>
      </c>
      <c r="Q6865" s="1" t="s">
        <v>95</v>
      </c>
      <c r="R6865" s="1" t="s">
        <v>97</v>
      </c>
      <c r="S6865" s="1">
        <v>4.0</v>
      </c>
      <c r="T6865" s="1">
        <v>1.5</v>
      </c>
      <c r="U6865" s="1">
        <v>3.0</v>
      </c>
      <c r="V6865" s="1">
        <v>3.0</v>
      </c>
      <c r="W6865" s="1" t="s">
        <v>98</v>
      </c>
      <c r="X6865" s="6">
        <v>125.0</v>
      </c>
      <c r="Y6865" s="1">
        <v>4.0</v>
      </c>
      <c r="Z6865" s="1">
        <v>0.0</v>
      </c>
      <c r="AA6865" s="1">
        <v>3.0</v>
      </c>
      <c r="AB6865" s="5">
        <f t="shared" si="4"/>
        <v>6</v>
      </c>
      <c r="AC6865" s="8">
        <f t="shared" si="5"/>
        <v>125</v>
      </c>
      <c r="AD6865" s="8">
        <f t="shared" ref="AD6865:AE6865" si="6868">AC6865*AA6865</f>
        <v>375</v>
      </c>
      <c r="AE6865" s="8">
        <f t="shared" si="6868"/>
        <v>2250</v>
      </c>
      <c r="AF6865" s="1" t="s">
        <v>115</v>
      </c>
      <c r="AG6865" s="1">
        <v>0.9</v>
      </c>
      <c r="AH6865" s="1">
        <v>3.0</v>
      </c>
      <c r="AI6865" s="1">
        <v>100.0</v>
      </c>
      <c r="AJ6865" s="1">
        <v>9.0</v>
      </c>
      <c r="AK6865" s="1">
        <v>10.0</v>
      </c>
      <c r="AL6865" s="1">
        <v>9.0</v>
      </c>
      <c r="AM6865" s="1">
        <v>10.0</v>
      </c>
      <c r="AN6865" s="1">
        <v>9.0</v>
      </c>
      <c r="AO6865" s="1">
        <v>10.0</v>
      </c>
    </row>
    <row r="6866">
      <c r="A6866" s="2">
        <v>2.1453001E7</v>
      </c>
      <c r="B6866" s="1" t="s">
        <v>2222</v>
      </c>
      <c r="C6866" s="1">
        <v>2014.0</v>
      </c>
      <c r="D6866" s="3" t="s">
        <v>393</v>
      </c>
      <c r="E6866" s="14">
        <f t="shared" si="2"/>
        <v>9/17/2014</v>
      </c>
      <c r="F6866" s="15">
        <f t="shared" si="3"/>
        <v>1.95282250900557</v>
      </c>
      <c r="G6866" s="2">
        <v>4610966.0</v>
      </c>
      <c r="H6866" s="1" t="s">
        <v>46</v>
      </c>
      <c r="I6866" s="1" t="s">
        <v>5</v>
      </c>
      <c r="J6866" s="5" t="str">
        <f>VLOOKUP(I6866,city,2,FALSE)</f>
        <v>Amsterdam</v>
      </c>
      <c r="K6866" s="1" t="s">
        <v>31</v>
      </c>
      <c r="L6866" s="5"/>
      <c r="M6866" s="2" t="s">
        <v>7466</v>
      </c>
      <c r="N6866" s="1" t="s">
        <v>92</v>
      </c>
      <c r="O6866" s="1">
        <v>52.3701617988468</v>
      </c>
      <c r="P6866" s="1">
        <v>4.90013757989076</v>
      </c>
      <c r="Q6866" s="1" t="s">
        <v>221</v>
      </c>
      <c r="R6866" s="1" t="s">
        <v>97</v>
      </c>
      <c r="S6866" s="1">
        <v>4.0</v>
      </c>
      <c r="T6866" s="1">
        <v>1.0</v>
      </c>
      <c r="U6866" s="1">
        <v>2.0</v>
      </c>
      <c r="V6866" s="1">
        <v>2.0</v>
      </c>
      <c r="W6866" s="1" t="s">
        <v>98</v>
      </c>
      <c r="X6866" s="6">
        <v>275.0</v>
      </c>
      <c r="Y6866" s="1">
        <v>1.0</v>
      </c>
      <c r="Z6866" s="1">
        <v>0.0</v>
      </c>
      <c r="AA6866" s="1">
        <v>3.0</v>
      </c>
      <c r="AB6866" s="5">
        <f t="shared" si="4"/>
        <v>0</v>
      </c>
      <c r="AC6866" s="8">
        <f t="shared" si="5"/>
        <v>275</v>
      </c>
      <c r="AD6866" s="8">
        <f t="shared" ref="AD6866:AE6866" si="6869">AC6866*AA6866</f>
        <v>825</v>
      </c>
      <c r="AE6866" s="8">
        <f t="shared" si="6869"/>
        <v>0</v>
      </c>
      <c r="AF6866" s="1" t="s">
        <v>144</v>
      </c>
      <c r="AG6866" s="1">
        <v>1.0</v>
      </c>
      <c r="AH6866" s="1">
        <v>0.0</v>
      </c>
    </row>
    <row r="6867">
      <c r="A6867" s="2">
        <v>2.1453589E7</v>
      </c>
      <c r="B6867" s="1" t="s">
        <v>2756</v>
      </c>
      <c r="C6867" s="1">
        <v>2014.0</v>
      </c>
      <c r="D6867" s="3" t="s">
        <v>393</v>
      </c>
      <c r="E6867" s="14">
        <f t="shared" si="2"/>
        <v>9/17/2014</v>
      </c>
      <c r="F6867" s="15">
        <f t="shared" si="3"/>
        <v>1.95282250900557</v>
      </c>
      <c r="G6867" s="2">
        <v>5655894.0</v>
      </c>
      <c r="H6867" s="1" t="s">
        <v>7</v>
      </c>
      <c r="I6867" s="1" t="s">
        <v>5</v>
      </c>
      <c r="J6867" s="5" t="str">
        <f>VLOOKUP(I6867,city,2,FALSE)</f>
        <v>Amsterdam</v>
      </c>
      <c r="K6867" s="1" t="s">
        <v>31</v>
      </c>
      <c r="L6867" s="5"/>
      <c r="M6867" s="2" t="s">
        <v>8836</v>
      </c>
      <c r="N6867" s="1" t="s">
        <v>92</v>
      </c>
      <c r="O6867" s="1">
        <v>52.3788222002782</v>
      </c>
      <c r="P6867" s="1">
        <v>4.87477420344234</v>
      </c>
      <c r="Q6867" s="1" t="s">
        <v>95</v>
      </c>
      <c r="R6867" s="1" t="s">
        <v>97</v>
      </c>
      <c r="S6867" s="1">
        <v>4.0</v>
      </c>
      <c r="T6867" s="1">
        <v>1.5</v>
      </c>
      <c r="U6867" s="1">
        <v>2.0</v>
      </c>
      <c r="V6867" s="1">
        <v>2.0</v>
      </c>
      <c r="W6867" s="1" t="s">
        <v>98</v>
      </c>
      <c r="X6867" s="6">
        <v>160.0</v>
      </c>
      <c r="Y6867" s="1">
        <v>3.0</v>
      </c>
      <c r="Z6867" s="1">
        <v>25.0</v>
      </c>
      <c r="AA6867" s="1">
        <v>1.0</v>
      </c>
      <c r="AB6867" s="5">
        <f t="shared" si="4"/>
        <v>0</v>
      </c>
      <c r="AC6867" s="8">
        <f t="shared" si="5"/>
        <v>160</v>
      </c>
      <c r="AD6867" s="8">
        <f t="shared" ref="AD6867:AE6867" si="6870">AC6867*AA6867</f>
        <v>160</v>
      </c>
      <c r="AE6867" s="8">
        <f t="shared" si="6870"/>
        <v>0</v>
      </c>
      <c r="AF6867" s="1" t="s">
        <v>141</v>
      </c>
      <c r="AG6867" s="1">
        <v>1.0</v>
      </c>
      <c r="AH6867" s="1">
        <v>0.0</v>
      </c>
    </row>
    <row r="6868">
      <c r="A6868" s="2">
        <v>2.1456713E7</v>
      </c>
      <c r="B6868" s="1" t="s">
        <v>8383</v>
      </c>
      <c r="C6868" s="1">
        <v>2014.0</v>
      </c>
      <c r="D6868" s="3" t="s">
        <v>393</v>
      </c>
      <c r="E6868" s="14">
        <f t="shared" si="2"/>
        <v>9/17/2014</v>
      </c>
      <c r="F6868" s="15">
        <f t="shared" si="3"/>
        <v>1.95282250900557</v>
      </c>
      <c r="G6868" s="2">
        <v>5326868.0</v>
      </c>
      <c r="H6868" s="1" t="s">
        <v>63</v>
      </c>
      <c r="I6868" s="1" t="s">
        <v>5</v>
      </c>
      <c r="J6868" s="5" t="str">
        <f>VLOOKUP(I6868,city,2,FALSE)</f>
        <v>Amsterdam</v>
      </c>
      <c r="K6868" s="1" t="s">
        <v>31</v>
      </c>
      <c r="L6868" s="5"/>
      <c r="M6868" s="2" t="s">
        <v>8837</v>
      </c>
      <c r="N6868" s="1" t="s">
        <v>92</v>
      </c>
      <c r="O6868" s="1">
        <v>52.3684717014169</v>
      </c>
      <c r="P6868" s="1">
        <v>4.88845129275031</v>
      </c>
      <c r="Q6868" s="1" t="s">
        <v>95</v>
      </c>
      <c r="R6868" s="1" t="s">
        <v>138</v>
      </c>
      <c r="S6868" s="1">
        <v>2.0</v>
      </c>
      <c r="T6868" s="1">
        <v>1.5</v>
      </c>
      <c r="U6868" s="1">
        <v>1.0</v>
      </c>
      <c r="V6868" s="1">
        <v>1.0</v>
      </c>
      <c r="W6868" s="1" t="s">
        <v>98</v>
      </c>
      <c r="X6868" s="6">
        <v>90.0</v>
      </c>
      <c r="Y6868" s="1">
        <v>1.0</v>
      </c>
      <c r="Z6868" s="1">
        <v>0.0</v>
      </c>
      <c r="AA6868" s="1">
        <v>2.0</v>
      </c>
      <c r="AB6868" s="5">
        <f t="shared" si="4"/>
        <v>12</v>
      </c>
      <c r="AC6868" s="8">
        <f t="shared" si="5"/>
        <v>90</v>
      </c>
      <c r="AD6868" s="8">
        <f t="shared" ref="AD6868:AE6868" si="6871">AC6868*AA6868</f>
        <v>180</v>
      </c>
      <c r="AE6868" s="8">
        <f t="shared" si="6871"/>
        <v>2160</v>
      </c>
      <c r="AF6868" s="1" t="s">
        <v>144</v>
      </c>
      <c r="AG6868" s="1">
        <v>0.95</v>
      </c>
      <c r="AH6868" s="1">
        <v>6.0</v>
      </c>
      <c r="AI6868" s="1">
        <v>93.0</v>
      </c>
      <c r="AJ6868" s="1">
        <v>10.0</v>
      </c>
      <c r="AK6868" s="1">
        <v>10.0</v>
      </c>
      <c r="AL6868" s="1">
        <v>10.0</v>
      </c>
      <c r="AM6868" s="1">
        <v>10.0</v>
      </c>
      <c r="AN6868" s="1">
        <v>10.0</v>
      </c>
      <c r="AO6868" s="1">
        <v>9.0</v>
      </c>
    </row>
    <row r="6869">
      <c r="A6869" s="2">
        <v>2.1470417E7</v>
      </c>
      <c r="B6869" s="1" t="s">
        <v>2696</v>
      </c>
      <c r="C6869" s="1">
        <v>2014.0</v>
      </c>
      <c r="D6869" s="3" t="s">
        <v>970</v>
      </c>
      <c r="E6869" s="14">
        <f t="shared" si="2"/>
        <v>9/18/2014</v>
      </c>
      <c r="F6869" s="15">
        <f t="shared" si="3"/>
        <v>1.95008278297817</v>
      </c>
      <c r="G6869" s="2">
        <v>4138378.0</v>
      </c>
      <c r="H6869" s="1" t="s">
        <v>7</v>
      </c>
      <c r="I6869" s="1" t="s">
        <v>5</v>
      </c>
      <c r="J6869" s="5" t="str">
        <f>VLOOKUP(I6869,city,2,FALSE)</f>
        <v>Amsterdam</v>
      </c>
      <c r="K6869" s="1" t="s">
        <v>6</v>
      </c>
      <c r="L6869" s="5"/>
      <c r="M6869" s="2" t="s">
        <v>2150</v>
      </c>
      <c r="N6869" s="1" t="s">
        <v>92</v>
      </c>
      <c r="O6869" s="1">
        <v>52.3921287575388</v>
      </c>
      <c r="P6869" s="1">
        <v>4.88296115506955</v>
      </c>
      <c r="Q6869" s="1" t="s">
        <v>221</v>
      </c>
      <c r="R6869" s="1" t="s">
        <v>97</v>
      </c>
      <c r="S6869" s="1">
        <v>16.0</v>
      </c>
      <c r="T6869" s="1">
        <v>8.0</v>
      </c>
      <c r="U6869" s="1">
        <v>8.0</v>
      </c>
      <c r="V6869" s="1">
        <v>16.0</v>
      </c>
      <c r="W6869" s="1" t="s">
        <v>98</v>
      </c>
      <c r="X6869" s="6">
        <v>550.0</v>
      </c>
      <c r="Y6869" s="1">
        <v>10.0</v>
      </c>
      <c r="Z6869" s="1">
        <v>50.0</v>
      </c>
      <c r="AA6869" s="1">
        <v>1.0</v>
      </c>
      <c r="AB6869" s="5">
        <f t="shared" si="4"/>
        <v>6</v>
      </c>
      <c r="AC6869" s="8">
        <f t="shared" si="5"/>
        <v>550</v>
      </c>
      <c r="AD6869" s="8">
        <f t="shared" ref="AD6869:AE6869" si="6872">AC6869*AA6869</f>
        <v>550</v>
      </c>
      <c r="AE6869" s="8">
        <f t="shared" si="6872"/>
        <v>3300</v>
      </c>
      <c r="AF6869" s="1" t="s">
        <v>159</v>
      </c>
      <c r="AG6869" s="1" t="s">
        <v>159</v>
      </c>
      <c r="AH6869" s="1">
        <v>3.0</v>
      </c>
      <c r="AI6869" s="1">
        <v>100.0</v>
      </c>
      <c r="AJ6869" s="1">
        <v>9.0</v>
      </c>
      <c r="AK6869" s="1">
        <v>10.0</v>
      </c>
      <c r="AL6869" s="1">
        <v>10.0</v>
      </c>
      <c r="AM6869" s="1">
        <v>10.0</v>
      </c>
      <c r="AN6869" s="1">
        <v>7.0</v>
      </c>
      <c r="AO6869" s="1">
        <v>9.0</v>
      </c>
    </row>
    <row r="6870">
      <c r="A6870" s="2">
        <v>2.1478706E7</v>
      </c>
      <c r="B6870" s="1" t="s">
        <v>6785</v>
      </c>
      <c r="C6870" s="1">
        <v>2014.0</v>
      </c>
      <c r="D6870" s="3" t="s">
        <v>970</v>
      </c>
      <c r="E6870" s="14">
        <f t="shared" si="2"/>
        <v>9/18/2014</v>
      </c>
      <c r="F6870" s="15">
        <f t="shared" si="3"/>
        <v>1.95008278297817</v>
      </c>
      <c r="G6870" s="2">
        <v>4140257.0</v>
      </c>
      <c r="H6870" s="1" t="s">
        <v>87</v>
      </c>
      <c r="I6870" s="1" t="s">
        <v>5</v>
      </c>
      <c r="J6870" s="5" t="str">
        <f>VLOOKUP(I6870,city,2,FALSE)</f>
        <v>Amsterdam</v>
      </c>
      <c r="K6870" s="1" t="s">
        <v>6</v>
      </c>
      <c r="L6870" s="5"/>
      <c r="M6870" s="2">
        <v>1069.0</v>
      </c>
      <c r="N6870" s="1" t="s">
        <v>92</v>
      </c>
      <c r="O6870" s="1">
        <v>52.3512541944548</v>
      </c>
      <c r="P6870" s="1">
        <v>4.79570713127815</v>
      </c>
      <c r="Q6870" s="1" t="s">
        <v>154</v>
      </c>
      <c r="R6870" s="1" t="s">
        <v>97</v>
      </c>
      <c r="S6870" s="1">
        <v>7.0</v>
      </c>
      <c r="T6870" s="1">
        <v>1.0</v>
      </c>
      <c r="U6870" s="1">
        <v>4.0</v>
      </c>
      <c r="V6870" s="1">
        <v>7.0</v>
      </c>
      <c r="W6870" s="1" t="s">
        <v>98</v>
      </c>
      <c r="X6870" s="6">
        <v>250.0</v>
      </c>
      <c r="Y6870" s="1">
        <v>1.0</v>
      </c>
      <c r="Z6870" s="1">
        <v>0.0</v>
      </c>
      <c r="AA6870" s="1">
        <v>1.0</v>
      </c>
      <c r="AB6870" s="5">
        <f t="shared" si="4"/>
        <v>8</v>
      </c>
      <c r="AC6870" s="8">
        <f t="shared" si="5"/>
        <v>250</v>
      </c>
      <c r="AD6870" s="8">
        <f t="shared" ref="AD6870:AE6870" si="6873">AC6870*AA6870</f>
        <v>250</v>
      </c>
      <c r="AE6870" s="8">
        <f t="shared" si="6873"/>
        <v>2000</v>
      </c>
      <c r="AF6870" s="1" t="s">
        <v>141</v>
      </c>
      <c r="AG6870" s="1">
        <v>0.98</v>
      </c>
      <c r="AH6870" s="1">
        <v>4.0</v>
      </c>
      <c r="AI6870" s="1">
        <v>100.0</v>
      </c>
      <c r="AJ6870" s="1">
        <v>9.0</v>
      </c>
      <c r="AK6870" s="1">
        <v>10.0</v>
      </c>
      <c r="AL6870" s="1">
        <v>10.0</v>
      </c>
      <c r="AM6870" s="1">
        <v>10.0</v>
      </c>
      <c r="AN6870" s="1">
        <v>10.0</v>
      </c>
      <c r="AO6870" s="1">
        <v>10.0</v>
      </c>
    </row>
    <row r="6871">
      <c r="A6871" s="2">
        <v>2.1488545E7</v>
      </c>
      <c r="B6871" s="1" t="s">
        <v>6332</v>
      </c>
      <c r="C6871" s="1">
        <v>2014.0</v>
      </c>
      <c r="D6871" s="3" t="s">
        <v>970</v>
      </c>
      <c r="E6871" s="14">
        <f t="shared" si="2"/>
        <v>9/18/2014</v>
      </c>
      <c r="F6871" s="15">
        <f t="shared" si="3"/>
        <v>1.95008278297817</v>
      </c>
      <c r="G6871" s="2">
        <v>4147932.0</v>
      </c>
      <c r="H6871" s="1" t="s">
        <v>75</v>
      </c>
      <c r="I6871" s="1" t="s">
        <v>5</v>
      </c>
      <c r="J6871" s="5" t="str">
        <f>VLOOKUP(I6871,city,2,FALSE)</f>
        <v>Amsterdam</v>
      </c>
      <c r="K6871" s="1" t="s">
        <v>6</v>
      </c>
      <c r="L6871" s="5"/>
      <c r="M6871" s="2" t="s">
        <v>8838</v>
      </c>
      <c r="N6871" s="1" t="s">
        <v>92</v>
      </c>
      <c r="O6871" s="1">
        <v>52.3541980990728</v>
      </c>
      <c r="P6871" s="1">
        <v>4.93597288212611</v>
      </c>
      <c r="Q6871" s="1" t="s">
        <v>154</v>
      </c>
      <c r="R6871" s="1" t="s">
        <v>138</v>
      </c>
      <c r="S6871" s="1">
        <v>2.0</v>
      </c>
      <c r="T6871" s="1">
        <v>1.0</v>
      </c>
      <c r="U6871" s="1">
        <v>1.0</v>
      </c>
      <c r="V6871" s="1">
        <v>1.0</v>
      </c>
      <c r="W6871" s="1" t="s">
        <v>98</v>
      </c>
      <c r="X6871" s="6">
        <v>75.0</v>
      </c>
      <c r="Y6871" s="1">
        <v>1.0</v>
      </c>
      <c r="Z6871" s="1">
        <v>0.0</v>
      </c>
      <c r="AA6871" s="1">
        <v>1.0</v>
      </c>
      <c r="AB6871" s="5">
        <f t="shared" si="4"/>
        <v>22</v>
      </c>
      <c r="AC6871" s="8">
        <f t="shared" si="5"/>
        <v>75</v>
      </c>
      <c r="AD6871" s="8">
        <f t="shared" ref="AD6871:AE6871" si="6874">AC6871*AA6871</f>
        <v>75</v>
      </c>
      <c r="AE6871" s="8">
        <f t="shared" si="6874"/>
        <v>1650</v>
      </c>
      <c r="AF6871" s="1" t="s">
        <v>141</v>
      </c>
      <c r="AG6871" s="1">
        <v>1.0</v>
      </c>
      <c r="AH6871" s="1">
        <v>11.0</v>
      </c>
      <c r="AI6871" s="1">
        <v>93.0</v>
      </c>
      <c r="AJ6871" s="1">
        <v>9.0</v>
      </c>
      <c r="AK6871" s="1">
        <v>10.0</v>
      </c>
      <c r="AL6871" s="1">
        <v>10.0</v>
      </c>
      <c r="AM6871" s="1">
        <v>10.0</v>
      </c>
      <c r="AN6871" s="1">
        <v>9.0</v>
      </c>
      <c r="AO6871" s="1">
        <v>9.0</v>
      </c>
    </row>
    <row r="6872">
      <c r="A6872" s="2">
        <v>2.149557E7</v>
      </c>
      <c r="B6872" s="1" t="s">
        <v>1057</v>
      </c>
      <c r="C6872" s="1">
        <v>2014.0</v>
      </c>
      <c r="D6872" s="3" t="s">
        <v>970</v>
      </c>
      <c r="E6872" s="14">
        <f t="shared" si="2"/>
        <v>9/18/2014</v>
      </c>
      <c r="F6872" s="15">
        <f t="shared" si="3"/>
        <v>1.95008278297817</v>
      </c>
      <c r="G6872" s="2">
        <v>4143668.0</v>
      </c>
      <c r="H6872" s="1" t="s">
        <v>82</v>
      </c>
      <c r="I6872" s="1" t="s">
        <v>5</v>
      </c>
      <c r="J6872" s="5" t="str">
        <f>VLOOKUP(I6872,city,2,FALSE)</f>
        <v>Amsterdam</v>
      </c>
      <c r="K6872" s="1" t="s">
        <v>6</v>
      </c>
      <c r="L6872" s="5"/>
      <c r="M6872" s="2" t="s">
        <v>2577</v>
      </c>
      <c r="N6872" s="1" t="s">
        <v>92</v>
      </c>
      <c r="O6872" s="1">
        <v>52.3544075297058</v>
      </c>
      <c r="P6872" s="1">
        <v>4.91163374900783</v>
      </c>
      <c r="Q6872" s="1" t="s">
        <v>95</v>
      </c>
      <c r="R6872" s="1" t="s">
        <v>97</v>
      </c>
      <c r="S6872" s="1">
        <v>2.0</v>
      </c>
      <c r="T6872" s="1">
        <v>1.0</v>
      </c>
      <c r="U6872" s="1">
        <v>1.0</v>
      </c>
      <c r="V6872" s="1">
        <v>1.0</v>
      </c>
      <c r="W6872" s="1" t="s">
        <v>98</v>
      </c>
      <c r="X6872" s="6">
        <v>175.0</v>
      </c>
      <c r="Y6872" s="1">
        <v>1.0</v>
      </c>
      <c r="Z6872" s="1">
        <v>0.0</v>
      </c>
      <c r="AA6872" s="1">
        <v>3.0</v>
      </c>
      <c r="AB6872" s="5">
        <f t="shared" si="4"/>
        <v>0</v>
      </c>
      <c r="AC6872" s="8">
        <f t="shared" si="5"/>
        <v>175</v>
      </c>
      <c r="AD6872" s="8">
        <f t="shared" ref="AD6872:AE6872" si="6875">AC6872*AA6872</f>
        <v>525</v>
      </c>
      <c r="AE6872" s="8">
        <f t="shared" si="6875"/>
        <v>0</v>
      </c>
      <c r="AF6872" s="1" t="s">
        <v>141</v>
      </c>
      <c r="AG6872" s="1">
        <v>1.0</v>
      </c>
      <c r="AH6872" s="1">
        <v>0.0</v>
      </c>
    </row>
    <row r="6873">
      <c r="A6873" s="2">
        <v>2.1528477E7</v>
      </c>
      <c r="B6873" s="1" t="s">
        <v>398</v>
      </c>
      <c r="C6873" s="1">
        <v>2014.0</v>
      </c>
      <c r="D6873" s="3" t="s">
        <v>977</v>
      </c>
      <c r="E6873" s="14">
        <f t="shared" si="2"/>
        <v>9/19/2014</v>
      </c>
      <c r="F6873" s="15">
        <f t="shared" si="3"/>
        <v>1.94734305695077</v>
      </c>
      <c r="G6873" s="2">
        <v>4454290.0</v>
      </c>
      <c r="H6873" s="1" t="s">
        <v>82</v>
      </c>
      <c r="I6873" s="1" t="s">
        <v>5</v>
      </c>
      <c r="J6873" s="5" t="str">
        <f>VLOOKUP(I6873,city,2,FALSE)</f>
        <v>Amsterdam</v>
      </c>
      <c r="K6873" s="1" t="s">
        <v>6</v>
      </c>
      <c r="L6873" s="5"/>
      <c r="M6873" s="2">
        <v>1092.0</v>
      </c>
      <c r="N6873" s="1" t="s">
        <v>92</v>
      </c>
      <c r="O6873" s="1">
        <v>52.3584839831142</v>
      </c>
      <c r="P6873" s="1">
        <v>4.92008755020099</v>
      </c>
      <c r="Q6873" s="1" t="s">
        <v>95</v>
      </c>
      <c r="R6873" s="1" t="s">
        <v>97</v>
      </c>
      <c r="S6873" s="1">
        <v>2.0</v>
      </c>
      <c r="T6873" s="1">
        <v>1.0</v>
      </c>
      <c r="U6873" s="1">
        <v>1.0</v>
      </c>
      <c r="V6873" s="1">
        <v>1.0</v>
      </c>
      <c r="W6873" s="1" t="s">
        <v>98</v>
      </c>
      <c r="X6873" s="6">
        <v>95.0</v>
      </c>
      <c r="Y6873" s="1">
        <v>2.0</v>
      </c>
      <c r="Z6873" s="1">
        <v>35.0</v>
      </c>
      <c r="AA6873" s="1">
        <v>3.0</v>
      </c>
      <c r="AB6873" s="5">
        <f t="shared" si="4"/>
        <v>6</v>
      </c>
      <c r="AC6873" s="8">
        <f t="shared" si="5"/>
        <v>95</v>
      </c>
      <c r="AD6873" s="8">
        <f t="shared" ref="AD6873:AE6873" si="6876">AC6873*AA6873</f>
        <v>285</v>
      </c>
      <c r="AE6873" s="8">
        <f t="shared" si="6876"/>
        <v>1710</v>
      </c>
      <c r="AF6873" s="1" t="s">
        <v>141</v>
      </c>
      <c r="AG6873" s="1">
        <v>1.0</v>
      </c>
      <c r="AH6873" s="1">
        <v>3.0</v>
      </c>
      <c r="AI6873" s="1">
        <v>87.0</v>
      </c>
      <c r="AJ6873" s="1">
        <v>10.0</v>
      </c>
      <c r="AK6873" s="1">
        <v>10.0</v>
      </c>
      <c r="AL6873" s="1">
        <v>10.0</v>
      </c>
      <c r="AM6873" s="1">
        <v>10.0</v>
      </c>
      <c r="AN6873" s="1">
        <v>9.0</v>
      </c>
      <c r="AO6873" s="1">
        <v>9.0</v>
      </c>
    </row>
    <row r="6874">
      <c r="A6874" s="2">
        <v>2.1529456E7</v>
      </c>
      <c r="B6874" s="1" t="s">
        <v>577</v>
      </c>
      <c r="C6874" s="1">
        <v>2014.0</v>
      </c>
      <c r="D6874" s="3" t="s">
        <v>977</v>
      </c>
      <c r="E6874" s="14">
        <f t="shared" si="2"/>
        <v>9/19/2014</v>
      </c>
      <c r="F6874" s="15">
        <f t="shared" si="3"/>
        <v>1.94734305695077</v>
      </c>
      <c r="G6874" s="2">
        <v>4149918.0</v>
      </c>
      <c r="H6874" s="1" t="s">
        <v>63</v>
      </c>
      <c r="I6874" s="1" t="s">
        <v>5</v>
      </c>
      <c r="J6874" s="5" t="str">
        <f>VLOOKUP(I6874,city,2,FALSE)</f>
        <v>Amsterdam</v>
      </c>
      <c r="K6874" s="1" t="s">
        <v>6</v>
      </c>
      <c r="L6874" s="5"/>
      <c r="M6874" s="2" t="s">
        <v>8839</v>
      </c>
      <c r="N6874" s="1" t="s">
        <v>92</v>
      </c>
      <c r="O6874" s="1">
        <v>52.3768640834887</v>
      </c>
      <c r="P6874" s="1">
        <v>4.8979877832118</v>
      </c>
      <c r="Q6874" s="1" t="s">
        <v>95</v>
      </c>
      <c r="R6874" s="1" t="s">
        <v>97</v>
      </c>
      <c r="S6874" s="1">
        <v>4.0</v>
      </c>
      <c r="T6874" s="1">
        <v>1.0</v>
      </c>
      <c r="U6874" s="1">
        <v>2.0</v>
      </c>
      <c r="V6874" s="1">
        <v>2.0</v>
      </c>
      <c r="W6874" s="1" t="s">
        <v>98</v>
      </c>
      <c r="X6874" s="6">
        <v>150.0</v>
      </c>
      <c r="Y6874" s="1">
        <v>1.0</v>
      </c>
      <c r="Z6874" s="1">
        <v>0.0</v>
      </c>
      <c r="AA6874" s="1">
        <v>4.0</v>
      </c>
      <c r="AB6874" s="5">
        <f t="shared" si="4"/>
        <v>0</v>
      </c>
      <c r="AC6874" s="8">
        <f t="shared" si="5"/>
        <v>150</v>
      </c>
      <c r="AD6874" s="8">
        <f t="shared" ref="AD6874:AE6874" si="6877">AC6874*AA6874</f>
        <v>600</v>
      </c>
      <c r="AE6874" s="8">
        <f t="shared" si="6877"/>
        <v>0</v>
      </c>
      <c r="AF6874" s="1" t="s">
        <v>159</v>
      </c>
      <c r="AG6874" s="1" t="s">
        <v>159</v>
      </c>
      <c r="AH6874" s="1">
        <v>0.0</v>
      </c>
    </row>
    <row r="6875">
      <c r="A6875" s="2">
        <v>2.1533878E7</v>
      </c>
      <c r="B6875" s="1" t="s">
        <v>5006</v>
      </c>
      <c r="C6875" s="1">
        <v>2014.0</v>
      </c>
      <c r="D6875" s="3" t="s">
        <v>977</v>
      </c>
      <c r="E6875" s="14">
        <f t="shared" si="2"/>
        <v>9/19/2014</v>
      </c>
      <c r="F6875" s="15">
        <f t="shared" si="3"/>
        <v>1.94734305695077</v>
      </c>
      <c r="G6875" s="2">
        <v>4150731.0</v>
      </c>
      <c r="H6875" s="1" t="s">
        <v>82</v>
      </c>
      <c r="I6875" s="1" t="s">
        <v>5</v>
      </c>
      <c r="J6875" s="5" t="str">
        <f>VLOOKUP(I6875,city,2,FALSE)</f>
        <v>Amsterdam</v>
      </c>
      <c r="K6875" s="1" t="s">
        <v>6</v>
      </c>
      <c r="L6875" s="5"/>
      <c r="M6875" s="2" t="s">
        <v>4392</v>
      </c>
      <c r="N6875" s="1" t="s">
        <v>92</v>
      </c>
      <c r="O6875" s="1">
        <v>52.3489687104986</v>
      </c>
      <c r="P6875" s="1">
        <v>4.91341978658524</v>
      </c>
      <c r="Q6875" s="1" t="s">
        <v>95</v>
      </c>
      <c r="R6875" s="1" t="s">
        <v>97</v>
      </c>
      <c r="S6875" s="1">
        <v>2.0</v>
      </c>
      <c r="T6875" s="1">
        <v>1.0</v>
      </c>
      <c r="U6875" s="1">
        <v>1.0</v>
      </c>
      <c r="V6875" s="1">
        <v>1.0</v>
      </c>
      <c r="W6875" s="1" t="s">
        <v>98</v>
      </c>
      <c r="X6875" s="6">
        <v>102.0</v>
      </c>
      <c r="Y6875" s="1">
        <v>1.0</v>
      </c>
      <c r="Z6875" s="1">
        <v>0.0</v>
      </c>
      <c r="AA6875" s="1">
        <v>2.0</v>
      </c>
      <c r="AB6875" s="5">
        <f t="shared" si="4"/>
        <v>6</v>
      </c>
      <c r="AC6875" s="8">
        <f t="shared" si="5"/>
        <v>102</v>
      </c>
      <c r="AD6875" s="8">
        <f t="shared" ref="AD6875:AE6875" si="6878">AC6875*AA6875</f>
        <v>204</v>
      </c>
      <c r="AE6875" s="8">
        <f t="shared" si="6878"/>
        <v>1224</v>
      </c>
      <c r="AF6875" s="1" t="s">
        <v>159</v>
      </c>
      <c r="AG6875" s="1" t="s">
        <v>159</v>
      </c>
      <c r="AH6875" s="1">
        <v>3.0</v>
      </c>
      <c r="AI6875" s="1">
        <v>100.0</v>
      </c>
      <c r="AJ6875" s="1">
        <v>10.0</v>
      </c>
      <c r="AK6875" s="1">
        <v>10.0</v>
      </c>
      <c r="AL6875" s="1">
        <v>9.0</v>
      </c>
      <c r="AM6875" s="1">
        <v>10.0</v>
      </c>
      <c r="AN6875" s="1">
        <v>9.0</v>
      </c>
      <c r="AO6875" s="1">
        <v>9.0</v>
      </c>
    </row>
    <row r="6876">
      <c r="A6876" s="2">
        <v>2.1554935E7</v>
      </c>
      <c r="B6876" s="1" t="s">
        <v>1015</v>
      </c>
      <c r="C6876" s="1">
        <v>2014.0</v>
      </c>
      <c r="D6876" s="3" t="s">
        <v>396</v>
      </c>
      <c r="E6876" s="14">
        <f t="shared" si="2"/>
        <v>9/20/2014</v>
      </c>
      <c r="F6876" s="15">
        <f t="shared" si="3"/>
        <v>1.94460333092338</v>
      </c>
      <c r="G6876" s="2">
        <v>4154119.0</v>
      </c>
      <c r="H6876" s="1" t="s">
        <v>46</v>
      </c>
      <c r="I6876" s="1" t="s">
        <v>5</v>
      </c>
      <c r="J6876" s="5" t="str">
        <f>VLOOKUP(I6876,city,2,FALSE)</f>
        <v>Amsterdam</v>
      </c>
      <c r="K6876" s="1" t="s">
        <v>6</v>
      </c>
      <c r="L6876" s="5"/>
      <c r="M6876" s="2" t="s">
        <v>2549</v>
      </c>
      <c r="N6876" s="1" t="s">
        <v>92</v>
      </c>
      <c r="O6876" s="1">
        <v>52.3703734582045</v>
      </c>
      <c r="P6876" s="1">
        <v>4.92321684175765</v>
      </c>
      <c r="Q6876" s="1" t="s">
        <v>95</v>
      </c>
      <c r="R6876" s="1" t="s">
        <v>97</v>
      </c>
      <c r="S6876" s="1">
        <v>2.0</v>
      </c>
      <c r="T6876" s="1">
        <v>1.0</v>
      </c>
      <c r="U6876" s="1">
        <v>1.0</v>
      </c>
      <c r="V6876" s="1">
        <v>2.0</v>
      </c>
      <c r="W6876" s="1" t="s">
        <v>98</v>
      </c>
      <c r="X6876" s="6">
        <v>109.0</v>
      </c>
      <c r="Y6876" s="1">
        <v>2.0</v>
      </c>
      <c r="Z6876" s="1">
        <v>20.0</v>
      </c>
      <c r="AA6876" s="1">
        <v>2.0</v>
      </c>
      <c r="AB6876" s="5">
        <f t="shared" si="4"/>
        <v>12</v>
      </c>
      <c r="AC6876" s="8">
        <f t="shared" si="5"/>
        <v>109</v>
      </c>
      <c r="AD6876" s="8">
        <f t="shared" ref="AD6876:AE6876" si="6879">AC6876*AA6876</f>
        <v>218</v>
      </c>
      <c r="AE6876" s="8">
        <f t="shared" si="6879"/>
        <v>2616</v>
      </c>
      <c r="AF6876" s="1" t="s">
        <v>141</v>
      </c>
      <c r="AG6876" s="1">
        <v>1.0</v>
      </c>
      <c r="AH6876" s="1">
        <v>6.0</v>
      </c>
      <c r="AI6876" s="1">
        <v>100.0</v>
      </c>
      <c r="AJ6876" s="1">
        <v>10.0</v>
      </c>
      <c r="AK6876" s="1">
        <v>10.0</v>
      </c>
      <c r="AL6876" s="1">
        <v>10.0</v>
      </c>
      <c r="AM6876" s="1">
        <v>10.0</v>
      </c>
      <c r="AN6876" s="1">
        <v>9.0</v>
      </c>
      <c r="AO6876" s="1">
        <v>9.0</v>
      </c>
    </row>
    <row r="6877">
      <c r="A6877" s="2">
        <v>2.1559867E7</v>
      </c>
      <c r="B6877" s="1" t="s">
        <v>5813</v>
      </c>
      <c r="C6877" s="1">
        <v>2014.0</v>
      </c>
      <c r="D6877" s="3" t="s">
        <v>396</v>
      </c>
      <c r="E6877" s="14">
        <f t="shared" si="2"/>
        <v>9/20/2014</v>
      </c>
      <c r="F6877" s="15">
        <f t="shared" si="3"/>
        <v>1.94460333092338</v>
      </c>
      <c r="G6877" s="2">
        <v>4646450.0</v>
      </c>
      <c r="H6877" s="1" t="s">
        <v>63</v>
      </c>
      <c r="I6877" s="1" t="s">
        <v>5</v>
      </c>
      <c r="J6877" s="5" t="str">
        <f>VLOOKUP(I6877,city,2,FALSE)</f>
        <v>Amsterdam</v>
      </c>
      <c r="K6877" s="1" t="s">
        <v>31</v>
      </c>
      <c r="L6877" s="5"/>
      <c r="M6877" s="2" t="s">
        <v>8840</v>
      </c>
      <c r="N6877" s="1" t="s">
        <v>92</v>
      </c>
      <c r="O6877" s="1">
        <v>52.3671953728776</v>
      </c>
      <c r="P6877" s="1">
        <v>4.87810433036952</v>
      </c>
      <c r="Q6877" s="1" t="s">
        <v>95</v>
      </c>
      <c r="R6877" s="1" t="s">
        <v>97</v>
      </c>
      <c r="S6877" s="1">
        <v>2.0</v>
      </c>
      <c r="T6877" s="1">
        <v>1.5</v>
      </c>
      <c r="U6877" s="1">
        <v>1.0</v>
      </c>
      <c r="V6877" s="1">
        <v>1.0</v>
      </c>
      <c r="W6877" s="1" t="s">
        <v>98</v>
      </c>
      <c r="X6877" s="6">
        <v>110.0</v>
      </c>
      <c r="Y6877" s="1">
        <v>1.0</v>
      </c>
      <c r="Z6877" s="1">
        <v>0.0</v>
      </c>
      <c r="AA6877" s="1">
        <v>4.0</v>
      </c>
      <c r="AB6877" s="5">
        <f t="shared" si="4"/>
        <v>2</v>
      </c>
      <c r="AC6877" s="8">
        <f t="shared" si="5"/>
        <v>110</v>
      </c>
      <c r="AD6877" s="8">
        <f t="shared" ref="AD6877:AE6877" si="6880">AC6877*AA6877</f>
        <v>440</v>
      </c>
      <c r="AE6877" s="8">
        <f t="shared" si="6880"/>
        <v>880</v>
      </c>
      <c r="AF6877" s="1" t="s">
        <v>115</v>
      </c>
      <c r="AG6877" s="1">
        <v>0.6</v>
      </c>
      <c r="AH6877" s="1">
        <v>1.0</v>
      </c>
      <c r="AI6877" s="1">
        <v>80.0</v>
      </c>
      <c r="AJ6877" s="1">
        <v>6.0</v>
      </c>
      <c r="AK6877" s="1">
        <v>10.0</v>
      </c>
      <c r="AL6877" s="1">
        <v>10.0</v>
      </c>
      <c r="AM6877" s="1">
        <v>10.0</v>
      </c>
      <c r="AN6877" s="1">
        <v>10.0</v>
      </c>
      <c r="AO6877" s="1">
        <v>8.0</v>
      </c>
    </row>
    <row r="6878">
      <c r="A6878" s="2">
        <v>2.1568954E7</v>
      </c>
      <c r="B6878" s="1" t="s">
        <v>8755</v>
      </c>
      <c r="C6878" s="1">
        <v>2014.0</v>
      </c>
      <c r="D6878" s="3" t="s">
        <v>396</v>
      </c>
      <c r="E6878" s="14">
        <f t="shared" si="2"/>
        <v>9/20/2014</v>
      </c>
      <c r="F6878" s="15">
        <f t="shared" si="3"/>
        <v>1.94460333092338</v>
      </c>
      <c r="G6878" s="2">
        <v>4156666.0</v>
      </c>
      <c r="H6878" s="1" t="s">
        <v>70</v>
      </c>
      <c r="I6878" s="1" t="s">
        <v>5</v>
      </c>
      <c r="J6878" s="5" t="str">
        <f>VLOOKUP(I6878,city,2,FALSE)</f>
        <v>Amsterdam</v>
      </c>
      <c r="K6878" s="1" t="s">
        <v>6</v>
      </c>
      <c r="L6878" s="5"/>
      <c r="M6878" s="2" t="s">
        <v>8841</v>
      </c>
      <c r="N6878" s="1" t="s">
        <v>92</v>
      </c>
      <c r="O6878" s="1">
        <v>52.3516617355095</v>
      </c>
      <c r="P6878" s="1">
        <v>4.90350266022731</v>
      </c>
      <c r="Q6878" s="1" t="s">
        <v>95</v>
      </c>
      <c r="R6878" s="1" t="s">
        <v>97</v>
      </c>
      <c r="S6878" s="1">
        <v>4.0</v>
      </c>
      <c r="T6878" s="1">
        <v>1.0</v>
      </c>
      <c r="U6878" s="1">
        <v>1.0</v>
      </c>
      <c r="V6878" s="1">
        <v>1.0</v>
      </c>
      <c r="W6878" s="1" t="s">
        <v>98</v>
      </c>
      <c r="X6878" s="6">
        <v>150.0</v>
      </c>
      <c r="Y6878" s="1">
        <v>1.0</v>
      </c>
      <c r="Z6878" s="1">
        <v>0.0</v>
      </c>
      <c r="AA6878" s="1">
        <v>2.0</v>
      </c>
      <c r="AB6878" s="5">
        <f t="shared" si="4"/>
        <v>8</v>
      </c>
      <c r="AC6878" s="8">
        <f t="shared" si="5"/>
        <v>150</v>
      </c>
      <c r="AD6878" s="8">
        <f t="shared" ref="AD6878:AE6878" si="6881">AC6878*AA6878</f>
        <v>300</v>
      </c>
      <c r="AE6878" s="8">
        <f t="shared" si="6881"/>
        <v>2400</v>
      </c>
      <c r="AF6878" s="1" t="s">
        <v>115</v>
      </c>
      <c r="AG6878" s="1">
        <v>0.89</v>
      </c>
      <c r="AH6878" s="1">
        <v>4.0</v>
      </c>
      <c r="AI6878" s="1">
        <v>90.0</v>
      </c>
      <c r="AJ6878" s="1">
        <v>10.0</v>
      </c>
      <c r="AK6878" s="1">
        <v>8.0</v>
      </c>
      <c r="AL6878" s="1">
        <v>10.0</v>
      </c>
      <c r="AM6878" s="1">
        <v>10.0</v>
      </c>
      <c r="AN6878" s="1">
        <v>9.0</v>
      </c>
      <c r="AO6878" s="1">
        <v>9.0</v>
      </c>
    </row>
    <row r="6879">
      <c r="A6879" s="2">
        <v>2.1572827E7</v>
      </c>
      <c r="B6879" s="1" t="s">
        <v>6742</v>
      </c>
      <c r="C6879" s="1">
        <v>2014.0</v>
      </c>
      <c r="D6879" s="3" t="s">
        <v>396</v>
      </c>
      <c r="E6879" s="14">
        <f t="shared" si="2"/>
        <v>9/20/2014</v>
      </c>
      <c r="F6879" s="15">
        <f t="shared" si="3"/>
        <v>1.94460333092338</v>
      </c>
      <c r="G6879" s="2">
        <v>5647050.0</v>
      </c>
      <c r="H6879" s="1" t="s">
        <v>67</v>
      </c>
      <c r="I6879" s="1" t="s">
        <v>5</v>
      </c>
      <c r="J6879" s="5" t="str">
        <f>VLOOKUP(I6879,city,2,FALSE)</f>
        <v>Amsterdam</v>
      </c>
      <c r="K6879" s="1" t="s">
        <v>31</v>
      </c>
      <c r="L6879" s="5"/>
      <c r="M6879" s="2" t="s">
        <v>8842</v>
      </c>
      <c r="N6879" s="1" t="s">
        <v>92</v>
      </c>
      <c r="O6879" s="1">
        <v>52.3475075987392</v>
      </c>
      <c r="P6879" s="1">
        <v>4.87704705390519</v>
      </c>
      <c r="Q6879" s="1" t="s">
        <v>95</v>
      </c>
      <c r="R6879" s="1" t="s">
        <v>138</v>
      </c>
      <c r="S6879" s="1">
        <v>2.0</v>
      </c>
      <c r="T6879" s="1">
        <v>1.0</v>
      </c>
      <c r="U6879" s="1">
        <v>1.0</v>
      </c>
      <c r="V6879" s="1">
        <v>2.0</v>
      </c>
      <c r="W6879" s="1" t="s">
        <v>98</v>
      </c>
      <c r="X6879" s="6">
        <v>70.0</v>
      </c>
      <c r="Y6879" s="1">
        <v>2.0</v>
      </c>
      <c r="Z6879" s="1">
        <v>23.0</v>
      </c>
      <c r="AA6879" s="1">
        <v>5.0</v>
      </c>
      <c r="AB6879" s="5">
        <f t="shared" si="4"/>
        <v>2</v>
      </c>
      <c r="AC6879" s="8">
        <f t="shared" si="5"/>
        <v>70</v>
      </c>
      <c r="AD6879" s="8">
        <f t="shared" ref="AD6879:AE6879" si="6882">AC6879*AA6879</f>
        <v>350</v>
      </c>
      <c r="AE6879" s="8">
        <f t="shared" si="6882"/>
        <v>700</v>
      </c>
      <c r="AF6879" s="1" t="s">
        <v>144</v>
      </c>
      <c r="AG6879" s="1">
        <v>0.83</v>
      </c>
      <c r="AH6879" s="1">
        <v>1.0</v>
      </c>
    </row>
    <row r="6880">
      <c r="A6880" s="2">
        <v>2.1602266E7</v>
      </c>
      <c r="B6880" s="1" t="s">
        <v>1472</v>
      </c>
      <c r="C6880" s="1">
        <v>2014.0</v>
      </c>
      <c r="D6880" s="3" t="s">
        <v>980</v>
      </c>
      <c r="E6880" s="14">
        <f t="shared" si="2"/>
        <v>9/21/2014</v>
      </c>
      <c r="F6880" s="15">
        <f t="shared" si="3"/>
        <v>1.94186360489598</v>
      </c>
      <c r="G6880" s="2">
        <v>4162506.0</v>
      </c>
      <c r="H6880" s="1" t="s">
        <v>63</v>
      </c>
      <c r="I6880" s="1" t="s">
        <v>5</v>
      </c>
      <c r="J6880" s="5" t="str">
        <f>VLOOKUP(I6880,city,2,FALSE)</f>
        <v>Amsterdam</v>
      </c>
      <c r="K6880" s="1" t="s">
        <v>31</v>
      </c>
      <c r="L6880" s="5"/>
      <c r="M6880" s="2">
        <v>1015.0</v>
      </c>
      <c r="N6880" s="1" t="s">
        <v>92</v>
      </c>
      <c r="O6880" s="1">
        <v>52.3803848078825</v>
      </c>
      <c r="P6880" s="1">
        <v>4.88725999934258</v>
      </c>
      <c r="Q6880" s="1" t="s">
        <v>95</v>
      </c>
      <c r="R6880" s="1" t="s">
        <v>97</v>
      </c>
      <c r="S6880" s="1">
        <v>2.0</v>
      </c>
      <c r="T6880" s="1">
        <v>1.0</v>
      </c>
      <c r="U6880" s="1">
        <v>1.0</v>
      </c>
      <c r="V6880" s="1">
        <v>1.0</v>
      </c>
      <c r="W6880" s="1" t="s">
        <v>98</v>
      </c>
      <c r="X6880" s="6">
        <v>150.0</v>
      </c>
      <c r="Y6880" s="1">
        <v>1.0</v>
      </c>
      <c r="Z6880" s="1">
        <v>0.0</v>
      </c>
      <c r="AA6880" s="1">
        <v>1.0</v>
      </c>
      <c r="AB6880" s="5">
        <f t="shared" si="4"/>
        <v>6</v>
      </c>
      <c r="AC6880" s="8">
        <f t="shared" si="5"/>
        <v>150</v>
      </c>
      <c r="AD6880" s="8">
        <f t="shared" ref="AD6880:AE6880" si="6883">AC6880*AA6880</f>
        <v>150</v>
      </c>
      <c r="AE6880" s="8">
        <f t="shared" si="6883"/>
        <v>900</v>
      </c>
      <c r="AF6880" s="1" t="s">
        <v>115</v>
      </c>
      <c r="AG6880" s="1">
        <v>0.7</v>
      </c>
      <c r="AH6880" s="1">
        <v>3.0</v>
      </c>
      <c r="AI6880" s="1">
        <v>67.0</v>
      </c>
      <c r="AJ6880" s="1">
        <v>7.0</v>
      </c>
      <c r="AK6880" s="1">
        <v>6.0</v>
      </c>
      <c r="AL6880" s="1">
        <v>9.0</v>
      </c>
      <c r="AM6880" s="1">
        <v>9.0</v>
      </c>
      <c r="AN6880" s="1">
        <v>10.0</v>
      </c>
      <c r="AO6880" s="1">
        <v>7.0</v>
      </c>
    </row>
    <row r="6881">
      <c r="A6881" s="2">
        <v>2.1622373E7</v>
      </c>
      <c r="B6881" s="1" t="s">
        <v>2282</v>
      </c>
      <c r="C6881" s="1">
        <v>2014.0</v>
      </c>
      <c r="D6881" s="3" t="s">
        <v>983</v>
      </c>
      <c r="E6881" s="14">
        <f t="shared" si="2"/>
        <v>9/22/2014</v>
      </c>
      <c r="F6881" s="15">
        <f t="shared" si="3"/>
        <v>1.93912387886858</v>
      </c>
      <c r="G6881" s="2">
        <v>4165873.0</v>
      </c>
      <c r="H6881" s="1" t="s">
        <v>65</v>
      </c>
      <c r="I6881" s="1" t="s">
        <v>5</v>
      </c>
      <c r="J6881" s="5" t="str">
        <f>VLOOKUP(I6881,city,2,FALSE)</f>
        <v>Amsterdam</v>
      </c>
      <c r="K6881" s="1" t="s">
        <v>6</v>
      </c>
      <c r="L6881" s="5"/>
      <c r="M6881" s="2">
        <v>1055.0</v>
      </c>
      <c r="N6881" s="1" t="s">
        <v>92</v>
      </c>
      <c r="O6881" s="1">
        <v>52.3764079196449</v>
      </c>
      <c r="P6881" s="1">
        <v>4.85019058709005</v>
      </c>
      <c r="Q6881" s="1" t="s">
        <v>95</v>
      </c>
      <c r="R6881" s="1" t="s">
        <v>97</v>
      </c>
      <c r="S6881" s="1">
        <v>2.0</v>
      </c>
      <c r="T6881" s="1">
        <v>1.0</v>
      </c>
      <c r="U6881" s="1">
        <v>1.0</v>
      </c>
      <c r="V6881" s="1">
        <v>1.0</v>
      </c>
      <c r="W6881" s="1" t="s">
        <v>98</v>
      </c>
      <c r="X6881" s="6">
        <v>88.0</v>
      </c>
      <c r="Y6881" s="1">
        <v>2.0</v>
      </c>
      <c r="Z6881" s="1">
        <v>65.0</v>
      </c>
      <c r="AA6881" s="1">
        <v>2.0</v>
      </c>
      <c r="AB6881" s="5">
        <f t="shared" si="4"/>
        <v>14</v>
      </c>
      <c r="AC6881" s="8">
        <f t="shared" si="5"/>
        <v>88</v>
      </c>
      <c r="AD6881" s="8">
        <f t="shared" ref="AD6881:AE6881" si="6884">AC6881*AA6881</f>
        <v>176</v>
      </c>
      <c r="AE6881" s="8">
        <f t="shared" si="6884"/>
        <v>2464</v>
      </c>
      <c r="AF6881" s="1" t="s">
        <v>115</v>
      </c>
      <c r="AG6881" s="1">
        <v>0.59</v>
      </c>
      <c r="AH6881" s="1">
        <v>7.0</v>
      </c>
      <c r="AI6881" s="1">
        <v>97.0</v>
      </c>
      <c r="AJ6881" s="1">
        <v>9.0</v>
      </c>
      <c r="AK6881" s="1">
        <v>10.0</v>
      </c>
      <c r="AL6881" s="1">
        <v>10.0</v>
      </c>
      <c r="AM6881" s="1">
        <v>10.0</v>
      </c>
      <c r="AN6881" s="1">
        <v>8.0</v>
      </c>
      <c r="AO6881" s="1">
        <v>9.0</v>
      </c>
    </row>
    <row r="6882">
      <c r="A6882" s="2">
        <v>2.1629143E7</v>
      </c>
      <c r="B6882" s="1" t="s">
        <v>1904</v>
      </c>
      <c r="C6882" s="1">
        <v>2014.0</v>
      </c>
      <c r="D6882" s="3" t="s">
        <v>983</v>
      </c>
      <c r="E6882" s="14">
        <f t="shared" si="2"/>
        <v>9/22/2014</v>
      </c>
      <c r="F6882" s="15">
        <f t="shared" si="3"/>
        <v>1.93912387886858</v>
      </c>
      <c r="G6882" s="2">
        <v>4167562.0</v>
      </c>
      <c r="H6882" s="1" t="s">
        <v>41</v>
      </c>
      <c r="I6882" s="1" t="s">
        <v>5</v>
      </c>
      <c r="J6882" s="5" t="str">
        <f>VLOOKUP(I6882,city,2,FALSE)</f>
        <v>Amsterdam</v>
      </c>
      <c r="K6882" s="1" t="s">
        <v>6</v>
      </c>
      <c r="L6882" s="5"/>
      <c r="M6882" s="2">
        <v>1054.0</v>
      </c>
      <c r="N6882" s="1" t="s">
        <v>92</v>
      </c>
      <c r="O6882" s="1">
        <v>52.3661655728766</v>
      </c>
      <c r="P6882" s="1">
        <v>4.87588443702943</v>
      </c>
      <c r="Q6882" s="1" t="s">
        <v>154</v>
      </c>
      <c r="R6882" s="1" t="s">
        <v>97</v>
      </c>
      <c r="S6882" s="1">
        <v>4.0</v>
      </c>
      <c r="T6882" s="1">
        <v>1.0</v>
      </c>
      <c r="U6882" s="1">
        <v>2.0</v>
      </c>
      <c r="V6882" s="1">
        <v>3.0</v>
      </c>
      <c r="W6882" s="1" t="s">
        <v>98</v>
      </c>
      <c r="X6882" s="6">
        <v>200.0</v>
      </c>
      <c r="Y6882" s="1">
        <v>1.0</v>
      </c>
      <c r="Z6882" s="1">
        <v>50.0</v>
      </c>
      <c r="AA6882" s="1">
        <v>3.0</v>
      </c>
      <c r="AB6882" s="5">
        <f t="shared" si="4"/>
        <v>0</v>
      </c>
      <c r="AC6882" s="8">
        <f t="shared" si="5"/>
        <v>250</v>
      </c>
      <c r="AD6882" s="8">
        <f t="shared" ref="AD6882:AE6882" si="6885">AC6882*AA6882</f>
        <v>750</v>
      </c>
      <c r="AE6882" s="8">
        <f t="shared" si="6885"/>
        <v>0</v>
      </c>
      <c r="AF6882" s="1" t="s">
        <v>159</v>
      </c>
      <c r="AG6882" s="1" t="s">
        <v>159</v>
      </c>
      <c r="AH6882" s="1">
        <v>0.0</v>
      </c>
    </row>
    <row r="6883">
      <c r="A6883" s="2">
        <v>2.1631271E7</v>
      </c>
      <c r="B6883" s="1" t="s">
        <v>6825</v>
      </c>
      <c r="C6883" s="1">
        <v>2014.0</v>
      </c>
      <c r="D6883" s="3" t="s">
        <v>983</v>
      </c>
      <c r="E6883" s="14">
        <f t="shared" si="2"/>
        <v>9/22/2014</v>
      </c>
      <c r="F6883" s="15">
        <f t="shared" si="3"/>
        <v>1.93912387886858</v>
      </c>
      <c r="G6883" s="2">
        <v>4168158.0</v>
      </c>
      <c r="H6883" s="1" t="s">
        <v>122</v>
      </c>
      <c r="I6883" s="1" t="s">
        <v>69</v>
      </c>
      <c r="J6883" s="5" t="str">
        <f>VLOOKUP(I6883,city,2,FALSE)</f>
        <v>Amsterdam</v>
      </c>
      <c r="K6883" s="1" t="s">
        <v>6</v>
      </c>
      <c r="L6883" s="5"/>
      <c r="M6883" s="2">
        <v>1104.0</v>
      </c>
      <c r="N6883" s="1" t="s">
        <v>92</v>
      </c>
      <c r="O6883" s="1">
        <v>52.3121939887443</v>
      </c>
      <c r="P6883" s="1">
        <v>4.976040637088</v>
      </c>
      <c r="Q6883" s="1" t="s">
        <v>154</v>
      </c>
      <c r="R6883" s="1" t="s">
        <v>138</v>
      </c>
      <c r="S6883" s="1">
        <v>4.0</v>
      </c>
      <c r="T6883" s="1">
        <v>2.0</v>
      </c>
      <c r="U6883" s="1">
        <v>1.0</v>
      </c>
      <c r="V6883" s="1">
        <v>1.0</v>
      </c>
      <c r="W6883" s="1" t="s">
        <v>98</v>
      </c>
      <c r="X6883" s="6">
        <v>49.0</v>
      </c>
      <c r="Y6883" s="1">
        <v>2.0</v>
      </c>
      <c r="Z6883" s="1">
        <v>20.0</v>
      </c>
      <c r="AA6883" s="1">
        <v>1.0</v>
      </c>
      <c r="AB6883" s="5">
        <f t="shared" si="4"/>
        <v>24</v>
      </c>
      <c r="AC6883" s="8">
        <f t="shared" si="5"/>
        <v>49</v>
      </c>
      <c r="AD6883" s="8">
        <f t="shared" ref="AD6883:AE6883" si="6886">AC6883*AA6883</f>
        <v>49</v>
      </c>
      <c r="AE6883" s="8">
        <f t="shared" si="6886"/>
        <v>1176</v>
      </c>
      <c r="AF6883" s="1" t="s">
        <v>144</v>
      </c>
      <c r="AG6883" s="1">
        <v>1.0</v>
      </c>
      <c r="AH6883" s="1">
        <v>12.0</v>
      </c>
      <c r="AI6883" s="1">
        <v>89.0</v>
      </c>
      <c r="AJ6883" s="1">
        <v>10.0</v>
      </c>
      <c r="AK6883" s="1">
        <v>9.0</v>
      </c>
      <c r="AL6883" s="1">
        <v>9.0</v>
      </c>
      <c r="AM6883" s="1">
        <v>10.0</v>
      </c>
      <c r="AN6883" s="1">
        <v>8.0</v>
      </c>
      <c r="AO6883" s="1">
        <v>9.0</v>
      </c>
    </row>
    <row r="6884">
      <c r="A6884" s="2">
        <v>2.1632432E7</v>
      </c>
      <c r="B6884" s="1" t="s">
        <v>1091</v>
      </c>
      <c r="C6884" s="1">
        <v>2014.0</v>
      </c>
      <c r="D6884" s="3" t="s">
        <v>983</v>
      </c>
      <c r="E6884" s="14">
        <f t="shared" si="2"/>
        <v>9/22/2014</v>
      </c>
      <c r="F6884" s="15">
        <f t="shared" si="3"/>
        <v>1.93912387886858</v>
      </c>
      <c r="G6884" s="2">
        <v>4168426.0</v>
      </c>
      <c r="H6884" s="1" t="s">
        <v>67</v>
      </c>
      <c r="I6884" s="1" t="s">
        <v>5</v>
      </c>
      <c r="J6884" s="5" t="str">
        <f>VLOOKUP(I6884,city,2,FALSE)</f>
        <v>Amsterdam</v>
      </c>
      <c r="K6884" s="1" t="s">
        <v>6</v>
      </c>
      <c r="L6884" s="5"/>
      <c r="M6884" s="2" t="s">
        <v>8843</v>
      </c>
      <c r="N6884" s="1" t="s">
        <v>92</v>
      </c>
      <c r="O6884" s="1">
        <v>52.3562811486477</v>
      </c>
      <c r="P6884" s="1">
        <v>4.85642441127636</v>
      </c>
      <c r="Q6884" s="1" t="s">
        <v>95</v>
      </c>
      <c r="R6884" s="1" t="s">
        <v>97</v>
      </c>
      <c r="S6884" s="1">
        <v>2.0</v>
      </c>
      <c r="T6884" s="1">
        <v>1.0</v>
      </c>
      <c r="U6884" s="1">
        <v>1.0</v>
      </c>
      <c r="V6884" s="1">
        <v>1.0</v>
      </c>
      <c r="W6884" s="1" t="s">
        <v>98</v>
      </c>
      <c r="X6884" s="6">
        <v>100.0</v>
      </c>
      <c r="Y6884" s="1">
        <v>1.0</v>
      </c>
      <c r="Z6884" s="1">
        <v>0.0</v>
      </c>
      <c r="AA6884" s="1">
        <v>4.0</v>
      </c>
      <c r="AB6884" s="5">
        <f t="shared" si="4"/>
        <v>6</v>
      </c>
      <c r="AC6884" s="8">
        <f t="shared" si="5"/>
        <v>100</v>
      </c>
      <c r="AD6884" s="8">
        <f t="shared" ref="AD6884:AE6884" si="6887">AC6884*AA6884</f>
        <v>400</v>
      </c>
      <c r="AE6884" s="8">
        <f t="shared" si="6887"/>
        <v>2400</v>
      </c>
      <c r="AF6884" s="1" t="s">
        <v>144</v>
      </c>
      <c r="AG6884" s="1">
        <v>1.0</v>
      </c>
      <c r="AH6884" s="1">
        <v>3.0</v>
      </c>
      <c r="AI6884" s="1">
        <v>93.0</v>
      </c>
      <c r="AJ6884" s="1">
        <v>9.0</v>
      </c>
      <c r="AK6884" s="1">
        <v>8.0</v>
      </c>
      <c r="AL6884" s="1">
        <v>10.0</v>
      </c>
      <c r="AM6884" s="1">
        <v>10.0</v>
      </c>
      <c r="AN6884" s="1">
        <v>9.0</v>
      </c>
      <c r="AO6884" s="1">
        <v>9.0</v>
      </c>
    </row>
    <row r="6885">
      <c r="A6885" s="2">
        <v>2.1634661E7</v>
      </c>
      <c r="B6885" s="1" t="s">
        <v>1964</v>
      </c>
      <c r="C6885" s="1">
        <v>2014.0</v>
      </c>
      <c r="D6885" s="3" t="s">
        <v>983</v>
      </c>
      <c r="E6885" s="14">
        <f t="shared" si="2"/>
        <v>9/22/2014</v>
      </c>
      <c r="F6885" s="15">
        <f t="shared" si="3"/>
        <v>1.93912387886858</v>
      </c>
      <c r="G6885" s="2">
        <v>4169219.0</v>
      </c>
      <c r="H6885" s="1" t="s">
        <v>100</v>
      </c>
      <c r="I6885" s="1" t="s">
        <v>5</v>
      </c>
      <c r="J6885" s="5" t="str">
        <f>VLOOKUP(I6885,city,2,FALSE)</f>
        <v>Amsterdam</v>
      </c>
      <c r="K6885" s="1" t="s">
        <v>6</v>
      </c>
      <c r="L6885" s="5"/>
      <c r="M6885" s="2">
        <v>1024.0</v>
      </c>
      <c r="N6885" s="1" t="s">
        <v>92</v>
      </c>
      <c r="O6885" s="1">
        <v>52.3917344773496</v>
      </c>
      <c r="P6885" s="1">
        <v>4.95297445011765</v>
      </c>
      <c r="Q6885" s="1" t="s">
        <v>95</v>
      </c>
      <c r="R6885" s="1" t="s">
        <v>97</v>
      </c>
      <c r="S6885" s="1">
        <v>4.0</v>
      </c>
      <c r="T6885" s="1">
        <v>1.0</v>
      </c>
      <c r="U6885" s="1">
        <v>1.0</v>
      </c>
      <c r="V6885" s="1">
        <v>2.0</v>
      </c>
      <c r="W6885" s="1" t="s">
        <v>98</v>
      </c>
      <c r="X6885" s="6">
        <v>150.0</v>
      </c>
      <c r="Y6885" s="1">
        <v>2.0</v>
      </c>
      <c r="Z6885" s="1">
        <v>20.0</v>
      </c>
      <c r="AA6885" s="1">
        <v>3.0</v>
      </c>
      <c r="AB6885" s="5">
        <f t="shared" si="4"/>
        <v>10</v>
      </c>
      <c r="AC6885" s="8">
        <f t="shared" si="5"/>
        <v>150</v>
      </c>
      <c r="AD6885" s="8">
        <f t="shared" ref="AD6885:AE6885" si="6888">AC6885*AA6885</f>
        <v>450</v>
      </c>
      <c r="AE6885" s="8">
        <f t="shared" si="6888"/>
        <v>4500</v>
      </c>
      <c r="AF6885" s="1" t="s">
        <v>144</v>
      </c>
      <c r="AG6885" s="1">
        <v>0.8</v>
      </c>
      <c r="AH6885" s="1">
        <v>5.0</v>
      </c>
      <c r="AI6885" s="1">
        <v>85.0</v>
      </c>
      <c r="AJ6885" s="1">
        <v>9.0</v>
      </c>
      <c r="AK6885" s="1">
        <v>10.0</v>
      </c>
      <c r="AL6885" s="1">
        <v>10.0</v>
      </c>
      <c r="AM6885" s="1">
        <v>10.0</v>
      </c>
      <c r="AN6885" s="1">
        <v>8.0</v>
      </c>
      <c r="AO6885" s="1">
        <v>9.0</v>
      </c>
    </row>
    <row r="6886">
      <c r="A6886" s="2">
        <v>2.1637069E7</v>
      </c>
      <c r="B6886" s="1" t="s">
        <v>8041</v>
      </c>
      <c r="C6886" s="1">
        <v>2014.0</v>
      </c>
      <c r="D6886" s="3" t="s">
        <v>983</v>
      </c>
      <c r="E6886" s="14">
        <f t="shared" si="2"/>
        <v>9/22/2014</v>
      </c>
      <c r="F6886" s="15">
        <f t="shared" si="3"/>
        <v>1.93912387886858</v>
      </c>
      <c r="G6886" s="2">
        <v>4169594.0</v>
      </c>
      <c r="H6886" s="1" t="s">
        <v>63</v>
      </c>
      <c r="I6886" s="1" t="s">
        <v>5</v>
      </c>
      <c r="J6886" s="5" t="str">
        <f>VLOOKUP(I6886,city,2,FALSE)</f>
        <v>Amsterdam</v>
      </c>
      <c r="K6886" s="1" t="s">
        <v>6</v>
      </c>
      <c r="L6886" s="5"/>
      <c r="M6886" s="2" t="s">
        <v>6467</v>
      </c>
      <c r="N6886" s="1" t="s">
        <v>92</v>
      </c>
      <c r="O6886" s="1">
        <v>52.3704439248599</v>
      </c>
      <c r="P6886" s="1">
        <v>4.88902967383307</v>
      </c>
      <c r="Q6886" s="1" t="s">
        <v>95</v>
      </c>
      <c r="R6886" s="1" t="s">
        <v>97</v>
      </c>
      <c r="S6886" s="1">
        <v>4.0</v>
      </c>
      <c r="T6886" s="1">
        <v>1.0</v>
      </c>
      <c r="U6886" s="1">
        <v>2.0</v>
      </c>
      <c r="V6886" s="1">
        <v>2.0</v>
      </c>
      <c r="W6886" s="1" t="s">
        <v>98</v>
      </c>
      <c r="X6886" s="6">
        <v>160.0</v>
      </c>
      <c r="Y6886" s="1">
        <v>1.0</v>
      </c>
      <c r="Z6886" s="1">
        <v>10.0</v>
      </c>
      <c r="AA6886" s="1">
        <v>3.0</v>
      </c>
      <c r="AB6886" s="5">
        <f t="shared" si="4"/>
        <v>22</v>
      </c>
      <c r="AC6886" s="8">
        <f t="shared" si="5"/>
        <v>170</v>
      </c>
      <c r="AD6886" s="8">
        <f t="shared" ref="AD6886:AE6886" si="6889">AC6886*AA6886</f>
        <v>510</v>
      </c>
      <c r="AE6886" s="8">
        <f t="shared" si="6889"/>
        <v>11220</v>
      </c>
      <c r="AF6886" s="1" t="s">
        <v>141</v>
      </c>
      <c r="AG6886" s="1">
        <v>1.0</v>
      </c>
      <c r="AH6886" s="1">
        <v>11.0</v>
      </c>
      <c r="AI6886" s="1">
        <v>90.0</v>
      </c>
      <c r="AJ6886" s="1">
        <v>9.0</v>
      </c>
      <c r="AK6886" s="1">
        <v>8.0</v>
      </c>
      <c r="AL6886" s="1">
        <v>9.0</v>
      </c>
      <c r="AM6886" s="1">
        <v>9.0</v>
      </c>
      <c r="AN6886" s="1">
        <v>10.0</v>
      </c>
      <c r="AO6886" s="1">
        <v>9.0</v>
      </c>
    </row>
    <row r="6887">
      <c r="A6887" s="2">
        <v>2.1649307E7</v>
      </c>
      <c r="B6887" s="1" t="s">
        <v>601</v>
      </c>
      <c r="C6887" s="1">
        <v>2014.0</v>
      </c>
      <c r="D6887" s="3" t="s">
        <v>983</v>
      </c>
      <c r="E6887" s="14">
        <f t="shared" si="2"/>
        <v>9/22/2014</v>
      </c>
      <c r="F6887" s="15">
        <f t="shared" si="3"/>
        <v>1.93912387886858</v>
      </c>
      <c r="G6887" s="2">
        <v>4172163.0</v>
      </c>
      <c r="H6887" s="1" t="s">
        <v>63</v>
      </c>
      <c r="I6887" s="1" t="s">
        <v>5</v>
      </c>
      <c r="J6887" s="5" t="str">
        <f>VLOOKUP(I6887,city,2,FALSE)</f>
        <v>Amsterdam</v>
      </c>
      <c r="K6887" s="1" t="s">
        <v>6</v>
      </c>
      <c r="L6887" s="5"/>
      <c r="M6887" s="2" t="s">
        <v>8844</v>
      </c>
      <c r="N6887" s="1" t="s">
        <v>92</v>
      </c>
      <c r="O6887" s="1">
        <v>52.3730708144132</v>
      </c>
      <c r="P6887" s="1">
        <v>4.89948676922482</v>
      </c>
      <c r="Q6887" s="1" t="s">
        <v>95</v>
      </c>
      <c r="R6887" s="1" t="s">
        <v>97</v>
      </c>
      <c r="S6887" s="1">
        <v>6.0</v>
      </c>
      <c r="T6887" s="1">
        <v>2.0</v>
      </c>
      <c r="U6887" s="1">
        <v>2.0</v>
      </c>
      <c r="V6887" s="1">
        <v>2.0</v>
      </c>
      <c r="W6887" s="1" t="s">
        <v>98</v>
      </c>
      <c r="X6887" s="6">
        <v>148.0</v>
      </c>
      <c r="Y6887" s="1">
        <v>4.0</v>
      </c>
      <c r="Z6887" s="1">
        <v>33.0</v>
      </c>
      <c r="AA6887" s="1">
        <v>2.0</v>
      </c>
      <c r="AB6887" s="5">
        <f t="shared" si="4"/>
        <v>24</v>
      </c>
      <c r="AC6887" s="8">
        <f t="shared" si="5"/>
        <v>148</v>
      </c>
      <c r="AD6887" s="8">
        <f t="shared" ref="AD6887:AE6887" si="6890">AC6887*AA6887</f>
        <v>296</v>
      </c>
      <c r="AE6887" s="8">
        <f t="shared" si="6890"/>
        <v>7104</v>
      </c>
      <c r="AF6887" s="1" t="s">
        <v>144</v>
      </c>
      <c r="AG6887" s="1">
        <v>0.71</v>
      </c>
      <c r="AH6887" s="1">
        <v>12.0</v>
      </c>
      <c r="AI6887" s="1">
        <v>80.0</v>
      </c>
      <c r="AJ6887" s="1">
        <v>7.0</v>
      </c>
      <c r="AK6887" s="1">
        <v>7.0</v>
      </c>
      <c r="AL6887" s="1">
        <v>9.0</v>
      </c>
      <c r="AM6887" s="1">
        <v>9.0</v>
      </c>
      <c r="AN6887" s="1">
        <v>9.0</v>
      </c>
      <c r="AO6887" s="1">
        <v>6.0</v>
      </c>
    </row>
    <row r="6888">
      <c r="A6888" s="2">
        <v>2.1650328E7</v>
      </c>
      <c r="B6888" s="1" t="s">
        <v>1073</v>
      </c>
      <c r="C6888" s="1">
        <v>2014.0</v>
      </c>
      <c r="D6888" s="3" t="s">
        <v>983</v>
      </c>
      <c r="E6888" s="14">
        <f t="shared" si="2"/>
        <v>9/22/2014</v>
      </c>
      <c r="F6888" s="15">
        <f t="shared" si="3"/>
        <v>1.93912387886858</v>
      </c>
      <c r="G6888" s="2">
        <v>4172297.0</v>
      </c>
      <c r="H6888" s="1" t="s">
        <v>7</v>
      </c>
      <c r="I6888" s="1" t="s">
        <v>5</v>
      </c>
      <c r="J6888" s="5" t="str">
        <f>VLOOKUP(I6888,city,2,FALSE)</f>
        <v>Amsterdam</v>
      </c>
      <c r="K6888" s="1" t="s">
        <v>6</v>
      </c>
      <c r="L6888" s="5"/>
      <c r="M6888" s="2" t="s">
        <v>8845</v>
      </c>
      <c r="N6888" s="1" t="s">
        <v>92</v>
      </c>
      <c r="O6888" s="1">
        <v>52.3830307724084</v>
      </c>
      <c r="P6888" s="1">
        <v>4.87688027829222</v>
      </c>
      <c r="Q6888" s="1" t="s">
        <v>95</v>
      </c>
      <c r="R6888" s="1" t="s">
        <v>97</v>
      </c>
      <c r="S6888" s="1">
        <v>3.0</v>
      </c>
      <c r="T6888" s="1">
        <v>1.0</v>
      </c>
      <c r="U6888" s="1">
        <v>2.0</v>
      </c>
      <c r="V6888" s="1">
        <v>2.0</v>
      </c>
      <c r="W6888" s="1" t="s">
        <v>98</v>
      </c>
      <c r="X6888" s="6">
        <v>99.0</v>
      </c>
      <c r="Y6888" s="1">
        <v>2.0</v>
      </c>
      <c r="Z6888" s="1">
        <v>10.0</v>
      </c>
      <c r="AA6888" s="1">
        <v>3.0</v>
      </c>
      <c r="AB6888" s="5">
        <f t="shared" si="4"/>
        <v>2</v>
      </c>
      <c r="AC6888" s="8">
        <f t="shared" si="5"/>
        <v>99</v>
      </c>
      <c r="AD6888" s="8">
        <f t="shared" ref="AD6888:AE6888" si="6891">AC6888*AA6888</f>
        <v>297</v>
      </c>
      <c r="AE6888" s="8">
        <f t="shared" si="6891"/>
        <v>594</v>
      </c>
      <c r="AF6888" s="1" t="s">
        <v>144</v>
      </c>
      <c r="AG6888" s="1">
        <v>1.0</v>
      </c>
      <c r="AH6888" s="1">
        <v>1.0</v>
      </c>
      <c r="AI6888" s="1">
        <v>100.0</v>
      </c>
      <c r="AJ6888" s="1">
        <v>10.0</v>
      </c>
      <c r="AK6888" s="1">
        <v>10.0</v>
      </c>
      <c r="AL6888" s="1">
        <v>10.0</v>
      </c>
      <c r="AM6888" s="1">
        <v>10.0</v>
      </c>
      <c r="AN6888" s="1">
        <v>8.0</v>
      </c>
      <c r="AO6888" s="1">
        <v>8.0</v>
      </c>
    </row>
    <row r="6889">
      <c r="A6889" s="2">
        <v>2.1653099E7</v>
      </c>
      <c r="B6889" s="1" t="s">
        <v>185</v>
      </c>
      <c r="C6889" s="1">
        <v>2014.0</v>
      </c>
      <c r="D6889" s="3" t="s">
        <v>983</v>
      </c>
      <c r="E6889" s="14">
        <f t="shared" si="2"/>
        <v>9/22/2014</v>
      </c>
      <c r="F6889" s="15">
        <f t="shared" si="3"/>
        <v>1.93912387886858</v>
      </c>
      <c r="G6889" s="2">
        <v>4173013.0</v>
      </c>
      <c r="H6889" s="1" t="s">
        <v>70</v>
      </c>
      <c r="I6889" s="1" t="s">
        <v>5</v>
      </c>
      <c r="J6889" s="5" t="str">
        <f>VLOOKUP(I6889,city,2,FALSE)</f>
        <v>Amsterdam</v>
      </c>
      <c r="K6889" s="1" t="s">
        <v>6</v>
      </c>
      <c r="L6889" s="5"/>
      <c r="M6889" s="2">
        <v>1078.0</v>
      </c>
      <c r="N6889" s="1" t="s">
        <v>92</v>
      </c>
      <c r="O6889" s="1">
        <v>52.3459924923007</v>
      </c>
      <c r="P6889" s="1">
        <v>4.88854397512026</v>
      </c>
      <c r="Q6889" s="1" t="s">
        <v>95</v>
      </c>
      <c r="R6889" s="1" t="s">
        <v>138</v>
      </c>
      <c r="S6889" s="1">
        <v>2.0</v>
      </c>
      <c r="T6889" s="1">
        <v>1.0</v>
      </c>
      <c r="U6889" s="1">
        <v>1.0</v>
      </c>
      <c r="V6889" s="1">
        <v>1.0</v>
      </c>
      <c r="W6889" s="1" t="s">
        <v>98</v>
      </c>
      <c r="X6889" s="6">
        <v>50.0</v>
      </c>
      <c r="Y6889" s="1">
        <v>1.0</v>
      </c>
      <c r="Z6889" s="1">
        <v>0.0</v>
      </c>
      <c r="AA6889" s="1">
        <v>7.0</v>
      </c>
      <c r="AB6889" s="5">
        <f t="shared" si="4"/>
        <v>0</v>
      </c>
      <c r="AC6889" s="8">
        <f t="shared" si="5"/>
        <v>50</v>
      </c>
      <c r="AD6889" s="8">
        <f t="shared" ref="AD6889:AE6889" si="6892">AC6889*AA6889</f>
        <v>350</v>
      </c>
      <c r="AE6889" s="8">
        <f t="shared" si="6892"/>
        <v>0</v>
      </c>
      <c r="AF6889" s="1" t="s">
        <v>159</v>
      </c>
      <c r="AG6889" s="1" t="s">
        <v>159</v>
      </c>
      <c r="AH6889" s="1">
        <v>0.0</v>
      </c>
    </row>
    <row r="6890">
      <c r="A6890" s="2">
        <v>2.1672202E7</v>
      </c>
      <c r="B6890" s="1" t="s">
        <v>2499</v>
      </c>
      <c r="C6890" s="1">
        <v>2014.0</v>
      </c>
      <c r="D6890" s="3" t="s">
        <v>399</v>
      </c>
      <c r="E6890" s="14">
        <f t="shared" si="2"/>
        <v>9/23/2014</v>
      </c>
      <c r="F6890" s="15">
        <f t="shared" si="3"/>
        <v>1.93638415284118</v>
      </c>
      <c r="G6890" s="2">
        <v>4561358.0</v>
      </c>
      <c r="H6890" s="1" t="s">
        <v>67</v>
      </c>
      <c r="I6890" s="1" t="s">
        <v>5</v>
      </c>
      <c r="J6890" s="5" t="str">
        <f>VLOOKUP(I6890,city,2,FALSE)</f>
        <v>Amsterdam</v>
      </c>
      <c r="K6890" s="1" t="s">
        <v>6</v>
      </c>
      <c r="L6890" s="5"/>
      <c r="M6890" s="2">
        <v>1054.0</v>
      </c>
      <c r="N6890" s="1" t="s">
        <v>92</v>
      </c>
      <c r="O6890" s="1">
        <v>52.3574955104126</v>
      </c>
      <c r="P6890" s="1">
        <v>4.86172097714582</v>
      </c>
      <c r="Q6890" s="1" t="s">
        <v>154</v>
      </c>
      <c r="R6890" s="1" t="s">
        <v>97</v>
      </c>
      <c r="S6890" s="1">
        <v>4.0</v>
      </c>
      <c r="T6890" s="1">
        <v>1.5</v>
      </c>
      <c r="U6890" s="1">
        <v>2.0</v>
      </c>
      <c r="V6890" s="1">
        <v>5.0</v>
      </c>
      <c r="W6890" s="1" t="s">
        <v>98</v>
      </c>
      <c r="X6890" s="6">
        <v>175.0</v>
      </c>
      <c r="Y6890" s="1">
        <v>4.0</v>
      </c>
      <c r="Z6890" s="1">
        <v>0.0</v>
      </c>
      <c r="AA6890" s="1">
        <v>4.0</v>
      </c>
      <c r="AB6890" s="5">
        <f t="shared" si="4"/>
        <v>4</v>
      </c>
      <c r="AC6890" s="8">
        <f t="shared" si="5"/>
        <v>175</v>
      </c>
      <c r="AD6890" s="8">
        <f t="shared" ref="AD6890:AE6890" si="6893">AC6890*AA6890</f>
        <v>700</v>
      </c>
      <c r="AE6890" s="8">
        <f t="shared" si="6893"/>
        <v>2800</v>
      </c>
      <c r="AF6890" s="1" t="s">
        <v>144</v>
      </c>
      <c r="AG6890" s="1">
        <v>1.0</v>
      </c>
      <c r="AH6890" s="1">
        <v>2.0</v>
      </c>
      <c r="AI6890" s="1">
        <v>100.0</v>
      </c>
      <c r="AJ6890" s="1">
        <v>10.0</v>
      </c>
      <c r="AK6890" s="1">
        <v>10.0</v>
      </c>
      <c r="AL6890" s="1">
        <v>10.0</v>
      </c>
      <c r="AM6890" s="1">
        <v>10.0</v>
      </c>
      <c r="AN6890" s="1">
        <v>10.0</v>
      </c>
      <c r="AO6890" s="1">
        <v>10.0</v>
      </c>
    </row>
    <row r="6891">
      <c r="A6891" s="2">
        <v>2.1675571E7</v>
      </c>
      <c r="B6891" s="1" t="s">
        <v>2696</v>
      </c>
      <c r="C6891" s="1">
        <v>2014.0</v>
      </c>
      <c r="D6891" s="3" t="s">
        <v>399</v>
      </c>
      <c r="E6891" s="14">
        <f t="shared" si="2"/>
        <v>9/23/2014</v>
      </c>
      <c r="F6891" s="15">
        <f t="shared" si="3"/>
        <v>1.93638415284118</v>
      </c>
      <c r="G6891" s="2">
        <v>4177600.0</v>
      </c>
      <c r="H6891" s="1" t="s">
        <v>67</v>
      </c>
      <c r="I6891" s="1" t="s">
        <v>5</v>
      </c>
      <c r="J6891" s="5" t="str">
        <f>VLOOKUP(I6891,city,2,FALSE)</f>
        <v>Amsterdam</v>
      </c>
      <c r="K6891" s="1" t="s">
        <v>6</v>
      </c>
      <c r="L6891" s="5"/>
      <c r="M6891" s="2">
        <v>1058.0</v>
      </c>
      <c r="N6891" s="1" t="s">
        <v>92</v>
      </c>
      <c r="O6891" s="1">
        <v>52.3521803358292</v>
      </c>
      <c r="P6891" s="1">
        <v>4.85357771078702</v>
      </c>
      <c r="Q6891" s="1" t="s">
        <v>95</v>
      </c>
      <c r="R6891" s="1" t="s">
        <v>97</v>
      </c>
      <c r="S6891" s="1">
        <v>2.0</v>
      </c>
      <c r="T6891" s="1">
        <v>1.0</v>
      </c>
      <c r="U6891" s="1">
        <v>1.0</v>
      </c>
      <c r="V6891" s="1">
        <v>1.0</v>
      </c>
      <c r="W6891" s="1" t="s">
        <v>98</v>
      </c>
      <c r="X6891" s="6">
        <v>130.0</v>
      </c>
      <c r="Y6891" s="1">
        <v>1.0</v>
      </c>
      <c r="Z6891" s="1">
        <v>0.0</v>
      </c>
      <c r="AA6891" s="1">
        <v>2.0</v>
      </c>
      <c r="AB6891" s="5">
        <f t="shared" si="4"/>
        <v>8</v>
      </c>
      <c r="AC6891" s="8">
        <f t="shared" si="5"/>
        <v>130</v>
      </c>
      <c r="AD6891" s="8">
        <f t="shared" ref="AD6891:AE6891" si="6894">AC6891*AA6891</f>
        <v>260</v>
      </c>
      <c r="AE6891" s="8">
        <f t="shared" si="6894"/>
        <v>2080</v>
      </c>
      <c r="AF6891" s="1" t="s">
        <v>141</v>
      </c>
      <c r="AG6891" s="1">
        <v>1.0</v>
      </c>
      <c r="AH6891" s="1">
        <v>4.0</v>
      </c>
      <c r="AI6891" s="1">
        <v>100.0</v>
      </c>
      <c r="AJ6891" s="1">
        <v>10.0</v>
      </c>
      <c r="AK6891" s="1">
        <v>10.0</v>
      </c>
      <c r="AL6891" s="1">
        <v>10.0</v>
      </c>
      <c r="AM6891" s="1">
        <v>10.0</v>
      </c>
      <c r="AN6891" s="1">
        <v>10.0</v>
      </c>
      <c r="AO6891" s="1">
        <v>10.0</v>
      </c>
    </row>
    <row r="6892">
      <c r="A6892" s="2">
        <v>2.1681447E7</v>
      </c>
      <c r="B6892" s="1" t="s">
        <v>1057</v>
      </c>
      <c r="C6892" s="1">
        <v>2014.0</v>
      </c>
      <c r="D6892" s="3" t="s">
        <v>399</v>
      </c>
      <c r="E6892" s="14">
        <f t="shared" si="2"/>
        <v>9/23/2014</v>
      </c>
      <c r="F6892" s="15">
        <f t="shared" si="3"/>
        <v>1.93638415284118</v>
      </c>
      <c r="G6892" s="2">
        <v>4179046.0</v>
      </c>
      <c r="H6892" s="1" t="s">
        <v>63</v>
      </c>
      <c r="I6892" s="1" t="s">
        <v>5</v>
      </c>
      <c r="J6892" s="5" t="str">
        <f>VLOOKUP(I6892,city,2,FALSE)</f>
        <v>Amsterdam</v>
      </c>
      <c r="K6892" s="1" t="s">
        <v>6</v>
      </c>
      <c r="L6892" s="5"/>
      <c r="M6892" s="2">
        <v>1013.0</v>
      </c>
      <c r="N6892" s="1" t="s">
        <v>92</v>
      </c>
      <c r="O6892" s="1">
        <v>52.3787025200415</v>
      </c>
      <c r="P6892" s="1">
        <v>4.89242519048656</v>
      </c>
      <c r="Q6892" s="1" t="s">
        <v>95</v>
      </c>
      <c r="R6892" s="1" t="s">
        <v>138</v>
      </c>
      <c r="S6892" s="1">
        <v>2.0</v>
      </c>
      <c r="T6892" s="1">
        <v>1.0</v>
      </c>
      <c r="U6892" s="1">
        <v>1.0</v>
      </c>
      <c r="V6892" s="1">
        <v>1.0</v>
      </c>
      <c r="W6892" s="1" t="s">
        <v>318</v>
      </c>
      <c r="X6892" s="6">
        <v>99.0</v>
      </c>
      <c r="Y6892" s="1">
        <v>2.0</v>
      </c>
      <c r="Z6892" s="1">
        <v>44.0</v>
      </c>
      <c r="AA6892" s="1">
        <v>1.0</v>
      </c>
      <c r="AB6892" s="5">
        <f t="shared" si="4"/>
        <v>22</v>
      </c>
      <c r="AC6892" s="8">
        <f t="shared" si="5"/>
        <v>99</v>
      </c>
      <c r="AD6892" s="8">
        <f t="shared" ref="AD6892:AE6892" si="6895">AC6892*AA6892</f>
        <v>99</v>
      </c>
      <c r="AE6892" s="8">
        <f t="shared" si="6895"/>
        <v>2178</v>
      </c>
      <c r="AF6892" s="1" t="s">
        <v>141</v>
      </c>
      <c r="AG6892" s="1">
        <v>0.93</v>
      </c>
      <c r="AH6892" s="1">
        <v>11.0</v>
      </c>
      <c r="AI6892" s="1">
        <v>85.0</v>
      </c>
      <c r="AJ6892" s="1">
        <v>9.0</v>
      </c>
      <c r="AK6892" s="1">
        <v>9.0</v>
      </c>
      <c r="AL6892" s="1">
        <v>9.0</v>
      </c>
      <c r="AM6892" s="1">
        <v>9.0</v>
      </c>
      <c r="AN6892" s="1">
        <v>10.0</v>
      </c>
      <c r="AO6892" s="1">
        <v>8.0</v>
      </c>
    </row>
    <row r="6893">
      <c r="A6893" s="2">
        <v>2.1684668E7</v>
      </c>
      <c r="B6893" s="1" t="s">
        <v>876</v>
      </c>
      <c r="C6893" s="1">
        <v>2014.0</v>
      </c>
      <c r="D6893" s="3" t="s">
        <v>399</v>
      </c>
      <c r="E6893" s="14">
        <f t="shared" si="2"/>
        <v>9/23/2014</v>
      </c>
      <c r="F6893" s="15">
        <f t="shared" si="3"/>
        <v>1.93638415284118</v>
      </c>
      <c r="G6893" s="2">
        <v>4179881.0</v>
      </c>
      <c r="H6893" s="1" t="s">
        <v>63</v>
      </c>
      <c r="I6893" s="1" t="s">
        <v>5</v>
      </c>
      <c r="J6893" s="5" t="str">
        <f>VLOOKUP(I6893,city,2,FALSE)</f>
        <v>Amsterdam</v>
      </c>
      <c r="K6893" s="1" t="s">
        <v>6</v>
      </c>
      <c r="L6893" s="5"/>
      <c r="M6893" s="2" t="s">
        <v>8846</v>
      </c>
      <c r="N6893" s="1" t="s">
        <v>92</v>
      </c>
      <c r="O6893" s="1">
        <v>52.3722457937836</v>
      </c>
      <c r="P6893" s="1">
        <v>4.88785329580969</v>
      </c>
      <c r="Q6893" s="1" t="s">
        <v>95</v>
      </c>
      <c r="R6893" s="1" t="s">
        <v>97</v>
      </c>
      <c r="S6893" s="1">
        <v>2.0</v>
      </c>
      <c r="T6893" s="1">
        <v>1.0</v>
      </c>
      <c r="U6893" s="1">
        <v>1.0</v>
      </c>
      <c r="V6893" s="1">
        <v>1.0</v>
      </c>
      <c r="W6893" s="1" t="s">
        <v>98</v>
      </c>
      <c r="X6893" s="6">
        <v>150.0</v>
      </c>
      <c r="Y6893" s="1">
        <v>2.0</v>
      </c>
      <c r="Z6893" s="1">
        <v>50.0</v>
      </c>
      <c r="AA6893" s="1">
        <v>2.0</v>
      </c>
      <c r="AB6893" s="5">
        <f t="shared" si="4"/>
        <v>10</v>
      </c>
      <c r="AC6893" s="8">
        <f t="shared" si="5"/>
        <v>150</v>
      </c>
      <c r="AD6893" s="8">
        <f t="shared" ref="AD6893:AE6893" si="6896">AC6893*AA6893</f>
        <v>300</v>
      </c>
      <c r="AE6893" s="8">
        <f t="shared" si="6896"/>
        <v>3000</v>
      </c>
      <c r="AF6893" s="1" t="s">
        <v>115</v>
      </c>
      <c r="AG6893" s="1">
        <v>0.7</v>
      </c>
      <c r="AH6893" s="1">
        <v>5.0</v>
      </c>
      <c r="AI6893" s="1">
        <v>92.0</v>
      </c>
      <c r="AJ6893" s="1">
        <v>9.0</v>
      </c>
      <c r="AK6893" s="1">
        <v>9.0</v>
      </c>
      <c r="AL6893" s="1">
        <v>10.0</v>
      </c>
      <c r="AM6893" s="1">
        <v>10.0</v>
      </c>
      <c r="AN6893" s="1">
        <v>10.0</v>
      </c>
      <c r="AO6893" s="1">
        <v>9.0</v>
      </c>
    </row>
    <row r="6894">
      <c r="A6894" s="2">
        <v>2.16893E7</v>
      </c>
      <c r="B6894" s="1" t="s">
        <v>762</v>
      </c>
      <c r="C6894" s="1">
        <v>2014.0</v>
      </c>
      <c r="D6894" s="3" t="s">
        <v>399</v>
      </c>
      <c r="E6894" s="14">
        <f t="shared" si="2"/>
        <v>9/23/2014</v>
      </c>
      <c r="F6894" s="15">
        <f t="shared" si="3"/>
        <v>1.93638415284118</v>
      </c>
      <c r="G6894" s="2">
        <v>4180798.0</v>
      </c>
      <c r="H6894" s="1" t="s">
        <v>46</v>
      </c>
      <c r="I6894" s="1" t="s">
        <v>5</v>
      </c>
      <c r="J6894" s="5" t="str">
        <f>VLOOKUP(I6894,city,2,FALSE)</f>
        <v>Amsterdam</v>
      </c>
      <c r="K6894" s="1" t="s">
        <v>6</v>
      </c>
      <c r="L6894" s="5"/>
      <c r="M6894" s="2" t="s">
        <v>8847</v>
      </c>
      <c r="N6894" s="1" t="s">
        <v>92</v>
      </c>
      <c r="O6894" s="1">
        <v>52.3722578422907</v>
      </c>
      <c r="P6894" s="1">
        <v>4.90411065175418</v>
      </c>
      <c r="Q6894" s="1" t="s">
        <v>95</v>
      </c>
      <c r="R6894" s="1" t="s">
        <v>138</v>
      </c>
      <c r="S6894" s="1">
        <v>2.0</v>
      </c>
      <c r="T6894" s="1">
        <v>1.0</v>
      </c>
      <c r="U6894" s="1">
        <v>1.0</v>
      </c>
      <c r="V6894" s="1">
        <v>1.0</v>
      </c>
      <c r="W6894" s="1" t="s">
        <v>98</v>
      </c>
      <c r="X6894" s="6">
        <v>99.0</v>
      </c>
      <c r="Y6894" s="1">
        <v>1.0</v>
      </c>
      <c r="Z6894" s="1">
        <v>0.0</v>
      </c>
      <c r="AA6894" s="1">
        <v>2.0</v>
      </c>
      <c r="AB6894" s="5">
        <f t="shared" si="4"/>
        <v>12</v>
      </c>
      <c r="AC6894" s="8">
        <f t="shared" si="5"/>
        <v>99</v>
      </c>
      <c r="AD6894" s="8">
        <f t="shared" ref="AD6894:AE6894" si="6897">AC6894*AA6894</f>
        <v>198</v>
      </c>
      <c r="AE6894" s="8">
        <f t="shared" si="6897"/>
        <v>2376</v>
      </c>
      <c r="AF6894" s="1" t="s">
        <v>144</v>
      </c>
      <c r="AG6894" s="1">
        <v>0.95</v>
      </c>
      <c r="AH6894" s="1">
        <v>6.0</v>
      </c>
      <c r="AI6894" s="1">
        <v>100.0</v>
      </c>
      <c r="AJ6894" s="1">
        <v>10.0</v>
      </c>
      <c r="AK6894" s="1">
        <v>10.0</v>
      </c>
      <c r="AL6894" s="1">
        <v>10.0</v>
      </c>
      <c r="AM6894" s="1">
        <v>10.0</v>
      </c>
      <c r="AN6894" s="1">
        <v>10.0</v>
      </c>
      <c r="AO6894" s="1">
        <v>10.0</v>
      </c>
    </row>
    <row r="6895">
      <c r="A6895" s="2">
        <v>2.1716808E7</v>
      </c>
      <c r="B6895" s="1" t="s">
        <v>3362</v>
      </c>
      <c r="C6895" s="1">
        <v>2014.0</v>
      </c>
      <c r="D6895" s="3" t="s">
        <v>121</v>
      </c>
      <c r="E6895" s="14">
        <f t="shared" si="2"/>
        <v>9/24/2014</v>
      </c>
      <c r="F6895" s="15">
        <f t="shared" si="3"/>
        <v>1.93364442684552</v>
      </c>
      <c r="G6895" s="2">
        <v>4185741.0</v>
      </c>
      <c r="H6895" s="1" t="s">
        <v>46</v>
      </c>
      <c r="I6895" s="1" t="s">
        <v>5</v>
      </c>
      <c r="J6895" s="5" t="str">
        <f>VLOOKUP(I6895,city,2,FALSE)</f>
        <v>Amsterdam</v>
      </c>
      <c r="K6895" s="1" t="s">
        <v>6</v>
      </c>
      <c r="L6895" s="5"/>
      <c r="M6895" s="2" t="s">
        <v>8848</v>
      </c>
      <c r="N6895" s="1" t="s">
        <v>92</v>
      </c>
      <c r="O6895" s="1">
        <v>52.3608203628523</v>
      </c>
      <c r="P6895" s="1">
        <v>4.90270494055952</v>
      </c>
      <c r="Q6895" s="1" t="s">
        <v>154</v>
      </c>
      <c r="R6895" s="1" t="s">
        <v>97</v>
      </c>
      <c r="S6895" s="1">
        <v>2.0</v>
      </c>
      <c r="T6895" s="1">
        <v>1.0</v>
      </c>
      <c r="U6895" s="1">
        <v>1.0</v>
      </c>
      <c r="V6895" s="1">
        <v>1.0</v>
      </c>
      <c r="W6895" s="1" t="s">
        <v>98</v>
      </c>
      <c r="X6895" s="6">
        <v>155.0</v>
      </c>
      <c r="Y6895" s="1">
        <v>1.0</v>
      </c>
      <c r="Z6895" s="1">
        <v>0.0</v>
      </c>
      <c r="AA6895" s="1">
        <v>7.0</v>
      </c>
      <c r="AB6895" s="5">
        <f t="shared" si="4"/>
        <v>4</v>
      </c>
      <c r="AC6895" s="8">
        <f t="shared" si="5"/>
        <v>155</v>
      </c>
      <c r="AD6895" s="8">
        <f t="shared" ref="AD6895:AE6895" si="6898">AC6895*AA6895</f>
        <v>1085</v>
      </c>
      <c r="AE6895" s="8">
        <f t="shared" si="6898"/>
        <v>4340</v>
      </c>
      <c r="AF6895" s="1" t="s">
        <v>115</v>
      </c>
      <c r="AG6895" s="1">
        <v>1.0</v>
      </c>
      <c r="AH6895" s="1">
        <v>2.0</v>
      </c>
      <c r="AI6895" s="1">
        <v>100.0</v>
      </c>
      <c r="AJ6895" s="1">
        <v>10.0</v>
      </c>
      <c r="AK6895" s="1">
        <v>10.0</v>
      </c>
      <c r="AL6895" s="1">
        <v>10.0</v>
      </c>
      <c r="AM6895" s="1">
        <v>10.0</v>
      </c>
      <c r="AN6895" s="1">
        <v>10.0</v>
      </c>
      <c r="AO6895" s="1">
        <v>10.0</v>
      </c>
    </row>
    <row r="6896">
      <c r="A6896" s="2">
        <v>2.172561E7</v>
      </c>
      <c r="B6896" s="1" t="s">
        <v>6656</v>
      </c>
      <c r="C6896" s="1">
        <v>2014.0</v>
      </c>
      <c r="D6896" s="3" t="s">
        <v>121</v>
      </c>
      <c r="E6896" s="14">
        <f t="shared" si="2"/>
        <v>9/24/2014</v>
      </c>
      <c r="F6896" s="15">
        <f t="shared" si="3"/>
        <v>1.93364442684552</v>
      </c>
      <c r="G6896" s="2">
        <v>4187658.0</v>
      </c>
      <c r="H6896" s="1" t="s">
        <v>63</v>
      </c>
      <c r="I6896" s="1" t="s">
        <v>5</v>
      </c>
      <c r="J6896" s="5" t="str">
        <f>VLOOKUP(I6896,city,2,FALSE)</f>
        <v>Amsterdam</v>
      </c>
      <c r="K6896" s="1" t="s">
        <v>6</v>
      </c>
      <c r="L6896" s="5"/>
      <c r="M6896" s="2" t="s">
        <v>2612</v>
      </c>
      <c r="N6896" s="1" t="s">
        <v>92</v>
      </c>
      <c r="O6896" s="1">
        <v>52.3695602479171</v>
      </c>
      <c r="P6896" s="1">
        <v>4.88175700220492</v>
      </c>
      <c r="Q6896" s="1" t="s">
        <v>221</v>
      </c>
      <c r="R6896" s="1" t="s">
        <v>97</v>
      </c>
      <c r="S6896" s="1">
        <v>4.0</v>
      </c>
      <c r="T6896" s="1">
        <v>2.0</v>
      </c>
      <c r="U6896" s="1">
        <v>3.0</v>
      </c>
      <c r="V6896" s="1">
        <v>3.0</v>
      </c>
      <c r="W6896" s="1" t="s">
        <v>98</v>
      </c>
      <c r="X6896" s="6">
        <v>275.0</v>
      </c>
      <c r="Y6896" s="1">
        <v>2.0</v>
      </c>
      <c r="Z6896" s="1">
        <v>20.0</v>
      </c>
      <c r="AA6896" s="1">
        <v>2.0</v>
      </c>
      <c r="AB6896" s="5">
        <f t="shared" si="4"/>
        <v>38</v>
      </c>
      <c r="AC6896" s="8">
        <f t="shared" si="5"/>
        <v>275</v>
      </c>
      <c r="AD6896" s="8">
        <f t="shared" ref="AD6896:AE6896" si="6899">AC6896*AA6896</f>
        <v>550</v>
      </c>
      <c r="AE6896" s="8">
        <f t="shared" si="6899"/>
        <v>20900</v>
      </c>
      <c r="AF6896" s="1" t="s">
        <v>144</v>
      </c>
      <c r="AG6896" s="1">
        <v>0.91</v>
      </c>
      <c r="AH6896" s="1">
        <v>19.0</v>
      </c>
      <c r="AI6896" s="1">
        <v>98.0</v>
      </c>
      <c r="AJ6896" s="1">
        <v>10.0</v>
      </c>
      <c r="AK6896" s="1">
        <v>10.0</v>
      </c>
      <c r="AL6896" s="1">
        <v>10.0</v>
      </c>
      <c r="AM6896" s="1">
        <v>10.0</v>
      </c>
      <c r="AN6896" s="1">
        <v>10.0</v>
      </c>
      <c r="AO6896" s="1">
        <v>9.0</v>
      </c>
    </row>
    <row r="6897">
      <c r="A6897" s="2">
        <v>2.1733434E7</v>
      </c>
      <c r="B6897" s="1" t="s">
        <v>7191</v>
      </c>
      <c r="C6897" s="1">
        <v>2014.0</v>
      </c>
      <c r="D6897" s="3" t="s">
        <v>121</v>
      </c>
      <c r="E6897" s="14">
        <f t="shared" si="2"/>
        <v>9/24/2014</v>
      </c>
      <c r="F6897" s="15">
        <f t="shared" si="3"/>
        <v>1.93364442684552</v>
      </c>
      <c r="G6897" s="2">
        <v>4189212.0</v>
      </c>
      <c r="H6897" s="1" t="s">
        <v>65</v>
      </c>
      <c r="I6897" s="1" t="s">
        <v>5</v>
      </c>
      <c r="J6897" s="5" t="str">
        <f>VLOOKUP(I6897,city,2,FALSE)</f>
        <v>Amsterdam</v>
      </c>
      <c r="K6897" s="1" t="s">
        <v>39</v>
      </c>
      <c r="L6897" s="5"/>
      <c r="M6897" s="2">
        <v>1055.0</v>
      </c>
      <c r="N6897" s="1" t="s">
        <v>92</v>
      </c>
      <c r="O6897" s="1">
        <v>52.3761748589327</v>
      </c>
      <c r="P6897" s="1">
        <v>4.85023646436512</v>
      </c>
      <c r="Q6897" s="1" t="s">
        <v>95</v>
      </c>
      <c r="R6897" s="1" t="s">
        <v>97</v>
      </c>
      <c r="S6897" s="1">
        <v>3.0</v>
      </c>
      <c r="T6897" s="1">
        <v>1.0</v>
      </c>
      <c r="U6897" s="1">
        <v>2.0</v>
      </c>
      <c r="V6897" s="1">
        <v>2.0</v>
      </c>
      <c r="W6897" s="1" t="s">
        <v>98</v>
      </c>
      <c r="X6897" s="6">
        <v>95.0</v>
      </c>
      <c r="Y6897" s="1">
        <v>1.0</v>
      </c>
      <c r="Z6897" s="1">
        <v>0.0</v>
      </c>
      <c r="AA6897" s="1">
        <v>1.0</v>
      </c>
      <c r="AB6897" s="5">
        <f t="shared" si="4"/>
        <v>14</v>
      </c>
      <c r="AC6897" s="8">
        <f t="shared" si="5"/>
        <v>95</v>
      </c>
      <c r="AD6897" s="8">
        <f t="shared" ref="AD6897:AE6897" si="6900">AC6897*AA6897</f>
        <v>95</v>
      </c>
      <c r="AE6897" s="8">
        <f t="shared" si="6900"/>
        <v>1330</v>
      </c>
      <c r="AF6897" s="1" t="s">
        <v>115</v>
      </c>
      <c r="AG6897" s="1">
        <v>0.67</v>
      </c>
      <c r="AH6897" s="1">
        <v>7.0</v>
      </c>
      <c r="AI6897" s="1">
        <v>94.0</v>
      </c>
      <c r="AJ6897" s="1">
        <v>9.0</v>
      </c>
      <c r="AK6897" s="1">
        <v>10.0</v>
      </c>
      <c r="AL6897" s="1">
        <v>10.0</v>
      </c>
      <c r="AM6897" s="1">
        <v>10.0</v>
      </c>
      <c r="AN6897" s="1">
        <v>9.0</v>
      </c>
      <c r="AO6897" s="1">
        <v>9.0</v>
      </c>
    </row>
    <row r="6898">
      <c r="A6898" s="2">
        <v>2.1752719E7</v>
      </c>
      <c r="B6898" s="1" t="s">
        <v>8849</v>
      </c>
      <c r="C6898" s="1">
        <v>2014.0</v>
      </c>
      <c r="D6898" s="3" t="s">
        <v>2308</v>
      </c>
      <c r="E6898" s="14">
        <f t="shared" si="2"/>
        <v>9/25/2014</v>
      </c>
      <c r="F6898" s="15">
        <f t="shared" si="3"/>
        <v>1.93090470081812</v>
      </c>
      <c r="G6898" s="2">
        <v>4192714.0</v>
      </c>
      <c r="H6898" s="1" t="s">
        <v>46</v>
      </c>
      <c r="I6898" s="1" t="s">
        <v>5</v>
      </c>
      <c r="J6898" s="5" t="str">
        <f>VLOOKUP(I6898,city,2,FALSE)</f>
        <v>Amsterdam</v>
      </c>
      <c r="K6898" s="1" t="s">
        <v>31</v>
      </c>
      <c r="L6898" s="5"/>
      <c r="M6898" s="2" t="s">
        <v>8850</v>
      </c>
      <c r="N6898" s="1" t="s">
        <v>92</v>
      </c>
      <c r="O6898" s="1">
        <v>52.3693788262003</v>
      </c>
      <c r="P6898" s="1">
        <v>4.91712338929813</v>
      </c>
      <c r="Q6898" s="1" t="s">
        <v>95</v>
      </c>
      <c r="R6898" s="1" t="s">
        <v>97</v>
      </c>
      <c r="S6898" s="1">
        <v>2.0</v>
      </c>
      <c r="T6898" s="1">
        <v>1.0</v>
      </c>
      <c r="U6898" s="1">
        <v>1.0</v>
      </c>
      <c r="V6898" s="1">
        <v>2.0</v>
      </c>
      <c r="W6898" s="1" t="s">
        <v>98</v>
      </c>
      <c r="X6898" s="6">
        <v>100.0</v>
      </c>
      <c r="Y6898" s="1">
        <v>1.0</v>
      </c>
      <c r="Z6898" s="1">
        <v>0.0</v>
      </c>
      <c r="AA6898" s="1">
        <v>1.0</v>
      </c>
      <c r="AB6898" s="5">
        <f t="shared" si="4"/>
        <v>0</v>
      </c>
      <c r="AC6898" s="8">
        <f t="shared" si="5"/>
        <v>100</v>
      </c>
      <c r="AD6898" s="8">
        <f t="shared" ref="AD6898:AE6898" si="6901">AC6898*AA6898</f>
        <v>100</v>
      </c>
      <c r="AE6898" s="8">
        <f t="shared" si="6901"/>
        <v>0</v>
      </c>
      <c r="AF6898" s="1" t="s">
        <v>144</v>
      </c>
      <c r="AG6898" s="1">
        <v>1.0</v>
      </c>
      <c r="AH6898" s="1">
        <v>0.0</v>
      </c>
    </row>
    <row r="6899">
      <c r="A6899" s="2">
        <v>2.1754003E7</v>
      </c>
      <c r="B6899" s="1" t="s">
        <v>674</v>
      </c>
      <c r="C6899" s="1">
        <v>2014.0</v>
      </c>
      <c r="D6899" s="3" t="s">
        <v>2308</v>
      </c>
      <c r="E6899" s="14">
        <f t="shared" si="2"/>
        <v>9/25/2014</v>
      </c>
      <c r="F6899" s="15">
        <f t="shared" si="3"/>
        <v>1.93090470081812</v>
      </c>
      <c r="G6899" s="2">
        <v>4192853.0</v>
      </c>
      <c r="H6899" s="1" t="s">
        <v>70</v>
      </c>
      <c r="I6899" s="1" t="s">
        <v>5</v>
      </c>
      <c r="J6899" s="5" t="str">
        <f>VLOOKUP(I6899,city,2,FALSE)</f>
        <v>Amsterdam</v>
      </c>
      <c r="K6899" s="1" t="s">
        <v>31</v>
      </c>
      <c r="L6899" s="5"/>
      <c r="M6899" s="2">
        <v>1078.0</v>
      </c>
      <c r="N6899" s="1" t="s">
        <v>92</v>
      </c>
      <c r="O6899" s="1">
        <v>52.3464225085554</v>
      </c>
      <c r="P6899" s="1">
        <v>4.89366863234731</v>
      </c>
      <c r="Q6899" s="1" t="s">
        <v>95</v>
      </c>
      <c r="R6899" s="1" t="s">
        <v>97</v>
      </c>
      <c r="S6899" s="1">
        <v>3.0</v>
      </c>
      <c r="T6899" s="1">
        <v>1.5</v>
      </c>
      <c r="U6899" s="1">
        <v>1.0</v>
      </c>
      <c r="V6899" s="1">
        <v>2.0</v>
      </c>
      <c r="W6899" s="1" t="s">
        <v>98</v>
      </c>
      <c r="X6899" s="6">
        <v>90.0</v>
      </c>
      <c r="Y6899" s="1">
        <v>2.0</v>
      </c>
      <c r="Z6899" s="1">
        <v>20.0</v>
      </c>
      <c r="AA6899" s="1">
        <v>4.0</v>
      </c>
      <c r="AB6899" s="5">
        <f t="shared" si="4"/>
        <v>6</v>
      </c>
      <c r="AC6899" s="8">
        <f t="shared" si="5"/>
        <v>90</v>
      </c>
      <c r="AD6899" s="8">
        <f t="shared" ref="AD6899:AE6899" si="6902">AC6899*AA6899</f>
        <v>360</v>
      </c>
      <c r="AE6899" s="8">
        <f t="shared" si="6902"/>
        <v>2160</v>
      </c>
      <c r="AF6899" s="1" t="s">
        <v>115</v>
      </c>
      <c r="AG6899" s="1">
        <v>1.0</v>
      </c>
      <c r="AH6899" s="1">
        <v>3.0</v>
      </c>
      <c r="AI6899" s="1">
        <v>90.0</v>
      </c>
      <c r="AJ6899" s="1">
        <v>10.0</v>
      </c>
      <c r="AK6899" s="1">
        <v>10.0</v>
      </c>
      <c r="AL6899" s="1">
        <v>10.0</v>
      </c>
      <c r="AM6899" s="1">
        <v>10.0</v>
      </c>
      <c r="AN6899" s="1">
        <v>10.0</v>
      </c>
      <c r="AO6899" s="1">
        <v>10.0</v>
      </c>
    </row>
    <row r="6900">
      <c r="A6900" s="2">
        <v>2.1754135E7</v>
      </c>
      <c r="B6900" s="1" t="s">
        <v>3313</v>
      </c>
      <c r="C6900" s="1">
        <v>2014.0</v>
      </c>
      <c r="D6900" s="3" t="s">
        <v>2308</v>
      </c>
      <c r="E6900" s="14">
        <f t="shared" si="2"/>
        <v>9/25/2014</v>
      </c>
      <c r="F6900" s="15">
        <f t="shared" si="3"/>
        <v>1.93090470081812</v>
      </c>
      <c r="G6900" s="2">
        <v>4282682.0</v>
      </c>
      <c r="H6900" s="1" t="s">
        <v>41</v>
      </c>
      <c r="I6900" s="1" t="s">
        <v>5</v>
      </c>
      <c r="J6900" s="5" t="str">
        <f>VLOOKUP(I6900,city,2,FALSE)</f>
        <v>Amsterdam</v>
      </c>
      <c r="K6900" s="1" t="s">
        <v>6</v>
      </c>
      <c r="L6900" s="5"/>
      <c r="M6900" s="2" t="s">
        <v>3638</v>
      </c>
      <c r="N6900" s="1" t="s">
        <v>92</v>
      </c>
      <c r="O6900" s="1">
        <v>52.3692223077137</v>
      </c>
      <c r="P6900" s="1">
        <v>4.86470731369164</v>
      </c>
      <c r="Q6900" s="1" t="s">
        <v>95</v>
      </c>
      <c r="R6900" s="1" t="s">
        <v>97</v>
      </c>
      <c r="S6900" s="1">
        <v>4.0</v>
      </c>
      <c r="T6900" s="1">
        <v>1.0</v>
      </c>
      <c r="U6900" s="1">
        <v>2.0</v>
      </c>
      <c r="V6900" s="1">
        <v>2.0</v>
      </c>
      <c r="W6900" s="1" t="s">
        <v>98</v>
      </c>
      <c r="X6900" s="6">
        <v>145.0</v>
      </c>
      <c r="Y6900" s="1">
        <v>2.0</v>
      </c>
      <c r="Z6900" s="1">
        <v>45.0</v>
      </c>
      <c r="AA6900" s="1">
        <v>3.0</v>
      </c>
      <c r="AB6900" s="5">
        <f t="shared" si="4"/>
        <v>4</v>
      </c>
      <c r="AC6900" s="8">
        <f t="shared" si="5"/>
        <v>145</v>
      </c>
      <c r="AD6900" s="8">
        <f t="shared" ref="AD6900:AE6900" si="6903">AC6900*AA6900</f>
        <v>435</v>
      </c>
      <c r="AE6900" s="8">
        <f t="shared" si="6903"/>
        <v>1740</v>
      </c>
      <c r="AF6900" s="1" t="s">
        <v>141</v>
      </c>
      <c r="AG6900" s="1">
        <v>1.0</v>
      </c>
      <c r="AH6900" s="1">
        <v>2.0</v>
      </c>
      <c r="AI6900" s="1">
        <v>100.0</v>
      </c>
      <c r="AJ6900" s="1">
        <v>10.0</v>
      </c>
      <c r="AK6900" s="1">
        <v>10.0</v>
      </c>
      <c r="AL6900" s="1">
        <v>10.0</v>
      </c>
      <c r="AM6900" s="1">
        <v>10.0</v>
      </c>
      <c r="AN6900" s="1">
        <v>10.0</v>
      </c>
      <c r="AO6900" s="1">
        <v>10.0</v>
      </c>
    </row>
    <row r="6901">
      <c r="A6901" s="2">
        <v>2.1759124E7</v>
      </c>
      <c r="B6901" s="1" t="s">
        <v>276</v>
      </c>
      <c r="C6901" s="1">
        <v>2014.0</v>
      </c>
      <c r="D6901" s="3" t="s">
        <v>2308</v>
      </c>
      <c r="E6901" s="14">
        <f t="shared" si="2"/>
        <v>9/25/2014</v>
      </c>
      <c r="F6901" s="15">
        <f t="shared" si="3"/>
        <v>1.93090470081812</v>
      </c>
      <c r="G6901" s="2">
        <v>5675508.0</v>
      </c>
      <c r="H6901" s="1" t="s">
        <v>63</v>
      </c>
      <c r="I6901" s="1" t="s">
        <v>5</v>
      </c>
      <c r="J6901" s="5" t="str">
        <f>VLOOKUP(I6901,city,2,FALSE)</f>
        <v>Amsterdam</v>
      </c>
      <c r="K6901" s="1" t="s">
        <v>6</v>
      </c>
      <c r="L6901" s="5"/>
      <c r="M6901" s="2" t="s">
        <v>5039</v>
      </c>
      <c r="N6901" s="1" t="s">
        <v>92</v>
      </c>
      <c r="O6901" s="1">
        <v>52.3704352309054</v>
      </c>
      <c r="P6901" s="1">
        <v>4.89464510210973</v>
      </c>
      <c r="Q6901" s="1" t="s">
        <v>95</v>
      </c>
      <c r="R6901" s="1" t="s">
        <v>138</v>
      </c>
      <c r="S6901" s="1">
        <v>2.0</v>
      </c>
      <c r="T6901" s="1">
        <v>1.0</v>
      </c>
      <c r="U6901" s="1">
        <v>1.0</v>
      </c>
      <c r="V6901" s="1">
        <v>1.0</v>
      </c>
      <c r="W6901" s="1" t="s">
        <v>98</v>
      </c>
      <c r="X6901" s="6">
        <v>125.0</v>
      </c>
      <c r="Y6901" s="1">
        <v>1.0</v>
      </c>
      <c r="Z6901" s="1">
        <v>0.0</v>
      </c>
      <c r="AA6901" s="1">
        <v>1.0</v>
      </c>
      <c r="AB6901" s="5">
        <f t="shared" si="4"/>
        <v>2</v>
      </c>
      <c r="AC6901" s="8">
        <f t="shared" si="5"/>
        <v>125</v>
      </c>
      <c r="AD6901" s="8">
        <f t="shared" ref="AD6901:AE6901" si="6904">AC6901*AA6901</f>
        <v>125</v>
      </c>
      <c r="AE6901" s="8">
        <f t="shared" si="6904"/>
        <v>250</v>
      </c>
      <c r="AF6901" s="1" t="s">
        <v>141</v>
      </c>
      <c r="AG6901" s="1">
        <v>1.0</v>
      </c>
      <c r="AH6901" s="1">
        <v>1.0</v>
      </c>
      <c r="AI6901" s="1">
        <v>20.0</v>
      </c>
      <c r="AJ6901" s="1">
        <v>6.0</v>
      </c>
      <c r="AK6901" s="1">
        <v>2.0</v>
      </c>
      <c r="AL6901" s="1">
        <v>8.0</v>
      </c>
      <c r="AM6901" s="1">
        <v>10.0</v>
      </c>
      <c r="AN6901" s="1">
        <v>8.0</v>
      </c>
      <c r="AO6901" s="1">
        <v>2.0</v>
      </c>
    </row>
    <row r="6902">
      <c r="A6902" s="2">
        <v>2.1761516E7</v>
      </c>
      <c r="B6902" s="1" t="s">
        <v>539</v>
      </c>
      <c r="C6902" s="1">
        <v>2014.0</v>
      </c>
      <c r="D6902" s="3" t="s">
        <v>2308</v>
      </c>
      <c r="E6902" s="14">
        <f t="shared" si="2"/>
        <v>9/25/2014</v>
      </c>
      <c r="F6902" s="15">
        <f t="shared" si="3"/>
        <v>1.93090470081812</v>
      </c>
      <c r="G6902" s="2">
        <v>5403472.0</v>
      </c>
      <c r="H6902" s="1" t="s">
        <v>7</v>
      </c>
      <c r="I6902" s="1" t="s">
        <v>5</v>
      </c>
      <c r="J6902" s="5" t="str">
        <f>VLOOKUP(I6902,city,2,FALSE)</f>
        <v>Amsterdam</v>
      </c>
      <c r="K6902" s="1" t="s">
        <v>31</v>
      </c>
      <c r="L6902" s="5"/>
      <c r="M6902" s="2" t="s">
        <v>8851</v>
      </c>
      <c r="N6902" s="1" t="s">
        <v>92</v>
      </c>
      <c r="O6902" s="1">
        <v>52.382588220427</v>
      </c>
      <c r="P6902" s="1">
        <v>4.87447607696953</v>
      </c>
      <c r="Q6902" s="1" t="s">
        <v>95</v>
      </c>
      <c r="R6902" s="1" t="s">
        <v>97</v>
      </c>
      <c r="S6902" s="1">
        <v>5.0</v>
      </c>
      <c r="T6902" s="1">
        <v>1.0</v>
      </c>
      <c r="U6902" s="1">
        <v>1.0</v>
      </c>
      <c r="V6902" s="1">
        <v>2.0</v>
      </c>
      <c r="W6902" s="1" t="s">
        <v>98</v>
      </c>
      <c r="X6902" s="6">
        <v>89.0</v>
      </c>
      <c r="Y6902" s="1">
        <v>1.0</v>
      </c>
      <c r="Z6902" s="1">
        <v>10.0</v>
      </c>
      <c r="AA6902" s="1">
        <v>1.0</v>
      </c>
      <c r="AB6902" s="5">
        <f t="shared" si="4"/>
        <v>2</v>
      </c>
      <c r="AC6902" s="8">
        <f t="shared" si="5"/>
        <v>99</v>
      </c>
      <c r="AD6902" s="8">
        <f t="shared" ref="AD6902:AE6902" si="6905">AC6902*AA6902</f>
        <v>99</v>
      </c>
      <c r="AE6902" s="8">
        <f t="shared" si="6905"/>
        <v>198</v>
      </c>
      <c r="AF6902" s="1" t="s">
        <v>144</v>
      </c>
      <c r="AG6902" s="1">
        <v>0.9</v>
      </c>
      <c r="AH6902" s="1">
        <v>1.0</v>
      </c>
      <c r="AI6902" s="1">
        <v>100.0</v>
      </c>
      <c r="AJ6902" s="1">
        <v>6.0</v>
      </c>
      <c r="AK6902" s="1">
        <v>10.0</v>
      </c>
      <c r="AL6902" s="1">
        <v>10.0</v>
      </c>
      <c r="AM6902" s="1">
        <v>10.0</v>
      </c>
      <c r="AN6902" s="1">
        <v>8.0</v>
      </c>
      <c r="AO6902" s="1">
        <v>8.0</v>
      </c>
    </row>
    <row r="6903">
      <c r="A6903" s="2">
        <v>2.1761516E7</v>
      </c>
      <c r="B6903" s="1" t="s">
        <v>539</v>
      </c>
      <c r="C6903" s="1">
        <v>2014.0</v>
      </c>
      <c r="D6903" s="3" t="s">
        <v>2308</v>
      </c>
      <c r="E6903" s="14">
        <f t="shared" si="2"/>
        <v>9/25/2014</v>
      </c>
      <c r="F6903" s="15">
        <f t="shared" si="3"/>
        <v>1.93090470081812</v>
      </c>
      <c r="G6903" s="2">
        <v>4904628.0</v>
      </c>
      <c r="H6903" s="1" t="s">
        <v>7</v>
      </c>
      <c r="I6903" s="1" t="s">
        <v>5</v>
      </c>
      <c r="J6903" s="5" t="str">
        <f>VLOOKUP(I6903,city,2,FALSE)</f>
        <v>Amsterdam</v>
      </c>
      <c r="K6903" s="1" t="s">
        <v>31</v>
      </c>
      <c r="L6903" s="5"/>
      <c r="M6903" s="2" t="s">
        <v>8851</v>
      </c>
      <c r="N6903" s="1" t="s">
        <v>92</v>
      </c>
      <c r="O6903" s="1">
        <v>52.3829968494648</v>
      </c>
      <c r="P6903" s="1">
        <v>4.8740547413923</v>
      </c>
      <c r="Q6903" s="1" t="s">
        <v>95</v>
      </c>
      <c r="R6903" s="1" t="s">
        <v>97</v>
      </c>
      <c r="S6903" s="1">
        <v>4.0</v>
      </c>
      <c r="T6903" s="1">
        <v>1.0</v>
      </c>
      <c r="U6903" s="1">
        <v>1.0</v>
      </c>
      <c r="V6903" s="1">
        <v>2.0</v>
      </c>
      <c r="W6903" s="1" t="s">
        <v>98</v>
      </c>
      <c r="X6903" s="6">
        <v>89.0</v>
      </c>
      <c r="Y6903" s="1">
        <v>1.0</v>
      </c>
      <c r="Z6903" s="1">
        <v>10.0</v>
      </c>
      <c r="AA6903" s="1">
        <v>1.0</v>
      </c>
      <c r="AB6903" s="5">
        <f t="shared" si="4"/>
        <v>4</v>
      </c>
      <c r="AC6903" s="8">
        <f t="shared" si="5"/>
        <v>99</v>
      </c>
      <c r="AD6903" s="8">
        <f t="shared" ref="AD6903:AE6903" si="6906">AC6903*AA6903</f>
        <v>99</v>
      </c>
      <c r="AE6903" s="8">
        <f t="shared" si="6906"/>
        <v>396</v>
      </c>
      <c r="AF6903" s="1" t="s">
        <v>144</v>
      </c>
      <c r="AG6903" s="1">
        <v>0.9</v>
      </c>
      <c r="AH6903" s="1">
        <v>2.0</v>
      </c>
      <c r="AI6903" s="1">
        <v>80.0</v>
      </c>
      <c r="AJ6903" s="1">
        <v>10.0</v>
      </c>
      <c r="AK6903" s="1">
        <v>10.0</v>
      </c>
      <c r="AL6903" s="1">
        <v>10.0</v>
      </c>
      <c r="AM6903" s="1">
        <v>10.0</v>
      </c>
      <c r="AN6903" s="1">
        <v>8.0</v>
      </c>
      <c r="AO6903" s="1">
        <v>8.0</v>
      </c>
    </row>
    <row r="6904">
      <c r="A6904" s="2">
        <v>2.1769714E7</v>
      </c>
      <c r="B6904" s="1" t="s">
        <v>3410</v>
      </c>
      <c r="C6904" s="1">
        <v>2014.0</v>
      </c>
      <c r="D6904" s="3" t="s">
        <v>2308</v>
      </c>
      <c r="E6904" s="14">
        <f t="shared" si="2"/>
        <v>9/25/2014</v>
      </c>
      <c r="F6904" s="15">
        <f t="shared" si="3"/>
        <v>1.93090470081812</v>
      </c>
      <c r="G6904" s="2">
        <v>4293780.0</v>
      </c>
      <c r="H6904" s="1" t="s">
        <v>41</v>
      </c>
      <c r="I6904" s="1" t="s">
        <v>5</v>
      </c>
      <c r="J6904" s="5" t="str">
        <f>VLOOKUP(I6904,city,2,FALSE)</f>
        <v>Amsterdam</v>
      </c>
      <c r="K6904" s="1" t="s">
        <v>6</v>
      </c>
      <c r="L6904" s="5"/>
      <c r="M6904" s="2" t="s">
        <v>8852</v>
      </c>
      <c r="N6904" s="1" t="s">
        <v>92</v>
      </c>
      <c r="O6904" s="1">
        <v>52.3629503189237</v>
      </c>
      <c r="P6904" s="1">
        <v>4.86342139099176</v>
      </c>
      <c r="Q6904" s="1" t="s">
        <v>95</v>
      </c>
      <c r="R6904" s="1" t="s">
        <v>97</v>
      </c>
      <c r="S6904" s="1">
        <v>2.0</v>
      </c>
      <c r="T6904" s="1">
        <v>1.0</v>
      </c>
      <c r="U6904" s="1">
        <v>1.0</v>
      </c>
      <c r="V6904" s="1">
        <v>1.0</v>
      </c>
      <c r="W6904" s="1" t="s">
        <v>98</v>
      </c>
      <c r="X6904" s="6">
        <v>80.0</v>
      </c>
      <c r="Y6904" s="1">
        <v>1.0</v>
      </c>
      <c r="Z6904" s="1">
        <v>10.0</v>
      </c>
      <c r="AA6904" s="1">
        <v>2.0</v>
      </c>
      <c r="AB6904" s="5">
        <f t="shared" si="4"/>
        <v>4</v>
      </c>
      <c r="AC6904" s="8">
        <f t="shared" si="5"/>
        <v>90</v>
      </c>
      <c r="AD6904" s="8">
        <f t="shared" ref="AD6904:AE6904" si="6907">AC6904*AA6904</f>
        <v>180</v>
      </c>
      <c r="AE6904" s="8">
        <f t="shared" si="6907"/>
        <v>720</v>
      </c>
      <c r="AF6904" s="1" t="s">
        <v>144</v>
      </c>
      <c r="AG6904" s="1">
        <v>0.8</v>
      </c>
      <c r="AH6904" s="1">
        <v>2.0</v>
      </c>
      <c r="AI6904" s="1">
        <v>100.0</v>
      </c>
      <c r="AJ6904" s="1">
        <v>10.0</v>
      </c>
      <c r="AK6904" s="1">
        <v>10.0</v>
      </c>
      <c r="AL6904" s="1">
        <v>10.0</v>
      </c>
      <c r="AM6904" s="1">
        <v>10.0</v>
      </c>
      <c r="AN6904" s="1">
        <v>10.0</v>
      </c>
      <c r="AO6904" s="1">
        <v>10.0</v>
      </c>
    </row>
    <row r="6905">
      <c r="A6905" s="2">
        <v>2.1769714E7</v>
      </c>
      <c r="B6905" s="1" t="s">
        <v>3410</v>
      </c>
      <c r="C6905" s="1">
        <v>2014.0</v>
      </c>
      <c r="D6905" s="3" t="s">
        <v>2308</v>
      </c>
      <c r="E6905" s="14">
        <f t="shared" si="2"/>
        <v>9/25/2014</v>
      </c>
      <c r="F6905" s="15">
        <f t="shared" si="3"/>
        <v>1.93090470081812</v>
      </c>
      <c r="G6905" s="2">
        <v>4196404.0</v>
      </c>
      <c r="H6905" s="1" t="s">
        <v>106</v>
      </c>
      <c r="I6905" s="1" t="s">
        <v>5</v>
      </c>
      <c r="J6905" s="5" t="str">
        <f>VLOOKUP(I6905,city,2,FALSE)</f>
        <v>Amsterdam</v>
      </c>
      <c r="K6905" s="1" t="s">
        <v>6</v>
      </c>
      <c r="L6905" s="5"/>
      <c r="M6905" s="2" t="s">
        <v>8853</v>
      </c>
      <c r="N6905" s="1" t="s">
        <v>92</v>
      </c>
      <c r="O6905" s="1">
        <v>52.3832139474412</v>
      </c>
      <c r="P6905" s="1">
        <v>4.82953625362034</v>
      </c>
      <c r="Q6905" s="1" t="s">
        <v>154</v>
      </c>
      <c r="R6905" s="1" t="s">
        <v>138</v>
      </c>
      <c r="S6905" s="1">
        <v>2.0</v>
      </c>
      <c r="T6905" s="1">
        <v>1.5</v>
      </c>
      <c r="U6905" s="1">
        <v>1.0</v>
      </c>
      <c r="V6905" s="1">
        <v>1.0</v>
      </c>
      <c r="W6905" s="1" t="s">
        <v>318</v>
      </c>
      <c r="X6905" s="6">
        <v>60.0</v>
      </c>
      <c r="Y6905" s="1">
        <v>1.0</v>
      </c>
      <c r="Z6905" s="1">
        <v>10.0</v>
      </c>
      <c r="AA6905" s="1">
        <v>2.0</v>
      </c>
      <c r="AB6905" s="5">
        <f t="shared" si="4"/>
        <v>8</v>
      </c>
      <c r="AC6905" s="8">
        <f t="shared" si="5"/>
        <v>70</v>
      </c>
      <c r="AD6905" s="8">
        <f t="shared" ref="AD6905:AE6905" si="6908">AC6905*AA6905</f>
        <v>140</v>
      </c>
      <c r="AE6905" s="8">
        <f t="shared" si="6908"/>
        <v>1120</v>
      </c>
      <c r="AF6905" s="1" t="s">
        <v>144</v>
      </c>
      <c r="AG6905" s="1">
        <v>0.8</v>
      </c>
      <c r="AH6905" s="1">
        <v>4.0</v>
      </c>
      <c r="AI6905" s="1">
        <v>95.0</v>
      </c>
      <c r="AJ6905" s="1">
        <v>10.0</v>
      </c>
      <c r="AK6905" s="1">
        <v>10.0</v>
      </c>
      <c r="AL6905" s="1">
        <v>9.0</v>
      </c>
      <c r="AM6905" s="1">
        <v>10.0</v>
      </c>
      <c r="AN6905" s="1">
        <v>9.0</v>
      </c>
      <c r="AO6905" s="1">
        <v>10.0</v>
      </c>
    </row>
    <row r="6906">
      <c r="A6906" s="2">
        <v>2.1791516E7</v>
      </c>
      <c r="B6906" s="1" t="s">
        <v>6400</v>
      </c>
      <c r="C6906" s="1">
        <v>2014.0</v>
      </c>
      <c r="D6906" s="3" t="s">
        <v>991</v>
      </c>
      <c r="E6906" s="14">
        <f t="shared" si="2"/>
        <v>9/26/2014</v>
      </c>
      <c r="F6906" s="15">
        <f t="shared" si="3"/>
        <v>1.92816497479073</v>
      </c>
      <c r="G6906" s="2">
        <v>4200094.0</v>
      </c>
      <c r="H6906" s="1" t="s">
        <v>86</v>
      </c>
      <c r="I6906" s="1" t="s">
        <v>5</v>
      </c>
      <c r="J6906" s="5" t="str">
        <f>VLOOKUP(I6906,city,2,FALSE)</f>
        <v>Amsterdam</v>
      </c>
      <c r="K6906" s="1" t="s">
        <v>6</v>
      </c>
      <c r="L6906" s="5"/>
      <c r="M6906" s="2">
        <v>1087.0</v>
      </c>
      <c r="N6906" s="1" t="s">
        <v>92</v>
      </c>
      <c r="O6906" s="1">
        <v>52.3477985589511</v>
      </c>
      <c r="P6906" s="1">
        <v>4.99936185995913</v>
      </c>
      <c r="Q6906" s="1" t="s">
        <v>1266</v>
      </c>
      <c r="R6906" s="1" t="s">
        <v>97</v>
      </c>
      <c r="S6906" s="1">
        <v>9.0</v>
      </c>
      <c r="T6906" s="1">
        <v>2.0</v>
      </c>
      <c r="U6906" s="1">
        <v>5.0</v>
      </c>
      <c r="V6906" s="1">
        <v>9.0</v>
      </c>
      <c r="W6906" s="1" t="s">
        <v>98</v>
      </c>
      <c r="X6906" s="6">
        <v>325.0</v>
      </c>
      <c r="Y6906" s="1">
        <v>6.0</v>
      </c>
      <c r="Z6906" s="1">
        <v>25.0</v>
      </c>
      <c r="AA6906" s="1">
        <v>5.0</v>
      </c>
      <c r="AB6906" s="5">
        <f t="shared" si="4"/>
        <v>2</v>
      </c>
      <c r="AC6906" s="8">
        <f t="shared" si="5"/>
        <v>325</v>
      </c>
      <c r="AD6906" s="8">
        <f t="shared" ref="AD6906:AE6906" si="6909">AC6906*AA6906</f>
        <v>1625</v>
      </c>
      <c r="AE6906" s="8">
        <f t="shared" si="6909"/>
        <v>3250</v>
      </c>
      <c r="AF6906" s="1" t="s">
        <v>115</v>
      </c>
      <c r="AG6906" s="1">
        <v>0.8</v>
      </c>
      <c r="AH6906" s="1">
        <v>1.0</v>
      </c>
      <c r="AI6906" s="1">
        <v>80.0</v>
      </c>
      <c r="AJ6906" s="1">
        <v>10.0</v>
      </c>
      <c r="AK6906" s="1">
        <v>6.0</v>
      </c>
      <c r="AL6906" s="1">
        <v>10.0</v>
      </c>
      <c r="AM6906" s="1">
        <v>10.0</v>
      </c>
      <c r="AN6906" s="1">
        <v>8.0</v>
      </c>
      <c r="AO6906" s="1">
        <v>8.0</v>
      </c>
    </row>
    <row r="6907">
      <c r="A6907" s="2">
        <v>2.1795963E7</v>
      </c>
      <c r="B6907" s="1" t="s">
        <v>1268</v>
      </c>
      <c r="C6907" s="1">
        <v>2014.0</v>
      </c>
      <c r="D6907" s="3" t="s">
        <v>991</v>
      </c>
      <c r="E6907" s="14">
        <f t="shared" si="2"/>
        <v>9/26/2014</v>
      </c>
      <c r="F6907" s="15">
        <f t="shared" si="3"/>
        <v>1.92816497479073</v>
      </c>
      <c r="G6907" s="2">
        <v>4201135.0</v>
      </c>
      <c r="H6907" s="1" t="s">
        <v>41</v>
      </c>
      <c r="I6907" s="1" t="s">
        <v>5</v>
      </c>
      <c r="J6907" s="5" t="str">
        <f>VLOOKUP(I6907,city,2,FALSE)</f>
        <v>Amsterdam</v>
      </c>
      <c r="K6907" s="1" t="s">
        <v>6</v>
      </c>
      <c r="L6907" s="5"/>
      <c r="M6907" s="2" t="s">
        <v>8854</v>
      </c>
      <c r="N6907" s="1" t="s">
        <v>92</v>
      </c>
      <c r="O6907" s="1">
        <v>52.3618404454483</v>
      </c>
      <c r="P6907" s="1">
        <v>4.85245120617913</v>
      </c>
      <c r="Q6907" s="1" t="s">
        <v>95</v>
      </c>
      <c r="R6907" s="1" t="s">
        <v>97</v>
      </c>
      <c r="S6907" s="1">
        <v>2.0</v>
      </c>
      <c r="T6907" s="1">
        <v>1.0</v>
      </c>
      <c r="U6907" s="1">
        <v>1.0</v>
      </c>
      <c r="V6907" s="1">
        <v>1.0</v>
      </c>
      <c r="W6907" s="1" t="s">
        <v>98</v>
      </c>
      <c r="X6907" s="6">
        <v>85.0</v>
      </c>
      <c r="Y6907" s="1">
        <v>1.0</v>
      </c>
      <c r="Z6907" s="1">
        <v>0.0</v>
      </c>
      <c r="AA6907" s="1">
        <v>2.0</v>
      </c>
      <c r="AB6907" s="5">
        <f t="shared" si="4"/>
        <v>16</v>
      </c>
      <c r="AC6907" s="8">
        <f t="shared" si="5"/>
        <v>85</v>
      </c>
      <c r="AD6907" s="8">
        <f t="shared" ref="AD6907:AE6907" si="6910">AC6907*AA6907</f>
        <v>170</v>
      </c>
      <c r="AE6907" s="8">
        <f t="shared" si="6910"/>
        <v>2720</v>
      </c>
      <c r="AF6907" s="1" t="s">
        <v>144</v>
      </c>
      <c r="AG6907" s="1">
        <v>1.0</v>
      </c>
      <c r="AH6907" s="1">
        <v>8.0</v>
      </c>
      <c r="AI6907" s="1">
        <v>80.0</v>
      </c>
      <c r="AJ6907" s="1">
        <v>9.0</v>
      </c>
      <c r="AK6907" s="1">
        <v>7.0</v>
      </c>
      <c r="AL6907" s="1">
        <v>9.0</v>
      </c>
      <c r="AM6907" s="1">
        <v>10.0</v>
      </c>
      <c r="AN6907" s="1">
        <v>9.0</v>
      </c>
      <c r="AO6907" s="1">
        <v>7.0</v>
      </c>
    </row>
    <row r="6908">
      <c r="A6908" s="2">
        <v>2.180982E7</v>
      </c>
      <c r="B6908" s="1" t="s">
        <v>1105</v>
      </c>
      <c r="C6908" s="1">
        <v>2014.0</v>
      </c>
      <c r="D6908" s="3" t="s">
        <v>991</v>
      </c>
      <c r="E6908" s="14">
        <f t="shared" si="2"/>
        <v>9/26/2014</v>
      </c>
      <c r="F6908" s="15">
        <f t="shared" si="3"/>
        <v>1.92816497479073</v>
      </c>
      <c r="G6908" s="2">
        <v>4580300.0</v>
      </c>
      <c r="H6908" s="1" t="s">
        <v>63</v>
      </c>
      <c r="I6908" s="1" t="s">
        <v>5</v>
      </c>
      <c r="J6908" s="5" t="str">
        <f>VLOOKUP(I6908,city,2,FALSE)</f>
        <v>Amsterdam</v>
      </c>
      <c r="K6908" s="1" t="s">
        <v>6</v>
      </c>
      <c r="L6908" s="5"/>
      <c r="M6908" s="2" t="s">
        <v>8855</v>
      </c>
      <c r="N6908" s="1" t="s">
        <v>92</v>
      </c>
      <c r="O6908" s="1">
        <v>52.3722764268521</v>
      </c>
      <c r="P6908" s="1">
        <v>4.89196797802826</v>
      </c>
      <c r="Q6908" s="1" t="s">
        <v>95</v>
      </c>
      <c r="R6908" s="1" t="s">
        <v>97</v>
      </c>
      <c r="S6908" s="1">
        <v>3.0</v>
      </c>
      <c r="T6908" s="1">
        <v>1.0</v>
      </c>
      <c r="U6908" s="1">
        <v>1.0</v>
      </c>
      <c r="V6908" s="1">
        <v>1.0</v>
      </c>
      <c r="W6908" s="1" t="s">
        <v>98</v>
      </c>
      <c r="X6908" s="6">
        <v>175.0</v>
      </c>
      <c r="Y6908" s="1">
        <v>2.0</v>
      </c>
      <c r="Z6908" s="1">
        <v>45.0</v>
      </c>
      <c r="AA6908" s="1">
        <v>1.0</v>
      </c>
      <c r="AB6908" s="5">
        <f t="shared" si="4"/>
        <v>0</v>
      </c>
      <c r="AC6908" s="8">
        <f t="shared" si="5"/>
        <v>175</v>
      </c>
      <c r="AD6908" s="8">
        <f t="shared" ref="AD6908:AE6908" si="6911">AC6908*AA6908</f>
        <v>175</v>
      </c>
      <c r="AE6908" s="8">
        <f t="shared" si="6911"/>
        <v>0</v>
      </c>
      <c r="AF6908" s="1" t="s">
        <v>144</v>
      </c>
      <c r="AG6908" s="1">
        <v>1.0</v>
      </c>
      <c r="AH6908" s="1">
        <v>0.0</v>
      </c>
    </row>
    <row r="6909">
      <c r="A6909" s="2">
        <v>2.1811408E7</v>
      </c>
      <c r="B6909" s="1" t="s">
        <v>1074</v>
      </c>
      <c r="C6909" s="1">
        <v>2014.0</v>
      </c>
      <c r="D6909" s="3" t="s">
        <v>991</v>
      </c>
      <c r="E6909" s="14">
        <f t="shared" si="2"/>
        <v>9/26/2014</v>
      </c>
      <c r="F6909" s="15">
        <f t="shared" si="3"/>
        <v>1.92816497479073</v>
      </c>
      <c r="G6909" s="2">
        <v>4204120.0</v>
      </c>
      <c r="H6909" s="1" t="s">
        <v>93</v>
      </c>
      <c r="I6909" s="1" t="s">
        <v>5</v>
      </c>
      <c r="J6909" s="5" t="str">
        <f>VLOOKUP(I6909,city,2,FALSE)</f>
        <v>Amsterdam</v>
      </c>
      <c r="K6909" s="1" t="s">
        <v>6</v>
      </c>
      <c r="L6909" s="5"/>
      <c r="M6909" s="2" t="s">
        <v>8856</v>
      </c>
      <c r="N6909" s="1" t="s">
        <v>92</v>
      </c>
      <c r="O6909" s="1">
        <v>52.3848869477744</v>
      </c>
      <c r="P6909" s="1">
        <v>4.9158086931845</v>
      </c>
      <c r="Q6909" s="1" t="s">
        <v>95</v>
      </c>
      <c r="R6909" s="1" t="s">
        <v>97</v>
      </c>
      <c r="S6909" s="1">
        <v>2.0</v>
      </c>
      <c r="T6909" s="1">
        <v>1.0</v>
      </c>
      <c r="U6909" s="1">
        <v>1.0</v>
      </c>
      <c r="V6909" s="1">
        <v>1.0</v>
      </c>
      <c r="W6909" s="1" t="s">
        <v>98</v>
      </c>
      <c r="X6909" s="6">
        <v>75.0</v>
      </c>
      <c r="Y6909" s="1">
        <v>2.0</v>
      </c>
      <c r="Z6909" s="1">
        <v>0.0</v>
      </c>
      <c r="AA6909" s="1">
        <v>1.0</v>
      </c>
      <c r="AB6909" s="5">
        <f t="shared" si="4"/>
        <v>14</v>
      </c>
      <c r="AC6909" s="8">
        <f t="shared" si="5"/>
        <v>75</v>
      </c>
      <c r="AD6909" s="8">
        <f t="shared" ref="AD6909:AE6909" si="6912">AC6909*AA6909</f>
        <v>75</v>
      </c>
      <c r="AE6909" s="8">
        <f t="shared" si="6912"/>
        <v>1050</v>
      </c>
      <c r="AF6909" s="1" t="s">
        <v>144</v>
      </c>
      <c r="AG6909" s="1">
        <v>1.0</v>
      </c>
      <c r="AH6909" s="1">
        <v>7.0</v>
      </c>
      <c r="AI6909" s="1">
        <v>91.0</v>
      </c>
      <c r="AJ6909" s="1">
        <v>9.0</v>
      </c>
      <c r="AK6909" s="1">
        <v>9.0</v>
      </c>
      <c r="AL6909" s="1">
        <v>9.0</v>
      </c>
      <c r="AM6909" s="1">
        <v>9.0</v>
      </c>
      <c r="AN6909" s="1">
        <v>8.0</v>
      </c>
      <c r="AO6909" s="1">
        <v>8.0</v>
      </c>
    </row>
    <row r="6910">
      <c r="A6910" s="2">
        <v>2.1824597E7</v>
      </c>
      <c r="B6910" s="1" t="s">
        <v>1693</v>
      </c>
      <c r="C6910" s="1">
        <v>2014.0</v>
      </c>
      <c r="D6910" s="3" t="s">
        <v>403</v>
      </c>
      <c r="E6910" s="14">
        <f t="shared" si="2"/>
        <v>9/27/2014</v>
      </c>
      <c r="F6910" s="15">
        <f t="shared" si="3"/>
        <v>1.92542524876333</v>
      </c>
      <c r="G6910" s="2">
        <v>4228438.0</v>
      </c>
      <c r="H6910" s="1" t="s">
        <v>7</v>
      </c>
      <c r="I6910" s="1" t="s">
        <v>5</v>
      </c>
      <c r="J6910" s="5" t="str">
        <f>VLOOKUP(I6910,city,2,FALSE)</f>
        <v>Amsterdam</v>
      </c>
      <c r="K6910" s="1" t="s">
        <v>6</v>
      </c>
      <c r="L6910" s="5"/>
      <c r="M6910" s="2" t="s">
        <v>8857</v>
      </c>
      <c r="N6910" s="1" t="s">
        <v>92</v>
      </c>
      <c r="O6910" s="1">
        <v>52.3855995442435</v>
      </c>
      <c r="P6910" s="1">
        <v>4.87334122501475</v>
      </c>
      <c r="Q6910" s="1" t="s">
        <v>95</v>
      </c>
      <c r="R6910" s="1" t="s">
        <v>97</v>
      </c>
      <c r="S6910" s="1">
        <v>4.0</v>
      </c>
      <c r="T6910" s="1">
        <v>1.0</v>
      </c>
      <c r="U6910" s="1">
        <v>2.0</v>
      </c>
      <c r="V6910" s="1">
        <v>4.0</v>
      </c>
      <c r="W6910" s="1" t="s">
        <v>98</v>
      </c>
      <c r="X6910" s="6">
        <v>120.0</v>
      </c>
      <c r="Y6910" s="1">
        <v>1.0</v>
      </c>
      <c r="Z6910" s="1">
        <v>0.0</v>
      </c>
      <c r="AA6910" s="1">
        <v>1.0</v>
      </c>
      <c r="AB6910" s="5">
        <f t="shared" si="4"/>
        <v>0</v>
      </c>
      <c r="AC6910" s="8">
        <f t="shared" si="5"/>
        <v>120</v>
      </c>
      <c r="AD6910" s="8">
        <f t="shared" ref="AD6910:AE6910" si="6913">AC6910*AA6910</f>
        <v>120</v>
      </c>
      <c r="AE6910" s="8">
        <f t="shared" si="6913"/>
        <v>0</v>
      </c>
      <c r="AF6910" s="1" t="s">
        <v>115</v>
      </c>
      <c r="AG6910" s="1">
        <v>0.5</v>
      </c>
      <c r="AH6910" s="1">
        <v>0.0</v>
      </c>
    </row>
    <row r="6911">
      <c r="A6911" s="2">
        <v>2.182901E7</v>
      </c>
      <c r="B6911" s="1" t="s">
        <v>2600</v>
      </c>
      <c r="C6911" s="1">
        <v>2014.0</v>
      </c>
      <c r="D6911" s="3" t="s">
        <v>403</v>
      </c>
      <c r="E6911" s="14">
        <f t="shared" si="2"/>
        <v>9/27/2014</v>
      </c>
      <c r="F6911" s="15">
        <f t="shared" si="3"/>
        <v>1.92542524876333</v>
      </c>
      <c r="G6911" s="2">
        <v>4206979.0</v>
      </c>
      <c r="H6911" s="1" t="s">
        <v>65</v>
      </c>
      <c r="I6911" s="1" t="s">
        <v>5</v>
      </c>
      <c r="J6911" s="5" t="str">
        <f>VLOOKUP(I6911,city,2,FALSE)</f>
        <v>Amsterdam</v>
      </c>
      <c r="K6911" s="1" t="s">
        <v>6</v>
      </c>
      <c r="L6911" s="5"/>
      <c r="M6911" s="2">
        <v>1055.0</v>
      </c>
      <c r="N6911" s="1" t="s">
        <v>92</v>
      </c>
      <c r="O6911" s="1">
        <v>52.3753469950351</v>
      </c>
      <c r="P6911" s="1">
        <v>4.84623160561722</v>
      </c>
      <c r="Q6911" s="1" t="s">
        <v>95</v>
      </c>
      <c r="R6911" s="1" t="s">
        <v>97</v>
      </c>
      <c r="S6911" s="1">
        <v>2.0</v>
      </c>
      <c r="T6911" s="1">
        <v>1.0</v>
      </c>
      <c r="U6911" s="1">
        <v>1.0</v>
      </c>
      <c r="V6911" s="1">
        <v>1.0</v>
      </c>
      <c r="W6911" s="1" t="s">
        <v>98</v>
      </c>
      <c r="X6911" s="6">
        <v>100.0</v>
      </c>
      <c r="Y6911" s="1">
        <v>1.0</v>
      </c>
      <c r="Z6911" s="1">
        <v>0.0</v>
      </c>
      <c r="AA6911" s="1">
        <v>3.0</v>
      </c>
      <c r="AB6911" s="5">
        <f t="shared" si="4"/>
        <v>0</v>
      </c>
      <c r="AC6911" s="8">
        <f t="shared" si="5"/>
        <v>100</v>
      </c>
      <c r="AD6911" s="8">
        <f t="shared" ref="AD6911:AE6911" si="6914">AC6911*AA6911</f>
        <v>300</v>
      </c>
      <c r="AE6911" s="8">
        <f t="shared" si="6914"/>
        <v>0</v>
      </c>
      <c r="AF6911" s="1" t="s">
        <v>159</v>
      </c>
      <c r="AG6911" s="1" t="s">
        <v>159</v>
      </c>
      <c r="AH6911" s="1">
        <v>0.0</v>
      </c>
    </row>
    <row r="6912">
      <c r="A6912" s="2">
        <v>2.1831151E7</v>
      </c>
      <c r="B6912" s="1" t="s">
        <v>6410</v>
      </c>
      <c r="C6912" s="1">
        <v>2014.0</v>
      </c>
      <c r="D6912" s="3" t="s">
        <v>403</v>
      </c>
      <c r="E6912" s="14">
        <f t="shared" si="2"/>
        <v>9/27/2014</v>
      </c>
      <c r="F6912" s="15">
        <f t="shared" si="3"/>
        <v>1.92542524876333</v>
      </c>
      <c r="G6912" s="2">
        <v>5587500.0</v>
      </c>
      <c r="H6912" s="1" t="s">
        <v>93</v>
      </c>
      <c r="I6912" s="1" t="s">
        <v>5</v>
      </c>
      <c r="J6912" s="5" t="str">
        <f>VLOOKUP(I6912,city,2,FALSE)</f>
        <v>Amsterdam</v>
      </c>
      <c r="K6912" s="1" t="s">
        <v>39</v>
      </c>
      <c r="L6912" s="5"/>
      <c r="M6912" s="2" t="s">
        <v>4762</v>
      </c>
      <c r="N6912" s="1" t="s">
        <v>92</v>
      </c>
      <c r="O6912" s="1">
        <v>52.399452260913</v>
      </c>
      <c r="P6912" s="1">
        <v>4.89467510974295</v>
      </c>
      <c r="Q6912" s="1" t="s">
        <v>1816</v>
      </c>
      <c r="R6912" s="1" t="s">
        <v>97</v>
      </c>
      <c r="S6912" s="1">
        <v>6.0</v>
      </c>
      <c r="T6912" s="1">
        <v>3.0</v>
      </c>
      <c r="U6912" s="1">
        <v>3.0</v>
      </c>
      <c r="V6912" s="1">
        <v>3.0</v>
      </c>
      <c r="W6912" s="1" t="s">
        <v>98</v>
      </c>
      <c r="X6912" s="6">
        <v>1305.0</v>
      </c>
      <c r="Y6912" s="1">
        <v>1.0</v>
      </c>
      <c r="Z6912" s="1">
        <v>0.0</v>
      </c>
      <c r="AA6912" s="1">
        <v>1.0</v>
      </c>
      <c r="AB6912" s="5">
        <f t="shared" si="4"/>
        <v>0</v>
      </c>
      <c r="AC6912" s="8">
        <f t="shared" si="5"/>
        <v>1305</v>
      </c>
      <c r="AD6912" s="8">
        <f t="shared" ref="AD6912:AE6912" si="6915">AC6912*AA6912</f>
        <v>1305</v>
      </c>
      <c r="AE6912" s="8">
        <f t="shared" si="6915"/>
        <v>0</v>
      </c>
      <c r="AF6912" s="1" t="s">
        <v>141</v>
      </c>
      <c r="AG6912" s="1">
        <v>1.0</v>
      </c>
      <c r="AH6912" s="1">
        <v>0.0</v>
      </c>
    </row>
    <row r="6913">
      <c r="A6913" s="2">
        <v>2.1831151E7</v>
      </c>
      <c r="B6913" s="1" t="s">
        <v>6410</v>
      </c>
      <c r="C6913" s="1">
        <v>2014.0</v>
      </c>
      <c r="D6913" s="3" t="s">
        <v>403</v>
      </c>
      <c r="E6913" s="14">
        <f t="shared" si="2"/>
        <v>9/27/2014</v>
      </c>
      <c r="F6913" s="15">
        <f t="shared" si="3"/>
        <v>1.92542524876333</v>
      </c>
      <c r="G6913" s="2">
        <v>5334290.0</v>
      </c>
      <c r="H6913" s="1" t="s">
        <v>93</v>
      </c>
      <c r="I6913" s="1" t="s">
        <v>5</v>
      </c>
      <c r="J6913" s="5" t="str">
        <f>VLOOKUP(I6913,city,2,FALSE)</f>
        <v>Amsterdam</v>
      </c>
      <c r="K6913" s="1" t="s">
        <v>31</v>
      </c>
      <c r="L6913" s="5"/>
      <c r="M6913" s="2" t="s">
        <v>8858</v>
      </c>
      <c r="N6913" s="1" t="s">
        <v>92</v>
      </c>
      <c r="O6913" s="1">
        <v>52.3992373638575</v>
      </c>
      <c r="P6913" s="1">
        <v>4.89522043451636</v>
      </c>
      <c r="Q6913" s="1" t="s">
        <v>1816</v>
      </c>
      <c r="R6913" s="1" t="s">
        <v>97</v>
      </c>
      <c r="S6913" s="1">
        <v>2.0</v>
      </c>
      <c r="T6913" s="1">
        <v>1.0</v>
      </c>
      <c r="U6913" s="1">
        <v>1.0</v>
      </c>
      <c r="V6913" s="1">
        <v>1.0</v>
      </c>
      <c r="W6913" s="1" t="s">
        <v>98</v>
      </c>
      <c r="X6913" s="6">
        <v>435.0</v>
      </c>
      <c r="Y6913" s="1">
        <v>1.0</v>
      </c>
      <c r="Z6913" s="1">
        <v>0.0</v>
      </c>
      <c r="AA6913" s="1">
        <v>1.0</v>
      </c>
      <c r="AB6913" s="5">
        <f t="shared" si="4"/>
        <v>0</v>
      </c>
      <c r="AC6913" s="8">
        <f t="shared" si="5"/>
        <v>435</v>
      </c>
      <c r="AD6913" s="8">
        <f t="shared" ref="AD6913:AE6913" si="6916">AC6913*AA6913</f>
        <v>435</v>
      </c>
      <c r="AE6913" s="8">
        <f t="shared" si="6916"/>
        <v>0</v>
      </c>
      <c r="AF6913" s="1" t="s">
        <v>141</v>
      </c>
      <c r="AG6913" s="1">
        <v>1.0</v>
      </c>
      <c r="AH6913" s="1">
        <v>0.0</v>
      </c>
    </row>
    <row r="6914">
      <c r="A6914" s="2">
        <v>2.1831151E7</v>
      </c>
      <c r="B6914" s="1" t="s">
        <v>6410</v>
      </c>
      <c r="C6914" s="1">
        <v>2014.0</v>
      </c>
      <c r="D6914" s="3" t="s">
        <v>403</v>
      </c>
      <c r="E6914" s="14">
        <f t="shared" si="2"/>
        <v>9/27/2014</v>
      </c>
      <c r="F6914" s="15">
        <f t="shared" si="3"/>
        <v>1.92542524876333</v>
      </c>
      <c r="G6914" s="2">
        <v>5341871.0</v>
      </c>
      <c r="H6914" s="1" t="s">
        <v>93</v>
      </c>
      <c r="I6914" s="1" t="s">
        <v>5</v>
      </c>
      <c r="J6914" s="5" t="str">
        <f>VLOOKUP(I6914,city,2,FALSE)</f>
        <v>Amsterdam</v>
      </c>
      <c r="K6914" s="1" t="s">
        <v>31</v>
      </c>
      <c r="L6914" s="5"/>
      <c r="M6914" s="2" t="s">
        <v>4762</v>
      </c>
      <c r="N6914" s="1" t="s">
        <v>92</v>
      </c>
      <c r="O6914" s="1">
        <v>52.4005002157722</v>
      </c>
      <c r="P6914" s="1">
        <v>4.89558440485429</v>
      </c>
      <c r="Q6914" s="1" t="s">
        <v>1816</v>
      </c>
      <c r="R6914" s="1" t="s">
        <v>97</v>
      </c>
      <c r="S6914" s="1">
        <v>2.0</v>
      </c>
      <c r="T6914" s="1">
        <v>1.0</v>
      </c>
      <c r="U6914" s="1">
        <v>1.0</v>
      </c>
      <c r="V6914" s="1">
        <v>1.0</v>
      </c>
      <c r="W6914" s="1" t="s">
        <v>98</v>
      </c>
      <c r="X6914" s="6">
        <v>435.0</v>
      </c>
      <c r="Y6914" s="1">
        <v>1.0</v>
      </c>
      <c r="Z6914" s="1">
        <v>0.0</v>
      </c>
      <c r="AA6914" s="1">
        <v>1.0</v>
      </c>
      <c r="AB6914" s="5">
        <f t="shared" si="4"/>
        <v>4</v>
      </c>
      <c r="AC6914" s="8">
        <f t="shared" si="5"/>
        <v>435</v>
      </c>
      <c r="AD6914" s="8">
        <f t="shared" ref="AD6914:AE6914" si="6917">AC6914*AA6914</f>
        <v>435</v>
      </c>
      <c r="AE6914" s="8">
        <f t="shared" si="6917"/>
        <v>1740</v>
      </c>
      <c r="AF6914" s="1" t="s">
        <v>141</v>
      </c>
      <c r="AG6914" s="1">
        <v>1.0</v>
      </c>
      <c r="AH6914" s="1">
        <v>2.0</v>
      </c>
      <c r="AI6914" s="1">
        <v>100.0</v>
      </c>
      <c r="AJ6914" s="1">
        <v>8.0</v>
      </c>
      <c r="AK6914" s="1">
        <v>9.0</v>
      </c>
      <c r="AL6914" s="1">
        <v>9.0</v>
      </c>
      <c r="AM6914" s="1">
        <v>10.0</v>
      </c>
      <c r="AN6914" s="1">
        <v>10.0</v>
      </c>
      <c r="AO6914" s="1">
        <v>9.0</v>
      </c>
    </row>
    <row r="6915">
      <c r="A6915" s="2">
        <v>2.1831151E7</v>
      </c>
      <c r="B6915" s="1" t="s">
        <v>6410</v>
      </c>
      <c r="C6915" s="1">
        <v>2014.0</v>
      </c>
      <c r="D6915" s="3" t="s">
        <v>403</v>
      </c>
      <c r="E6915" s="14">
        <f t="shared" si="2"/>
        <v>9/27/2014</v>
      </c>
      <c r="F6915" s="15">
        <f t="shared" si="3"/>
        <v>1.92542524876333</v>
      </c>
      <c r="G6915" s="2">
        <v>4207389.0</v>
      </c>
      <c r="H6915" s="1" t="s">
        <v>93</v>
      </c>
      <c r="I6915" s="1" t="s">
        <v>5</v>
      </c>
      <c r="J6915" s="5" t="str">
        <f>VLOOKUP(I6915,city,2,FALSE)</f>
        <v>Amsterdam</v>
      </c>
      <c r="K6915" s="1" t="s">
        <v>31</v>
      </c>
      <c r="L6915" s="5"/>
      <c r="M6915" s="2" t="s">
        <v>4762</v>
      </c>
      <c r="N6915" s="1" t="s">
        <v>92</v>
      </c>
      <c r="O6915" s="1">
        <v>52.4021462534981</v>
      </c>
      <c r="P6915" s="1">
        <v>4.89126613190413</v>
      </c>
      <c r="Q6915" s="1" t="s">
        <v>1816</v>
      </c>
      <c r="R6915" s="1" t="s">
        <v>97</v>
      </c>
      <c r="S6915" s="1">
        <v>2.0</v>
      </c>
      <c r="T6915" s="1">
        <v>1.0</v>
      </c>
      <c r="U6915" s="1">
        <v>1.0</v>
      </c>
      <c r="V6915" s="1">
        <v>1.0</v>
      </c>
      <c r="W6915" s="1" t="s">
        <v>98</v>
      </c>
      <c r="X6915" s="6">
        <v>435.0</v>
      </c>
      <c r="Y6915" s="1">
        <v>1.0</v>
      </c>
      <c r="Z6915" s="1">
        <v>0.0</v>
      </c>
      <c r="AA6915" s="1">
        <v>1.0</v>
      </c>
      <c r="AB6915" s="5">
        <f t="shared" si="4"/>
        <v>0</v>
      </c>
      <c r="AC6915" s="8">
        <f t="shared" si="5"/>
        <v>435</v>
      </c>
      <c r="AD6915" s="8">
        <f t="shared" ref="AD6915:AE6915" si="6918">AC6915*AA6915</f>
        <v>435</v>
      </c>
      <c r="AE6915" s="8">
        <f t="shared" si="6918"/>
        <v>0</v>
      </c>
      <c r="AF6915" s="1" t="s">
        <v>141</v>
      </c>
      <c r="AG6915" s="1">
        <v>1.0</v>
      </c>
      <c r="AH6915" s="1">
        <v>0.0</v>
      </c>
    </row>
    <row r="6916">
      <c r="A6916" s="2">
        <v>2.1845923E7</v>
      </c>
      <c r="B6916" s="1" t="s">
        <v>1463</v>
      </c>
      <c r="C6916" s="1">
        <v>2014.0</v>
      </c>
      <c r="D6916" s="3" t="s">
        <v>403</v>
      </c>
      <c r="E6916" s="14">
        <f t="shared" si="2"/>
        <v>9/27/2014</v>
      </c>
      <c r="F6916" s="15">
        <f t="shared" si="3"/>
        <v>1.92542524876333</v>
      </c>
      <c r="G6916" s="2">
        <v>4209939.0</v>
      </c>
      <c r="H6916" s="1" t="s">
        <v>67</v>
      </c>
      <c r="I6916" s="1" t="s">
        <v>5</v>
      </c>
      <c r="J6916" s="5" t="str">
        <f>VLOOKUP(I6916,city,2,FALSE)</f>
        <v>Amsterdam</v>
      </c>
      <c r="K6916" s="1" t="s">
        <v>6</v>
      </c>
      <c r="L6916" s="5"/>
      <c r="M6916" s="2" t="s">
        <v>8859</v>
      </c>
      <c r="N6916" s="1" t="s">
        <v>92</v>
      </c>
      <c r="O6916" s="1">
        <v>52.3541973338862</v>
      </c>
      <c r="P6916" s="1">
        <v>4.84900349016963</v>
      </c>
      <c r="Q6916" s="1" t="s">
        <v>95</v>
      </c>
      <c r="R6916" s="1" t="s">
        <v>97</v>
      </c>
      <c r="S6916" s="1">
        <v>4.0</v>
      </c>
      <c r="T6916" s="1">
        <v>1.0</v>
      </c>
      <c r="U6916" s="1">
        <v>1.0</v>
      </c>
      <c r="V6916" s="1">
        <v>2.0</v>
      </c>
      <c r="W6916" s="1" t="s">
        <v>98</v>
      </c>
      <c r="X6916" s="6">
        <v>85.0</v>
      </c>
      <c r="Y6916" s="1">
        <v>2.0</v>
      </c>
      <c r="Z6916" s="1">
        <v>25.0</v>
      </c>
      <c r="AA6916" s="1">
        <v>2.0</v>
      </c>
      <c r="AB6916" s="5">
        <f t="shared" si="4"/>
        <v>16</v>
      </c>
      <c r="AC6916" s="8">
        <f t="shared" si="5"/>
        <v>85</v>
      </c>
      <c r="AD6916" s="8">
        <f t="shared" ref="AD6916:AE6916" si="6919">AC6916*AA6916</f>
        <v>170</v>
      </c>
      <c r="AE6916" s="8">
        <f t="shared" si="6919"/>
        <v>2720</v>
      </c>
      <c r="AF6916" s="1" t="s">
        <v>141</v>
      </c>
      <c r="AG6916" s="1">
        <v>1.0</v>
      </c>
      <c r="AH6916" s="1">
        <v>8.0</v>
      </c>
      <c r="AI6916" s="1">
        <v>100.0</v>
      </c>
      <c r="AJ6916" s="1">
        <v>10.0</v>
      </c>
      <c r="AK6916" s="1">
        <v>10.0</v>
      </c>
      <c r="AL6916" s="1">
        <v>10.0</v>
      </c>
      <c r="AM6916" s="1">
        <v>10.0</v>
      </c>
      <c r="AN6916" s="1">
        <v>10.0</v>
      </c>
      <c r="AO6916" s="1">
        <v>10.0</v>
      </c>
    </row>
    <row r="6917">
      <c r="A6917" s="2">
        <v>2.1845977E7</v>
      </c>
      <c r="B6917" s="1" t="s">
        <v>6137</v>
      </c>
      <c r="C6917" s="1">
        <v>2014.0</v>
      </c>
      <c r="D6917" s="3" t="s">
        <v>403</v>
      </c>
      <c r="E6917" s="14">
        <f t="shared" si="2"/>
        <v>9/27/2014</v>
      </c>
      <c r="F6917" s="15">
        <f t="shared" si="3"/>
        <v>1.92542524876333</v>
      </c>
      <c r="G6917" s="2">
        <v>4210531.0</v>
      </c>
      <c r="H6917" s="1" t="s">
        <v>41</v>
      </c>
      <c r="I6917" s="1" t="s">
        <v>5</v>
      </c>
      <c r="J6917" s="5" t="str">
        <f>VLOOKUP(I6917,city,2,FALSE)</f>
        <v>Amsterdam</v>
      </c>
      <c r="K6917" s="1" t="s">
        <v>6</v>
      </c>
      <c r="L6917" s="5"/>
      <c r="M6917" s="2">
        <v>1053.0</v>
      </c>
      <c r="N6917" s="1" t="s">
        <v>92</v>
      </c>
      <c r="O6917" s="1">
        <v>52.3665944927108</v>
      </c>
      <c r="P6917" s="1">
        <v>4.86510421946862</v>
      </c>
      <c r="Q6917" s="1" t="s">
        <v>95</v>
      </c>
      <c r="R6917" s="1" t="s">
        <v>138</v>
      </c>
      <c r="S6917" s="1">
        <v>2.0</v>
      </c>
      <c r="T6917" s="1">
        <v>1.0</v>
      </c>
      <c r="U6917" s="1">
        <v>1.0</v>
      </c>
      <c r="V6917" s="1">
        <v>1.0</v>
      </c>
      <c r="W6917" s="1" t="s">
        <v>98</v>
      </c>
      <c r="X6917" s="6">
        <v>85.0</v>
      </c>
      <c r="Y6917" s="1">
        <v>1.0</v>
      </c>
      <c r="Z6917" s="1">
        <v>0.0</v>
      </c>
      <c r="AA6917" s="1">
        <v>1.0</v>
      </c>
      <c r="AB6917" s="5">
        <f t="shared" si="4"/>
        <v>82</v>
      </c>
      <c r="AC6917" s="8">
        <f t="shared" si="5"/>
        <v>85</v>
      </c>
      <c r="AD6917" s="8">
        <f t="shared" ref="AD6917:AE6917" si="6920">AC6917*AA6917</f>
        <v>85</v>
      </c>
      <c r="AE6917" s="8">
        <f t="shared" si="6920"/>
        <v>6970</v>
      </c>
      <c r="AF6917" s="1" t="s">
        <v>141</v>
      </c>
      <c r="AG6917" s="1">
        <v>1.0</v>
      </c>
      <c r="AH6917" s="1">
        <v>41.0</v>
      </c>
      <c r="AI6917" s="1">
        <v>96.0</v>
      </c>
      <c r="AJ6917" s="1">
        <v>10.0</v>
      </c>
      <c r="AK6917" s="1">
        <v>10.0</v>
      </c>
      <c r="AL6917" s="1">
        <v>10.0</v>
      </c>
      <c r="AM6917" s="1">
        <v>10.0</v>
      </c>
      <c r="AN6917" s="1">
        <v>9.0</v>
      </c>
      <c r="AO6917" s="1">
        <v>10.0</v>
      </c>
    </row>
    <row r="6918">
      <c r="A6918" s="2">
        <v>2.1849097E7</v>
      </c>
      <c r="B6918" s="1" t="s">
        <v>2021</v>
      </c>
      <c r="C6918" s="1">
        <v>2014.0</v>
      </c>
      <c r="D6918" s="3" t="s">
        <v>403</v>
      </c>
      <c r="E6918" s="14">
        <f t="shared" si="2"/>
        <v>9/27/2014</v>
      </c>
      <c r="F6918" s="15">
        <f t="shared" si="3"/>
        <v>1.92542524876333</v>
      </c>
      <c r="G6918" s="2">
        <v>5128825.0</v>
      </c>
      <c r="H6918" s="1" t="s">
        <v>65</v>
      </c>
      <c r="I6918" s="1" t="s">
        <v>5</v>
      </c>
      <c r="J6918" s="5" t="str">
        <f>VLOOKUP(I6918,city,2,FALSE)</f>
        <v>Amsterdam</v>
      </c>
      <c r="K6918" s="1" t="s">
        <v>31</v>
      </c>
      <c r="L6918" s="5"/>
      <c r="M6918" s="2" t="s">
        <v>8860</v>
      </c>
      <c r="N6918" s="1" t="s">
        <v>92</v>
      </c>
      <c r="O6918" s="1">
        <v>52.3806043430193</v>
      </c>
      <c r="P6918" s="1">
        <v>4.85846517928015</v>
      </c>
      <c r="Q6918" s="1" t="s">
        <v>154</v>
      </c>
      <c r="R6918" s="1" t="s">
        <v>97</v>
      </c>
      <c r="S6918" s="1">
        <v>4.0</v>
      </c>
      <c r="T6918" s="1">
        <v>1.5</v>
      </c>
      <c r="U6918" s="1">
        <v>4.0</v>
      </c>
      <c r="V6918" s="1">
        <v>4.0</v>
      </c>
      <c r="W6918" s="1" t="s">
        <v>98</v>
      </c>
      <c r="X6918" s="6">
        <v>169.0</v>
      </c>
      <c r="Y6918" s="1">
        <v>1.0</v>
      </c>
      <c r="Z6918" s="1">
        <v>0.0</v>
      </c>
      <c r="AA6918" s="1">
        <v>4.0</v>
      </c>
      <c r="AB6918" s="5">
        <f t="shared" si="4"/>
        <v>0</v>
      </c>
      <c r="AC6918" s="8">
        <f t="shared" si="5"/>
        <v>169</v>
      </c>
      <c r="AD6918" s="8">
        <f t="shared" ref="AD6918:AE6918" si="6921">AC6918*AA6918</f>
        <v>676</v>
      </c>
      <c r="AE6918" s="8">
        <f t="shared" si="6921"/>
        <v>0</v>
      </c>
      <c r="AF6918" s="1" t="s">
        <v>141</v>
      </c>
      <c r="AG6918" s="1">
        <v>1.0</v>
      </c>
      <c r="AH6918" s="1">
        <v>0.0</v>
      </c>
    </row>
    <row r="6919">
      <c r="A6919" s="2">
        <v>2.1861756E7</v>
      </c>
      <c r="B6919" s="1" t="s">
        <v>5940</v>
      </c>
      <c r="C6919" s="1">
        <v>2014.0</v>
      </c>
      <c r="D6919" s="3" t="s">
        <v>406</v>
      </c>
      <c r="E6919" s="14">
        <f t="shared" si="2"/>
        <v>9/28/2014</v>
      </c>
      <c r="F6919" s="15">
        <f t="shared" si="3"/>
        <v>1.92268552273593</v>
      </c>
      <c r="G6919" s="2">
        <v>4212608.0</v>
      </c>
      <c r="H6919" s="1" t="s">
        <v>67</v>
      </c>
      <c r="I6919" s="1" t="s">
        <v>5</v>
      </c>
      <c r="J6919" s="5" t="str">
        <f>VLOOKUP(I6919,city,2,FALSE)</f>
        <v>Amsterdam</v>
      </c>
      <c r="K6919" s="1" t="s">
        <v>6</v>
      </c>
      <c r="L6919" s="5"/>
      <c r="M6919" s="2">
        <v>1076.0</v>
      </c>
      <c r="N6919" s="1" t="s">
        <v>92</v>
      </c>
      <c r="O6919" s="1">
        <v>52.34727620956</v>
      </c>
      <c r="P6919" s="1">
        <v>4.85965224902676</v>
      </c>
      <c r="Q6919" s="1" t="s">
        <v>95</v>
      </c>
      <c r="R6919" s="1" t="s">
        <v>97</v>
      </c>
      <c r="S6919" s="1">
        <v>2.0</v>
      </c>
      <c r="T6919" s="1">
        <v>1.0</v>
      </c>
      <c r="U6919" s="1">
        <v>1.0</v>
      </c>
      <c r="V6919" s="1">
        <v>1.0</v>
      </c>
      <c r="W6919" s="1" t="s">
        <v>98</v>
      </c>
      <c r="X6919" s="6">
        <v>55.0</v>
      </c>
      <c r="Y6919" s="1">
        <v>1.0</v>
      </c>
      <c r="Z6919" s="1">
        <v>0.0</v>
      </c>
      <c r="AA6919" s="1">
        <v>3.0</v>
      </c>
      <c r="AB6919" s="5">
        <f t="shared" si="4"/>
        <v>2</v>
      </c>
      <c r="AC6919" s="8">
        <f t="shared" si="5"/>
        <v>55</v>
      </c>
      <c r="AD6919" s="8">
        <f t="shared" ref="AD6919:AE6919" si="6922">AC6919*AA6919</f>
        <v>165</v>
      </c>
      <c r="AE6919" s="8">
        <f t="shared" si="6922"/>
        <v>330</v>
      </c>
      <c r="AF6919" s="1" t="s">
        <v>141</v>
      </c>
      <c r="AG6919" s="1">
        <v>0.7</v>
      </c>
      <c r="AH6919" s="1">
        <v>1.0</v>
      </c>
      <c r="AI6919" s="1">
        <v>80.0</v>
      </c>
      <c r="AJ6919" s="1">
        <v>10.0</v>
      </c>
      <c r="AK6919" s="1">
        <v>8.0</v>
      </c>
      <c r="AL6919" s="1">
        <v>8.0</v>
      </c>
      <c r="AM6919" s="1">
        <v>8.0</v>
      </c>
      <c r="AN6919" s="1">
        <v>6.0</v>
      </c>
      <c r="AO6919" s="1">
        <v>8.0</v>
      </c>
    </row>
    <row r="6920">
      <c r="A6920" s="2">
        <v>2.1870394E7</v>
      </c>
      <c r="B6920" s="1" t="s">
        <v>1105</v>
      </c>
      <c r="C6920" s="1">
        <v>2014.0</v>
      </c>
      <c r="D6920" s="3" t="s">
        <v>406</v>
      </c>
      <c r="E6920" s="14">
        <f t="shared" si="2"/>
        <v>9/28/2014</v>
      </c>
      <c r="F6920" s="15">
        <f t="shared" si="3"/>
        <v>1.92268552273593</v>
      </c>
      <c r="G6920" s="2">
        <v>4214273.0</v>
      </c>
      <c r="H6920" s="1" t="s">
        <v>82</v>
      </c>
      <c r="I6920" s="1" t="s">
        <v>5</v>
      </c>
      <c r="J6920" s="5" t="str">
        <f>VLOOKUP(I6920,city,2,FALSE)</f>
        <v>Amsterdam</v>
      </c>
      <c r="K6920" s="1" t="s">
        <v>39</v>
      </c>
      <c r="L6920" s="5"/>
      <c r="M6920" s="2" t="s">
        <v>8861</v>
      </c>
      <c r="N6920" s="1" t="s">
        <v>92</v>
      </c>
      <c r="O6920" s="1">
        <v>52.358882951234</v>
      </c>
      <c r="P6920" s="1">
        <v>4.92276084733515</v>
      </c>
      <c r="Q6920" s="1" t="s">
        <v>95</v>
      </c>
      <c r="R6920" s="1" t="s">
        <v>97</v>
      </c>
      <c r="S6920" s="1">
        <v>4.0</v>
      </c>
      <c r="T6920" s="1">
        <v>1.5</v>
      </c>
      <c r="U6920" s="1">
        <v>2.0</v>
      </c>
      <c r="V6920" s="1">
        <v>2.0</v>
      </c>
      <c r="W6920" s="1" t="s">
        <v>98</v>
      </c>
      <c r="X6920" s="6">
        <v>115.0</v>
      </c>
      <c r="Y6920" s="1">
        <v>2.0</v>
      </c>
      <c r="Z6920" s="1">
        <v>10.0</v>
      </c>
      <c r="AA6920" s="1">
        <v>2.0</v>
      </c>
      <c r="AB6920" s="5">
        <f t="shared" si="4"/>
        <v>16</v>
      </c>
      <c r="AC6920" s="8">
        <f t="shared" si="5"/>
        <v>115</v>
      </c>
      <c r="AD6920" s="8">
        <f t="shared" ref="AD6920:AE6920" si="6923">AC6920*AA6920</f>
        <v>230</v>
      </c>
      <c r="AE6920" s="8">
        <f t="shared" si="6923"/>
        <v>3680</v>
      </c>
      <c r="AF6920" s="1" t="s">
        <v>141</v>
      </c>
      <c r="AG6920" s="1">
        <v>1.0</v>
      </c>
      <c r="AH6920" s="1">
        <v>8.0</v>
      </c>
      <c r="AI6920" s="1">
        <v>98.0</v>
      </c>
      <c r="AJ6920" s="1">
        <v>10.0</v>
      </c>
      <c r="AK6920" s="1">
        <v>10.0</v>
      </c>
      <c r="AL6920" s="1">
        <v>10.0</v>
      </c>
      <c r="AM6920" s="1">
        <v>10.0</v>
      </c>
      <c r="AN6920" s="1">
        <v>9.0</v>
      </c>
      <c r="AO6920" s="1">
        <v>9.0</v>
      </c>
    </row>
    <row r="6921">
      <c r="A6921" s="2">
        <v>2.1872734E7</v>
      </c>
      <c r="B6921" s="1" t="s">
        <v>1536</v>
      </c>
      <c r="C6921" s="1">
        <v>2014.0</v>
      </c>
      <c r="D6921" s="3" t="s">
        <v>406</v>
      </c>
      <c r="E6921" s="14">
        <f t="shared" si="2"/>
        <v>9/28/2014</v>
      </c>
      <c r="F6921" s="15">
        <f t="shared" si="3"/>
        <v>1.92268552273593</v>
      </c>
      <c r="G6921" s="2">
        <v>4776272.0</v>
      </c>
      <c r="H6921" s="1" t="s">
        <v>41</v>
      </c>
      <c r="I6921" s="1" t="s">
        <v>5</v>
      </c>
      <c r="J6921" s="5" t="str">
        <f>VLOOKUP(I6921,city,2,FALSE)</f>
        <v>Amsterdam</v>
      </c>
      <c r="K6921" s="1" t="s">
        <v>31</v>
      </c>
      <c r="L6921" s="5"/>
      <c r="M6921" s="2" t="s">
        <v>8862</v>
      </c>
      <c r="N6921" s="1" t="s">
        <v>92</v>
      </c>
      <c r="O6921" s="1">
        <v>52.3703159479158</v>
      </c>
      <c r="P6921" s="1">
        <v>4.86215433980876</v>
      </c>
      <c r="Q6921" s="1" t="s">
        <v>95</v>
      </c>
      <c r="R6921" s="1" t="s">
        <v>97</v>
      </c>
      <c r="S6921" s="1">
        <v>3.0</v>
      </c>
      <c r="T6921" s="1">
        <v>1.0</v>
      </c>
      <c r="U6921" s="1">
        <v>1.0</v>
      </c>
      <c r="V6921" s="1">
        <v>2.0</v>
      </c>
      <c r="W6921" s="1" t="s">
        <v>98</v>
      </c>
      <c r="X6921" s="6">
        <v>89.0</v>
      </c>
      <c r="Y6921" s="1">
        <v>2.0</v>
      </c>
      <c r="Z6921" s="1">
        <v>25.0</v>
      </c>
      <c r="AA6921" s="1">
        <v>2.0</v>
      </c>
      <c r="AB6921" s="5">
        <f t="shared" si="4"/>
        <v>6</v>
      </c>
      <c r="AC6921" s="8">
        <f t="shared" si="5"/>
        <v>89</v>
      </c>
      <c r="AD6921" s="8">
        <f t="shared" ref="AD6921:AE6921" si="6924">AC6921*AA6921</f>
        <v>178</v>
      </c>
      <c r="AE6921" s="8">
        <f t="shared" si="6924"/>
        <v>1068</v>
      </c>
      <c r="AF6921" s="1" t="s">
        <v>115</v>
      </c>
      <c r="AG6921" s="1">
        <v>0.56</v>
      </c>
      <c r="AH6921" s="1">
        <v>3.0</v>
      </c>
      <c r="AI6921" s="1">
        <v>80.0</v>
      </c>
      <c r="AJ6921" s="1">
        <v>10.0</v>
      </c>
      <c r="AK6921" s="1">
        <v>6.0</v>
      </c>
      <c r="AL6921" s="1">
        <v>10.0</v>
      </c>
      <c r="AM6921" s="1">
        <v>9.0</v>
      </c>
      <c r="AN6921" s="1">
        <v>9.0</v>
      </c>
      <c r="AO6921" s="1">
        <v>7.0</v>
      </c>
    </row>
    <row r="6922">
      <c r="A6922" s="2">
        <v>2.187332E7</v>
      </c>
      <c r="B6922" s="1" t="s">
        <v>8279</v>
      </c>
      <c r="C6922" s="1">
        <v>2014.0</v>
      </c>
      <c r="D6922" s="3" t="s">
        <v>406</v>
      </c>
      <c r="E6922" s="14">
        <f t="shared" si="2"/>
        <v>9/28/2014</v>
      </c>
      <c r="F6922" s="15">
        <f t="shared" si="3"/>
        <v>1.92268552273593</v>
      </c>
      <c r="G6922" s="2">
        <v>4214743.0</v>
      </c>
      <c r="H6922" s="1" t="s">
        <v>63</v>
      </c>
      <c r="I6922" s="1" t="s">
        <v>5</v>
      </c>
      <c r="J6922" s="5" t="str">
        <f>VLOOKUP(I6922,city,2,FALSE)</f>
        <v>Amsterdam</v>
      </c>
      <c r="K6922" s="1" t="s">
        <v>6</v>
      </c>
      <c r="L6922" s="5"/>
      <c r="M6922" s="2" t="s">
        <v>4732</v>
      </c>
      <c r="N6922" s="1" t="s">
        <v>92</v>
      </c>
      <c r="O6922" s="1">
        <v>52.369870111306</v>
      </c>
      <c r="P6922" s="1">
        <v>4.89667653013485</v>
      </c>
      <c r="Q6922" s="1" t="s">
        <v>95</v>
      </c>
      <c r="R6922" s="1" t="s">
        <v>97</v>
      </c>
      <c r="S6922" s="1">
        <v>2.0</v>
      </c>
      <c r="T6922" s="1">
        <v>1.0</v>
      </c>
      <c r="U6922" s="1">
        <v>1.0</v>
      </c>
      <c r="V6922" s="1">
        <v>1.0</v>
      </c>
      <c r="W6922" s="1" t="s">
        <v>98</v>
      </c>
      <c r="X6922" s="6">
        <v>135.0</v>
      </c>
      <c r="Y6922" s="1">
        <v>1.0</v>
      </c>
      <c r="Z6922" s="1">
        <v>0.0</v>
      </c>
      <c r="AA6922" s="1">
        <v>1.0</v>
      </c>
      <c r="AB6922" s="5">
        <f t="shared" si="4"/>
        <v>12</v>
      </c>
      <c r="AC6922" s="8">
        <f t="shared" si="5"/>
        <v>135</v>
      </c>
      <c r="AD6922" s="8">
        <f t="shared" ref="AD6922:AE6922" si="6925">AC6922*AA6922</f>
        <v>135</v>
      </c>
      <c r="AE6922" s="8">
        <f t="shared" si="6925"/>
        <v>1620</v>
      </c>
      <c r="AF6922" s="1" t="s">
        <v>115</v>
      </c>
      <c r="AG6922" s="1">
        <v>0.5</v>
      </c>
      <c r="AH6922" s="1">
        <v>6.0</v>
      </c>
      <c r="AI6922" s="1">
        <v>100.0</v>
      </c>
      <c r="AJ6922" s="1">
        <v>9.0</v>
      </c>
      <c r="AK6922" s="1">
        <v>9.0</v>
      </c>
      <c r="AL6922" s="1">
        <v>10.0</v>
      </c>
      <c r="AM6922" s="1">
        <v>10.0</v>
      </c>
      <c r="AN6922" s="1">
        <v>10.0</v>
      </c>
      <c r="AO6922" s="1">
        <v>10.0</v>
      </c>
    </row>
    <row r="6923">
      <c r="A6923" s="2">
        <v>2.1883308E7</v>
      </c>
      <c r="B6923" s="1" t="s">
        <v>8863</v>
      </c>
      <c r="C6923" s="1">
        <v>2014.0</v>
      </c>
      <c r="D6923" s="3" t="s">
        <v>406</v>
      </c>
      <c r="E6923" s="14">
        <f t="shared" si="2"/>
        <v>9/28/2014</v>
      </c>
      <c r="F6923" s="15">
        <f t="shared" si="3"/>
        <v>1.92268552273593</v>
      </c>
      <c r="G6923" s="2">
        <v>5887152.0</v>
      </c>
      <c r="H6923" s="1" t="s">
        <v>108</v>
      </c>
      <c r="I6923" s="1" t="s">
        <v>5</v>
      </c>
      <c r="J6923" s="5" t="str">
        <f>VLOOKUP(I6923,city,2,FALSE)</f>
        <v>Amsterdam</v>
      </c>
      <c r="K6923" s="1" t="s">
        <v>31</v>
      </c>
      <c r="L6923" s="5"/>
      <c r="M6923" s="2" t="s">
        <v>8864</v>
      </c>
      <c r="N6923" s="1" t="s">
        <v>92</v>
      </c>
      <c r="O6923" s="1">
        <v>52.3460926109315</v>
      </c>
      <c r="P6923" s="1">
        <v>4.79444629744836</v>
      </c>
      <c r="Q6923" s="1" t="s">
        <v>154</v>
      </c>
      <c r="R6923" s="1" t="s">
        <v>97</v>
      </c>
      <c r="S6923" s="1">
        <v>4.0</v>
      </c>
      <c r="T6923" s="1">
        <v>1.0</v>
      </c>
      <c r="U6923" s="1">
        <v>1.0</v>
      </c>
      <c r="V6923" s="1">
        <v>1.0</v>
      </c>
      <c r="W6923" s="1" t="s">
        <v>98</v>
      </c>
      <c r="X6923" s="6">
        <v>85.0</v>
      </c>
      <c r="Y6923" s="1">
        <v>2.0</v>
      </c>
      <c r="Z6923" s="1">
        <v>20.0</v>
      </c>
      <c r="AA6923" s="1">
        <v>1.0</v>
      </c>
      <c r="AB6923" s="5">
        <f t="shared" si="4"/>
        <v>0</v>
      </c>
      <c r="AC6923" s="8">
        <f t="shared" si="5"/>
        <v>85</v>
      </c>
      <c r="AD6923" s="8">
        <f t="shared" ref="AD6923:AE6923" si="6926">AC6923*AA6923</f>
        <v>85</v>
      </c>
      <c r="AE6923" s="8">
        <f t="shared" si="6926"/>
        <v>0</v>
      </c>
      <c r="AF6923" s="1" t="s">
        <v>159</v>
      </c>
      <c r="AG6923" s="1" t="s">
        <v>159</v>
      </c>
      <c r="AH6923" s="1">
        <v>0.0</v>
      </c>
    </row>
    <row r="6924">
      <c r="A6924" s="2">
        <v>2.189148E7</v>
      </c>
      <c r="B6924" s="1" t="s">
        <v>5718</v>
      </c>
      <c r="C6924" s="1">
        <v>2014.0</v>
      </c>
      <c r="D6924" s="3" t="s">
        <v>406</v>
      </c>
      <c r="E6924" s="14">
        <f t="shared" si="2"/>
        <v>9/28/2014</v>
      </c>
      <c r="F6924" s="15">
        <f t="shared" si="3"/>
        <v>1.92268552273593</v>
      </c>
      <c r="G6924" s="2">
        <v>4783863.0</v>
      </c>
      <c r="H6924" s="1" t="s">
        <v>7</v>
      </c>
      <c r="I6924" s="1" t="s">
        <v>5</v>
      </c>
      <c r="J6924" s="5" t="str">
        <f>VLOOKUP(I6924,city,2,FALSE)</f>
        <v>Amsterdam</v>
      </c>
      <c r="K6924" s="1" t="s">
        <v>31</v>
      </c>
      <c r="L6924" s="5"/>
      <c r="M6924" s="2">
        <v>1013.0</v>
      </c>
      <c r="N6924" s="1" t="s">
        <v>92</v>
      </c>
      <c r="O6924" s="1">
        <v>52.3837361437447</v>
      </c>
      <c r="P6924" s="1">
        <v>4.87419916869452</v>
      </c>
      <c r="Q6924" s="1" t="s">
        <v>95</v>
      </c>
      <c r="R6924" s="1" t="s">
        <v>138</v>
      </c>
      <c r="S6924" s="1">
        <v>3.0</v>
      </c>
      <c r="T6924" s="1">
        <v>1.0</v>
      </c>
      <c r="U6924" s="1">
        <v>1.0</v>
      </c>
      <c r="V6924" s="1">
        <v>3.0</v>
      </c>
      <c r="W6924" s="1" t="s">
        <v>98</v>
      </c>
      <c r="X6924" s="6">
        <v>45.0</v>
      </c>
      <c r="Y6924" s="1">
        <v>2.0</v>
      </c>
      <c r="Z6924" s="1">
        <v>25.0</v>
      </c>
      <c r="AA6924" s="1">
        <v>2.0</v>
      </c>
      <c r="AB6924" s="5">
        <f t="shared" si="4"/>
        <v>18</v>
      </c>
      <c r="AC6924" s="8">
        <f t="shared" si="5"/>
        <v>45</v>
      </c>
      <c r="AD6924" s="8">
        <f t="shared" ref="AD6924:AE6924" si="6927">AC6924*AA6924</f>
        <v>90</v>
      </c>
      <c r="AE6924" s="8">
        <f t="shared" si="6927"/>
        <v>1620</v>
      </c>
      <c r="AF6924" s="1" t="s">
        <v>144</v>
      </c>
      <c r="AG6924" s="1">
        <v>0.98</v>
      </c>
      <c r="AH6924" s="1">
        <v>9.0</v>
      </c>
      <c r="AI6924" s="1">
        <v>83.0</v>
      </c>
      <c r="AJ6924" s="1">
        <v>9.0</v>
      </c>
      <c r="AK6924" s="1">
        <v>8.0</v>
      </c>
      <c r="AL6924" s="1">
        <v>8.0</v>
      </c>
      <c r="AM6924" s="1">
        <v>9.0</v>
      </c>
      <c r="AN6924" s="1">
        <v>8.0</v>
      </c>
      <c r="AO6924" s="1">
        <v>8.0</v>
      </c>
    </row>
    <row r="6925">
      <c r="A6925" s="2">
        <v>2.189148E7</v>
      </c>
      <c r="B6925" s="1" t="s">
        <v>5718</v>
      </c>
      <c r="C6925" s="1">
        <v>2014.0</v>
      </c>
      <c r="D6925" s="3" t="s">
        <v>406</v>
      </c>
      <c r="E6925" s="14">
        <f t="shared" si="2"/>
        <v>9/28/2014</v>
      </c>
      <c r="F6925" s="15">
        <f t="shared" si="3"/>
        <v>1.92268552273593</v>
      </c>
      <c r="G6925" s="2">
        <v>4808615.0</v>
      </c>
      <c r="H6925" s="1" t="s">
        <v>7</v>
      </c>
      <c r="I6925" s="1" t="s">
        <v>5</v>
      </c>
      <c r="J6925" s="5" t="str">
        <f>VLOOKUP(I6925,city,2,FALSE)</f>
        <v>Amsterdam</v>
      </c>
      <c r="K6925" s="1" t="s">
        <v>6</v>
      </c>
      <c r="L6925" s="5"/>
      <c r="M6925" s="2">
        <v>1013.0</v>
      </c>
      <c r="N6925" s="1" t="s">
        <v>92</v>
      </c>
      <c r="O6925" s="1">
        <v>52.384100055421</v>
      </c>
      <c r="P6925" s="1">
        <v>4.87394769059763</v>
      </c>
      <c r="Q6925" s="1" t="s">
        <v>95</v>
      </c>
      <c r="R6925" s="1" t="s">
        <v>177</v>
      </c>
      <c r="S6925" s="1">
        <v>3.0</v>
      </c>
      <c r="T6925" s="1">
        <v>1.0</v>
      </c>
      <c r="U6925" s="1">
        <v>1.0</v>
      </c>
      <c r="V6925" s="1">
        <v>3.0</v>
      </c>
      <c r="W6925" s="1" t="s">
        <v>98</v>
      </c>
      <c r="X6925" s="6">
        <v>19.0</v>
      </c>
      <c r="Y6925" s="1">
        <v>1.0</v>
      </c>
      <c r="Z6925" s="1">
        <v>21.0</v>
      </c>
      <c r="AA6925" s="1">
        <v>1.0</v>
      </c>
      <c r="AB6925" s="5">
        <f t="shared" si="4"/>
        <v>12</v>
      </c>
      <c r="AC6925" s="8">
        <f t="shared" si="5"/>
        <v>40</v>
      </c>
      <c r="AD6925" s="8">
        <f t="shared" ref="AD6925:AE6925" si="6928">AC6925*AA6925</f>
        <v>40</v>
      </c>
      <c r="AE6925" s="8">
        <f t="shared" si="6928"/>
        <v>480</v>
      </c>
      <c r="AF6925" s="1" t="s">
        <v>144</v>
      </c>
      <c r="AG6925" s="1">
        <v>0.98</v>
      </c>
      <c r="AH6925" s="1">
        <v>6.0</v>
      </c>
      <c r="AI6925" s="1">
        <v>75.0</v>
      </c>
      <c r="AJ6925" s="1">
        <v>10.0</v>
      </c>
      <c r="AK6925" s="1">
        <v>10.0</v>
      </c>
      <c r="AL6925" s="1">
        <v>10.0</v>
      </c>
      <c r="AM6925" s="1">
        <v>10.0</v>
      </c>
      <c r="AN6925" s="1">
        <v>10.0</v>
      </c>
      <c r="AO6925" s="1">
        <v>10.0</v>
      </c>
    </row>
    <row r="6926">
      <c r="A6926" s="2">
        <v>2.189148E7</v>
      </c>
      <c r="B6926" s="1" t="s">
        <v>5718</v>
      </c>
      <c r="C6926" s="1">
        <v>2014.0</v>
      </c>
      <c r="D6926" s="3" t="s">
        <v>406</v>
      </c>
      <c r="E6926" s="14">
        <f t="shared" si="2"/>
        <v>9/28/2014</v>
      </c>
      <c r="F6926" s="15">
        <f t="shared" si="3"/>
        <v>1.92268552273593</v>
      </c>
      <c r="G6926" s="2">
        <v>4350544.0</v>
      </c>
      <c r="H6926" s="1" t="s">
        <v>7</v>
      </c>
      <c r="I6926" s="1" t="s">
        <v>130</v>
      </c>
      <c r="J6926" s="5" t="str">
        <f>VLOOKUP(I6926,city,2,FALSE)</f>
        <v>Amsterdam</v>
      </c>
      <c r="K6926" s="1" t="s">
        <v>6</v>
      </c>
      <c r="L6926" s="5"/>
      <c r="M6926" s="2">
        <v>1013.0</v>
      </c>
      <c r="N6926" s="1" t="s">
        <v>92</v>
      </c>
      <c r="O6926" s="1">
        <v>52.3837287879917</v>
      </c>
      <c r="P6926" s="1">
        <v>4.87401339607764</v>
      </c>
      <c r="Q6926" s="1" t="s">
        <v>95</v>
      </c>
      <c r="R6926" s="1" t="s">
        <v>138</v>
      </c>
      <c r="S6926" s="1">
        <v>2.0</v>
      </c>
      <c r="T6926" s="1">
        <v>1.0</v>
      </c>
      <c r="U6926" s="1">
        <v>1.0</v>
      </c>
      <c r="V6926" s="1">
        <v>1.0</v>
      </c>
      <c r="W6926" s="1" t="s">
        <v>98</v>
      </c>
      <c r="X6926" s="6">
        <v>45.0</v>
      </c>
      <c r="Y6926" s="1">
        <v>0.0</v>
      </c>
      <c r="Z6926" s="1">
        <v>0.0</v>
      </c>
      <c r="AA6926" s="1">
        <v>2.0</v>
      </c>
      <c r="AB6926" s="5">
        <f t="shared" si="4"/>
        <v>28</v>
      </c>
      <c r="AC6926" s="8">
        <f t="shared" si="5"/>
        <v>45</v>
      </c>
      <c r="AD6926" s="8">
        <f t="shared" ref="AD6926:AE6926" si="6929">AC6926*AA6926</f>
        <v>90</v>
      </c>
      <c r="AE6926" s="8">
        <f t="shared" si="6929"/>
        <v>2520</v>
      </c>
      <c r="AF6926" s="1" t="s">
        <v>144</v>
      </c>
      <c r="AG6926" s="1">
        <v>0.98</v>
      </c>
      <c r="AH6926" s="1">
        <v>14.0</v>
      </c>
      <c r="AI6926" s="1">
        <v>83.0</v>
      </c>
      <c r="AJ6926" s="1">
        <v>9.0</v>
      </c>
      <c r="AK6926" s="1">
        <v>9.0</v>
      </c>
      <c r="AL6926" s="1">
        <v>9.0</v>
      </c>
      <c r="AM6926" s="1">
        <v>9.0</v>
      </c>
      <c r="AN6926" s="1">
        <v>8.0</v>
      </c>
      <c r="AO6926" s="1">
        <v>8.0</v>
      </c>
    </row>
    <row r="6927">
      <c r="A6927" s="2">
        <v>2.189148E7</v>
      </c>
      <c r="B6927" s="1" t="s">
        <v>5718</v>
      </c>
      <c r="C6927" s="1">
        <v>2014.0</v>
      </c>
      <c r="D6927" s="3" t="s">
        <v>406</v>
      </c>
      <c r="E6927" s="14">
        <f t="shared" si="2"/>
        <v>9/28/2014</v>
      </c>
      <c r="F6927" s="15">
        <f t="shared" si="3"/>
        <v>1.92268552273593</v>
      </c>
      <c r="G6927" s="2">
        <v>4594547.0</v>
      </c>
      <c r="H6927" s="1" t="s">
        <v>7</v>
      </c>
      <c r="I6927" s="1" t="s">
        <v>5</v>
      </c>
      <c r="J6927" s="5" t="str">
        <f>VLOOKUP(I6927,city,2,FALSE)</f>
        <v>Amsterdam</v>
      </c>
      <c r="K6927" s="1" t="s">
        <v>6</v>
      </c>
      <c r="L6927" s="5"/>
      <c r="M6927" s="2"/>
      <c r="N6927" s="1" t="s">
        <v>92</v>
      </c>
      <c r="O6927" s="1">
        <v>52.3854366172108</v>
      </c>
      <c r="P6927" s="1">
        <v>4.87393825078666</v>
      </c>
      <c r="Q6927" s="1" t="s">
        <v>1816</v>
      </c>
      <c r="R6927" s="1" t="s">
        <v>177</v>
      </c>
      <c r="S6927" s="1">
        <v>1.0</v>
      </c>
      <c r="T6927" s="1">
        <v>1.0</v>
      </c>
      <c r="U6927" s="1">
        <v>1.0</v>
      </c>
      <c r="V6927" s="1">
        <v>1.0</v>
      </c>
      <c r="W6927" s="1" t="s">
        <v>688</v>
      </c>
      <c r="X6927" s="6">
        <v>19.0</v>
      </c>
      <c r="Y6927" s="1">
        <v>0.0</v>
      </c>
      <c r="Z6927" s="1">
        <v>0.0</v>
      </c>
      <c r="AA6927" s="1">
        <v>1.0</v>
      </c>
      <c r="AB6927" s="5">
        <f t="shared" si="4"/>
        <v>38</v>
      </c>
      <c r="AC6927" s="8">
        <f t="shared" si="5"/>
        <v>19</v>
      </c>
      <c r="AD6927" s="8">
        <f t="shared" ref="AD6927:AE6927" si="6930">AC6927*AA6927</f>
        <v>19</v>
      </c>
      <c r="AE6927" s="8">
        <f t="shared" si="6930"/>
        <v>722</v>
      </c>
      <c r="AF6927" s="1" t="s">
        <v>144</v>
      </c>
      <c r="AG6927" s="1">
        <v>0.98</v>
      </c>
      <c r="AH6927" s="1">
        <v>19.0</v>
      </c>
      <c r="AI6927" s="1">
        <v>88.0</v>
      </c>
      <c r="AJ6927" s="1">
        <v>8.0</v>
      </c>
      <c r="AK6927" s="1">
        <v>9.0</v>
      </c>
      <c r="AL6927" s="1">
        <v>9.0</v>
      </c>
      <c r="AM6927" s="1">
        <v>9.0</v>
      </c>
      <c r="AN6927" s="1">
        <v>9.0</v>
      </c>
      <c r="AO6927" s="1">
        <v>9.0</v>
      </c>
    </row>
    <row r="6928">
      <c r="A6928" s="2">
        <v>2.190389E7</v>
      </c>
      <c r="B6928" s="1" t="s">
        <v>2129</v>
      </c>
      <c r="C6928" s="1">
        <v>2014.0</v>
      </c>
      <c r="D6928" s="3" t="s">
        <v>174</v>
      </c>
      <c r="E6928" s="14">
        <f t="shared" si="2"/>
        <v>9/29/2014</v>
      </c>
      <c r="F6928" s="15">
        <f t="shared" si="3"/>
        <v>1.91994579670854</v>
      </c>
      <c r="G6928" s="2">
        <v>4220229.0</v>
      </c>
      <c r="H6928" s="1" t="s">
        <v>67</v>
      </c>
      <c r="I6928" s="1" t="s">
        <v>5</v>
      </c>
      <c r="J6928" s="5" t="str">
        <f>VLOOKUP(I6928,city,2,FALSE)</f>
        <v>Amsterdam</v>
      </c>
      <c r="K6928" s="1" t="s">
        <v>6</v>
      </c>
      <c r="L6928" s="5"/>
      <c r="M6928" s="2">
        <v>1072.0</v>
      </c>
      <c r="N6928" s="1" t="s">
        <v>92</v>
      </c>
      <c r="O6928" s="1">
        <v>52.3551661144104</v>
      </c>
      <c r="P6928" s="1">
        <v>4.88585686119784</v>
      </c>
      <c r="Q6928" s="1" t="s">
        <v>95</v>
      </c>
      <c r="R6928" s="1" t="s">
        <v>97</v>
      </c>
      <c r="S6928" s="1">
        <v>2.0</v>
      </c>
      <c r="T6928" s="1">
        <v>1.0</v>
      </c>
      <c r="U6928" s="1">
        <v>0.0</v>
      </c>
      <c r="V6928" s="1">
        <v>1.0</v>
      </c>
      <c r="W6928" s="1" t="s">
        <v>98</v>
      </c>
      <c r="X6928" s="6">
        <v>99.0</v>
      </c>
      <c r="Y6928" s="1">
        <v>1.0</v>
      </c>
      <c r="Z6928" s="1">
        <v>0.0</v>
      </c>
      <c r="AA6928" s="1">
        <v>3.0</v>
      </c>
      <c r="AB6928" s="5">
        <f t="shared" si="4"/>
        <v>6</v>
      </c>
      <c r="AC6928" s="8">
        <f t="shared" si="5"/>
        <v>99</v>
      </c>
      <c r="AD6928" s="8">
        <f t="shared" ref="AD6928:AE6928" si="6931">AC6928*AA6928</f>
        <v>297</v>
      </c>
      <c r="AE6928" s="8">
        <f t="shared" si="6931"/>
        <v>1782</v>
      </c>
      <c r="AF6928" s="1" t="s">
        <v>144</v>
      </c>
      <c r="AG6928" s="1">
        <v>0.7</v>
      </c>
      <c r="AH6928" s="1">
        <v>3.0</v>
      </c>
      <c r="AI6928" s="1">
        <v>87.0</v>
      </c>
      <c r="AJ6928" s="1">
        <v>9.0</v>
      </c>
      <c r="AK6928" s="1">
        <v>9.0</v>
      </c>
      <c r="AL6928" s="1">
        <v>10.0</v>
      </c>
      <c r="AM6928" s="1">
        <v>9.0</v>
      </c>
      <c r="AN6928" s="1">
        <v>10.0</v>
      </c>
      <c r="AO6928" s="1">
        <v>9.0</v>
      </c>
    </row>
    <row r="6929">
      <c r="A6929" s="2">
        <v>2.1909159E7</v>
      </c>
      <c r="B6929" s="1" t="s">
        <v>1623</v>
      </c>
      <c r="C6929" s="1">
        <v>2014.0</v>
      </c>
      <c r="D6929" s="3" t="s">
        <v>174</v>
      </c>
      <c r="E6929" s="14">
        <f t="shared" si="2"/>
        <v>9/29/2014</v>
      </c>
      <c r="F6929" s="15">
        <f t="shared" si="3"/>
        <v>1.91994579670854</v>
      </c>
      <c r="G6929" s="2">
        <v>4221522.0</v>
      </c>
      <c r="H6929" s="1" t="s">
        <v>65</v>
      </c>
      <c r="I6929" s="1" t="s">
        <v>5</v>
      </c>
      <c r="J6929" s="5" t="str">
        <f>VLOOKUP(I6929,city,2,FALSE)</f>
        <v>Amsterdam</v>
      </c>
      <c r="K6929" s="1" t="s">
        <v>6</v>
      </c>
      <c r="L6929" s="5"/>
      <c r="M6929" s="2">
        <v>1055.0</v>
      </c>
      <c r="N6929" s="1" t="s">
        <v>92</v>
      </c>
      <c r="O6929" s="1">
        <v>52.38278600801</v>
      </c>
      <c r="P6929" s="1">
        <v>4.85279281965479</v>
      </c>
      <c r="Q6929" s="1" t="s">
        <v>95</v>
      </c>
      <c r="R6929" s="1" t="s">
        <v>97</v>
      </c>
      <c r="S6929" s="1">
        <v>6.0</v>
      </c>
      <c r="T6929" s="1">
        <v>1.0</v>
      </c>
      <c r="U6929" s="1">
        <v>3.0</v>
      </c>
      <c r="V6929" s="1">
        <v>3.0</v>
      </c>
      <c r="W6929" s="1" t="s">
        <v>98</v>
      </c>
      <c r="X6929" s="6">
        <v>175.0</v>
      </c>
      <c r="Y6929" s="1">
        <v>2.0</v>
      </c>
      <c r="Z6929" s="1">
        <v>25.0</v>
      </c>
      <c r="AA6929" s="1">
        <v>2.0</v>
      </c>
      <c r="AB6929" s="5">
        <f t="shared" si="4"/>
        <v>18</v>
      </c>
      <c r="AC6929" s="8">
        <f t="shared" si="5"/>
        <v>175</v>
      </c>
      <c r="AD6929" s="8">
        <f t="shared" ref="AD6929:AE6929" si="6932">AC6929*AA6929</f>
        <v>350</v>
      </c>
      <c r="AE6929" s="8">
        <f t="shared" si="6932"/>
        <v>6300</v>
      </c>
      <c r="AF6929" s="1" t="s">
        <v>141</v>
      </c>
      <c r="AG6929" s="1">
        <v>1.0</v>
      </c>
      <c r="AH6929" s="1">
        <v>9.0</v>
      </c>
      <c r="AI6929" s="1">
        <v>93.0</v>
      </c>
      <c r="AJ6929" s="1">
        <v>10.0</v>
      </c>
      <c r="AK6929" s="1">
        <v>10.0</v>
      </c>
      <c r="AL6929" s="1">
        <v>10.0</v>
      </c>
      <c r="AM6929" s="1">
        <v>10.0</v>
      </c>
      <c r="AN6929" s="1">
        <v>9.0</v>
      </c>
      <c r="AO6929" s="1">
        <v>10.0</v>
      </c>
    </row>
    <row r="6930">
      <c r="A6930" s="2">
        <v>2.1913912E7</v>
      </c>
      <c r="B6930" s="1" t="s">
        <v>637</v>
      </c>
      <c r="C6930" s="1">
        <v>2014.0</v>
      </c>
      <c r="D6930" s="3" t="s">
        <v>174</v>
      </c>
      <c r="E6930" s="14">
        <f t="shared" si="2"/>
        <v>9/29/2014</v>
      </c>
      <c r="F6930" s="15">
        <f t="shared" si="3"/>
        <v>1.91994579670854</v>
      </c>
      <c r="G6930" s="2">
        <v>4222532.0</v>
      </c>
      <c r="H6930" s="1" t="s">
        <v>70</v>
      </c>
      <c r="I6930" s="1" t="s">
        <v>5</v>
      </c>
      <c r="J6930" s="5" t="str">
        <f>VLOOKUP(I6930,city,2,FALSE)</f>
        <v>Amsterdam</v>
      </c>
      <c r="K6930" s="1" t="s">
        <v>6</v>
      </c>
      <c r="L6930" s="5"/>
      <c r="M6930" s="2" t="s">
        <v>8865</v>
      </c>
      <c r="N6930" s="1" t="s">
        <v>92</v>
      </c>
      <c r="O6930" s="1">
        <v>52.3573511439463</v>
      </c>
      <c r="P6930" s="1">
        <v>4.89009049993789</v>
      </c>
      <c r="Q6930" s="1" t="s">
        <v>154</v>
      </c>
      <c r="R6930" s="1" t="s">
        <v>138</v>
      </c>
      <c r="S6930" s="1">
        <v>2.0</v>
      </c>
      <c r="T6930" s="1">
        <v>1.0</v>
      </c>
      <c r="U6930" s="1">
        <v>1.0</v>
      </c>
      <c r="V6930" s="1">
        <v>1.0</v>
      </c>
      <c r="W6930" s="1" t="s">
        <v>98</v>
      </c>
      <c r="X6930" s="6">
        <v>70.0</v>
      </c>
      <c r="Y6930" s="1">
        <v>1.0</v>
      </c>
      <c r="Z6930" s="1">
        <v>15.0</v>
      </c>
      <c r="AA6930" s="1">
        <v>1.0</v>
      </c>
      <c r="AB6930" s="5">
        <f t="shared" si="4"/>
        <v>50</v>
      </c>
      <c r="AC6930" s="8">
        <f t="shared" si="5"/>
        <v>85</v>
      </c>
      <c r="AD6930" s="8">
        <f t="shared" ref="AD6930:AE6930" si="6933">AC6930*AA6930</f>
        <v>85</v>
      </c>
      <c r="AE6930" s="8">
        <f t="shared" si="6933"/>
        <v>4250</v>
      </c>
      <c r="AF6930" s="1" t="s">
        <v>141</v>
      </c>
      <c r="AG6930" s="1">
        <v>1.0</v>
      </c>
      <c r="AH6930" s="1">
        <v>25.0</v>
      </c>
      <c r="AI6930" s="1">
        <v>86.0</v>
      </c>
      <c r="AJ6930" s="1">
        <v>9.0</v>
      </c>
      <c r="AK6930" s="1">
        <v>9.0</v>
      </c>
      <c r="AL6930" s="1">
        <v>10.0</v>
      </c>
      <c r="AM6930" s="1">
        <v>10.0</v>
      </c>
      <c r="AN6930" s="1">
        <v>9.0</v>
      </c>
      <c r="AO6930" s="1">
        <v>8.0</v>
      </c>
    </row>
    <row r="6931">
      <c r="A6931" s="2">
        <v>2.1914885E7</v>
      </c>
      <c r="B6931" s="1" t="s">
        <v>277</v>
      </c>
      <c r="C6931" s="1">
        <v>2014.0</v>
      </c>
      <c r="D6931" s="3" t="s">
        <v>174</v>
      </c>
      <c r="E6931" s="14">
        <f t="shared" si="2"/>
        <v>9/29/2014</v>
      </c>
      <c r="F6931" s="15">
        <f t="shared" si="3"/>
        <v>1.91994579670854</v>
      </c>
      <c r="G6931" s="2">
        <v>4223002.0</v>
      </c>
      <c r="H6931" s="1" t="s">
        <v>70</v>
      </c>
      <c r="I6931" s="1" t="s">
        <v>5</v>
      </c>
      <c r="J6931" s="5" t="str">
        <f>VLOOKUP(I6931,city,2,FALSE)</f>
        <v>Amsterdam</v>
      </c>
      <c r="K6931" s="1" t="s">
        <v>6</v>
      </c>
      <c r="L6931" s="5"/>
      <c r="M6931" s="2" t="s">
        <v>3765</v>
      </c>
      <c r="N6931" s="1" t="s">
        <v>92</v>
      </c>
      <c r="O6931" s="1">
        <v>52.3531524932045</v>
      </c>
      <c r="P6931" s="1">
        <v>4.88881942174258</v>
      </c>
      <c r="Q6931" s="1" t="s">
        <v>95</v>
      </c>
      <c r="R6931" s="1" t="s">
        <v>97</v>
      </c>
      <c r="S6931" s="1">
        <v>4.0</v>
      </c>
      <c r="T6931" s="1">
        <v>1.0</v>
      </c>
      <c r="U6931" s="1">
        <v>2.0</v>
      </c>
      <c r="V6931" s="1">
        <v>2.0</v>
      </c>
      <c r="W6931" s="1" t="s">
        <v>98</v>
      </c>
      <c r="X6931" s="6">
        <v>175.0</v>
      </c>
      <c r="Y6931" s="1">
        <v>1.0</v>
      </c>
      <c r="Z6931" s="1">
        <v>0.0</v>
      </c>
      <c r="AA6931" s="1">
        <v>2.0</v>
      </c>
      <c r="AB6931" s="5">
        <f t="shared" si="4"/>
        <v>10</v>
      </c>
      <c r="AC6931" s="8">
        <f t="shared" si="5"/>
        <v>175</v>
      </c>
      <c r="AD6931" s="8">
        <f t="shared" ref="AD6931:AE6931" si="6934">AC6931*AA6931</f>
        <v>350</v>
      </c>
      <c r="AE6931" s="8">
        <f t="shared" si="6934"/>
        <v>3500</v>
      </c>
      <c r="AF6931" s="1" t="s">
        <v>144</v>
      </c>
      <c r="AG6931" s="1">
        <v>1.0</v>
      </c>
      <c r="AH6931" s="1">
        <v>5.0</v>
      </c>
      <c r="AI6931" s="1">
        <v>80.0</v>
      </c>
      <c r="AJ6931" s="1">
        <v>8.0</v>
      </c>
      <c r="AK6931" s="1">
        <v>6.0</v>
      </c>
      <c r="AL6931" s="1">
        <v>10.0</v>
      </c>
      <c r="AM6931" s="1">
        <v>10.0</v>
      </c>
      <c r="AN6931" s="1">
        <v>9.0</v>
      </c>
      <c r="AO6931" s="1">
        <v>8.0</v>
      </c>
    </row>
    <row r="6932">
      <c r="A6932" s="2">
        <v>2.1916203E7</v>
      </c>
      <c r="B6932" s="1" t="s">
        <v>1836</v>
      </c>
      <c r="C6932" s="1">
        <v>2014.0</v>
      </c>
      <c r="D6932" s="3" t="s">
        <v>174</v>
      </c>
      <c r="E6932" s="14">
        <f t="shared" si="2"/>
        <v>9/29/2014</v>
      </c>
      <c r="F6932" s="15">
        <f t="shared" si="3"/>
        <v>1.91994579670854</v>
      </c>
      <c r="G6932" s="2">
        <v>4223739.0</v>
      </c>
      <c r="H6932" s="1" t="s">
        <v>46</v>
      </c>
      <c r="I6932" s="1" t="s">
        <v>5</v>
      </c>
      <c r="J6932" s="5" t="str">
        <f>VLOOKUP(I6932,city,2,FALSE)</f>
        <v>Amsterdam</v>
      </c>
      <c r="K6932" s="1" t="s">
        <v>6</v>
      </c>
      <c r="L6932" s="5"/>
      <c r="M6932" s="2" t="s">
        <v>2675</v>
      </c>
      <c r="N6932" s="1" t="s">
        <v>92</v>
      </c>
      <c r="O6932" s="1">
        <v>52.364204813303</v>
      </c>
      <c r="P6932" s="1">
        <v>4.9217534335406</v>
      </c>
      <c r="Q6932" s="1" t="s">
        <v>95</v>
      </c>
      <c r="R6932" s="1" t="s">
        <v>97</v>
      </c>
      <c r="S6932" s="1">
        <v>3.0</v>
      </c>
      <c r="T6932" s="1">
        <v>1.0</v>
      </c>
      <c r="U6932" s="1">
        <v>1.0</v>
      </c>
      <c r="V6932" s="1">
        <v>1.0</v>
      </c>
      <c r="W6932" s="1" t="s">
        <v>98</v>
      </c>
      <c r="X6932" s="6">
        <v>100.0</v>
      </c>
      <c r="Y6932" s="1">
        <v>2.0</v>
      </c>
      <c r="Z6932" s="1">
        <v>0.0</v>
      </c>
      <c r="AA6932" s="1">
        <v>1.0</v>
      </c>
      <c r="AB6932" s="5">
        <f t="shared" si="4"/>
        <v>8</v>
      </c>
      <c r="AC6932" s="8">
        <f t="shared" si="5"/>
        <v>100</v>
      </c>
      <c r="AD6932" s="8">
        <f t="shared" ref="AD6932:AE6932" si="6935">AC6932*AA6932</f>
        <v>100</v>
      </c>
      <c r="AE6932" s="8">
        <f t="shared" si="6935"/>
        <v>800</v>
      </c>
      <c r="AF6932" s="1" t="s">
        <v>159</v>
      </c>
      <c r="AG6932" s="1" t="s">
        <v>159</v>
      </c>
      <c r="AH6932" s="1">
        <v>4.0</v>
      </c>
      <c r="AI6932" s="1">
        <v>100.0</v>
      </c>
      <c r="AJ6932" s="1">
        <v>10.0</v>
      </c>
      <c r="AK6932" s="1">
        <v>10.0</v>
      </c>
      <c r="AL6932" s="1">
        <v>10.0</v>
      </c>
      <c r="AM6932" s="1">
        <v>10.0</v>
      </c>
      <c r="AN6932" s="1">
        <v>10.0</v>
      </c>
      <c r="AO6932" s="1">
        <v>10.0</v>
      </c>
    </row>
    <row r="6933">
      <c r="A6933" s="2">
        <v>2.1947631E7</v>
      </c>
      <c r="B6933" s="1" t="s">
        <v>277</v>
      </c>
      <c r="C6933" s="1">
        <v>2014.0</v>
      </c>
      <c r="D6933" s="3" t="s">
        <v>411</v>
      </c>
      <c r="E6933" s="14">
        <f t="shared" si="2"/>
        <v>9/30/2014</v>
      </c>
      <c r="F6933" s="15">
        <f t="shared" si="3"/>
        <v>1.91720607071283</v>
      </c>
      <c r="G6933" s="2">
        <v>4228854.0</v>
      </c>
      <c r="H6933" s="1" t="s">
        <v>46</v>
      </c>
      <c r="I6933" s="1" t="s">
        <v>5</v>
      </c>
      <c r="J6933" s="5" t="str">
        <f>VLOOKUP(I6933,city,2,FALSE)</f>
        <v>Amsterdam</v>
      </c>
      <c r="K6933" s="1" t="s">
        <v>6</v>
      </c>
      <c r="L6933" s="5"/>
      <c r="M6933" s="2">
        <v>1018.0</v>
      </c>
      <c r="N6933" s="1" t="s">
        <v>92</v>
      </c>
      <c r="O6933" s="1">
        <v>52.3709556732942</v>
      </c>
      <c r="P6933" s="1">
        <v>4.9224859595133</v>
      </c>
      <c r="Q6933" s="1" t="s">
        <v>95</v>
      </c>
      <c r="R6933" s="1" t="s">
        <v>97</v>
      </c>
      <c r="S6933" s="1">
        <v>2.0</v>
      </c>
      <c r="T6933" s="1">
        <v>1.0</v>
      </c>
      <c r="U6933" s="1">
        <v>1.0</v>
      </c>
      <c r="V6933" s="1">
        <v>1.0</v>
      </c>
      <c r="W6933" s="1" t="s">
        <v>98</v>
      </c>
      <c r="X6933" s="6">
        <v>95.0</v>
      </c>
      <c r="Y6933" s="1">
        <v>2.0</v>
      </c>
      <c r="Z6933" s="1">
        <v>25.0</v>
      </c>
      <c r="AA6933" s="1">
        <v>6.0</v>
      </c>
      <c r="AB6933" s="5">
        <f t="shared" si="4"/>
        <v>2</v>
      </c>
      <c r="AC6933" s="8">
        <f t="shared" si="5"/>
        <v>95</v>
      </c>
      <c r="AD6933" s="8">
        <f t="shared" ref="AD6933:AE6933" si="6936">AC6933*AA6933</f>
        <v>570</v>
      </c>
      <c r="AE6933" s="8">
        <f t="shared" si="6936"/>
        <v>1140</v>
      </c>
      <c r="AF6933" s="1" t="s">
        <v>159</v>
      </c>
      <c r="AG6933" s="1" t="s">
        <v>159</v>
      </c>
      <c r="AH6933" s="1">
        <v>1.0</v>
      </c>
      <c r="AI6933" s="1">
        <v>100.0</v>
      </c>
      <c r="AJ6933" s="1">
        <v>10.0</v>
      </c>
      <c r="AK6933" s="1">
        <v>10.0</v>
      </c>
      <c r="AL6933" s="1">
        <v>10.0</v>
      </c>
      <c r="AM6933" s="1">
        <v>10.0</v>
      </c>
      <c r="AN6933" s="1">
        <v>10.0</v>
      </c>
      <c r="AO6933" s="1">
        <v>10.0</v>
      </c>
    </row>
    <row r="6934">
      <c r="A6934" s="2">
        <v>2.1958203E7</v>
      </c>
      <c r="B6934" s="1" t="s">
        <v>1819</v>
      </c>
      <c r="C6934" s="1">
        <v>2014.0</v>
      </c>
      <c r="D6934" s="3" t="s">
        <v>411</v>
      </c>
      <c r="E6934" s="14">
        <f t="shared" si="2"/>
        <v>9/30/2014</v>
      </c>
      <c r="F6934" s="15">
        <f t="shared" si="3"/>
        <v>1.91720607071283</v>
      </c>
      <c r="G6934" s="2">
        <v>4231380.0</v>
      </c>
      <c r="H6934" s="1" t="s">
        <v>70</v>
      </c>
      <c r="I6934" s="1" t="s">
        <v>5</v>
      </c>
      <c r="J6934" s="5" t="str">
        <f>VLOOKUP(I6934,city,2,FALSE)</f>
        <v>Amsterdam</v>
      </c>
      <c r="K6934" s="1" t="s">
        <v>6</v>
      </c>
      <c r="L6934" s="5"/>
      <c r="M6934" s="2" t="s">
        <v>8866</v>
      </c>
      <c r="N6934" s="1" t="s">
        <v>92</v>
      </c>
      <c r="O6934" s="1">
        <v>52.344593388116</v>
      </c>
      <c r="P6934" s="1">
        <v>4.89136235517127</v>
      </c>
      <c r="Q6934" s="1" t="s">
        <v>95</v>
      </c>
      <c r="R6934" s="1" t="s">
        <v>97</v>
      </c>
      <c r="S6934" s="1">
        <v>2.0</v>
      </c>
      <c r="T6934" s="1">
        <v>1.5</v>
      </c>
      <c r="U6934" s="1">
        <v>1.0</v>
      </c>
      <c r="V6934" s="1">
        <v>1.0</v>
      </c>
      <c r="W6934" s="1" t="s">
        <v>98</v>
      </c>
      <c r="X6934" s="6">
        <v>109.0</v>
      </c>
      <c r="Y6934" s="1">
        <v>1.0</v>
      </c>
      <c r="Z6934" s="1">
        <v>0.0</v>
      </c>
      <c r="AA6934" s="1">
        <v>1.0</v>
      </c>
      <c r="AB6934" s="5">
        <f t="shared" si="4"/>
        <v>0</v>
      </c>
      <c r="AC6934" s="8">
        <f t="shared" si="5"/>
        <v>109</v>
      </c>
      <c r="AD6934" s="8">
        <f t="shared" ref="AD6934:AE6934" si="6937">AC6934*AA6934</f>
        <v>109</v>
      </c>
      <c r="AE6934" s="8">
        <f t="shared" si="6937"/>
        <v>0</v>
      </c>
      <c r="AF6934" s="1" t="s">
        <v>159</v>
      </c>
      <c r="AG6934" s="1" t="s">
        <v>159</v>
      </c>
      <c r="AH6934" s="1">
        <v>0.0</v>
      </c>
    </row>
    <row r="6935">
      <c r="A6935" s="2">
        <v>2.1958442E7</v>
      </c>
      <c r="B6935" s="1" t="s">
        <v>2737</v>
      </c>
      <c r="C6935" s="1">
        <v>2014.0</v>
      </c>
      <c r="D6935" s="3" t="s">
        <v>411</v>
      </c>
      <c r="E6935" s="14">
        <f t="shared" si="2"/>
        <v>9/30/2014</v>
      </c>
      <c r="F6935" s="15">
        <f t="shared" si="3"/>
        <v>1.91720607071283</v>
      </c>
      <c r="G6935" s="2">
        <v>4231426.0</v>
      </c>
      <c r="H6935" s="1" t="s">
        <v>46</v>
      </c>
      <c r="I6935" s="1" t="s">
        <v>5</v>
      </c>
      <c r="J6935" s="5" t="str">
        <f>VLOOKUP(I6935,city,2,FALSE)</f>
        <v>Amsterdam</v>
      </c>
      <c r="K6935" s="1" t="s">
        <v>6</v>
      </c>
      <c r="L6935" s="5"/>
      <c r="M6935" s="2" t="s">
        <v>8867</v>
      </c>
      <c r="N6935" s="1" t="s">
        <v>92</v>
      </c>
      <c r="O6935" s="1">
        <v>52.3628842601618</v>
      </c>
      <c r="P6935" s="1">
        <v>4.89875159729277</v>
      </c>
      <c r="Q6935" s="1" t="s">
        <v>95</v>
      </c>
      <c r="R6935" s="1" t="s">
        <v>97</v>
      </c>
      <c r="S6935" s="1">
        <v>2.0</v>
      </c>
      <c r="T6935" s="1">
        <v>1.0</v>
      </c>
      <c r="U6935" s="1">
        <v>1.0</v>
      </c>
      <c r="V6935" s="1">
        <v>1.0</v>
      </c>
      <c r="W6935" s="1" t="s">
        <v>98</v>
      </c>
      <c r="X6935" s="6">
        <v>125.0</v>
      </c>
      <c r="Y6935" s="1">
        <v>1.0</v>
      </c>
      <c r="Z6935" s="1">
        <v>0.0</v>
      </c>
      <c r="AA6935" s="1">
        <v>2.0</v>
      </c>
      <c r="AB6935" s="5">
        <f t="shared" si="4"/>
        <v>2</v>
      </c>
      <c r="AC6935" s="8">
        <f t="shared" si="5"/>
        <v>125</v>
      </c>
      <c r="AD6935" s="8">
        <f t="shared" ref="AD6935:AE6935" si="6938">AC6935*AA6935</f>
        <v>250</v>
      </c>
      <c r="AE6935" s="8">
        <f t="shared" si="6938"/>
        <v>500</v>
      </c>
      <c r="AF6935" s="1" t="s">
        <v>115</v>
      </c>
      <c r="AG6935" s="1">
        <v>0.88</v>
      </c>
      <c r="AH6935" s="1">
        <v>1.0</v>
      </c>
      <c r="AI6935" s="1">
        <v>20.0</v>
      </c>
      <c r="AJ6935" s="1">
        <v>4.0</v>
      </c>
      <c r="AK6935" s="1">
        <v>2.0</v>
      </c>
      <c r="AL6935" s="1">
        <v>10.0</v>
      </c>
      <c r="AM6935" s="1">
        <v>10.0</v>
      </c>
      <c r="AN6935" s="1">
        <v>10.0</v>
      </c>
      <c r="AO6935" s="1">
        <v>2.0</v>
      </c>
    </row>
    <row r="6936">
      <c r="A6936" s="2">
        <v>2.1963726E7</v>
      </c>
      <c r="B6936" s="1" t="s">
        <v>717</v>
      </c>
      <c r="C6936" s="1">
        <v>2014.0</v>
      </c>
      <c r="D6936" s="3" t="s">
        <v>411</v>
      </c>
      <c r="E6936" s="14">
        <f t="shared" si="2"/>
        <v>9/30/2014</v>
      </c>
      <c r="F6936" s="15">
        <f t="shared" si="3"/>
        <v>1.91720607071283</v>
      </c>
      <c r="G6936" s="2">
        <v>4232593.0</v>
      </c>
      <c r="H6936" s="1" t="s">
        <v>70</v>
      </c>
      <c r="I6936" s="1" t="s">
        <v>5</v>
      </c>
      <c r="J6936" s="5" t="str">
        <f>VLOOKUP(I6936,city,2,FALSE)</f>
        <v>Amsterdam</v>
      </c>
      <c r="K6936" s="1" t="s">
        <v>6</v>
      </c>
      <c r="L6936" s="5"/>
      <c r="M6936" s="2" t="s">
        <v>8868</v>
      </c>
      <c r="N6936" s="1" t="s">
        <v>92</v>
      </c>
      <c r="O6936" s="1">
        <v>52.3550257733165</v>
      </c>
      <c r="P6936" s="1">
        <v>4.90234218275449</v>
      </c>
      <c r="Q6936" s="1" t="s">
        <v>95</v>
      </c>
      <c r="R6936" s="1" t="s">
        <v>97</v>
      </c>
      <c r="S6936" s="1">
        <v>2.0</v>
      </c>
      <c r="T6936" s="1">
        <v>1.0</v>
      </c>
      <c r="U6936" s="1">
        <v>1.0</v>
      </c>
      <c r="V6936" s="1">
        <v>2.0</v>
      </c>
      <c r="W6936" s="1" t="s">
        <v>98</v>
      </c>
      <c r="X6936" s="6">
        <v>150.0</v>
      </c>
      <c r="Y6936" s="1">
        <v>1.0</v>
      </c>
      <c r="Z6936" s="1">
        <v>0.0</v>
      </c>
      <c r="AA6936" s="1">
        <v>2.0</v>
      </c>
      <c r="AB6936" s="5">
        <f t="shared" si="4"/>
        <v>6</v>
      </c>
      <c r="AC6936" s="8">
        <f t="shared" si="5"/>
        <v>150</v>
      </c>
      <c r="AD6936" s="8">
        <f t="shared" ref="AD6936:AE6936" si="6939">AC6936*AA6936</f>
        <v>300</v>
      </c>
      <c r="AE6936" s="8">
        <f t="shared" si="6939"/>
        <v>1800</v>
      </c>
      <c r="AF6936" s="1" t="s">
        <v>144</v>
      </c>
      <c r="AG6936" s="1">
        <v>1.0</v>
      </c>
      <c r="AH6936" s="1">
        <v>3.0</v>
      </c>
      <c r="AI6936" s="1">
        <v>100.0</v>
      </c>
      <c r="AJ6936" s="1">
        <v>9.0</v>
      </c>
      <c r="AK6936" s="1">
        <v>10.0</v>
      </c>
      <c r="AL6936" s="1">
        <v>9.0</v>
      </c>
      <c r="AM6936" s="1">
        <v>9.0</v>
      </c>
      <c r="AN6936" s="1">
        <v>9.0</v>
      </c>
      <c r="AO6936" s="1">
        <v>9.0</v>
      </c>
    </row>
    <row r="6937">
      <c r="A6937" s="2">
        <v>2.1990635E7</v>
      </c>
      <c r="B6937" s="1" t="s">
        <v>7381</v>
      </c>
      <c r="C6937" s="1">
        <v>2014.0</v>
      </c>
      <c r="D6937" s="3" t="s">
        <v>179</v>
      </c>
      <c r="E6937" s="14">
        <f t="shared" si="2"/>
        <v>10/1/2014</v>
      </c>
      <c r="F6937" s="15">
        <f t="shared" si="3"/>
        <v>1.91446634468544</v>
      </c>
      <c r="G6937" s="2">
        <v>4242987.0</v>
      </c>
      <c r="H6937" s="1" t="s">
        <v>67</v>
      </c>
      <c r="I6937" s="1" t="s">
        <v>5</v>
      </c>
      <c r="J6937" s="5" t="str">
        <f>VLOOKUP(I6937,city,2,FALSE)</f>
        <v>Amsterdam</v>
      </c>
      <c r="K6937" s="1" t="s">
        <v>6</v>
      </c>
      <c r="L6937" s="5"/>
      <c r="M6937" s="2" t="s">
        <v>826</v>
      </c>
      <c r="N6937" s="1" t="s">
        <v>92</v>
      </c>
      <c r="O6937" s="1">
        <v>52.3580499596</v>
      </c>
      <c r="P6937" s="1">
        <v>4.87593018070934</v>
      </c>
      <c r="Q6937" s="1" t="s">
        <v>95</v>
      </c>
      <c r="R6937" s="1" t="s">
        <v>97</v>
      </c>
      <c r="S6937" s="1">
        <v>6.0</v>
      </c>
      <c r="T6937" s="1">
        <v>1.0</v>
      </c>
      <c r="U6937" s="1">
        <v>3.0</v>
      </c>
      <c r="V6937" s="1">
        <v>6.0</v>
      </c>
      <c r="W6937" s="1" t="s">
        <v>98</v>
      </c>
      <c r="X6937" s="6">
        <v>249.0</v>
      </c>
      <c r="Y6937" s="1">
        <v>1.0</v>
      </c>
      <c r="Z6937" s="1">
        <v>0.0</v>
      </c>
      <c r="AA6937" s="1">
        <v>5.0</v>
      </c>
      <c r="AB6937" s="5">
        <f t="shared" si="4"/>
        <v>26</v>
      </c>
      <c r="AC6937" s="8">
        <f t="shared" si="5"/>
        <v>249</v>
      </c>
      <c r="AD6937" s="8">
        <f t="shared" ref="AD6937:AE6937" si="6940">AC6937*AA6937</f>
        <v>1245</v>
      </c>
      <c r="AE6937" s="8">
        <f t="shared" si="6940"/>
        <v>32370</v>
      </c>
      <c r="AF6937" s="1" t="s">
        <v>144</v>
      </c>
      <c r="AG6937" s="1">
        <v>0.8</v>
      </c>
      <c r="AH6937" s="1">
        <v>13.0</v>
      </c>
      <c r="AI6937" s="1">
        <v>95.0</v>
      </c>
      <c r="AJ6937" s="1">
        <v>9.0</v>
      </c>
      <c r="AK6937" s="1">
        <v>9.0</v>
      </c>
      <c r="AL6937" s="1">
        <v>9.0</v>
      </c>
      <c r="AM6937" s="1">
        <v>10.0</v>
      </c>
      <c r="AN6937" s="1">
        <v>10.0</v>
      </c>
      <c r="AO6937" s="1">
        <v>10.0</v>
      </c>
    </row>
    <row r="6938">
      <c r="A6938" s="2">
        <v>2.1992318E7</v>
      </c>
      <c r="B6938" s="1" t="s">
        <v>4358</v>
      </c>
      <c r="C6938" s="1">
        <v>2014.0</v>
      </c>
      <c r="D6938" s="3" t="s">
        <v>179</v>
      </c>
      <c r="E6938" s="14">
        <f t="shared" si="2"/>
        <v>10/1/2014</v>
      </c>
      <c r="F6938" s="15">
        <f t="shared" si="3"/>
        <v>1.91446634468544</v>
      </c>
      <c r="G6938" s="2">
        <v>4237825.0</v>
      </c>
      <c r="H6938" s="1" t="s">
        <v>70</v>
      </c>
      <c r="I6938" s="1" t="s">
        <v>5</v>
      </c>
      <c r="J6938" s="5" t="str">
        <f>VLOOKUP(I6938,city,2,FALSE)</f>
        <v>Amsterdam</v>
      </c>
      <c r="K6938" s="1" t="s">
        <v>31</v>
      </c>
      <c r="L6938" s="5"/>
      <c r="M6938" s="2">
        <v>1072.0</v>
      </c>
      <c r="N6938" s="1" t="s">
        <v>92</v>
      </c>
      <c r="O6938" s="1">
        <v>52.3508094401376</v>
      </c>
      <c r="P6938" s="1">
        <v>4.8946535903326</v>
      </c>
      <c r="Q6938" s="1" t="s">
        <v>95</v>
      </c>
      <c r="R6938" s="1" t="s">
        <v>97</v>
      </c>
      <c r="S6938" s="1">
        <v>2.0</v>
      </c>
      <c r="T6938" s="1">
        <v>1.5</v>
      </c>
      <c r="U6938" s="1">
        <v>1.0</v>
      </c>
      <c r="V6938" s="1">
        <v>1.0</v>
      </c>
      <c r="W6938" s="1" t="s">
        <v>98</v>
      </c>
      <c r="X6938" s="6">
        <v>130.0</v>
      </c>
      <c r="Y6938" s="1">
        <v>2.0</v>
      </c>
      <c r="Z6938" s="1">
        <v>25.0</v>
      </c>
      <c r="AA6938" s="1">
        <v>2.0</v>
      </c>
      <c r="AB6938" s="5">
        <f t="shared" si="4"/>
        <v>2</v>
      </c>
      <c r="AC6938" s="8">
        <f t="shared" si="5"/>
        <v>130</v>
      </c>
      <c r="AD6938" s="8">
        <f t="shared" ref="AD6938:AE6938" si="6941">AC6938*AA6938</f>
        <v>260</v>
      </c>
      <c r="AE6938" s="8">
        <f t="shared" si="6941"/>
        <v>520</v>
      </c>
      <c r="AF6938" s="1" t="s">
        <v>144</v>
      </c>
      <c r="AG6938" s="1">
        <v>1.0</v>
      </c>
      <c r="AH6938" s="1">
        <v>1.0</v>
      </c>
      <c r="AI6938" s="1">
        <v>100.0</v>
      </c>
      <c r="AJ6938" s="1">
        <v>10.0</v>
      </c>
      <c r="AK6938" s="1">
        <v>10.0</v>
      </c>
      <c r="AL6938" s="1">
        <v>10.0</v>
      </c>
      <c r="AM6938" s="1">
        <v>10.0</v>
      </c>
      <c r="AN6938" s="1">
        <v>10.0</v>
      </c>
      <c r="AO6938" s="1">
        <v>10.0</v>
      </c>
    </row>
    <row r="6939">
      <c r="A6939" s="2">
        <v>2.1997322E7</v>
      </c>
      <c r="B6939" s="1" t="s">
        <v>528</v>
      </c>
      <c r="C6939" s="1">
        <v>2014.0</v>
      </c>
      <c r="D6939" s="3" t="s">
        <v>179</v>
      </c>
      <c r="E6939" s="14">
        <f t="shared" si="2"/>
        <v>10/1/2014</v>
      </c>
      <c r="F6939" s="15">
        <f t="shared" si="3"/>
        <v>1.91446634468544</v>
      </c>
      <c r="G6939" s="2">
        <v>4238849.0</v>
      </c>
      <c r="H6939" s="1" t="s">
        <v>46</v>
      </c>
      <c r="I6939" s="1" t="s">
        <v>5</v>
      </c>
      <c r="J6939" s="5" t="str">
        <f>VLOOKUP(I6939,city,2,FALSE)</f>
        <v>Amsterdam</v>
      </c>
      <c r="K6939" s="1" t="s">
        <v>6</v>
      </c>
      <c r="L6939" s="5"/>
      <c r="M6939" s="2">
        <v>1017.0</v>
      </c>
      <c r="N6939" s="1" t="s">
        <v>92</v>
      </c>
      <c r="O6939" s="1">
        <v>52.361962804415</v>
      </c>
      <c r="P6939" s="1">
        <v>4.90209827885868</v>
      </c>
      <c r="Q6939" s="1" t="s">
        <v>257</v>
      </c>
      <c r="R6939" s="1" t="s">
        <v>138</v>
      </c>
      <c r="S6939" s="1">
        <v>2.0</v>
      </c>
      <c r="T6939" s="1">
        <v>1.0</v>
      </c>
      <c r="U6939" s="1">
        <v>1.0</v>
      </c>
      <c r="V6939" s="1">
        <v>2.0</v>
      </c>
      <c r="W6939" s="1" t="s">
        <v>98</v>
      </c>
      <c r="X6939" s="6">
        <v>150.0</v>
      </c>
      <c r="Y6939" s="1">
        <v>1.0</v>
      </c>
      <c r="Z6939" s="1">
        <v>0.0</v>
      </c>
      <c r="AA6939" s="1">
        <v>3.0</v>
      </c>
      <c r="AB6939" s="5">
        <f t="shared" si="4"/>
        <v>0</v>
      </c>
      <c r="AC6939" s="8">
        <f t="shared" si="5"/>
        <v>150</v>
      </c>
      <c r="AD6939" s="8">
        <f t="shared" ref="AD6939:AE6939" si="6942">AC6939*AA6939</f>
        <v>450</v>
      </c>
      <c r="AE6939" s="8">
        <f t="shared" si="6942"/>
        <v>0</v>
      </c>
      <c r="AF6939" s="1" t="s">
        <v>141</v>
      </c>
      <c r="AG6939" s="1">
        <v>1.0</v>
      </c>
      <c r="AH6939" s="1">
        <v>0.0</v>
      </c>
    </row>
    <row r="6940">
      <c r="A6940" s="2">
        <v>2.19991E7</v>
      </c>
      <c r="B6940" s="1" t="s">
        <v>2222</v>
      </c>
      <c r="C6940" s="1">
        <v>2014.0</v>
      </c>
      <c r="D6940" s="3" t="s">
        <v>179</v>
      </c>
      <c r="E6940" s="14">
        <f t="shared" si="2"/>
        <v>10/1/2014</v>
      </c>
      <c r="F6940" s="15">
        <f t="shared" si="3"/>
        <v>1.91446634468544</v>
      </c>
      <c r="G6940" s="2">
        <v>4239360.0</v>
      </c>
      <c r="H6940" s="1" t="s">
        <v>65</v>
      </c>
      <c r="I6940" s="1" t="s">
        <v>5</v>
      </c>
      <c r="J6940" s="5" t="str">
        <f>VLOOKUP(I6940,city,2,FALSE)</f>
        <v>Amsterdam</v>
      </c>
      <c r="K6940" s="1" t="s">
        <v>6</v>
      </c>
      <c r="L6940" s="5"/>
      <c r="M6940" s="2">
        <v>1056.0</v>
      </c>
      <c r="N6940" s="1" t="s">
        <v>92</v>
      </c>
      <c r="O6940" s="1">
        <v>52.3738234262842</v>
      </c>
      <c r="P6940" s="1">
        <v>4.84494041829146</v>
      </c>
      <c r="Q6940" s="1" t="s">
        <v>95</v>
      </c>
      <c r="R6940" s="1" t="s">
        <v>138</v>
      </c>
      <c r="S6940" s="1">
        <v>2.0</v>
      </c>
      <c r="T6940" s="1">
        <v>1.0</v>
      </c>
      <c r="U6940" s="1">
        <v>1.0</v>
      </c>
      <c r="V6940" s="1">
        <v>1.0</v>
      </c>
      <c r="W6940" s="1" t="s">
        <v>98</v>
      </c>
      <c r="X6940" s="6">
        <v>49.0</v>
      </c>
      <c r="Y6940" s="1">
        <v>1.0</v>
      </c>
      <c r="Z6940" s="1">
        <v>0.0</v>
      </c>
      <c r="AA6940" s="1">
        <v>2.0</v>
      </c>
      <c r="AB6940" s="5">
        <f t="shared" si="4"/>
        <v>6</v>
      </c>
      <c r="AC6940" s="8">
        <f t="shared" si="5"/>
        <v>49</v>
      </c>
      <c r="AD6940" s="8">
        <f t="shared" ref="AD6940:AE6940" si="6943">AC6940*AA6940</f>
        <v>98</v>
      </c>
      <c r="AE6940" s="8">
        <f t="shared" si="6943"/>
        <v>588</v>
      </c>
      <c r="AF6940" s="1" t="s">
        <v>144</v>
      </c>
      <c r="AG6940" s="1">
        <v>1.0</v>
      </c>
      <c r="AH6940" s="1">
        <v>3.0</v>
      </c>
      <c r="AI6940" s="1">
        <v>87.0</v>
      </c>
      <c r="AJ6940" s="1">
        <v>10.0</v>
      </c>
      <c r="AK6940" s="1">
        <v>7.0</v>
      </c>
      <c r="AL6940" s="1">
        <v>10.0</v>
      </c>
      <c r="AM6940" s="1">
        <v>10.0</v>
      </c>
      <c r="AN6940" s="1">
        <v>7.0</v>
      </c>
      <c r="AO6940" s="1">
        <v>8.0</v>
      </c>
    </row>
    <row r="6941">
      <c r="A6941" s="2">
        <v>2.1999888E7</v>
      </c>
      <c r="B6941" s="1" t="s">
        <v>2786</v>
      </c>
      <c r="C6941" s="1">
        <v>2014.0</v>
      </c>
      <c r="D6941" s="3" t="s">
        <v>179</v>
      </c>
      <c r="E6941" s="14">
        <f t="shared" si="2"/>
        <v>10/1/2014</v>
      </c>
      <c r="F6941" s="15">
        <f t="shared" si="3"/>
        <v>1.91446634468544</v>
      </c>
      <c r="G6941" s="2">
        <v>4239848.0</v>
      </c>
      <c r="H6941" s="1" t="s">
        <v>7</v>
      </c>
      <c r="I6941" s="1" t="s">
        <v>5</v>
      </c>
      <c r="J6941" s="5" t="str">
        <f>VLOOKUP(I6941,city,2,FALSE)</f>
        <v>Amsterdam</v>
      </c>
      <c r="K6941" s="1" t="s">
        <v>6</v>
      </c>
      <c r="L6941" s="5"/>
      <c r="M6941" s="2">
        <v>1052.0</v>
      </c>
      <c r="N6941" s="1" t="s">
        <v>92</v>
      </c>
      <c r="O6941" s="1">
        <v>52.375974340831</v>
      </c>
      <c r="P6941" s="1">
        <v>4.87406909416004</v>
      </c>
      <c r="Q6941" s="1" t="s">
        <v>95</v>
      </c>
      <c r="R6941" s="1" t="s">
        <v>97</v>
      </c>
      <c r="S6941" s="1">
        <v>4.0</v>
      </c>
      <c r="T6941" s="1">
        <v>1.0</v>
      </c>
      <c r="U6941" s="1">
        <v>0.0</v>
      </c>
      <c r="V6941" s="1">
        <v>2.0</v>
      </c>
      <c r="W6941" s="1" t="s">
        <v>98</v>
      </c>
      <c r="X6941" s="6">
        <v>70.0</v>
      </c>
      <c r="Y6941" s="1">
        <v>2.0</v>
      </c>
      <c r="Z6941" s="1">
        <v>5.0</v>
      </c>
      <c r="AA6941" s="1">
        <v>2.0</v>
      </c>
      <c r="AB6941" s="5">
        <f t="shared" si="4"/>
        <v>82</v>
      </c>
      <c r="AC6941" s="8">
        <f t="shared" si="5"/>
        <v>70</v>
      </c>
      <c r="AD6941" s="8">
        <f t="shared" ref="AD6941:AE6941" si="6944">AC6941*AA6941</f>
        <v>140</v>
      </c>
      <c r="AE6941" s="8">
        <f t="shared" si="6944"/>
        <v>11480</v>
      </c>
      <c r="AF6941" s="1" t="s">
        <v>144</v>
      </c>
      <c r="AG6941" s="1">
        <v>1.0</v>
      </c>
      <c r="AH6941" s="1">
        <v>41.0</v>
      </c>
      <c r="AI6941" s="1">
        <v>93.0</v>
      </c>
      <c r="AJ6941" s="1">
        <v>9.0</v>
      </c>
      <c r="AK6941" s="1">
        <v>10.0</v>
      </c>
      <c r="AL6941" s="1">
        <v>9.0</v>
      </c>
      <c r="AM6941" s="1">
        <v>10.0</v>
      </c>
      <c r="AN6941" s="1">
        <v>9.0</v>
      </c>
      <c r="AO6941" s="1">
        <v>9.0</v>
      </c>
    </row>
    <row r="6942">
      <c r="A6942" s="2">
        <v>2.2000171E7</v>
      </c>
      <c r="B6942" s="1" t="s">
        <v>2036</v>
      </c>
      <c r="C6942" s="1">
        <v>2014.0</v>
      </c>
      <c r="D6942" s="3" t="s">
        <v>179</v>
      </c>
      <c r="E6942" s="14">
        <f t="shared" si="2"/>
        <v>10/1/2014</v>
      </c>
      <c r="F6942" s="15">
        <f t="shared" si="3"/>
        <v>1.91446634468544</v>
      </c>
      <c r="G6942" s="2">
        <v>4239603.0</v>
      </c>
      <c r="H6942" s="1" t="s">
        <v>65</v>
      </c>
      <c r="I6942" s="1" t="s">
        <v>5</v>
      </c>
      <c r="J6942" s="5" t="str">
        <f>VLOOKUP(I6942,city,2,FALSE)</f>
        <v>Amsterdam</v>
      </c>
      <c r="K6942" s="1" t="s">
        <v>6</v>
      </c>
      <c r="L6942" s="5"/>
      <c r="M6942" s="2" t="s">
        <v>8869</v>
      </c>
      <c r="N6942" s="1" t="s">
        <v>92</v>
      </c>
      <c r="O6942" s="1">
        <v>52.3833712716569</v>
      </c>
      <c r="P6942" s="1">
        <v>4.85564966952312</v>
      </c>
      <c r="Q6942" s="1" t="s">
        <v>95</v>
      </c>
      <c r="R6942" s="1" t="s">
        <v>97</v>
      </c>
      <c r="S6942" s="1">
        <v>2.0</v>
      </c>
      <c r="T6942" s="1">
        <v>1.0</v>
      </c>
      <c r="U6942" s="1">
        <v>1.0</v>
      </c>
      <c r="V6942" s="1">
        <v>1.0</v>
      </c>
      <c r="W6942" s="1" t="s">
        <v>98</v>
      </c>
      <c r="X6942" s="6">
        <v>75.0</v>
      </c>
      <c r="Y6942" s="1">
        <v>2.0</v>
      </c>
      <c r="Z6942" s="1">
        <v>30.0</v>
      </c>
      <c r="AA6942" s="1">
        <v>1.0</v>
      </c>
      <c r="AB6942" s="5">
        <f t="shared" si="4"/>
        <v>10</v>
      </c>
      <c r="AC6942" s="8">
        <f t="shared" si="5"/>
        <v>75</v>
      </c>
      <c r="AD6942" s="8">
        <f t="shared" ref="AD6942:AE6942" si="6945">AC6942*AA6942</f>
        <v>75</v>
      </c>
      <c r="AE6942" s="8">
        <f t="shared" si="6945"/>
        <v>750</v>
      </c>
      <c r="AF6942" s="1" t="s">
        <v>141</v>
      </c>
      <c r="AG6942" s="1">
        <v>0.91</v>
      </c>
      <c r="AH6942" s="1">
        <v>5.0</v>
      </c>
      <c r="AI6942" s="1">
        <v>90.0</v>
      </c>
      <c r="AJ6942" s="1">
        <v>9.0</v>
      </c>
      <c r="AK6942" s="1">
        <v>10.0</v>
      </c>
      <c r="AL6942" s="1">
        <v>10.0</v>
      </c>
      <c r="AM6942" s="1">
        <v>10.0</v>
      </c>
      <c r="AN6942" s="1">
        <v>8.0</v>
      </c>
      <c r="AO6942" s="1">
        <v>9.0</v>
      </c>
    </row>
    <row r="6943">
      <c r="A6943" s="2">
        <v>2.2012731E7</v>
      </c>
      <c r="B6943" s="1" t="s">
        <v>7874</v>
      </c>
      <c r="C6943" s="1">
        <v>2014.0</v>
      </c>
      <c r="D6943" s="3" t="s">
        <v>179</v>
      </c>
      <c r="E6943" s="14">
        <f t="shared" si="2"/>
        <v>10/1/2014</v>
      </c>
      <c r="F6943" s="15">
        <f t="shared" si="3"/>
        <v>1.91446634468544</v>
      </c>
      <c r="G6943" s="2">
        <v>4242202.0</v>
      </c>
      <c r="H6943" s="1" t="s">
        <v>108</v>
      </c>
      <c r="I6943" s="1" t="s">
        <v>5</v>
      </c>
      <c r="J6943" s="5" t="str">
        <f>VLOOKUP(I6943,city,2,FALSE)</f>
        <v>Amsterdam</v>
      </c>
      <c r="K6943" s="1" t="s">
        <v>6</v>
      </c>
      <c r="L6943" s="5"/>
      <c r="M6943" s="2" t="s">
        <v>8870</v>
      </c>
      <c r="N6943" s="1" t="s">
        <v>92</v>
      </c>
      <c r="O6943" s="1">
        <v>52.3521770866269</v>
      </c>
      <c r="P6943" s="1">
        <v>4.78534358986698</v>
      </c>
      <c r="Q6943" s="1" t="s">
        <v>154</v>
      </c>
      <c r="R6943" s="1" t="s">
        <v>138</v>
      </c>
      <c r="S6943" s="1">
        <v>2.0</v>
      </c>
      <c r="T6943" s="1">
        <v>1.0</v>
      </c>
      <c r="U6943" s="1">
        <v>1.0</v>
      </c>
      <c r="V6943" s="1">
        <v>1.0</v>
      </c>
      <c r="W6943" s="1" t="s">
        <v>98</v>
      </c>
      <c r="X6943" s="6">
        <v>55.0</v>
      </c>
      <c r="Y6943" s="1">
        <v>1.0</v>
      </c>
      <c r="Z6943" s="1">
        <v>0.0</v>
      </c>
      <c r="AA6943" s="1">
        <v>1.0</v>
      </c>
      <c r="AB6943" s="5">
        <f t="shared" si="4"/>
        <v>20</v>
      </c>
      <c r="AC6943" s="8">
        <f t="shared" si="5"/>
        <v>55</v>
      </c>
      <c r="AD6943" s="8">
        <f t="shared" ref="AD6943:AE6943" si="6946">AC6943*AA6943</f>
        <v>55</v>
      </c>
      <c r="AE6943" s="8">
        <f t="shared" si="6946"/>
        <v>1100</v>
      </c>
      <c r="AF6943" s="1" t="s">
        <v>141</v>
      </c>
      <c r="AG6943" s="1">
        <v>1.0</v>
      </c>
      <c r="AH6943" s="1">
        <v>10.0</v>
      </c>
      <c r="AI6943" s="1">
        <v>98.0</v>
      </c>
      <c r="AJ6943" s="1">
        <v>10.0</v>
      </c>
      <c r="AK6943" s="1">
        <v>10.0</v>
      </c>
      <c r="AL6943" s="1">
        <v>10.0</v>
      </c>
      <c r="AM6943" s="1">
        <v>10.0</v>
      </c>
      <c r="AN6943" s="1">
        <v>9.0</v>
      </c>
      <c r="AO6943" s="1">
        <v>10.0</v>
      </c>
    </row>
    <row r="6944">
      <c r="A6944" s="2">
        <v>2.201317E7</v>
      </c>
      <c r="B6944" s="1" t="s">
        <v>170</v>
      </c>
      <c r="C6944" s="1">
        <v>2014.0</v>
      </c>
      <c r="D6944" s="3" t="s">
        <v>179</v>
      </c>
      <c r="E6944" s="14">
        <f t="shared" si="2"/>
        <v>10/1/2014</v>
      </c>
      <c r="F6944" s="15">
        <f t="shared" si="3"/>
        <v>1.91446634468544</v>
      </c>
      <c r="G6944" s="2">
        <v>5665946.0</v>
      </c>
      <c r="H6944" s="1" t="s">
        <v>63</v>
      </c>
      <c r="I6944" s="1" t="s">
        <v>5</v>
      </c>
      <c r="J6944" s="5" t="str">
        <f>VLOOKUP(I6944,city,2,FALSE)</f>
        <v>Amsterdam</v>
      </c>
      <c r="K6944" s="1" t="s">
        <v>31</v>
      </c>
      <c r="L6944" s="5"/>
      <c r="M6944" s="2" t="s">
        <v>8871</v>
      </c>
      <c r="N6944" s="1" t="s">
        <v>92</v>
      </c>
      <c r="O6944" s="1">
        <v>52.3712289467391</v>
      </c>
      <c r="P6944" s="1">
        <v>4.89127373302525</v>
      </c>
      <c r="Q6944" s="1" t="s">
        <v>154</v>
      </c>
      <c r="R6944" s="1" t="s">
        <v>97</v>
      </c>
      <c r="S6944" s="1">
        <v>6.0</v>
      </c>
      <c r="T6944" s="1">
        <v>1.5</v>
      </c>
      <c r="U6944" s="1">
        <v>3.0</v>
      </c>
      <c r="V6944" s="1">
        <v>3.0</v>
      </c>
      <c r="W6944" s="1" t="s">
        <v>98</v>
      </c>
      <c r="X6944" s="6">
        <v>300.0</v>
      </c>
      <c r="Y6944" s="1">
        <v>1.0</v>
      </c>
      <c r="Z6944" s="1">
        <v>0.0</v>
      </c>
      <c r="AA6944" s="1">
        <v>3.0</v>
      </c>
      <c r="AB6944" s="5">
        <f t="shared" si="4"/>
        <v>0</v>
      </c>
      <c r="AC6944" s="8">
        <f t="shared" si="5"/>
        <v>300</v>
      </c>
      <c r="AD6944" s="8">
        <f t="shared" ref="AD6944:AE6944" si="6947">AC6944*AA6944</f>
        <v>900</v>
      </c>
      <c r="AE6944" s="8">
        <f t="shared" si="6947"/>
        <v>0</v>
      </c>
      <c r="AF6944" s="1" t="s">
        <v>144</v>
      </c>
      <c r="AG6944" s="1">
        <v>0.95</v>
      </c>
      <c r="AH6944" s="1">
        <v>0.0</v>
      </c>
    </row>
    <row r="6945">
      <c r="A6945" s="2">
        <v>2.2020707E7</v>
      </c>
      <c r="B6945" s="1" t="s">
        <v>8327</v>
      </c>
      <c r="C6945" s="1">
        <v>2014.0</v>
      </c>
      <c r="D6945" s="3" t="s">
        <v>179</v>
      </c>
      <c r="E6945" s="14">
        <f t="shared" si="2"/>
        <v>10/1/2014</v>
      </c>
      <c r="F6945" s="15">
        <f t="shared" si="3"/>
        <v>1.91446634468544</v>
      </c>
      <c r="G6945" s="2">
        <v>4675161.0</v>
      </c>
      <c r="H6945" s="1" t="s">
        <v>86</v>
      </c>
      <c r="I6945" s="1" t="s">
        <v>5</v>
      </c>
      <c r="J6945" s="5" t="str">
        <f>VLOOKUP(I6945,city,2,FALSE)</f>
        <v>Amsterdam</v>
      </c>
      <c r="K6945" s="1" t="s">
        <v>31</v>
      </c>
      <c r="L6945" s="5"/>
      <c r="M6945" s="2">
        <v>1087.0</v>
      </c>
      <c r="N6945" s="1" t="s">
        <v>92</v>
      </c>
      <c r="O6945" s="1">
        <v>52.3553965492708</v>
      </c>
      <c r="P6945" s="1">
        <v>4.99761306911636</v>
      </c>
      <c r="Q6945" s="1" t="s">
        <v>95</v>
      </c>
      <c r="R6945" s="1" t="s">
        <v>97</v>
      </c>
      <c r="S6945" s="1">
        <v>4.0</v>
      </c>
      <c r="T6945" s="1">
        <v>1.0</v>
      </c>
      <c r="U6945" s="1">
        <v>2.0</v>
      </c>
      <c r="V6945" s="1">
        <v>2.0</v>
      </c>
      <c r="W6945" s="1" t="s">
        <v>98</v>
      </c>
      <c r="X6945" s="6">
        <v>75.0</v>
      </c>
      <c r="Y6945" s="1">
        <v>1.0</v>
      </c>
      <c r="Z6945" s="1">
        <v>10.0</v>
      </c>
      <c r="AA6945" s="1">
        <v>1.0</v>
      </c>
      <c r="AB6945" s="5">
        <f t="shared" si="4"/>
        <v>6</v>
      </c>
      <c r="AC6945" s="8">
        <f t="shared" si="5"/>
        <v>85</v>
      </c>
      <c r="AD6945" s="8">
        <f t="shared" ref="AD6945:AE6945" si="6948">AC6945*AA6945</f>
        <v>85</v>
      </c>
      <c r="AE6945" s="8">
        <f t="shared" si="6948"/>
        <v>510</v>
      </c>
      <c r="AF6945" s="1" t="s">
        <v>115</v>
      </c>
      <c r="AG6945" s="1">
        <v>0.6</v>
      </c>
      <c r="AH6945" s="1">
        <v>3.0</v>
      </c>
      <c r="AI6945" s="1">
        <v>100.0</v>
      </c>
      <c r="AJ6945" s="1">
        <v>9.0</v>
      </c>
      <c r="AK6945" s="1">
        <v>10.0</v>
      </c>
      <c r="AL6945" s="1">
        <v>10.0</v>
      </c>
      <c r="AM6945" s="1">
        <v>10.0</v>
      </c>
      <c r="AN6945" s="1">
        <v>8.0</v>
      </c>
      <c r="AO6945" s="1">
        <v>9.0</v>
      </c>
    </row>
    <row r="6946">
      <c r="A6946" s="2">
        <v>2.2038053E7</v>
      </c>
      <c r="B6946" s="1" t="s">
        <v>3975</v>
      </c>
      <c r="C6946" s="1">
        <v>2014.0</v>
      </c>
      <c r="D6946" s="3" t="s">
        <v>1006</v>
      </c>
      <c r="E6946" s="14">
        <f t="shared" si="2"/>
        <v>10/2/2014</v>
      </c>
      <c r="F6946" s="15">
        <f t="shared" si="3"/>
        <v>1.91172661865804</v>
      </c>
      <c r="G6946" s="2">
        <v>4246771.0</v>
      </c>
      <c r="H6946" s="1" t="s">
        <v>63</v>
      </c>
      <c r="I6946" s="1" t="s">
        <v>5</v>
      </c>
      <c r="J6946" s="5" t="str">
        <f>VLOOKUP(I6946,city,2,FALSE)</f>
        <v>Amsterdam</v>
      </c>
      <c r="K6946" s="1" t="s">
        <v>6</v>
      </c>
      <c r="L6946" s="5"/>
      <c r="M6946" s="2" t="s">
        <v>8872</v>
      </c>
      <c r="N6946" s="1" t="s">
        <v>92</v>
      </c>
      <c r="O6946" s="1">
        <v>52.377163159764</v>
      </c>
      <c r="P6946" s="1">
        <v>4.89730256691955</v>
      </c>
      <c r="Q6946" s="1" t="s">
        <v>95</v>
      </c>
      <c r="R6946" s="1" t="s">
        <v>138</v>
      </c>
      <c r="S6946" s="1">
        <v>2.0</v>
      </c>
      <c r="T6946" s="1">
        <v>1.0</v>
      </c>
      <c r="U6946" s="1">
        <v>1.0</v>
      </c>
      <c r="V6946" s="1">
        <v>2.0</v>
      </c>
      <c r="W6946" s="1" t="s">
        <v>98</v>
      </c>
      <c r="X6946" s="6">
        <v>159.0</v>
      </c>
      <c r="Y6946" s="1">
        <v>2.0</v>
      </c>
      <c r="Z6946" s="1">
        <v>50.0</v>
      </c>
      <c r="AA6946" s="1">
        <v>1.0</v>
      </c>
      <c r="AB6946" s="5">
        <f t="shared" si="4"/>
        <v>8</v>
      </c>
      <c r="AC6946" s="8">
        <f t="shared" si="5"/>
        <v>159</v>
      </c>
      <c r="AD6946" s="8">
        <f t="shared" ref="AD6946:AE6946" si="6949">AC6946*AA6946</f>
        <v>159</v>
      </c>
      <c r="AE6946" s="8">
        <f t="shared" si="6949"/>
        <v>1272</v>
      </c>
      <c r="AF6946" s="1" t="s">
        <v>141</v>
      </c>
      <c r="AG6946" s="1">
        <v>0.95</v>
      </c>
      <c r="AH6946" s="1">
        <v>4.0</v>
      </c>
      <c r="AI6946" s="1">
        <v>45.0</v>
      </c>
      <c r="AJ6946" s="1">
        <v>4.0</v>
      </c>
      <c r="AK6946" s="1">
        <v>6.0</v>
      </c>
      <c r="AL6946" s="1">
        <v>9.0</v>
      </c>
      <c r="AM6946" s="1">
        <v>9.0</v>
      </c>
      <c r="AN6946" s="1">
        <v>8.0</v>
      </c>
      <c r="AO6946" s="1">
        <v>5.0</v>
      </c>
    </row>
    <row r="6947">
      <c r="A6947" s="2">
        <v>2.204307E7</v>
      </c>
      <c r="B6947" s="1" t="s">
        <v>556</v>
      </c>
      <c r="C6947" s="1">
        <v>2014.0</v>
      </c>
      <c r="D6947" s="3" t="s">
        <v>1006</v>
      </c>
      <c r="E6947" s="14">
        <f t="shared" si="2"/>
        <v>10/2/2014</v>
      </c>
      <c r="F6947" s="15">
        <f t="shared" si="3"/>
        <v>1.91172661865804</v>
      </c>
      <c r="G6947" s="2">
        <v>5528018.0</v>
      </c>
      <c r="H6947" s="1" t="s">
        <v>41</v>
      </c>
      <c r="I6947" s="1" t="s">
        <v>5</v>
      </c>
      <c r="J6947" s="5" t="str">
        <f>VLOOKUP(I6947,city,2,FALSE)</f>
        <v>Amsterdam</v>
      </c>
      <c r="K6947" s="1" t="s">
        <v>31</v>
      </c>
      <c r="L6947" s="5"/>
      <c r="M6947" s="2">
        <v>1054.0</v>
      </c>
      <c r="N6947" s="1" t="s">
        <v>92</v>
      </c>
      <c r="O6947" s="1">
        <v>52.3619316824765</v>
      </c>
      <c r="P6947" s="1">
        <v>4.86601843419687</v>
      </c>
      <c r="Q6947" s="1" t="s">
        <v>95</v>
      </c>
      <c r="R6947" s="1" t="s">
        <v>97</v>
      </c>
      <c r="S6947" s="1">
        <v>2.0</v>
      </c>
      <c r="T6947" s="1">
        <v>1.0</v>
      </c>
      <c r="U6947" s="1">
        <v>1.0</v>
      </c>
      <c r="V6947" s="1">
        <v>1.0</v>
      </c>
      <c r="W6947" s="1" t="s">
        <v>98</v>
      </c>
      <c r="X6947" s="6">
        <v>111.0</v>
      </c>
      <c r="Y6947" s="1">
        <v>1.0</v>
      </c>
      <c r="Z6947" s="1">
        <v>0.0</v>
      </c>
      <c r="AA6947" s="1">
        <v>2.0</v>
      </c>
      <c r="AB6947" s="5">
        <f t="shared" si="4"/>
        <v>0</v>
      </c>
      <c r="AC6947" s="8">
        <f t="shared" si="5"/>
        <v>111</v>
      </c>
      <c r="AD6947" s="8">
        <f t="shared" ref="AD6947:AE6947" si="6950">AC6947*AA6947</f>
        <v>222</v>
      </c>
      <c r="AE6947" s="8">
        <f t="shared" si="6950"/>
        <v>0</v>
      </c>
      <c r="AF6947" s="1" t="s">
        <v>141</v>
      </c>
      <c r="AG6947" s="1">
        <v>1.0</v>
      </c>
      <c r="AH6947" s="1">
        <v>0.0</v>
      </c>
    </row>
    <row r="6948">
      <c r="A6948" s="2">
        <v>2.2047244E7</v>
      </c>
      <c r="B6948" s="1" t="s">
        <v>1207</v>
      </c>
      <c r="C6948" s="1">
        <v>2014.0</v>
      </c>
      <c r="D6948" s="3" t="s">
        <v>1006</v>
      </c>
      <c r="E6948" s="14">
        <f t="shared" si="2"/>
        <v>10/2/2014</v>
      </c>
      <c r="F6948" s="15">
        <f t="shared" si="3"/>
        <v>1.91172661865804</v>
      </c>
      <c r="G6948" s="2">
        <v>4253332.0</v>
      </c>
      <c r="H6948" s="1" t="s">
        <v>70</v>
      </c>
      <c r="I6948" s="1" t="s">
        <v>5</v>
      </c>
      <c r="J6948" s="5" t="str">
        <f>VLOOKUP(I6948,city,2,FALSE)</f>
        <v>Amsterdam</v>
      </c>
      <c r="K6948" s="1" t="s">
        <v>6</v>
      </c>
      <c r="L6948" s="5"/>
      <c r="M6948" s="2" t="s">
        <v>2063</v>
      </c>
      <c r="N6948" s="1" t="s">
        <v>92</v>
      </c>
      <c r="O6948" s="1">
        <v>52.3581209550823</v>
      </c>
      <c r="P6948" s="1">
        <v>4.89141188569186</v>
      </c>
      <c r="Q6948" s="1" t="s">
        <v>95</v>
      </c>
      <c r="R6948" s="1" t="s">
        <v>97</v>
      </c>
      <c r="S6948" s="1">
        <v>4.0</v>
      </c>
      <c r="T6948" s="1">
        <v>1.0</v>
      </c>
      <c r="U6948" s="1">
        <v>2.0</v>
      </c>
      <c r="V6948" s="1">
        <v>4.0</v>
      </c>
      <c r="W6948" s="1" t="s">
        <v>98</v>
      </c>
      <c r="X6948" s="6">
        <v>160.0</v>
      </c>
      <c r="Y6948" s="1">
        <v>1.0</v>
      </c>
      <c r="Z6948" s="1">
        <v>0.0</v>
      </c>
      <c r="AA6948" s="1">
        <v>6.0</v>
      </c>
      <c r="AB6948" s="5">
        <f t="shared" si="4"/>
        <v>16</v>
      </c>
      <c r="AC6948" s="8">
        <f t="shared" si="5"/>
        <v>160</v>
      </c>
      <c r="AD6948" s="8">
        <f t="shared" ref="AD6948:AE6948" si="6951">AC6948*AA6948</f>
        <v>960</v>
      </c>
      <c r="AE6948" s="8">
        <f t="shared" si="6951"/>
        <v>15360</v>
      </c>
      <c r="AF6948" s="1" t="s">
        <v>141</v>
      </c>
      <c r="AG6948" s="1">
        <v>1.0</v>
      </c>
      <c r="AH6948" s="1">
        <v>8.0</v>
      </c>
      <c r="AI6948" s="1">
        <v>100.0</v>
      </c>
      <c r="AJ6948" s="1">
        <v>10.0</v>
      </c>
      <c r="AK6948" s="1">
        <v>10.0</v>
      </c>
      <c r="AL6948" s="1">
        <v>10.0</v>
      </c>
      <c r="AM6948" s="1">
        <v>10.0</v>
      </c>
      <c r="AN6948" s="1">
        <v>10.0</v>
      </c>
      <c r="AO6948" s="1">
        <v>10.0</v>
      </c>
    </row>
    <row r="6949">
      <c r="A6949" s="2">
        <v>2.2047244E7</v>
      </c>
      <c r="B6949" s="1" t="s">
        <v>1207</v>
      </c>
      <c r="C6949" s="1">
        <v>2014.0</v>
      </c>
      <c r="D6949" s="3" t="s">
        <v>1006</v>
      </c>
      <c r="E6949" s="14">
        <f t="shared" si="2"/>
        <v>10/2/2014</v>
      </c>
      <c r="F6949" s="15">
        <f t="shared" si="3"/>
        <v>1.91172661865804</v>
      </c>
      <c r="G6949" s="2">
        <v>4248769.0</v>
      </c>
      <c r="H6949" s="1" t="s">
        <v>46</v>
      </c>
      <c r="I6949" s="1" t="s">
        <v>5</v>
      </c>
      <c r="J6949" s="5" t="str">
        <f>VLOOKUP(I6949,city,2,FALSE)</f>
        <v>Amsterdam</v>
      </c>
      <c r="K6949" s="1" t="s">
        <v>6</v>
      </c>
      <c r="L6949" s="5"/>
      <c r="M6949" s="2" t="s">
        <v>8873</v>
      </c>
      <c r="N6949" s="1" t="s">
        <v>92</v>
      </c>
      <c r="O6949" s="1">
        <v>52.3705136180915</v>
      </c>
      <c r="P6949" s="1">
        <v>4.90255004646258</v>
      </c>
      <c r="Q6949" s="1" t="s">
        <v>176</v>
      </c>
      <c r="R6949" s="1" t="s">
        <v>138</v>
      </c>
      <c r="S6949" s="1">
        <v>2.0</v>
      </c>
      <c r="T6949" s="1">
        <v>1.0</v>
      </c>
      <c r="U6949" s="1">
        <v>1.0</v>
      </c>
      <c r="V6949" s="1">
        <v>1.0</v>
      </c>
      <c r="W6949" s="1" t="s">
        <v>98</v>
      </c>
      <c r="X6949" s="6">
        <v>104.0</v>
      </c>
      <c r="Y6949" s="1">
        <v>1.0</v>
      </c>
      <c r="Z6949" s="1">
        <v>0.0</v>
      </c>
      <c r="AA6949" s="1">
        <v>2.0</v>
      </c>
      <c r="AB6949" s="5">
        <f t="shared" si="4"/>
        <v>36</v>
      </c>
      <c r="AC6949" s="8">
        <f t="shared" si="5"/>
        <v>104</v>
      </c>
      <c r="AD6949" s="8">
        <f t="shared" ref="AD6949:AE6949" si="6952">AC6949*AA6949</f>
        <v>208</v>
      </c>
      <c r="AE6949" s="8">
        <f t="shared" si="6952"/>
        <v>7488</v>
      </c>
      <c r="AF6949" s="1" t="s">
        <v>141</v>
      </c>
      <c r="AG6949" s="1">
        <v>1.0</v>
      </c>
      <c r="AH6949" s="1">
        <v>18.0</v>
      </c>
      <c r="AI6949" s="1">
        <v>90.0</v>
      </c>
      <c r="AJ6949" s="1">
        <v>10.0</v>
      </c>
      <c r="AK6949" s="1">
        <v>10.0</v>
      </c>
      <c r="AL6949" s="1">
        <v>10.0</v>
      </c>
      <c r="AM6949" s="1">
        <v>10.0</v>
      </c>
      <c r="AN6949" s="1">
        <v>9.0</v>
      </c>
      <c r="AO6949" s="1">
        <v>9.0</v>
      </c>
    </row>
    <row r="6950">
      <c r="A6950" s="2">
        <v>2.2083112E7</v>
      </c>
      <c r="B6950" s="1" t="s">
        <v>3312</v>
      </c>
      <c r="C6950" s="1">
        <v>2014.0</v>
      </c>
      <c r="D6950" s="3" t="s">
        <v>1008</v>
      </c>
      <c r="E6950" s="14">
        <f t="shared" si="2"/>
        <v>10/3/2014</v>
      </c>
      <c r="F6950" s="15">
        <f t="shared" si="3"/>
        <v>1.90898689263064</v>
      </c>
      <c r="G6950" s="2">
        <v>4260547.0</v>
      </c>
      <c r="H6950" s="1" t="s">
        <v>79</v>
      </c>
      <c r="I6950" s="1" t="s">
        <v>5</v>
      </c>
      <c r="J6950" s="5" t="str">
        <f>VLOOKUP(I6950,city,2,FALSE)</f>
        <v>Amsterdam</v>
      </c>
      <c r="K6950" s="1" t="s">
        <v>6</v>
      </c>
      <c r="L6950" s="5"/>
      <c r="M6950" s="2">
        <v>1061.0</v>
      </c>
      <c r="N6950" s="1" t="s">
        <v>92</v>
      </c>
      <c r="O6950" s="1">
        <v>52.3646611685869</v>
      </c>
      <c r="P6950" s="1">
        <v>4.84216462895349</v>
      </c>
      <c r="Q6950" s="1" t="s">
        <v>95</v>
      </c>
      <c r="R6950" s="1" t="s">
        <v>97</v>
      </c>
      <c r="S6950" s="1">
        <v>2.0</v>
      </c>
      <c r="T6950" s="1">
        <v>1.5</v>
      </c>
      <c r="U6950" s="1">
        <v>1.0</v>
      </c>
      <c r="V6950" s="1">
        <v>1.0</v>
      </c>
      <c r="W6950" s="1" t="s">
        <v>98</v>
      </c>
      <c r="X6950" s="6">
        <v>129.0</v>
      </c>
      <c r="Y6950" s="1">
        <v>2.0</v>
      </c>
      <c r="Z6950" s="1">
        <v>20.0</v>
      </c>
      <c r="AA6950" s="1">
        <v>3.0</v>
      </c>
      <c r="AB6950" s="5">
        <f t="shared" si="4"/>
        <v>2</v>
      </c>
      <c r="AC6950" s="8">
        <f t="shared" si="5"/>
        <v>129</v>
      </c>
      <c r="AD6950" s="8">
        <f t="shared" ref="AD6950:AE6950" si="6953">AC6950*AA6950</f>
        <v>387</v>
      </c>
      <c r="AE6950" s="8">
        <f t="shared" si="6953"/>
        <v>774</v>
      </c>
      <c r="AF6950" s="1" t="s">
        <v>144</v>
      </c>
      <c r="AG6950" s="1">
        <v>1.0</v>
      </c>
      <c r="AH6950" s="1">
        <v>1.0</v>
      </c>
      <c r="AI6950" s="1">
        <v>100.0</v>
      </c>
      <c r="AJ6950" s="1">
        <v>10.0</v>
      </c>
      <c r="AK6950" s="1">
        <v>10.0</v>
      </c>
      <c r="AL6950" s="1">
        <v>10.0</v>
      </c>
      <c r="AM6950" s="1">
        <v>10.0</v>
      </c>
      <c r="AN6950" s="1">
        <v>6.0</v>
      </c>
      <c r="AO6950" s="1">
        <v>8.0</v>
      </c>
    </row>
    <row r="6951">
      <c r="A6951" s="2">
        <v>2.2083967E7</v>
      </c>
      <c r="B6951" s="1" t="s">
        <v>8874</v>
      </c>
      <c r="C6951" s="1">
        <v>2014.0</v>
      </c>
      <c r="D6951" s="3" t="s">
        <v>1008</v>
      </c>
      <c r="E6951" s="14">
        <f t="shared" si="2"/>
        <v>10/3/2014</v>
      </c>
      <c r="F6951" s="15">
        <f t="shared" si="3"/>
        <v>1.90898689263064</v>
      </c>
      <c r="G6951" s="2">
        <v>4717525.0</v>
      </c>
      <c r="H6951" s="1" t="s">
        <v>116</v>
      </c>
      <c r="I6951" s="1" t="s">
        <v>5</v>
      </c>
      <c r="J6951" s="5" t="str">
        <f>VLOOKUP(I6951,city,2,FALSE)</f>
        <v>Amsterdam</v>
      </c>
      <c r="K6951" s="1" t="s">
        <v>31</v>
      </c>
      <c r="L6951" s="5"/>
      <c r="M6951" s="2" t="s">
        <v>8875</v>
      </c>
      <c r="N6951" s="1" t="s">
        <v>92</v>
      </c>
      <c r="O6951" s="1">
        <v>52.4237541238561</v>
      </c>
      <c r="P6951" s="1">
        <v>4.88804408626049</v>
      </c>
      <c r="Q6951" s="1" t="s">
        <v>154</v>
      </c>
      <c r="R6951" s="1" t="s">
        <v>138</v>
      </c>
      <c r="S6951" s="1">
        <v>2.0</v>
      </c>
      <c r="T6951" s="1">
        <v>1.5</v>
      </c>
      <c r="U6951" s="1">
        <v>1.0</v>
      </c>
      <c r="V6951" s="1">
        <v>1.0</v>
      </c>
      <c r="W6951" s="1" t="s">
        <v>98</v>
      </c>
      <c r="X6951" s="6">
        <v>65.0</v>
      </c>
      <c r="Y6951" s="1">
        <v>1.0</v>
      </c>
      <c r="Z6951" s="1">
        <v>0.0</v>
      </c>
      <c r="AA6951" s="1">
        <v>3.0</v>
      </c>
      <c r="AB6951" s="5">
        <f t="shared" si="4"/>
        <v>0</v>
      </c>
      <c r="AC6951" s="8">
        <f t="shared" si="5"/>
        <v>65</v>
      </c>
      <c r="AD6951" s="8">
        <f t="shared" ref="AD6951:AE6951" si="6954">AC6951*AA6951</f>
        <v>195</v>
      </c>
      <c r="AE6951" s="8">
        <f t="shared" si="6954"/>
        <v>0</v>
      </c>
      <c r="AF6951" s="1" t="s">
        <v>144</v>
      </c>
      <c r="AG6951" s="1">
        <v>1.0</v>
      </c>
      <c r="AH6951" s="1">
        <v>0.0</v>
      </c>
    </row>
    <row r="6952">
      <c r="A6952" s="2">
        <v>2.2083967E7</v>
      </c>
      <c r="B6952" s="1" t="s">
        <v>8874</v>
      </c>
      <c r="C6952" s="1">
        <v>2014.0</v>
      </c>
      <c r="D6952" s="3" t="s">
        <v>1008</v>
      </c>
      <c r="E6952" s="14">
        <f t="shared" si="2"/>
        <v>10/3/2014</v>
      </c>
      <c r="F6952" s="15">
        <f t="shared" si="3"/>
        <v>1.90898689263064</v>
      </c>
      <c r="G6952" s="2">
        <v>5820050.0</v>
      </c>
      <c r="H6952" s="1" t="s">
        <v>116</v>
      </c>
      <c r="I6952" s="1" t="s">
        <v>5</v>
      </c>
      <c r="J6952" s="5" t="str">
        <f>VLOOKUP(I6952,city,2,FALSE)</f>
        <v>Amsterdam</v>
      </c>
      <c r="K6952" s="1" t="s">
        <v>31</v>
      </c>
      <c r="L6952" s="5"/>
      <c r="M6952" s="2" t="s">
        <v>8875</v>
      </c>
      <c r="N6952" s="1" t="s">
        <v>92</v>
      </c>
      <c r="O6952" s="1">
        <v>52.4225711602306</v>
      </c>
      <c r="P6952" s="1">
        <v>4.88710197635682</v>
      </c>
      <c r="Q6952" s="1" t="s">
        <v>154</v>
      </c>
      <c r="R6952" s="1" t="s">
        <v>138</v>
      </c>
      <c r="S6952" s="1">
        <v>2.0</v>
      </c>
      <c r="T6952" s="1">
        <v>1.5</v>
      </c>
      <c r="U6952" s="1">
        <v>1.0</v>
      </c>
      <c r="V6952" s="1">
        <v>1.0</v>
      </c>
      <c r="W6952" s="1" t="s">
        <v>98</v>
      </c>
      <c r="X6952" s="6">
        <v>70.0</v>
      </c>
      <c r="Y6952" s="1">
        <v>1.0</v>
      </c>
      <c r="Z6952" s="1">
        <v>0.0</v>
      </c>
      <c r="AA6952" s="1">
        <v>3.0</v>
      </c>
      <c r="AB6952" s="5">
        <f t="shared" si="4"/>
        <v>0</v>
      </c>
      <c r="AC6952" s="8">
        <f t="shared" si="5"/>
        <v>70</v>
      </c>
      <c r="AD6952" s="8">
        <f t="shared" ref="AD6952:AE6952" si="6955">AC6952*AA6952</f>
        <v>210</v>
      </c>
      <c r="AE6952" s="8">
        <f t="shared" si="6955"/>
        <v>0</v>
      </c>
      <c r="AF6952" s="1" t="s">
        <v>144</v>
      </c>
      <c r="AG6952" s="1">
        <v>1.0</v>
      </c>
      <c r="AH6952" s="1">
        <v>0.0</v>
      </c>
    </row>
    <row r="6953">
      <c r="A6953" s="2">
        <v>2.2090386E7</v>
      </c>
      <c r="B6953" s="1" t="s">
        <v>3425</v>
      </c>
      <c r="C6953" s="1">
        <v>2014.0</v>
      </c>
      <c r="D6953" s="3" t="s">
        <v>1008</v>
      </c>
      <c r="E6953" s="14">
        <f t="shared" si="2"/>
        <v>10/3/2014</v>
      </c>
      <c r="F6953" s="15">
        <f t="shared" si="3"/>
        <v>1.90898689263064</v>
      </c>
      <c r="G6953" s="2">
        <v>4256814.0</v>
      </c>
      <c r="H6953" s="1" t="s">
        <v>100</v>
      </c>
      <c r="I6953" s="1" t="s">
        <v>5</v>
      </c>
      <c r="J6953" s="5" t="str">
        <f>VLOOKUP(I6953,city,2,FALSE)</f>
        <v>Amsterdam</v>
      </c>
      <c r="K6953" s="1" t="s">
        <v>6</v>
      </c>
      <c r="L6953" s="5"/>
      <c r="M6953" s="2" t="s">
        <v>8876</v>
      </c>
      <c r="N6953" s="1" t="s">
        <v>92</v>
      </c>
      <c r="O6953" s="1">
        <v>52.3978151192865</v>
      </c>
      <c r="P6953" s="1">
        <v>4.93798305143349</v>
      </c>
      <c r="Q6953" s="1" t="s">
        <v>95</v>
      </c>
      <c r="R6953" s="1" t="s">
        <v>97</v>
      </c>
      <c r="S6953" s="1">
        <v>2.0</v>
      </c>
      <c r="T6953" s="1">
        <v>1.0</v>
      </c>
      <c r="U6953" s="1">
        <v>1.0</v>
      </c>
      <c r="V6953" s="1">
        <v>1.0</v>
      </c>
      <c r="W6953" s="1" t="s">
        <v>98</v>
      </c>
      <c r="X6953" s="6">
        <v>135.0</v>
      </c>
      <c r="Y6953" s="1">
        <v>1.0</v>
      </c>
      <c r="Z6953" s="1">
        <v>0.0</v>
      </c>
      <c r="AA6953" s="1">
        <v>1.0</v>
      </c>
      <c r="AB6953" s="5">
        <f t="shared" si="4"/>
        <v>2</v>
      </c>
      <c r="AC6953" s="8">
        <f t="shared" si="5"/>
        <v>135</v>
      </c>
      <c r="AD6953" s="8">
        <f t="shared" ref="AD6953:AE6953" si="6956">AC6953*AA6953</f>
        <v>135</v>
      </c>
      <c r="AE6953" s="8">
        <f t="shared" si="6956"/>
        <v>270</v>
      </c>
      <c r="AF6953" s="1" t="s">
        <v>141</v>
      </c>
      <c r="AG6953" s="1">
        <v>1.0</v>
      </c>
      <c r="AH6953" s="1">
        <v>1.0</v>
      </c>
      <c r="AI6953" s="1">
        <v>80.0</v>
      </c>
      <c r="AJ6953" s="1">
        <v>10.0</v>
      </c>
      <c r="AK6953" s="1">
        <v>8.0</v>
      </c>
      <c r="AL6953" s="1">
        <v>10.0</v>
      </c>
      <c r="AM6953" s="1">
        <v>10.0</v>
      </c>
      <c r="AN6953" s="1">
        <v>6.0</v>
      </c>
      <c r="AO6953" s="1">
        <v>10.0</v>
      </c>
    </row>
    <row r="6954">
      <c r="A6954" s="2">
        <v>2.2104262E7</v>
      </c>
      <c r="B6954" s="1" t="s">
        <v>6009</v>
      </c>
      <c r="C6954" s="1">
        <v>2014.0</v>
      </c>
      <c r="D6954" s="3" t="s">
        <v>2349</v>
      </c>
      <c r="E6954" s="14">
        <f t="shared" si="2"/>
        <v>10/4/2014</v>
      </c>
      <c r="F6954" s="15">
        <f t="shared" si="3"/>
        <v>1.90624716660324</v>
      </c>
      <c r="G6954" s="2">
        <v>5699367.0</v>
      </c>
      <c r="H6954" s="1" t="s">
        <v>41</v>
      </c>
      <c r="I6954" s="1" t="s">
        <v>5</v>
      </c>
      <c r="J6954" s="5" t="str">
        <f>VLOOKUP(I6954,city,2,FALSE)</f>
        <v>Amsterdam</v>
      </c>
      <c r="K6954" s="1" t="s">
        <v>39</v>
      </c>
      <c r="L6954" s="5"/>
      <c r="M6954" s="2">
        <v>1053.0</v>
      </c>
      <c r="N6954" s="1" t="s">
        <v>92</v>
      </c>
      <c r="O6954" s="1">
        <v>52.3643758788702</v>
      </c>
      <c r="P6954" s="1">
        <v>4.86384668277393</v>
      </c>
      <c r="Q6954" s="1" t="s">
        <v>95</v>
      </c>
      <c r="R6954" s="1" t="s">
        <v>97</v>
      </c>
      <c r="S6954" s="1">
        <v>2.0</v>
      </c>
      <c r="T6954" s="1">
        <v>1.0</v>
      </c>
      <c r="U6954" s="1">
        <v>1.0</v>
      </c>
      <c r="V6954" s="1">
        <v>1.0</v>
      </c>
      <c r="W6954" s="1" t="s">
        <v>98</v>
      </c>
      <c r="X6954" s="6">
        <v>100.0</v>
      </c>
      <c r="Y6954" s="1">
        <v>1.0</v>
      </c>
      <c r="Z6954" s="1">
        <v>0.0</v>
      </c>
      <c r="AA6954" s="1">
        <v>1.0</v>
      </c>
      <c r="AB6954" s="5">
        <f t="shared" si="4"/>
        <v>2</v>
      </c>
      <c r="AC6954" s="8">
        <f t="shared" si="5"/>
        <v>100</v>
      </c>
      <c r="AD6954" s="8">
        <f t="shared" ref="AD6954:AE6954" si="6957">AC6954*AA6954</f>
        <v>100</v>
      </c>
      <c r="AE6954" s="8">
        <f t="shared" si="6957"/>
        <v>200</v>
      </c>
      <c r="AF6954" s="1" t="s">
        <v>141</v>
      </c>
      <c r="AG6954" s="1">
        <v>1.0</v>
      </c>
      <c r="AH6954" s="1">
        <v>1.0</v>
      </c>
      <c r="AI6954" s="1">
        <v>100.0</v>
      </c>
      <c r="AJ6954" s="1">
        <v>10.0</v>
      </c>
      <c r="AK6954" s="1">
        <v>10.0</v>
      </c>
      <c r="AL6954" s="1">
        <v>10.0</v>
      </c>
      <c r="AM6954" s="1">
        <v>10.0</v>
      </c>
      <c r="AN6954" s="1">
        <v>10.0</v>
      </c>
      <c r="AO6954" s="1">
        <v>10.0</v>
      </c>
    </row>
    <row r="6955">
      <c r="A6955" s="2">
        <v>2.2106398E7</v>
      </c>
      <c r="B6955" s="1" t="s">
        <v>6209</v>
      </c>
      <c r="C6955" s="1">
        <v>2014.0</v>
      </c>
      <c r="D6955" s="3" t="s">
        <v>2349</v>
      </c>
      <c r="E6955" s="14">
        <f t="shared" si="2"/>
        <v>10/4/2014</v>
      </c>
      <c r="F6955" s="15">
        <f t="shared" si="3"/>
        <v>1.90624716660324</v>
      </c>
      <c r="G6955" s="2">
        <v>4259396.0</v>
      </c>
      <c r="H6955" s="1" t="s">
        <v>7</v>
      </c>
      <c r="I6955" s="1" t="s">
        <v>5</v>
      </c>
      <c r="J6955" s="5" t="str">
        <f>VLOOKUP(I6955,city,2,FALSE)</f>
        <v>Amsterdam</v>
      </c>
      <c r="K6955" s="1" t="s">
        <v>6</v>
      </c>
      <c r="L6955" s="5"/>
      <c r="M6955" s="2" t="s">
        <v>1764</v>
      </c>
      <c r="N6955" s="1" t="s">
        <v>92</v>
      </c>
      <c r="O6955" s="1">
        <v>52.3769828253146</v>
      </c>
      <c r="P6955" s="1">
        <v>4.87523590490804</v>
      </c>
      <c r="Q6955" s="1" t="s">
        <v>95</v>
      </c>
      <c r="R6955" s="1" t="s">
        <v>97</v>
      </c>
      <c r="S6955" s="1">
        <v>4.0</v>
      </c>
      <c r="T6955" s="1">
        <v>1.0</v>
      </c>
      <c r="U6955" s="1">
        <v>2.0</v>
      </c>
      <c r="V6955" s="1">
        <v>3.0</v>
      </c>
      <c r="W6955" s="1" t="s">
        <v>98</v>
      </c>
      <c r="X6955" s="6">
        <v>125.0</v>
      </c>
      <c r="Y6955" s="1">
        <v>2.0</v>
      </c>
      <c r="Z6955" s="1">
        <v>25.0</v>
      </c>
      <c r="AA6955" s="1">
        <v>2.0</v>
      </c>
      <c r="AB6955" s="5">
        <f t="shared" si="4"/>
        <v>12</v>
      </c>
      <c r="AC6955" s="8">
        <f t="shared" si="5"/>
        <v>125</v>
      </c>
      <c r="AD6955" s="8">
        <f t="shared" ref="AD6955:AE6955" si="6958">AC6955*AA6955</f>
        <v>250</v>
      </c>
      <c r="AE6955" s="8">
        <f t="shared" si="6958"/>
        <v>3000</v>
      </c>
      <c r="AF6955" s="1" t="s">
        <v>141</v>
      </c>
      <c r="AG6955" s="1">
        <v>1.0</v>
      </c>
      <c r="AH6955" s="1">
        <v>6.0</v>
      </c>
      <c r="AI6955" s="1">
        <v>88.0</v>
      </c>
      <c r="AJ6955" s="1">
        <v>9.0</v>
      </c>
      <c r="AK6955" s="1">
        <v>9.0</v>
      </c>
      <c r="AL6955" s="1">
        <v>9.0</v>
      </c>
      <c r="AM6955" s="1">
        <v>9.0</v>
      </c>
      <c r="AN6955" s="1">
        <v>9.0</v>
      </c>
      <c r="AO6955" s="1">
        <v>9.0</v>
      </c>
    </row>
    <row r="6956">
      <c r="A6956" s="2">
        <v>2.2116652E7</v>
      </c>
      <c r="B6956" s="1" t="s">
        <v>2777</v>
      </c>
      <c r="C6956" s="1">
        <v>2014.0</v>
      </c>
      <c r="D6956" s="3" t="s">
        <v>2349</v>
      </c>
      <c r="E6956" s="14">
        <f t="shared" si="2"/>
        <v>10/4/2014</v>
      </c>
      <c r="F6956" s="15">
        <f t="shared" si="3"/>
        <v>1.90624716660324</v>
      </c>
      <c r="G6956" s="2">
        <v>4261235.0</v>
      </c>
      <c r="H6956" s="1" t="s">
        <v>75</v>
      </c>
      <c r="I6956" s="1" t="s">
        <v>5</v>
      </c>
      <c r="J6956" s="5" t="str">
        <f>VLOOKUP(I6956,city,2,FALSE)</f>
        <v>Amsterdam</v>
      </c>
      <c r="K6956" s="1" t="s">
        <v>6</v>
      </c>
      <c r="L6956" s="5"/>
      <c r="M6956" s="2" t="s">
        <v>8877</v>
      </c>
      <c r="N6956" s="1" t="s">
        <v>92</v>
      </c>
      <c r="O6956" s="1">
        <v>52.3444230131285</v>
      </c>
      <c r="P6956" s="1">
        <v>4.91607595511286</v>
      </c>
      <c r="Q6956" s="1" t="s">
        <v>95</v>
      </c>
      <c r="R6956" s="1" t="s">
        <v>97</v>
      </c>
      <c r="S6956" s="1">
        <v>2.0</v>
      </c>
      <c r="T6956" s="1">
        <v>1.0</v>
      </c>
      <c r="U6956" s="1">
        <v>0.0</v>
      </c>
      <c r="V6956" s="1">
        <v>1.0</v>
      </c>
      <c r="W6956" s="1" t="s">
        <v>98</v>
      </c>
      <c r="X6956" s="6">
        <v>110.0</v>
      </c>
      <c r="Y6956" s="1">
        <v>1.0</v>
      </c>
      <c r="Z6956" s="1">
        <v>0.0</v>
      </c>
      <c r="AA6956" s="1">
        <v>1.0</v>
      </c>
      <c r="AB6956" s="5">
        <f t="shared" si="4"/>
        <v>0</v>
      </c>
      <c r="AC6956" s="8">
        <f t="shared" si="5"/>
        <v>110</v>
      </c>
      <c r="AD6956" s="8">
        <f t="shared" ref="AD6956:AE6956" si="6959">AC6956*AA6956</f>
        <v>110</v>
      </c>
      <c r="AE6956" s="8">
        <f t="shared" si="6959"/>
        <v>0</v>
      </c>
      <c r="AF6956" s="1" t="s">
        <v>159</v>
      </c>
      <c r="AG6956" s="1" t="s">
        <v>159</v>
      </c>
      <c r="AH6956" s="1">
        <v>0.0</v>
      </c>
    </row>
    <row r="6957">
      <c r="A6957" s="2">
        <v>2.2140146E7</v>
      </c>
      <c r="B6957" s="1" t="s">
        <v>898</v>
      </c>
      <c r="C6957" s="1">
        <v>2014.0</v>
      </c>
      <c r="D6957" s="3" t="s">
        <v>1013</v>
      </c>
      <c r="E6957" s="14">
        <f t="shared" si="2"/>
        <v>10/5/2014</v>
      </c>
      <c r="F6957" s="15">
        <f t="shared" si="3"/>
        <v>1.90350744057585</v>
      </c>
      <c r="G6957" s="2">
        <v>4265086.0</v>
      </c>
      <c r="H6957" s="1" t="s">
        <v>70</v>
      </c>
      <c r="I6957" s="1" t="s">
        <v>5</v>
      </c>
      <c r="J6957" s="5" t="str">
        <f>VLOOKUP(I6957,city,2,FALSE)</f>
        <v>Amsterdam</v>
      </c>
      <c r="K6957" s="1" t="s">
        <v>6</v>
      </c>
      <c r="L6957" s="5"/>
      <c r="M6957" s="2">
        <v>1079.0</v>
      </c>
      <c r="N6957" s="1" t="s">
        <v>92</v>
      </c>
      <c r="O6957" s="1">
        <v>52.3408725674784</v>
      </c>
      <c r="P6957" s="1">
        <v>4.91119310137424</v>
      </c>
      <c r="Q6957" s="1" t="s">
        <v>95</v>
      </c>
      <c r="R6957" s="1" t="s">
        <v>97</v>
      </c>
      <c r="S6957" s="1">
        <v>2.0</v>
      </c>
      <c r="T6957" s="1">
        <v>1.0</v>
      </c>
      <c r="U6957" s="1">
        <v>1.0</v>
      </c>
      <c r="V6957" s="1">
        <v>1.0</v>
      </c>
      <c r="W6957" s="1" t="s">
        <v>98</v>
      </c>
      <c r="X6957" s="6">
        <v>100.0</v>
      </c>
      <c r="Y6957" s="1">
        <v>1.0</v>
      </c>
      <c r="Z6957" s="1">
        <v>50.0</v>
      </c>
      <c r="AA6957" s="1">
        <v>1.0</v>
      </c>
      <c r="AB6957" s="5">
        <f t="shared" si="4"/>
        <v>0</v>
      </c>
      <c r="AC6957" s="8">
        <f t="shared" si="5"/>
        <v>150</v>
      </c>
      <c r="AD6957" s="8">
        <f t="shared" ref="AD6957:AE6957" si="6960">AC6957*AA6957</f>
        <v>150</v>
      </c>
      <c r="AE6957" s="8">
        <f t="shared" si="6960"/>
        <v>0</v>
      </c>
      <c r="AF6957" s="1" t="s">
        <v>159</v>
      </c>
      <c r="AG6957" s="1" t="s">
        <v>159</v>
      </c>
      <c r="AH6957" s="1">
        <v>0.0</v>
      </c>
    </row>
    <row r="6958">
      <c r="A6958" s="2">
        <v>2.214054E7</v>
      </c>
      <c r="B6958" s="1" t="s">
        <v>6590</v>
      </c>
      <c r="C6958" s="1">
        <v>2014.0</v>
      </c>
      <c r="D6958" s="3" t="s">
        <v>1013</v>
      </c>
      <c r="E6958" s="14">
        <f t="shared" si="2"/>
        <v>10/5/2014</v>
      </c>
      <c r="F6958" s="15">
        <f t="shared" si="3"/>
        <v>1.90350744057585</v>
      </c>
      <c r="G6958" s="2">
        <v>4265090.0</v>
      </c>
      <c r="H6958" s="1" t="s">
        <v>7</v>
      </c>
      <c r="I6958" s="1" t="s">
        <v>5</v>
      </c>
      <c r="J6958" s="5" t="str">
        <f>VLOOKUP(I6958,city,2,FALSE)</f>
        <v>Amsterdam</v>
      </c>
      <c r="K6958" s="1" t="s">
        <v>6</v>
      </c>
      <c r="L6958" s="5"/>
      <c r="M6958" s="2">
        <v>1051.0</v>
      </c>
      <c r="N6958" s="1" t="s">
        <v>92</v>
      </c>
      <c r="O6958" s="1">
        <v>52.3802120076136</v>
      </c>
      <c r="P6958" s="1">
        <v>4.86864983557244</v>
      </c>
      <c r="Q6958" s="1" t="s">
        <v>95</v>
      </c>
      <c r="R6958" s="1" t="s">
        <v>97</v>
      </c>
      <c r="S6958" s="1">
        <v>2.0</v>
      </c>
      <c r="T6958" s="1">
        <v>1.0</v>
      </c>
      <c r="U6958" s="1">
        <v>1.0</v>
      </c>
      <c r="V6958" s="1">
        <v>1.0</v>
      </c>
      <c r="W6958" s="1" t="s">
        <v>98</v>
      </c>
      <c r="X6958" s="6">
        <v>90.0</v>
      </c>
      <c r="Y6958" s="1">
        <v>1.0</v>
      </c>
      <c r="Z6958" s="1">
        <v>0.0</v>
      </c>
      <c r="AA6958" s="1">
        <v>1.0</v>
      </c>
      <c r="AB6958" s="5">
        <f t="shared" si="4"/>
        <v>12</v>
      </c>
      <c r="AC6958" s="8">
        <f t="shared" si="5"/>
        <v>90</v>
      </c>
      <c r="AD6958" s="8">
        <f t="shared" ref="AD6958:AE6958" si="6961">AC6958*AA6958</f>
        <v>90</v>
      </c>
      <c r="AE6958" s="8">
        <f t="shared" si="6961"/>
        <v>1080</v>
      </c>
      <c r="AF6958" s="1" t="s">
        <v>141</v>
      </c>
      <c r="AG6958" s="1">
        <v>1.0</v>
      </c>
      <c r="AH6958" s="1">
        <v>6.0</v>
      </c>
      <c r="AI6958" s="1">
        <v>93.0</v>
      </c>
      <c r="AJ6958" s="1">
        <v>10.0</v>
      </c>
      <c r="AK6958" s="1">
        <v>10.0</v>
      </c>
      <c r="AL6958" s="1">
        <v>9.0</v>
      </c>
      <c r="AM6958" s="1">
        <v>10.0</v>
      </c>
      <c r="AN6958" s="1">
        <v>9.0</v>
      </c>
      <c r="AO6958" s="1">
        <v>10.0</v>
      </c>
    </row>
    <row r="6959">
      <c r="A6959" s="2">
        <v>2.2142348E7</v>
      </c>
      <c r="B6959" s="1" t="s">
        <v>8673</v>
      </c>
      <c r="C6959" s="1">
        <v>2014.0</v>
      </c>
      <c r="D6959" s="3" t="s">
        <v>1013</v>
      </c>
      <c r="E6959" s="14">
        <f t="shared" si="2"/>
        <v>10/5/2014</v>
      </c>
      <c r="F6959" s="15">
        <f t="shared" si="3"/>
        <v>1.90350744057585</v>
      </c>
      <c r="G6959" s="2">
        <v>4265569.0</v>
      </c>
      <c r="H6959" s="1" t="s">
        <v>35</v>
      </c>
      <c r="I6959" s="1" t="s">
        <v>5</v>
      </c>
      <c r="J6959" s="5" t="str">
        <f>VLOOKUP(I6959,city,2,FALSE)</f>
        <v>Amsterdam</v>
      </c>
      <c r="K6959" s="1" t="s">
        <v>6</v>
      </c>
      <c r="L6959" s="5"/>
      <c r="M6959" s="2" t="s">
        <v>8878</v>
      </c>
      <c r="N6959" s="1" t="s">
        <v>92</v>
      </c>
      <c r="O6959" s="1">
        <v>52.3681808560276</v>
      </c>
      <c r="P6959" s="1">
        <v>4.94262445701636</v>
      </c>
      <c r="Q6959" s="1" t="s">
        <v>95</v>
      </c>
      <c r="R6959" s="1" t="s">
        <v>138</v>
      </c>
      <c r="S6959" s="1">
        <v>2.0</v>
      </c>
      <c r="T6959" s="1">
        <v>1.0</v>
      </c>
      <c r="U6959" s="1">
        <v>1.0</v>
      </c>
      <c r="V6959" s="1">
        <v>1.0</v>
      </c>
      <c r="W6959" s="1" t="s">
        <v>98</v>
      </c>
      <c r="X6959" s="6">
        <v>60.0</v>
      </c>
      <c r="Y6959" s="1">
        <v>1.0</v>
      </c>
      <c r="Z6959" s="1">
        <v>0.0</v>
      </c>
      <c r="AA6959" s="1">
        <v>2.0</v>
      </c>
      <c r="AB6959" s="5">
        <f t="shared" si="4"/>
        <v>12</v>
      </c>
      <c r="AC6959" s="8">
        <f t="shared" si="5"/>
        <v>60</v>
      </c>
      <c r="AD6959" s="8">
        <f t="shared" ref="AD6959:AE6959" si="6962">AC6959*AA6959</f>
        <v>120</v>
      </c>
      <c r="AE6959" s="8">
        <f t="shared" si="6962"/>
        <v>1440</v>
      </c>
      <c r="AF6959" s="1" t="s">
        <v>115</v>
      </c>
      <c r="AG6959" s="1">
        <v>1.0</v>
      </c>
      <c r="AH6959" s="1">
        <v>6.0</v>
      </c>
      <c r="AI6959" s="1">
        <v>93.0</v>
      </c>
      <c r="AJ6959" s="1">
        <v>10.0</v>
      </c>
      <c r="AK6959" s="1">
        <v>9.0</v>
      </c>
      <c r="AL6959" s="1">
        <v>10.0</v>
      </c>
      <c r="AM6959" s="1">
        <v>9.0</v>
      </c>
      <c r="AN6959" s="1">
        <v>8.0</v>
      </c>
      <c r="AO6959" s="1">
        <v>8.0</v>
      </c>
    </row>
    <row r="6960">
      <c r="A6960" s="2">
        <v>2.2150782E7</v>
      </c>
      <c r="B6960" s="1" t="s">
        <v>1970</v>
      </c>
      <c r="C6960" s="1">
        <v>2014.0</v>
      </c>
      <c r="D6960" s="3" t="s">
        <v>1013</v>
      </c>
      <c r="E6960" s="14">
        <f t="shared" si="2"/>
        <v>10/5/2014</v>
      </c>
      <c r="F6960" s="15">
        <f t="shared" si="3"/>
        <v>1.90350744057585</v>
      </c>
      <c r="G6960" s="2">
        <v>4266958.0</v>
      </c>
      <c r="H6960" s="1" t="s">
        <v>63</v>
      </c>
      <c r="I6960" s="1" t="s">
        <v>5</v>
      </c>
      <c r="J6960" s="5" t="str">
        <f>VLOOKUP(I6960,city,2,FALSE)</f>
        <v>Amsterdam</v>
      </c>
      <c r="K6960" s="1" t="s">
        <v>6</v>
      </c>
      <c r="L6960" s="5"/>
      <c r="M6960" s="2" t="s">
        <v>2842</v>
      </c>
      <c r="N6960" s="1" t="s">
        <v>92</v>
      </c>
      <c r="O6960" s="1">
        <v>52.3780992912108</v>
      </c>
      <c r="P6960" s="1">
        <v>4.89759835097778</v>
      </c>
      <c r="Q6960" s="1" t="s">
        <v>95</v>
      </c>
      <c r="R6960" s="1" t="s">
        <v>97</v>
      </c>
      <c r="S6960" s="1">
        <v>2.0</v>
      </c>
      <c r="T6960" s="1">
        <v>1.0</v>
      </c>
      <c r="U6960" s="1">
        <v>1.0</v>
      </c>
      <c r="V6960" s="1">
        <v>1.0</v>
      </c>
      <c r="W6960" s="1" t="s">
        <v>98</v>
      </c>
      <c r="X6960" s="6">
        <v>75.0</v>
      </c>
      <c r="Y6960" s="1">
        <v>2.0</v>
      </c>
      <c r="Z6960" s="1">
        <v>20.0</v>
      </c>
      <c r="AA6960" s="1">
        <v>2.0</v>
      </c>
      <c r="AB6960" s="5">
        <f t="shared" si="4"/>
        <v>22</v>
      </c>
      <c r="AC6960" s="8">
        <f t="shared" si="5"/>
        <v>75</v>
      </c>
      <c r="AD6960" s="8">
        <f t="shared" ref="AD6960:AE6960" si="6963">AC6960*AA6960</f>
        <v>150</v>
      </c>
      <c r="AE6960" s="8">
        <f t="shared" si="6963"/>
        <v>3300</v>
      </c>
      <c r="AF6960" s="1" t="s">
        <v>141</v>
      </c>
      <c r="AG6960" s="1">
        <v>0.9</v>
      </c>
      <c r="AH6960" s="1">
        <v>11.0</v>
      </c>
      <c r="AI6960" s="1">
        <v>93.0</v>
      </c>
      <c r="AJ6960" s="1">
        <v>10.0</v>
      </c>
      <c r="AK6960" s="1">
        <v>9.0</v>
      </c>
      <c r="AL6960" s="1">
        <v>10.0</v>
      </c>
      <c r="AM6960" s="1">
        <v>10.0</v>
      </c>
      <c r="AN6960" s="1">
        <v>9.0</v>
      </c>
      <c r="AO6960" s="1">
        <v>9.0</v>
      </c>
    </row>
    <row r="6961">
      <c r="A6961" s="2">
        <v>2.2152301E7</v>
      </c>
      <c r="B6961" s="1" t="s">
        <v>1715</v>
      </c>
      <c r="C6961" s="1">
        <v>2014.0</v>
      </c>
      <c r="D6961" s="3" t="s">
        <v>1013</v>
      </c>
      <c r="E6961" s="14">
        <f t="shared" si="2"/>
        <v>10/5/2014</v>
      </c>
      <c r="F6961" s="15">
        <f t="shared" si="3"/>
        <v>1.90350744057585</v>
      </c>
      <c r="G6961" s="2">
        <v>4267231.0</v>
      </c>
      <c r="H6961" s="1" t="s">
        <v>46</v>
      </c>
      <c r="I6961" s="1" t="s">
        <v>5</v>
      </c>
      <c r="J6961" s="5" t="str">
        <f>VLOOKUP(I6961,city,2,FALSE)</f>
        <v>Amsterdam</v>
      </c>
      <c r="K6961" s="1" t="s">
        <v>6</v>
      </c>
      <c r="L6961" s="5"/>
      <c r="M6961" s="2" t="s">
        <v>8879</v>
      </c>
      <c r="N6961" s="1" t="s">
        <v>92</v>
      </c>
      <c r="O6961" s="1">
        <v>52.3651970441709</v>
      </c>
      <c r="P6961" s="1">
        <v>4.90674185835488</v>
      </c>
      <c r="Q6961" s="1" t="s">
        <v>95</v>
      </c>
      <c r="R6961" s="1" t="s">
        <v>97</v>
      </c>
      <c r="S6961" s="1">
        <v>4.0</v>
      </c>
      <c r="T6961" s="1">
        <v>1.5</v>
      </c>
      <c r="U6961" s="1">
        <v>2.0</v>
      </c>
      <c r="V6961" s="1">
        <v>2.0</v>
      </c>
      <c r="W6961" s="1" t="s">
        <v>98</v>
      </c>
      <c r="X6961" s="6">
        <v>170.0</v>
      </c>
      <c r="Y6961" s="1">
        <v>1.0</v>
      </c>
      <c r="Z6961" s="1">
        <v>0.0</v>
      </c>
      <c r="AA6961" s="1">
        <v>1.0</v>
      </c>
      <c r="AB6961" s="5">
        <f t="shared" si="4"/>
        <v>0</v>
      </c>
      <c r="AC6961" s="8">
        <f t="shared" si="5"/>
        <v>170</v>
      </c>
      <c r="AD6961" s="8">
        <f t="shared" ref="AD6961:AE6961" si="6964">AC6961*AA6961</f>
        <v>170</v>
      </c>
      <c r="AE6961" s="8">
        <f t="shared" si="6964"/>
        <v>0</v>
      </c>
      <c r="AF6961" s="1" t="s">
        <v>159</v>
      </c>
      <c r="AG6961" s="1" t="s">
        <v>159</v>
      </c>
      <c r="AH6961" s="1">
        <v>0.0</v>
      </c>
    </row>
    <row r="6962">
      <c r="A6962" s="2">
        <v>2.2156948E7</v>
      </c>
      <c r="B6962" s="1" t="s">
        <v>886</v>
      </c>
      <c r="C6962" s="1">
        <v>2014.0</v>
      </c>
      <c r="D6962" s="3" t="s">
        <v>1013</v>
      </c>
      <c r="E6962" s="14">
        <f t="shared" si="2"/>
        <v>10/5/2014</v>
      </c>
      <c r="F6962" s="15">
        <f t="shared" si="3"/>
        <v>1.90350744057585</v>
      </c>
      <c r="G6962" s="2">
        <v>4268076.0</v>
      </c>
      <c r="H6962" s="1" t="s">
        <v>41</v>
      </c>
      <c r="I6962" s="1" t="s">
        <v>5</v>
      </c>
      <c r="J6962" s="5" t="str">
        <f>VLOOKUP(I6962,city,2,FALSE)</f>
        <v>Amsterdam</v>
      </c>
      <c r="K6962" s="1" t="s">
        <v>6</v>
      </c>
      <c r="L6962" s="5"/>
      <c r="M6962" s="2" t="s">
        <v>8880</v>
      </c>
      <c r="N6962" s="1" t="s">
        <v>92</v>
      </c>
      <c r="O6962" s="1">
        <v>52.3719092854549</v>
      </c>
      <c r="P6962" s="1">
        <v>4.87207303347563</v>
      </c>
      <c r="Q6962" s="1" t="s">
        <v>95</v>
      </c>
      <c r="R6962" s="1" t="s">
        <v>97</v>
      </c>
      <c r="S6962" s="1">
        <v>4.0</v>
      </c>
      <c r="T6962" s="1">
        <v>1.0</v>
      </c>
      <c r="U6962" s="1">
        <v>1.0</v>
      </c>
      <c r="V6962" s="1">
        <v>2.0</v>
      </c>
      <c r="W6962" s="1" t="s">
        <v>98</v>
      </c>
      <c r="X6962" s="6">
        <v>140.0</v>
      </c>
      <c r="Y6962" s="1">
        <v>1.0</v>
      </c>
      <c r="Z6962" s="1">
        <v>0.0</v>
      </c>
      <c r="AA6962" s="1">
        <v>7.0</v>
      </c>
      <c r="AB6962" s="5">
        <f t="shared" si="4"/>
        <v>0</v>
      </c>
      <c r="AC6962" s="8">
        <f t="shared" si="5"/>
        <v>140</v>
      </c>
      <c r="AD6962" s="8">
        <f t="shared" ref="AD6962:AE6962" si="6965">AC6962*AA6962</f>
        <v>980</v>
      </c>
      <c r="AE6962" s="8">
        <f t="shared" si="6965"/>
        <v>0</v>
      </c>
      <c r="AF6962" s="1" t="s">
        <v>159</v>
      </c>
      <c r="AG6962" s="1" t="s">
        <v>159</v>
      </c>
      <c r="AH6962" s="1">
        <v>0.0</v>
      </c>
    </row>
    <row r="6963">
      <c r="A6963" s="2">
        <v>2.2161843E7</v>
      </c>
      <c r="B6963" s="1" t="s">
        <v>8881</v>
      </c>
      <c r="C6963" s="1">
        <v>2014.0</v>
      </c>
      <c r="D6963" s="3" t="s">
        <v>1013</v>
      </c>
      <c r="E6963" s="14">
        <f t="shared" si="2"/>
        <v>10/5/2014</v>
      </c>
      <c r="F6963" s="15">
        <f t="shared" si="3"/>
        <v>1.90350744057585</v>
      </c>
      <c r="G6963" s="2">
        <v>5743282.0</v>
      </c>
      <c r="H6963" s="1" t="s">
        <v>41</v>
      </c>
      <c r="I6963" s="1" t="s">
        <v>5</v>
      </c>
      <c r="J6963" s="5" t="str">
        <f>VLOOKUP(I6963,city,2,FALSE)</f>
        <v>Amsterdam</v>
      </c>
      <c r="K6963" s="1" t="s">
        <v>6</v>
      </c>
      <c r="L6963" s="5"/>
      <c r="M6963" s="2" t="s">
        <v>8882</v>
      </c>
      <c r="N6963" s="1" t="s">
        <v>92</v>
      </c>
      <c r="O6963" s="1">
        <v>52.3617428913997</v>
      </c>
      <c r="P6963" s="1">
        <v>4.86112333590202</v>
      </c>
      <c r="Q6963" s="1" t="s">
        <v>95</v>
      </c>
      <c r="R6963" s="1" t="s">
        <v>138</v>
      </c>
      <c r="S6963" s="1">
        <v>2.0</v>
      </c>
      <c r="T6963" s="1">
        <v>2.0</v>
      </c>
      <c r="U6963" s="1">
        <v>1.0</v>
      </c>
      <c r="V6963" s="1">
        <v>1.0</v>
      </c>
      <c r="W6963" s="1" t="s">
        <v>98</v>
      </c>
      <c r="X6963" s="6">
        <v>80.0</v>
      </c>
      <c r="Y6963" s="1">
        <v>2.0</v>
      </c>
      <c r="Z6963" s="1">
        <v>20.0</v>
      </c>
      <c r="AA6963" s="1">
        <v>2.0</v>
      </c>
      <c r="AB6963" s="5">
        <f t="shared" si="4"/>
        <v>0</v>
      </c>
      <c r="AC6963" s="8">
        <f t="shared" si="5"/>
        <v>80</v>
      </c>
      <c r="AD6963" s="8">
        <f t="shared" ref="AD6963:AE6963" si="6966">AC6963*AA6963</f>
        <v>160</v>
      </c>
      <c r="AE6963" s="8">
        <f t="shared" si="6966"/>
        <v>0</v>
      </c>
      <c r="AF6963" s="1" t="s">
        <v>115</v>
      </c>
      <c r="AG6963" s="1">
        <v>0.5</v>
      </c>
      <c r="AH6963" s="1">
        <v>0.0</v>
      </c>
    </row>
    <row r="6964">
      <c r="A6964" s="2">
        <v>2.2169185E7</v>
      </c>
      <c r="B6964" s="1" t="s">
        <v>542</v>
      </c>
      <c r="C6964" s="1">
        <v>2014.0</v>
      </c>
      <c r="D6964" s="3" t="s">
        <v>1013</v>
      </c>
      <c r="E6964" s="14">
        <f t="shared" si="2"/>
        <v>10/5/2014</v>
      </c>
      <c r="F6964" s="15">
        <f t="shared" si="3"/>
        <v>1.90350744057585</v>
      </c>
      <c r="G6964" s="2">
        <v>5560622.0</v>
      </c>
      <c r="H6964" s="1" t="s">
        <v>75</v>
      </c>
      <c r="I6964" s="1" t="s">
        <v>5</v>
      </c>
      <c r="J6964" s="5" t="str">
        <f>VLOOKUP(I6964,city,2,FALSE)</f>
        <v>Amsterdam</v>
      </c>
      <c r="K6964" s="1" t="s">
        <v>31</v>
      </c>
      <c r="L6964" s="5"/>
      <c r="M6964" s="2">
        <v>1097.0</v>
      </c>
      <c r="N6964" s="1" t="s">
        <v>92</v>
      </c>
      <c r="O6964" s="1">
        <v>52.3503264524458</v>
      </c>
      <c r="P6964" s="1">
        <v>4.92214067212329</v>
      </c>
      <c r="Q6964" s="1" t="s">
        <v>95</v>
      </c>
      <c r="R6964" s="1" t="s">
        <v>97</v>
      </c>
      <c r="S6964" s="1">
        <v>2.0</v>
      </c>
      <c r="T6964" s="1">
        <v>1.0</v>
      </c>
      <c r="U6964" s="1">
        <v>1.0</v>
      </c>
      <c r="V6964" s="1">
        <v>1.0</v>
      </c>
      <c r="W6964" s="1" t="s">
        <v>98</v>
      </c>
      <c r="X6964" s="6">
        <v>150.0</v>
      </c>
      <c r="Y6964" s="1">
        <v>1.0</v>
      </c>
      <c r="Z6964" s="1">
        <v>0.0</v>
      </c>
      <c r="AA6964" s="1">
        <v>2.0</v>
      </c>
      <c r="AB6964" s="5">
        <f t="shared" si="4"/>
        <v>0</v>
      </c>
      <c r="AC6964" s="8">
        <f t="shared" si="5"/>
        <v>150</v>
      </c>
      <c r="AD6964" s="8">
        <f t="shared" ref="AD6964:AE6964" si="6967">AC6964*AA6964</f>
        <v>300</v>
      </c>
      <c r="AE6964" s="8">
        <f t="shared" si="6967"/>
        <v>0</v>
      </c>
      <c r="AF6964" s="1" t="s">
        <v>141</v>
      </c>
      <c r="AG6964" s="1">
        <v>1.0</v>
      </c>
      <c r="AH6964" s="1">
        <v>0.0</v>
      </c>
    </row>
    <row r="6965">
      <c r="A6965" s="2">
        <v>2.2184456E7</v>
      </c>
      <c r="B6965" s="1" t="s">
        <v>841</v>
      </c>
      <c r="C6965" s="1">
        <v>2014.0</v>
      </c>
      <c r="D6965" s="3" t="s">
        <v>1016</v>
      </c>
      <c r="E6965" s="14">
        <f t="shared" si="2"/>
        <v>10/6/2014</v>
      </c>
      <c r="F6965" s="15">
        <f t="shared" si="3"/>
        <v>1.90076771454845</v>
      </c>
      <c r="G6965" s="2">
        <v>5694378.0</v>
      </c>
      <c r="H6965" s="1" t="s">
        <v>67</v>
      </c>
      <c r="I6965" s="1" t="s">
        <v>5</v>
      </c>
      <c r="J6965" s="5" t="str">
        <f>VLOOKUP(I6965,city,2,FALSE)</f>
        <v>Amsterdam</v>
      </c>
      <c r="K6965" s="1" t="s">
        <v>31</v>
      </c>
      <c r="L6965" s="5"/>
      <c r="M6965" s="2" t="s">
        <v>8883</v>
      </c>
      <c r="N6965" s="1" t="s">
        <v>92</v>
      </c>
      <c r="O6965" s="1">
        <v>52.3511334664859</v>
      </c>
      <c r="P6965" s="1">
        <v>4.85391721260993</v>
      </c>
      <c r="Q6965" s="1" t="s">
        <v>176</v>
      </c>
      <c r="R6965" s="1" t="s">
        <v>97</v>
      </c>
      <c r="S6965" s="1">
        <v>3.0</v>
      </c>
      <c r="T6965" s="1">
        <v>1.0</v>
      </c>
      <c r="U6965" s="1">
        <v>0.0</v>
      </c>
      <c r="V6965" s="1">
        <v>3.0</v>
      </c>
      <c r="W6965" s="1" t="s">
        <v>98</v>
      </c>
      <c r="X6965" s="6">
        <v>95.0</v>
      </c>
      <c r="Y6965" s="1">
        <v>2.0</v>
      </c>
      <c r="Z6965" s="1">
        <v>25.0</v>
      </c>
      <c r="AA6965" s="1">
        <v>2.0</v>
      </c>
      <c r="AB6965" s="5">
        <f t="shared" si="4"/>
        <v>0</v>
      </c>
      <c r="AC6965" s="8">
        <f t="shared" si="5"/>
        <v>95</v>
      </c>
      <c r="AD6965" s="8">
        <f t="shared" ref="AD6965:AE6965" si="6968">AC6965*AA6965</f>
        <v>190</v>
      </c>
      <c r="AE6965" s="8">
        <f t="shared" si="6968"/>
        <v>0</v>
      </c>
      <c r="AF6965" s="1" t="s">
        <v>115</v>
      </c>
      <c r="AG6965" s="1">
        <v>0.7</v>
      </c>
      <c r="AH6965" s="1">
        <v>0.0</v>
      </c>
    </row>
    <row r="6966">
      <c r="A6966" s="2">
        <v>2.2191129E7</v>
      </c>
      <c r="B6966" s="1" t="s">
        <v>837</v>
      </c>
      <c r="C6966" s="1">
        <v>2014.0</v>
      </c>
      <c r="D6966" s="3" t="s">
        <v>1016</v>
      </c>
      <c r="E6966" s="14">
        <f t="shared" si="2"/>
        <v>10/6/2014</v>
      </c>
      <c r="F6966" s="15">
        <f t="shared" si="3"/>
        <v>1.90076771454845</v>
      </c>
      <c r="G6966" s="2">
        <v>5448165.0</v>
      </c>
      <c r="H6966" s="1" t="s">
        <v>46</v>
      </c>
      <c r="I6966" s="1" t="s">
        <v>5</v>
      </c>
      <c r="J6966" s="5" t="str">
        <f>VLOOKUP(I6966,city,2,FALSE)</f>
        <v>Amsterdam</v>
      </c>
      <c r="K6966" s="1" t="s">
        <v>31</v>
      </c>
      <c r="L6966" s="5"/>
      <c r="M6966" s="2" t="s">
        <v>8884</v>
      </c>
      <c r="N6966" s="1" t="s">
        <v>92</v>
      </c>
      <c r="O6966" s="1">
        <v>52.3674606257291</v>
      </c>
      <c r="P6966" s="1">
        <v>4.90286818552556</v>
      </c>
      <c r="Q6966" s="1" t="s">
        <v>95</v>
      </c>
      <c r="R6966" s="1" t="s">
        <v>97</v>
      </c>
      <c r="S6966" s="1">
        <v>2.0</v>
      </c>
      <c r="T6966" s="1">
        <v>1.0</v>
      </c>
      <c r="U6966" s="1">
        <v>1.0</v>
      </c>
      <c r="V6966" s="1">
        <v>1.0</v>
      </c>
      <c r="W6966" s="1" t="s">
        <v>98</v>
      </c>
      <c r="X6966" s="6">
        <v>130.0</v>
      </c>
      <c r="Y6966" s="1">
        <v>1.0</v>
      </c>
      <c r="Z6966" s="1">
        <v>0.0</v>
      </c>
      <c r="AA6966" s="1">
        <v>2.0</v>
      </c>
      <c r="AB6966" s="5">
        <f t="shared" si="4"/>
        <v>0</v>
      </c>
      <c r="AC6966" s="8">
        <f t="shared" si="5"/>
        <v>130</v>
      </c>
      <c r="AD6966" s="8">
        <f t="shared" ref="AD6966:AE6966" si="6969">AC6966*AA6966</f>
        <v>260</v>
      </c>
      <c r="AE6966" s="8">
        <f t="shared" si="6969"/>
        <v>0</v>
      </c>
      <c r="AF6966" s="1" t="s">
        <v>144</v>
      </c>
      <c r="AG6966" s="1">
        <v>1.0</v>
      </c>
      <c r="AH6966" s="1">
        <v>0.0</v>
      </c>
    </row>
    <row r="6967">
      <c r="A6967" s="2">
        <v>2.2191129E7</v>
      </c>
      <c r="B6967" s="1" t="s">
        <v>837</v>
      </c>
      <c r="C6967" s="1">
        <v>2014.0</v>
      </c>
      <c r="D6967" s="3" t="s">
        <v>1016</v>
      </c>
      <c r="E6967" s="14">
        <f t="shared" si="2"/>
        <v>10/6/2014</v>
      </c>
      <c r="F6967" s="15">
        <f t="shared" si="3"/>
        <v>1.90076771454845</v>
      </c>
      <c r="G6967" s="2">
        <v>4274534.0</v>
      </c>
      <c r="H6967" s="1" t="s">
        <v>46</v>
      </c>
      <c r="I6967" s="1" t="s">
        <v>5</v>
      </c>
      <c r="J6967" s="5" t="str">
        <f>VLOOKUP(I6967,city,2,FALSE)</f>
        <v>Amsterdam</v>
      </c>
      <c r="K6967" s="1" t="s">
        <v>6</v>
      </c>
      <c r="L6967" s="5"/>
      <c r="M6967" s="2" t="s">
        <v>4721</v>
      </c>
      <c r="N6967" s="1" t="s">
        <v>92</v>
      </c>
      <c r="O6967" s="1">
        <v>52.3669598598292</v>
      </c>
      <c r="P6967" s="1">
        <v>4.90281251768326</v>
      </c>
      <c r="Q6967" s="1" t="s">
        <v>257</v>
      </c>
      <c r="R6967" s="1" t="s">
        <v>138</v>
      </c>
      <c r="S6967" s="1">
        <v>2.0</v>
      </c>
      <c r="T6967" s="1">
        <v>1.0</v>
      </c>
      <c r="U6967" s="1">
        <v>1.0</v>
      </c>
      <c r="V6967" s="1">
        <v>1.0</v>
      </c>
      <c r="W6967" s="1" t="s">
        <v>98</v>
      </c>
      <c r="X6967" s="6">
        <v>86.0</v>
      </c>
      <c r="Y6967" s="1">
        <v>1.0</v>
      </c>
      <c r="Z6967" s="1">
        <v>0.0</v>
      </c>
      <c r="AA6967" s="1">
        <v>2.0</v>
      </c>
      <c r="AB6967" s="5">
        <f t="shared" si="4"/>
        <v>24</v>
      </c>
      <c r="AC6967" s="8">
        <f t="shared" si="5"/>
        <v>86</v>
      </c>
      <c r="AD6967" s="8">
        <f t="shared" ref="AD6967:AE6967" si="6970">AC6967*AA6967</f>
        <v>172</v>
      </c>
      <c r="AE6967" s="8">
        <f t="shared" si="6970"/>
        <v>4128</v>
      </c>
      <c r="AF6967" s="1" t="s">
        <v>144</v>
      </c>
      <c r="AG6967" s="1">
        <v>1.0</v>
      </c>
      <c r="AH6967" s="1">
        <v>12.0</v>
      </c>
      <c r="AI6967" s="1">
        <v>98.0</v>
      </c>
      <c r="AJ6967" s="1">
        <v>10.0</v>
      </c>
      <c r="AK6967" s="1">
        <v>10.0</v>
      </c>
      <c r="AL6967" s="1">
        <v>10.0</v>
      </c>
      <c r="AM6967" s="1">
        <v>10.0</v>
      </c>
      <c r="AN6967" s="1">
        <v>10.0</v>
      </c>
      <c r="AO6967" s="1">
        <v>10.0</v>
      </c>
    </row>
    <row r="6968">
      <c r="A6968" s="2">
        <v>2.2191129E7</v>
      </c>
      <c r="B6968" s="1" t="s">
        <v>837</v>
      </c>
      <c r="C6968" s="1">
        <v>2014.0</v>
      </c>
      <c r="D6968" s="3" t="s">
        <v>1016</v>
      </c>
      <c r="E6968" s="14">
        <f t="shared" si="2"/>
        <v>10/6/2014</v>
      </c>
      <c r="F6968" s="15">
        <f t="shared" si="3"/>
        <v>1.90076771454845</v>
      </c>
      <c r="G6968" s="2">
        <v>5164615.0</v>
      </c>
      <c r="H6968" s="1" t="s">
        <v>46</v>
      </c>
      <c r="I6968" s="1" t="s">
        <v>5</v>
      </c>
      <c r="J6968" s="5" t="str">
        <f>VLOOKUP(I6968,city,2,FALSE)</f>
        <v>Amsterdam</v>
      </c>
      <c r="K6968" s="1" t="s">
        <v>31</v>
      </c>
      <c r="L6968" s="5"/>
      <c r="M6968" s="2" t="s">
        <v>1782</v>
      </c>
      <c r="N6968" s="1" t="s">
        <v>92</v>
      </c>
      <c r="O6968" s="1">
        <v>52.3670316907454</v>
      </c>
      <c r="P6968" s="1">
        <v>4.9021697683534</v>
      </c>
      <c r="Q6968" s="1" t="s">
        <v>95</v>
      </c>
      <c r="R6968" s="1" t="s">
        <v>97</v>
      </c>
      <c r="S6968" s="1">
        <v>2.0</v>
      </c>
      <c r="T6968" s="1">
        <v>1.0</v>
      </c>
      <c r="U6968" s="1">
        <v>1.0</v>
      </c>
      <c r="V6968" s="1">
        <v>1.0</v>
      </c>
      <c r="W6968" s="1" t="s">
        <v>98</v>
      </c>
      <c r="X6968" s="6">
        <v>100.0</v>
      </c>
      <c r="Y6968" s="1">
        <v>1.0</v>
      </c>
      <c r="Z6968" s="1">
        <v>0.0</v>
      </c>
      <c r="AA6968" s="1">
        <v>10.0</v>
      </c>
      <c r="AB6968" s="5">
        <f t="shared" si="4"/>
        <v>0</v>
      </c>
      <c r="AC6968" s="8">
        <f t="shared" si="5"/>
        <v>100</v>
      </c>
      <c r="AD6968" s="8">
        <f t="shared" ref="AD6968:AE6968" si="6971">AC6968*AA6968</f>
        <v>1000</v>
      </c>
      <c r="AE6968" s="8">
        <f t="shared" si="6971"/>
        <v>0</v>
      </c>
      <c r="AF6968" s="1" t="s">
        <v>144</v>
      </c>
      <c r="AG6968" s="1">
        <v>1.0</v>
      </c>
      <c r="AH6968" s="1">
        <v>0.0</v>
      </c>
    </row>
    <row r="6969">
      <c r="A6969" s="2">
        <v>2.2195696E7</v>
      </c>
      <c r="B6969" s="1" t="s">
        <v>8885</v>
      </c>
      <c r="C6969" s="1">
        <v>2014.0</v>
      </c>
      <c r="D6969" s="3" t="s">
        <v>1016</v>
      </c>
      <c r="E6969" s="14">
        <f t="shared" si="2"/>
        <v>10/6/2014</v>
      </c>
      <c r="F6969" s="15">
        <f t="shared" si="3"/>
        <v>1.90076771454845</v>
      </c>
      <c r="G6969" s="2">
        <v>4275316.0</v>
      </c>
      <c r="H6969" s="1" t="s">
        <v>126</v>
      </c>
      <c r="I6969" s="1" t="s">
        <v>137</v>
      </c>
      <c r="J6969" s="5" t="str">
        <f>VLOOKUP(I6969,city,2,FALSE)</f>
        <v>é˜¿å§†æ–¯ç‰¹ä¸¹</v>
      </c>
      <c r="K6969" s="1" t="s">
        <v>6</v>
      </c>
      <c r="L6969" s="5"/>
      <c r="M6969" s="2" t="s">
        <v>8886</v>
      </c>
      <c r="N6969" s="1" t="s">
        <v>92</v>
      </c>
      <c r="O6969" s="1">
        <v>52.3206479823151</v>
      </c>
      <c r="P6969" s="1">
        <v>4.95165537382057</v>
      </c>
      <c r="Q6969" s="1" t="s">
        <v>257</v>
      </c>
      <c r="R6969" s="1" t="s">
        <v>138</v>
      </c>
      <c r="S6969" s="1">
        <v>1.0</v>
      </c>
      <c r="T6969" s="1">
        <v>1.0</v>
      </c>
      <c r="U6969" s="1">
        <v>1.0</v>
      </c>
      <c r="V6969" s="1">
        <v>1.0</v>
      </c>
      <c r="W6969" s="1" t="s">
        <v>150</v>
      </c>
      <c r="X6969" s="6">
        <v>30.0</v>
      </c>
      <c r="Y6969" s="1">
        <v>1.0</v>
      </c>
      <c r="Z6969" s="1">
        <v>0.0</v>
      </c>
      <c r="AA6969" s="1">
        <v>1.0</v>
      </c>
      <c r="AB6969" s="5">
        <f t="shared" si="4"/>
        <v>0</v>
      </c>
      <c r="AC6969" s="8">
        <f t="shared" si="5"/>
        <v>30</v>
      </c>
      <c r="AD6969" s="8">
        <f t="shared" ref="AD6969:AE6969" si="6972">AC6969*AA6969</f>
        <v>30</v>
      </c>
      <c r="AE6969" s="8">
        <f t="shared" si="6972"/>
        <v>0</v>
      </c>
      <c r="AF6969" s="1" t="s">
        <v>141</v>
      </c>
      <c r="AG6969" s="1">
        <v>1.0</v>
      </c>
      <c r="AH6969" s="1">
        <v>0.0</v>
      </c>
    </row>
    <row r="6970">
      <c r="A6970" s="2">
        <v>2.2199636E7</v>
      </c>
      <c r="B6970" s="1" t="s">
        <v>2628</v>
      </c>
      <c r="C6970" s="1">
        <v>2014.0</v>
      </c>
      <c r="D6970" s="3" t="s">
        <v>1016</v>
      </c>
      <c r="E6970" s="14">
        <f t="shared" si="2"/>
        <v>10/6/2014</v>
      </c>
      <c r="F6970" s="15">
        <f t="shared" si="3"/>
        <v>1.90076771454845</v>
      </c>
      <c r="G6970" s="2">
        <v>4284273.0</v>
      </c>
      <c r="H6970" s="1" t="s">
        <v>87</v>
      </c>
      <c r="I6970" s="1" t="s">
        <v>5</v>
      </c>
      <c r="J6970" s="5" t="str">
        <f>VLOOKUP(I6970,city,2,FALSE)</f>
        <v>Amsterdam</v>
      </c>
      <c r="K6970" s="1" t="s">
        <v>6</v>
      </c>
      <c r="L6970" s="5"/>
      <c r="M6970" s="2" t="s">
        <v>8887</v>
      </c>
      <c r="N6970" s="1" t="s">
        <v>92</v>
      </c>
      <c r="O6970" s="1">
        <v>52.3604762310997</v>
      </c>
      <c r="P6970" s="1">
        <v>4.80767993259348</v>
      </c>
      <c r="Q6970" s="1" t="s">
        <v>95</v>
      </c>
      <c r="R6970" s="1" t="s">
        <v>138</v>
      </c>
      <c r="S6970" s="1">
        <v>2.0</v>
      </c>
      <c r="T6970" s="1">
        <v>1.0</v>
      </c>
      <c r="U6970" s="1">
        <v>1.0</v>
      </c>
      <c r="V6970" s="1">
        <v>1.0</v>
      </c>
      <c r="W6970" s="1" t="s">
        <v>98</v>
      </c>
      <c r="X6970" s="6">
        <v>75.0</v>
      </c>
      <c r="Y6970" s="1">
        <v>0.0</v>
      </c>
      <c r="Z6970" s="1">
        <v>0.0</v>
      </c>
      <c r="AA6970" s="1">
        <v>1.0</v>
      </c>
      <c r="AB6970" s="5">
        <f t="shared" si="4"/>
        <v>4</v>
      </c>
      <c r="AC6970" s="8">
        <f t="shared" si="5"/>
        <v>75</v>
      </c>
      <c r="AD6970" s="8">
        <f t="shared" ref="AD6970:AE6970" si="6973">AC6970*AA6970</f>
        <v>75</v>
      </c>
      <c r="AE6970" s="8">
        <f t="shared" si="6973"/>
        <v>300</v>
      </c>
      <c r="AF6970" s="1" t="s">
        <v>141</v>
      </c>
      <c r="AG6970" s="1">
        <v>0.88</v>
      </c>
      <c r="AH6970" s="1">
        <v>2.0</v>
      </c>
      <c r="AI6970" s="1">
        <v>100.0</v>
      </c>
      <c r="AJ6970" s="1">
        <v>10.0</v>
      </c>
      <c r="AK6970" s="1">
        <v>10.0</v>
      </c>
      <c r="AL6970" s="1">
        <v>10.0</v>
      </c>
      <c r="AM6970" s="1">
        <v>10.0</v>
      </c>
      <c r="AN6970" s="1">
        <v>6.0</v>
      </c>
      <c r="AO6970" s="1">
        <v>9.0</v>
      </c>
    </row>
    <row r="6971">
      <c r="A6971" s="2">
        <v>2.2207219E7</v>
      </c>
      <c r="B6971" s="1" t="s">
        <v>1057</v>
      </c>
      <c r="C6971" s="1">
        <v>2014.0</v>
      </c>
      <c r="D6971" s="3" t="s">
        <v>1016</v>
      </c>
      <c r="E6971" s="14">
        <f t="shared" si="2"/>
        <v>10/6/2014</v>
      </c>
      <c r="F6971" s="15">
        <f t="shared" si="3"/>
        <v>1.90076771454845</v>
      </c>
      <c r="G6971" s="2">
        <v>5599798.0</v>
      </c>
      <c r="H6971" s="1" t="s">
        <v>65</v>
      </c>
      <c r="I6971" s="1" t="s">
        <v>5</v>
      </c>
      <c r="J6971" s="5" t="str">
        <f>VLOOKUP(I6971,city,2,FALSE)</f>
        <v>Amsterdam</v>
      </c>
      <c r="K6971" s="1" t="s">
        <v>31</v>
      </c>
      <c r="L6971" s="5"/>
      <c r="M6971" s="2">
        <v>1055.0</v>
      </c>
      <c r="N6971" s="1" t="s">
        <v>92</v>
      </c>
      <c r="O6971" s="1">
        <v>52.3767578046663</v>
      </c>
      <c r="P6971" s="1">
        <v>4.85289357739282</v>
      </c>
      <c r="Q6971" s="1" t="s">
        <v>95</v>
      </c>
      <c r="R6971" s="1" t="s">
        <v>97</v>
      </c>
      <c r="S6971" s="1">
        <v>2.0</v>
      </c>
      <c r="T6971" s="1">
        <v>1.0</v>
      </c>
      <c r="U6971" s="1">
        <v>1.0</v>
      </c>
      <c r="V6971" s="1">
        <v>1.0</v>
      </c>
      <c r="W6971" s="1" t="s">
        <v>98</v>
      </c>
      <c r="X6971" s="6">
        <v>100.0</v>
      </c>
      <c r="Y6971" s="1">
        <v>1.0</v>
      </c>
      <c r="Z6971" s="1">
        <v>0.0</v>
      </c>
      <c r="AA6971" s="1">
        <v>3.0</v>
      </c>
      <c r="AB6971" s="5">
        <f t="shared" si="4"/>
        <v>0</v>
      </c>
      <c r="AC6971" s="8">
        <f t="shared" si="5"/>
        <v>100</v>
      </c>
      <c r="AD6971" s="8">
        <f t="shared" ref="AD6971:AE6971" si="6974">AC6971*AA6971</f>
        <v>300</v>
      </c>
      <c r="AE6971" s="8">
        <f t="shared" si="6974"/>
        <v>0</v>
      </c>
      <c r="AF6971" s="1" t="s">
        <v>141</v>
      </c>
      <c r="AG6971" s="1">
        <v>1.0</v>
      </c>
      <c r="AH6971" s="1">
        <v>0.0</v>
      </c>
    </row>
    <row r="6972">
      <c r="A6972" s="2">
        <v>2.2213438E7</v>
      </c>
      <c r="B6972" s="1" t="s">
        <v>8888</v>
      </c>
      <c r="C6972" s="1">
        <v>2014.0</v>
      </c>
      <c r="D6972" s="3" t="s">
        <v>1016</v>
      </c>
      <c r="E6972" s="14">
        <f t="shared" si="2"/>
        <v>10/6/2014</v>
      </c>
      <c r="F6972" s="15">
        <f t="shared" si="3"/>
        <v>1.90076771458016</v>
      </c>
      <c r="G6972" s="2">
        <v>4278696.0</v>
      </c>
      <c r="H6972" s="1" t="s">
        <v>70</v>
      </c>
      <c r="I6972" s="1" t="s">
        <v>5</v>
      </c>
      <c r="J6972" s="5" t="str">
        <f>VLOOKUP(I6972,city,2,FALSE)</f>
        <v>Amsterdam</v>
      </c>
      <c r="K6972" s="1" t="s">
        <v>6</v>
      </c>
      <c r="L6972" s="5"/>
      <c r="M6972" s="2" t="s">
        <v>8889</v>
      </c>
      <c r="N6972" s="1" t="s">
        <v>92</v>
      </c>
      <c r="O6972" s="1">
        <v>52.3459658567952</v>
      </c>
      <c r="P6972" s="1">
        <v>4.90348300940285</v>
      </c>
      <c r="Q6972" s="1" t="s">
        <v>95</v>
      </c>
      <c r="R6972" s="1" t="s">
        <v>97</v>
      </c>
      <c r="S6972" s="1">
        <v>2.0</v>
      </c>
      <c r="T6972" s="1">
        <v>1.0</v>
      </c>
      <c r="U6972" s="1">
        <v>1.0</v>
      </c>
      <c r="V6972" s="1">
        <v>1.0</v>
      </c>
      <c r="W6972" s="1" t="s">
        <v>98</v>
      </c>
      <c r="X6972" s="6">
        <v>140.0</v>
      </c>
      <c r="Y6972" s="1">
        <v>1.0</v>
      </c>
      <c r="Z6972" s="1">
        <v>0.0</v>
      </c>
      <c r="AA6972" s="1">
        <v>10.0</v>
      </c>
      <c r="AB6972" s="5">
        <f t="shared" si="4"/>
        <v>0</v>
      </c>
      <c r="AC6972" s="8">
        <f t="shared" si="5"/>
        <v>140</v>
      </c>
      <c r="AD6972" s="8">
        <f t="shared" ref="AD6972:AE6972" si="6975">AC6972*AA6972</f>
        <v>1400</v>
      </c>
      <c r="AE6972" s="8">
        <f t="shared" si="6975"/>
        <v>0</v>
      </c>
      <c r="AF6972" s="1" t="s">
        <v>159</v>
      </c>
      <c r="AG6972" s="1" t="s">
        <v>159</v>
      </c>
      <c r="AH6972" s="1">
        <v>0.0</v>
      </c>
    </row>
    <row r="6973">
      <c r="A6973" s="2">
        <v>2.2226432E7</v>
      </c>
      <c r="B6973" s="1" t="s">
        <v>1497</v>
      </c>
      <c r="C6973" s="1">
        <v>2014.0</v>
      </c>
      <c r="D6973" s="3" t="s">
        <v>2359</v>
      </c>
      <c r="E6973" s="14">
        <f t="shared" si="2"/>
        <v>10/7/2014</v>
      </c>
      <c r="F6973" s="15">
        <f t="shared" si="3"/>
        <v>1.89802798855277</v>
      </c>
      <c r="G6973" s="2">
        <v>4282187.0</v>
      </c>
      <c r="H6973" s="1" t="s">
        <v>67</v>
      </c>
      <c r="I6973" s="1" t="s">
        <v>5</v>
      </c>
      <c r="J6973" s="5" t="str">
        <f>VLOOKUP(I6973,city,2,FALSE)</f>
        <v>Amsterdam</v>
      </c>
      <c r="K6973" s="1" t="s">
        <v>6</v>
      </c>
      <c r="L6973" s="5"/>
      <c r="M6973" s="2" t="s">
        <v>8890</v>
      </c>
      <c r="N6973" s="1" t="s">
        <v>92</v>
      </c>
      <c r="O6973" s="1">
        <v>52.3480257154611</v>
      </c>
      <c r="P6973" s="1">
        <v>4.85866764794106</v>
      </c>
      <c r="Q6973" s="1" t="s">
        <v>95</v>
      </c>
      <c r="R6973" s="1" t="s">
        <v>97</v>
      </c>
      <c r="S6973" s="1">
        <v>2.0</v>
      </c>
      <c r="T6973" s="1">
        <v>1.0</v>
      </c>
      <c r="U6973" s="1">
        <v>1.0</v>
      </c>
      <c r="V6973" s="1">
        <v>1.0</v>
      </c>
      <c r="W6973" s="1" t="s">
        <v>98</v>
      </c>
      <c r="X6973" s="6">
        <v>65.0</v>
      </c>
      <c r="Y6973" s="1">
        <v>2.0</v>
      </c>
      <c r="Z6973" s="1">
        <v>35.0</v>
      </c>
      <c r="AA6973" s="1">
        <v>2.0</v>
      </c>
      <c r="AB6973" s="5">
        <f t="shared" si="4"/>
        <v>4</v>
      </c>
      <c r="AC6973" s="8">
        <f t="shared" si="5"/>
        <v>65</v>
      </c>
      <c r="AD6973" s="8">
        <f t="shared" ref="AD6973:AE6973" si="6976">AC6973*AA6973</f>
        <v>130</v>
      </c>
      <c r="AE6973" s="8">
        <f t="shared" si="6976"/>
        <v>520</v>
      </c>
      <c r="AF6973" s="1" t="s">
        <v>115</v>
      </c>
      <c r="AG6973" s="1">
        <v>0.67</v>
      </c>
      <c r="AH6973" s="1">
        <v>2.0</v>
      </c>
      <c r="AI6973" s="1">
        <v>100.0</v>
      </c>
      <c r="AJ6973" s="1">
        <v>10.0</v>
      </c>
      <c r="AK6973" s="1">
        <v>10.0</v>
      </c>
      <c r="AL6973" s="1">
        <v>10.0</v>
      </c>
      <c r="AM6973" s="1">
        <v>10.0</v>
      </c>
      <c r="AN6973" s="1">
        <v>10.0</v>
      </c>
      <c r="AO6973" s="1">
        <v>10.0</v>
      </c>
    </row>
    <row r="6974">
      <c r="A6974" s="2">
        <v>2.2231426E7</v>
      </c>
      <c r="B6974" s="1" t="s">
        <v>461</v>
      </c>
      <c r="C6974" s="1">
        <v>2014.0</v>
      </c>
      <c r="D6974" s="3" t="s">
        <v>2359</v>
      </c>
      <c r="E6974" s="14">
        <f t="shared" si="2"/>
        <v>10/7/2014</v>
      </c>
      <c r="F6974" s="15">
        <f t="shared" si="3"/>
        <v>1.89802798855277</v>
      </c>
      <c r="G6974" s="2">
        <v>4282186.0</v>
      </c>
      <c r="H6974" s="1" t="s">
        <v>67</v>
      </c>
      <c r="I6974" s="1" t="s">
        <v>5</v>
      </c>
      <c r="J6974" s="5" t="str">
        <f>VLOOKUP(I6974,city,2,FALSE)</f>
        <v>Amsterdam</v>
      </c>
      <c r="K6974" s="1" t="s">
        <v>6</v>
      </c>
      <c r="L6974" s="5"/>
      <c r="M6974" s="2" t="s">
        <v>5365</v>
      </c>
      <c r="N6974" s="1" t="s">
        <v>92</v>
      </c>
      <c r="O6974" s="1">
        <v>52.3543383094108</v>
      </c>
      <c r="P6974" s="1">
        <v>4.85687235056087</v>
      </c>
      <c r="Q6974" s="1" t="s">
        <v>95</v>
      </c>
      <c r="R6974" s="1" t="s">
        <v>138</v>
      </c>
      <c r="S6974" s="1">
        <v>2.0</v>
      </c>
      <c r="T6974" s="1">
        <v>1.0</v>
      </c>
      <c r="U6974" s="1">
        <v>1.0</v>
      </c>
      <c r="V6974" s="1">
        <v>1.0</v>
      </c>
      <c r="W6974" s="1" t="s">
        <v>98</v>
      </c>
      <c r="X6974" s="6">
        <v>67.0</v>
      </c>
      <c r="Y6974" s="1">
        <v>1.0</v>
      </c>
      <c r="Z6974" s="1">
        <v>15.0</v>
      </c>
      <c r="AA6974" s="1">
        <v>2.0</v>
      </c>
      <c r="AB6974" s="5">
        <f t="shared" si="4"/>
        <v>44</v>
      </c>
      <c r="AC6974" s="8">
        <f t="shared" si="5"/>
        <v>82</v>
      </c>
      <c r="AD6974" s="8">
        <f t="shared" ref="AD6974:AE6974" si="6977">AC6974*AA6974</f>
        <v>164</v>
      </c>
      <c r="AE6974" s="8">
        <f t="shared" si="6977"/>
        <v>7216</v>
      </c>
      <c r="AF6974" s="1" t="s">
        <v>144</v>
      </c>
      <c r="AG6974" s="1">
        <v>1.0</v>
      </c>
      <c r="AH6974" s="1">
        <v>22.0</v>
      </c>
      <c r="AI6974" s="1">
        <v>96.0</v>
      </c>
      <c r="AJ6974" s="1">
        <v>10.0</v>
      </c>
      <c r="AK6974" s="1">
        <v>10.0</v>
      </c>
      <c r="AL6974" s="1">
        <v>10.0</v>
      </c>
      <c r="AM6974" s="1">
        <v>10.0</v>
      </c>
      <c r="AN6974" s="1">
        <v>9.0</v>
      </c>
      <c r="AO6974" s="1">
        <v>10.0</v>
      </c>
    </row>
    <row r="6975">
      <c r="A6975" s="2">
        <v>2.2233513E7</v>
      </c>
      <c r="B6975" s="1" t="s">
        <v>1536</v>
      </c>
      <c r="C6975" s="1">
        <v>2014.0</v>
      </c>
      <c r="D6975" s="3" t="s">
        <v>2359</v>
      </c>
      <c r="E6975" s="14">
        <f t="shared" si="2"/>
        <v>10/7/2014</v>
      </c>
      <c r="F6975" s="15">
        <f t="shared" si="3"/>
        <v>1.89802798855277</v>
      </c>
      <c r="G6975" s="2">
        <v>4282686.0</v>
      </c>
      <c r="H6975" s="1" t="s">
        <v>116</v>
      </c>
      <c r="I6975" s="1" t="s">
        <v>5</v>
      </c>
      <c r="J6975" s="5" t="str">
        <f>VLOOKUP(I6975,city,2,FALSE)</f>
        <v>Amsterdam</v>
      </c>
      <c r="K6975" s="1" t="s">
        <v>6</v>
      </c>
      <c r="L6975" s="5"/>
      <c r="M6975" s="2" t="s">
        <v>8891</v>
      </c>
      <c r="N6975" s="1" t="s">
        <v>92</v>
      </c>
      <c r="O6975" s="1">
        <v>52.4071600331252</v>
      </c>
      <c r="P6975" s="1">
        <v>4.91484603676531</v>
      </c>
      <c r="Q6975" s="1" t="s">
        <v>95</v>
      </c>
      <c r="R6975" s="1" t="s">
        <v>138</v>
      </c>
      <c r="S6975" s="1">
        <v>2.0</v>
      </c>
      <c r="T6975" s="1">
        <v>1.0</v>
      </c>
      <c r="U6975" s="1">
        <v>1.0</v>
      </c>
      <c r="V6975" s="1">
        <v>1.0</v>
      </c>
      <c r="W6975" s="1" t="s">
        <v>98</v>
      </c>
      <c r="X6975" s="6">
        <v>62.0</v>
      </c>
      <c r="Y6975" s="1">
        <v>2.0</v>
      </c>
      <c r="Z6975" s="1">
        <v>15.0</v>
      </c>
      <c r="AA6975" s="1">
        <v>2.0</v>
      </c>
      <c r="AB6975" s="5">
        <f t="shared" si="4"/>
        <v>4</v>
      </c>
      <c r="AC6975" s="8">
        <f t="shared" si="5"/>
        <v>62</v>
      </c>
      <c r="AD6975" s="8">
        <f t="shared" ref="AD6975:AE6975" si="6978">AC6975*AA6975</f>
        <v>124</v>
      </c>
      <c r="AE6975" s="8">
        <f t="shared" si="6978"/>
        <v>496</v>
      </c>
      <c r="AF6975" s="1" t="s">
        <v>141</v>
      </c>
      <c r="AG6975" s="1">
        <v>1.0</v>
      </c>
      <c r="AH6975" s="1">
        <v>2.0</v>
      </c>
      <c r="AI6975" s="1">
        <v>90.0</v>
      </c>
      <c r="AJ6975" s="1">
        <v>9.0</v>
      </c>
      <c r="AK6975" s="1">
        <v>8.0</v>
      </c>
      <c r="AL6975" s="1">
        <v>9.0</v>
      </c>
      <c r="AM6975" s="1">
        <v>10.0</v>
      </c>
      <c r="AN6975" s="1">
        <v>7.0</v>
      </c>
      <c r="AO6975" s="1">
        <v>8.0</v>
      </c>
    </row>
    <row r="6976">
      <c r="A6976" s="2">
        <v>2.2249857E7</v>
      </c>
      <c r="B6976" s="1" t="s">
        <v>2592</v>
      </c>
      <c r="C6976" s="1">
        <v>2014.0</v>
      </c>
      <c r="D6976" s="3" t="s">
        <v>2359</v>
      </c>
      <c r="E6976" s="14">
        <f t="shared" si="2"/>
        <v>10/7/2014</v>
      </c>
      <c r="F6976" s="15">
        <f t="shared" si="3"/>
        <v>1.89802798855277</v>
      </c>
      <c r="G6976" s="2">
        <v>4552905.0</v>
      </c>
      <c r="H6976" s="1" t="s">
        <v>70</v>
      </c>
      <c r="I6976" s="1" t="s">
        <v>5</v>
      </c>
      <c r="J6976" s="5" t="str">
        <f>VLOOKUP(I6976,city,2,FALSE)</f>
        <v>Amsterdam</v>
      </c>
      <c r="K6976" s="1" t="s">
        <v>6</v>
      </c>
      <c r="L6976" s="5"/>
      <c r="M6976" s="2" t="s">
        <v>8892</v>
      </c>
      <c r="N6976" s="1" t="s">
        <v>92</v>
      </c>
      <c r="O6976" s="1">
        <v>52.3512807481495</v>
      </c>
      <c r="P6976" s="1">
        <v>4.88944719251394</v>
      </c>
      <c r="Q6976" s="1" t="s">
        <v>95</v>
      </c>
      <c r="R6976" s="1" t="s">
        <v>97</v>
      </c>
      <c r="S6976" s="1">
        <v>2.0</v>
      </c>
      <c r="T6976" s="1">
        <v>1.0</v>
      </c>
      <c r="U6976" s="1">
        <v>1.0</v>
      </c>
      <c r="V6976" s="1">
        <v>1.0</v>
      </c>
      <c r="W6976" s="1" t="s">
        <v>98</v>
      </c>
      <c r="X6976" s="6">
        <v>200.0</v>
      </c>
      <c r="Y6976" s="1">
        <v>1.0</v>
      </c>
      <c r="Z6976" s="1">
        <v>0.0</v>
      </c>
      <c r="AA6976" s="1">
        <v>1.0</v>
      </c>
      <c r="AB6976" s="5">
        <f t="shared" si="4"/>
        <v>10</v>
      </c>
      <c r="AC6976" s="8">
        <f t="shared" si="5"/>
        <v>200</v>
      </c>
      <c r="AD6976" s="8">
        <f t="shared" ref="AD6976:AE6976" si="6979">AC6976*AA6976</f>
        <v>200</v>
      </c>
      <c r="AE6976" s="8">
        <f t="shared" si="6979"/>
        <v>2000</v>
      </c>
      <c r="AF6976" s="1" t="s">
        <v>141</v>
      </c>
      <c r="AG6976" s="1">
        <v>1.0</v>
      </c>
      <c r="AH6976" s="1">
        <v>5.0</v>
      </c>
      <c r="AI6976" s="1">
        <v>96.0</v>
      </c>
      <c r="AJ6976" s="1">
        <v>9.0</v>
      </c>
      <c r="AK6976" s="1">
        <v>10.0</v>
      </c>
      <c r="AL6976" s="1">
        <v>10.0</v>
      </c>
      <c r="AM6976" s="1">
        <v>10.0</v>
      </c>
      <c r="AN6976" s="1">
        <v>9.0</v>
      </c>
      <c r="AO6976" s="1">
        <v>10.0</v>
      </c>
    </row>
    <row r="6977">
      <c r="A6977" s="2">
        <v>2.225093E7</v>
      </c>
      <c r="B6977" s="1" t="s">
        <v>7153</v>
      </c>
      <c r="C6977" s="1">
        <v>2014.0</v>
      </c>
      <c r="D6977" s="3" t="s">
        <v>2359</v>
      </c>
      <c r="E6977" s="14">
        <f t="shared" si="2"/>
        <v>10/7/2014</v>
      </c>
      <c r="F6977" s="15">
        <f t="shared" si="3"/>
        <v>1.89802798855277</v>
      </c>
      <c r="G6977" s="2">
        <v>4286198.0</v>
      </c>
      <c r="H6977" s="1" t="s">
        <v>116</v>
      </c>
      <c r="I6977" s="1" t="s">
        <v>5</v>
      </c>
      <c r="J6977" s="5" t="str">
        <f>VLOOKUP(I6977,city,2,FALSE)</f>
        <v>Amsterdam</v>
      </c>
      <c r="K6977" s="1" t="s">
        <v>6</v>
      </c>
      <c r="L6977" s="5"/>
      <c r="M6977" s="2" t="s">
        <v>8893</v>
      </c>
      <c r="N6977" s="1" t="s">
        <v>92</v>
      </c>
      <c r="O6977" s="1">
        <v>52.4225357004731</v>
      </c>
      <c r="P6977" s="1">
        <v>4.89029562971804</v>
      </c>
      <c r="Q6977" s="1" t="s">
        <v>1520</v>
      </c>
      <c r="R6977" s="1" t="s">
        <v>138</v>
      </c>
      <c r="S6977" s="1">
        <v>2.0</v>
      </c>
      <c r="T6977" s="1">
        <v>1.0</v>
      </c>
      <c r="U6977" s="1">
        <v>1.0</v>
      </c>
      <c r="V6977" s="1">
        <v>2.0</v>
      </c>
      <c r="W6977" s="1" t="s">
        <v>98</v>
      </c>
      <c r="X6977" s="6">
        <v>75.0</v>
      </c>
      <c r="Y6977" s="1">
        <v>2.0</v>
      </c>
      <c r="Z6977" s="1">
        <v>15.0</v>
      </c>
      <c r="AA6977" s="1">
        <v>2.0</v>
      </c>
      <c r="AB6977" s="5">
        <f t="shared" si="4"/>
        <v>6</v>
      </c>
      <c r="AC6977" s="8">
        <f t="shared" si="5"/>
        <v>75</v>
      </c>
      <c r="AD6977" s="8">
        <f t="shared" ref="AD6977:AE6977" si="6980">AC6977*AA6977</f>
        <v>150</v>
      </c>
      <c r="AE6977" s="8">
        <f t="shared" si="6980"/>
        <v>900</v>
      </c>
      <c r="AF6977" s="1" t="s">
        <v>141</v>
      </c>
      <c r="AG6977" s="1">
        <v>1.0</v>
      </c>
      <c r="AH6977" s="1">
        <v>3.0</v>
      </c>
      <c r="AI6977" s="1">
        <v>93.0</v>
      </c>
      <c r="AJ6977" s="1">
        <v>10.0</v>
      </c>
      <c r="AK6977" s="1">
        <v>9.0</v>
      </c>
      <c r="AL6977" s="1">
        <v>10.0</v>
      </c>
      <c r="AM6977" s="1">
        <v>9.0</v>
      </c>
      <c r="AN6977" s="1">
        <v>9.0</v>
      </c>
      <c r="AO6977" s="1">
        <v>9.0</v>
      </c>
    </row>
    <row r="6978">
      <c r="A6978" s="2">
        <v>2.2272559E7</v>
      </c>
      <c r="B6978" s="1" t="s">
        <v>1319</v>
      </c>
      <c r="C6978" s="1">
        <v>2014.0</v>
      </c>
      <c r="D6978" s="3" t="s">
        <v>1021</v>
      </c>
      <c r="E6978" s="14">
        <f t="shared" si="2"/>
        <v>10/8/2014</v>
      </c>
      <c r="F6978" s="15">
        <f t="shared" si="3"/>
        <v>1.89528826252537</v>
      </c>
      <c r="G6978" s="2">
        <v>4289929.0</v>
      </c>
      <c r="H6978" s="1" t="s">
        <v>86</v>
      </c>
      <c r="I6978" s="1" t="s">
        <v>5</v>
      </c>
      <c r="J6978" s="5" t="str">
        <f>VLOOKUP(I6978,city,2,FALSE)</f>
        <v>Amsterdam</v>
      </c>
      <c r="K6978" s="1" t="s">
        <v>6</v>
      </c>
      <c r="L6978" s="5"/>
      <c r="M6978" s="2">
        <v>1087.0</v>
      </c>
      <c r="N6978" s="1" t="s">
        <v>92</v>
      </c>
      <c r="O6978" s="1">
        <v>52.3564094772734</v>
      </c>
      <c r="P6978" s="1">
        <v>4.99420134490609</v>
      </c>
      <c r="Q6978" s="1" t="s">
        <v>154</v>
      </c>
      <c r="R6978" s="1" t="s">
        <v>97</v>
      </c>
      <c r="S6978" s="1">
        <v>5.0</v>
      </c>
      <c r="T6978" s="1">
        <v>1.0</v>
      </c>
      <c r="U6978" s="1">
        <v>3.0</v>
      </c>
      <c r="V6978" s="1">
        <v>3.0</v>
      </c>
      <c r="W6978" s="1" t="s">
        <v>98</v>
      </c>
      <c r="X6978" s="6">
        <v>129.0</v>
      </c>
      <c r="Y6978" s="1">
        <v>5.0</v>
      </c>
      <c r="Z6978" s="1">
        <v>20.0</v>
      </c>
      <c r="AA6978" s="1">
        <v>3.0</v>
      </c>
      <c r="AB6978" s="5">
        <f t="shared" si="4"/>
        <v>2</v>
      </c>
      <c r="AC6978" s="8">
        <f t="shared" si="5"/>
        <v>129</v>
      </c>
      <c r="AD6978" s="8">
        <f t="shared" ref="AD6978:AE6978" si="6981">AC6978*AA6978</f>
        <v>387</v>
      </c>
      <c r="AE6978" s="8">
        <f t="shared" si="6981"/>
        <v>774</v>
      </c>
      <c r="AF6978" s="1" t="s">
        <v>144</v>
      </c>
      <c r="AG6978" s="1">
        <v>1.0</v>
      </c>
      <c r="AH6978" s="1">
        <v>1.0</v>
      </c>
      <c r="AI6978" s="1">
        <v>100.0</v>
      </c>
      <c r="AJ6978" s="1">
        <v>10.0</v>
      </c>
      <c r="AK6978" s="1">
        <v>10.0</v>
      </c>
      <c r="AL6978" s="1">
        <v>10.0</v>
      </c>
      <c r="AM6978" s="1">
        <v>10.0</v>
      </c>
      <c r="AN6978" s="1">
        <v>10.0</v>
      </c>
      <c r="AO6978" s="1">
        <v>10.0</v>
      </c>
    </row>
    <row r="6979">
      <c r="A6979" s="2">
        <v>2.2274394E7</v>
      </c>
      <c r="B6979" s="1" t="s">
        <v>398</v>
      </c>
      <c r="C6979" s="1">
        <v>2014.0</v>
      </c>
      <c r="D6979" s="3" t="s">
        <v>1021</v>
      </c>
      <c r="E6979" s="14">
        <f t="shared" si="2"/>
        <v>10/8/2014</v>
      </c>
      <c r="F6979" s="15">
        <f t="shared" si="3"/>
        <v>1.89528826252537</v>
      </c>
      <c r="G6979" s="2">
        <v>4927763.0</v>
      </c>
      <c r="H6979" s="1" t="s">
        <v>46</v>
      </c>
      <c r="I6979" s="1" t="s">
        <v>5</v>
      </c>
      <c r="J6979" s="5" t="str">
        <f>VLOOKUP(I6979,city,2,FALSE)</f>
        <v>Amsterdam</v>
      </c>
      <c r="K6979" s="1" t="s">
        <v>31</v>
      </c>
      <c r="L6979" s="5"/>
      <c r="M6979" s="2" t="s">
        <v>1106</v>
      </c>
      <c r="N6979" s="1" t="s">
        <v>92</v>
      </c>
      <c r="O6979" s="1">
        <v>52.3699404277052</v>
      </c>
      <c r="P6979" s="1">
        <v>4.92494292271406</v>
      </c>
      <c r="Q6979" s="1" t="s">
        <v>95</v>
      </c>
      <c r="R6979" s="1" t="s">
        <v>138</v>
      </c>
      <c r="S6979" s="1">
        <v>2.0</v>
      </c>
      <c r="T6979" s="1">
        <v>1.0</v>
      </c>
      <c r="U6979" s="1">
        <v>1.0</v>
      </c>
      <c r="V6979" s="1">
        <v>1.0</v>
      </c>
      <c r="W6979" s="1" t="s">
        <v>98</v>
      </c>
      <c r="X6979" s="6">
        <v>64.0</v>
      </c>
      <c r="Y6979" s="1">
        <v>1.0</v>
      </c>
      <c r="Z6979" s="1">
        <v>0.0</v>
      </c>
      <c r="AA6979" s="1">
        <v>1.0</v>
      </c>
      <c r="AB6979" s="5">
        <f t="shared" si="4"/>
        <v>6</v>
      </c>
      <c r="AC6979" s="8">
        <f t="shared" si="5"/>
        <v>64</v>
      </c>
      <c r="AD6979" s="8">
        <f t="shared" ref="AD6979:AE6979" si="6982">AC6979*AA6979</f>
        <v>64</v>
      </c>
      <c r="AE6979" s="8">
        <f t="shared" si="6982"/>
        <v>384</v>
      </c>
      <c r="AF6979" s="1" t="s">
        <v>144</v>
      </c>
      <c r="AG6979" s="1">
        <v>1.0</v>
      </c>
      <c r="AH6979" s="1">
        <v>3.0</v>
      </c>
      <c r="AI6979" s="1">
        <v>87.0</v>
      </c>
      <c r="AJ6979" s="1">
        <v>6.0</v>
      </c>
      <c r="AK6979" s="1">
        <v>4.0</v>
      </c>
      <c r="AL6979" s="1">
        <v>10.0</v>
      </c>
      <c r="AM6979" s="1">
        <v>10.0</v>
      </c>
      <c r="AN6979" s="1">
        <v>9.0</v>
      </c>
      <c r="AO6979" s="1">
        <v>7.0</v>
      </c>
    </row>
    <row r="6980">
      <c r="A6980" s="2">
        <v>2.2290835E7</v>
      </c>
      <c r="B6980" s="1" t="s">
        <v>8894</v>
      </c>
      <c r="C6980" s="1">
        <v>2014.0</v>
      </c>
      <c r="D6980" s="3" t="s">
        <v>1021</v>
      </c>
      <c r="E6980" s="14">
        <f t="shared" si="2"/>
        <v>10/8/2014</v>
      </c>
      <c r="F6980" s="15">
        <f t="shared" si="3"/>
        <v>1.89528826252537</v>
      </c>
      <c r="G6980" s="2">
        <v>4454349.0</v>
      </c>
      <c r="H6980" s="1" t="s">
        <v>75</v>
      </c>
      <c r="I6980" s="1" t="s">
        <v>5</v>
      </c>
      <c r="J6980" s="5" t="str">
        <f>VLOOKUP(I6980,city,2,FALSE)</f>
        <v>Amsterdam</v>
      </c>
      <c r="K6980" s="1" t="s">
        <v>6</v>
      </c>
      <c r="L6980" s="5"/>
      <c r="M6980" s="2" t="s">
        <v>8895</v>
      </c>
      <c r="N6980" s="1" t="s">
        <v>92</v>
      </c>
      <c r="O6980" s="1">
        <v>52.3503755137142</v>
      </c>
      <c r="P6980" s="1">
        <v>4.92219737811312</v>
      </c>
      <c r="Q6980" s="1" t="s">
        <v>95</v>
      </c>
      <c r="R6980" s="1" t="s">
        <v>97</v>
      </c>
      <c r="S6980" s="1">
        <v>2.0</v>
      </c>
      <c r="T6980" s="1">
        <v>1.0</v>
      </c>
      <c r="U6980" s="1">
        <v>1.0</v>
      </c>
      <c r="V6980" s="1">
        <v>1.0</v>
      </c>
      <c r="W6980" s="1" t="s">
        <v>98</v>
      </c>
      <c r="X6980" s="6">
        <v>80.0</v>
      </c>
      <c r="Y6980" s="1">
        <v>1.0</v>
      </c>
      <c r="Z6980" s="1">
        <v>0.0</v>
      </c>
      <c r="AA6980" s="1">
        <v>1.0</v>
      </c>
      <c r="AB6980" s="5">
        <f t="shared" si="4"/>
        <v>0</v>
      </c>
      <c r="AC6980" s="8">
        <f t="shared" si="5"/>
        <v>80</v>
      </c>
      <c r="AD6980" s="8">
        <f t="shared" ref="AD6980:AE6980" si="6983">AC6980*AA6980</f>
        <v>80</v>
      </c>
      <c r="AE6980" s="8">
        <f t="shared" si="6983"/>
        <v>0</v>
      </c>
      <c r="AF6980" s="1" t="s">
        <v>141</v>
      </c>
      <c r="AG6980" s="1">
        <v>1.0</v>
      </c>
      <c r="AH6980" s="1">
        <v>0.0</v>
      </c>
    </row>
    <row r="6981">
      <c r="A6981" s="2">
        <v>2.2294608E7</v>
      </c>
      <c r="B6981" s="1" t="s">
        <v>6101</v>
      </c>
      <c r="C6981" s="1">
        <v>2014.0</v>
      </c>
      <c r="D6981" s="3" t="s">
        <v>1021</v>
      </c>
      <c r="E6981" s="14">
        <f t="shared" si="2"/>
        <v>10/8/2014</v>
      </c>
      <c r="F6981" s="15">
        <f t="shared" si="3"/>
        <v>1.89528826252537</v>
      </c>
      <c r="G6981" s="2">
        <v>4299887.0</v>
      </c>
      <c r="H6981" s="1" t="s">
        <v>70</v>
      </c>
      <c r="I6981" s="1" t="s">
        <v>5</v>
      </c>
      <c r="J6981" s="5" t="str">
        <f>VLOOKUP(I6981,city,2,FALSE)</f>
        <v>Amsterdam</v>
      </c>
      <c r="K6981" s="1" t="s">
        <v>6</v>
      </c>
      <c r="L6981" s="5"/>
      <c r="M6981" s="2" t="s">
        <v>8896</v>
      </c>
      <c r="N6981" s="1" t="s">
        <v>92</v>
      </c>
      <c r="O6981" s="1">
        <v>52.3563099870952</v>
      </c>
      <c r="P6981" s="1">
        <v>4.89938880432472</v>
      </c>
      <c r="Q6981" s="1" t="s">
        <v>95</v>
      </c>
      <c r="R6981" s="1" t="s">
        <v>97</v>
      </c>
      <c r="S6981" s="1">
        <v>4.0</v>
      </c>
      <c r="T6981" s="1">
        <v>1.0</v>
      </c>
      <c r="U6981" s="1">
        <v>2.0</v>
      </c>
      <c r="V6981" s="1">
        <v>2.0</v>
      </c>
      <c r="W6981" s="1" t="s">
        <v>98</v>
      </c>
      <c r="X6981" s="6">
        <v>200.0</v>
      </c>
      <c r="Y6981" s="1">
        <v>1.0</v>
      </c>
      <c r="Z6981" s="1">
        <v>0.0</v>
      </c>
      <c r="AA6981" s="1">
        <v>1.0</v>
      </c>
      <c r="AB6981" s="5">
        <f t="shared" si="4"/>
        <v>4</v>
      </c>
      <c r="AC6981" s="8">
        <f t="shared" si="5"/>
        <v>200</v>
      </c>
      <c r="AD6981" s="8">
        <f t="shared" ref="AD6981:AE6981" si="6984">AC6981*AA6981</f>
        <v>200</v>
      </c>
      <c r="AE6981" s="8">
        <f t="shared" si="6984"/>
        <v>800</v>
      </c>
      <c r="AF6981" s="1" t="s">
        <v>159</v>
      </c>
      <c r="AG6981" s="1" t="s">
        <v>159</v>
      </c>
      <c r="AH6981" s="1">
        <v>2.0</v>
      </c>
      <c r="AI6981" s="1">
        <v>100.0</v>
      </c>
      <c r="AJ6981" s="1">
        <v>10.0</v>
      </c>
      <c r="AK6981" s="1">
        <v>10.0</v>
      </c>
      <c r="AL6981" s="1">
        <v>10.0</v>
      </c>
      <c r="AM6981" s="1">
        <v>10.0</v>
      </c>
      <c r="AN6981" s="1">
        <v>9.0</v>
      </c>
      <c r="AO6981" s="1">
        <v>10.0</v>
      </c>
    </row>
    <row r="6982">
      <c r="A6982" s="2">
        <v>2.2304063E7</v>
      </c>
      <c r="B6982" s="1" t="s">
        <v>398</v>
      </c>
      <c r="C6982" s="1">
        <v>2014.0</v>
      </c>
      <c r="D6982" s="3" t="s">
        <v>1021</v>
      </c>
      <c r="E6982" s="14">
        <f t="shared" si="2"/>
        <v>10/8/2014</v>
      </c>
      <c r="F6982" s="15">
        <f t="shared" si="3"/>
        <v>1.89528826252537</v>
      </c>
      <c r="G6982" s="2">
        <v>4296384.0</v>
      </c>
      <c r="H6982" s="1" t="s">
        <v>82</v>
      </c>
      <c r="I6982" s="1" t="s">
        <v>5</v>
      </c>
      <c r="J6982" s="5" t="str">
        <f>VLOOKUP(I6982,city,2,FALSE)</f>
        <v>Amsterdam</v>
      </c>
      <c r="K6982" s="1" t="s">
        <v>31</v>
      </c>
      <c r="L6982" s="5"/>
      <c r="M6982" s="2" t="s">
        <v>8897</v>
      </c>
      <c r="N6982" s="1" t="s">
        <v>92</v>
      </c>
      <c r="O6982" s="1">
        <v>52.3538040732099</v>
      </c>
      <c r="P6982" s="1">
        <v>4.91287433398379</v>
      </c>
      <c r="Q6982" s="1" t="s">
        <v>95</v>
      </c>
      <c r="R6982" s="1" t="s">
        <v>138</v>
      </c>
      <c r="S6982" s="1">
        <v>3.0</v>
      </c>
      <c r="T6982" s="1">
        <v>1.0</v>
      </c>
      <c r="U6982" s="1">
        <v>1.0</v>
      </c>
      <c r="V6982" s="1">
        <v>2.0</v>
      </c>
      <c r="W6982" s="1" t="s">
        <v>98</v>
      </c>
      <c r="X6982" s="6">
        <v>59.0</v>
      </c>
      <c r="Y6982" s="1">
        <v>1.0</v>
      </c>
      <c r="Z6982" s="1">
        <v>10.0</v>
      </c>
      <c r="AA6982" s="1">
        <v>1.0</v>
      </c>
      <c r="AB6982" s="5">
        <f t="shared" si="4"/>
        <v>20</v>
      </c>
      <c r="AC6982" s="8">
        <f t="shared" si="5"/>
        <v>69</v>
      </c>
      <c r="AD6982" s="8">
        <f t="shared" ref="AD6982:AE6982" si="6985">AC6982*AA6982</f>
        <v>69</v>
      </c>
      <c r="AE6982" s="8">
        <f t="shared" si="6985"/>
        <v>1380</v>
      </c>
      <c r="AF6982" s="1" t="s">
        <v>141</v>
      </c>
      <c r="AG6982" s="1">
        <v>1.0</v>
      </c>
      <c r="AH6982" s="1">
        <v>10.0</v>
      </c>
      <c r="AI6982" s="1">
        <v>94.0</v>
      </c>
      <c r="AJ6982" s="1">
        <v>9.0</v>
      </c>
      <c r="AK6982" s="1">
        <v>9.0</v>
      </c>
      <c r="AL6982" s="1">
        <v>9.0</v>
      </c>
      <c r="AM6982" s="1">
        <v>9.0</v>
      </c>
      <c r="AN6982" s="1">
        <v>8.0</v>
      </c>
      <c r="AO6982" s="1">
        <v>9.0</v>
      </c>
    </row>
    <row r="6983">
      <c r="A6983" s="2">
        <v>2.2317778E7</v>
      </c>
      <c r="B6983" s="1" t="s">
        <v>191</v>
      </c>
      <c r="C6983" s="1">
        <v>2014.0</v>
      </c>
      <c r="D6983" s="3" t="s">
        <v>1024</v>
      </c>
      <c r="E6983" s="14">
        <f t="shared" si="2"/>
        <v>10/9/2014</v>
      </c>
      <c r="F6983" s="15">
        <f t="shared" si="3"/>
        <v>1.89254853649797</v>
      </c>
      <c r="G6983" s="2">
        <v>5460739.0</v>
      </c>
      <c r="H6983" s="1" t="s">
        <v>46</v>
      </c>
      <c r="I6983" s="1" t="s">
        <v>5</v>
      </c>
      <c r="J6983" s="5" t="str">
        <f>VLOOKUP(I6983,city,2,FALSE)</f>
        <v>Amsterdam</v>
      </c>
      <c r="K6983" s="1" t="s">
        <v>39</v>
      </c>
      <c r="L6983" s="5"/>
      <c r="M6983" s="2" t="s">
        <v>1459</v>
      </c>
      <c r="N6983" s="1" t="s">
        <v>92</v>
      </c>
      <c r="O6983" s="1">
        <v>52.3660221853493</v>
      </c>
      <c r="P6983" s="1">
        <v>4.8927309599145</v>
      </c>
      <c r="Q6983" s="1" t="s">
        <v>95</v>
      </c>
      <c r="R6983" s="1" t="s">
        <v>138</v>
      </c>
      <c r="S6983" s="1">
        <v>5.0</v>
      </c>
      <c r="T6983" s="1">
        <v>2.0</v>
      </c>
      <c r="U6983" s="1">
        <v>1.0</v>
      </c>
      <c r="V6983" s="1">
        <v>3.0</v>
      </c>
      <c r="W6983" s="1" t="s">
        <v>98</v>
      </c>
      <c r="X6983" s="6">
        <v>199.0</v>
      </c>
      <c r="Y6983" s="1">
        <v>1.0</v>
      </c>
      <c r="Z6983" s="1">
        <v>0.0</v>
      </c>
      <c r="AA6983" s="1">
        <v>1.0</v>
      </c>
      <c r="AB6983" s="5">
        <f t="shared" si="4"/>
        <v>0</v>
      </c>
      <c r="AC6983" s="8">
        <f t="shared" si="5"/>
        <v>199</v>
      </c>
      <c r="AD6983" s="8">
        <f t="shared" ref="AD6983:AE6983" si="6986">AC6983*AA6983</f>
        <v>199</v>
      </c>
      <c r="AE6983" s="8">
        <f t="shared" si="6986"/>
        <v>0</v>
      </c>
      <c r="AF6983" s="1" t="s">
        <v>144</v>
      </c>
      <c r="AG6983" s="1">
        <v>0.67</v>
      </c>
      <c r="AH6983" s="1">
        <v>0.0</v>
      </c>
    </row>
    <row r="6984">
      <c r="A6984" s="2">
        <v>2.2317778E7</v>
      </c>
      <c r="B6984" s="1" t="s">
        <v>191</v>
      </c>
      <c r="C6984" s="1">
        <v>2014.0</v>
      </c>
      <c r="D6984" s="3" t="s">
        <v>1024</v>
      </c>
      <c r="E6984" s="14">
        <f t="shared" si="2"/>
        <v>10/9/2014</v>
      </c>
      <c r="F6984" s="15">
        <f t="shared" si="3"/>
        <v>1.89254853649797</v>
      </c>
      <c r="G6984" s="2">
        <v>4305790.0</v>
      </c>
      <c r="H6984" s="1" t="s">
        <v>63</v>
      </c>
      <c r="I6984" s="1" t="s">
        <v>5</v>
      </c>
      <c r="J6984" s="5" t="str">
        <f>VLOOKUP(I6984,city,2,FALSE)</f>
        <v>Amsterdam</v>
      </c>
      <c r="K6984" s="1" t="s">
        <v>6</v>
      </c>
      <c r="L6984" s="5"/>
      <c r="M6984" s="2" t="s">
        <v>1459</v>
      </c>
      <c r="N6984" s="1" t="s">
        <v>92</v>
      </c>
      <c r="O6984" s="1">
        <v>52.36728806385</v>
      </c>
      <c r="P6984" s="1">
        <v>4.89198238422124</v>
      </c>
      <c r="Q6984" s="1" t="s">
        <v>154</v>
      </c>
      <c r="R6984" s="1" t="s">
        <v>138</v>
      </c>
      <c r="S6984" s="1">
        <v>2.0</v>
      </c>
      <c r="T6984" s="1">
        <v>1.0</v>
      </c>
      <c r="U6984" s="1">
        <v>1.0</v>
      </c>
      <c r="V6984" s="1">
        <v>1.0</v>
      </c>
      <c r="W6984" s="1" t="s">
        <v>98</v>
      </c>
      <c r="X6984" s="6">
        <v>99.0</v>
      </c>
      <c r="Y6984" s="1">
        <v>2.0</v>
      </c>
      <c r="Z6984" s="1">
        <v>0.0</v>
      </c>
      <c r="AA6984" s="1">
        <v>1.0</v>
      </c>
      <c r="AB6984" s="5">
        <f t="shared" si="4"/>
        <v>0</v>
      </c>
      <c r="AC6984" s="8">
        <f t="shared" si="5"/>
        <v>99</v>
      </c>
      <c r="AD6984" s="8">
        <f t="shared" ref="AD6984:AE6984" si="6987">AC6984*AA6984</f>
        <v>99</v>
      </c>
      <c r="AE6984" s="8">
        <f t="shared" si="6987"/>
        <v>0</v>
      </c>
      <c r="AF6984" s="1" t="s">
        <v>144</v>
      </c>
      <c r="AG6984" s="1">
        <v>0.67</v>
      </c>
      <c r="AH6984" s="1">
        <v>0.0</v>
      </c>
    </row>
    <row r="6985">
      <c r="A6985" s="2">
        <v>2.2317952E7</v>
      </c>
      <c r="B6985" s="1" t="s">
        <v>2495</v>
      </c>
      <c r="C6985" s="1">
        <v>2014.0</v>
      </c>
      <c r="D6985" s="3" t="s">
        <v>1024</v>
      </c>
      <c r="E6985" s="14">
        <f t="shared" si="2"/>
        <v>10/9/2014</v>
      </c>
      <c r="F6985" s="15">
        <f t="shared" si="3"/>
        <v>1.89254853649797</v>
      </c>
      <c r="G6985" s="2">
        <v>5264013.0</v>
      </c>
      <c r="H6985" s="1" t="s">
        <v>63</v>
      </c>
      <c r="I6985" s="1" t="s">
        <v>5</v>
      </c>
      <c r="J6985" s="5" t="str">
        <f>VLOOKUP(I6985,city,2,FALSE)</f>
        <v>Amsterdam</v>
      </c>
      <c r="K6985" s="1" t="s">
        <v>31</v>
      </c>
      <c r="L6985" s="5"/>
      <c r="M6985" s="2" t="s">
        <v>3217</v>
      </c>
      <c r="N6985" s="1" t="s">
        <v>92</v>
      </c>
      <c r="O6985" s="1">
        <v>52.3819235347605</v>
      </c>
      <c r="P6985" s="1">
        <v>4.88426224411781</v>
      </c>
      <c r="Q6985" s="1" t="s">
        <v>95</v>
      </c>
      <c r="R6985" s="1" t="s">
        <v>97</v>
      </c>
      <c r="S6985" s="1">
        <v>6.0</v>
      </c>
      <c r="T6985" s="1">
        <v>1.5</v>
      </c>
      <c r="U6985" s="1">
        <v>4.0</v>
      </c>
      <c r="V6985" s="1">
        <v>8.0</v>
      </c>
      <c r="W6985" s="1" t="s">
        <v>98</v>
      </c>
      <c r="X6985" s="6">
        <v>330.0</v>
      </c>
      <c r="Y6985" s="1">
        <v>4.0</v>
      </c>
      <c r="Z6985" s="1">
        <v>50.0</v>
      </c>
      <c r="AA6985" s="1">
        <v>4.0</v>
      </c>
      <c r="AB6985" s="5">
        <f t="shared" si="4"/>
        <v>4</v>
      </c>
      <c r="AC6985" s="8">
        <f t="shared" si="5"/>
        <v>330</v>
      </c>
      <c r="AD6985" s="8">
        <f t="shared" ref="AD6985:AE6985" si="6988">AC6985*AA6985</f>
        <v>1320</v>
      </c>
      <c r="AE6985" s="8">
        <f t="shared" si="6988"/>
        <v>5280</v>
      </c>
      <c r="AF6985" s="1" t="s">
        <v>144</v>
      </c>
      <c r="AG6985" s="1">
        <v>0.98</v>
      </c>
      <c r="AH6985" s="1">
        <v>2.0</v>
      </c>
      <c r="AI6985" s="1">
        <v>90.0</v>
      </c>
      <c r="AJ6985" s="1">
        <v>10.0</v>
      </c>
      <c r="AK6985" s="1">
        <v>9.0</v>
      </c>
      <c r="AL6985" s="1">
        <v>10.0</v>
      </c>
      <c r="AM6985" s="1">
        <v>10.0</v>
      </c>
      <c r="AN6985" s="1">
        <v>9.0</v>
      </c>
      <c r="AO6985" s="1">
        <v>9.0</v>
      </c>
    </row>
    <row r="6986">
      <c r="A6986" s="2">
        <v>2.2317952E7</v>
      </c>
      <c r="B6986" s="1" t="s">
        <v>2495</v>
      </c>
      <c r="C6986" s="1">
        <v>2014.0</v>
      </c>
      <c r="D6986" s="3" t="s">
        <v>1024</v>
      </c>
      <c r="E6986" s="14">
        <f t="shared" si="2"/>
        <v>10/9/2014</v>
      </c>
      <c r="F6986" s="15">
        <f t="shared" si="3"/>
        <v>1.89254853649797</v>
      </c>
      <c r="G6986" s="2">
        <v>4467958.0</v>
      </c>
      <c r="H6986" s="1" t="s">
        <v>63</v>
      </c>
      <c r="I6986" s="1" t="s">
        <v>5</v>
      </c>
      <c r="J6986" s="5" t="str">
        <f>VLOOKUP(I6986,city,2,FALSE)</f>
        <v>Amsterdam</v>
      </c>
      <c r="K6986" s="1" t="s">
        <v>6</v>
      </c>
      <c r="L6986" s="5"/>
      <c r="M6986" s="2" t="s">
        <v>3217</v>
      </c>
      <c r="N6986" s="1" t="s">
        <v>92</v>
      </c>
      <c r="O6986" s="1">
        <v>52.3808601627017</v>
      </c>
      <c r="P6986" s="1">
        <v>4.88505608371392</v>
      </c>
      <c r="Q6986" s="1" t="s">
        <v>95</v>
      </c>
      <c r="R6986" s="1" t="s">
        <v>97</v>
      </c>
      <c r="S6986" s="1">
        <v>6.0</v>
      </c>
      <c r="T6986" s="1">
        <v>1.0</v>
      </c>
      <c r="U6986" s="1">
        <v>3.0</v>
      </c>
      <c r="V6986" s="1">
        <v>3.0</v>
      </c>
      <c r="W6986" s="1" t="s">
        <v>98</v>
      </c>
      <c r="X6986" s="6">
        <v>300.0</v>
      </c>
      <c r="Y6986" s="1">
        <v>4.0</v>
      </c>
      <c r="Z6986" s="1">
        <v>50.0</v>
      </c>
      <c r="AA6986" s="1">
        <v>3.0</v>
      </c>
      <c r="AB6986" s="5">
        <f t="shared" si="4"/>
        <v>0</v>
      </c>
      <c r="AC6986" s="8">
        <f t="shared" si="5"/>
        <v>300</v>
      </c>
      <c r="AD6986" s="8">
        <f t="shared" ref="AD6986:AE6986" si="6989">AC6986*AA6986</f>
        <v>900</v>
      </c>
      <c r="AE6986" s="8">
        <f t="shared" si="6989"/>
        <v>0</v>
      </c>
      <c r="AF6986" s="1" t="s">
        <v>144</v>
      </c>
      <c r="AG6986" s="1">
        <v>0.98</v>
      </c>
      <c r="AH6986" s="1">
        <v>0.0</v>
      </c>
    </row>
    <row r="6987">
      <c r="A6987" s="2">
        <v>2.2317952E7</v>
      </c>
      <c r="B6987" s="1" t="s">
        <v>2495</v>
      </c>
      <c r="C6987" s="1">
        <v>2014.0</v>
      </c>
      <c r="D6987" s="3" t="s">
        <v>1024</v>
      </c>
      <c r="E6987" s="14">
        <f t="shared" si="2"/>
        <v>10/9/2014</v>
      </c>
      <c r="F6987" s="15">
        <f t="shared" si="3"/>
        <v>1.89254853649797</v>
      </c>
      <c r="G6987" s="2">
        <v>4298968.0</v>
      </c>
      <c r="H6987" s="1" t="s">
        <v>63</v>
      </c>
      <c r="I6987" s="1" t="s">
        <v>5</v>
      </c>
      <c r="J6987" s="5" t="str">
        <f>VLOOKUP(I6987,city,2,FALSE)</f>
        <v>Amsterdam</v>
      </c>
      <c r="K6987" s="1" t="s">
        <v>6</v>
      </c>
      <c r="L6987" s="5"/>
      <c r="M6987" s="2" t="s">
        <v>3217</v>
      </c>
      <c r="N6987" s="1" t="s">
        <v>92</v>
      </c>
      <c r="O6987" s="1">
        <v>52.3819140864813</v>
      </c>
      <c r="P6987" s="1">
        <v>4.88432708856828</v>
      </c>
      <c r="Q6987" s="1" t="s">
        <v>95</v>
      </c>
      <c r="R6987" s="1" t="s">
        <v>97</v>
      </c>
      <c r="S6987" s="1">
        <v>6.0</v>
      </c>
      <c r="T6987" s="1">
        <v>1.0</v>
      </c>
      <c r="U6987" s="1">
        <v>3.0</v>
      </c>
      <c r="V6987" s="1">
        <v>3.0</v>
      </c>
      <c r="W6987" s="1" t="s">
        <v>98</v>
      </c>
      <c r="X6987" s="6">
        <v>300.0</v>
      </c>
      <c r="Y6987" s="1">
        <v>4.0</v>
      </c>
      <c r="Z6987" s="1">
        <v>50.0</v>
      </c>
      <c r="AA6987" s="1">
        <v>3.0</v>
      </c>
      <c r="AB6987" s="5">
        <f t="shared" si="4"/>
        <v>10</v>
      </c>
      <c r="AC6987" s="8">
        <f t="shared" si="5"/>
        <v>300</v>
      </c>
      <c r="AD6987" s="8">
        <f t="shared" ref="AD6987:AE6987" si="6990">AC6987*AA6987</f>
        <v>900</v>
      </c>
      <c r="AE6987" s="8">
        <f t="shared" si="6990"/>
        <v>9000</v>
      </c>
      <c r="AF6987" s="1" t="s">
        <v>144</v>
      </c>
      <c r="AG6987" s="1">
        <v>0.98</v>
      </c>
      <c r="AH6987" s="1">
        <v>5.0</v>
      </c>
      <c r="AI6987" s="1">
        <v>88.0</v>
      </c>
      <c r="AJ6987" s="1">
        <v>9.0</v>
      </c>
      <c r="AK6987" s="1">
        <v>9.0</v>
      </c>
      <c r="AL6987" s="1">
        <v>10.0</v>
      </c>
      <c r="AM6987" s="1">
        <v>10.0</v>
      </c>
      <c r="AN6987" s="1">
        <v>10.0</v>
      </c>
      <c r="AO6987" s="1">
        <v>8.0</v>
      </c>
    </row>
    <row r="6988">
      <c r="A6988" s="2">
        <v>2.2327285E7</v>
      </c>
      <c r="B6988" s="1" t="s">
        <v>1268</v>
      </c>
      <c r="C6988" s="1">
        <v>2014.0</v>
      </c>
      <c r="D6988" s="3" t="s">
        <v>1024</v>
      </c>
      <c r="E6988" s="14">
        <f t="shared" si="2"/>
        <v>10/9/2014</v>
      </c>
      <c r="F6988" s="15">
        <f t="shared" si="3"/>
        <v>1.89254853649797</v>
      </c>
      <c r="G6988" s="2">
        <v>4301370.0</v>
      </c>
      <c r="H6988" s="1" t="s">
        <v>82</v>
      </c>
      <c r="I6988" s="1" t="s">
        <v>5</v>
      </c>
      <c r="J6988" s="5" t="str">
        <f>VLOOKUP(I6988,city,2,FALSE)</f>
        <v>Amsterdam</v>
      </c>
      <c r="K6988" s="1" t="s">
        <v>6</v>
      </c>
      <c r="L6988" s="5"/>
      <c r="M6988" s="2" t="s">
        <v>1143</v>
      </c>
      <c r="N6988" s="1" t="s">
        <v>92</v>
      </c>
      <c r="O6988" s="1">
        <v>52.3575820135998</v>
      </c>
      <c r="P6988" s="1">
        <v>4.92077822418132</v>
      </c>
      <c r="Q6988" s="1" t="s">
        <v>95</v>
      </c>
      <c r="R6988" s="1" t="s">
        <v>97</v>
      </c>
      <c r="S6988" s="1">
        <v>2.0</v>
      </c>
      <c r="T6988" s="1">
        <v>1.0</v>
      </c>
      <c r="U6988" s="1">
        <v>1.0</v>
      </c>
      <c r="V6988" s="1">
        <v>1.0</v>
      </c>
      <c r="W6988" s="1" t="s">
        <v>98</v>
      </c>
      <c r="X6988" s="6">
        <v>99.0</v>
      </c>
      <c r="Y6988" s="1">
        <v>1.0</v>
      </c>
      <c r="Z6988" s="1">
        <v>0.0</v>
      </c>
      <c r="AA6988" s="1">
        <v>3.0</v>
      </c>
      <c r="AB6988" s="5">
        <f t="shared" si="4"/>
        <v>10</v>
      </c>
      <c r="AC6988" s="8">
        <f t="shared" si="5"/>
        <v>99</v>
      </c>
      <c r="AD6988" s="8">
        <f t="shared" ref="AD6988:AE6988" si="6991">AC6988*AA6988</f>
        <v>297</v>
      </c>
      <c r="AE6988" s="8">
        <f t="shared" si="6991"/>
        <v>2970</v>
      </c>
      <c r="AF6988" s="1" t="s">
        <v>159</v>
      </c>
      <c r="AG6988" s="1" t="s">
        <v>159</v>
      </c>
      <c r="AH6988" s="1">
        <v>5.0</v>
      </c>
      <c r="AI6988" s="1">
        <v>96.0</v>
      </c>
      <c r="AJ6988" s="1">
        <v>10.0</v>
      </c>
      <c r="AK6988" s="1">
        <v>10.0</v>
      </c>
      <c r="AL6988" s="1">
        <v>10.0</v>
      </c>
      <c r="AM6988" s="1">
        <v>10.0</v>
      </c>
      <c r="AN6988" s="1">
        <v>10.0</v>
      </c>
      <c r="AO6988" s="1">
        <v>9.0</v>
      </c>
    </row>
    <row r="6989">
      <c r="A6989" s="2">
        <v>2.2333568E7</v>
      </c>
      <c r="B6989" s="1" t="s">
        <v>6576</v>
      </c>
      <c r="C6989" s="1">
        <v>2014.0</v>
      </c>
      <c r="D6989" s="3" t="s">
        <v>1024</v>
      </c>
      <c r="E6989" s="14">
        <f t="shared" si="2"/>
        <v>10/9/2014</v>
      </c>
      <c r="F6989" s="15">
        <f t="shared" si="3"/>
        <v>1.89254853649797</v>
      </c>
      <c r="G6989" s="2">
        <v>4302615.0</v>
      </c>
      <c r="H6989" s="1" t="s">
        <v>46</v>
      </c>
      <c r="I6989" s="1" t="s">
        <v>5</v>
      </c>
      <c r="J6989" s="5" t="str">
        <f>VLOOKUP(I6989,city,2,FALSE)</f>
        <v>Amsterdam</v>
      </c>
      <c r="K6989" s="1" t="s">
        <v>6</v>
      </c>
      <c r="L6989" s="5"/>
      <c r="M6989" s="2">
        <v>1018.0</v>
      </c>
      <c r="N6989" s="1" t="s">
        <v>92</v>
      </c>
      <c r="O6989" s="1">
        <v>52.3621460956389</v>
      </c>
      <c r="P6989" s="1">
        <v>4.90457749605888</v>
      </c>
      <c r="Q6989" s="1" t="s">
        <v>95</v>
      </c>
      <c r="R6989" s="1" t="s">
        <v>97</v>
      </c>
      <c r="S6989" s="1">
        <v>6.0</v>
      </c>
      <c r="T6989" s="1">
        <v>1.0</v>
      </c>
      <c r="U6989" s="1">
        <v>2.0</v>
      </c>
      <c r="V6989" s="1">
        <v>4.0</v>
      </c>
      <c r="W6989" s="1" t="s">
        <v>98</v>
      </c>
      <c r="X6989" s="6">
        <v>139.0</v>
      </c>
      <c r="Y6989" s="1">
        <v>4.0</v>
      </c>
      <c r="Z6989" s="1">
        <v>65.0</v>
      </c>
      <c r="AA6989" s="1">
        <v>2.0</v>
      </c>
      <c r="AB6989" s="5">
        <f t="shared" si="4"/>
        <v>36</v>
      </c>
      <c r="AC6989" s="8">
        <f t="shared" si="5"/>
        <v>139</v>
      </c>
      <c r="AD6989" s="8">
        <f t="shared" ref="AD6989:AE6989" si="6992">AC6989*AA6989</f>
        <v>278</v>
      </c>
      <c r="AE6989" s="8">
        <f t="shared" si="6992"/>
        <v>10008</v>
      </c>
      <c r="AF6989" s="1" t="s">
        <v>115</v>
      </c>
      <c r="AG6989" s="1">
        <v>0.86</v>
      </c>
      <c r="AH6989" s="1">
        <v>18.0</v>
      </c>
      <c r="AI6989" s="1">
        <v>91.0</v>
      </c>
      <c r="AJ6989" s="1">
        <v>7.0</v>
      </c>
      <c r="AK6989" s="1">
        <v>9.0</v>
      </c>
      <c r="AL6989" s="1">
        <v>10.0</v>
      </c>
      <c r="AM6989" s="1">
        <v>10.0</v>
      </c>
      <c r="AN6989" s="1">
        <v>9.0</v>
      </c>
      <c r="AO6989" s="1">
        <v>9.0</v>
      </c>
    </row>
    <row r="6990">
      <c r="A6990" s="2">
        <v>2.2335098E7</v>
      </c>
      <c r="B6990" s="1" t="s">
        <v>3074</v>
      </c>
      <c r="C6990" s="1">
        <v>2014.0</v>
      </c>
      <c r="D6990" s="3" t="s">
        <v>1024</v>
      </c>
      <c r="E6990" s="14">
        <f t="shared" si="2"/>
        <v>10/9/2014</v>
      </c>
      <c r="F6990" s="15">
        <f t="shared" si="3"/>
        <v>1.89254853649797</v>
      </c>
      <c r="G6990" s="2">
        <v>5054600.0</v>
      </c>
      <c r="H6990" s="1" t="s">
        <v>65</v>
      </c>
      <c r="I6990" s="1" t="s">
        <v>5</v>
      </c>
      <c r="J6990" s="5" t="str">
        <f>VLOOKUP(I6990,city,2,FALSE)</f>
        <v>Amsterdam</v>
      </c>
      <c r="K6990" s="1" t="s">
        <v>31</v>
      </c>
      <c r="L6990" s="5"/>
      <c r="M6990" s="2" t="s">
        <v>4634</v>
      </c>
      <c r="N6990" s="1" t="s">
        <v>92</v>
      </c>
      <c r="O6990" s="1">
        <v>52.3779766710284</v>
      </c>
      <c r="P6990" s="1">
        <v>4.85298659269313</v>
      </c>
      <c r="Q6990" s="1" t="s">
        <v>95</v>
      </c>
      <c r="R6990" s="1" t="s">
        <v>97</v>
      </c>
      <c r="S6990" s="1">
        <v>2.0</v>
      </c>
      <c r="T6990" s="1">
        <v>1.0</v>
      </c>
      <c r="U6990" s="1">
        <v>1.0</v>
      </c>
      <c r="V6990" s="1">
        <v>2.0</v>
      </c>
      <c r="W6990" s="1" t="s">
        <v>98</v>
      </c>
      <c r="X6990" s="6">
        <v>75.0</v>
      </c>
      <c r="Y6990" s="1">
        <v>1.0</v>
      </c>
      <c r="Z6990" s="1">
        <v>0.0</v>
      </c>
      <c r="AA6990" s="1">
        <v>2.0</v>
      </c>
      <c r="AB6990" s="5">
        <f t="shared" si="4"/>
        <v>6</v>
      </c>
      <c r="AC6990" s="8">
        <f t="shared" si="5"/>
        <v>75</v>
      </c>
      <c r="AD6990" s="8">
        <f t="shared" ref="AD6990:AE6990" si="6993">AC6990*AA6990</f>
        <v>150</v>
      </c>
      <c r="AE6990" s="8">
        <f t="shared" si="6993"/>
        <v>900</v>
      </c>
      <c r="AF6990" s="1" t="s">
        <v>144</v>
      </c>
      <c r="AG6990" s="1">
        <v>0.9</v>
      </c>
      <c r="AH6990" s="1">
        <v>3.0</v>
      </c>
      <c r="AI6990" s="1">
        <v>93.0</v>
      </c>
      <c r="AJ6990" s="1">
        <v>9.0</v>
      </c>
      <c r="AK6990" s="1">
        <v>9.0</v>
      </c>
      <c r="AL6990" s="1">
        <v>10.0</v>
      </c>
      <c r="AM6990" s="1">
        <v>9.0</v>
      </c>
      <c r="AN6990" s="1">
        <v>8.0</v>
      </c>
      <c r="AO6990" s="1">
        <v>9.0</v>
      </c>
    </row>
    <row r="6991">
      <c r="A6991" s="2">
        <v>2.2343789E7</v>
      </c>
      <c r="B6991" s="1" t="s">
        <v>7540</v>
      </c>
      <c r="C6991" s="1">
        <v>2014.0</v>
      </c>
      <c r="D6991" s="3" t="s">
        <v>1024</v>
      </c>
      <c r="E6991" s="14">
        <f t="shared" si="2"/>
        <v>10/9/2014</v>
      </c>
      <c r="F6991" s="15">
        <f t="shared" si="3"/>
        <v>1.89254853649797</v>
      </c>
      <c r="G6991" s="2">
        <v>4307313.0</v>
      </c>
      <c r="H6991" s="1" t="s">
        <v>70</v>
      </c>
      <c r="I6991" s="1" t="s">
        <v>5</v>
      </c>
      <c r="J6991" s="5" t="str">
        <f>VLOOKUP(I6991,city,2,FALSE)</f>
        <v>Amsterdam</v>
      </c>
      <c r="K6991" s="1" t="s">
        <v>31</v>
      </c>
      <c r="L6991" s="5"/>
      <c r="M6991" s="2" t="s">
        <v>3517</v>
      </c>
      <c r="N6991" s="1" t="s">
        <v>92</v>
      </c>
      <c r="O6991" s="1">
        <v>52.3540563957195</v>
      </c>
      <c r="P6991" s="1">
        <v>4.88977806315978</v>
      </c>
      <c r="Q6991" s="1" t="s">
        <v>95</v>
      </c>
      <c r="R6991" s="1" t="s">
        <v>97</v>
      </c>
      <c r="S6991" s="1">
        <v>2.0</v>
      </c>
      <c r="T6991" s="1">
        <v>1.0</v>
      </c>
      <c r="U6991" s="1">
        <v>1.0</v>
      </c>
      <c r="V6991" s="1">
        <v>1.0</v>
      </c>
      <c r="W6991" s="1" t="s">
        <v>98</v>
      </c>
      <c r="X6991" s="6">
        <v>115.0</v>
      </c>
      <c r="Y6991" s="1">
        <v>2.0</v>
      </c>
      <c r="Z6991" s="1">
        <v>25.0</v>
      </c>
      <c r="AA6991" s="1">
        <v>1.0</v>
      </c>
      <c r="AB6991" s="5">
        <f t="shared" si="4"/>
        <v>22</v>
      </c>
      <c r="AC6991" s="8">
        <f t="shared" si="5"/>
        <v>115</v>
      </c>
      <c r="AD6991" s="8">
        <f t="shared" ref="AD6991:AE6991" si="6994">AC6991*AA6991</f>
        <v>115</v>
      </c>
      <c r="AE6991" s="8">
        <f t="shared" si="6994"/>
        <v>2530</v>
      </c>
      <c r="AF6991" s="1" t="s">
        <v>141</v>
      </c>
      <c r="AG6991" s="1">
        <v>1.0</v>
      </c>
      <c r="AH6991" s="1">
        <v>11.0</v>
      </c>
      <c r="AI6991" s="1">
        <v>93.0</v>
      </c>
      <c r="AJ6991" s="1">
        <v>9.0</v>
      </c>
      <c r="AK6991" s="1">
        <v>9.0</v>
      </c>
      <c r="AL6991" s="1">
        <v>9.0</v>
      </c>
      <c r="AM6991" s="1">
        <v>10.0</v>
      </c>
      <c r="AN6991" s="1">
        <v>9.0</v>
      </c>
      <c r="AO6991" s="1">
        <v>9.0</v>
      </c>
    </row>
    <row r="6992">
      <c r="A6992" s="2">
        <v>2.2352369E7</v>
      </c>
      <c r="B6992" s="1" t="s">
        <v>8413</v>
      </c>
      <c r="C6992" s="1">
        <v>2014.0</v>
      </c>
      <c r="D6992" s="3" t="s">
        <v>1053</v>
      </c>
      <c r="E6992" s="14">
        <f t="shared" si="2"/>
        <v>10/10/2014</v>
      </c>
      <c r="F6992" s="15">
        <f t="shared" si="3"/>
        <v>1.88980881047058</v>
      </c>
      <c r="G6992" s="2">
        <v>4382235.0</v>
      </c>
      <c r="H6992" s="1" t="s">
        <v>70</v>
      </c>
      <c r="I6992" s="1" t="s">
        <v>5</v>
      </c>
      <c r="J6992" s="5" t="str">
        <f>VLOOKUP(I6992,city,2,FALSE)</f>
        <v>Amsterdam</v>
      </c>
      <c r="K6992" s="1" t="s">
        <v>6</v>
      </c>
      <c r="L6992" s="5"/>
      <c r="M6992" s="2" t="s">
        <v>8898</v>
      </c>
      <c r="N6992" s="1" t="s">
        <v>92</v>
      </c>
      <c r="O6992" s="1">
        <v>52.3531718938181</v>
      </c>
      <c r="P6992" s="1">
        <v>4.90296839661551</v>
      </c>
      <c r="Q6992" s="1" t="s">
        <v>95</v>
      </c>
      <c r="R6992" s="1" t="s">
        <v>97</v>
      </c>
      <c r="S6992" s="1">
        <v>4.0</v>
      </c>
      <c r="T6992" s="1">
        <v>1.0</v>
      </c>
      <c r="U6992" s="1">
        <v>1.0</v>
      </c>
      <c r="V6992" s="1">
        <v>2.0</v>
      </c>
      <c r="W6992" s="1" t="s">
        <v>98</v>
      </c>
      <c r="X6992" s="6">
        <v>85.0</v>
      </c>
      <c r="Y6992" s="1">
        <v>1.0</v>
      </c>
      <c r="Z6992" s="1">
        <v>0.0</v>
      </c>
      <c r="AA6992" s="1">
        <v>2.0</v>
      </c>
      <c r="AB6992" s="5">
        <f t="shared" si="4"/>
        <v>14</v>
      </c>
      <c r="AC6992" s="8">
        <f t="shared" si="5"/>
        <v>85</v>
      </c>
      <c r="AD6992" s="8">
        <f t="shared" ref="AD6992:AE6992" si="6995">AC6992*AA6992</f>
        <v>170</v>
      </c>
      <c r="AE6992" s="8">
        <f t="shared" si="6995"/>
        <v>2380</v>
      </c>
      <c r="AF6992" s="1" t="s">
        <v>115</v>
      </c>
      <c r="AG6992" s="1">
        <v>1.0</v>
      </c>
      <c r="AH6992" s="1">
        <v>7.0</v>
      </c>
      <c r="AI6992" s="1">
        <v>100.0</v>
      </c>
      <c r="AJ6992" s="1">
        <v>10.0</v>
      </c>
      <c r="AK6992" s="1">
        <v>9.0</v>
      </c>
      <c r="AL6992" s="1">
        <v>10.0</v>
      </c>
      <c r="AM6992" s="1">
        <v>9.0</v>
      </c>
      <c r="AN6992" s="1">
        <v>10.0</v>
      </c>
      <c r="AO6992" s="1">
        <v>10.0</v>
      </c>
    </row>
    <row r="6993">
      <c r="A6993" s="2">
        <v>2.2354477E7</v>
      </c>
      <c r="B6993" s="1" t="s">
        <v>1970</v>
      </c>
      <c r="C6993" s="1">
        <v>2014.0</v>
      </c>
      <c r="D6993" s="3" t="s">
        <v>1053</v>
      </c>
      <c r="E6993" s="14">
        <f t="shared" si="2"/>
        <v>10/10/2014</v>
      </c>
      <c r="F6993" s="15">
        <f t="shared" si="3"/>
        <v>1.88980881047058</v>
      </c>
      <c r="G6993" s="2">
        <v>5666035.0</v>
      </c>
      <c r="H6993" s="1" t="s">
        <v>63</v>
      </c>
      <c r="I6993" s="1" t="s">
        <v>5</v>
      </c>
      <c r="J6993" s="5" t="str">
        <f>VLOOKUP(I6993,city,2,FALSE)</f>
        <v>Amsterdam</v>
      </c>
      <c r="K6993" s="1" t="s">
        <v>31</v>
      </c>
      <c r="L6993" s="5"/>
      <c r="M6993" s="2" t="s">
        <v>8899</v>
      </c>
      <c r="N6993" s="1" t="s">
        <v>92</v>
      </c>
      <c r="O6993" s="1">
        <v>52.3727504479687</v>
      </c>
      <c r="P6993" s="1">
        <v>4.89600305878401</v>
      </c>
      <c r="Q6993" s="1" t="s">
        <v>154</v>
      </c>
      <c r="R6993" s="1" t="s">
        <v>97</v>
      </c>
      <c r="S6993" s="1">
        <v>4.0</v>
      </c>
      <c r="T6993" s="1">
        <v>1.0</v>
      </c>
      <c r="U6993" s="1">
        <v>2.0</v>
      </c>
      <c r="V6993" s="1">
        <v>4.0</v>
      </c>
      <c r="W6993" s="1" t="s">
        <v>98</v>
      </c>
      <c r="X6993" s="6">
        <v>225.0</v>
      </c>
      <c r="Y6993" s="1">
        <v>1.0</v>
      </c>
      <c r="Z6993" s="1">
        <v>0.0</v>
      </c>
      <c r="AA6993" s="1">
        <v>1.0</v>
      </c>
      <c r="AB6993" s="5">
        <f t="shared" si="4"/>
        <v>0</v>
      </c>
      <c r="AC6993" s="8">
        <f t="shared" si="5"/>
        <v>225</v>
      </c>
      <c r="AD6993" s="8">
        <f t="shared" ref="AD6993:AE6993" si="6996">AC6993*AA6993</f>
        <v>225</v>
      </c>
      <c r="AE6993" s="8">
        <f t="shared" si="6996"/>
        <v>0</v>
      </c>
      <c r="AF6993" s="1" t="s">
        <v>115</v>
      </c>
      <c r="AG6993" s="1">
        <v>1.0</v>
      </c>
      <c r="AH6993" s="1">
        <v>0.0</v>
      </c>
    </row>
    <row r="6994">
      <c r="A6994" s="2">
        <v>2.2363954E7</v>
      </c>
      <c r="B6994" s="1" t="s">
        <v>8900</v>
      </c>
      <c r="C6994" s="1">
        <v>2014.0</v>
      </c>
      <c r="D6994" s="3" t="s">
        <v>1053</v>
      </c>
      <c r="E6994" s="14">
        <f t="shared" si="2"/>
        <v>10/10/2014</v>
      </c>
      <c r="F6994" s="15">
        <f t="shared" si="3"/>
        <v>1.88980881047058</v>
      </c>
      <c r="G6994" s="2">
        <v>5321040.0</v>
      </c>
      <c r="H6994" s="1" t="s">
        <v>67</v>
      </c>
      <c r="I6994" s="1" t="s">
        <v>5</v>
      </c>
      <c r="J6994" s="5" t="str">
        <f>VLOOKUP(I6994,city,2,FALSE)</f>
        <v>Amsterdam</v>
      </c>
      <c r="K6994" s="1" t="s">
        <v>31</v>
      </c>
      <c r="L6994" s="5"/>
      <c r="M6994" s="2" t="s">
        <v>1039</v>
      </c>
      <c r="N6994" s="1" t="s">
        <v>92</v>
      </c>
      <c r="O6994" s="1">
        <v>52.3525724286441</v>
      </c>
      <c r="P6994" s="1">
        <v>4.88594074356101</v>
      </c>
      <c r="Q6994" s="1" t="s">
        <v>95</v>
      </c>
      <c r="R6994" s="1" t="s">
        <v>97</v>
      </c>
      <c r="S6994" s="1">
        <v>2.0</v>
      </c>
      <c r="T6994" s="1">
        <v>1.0</v>
      </c>
      <c r="U6994" s="1">
        <v>1.0</v>
      </c>
      <c r="V6994" s="1">
        <v>1.0</v>
      </c>
      <c r="W6994" s="1" t="s">
        <v>98</v>
      </c>
      <c r="X6994" s="6">
        <v>99.0</v>
      </c>
      <c r="Y6994" s="1">
        <v>1.0</v>
      </c>
      <c r="Z6994" s="1">
        <v>0.0</v>
      </c>
      <c r="AA6994" s="1">
        <v>2.0</v>
      </c>
      <c r="AB6994" s="5">
        <f t="shared" si="4"/>
        <v>0</v>
      </c>
      <c r="AC6994" s="8">
        <f t="shared" si="5"/>
        <v>99</v>
      </c>
      <c r="AD6994" s="8">
        <f t="shared" ref="AD6994:AE6994" si="6997">AC6994*AA6994</f>
        <v>198</v>
      </c>
      <c r="AE6994" s="8">
        <f t="shared" si="6997"/>
        <v>0</v>
      </c>
      <c r="AF6994" s="1" t="s">
        <v>141</v>
      </c>
      <c r="AG6994" s="1">
        <v>1.0</v>
      </c>
      <c r="AH6994" s="1">
        <v>0.0</v>
      </c>
    </row>
    <row r="6995">
      <c r="A6995" s="2">
        <v>2.2370385E7</v>
      </c>
      <c r="B6995" s="1" t="s">
        <v>428</v>
      </c>
      <c r="C6995" s="1">
        <v>2014.0</v>
      </c>
      <c r="D6995" s="3" t="s">
        <v>1053</v>
      </c>
      <c r="E6995" s="14">
        <f t="shared" si="2"/>
        <v>10/10/2014</v>
      </c>
      <c r="F6995" s="15">
        <f t="shared" si="3"/>
        <v>1.88980881047058</v>
      </c>
      <c r="G6995" s="2">
        <v>4822828.0</v>
      </c>
      <c r="H6995" s="1" t="s">
        <v>70</v>
      </c>
      <c r="I6995" s="1" t="s">
        <v>5</v>
      </c>
      <c r="J6995" s="5" t="str">
        <f>VLOOKUP(I6995,city,2,FALSE)</f>
        <v>Amsterdam</v>
      </c>
      <c r="K6995" s="1" t="s">
        <v>31</v>
      </c>
      <c r="L6995" s="5"/>
      <c r="M6995" s="2">
        <v>1078.0</v>
      </c>
      <c r="N6995" s="1" t="s">
        <v>92</v>
      </c>
      <c r="O6995" s="1">
        <v>52.3480309026101</v>
      </c>
      <c r="P6995" s="1">
        <v>4.89011765606901</v>
      </c>
      <c r="Q6995" s="1" t="s">
        <v>95</v>
      </c>
      <c r="R6995" s="1" t="s">
        <v>138</v>
      </c>
      <c r="S6995" s="1">
        <v>2.0</v>
      </c>
      <c r="T6995" s="1">
        <v>1.0</v>
      </c>
      <c r="U6995" s="1">
        <v>1.0</v>
      </c>
      <c r="V6995" s="1">
        <v>1.0</v>
      </c>
      <c r="W6995" s="1" t="s">
        <v>98</v>
      </c>
      <c r="X6995" s="6">
        <v>60.0</v>
      </c>
      <c r="Y6995" s="1">
        <v>1.0</v>
      </c>
      <c r="Z6995" s="1">
        <v>0.0</v>
      </c>
      <c r="AA6995" s="1">
        <v>1.0</v>
      </c>
      <c r="AB6995" s="5">
        <f t="shared" si="4"/>
        <v>30</v>
      </c>
      <c r="AC6995" s="8">
        <f t="shared" si="5"/>
        <v>60</v>
      </c>
      <c r="AD6995" s="8">
        <f t="shared" ref="AD6995:AE6995" si="6998">AC6995*AA6995</f>
        <v>60</v>
      </c>
      <c r="AE6995" s="8">
        <f t="shared" si="6998"/>
        <v>1800</v>
      </c>
      <c r="AF6995" s="1" t="s">
        <v>144</v>
      </c>
      <c r="AG6995" s="1">
        <v>1.0</v>
      </c>
      <c r="AH6995" s="1">
        <v>15.0</v>
      </c>
      <c r="AI6995" s="1">
        <v>89.0</v>
      </c>
      <c r="AJ6995" s="1">
        <v>8.0</v>
      </c>
      <c r="AK6995" s="1">
        <v>8.0</v>
      </c>
      <c r="AL6995" s="1">
        <v>9.0</v>
      </c>
      <c r="AM6995" s="1">
        <v>9.0</v>
      </c>
      <c r="AN6995" s="1">
        <v>8.0</v>
      </c>
      <c r="AO6995" s="1">
        <v>8.0</v>
      </c>
    </row>
    <row r="6996">
      <c r="A6996" s="2">
        <v>2.2391247E7</v>
      </c>
      <c r="B6996" s="1" t="s">
        <v>450</v>
      </c>
      <c r="C6996" s="1">
        <v>2014.0</v>
      </c>
      <c r="D6996" s="3" t="s">
        <v>1058</v>
      </c>
      <c r="E6996" s="14">
        <f t="shared" si="2"/>
        <v>10/11/2014</v>
      </c>
      <c r="F6996" s="15">
        <f t="shared" si="3"/>
        <v>1.88706908444318</v>
      </c>
      <c r="G6996" s="2">
        <v>5018582.0</v>
      </c>
      <c r="H6996" s="1" t="s">
        <v>70</v>
      </c>
      <c r="I6996" s="1" t="s">
        <v>5</v>
      </c>
      <c r="J6996" s="5" t="str">
        <f>VLOOKUP(I6996,city,2,FALSE)</f>
        <v>Amsterdam</v>
      </c>
      <c r="K6996" s="1" t="s">
        <v>31</v>
      </c>
      <c r="L6996" s="5"/>
      <c r="M6996" s="2" t="s">
        <v>8901</v>
      </c>
      <c r="N6996" s="1" t="s">
        <v>92</v>
      </c>
      <c r="O6996" s="1">
        <v>52.3517992567945</v>
      </c>
      <c r="P6996" s="1">
        <v>4.89804771107303</v>
      </c>
      <c r="Q6996" s="1" t="s">
        <v>95</v>
      </c>
      <c r="R6996" s="1" t="s">
        <v>97</v>
      </c>
      <c r="S6996" s="1">
        <v>4.0</v>
      </c>
      <c r="T6996" s="1">
        <v>1.0</v>
      </c>
      <c r="U6996" s="1">
        <v>1.0</v>
      </c>
      <c r="V6996" s="1">
        <v>2.0</v>
      </c>
      <c r="W6996" s="1" t="s">
        <v>98</v>
      </c>
      <c r="X6996" s="6">
        <v>139.0</v>
      </c>
      <c r="Y6996" s="1">
        <v>2.0</v>
      </c>
      <c r="Z6996" s="1">
        <v>25.0</v>
      </c>
      <c r="AA6996" s="1">
        <v>2.0</v>
      </c>
      <c r="AB6996" s="5">
        <f t="shared" si="4"/>
        <v>0</v>
      </c>
      <c r="AC6996" s="8">
        <f t="shared" si="5"/>
        <v>139</v>
      </c>
      <c r="AD6996" s="8">
        <f t="shared" ref="AD6996:AE6996" si="6999">AC6996*AA6996</f>
        <v>278</v>
      </c>
      <c r="AE6996" s="8">
        <f t="shared" si="6999"/>
        <v>0</v>
      </c>
      <c r="AF6996" s="1" t="s">
        <v>144</v>
      </c>
      <c r="AG6996" s="1">
        <v>1.0</v>
      </c>
      <c r="AH6996" s="1">
        <v>0.0</v>
      </c>
    </row>
    <row r="6997">
      <c r="A6997" s="2">
        <v>2.2395739E7</v>
      </c>
      <c r="B6997" s="1" t="s">
        <v>8542</v>
      </c>
      <c r="C6997" s="1">
        <v>2014.0</v>
      </c>
      <c r="D6997" s="3" t="s">
        <v>1058</v>
      </c>
      <c r="E6997" s="14">
        <f t="shared" si="2"/>
        <v>10/11/2014</v>
      </c>
      <c r="F6997" s="15">
        <f t="shared" si="3"/>
        <v>1.88706908444318</v>
      </c>
      <c r="G6997" s="2">
        <v>4314109.0</v>
      </c>
      <c r="H6997" s="1" t="s">
        <v>75</v>
      </c>
      <c r="I6997" s="1" t="s">
        <v>5</v>
      </c>
      <c r="J6997" s="5" t="str">
        <f>VLOOKUP(I6997,city,2,FALSE)</f>
        <v>Amsterdam</v>
      </c>
      <c r="K6997" s="1" t="s">
        <v>6</v>
      </c>
      <c r="L6997" s="5"/>
      <c r="M6997" s="2" t="s">
        <v>8902</v>
      </c>
      <c r="N6997" s="1" t="s">
        <v>92</v>
      </c>
      <c r="O6997" s="1">
        <v>52.3529388771157</v>
      </c>
      <c r="P6997" s="1">
        <v>4.92410800008494</v>
      </c>
      <c r="Q6997" s="1" t="s">
        <v>95</v>
      </c>
      <c r="R6997" s="1" t="s">
        <v>97</v>
      </c>
      <c r="S6997" s="1">
        <v>2.0</v>
      </c>
      <c r="T6997" s="1">
        <v>1.0</v>
      </c>
      <c r="U6997" s="1">
        <v>1.0</v>
      </c>
      <c r="V6997" s="1">
        <v>1.0</v>
      </c>
      <c r="W6997" s="1" t="s">
        <v>98</v>
      </c>
      <c r="X6997" s="6">
        <v>79.0</v>
      </c>
      <c r="Y6997" s="1">
        <v>1.0</v>
      </c>
      <c r="Z6997" s="1">
        <v>0.0</v>
      </c>
      <c r="AA6997" s="1">
        <v>4.0</v>
      </c>
      <c r="AB6997" s="5">
        <f t="shared" si="4"/>
        <v>20</v>
      </c>
      <c r="AC6997" s="8">
        <f t="shared" si="5"/>
        <v>79</v>
      </c>
      <c r="AD6997" s="8">
        <f t="shared" ref="AD6997:AE6997" si="7000">AC6997*AA6997</f>
        <v>316</v>
      </c>
      <c r="AE6997" s="8">
        <f t="shared" si="7000"/>
        <v>6320</v>
      </c>
      <c r="AF6997" s="1" t="s">
        <v>141</v>
      </c>
      <c r="AG6997" s="1">
        <v>1.0</v>
      </c>
      <c r="AH6997" s="1">
        <v>10.0</v>
      </c>
      <c r="AI6997" s="1">
        <v>92.0</v>
      </c>
      <c r="AJ6997" s="1">
        <v>10.0</v>
      </c>
      <c r="AK6997" s="1">
        <v>10.0</v>
      </c>
      <c r="AL6997" s="1">
        <v>10.0</v>
      </c>
      <c r="AM6997" s="1">
        <v>10.0</v>
      </c>
      <c r="AN6997" s="1">
        <v>8.0</v>
      </c>
      <c r="AO6997" s="1">
        <v>8.0</v>
      </c>
    </row>
    <row r="6998">
      <c r="A6998" s="2">
        <v>2.2399897E7</v>
      </c>
      <c r="B6998" s="1" t="s">
        <v>8903</v>
      </c>
      <c r="C6998" s="1">
        <v>2014.0</v>
      </c>
      <c r="D6998" s="3" t="s">
        <v>1058</v>
      </c>
      <c r="E6998" s="14">
        <f t="shared" si="2"/>
        <v>10/11/2014</v>
      </c>
      <c r="F6998" s="15">
        <f t="shared" si="3"/>
        <v>1.88706908444318</v>
      </c>
      <c r="G6998" s="2">
        <v>5485947.0</v>
      </c>
      <c r="H6998" s="1" t="s">
        <v>70</v>
      </c>
      <c r="I6998" s="1" t="s">
        <v>5</v>
      </c>
      <c r="J6998" s="5" t="str">
        <f>VLOOKUP(I6998,city,2,FALSE)</f>
        <v>Amsterdam</v>
      </c>
      <c r="K6998" s="1" t="s">
        <v>31</v>
      </c>
      <c r="L6998" s="5"/>
      <c r="M6998" s="2" t="s">
        <v>3270</v>
      </c>
      <c r="N6998" s="1" t="s">
        <v>92</v>
      </c>
      <c r="O6998" s="1">
        <v>52.3574710647589</v>
      </c>
      <c r="P6998" s="1">
        <v>4.89566131544945</v>
      </c>
      <c r="Q6998" s="1" t="s">
        <v>95</v>
      </c>
      <c r="R6998" s="1" t="s">
        <v>138</v>
      </c>
      <c r="S6998" s="1">
        <v>1.0</v>
      </c>
      <c r="T6998" s="1">
        <v>1.0</v>
      </c>
      <c r="U6998" s="1">
        <v>1.0</v>
      </c>
      <c r="V6998" s="1">
        <v>1.0</v>
      </c>
      <c r="W6998" s="1" t="s">
        <v>98</v>
      </c>
      <c r="X6998" s="6">
        <v>80.0</v>
      </c>
      <c r="Y6998" s="1">
        <v>1.0</v>
      </c>
      <c r="Z6998" s="1">
        <v>0.0</v>
      </c>
      <c r="AA6998" s="1">
        <v>1.0</v>
      </c>
      <c r="AB6998" s="5">
        <f t="shared" si="4"/>
        <v>0</v>
      </c>
      <c r="AC6998" s="8">
        <f t="shared" si="5"/>
        <v>80</v>
      </c>
      <c r="AD6998" s="8">
        <f t="shared" ref="AD6998:AE6998" si="7001">AC6998*AA6998</f>
        <v>80</v>
      </c>
      <c r="AE6998" s="8">
        <f t="shared" si="7001"/>
        <v>0</v>
      </c>
      <c r="AF6998" s="1" t="s">
        <v>141</v>
      </c>
      <c r="AG6998" s="1">
        <v>0.9</v>
      </c>
      <c r="AH6998" s="1">
        <v>0.0</v>
      </c>
    </row>
    <row r="6999">
      <c r="A6999" s="2">
        <v>2.2409072E7</v>
      </c>
      <c r="B6999" s="1" t="s">
        <v>6329</v>
      </c>
      <c r="C6999" s="1">
        <v>2014.0</v>
      </c>
      <c r="D6999" s="3" t="s">
        <v>1058</v>
      </c>
      <c r="E6999" s="14">
        <f t="shared" si="2"/>
        <v>10/11/2014</v>
      </c>
      <c r="F6999" s="15">
        <f t="shared" si="3"/>
        <v>1.88706908444318</v>
      </c>
      <c r="G6999" s="2">
        <v>4365939.0</v>
      </c>
      <c r="H6999" s="1" t="s">
        <v>41</v>
      </c>
      <c r="I6999" s="1" t="s">
        <v>5</v>
      </c>
      <c r="J6999" s="5" t="str">
        <f>VLOOKUP(I6999,city,2,FALSE)</f>
        <v>Amsterdam</v>
      </c>
      <c r="K6999" s="1" t="s">
        <v>6</v>
      </c>
      <c r="L6999" s="5"/>
      <c r="M6999" s="2">
        <v>1056.0</v>
      </c>
      <c r="N6999" s="1" t="s">
        <v>92</v>
      </c>
      <c r="O6999" s="1">
        <v>52.3733892757135</v>
      </c>
      <c r="P6999" s="1">
        <v>4.85657797975782</v>
      </c>
      <c r="Q6999" s="1" t="s">
        <v>95</v>
      </c>
      <c r="R6999" s="1" t="s">
        <v>97</v>
      </c>
      <c r="S6999" s="1">
        <v>4.0</v>
      </c>
      <c r="T6999" s="1">
        <v>1.0</v>
      </c>
      <c r="U6999" s="1">
        <v>2.0</v>
      </c>
      <c r="V6999" s="1">
        <v>2.0</v>
      </c>
      <c r="W6999" s="1" t="s">
        <v>98</v>
      </c>
      <c r="X6999" s="6">
        <v>70.0</v>
      </c>
      <c r="Y6999" s="1">
        <v>1.0</v>
      </c>
      <c r="Z6999" s="1">
        <v>20.0</v>
      </c>
      <c r="AA6999" s="1">
        <v>2.0</v>
      </c>
      <c r="AB6999" s="5">
        <f t="shared" si="4"/>
        <v>26</v>
      </c>
      <c r="AC6999" s="8">
        <f t="shared" si="5"/>
        <v>90</v>
      </c>
      <c r="AD6999" s="8">
        <f t="shared" ref="AD6999:AE6999" si="7002">AC6999*AA6999</f>
        <v>180</v>
      </c>
      <c r="AE6999" s="8">
        <f t="shared" si="7002"/>
        <v>4680</v>
      </c>
      <c r="AF6999" s="1" t="s">
        <v>144</v>
      </c>
      <c r="AG6999" s="1">
        <v>0.91</v>
      </c>
      <c r="AH6999" s="1">
        <v>13.0</v>
      </c>
      <c r="AI6999" s="1">
        <v>91.0</v>
      </c>
      <c r="AJ6999" s="1">
        <v>9.0</v>
      </c>
      <c r="AK6999" s="1">
        <v>8.0</v>
      </c>
      <c r="AL6999" s="1">
        <v>10.0</v>
      </c>
      <c r="AM6999" s="1">
        <v>10.0</v>
      </c>
      <c r="AN6999" s="1">
        <v>9.0</v>
      </c>
      <c r="AO6999" s="1">
        <v>9.0</v>
      </c>
    </row>
    <row r="7000">
      <c r="A7000" s="2">
        <v>2.2426493E7</v>
      </c>
      <c r="B7000" s="1" t="s">
        <v>6451</v>
      </c>
      <c r="C7000" s="1">
        <v>2014.0</v>
      </c>
      <c r="D7000" s="3" t="s">
        <v>416</v>
      </c>
      <c r="E7000" s="14">
        <f t="shared" si="2"/>
        <v>10/12/2014</v>
      </c>
      <c r="F7000" s="15">
        <f t="shared" si="3"/>
        <v>1.88432935841578</v>
      </c>
      <c r="G7000" s="2">
        <v>4319481.0</v>
      </c>
      <c r="H7000" s="1" t="s">
        <v>70</v>
      </c>
      <c r="I7000" s="1" t="s">
        <v>5</v>
      </c>
      <c r="J7000" s="5" t="str">
        <f>VLOOKUP(I7000,city,2,FALSE)</f>
        <v>Amsterdam</v>
      </c>
      <c r="K7000" s="1" t="s">
        <v>6</v>
      </c>
      <c r="L7000" s="5"/>
      <c r="M7000" s="2" t="s">
        <v>8904</v>
      </c>
      <c r="N7000" s="1" t="s">
        <v>92</v>
      </c>
      <c r="O7000" s="1">
        <v>52.3507523806313</v>
      </c>
      <c r="P7000" s="1">
        <v>4.90475098829519</v>
      </c>
      <c r="Q7000" s="1" t="s">
        <v>95</v>
      </c>
      <c r="R7000" s="1" t="s">
        <v>97</v>
      </c>
      <c r="S7000" s="1">
        <v>3.0</v>
      </c>
      <c r="T7000" s="1">
        <v>1.0</v>
      </c>
      <c r="U7000" s="1">
        <v>2.0</v>
      </c>
      <c r="V7000" s="1">
        <v>2.0</v>
      </c>
      <c r="W7000" s="1" t="s">
        <v>98</v>
      </c>
      <c r="X7000" s="6">
        <v>125.0</v>
      </c>
      <c r="Y7000" s="1">
        <v>2.0</v>
      </c>
      <c r="Z7000" s="1">
        <v>0.0</v>
      </c>
      <c r="AA7000" s="1">
        <v>2.0</v>
      </c>
      <c r="AB7000" s="5">
        <f t="shared" si="4"/>
        <v>2</v>
      </c>
      <c r="AC7000" s="8">
        <f t="shared" si="5"/>
        <v>125</v>
      </c>
      <c r="AD7000" s="8">
        <f t="shared" ref="AD7000:AE7000" si="7003">AC7000*AA7000</f>
        <v>250</v>
      </c>
      <c r="AE7000" s="8">
        <f t="shared" si="7003"/>
        <v>500</v>
      </c>
      <c r="AF7000" s="1" t="s">
        <v>144</v>
      </c>
      <c r="AG7000" s="1">
        <v>1.0</v>
      </c>
      <c r="AH7000" s="1">
        <v>1.0</v>
      </c>
      <c r="AI7000" s="1">
        <v>100.0</v>
      </c>
      <c r="AJ7000" s="1">
        <v>10.0</v>
      </c>
      <c r="AK7000" s="1">
        <v>10.0</v>
      </c>
      <c r="AL7000" s="1">
        <v>10.0</v>
      </c>
      <c r="AM7000" s="1">
        <v>10.0</v>
      </c>
      <c r="AN7000" s="1">
        <v>10.0</v>
      </c>
      <c r="AO7000" s="1">
        <v>10.0</v>
      </c>
    </row>
    <row r="7001">
      <c r="A7001" s="2">
        <v>2.2430852E7</v>
      </c>
      <c r="B7001" s="1" t="s">
        <v>249</v>
      </c>
      <c r="C7001" s="1">
        <v>2014.0</v>
      </c>
      <c r="D7001" s="3" t="s">
        <v>416</v>
      </c>
      <c r="E7001" s="14">
        <f t="shared" si="2"/>
        <v>10/12/2014</v>
      </c>
      <c r="F7001" s="15">
        <f t="shared" si="3"/>
        <v>1.88432935841578</v>
      </c>
      <c r="G7001" s="2">
        <v>4320334.0</v>
      </c>
      <c r="H7001" s="1" t="s">
        <v>82</v>
      </c>
      <c r="I7001" s="1" t="s">
        <v>5</v>
      </c>
      <c r="J7001" s="5" t="str">
        <f>VLOOKUP(I7001,city,2,FALSE)</f>
        <v>Amsterdam</v>
      </c>
      <c r="K7001" s="1" t="s">
        <v>6</v>
      </c>
      <c r="L7001" s="5"/>
      <c r="M7001" s="2" t="s">
        <v>8905</v>
      </c>
      <c r="N7001" s="1" t="s">
        <v>92</v>
      </c>
      <c r="O7001" s="1">
        <v>52.3546996475908</v>
      </c>
      <c r="P7001" s="1">
        <v>4.91636972827943</v>
      </c>
      <c r="Q7001" s="1" t="s">
        <v>95</v>
      </c>
      <c r="R7001" s="1" t="s">
        <v>97</v>
      </c>
      <c r="S7001" s="1">
        <v>2.0</v>
      </c>
      <c r="T7001" s="1">
        <v>1.0</v>
      </c>
      <c r="U7001" s="1">
        <v>1.0</v>
      </c>
      <c r="V7001" s="1">
        <v>1.0</v>
      </c>
      <c r="W7001" s="1" t="s">
        <v>98</v>
      </c>
      <c r="X7001" s="6">
        <v>100.0</v>
      </c>
      <c r="Y7001" s="1">
        <v>1.0</v>
      </c>
      <c r="Z7001" s="1">
        <v>0.0</v>
      </c>
      <c r="AA7001" s="1">
        <v>1.0</v>
      </c>
      <c r="AB7001" s="5">
        <f t="shared" si="4"/>
        <v>2</v>
      </c>
      <c r="AC7001" s="8">
        <f t="shared" si="5"/>
        <v>100</v>
      </c>
      <c r="AD7001" s="8">
        <f t="shared" ref="AD7001:AE7001" si="7004">AC7001*AA7001</f>
        <v>100</v>
      </c>
      <c r="AE7001" s="8">
        <f t="shared" si="7004"/>
        <v>200</v>
      </c>
      <c r="AF7001" s="1" t="s">
        <v>115</v>
      </c>
      <c r="AG7001" s="1">
        <v>1.0</v>
      </c>
      <c r="AH7001" s="1">
        <v>1.0</v>
      </c>
      <c r="AI7001" s="1">
        <v>100.0</v>
      </c>
      <c r="AJ7001" s="1">
        <v>8.0</v>
      </c>
      <c r="AK7001" s="1">
        <v>10.0</v>
      </c>
      <c r="AL7001" s="1">
        <v>10.0</v>
      </c>
      <c r="AM7001" s="1">
        <v>10.0</v>
      </c>
      <c r="AN7001" s="1">
        <v>10.0</v>
      </c>
      <c r="AO7001" s="1">
        <v>10.0</v>
      </c>
    </row>
    <row r="7002">
      <c r="A7002" s="2">
        <v>2.2445747E7</v>
      </c>
      <c r="B7002" s="1" t="s">
        <v>928</v>
      </c>
      <c r="C7002" s="1">
        <v>2014.0</v>
      </c>
      <c r="D7002" s="3" t="s">
        <v>416</v>
      </c>
      <c r="E7002" s="14">
        <f t="shared" si="2"/>
        <v>10/12/2014</v>
      </c>
      <c r="F7002" s="15">
        <f t="shared" si="3"/>
        <v>1.88432935841578</v>
      </c>
      <c r="G7002" s="2">
        <v>4323054.0</v>
      </c>
      <c r="H7002" s="1" t="s">
        <v>41</v>
      </c>
      <c r="I7002" s="1" t="s">
        <v>5</v>
      </c>
      <c r="J7002" s="5" t="str">
        <f>VLOOKUP(I7002,city,2,FALSE)</f>
        <v>Amsterdam</v>
      </c>
      <c r="K7002" s="1" t="s">
        <v>6</v>
      </c>
      <c r="L7002" s="5"/>
      <c r="M7002" s="2" t="s">
        <v>8906</v>
      </c>
      <c r="N7002" s="1" t="s">
        <v>92</v>
      </c>
      <c r="O7002" s="1">
        <v>52.3737961557955</v>
      </c>
      <c r="P7002" s="1">
        <v>4.8589459412278</v>
      </c>
      <c r="Q7002" s="1" t="s">
        <v>95</v>
      </c>
      <c r="R7002" s="1" t="s">
        <v>97</v>
      </c>
      <c r="S7002" s="1">
        <v>3.0</v>
      </c>
      <c r="T7002" s="1">
        <v>1.0</v>
      </c>
      <c r="U7002" s="1">
        <v>2.0</v>
      </c>
      <c r="V7002" s="1">
        <v>2.0</v>
      </c>
      <c r="W7002" s="1" t="s">
        <v>98</v>
      </c>
      <c r="X7002" s="6">
        <v>99.0</v>
      </c>
      <c r="Y7002" s="1">
        <v>2.0</v>
      </c>
      <c r="Z7002" s="1">
        <v>20.0</v>
      </c>
      <c r="AA7002" s="1">
        <v>3.0</v>
      </c>
      <c r="AB7002" s="5">
        <f t="shared" si="4"/>
        <v>4</v>
      </c>
      <c r="AC7002" s="8">
        <f t="shared" si="5"/>
        <v>99</v>
      </c>
      <c r="AD7002" s="8">
        <f t="shared" ref="AD7002:AE7002" si="7005">AC7002*AA7002</f>
        <v>297</v>
      </c>
      <c r="AE7002" s="8">
        <f t="shared" si="7005"/>
        <v>1188</v>
      </c>
      <c r="AF7002" s="1" t="s">
        <v>144</v>
      </c>
      <c r="AG7002" s="1">
        <v>1.0</v>
      </c>
      <c r="AH7002" s="1">
        <v>2.0</v>
      </c>
      <c r="AI7002" s="1">
        <v>100.0</v>
      </c>
      <c r="AJ7002" s="1">
        <v>10.0</v>
      </c>
      <c r="AK7002" s="1">
        <v>10.0</v>
      </c>
      <c r="AL7002" s="1">
        <v>10.0</v>
      </c>
      <c r="AM7002" s="1">
        <v>10.0</v>
      </c>
      <c r="AN7002" s="1">
        <v>10.0</v>
      </c>
      <c r="AO7002" s="1">
        <v>10.0</v>
      </c>
    </row>
    <row r="7003">
      <c r="A7003" s="2">
        <v>2.2449982E7</v>
      </c>
      <c r="B7003" s="1" t="s">
        <v>933</v>
      </c>
      <c r="C7003" s="1">
        <v>2014.0</v>
      </c>
      <c r="D7003" s="3" t="s">
        <v>416</v>
      </c>
      <c r="E7003" s="14">
        <f t="shared" si="2"/>
        <v>10/12/2014</v>
      </c>
      <c r="F7003" s="15">
        <f t="shared" si="3"/>
        <v>1.88432935841578</v>
      </c>
      <c r="G7003" s="2">
        <v>4323808.0</v>
      </c>
      <c r="H7003" s="1" t="s">
        <v>70</v>
      </c>
      <c r="I7003" s="1" t="s">
        <v>5</v>
      </c>
      <c r="J7003" s="5" t="str">
        <f>VLOOKUP(I7003,city,2,FALSE)</f>
        <v>Amsterdam</v>
      </c>
      <c r="K7003" s="1" t="s">
        <v>6</v>
      </c>
      <c r="L7003" s="5"/>
      <c r="M7003" s="2" t="s">
        <v>8907</v>
      </c>
      <c r="N7003" s="1" t="s">
        <v>92</v>
      </c>
      <c r="O7003" s="1">
        <v>52.347643856979</v>
      </c>
      <c r="P7003" s="1">
        <v>4.90737038097825</v>
      </c>
      <c r="Q7003" s="1" t="s">
        <v>95</v>
      </c>
      <c r="R7003" s="1" t="s">
        <v>97</v>
      </c>
      <c r="S7003" s="1">
        <v>2.0</v>
      </c>
      <c r="T7003" s="1">
        <v>1.0</v>
      </c>
      <c r="U7003" s="1">
        <v>1.0</v>
      </c>
      <c r="V7003" s="1">
        <v>1.0</v>
      </c>
      <c r="W7003" s="1" t="s">
        <v>98</v>
      </c>
      <c r="X7003" s="6">
        <v>95.0</v>
      </c>
      <c r="Y7003" s="1">
        <v>1.0</v>
      </c>
      <c r="Z7003" s="1">
        <v>0.0</v>
      </c>
      <c r="AA7003" s="1">
        <v>1.0</v>
      </c>
      <c r="AB7003" s="5">
        <f t="shared" si="4"/>
        <v>4</v>
      </c>
      <c r="AC7003" s="8">
        <f t="shared" si="5"/>
        <v>95</v>
      </c>
      <c r="AD7003" s="8">
        <f t="shared" ref="AD7003:AE7003" si="7006">AC7003*AA7003</f>
        <v>95</v>
      </c>
      <c r="AE7003" s="8">
        <f t="shared" si="7006"/>
        <v>380</v>
      </c>
      <c r="AF7003" s="1" t="s">
        <v>141</v>
      </c>
      <c r="AG7003" s="1">
        <v>1.0</v>
      </c>
      <c r="AH7003" s="1">
        <v>2.0</v>
      </c>
      <c r="AI7003" s="1">
        <v>90.0</v>
      </c>
      <c r="AJ7003" s="1">
        <v>10.0</v>
      </c>
      <c r="AK7003" s="1">
        <v>10.0</v>
      </c>
      <c r="AL7003" s="1">
        <v>10.0</v>
      </c>
      <c r="AM7003" s="1">
        <v>10.0</v>
      </c>
      <c r="AN7003" s="1">
        <v>9.0</v>
      </c>
      <c r="AO7003" s="1">
        <v>9.0</v>
      </c>
    </row>
    <row r="7004">
      <c r="A7004" s="2">
        <v>2.2469603E7</v>
      </c>
      <c r="B7004" s="1" t="s">
        <v>2260</v>
      </c>
      <c r="C7004" s="1">
        <v>2014.0</v>
      </c>
      <c r="D7004" s="3" t="s">
        <v>419</v>
      </c>
      <c r="E7004" s="14">
        <f t="shared" si="2"/>
        <v>10/13/2014</v>
      </c>
      <c r="F7004" s="15">
        <f t="shared" si="3"/>
        <v>1.88158963238838</v>
      </c>
      <c r="G7004" s="2">
        <v>4335978.0</v>
      </c>
      <c r="H7004" s="1" t="s">
        <v>7</v>
      </c>
      <c r="I7004" s="1" t="s">
        <v>5</v>
      </c>
      <c r="J7004" s="5" t="str">
        <f>VLOOKUP(I7004,city,2,FALSE)</f>
        <v>Amsterdam</v>
      </c>
      <c r="K7004" s="1" t="s">
        <v>6</v>
      </c>
      <c r="L7004" s="5"/>
      <c r="M7004" s="2" t="s">
        <v>5018</v>
      </c>
      <c r="N7004" s="1" t="s">
        <v>92</v>
      </c>
      <c r="O7004" s="1">
        <v>52.386169416875</v>
      </c>
      <c r="P7004" s="1">
        <v>4.87806836671878</v>
      </c>
      <c r="Q7004" s="1" t="s">
        <v>95</v>
      </c>
      <c r="R7004" s="1" t="s">
        <v>97</v>
      </c>
      <c r="S7004" s="1">
        <v>3.0</v>
      </c>
      <c r="T7004" s="1">
        <v>1.0</v>
      </c>
      <c r="U7004" s="1">
        <v>3.0</v>
      </c>
      <c r="V7004" s="1">
        <v>3.0</v>
      </c>
      <c r="W7004" s="1" t="s">
        <v>98</v>
      </c>
      <c r="X7004" s="6">
        <v>159.0</v>
      </c>
      <c r="Y7004" s="1">
        <v>2.0</v>
      </c>
      <c r="Z7004" s="1">
        <v>30.0</v>
      </c>
      <c r="AA7004" s="1">
        <v>2.0</v>
      </c>
      <c r="AB7004" s="5">
        <f t="shared" si="4"/>
        <v>4</v>
      </c>
      <c r="AC7004" s="8">
        <f t="shared" si="5"/>
        <v>159</v>
      </c>
      <c r="AD7004" s="8">
        <f t="shared" ref="AD7004:AE7004" si="7007">AC7004*AA7004</f>
        <v>318</v>
      </c>
      <c r="AE7004" s="8">
        <f t="shared" si="7007"/>
        <v>1272</v>
      </c>
      <c r="AF7004" s="1" t="s">
        <v>115</v>
      </c>
      <c r="AG7004" s="1">
        <v>0.7</v>
      </c>
      <c r="AH7004" s="1">
        <v>2.0</v>
      </c>
      <c r="AI7004" s="1">
        <v>100.0</v>
      </c>
      <c r="AJ7004" s="1">
        <v>10.0</v>
      </c>
      <c r="AK7004" s="1">
        <v>10.0</v>
      </c>
      <c r="AL7004" s="1">
        <v>10.0</v>
      </c>
      <c r="AM7004" s="1">
        <v>10.0</v>
      </c>
      <c r="AN7004" s="1">
        <v>10.0</v>
      </c>
      <c r="AO7004" s="1">
        <v>10.0</v>
      </c>
    </row>
    <row r="7005">
      <c r="A7005" s="2">
        <v>2.2471029E7</v>
      </c>
      <c r="B7005" s="1" t="s">
        <v>7443</v>
      </c>
      <c r="C7005" s="1">
        <v>2014.0</v>
      </c>
      <c r="D7005" s="3" t="s">
        <v>419</v>
      </c>
      <c r="E7005" s="14">
        <f t="shared" si="2"/>
        <v>10/13/2014</v>
      </c>
      <c r="F7005" s="15">
        <f t="shared" si="3"/>
        <v>1.88158963238838</v>
      </c>
      <c r="G7005" s="2">
        <v>4327484.0</v>
      </c>
      <c r="H7005" s="1" t="s">
        <v>46</v>
      </c>
      <c r="I7005" s="1" t="s">
        <v>5</v>
      </c>
      <c r="J7005" s="5" t="str">
        <f>VLOOKUP(I7005,city,2,FALSE)</f>
        <v>Amsterdam</v>
      </c>
      <c r="K7005" s="1" t="s">
        <v>6</v>
      </c>
      <c r="L7005" s="5"/>
      <c r="M7005" s="2" t="s">
        <v>2890</v>
      </c>
      <c r="N7005" s="1" t="s">
        <v>92</v>
      </c>
      <c r="O7005" s="1">
        <v>52.3683871763935</v>
      </c>
      <c r="P7005" s="1">
        <v>4.93100202839414</v>
      </c>
      <c r="Q7005" s="1" t="s">
        <v>95</v>
      </c>
      <c r="R7005" s="1" t="s">
        <v>97</v>
      </c>
      <c r="S7005" s="1">
        <v>4.0</v>
      </c>
      <c r="T7005" s="1">
        <v>1.0</v>
      </c>
      <c r="U7005" s="1">
        <v>2.0</v>
      </c>
      <c r="V7005" s="1">
        <v>3.0</v>
      </c>
      <c r="W7005" s="1" t="s">
        <v>98</v>
      </c>
      <c r="X7005" s="6">
        <v>120.0</v>
      </c>
      <c r="Y7005" s="1">
        <v>2.0</v>
      </c>
      <c r="Z7005" s="1">
        <v>30.0</v>
      </c>
      <c r="AA7005" s="1">
        <v>2.0</v>
      </c>
      <c r="AB7005" s="5">
        <f t="shared" si="4"/>
        <v>12</v>
      </c>
      <c r="AC7005" s="8">
        <f t="shared" si="5"/>
        <v>120</v>
      </c>
      <c r="AD7005" s="8">
        <f t="shared" ref="AD7005:AE7005" si="7008">AC7005*AA7005</f>
        <v>240</v>
      </c>
      <c r="AE7005" s="8">
        <f t="shared" si="7008"/>
        <v>2880</v>
      </c>
      <c r="AF7005" s="1" t="s">
        <v>144</v>
      </c>
      <c r="AG7005" s="1">
        <v>0.87</v>
      </c>
      <c r="AH7005" s="1">
        <v>6.0</v>
      </c>
      <c r="AI7005" s="1">
        <v>97.0</v>
      </c>
      <c r="AJ7005" s="1">
        <v>10.0</v>
      </c>
      <c r="AK7005" s="1">
        <v>10.0</v>
      </c>
      <c r="AL7005" s="1">
        <v>10.0</v>
      </c>
      <c r="AM7005" s="1">
        <v>10.0</v>
      </c>
      <c r="AN7005" s="1">
        <v>9.0</v>
      </c>
      <c r="AO7005" s="1">
        <v>9.0</v>
      </c>
    </row>
    <row r="7006">
      <c r="A7006" s="2">
        <v>2.2474624E7</v>
      </c>
      <c r="B7006" s="1" t="s">
        <v>6422</v>
      </c>
      <c r="C7006" s="1">
        <v>2014.0</v>
      </c>
      <c r="D7006" s="3" t="s">
        <v>419</v>
      </c>
      <c r="E7006" s="14">
        <f t="shared" si="2"/>
        <v>10/13/2014</v>
      </c>
      <c r="F7006" s="15">
        <f t="shared" si="3"/>
        <v>1.88158963238838</v>
      </c>
      <c r="G7006" s="2">
        <v>4328323.0</v>
      </c>
      <c r="H7006" s="1" t="s">
        <v>82</v>
      </c>
      <c r="I7006" s="1" t="s">
        <v>5</v>
      </c>
      <c r="J7006" s="5" t="str">
        <f>VLOOKUP(I7006,city,2,FALSE)</f>
        <v>Amsterdam</v>
      </c>
      <c r="K7006" s="1" t="s">
        <v>39</v>
      </c>
      <c r="L7006" s="5"/>
      <c r="M7006" s="2" t="s">
        <v>8908</v>
      </c>
      <c r="N7006" s="1" t="s">
        <v>92</v>
      </c>
      <c r="O7006" s="1">
        <v>52.3654748133754</v>
      </c>
      <c r="P7006" s="1">
        <v>4.92658398171451</v>
      </c>
      <c r="Q7006" s="1" t="s">
        <v>95</v>
      </c>
      <c r="R7006" s="1" t="s">
        <v>97</v>
      </c>
      <c r="S7006" s="1">
        <v>3.0</v>
      </c>
      <c r="T7006" s="1">
        <v>1.5</v>
      </c>
      <c r="U7006" s="1">
        <v>1.0</v>
      </c>
      <c r="V7006" s="1">
        <v>1.0</v>
      </c>
      <c r="W7006" s="1" t="s">
        <v>98</v>
      </c>
      <c r="X7006" s="6">
        <v>115.0</v>
      </c>
      <c r="Y7006" s="1">
        <v>3.0</v>
      </c>
      <c r="Z7006" s="1">
        <v>0.0</v>
      </c>
      <c r="AA7006" s="1">
        <v>1.0</v>
      </c>
      <c r="AB7006" s="5">
        <f t="shared" si="4"/>
        <v>4</v>
      </c>
      <c r="AC7006" s="8">
        <f t="shared" si="5"/>
        <v>115</v>
      </c>
      <c r="AD7006" s="8">
        <f t="shared" ref="AD7006:AE7006" si="7009">AC7006*AA7006</f>
        <v>115</v>
      </c>
      <c r="AE7006" s="8">
        <f t="shared" si="7009"/>
        <v>460</v>
      </c>
      <c r="AF7006" s="1" t="s">
        <v>141</v>
      </c>
      <c r="AG7006" s="1">
        <v>1.0</v>
      </c>
      <c r="AH7006" s="1">
        <v>2.0</v>
      </c>
      <c r="AI7006" s="1">
        <v>80.0</v>
      </c>
      <c r="AJ7006" s="1">
        <v>8.0</v>
      </c>
      <c r="AK7006" s="1">
        <v>8.0</v>
      </c>
      <c r="AL7006" s="1">
        <v>8.0</v>
      </c>
      <c r="AM7006" s="1">
        <v>8.0</v>
      </c>
      <c r="AN7006" s="1">
        <v>6.0</v>
      </c>
      <c r="AO7006" s="1">
        <v>6.0</v>
      </c>
    </row>
    <row r="7007">
      <c r="A7007" s="2">
        <v>2.2479558E7</v>
      </c>
      <c r="B7007" s="1" t="s">
        <v>444</v>
      </c>
      <c r="C7007" s="1">
        <v>2014.0</v>
      </c>
      <c r="D7007" s="3" t="s">
        <v>419</v>
      </c>
      <c r="E7007" s="14">
        <f t="shared" si="2"/>
        <v>10/13/2014</v>
      </c>
      <c r="F7007" s="15">
        <f t="shared" si="3"/>
        <v>1.88158963238838</v>
      </c>
      <c r="G7007" s="2">
        <v>4329449.0</v>
      </c>
      <c r="H7007" s="1" t="s">
        <v>41</v>
      </c>
      <c r="I7007" s="1" t="s">
        <v>5</v>
      </c>
      <c r="J7007" s="5" t="str">
        <f>VLOOKUP(I7007,city,2,FALSE)</f>
        <v>Amsterdam</v>
      </c>
      <c r="K7007" s="1" t="s">
        <v>6</v>
      </c>
      <c r="L7007" s="5"/>
      <c r="M7007" s="2" t="s">
        <v>1050</v>
      </c>
      <c r="N7007" s="1" t="s">
        <v>92</v>
      </c>
      <c r="O7007" s="1">
        <v>52.3672482159628</v>
      </c>
      <c r="P7007" s="1">
        <v>4.87589327054466</v>
      </c>
      <c r="Q7007" s="1" t="s">
        <v>95</v>
      </c>
      <c r="R7007" s="1" t="s">
        <v>97</v>
      </c>
      <c r="S7007" s="1">
        <v>4.0</v>
      </c>
      <c r="T7007" s="1">
        <v>1.0</v>
      </c>
      <c r="U7007" s="1">
        <v>2.0</v>
      </c>
      <c r="V7007" s="1">
        <v>3.0</v>
      </c>
      <c r="W7007" s="1" t="s">
        <v>98</v>
      </c>
      <c r="X7007" s="6">
        <v>150.0</v>
      </c>
      <c r="Y7007" s="1">
        <v>4.0</v>
      </c>
      <c r="Z7007" s="1">
        <v>50.0</v>
      </c>
      <c r="AA7007" s="1">
        <v>1.0</v>
      </c>
      <c r="AB7007" s="5">
        <f t="shared" si="4"/>
        <v>34</v>
      </c>
      <c r="AC7007" s="8">
        <f t="shared" si="5"/>
        <v>150</v>
      </c>
      <c r="AD7007" s="8">
        <f t="shared" ref="AD7007:AE7007" si="7010">AC7007*AA7007</f>
        <v>150</v>
      </c>
      <c r="AE7007" s="8">
        <f t="shared" si="7010"/>
        <v>5100</v>
      </c>
      <c r="AF7007" s="1" t="s">
        <v>141</v>
      </c>
      <c r="AG7007" s="1">
        <v>1.0</v>
      </c>
      <c r="AH7007" s="1">
        <v>17.0</v>
      </c>
      <c r="AI7007" s="1">
        <v>84.0</v>
      </c>
      <c r="AJ7007" s="1">
        <v>8.0</v>
      </c>
      <c r="AK7007" s="1">
        <v>8.0</v>
      </c>
      <c r="AL7007" s="1">
        <v>9.0</v>
      </c>
      <c r="AM7007" s="1">
        <v>9.0</v>
      </c>
      <c r="AN7007" s="1">
        <v>10.0</v>
      </c>
      <c r="AO7007" s="1">
        <v>8.0</v>
      </c>
    </row>
    <row r="7008">
      <c r="A7008" s="2">
        <v>2.2486644E7</v>
      </c>
      <c r="B7008" s="1" t="s">
        <v>199</v>
      </c>
      <c r="C7008" s="1">
        <v>2014.0</v>
      </c>
      <c r="D7008" s="3" t="s">
        <v>419</v>
      </c>
      <c r="E7008" s="14">
        <f t="shared" si="2"/>
        <v>10/13/2014</v>
      </c>
      <c r="F7008" s="15">
        <f t="shared" si="3"/>
        <v>1.88158963238838</v>
      </c>
      <c r="G7008" s="2">
        <v>4330897.0</v>
      </c>
      <c r="H7008" s="1" t="s">
        <v>87</v>
      </c>
      <c r="I7008" s="1" t="s">
        <v>5</v>
      </c>
      <c r="J7008" s="5" t="str">
        <f>VLOOKUP(I7008,city,2,FALSE)</f>
        <v>Amsterdam</v>
      </c>
      <c r="K7008" s="1" t="s">
        <v>6</v>
      </c>
      <c r="L7008" s="5"/>
      <c r="M7008" s="2" t="s">
        <v>8909</v>
      </c>
      <c r="N7008" s="1" t="s">
        <v>92</v>
      </c>
      <c r="O7008" s="1">
        <v>52.3509835734408</v>
      </c>
      <c r="P7008" s="1">
        <v>4.79575692391495</v>
      </c>
      <c r="Q7008" s="1" t="s">
        <v>95</v>
      </c>
      <c r="R7008" s="1" t="s">
        <v>138</v>
      </c>
      <c r="S7008" s="1">
        <v>2.0</v>
      </c>
      <c r="T7008" s="1">
        <v>1.0</v>
      </c>
      <c r="U7008" s="1">
        <v>1.0</v>
      </c>
      <c r="V7008" s="1">
        <v>1.0</v>
      </c>
      <c r="W7008" s="1" t="s">
        <v>98</v>
      </c>
      <c r="X7008" s="6">
        <v>65.0</v>
      </c>
      <c r="Y7008" s="1">
        <v>1.0</v>
      </c>
      <c r="Z7008" s="1">
        <v>5.0</v>
      </c>
      <c r="AA7008" s="1">
        <v>2.0</v>
      </c>
      <c r="AB7008" s="5">
        <f t="shared" si="4"/>
        <v>14</v>
      </c>
      <c r="AC7008" s="8">
        <f t="shared" si="5"/>
        <v>70</v>
      </c>
      <c r="AD7008" s="8">
        <f t="shared" ref="AD7008:AE7008" si="7011">AC7008*AA7008</f>
        <v>140</v>
      </c>
      <c r="AE7008" s="8">
        <f t="shared" si="7011"/>
        <v>1960</v>
      </c>
      <c r="AF7008" s="1" t="s">
        <v>144</v>
      </c>
      <c r="AG7008" s="1">
        <v>0.83</v>
      </c>
      <c r="AH7008" s="1">
        <v>7.0</v>
      </c>
      <c r="AI7008" s="1">
        <v>94.0</v>
      </c>
      <c r="AJ7008" s="1">
        <v>10.0</v>
      </c>
      <c r="AK7008" s="1">
        <v>10.0</v>
      </c>
      <c r="AL7008" s="1">
        <v>10.0</v>
      </c>
      <c r="AM7008" s="1">
        <v>10.0</v>
      </c>
      <c r="AN7008" s="1">
        <v>8.0</v>
      </c>
      <c r="AO7008" s="1">
        <v>9.0</v>
      </c>
    </row>
    <row r="7009">
      <c r="A7009" s="2">
        <v>2.2495037E7</v>
      </c>
      <c r="B7009" s="1" t="s">
        <v>916</v>
      </c>
      <c r="C7009" s="1">
        <v>2014.0</v>
      </c>
      <c r="D7009" s="3" t="s">
        <v>419</v>
      </c>
      <c r="E7009" s="14">
        <f t="shared" si="2"/>
        <v>10/13/2014</v>
      </c>
      <c r="F7009" s="15">
        <f t="shared" si="3"/>
        <v>1.88158963238838</v>
      </c>
      <c r="G7009" s="2">
        <v>5437017.0</v>
      </c>
      <c r="H7009" s="1" t="s">
        <v>41</v>
      </c>
      <c r="I7009" s="1" t="s">
        <v>5</v>
      </c>
      <c r="J7009" s="5" t="str">
        <f>VLOOKUP(I7009,city,2,FALSE)</f>
        <v>Amsterdam</v>
      </c>
      <c r="K7009" s="1" t="s">
        <v>31</v>
      </c>
      <c r="L7009" s="5"/>
      <c r="M7009" s="2">
        <v>1058.0</v>
      </c>
      <c r="N7009" s="1" t="s">
        <v>92</v>
      </c>
      <c r="O7009" s="1">
        <v>52.3615102733986</v>
      </c>
      <c r="P7009" s="1">
        <v>4.85488840819837</v>
      </c>
      <c r="Q7009" s="1" t="s">
        <v>95</v>
      </c>
      <c r="R7009" s="1" t="s">
        <v>97</v>
      </c>
      <c r="S7009" s="1">
        <v>2.0</v>
      </c>
      <c r="T7009" s="1">
        <v>1.0</v>
      </c>
      <c r="U7009" s="1">
        <v>1.0</v>
      </c>
      <c r="W7009" s="1" t="s">
        <v>98</v>
      </c>
      <c r="X7009" s="6">
        <v>110.0</v>
      </c>
      <c r="Y7009" s="1">
        <v>1.0</v>
      </c>
      <c r="Z7009" s="1">
        <v>0.0</v>
      </c>
      <c r="AA7009" s="1">
        <v>1.0</v>
      </c>
      <c r="AB7009" s="5">
        <f t="shared" si="4"/>
        <v>0</v>
      </c>
      <c r="AC7009" s="8">
        <f t="shared" si="5"/>
        <v>110</v>
      </c>
      <c r="AD7009" s="8">
        <f t="shared" ref="AD7009:AE7009" si="7012">AC7009*AA7009</f>
        <v>110</v>
      </c>
      <c r="AE7009" s="8">
        <f t="shared" si="7012"/>
        <v>0</v>
      </c>
      <c r="AF7009" s="1" t="s">
        <v>144</v>
      </c>
      <c r="AG7009" s="1">
        <v>1.0</v>
      </c>
      <c r="AH7009" s="1">
        <v>0.0</v>
      </c>
    </row>
    <row r="7010">
      <c r="A7010" s="2">
        <v>2.2504763E7</v>
      </c>
      <c r="B7010" s="1" t="s">
        <v>8629</v>
      </c>
      <c r="C7010" s="1">
        <v>2014.0</v>
      </c>
      <c r="D7010" s="3" t="s">
        <v>419</v>
      </c>
      <c r="E7010" s="14">
        <f t="shared" si="2"/>
        <v>10/13/2014</v>
      </c>
      <c r="F7010" s="15">
        <f t="shared" si="3"/>
        <v>1.88158963238838</v>
      </c>
      <c r="G7010" s="2">
        <v>4334364.0</v>
      </c>
      <c r="H7010" s="1" t="s">
        <v>46</v>
      </c>
      <c r="I7010" s="1" t="s">
        <v>5</v>
      </c>
      <c r="J7010" s="5" t="str">
        <f>VLOOKUP(I7010,city,2,FALSE)</f>
        <v>Amsterdam</v>
      </c>
      <c r="K7010" s="1" t="s">
        <v>6</v>
      </c>
      <c r="L7010" s="5"/>
      <c r="M7010" s="2" t="s">
        <v>8910</v>
      </c>
      <c r="N7010" s="1" t="s">
        <v>92</v>
      </c>
      <c r="O7010" s="1">
        <v>52.3628175758084</v>
      </c>
      <c r="P7010" s="1">
        <v>4.90607849448306</v>
      </c>
      <c r="Q7010" s="1" t="s">
        <v>95</v>
      </c>
      <c r="R7010" s="1" t="s">
        <v>97</v>
      </c>
      <c r="S7010" s="1">
        <v>4.0</v>
      </c>
      <c r="T7010" s="1">
        <v>1.0</v>
      </c>
      <c r="U7010" s="1">
        <v>2.0</v>
      </c>
      <c r="V7010" s="1">
        <v>2.0</v>
      </c>
      <c r="W7010" s="1" t="s">
        <v>98</v>
      </c>
      <c r="X7010" s="6">
        <v>135.0</v>
      </c>
      <c r="Y7010" s="1">
        <v>2.0</v>
      </c>
      <c r="Z7010" s="1">
        <v>20.0</v>
      </c>
      <c r="AA7010" s="1">
        <v>2.0</v>
      </c>
      <c r="AB7010" s="5">
        <f t="shared" si="4"/>
        <v>44</v>
      </c>
      <c r="AC7010" s="8">
        <f t="shared" si="5"/>
        <v>135</v>
      </c>
      <c r="AD7010" s="8">
        <f t="shared" ref="AD7010:AE7010" si="7013">AC7010*AA7010</f>
        <v>270</v>
      </c>
      <c r="AE7010" s="8">
        <f t="shared" si="7013"/>
        <v>11880</v>
      </c>
      <c r="AF7010" s="1" t="s">
        <v>144</v>
      </c>
      <c r="AG7010" s="1">
        <v>1.0</v>
      </c>
      <c r="AH7010" s="1">
        <v>22.0</v>
      </c>
      <c r="AI7010" s="1">
        <v>98.0</v>
      </c>
      <c r="AJ7010" s="1">
        <v>10.0</v>
      </c>
      <c r="AK7010" s="1">
        <v>9.0</v>
      </c>
      <c r="AL7010" s="1">
        <v>10.0</v>
      </c>
      <c r="AM7010" s="1">
        <v>10.0</v>
      </c>
      <c r="AN7010" s="1">
        <v>10.0</v>
      </c>
      <c r="AO7010" s="1">
        <v>10.0</v>
      </c>
    </row>
    <row r="7011">
      <c r="A7011" s="2">
        <v>2.2504763E7</v>
      </c>
      <c r="B7011" s="1" t="s">
        <v>8629</v>
      </c>
      <c r="C7011" s="1">
        <v>2014.0</v>
      </c>
      <c r="D7011" s="3" t="s">
        <v>419</v>
      </c>
      <c r="E7011" s="14">
        <f t="shared" si="2"/>
        <v>10/13/2014</v>
      </c>
      <c r="F7011" s="15">
        <f t="shared" si="3"/>
        <v>1.88158963238838</v>
      </c>
      <c r="G7011" s="2">
        <v>4876528.0</v>
      </c>
      <c r="H7011" s="1" t="s">
        <v>63</v>
      </c>
      <c r="I7011" s="1" t="s">
        <v>5</v>
      </c>
      <c r="J7011" s="5" t="str">
        <f>VLOOKUP(I7011,city,2,FALSE)</f>
        <v>Amsterdam</v>
      </c>
      <c r="K7011" s="1" t="s">
        <v>31</v>
      </c>
      <c r="L7011" s="5"/>
      <c r="M7011" s="2" t="s">
        <v>2122</v>
      </c>
      <c r="N7011" s="1" t="s">
        <v>92</v>
      </c>
      <c r="O7011" s="1">
        <v>52.3823627225141</v>
      </c>
      <c r="P7011" s="1">
        <v>4.88491687135269</v>
      </c>
      <c r="Q7011" s="1" t="s">
        <v>95</v>
      </c>
      <c r="R7011" s="1" t="s">
        <v>97</v>
      </c>
      <c r="S7011" s="1">
        <v>2.0</v>
      </c>
      <c r="T7011" s="1">
        <v>1.5</v>
      </c>
      <c r="U7011" s="1">
        <v>2.0</v>
      </c>
      <c r="V7011" s="1">
        <v>1.0</v>
      </c>
      <c r="W7011" s="1" t="s">
        <v>98</v>
      </c>
      <c r="X7011" s="6">
        <v>165.0</v>
      </c>
      <c r="Y7011" s="1">
        <v>2.0</v>
      </c>
      <c r="Z7011" s="1">
        <v>20.0</v>
      </c>
      <c r="AA7011" s="1">
        <v>2.0</v>
      </c>
      <c r="AB7011" s="5">
        <f t="shared" si="4"/>
        <v>2</v>
      </c>
      <c r="AC7011" s="8">
        <f t="shared" si="5"/>
        <v>165</v>
      </c>
      <c r="AD7011" s="8">
        <f t="shared" ref="AD7011:AE7011" si="7014">AC7011*AA7011</f>
        <v>330</v>
      </c>
      <c r="AE7011" s="8">
        <f t="shared" si="7014"/>
        <v>660</v>
      </c>
      <c r="AF7011" s="1" t="s">
        <v>144</v>
      </c>
      <c r="AG7011" s="1">
        <v>1.0</v>
      </c>
      <c r="AH7011" s="1">
        <v>1.0</v>
      </c>
      <c r="AI7011" s="1">
        <v>100.0</v>
      </c>
      <c r="AJ7011" s="1">
        <v>10.0</v>
      </c>
      <c r="AK7011" s="1">
        <v>10.0</v>
      </c>
      <c r="AL7011" s="1">
        <v>10.0</v>
      </c>
      <c r="AM7011" s="1">
        <v>10.0</v>
      </c>
      <c r="AN7011" s="1">
        <v>10.0</v>
      </c>
      <c r="AO7011" s="1">
        <v>8.0</v>
      </c>
    </row>
    <row r="7012">
      <c r="A7012" s="2">
        <v>2.2516552E7</v>
      </c>
      <c r="B7012" s="1" t="s">
        <v>4648</v>
      </c>
      <c r="C7012" s="1">
        <v>2014.0</v>
      </c>
      <c r="D7012" s="3" t="s">
        <v>2383</v>
      </c>
      <c r="E7012" s="14">
        <f t="shared" si="2"/>
        <v>10/14/2014</v>
      </c>
      <c r="F7012" s="15">
        <f t="shared" si="3"/>
        <v>1.8788499063927</v>
      </c>
      <c r="G7012" s="2">
        <v>4336932.0</v>
      </c>
      <c r="H7012" s="1" t="s">
        <v>63</v>
      </c>
      <c r="I7012" s="1" t="s">
        <v>5</v>
      </c>
      <c r="J7012" s="5" t="str">
        <f>VLOOKUP(I7012,city,2,FALSE)</f>
        <v>Amsterdam</v>
      </c>
      <c r="K7012" s="1" t="s">
        <v>6</v>
      </c>
      <c r="L7012" s="5"/>
      <c r="M7012" s="2" t="s">
        <v>3927</v>
      </c>
      <c r="N7012" s="1" t="s">
        <v>92</v>
      </c>
      <c r="O7012" s="1">
        <v>52.3790411738459</v>
      </c>
      <c r="P7012" s="1">
        <v>4.89370694437252</v>
      </c>
      <c r="Q7012" s="1" t="s">
        <v>95</v>
      </c>
      <c r="R7012" s="1" t="s">
        <v>97</v>
      </c>
      <c r="S7012" s="1">
        <v>2.0</v>
      </c>
      <c r="T7012" s="1">
        <v>1.0</v>
      </c>
      <c r="U7012" s="1">
        <v>1.0</v>
      </c>
      <c r="V7012" s="1">
        <v>1.0</v>
      </c>
      <c r="W7012" s="1" t="s">
        <v>98</v>
      </c>
      <c r="X7012" s="6">
        <v>117.0</v>
      </c>
      <c r="Y7012" s="1">
        <v>1.0</v>
      </c>
      <c r="Z7012" s="1">
        <v>0.0</v>
      </c>
      <c r="AA7012" s="1">
        <v>3.0</v>
      </c>
      <c r="AB7012" s="5">
        <f t="shared" si="4"/>
        <v>20</v>
      </c>
      <c r="AC7012" s="8">
        <f t="shared" si="5"/>
        <v>117</v>
      </c>
      <c r="AD7012" s="8">
        <f t="shared" ref="AD7012:AE7012" si="7015">AC7012*AA7012</f>
        <v>351</v>
      </c>
      <c r="AE7012" s="8">
        <f t="shared" si="7015"/>
        <v>7020</v>
      </c>
      <c r="AF7012" s="1" t="s">
        <v>141</v>
      </c>
      <c r="AG7012" s="1">
        <v>1.0</v>
      </c>
      <c r="AH7012" s="1">
        <v>10.0</v>
      </c>
      <c r="AI7012" s="1">
        <v>98.0</v>
      </c>
      <c r="AJ7012" s="1">
        <v>10.0</v>
      </c>
      <c r="AK7012" s="1">
        <v>10.0</v>
      </c>
      <c r="AL7012" s="1">
        <v>10.0</v>
      </c>
      <c r="AM7012" s="1">
        <v>10.0</v>
      </c>
      <c r="AN7012" s="1">
        <v>10.0</v>
      </c>
      <c r="AO7012" s="1">
        <v>10.0</v>
      </c>
    </row>
    <row r="7013">
      <c r="A7013" s="2">
        <v>2.252375E7</v>
      </c>
      <c r="B7013" s="1" t="s">
        <v>8185</v>
      </c>
      <c r="C7013" s="1">
        <v>2014.0</v>
      </c>
      <c r="D7013" s="3" t="s">
        <v>2383</v>
      </c>
      <c r="E7013" s="14">
        <f t="shared" si="2"/>
        <v>10/14/2014</v>
      </c>
      <c r="F7013" s="15">
        <f t="shared" si="3"/>
        <v>1.8788499063927</v>
      </c>
      <c r="G7013" s="2">
        <v>4338297.0</v>
      </c>
      <c r="H7013" s="1" t="s">
        <v>116</v>
      </c>
      <c r="I7013" s="1" t="s">
        <v>5</v>
      </c>
      <c r="J7013" s="5" t="str">
        <f>VLOOKUP(I7013,city,2,FALSE)</f>
        <v>Amsterdam</v>
      </c>
      <c r="K7013" s="1" t="s">
        <v>6</v>
      </c>
      <c r="L7013" s="5"/>
      <c r="M7013" s="2" t="s">
        <v>8911</v>
      </c>
      <c r="N7013" s="1" t="s">
        <v>92</v>
      </c>
      <c r="O7013" s="1">
        <v>52.4106690282874</v>
      </c>
      <c r="P7013" s="1">
        <v>4.89114081188576</v>
      </c>
      <c r="Q7013" s="1" t="s">
        <v>154</v>
      </c>
      <c r="R7013" s="1" t="s">
        <v>97</v>
      </c>
      <c r="S7013" s="1">
        <v>6.0</v>
      </c>
      <c r="T7013" s="1">
        <v>1.0</v>
      </c>
      <c r="U7013" s="1">
        <v>3.0</v>
      </c>
      <c r="V7013" s="1">
        <v>3.0</v>
      </c>
      <c r="W7013" s="1" t="s">
        <v>98</v>
      </c>
      <c r="X7013" s="6">
        <v>175.0</v>
      </c>
      <c r="Y7013" s="1">
        <v>1.0</v>
      </c>
      <c r="Z7013" s="1">
        <v>0.0</v>
      </c>
      <c r="AA7013" s="1">
        <v>3.0</v>
      </c>
      <c r="AB7013" s="5">
        <f t="shared" si="4"/>
        <v>8</v>
      </c>
      <c r="AC7013" s="8">
        <f t="shared" si="5"/>
        <v>175</v>
      </c>
      <c r="AD7013" s="8">
        <f t="shared" ref="AD7013:AE7013" si="7016">AC7013*AA7013</f>
        <v>525</v>
      </c>
      <c r="AE7013" s="8">
        <f t="shared" si="7016"/>
        <v>4200</v>
      </c>
      <c r="AF7013" s="1" t="s">
        <v>141</v>
      </c>
      <c r="AG7013" s="1">
        <v>0.94</v>
      </c>
      <c r="AH7013" s="1">
        <v>4.0</v>
      </c>
      <c r="AI7013" s="1">
        <v>95.0</v>
      </c>
      <c r="AJ7013" s="1">
        <v>10.0</v>
      </c>
      <c r="AK7013" s="1">
        <v>10.0</v>
      </c>
      <c r="AL7013" s="1">
        <v>10.0</v>
      </c>
      <c r="AM7013" s="1">
        <v>10.0</v>
      </c>
      <c r="AN7013" s="1">
        <v>10.0</v>
      </c>
      <c r="AO7013" s="1">
        <v>9.0</v>
      </c>
    </row>
    <row r="7014">
      <c r="A7014" s="2">
        <v>2.252674E7</v>
      </c>
      <c r="B7014" s="1" t="s">
        <v>7955</v>
      </c>
      <c r="C7014" s="1">
        <v>2014.0</v>
      </c>
      <c r="D7014" s="3" t="s">
        <v>2383</v>
      </c>
      <c r="E7014" s="14">
        <f t="shared" si="2"/>
        <v>10/14/2014</v>
      </c>
      <c r="F7014" s="15">
        <f t="shared" si="3"/>
        <v>1.8788499063927</v>
      </c>
      <c r="G7014" s="2">
        <v>4339035.0</v>
      </c>
      <c r="H7014" s="1" t="s">
        <v>41</v>
      </c>
      <c r="I7014" s="1" t="s">
        <v>5</v>
      </c>
      <c r="J7014" s="5" t="str">
        <f>VLOOKUP(I7014,city,2,FALSE)</f>
        <v>Amsterdam</v>
      </c>
      <c r="K7014" s="1" t="s">
        <v>6</v>
      </c>
      <c r="L7014" s="5"/>
      <c r="M7014" s="2" t="s">
        <v>8912</v>
      </c>
      <c r="N7014" s="1" t="s">
        <v>92</v>
      </c>
      <c r="O7014" s="1">
        <v>52.3620828111662</v>
      </c>
      <c r="P7014" s="1">
        <v>4.86154956701561</v>
      </c>
      <c r="Q7014" s="1" t="s">
        <v>95</v>
      </c>
      <c r="R7014" s="1" t="s">
        <v>97</v>
      </c>
      <c r="S7014" s="1">
        <v>5.0</v>
      </c>
      <c r="T7014" s="1">
        <v>1.5</v>
      </c>
      <c r="U7014" s="1">
        <v>2.0</v>
      </c>
      <c r="V7014" s="1">
        <v>2.0</v>
      </c>
      <c r="W7014" s="1" t="s">
        <v>98</v>
      </c>
      <c r="X7014" s="6">
        <v>199.0</v>
      </c>
      <c r="Y7014" s="1">
        <v>2.0</v>
      </c>
      <c r="Z7014" s="1">
        <v>35.0</v>
      </c>
      <c r="AA7014" s="1">
        <v>3.0</v>
      </c>
      <c r="AB7014" s="5">
        <f t="shared" si="4"/>
        <v>6</v>
      </c>
      <c r="AC7014" s="8">
        <f t="shared" si="5"/>
        <v>199</v>
      </c>
      <c r="AD7014" s="8">
        <f t="shared" ref="AD7014:AE7014" si="7017">AC7014*AA7014</f>
        <v>597</v>
      </c>
      <c r="AE7014" s="8">
        <f t="shared" si="7017"/>
        <v>3582</v>
      </c>
      <c r="AF7014" s="1" t="s">
        <v>144</v>
      </c>
      <c r="AG7014" s="1">
        <v>0.6</v>
      </c>
      <c r="AH7014" s="1">
        <v>3.0</v>
      </c>
      <c r="AI7014" s="1">
        <v>100.0</v>
      </c>
      <c r="AJ7014" s="1">
        <v>9.0</v>
      </c>
      <c r="AK7014" s="1">
        <v>10.0</v>
      </c>
      <c r="AL7014" s="1">
        <v>10.0</v>
      </c>
      <c r="AM7014" s="1">
        <v>10.0</v>
      </c>
      <c r="AN7014" s="1">
        <v>9.0</v>
      </c>
      <c r="AO7014" s="1">
        <v>9.0</v>
      </c>
    </row>
    <row r="7015">
      <c r="A7015" s="2">
        <v>2.2528758E7</v>
      </c>
      <c r="B7015" s="1" t="s">
        <v>5816</v>
      </c>
      <c r="C7015" s="1">
        <v>2014.0</v>
      </c>
      <c r="D7015" s="3" t="s">
        <v>2383</v>
      </c>
      <c r="E7015" s="14">
        <f t="shared" si="2"/>
        <v>10/14/2014</v>
      </c>
      <c r="F7015" s="15">
        <f t="shared" si="3"/>
        <v>1.8788499063927</v>
      </c>
      <c r="G7015" s="2">
        <v>4339489.0</v>
      </c>
      <c r="H7015" s="1" t="s">
        <v>89</v>
      </c>
      <c r="I7015" s="1" t="s">
        <v>5</v>
      </c>
      <c r="J7015" s="5" t="str">
        <f>VLOOKUP(I7015,city,2,FALSE)</f>
        <v>Amsterdam</v>
      </c>
      <c r="K7015" s="1" t="s">
        <v>6</v>
      </c>
      <c r="L7015" s="5"/>
      <c r="M7015" s="2" t="s">
        <v>8913</v>
      </c>
      <c r="N7015" s="1" t="s">
        <v>92</v>
      </c>
      <c r="O7015" s="1">
        <v>52.3314577992085</v>
      </c>
      <c r="P7015" s="1">
        <v>4.88040586759786</v>
      </c>
      <c r="Q7015" s="1" t="s">
        <v>95</v>
      </c>
      <c r="R7015" s="1" t="s">
        <v>97</v>
      </c>
      <c r="S7015" s="1">
        <v>2.0</v>
      </c>
      <c r="T7015" s="1">
        <v>1.0</v>
      </c>
      <c r="U7015" s="1">
        <v>1.0</v>
      </c>
      <c r="V7015" s="1">
        <v>1.0</v>
      </c>
      <c r="W7015" s="1" t="s">
        <v>98</v>
      </c>
      <c r="X7015" s="6">
        <v>105.0</v>
      </c>
      <c r="Y7015" s="1">
        <v>1.0</v>
      </c>
      <c r="Z7015" s="1">
        <v>0.0</v>
      </c>
      <c r="AA7015" s="1">
        <v>2.0</v>
      </c>
      <c r="AB7015" s="5">
        <f t="shared" si="4"/>
        <v>6</v>
      </c>
      <c r="AC7015" s="8">
        <f t="shared" si="5"/>
        <v>105</v>
      </c>
      <c r="AD7015" s="8">
        <f t="shared" ref="AD7015:AE7015" si="7018">AC7015*AA7015</f>
        <v>210</v>
      </c>
      <c r="AE7015" s="8">
        <f t="shared" si="7018"/>
        <v>1260</v>
      </c>
      <c r="AF7015" s="1" t="s">
        <v>144</v>
      </c>
      <c r="AG7015" s="1">
        <v>0.88</v>
      </c>
      <c r="AH7015" s="1">
        <v>3.0</v>
      </c>
      <c r="AI7015" s="1">
        <v>87.0</v>
      </c>
      <c r="AJ7015" s="1">
        <v>10.0</v>
      </c>
      <c r="AK7015" s="1">
        <v>9.0</v>
      </c>
      <c r="AL7015" s="1">
        <v>10.0</v>
      </c>
      <c r="AM7015" s="1">
        <v>10.0</v>
      </c>
      <c r="AN7015" s="1">
        <v>7.0</v>
      </c>
      <c r="AO7015" s="1">
        <v>8.0</v>
      </c>
    </row>
    <row r="7016">
      <c r="A7016" s="2">
        <v>2.2529094E7</v>
      </c>
      <c r="B7016" s="1" t="s">
        <v>1073</v>
      </c>
      <c r="C7016" s="1">
        <v>2014.0</v>
      </c>
      <c r="D7016" s="3" t="s">
        <v>2383</v>
      </c>
      <c r="E7016" s="14">
        <f t="shared" si="2"/>
        <v>10/14/2014</v>
      </c>
      <c r="F7016" s="15">
        <f t="shared" si="3"/>
        <v>1.8788499063927</v>
      </c>
      <c r="G7016" s="2">
        <v>4339529.0</v>
      </c>
      <c r="H7016" s="1" t="s">
        <v>46</v>
      </c>
      <c r="I7016" s="1" t="s">
        <v>5</v>
      </c>
      <c r="J7016" s="5" t="str">
        <f>VLOOKUP(I7016,city,2,FALSE)</f>
        <v>Amsterdam</v>
      </c>
      <c r="K7016" s="1" t="s">
        <v>6</v>
      </c>
      <c r="L7016" s="5"/>
      <c r="M7016" s="2" t="s">
        <v>8914</v>
      </c>
      <c r="N7016" s="1" t="s">
        <v>92</v>
      </c>
      <c r="O7016" s="1">
        <v>52.3713272622658</v>
      </c>
      <c r="P7016" s="1">
        <v>4.90017608260464</v>
      </c>
      <c r="Q7016" s="1" t="s">
        <v>257</v>
      </c>
      <c r="R7016" s="1" t="s">
        <v>138</v>
      </c>
      <c r="S7016" s="1">
        <v>2.0</v>
      </c>
      <c r="T7016" s="1">
        <v>1.0</v>
      </c>
      <c r="U7016" s="1">
        <v>1.0</v>
      </c>
      <c r="V7016" s="1">
        <v>1.0</v>
      </c>
      <c r="W7016" s="1" t="s">
        <v>98</v>
      </c>
      <c r="X7016" s="6">
        <v>139.0</v>
      </c>
      <c r="Y7016" s="1">
        <v>1.0</v>
      </c>
      <c r="Z7016" s="1">
        <v>0.0</v>
      </c>
      <c r="AA7016" s="1">
        <v>2.0</v>
      </c>
      <c r="AB7016" s="5">
        <f t="shared" si="4"/>
        <v>0</v>
      </c>
      <c r="AC7016" s="8">
        <f t="shared" si="5"/>
        <v>139</v>
      </c>
      <c r="AD7016" s="8">
        <f t="shared" ref="AD7016:AE7016" si="7019">AC7016*AA7016</f>
        <v>278</v>
      </c>
      <c r="AE7016" s="8">
        <f t="shared" si="7019"/>
        <v>0</v>
      </c>
      <c r="AF7016" s="1" t="s">
        <v>159</v>
      </c>
      <c r="AG7016" s="1" t="s">
        <v>159</v>
      </c>
      <c r="AH7016" s="1">
        <v>0.0</v>
      </c>
    </row>
    <row r="7017">
      <c r="A7017" s="2">
        <v>2.2532813E7</v>
      </c>
      <c r="B7017" s="1" t="s">
        <v>8915</v>
      </c>
      <c r="C7017" s="1">
        <v>2014.0</v>
      </c>
      <c r="D7017" s="3" t="s">
        <v>2383</v>
      </c>
      <c r="E7017" s="14">
        <f t="shared" si="2"/>
        <v>10/14/2014</v>
      </c>
      <c r="F7017" s="15">
        <f t="shared" si="3"/>
        <v>1.8788499063927</v>
      </c>
      <c r="G7017" s="2">
        <v>4529804.0</v>
      </c>
      <c r="H7017" s="1" t="s">
        <v>63</v>
      </c>
      <c r="I7017" s="1" t="s">
        <v>5</v>
      </c>
      <c r="J7017" s="5" t="str">
        <f>VLOOKUP(I7017,city,2,FALSE)</f>
        <v>Amsterdam</v>
      </c>
      <c r="K7017" s="1" t="s">
        <v>6</v>
      </c>
      <c r="L7017" s="5"/>
      <c r="M7017" s="2">
        <v>1052.0</v>
      </c>
      <c r="N7017" s="1" t="s">
        <v>92</v>
      </c>
      <c r="O7017" s="1">
        <v>52.380631089272</v>
      </c>
      <c r="P7017" s="1">
        <v>4.87990982876335</v>
      </c>
      <c r="Q7017" s="1" t="s">
        <v>95</v>
      </c>
      <c r="R7017" s="1" t="s">
        <v>97</v>
      </c>
      <c r="S7017" s="1">
        <v>2.0</v>
      </c>
      <c r="T7017" s="1">
        <v>1.0</v>
      </c>
      <c r="U7017" s="1">
        <v>1.0</v>
      </c>
      <c r="V7017" s="1">
        <v>1.0</v>
      </c>
      <c r="W7017" s="1" t="s">
        <v>98</v>
      </c>
      <c r="X7017" s="6">
        <v>120.0</v>
      </c>
      <c r="Y7017" s="1">
        <v>0.0</v>
      </c>
      <c r="Z7017" s="1">
        <v>0.0</v>
      </c>
      <c r="AA7017" s="1">
        <v>4.0</v>
      </c>
      <c r="AB7017" s="5">
        <f t="shared" si="4"/>
        <v>0</v>
      </c>
      <c r="AC7017" s="8">
        <f t="shared" si="5"/>
        <v>120</v>
      </c>
      <c r="AD7017" s="8">
        <f t="shared" ref="AD7017:AE7017" si="7020">AC7017*AA7017</f>
        <v>480</v>
      </c>
      <c r="AE7017" s="8">
        <f t="shared" si="7020"/>
        <v>0</v>
      </c>
      <c r="AF7017" s="1" t="s">
        <v>144</v>
      </c>
      <c r="AG7017" s="1">
        <v>1.0</v>
      </c>
      <c r="AH7017" s="1">
        <v>0.0</v>
      </c>
    </row>
    <row r="7018">
      <c r="A7018" s="2">
        <v>2.2540576E7</v>
      </c>
      <c r="B7018" s="1" t="s">
        <v>8567</v>
      </c>
      <c r="C7018" s="1">
        <v>2014.0</v>
      </c>
      <c r="D7018" s="3" t="s">
        <v>2383</v>
      </c>
      <c r="E7018" s="14">
        <f t="shared" si="2"/>
        <v>10/14/2014</v>
      </c>
      <c r="F7018" s="15">
        <f t="shared" si="3"/>
        <v>1.8788499063927</v>
      </c>
      <c r="G7018" s="2">
        <v>4341765.0</v>
      </c>
      <c r="H7018" s="1" t="s">
        <v>70</v>
      </c>
      <c r="I7018" s="1" t="s">
        <v>5</v>
      </c>
      <c r="J7018" s="5" t="str">
        <f>VLOOKUP(I7018,city,2,FALSE)</f>
        <v>Amsterdam</v>
      </c>
      <c r="K7018" s="1" t="s">
        <v>6</v>
      </c>
      <c r="L7018" s="5"/>
      <c r="M7018" s="2" t="s">
        <v>8916</v>
      </c>
      <c r="N7018" s="1" t="s">
        <v>92</v>
      </c>
      <c r="O7018" s="1">
        <v>52.3528333380511</v>
      </c>
      <c r="P7018" s="1">
        <v>4.90792904484003</v>
      </c>
      <c r="Q7018" s="1" t="s">
        <v>95</v>
      </c>
      <c r="R7018" s="1" t="s">
        <v>97</v>
      </c>
      <c r="S7018" s="1">
        <v>2.0</v>
      </c>
      <c r="T7018" s="1">
        <v>1.0</v>
      </c>
      <c r="U7018" s="1">
        <v>0.0</v>
      </c>
      <c r="V7018" s="1">
        <v>1.0</v>
      </c>
      <c r="W7018" s="1" t="s">
        <v>98</v>
      </c>
      <c r="X7018" s="6">
        <v>89.0</v>
      </c>
      <c r="Y7018" s="1">
        <v>2.0</v>
      </c>
      <c r="Z7018" s="1">
        <v>20.0</v>
      </c>
      <c r="AA7018" s="1">
        <v>3.0</v>
      </c>
      <c r="AB7018" s="5">
        <f t="shared" si="4"/>
        <v>10</v>
      </c>
      <c r="AC7018" s="8">
        <f t="shared" si="5"/>
        <v>89</v>
      </c>
      <c r="AD7018" s="8">
        <f t="shared" ref="AD7018:AE7018" si="7021">AC7018*AA7018</f>
        <v>267</v>
      </c>
      <c r="AE7018" s="8">
        <f t="shared" si="7021"/>
        <v>2670</v>
      </c>
      <c r="AF7018" s="1" t="s">
        <v>115</v>
      </c>
      <c r="AG7018" s="1">
        <v>0.8</v>
      </c>
      <c r="AH7018" s="1">
        <v>5.0</v>
      </c>
      <c r="AI7018" s="1">
        <v>96.0</v>
      </c>
      <c r="AJ7018" s="1">
        <v>10.0</v>
      </c>
      <c r="AK7018" s="1">
        <v>9.0</v>
      </c>
      <c r="AL7018" s="1">
        <v>10.0</v>
      </c>
      <c r="AM7018" s="1">
        <v>10.0</v>
      </c>
      <c r="AN7018" s="1">
        <v>9.0</v>
      </c>
      <c r="AO7018" s="1">
        <v>10.0</v>
      </c>
    </row>
    <row r="7019">
      <c r="A7019" s="2">
        <v>2.2558537E7</v>
      </c>
      <c r="B7019" s="1" t="s">
        <v>860</v>
      </c>
      <c r="C7019" s="1">
        <v>2014.0</v>
      </c>
      <c r="D7019" s="3" t="s">
        <v>421</v>
      </c>
      <c r="E7019" s="14">
        <f t="shared" si="2"/>
        <v>10/15/2014</v>
      </c>
      <c r="F7019" s="15">
        <f t="shared" si="3"/>
        <v>1.8761101803653</v>
      </c>
      <c r="G7019" s="2">
        <v>4345313.0</v>
      </c>
      <c r="H7019" s="1" t="s">
        <v>82</v>
      </c>
      <c r="I7019" s="1" t="s">
        <v>5</v>
      </c>
      <c r="J7019" s="5" t="str">
        <f>VLOOKUP(I7019,city,2,FALSE)</f>
        <v>Amsterdam</v>
      </c>
      <c r="K7019" s="1" t="s">
        <v>31</v>
      </c>
      <c r="L7019" s="5"/>
      <c r="M7019" s="2" t="s">
        <v>4782</v>
      </c>
      <c r="N7019" s="1" t="s">
        <v>92</v>
      </c>
      <c r="O7019" s="1">
        <v>52.3581528752688</v>
      </c>
      <c r="P7019" s="1">
        <v>4.92347172874494</v>
      </c>
      <c r="Q7019" s="1" t="s">
        <v>95</v>
      </c>
      <c r="R7019" s="1" t="s">
        <v>97</v>
      </c>
      <c r="S7019" s="1">
        <v>2.0</v>
      </c>
      <c r="T7019" s="1">
        <v>1.0</v>
      </c>
      <c r="U7019" s="1">
        <v>1.0</v>
      </c>
      <c r="V7019" s="1">
        <v>1.0</v>
      </c>
      <c r="W7019" s="1" t="s">
        <v>98</v>
      </c>
      <c r="X7019" s="6">
        <v>95.0</v>
      </c>
      <c r="Y7019" s="1">
        <v>1.0</v>
      </c>
      <c r="Z7019" s="1">
        <v>0.0</v>
      </c>
      <c r="AA7019" s="1">
        <v>2.0</v>
      </c>
      <c r="AB7019" s="5">
        <f t="shared" si="4"/>
        <v>2</v>
      </c>
      <c r="AC7019" s="8">
        <f t="shared" si="5"/>
        <v>95</v>
      </c>
      <c r="AD7019" s="8">
        <f t="shared" ref="AD7019:AE7019" si="7022">AC7019*AA7019</f>
        <v>190</v>
      </c>
      <c r="AE7019" s="8">
        <f t="shared" si="7022"/>
        <v>380</v>
      </c>
      <c r="AF7019" s="1" t="s">
        <v>159</v>
      </c>
      <c r="AG7019" s="1" t="s">
        <v>159</v>
      </c>
      <c r="AH7019" s="1">
        <v>1.0</v>
      </c>
      <c r="AI7019" s="1">
        <v>20.0</v>
      </c>
      <c r="AJ7019" s="1">
        <v>8.0</v>
      </c>
      <c r="AK7019" s="1">
        <v>2.0</v>
      </c>
      <c r="AL7019" s="1">
        <v>10.0</v>
      </c>
      <c r="AM7019" s="1">
        <v>6.0</v>
      </c>
      <c r="AN7019" s="1">
        <v>8.0</v>
      </c>
      <c r="AO7019" s="1">
        <v>6.0</v>
      </c>
    </row>
    <row r="7020">
      <c r="A7020" s="2">
        <v>2.2559698E7</v>
      </c>
      <c r="B7020" s="1" t="s">
        <v>2181</v>
      </c>
      <c r="C7020" s="1">
        <v>2014.0</v>
      </c>
      <c r="D7020" s="3" t="s">
        <v>421</v>
      </c>
      <c r="E7020" s="14">
        <f t="shared" si="2"/>
        <v>10/15/2014</v>
      </c>
      <c r="F7020" s="15">
        <f t="shared" si="3"/>
        <v>1.8761101803653</v>
      </c>
      <c r="G7020" s="2">
        <v>4466122.0</v>
      </c>
      <c r="H7020" s="1" t="s">
        <v>82</v>
      </c>
      <c r="I7020" s="1" t="s">
        <v>5</v>
      </c>
      <c r="J7020" s="5" t="str">
        <f>VLOOKUP(I7020,city,2,FALSE)</f>
        <v>Amsterdam</v>
      </c>
      <c r="K7020" s="1" t="s">
        <v>6</v>
      </c>
      <c r="L7020" s="5"/>
      <c r="M7020" s="2" t="s">
        <v>3030</v>
      </c>
      <c r="N7020" s="1" t="s">
        <v>92</v>
      </c>
      <c r="O7020" s="1">
        <v>52.3634510853847</v>
      </c>
      <c r="P7020" s="1">
        <v>4.93031993749523</v>
      </c>
      <c r="Q7020" s="1" t="s">
        <v>95</v>
      </c>
      <c r="R7020" s="1" t="s">
        <v>97</v>
      </c>
      <c r="S7020" s="1">
        <v>4.0</v>
      </c>
      <c r="T7020" s="1">
        <v>1.0</v>
      </c>
      <c r="U7020" s="1">
        <v>1.0</v>
      </c>
      <c r="V7020" s="1">
        <v>1.0</v>
      </c>
      <c r="W7020" s="1" t="s">
        <v>98</v>
      </c>
      <c r="X7020" s="6">
        <v>100.0</v>
      </c>
      <c r="Y7020" s="1">
        <v>2.0</v>
      </c>
      <c r="Z7020" s="1">
        <v>20.0</v>
      </c>
      <c r="AA7020" s="1">
        <v>3.0</v>
      </c>
      <c r="AB7020" s="5">
        <f t="shared" si="4"/>
        <v>6</v>
      </c>
      <c r="AC7020" s="8">
        <f t="shared" si="5"/>
        <v>100</v>
      </c>
      <c r="AD7020" s="8">
        <f t="shared" ref="AD7020:AE7020" si="7023">AC7020*AA7020</f>
        <v>300</v>
      </c>
      <c r="AE7020" s="8">
        <f t="shared" si="7023"/>
        <v>1800</v>
      </c>
      <c r="AF7020" s="1" t="s">
        <v>159</v>
      </c>
      <c r="AG7020" s="1" t="s">
        <v>159</v>
      </c>
      <c r="AH7020" s="1">
        <v>3.0</v>
      </c>
      <c r="AI7020" s="1">
        <v>93.0</v>
      </c>
      <c r="AJ7020" s="1">
        <v>9.0</v>
      </c>
      <c r="AK7020" s="1">
        <v>7.0</v>
      </c>
      <c r="AL7020" s="1">
        <v>9.0</v>
      </c>
      <c r="AM7020" s="1">
        <v>10.0</v>
      </c>
      <c r="AN7020" s="1">
        <v>9.0</v>
      </c>
      <c r="AO7020" s="1">
        <v>9.0</v>
      </c>
    </row>
    <row r="7021">
      <c r="A7021" s="2">
        <v>2.2563568E7</v>
      </c>
      <c r="B7021" s="1" t="s">
        <v>1536</v>
      </c>
      <c r="C7021" s="1">
        <v>2014.0</v>
      </c>
      <c r="D7021" s="3" t="s">
        <v>421</v>
      </c>
      <c r="E7021" s="14">
        <f t="shared" si="2"/>
        <v>10/15/2014</v>
      </c>
      <c r="F7021" s="15">
        <f t="shared" si="3"/>
        <v>1.8761101803653</v>
      </c>
      <c r="G7021" s="2">
        <v>4346605.0</v>
      </c>
      <c r="H7021" s="1" t="s">
        <v>108</v>
      </c>
      <c r="I7021" s="1" t="s">
        <v>5</v>
      </c>
      <c r="J7021" s="5" t="str">
        <f>VLOOKUP(I7021,city,2,FALSE)</f>
        <v>Amsterdam</v>
      </c>
      <c r="K7021" s="1" t="s">
        <v>6</v>
      </c>
      <c r="L7021" s="5"/>
      <c r="M7021" s="2" t="s">
        <v>2701</v>
      </c>
      <c r="N7021" s="1" t="s">
        <v>92</v>
      </c>
      <c r="O7021" s="1">
        <v>52.3494828929619</v>
      </c>
      <c r="P7021" s="1">
        <v>4.78322514586022</v>
      </c>
      <c r="Q7021" s="1" t="s">
        <v>95</v>
      </c>
      <c r="R7021" s="1" t="s">
        <v>97</v>
      </c>
      <c r="S7021" s="1">
        <v>2.0</v>
      </c>
      <c r="T7021" s="1">
        <v>1.0</v>
      </c>
      <c r="U7021" s="1">
        <v>2.0</v>
      </c>
      <c r="V7021" s="1">
        <v>2.0</v>
      </c>
      <c r="W7021" s="1" t="s">
        <v>98</v>
      </c>
      <c r="X7021" s="6">
        <v>89.0</v>
      </c>
      <c r="Y7021" s="1">
        <v>2.0</v>
      </c>
      <c r="Z7021" s="1">
        <v>30.0</v>
      </c>
      <c r="AA7021" s="1">
        <v>2.0</v>
      </c>
      <c r="AB7021" s="5">
        <f t="shared" si="4"/>
        <v>0</v>
      </c>
      <c r="AC7021" s="8">
        <f t="shared" si="5"/>
        <v>89</v>
      </c>
      <c r="AD7021" s="8">
        <f t="shared" ref="AD7021:AE7021" si="7024">AC7021*AA7021</f>
        <v>178</v>
      </c>
      <c r="AE7021" s="8">
        <f t="shared" si="7024"/>
        <v>0</v>
      </c>
      <c r="AF7021" s="1" t="s">
        <v>141</v>
      </c>
      <c r="AG7021" s="1">
        <v>1.0</v>
      </c>
      <c r="AH7021" s="1">
        <v>0.0</v>
      </c>
    </row>
    <row r="7022">
      <c r="A7022" s="2">
        <v>2.2563568E7</v>
      </c>
      <c r="B7022" s="1" t="s">
        <v>1536</v>
      </c>
      <c r="C7022" s="1">
        <v>2014.0</v>
      </c>
      <c r="D7022" s="3" t="s">
        <v>421</v>
      </c>
      <c r="E7022" s="14">
        <f t="shared" si="2"/>
        <v>10/15/2014</v>
      </c>
      <c r="F7022" s="15">
        <f t="shared" si="3"/>
        <v>1.8761101803653</v>
      </c>
      <c r="G7022" s="2">
        <v>5643751.0</v>
      </c>
      <c r="H7022" s="1" t="s">
        <v>108</v>
      </c>
      <c r="I7022" s="1" t="s">
        <v>5</v>
      </c>
      <c r="J7022" s="5" t="str">
        <f>VLOOKUP(I7022,city,2,FALSE)</f>
        <v>Amsterdam</v>
      </c>
      <c r="K7022" s="1" t="s">
        <v>31</v>
      </c>
      <c r="L7022" s="5"/>
      <c r="M7022" s="2"/>
      <c r="N7022" s="1" t="s">
        <v>92</v>
      </c>
      <c r="O7022" s="1">
        <v>52.3501965346067</v>
      </c>
      <c r="P7022" s="1">
        <v>4.78292242809467</v>
      </c>
      <c r="Q7022" s="1" t="s">
        <v>95</v>
      </c>
      <c r="R7022" s="1" t="s">
        <v>138</v>
      </c>
      <c r="S7022" s="1">
        <v>1.0</v>
      </c>
      <c r="T7022" s="1">
        <v>1.0</v>
      </c>
      <c r="U7022" s="1">
        <v>1.0</v>
      </c>
      <c r="V7022" s="1">
        <v>1.0</v>
      </c>
      <c r="W7022" s="1" t="s">
        <v>98</v>
      </c>
      <c r="X7022" s="6">
        <v>40.0</v>
      </c>
      <c r="Y7022" s="1">
        <v>0.0</v>
      </c>
      <c r="Z7022" s="1">
        <v>0.0</v>
      </c>
      <c r="AA7022" s="1">
        <v>1.0</v>
      </c>
      <c r="AB7022" s="5">
        <f t="shared" si="4"/>
        <v>0</v>
      </c>
      <c r="AC7022" s="8">
        <f t="shared" si="5"/>
        <v>40</v>
      </c>
      <c r="AD7022" s="8">
        <f t="shared" ref="AD7022:AE7022" si="7025">AC7022*AA7022</f>
        <v>40</v>
      </c>
      <c r="AE7022" s="8">
        <f t="shared" si="7025"/>
        <v>0</v>
      </c>
      <c r="AF7022" s="1" t="s">
        <v>141</v>
      </c>
      <c r="AG7022" s="1">
        <v>1.0</v>
      </c>
      <c r="AH7022" s="1">
        <v>0.0</v>
      </c>
    </row>
    <row r="7023">
      <c r="A7023" s="2">
        <v>2.2566446E7</v>
      </c>
      <c r="B7023" s="1" t="s">
        <v>2843</v>
      </c>
      <c r="C7023" s="1">
        <v>2014.0</v>
      </c>
      <c r="D7023" s="3" t="s">
        <v>421</v>
      </c>
      <c r="E7023" s="14">
        <f t="shared" si="2"/>
        <v>10/15/2014</v>
      </c>
      <c r="F7023" s="15">
        <f t="shared" si="3"/>
        <v>1.8761101803653</v>
      </c>
      <c r="G7023" s="2">
        <v>4347097.0</v>
      </c>
      <c r="H7023" s="1" t="s">
        <v>7</v>
      </c>
      <c r="I7023" s="1" t="s">
        <v>5</v>
      </c>
      <c r="J7023" s="5" t="str">
        <f>VLOOKUP(I7023,city,2,FALSE)</f>
        <v>Amsterdam</v>
      </c>
      <c r="K7023" s="1" t="s">
        <v>6</v>
      </c>
      <c r="L7023" s="5"/>
      <c r="M7023" s="2" t="s">
        <v>5411</v>
      </c>
      <c r="N7023" s="1" t="s">
        <v>92</v>
      </c>
      <c r="O7023" s="1">
        <v>52.383806227769</v>
      </c>
      <c r="P7023" s="1">
        <v>4.87193329610677</v>
      </c>
      <c r="Q7023" s="1" t="s">
        <v>95</v>
      </c>
      <c r="R7023" s="1" t="s">
        <v>97</v>
      </c>
      <c r="S7023" s="1">
        <v>2.0</v>
      </c>
      <c r="T7023" s="1">
        <v>1.0</v>
      </c>
      <c r="U7023" s="1">
        <v>1.0</v>
      </c>
      <c r="V7023" s="1">
        <v>1.0</v>
      </c>
      <c r="W7023" s="1" t="s">
        <v>98</v>
      </c>
      <c r="X7023" s="6">
        <v>100.0</v>
      </c>
      <c r="Y7023" s="1">
        <v>1.0</v>
      </c>
      <c r="Z7023" s="1">
        <v>0.0</v>
      </c>
      <c r="AA7023" s="1">
        <v>1.0</v>
      </c>
      <c r="AB7023" s="5">
        <f t="shared" si="4"/>
        <v>0</v>
      </c>
      <c r="AC7023" s="8">
        <f t="shared" si="5"/>
        <v>100</v>
      </c>
      <c r="AD7023" s="8">
        <f t="shared" ref="AD7023:AE7023" si="7026">AC7023*AA7023</f>
        <v>100</v>
      </c>
      <c r="AE7023" s="8">
        <f t="shared" si="7026"/>
        <v>0</v>
      </c>
      <c r="AF7023" s="1" t="s">
        <v>159</v>
      </c>
      <c r="AG7023" s="1" t="s">
        <v>159</v>
      </c>
      <c r="AH7023" s="1">
        <v>0.0</v>
      </c>
    </row>
    <row r="7024">
      <c r="A7024" s="2">
        <v>2.2574219E7</v>
      </c>
      <c r="B7024" s="1" t="s">
        <v>6428</v>
      </c>
      <c r="C7024" s="1">
        <v>2014.0</v>
      </c>
      <c r="D7024" s="3" t="s">
        <v>421</v>
      </c>
      <c r="E7024" s="14">
        <f t="shared" si="2"/>
        <v>10/15/2014</v>
      </c>
      <c r="F7024" s="15">
        <f t="shared" si="3"/>
        <v>1.8761101803653</v>
      </c>
      <c r="G7024" s="2">
        <v>4350008.0</v>
      </c>
      <c r="H7024" s="1" t="s">
        <v>63</v>
      </c>
      <c r="I7024" s="1" t="s">
        <v>5</v>
      </c>
      <c r="J7024" s="5" t="str">
        <f>VLOOKUP(I7024,city,2,FALSE)</f>
        <v>Amsterdam</v>
      </c>
      <c r="K7024" s="1" t="s">
        <v>6</v>
      </c>
      <c r="L7024" s="5"/>
      <c r="M7024" s="2">
        <v>1012.0</v>
      </c>
      <c r="N7024" s="1" t="s">
        <v>92</v>
      </c>
      <c r="O7024" s="1">
        <v>52.3759441448074</v>
      </c>
      <c r="P7024" s="1">
        <v>4.89896250894123</v>
      </c>
      <c r="Q7024" s="1" t="s">
        <v>95</v>
      </c>
      <c r="R7024" s="1" t="s">
        <v>138</v>
      </c>
      <c r="S7024" s="1">
        <v>2.0</v>
      </c>
      <c r="T7024" s="1">
        <v>1.0</v>
      </c>
      <c r="U7024" s="1">
        <v>1.0</v>
      </c>
      <c r="V7024" s="1">
        <v>1.0</v>
      </c>
      <c r="W7024" s="1" t="s">
        <v>355</v>
      </c>
      <c r="X7024" s="6">
        <v>60.0</v>
      </c>
      <c r="Y7024" s="1">
        <v>1.0</v>
      </c>
      <c r="Z7024" s="1">
        <v>0.0</v>
      </c>
      <c r="AA7024" s="1">
        <v>2.0</v>
      </c>
      <c r="AB7024" s="5">
        <f t="shared" si="4"/>
        <v>48</v>
      </c>
      <c r="AC7024" s="8">
        <f t="shared" si="5"/>
        <v>60</v>
      </c>
      <c r="AD7024" s="8">
        <f t="shared" ref="AD7024:AE7024" si="7027">AC7024*AA7024</f>
        <v>120</v>
      </c>
      <c r="AE7024" s="8">
        <f t="shared" si="7027"/>
        <v>5760</v>
      </c>
      <c r="AF7024" s="1" t="s">
        <v>141</v>
      </c>
      <c r="AG7024" s="1">
        <v>1.0</v>
      </c>
      <c r="AH7024" s="1">
        <v>24.0</v>
      </c>
      <c r="AI7024" s="1">
        <v>88.0</v>
      </c>
      <c r="AJ7024" s="1">
        <v>9.0</v>
      </c>
      <c r="AK7024" s="1">
        <v>9.0</v>
      </c>
      <c r="AL7024" s="1">
        <v>9.0</v>
      </c>
      <c r="AM7024" s="1">
        <v>10.0</v>
      </c>
      <c r="AN7024" s="1">
        <v>10.0</v>
      </c>
      <c r="AO7024" s="1">
        <v>9.0</v>
      </c>
    </row>
    <row r="7025">
      <c r="A7025" s="2">
        <v>2.2594722E7</v>
      </c>
      <c r="B7025" s="1" t="s">
        <v>7492</v>
      </c>
      <c r="C7025" s="1">
        <v>2014.0</v>
      </c>
      <c r="D7025" s="3" t="s">
        <v>424</v>
      </c>
      <c r="E7025" s="14">
        <f t="shared" si="2"/>
        <v>10/16/2014</v>
      </c>
      <c r="F7025" s="15">
        <f t="shared" si="3"/>
        <v>1.87337045433791</v>
      </c>
      <c r="G7025" s="2">
        <v>4465575.0</v>
      </c>
      <c r="H7025" s="1" t="s">
        <v>35</v>
      </c>
      <c r="I7025" s="1" t="s">
        <v>5</v>
      </c>
      <c r="J7025" s="5" t="str">
        <f>VLOOKUP(I7025,city,2,FALSE)</f>
        <v>Amsterdam</v>
      </c>
      <c r="K7025" s="1" t="s">
        <v>6</v>
      </c>
      <c r="L7025" s="5"/>
      <c r="M7025" s="2" t="s">
        <v>8917</v>
      </c>
      <c r="N7025" s="1" t="s">
        <v>92</v>
      </c>
      <c r="O7025" s="1">
        <v>52.3720246188048</v>
      </c>
      <c r="P7025" s="1">
        <v>4.95010996085611</v>
      </c>
      <c r="Q7025" s="1" t="s">
        <v>154</v>
      </c>
      <c r="R7025" s="1" t="s">
        <v>97</v>
      </c>
      <c r="S7025" s="1">
        <v>4.0</v>
      </c>
      <c r="T7025" s="1">
        <v>2.0</v>
      </c>
      <c r="U7025" s="1">
        <v>2.0</v>
      </c>
      <c r="V7025" s="1">
        <v>2.0</v>
      </c>
      <c r="W7025" s="1" t="s">
        <v>98</v>
      </c>
      <c r="X7025" s="6">
        <v>159.0</v>
      </c>
      <c r="Y7025" s="1">
        <v>1.0</v>
      </c>
      <c r="Z7025" s="1">
        <v>0.0</v>
      </c>
      <c r="AA7025" s="1">
        <v>2.0</v>
      </c>
      <c r="AB7025" s="5">
        <f t="shared" si="4"/>
        <v>2</v>
      </c>
      <c r="AC7025" s="8">
        <f t="shared" si="5"/>
        <v>159</v>
      </c>
      <c r="AD7025" s="8">
        <f t="shared" ref="AD7025:AE7025" si="7028">AC7025*AA7025</f>
        <v>318</v>
      </c>
      <c r="AE7025" s="8">
        <f t="shared" si="7028"/>
        <v>636</v>
      </c>
      <c r="AF7025" s="1" t="s">
        <v>141</v>
      </c>
      <c r="AG7025" s="1">
        <v>1.0</v>
      </c>
      <c r="AH7025" s="1">
        <v>1.0</v>
      </c>
      <c r="AI7025" s="1">
        <v>100.0</v>
      </c>
      <c r="AJ7025" s="1">
        <v>10.0</v>
      </c>
      <c r="AK7025" s="1">
        <v>10.0</v>
      </c>
      <c r="AL7025" s="1">
        <v>10.0</v>
      </c>
      <c r="AM7025" s="1">
        <v>10.0</v>
      </c>
      <c r="AN7025" s="1">
        <v>8.0</v>
      </c>
      <c r="AO7025" s="1">
        <v>10.0</v>
      </c>
    </row>
    <row r="7026">
      <c r="A7026" s="2">
        <v>2.2594722E7</v>
      </c>
      <c r="B7026" s="1" t="s">
        <v>7492</v>
      </c>
      <c r="C7026" s="1">
        <v>2014.0</v>
      </c>
      <c r="D7026" s="3" t="s">
        <v>424</v>
      </c>
      <c r="E7026" s="14">
        <f t="shared" si="2"/>
        <v>10/16/2014</v>
      </c>
      <c r="F7026" s="15">
        <f t="shared" si="3"/>
        <v>1.87337045433791</v>
      </c>
      <c r="G7026" s="2">
        <v>4449764.0</v>
      </c>
      <c r="H7026" s="1" t="s">
        <v>35</v>
      </c>
      <c r="I7026" s="1" t="s">
        <v>5</v>
      </c>
      <c r="J7026" s="5" t="str">
        <f>VLOOKUP(I7026,city,2,FALSE)</f>
        <v>Amsterdam</v>
      </c>
      <c r="K7026" s="1" t="s">
        <v>6</v>
      </c>
      <c r="L7026" s="5"/>
      <c r="M7026" s="2" t="s">
        <v>8917</v>
      </c>
      <c r="N7026" s="1" t="s">
        <v>92</v>
      </c>
      <c r="O7026" s="1">
        <v>52.3731281797637</v>
      </c>
      <c r="P7026" s="1">
        <v>4.95146303483219</v>
      </c>
      <c r="Q7026" s="1" t="s">
        <v>154</v>
      </c>
      <c r="R7026" s="1" t="s">
        <v>138</v>
      </c>
      <c r="S7026" s="1">
        <v>2.0</v>
      </c>
      <c r="T7026" s="1">
        <v>1.0</v>
      </c>
      <c r="U7026" s="1">
        <v>1.0</v>
      </c>
      <c r="V7026" s="1">
        <v>1.0</v>
      </c>
      <c r="W7026" s="1" t="s">
        <v>318</v>
      </c>
      <c r="X7026" s="6">
        <v>59.0</v>
      </c>
      <c r="Y7026" s="1">
        <v>1.0</v>
      </c>
      <c r="Z7026" s="1">
        <v>0.0</v>
      </c>
      <c r="AA7026" s="1">
        <v>1.0</v>
      </c>
      <c r="AB7026" s="5">
        <f t="shared" si="4"/>
        <v>78</v>
      </c>
      <c r="AC7026" s="8">
        <f t="shared" si="5"/>
        <v>59</v>
      </c>
      <c r="AD7026" s="8">
        <f t="shared" ref="AD7026:AE7026" si="7029">AC7026*AA7026</f>
        <v>59</v>
      </c>
      <c r="AE7026" s="8">
        <f t="shared" si="7029"/>
        <v>4602</v>
      </c>
      <c r="AF7026" s="1" t="s">
        <v>141</v>
      </c>
      <c r="AG7026" s="1">
        <v>1.0</v>
      </c>
      <c r="AH7026" s="1">
        <v>39.0</v>
      </c>
      <c r="AI7026" s="1">
        <v>97.0</v>
      </c>
      <c r="AJ7026" s="1">
        <v>9.0</v>
      </c>
      <c r="AK7026" s="1">
        <v>10.0</v>
      </c>
      <c r="AL7026" s="1">
        <v>10.0</v>
      </c>
      <c r="AM7026" s="1">
        <v>10.0</v>
      </c>
      <c r="AN7026" s="1">
        <v>9.0</v>
      </c>
      <c r="AO7026" s="1">
        <v>10.0</v>
      </c>
    </row>
    <row r="7027">
      <c r="A7027" s="2">
        <v>2.2598605E7</v>
      </c>
      <c r="B7027" s="1" t="s">
        <v>894</v>
      </c>
      <c r="C7027" s="1">
        <v>2014.0</v>
      </c>
      <c r="D7027" s="3" t="s">
        <v>424</v>
      </c>
      <c r="E7027" s="14">
        <f t="shared" si="2"/>
        <v>10/16/2014</v>
      </c>
      <c r="F7027" s="15">
        <f t="shared" si="3"/>
        <v>1.87337045433791</v>
      </c>
      <c r="G7027" s="2">
        <v>4353377.0</v>
      </c>
      <c r="H7027" s="1" t="s">
        <v>89</v>
      </c>
      <c r="I7027" s="1" t="s">
        <v>5</v>
      </c>
      <c r="J7027" s="5" t="str">
        <f>VLOOKUP(I7027,city,2,FALSE)</f>
        <v>Amsterdam</v>
      </c>
      <c r="K7027" s="1" t="s">
        <v>6</v>
      </c>
      <c r="L7027" s="5"/>
      <c r="M7027" s="2">
        <v>1082.0</v>
      </c>
      <c r="N7027" s="1" t="s">
        <v>92</v>
      </c>
      <c r="O7027" s="1">
        <v>52.3359773175128</v>
      </c>
      <c r="P7027" s="1">
        <v>4.8717047057806</v>
      </c>
      <c r="Q7027" s="1" t="s">
        <v>95</v>
      </c>
      <c r="R7027" s="1" t="s">
        <v>97</v>
      </c>
      <c r="S7027" s="1">
        <v>4.0</v>
      </c>
      <c r="T7027" s="1">
        <v>2.5</v>
      </c>
      <c r="U7027" s="1">
        <v>2.0</v>
      </c>
      <c r="V7027" s="1">
        <v>4.0</v>
      </c>
      <c r="W7027" s="1" t="s">
        <v>98</v>
      </c>
      <c r="X7027" s="6">
        <v>750.0</v>
      </c>
      <c r="Y7027" s="1">
        <v>1.0</v>
      </c>
      <c r="Z7027" s="1">
        <v>0.0</v>
      </c>
      <c r="AA7027" s="1">
        <v>3.0</v>
      </c>
      <c r="AB7027" s="5">
        <f t="shared" si="4"/>
        <v>0</v>
      </c>
      <c r="AC7027" s="8">
        <f t="shared" si="5"/>
        <v>750</v>
      </c>
      <c r="AD7027" s="8">
        <f t="shared" ref="AD7027:AE7027" si="7030">AC7027*AA7027</f>
        <v>2250</v>
      </c>
      <c r="AE7027" s="8">
        <f t="shared" si="7030"/>
        <v>0</v>
      </c>
      <c r="AF7027" s="1" t="s">
        <v>115</v>
      </c>
      <c r="AG7027" s="1">
        <v>1.0</v>
      </c>
      <c r="AH7027" s="1">
        <v>0.0</v>
      </c>
    </row>
    <row r="7028">
      <c r="A7028" s="2">
        <v>2.2602553E7</v>
      </c>
      <c r="B7028" s="1" t="s">
        <v>7037</v>
      </c>
      <c r="C7028" s="1">
        <v>2014.0</v>
      </c>
      <c r="D7028" s="3" t="s">
        <v>424</v>
      </c>
      <c r="E7028" s="14">
        <f t="shared" si="2"/>
        <v>10/16/2014</v>
      </c>
      <c r="F7028" s="15">
        <f t="shared" si="3"/>
        <v>1.87337045433791</v>
      </c>
      <c r="G7028" s="2">
        <v>4354139.0</v>
      </c>
      <c r="H7028" s="1" t="s">
        <v>70</v>
      </c>
      <c r="I7028" s="1" t="s">
        <v>5</v>
      </c>
      <c r="J7028" s="5" t="str">
        <f>VLOOKUP(I7028,city,2,FALSE)</f>
        <v>Amsterdam</v>
      </c>
      <c r="K7028" s="1" t="s">
        <v>6</v>
      </c>
      <c r="L7028" s="5"/>
      <c r="M7028" s="2" t="s">
        <v>8918</v>
      </c>
      <c r="N7028" s="1" t="s">
        <v>92</v>
      </c>
      <c r="O7028" s="1">
        <v>52.3463717322737</v>
      </c>
      <c r="P7028" s="1">
        <v>4.89132900540704</v>
      </c>
      <c r="Q7028" s="1" t="s">
        <v>95</v>
      </c>
      <c r="R7028" s="1" t="s">
        <v>97</v>
      </c>
      <c r="S7028" s="1">
        <v>5.0</v>
      </c>
      <c r="T7028" s="1">
        <v>1.0</v>
      </c>
      <c r="U7028" s="1">
        <v>2.0</v>
      </c>
      <c r="V7028" s="1">
        <v>3.0</v>
      </c>
      <c r="W7028" s="1" t="s">
        <v>98</v>
      </c>
      <c r="X7028" s="6">
        <v>140.0</v>
      </c>
      <c r="Y7028" s="1">
        <v>2.0</v>
      </c>
      <c r="Z7028" s="1">
        <v>50.0</v>
      </c>
      <c r="AA7028" s="1">
        <v>2.0</v>
      </c>
      <c r="AB7028" s="5">
        <f t="shared" si="4"/>
        <v>10</v>
      </c>
      <c r="AC7028" s="8">
        <f t="shared" si="5"/>
        <v>140</v>
      </c>
      <c r="AD7028" s="8">
        <f t="shared" ref="AD7028:AE7028" si="7031">AC7028*AA7028</f>
        <v>280</v>
      </c>
      <c r="AE7028" s="8">
        <f t="shared" si="7031"/>
        <v>2800</v>
      </c>
      <c r="AF7028" s="1" t="s">
        <v>144</v>
      </c>
      <c r="AG7028" s="1">
        <v>1.0</v>
      </c>
      <c r="AH7028" s="1">
        <v>5.0</v>
      </c>
      <c r="AI7028" s="1">
        <v>100.0</v>
      </c>
      <c r="AJ7028" s="1">
        <v>10.0</v>
      </c>
      <c r="AK7028" s="1">
        <v>9.0</v>
      </c>
      <c r="AL7028" s="1">
        <v>10.0</v>
      </c>
      <c r="AM7028" s="1">
        <v>10.0</v>
      </c>
      <c r="AN7028" s="1">
        <v>10.0</v>
      </c>
      <c r="AO7028" s="1">
        <v>9.0</v>
      </c>
    </row>
    <row r="7029">
      <c r="A7029" s="2">
        <v>2.260311E7</v>
      </c>
      <c r="B7029" s="1" t="s">
        <v>162</v>
      </c>
      <c r="C7029" s="1">
        <v>2014.0</v>
      </c>
      <c r="D7029" s="3" t="s">
        <v>424</v>
      </c>
      <c r="E7029" s="14">
        <f t="shared" si="2"/>
        <v>10/16/2014</v>
      </c>
      <c r="F7029" s="15">
        <f t="shared" si="3"/>
        <v>1.87337045433791</v>
      </c>
      <c r="G7029" s="2">
        <v>4354327.0</v>
      </c>
      <c r="H7029" s="1" t="s">
        <v>63</v>
      </c>
      <c r="I7029" s="1" t="s">
        <v>5</v>
      </c>
      <c r="J7029" s="5" t="str">
        <f>VLOOKUP(I7029,city,2,FALSE)</f>
        <v>Amsterdam</v>
      </c>
      <c r="K7029" s="1" t="s">
        <v>6</v>
      </c>
      <c r="L7029" s="5"/>
      <c r="M7029" s="2" t="s">
        <v>2122</v>
      </c>
      <c r="N7029" s="1" t="s">
        <v>92</v>
      </c>
      <c r="O7029" s="1">
        <v>52.3835088361071</v>
      </c>
      <c r="P7029" s="1">
        <v>4.88510221789044</v>
      </c>
      <c r="Q7029" s="1" t="s">
        <v>95</v>
      </c>
      <c r="R7029" s="1" t="s">
        <v>97</v>
      </c>
      <c r="S7029" s="1">
        <v>4.0</v>
      </c>
      <c r="T7029" s="1">
        <v>1.0</v>
      </c>
      <c r="U7029" s="1">
        <v>2.0</v>
      </c>
      <c r="V7029" s="1">
        <v>2.0</v>
      </c>
      <c r="W7029" s="1" t="s">
        <v>98</v>
      </c>
      <c r="X7029" s="6">
        <v>200.0</v>
      </c>
      <c r="Y7029" s="1">
        <v>2.0</v>
      </c>
      <c r="Z7029" s="1">
        <v>25.0</v>
      </c>
      <c r="AA7029" s="1">
        <v>3.0</v>
      </c>
      <c r="AB7029" s="5">
        <f t="shared" si="4"/>
        <v>2</v>
      </c>
      <c r="AC7029" s="8">
        <f t="shared" si="5"/>
        <v>200</v>
      </c>
      <c r="AD7029" s="8">
        <f t="shared" ref="AD7029:AE7029" si="7032">AC7029*AA7029</f>
        <v>600</v>
      </c>
      <c r="AE7029" s="8">
        <f t="shared" si="7032"/>
        <v>1200</v>
      </c>
      <c r="AF7029" s="1" t="s">
        <v>141</v>
      </c>
      <c r="AG7029" s="1">
        <v>1.0</v>
      </c>
      <c r="AH7029" s="1">
        <v>1.0</v>
      </c>
      <c r="AI7029" s="1">
        <v>100.0</v>
      </c>
      <c r="AJ7029" s="1">
        <v>10.0</v>
      </c>
      <c r="AK7029" s="1">
        <v>10.0</v>
      </c>
      <c r="AL7029" s="1">
        <v>10.0</v>
      </c>
      <c r="AM7029" s="1">
        <v>10.0</v>
      </c>
      <c r="AN7029" s="1">
        <v>10.0</v>
      </c>
      <c r="AO7029" s="1">
        <v>10.0</v>
      </c>
    </row>
    <row r="7030">
      <c r="A7030" s="2">
        <v>2.2605509E7</v>
      </c>
      <c r="B7030" s="1" t="s">
        <v>1819</v>
      </c>
      <c r="C7030" s="1">
        <v>2014.0</v>
      </c>
      <c r="D7030" s="3" t="s">
        <v>424</v>
      </c>
      <c r="E7030" s="14">
        <f t="shared" si="2"/>
        <v>10/16/2014</v>
      </c>
      <c r="F7030" s="15">
        <f t="shared" si="3"/>
        <v>1.87337045433791</v>
      </c>
      <c r="G7030" s="2">
        <v>4600731.0</v>
      </c>
      <c r="H7030" s="1" t="s">
        <v>67</v>
      </c>
      <c r="I7030" s="1" t="s">
        <v>5</v>
      </c>
      <c r="J7030" s="5" t="str">
        <f>VLOOKUP(I7030,city,2,FALSE)</f>
        <v>Amsterdam</v>
      </c>
      <c r="K7030" s="1" t="s">
        <v>6</v>
      </c>
      <c r="L7030" s="5"/>
      <c r="M7030" s="2" t="s">
        <v>8919</v>
      </c>
      <c r="N7030" s="1" t="s">
        <v>92</v>
      </c>
      <c r="O7030" s="1">
        <v>52.3501724905157</v>
      </c>
      <c r="P7030" s="1">
        <v>4.84943350624227</v>
      </c>
      <c r="Q7030" s="1" t="s">
        <v>95</v>
      </c>
      <c r="R7030" s="1" t="s">
        <v>97</v>
      </c>
      <c r="S7030" s="1">
        <v>2.0</v>
      </c>
      <c r="T7030" s="1">
        <v>1.0</v>
      </c>
      <c r="U7030" s="1">
        <v>1.0</v>
      </c>
      <c r="V7030" s="1">
        <v>1.0</v>
      </c>
      <c r="W7030" s="1" t="s">
        <v>98</v>
      </c>
      <c r="X7030" s="6">
        <v>100.0</v>
      </c>
      <c r="Y7030" s="1">
        <v>1.0</v>
      </c>
      <c r="Z7030" s="1">
        <v>0.0</v>
      </c>
      <c r="AA7030" s="1">
        <v>1.0</v>
      </c>
      <c r="AB7030" s="5">
        <f t="shared" si="4"/>
        <v>0</v>
      </c>
      <c r="AC7030" s="8">
        <f t="shared" si="5"/>
        <v>100</v>
      </c>
      <c r="AD7030" s="8">
        <f t="shared" ref="AD7030:AE7030" si="7033">AC7030*AA7030</f>
        <v>100</v>
      </c>
      <c r="AE7030" s="8">
        <f t="shared" si="7033"/>
        <v>0</v>
      </c>
      <c r="AF7030" s="1" t="s">
        <v>141</v>
      </c>
      <c r="AG7030" s="1">
        <v>1.0</v>
      </c>
      <c r="AH7030" s="1">
        <v>0.0</v>
      </c>
    </row>
    <row r="7031">
      <c r="A7031" s="2">
        <v>2.2619992E7</v>
      </c>
      <c r="B7031" s="1" t="s">
        <v>677</v>
      </c>
      <c r="C7031" s="1">
        <v>2014.0</v>
      </c>
      <c r="D7031" s="3" t="s">
        <v>424</v>
      </c>
      <c r="E7031" s="14">
        <f t="shared" si="2"/>
        <v>10/16/2014</v>
      </c>
      <c r="F7031" s="15">
        <f t="shared" si="3"/>
        <v>1.87337045433791</v>
      </c>
      <c r="G7031" s="2">
        <v>4382174.0</v>
      </c>
      <c r="H7031" s="1" t="s">
        <v>70</v>
      </c>
      <c r="I7031" s="1" t="s">
        <v>5</v>
      </c>
      <c r="J7031" s="5" t="str">
        <f>VLOOKUP(I7031,city,2,FALSE)</f>
        <v>Amsterdam</v>
      </c>
      <c r="K7031" s="1" t="s">
        <v>6</v>
      </c>
      <c r="L7031" s="5"/>
      <c r="M7031" s="2">
        <v>1078.0</v>
      </c>
      <c r="N7031" s="1" t="s">
        <v>92</v>
      </c>
      <c r="O7031" s="1">
        <v>52.3487604613757</v>
      </c>
      <c r="P7031" s="1">
        <v>4.90739432479728</v>
      </c>
      <c r="Q7031" s="1" t="s">
        <v>257</v>
      </c>
      <c r="R7031" s="1" t="s">
        <v>97</v>
      </c>
      <c r="S7031" s="1">
        <v>3.0</v>
      </c>
      <c r="T7031" s="1">
        <v>1.5</v>
      </c>
      <c r="U7031" s="1">
        <v>1.0</v>
      </c>
      <c r="V7031" s="1">
        <v>2.0</v>
      </c>
      <c r="W7031" s="1" t="s">
        <v>98</v>
      </c>
      <c r="X7031" s="6">
        <v>79.0</v>
      </c>
      <c r="Y7031" s="1">
        <v>1.0</v>
      </c>
      <c r="Z7031" s="1">
        <v>20.0</v>
      </c>
      <c r="AA7031" s="1">
        <v>2.0</v>
      </c>
      <c r="AB7031" s="5">
        <f t="shared" si="4"/>
        <v>2</v>
      </c>
      <c r="AC7031" s="8">
        <f t="shared" si="5"/>
        <v>99</v>
      </c>
      <c r="AD7031" s="8">
        <f t="shared" ref="AD7031:AE7031" si="7034">AC7031*AA7031</f>
        <v>198</v>
      </c>
      <c r="AE7031" s="8">
        <f t="shared" si="7034"/>
        <v>396</v>
      </c>
      <c r="AF7031" s="1" t="s">
        <v>115</v>
      </c>
      <c r="AG7031" s="1">
        <v>0.7</v>
      </c>
      <c r="AH7031" s="1">
        <v>1.0</v>
      </c>
      <c r="AI7031" s="1">
        <v>60.0</v>
      </c>
      <c r="AJ7031" s="1">
        <v>6.0</v>
      </c>
      <c r="AK7031" s="1">
        <v>6.0</v>
      </c>
      <c r="AL7031" s="1">
        <v>10.0</v>
      </c>
      <c r="AN7031" s="1">
        <v>10.0</v>
      </c>
      <c r="AO7031" s="1">
        <v>6.0</v>
      </c>
    </row>
    <row r="7032">
      <c r="A7032" s="2">
        <v>2.2624885E7</v>
      </c>
      <c r="B7032" s="1" t="s">
        <v>781</v>
      </c>
      <c r="C7032" s="1">
        <v>2014.0</v>
      </c>
      <c r="D7032" s="3" t="s">
        <v>424</v>
      </c>
      <c r="E7032" s="14">
        <f t="shared" si="2"/>
        <v>10/16/2014</v>
      </c>
      <c r="F7032" s="15">
        <f t="shared" si="3"/>
        <v>1.87337045433791</v>
      </c>
      <c r="G7032" s="2">
        <v>4367965.0</v>
      </c>
      <c r="H7032" s="1" t="s">
        <v>63</v>
      </c>
      <c r="I7032" s="1" t="s">
        <v>5</v>
      </c>
      <c r="J7032" s="5" t="str">
        <f>VLOOKUP(I7032,city,2,FALSE)</f>
        <v>Amsterdam</v>
      </c>
      <c r="K7032" s="1" t="s">
        <v>6</v>
      </c>
      <c r="L7032" s="5"/>
      <c r="M7032" s="2" t="s">
        <v>8920</v>
      </c>
      <c r="N7032" s="1" t="s">
        <v>92</v>
      </c>
      <c r="O7032" s="1">
        <v>52.3721886813272</v>
      </c>
      <c r="P7032" s="1">
        <v>4.88710120761719</v>
      </c>
      <c r="Q7032" s="1" t="s">
        <v>95</v>
      </c>
      <c r="R7032" s="1" t="s">
        <v>177</v>
      </c>
      <c r="S7032" s="1">
        <v>2.0</v>
      </c>
      <c r="T7032" s="1">
        <v>1.0</v>
      </c>
      <c r="U7032" s="1">
        <v>1.0</v>
      </c>
      <c r="V7032" s="1">
        <v>2.0</v>
      </c>
      <c r="W7032" s="1" t="s">
        <v>98</v>
      </c>
      <c r="X7032" s="6">
        <v>75.0</v>
      </c>
      <c r="Y7032" s="1">
        <v>1.0</v>
      </c>
      <c r="Z7032" s="1">
        <v>0.0</v>
      </c>
      <c r="AA7032" s="1">
        <v>3.0</v>
      </c>
      <c r="AB7032" s="5">
        <f t="shared" si="4"/>
        <v>38</v>
      </c>
      <c r="AC7032" s="8">
        <f t="shared" si="5"/>
        <v>75</v>
      </c>
      <c r="AD7032" s="8">
        <f t="shared" ref="AD7032:AE7032" si="7035">AC7032*AA7032</f>
        <v>225</v>
      </c>
      <c r="AE7032" s="8">
        <f t="shared" si="7035"/>
        <v>8550</v>
      </c>
      <c r="AF7032" s="1" t="s">
        <v>144</v>
      </c>
      <c r="AG7032" s="1">
        <v>1.0</v>
      </c>
      <c r="AH7032" s="1">
        <v>19.0</v>
      </c>
      <c r="AI7032" s="1">
        <v>84.0</v>
      </c>
      <c r="AJ7032" s="1">
        <v>10.0</v>
      </c>
      <c r="AK7032" s="1">
        <v>9.0</v>
      </c>
      <c r="AL7032" s="1">
        <v>10.0</v>
      </c>
      <c r="AM7032" s="1">
        <v>10.0</v>
      </c>
      <c r="AN7032" s="1">
        <v>10.0</v>
      </c>
      <c r="AO7032" s="1">
        <v>8.0</v>
      </c>
    </row>
    <row r="7033">
      <c r="A7033" s="2">
        <v>2.2635197E7</v>
      </c>
      <c r="B7033" s="1" t="s">
        <v>894</v>
      </c>
      <c r="C7033" s="1">
        <v>2014.0</v>
      </c>
      <c r="D7033" s="3" t="s">
        <v>181</v>
      </c>
      <c r="E7033" s="14">
        <f t="shared" si="2"/>
        <v>10/17/2014</v>
      </c>
      <c r="F7033" s="15">
        <f t="shared" si="3"/>
        <v>1.87063072831051</v>
      </c>
      <c r="G7033" s="2">
        <v>5324161.0</v>
      </c>
      <c r="H7033" s="1" t="s">
        <v>89</v>
      </c>
      <c r="I7033" s="1" t="s">
        <v>50</v>
      </c>
      <c r="J7033" s="5" t="str">
        <f>VLOOKUP(I7033,city,2,FALSE)</f>
        <v>Amsterdam</v>
      </c>
      <c r="K7033" s="1" t="s">
        <v>39</v>
      </c>
      <c r="L7033" s="5"/>
      <c r="M7033" s="2" t="s">
        <v>8921</v>
      </c>
      <c r="N7033" s="1" t="s">
        <v>92</v>
      </c>
      <c r="O7033" s="1">
        <v>52.3199967924569</v>
      </c>
      <c r="P7033" s="1">
        <v>4.87549882812045</v>
      </c>
      <c r="Q7033" s="1" t="s">
        <v>8922</v>
      </c>
      <c r="R7033" s="1" t="s">
        <v>177</v>
      </c>
      <c r="S7033" s="1">
        <v>2.0</v>
      </c>
      <c r="T7033" s="1">
        <v>1.0</v>
      </c>
      <c r="U7033" s="1">
        <v>1.0</v>
      </c>
      <c r="V7033" s="1">
        <v>1.0</v>
      </c>
      <c r="W7033" s="1" t="s">
        <v>98</v>
      </c>
      <c r="X7033" s="6">
        <v>15.0</v>
      </c>
      <c r="Y7033" s="1">
        <v>1.0</v>
      </c>
      <c r="Z7033" s="1">
        <v>6.0</v>
      </c>
      <c r="AA7033" s="1">
        <v>1.0</v>
      </c>
      <c r="AB7033" s="5">
        <f t="shared" si="4"/>
        <v>4</v>
      </c>
      <c r="AC7033" s="8">
        <f t="shared" si="5"/>
        <v>21</v>
      </c>
      <c r="AD7033" s="8">
        <f t="shared" ref="AD7033:AE7033" si="7036">AC7033*AA7033</f>
        <v>21</v>
      </c>
      <c r="AE7033" s="8">
        <f t="shared" si="7036"/>
        <v>84</v>
      </c>
      <c r="AF7033" s="1" t="s">
        <v>144</v>
      </c>
      <c r="AG7033" s="1">
        <v>1.0</v>
      </c>
      <c r="AH7033" s="1">
        <v>2.0</v>
      </c>
      <c r="AI7033" s="1">
        <v>90.0</v>
      </c>
      <c r="AJ7033" s="1">
        <v>9.0</v>
      </c>
      <c r="AK7033" s="1">
        <v>8.0</v>
      </c>
      <c r="AL7033" s="1">
        <v>10.0</v>
      </c>
      <c r="AM7033" s="1">
        <v>10.0</v>
      </c>
      <c r="AN7033" s="1">
        <v>10.0</v>
      </c>
      <c r="AO7033" s="1">
        <v>10.0</v>
      </c>
    </row>
    <row r="7034">
      <c r="A7034" s="2">
        <v>2.2637994E7</v>
      </c>
      <c r="B7034" s="1" t="s">
        <v>1456</v>
      </c>
      <c r="C7034" s="1">
        <v>2014.0</v>
      </c>
      <c r="D7034" s="3" t="s">
        <v>181</v>
      </c>
      <c r="E7034" s="14">
        <f t="shared" si="2"/>
        <v>10/17/2014</v>
      </c>
      <c r="F7034" s="15">
        <f t="shared" si="3"/>
        <v>1.87063072831051</v>
      </c>
      <c r="G7034" s="2">
        <v>5182196.0</v>
      </c>
      <c r="H7034" s="1" t="s">
        <v>82</v>
      </c>
      <c r="I7034" s="1" t="s">
        <v>5</v>
      </c>
      <c r="J7034" s="5" t="str">
        <f>VLOOKUP(I7034,city,2,FALSE)</f>
        <v>Amsterdam</v>
      </c>
      <c r="K7034" s="1" t="s">
        <v>31</v>
      </c>
      <c r="L7034" s="5"/>
      <c r="M7034" s="2">
        <v>1093.0</v>
      </c>
      <c r="N7034" s="1" t="s">
        <v>92</v>
      </c>
      <c r="O7034" s="1">
        <v>52.3614595958287</v>
      </c>
      <c r="P7034" s="1">
        <v>4.92386800099592</v>
      </c>
      <c r="Q7034" s="1" t="s">
        <v>95</v>
      </c>
      <c r="R7034" s="1" t="s">
        <v>97</v>
      </c>
      <c r="S7034" s="1">
        <v>4.0</v>
      </c>
      <c r="T7034" s="1">
        <v>1.0</v>
      </c>
      <c r="U7034" s="1">
        <v>1.0</v>
      </c>
      <c r="V7034" s="1">
        <v>2.0</v>
      </c>
      <c r="W7034" s="1" t="s">
        <v>98</v>
      </c>
      <c r="X7034" s="6">
        <v>120.0</v>
      </c>
      <c r="Y7034" s="1">
        <v>2.0</v>
      </c>
      <c r="Z7034" s="1">
        <v>40.0</v>
      </c>
      <c r="AA7034" s="1">
        <v>2.0</v>
      </c>
      <c r="AB7034" s="5">
        <f t="shared" si="4"/>
        <v>6</v>
      </c>
      <c r="AC7034" s="8">
        <f t="shared" si="5"/>
        <v>120</v>
      </c>
      <c r="AD7034" s="8">
        <f t="shared" ref="AD7034:AE7034" si="7037">AC7034*AA7034</f>
        <v>240</v>
      </c>
      <c r="AE7034" s="8">
        <f t="shared" si="7037"/>
        <v>1440</v>
      </c>
      <c r="AF7034" s="1" t="s">
        <v>144</v>
      </c>
      <c r="AG7034" s="1">
        <v>1.0</v>
      </c>
      <c r="AH7034" s="1">
        <v>3.0</v>
      </c>
      <c r="AI7034" s="1">
        <v>93.0</v>
      </c>
      <c r="AJ7034" s="1">
        <v>9.0</v>
      </c>
      <c r="AK7034" s="1">
        <v>9.0</v>
      </c>
      <c r="AL7034" s="1">
        <v>10.0</v>
      </c>
      <c r="AM7034" s="1">
        <v>10.0</v>
      </c>
      <c r="AN7034" s="1">
        <v>9.0</v>
      </c>
      <c r="AO7034" s="1">
        <v>8.0</v>
      </c>
    </row>
    <row r="7035">
      <c r="A7035" s="2">
        <v>2.2641947E7</v>
      </c>
      <c r="B7035" s="1" t="s">
        <v>1582</v>
      </c>
      <c r="C7035" s="1">
        <v>2014.0</v>
      </c>
      <c r="D7035" s="3" t="s">
        <v>181</v>
      </c>
      <c r="E7035" s="14">
        <f t="shared" si="2"/>
        <v>10/17/2014</v>
      </c>
      <c r="F7035" s="15">
        <f t="shared" si="3"/>
        <v>1.87063072831051</v>
      </c>
      <c r="G7035" s="2">
        <v>4361867.0</v>
      </c>
      <c r="H7035" s="1" t="s">
        <v>67</v>
      </c>
      <c r="I7035" s="1" t="s">
        <v>5</v>
      </c>
      <c r="J7035" s="5" t="str">
        <f>VLOOKUP(I7035,city,2,FALSE)</f>
        <v>Amsterdam</v>
      </c>
      <c r="K7035" s="1" t="s">
        <v>6</v>
      </c>
      <c r="L7035" s="5"/>
      <c r="M7035" s="2" t="s">
        <v>8923</v>
      </c>
      <c r="N7035" s="1" t="s">
        <v>92</v>
      </c>
      <c r="O7035" s="1">
        <v>52.3510301790889</v>
      </c>
      <c r="P7035" s="1">
        <v>4.84653795712457</v>
      </c>
      <c r="Q7035" s="1" t="s">
        <v>95</v>
      </c>
      <c r="R7035" s="1" t="s">
        <v>97</v>
      </c>
      <c r="S7035" s="1">
        <v>4.0</v>
      </c>
      <c r="T7035" s="1">
        <v>1.0</v>
      </c>
      <c r="U7035" s="1">
        <v>2.0</v>
      </c>
      <c r="V7035" s="1">
        <v>4.0</v>
      </c>
      <c r="W7035" s="1" t="s">
        <v>98</v>
      </c>
      <c r="X7035" s="6">
        <v>95.0</v>
      </c>
      <c r="Y7035" s="1">
        <v>1.0</v>
      </c>
      <c r="Z7035" s="1">
        <v>0.0</v>
      </c>
      <c r="AA7035" s="1">
        <v>3.0</v>
      </c>
      <c r="AB7035" s="5">
        <f t="shared" si="4"/>
        <v>4</v>
      </c>
      <c r="AC7035" s="8">
        <f t="shared" si="5"/>
        <v>95</v>
      </c>
      <c r="AD7035" s="8">
        <f t="shared" ref="AD7035:AE7035" si="7038">AC7035*AA7035</f>
        <v>285</v>
      </c>
      <c r="AE7035" s="8">
        <f t="shared" si="7038"/>
        <v>1140</v>
      </c>
      <c r="AF7035" s="1" t="s">
        <v>141</v>
      </c>
      <c r="AG7035" s="1">
        <v>0.89</v>
      </c>
      <c r="AH7035" s="1">
        <v>2.0</v>
      </c>
      <c r="AI7035" s="1">
        <v>100.0</v>
      </c>
      <c r="AJ7035" s="1">
        <v>10.0</v>
      </c>
      <c r="AK7035" s="1">
        <v>10.0</v>
      </c>
      <c r="AL7035" s="1">
        <v>10.0</v>
      </c>
      <c r="AM7035" s="1">
        <v>10.0</v>
      </c>
      <c r="AN7035" s="1">
        <v>8.0</v>
      </c>
      <c r="AO7035" s="1">
        <v>9.0</v>
      </c>
    </row>
    <row r="7036">
      <c r="A7036" s="2">
        <v>2.2642887E7</v>
      </c>
      <c r="B7036" s="1" t="s">
        <v>930</v>
      </c>
      <c r="C7036" s="1">
        <v>2014.0</v>
      </c>
      <c r="D7036" s="3" t="s">
        <v>181</v>
      </c>
      <c r="E7036" s="14">
        <f t="shared" si="2"/>
        <v>10/17/2014</v>
      </c>
      <c r="F7036" s="15">
        <f t="shared" si="3"/>
        <v>1.87063072831051</v>
      </c>
      <c r="G7036" s="2">
        <v>4774851.0</v>
      </c>
      <c r="H7036" s="1" t="s">
        <v>70</v>
      </c>
      <c r="I7036" s="1" t="s">
        <v>5</v>
      </c>
      <c r="J7036" s="5" t="str">
        <f>VLOOKUP(I7036,city,2,FALSE)</f>
        <v>Amsterdam</v>
      </c>
      <c r="K7036" s="1" t="s">
        <v>31</v>
      </c>
      <c r="L7036" s="5"/>
      <c r="M7036" s="2" t="s">
        <v>8924</v>
      </c>
      <c r="N7036" s="1" t="s">
        <v>92</v>
      </c>
      <c r="O7036" s="1">
        <v>52.3521538949352</v>
      </c>
      <c r="P7036" s="1">
        <v>4.88682282179488</v>
      </c>
      <c r="Q7036" s="1" t="s">
        <v>95</v>
      </c>
      <c r="R7036" s="1" t="s">
        <v>97</v>
      </c>
      <c r="S7036" s="1">
        <v>2.0</v>
      </c>
      <c r="T7036" s="1">
        <v>1.0</v>
      </c>
      <c r="U7036" s="1">
        <v>1.0</v>
      </c>
      <c r="V7036" s="1">
        <v>1.0</v>
      </c>
      <c r="W7036" s="1" t="s">
        <v>98</v>
      </c>
      <c r="X7036" s="6">
        <v>89.0</v>
      </c>
      <c r="Y7036" s="1">
        <v>2.0</v>
      </c>
      <c r="Z7036" s="1">
        <v>30.0</v>
      </c>
      <c r="AA7036" s="1">
        <v>2.0</v>
      </c>
      <c r="AB7036" s="5">
        <f t="shared" si="4"/>
        <v>32</v>
      </c>
      <c r="AC7036" s="8">
        <f t="shared" si="5"/>
        <v>89</v>
      </c>
      <c r="AD7036" s="8">
        <f t="shared" ref="AD7036:AE7036" si="7039">AC7036*AA7036</f>
        <v>178</v>
      </c>
      <c r="AE7036" s="8">
        <f t="shared" si="7039"/>
        <v>5696</v>
      </c>
      <c r="AF7036" s="1" t="s">
        <v>141</v>
      </c>
      <c r="AG7036" s="1">
        <v>1.0</v>
      </c>
      <c r="AH7036" s="1">
        <v>16.0</v>
      </c>
      <c r="AI7036" s="1">
        <v>85.0</v>
      </c>
      <c r="AJ7036" s="1">
        <v>9.0</v>
      </c>
      <c r="AK7036" s="1">
        <v>8.0</v>
      </c>
      <c r="AL7036" s="1">
        <v>9.0</v>
      </c>
      <c r="AM7036" s="1">
        <v>9.0</v>
      </c>
      <c r="AN7036" s="1">
        <v>9.0</v>
      </c>
      <c r="AO7036" s="1">
        <v>8.0</v>
      </c>
    </row>
    <row r="7037">
      <c r="A7037" s="2">
        <v>2.2645376E7</v>
      </c>
      <c r="B7037" s="1" t="s">
        <v>325</v>
      </c>
      <c r="C7037" s="1">
        <v>2014.0</v>
      </c>
      <c r="D7037" s="3" t="s">
        <v>181</v>
      </c>
      <c r="E7037" s="14">
        <f t="shared" si="2"/>
        <v>10/17/2014</v>
      </c>
      <c r="F7037" s="15">
        <f t="shared" si="3"/>
        <v>1.87063072831051</v>
      </c>
      <c r="G7037" s="2">
        <v>4362562.0</v>
      </c>
      <c r="H7037" s="1" t="s">
        <v>63</v>
      </c>
      <c r="I7037" s="1" t="s">
        <v>5</v>
      </c>
      <c r="J7037" s="5" t="str">
        <f>VLOOKUP(I7037,city,2,FALSE)</f>
        <v>Amsterdam</v>
      </c>
      <c r="K7037" s="1" t="s">
        <v>6</v>
      </c>
      <c r="L7037" s="5"/>
      <c r="M7037" s="2" t="s">
        <v>2137</v>
      </c>
      <c r="N7037" s="1" t="s">
        <v>92</v>
      </c>
      <c r="O7037" s="1">
        <v>52.3780033701236</v>
      </c>
      <c r="P7037" s="1">
        <v>4.88574739601173</v>
      </c>
      <c r="Q7037" s="1" t="s">
        <v>95</v>
      </c>
      <c r="R7037" s="1" t="s">
        <v>97</v>
      </c>
      <c r="S7037" s="1">
        <v>4.0</v>
      </c>
      <c r="T7037" s="1">
        <v>1.0</v>
      </c>
      <c r="U7037" s="1">
        <v>1.0</v>
      </c>
      <c r="V7037" s="1">
        <v>4.0</v>
      </c>
      <c r="W7037" s="1" t="s">
        <v>98</v>
      </c>
      <c r="X7037" s="6">
        <v>200.0</v>
      </c>
      <c r="Y7037" s="1">
        <v>1.0</v>
      </c>
      <c r="Z7037" s="1">
        <v>0.0</v>
      </c>
      <c r="AA7037" s="1">
        <v>1.0</v>
      </c>
      <c r="AB7037" s="5">
        <f t="shared" si="4"/>
        <v>2</v>
      </c>
      <c r="AC7037" s="8">
        <f t="shared" si="5"/>
        <v>200</v>
      </c>
      <c r="AD7037" s="8">
        <f t="shared" ref="AD7037:AE7037" si="7040">AC7037*AA7037</f>
        <v>200</v>
      </c>
      <c r="AE7037" s="8">
        <f t="shared" si="7040"/>
        <v>400</v>
      </c>
      <c r="AF7037" s="1" t="s">
        <v>141</v>
      </c>
      <c r="AG7037" s="1">
        <v>1.0</v>
      </c>
      <c r="AH7037" s="1">
        <v>1.0</v>
      </c>
      <c r="AI7037" s="1">
        <v>100.0</v>
      </c>
    </row>
    <row r="7038">
      <c r="A7038" s="2">
        <v>2.2651022E7</v>
      </c>
      <c r="B7038" s="1" t="s">
        <v>528</v>
      </c>
      <c r="C7038" s="1">
        <v>2014.0</v>
      </c>
      <c r="D7038" s="3" t="s">
        <v>181</v>
      </c>
      <c r="E7038" s="14">
        <f t="shared" si="2"/>
        <v>10/17/2014</v>
      </c>
      <c r="F7038" s="15">
        <f t="shared" si="3"/>
        <v>1.87063072831051</v>
      </c>
      <c r="G7038" s="2">
        <v>4363796.0</v>
      </c>
      <c r="H7038" s="1" t="s">
        <v>70</v>
      </c>
      <c r="I7038" s="1" t="s">
        <v>5</v>
      </c>
      <c r="J7038" s="5" t="str">
        <f>VLOOKUP(I7038,city,2,FALSE)</f>
        <v>Amsterdam</v>
      </c>
      <c r="K7038" s="1" t="s">
        <v>6</v>
      </c>
      <c r="L7038" s="5"/>
      <c r="M7038" s="2" t="s">
        <v>8925</v>
      </c>
      <c r="N7038" s="1" t="s">
        <v>92</v>
      </c>
      <c r="O7038" s="1">
        <v>52.3542934245311</v>
      </c>
      <c r="P7038" s="1">
        <v>4.89055194950716</v>
      </c>
      <c r="Q7038" s="1" t="s">
        <v>95</v>
      </c>
      <c r="R7038" s="1" t="s">
        <v>97</v>
      </c>
      <c r="S7038" s="1">
        <v>2.0</v>
      </c>
      <c r="T7038" s="1">
        <v>1.0</v>
      </c>
      <c r="U7038" s="1">
        <v>1.0</v>
      </c>
      <c r="V7038" s="1">
        <v>2.0</v>
      </c>
      <c r="W7038" s="1" t="s">
        <v>98</v>
      </c>
      <c r="X7038" s="6">
        <v>60.0</v>
      </c>
      <c r="Y7038" s="1">
        <v>2.0</v>
      </c>
      <c r="Z7038" s="1">
        <v>20.0</v>
      </c>
      <c r="AA7038" s="1">
        <v>3.0</v>
      </c>
      <c r="AB7038" s="5">
        <f t="shared" si="4"/>
        <v>6</v>
      </c>
      <c r="AC7038" s="8">
        <f t="shared" si="5"/>
        <v>60</v>
      </c>
      <c r="AD7038" s="8">
        <f t="shared" ref="AD7038:AE7038" si="7041">AC7038*AA7038</f>
        <v>180</v>
      </c>
      <c r="AE7038" s="8">
        <f t="shared" si="7041"/>
        <v>1080</v>
      </c>
      <c r="AF7038" s="1" t="s">
        <v>144</v>
      </c>
      <c r="AG7038" s="1">
        <v>1.0</v>
      </c>
      <c r="AH7038" s="1">
        <v>3.0</v>
      </c>
      <c r="AI7038" s="1">
        <v>100.0</v>
      </c>
      <c r="AJ7038" s="1">
        <v>10.0</v>
      </c>
      <c r="AK7038" s="1">
        <v>9.0</v>
      </c>
      <c r="AL7038" s="1">
        <v>10.0</v>
      </c>
      <c r="AM7038" s="1">
        <v>10.0</v>
      </c>
      <c r="AN7038" s="1">
        <v>10.0</v>
      </c>
      <c r="AO7038" s="1">
        <v>9.0</v>
      </c>
    </row>
    <row r="7039">
      <c r="A7039" s="2">
        <v>2.2659585E7</v>
      </c>
      <c r="B7039" s="1" t="s">
        <v>6417</v>
      </c>
      <c r="C7039" s="1">
        <v>2014.0</v>
      </c>
      <c r="D7039" s="3" t="s">
        <v>181</v>
      </c>
      <c r="E7039" s="14">
        <f t="shared" si="2"/>
        <v>10/17/2014</v>
      </c>
      <c r="F7039" s="15">
        <f t="shared" si="3"/>
        <v>1.87063072831051</v>
      </c>
      <c r="G7039" s="2">
        <v>5098353.0</v>
      </c>
      <c r="H7039" s="1" t="s">
        <v>46</v>
      </c>
      <c r="I7039" s="1" t="s">
        <v>5</v>
      </c>
      <c r="J7039" s="5" t="str">
        <f>VLOOKUP(I7039,city,2,FALSE)</f>
        <v>Amsterdam</v>
      </c>
      <c r="K7039" s="1" t="s">
        <v>31</v>
      </c>
      <c r="L7039" s="5"/>
      <c r="M7039" s="2" t="s">
        <v>4203</v>
      </c>
      <c r="N7039" s="1" t="s">
        <v>92</v>
      </c>
      <c r="O7039" s="1">
        <v>52.3751792227637</v>
      </c>
      <c r="P7039" s="1">
        <v>4.90748697132541</v>
      </c>
      <c r="Q7039" s="1" t="s">
        <v>95</v>
      </c>
      <c r="R7039" s="1" t="s">
        <v>138</v>
      </c>
      <c r="S7039" s="1">
        <v>2.0</v>
      </c>
      <c r="T7039" s="1">
        <v>3.5</v>
      </c>
      <c r="U7039" s="1">
        <v>1.0</v>
      </c>
      <c r="V7039" s="1">
        <v>1.0</v>
      </c>
      <c r="W7039" s="1" t="s">
        <v>98</v>
      </c>
      <c r="X7039" s="6">
        <v>72.0</v>
      </c>
      <c r="Y7039" s="1">
        <v>1.0</v>
      </c>
      <c r="Z7039" s="1">
        <v>0.0</v>
      </c>
      <c r="AA7039" s="1">
        <v>2.0</v>
      </c>
      <c r="AB7039" s="5">
        <f t="shared" si="4"/>
        <v>6</v>
      </c>
      <c r="AC7039" s="8">
        <f t="shared" si="5"/>
        <v>72</v>
      </c>
      <c r="AD7039" s="8">
        <f t="shared" ref="AD7039:AE7039" si="7042">AC7039*AA7039</f>
        <v>144</v>
      </c>
      <c r="AE7039" s="8">
        <f t="shared" si="7042"/>
        <v>864</v>
      </c>
      <c r="AF7039" s="1" t="s">
        <v>144</v>
      </c>
      <c r="AG7039" s="1">
        <v>1.0</v>
      </c>
      <c r="AH7039" s="1">
        <v>3.0</v>
      </c>
      <c r="AI7039" s="1">
        <v>100.0</v>
      </c>
      <c r="AJ7039" s="1">
        <v>9.0</v>
      </c>
      <c r="AK7039" s="1">
        <v>10.0</v>
      </c>
      <c r="AL7039" s="1">
        <v>10.0</v>
      </c>
      <c r="AM7039" s="1">
        <v>10.0</v>
      </c>
      <c r="AN7039" s="1">
        <v>10.0</v>
      </c>
      <c r="AO7039" s="1">
        <v>10.0</v>
      </c>
    </row>
    <row r="7040">
      <c r="A7040" s="2">
        <v>2.2669035E7</v>
      </c>
      <c r="B7040" s="1" t="s">
        <v>7487</v>
      </c>
      <c r="C7040" s="1">
        <v>2014.0</v>
      </c>
      <c r="D7040" s="3" t="s">
        <v>433</v>
      </c>
      <c r="E7040" s="14">
        <f t="shared" si="2"/>
        <v>10/18/2014</v>
      </c>
      <c r="F7040" s="15">
        <f t="shared" si="3"/>
        <v>1.86789100228311</v>
      </c>
      <c r="G7040" s="2">
        <v>4366938.0</v>
      </c>
      <c r="H7040" s="1" t="s">
        <v>63</v>
      </c>
      <c r="I7040" s="1" t="s">
        <v>5</v>
      </c>
      <c r="J7040" s="5" t="str">
        <f>VLOOKUP(I7040,city,2,FALSE)</f>
        <v>Amsterdam</v>
      </c>
      <c r="K7040" s="1" t="s">
        <v>6</v>
      </c>
      <c r="L7040" s="5"/>
      <c r="M7040" s="2">
        <v>1015.0</v>
      </c>
      <c r="N7040" s="1" t="s">
        <v>92</v>
      </c>
      <c r="O7040" s="1">
        <v>52.3749938117032</v>
      </c>
      <c r="P7040" s="1">
        <v>4.88058809630602</v>
      </c>
      <c r="Q7040" s="1" t="s">
        <v>95</v>
      </c>
      <c r="R7040" s="1" t="s">
        <v>97</v>
      </c>
      <c r="S7040" s="1">
        <v>3.0</v>
      </c>
      <c r="T7040" s="1">
        <v>1.0</v>
      </c>
      <c r="U7040" s="1">
        <v>1.0</v>
      </c>
      <c r="V7040" s="1">
        <v>2.0</v>
      </c>
      <c r="W7040" s="1" t="s">
        <v>98</v>
      </c>
      <c r="X7040" s="6">
        <v>190.0</v>
      </c>
      <c r="Y7040" s="1">
        <v>2.0</v>
      </c>
      <c r="Z7040" s="1">
        <v>50.0</v>
      </c>
      <c r="AA7040" s="1">
        <v>2.0</v>
      </c>
      <c r="AB7040" s="5">
        <f t="shared" si="4"/>
        <v>2</v>
      </c>
      <c r="AC7040" s="8">
        <f t="shared" si="5"/>
        <v>190</v>
      </c>
      <c r="AD7040" s="8">
        <f t="shared" ref="AD7040:AE7040" si="7043">AC7040*AA7040</f>
        <v>380</v>
      </c>
      <c r="AE7040" s="8">
        <f t="shared" si="7043"/>
        <v>760</v>
      </c>
      <c r="AF7040" s="1" t="s">
        <v>144</v>
      </c>
      <c r="AG7040" s="1">
        <v>1.0</v>
      </c>
      <c r="AH7040" s="1">
        <v>1.0</v>
      </c>
      <c r="AI7040" s="1">
        <v>100.0</v>
      </c>
      <c r="AJ7040" s="1">
        <v>10.0</v>
      </c>
      <c r="AK7040" s="1">
        <v>10.0</v>
      </c>
      <c r="AL7040" s="1">
        <v>10.0</v>
      </c>
      <c r="AM7040" s="1">
        <v>10.0</v>
      </c>
      <c r="AN7040" s="1">
        <v>10.0</v>
      </c>
      <c r="AO7040" s="1">
        <v>10.0</v>
      </c>
    </row>
    <row r="7041">
      <c r="A7041" s="2">
        <v>2.2691558E7</v>
      </c>
      <c r="B7041" s="1" t="s">
        <v>3150</v>
      </c>
      <c r="C7041" s="1">
        <v>2014.0</v>
      </c>
      <c r="D7041" s="3" t="s">
        <v>433</v>
      </c>
      <c r="E7041" s="14">
        <f t="shared" si="2"/>
        <v>10/18/2014</v>
      </c>
      <c r="F7041" s="15">
        <f t="shared" si="3"/>
        <v>1.86789100228311</v>
      </c>
      <c r="G7041" s="2">
        <v>4372861.0</v>
      </c>
      <c r="H7041" s="1" t="s">
        <v>70</v>
      </c>
      <c r="I7041" s="1" t="s">
        <v>5</v>
      </c>
      <c r="J7041" s="5" t="str">
        <f>VLOOKUP(I7041,city,2,FALSE)</f>
        <v>Amsterdam</v>
      </c>
      <c r="K7041" s="1" t="s">
        <v>39</v>
      </c>
      <c r="L7041" s="5"/>
      <c r="M7041" s="2" t="s">
        <v>8926</v>
      </c>
      <c r="N7041" s="1" t="s">
        <v>92</v>
      </c>
      <c r="O7041" s="1">
        <v>52.3514837469835</v>
      </c>
      <c r="P7041" s="1">
        <v>4.90299114293844</v>
      </c>
      <c r="Q7041" s="1" t="s">
        <v>95</v>
      </c>
      <c r="R7041" s="1" t="s">
        <v>97</v>
      </c>
      <c r="S7041" s="1">
        <v>4.0</v>
      </c>
      <c r="T7041" s="1">
        <v>1.0</v>
      </c>
      <c r="U7041" s="1">
        <v>2.0</v>
      </c>
      <c r="V7041" s="1">
        <v>1.0</v>
      </c>
      <c r="W7041" s="1" t="s">
        <v>98</v>
      </c>
      <c r="X7041" s="6">
        <v>119.0</v>
      </c>
      <c r="Y7041" s="1">
        <v>1.0</v>
      </c>
      <c r="Z7041" s="1">
        <v>0.0</v>
      </c>
      <c r="AA7041" s="1">
        <v>1.0</v>
      </c>
      <c r="AB7041" s="5">
        <f t="shared" si="4"/>
        <v>22</v>
      </c>
      <c r="AC7041" s="8">
        <f t="shared" si="5"/>
        <v>119</v>
      </c>
      <c r="AD7041" s="8">
        <f t="shared" ref="AD7041:AE7041" si="7044">AC7041*AA7041</f>
        <v>119</v>
      </c>
      <c r="AE7041" s="8">
        <f t="shared" si="7044"/>
        <v>2618</v>
      </c>
      <c r="AF7041" s="1" t="s">
        <v>141</v>
      </c>
      <c r="AG7041" s="1">
        <v>1.0</v>
      </c>
      <c r="AH7041" s="1">
        <v>11.0</v>
      </c>
      <c r="AI7041" s="1">
        <v>93.0</v>
      </c>
      <c r="AJ7041" s="1">
        <v>10.0</v>
      </c>
      <c r="AK7041" s="1">
        <v>10.0</v>
      </c>
      <c r="AL7041" s="1">
        <v>9.0</v>
      </c>
      <c r="AM7041" s="1">
        <v>10.0</v>
      </c>
      <c r="AN7041" s="1">
        <v>9.0</v>
      </c>
      <c r="AO7041" s="1">
        <v>9.0</v>
      </c>
    </row>
    <row r="7042">
      <c r="A7042" s="2">
        <v>2.2708934E7</v>
      </c>
      <c r="B7042" s="1" t="s">
        <v>170</v>
      </c>
      <c r="C7042" s="1">
        <v>2014.0</v>
      </c>
      <c r="D7042" s="3" t="s">
        <v>143</v>
      </c>
      <c r="E7042" s="14">
        <f t="shared" si="2"/>
        <v>10/19/2014</v>
      </c>
      <c r="F7042" s="15">
        <f t="shared" si="3"/>
        <v>1.86515127625572</v>
      </c>
      <c r="G7042" s="2">
        <v>4374070.0</v>
      </c>
      <c r="H7042" s="1" t="s">
        <v>46</v>
      </c>
      <c r="I7042" s="1" t="s">
        <v>5</v>
      </c>
      <c r="J7042" s="5" t="str">
        <f>VLOOKUP(I7042,city,2,FALSE)</f>
        <v>Amsterdam</v>
      </c>
      <c r="K7042" s="1" t="s">
        <v>6</v>
      </c>
      <c r="L7042" s="5"/>
      <c r="M7042" s="2" t="s">
        <v>1368</v>
      </c>
      <c r="N7042" s="1" t="s">
        <v>92</v>
      </c>
      <c r="O7042" s="1">
        <v>52.3729134606275</v>
      </c>
      <c r="P7042" s="1">
        <v>4.90742265414602</v>
      </c>
      <c r="Q7042" s="1" t="s">
        <v>95</v>
      </c>
      <c r="R7042" s="1" t="s">
        <v>97</v>
      </c>
      <c r="S7042" s="1">
        <v>2.0</v>
      </c>
      <c r="T7042" s="1">
        <v>1.0</v>
      </c>
      <c r="U7042" s="1">
        <v>2.0</v>
      </c>
      <c r="V7042" s="1">
        <v>2.0</v>
      </c>
      <c r="W7042" s="1" t="s">
        <v>98</v>
      </c>
      <c r="X7042" s="6">
        <v>199.0</v>
      </c>
      <c r="Y7042" s="1">
        <v>2.0</v>
      </c>
      <c r="Z7042" s="1">
        <v>69.0</v>
      </c>
      <c r="AA7042" s="1">
        <v>2.0</v>
      </c>
      <c r="AB7042" s="5">
        <f t="shared" si="4"/>
        <v>6</v>
      </c>
      <c r="AC7042" s="8">
        <f t="shared" si="5"/>
        <v>199</v>
      </c>
      <c r="AD7042" s="8">
        <f t="shared" ref="AD7042:AE7042" si="7045">AC7042*AA7042</f>
        <v>398</v>
      </c>
      <c r="AE7042" s="8">
        <f t="shared" si="7045"/>
        <v>2388</v>
      </c>
      <c r="AF7042" s="1" t="s">
        <v>144</v>
      </c>
      <c r="AG7042" s="1">
        <v>1.0</v>
      </c>
      <c r="AH7042" s="1">
        <v>3.0</v>
      </c>
      <c r="AI7042" s="1">
        <v>93.0</v>
      </c>
      <c r="AJ7042" s="1">
        <v>10.0</v>
      </c>
      <c r="AK7042" s="1">
        <v>10.0</v>
      </c>
      <c r="AL7042" s="1">
        <v>10.0</v>
      </c>
      <c r="AM7042" s="1">
        <v>10.0</v>
      </c>
      <c r="AN7042" s="1">
        <v>10.0</v>
      </c>
      <c r="AO7042" s="1">
        <v>9.0</v>
      </c>
    </row>
    <row r="7043">
      <c r="A7043" s="2">
        <v>2.271241E7</v>
      </c>
      <c r="B7043" s="1" t="s">
        <v>311</v>
      </c>
      <c r="C7043" s="1">
        <v>2014.0</v>
      </c>
      <c r="D7043" s="3" t="s">
        <v>143</v>
      </c>
      <c r="E7043" s="14">
        <f t="shared" si="2"/>
        <v>10/19/2014</v>
      </c>
      <c r="F7043" s="15">
        <f t="shared" si="3"/>
        <v>1.86515127625572</v>
      </c>
      <c r="G7043" s="2">
        <v>4374654.0</v>
      </c>
      <c r="H7043" s="1" t="s">
        <v>46</v>
      </c>
      <c r="I7043" s="1" t="s">
        <v>5</v>
      </c>
      <c r="J7043" s="5" t="str">
        <f>VLOOKUP(I7043,city,2,FALSE)</f>
        <v>Amsterdam</v>
      </c>
      <c r="K7043" s="1" t="s">
        <v>6</v>
      </c>
      <c r="L7043" s="5"/>
      <c r="M7043" s="2" t="s">
        <v>8927</v>
      </c>
      <c r="N7043" s="1" t="s">
        <v>92</v>
      </c>
      <c r="O7043" s="1">
        <v>52.3682129599095</v>
      </c>
      <c r="P7043" s="1">
        <v>4.9185943695224</v>
      </c>
      <c r="Q7043" s="1" t="s">
        <v>95</v>
      </c>
      <c r="R7043" s="1" t="s">
        <v>97</v>
      </c>
      <c r="S7043" s="1">
        <v>4.0</v>
      </c>
      <c r="T7043" s="1">
        <v>1.0</v>
      </c>
      <c r="U7043" s="1">
        <v>2.0</v>
      </c>
      <c r="V7043" s="1">
        <v>4.0</v>
      </c>
      <c r="W7043" s="1" t="s">
        <v>98</v>
      </c>
      <c r="X7043" s="6">
        <v>115.0</v>
      </c>
      <c r="Y7043" s="1">
        <v>2.0</v>
      </c>
      <c r="Z7043" s="1">
        <v>25.0</v>
      </c>
      <c r="AA7043" s="1">
        <v>2.0</v>
      </c>
      <c r="AB7043" s="5">
        <f t="shared" si="4"/>
        <v>6</v>
      </c>
      <c r="AC7043" s="8">
        <f t="shared" si="5"/>
        <v>115</v>
      </c>
      <c r="AD7043" s="8">
        <f t="shared" ref="AD7043:AE7043" si="7046">AC7043*AA7043</f>
        <v>230</v>
      </c>
      <c r="AE7043" s="8">
        <f t="shared" si="7046"/>
        <v>1380</v>
      </c>
      <c r="AF7043" s="1" t="s">
        <v>144</v>
      </c>
      <c r="AG7043" s="1">
        <v>1.0</v>
      </c>
      <c r="AH7043" s="1">
        <v>3.0</v>
      </c>
      <c r="AI7043" s="1">
        <v>93.0</v>
      </c>
      <c r="AJ7043" s="1">
        <v>9.0</v>
      </c>
      <c r="AK7043" s="1">
        <v>10.0</v>
      </c>
      <c r="AL7043" s="1">
        <v>10.0</v>
      </c>
      <c r="AM7043" s="1">
        <v>10.0</v>
      </c>
      <c r="AN7043" s="1">
        <v>8.0</v>
      </c>
      <c r="AO7043" s="1">
        <v>9.0</v>
      </c>
    </row>
    <row r="7044">
      <c r="A7044" s="2">
        <v>2.271387E7</v>
      </c>
      <c r="B7044" s="1" t="s">
        <v>737</v>
      </c>
      <c r="C7044" s="1">
        <v>2014.0</v>
      </c>
      <c r="D7044" s="3" t="s">
        <v>143</v>
      </c>
      <c r="E7044" s="14">
        <f t="shared" si="2"/>
        <v>10/19/2014</v>
      </c>
      <c r="F7044" s="15">
        <f t="shared" si="3"/>
        <v>1.86515127625572</v>
      </c>
      <c r="G7044" s="2">
        <v>4374921.0</v>
      </c>
      <c r="H7044" s="1" t="s">
        <v>63</v>
      </c>
      <c r="I7044" s="1" t="s">
        <v>5</v>
      </c>
      <c r="J7044" s="5" t="str">
        <f>VLOOKUP(I7044,city,2,FALSE)</f>
        <v>Amsterdam</v>
      </c>
      <c r="K7044" s="1" t="s">
        <v>31</v>
      </c>
      <c r="L7044" s="5"/>
      <c r="M7044" s="2" t="s">
        <v>8928</v>
      </c>
      <c r="N7044" s="1" t="s">
        <v>92</v>
      </c>
      <c r="O7044" s="1">
        <v>52.3787806436825</v>
      </c>
      <c r="P7044" s="1">
        <v>4.89437483462028</v>
      </c>
      <c r="Q7044" s="1" t="s">
        <v>95</v>
      </c>
      <c r="R7044" s="1" t="s">
        <v>97</v>
      </c>
      <c r="S7044" s="1">
        <v>4.0</v>
      </c>
      <c r="T7044" s="1">
        <v>2.0</v>
      </c>
      <c r="U7044" s="1">
        <v>2.0</v>
      </c>
      <c r="V7044" s="1">
        <v>2.0</v>
      </c>
      <c r="W7044" s="1" t="s">
        <v>98</v>
      </c>
      <c r="X7044" s="6">
        <v>120.0</v>
      </c>
      <c r="Y7044" s="1">
        <v>2.0</v>
      </c>
      <c r="Z7044" s="1">
        <v>60.0</v>
      </c>
      <c r="AA7044" s="1">
        <v>1.0</v>
      </c>
      <c r="AB7044" s="5">
        <f t="shared" si="4"/>
        <v>0</v>
      </c>
      <c r="AC7044" s="8">
        <f t="shared" si="5"/>
        <v>120</v>
      </c>
      <c r="AD7044" s="8">
        <f t="shared" ref="AD7044:AE7044" si="7047">AC7044*AA7044</f>
        <v>120</v>
      </c>
      <c r="AE7044" s="8">
        <f t="shared" si="7047"/>
        <v>0</v>
      </c>
      <c r="AF7044" s="1" t="s">
        <v>115</v>
      </c>
      <c r="AG7044" s="1">
        <v>0.72</v>
      </c>
      <c r="AH7044" s="1">
        <v>0.0</v>
      </c>
    </row>
    <row r="7045">
      <c r="A7045" s="2">
        <v>2.2745161E7</v>
      </c>
      <c r="B7045" s="1" t="s">
        <v>1935</v>
      </c>
      <c r="C7045" s="1">
        <v>2014.0</v>
      </c>
      <c r="D7045" s="3" t="s">
        <v>440</v>
      </c>
      <c r="E7045" s="14">
        <f t="shared" si="2"/>
        <v>10/20/2014</v>
      </c>
      <c r="F7045" s="15">
        <f t="shared" si="3"/>
        <v>1.86241155022832</v>
      </c>
      <c r="G7045" s="2">
        <v>4444624.0</v>
      </c>
      <c r="H7045" s="1" t="s">
        <v>46</v>
      </c>
      <c r="I7045" s="1" t="s">
        <v>5</v>
      </c>
      <c r="J7045" s="5" t="str">
        <f>VLOOKUP(I7045,city,2,FALSE)</f>
        <v>Amsterdam</v>
      </c>
      <c r="K7045" s="1" t="s">
        <v>6</v>
      </c>
      <c r="L7045" s="5"/>
      <c r="M7045" s="2" t="s">
        <v>8929</v>
      </c>
      <c r="N7045" s="1" t="s">
        <v>92</v>
      </c>
      <c r="O7045" s="1">
        <v>52.3641492785879</v>
      </c>
      <c r="P7045" s="1">
        <v>4.90767139794914</v>
      </c>
      <c r="Q7045" s="1" t="s">
        <v>95</v>
      </c>
      <c r="R7045" s="1" t="s">
        <v>97</v>
      </c>
      <c r="S7045" s="1">
        <v>4.0</v>
      </c>
      <c r="T7045" s="1">
        <v>1.0</v>
      </c>
      <c r="U7045" s="1">
        <v>1.0</v>
      </c>
      <c r="V7045" s="1">
        <v>2.0</v>
      </c>
      <c r="W7045" s="1" t="s">
        <v>98</v>
      </c>
      <c r="X7045" s="6">
        <v>110.0</v>
      </c>
      <c r="Y7045" s="1">
        <v>1.0</v>
      </c>
      <c r="Z7045" s="1">
        <v>0.0</v>
      </c>
      <c r="AA7045" s="1">
        <v>2.0</v>
      </c>
      <c r="AB7045" s="5">
        <f t="shared" si="4"/>
        <v>18</v>
      </c>
      <c r="AC7045" s="8">
        <f t="shared" si="5"/>
        <v>110</v>
      </c>
      <c r="AD7045" s="8">
        <f t="shared" ref="AD7045:AE7045" si="7048">AC7045*AA7045</f>
        <v>220</v>
      </c>
      <c r="AE7045" s="8">
        <f t="shared" si="7048"/>
        <v>3960</v>
      </c>
      <c r="AF7045" s="1" t="s">
        <v>115</v>
      </c>
      <c r="AG7045" s="1">
        <v>1.0</v>
      </c>
      <c r="AH7045" s="1">
        <v>9.0</v>
      </c>
      <c r="AI7045" s="1">
        <v>98.0</v>
      </c>
      <c r="AJ7045" s="1">
        <v>10.0</v>
      </c>
      <c r="AK7045" s="1">
        <v>10.0</v>
      </c>
      <c r="AL7045" s="1">
        <v>10.0</v>
      </c>
      <c r="AM7045" s="1">
        <v>10.0</v>
      </c>
      <c r="AN7045" s="1">
        <v>10.0</v>
      </c>
      <c r="AO7045" s="1">
        <v>10.0</v>
      </c>
    </row>
    <row r="7046">
      <c r="A7046" s="2">
        <v>2.2745716E7</v>
      </c>
      <c r="B7046" s="1" t="s">
        <v>717</v>
      </c>
      <c r="C7046" s="1">
        <v>2014.0</v>
      </c>
      <c r="D7046" s="3" t="s">
        <v>440</v>
      </c>
      <c r="E7046" s="14">
        <f t="shared" si="2"/>
        <v>10/20/2014</v>
      </c>
      <c r="F7046" s="15">
        <f t="shared" si="3"/>
        <v>1.86241155022832</v>
      </c>
      <c r="G7046" s="2">
        <v>4380643.0</v>
      </c>
      <c r="H7046" s="1" t="s">
        <v>7</v>
      </c>
      <c r="I7046" s="1" t="s">
        <v>5</v>
      </c>
      <c r="J7046" s="5" t="str">
        <f>VLOOKUP(I7046,city,2,FALSE)</f>
        <v>Amsterdam</v>
      </c>
      <c r="K7046" s="1" t="s">
        <v>39</v>
      </c>
      <c r="L7046" s="5"/>
      <c r="M7046" s="2">
        <v>1013.0</v>
      </c>
      <c r="N7046" s="1" t="s">
        <v>92</v>
      </c>
      <c r="O7046" s="1">
        <v>52.3934900912628</v>
      </c>
      <c r="P7046" s="1">
        <v>4.87939937351842</v>
      </c>
      <c r="Q7046" s="1" t="s">
        <v>221</v>
      </c>
      <c r="R7046" s="1" t="s">
        <v>97</v>
      </c>
      <c r="S7046" s="1">
        <v>16.0</v>
      </c>
      <c r="T7046" s="1">
        <v>1.0</v>
      </c>
      <c r="U7046" s="1">
        <v>6.0</v>
      </c>
      <c r="V7046" s="1">
        <v>16.0</v>
      </c>
      <c r="W7046" s="1" t="s">
        <v>98</v>
      </c>
      <c r="X7046" s="6">
        <v>500.0</v>
      </c>
      <c r="Y7046" s="1">
        <v>1.0</v>
      </c>
      <c r="Z7046" s="1">
        <v>0.0</v>
      </c>
      <c r="AA7046" s="1">
        <v>1.0</v>
      </c>
      <c r="AB7046" s="5">
        <f t="shared" si="4"/>
        <v>4</v>
      </c>
      <c r="AC7046" s="8">
        <f t="shared" si="5"/>
        <v>500</v>
      </c>
      <c r="AD7046" s="8">
        <f t="shared" ref="AD7046:AE7046" si="7049">AC7046*AA7046</f>
        <v>500</v>
      </c>
      <c r="AE7046" s="8">
        <f t="shared" si="7049"/>
        <v>2000</v>
      </c>
      <c r="AF7046" s="1" t="s">
        <v>141</v>
      </c>
      <c r="AG7046" s="1">
        <v>1.0</v>
      </c>
      <c r="AH7046" s="1">
        <v>2.0</v>
      </c>
      <c r="AI7046" s="1">
        <v>90.0</v>
      </c>
      <c r="AJ7046" s="1">
        <v>8.0</v>
      </c>
      <c r="AK7046" s="1">
        <v>10.0</v>
      </c>
      <c r="AL7046" s="1">
        <v>9.0</v>
      </c>
      <c r="AM7046" s="1">
        <v>9.0</v>
      </c>
      <c r="AN7046" s="1">
        <v>9.0</v>
      </c>
      <c r="AO7046" s="1">
        <v>9.0</v>
      </c>
    </row>
    <row r="7047">
      <c r="A7047" s="2">
        <v>2.2746342E7</v>
      </c>
      <c r="B7047" s="1" t="s">
        <v>5609</v>
      </c>
      <c r="C7047" s="1">
        <v>2014.0</v>
      </c>
      <c r="D7047" s="3" t="s">
        <v>440</v>
      </c>
      <c r="E7047" s="14">
        <f t="shared" si="2"/>
        <v>10/20/2014</v>
      </c>
      <c r="F7047" s="15">
        <f t="shared" si="3"/>
        <v>1.86241155022832</v>
      </c>
      <c r="G7047" s="2">
        <v>4380983.0</v>
      </c>
      <c r="H7047" s="1" t="s">
        <v>75</v>
      </c>
      <c r="I7047" s="1" t="s">
        <v>5</v>
      </c>
      <c r="J7047" s="5" t="str">
        <f>VLOOKUP(I7047,city,2,FALSE)</f>
        <v>Amsterdam</v>
      </c>
      <c r="K7047" s="1" t="s">
        <v>31</v>
      </c>
      <c r="L7047" s="5"/>
      <c r="M7047" s="2">
        <v>1097.0</v>
      </c>
      <c r="N7047" s="1" t="s">
        <v>92</v>
      </c>
      <c r="O7047" s="1">
        <v>52.3492743102735</v>
      </c>
      <c r="P7047" s="1">
        <v>4.92382635556449</v>
      </c>
      <c r="Q7047" s="1" t="s">
        <v>95</v>
      </c>
      <c r="R7047" s="1" t="s">
        <v>97</v>
      </c>
      <c r="S7047" s="1">
        <v>2.0</v>
      </c>
      <c r="T7047" s="1">
        <v>1.0</v>
      </c>
      <c r="U7047" s="1">
        <v>1.0</v>
      </c>
      <c r="V7047" s="1">
        <v>1.0</v>
      </c>
      <c r="W7047" s="1" t="s">
        <v>98</v>
      </c>
      <c r="X7047" s="6">
        <v>79.0</v>
      </c>
      <c r="Y7047" s="1">
        <v>1.0</v>
      </c>
      <c r="Z7047" s="1">
        <v>0.0</v>
      </c>
      <c r="AA7047" s="1">
        <v>4.0</v>
      </c>
      <c r="AB7047" s="5">
        <f t="shared" si="4"/>
        <v>8</v>
      </c>
      <c r="AC7047" s="8">
        <f t="shared" si="5"/>
        <v>79</v>
      </c>
      <c r="AD7047" s="8">
        <f t="shared" ref="AD7047:AE7047" si="7050">AC7047*AA7047</f>
        <v>316</v>
      </c>
      <c r="AE7047" s="8">
        <f t="shared" si="7050"/>
        <v>2528</v>
      </c>
      <c r="AF7047" s="1" t="s">
        <v>115</v>
      </c>
      <c r="AG7047" s="1">
        <v>0.77</v>
      </c>
      <c r="AH7047" s="1">
        <v>4.0</v>
      </c>
      <c r="AI7047" s="1">
        <v>85.0</v>
      </c>
      <c r="AJ7047" s="1">
        <v>9.0</v>
      </c>
      <c r="AK7047" s="1">
        <v>10.0</v>
      </c>
      <c r="AL7047" s="1">
        <v>8.0</v>
      </c>
      <c r="AM7047" s="1">
        <v>7.0</v>
      </c>
      <c r="AN7047" s="1">
        <v>9.0</v>
      </c>
      <c r="AO7047" s="1">
        <v>9.0</v>
      </c>
    </row>
    <row r="7048">
      <c r="A7048" s="2">
        <v>2.2750552E7</v>
      </c>
      <c r="B7048" s="1" t="s">
        <v>713</v>
      </c>
      <c r="C7048" s="1">
        <v>2014.0</v>
      </c>
      <c r="D7048" s="3" t="s">
        <v>440</v>
      </c>
      <c r="E7048" s="14">
        <f t="shared" si="2"/>
        <v>10/20/2014</v>
      </c>
      <c r="F7048" s="15">
        <f t="shared" si="3"/>
        <v>1.86241155022832</v>
      </c>
      <c r="G7048" s="2">
        <v>4381773.0</v>
      </c>
      <c r="H7048" s="1" t="s">
        <v>79</v>
      </c>
      <c r="I7048" s="1" t="s">
        <v>5</v>
      </c>
      <c r="J7048" s="5" t="str">
        <f>VLOOKUP(I7048,city,2,FALSE)</f>
        <v>Amsterdam</v>
      </c>
      <c r="K7048" s="1" t="s">
        <v>6</v>
      </c>
      <c r="L7048" s="5"/>
      <c r="M7048" s="2" t="s">
        <v>8930</v>
      </c>
      <c r="N7048" s="1" t="s">
        <v>92</v>
      </c>
      <c r="O7048" s="1">
        <v>52.355897333022</v>
      </c>
      <c r="P7048" s="1">
        <v>4.8462764002721</v>
      </c>
      <c r="Q7048" s="1" t="s">
        <v>95</v>
      </c>
      <c r="R7048" s="1" t="s">
        <v>97</v>
      </c>
      <c r="S7048" s="1">
        <v>2.0</v>
      </c>
      <c r="T7048" s="1">
        <v>1.0</v>
      </c>
      <c r="U7048" s="1">
        <v>1.0</v>
      </c>
      <c r="V7048" s="1">
        <v>2.0</v>
      </c>
      <c r="W7048" s="1" t="s">
        <v>98</v>
      </c>
      <c r="X7048" s="6">
        <v>103.0</v>
      </c>
      <c r="Y7048" s="1">
        <v>2.0</v>
      </c>
      <c r="Z7048" s="1">
        <v>50.0</v>
      </c>
      <c r="AA7048" s="1">
        <v>1.0</v>
      </c>
      <c r="AB7048" s="5">
        <f t="shared" si="4"/>
        <v>8</v>
      </c>
      <c r="AC7048" s="8">
        <f t="shared" si="5"/>
        <v>103</v>
      </c>
      <c r="AD7048" s="8">
        <f t="shared" ref="AD7048:AE7048" si="7051">AC7048*AA7048</f>
        <v>103</v>
      </c>
      <c r="AE7048" s="8">
        <f t="shared" si="7051"/>
        <v>824</v>
      </c>
      <c r="AF7048" s="1" t="s">
        <v>141</v>
      </c>
      <c r="AG7048" s="1">
        <v>1.0</v>
      </c>
      <c r="AH7048" s="1">
        <v>4.0</v>
      </c>
      <c r="AI7048" s="1">
        <v>95.0</v>
      </c>
      <c r="AJ7048" s="1">
        <v>10.0</v>
      </c>
      <c r="AK7048" s="1">
        <v>10.0</v>
      </c>
      <c r="AL7048" s="1">
        <v>10.0</v>
      </c>
      <c r="AM7048" s="1">
        <v>10.0</v>
      </c>
      <c r="AN7048" s="1">
        <v>10.0</v>
      </c>
      <c r="AO7048" s="1">
        <v>10.0</v>
      </c>
    </row>
    <row r="7049">
      <c r="A7049" s="2">
        <v>2.2787522E7</v>
      </c>
      <c r="B7049" s="1" t="s">
        <v>6341</v>
      </c>
      <c r="C7049" s="1">
        <v>2014.0</v>
      </c>
      <c r="D7049" s="3" t="s">
        <v>183</v>
      </c>
      <c r="E7049" s="14">
        <f t="shared" si="2"/>
        <v>10/21/2014</v>
      </c>
      <c r="F7049" s="15">
        <f t="shared" si="3"/>
        <v>1.85967182423262</v>
      </c>
      <c r="G7049" s="2">
        <v>4413032.0</v>
      </c>
      <c r="H7049" s="1" t="s">
        <v>7</v>
      </c>
      <c r="I7049" s="1" t="s">
        <v>5</v>
      </c>
      <c r="J7049" s="5" t="str">
        <f>VLOOKUP(I7049,city,2,FALSE)</f>
        <v>Amsterdam</v>
      </c>
      <c r="K7049" s="1" t="s">
        <v>6</v>
      </c>
      <c r="L7049" s="5"/>
      <c r="M7049" s="2" t="s">
        <v>2733</v>
      </c>
      <c r="N7049" s="1" t="s">
        <v>92</v>
      </c>
      <c r="O7049" s="1">
        <v>52.3885671218851</v>
      </c>
      <c r="P7049" s="1">
        <v>4.88552808931519</v>
      </c>
      <c r="Q7049" s="1" t="s">
        <v>95</v>
      </c>
      <c r="R7049" s="1" t="s">
        <v>138</v>
      </c>
      <c r="S7049" s="1">
        <v>4.0</v>
      </c>
      <c r="T7049" s="1">
        <v>1.0</v>
      </c>
      <c r="U7049" s="1">
        <v>1.0</v>
      </c>
      <c r="V7049" s="1">
        <v>4.0</v>
      </c>
      <c r="W7049" s="1" t="s">
        <v>98</v>
      </c>
      <c r="X7049" s="6">
        <v>85.0</v>
      </c>
      <c r="Y7049" s="1">
        <v>2.0</v>
      </c>
      <c r="Z7049" s="1">
        <v>10.0</v>
      </c>
      <c r="AA7049" s="1">
        <v>2.0</v>
      </c>
      <c r="AB7049" s="5">
        <f t="shared" si="4"/>
        <v>40</v>
      </c>
      <c r="AC7049" s="8">
        <f t="shared" si="5"/>
        <v>85</v>
      </c>
      <c r="AD7049" s="8">
        <f t="shared" ref="AD7049:AE7049" si="7052">AC7049*AA7049</f>
        <v>170</v>
      </c>
      <c r="AE7049" s="8">
        <f t="shared" si="7052"/>
        <v>6800</v>
      </c>
      <c r="AF7049" s="1" t="s">
        <v>144</v>
      </c>
      <c r="AG7049" s="1">
        <v>0.92</v>
      </c>
      <c r="AH7049" s="1">
        <v>20.0</v>
      </c>
      <c r="AI7049" s="1">
        <v>93.0</v>
      </c>
      <c r="AJ7049" s="1">
        <v>9.0</v>
      </c>
      <c r="AK7049" s="1">
        <v>10.0</v>
      </c>
      <c r="AL7049" s="1">
        <v>10.0</v>
      </c>
      <c r="AM7049" s="1">
        <v>10.0</v>
      </c>
      <c r="AN7049" s="1">
        <v>9.0</v>
      </c>
      <c r="AO7049" s="1">
        <v>9.0</v>
      </c>
    </row>
    <row r="7050">
      <c r="A7050" s="2">
        <v>2.2789972E7</v>
      </c>
      <c r="B7050" s="1" t="s">
        <v>4390</v>
      </c>
      <c r="C7050" s="1">
        <v>2014.0</v>
      </c>
      <c r="D7050" s="3" t="s">
        <v>183</v>
      </c>
      <c r="E7050" s="14">
        <f t="shared" si="2"/>
        <v>10/21/2014</v>
      </c>
      <c r="F7050" s="15">
        <f t="shared" si="3"/>
        <v>1.85967182423262</v>
      </c>
      <c r="G7050" s="2">
        <v>4389701.0</v>
      </c>
      <c r="H7050" s="1" t="s">
        <v>67</v>
      </c>
      <c r="I7050" s="1" t="s">
        <v>5</v>
      </c>
      <c r="J7050" s="5" t="str">
        <f>VLOOKUP(I7050,city,2,FALSE)</f>
        <v>Amsterdam</v>
      </c>
      <c r="K7050" s="1" t="s">
        <v>6</v>
      </c>
      <c r="L7050" s="5"/>
      <c r="M7050" s="2" t="s">
        <v>8931</v>
      </c>
      <c r="N7050" s="1" t="s">
        <v>92</v>
      </c>
      <c r="O7050" s="1">
        <v>52.3515763106447</v>
      </c>
      <c r="P7050" s="1">
        <v>4.85620274462718</v>
      </c>
      <c r="Q7050" s="1" t="s">
        <v>95</v>
      </c>
      <c r="R7050" s="1" t="s">
        <v>97</v>
      </c>
      <c r="S7050" s="1">
        <v>2.0</v>
      </c>
      <c r="T7050" s="1">
        <v>1.0</v>
      </c>
      <c r="U7050" s="1">
        <v>0.0</v>
      </c>
      <c r="V7050" s="1">
        <v>1.0</v>
      </c>
      <c r="W7050" s="1" t="s">
        <v>98</v>
      </c>
      <c r="X7050" s="6">
        <v>65.0</v>
      </c>
      <c r="Y7050" s="1">
        <v>1.0</v>
      </c>
      <c r="Z7050" s="1">
        <v>0.0</v>
      </c>
      <c r="AA7050" s="1">
        <v>3.0</v>
      </c>
      <c r="AB7050" s="5">
        <f t="shared" si="4"/>
        <v>28</v>
      </c>
      <c r="AC7050" s="8">
        <f t="shared" si="5"/>
        <v>65</v>
      </c>
      <c r="AD7050" s="8">
        <f t="shared" ref="AD7050:AE7050" si="7053">AC7050*AA7050</f>
        <v>195</v>
      </c>
      <c r="AE7050" s="8">
        <f t="shared" si="7053"/>
        <v>5460</v>
      </c>
      <c r="AF7050" s="1" t="s">
        <v>115</v>
      </c>
      <c r="AG7050" s="1">
        <v>0.7</v>
      </c>
      <c r="AH7050" s="1">
        <v>14.0</v>
      </c>
      <c r="AI7050" s="1">
        <v>88.0</v>
      </c>
      <c r="AJ7050" s="1">
        <v>9.0</v>
      </c>
      <c r="AK7050" s="1">
        <v>8.0</v>
      </c>
      <c r="AL7050" s="1">
        <v>9.0</v>
      </c>
      <c r="AM7050" s="1">
        <v>9.0</v>
      </c>
      <c r="AN7050" s="1">
        <v>9.0</v>
      </c>
      <c r="AO7050" s="1">
        <v>9.0</v>
      </c>
    </row>
    <row r="7051">
      <c r="A7051" s="2">
        <v>2.2801166E7</v>
      </c>
      <c r="B7051" s="1" t="s">
        <v>352</v>
      </c>
      <c r="C7051" s="1">
        <v>2014.0</v>
      </c>
      <c r="D7051" s="3" t="s">
        <v>183</v>
      </c>
      <c r="E7051" s="14">
        <f t="shared" si="2"/>
        <v>10/21/2014</v>
      </c>
      <c r="F7051" s="15">
        <f t="shared" si="3"/>
        <v>1.85967182423262</v>
      </c>
      <c r="G7051" s="2">
        <v>4435135.0</v>
      </c>
      <c r="H7051" s="1" t="s">
        <v>41</v>
      </c>
      <c r="I7051" s="1" t="s">
        <v>5</v>
      </c>
      <c r="J7051" s="5" t="str">
        <f>VLOOKUP(I7051,city,2,FALSE)</f>
        <v>Amsterdam</v>
      </c>
      <c r="K7051" s="1" t="s">
        <v>6</v>
      </c>
      <c r="L7051" s="5"/>
      <c r="M7051" s="2">
        <v>1057.0</v>
      </c>
      <c r="N7051" s="1" t="s">
        <v>92</v>
      </c>
      <c r="O7051" s="1">
        <v>52.3696779595604</v>
      </c>
      <c r="P7051" s="1">
        <v>4.86132647059302</v>
      </c>
      <c r="Q7051" s="1" t="s">
        <v>95</v>
      </c>
      <c r="R7051" s="1" t="s">
        <v>97</v>
      </c>
      <c r="S7051" s="1">
        <v>4.0</v>
      </c>
      <c r="T7051" s="1">
        <v>1.0</v>
      </c>
      <c r="U7051" s="1">
        <v>2.0</v>
      </c>
      <c r="V7051" s="1">
        <v>2.0</v>
      </c>
      <c r="W7051" s="1" t="s">
        <v>98</v>
      </c>
      <c r="X7051" s="6">
        <v>275.0</v>
      </c>
      <c r="Y7051" s="1">
        <v>1.0</v>
      </c>
      <c r="Z7051" s="1">
        <v>0.0</v>
      </c>
      <c r="AA7051" s="1">
        <v>2.0</v>
      </c>
      <c r="AB7051" s="5">
        <f t="shared" si="4"/>
        <v>2</v>
      </c>
      <c r="AC7051" s="8">
        <f t="shared" si="5"/>
        <v>275</v>
      </c>
      <c r="AD7051" s="8">
        <f t="shared" ref="AD7051:AE7051" si="7054">AC7051*AA7051</f>
        <v>550</v>
      </c>
      <c r="AE7051" s="8">
        <f t="shared" si="7054"/>
        <v>1100</v>
      </c>
      <c r="AF7051" s="1" t="s">
        <v>159</v>
      </c>
      <c r="AG7051" s="1" t="s">
        <v>159</v>
      </c>
      <c r="AH7051" s="1">
        <v>1.0</v>
      </c>
      <c r="AI7051" s="1">
        <v>100.0</v>
      </c>
      <c r="AJ7051" s="1">
        <v>10.0</v>
      </c>
      <c r="AK7051" s="1">
        <v>8.0</v>
      </c>
      <c r="AL7051" s="1">
        <v>10.0</v>
      </c>
      <c r="AM7051" s="1">
        <v>10.0</v>
      </c>
      <c r="AN7051" s="1">
        <v>8.0</v>
      </c>
      <c r="AO7051" s="1">
        <v>6.0</v>
      </c>
    </row>
    <row r="7052">
      <c r="A7052" s="2">
        <v>2.2806302E7</v>
      </c>
      <c r="B7052" s="1" t="s">
        <v>2495</v>
      </c>
      <c r="C7052" s="1">
        <v>2014.0</v>
      </c>
      <c r="D7052" s="3" t="s">
        <v>183</v>
      </c>
      <c r="E7052" s="14">
        <f t="shared" si="2"/>
        <v>10/21/2014</v>
      </c>
      <c r="F7052" s="15">
        <f t="shared" si="3"/>
        <v>1.85967182423262</v>
      </c>
      <c r="G7052" s="2">
        <v>4394074.0</v>
      </c>
      <c r="H7052" s="1" t="s">
        <v>67</v>
      </c>
      <c r="I7052" s="1" t="s">
        <v>5</v>
      </c>
      <c r="J7052" s="5" t="str">
        <f>VLOOKUP(I7052,city,2,FALSE)</f>
        <v>Amsterdam</v>
      </c>
      <c r="K7052" s="1" t="s">
        <v>39</v>
      </c>
      <c r="L7052" s="5"/>
      <c r="M7052" s="2" t="s">
        <v>8932</v>
      </c>
      <c r="N7052" s="1" t="s">
        <v>92</v>
      </c>
      <c r="O7052" s="1">
        <v>52.354740987069</v>
      </c>
      <c r="P7052" s="1">
        <v>4.87197946561848</v>
      </c>
      <c r="Q7052" s="1" t="s">
        <v>154</v>
      </c>
      <c r="R7052" s="1" t="s">
        <v>97</v>
      </c>
      <c r="S7052" s="1">
        <v>8.0</v>
      </c>
      <c r="T7052" s="1">
        <v>2.0</v>
      </c>
      <c r="U7052" s="1">
        <v>5.0</v>
      </c>
      <c r="V7052" s="1">
        <v>6.0</v>
      </c>
      <c r="W7052" s="1" t="s">
        <v>98</v>
      </c>
      <c r="X7052" s="6">
        <v>995.0</v>
      </c>
      <c r="Y7052" s="1">
        <v>8.0</v>
      </c>
      <c r="Z7052" s="1">
        <v>50.0</v>
      </c>
      <c r="AA7052" s="1">
        <v>2.0</v>
      </c>
      <c r="AB7052" s="5">
        <f t="shared" si="4"/>
        <v>2</v>
      </c>
      <c r="AC7052" s="8">
        <f t="shared" si="5"/>
        <v>995</v>
      </c>
      <c r="AD7052" s="8">
        <f t="shared" ref="AD7052:AE7052" si="7055">AC7052*AA7052</f>
        <v>1990</v>
      </c>
      <c r="AE7052" s="8">
        <f t="shared" si="7055"/>
        <v>3980</v>
      </c>
      <c r="AF7052" s="1" t="s">
        <v>144</v>
      </c>
      <c r="AG7052" s="1">
        <v>1.0</v>
      </c>
      <c r="AH7052" s="1">
        <v>1.0</v>
      </c>
      <c r="AI7052" s="1">
        <v>100.0</v>
      </c>
      <c r="AJ7052" s="1">
        <v>10.0</v>
      </c>
      <c r="AK7052" s="1">
        <v>10.0</v>
      </c>
      <c r="AL7052" s="1">
        <v>10.0</v>
      </c>
      <c r="AM7052" s="1">
        <v>10.0</v>
      </c>
      <c r="AN7052" s="1">
        <v>10.0</v>
      </c>
      <c r="AO7052" s="1">
        <v>10.0</v>
      </c>
    </row>
    <row r="7053">
      <c r="A7053" s="2">
        <v>2.2807943E7</v>
      </c>
      <c r="B7053" s="1" t="s">
        <v>1321</v>
      </c>
      <c r="C7053" s="1">
        <v>2014.0</v>
      </c>
      <c r="D7053" s="3" t="s">
        <v>183</v>
      </c>
      <c r="E7053" s="14">
        <f t="shared" si="2"/>
        <v>10/21/2014</v>
      </c>
      <c r="F7053" s="15">
        <f t="shared" si="3"/>
        <v>1.85967182423262</v>
      </c>
      <c r="G7053" s="2">
        <v>4394140.0</v>
      </c>
      <c r="H7053" s="1" t="s">
        <v>79</v>
      </c>
      <c r="I7053" s="1" t="s">
        <v>5</v>
      </c>
      <c r="J7053" s="5" t="str">
        <f>VLOOKUP(I7053,city,2,FALSE)</f>
        <v>Amsterdam</v>
      </c>
      <c r="K7053" s="1" t="s">
        <v>6</v>
      </c>
      <c r="L7053" s="5"/>
      <c r="M7053" s="2">
        <v>1061.0</v>
      </c>
      <c r="N7053" s="1" t="s">
        <v>92</v>
      </c>
      <c r="O7053" s="1">
        <v>52.3724063105984</v>
      </c>
      <c r="P7053" s="1">
        <v>4.84001181669972</v>
      </c>
      <c r="Q7053" s="1" t="s">
        <v>95</v>
      </c>
      <c r="R7053" s="1" t="s">
        <v>97</v>
      </c>
      <c r="S7053" s="1">
        <v>2.0</v>
      </c>
      <c r="T7053" s="1">
        <v>1.0</v>
      </c>
      <c r="U7053" s="1">
        <v>0.0</v>
      </c>
      <c r="V7053" s="1">
        <v>1.0</v>
      </c>
      <c r="W7053" s="1" t="s">
        <v>98</v>
      </c>
      <c r="X7053" s="6">
        <v>100.0</v>
      </c>
      <c r="Y7053" s="1">
        <v>1.0</v>
      </c>
      <c r="Z7053" s="1">
        <v>0.0</v>
      </c>
      <c r="AA7053" s="1">
        <v>3.0</v>
      </c>
      <c r="AB7053" s="5">
        <f t="shared" si="4"/>
        <v>2</v>
      </c>
      <c r="AC7053" s="8">
        <f t="shared" si="5"/>
        <v>100</v>
      </c>
      <c r="AD7053" s="8">
        <f t="shared" ref="AD7053:AE7053" si="7056">AC7053*AA7053</f>
        <v>300</v>
      </c>
      <c r="AE7053" s="8">
        <f t="shared" si="7056"/>
        <v>600</v>
      </c>
      <c r="AF7053" s="1" t="s">
        <v>141</v>
      </c>
      <c r="AG7053" s="1">
        <v>1.0</v>
      </c>
      <c r="AH7053" s="1">
        <v>1.0</v>
      </c>
      <c r="AI7053" s="1">
        <v>100.0</v>
      </c>
      <c r="AJ7053" s="1">
        <v>10.0</v>
      </c>
      <c r="AK7053" s="1">
        <v>10.0</v>
      </c>
      <c r="AL7053" s="1">
        <v>10.0</v>
      </c>
      <c r="AM7053" s="1">
        <v>10.0</v>
      </c>
      <c r="AN7053" s="1">
        <v>10.0</v>
      </c>
      <c r="AO7053" s="1">
        <v>10.0</v>
      </c>
    </row>
    <row r="7054">
      <c r="A7054" s="2">
        <v>2.2811276E7</v>
      </c>
      <c r="B7054" s="1" t="s">
        <v>8933</v>
      </c>
      <c r="C7054" s="1">
        <v>2014.0</v>
      </c>
      <c r="D7054" s="3" t="s">
        <v>183</v>
      </c>
      <c r="E7054" s="14">
        <f t="shared" si="2"/>
        <v>10/21/2014</v>
      </c>
      <c r="F7054" s="15">
        <f t="shared" si="3"/>
        <v>1.85967182423262</v>
      </c>
      <c r="G7054" s="2">
        <v>5718019.0</v>
      </c>
      <c r="H7054" s="1" t="s">
        <v>67</v>
      </c>
      <c r="I7054" s="1" t="s">
        <v>5</v>
      </c>
      <c r="J7054" s="5" t="str">
        <f>VLOOKUP(I7054,city,2,FALSE)</f>
        <v>Amsterdam</v>
      </c>
      <c r="K7054" s="1" t="s">
        <v>31</v>
      </c>
      <c r="L7054" s="5"/>
      <c r="M7054" s="2" t="s">
        <v>8934</v>
      </c>
      <c r="N7054" s="1" t="s">
        <v>92</v>
      </c>
      <c r="O7054" s="1">
        <v>52.3536250295732</v>
      </c>
      <c r="P7054" s="1">
        <v>4.88424651392514</v>
      </c>
      <c r="Q7054" s="1" t="s">
        <v>95</v>
      </c>
      <c r="R7054" s="1" t="s">
        <v>97</v>
      </c>
      <c r="S7054" s="1">
        <v>4.0</v>
      </c>
      <c r="T7054" s="1">
        <v>1.0</v>
      </c>
      <c r="U7054" s="1">
        <v>1.0</v>
      </c>
      <c r="V7054" s="1">
        <v>4.0</v>
      </c>
      <c r="W7054" s="1" t="s">
        <v>98</v>
      </c>
      <c r="X7054" s="6">
        <v>135.0</v>
      </c>
      <c r="Y7054" s="1">
        <v>1.0</v>
      </c>
      <c r="Z7054" s="1">
        <v>0.0</v>
      </c>
      <c r="AA7054" s="1">
        <v>1.0</v>
      </c>
      <c r="AB7054" s="5">
        <f t="shared" si="4"/>
        <v>0</v>
      </c>
      <c r="AC7054" s="8">
        <f t="shared" si="5"/>
        <v>135</v>
      </c>
      <c r="AD7054" s="8">
        <f t="shared" ref="AD7054:AE7054" si="7057">AC7054*AA7054</f>
        <v>135</v>
      </c>
      <c r="AE7054" s="8">
        <f t="shared" si="7057"/>
        <v>0</v>
      </c>
      <c r="AF7054" s="1" t="s">
        <v>144</v>
      </c>
      <c r="AG7054" s="1">
        <v>1.0</v>
      </c>
      <c r="AH7054" s="1">
        <v>0.0</v>
      </c>
    </row>
    <row r="7055">
      <c r="A7055" s="2">
        <v>2.2811524E7</v>
      </c>
      <c r="B7055" s="1" t="s">
        <v>1108</v>
      </c>
      <c r="C7055" s="1">
        <v>2014.0</v>
      </c>
      <c r="D7055" s="3" t="s">
        <v>183</v>
      </c>
      <c r="E7055" s="14">
        <f t="shared" si="2"/>
        <v>10/21/2014</v>
      </c>
      <c r="F7055" s="15">
        <f t="shared" si="3"/>
        <v>1.85967182423262</v>
      </c>
      <c r="G7055" s="2">
        <v>5656694.0</v>
      </c>
      <c r="H7055" s="1" t="s">
        <v>75</v>
      </c>
      <c r="I7055" s="1" t="s">
        <v>5</v>
      </c>
      <c r="J7055" s="5" t="str">
        <f>VLOOKUP(I7055,city,2,FALSE)</f>
        <v>Amsterdam</v>
      </c>
      <c r="K7055" s="1" t="s">
        <v>31</v>
      </c>
      <c r="L7055" s="5"/>
      <c r="M7055" s="2" t="s">
        <v>8935</v>
      </c>
      <c r="N7055" s="1" t="s">
        <v>92</v>
      </c>
      <c r="O7055" s="1">
        <v>52.3508262576649</v>
      </c>
      <c r="P7055" s="1">
        <v>4.93557603356991</v>
      </c>
      <c r="Q7055" s="1" t="s">
        <v>154</v>
      </c>
      <c r="R7055" s="1" t="s">
        <v>97</v>
      </c>
      <c r="S7055" s="1">
        <v>6.0</v>
      </c>
      <c r="T7055" s="1">
        <v>1.0</v>
      </c>
      <c r="U7055" s="1">
        <v>4.0</v>
      </c>
      <c r="V7055" s="1">
        <v>6.0</v>
      </c>
      <c r="W7055" s="1" t="s">
        <v>98</v>
      </c>
      <c r="X7055" s="6">
        <v>225.0</v>
      </c>
      <c r="Y7055" s="1">
        <v>1.0</v>
      </c>
      <c r="Z7055" s="1">
        <v>0.0</v>
      </c>
      <c r="AA7055" s="1">
        <v>3.0</v>
      </c>
      <c r="AB7055" s="5">
        <f t="shared" si="4"/>
        <v>0</v>
      </c>
      <c r="AC7055" s="8">
        <f t="shared" si="5"/>
        <v>225</v>
      </c>
      <c r="AD7055" s="8">
        <f t="shared" ref="AD7055:AE7055" si="7058">AC7055*AA7055</f>
        <v>675</v>
      </c>
      <c r="AE7055" s="8">
        <f t="shared" si="7058"/>
        <v>0</v>
      </c>
      <c r="AF7055" s="1" t="s">
        <v>141</v>
      </c>
      <c r="AG7055" s="1">
        <v>1.0</v>
      </c>
      <c r="AH7055" s="1">
        <v>0.0</v>
      </c>
    </row>
    <row r="7056">
      <c r="A7056" s="2">
        <v>2.283711E7</v>
      </c>
      <c r="B7056" s="1" t="s">
        <v>398</v>
      </c>
      <c r="C7056" s="1">
        <v>2014.0</v>
      </c>
      <c r="D7056" s="3" t="s">
        <v>1078</v>
      </c>
      <c r="E7056" s="14">
        <f t="shared" si="2"/>
        <v>10/22/2014</v>
      </c>
      <c r="F7056" s="15">
        <f t="shared" si="3"/>
        <v>1.85693209820522</v>
      </c>
      <c r="G7056" s="2">
        <v>4399067.0</v>
      </c>
      <c r="H7056" s="1" t="s">
        <v>93</v>
      </c>
      <c r="I7056" s="1" t="s">
        <v>5</v>
      </c>
      <c r="J7056" s="5" t="str">
        <f>VLOOKUP(I7056,city,2,FALSE)</f>
        <v>Amsterdam</v>
      </c>
      <c r="K7056" s="1" t="s">
        <v>6</v>
      </c>
      <c r="L7056" s="5"/>
      <c r="M7056" s="2" t="s">
        <v>2116</v>
      </c>
      <c r="N7056" s="1" t="s">
        <v>92</v>
      </c>
      <c r="O7056" s="1">
        <v>52.3890357293312</v>
      </c>
      <c r="P7056" s="1">
        <v>4.93789844306414</v>
      </c>
      <c r="Q7056" s="1" t="s">
        <v>221</v>
      </c>
      <c r="R7056" s="1" t="s">
        <v>97</v>
      </c>
      <c r="S7056" s="1">
        <v>14.0</v>
      </c>
      <c r="T7056" s="1">
        <v>2.0</v>
      </c>
      <c r="U7056" s="1">
        <v>7.0</v>
      </c>
      <c r="V7056" s="1">
        <v>14.0</v>
      </c>
      <c r="W7056" s="1" t="s">
        <v>98</v>
      </c>
      <c r="X7056" s="6">
        <v>650.0</v>
      </c>
      <c r="Y7056" s="1">
        <v>1.0</v>
      </c>
      <c r="Z7056" s="1">
        <v>0.0</v>
      </c>
      <c r="AA7056" s="1">
        <v>2.0</v>
      </c>
      <c r="AB7056" s="5">
        <f t="shared" si="4"/>
        <v>0</v>
      </c>
      <c r="AC7056" s="8">
        <f t="shared" si="5"/>
        <v>650</v>
      </c>
      <c r="AD7056" s="8">
        <f t="shared" ref="AD7056:AE7056" si="7059">AC7056*AA7056</f>
        <v>1300</v>
      </c>
      <c r="AE7056" s="8">
        <f t="shared" si="7059"/>
        <v>0</v>
      </c>
      <c r="AF7056" s="1" t="s">
        <v>144</v>
      </c>
      <c r="AG7056" s="1">
        <v>1.0</v>
      </c>
      <c r="AH7056" s="1">
        <v>0.0</v>
      </c>
    </row>
    <row r="7057">
      <c r="A7057" s="2">
        <v>2.2847584E7</v>
      </c>
      <c r="B7057" s="1" t="s">
        <v>6058</v>
      </c>
      <c r="C7057" s="1">
        <v>2014.0</v>
      </c>
      <c r="D7057" s="3" t="s">
        <v>1078</v>
      </c>
      <c r="E7057" s="14">
        <f t="shared" si="2"/>
        <v>10/22/2014</v>
      </c>
      <c r="F7057" s="15">
        <f t="shared" si="3"/>
        <v>1.85693209820522</v>
      </c>
      <c r="G7057" s="2">
        <v>4401414.0</v>
      </c>
      <c r="H7057" s="1" t="s">
        <v>41</v>
      </c>
      <c r="I7057" s="1" t="s">
        <v>5</v>
      </c>
      <c r="J7057" s="5" t="str">
        <f>VLOOKUP(I7057,city,2,FALSE)</f>
        <v>Amsterdam</v>
      </c>
      <c r="K7057" s="1" t="s">
        <v>6</v>
      </c>
      <c r="L7057" s="5"/>
      <c r="M7057" s="2" t="s">
        <v>4204</v>
      </c>
      <c r="N7057" s="1" t="s">
        <v>92</v>
      </c>
      <c r="O7057" s="1">
        <v>52.3631373382751</v>
      </c>
      <c r="P7057" s="1">
        <v>4.86321392886783</v>
      </c>
      <c r="Q7057" s="1" t="s">
        <v>95</v>
      </c>
      <c r="R7057" s="1" t="s">
        <v>177</v>
      </c>
      <c r="S7057" s="1">
        <v>3.0</v>
      </c>
      <c r="T7057" s="1">
        <v>1.0</v>
      </c>
      <c r="U7057" s="1">
        <v>1.0</v>
      </c>
      <c r="V7057" s="1">
        <v>2.0</v>
      </c>
      <c r="W7057" s="1" t="s">
        <v>98</v>
      </c>
      <c r="X7057" s="6">
        <v>50.0</v>
      </c>
      <c r="Y7057" s="1">
        <v>2.0</v>
      </c>
      <c r="Z7057" s="1">
        <v>15.0</v>
      </c>
      <c r="AA7057" s="1">
        <v>1.0</v>
      </c>
      <c r="AB7057" s="5">
        <f t="shared" si="4"/>
        <v>6</v>
      </c>
      <c r="AC7057" s="8">
        <f t="shared" si="5"/>
        <v>50</v>
      </c>
      <c r="AD7057" s="8">
        <f t="shared" ref="AD7057:AE7057" si="7060">AC7057*AA7057</f>
        <v>50</v>
      </c>
      <c r="AE7057" s="8">
        <f t="shared" si="7060"/>
        <v>300</v>
      </c>
      <c r="AF7057" s="1" t="s">
        <v>159</v>
      </c>
      <c r="AG7057" s="1" t="s">
        <v>159</v>
      </c>
      <c r="AH7057" s="1">
        <v>3.0</v>
      </c>
      <c r="AI7057" s="1">
        <v>100.0</v>
      </c>
      <c r="AJ7057" s="1">
        <v>10.0</v>
      </c>
      <c r="AK7057" s="1">
        <v>10.0</v>
      </c>
      <c r="AL7057" s="1">
        <v>10.0</v>
      </c>
      <c r="AM7057" s="1">
        <v>9.0</v>
      </c>
      <c r="AN7057" s="1">
        <v>10.0</v>
      </c>
      <c r="AO7057" s="1">
        <v>10.0</v>
      </c>
    </row>
    <row r="7058">
      <c r="A7058" s="2">
        <v>2.285466E7</v>
      </c>
      <c r="B7058" s="1" t="s">
        <v>8936</v>
      </c>
      <c r="C7058" s="1">
        <v>2014.0</v>
      </c>
      <c r="D7058" s="3" t="s">
        <v>1078</v>
      </c>
      <c r="E7058" s="14">
        <f t="shared" si="2"/>
        <v>10/22/2014</v>
      </c>
      <c r="F7058" s="15">
        <f t="shared" si="3"/>
        <v>1.85693209820522</v>
      </c>
      <c r="G7058" s="2">
        <v>4402809.0</v>
      </c>
      <c r="H7058" s="1" t="s">
        <v>63</v>
      </c>
      <c r="I7058" s="1" t="s">
        <v>5</v>
      </c>
      <c r="J7058" s="5" t="str">
        <f>VLOOKUP(I7058,city,2,FALSE)</f>
        <v>Amsterdam</v>
      </c>
      <c r="K7058" s="1" t="s">
        <v>6</v>
      </c>
      <c r="L7058" s="5"/>
      <c r="M7058" s="2" t="s">
        <v>5019</v>
      </c>
      <c r="N7058" s="1" t="s">
        <v>92</v>
      </c>
      <c r="O7058" s="1">
        <v>52.3731678844805</v>
      </c>
      <c r="P7058" s="1">
        <v>4.88441927117404</v>
      </c>
      <c r="Q7058" s="1" t="s">
        <v>95</v>
      </c>
      <c r="R7058" s="1" t="s">
        <v>97</v>
      </c>
      <c r="S7058" s="1">
        <v>2.0</v>
      </c>
      <c r="T7058" s="1">
        <v>1.0</v>
      </c>
      <c r="U7058" s="1">
        <v>0.0</v>
      </c>
      <c r="V7058" s="1">
        <v>1.0</v>
      </c>
      <c r="W7058" s="1" t="s">
        <v>318</v>
      </c>
      <c r="X7058" s="6">
        <v>240.0</v>
      </c>
      <c r="Y7058" s="1">
        <v>1.0</v>
      </c>
      <c r="Z7058" s="1">
        <v>0.0</v>
      </c>
      <c r="AA7058" s="1">
        <v>3.0</v>
      </c>
      <c r="AB7058" s="5">
        <f t="shared" si="4"/>
        <v>0</v>
      </c>
      <c r="AC7058" s="8">
        <f t="shared" si="5"/>
        <v>240</v>
      </c>
      <c r="AD7058" s="8">
        <f t="shared" ref="AD7058:AE7058" si="7061">AC7058*AA7058</f>
        <v>720</v>
      </c>
      <c r="AE7058" s="8">
        <f t="shared" si="7061"/>
        <v>0</v>
      </c>
      <c r="AF7058" s="1" t="s">
        <v>144</v>
      </c>
      <c r="AG7058" s="1">
        <v>1.0</v>
      </c>
      <c r="AH7058" s="1">
        <v>0.0</v>
      </c>
    </row>
    <row r="7059">
      <c r="A7059" s="2">
        <v>2.2856206E7</v>
      </c>
      <c r="B7059" s="1" t="s">
        <v>7969</v>
      </c>
      <c r="C7059" s="1">
        <v>2014.0</v>
      </c>
      <c r="D7059" s="3" t="s">
        <v>1078</v>
      </c>
      <c r="E7059" s="14">
        <f t="shared" si="2"/>
        <v>10/22/2014</v>
      </c>
      <c r="F7059" s="15">
        <f t="shared" si="3"/>
        <v>1.85693209820522</v>
      </c>
      <c r="G7059" s="2">
        <v>4403109.0</v>
      </c>
      <c r="H7059" s="1" t="s">
        <v>63</v>
      </c>
      <c r="I7059" s="1" t="s">
        <v>5</v>
      </c>
      <c r="J7059" s="5" t="str">
        <f>VLOOKUP(I7059,city,2,FALSE)</f>
        <v>Amsterdam</v>
      </c>
      <c r="K7059" s="1" t="s">
        <v>6</v>
      </c>
      <c r="L7059" s="5"/>
      <c r="M7059" s="2">
        <v>1012.0</v>
      </c>
      <c r="N7059" s="1" t="s">
        <v>92</v>
      </c>
      <c r="O7059" s="1">
        <v>52.3759240204904</v>
      </c>
      <c r="P7059" s="1">
        <v>4.89307745740475</v>
      </c>
      <c r="Q7059" s="1" t="s">
        <v>95</v>
      </c>
      <c r="R7059" s="1" t="s">
        <v>138</v>
      </c>
      <c r="S7059" s="1">
        <v>4.0</v>
      </c>
      <c r="T7059" s="1">
        <v>1.5</v>
      </c>
      <c r="U7059" s="1">
        <v>1.0</v>
      </c>
      <c r="V7059" s="1">
        <v>1.0</v>
      </c>
      <c r="W7059" s="1" t="s">
        <v>98</v>
      </c>
      <c r="X7059" s="6">
        <v>90.0</v>
      </c>
      <c r="Y7059" s="1">
        <v>2.0</v>
      </c>
      <c r="Z7059" s="1">
        <v>30.0</v>
      </c>
      <c r="AA7059" s="1">
        <v>1.0</v>
      </c>
      <c r="AB7059" s="5">
        <f t="shared" si="4"/>
        <v>66</v>
      </c>
      <c r="AC7059" s="8">
        <f t="shared" si="5"/>
        <v>90</v>
      </c>
      <c r="AD7059" s="8">
        <f t="shared" ref="AD7059:AE7059" si="7062">AC7059*AA7059</f>
        <v>90</v>
      </c>
      <c r="AE7059" s="8">
        <f t="shared" si="7062"/>
        <v>5940</v>
      </c>
      <c r="AF7059" s="1" t="s">
        <v>115</v>
      </c>
      <c r="AG7059" s="1">
        <v>0.7</v>
      </c>
      <c r="AH7059" s="1">
        <v>33.0</v>
      </c>
      <c r="AI7059" s="1">
        <v>91.0</v>
      </c>
      <c r="AJ7059" s="1">
        <v>10.0</v>
      </c>
      <c r="AK7059" s="1">
        <v>9.0</v>
      </c>
      <c r="AL7059" s="1">
        <v>10.0</v>
      </c>
      <c r="AM7059" s="1">
        <v>10.0</v>
      </c>
      <c r="AN7059" s="1">
        <v>10.0</v>
      </c>
      <c r="AO7059" s="1">
        <v>9.0</v>
      </c>
    </row>
    <row r="7060">
      <c r="A7060" s="2">
        <v>2.2876418E7</v>
      </c>
      <c r="B7060" s="1" t="s">
        <v>496</v>
      </c>
      <c r="C7060" s="1">
        <v>2014.0</v>
      </c>
      <c r="D7060" s="3" t="s">
        <v>1081</v>
      </c>
      <c r="E7060" s="14">
        <f t="shared" si="2"/>
        <v>10/23/2014</v>
      </c>
      <c r="F7060" s="15">
        <f t="shared" si="3"/>
        <v>1.85419237217782</v>
      </c>
      <c r="G7060" s="2">
        <v>4406921.0</v>
      </c>
      <c r="H7060" s="1" t="s">
        <v>63</v>
      </c>
      <c r="I7060" s="1" t="s">
        <v>5</v>
      </c>
      <c r="J7060" s="5" t="str">
        <f>VLOOKUP(I7060,city,2,FALSE)</f>
        <v>Amsterdam</v>
      </c>
      <c r="K7060" s="1" t="s">
        <v>66</v>
      </c>
      <c r="L7060" s="5"/>
      <c r="M7060" s="2" t="s">
        <v>8937</v>
      </c>
      <c r="N7060" s="1" t="s">
        <v>92</v>
      </c>
      <c r="O7060" s="1">
        <v>52.3836874253408</v>
      </c>
      <c r="P7060" s="1">
        <v>4.88678562769093</v>
      </c>
      <c r="Q7060" s="1" t="s">
        <v>95</v>
      </c>
      <c r="R7060" s="1" t="s">
        <v>97</v>
      </c>
      <c r="S7060" s="1">
        <v>4.0</v>
      </c>
      <c r="T7060" s="1">
        <v>1.0</v>
      </c>
      <c r="U7060" s="1">
        <v>1.0</v>
      </c>
      <c r="V7060" s="1">
        <v>2.0</v>
      </c>
      <c r="W7060" s="1" t="s">
        <v>98</v>
      </c>
      <c r="X7060" s="6">
        <v>125.0</v>
      </c>
      <c r="Y7060" s="1">
        <v>2.0</v>
      </c>
      <c r="Z7060" s="1">
        <v>30.0</v>
      </c>
      <c r="AA7060" s="1">
        <v>2.0</v>
      </c>
      <c r="AB7060" s="5">
        <f t="shared" si="4"/>
        <v>12</v>
      </c>
      <c r="AC7060" s="8">
        <f t="shared" si="5"/>
        <v>125</v>
      </c>
      <c r="AD7060" s="8">
        <f t="shared" ref="AD7060:AE7060" si="7063">AC7060*AA7060</f>
        <v>250</v>
      </c>
      <c r="AE7060" s="8">
        <f t="shared" si="7063"/>
        <v>3000</v>
      </c>
      <c r="AF7060" s="1" t="s">
        <v>144</v>
      </c>
      <c r="AG7060" s="1">
        <v>0.7</v>
      </c>
      <c r="AH7060" s="1">
        <v>6.0</v>
      </c>
      <c r="AI7060" s="1">
        <v>97.0</v>
      </c>
      <c r="AJ7060" s="1">
        <v>10.0</v>
      </c>
      <c r="AK7060" s="1">
        <v>9.0</v>
      </c>
      <c r="AL7060" s="1">
        <v>10.0</v>
      </c>
      <c r="AM7060" s="1">
        <v>10.0</v>
      </c>
      <c r="AN7060" s="1">
        <v>10.0</v>
      </c>
      <c r="AO7060" s="1">
        <v>9.0</v>
      </c>
    </row>
    <row r="7061">
      <c r="A7061" s="2">
        <v>2.288481E7</v>
      </c>
      <c r="B7061" s="1" t="s">
        <v>7393</v>
      </c>
      <c r="C7061" s="1">
        <v>2014.0</v>
      </c>
      <c r="D7061" s="3" t="s">
        <v>1081</v>
      </c>
      <c r="E7061" s="14">
        <f t="shared" si="2"/>
        <v>10/23/2014</v>
      </c>
      <c r="F7061" s="15">
        <f t="shared" si="3"/>
        <v>1.85419237217782</v>
      </c>
      <c r="G7061" s="2">
        <v>4408866.0</v>
      </c>
      <c r="H7061" s="1" t="s">
        <v>82</v>
      </c>
      <c r="I7061" s="1" t="s">
        <v>5</v>
      </c>
      <c r="J7061" s="5" t="str">
        <f>VLOOKUP(I7061,city,2,FALSE)</f>
        <v>Amsterdam</v>
      </c>
      <c r="K7061" s="1" t="s">
        <v>31</v>
      </c>
      <c r="L7061" s="5"/>
      <c r="M7061" s="2">
        <v>1018.0</v>
      </c>
      <c r="N7061" s="1" t="s">
        <v>92</v>
      </c>
      <c r="O7061" s="1">
        <v>52.364032438765</v>
      </c>
      <c r="P7061" s="1">
        <v>4.92596093313951</v>
      </c>
      <c r="Q7061" s="1" t="s">
        <v>95</v>
      </c>
      <c r="R7061" s="1" t="s">
        <v>97</v>
      </c>
      <c r="S7061" s="1">
        <v>2.0</v>
      </c>
      <c r="T7061" s="1">
        <v>1.0</v>
      </c>
      <c r="U7061" s="1">
        <v>1.0</v>
      </c>
      <c r="V7061" s="1">
        <v>1.0</v>
      </c>
      <c r="W7061" s="1" t="s">
        <v>98</v>
      </c>
      <c r="X7061" s="6">
        <v>95.0</v>
      </c>
      <c r="Y7061" s="1">
        <v>1.0</v>
      </c>
      <c r="Z7061" s="1">
        <v>0.0</v>
      </c>
      <c r="AA7061" s="1">
        <v>2.0</v>
      </c>
      <c r="AB7061" s="5">
        <f t="shared" si="4"/>
        <v>10</v>
      </c>
      <c r="AC7061" s="8">
        <f t="shared" si="5"/>
        <v>95</v>
      </c>
      <c r="AD7061" s="8">
        <f t="shared" ref="AD7061:AE7061" si="7064">AC7061*AA7061</f>
        <v>190</v>
      </c>
      <c r="AE7061" s="8">
        <f t="shared" si="7064"/>
        <v>1900</v>
      </c>
      <c r="AF7061" s="1" t="s">
        <v>141</v>
      </c>
      <c r="AG7061" s="1">
        <v>1.0</v>
      </c>
      <c r="AH7061" s="1">
        <v>5.0</v>
      </c>
      <c r="AI7061" s="1">
        <v>84.0</v>
      </c>
      <c r="AJ7061" s="1">
        <v>9.0</v>
      </c>
      <c r="AK7061" s="1">
        <v>10.0</v>
      </c>
      <c r="AL7061" s="1">
        <v>10.0</v>
      </c>
      <c r="AM7061" s="1">
        <v>10.0</v>
      </c>
      <c r="AN7061" s="1">
        <v>9.0</v>
      </c>
      <c r="AO7061" s="1">
        <v>9.0</v>
      </c>
    </row>
    <row r="7062">
      <c r="A7062" s="2">
        <v>2.2887899E7</v>
      </c>
      <c r="B7062" s="1" t="s">
        <v>6640</v>
      </c>
      <c r="C7062" s="1">
        <v>2014.0</v>
      </c>
      <c r="D7062" s="3" t="s">
        <v>1081</v>
      </c>
      <c r="E7062" s="14">
        <f t="shared" si="2"/>
        <v>10/23/2014</v>
      </c>
      <c r="F7062" s="15">
        <f t="shared" si="3"/>
        <v>1.85419237217782</v>
      </c>
      <c r="G7062" s="2">
        <v>4409509.0</v>
      </c>
      <c r="H7062" s="1" t="s">
        <v>7</v>
      </c>
      <c r="I7062" s="1" t="s">
        <v>5</v>
      </c>
      <c r="J7062" s="5" t="str">
        <f>VLOOKUP(I7062,city,2,FALSE)</f>
        <v>Amsterdam</v>
      </c>
      <c r="K7062" s="1" t="s">
        <v>6</v>
      </c>
      <c r="L7062" s="5"/>
      <c r="M7062" s="2" t="s">
        <v>778</v>
      </c>
      <c r="N7062" s="1" t="s">
        <v>92</v>
      </c>
      <c r="O7062" s="1">
        <v>52.3937644839797</v>
      </c>
      <c r="P7062" s="1">
        <v>4.88089172149636</v>
      </c>
      <c r="Q7062" s="1" t="s">
        <v>221</v>
      </c>
      <c r="R7062" s="1" t="s">
        <v>97</v>
      </c>
      <c r="S7062" s="1">
        <v>16.0</v>
      </c>
      <c r="T7062" s="1">
        <v>2.0</v>
      </c>
      <c r="U7062" s="1">
        <v>6.0</v>
      </c>
      <c r="V7062" s="1">
        <v>16.0</v>
      </c>
      <c r="W7062" s="1" t="s">
        <v>98</v>
      </c>
      <c r="X7062" s="6">
        <v>350.0</v>
      </c>
      <c r="Y7062" s="1">
        <v>1.0</v>
      </c>
      <c r="Z7062" s="1">
        <v>0.0</v>
      </c>
      <c r="AA7062" s="1">
        <v>2.0</v>
      </c>
      <c r="AB7062" s="5">
        <f t="shared" si="4"/>
        <v>12</v>
      </c>
      <c r="AC7062" s="8">
        <f t="shared" si="5"/>
        <v>350</v>
      </c>
      <c r="AD7062" s="8">
        <f t="shared" ref="AD7062:AE7062" si="7065">AC7062*AA7062</f>
        <v>700</v>
      </c>
      <c r="AE7062" s="8">
        <f t="shared" si="7065"/>
        <v>8400</v>
      </c>
      <c r="AF7062" s="1" t="s">
        <v>144</v>
      </c>
      <c r="AG7062" s="1">
        <v>1.0</v>
      </c>
      <c r="AH7062" s="1">
        <v>6.0</v>
      </c>
      <c r="AI7062" s="1">
        <v>90.0</v>
      </c>
      <c r="AJ7062" s="1">
        <v>9.0</v>
      </c>
      <c r="AK7062" s="1">
        <v>9.0</v>
      </c>
      <c r="AL7062" s="1">
        <v>9.0</v>
      </c>
      <c r="AM7062" s="1">
        <v>9.0</v>
      </c>
      <c r="AN7062" s="1">
        <v>7.0</v>
      </c>
      <c r="AO7062" s="1">
        <v>8.0</v>
      </c>
    </row>
    <row r="7063">
      <c r="A7063" s="2">
        <v>2.2893176E7</v>
      </c>
      <c r="B7063" s="1" t="s">
        <v>7103</v>
      </c>
      <c r="C7063" s="1">
        <v>2014.0</v>
      </c>
      <c r="D7063" s="3" t="s">
        <v>1081</v>
      </c>
      <c r="E7063" s="14">
        <f t="shared" si="2"/>
        <v>10/23/2014</v>
      </c>
      <c r="F7063" s="15">
        <f t="shared" si="3"/>
        <v>1.85419237217782</v>
      </c>
      <c r="G7063" s="2">
        <v>4410554.0</v>
      </c>
      <c r="H7063" s="1" t="s">
        <v>41</v>
      </c>
      <c r="I7063" s="1" t="s">
        <v>5</v>
      </c>
      <c r="J7063" s="5" t="str">
        <f>VLOOKUP(I7063,city,2,FALSE)</f>
        <v>Amsterdam</v>
      </c>
      <c r="K7063" s="1" t="s">
        <v>6</v>
      </c>
      <c r="L7063" s="5"/>
      <c r="M7063" s="2" t="s">
        <v>3185</v>
      </c>
      <c r="N7063" s="1" t="s">
        <v>92</v>
      </c>
      <c r="O7063" s="1">
        <v>52.3665239845323</v>
      </c>
      <c r="P7063" s="1">
        <v>4.87347510989862</v>
      </c>
      <c r="Q7063" s="1" t="s">
        <v>95</v>
      </c>
      <c r="R7063" s="1" t="s">
        <v>177</v>
      </c>
      <c r="S7063" s="1">
        <v>2.0</v>
      </c>
      <c r="T7063" s="1">
        <v>1.0</v>
      </c>
      <c r="U7063" s="1">
        <v>1.0</v>
      </c>
      <c r="V7063" s="1">
        <v>1.0</v>
      </c>
      <c r="W7063" s="1" t="s">
        <v>355</v>
      </c>
      <c r="X7063" s="6">
        <v>34.0</v>
      </c>
      <c r="Y7063" s="1">
        <v>1.0</v>
      </c>
      <c r="Z7063" s="1">
        <v>29.0</v>
      </c>
      <c r="AA7063" s="1">
        <v>1.0</v>
      </c>
      <c r="AB7063" s="5">
        <f t="shared" si="4"/>
        <v>22</v>
      </c>
      <c r="AC7063" s="8">
        <f t="shared" si="5"/>
        <v>63</v>
      </c>
      <c r="AD7063" s="8">
        <f t="shared" ref="AD7063:AE7063" si="7066">AC7063*AA7063</f>
        <v>63</v>
      </c>
      <c r="AE7063" s="8">
        <f t="shared" si="7066"/>
        <v>1386</v>
      </c>
      <c r="AF7063" s="1" t="s">
        <v>144</v>
      </c>
      <c r="AG7063" s="1">
        <v>0.72</v>
      </c>
      <c r="AH7063" s="1">
        <v>11.0</v>
      </c>
      <c r="AI7063" s="1">
        <v>98.0</v>
      </c>
      <c r="AJ7063" s="1">
        <v>10.0</v>
      </c>
      <c r="AK7063" s="1">
        <v>10.0</v>
      </c>
      <c r="AL7063" s="1">
        <v>10.0</v>
      </c>
      <c r="AM7063" s="1">
        <v>10.0</v>
      </c>
      <c r="AN7063" s="1">
        <v>10.0</v>
      </c>
      <c r="AO7063" s="1">
        <v>9.0</v>
      </c>
    </row>
    <row r="7064">
      <c r="A7064" s="2">
        <v>2.2895272E7</v>
      </c>
      <c r="B7064" s="1" t="s">
        <v>2786</v>
      </c>
      <c r="C7064" s="1">
        <v>2014.0</v>
      </c>
      <c r="D7064" s="3" t="s">
        <v>1081</v>
      </c>
      <c r="E7064" s="14">
        <f t="shared" si="2"/>
        <v>10/23/2014</v>
      </c>
      <c r="F7064" s="15">
        <f t="shared" si="3"/>
        <v>1.85419237217782</v>
      </c>
      <c r="G7064" s="2">
        <v>4410942.0</v>
      </c>
      <c r="H7064" s="1" t="s">
        <v>41</v>
      </c>
      <c r="I7064" s="1" t="s">
        <v>5</v>
      </c>
      <c r="J7064" s="5" t="str">
        <f>VLOOKUP(I7064,city,2,FALSE)</f>
        <v>Amsterdam</v>
      </c>
      <c r="K7064" s="1" t="s">
        <v>6</v>
      </c>
      <c r="L7064" s="5"/>
      <c r="M7064" s="2" t="s">
        <v>8938</v>
      </c>
      <c r="N7064" s="1" t="s">
        <v>92</v>
      </c>
      <c r="O7064" s="1">
        <v>52.3611561990916</v>
      </c>
      <c r="P7064" s="1">
        <v>4.87529481688236</v>
      </c>
      <c r="Q7064" s="1" t="s">
        <v>154</v>
      </c>
      <c r="R7064" s="1" t="s">
        <v>97</v>
      </c>
      <c r="S7064" s="1">
        <v>4.0</v>
      </c>
      <c r="T7064" s="1">
        <v>2.0</v>
      </c>
      <c r="U7064" s="1">
        <v>3.0</v>
      </c>
      <c r="V7064" s="1">
        <v>5.0</v>
      </c>
      <c r="W7064" s="1" t="s">
        <v>98</v>
      </c>
      <c r="X7064" s="6">
        <v>350.0</v>
      </c>
      <c r="Y7064" s="1">
        <v>1.0</v>
      </c>
      <c r="Z7064" s="1">
        <v>0.0</v>
      </c>
      <c r="AA7064" s="1">
        <v>4.0</v>
      </c>
      <c r="AB7064" s="5">
        <f t="shared" si="4"/>
        <v>0</v>
      </c>
      <c r="AC7064" s="8">
        <f t="shared" si="5"/>
        <v>350</v>
      </c>
      <c r="AD7064" s="8">
        <f t="shared" ref="AD7064:AE7064" si="7067">AC7064*AA7064</f>
        <v>1400</v>
      </c>
      <c r="AE7064" s="8">
        <f t="shared" si="7067"/>
        <v>0</v>
      </c>
      <c r="AF7064" s="1" t="s">
        <v>159</v>
      </c>
      <c r="AG7064" s="1" t="s">
        <v>159</v>
      </c>
      <c r="AH7064" s="1">
        <v>0.0</v>
      </c>
    </row>
    <row r="7065">
      <c r="A7065" s="2">
        <v>2.2906286E7</v>
      </c>
      <c r="B7065" s="1" t="s">
        <v>290</v>
      </c>
      <c r="C7065" s="1">
        <v>2014.0</v>
      </c>
      <c r="D7065" s="3" t="s">
        <v>1087</v>
      </c>
      <c r="E7065" s="14">
        <f t="shared" si="2"/>
        <v>10/24/2014</v>
      </c>
      <c r="F7065" s="15">
        <f t="shared" si="3"/>
        <v>1.85145264615042</v>
      </c>
      <c r="G7065" s="2">
        <v>4481175.0</v>
      </c>
      <c r="H7065" s="1" t="s">
        <v>93</v>
      </c>
      <c r="I7065" s="1" t="s">
        <v>5</v>
      </c>
      <c r="J7065" s="5" t="str">
        <f>VLOOKUP(I7065,city,2,FALSE)</f>
        <v>Amsterdam</v>
      </c>
      <c r="K7065" s="1" t="s">
        <v>6</v>
      </c>
      <c r="L7065" s="5"/>
      <c r="M7065" s="2">
        <v>1033.0</v>
      </c>
      <c r="N7065" s="1" t="s">
        <v>92</v>
      </c>
      <c r="O7065" s="1">
        <v>52.4066987443254</v>
      </c>
      <c r="P7065" s="1">
        <v>4.88869292515583</v>
      </c>
      <c r="Q7065" s="1" t="s">
        <v>221</v>
      </c>
      <c r="R7065" s="1" t="s">
        <v>97</v>
      </c>
      <c r="S7065" s="1">
        <v>4.0</v>
      </c>
      <c r="T7065" s="1">
        <v>1.5</v>
      </c>
      <c r="U7065" s="1">
        <v>2.0</v>
      </c>
      <c r="V7065" s="1">
        <v>4.0</v>
      </c>
      <c r="W7065" s="1" t="s">
        <v>98</v>
      </c>
      <c r="X7065" s="6">
        <v>58.0</v>
      </c>
      <c r="Y7065" s="1">
        <v>2.0</v>
      </c>
      <c r="Z7065" s="1">
        <v>25.0</v>
      </c>
      <c r="AA7065" s="1">
        <v>1.0</v>
      </c>
      <c r="AB7065" s="5">
        <f t="shared" si="4"/>
        <v>2</v>
      </c>
      <c r="AC7065" s="8">
        <f t="shared" si="5"/>
        <v>58</v>
      </c>
      <c r="AD7065" s="8">
        <f t="shared" ref="AD7065:AE7065" si="7068">AC7065*AA7065</f>
        <v>58</v>
      </c>
      <c r="AE7065" s="8">
        <f t="shared" si="7068"/>
        <v>116</v>
      </c>
      <c r="AF7065" s="1" t="s">
        <v>159</v>
      </c>
      <c r="AG7065" s="1" t="s">
        <v>159</v>
      </c>
      <c r="AH7065" s="1">
        <v>1.0</v>
      </c>
      <c r="AI7065" s="1">
        <v>100.0</v>
      </c>
      <c r="AJ7065" s="1">
        <v>10.0</v>
      </c>
      <c r="AK7065" s="1">
        <v>10.0</v>
      </c>
      <c r="AL7065" s="1">
        <v>10.0</v>
      </c>
      <c r="AM7065" s="1">
        <v>10.0</v>
      </c>
      <c r="AN7065" s="1">
        <v>10.0</v>
      </c>
      <c r="AO7065" s="1">
        <v>10.0</v>
      </c>
    </row>
    <row r="7066">
      <c r="A7066" s="2">
        <v>2.2916258E7</v>
      </c>
      <c r="B7066" s="1" t="s">
        <v>1742</v>
      </c>
      <c r="C7066" s="1">
        <v>2014.0</v>
      </c>
      <c r="D7066" s="3" t="s">
        <v>1087</v>
      </c>
      <c r="E7066" s="14">
        <f t="shared" si="2"/>
        <v>10/24/2014</v>
      </c>
      <c r="F7066" s="15">
        <f t="shared" si="3"/>
        <v>1.85145264615042</v>
      </c>
      <c r="G7066" s="2">
        <v>4415152.0</v>
      </c>
      <c r="H7066" s="1" t="s">
        <v>63</v>
      </c>
      <c r="I7066" s="1" t="s">
        <v>5</v>
      </c>
      <c r="J7066" s="5" t="str">
        <f>VLOOKUP(I7066,city,2,FALSE)</f>
        <v>Amsterdam</v>
      </c>
      <c r="K7066" s="1" t="s">
        <v>6</v>
      </c>
      <c r="L7066" s="5"/>
      <c r="M7066" s="2" t="s">
        <v>8939</v>
      </c>
      <c r="N7066" s="1" t="s">
        <v>92</v>
      </c>
      <c r="O7066" s="1">
        <v>52.3733498078791</v>
      </c>
      <c r="P7066" s="1">
        <v>4.89233018587483</v>
      </c>
      <c r="Q7066" s="1" t="s">
        <v>95</v>
      </c>
      <c r="R7066" s="1" t="s">
        <v>97</v>
      </c>
      <c r="S7066" s="1">
        <v>2.0</v>
      </c>
      <c r="T7066" s="1">
        <v>1.0</v>
      </c>
      <c r="U7066" s="1">
        <v>1.0</v>
      </c>
      <c r="V7066" s="1">
        <v>1.0</v>
      </c>
      <c r="W7066" s="1" t="s">
        <v>98</v>
      </c>
      <c r="X7066" s="6">
        <v>110.0</v>
      </c>
      <c r="Y7066" s="1">
        <v>1.0</v>
      </c>
      <c r="Z7066" s="1">
        <v>0.0</v>
      </c>
      <c r="AA7066" s="1">
        <v>3.0</v>
      </c>
      <c r="AB7066" s="5">
        <f t="shared" si="4"/>
        <v>30</v>
      </c>
      <c r="AC7066" s="8">
        <f t="shared" si="5"/>
        <v>110</v>
      </c>
      <c r="AD7066" s="8">
        <f t="shared" ref="AD7066:AE7066" si="7069">AC7066*AA7066</f>
        <v>330</v>
      </c>
      <c r="AE7066" s="8">
        <f t="shared" si="7069"/>
        <v>9900</v>
      </c>
      <c r="AF7066" s="1" t="s">
        <v>141</v>
      </c>
      <c r="AG7066" s="1">
        <v>1.0</v>
      </c>
      <c r="AH7066" s="1">
        <v>15.0</v>
      </c>
      <c r="AI7066" s="1">
        <v>97.0</v>
      </c>
      <c r="AJ7066" s="1">
        <v>10.0</v>
      </c>
      <c r="AK7066" s="1">
        <v>10.0</v>
      </c>
      <c r="AL7066" s="1">
        <v>10.0</v>
      </c>
      <c r="AM7066" s="1">
        <v>10.0</v>
      </c>
      <c r="AN7066" s="1">
        <v>10.0</v>
      </c>
      <c r="AO7066" s="1">
        <v>9.0</v>
      </c>
    </row>
    <row r="7067">
      <c r="A7067" s="2">
        <v>2.2923325E7</v>
      </c>
      <c r="B7067" s="1" t="s">
        <v>1120</v>
      </c>
      <c r="C7067" s="1">
        <v>2014.0</v>
      </c>
      <c r="D7067" s="3" t="s">
        <v>1087</v>
      </c>
      <c r="E7067" s="14">
        <f t="shared" si="2"/>
        <v>10/24/2014</v>
      </c>
      <c r="F7067" s="15">
        <f t="shared" si="3"/>
        <v>1.85145264615042</v>
      </c>
      <c r="G7067" s="2">
        <v>4416370.0</v>
      </c>
      <c r="H7067" s="1" t="s">
        <v>70</v>
      </c>
      <c r="I7067" s="1" t="s">
        <v>5</v>
      </c>
      <c r="J7067" s="5" t="str">
        <f>VLOOKUP(I7067,city,2,FALSE)</f>
        <v>Amsterdam</v>
      </c>
      <c r="K7067" s="1" t="s">
        <v>6</v>
      </c>
      <c r="L7067" s="5"/>
      <c r="M7067" s="2">
        <v>1078.0</v>
      </c>
      <c r="N7067" s="1" t="s">
        <v>92</v>
      </c>
      <c r="O7067" s="1">
        <v>52.3445866817286</v>
      </c>
      <c r="P7067" s="1">
        <v>4.89255506891337</v>
      </c>
      <c r="Q7067" s="1" t="s">
        <v>95</v>
      </c>
      <c r="R7067" s="1" t="s">
        <v>97</v>
      </c>
      <c r="S7067" s="1">
        <v>2.0</v>
      </c>
      <c r="T7067" s="1">
        <v>1.0</v>
      </c>
      <c r="U7067" s="1">
        <v>1.0</v>
      </c>
      <c r="V7067" s="1">
        <v>1.0</v>
      </c>
      <c r="W7067" s="1" t="s">
        <v>98</v>
      </c>
      <c r="X7067" s="6">
        <v>99.0</v>
      </c>
      <c r="Y7067" s="1">
        <v>1.0</v>
      </c>
      <c r="Z7067" s="1">
        <v>0.0</v>
      </c>
      <c r="AA7067" s="1">
        <v>1.0</v>
      </c>
      <c r="AB7067" s="5">
        <f t="shared" si="4"/>
        <v>2</v>
      </c>
      <c r="AC7067" s="8">
        <f t="shared" si="5"/>
        <v>99</v>
      </c>
      <c r="AD7067" s="8">
        <f t="shared" ref="AD7067:AE7067" si="7070">AC7067*AA7067</f>
        <v>99</v>
      </c>
      <c r="AE7067" s="8">
        <f t="shared" si="7070"/>
        <v>198</v>
      </c>
      <c r="AF7067" s="1" t="s">
        <v>115</v>
      </c>
      <c r="AG7067" s="1">
        <v>1.0</v>
      </c>
      <c r="AH7067" s="1">
        <v>1.0</v>
      </c>
      <c r="AI7067" s="1">
        <v>80.0</v>
      </c>
      <c r="AJ7067" s="1">
        <v>10.0</v>
      </c>
      <c r="AK7067" s="1">
        <v>8.0</v>
      </c>
      <c r="AL7067" s="1">
        <v>4.0</v>
      </c>
      <c r="AM7067" s="1">
        <v>10.0</v>
      </c>
      <c r="AN7067" s="1">
        <v>10.0</v>
      </c>
      <c r="AO7067" s="1">
        <v>8.0</v>
      </c>
    </row>
    <row r="7068">
      <c r="A7068" s="2">
        <v>2.2925715E7</v>
      </c>
      <c r="B7068" s="1" t="s">
        <v>6270</v>
      </c>
      <c r="C7068" s="1">
        <v>2014.0</v>
      </c>
      <c r="D7068" s="3" t="s">
        <v>1087</v>
      </c>
      <c r="E7068" s="14">
        <f t="shared" si="2"/>
        <v>10/24/2014</v>
      </c>
      <c r="F7068" s="15">
        <f t="shared" si="3"/>
        <v>1.85145264615042</v>
      </c>
      <c r="G7068" s="2">
        <v>4570711.0</v>
      </c>
      <c r="H7068" s="1" t="s">
        <v>41</v>
      </c>
      <c r="I7068" s="1" t="s">
        <v>5</v>
      </c>
      <c r="J7068" s="5" t="str">
        <f>VLOOKUP(I7068,city,2,FALSE)</f>
        <v>Amsterdam</v>
      </c>
      <c r="K7068" s="1" t="s">
        <v>6</v>
      </c>
      <c r="L7068" s="5"/>
      <c r="M7068" s="2">
        <v>1056.0</v>
      </c>
      <c r="N7068" s="1" t="s">
        <v>92</v>
      </c>
      <c r="O7068" s="1">
        <v>52.3711693540473</v>
      </c>
      <c r="P7068" s="1">
        <v>4.85423014795575</v>
      </c>
      <c r="Q7068" s="1" t="s">
        <v>95</v>
      </c>
      <c r="R7068" s="1" t="s">
        <v>97</v>
      </c>
      <c r="S7068" s="1">
        <v>4.0</v>
      </c>
      <c r="T7068" s="1">
        <v>1.0</v>
      </c>
      <c r="U7068" s="1">
        <v>2.0</v>
      </c>
      <c r="V7068" s="1">
        <v>3.0</v>
      </c>
      <c r="W7068" s="1" t="s">
        <v>98</v>
      </c>
      <c r="X7068" s="6">
        <v>70.0</v>
      </c>
      <c r="Y7068" s="1">
        <v>2.0</v>
      </c>
      <c r="Z7068" s="1">
        <v>15.0</v>
      </c>
      <c r="AA7068" s="1">
        <v>3.0</v>
      </c>
      <c r="AB7068" s="5">
        <f t="shared" si="4"/>
        <v>22</v>
      </c>
      <c r="AC7068" s="8">
        <f t="shared" si="5"/>
        <v>70</v>
      </c>
      <c r="AD7068" s="8">
        <f t="shared" ref="AD7068:AE7068" si="7071">AC7068*AA7068</f>
        <v>210</v>
      </c>
      <c r="AE7068" s="8">
        <f t="shared" si="7071"/>
        <v>4620</v>
      </c>
      <c r="AF7068" s="1" t="s">
        <v>141</v>
      </c>
      <c r="AG7068" s="1">
        <v>1.0</v>
      </c>
      <c r="AH7068" s="1">
        <v>11.0</v>
      </c>
      <c r="AI7068" s="1">
        <v>87.0</v>
      </c>
      <c r="AJ7068" s="1">
        <v>9.0</v>
      </c>
      <c r="AK7068" s="1">
        <v>8.0</v>
      </c>
      <c r="AL7068" s="1">
        <v>9.0</v>
      </c>
      <c r="AM7068" s="1">
        <v>10.0</v>
      </c>
      <c r="AN7068" s="1">
        <v>9.0</v>
      </c>
      <c r="AO7068" s="1">
        <v>9.0</v>
      </c>
    </row>
    <row r="7069">
      <c r="A7069" s="2">
        <v>2.2940081E7</v>
      </c>
      <c r="B7069" s="1" t="s">
        <v>992</v>
      </c>
      <c r="C7069" s="1">
        <v>2014.0</v>
      </c>
      <c r="D7069" s="3" t="s">
        <v>1090</v>
      </c>
      <c r="E7069" s="14">
        <f t="shared" si="2"/>
        <v>10/25/2014</v>
      </c>
      <c r="F7069" s="15">
        <f t="shared" si="3"/>
        <v>1.84871292012303</v>
      </c>
      <c r="G7069" s="2">
        <v>4419248.0</v>
      </c>
      <c r="H7069" s="1" t="s">
        <v>41</v>
      </c>
      <c r="I7069" s="1" t="s">
        <v>5</v>
      </c>
      <c r="J7069" s="5" t="str">
        <f>VLOOKUP(I7069,city,2,FALSE)</f>
        <v>Amsterdam</v>
      </c>
      <c r="K7069" s="1" t="s">
        <v>6</v>
      </c>
      <c r="L7069" s="5"/>
      <c r="M7069" s="2">
        <v>1053.0</v>
      </c>
      <c r="N7069" s="1" t="s">
        <v>92</v>
      </c>
      <c r="O7069" s="1">
        <v>52.3663728592887</v>
      </c>
      <c r="P7069" s="1">
        <v>4.87131333877644</v>
      </c>
      <c r="Q7069" s="1" t="s">
        <v>95</v>
      </c>
      <c r="R7069" s="1" t="s">
        <v>97</v>
      </c>
      <c r="S7069" s="1">
        <v>2.0</v>
      </c>
      <c r="T7069" s="1">
        <v>1.0</v>
      </c>
      <c r="U7069" s="1">
        <v>0.0</v>
      </c>
      <c r="V7069" s="1">
        <v>1.0</v>
      </c>
      <c r="W7069" s="1" t="s">
        <v>98</v>
      </c>
      <c r="X7069" s="6">
        <v>110.0</v>
      </c>
      <c r="Y7069" s="1">
        <v>1.0</v>
      </c>
      <c r="Z7069" s="1">
        <v>0.0</v>
      </c>
      <c r="AA7069" s="1">
        <v>4.0</v>
      </c>
      <c r="AB7069" s="5">
        <f t="shared" si="4"/>
        <v>0</v>
      </c>
      <c r="AC7069" s="8">
        <f t="shared" si="5"/>
        <v>110</v>
      </c>
      <c r="AD7069" s="8">
        <f t="shared" ref="AD7069:AE7069" si="7072">AC7069*AA7069</f>
        <v>440</v>
      </c>
      <c r="AE7069" s="8">
        <f t="shared" si="7072"/>
        <v>0</v>
      </c>
      <c r="AF7069" s="1" t="s">
        <v>144</v>
      </c>
      <c r="AG7069" s="1">
        <v>0.85</v>
      </c>
      <c r="AH7069" s="1">
        <v>0.0</v>
      </c>
    </row>
    <row r="7070">
      <c r="A7070" s="2">
        <v>2.2942551E7</v>
      </c>
      <c r="B7070" s="1" t="s">
        <v>4443</v>
      </c>
      <c r="C7070" s="1">
        <v>2014.0</v>
      </c>
      <c r="D7070" s="3" t="s">
        <v>1090</v>
      </c>
      <c r="E7070" s="14">
        <f t="shared" si="2"/>
        <v>10/25/2014</v>
      </c>
      <c r="F7070" s="15">
        <f t="shared" si="3"/>
        <v>1.84871292012303</v>
      </c>
      <c r="G7070" s="2">
        <v>4425986.0</v>
      </c>
      <c r="H7070" s="1" t="s">
        <v>79</v>
      </c>
      <c r="I7070" s="1" t="s">
        <v>5</v>
      </c>
      <c r="J7070" s="5" t="str">
        <f>VLOOKUP(I7070,city,2,FALSE)</f>
        <v>Amsterdam</v>
      </c>
      <c r="K7070" s="1" t="s">
        <v>6</v>
      </c>
      <c r="L7070" s="5"/>
      <c r="M7070" s="2" t="s">
        <v>8940</v>
      </c>
      <c r="N7070" s="1" t="s">
        <v>92</v>
      </c>
      <c r="O7070" s="1">
        <v>52.3643439944937</v>
      </c>
      <c r="P7070" s="1">
        <v>4.84205598933186</v>
      </c>
      <c r="Q7070" s="1" t="s">
        <v>95</v>
      </c>
      <c r="R7070" s="1" t="s">
        <v>97</v>
      </c>
      <c r="S7070" s="1">
        <v>4.0</v>
      </c>
      <c r="T7070" s="1">
        <v>1.0</v>
      </c>
      <c r="U7070" s="1">
        <v>2.0</v>
      </c>
      <c r="V7070" s="1">
        <v>2.0</v>
      </c>
      <c r="W7070" s="1" t="s">
        <v>98</v>
      </c>
      <c r="X7070" s="6">
        <v>125.0</v>
      </c>
      <c r="Y7070" s="1">
        <v>2.0</v>
      </c>
      <c r="Z7070" s="1">
        <v>25.0</v>
      </c>
      <c r="AA7070" s="1">
        <v>2.0</v>
      </c>
      <c r="AB7070" s="5">
        <f t="shared" si="4"/>
        <v>0</v>
      </c>
      <c r="AC7070" s="8">
        <f t="shared" si="5"/>
        <v>125</v>
      </c>
      <c r="AD7070" s="8">
        <f t="shared" ref="AD7070:AE7070" si="7073">AC7070*AA7070</f>
        <v>250</v>
      </c>
      <c r="AE7070" s="8">
        <f t="shared" si="7073"/>
        <v>0</v>
      </c>
      <c r="AF7070" s="1" t="s">
        <v>141</v>
      </c>
      <c r="AG7070" s="1">
        <v>1.0</v>
      </c>
      <c r="AH7070" s="1">
        <v>0.0</v>
      </c>
    </row>
    <row r="7071">
      <c r="A7071" s="2">
        <v>2.2944145E7</v>
      </c>
      <c r="B7071" s="1" t="s">
        <v>5198</v>
      </c>
      <c r="C7071" s="1">
        <v>2014.0</v>
      </c>
      <c r="D7071" s="3" t="s">
        <v>1090</v>
      </c>
      <c r="E7071" s="14">
        <f t="shared" si="2"/>
        <v>10/25/2014</v>
      </c>
      <c r="F7071" s="15">
        <f t="shared" si="3"/>
        <v>1.84871292012303</v>
      </c>
      <c r="G7071" s="2">
        <v>4872616.0</v>
      </c>
      <c r="H7071" s="1" t="s">
        <v>35</v>
      </c>
      <c r="I7071" s="1" t="s">
        <v>5</v>
      </c>
      <c r="J7071" s="5" t="str">
        <f>VLOOKUP(I7071,city,2,FALSE)</f>
        <v>Amsterdam</v>
      </c>
      <c r="K7071" s="1" t="s">
        <v>31</v>
      </c>
      <c r="L7071" s="5"/>
      <c r="M7071" s="2">
        <v>1094.0</v>
      </c>
      <c r="N7071" s="1" t="s">
        <v>92</v>
      </c>
      <c r="O7071" s="1">
        <v>52.3616746316939</v>
      </c>
      <c r="P7071" s="1">
        <v>4.93421003497337</v>
      </c>
      <c r="Q7071" s="1" t="s">
        <v>95</v>
      </c>
      <c r="R7071" s="1" t="s">
        <v>97</v>
      </c>
      <c r="S7071" s="1">
        <v>3.0</v>
      </c>
      <c r="T7071" s="1">
        <v>1.0</v>
      </c>
      <c r="U7071" s="1">
        <v>1.0</v>
      </c>
      <c r="V7071" s="1">
        <v>2.0</v>
      </c>
      <c r="W7071" s="1" t="s">
        <v>98</v>
      </c>
      <c r="X7071" s="6">
        <v>45.0</v>
      </c>
      <c r="Y7071" s="1">
        <v>1.0</v>
      </c>
      <c r="Z7071" s="1">
        <v>30.0</v>
      </c>
      <c r="AA7071" s="1">
        <v>1.0</v>
      </c>
      <c r="AB7071" s="5">
        <f t="shared" si="4"/>
        <v>4</v>
      </c>
      <c r="AC7071" s="8">
        <f t="shared" si="5"/>
        <v>75</v>
      </c>
      <c r="AD7071" s="8">
        <f t="shared" ref="AD7071:AE7071" si="7074">AC7071*AA7071</f>
        <v>75</v>
      </c>
      <c r="AE7071" s="8">
        <f t="shared" si="7074"/>
        <v>300</v>
      </c>
      <c r="AF7071" s="1" t="s">
        <v>144</v>
      </c>
      <c r="AG7071" s="1">
        <v>0.78</v>
      </c>
      <c r="AH7071" s="1">
        <v>2.0</v>
      </c>
      <c r="AI7071" s="1">
        <v>80.0</v>
      </c>
      <c r="AJ7071" s="1">
        <v>8.0</v>
      </c>
      <c r="AK7071" s="1">
        <v>7.0</v>
      </c>
      <c r="AL7071" s="1">
        <v>9.0</v>
      </c>
      <c r="AM7071" s="1">
        <v>9.0</v>
      </c>
      <c r="AN7071" s="1">
        <v>8.0</v>
      </c>
      <c r="AO7071" s="1">
        <v>8.0</v>
      </c>
    </row>
    <row r="7072">
      <c r="A7072" s="2">
        <v>2.294492E7</v>
      </c>
      <c r="B7072" s="1" t="s">
        <v>2601</v>
      </c>
      <c r="C7072" s="1">
        <v>2014.0</v>
      </c>
      <c r="D7072" s="3" t="s">
        <v>1090</v>
      </c>
      <c r="E7072" s="14">
        <f t="shared" si="2"/>
        <v>10/25/2014</v>
      </c>
      <c r="F7072" s="15">
        <f t="shared" si="3"/>
        <v>1.84871292012303</v>
      </c>
      <c r="G7072" s="2">
        <v>4422039.0</v>
      </c>
      <c r="H7072" s="1" t="s">
        <v>63</v>
      </c>
      <c r="I7072" s="1" t="s">
        <v>5</v>
      </c>
      <c r="J7072" s="5" t="str">
        <f>VLOOKUP(I7072,city,2,FALSE)</f>
        <v>Amsterdam</v>
      </c>
      <c r="K7072" s="1" t="s">
        <v>31</v>
      </c>
      <c r="L7072" s="5"/>
      <c r="M7072" s="2" t="s">
        <v>4456</v>
      </c>
      <c r="N7072" s="1" t="s">
        <v>92</v>
      </c>
      <c r="O7072" s="1">
        <v>52.3763980071776</v>
      </c>
      <c r="P7072" s="1">
        <v>4.89238079264842</v>
      </c>
      <c r="Q7072" s="1" t="s">
        <v>95</v>
      </c>
      <c r="R7072" s="1" t="s">
        <v>97</v>
      </c>
      <c r="S7072" s="1">
        <v>6.0</v>
      </c>
      <c r="T7072" s="1">
        <v>2.0</v>
      </c>
      <c r="U7072" s="1">
        <v>4.0</v>
      </c>
      <c r="V7072" s="1">
        <v>4.0</v>
      </c>
      <c r="W7072" s="1" t="s">
        <v>98</v>
      </c>
      <c r="X7072" s="6">
        <v>280.0</v>
      </c>
      <c r="Y7072" s="1">
        <v>4.0</v>
      </c>
      <c r="Z7072" s="1">
        <v>50.0</v>
      </c>
      <c r="AA7072" s="1">
        <v>3.0</v>
      </c>
      <c r="AB7072" s="5">
        <f t="shared" si="4"/>
        <v>0</v>
      </c>
      <c r="AC7072" s="8">
        <f t="shared" si="5"/>
        <v>280</v>
      </c>
      <c r="AD7072" s="8">
        <f t="shared" ref="AD7072:AE7072" si="7075">AC7072*AA7072</f>
        <v>840</v>
      </c>
      <c r="AE7072" s="8">
        <f t="shared" si="7075"/>
        <v>0</v>
      </c>
      <c r="AF7072" s="1" t="s">
        <v>141</v>
      </c>
      <c r="AG7072" s="1">
        <v>1.0</v>
      </c>
      <c r="AH7072" s="1">
        <v>0.0</v>
      </c>
    </row>
    <row r="7073">
      <c r="A7073" s="2">
        <v>2.2948514E7</v>
      </c>
      <c r="B7073" s="1" t="s">
        <v>157</v>
      </c>
      <c r="C7073" s="1">
        <v>2014.0</v>
      </c>
      <c r="D7073" s="3" t="s">
        <v>1090</v>
      </c>
      <c r="E7073" s="14">
        <f t="shared" si="2"/>
        <v>10/25/2014</v>
      </c>
      <c r="F7073" s="15">
        <f t="shared" si="3"/>
        <v>1.84871292012303</v>
      </c>
      <c r="G7073" s="2">
        <v>4625982.0</v>
      </c>
      <c r="H7073" s="1" t="s">
        <v>82</v>
      </c>
      <c r="I7073" s="1" t="s">
        <v>5</v>
      </c>
      <c r="J7073" s="5" t="str">
        <f>VLOOKUP(I7073,city,2,FALSE)</f>
        <v>Amsterdam</v>
      </c>
      <c r="K7073" s="1" t="s">
        <v>31</v>
      </c>
      <c r="L7073" s="5"/>
      <c r="M7073" s="2" t="s">
        <v>1911</v>
      </c>
      <c r="N7073" s="1" t="s">
        <v>92</v>
      </c>
      <c r="O7073" s="1">
        <v>52.3516070992276</v>
      </c>
      <c r="P7073" s="1">
        <v>4.91305173445179</v>
      </c>
      <c r="Q7073" s="1" t="s">
        <v>95</v>
      </c>
      <c r="R7073" s="1" t="s">
        <v>97</v>
      </c>
      <c r="S7073" s="1">
        <v>3.0</v>
      </c>
      <c r="T7073" s="1">
        <v>1.0</v>
      </c>
      <c r="U7073" s="1">
        <v>1.0</v>
      </c>
      <c r="V7073" s="1">
        <v>1.0</v>
      </c>
      <c r="W7073" s="1" t="s">
        <v>98</v>
      </c>
      <c r="X7073" s="6">
        <v>125.0</v>
      </c>
      <c r="Y7073" s="1">
        <v>1.0</v>
      </c>
      <c r="Z7073" s="1">
        <v>0.0</v>
      </c>
      <c r="AA7073" s="1">
        <v>5.0</v>
      </c>
      <c r="AB7073" s="5">
        <f t="shared" si="4"/>
        <v>2</v>
      </c>
      <c r="AC7073" s="8">
        <f t="shared" si="5"/>
        <v>125</v>
      </c>
      <c r="AD7073" s="8">
        <f t="shared" ref="AD7073:AE7073" si="7076">AC7073*AA7073</f>
        <v>625</v>
      </c>
      <c r="AE7073" s="8">
        <f t="shared" si="7076"/>
        <v>1250</v>
      </c>
      <c r="AF7073" s="1" t="s">
        <v>159</v>
      </c>
      <c r="AG7073" s="1" t="s">
        <v>159</v>
      </c>
      <c r="AH7073" s="1">
        <v>1.0</v>
      </c>
      <c r="AI7073" s="1">
        <v>100.0</v>
      </c>
      <c r="AJ7073" s="1">
        <v>10.0</v>
      </c>
      <c r="AK7073" s="1">
        <v>10.0</v>
      </c>
      <c r="AL7073" s="1">
        <v>10.0</v>
      </c>
      <c r="AM7073" s="1">
        <v>10.0</v>
      </c>
      <c r="AN7073" s="1">
        <v>10.0</v>
      </c>
      <c r="AO7073" s="1">
        <v>10.0</v>
      </c>
    </row>
    <row r="7074">
      <c r="A7074" s="2">
        <v>2.2951495E7</v>
      </c>
      <c r="B7074" s="1" t="s">
        <v>1693</v>
      </c>
      <c r="C7074" s="1">
        <v>2014.0</v>
      </c>
      <c r="D7074" s="3" t="s">
        <v>1090</v>
      </c>
      <c r="E7074" s="14">
        <f t="shared" si="2"/>
        <v>10/25/2014</v>
      </c>
      <c r="F7074" s="15">
        <f t="shared" si="3"/>
        <v>1.84871292012303</v>
      </c>
      <c r="G7074" s="2">
        <v>4421501.0</v>
      </c>
      <c r="H7074" s="1" t="s">
        <v>7</v>
      </c>
      <c r="I7074" s="1" t="s">
        <v>5</v>
      </c>
      <c r="J7074" s="5" t="str">
        <f>VLOOKUP(I7074,city,2,FALSE)</f>
        <v>Amsterdam</v>
      </c>
      <c r="K7074" s="1" t="s">
        <v>31</v>
      </c>
      <c r="L7074" s="5"/>
      <c r="M7074" s="2">
        <v>1051.0</v>
      </c>
      <c r="N7074" s="1" t="s">
        <v>92</v>
      </c>
      <c r="O7074" s="1">
        <v>52.3860097550361</v>
      </c>
      <c r="P7074" s="1">
        <v>4.87475994318339</v>
      </c>
      <c r="Q7074" s="1" t="s">
        <v>95</v>
      </c>
      <c r="R7074" s="1" t="s">
        <v>97</v>
      </c>
      <c r="S7074" s="1">
        <v>2.0</v>
      </c>
      <c r="T7074" s="1">
        <v>1.0</v>
      </c>
      <c r="U7074" s="1">
        <v>1.0</v>
      </c>
      <c r="V7074" s="1">
        <v>1.0</v>
      </c>
      <c r="W7074" s="1" t="s">
        <v>98</v>
      </c>
      <c r="X7074" s="6">
        <v>110.0</v>
      </c>
      <c r="Y7074" s="1">
        <v>1.0</v>
      </c>
      <c r="Z7074" s="1">
        <v>0.0</v>
      </c>
      <c r="AA7074" s="1">
        <v>2.0</v>
      </c>
      <c r="AB7074" s="5">
        <f t="shared" si="4"/>
        <v>22</v>
      </c>
      <c r="AC7074" s="8">
        <f t="shared" si="5"/>
        <v>110</v>
      </c>
      <c r="AD7074" s="8">
        <f t="shared" ref="AD7074:AE7074" si="7077">AC7074*AA7074</f>
        <v>220</v>
      </c>
      <c r="AE7074" s="8">
        <f t="shared" si="7077"/>
        <v>4840</v>
      </c>
      <c r="AF7074" s="1" t="s">
        <v>144</v>
      </c>
      <c r="AG7074" s="1">
        <v>1.0</v>
      </c>
      <c r="AH7074" s="1">
        <v>11.0</v>
      </c>
      <c r="AI7074" s="1">
        <v>98.0</v>
      </c>
      <c r="AJ7074" s="1">
        <v>10.0</v>
      </c>
      <c r="AK7074" s="1">
        <v>10.0</v>
      </c>
      <c r="AL7074" s="1">
        <v>10.0</v>
      </c>
      <c r="AM7074" s="1">
        <v>10.0</v>
      </c>
      <c r="AN7074" s="1">
        <v>9.0</v>
      </c>
      <c r="AO7074" s="1">
        <v>10.0</v>
      </c>
    </row>
    <row r="7075">
      <c r="A7075" s="2">
        <v>2.2952424E7</v>
      </c>
      <c r="B7075" s="1" t="s">
        <v>346</v>
      </c>
      <c r="C7075" s="1">
        <v>2014.0</v>
      </c>
      <c r="D7075" s="3" t="s">
        <v>1090</v>
      </c>
      <c r="E7075" s="14">
        <f t="shared" si="2"/>
        <v>10/25/2014</v>
      </c>
      <c r="F7075" s="15">
        <f t="shared" si="3"/>
        <v>1.84871292012303</v>
      </c>
      <c r="G7075" s="2">
        <v>5584359.0</v>
      </c>
      <c r="H7075" s="1" t="s">
        <v>63</v>
      </c>
      <c r="I7075" s="1" t="s">
        <v>5</v>
      </c>
      <c r="J7075" s="5" t="str">
        <f>VLOOKUP(I7075,city,2,FALSE)</f>
        <v>Amsterdam</v>
      </c>
      <c r="K7075" s="1" t="s">
        <v>31</v>
      </c>
      <c r="L7075" s="5"/>
      <c r="M7075" s="2" t="s">
        <v>3518</v>
      </c>
      <c r="N7075" s="1" t="s">
        <v>92</v>
      </c>
      <c r="O7075" s="1">
        <v>52.3682424493087</v>
      </c>
      <c r="P7075" s="1">
        <v>4.88258857163127</v>
      </c>
      <c r="Q7075" s="1" t="s">
        <v>95</v>
      </c>
      <c r="R7075" s="1" t="s">
        <v>97</v>
      </c>
      <c r="S7075" s="1">
        <v>3.0</v>
      </c>
      <c r="T7075" s="1">
        <v>1.0</v>
      </c>
      <c r="U7075" s="1">
        <v>1.0</v>
      </c>
      <c r="V7075" s="1">
        <v>1.0</v>
      </c>
      <c r="W7075" s="1" t="s">
        <v>98</v>
      </c>
      <c r="X7075" s="6">
        <v>140.0</v>
      </c>
      <c r="Y7075" s="1">
        <v>1.0</v>
      </c>
      <c r="Z7075" s="1">
        <v>0.0</v>
      </c>
      <c r="AA7075" s="1">
        <v>2.0</v>
      </c>
      <c r="AB7075" s="5">
        <f t="shared" si="4"/>
        <v>0</v>
      </c>
      <c r="AC7075" s="8">
        <f t="shared" si="5"/>
        <v>140</v>
      </c>
      <c r="AD7075" s="8">
        <f t="shared" ref="AD7075:AE7075" si="7078">AC7075*AA7075</f>
        <v>280</v>
      </c>
      <c r="AE7075" s="8">
        <f t="shared" si="7078"/>
        <v>0</v>
      </c>
      <c r="AF7075" s="1" t="s">
        <v>115</v>
      </c>
      <c r="AG7075" s="1">
        <v>0.83</v>
      </c>
      <c r="AH7075" s="1">
        <v>0.0</v>
      </c>
    </row>
    <row r="7076">
      <c r="A7076" s="2">
        <v>2.2960118E7</v>
      </c>
      <c r="B7076" s="1" t="s">
        <v>5715</v>
      </c>
      <c r="C7076" s="1">
        <v>2014.0</v>
      </c>
      <c r="D7076" s="3" t="s">
        <v>1090</v>
      </c>
      <c r="E7076" s="14">
        <f t="shared" si="2"/>
        <v>10/25/2014</v>
      </c>
      <c r="F7076" s="15">
        <f t="shared" si="3"/>
        <v>1.84871292012303</v>
      </c>
      <c r="G7076" s="2">
        <v>4423240.0</v>
      </c>
      <c r="H7076" s="1" t="s">
        <v>41</v>
      </c>
      <c r="I7076" s="1" t="s">
        <v>5</v>
      </c>
      <c r="J7076" s="5" t="str">
        <f>VLOOKUP(I7076,city,2,FALSE)</f>
        <v>Amsterdam</v>
      </c>
      <c r="K7076" s="1" t="s">
        <v>6</v>
      </c>
      <c r="L7076" s="5"/>
      <c r="M7076" s="2" t="s">
        <v>3008</v>
      </c>
      <c r="N7076" s="1" t="s">
        <v>92</v>
      </c>
      <c r="O7076" s="1">
        <v>52.3690879539418</v>
      </c>
      <c r="P7076" s="1">
        <v>4.85755226628599</v>
      </c>
      <c r="Q7076" s="1" t="s">
        <v>95</v>
      </c>
      <c r="R7076" s="1" t="s">
        <v>138</v>
      </c>
      <c r="S7076" s="1">
        <v>2.0</v>
      </c>
      <c r="T7076" s="1">
        <v>1.0</v>
      </c>
      <c r="U7076" s="1">
        <v>1.0</v>
      </c>
      <c r="V7076" s="1">
        <v>1.0</v>
      </c>
      <c r="W7076" s="1" t="s">
        <v>98</v>
      </c>
      <c r="X7076" s="6">
        <v>69.0</v>
      </c>
      <c r="Y7076" s="1">
        <v>1.0</v>
      </c>
      <c r="Z7076" s="1">
        <v>0.0</v>
      </c>
      <c r="AA7076" s="1">
        <v>15.0</v>
      </c>
      <c r="AB7076" s="5">
        <f t="shared" si="4"/>
        <v>2</v>
      </c>
      <c r="AC7076" s="8">
        <f t="shared" si="5"/>
        <v>69</v>
      </c>
      <c r="AD7076" s="8">
        <f t="shared" ref="AD7076:AE7076" si="7079">AC7076*AA7076</f>
        <v>1035</v>
      </c>
      <c r="AE7076" s="8">
        <f t="shared" si="7079"/>
        <v>2070</v>
      </c>
      <c r="AF7076" s="1" t="s">
        <v>159</v>
      </c>
      <c r="AG7076" s="1" t="s">
        <v>159</v>
      </c>
      <c r="AH7076" s="1">
        <v>1.0</v>
      </c>
      <c r="AI7076" s="1">
        <v>100.0</v>
      </c>
      <c r="AJ7076" s="1">
        <v>10.0</v>
      </c>
      <c r="AK7076" s="1">
        <v>10.0</v>
      </c>
      <c r="AL7076" s="1">
        <v>10.0</v>
      </c>
      <c r="AM7076" s="1">
        <v>10.0</v>
      </c>
      <c r="AN7076" s="1">
        <v>10.0</v>
      </c>
      <c r="AO7076" s="1">
        <v>10.0</v>
      </c>
    </row>
    <row r="7077">
      <c r="A7077" s="2">
        <v>2.2974857E7</v>
      </c>
      <c r="B7077" s="1" t="s">
        <v>341</v>
      </c>
      <c r="C7077" s="1">
        <v>2014.0</v>
      </c>
      <c r="D7077" s="3" t="s">
        <v>1092</v>
      </c>
      <c r="E7077" s="14">
        <f t="shared" si="2"/>
        <v>10/26/2014</v>
      </c>
      <c r="F7077" s="15">
        <f t="shared" si="3"/>
        <v>1.84597319409563</v>
      </c>
      <c r="G7077" s="2">
        <v>4445752.0</v>
      </c>
      <c r="H7077" s="1" t="s">
        <v>70</v>
      </c>
      <c r="I7077" s="1" t="s">
        <v>5</v>
      </c>
      <c r="J7077" s="5" t="str">
        <f>VLOOKUP(I7077,city,2,FALSE)</f>
        <v>Amsterdam</v>
      </c>
      <c r="K7077" s="1" t="s">
        <v>6</v>
      </c>
      <c r="L7077" s="5"/>
      <c r="M7077" s="2" t="s">
        <v>8941</v>
      </c>
      <c r="N7077" s="1" t="s">
        <v>92</v>
      </c>
      <c r="O7077" s="1">
        <v>52.3560961445247</v>
      </c>
      <c r="P7077" s="1">
        <v>4.90177365103902</v>
      </c>
      <c r="Q7077" s="1" t="s">
        <v>95</v>
      </c>
      <c r="R7077" s="1" t="s">
        <v>97</v>
      </c>
      <c r="S7077" s="1">
        <v>2.0</v>
      </c>
      <c r="T7077" s="1">
        <v>1.0</v>
      </c>
      <c r="U7077" s="1">
        <v>1.0</v>
      </c>
      <c r="V7077" s="1">
        <v>1.0</v>
      </c>
      <c r="W7077" s="1" t="s">
        <v>98</v>
      </c>
      <c r="X7077" s="6">
        <v>125.0</v>
      </c>
      <c r="Y7077" s="1">
        <v>1.0</v>
      </c>
      <c r="Z7077" s="1">
        <v>0.0</v>
      </c>
      <c r="AA7077" s="1">
        <v>2.0</v>
      </c>
      <c r="AB7077" s="5">
        <f t="shared" si="4"/>
        <v>6</v>
      </c>
      <c r="AC7077" s="8">
        <f t="shared" si="5"/>
        <v>125</v>
      </c>
      <c r="AD7077" s="8">
        <f t="shared" ref="AD7077:AE7077" si="7080">AC7077*AA7077</f>
        <v>250</v>
      </c>
      <c r="AE7077" s="8">
        <f t="shared" si="7080"/>
        <v>1500</v>
      </c>
      <c r="AF7077" s="1" t="s">
        <v>115</v>
      </c>
      <c r="AG7077" s="1">
        <v>0.73</v>
      </c>
      <c r="AH7077" s="1">
        <v>3.0</v>
      </c>
      <c r="AI7077" s="1">
        <v>100.0</v>
      </c>
      <c r="AJ7077" s="1">
        <v>10.0</v>
      </c>
      <c r="AK7077" s="1">
        <v>10.0</v>
      </c>
      <c r="AL7077" s="1">
        <v>10.0</v>
      </c>
      <c r="AM7077" s="1">
        <v>10.0</v>
      </c>
      <c r="AN7077" s="1">
        <v>9.0</v>
      </c>
      <c r="AO7077" s="1">
        <v>10.0</v>
      </c>
    </row>
    <row r="7078">
      <c r="A7078" s="2">
        <v>2.298117E7</v>
      </c>
      <c r="B7078" s="1" t="s">
        <v>1693</v>
      </c>
      <c r="C7078" s="1">
        <v>2014.0</v>
      </c>
      <c r="D7078" s="3" t="s">
        <v>1092</v>
      </c>
      <c r="E7078" s="14">
        <f t="shared" si="2"/>
        <v>10/26/2014</v>
      </c>
      <c r="F7078" s="15">
        <f t="shared" si="3"/>
        <v>1.84597319409563</v>
      </c>
      <c r="G7078" s="2">
        <v>4426865.0</v>
      </c>
      <c r="H7078" s="1" t="s">
        <v>41</v>
      </c>
      <c r="I7078" s="1" t="s">
        <v>5</v>
      </c>
      <c r="J7078" s="5" t="str">
        <f>VLOOKUP(I7078,city,2,FALSE)</f>
        <v>Amsterdam</v>
      </c>
      <c r="K7078" s="1" t="s">
        <v>39</v>
      </c>
      <c r="L7078" s="5"/>
      <c r="M7078" s="2">
        <v>1053.0</v>
      </c>
      <c r="N7078" s="1" t="s">
        <v>92</v>
      </c>
      <c r="O7078" s="1">
        <v>52.3646882396378</v>
      </c>
      <c r="P7078" s="1">
        <v>4.86031333582271</v>
      </c>
      <c r="Q7078" s="1" t="s">
        <v>95</v>
      </c>
      <c r="R7078" s="1" t="s">
        <v>97</v>
      </c>
      <c r="S7078" s="1">
        <v>3.0</v>
      </c>
      <c r="T7078" s="1">
        <v>1.0</v>
      </c>
      <c r="U7078" s="1">
        <v>1.0</v>
      </c>
      <c r="V7078" s="1">
        <v>2.0</v>
      </c>
      <c r="W7078" s="1" t="s">
        <v>98</v>
      </c>
      <c r="X7078" s="6">
        <v>149.0</v>
      </c>
      <c r="Y7078" s="1">
        <v>1.0</v>
      </c>
      <c r="Z7078" s="1">
        <v>0.0</v>
      </c>
      <c r="AA7078" s="1">
        <v>2.0</v>
      </c>
      <c r="AB7078" s="5">
        <f t="shared" si="4"/>
        <v>12</v>
      </c>
      <c r="AC7078" s="8">
        <f t="shared" si="5"/>
        <v>149</v>
      </c>
      <c r="AD7078" s="8">
        <f t="shared" ref="AD7078:AE7078" si="7081">AC7078*AA7078</f>
        <v>298</v>
      </c>
      <c r="AE7078" s="8">
        <f t="shared" si="7081"/>
        <v>3576</v>
      </c>
      <c r="AF7078" s="1" t="s">
        <v>144</v>
      </c>
      <c r="AG7078" s="1">
        <v>0.95</v>
      </c>
      <c r="AH7078" s="1">
        <v>6.0</v>
      </c>
      <c r="AI7078" s="1">
        <v>97.0</v>
      </c>
      <c r="AJ7078" s="1">
        <v>9.0</v>
      </c>
      <c r="AK7078" s="1">
        <v>10.0</v>
      </c>
      <c r="AL7078" s="1">
        <v>10.0</v>
      </c>
      <c r="AM7078" s="1">
        <v>10.0</v>
      </c>
      <c r="AN7078" s="1">
        <v>9.0</v>
      </c>
      <c r="AO7078" s="1">
        <v>8.0</v>
      </c>
    </row>
    <row r="7079">
      <c r="A7079" s="2">
        <v>2.2983279E7</v>
      </c>
      <c r="B7079" s="1" t="s">
        <v>1745</v>
      </c>
      <c r="C7079" s="1">
        <v>2014.0</v>
      </c>
      <c r="D7079" s="3" t="s">
        <v>1092</v>
      </c>
      <c r="E7079" s="14">
        <f t="shared" si="2"/>
        <v>10/26/2014</v>
      </c>
      <c r="F7079" s="15">
        <f t="shared" si="3"/>
        <v>1.84597319409563</v>
      </c>
      <c r="G7079" s="2">
        <v>4427268.0</v>
      </c>
      <c r="H7079" s="1" t="s">
        <v>7</v>
      </c>
      <c r="I7079" s="1" t="s">
        <v>5</v>
      </c>
      <c r="J7079" s="5" t="str">
        <f>VLOOKUP(I7079,city,2,FALSE)</f>
        <v>Amsterdam</v>
      </c>
      <c r="K7079" s="1" t="s">
        <v>6</v>
      </c>
      <c r="L7079" s="5"/>
      <c r="M7079" s="2">
        <v>1052.0</v>
      </c>
      <c r="N7079" s="1" t="s">
        <v>92</v>
      </c>
      <c r="O7079" s="1">
        <v>52.3796137275977</v>
      </c>
      <c r="P7079" s="1">
        <v>4.87655994179155</v>
      </c>
      <c r="Q7079" s="1" t="s">
        <v>154</v>
      </c>
      <c r="R7079" s="1" t="s">
        <v>138</v>
      </c>
      <c r="S7079" s="1">
        <v>2.0</v>
      </c>
      <c r="T7079" s="1">
        <v>1.0</v>
      </c>
      <c r="U7079" s="1">
        <v>1.0</v>
      </c>
      <c r="V7079" s="1">
        <v>1.0</v>
      </c>
      <c r="W7079" s="1" t="s">
        <v>98</v>
      </c>
      <c r="X7079" s="6">
        <v>90.0</v>
      </c>
      <c r="Y7079" s="1">
        <v>1.0</v>
      </c>
      <c r="Z7079" s="1">
        <v>0.0</v>
      </c>
      <c r="AA7079" s="1">
        <v>1.0</v>
      </c>
      <c r="AB7079" s="5">
        <f t="shared" si="4"/>
        <v>0</v>
      </c>
      <c r="AC7079" s="8">
        <f t="shared" si="5"/>
        <v>90</v>
      </c>
      <c r="AD7079" s="8">
        <f t="shared" ref="AD7079:AE7079" si="7082">AC7079*AA7079</f>
        <v>90</v>
      </c>
      <c r="AE7079" s="8">
        <f t="shared" si="7082"/>
        <v>0</v>
      </c>
      <c r="AF7079" s="1" t="s">
        <v>159</v>
      </c>
      <c r="AG7079" s="1" t="s">
        <v>159</v>
      </c>
      <c r="AH7079" s="1">
        <v>0.0</v>
      </c>
    </row>
    <row r="7080">
      <c r="A7080" s="2">
        <v>2.3016078E7</v>
      </c>
      <c r="B7080" s="1" t="s">
        <v>216</v>
      </c>
      <c r="C7080" s="1">
        <v>2014.0</v>
      </c>
      <c r="D7080" s="3" t="s">
        <v>1096</v>
      </c>
      <c r="E7080" s="14">
        <f t="shared" si="2"/>
        <v>10/27/2014</v>
      </c>
      <c r="F7080" s="15">
        <f t="shared" si="3"/>
        <v>1.84323346806823</v>
      </c>
      <c r="G7080" s="2">
        <v>4451765.0</v>
      </c>
      <c r="H7080" s="1" t="s">
        <v>35</v>
      </c>
      <c r="I7080" s="1" t="s">
        <v>5</v>
      </c>
      <c r="J7080" s="5" t="str">
        <f>VLOOKUP(I7080,city,2,FALSE)</f>
        <v>Amsterdam</v>
      </c>
      <c r="K7080" s="1" t="s">
        <v>6</v>
      </c>
      <c r="L7080" s="5"/>
      <c r="M7080" s="2">
        <v>1019.0</v>
      </c>
      <c r="N7080" s="1" t="s">
        <v>92</v>
      </c>
      <c r="O7080" s="1">
        <v>52.377995449523</v>
      </c>
      <c r="P7080" s="1">
        <v>4.94751898925695</v>
      </c>
      <c r="Q7080" s="1" t="s">
        <v>95</v>
      </c>
      <c r="R7080" s="1" t="s">
        <v>97</v>
      </c>
      <c r="S7080" s="1">
        <v>5.0</v>
      </c>
      <c r="T7080" s="1">
        <v>1.0</v>
      </c>
      <c r="U7080" s="1">
        <v>2.0</v>
      </c>
      <c r="V7080" s="1">
        <v>4.0</v>
      </c>
      <c r="W7080" s="1" t="s">
        <v>98</v>
      </c>
      <c r="X7080" s="6">
        <v>150.0</v>
      </c>
      <c r="Y7080" s="1">
        <v>4.0</v>
      </c>
      <c r="Z7080" s="1">
        <v>40.0</v>
      </c>
      <c r="AA7080" s="1">
        <v>3.0</v>
      </c>
      <c r="AB7080" s="5">
        <f t="shared" si="4"/>
        <v>8</v>
      </c>
      <c r="AC7080" s="8">
        <f t="shared" si="5"/>
        <v>150</v>
      </c>
      <c r="AD7080" s="8">
        <f t="shared" ref="AD7080:AE7080" si="7083">AC7080*AA7080</f>
        <v>450</v>
      </c>
      <c r="AE7080" s="8">
        <f t="shared" si="7083"/>
        <v>3600</v>
      </c>
      <c r="AF7080" s="1" t="s">
        <v>115</v>
      </c>
      <c r="AG7080" s="1">
        <v>1.0</v>
      </c>
      <c r="AH7080" s="1">
        <v>4.0</v>
      </c>
      <c r="AI7080" s="1">
        <v>95.0</v>
      </c>
      <c r="AJ7080" s="1">
        <v>10.0</v>
      </c>
      <c r="AK7080" s="1">
        <v>10.0</v>
      </c>
      <c r="AL7080" s="1">
        <v>10.0</v>
      </c>
      <c r="AM7080" s="1">
        <v>10.0</v>
      </c>
      <c r="AN7080" s="1">
        <v>8.0</v>
      </c>
      <c r="AO7080" s="1">
        <v>10.0</v>
      </c>
    </row>
    <row r="7081">
      <c r="A7081" s="2">
        <v>2.3016078E7</v>
      </c>
      <c r="B7081" s="1" t="s">
        <v>216</v>
      </c>
      <c r="C7081" s="1">
        <v>2014.0</v>
      </c>
      <c r="D7081" s="3" t="s">
        <v>1096</v>
      </c>
      <c r="E7081" s="14">
        <f t="shared" si="2"/>
        <v>10/27/2014</v>
      </c>
      <c r="F7081" s="15">
        <f t="shared" si="3"/>
        <v>1.84323346806823</v>
      </c>
      <c r="G7081" s="2">
        <v>4436109.0</v>
      </c>
      <c r="H7081" s="1" t="s">
        <v>35</v>
      </c>
      <c r="I7081" s="1" t="s">
        <v>5</v>
      </c>
      <c r="J7081" s="5" t="str">
        <f>VLOOKUP(I7081,city,2,FALSE)</f>
        <v>Amsterdam</v>
      </c>
      <c r="K7081" s="1" t="s">
        <v>6</v>
      </c>
      <c r="L7081" s="5"/>
      <c r="M7081" s="2">
        <v>1019.0</v>
      </c>
      <c r="N7081" s="1" t="s">
        <v>92</v>
      </c>
      <c r="O7081" s="1">
        <v>52.3783143714773</v>
      </c>
      <c r="P7081" s="1">
        <v>4.94740260811951</v>
      </c>
      <c r="Q7081" s="1" t="s">
        <v>95</v>
      </c>
      <c r="R7081" s="1" t="s">
        <v>138</v>
      </c>
      <c r="S7081" s="1">
        <v>2.0</v>
      </c>
      <c r="T7081" s="1">
        <v>1.0</v>
      </c>
      <c r="U7081" s="1">
        <v>1.0</v>
      </c>
      <c r="V7081" s="1">
        <v>2.0</v>
      </c>
      <c r="W7081" s="1" t="s">
        <v>98</v>
      </c>
      <c r="X7081" s="6">
        <v>60.0</v>
      </c>
      <c r="Y7081" s="1">
        <v>1.0</v>
      </c>
      <c r="Z7081" s="1">
        <v>40.0</v>
      </c>
      <c r="AA7081" s="1">
        <v>2.0</v>
      </c>
      <c r="AB7081" s="5">
        <f t="shared" si="4"/>
        <v>8</v>
      </c>
      <c r="AC7081" s="8">
        <f t="shared" si="5"/>
        <v>100</v>
      </c>
      <c r="AD7081" s="8">
        <f t="shared" ref="AD7081:AE7081" si="7084">AC7081*AA7081</f>
        <v>200</v>
      </c>
      <c r="AE7081" s="8">
        <f t="shared" si="7084"/>
        <v>1600</v>
      </c>
      <c r="AF7081" s="1" t="s">
        <v>115</v>
      </c>
      <c r="AG7081" s="1">
        <v>1.0</v>
      </c>
      <c r="AH7081" s="1">
        <v>4.0</v>
      </c>
      <c r="AI7081" s="1">
        <v>100.0</v>
      </c>
      <c r="AJ7081" s="1">
        <v>10.0</v>
      </c>
      <c r="AK7081" s="1">
        <v>10.0</v>
      </c>
      <c r="AL7081" s="1">
        <v>10.0</v>
      </c>
      <c r="AM7081" s="1">
        <v>10.0</v>
      </c>
      <c r="AN7081" s="1">
        <v>10.0</v>
      </c>
      <c r="AO7081" s="1">
        <v>10.0</v>
      </c>
    </row>
    <row r="7082">
      <c r="A7082" s="2">
        <v>2.3017102E7</v>
      </c>
      <c r="B7082" s="1" t="s">
        <v>6306</v>
      </c>
      <c r="C7082" s="1">
        <v>2014.0</v>
      </c>
      <c r="D7082" s="3" t="s">
        <v>1096</v>
      </c>
      <c r="E7082" s="14">
        <f t="shared" si="2"/>
        <v>10/27/2014</v>
      </c>
      <c r="F7082" s="15">
        <f t="shared" si="3"/>
        <v>1.84323346806823</v>
      </c>
      <c r="G7082" s="2">
        <v>4751157.0</v>
      </c>
      <c r="H7082" s="1" t="s">
        <v>122</v>
      </c>
      <c r="I7082" s="1" t="s">
        <v>104</v>
      </c>
      <c r="J7082" s="5" t="str">
        <f>VLOOKUP(I7082,city,2,FALSE)</f>
        <v>Amsterdam</v>
      </c>
      <c r="K7082" s="1" t="s">
        <v>31</v>
      </c>
      <c r="L7082" s="5"/>
      <c r="M7082" s="2" t="s">
        <v>8942</v>
      </c>
      <c r="N7082" s="1" t="s">
        <v>92</v>
      </c>
      <c r="O7082" s="1">
        <v>52.3175624501947</v>
      </c>
      <c r="P7082" s="1">
        <v>4.96738494947431</v>
      </c>
      <c r="Q7082" s="1" t="s">
        <v>95</v>
      </c>
      <c r="R7082" s="1" t="s">
        <v>138</v>
      </c>
      <c r="S7082" s="1">
        <v>2.0</v>
      </c>
      <c r="T7082" s="1">
        <v>1.0</v>
      </c>
      <c r="U7082" s="1">
        <v>1.0</v>
      </c>
      <c r="V7082" s="1">
        <v>1.0</v>
      </c>
      <c r="W7082" s="1" t="s">
        <v>98</v>
      </c>
      <c r="X7082" s="6">
        <v>39.0</v>
      </c>
      <c r="Y7082" s="1">
        <v>1.0</v>
      </c>
      <c r="Z7082" s="1">
        <v>0.0</v>
      </c>
      <c r="AA7082" s="1">
        <v>1.0</v>
      </c>
      <c r="AB7082" s="5">
        <f t="shared" si="4"/>
        <v>40</v>
      </c>
      <c r="AC7082" s="8">
        <f t="shared" si="5"/>
        <v>39</v>
      </c>
      <c r="AD7082" s="8">
        <f t="shared" ref="AD7082:AE7082" si="7085">AC7082*AA7082</f>
        <v>39</v>
      </c>
      <c r="AE7082" s="8">
        <f t="shared" si="7085"/>
        <v>1560</v>
      </c>
      <c r="AF7082" s="1" t="s">
        <v>144</v>
      </c>
      <c r="AG7082" s="1">
        <v>0.99</v>
      </c>
      <c r="AH7082" s="1">
        <v>20.0</v>
      </c>
      <c r="AI7082" s="1">
        <v>91.0</v>
      </c>
      <c r="AJ7082" s="1">
        <v>9.0</v>
      </c>
      <c r="AK7082" s="1">
        <v>9.0</v>
      </c>
      <c r="AL7082" s="1">
        <v>9.0</v>
      </c>
      <c r="AM7082" s="1">
        <v>10.0</v>
      </c>
      <c r="AN7082" s="1">
        <v>7.0</v>
      </c>
      <c r="AO7082" s="1">
        <v>9.0</v>
      </c>
    </row>
    <row r="7083">
      <c r="A7083" s="2">
        <v>2.3017113E7</v>
      </c>
      <c r="B7083" s="1" t="s">
        <v>748</v>
      </c>
      <c r="C7083" s="1">
        <v>2014.0</v>
      </c>
      <c r="D7083" s="3" t="s">
        <v>1096</v>
      </c>
      <c r="E7083" s="14">
        <f t="shared" si="2"/>
        <v>10/27/2014</v>
      </c>
      <c r="F7083" s="15">
        <f t="shared" si="3"/>
        <v>1.84323346806823</v>
      </c>
      <c r="G7083" s="2">
        <v>4433716.0</v>
      </c>
      <c r="H7083" s="1" t="s">
        <v>70</v>
      </c>
      <c r="I7083" s="1" t="s">
        <v>5</v>
      </c>
      <c r="J7083" s="5" t="str">
        <f>VLOOKUP(I7083,city,2,FALSE)</f>
        <v>Amsterdam</v>
      </c>
      <c r="K7083" s="1" t="s">
        <v>39</v>
      </c>
      <c r="L7083" s="5"/>
      <c r="M7083" s="2" t="s">
        <v>8943</v>
      </c>
      <c r="N7083" s="1" t="s">
        <v>92</v>
      </c>
      <c r="O7083" s="1">
        <v>52.3564305880025</v>
      </c>
      <c r="P7083" s="1">
        <v>4.89780441272335</v>
      </c>
      <c r="Q7083" s="1" t="s">
        <v>95</v>
      </c>
      <c r="R7083" s="1" t="s">
        <v>97</v>
      </c>
      <c r="S7083" s="1">
        <v>4.0</v>
      </c>
      <c r="T7083" s="1">
        <v>1.0</v>
      </c>
      <c r="U7083" s="1">
        <v>2.0</v>
      </c>
      <c r="V7083" s="1">
        <v>2.0</v>
      </c>
      <c r="W7083" s="1" t="s">
        <v>98</v>
      </c>
      <c r="X7083" s="6">
        <v>199.0</v>
      </c>
      <c r="Y7083" s="1">
        <v>1.0</v>
      </c>
      <c r="Z7083" s="1">
        <v>0.0</v>
      </c>
      <c r="AA7083" s="1">
        <v>2.0</v>
      </c>
      <c r="AB7083" s="5">
        <f t="shared" si="4"/>
        <v>16</v>
      </c>
      <c r="AC7083" s="8">
        <f t="shared" si="5"/>
        <v>199</v>
      </c>
      <c r="AD7083" s="8">
        <f t="shared" ref="AD7083:AE7083" si="7086">AC7083*AA7083</f>
        <v>398</v>
      </c>
      <c r="AE7083" s="8">
        <f t="shared" si="7086"/>
        <v>6368</v>
      </c>
      <c r="AF7083" s="1" t="s">
        <v>144</v>
      </c>
      <c r="AG7083" s="1">
        <v>0.96</v>
      </c>
      <c r="AH7083" s="1">
        <v>8.0</v>
      </c>
      <c r="AI7083" s="1">
        <v>100.0</v>
      </c>
      <c r="AJ7083" s="1">
        <v>10.0</v>
      </c>
      <c r="AK7083" s="1">
        <v>10.0</v>
      </c>
      <c r="AL7083" s="1">
        <v>10.0</v>
      </c>
      <c r="AM7083" s="1">
        <v>10.0</v>
      </c>
      <c r="AN7083" s="1">
        <v>10.0</v>
      </c>
      <c r="AO7083" s="1">
        <v>10.0</v>
      </c>
    </row>
    <row r="7084">
      <c r="A7084" s="2">
        <v>2.3019137E7</v>
      </c>
      <c r="B7084" s="1" t="s">
        <v>1536</v>
      </c>
      <c r="C7084" s="1">
        <v>2014.0</v>
      </c>
      <c r="D7084" s="3" t="s">
        <v>1096</v>
      </c>
      <c r="E7084" s="14">
        <f t="shared" si="2"/>
        <v>10/27/2014</v>
      </c>
      <c r="F7084" s="15">
        <f t="shared" si="3"/>
        <v>1.84323346809995</v>
      </c>
      <c r="G7084" s="2">
        <v>4436018.0</v>
      </c>
      <c r="H7084" s="1" t="s">
        <v>75</v>
      </c>
      <c r="I7084" s="1" t="s">
        <v>5</v>
      </c>
      <c r="J7084" s="5" t="str">
        <f>VLOOKUP(I7084,city,2,FALSE)</f>
        <v>Amsterdam</v>
      </c>
      <c r="K7084" s="1" t="s">
        <v>6</v>
      </c>
      <c r="L7084" s="5"/>
      <c r="M7084" s="2" t="s">
        <v>5388</v>
      </c>
      <c r="N7084" s="1" t="s">
        <v>92</v>
      </c>
      <c r="O7084" s="1">
        <v>52.3447827022463</v>
      </c>
      <c r="P7084" s="1">
        <v>4.91467960799217</v>
      </c>
      <c r="Q7084" s="1" t="s">
        <v>95</v>
      </c>
      <c r="R7084" s="1" t="s">
        <v>97</v>
      </c>
      <c r="S7084" s="1">
        <v>4.0</v>
      </c>
      <c r="T7084" s="1">
        <v>1.0</v>
      </c>
      <c r="U7084" s="1">
        <v>2.0</v>
      </c>
      <c r="V7084" s="1">
        <v>2.0</v>
      </c>
      <c r="W7084" s="1" t="s">
        <v>98</v>
      </c>
      <c r="X7084" s="6">
        <v>120.0</v>
      </c>
      <c r="Y7084" s="1">
        <v>2.0</v>
      </c>
      <c r="Z7084" s="1">
        <v>15.0</v>
      </c>
      <c r="AA7084" s="1">
        <v>5.0</v>
      </c>
      <c r="AB7084" s="5">
        <f t="shared" si="4"/>
        <v>12</v>
      </c>
      <c r="AC7084" s="8">
        <f t="shared" si="5"/>
        <v>120</v>
      </c>
      <c r="AD7084" s="8">
        <f t="shared" ref="AD7084:AE7084" si="7087">AC7084*AA7084</f>
        <v>600</v>
      </c>
      <c r="AE7084" s="8">
        <f t="shared" si="7087"/>
        <v>7200</v>
      </c>
      <c r="AF7084" s="1" t="s">
        <v>141</v>
      </c>
      <c r="AG7084" s="1">
        <v>1.0</v>
      </c>
      <c r="AH7084" s="1">
        <v>6.0</v>
      </c>
      <c r="AI7084" s="1">
        <v>100.0</v>
      </c>
      <c r="AJ7084" s="1">
        <v>10.0</v>
      </c>
      <c r="AK7084" s="1">
        <v>10.0</v>
      </c>
      <c r="AL7084" s="1">
        <v>10.0</v>
      </c>
      <c r="AM7084" s="1">
        <v>10.0</v>
      </c>
      <c r="AN7084" s="1">
        <v>10.0</v>
      </c>
      <c r="AO7084" s="1">
        <v>10.0</v>
      </c>
    </row>
    <row r="7085">
      <c r="A7085" s="2">
        <v>2.3021688E7</v>
      </c>
      <c r="B7085" s="1" t="s">
        <v>341</v>
      </c>
      <c r="C7085" s="1">
        <v>2014.0</v>
      </c>
      <c r="D7085" s="3" t="s">
        <v>1096</v>
      </c>
      <c r="E7085" s="14">
        <f t="shared" si="2"/>
        <v>10/27/2014</v>
      </c>
      <c r="F7085" s="15">
        <f t="shared" si="3"/>
        <v>1.84323346809995</v>
      </c>
      <c r="G7085" s="2">
        <v>4434842.0</v>
      </c>
      <c r="H7085" s="1" t="s">
        <v>106</v>
      </c>
      <c r="I7085" s="1" t="s">
        <v>5</v>
      </c>
      <c r="J7085" s="5" t="str">
        <f>VLOOKUP(I7085,city,2,FALSE)</f>
        <v>Amsterdam</v>
      </c>
      <c r="K7085" s="1" t="s">
        <v>6</v>
      </c>
      <c r="L7085" s="5"/>
      <c r="M7085" s="2" t="s">
        <v>8944</v>
      </c>
      <c r="N7085" s="1" t="s">
        <v>92</v>
      </c>
      <c r="O7085" s="1">
        <v>52.3765166408261</v>
      </c>
      <c r="P7085" s="1">
        <v>4.82522408367855</v>
      </c>
      <c r="Q7085" s="1" t="s">
        <v>95</v>
      </c>
      <c r="R7085" s="1" t="s">
        <v>97</v>
      </c>
      <c r="S7085" s="1">
        <v>2.0</v>
      </c>
      <c r="T7085" s="1">
        <v>1.5</v>
      </c>
      <c r="U7085" s="1">
        <v>1.0</v>
      </c>
      <c r="V7085" s="1">
        <v>1.0</v>
      </c>
      <c r="W7085" s="1" t="s">
        <v>98</v>
      </c>
      <c r="X7085" s="6">
        <v>75.0</v>
      </c>
      <c r="Y7085" s="1">
        <v>1.0</v>
      </c>
      <c r="Z7085" s="1">
        <v>0.0</v>
      </c>
      <c r="AA7085" s="1">
        <v>2.0</v>
      </c>
      <c r="AB7085" s="5">
        <f t="shared" si="4"/>
        <v>2</v>
      </c>
      <c r="AC7085" s="8">
        <f t="shared" si="5"/>
        <v>75</v>
      </c>
      <c r="AD7085" s="8">
        <f t="shared" ref="AD7085:AE7085" si="7088">AC7085*AA7085</f>
        <v>150</v>
      </c>
      <c r="AE7085" s="8">
        <f t="shared" si="7088"/>
        <v>300</v>
      </c>
      <c r="AF7085" s="1" t="s">
        <v>159</v>
      </c>
      <c r="AG7085" s="1" t="s">
        <v>159</v>
      </c>
      <c r="AH7085" s="1">
        <v>1.0</v>
      </c>
      <c r="AI7085" s="1">
        <v>100.0</v>
      </c>
      <c r="AJ7085" s="1">
        <v>10.0</v>
      </c>
      <c r="AK7085" s="1">
        <v>10.0</v>
      </c>
      <c r="AL7085" s="1">
        <v>10.0</v>
      </c>
      <c r="AM7085" s="1">
        <v>10.0</v>
      </c>
      <c r="AN7085" s="1">
        <v>6.0</v>
      </c>
      <c r="AO7085" s="1">
        <v>8.0</v>
      </c>
    </row>
    <row r="7086">
      <c r="A7086" s="2">
        <v>2.3027423E7</v>
      </c>
      <c r="B7086" s="1" t="s">
        <v>2265</v>
      </c>
      <c r="C7086" s="1">
        <v>2014.0</v>
      </c>
      <c r="D7086" s="3" t="s">
        <v>1096</v>
      </c>
      <c r="E7086" s="14">
        <f t="shared" si="2"/>
        <v>10/27/2014</v>
      </c>
      <c r="F7086" s="15">
        <f t="shared" si="3"/>
        <v>1.84323346809995</v>
      </c>
      <c r="G7086" s="2">
        <v>4481117.0</v>
      </c>
      <c r="H7086" s="1" t="s">
        <v>41</v>
      </c>
      <c r="I7086" s="1" t="s">
        <v>5</v>
      </c>
      <c r="J7086" s="5" t="str">
        <f>VLOOKUP(I7086,city,2,FALSE)</f>
        <v>Amsterdam</v>
      </c>
      <c r="K7086" s="1" t="s">
        <v>6</v>
      </c>
      <c r="L7086" s="5"/>
      <c r="M7086" s="2" t="s">
        <v>8945</v>
      </c>
      <c r="N7086" s="1" t="s">
        <v>92</v>
      </c>
      <c r="O7086" s="1">
        <v>52.3729429685008</v>
      </c>
      <c r="P7086" s="1">
        <v>4.85572316146387</v>
      </c>
      <c r="Q7086" s="1" t="s">
        <v>95</v>
      </c>
      <c r="R7086" s="1" t="s">
        <v>97</v>
      </c>
      <c r="S7086" s="1">
        <v>2.0</v>
      </c>
      <c r="T7086" s="1">
        <v>1.0</v>
      </c>
      <c r="U7086" s="1">
        <v>1.0</v>
      </c>
      <c r="V7086" s="1">
        <v>1.0</v>
      </c>
      <c r="W7086" s="1" t="s">
        <v>98</v>
      </c>
      <c r="X7086" s="6">
        <v>90.0</v>
      </c>
      <c r="Y7086" s="1">
        <v>1.0</v>
      </c>
      <c r="Z7086" s="1">
        <v>0.0</v>
      </c>
      <c r="AA7086" s="1">
        <v>1.0</v>
      </c>
      <c r="AB7086" s="5">
        <f t="shared" si="4"/>
        <v>0</v>
      </c>
      <c r="AC7086" s="8">
        <f t="shared" si="5"/>
        <v>90</v>
      </c>
      <c r="AD7086" s="8">
        <f t="shared" ref="AD7086:AE7086" si="7089">AC7086*AA7086</f>
        <v>90</v>
      </c>
      <c r="AE7086" s="8">
        <f t="shared" si="7089"/>
        <v>0</v>
      </c>
      <c r="AF7086" s="1" t="s">
        <v>159</v>
      </c>
      <c r="AG7086" s="1" t="s">
        <v>159</v>
      </c>
      <c r="AH7086" s="1">
        <v>0.0</v>
      </c>
    </row>
    <row r="7087">
      <c r="A7087" s="2">
        <v>2.3036552E7</v>
      </c>
      <c r="B7087" s="1" t="s">
        <v>792</v>
      </c>
      <c r="C7087" s="1">
        <v>2014.0</v>
      </c>
      <c r="D7087" s="3" t="s">
        <v>1096</v>
      </c>
      <c r="E7087" s="14">
        <f t="shared" si="2"/>
        <v>10/27/2014</v>
      </c>
      <c r="F7087" s="15">
        <f t="shared" si="3"/>
        <v>1.84323346809995</v>
      </c>
      <c r="G7087" s="2">
        <v>4438202.0</v>
      </c>
      <c r="H7087" s="1" t="s">
        <v>67</v>
      </c>
      <c r="I7087" s="1" t="s">
        <v>5</v>
      </c>
      <c r="J7087" s="5" t="str">
        <f>VLOOKUP(I7087,city,2,FALSE)</f>
        <v>Amsterdam</v>
      </c>
      <c r="K7087" s="1" t="s">
        <v>31</v>
      </c>
      <c r="L7087" s="5"/>
      <c r="M7087" s="2">
        <v>1058.0</v>
      </c>
      <c r="N7087" s="1" t="s">
        <v>92</v>
      </c>
      <c r="O7087" s="1">
        <v>52.3579067800918</v>
      </c>
      <c r="P7087" s="1">
        <v>4.84934147255412</v>
      </c>
      <c r="Q7087" s="1" t="s">
        <v>95</v>
      </c>
      <c r="R7087" s="1" t="s">
        <v>97</v>
      </c>
      <c r="S7087" s="1">
        <v>4.0</v>
      </c>
      <c r="T7087" s="1">
        <v>1.0</v>
      </c>
      <c r="U7087" s="1">
        <v>2.0</v>
      </c>
      <c r="V7087" s="1">
        <v>2.0</v>
      </c>
      <c r="W7087" s="1" t="s">
        <v>98</v>
      </c>
      <c r="X7087" s="6">
        <v>150.0</v>
      </c>
      <c r="Y7087" s="1">
        <v>4.0</v>
      </c>
      <c r="Z7087" s="1">
        <v>25.0</v>
      </c>
      <c r="AA7087" s="1">
        <v>2.0</v>
      </c>
      <c r="AB7087" s="5">
        <f t="shared" si="4"/>
        <v>2</v>
      </c>
      <c r="AC7087" s="8">
        <f t="shared" si="5"/>
        <v>150</v>
      </c>
      <c r="AD7087" s="8">
        <f t="shared" ref="AD7087:AE7087" si="7090">AC7087*AA7087</f>
        <v>300</v>
      </c>
      <c r="AE7087" s="8">
        <f t="shared" si="7090"/>
        <v>600</v>
      </c>
      <c r="AF7087" s="1" t="s">
        <v>115</v>
      </c>
      <c r="AG7087" s="1">
        <v>0.92</v>
      </c>
      <c r="AH7087" s="1">
        <v>1.0</v>
      </c>
      <c r="AI7087" s="1">
        <v>80.0</v>
      </c>
      <c r="AJ7087" s="1">
        <v>10.0</v>
      </c>
      <c r="AK7087" s="1">
        <v>10.0</v>
      </c>
      <c r="AL7087" s="1">
        <v>8.0</v>
      </c>
      <c r="AM7087" s="1">
        <v>8.0</v>
      </c>
      <c r="AN7087" s="1">
        <v>8.0</v>
      </c>
      <c r="AO7087" s="1">
        <v>8.0</v>
      </c>
    </row>
    <row r="7088">
      <c r="A7088" s="2">
        <v>2.3043145E7</v>
      </c>
      <c r="B7088" s="1" t="s">
        <v>4455</v>
      </c>
      <c r="C7088" s="1">
        <v>2014.0</v>
      </c>
      <c r="D7088" s="3" t="s">
        <v>1096</v>
      </c>
      <c r="E7088" s="14">
        <f t="shared" si="2"/>
        <v>10/27/2014</v>
      </c>
      <c r="F7088" s="15">
        <f t="shared" si="3"/>
        <v>1.84323346809995</v>
      </c>
      <c r="G7088" s="2">
        <v>4439824.0</v>
      </c>
      <c r="H7088" s="1" t="s">
        <v>82</v>
      </c>
      <c r="I7088" s="1" t="s">
        <v>5</v>
      </c>
      <c r="J7088" s="5" t="str">
        <f>VLOOKUP(I7088,city,2,FALSE)</f>
        <v>Amsterdam</v>
      </c>
      <c r="K7088" s="1" t="s">
        <v>6</v>
      </c>
      <c r="L7088" s="5"/>
      <c r="M7088" s="2" t="s">
        <v>3653</v>
      </c>
      <c r="N7088" s="1" t="s">
        <v>92</v>
      </c>
      <c r="O7088" s="1">
        <v>52.354657695559</v>
      </c>
      <c r="P7088" s="1">
        <v>4.90998188646065</v>
      </c>
      <c r="Q7088" s="1" t="s">
        <v>95</v>
      </c>
      <c r="R7088" s="1" t="s">
        <v>97</v>
      </c>
      <c r="S7088" s="1">
        <v>4.0</v>
      </c>
      <c r="T7088" s="1">
        <v>1.0</v>
      </c>
      <c r="U7088" s="1">
        <v>2.0</v>
      </c>
      <c r="V7088" s="1">
        <v>2.0</v>
      </c>
      <c r="W7088" s="1" t="s">
        <v>98</v>
      </c>
      <c r="X7088" s="6">
        <v>109.0</v>
      </c>
      <c r="Y7088" s="1">
        <v>2.0</v>
      </c>
      <c r="Z7088" s="1">
        <v>45.0</v>
      </c>
      <c r="AA7088" s="1">
        <v>3.0</v>
      </c>
      <c r="AB7088" s="5">
        <f t="shared" si="4"/>
        <v>4</v>
      </c>
      <c r="AC7088" s="8">
        <f t="shared" si="5"/>
        <v>109</v>
      </c>
      <c r="AD7088" s="8">
        <f t="shared" ref="AD7088:AE7088" si="7091">AC7088*AA7088</f>
        <v>327</v>
      </c>
      <c r="AE7088" s="8">
        <f t="shared" si="7091"/>
        <v>1308</v>
      </c>
      <c r="AF7088" s="1" t="s">
        <v>141</v>
      </c>
      <c r="AG7088" s="1">
        <v>1.0</v>
      </c>
      <c r="AH7088" s="1">
        <v>2.0</v>
      </c>
      <c r="AI7088" s="1">
        <v>90.0</v>
      </c>
      <c r="AJ7088" s="1">
        <v>8.0</v>
      </c>
      <c r="AK7088" s="1">
        <v>7.0</v>
      </c>
      <c r="AL7088" s="1">
        <v>10.0</v>
      </c>
      <c r="AM7088" s="1">
        <v>10.0</v>
      </c>
      <c r="AN7088" s="1">
        <v>8.0</v>
      </c>
      <c r="AO7088" s="1">
        <v>9.0</v>
      </c>
    </row>
    <row r="7089">
      <c r="A7089" s="2">
        <v>2.3045303E7</v>
      </c>
      <c r="B7089" s="1" t="s">
        <v>8378</v>
      </c>
      <c r="C7089" s="1">
        <v>2014.0</v>
      </c>
      <c r="D7089" s="3" t="s">
        <v>1096</v>
      </c>
      <c r="E7089" s="14">
        <f t="shared" si="2"/>
        <v>10/27/2014</v>
      </c>
      <c r="F7089" s="15">
        <f t="shared" si="3"/>
        <v>1.84323346809995</v>
      </c>
      <c r="G7089" s="2">
        <v>4439913.0</v>
      </c>
      <c r="H7089" s="1" t="s">
        <v>67</v>
      </c>
      <c r="I7089" s="1" t="s">
        <v>5</v>
      </c>
      <c r="J7089" s="5" t="str">
        <f>VLOOKUP(I7089,city,2,FALSE)</f>
        <v>Amsterdam</v>
      </c>
      <c r="K7089" s="1" t="s">
        <v>6</v>
      </c>
      <c r="L7089" s="5"/>
      <c r="M7089" s="2" t="s">
        <v>4207</v>
      </c>
      <c r="N7089" s="1" t="s">
        <v>92</v>
      </c>
      <c r="O7089" s="1">
        <v>52.3436690761746</v>
      </c>
      <c r="P7089" s="1">
        <v>4.8607280088725</v>
      </c>
      <c r="Q7089" s="1" t="s">
        <v>95</v>
      </c>
      <c r="R7089" s="1" t="s">
        <v>97</v>
      </c>
      <c r="S7089" s="1">
        <v>6.0</v>
      </c>
      <c r="T7089" s="1">
        <v>1.5</v>
      </c>
      <c r="U7089" s="1">
        <v>2.0</v>
      </c>
      <c r="V7089" s="1">
        <v>3.0</v>
      </c>
      <c r="W7089" s="1" t="s">
        <v>98</v>
      </c>
      <c r="X7089" s="6">
        <v>165.0</v>
      </c>
      <c r="Y7089" s="1">
        <v>4.0</v>
      </c>
      <c r="Z7089" s="1">
        <v>25.0</v>
      </c>
      <c r="AA7089" s="1">
        <v>2.0</v>
      </c>
      <c r="AB7089" s="5">
        <f t="shared" si="4"/>
        <v>42</v>
      </c>
      <c r="AC7089" s="8">
        <f t="shared" si="5"/>
        <v>165</v>
      </c>
      <c r="AD7089" s="8">
        <f t="shared" ref="AD7089:AE7089" si="7092">AC7089*AA7089</f>
        <v>330</v>
      </c>
      <c r="AE7089" s="8">
        <f t="shared" si="7092"/>
        <v>13860</v>
      </c>
      <c r="AF7089" s="1" t="s">
        <v>141</v>
      </c>
      <c r="AG7089" s="1">
        <v>0.93</v>
      </c>
      <c r="AH7089" s="1">
        <v>21.0</v>
      </c>
      <c r="AI7089" s="1">
        <v>87.0</v>
      </c>
      <c r="AJ7089" s="1">
        <v>9.0</v>
      </c>
      <c r="AK7089" s="1">
        <v>9.0</v>
      </c>
      <c r="AL7089" s="1">
        <v>9.0</v>
      </c>
      <c r="AM7089" s="1">
        <v>10.0</v>
      </c>
      <c r="AN7089" s="1">
        <v>8.0</v>
      </c>
      <c r="AO7089" s="1">
        <v>9.0</v>
      </c>
    </row>
    <row r="7090">
      <c r="A7090" s="2">
        <v>2.3045303E7</v>
      </c>
      <c r="B7090" s="1" t="s">
        <v>8378</v>
      </c>
      <c r="C7090" s="1">
        <v>2014.0</v>
      </c>
      <c r="D7090" s="3" t="s">
        <v>1096</v>
      </c>
      <c r="E7090" s="14">
        <f t="shared" si="2"/>
        <v>10/27/2014</v>
      </c>
      <c r="F7090" s="15">
        <f t="shared" si="3"/>
        <v>1.84323346809995</v>
      </c>
      <c r="G7090" s="2">
        <v>5680893.0</v>
      </c>
      <c r="H7090" s="1" t="s">
        <v>7</v>
      </c>
      <c r="I7090" s="1" t="s">
        <v>5</v>
      </c>
      <c r="J7090" s="5" t="str">
        <f>VLOOKUP(I7090,city,2,FALSE)</f>
        <v>Amsterdam</v>
      </c>
      <c r="K7090" s="1" t="s">
        <v>31</v>
      </c>
      <c r="L7090" s="5"/>
      <c r="M7090" s="2" t="s">
        <v>2770</v>
      </c>
      <c r="N7090" s="1" t="s">
        <v>92</v>
      </c>
      <c r="O7090" s="1">
        <v>52.386373914545</v>
      </c>
      <c r="P7090" s="1">
        <v>4.87193744442827</v>
      </c>
      <c r="Q7090" s="1" t="s">
        <v>95</v>
      </c>
      <c r="R7090" s="1" t="s">
        <v>97</v>
      </c>
      <c r="S7090" s="1">
        <v>4.0</v>
      </c>
      <c r="T7090" s="1">
        <v>1.0</v>
      </c>
      <c r="U7090" s="1">
        <v>1.0</v>
      </c>
      <c r="V7090" s="1">
        <v>3.0</v>
      </c>
      <c r="W7090" s="1" t="s">
        <v>98</v>
      </c>
      <c r="X7090" s="6">
        <v>125.0</v>
      </c>
      <c r="Y7090" s="1">
        <v>1.0</v>
      </c>
      <c r="Z7090" s="1">
        <v>0.0</v>
      </c>
      <c r="AA7090" s="1">
        <v>2.0</v>
      </c>
      <c r="AB7090" s="5">
        <f t="shared" si="4"/>
        <v>0</v>
      </c>
      <c r="AC7090" s="8">
        <f t="shared" si="5"/>
        <v>125</v>
      </c>
      <c r="AD7090" s="8">
        <f t="shared" ref="AD7090:AE7090" si="7093">AC7090*AA7090</f>
        <v>250</v>
      </c>
      <c r="AE7090" s="8">
        <f t="shared" si="7093"/>
        <v>0</v>
      </c>
      <c r="AF7090" s="1" t="s">
        <v>141</v>
      </c>
      <c r="AG7090" s="1">
        <v>0.93</v>
      </c>
      <c r="AH7090" s="1">
        <v>0.0</v>
      </c>
    </row>
    <row r="7091">
      <c r="A7091" s="2">
        <v>2.3054481E7</v>
      </c>
      <c r="B7091" s="1" t="s">
        <v>294</v>
      </c>
      <c r="C7091" s="1">
        <v>2014.0</v>
      </c>
      <c r="D7091" s="3" t="s">
        <v>443</v>
      </c>
      <c r="E7091" s="14">
        <f t="shared" si="2"/>
        <v>10/28/2014</v>
      </c>
      <c r="F7091" s="15">
        <f t="shared" si="3"/>
        <v>1.84049374207255</v>
      </c>
      <c r="G7091" s="2">
        <v>4450281.0</v>
      </c>
      <c r="H7091" s="1" t="s">
        <v>82</v>
      </c>
      <c r="I7091" s="1" t="s">
        <v>5</v>
      </c>
      <c r="J7091" s="5" t="str">
        <f>VLOOKUP(I7091,city,2,FALSE)</f>
        <v>Amsterdam</v>
      </c>
      <c r="K7091" s="1" t="s">
        <v>6</v>
      </c>
      <c r="L7091" s="5"/>
      <c r="M7091" s="2" t="s">
        <v>2179</v>
      </c>
      <c r="N7091" s="1" t="s">
        <v>92</v>
      </c>
      <c r="O7091" s="1">
        <v>52.3553515582702</v>
      </c>
      <c r="P7091" s="1">
        <v>4.9093576076717</v>
      </c>
      <c r="Q7091" s="1" t="s">
        <v>95</v>
      </c>
      <c r="R7091" s="1" t="s">
        <v>97</v>
      </c>
      <c r="S7091" s="1">
        <v>4.0</v>
      </c>
      <c r="T7091" s="1">
        <v>1.0</v>
      </c>
      <c r="U7091" s="1">
        <v>1.0</v>
      </c>
      <c r="V7091" s="1">
        <v>2.0</v>
      </c>
      <c r="W7091" s="1" t="s">
        <v>98</v>
      </c>
      <c r="X7091" s="6">
        <v>80.0</v>
      </c>
      <c r="Y7091" s="1">
        <v>2.0</v>
      </c>
      <c r="Z7091" s="1">
        <v>25.0</v>
      </c>
      <c r="AA7091" s="1">
        <v>2.0</v>
      </c>
      <c r="AB7091" s="5">
        <f t="shared" si="4"/>
        <v>6</v>
      </c>
      <c r="AC7091" s="8">
        <f t="shared" si="5"/>
        <v>80</v>
      </c>
      <c r="AD7091" s="8">
        <f t="shared" ref="AD7091:AE7091" si="7094">AC7091*AA7091</f>
        <v>160</v>
      </c>
      <c r="AE7091" s="8">
        <f t="shared" si="7094"/>
        <v>960</v>
      </c>
      <c r="AF7091" s="1" t="s">
        <v>159</v>
      </c>
      <c r="AG7091" s="1" t="s">
        <v>159</v>
      </c>
      <c r="AH7091" s="1">
        <v>3.0</v>
      </c>
      <c r="AI7091" s="1">
        <v>100.0</v>
      </c>
      <c r="AJ7091" s="1">
        <v>10.0</v>
      </c>
      <c r="AK7091" s="1">
        <v>10.0</v>
      </c>
      <c r="AL7091" s="1">
        <v>10.0</v>
      </c>
      <c r="AM7091" s="1">
        <v>10.0</v>
      </c>
      <c r="AN7091" s="1">
        <v>9.0</v>
      </c>
      <c r="AO7091" s="1">
        <v>9.0</v>
      </c>
    </row>
    <row r="7092">
      <c r="A7092" s="2">
        <v>2.3055069E7</v>
      </c>
      <c r="B7092" s="1" t="s">
        <v>5677</v>
      </c>
      <c r="C7092" s="1">
        <v>2014.0</v>
      </c>
      <c r="D7092" s="3" t="s">
        <v>443</v>
      </c>
      <c r="E7092" s="14">
        <f t="shared" si="2"/>
        <v>10/28/2014</v>
      </c>
      <c r="F7092" s="15">
        <f t="shared" si="3"/>
        <v>1.84049374207255</v>
      </c>
      <c r="G7092" s="2">
        <v>4441653.0</v>
      </c>
      <c r="H7092" s="1" t="s">
        <v>35</v>
      </c>
      <c r="I7092" s="1" t="s">
        <v>5</v>
      </c>
      <c r="J7092" s="5" t="str">
        <f>VLOOKUP(I7092,city,2,FALSE)</f>
        <v>Amsterdam</v>
      </c>
      <c r="K7092" s="1" t="s">
        <v>6</v>
      </c>
      <c r="L7092" s="5"/>
      <c r="M7092" s="2" t="s">
        <v>8946</v>
      </c>
      <c r="N7092" s="1" t="s">
        <v>92</v>
      </c>
      <c r="O7092" s="1">
        <v>52.363729619354</v>
      </c>
      <c r="P7092" s="1">
        <v>4.93492813172459</v>
      </c>
      <c r="Q7092" s="1" t="s">
        <v>95</v>
      </c>
      <c r="R7092" s="1" t="s">
        <v>97</v>
      </c>
      <c r="S7092" s="1">
        <v>2.0</v>
      </c>
      <c r="T7092" s="1">
        <v>1.0</v>
      </c>
      <c r="U7092" s="1">
        <v>1.0</v>
      </c>
      <c r="V7092" s="1">
        <v>1.0</v>
      </c>
      <c r="W7092" s="1" t="s">
        <v>98</v>
      </c>
      <c r="X7092" s="6">
        <v>80.0</v>
      </c>
      <c r="Y7092" s="1">
        <v>1.0</v>
      </c>
      <c r="Z7092" s="1">
        <v>0.0</v>
      </c>
      <c r="AA7092" s="1">
        <v>1.0</v>
      </c>
      <c r="AB7092" s="5">
        <f t="shared" si="4"/>
        <v>2</v>
      </c>
      <c r="AC7092" s="8">
        <f t="shared" si="5"/>
        <v>80</v>
      </c>
      <c r="AD7092" s="8">
        <f t="shared" ref="AD7092:AE7092" si="7095">AC7092*AA7092</f>
        <v>80</v>
      </c>
      <c r="AE7092" s="8">
        <f t="shared" si="7095"/>
        <v>160</v>
      </c>
      <c r="AF7092" s="1" t="s">
        <v>115</v>
      </c>
      <c r="AG7092" s="1">
        <v>1.0</v>
      </c>
      <c r="AH7092" s="1">
        <v>1.0</v>
      </c>
      <c r="AI7092" s="1">
        <v>100.0</v>
      </c>
      <c r="AJ7092" s="1">
        <v>10.0</v>
      </c>
      <c r="AK7092" s="1">
        <v>10.0</v>
      </c>
      <c r="AL7092" s="1">
        <v>10.0</v>
      </c>
      <c r="AM7092" s="1">
        <v>10.0</v>
      </c>
      <c r="AN7092" s="1">
        <v>10.0</v>
      </c>
      <c r="AO7092" s="1">
        <v>8.0</v>
      </c>
    </row>
    <row r="7093">
      <c r="A7093" s="2">
        <v>2.3059325E7</v>
      </c>
      <c r="B7093" s="1" t="s">
        <v>526</v>
      </c>
      <c r="C7093" s="1">
        <v>2014.0</v>
      </c>
      <c r="D7093" s="3" t="s">
        <v>443</v>
      </c>
      <c r="E7093" s="14">
        <f t="shared" si="2"/>
        <v>10/28/2014</v>
      </c>
      <c r="F7093" s="15">
        <f t="shared" si="3"/>
        <v>1.84049374207255</v>
      </c>
      <c r="G7093" s="2">
        <v>4442663.0</v>
      </c>
      <c r="H7093" s="1" t="s">
        <v>122</v>
      </c>
      <c r="I7093" s="1" t="s">
        <v>69</v>
      </c>
      <c r="J7093" s="5" t="str">
        <f>VLOOKUP(I7093,city,2,FALSE)</f>
        <v>Amsterdam</v>
      </c>
      <c r="K7093" s="1" t="s">
        <v>6</v>
      </c>
      <c r="L7093" s="5"/>
      <c r="M7093" s="2">
        <v>1104.0</v>
      </c>
      <c r="N7093" s="1" t="s">
        <v>92</v>
      </c>
      <c r="O7093" s="1">
        <v>52.3175166988369</v>
      </c>
      <c r="P7093" s="1">
        <v>4.98711619659771</v>
      </c>
      <c r="Q7093" s="1" t="s">
        <v>154</v>
      </c>
      <c r="R7093" s="1" t="s">
        <v>138</v>
      </c>
      <c r="S7093" s="1">
        <v>1.0</v>
      </c>
      <c r="T7093" s="1">
        <v>1.0</v>
      </c>
      <c r="U7093" s="1">
        <v>1.0</v>
      </c>
      <c r="V7093" s="1">
        <v>1.0</v>
      </c>
      <c r="W7093" s="1" t="s">
        <v>98</v>
      </c>
      <c r="X7093" s="6">
        <v>20.0</v>
      </c>
      <c r="Y7093" s="1">
        <v>1.0</v>
      </c>
      <c r="Z7093" s="1">
        <v>0.0</v>
      </c>
      <c r="AA7093" s="1">
        <v>7.0</v>
      </c>
      <c r="AB7093" s="5">
        <f t="shared" si="4"/>
        <v>0</v>
      </c>
      <c r="AC7093" s="8">
        <f t="shared" si="5"/>
        <v>20</v>
      </c>
      <c r="AD7093" s="8">
        <f t="shared" ref="AD7093:AE7093" si="7096">AC7093*AA7093</f>
        <v>140</v>
      </c>
      <c r="AE7093" s="8">
        <f t="shared" si="7096"/>
        <v>0</v>
      </c>
      <c r="AF7093" s="1" t="s">
        <v>159</v>
      </c>
      <c r="AG7093" s="1" t="s">
        <v>159</v>
      </c>
      <c r="AH7093" s="1">
        <v>0.0</v>
      </c>
    </row>
    <row r="7094">
      <c r="A7094" s="2">
        <v>2.3060454E7</v>
      </c>
      <c r="B7094" s="1" t="s">
        <v>8790</v>
      </c>
      <c r="C7094" s="1">
        <v>2014.0</v>
      </c>
      <c r="D7094" s="3" t="s">
        <v>443</v>
      </c>
      <c r="E7094" s="14">
        <f t="shared" si="2"/>
        <v>10/28/2014</v>
      </c>
      <c r="F7094" s="15">
        <f t="shared" si="3"/>
        <v>1.84049374207255</v>
      </c>
      <c r="G7094" s="2">
        <v>4443203.0</v>
      </c>
      <c r="H7094" s="1" t="s">
        <v>65</v>
      </c>
      <c r="I7094" s="1" t="s">
        <v>5</v>
      </c>
      <c r="J7094" s="5" t="str">
        <f>VLOOKUP(I7094,city,2,FALSE)</f>
        <v>Amsterdam</v>
      </c>
      <c r="K7094" s="1" t="s">
        <v>6</v>
      </c>
      <c r="L7094" s="5"/>
      <c r="M7094" s="2" t="s">
        <v>8947</v>
      </c>
      <c r="N7094" s="1" t="s">
        <v>92</v>
      </c>
      <c r="O7094" s="1">
        <v>52.3839880385591</v>
      </c>
      <c r="P7094" s="1">
        <v>4.85130619816738</v>
      </c>
      <c r="Q7094" s="1" t="s">
        <v>154</v>
      </c>
      <c r="R7094" s="1" t="s">
        <v>97</v>
      </c>
      <c r="S7094" s="1">
        <v>2.0</v>
      </c>
      <c r="T7094" s="1">
        <v>1.0</v>
      </c>
      <c r="U7094" s="1">
        <v>1.0</v>
      </c>
      <c r="V7094" s="1">
        <v>1.0</v>
      </c>
      <c r="W7094" s="1" t="s">
        <v>98</v>
      </c>
      <c r="X7094" s="6">
        <v>45.0</v>
      </c>
      <c r="Y7094" s="1">
        <v>1.0</v>
      </c>
      <c r="Z7094" s="1">
        <v>0.0</v>
      </c>
      <c r="AA7094" s="1">
        <v>1.0</v>
      </c>
      <c r="AB7094" s="5">
        <f t="shared" si="4"/>
        <v>14</v>
      </c>
      <c r="AC7094" s="8">
        <f t="shared" si="5"/>
        <v>45</v>
      </c>
      <c r="AD7094" s="8">
        <f t="shared" ref="AD7094:AE7094" si="7097">AC7094*AA7094</f>
        <v>45</v>
      </c>
      <c r="AE7094" s="8">
        <f t="shared" si="7097"/>
        <v>630</v>
      </c>
      <c r="AF7094" s="1" t="s">
        <v>141</v>
      </c>
      <c r="AG7094" s="1">
        <v>1.0</v>
      </c>
      <c r="AH7094" s="1">
        <v>7.0</v>
      </c>
      <c r="AI7094" s="1">
        <v>94.0</v>
      </c>
      <c r="AJ7094" s="1">
        <v>10.0</v>
      </c>
      <c r="AK7094" s="1">
        <v>9.0</v>
      </c>
      <c r="AL7094" s="1">
        <v>9.0</v>
      </c>
      <c r="AM7094" s="1">
        <v>10.0</v>
      </c>
      <c r="AN7094" s="1">
        <v>8.0</v>
      </c>
      <c r="AO7094" s="1">
        <v>9.0</v>
      </c>
    </row>
    <row r="7095">
      <c r="A7095" s="2">
        <v>2.306205E7</v>
      </c>
      <c r="B7095" s="1" t="s">
        <v>341</v>
      </c>
      <c r="C7095" s="1">
        <v>2014.0</v>
      </c>
      <c r="D7095" s="3" t="s">
        <v>443</v>
      </c>
      <c r="E7095" s="14">
        <f t="shared" si="2"/>
        <v>10/28/2014</v>
      </c>
      <c r="F7095" s="15">
        <f t="shared" si="3"/>
        <v>1.84049374207255</v>
      </c>
      <c r="G7095" s="2">
        <v>4799506.0</v>
      </c>
      <c r="H7095" s="1" t="s">
        <v>79</v>
      </c>
      <c r="I7095" s="1" t="s">
        <v>5</v>
      </c>
      <c r="J7095" s="5" t="str">
        <f>VLOOKUP(I7095,city,2,FALSE)</f>
        <v>Amsterdam</v>
      </c>
      <c r="K7095" s="1" t="s">
        <v>31</v>
      </c>
      <c r="L7095" s="5"/>
      <c r="M7095" s="2" t="s">
        <v>8948</v>
      </c>
      <c r="N7095" s="1" t="s">
        <v>92</v>
      </c>
      <c r="O7095" s="1">
        <v>52.3695560442506</v>
      </c>
      <c r="P7095" s="1">
        <v>4.83076600607568</v>
      </c>
      <c r="Q7095" s="1" t="s">
        <v>154</v>
      </c>
      <c r="R7095" s="1" t="s">
        <v>97</v>
      </c>
      <c r="S7095" s="1">
        <v>6.0</v>
      </c>
      <c r="T7095" s="1">
        <v>3.0</v>
      </c>
      <c r="U7095" s="1">
        <v>3.0</v>
      </c>
      <c r="V7095" s="1">
        <v>4.0</v>
      </c>
      <c r="W7095" s="1" t="s">
        <v>98</v>
      </c>
      <c r="X7095" s="6">
        <v>250.0</v>
      </c>
      <c r="Y7095" s="1">
        <v>6.0</v>
      </c>
      <c r="Z7095" s="1">
        <v>35.0</v>
      </c>
      <c r="AA7095" s="1">
        <v>1.0</v>
      </c>
      <c r="AB7095" s="5">
        <f t="shared" si="4"/>
        <v>0</v>
      </c>
      <c r="AC7095" s="8">
        <f t="shared" si="5"/>
        <v>250</v>
      </c>
      <c r="AD7095" s="8">
        <f t="shared" ref="AD7095:AE7095" si="7098">AC7095*AA7095</f>
        <v>250</v>
      </c>
      <c r="AE7095" s="8">
        <f t="shared" si="7098"/>
        <v>0</v>
      </c>
      <c r="AF7095" s="1" t="s">
        <v>115</v>
      </c>
      <c r="AG7095" s="1">
        <v>0.7</v>
      </c>
      <c r="AH7095" s="1">
        <v>0.0</v>
      </c>
    </row>
    <row r="7096">
      <c r="A7096" s="2">
        <v>2.3063293E7</v>
      </c>
      <c r="B7096" s="1" t="s">
        <v>2000</v>
      </c>
      <c r="C7096" s="1">
        <v>2014.0</v>
      </c>
      <c r="D7096" s="3" t="s">
        <v>443</v>
      </c>
      <c r="E7096" s="14">
        <f t="shared" si="2"/>
        <v>10/28/2014</v>
      </c>
      <c r="F7096" s="15">
        <f t="shared" si="3"/>
        <v>1.84049374207255</v>
      </c>
      <c r="G7096" s="2">
        <v>4569548.0</v>
      </c>
      <c r="H7096" s="1" t="s">
        <v>46</v>
      </c>
      <c r="I7096" s="1" t="s">
        <v>5</v>
      </c>
      <c r="J7096" s="5" t="str">
        <f>VLOOKUP(I7096,city,2,FALSE)</f>
        <v>Amsterdam</v>
      </c>
      <c r="K7096" s="1" t="s">
        <v>6</v>
      </c>
      <c r="L7096" s="5"/>
      <c r="M7096" s="2" t="s">
        <v>8949</v>
      </c>
      <c r="N7096" s="1" t="s">
        <v>92</v>
      </c>
      <c r="O7096" s="1">
        <v>52.3732522217612</v>
      </c>
      <c r="P7096" s="1">
        <v>4.92087850079391</v>
      </c>
      <c r="Q7096" s="1" t="s">
        <v>95</v>
      </c>
      <c r="R7096" s="1" t="s">
        <v>138</v>
      </c>
      <c r="S7096" s="1">
        <v>2.0</v>
      </c>
      <c r="T7096" s="1">
        <v>1.0</v>
      </c>
      <c r="U7096" s="1">
        <v>1.0</v>
      </c>
      <c r="V7096" s="1">
        <v>2.0</v>
      </c>
      <c r="W7096" s="1" t="s">
        <v>98</v>
      </c>
      <c r="X7096" s="6">
        <v>64.0</v>
      </c>
      <c r="Y7096" s="1">
        <v>2.0</v>
      </c>
      <c r="Z7096" s="1">
        <v>15.0</v>
      </c>
      <c r="AA7096" s="1">
        <v>1.0</v>
      </c>
      <c r="AB7096" s="5">
        <f t="shared" si="4"/>
        <v>32</v>
      </c>
      <c r="AC7096" s="8">
        <f t="shared" si="5"/>
        <v>64</v>
      </c>
      <c r="AD7096" s="8">
        <f t="shared" ref="AD7096:AE7096" si="7099">AC7096*AA7096</f>
        <v>64</v>
      </c>
      <c r="AE7096" s="8">
        <f t="shared" si="7099"/>
        <v>2048</v>
      </c>
      <c r="AF7096" s="1" t="s">
        <v>141</v>
      </c>
      <c r="AG7096" s="1">
        <v>1.0</v>
      </c>
      <c r="AH7096" s="1">
        <v>16.0</v>
      </c>
      <c r="AI7096" s="1">
        <v>95.0</v>
      </c>
      <c r="AJ7096" s="1">
        <v>10.0</v>
      </c>
      <c r="AK7096" s="1">
        <v>9.0</v>
      </c>
      <c r="AL7096" s="1">
        <v>10.0</v>
      </c>
      <c r="AM7096" s="1">
        <v>10.0</v>
      </c>
      <c r="AN7096" s="1">
        <v>9.0</v>
      </c>
      <c r="AO7096" s="1">
        <v>9.0</v>
      </c>
    </row>
    <row r="7097">
      <c r="A7097" s="2">
        <v>2.3064759E7</v>
      </c>
      <c r="B7097" s="1" t="s">
        <v>913</v>
      </c>
      <c r="C7097" s="1">
        <v>2014.0</v>
      </c>
      <c r="D7097" s="3" t="s">
        <v>443</v>
      </c>
      <c r="E7097" s="14">
        <f t="shared" si="2"/>
        <v>10/28/2014</v>
      </c>
      <c r="F7097" s="15">
        <f t="shared" si="3"/>
        <v>1.84049374207255</v>
      </c>
      <c r="G7097" s="2">
        <v>4920568.0</v>
      </c>
      <c r="H7097" s="1" t="s">
        <v>108</v>
      </c>
      <c r="I7097" s="1" t="s">
        <v>5</v>
      </c>
      <c r="J7097" s="5" t="str">
        <f>VLOOKUP(I7097,city,2,FALSE)</f>
        <v>Amsterdam</v>
      </c>
      <c r="K7097" s="1" t="s">
        <v>31</v>
      </c>
      <c r="L7097" s="5"/>
      <c r="M7097" s="2">
        <v>1069.0</v>
      </c>
      <c r="N7097" s="1" t="s">
        <v>92</v>
      </c>
      <c r="O7097" s="1">
        <v>52.3491950700664</v>
      </c>
      <c r="P7097" s="1">
        <v>4.80047446414362</v>
      </c>
      <c r="Q7097" s="1" t="s">
        <v>95</v>
      </c>
      <c r="R7097" s="1" t="s">
        <v>138</v>
      </c>
      <c r="S7097" s="1">
        <v>2.0</v>
      </c>
      <c r="T7097" s="1">
        <v>1.0</v>
      </c>
      <c r="U7097" s="1">
        <v>1.0</v>
      </c>
      <c r="V7097" s="1">
        <v>1.0</v>
      </c>
      <c r="W7097" s="1" t="s">
        <v>98</v>
      </c>
      <c r="X7097" s="6">
        <v>55.0</v>
      </c>
      <c r="Y7097" s="1">
        <v>1.0</v>
      </c>
      <c r="Z7097" s="1">
        <v>0.0</v>
      </c>
      <c r="AA7097" s="1">
        <v>1.0</v>
      </c>
      <c r="AB7097" s="5">
        <f t="shared" si="4"/>
        <v>42</v>
      </c>
      <c r="AC7097" s="8">
        <f t="shared" si="5"/>
        <v>55</v>
      </c>
      <c r="AD7097" s="8">
        <f t="shared" ref="AD7097:AE7097" si="7100">AC7097*AA7097</f>
        <v>55</v>
      </c>
      <c r="AE7097" s="8">
        <f t="shared" si="7100"/>
        <v>2310</v>
      </c>
      <c r="AF7097" s="1" t="s">
        <v>141</v>
      </c>
      <c r="AG7097" s="1">
        <v>1.0</v>
      </c>
      <c r="AH7097" s="1">
        <v>21.0</v>
      </c>
      <c r="AI7097" s="1">
        <v>95.0</v>
      </c>
      <c r="AJ7097" s="1">
        <v>10.0</v>
      </c>
      <c r="AK7097" s="1">
        <v>10.0</v>
      </c>
      <c r="AL7097" s="1">
        <v>10.0</v>
      </c>
      <c r="AM7097" s="1">
        <v>10.0</v>
      </c>
      <c r="AN7097" s="1">
        <v>9.0</v>
      </c>
      <c r="AO7097" s="1">
        <v>10.0</v>
      </c>
    </row>
    <row r="7098">
      <c r="A7098" s="2">
        <v>2.3083784E7</v>
      </c>
      <c r="B7098" s="1" t="s">
        <v>748</v>
      </c>
      <c r="C7098" s="1">
        <v>2014.0</v>
      </c>
      <c r="D7098" s="3" t="s">
        <v>443</v>
      </c>
      <c r="E7098" s="14">
        <f t="shared" si="2"/>
        <v>10/28/2014</v>
      </c>
      <c r="F7098" s="15">
        <f t="shared" si="3"/>
        <v>1.84049374207255</v>
      </c>
      <c r="G7098" s="2">
        <v>4669985.0</v>
      </c>
      <c r="H7098" s="1" t="s">
        <v>63</v>
      </c>
      <c r="I7098" s="1" t="s">
        <v>5</v>
      </c>
      <c r="J7098" s="5" t="str">
        <f>VLOOKUP(I7098,city,2,FALSE)</f>
        <v>Amsterdam</v>
      </c>
      <c r="K7098" s="1" t="s">
        <v>31</v>
      </c>
      <c r="L7098" s="5"/>
      <c r="M7098" s="2" t="s">
        <v>8950</v>
      </c>
      <c r="N7098" s="1" t="s">
        <v>92</v>
      </c>
      <c r="O7098" s="1">
        <v>52.3848619416638</v>
      </c>
      <c r="P7098" s="1">
        <v>4.88501139686591</v>
      </c>
      <c r="Q7098" s="1" t="s">
        <v>95</v>
      </c>
      <c r="R7098" s="1" t="s">
        <v>97</v>
      </c>
      <c r="S7098" s="1">
        <v>4.0</v>
      </c>
      <c r="T7098" s="1">
        <v>1.0</v>
      </c>
      <c r="U7098" s="1">
        <v>2.0</v>
      </c>
      <c r="V7098" s="1">
        <v>2.0</v>
      </c>
      <c r="W7098" s="1" t="s">
        <v>98</v>
      </c>
      <c r="X7098" s="6">
        <v>110.0</v>
      </c>
      <c r="Y7098" s="1">
        <v>4.0</v>
      </c>
      <c r="Z7098" s="1">
        <v>20.0</v>
      </c>
      <c r="AA7098" s="1">
        <v>1.0</v>
      </c>
      <c r="AB7098" s="5">
        <f t="shared" si="4"/>
        <v>2</v>
      </c>
      <c r="AC7098" s="8">
        <f t="shared" si="5"/>
        <v>110</v>
      </c>
      <c r="AD7098" s="8">
        <f t="shared" ref="AD7098:AE7098" si="7101">AC7098*AA7098</f>
        <v>110</v>
      </c>
      <c r="AE7098" s="8">
        <f t="shared" si="7101"/>
        <v>220</v>
      </c>
      <c r="AF7098" s="1" t="s">
        <v>144</v>
      </c>
      <c r="AG7098" s="1">
        <v>0.9</v>
      </c>
      <c r="AH7098" s="1">
        <v>1.0</v>
      </c>
      <c r="AI7098" s="1">
        <v>100.0</v>
      </c>
      <c r="AJ7098" s="1">
        <v>10.0</v>
      </c>
      <c r="AK7098" s="1">
        <v>10.0</v>
      </c>
      <c r="AL7098" s="1">
        <v>10.0</v>
      </c>
      <c r="AM7098" s="1">
        <v>10.0</v>
      </c>
      <c r="AN7098" s="1">
        <v>10.0</v>
      </c>
      <c r="AO7098" s="1">
        <v>10.0</v>
      </c>
    </row>
    <row r="7099">
      <c r="A7099" s="2">
        <v>2.3083784E7</v>
      </c>
      <c r="B7099" s="1" t="s">
        <v>748</v>
      </c>
      <c r="C7099" s="1">
        <v>2014.0</v>
      </c>
      <c r="D7099" s="3" t="s">
        <v>443</v>
      </c>
      <c r="E7099" s="14">
        <f t="shared" si="2"/>
        <v>10/28/2014</v>
      </c>
      <c r="F7099" s="15">
        <f t="shared" si="3"/>
        <v>1.84049374207255</v>
      </c>
      <c r="G7099" s="2">
        <v>4468703.0</v>
      </c>
      <c r="H7099" s="1" t="s">
        <v>63</v>
      </c>
      <c r="I7099" s="1" t="s">
        <v>5</v>
      </c>
      <c r="J7099" s="5" t="str">
        <f>VLOOKUP(I7099,city,2,FALSE)</f>
        <v>Amsterdam</v>
      </c>
      <c r="K7099" s="1" t="s">
        <v>6</v>
      </c>
      <c r="L7099" s="5"/>
      <c r="M7099" s="2" t="s">
        <v>8950</v>
      </c>
      <c r="N7099" s="1" t="s">
        <v>92</v>
      </c>
      <c r="O7099" s="1">
        <v>52.3834057758229</v>
      </c>
      <c r="P7099" s="1">
        <v>4.88433263292755</v>
      </c>
      <c r="Q7099" s="1" t="s">
        <v>95</v>
      </c>
      <c r="R7099" s="1" t="s">
        <v>138</v>
      </c>
      <c r="S7099" s="1">
        <v>2.0</v>
      </c>
      <c r="T7099" s="1">
        <v>1.0</v>
      </c>
      <c r="U7099" s="1">
        <v>1.0</v>
      </c>
      <c r="V7099" s="1">
        <v>1.0</v>
      </c>
      <c r="W7099" s="1" t="s">
        <v>98</v>
      </c>
      <c r="X7099" s="6">
        <v>49.0</v>
      </c>
      <c r="Y7099" s="1">
        <v>2.0</v>
      </c>
      <c r="Z7099" s="1">
        <v>20.0</v>
      </c>
      <c r="AA7099" s="1">
        <v>1.0</v>
      </c>
      <c r="AB7099" s="5">
        <f t="shared" si="4"/>
        <v>56</v>
      </c>
      <c r="AC7099" s="8">
        <f t="shared" si="5"/>
        <v>49</v>
      </c>
      <c r="AD7099" s="8">
        <f t="shared" ref="AD7099:AE7099" si="7102">AC7099*AA7099</f>
        <v>49</v>
      </c>
      <c r="AE7099" s="8">
        <f t="shared" si="7102"/>
        <v>2744</v>
      </c>
      <c r="AF7099" s="1" t="s">
        <v>144</v>
      </c>
      <c r="AG7099" s="1">
        <v>0.9</v>
      </c>
      <c r="AH7099" s="1">
        <v>28.0</v>
      </c>
      <c r="AI7099" s="1">
        <v>97.0</v>
      </c>
      <c r="AJ7099" s="1">
        <v>10.0</v>
      </c>
      <c r="AK7099" s="1">
        <v>10.0</v>
      </c>
      <c r="AL7099" s="1">
        <v>9.0</v>
      </c>
      <c r="AM7099" s="1">
        <v>9.0</v>
      </c>
      <c r="AN7099" s="1">
        <v>10.0</v>
      </c>
      <c r="AO7099" s="1">
        <v>10.0</v>
      </c>
    </row>
    <row r="7100">
      <c r="A7100" s="2">
        <v>2.3110171E7</v>
      </c>
      <c r="B7100" s="1" t="s">
        <v>1438</v>
      </c>
      <c r="C7100" s="1">
        <v>2014.0</v>
      </c>
      <c r="D7100" s="3" t="s">
        <v>1103</v>
      </c>
      <c r="E7100" s="14">
        <f t="shared" si="2"/>
        <v>10/29/2014</v>
      </c>
      <c r="F7100" s="15">
        <f t="shared" si="3"/>
        <v>1.83775401604515</v>
      </c>
      <c r="G7100" s="2">
        <v>4459789.0</v>
      </c>
      <c r="H7100" s="1" t="s">
        <v>63</v>
      </c>
      <c r="I7100" s="1" t="s">
        <v>5</v>
      </c>
      <c r="J7100" s="5" t="str">
        <f>VLOOKUP(I7100,city,2,FALSE)</f>
        <v>Amsterdam</v>
      </c>
      <c r="K7100" s="1" t="s">
        <v>6</v>
      </c>
      <c r="L7100" s="5"/>
      <c r="M7100" s="2" t="s">
        <v>238</v>
      </c>
      <c r="N7100" s="1" t="s">
        <v>92</v>
      </c>
      <c r="O7100" s="1">
        <v>52.3767965886884</v>
      </c>
      <c r="P7100" s="1">
        <v>4.88499530168177</v>
      </c>
      <c r="Q7100" s="1" t="s">
        <v>95</v>
      </c>
      <c r="R7100" s="1" t="s">
        <v>97</v>
      </c>
      <c r="S7100" s="1">
        <v>4.0</v>
      </c>
      <c r="T7100" s="1">
        <v>1.0</v>
      </c>
      <c r="U7100" s="1">
        <v>2.0</v>
      </c>
      <c r="V7100" s="1">
        <v>3.0</v>
      </c>
      <c r="W7100" s="1" t="s">
        <v>98</v>
      </c>
      <c r="X7100" s="6">
        <v>180.0</v>
      </c>
      <c r="Y7100" s="1">
        <v>1.0</v>
      </c>
      <c r="Z7100" s="1">
        <v>0.0</v>
      </c>
      <c r="AA7100" s="1">
        <v>2.0</v>
      </c>
      <c r="AB7100" s="5">
        <f t="shared" si="4"/>
        <v>26</v>
      </c>
      <c r="AC7100" s="8">
        <f t="shared" si="5"/>
        <v>180</v>
      </c>
      <c r="AD7100" s="8">
        <f t="shared" ref="AD7100:AE7100" si="7103">AC7100*AA7100</f>
        <v>360</v>
      </c>
      <c r="AE7100" s="8">
        <f t="shared" si="7103"/>
        <v>9360</v>
      </c>
      <c r="AF7100" s="1" t="s">
        <v>115</v>
      </c>
      <c r="AG7100" s="1">
        <v>0.73</v>
      </c>
      <c r="AH7100" s="1">
        <v>13.0</v>
      </c>
      <c r="AI7100" s="1">
        <v>98.0</v>
      </c>
      <c r="AJ7100" s="1">
        <v>10.0</v>
      </c>
      <c r="AK7100" s="1">
        <v>10.0</v>
      </c>
      <c r="AL7100" s="1">
        <v>10.0</v>
      </c>
      <c r="AM7100" s="1">
        <v>10.0</v>
      </c>
      <c r="AN7100" s="1">
        <v>10.0</v>
      </c>
      <c r="AO7100" s="1">
        <v>10.0</v>
      </c>
    </row>
    <row r="7101">
      <c r="A7101" s="2">
        <v>2.3123318E7</v>
      </c>
      <c r="B7101" s="1" t="s">
        <v>737</v>
      </c>
      <c r="C7101" s="1">
        <v>2014.0</v>
      </c>
      <c r="D7101" s="3" t="s">
        <v>1103</v>
      </c>
      <c r="E7101" s="14">
        <f t="shared" si="2"/>
        <v>10/29/2014</v>
      </c>
      <c r="F7101" s="15">
        <f t="shared" si="3"/>
        <v>1.83775401604515</v>
      </c>
      <c r="G7101" s="2">
        <v>4800580.0</v>
      </c>
      <c r="H7101" s="1" t="s">
        <v>126</v>
      </c>
      <c r="I7101" s="1" t="s">
        <v>104</v>
      </c>
      <c r="J7101" s="5" t="str">
        <f>VLOOKUP(I7101,city,2,FALSE)</f>
        <v>Amsterdam</v>
      </c>
      <c r="K7101" s="1" t="s">
        <v>31</v>
      </c>
      <c r="L7101" s="5"/>
      <c r="M7101" s="2">
        <v>1102.0</v>
      </c>
      <c r="N7101" s="1" t="s">
        <v>92</v>
      </c>
      <c r="O7101" s="1">
        <v>52.3177358320379</v>
      </c>
      <c r="P7101" s="1">
        <v>4.94896079614575</v>
      </c>
      <c r="Q7101" s="1" t="s">
        <v>95</v>
      </c>
      <c r="R7101" s="1" t="s">
        <v>138</v>
      </c>
      <c r="S7101" s="1">
        <v>2.0</v>
      </c>
      <c r="T7101" s="1">
        <v>1.0</v>
      </c>
      <c r="U7101" s="1">
        <v>1.0</v>
      </c>
      <c r="V7101" s="1">
        <v>2.0</v>
      </c>
      <c r="W7101" s="1" t="s">
        <v>98</v>
      </c>
      <c r="X7101" s="6">
        <v>100.0</v>
      </c>
      <c r="Y7101" s="1">
        <v>1.0</v>
      </c>
      <c r="Z7101" s="1">
        <v>10.0</v>
      </c>
      <c r="AA7101" s="1">
        <v>1.0</v>
      </c>
      <c r="AB7101" s="5">
        <f t="shared" si="4"/>
        <v>4</v>
      </c>
      <c r="AC7101" s="8">
        <f t="shared" si="5"/>
        <v>110</v>
      </c>
      <c r="AD7101" s="8">
        <f t="shared" ref="AD7101:AE7101" si="7104">AC7101*AA7101</f>
        <v>110</v>
      </c>
      <c r="AE7101" s="8">
        <f t="shared" si="7104"/>
        <v>440</v>
      </c>
      <c r="AF7101" s="1" t="s">
        <v>144</v>
      </c>
      <c r="AG7101" s="1">
        <v>1.0</v>
      </c>
      <c r="AH7101" s="1">
        <v>2.0</v>
      </c>
      <c r="AI7101" s="1">
        <v>70.0</v>
      </c>
      <c r="AJ7101" s="1">
        <v>9.0</v>
      </c>
      <c r="AK7101" s="1">
        <v>9.0</v>
      </c>
      <c r="AL7101" s="1">
        <v>9.0</v>
      </c>
      <c r="AM7101" s="1">
        <v>8.0</v>
      </c>
      <c r="AN7101" s="1">
        <v>8.0</v>
      </c>
      <c r="AO7101" s="1">
        <v>6.0</v>
      </c>
    </row>
    <row r="7102">
      <c r="A7102" s="2">
        <v>2.3142516E7</v>
      </c>
      <c r="B7102" s="1" t="s">
        <v>2061</v>
      </c>
      <c r="C7102" s="1">
        <v>2014.0</v>
      </c>
      <c r="D7102" s="3" t="s">
        <v>1107</v>
      </c>
      <c r="E7102" s="14">
        <f t="shared" si="2"/>
        <v>10/30/2014</v>
      </c>
      <c r="F7102" s="15">
        <f t="shared" si="3"/>
        <v>1.83501429001776</v>
      </c>
      <c r="G7102" s="2">
        <v>4479003.0</v>
      </c>
      <c r="H7102" s="1" t="s">
        <v>63</v>
      </c>
      <c r="I7102" s="1" t="s">
        <v>5</v>
      </c>
      <c r="J7102" s="5" t="str">
        <f>VLOOKUP(I7102,city,2,FALSE)</f>
        <v>Amsterdam</v>
      </c>
      <c r="K7102" s="1" t="s">
        <v>6</v>
      </c>
      <c r="L7102" s="5"/>
      <c r="M7102" s="2" t="s">
        <v>2034</v>
      </c>
      <c r="N7102" s="1" t="s">
        <v>92</v>
      </c>
      <c r="O7102" s="1">
        <v>52.3691033052952</v>
      </c>
      <c r="P7102" s="1">
        <v>4.88224840515797</v>
      </c>
      <c r="Q7102" s="1" t="s">
        <v>95</v>
      </c>
      <c r="R7102" s="1" t="s">
        <v>97</v>
      </c>
      <c r="S7102" s="1">
        <v>6.0</v>
      </c>
      <c r="T7102" s="1">
        <v>1.5</v>
      </c>
      <c r="U7102" s="1">
        <v>2.0</v>
      </c>
      <c r="V7102" s="1">
        <v>2.0</v>
      </c>
      <c r="W7102" s="1" t="s">
        <v>98</v>
      </c>
      <c r="X7102" s="6">
        <v>140.0</v>
      </c>
      <c r="Y7102" s="1">
        <v>4.0</v>
      </c>
      <c r="Z7102" s="1">
        <v>30.0</v>
      </c>
      <c r="AA7102" s="1">
        <v>10.0</v>
      </c>
      <c r="AB7102" s="5">
        <f t="shared" si="4"/>
        <v>2</v>
      </c>
      <c r="AC7102" s="8">
        <f t="shared" si="5"/>
        <v>140</v>
      </c>
      <c r="AD7102" s="8">
        <f t="shared" ref="AD7102:AE7102" si="7105">AC7102*AA7102</f>
        <v>1400</v>
      </c>
      <c r="AE7102" s="8">
        <f t="shared" si="7105"/>
        <v>2800</v>
      </c>
      <c r="AF7102" s="1" t="s">
        <v>144</v>
      </c>
      <c r="AG7102" s="1">
        <v>0.96</v>
      </c>
      <c r="AH7102" s="1">
        <v>1.0</v>
      </c>
      <c r="AI7102" s="1">
        <v>100.0</v>
      </c>
      <c r="AJ7102" s="1">
        <v>10.0</v>
      </c>
      <c r="AK7102" s="1">
        <v>10.0</v>
      </c>
      <c r="AL7102" s="1">
        <v>10.0</v>
      </c>
      <c r="AM7102" s="1">
        <v>10.0</v>
      </c>
      <c r="AN7102" s="1">
        <v>10.0</v>
      </c>
      <c r="AO7102" s="1">
        <v>10.0</v>
      </c>
    </row>
    <row r="7103">
      <c r="A7103" s="2">
        <v>2.3142516E7</v>
      </c>
      <c r="B7103" s="1" t="s">
        <v>2061</v>
      </c>
      <c r="C7103" s="1">
        <v>2014.0</v>
      </c>
      <c r="D7103" s="3" t="s">
        <v>1107</v>
      </c>
      <c r="E7103" s="14">
        <f t="shared" si="2"/>
        <v>10/30/2014</v>
      </c>
      <c r="F7103" s="15">
        <f t="shared" si="3"/>
        <v>1.83501429001776</v>
      </c>
      <c r="G7103" s="2">
        <v>4460088.0</v>
      </c>
      <c r="H7103" s="1" t="s">
        <v>63</v>
      </c>
      <c r="I7103" s="1" t="s">
        <v>5</v>
      </c>
      <c r="J7103" s="5" t="str">
        <f>VLOOKUP(I7103,city,2,FALSE)</f>
        <v>Amsterdam</v>
      </c>
      <c r="K7103" s="1" t="s">
        <v>6</v>
      </c>
      <c r="L7103" s="5"/>
      <c r="M7103" s="2" t="s">
        <v>2034</v>
      </c>
      <c r="N7103" s="1" t="s">
        <v>92</v>
      </c>
      <c r="O7103" s="1">
        <v>52.3699641144411</v>
      </c>
      <c r="P7103" s="1">
        <v>4.88199417178079</v>
      </c>
      <c r="Q7103" s="1" t="s">
        <v>95</v>
      </c>
      <c r="R7103" s="1" t="s">
        <v>138</v>
      </c>
      <c r="S7103" s="1">
        <v>4.0</v>
      </c>
      <c r="T7103" s="1">
        <v>1.5</v>
      </c>
      <c r="U7103" s="1">
        <v>1.0</v>
      </c>
      <c r="V7103" s="1">
        <v>1.0</v>
      </c>
      <c r="W7103" s="1" t="s">
        <v>318</v>
      </c>
      <c r="X7103" s="6">
        <v>89.0</v>
      </c>
      <c r="Y7103" s="1">
        <v>2.0</v>
      </c>
      <c r="Z7103" s="1">
        <v>35.0</v>
      </c>
      <c r="AA7103" s="1">
        <v>1.0</v>
      </c>
      <c r="AB7103" s="5">
        <f t="shared" si="4"/>
        <v>0</v>
      </c>
      <c r="AC7103" s="8">
        <f t="shared" si="5"/>
        <v>89</v>
      </c>
      <c r="AD7103" s="8">
        <f t="shared" ref="AD7103:AE7103" si="7106">AC7103*AA7103</f>
        <v>89</v>
      </c>
      <c r="AE7103" s="8">
        <f t="shared" si="7106"/>
        <v>0</v>
      </c>
      <c r="AF7103" s="1" t="s">
        <v>144</v>
      </c>
      <c r="AG7103" s="1">
        <v>0.95</v>
      </c>
      <c r="AH7103" s="1">
        <v>0.0</v>
      </c>
    </row>
    <row r="7104">
      <c r="A7104" s="2">
        <v>2.3143013E7</v>
      </c>
      <c r="B7104" s="1" t="s">
        <v>1844</v>
      </c>
      <c r="C7104" s="1">
        <v>2014.0</v>
      </c>
      <c r="D7104" s="3" t="s">
        <v>1107</v>
      </c>
      <c r="E7104" s="14">
        <f t="shared" si="2"/>
        <v>10/30/2014</v>
      </c>
      <c r="F7104" s="15">
        <f t="shared" si="3"/>
        <v>1.83501429001776</v>
      </c>
      <c r="G7104" s="2">
        <v>4460199.0</v>
      </c>
      <c r="H7104" s="1" t="s">
        <v>7</v>
      </c>
      <c r="I7104" s="1" t="s">
        <v>5</v>
      </c>
      <c r="J7104" s="5" t="str">
        <f>VLOOKUP(I7104,city,2,FALSE)</f>
        <v>Amsterdam</v>
      </c>
      <c r="K7104" s="1" t="s">
        <v>6</v>
      </c>
      <c r="L7104" s="5"/>
      <c r="M7104" s="2" t="s">
        <v>8951</v>
      </c>
      <c r="N7104" s="1" t="s">
        <v>92</v>
      </c>
      <c r="O7104" s="1">
        <v>52.3805329592721</v>
      </c>
      <c r="P7104" s="1">
        <v>4.87787328911566</v>
      </c>
      <c r="Q7104" s="1" t="s">
        <v>95</v>
      </c>
      <c r="R7104" s="1" t="s">
        <v>97</v>
      </c>
      <c r="S7104" s="1">
        <v>3.0</v>
      </c>
      <c r="T7104" s="1">
        <v>1.0</v>
      </c>
      <c r="U7104" s="1">
        <v>1.0</v>
      </c>
      <c r="V7104" s="1">
        <v>2.0</v>
      </c>
      <c r="W7104" s="1" t="s">
        <v>98</v>
      </c>
      <c r="X7104" s="6">
        <v>80.0</v>
      </c>
      <c r="Y7104" s="1">
        <v>2.0</v>
      </c>
      <c r="Z7104" s="1">
        <v>35.0</v>
      </c>
      <c r="AA7104" s="1">
        <v>1.0</v>
      </c>
      <c r="AB7104" s="5">
        <f t="shared" si="4"/>
        <v>38</v>
      </c>
      <c r="AC7104" s="8">
        <f t="shared" si="5"/>
        <v>80</v>
      </c>
      <c r="AD7104" s="8">
        <f t="shared" ref="AD7104:AE7104" si="7107">AC7104*AA7104</f>
        <v>80</v>
      </c>
      <c r="AE7104" s="8">
        <f t="shared" si="7107"/>
        <v>3040</v>
      </c>
      <c r="AF7104" s="1" t="s">
        <v>141</v>
      </c>
      <c r="AG7104" s="1">
        <v>0.98</v>
      </c>
      <c r="AH7104" s="1">
        <v>19.0</v>
      </c>
      <c r="AI7104" s="1">
        <v>79.0</v>
      </c>
      <c r="AJ7104" s="1">
        <v>8.0</v>
      </c>
      <c r="AK7104" s="1">
        <v>8.0</v>
      </c>
      <c r="AL7104" s="1">
        <v>9.0</v>
      </c>
      <c r="AM7104" s="1">
        <v>9.0</v>
      </c>
      <c r="AN7104" s="1">
        <v>9.0</v>
      </c>
      <c r="AO7104" s="1">
        <v>8.0</v>
      </c>
    </row>
    <row r="7105">
      <c r="A7105" s="2">
        <v>2.3158066E7</v>
      </c>
      <c r="B7105" s="1" t="s">
        <v>921</v>
      </c>
      <c r="C7105" s="1">
        <v>2014.0</v>
      </c>
      <c r="D7105" s="3" t="s">
        <v>1107</v>
      </c>
      <c r="E7105" s="14">
        <f t="shared" si="2"/>
        <v>10/30/2014</v>
      </c>
      <c r="F7105" s="15">
        <f t="shared" si="3"/>
        <v>1.83501429001776</v>
      </c>
      <c r="G7105" s="2">
        <v>4463508.0</v>
      </c>
      <c r="H7105" s="1" t="s">
        <v>63</v>
      </c>
      <c r="I7105" s="1" t="s">
        <v>5</v>
      </c>
      <c r="J7105" s="5" t="str">
        <f>VLOOKUP(I7105,city,2,FALSE)</f>
        <v>Amsterdam</v>
      </c>
      <c r="K7105" s="1" t="s">
        <v>6</v>
      </c>
      <c r="L7105" s="5"/>
      <c r="M7105" s="2" t="s">
        <v>1576</v>
      </c>
      <c r="N7105" s="1" t="s">
        <v>92</v>
      </c>
      <c r="O7105" s="1">
        <v>52.3764009309322</v>
      </c>
      <c r="P7105" s="1">
        <v>4.8885597194772</v>
      </c>
      <c r="Q7105" s="1" t="s">
        <v>95</v>
      </c>
      <c r="R7105" s="1" t="s">
        <v>97</v>
      </c>
      <c r="S7105" s="1">
        <v>4.0</v>
      </c>
      <c r="T7105" s="1">
        <v>1.5</v>
      </c>
      <c r="U7105" s="1">
        <v>2.0</v>
      </c>
      <c r="V7105" s="1">
        <v>2.0</v>
      </c>
      <c r="W7105" s="1" t="s">
        <v>98</v>
      </c>
      <c r="X7105" s="6">
        <v>320.0</v>
      </c>
      <c r="Y7105" s="1">
        <v>1.0</v>
      </c>
      <c r="Z7105" s="1">
        <v>0.0</v>
      </c>
      <c r="AA7105" s="1">
        <v>2.0</v>
      </c>
      <c r="AB7105" s="5">
        <f t="shared" si="4"/>
        <v>6</v>
      </c>
      <c r="AC7105" s="8">
        <f t="shared" si="5"/>
        <v>320</v>
      </c>
      <c r="AD7105" s="8">
        <f t="shared" ref="AD7105:AE7105" si="7108">AC7105*AA7105</f>
        <v>640</v>
      </c>
      <c r="AE7105" s="8">
        <f t="shared" si="7108"/>
        <v>3840</v>
      </c>
      <c r="AF7105" s="1" t="s">
        <v>115</v>
      </c>
      <c r="AG7105" s="1">
        <v>1.0</v>
      </c>
      <c r="AH7105" s="1">
        <v>3.0</v>
      </c>
      <c r="AI7105" s="1">
        <v>93.0</v>
      </c>
      <c r="AJ7105" s="1">
        <v>9.0</v>
      </c>
      <c r="AK7105" s="1">
        <v>9.0</v>
      </c>
      <c r="AL7105" s="1">
        <v>10.0</v>
      </c>
      <c r="AM7105" s="1">
        <v>10.0</v>
      </c>
      <c r="AN7105" s="1">
        <v>10.0</v>
      </c>
      <c r="AO7105" s="1">
        <v>9.0</v>
      </c>
    </row>
    <row r="7106">
      <c r="A7106" s="2">
        <v>2.3161027E7</v>
      </c>
      <c r="B7106" s="1" t="s">
        <v>7257</v>
      </c>
      <c r="C7106" s="1">
        <v>2014.0</v>
      </c>
      <c r="D7106" s="3" t="s">
        <v>1107</v>
      </c>
      <c r="E7106" s="14">
        <f t="shared" si="2"/>
        <v>10/30/2014</v>
      </c>
      <c r="F7106" s="15">
        <f t="shared" si="3"/>
        <v>1.83501429001776</v>
      </c>
      <c r="G7106" s="2">
        <v>4765421.0</v>
      </c>
      <c r="H7106" s="1" t="s">
        <v>35</v>
      </c>
      <c r="I7106" s="1" t="s">
        <v>5</v>
      </c>
      <c r="J7106" s="5" t="str">
        <f>VLOOKUP(I7106,city,2,FALSE)</f>
        <v>Amsterdam</v>
      </c>
      <c r="K7106" s="1" t="s">
        <v>31</v>
      </c>
      <c r="L7106" s="5"/>
      <c r="M7106" s="2" t="s">
        <v>8952</v>
      </c>
      <c r="N7106" s="1" t="s">
        <v>92</v>
      </c>
      <c r="O7106" s="1">
        <v>52.3769749486338</v>
      </c>
      <c r="P7106" s="1">
        <v>4.93285128617657</v>
      </c>
      <c r="Q7106" s="1" t="s">
        <v>154</v>
      </c>
      <c r="R7106" s="1" t="s">
        <v>97</v>
      </c>
      <c r="S7106" s="1">
        <v>4.0</v>
      </c>
      <c r="T7106" s="1">
        <v>1.0</v>
      </c>
      <c r="U7106" s="1">
        <v>2.0</v>
      </c>
      <c r="V7106" s="1">
        <v>2.0</v>
      </c>
      <c r="W7106" s="1" t="s">
        <v>98</v>
      </c>
      <c r="X7106" s="6">
        <v>95.0</v>
      </c>
      <c r="Y7106" s="1">
        <v>2.0</v>
      </c>
      <c r="Z7106" s="1">
        <v>25.0</v>
      </c>
      <c r="AA7106" s="1">
        <v>3.0</v>
      </c>
      <c r="AB7106" s="5">
        <f t="shared" si="4"/>
        <v>0</v>
      </c>
      <c r="AC7106" s="8">
        <f t="shared" si="5"/>
        <v>95</v>
      </c>
      <c r="AD7106" s="8">
        <f t="shared" ref="AD7106:AE7106" si="7109">AC7106*AA7106</f>
        <v>285</v>
      </c>
      <c r="AE7106" s="8">
        <f t="shared" si="7109"/>
        <v>0</v>
      </c>
      <c r="AF7106" s="1" t="s">
        <v>144</v>
      </c>
      <c r="AG7106" s="1">
        <v>1.0</v>
      </c>
      <c r="AH7106" s="1">
        <v>0.0</v>
      </c>
    </row>
    <row r="7107">
      <c r="A7107" s="2">
        <v>2.3161027E7</v>
      </c>
      <c r="B7107" s="1" t="s">
        <v>7257</v>
      </c>
      <c r="C7107" s="1">
        <v>2014.0</v>
      </c>
      <c r="D7107" s="3" t="s">
        <v>1107</v>
      </c>
      <c r="E7107" s="14">
        <f t="shared" si="2"/>
        <v>10/30/2014</v>
      </c>
      <c r="F7107" s="15">
        <f t="shared" si="3"/>
        <v>1.83501429001776</v>
      </c>
      <c r="G7107" s="2">
        <v>4766324.0</v>
      </c>
      <c r="H7107" s="1" t="s">
        <v>35</v>
      </c>
      <c r="I7107" s="1" t="s">
        <v>5</v>
      </c>
      <c r="J7107" s="5" t="str">
        <f>VLOOKUP(I7107,city,2,FALSE)</f>
        <v>Amsterdam</v>
      </c>
      <c r="K7107" s="1" t="s">
        <v>31</v>
      </c>
      <c r="L7107" s="5"/>
      <c r="M7107" s="2" t="s">
        <v>8952</v>
      </c>
      <c r="N7107" s="1" t="s">
        <v>92</v>
      </c>
      <c r="O7107" s="1">
        <v>52.3788296305743</v>
      </c>
      <c r="P7107" s="1">
        <v>4.93262143458046</v>
      </c>
      <c r="Q7107" s="1" t="s">
        <v>154</v>
      </c>
      <c r="R7107" s="1" t="s">
        <v>138</v>
      </c>
      <c r="S7107" s="1">
        <v>2.0</v>
      </c>
      <c r="T7107" s="1">
        <v>1.0</v>
      </c>
      <c r="U7107" s="1">
        <v>1.0</v>
      </c>
      <c r="V7107" s="1">
        <v>1.0</v>
      </c>
      <c r="W7107" s="1" t="s">
        <v>98</v>
      </c>
      <c r="X7107" s="6">
        <v>59.0</v>
      </c>
      <c r="Y7107" s="1">
        <v>1.0</v>
      </c>
      <c r="Z7107" s="1">
        <v>0.0</v>
      </c>
      <c r="AA7107" s="1">
        <v>3.0</v>
      </c>
      <c r="AB7107" s="5">
        <f t="shared" si="4"/>
        <v>22</v>
      </c>
      <c r="AC7107" s="8">
        <f t="shared" si="5"/>
        <v>59</v>
      </c>
      <c r="AD7107" s="8">
        <f t="shared" ref="AD7107:AE7107" si="7110">AC7107*AA7107</f>
        <v>177</v>
      </c>
      <c r="AE7107" s="8">
        <f t="shared" si="7110"/>
        <v>3894</v>
      </c>
      <c r="AF7107" s="1" t="s">
        <v>144</v>
      </c>
      <c r="AG7107" s="1">
        <v>1.0</v>
      </c>
      <c r="AH7107" s="1">
        <v>11.0</v>
      </c>
      <c r="AI7107" s="1">
        <v>84.0</v>
      </c>
      <c r="AJ7107" s="1">
        <v>9.0</v>
      </c>
      <c r="AK7107" s="1">
        <v>8.0</v>
      </c>
      <c r="AL7107" s="1">
        <v>8.0</v>
      </c>
      <c r="AM7107" s="1">
        <v>9.0</v>
      </c>
      <c r="AN7107" s="1">
        <v>8.0</v>
      </c>
      <c r="AO7107" s="1">
        <v>9.0</v>
      </c>
    </row>
    <row r="7108">
      <c r="A7108" s="2">
        <v>2.3161027E7</v>
      </c>
      <c r="B7108" s="1" t="s">
        <v>7257</v>
      </c>
      <c r="C7108" s="1">
        <v>2014.0</v>
      </c>
      <c r="D7108" s="3" t="s">
        <v>1107</v>
      </c>
      <c r="E7108" s="14">
        <f t="shared" si="2"/>
        <v>10/30/2014</v>
      </c>
      <c r="F7108" s="15">
        <f t="shared" si="3"/>
        <v>1.83501429001776</v>
      </c>
      <c r="G7108" s="2">
        <v>4464048.0</v>
      </c>
      <c r="H7108" s="1" t="s">
        <v>63</v>
      </c>
      <c r="I7108" s="1" t="s">
        <v>5</v>
      </c>
      <c r="J7108" s="5" t="str">
        <f>VLOOKUP(I7108,city,2,FALSE)</f>
        <v>Amsterdam</v>
      </c>
      <c r="K7108" s="1" t="s">
        <v>6</v>
      </c>
      <c r="L7108" s="5"/>
      <c r="M7108" s="2" t="s">
        <v>8953</v>
      </c>
      <c r="N7108" s="1" t="s">
        <v>92</v>
      </c>
      <c r="O7108" s="1">
        <v>52.3725913228049</v>
      </c>
      <c r="P7108" s="1">
        <v>4.88859437516053</v>
      </c>
      <c r="Q7108" s="1" t="s">
        <v>95</v>
      </c>
      <c r="R7108" s="1" t="s">
        <v>97</v>
      </c>
      <c r="S7108" s="1">
        <v>2.0</v>
      </c>
      <c r="T7108" s="1">
        <v>1.0</v>
      </c>
      <c r="U7108" s="1">
        <v>1.0</v>
      </c>
      <c r="V7108" s="1">
        <v>1.0</v>
      </c>
      <c r="W7108" s="1" t="s">
        <v>98</v>
      </c>
      <c r="X7108" s="6">
        <v>100.0</v>
      </c>
      <c r="Y7108" s="1">
        <v>1.0</v>
      </c>
      <c r="Z7108" s="1">
        <v>0.0</v>
      </c>
      <c r="AA7108" s="1">
        <v>4.0</v>
      </c>
      <c r="AB7108" s="5">
        <f t="shared" si="4"/>
        <v>56</v>
      </c>
      <c r="AC7108" s="8">
        <f t="shared" si="5"/>
        <v>100</v>
      </c>
      <c r="AD7108" s="8">
        <f t="shared" ref="AD7108:AE7108" si="7111">AC7108*AA7108</f>
        <v>400</v>
      </c>
      <c r="AE7108" s="8">
        <f t="shared" si="7111"/>
        <v>22400</v>
      </c>
      <c r="AF7108" s="1" t="s">
        <v>144</v>
      </c>
      <c r="AG7108" s="1">
        <v>1.0</v>
      </c>
      <c r="AH7108" s="1">
        <v>28.0</v>
      </c>
      <c r="AI7108" s="1">
        <v>91.0</v>
      </c>
      <c r="AJ7108" s="1">
        <v>9.0</v>
      </c>
      <c r="AK7108" s="1">
        <v>10.0</v>
      </c>
      <c r="AL7108" s="1">
        <v>10.0</v>
      </c>
      <c r="AM7108" s="1">
        <v>10.0</v>
      </c>
      <c r="AN7108" s="1">
        <v>10.0</v>
      </c>
      <c r="AO7108" s="1">
        <v>9.0</v>
      </c>
    </row>
    <row r="7109">
      <c r="A7109" s="2">
        <v>2.3171451E7</v>
      </c>
      <c r="B7109" s="1" t="s">
        <v>6882</v>
      </c>
      <c r="C7109" s="1">
        <v>2014.0</v>
      </c>
      <c r="D7109" s="3" t="s">
        <v>2464</v>
      </c>
      <c r="E7109" s="14">
        <f t="shared" si="2"/>
        <v>10/31/2014</v>
      </c>
      <c r="F7109" s="15">
        <f t="shared" si="3"/>
        <v>1.83227456399036</v>
      </c>
      <c r="G7109" s="2">
        <v>4538960.0</v>
      </c>
      <c r="H7109" s="1" t="s">
        <v>93</v>
      </c>
      <c r="I7109" s="1" t="s">
        <v>5</v>
      </c>
      <c r="J7109" s="5" t="str">
        <f>VLOOKUP(I7109,city,2,FALSE)</f>
        <v>Amsterdam</v>
      </c>
      <c r="K7109" s="1" t="s">
        <v>31</v>
      </c>
      <c r="L7109" s="5"/>
      <c r="M7109" s="2">
        <v>1033.0</v>
      </c>
      <c r="N7109" s="1" t="s">
        <v>92</v>
      </c>
      <c r="O7109" s="1">
        <v>52.3994855481149</v>
      </c>
      <c r="P7109" s="1">
        <v>4.89168393439238</v>
      </c>
      <c r="Q7109" s="1" t="s">
        <v>221</v>
      </c>
      <c r="R7109" s="1" t="s">
        <v>97</v>
      </c>
      <c r="S7109" s="1">
        <v>16.0</v>
      </c>
      <c r="T7109" s="1">
        <v>2.0</v>
      </c>
      <c r="U7109" s="1">
        <v>8.0</v>
      </c>
      <c r="V7109" s="1">
        <v>16.0</v>
      </c>
      <c r="W7109" s="1" t="s">
        <v>98</v>
      </c>
      <c r="X7109" s="6">
        <v>800.0</v>
      </c>
      <c r="Y7109" s="1">
        <v>1.0</v>
      </c>
      <c r="Z7109" s="1">
        <v>0.0</v>
      </c>
      <c r="AA7109" s="1">
        <v>1.0</v>
      </c>
      <c r="AB7109" s="5">
        <f t="shared" si="4"/>
        <v>2</v>
      </c>
      <c r="AC7109" s="8">
        <f t="shared" si="5"/>
        <v>800</v>
      </c>
      <c r="AD7109" s="8">
        <f t="shared" ref="AD7109:AE7109" si="7112">AC7109*AA7109</f>
        <v>800</v>
      </c>
      <c r="AE7109" s="8">
        <f t="shared" si="7112"/>
        <v>1600</v>
      </c>
      <c r="AF7109" s="1" t="s">
        <v>144</v>
      </c>
      <c r="AG7109" s="1">
        <v>1.0</v>
      </c>
      <c r="AH7109" s="1">
        <v>1.0</v>
      </c>
      <c r="AI7109" s="1">
        <v>100.0</v>
      </c>
      <c r="AJ7109" s="1">
        <v>10.0</v>
      </c>
      <c r="AK7109" s="1">
        <v>10.0</v>
      </c>
      <c r="AL7109" s="1">
        <v>10.0</v>
      </c>
      <c r="AM7109" s="1">
        <v>10.0</v>
      </c>
      <c r="AN7109" s="1">
        <v>6.0</v>
      </c>
      <c r="AO7109" s="1">
        <v>8.0</v>
      </c>
    </row>
    <row r="7110">
      <c r="A7110" s="2">
        <v>2.3172894E7</v>
      </c>
      <c r="B7110" s="1" t="s">
        <v>3088</v>
      </c>
      <c r="C7110" s="1">
        <v>2014.0</v>
      </c>
      <c r="D7110" s="3" t="s">
        <v>2464</v>
      </c>
      <c r="E7110" s="14">
        <f t="shared" si="2"/>
        <v>10/31/2014</v>
      </c>
      <c r="F7110" s="15">
        <f t="shared" si="3"/>
        <v>1.83227456399036</v>
      </c>
      <c r="G7110" s="2">
        <v>4466211.0</v>
      </c>
      <c r="H7110" s="1" t="s">
        <v>7</v>
      </c>
      <c r="I7110" s="1" t="s">
        <v>5</v>
      </c>
      <c r="J7110" s="5" t="str">
        <f>VLOOKUP(I7110,city,2,FALSE)</f>
        <v>Amsterdam</v>
      </c>
      <c r="K7110" s="1" t="s">
        <v>6</v>
      </c>
      <c r="L7110" s="5"/>
      <c r="M7110" s="2" t="s">
        <v>8954</v>
      </c>
      <c r="N7110" s="1" t="s">
        <v>92</v>
      </c>
      <c r="O7110" s="1">
        <v>52.3796120554533</v>
      </c>
      <c r="P7110" s="1">
        <v>4.87012995513902</v>
      </c>
      <c r="Q7110" s="1" t="s">
        <v>95</v>
      </c>
      <c r="R7110" s="1" t="s">
        <v>97</v>
      </c>
      <c r="S7110" s="1">
        <v>2.0</v>
      </c>
      <c r="T7110" s="1">
        <v>1.0</v>
      </c>
      <c r="U7110" s="1">
        <v>0.0</v>
      </c>
      <c r="V7110" s="1">
        <v>1.0</v>
      </c>
      <c r="W7110" s="1" t="s">
        <v>98</v>
      </c>
      <c r="X7110" s="6">
        <v>60.0</v>
      </c>
      <c r="Y7110" s="1">
        <v>1.0</v>
      </c>
      <c r="Z7110" s="1">
        <v>0.0</v>
      </c>
      <c r="AA7110" s="1">
        <v>1.0</v>
      </c>
      <c r="AB7110" s="5">
        <f t="shared" si="4"/>
        <v>0</v>
      </c>
      <c r="AC7110" s="8">
        <f t="shared" si="5"/>
        <v>60</v>
      </c>
      <c r="AD7110" s="8">
        <f t="shared" ref="AD7110:AE7110" si="7113">AC7110*AA7110</f>
        <v>60</v>
      </c>
      <c r="AE7110" s="8">
        <f t="shared" si="7113"/>
        <v>0</v>
      </c>
      <c r="AF7110" s="1" t="s">
        <v>159</v>
      </c>
      <c r="AG7110" s="1" t="s">
        <v>159</v>
      </c>
      <c r="AH7110" s="1">
        <v>0.0</v>
      </c>
    </row>
    <row r="7111">
      <c r="A7111" s="2">
        <v>2.3179135E7</v>
      </c>
      <c r="B7111" s="1" t="s">
        <v>8955</v>
      </c>
      <c r="C7111" s="1">
        <v>2014.0</v>
      </c>
      <c r="D7111" s="3" t="s">
        <v>2464</v>
      </c>
      <c r="E7111" s="14">
        <f t="shared" si="2"/>
        <v>10/31/2014</v>
      </c>
      <c r="F7111" s="15">
        <f t="shared" si="3"/>
        <v>1.83227456399036</v>
      </c>
      <c r="G7111" s="2">
        <v>4467898.0</v>
      </c>
      <c r="H7111" s="1" t="s">
        <v>86</v>
      </c>
      <c r="I7111" s="1" t="s">
        <v>5</v>
      </c>
      <c r="J7111" s="5" t="str">
        <f>VLOOKUP(I7111,city,2,FALSE)</f>
        <v>Amsterdam</v>
      </c>
      <c r="K7111" s="1" t="s">
        <v>6</v>
      </c>
      <c r="L7111" s="5"/>
      <c r="M7111" s="2" t="s">
        <v>8956</v>
      </c>
      <c r="N7111" s="1" t="s">
        <v>92</v>
      </c>
      <c r="O7111" s="1">
        <v>52.3604945302702</v>
      </c>
      <c r="P7111" s="1">
        <v>4.98049336903761</v>
      </c>
      <c r="Q7111" s="1" t="s">
        <v>154</v>
      </c>
      <c r="R7111" s="1" t="s">
        <v>97</v>
      </c>
      <c r="S7111" s="1">
        <v>4.0</v>
      </c>
      <c r="T7111" s="1">
        <v>2.0</v>
      </c>
      <c r="U7111" s="1">
        <v>3.0</v>
      </c>
      <c r="V7111" s="1">
        <v>4.0</v>
      </c>
      <c r="W7111" s="1" t="s">
        <v>98</v>
      </c>
      <c r="X7111" s="6">
        <v>180.0</v>
      </c>
      <c r="Y7111" s="1">
        <v>4.0</v>
      </c>
      <c r="Z7111" s="1">
        <v>50.0</v>
      </c>
      <c r="AA7111" s="1">
        <v>3.0</v>
      </c>
      <c r="AB7111" s="5">
        <f t="shared" si="4"/>
        <v>0</v>
      </c>
      <c r="AC7111" s="8">
        <f t="shared" si="5"/>
        <v>180</v>
      </c>
      <c r="AD7111" s="8">
        <f t="shared" ref="AD7111:AE7111" si="7114">AC7111*AA7111</f>
        <v>540</v>
      </c>
      <c r="AE7111" s="8">
        <f t="shared" si="7114"/>
        <v>0</v>
      </c>
      <c r="AF7111" s="1" t="s">
        <v>144</v>
      </c>
      <c r="AG7111" s="1">
        <v>1.0</v>
      </c>
      <c r="AH7111" s="1">
        <v>0.0</v>
      </c>
    </row>
    <row r="7112">
      <c r="A7112" s="2">
        <v>2.318193E7</v>
      </c>
      <c r="B7112" s="1" t="s">
        <v>8957</v>
      </c>
      <c r="C7112" s="1">
        <v>2014.0</v>
      </c>
      <c r="D7112" s="3" t="s">
        <v>2464</v>
      </c>
      <c r="E7112" s="14">
        <f t="shared" si="2"/>
        <v>10/31/2014</v>
      </c>
      <c r="F7112" s="15">
        <f t="shared" si="3"/>
        <v>1.83227456399036</v>
      </c>
      <c r="G7112" s="2">
        <v>5770942.0</v>
      </c>
      <c r="H7112" s="1" t="s">
        <v>67</v>
      </c>
      <c r="I7112" s="1" t="s">
        <v>5</v>
      </c>
      <c r="J7112" s="5" t="str">
        <f>VLOOKUP(I7112,city,2,FALSE)</f>
        <v>Amsterdam</v>
      </c>
      <c r="K7112" s="1" t="s">
        <v>31</v>
      </c>
      <c r="L7112" s="5"/>
      <c r="M7112" s="2">
        <v>1017.0</v>
      </c>
      <c r="N7112" s="1" t="s">
        <v>92</v>
      </c>
      <c r="O7112" s="1">
        <v>52.3612551649354</v>
      </c>
      <c r="P7112" s="1">
        <v>4.88487757667245</v>
      </c>
      <c r="Q7112" s="1" t="s">
        <v>95</v>
      </c>
      <c r="R7112" s="1" t="s">
        <v>97</v>
      </c>
      <c r="S7112" s="1">
        <v>3.0</v>
      </c>
      <c r="T7112" s="1">
        <v>1.5</v>
      </c>
      <c r="U7112" s="1">
        <v>2.0</v>
      </c>
      <c r="V7112" s="1">
        <v>3.0</v>
      </c>
      <c r="W7112" s="1" t="s">
        <v>98</v>
      </c>
      <c r="X7112" s="6">
        <v>200.0</v>
      </c>
      <c r="Y7112" s="1">
        <v>1.0</v>
      </c>
      <c r="Z7112" s="1">
        <v>0.0</v>
      </c>
      <c r="AA7112" s="1">
        <v>2.0</v>
      </c>
      <c r="AB7112" s="5">
        <f t="shared" si="4"/>
        <v>0</v>
      </c>
      <c r="AC7112" s="8">
        <f t="shared" si="5"/>
        <v>200</v>
      </c>
      <c r="AD7112" s="8">
        <f t="shared" ref="AD7112:AE7112" si="7115">AC7112*AA7112</f>
        <v>400</v>
      </c>
      <c r="AE7112" s="8">
        <f t="shared" si="7115"/>
        <v>0</v>
      </c>
      <c r="AF7112" s="1" t="s">
        <v>144</v>
      </c>
      <c r="AG7112" s="1">
        <v>1.0</v>
      </c>
      <c r="AH7112" s="1">
        <v>0.0</v>
      </c>
    </row>
    <row r="7113">
      <c r="A7113" s="2">
        <v>2.3187657E7</v>
      </c>
      <c r="B7113" s="1" t="s">
        <v>5897</v>
      </c>
      <c r="C7113" s="1">
        <v>2014.0</v>
      </c>
      <c r="D7113" s="3" t="s">
        <v>2464</v>
      </c>
      <c r="E7113" s="14">
        <f t="shared" si="2"/>
        <v>10/31/2014</v>
      </c>
      <c r="F7113" s="15">
        <f t="shared" si="3"/>
        <v>1.83227456399036</v>
      </c>
      <c r="G7113" s="2">
        <v>4469263.0</v>
      </c>
      <c r="H7113" s="1" t="s">
        <v>7</v>
      </c>
      <c r="I7113" s="1" t="s">
        <v>5</v>
      </c>
      <c r="J7113" s="5" t="str">
        <f>VLOOKUP(I7113,city,2,FALSE)</f>
        <v>Amsterdam</v>
      </c>
      <c r="K7113" s="1" t="s">
        <v>6</v>
      </c>
      <c r="L7113" s="5"/>
      <c r="M7113" s="2" t="s">
        <v>2532</v>
      </c>
      <c r="N7113" s="1" t="s">
        <v>92</v>
      </c>
      <c r="O7113" s="1">
        <v>52.379615872043</v>
      </c>
      <c r="P7113" s="1">
        <v>4.86969753425852</v>
      </c>
      <c r="Q7113" s="1" t="s">
        <v>95</v>
      </c>
      <c r="R7113" s="1" t="s">
        <v>97</v>
      </c>
      <c r="S7113" s="1">
        <v>4.0</v>
      </c>
      <c r="T7113" s="1">
        <v>1.0</v>
      </c>
      <c r="U7113" s="1">
        <v>3.0</v>
      </c>
      <c r="V7113" s="1">
        <v>2.0</v>
      </c>
      <c r="W7113" s="1" t="s">
        <v>98</v>
      </c>
      <c r="X7113" s="6">
        <v>135.0</v>
      </c>
      <c r="Y7113" s="1">
        <v>2.0</v>
      </c>
      <c r="Z7113" s="1">
        <v>30.0</v>
      </c>
      <c r="AA7113" s="1">
        <v>2.0</v>
      </c>
      <c r="AB7113" s="5">
        <f t="shared" si="4"/>
        <v>8</v>
      </c>
      <c r="AC7113" s="8">
        <f t="shared" si="5"/>
        <v>135</v>
      </c>
      <c r="AD7113" s="8">
        <f t="shared" ref="AD7113:AE7113" si="7116">AC7113*AA7113</f>
        <v>270</v>
      </c>
      <c r="AE7113" s="8">
        <f t="shared" si="7116"/>
        <v>2160</v>
      </c>
      <c r="AF7113" s="1" t="s">
        <v>144</v>
      </c>
      <c r="AG7113" s="1">
        <v>1.0</v>
      </c>
      <c r="AH7113" s="1">
        <v>4.0</v>
      </c>
      <c r="AI7113" s="1">
        <v>100.0</v>
      </c>
      <c r="AJ7113" s="1">
        <v>10.0</v>
      </c>
      <c r="AK7113" s="1">
        <v>10.0</v>
      </c>
      <c r="AL7113" s="1">
        <v>10.0</v>
      </c>
      <c r="AM7113" s="1">
        <v>10.0</v>
      </c>
      <c r="AN7113" s="1">
        <v>9.0</v>
      </c>
      <c r="AO7113" s="1">
        <v>10.0</v>
      </c>
    </row>
    <row r="7114">
      <c r="A7114" s="2">
        <v>2.3248875E7</v>
      </c>
      <c r="B7114" s="1" t="s">
        <v>6920</v>
      </c>
      <c r="C7114" s="1">
        <v>2014.0</v>
      </c>
      <c r="D7114" s="3" t="s">
        <v>447</v>
      </c>
      <c r="E7114" s="14">
        <f t="shared" si="2"/>
        <v>11/2/2014</v>
      </c>
      <c r="F7114" s="15">
        <f t="shared" si="3"/>
        <v>1.82679511193556</v>
      </c>
      <c r="G7114" s="2">
        <v>4480633.0</v>
      </c>
      <c r="H7114" s="1" t="s">
        <v>46</v>
      </c>
      <c r="I7114" s="1" t="s">
        <v>5</v>
      </c>
      <c r="J7114" s="5" t="str">
        <f>VLOOKUP(I7114,city,2,FALSE)</f>
        <v>Amsterdam</v>
      </c>
      <c r="K7114" s="1" t="s">
        <v>6</v>
      </c>
      <c r="L7114" s="5"/>
      <c r="M7114" s="2" t="s">
        <v>2355</v>
      </c>
      <c r="N7114" s="1" t="s">
        <v>92</v>
      </c>
      <c r="O7114" s="1">
        <v>52.3645904446771</v>
      </c>
      <c r="P7114" s="1">
        <v>4.90720207138344</v>
      </c>
      <c r="Q7114" s="1" t="s">
        <v>95</v>
      </c>
      <c r="R7114" s="1" t="s">
        <v>97</v>
      </c>
      <c r="S7114" s="1">
        <v>2.0</v>
      </c>
      <c r="T7114" s="1">
        <v>1.0</v>
      </c>
      <c r="U7114" s="1">
        <v>1.0</v>
      </c>
      <c r="V7114" s="1">
        <v>1.0</v>
      </c>
      <c r="W7114" s="1" t="s">
        <v>98</v>
      </c>
      <c r="X7114" s="6">
        <v>125.0</v>
      </c>
      <c r="Y7114" s="1">
        <v>2.0</v>
      </c>
      <c r="Z7114" s="1">
        <v>0.0</v>
      </c>
      <c r="AA7114" s="1">
        <v>1.0</v>
      </c>
      <c r="AB7114" s="5">
        <f t="shared" si="4"/>
        <v>26</v>
      </c>
      <c r="AC7114" s="8">
        <f t="shared" si="5"/>
        <v>125</v>
      </c>
      <c r="AD7114" s="8">
        <f t="shared" ref="AD7114:AE7114" si="7117">AC7114*AA7114</f>
        <v>125</v>
      </c>
      <c r="AE7114" s="8">
        <f t="shared" si="7117"/>
        <v>3250</v>
      </c>
      <c r="AF7114" s="1" t="s">
        <v>144</v>
      </c>
      <c r="AG7114" s="1">
        <v>0.9</v>
      </c>
      <c r="AH7114" s="1">
        <v>13.0</v>
      </c>
      <c r="AI7114" s="1">
        <v>100.0</v>
      </c>
      <c r="AJ7114" s="1">
        <v>10.0</v>
      </c>
      <c r="AK7114" s="1">
        <v>10.0</v>
      </c>
      <c r="AL7114" s="1">
        <v>10.0</v>
      </c>
      <c r="AM7114" s="1">
        <v>10.0</v>
      </c>
      <c r="AN7114" s="1">
        <v>10.0</v>
      </c>
      <c r="AO7114" s="1">
        <v>9.0</v>
      </c>
    </row>
    <row r="7115">
      <c r="A7115" s="2">
        <v>2.3258431E7</v>
      </c>
      <c r="B7115" s="1" t="s">
        <v>6134</v>
      </c>
      <c r="C7115" s="1">
        <v>2014.0</v>
      </c>
      <c r="D7115" s="3" t="s">
        <v>447</v>
      </c>
      <c r="E7115" s="14">
        <f t="shared" si="2"/>
        <v>11/2/2014</v>
      </c>
      <c r="F7115" s="15">
        <f t="shared" si="3"/>
        <v>1.82679511193556</v>
      </c>
      <c r="G7115" s="2">
        <v>4482665.0</v>
      </c>
      <c r="H7115" s="1" t="s">
        <v>100</v>
      </c>
      <c r="I7115" s="1" t="s">
        <v>5</v>
      </c>
      <c r="J7115" s="5" t="str">
        <f>VLOOKUP(I7115,city,2,FALSE)</f>
        <v>Amsterdam</v>
      </c>
      <c r="K7115" s="1" t="s">
        <v>31</v>
      </c>
      <c r="L7115" s="5"/>
      <c r="M7115" s="2">
        <v>1024.0</v>
      </c>
      <c r="N7115" s="1" t="s">
        <v>92</v>
      </c>
      <c r="O7115" s="1">
        <v>52.3966817800531</v>
      </c>
      <c r="P7115" s="1">
        <v>4.94782566383773</v>
      </c>
      <c r="Q7115" s="1" t="s">
        <v>95</v>
      </c>
      <c r="R7115" s="1" t="s">
        <v>97</v>
      </c>
      <c r="S7115" s="1">
        <v>4.0</v>
      </c>
      <c r="T7115" s="1">
        <v>1.0</v>
      </c>
      <c r="U7115" s="1">
        <v>2.0</v>
      </c>
      <c r="V7115" s="1">
        <v>4.0</v>
      </c>
      <c r="W7115" s="1" t="s">
        <v>98</v>
      </c>
      <c r="X7115" s="6">
        <v>35.0</v>
      </c>
      <c r="Y7115" s="1">
        <v>1.0</v>
      </c>
      <c r="Z7115" s="1">
        <v>5.0</v>
      </c>
      <c r="AA7115" s="1">
        <v>3.0</v>
      </c>
      <c r="AB7115" s="5">
        <f t="shared" si="4"/>
        <v>16</v>
      </c>
      <c r="AC7115" s="8">
        <f t="shared" si="5"/>
        <v>40</v>
      </c>
      <c r="AD7115" s="8">
        <f t="shared" ref="AD7115:AE7115" si="7118">AC7115*AA7115</f>
        <v>120</v>
      </c>
      <c r="AE7115" s="8">
        <f t="shared" si="7118"/>
        <v>1920</v>
      </c>
      <c r="AF7115" s="1" t="s">
        <v>141</v>
      </c>
      <c r="AG7115" s="1">
        <v>1.0</v>
      </c>
      <c r="AH7115" s="1">
        <v>8.0</v>
      </c>
      <c r="AI7115" s="1">
        <v>93.0</v>
      </c>
      <c r="AJ7115" s="1">
        <v>9.0</v>
      </c>
      <c r="AK7115" s="1">
        <v>9.0</v>
      </c>
      <c r="AL7115" s="1">
        <v>10.0</v>
      </c>
      <c r="AM7115" s="1">
        <v>10.0</v>
      </c>
      <c r="AN7115" s="1">
        <v>8.0</v>
      </c>
      <c r="AO7115" s="1">
        <v>9.0</v>
      </c>
    </row>
    <row r="7116">
      <c r="A7116" s="2">
        <v>2.3279682E7</v>
      </c>
      <c r="B7116" s="1" t="s">
        <v>6529</v>
      </c>
      <c r="C7116" s="1">
        <v>2014.0</v>
      </c>
      <c r="D7116" s="3" t="s">
        <v>1118</v>
      </c>
      <c r="E7116" s="14">
        <f t="shared" si="2"/>
        <v>11/3/2014</v>
      </c>
      <c r="F7116" s="15">
        <f t="shared" si="3"/>
        <v>1.82405538590817</v>
      </c>
      <c r="G7116" s="2">
        <v>4812908.0</v>
      </c>
      <c r="H7116" s="1" t="s">
        <v>41</v>
      </c>
      <c r="I7116" s="1" t="s">
        <v>5</v>
      </c>
      <c r="J7116" s="5" t="str">
        <f>VLOOKUP(I7116,city,2,FALSE)</f>
        <v>Amsterdam</v>
      </c>
      <c r="K7116" s="1" t="s">
        <v>31</v>
      </c>
      <c r="L7116" s="5"/>
      <c r="M7116" s="2"/>
      <c r="N7116" s="1" t="s">
        <v>92</v>
      </c>
      <c r="O7116" s="1">
        <v>52.3705749184127</v>
      </c>
      <c r="P7116" s="1">
        <v>4.85605559472721</v>
      </c>
      <c r="Q7116" s="1" t="s">
        <v>95</v>
      </c>
      <c r="R7116" s="1" t="s">
        <v>138</v>
      </c>
      <c r="S7116" s="1">
        <v>2.0</v>
      </c>
      <c r="T7116" s="1">
        <v>1.0</v>
      </c>
      <c r="U7116" s="1">
        <v>1.0</v>
      </c>
      <c r="V7116" s="1">
        <v>1.0</v>
      </c>
      <c r="W7116" s="1" t="s">
        <v>98</v>
      </c>
      <c r="X7116" s="6">
        <v>69.0</v>
      </c>
      <c r="Y7116" s="1">
        <v>2.0</v>
      </c>
      <c r="Z7116" s="1">
        <v>35.0</v>
      </c>
      <c r="AA7116" s="1">
        <v>2.0</v>
      </c>
      <c r="AB7116" s="5">
        <f t="shared" si="4"/>
        <v>6</v>
      </c>
      <c r="AC7116" s="8">
        <f t="shared" si="5"/>
        <v>69</v>
      </c>
      <c r="AD7116" s="8">
        <f t="shared" ref="AD7116:AE7116" si="7119">AC7116*AA7116</f>
        <v>138</v>
      </c>
      <c r="AE7116" s="8">
        <f t="shared" si="7119"/>
        <v>828</v>
      </c>
      <c r="AF7116" s="1" t="s">
        <v>141</v>
      </c>
      <c r="AG7116" s="1">
        <v>1.0</v>
      </c>
      <c r="AH7116" s="1">
        <v>3.0</v>
      </c>
      <c r="AI7116" s="1">
        <v>100.0</v>
      </c>
      <c r="AJ7116" s="1">
        <v>8.0</v>
      </c>
      <c r="AK7116" s="1">
        <v>9.0</v>
      </c>
      <c r="AL7116" s="1">
        <v>10.0</v>
      </c>
      <c r="AM7116" s="1">
        <v>10.0</v>
      </c>
      <c r="AN7116" s="1">
        <v>10.0</v>
      </c>
      <c r="AO7116" s="1">
        <v>9.0</v>
      </c>
    </row>
    <row r="7117">
      <c r="A7117" s="2">
        <v>2.3279682E7</v>
      </c>
      <c r="B7117" s="1" t="s">
        <v>6529</v>
      </c>
      <c r="C7117" s="1">
        <v>2014.0</v>
      </c>
      <c r="D7117" s="3" t="s">
        <v>1118</v>
      </c>
      <c r="E7117" s="14">
        <f t="shared" si="2"/>
        <v>11/3/2014</v>
      </c>
      <c r="F7117" s="15">
        <f t="shared" si="3"/>
        <v>1.82405538590817</v>
      </c>
      <c r="G7117" s="2">
        <v>4884638.0</v>
      </c>
      <c r="H7117" s="1" t="s">
        <v>41</v>
      </c>
      <c r="I7117" s="1" t="s">
        <v>5</v>
      </c>
      <c r="J7117" s="5" t="str">
        <f>VLOOKUP(I7117,city,2,FALSE)</f>
        <v>Amsterdam</v>
      </c>
      <c r="K7117" s="1" t="s">
        <v>39</v>
      </c>
      <c r="L7117" s="5"/>
      <c r="M7117" s="2">
        <v>1056.0</v>
      </c>
      <c r="N7117" s="1" t="s">
        <v>92</v>
      </c>
      <c r="O7117" s="1">
        <v>52.3734796519338</v>
      </c>
      <c r="P7117" s="1">
        <v>4.85605865354769</v>
      </c>
      <c r="Q7117" s="1" t="s">
        <v>95</v>
      </c>
      <c r="R7117" s="1" t="s">
        <v>138</v>
      </c>
      <c r="S7117" s="1">
        <v>1.0</v>
      </c>
      <c r="T7117" s="1">
        <v>1.0</v>
      </c>
      <c r="U7117" s="1">
        <v>1.0</v>
      </c>
      <c r="V7117" s="1">
        <v>1.0</v>
      </c>
      <c r="W7117" s="1" t="s">
        <v>98</v>
      </c>
      <c r="X7117" s="6">
        <v>42.0</v>
      </c>
      <c r="Y7117" s="1">
        <v>1.0</v>
      </c>
      <c r="Z7117" s="1">
        <v>29.0</v>
      </c>
      <c r="AA7117" s="1">
        <v>1.0</v>
      </c>
      <c r="AB7117" s="5">
        <f t="shared" si="4"/>
        <v>6</v>
      </c>
      <c r="AC7117" s="8">
        <f t="shared" si="5"/>
        <v>42</v>
      </c>
      <c r="AD7117" s="8">
        <f t="shared" ref="AD7117:AE7117" si="7120">AC7117*AA7117</f>
        <v>42</v>
      </c>
      <c r="AE7117" s="8">
        <f t="shared" si="7120"/>
        <v>252</v>
      </c>
      <c r="AF7117" s="1" t="s">
        <v>141</v>
      </c>
      <c r="AG7117" s="1">
        <v>1.0</v>
      </c>
      <c r="AH7117" s="1">
        <v>3.0</v>
      </c>
      <c r="AI7117" s="1">
        <v>93.0</v>
      </c>
      <c r="AJ7117" s="1">
        <v>9.0</v>
      </c>
      <c r="AK7117" s="1">
        <v>10.0</v>
      </c>
      <c r="AL7117" s="1">
        <v>9.0</v>
      </c>
      <c r="AM7117" s="1">
        <v>9.0</v>
      </c>
      <c r="AN7117" s="1">
        <v>9.0</v>
      </c>
      <c r="AO7117" s="1">
        <v>8.0</v>
      </c>
    </row>
    <row r="7118">
      <c r="A7118" s="2">
        <v>2.3284289E7</v>
      </c>
      <c r="B7118" s="1" t="s">
        <v>2238</v>
      </c>
      <c r="C7118" s="1">
        <v>2014.0</v>
      </c>
      <c r="D7118" s="3" t="s">
        <v>1118</v>
      </c>
      <c r="E7118" s="14">
        <f t="shared" si="2"/>
        <v>11/3/2014</v>
      </c>
      <c r="F7118" s="15">
        <f t="shared" si="3"/>
        <v>1.82405538590817</v>
      </c>
      <c r="G7118" s="2">
        <v>4488094.0</v>
      </c>
      <c r="H7118" s="1" t="s">
        <v>70</v>
      </c>
      <c r="I7118" s="1" t="s">
        <v>5</v>
      </c>
      <c r="J7118" s="5" t="str">
        <f>VLOOKUP(I7118,city,2,FALSE)</f>
        <v>Amsterdam</v>
      </c>
      <c r="K7118" s="1" t="s">
        <v>31</v>
      </c>
      <c r="L7118" s="5"/>
      <c r="M7118" s="2">
        <v>1079.0</v>
      </c>
      <c r="N7118" s="1" t="s">
        <v>92</v>
      </c>
      <c r="O7118" s="1">
        <v>52.3436624992416</v>
      </c>
      <c r="P7118" s="1">
        <v>4.91032878989297</v>
      </c>
      <c r="Q7118" s="1" t="s">
        <v>95</v>
      </c>
      <c r="R7118" s="1" t="s">
        <v>97</v>
      </c>
      <c r="S7118" s="1">
        <v>2.0</v>
      </c>
      <c r="T7118" s="1">
        <v>1.0</v>
      </c>
      <c r="U7118" s="1">
        <v>1.0</v>
      </c>
      <c r="V7118" s="1">
        <v>1.0</v>
      </c>
      <c r="W7118" s="1" t="s">
        <v>98</v>
      </c>
      <c r="X7118" s="6">
        <v>100.0</v>
      </c>
      <c r="Y7118" s="1">
        <v>1.0</v>
      </c>
      <c r="Z7118" s="1">
        <v>0.0</v>
      </c>
      <c r="AA7118" s="1">
        <v>1.0</v>
      </c>
      <c r="AB7118" s="5">
        <f t="shared" si="4"/>
        <v>4</v>
      </c>
      <c r="AC7118" s="8">
        <f t="shared" si="5"/>
        <v>100</v>
      </c>
      <c r="AD7118" s="8">
        <f t="shared" ref="AD7118:AE7118" si="7121">AC7118*AA7118</f>
        <v>100</v>
      </c>
      <c r="AE7118" s="8">
        <f t="shared" si="7121"/>
        <v>400</v>
      </c>
      <c r="AF7118" s="1" t="s">
        <v>144</v>
      </c>
      <c r="AG7118" s="1">
        <v>0.93</v>
      </c>
      <c r="AH7118" s="1">
        <v>2.0</v>
      </c>
      <c r="AI7118" s="1">
        <v>100.0</v>
      </c>
      <c r="AJ7118" s="1">
        <v>10.0</v>
      </c>
      <c r="AK7118" s="1">
        <v>9.0</v>
      </c>
      <c r="AL7118" s="1">
        <v>10.0</v>
      </c>
      <c r="AM7118" s="1">
        <v>10.0</v>
      </c>
      <c r="AN7118" s="1">
        <v>9.0</v>
      </c>
      <c r="AO7118" s="1">
        <v>9.0</v>
      </c>
    </row>
    <row r="7119">
      <c r="A7119" s="2">
        <v>2.3286921E7</v>
      </c>
      <c r="B7119" s="1" t="s">
        <v>3192</v>
      </c>
      <c r="C7119" s="1">
        <v>2014.0</v>
      </c>
      <c r="D7119" s="3" t="s">
        <v>1118</v>
      </c>
      <c r="E7119" s="14">
        <f t="shared" si="2"/>
        <v>11/3/2014</v>
      </c>
      <c r="F7119" s="15">
        <f t="shared" si="3"/>
        <v>1.82405538590817</v>
      </c>
      <c r="G7119" s="2">
        <v>4488692.0</v>
      </c>
      <c r="H7119" s="1" t="s">
        <v>46</v>
      </c>
      <c r="I7119" s="1" t="s">
        <v>5</v>
      </c>
      <c r="J7119" s="5" t="str">
        <f>VLOOKUP(I7119,city,2,FALSE)</f>
        <v>Amsterdam</v>
      </c>
      <c r="K7119" s="1" t="s">
        <v>6</v>
      </c>
      <c r="L7119" s="5"/>
      <c r="M7119" s="2">
        <v>1017.0</v>
      </c>
      <c r="N7119" s="1" t="s">
        <v>92</v>
      </c>
      <c r="O7119" s="1">
        <v>52.3622668480385</v>
      </c>
      <c r="P7119" s="1">
        <v>4.88630943518936</v>
      </c>
      <c r="Q7119" s="1" t="s">
        <v>95</v>
      </c>
      <c r="R7119" s="1" t="s">
        <v>97</v>
      </c>
      <c r="S7119" s="1">
        <v>4.0</v>
      </c>
      <c r="T7119" s="1">
        <v>1.0</v>
      </c>
      <c r="U7119" s="1">
        <v>1.0</v>
      </c>
      <c r="V7119" s="1">
        <v>2.0</v>
      </c>
      <c r="W7119" s="1" t="s">
        <v>98</v>
      </c>
      <c r="X7119" s="6">
        <v>159.0</v>
      </c>
      <c r="Y7119" s="1">
        <v>1.0</v>
      </c>
      <c r="Z7119" s="1">
        <v>15.0</v>
      </c>
      <c r="AA7119" s="1">
        <v>3.0</v>
      </c>
      <c r="AB7119" s="5">
        <f t="shared" si="4"/>
        <v>26</v>
      </c>
      <c r="AC7119" s="8">
        <f t="shared" si="5"/>
        <v>174</v>
      </c>
      <c r="AD7119" s="8">
        <f t="shared" ref="AD7119:AE7119" si="7122">AC7119*AA7119</f>
        <v>522</v>
      </c>
      <c r="AE7119" s="8">
        <f t="shared" si="7122"/>
        <v>13572</v>
      </c>
      <c r="AF7119" s="1" t="s">
        <v>141</v>
      </c>
      <c r="AG7119" s="1">
        <v>1.0</v>
      </c>
      <c r="AH7119" s="1">
        <v>13.0</v>
      </c>
      <c r="AI7119" s="1">
        <v>100.0</v>
      </c>
      <c r="AJ7119" s="1">
        <v>10.0</v>
      </c>
      <c r="AK7119" s="1">
        <v>10.0</v>
      </c>
      <c r="AL7119" s="1">
        <v>10.0</v>
      </c>
      <c r="AM7119" s="1">
        <v>10.0</v>
      </c>
      <c r="AN7119" s="1">
        <v>10.0</v>
      </c>
      <c r="AO7119" s="1">
        <v>9.0</v>
      </c>
    </row>
    <row r="7120">
      <c r="A7120" s="2">
        <v>2.3291552E7</v>
      </c>
      <c r="B7120" s="1" t="s">
        <v>1733</v>
      </c>
      <c r="C7120" s="1">
        <v>2014.0</v>
      </c>
      <c r="D7120" s="3" t="s">
        <v>1118</v>
      </c>
      <c r="E7120" s="14">
        <f t="shared" si="2"/>
        <v>11/3/2014</v>
      </c>
      <c r="F7120" s="15">
        <f t="shared" si="3"/>
        <v>1.82405538590817</v>
      </c>
      <c r="G7120" s="2">
        <v>5611174.0</v>
      </c>
      <c r="H7120" s="1" t="s">
        <v>41</v>
      </c>
      <c r="I7120" s="1" t="s">
        <v>5</v>
      </c>
      <c r="J7120" s="5" t="str">
        <f>VLOOKUP(I7120,city,2,FALSE)</f>
        <v>Amsterdam</v>
      </c>
      <c r="K7120" s="1" t="s">
        <v>31</v>
      </c>
      <c r="L7120" s="5"/>
      <c r="M7120" s="2">
        <v>1053.0</v>
      </c>
      <c r="N7120" s="1" t="s">
        <v>92</v>
      </c>
      <c r="O7120" s="1">
        <v>52.3674159860943</v>
      </c>
      <c r="P7120" s="1">
        <v>4.87616178591402</v>
      </c>
      <c r="Q7120" s="1" t="s">
        <v>95</v>
      </c>
      <c r="R7120" s="1" t="s">
        <v>97</v>
      </c>
      <c r="S7120" s="1">
        <v>2.0</v>
      </c>
      <c r="T7120" s="1">
        <v>1.0</v>
      </c>
      <c r="U7120" s="1">
        <v>1.0</v>
      </c>
      <c r="V7120" s="1">
        <v>2.0</v>
      </c>
      <c r="W7120" s="1" t="s">
        <v>98</v>
      </c>
      <c r="X7120" s="6">
        <v>120.0</v>
      </c>
      <c r="Y7120" s="1">
        <v>1.0</v>
      </c>
      <c r="Z7120" s="1">
        <v>0.0</v>
      </c>
      <c r="AA7120" s="1">
        <v>2.0</v>
      </c>
      <c r="AB7120" s="5">
        <f t="shared" si="4"/>
        <v>0</v>
      </c>
      <c r="AC7120" s="8">
        <f t="shared" si="5"/>
        <v>120</v>
      </c>
      <c r="AD7120" s="8">
        <f t="shared" ref="AD7120:AE7120" si="7123">AC7120*AA7120</f>
        <v>240</v>
      </c>
      <c r="AE7120" s="8">
        <f t="shared" si="7123"/>
        <v>0</v>
      </c>
      <c r="AF7120" s="1" t="s">
        <v>141</v>
      </c>
      <c r="AG7120" s="1">
        <v>1.0</v>
      </c>
      <c r="AH7120" s="1">
        <v>0.0</v>
      </c>
    </row>
    <row r="7121">
      <c r="A7121" s="2">
        <v>2.3297863E7</v>
      </c>
      <c r="B7121" s="1" t="s">
        <v>5753</v>
      </c>
      <c r="C7121" s="1">
        <v>2014.0</v>
      </c>
      <c r="D7121" s="3" t="s">
        <v>1118</v>
      </c>
      <c r="E7121" s="14">
        <f t="shared" si="2"/>
        <v>11/3/2014</v>
      </c>
      <c r="F7121" s="15">
        <f t="shared" si="3"/>
        <v>1.82405538590817</v>
      </c>
      <c r="G7121" s="2">
        <v>4491338.0</v>
      </c>
      <c r="H7121" s="1" t="s">
        <v>46</v>
      </c>
      <c r="I7121" s="1" t="s">
        <v>5</v>
      </c>
      <c r="J7121" s="5" t="str">
        <f>VLOOKUP(I7121,city,2,FALSE)</f>
        <v>Amsterdam</v>
      </c>
      <c r="K7121" s="1" t="s">
        <v>6</v>
      </c>
      <c r="L7121" s="5"/>
      <c r="M7121" s="2" t="s">
        <v>2428</v>
      </c>
      <c r="N7121" s="1" t="s">
        <v>92</v>
      </c>
      <c r="O7121" s="1">
        <v>52.367972359003</v>
      </c>
      <c r="P7121" s="1">
        <v>4.90266346461407</v>
      </c>
      <c r="Q7121" s="1" t="s">
        <v>95</v>
      </c>
      <c r="R7121" s="1" t="s">
        <v>97</v>
      </c>
      <c r="S7121" s="1">
        <v>4.0</v>
      </c>
      <c r="T7121" s="1">
        <v>1.0</v>
      </c>
      <c r="U7121" s="1">
        <v>1.0</v>
      </c>
      <c r="V7121" s="1">
        <v>1.0</v>
      </c>
      <c r="W7121" s="1" t="s">
        <v>98</v>
      </c>
      <c r="X7121" s="6">
        <v>85.0</v>
      </c>
      <c r="Y7121" s="1">
        <v>2.0</v>
      </c>
      <c r="Z7121" s="1">
        <v>25.0</v>
      </c>
      <c r="AA7121" s="1">
        <v>2.0</v>
      </c>
      <c r="AB7121" s="5">
        <f t="shared" si="4"/>
        <v>40</v>
      </c>
      <c r="AC7121" s="8">
        <f t="shared" si="5"/>
        <v>85</v>
      </c>
      <c r="AD7121" s="8">
        <f t="shared" ref="AD7121:AE7121" si="7124">AC7121*AA7121</f>
        <v>170</v>
      </c>
      <c r="AE7121" s="8">
        <f t="shared" si="7124"/>
        <v>6800</v>
      </c>
      <c r="AF7121" s="1" t="s">
        <v>144</v>
      </c>
      <c r="AG7121" s="1">
        <v>0.93</v>
      </c>
      <c r="AH7121" s="1">
        <v>20.0</v>
      </c>
      <c r="AI7121" s="1">
        <v>83.0</v>
      </c>
      <c r="AJ7121" s="1">
        <v>9.0</v>
      </c>
      <c r="AK7121" s="1">
        <v>8.0</v>
      </c>
      <c r="AL7121" s="1">
        <v>8.0</v>
      </c>
      <c r="AM7121" s="1">
        <v>10.0</v>
      </c>
      <c r="AN7121" s="1">
        <v>10.0</v>
      </c>
      <c r="AO7121" s="1">
        <v>8.0</v>
      </c>
    </row>
    <row r="7122">
      <c r="A7122" s="2">
        <v>2.3301859E7</v>
      </c>
      <c r="B7122" s="1" t="s">
        <v>866</v>
      </c>
      <c r="C7122" s="1">
        <v>2014.0</v>
      </c>
      <c r="D7122" s="3" t="s">
        <v>1118</v>
      </c>
      <c r="E7122" s="14">
        <f t="shared" si="2"/>
        <v>11/3/2014</v>
      </c>
      <c r="F7122" s="15">
        <f t="shared" si="3"/>
        <v>1.82405538590817</v>
      </c>
      <c r="G7122" s="2">
        <v>4492084.0</v>
      </c>
      <c r="H7122" s="1" t="s">
        <v>93</v>
      </c>
      <c r="I7122" s="1" t="s">
        <v>5</v>
      </c>
      <c r="J7122" s="5" t="str">
        <f>VLOOKUP(I7122,city,2,FALSE)</f>
        <v>Amsterdam</v>
      </c>
      <c r="K7122" s="1" t="s">
        <v>6</v>
      </c>
      <c r="L7122" s="5"/>
      <c r="M7122" s="2" t="s">
        <v>8958</v>
      </c>
      <c r="N7122" s="1" t="s">
        <v>92</v>
      </c>
      <c r="O7122" s="1">
        <v>52.4001252778845</v>
      </c>
      <c r="P7122" s="1">
        <v>4.9153696864396</v>
      </c>
      <c r="Q7122" s="1" t="s">
        <v>154</v>
      </c>
      <c r="R7122" s="1" t="s">
        <v>97</v>
      </c>
      <c r="S7122" s="1">
        <v>4.0</v>
      </c>
      <c r="T7122" s="1">
        <v>1.0</v>
      </c>
      <c r="U7122" s="1">
        <v>2.0</v>
      </c>
      <c r="V7122" s="1">
        <v>2.0</v>
      </c>
      <c r="W7122" s="1" t="s">
        <v>98</v>
      </c>
      <c r="X7122" s="6">
        <v>125.0</v>
      </c>
      <c r="Y7122" s="1">
        <v>1.0</v>
      </c>
      <c r="Z7122" s="1">
        <v>0.0</v>
      </c>
      <c r="AA7122" s="1">
        <v>3.0</v>
      </c>
      <c r="AB7122" s="5">
        <f t="shared" si="4"/>
        <v>14</v>
      </c>
      <c r="AC7122" s="8">
        <f t="shared" si="5"/>
        <v>125</v>
      </c>
      <c r="AD7122" s="8">
        <f t="shared" ref="AD7122:AE7122" si="7125">AC7122*AA7122</f>
        <v>375</v>
      </c>
      <c r="AE7122" s="8">
        <f t="shared" si="7125"/>
        <v>5250</v>
      </c>
      <c r="AF7122" s="1" t="s">
        <v>144</v>
      </c>
      <c r="AG7122" s="1">
        <v>1.0</v>
      </c>
      <c r="AH7122" s="1">
        <v>7.0</v>
      </c>
      <c r="AI7122" s="1">
        <v>80.0</v>
      </c>
      <c r="AJ7122" s="1">
        <v>8.0</v>
      </c>
      <c r="AK7122" s="1">
        <v>9.0</v>
      </c>
      <c r="AL7122" s="1">
        <v>9.0</v>
      </c>
      <c r="AM7122" s="1">
        <v>9.0</v>
      </c>
      <c r="AN7122" s="1">
        <v>9.0</v>
      </c>
      <c r="AO7122" s="1">
        <v>9.0</v>
      </c>
    </row>
    <row r="7123">
      <c r="A7123" s="2">
        <v>2.3302155E7</v>
      </c>
      <c r="B7123" s="1" t="s">
        <v>3074</v>
      </c>
      <c r="C7123" s="1">
        <v>2014.0</v>
      </c>
      <c r="D7123" s="3" t="s">
        <v>1118</v>
      </c>
      <c r="E7123" s="14">
        <f t="shared" si="2"/>
        <v>11/3/2014</v>
      </c>
      <c r="F7123" s="15">
        <f t="shared" si="3"/>
        <v>1.82405538590817</v>
      </c>
      <c r="G7123" s="2">
        <v>5830548.0</v>
      </c>
      <c r="H7123" s="1" t="s">
        <v>79</v>
      </c>
      <c r="I7123" s="1" t="s">
        <v>5</v>
      </c>
      <c r="J7123" s="5" t="str">
        <f>VLOOKUP(I7123,city,2,FALSE)</f>
        <v>Amsterdam</v>
      </c>
      <c r="K7123" s="1" t="s">
        <v>31</v>
      </c>
      <c r="L7123" s="5"/>
      <c r="M7123" s="2" t="s">
        <v>3502</v>
      </c>
      <c r="N7123" s="1" t="s">
        <v>92</v>
      </c>
      <c r="O7123" s="1">
        <v>52.361334011225</v>
      </c>
      <c r="P7123" s="1">
        <v>4.84394970526041</v>
      </c>
      <c r="Q7123" s="1" t="s">
        <v>95</v>
      </c>
      <c r="R7123" s="1" t="s">
        <v>97</v>
      </c>
      <c r="S7123" s="1">
        <v>4.0</v>
      </c>
      <c r="T7123" s="1">
        <v>1.0</v>
      </c>
      <c r="U7123" s="1">
        <v>2.0</v>
      </c>
      <c r="V7123" s="1">
        <v>2.0</v>
      </c>
      <c r="W7123" s="1" t="s">
        <v>98</v>
      </c>
      <c r="X7123" s="6">
        <v>75.0</v>
      </c>
      <c r="Y7123" s="1">
        <v>2.0</v>
      </c>
      <c r="Z7123" s="1">
        <v>25.0</v>
      </c>
      <c r="AA7123" s="1">
        <v>7.0</v>
      </c>
      <c r="AB7123" s="5">
        <f t="shared" si="4"/>
        <v>0</v>
      </c>
      <c r="AC7123" s="8">
        <f t="shared" si="5"/>
        <v>75</v>
      </c>
      <c r="AD7123" s="8">
        <f t="shared" ref="AD7123:AE7123" si="7126">AC7123*AA7123</f>
        <v>525</v>
      </c>
      <c r="AE7123" s="8">
        <f t="shared" si="7126"/>
        <v>0</v>
      </c>
      <c r="AF7123" s="1" t="s">
        <v>144</v>
      </c>
      <c r="AG7123" s="1">
        <v>1.0</v>
      </c>
      <c r="AH7123" s="1">
        <v>0.0</v>
      </c>
    </row>
    <row r="7124">
      <c r="A7124" s="2">
        <v>2.3322341E7</v>
      </c>
      <c r="B7124" s="1" t="s">
        <v>5552</v>
      </c>
      <c r="C7124" s="1">
        <v>2014.0</v>
      </c>
      <c r="D7124" s="3" t="s">
        <v>448</v>
      </c>
      <c r="E7124" s="14">
        <f t="shared" si="2"/>
        <v>11/4/2014</v>
      </c>
      <c r="F7124" s="15">
        <f t="shared" si="3"/>
        <v>1.82131565991249</v>
      </c>
      <c r="G7124" s="2">
        <v>4496064.0</v>
      </c>
      <c r="H7124" s="1" t="s">
        <v>112</v>
      </c>
      <c r="I7124" s="1" t="s">
        <v>69</v>
      </c>
      <c r="J7124" s="5" t="str">
        <f>VLOOKUP(I7124,city,2,FALSE)</f>
        <v>Amsterdam</v>
      </c>
      <c r="K7124" s="1" t="s">
        <v>6</v>
      </c>
      <c r="L7124" s="5"/>
      <c r="M7124" s="2" t="s">
        <v>8959</v>
      </c>
      <c r="N7124" s="1" t="s">
        <v>92</v>
      </c>
      <c r="O7124" s="1">
        <v>52.3011132731778</v>
      </c>
      <c r="P7124" s="1">
        <v>4.96051226816695</v>
      </c>
      <c r="Q7124" s="1" t="s">
        <v>95</v>
      </c>
      <c r="R7124" s="1" t="s">
        <v>138</v>
      </c>
      <c r="S7124" s="1">
        <v>2.0</v>
      </c>
      <c r="T7124" s="1">
        <v>1.0</v>
      </c>
      <c r="U7124" s="1">
        <v>1.0</v>
      </c>
      <c r="V7124" s="1">
        <v>1.0</v>
      </c>
      <c r="W7124" s="1" t="s">
        <v>98</v>
      </c>
      <c r="X7124" s="6">
        <v>40.0</v>
      </c>
      <c r="Y7124" s="1">
        <v>1.0</v>
      </c>
      <c r="Z7124" s="1">
        <v>25.0</v>
      </c>
      <c r="AA7124" s="1">
        <v>1.0</v>
      </c>
      <c r="AB7124" s="5">
        <f t="shared" si="4"/>
        <v>10</v>
      </c>
      <c r="AC7124" s="8">
        <f t="shared" si="5"/>
        <v>65</v>
      </c>
      <c r="AD7124" s="8">
        <f t="shared" ref="AD7124:AE7124" si="7127">AC7124*AA7124</f>
        <v>65</v>
      </c>
      <c r="AE7124" s="8">
        <f t="shared" si="7127"/>
        <v>650</v>
      </c>
      <c r="AF7124" s="1" t="s">
        <v>115</v>
      </c>
      <c r="AG7124" s="1">
        <v>1.0</v>
      </c>
      <c r="AH7124" s="1">
        <v>5.0</v>
      </c>
      <c r="AI7124" s="1">
        <v>88.0</v>
      </c>
      <c r="AJ7124" s="1">
        <v>9.0</v>
      </c>
      <c r="AK7124" s="1">
        <v>8.0</v>
      </c>
      <c r="AL7124" s="1">
        <v>10.0</v>
      </c>
      <c r="AM7124" s="1">
        <v>10.0</v>
      </c>
      <c r="AN7124" s="1">
        <v>8.0</v>
      </c>
      <c r="AO7124" s="1">
        <v>9.0</v>
      </c>
    </row>
    <row r="7125">
      <c r="A7125" s="2">
        <v>2.3343986E7</v>
      </c>
      <c r="B7125" s="1" t="s">
        <v>5820</v>
      </c>
      <c r="C7125" s="1">
        <v>2014.0</v>
      </c>
      <c r="D7125" s="3" t="s">
        <v>448</v>
      </c>
      <c r="E7125" s="14">
        <f t="shared" si="2"/>
        <v>11/4/2014</v>
      </c>
      <c r="F7125" s="15">
        <f t="shared" si="3"/>
        <v>1.82131565991249</v>
      </c>
      <c r="G7125" s="2">
        <v>4501155.0</v>
      </c>
      <c r="H7125" s="1" t="s">
        <v>46</v>
      </c>
      <c r="I7125" s="1" t="s">
        <v>5</v>
      </c>
      <c r="J7125" s="5" t="str">
        <f>VLOOKUP(I7125,city,2,FALSE)</f>
        <v>Amsterdam</v>
      </c>
      <c r="K7125" s="1" t="s">
        <v>6</v>
      </c>
      <c r="L7125" s="5"/>
      <c r="M7125" s="2" t="s">
        <v>8960</v>
      </c>
      <c r="N7125" s="1" t="s">
        <v>92</v>
      </c>
      <c r="O7125" s="1">
        <v>52.3715482446704</v>
      </c>
      <c r="P7125" s="1">
        <v>4.90728076097834</v>
      </c>
      <c r="Q7125" s="1" t="s">
        <v>1816</v>
      </c>
      <c r="R7125" s="1" t="s">
        <v>97</v>
      </c>
      <c r="S7125" s="1">
        <v>2.0</v>
      </c>
      <c r="T7125" s="1">
        <v>1.0</v>
      </c>
      <c r="U7125" s="1">
        <v>0.0</v>
      </c>
      <c r="V7125" s="1">
        <v>1.0</v>
      </c>
      <c r="W7125" s="1" t="s">
        <v>150</v>
      </c>
      <c r="X7125" s="6">
        <v>150.0</v>
      </c>
      <c r="Y7125" s="1">
        <v>2.0</v>
      </c>
      <c r="Z7125" s="1">
        <v>20.0</v>
      </c>
      <c r="AA7125" s="1">
        <v>1.0</v>
      </c>
      <c r="AB7125" s="5">
        <f t="shared" si="4"/>
        <v>10</v>
      </c>
      <c r="AC7125" s="8">
        <f t="shared" si="5"/>
        <v>150</v>
      </c>
      <c r="AD7125" s="8">
        <f t="shared" ref="AD7125:AE7125" si="7128">AC7125*AA7125</f>
        <v>150</v>
      </c>
      <c r="AE7125" s="8">
        <f t="shared" si="7128"/>
        <v>1500</v>
      </c>
      <c r="AF7125" s="1" t="s">
        <v>144</v>
      </c>
      <c r="AG7125" s="1">
        <v>0.8</v>
      </c>
      <c r="AH7125" s="1">
        <v>5.0</v>
      </c>
      <c r="AI7125" s="1">
        <v>84.0</v>
      </c>
      <c r="AJ7125" s="1">
        <v>10.0</v>
      </c>
      <c r="AK7125" s="1">
        <v>10.0</v>
      </c>
      <c r="AL7125" s="1">
        <v>9.0</v>
      </c>
      <c r="AM7125" s="1">
        <v>10.0</v>
      </c>
      <c r="AN7125" s="1">
        <v>9.0</v>
      </c>
      <c r="AO7125" s="1">
        <v>8.0</v>
      </c>
    </row>
    <row r="7126">
      <c r="A7126" s="2">
        <v>2.3344273E7</v>
      </c>
      <c r="B7126" s="1" t="s">
        <v>1015</v>
      </c>
      <c r="C7126" s="1">
        <v>2014.0</v>
      </c>
      <c r="D7126" s="3" t="s">
        <v>448</v>
      </c>
      <c r="E7126" s="14">
        <f t="shared" si="2"/>
        <v>11/4/2014</v>
      </c>
      <c r="F7126" s="15">
        <f t="shared" si="3"/>
        <v>1.82131565991249</v>
      </c>
      <c r="G7126" s="2">
        <v>4501250.0</v>
      </c>
      <c r="H7126" s="1" t="s">
        <v>70</v>
      </c>
      <c r="I7126" s="1" t="s">
        <v>5</v>
      </c>
      <c r="J7126" s="5" t="str">
        <f>VLOOKUP(I7126,city,2,FALSE)</f>
        <v>Amsterdam</v>
      </c>
      <c r="K7126" s="1" t="s">
        <v>6</v>
      </c>
      <c r="L7126" s="5"/>
      <c r="M7126" s="2" t="s">
        <v>8961</v>
      </c>
      <c r="N7126" s="1" t="s">
        <v>92</v>
      </c>
      <c r="O7126" s="1">
        <v>52.3511575735964</v>
      </c>
      <c r="P7126" s="1">
        <v>4.89526278996228</v>
      </c>
      <c r="Q7126" s="1" t="s">
        <v>95</v>
      </c>
      <c r="R7126" s="1" t="s">
        <v>97</v>
      </c>
      <c r="S7126" s="1">
        <v>2.0</v>
      </c>
      <c r="T7126" s="1">
        <v>1.0</v>
      </c>
      <c r="U7126" s="1">
        <v>0.0</v>
      </c>
      <c r="V7126" s="1">
        <v>2.0</v>
      </c>
      <c r="W7126" s="1" t="s">
        <v>98</v>
      </c>
      <c r="X7126" s="6">
        <v>98.0</v>
      </c>
      <c r="Y7126" s="1">
        <v>1.0</v>
      </c>
      <c r="Z7126" s="1">
        <v>0.0</v>
      </c>
      <c r="AA7126" s="1">
        <v>2.0</v>
      </c>
      <c r="AB7126" s="5">
        <f t="shared" si="4"/>
        <v>6</v>
      </c>
      <c r="AC7126" s="8">
        <f t="shared" si="5"/>
        <v>98</v>
      </c>
      <c r="AD7126" s="8">
        <f t="shared" ref="AD7126:AE7126" si="7129">AC7126*AA7126</f>
        <v>196</v>
      </c>
      <c r="AE7126" s="8">
        <f t="shared" si="7129"/>
        <v>1176</v>
      </c>
      <c r="AF7126" s="1" t="s">
        <v>144</v>
      </c>
      <c r="AG7126" s="1">
        <v>1.0</v>
      </c>
      <c r="AH7126" s="1">
        <v>3.0</v>
      </c>
      <c r="AI7126" s="1">
        <v>100.0</v>
      </c>
      <c r="AJ7126" s="1">
        <v>10.0</v>
      </c>
      <c r="AK7126" s="1">
        <v>10.0</v>
      </c>
      <c r="AL7126" s="1">
        <v>10.0</v>
      </c>
      <c r="AM7126" s="1">
        <v>10.0</v>
      </c>
      <c r="AN7126" s="1">
        <v>10.0</v>
      </c>
      <c r="AO7126" s="1">
        <v>9.0</v>
      </c>
    </row>
    <row r="7127">
      <c r="A7127" s="2">
        <v>2.3365832E7</v>
      </c>
      <c r="B7127" s="1" t="s">
        <v>8962</v>
      </c>
      <c r="C7127" s="1">
        <v>2014.0</v>
      </c>
      <c r="D7127" s="3" t="s">
        <v>1122</v>
      </c>
      <c r="E7127" s="14">
        <f t="shared" si="2"/>
        <v>11/5/2014</v>
      </c>
      <c r="F7127" s="15">
        <f t="shared" si="3"/>
        <v>1.81857593388509</v>
      </c>
      <c r="G7127" s="2">
        <v>5760947.0</v>
      </c>
      <c r="H7127" s="1" t="s">
        <v>63</v>
      </c>
      <c r="I7127" s="1" t="s">
        <v>5</v>
      </c>
      <c r="J7127" s="5" t="str">
        <f>VLOOKUP(I7127,city,2,FALSE)</f>
        <v>Amsterdam</v>
      </c>
      <c r="K7127" s="1" t="s">
        <v>31</v>
      </c>
      <c r="L7127" s="5"/>
      <c r="M7127" s="2" t="s">
        <v>2866</v>
      </c>
      <c r="N7127" s="1" t="s">
        <v>92</v>
      </c>
      <c r="O7127" s="1">
        <v>52.3740576104874</v>
      </c>
      <c r="P7127" s="1">
        <v>4.87782472788025</v>
      </c>
      <c r="Q7127" s="1" t="s">
        <v>95</v>
      </c>
      <c r="R7127" s="1" t="s">
        <v>97</v>
      </c>
      <c r="S7127" s="1">
        <v>2.0</v>
      </c>
      <c r="T7127" s="1">
        <v>1.0</v>
      </c>
      <c r="U7127" s="1">
        <v>0.0</v>
      </c>
      <c r="V7127" s="1">
        <v>1.0</v>
      </c>
      <c r="W7127" s="1" t="s">
        <v>98</v>
      </c>
      <c r="X7127" s="6">
        <v>136.0</v>
      </c>
      <c r="Y7127" s="1">
        <v>1.0</v>
      </c>
      <c r="Z7127" s="1">
        <v>0.0</v>
      </c>
      <c r="AA7127" s="1">
        <v>4.0</v>
      </c>
      <c r="AB7127" s="5">
        <f t="shared" si="4"/>
        <v>0</v>
      </c>
      <c r="AC7127" s="8">
        <f t="shared" si="5"/>
        <v>136</v>
      </c>
      <c r="AD7127" s="8">
        <f t="shared" ref="AD7127:AE7127" si="7130">AC7127*AA7127</f>
        <v>544</v>
      </c>
      <c r="AE7127" s="8">
        <f t="shared" si="7130"/>
        <v>0</v>
      </c>
      <c r="AF7127" s="1" t="s">
        <v>144</v>
      </c>
      <c r="AG7127" s="1">
        <v>1.0</v>
      </c>
      <c r="AH7127" s="1">
        <v>0.0</v>
      </c>
    </row>
    <row r="7128">
      <c r="A7128" s="2">
        <v>2.3368172E7</v>
      </c>
      <c r="B7128" s="1" t="s">
        <v>1730</v>
      </c>
      <c r="C7128" s="1">
        <v>2014.0</v>
      </c>
      <c r="D7128" s="3" t="s">
        <v>1122</v>
      </c>
      <c r="E7128" s="14">
        <f t="shared" si="2"/>
        <v>11/5/2014</v>
      </c>
      <c r="F7128" s="15">
        <f t="shared" si="3"/>
        <v>1.81857593388509</v>
      </c>
      <c r="G7128" s="2">
        <v>4506195.0</v>
      </c>
      <c r="H7128" s="1" t="s">
        <v>65</v>
      </c>
      <c r="I7128" s="1" t="s">
        <v>5</v>
      </c>
      <c r="J7128" s="5" t="str">
        <f>VLOOKUP(I7128,city,2,FALSE)</f>
        <v>Amsterdam</v>
      </c>
      <c r="K7128" s="1" t="s">
        <v>6</v>
      </c>
      <c r="L7128" s="5"/>
      <c r="M7128" s="2">
        <v>1055.0</v>
      </c>
      <c r="N7128" s="1" t="s">
        <v>92</v>
      </c>
      <c r="O7128" s="1">
        <v>52.3791354461327</v>
      </c>
      <c r="P7128" s="1">
        <v>4.84542265713149</v>
      </c>
      <c r="Q7128" s="1" t="s">
        <v>95</v>
      </c>
      <c r="R7128" s="1" t="s">
        <v>97</v>
      </c>
      <c r="S7128" s="1">
        <v>2.0</v>
      </c>
      <c r="T7128" s="1">
        <v>1.0</v>
      </c>
      <c r="U7128" s="1">
        <v>0.0</v>
      </c>
      <c r="V7128" s="1">
        <v>1.0</v>
      </c>
      <c r="W7128" s="1" t="s">
        <v>98</v>
      </c>
      <c r="X7128" s="6">
        <v>70.0</v>
      </c>
      <c r="Y7128" s="1">
        <v>1.0</v>
      </c>
      <c r="Z7128" s="1">
        <v>0.0</v>
      </c>
      <c r="AA7128" s="1">
        <v>2.0</v>
      </c>
      <c r="AB7128" s="5">
        <f t="shared" si="4"/>
        <v>32</v>
      </c>
      <c r="AC7128" s="8">
        <f t="shared" si="5"/>
        <v>70</v>
      </c>
      <c r="AD7128" s="8">
        <f t="shared" ref="AD7128:AE7128" si="7131">AC7128*AA7128</f>
        <v>140</v>
      </c>
      <c r="AE7128" s="8">
        <f t="shared" si="7131"/>
        <v>4480</v>
      </c>
      <c r="AF7128" s="1" t="s">
        <v>144</v>
      </c>
      <c r="AG7128" s="1">
        <v>0.92</v>
      </c>
      <c r="AH7128" s="1">
        <v>16.0</v>
      </c>
      <c r="AI7128" s="1">
        <v>98.0</v>
      </c>
      <c r="AJ7128" s="1">
        <v>10.0</v>
      </c>
      <c r="AK7128" s="1">
        <v>10.0</v>
      </c>
      <c r="AL7128" s="1">
        <v>10.0</v>
      </c>
      <c r="AM7128" s="1">
        <v>10.0</v>
      </c>
      <c r="AN7128" s="1">
        <v>8.0</v>
      </c>
      <c r="AO7128" s="1">
        <v>9.0</v>
      </c>
    </row>
    <row r="7129">
      <c r="A7129" s="2">
        <v>2.3372116E7</v>
      </c>
      <c r="B7129" s="1" t="s">
        <v>917</v>
      </c>
      <c r="C7129" s="1">
        <v>2014.0</v>
      </c>
      <c r="D7129" s="3" t="s">
        <v>1122</v>
      </c>
      <c r="E7129" s="14">
        <f t="shared" si="2"/>
        <v>11/5/2014</v>
      </c>
      <c r="F7129" s="15">
        <f t="shared" si="3"/>
        <v>1.81857593388509</v>
      </c>
      <c r="G7129" s="2">
        <v>4507117.0</v>
      </c>
      <c r="H7129" s="1" t="s">
        <v>65</v>
      </c>
      <c r="I7129" s="1" t="s">
        <v>130</v>
      </c>
      <c r="J7129" s="5" t="str">
        <f>VLOOKUP(I7129,city,2,FALSE)</f>
        <v>Amsterdam</v>
      </c>
      <c r="K7129" s="1" t="s">
        <v>6</v>
      </c>
      <c r="L7129" s="5"/>
      <c r="M7129" s="2" t="s">
        <v>8869</v>
      </c>
      <c r="N7129" s="1" t="s">
        <v>92</v>
      </c>
      <c r="O7129" s="1">
        <v>52.3834617323096</v>
      </c>
      <c r="P7129" s="1">
        <v>4.85573261965542</v>
      </c>
      <c r="Q7129" s="1" t="s">
        <v>95</v>
      </c>
      <c r="R7129" s="1" t="s">
        <v>138</v>
      </c>
      <c r="S7129" s="1">
        <v>2.0</v>
      </c>
      <c r="T7129" s="1">
        <v>1.0</v>
      </c>
      <c r="U7129" s="1">
        <v>1.0</v>
      </c>
      <c r="V7129" s="1">
        <v>1.0</v>
      </c>
      <c r="W7129" s="1" t="s">
        <v>98</v>
      </c>
      <c r="X7129" s="6">
        <v>60.0</v>
      </c>
      <c r="Y7129" s="1">
        <v>1.0</v>
      </c>
      <c r="Z7129" s="1">
        <v>20.0</v>
      </c>
      <c r="AA7129" s="1">
        <v>1.0</v>
      </c>
      <c r="AB7129" s="5">
        <f t="shared" si="4"/>
        <v>6</v>
      </c>
      <c r="AC7129" s="8">
        <f t="shared" si="5"/>
        <v>80</v>
      </c>
      <c r="AD7129" s="8">
        <f t="shared" ref="AD7129:AE7129" si="7132">AC7129*AA7129</f>
        <v>80</v>
      </c>
      <c r="AE7129" s="8">
        <f t="shared" si="7132"/>
        <v>480</v>
      </c>
      <c r="AF7129" s="1" t="s">
        <v>144</v>
      </c>
      <c r="AG7129" s="1">
        <v>1.0</v>
      </c>
      <c r="AH7129" s="1">
        <v>3.0</v>
      </c>
      <c r="AI7129" s="1">
        <v>80.0</v>
      </c>
      <c r="AJ7129" s="1">
        <v>9.0</v>
      </c>
      <c r="AK7129" s="1">
        <v>7.0</v>
      </c>
      <c r="AL7129" s="1">
        <v>10.0</v>
      </c>
      <c r="AM7129" s="1">
        <v>10.0</v>
      </c>
      <c r="AN7129" s="1">
        <v>9.0</v>
      </c>
      <c r="AO7129" s="1">
        <v>9.0</v>
      </c>
    </row>
    <row r="7130">
      <c r="A7130" s="2">
        <v>2.3376183E7</v>
      </c>
      <c r="B7130" s="1" t="s">
        <v>5528</v>
      </c>
      <c r="C7130" s="1">
        <v>2014.0</v>
      </c>
      <c r="D7130" s="3" t="s">
        <v>1122</v>
      </c>
      <c r="E7130" s="14">
        <f t="shared" si="2"/>
        <v>11/5/2014</v>
      </c>
      <c r="F7130" s="15">
        <f t="shared" si="3"/>
        <v>1.81857593388509</v>
      </c>
      <c r="G7130" s="2">
        <v>4508051.0</v>
      </c>
      <c r="H7130" s="1" t="s">
        <v>46</v>
      </c>
      <c r="I7130" s="1" t="s">
        <v>5</v>
      </c>
      <c r="J7130" s="5" t="str">
        <f>VLOOKUP(I7130,city,2,FALSE)</f>
        <v>Amsterdam</v>
      </c>
      <c r="K7130" s="1" t="s">
        <v>6</v>
      </c>
      <c r="L7130" s="5"/>
      <c r="M7130" s="2" t="s">
        <v>8963</v>
      </c>
      <c r="N7130" s="1" t="s">
        <v>92</v>
      </c>
      <c r="O7130" s="1">
        <v>52.3646940328605</v>
      </c>
      <c r="P7130" s="1">
        <v>4.8818035938133</v>
      </c>
      <c r="Q7130" s="1" t="s">
        <v>95</v>
      </c>
      <c r="R7130" s="1" t="s">
        <v>97</v>
      </c>
      <c r="S7130" s="1">
        <v>4.0</v>
      </c>
      <c r="T7130" s="1">
        <v>1.0</v>
      </c>
      <c r="U7130" s="1">
        <v>2.0</v>
      </c>
      <c r="V7130" s="1">
        <v>3.0</v>
      </c>
      <c r="W7130" s="1" t="s">
        <v>98</v>
      </c>
      <c r="X7130" s="6">
        <v>165.0</v>
      </c>
      <c r="Y7130" s="1">
        <v>2.0</v>
      </c>
      <c r="Z7130" s="1">
        <v>35.0</v>
      </c>
      <c r="AA7130" s="1">
        <v>1.0</v>
      </c>
      <c r="AB7130" s="5">
        <f t="shared" si="4"/>
        <v>16</v>
      </c>
      <c r="AC7130" s="8">
        <f t="shared" si="5"/>
        <v>165</v>
      </c>
      <c r="AD7130" s="8">
        <f t="shared" ref="AD7130:AE7130" si="7133">AC7130*AA7130</f>
        <v>165</v>
      </c>
      <c r="AE7130" s="8">
        <f t="shared" si="7133"/>
        <v>2640</v>
      </c>
      <c r="AF7130" s="1" t="s">
        <v>141</v>
      </c>
      <c r="AG7130" s="1">
        <v>1.0</v>
      </c>
      <c r="AH7130" s="1">
        <v>8.0</v>
      </c>
      <c r="AI7130" s="1">
        <v>95.0</v>
      </c>
      <c r="AJ7130" s="1">
        <v>10.0</v>
      </c>
      <c r="AK7130" s="1">
        <v>9.0</v>
      </c>
      <c r="AL7130" s="1">
        <v>10.0</v>
      </c>
      <c r="AM7130" s="1">
        <v>10.0</v>
      </c>
      <c r="AN7130" s="1">
        <v>10.0</v>
      </c>
      <c r="AO7130" s="1">
        <v>10.0</v>
      </c>
    </row>
    <row r="7131">
      <c r="A7131" s="2">
        <v>2.3385018E7</v>
      </c>
      <c r="B7131" s="1" t="s">
        <v>1566</v>
      </c>
      <c r="C7131" s="1">
        <v>2014.0</v>
      </c>
      <c r="D7131" s="3" t="s">
        <v>1122</v>
      </c>
      <c r="E7131" s="14">
        <f t="shared" si="2"/>
        <v>11/5/2014</v>
      </c>
      <c r="F7131" s="15">
        <f t="shared" si="3"/>
        <v>1.81857593388509</v>
      </c>
      <c r="G7131" s="2">
        <v>4529124.0</v>
      </c>
      <c r="H7131" s="1" t="s">
        <v>67</v>
      </c>
      <c r="I7131" s="1" t="s">
        <v>5</v>
      </c>
      <c r="J7131" s="5" t="str">
        <f>VLOOKUP(I7131,city,2,FALSE)</f>
        <v>Amsterdam</v>
      </c>
      <c r="K7131" s="1" t="s">
        <v>6</v>
      </c>
      <c r="L7131" s="5"/>
      <c r="M7131" s="2" t="s">
        <v>8964</v>
      </c>
      <c r="N7131" s="1" t="s">
        <v>92</v>
      </c>
      <c r="O7131" s="1">
        <v>52.3528979202456</v>
      </c>
      <c r="P7131" s="1">
        <v>4.88500659525235</v>
      </c>
      <c r="Q7131" s="1" t="s">
        <v>95</v>
      </c>
      <c r="R7131" s="1" t="s">
        <v>97</v>
      </c>
      <c r="S7131" s="1">
        <v>4.0</v>
      </c>
      <c r="T7131" s="1">
        <v>1.0</v>
      </c>
      <c r="U7131" s="1">
        <v>2.0</v>
      </c>
      <c r="V7131" s="1">
        <v>2.0</v>
      </c>
      <c r="W7131" s="1" t="s">
        <v>98</v>
      </c>
      <c r="X7131" s="6">
        <v>89.0</v>
      </c>
      <c r="Y7131" s="1">
        <v>2.0</v>
      </c>
      <c r="Z7131" s="1">
        <v>25.0</v>
      </c>
      <c r="AA7131" s="1">
        <v>4.0</v>
      </c>
      <c r="AB7131" s="5">
        <f t="shared" si="4"/>
        <v>6</v>
      </c>
      <c r="AC7131" s="8">
        <f t="shared" si="5"/>
        <v>89</v>
      </c>
      <c r="AD7131" s="8">
        <f t="shared" ref="AD7131:AE7131" si="7134">AC7131*AA7131</f>
        <v>356</v>
      </c>
      <c r="AE7131" s="8">
        <f t="shared" si="7134"/>
        <v>2136</v>
      </c>
      <c r="AF7131" s="1" t="s">
        <v>141</v>
      </c>
      <c r="AG7131" s="1">
        <v>1.0</v>
      </c>
      <c r="AH7131" s="1">
        <v>3.0</v>
      </c>
      <c r="AI7131" s="1">
        <v>100.0</v>
      </c>
      <c r="AJ7131" s="1">
        <v>8.0</v>
      </c>
      <c r="AK7131" s="1">
        <v>10.0</v>
      </c>
      <c r="AL7131" s="1">
        <v>10.0</v>
      </c>
      <c r="AM7131" s="1">
        <v>10.0</v>
      </c>
      <c r="AN7131" s="1">
        <v>10.0</v>
      </c>
      <c r="AO7131" s="1">
        <v>10.0</v>
      </c>
    </row>
    <row r="7132">
      <c r="A7132" s="2">
        <v>2.3403132E7</v>
      </c>
      <c r="B7132" s="1" t="s">
        <v>1703</v>
      </c>
      <c r="C7132" s="1">
        <v>2014.0</v>
      </c>
      <c r="D7132" s="3" t="s">
        <v>1123</v>
      </c>
      <c r="E7132" s="14">
        <f t="shared" si="2"/>
        <v>11/6/2014</v>
      </c>
      <c r="F7132" s="15">
        <f t="shared" si="3"/>
        <v>1.81583620785769</v>
      </c>
      <c r="G7132" s="2">
        <v>4513415.0</v>
      </c>
      <c r="H7132" s="1" t="s">
        <v>63</v>
      </c>
      <c r="I7132" s="1" t="s">
        <v>5</v>
      </c>
      <c r="J7132" s="5" t="str">
        <f>VLOOKUP(I7132,city,2,FALSE)</f>
        <v>Amsterdam</v>
      </c>
      <c r="K7132" s="1" t="s">
        <v>31</v>
      </c>
      <c r="L7132" s="5"/>
      <c r="M7132" s="2" t="s">
        <v>8965</v>
      </c>
      <c r="N7132" s="1" t="s">
        <v>92</v>
      </c>
      <c r="O7132" s="1">
        <v>52.3822664400964</v>
      </c>
      <c r="P7132" s="1">
        <v>4.88927044129072</v>
      </c>
      <c r="Q7132" s="1" t="s">
        <v>95</v>
      </c>
      <c r="R7132" s="1" t="s">
        <v>97</v>
      </c>
      <c r="S7132" s="1">
        <v>4.0</v>
      </c>
      <c r="T7132" s="1">
        <v>1.0</v>
      </c>
      <c r="U7132" s="1">
        <v>1.0</v>
      </c>
      <c r="V7132" s="1">
        <v>2.0</v>
      </c>
      <c r="W7132" s="1" t="s">
        <v>98</v>
      </c>
      <c r="X7132" s="6">
        <v>120.0</v>
      </c>
      <c r="Y7132" s="1">
        <v>2.0</v>
      </c>
      <c r="Z7132" s="1">
        <v>30.0</v>
      </c>
      <c r="AA7132" s="1">
        <v>2.0</v>
      </c>
      <c r="AB7132" s="5">
        <f t="shared" si="4"/>
        <v>26</v>
      </c>
      <c r="AC7132" s="8">
        <f t="shared" si="5"/>
        <v>120</v>
      </c>
      <c r="AD7132" s="8">
        <f t="shared" ref="AD7132:AE7132" si="7135">AC7132*AA7132</f>
        <v>240</v>
      </c>
      <c r="AE7132" s="8">
        <f t="shared" si="7135"/>
        <v>6240</v>
      </c>
      <c r="AF7132" s="1" t="s">
        <v>141</v>
      </c>
      <c r="AG7132" s="1">
        <v>1.0</v>
      </c>
      <c r="AH7132" s="1">
        <v>13.0</v>
      </c>
      <c r="AI7132" s="1">
        <v>89.0</v>
      </c>
      <c r="AJ7132" s="1">
        <v>9.0</v>
      </c>
      <c r="AK7132" s="1">
        <v>10.0</v>
      </c>
      <c r="AL7132" s="1">
        <v>10.0</v>
      </c>
      <c r="AM7132" s="1">
        <v>10.0</v>
      </c>
      <c r="AN7132" s="1">
        <v>10.0</v>
      </c>
      <c r="AO7132" s="1">
        <v>9.0</v>
      </c>
    </row>
    <row r="7133">
      <c r="A7133" s="2">
        <v>2.340376E7</v>
      </c>
      <c r="B7133" s="1" t="s">
        <v>1668</v>
      </c>
      <c r="C7133" s="1">
        <v>2014.0</v>
      </c>
      <c r="D7133" s="3" t="s">
        <v>1123</v>
      </c>
      <c r="E7133" s="14">
        <f t="shared" si="2"/>
        <v>11/6/2014</v>
      </c>
      <c r="F7133" s="15">
        <f t="shared" si="3"/>
        <v>1.81583620785769</v>
      </c>
      <c r="G7133" s="2">
        <v>4513665.0</v>
      </c>
      <c r="H7133" s="1" t="s">
        <v>35</v>
      </c>
      <c r="I7133" s="1" t="s">
        <v>5</v>
      </c>
      <c r="J7133" s="5" t="str">
        <f>VLOOKUP(I7133,city,2,FALSE)</f>
        <v>Amsterdam</v>
      </c>
      <c r="K7133" s="1" t="s">
        <v>6</v>
      </c>
      <c r="L7133" s="5"/>
      <c r="M7133" s="2" t="s">
        <v>2111</v>
      </c>
      <c r="N7133" s="1" t="s">
        <v>92</v>
      </c>
      <c r="O7133" s="1">
        <v>52.3710179756328</v>
      </c>
      <c r="P7133" s="1">
        <v>4.94056795770851</v>
      </c>
      <c r="Q7133" s="1" t="s">
        <v>221</v>
      </c>
      <c r="R7133" s="1" t="s">
        <v>138</v>
      </c>
      <c r="S7133" s="1">
        <v>2.0</v>
      </c>
      <c r="T7133" s="1">
        <v>1.0</v>
      </c>
      <c r="U7133" s="1">
        <v>1.0</v>
      </c>
      <c r="V7133" s="1">
        <v>1.0</v>
      </c>
      <c r="W7133" s="1" t="s">
        <v>98</v>
      </c>
      <c r="X7133" s="6">
        <v>80.0</v>
      </c>
      <c r="Y7133" s="1">
        <v>1.0</v>
      </c>
      <c r="Z7133" s="1">
        <v>0.0</v>
      </c>
      <c r="AA7133" s="1">
        <v>2.0</v>
      </c>
      <c r="AB7133" s="5">
        <f t="shared" si="4"/>
        <v>4</v>
      </c>
      <c r="AC7133" s="8">
        <f t="shared" si="5"/>
        <v>80</v>
      </c>
      <c r="AD7133" s="8">
        <f t="shared" ref="AD7133:AE7133" si="7136">AC7133*AA7133</f>
        <v>160</v>
      </c>
      <c r="AE7133" s="8">
        <f t="shared" si="7136"/>
        <v>640</v>
      </c>
      <c r="AF7133" s="1" t="s">
        <v>159</v>
      </c>
      <c r="AG7133" s="1" t="s">
        <v>159</v>
      </c>
      <c r="AH7133" s="1">
        <v>2.0</v>
      </c>
      <c r="AI7133" s="1">
        <v>80.0</v>
      </c>
      <c r="AJ7133" s="1">
        <v>9.0</v>
      </c>
      <c r="AK7133" s="1">
        <v>9.0</v>
      </c>
      <c r="AL7133" s="1">
        <v>7.0</v>
      </c>
      <c r="AM7133" s="1">
        <v>8.0</v>
      </c>
      <c r="AN7133" s="1">
        <v>8.0</v>
      </c>
      <c r="AO7133" s="1">
        <v>7.0</v>
      </c>
    </row>
    <row r="7134">
      <c r="A7134" s="2">
        <v>2.3406754E7</v>
      </c>
      <c r="B7134" s="1" t="s">
        <v>6069</v>
      </c>
      <c r="C7134" s="1">
        <v>2014.0</v>
      </c>
      <c r="D7134" s="3" t="s">
        <v>1123</v>
      </c>
      <c r="E7134" s="14">
        <f t="shared" si="2"/>
        <v>11/6/2014</v>
      </c>
      <c r="F7134" s="15">
        <f t="shared" si="3"/>
        <v>1.81583620785769</v>
      </c>
      <c r="G7134" s="2">
        <v>4514292.0</v>
      </c>
      <c r="H7134" s="1" t="s">
        <v>46</v>
      </c>
      <c r="I7134" s="1" t="s">
        <v>5</v>
      </c>
      <c r="J7134" s="5" t="str">
        <f>VLOOKUP(I7134,city,2,FALSE)</f>
        <v>Amsterdam</v>
      </c>
      <c r="K7134" s="1" t="s">
        <v>6</v>
      </c>
      <c r="L7134" s="5"/>
      <c r="M7134" s="2" t="s">
        <v>2221</v>
      </c>
      <c r="N7134" s="1" t="s">
        <v>92</v>
      </c>
      <c r="O7134" s="1">
        <v>52.3655696319061</v>
      </c>
      <c r="P7134" s="1">
        <v>4.88365817674346</v>
      </c>
      <c r="Q7134" s="1" t="s">
        <v>95</v>
      </c>
      <c r="R7134" s="1" t="s">
        <v>138</v>
      </c>
      <c r="S7134" s="1">
        <v>2.0</v>
      </c>
      <c r="T7134" s="1">
        <v>1.0</v>
      </c>
      <c r="U7134" s="1">
        <v>1.0</v>
      </c>
      <c r="V7134" s="1">
        <v>1.0</v>
      </c>
      <c r="W7134" s="1" t="s">
        <v>98</v>
      </c>
      <c r="X7134" s="6">
        <v>169.0</v>
      </c>
      <c r="Y7134" s="1">
        <v>1.0</v>
      </c>
      <c r="Z7134" s="1">
        <v>25.0</v>
      </c>
      <c r="AA7134" s="1">
        <v>2.0</v>
      </c>
      <c r="AB7134" s="5">
        <f t="shared" si="4"/>
        <v>14</v>
      </c>
      <c r="AC7134" s="8">
        <f t="shared" si="5"/>
        <v>194</v>
      </c>
      <c r="AD7134" s="8">
        <f t="shared" ref="AD7134:AE7134" si="7137">AC7134*AA7134</f>
        <v>388</v>
      </c>
      <c r="AE7134" s="8">
        <f t="shared" si="7137"/>
        <v>5432</v>
      </c>
      <c r="AF7134" s="1" t="s">
        <v>141</v>
      </c>
      <c r="AG7134" s="1">
        <v>1.0</v>
      </c>
      <c r="AH7134" s="1">
        <v>7.0</v>
      </c>
      <c r="AI7134" s="1">
        <v>94.0</v>
      </c>
      <c r="AJ7134" s="1">
        <v>10.0</v>
      </c>
      <c r="AK7134" s="1">
        <v>10.0</v>
      </c>
      <c r="AL7134" s="1">
        <v>9.0</v>
      </c>
      <c r="AM7134" s="1">
        <v>9.0</v>
      </c>
      <c r="AN7134" s="1">
        <v>10.0</v>
      </c>
      <c r="AO7134" s="1">
        <v>10.0</v>
      </c>
    </row>
    <row r="7135">
      <c r="A7135" s="2">
        <v>2.3424476E7</v>
      </c>
      <c r="B7135" s="1" t="s">
        <v>4288</v>
      </c>
      <c r="C7135" s="1">
        <v>2014.0</v>
      </c>
      <c r="D7135" s="3" t="s">
        <v>1123</v>
      </c>
      <c r="E7135" s="14">
        <f t="shared" si="2"/>
        <v>11/6/2014</v>
      </c>
      <c r="F7135" s="15">
        <f t="shared" si="3"/>
        <v>1.81583620785769</v>
      </c>
      <c r="G7135" s="2">
        <v>4518120.0</v>
      </c>
      <c r="H7135" s="1" t="s">
        <v>93</v>
      </c>
      <c r="I7135" s="1" t="s">
        <v>5</v>
      </c>
      <c r="J7135" s="5" t="str">
        <f>VLOOKUP(I7135,city,2,FALSE)</f>
        <v>Amsterdam</v>
      </c>
      <c r="K7135" s="1" t="s">
        <v>6</v>
      </c>
      <c r="L7135" s="5"/>
      <c r="M7135" s="2" t="s">
        <v>8966</v>
      </c>
      <c r="N7135" s="1" t="s">
        <v>92</v>
      </c>
      <c r="O7135" s="1">
        <v>52.3919977141616</v>
      </c>
      <c r="P7135" s="1">
        <v>4.90825626877214</v>
      </c>
      <c r="Q7135" s="1" t="s">
        <v>154</v>
      </c>
      <c r="R7135" s="1" t="s">
        <v>97</v>
      </c>
      <c r="S7135" s="1">
        <v>4.0</v>
      </c>
      <c r="T7135" s="1">
        <v>1.0</v>
      </c>
      <c r="U7135" s="1">
        <v>2.0</v>
      </c>
      <c r="V7135" s="1">
        <v>3.0</v>
      </c>
      <c r="W7135" s="1" t="s">
        <v>98</v>
      </c>
      <c r="X7135" s="6">
        <v>75.0</v>
      </c>
      <c r="Y7135" s="1">
        <v>1.0</v>
      </c>
      <c r="Z7135" s="1">
        <v>13.0</v>
      </c>
      <c r="AA7135" s="1">
        <v>1.0</v>
      </c>
      <c r="AB7135" s="5">
        <f t="shared" si="4"/>
        <v>12</v>
      </c>
      <c r="AC7135" s="8">
        <f t="shared" si="5"/>
        <v>88</v>
      </c>
      <c r="AD7135" s="8">
        <f t="shared" ref="AD7135:AE7135" si="7138">AC7135*AA7135</f>
        <v>88</v>
      </c>
      <c r="AE7135" s="8">
        <f t="shared" si="7138"/>
        <v>1056</v>
      </c>
      <c r="AF7135" s="1" t="s">
        <v>115</v>
      </c>
      <c r="AG7135" s="1">
        <v>0.9</v>
      </c>
      <c r="AH7135" s="1">
        <v>6.0</v>
      </c>
      <c r="AI7135" s="1">
        <v>90.0</v>
      </c>
      <c r="AJ7135" s="1">
        <v>9.0</v>
      </c>
      <c r="AK7135" s="1">
        <v>9.0</v>
      </c>
      <c r="AL7135" s="1">
        <v>9.0</v>
      </c>
      <c r="AM7135" s="1">
        <v>10.0</v>
      </c>
      <c r="AN7135" s="1">
        <v>9.0</v>
      </c>
      <c r="AO7135" s="1">
        <v>8.0</v>
      </c>
    </row>
    <row r="7136">
      <c r="A7136" s="2">
        <v>2.3429184E7</v>
      </c>
      <c r="B7136" s="1" t="s">
        <v>8967</v>
      </c>
      <c r="C7136" s="1">
        <v>2014.0</v>
      </c>
      <c r="D7136" s="3" t="s">
        <v>1123</v>
      </c>
      <c r="E7136" s="14">
        <f t="shared" si="2"/>
        <v>11/6/2014</v>
      </c>
      <c r="F7136" s="15">
        <f t="shared" si="3"/>
        <v>1.81583620785769</v>
      </c>
      <c r="G7136" s="2">
        <v>4942234.0</v>
      </c>
      <c r="H7136" s="1" t="s">
        <v>75</v>
      </c>
      <c r="I7136" s="1" t="s">
        <v>5</v>
      </c>
      <c r="J7136" s="5" t="str">
        <f>VLOOKUP(I7136,city,2,FALSE)</f>
        <v>Amsterdam</v>
      </c>
      <c r="K7136" s="1" t="s">
        <v>31</v>
      </c>
      <c r="L7136" s="5"/>
      <c r="M7136" s="2" t="s">
        <v>8968</v>
      </c>
      <c r="N7136" s="1" t="s">
        <v>92</v>
      </c>
      <c r="O7136" s="1">
        <v>52.3509816207791</v>
      </c>
      <c r="P7136" s="1">
        <v>4.9383877229043</v>
      </c>
      <c r="Q7136" s="1" t="s">
        <v>154</v>
      </c>
      <c r="R7136" s="1" t="s">
        <v>97</v>
      </c>
      <c r="S7136" s="1">
        <v>5.0</v>
      </c>
      <c r="T7136" s="1">
        <v>1.0</v>
      </c>
      <c r="U7136" s="1">
        <v>3.0</v>
      </c>
      <c r="V7136" s="1">
        <v>3.0</v>
      </c>
      <c r="W7136" s="1" t="s">
        <v>98</v>
      </c>
      <c r="X7136" s="6">
        <v>165.0</v>
      </c>
      <c r="Y7136" s="1">
        <v>1.0</v>
      </c>
      <c r="Z7136" s="1">
        <v>0.0</v>
      </c>
      <c r="AA7136" s="1">
        <v>2.0</v>
      </c>
      <c r="AB7136" s="5">
        <f t="shared" si="4"/>
        <v>0</v>
      </c>
      <c r="AC7136" s="8">
        <f t="shared" si="5"/>
        <v>165</v>
      </c>
      <c r="AD7136" s="8">
        <f t="shared" ref="AD7136:AE7136" si="7139">AC7136*AA7136</f>
        <v>330</v>
      </c>
      <c r="AE7136" s="8">
        <f t="shared" si="7139"/>
        <v>0</v>
      </c>
      <c r="AF7136" s="1" t="s">
        <v>144</v>
      </c>
      <c r="AG7136" s="1">
        <v>1.0</v>
      </c>
      <c r="AH7136" s="1">
        <v>0.0</v>
      </c>
    </row>
    <row r="7137">
      <c r="A7137" s="2">
        <v>2.3449869E7</v>
      </c>
      <c r="B7137" s="1" t="s">
        <v>3091</v>
      </c>
      <c r="C7137" s="1">
        <v>2014.0</v>
      </c>
      <c r="D7137" s="3" t="s">
        <v>451</v>
      </c>
      <c r="E7137" s="14">
        <f t="shared" si="2"/>
        <v>11/7/2014</v>
      </c>
      <c r="F7137" s="15">
        <f t="shared" si="3"/>
        <v>1.81309648183029</v>
      </c>
      <c r="G7137" s="2">
        <v>5101291.0</v>
      </c>
      <c r="H7137" s="1" t="s">
        <v>63</v>
      </c>
      <c r="I7137" s="1" t="s">
        <v>5</v>
      </c>
      <c r="J7137" s="5" t="str">
        <f>VLOOKUP(I7137,city,2,FALSE)</f>
        <v>Amsterdam</v>
      </c>
      <c r="K7137" s="1" t="s">
        <v>31</v>
      </c>
      <c r="L7137" s="5"/>
      <c r="M7137" s="2">
        <v>1015.0</v>
      </c>
      <c r="N7137" s="1" t="s">
        <v>92</v>
      </c>
      <c r="O7137" s="1">
        <v>52.3751836207648</v>
      </c>
      <c r="P7137" s="1">
        <v>4.88940412814095</v>
      </c>
      <c r="Q7137" s="1" t="s">
        <v>95</v>
      </c>
      <c r="R7137" s="1" t="s">
        <v>97</v>
      </c>
      <c r="S7137" s="1">
        <v>6.0</v>
      </c>
      <c r="T7137" s="1">
        <v>2.0</v>
      </c>
      <c r="U7137" s="1">
        <v>3.0</v>
      </c>
      <c r="V7137" s="1">
        <v>3.0</v>
      </c>
      <c r="W7137" s="1" t="s">
        <v>98</v>
      </c>
      <c r="X7137" s="6">
        <v>350.0</v>
      </c>
      <c r="Y7137" s="1">
        <v>4.0</v>
      </c>
      <c r="Z7137" s="1">
        <v>20.0</v>
      </c>
      <c r="AA7137" s="1">
        <v>3.0</v>
      </c>
      <c r="AB7137" s="5">
        <f t="shared" si="4"/>
        <v>2</v>
      </c>
      <c r="AC7137" s="8">
        <f t="shared" si="5"/>
        <v>350</v>
      </c>
      <c r="AD7137" s="8">
        <f t="shared" ref="AD7137:AE7137" si="7140">AC7137*AA7137</f>
        <v>1050</v>
      </c>
      <c r="AE7137" s="8">
        <f t="shared" si="7140"/>
        <v>2100</v>
      </c>
      <c r="AF7137" s="1" t="s">
        <v>115</v>
      </c>
      <c r="AG7137" s="1">
        <v>1.0</v>
      </c>
      <c r="AH7137" s="1">
        <v>1.0</v>
      </c>
      <c r="AI7137" s="1">
        <v>100.0</v>
      </c>
      <c r="AJ7137" s="1">
        <v>10.0</v>
      </c>
      <c r="AK7137" s="1">
        <v>10.0</v>
      </c>
      <c r="AL7137" s="1">
        <v>10.0</v>
      </c>
      <c r="AM7137" s="1">
        <v>10.0</v>
      </c>
      <c r="AN7137" s="1">
        <v>10.0</v>
      </c>
      <c r="AO7137" s="1">
        <v>10.0</v>
      </c>
    </row>
    <row r="7138">
      <c r="A7138" s="2">
        <v>2.3450245E7</v>
      </c>
      <c r="B7138" s="1" t="s">
        <v>1392</v>
      </c>
      <c r="C7138" s="1">
        <v>2014.0</v>
      </c>
      <c r="D7138" s="3" t="s">
        <v>451</v>
      </c>
      <c r="E7138" s="14">
        <f t="shared" si="2"/>
        <v>11/7/2014</v>
      </c>
      <c r="F7138" s="15">
        <f t="shared" si="3"/>
        <v>1.81309648183029</v>
      </c>
      <c r="G7138" s="2">
        <v>4523512.0</v>
      </c>
      <c r="H7138" s="1" t="s">
        <v>63</v>
      </c>
      <c r="I7138" s="1" t="s">
        <v>5</v>
      </c>
      <c r="J7138" s="5" t="str">
        <f>VLOOKUP(I7138,city,2,FALSE)</f>
        <v>Amsterdam</v>
      </c>
      <c r="K7138" s="1" t="s">
        <v>6</v>
      </c>
      <c r="L7138" s="5"/>
      <c r="M7138" s="2" t="s">
        <v>8969</v>
      </c>
      <c r="N7138" s="1" t="s">
        <v>92</v>
      </c>
      <c r="O7138" s="1">
        <v>52.3808001013843</v>
      </c>
      <c r="P7138" s="1">
        <v>4.89027463922311</v>
      </c>
      <c r="Q7138" s="1" t="s">
        <v>95</v>
      </c>
      <c r="R7138" s="1" t="s">
        <v>97</v>
      </c>
      <c r="S7138" s="1">
        <v>4.0</v>
      </c>
      <c r="T7138" s="1">
        <v>1.0</v>
      </c>
      <c r="U7138" s="1">
        <v>2.0</v>
      </c>
      <c r="V7138" s="1">
        <v>2.0</v>
      </c>
      <c r="W7138" s="1" t="s">
        <v>98</v>
      </c>
      <c r="X7138" s="6">
        <v>280.0</v>
      </c>
      <c r="Y7138" s="1">
        <v>1.0</v>
      </c>
      <c r="Z7138" s="1">
        <v>0.0</v>
      </c>
      <c r="AA7138" s="1">
        <v>2.0</v>
      </c>
      <c r="AB7138" s="5">
        <f t="shared" si="4"/>
        <v>20</v>
      </c>
      <c r="AC7138" s="8">
        <f t="shared" si="5"/>
        <v>280</v>
      </c>
      <c r="AD7138" s="8">
        <f t="shared" ref="AD7138:AE7138" si="7141">AC7138*AA7138</f>
        <v>560</v>
      </c>
      <c r="AE7138" s="8">
        <f t="shared" si="7141"/>
        <v>11200</v>
      </c>
      <c r="AF7138" s="1" t="s">
        <v>141</v>
      </c>
      <c r="AG7138" s="1">
        <v>1.0</v>
      </c>
      <c r="AH7138" s="1">
        <v>10.0</v>
      </c>
      <c r="AI7138" s="1">
        <v>100.0</v>
      </c>
      <c r="AJ7138" s="1">
        <v>10.0</v>
      </c>
      <c r="AK7138" s="1">
        <v>10.0</v>
      </c>
      <c r="AL7138" s="1">
        <v>10.0</v>
      </c>
      <c r="AM7138" s="1">
        <v>10.0</v>
      </c>
      <c r="AN7138" s="1">
        <v>10.0</v>
      </c>
      <c r="AO7138" s="1">
        <v>10.0</v>
      </c>
    </row>
    <row r="7139">
      <c r="A7139" s="2">
        <v>2.3462322E7</v>
      </c>
      <c r="B7139" s="1" t="s">
        <v>1526</v>
      </c>
      <c r="C7139" s="1">
        <v>2014.0</v>
      </c>
      <c r="D7139" s="3" t="s">
        <v>451</v>
      </c>
      <c r="E7139" s="14">
        <f t="shared" si="2"/>
        <v>11/7/2014</v>
      </c>
      <c r="F7139" s="15">
        <f t="shared" si="3"/>
        <v>1.81309648183029</v>
      </c>
      <c r="G7139" s="2">
        <v>4613860.0</v>
      </c>
      <c r="H7139" s="1" t="s">
        <v>82</v>
      </c>
      <c r="I7139" s="1" t="s">
        <v>5</v>
      </c>
      <c r="J7139" s="5" t="str">
        <f>VLOOKUP(I7139,city,2,FALSE)</f>
        <v>Amsterdam</v>
      </c>
      <c r="K7139" s="1" t="s">
        <v>6</v>
      </c>
      <c r="L7139" s="5"/>
      <c r="M7139" s="2" t="s">
        <v>8370</v>
      </c>
      <c r="N7139" s="1" t="s">
        <v>92</v>
      </c>
      <c r="O7139" s="1">
        <v>52.3547223510468</v>
      </c>
      <c r="P7139" s="1">
        <v>4.91853379397996</v>
      </c>
      <c r="Q7139" s="1" t="s">
        <v>95</v>
      </c>
      <c r="R7139" s="1" t="s">
        <v>97</v>
      </c>
      <c r="S7139" s="1">
        <v>2.0</v>
      </c>
      <c r="T7139" s="1">
        <v>1.0</v>
      </c>
      <c r="U7139" s="1">
        <v>1.0</v>
      </c>
      <c r="V7139" s="1">
        <v>1.0</v>
      </c>
      <c r="W7139" s="1" t="s">
        <v>98</v>
      </c>
      <c r="X7139" s="6">
        <v>77.0</v>
      </c>
      <c r="Y7139" s="1">
        <v>2.0</v>
      </c>
      <c r="Z7139" s="1">
        <v>0.0</v>
      </c>
      <c r="AA7139" s="1">
        <v>1.0</v>
      </c>
      <c r="AB7139" s="5">
        <f t="shared" si="4"/>
        <v>0</v>
      </c>
      <c r="AC7139" s="8">
        <f t="shared" si="5"/>
        <v>77</v>
      </c>
      <c r="AD7139" s="8">
        <f t="shared" ref="AD7139:AE7139" si="7142">AC7139*AA7139</f>
        <v>77</v>
      </c>
      <c r="AE7139" s="8">
        <f t="shared" si="7142"/>
        <v>0</v>
      </c>
      <c r="AF7139" s="1" t="s">
        <v>144</v>
      </c>
      <c r="AG7139" s="1">
        <v>1.0</v>
      </c>
      <c r="AH7139" s="1">
        <v>0.0</v>
      </c>
    </row>
    <row r="7140">
      <c r="A7140" s="2">
        <v>2.34629E7</v>
      </c>
      <c r="B7140" s="1" t="s">
        <v>8970</v>
      </c>
      <c r="C7140" s="1">
        <v>2014.0</v>
      </c>
      <c r="D7140" s="3" t="s">
        <v>451</v>
      </c>
      <c r="E7140" s="14">
        <f t="shared" si="2"/>
        <v>11/7/2014</v>
      </c>
      <c r="F7140" s="15">
        <f t="shared" si="3"/>
        <v>1.81309648183029</v>
      </c>
      <c r="G7140" s="2">
        <v>4526035.0</v>
      </c>
      <c r="H7140" s="1" t="s">
        <v>70</v>
      </c>
      <c r="I7140" s="1" t="s">
        <v>5</v>
      </c>
      <c r="J7140" s="5" t="str">
        <f>VLOOKUP(I7140,city,2,FALSE)</f>
        <v>Amsterdam</v>
      </c>
      <c r="K7140" s="1" t="s">
        <v>31</v>
      </c>
      <c r="L7140" s="5"/>
      <c r="M7140" s="2" t="s">
        <v>8971</v>
      </c>
      <c r="N7140" s="1" t="s">
        <v>92</v>
      </c>
      <c r="O7140" s="1">
        <v>52.3427478231151</v>
      </c>
      <c r="P7140" s="1">
        <v>4.89288751838039</v>
      </c>
      <c r="Q7140" s="1" t="s">
        <v>154</v>
      </c>
      <c r="R7140" s="1" t="s">
        <v>138</v>
      </c>
      <c r="S7140" s="1">
        <v>2.0</v>
      </c>
      <c r="T7140" s="1">
        <v>1.0</v>
      </c>
      <c r="U7140" s="1">
        <v>1.0</v>
      </c>
      <c r="V7140" s="1">
        <v>1.0</v>
      </c>
      <c r="W7140" s="1" t="s">
        <v>98</v>
      </c>
      <c r="X7140" s="6">
        <v>50.0</v>
      </c>
      <c r="Y7140" s="1">
        <v>1.0</v>
      </c>
      <c r="Z7140" s="1">
        <v>0.0</v>
      </c>
      <c r="AA7140" s="1">
        <v>2.0</v>
      </c>
      <c r="AB7140" s="5">
        <f t="shared" si="4"/>
        <v>0</v>
      </c>
      <c r="AC7140" s="8">
        <f t="shared" si="5"/>
        <v>50</v>
      </c>
      <c r="AD7140" s="8">
        <f t="shared" ref="AD7140:AE7140" si="7143">AC7140*AA7140</f>
        <v>100</v>
      </c>
      <c r="AE7140" s="8">
        <f t="shared" si="7143"/>
        <v>0</v>
      </c>
      <c r="AF7140" s="1" t="s">
        <v>159</v>
      </c>
      <c r="AG7140" s="1" t="s">
        <v>159</v>
      </c>
      <c r="AH7140" s="1">
        <v>0.0</v>
      </c>
    </row>
    <row r="7141">
      <c r="A7141" s="2">
        <v>2.3491029E7</v>
      </c>
      <c r="B7141" s="1" t="s">
        <v>7100</v>
      </c>
      <c r="C7141" s="1">
        <v>2014.0</v>
      </c>
      <c r="D7141" s="3" t="s">
        <v>1128</v>
      </c>
      <c r="E7141" s="14">
        <f t="shared" si="2"/>
        <v>11/8/2014</v>
      </c>
      <c r="F7141" s="15">
        <f t="shared" si="3"/>
        <v>1.8103567558029</v>
      </c>
      <c r="G7141" s="2">
        <v>4530810.0</v>
      </c>
      <c r="H7141" s="1" t="s">
        <v>63</v>
      </c>
      <c r="I7141" s="1" t="s">
        <v>5</v>
      </c>
      <c r="J7141" s="5" t="str">
        <f>VLOOKUP(I7141,city,2,FALSE)</f>
        <v>Amsterdam</v>
      </c>
      <c r="K7141" s="1" t="s">
        <v>6</v>
      </c>
      <c r="L7141" s="5"/>
      <c r="M7141" s="2" t="s">
        <v>8972</v>
      </c>
      <c r="N7141" s="1" t="s">
        <v>92</v>
      </c>
      <c r="O7141" s="1">
        <v>52.3747095483955</v>
      </c>
      <c r="P7141" s="1">
        <v>4.88447332478396</v>
      </c>
      <c r="Q7141" s="1" t="s">
        <v>95</v>
      </c>
      <c r="R7141" s="1" t="s">
        <v>138</v>
      </c>
      <c r="S7141" s="1">
        <v>2.0</v>
      </c>
      <c r="T7141" s="1">
        <v>0.5</v>
      </c>
      <c r="U7141" s="1">
        <v>1.0</v>
      </c>
      <c r="V7141" s="1">
        <v>1.0</v>
      </c>
      <c r="W7141" s="1" t="s">
        <v>98</v>
      </c>
      <c r="X7141" s="6">
        <v>50.0</v>
      </c>
      <c r="Y7141" s="1">
        <v>1.0</v>
      </c>
      <c r="Z7141" s="1">
        <v>0.0</v>
      </c>
      <c r="AA7141" s="1">
        <v>1.0</v>
      </c>
      <c r="AB7141" s="5">
        <f t="shared" si="4"/>
        <v>8</v>
      </c>
      <c r="AC7141" s="8">
        <f t="shared" si="5"/>
        <v>50</v>
      </c>
      <c r="AD7141" s="8">
        <f t="shared" ref="AD7141:AE7141" si="7144">AC7141*AA7141</f>
        <v>50</v>
      </c>
      <c r="AE7141" s="8">
        <f t="shared" si="7144"/>
        <v>400</v>
      </c>
      <c r="AF7141" s="1" t="s">
        <v>159</v>
      </c>
      <c r="AG7141" s="1" t="s">
        <v>159</v>
      </c>
      <c r="AH7141" s="1">
        <v>4.0</v>
      </c>
      <c r="AI7141" s="1">
        <v>67.0</v>
      </c>
      <c r="AJ7141" s="1">
        <v>8.0</v>
      </c>
      <c r="AK7141" s="1">
        <v>7.0</v>
      </c>
      <c r="AL7141" s="1">
        <v>9.0</v>
      </c>
      <c r="AM7141" s="1">
        <v>8.0</v>
      </c>
      <c r="AN7141" s="1">
        <v>9.0</v>
      </c>
      <c r="AO7141" s="1">
        <v>8.0</v>
      </c>
    </row>
    <row r="7142">
      <c r="A7142" s="2">
        <v>2.3514349E7</v>
      </c>
      <c r="B7142" s="1" t="s">
        <v>8635</v>
      </c>
      <c r="C7142" s="1">
        <v>2014.0</v>
      </c>
      <c r="D7142" s="3" t="s">
        <v>1131</v>
      </c>
      <c r="E7142" s="14">
        <f t="shared" si="2"/>
        <v>11/9/2014</v>
      </c>
      <c r="F7142" s="15">
        <f t="shared" si="3"/>
        <v>1.8076170297755</v>
      </c>
      <c r="G7142" s="2">
        <v>4535000.0</v>
      </c>
      <c r="H7142" s="1" t="s">
        <v>41</v>
      </c>
      <c r="I7142" s="1" t="s">
        <v>5</v>
      </c>
      <c r="J7142" s="5" t="str">
        <f>VLOOKUP(I7142,city,2,FALSE)</f>
        <v>Amsterdam</v>
      </c>
      <c r="K7142" s="1" t="s">
        <v>6</v>
      </c>
      <c r="L7142" s="5"/>
      <c r="M7142" s="2" t="s">
        <v>1030</v>
      </c>
      <c r="N7142" s="1" t="s">
        <v>92</v>
      </c>
      <c r="O7142" s="1">
        <v>52.3640483079747</v>
      </c>
      <c r="P7142" s="1">
        <v>4.85671312113292</v>
      </c>
      <c r="Q7142" s="1" t="s">
        <v>95</v>
      </c>
      <c r="R7142" s="1" t="s">
        <v>97</v>
      </c>
      <c r="S7142" s="1">
        <v>4.0</v>
      </c>
      <c r="T7142" s="1">
        <v>1.0</v>
      </c>
      <c r="U7142" s="1">
        <v>1.0</v>
      </c>
      <c r="V7142" s="1">
        <v>2.0</v>
      </c>
      <c r="W7142" s="1" t="s">
        <v>98</v>
      </c>
      <c r="X7142" s="6">
        <v>89.0</v>
      </c>
      <c r="Y7142" s="1">
        <v>2.0</v>
      </c>
      <c r="Z7142" s="1">
        <v>25.0</v>
      </c>
      <c r="AA7142" s="1">
        <v>3.0</v>
      </c>
      <c r="AB7142" s="5">
        <f t="shared" si="4"/>
        <v>10</v>
      </c>
      <c r="AC7142" s="8">
        <f t="shared" si="5"/>
        <v>89</v>
      </c>
      <c r="AD7142" s="8">
        <f t="shared" ref="AD7142:AE7142" si="7145">AC7142*AA7142</f>
        <v>267</v>
      </c>
      <c r="AE7142" s="8">
        <f t="shared" si="7145"/>
        <v>2670</v>
      </c>
      <c r="AF7142" s="1" t="s">
        <v>141</v>
      </c>
      <c r="AG7142" s="1">
        <v>1.0</v>
      </c>
      <c r="AH7142" s="1">
        <v>5.0</v>
      </c>
      <c r="AI7142" s="1">
        <v>96.0</v>
      </c>
      <c r="AJ7142" s="1">
        <v>10.0</v>
      </c>
      <c r="AK7142" s="1">
        <v>10.0</v>
      </c>
      <c r="AL7142" s="1">
        <v>10.0</v>
      </c>
      <c r="AM7142" s="1">
        <v>10.0</v>
      </c>
      <c r="AN7142" s="1">
        <v>9.0</v>
      </c>
      <c r="AO7142" s="1">
        <v>9.0</v>
      </c>
    </row>
    <row r="7143">
      <c r="A7143" s="2">
        <v>2.3530338E7</v>
      </c>
      <c r="B7143" s="1" t="s">
        <v>3143</v>
      </c>
      <c r="C7143" s="1">
        <v>2014.0</v>
      </c>
      <c r="D7143" s="3" t="s">
        <v>1131</v>
      </c>
      <c r="E7143" s="14">
        <f t="shared" si="2"/>
        <v>11/9/2014</v>
      </c>
      <c r="F7143" s="15">
        <f t="shared" si="3"/>
        <v>1.8076170297755</v>
      </c>
      <c r="G7143" s="2">
        <v>5680250.0</v>
      </c>
      <c r="H7143" s="1" t="s">
        <v>82</v>
      </c>
      <c r="I7143" s="1" t="s">
        <v>5</v>
      </c>
      <c r="J7143" s="5" t="str">
        <f>VLOOKUP(I7143,city,2,FALSE)</f>
        <v>Amsterdam</v>
      </c>
      <c r="K7143" s="1" t="s">
        <v>31</v>
      </c>
      <c r="L7143" s="5"/>
      <c r="M7143" s="2" t="s">
        <v>4287</v>
      </c>
      <c r="N7143" s="1" t="s">
        <v>92</v>
      </c>
      <c r="O7143" s="1">
        <v>52.3516575074647</v>
      </c>
      <c r="P7143" s="1">
        <v>4.91163432219305</v>
      </c>
      <c r="Q7143" s="1" t="s">
        <v>95</v>
      </c>
      <c r="R7143" s="1" t="s">
        <v>97</v>
      </c>
      <c r="S7143" s="1">
        <v>2.0</v>
      </c>
      <c r="T7143" s="1">
        <v>1.0</v>
      </c>
      <c r="U7143" s="1">
        <v>1.0</v>
      </c>
      <c r="V7143" s="1">
        <v>1.0</v>
      </c>
      <c r="W7143" s="1" t="s">
        <v>98</v>
      </c>
      <c r="X7143" s="6">
        <v>50.0</v>
      </c>
      <c r="Y7143" s="1">
        <v>1.0</v>
      </c>
      <c r="Z7143" s="1">
        <v>0.0</v>
      </c>
      <c r="AA7143" s="1">
        <v>3.0</v>
      </c>
      <c r="AB7143" s="5">
        <f t="shared" si="4"/>
        <v>0</v>
      </c>
      <c r="AC7143" s="8">
        <f t="shared" si="5"/>
        <v>50</v>
      </c>
      <c r="AD7143" s="8">
        <f t="shared" ref="AD7143:AE7143" si="7146">AC7143*AA7143</f>
        <v>150</v>
      </c>
      <c r="AE7143" s="8">
        <f t="shared" si="7146"/>
        <v>0</v>
      </c>
      <c r="AF7143" s="1" t="s">
        <v>115</v>
      </c>
      <c r="AG7143" s="1">
        <v>1.0</v>
      </c>
      <c r="AH7143" s="1">
        <v>0.0</v>
      </c>
    </row>
    <row r="7144">
      <c r="A7144" s="2">
        <v>2.3557377E7</v>
      </c>
      <c r="B7144" s="1" t="s">
        <v>5865</v>
      </c>
      <c r="C7144" s="1">
        <v>2014.0</v>
      </c>
      <c r="D7144" s="3" t="s">
        <v>2507</v>
      </c>
      <c r="E7144" s="14">
        <f t="shared" si="2"/>
        <v>11/10/2014</v>
      </c>
      <c r="F7144" s="15">
        <f t="shared" si="3"/>
        <v>1.8048773037481</v>
      </c>
      <c r="G7144" s="2">
        <v>4542992.0</v>
      </c>
      <c r="H7144" s="1" t="s">
        <v>63</v>
      </c>
      <c r="I7144" s="1" t="s">
        <v>5</v>
      </c>
      <c r="J7144" s="5" t="str">
        <f>VLOOKUP(I7144,city,2,FALSE)</f>
        <v>Amsterdam</v>
      </c>
      <c r="K7144" s="1" t="s">
        <v>6</v>
      </c>
      <c r="L7144" s="5"/>
      <c r="M7144" s="2" t="s">
        <v>8973</v>
      </c>
      <c r="N7144" s="1" t="s">
        <v>92</v>
      </c>
      <c r="O7144" s="1">
        <v>52.366891229267</v>
      </c>
      <c r="P7144" s="1">
        <v>4.88752284276667</v>
      </c>
      <c r="Q7144" s="1" t="s">
        <v>95</v>
      </c>
      <c r="R7144" s="1" t="s">
        <v>97</v>
      </c>
      <c r="S7144" s="1">
        <v>4.0</v>
      </c>
      <c r="T7144" s="1">
        <v>2.0</v>
      </c>
      <c r="U7144" s="1">
        <v>2.0</v>
      </c>
      <c r="V7144" s="1">
        <v>5.0</v>
      </c>
      <c r="W7144" s="1" t="s">
        <v>98</v>
      </c>
      <c r="X7144" s="6">
        <v>250.0</v>
      </c>
      <c r="Y7144" s="1">
        <v>4.0</v>
      </c>
      <c r="Z7144" s="1">
        <v>50.0</v>
      </c>
      <c r="AA7144" s="1">
        <v>2.0</v>
      </c>
      <c r="AB7144" s="5">
        <f t="shared" si="4"/>
        <v>2</v>
      </c>
      <c r="AC7144" s="8">
        <f t="shared" si="5"/>
        <v>250</v>
      </c>
      <c r="AD7144" s="8">
        <f t="shared" ref="AD7144:AE7144" si="7147">AC7144*AA7144</f>
        <v>500</v>
      </c>
      <c r="AE7144" s="8">
        <f t="shared" si="7147"/>
        <v>1000</v>
      </c>
      <c r="AF7144" s="1" t="s">
        <v>141</v>
      </c>
      <c r="AG7144" s="1">
        <v>1.0</v>
      </c>
      <c r="AH7144" s="1">
        <v>1.0</v>
      </c>
      <c r="AI7144" s="1">
        <v>100.0</v>
      </c>
      <c r="AJ7144" s="1">
        <v>10.0</v>
      </c>
      <c r="AK7144" s="1">
        <v>10.0</v>
      </c>
      <c r="AL7144" s="1">
        <v>10.0</v>
      </c>
      <c r="AM7144" s="1">
        <v>10.0</v>
      </c>
      <c r="AN7144" s="1">
        <v>10.0</v>
      </c>
      <c r="AO7144" s="1">
        <v>10.0</v>
      </c>
    </row>
    <row r="7145">
      <c r="A7145" s="2">
        <v>2.3558285E7</v>
      </c>
      <c r="B7145" s="1" t="s">
        <v>1439</v>
      </c>
      <c r="C7145" s="1">
        <v>2014.0</v>
      </c>
      <c r="D7145" s="3" t="s">
        <v>2507</v>
      </c>
      <c r="E7145" s="14">
        <f t="shared" si="2"/>
        <v>11/10/2014</v>
      </c>
      <c r="F7145" s="15">
        <f t="shared" si="3"/>
        <v>1.8048773037481</v>
      </c>
      <c r="G7145" s="2">
        <v>4543266.0</v>
      </c>
      <c r="H7145" s="1" t="s">
        <v>70</v>
      </c>
      <c r="I7145" s="1" t="s">
        <v>5</v>
      </c>
      <c r="J7145" s="5" t="str">
        <f>VLOOKUP(I7145,city,2,FALSE)</f>
        <v>Amsterdam</v>
      </c>
      <c r="K7145" s="1" t="s">
        <v>6</v>
      </c>
      <c r="L7145" s="5"/>
      <c r="M7145" s="2" t="s">
        <v>8974</v>
      </c>
      <c r="N7145" s="1" t="s">
        <v>92</v>
      </c>
      <c r="O7145" s="1">
        <v>52.3434716013437</v>
      </c>
      <c r="P7145" s="1">
        <v>4.89530100622644</v>
      </c>
      <c r="Q7145" s="1" t="s">
        <v>95</v>
      </c>
      <c r="R7145" s="1" t="s">
        <v>97</v>
      </c>
      <c r="S7145" s="1">
        <v>2.0</v>
      </c>
      <c r="T7145" s="1">
        <v>1.0</v>
      </c>
      <c r="U7145" s="1">
        <v>1.0</v>
      </c>
      <c r="V7145" s="1">
        <v>2.0</v>
      </c>
      <c r="W7145" s="1" t="s">
        <v>98</v>
      </c>
      <c r="X7145" s="6">
        <v>110.0</v>
      </c>
      <c r="Y7145" s="1">
        <v>1.0</v>
      </c>
      <c r="Z7145" s="1">
        <v>0.0</v>
      </c>
      <c r="AA7145" s="1">
        <v>1.0</v>
      </c>
      <c r="AB7145" s="5">
        <f t="shared" si="4"/>
        <v>2</v>
      </c>
      <c r="AC7145" s="8">
        <f t="shared" si="5"/>
        <v>110</v>
      </c>
      <c r="AD7145" s="8">
        <f t="shared" ref="AD7145:AE7145" si="7148">AC7145*AA7145</f>
        <v>110</v>
      </c>
      <c r="AE7145" s="8">
        <f t="shared" si="7148"/>
        <v>220</v>
      </c>
      <c r="AF7145" s="1" t="s">
        <v>115</v>
      </c>
      <c r="AG7145" s="1">
        <v>1.0</v>
      </c>
      <c r="AH7145" s="1">
        <v>1.0</v>
      </c>
      <c r="AI7145" s="1">
        <v>100.0</v>
      </c>
      <c r="AJ7145" s="1">
        <v>10.0</v>
      </c>
      <c r="AK7145" s="1">
        <v>10.0</v>
      </c>
      <c r="AL7145" s="1">
        <v>10.0</v>
      </c>
      <c r="AM7145" s="1">
        <v>10.0</v>
      </c>
      <c r="AN7145" s="1">
        <v>10.0</v>
      </c>
      <c r="AO7145" s="1">
        <v>10.0</v>
      </c>
    </row>
    <row r="7146">
      <c r="A7146" s="2">
        <v>2.3561579E7</v>
      </c>
      <c r="B7146" s="1" t="s">
        <v>120</v>
      </c>
      <c r="C7146" s="1">
        <v>2014.0</v>
      </c>
      <c r="D7146" s="3" t="s">
        <v>2507</v>
      </c>
      <c r="E7146" s="14">
        <f t="shared" si="2"/>
        <v>11/10/2014</v>
      </c>
      <c r="F7146" s="15">
        <f t="shared" si="3"/>
        <v>1.8048773037481</v>
      </c>
      <c r="G7146" s="2">
        <v>4610921.0</v>
      </c>
      <c r="H7146" s="1" t="s">
        <v>41</v>
      </c>
      <c r="I7146" s="1" t="s">
        <v>5</v>
      </c>
      <c r="J7146" s="5" t="str">
        <f>VLOOKUP(I7146,city,2,FALSE)</f>
        <v>Amsterdam</v>
      </c>
      <c r="K7146" s="1" t="s">
        <v>6</v>
      </c>
      <c r="L7146" s="5"/>
      <c r="M7146" s="2" t="s">
        <v>2124</v>
      </c>
      <c r="N7146" s="1" t="s">
        <v>92</v>
      </c>
      <c r="O7146" s="1">
        <v>52.3715467461418</v>
      </c>
      <c r="P7146" s="1">
        <v>4.87196212239107</v>
      </c>
      <c r="Q7146" s="1" t="s">
        <v>221</v>
      </c>
      <c r="R7146" s="1" t="s">
        <v>97</v>
      </c>
      <c r="S7146" s="1">
        <v>3.0</v>
      </c>
      <c r="T7146" s="1">
        <v>1.0</v>
      </c>
      <c r="U7146" s="1">
        <v>1.0</v>
      </c>
      <c r="V7146" s="1">
        <v>1.0</v>
      </c>
      <c r="W7146" s="1" t="s">
        <v>98</v>
      </c>
      <c r="X7146" s="6">
        <v>200.0</v>
      </c>
      <c r="Y7146" s="1">
        <v>0.0</v>
      </c>
      <c r="Z7146" s="1">
        <v>0.0</v>
      </c>
      <c r="AA7146" s="1">
        <v>3.0</v>
      </c>
      <c r="AB7146" s="5">
        <f t="shared" si="4"/>
        <v>38</v>
      </c>
      <c r="AC7146" s="8">
        <f t="shared" si="5"/>
        <v>200</v>
      </c>
      <c r="AD7146" s="8">
        <f t="shared" ref="AD7146:AE7146" si="7149">AC7146*AA7146</f>
        <v>600</v>
      </c>
      <c r="AE7146" s="8">
        <f t="shared" si="7149"/>
        <v>22800</v>
      </c>
      <c r="AF7146" s="1" t="s">
        <v>144</v>
      </c>
      <c r="AG7146" s="1">
        <v>0.92</v>
      </c>
      <c r="AH7146" s="1">
        <v>19.0</v>
      </c>
      <c r="AI7146" s="1">
        <v>97.0</v>
      </c>
      <c r="AJ7146" s="1">
        <v>10.0</v>
      </c>
      <c r="AK7146" s="1">
        <v>10.0</v>
      </c>
      <c r="AL7146" s="1">
        <v>10.0</v>
      </c>
      <c r="AM7146" s="1">
        <v>10.0</v>
      </c>
      <c r="AN7146" s="1">
        <v>9.0</v>
      </c>
      <c r="AO7146" s="1">
        <v>10.0</v>
      </c>
    </row>
    <row r="7147">
      <c r="A7147" s="2">
        <v>2.3567593E7</v>
      </c>
      <c r="B7147" s="1" t="s">
        <v>1301</v>
      </c>
      <c r="C7147" s="1">
        <v>2014.0</v>
      </c>
      <c r="D7147" s="3" t="s">
        <v>2507</v>
      </c>
      <c r="E7147" s="14">
        <f t="shared" si="2"/>
        <v>11/10/2014</v>
      </c>
      <c r="F7147" s="15">
        <f t="shared" si="3"/>
        <v>1.8048773037481</v>
      </c>
      <c r="G7147" s="2">
        <v>4546587.0</v>
      </c>
      <c r="H7147" s="1" t="s">
        <v>70</v>
      </c>
      <c r="I7147" s="1" t="s">
        <v>5</v>
      </c>
      <c r="J7147" s="5" t="str">
        <f>VLOOKUP(I7147,city,2,FALSE)</f>
        <v>Amsterdam</v>
      </c>
      <c r="K7147" s="1" t="s">
        <v>6</v>
      </c>
      <c r="L7147" s="5"/>
      <c r="M7147" s="2" t="s">
        <v>8975</v>
      </c>
      <c r="N7147" s="1" t="s">
        <v>92</v>
      </c>
      <c r="O7147" s="1">
        <v>52.3541310823055</v>
      </c>
      <c r="P7147" s="1">
        <v>4.8914424635674</v>
      </c>
      <c r="Q7147" s="1" t="s">
        <v>95</v>
      </c>
      <c r="R7147" s="1" t="s">
        <v>97</v>
      </c>
      <c r="S7147" s="1">
        <v>2.0</v>
      </c>
      <c r="T7147" s="1">
        <v>1.0</v>
      </c>
      <c r="U7147" s="1">
        <v>0.0</v>
      </c>
      <c r="V7147" s="1">
        <v>1.0</v>
      </c>
      <c r="W7147" s="1" t="s">
        <v>98</v>
      </c>
      <c r="X7147" s="6">
        <v>65.0</v>
      </c>
      <c r="Y7147" s="1">
        <v>1.0</v>
      </c>
      <c r="Z7147" s="1">
        <v>0.0</v>
      </c>
      <c r="AA7147" s="1">
        <v>2.0</v>
      </c>
      <c r="AB7147" s="5">
        <f t="shared" si="4"/>
        <v>6</v>
      </c>
      <c r="AC7147" s="8">
        <f t="shared" si="5"/>
        <v>65</v>
      </c>
      <c r="AD7147" s="8">
        <f t="shared" ref="AD7147:AE7147" si="7150">AC7147*AA7147</f>
        <v>130</v>
      </c>
      <c r="AE7147" s="8">
        <f t="shared" si="7150"/>
        <v>780</v>
      </c>
      <c r="AF7147" s="1" t="s">
        <v>144</v>
      </c>
      <c r="AG7147" s="1">
        <v>1.0</v>
      </c>
      <c r="AH7147" s="1">
        <v>3.0</v>
      </c>
      <c r="AI7147" s="1">
        <v>100.0</v>
      </c>
      <c r="AJ7147" s="1">
        <v>10.0</v>
      </c>
      <c r="AK7147" s="1">
        <v>10.0</v>
      </c>
      <c r="AL7147" s="1">
        <v>10.0</v>
      </c>
      <c r="AM7147" s="1">
        <v>10.0</v>
      </c>
      <c r="AN7147" s="1">
        <v>10.0</v>
      </c>
      <c r="AO7147" s="1">
        <v>10.0</v>
      </c>
    </row>
    <row r="7148">
      <c r="A7148" s="2">
        <v>2.3568466E7</v>
      </c>
      <c r="B7148" s="1" t="s">
        <v>917</v>
      </c>
      <c r="C7148" s="1">
        <v>2014.0</v>
      </c>
      <c r="D7148" s="3" t="s">
        <v>2507</v>
      </c>
      <c r="E7148" s="14">
        <f t="shared" si="2"/>
        <v>11/10/2014</v>
      </c>
      <c r="F7148" s="15">
        <f t="shared" si="3"/>
        <v>1.8048773037481</v>
      </c>
      <c r="G7148" s="2">
        <v>4545549.0</v>
      </c>
      <c r="H7148" s="1" t="s">
        <v>67</v>
      </c>
      <c r="I7148" s="1" t="s">
        <v>5</v>
      </c>
      <c r="J7148" s="5" t="str">
        <f>VLOOKUP(I7148,city,2,FALSE)</f>
        <v>Amsterdam</v>
      </c>
      <c r="K7148" s="1" t="s">
        <v>6</v>
      </c>
      <c r="L7148" s="5"/>
      <c r="M7148" s="2" t="s">
        <v>3646</v>
      </c>
      <c r="N7148" s="1" t="s">
        <v>92</v>
      </c>
      <c r="O7148" s="1">
        <v>52.3521675005965</v>
      </c>
      <c r="P7148" s="1">
        <v>4.84662520146408</v>
      </c>
      <c r="Q7148" s="1" t="s">
        <v>95</v>
      </c>
      <c r="R7148" s="1" t="s">
        <v>138</v>
      </c>
      <c r="S7148" s="1">
        <v>2.0</v>
      </c>
      <c r="T7148" s="1">
        <v>1.0</v>
      </c>
      <c r="U7148" s="1">
        <v>1.0</v>
      </c>
      <c r="V7148" s="1">
        <v>1.0</v>
      </c>
      <c r="W7148" s="1" t="s">
        <v>98</v>
      </c>
      <c r="X7148" s="6">
        <v>55.0</v>
      </c>
      <c r="Y7148" s="1">
        <v>0.0</v>
      </c>
      <c r="Z7148" s="1">
        <v>0.0</v>
      </c>
      <c r="AA7148" s="1">
        <v>1.0</v>
      </c>
      <c r="AB7148" s="5">
        <f t="shared" si="4"/>
        <v>32</v>
      </c>
      <c r="AC7148" s="8">
        <f t="shared" si="5"/>
        <v>55</v>
      </c>
      <c r="AD7148" s="8">
        <f t="shared" ref="AD7148:AE7148" si="7151">AC7148*AA7148</f>
        <v>55</v>
      </c>
      <c r="AE7148" s="8">
        <f t="shared" si="7151"/>
        <v>1760</v>
      </c>
      <c r="AF7148" s="1" t="s">
        <v>115</v>
      </c>
      <c r="AG7148" s="1">
        <v>1.0</v>
      </c>
      <c r="AH7148" s="1">
        <v>16.0</v>
      </c>
      <c r="AI7148" s="1">
        <v>91.0</v>
      </c>
      <c r="AJ7148" s="1">
        <v>9.0</v>
      </c>
      <c r="AK7148" s="1">
        <v>9.0</v>
      </c>
      <c r="AL7148" s="1">
        <v>10.0</v>
      </c>
      <c r="AM7148" s="1">
        <v>10.0</v>
      </c>
      <c r="AN7148" s="1">
        <v>8.0</v>
      </c>
      <c r="AO7148" s="1">
        <v>9.0</v>
      </c>
    </row>
    <row r="7149">
      <c r="A7149" s="2">
        <v>2.3571794E7</v>
      </c>
      <c r="B7149" s="1" t="s">
        <v>2265</v>
      </c>
      <c r="C7149" s="1">
        <v>2014.0</v>
      </c>
      <c r="D7149" s="3" t="s">
        <v>2507</v>
      </c>
      <c r="E7149" s="14">
        <f t="shared" si="2"/>
        <v>11/10/2014</v>
      </c>
      <c r="F7149" s="15">
        <f t="shared" si="3"/>
        <v>1.8048773037481</v>
      </c>
      <c r="G7149" s="2">
        <v>4984541.0</v>
      </c>
      <c r="H7149" s="1" t="s">
        <v>41</v>
      </c>
      <c r="I7149" s="1" t="s">
        <v>5</v>
      </c>
      <c r="J7149" s="5" t="str">
        <f>VLOOKUP(I7149,city,2,FALSE)</f>
        <v>Amsterdam</v>
      </c>
      <c r="K7149" s="1" t="s">
        <v>31</v>
      </c>
      <c r="L7149" s="5"/>
      <c r="M7149" s="2">
        <v>1056.0</v>
      </c>
      <c r="N7149" s="1" t="s">
        <v>92</v>
      </c>
      <c r="O7149" s="1">
        <v>52.372942677827</v>
      </c>
      <c r="P7149" s="1">
        <v>4.85012644519927</v>
      </c>
      <c r="Q7149" s="1" t="s">
        <v>95</v>
      </c>
      <c r="R7149" s="1" t="s">
        <v>97</v>
      </c>
      <c r="S7149" s="1">
        <v>4.0</v>
      </c>
      <c r="T7149" s="1">
        <v>1.0</v>
      </c>
      <c r="U7149" s="1">
        <v>2.0</v>
      </c>
      <c r="V7149" s="1">
        <v>2.0</v>
      </c>
      <c r="W7149" s="1" t="s">
        <v>98</v>
      </c>
      <c r="X7149" s="6">
        <v>90.0</v>
      </c>
      <c r="Y7149" s="1">
        <v>2.0</v>
      </c>
      <c r="Z7149" s="1">
        <v>10.0</v>
      </c>
      <c r="AA7149" s="1">
        <v>2.0</v>
      </c>
      <c r="AB7149" s="5">
        <f t="shared" si="4"/>
        <v>2</v>
      </c>
      <c r="AC7149" s="8">
        <f t="shared" si="5"/>
        <v>90</v>
      </c>
      <c r="AD7149" s="8">
        <f t="shared" ref="AD7149:AE7149" si="7152">AC7149*AA7149</f>
        <v>180</v>
      </c>
      <c r="AE7149" s="8">
        <f t="shared" si="7152"/>
        <v>360</v>
      </c>
      <c r="AF7149" s="1" t="s">
        <v>144</v>
      </c>
      <c r="AG7149" s="1">
        <v>1.0</v>
      </c>
      <c r="AH7149" s="1">
        <v>1.0</v>
      </c>
      <c r="AI7149" s="1">
        <v>100.0</v>
      </c>
      <c r="AJ7149" s="1">
        <v>10.0</v>
      </c>
      <c r="AK7149" s="1">
        <v>8.0</v>
      </c>
      <c r="AL7149" s="1">
        <v>8.0</v>
      </c>
      <c r="AM7149" s="1">
        <v>8.0</v>
      </c>
      <c r="AN7149" s="1">
        <v>10.0</v>
      </c>
      <c r="AO7149" s="1">
        <v>10.0</v>
      </c>
    </row>
    <row r="7150">
      <c r="A7150" s="2">
        <v>2.3587375E7</v>
      </c>
      <c r="B7150" s="1" t="s">
        <v>343</v>
      </c>
      <c r="C7150" s="1">
        <v>2014.0</v>
      </c>
      <c r="D7150" s="3" t="s">
        <v>2507</v>
      </c>
      <c r="E7150" s="14">
        <f t="shared" si="2"/>
        <v>11/10/2014</v>
      </c>
      <c r="F7150" s="15">
        <f t="shared" si="3"/>
        <v>1.8048773037481</v>
      </c>
      <c r="G7150" s="2">
        <v>4549402.0</v>
      </c>
      <c r="H7150" s="1" t="s">
        <v>41</v>
      </c>
      <c r="I7150" s="1" t="s">
        <v>5</v>
      </c>
      <c r="J7150" s="5" t="str">
        <f>VLOOKUP(I7150,city,2,FALSE)</f>
        <v>Amsterdam</v>
      </c>
      <c r="K7150" s="1" t="s">
        <v>6</v>
      </c>
      <c r="L7150" s="5"/>
      <c r="M7150" s="2" t="s">
        <v>8976</v>
      </c>
      <c r="N7150" s="1" t="s">
        <v>92</v>
      </c>
      <c r="O7150" s="1">
        <v>52.3655363596895</v>
      </c>
      <c r="P7150" s="1">
        <v>4.85259566815896</v>
      </c>
      <c r="Q7150" s="1" t="s">
        <v>95</v>
      </c>
      <c r="R7150" s="1" t="s">
        <v>138</v>
      </c>
      <c r="S7150" s="1">
        <v>2.0</v>
      </c>
      <c r="T7150" s="1">
        <v>1.0</v>
      </c>
      <c r="U7150" s="1">
        <v>1.0</v>
      </c>
      <c r="V7150" s="1">
        <v>1.0</v>
      </c>
      <c r="W7150" s="1" t="s">
        <v>98</v>
      </c>
      <c r="X7150" s="6">
        <v>70.0</v>
      </c>
      <c r="Y7150" s="1">
        <v>1.0</v>
      </c>
      <c r="Z7150" s="1">
        <v>0.0</v>
      </c>
      <c r="AA7150" s="1">
        <v>1.0</v>
      </c>
      <c r="AB7150" s="5">
        <f t="shared" si="4"/>
        <v>24</v>
      </c>
      <c r="AC7150" s="8">
        <f t="shared" si="5"/>
        <v>70</v>
      </c>
      <c r="AD7150" s="8">
        <f t="shared" ref="AD7150:AE7150" si="7153">AC7150*AA7150</f>
        <v>70</v>
      </c>
      <c r="AE7150" s="8">
        <f t="shared" si="7153"/>
        <v>1680</v>
      </c>
      <c r="AF7150" s="1" t="s">
        <v>141</v>
      </c>
      <c r="AG7150" s="1">
        <v>0.93</v>
      </c>
      <c r="AH7150" s="1">
        <v>12.0</v>
      </c>
      <c r="AI7150" s="1">
        <v>88.0</v>
      </c>
      <c r="AJ7150" s="1">
        <v>10.0</v>
      </c>
      <c r="AK7150" s="1">
        <v>9.0</v>
      </c>
      <c r="AL7150" s="1">
        <v>10.0</v>
      </c>
      <c r="AM7150" s="1">
        <v>10.0</v>
      </c>
      <c r="AN7150" s="1">
        <v>8.0</v>
      </c>
      <c r="AO7150" s="1">
        <v>9.0</v>
      </c>
    </row>
    <row r="7151">
      <c r="A7151" s="2">
        <v>2.3593514E7</v>
      </c>
      <c r="B7151" s="1" t="s">
        <v>395</v>
      </c>
      <c r="C7151" s="1">
        <v>2014.0</v>
      </c>
      <c r="D7151" s="3" t="s">
        <v>452</v>
      </c>
      <c r="E7151" s="14">
        <f t="shared" si="2"/>
        <v>11/11/2014</v>
      </c>
      <c r="F7151" s="15">
        <f t="shared" si="3"/>
        <v>1.8021375777207</v>
      </c>
      <c r="G7151" s="2">
        <v>4550468.0</v>
      </c>
      <c r="H7151" s="1" t="s">
        <v>67</v>
      </c>
      <c r="I7151" s="1" t="s">
        <v>5</v>
      </c>
      <c r="J7151" s="5" t="str">
        <f>VLOOKUP(I7151,city,2,FALSE)</f>
        <v>Amsterdam</v>
      </c>
      <c r="K7151" s="1" t="s">
        <v>6</v>
      </c>
      <c r="L7151" s="5"/>
      <c r="M7151" s="2" t="s">
        <v>8977</v>
      </c>
      <c r="N7151" s="1" t="s">
        <v>92</v>
      </c>
      <c r="O7151" s="1">
        <v>52.3501691259576</v>
      </c>
      <c r="P7151" s="1">
        <v>4.84735614055576</v>
      </c>
      <c r="Q7151" s="1" t="s">
        <v>257</v>
      </c>
      <c r="R7151" s="1" t="s">
        <v>138</v>
      </c>
      <c r="S7151" s="1">
        <v>2.0</v>
      </c>
      <c r="T7151" s="1">
        <v>1.0</v>
      </c>
      <c r="U7151" s="1">
        <v>1.0</v>
      </c>
      <c r="V7151" s="1">
        <v>1.0</v>
      </c>
      <c r="W7151" s="1" t="s">
        <v>98</v>
      </c>
      <c r="X7151" s="6">
        <v>80.0</v>
      </c>
      <c r="Y7151" s="1">
        <v>1.0</v>
      </c>
      <c r="Z7151" s="1">
        <v>0.0</v>
      </c>
      <c r="AA7151" s="1">
        <v>2.0</v>
      </c>
      <c r="AB7151" s="5">
        <f t="shared" si="4"/>
        <v>2</v>
      </c>
      <c r="AC7151" s="8">
        <f t="shared" si="5"/>
        <v>80</v>
      </c>
      <c r="AD7151" s="8">
        <f t="shared" ref="AD7151:AE7151" si="7154">AC7151*AA7151</f>
        <v>160</v>
      </c>
      <c r="AE7151" s="8">
        <f t="shared" si="7154"/>
        <v>320</v>
      </c>
      <c r="AF7151" s="1" t="s">
        <v>144</v>
      </c>
      <c r="AG7151" s="1">
        <v>1.0</v>
      </c>
      <c r="AH7151" s="1">
        <v>1.0</v>
      </c>
      <c r="AI7151" s="1">
        <v>100.0</v>
      </c>
      <c r="AJ7151" s="1">
        <v>10.0</v>
      </c>
      <c r="AK7151" s="1">
        <v>10.0</v>
      </c>
      <c r="AL7151" s="1">
        <v>10.0</v>
      </c>
      <c r="AM7151" s="1">
        <v>10.0</v>
      </c>
      <c r="AN7151" s="1">
        <v>10.0</v>
      </c>
      <c r="AO7151" s="1">
        <v>10.0</v>
      </c>
    </row>
    <row r="7152">
      <c r="A7152" s="2">
        <v>2.3600335E7</v>
      </c>
      <c r="B7152" s="1" t="s">
        <v>8978</v>
      </c>
      <c r="C7152" s="1">
        <v>2014.0</v>
      </c>
      <c r="D7152" s="3" t="s">
        <v>452</v>
      </c>
      <c r="E7152" s="14">
        <f t="shared" si="2"/>
        <v>11/11/2014</v>
      </c>
      <c r="F7152" s="15">
        <f t="shared" si="3"/>
        <v>1.8021375777207</v>
      </c>
      <c r="G7152" s="2">
        <v>5732859.0</v>
      </c>
      <c r="H7152" s="1" t="s">
        <v>67</v>
      </c>
      <c r="I7152" s="1" t="s">
        <v>5</v>
      </c>
      <c r="J7152" s="5" t="str">
        <f>VLOOKUP(I7152,city,2,FALSE)</f>
        <v>Amsterdam</v>
      </c>
      <c r="K7152" s="1" t="s">
        <v>31</v>
      </c>
      <c r="L7152" s="5"/>
      <c r="M7152" s="2" t="s">
        <v>8825</v>
      </c>
      <c r="N7152" s="1" t="s">
        <v>92</v>
      </c>
      <c r="O7152" s="1">
        <v>52.3477096112045</v>
      </c>
      <c r="P7152" s="1">
        <v>4.84624005702437</v>
      </c>
      <c r="Q7152" s="1" t="s">
        <v>95</v>
      </c>
      <c r="R7152" s="1" t="s">
        <v>138</v>
      </c>
      <c r="S7152" s="1">
        <v>2.0</v>
      </c>
      <c r="T7152" s="1">
        <v>1.0</v>
      </c>
      <c r="U7152" s="1">
        <v>1.0</v>
      </c>
      <c r="V7152" s="1">
        <v>1.0</v>
      </c>
      <c r="W7152" s="1" t="s">
        <v>98</v>
      </c>
      <c r="X7152" s="6">
        <v>70.0</v>
      </c>
      <c r="Y7152" s="1">
        <v>1.0</v>
      </c>
      <c r="Z7152" s="1">
        <v>20.0</v>
      </c>
      <c r="AA7152" s="1">
        <v>1.0</v>
      </c>
      <c r="AB7152" s="5">
        <f t="shared" si="4"/>
        <v>0</v>
      </c>
      <c r="AC7152" s="8">
        <f t="shared" si="5"/>
        <v>90</v>
      </c>
      <c r="AD7152" s="8">
        <f t="shared" ref="AD7152:AE7152" si="7155">AC7152*AA7152</f>
        <v>90</v>
      </c>
      <c r="AE7152" s="8">
        <f t="shared" si="7155"/>
        <v>0</v>
      </c>
      <c r="AF7152" s="1" t="s">
        <v>144</v>
      </c>
      <c r="AG7152" s="1">
        <v>1.0</v>
      </c>
      <c r="AH7152" s="1">
        <v>0.0</v>
      </c>
    </row>
    <row r="7153">
      <c r="A7153" s="2">
        <v>2.3600335E7</v>
      </c>
      <c r="B7153" s="1" t="s">
        <v>8978</v>
      </c>
      <c r="C7153" s="1">
        <v>2014.0</v>
      </c>
      <c r="D7153" s="3" t="s">
        <v>452</v>
      </c>
      <c r="E7153" s="14">
        <f t="shared" si="2"/>
        <v>11/11/2014</v>
      </c>
      <c r="F7153" s="15">
        <f t="shared" si="3"/>
        <v>1.8021375777207</v>
      </c>
      <c r="G7153" s="2">
        <v>5682561.0</v>
      </c>
      <c r="H7153" s="1" t="s">
        <v>67</v>
      </c>
      <c r="I7153" s="1" t="s">
        <v>5</v>
      </c>
      <c r="J7153" s="5" t="str">
        <f>VLOOKUP(I7153,city,2,FALSE)</f>
        <v>Amsterdam</v>
      </c>
      <c r="K7153" s="1" t="s">
        <v>31</v>
      </c>
      <c r="L7153" s="5"/>
      <c r="M7153" s="2" t="s">
        <v>8825</v>
      </c>
      <c r="N7153" s="1" t="s">
        <v>92</v>
      </c>
      <c r="O7153" s="1">
        <v>52.3495026912904</v>
      </c>
      <c r="P7153" s="1">
        <v>4.84785660044236</v>
      </c>
      <c r="Q7153" s="1" t="s">
        <v>95</v>
      </c>
      <c r="R7153" s="1" t="s">
        <v>138</v>
      </c>
      <c r="S7153" s="1">
        <v>2.0</v>
      </c>
      <c r="T7153" s="1">
        <v>1.0</v>
      </c>
      <c r="U7153" s="1">
        <v>1.0</v>
      </c>
      <c r="V7153" s="1">
        <v>1.0</v>
      </c>
      <c r="W7153" s="1" t="s">
        <v>98</v>
      </c>
      <c r="X7153" s="6">
        <v>45.0</v>
      </c>
      <c r="Y7153" s="1">
        <v>1.0</v>
      </c>
      <c r="Z7153" s="1">
        <v>20.0</v>
      </c>
      <c r="AA7153" s="1">
        <v>1.0</v>
      </c>
      <c r="AB7153" s="5">
        <f t="shared" si="4"/>
        <v>0</v>
      </c>
      <c r="AC7153" s="8">
        <f t="shared" si="5"/>
        <v>65</v>
      </c>
      <c r="AD7153" s="8">
        <f t="shared" ref="AD7153:AE7153" si="7156">AC7153*AA7153</f>
        <v>65</v>
      </c>
      <c r="AE7153" s="8">
        <f t="shared" si="7156"/>
        <v>0</v>
      </c>
      <c r="AF7153" s="1" t="s">
        <v>144</v>
      </c>
      <c r="AG7153" s="1">
        <v>1.0</v>
      </c>
      <c r="AH7153" s="1">
        <v>0.0</v>
      </c>
    </row>
    <row r="7154">
      <c r="A7154" s="2">
        <v>2.3601997E7</v>
      </c>
      <c r="B7154" s="1" t="s">
        <v>1438</v>
      </c>
      <c r="C7154" s="1">
        <v>2014.0</v>
      </c>
      <c r="D7154" s="3" t="s">
        <v>452</v>
      </c>
      <c r="E7154" s="14">
        <f t="shared" si="2"/>
        <v>11/11/2014</v>
      </c>
      <c r="F7154" s="15">
        <f t="shared" si="3"/>
        <v>1.8021375777207</v>
      </c>
      <c r="G7154" s="2">
        <v>5378882.0</v>
      </c>
      <c r="H7154" s="1" t="s">
        <v>70</v>
      </c>
      <c r="I7154" s="1" t="s">
        <v>5</v>
      </c>
      <c r="J7154" s="5" t="str">
        <f>VLOOKUP(I7154,city,2,FALSE)</f>
        <v>Amsterdam</v>
      </c>
      <c r="K7154" s="1" t="s">
        <v>31</v>
      </c>
      <c r="L7154" s="5"/>
      <c r="M7154" s="2" t="s">
        <v>8504</v>
      </c>
      <c r="N7154" s="1" t="s">
        <v>92</v>
      </c>
      <c r="O7154" s="1">
        <v>52.3533848824137</v>
      </c>
      <c r="P7154" s="1">
        <v>4.89343773793579</v>
      </c>
      <c r="Q7154" s="1" t="s">
        <v>95</v>
      </c>
      <c r="R7154" s="1" t="s">
        <v>97</v>
      </c>
      <c r="S7154" s="1">
        <v>2.0</v>
      </c>
      <c r="T7154" s="1">
        <v>1.0</v>
      </c>
      <c r="U7154" s="1">
        <v>1.0</v>
      </c>
      <c r="V7154" s="1">
        <v>1.0</v>
      </c>
      <c r="W7154" s="1" t="s">
        <v>98</v>
      </c>
      <c r="X7154" s="6">
        <v>110.0</v>
      </c>
      <c r="Y7154" s="1">
        <v>1.0</v>
      </c>
      <c r="Z7154" s="1">
        <v>0.0</v>
      </c>
      <c r="AA7154" s="1">
        <v>3.0</v>
      </c>
      <c r="AB7154" s="5">
        <f t="shared" si="4"/>
        <v>4</v>
      </c>
      <c r="AC7154" s="8">
        <f t="shared" si="5"/>
        <v>110</v>
      </c>
      <c r="AD7154" s="8">
        <f t="shared" ref="AD7154:AE7154" si="7157">AC7154*AA7154</f>
        <v>330</v>
      </c>
      <c r="AE7154" s="8">
        <f t="shared" si="7157"/>
        <v>1320</v>
      </c>
      <c r="AF7154" s="1" t="s">
        <v>115</v>
      </c>
      <c r="AG7154" s="1">
        <v>0.92</v>
      </c>
      <c r="AH7154" s="1">
        <v>2.0</v>
      </c>
      <c r="AI7154" s="1">
        <v>100.0</v>
      </c>
      <c r="AJ7154" s="1">
        <v>10.0</v>
      </c>
      <c r="AK7154" s="1">
        <v>10.0</v>
      </c>
      <c r="AL7154" s="1">
        <v>10.0</v>
      </c>
      <c r="AM7154" s="1">
        <v>10.0</v>
      </c>
      <c r="AN7154" s="1">
        <v>10.0</v>
      </c>
      <c r="AO7154" s="1">
        <v>10.0</v>
      </c>
    </row>
    <row r="7155">
      <c r="A7155" s="2">
        <v>2.3602917E7</v>
      </c>
      <c r="B7155" s="1" t="s">
        <v>5762</v>
      </c>
      <c r="C7155" s="1">
        <v>2014.0</v>
      </c>
      <c r="D7155" s="3" t="s">
        <v>452</v>
      </c>
      <c r="E7155" s="14">
        <f t="shared" si="2"/>
        <v>11/11/2014</v>
      </c>
      <c r="F7155" s="15">
        <f t="shared" si="3"/>
        <v>1.8021375777207</v>
      </c>
      <c r="G7155" s="2">
        <v>4552518.0</v>
      </c>
      <c r="H7155" s="1" t="s">
        <v>63</v>
      </c>
      <c r="I7155" s="1" t="s">
        <v>5</v>
      </c>
      <c r="J7155" s="5" t="str">
        <f>VLOOKUP(I7155,city,2,FALSE)</f>
        <v>Amsterdam</v>
      </c>
      <c r="K7155" s="1" t="s">
        <v>31</v>
      </c>
      <c r="L7155" s="5"/>
      <c r="M7155" s="2">
        <v>1013.0</v>
      </c>
      <c r="N7155" s="1" t="s">
        <v>92</v>
      </c>
      <c r="O7155" s="1">
        <v>52.3846831932732</v>
      </c>
      <c r="P7155" s="1">
        <v>4.88563160489147</v>
      </c>
      <c r="Q7155" s="1" t="s">
        <v>95</v>
      </c>
      <c r="R7155" s="1" t="s">
        <v>97</v>
      </c>
      <c r="S7155" s="1">
        <v>4.0</v>
      </c>
      <c r="T7155" s="1">
        <v>3.0</v>
      </c>
      <c r="U7155" s="1">
        <v>2.0</v>
      </c>
      <c r="V7155" s="1">
        <v>4.0</v>
      </c>
      <c r="W7155" s="1" t="s">
        <v>98</v>
      </c>
      <c r="X7155" s="6">
        <v>200.0</v>
      </c>
      <c r="Y7155" s="1">
        <v>2.0</v>
      </c>
      <c r="Z7155" s="1">
        <v>50.0</v>
      </c>
      <c r="AA7155" s="1">
        <v>2.0</v>
      </c>
      <c r="AB7155" s="5">
        <f t="shared" si="4"/>
        <v>2</v>
      </c>
      <c r="AC7155" s="8">
        <f t="shared" si="5"/>
        <v>200</v>
      </c>
      <c r="AD7155" s="8">
        <f t="shared" ref="AD7155:AE7155" si="7158">AC7155*AA7155</f>
        <v>400</v>
      </c>
      <c r="AE7155" s="8">
        <f t="shared" si="7158"/>
        <v>800</v>
      </c>
      <c r="AF7155" s="1" t="s">
        <v>144</v>
      </c>
      <c r="AG7155" s="1">
        <v>1.0</v>
      </c>
      <c r="AH7155" s="1">
        <v>1.0</v>
      </c>
      <c r="AI7155" s="1">
        <v>80.0</v>
      </c>
      <c r="AJ7155" s="1">
        <v>8.0</v>
      </c>
      <c r="AK7155" s="1">
        <v>8.0</v>
      </c>
      <c r="AL7155" s="1">
        <v>8.0</v>
      </c>
      <c r="AM7155" s="1">
        <v>10.0</v>
      </c>
      <c r="AN7155" s="1">
        <v>8.0</v>
      </c>
      <c r="AO7155" s="1">
        <v>8.0</v>
      </c>
    </row>
    <row r="7156">
      <c r="A7156" s="2">
        <v>2.3605835E7</v>
      </c>
      <c r="B7156" s="1" t="s">
        <v>1627</v>
      </c>
      <c r="C7156" s="1">
        <v>2014.0</v>
      </c>
      <c r="D7156" s="3" t="s">
        <v>452</v>
      </c>
      <c r="E7156" s="14">
        <f t="shared" si="2"/>
        <v>11/11/2014</v>
      </c>
      <c r="F7156" s="15">
        <f t="shared" si="3"/>
        <v>1.8021375777207</v>
      </c>
      <c r="G7156" s="2">
        <v>4553206.0</v>
      </c>
      <c r="H7156" s="1" t="s">
        <v>67</v>
      </c>
      <c r="I7156" s="1" t="s">
        <v>5</v>
      </c>
      <c r="J7156" s="5" t="str">
        <f>VLOOKUP(I7156,city,2,FALSE)</f>
        <v>Amsterdam</v>
      </c>
      <c r="K7156" s="1" t="s">
        <v>31</v>
      </c>
      <c r="L7156" s="5"/>
      <c r="M7156" s="2" t="s">
        <v>8979</v>
      </c>
      <c r="N7156" s="1" t="s">
        <v>92</v>
      </c>
      <c r="O7156" s="1">
        <v>52.3538411299829</v>
      </c>
      <c r="P7156" s="1">
        <v>4.8855698889986</v>
      </c>
      <c r="Q7156" s="1" t="s">
        <v>95</v>
      </c>
      <c r="R7156" s="1" t="s">
        <v>97</v>
      </c>
      <c r="S7156" s="1">
        <v>3.0</v>
      </c>
      <c r="T7156" s="1">
        <v>1.0</v>
      </c>
      <c r="U7156" s="1">
        <v>2.0</v>
      </c>
      <c r="V7156" s="1">
        <v>4.0</v>
      </c>
      <c r="W7156" s="1" t="s">
        <v>98</v>
      </c>
      <c r="X7156" s="6">
        <v>145.0</v>
      </c>
      <c r="Y7156" s="1">
        <v>2.0</v>
      </c>
      <c r="Z7156" s="1">
        <v>25.0</v>
      </c>
      <c r="AA7156" s="1">
        <v>2.0</v>
      </c>
      <c r="AB7156" s="5">
        <f t="shared" si="4"/>
        <v>6</v>
      </c>
      <c r="AC7156" s="8">
        <f t="shared" si="5"/>
        <v>145</v>
      </c>
      <c r="AD7156" s="8">
        <f t="shared" ref="AD7156:AE7156" si="7159">AC7156*AA7156</f>
        <v>290</v>
      </c>
      <c r="AE7156" s="8">
        <f t="shared" si="7159"/>
        <v>1740</v>
      </c>
      <c r="AF7156" s="1" t="s">
        <v>141</v>
      </c>
      <c r="AG7156" s="1">
        <v>1.0</v>
      </c>
      <c r="AH7156" s="1">
        <v>3.0</v>
      </c>
      <c r="AI7156" s="1">
        <v>93.0</v>
      </c>
      <c r="AJ7156" s="1">
        <v>8.0</v>
      </c>
      <c r="AK7156" s="1">
        <v>9.0</v>
      </c>
      <c r="AL7156" s="1">
        <v>10.0</v>
      </c>
      <c r="AM7156" s="1">
        <v>10.0</v>
      </c>
      <c r="AN7156" s="1">
        <v>10.0</v>
      </c>
      <c r="AO7156" s="1">
        <v>9.0</v>
      </c>
    </row>
    <row r="7157">
      <c r="A7157" s="2">
        <v>2.3607815E7</v>
      </c>
      <c r="B7157" s="1" t="s">
        <v>8980</v>
      </c>
      <c r="C7157" s="1">
        <v>2014.0</v>
      </c>
      <c r="D7157" s="3" t="s">
        <v>452</v>
      </c>
      <c r="E7157" s="14">
        <f t="shared" si="2"/>
        <v>11/11/2014</v>
      </c>
      <c r="F7157" s="15">
        <f t="shared" si="3"/>
        <v>1.8021375777207</v>
      </c>
      <c r="G7157" s="2">
        <v>5644045.0</v>
      </c>
      <c r="H7157" s="1" t="s">
        <v>7</v>
      </c>
      <c r="I7157" s="1" t="s">
        <v>5</v>
      </c>
      <c r="J7157" s="5" t="str">
        <f>VLOOKUP(I7157,city,2,FALSE)</f>
        <v>Amsterdam</v>
      </c>
      <c r="K7157" s="1" t="s">
        <v>31</v>
      </c>
      <c r="L7157" s="5"/>
      <c r="M7157" s="2"/>
      <c r="N7157" s="1" t="s">
        <v>92</v>
      </c>
      <c r="O7157" s="1">
        <v>52.3903945479251</v>
      </c>
      <c r="P7157" s="1">
        <v>4.88046130664455</v>
      </c>
      <c r="Q7157" s="1" t="s">
        <v>95</v>
      </c>
      <c r="R7157" s="1" t="s">
        <v>97</v>
      </c>
      <c r="S7157" s="1">
        <v>3.0</v>
      </c>
      <c r="T7157" s="1">
        <v>1.0</v>
      </c>
      <c r="U7157" s="1">
        <v>2.0</v>
      </c>
      <c r="V7157" s="1">
        <v>3.0</v>
      </c>
      <c r="W7157" s="1" t="s">
        <v>98</v>
      </c>
      <c r="X7157" s="6">
        <v>95.0</v>
      </c>
      <c r="Y7157" s="1">
        <v>1.0</v>
      </c>
      <c r="Z7157" s="1">
        <v>0.0</v>
      </c>
      <c r="AA7157" s="1">
        <v>1.0</v>
      </c>
      <c r="AB7157" s="5">
        <f t="shared" si="4"/>
        <v>0</v>
      </c>
      <c r="AC7157" s="8">
        <f t="shared" si="5"/>
        <v>95</v>
      </c>
      <c r="AD7157" s="8">
        <f t="shared" ref="AD7157:AE7157" si="7160">AC7157*AA7157</f>
        <v>95</v>
      </c>
      <c r="AE7157" s="8">
        <f t="shared" si="7160"/>
        <v>0</v>
      </c>
      <c r="AF7157" s="1" t="s">
        <v>115</v>
      </c>
      <c r="AG7157" s="1">
        <v>0.71</v>
      </c>
      <c r="AH7157" s="1">
        <v>0.0</v>
      </c>
    </row>
    <row r="7158">
      <c r="A7158" s="2">
        <v>2.3619128E7</v>
      </c>
      <c r="B7158" s="1" t="s">
        <v>193</v>
      </c>
      <c r="C7158" s="1">
        <v>2014.0</v>
      </c>
      <c r="D7158" s="3" t="s">
        <v>452</v>
      </c>
      <c r="E7158" s="14">
        <f t="shared" si="2"/>
        <v>11/11/2014</v>
      </c>
      <c r="F7158" s="15">
        <f t="shared" si="3"/>
        <v>1.8021375777207</v>
      </c>
      <c r="G7158" s="2">
        <v>4556106.0</v>
      </c>
      <c r="H7158" s="1" t="s">
        <v>41</v>
      </c>
      <c r="I7158" s="1" t="s">
        <v>5</v>
      </c>
      <c r="J7158" s="5" t="str">
        <f>VLOOKUP(I7158,city,2,FALSE)</f>
        <v>Amsterdam</v>
      </c>
      <c r="K7158" s="1" t="s">
        <v>6</v>
      </c>
      <c r="L7158" s="5"/>
      <c r="M7158" s="2" t="s">
        <v>8981</v>
      </c>
      <c r="N7158" s="1" t="s">
        <v>92</v>
      </c>
      <c r="O7158" s="1">
        <v>52.3689725305478</v>
      </c>
      <c r="P7158" s="1">
        <v>4.86556975016242</v>
      </c>
      <c r="Q7158" s="1" t="s">
        <v>176</v>
      </c>
      <c r="R7158" s="1" t="s">
        <v>97</v>
      </c>
      <c r="S7158" s="1">
        <v>2.0</v>
      </c>
      <c r="T7158" s="1">
        <v>1.0</v>
      </c>
      <c r="U7158" s="1">
        <v>1.0</v>
      </c>
      <c r="V7158" s="1">
        <v>1.0</v>
      </c>
      <c r="W7158" s="1" t="s">
        <v>98</v>
      </c>
      <c r="X7158" s="6">
        <v>60.0</v>
      </c>
      <c r="Y7158" s="1">
        <v>1.0</v>
      </c>
      <c r="Z7158" s="1">
        <v>0.0</v>
      </c>
      <c r="AA7158" s="1">
        <v>2.0</v>
      </c>
      <c r="AB7158" s="5">
        <f t="shared" si="4"/>
        <v>18</v>
      </c>
      <c r="AC7158" s="8">
        <f t="shared" si="5"/>
        <v>60</v>
      </c>
      <c r="AD7158" s="8">
        <f t="shared" ref="AD7158:AE7158" si="7161">AC7158*AA7158</f>
        <v>120</v>
      </c>
      <c r="AE7158" s="8">
        <f t="shared" si="7161"/>
        <v>2160</v>
      </c>
      <c r="AF7158" s="1" t="s">
        <v>141</v>
      </c>
      <c r="AG7158" s="1">
        <v>1.0</v>
      </c>
      <c r="AH7158" s="1">
        <v>9.0</v>
      </c>
      <c r="AI7158" s="1">
        <v>93.0</v>
      </c>
      <c r="AJ7158" s="1">
        <v>9.0</v>
      </c>
      <c r="AK7158" s="1">
        <v>7.0</v>
      </c>
      <c r="AL7158" s="1">
        <v>10.0</v>
      </c>
      <c r="AM7158" s="1">
        <v>10.0</v>
      </c>
      <c r="AN7158" s="1">
        <v>9.0</v>
      </c>
      <c r="AO7158" s="1">
        <v>9.0</v>
      </c>
    </row>
    <row r="7159">
      <c r="A7159" s="2">
        <v>2.362359E7</v>
      </c>
      <c r="B7159" s="1" t="s">
        <v>1745</v>
      </c>
      <c r="C7159" s="1">
        <v>2014.0</v>
      </c>
      <c r="D7159" s="3" t="s">
        <v>452</v>
      </c>
      <c r="E7159" s="14">
        <f t="shared" si="2"/>
        <v>11/11/2014</v>
      </c>
      <c r="F7159" s="15">
        <f t="shared" si="3"/>
        <v>1.8021375777207</v>
      </c>
      <c r="G7159" s="2">
        <v>4557044.0</v>
      </c>
      <c r="H7159" s="1" t="s">
        <v>41</v>
      </c>
      <c r="I7159" s="1" t="s">
        <v>5</v>
      </c>
      <c r="J7159" s="5" t="str">
        <f>VLOOKUP(I7159,city,2,FALSE)</f>
        <v>Amsterdam</v>
      </c>
      <c r="K7159" s="1" t="s">
        <v>6</v>
      </c>
      <c r="L7159" s="5"/>
      <c r="M7159" s="2" t="s">
        <v>8982</v>
      </c>
      <c r="N7159" s="1" t="s">
        <v>92</v>
      </c>
      <c r="O7159" s="1">
        <v>52.3718890075077</v>
      </c>
      <c r="P7159" s="1">
        <v>4.86274987447858</v>
      </c>
      <c r="Q7159" s="1" t="s">
        <v>95</v>
      </c>
      <c r="R7159" s="1" t="s">
        <v>138</v>
      </c>
      <c r="S7159" s="1">
        <v>2.0</v>
      </c>
      <c r="T7159" s="1">
        <v>1.0</v>
      </c>
      <c r="U7159" s="1">
        <v>1.0</v>
      </c>
      <c r="V7159" s="1">
        <v>1.0</v>
      </c>
      <c r="W7159" s="1" t="s">
        <v>98</v>
      </c>
      <c r="X7159" s="6">
        <v>80.0</v>
      </c>
      <c r="Y7159" s="1">
        <v>1.0</v>
      </c>
      <c r="Z7159" s="1">
        <v>0.0</v>
      </c>
      <c r="AA7159" s="1">
        <v>2.0</v>
      </c>
      <c r="AB7159" s="5">
        <f t="shared" si="4"/>
        <v>0</v>
      </c>
      <c r="AC7159" s="8">
        <f t="shared" si="5"/>
        <v>80</v>
      </c>
      <c r="AD7159" s="8">
        <f t="shared" ref="AD7159:AE7159" si="7162">AC7159*AA7159</f>
        <v>160</v>
      </c>
      <c r="AE7159" s="8">
        <f t="shared" si="7162"/>
        <v>0</v>
      </c>
      <c r="AF7159" s="1" t="s">
        <v>144</v>
      </c>
      <c r="AG7159" s="1">
        <v>1.0</v>
      </c>
      <c r="AH7159" s="1">
        <v>0.0</v>
      </c>
    </row>
    <row r="7160">
      <c r="A7160" s="2">
        <v>2.3627915E7</v>
      </c>
      <c r="B7160" s="1" t="s">
        <v>473</v>
      </c>
      <c r="C7160" s="1">
        <v>2014.0</v>
      </c>
      <c r="D7160" s="3" t="s">
        <v>452</v>
      </c>
      <c r="E7160" s="14">
        <f t="shared" si="2"/>
        <v>11/11/2014</v>
      </c>
      <c r="F7160" s="15">
        <f t="shared" si="3"/>
        <v>1.8021375777207</v>
      </c>
      <c r="G7160" s="2">
        <v>5443829.0</v>
      </c>
      <c r="H7160" s="1" t="s">
        <v>46</v>
      </c>
      <c r="I7160" s="1" t="s">
        <v>5</v>
      </c>
      <c r="J7160" s="5" t="str">
        <f>VLOOKUP(I7160,city,2,FALSE)</f>
        <v>Amsterdam</v>
      </c>
      <c r="K7160" s="1" t="s">
        <v>31</v>
      </c>
      <c r="L7160" s="5"/>
      <c r="M7160" s="2" t="s">
        <v>8983</v>
      </c>
      <c r="N7160" s="1" t="s">
        <v>92</v>
      </c>
      <c r="O7160" s="1">
        <v>52.3712654647246</v>
      </c>
      <c r="P7160" s="1">
        <v>4.90422122697671</v>
      </c>
      <c r="Q7160" s="1" t="s">
        <v>95</v>
      </c>
      <c r="R7160" s="1" t="s">
        <v>97</v>
      </c>
      <c r="S7160" s="1">
        <v>4.0</v>
      </c>
      <c r="T7160" s="1">
        <v>1.0</v>
      </c>
      <c r="U7160" s="1">
        <v>2.0</v>
      </c>
      <c r="V7160" s="1">
        <v>2.0</v>
      </c>
      <c r="W7160" s="1" t="s">
        <v>98</v>
      </c>
      <c r="X7160" s="6">
        <v>119.0</v>
      </c>
      <c r="Y7160" s="1">
        <v>1.0</v>
      </c>
      <c r="Z7160" s="1">
        <v>0.0</v>
      </c>
      <c r="AA7160" s="1">
        <v>1.0</v>
      </c>
      <c r="AB7160" s="5">
        <f t="shared" si="4"/>
        <v>0</v>
      </c>
      <c r="AC7160" s="8">
        <f t="shared" si="5"/>
        <v>119</v>
      </c>
      <c r="AD7160" s="8">
        <f t="shared" ref="AD7160:AE7160" si="7163">AC7160*AA7160</f>
        <v>119</v>
      </c>
      <c r="AE7160" s="8">
        <f t="shared" si="7163"/>
        <v>0</v>
      </c>
      <c r="AF7160" s="1" t="s">
        <v>115</v>
      </c>
      <c r="AG7160" s="1">
        <v>0.5</v>
      </c>
      <c r="AH7160" s="1">
        <v>0.0</v>
      </c>
    </row>
    <row r="7161">
      <c r="A7161" s="2">
        <v>2.3649965E7</v>
      </c>
      <c r="B7161" s="1" t="s">
        <v>1538</v>
      </c>
      <c r="C7161" s="1">
        <v>2014.0</v>
      </c>
      <c r="D7161" s="3" t="s">
        <v>2521</v>
      </c>
      <c r="E7161" s="14">
        <f t="shared" si="2"/>
        <v>11/12/2014</v>
      </c>
      <c r="F7161" s="15">
        <f t="shared" si="3"/>
        <v>1.79939785169331</v>
      </c>
      <c r="G7161" s="2">
        <v>4562165.0</v>
      </c>
      <c r="H7161" s="1" t="s">
        <v>70</v>
      </c>
      <c r="I7161" s="1" t="s">
        <v>5</v>
      </c>
      <c r="J7161" s="5" t="str">
        <f>VLOOKUP(I7161,city,2,FALSE)</f>
        <v>Amsterdam</v>
      </c>
      <c r="K7161" s="1" t="s">
        <v>6</v>
      </c>
      <c r="L7161" s="5"/>
      <c r="M7161" s="2" t="s">
        <v>8984</v>
      </c>
      <c r="N7161" s="1" t="s">
        <v>92</v>
      </c>
      <c r="O7161" s="1">
        <v>52.347396549962</v>
      </c>
      <c r="P7161" s="1">
        <v>4.8887009928474</v>
      </c>
      <c r="Q7161" s="1" t="s">
        <v>95</v>
      </c>
      <c r="R7161" s="1" t="s">
        <v>97</v>
      </c>
      <c r="S7161" s="1">
        <v>2.0</v>
      </c>
      <c r="T7161" s="1">
        <v>1.0</v>
      </c>
      <c r="U7161" s="1">
        <v>1.0</v>
      </c>
      <c r="V7161" s="1">
        <v>1.0</v>
      </c>
      <c r="W7161" s="1" t="s">
        <v>98</v>
      </c>
      <c r="X7161" s="6">
        <v>150.0</v>
      </c>
      <c r="Y7161" s="1">
        <v>1.0</v>
      </c>
      <c r="Z7161" s="1">
        <v>0.0</v>
      </c>
      <c r="AA7161" s="1">
        <v>1.0</v>
      </c>
      <c r="AB7161" s="5">
        <f t="shared" si="4"/>
        <v>0</v>
      </c>
      <c r="AC7161" s="8">
        <f t="shared" si="5"/>
        <v>150</v>
      </c>
      <c r="AD7161" s="8">
        <f t="shared" ref="AD7161:AE7161" si="7164">AC7161*AA7161</f>
        <v>150</v>
      </c>
      <c r="AE7161" s="8">
        <f t="shared" si="7164"/>
        <v>0</v>
      </c>
      <c r="AF7161" s="1" t="s">
        <v>115</v>
      </c>
      <c r="AG7161" s="1">
        <v>0.92</v>
      </c>
      <c r="AH7161" s="1">
        <v>0.0</v>
      </c>
    </row>
    <row r="7162">
      <c r="A7162" s="2">
        <v>2.3649965E7</v>
      </c>
      <c r="B7162" s="1" t="s">
        <v>1538</v>
      </c>
      <c r="C7162" s="1">
        <v>2014.0</v>
      </c>
      <c r="D7162" s="3" t="s">
        <v>2521</v>
      </c>
      <c r="E7162" s="14">
        <f t="shared" si="2"/>
        <v>11/12/2014</v>
      </c>
      <c r="F7162" s="15">
        <f t="shared" si="3"/>
        <v>1.79939785169331</v>
      </c>
      <c r="G7162" s="2">
        <v>4779764.0</v>
      </c>
      <c r="H7162" s="1" t="s">
        <v>70</v>
      </c>
      <c r="I7162" s="1" t="s">
        <v>5</v>
      </c>
      <c r="J7162" s="5" t="str">
        <f>VLOOKUP(I7162,city,2,FALSE)</f>
        <v>Amsterdam</v>
      </c>
      <c r="K7162" s="1" t="s">
        <v>31</v>
      </c>
      <c r="L7162" s="5"/>
      <c r="M7162" s="2" t="s">
        <v>8984</v>
      </c>
      <c r="N7162" s="1" t="s">
        <v>92</v>
      </c>
      <c r="O7162" s="1">
        <v>52.3468091666244</v>
      </c>
      <c r="P7162" s="1">
        <v>4.8904564911908</v>
      </c>
      <c r="Q7162" s="1" t="s">
        <v>95</v>
      </c>
      <c r="R7162" s="1" t="s">
        <v>138</v>
      </c>
      <c r="S7162" s="1">
        <v>2.0</v>
      </c>
      <c r="T7162" s="1">
        <v>1.5</v>
      </c>
      <c r="U7162" s="1">
        <v>1.0</v>
      </c>
      <c r="V7162" s="1">
        <v>1.0</v>
      </c>
      <c r="W7162" s="1" t="s">
        <v>98</v>
      </c>
      <c r="X7162" s="6">
        <v>77.0</v>
      </c>
      <c r="Y7162" s="1">
        <v>1.0</v>
      </c>
      <c r="Z7162" s="1">
        <v>0.0</v>
      </c>
      <c r="AA7162" s="1">
        <v>2.0</v>
      </c>
      <c r="AB7162" s="5">
        <f t="shared" si="4"/>
        <v>10</v>
      </c>
      <c r="AC7162" s="8">
        <f t="shared" si="5"/>
        <v>77</v>
      </c>
      <c r="AD7162" s="8">
        <f t="shared" ref="AD7162:AE7162" si="7165">AC7162*AA7162</f>
        <v>154</v>
      </c>
      <c r="AE7162" s="8">
        <f t="shared" si="7165"/>
        <v>1540</v>
      </c>
      <c r="AF7162" s="1" t="s">
        <v>115</v>
      </c>
      <c r="AG7162" s="1">
        <v>0.92</v>
      </c>
      <c r="AH7162" s="1">
        <v>5.0</v>
      </c>
      <c r="AI7162" s="1">
        <v>95.0</v>
      </c>
      <c r="AJ7162" s="1">
        <v>10.0</v>
      </c>
      <c r="AK7162" s="1">
        <v>10.0</v>
      </c>
      <c r="AL7162" s="1">
        <v>10.0</v>
      </c>
      <c r="AM7162" s="1">
        <v>10.0</v>
      </c>
      <c r="AN7162" s="1">
        <v>9.0</v>
      </c>
      <c r="AO7162" s="1">
        <v>10.0</v>
      </c>
    </row>
    <row r="7163">
      <c r="A7163" s="2">
        <v>2.3655657E7</v>
      </c>
      <c r="B7163" s="1" t="s">
        <v>8796</v>
      </c>
      <c r="C7163" s="1">
        <v>2014.0</v>
      </c>
      <c r="D7163" s="3" t="s">
        <v>2521</v>
      </c>
      <c r="E7163" s="14">
        <f t="shared" si="2"/>
        <v>11/12/2014</v>
      </c>
      <c r="F7163" s="15">
        <f t="shared" si="3"/>
        <v>1.799397851725</v>
      </c>
      <c r="G7163" s="2">
        <v>4563344.0</v>
      </c>
      <c r="H7163" s="1" t="s">
        <v>65</v>
      </c>
      <c r="I7163" s="1" t="s">
        <v>5</v>
      </c>
      <c r="J7163" s="5" t="str">
        <f>VLOOKUP(I7163,city,2,FALSE)</f>
        <v>Amsterdam</v>
      </c>
      <c r="K7163" s="1" t="s">
        <v>6</v>
      </c>
      <c r="L7163" s="5"/>
      <c r="M7163" s="2" t="s">
        <v>2916</v>
      </c>
      <c r="N7163" s="1" t="s">
        <v>92</v>
      </c>
      <c r="O7163" s="1">
        <v>52.3742205468067</v>
      </c>
      <c r="P7163" s="1">
        <v>4.84161493653866</v>
      </c>
      <c r="Q7163" s="1" t="s">
        <v>154</v>
      </c>
      <c r="R7163" s="1" t="s">
        <v>97</v>
      </c>
      <c r="S7163" s="1">
        <v>5.0</v>
      </c>
      <c r="T7163" s="1">
        <v>1.5</v>
      </c>
      <c r="U7163" s="1">
        <v>2.0</v>
      </c>
      <c r="V7163" s="1">
        <v>2.0</v>
      </c>
      <c r="W7163" s="1" t="s">
        <v>98</v>
      </c>
      <c r="X7163" s="6">
        <v>105.0</v>
      </c>
      <c r="Y7163" s="1">
        <v>4.0</v>
      </c>
      <c r="Z7163" s="1">
        <v>15.0</v>
      </c>
      <c r="AA7163" s="1">
        <v>1.0</v>
      </c>
      <c r="AB7163" s="5">
        <f t="shared" si="4"/>
        <v>10</v>
      </c>
      <c r="AC7163" s="8">
        <f t="shared" si="5"/>
        <v>105</v>
      </c>
      <c r="AD7163" s="8">
        <f t="shared" ref="AD7163:AE7163" si="7166">AC7163*AA7163</f>
        <v>105</v>
      </c>
      <c r="AE7163" s="8">
        <f t="shared" si="7166"/>
        <v>1050</v>
      </c>
      <c r="AF7163" s="1" t="s">
        <v>144</v>
      </c>
      <c r="AG7163" s="1">
        <v>1.0</v>
      </c>
      <c r="AH7163" s="1">
        <v>5.0</v>
      </c>
      <c r="AI7163" s="1">
        <v>100.0</v>
      </c>
      <c r="AJ7163" s="1">
        <v>10.0</v>
      </c>
      <c r="AK7163" s="1">
        <v>10.0</v>
      </c>
      <c r="AL7163" s="1">
        <v>10.0</v>
      </c>
      <c r="AM7163" s="1">
        <v>10.0</v>
      </c>
      <c r="AN7163" s="1">
        <v>9.0</v>
      </c>
      <c r="AO7163" s="1">
        <v>10.0</v>
      </c>
    </row>
    <row r="7164">
      <c r="A7164" s="2">
        <v>2.3667032E7</v>
      </c>
      <c r="B7164" s="1" t="s">
        <v>844</v>
      </c>
      <c r="C7164" s="1">
        <v>2014.0</v>
      </c>
      <c r="D7164" s="3" t="s">
        <v>2521</v>
      </c>
      <c r="E7164" s="14">
        <f t="shared" si="2"/>
        <v>11/12/2014</v>
      </c>
      <c r="F7164" s="15">
        <f t="shared" si="3"/>
        <v>1.799397851725</v>
      </c>
      <c r="G7164" s="2">
        <v>4614017.0</v>
      </c>
      <c r="H7164" s="1" t="s">
        <v>7</v>
      </c>
      <c r="I7164" s="1" t="s">
        <v>5</v>
      </c>
      <c r="J7164" s="5" t="str">
        <f>VLOOKUP(I7164,city,2,FALSE)</f>
        <v>Amsterdam</v>
      </c>
      <c r="K7164" s="1" t="s">
        <v>6</v>
      </c>
      <c r="L7164" s="5"/>
      <c r="M7164" s="2" t="s">
        <v>778</v>
      </c>
      <c r="N7164" s="1" t="s">
        <v>92</v>
      </c>
      <c r="O7164" s="1">
        <v>52.3921945532909</v>
      </c>
      <c r="P7164" s="1">
        <v>4.88265435718702</v>
      </c>
      <c r="Q7164" s="1" t="s">
        <v>221</v>
      </c>
      <c r="R7164" s="1" t="s">
        <v>97</v>
      </c>
      <c r="S7164" s="1">
        <v>16.0</v>
      </c>
      <c r="T7164" s="1">
        <v>2.0</v>
      </c>
      <c r="U7164" s="1">
        <v>5.0</v>
      </c>
      <c r="V7164" s="1">
        <v>16.0</v>
      </c>
      <c r="W7164" s="1" t="s">
        <v>98</v>
      </c>
      <c r="X7164" s="6">
        <v>500.0</v>
      </c>
      <c r="Y7164" s="1">
        <v>1.0</v>
      </c>
      <c r="Z7164" s="1">
        <v>0.0</v>
      </c>
      <c r="AA7164" s="1">
        <v>1.0</v>
      </c>
      <c r="AB7164" s="5">
        <f t="shared" si="4"/>
        <v>2</v>
      </c>
      <c r="AC7164" s="8">
        <f t="shared" si="5"/>
        <v>500</v>
      </c>
      <c r="AD7164" s="8">
        <f t="shared" ref="AD7164:AE7164" si="7167">AC7164*AA7164</f>
        <v>500</v>
      </c>
      <c r="AE7164" s="8">
        <f t="shared" si="7167"/>
        <v>1000</v>
      </c>
      <c r="AF7164" s="1" t="s">
        <v>141</v>
      </c>
      <c r="AG7164" s="1">
        <v>1.0</v>
      </c>
      <c r="AH7164" s="1">
        <v>1.0</v>
      </c>
      <c r="AI7164" s="1">
        <v>80.0</v>
      </c>
      <c r="AJ7164" s="1">
        <v>8.0</v>
      </c>
      <c r="AK7164" s="1">
        <v>8.0</v>
      </c>
      <c r="AL7164" s="1">
        <v>8.0</v>
      </c>
      <c r="AM7164" s="1">
        <v>8.0</v>
      </c>
      <c r="AN7164" s="1">
        <v>6.0</v>
      </c>
      <c r="AO7164" s="1">
        <v>8.0</v>
      </c>
    </row>
    <row r="7165">
      <c r="A7165" s="2">
        <v>2.3667032E7</v>
      </c>
      <c r="B7165" s="1" t="s">
        <v>844</v>
      </c>
      <c r="C7165" s="1">
        <v>2014.0</v>
      </c>
      <c r="D7165" s="3" t="s">
        <v>2521</v>
      </c>
      <c r="E7165" s="14">
        <f t="shared" si="2"/>
        <v>11/12/2014</v>
      </c>
      <c r="F7165" s="15">
        <f t="shared" si="3"/>
        <v>1.799397851725</v>
      </c>
      <c r="G7165" s="2">
        <v>4565780.0</v>
      </c>
      <c r="H7165" s="1" t="s">
        <v>7</v>
      </c>
      <c r="I7165" s="1" t="s">
        <v>5</v>
      </c>
      <c r="J7165" s="5" t="str">
        <f>VLOOKUP(I7165,city,2,FALSE)</f>
        <v>Amsterdam</v>
      </c>
      <c r="K7165" s="1" t="s">
        <v>6</v>
      </c>
      <c r="L7165" s="5"/>
      <c r="M7165" s="2" t="s">
        <v>778</v>
      </c>
      <c r="N7165" s="1" t="s">
        <v>92</v>
      </c>
      <c r="O7165" s="1">
        <v>52.3927712502364</v>
      </c>
      <c r="P7165" s="1">
        <v>4.88169178708052</v>
      </c>
      <c r="Q7165" s="1" t="s">
        <v>221</v>
      </c>
      <c r="R7165" s="1" t="s">
        <v>177</v>
      </c>
      <c r="S7165" s="1">
        <v>16.0</v>
      </c>
      <c r="T7165" s="1">
        <v>2.0</v>
      </c>
      <c r="U7165" s="1">
        <v>1.0</v>
      </c>
      <c r="V7165" s="1">
        <v>1.0</v>
      </c>
      <c r="W7165" s="1" t="s">
        <v>98</v>
      </c>
      <c r="X7165" s="6">
        <v>40.0</v>
      </c>
      <c r="Y7165" s="1">
        <v>1.0</v>
      </c>
      <c r="Z7165" s="1">
        <v>40.0</v>
      </c>
      <c r="AA7165" s="1">
        <v>1.0</v>
      </c>
      <c r="AB7165" s="5">
        <f t="shared" si="4"/>
        <v>4</v>
      </c>
      <c r="AC7165" s="8">
        <f t="shared" si="5"/>
        <v>80</v>
      </c>
      <c r="AD7165" s="8">
        <f t="shared" ref="AD7165:AE7165" si="7168">AC7165*AA7165</f>
        <v>80</v>
      </c>
      <c r="AE7165" s="8">
        <f t="shared" si="7168"/>
        <v>320</v>
      </c>
      <c r="AF7165" s="1" t="s">
        <v>141</v>
      </c>
      <c r="AG7165" s="1">
        <v>1.0</v>
      </c>
      <c r="AH7165" s="1">
        <v>2.0</v>
      </c>
      <c r="AI7165" s="1">
        <v>90.0</v>
      </c>
      <c r="AJ7165" s="1">
        <v>10.0</v>
      </c>
      <c r="AK7165" s="1">
        <v>9.0</v>
      </c>
      <c r="AL7165" s="1">
        <v>9.0</v>
      </c>
      <c r="AM7165" s="1">
        <v>10.0</v>
      </c>
      <c r="AN7165" s="1">
        <v>8.0</v>
      </c>
      <c r="AO7165" s="1">
        <v>9.0</v>
      </c>
    </row>
    <row r="7166">
      <c r="A7166" s="2">
        <v>2.3667032E7</v>
      </c>
      <c r="B7166" s="1" t="s">
        <v>844</v>
      </c>
      <c r="C7166" s="1">
        <v>2014.0</v>
      </c>
      <c r="D7166" s="3" t="s">
        <v>2521</v>
      </c>
      <c r="E7166" s="14">
        <f t="shared" si="2"/>
        <v>11/12/2014</v>
      </c>
      <c r="F7166" s="15">
        <f t="shared" si="3"/>
        <v>1.799397851725</v>
      </c>
      <c r="G7166" s="2">
        <v>4634282.0</v>
      </c>
      <c r="H7166" s="1" t="s">
        <v>7</v>
      </c>
      <c r="I7166" s="1" t="s">
        <v>5</v>
      </c>
      <c r="J7166" s="5" t="str">
        <f>VLOOKUP(I7166,city,2,FALSE)</f>
        <v>Amsterdam</v>
      </c>
      <c r="K7166" s="1" t="s">
        <v>31</v>
      </c>
      <c r="L7166" s="5"/>
      <c r="M7166" s="2" t="s">
        <v>778</v>
      </c>
      <c r="N7166" s="1" t="s">
        <v>92</v>
      </c>
      <c r="O7166" s="1">
        <v>52.3922357762092</v>
      </c>
      <c r="P7166" s="1">
        <v>4.88320859823114</v>
      </c>
      <c r="Q7166" s="1" t="s">
        <v>221</v>
      </c>
      <c r="R7166" s="1" t="s">
        <v>138</v>
      </c>
      <c r="S7166" s="1">
        <v>4.0</v>
      </c>
      <c r="T7166" s="1">
        <v>2.0</v>
      </c>
      <c r="U7166" s="1">
        <v>1.0</v>
      </c>
      <c r="V7166" s="1">
        <v>4.0</v>
      </c>
      <c r="W7166" s="1" t="s">
        <v>98</v>
      </c>
      <c r="X7166" s="6">
        <v>160.0</v>
      </c>
      <c r="Y7166" s="1">
        <v>1.0</v>
      </c>
      <c r="Z7166" s="1">
        <v>0.0</v>
      </c>
      <c r="AA7166" s="1">
        <v>1.0</v>
      </c>
      <c r="AB7166" s="5">
        <f t="shared" si="4"/>
        <v>0</v>
      </c>
      <c r="AC7166" s="8">
        <f t="shared" si="5"/>
        <v>160</v>
      </c>
      <c r="AD7166" s="8">
        <f t="shared" ref="AD7166:AE7166" si="7169">AC7166*AA7166</f>
        <v>160</v>
      </c>
      <c r="AE7166" s="8">
        <f t="shared" si="7169"/>
        <v>0</v>
      </c>
      <c r="AF7166" s="1" t="s">
        <v>141</v>
      </c>
      <c r="AG7166" s="1">
        <v>1.0</v>
      </c>
      <c r="AH7166" s="1">
        <v>0.0</v>
      </c>
    </row>
    <row r="7167">
      <c r="A7167" s="2">
        <v>2.3667032E7</v>
      </c>
      <c r="B7167" s="1" t="s">
        <v>844</v>
      </c>
      <c r="C7167" s="1">
        <v>2014.0</v>
      </c>
      <c r="D7167" s="3" t="s">
        <v>2521</v>
      </c>
      <c r="E7167" s="14">
        <f t="shared" si="2"/>
        <v>11/12/2014</v>
      </c>
      <c r="F7167" s="15">
        <f t="shared" si="3"/>
        <v>1.799397851725</v>
      </c>
      <c r="G7167" s="2">
        <v>4634636.0</v>
      </c>
      <c r="H7167" s="1" t="s">
        <v>7</v>
      </c>
      <c r="I7167" s="1" t="s">
        <v>5</v>
      </c>
      <c r="J7167" s="5" t="str">
        <f>VLOOKUP(I7167,city,2,FALSE)</f>
        <v>Amsterdam</v>
      </c>
      <c r="K7167" s="1" t="s">
        <v>31</v>
      </c>
      <c r="L7167" s="5"/>
      <c r="M7167" s="2" t="s">
        <v>778</v>
      </c>
      <c r="N7167" s="1" t="s">
        <v>92</v>
      </c>
      <c r="O7167" s="1">
        <v>52.3940130742728</v>
      </c>
      <c r="P7167" s="1">
        <v>4.88331010631867</v>
      </c>
      <c r="Q7167" s="1" t="s">
        <v>221</v>
      </c>
      <c r="R7167" s="1" t="s">
        <v>138</v>
      </c>
      <c r="S7167" s="1">
        <v>4.0</v>
      </c>
      <c r="T7167" s="1">
        <v>2.0</v>
      </c>
      <c r="U7167" s="1">
        <v>1.0</v>
      </c>
      <c r="V7167" s="1">
        <v>4.0</v>
      </c>
      <c r="W7167" s="1" t="s">
        <v>98</v>
      </c>
      <c r="X7167" s="6">
        <v>160.0</v>
      </c>
      <c r="Y7167" s="1">
        <v>1.0</v>
      </c>
      <c r="Z7167" s="1">
        <v>0.0</v>
      </c>
      <c r="AA7167" s="1">
        <v>1.0</v>
      </c>
      <c r="AB7167" s="5">
        <f t="shared" si="4"/>
        <v>2</v>
      </c>
      <c r="AC7167" s="8">
        <f t="shared" si="5"/>
        <v>160</v>
      </c>
      <c r="AD7167" s="8">
        <f t="shared" ref="AD7167:AE7167" si="7170">AC7167*AA7167</f>
        <v>160</v>
      </c>
      <c r="AE7167" s="8">
        <f t="shared" si="7170"/>
        <v>320</v>
      </c>
      <c r="AF7167" s="1" t="s">
        <v>141</v>
      </c>
      <c r="AG7167" s="1">
        <v>1.0</v>
      </c>
      <c r="AH7167" s="1">
        <v>1.0</v>
      </c>
      <c r="AI7167" s="1">
        <v>100.0</v>
      </c>
      <c r="AJ7167" s="1">
        <v>10.0</v>
      </c>
      <c r="AK7167" s="1">
        <v>10.0</v>
      </c>
      <c r="AL7167" s="1">
        <v>10.0</v>
      </c>
      <c r="AM7167" s="1">
        <v>10.0</v>
      </c>
      <c r="AN7167" s="1">
        <v>6.0</v>
      </c>
      <c r="AO7167" s="1">
        <v>10.0</v>
      </c>
    </row>
    <row r="7168">
      <c r="A7168" s="2">
        <v>2.3667032E7</v>
      </c>
      <c r="B7168" s="1" t="s">
        <v>844</v>
      </c>
      <c r="C7168" s="1">
        <v>2014.0</v>
      </c>
      <c r="D7168" s="3" t="s">
        <v>2521</v>
      </c>
      <c r="E7168" s="14">
        <f t="shared" si="2"/>
        <v>11/12/2014</v>
      </c>
      <c r="F7168" s="15">
        <f t="shared" si="3"/>
        <v>1.799397851725</v>
      </c>
      <c r="G7168" s="2">
        <v>4634493.0</v>
      </c>
      <c r="H7168" s="1" t="s">
        <v>7</v>
      </c>
      <c r="I7168" s="1" t="s">
        <v>5</v>
      </c>
      <c r="J7168" s="5" t="str">
        <f>VLOOKUP(I7168,city,2,FALSE)</f>
        <v>Amsterdam</v>
      </c>
      <c r="K7168" s="1" t="s">
        <v>31</v>
      </c>
      <c r="L7168" s="5"/>
      <c r="M7168" s="2" t="s">
        <v>778</v>
      </c>
      <c r="N7168" s="1" t="s">
        <v>92</v>
      </c>
      <c r="O7168" s="1">
        <v>52.3935988408813</v>
      </c>
      <c r="P7168" s="1">
        <v>4.88205650210951</v>
      </c>
      <c r="Q7168" s="1" t="s">
        <v>221</v>
      </c>
      <c r="R7168" s="1" t="s">
        <v>138</v>
      </c>
      <c r="S7168" s="1">
        <v>4.0</v>
      </c>
      <c r="T7168" s="1">
        <v>2.0</v>
      </c>
      <c r="U7168" s="1">
        <v>1.0</v>
      </c>
      <c r="V7168" s="1">
        <v>4.0</v>
      </c>
      <c r="W7168" s="1" t="s">
        <v>98</v>
      </c>
      <c r="X7168" s="6">
        <v>160.0</v>
      </c>
      <c r="Y7168" s="1">
        <v>1.0</v>
      </c>
      <c r="Z7168" s="1">
        <v>0.0</v>
      </c>
      <c r="AA7168" s="1">
        <v>1.0</v>
      </c>
      <c r="AB7168" s="5">
        <f t="shared" si="4"/>
        <v>0</v>
      </c>
      <c r="AC7168" s="8">
        <f t="shared" si="5"/>
        <v>160</v>
      </c>
      <c r="AD7168" s="8">
        <f t="shared" ref="AD7168:AE7168" si="7171">AC7168*AA7168</f>
        <v>160</v>
      </c>
      <c r="AE7168" s="8">
        <f t="shared" si="7171"/>
        <v>0</v>
      </c>
      <c r="AF7168" s="1" t="s">
        <v>141</v>
      </c>
      <c r="AG7168" s="1">
        <v>1.0</v>
      </c>
      <c r="AH7168" s="1">
        <v>0.0</v>
      </c>
    </row>
    <row r="7169">
      <c r="A7169" s="2">
        <v>2.3667032E7</v>
      </c>
      <c r="B7169" s="1" t="s">
        <v>844</v>
      </c>
      <c r="C7169" s="1">
        <v>2014.0</v>
      </c>
      <c r="D7169" s="3" t="s">
        <v>2521</v>
      </c>
      <c r="E7169" s="14">
        <f t="shared" si="2"/>
        <v>11/12/2014</v>
      </c>
      <c r="F7169" s="15">
        <f t="shared" si="3"/>
        <v>1.799397851725</v>
      </c>
      <c r="G7169" s="2">
        <v>4634748.0</v>
      </c>
      <c r="H7169" s="1" t="s">
        <v>7</v>
      </c>
      <c r="I7169" s="1" t="s">
        <v>5</v>
      </c>
      <c r="J7169" s="5" t="str">
        <f>VLOOKUP(I7169,city,2,FALSE)</f>
        <v>Amsterdam</v>
      </c>
      <c r="K7169" s="1" t="s">
        <v>31</v>
      </c>
      <c r="L7169" s="5"/>
      <c r="M7169" s="2" t="s">
        <v>778</v>
      </c>
      <c r="N7169" s="1" t="s">
        <v>92</v>
      </c>
      <c r="O7169" s="1">
        <v>52.3920054035405</v>
      </c>
      <c r="P7169" s="1">
        <v>4.88376075147489</v>
      </c>
      <c r="Q7169" s="1" t="s">
        <v>221</v>
      </c>
      <c r="R7169" s="1" t="s">
        <v>138</v>
      </c>
      <c r="S7169" s="1">
        <v>2.0</v>
      </c>
      <c r="T7169" s="1">
        <v>2.0</v>
      </c>
      <c r="U7169" s="1">
        <v>1.0</v>
      </c>
      <c r="V7169" s="1">
        <v>2.0</v>
      </c>
      <c r="W7169" s="1" t="s">
        <v>98</v>
      </c>
      <c r="X7169" s="6">
        <v>80.0</v>
      </c>
      <c r="Y7169" s="1">
        <v>1.0</v>
      </c>
      <c r="Z7169" s="1">
        <v>0.0</v>
      </c>
      <c r="AA7169" s="1">
        <v>1.0</v>
      </c>
      <c r="AB7169" s="5">
        <f t="shared" si="4"/>
        <v>0</v>
      </c>
      <c r="AC7169" s="8">
        <f t="shared" si="5"/>
        <v>80</v>
      </c>
      <c r="AD7169" s="8">
        <f t="shared" ref="AD7169:AE7169" si="7172">AC7169*AA7169</f>
        <v>80</v>
      </c>
      <c r="AE7169" s="8">
        <f t="shared" si="7172"/>
        <v>0</v>
      </c>
      <c r="AF7169" s="1" t="s">
        <v>141</v>
      </c>
      <c r="AG7169" s="1">
        <v>1.0</v>
      </c>
      <c r="AH7169" s="1">
        <v>0.0</v>
      </c>
    </row>
    <row r="7170">
      <c r="A7170" s="2">
        <v>2.3667032E7</v>
      </c>
      <c r="B7170" s="1" t="s">
        <v>844</v>
      </c>
      <c r="C7170" s="1">
        <v>2014.0</v>
      </c>
      <c r="D7170" s="3" t="s">
        <v>2521</v>
      </c>
      <c r="E7170" s="14">
        <f t="shared" si="2"/>
        <v>11/12/2014</v>
      </c>
      <c r="F7170" s="15">
        <f t="shared" si="3"/>
        <v>1.799397851725</v>
      </c>
      <c r="G7170" s="2">
        <v>4634688.0</v>
      </c>
      <c r="H7170" s="1" t="s">
        <v>7</v>
      </c>
      <c r="I7170" s="1" t="s">
        <v>5</v>
      </c>
      <c r="J7170" s="5" t="str">
        <f>VLOOKUP(I7170,city,2,FALSE)</f>
        <v>Amsterdam</v>
      </c>
      <c r="K7170" s="1" t="s">
        <v>31</v>
      </c>
      <c r="L7170" s="5"/>
      <c r="M7170" s="2" t="s">
        <v>778</v>
      </c>
      <c r="N7170" s="1" t="s">
        <v>92</v>
      </c>
      <c r="O7170" s="1">
        <v>52.3937707213431</v>
      </c>
      <c r="P7170" s="1">
        <v>4.88194128909357</v>
      </c>
      <c r="Q7170" s="1" t="s">
        <v>221</v>
      </c>
      <c r="R7170" s="1" t="s">
        <v>138</v>
      </c>
      <c r="S7170" s="1">
        <v>2.0</v>
      </c>
      <c r="T7170" s="1">
        <v>2.0</v>
      </c>
      <c r="U7170" s="1">
        <v>1.0</v>
      </c>
      <c r="V7170" s="1">
        <v>2.0</v>
      </c>
      <c r="W7170" s="1" t="s">
        <v>98</v>
      </c>
      <c r="X7170" s="6">
        <v>80.0</v>
      </c>
      <c r="Y7170" s="1">
        <v>1.0</v>
      </c>
      <c r="Z7170" s="1">
        <v>0.0</v>
      </c>
      <c r="AA7170" s="1">
        <v>1.0</v>
      </c>
      <c r="AB7170" s="5">
        <f t="shared" si="4"/>
        <v>0</v>
      </c>
      <c r="AC7170" s="8">
        <f t="shared" si="5"/>
        <v>80</v>
      </c>
      <c r="AD7170" s="8">
        <f t="shared" ref="AD7170:AE7170" si="7173">AC7170*AA7170</f>
        <v>80</v>
      </c>
      <c r="AE7170" s="8">
        <f t="shared" si="7173"/>
        <v>0</v>
      </c>
      <c r="AF7170" s="1" t="s">
        <v>141</v>
      </c>
      <c r="AG7170" s="1">
        <v>1.0</v>
      </c>
      <c r="AH7170" s="1">
        <v>0.0</v>
      </c>
    </row>
    <row r="7171">
      <c r="A7171" s="2">
        <v>2.3686734E7</v>
      </c>
      <c r="B7171" s="1" t="s">
        <v>356</v>
      </c>
      <c r="C7171" s="1">
        <v>2014.0</v>
      </c>
      <c r="D7171" s="3" t="s">
        <v>1134</v>
      </c>
      <c r="E7171" s="14">
        <f t="shared" si="2"/>
        <v>11/13/2014</v>
      </c>
      <c r="F7171" s="15">
        <f t="shared" si="3"/>
        <v>1.7966581256976</v>
      </c>
      <c r="G7171" s="2">
        <v>4879044.0</v>
      </c>
      <c r="H7171" s="1" t="s">
        <v>82</v>
      </c>
      <c r="I7171" s="1" t="s">
        <v>5</v>
      </c>
      <c r="J7171" s="5" t="str">
        <f>VLOOKUP(I7171,city,2,FALSE)</f>
        <v>Amsterdam</v>
      </c>
      <c r="K7171" s="1" t="s">
        <v>31</v>
      </c>
      <c r="L7171" s="5"/>
      <c r="M7171" s="2" t="s">
        <v>3654</v>
      </c>
      <c r="N7171" s="1" t="s">
        <v>92</v>
      </c>
      <c r="O7171" s="1">
        <v>52.3571389541654</v>
      </c>
      <c r="P7171" s="1">
        <v>4.91339149957613</v>
      </c>
      <c r="Q7171" s="1" t="s">
        <v>95</v>
      </c>
      <c r="R7171" s="1" t="s">
        <v>97</v>
      </c>
      <c r="S7171" s="1">
        <v>4.0</v>
      </c>
      <c r="T7171" s="1">
        <v>1.0</v>
      </c>
      <c r="U7171" s="1">
        <v>1.0</v>
      </c>
      <c r="V7171" s="1">
        <v>2.0</v>
      </c>
      <c r="W7171" s="1" t="s">
        <v>98</v>
      </c>
      <c r="X7171" s="6">
        <v>100.0</v>
      </c>
      <c r="Y7171" s="1">
        <v>1.0</v>
      </c>
      <c r="Z7171" s="1">
        <v>0.0</v>
      </c>
      <c r="AA7171" s="1">
        <v>7.0</v>
      </c>
      <c r="AB7171" s="5">
        <f t="shared" si="4"/>
        <v>2</v>
      </c>
      <c r="AC7171" s="8">
        <f t="shared" si="5"/>
        <v>100</v>
      </c>
      <c r="AD7171" s="8">
        <f t="shared" ref="AD7171:AE7171" si="7174">AC7171*AA7171</f>
        <v>700</v>
      </c>
      <c r="AE7171" s="8">
        <f t="shared" si="7174"/>
        <v>1400</v>
      </c>
      <c r="AF7171" s="1" t="s">
        <v>159</v>
      </c>
      <c r="AG7171" s="1" t="s">
        <v>159</v>
      </c>
      <c r="AH7171" s="1">
        <v>1.0</v>
      </c>
      <c r="AI7171" s="1">
        <v>100.0</v>
      </c>
      <c r="AJ7171" s="1">
        <v>10.0</v>
      </c>
      <c r="AK7171" s="1">
        <v>10.0</v>
      </c>
      <c r="AL7171" s="1">
        <v>10.0</v>
      </c>
      <c r="AM7171" s="1">
        <v>10.0</v>
      </c>
      <c r="AN7171" s="1">
        <v>10.0</v>
      </c>
      <c r="AO7171" s="1">
        <v>10.0</v>
      </c>
    </row>
    <row r="7172">
      <c r="A7172" s="2">
        <v>2.3693012E7</v>
      </c>
      <c r="B7172" s="1" t="s">
        <v>5409</v>
      </c>
      <c r="C7172" s="1">
        <v>2014.0</v>
      </c>
      <c r="D7172" s="3" t="s">
        <v>1134</v>
      </c>
      <c r="E7172" s="14">
        <f t="shared" si="2"/>
        <v>11/13/2014</v>
      </c>
      <c r="F7172" s="15">
        <f t="shared" si="3"/>
        <v>1.7966581256976</v>
      </c>
      <c r="G7172" s="2">
        <v>4804757.0</v>
      </c>
      <c r="H7172" s="1" t="s">
        <v>46</v>
      </c>
      <c r="I7172" s="1" t="s">
        <v>5</v>
      </c>
      <c r="J7172" s="5" t="str">
        <f>VLOOKUP(I7172,city,2,FALSE)</f>
        <v>Amsterdam</v>
      </c>
      <c r="K7172" s="1" t="s">
        <v>31</v>
      </c>
      <c r="L7172" s="5"/>
      <c r="M7172" s="2" t="s">
        <v>8985</v>
      </c>
      <c r="N7172" s="1" t="s">
        <v>92</v>
      </c>
      <c r="O7172" s="1">
        <v>52.3641652334706</v>
      </c>
      <c r="P7172" s="1">
        <v>4.89774443301621</v>
      </c>
      <c r="Q7172" s="1" t="s">
        <v>95</v>
      </c>
      <c r="R7172" s="1" t="s">
        <v>97</v>
      </c>
      <c r="S7172" s="1">
        <v>5.0</v>
      </c>
      <c r="T7172" s="1">
        <v>1.0</v>
      </c>
      <c r="U7172" s="1">
        <v>1.0</v>
      </c>
      <c r="V7172" s="1">
        <v>3.0</v>
      </c>
      <c r="W7172" s="1" t="s">
        <v>98</v>
      </c>
      <c r="X7172" s="6">
        <v>160.0</v>
      </c>
      <c r="Y7172" s="1">
        <v>2.0</v>
      </c>
      <c r="Z7172" s="1">
        <v>35.0</v>
      </c>
      <c r="AA7172" s="1">
        <v>2.0</v>
      </c>
      <c r="AB7172" s="5">
        <f t="shared" si="4"/>
        <v>10</v>
      </c>
      <c r="AC7172" s="8">
        <f t="shared" si="5"/>
        <v>160</v>
      </c>
      <c r="AD7172" s="8">
        <f t="shared" ref="AD7172:AE7172" si="7175">AC7172*AA7172</f>
        <v>320</v>
      </c>
      <c r="AE7172" s="8">
        <f t="shared" si="7175"/>
        <v>3200</v>
      </c>
      <c r="AF7172" s="1" t="s">
        <v>144</v>
      </c>
      <c r="AG7172" s="1">
        <v>0.9</v>
      </c>
      <c r="AH7172" s="1">
        <v>5.0</v>
      </c>
      <c r="AI7172" s="1">
        <v>93.0</v>
      </c>
      <c r="AJ7172" s="1">
        <v>10.0</v>
      </c>
      <c r="AK7172" s="1">
        <v>10.0</v>
      </c>
      <c r="AL7172" s="1">
        <v>10.0</v>
      </c>
      <c r="AM7172" s="1">
        <v>9.0</v>
      </c>
      <c r="AN7172" s="1">
        <v>10.0</v>
      </c>
      <c r="AO7172" s="1">
        <v>9.0</v>
      </c>
    </row>
    <row r="7173">
      <c r="A7173" s="2">
        <v>2.3695101E7</v>
      </c>
      <c r="B7173" s="1" t="s">
        <v>3713</v>
      </c>
      <c r="C7173" s="1">
        <v>2014.0</v>
      </c>
      <c r="D7173" s="3" t="s">
        <v>1134</v>
      </c>
      <c r="E7173" s="14">
        <f t="shared" si="2"/>
        <v>11/13/2014</v>
      </c>
      <c r="F7173" s="15">
        <f t="shared" si="3"/>
        <v>1.7966581256976</v>
      </c>
      <c r="G7173" s="2">
        <v>4571108.0</v>
      </c>
      <c r="H7173" s="1" t="s">
        <v>75</v>
      </c>
      <c r="I7173" s="1" t="s">
        <v>5</v>
      </c>
      <c r="J7173" s="5" t="str">
        <f>VLOOKUP(I7173,city,2,FALSE)</f>
        <v>Amsterdam</v>
      </c>
      <c r="K7173" s="1" t="s">
        <v>6</v>
      </c>
      <c r="L7173" s="5"/>
      <c r="M7173" s="2" t="s">
        <v>8986</v>
      </c>
      <c r="N7173" s="1" t="s">
        <v>92</v>
      </c>
      <c r="O7173" s="1">
        <v>52.3425900485223</v>
      </c>
      <c r="P7173" s="1">
        <v>4.94951757628933</v>
      </c>
      <c r="Q7173" s="1" t="s">
        <v>95</v>
      </c>
      <c r="R7173" s="1" t="s">
        <v>138</v>
      </c>
      <c r="S7173" s="1">
        <v>4.0</v>
      </c>
      <c r="T7173" s="1">
        <v>1.0</v>
      </c>
      <c r="U7173" s="1">
        <v>1.0</v>
      </c>
      <c r="V7173" s="1">
        <v>2.0</v>
      </c>
      <c r="W7173" s="1" t="s">
        <v>98</v>
      </c>
      <c r="X7173" s="6">
        <v>140.0</v>
      </c>
      <c r="Y7173" s="1">
        <v>1.0</v>
      </c>
      <c r="Z7173" s="1">
        <v>30.0</v>
      </c>
      <c r="AA7173" s="1">
        <v>2.0</v>
      </c>
      <c r="AB7173" s="5">
        <f t="shared" si="4"/>
        <v>0</v>
      </c>
      <c r="AC7173" s="8">
        <f t="shared" si="5"/>
        <v>170</v>
      </c>
      <c r="AD7173" s="8">
        <f t="shared" ref="AD7173:AE7173" si="7176">AC7173*AA7173</f>
        <v>340</v>
      </c>
      <c r="AE7173" s="8">
        <f t="shared" si="7176"/>
        <v>0</v>
      </c>
      <c r="AF7173" s="1" t="s">
        <v>159</v>
      </c>
      <c r="AG7173" s="1" t="s">
        <v>159</v>
      </c>
      <c r="AH7173" s="1">
        <v>0.0</v>
      </c>
    </row>
    <row r="7174">
      <c r="A7174" s="2">
        <v>2.3695101E7</v>
      </c>
      <c r="B7174" s="1" t="s">
        <v>3713</v>
      </c>
      <c r="C7174" s="1">
        <v>2014.0</v>
      </c>
      <c r="D7174" s="3" t="s">
        <v>1134</v>
      </c>
      <c r="E7174" s="14">
        <f t="shared" si="2"/>
        <v>11/13/2014</v>
      </c>
      <c r="F7174" s="15">
        <f t="shared" si="3"/>
        <v>1.7966581256976</v>
      </c>
      <c r="G7174" s="2">
        <v>5896093.0</v>
      </c>
      <c r="H7174" s="1" t="s">
        <v>75</v>
      </c>
      <c r="I7174" s="1" t="s">
        <v>5</v>
      </c>
      <c r="J7174" s="5" t="str">
        <f>VLOOKUP(I7174,city,2,FALSE)</f>
        <v>Amsterdam</v>
      </c>
      <c r="K7174" s="1" t="s">
        <v>31</v>
      </c>
      <c r="L7174" s="5"/>
      <c r="M7174" s="2">
        <v>1098.0</v>
      </c>
      <c r="N7174" s="1" t="s">
        <v>92</v>
      </c>
      <c r="O7174" s="1">
        <v>52.3426433494174</v>
      </c>
      <c r="P7174" s="1">
        <v>4.95043121949384</v>
      </c>
      <c r="Q7174" s="1" t="s">
        <v>95</v>
      </c>
      <c r="R7174" s="1" t="s">
        <v>138</v>
      </c>
      <c r="S7174" s="1">
        <v>2.0</v>
      </c>
      <c r="T7174" s="1">
        <v>1.0</v>
      </c>
      <c r="U7174" s="1">
        <v>1.0</v>
      </c>
      <c r="V7174" s="1">
        <v>1.0</v>
      </c>
      <c r="W7174" s="1" t="s">
        <v>98</v>
      </c>
      <c r="X7174" s="6">
        <v>60.0</v>
      </c>
      <c r="Y7174" s="1">
        <v>1.0</v>
      </c>
      <c r="Z7174" s="1">
        <v>0.0</v>
      </c>
      <c r="AA7174" s="1">
        <v>1.0</v>
      </c>
      <c r="AB7174" s="5">
        <f t="shared" si="4"/>
        <v>0</v>
      </c>
      <c r="AC7174" s="8">
        <f t="shared" si="5"/>
        <v>60</v>
      </c>
      <c r="AD7174" s="8">
        <f t="shared" ref="AD7174:AE7174" si="7177">AC7174*AA7174</f>
        <v>60</v>
      </c>
      <c r="AE7174" s="8">
        <f t="shared" si="7177"/>
        <v>0</v>
      </c>
      <c r="AF7174" s="1" t="s">
        <v>159</v>
      </c>
      <c r="AG7174" s="1" t="s">
        <v>159</v>
      </c>
      <c r="AH7174" s="1">
        <v>0.0</v>
      </c>
    </row>
    <row r="7175">
      <c r="A7175" s="2">
        <v>2.3697826E7</v>
      </c>
      <c r="B7175" s="1" t="s">
        <v>766</v>
      </c>
      <c r="C7175" s="1">
        <v>2014.0</v>
      </c>
      <c r="D7175" s="3" t="s">
        <v>1134</v>
      </c>
      <c r="E7175" s="14">
        <f t="shared" si="2"/>
        <v>11/13/2014</v>
      </c>
      <c r="F7175" s="15">
        <f t="shared" si="3"/>
        <v>1.7966581256976</v>
      </c>
      <c r="G7175" s="2">
        <v>4572055.0</v>
      </c>
      <c r="H7175" s="1" t="s">
        <v>41</v>
      </c>
      <c r="I7175" s="1" t="s">
        <v>5</v>
      </c>
      <c r="J7175" s="5" t="str">
        <f>VLOOKUP(I7175,city,2,FALSE)</f>
        <v>Amsterdam</v>
      </c>
      <c r="K7175" s="1" t="s">
        <v>31</v>
      </c>
      <c r="L7175" s="5"/>
      <c r="M7175" s="2">
        <v>1053.0</v>
      </c>
      <c r="N7175" s="1" t="s">
        <v>92</v>
      </c>
      <c r="O7175" s="1">
        <v>52.3701729332318</v>
      </c>
      <c r="P7175" s="1">
        <v>4.87082468712097</v>
      </c>
      <c r="Q7175" s="1" t="s">
        <v>95</v>
      </c>
      <c r="R7175" s="1" t="s">
        <v>97</v>
      </c>
      <c r="S7175" s="1">
        <v>4.0</v>
      </c>
      <c r="T7175" s="1">
        <v>2.0</v>
      </c>
      <c r="U7175" s="1">
        <v>2.0</v>
      </c>
      <c r="V7175" s="1">
        <v>3.0</v>
      </c>
      <c r="W7175" s="1" t="s">
        <v>98</v>
      </c>
      <c r="X7175" s="6">
        <v>144.0</v>
      </c>
      <c r="Y7175" s="1">
        <v>1.0</v>
      </c>
      <c r="Z7175" s="1">
        <v>0.0</v>
      </c>
      <c r="AA7175" s="1">
        <v>2.0</v>
      </c>
      <c r="AB7175" s="5">
        <f t="shared" si="4"/>
        <v>26</v>
      </c>
      <c r="AC7175" s="8">
        <f t="shared" si="5"/>
        <v>144</v>
      </c>
      <c r="AD7175" s="8">
        <f t="shared" ref="AD7175:AE7175" si="7178">AC7175*AA7175</f>
        <v>288</v>
      </c>
      <c r="AE7175" s="8">
        <f t="shared" si="7178"/>
        <v>7488</v>
      </c>
      <c r="AF7175" s="1" t="s">
        <v>144</v>
      </c>
      <c r="AG7175" s="1">
        <v>0.93</v>
      </c>
      <c r="AH7175" s="1">
        <v>13.0</v>
      </c>
      <c r="AI7175" s="1">
        <v>97.0</v>
      </c>
      <c r="AJ7175" s="1">
        <v>10.0</v>
      </c>
      <c r="AK7175" s="1">
        <v>10.0</v>
      </c>
      <c r="AL7175" s="1">
        <v>10.0</v>
      </c>
      <c r="AM7175" s="1">
        <v>10.0</v>
      </c>
      <c r="AN7175" s="1">
        <v>9.0</v>
      </c>
      <c r="AO7175" s="1">
        <v>10.0</v>
      </c>
    </row>
    <row r="7176">
      <c r="A7176" s="2">
        <v>2.3701804E7</v>
      </c>
      <c r="B7176" s="1" t="s">
        <v>3260</v>
      </c>
      <c r="C7176" s="1">
        <v>2014.0</v>
      </c>
      <c r="D7176" s="3" t="s">
        <v>1134</v>
      </c>
      <c r="E7176" s="14">
        <f t="shared" si="2"/>
        <v>11/13/2014</v>
      </c>
      <c r="F7176" s="15">
        <f t="shared" si="3"/>
        <v>1.7966581256976</v>
      </c>
      <c r="G7176" s="2">
        <v>4572491.0</v>
      </c>
      <c r="H7176" s="1" t="s">
        <v>7</v>
      </c>
      <c r="I7176" s="1" t="s">
        <v>5</v>
      </c>
      <c r="J7176" s="5" t="str">
        <f>VLOOKUP(I7176,city,2,FALSE)</f>
        <v>Amsterdam</v>
      </c>
      <c r="K7176" s="1" t="s">
        <v>6</v>
      </c>
      <c r="L7176" s="5"/>
      <c r="M7176" s="2" t="s">
        <v>8987</v>
      </c>
      <c r="N7176" s="1" t="s">
        <v>92</v>
      </c>
      <c r="O7176" s="1">
        <v>52.3885603305704</v>
      </c>
      <c r="P7176" s="1">
        <v>4.87665325344458</v>
      </c>
      <c r="Q7176" s="1" t="s">
        <v>95</v>
      </c>
      <c r="R7176" s="1" t="s">
        <v>97</v>
      </c>
      <c r="S7176" s="1">
        <v>2.0</v>
      </c>
      <c r="T7176" s="1">
        <v>1.0</v>
      </c>
      <c r="U7176" s="1">
        <v>1.0</v>
      </c>
      <c r="V7176" s="1">
        <v>1.0</v>
      </c>
      <c r="W7176" s="1" t="s">
        <v>98</v>
      </c>
      <c r="X7176" s="6">
        <v>79.0</v>
      </c>
      <c r="Y7176" s="1">
        <v>2.0</v>
      </c>
      <c r="Z7176" s="1">
        <v>10.0</v>
      </c>
      <c r="AA7176" s="1">
        <v>3.0</v>
      </c>
      <c r="AB7176" s="5">
        <f t="shared" si="4"/>
        <v>8</v>
      </c>
      <c r="AC7176" s="8">
        <f t="shared" si="5"/>
        <v>79</v>
      </c>
      <c r="AD7176" s="8">
        <f t="shared" ref="AD7176:AE7176" si="7179">AC7176*AA7176</f>
        <v>237</v>
      </c>
      <c r="AE7176" s="8">
        <f t="shared" si="7179"/>
        <v>1896</v>
      </c>
      <c r="AF7176" s="1" t="s">
        <v>141</v>
      </c>
      <c r="AG7176" s="1">
        <v>1.0</v>
      </c>
      <c r="AH7176" s="1">
        <v>4.0</v>
      </c>
      <c r="AI7176" s="1">
        <v>100.0</v>
      </c>
      <c r="AJ7176" s="1">
        <v>10.0</v>
      </c>
      <c r="AK7176" s="1">
        <v>10.0</v>
      </c>
      <c r="AL7176" s="1">
        <v>10.0</v>
      </c>
      <c r="AM7176" s="1">
        <v>10.0</v>
      </c>
      <c r="AN7176" s="1">
        <v>9.0</v>
      </c>
      <c r="AO7176" s="1">
        <v>9.0</v>
      </c>
    </row>
    <row r="7177">
      <c r="A7177" s="2">
        <v>2.3712123E7</v>
      </c>
      <c r="B7177" s="1" t="s">
        <v>8988</v>
      </c>
      <c r="C7177" s="1">
        <v>2014.0</v>
      </c>
      <c r="D7177" s="3" t="s">
        <v>1134</v>
      </c>
      <c r="E7177" s="14">
        <f t="shared" si="2"/>
        <v>11/13/2014</v>
      </c>
      <c r="F7177" s="15">
        <f t="shared" si="3"/>
        <v>1.7966581256976</v>
      </c>
      <c r="G7177" s="2">
        <v>5854157.0</v>
      </c>
      <c r="H7177" s="1" t="s">
        <v>63</v>
      </c>
      <c r="I7177" s="1" t="s">
        <v>5</v>
      </c>
      <c r="J7177" s="5" t="str">
        <f>VLOOKUP(I7177,city,2,FALSE)</f>
        <v>Amsterdam</v>
      </c>
      <c r="K7177" s="1" t="s">
        <v>31</v>
      </c>
      <c r="L7177" s="5"/>
      <c r="M7177" s="2">
        <v>1013.0</v>
      </c>
      <c r="N7177" s="1" t="s">
        <v>92</v>
      </c>
      <c r="O7177" s="1">
        <v>52.379226952078</v>
      </c>
      <c r="P7177" s="1">
        <v>4.89392456532555</v>
      </c>
      <c r="Q7177" s="1" t="s">
        <v>257</v>
      </c>
      <c r="R7177" s="1" t="s">
        <v>138</v>
      </c>
      <c r="S7177" s="1">
        <v>2.0</v>
      </c>
      <c r="T7177" s="1">
        <v>1.0</v>
      </c>
      <c r="U7177" s="1">
        <v>1.0</v>
      </c>
      <c r="V7177" s="1">
        <v>2.0</v>
      </c>
      <c r="W7177" s="1" t="s">
        <v>98</v>
      </c>
      <c r="X7177" s="6">
        <v>125.0</v>
      </c>
      <c r="Y7177" s="1">
        <v>1.0</v>
      </c>
      <c r="Z7177" s="1">
        <v>0.0</v>
      </c>
      <c r="AA7177" s="1">
        <v>1.0</v>
      </c>
      <c r="AB7177" s="5">
        <f t="shared" si="4"/>
        <v>0</v>
      </c>
      <c r="AC7177" s="8">
        <f t="shared" si="5"/>
        <v>125</v>
      </c>
      <c r="AD7177" s="8">
        <f t="shared" ref="AD7177:AE7177" si="7180">AC7177*AA7177</f>
        <v>125</v>
      </c>
      <c r="AE7177" s="8">
        <f t="shared" si="7180"/>
        <v>0</v>
      </c>
      <c r="AF7177" s="1" t="s">
        <v>144</v>
      </c>
      <c r="AG7177" s="1">
        <v>0.67</v>
      </c>
      <c r="AH7177" s="1">
        <v>0.0</v>
      </c>
    </row>
    <row r="7178">
      <c r="A7178" s="2">
        <v>2.3727734E7</v>
      </c>
      <c r="B7178" s="1" t="s">
        <v>585</v>
      </c>
      <c r="C7178" s="1">
        <v>2014.0</v>
      </c>
      <c r="D7178" s="3" t="s">
        <v>1138</v>
      </c>
      <c r="E7178" s="14">
        <f t="shared" si="2"/>
        <v>11/14/2014</v>
      </c>
      <c r="F7178" s="15">
        <f t="shared" si="3"/>
        <v>1.79391839967021</v>
      </c>
      <c r="G7178" s="2">
        <v>4610631.0</v>
      </c>
      <c r="H7178" s="1" t="s">
        <v>46</v>
      </c>
      <c r="I7178" s="1" t="s">
        <v>5</v>
      </c>
      <c r="J7178" s="5" t="str">
        <f>VLOOKUP(I7178,city,2,FALSE)</f>
        <v>Amsterdam</v>
      </c>
      <c r="K7178" s="1" t="s">
        <v>6</v>
      </c>
      <c r="L7178" s="5"/>
      <c r="M7178" s="2" t="s">
        <v>8989</v>
      </c>
      <c r="N7178" s="1" t="s">
        <v>92</v>
      </c>
      <c r="O7178" s="1">
        <v>52.3700398140292</v>
      </c>
      <c r="P7178" s="1">
        <v>4.91321348904805</v>
      </c>
      <c r="Q7178" s="1" t="s">
        <v>95</v>
      </c>
      <c r="R7178" s="1" t="s">
        <v>97</v>
      </c>
      <c r="S7178" s="1">
        <v>3.0</v>
      </c>
      <c r="T7178" s="1">
        <v>1.0</v>
      </c>
      <c r="U7178" s="1">
        <v>0.0</v>
      </c>
      <c r="V7178" s="1">
        <v>1.0</v>
      </c>
      <c r="W7178" s="1" t="s">
        <v>98</v>
      </c>
      <c r="X7178" s="6">
        <v>95.0</v>
      </c>
      <c r="Y7178" s="1">
        <v>1.0</v>
      </c>
      <c r="Z7178" s="1">
        <v>20.0</v>
      </c>
      <c r="AA7178" s="1">
        <v>3.0</v>
      </c>
      <c r="AB7178" s="5">
        <f t="shared" si="4"/>
        <v>14</v>
      </c>
      <c r="AC7178" s="8">
        <f t="shared" si="5"/>
        <v>115</v>
      </c>
      <c r="AD7178" s="8">
        <f t="shared" ref="AD7178:AE7178" si="7181">AC7178*AA7178</f>
        <v>345</v>
      </c>
      <c r="AE7178" s="8">
        <f t="shared" si="7181"/>
        <v>4830</v>
      </c>
      <c r="AF7178" s="1" t="s">
        <v>141</v>
      </c>
      <c r="AG7178" s="1">
        <v>1.0</v>
      </c>
      <c r="AH7178" s="1">
        <v>7.0</v>
      </c>
      <c r="AI7178" s="1">
        <v>94.0</v>
      </c>
      <c r="AJ7178" s="1">
        <v>10.0</v>
      </c>
      <c r="AK7178" s="1">
        <v>10.0</v>
      </c>
      <c r="AL7178" s="1">
        <v>10.0</v>
      </c>
      <c r="AM7178" s="1">
        <v>10.0</v>
      </c>
      <c r="AN7178" s="1">
        <v>9.0</v>
      </c>
      <c r="AO7178" s="1">
        <v>9.0</v>
      </c>
    </row>
    <row r="7179">
      <c r="A7179" s="2">
        <v>2.3728596E7</v>
      </c>
      <c r="B7179" s="1" t="s">
        <v>1256</v>
      </c>
      <c r="C7179" s="1">
        <v>2014.0</v>
      </c>
      <c r="D7179" s="3" t="s">
        <v>1138</v>
      </c>
      <c r="E7179" s="14">
        <f t="shared" si="2"/>
        <v>11/14/2014</v>
      </c>
      <c r="F7179" s="15">
        <f t="shared" si="3"/>
        <v>1.79391839967021</v>
      </c>
      <c r="G7179" s="2">
        <v>4670388.0</v>
      </c>
      <c r="H7179" s="1" t="s">
        <v>41</v>
      </c>
      <c r="I7179" s="1" t="s">
        <v>5</v>
      </c>
      <c r="J7179" s="5" t="str">
        <f>VLOOKUP(I7179,city,2,FALSE)</f>
        <v>Amsterdam</v>
      </c>
      <c r="K7179" s="1" t="s">
        <v>31</v>
      </c>
      <c r="L7179" s="5"/>
      <c r="M7179" s="2" t="s">
        <v>4954</v>
      </c>
      <c r="N7179" s="1" t="s">
        <v>92</v>
      </c>
      <c r="O7179" s="1">
        <v>52.3612233547643</v>
      </c>
      <c r="P7179" s="1">
        <v>4.86426182075867</v>
      </c>
      <c r="Q7179" s="1" t="s">
        <v>95</v>
      </c>
      <c r="R7179" s="1" t="s">
        <v>97</v>
      </c>
      <c r="S7179" s="1">
        <v>5.0</v>
      </c>
      <c r="T7179" s="1">
        <v>1.0</v>
      </c>
      <c r="U7179" s="1">
        <v>2.0</v>
      </c>
      <c r="V7179" s="1">
        <v>2.0</v>
      </c>
      <c r="W7179" s="1" t="s">
        <v>98</v>
      </c>
      <c r="X7179" s="6">
        <v>100.0</v>
      </c>
      <c r="Y7179" s="1">
        <v>2.0</v>
      </c>
      <c r="Z7179" s="1">
        <v>25.0</v>
      </c>
      <c r="AA7179" s="1">
        <v>2.0</v>
      </c>
      <c r="AB7179" s="5">
        <f t="shared" si="4"/>
        <v>0</v>
      </c>
      <c r="AC7179" s="8">
        <f t="shared" si="5"/>
        <v>100</v>
      </c>
      <c r="AD7179" s="8">
        <f t="shared" ref="AD7179:AE7179" si="7182">AC7179*AA7179</f>
        <v>200</v>
      </c>
      <c r="AE7179" s="8">
        <f t="shared" si="7182"/>
        <v>0</v>
      </c>
      <c r="AF7179" s="1" t="s">
        <v>115</v>
      </c>
      <c r="AG7179" s="1">
        <v>0.8</v>
      </c>
      <c r="AH7179" s="1">
        <v>0.0</v>
      </c>
    </row>
    <row r="7180">
      <c r="A7180" s="2">
        <v>2.3730022E7</v>
      </c>
      <c r="B7180" s="1" t="s">
        <v>5244</v>
      </c>
      <c r="C7180" s="1">
        <v>2014.0</v>
      </c>
      <c r="D7180" s="3" t="s">
        <v>1138</v>
      </c>
      <c r="E7180" s="14">
        <f t="shared" si="2"/>
        <v>11/14/2014</v>
      </c>
      <c r="F7180" s="15">
        <f t="shared" si="3"/>
        <v>1.79391839967021</v>
      </c>
      <c r="G7180" s="2">
        <v>4577633.0</v>
      </c>
      <c r="H7180" s="1" t="s">
        <v>89</v>
      </c>
      <c r="I7180" s="1" t="s">
        <v>5</v>
      </c>
      <c r="J7180" s="5" t="str">
        <f>VLOOKUP(I7180,city,2,FALSE)</f>
        <v>Amsterdam</v>
      </c>
      <c r="K7180" s="1" t="s">
        <v>6</v>
      </c>
      <c r="L7180" s="5"/>
      <c r="M7180" s="2" t="s">
        <v>8990</v>
      </c>
      <c r="N7180" s="1" t="s">
        <v>92</v>
      </c>
      <c r="O7180" s="1">
        <v>52.330903488409</v>
      </c>
      <c r="P7180" s="1">
        <v>4.8893554506362</v>
      </c>
      <c r="Q7180" s="1" t="s">
        <v>95</v>
      </c>
      <c r="R7180" s="1" t="s">
        <v>97</v>
      </c>
      <c r="S7180" s="1">
        <v>2.0</v>
      </c>
      <c r="T7180" s="1">
        <v>1.0</v>
      </c>
      <c r="U7180" s="1">
        <v>1.0</v>
      </c>
      <c r="V7180" s="1">
        <v>1.0</v>
      </c>
      <c r="W7180" s="1" t="s">
        <v>98</v>
      </c>
      <c r="X7180" s="6">
        <v>135.0</v>
      </c>
      <c r="Y7180" s="1">
        <v>1.0</v>
      </c>
      <c r="Z7180" s="1">
        <v>0.0</v>
      </c>
      <c r="AA7180" s="1">
        <v>1.0</v>
      </c>
      <c r="AB7180" s="5">
        <f t="shared" si="4"/>
        <v>6</v>
      </c>
      <c r="AC7180" s="8">
        <f t="shared" si="5"/>
        <v>135</v>
      </c>
      <c r="AD7180" s="8">
        <f t="shared" ref="AD7180:AE7180" si="7183">AC7180*AA7180</f>
        <v>135</v>
      </c>
      <c r="AE7180" s="8">
        <f t="shared" si="7183"/>
        <v>810</v>
      </c>
      <c r="AF7180" s="1" t="s">
        <v>187</v>
      </c>
      <c r="AG7180" s="1">
        <v>0.4</v>
      </c>
      <c r="AH7180" s="1">
        <v>3.0</v>
      </c>
      <c r="AI7180" s="1">
        <v>90.0</v>
      </c>
      <c r="AJ7180" s="1">
        <v>10.0</v>
      </c>
      <c r="AK7180" s="1">
        <v>8.0</v>
      </c>
      <c r="AL7180" s="1">
        <v>10.0</v>
      </c>
      <c r="AM7180" s="1">
        <v>9.0</v>
      </c>
      <c r="AN7180" s="1">
        <v>7.0</v>
      </c>
      <c r="AO7180" s="1">
        <v>8.0</v>
      </c>
    </row>
    <row r="7181">
      <c r="A7181" s="2">
        <v>2.3730161E7</v>
      </c>
      <c r="B7181" s="1" t="s">
        <v>6033</v>
      </c>
      <c r="C7181" s="1">
        <v>2014.0</v>
      </c>
      <c r="D7181" s="3" t="s">
        <v>1138</v>
      </c>
      <c r="E7181" s="14">
        <f t="shared" si="2"/>
        <v>11/14/2014</v>
      </c>
      <c r="F7181" s="15">
        <f t="shared" si="3"/>
        <v>1.79391839967021</v>
      </c>
      <c r="G7181" s="2">
        <v>4577752.0</v>
      </c>
      <c r="H7181" s="1" t="s">
        <v>65</v>
      </c>
      <c r="I7181" s="1" t="s">
        <v>5</v>
      </c>
      <c r="J7181" s="5" t="str">
        <f>VLOOKUP(I7181,city,2,FALSE)</f>
        <v>Amsterdam</v>
      </c>
      <c r="K7181" s="1" t="s">
        <v>6</v>
      </c>
      <c r="L7181" s="5"/>
      <c r="M7181" s="2">
        <v>1055.0</v>
      </c>
      <c r="N7181" s="1" t="s">
        <v>92</v>
      </c>
      <c r="O7181" s="1">
        <v>52.3769745676208</v>
      </c>
      <c r="P7181" s="1">
        <v>4.85720254342918</v>
      </c>
      <c r="Q7181" s="1" t="s">
        <v>95</v>
      </c>
      <c r="R7181" s="1" t="s">
        <v>138</v>
      </c>
      <c r="S7181" s="1">
        <v>4.0</v>
      </c>
      <c r="T7181" s="1">
        <v>1.0</v>
      </c>
      <c r="U7181" s="1">
        <v>1.0</v>
      </c>
      <c r="V7181" s="1">
        <v>2.0</v>
      </c>
      <c r="W7181" s="1" t="s">
        <v>98</v>
      </c>
      <c r="X7181" s="6">
        <v>60.0</v>
      </c>
      <c r="Y7181" s="1">
        <v>1.0</v>
      </c>
      <c r="Z7181" s="1">
        <v>15.0</v>
      </c>
      <c r="AA7181" s="1">
        <v>1.0</v>
      </c>
      <c r="AB7181" s="5">
        <f t="shared" si="4"/>
        <v>18</v>
      </c>
      <c r="AC7181" s="8">
        <f t="shared" si="5"/>
        <v>75</v>
      </c>
      <c r="AD7181" s="8">
        <f t="shared" ref="AD7181:AE7181" si="7184">AC7181*AA7181</f>
        <v>75</v>
      </c>
      <c r="AE7181" s="8">
        <f t="shared" si="7184"/>
        <v>1350</v>
      </c>
      <c r="AF7181" s="1" t="s">
        <v>144</v>
      </c>
      <c r="AG7181" s="1">
        <v>0.89</v>
      </c>
      <c r="AH7181" s="1">
        <v>9.0</v>
      </c>
      <c r="AI7181" s="1">
        <v>100.0</v>
      </c>
      <c r="AJ7181" s="1">
        <v>10.0</v>
      </c>
      <c r="AK7181" s="1">
        <v>10.0</v>
      </c>
      <c r="AL7181" s="1">
        <v>10.0</v>
      </c>
      <c r="AM7181" s="1">
        <v>10.0</v>
      </c>
      <c r="AN7181" s="1">
        <v>9.0</v>
      </c>
      <c r="AO7181" s="1">
        <v>10.0</v>
      </c>
    </row>
    <row r="7182">
      <c r="A7182" s="2">
        <v>2.373193E7</v>
      </c>
      <c r="B7182" s="1" t="s">
        <v>8991</v>
      </c>
      <c r="C7182" s="1">
        <v>2014.0</v>
      </c>
      <c r="D7182" s="3" t="s">
        <v>1138</v>
      </c>
      <c r="E7182" s="14">
        <f t="shared" si="2"/>
        <v>11/14/2014</v>
      </c>
      <c r="F7182" s="15">
        <f t="shared" si="3"/>
        <v>1.79391839967021</v>
      </c>
      <c r="G7182" s="2">
        <v>4898570.0</v>
      </c>
      <c r="H7182" s="1" t="s">
        <v>89</v>
      </c>
      <c r="I7182" s="1" t="s">
        <v>5</v>
      </c>
      <c r="J7182" s="5" t="str">
        <f>VLOOKUP(I7182,city,2,FALSE)</f>
        <v>Amsterdam</v>
      </c>
      <c r="K7182" s="1" t="s">
        <v>31</v>
      </c>
      <c r="L7182" s="5"/>
      <c r="M7182" s="2" t="s">
        <v>8992</v>
      </c>
      <c r="N7182" s="1" t="s">
        <v>92</v>
      </c>
      <c r="O7182" s="1">
        <v>52.3312058748144</v>
      </c>
      <c r="P7182" s="1">
        <v>4.88474071729621</v>
      </c>
      <c r="Q7182" s="1" t="s">
        <v>95</v>
      </c>
      <c r="R7182" s="1" t="s">
        <v>97</v>
      </c>
      <c r="S7182" s="1">
        <v>5.0</v>
      </c>
      <c r="T7182" s="1">
        <v>1.0</v>
      </c>
      <c r="U7182" s="1">
        <v>3.0</v>
      </c>
      <c r="V7182" s="1">
        <v>3.0</v>
      </c>
      <c r="W7182" s="1" t="s">
        <v>98</v>
      </c>
      <c r="X7182" s="6">
        <v>130.0</v>
      </c>
      <c r="Y7182" s="1">
        <v>0.0</v>
      </c>
      <c r="Z7182" s="1">
        <v>0.0</v>
      </c>
      <c r="AA7182" s="1">
        <v>4.0</v>
      </c>
      <c r="AB7182" s="5">
        <f t="shared" si="4"/>
        <v>0</v>
      </c>
      <c r="AC7182" s="8">
        <f t="shared" si="5"/>
        <v>130</v>
      </c>
      <c r="AD7182" s="8">
        <f t="shared" ref="AD7182:AE7182" si="7185">AC7182*AA7182</f>
        <v>520</v>
      </c>
      <c r="AE7182" s="8">
        <f t="shared" si="7185"/>
        <v>0</v>
      </c>
      <c r="AF7182" s="1" t="s">
        <v>159</v>
      </c>
      <c r="AG7182" s="1" t="s">
        <v>159</v>
      </c>
      <c r="AH7182" s="1">
        <v>0.0</v>
      </c>
    </row>
    <row r="7183">
      <c r="A7183" s="2">
        <v>2.3732319E7</v>
      </c>
      <c r="B7183" s="1" t="s">
        <v>8993</v>
      </c>
      <c r="C7183" s="1">
        <v>2014.0</v>
      </c>
      <c r="D7183" s="3" t="s">
        <v>1138</v>
      </c>
      <c r="E7183" s="14">
        <f t="shared" si="2"/>
        <v>11/14/2014</v>
      </c>
      <c r="F7183" s="15">
        <f t="shared" si="3"/>
        <v>1.79391839967021</v>
      </c>
      <c r="G7183" s="2">
        <v>5766609.0</v>
      </c>
      <c r="H7183" s="1" t="s">
        <v>82</v>
      </c>
      <c r="I7183" s="1" t="s">
        <v>5</v>
      </c>
      <c r="J7183" s="5" t="str">
        <f>VLOOKUP(I7183,city,2,FALSE)</f>
        <v>Amsterdam</v>
      </c>
      <c r="K7183" s="1" t="s">
        <v>31</v>
      </c>
      <c r="L7183" s="5"/>
      <c r="M7183" s="2" t="s">
        <v>4340</v>
      </c>
      <c r="N7183" s="1" t="s">
        <v>92</v>
      </c>
      <c r="O7183" s="1">
        <v>52.3555373455845</v>
      </c>
      <c r="P7183" s="1">
        <v>4.91678291710435</v>
      </c>
      <c r="Q7183" s="1" t="s">
        <v>95</v>
      </c>
      <c r="R7183" s="1" t="s">
        <v>138</v>
      </c>
      <c r="S7183" s="1">
        <v>2.0</v>
      </c>
      <c r="T7183" s="1">
        <v>1.0</v>
      </c>
      <c r="U7183" s="1">
        <v>1.0</v>
      </c>
      <c r="V7183" s="1">
        <v>1.0</v>
      </c>
      <c r="W7183" s="1" t="s">
        <v>98</v>
      </c>
      <c r="X7183" s="6">
        <v>55.0</v>
      </c>
      <c r="Y7183" s="1">
        <v>1.0</v>
      </c>
      <c r="Z7183" s="1">
        <v>25.0</v>
      </c>
      <c r="AA7183" s="1">
        <v>1.0</v>
      </c>
      <c r="AB7183" s="5">
        <f t="shared" si="4"/>
        <v>0</v>
      </c>
      <c r="AC7183" s="8">
        <f t="shared" si="5"/>
        <v>80</v>
      </c>
      <c r="AD7183" s="8">
        <f t="shared" ref="AD7183:AE7183" si="7186">AC7183*AA7183</f>
        <v>80</v>
      </c>
      <c r="AE7183" s="8">
        <f t="shared" si="7186"/>
        <v>0</v>
      </c>
      <c r="AF7183" s="1" t="s">
        <v>187</v>
      </c>
      <c r="AG7183" s="1">
        <v>0.47</v>
      </c>
      <c r="AH7183" s="1">
        <v>0.0</v>
      </c>
    </row>
    <row r="7184">
      <c r="A7184" s="2">
        <v>2.3746428E7</v>
      </c>
      <c r="B7184" s="1" t="s">
        <v>3273</v>
      </c>
      <c r="C7184" s="1">
        <v>2014.0</v>
      </c>
      <c r="D7184" s="3" t="s">
        <v>1138</v>
      </c>
      <c r="E7184" s="14">
        <f t="shared" si="2"/>
        <v>11/14/2014</v>
      </c>
      <c r="F7184" s="15">
        <f t="shared" si="3"/>
        <v>1.79391839967021</v>
      </c>
      <c r="G7184" s="2">
        <v>4643872.0</v>
      </c>
      <c r="H7184" s="1" t="s">
        <v>41</v>
      </c>
      <c r="I7184" s="1" t="s">
        <v>5</v>
      </c>
      <c r="J7184" s="5" t="str">
        <f>VLOOKUP(I7184,city,2,FALSE)</f>
        <v>Amsterdam</v>
      </c>
      <c r="K7184" s="1" t="s">
        <v>31</v>
      </c>
      <c r="L7184" s="5"/>
      <c r="M7184" s="2">
        <v>1053.0</v>
      </c>
      <c r="N7184" s="1" t="s">
        <v>92</v>
      </c>
      <c r="O7184" s="1">
        <v>52.3674019484837</v>
      </c>
      <c r="P7184" s="1">
        <v>4.86628596759904</v>
      </c>
      <c r="Q7184" s="1" t="s">
        <v>95</v>
      </c>
      <c r="R7184" s="1" t="s">
        <v>138</v>
      </c>
      <c r="S7184" s="1">
        <v>2.0</v>
      </c>
      <c r="T7184" s="1">
        <v>1.0</v>
      </c>
      <c r="U7184" s="1">
        <v>1.0</v>
      </c>
      <c r="V7184" s="1">
        <v>1.0</v>
      </c>
      <c r="W7184" s="1" t="s">
        <v>98</v>
      </c>
      <c r="X7184" s="6">
        <v>39.0</v>
      </c>
      <c r="Y7184" s="1">
        <v>1.0</v>
      </c>
      <c r="Z7184" s="1">
        <v>10.0</v>
      </c>
      <c r="AA7184" s="1">
        <v>1.0</v>
      </c>
      <c r="AB7184" s="5">
        <f t="shared" si="4"/>
        <v>2</v>
      </c>
      <c r="AC7184" s="8">
        <f t="shared" si="5"/>
        <v>49</v>
      </c>
      <c r="AD7184" s="8">
        <f t="shared" ref="AD7184:AE7184" si="7187">AC7184*AA7184</f>
        <v>49</v>
      </c>
      <c r="AE7184" s="8">
        <f t="shared" si="7187"/>
        <v>98</v>
      </c>
      <c r="AF7184" s="1" t="s">
        <v>159</v>
      </c>
      <c r="AG7184" s="1" t="s">
        <v>159</v>
      </c>
      <c r="AH7184" s="1">
        <v>1.0</v>
      </c>
      <c r="AI7184" s="1">
        <v>100.0</v>
      </c>
      <c r="AJ7184" s="1">
        <v>10.0</v>
      </c>
      <c r="AK7184" s="1">
        <v>10.0</v>
      </c>
      <c r="AL7184" s="1">
        <v>6.0</v>
      </c>
      <c r="AM7184" s="1">
        <v>10.0</v>
      </c>
      <c r="AN7184" s="1">
        <v>8.0</v>
      </c>
      <c r="AO7184" s="1">
        <v>6.0</v>
      </c>
    </row>
    <row r="7185">
      <c r="A7185" s="2">
        <v>2.3748264E7</v>
      </c>
      <c r="B7185" s="1" t="s">
        <v>8994</v>
      </c>
      <c r="C7185" s="1">
        <v>2014.0</v>
      </c>
      <c r="D7185" s="3" t="s">
        <v>1138</v>
      </c>
      <c r="E7185" s="14">
        <f t="shared" si="2"/>
        <v>11/14/2014</v>
      </c>
      <c r="F7185" s="15">
        <f t="shared" si="3"/>
        <v>1.79391839967021</v>
      </c>
      <c r="G7185" s="2">
        <v>5190193.0</v>
      </c>
      <c r="H7185" s="1" t="s">
        <v>35</v>
      </c>
      <c r="I7185" s="1" t="s">
        <v>5</v>
      </c>
      <c r="J7185" s="5" t="str">
        <f>VLOOKUP(I7185,city,2,FALSE)</f>
        <v>Amsterdam</v>
      </c>
      <c r="K7185" s="1" t="s">
        <v>31</v>
      </c>
      <c r="L7185" s="5"/>
      <c r="M7185" s="2" t="s">
        <v>8995</v>
      </c>
      <c r="N7185" s="1" t="s">
        <v>92</v>
      </c>
      <c r="O7185" s="1">
        <v>52.3621053568079</v>
      </c>
      <c r="P7185" s="1">
        <v>4.94580931280671</v>
      </c>
      <c r="Q7185" s="1" t="s">
        <v>95</v>
      </c>
      <c r="R7185" s="1" t="s">
        <v>97</v>
      </c>
      <c r="S7185" s="1">
        <v>4.0</v>
      </c>
      <c r="T7185" s="1">
        <v>1.0</v>
      </c>
      <c r="U7185" s="1">
        <v>2.0</v>
      </c>
      <c r="V7185" s="1">
        <v>2.0</v>
      </c>
      <c r="W7185" s="1" t="s">
        <v>98</v>
      </c>
      <c r="X7185" s="6">
        <v>120.0</v>
      </c>
      <c r="Y7185" s="1">
        <v>1.0</v>
      </c>
      <c r="Z7185" s="1">
        <v>25.0</v>
      </c>
      <c r="AA7185" s="1">
        <v>1.0</v>
      </c>
      <c r="AB7185" s="5">
        <f t="shared" si="4"/>
        <v>0</v>
      </c>
      <c r="AC7185" s="8">
        <f t="shared" si="5"/>
        <v>145</v>
      </c>
      <c r="AD7185" s="8">
        <f t="shared" ref="AD7185:AE7185" si="7188">AC7185*AA7185</f>
        <v>145</v>
      </c>
      <c r="AE7185" s="8">
        <f t="shared" si="7188"/>
        <v>0</v>
      </c>
      <c r="AF7185" s="1" t="s">
        <v>115</v>
      </c>
      <c r="AG7185" s="1">
        <v>0.71</v>
      </c>
      <c r="AH7185" s="1">
        <v>0.0</v>
      </c>
    </row>
    <row r="7186">
      <c r="A7186" s="2">
        <v>2.3766174E7</v>
      </c>
      <c r="B7186" s="1" t="s">
        <v>2457</v>
      </c>
      <c r="C7186" s="1">
        <v>2014.0</v>
      </c>
      <c r="D7186" s="3" t="s">
        <v>454</v>
      </c>
      <c r="E7186" s="14">
        <f t="shared" si="2"/>
        <v>11/15/2014</v>
      </c>
      <c r="F7186" s="15">
        <f t="shared" si="3"/>
        <v>1.79117867364281</v>
      </c>
      <c r="G7186" s="2">
        <v>4584856.0</v>
      </c>
      <c r="H7186" s="1" t="s">
        <v>41</v>
      </c>
      <c r="I7186" s="1" t="s">
        <v>5</v>
      </c>
      <c r="J7186" s="5" t="str">
        <f>VLOOKUP(I7186,city,2,FALSE)</f>
        <v>Amsterdam</v>
      </c>
      <c r="K7186" s="1" t="s">
        <v>31</v>
      </c>
      <c r="L7186" s="5"/>
      <c r="M7186" s="2" t="s">
        <v>8996</v>
      </c>
      <c r="N7186" s="1" t="s">
        <v>92</v>
      </c>
      <c r="O7186" s="1">
        <v>52.3608696524478</v>
      </c>
      <c r="P7186" s="1">
        <v>4.86786299221116</v>
      </c>
      <c r="Q7186" s="1" t="s">
        <v>95</v>
      </c>
      <c r="R7186" s="1" t="s">
        <v>97</v>
      </c>
      <c r="S7186" s="1">
        <v>2.0</v>
      </c>
      <c r="T7186" s="1">
        <v>1.0</v>
      </c>
      <c r="U7186" s="1">
        <v>1.0</v>
      </c>
      <c r="V7186" s="1">
        <v>1.0</v>
      </c>
      <c r="W7186" s="1" t="s">
        <v>98</v>
      </c>
      <c r="X7186" s="6">
        <v>79.0</v>
      </c>
      <c r="Y7186" s="1">
        <v>2.0</v>
      </c>
      <c r="Z7186" s="1">
        <v>0.0</v>
      </c>
      <c r="AA7186" s="1">
        <v>3.0</v>
      </c>
      <c r="AB7186" s="5">
        <f t="shared" si="4"/>
        <v>12</v>
      </c>
      <c r="AC7186" s="8">
        <f t="shared" si="5"/>
        <v>79</v>
      </c>
      <c r="AD7186" s="8">
        <f t="shared" ref="AD7186:AE7186" si="7189">AC7186*AA7186</f>
        <v>237</v>
      </c>
      <c r="AE7186" s="8">
        <f t="shared" si="7189"/>
        <v>2844</v>
      </c>
      <c r="AF7186" s="1" t="s">
        <v>141</v>
      </c>
      <c r="AG7186" s="1">
        <v>1.0</v>
      </c>
      <c r="AH7186" s="1">
        <v>6.0</v>
      </c>
      <c r="AI7186" s="1">
        <v>96.0</v>
      </c>
      <c r="AJ7186" s="1">
        <v>9.0</v>
      </c>
      <c r="AK7186" s="1">
        <v>10.0</v>
      </c>
      <c r="AL7186" s="1">
        <v>10.0</v>
      </c>
      <c r="AM7186" s="1">
        <v>10.0</v>
      </c>
      <c r="AN7186" s="1">
        <v>10.0</v>
      </c>
      <c r="AO7186" s="1">
        <v>10.0</v>
      </c>
    </row>
    <row r="7187">
      <c r="A7187" s="2">
        <v>2.376711E7</v>
      </c>
      <c r="B7187" s="1" t="s">
        <v>6647</v>
      </c>
      <c r="C7187" s="1">
        <v>2014.0</v>
      </c>
      <c r="D7187" s="3" t="s">
        <v>454</v>
      </c>
      <c r="E7187" s="14">
        <f t="shared" si="2"/>
        <v>11/15/2014</v>
      </c>
      <c r="F7187" s="15">
        <f t="shared" si="3"/>
        <v>1.79117867364281</v>
      </c>
      <c r="G7187" s="2">
        <v>5647001.0</v>
      </c>
      <c r="H7187" s="1" t="s">
        <v>106</v>
      </c>
      <c r="I7187" s="1" t="s">
        <v>5</v>
      </c>
      <c r="J7187" s="5" t="str">
        <f>VLOOKUP(I7187,city,2,FALSE)</f>
        <v>Amsterdam</v>
      </c>
      <c r="K7187" s="1" t="s">
        <v>31</v>
      </c>
      <c r="L7187" s="5"/>
      <c r="M7187" s="2">
        <v>1064.0</v>
      </c>
      <c r="N7187" s="1" t="s">
        <v>92</v>
      </c>
      <c r="O7187" s="1">
        <v>52.3776264796247</v>
      </c>
      <c r="P7187" s="1">
        <v>4.81327040541986</v>
      </c>
      <c r="Q7187" s="1" t="s">
        <v>95</v>
      </c>
      <c r="R7187" s="1" t="s">
        <v>97</v>
      </c>
      <c r="S7187" s="1">
        <v>2.0</v>
      </c>
      <c r="T7187" s="1">
        <v>1.0</v>
      </c>
      <c r="U7187" s="1">
        <v>2.0</v>
      </c>
      <c r="V7187" s="1">
        <v>1.0</v>
      </c>
      <c r="W7187" s="1" t="s">
        <v>98</v>
      </c>
      <c r="X7187" s="6">
        <v>45.0</v>
      </c>
      <c r="Y7187" s="1">
        <v>2.0</v>
      </c>
      <c r="Z7187" s="1">
        <v>35.0</v>
      </c>
      <c r="AA7187" s="1">
        <v>2.0</v>
      </c>
      <c r="AB7187" s="5">
        <f t="shared" si="4"/>
        <v>2</v>
      </c>
      <c r="AC7187" s="8">
        <f t="shared" si="5"/>
        <v>45</v>
      </c>
      <c r="AD7187" s="8">
        <f t="shared" ref="AD7187:AE7187" si="7190">AC7187*AA7187</f>
        <v>90</v>
      </c>
      <c r="AE7187" s="8">
        <f t="shared" si="7190"/>
        <v>180</v>
      </c>
      <c r="AF7187" s="1" t="s">
        <v>144</v>
      </c>
      <c r="AG7187" s="1">
        <v>0.87</v>
      </c>
      <c r="AH7187" s="1">
        <v>1.0</v>
      </c>
    </row>
    <row r="7188">
      <c r="A7188" s="2">
        <v>2.3769798E7</v>
      </c>
      <c r="B7188" s="1" t="s">
        <v>3342</v>
      </c>
      <c r="C7188" s="1">
        <v>2014.0</v>
      </c>
      <c r="D7188" s="3" t="s">
        <v>454</v>
      </c>
      <c r="E7188" s="14">
        <f t="shared" si="2"/>
        <v>11/15/2014</v>
      </c>
      <c r="F7188" s="15">
        <f t="shared" si="3"/>
        <v>1.79117867364281</v>
      </c>
      <c r="G7188" s="2">
        <v>4585557.0</v>
      </c>
      <c r="H7188" s="1" t="s">
        <v>93</v>
      </c>
      <c r="I7188" s="1" t="s">
        <v>5</v>
      </c>
      <c r="J7188" s="5" t="str">
        <f>VLOOKUP(I7188,city,2,FALSE)</f>
        <v>Amsterdam</v>
      </c>
      <c r="K7188" s="1" t="s">
        <v>6</v>
      </c>
      <c r="L7188" s="5"/>
      <c r="M7188" s="2">
        <v>1031.0</v>
      </c>
      <c r="N7188" s="1" t="s">
        <v>92</v>
      </c>
      <c r="O7188" s="1">
        <v>52.3901231027421</v>
      </c>
      <c r="P7188" s="1">
        <v>4.91361378183911</v>
      </c>
      <c r="Q7188" s="1" t="s">
        <v>95</v>
      </c>
      <c r="R7188" s="1" t="s">
        <v>97</v>
      </c>
      <c r="S7188" s="1">
        <v>2.0</v>
      </c>
      <c r="T7188" s="1">
        <v>1.0</v>
      </c>
      <c r="U7188" s="1">
        <v>1.0</v>
      </c>
      <c r="V7188" s="1">
        <v>1.0</v>
      </c>
      <c r="W7188" s="1" t="s">
        <v>98</v>
      </c>
      <c r="X7188" s="6">
        <v>69.0</v>
      </c>
      <c r="Y7188" s="1">
        <v>1.0</v>
      </c>
      <c r="Z7188" s="1">
        <v>24.0</v>
      </c>
      <c r="AA7188" s="1">
        <v>2.0</v>
      </c>
      <c r="AB7188" s="5">
        <f t="shared" si="4"/>
        <v>6</v>
      </c>
      <c r="AC7188" s="8">
        <f t="shared" si="5"/>
        <v>93</v>
      </c>
      <c r="AD7188" s="8">
        <f t="shared" ref="AD7188:AE7188" si="7191">AC7188*AA7188</f>
        <v>186</v>
      </c>
      <c r="AE7188" s="8">
        <f t="shared" si="7191"/>
        <v>1116</v>
      </c>
      <c r="AF7188" s="1" t="s">
        <v>141</v>
      </c>
      <c r="AG7188" s="1">
        <v>1.0</v>
      </c>
      <c r="AH7188" s="1">
        <v>3.0</v>
      </c>
      <c r="AI7188" s="1">
        <v>93.0</v>
      </c>
      <c r="AJ7188" s="1">
        <v>10.0</v>
      </c>
      <c r="AK7188" s="1">
        <v>10.0</v>
      </c>
      <c r="AL7188" s="1">
        <v>9.0</v>
      </c>
      <c r="AM7188" s="1">
        <v>10.0</v>
      </c>
      <c r="AN7188" s="1">
        <v>9.0</v>
      </c>
      <c r="AO7188" s="1">
        <v>9.0</v>
      </c>
    </row>
    <row r="7189">
      <c r="A7189" s="2">
        <v>2.3771848E7</v>
      </c>
      <c r="B7189" s="1" t="s">
        <v>3039</v>
      </c>
      <c r="C7189" s="1">
        <v>2014.0</v>
      </c>
      <c r="D7189" s="3" t="s">
        <v>454</v>
      </c>
      <c r="E7189" s="14">
        <f t="shared" si="2"/>
        <v>11/15/2014</v>
      </c>
      <c r="F7189" s="15">
        <f t="shared" si="3"/>
        <v>1.79117867364281</v>
      </c>
      <c r="G7189" s="2">
        <v>4585932.0</v>
      </c>
      <c r="H7189" s="1" t="s">
        <v>82</v>
      </c>
      <c r="I7189" s="1" t="s">
        <v>5</v>
      </c>
      <c r="J7189" s="5" t="str">
        <f>VLOOKUP(I7189,city,2,FALSE)</f>
        <v>Amsterdam</v>
      </c>
      <c r="K7189" s="1" t="s">
        <v>6</v>
      </c>
      <c r="L7189" s="5"/>
      <c r="M7189" s="2" t="s">
        <v>8997</v>
      </c>
      <c r="N7189" s="1" t="s">
        <v>92</v>
      </c>
      <c r="O7189" s="1">
        <v>52.3528399554735</v>
      </c>
      <c r="P7189" s="1">
        <v>4.91943823442374</v>
      </c>
      <c r="Q7189" s="1" t="s">
        <v>95</v>
      </c>
      <c r="R7189" s="1" t="s">
        <v>97</v>
      </c>
      <c r="S7189" s="1">
        <v>2.0</v>
      </c>
      <c r="T7189" s="1">
        <v>1.0</v>
      </c>
      <c r="U7189" s="1">
        <v>1.0</v>
      </c>
      <c r="V7189" s="1">
        <v>1.0</v>
      </c>
      <c r="W7189" s="1" t="s">
        <v>98</v>
      </c>
      <c r="X7189" s="6">
        <v>99.0</v>
      </c>
      <c r="Y7189" s="1">
        <v>2.0</v>
      </c>
      <c r="Z7189" s="1">
        <v>25.0</v>
      </c>
      <c r="AA7189" s="1">
        <v>1.0</v>
      </c>
      <c r="AB7189" s="5">
        <f t="shared" si="4"/>
        <v>2</v>
      </c>
      <c r="AC7189" s="8">
        <f t="shared" si="5"/>
        <v>99</v>
      </c>
      <c r="AD7189" s="8">
        <f t="shared" ref="AD7189:AE7189" si="7192">AC7189*AA7189</f>
        <v>99</v>
      </c>
      <c r="AE7189" s="8">
        <f t="shared" si="7192"/>
        <v>198</v>
      </c>
      <c r="AF7189" s="1" t="s">
        <v>115</v>
      </c>
      <c r="AG7189" s="1">
        <v>0.7</v>
      </c>
      <c r="AH7189" s="1">
        <v>1.0</v>
      </c>
      <c r="AI7189" s="1">
        <v>100.0</v>
      </c>
      <c r="AJ7189" s="1">
        <v>10.0</v>
      </c>
      <c r="AK7189" s="1">
        <v>10.0</v>
      </c>
      <c r="AL7189" s="1">
        <v>10.0</v>
      </c>
      <c r="AM7189" s="1">
        <v>10.0</v>
      </c>
      <c r="AN7189" s="1">
        <v>8.0</v>
      </c>
      <c r="AO7189" s="1">
        <v>10.0</v>
      </c>
    </row>
    <row r="7190">
      <c r="A7190" s="2">
        <v>2.3798627E7</v>
      </c>
      <c r="B7190" s="1" t="s">
        <v>346</v>
      </c>
      <c r="C7190" s="1">
        <v>2014.0</v>
      </c>
      <c r="D7190" s="3" t="s">
        <v>456</v>
      </c>
      <c r="E7190" s="14">
        <f t="shared" si="2"/>
        <v>11/16/2014</v>
      </c>
      <c r="F7190" s="15">
        <f t="shared" si="3"/>
        <v>1.78843894761541</v>
      </c>
      <c r="G7190" s="2">
        <v>4591019.0</v>
      </c>
      <c r="H7190" s="1" t="s">
        <v>41</v>
      </c>
      <c r="I7190" s="1" t="s">
        <v>5</v>
      </c>
      <c r="J7190" s="5" t="str">
        <f>VLOOKUP(I7190,city,2,FALSE)</f>
        <v>Amsterdam</v>
      </c>
      <c r="K7190" s="1" t="s">
        <v>6</v>
      </c>
      <c r="L7190" s="5"/>
      <c r="M7190" s="2" t="s">
        <v>8998</v>
      </c>
      <c r="N7190" s="1" t="s">
        <v>92</v>
      </c>
      <c r="O7190" s="1">
        <v>52.3601114023531</v>
      </c>
      <c r="P7190" s="1">
        <v>4.85626925774298</v>
      </c>
      <c r="Q7190" s="1" t="s">
        <v>95</v>
      </c>
      <c r="R7190" s="1" t="s">
        <v>138</v>
      </c>
      <c r="S7190" s="1">
        <v>4.0</v>
      </c>
      <c r="T7190" s="1">
        <v>1.0</v>
      </c>
      <c r="U7190" s="1">
        <v>1.0</v>
      </c>
      <c r="V7190" s="1">
        <v>2.0</v>
      </c>
      <c r="W7190" s="1" t="s">
        <v>98</v>
      </c>
      <c r="X7190" s="6">
        <v>130.0</v>
      </c>
      <c r="Y7190" s="1">
        <v>1.0</v>
      </c>
      <c r="Z7190" s="1">
        <v>0.0</v>
      </c>
      <c r="AA7190" s="1">
        <v>1.0</v>
      </c>
      <c r="AB7190" s="5">
        <f t="shared" si="4"/>
        <v>4</v>
      </c>
      <c r="AC7190" s="8">
        <f t="shared" si="5"/>
        <v>130</v>
      </c>
      <c r="AD7190" s="8">
        <f t="shared" ref="AD7190:AE7190" si="7193">AC7190*AA7190</f>
        <v>130</v>
      </c>
      <c r="AE7190" s="8">
        <f t="shared" si="7193"/>
        <v>520</v>
      </c>
      <c r="AF7190" s="1" t="s">
        <v>144</v>
      </c>
      <c r="AG7190" s="1">
        <v>0.7</v>
      </c>
      <c r="AH7190" s="1">
        <v>2.0</v>
      </c>
      <c r="AI7190" s="1">
        <v>80.0</v>
      </c>
      <c r="AJ7190" s="1">
        <v>6.0</v>
      </c>
      <c r="AK7190" s="1">
        <v>9.0</v>
      </c>
      <c r="AL7190" s="1">
        <v>9.0</v>
      </c>
      <c r="AM7190" s="1">
        <v>9.0</v>
      </c>
      <c r="AN7190" s="1">
        <v>8.0</v>
      </c>
      <c r="AO7190" s="1">
        <v>8.0</v>
      </c>
    </row>
    <row r="7191">
      <c r="A7191" s="2">
        <v>2.3799357E7</v>
      </c>
      <c r="B7191" s="1" t="s">
        <v>839</v>
      </c>
      <c r="C7191" s="1">
        <v>2014.0</v>
      </c>
      <c r="D7191" s="3" t="s">
        <v>456</v>
      </c>
      <c r="E7191" s="14">
        <f t="shared" si="2"/>
        <v>11/16/2014</v>
      </c>
      <c r="F7191" s="15">
        <f t="shared" si="3"/>
        <v>1.78843894761541</v>
      </c>
      <c r="G7191" s="2">
        <v>4591192.0</v>
      </c>
      <c r="H7191" s="1" t="s">
        <v>70</v>
      </c>
      <c r="I7191" s="1" t="s">
        <v>5</v>
      </c>
      <c r="J7191" s="5" t="str">
        <f>VLOOKUP(I7191,city,2,FALSE)</f>
        <v>Amsterdam</v>
      </c>
      <c r="K7191" s="1" t="s">
        <v>6</v>
      </c>
      <c r="L7191" s="5"/>
      <c r="M7191" s="2" t="s">
        <v>8999</v>
      </c>
      <c r="N7191" s="1" t="s">
        <v>92</v>
      </c>
      <c r="O7191" s="1">
        <v>52.3574368374292</v>
      </c>
      <c r="P7191" s="1">
        <v>4.90321418843387</v>
      </c>
      <c r="Q7191" s="1" t="s">
        <v>154</v>
      </c>
      <c r="R7191" s="1" t="s">
        <v>97</v>
      </c>
      <c r="S7191" s="1">
        <v>4.0</v>
      </c>
      <c r="T7191" s="1">
        <v>1.0</v>
      </c>
      <c r="U7191" s="1">
        <v>2.0</v>
      </c>
      <c r="V7191" s="1">
        <v>2.0</v>
      </c>
      <c r="W7191" s="1" t="s">
        <v>98</v>
      </c>
      <c r="X7191" s="6">
        <v>95.0</v>
      </c>
      <c r="Y7191" s="1">
        <v>2.0</v>
      </c>
      <c r="Z7191" s="1">
        <v>15.0</v>
      </c>
      <c r="AA7191" s="1">
        <v>2.0</v>
      </c>
      <c r="AB7191" s="5">
        <f t="shared" si="4"/>
        <v>48</v>
      </c>
      <c r="AC7191" s="8">
        <f t="shared" si="5"/>
        <v>95</v>
      </c>
      <c r="AD7191" s="8">
        <f t="shared" ref="AD7191:AE7191" si="7194">AC7191*AA7191</f>
        <v>190</v>
      </c>
      <c r="AE7191" s="8">
        <f t="shared" si="7194"/>
        <v>9120</v>
      </c>
      <c r="AF7191" s="1" t="s">
        <v>115</v>
      </c>
      <c r="AG7191" s="1">
        <v>1.0</v>
      </c>
      <c r="AH7191" s="1">
        <v>24.0</v>
      </c>
      <c r="AI7191" s="1">
        <v>93.0</v>
      </c>
      <c r="AJ7191" s="1">
        <v>9.0</v>
      </c>
      <c r="AK7191" s="1">
        <v>10.0</v>
      </c>
      <c r="AL7191" s="1">
        <v>10.0</v>
      </c>
      <c r="AM7191" s="1">
        <v>10.0</v>
      </c>
      <c r="AN7191" s="1">
        <v>9.0</v>
      </c>
      <c r="AO7191" s="1">
        <v>8.0</v>
      </c>
    </row>
    <row r="7192">
      <c r="A7192" s="2">
        <v>2.3802419E7</v>
      </c>
      <c r="B7192" s="1" t="s">
        <v>7261</v>
      </c>
      <c r="C7192" s="1">
        <v>2014.0</v>
      </c>
      <c r="D7192" s="3" t="s">
        <v>456</v>
      </c>
      <c r="E7192" s="14">
        <f t="shared" si="2"/>
        <v>11/16/2014</v>
      </c>
      <c r="F7192" s="15">
        <f t="shared" si="3"/>
        <v>1.78843894761541</v>
      </c>
      <c r="G7192" s="2">
        <v>4591819.0</v>
      </c>
      <c r="H7192" s="1" t="s">
        <v>70</v>
      </c>
      <c r="I7192" s="1" t="s">
        <v>5</v>
      </c>
      <c r="J7192" s="5" t="str">
        <f>VLOOKUP(I7192,city,2,FALSE)</f>
        <v>Amsterdam</v>
      </c>
      <c r="K7192" s="1" t="s">
        <v>6</v>
      </c>
      <c r="L7192" s="5"/>
      <c r="M7192" s="2" t="s">
        <v>4430</v>
      </c>
      <c r="N7192" s="1" t="s">
        <v>92</v>
      </c>
      <c r="O7192" s="1">
        <v>52.3516372667703</v>
      </c>
      <c r="P7192" s="1">
        <v>4.90659272833102</v>
      </c>
      <c r="Q7192" s="1" t="s">
        <v>154</v>
      </c>
      <c r="R7192" s="1" t="s">
        <v>138</v>
      </c>
      <c r="S7192" s="1">
        <v>2.0</v>
      </c>
      <c r="T7192" s="1">
        <v>1.0</v>
      </c>
      <c r="U7192" s="1">
        <v>1.0</v>
      </c>
      <c r="V7192" s="1">
        <v>1.0</v>
      </c>
      <c r="W7192" s="1" t="s">
        <v>98</v>
      </c>
      <c r="X7192" s="6">
        <v>89.0</v>
      </c>
      <c r="Y7192" s="1">
        <v>2.0</v>
      </c>
      <c r="Z7192" s="1">
        <v>40.0</v>
      </c>
      <c r="AA7192" s="1">
        <v>2.0</v>
      </c>
      <c r="AB7192" s="5">
        <f t="shared" si="4"/>
        <v>2</v>
      </c>
      <c r="AC7192" s="8">
        <f t="shared" si="5"/>
        <v>89</v>
      </c>
      <c r="AD7192" s="8">
        <f t="shared" ref="AD7192:AE7192" si="7195">AC7192*AA7192</f>
        <v>178</v>
      </c>
      <c r="AE7192" s="8">
        <f t="shared" si="7195"/>
        <v>356</v>
      </c>
      <c r="AF7192" s="1" t="s">
        <v>144</v>
      </c>
      <c r="AG7192" s="1">
        <v>0.91</v>
      </c>
      <c r="AH7192" s="1">
        <v>1.0</v>
      </c>
      <c r="AI7192" s="1">
        <v>100.0</v>
      </c>
      <c r="AJ7192" s="1">
        <v>10.0</v>
      </c>
      <c r="AK7192" s="1">
        <v>10.0</v>
      </c>
      <c r="AL7192" s="1">
        <v>10.0</v>
      </c>
      <c r="AM7192" s="1">
        <v>10.0</v>
      </c>
      <c r="AN7192" s="1">
        <v>10.0</v>
      </c>
      <c r="AO7192" s="1">
        <v>10.0</v>
      </c>
    </row>
    <row r="7193">
      <c r="A7193" s="2">
        <v>2.3803821E7</v>
      </c>
      <c r="B7193" s="1" t="s">
        <v>3039</v>
      </c>
      <c r="C7193" s="1">
        <v>2014.0</v>
      </c>
      <c r="D7193" s="3" t="s">
        <v>456</v>
      </c>
      <c r="E7193" s="14">
        <f t="shared" si="2"/>
        <v>11/16/2014</v>
      </c>
      <c r="F7193" s="15">
        <f t="shared" si="3"/>
        <v>1.78843894761541</v>
      </c>
      <c r="G7193" s="2">
        <v>4614154.0</v>
      </c>
      <c r="H7193" s="1" t="s">
        <v>46</v>
      </c>
      <c r="I7193" s="1" t="s">
        <v>5</v>
      </c>
      <c r="J7193" s="5" t="str">
        <f>VLOOKUP(I7193,city,2,FALSE)</f>
        <v>Amsterdam</v>
      </c>
      <c r="K7193" s="1" t="s">
        <v>6</v>
      </c>
      <c r="L7193" s="5"/>
      <c r="M7193" s="2" t="s">
        <v>9000</v>
      </c>
      <c r="N7193" s="1" t="s">
        <v>92</v>
      </c>
      <c r="O7193" s="1">
        <v>52.3704778419902</v>
      </c>
      <c r="P7193" s="1">
        <v>4.91638263849758</v>
      </c>
      <c r="Q7193" s="1" t="s">
        <v>95</v>
      </c>
      <c r="R7193" s="1" t="s">
        <v>97</v>
      </c>
      <c r="S7193" s="1">
        <v>2.0</v>
      </c>
      <c r="T7193" s="1">
        <v>1.0</v>
      </c>
      <c r="U7193" s="1">
        <v>1.0</v>
      </c>
      <c r="V7193" s="1">
        <v>1.0</v>
      </c>
      <c r="W7193" s="1" t="s">
        <v>98</v>
      </c>
      <c r="X7193" s="6">
        <v>60.0</v>
      </c>
      <c r="Y7193" s="1">
        <v>1.0</v>
      </c>
      <c r="Z7193" s="1">
        <v>0.0</v>
      </c>
      <c r="AA7193" s="1">
        <v>2.0</v>
      </c>
      <c r="AB7193" s="5">
        <f t="shared" si="4"/>
        <v>48</v>
      </c>
      <c r="AC7193" s="8">
        <f t="shared" si="5"/>
        <v>60</v>
      </c>
      <c r="AD7193" s="8">
        <f t="shared" ref="AD7193:AE7193" si="7196">AC7193*AA7193</f>
        <v>120</v>
      </c>
      <c r="AE7193" s="8">
        <f t="shared" si="7196"/>
        <v>5760</v>
      </c>
      <c r="AF7193" s="1" t="s">
        <v>144</v>
      </c>
      <c r="AG7193" s="1">
        <v>0.91</v>
      </c>
      <c r="AH7193" s="1">
        <v>24.0</v>
      </c>
      <c r="AI7193" s="1">
        <v>97.0</v>
      </c>
      <c r="AJ7193" s="1">
        <v>10.0</v>
      </c>
      <c r="AK7193" s="1">
        <v>10.0</v>
      </c>
      <c r="AL7193" s="1">
        <v>10.0</v>
      </c>
      <c r="AM7193" s="1">
        <v>10.0</v>
      </c>
      <c r="AN7193" s="1">
        <v>9.0</v>
      </c>
      <c r="AO7193" s="1">
        <v>10.0</v>
      </c>
    </row>
    <row r="7194">
      <c r="A7194" s="2">
        <v>2.3809573E7</v>
      </c>
      <c r="B7194" s="1" t="s">
        <v>1438</v>
      </c>
      <c r="C7194" s="1">
        <v>2014.0</v>
      </c>
      <c r="D7194" s="3" t="s">
        <v>456</v>
      </c>
      <c r="E7194" s="14">
        <f t="shared" si="2"/>
        <v>11/16/2014</v>
      </c>
      <c r="F7194" s="15">
        <f t="shared" si="3"/>
        <v>1.78843894761541</v>
      </c>
      <c r="G7194" s="2">
        <v>4765747.0</v>
      </c>
      <c r="H7194" s="1" t="s">
        <v>67</v>
      </c>
      <c r="I7194" s="1" t="s">
        <v>5</v>
      </c>
      <c r="J7194" s="5" t="str">
        <f>VLOOKUP(I7194,city,2,FALSE)</f>
        <v>Amsterdam</v>
      </c>
      <c r="K7194" s="1" t="s">
        <v>31</v>
      </c>
      <c r="L7194" s="5"/>
      <c r="M7194" s="2">
        <v>1075.0</v>
      </c>
      <c r="N7194" s="1" t="s">
        <v>92</v>
      </c>
      <c r="O7194" s="1">
        <v>52.3529051822201</v>
      </c>
      <c r="P7194" s="1">
        <v>4.85482081899837</v>
      </c>
      <c r="Q7194" s="1" t="s">
        <v>95</v>
      </c>
      <c r="R7194" s="1" t="s">
        <v>97</v>
      </c>
      <c r="S7194" s="1">
        <v>2.0</v>
      </c>
      <c r="T7194" s="1">
        <v>1.0</v>
      </c>
      <c r="U7194" s="1">
        <v>0.0</v>
      </c>
      <c r="V7194" s="1">
        <v>1.0</v>
      </c>
      <c r="W7194" s="1" t="s">
        <v>98</v>
      </c>
      <c r="X7194" s="6">
        <v>99.0</v>
      </c>
      <c r="Y7194" s="1">
        <v>1.0</v>
      </c>
      <c r="Z7194" s="1">
        <v>0.0</v>
      </c>
      <c r="AA7194" s="1">
        <v>2.0</v>
      </c>
      <c r="AB7194" s="5">
        <f t="shared" si="4"/>
        <v>6</v>
      </c>
      <c r="AC7194" s="8">
        <f t="shared" si="5"/>
        <v>99</v>
      </c>
      <c r="AD7194" s="8">
        <f t="shared" ref="AD7194:AE7194" si="7197">AC7194*AA7194</f>
        <v>198</v>
      </c>
      <c r="AE7194" s="8">
        <f t="shared" si="7197"/>
        <v>1188</v>
      </c>
      <c r="AF7194" s="1" t="s">
        <v>144</v>
      </c>
      <c r="AG7194" s="1">
        <v>0.92</v>
      </c>
      <c r="AH7194" s="1">
        <v>3.0</v>
      </c>
      <c r="AI7194" s="1">
        <v>60.0</v>
      </c>
      <c r="AJ7194" s="1">
        <v>10.0</v>
      </c>
      <c r="AK7194" s="1">
        <v>9.0</v>
      </c>
      <c r="AL7194" s="1">
        <v>10.0</v>
      </c>
      <c r="AM7194" s="1">
        <v>9.0</v>
      </c>
      <c r="AN7194" s="1">
        <v>9.0</v>
      </c>
      <c r="AO7194" s="1">
        <v>9.0</v>
      </c>
    </row>
    <row r="7195">
      <c r="A7195" s="2">
        <v>2.382223E7</v>
      </c>
      <c r="B7195" s="1" t="s">
        <v>669</v>
      </c>
      <c r="C7195" s="1">
        <v>2014.0</v>
      </c>
      <c r="D7195" s="3" t="s">
        <v>456</v>
      </c>
      <c r="E7195" s="14">
        <f t="shared" si="2"/>
        <v>11/16/2014</v>
      </c>
      <c r="F7195" s="15">
        <f t="shared" si="3"/>
        <v>1.78843894761541</v>
      </c>
      <c r="G7195" s="2">
        <v>4613438.0</v>
      </c>
      <c r="H7195" s="1" t="s">
        <v>93</v>
      </c>
      <c r="I7195" s="1" t="s">
        <v>5</v>
      </c>
      <c r="J7195" s="5" t="str">
        <f>VLOOKUP(I7195,city,2,FALSE)</f>
        <v>Amsterdam</v>
      </c>
      <c r="K7195" s="1" t="s">
        <v>6</v>
      </c>
      <c r="L7195" s="5"/>
      <c r="M7195" s="2" t="s">
        <v>9001</v>
      </c>
      <c r="N7195" s="1" t="s">
        <v>92</v>
      </c>
      <c r="O7195" s="1">
        <v>52.3951536373269</v>
      </c>
      <c r="P7195" s="1">
        <v>4.91439397181072</v>
      </c>
      <c r="Q7195" s="1" t="s">
        <v>154</v>
      </c>
      <c r="R7195" s="1" t="s">
        <v>97</v>
      </c>
      <c r="S7195" s="1">
        <v>4.0</v>
      </c>
      <c r="T7195" s="1">
        <v>1.0</v>
      </c>
      <c r="U7195" s="1">
        <v>2.0</v>
      </c>
      <c r="V7195" s="1">
        <v>2.0</v>
      </c>
      <c r="W7195" s="1" t="s">
        <v>98</v>
      </c>
      <c r="X7195" s="6">
        <v>200.0</v>
      </c>
      <c r="Y7195" s="1">
        <v>2.0</v>
      </c>
      <c r="Z7195" s="1">
        <v>100.0</v>
      </c>
      <c r="AA7195" s="1">
        <v>1.0</v>
      </c>
      <c r="AB7195" s="5">
        <f t="shared" si="4"/>
        <v>0</v>
      </c>
      <c r="AC7195" s="8">
        <f t="shared" si="5"/>
        <v>200</v>
      </c>
      <c r="AD7195" s="8">
        <f t="shared" ref="AD7195:AE7195" si="7198">AC7195*AA7195</f>
        <v>200</v>
      </c>
      <c r="AE7195" s="8">
        <f t="shared" si="7198"/>
        <v>0</v>
      </c>
      <c r="AF7195" s="1" t="s">
        <v>159</v>
      </c>
      <c r="AG7195" s="1" t="s">
        <v>159</v>
      </c>
      <c r="AH7195" s="1">
        <v>0.0</v>
      </c>
    </row>
    <row r="7196">
      <c r="A7196" s="2">
        <v>2.3826637E7</v>
      </c>
      <c r="B7196" s="1" t="s">
        <v>6777</v>
      </c>
      <c r="C7196" s="1">
        <v>2014.0</v>
      </c>
      <c r="D7196" s="3" t="s">
        <v>456</v>
      </c>
      <c r="E7196" s="14">
        <f t="shared" si="2"/>
        <v>11/16/2014</v>
      </c>
      <c r="F7196" s="15">
        <f t="shared" si="3"/>
        <v>1.78843894761541</v>
      </c>
      <c r="G7196" s="2">
        <v>4596633.0</v>
      </c>
      <c r="H7196" s="1" t="s">
        <v>41</v>
      </c>
      <c r="I7196" s="1" t="s">
        <v>5</v>
      </c>
      <c r="J7196" s="5" t="str">
        <f>VLOOKUP(I7196,city,2,FALSE)</f>
        <v>Amsterdam</v>
      </c>
      <c r="K7196" s="1" t="s">
        <v>6</v>
      </c>
      <c r="L7196" s="5"/>
      <c r="M7196" s="2">
        <v>1054.0</v>
      </c>
      <c r="N7196" s="1" t="s">
        <v>92</v>
      </c>
      <c r="O7196" s="1">
        <v>52.3654752789321</v>
      </c>
      <c r="P7196" s="1">
        <v>4.87724205149223</v>
      </c>
      <c r="Q7196" s="1" t="s">
        <v>95</v>
      </c>
      <c r="R7196" s="1" t="s">
        <v>97</v>
      </c>
      <c r="S7196" s="1">
        <v>2.0</v>
      </c>
      <c r="T7196" s="1">
        <v>1.0</v>
      </c>
      <c r="U7196" s="1">
        <v>0.0</v>
      </c>
      <c r="V7196" s="1">
        <v>2.0</v>
      </c>
      <c r="W7196" s="1" t="s">
        <v>98</v>
      </c>
      <c r="X7196" s="6">
        <v>85.0</v>
      </c>
      <c r="Y7196" s="1">
        <v>1.0</v>
      </c>
      <c r="Z7196" s="1">
        <v>0.0</v>
      </c>
      <c r="AA7196" s="1">
        <v>2.0</v>
      </c>
      <c r="AB7196" s="5">
        <f t="shared" si="4"/>
        <v>18</v>
      </c>
      <c r="AC7196" s="8">
        <f t="shared" si="5"/>
        <v>85</v>
      </c>
      <c r="AD7196" s="8">
        <f t="shared" ref="AD7196:AE7196" si="7199">AC7196*AA7196</f>
        <v>170</v>
      </c>
      <c r="AE7196" s="8">
        <f t="shared" si="7199"/>
        <v>3060</v>
      </c>
      <c r="AF7196" s="1" t="s">
        <v>141</v>
      </c>
      <c r="AG7196" s="1">
        <v>1.0</v>
      </c>
      <c r="AH7196" s="1">
        <v>9.0</v>
      </c>
      <c r="AI7196" s="1">
        <v>93.0</v>
      </c>
      <c r="AJ7196" s="1">
        <v>9.0</v>
      </c>
      <c r="AK7196" s="1">
        <v>9.0</v>
      </c>
      <c r="AL7196" s="1">
        <v>9.0</v>
      </c>
      <c r="AM7196" s="1">
        <v>10.0</v>
      </c>
      <c r="AN7196" s="1">
        <v>9.0</v>
      </c>
      <c r="AO7196" s="1">
        <v>9.0</v>
      </c>
    </row>
    <row r="7197">
      <c r="A7197" s="2">
        <v>2.3840804E7</v>
      </c>
      <c r="B7197" s="1" t="s">
        <v>8611</v>
      </c>
      <c r="C7197" s="1">
        <v>2014.0</v>
      </c>
      <c r="D7197" s="3" t="s">
        <v>1140</v>
      </c>
      <c r="E7197" s="14">
        <f t="shared" si="2"/>
        <v>11/17/2014</v>
      </c>
      <c r="F7197" s="15">
        <f t="shared" si="3"/>
        <v>1.78569922158802</v>
      </c>
      <c r="G7197" s="2">
        <v>5144184.0</v>
      </c>
      <c r="H7197" s="1" t="s">
        <v>7</v>
      </c>
      <c r="I7197" s="1" t="s">
        <v>5</v>
      </c>
      <c r="J7197" s="5" t="str">
        <f>VLOOKUP(I7197,city,2,FALSE)</f>
        <v>Amsterdam</v>
      </c>
      <c r="K7197" s="1" t="s">
        <v>39</v>
      </c>
      <c r="L7197" s="5"/>
      <c r="M7197" s="2" t="s">
        <v>3578</v>
      </c>
      <c r="N7197" s="1" t="s">
        <v>92</v>
      </c>
      <c r="O7197" s="1">
        <v>52.3850501741995</v>
      </c>
      <c r="P7197" s="1">
        <v>4.8690231708281</v>
      </c>
      <c r="Q7197" s="1" t="s">
        <v>95</v>
      </c>
      <c r="R7197" s="1" t="s">
        <v>138</v>
      </c>
      <c r="S7197" s="1">
        <v>2.0</v>
      </c>
      <c r="T7197" s="1">
        <v>1.0</v>
      </c>
      <c r="U7197" s="1">
        <v>1.0</v>
      </c>
      <c r="V7197" s="1">
        <v>1.0</v>
      </c>
      <c r="W7197" s="1" t="s">
        <v>98</v>
      </c>
      <c r="X7197" s="6">
        <v>50.0</v>
      </c>
      <c r="Y7197" s="1">
        <v>1.0</v>
      </c>
      <c r="Z7197" s="1">
        <v>0.0</v>
      </c>
      <c r="AA7197" s="1">
        <v>1.0</v>
      </c>
      <c r="AB7197" s="5">
        <f t="shared" si="4"/>
        <v>8</v>
      </c>
      <c r="AC7197" s="8">
        <f t="shared" si="5"/>
        <v>50</v>
      </c>
      <c r="AD7197" s="8">
        <f t="shared" ref="AD7197:AE7197" si="7200">AC7197*AA7197</f>
        <v>50</v>
      </c>
      <c r="AE7197" s="8">
        <f t="shared" si="7200"/>
        <v>400</v>
      </c>
      <c r="AF7197" s="1" t="s">
        <v>187</v>
      </c>
      <c r="AG7197" s="1">
        <v>0.1</v>
      </c>
      <c r="AH7197" s="1">
        <v>4.0</v>
      </c>
      <c r="AI7197" s="1">
        <v>93.0</v>
      </c>
      <c r="AJ7197" s="1">
        <v>10.0</v>
      </c>
      <c r="AK7197" s="1">
        <v>10.0</v>
      </c>
      <c r="AL7197" s="1">
        <v>9.0</v>
      </c>
      <c r="AM7197" s="1">
        <v>9.0</v>
      </c>
      <c r="AN7197" s="1">
        <v>8.0</v>
      </c>
      <c r="AO7197" s="1">
        <v>8.0</v>
      </c>
    </row>
    <row r="7198">
      <c r="A7198" s="2">
        <v>2.3841522E7</v>
      </c>
      <c r="B7198" s="1" t="s">
        <v>6945</v>
      </c>
      <c r="C7198" s="1">
        <v>2014.0</v>
      </c>
      <c r="D7198" s="3" t="s">
        <v>1140</v>
      </c>
      <c r="E7198" s="14">
        <f t="shared" si="2"/>
        <v>11/17/2014</v>
      </c>
      <c r="F7198" s="15">
        <f t="shared" si="3"/>
        <v>1.78569922158802</v>
      </c>
      <c r="G7198" s="2">
        <v>4599881.0</v>
      </c>
      <c r="H7198" s="1" t="s">
        <v>46</v>
      </c>
      <c r="I7198" s="1" t="s">
        <v>5</v>
      </c>
      <c r="J7198" s="5" t="str">
        <f>VLOOKUP(I7198,city,2,FALSE)</f>
        <v>Amsterdam</v>
      </c>
      <c r="K7198" s="1" t="s">
        <v>31</v>
      </c>
      <c r="L7198" s="5"/>
      <c r="M7198" s="2">
        <v>1017.0</v>
      </c>
      <c r="N7198" s="1" t="s">
        <v>92</v>
      </c>
      <c r="O7198" s="1">
        <v>52.3609481774804</v>
      </c>
      <c r="P7198" s="1">
        <v>4.88944203993051</v>
      </c>
      <c r="Q7198" s="1" t="s">
        <v>95</v>
      </c>
      <c r="R7198" s="1" t="s">
        <v>97</v>
      </c>
      <c r="S7198" s="1">
        <v>2.0</v>
      </c>
      <c r="T7198" s="1">
        <v>1.0</v>
      </c>
      <c r="U7198" s="1">
        <v>1.0</v>
      </c>
      <c r="V7198" s="1">
        <v>2.0</v>
      </c>
      <c r="W7198" s="1" t="s">
        <v>98</v>
      </c>
      <c r="X7198" s="6">
        <v>112.0</v>
      </c>
      <c r="Y7198" s="1">
        <v>0.0</v>
      </c>
      <c r="Z7198" s="1">
        <v>0.0</v>
      </c>
      <c r="AA7198" s="1">
        <v>2.0</v>
      </c>
      <c r="AB7198" s="5">
        <f t="shared" si="4"/>
        <v>18</v>
      </c>
      <c r="AC7198" s="8">
        <f t="shared" si="5"/>
        <v>112</v>
      </c>
      <c r="AD7198" s="8">
        <f t="shared" ref="AD7198:AE7198" si="7201">AC7198*AA7198</f>
        <v>224</v>
      </c>
      <c r="AE7198" s="8">
        <f t="shared" si="7201"/>
        <v>4032</v>
      </c>
      <c r="AF7198" s="1" t="s">
        <v>144</v>
      </c>
      <c r="AG7198" s="1">
        <v>1.0</v>
      </c>
      <c r="AH7198" s="1">
        <v>9.0</v>
      </c>
      <c r="AI7198" s="1">
        <v>76.0</v>
      </c>
      <c r="AJ7198" s="1">
        <v>8.0</v>
      </c>
      <c r="AK7198" s="1">
        <v>8.0</v>
      </c>
      <c r="AL7198" s="1">
        <v>9.0</v>
      </c>
      <c r="AM7198" s="1">
        <v>9.0</v>
      </c>
      <c r="AN7198" s="1">
        <v>10.0</v>
      </c>
      <c r="AO7198" s="1">
        <v>7.0</v>
      </c>
    </row>
    <row r="7199">
      <c r="A7199" s="2">
        <v>2.3841522E7</v>
      </c>
      <c r="B7199" s="1" t="s">
        <v>6945</v>
      </c>
      <c r="C7199" s="1">
        <v>2014.0</v>
      </c>
      <c r="D7199" s="3" t="s">
        <v>1140</v>
      </c>
      <c r="E7199" s="14">
        <f t="shared" si="2"/>
        <v>11/17/2014</v>
      </c>
      <c r="F7199" s="15">
        <f t="shared" si="3"/>
        <v>1.78569922161975</v>
      </c>
      <c r="G7199" s="2">
        <v>5207864.0</v>
      </c>
      <c r="H7199" s="1" t="s">
        <v>63</v>
      </c>
      <c r="I7199" s="1" t="s">
        <v>5</v>
      </c>
      <c r="J7199" s="5" t="str">
        <f>VLOOKUP(I7199,city,2,FALSE)</f>
        <v>Amsterdam</v>
      </c>
      <c r="K7199" s="1" t="s">
        <v>31</v>
      </c>
      <c r="L7199" s="5"/>
      <c r="M7199" s="2">
        <v>1015.0</v>
      </c>
      <c r="N7199" s="1" t="s">
        <v>92</v>
      </c>
      <c r="O7199" s="1">
        <v>52.3795667360474</v>
      </c>
      <c r="P7199" s="1">
        <v>4.8845367587562</v>
      </c>
      <c r="Q7199" s="1" t="s">
        <v>95</v>
      </c>
      <c r="R7199" s="1" t="s">
        <v>97</v>
      </c>
      <c r="S7199" s="1">
        <v>2.0</v>
      </c>
      <c r="T7199" s="1">
        <v>1.0</v>
      </c>
      <c r="U7199" s="1">
        <v>1.0</v>
      </c>
      <c r="V7199" s="1">
        <v>1.0</v>
      </c>
      <c r="W7199" s="1" t="s">
        <v>98</v>
      </c>
      <c r="X7199" s="6">
        <v>172.0</v>
      </c>
      <c r="Y7199" s="1">
        <v>2.0</v>
      </c>
      <c r="Z7199" s="1">
        <v>45.0</v>
      </c>
      <c r="AA7199" s="1">
        <v>2.0</v>
      </c>
      <c r="AB7199" s="5">
        <f t="shared" si="4"/>
        <v>0</v>
      </c>
      <c r="AC7199" s="8">
        <f t="shared" si="5"/>
        <v>172</v>
      </c>
      <c r="AD7199" s="8">
        <f t="shared" ref="AD7199:AE7199" si="7202">AC7199*AA7199</f>
        <v>344</v>
      </c>
      <c r="AE7199" s="8">
        <f t="shared" si="7202"/>
        <v>0</v>
      </c>
      <c r="AF7199" s="1" t="s">
        <v>144</v>
      </c>
      <c r="AG7199" s="1">
        <v>1.0</v>
      </c>
      <c r="AH7199" s="1">
        <v>0.0</v>
      </c>
    </row>
    <row r="7200">
      <c r="A7200" s="2">
        <v>2.3842289E7</v>
      </c>
      <c r="B7200" s="1" t="s">
        <v>5756</v>
      </c>
      <c r="C7200" s="1">
        <v>2014.0</v>
      </c>
      <c r="D7200" s="3" t="s">
        <v>1140</v>
      </c>
      <c r="E7200" s="14">
        <f t="shared" si="2"/>
        <v>11/17/2014</v>
      </c>
      <c r="F7200" s="15">
        <f t="shared" si="3"/>
        <v>1.78569922161975</v>
      </c>
      <c r="G7200" s="2">
        <v>4600067.0</v>
      </c>
      <c r="H7200" s="1" t="s">
        <v>63</v>
      </c>
      <c r="I7200" s="1" t="s">
        <v>5</v>
      </c>
      <c r="J7200" s="5" t="str">
        <f>VLOOKUP(I7200,city,2,FALSE)</f>
        <v>Amsterdam</v>
      </c>
      <c r="K7200" s="1" t="s">
        <v>6</v>
      </c>
      <c r="L7200" s="5"/>
      <c r="M7200" s="2">
        <v>1013.0</v>
      </c>
      <c r="N7200" s="1" t="s">
        <v>92</v>
      </c>
      <c r="O7200" s="1">
        <v>52.38528967801</v>
      </c>
      <c r="P7200" s="1">
        <v>4.88820275433856</v>
      </c>
      <c r="Q7200" s="1" t="s">
        <v>221</v>
      </c>
      <c r="R7200" s="1" t="s">
        <v>97</v>
      </c>
      <c r="S7200" s="1">
        <v>3.0</v>
      </c>
      <c r="T7200" s="1">
        <v>1.0</v>
      </c>
      <c r="U7200" s="1">
        <v>0.0</v>
      </c>
      <c r="V7200" s="1">
        <v>3.0</v>
      </c>
      <c r="W7200" s="1" t="s">
        <v>98</v>
      </c>
      <c r="X7200" s="6">
        <v>170.0</v>
      </c>
      <c r="Y7200" s="1">
        <v>2.0</v>
      </c>
      <c r="Z7200" s="1">
        <v>65.0</v>
      </c>
      <c r="AA7200" s="1">
        <v>3.0</v>
      </c>
      <c r="AB7200" s="5">
        <f t="shared" si="4"/>
        <v>16</v>
      </c>
      <c r="AC7200" s="8">
        <f t="shared" si="5"/>
        <v>170</v>
      </c>
      <c r="AD7200" s="8">
        <f t="shared" ref="AD7200:AE7200" si="7203">AC7200*AA7200</f>
        <v>510</v>
      </c>
      <c r="AE7200" s="8">
        <f t="shared" si="7203"/>
        <v>8160</v>
      </c>
      <c r="AF7200" s="1" t="s">
        <v>141</v>
      </c>
      <c r="AG7200" s="1">
        <v>1.0</v>
      </c>
      <c r="AH7200" s="1">
        <v>8.0</v>
      </c>
      <c r="AI7200" s="1">
        <v>100.0</v>
      </c>
      <c r="AJ7200" s="1">
        <v>10.0</v>
      </c>
      <c r="AK7200" s="1">
        <v>10.0</v>
      </c>
      <c r="AL7200" s="1">
        <v>10.0</v>
      </c>
      <c r="AM7200" s="1">
        <v>10.0</v>
      </c>
      <c r="AN7200" s="1">
        <v>10.0</v>
      </c>
      <c r="AO7200" s="1">
        <v>10.0</v>
      </c>
    </row>
    <row r="7201">
      <c r="A7201" s="2">
        <v>2.3847808E7</v>
      </c>
      <c r="B7201" s="1" t="s">
        <v>717</v>
      </c>
      <c r="C7201" s="1">
        <v>2014.0</v>
      </c>
      <c r="D7201" s="3" t="s">
        <v>1140</v>
      </c>
      <c r="E7201" s="14">
        <f t="shared" si="2"/>
        <v>11/17/2014</v>
      </c>
      <c r="F7201" s="15">
        <f t="shared" si="3"/>
        <v>1.78569922161975</v>
      </c>
      <c r="G7201" s="2">
        <v>4601431.0</v>
      </c>
      <c r="H7201" s="1" t="s">
        <v>35</v>
      </c>
      <c r="I7201" s="1" t="s">
        <v>5</v>
      </c>
      <c r="J7201" s="5" t="str">
        <f>VLOOKUP(I7201,city,2,FALSE)</f>
        <v>Amsterdam</v>
      </c>
      <c r="K7201" s="1" t="s">
        <v>6</v>
      </c>
      <c r="L7201" s="5"/>
      <c r="M7201" s="2">
        <v>1019.0</v>
      </c>
      <c r="N7201" s="1" t="s">
        <v>92</v>
      </c>
      <c r="O7201" s="1">
        <v>52.377770741534</v>
      </c>
      <c r="P7201" s="1">
        <v>4.93137833698443</v>
      </c>
      <c r="Q7201" s="1" t="s">
        <v>221</v>
      </c>
      <c r="R7201" s="1" t="s">
        <v>138</v>
      </c>
      <c r="S7201" s="1">
        <v>2.0</v>
      </c>
      <c r="T7201" s="1">
        <v>1.0</v>
      </c>
      <c r="U7201" s="1">
        <v>1.0</v>
      </c>
      <c r="V7201" s="1">
        <v>2.0</v>
      </c>
      <c r="W7201" s="1" t="s">
        <v>98</v>
      </c>
      <c r="X7201" s="6">
        <v>90.0</v>
      </c>
      <c r="Y7201" s="1">
        <v>1.0</v>
      </c>
      <c r="Z7201" s="1">
        <v>0.0</v>
      </c>
      <c r="AA7201" s="1">
        <v>1.0</v>
      </c>
      <c r="AB7201" s="5">
        <f t="shared" si="4"/>
        <v>0</v>
      </c>
      <c r="AC7201" s="8">
        <f t="shared" si="5"/>
        <v>90</v>
      </c>
      <c r="AD7201" s="8">
        <f t="shared" ref="AD7201:AE7201" si="7204">AC7201*AA7201</f>
        <v>90</v>
      </c>
      <c r="AE7201" s="8">
        <f t="shared" si="7204"/>
        <v>0</v>
      </c>
      <c r="AF7201" s="1" t="s">
        <v>159</v>
      </c>
      <c r="AG7201" s="1" t="s">
        <v>159</v>
      </c>
      <c r="AH7201" s="1">
        <v>0.0</v>
      </c>
    </row>
    <row r="7202">
      <c r="A7202" s="2">
        <v>2.3849055E7</v>
      </c>
      <c r="B7202" s="1" t="s">
        <v>301</v>
      </c>
      <c r="C7202" s="1">
        <v>2014.0</v>
      </c>
      <c r="D7202" s="3" t="s">
        <v>1140</v>
      </c>
      <c r="E7202" s="14">
        <f t="shared" si="2"/>
        <v>11/17/2014</v>
      </c>
      <c r="F7202" s="15">
        <f t="shared" si="3"/>
        <v>1.78569922161975</v>
      </c>
      <c r="G7202" s="2">
        <v>5043124.0</v>
      </c>
      <c r="H7202" s="1" t="s">
        <v>41</v>
      </c>
      <c r="I7202" s="1" t="s">
        <v>5</v>
      </c>
      <c r="J7202" s="5" t="str">
        <f>VLOOKUP(I7202,city,2,FALSE)</f>
        <v>Amsterdam</v>
      </c>
      <c r="K7202" s="1" t="s">
        <v>31</v>
      </c>
      <c r="L7202" s="5"/>
      <c r="M7202" s="2" t="s">
        <v>9002</v>
      </c>
      <c r="N7202" s="1" t="s">
        <v>92</v>
      </c>
      <c r="O7202" s="1">
        <v>52.3636706603767</v>
      </c>
      <c r="P7202" s="1">
        <v>4.87562181865331</v>
      </c>
      <c r="Q7202" s="1" t="s">
        <v>1816</v>
      </c>
      <c r="R7202" s="1" t="s">
        <v>138</v>
      </c>
      <c r="S7202" s="1">
        <v>3.0</v>
      </c>
      <c r="T7202" s="1">
        <v>1.0</v>
      </c>
      <c r="U7202" s="1">
        <v>1.0</v>
      </c>
      <c r="V7202" s="1">
        <v>3.0</v>
      </c>
      <c r="W7202" s="1" t="s">
        <v>98</v>
      </c>
      <c r="X7202" s="6">
        <v>200.0</v>
      </c>
      <c r="Y7202" s="1">
        <v>1.0</v>
      </c>
      <c r="Z7202" s="1">
        <v>0.0</v>
      </c>
      <c r="AA7202" s="1">
        <v>1.0</v>
      </c>
      <c r="AB7202" s="5">
        <f t="shared" si="4"/>
        <v>0</v>
      </c>
      <c r="AC7202" s="8">
        <f t="shared" si="5"/>
        <v>200</v>
      </c>
      <c r="AD7202" s="8">
        <f t="shared" ref="AD7202:AE7202" si="7205">AC7202*AA7202</f>
        <v>200</v>
      </c>
      <c r="AE7202" s="8">
        <f t="shared" si="7205"/>
        <v>0</v>
      </c>
      <c r="AF7202" s="1" t="s">
        <v>115</v>
      </c>
      <c r="AG7202" s="1">
        <v>0.86</v>
      </c>
      <c r="AH7202" s="1">
        <v>0.0</v>
      </c>
    </row>
    <row r="7203">
      <c r="A7203" s="2">
        <v>2.3849055E7</v>
      </c>
      <c r="B7203" s="1" t="s">
        <v>301</v>
      </c>
      <c r="C7203" s="1">
        <v>2014.0</v>
      </c>
      <c r="D7203" s="3" t="s">
        <v>1140</v>
      </c>
      <c r="E7203" s="14">
        <f t="shared" si="2"/>
        <v>11/17/2014</v>
      </c>
      <c r="F7203" s="15">
        <f t="shared" si="3"/>
        <v>1.78569922161975</v>
      </c>
      <c r="G7203" s="2">
        <v>4627255.0</v>
      </c>
      <c r="H7203" s="1" t="s">
        <v>41</v>
      </c>
      <c r="I7203" s="1" t="s">
        <v>5</v>
      </c>
      <c r="J7203" s="5" t="str">
        <f>VLOOKUP(I7203,city,2,FALSE)</f>
        <v>Amsterdam</v>
      </c>
      <c r="K7203" s="1" t="s">
        <v>31</v>
      </c>
      <c r="L7203" s="5"/>
      <c r="M7203" s="2" t="s">
        <v>9002</v>
      </c>
      <c r="N7203" s="1" t="s">
        <v>92</v>
      </c>
      <c r="O7203" s="1">
        <v>52.3639324939553</v>
      </c>
      <c r="P7203" s="1">
        <v>4.87585530537025</v>
      </c>
      <c r="Q7203" s="1" t="s">
        <v>1816</v>
      </c>
      <c r="R7203" s="1" t="s">
        <v>138</v>
      </c>
      <c r="S7203" s="1">
        <v>2.0</v>
      </c>
      <c r="T7203" s="1">
        <v>1.0</v>
      </c>
      <c r="U7203" s="1">
        <v>1.0</v>
      </c>
      <c r="V7203" s="1">
        <v>2.0</v>
      </c>
      <c r="W7203" s="1" t="s">
        <v>98</v>
      </c>
      <c r="X7203" s="6">
        <v>95.0</v>
      </c>
      <c r="Y7203" s="1">
        <v>1.0</v>
      </c>
      <c r="Z7203" s="1">
        <v>0.0</v>
      </c>
      <c r="AA7203" s="1">
        <v>1.0</v>
      </c>
      <c r="AB7203" s="5">
        <f t="shared" si="4"/>
        <v>0</v>
      </c>
      <c r="AC7203" s="8">
        <f t="shared" si="5"/>
        <v>95</v>
      </c>
      <c r="AD7203" s="8">
        <f t="shared" ref="AD7203:AE7203" si="7206">AC7203*AA7203</f>
        <v>95</v>
      </c>
      <c r="AE7203" s="8">
        <f t="shared" si="7206"/>
        <v>0</v>
      </c>
      <c r="AF7203" s="1" t="s">
        <v>115</v>
      </c>
      <c r="AG7203" s="1">
        <v>0.86</v>
      </c>
      <c r="AH7203" s="1">
        <v>0.0</v>
      </c>
    </row>
    <row r="7204">
      <c r="A7204" s="2">
        <v>2.3851231E7</v>
      </c>
      <c r="B7204" s="1" t="s">
        <v>528</v>
      </c>
      <c r="C7204" s="1">
        <v>2014.0</v>
      </c>
      <c r="D7204" s="3" t="s">
        <v>1140</v>
      </c>
      <c r="E7204" s="14">
        <f t="shared" si="2"/>
        <v>11/17/2014</v>
      </c>
      <c r="F7204" s="15">
        <f t="shared" si="3"/>
        <v>1.78569922161975</v>
      </c>
      <c r="G7204" s="2">
        <v>4602378.0</v>
      </c>
      <c r="H7204" s="1" t="s">
        <v>70</v>
      </c>
      <c r="I7204" s="1" t="s">
        <v>5</v>
      </c>
      <c r="J7204" s="5" t="str">
        <f>VLOOKUP(I7204,city,2,FALSE)</f>
        <v>Amsterdam</v>
      </c>
      <c r="K7204" s="1" t="s">
        <v>6</v>
      </c>
      <c r="L7204" s="5"/>
      <c r="M7204" s="2">
        <v>1078.0</v>
      </c>
      <c r="N7204" s="1" t="s">
        <v>92</v>
      </c>
      <c r="O7204" s="1">
        <v>52.3433740347926</v>
      </c>
      <c r="P7204" s="1">
        <v>4.89262363619121</v>
      </c>
      <c r="Q7204" s="1" t="s">
        <v>95</v>
      </c>
      <c r="R7204" s="1" t="s">
        <v>97</v>
      </c>
      <c r="S7204" s="1">
        <v>5.0</v>
      </c>
      <c r="T7204" s="1">
        <v>1.0</v>
      </c>
      <c r="U7204" s="1">
        <v>4.0</v>
      </c>
      <c r="V7204" s="1">
        <v>5.0</v>
      </c>
      <c r="W7204" s="1" t="s">
        <v>98</v>
      </c>
      <c r="X7204" s="6">
        <v>150.0</v>
      </c>
      <c r="Y7204" s="1">
        <v>1.0</v>
      </c>
      <c r="Z7204" s="1">
        <v>0.0</v>
      </c>
      <c r="AA7204" s="1">
        <v>6.0</v>
      </c>
      <c r="AB7204" s="5">
        <f t="shared" si="4"/>
        <v>0</v>
      </c>
      <c r="AC7204" s="8">
        <f t="shared" si="5"/>
        <v>150</v>
      </c>
      <c r="AD7204" s="8">
        <f t="shared" ref="AD7204:AE7204" si="7207">AC7204*AA7204</f>
        <v>900</v>
      </c>
      <c r="AE7204" s="8">
        <f t="shared" si="7207"/>
        <v>0</v>
      </c>
      <c r="AF7204" s="1" t="s">
        <v>187</v>
      </c>
      <c r="AG7204" s="1">
        <v>0.2</v>
      </c>
      <c r="AH7204" s="1">
        <v>0.0</v>
      </c>
    </row>
    <row r="7205">
      <c r="A7205" s="2">
        <v>2.3855459E7</v>
      </c>
      <c r="B7205" s="1" t="s">
        <v>5782</v>
      </c>
      <c r="C7205" s="1">
        <v>2014.0</v>
      </c>
      <c r="D7205" s="3" t="s">
        <v>1140</v>
      </c>
      <c r="E7205" s="14">
        <f t="shared" si="2"/>
        <v>11/17/2014</v>
      </c>
      <c r="F7205" s="15">
        <f t="shared" si="3"/>
        <v>1.78569922161975</v>
      </c>
      <c r="G7205" s="2">
        <v>5245615.0</v>
      </c>
      <c r="H7205" s="1" t="s">
        <v>35</v>
      </c>
      <c r="I7205" s="1" t="s">
        <v>5</v>
      </c>
      <c r="J7205" s="5" t="str">
        <f>VLOOKUP(I7205,city,2,FALSE)</f>
        <v>Amsterdam</v>
      </c>
      <c r="K7205" s="1" t="s">
        <v>31</v>
      </c>
      <c r="L7205" s="5"/>
      <c r="M7205" s="2" t="s">
        <v>9003</v>
      </c>
      <c r="N7205" s="1" t="s">
        <v>92</v>
      </c>
      <c r="O7205" s="1">
        <v>52.3599696637286</v>
      </c>
      <c r="P7205" s="1">
        <v>4.93769474190068</v>
      </c>
      <c r="Q7205" s="1" t="s">
        <v>95</v>
      </c>
      <c r="R7205" s="1" t="s">
        <v>97</v>
      </c>
      <c r="S7205" s="1">
        <v>4.0</v>
      </c>
      <c r="T7205" s="1">
        <v>1.0</v>
      </c>
      <c r="U7205" s="1">
        <v>2.0</v>
      </c>
      <c r="V7205" s="1">
        <v>2.0</v>
      </c>
      <c r="W7205" s="1" t="s">
        <v>98</v>
      </c>
      <c r="X7205" s="6">
        <v>69.0</v>
      </c>
      <c r="Y7205" s="1">
        <v>2.0</v>
      </c>
      <c r="Z7205" s="1">
        <v>0.0</v>
      </c>
      <c r="AA7205" s="1">
        <v>2.0</v>
      </c>
      <c r="AB7205" s="5">
        <f t="shared" si="4"/>
        <v>8</v>
      </c>
      <c r="AC7205" s="8">
        <f t="shared" si="5"/>
        <v>69</v>
      </c>
      <c r="AD7205" s="8">
        <f t="shared" ref="AD7205:AE7205" si="7208">AC7205*AA7205</f>
        <v>138</v>
      </c>
      <c r="AE7205" s="8">
        <f t="shared" si="7208"/>
        <v>1104</v>
      </c>
      <c r="AF7205" s="1" t="s">
        <v>141</v>
      </c>
      <c r="AG7205" s="1">
        <v>1.0</v>
      </c>
      <c r="AH7205" s="1">
        <v>4.0</v>
      </c>
      <c r="AI7205" s="1">
        <v>95.0</v>
      </c>
      <c r="AJ7205" s="1">
        <v>10.0</v>
      </c>
      <c r="AK7205" s="1">
        <v>10.0</v>
      </c>
      <c r="AL7205" s="1">
        <v>10.0</v>
      </c>
      <c r="AM7205" s="1">
        <v>10.0</v>
      </c>
      <c r="AN7205" s="1">
        <v>9.0</v>
      </c>
      <c r="AO7205" s="1">
        <v>10.0</v>
      </c>
    </row>
    <row r="7206">
      <c r="A7206" s="2">
        <v>2.3865316E7</v>
      </c>
      <c r="B7206" s="1" t="s">
        <v>2014</v>
      </c>
      <c r="C7206" s="1">
        <v>2014.0</v>
      </c>
      <c r="D7206" s="3" t="s">
        <v>1140</v>
      </c>
      <c r="E7206" s="14">
        <f t="shared" si="2"/>
        <v>11/17/2014</v>
      </c>
      <c r="F7206" s="15">
        <f t="shared" si="3"/>
        <v>1.78569922161975</v>
      </c>
      <c r="G7206" s="2">
        <v>4605575.0</v>
      </c>
      <c r="H7206" s="1" t="s">
        <v>79</v>
      </c>
      <c r="I7206" s="1" t="s">
        <v>5</v>
      </c>
      <c r="J7206" s="5" t="str">
        <f>VLOOKUP(I7206,city,2,FALSE)</f>
        <v>Amsterdam</v>
      </c>
      <c r="K7206" s="1" t="s">
        <v>6</v>
      </c>
      <c r="L7206" s="5"/>
      <c r="M7206" s="2" t="s">
        <v>9004</v>
      </c>
      <c r="N7206" s="1" t="s">
        <v>92</v>
      </c>
      <c r="O7206" s="1">
        <v>52.3531035235596</v>
      </c>
      <c r="P7206" s="1">
        <v>4.82909809071958</v>
      </c>
      <c r="Q7206" s="1" t="s">
        <v>154</v>
      </c>
      <c r="R7206" s="1" t="s">
        <v>97</v>
      </c>
      <c r="S7206" s="1">
        <v>6.0</v>
      </c>
      <c r="T7206" s="1">
        <v>1.0</v>
      </c>
      <c r="U7206" s="1">
        <v>2.0</v>
      </c>
      <c r="V7206" s="1">
        <v>2.0</v>
      </c>
      <c r="W7206" s="1" t="s">
        <v>98</v>
      </c>
      <c r="X7206" s="6">
        <v>220.0</v>
      </c>
      <c r="Y7206" s="1">
        <v>1.0</v>
      </c>
      <c r="Z7206" s="1">
        <v>0.0</v>
      </c>
      <c r="AA7206" s="1">
        <v>3.0</v>
      </c>
      <c r="AB7206" s="5">
        <f t="shared" si="4"/>
        <v>0</v>
      </c>
      <c r="AC7206" s="8">
        <f t="shared" si="5"/>
        <v>220</v>
      </c>
      <c r="AD7206" s="8">
        <f t="shared" ref="AD7206:AE7206" si="7209">AC7206*AA7206</f>
        <v>660</v>
      </c>
      <c r="AE7206" s="8">
        <f t="shared" si="7209"/>
        <v>0</v>
      </c>
      <c r="AF7206" s="1" t="s">
        <v>141</v>
      </c>
      <c r="AG7206" s="1">
        <v>1.0</v>
      </c>
      <c r="AH7206" s="1">
        <v>0.0</v>
      </c>
    </row>
    <row r="7207">
      <c r="A7207" s="2">
        <v>2.3865316E7</v>
      </c>
      <c r="B7207" s="1" t="s">
        <v>2014</v>
      </c>
      <c r="C7207" s="1">
        <v>2014.0</v>
      </c>
      <c r="D7207" s="3" t="s">
        <v>1140</v>
      </c>
      <c r="E7207" s="14">
        <f t="shared" si="2"/>
        <v>11/17/2014</v>
      </c>
      <c r="F7207" s="15">
        <f t="shared" si="3"/>
        <v>1.78569922161975</v>
      </c>
      <c r="G7207" s="2">
        <v>5248074.0</v>
      </c>
      <c r="H7207" s="1" t="s">
        <v>79</v>
      </c>
      <c r="I7207" s="1" t="s">
        <v>5</v>
      </c>
      <c r="J7207" s="5" t="str">
        <f>VLOOKUP(I7207,city,2,FALSE)</f>
        <v>Amsterdam</v>
      </c>
      <c r="K7207" s="1" t="s">
        <v>31</v>
      </c>
      <c r="L7207" s="5"/>
      <c r="M7207" s="2" t="s">
        <v>9004</v>
      </c>
      <c r="N7207" s="1" t="s">
        <v>92</v>
      </c>
      <c r="O7207" s="1">
        <v>52.3527224387127</v>
      </c>
      <c r="P7207" s="1">
        <v>4.82810545139505</v>
      </c>
      <c r="Q7207" s="1" t="s">
        <v>257</v>
      </c>
      <c r="R7207" s="1" t="s">
        <v>138</v>
      </c>
      <c r="S7207" s="1">
        <v>2.0</v>
      </c>
      <c r="T7207" s="1">
        <v>1.0</v>
      </c>
      <c r="U7207" s="1">
        <v>1.0</v>
      </c>
      <c r="V7207" s="1">
        <v>1.0</v>
      </c>
      <c r="W7207" s="1" t="s">
        <v>98</v>
      </c>
      <c r="X7207" s="6">
        <v>65.0</v>
      </c>
      <c r="Y7207" s="1">
        <v>2.0</v>
      </c>
      <c r="Z7207" s="1">
        <v>30.0</v>
      </c>
      <c r="AA7207" s="1">
        <v>2.0</v>
      </c>
      <c r="AB7207" s="5">
        <f t="shared" si="4"/>
        <v>2</v>
      </c>
      <c r="AC7207" s="8">
        <f t="shared" si="5"/>
        <v>65</v>
      </c>
      <c r="AD7207" s="8">
        <f t="shared" ref="AD7207:AE7207" si="7210">AC7207*AA7207</f>
        <v>130</v>
      </c>
      <c r="AE7207" s="8">
        <f t="shared" si="7210"/>
        <v>260</v>
      </c>
      <c r="AF7207" s="1" t="s">
        <v>141</v>
      </c>
      <c r="AG7207" s="1">
        <v>1.0</v>
      </c>
      <c r="AH7207" s="1">
        <v>1.0</v>
      </c>
      <c r="AI7207" s="1">
        <v>100.0</v>
      </c>
      <c r="AJ7207" s="1">
        <v>10.0</v>
      </c>
      <c r="AK7207" s="1">
        <v>10.0</v>
      </c>
      <c r="AL7207" s="1">
        <v>10.0</v>
      </c>
      <c r="AM7207" s="1">
        <v>10.0</v>
      </c>
      <c r="AN7207" s="1">
        <v>10.0</v>
      </c>
      <c r="AO7207" s="1">
        <v>10.0</v>
      </c>
    </row>
    <row r="7208">
      <c r="A7208" s="2">
        <v>2.3880448E7</v>
      </c>
      <c r="B7208" s="1" t="s">
        <v>4494</v>
      </c>
      <c r="C7208" s="1">
        <v>2014.0</v>
      </c>
      <c r="D7208" s="3" t="s">
        <v>1147</v>
      </c>
      <c r="E7208" s="14">
        <f t="shared" si="2"/>
        <v>11/18/2014</v>
      </c>
      <c r="F7208" s="15">
        <f t="shared" si="3"/>
        <v>1.78295949559235</v>
      </c>
      <c r="G7208" s="2">
        <v>4627398.0</v>
      </c>
      <c r="H7208" s="1" t="s">
        <v>41</v>
      </c>
      <c r="I7208" s="1" t="s">
        <v>139</v>
      </c>
      <c r="J7208" s="5" t="str">
        <f>VLOOKUP(I7208,city,2,FALSE)</f>
        <v>ÐÐ¼ÑÑ‚ÐµÑ€Ð´Ð°Ð¼</v>
      </c>
      <c r="K7208" s="1" t="s">
        <v>39</v>
      </c>
      <c r="L7208" s="5"/>
      <c r="M7208" s="2" t="s">
        <v>9005</v>
      </c>
      <c r="N7208" s="1" t="s">
        <v>92</v>
      </c>
      <c r="O7208" s="1">
        <v>52.3662082068066</v>
      </c>
      <c r="P7208" s="1">
        <v>4.87350378927596</v>
      </c>
      <c r="Q7208" s="1" t="s">
        <v>95</v>
      </c>
      <c r="R7208" s="1" t="s">
        <v>97</v>
      </c>
      <c r="S7208" s="1">
        <v>2.0</v>
      </c>
      <c r="T7208" s="1">
        <v>1.0</v>
      </c>
      <c r="U7208" s="1">
        <v>0.0</v>
      </c>
      <c r="V7208" s="1">
        <v>1.0</v>
      </c>
      <c r="W7208" s="1" t="s">
        <v>98</v>
      </c>
      <c r="X7208" s="6">
        <v>130.0</v>
      </c>
      <c r="Y7208" s="1">
        <v>1.0</v>
      </c>
      <c r="Z7208" s="1">
        <v>0.0</v>
      </c>
      <c r="AA7208" s="1">
        <v>3.0</v>
      </c>
      <c r="AB7208" s="5">
        <f t="shared" si="4"/>
        <v>6</v>
      </c>
      <c r="AC7208" s="8">
        <f t="shared" si="5"/>
        <v>130</v>
      </c>
      <c r="AD7208" s="8">
        <f t="shared" ref="AD7208:AE7208" si="7211">AC7208*AA7208</f>
        <v>390</v>
      </c>
      <c r="AE7208" s="8">
        <f t="shared" si="7211"/>
        <v>2340</v>
      </c>
      <c r="AF7208" s="1" t="s">
        <v>141</v>
      </c>
      <c r="AG7208" s="1">
        <v>1.0</v>
      </c>
      <c r="AH7208" s="1">
        <v>3.0</v>
      </c>
      <c r="AI7208" s="1">
        <v>100.0</v>
      </c>
      <c r="AJ7208" s="1">
        <v>10.0</v>
      </c>
      <c r="AK7208" s="1">
        <v>10.0</v>
      </c>
      <c r="AL7208" s="1">
        <v>10.0</v>
      </c>
      <c r="AM7208" s="1">
        <v>10.0</v>
      </c>
      <c r="AN7208" s="1">
        <v>10.0</v>
      </c>
      <c r="AO7208" s="1">
        <v>8.0</v>
      </c>
    </row>
    <row r="7209">
      <c r="A7209" s="2">
        <v>2.3884773E7</v>
      </c>
      <c r="B7209" s="1" t="s">
        <v>2917</v>
      </c>
      <c r="C7209" s="1">
        <v>2014.0</v>
      </c>
      <c r="D7209" s="3" t="s">
        <v>1147</v>
      </c>
      <c r="E7209" s="14">
        <f t="shared" si="2"/>
        <v>11/18/2014</v>
      </c>
      <c r="F7209" s="15">
        <f t="shared" si="3"/>
        <v>1.78295949559235</v>
      </c>
      <c r="G7209" s="2">
        <v>4609694.0</v>
      </c>
      <c r="H7209" s="1" t="s">
        <v>46</v>
      </c>
      <c r="I7209" s="1" t="s">
        <v>5</v>
      </c>
      <c r="J7209" s="5" t="str">
        <f>VLOOKUP(I7209,city,2,FALSE)</f>
        <v>Amsterdam</v>
      </c>
      <c r="K7209" s="1" t="s">
        <v>6</v>
      </c>
      <c r="L7209" s="5"/>
      <c r="M7209" s="2" t="s">
        <v>9006</v>
      </c>
      <c r="N7209" s="1" t="s">
        <v>92</v>
      </c>
      <c r="O7209" s="1">
        <v>52.3722034881734</v>
      </c>
      <c r="P7209" s="1">
        <v>4.93064243080807</v>
      </c>
      <c r="Q7209" s="1" t="s">
        <v>95</v>
      </c>
      <c r="R7209" s="1" t="s">
        <v>97</v>
      </c>
      <c r="S7209" s="1">
        <v>4.0</v>
      </c>
      <c r="T7209" s="1">
        <v>1.0</v>
      </c>
      <c r="U7209" s="1">
        <v>1.0</v>
      </c>
      <c r="V7209" s="1">
        <v>2.0</v>
      </c>
      <c r="W7209" s="1" t="s">
        <v>98</v>
      </c>
      <c r="X7209" s="6">
        <v>90.0</v>
      </c>
      <c r="Y7209" s="1">
        <v>2.0</v>
      </c>
      <c r="Z7209" s="1">
        <v>15.0</v>
      </c>
      <c r="AA7209" s="1">
        <v>3.0</v>
      </c>
      <c r="AB7209" s="5">
        <f t="shared" si="4"/>
        <v>12</v>
      </c>
      <c r="AC7209" s="8">
        <f t="shared" si="5"/>
        <v>90</v>
      </c>
      <c r="AD7209" s="8">
        <f t="shared" ref="AD7209:AE7209" si="7212">AC7209*AA7209</f>
        <v>270</v>
      </c>
      <c r="AE7209" s="8">
        <f t="shared" si="7212"/>
        <v>3240</v>
      </c>
      <c r="AF7209" s="1" t="s">
        <v>141</v>
      </c>
      <c r="AG7209" s="1">
        <v>1.0</v>
      </c>
      <c r="AH7209" s="1">
        <v>6.0</v>
      </c>
      <c r="AI7209" s="1">
        <v>93.0</v>
      </c>
      <c r="AJ7209" s="1">
        <v>9.0</v>
      </c>
      <c r="AK7209" s="1">
        <v>10.0</v>
      </c>
      <c r="AL7209" s="1">
        <v>10.0</v>
      </c>
      <c r="AM7209" s="1">
        <v>10.0</v>
      </c>
      <c r="AN7209" s="1">
        <v>8.0</v>
      </c>
      <c r="AO7209" s="1">
        <v>10.0</v>
      </c>
    </row>
    <row r="7210">
      <c r="A7210" s="2">
        <v>2.3885774E7</v>
      </c>
      <c r="B7210" s="1" t="s">
        <v>6777</v>
      </c>
      <c r="C7210" s="1">
        <v>2014.0</v>
      </c>
      <c r="D7210" s="3" t="s">
        <v>1147</v>
      </c>
      <c r="E7210" s="14">
        <f t="shared" si="2"/>
        <v>11/18/2014</v>
      </c>
      <c r="F7210" s="15">
        <f t="shared" si="3"/>
        <v>1.78295949559235</v>
      </c>
      <c r="G7210" s="2">
        <v>4610224.0</v>
      </c>
      <c r="H7210" s="1" t="s">
        <v>65</v>
      </c>
      <c r="I7210" s="1" t="s">
        <v>5</v>
      </c>
      <c r="J7210" s="5" t="str">
        <f>VLOOKUP(I7210,city,2,FALSE)</f>
        <v>Amsterdam</v>
      </c>
      <c r="K7210" s="1" t="s">
        <v>6</v>
      </c>
      <c r="L7210" s="5"/>
      <c r="M7210" s="2">
        <v>1055.0</v>
      </c>
      <c r="N7210" s="1" t="s">
        <v>92</v>
      </c>
      <c r="O7210" s="1">
        <v>52.3783344658404</v>
      </c>
      <c r="P7210" s="1">
        <v>4.85075276724294</v>
      </c>
      <c r="Q7210" s="1" t="s">
        <v>95</v>
      </c>
      <c r="R7210" s="1" t="s">
        <v>138</v>
      </c>
      <c r="S7210" s="1">
        <v>2.0</v>
      </c>
      <c r="T7210" s="1">
        <v>1.0</v>
      </c>
      <c r="U7210" s="1">
        <v>1.0</v>
      </c>
      <c r="V7210" s="1">
        <v>1.0</v>
      </c>
      <c r="W7210" s="1" t="s">
        <v>98</v>
      </c>
      <c r="X7210" s="6">
        <v>70.0</v>
      </c>
      <c r="Y7210" s="1">
        <v>1.0</v>
      </c>
      <c r="Z7210" s="1">
        <v>0.0</v>
      </c>
      <c r="AA7210" s="1">
        <v>1.0</v>
      </c>
      <c r="AB7210" s="5">
        <f t="shared" si="4"/>
        <v>0</v>
      </c>
      <c r="AC7210" s="8">
        <f t="shared" si="5"/>
        <v>70</v>
      </c>
      <c r="AD7210" s="8">
        <f t="shared" ref="AD7210:AE7210" si="7213">AC7210*AA7210</f>
        <v>70</v>
      </c>
      <c r="AE7210" s="8">
        <f t="shared" si="7213"/>
        <v>0</v>
      </c>
      <c r="AF7210" s="1" t="s">
        <v>159</v>
      </c>
      <c r="AG7210" s="1" t="s">
        <v>159</v>
      </c>
      <c r="AH7210" s="1">
        <v>0.0</v>
      </c>
    </row>
    <row r="7211">
      <c r="A7211" s="2">
        <v>2.3886273E7</v>
      </c>
      <c r="B7211" s="1" t="s">
        <v>2260</v>
      </c>
      <c r="C7211" s="1">
        <v>2014.0</v>
      </c>
      <c r="D7211" s="3" t="s">
        <v>1147</v>
      </c>
      <c r="E7211" s="14">
        <f t="shared" si="2"/>
        <v>11/18/2014</v>
      </c>
      <c r="F7211" s="15">
        <f t="shared" si="3"/>
        <v>1.78295949559235</v>
      </c>
      <c r="G7211" s="2">
        <v>4859560.0</v>
      </c>
      <c r="H7211" s="1" t="s">
        <v>41</v>
      </c>
      <c r="I7211" s="1" t="s">
        <v>5</v>
      </c>
      <c r="J7211" s="5" t="str">
        <f>VLOOKUP(I7211,city,2,FALSE)</f>
        <v>Amsterdam</v>
      </c>
      <c r="K7211" s="1" t="s">
        <v>31</v>
      </c>
      <c r="L7211" s="5"/>
      <c r="M7211" s="2">
        <v>1053.0</v>
      </c>
      <c r="N7211" s="1" t="s">
        <v>92</v>
      </c>
      <c r="O7211" s="1">
        <v>52.3675737882224</v>
      </c>
      <c r="P7211" s="1">
        <v>4.87470598994037</v>
      </c>
      <c r="Q7211" s="1" t="s">
        <v>95</v>
      </c>
      <c r="R7211" s="1" t="s">
        <v>97</v>
      </c>
      <c r="S7211" s="1">
        <v>4.0</v>
      </c>
      <c r="T7211" s="1">
        <v>2.0</v>
      </c>
      <c r="U7211" s="1">
        <v>2.0</v>
      </c>
      <c r="V7211" s="1">
        <v>4.0</v>
      </c>
      <c r="W7211" s="1" t="s">
        <v>98</v>
      </c>
      <c r="X7211" s="6">
        <v>199.0</v>
      </c>
      <c r="Y7211" s="1">
        <v>1.0</v>
      </c>
      <c r="Z7211" s="1">
        <v>0.0</v>
      </c>
      <c r="AA7211" s="1">
        <v>3.0</v>
      </c>
      <c r="AB7211" s="5">
        <f t="shared" si="4"/>
        <v>2</v>
      </c>
      <c r="AC7211" s="8">
        <f t="shared" si="5"/>
        <v>199</v>
      </c>
      <c r="AD7211" s="8">
        <f t="shared" ref="AD7211:AE7211" si="7214">AC7211*AA7211</f>
        <v>597</v>
      </c>
      <c r="AE7211" s="8">
        <f t="shared" si="7214"/>
        <v>1194</v>
      </c>
      <c r="AF7211" s="1" t="s">
        <v>144</v>
      </c>
      <c r="AG7211" s="1">
        <v>1.0</v>
      </c>
      <c r="AH7211" s="1">
        <v>1.0</v>
      </c>
      <c r="AI7211" s="1">
        <v>100.0</v>
      </c>
      <c r="AJ7211" s="1">
        <v>10.0</v>
      </c>
      <c r="AK7211" s="1">
        <v>10.0</v>
      </c>
      <c r="AL7211" s="1">
        <v>10.0</v>
      </c>
      <c r="AM7211" s="1">
        <v>10.0</v>
      </c>
      <c r="AN7211" s="1">
        <v>10.0</v>
      </c>
      <c r="AO7211" s="1">
        <v>10.0</v>
      </c>
    </row>
    <row r="7212">
      <c r="A7212" s="2">
        <v>2.3886273E7</v>
      </c>
      <c r="B7212" s="1" t="s">
        <v>2260</v>
      </c>
      <c r="C7212" s="1">
        <v>2014.0</v>
      </c>
      <c r="D7212" s="3" t="s">
        <v>1147</v>
      </c>
      <c r="E7212" s="14">
        <f t="shared" si="2"/>
        <v>11/18/2014</v>
      </c>
      <c r="F7212" s="15">
        <f t="shared" si="3"/>
        <v>1.78295949559235</v>
      </c>
      <c r="G7212" s="2">
        <v>4655656.0</v>
      </c>
      <c r="H7212" s="1" t="s">
        <v>41</v>
      </c>
      <c r="I7212" s="1" t="s">
        <v>5</v>
      </c>
      <c r="J7212" s="5" t="str">
        <f>VLOOKUP(I7212,city,2,FALSE)</f>
        <v>Amsterdam</v>
      </c>
      <c r="K7212" s="1" t="s">
        <v>31</v>
      </c>
      <c r="L7212" s="5"/>
      <c r="M7212" s="2">
        <v>1053.0</v>
      </c>
      <c r="N7212" s="1" t="s">
        <v>92</v>
      </c>
      <c r="O7212" s="1">
        <v>52.3674204428186</v>
      </c>
      <c r="P7212" s="1">
        <v>4.8746535062668</v>
      </c>
      <c r="Q7212" s="1" t="s">
        <v>95</v>
      </c>
      <c r="R7212" s="1" t="s">
        <v>97</v>
      </c>
      <c r="S7212" s="1">
        <v>2.0</v>
      </c>
      <c r="T7212" s="1">
        <v>1.0</v>
      </c>
      <c r="U7212" s="1">
        <v>1.0</v>
      </c>
      <c r="V7212" s="1">
        <v>2.0</v>
      </c>
      <c r="W7212" s="1" t="s">
        <v>98</v>
      </c>
      <c r="X7212" s="6">
        <v>80.0</v>
      </c>
      <c r="Y7212" s="1">
        <v>1.0</v>
      </c>
      <c r="Z7212" s="1">
        <v>0.0</v>
      </c>
      <c r="AA7212" s="1">
        <v>3.0</v>
      </c>
      <c r="AB7212" s="5">
        <f t="shared" si="4"/>
        <v>30</v>
      </c>
      <c r="AC7212" s="8">
        <f t="shared" si="5"/>
        <v>80</v>
      </c>
      <c r="AD7212" s="8">
        <f t="shared" ref="AD7212:AE7212" si="7215">AC7212*AA7212</f>
        <v>240</v>
      </c>
      <c r="AE7212" s="8">
        <f t="shared" si="7215"/>
        <v>7200</v>
      </c>
      <c r="AF7212" s="1" t="s">
        <v>144</v>
      </c>
      <c r="AG7212" s="1">
        <v>1.0</v>
      </c>
      <c r="AH7212" s="1">
        <v>15.0</v>
      </c>
      <c r="AI7212" s="1">
        <v>96.0</v>
      </c>
      <c r="AJ7212" s="1">
        <v>10.0</v>
      </c>
      <c r="AK7212" s="1">
        <v>10.0</v>
      </c>
      <c r="AL7212" s="1">
        <v>10.0</v>
      </c>
      <c r="AM7212" s="1">
        <v>10.0</v>
      </c>
      <c r="AN7212" s="1">
        <v>10.0</v>
      </c>
      <c r="AO7212" s="1">
        <v>9.0</v>
      </c>
    </row>
    <row r="7213">
      <c r="A7213" s="2">
        <v>2.3886273E7</v>
      </c>
      <c r="B7213" s="1" t="s">
        <v>2260</v>
      </c>
      <c r="C7213" s="1">
        <v>2014.0</v>
      </c>
      <c r="D7213" s="3" t="s">
        <v>1147</v>
      </c>
      <c r="E7213" s="14">
        <f t="shared" si="2"/>
        <v>11/18/2014</v>
      </c>
      <c r="F7213" s="15">
        <f t="shared" si="3"/>
        <v>1.78295949559235</v>
      </c>
      <c r="G7213" s="2">
        <v>4640869.0</v>
      </c>
      <c r="H7213" s="1" t="s">
        <v>41</v>
      </c>
      <c r="I7213" s="1" t="s">
        <v>5</v>
      </c>
      <c r="J7213" s="5" t="str">
        <f>VLOOKUP(I7213,city,2,FALSE)</f>
        <v>Amsterdam</v>
      </c>
      <c r="K7213" s="1" t="s">
        <v>31</v>
      </c>
      <c r="L7213" s="5"/>
      <c r="M7213" s="2" t="s">
        <v>9007</v>
      </c>
      <c r="N7213" s="1" t="s">
        <v>92</v>
      </c>
      <c r="O7213" s="1">
        <v>52.3662388005358</v>
      </c>
      <c r="P7213" s="1">
        <v>4.87482918879343</v>
      </c>
      <c r="Q7213" s="1" t="s">
        <v>95</v>
      </c>
      <c r="R7213" s="1" t="s">
        <v>97</v>
      </c>
      <c r="S7213" s="1">
        <v>2.0</v>
      </c>
      <c r="T7213" s="1">
        <v>1.0</v>
      </c>
      <c r="U7213" s="1">
        <v>1.0</v>
      </c>
      <c r="V7213" s="1">
        <v>2.0</v>
      </c>
      <c r="W7213" s="1" t="s">
        <v>98</v>
      </c>
      <c r="X7213" s="6">
        <v>90.0</v>
      </c>
      <c r="Y7213" s="1">
        <v>1.0</v>
      </c>
      <c r="Z7213" s="1">
        <v>0.0</v>
      </c>
      <c r="AA7213" s="1">
        <v>3.0</v>
      </c>
      <c r="AB7213" s="5">
        <f t="shared" si="4"/>
        <v>24</v>
      </c>
      <c r="AC7213" s="8">
        <f t="shared" si="5"/>
        <v>90</v>
      </c>
      <c r="AD7213" s="8">
        <f t="shared" ref="AD7213:AE7213" si="7216">AC7213*AA7213</f>
        <v>270</v>
      </c>
      <c r="AE7213" s="8">
        <f t="shared" si="7216"/>
        <v>6480</v>
      </c>
      <c r="AF7213" s="1" t="s">
        <v>144</v>
      </c>
      <c r="AG7213" s="1">
        <v>1.0</v>
      </c>
      <c r="AH7213" s="1">
        <v>12.0</v>
      </c>
      <c r="AI7213" s="1">
        <v>98.0</v>
      </c>
      <c r="AJ7213" s="1">
        <v>10.0</v>
      </c>
      <c r="AK7213" s="1">
        <v>10.0</v>
      </c>
      <c r="AL7213" s="1">
        <v>10.0</v>
      </c>
      <c r="AM7213" s="1">
        <v>10.0</v>
      </c>
      <c r="AN7213" s="1">
        <v>10.0</v>
      </c>
      <c r="AO7213" s="1">
        <v>10.0</v>
      </c>
    </row>
    <row r="7214">
      <c r="A7214" s="2">
        <v>2.3890644E7</v>
      </c>
      <c r="B7214" s="1" t="s">
        <v>7788</v>
      </c>
      <c r="C7214" s="1">
        <v>2014.0</v>
      </c>
      <c r="D7214" s="3" t="s">
        <v>1147</v>
      </c>
      <c r="E7214" s="14">
        <f t="shared" si="2"/>
        <v>11/18/2014</v>
      </c>
      <c r="F7214" s="15">
        <f t="shared" si="3"/>
        <v>1.78295949559235</v>
      </c>
      <c r="G7214" s="2">
        <v>4611207.0</v>
      </c>
      <c r="H7214" s="1" t="s">
        <v>63</v>
      </c>
      <c r="I7214" s="1" t="s">
        <v>5</v>
      </c>
      <c r="J7214" s="5" t="str">
        <f>VLOOKUP(I7214,city,2,FALSE)</f>
        <v>Amsterdam</v>
      </c>
      <c r="K7214" s="1" t="s">
        <v>6</v>
      </c>
      <c r="L7214" s="5"/>
      <c r="M7214" s="2">
        <v>1013.0</v>
      </c>
      <c r="N7214" s="1" t="s">
        <v>92</v>
      </c>
      <c r="O7214" s="1">
        <v>52.3812604879128</v>
      </c>
      <c r="P7214" s="1">
        <v>4.88616144803977</v>
      </c>
      <c r="Q7214" s="1" t="s">
        <v>95</v>
      </c>
      <c r="R7214" s="1" t="s">
        <v>97</v>
      </c>
      <c r="S7214" s="1">
        <v>2.0</v>
      </c>
      <c r="T7214" s="1">
        <v>1.0</v>
      </c>
      <c r="U7214" s="1">
        <v>0.0</v>
      </c>
      <c r="V7214" s="1">
        <v>2.0</v>
      </c>
      <c r="W7214" s="1" t="s">
        <v>98</v>
      </c>
      <c r="X7214" s="6">
        <v>100.0</v>
      </c>
      <c r="Y7214" s="1">
        <v>0.0</v>
      </c>
      <c r="Z7214" s="1">
        <v>25.0</v>
      </c>
      <c r="AA7214" s="1">
        <v>1.0</v>
      </c>
      <c r="AB7214" s="5">
        <f t="shared" si="4"/>
        <v>10</v>
      </c>
      <c r="AC7214" s="8">
        <f t="shared" si="5"/>
        <v>125</v>
      </c>
      <c r="AD7214" s="8">
        <f t="shared" ref="AD7214:AE7214" si="7217">AC7214*AA7214</f>
        <v>125</v>
      </c>
      <c r="AE7214" s="8">
        <f t="shared" si="7217"/>
        <v>1250</v>
      </c>
      <c r="AF7214" s="1" t="s">
        <v>144</v>
      </c>
      <c r="AG7214" s="1">
        <v>1.0</v>
      </c>
      <c r="AH7214" s="1">
        <v>5.0</v>
      </c>
      <c r="AI7214" s="1">
        <v>96.0</v>
      </c>
      <c r="AJ7214" s="1">
        <v>9.0</v>
      </c>
      <c r="AK7214" s="1">
        <v>9.0</v>
      </c>
      <c r="AL7214" s="1">
        <v>10.0</v>
      </c>
      <c r="AM7214" s="1">
        <v>10.0</v>
      </c>
      <c r="AN7214" s="1">
        <v>10.0</v>
      </c>
      <c r="AO7214" s="1">
        <v>9.0</v>
      </c>
    </row>
    <row r="7215">
      <c r="A7215" s="2">
        <v>2.3903316E7</v>
      </c>
      <c r="B7215" s="1" t="s">
        <v>743</v>
      </c>
      <c r="C7215" s="1">
        <v>2014.0</v>
      </c>
      <c r="D7215" s="3" t="s">
        <v>1147</v>
      </c>
      <c r="E7215" s="14">
        <f t="shared" si="2"/>
        <v>11/18/2014</v>
      </c>
      <c r="F7215" s="15">
        <f t="shared" si="3"/>
        <v>1.78295949559235</v>
      </c>
      <c r="G7215" s="2">
        <v>4614008.0</v>
      </c>
      <c r="H7215" s="1" t="s">
        <v>126</v>
      </c>
      <c r="I7215" s="1" t="s">
        <v>5</v>
      </c>
      <c r="J7215" s="5" t="str">
        <f>VLOOKUP(I7215,city,2,FALSE)</f>
        <v>Amsterdam</v>
      </c>
      <c r="K7215" s="1" t="s">
        <v>6</v>
      </c>
      <c r="L7215" s="5"/>
      <c r="M7215" s="2" t="s">
        <v>9008</v>
      </c>
      <c r="N7215" s="1" t="s">
        <v>92</v>
      </c>
      <c r="O7215" s="1">
        <v>52.3252618908714</v>
      </c>
      <c r="P7215" s="1">
        <v>4.95036452398013</v>
      </c>
      <c r="Q7215" s="1" t="s">
        <v>95</v>
      </c>
      <c r="R7215" s="1" t="s">
        <v>97</v>
      </c>
      <c r="S7215" s="1">
        <v>2.0</v>
      </c>
      <c r="T7215" s="1">
        <v>1.0</v>
      </c>
      <c r="U7215" s="1">
        <v>0.0</v>
      </c>
      <c r="V7215" s="1">
        <v>1.0</v>
      </c>
      <c r="W7215" s="1" t="s">
        <v>98</v>
      </c>
      <c r="X7215" s="6">
        <v>70.0</v>
      </c>
      <c r="Y7215" s="1">
        <v>1.0</v>
      </c>
      <c r="Z7215" s="1">
        <v>0.0</v>
      </c>
      <c r="AA7215" s="1">
        <v>1.0</v>
      </c>
      <c r="AB7215" s="5">
        <f t="shared" si="4"/>
        <v>20</v>
      </c>
      <c r="AC7215" s="8">
        <f t="shared" si="5"/>
        <v>70</v>
      </c>
      <c r="AD7215" s="8">
        <f t="shared" ref="AD7215:AE7215" si="7218">AC7215*AA7215</f>
        <v>70</v>
      </c>
      <c r="AE7215" s="8">
        <f t="shared" si="7218"/>
        <v>1400</v>
      </c>
      <c r="AF7215" s="1" t="s">
        <v>144</v>
      </c>
      <c r="AG7215" s="1">
        <v>1.0</v>
      </c>
      <c r="AH7215" s="1">
        <v>10.0</v>
      </c>
      <c r="AI7215" s="1">
        <v>96.0</v>
      </c>
      <c r="AJ7215" s="1">
        <v>9.0</v>
      </c>
      <c r="AK7215" s="1">
        <v>9.0</v>
      </c>
      <c r="AL7215" s="1">
        <v>10.0</v>
      </c>
      <c r="AM7215" s="1">
        <v>10.0</v>
      </c>
      <c r="AN7215" s="1">
        <v>8.0</v>
      </c>
      <c r="AO7215" s="1">
        <v>9.0</v>
      </c>
    </row>
    <row r="7216">
      <c r="A7216" s="2">
        <v>2.3917371E7</v>
      </c>
      <c r="B7216" s="1" t="s">
        <v>8240</v>
      </c>
      <c r="C7216" s="1">
        <v>2014.0</v>
      </c>
      <c r="D7216" s="3" t="s">
        <v>1147</v>
      </c>
      <c r="E7216" s="14">
        <f t="shared" si="2"/>
        <v>11/18/2014</v>
      </c>
      <c r="F7216" s="15">
        <f t="shared" si="3"/>
        <v>1.78295949559235</v>
      </c>
      <c r="G7216" s="2">
        <v>4616816.0</v>
      </c>
      <c r="H7216" s="1" t="s">
        <v>70</v>
      </c>
      <c r="I7216" s="1" t="s">
        <v>5</v>
      </c>
      <c r="J7216" s="5" t="str">
        <f>VLOOKUP(I7216,city,2,FALSE)</f>
        <v>Amsterdam</v>
      </c>
      <c r="K7216" s="1" t="s">
        <v>6</v>
      </c>
      <c r="L7216" s="5"/>
      <c r="M7216" s="2" t="s">
        <v>9009</v>
      </c>
      <c r="N7216" s="1" t="s">
        <v>92</v>
      </c>
      <c r="O7216" s="1">
        <v>52.3536413293341</v>
      </c>
      <c r="P7216" s="1">
        <v>4.90481028188731</v>
      </c>
      <c r="Q7216" s="1" t="s">
        <v>95</v>
      </c>
      <c r="R7216" s="1" t="s">
        <v>97</v>
      </c>
      <c r="S7216" s="1">
        <v>4.0</v>
      </c>
      <c r="T7216" s="1">
        <v>1.0</v>
      </c>
      <c r="U7216" s="1">
        <v>3.0</v>
      </c>
      <c r="V7216" s="1">
        <v>3.0</v>
      </c>
      <c r="W7216" s="1" t="s">
        <v>98</v>
      </c>
      <c r="X7216" s="6">
        <v>150.0</v>
      </c>
      <c r="Y7216" s="1">
        <v>1.0</v>
      </c>
      <c r="Z7216" s="1">
        <v>0.0</v>
      </c>
      <c r="AA7216" s="1">
        <v>2.0</v>
      </c>
      <c r="AB7216" s="5">
        <f t="shared" si="4"/>
        <v>8</v>
      </c>
      <c r="AC7216" s="8">
        <f t="shared" si="5"/>
        <v>150</v>
      </c>
      <c r="AD7216" s="8">
        <f t="shared" ref="AD7216:AE7216" si="7219">AC7216*AA7216</f>
        <v>300</v>
      </c>
      <c r="AE7216" s="8">
        <f t="shared" si="7219"/>
        <v>2400</v>
      </c>
      <c r="AF7216" s="1" t="s">
        <v>141</v>
      </c>
      <c r="AG7216" s="1">
        <v>1.0</v>
      </c>
      <c r="AH7216" s="1">
        <v>4.0</v>
      </c>
      <c r="AI7216" s="1">
        <v>95.0</v>
      </c>
      <c r="AJ7216" s="1">
        <v>10.0</v>
      </c>
      <c r="AK7216" s="1">
        <v>9.0</v>
      </c>
      <c r="AL7216" s="1">
        <v>10.0</v>
      </c>
      <c r="AM7216" s="1">
        <v>10.0</v>
      </c>
      <c r="AN7216" s="1">
        <v>10.0</v>
      </c>
      <c r="AO7216" s="1">
        <v>10.0</v>
      </c>
    </row>
    <row r="7217">
      <c r="A7217" s="2">
        <v>2.3928189E7</v>
      </c>
      <c r="B7217" s="1" t="s">
        <v>2181</v>
      </c>
      <c r="C7217" s="1">
        <v>2014.0</v>
      </c>
      <c r="D7217" s="3" t="s">
        <v>1150</v>
      </c>
      <c r="E7217" s="14">
        <f t="shared" si="2"/>
        <v>11/19/2014</v>
      </c>
      <c r="F7217" s="15">
        <f t="shared" si="3"/>
        <v>1.78021976956496</v>
      </c>
      <c r="G7217" s="2">
        <v>4619390.0</v>
      </c>
      <c r="H7217" s="1" t="s">
        <v>79</v>
      </c>
      <c r="I7217" s="1" t="s">
        <v>5</v>
      </c>
      <c r="J7217" s="5" t="str">
        <f>VLOOKUP(I7217,city,2,FALSE)</f>
        <v>Amsterdam</v>
      </c>
      <c r="K7217" s="1" t="s">
        <v>6</v>
      </c>
      <c r="L7217" s="5"/>
      <c r="M7217" s="2" t="s">
        <v>9010</v>
      </c>
      <c r="N7217" s="1" t="s">
        <v>92</v>
      </c>
      <c r="O7217" s="1">
        <v>52.3512203280834</v>
      </c>
      <c r="P7217" s="1">
        <v>4.83061472211261</v>
      </c>
      <c r="Q7217" s="1" t="s">
        <v>95</v>
      </c>
      <c r="R7217" s="1" t="s">
        <v>97</v>
      </c>
      <c r="S7217" s="1">
        <v>4.0</v>
      </c>
      <c r="T7217" s="1">
        <v>1.0</v>
      </c>
      <c r="U7217" s="1">
        <v>2.0</v>
      </c>
      <c r="V7217" s="1">
        <v>2.0</v>
      </c>
      <c r="W7217" s="1" t="s">
        <v>98</v>
      </c>
      <c r="X7217" s="6">
        <v>100.0</v>
      </c>
      <c r="Y7217" s="1">
        <v>2.0</v>
      </c>
      <c r="Z7217" s="1">
        <v>25.0</v>
      </c>
      <c r="AA7217" s="1">
        <v>3.0</v>
      </c>
      <c r="AB7217" s="5">
        <f t="shared" si="4"/>
        <v>0</v>
      </c>
      <c r="AC7217" s="8">
        <f t="shared" si="5"/>
        <v>100</v>
      </c>
      <c r="AD7217" s="8">
        <f t="shared" ref="AD7217:AE7217" si="7220">AC7217*AA7217</f>
        <v>300</v>
      </c>
      <c r="AE7217" s="8">
        <f t="shared" si="7220"/>
        <v>0</v>
      </c>
      <c r="AF7217" s="1" t="s">
        <v>144</v>
      </c>
      <c r="AG7217" s="1">
        <v>0.95</v>
      </c>
      <c r="AH7217" s="1">
        <v>0.0</v>
      </c>
    </row>
    <row r="7218">
      <c r="A7218" s="2">
        <v>2.3928189E7</v>
      </c>
      <c r="B7218" s="1" t="s">
        <v>2181</v>
      </c>
      <c r="C7218" s="1">
        <v>2014.0</v>
      </c>
      <c r="D7218" s="3" t="s">
        <v>1150</v>
      </c>
      <c r="E7218" s="14">
        <f t="shared" si="2"/>
        <v>11/19/2014</v>
      </c>
      <c r="F7218" s="15">
        <f t="shared" si="3"/>
        <v>1.78021976956496</v>
      </c>
      <c r="G7218" s="2">
        <v>5156433.0</v>
      </c>
      <c r="H7218" s="1" t="s">
        <v>79</v>
      </c>
      <c r="I7218" s="1" t="s">
        <v>5</v>
      </c>
      <c r="J7218" s="5" t="str">
        <f>VLOOKUP(I7218,city,2,FALSE)</f>
        <v>Amsterdam</v>
      </c>
      <c r="K7218" s="1" t="s">
        <v>31</v>
      </c>
      <c r="L7218" s="5"/>
      <c r="M7218" s="2" t="s">
        <v>9011</v>
      </c>
      <c r="N7218" s="1" t="s">
        <v>92</v>
      </c>
      <c r="O7218" s="1">
        <v>52.3491251389713</v>
      </c>
      <c r="P7218" s="1">
        <v>4.83038952852118</v>
      </c>
      <c r="Q7218" s="1" t="s">
        <v>95</v>
      </c>
      <c r="R7218" s="1" t="s">
        <v>97</v>
      </c>
      <c r="S7218" s="1">
        <v>4.0</v>
      </c>
      <c r="T7218" s="1">
        <v>1.0</v>
      </c>
      <c r="U7218" s="1">
        <v>1.0</v>
      </c>
      <c r="V7218" s="1">
        <v>2.0</v>
      </c>
      <c r="W7218" s="1" t="s">
        <v>98</v>
      </c>
      <c r="X7218" s="6">
        <v>75.0</v>
      </c>
      <c r="Y7218" s="1">
        <v>2.0</v>
      </c>
      <c r="Z7218" s="1">
        <v>25.0</v>
      </c>
      <c r="AA7218" s="1">
        <v>1.0</v>
      </c>
      <c r="AB7218" s="5">
        <f t="shared" si="4"/>
        <v>0</v>
      </c>
      <c r="AC7218" s="8">
        <f t="shared" si="5"/>
        <v>75</v>
      </c>
      <c r="AD7218" s="8">
        <f t="shared" ref="AD7218:AE7218" si="7221">AC7218*AA7218</f>
        <v>75</v>
      </c>
      <c r="AE7218" s="8">
        <f t="shared" si="7221"/>
        <v>0</v>
      </c>
      <c r="AF7218" s="1" t="s">
        <v>144</v>
      </c>
      <c r="AG7218" s="1">
        <v>0.95</v>
      </c>
      <c r="AH7218" s="1">
        <v>0.0</v>
      </c>
    </row>
    <row r="7219">
      <c r="A7219" s="2">
        <v>2.3928501E7</v>
      </c>
      <c r="B7219" s="1" t="s">
        <v>1392</v>
      </c>
      <c r="C7219" s="1">
        <v>2014.0</v>
      </c>
      <c r="D7219" s="3" t="s">
        <v>1150</v>
      </c>
      <c r="E7219" s="14">
        <f t="shared" si="2"/>
        <v>11/19/2014</v>
      </c>
      <c r="F7219" s="15">
        <f t="shared" si="3"/>
        <v>1.78021976956496</v>
      </c>
      <c r="G7219" s="2">
        <v>4641239.0</v>
      </c>
      <c r="H7219" s="1" t="s">
        <v>46</v>
      </c>
      <c r="I7219" s="1" t="s">
        <v>5</v>
      </c>
      <c r="J7219" s="5" t="str">
        <f>VLOOKUP(I7219,city,2,FALSE)</f>
        <v>Amsterdam</v>
      </c>
      <c r="K7219" s="1" t="s">
        <v>31</v>
      </c>
      <c r="L7219" s="5"/>
      <c r="M7219" s="2" t="s">
        <v>9012</v>
      </c>
      <c r="N7219" s="1" t="s">
        <v>92</v>
      </c>
      <c r="O7219" s="1">
        <v>52.3638137677094</v>
      </c>
      <c r="P7219" s="1">
        <v>4.88463170946888</v>
      </c>
      <c r="Q7219" s="1" t="s">
        <v>95</v>
      </c>
      <c r="R7219" s="1" t="s">
        <v>97</v>
      </c>
      <c r="S7219" s="1">
        <v>6.0</v>
      </c>
      <c r="T7219" s="1">
        <v>1.0</v>
      </c>
      <c r="U7219" s="1">
        <v>2.0</v>
      </c>
      <c r="V7219" s="1">
        <v>3.0</v>
      </c>
      <c r="W7219" s="1" t="s">
        <v>98</v>
      </c>
      <c r="X7219" s="6">
        <v>260.0</v>
      </c>
      <c r="Y7219" s="1">
        <v>4.0</v>
      </c>
      <c r="Z7219" s="1">
        <v>55.0</v>
      </c>
      <c r="AA7219" s="1">
        <v>2.0</v>
      </c>
      <c r="AB7219" s="5">
        <f t="shared" si="4"/>
        <v>2</v>
      </c>
      <c r="AC7219" s="8">
        <f t="shared" si="5"/>
        <v>260</v>
      </c>
      <c r="AD7219" s="8">
        <f t="shared" ref="AD7219:AE7219" si="7222">AC7219*AA7219</f>
        <v>520</v>
      </c>
      <c r="AE7219" s="8">
        <f t="shared" si="7222"/>
        <v>1040</v>
      </c>
      <c r="AF7219" s="1" t="s">
        <v>141</v>
      </c>
      <c r="AG7219" s="1">
        <v>1.0</v>
      </c>
      <c r="AH7219" s="1">
        <v>1.0</v>
      </c>
      <c r="AI7219" s="1">
        <v>100.0</v>
      </c>
      <c r="AJ7219" s="1">
        <v>10.0</v>
      </c>
      <c r="AK7219" s="1">
        <v>10.0</v>
      </c>
      <c r="AL7219" s="1">
        <v>10.0</v>
      </c>
      <c r="AM7219" s="1">
        <v>10.0</v>
      </c>
      <c r="AN7219" s="1">
        <v>10.0</v>
      </c>
      <c r="AO7219" s="1">
        <v>8.0</v>
      </c>
    </row>
    <row r="7220">
      <c r="A7220" s="2">
        <v>2.3928501E7</v>
      </c>
      <c r="B7220" s="1" t="s">
        <v>1392</v>
      </c>
      <c r="C7220" s="1">
        <v>2014.0</v>
      </c>
      <c r="D7220" s="3" t="s">
        <v>1150</v>
      </c>
      <c r="E7220" s="14">
        <f t="shared" si="2"/>
        <v>11/19/2014</v>
      </c>
      <c r="F7220" s="15">
        <f t="shared" si="3"/>
        <v>1.78021976956496</v>
      </c>
      <c r="G7220" s="2">
        <v>4619436.0</v>
      </c>
      <c r="H7220" s="1" t="s">
        <v>46</v>
      </c>
      <c r="I7220" s="1" t="s">
        <v>5</v>
      </c>
      <c r="J7220" s="5" t="str">
        <f>VLOOKUP(I7220,city,2,FALSE)</f>
        <v>Amsterdam</v>
      </c>
      <c r="K7220" s="1" t="s">
        <v>6</v>
      </c>
      <c r="L7220" s="5"/>
      <c r="M7220" s="2" t="s">
        <v>9012</v>
      </c>
      <c r="N7220" s="1" t="s">
        <v>92</v>
      </c>
      <c r="O7220" s="1">
        <v>52.3632886638607</v>
      </c>
      <c r="P7220" s="1">
        <v>4.88380986383505</v>
      </c>
      <c r="Q7220" s="1" t="s">
        <v>95</v>
      </c>
      <c r="R7220" s="1" t="s">
        <v>97</v>
      </c>
      <c r="S7220" s="1">
        <v>6.0</v>
      </c>
      <c r="T7220" s="1">
        <v>1.0</v>
      </c>
      <c r="U7220" s="1">
        <v>2.0</v>
      </c>
      <c r="V7220" s="1">
        <v>3.0</v>
      </c>
      <c r="W7220" s="1" t="s">
        <v>98</v>
      </c>
      <c r="X7220" s="6">
        <v>260.0</v>
      </c>
      <c r="Y7220" s="1">
        <v>4.0</v>
      </c>
      <c r="Z7220" s="1">
        <v>55.0</v>
      </c>
      <c r="AA7220" s="1">
        <v>2.0</v>
      </c>
      <c r="AB7220" s="5">
        <f t="shared" si="4"/>
        <v>2</v>
      </c>
      <c r="AC7220" s="8">
        <f t="shared" si="5"/>
        <v>260</v>
      </c>
      <c r="AD7220" s="8">
        <f t="shared" ref="AD7220:AE7220" si="7223">AC7220*AA7220</f>
        <v>520</v>
      </c>
      <c r="AE7220" s="8">
        <f t="shared" si="7223"/>
        <v>1040</v>
      </c>
      <c r="AF7220" s="1" t="s">
        <v>141</v>
      </c>
      <c r="AG7220" s="1">
        <v>1.0</v>
      </c>
      <c r="AH7220" s="1">
        <v>1.0</v>
      </c>
      <c r="AI7220" s="1">
        <v>100.0</v>
      </c>
      <c r="AJ7220" s="1">
        <v>10.0</v>
      </c>
      <c r="AK7220" s="1">
        <v>10.0</v>
      </c>
      <c r="AL7220" s="1">
        <v>10.0</v>
      </c>
      <c r="AM7220" s="1">
        <v>10.0</v>
      </c>
      <c r="AN7220" s="1">
        <v>10.0</v>
      </c>
      <c r="AO7220" s="1">
        <v>10.0</v>
      </c>
    </row>
    <row r="7221">
      <c r="A7221" s="2">
        <v>2.3936955E7</v>
      </c>
      <c r="B7221" s="1" t="s">
        <v>8519</v>
      </c>
      <c r="C7221" s="1">
        <v>2014.0</v>
      </c>
      <c r="D7221" s="3" t="s">
        <v>1150</v>
      </c>
      <c r="E7221" s="14">
        <f t="shared" si="2"/>
        <v>11/19/2014</v>
      </c>
      <c r="F7221" s="15">
        <f t="shared" si="3"/>
        <v>1.78021976956496</v>
      </c>
      <c r="G7221" s="2">
        <v>4627219.0</v>
      </c>
      <c r="H7221" s="1" t="s">
        <v>46</v>
      </c>
      <c r="I7221" s="1" t="s">
        <v>5</v>
      </c>
      <c r="J7221" s="5" t="str">
        <f>VLOOKUP(I7221,city,2,FALSE)</f>
        <v>Amsterdam</v>
      </c>
      <c r="K7221" s="1" t="s">
        <v>31</v>
      </c>
      <c r="L7221" s="5"/>
      <c r="M7221" s="2">
        <v>1011.0</v>
      </c>
      <c r="N7221" s="1" t="s">
        <v>92</v>
      </c>
      <c r="O7221" s="1">
        <v>52.3713065704037</v>
      </c>
      <c r="P7221" s="1">
        <v>4.91199271950481</v>
      </c>
      <c r="Q7221" s="1" t="s">
        <v>221</v>
      </c>
      <c r="R7221" s="1" t="s">
        <v>97</v>
      </c>
      <c r="S7221" s="1">
        <v>16.0</v>
      </c>
      <c r="T7221" s="1">
        <v>8.0</v>
      </c>
      <c r="U7221" s="1">
        <v>9.0</v>
      </c>
      <c r="V7221" s="1">
        <v>16.0</v>
      </c>
      <c r="W7221" s="1" t="s">
        <v>98</v>
      </c>
      <c r="X7221" s="6">
        <v>500.0</v>
      </c>
      <c r="Y7221" s="1">
        <v>1.0</v>
      </c>
      <c r="Z7221" s="1">
        <v>0.0</v>
      </c>
      <c r="AA7221" s="1">
        <v>1.0</v>
      </c>
      <c r="AB7221" s="5">
        <f t="shared" si="4"/>
        <v>0</v>
      </c>
      <c r="AC7221" s="8">
        <f t="shared" si="5"/>
        <v>500</v>
      </c>
      <c r="AD7221" s="8">
        <f t="shared" ref="AD7221:AE7221" si="7224">AC7221*AA7221</f>
        <v>500</v>
      </c>
      <c r="AE7221" s="8">
        <f t="shared" si="7224"/>
        <v>0</v>
      </c>
      <c r="AF7221" s="1" t="s">
        <v>144</v>
      </c>
      <c r="AG7221" s="1">
        <v>0.97</v>
      </c>
      <c r="AH7221" s="1">
        <v>0.0</v>
      </c>
    </row>
    <row r="7222">
      <c r="A7222" s="2">
        <v>2.3936955E7</v>
      </c>
      <c r="B7222" s="1" t="s">
        <v>8519</v>
      </c>
      <c r="C7222" s="1">
        <v>2014.0</v>
      </c>
      <c r="D7222" s="3" t="s">
        <v>1150</v>
      </c>
      <c r="E7222" s="14">
        <f t="shared" si="2"/>
        <v>11/19/2014</v>
      </c>
      <c r="F7222" s="15">
        <f t="shared" si="3"/>
        <v>1.78021976956496</v>
      </c>
      <c r="G7222" s="2">
        <v>4627229.0</v>
      </c>
      <c r="H7222" s="1" t="s">
        <v>46</v>
      </c>
      <c r="I7222" s="1" t="s">
        <v>5</v>
      </c>
      <c r="J7222" s="5" t="str">
        <f>VLOOKUP(I7222,city,2,FALSE)</f>
        <v>Amsterdam</v>
      </c>
      <c r="K7222" s="1" t="s">
        <v>39</v>
      </c>
      <c r="L7222" s="5"/>
      <c r="M7222" s="2">
        <v>1011.0</v>
      </c>
      <c r="N7222" s="1" t="s">
        <v>92</v>
      </c>
      <c r="O7222" s="1">
        <v>52.3731757848173</v>
      </c>
      <c r="P7222" s="1">
        <v>4.91162788721316</v>
      </c>
      <c r="Q7222" s="1" t="s">
        <v>221</v>
      </c>
      <c r="R7222" s="1" t="s">
        <v>138</v>
      </c>
      <c r="S7222" s="1">
        <v>3.0</v>
      </c>
      <c r="T7222" s="1">
        <v>1.0</v>
      </c>
      <c r="U7222" s="1">
        <v>1.0</v>
      </c>
      <c r="V7222" s="1">
        <v>2.0</v>
      </c>
      <c r="W7222" s="1" t="s">
        <v>98</v>
      </c>
      <c r="X7222" s="6">
        <v>90.0</v>
      </c>
      <c r="Y7222" s="1">
        <v>1.0</v>
      </c>
      <c r="Z7222" s="1">
        <v>0.0</v>
      </c>
      <c r="AA7222" s="1">
        <v>1.0</v>
      </c>
      <c r="AB7222" s="5">
        <f t="shared" si="4"/>
        <v>14</v>
      </c>
      <c r="AC7222" s="8">
        <f t="shared" si="5"/>
        <v>90</v>
      </c>
      <c r="AD7222" s="8">
        <f t="shared" ref="AD7222:AE7222" si="7225">AC7222*AA7222</f>
        <v>90</v>
      </c>
      <c r="AE7222" s="8">
        <f t="shared" si="7225"/>
        <v>1260</v>
      </c>
      <c r="AF7222" s="1" t="s">
        <v>144</v>
      </c>
      <c r="AG7222" s="1">
        <v>0.97</v>
      </c>
      <c r="AH7222" s="1">
        <v>7.0</v>
      </c>
      <c r="AI7222" s="1">
        <v>94.0</v>
      </c>
      <c r="AJ7222" s="1">
        <v>10.0</v>
      </c>
      <c r="AK7222" s="1">
        <v>10.0</v>
      </c>
      <c r="AL7222" s="1">
        <v>9.0</v>
      </c>
      <c r="AM7222" s="1">
        <v>10.0</v>
      </c>
      <c r="AN7222" s="1">
        <v>10.0</v>
      </c>
      <c r="AO7222" s="1">
        <v>9.0</v>
      </c>
    </row>
    <row r="7223">
      <c r="A7223" s="2">
        <v>2.3936955E7</v>
      </c>
      <c r="B7223" s="1" t="s">
        <v>8519</v>
      </c>
      <c r="C7223" s="1">
        <v>2014.0</v>
      </c>
      <c r="D7223" s="3" t="s">
        <v>1150</v>
      </c>
      <c r="E7223" s="14">
        <f t="shared" si="2"/>
        <v>11/19/2014</v>
      </c>
      <c r="F7223" s="15">
        <f t="shared" si="3"/>
        <v>1.78021976956496</v>
      </c>
      <c r="G7223" s="2">
        <v>4628184.0</v>
      </c>
      <c r="H7223" s="1" t="s">
        <v>46</v>
      </c>
      <c r="I7223" s="1" t="s">
        <v>5</v>
      </c>
      <c r="J7223" s="5" t="str">
        <f>VLOOKUP(I7223,city,2,FALSE)</f>
        <v>Amsterdam</v>
      </c>
      <c r="K7223" s="1" t="s">
        <v>31</v>
      </c>
      <c r="L7223" s="5"/>
      <c r="M7223" s="2">
        <v>1011.0</v>
      </c>
      <c r="N7223" s="1" t="s">
        <v>92</v>
      </c>
      <c r="O7223" s="1">
        <v>52.3737672878334</v>
      </c>
      <c r="P7223" s="1">
        <v>4.91009043573239</v>
      </c>
      <c r="Q7223" s="1" t="s">
        <v>221</v>
      </c>
      <c r="R7223" s="1" t="s">
        <v>138</v>
      </c>
      <c r="S7223" s="1">
        <v>3.0</v>
      </c>
      <c r="T7223" s="1">
        <v>1.0</v>
      </c>
      <c r="U7223" s="1">
        <v>1.0</v>
      </c>
      <c r="V7223" s="1">
        <v>2.0</v>
      </c>
      <c r="W7223" s="1" t="s">
        <v>98</v>
      </c>
      <c r="X7223" s="6">
        <v>90.0</v>
      </c>
      <c r="Y7223" s="1">
        <v>1.0</v>
      </c>
      <c r="Z7223" s="1">
        <v>0.0</v>
      </c>
      <c r="AA7223" s="1">
        <v>1.0</v>
      </c>
      <c r="AB7223" s="5">
        <f t="shared" si="4"/>
        <v>0</v>
      </c>
      <c r="AC7223" s="8">
        <f t="shared" si="5"/>
        <v>90</v>
      </c>
      <c r="AD7223" s="8">
        <f t="shared" ref="AD7223:AE7223" si="7226">AC7223*AA7223</f>
        <v>90</v>
      </c>
      <c r="AE7223" s="8">
        <f t="shared" si="7226"/>
        <v>0</v>
      </c>
      <c r="AF7223" s="1" t="s">
        <v>144</v>
      </c>
      <c r="AG7223" s="1">
        <v>0.97</v>
      </c>
      <c r="AH7223" s="1">
        <v>0.0</v>
      </c>
    </row>
    <row r="7224">
      <c r="A7224" s="2">
        <v>2.3936955E7</v>
      </c>
      <c r="B7224" s="1" t="s">
        <v>8519</v>
      </c>
      <c r="C7224" s="1">
        <v>2014.0</v>
      </c>
      <c r="D7224" s="3" t="s">
        <v>1150</v>
      </c>
      <c r="E7224" s="14">
        <f t="shared" si="2"/>
        <v>11/19/2014</v>
      </c>
      <c r="F7224" s="15">
        <f t="shared" si="3"/>
        <v>1.78021976956496</v>
      </c>
      <c r="G7224" s="2">
        <v>4628202.0</v>
      </c>
      <c r="H7224" s="1" t="s">
        <v>46</v>
      </c>
      <c r="I7224" s="1" t="s">
        <v>5</v>
      </c>
      <c r="J7224" s="5" t="str">
        <f>VLOOKUP(I7224,city,2,FALSE)</f>
        <v>Amsterdam</v>
      </c>
      <c r="K7224" s="1" t="s">
        <v>31</v>
      </c>
      <c r="L7224" s="5"/>
      <c r="M7224" s="2">
        <v>1011.0</v>
      </c>
      <c r="N7224" s="1" t="s">
        <v>92</v>
      </c>
      <c r="O7224" s="1">
        <v>52.3719926026002</v>
      </c>
      <c r="P7224" s="1">
        <v>4.91163950632032</v>
      </c>
      <c r="Q7224" s="1" t="s">
        <v>221</v>
      </c>
      <c r="R7224" s="1" t="s">
        <v>138</v>
      </c>
      <c r="S7224" s="1">
        <v>2.0</v>
      </c>
      <c r="T7224" s="1">
        <v>1.0</v>
      </c>
      <c r="U7224" s="1">
        <v>1.0</v>
      </c>
      <c r="V7224" s="1">
        <v>2.0</v>
      </c>
      <c r="W7224" s="1" t="s">
        <v>98</v>
      </c>
      <c r="X7224" s="6">
        <v>80.0</v>
      </c>
      <c r="Y7224" s="1">
        <v>1.0</v>
      </c>
      <c r="Z7224" s="1">
        <v>0.0</v>
      </c>
      <c r="AA7224" s="1">
        <v>1.0</v>
      </c>
      <c r="AB7224" s="5">
        <f t="shared" si="4"/>
        <v>2</v>
      </c>
      <c r="AC7224" s="8">
        <f t="shared" si="5"/>
        <v>80</v>
      </c>
      <c r="AD7224" s="8">
        <f t="shared" ref="AD7224:AE7224" si="7227">AC7224*AA7224</f>
        <v>80</v>
      </c>
      <c r="AE7224" s="8">
        <f t="shared" si="7227"/>
        <v>160</v>
      </c>
      <c r="AF7224" s="1" t="s">
        <v>144</v>
      </c>
      <c r="AG7224" s="1">
        <v>0.97</v>
      </c>
      <c r="AH7224" s="1">
        <v>1.0</v>
      </c>
      <c r="AI7224" s="1">
        <v>80.0</v>
      </c>
      <c r="AJ7224" s="1">
        <v>6.0</v>
      </c>
      <c r="AK7224" s="1">
        <v>10.0</v>
      </c>
      <c r="AL7224" s="1">
        <v>10.0</v>
      </c>
      <c r="AM7224" s="1">
        <v>10.0</v>
      </c>
      <c r="AN7224" s="1">
        <v>8.0</v>
      </c>
      <c r="AO7224" s="1">
        <v>8.0</v>
      </c>
    </row>
    <row r="7225">
      <c r="A7225" s="2">
        <v>2.3939665E7</v>
      </c>
      <c r="B7225" s="1" t="s">
        <v>9013</v>
      </c>
      <c r="C7225" s="1">
        <v>2014.0</v>
      </c>
      <c r="D7225" s="3" t="s">
        <v>1150</v>
      </c>
      <c r="E7225" s="14">
        <f t="shared" si="2"/>
        <v>11/19/2014</v>
      </c>
      <c r="F7225" s="15">
        <f t="shared" si="3"/>
        <v>1.78021976956496</v>
      </c>
      <c r="G7225" s="2">
        <v>4622216.0</v>
      </c>
      <c r="H7225" s="1" t="s">
        <v>63</v>
      </c>
      <c r="I7225" s="1" t="s">
        <v>5</v>
      </c>
      <c r="J7225" s="5" t="str">
        <f>VLOOKUP(I7225,city,2,FALSE)</f>
        <v>Amsterdam</v>
      </c>
      <c r="K7225" s="1" t="s">
        <v>6</v>
      </c>
      <c r="L7225" s="5"/>
      <c r="M7225" s="2" t="s">
        <v>3216</v>
      </c>
      <c r="N7225" s="1" t="s">
        <v>92</v>
      </c>
      <c r="O7225" s="1">
        <v>52.3832512559884</v>
      </c>
      <c r="P7225" s="1">
        <v>4.88617282731445</v>
      </c>
      <c r="Q7225" s="1" t="s">
        <v>257</v>
      </c>
      <c r="R7225" s="1" t="s">
        <v>138</v>
      </c>
      <c r="S7225" s="1">
        <v>2.0</v>
      </c>
      <c r="T7225" s="1">
        <v>1.0</v>
      </c>
      <c r="U7225" s="1">
        <v>1.0</v>
      </c>
      <c r="V7225" s="1">
        <v>1.0</v>
      </c>
      <c r="W7225" s="1" t="s">
        <v>98</v>
      </c>
      <c r="X7225" s="6">
        <v>95.0</v>
      </c>
      <c r="Y7225" s="1">
        <v>1.0</v>
      </c>
      <c r="Z7225" s="1">
        <v>0.0</v>
      </c>
      <c r="AA7225" s="1">
        <v>2.0</v>
      </c>
      <c r="AB7225" s="5">
        <f t="shared" si="4"/>
        <v>0</v>
      </c>
      <c r="AC7225" s="8">
        <f t="shared" si="5"/>
        <v>95</v>
      </c>
      <c r="AD7225" s="8">
        <f t="shared" ref="AD7225:AE7225" si="7228">AC7225*AA7225</f>
        <v>190</v>
      </c>
      <c r="AE7225" s="8">
        <f t="shared" si="7228"/>
        <v>0</v>
      </c>
      <c r="AF7225" s="1" t="s">
        <v>141</v>
      </c>
      <c r="AG7225" s="1">
        <v>1.0</v>
      </c>
      <c r="AH7225" s="1">
        <v>0.0</v>
      </c>
    </row>
    <row r="7226">
      <c r="A7226" s="2">
        <v>2.3940526E7</v>
      </c>
      <c r="B7226" s="1" t="s">
        <v>7279</v>
      </c>
      <c r="C7226" s="1">
        <v>2014.0</v>
      </c>
      <c r="D7226" s="3" t="s">
        <v>1150</v>
      </c>
      <c r="E7226" s="14">
        <f t="shared" si="2"/>
        <v>11/19/2014</v>
      </c>
      <c r="F7226" s="15">
        <f t="shared" si="3"/>
        <v>1.78021976956496</v>
      </c>
      <c r="G7226" s="2">
        <v>4659474.0</v>
      </c>
      <c r="H7226" s="1" t="s">
        <v>106</v>
      </c>
      <c r="I7226" s="1" t="s">
        <v>5</v>
      </c>
      <c r="J7226" s="5" t="str">
        <f>VLOOKUP(I7226,city,2,FALSE)</f>
        <v>Amsterdam</v>
      </c>
      <c r="K7226" s="1" t="s">
        <v>31</v>
      </c>
      <c r="L7226" s="5"/>
      <c r="M7226" s="2">
        <v>1063.0</v>
      </c>
      <c r="N7226" s="1" t="s">
        <v>92</v>
      </c>
      <c r="O7226" s="1">
        <v>52.3838544343511</v>
      </c>
      <c r="P7226" s="1">
        <v>4.83519522064692</v>
      </c>
      <c r="Q7226" s="1" t="s">
        <v>95</v>
      </c>
      <c r="R7226" s="1" t="s">
        <v>97</v>
      </c>
      <c r="S7226" s="1">
        <v>4.0</v>
      </c>
      <c r="T7226" s="1">
        <v>1.0</v>
      </c>
      <c r="U7226" s="1">
        <v>2.0</v>
      </c>
      <c r="V7226" s="1">
        <v>2.0</v>
      </c>
      <c r="W7226" s="1" t="s">
        <v>98</v>
      </c>
      <c r="X7226" s="6">
        <v>100.0</v>
      </c>
      <c r="Y7226" s="1">
        <v>2.0</v>
      </c>
      <c r="Z7226" s="1">
        <v>25.0</v>
      </c>
      <c r="AA7226" s="1">
        <v>1.0</v>
      </c>
      <c r="AB7226" s="5">
        <f t="shared" si="4"/>
        <v>10</v>
      </c>
      <c r="AC7226" s="8">
        <f t="shared" si="5"/>
        <v>100</v>
      </c>
      <c r="AD7226" s="8">
        <f t="shared" ref="AD7226:AE7226" si="7229">AC7226*AA7226</f>
        <v>100</v>
      </c>
      <c r="AE7226" s="8">
        <f t="shared" si="7229"/>
        <v>1000</v>
      </c>
      <c r="AF7226" s="1" t="s">
        <v>115</v>
      </c>
      <c r="AG7226" s="1">
        <v>1.0</v>
      </c>
      <c r="AH7226" s="1">
        <v>5.0</v>
      </c>
      <c r="AI7226" s="1">
        <v>100.0</v>
      </c>
      <c r="AJ7226" s="1">
        <v>10.0</v>
      </c>
      <c r="AK7226" s="1">
        <v>10.0</v>
      </c>
      <c r="AL7226" s="1">
        <v>10.0</v>
      </c>
      <c r="AM7226" s="1">
        <v>10.0</v>
      </c>
      <c r="AN7226" s="1">
        <v>8.0</v>
      </c>
      <c r="AO7226" s="1">
        <v>10.0</v>
      </c>
    </row>
    <row r="7227">
      <c r="A7227" s="2">
        <v>2.3950373E7</v>
      </c>
      <c r="B7227" s="1" t="s">
        <v>669</v>
      </c>
      <c r="C7227" s="1">
        <v>2014.0</v>
      </c>
      <c r="D7227" s="3" t="s">
        <v>1150</v>
      </c>
      <c r="E7227" s="14">
        <f t="shared" si="2"/>
        <v>11/19/2014</v>
      </c>
      <c r="F7227" s="15">
        <f t="shared" si="3"/>
        <v>1.78021976956496</v>
      </c>
      <c r="G7227" s="2">
        <v>4624244.0</v>
      </c>
      <c r="H7227" s="1" t="s">
        <v>41</v>
      </c>
      <c r="I7227" s="1" t="s">
        <v>5</v>
      </c>
      <c r="J7227" s="5" t="str">
        <f>VLOOKUP(I7227,city,2,FALSE)</f>
        <v>Amsterdam</v>
      </c>
      <c r="K7227" s="1" t="s">
        <v>31</v>
      </c>
      <c r="L7227" s="5"/>
      <c r="M7227" s="2" t="s">
        <v>2017</v>
      </c>
      <c r="N7227" s="1" t="s">
        <v>92</v>
      </c>
      <c r="O7227" s="1">
        <v>52.3624482802382</v>
      </c>
      <c r="P7227" s="1">
        <v>4.86037912763193</v>
      </c>
      <c r="Q7227" s="1" t="s">
        <v>154</v>
      </c>
      <c r="R7227" s="1" t="s">
        <v>138</v>
      </c>
      <c r="S7227" s="1">
        <v>2.0</v>
      </c>
      <c r="T7227" s="1">
        <v>2.0</v>
      </c>
      <c r="U7227" s="1">
        <v>1.0</v>
      </c>
      <c r="V7227" s="1">
        <v>1.0</v>
      </c>
      <c r="W7227" s="1" t="s">
        <v>98</v>
      </c>
      <c r="X7227" s="6">
        <v>60.0</v>
      </c>
      <c r="Y7227" s="1">
        <v>1.0</v>
      </c>
      <c r="Z7227" s="1">
        <v>0.0</v>
      </c>
      <c r="AA7227" s="1">
        <v>2.0</v>
      </c>
      <c r="AB7227" s="5">
        <f t="shared" si="4"/>
        <v>14</v>
      </c>
      <c r="AC7227" s="8">
        <f t="shared" si="5"/>
        <v>60</v>
      </c>
      <c r="AD7227" s="8">
        <f t="shared" ref="AD7227:AE7227" si="7230">AC7227*AA7227</f>
        <v>120</v>
      </c>
      <c r="AE7227" s="8">
        <f t="shared" si="7230"/>
        <v>1680</v>
      </c>
      <c r="AF7227" s="1" t="s">
        <v>141</v>
      </c>
      <c r="AG7227" s="1">
        <v>1.0</v>
      </c>
      <c r="AH7227" s="1">
        <v>7.0</v>
      </c>
      <c r="AI7227" s="1">
        <v>86.0</v>
      </c>
      <c r="AJ7227" s="1">
        <v>9.0</v>
      </c>
      <c r="AK7227" s="1">
        <v>7.0</v>
      </c>
      <c r="AL7227" s="1">
        <v>9.0</v>
      </c>
      <c r="AM7227" s="1">
        <v>9.0</v>
      </c>
      <c r="AN7227" s="1">
        <v>9.0</v>
      </c>
      <c r="AO7227" s="1">
        <v>9.0</v>
      </c>
    </row>
    <row r="7228">
      <c r="A7228" s="2">
        <v>2.3957347E7</v>
      </c>
      <c r="B7228" s="1" t="s">
        <v>311</v>
      </c>
      <c r="C7228" s="1">
        <v>2014.0</v>
      </c>
      <c r="D7228" s="3" t="s">
        <v>189</v>
      </c>
      <c r="E7228" s="14">
        <f t="shared" si="2"/>
        <v>11/20/2014</v>
      </c>
      <c r="F7228" s="15">
        <f t="shared" si="3"/>
        <v>1.77748004353756</v>
      </c>
      <c r="G7228" s="2">
        <v>4670406.0</v>
      </c>
      <c r="H7228" s="1" t="s">
        <v>41</v>
      </c>
      <c r="I7228" s="1" t="s">
        <v>5</v>
      </c>
      <c r="J7228" s="5" t="str">
        <f>VLOOKUP(I7228,city,2,FALSE)</f>
        <v>Amsterdam</v>
      </c>
      <c r="K7228" s="1" t="s">
        <v>31</v>
      </c>
      <c r="L7228" s="5"/>
      <c r="M7228" s="2">
        <v>1054.0</v>
      </c>
      <c r="N7228" s="1" t="s">
        <v>92</v>
      </c>
      <c r="O7228" s="1">
        <v>52.3650409640729</v>
      </c>
      <c r="P7228" s="1">
        <v>4.87527414441007</v>
      </c>
      <c r="Q7228" s="1" t="s">
        <v>95</v>
      </c>
      <c r="R7228" s="1" t="s">
        <v>97</v>
      </c>
      <c r="S7228" s="1">
        <v>4.0</v>
      </c>
      <c r="T7228" s="1">
        <v>1.0</v>
      </c>
      <c r="U7228" s="1">
        <v>2.0</v>
      </c>
      <c r="V7228" s="1">
        <v>2.0</v>
      </c>
      <c r="W7228" s="1" t="s">
        <v>98</v>
      </c>
      <c r="X7228" s="6">
        <v>270.0</v>
      </c>
      <c r="Y7228" s="1">
        <v>4.0</v>
      </c>
      <c r="Z7228" s="1">
        <v>50.0</v>
      </c>
      <c r="AA7228" s="1">
        <v>2.0</v>
      </c>
      <c r="AB7228" s="5">
        <f t="shared" si="4"/>
        <v>0</v>
      </c>
      <c r="AC7228" s="8">
        <f t="shared" si="5"/>
        <v>270</v>
      </c>
      <c r="AD7228" s="8">
        <f t="shared" ref="AD7228:AE7228" si="7231">AC7228*AA7228</f>
        <v>540</v>
      </c>
      <c r="AE7228" s="8">
        <f t="shared" si="7231"/>
        <v>0</v>
      </c>
      <c r="AF7228" s="1" t="s">
        <v>115</v>
      </c>
      <c r="AG7228" s="1">
        <v>0.67</v>
      </c>
      <c r="AH7228" s="1">
        <v>0.0</v>
      </c>
    </row>
    <row r="7229">
      <c r="A7229" s="2">
        <v>2.3964118E7</v>
      </c>
      <c r="B7229" s="1" t="s">
        <v>6219</v>
      </c>
      <c r="C7229" s="1">
        <v>2014.0</v>
      </c>
      <c r="D7229" s="3" t="s">
        <v>189</v>
      </c>
      <c r="E7229" s="14">
        <f t="shared" si="2"/>
        <v>11/20/2014</v>
      </c>
      <c r="F7229" s="15">
        <f t="shared" si="3"/>
        <v>1.77748004353756</v>
      </c>
      <c r="G7229" s="2">
        <v>4630633.0</v>
      </c>
      <c r="H7229" s="1" t="s">
        <v>63</v>
      </c>
      <c r="I7229" s="1" t="s">
        <v>5</v>
      </c>
      <c r="J7229" s="5" t="str">
        <f>VLOOKUP(I7229,city,2,FALSE)</f>
        <v>Amsterdam</v>
      </c>
      <c r="K7229" s="1" t="s">
        <v>31</v>
      </c>
      <c r="L7229" s="5"/>
      <c r="M7229" s="2" t="s">
        <v>9014</v>
      </c>
      <c r="N7229" s="1" t="s">
        <v>92</v>
      </c>
      <c r="O7229" s="1">
        <v>52.3763573180605</v>
      </c>
      <c r="P7229" s="1">
        <v>4.88522537759701</v>
      </c>
      <c r="Q7229" s="1" t="s">
        <v>95</v>
      </c>
      <c r="R7229" s="1" t="s">
        <v>97</v>
      </c>
      <c r="S7229" s="1">
        <v>2.0</v>
      </c>
      <c r="T7229" s="1">
        <v>1.0</v>
      </c>
      <c r="U7229" s="1">
        <v>1.0</v>
      </c>
      <c r="V7229" s="1">
        <v>2.0</v>
      </c>
      <c r="W7229" s="1" t="s">
        <v>98</v>
      </c>
      <c r="X7229" s="6">
        <v>80.0</v>
      </c>
      <c r="Y7229" s="1">
        <v>2.0</v>
      </c>
      <c r="Z7229" s="1">
        <v>30.0</v>
      </c>
      <c r="AA7229" s="1">
        <v>3.0</v>
      </c>
      <c r="AB7229" s="5">
        <f t="shared" si="4"/>
        <v>4</v>
      </c>
      <c r="AC7229" s="8">
        <f t="shared" si="5"/>
        <v>80</v>
      </c>
      <c r="AD7229" s="8">
        <f t="shared" ref="AD7229:AE7229" si="7232">AC7229*AA7229</f>
        <v>240</v>
      </c>
      <c r="AE7229" s="8">
        <f t="shared" si="7232"/>
        <v>960</v>
      </c>
      <c r="AF7229" s="1" t="s">
        <v>144</v>
      </c>
      <c r="AG7229" s="1">
        <v>1.0</v>
      </c>
      <c r="AH7229" s="1">
        <v>2.0</v>
      </c>
      <c r="AI7229" s="1">
        <v>80.0</v>
      </c>
      <c r="AJ7229" s="1">
        <v>8.0</v>
      </c>
      <c r="AK7229" s="1">
        <v>7.0</v>
      </c>
      <c r="AL7229" s="1">
        <v>6.0</v>
      </c>
      <c r="AM7229" s="1">
        <v>8.0</v>
      </c>
      <c r="AN7229" s="1">
        <v>10.0</v>
      </c>
      <c r="AO7229" s="1">
        <v>8.0</v>
      </c>
    </row>
    <row r="7230">
      <c r="A7230" s="2">
        <v>2.3965212E7</v>
      </c>
      <c r="B7230" s="1" t="s">
        <v>7148</v>
      </c>
      <c r="C7230" s="1">
        <v>2014.0</v>
      </c>
      <c r="D7230" s="3" t="s">
        <v>189</v>
      </c>
      <c r="E7230" s="14">
        <f t="shared" si="2"/>
        <v>11/20/2014</v>
      </c>
      <c r="F7230" s="15">
        <f t="shared" si="3"/>
        <v>1.77748004353756</v>
      </c>
      <c r="G7230" s="2">
        <v>4999140.0</v>
      </c>
      <c r="H7230" s="1" t="s">
        <v>63</v>
      </c>
      <c r="I7230" s="1" t="s">
        <v>5</v>
      </c>
      <c r="J7230" s="5" t="str">
        <f>VLOOKUP(I7230,city,2,FALSE)</f>
        <v>Amsterdam</v>
      </c>
      <c r="K7230" s="1" t="s">
        <v>31</v>
      </c>
      <c r="L7230" s="5"/>
      <c r="M7230" s="2" t="s">
        <v>4704</v>
      </c>
      <c r="N7230" s="1" t="s">
        <v>92</v>
      </c>
      <c r="O7230" s="1">
        <v>52.3728411987791</v>
      </c>
      <c r="P7230" s="1">
        <v>4.87650088880489</v>
      </c>
      <c r="Q7230" s="1" t="s">
        <v>95</v>
      </c>
      <c r="R7230" s="1" t="s">
        <v>97</v>
      </c>
      <c r="S7230" s="1">
        <v>2.0</v>
      </c>
      <c r="T7230" s="1">
        <v>1.0</v>
      </c>
      <c r="U7230" s="1">
        <v>1.0</v>
      </c>
      <c r="V7230" s="1">
        <v>1.0</v>
      </c>
      <c r="W7230" s="1" t="s">
        <v>98</v>
      </c>
      <c r="X7230" s="6">
        <v>180.0</v>
      </c>
      <c r="Y7230" s="1">
        <v>1.0</v>
      </c>
      <c r="Z7230" s="1">
        <v>0.0</v>
      </c>
      <c r="AA7230" s="1">
        <v>2.0</v>
      </c>
      <c r="AB7230" s="5">
        <f t="shared" si="4"/>
        <v>2</v>
      </c>
      <c r="AC7230" s="8">
        <f t="shared" si="5"/>
        <v>180</v>
      </c>
      <c r="AD7230" s="8">
        <f t="shared" ref="AD7230:AE7230" si="7233">AC7230*AA7230</f>
        <v>360</v>
      </c>
      <c r="AE7230" s="8">
        <f t="shared" si="7233"/>
        <v>720</v>
      </c>
      <c r="AF7230" s="1" t="s">
        <v>144</v>
      </c>
      <c r="AG7230" s="1">
        <v>1.0</v>
      </c>
      <c r="AH7230" s="1">
        <v>1.0</v>
      </c>
      <c r="AI7230" s="1">
        <v>100.0</v>
      </c>
      <c r="AJ7230" s="1">
        <v>10.0</v>
      </c>
      <c r="AK7230" s="1">
        <v>10.0</v>
      </c>
      <c r="AL7230" s="1">
        <v>10.0</v>
      </c>
      <c r="AM7230" s="1">
        <v>10.0</v>
      </c>
      <c r="AN7230" s="1">
        <v>10.0</v>
      </c>
      <c r="AO7230" s="1">
        <v>10.0</v>
      </c>
    </row>
    <row r="7231">
      <c r="A7231" s="2">
        <v>2.3976313E7</v>
      </c>
      <c r="B7231" s="1" t="s">
        <v>7892</v>
      </c>
      <c r="C7231" s="1">
        <v>2014.0</v>
      </c>
      <c r="D7231" s="3" t="s">
        <v>189</v>
      </c>
      <c r="E7231" s="14">
        <f t="shared" si="2"/>
        <v>11/20/2014</v>
      </c>
      <c r="F7231" s="15">
        <f t="shared" si="3"/>
        <v>1.77748004353756</v>
      </c>
      <c r="G7231" s="2">
        <v>4629897.0</v>
      </c>
      <c r="H7231" s="1" t="s">
        <v>70</v>
      </c>
      <c r="I7231" s="1" t="s">
        <v>5</v>
      </c>
      <c r="J7231" s="5" t="str">
        <f>VLOOKUP(I7231,city,2,FALSE)</f>
        <v>Amsterdam</v>
      </c>
      <c r="K7231" s="1" t="s">
        <v>31</v>
      </c>
      <c r="L7231" s="5"/>
      <c r="M7231" s="2" t="s">
        <v>3765</v>
      </c>
      <c r="N7231" s="1" t="s">
        <v>92</v>
      </c>
      <c r="O7231" s="1">
        <v>52.3550215285333</v>
      </c>
      <c r="P7231" s="1">
        <v>4.89094774262641</v>
      </c>
      <c r="Q7231" s="1" t="s">
        <v>95</v>
      </c>
      <c r="R7231" s="1" t="s">
        <v>138</v>
      </c>
      <c r="S7231" s="1">
        <v>2.0</v>
      </c>
      <c r="T7231" s="1">
        <v>1.0</v>
      </c>
      <c r="U7231" s="1">
        <v>1.0</v>
      </c>
      <c r="V7231" s="1">
        <v>1.0</v>
      </c>
      <c r="W7231" s="1" t="s">
        <v>98</v>
      </c>
      <c r="X7231" s="6">
        <v>70.0</v>
      </c>
      <c r="Y7231" s="1">
        <v>1.0</v>
      </c>
      <c r="Z7231" s="1">
        <v>0.0</v>
      </c>
      <c r="AA7231" s="1">
        <v>7.0</v>
      </c>
      <c r="AB7231" s="5">
        <f t="shared" si="4"/>
        <v>4</v>
      </c>
      <c r="AC7231" s="8">
        <f t="shared" si="5"/>
        <v>70</v>
      </c>
      <c r="AD7231" s="8">
        <f t="shared" ref="AD7231:AE7231" si="7234">AC7231*AA7231</f>
        <v>490</v>
      </c>
      <c r="AE7231" s="8">
        <f t="shared" si="7234"/>
        <v>1960</v>
      </c>
      <c r="AF7231" s="1" t="s">
        <v>187</v>
      </c>
      <c r="AG7231" s="1">
        <v>0.43</v>
      </c>
      <c r="AH7231" s="1">
        <v>2.0</v>
      </c>
      <c r="AI7231" s="1">
        <v>100.0</v>
      </c>
      <c r="AJ7231" s="1">
        <v>10.0</v>
      </c>
      <c r="AK7231" s="1">
        <v>10.0</v>
      </c>
      <c r="AL7231" s="1">
        <v>10.0</v>
      </c>
      <c r="AM7231" s="1">
        <v>10.0</v>
      </c>
      <c r="AN7231" s="1">
        <v>10.0</v>
      </c>
      <c r="AO7231" s="1">
        <v>9.0</v>
      </c>
    </row>
    <row r="7232">
      <c r="A7232" s="2">
        <v>2.3981215E7</v>
      </c>
      <c r="B7232" s="1" t="s">
        <v>9015</v>
      </c>
      <c r="C7232" s="1">
        <v>2014.0</v>
      </c>
      <c r="D7232" s="3" t="s">
        <v>189</v>
      </c>
      <c r="E7232" s="14">
        <f t="shared" si="2"/>
        <v>11/20/2014</v>
      </c>
      <c r="F7232" s="15">
        <f t="shared" si="3"/>
        <v>1.77748004353756</v>
      </c>
      <c r="G7232" s="2">
        <v>4630943.0</v>
      </c>
      <c r="H7232" s="1" t="s">
        <v>35</v>
      </c>
      <c r="I7232" s="1" t="s">
        <v>5</v>
      </c>
      <c r="J7232" s="5" t="str">
        <f>VLOOKUP(I7232,city,2,FALSE)</f>
        <v>Amsterdam</v>
      </c>
      <c r="K7232" s="1" t="s">
        <v>31</v>
      </c>
      <c r="L7232" s="5"/>
      <c r="M7232" s="2" t="s">
        <v>9016</v>
      </c>
      <c r="N7232" s="1" t="s">
        <v>92</v>
      </c>
      <c r="O7232" s="1">
        <v>52.3658969315607</v>
      </c>
      <c r="P7232" s="1">
        <v>4.93203887655051</v>
      </c>
      <c r="Q7232" s="1" t="s">
        <v>95</v>
      </c>
      <c r="R7232" s="1" t="s">
        <v>97</v>
      </c>
      <c r="S7232" s="1">
        <v>2.0</v>
      </c>
      <c r="T7232" s="1">
        <v>1.0</v>
      </c>
      <c r="U7232" s="1">
        <v>2.0</v>
      </c>
      <c r="V7232" s="1">
        <v>2.0</v>
      </c>
      <c r="W7232" s="1" t="s">
        <v>98</v>
      </c>
      <c r="X7232" s="6">
        <v>89.0</v>
      </c>
      <c r="Y7232" s="1">
        <v>1.0</v>
      </c>
      <c r="Z7232" s="1">
        <v>0.0</v>
      </c>
      <c r="AA7232" s="1">
        <v>18.0</v>
      </c>
      <c r="AB7232" s="5">
        <f t="shared" si="4"/>
        <v>0</v>
      </c>
      <c r="AC7232" s="8">
        <f t="shared" si="5"/>
        <v>89</v>
      </c>
      <c r="AD7232" s="8">
        <f t="shared" ref="AD7232:AE7232" si="7235">AC7232*AA7232</f>
        <v>1602</v>
      </c>
      <c r="AE7232" s="8">
        <f t="shared" si="7235"/>
        <v>0</v>
      </c>
      <c r="AF7232" s="1" t="s">
        <v>115</v>
      </c>
      <c r="AG7232" s="1">
        <v>0.9</v>
      </c>
      <c r="AH7232" s="1">
        <v>0.0</v>
      </c>
    </row>
    <row r="7233">
      <c r="A7233" s="2">
        <v>2.3996996E7</v>
      </c>
      <c r="B7233" s="1" t="s">
        <v>285</v>
      </c>
      <c r="C7233" s="1">
        <v>2014.0</v>
      </c>
      <c r="D7233" s="3" t="s">
        <v>1153</v>
      </c>
      <c r="E7233" s="14">
        <f t="shared" si="2"/>
        <v>11/21/2014</v>
      </c>
      <c r="F7233" s="15">
        <f t="shared" si="3"/>
        <v>1.77474031751016</v>
      </c>
      <c r="G7233" s="2">
        <v>4634079.0</v>
      </c>
      <c r="H7233" s="1" t="s">
        <v>35</v>
      </c>
      <c r="I7233" s="1" t="s">
        <v>5</v>
      </c>
      <c r="J7233" s="5" t="str">
        <f>VLOOKUP(I7233,city,2,FALSE)</f>
        <v>Amsterdam</v>
      </c>
      <c r="K7233" s="1" t="s">
        <v>31</v>
      </c>
      <c r="L7233" s="5"/>
      <c r="M7233" s="2" t="s">
        <v>5208</v>
      </c>
      <c r="N7233" s="1" t="s">
        <v>92</v>
      </c>
      <c r="O7233" s="1">
        <v>52.3645573390272</v>
      </c>
      <c r="P7233" s="1">
        <v>4.93927282935987</v>
      </c>
      <c r="Q7233" s="1" t="s">
        <v>95</v>
      </c>
      <c r="R7233" s="1" t="s">
        <v>97</v>
      </c>
      <c r="S7233" s="1">
        <v>3.0</v>
      </c>
      <c r="T7233" s="1">
        <v>1.0</v>
      </c>
      <c r="U7233" s="1">
        <v>2.0</v>
      </c>
      <c r="V7233" s="1">
        <v>2.0</v>
      </c>
      <c r="W7233" s="1" t="s">
        <v>98</v>
      </c>
      <c r="X7233" s="6">
        <v>32.0</v>
      </c>
      <c r="Y7233" s="1">
        <v>1.0</v>
      </c>
      <c r="Z7233" s="1">
        <v>0.0</v>
      </c>
      <c r="AA7233" s="1">
        <v>3.0</v>
      </c>
      <c r="AB7233" s="5">
        <f t="shared" si="4"/>
        <v>4</v>
      </c>
      <c r="AC7233" s="8">
        <f t="shared" si="5"/>
        <v>32</v>
      </c>
      <c r="AD7233" s="8">
        <f t="shared" ref="AD7233:AE7233" si="7236">AC7233*AA7233</f>
        <v>96</v>
      </c>
      <c r="AE7233" s="8">
        <f t="shared" si="7236"/>
        <v>384</v>
      </c>
      <c r="AF7233" s="1" t="s">
        <v>115</v>
      </c>
      <c r="AG7233" s="1">
        <v>1.0</v>
      </c>
      <c r="AH7233" s="1">
        <v>2.0</v>
      </c>
      <c r="AI7233" s="1">
        <v>80.0</v>
      </c>
      <c r="AJ7233" s="1">
        <v>9.0</v>
      </c>
      <c r="AK7233" s="1">
        <v>6.0</v>
      </c>
      <c r="AL7233" s="1">
        <v>9.0</v>
      </c>
      <c r="AM7233" s="1">
        <v>9.0</v>
      </c>
      <c r="AN7233" s="1">
        <v>8.0</v>
      </c>
      <c r="AO7233" s="1">
        <v>10.0</v>
      </c>
    </row>
    <row r="7234">
      <c r="A7234" s="2">
        <v>2.3998643E7</v>
      </c>
      <c r="B7234" s="1" t="s">
        <v>1152</v>
      </c>
      <c r="C7234" s="1">
        <v>2014.0</v>
      </c>
      <c r="D7234" s="3" t="s">
        <v>1153</v>
      </c>
      <c r="E7234" s="14">
        <f t="shared" si="2"/>
        <v>11/21/2014</v>
      </c>
      <c r="F7234" s="15">
        <f t="shared" si="3"/>
        <v>1.77474031751016</v>
      </c>
      <c r="G7234" s="2">
        <v>4634477.0</v>
      </c>
      <c r="H7234" s="1" t="s">
        <v>63</v>
      </c>
      <c r="I7234" s="1" t="s">
        <v>5</v>
      </c>
      <c r="J7234" s="5" t="str">
        <f>VLOOKUP(I7234,city,2,FALSE)</f>
        <v>Amsterdam</v>
      </c>
      <c r="K7234" s="1" t="s">
        <v>31</v>
      </c>
      <c r="L7234" s="5"/>
      <c r="M7234" s="2">
        <v>1015.0</v>
      </c>
      <c r="N7234" s="1" t="s">
        <v>92</v>
      </c>
      <c r="O7234" s="1">
        <v>52.3749055257682</v>
      </c>
      <c r="P7234" s="1">
        <v>4.87753615442747</v>
      </c>
      <c r="Q7234" s="1" t="s">
        <v>95</v>
      </c>
      <c r="R7234" s="1" t="s">
        <v>97</v>
      </c>
      <c r="S7234" s="1">
        <v>2.0</v>
      </c>
      <c r="T7234" s="1">
        <v>1.0</v>
      </c>
      <c r="U7234" s="1">
        <v>0.0</v>
      </c>
      <c r="V7234" s="1">
        <v>2.0</v>
      </c>
      <c r="W7234" s="1" t="s">
        <v>98</v>
      </c>
      <c r="X7234" s="6">
        <v>120.0</v>
      </c>
      <c r="Y7234" s="1">
        <v>1.0</v>
      </c>
      <c r="Z7234" s="1">
        <v>0.0</v>
      </c>
      <c r="AA7234" s="1">
        <v>2.0</v>
      </c>
      <c r="AB7234" s="5">
        <f t="shared" si="4"/>
        <v>30</v>
      </c>
      <c r="AC7234" s="8">
        <f t="shared" si="5"/>
        <v>120</v>
      </c>
      <c r="AD7234" s="8">
        <f t="shared" ref="AD7234:AE7234" si="7237">AC7234*AA7234</f>
        <v>240</v>
      </c>
      <c r="AE7234" s="8">
        <f t="shared" si="7237"/>
        <v>7200</v>
      </c>
      <c r="AF7234" s="1" t="s">
        <v>115</v>
      </c>
      <c r="AG7234" s="1">
        <v>0.89</v>
      </c>
      <c r="AH7234" s="1">
        <v>15.0</v>
      </c>
      <c r="AI7234" s="1">
        <v>100.0</v>
      </c>
      <c r="AJ7234" s="1">
        <v>10.0</v>
      </c>
      <c r="AK7234" s="1">
        <v>10.0</v>
      </c>
      <c r="AL7234" s="1">
        <v>10.0</v>
      </c>
      <c r="AM7234" s="1">
        <v>10.0</v>
      </c>
      <c r="AN7234" s="1">
        <v>10.0</v>
      </c>
      <c r="AO7234" s="1">
        <v>9.0</v>
      </c>
    </row>
    <row r="7235">
      <c r="A7235" s="2">
        <v>2.400231E7</v>
      </c>
      <c r="B7235" s="1" t="s">
        <v>1720</v>
      </c>
      <c r="C7235" s="1">
        <v>2014.0</v>
      </c>
      <c r="D7235" s="3" t="s">
        <v>1153</v>
      </c>
      <c r="E7235" s="14">
        <f t="shared" si="2"/>
        <v>11/21/2014</v>
      </c>
      <c r="F7235" s="15">
        <f t="shared" si="3"/>
        <v>1.77474031751016</v>
      </c>
      <c r="G7235" s="2">
        <v>4635416.0</v>
      </c>
      <c r="H7235" s="1" t="s">
        <v>46</v>
      </c>
      <c r="I7235" s="1" t="s">
        <v>5</v>
      </c>
      <c r="J7235" s="5" t="str">
        <f>VLOOKUP(I7235,city,2,FALSE)</f>
        <v>Amsterdam</v>
      </c>
      <c r="K7235" s="1" t="s">
        <v>31</v>
      </c>
      <c r="L7235" s="5"/>
      <c r="M7235" s="2" t="s">
        <v>9017</v>
      </c>
      <c r="N7235" s="1" t="s">
        <v>92</v>
      </c>
      <c r="O7235" s="1">
        <v>52.3635732265162</v>
      </c>
      <c r="P7235" s="1">
        <v>4.89882333415557</v>
      </c>
      <c r="Q7235" s="1" t="s">
        <v>257</v>
      </c>
      <c r="R7235" s="1" t="s">
        <v>138</v>
      </c>
      <c r="S7235" s="1">
        <v>2.0</v>
      </c>
      <c r="T7235" s="1">
        <v>1.0</v>
      </c>
      <c r="U7235" s="1">
        <v>1.0</v>
      </c>
      <c r="V7235" s="1">
        <v>2.0</v>
      </c>
      <c r="W7235" s="1" t="s">
        <v>98</v>
      </c>
      <c r="X7235" s="6">
        <v>31.0</v>
      </c>
      <c r="Y7235" s="1">
        <v>1.0</v>
      </c>
      <c r="Z7235" s="1">
        <v>20.0</v>
      </c>
      <c r="AA7235" s="1">
        <v>2.0</v>
      </c>
      <c r="AB7235" s="5">
        <f t="shared" si="4"/>
        <v>30</v>
      </c>
      <c r="AC7235" s="8">
        <f t="shared" si="5"/>
        <v>51</v>
      </c>
      <c r="AD7235" s="8">
        <f t="shared" ref="AD7235:AE7235" si="7238">AC7235*AA7235</f>
        <v>102</v>
      </c>
      <c r="AE7235" s="8">
        <f t="shared" si="7238"/>
        <v>3060</v>
      </c>
      <c r="AF7235" s="1" t="s">
        <v>144</v>
      </c>
      <c r="AG7235" s="1">
        <v>1.0</v>
      </c>
      <c r="AH7235" s="1">
        <v>15.0</v>
      </c>
      <c r="AI7235" s="1">
        <v>96.0</v>
      </c>
      <c r="AJ7235" s="1">
        <v>10.0</v>
      </c>
      <c r="AK7235" s="1">
        <v>10.0</v>
      </c>
      <c r="AL7235" s="1">
        <v>9.0</v>
      </c>
      <c r="AM7235" s="1">
        <v>9.0</v>
      </c>
      <c r="AN7235" s="1">
        <v>10.0</v>
      </c>
      <c r="AO7235" s="1">
        <v>10.0</v>
      </c>
    </row>
    <row r="7236">
      <c r="A7236" s="2">
        <v>2.4028285E7</v>
      </c>
      <c r="B7236" s="1" t="s">
        <v>6716</v>
      </c>
      <c r="C7236" s="1">
        <v>2014.0</v>
      </c>
      <c r="D7236" s="3" t="s">
        <v>462</v>
      </c>
      <c r="E7236" s="14">
        <f t="shared" si="2"/>
        <v>11/22/2014</v>
      </c>
      <c r="F7236" s="15">
        <f t="shared" si="3"/>
        <v>1.77200059148276</v>
      </c>
      <c r="G7236" s="2">
        <v>4640849.0</v>
      </c>
      <c r="H7236" s="1" t="s">
        <v>46</v>
      </c>
      <c r="I7236" s="1" t="s">
        <v>5</v>
      </c>
      <c r="J7236" s="5" t="str">
        <f>VLOOKUP(I7236,city,2,FALSE)</f>
        <v>Amsterdam</v>
      </c>
      <c r="K7236" s="1" t="s">
        <v>31</v>
      </c>
      <c r="L7236" s="5"/>
      <c r="M7236" s="2">
        <v>1017.0</v>
      </c>
      <c r="N7236" s="1" t="s">
        <v>92</v>
      </c>
      <c r="O7236" s="1">
        <v>52.3595582752214</v>
      </c>
      <c r="P7236" s="1">
        <v>4.89614556653905</v>
      </c>
      <c r="Q7236" s="1" t="s">
        <v>95</v>
      </c>
      <c r="R7236" s="1" t="s">
        <v>138</v>
      </c>
      <c r="S7236" s="1">
        <v>1.0</v>
      </c>
      <c r="T7236" s="1">
        <v>1.0</v>
      </c>
      <c r="U7236" s="1">
        <v>1.0</v>
      </c>
      <c r="V7236" s="1">
        <v>1.0</v>
      </c>
      <c r="W7236" s="1" t="s">
        <v>98</v>
      </c>
      <c r="X7236" s="6">
        <v>70.0</v>
      </c>
      <c r="Y7236" s="1">
        <v>1.0</v>
      </c>
      <c r="Z7236" s="1">
        <v>0.0</v>
      </c>
      <c r="AA7236" s="1">
        <v>1.0</v>
      </c>
      <c r="AB7236" s="5">
        <f t="shared" si="4"/>
        <v>6</v>
      </c>
      <c r="AC7236" s="8">
        <f t="shared" si="5"/>
        <v>70</v>
      </c>
      <c r="AD7236" s="8">
        <f t="shared" ref="AD7236:AE7236" si="7239">AC7236*AA7236</f>
        <v>70</v>
      </c>
      <c r="AE7236" s="8">
        <f t="shared" si="7239"/>
        <v>420</v>
      </c>
      <c r="AF7236" s="1" t="s">
        <v>141</v>
      </c>
      <c r="AG7236" s="1">
        <v>1.0</v>
      </c>
      <c r="AH7236" s="1">
        <v>3.0</v>
      </c>
      <c r="AI7236" s="1">
        <v>100.0</v>
      </c>
      <c r="AJ7236" s="1">
        <v>10.0</v>
      </c>
      <c r="AK7236" s="1">
        <v>10.0</v>
      </c>
      <c r="AL7236" s="1">
        <v>10.0</v>
      </c>
      <c r="AM7236" s="1">
        <v>10.0</v>
      </c>
      <c r="AN7236" s="1">
        <v>10.0</v>
      </c>
      <c r="AO7236" s="1">
        <v>10.0</v>
      </c>
    </row>
    <row r="7237">
      <c r="A7237" s="2">
        <v>2.4028404E7</v>
      </c>
      <c r="B7237" s="1" t="s">
        <v>1811</v>
      </c>
      <c r="C7237" s="1">
        <v>2014.0</v>
      </c>
      <c r="D7237" s="3" t="s">
        <v>462</v>
      </c>
      <c r="E7237" s="14">
        <f t="shared" si="2"/>
        <v>11/22/2014</v>
      </c>
      <c r="F7237" s="15">
        <f t="shared" si="3"/>
        <v>1.77200059151446</v>
      </c>
      <c r="G7237" s="2">
        <v>4640889.0</v>
      </c>
      <c r="H7237" s="1" t="s">
        <v>35</v>
      </c>
      <c r="I7237" s="1" t="s">
        <v>5</v>
      </c>
      <c r="J7237" s="5" t="str">
        <f>VLOOKUP(I7237,city,2,FALSE)</f>
        <v>Amsterdam</v>
      </c>
      <c r="K7237" s="1" t="s">
        <v>31</v>
      </c>
      <c r="L7237" s="5"/>
      <c r="M7237" s="2" t="s">
        <v>1671</v>
      </c>
      <c r="N7237" s="1" t="s">
        <v>92</v>
      </c>
      <c r="O7237" s="1">
        <v>52.3600783495729</v>
      </c>
      <c r="P7237" s="1">
        <v>4.94189450154388</v>
      </c>
      <c r="Q7237" s="1" t="s">
        <v>95</v>
      </c>
      <c r="R7237" s="1" t="s">
        <v>97</v>
      </c>
      <c r="S7237" s="1">
        <v>4.0</v>
      </c>
      <c r="T7237" s="1">
        <v>1.0</v>
      </c>
      <c r="U7237" s="1">
        <v>2.0</v>
      </c>
      <c r="V7237" s="1">
        <v>2.0</v>
      </c>
      <c r="W7237" s="1" t="s">
        <v>98</v>
      </c>
      <c r="X7237" s="6">
        <v>150.0</v>
      </c>
      <c r="Y7237" s="1">
        <v>6.0</v>
      </c>
      <c r="Z7237" s="1">
        <v>0.0</v>
      </c>
      <c r="AA7237" s="1">
        <v>1.0</v>
      </c>
      <c r="AB7237" s="5">
        <f t="shared" si="4"/>
        <v>16</v>
      </c>
      <c r="AC7237" s="8">
        <f t="shared" si="5"/>
        <v>150</v>
      </c>
      <c r="AD7237" s="8">
        <f t="shared" ref="AD7237:AE7237" si="7240">AC7237*AA7237</f>
        <v>150</v>
      </c>
      <c r="AE7237" s="8">
        <f t="shared" si="7240"/>
        <v>2400</v>
      </c>
      <c r="AF7237" s="1" t="s">
        <v>144</v>
      </c>
      <c r="AG7237" s="1">
        <v>1.0</v>
      </c>
      <c r="AH7237" s="1">
        <v>8.0</v>
      </c>
      <c r="AI7237" s="1">
        <v>93.0</v>
      </c>
      <c r="AJ7237" s="1">
        <v>10.0</v>
      </c>
      <c r="AK7237" s="1">
        <v>9.0</v>
      </c>
      <c r="AL7237" s="1">
        <v>10.0</v>
      </c>
      <c r="AM7237" s="1">
        <v>10.0</v>
      </c>
      <c r="AN7237" s="1">
        <v>9.0</v>
      </c>
      <c r="AO7237" s="1">
        <v>9.0</v>
      </c>
    </row>
    <row r="7238">
      <c r="A7238" s="2">
        <v>2.4036396E7</v>
      </c>
      <c r="B7238" s="1" t="s">
        <v>1701</v>
      </c>
      <c r="C7238" s="1">
        <v>2014.0</v>
      </c>
      <c r="D7238" s="3" t="s">
        <v>462</v>
      </c>
      <c r="E7238" s="14">
        <f t="shared" si="2"/>
        <v>11/22/2014</v>
      </c>
      <c r="F7238" s="15">
        <f t="shared" si="3"/>
        <v>1.77200059151446</v>
      </c>
      <c r="G7238" s="2">
        <v>4642512.0</v>
      </c>
      <c r="H7238" s="1" t="s">
        <v>75</v>
      </c>
      <c r="I7238" s="1" t="s">
        <v>5</v>
      </c>
      <c r="J7238" s="5" t="str">
        <f>VLOOKUP(I7238,city,2,FALSE)</f>
        <v>Amsterdam</v>
      </c>
      <c r="K7238" s="1" t="s">
        <v>31</v>
      </c>
      <c r="L7238" s="5"/>
      <c r="M7238" s="2" t="s">
        <v>9018</v>
      </c>
      <c r="N7238" s="1" t="s">
        <v>92</v>
      </c>
      <c r="O7238" s="1">
        <v>52.3522276608041</v>
      </c>
      <c r="P7238" s="1">
        <v>4.93855781696752</v>
      </c>
      <c r="Q7238" s="1" t="s">
        <v>95</v>
      </c>
      <c r="R7238" s="1" t="s">
        <v>138</v>
      </c>
      <c r="S7238" s="1">
        <v>2.0</v>
      </c>
      <c r="T7238" s="1">
        <v>1.0</v>
      </c>
      <c r="U7238" s="1">
        <v>1.0</v>
      </c>
      <c r="V7238" s="1">
        <v>1.0</v>
      </c>
      <c r="W7238" s="1" t="s">
        <v>98</v>
      </c>
      <c r="X7238" s="6">
        <v>50.0</v>
      </c>
      <c r="Y7238" s="1">
        <v>1.0</v>
      </c>
      <c r="Z7238" s="1">
        <v>0.0</v>
      </c>
      <c r="AA7238" s="1">
        <v>2.0</v>
      </c>
      <c r="AB7238" s="5">
        <f t="shared" si="4"/>
        <v>14</v>
      </c>
      <c r="AC7238" s="8">
        <f t="shared" si="5"/>
        <v>50</v>
      </c>
      <c r="AD7238" s="8">
        <f t="shared" ref="AD7238:AE7238" si="7241">AC7238*AA7238</f>
        <v>100</v>
      </c>
      <c r="AE7238" s="8">
        <f t="shared" si="7241"/>
        <v>1400</v>
      </c>
      <c r="AF7238" s="1" t="s">
        <v>141</v>
      </c>
      <c r="AG7238" s="1">
        <v>0.9</v>
      </c>
      <c r="AH7238" s="1">
        <v>7.0</v>
      </c>
      <c r="AI7238" s="1">
        <v>97.0</v>
      </c>
      <c r="AJ7238" s="1">
        <v>9.0</v>
      </c>
      <c r="AK7238" s="1">
        <v>9.0</v>
      </c>
      <c r="AL7238" s="1">
        <v>10.0</v>
      </c>
      <c r="AM7238" s="1">
        <v>10.0</v>
      </c>
      <c r="AN7238" s="1">
        <v>9.0</v>
      </c>
      <c r="AO7238" s="1">
        <v>9.0</v>
      </c>
    </row>
    <row r="7239">
      <c r="A7239" s="2">
        <v>2.4042421E7</v>
      </c>
      <c r="B7239" s="1" t="s">
        <v>6320</v>
      </c>
      <c r="C7239" s="1">
        <v>2014.0</v>
      </c>
      <c r="D7239" s="3" t="s">
        <v>462</v>
      </c>
      <c r="E7239" s="14">
        <f t="shared" si="2"/>
        <v>11/22/2014</v>
      </c>
      <c r="F7239" s="15">
        <f t="shared" si="3"/>
        <v>1.77200059151446</v>
      </c>
      <c r="G7239" s="2">
        <v>4643793.0</v>
      </c>
      <c r="H7239" s="1" t="s">
        <v>63</v>
      </c>
      <c r="I7239" s="1" t="s">
        <v>5</v>
      </c>
      <c r="J7239" s="5" t="str">
        <f>VLOOKUP(I7239,city,2,FALSE)</f>
        <v>Amsterdam</v>
      </c>
      <c r="K7239" s="1" t="s">
        <v>31</v>
      </c>
      <c r="L7239" s="5"/>
      <c r="M7239" s="2" t="s">
        <v>9019</v>
      </c>
      <c r="N7239" s="1" t="s">
        <v>92</v>
      </c>
      <c r="O7239" s="1">
        <v>52.3681798233727</v>
      </c>
      <c r="P7239" s="1">
        <v>4.87934661619524</v>
      </c>
      <c r="Q7239" s="1" t="s">
        <v>95</v>
      </c>
      <c r="R7239" s="1" t="s">
        <v>97</v>
      </c>
      <c r="S7239" s="1">
        <v>2.0</v>
      </c>
      <c r="T7239" s="1">
        <v>1.0</v>
      </c>
      <c r="U7239" s="1">
        <v>1.0</v>
      </c>
      <c r="V7239" s="1">
        <v>1.0</v>
      </c>
      <c r="W7239" s="1" t="s">
        <v>98</v>
      </c>
      <c r="X7239" s="6">
        <v>100.0</v>
      </c>
      <c r="Y7239" s="1">
        <v>1.0</v>
      </c>
      <c r="Z7239" s="1">
        <v>0.0</v>
      </c>
      <c r="AA7239" s="1">
        <v>13.0</v>
      </c>
      <c r="AB7239" s="5">
        <f t="shared" si="4"/>
        <v>2</v>
      </c>
      <c r="AC7239" s="8">
        <f t="shared" si="5"/>
        <v>100</v>
      </c>
      <c r="AD7239" s="8">
        <f t="shared" ref="AD7239:AE7239" si="7242">AC7239*AA7239</f>
        <v>1300</v>
      </c>
      <c r="AE7239" s="8">
        <f t="shared" si="7242"/>
        <v>2600</v>
      </c>
      <c r="AF7239" s="1" t="s">
        <v>141</v>
      </c>
      <c r="AG7239" s="1">
        <v>1.0</v>
      </c>
      <c r="AH7239" s="1">
        <v>1.0</v>
      </c>
      <c r="AI7239" s="1">
        <v>80.0</v>
      </c>
      <c r="AJ7239" s="1">
        <v>8.0</v>
      </c>
      <c r="AK7239" s="1">
        <v>8.0</v>
      </c>
      <c r="AL7239" s="1">
        <v>8.0</v>
      </c>
      <c r="AM7239" s="1">
        <v>8.0</v>
      </c>
      <c r="AN7239" s="1">
        <v>8.0</v>
      </c>
      <c r="AO7239" s="1">
        <v>8.0</v>
      </c>
    </row>
    <row r="7240">
      <c r="A7240" s="2">
        <v>2.4060451E7</v>
      </c>
      <c r="B7240" s="1" t="s">
        <v>383</v>
      </c>
      <c r="C7240" s="1">
        <v>2014.0</v>
      </c>
      <c r="D7240" s="3" t="s">
        <v>1156</v>
      </c>
      <c r="E7240" s="14">
        <f t="shared" si="2"/>
        <v>11/23/2014</v>
      </c>
      <c r="F7240" s="15">
        <f t="shared" si="3"/>
        <v>1.76926086548706</v>
      </c>
      <c r="G7240" s="2">
        <v>4647548.0</v>
      </c>
      <c r="H7240" s="1" t="s">
        <v>63</v>
      </c>
      <c r="I7240" s="1" t="s">
        <v>5</v>
      </c>
      <c r="J7240" s="5" t="str">
        <f>VLOOKUP(I7240,city,2,FALSE)</f>
        <v>Amsterdam</v>
      </c>
      <c r="K7240" s="1" t="s">
        <v>31</v>
      </c>
      <c r="L7240" s="5"/>
      <c r="M7240" s="2" t="s">
        <v>9020</v>
      </c>
      <c r="N7240" s="1" t="s">
        <v>92</v>
      </c>
      <c r="O7240" s="1">
        <v>52.3675979595801</v>
      </c>
      <c r="P7240" s="1">
        <v>4.88112852581691</v>
      </c>
      <c r="Q7240" s="1" t="s">
        <v>95</v>
      </c>
      <c r="R7240" s="1" t="s">
        <v>97</v>
      </c>
      <c r="S7240" s="1">
        <v>4.0</v>
      </c>
      <c r="T7240" s="1">
        <v>1.0</v>
      </c>
      <c r="U7240" s="1">
        <v>2.0</v>
      </c>
      <c r="V7240" s="1">
        <v>3.0</v>
      </c>
      <c r="W7240" s="1" t="s">
        <v>98</v>
      </c>
      <c r="X7240" s="6">
        <v>125.0</v>
      </c>
      <c r="Y7240" s="1">
        <v>4.0</v>
      </c>
      <c r="Z7240" s="1">
        <v>20.0</v>
      </c>
      <c r="AA7240" s="1">
        <v>3.0</v>
      </c>
      <c r="AB7240" s="5">
        <f t="shared" si="4"/>
        <v>0</v>
      </c>
      <c r="AC7240" s="8">
        <f t="shared" si="5"/>
        <v>125</v>
      </c>
      <c r="AD7240" s="8">
        <f t="shared" ref="AD7240:AE7240" si="7243">AC7240*AA7240</f>
        <v>375</v>
      </c>
      <c r="AE7240" s="8">
        <f t="shared" si="7243"/>
        <v>0</v>
      </c>
      <c r="AF7240" s="1" t="s">
        <v>159</v>
      </c>
      <c r="AG7240" s="1" t="s">
        <v>159</v>
      </c>
      <c r="AH7240" s="1">
        <v>0.0</v>
      </c>
    </row>
    <row r="7241">
      <c r="A7241" s="2">
        <v>2.4063989E7</v>
      </c>
      <c r="B7241" s="1" t="s">
        <v>8195</v>
      </c>
      <c r="C7241" s="1">
        <v>2014.0</v>
      </c>
      <c r="D7241" s="3" t="s">
        <v>1156</v>
      </c>
      <c r="E7241" s="14">
        <f t="shared" si="2"/>
        <v>11/23/2014</v>
      </c>
      <c r="F7241" s="15">
        <f t="shared" si="3"/>
        <v>1.76926086548706</v>
      </c>
      <c r="G7241" s="2">
        <v>4648294.0</v>
      </c>
      <c r="H7241" s="1" t="s">
        <v>82</v>
      </c>
      <c r="I7241" s="1" t="s">
        <v>5</v>
      </c>
      <c r="J7241" s="5" t="str">
        <f>VLOOKUP(I7241,city,2,FALSE)</f>
        <v>Amsterdam</v>
      </c>
      <c r="K7241" s="1" t="s">
        <v>31</v>
      </c>
      <c r="L7241" s="5"/>
      <c r="M7241" s="2" t="s">
        <v>5257</v>
      </c>
      <c r="N7241" s="1" t="s">
        <v>92</v>
      </c>
      <c r="O7241" s="1">
        <v>52.3553016404688</v>
      </c>
      <c r="P7241" s="1">
        <v>4.91862687062051</v>
      </c>
      <c r="Q7241" s="1" t="s">
        <v>95</v>
      </c>
      <c r="R7241" s="1" t="s">
        <v>97</v>
      </c>
      <c r="S7241" s="1">
        <v>4.0</v>
      </c>
      <c r="T7241" s="1">
        <v>1.0</v>
      </c>
      <c r="U7241" s="1">
        <v>2.0</v>
      </c>
      <c r="V7241" s="1">
        <v>2.0</v>
      </c>
      <c r="W7241" s="1" t="s">
        <v>98</v>
      </c>
      <c r="X7241" s="6">
        <v>109.0</v>
      </c>
      <c r="Y7241" s="1">
        <v>2.0</v>
      </c>
      <c r="Z7241" s="1">
        <v>15.0</v>
      </c>
      <c r="AA7241" s="1">
        <v>2.0</v>
      </c>
      <c r="AB7241" s="5">
        <f t="shared" si="4"/>
        <v>4</v>
      </c>
      <c r="AC7241" s="8">
        <f t="shared" si="5"/>
        <v>109</v>
      </c>
      <c r="AD7241" s="8">
        <f t="shared" ref="AD7241:AE7241" si="7244">AC7241*AA7241</f>
        <v>218</v>
      </c>
      <c r="AE7241" s="8">
        <f t="shared" si="7244"/>
        <v>872</v>
      </c>
      <c r="AF7241" s="1" t="s">
        <v>144</v>
      </c>
      <c r="AG7241" s="1">
        <v>1.0</v>
      </c>
      <c r="AH7241" s="1">
        <v>2.0</v>
      </c>
      <c r="AI7241" s="1">
        <v>90.0</v>
      </c>
      <c r="AJ7241" s="1">
        <v>10.0</v>
      </c>
      <c r="AK7241" s="1">
        <v>8.0</v>
      </c>
      <c r="AL7241" s="1">
        <v>7.0</v>
      </c>
      <c r="AM7241" s="1">
        <v>8.0</v>
      </c>
      <c r="AN7241" s="1">
        <v>6.0</v>
      </c>
      <c r="AO7241" s="1">
        <v>9.0</v>
      </c>
    </row>
    <row r="7242">
      <c r="A7242" s="2">
        <v>2.4064549E7</v>
      </c>
      <c r="B7242" s="1" t="s">
        <v>1703</v>
      </c>
      <c r="C7242" s="1">
        <v>2014.0</v>
      </c>
      <c r="D7242" s="3" t="s">
        <v>1156</v>
      </c>
      <c r="E7242" s="14">
        <f t="shared" si="2"/>
        <v>11/23/2014</v>
      </c>
      <c r="F7242" s="15">
        <f t="shared" si="3"/>
        <v>1.76926086548706</v>
      </c>
      <c r="G7242" s="2">
        <v>4650761.0</v>
      </c>
      <c r="H7242" s="1" t="s">
        <v>82</v>
      </c>
      <c r="I7242" s="1" t="s">
        <v>5</v>
      </c>
      <c r="J7242" s="5" t="str">
        <f>VLOOKUP(I7242,city,2,FALSE)</f>
        <v>Amsterdam</v>
      </c>
      <c r="K7242" s="1" t="s">
        <v>6</v>
      </c>
      <c r="L7242" s="5"/>
      <c r="M7242" s="2" t="s">
        <v>1784</v>
      </c>
      <c r="N7242" s="1" t="s">
        <v>92</v>
      </c>
      <c r="O7242" s="1">
        <v>52.3518270666955</v>
      </c>
      <c r="P7242" s="1">
        <v>4.91193406937499</v>
      </c>
      <c r="Q7242" s="1" t="s">
        <v>221</v>
      </c>
      <c r="R7242" s="1" t="s">
        <v>97</v>
      </c>
      <c r="S7242" s="1">
        <v>4.0</v>
      </c>
      <c r="T7242" s="1">
        <v>1.0</v>
      </c>
      <c r="U7242" s="1">
        <v>2.0</v>
      </c>
      <c r="V7242" s="1">
        <v>3.0</v>
      </c>
      <c r="W7242" s="1" t="s">
        <v>98</v>
      </c>
      <c r="X7242" s="6">
        <v>199.0</v>
      </c>
      <c r="Y7242" s="1">
        <v>2.0</v>
      </c>
      <c r="Z7242" s="1">
        <v>40.0</v>
      </c>
      <c r="AA7242" s="1">
        <v>3.0</v>
      </c>
      <c r="AB7242" s="5">
        <f t="shared" si="4"/>
        <v>6</v>
      </c>
      <c r="AC7242" s="8">
        <f t="shared" si="5"/>
        <v>199</v>
      </c>
      <c r="AD7242" s="8">
        <f t="shared" ref="AD7242:AE7242" si="7245">AC7242*AA7242</f>
        <v>597</v>
      </c>
      <c r="AE7242" s="8">
        <f t="shared" si="7245"/>
        <v>3582</v>
      </c>
      <c r="AF7242" s="1" t="s">
        <v>141</v>
      </c>
      <c r="AG7242" s="1">
        <v>0.92</v>
      </c>
      <c r="AH7242" s="1">
        <v>3.0</v>
      </c>
      <c r="AI7242" s="1">
        <v>100.0</v>
      </c>
      <c r="AJ7242" s="1">
        <v>10.0</v>
      </c>
      <c r="AK7242" s="1">
        <v>9.0</v>
      </c>
      <c r="AL7242" s="1">
        <v>10.0</v>
      </c>
      <c r="AM7242" s="1">
        <v>10.0</v>
      </c>
      <c r="AN7242" s="1">
        <v>10.0</v>
      </c>
      <c r="AO7242" s="1">
        <v>9.0</v>
      </c>
    </row>
    <row r="7243">
      <c r="A7243" s="2">
        <v>2.4100581E7</v>
      </c>
      <c r="B7243" s="1" t="s">
        <v>613</v>
      </c>
      <c r="C7243" s="1">
        <v>2014.0</v>
      </c>
      <c r="D7243" s="3" t="s">
        <v>1159</v>
      </c>
      <c r="E7243" s="14">
        <f t="shared" si="2"/>
        <v>11/24/2014</v>
      </c>
      <c r="F7243" s="15">
        <f t="shared" si="3"/>
        <v>1.76652113945967</v>
      </c>
      <c r="G7243" s="2">
        <v>4656443.0</v>
      </c>
      <c r="H7243" s="1" t="s">
        <v>67</v>
      </c>
      <c r="I7243" s="1" t="s">
        <v>5</v>
      </c>
      <c r="J7243" s="5" t="str">
        <f>VLOOKUP(I7243,city,2,FALSE)</f>
        <v>Amsterdam</v>
      </c>
      <c r="K7243" s="1" t="s">
        <v>31</v>
      </c>
      <c r="L7243" s="5"/>
      <c r="M7243" s="2">
        <v>1059.0</v>
      </c>
      <c r="N7243" s="1" t="s">
        <v>92</v>
      </c>
      <c r="O7243" s="1">
        <v>52.3485057010897</v>
      </c>
      <c r="P7243" s="1">
        <v>4.84736367365989</v>
      </c>
      <c r="Q7243" s="1" t="s">
        <v>95</v>
      </c>
      <c r="R7243" s="1" t="s">
        <v>97</v>
      </c>
      <c r="S7243" s="1">
        <v>2.0</v>
      </c>
      <c r="T7243" s="1">
        <v>1.0</v>
      </c>
      <c r="U7243" s="1">
        <v>1.0</v>
      </c>
      <c r="V7243" s="1">
        <v>1.0</v>
      </c>
      <c r="W7243" s="1" t="s">
        <v>98</v>
      </c>
      <c r="X7243" s="6">
        <v>110.0</v>
      </c>
      <c r="Y7243" s="1">
        <v>1.0</v>
      </c>
      <c r="Z7243" s="1">
        <v>0.0</v>
      </c>
      <c r="AA7243" s="1">
        <v>4.0</v>
      </c>
      <c r="AB7243" s="5">
        <f t="shared" si="4"/>
        <v>2</v>
      </c>
      <c r="AC7243" s="8">
        <f t="shared" si="5"/>
        <v>110</v>
      </c>
      <c r="AD7243" s="8">
        <f t="shared" ref="AD7243:AE7243" si="7246">AC7243*AA7243</f>
        <v>440</v>
      </c>
      <c r="AE7243" s="8">
        <f t="shared" si="7246"/>
        <v>880</v>
      </c>
      <c r="AF7243" s="1" t="s">
        <v>144</v>
      </c>
      <c r="AG7243" s="1">
        <v>1.0</v>
      </c>
      <c r="AH7243" s="1">
        <v>1.0</v>
      </c>
      <c r="AI7243" s="1">
        <v>100.0</v>
      </c>
      <c r="AJ7243" s="1">
        <v>10.0</v>
      </c>
      <c r="AK7243" s="1">
        <v>8.0</v>
      </c>
      <c r="AL7243" s="1">
        <v>10.0</v>
      </c>
      <c r="AM7243" s="1">
        <v>10.0</v>
      </c>
      <c r="AN7243" s="1">
        <v>10.0</v>
      </c>
      <c r="AO7243" s="1">
        <v>8.0</v>
      </c>
    </row>
    <row r="7244">
      <c r="A7244" s="2">
        <v>2.4103993E7</v>
      </c>
      <c r="B7244" s="1" t="s">
        <v>461</v>
      </c>
      <c r="C7244" s="1">
        <v>2014.0</v>
      </c>
      <c r="D7244" s="3" t="s">
        <v>1159</v>
      </c>
      <c r="E7244" s="14">
        <f t="shared" si="2"/>
        <v>11/24/2014</v>
      </c>
      <c r="F7244" s="15">
        <f t="shared" si="3"/>
        <v>1.76652113945967</v>
      </c>
      <c r="G7244" s="2">
        <v>4657380.0</v>
      </c>
      <c r="H7244" s="1" t="s">
        <v>41</v>
      </c>
      <c r="I7244" s="1" t="s">
        <v>5</v>
      </c>
      <c r="J7244" s="5" t="str">
        <f>VLOOKUP(I7244,city,2,FALSE)</f>
        <v>Amsterdam</v>
      </c>
      <c r="K7244" s="1" t="s">
        <v>31</v>
      </c>
      <c r="L7244" s="5"/>
      <c r="M7244" s="2">
        <v>1054.0</v>
      </c>
      <c r="N7244" s="1" t="s">
        <v>92</v>
      </c>
      <c r="O7244" s="1">
        <v>52.3641851697144</v>
      </c>
      <c r="P7244" s="1">
        <v>4.8740357522654</v>
      </c>
      <c r="Q7244" s="1" t="s">
        <v>95</v>
      </c>
      <c r="R7244" s="1" t="s">
        <v>97</v>
      </c>
      <c r="S7244" s="1">
        <v>2.0</v>
      </c>
      <c r="T7244" s="1">
        <v>1.0</v>
      </c>
      <c r="U7244" s="1">
        <v>1.0</v>
      </c>
      <c r="V7244" s="1">
        <v>1.0</v>
      </c>
      <c r="W7244" s="1" t="s">
        <v>98</v>
      </c>
      <c r="X7244" s="6">
        <v>118.0</v>
      </c>
      <c r="Y7244" s="1">
        <v>2.0</v>
      </c>
      <c r="Z7244" s="1">
        <v>45.0</v>
      </c>
      <c r="AA7244" s="1">
        <v>2.0</v>
      </c>
      <c r="AB7244" s="5">
        <f t="shared" si="4"/>
        <v>26</v>
      </c>
      <c r="AC7244" s="8">
        <f t="shared" si="5"/>
        <v>118</v>
      </c>
      <c r="AD7244" s="8">
        <f t="shared" ref="AD7244:AE7244" si="7247">AC7244*AA7244</f>
        <v>236</v>
      </c>
      <c r="AE7244" s="8">
        <f t="shared" si="7247"/>
        <v>6136</v>
      </c>
      <c r="AF7244" s="1" t="s">
        <v>144</v>
      </c>
      <c r="AG7244" s="1">
        <v>1.0</v>
      </c>
      <c r="AH7244" s="1">
        <v>13.0</v>
      </c>
      <c r="AI7244" s="1">
        <v>95.0</v>
      </c>
      <c r="AJ7244" s="1">
        <v>9.0</v>
      </c>
      <c r="AK7244" s="1">
        <v>9.0</v>
      </c>
      <c r="AL7244" s="1">
        <v>9.0</v>
      </c>
      <c r="AM7244" s="1">
        <v>9.0</v>
      </c>
      <c r="AN7244" s="1">
        <v>10.0</v>
      </c>
      <c r="AO7244" s="1">
        <v>9.0</v>
      </c>
    </row>
    <row r="7245">
      <c r="A7245" s="2">
        <v>2.4105409E7</v>
      </c>
      <c r="B7245" s="1" t="s">
        <v>311</v>
      </c>
      <c r="C7245" s="1">
        <v>2014.0</v>
      </c>
      <c r="D7245" s="3" t="s">
        <v>1159</v>
      </c>
      <c r="E7245" s="14">
        <f t="shared" si="2"/>
        <v>11/24/2014</v>
      </c>
      <c r="F7245" s="15">
        <f t="shared" si="3"/>
        <v>1.76652113945967</v>
      </c>
      <c r="G7245" s="2">
        <v>4658156.0</v>
      </c>
      <c r="H7245" s="1" t="s">
        <v>41</v>
      </c>
      <c r="I7245" s="1" t="s">
        <v>5</v>
      </c>
      <c r="J7245" s="5" t="str">
        <f>VLOOKUP(I7245,city,2,FALSE)</f>
        <v>Amsterdam</v>
      </c>
      <c r="K7245" s="1" t="s">
        <v>31</v>
      </c>
      <c r="L7245" s="5"/>
      <c r="M7245" s="2" t="s">
        <v>9021</v>
      </c>
      <c r="N7245" s="1" t="s">
        <v>92</v>
      </c>
      <c r="O7245" s="1">
        <v>52.3719171863856</v>
      </c>
      <c r="P7245" s="1">
        <v>4.86046457036225</v>
      </c>
      <c r="Q7245" s="1" t="s">
        <v>95</v>
      </c>
      <c r="R7245" s="1" t="s">
        <v>97</v>
      </c>
      <c r="S7245" s="1">
        <v>4.0</v>
      </c>
      <c r="T7245" s="1">
        <v>1.0</v>
      </c>
      <c r="U7245" s="1">
        <v>1.0</v>
      </c>
      <c r="V7245" s="1">
        <v>2.0</v>
      </c>
      <c r="W7245" s="1" t="s">
        <v>98</v>
      </c>
      <c r="X7245" s="6">
        <v>95.0</v>
      </c>
      <c r="Y7245" s="1">
        <v>2.0</v>
      </c>
      <c r="Z7245" s="1">
        <v>25.0</v>
      </c>
      <c r="AA7245" s="1">
        <v>3.0</v>
      </c>
      <c r="AB7245" s="5">
        <f t="shared" si="4"/>
        <v>2</v>
      </c>
      <c r="AC7245" s="8">
        <f t="shared" si="5"/>
        <v>95</v>
      </c>
      <c r="AD7245" s="8">
        <f t="shared" ref="AD7245:AE7245" si="7248">AC7245*AA7245</f>
        <v>285</v>
      </c>
      <c r="AE7245" s="8">
        <f t="shared" si="7248"/>
        <v>570</v>
      </c>
      <c r="AF7245" s="1" t="s">
        <v>115</v>
      </c>
      <c r="AG7245" s="1">
        <v>0.81</v>
      </c>
      <c r="AH7245" s="1">
        <v>1.0</v>
      </c>
      <c r="AI7245" s="1">
        <v>100.0</v>
      </c>
      <c r="AJ7245" s="1">
        <v>10.0</v>
      </c>
      <c r="AK7245" s="1">
        <v>10.0</v>
      </c>
      <c r="AL7245" s="1">
        <v>10.0</v>
      </c>
      <c r="AM7245" s="1">
        <v>10.0</v>
      </c>
      <c r="AN7245" s="1">
        <v>8.0</v>
      </c>
      <c r="AO7245" s="1">
        <v>10.0</v>
      </c>
    </row>
    <row r="7246">
      <c r="A7246" s="2">
        <v>2.4137694E7</v>
      </c>
      <c r="B7246" s="1" t="s">
        <v>9022</v>
      </c>
      <c r="C7246" s="1">
        <v>2014.0</v>
      </c>
      <c r="D7246" s="3" t="s">
        <v>464</v>
      </c>
      <c r="E7246" s="14">
        <f t="shared" si="2"/>
        <v>11/25/2014</v>
      </c>
      <c r="F7246" s="15">
        <f t="shared" si="3"/>
        <v>1.76378141343227</v>
      </c>
      <c r="G7246" s="2">
        <v>4682091.0</v>
      </c>
      <c r="H7246" s="1" t="s">
        <v>75</v>
      </c>
      <c r="I7246" s="1" t="s">
        <v>96</v>
      </c>
      <c r="J7246" s="5" t="str">
        <f>VLOOKUP(I7246,city,2,FALSE)</f>
        <v>Diemen</v>
      </c>
      <c r="K7246" s="1" t="s">
        <v>119</v>
      </c>
      <c r="L7246" s="5"/>
      <c r="M7246" s="2">
        <v>1111.0</v>
      </c>
      <c r="N7246" s="1" t="s">
        <v>92</v>
      </c>
      <c r="O7246" s="1">
        <v>52.344146508258</v>
      </c>
      <c r="P7246" s="1">
        <v>4.96157070389414</v>
      </c>
      <c r="Q7246" s="1" t="s">
        <v>95</v>
      </c>
      <c r="R7246" s="1" t="s">
        <v>97</v>
      </c>
      <c r="S7246" s="1">
        <v>4.0</v>
      </c>
      <c r="T7246" s="1">
        <v>1.0</v>
      </c>
      <c r="U7246" s="1">
        <v>2.0</v>
      </c>
      <c r="V7246" s="1">
        <v>2.0</v>
      </c>
      <c r="W7246" s="1" t="s">
        <v>98</v>
      </c>
      <c r="X7246" s="6">
        <v>100.0</v>
      </c>
      <c r="Y7246" s="1">
        <v>4.0</v>
      </c>
      <c r="Z7246" s="1">
        <v>25.0</v>
      </c>
      <c r="AA7246" s="1">
        <v>1.0</v>
      </c>
      <c r="AB7246" s="5">
        <f t="shared" si="4"/>
        <v>0</v>
      </c>
      <c r="AC7246" s="8">
        <f t="shared" si="5"/>
        <v>100</v>
      </c>
      <c r="AD7246" s="8">
        <f t="shared" ref="AD7246:AE7246" si="7249">AC7246*AA7246</f>
        <v>100</v>
      </c>
      <c r="AE7246" s="8">
        <f t="shared" si="7249"/>
        <v>0</v>
      </c>
      <c r="AF7246" s="1" t="s">
        <v>115</v>
      </c>
      <c r="AG7246" s="1">
        <v>0.94</v>
      </c>
      <c r="AH7246" s="1">
        <v>0.0</v>
      </c>
    </row>
    <row r="7247">
      <c r="A7247" s="2">
        <v>2.4138587E7</v>
      </c>
      <c r="B7247" s="1" t="s">
        <v>1822</v>
      </c>
      <c r="C7247" s="1">
        <v>2014.0</v>
      </c>
      <c r="D7247" s="3" t="s">
        <v>464</v>
      </c>
      <c r="E7247" s="14">
        <f t="shared" si="2"/>
        <v>11/25/2014</v>
      </c>
      <c r="F7247" s="15">
        <f t="shared" si="3"/>
        <v>1.76378141343227</v>
      </c>
      <c r="G7247" s="2">
        <v>4665281.0</v>
      </c>
      <c r="H7247" s="1" t="s">
        <v>41</v>
      </c>
      <c r="I7247" s="1" t="s">
        <v>5</v>
      </c>
      <c r="J7247" s="5" t="str">
        <f>VLOOKUP(I7247,city,2,FALSE)</f>
        <v>Amsterdam</v>
      </c>
      <c r="K7247" s="1" t="s">
        <v>31</v>
      </c>
      <c r="L7247" s="5"/>
      <c r="M7247" s="2" t="s">
        <v>9023</v>
      </c>
      <c r="N7247" s="1" t="s">
        <v>92</v>
      </c>
      <c r="O7247" s="1">
        <v>52.3688902160029</v>
      </c>
      <c r="P7247" s="1">
        <v>4.84882220795198</v>
      </c>
      <c r="Q7247" s="1" t="s">
        <v>95</v>
      </c>
      <c r="R7247" s="1" t="s">
        <v>97</v>
      </c>
      <c r="S7247" s="1">
        <v>4.0</v>
      </c>
      <c r="T7247" s="1">
        <v>1.0</v>
      </c>
      <c r="U7247" s="1">
        <v>2.0</v>
      </c>
      <c r="V7247" s="1">
        <v>2.0</v>
      </c>
      <c r="W7247" s="1" t="s">
        <v>98</v>
      </c>
      <c r="X7247" s="6">
        <v>125.0</v>
      </c>
      <c r="Y7247" s="1">
        <v>1.0</v>
      </c>
      <c r="Z7247" s="1">
        <v>0.0</v>
      </c>
      <c r="AA7247" s="1">
        <v>1.0</v>
      </c>
      <c r="AB7247" s="5">
        <f t="shared" si="4"/>
        <v>0</v>
      </c>
      <c r="AC7247" s="8">
        <f t="shared" si="5"/>
        <v>125</v>
      </c>
      <c r="AD7247" s="8">
        <f t="shared" ref="AD7247:AE7247" si="7250">AC7247*AA7247</f>
        <v>125</v>
      </c>
      <c r="AE7247" s="8">
        <f t="shared" si="7250"/>
        <v>0</v>
      </c>
      <c r="AF7247" s="1" t="s">
        <v>159</v>
      </c>
      <c r="AG7247" s="1" t="s">
        <v>159</v>
      </c>
      <c r="AH7247" s="1">
        <v>0.0</v>
      </c>
    </row>
    <row r="7248">
      <c r="A7248" s="2">
        <v>2.4140025E7</v>
      </c>
      <c r="B7248" s="1" t="s">
        <v>9024</v>
      </c>
      <c r="C7248" s="1">
        <v>2014.0</v>
      </c>
      <c r="D7248" s="3" t="s">
        <v>464</v>
      </c>
      <c r="E7248" s="14">
        <f t="shared" si="2"/>
        <v>11/25/2014</v>
      </c>
      <c r="F7248" s="15">
        <f t="shared" si="3"/>
        <v>1.76378141343227</v>
      </c>
      <c r="G7248" s="2">
        <v>4665658.0</v>
      </c>
      <c r="H7248" s="1" t="s">
        <v>70</v>
      </c>
      <c r="I7248" s="1" t="s">
        <v>5</v>
      </c>
      <c r="J7248" s="5" t="str">
        <f>VLOOKUP(I7248,city,2,FALSE)</f>
        <v>Amsterdam</v>
      </c>
      <c r="K7248" s="1" t="s">
        <v>31</v>
      </c>
      <c r="L7248" s="5"/>
      <c r="M7248" s="2">
        <v>1072.0</v>
      </c>
      <c r="N7248" s="1" t="s">
        <v>92</v>
      </c>
      <c r="O7248" s="1">
        <v>52.3501240346108</v>
      </c>
      <c r="P7248" s="1">
        <v>4.89004486908833</v>
      </c>
      <c r="Q7248" s="1" t="s">
        <v>95</v>
      </c>
      <c r="R7248" s="1" t="s">
        <v>97</v>
      </c>
      <c r="S7248" s="1">
        <v>2.0</v>
      </c>
      <c r="T7248" s="1">
        <v>1.0</v>
      </c>
      <c r="U7248" s="1">
        <v>1.0</v>
      </c>
      <c r="V7248" s="1">
        <v>1.0</v>
      </c>
      <c r="W7248" s="1" t="s">
        <v>98</v>
      </c>
      <c r="X7248" s="6">
        <v>200.0</v>
      </c>
      <c r="Y7248" s="1">
        <v>1.0</v>
      </c>
      <c r="Z7248" s="1">
        <v>0.0</v>
      </c>
      <c r="AA7248" s="1">
        <v>2.0</v>
      </c>
      <c r="AB7248" s="5">
        <f t="shared" si="4"/>
        <v>0</v>
      </c>
      <c r="AC7248" s="8">
        <f t="shared" si="5"/>
        <v>200</v>
      </c>
      <c r="AD7248" s="8">
        <f t="shared" ref="AD7248:AE7248" si="7251">AC7248*AA7248</f>
        <v>400</v>
      </c>
      <c r="AE7248" s="8">
        <f t="shared" si="7251"/>
        <v>0</v>
      </c>
      <c r="AF7248" s="1" t="s">
        <v>159</v>
      </c>
      <c r="AG7248" s="1" t="s">
        <v>159</v>
      </c>
      <c r="AH7248" s="1">
        <v>0.0</v>
      </c>
    </row>
    <row r="7249">
      <c r="A7249" s="2">
        <v>2.4143494E7</v>
      </c>
      <c r="B7249" s="1" t="s">
        <v>1249</v>
      </c>
      <c r="C7249" s="1">
        <v>2014.0</v>
      </c>
      <c r="D7249" s="3" t="s">
        <v>464</v>
      </c>
      <c r="E7249" s="14">
        <f t="shared" si="2"/>
        <v>11/25/2014</v>
      </c>
      <c r="F7249" s="15">
        <f t="shared" si="3"/>
        <v>1.76378141343227</v>
      </c>
      <c r="G7249" s="2">
        <v>4666359.0</v>
      </c>
      <c r="H7249" s="1" t="s">
        <v>86</v>
      </c>
      <c r="I7249" s="1" t="s">
        <v>5</v>
      </c>
      <c r="J7249" s="5" t="str">
        <f>VLOOKUP(I7249,city,2,FALSE)</f>
        <v>Amsterdam</v>
      </c>
      <c r="K7249" s="1" t="s">
        <v>31</v>
      </c>
      <c r="L7249" s="5"/>
      <c r="M7249" s="2" t="s">
        <v>9025</v>
      </c>
      <c r="N7249" s="1" t="s">
        <v>92</v>
      </c>
      <c r="O7249" s="1">
        <v>52.3530734540679</v>
      </c>
      <c r="P7249" s="1">
        <v>5.00648049647471</v>
      </c>
      <c r="Q7249" s="1" t="s">
        <v>221</v>
      </c>
      <c r="R7249" s="1" t="s">
        <v>97</v>
      </c>
      <c r="S7249" s="1">
        <v>16.0</v>
      </c>
      <c r="T7249" s="1">
        <v>2.0</v>
      </c>
      <c r="U7249" s="1">
        <v>9.0</v>
      </c>
      <c r="V7249" s="1">
        <v>16.0</v>
      </c>
      <c r="W7249" s="1" t="s">
        <v>98</v>
      </c>
      <c r="X7249" s="6">
        <v>375.0</v>
      </c>
      <c r="Y7249" s="1">
        <v>1.0</v>
      </c>
      <c r="Z7249" s="1">
        <v>0.0</v>
      </c>
      <c r="AA7249" s="1">
        <v>2.0</v>
      </c>
      <c r="AB7249" s="5">
        <f t="shared" si="4"/>
        <v>8</v>
      </c>
      <c r="AC7249" s="8">
        <f t="shared" si="5"/>
        <v>375</v>
      </c>
      <c r="AD7249" s="8">
        <f t="shared" ref="AD7249:AE7249" si="7252">AC7249*AA7249</f>
        <v>750</v>
      </c>
      <c r="AE7249" s="8">
        <f t="shared" si="7252"/>
        <v>6000</v>
      </c>
      <c r="AF7249" s="1" t="s">
        <v>141</v>
      </c>
      <c r="AG7249" s="1">
        <v>1.0</v>
      </c>
      <c r="AH7249" s="1">
        <v>4.0</v>
      </c>
      <c r="AI7249" s="1">
        <v>100.0</v>
      </c>
      <c r="AJ7249" s="1">
        <v>9.0</v>
      </c>
      <c r="AK7249" s="1">
        <v>10.0</v>
      </c>
      <c r="AL7249" s="1">
        <v>10.0</v>
      </c>
      <c r="AM7249" s="1">
        <v>10.0</v>
      </c>
      <c r="AN7249" s="1">
        <v>9.0</v>
      </c>
      <c r="AO7249" s="1">
        <v>10.0</v>
      </c>
    </row>
    <row r="7250">
      <c r="A7250" s="2">
        <v>2.4149039E7</v>
      </c>
      <c r="B7250" s="1" t="s">
        <v>806</v>
      </c>
      <c r="C7250" s="1">
        <v>2014.0</v>
      </c>
      <c r="D7250" s="3" t="s">
        <v>464</v>
      </c>
      <c r="E7250" s="14">
        <f t="shared" si="2"/>
        <v>11/25/2014</v>
      </c>
      <c r="F7250" s="15">
        <f t="shared" si="3"/>
        <v>1.76378141343227</v>
      </c>
      <c r="G7250" s="2">
        <v>4667711.0</v>
      </c>
      <c r="H7250" s="1" t="s">
        <v>70</v>
      </c>
      <c r="I7250" s="1" t="s">
        <v>5</v>
      </c>
      <c r="J7250" s="5" t="str">
        <f>VLOOKUP(I7250,city,2,FALSE)</f>
        <v>Amsterdam</v>
      </c>
      <c r="K7250" s="1" t="s">
        <v>31</v>
      </c>
      <c r="L7250" s="5"/>
      <c r="M7250" s="2">
        <v>1072.0</v>
      </c>
      <c r="N7250" s="1" t="s">
        <v>92</v>
      </c>
      <c r="O7250" s="1">
        <v>52.3502000325851</v>
      </c>
      <c r="P7250" s="1">
        <v>4.88708239698738</v>
      </c>
      <c r="Q7250" s="1" t="s">
        <v>95</v>
      </c>
      <c r="R7250" s="1" t="s">
        <v>97</v>
      </c>
      <c r="S7250" s="1">
        <v>2.0</v>
      </c>
      <c r="T7250" s="1">
        <v>1.0</v>
      </c>
      <c r="U7250" s="1">
        <v>1.0</v>
      </c>
      <c r="V7250" s="1">
        <v>1.0</v>
      </c>
      <c r="W7250" s="1" t="s">
        <v>98</v>
      </c>
      <c r="X7250" s="6">
        <v>80.0</v>
      </c>
      <c r="Y7250" s="1">
        <v>1.0</v>
      </c>
      <c r="Z7250" s="1">
        <v>0.0</v>
      </c>
      <c r="AA7250" s="1">
        <v>4.0</v>
      </c>
      <c r="AB7250" s="5">
        <f t="shared" si="4"/>
        <v>2</v>
      </c>
      <c r="AC7250" s="8">
        <f t="shared" si="5"/>
        <v>80</v>
      </c>
      <c r="AD7250" s="8">
        <f t="shared" ref="AD7250:AE7250" si="7253">AC7250*AA7250</f>
        <v>320</v>
      </c>
      <c r="AE7250" s="8">
        <f t="shared" si="7253"/>
        <v>640</v>
      </c>
      <c r="AF7250" s="1" t="s">
        <v>159</v>
      </c>
      <c r="AG7250" s="1" t="s">
        <v>159</v>
      </c>
      <c r="AH7250" s="1">
        <v>1.0</v>
      </c>
      <c r="AI7250" s="1">
        <v>80.0</v>
      </c>
      <c r="AJ7250" s="1">
        <v>10.0</v>
      </c>
      <c r="AK7250" s="1">
        <v>8.0</v>
      </c>
      <c r="AL7250" s="1">
        <v>8.0</v>
      </c>
      <c r="AM7250" s="1">
        <v>10.0</v>
      </c>
      <c r="AN7250" s="1">
        <v>10.0</v>
      </c>
      <c r="AO7250" s="1">
        <v>10.0</v>
      </c>
    </row>
    <row r="7251">
      <c r="A7251" s="2">
        <v>2.4157658E7</v>
      </c>
      <c r="B7251" s="1" t="s">
        <v>9026</v>
      </c>
      <c r="C7251" s="1">
        <v>2014.0</v>
      </c>
      <c r="D7251" s="3" t="s">
        <v>464</v>
      </c>
      <c r="E7251" s="14">
        <f t="shared" si="2"/>
        <v>11/25/2014</v>
      </c>
      <c r="F7251" s="15">
        <f t="shared" si="3"/>
        <v>1.76378141343227</v>
      </c>
      <c r="G7251" s="2">
        <v>4669961.0</v>
      </c>
      <c r="H7251" s="1" t="s">
        <v>41</v>
      </c>
      <c r="I7251" s="1" t="s">
        <v>5</v>
      </c>
      <c r="J7251" s="5" t="str">
        <f>VLOOKUP(I7251,city,2,FALSE)</f>
        <v>Amsterdam</v>
      </c>
      <c r="K7251" s="1" t="s">
        <v>31</v>
      </c>
      <c r="L7251" s="5"/>
      <c r="M7251" s="2" t="s">
        <v>9027</v>
      </c>
      <c r="N7251" s="1" t="s">
        <v>92</v>
      </c>
      <c r="O7251" s="1">
        <v>52.3692561728248</v>
      </c>
      <c r="P7251" s="1">
        <v>4.84879554258861</v>
      </c>
      <c r="Q7251" s="1" t="s">
        <v>95</v>
      </c>
      <c r="R7251" s="1" t="s">
        <v>97</v>
      </c>
      <c r="S7251" s="1">
        <v>3.0</v>
      </c>
      <c r="T7251" s="1">
        <v>1.0</v>
      </c>
      <c r="U7251" s="1">
        <v>1.0</v>
      </c>
      <c r="V7251" s="1">
        <v>1.0</v>
      </c>
      <c r="W7251" s="1" t="s">
        <v>98</v>
      </c>
      <c r="X7251" s="6">
        <v>80.0</v>
      </c>
      <c r="Y7251" s="1">
        <v>2.0</v>
      </c>
      <c r="Z7251" s="1">
        <v>20.0</v>
      </c>
      <c r="AA7251" s="1">
        <v>1.0</v>
      </c>
      <c r="AB7251" s="5">
        <f t="shared" si="4"/>
        <v>0</v>
      </c>
      <c r="AC7251" s="8">
        <f t="shared" si="5"/>
        <v>80</v>
      </c>
      <c r="AD7251" s="8">
        <f t="shared" ref="AD7251:AE7251" si="7254">AC7251*AA7251</f>
        <v>80</v>
      </c>
      <c r="AE7251" s="8">
        <f t="shared" si="7254"/>
        <v>0</v>
      </c>
      <c r="AF7251" s="1" t="s">
        <v>115</v>
      </c>
      <c r="AG7251" s="1">
        <v>0.75</v>
      </c>
      <c r="AH7251" s="1">
        <v>0.0</v>
      </c>
    </row>
    <row r="7252">
      <c r="A7252" s="2">
        <v>2.4172992E7</v>
      </c>
      <c r="B7252" s="1" t="s">
        <v>1625</v>
      </c>
      <c r="C7252" s="1">
        <v>2014.0</v>
      </c>
      <c r="D7252" s="3" t="s">
        <v>1169</v>
      </c>
      <c r="E7252" s="14">
        <f t="shared" si="2"/>
        <v>11/26/2014</v>
      </c>
      <c r="F7252" s="15">
        <f t="shared" si="3"/>
        <v>1.76104168740487</v>
      </c>
      <c r="G7252" s="2">
        <v>4672877.0</v>
      </c>
      <c r="H7252" s="1" t="s">
        <v>70</v>
      </c>
      <c r="I7252" s="1" t="s">
        <v>5</v>
      </c>
      <c r="J7252" s="5" t="str">
        <f>VLOOKUP(I7252,city,2,FALSE)</f>
        <v>Amsterdam</v>
      </c>
      <c r="K7252" s="1" t="s">
        <v>31</v>
      </c>
      <c r="L7252" s="5"/>
      <c r="M7252" s="2" t="s">
        <v>9028</v>
      </c>
      <c r="N7252" s="1" t="s">
        <v>92</v>
      </c>
      <c r="O7252" s="1">
        <v>52.3542748683683</v>
      </c>
      <c r="P7252" s="1">
        <v>4.88729400963756</v>
      </c>
      <c r="Q7252" s="1" t="s">
        <v>95</v>
      </c>
      <c r="R7252" s="1" t="s">
        <v>97</v>
      </c>
      <c r="S7252" s="1">
        <v>4.0</v>
      </c>
      <c r="T7252" s="1">
        <v>1.0</v>
      </c>
      <c r="U7252" s="1">
        <v>0.0</v>
      </c>
      <c r="V7252" s="1">
        <v>2.0</v>
      </c>
      <c r="W7252" s="1" t="s">
        <v>98</v>
      </c>
      <c r="X7252" s="6">
        <v>60.0</v>
      </c>
      <c r="Y7252" s="1">
        <v>2.0</v>
      </c>
      <c r="Z7252" s="1">
        <v>20.0</v>
      </c>
      <c r="AA7252" s="1">
        <v>4.0</v>
      </c>
      <c r="AB7252" s="5">
        <f t="shared" si="4"/>
        <v>2</v>
      </c>
      <c r="AC7252" s="8">
        <f t="shared" si="5"/>
        <v>60</v>
      </c>
      <c r="AD7252" s="8">
        <f t="shared" ref="AD7252:AE7252" si="7255">AC7252*AA7252</f>
        <v>240</v>
      </c>
      <c r="AE7252" s="8">
        <f t="shared" si="7255"/>
        <v>480</v>
      </c>
      <c r="AF7252" s="1" t="s">
        <v>159</v>
      </c>
      <c r="AG7252" s="1" t="s">
        <v>159</v>
      </c>
      <c r="AH7252" s="1">
        <v>1.0</v>
      </c>
      <c r="AI7252" s="1">
        <v>100.0</v>
      </c>
      <c r="AJ7252" s="1">
        <v>8.0</v>
      </c>
      <c r="AK7252" s="1">
        <v>10.0</v>
      </c>
      <c r="AL7252" s="1">
        <v>10.0</v>
      </c>
      <c r="AM7252" s="1">
        <v>10.0</v>
      </c>
      <c r="AN7252" s="1">
        <v>10.0</v>
      </c>
      <c r="AO7252" s="1">
        <v>10.0</v>
      </c>
    </row>
    <row r="7253">
      <c r="A7253" s="2">
        <v>2.4180541E7</v>
      </c>
      <c r="B7253" s="1" t="s">
        <v>1922</v>
      </c>
      <c r="C7253" s="1">
        <v>2014.0</v>
      </c>
      <c r="D7253" s="3" t="s">
        <v>1169</v>
      </c>
      <c r="E7253" s="14">
        <f t="shared" si="2"/>
        <v>11/26/2014</v>
      </c>
      <c r="F7253" s="15">
        <f t="shared" si="3"/>
        <v>1.76104168740487</v>
      </c>
      <c r="G7253" s="2">
        <v>5388929.0</v>
      </c>
      <c r="H7253" s="1" t="s">
        <v>116</v>
      </c>
      <c r="I7253" s="1" t="s">
        <v>5</v>
      </c>
      <c r="J7253" s="5" t="str">
        <f>VLOOKUP(I7253,city,2,FALSE)</f>
        <v>Amsterdam</v>
      </c>
      <c r="K7253" s="1" t="s">
        <v>31</v>
      </c>
      <c r="L7253" s="5"/>
      <c r="M7253" s="2" t="s">
        <v>9029</v>
      </c>
      <c r="N7253" s="1" t="s">
        <v>92</v>
      </c>
      <c r="O7253" s="1">
        <v>52.410696898904</v>
      </c>
      <c r="P7253" s="1">
        <v>4.89396439115638</v>
      </c>
      <c r="Q7253" s="1" t="s">
        <v>154</v>
      </c>
      <c r="R7253" s="1" t="s">
        <v>138</v>
      </c>
      <c r="S7253" s="1">
        <v>2.0</v>
      </c>
      <c r="T7253" s="1">
        <v>1.0</v>
      </c>
      <c r="U7253" s="1">
        <v>1.0</v>
      </c>
      <c r="V7253" s="1">
        <v>2.0</v>
      </c>
      <c r="W7253" s="1" t="s">
        <v>98</v>
      </c>
      <c r="X7253" s="6">
        <v>65.0</v>
      </c>
      <c r="Y7253" s="1">
        <v>1.0</v>
      </c>
      <c r="Z7253" s="1">
        <v>0.0</v>
      </c>
      <c r="AA7253" s="1">
        <v>1.0</v>
      </c>
      <c r="AB7253" s="5">
        <f t="shared" si="4"/>
        <v>0</v>
      </c>
      <c r="AC7253" s="8">
        <f t="shared" si="5"/>
        <v>65</v>
      </c>
      <c r="AD7253" s="8">
        <f t="shared" ref="AD7253:AE7253" si="7256">AC7253*AA7253</f>
        <v>65</v>
      </c>
      <c r="AE7253" s="8">
        <f t="shared" si="7256"/>
        <v>0</v>
      </c>
      <c r="AF7253" s="1" t="s">
        <v>144</v>
      </c>
      <c r="AG7253" s="1">
        <v>1.0</v>
      </c>
      <c r="AH7253" s="1">
        <v>0.0</v>
      </c>
    </row>
    <row r="7254">
      <c r="A7254" s="2">
        <v>2.4189354E7</v>
      </c>
      <c r="B7254" s="1" t="s">
        <v>5017</v>
      </c>
      <c r="C7254" s="1">
        <v>2014.0</v>
      </c>
      <c r="D7254" s="3" t="s">
        <v>1169</v>
      </c>
      <c r="E7254" s="14">
        <f t="shared" si="2"/>
        <v>11/26/2014</v>
      </c>
      <c r="F7254" s="15">
        <f t="shared" si="3"/>
        <v>1.76104168740487</v>
      </c>
      <c r="G7254" s="2">
        <v>4676991.0</v>
      </c>
      <c r="H7254" s="1" t="s">
        <v>70</v>
      </c>
      <c r="I7254" s="1" t="s">
        <v>5</v>
      </c>
      <c r="J7254" s="5" t="str">
        <f>VLOOKUP(I7254,city,2,FALSE)</f>
        <v>Amsterdam</v>
      </c>
      <c r="K7254" s="1" t="s">
        <v>31</v>
      </c>
      <c r="L7254" s="5"/>
      <c r="M7254" s="2">
        <v>1078.0</v>
      </c>
      <c r="N7254" s="1" t="s">
        <v>92</v>
      </c>
      <c r="O7254" s="1">
        <v>52.348713900443</v>
      </c>
      <c r="P7254" s="1">
        <v>4.91097862145351</v>
      </c>
      <c r="Q7254" s="1" t="s">
        <v>257</v>
      </c>
      <c r="R7254" s="1" t="s">
        <v>138</v>
      </c>
      <c r="S7254" s="1">
        <v>2.0</v>
      </c>
      <c r="T7254" s="1">
        <v>1.0</v>
      </c>
      <c r="U7254" s="1">
        <v>1.0</v>
      </c>
      <c r="V7254" s="1">
        <v>1.0</v>
      </c>
      <c r="W7254" s="1" t="s">
        <v>355</v>
      </c>
      <c r="X7254" s="6">
        <v>60.0</v>
      </c>
      <c r="Y7254" s="1">
        <v>1.0</v>
      </c>
      <c r="Z7254" s="1">
        <v>0.0</v>
      </c>
      <c r="AA7254" s="1">
        <v>2.0</v>
      </c>
      <c r="AB7254" s="5">
        <f t="shared" si="4"/>
        <v>0</v>
      </c>
      <c r="AC7254" s="8">
        <f t="shared" si="5"/>
        <v>60</v>
      </c>
      <c r="AD7254" s="8">
        <f t="shared" ref="AD7254:AE7254" si="7257">AC7254*AA7254</f>
        <v>120</v>
      </c>
      <c r="AE7254" s="8">
        <f t="shared" si="7257"/>
        <v>0</v>
      </c>
      <c r="AF7254" s="1" t="s">
        <v>141</v>
      </c>
      <c r="AG7254" s="1">
        <v>1.0</v>
      </c>
      <c r="AH7254" s="1">
        <v>0.0</v>
      </c>
    </row>
    <row r="7255">
      <c r="A7255" s="2">
        <v>2.4217143E7</v>
      </c>
      <c r="B7255" s="1" t="s">
        <v>1603</v>
      </c>
      <c r="C7255" s="1">
        <v>2014.0</v>
      </c>
      <c r="D7255" s="3" t="s">
        <v>467</v>
      </c>
      <c r="E7255" s="14">
        <f t="shared" si="2"/>
        <v>11/27/2014</v>
      </c>
      <c r="F7255" s="15">
        <f t="shared" si="3"/>
        <v>1.75830196137747</v>
      </c>
      <c r="G7255" s="2">
        <v>4920240.0</v>
      </c>
      <c r="H7255" s="1" t="s">
        <v>7</v>
      </c>
      <c r="I7255" s="1" t="s">
        <v>5</v>
      </c>
      <c r="J7255" s="5" t="str">
        <f>VLOOKUP(I7255,city,2,FALSE)</f>
        <v>Amsterdam</v>
      </c>
      <c r="K7255" s="1" t="s">
        <v>31</v>
      </c>
      <c r="L7255" s="5"/>
      <c r="M7255" s="2" t="s">
        <v>2981</v>
      </c>
      <c r="N7255" s="1" t="s">
        <v>92</v>
      </c>
      <c r="O7255" s="1">
        <v>52.387527187099</v>
      </c>
      <c r="P7255" s="1">
        <v>4.88320488091323</v>
      </c>
      <c r="Q7255" s="1" t="s">
        <v>95</v>
      </c>
      <c r="R7255" s="1" t="s">
        <v>97</v>
      </c>
      <c r="S7255" s="1">
        <v>4.0</v>
      </c>
      <c r="T7255" s="1">
        <v>1.0</v>
      </c>
      <c r="U7255" s="1">
        <v>2.0</v>
      </c>
      <c r="V7255" s="1">
        <v>2.0</v>
      </c>
      <c r="W7255" s="1" t="s">
        <v>98</v>
      </c>
      <c r="X7255" s="6">
        <v>79.0</v>
      </c>
      <c r="Y7255" s="1">
        <v>2.0</v>
      </c>
      <c r="Z7255" s="1">
        <v>25.0</v>
      </c>
      <c r="AA7255" s="1">
        <v>2.0</v>
      </c>
      <c r="AB7255" s="5">
        <f t="shared" si="4"/>
        <v>2</v>
      </c>
      <c r="AC7255" s="8">
        <f t="shared" si="5"/>
        <v>79</v>
      </c>
      <c r="AD7255" s="8">
        <f t="shared" ref="AD7255:AE7255" si="7258">AC7255*AA7255</f>
        <v>158</v>
      </c>
      <c r="AE7255" s="8">
        <f t="shared" si="7258"/>
        <v>316</v>
      </c>
      <c r="AF7255" s="1" t="s">
        <v>141</v>
      </c>
      <c r="AG7255" s="1">
        <v>1.0</v>
      </c>
      <c r="AH7255" s="1">
        <v>1.0</v>
      </c>
      <c r="AI7255" s="1">
        <v>100.0</v>
      </c>
      <c r="AJ7255" s="1">
        <v>10.0</v>
      </c>
      <c r="AK7255" s="1">
        <v>10.0</v>
      </c>
      <c r="AL7255" s="1">
        <v>10.0</v>
      </c>
      <c r="AM7255" s="1">
        <v>10.0</v>
      </c>
      <c r="AN7255" s="1">
        <v>10.0</v>
      </c>
      <c r="AO7255" s="1">
        <v>10.0</v>
      </c>
    </row>
    <row r="7256">
      <c r="A7256" s="2">
        <v>2.4219668E7</v>
      </c>
      <c r="B7256" s="1" t="s">
        <v>473</v>
      </c>
      <c r="C7256" s="1">
        <v>2014.0</v>
      </c>
      <c r="D7256" s="3" t="s">
        <v>467</v>
      </c>
      <c r="E7256" s="14">
        <f t="shared" si="2"/>
        <v>11/27/2014</v>
      </c>
      <c r="F7256" s="15">
        <f t="shared" si="3"/>
        <v>1.75830196137747</v>
      </c>
      <c r="G7256" s="2">
        <v>4991246.0</v>
      </c>
      <c r="H7256" s="1" t="s">
        <v>67</v>
      </c>
      <c r="I7256" s="1" t="s">
        <v>5</v>
      </c>
      <c r="J7256" s="5" t="str">
        <f>VLOOKUP(I7256,city,2,FALSE)</f>
        <v>Amsterdam</v>
      </c>
      <c r="K7256" s="1" t="s">
        <v>31</v>
      </c>
      <c r="L7256" s="5"/>
      <c r="M7256" s="2" t="s">
        <v>9030</v>
      </c>
      <c r="N7256" s="1" t="s">
        <v>92</v>
      </c>
      <c r="O7256" s="1">
        <v>52.3539836423502</v>
      </c>
      <c r="P7256" s="1">
        <v>4.87876641165984</v>
      </c>
      <c r="Q7256" s="1" t="s">
        <v>95</v>
      </c>
      <c r="R7256" s="1" t="s">
        <v>97</v>
      </c>
      <c r="S7256" s="1">
        <v>4.0</v>
      </c>
      <c r="T7256" s="1">
        <v>2.0</v>
      </c>
      <c r="U7256" s="1">
        <v>2.0</v>
      </c>
      <c r="V7256" s="1">
        <v>2.0</v>
      </c>
      <c r="W7256" s="1" t="s">
        <v>98</v>
      </c>
      <c r="X7256" s="6">
        <v>190.0</v>
      </c>
      <c r="Y7256" s="1">
        <v>4.0</v>
      </c>
      <c r="Z7256" s="1">
        <v>0.0</v>
      </c>
      <c r="AA7256" s="1">
        <v>2.0</v>
      </c>
      <c r="AB7256" s="5">
        <f t="shared" si="4"/>
        <v>2</v>
      </c>
      <c r="AC7256" s="8">
        <f t="shared" si="5"/>
        <v>190</v>
      </c>
      <c r="AD7256" s="8">
        <f t="shared" ref="AD7256:AE7256" si="7259">AC7256*AA7256</f>
        <v>380</v>
      </c>
      <c r="AE7256" s="8">
        <f t="shared" si="7259"/>
        <v>760</v>
      </c>
      <c r="AF7256" s="1" t="s">
        <v>141</v>
      </c>
      <c r="AG7256" s="1">
        <v>0.9</v>
      </c>
      <c r="AH7256" s="1">
        <v>1.0</v>
      </c>
      <c r="AI7256" s="1">
        <v>100.0</v>
      </c>
      <c r="AJ7256" s="1">
        <v>10.0</v>
      </c>
      <c r="AK7256" s="1">
        <v>10.0</v>
      </c>
      <c r="AL7256" s="1">
        <v>10.0</v>
      </c>
      <c r="AM7256" s="1">
        <v>10.0</v>
      </c>
      <c r="AN7256" s="1">
        <v>10.0</v>
      </c>
      <c r="AO7256" s="1">
        <v>10.0</v>
      </c>
    </row>
    <row r="7257">
      <c r="A7257" s="2">
        <v>2.4220387E7</v>
      </c>
      <c r="B7257" s="1" t="s">
        <v>1074</v>
      </c>
      <c r="C7257" s="1">
        <v>2014.0</v>
      </c>
      <c r="D7257" s="3" t="s">
        <v>467</v>
      </c>
      <c r="E7257" s="14">
        <f t="shared" si="2"/>
        <v>11/27/2014</v>
      </c>
      <c r="F7257" s="15">
        <f t="shared" si="3"/>
        <v>1.75830196137747</v>
      </c>
      <c r="G7257" s="2">
        <v>4683947.0</v>
      </c>
      <c r="H7257" s="1" t="s">
        <v>67</v>
      </c>
      <c r="I7257" s="1" t="s">
        <v>5</v>
      </c>
      <c r="J7257" s="5" t="str">
        <f>VLOOKUP(I7257,city,2,FALSE)</f>
        <v>Amsterdam</v>
      </c>
      <c r="K7257" s="1" t="s">
        <v>31</v>
      </c>
      <c r="L7257" s="5"/>
      <c r="M7257" s="2">
        <v>1076.0</v>
      </c>
      <c r="N7257" s="1" t="s">
        <v>92</v>
      </c>
      <c r="O7257" s="1">
        <v>52.3472877849466</v>
      </c>
      <c r="P7257" s="1">
        <v>4.85601431063049</v>
      </c>
      <c r="Q7257" s="1" t="s">
        <v>95</v>
      </c>
      <c r="R7257" s="1" t="s">
        <v>97</v>
      </c>
      <c r="S7257" s="1">
        <v>2.0</v>
      </c>
      <c r="T7257" s="1">
        <v>1.0</v>
      </c>
      <c r="U7257" s="1">
        <v>2.0</v>
      </c>
      <c r="V7257" s="1">
        <v>2.0</v>
      </c>
      <c r="W7257" s="1" t="s">
        <v>98</v>
      </c>
      <c r="X7257" s="6">
        <v>100.0</v>
      </c>
      <c r="Y7257" s="1">
        <v>1.0</v>
      </c>
      <c r="Z7257" s="1">
        <v>0.0</v>
      </c>
      <c r="AA7257" s="1">
        <v>1.0</v>
      </c>
      <c r="AB7257" s="5">
        <f t="shared" si="4"/>
        <v>2</v>
      </c>
      <c r="AC7257" s="8">
        <f t="shared" si="5"/>
        <v>100</v>
      </c>
      <c r="AD7257" s="8">
        <f t="shared" ref="AD7257:AE7257" si="7260">AC7257*AA7257</f>
        <v>100</v>
      </c>
      <c r="AE7257" s="8">
        <f t="shared" si="7260"/>
        <v>200</v>
      </c>
      <c r="AF7257" s="1" t="s">
        <v>159</v>
      </c>
      <c r="AG7257" s="1" t="s">
        <v>159</v>
      </c>
      <c r="AH7257" s="1">
        <v>1.0</v>
      </c>
      <c r="AI7257" s="1">
        <v>100.0</v>
      </c>
      <c r="AJ7257" s="1">
        <v>10.0</v>
      </c>
      <c r="AK7257" s="1">
        <v>10.0</v>
      </c>
      <c r="AL7257" s="1">
        <v>10.0</v>
      </c>
      <c r="AM7257" s="1">
        <v>10.0</v>
      </c>
      <c r="AN7257" s="1">
        <v>10.0</v>
      </c>
      <c r="AO7257" s="1">
        <v>8.0</v>
      </c>
    </row>
    <row r="7258">
      <c r="A7258" s="2">
        <v>2.4231052E7</v>
      </c>
      <c r="B7258" s="1" t="s">
        <v>7007</v>
      </c>
      <c r="C7258" s="1">
        <v>2014.0</v>
      </c>
      <c r="D7258" s="3" t="s">
        <v>467</v>
      </c>
      <c r="E7258" s="14">
        <f t="shared" si="2"/>
        <v>11/27/2014</v>
      </c>
      <c r="F7258" s="15">
        <f t="shared" si="3"/>
        <v>1.75830196137747</v>
      </c>
      <c r="G7258" s="2">
        <v>5767513.0</v>
      </c>
      <c r="H7258" s="1" t="s">
        <v>7</v>
      </c>
      <c r="I7258" s="1" t="s">
        <v>5</v>
      </c>
      <c r="J7258" s="5" t="str">
        <f>VLOOKUP(I7258,city,2,FALSE)</f>
        <v>Amsterdam</v>
      </c>
      <c r="K7258" s="1" t="s">
        <v>31</v>
      </c>
      <c r="L7258" s="5"/>
      <c r="M7258" s="2" t="s">
        <v>2586</v>
      </c>
      <c r="N7258" s="1" t="s">
        <v>92</v>
      </c>
      <c r="O7258" s="1">
        <v>52.3802476647659</v>
      </c>
      <c r="P7258" s="1">
        <v>4.87367232985811</v>
      </c>
      <c r="Q7258" s="1" t="s">
        <v>95</v>
      </c>
      <c r="R7258" s="1" t="s">
        <v>97</v>
      </c>
      <c r="S7258" s="1">
        <v>4.0</v>
      </c>
      <c r="T7258" s="1">
        <v>1.0</v>
      </c>
      <c r="U7258" s="1">
        <v>1.0</v>
      </c>
      <c r="V7258" s="1">
        <v>2.0</v>
      </c>
      <c r="W7258" s="1" t="s">
        <v>98</v>
      </c>
      <c r="X7258" s="6">
        <v>100.0</v>
      </c>
      <c r="Y7258" s="1">
        <v>2.0</v>
      </c>
      <c r="Z7258" s="1">
        <v>50.0</v>
      </c>
      <c r="AA7258" s="1">
        <v>1.0</v>
      </c>
      <c r="AB7258" s="5">
        <f t="shared" si="4"/>
        <v>2</v>
      </c>
      <c r="AC7258" s="8">
        <f t="shared" si="5"/>
        <v>100</v>
      </c>
      <c r="AD7258" s="8">
        <f t="shared" ref="AD7258:AE7258" si="7261">AC7258*AA7258</f>
        <v>100</v>
      </c>
      <c r="AE7258" s="8">
        <f t="shared" si="7261"/>
        <v>200</v>
      </c>
      <c r="AF7258" s="1" t="s">
        <v>187</v>
      </c>
      <c r="AG7258" s="1">
        <v>0.49</v>
      </c>
      <c r="AH7258" s="1">
        <v>1.0</v>
      </c>
      <c r="AI7258" s="1">
        <v>80.0</v>
      </c>
      <c r="AJ7258" s="1">
        <v>10.0</v>
      </c>
      <c r="AK7258" s="1">
        <v>8.0</v>
      </c>
      <c r="AL7258" s="1">
        <v>10.0</v>
      </c>
      <c r="AM7258" s="1">
        <v>10.0</v>
      </c>
      <c r="AN7258" s="1">
        <v>8.0</v>
      </c>
      <c r="AO7258" s="1">
        <v>8.0</v>
      </c>
    </row>
    <row r="7259">
      <c r="A7259" s="2">
        <v>2.4259486E7</v>
      </c>
      <c r="B7259" s="1" t="s">
        <v>398</v>
      </c>
      <c r="C7259" s="1">
        <v>2014.0</v>
      </c>
      <c r="D7259" s="3" t="s">
        <v>1175</v>
      </c>
      <c r="E7259" s="14">
        <f t="shared" si="2"/>
        <v>11/28/2014</v>
      </c>
      <c r="F7259" s="15">
        <f t="shared" si="3"/>
        <v>1.75556223535008</v>
      </c>
      <c r="G7259" s="2">
        <v>5416765.0</v>
      </c>
      <c r="H7259" s="1" t="s">
        <v>82</v>
      </c>
      <c r="I7259" s="1" t="s">
        <v>5</v>
      </c>
      <c r="J7259" s="5" t="str">
        <f>VLOOKUP(I7259,city,2,FALSE)</f>
        <v>Amsterdam</v>
      </c>
      <c r="K7259" s="1" t="s">
        <v>31</v>
      </c>
      <c r="L7259" s="5"/>
      <c r="M7259" s="2">
        <v>1091.0</v>
      </c>
      <c r="N7259" s="1" t="s">
        <v>92</v>
      </c>
      <c r="O7259" s="1">
        <v>52.3542628389133</v>
      </c>
      <c r="P7259" s="1">
        <v>4.90897522735497</v>
      </c>
      <c r="Q7259" s="1" t="s">
        <v>95</v>
      </c>
      <c r="R7259" s="1" t="s">
        <v>97</v>
      </c>
      <c r="S7259" s="1">
        <v>4.0</v>
      </c>
      <c r="T7259" s="1">
        <v>1.0</v>
      </c>
      <c r="U7259" s="1">
        <v>1.0</v>
      </c>
      <c r="V7259" s="1">
        <v>2.0</v>
      </c>
      <c r="W7259" s="1" t="s">
        <v>98</v>
      </c>
      <c r="X7259" s="6">
        <v>120.0</v>
      </c>
      <c r="Y7259" s="1">
        <v>2.0</v>
      </c>
      <c r="Z7259" s="1">
        <v>50.0</v>
      </c>
      <c r="AA7259" s="1">
        <v>1.0</v>
      </c>
      <c r="AB7259" s="5">
        <f t="shared" si="4"/>
        <v>4</v>
      </c>
      <c r="AC7259" s="8">
        <f t="shared" si="5"/>
        <v>120</v>
      </c>
      <c r="AD7259" s="8">
        <f t="shared" ref="AD7259:AE7259" si="7262">AC7259*AA7259</f>
        <v>120</v>
      </c>
      <c r="AE7259" s="8">
        <f t="shared" si="7262"/>
        <v>480</v>
      </c>
      <c r="AF7259" s="1" t="s">
        <v>115</v>
      </c>
      <c r="AG7259" s="1">
        <v>0.98</v>
      </c>
      <c r="AH7259" s="1">
        <v>2.0</v>
      </c>
      <c r="AI7259" s="1">
        <v>100.0</v>
      </c>
      <c r="AJ7259" s="1">
        <v>10.0</v>
      </c>
      <c r="AK7259" s="1">
        <v>10.0</v>
      </c>
      <c r="AL7259" s="1">
        <v>10.0</v>
      </c>
      <c r="AM7259" s="1">
        <v>10.0</v>
      </c>
      <c r="AN7259" s="1">
        <v>10.0</v>
      </c>
      <c r="AO7259" s="1">
        <v>10.0</v>
      </c>
    </row>
    <row r="7260">
      <c r="A7260" s="2">
        <v>2.42629E7</v>
      </c>
      <c r="B7260" s="1" t="s">
        <v>9031</v>
      </c>
      <c r="C7260" s="1">
        <v>2014.0</v>
      </c>
      <c r="D7260" s="3" t="s">
        <v>1175</v>
      </c>
      <c r="E7260" s="14">
        <f t="shared" si="2"/>
        <v>11/28/2014</v>
      </c>
      <c r="F7260" s="15">
        <f t="shared" si="3"/>
        <v>1.75556223535008</v>
      </c>
      <c r="G7260" s="2">
        <v>4693307.0</v>
      </c>
      <c r="H7260" s="1" t="s">
        <v>75</v>
      </c>
      <c r="I7260" s="1" t="s">
        <v>5</v>
      </c>
      <c r="J7260" s="5" t="str">
        <f>VLOOKUP(I7260,city,2,FALSE)</f>
        <v>Amsterdam</v>
      </c>
      <c r="K7260" s="1" t="s">
        <v>31</v>
      </c>
      <c r="L7260" s="5"/>
      <c r="M7260" s="2" t="s">
        <v>9032</v>
      </c>
      <c r="N7260" s="1" t="s">
        <v>92</v>
      </c>
      <c r="O7260" s="1">
        <v>52.3582248137222</v>
      </c>
      <c r="P7260" s="1">
        <v>4.94069349844079</v>
      </c>
      <c r="Q7260" s="1" t="s">
        <v>95</v>
      </c>
      <c r="R7260" s="1" t="s">
        <v>97</v>
      </c>
      <c r="S7260" s="1">
        <v>2.0</v>
      </c>
      <c r="T7260" s="1">
        <v>1.0</v>
      </c>
      <c r="U7260" s="1">
        <v>1.0</v>
      </c>
      <c r="V7260" s="1">
        <v>1.0</v>
      </c>
      <c r="W7260" s="1" t="s">
        <v>98</v>
      </c>
      <c r="X7260" s="6">
        <v>100.0</v>
      </c>
      <c r="Y7260" s="1">
        <v>1.0</v>
      </c>
      <c r="Z7260" s="1">
        <v>0.0</v>
      </c>
      <c r="AA7260" s="1">
        <v>2.0</v>
      </c>
      <c r="AB7260" s="5">
        <f t="shared" si="4"/>
        <v>0</v>
      </c>
      <c r="AC7260" s="8">
        <f t="shared" si="5"/>
        <v>100</v>
      </c>
      <c r="AD7260" s="8">
        <f t="shared" ref="AD7260:AE7260" si="7263">AC7260*AA7260</f>
        <v>200</v>
      </c>
      <c r="AE7260" s="8">
        <f t="shared" si="7263"/>
        <v>0</v>
      </c>
      <c r="AF7260" s="1" t="s">
        <v>141</v>
      </c>
      <c r="AG7260" s="1">
        <v>1.0</v>
      </c>
      <c r="AH7260" s="1">
        <v>0.0</v>
      </c>
    </row>
    <row r="7261">
      <c r="A7261" s="2">
        <v>2.4279237E7</v>
      </c>
      <c r="B7261" s="1" t="s">
        <v>844</v>
      </c>
      <c r="C7261" s="1">
        <v>2014.0</v>
      </c>
      <c r="D7261" s="3" t="s">
        <v>469</v>
      </c>
      <c r="E7261" s="14">
        <f t="shared" si="2"/>
        <v>11/29/2014</v>
      </c>
      <c r="F7261" s="15">
        <f t="shared" si="3"/>
        <v>1.75282250932268</v>
      </c>
      <c r="G7261" s="2">
        <v>4696241.0</v>
      </c>
      <c r="H7261" s="1" t="s">
        <v>70</v>
      </c>
      <c r="I7261" s="1" t="s">
        <v>5</v>
      </c>
      <c r="J7261" s="5" t="str">
        <f>VLOOKUP(I7261,city,2,FALSE)</f>
        <v>Amsterdam</v>
      </c>
      <c r="K7261" s="1" t="s">
        <v>31</v>
      </c>
      <c r="L7261" s="5"/>
      <c r="M7261" s="2" t="s">
        <v>235</v>
      </c>
      <c r="N7261" s="1" t="s">
        <v>92</v>
      </c>
      <c r="O7261" s="1">
        <v>52.3514141381643</v>
      </c>
      <c r="P7261" s="1">
        <v>4.9093834907647</v>
      </c>
      <c r="Q7261" s="1" t="s">
        <v>221</v>
      </c>
      <c r="R7261" s="1" t="s">
        <v>97</v>
      </c>
      <c r="S7261" s="1">
        <v>6.0</v>
      </c>
      <c r="T7261" s="1">
        <v>1.5</v>
      </c>
      <c r="U7261" s="1">
        <v>3.0</v>
      </c>
      <c r="V7261" s="1">
        <v>6.0</v>
      </c>
      <c r="W7261" s="1" t="s">
        <v>98</v>
      </c>
      <c r="X7261" s="6">
        <v>130.0</v>
      </c>
      <c r="Y7261" s="1">
        <v>2.0</v>
      </c>
      <c r="Z7261" s="1">
        <v>30.0</v>
      </c>
      <c r="AA7261" s="1">
        <v>1.0</v>
      </c>
      <c r="AB7261" s="5">
        <f t="shared" si="4"/>
        <v>8</v>
      </c>
      <c r="AC7261" s="8">
        <f t="shared" si="5"/>
        <v>130</v>
      </c>
      <c r="AD7261" s="8">
        <f t="shared" ref="AD7261:AE7261" si="7264">AC7261*AA7261</f>
        <v>130</v>
      </c>
      <c r="AE7261" s="8">
        <f t="shared" si="7264"/>
        <v>1040</v>
      </c>
      <c r="AF7261" s="1" t="s">
        <v>144</v>
      </c>
      <c r="AG7261" s="1">
        <v>1.0</v>
      </c>
      <c r="AH7261" s="1">
        <v>4.0</v>
      </c>
      <c r="AI7261" s="1">
        <v>95.0</v>
      </c>
      <c r="AJ7261" s="1">
        <v>10.0</v>
      </c>
      <c r="AK7261" s="1">
        <v>10.0</v>
      </c>
      <c r="AL7261" s="1">
        <v>10.0</v>
      </c>
      <c r="AM7261" s="1">
        <v>10.0</v>
      </c>
      <c r="AN7261" s="1">
        <v>10.0</v>
      </c>
      <c r="AO7261" s="1">
        <v>10.0</v>
      </c>
    </row>
    <row r="7262">
      <c r="A7262" s="2">
        <v>2.4283793E7</v>
      </c>
      <c r="B7262" s="1" t="s">
        <v>9033</v>
      </c>
      <c r="C7262" s="1">
        <v>2014.0</v>
      </c>
      <c r="D7262" s="3" t="s">
        <v>469</v>
      </c>
      <c r="E7262" s="14">
        <f t="shared" si="2"/>
        <v>11/29/2014</v>
      </c>
      <c r="F7262" s="15">
        <f t="shared" si="3"/>
        <v>1.75282250932268</v>
      </c>
      <c r="G7262" s="2">
        <v>4697359.0</v>
      </c>
      <c r="H7262" s="1" t="s">
        <v>41</v>
      </c>
      <c r="I7262" s="1" t="s">
        <v>5</v>
      </c>
      <c r="J7262" s="5" t="str">
        <f>VLOOKUP(I7262,city,2,FALSE)</f>
        <v>Amsterdam</v>
      </c>
      <c r="K7262" s="1" t="s">
        <v>39</v>
      </c>
      <c r="L7262" s="5"/>
      <c r="M7262" s="2" t="s">
        <v>9034</v>
      </c>
      <c r="N7262" s="1" t="s">
        <v>92</v>
      </c>
      <c r="O7262" s="1">
        <v>52.3611872688403</v>
      </c>
      <c r="P7262" s="1">
        <v>4.87223411092365</v>
      </c>
      <c r="Q7262" s="1" t="s">
        <v>95</v>
      </c>
      <c r="R7262" s="1" t="s">
        <v>97</v>
      </c>
      <c r="S7262" s="1">
        <v>6.0</v>
      </c>
      <c r="T7262" s="1">
        <v>2.5</v>
      </c>
      <c r="U7262" s="1">
        <v>3.0</v>
      </c>
      <c r="V7262" s="1">
        <v>2.0</v>
      </c>
      <c r="W7262" s="1" t="s">
        <v>98</v>
      </c>
      <c r="X7262" s="6">
        <v>260.0</v>
      </c>
      <c r="Y7262" s="1">
        <v>1.0</v>
      </c>
      <c r="Z7262" s="1">
        <v>0.0</v>
      </c>
      <c r="AA7262" s="1">
        <v>1.0</v>
      </c>
      <c r="AB7262" s="5">
        <f t="shared" si="4"/>
        <v>0</v>
      </c>
      <c r="AC7262" s="8">
        <f t="shared" si="5"/>
        <v>260</v>
      </c>
      <c r="AD7262" s="8">
        <f t="shared" ref="AD7262:AE7262" si="7265">AC7262*AA7262</f>
        <v>260</v>
      </c>
      <c r="AE7262" s="8">
        <f t="shared" si="7265"/>
        <v>0</v>
      </c>
      <c r="AF7262" s="1" t="s">
        <v>115</v>
      </c>
      <c r="AG7262" s="1">
        <v>0.5</v>
      </c>
      <c r="AH7262" s="1">
        <v>0.0</v>
      </c>
    </row>
    <row r="7263">
      <c r="A7263" s="2">
        <v>2.4294513E7</v>
      </c>
      <c r="B7263" s="1" t="s">
        <v>352</v>
      </c>
      <c r="C7263" s="1">
        <v>2014.0</v>
      </c>
      <c r="D7263" s="3" t="s">
        <v>469</v>
      </c>
      <c r="E7263" s="14">
        <f t="shared" si="2"/>
        <v>11/29/2014</v>
      </c>
      <c r="F7263" s="15">
        <f t="shared" si="3"/>
        <v>1.75282250932268</v>
      </c>
      <c r="G7263" s="2">
        <v>4699714.0</v>
      </c>
      <c r="H7263" s="1" t="s">
        <v>7</v>
      </c>
      <c r="I7263" s="1" t="s">
        <v>5</v>
      </c>
      <c r="J7263" s="5" t="str">
        <f>VLOOKUP(I7263,city,2,FALSE)</f>
        <v>Amsterdam</v>
      </c>
      <c r="K7263" s="1" t="s">
        <v>31</v>
      </c>
      <c r="L7263" s="5"/>
      <c r="M7263" s="2">
        <v>1013.0</v>
      </c>
      <c r="N7263" s="1" t="s">
        <v>92</v>
      </c>
      <c r="O7263" s="1">
        <v>52.3942130834254</v>
      </c>
      <c r="P7263" s="1">
        <v>4.88315584497582</v>
      </c>
      <c r="Q7263" s="1" t="s">
        <v>221</v>
      </c>
      <c r="R7263" s="1" t="s">
        <v>97</v>
      </c>
      <c r="S7263" s="1">
        <v>16.0</v>
      </c>
      <c r="T7263" s="1">
        <v>1.0</v>
      </c>
      <c r="U7263" s="1">
        <v>6.0</v>
      </c>
      <c r="V7263" s="1">
        <v>16.0</v>
      </c>
      <c r="W7263" s="1" t="s">
        <v>98</v>
      </c>
      <c r="X7263" s="6">
        <v>545.0</v>
      </c>
      <c r="Y7263" s="1">
        <v>1.0</v>
      </c>
      <c r="Z7263" s="1">
        <v>0.0</v>
      </c>
      <c r="AA7263" s="1">
        <v>2.0</v>
      </c>
      <c r="AB7263" s="5">
        <f t="shared" si="4"/>
        <v>2</v>
      </c>
      <c r="AC7263" s="8">
        <f t="shared" si="5"/>
        <v>545</v>
      </c>
      <c r="AD7263" s="8">
        <f t="shared" ref="AD7263:AE7263" si="7266">AC7263*AA7263</f>
        <v>1090</v>
      </c>
      <c r="AE7263" s="8">
        <f t="shared" si="7266"/>
        <v>2180</v>
      </c>
      <c r="AF7263" s="1" t="s">
        <v>141</v>
      </c>
      <c r="AG7263" s="1">
        <v>1.0</v>
      </c>
      <c r="AH7263" s="1">
        <v>1.0</v>
      </c>
      <c r="AI7263" s="1">
        <v>80.0</v>
      </c>
      <c r="AJ7263" s="1">
        <v>8.0</v>
      </c>
      <c r="AK7263" s="1">
        <v>8.0</v>
      </c>
      <c r="AL7263" s="1">
        <v>10.0</v>
      </c>
      <c r="AM7263" s="1">
        <v>10.0</v>
      </c>
      <c r="AN7263" s="1">
        <v>6.0</v>
      </c>
      <c r="AO7263" s="1">
        <v>8.0</v>
      </c>
    </row>
    <row r="7264">
      <c r="A7264" s="2">
        <v>2.431048E7</v>
      </c>
      <c r="B7264" s="1" t="s">
        <v>6693</v>
      </c>
      <c r="C7264" s="1">
        <v>2014.0</v>
      </c>
      <c r="D7264" s="3" t="s">
        <v>146</v>
      </c>
      <c r="E7264" s="14">
        <f t="shared" si="2"/>
        <v>11/30/2014</v>
      </c>
      <c r="F7264" s="15">
        <f t="shared" si="3"/>
        <v>1.75008278329528</v>
      </c>
      <c r="G7264" s="2">
        <v>4702991.0</v>
      </c>
      <c r="H7264" s="1" t="s">
        <v>75</v>
      </c>
      <c r="I7264" s="1" t="s">
        <v>5</v>
      </c>
      <c r="J7264" s="5" t="str">
        <f>VLOOKUP(I7264,city,2,FALSE)</f>
        <v>Amsterdam</v>
      </c>
      <c r="K7264" s="1" t="s">
        <v>31</v>
      </c>
      <c r="L7264" s="5"/>
      <c r="M7264" s="2">
        <v>1097.0</v>
      </c>
      <c r="N7264" s="1" t="s">
        <v>92</v>
      </c>
      <c r="O7264" s="1">
        <v>52.3504574955254</v>
      </c>
      <c r="P7264" s="1">
        <v>4.91913136163353</v>
      </c>
      <c r="Q7264" s="1" t="s">
        <v>95</v>
      </c>
      <c r="R7264" s="1" t="s">
        <v>97</v>
      </c>
      <c r="S7264" s="1">
        <v>1.0</v>
      </c>
      <c r="T7264" s="1">
        <v>1.0</v>
      </c>
      <c r="U7264" s="1">
        <v>1.0</v>
      </c>
      <c r="V7264" s="1">
        <v>1.0</v>
      </c>
      <c r="W7264" s="1" t="s">
        <v>98</v>
      </c>
      <c r="X7264" s="6">
        <v>40.0</v>
      </c>
      <c r="Y7264" s="1">
        <v>1.0</v>
      </c>
      <c r="Z7264" s="1">
        <v>0.0</v>
      </c>
      <c r="AA7264" s="1">
        <v>7.0</v>
      </c>
      <c r="AB7264" s="5">
        <f t="shared" si="4"/>
        <v>4</v>
      </c>
      <c r="AC7264" s="8">
        <f t="shared" si="5"/>
        <v>40</v>
      </c>
      <c r="AD7264" s="8">
        <f t="shared" ref="AD7264:AE7264" si="7267">AC7264*AA7264</f>
        <v>280</v>
      </c>
      <c r="AE7264" s="8">
        <f t="shared" si="7267"/>
        <v>1120</v>
      </c>
      <c r="AF7264" s="1" t="s">
        <v>115</v>
      </c>
      <c r="AG7264" s="1">
        <v>0.6</v>
      </c>
      <c r="AH7264" s="1">
        <v>2.0</v>
      </c>
      <c r="AI7264" s="1">
        <v>90.0</v>
      </c>
      <c r="AJ7264" s="1">
        <v>10.0</v>
      </c>
      <c r="AK7264" s="1">
        <v>7.0</v>
      </c>
      <c r="AL7264" s="1">
        <v>10.0</v>
      </c>
      <c r="AM7264" s="1">
        <v>9.0</v>
      </c>
      <c r="AN7264" s="1">
        <v>9.0</v>
      </c>
      <c r="AO7264" s="1">
        <v>8.0</v>
      </c>
    </row>
    <row r="7265">
      <c r="A7265" s="2">
        <v>2.4311597E7</v>
      </c>
      <c r="B7265" s="1" t="s">
        <v>1635</v>
      </c>
      <c r="C7265" s="1">
        <v>2014.0</v>
      </c>
      <c r="D7265" s="3" t="s">
        <v>146</v>
      </c>
      <c r="E7265" s="14">
        <f t="shared" si="2"/>
        <v>11/30/2014</v>
      </c>
      <c r="F7265" s="15">
        <f t="shared" si="3"/>
        <v>1.75008278329528</v>
      </c>
      <c r="G7265" s="2">
        <v>4703041.0</v>
      </c>
      <c r="H7265" s="1" t="s">
        <v>46</v>
      </c>
      <c r="I7265" s="1" t="s">
        <v>5</v>
      </c>
      <c r="J7265" s="5" t="str">
        <f>VLOOKUP(I7265,city,2,FALSE)</f>
        <v>Amsterdam</v>
      </c>
      <c r="K7265" s="1" t="s">
        <v>31</v>
      </c>
      <c r="L7265" s="5"/>
      <c r="M7265" s="2" t="s">
        <v>9035</v>
      </c>
      <c r="N7265" s="1" t="s">
        <v>92</v>
      </c>
      <c r="O7265" s="1">
        <v>52.3659554475718</v>
      </c>
      <c r="P7265" s="1">
        <v>4.90583735419743</v>
      </c>
      <c r="Q7265" s="1" t="s">
        <v>95</v>
      </c>
      <c r="R7265" s="1" t="s">
        <v>97</v>
      </c>
      <c r="S7265" s="1">
        <v>2.0</v>
      </c>
      <c r="T7265" s="1">
        <v>1.0</v>
      </c>
      <c r="U7265" s="1">
        <v>1.0</v>
      </c>
      <c r="V7265" s="1">
        <v>1.0</v>
      </c>
      <c r="W7265" s="1" t="s">
        <v>98</v>
      </c>
      <c r="X7265" s="6">
        <v>110.0</v>
      </c>
      <c r="Y7265" s="1">
        <v>1.0</v>
      </c>
      <c r="Z7265" s="1">
        <v>0.0</v>
      </c>
      <c r="AA7265" s="1">
        <v>1.0</v>
      </c>
      <c r="AB7265" s="5">
        <f t="shared" si="4"/>
        <v>8</v>
      </c>
      <c r="AC7265" s="8">
        <f t="shared" si="5"/>
        <v>110</v>
      </c>
      <c r="AD7265" s="8">
        <f t="shared" ref="AD7265:AE7265" si="7268">AC7265*AA7265</f>
        <v>110</v>
      </c>
      <c r="AE7265" s="8">
        <f t="shared" si="7268"/>
        <v>880</v>
      </c>
      <c r="AF7265" s="1" t="s">
        <v>141</v>
      </c>
      <c r="AG7265" s="1">
        <v>0.8</v>
      </c>
      <c r="AH7265" s="1">
        <v>4.0</v>
      </c>
      <c r="AI7265" s="1">
        <v>100.0</v>
      </c>
      <c r="AJ7265" s="1">
        <v>10.0</v>
      </c>
      <c r="AK7265" s="1">
        <v>10.0</v>
      </c>
      <c r="AL7265" s="1">
        <v>10.0</v>
      </c>
      <c r="AM7265" s="1">
        <v>10.0</v>
      </c>
      <c r="AN7265" s="1">
        <v>10.0</v>
      </c>
      <c r="AO7265" s="1">
        <v>9.0</v>
      </c>
    </row>
    <row r="7266">
      <c r="A7266" s="2">
        <v>2.4317106E7</v>
      </c>
      <c r="B7266" s="1" t="s">
        <v>1868</v>
      </c>
      <c r="C7266" s="1">
        <v>2014.0</v>
      </c>
      <c r="D7266" s="3" t="s">
        <v>146</v>
      </c>
      <c r="E7266" s="14">
        <f t="shared" si="2"/>
        <v>11/30/2014</v>
      </c>
      <c r="F7266" s="15">
        <f t="shared" si="3"/>
        <v>1.75008278329528</v>
      </c>
      <c r="G7266" s="2">
        <v>4704276.0</v>
      </c>
      <c r="H7266" s="1" t="s">
        <v>63</v>
      </c>
      <c r="I7266" s="1" t="s">
        <v>5</v>
      </c>
      <c r="J7266" s="5" t="str">
        <f>VLOOKUP(I7266,city,2,FALSE)</f>
        <v>Amsterdam</v>
      </c>
      <c r="K7266" s="1" t="s">
        <v>31</v>
      </c>
      <c r="L7266" s="5"/>
      <c r="M7266" s="2" t="s">
        <v>9036</v>
      </c>
      <c r="N7266" s="1" t="s">
        <v>92</v>
      </c>
      <c r="O7266" s="1">
        <v>52.3797713717444</v>
      </c>
      <c r="P7266" s="1">
        <v>4.89369129877043</v>
      </c>
      <c r="Q7266" s="1" t="s">
        <v>95</v>
      </c>
      <c r="R7266" s="1" t="s">
        <v>97</v>
      </c>
      <c r="S7266" s="1">
        <v>3.0</v>
      </c>
      <c r="T7266" s="1">
        <v>1.0</v>
      </c>
      <c r="U7266" s="1">
        <v>1.0</v>
      </c>
      <c r="V7266" s="1">
        <v>2.0</v>
      </c>
      <c r="W7266" s="1" t="s">
        <v>98</v>
      </c>
      <c r="X7266" s="6">
        <v>110.0</v>
      </c>
      <c r="Y7266" s="1">
        <v>1.0</v>
      </c>
      <c r="Z7266" s="1">
        <v>20.0</v>
      </c>
      <c r="AA7266" s="1">
        <v>2.0</v>
      </c>
      <c r="AB7266" s="5">
        <f t="shared" si="4"/>
        <v>4</v>
      </c>
      <c r="AC7266" s="8">
        <f t="shared" si="5"/>
        <v>130</v>
      </c>
      <c r="AD7266" s="8">
        <f t="shared" ref="AD7266:AE7266" si="7269">AC7266*AA7266</f>
        <v>260</v>
      </c>
      <c r="AE7266" s="8">
        <f t="shared" si="7269"/>
        <v>1040</v>
      </c>
      <c r="AF7266" s="1" t="s">
        <v>141</v>
      </c>
      <c r="AG7266" s="1">
        <v>1.0</v>
      </c>
      <c r="AH7266" s="1">
        <v>2.0</v>
      </c>
    </row>
    <row r="7267">
      <c r="A7267" s="2">
        <v>2.4329211E7</v>
      </c>
      <c r="B7267" s="1" t="s">
        <v>6038</v>
      </c>
      <c r="C7267" s="1">
        <v>2014.0</v>
      </c>
      <c r="D7267" s="3" t="s">
        <v>146</v>
      </c>
      <c r="E7267" s="14">
        <f t="shared" si="2"/>
        <v>11/30/2014</v>
      </c>
      <c r="F7267" s="15">
        <f t="shared" si="3"/>
        <v>1.75008278329528</v>
      </c>
      <c r="G7267" s="2">
        <v>5583962.0</v>
      </c>
      <c r="H7267" s="1" t="s">
        <v>7</v>
      </c>
      <c r="I7267" s="1" t="s">
        <v>5</v>
      </c>
      <c r="J7267" s="5" t="str">
        <f>VLOOKUP(I7267,city,2,FALSE)</f>
        <v>Amsterdam</v>
      </c>
      <c r="K7267" s="1" t="s">
        <v>31</v>
      </c>
      <c r="L7267" s="5"/>
      <c r="M7267" s="2">
        <v>1013.0</v>
      </c>
      <c r="N7267" s="1" t="s">
        <v>92</v>
      </c>
      <c r="O7267" s="1">
        <v>52.3935832358506</v>
      </c>
      <c r="P7267" s="1">
        <v>4.87816255051767</v>
      </c>
      <c r="Q7267" s="1" t="s">
        <v>95</v>
      </c>
      <c r="R7267" s="1" t="s">
        <v>138</v>
      </c>
      <c r="S7267" s="1">
        <v>2.0</v>
      </c>
      <c r="T7267" s="1">
        <v>1.0</v>
      </c>
      <c r="U7267" s="1">
        <v>1.0</v>
      </c>
      <c r="V7267" s="1">
        <v>1.0</v>
      </c>
      <c r="W7267" s="1" t="s">
        <v>98</v>
      </c>
      <c r="X7267" s="6">
        <v>40.0</v>
      </c>
      <c r="Y7267" s="1">
        <v>1.0</v>
      </c>
      <c r="Z7267" s="1">
        <v>10.0</v>
      </c>
      <c r="AA7267" s="1">
        <v>1.0</v>
      </c>
      <c r="AB7267" s="5">
        <f t="shared" si="4"/>
        <v>2</v>
      </c>
      <c r="AC7267" s="8">
        <f t="shared" si="5"/>
        <v>50</v>
      </c>
      <c r="AD7267" s="8">
        <f t="shared" ref="AD7267:AE7267" si="7270">AC7267*AA7267</f>
        <v>50</v>
      </c>
      <c r="AE7267" s="8">
        <f t="shared" si="7270"/>
        <v>100</v>
      </c>
      <c r="AF7267" s="1" t="s">
        <v>144</v>
      </c>
      <c r="AG7267" s="1">
        <v>0.86</v>
      </c>
      <c r="AH7267" s="1">
        <v>1.0</v>
      </c>
    </row>
    <row r="7268">
      <c r="A7268" s="2">
        <v>2.4329746E7</v>
      </c>
      <c r="B7268" s="1" t="s">
        <v>9037</v>
      </c>
      <c r="C7268" s="1">
        <v>2014.0</v>
      </c>
      <c r="D7268" s="3" t="s">
        <v>146</v>
      </c>
      <c r="E7268" s="14">
        <f t="shared" si="2"/>
        <v>11/30/2014</v>
      </c>
      <c r="F7268" s="15">
        <f t="shared" si="3"/>
        <v>1.75008278329528</v>
      </c>
      <c r="G7268" s="2">
        <v>4745111.0</v>
      </c>
      <c r="H7268" s="1" t="s">
        <v>67</v>
      </c>
      <c r="I7268" s="1" t="s">
        <v>5</v>
      </c>
      <c r="J7268" s="5" t="str">
        <f>VLOOKUP(I7268,city,2,FALSE)</f>
        <v>Amsterdam</v>
      </c>
      <c r="K7268" s="1" t="s">
        <v>31</v>
      </c>
      <c r="L7268" s="5"/>
      <c r="M7268" s="2" t="s">
        <v>9038</v>
      </c>
      <c r="N7268" s="1" t="s">
        <v>92</v>
      </c>
      <c r="O7268" s="1">
        <v>52.3527509214072</v>
      </c>
      <c r="P7268" s="1">
        <v>4.88437415930543</v>
      </c>
      <c r="Q7268" s="1" t="s">
        <v>95</v>
      </c>
      <c r="R7268" s="1" t="s">
        <v>97</v>
      </c>
      <c r="S7268" s="1">
        <v>2.0</v>
      </c>
      <c r="T7268" s="1">
        <v>1.0</v>
      </c>
      <c r="U7268" s="1">
        <v>1.0</v>
      </c>
      <c r="V7268" s="1">
        <v>1.0</v>
      </c>
      <c r="W7268" s="1" t="s">
        <v>98</v>
      </c>
      <c r="X7268" s="6">
        <v>136.0</v>
      </c>
      <c r="Y7268" s="1">
        <v>1.0</v>
      </c>
      <c r="Z7268" s="1">
        <v>0.0</v>
      </c>
      <c r="AA7268" s="1">
        <v>2.0</v>
      </c>
      <c r="AB7268" s="5">
        <f t="shared" si="4"/>
        <v>0</v>
      </c>
      <c r="AC7268" s="8">
        <f t="shared" si="5"/>
        <v>136</v>
      </c>
      <c r="AD7268" s="8">
        <f t="shared" ref="AD7268:AE7268" si="7271">AC7268*AA7268</f>
        <v>272</v>
      </c>
      <c r="AE7268" s="8">
        <f t="shared" si="7271"/>
        <v>0</v>
      </c>
      <c r="AF7268" s="1" t="s">
        <v>144</v>
      </c>
      <c r="AG7268" s="1">
        <v>1.0</v>
      </c>
      <c r="AH7268" s="1">
        <v>0.0</v>
      </c>
    </row>
    <row r="7269">
      <c r="A7269" s="2">
        <v>2.4331404E7</v>
      </c>
      <c r="B7269" s="1" t="s">
        <v>7406</v>
      </c>
      <c r="C7269" s="1">
        <v>2014.0</v>
      </c>
      <c r="D7269" s="3" t="s">
        <v>146</v>
      </c>
      <c r="E7269" s="14">
        <f t="shared" si="2"/>
        <v>11/30/2014</v>
      </c>
      <c r="F7269" s="15">
        <f t="shared" si="3"/>
        <v>1.75008278329528</v>
      </c>
      <c r="G7269" s="2">
        <v>4707536.0</v>
      </c>
      <c r="H7269" s="1" t="s">
        <v>41</v>
      </c>
      <c r="I7269" s="1" t="s">
        <v>5</v>
      </c>
      <c r="J7269" s="5" t="str">
        <f>VLOOKUP(I7269,city,2,FALSE)</f>
        <v>Amsterdam</v>
      </c>
      <c r="K7269" s="1" t="s">
        <v>31</v>
      </c>
      <c r="L7269" s="5"/>
      <c r="M7269" s="2">
        <v>1054.0</v>
      </c>
      <c r="N7269" s="1" t="s">
        <v>92</v>
      </c>
      <c r="O7269" s="1">
        <v>52.360919435325</v>
      </c>
      <c r="P7269" s="1">
        <v>4.86660872297126</v>
      </c>
      <c r="Q7269" s="1" t="s">
        <v>95</v>
      </c>
      <c r="R7269" s="1" t="s">
        <v>97</v>
      </c>
      <c r="S7269" s="1">
        <v>2.0</v>
      </c>
      <c r="T7269" s="1">
        <v>1.0</v>
      </c>
      <c r="U7269" s="1">
        <v>1.0</v>
      </c>
      <c r="V7269" s="1">
        <v>1.0</v>
      </c>
      <c r="W7269" s="1" t="s">
        <v>98</v>
      </c>
      <c r="X7269" s="6">
        <v>75.0</v>
      </c>
      <c r="Y7269" s="1">
        <v>1.0</v>
      </c>
      <c r="Z7269" s="1">
        <v>0.0</v>
      </c>
      <c r="AA7269" s="1">
        <v>2.0</v>
      </c>
      <c r="AB7269" s="5">
        <f t="shared" si="4"/>
        <v>12</v>
      </c>
      <c r="AC7269" s="8">
        <f t="shared" si="5"/>
        <v>75</v>
      </c>
      <c r="AD7269" s="8">
        <f t="shared" ref="AD7269:AE7269" si="7272">AC7269*AA7269</f>
        <v>150</v>
      </c>
      <c r="AE7269" s="8">
        <f t="shared" si="7272"/>
        <v>1800</v>
      </c>
      <c r="AF7269" s="1" t="s">
        <v>141</v>
      </c>
      <c r="AG7269" s="1">
        <v>1.0</v>
      </c>
      <c r="AH7269" s="1">
        <v>6.0</v>
      </c>
      <c r="AI7269" s="1">
        <v>100.0</v>
      </c>
      <c r="AJ7269" s="1">
        <v>10.0</v>
      </c>
      <c r="AK7269" s="1">
        <v>10.0</v>
      </c>
      <c r="AL7269" s="1">
        <v>10.0</v>
      </c>
      <c r="AM7269" s="1">
        <v>10.0</v>
      </c>
      <c r="AN7269" s="1">
        <v>10.0</v>
      </c>
      <c r="AO7269" s="1">
        <v>10.0</v>
      </c>
    </row>
    <row r="7270">
      <c r="A7270" s="2">
        <v>2.4333496E7</v>
      </c>
      <c r="B7270" s="1" t="s">
        <v>8522</v>
      </c>
      <c r="C7270" s="1">
        <v>2014.0</v>
      </c>
      <c r="D7270" s="3" t="s">
        <v>146</v>
      </c>
      <c r="E7270" s="14">
        <f t="shared" si="2"/>
        <v>11/30/2014</v>
      </c>
      <c r="F7270" s="15">
        <f t="shared" si="3"/>
        <v>1.75008278329528</v>
      </c>
      <c r="G7270" s="2">
        <v>4770718.0</v>
      </c>
      <c r="H7270" s="1" t="s">
        <v>63</v>
      </c>
      <c r="I7270" s="1" t="s">
        <v>5</v>
      </c>
      <c r="J7270" s="5" t="str">
        <f>VLOOKUP(I7270,city,2,FALSE)</f>
        <v>Amsterdam</v>
      </c>
      <c r="K7270" s="1" t="s">
        <v>31</v>
      </c>
      <c r="L7270" s="5"/>
      <c r="M7270" s="2" t="s">
        <v>3846</v>
      </c>
      <c r="N7270" s="1" t="s">
        <v>92</v>
      </c>
      <c r="O7270" s="1">
        <v>52.3769989905956</v>
      </c>
      <c r="P7270" s="1">
        <v>4.88148459471379</v>
      </c>
      <c r="Q7270" s="1" t="s">
        <v>95</v>
      </c>
      <c r="R7270" s="1" t="s">
        <v>97</v>
      </c>
      <c r="S7270" s="1">
        <v>4.0</v>
      </c>
      <c r="T7270" s="1">
        <v>1.0</v>
      </c>
      <c r="U7270" s="1">
        <v>1.0</v>
      </c>
      <c r="V7270" s="1">
        <v>3.0</v>
      </c>
      <c r="W7270" s="1" t="s">
        <v>98</v>
      </c>
      <c r="X7270" s="6">
        <v>120.0</v>
      </c>
      <c r="Y7270" s="1">
        <v>4.0</v>
      </c>
      <c r="Z7270" s="1">
        <v>30.0</v>
      </c>
      <c r="AA7270" s="1">
        <v>7.0</v>
      </c>
      <c r="AB7270" s="5">
        <f t="shared" si="4"/>
        <v>2</v>
      </c>
      <c r="AC7270" s="8">
        <f t="shared" si="5"/>
        <v>120</v>
      </c>
      <c r="AD7270" s="8">
        <f t="shared" ref="AD7270:AE7270" si="7273">AC7270*AA7270</f>
        <v>840</v>
      </c>
      <c r="AE7270" s="8">
        <f t="shared" si="7273"/>
        <v>1680</v>
      </c>
      <c r="AF7270" s="1" t="s">
        <v>115</v>
      </c>
      <c r="AG7270" s="1">
        <v>0.5</v>
      </c>
      <c r="AH7270" s="1">
        <v>1.0</v>
      </c>
      <c r="AI7270" s="1">
        <v>100.0</v>
      </c>
      <c r="AJ7270" s="1">
        <v>10.0</v>
      </c>
      <c r="AK7270" s="1">
        <v>10.0</v>
      </c>
      <c r="AL7270" s="1">
        <v>10.0</v>
      </c>
      <c r="AM7270" s="1">
        <v>10.0</v>
      </c>
      <c r="AN7270" s="1">
        <v>10.0</v>
      </c>
      <c r="AO7270" s="1">
        <v>10.0</v>
      </c>
    </row>
    <row r="7271">
      <c r="A7271" s="2">
        <v>2.4349141E7</v>
      </c>
      <c r="B7271" s="1" t="s">
        <v>3698</v>
      </c>
      <c r="C7271" s="1">
        <v>2014.0</v>
      </c>
      <c r="D7271" s="3" t="s">
        <v>192</v>
      </c>
      <c r="E7271" s="14">
        <f t="shared" si="2"/>
        <v>12/1/2014</v>
      </c>
      <c r="F7271" s="15">
        <f t="shared" si="3"/>
        <v>1.74734305726788</v>
      </c>
      <c r="G7271" s="2">
        <v>5761200.0</v>
      </c>
      <c r="H7271" s="1" t="s">
        <v>41</v>
      </c>
      <c r="I7271" s="1" t="s">
        <v>5</v>
      </c>
      <c r="J7271" s="5" t="str">
        <f>VLOOKUP(I7271,city,2,FALSE)</f>
        <v>Amsterdam</v>
      </c>
      <c r="K7271" s="1" t="s">
        <v>39</v>
      </c>
      <c r="L7271" s="5"/>
      <c r="M7271" s="2" t="s">
        <v>9039</v>
      </c>
      <c r="N7271" s="1" t="s">
        <v>92</v>
      </c>
      <c r="O7271" s="1">
        <v>52.3746692234618</v>
      </c>
      <c r="P7271" s="1">
        <v>4.86325031035619</v>
      </c>
      <c r="Q7271" s="1" t="s">
        <v>95</v>
      </c>
      <c r="R7271" s="1" t="s">
        <v>138</v>
      </c>
      <c r="S7271" s="1">
        <v>2.0</v>
      </c>
      <c r="T7271" s="1">
        <v>1.0</v>
      </c>
      <c r="U7271" s="1">
        <v>1.0</v>
      </c>
      <c r="V7271" s="1">
        <v>1.0</v>
      </c>
      <c r="W7271" s="1" t="s">
        <v>98</v>
      </c>
      <c r="X7271" s="6">
        <v>125.0</v>
      </c>
      <c r="Y7271" s="1">
        <v>1.0</v>
      </c>
      <c r="Z7271" s="1">
        <v>0.0</v>
      </c>
      <c r="AA7271" s="1">
        <v>1.0</v>
      </c>
      <c r="AB7271" s="5">
        <f t="shared" si="4"/>
        <v>0</v>
      </c>
      <c r="AC7271" s="8">
        <f t="shared" si="5"/>
        <v>125</v>
      </c>
      <c r="AD7271" s="8">
        <f t="shared" ref="AD7271:AE7271" si="7274">AC7271*AA7271</f>
        <v>125</v>
      </c>
      <c r="AE7271" s="8">
        <f t="shared" si="7274"/>
        <v>0</v>
      </c>
      <c r="AF7271" s="1" t="s">
        <v>144</v>
      </c>
      <c r="AG7271" s="1">
        <v>0.97</v>
      </c>
      <c r="AH7271" s="1">
        <v>0.0</v>
      </c>
    </row>
    <row r="7272">
      <c r="A7272" s="2">
        <v>2.4350931E7</v>
      </c>
      <c r="B7272" s="1" t="s">
        <v>1970</v>
      </c>
      <c r="C7272" s="1">
        <v>2014.0</v>
      </c>
      <c r="D7272" s="3" t="s">
        <v>192</v>
      </c>
      <c r="E7272" s="14">
        <f t="shared" si="2"/>
        <v>12/1/2014</v>
      </c>
      <c r="F7272" s="15">
        <f t="shared" si="3"/>
        <v>1.74734305729958</v>
      </c>
      <c r="G7272" s="2">
        <v>5827583.0</v>
      </c>
      <c r="H7272" s="1" t="s">
        <v>70</v>
      </c>
      <c r="I7272" s="1" t="s">
        <v>5</v>
      </c>
      <c r="J7272" s="5" t="str">
        <f>VLOOKUP(I7272,city,2,FALSE)</f>
        <v>Amsterdam</v>
      </c>
      <c r="K7272" s="1" t="s">
        <v>31</v>
      </c>
      <c r="L7272" s="5"/>
      <c r="M7272" s="2">
        <v>1072.0</v>
      </c>
      <c r="N7272" s="1" t="s">
        <v>92</v>
      </c>
      <c r="O7272" s="1">
        <v>52.3500615018067</v>
      </c>
      <c r="P7272" s="1">
        <v>4.8892133492929</v>
      </c>
      <c r="Q7272" s="1" t="s">
        <v>95</v>
      </c>
      <c r="R7272" s="1" t="s">
        <v>97</v>
      </c>
      <c r="S7272" s="1">
        <v>2.0</v>
      </c>
      <c r="T7272" s="1">
        <v>1.0</v>
      </c>
      <c r="U7272" s="1">
        <v>0.0</v>
      </c>
      <c r="V7272" s="1">
        <v>1.0</v>
      </c>
      <c r="W7272" s="1" t="s">
        <v>318</v>
      </c>
      <c r="X7272" s="6">
        <v>91.0</v>
      </c>
      <c r="Y7272" s="1">
        <v>1.0</v>
      </c>
      <c r="Z7272" s="1">
        <v>0.0</v>
      </c>
      <c r="AA7272" s="1">
        <v>2.0</v>
      </c>
      <c r="AB7272" s="5">
        <f t="shared" si="4"/>
        <v>0</v>
      </c>
      <c r="AC7272" s="8">
        <f t="shared" si="5"/>
        <v>91</v>
      </c>
      <c r="AD7272" s="8">
        <f t="shared" ref="AD7272:AE7272" si="7275">AC7272*AA7272</f>
        <v>182</v>
      </c>
      <c r="AE7272" s="8">
        <f t="shared" si="7275"/>
        <v>0</v>
      </c>
      <c r="AF7272" s="1" t="s">
        <v>141</v>
      </c>
      <c r="AG7272" s="1">
        <v>1.0</v>
      </c>
      <c r="AH7272" s="1">
        <v>0.0</v>
      </c>
    </row>
    <row r="7273">
      <c r="A7273" s="2">
        <v>2.4353696E7</v>
      </c>
      <c r="B7273" s="1" t="s">
        <v>157</v>
      </c>
      <c r="C7273" s="1">
        <v>2014.0</v>
      </c>
      <c r="D7273" s="3" t="s">
        <v>192</v>
      </c>
      <c r="E7273" s="14">
        <f t="shared" si="2"/>
        <v>12/1/2014</v>
      </c>
      <c r="F7273" s="15">
        <f t="shared" si="3"/>
        <v>1.74734305729958</v>
      </c>
      <c r="G7273" s="2">
        <v>4713057.0</v>
      </c>
      <c r="H7273" s="1" t="s">
        <v>106</v>
      </c>
      <c r="I7273" s="1" t="s">
        <v>5</v>
      </c>
      <c r="J7273" s="5" t="str">
        <f>VLOOKUP(I7273,city,2,FALSE)</f>
        <v>Amsterdam</v>
      </c>
      <c r="K7273" s="1" t="s">
        <v>31</v>
      </c>
      <c r="L7273" s="5"/>
      <c r="M7273" s="2" t="s">
        <v>2709</v>
      </c>
      <c r="N7273" s="1" t="s">
        <v>92</v>
      </c>
      <c r="O7273" s="1">
        <v>52.3795855971324</v>
      </c>
      <c r="P7273" s="1">
        <v>4.80178867016114</v>
      </c>
      <c r="Q7273" s="1" t="s">
        <v>95</v>
      </c>
      <c r="R7273" s="1" t="s">
        <v>138</v>
      </c>
      <c r="S7273" s="1">
        <v>2.0</v>
      </c>
      <c r="T7273" s="1">
        <v>1.5</v>
      </c>
      <c r="U7273" s="1">
        <v>1.0</v>
      </c>
      <c r="V7273" s="1">
        <v>1.0</v>
      </c>
      <c r="W7273" s="1" t="s">
        <v>98</v>
      </c>
      <c r="X7273" s="6">
        <v>60.0</v>
      </c>
      <c r="Y7273" s="1">
        <v>1.0</v>
      </c>
      <c r="Z7273" s="1">
        <v>0.0</v>
      </c>
      <c r="AA7273" s="1">
        <v>1.0</v>
      </c>
      <c r="AB7273" s="5">
        <f t="shared" si="4"/>
        <v>4</v>
      </c>
      <c r="AC7273" s="8">
        <f t="shared" si="5"/>
        <v>60</v>
      </c>
      <c r="AD7273" s="8">
        <f t="shared" ref="AD7273:AE7273" si="7276">AC7273*AA7273</f>
        <v>60</v>
      </c>
      <c r="AE7273" s="8">
        <f t="shared" si="7276"/>
        <v>240</v>
      </c>
      <c r="AF7273" s="1" t="s">
        <v>115</v>
      </c>
      <c r="AG7273" s="1">
        <v>0.5</v>
      </c>
      <c r="AH7273" s="1">
        <v>2.0</v>
      </c>
      <c r="AI7273" s="1">
        <v>100.0</v>
      </c>
      <c r="AJ7273" s="1">
        <v>10.0</v>
      </c>
      <c r="AK7273" s="1">
        <v>10.0</v>
      </c>
      <c r="AL7273" s="1">
        <v>10.0</v>
      </c>
      <c r="AM7273" s="1">
        <v>10.0</v>
      </c>
      <c r="AN7273" s="1">
        <v>10.0</v>
      </c>
      <c r="AO7273" s="1">
        <v>10.0</v>
      </c>
    </row>
    <row r="7274">
      <c r="A7274" s="2">
        <v>2.4358999E7</v>
      </c>
      <c r="B7274" s="1" t="s">
        <v>3881</v>
      </c>
      <c r="C7274" s="1">
        <v>2014.0</v>
      </c>
      <c r="D7274" s="3" t="s">
        <v>192</v>
      </c>
      <c r="E7274" s="14">
        <f t="shared" si="2"/>
        <v>12/1/2014</v>
      </c>
      <c r="F7274" s="15">
        <f t="shared" si="3"/>
        <v>1.74734305729958</v>
      </c>
      <c r="G7274" s="2">
        <v>4714161.0</v>
      </c>
      <c r="H7274" s="1" t="s">
        <v>70</v>
      </c>
      <c r="I7274" s="1" t="s">
        <v>5</v>
      </c>
      <c r="J7274" s="5" t="str">
        <f>VLOOKUP(I7274,city,2,FALSE)</f>
        <v>Amsterdam</v>
      </c>
      <c r="K7274" s="1" t="s">
        <v>31</v>
      </c>
      <c r="L7274" s="5"/>
      <c r="M7274" s="2" t="s">
        <v>2913</v>
      </c>
      <c r="N7274" s="1" t="s">
        <v>92</v>
      </c>
      <c r="O7274" s="1">
        <v>52.353615228621</v>
      </c>
      <c r="P7274" s="1">
        <v>4.89835340348976</v>
      </c>
      <c r="Q7274" s="1" t="s">
        <v>95</v>
      </c>
      <c r="R7274" s="1" t="s">
        <v>138</v>
      </c>
      <c r="S7274" s="1">
        <v>3.0</v>
      </c>
      <c r="T7274" s="1">
        <v>1.0</v>
      </c>
      <c r="U7274" s="1">
        <v>1.0</v>
      </c>
      <c r="V7274" s="1">
        <v>2.0</v>
      </c>
      <c r="W7274" s="1" t="s">
        <v>98</v>
      </c>
      <c r="X7274" s="6">
        <v>99.0</v>
      </c>
      <c r="Y7274" s="1">
        <v>1.0</v>
      </c>
      <c r="Z7274" s="1">
        <v>0.0</v>
      </c>
      <c r="AA7274" s="1">
        <v>1.0</v>
      </c>
      <c r="AB7274" s="5">
        <f t="shared" si="4"/>
        <v>10</v>
      </c>
      <c r="AC7274" s="8">
        <f t="shared" si="5"/>
        <v>99</v>
      </c>
      <c r="AD7274" s="8">
        <f t="shared" ref="AD7274:AE7274" si="7277">AC7274*AA7274</f>
        <v>99</v>
      </c>
      <c r="AE7274" s="8">
        <f t="shared" si="7277"/>
        <v>990</v>
      </c>
      <c r="AF7274" s="1" t="s">
        <v>144</v>
      </c>
      <c r="AG7274" s="1">
        <v>1.0</v>
      </c>
      <c r="AH7274" s="1">
        <v>5.0</v>
      </c>
      <c r="AI7274" s="1">
        <v>96.0</v>
      </c>
      <c r="AJ7274" s="1">
        <v>10.0</v>
      </c>
      <c r="AK7274" s="1">
        <v>9.0</v>
      </c>
      <c r="AL7274" s="1">
        <v>9.0</v>
      </c>
      <c r="AM7274" s="1">
        <v>10.0</v>
      </c>
      <c r="AN7274" s="1">
        <v>10.0</v>
      </c>
      <c r="AO7274" s="1">
        <v>9.0</v>
      </c>
    </row>
    <row r="7275">
      <c r="A7275" s="2">
        <v>2.4361189E7</v>
      </c>
      <c r="B7275" s="1" t="s">
        <v>9040</v>
      </c>
      <c r="C7275" s="1">
        <v>2014.0</v>
      </c>
      <c r="D7275" s="3" t="s">
        <v>192</v>
      </c>
      <c r="E7275" s="14">
        <f t="shared" si="2"/>
        <v>12/1/2014</v>
      </c>
      <c r="F7275" s="15">
        <f t="shared" si="3"/>
        <v>1.74734305729958</v>
      </c>
      <c r="G7275" s="2">
        <v>4714776.0</v>
      </c>
      <c r="H7275" s="1" t="s">
        <v>89</v>
      </c>
      <c r="I7275" s="1" t="s">
        <v>5</v>
      </c>
      <c r="J7275" s="5" t="str">
        <f>VLOOKUP(I7275,city,2,FALSE)</f>
        <v>Amsterdam</v>
      </c>
      <c r="K7275" s="1" t="s">
        <v>31</v>
      </c>
      <c r="L7275" s="5"/>
      <c r="M7275" s="2" t="s">
        <v>9041</v>
      </c>
      <c r="N7275" s="1" t="s">
        <v>92</v>
      </c>
      <c r="O7275" s="1">
        <v>52.3233030066764</v>
      </c>
      <c r="P7275" s="1">
        <v>4.86064966788219</v>
      </c>
      <c r="Q7275" s="1" t="s">
        <v>95</v>
      </c>
      <c r="R7275" s="1" t="s">
        <v>97</v>
      </c>
      <c r="S7275" s="1">
        <v>3.0</v>
      </c>
      <c r="T7275" s="1">
        <v>1.0</v>
      </c>
      <c r="U7275" s="1">
        <v>3.0</v>
      </c>
      <c r="V7275" s="1">
        <v>3.0</v>
      </c>
      <c r="W7275" s="1" t="s">
        <v>98</v>
      </c>
      <c r="X7275" s="6">
        <v>120.0</v>
      </c>
      <c r="Y7275" s="1">
        <v>1.0</v>
      </c>
      <c r="Z7275" s="1">
        <v>0.0</v>
      </c>
      <c r="AA7275" s="1">
        <v>1.0</v>
      </c>
      <c r="AB7275" s="5">
        <f t="shared" si="4"/>
        <v>0</v>
      </c>
      <c r="AC7275" s="8">
        <f t="shared" si="5"/>
        <v>120</v>
      </c>
      <c r="AD7275" s="8">
        <f t="shared" ref="AD7275:AE7275" si="7278">AC7275*AA7275</f>
        <v>120</v>
      </c>
      <c r="AE7275" s="8">
        <f t="shared" si="7278"/>
        <v>0</v>
      </c>
      <c r="AF7275" s="1" t="s">
        <v>159</v>
      </c>
      <c r="AG7275" s="1" t="s">
        <v>159</v>
      </c>
      <c r="AH7275" s="1">
        <v>0.0</v>
      </c>
    </row>
    <row r="7276">
      <c r="A7276" s="2">
        <v>2.4369757E7</v>
      </c>
      <c r="B7276" s="1" t="s">
        <v>1331</v>
      </c>
      <c r="C7276" s="1">
        <v>2014.0</v>
      </c>
      <c r="D7276" s="3" t="s">
        <v>192</v>
      </c>
      <c r="E7276" s="14">
        <f t="shared" si="2"/>
        <v>12/1/2014</v>
      </c>
      <c r="F7276" s="15">
        <f t="shared" si="3"/>
        <v>1.74734305729958</v>
      </c>
      <c r="G7276" s="2">
        <v>4838284.0</v>
      </c>
      <c r="H7276" s="1" t="s">
        <v>70</v>
      </c>
      <c r="I7276" s="1" t="s">
        <v>5</v>
      </c>
      <c r="J7276" s="5" t="str">
        <f>VLOOKUP(I7276,city,2,FALSE)</f>
        <v>Amsterdam</v>
      </c>
      <c r="K7276" s="1" t="s">
        <v>31</v>
      </c>
      <c r="L7276" s="5"/>
      <c r="M7276" s="2">
        <v>1072.0</v>
      </c>
      <c r="N7276" s="1" t="s">
        <v>92</v>
      </c>
      <c r="O7276" s="1">
        <v>52.3512422973538</v>
      </c>
      <c r="P7276" s="1">
        <v>4.88836337947875</v>
      </c>
      <c r="Q7276" s="1" t="s">
        <v>95</v>
      </c>
      <c r="R7276" s="1" t="s">
        <v>97</v>
      </c>
      <c r="S7276" s="1">
        <v>3.0</v>
      </c>
      <c r="T7276" s="1">
        <v>1.0</v>
      </c>
      <c r="U7276" s="1">
        <v>1.0</v>
      </c>
      <c r="V7276" s="1">
        <v>1.0</v>
      </c>
      <c r="W7276" s="1" t="s">
        <v>98</v>
      </c>
      <c r="X7276" s="6">
        <v>80.0</v>
      </c>
      <c r="Y7276" s="1">
        <v>2.0</v>
      </c>
      <c r="Z7276" s="1">
        <v>20.0</v>
      </c>
      <c r="AA7276" s="1">
        <v>3.0</v>
      </c>
      <c r="AB7276" s="5">
        <f t="shared" si="4"/>
        <v>2</v>
      </c>
      <c r="AC7276" s="8">
        <f t="shared" si="5"/>
        <v>80</v>
      </c>
      <c r="AD7276" s="8">
        <f t="shared" ref="AD7276:AE7276" si="7279">AC7276*AA7276</f>
        <v>240</v>
      </c>
      <c r="AE7276" s="8">
        <f t="shared" si="7279"/>
        <v>480</v>
      </c>
      <c r="AF7276" s="1" t="s">
        <v>115</v>
      </c>
      <c r="AG7276" s="1">
        <v>1.0</v>
      </c>
      <c r="AH7276" s="1">
        <v>1.0</v>
      </c>
      <c r="AI7276" s="1">
        <v>80.0</v>
      </c>
      <c r="AJ7276" s="1">
        <v>6.0</v>
      </c>
      <c r="AK7276" s="1">
        <v>10.0</v>
      </c>
      <c r="AL7276" s="1">
        <v>10.0</v>
      </c>
      <c r="AM7276" s="1">
        <v>10.0</v>
      </c>
      <c r="AN7276" s="1">
        <v>10.0</v>
      </c>
      <c r="AO7276" s="1">
        <v>8.0</v>
      </c>
    </row>
    <row r="7277">
      <c r="A7277" s="2">
        <v>2.4409574E7</v>
      </c>
      <c r="B7277" s="1" t="s">
        <v>8467</v>
      </c>
      <c r="C7277" s="1">
        <v>2014.0</v>
      </c>
      <c r="D7277" s="3" t="s">
        <v>194</v>
      </c>
      <c r="E7277" s="14">
        <f t="shared" si="2"/>
        <v>12/2/2014</v>
      </c>
      <c r="F7277" s="15">
        <f t="shared" si="3"/>
        <v>1.74460333127218</v>
      </c>
      <c r="G7277" s="2">
        <v>4769850.0</v>
      </c>
      <c r="H7277" s="1" t="s">
        <v>108</v>
      </c>
      <c r="I7277" s="1" t="s">
        <v>5</v>
      </c>
      <c r="J7277" s="5" t="str">
        <f>VLOOKUP(I7277,city,2,FALSE)</f>
        <v>Amsterdam</v>
      </c>
      <c r="K7277" s="1" t="s">
        <v>31</v>
      </c>
      <c r="L7277" s="5"/>
      <c r="M7277" s="2" t="s">
        <v>9042</v>
      </c>
      <c r="N7277" s="1" t="s">
        <v>92</v>
      </c>
      <c r="O7277" s="1">
        <v>52.3289048781784</v>
      </c>
      <c r="P7277" s="1">
        <v>4.81054010644759</v>
      </c>
      <c r="Q7277" s="1" t="s">
        <v>257</v>
      </c>
      <c r="R7277" s="1" t="s">
        <v>138</v>
      </c>
      <c r="S7277" s="1">
        <v>2.0</v>
      </c>
      <c r="T7277" s="1">
        <v>1.0</v>
      </c>
      <c r="U7277" s="1">
        <v>1.0</v>
      </c>
      <c r="V7277" s="1">
        <v>1.0</v>
      </c>
      <c r="W7277" s="1" t="s">
        <v>98</v>
      </c>
      <c r="X7277" s="6">
        <v>70.0</v>
      </c>
      <c r="Y7277" s="1">
        <v>1.0</v>
      </c>
      <c r="Z7277" s="1">
        <v>0.0</v>
      </c>
      <c r="AA7277" s="1">
        <v>1.0</v>
      </c>
      <c r="AB7277" s="5">
        <f t="shared" si="4"/>
        <v>6</v>
      </c>
      <c r="AC7277" s="8">
        <f t="shared" si="5"/>
        <v>70</v>
      </c>
      <c r="AD7277" s="8">
        <f t="shared" ref="AD7277:AE7277" si="7280">AC7277*AA7277</f>
        <v>70</v>
      </c>
      <c r="AE7277" s="8">
        <f t="shared" si="7280"/>
        <v>420</v>
      </c>
      <c r="AF7277" s="1" t="s">
        <v>141</v>
      </c>
      <c r="AG7277" s="1">
        <v>1.0</v>
      </c>
      <c r="AH7277" s="1">
        <v>3.0</v>
      </c>
      <c r="AI7277" s="1">
        <v>80.0</v>
      </c>
      <c r="AJ7277" s="1">
        <v>7.0</v>
      </c>
      <c r="AK7277" s="1">
        <v>7.0</v>
      </c>
      <c r="AL7277" s="1">
        <v>9.0</v>
      </c>
      <c r="AM7277" s="1">
        <v>9.0</v>
      </c>
      <c r="AN7277" s="1">
        <v>9.0</v>
      </c>
      <c r="AO7277" s="1">
        <v>8.0</v>
      </c>
    </row>
    <row r="7278">
      <c r="A7278" s="2">
        <v>2.4409699E7</v>
      </c>
      <c r="B7278" s="1" t="s">
        <v>9043</v>
      </c>
      <c r="C7278" s="1">
        <v>2014.0</v>
      </c>
      <c r="D7278" s="3" t="s">
        <v>194</v>
      </c>
      <c r="E7278" s="14">
        <f t="shared" si="2"/>
        <v>12/2/2014</v>
      </c>
      <c r="F7278" s="15">
        <f t="shared" si="3"/>
        <v>1.74460333127218</v>
      </c>
      <c r="G7278" s="2">
        <v>5769847.0</v>
      </c>
      <c r="H7278" s="1" t="s">
        <v>35</v>
      </c>
      <c r="I7278" s="1" t="s">
        <v>5</v>
      </c>
      <c r="J7278" s="5" t="str">
        <f>VLOOKUP(I7278,city,2,FALSE)</f>
        <v>Amsterdam</v>
      </c>
      <c r="K7278" s="1" t="s">
        <v>31</v>
      </c>
      <c r="L7278" s="5"/>
      <c r="M7278" s="2" t="s">
        <v>9044</v>
      </c>
      <c r="N7278" s="1" t="s">
        <v>92</v>
      </c>
      <c r="O7278" s="1">
        <v>52.3637791289129</v>
      </c>
      <c r="P7278" s="1">
        <v>4.93799957833954</v>
      </c>
      <c r="Q7278" s="1" t="s">
        <v>257</v>
      </c>
      <c r="R7278" s="1" t="s">
        <v>138</v>
      </c>
      <c r="S7278" s="1">
        <v>2.0</v>
      </c>
      <c r="T7278" s="1">
        <v>1.0</v>
      </c>
      <c r="U7278" s="1">
        <v>1.0</v>
      </c>
      <c r="V7278" s="1">
        <v>1.0</v>
      </c>
      <c r="W7278" s="1" t="s">
        <v>98</v>
      </c>
      <c r="X7278" s="6">
        <v>38.0</v>
      </c>
      <c r="Y7278" s="1">
        <v>1.0</v>
      </c>
      <c r="Z7278" s="1">
        <v>8.0</v>
      </c>
      <c r="AA7278" s="1">
        <v>1.0</v>
      </c>
      <c r="AB7278" s="5">
        <f t="shared" si="4"/>
        <v>0</v>
      </c>
      <c r="AC7278" s="8">
        <f t="shared" si="5"/>
        <v>46</v>
      </c>
      <c r="AD7278" s="8">
        <f t="shared" ref="AD7278:AE7278" si="7281">AC7278*AA7278</f>
        <v>46</v>
      </c>
      <c r="AE7278" s="8">
        <f t="shared" si="7281"/>
        <v>0</v>
      </c>
      <c r="AF7278" s="1" t="s">
        <v>141</v>
      </c>
      <c r="AG7278" s="1">
        <v>1.0</v>
      </c>
      <c r="AH7278" s="1">
        <v>0.0</v>
      </c>
    </row>
    <row r="7279">
      <c r="A7279" s="2">
        <v>2.44138E7</v>
      </c>
      <c r="B7279" s="1" t="s">
        <v>341</v>
      </c>
      <c r="C7279" s="1">
        <v>2014.0</v>
      </c>
      <c r="D7279" s="3" t="s">
        <v>194</v>
      </c>
      <c r="E7279" s="14">
        <f t="shared" si="2"/>
        <v>12/2/2014</v>
      </c>
      <c r="F7279" s="15">
        <f t="shared" si="3"/>
        <v>1.74460333127218</v>
      </c>
      <c r="G7279" s="2">
        <v>4727534.0</v>
      </c>
      <c r="H7279" s="1" t="s">
        <v>70</v>
      </c>
      <c r="I7279" s="1" t="s">
        <v>5</v>
      </c>
      <c r="J7279" s="5" t="str">
        <f>VLOOKUP(I7279,city,2,FALSE)</f>
        <v>Amsterdam</v>
      </c>
      <c r="K7279" s="1" t="s">
        <v>31</v>
      </c>
      <c r="L7279" s="5"/>
      <c r="M7279" s="2">
        <v>1078.0</v>
      </c>
      <c r="N7279" s="1" t="s">
        <v>92</v>
      </c>
      <c r="O7279" s="1">
        <v>52.344809926672</v>
      </c>
      <c r="P7279" s="1">
        <v>4.90069969780363</v>
      </c>
      <c r="Q7279" s="1" t="s">
        <v>154</v>
      </c>
      <c r="R7279" s="1" t="s">
        <v>138</v>
      </c>
      <c r="S7279" s="1">
        <v>2.0</v>
      </c>
      <c r="T7279" s="1">
        <v>1.0</v>
      </c>
      <c r="U7279" s="1">
        <v>1.0</v>
      </c>
      <c r="V7279" s="1">
        <v>1.0</v>
      </c>
      <c r="W7279" s="1" t="s">
        <v>98</v>
      </c>
      <c r="X7279" s="6">
        <v>50.0</v>
      </c>
      <c r="Y7279" s="1">
        <v>1.0</v>
      </c>
      <c r="Z7279" s="1">
        <v>0.0</v>
      </c>
      <c r="AA7279" s="1">
        <v>1.0</v>
      </c>
      <c r="AB7279" s="5">
        <f t="shared" si="4"/>
        <v>0</v>
      </c>
      <c r="AC7279" s="8">
        <f t="shared" si="5"/>
        <v>50</v>
      </c>
      <c r="AD7279" s="8">
        <f t="shared" ref="AD7279:AE7279" si="7282">AC7279*AA7279</f>
        <v>50</v>
      </c>
      <c r="AE7279" s="8">
        <f t="shared" si="7282"/>
        <v>0</v>
      </c>
      <c r="AF7279" s="1" t="s">
        <v>159</v>
      </c>
      <c r="AG7279" s="1" t="s">
        <v>159</v>
      </c>
      <c r="AH7279" s="1">
        <v>0.0</v>
      </c>
    </row>
    <row r="7280">
      <c r="A7280" s="2">
        <v>2.4414272E7</v>
      </c>
      <c r="B7280" s="1" t="s">
        <v>1977</v>
      </c>
      <c r="C7280" s="1">
        <v>2014.0</v>
      </c>
      <c r="D7280" s="3" t="s">
        <v>194</v>
      </c>
      <c r="E7280" s="14">
        <f t="shared" si="2"/>
        <v>12/2/2014</v>
      </c>
      <c r="F7280" s="15">
        <f t="shared" si="3"/>
        <v>1.74460333127218</v>
      </c>
      <c r="G7280" s="2">
        <v>4727630.0</v>
      </c>
      <c r="H7280" s="1" t="s">
        <v>67</v>
      </c>
      <c r="I7280" s="1" t="s">
        <v>5</v>
      </c>
      <c r="J7280" s="5" t="str">
        <f>VLOOKUP(I7280,city,2,FALSE)</f>
        <v>Amsterdam</v>
      </c>
      <c r="K7280" s="1" t="s">
        <v>31</v>
      </c>
      <c r="L7280" s="5"/>
      <c r="M7280" s="2" t="s">
        <v>9045</v>
      </c>
      <c r="N7280" s="1" t="s">
        <v>92</v>
      </c>
      <c r="O7280" s="1">
        <v>52.3534762866728</v>
      </c>
      <c r="P7280" s="1">
        <v>4.88626062939615</v>
      </c>
      <c r="Q7280" s="1" t="s">
        <v>95</v>
      </c>
      <c r="R7280" s="1" t="s">
        <v>138</v>
      </c>
      <c r="S7280" s="1">
        <v>2.0</v>
      </c>
      <c r="T7280" s="1">
        <v>1.0</v>
      </c>
      <c r="U7280" s="1">
        <v>1.0</v>
      </c>
      <c r="V7280" s="1">
        <v>1.0</v>
      </c>
      <c r="W7280" s="1" t="s">
        <v>98</v>
      </c>
      <c r="X7280" s="6">
        <v>99.0</v>
      </c>
      <c r="Y7280" s="1">
        <v>1.0</v>
      </c>
      <c r="Z7280" s="1">
        <v>0.0</v>
      </c>
      <c r="AA7280" s="1">
        <v>1.0</v>
      </c>
      <c r="AB7280" s="5">
        <f t="shared" si="4"/>
        <v>0</v>
      </c>
      <c r="AC7280" s="8">
        <f t="shared" si="5"/>
        <v>99</v>
      </c>
      <c r="AD7280" s="8">
        <f t="shared" ref="AD7280:AE7280" si="7283">AC7280*AA7280</f>
        <v>99</v>
      </c>
      <c r="AE7280" s="8">
        <f t="shared" si="7283"/>
        <v>0</v>
      </c>
      <c r="AF7280" s="1" t="s">
        <v>159</v>
      </c>
      <c r="AG7280" s="1" t="s">
        <v>159</v>
      </c>
      <c r="AH7280" s="1">
        <v>0.0</v>
      </c>
    </row>
    <row r="7281">
      <c r="A7281" s="2">
        <v>2.4414973E7</v>
      </c>
      <c r="B7281" s="1" t="s">
        <v>3267</v>
      </c>
      <c r="C7281" s="1">
        <v>2014.0</v>
      </c>
      <c r="D7281" s="3" t="s">
        <v>194</v>
      </c>
      <c r="E7281" s="14">
        <f t="shared" si="2"/>
        <v>12/2/2014</v>
      </c>
      <c r="F7281" s="15">
        <f t="shared" si="3"/>
        <v>1.74460333127218</v>
      </c>
      <c r="G7281" s="2">
        <v>4727758.0</v>
      </c>
      <c r="H7281" s="1" t="s">
        <v>46</v>
      </c>
      <c r="I7281" s="1" t="s">
        <v>5</v>
      </c>
      <c r="J7281" s="5" t="str">
        <f>VLOOKUP(I7281,city,2,FALSE)</f>
        <v>Amsterdam</v>
      </c>
      <c r="K7281" s="1" t="s">
        <v>31</v>
      </c>
      <c r="L7281" s="5"/>
      <c r="M7281" s="2" t="s">
        <v>9046</v>
      </c>
      <c r="N7281" s="1" t="s">
        <v>92</v>
      </c>
      <c r="O7281" s="1">
        <v>52.366203148052</v>
      </c>
      <c r="P7281" s="1">
        <v>4.88926953299397</v>
      </c>
      <c r="Q7281" s="1" t="s">
        <v>95</v>
      </c>
      <c r="R7281" s="1" t="s">
        <v>97</v>
      </c>
      <c r="S7281" s="1">
        <v>4.0</v>
      </c>
      <c r="T7281" s="1">
        <v>1.0</v>
      </c>
      <c r="U7281" s="1">
        <v>1.0</v>
      </c>
      <c r="V7281" s="1">
        <v>2.0</v>
      </c>
      <c r="W7281" s="1" t="s">
        <v>98</v>
      </c>
      <c r="X7281" s="6">
        <v>135.0</v>
      </c>
      <c r="Y7281" s="1">
        <v>2.0</v>
      </c>
      <c r="Z7281" s="1">
        <v>45.0</v>
      </c>
      <c r="AA7281" s="1">
        <v>2.0</v>
      </c>
      <c r="AB7281" s="5">
        <f t="shared" si="4"/>
        <v>2</v>
      </c>
      <c r="AC7281" s="8">
        <f t="shared" si="5"/>
        <v>135</v>
      </c>
      <c r="AD7281" s="8">
        <f t="shared" ref="AD7281:AE7281" si="7284">AC7281*AA7281</f>
        <v>270</v>
      </c>
      <c r="AE7281" s="8">
        <f t="shared" si="7284"/>
        <v>540</v>
      </c>
      <c r="AF7281" s="1" t="s">
        <v>141</v>
      </c>
      <c r="AG7281" s="1">
        <v>1.0</v>
      </c>
      <c r="AH7281" s="1">
        <v>1.0</v>
      </c>
      <c r="AI7281" s="1">
        <v>100.0</v>
      </c>
      <c r="AJ7281" s="1">
        <v>6.0</v>
      </c>
      <c r="AK7281" s="1">
        <v>10.0</v>
      </c>
      <c r="AL7281" s="1">
        <v>8.0</v>
      </c>
      <c r="AM7281" s="1">
        <v>8.0</v>
      </c>
      <c r="AN7281" s="1">
        <v>10.0</v>
      </c>
      <c r="AO7281" s="1">
        <v>8.0</v>
      </c>
    </row>
    <row r="7282">
      <c r="A7282" s="2">
        <v>2.4414973E7</v>
      </c>
      <c r="B7282" s="1" t="s">
        <v>3267</v>
      </c>
      <c r="C7282" s="1">
        <v>2014.0</v>
      </c>
      <c r="D7282" s="3" t="s">
        <v>194</v>
      </c>
      <c r="E7282" s="14">
        <f t="shared" si="2"/>
        <v>12/2/2014</v>
      </c>
      <c r="F7282" s="15">
        <f t="shared" si="3"/>
        <v>1.74460333127218</v>
      </c>
      <c r="G7282" s="2">
        <v>4745566.0</v>
      </c>
      <c r="H7282" s="1" t="s">
        <v>46</v>
      </c>
      <c r="I7282" s="1" t="s">
        <v>5</v>
      </c>
      <c r="J7282" s="5" t="str">
        <f>VLOOKUP(I7282,city,2,FALSE)</f>
        <v>Amsterdam</v>
      </c>
      <c r="K7282" s="1" t="s">
        <v>31</v>
      </c>
      <c r="L7282" s="5"/>
      <c r="M7282" s="2">
        <v>1017.0</v>
      </c>
      <c r="N7282" s="1" t="s">
        <v>92</v>
      </c>
      <c r="O7282" s="1">
        <v>52.3662039703613</v>
      </c>
      <c r="P7282" s="1">
        <v>4.8909756553157</v>
      </c>
      <c r="Q7282" s="1" t="s">
        <v>95</v>
      </c>
      <c r="R7282" s="1" t="s">
        <v>97</v>
      </c>
      <c r="S7282" s="1">
        <v>4.0</v>
      </c>
      <c r="T7282" s="1">
        <v>1.0</v>
      </c>
      <c r="U7282" s="1">
        <v>1.0</v>
      </c>
      <c r="V7282" s="1">
        <v>2.0</v>
      </c>
      <c r="W7282" s="1" t="s">
        <v>98</v>
      </c>
      <c r="X7282" s="6">
        <v>135.0</v>
      </c>
      <c r="Y7282" s="1">
        <v>2.0</v>
      </c>
      <c r="Z7282" s="1">
        <v>40.0</v>
      </c>
      <c r="AA7282" s="1">
        <v>2.0</v>
      </c>
      <c r="AB7282" s="5">
        <f t="shared" si="4"/>
        <v>0</v>
      </c>
      <c r="AC7282" s="8">
        <f t="shared" si="5"/>
        <v>135</v>
      </c>
      <c r="AD7282" s="8">
        <f t="shared" ref="AD7282:AE7282" si="7285">AC7282*AA7282</f>
        <v>270</v>
      </c>
      <c r="AE7282" s="8">
        <f t="shared" si="7285"/>
        <v>0</v>
      </c>
      <c r="AF7282" s="1" t="s">
        <v>141</v>
      </c>
      <c r="AG7282" s="1">
        <v>1.0</v>
      </c>
      <c r="AH7282" s="1">
        <v>0.0</v>
      </c>
    </row>
    <row r="7283">
      <c r="A7283" s="2">
        <v>2.4414973E7</v>
      </c>
      <c r="B7283" s="1" t="s">
        <v>3267</v>
      </c>
      <c r="C7283" s="1">
        <v>2014.0</v>
      </c>
      <c r="D7283" s="3" t="s">
        <v>194</v>
      </c>
      <c r="E7283" s="14">
        <f t="shared" si="2"/>
        <v>12/2/2014</v>
      </c>
      <c r="F7283" s="15">
        <f t="shared" si="3"/>
        <v>1.74460333127218</v>
      </c>
      <c r="G7283" s="2">
        <v>4745460.0</v>
      </c>
      <c r="H7283" s="1" t="s">
        <v>63</v>
      </c>
      <c r="I7283" s="1" t="s">
        <v>5</v>
      </c>
      <c r="J7283" s="5" t="str">
        <f>VLOOKUP(I7283,city,2,FALSE)</f>
        <v>Amsterdam</v>
      </c>
      <c r="K7283" s="1" t="s">
        <v>31</v>
      </c>
      <c r="L7283" s="5"/>
      <c r="M7283" s="2">
        <v>1017.0</v>
      </c>
      <c r="N7283" s="1" t="s">
        <v>92</v>
      </c>
      <c r="O7283" s="1">
        <v>52.3665422436788</v>
      </c>
      <c r="P7283" s="1">
        <v>4.89092770651415</v>
      </c>
      <c r="Q7283" s="1" t="s">
        <v>95</v>
      </c>
      <c r="R7283" s="1" t="s">
        <v>97</v>
      </c>
      <c r="S7283" s="1">
        <v>4.0</v>
      </c>
      <c r="T7283" s="1">
        <v>1.0</v>
      </c>
      <c r="U7283" s="1">
        <v>1.0</v>
      </c>
      <c r="V7283" s="1">
        <v>2.0</v>
      </c>
      <c r="W7283" s="1" t="s">
        <v>98</v>
      </c>
      <c r="X7283" s="6">
        <v>135.0</v>
      </c>
      <c r="Y7283" s="1">
        <v>2.0</v>
      </c>
      <c r="Z7283" s="1">
        <v>40.0</v>
      </c>
      <c r="AA7283" s="1">
        <v>2.0</v>
      </c>
      <c r="AB7283" s="5">
        <f t="shared" si="4"/>
        <v>4</v>
      </c>
      <c r="AC7283" s="8">
        <f t="shared" si="5"/>
        <v>135</v>
      </c>
      <c r="AD7283" s="8">
        <f t="shared" ref="AD7283:AE7283" si="7286">AC7283*AA7283</f>
        <v>270</v>
      </c>
      <c r="AE7283" s="8">
        <f t="shared" si="7286"/>
        <v>1080</v>
      </c>
      <c r="AF7283" s="1" t="s">
        <v>141</v>
      </c>
      <c r="AG7283" s="1">
        <v>1.0</v>
      </c>
      <c r="AH7283" s="1">
        <v>2.0</v>
      </c>
      <c r="AI7283" s="1">
        <v>90.0</v>
      </c>
      <c r="AJ7283" s="1">
        <v>9.0</v>
      </c>
      <c r="AK7283" s="1">
        <v>10.0</v>
      </c>
      <c r="AL7283" s="1">
        <v>9.0</v>
      </c>
      <c r="AM7283" s="1">
        <v>9.0</v>
      </c>
      <c r="AN7283" s="1">
        <v>10.0</v>
      </c>
      <c r="AO7283" s="1">
        <v>8.0</v>
      </c>
    </row>
    <row r="7284">
      <c r="A7284" s="2">
        <v>2.4416415E7</v>
      </c>
      <c r="B7284" s="1" t="s">
        <v>7986</v>
      </c>
      <c r="C7284" s="1">
        <v>2014.0</v>
      </c>
      <c r="D7284" s="3" t="s">
        <v>194</v>
      </c>
      <c r="E7284" s="14">
        <f t="shared" si="2"/>
        <v>12/2/2014</v>
      </c>
      <c r="F7284" s="15">
        <f t="shared" si="3"/>
        <v>1.74460333127218</v>
      </c>
      <c r="G7284" s="2">
        <v>4728242.0</v>
      </c>
      <c r="H7284" s="1" t="s">
        <v>106</v>
      </c>
      <c r="I7284" s="1" t="s">
        <v>5</v>
      </c>
      <c r="J7284" s="5" t="str">
        <f>VLOOKUP(I7284,city,2,FALSE)</f>
        <v>Amsterdam</v>
      </c>
      <c r="K7284" s="1" t="s">
        <v>31</v>
      </c>
      <c r="L7284" s="5"/>
      <c r="M7284" s="2" t="s">
        <v>9047</v>
      </c>
      <c r="N7284" s="1" t="s">
        <v>92</v>
      </c>
      <c r="O7284" s="1">
        <v>52.3814670637378</v>
      </c>
      <c r="P7284" s="1">
        <v>4.81911127703604</v>
      </c>
      <c r="Q7284" s="1" t="s">
        <v>95</v>
      </c>
      <c r="R7284" s="1" t="s">
        <v>138</v>
      </c>
      <c r="S7284" s="1">
        <v>2.0</v>
      </c>
      <c r="T7284" s="1">
        <v>1.0</v>
      </c>
      <c r="U7284" s="1">
        <v>1.0</v>
      </c>
      <c r="V7284" s="1">
        <v>1.0</v>
      </c>
      <c r="W7284" s="1" t="s">
        <v>98</v>
      </c>
      <c r="X7284" s="6">
        <v>37.0</v>
      </c>
      <c r="Y7284" s="1">
        <v>1.0</v>
      </c>
      <c r="Z7284" s="1">
        <v>10.0</v>
      </c>
      <c r="AA7284" s="1">
        <v>1.0</v>
      </c>
      <c r="AB7284" s="5">
        <f t="shared" si="4"/>
        <v>8</v>
      </c>
      <c r="AC7284" s="8">
        <f t="shared" si="5"/>
        <v>47</v>
      </c>
      <c r="AD7284" s="8">
        <f t="shared" ref="AD7284:AE7284" si="7287">AC7284*AA7284</f>
        <v>47</v>
      </c>
      <c r="AE7284" s="8">
        <f t="shared" si="7287"/>
        <v>376</v>
      </c>
      <c r="AF7284" s="1" t="s">
        <v>144</v>
      </c>
      <c r="AG7284" s="1">
        <v>0.88</v>
      </c>
      <c r="AH7284" s="1">
        <v>4.0</v>
      </c>
      <c r="AI7284" s="1">
        <v>75.0</v>
      </c>
      <c r="AJ7284" s="1">
        <v>9.0</v>
      </c>
      <c r="AK7284" s="1">
        <v>9.0</v>
      </c>
      <c r="AL7284" s="1">
        <v>10.0</v>
      </c>
      <c r="AM7284" s="1">
        <v>10.0</v>
      </c>
      <c r="AN7284" s="1">
        <v>8.0</v>
      </c>
      <c r="AO7284" s="1">
        <v>7.0</v>
      </c>
    </row>
    <row r="7285">
      <c r="A7285" s="2">
        <v>2.4430509E7</v>
      </c>
      <c r="B7285" s="1" t="s">
        <v>528</v>
      </c>
      <c r="C7285" s="1">
        <v>2014.0</v>
      </c>
      <c r="D7285" s="3" t="s">
        <v>1202</v>
      </c>
      <c r="E7285" s="14">
        <f t="shared" si="2"/>
        <v>12/3/2014</v>
      </c>
      <c r="F7285" s="15">
        <f t="shared" si="3"/>
        <v>1.74186360524479</v>
      </c>
      <c r="G7285" s="2">
        <v>4730982.0</v>
      </c>
      <c r="H7285" s="1" t="s">
        <v>108</v>
      </c>
      <c r="I7285" s="1" t="s">
        <v>5</v>
      </c>
      <c r="J7285" s="5" t="str">
        <f>VLOOKUP(I7285,city,2,FALSE)</f>
        <v>Amsterdam</v>
      </c>
      <c r="K7285" s="1" t="s">
        <v>31</v>
      </c>
      <c r="L7285" s="5"/>
      <c r="M7285" s="2" t="s">
        <v>9048</v>
      </c>
      <c r="N7285" s="1" t="s">
        <v>92</v>
      </c>
      <c r="O7285" s="1">
        <v>52.3462909656541</v>
      </c>
      <c r="P7285" s="1">
        <v>4.81498218714622</v>
      </c>
      <c r="Q7285" s="1" t="s">
        <v>95</v>
      </c>
      <c r="R7285" s="1" t="s">
        <v>138</v>
      </c>
      <c r="S7285" s="1">
        <v>2.0</v>
      </c>
      <c r="T7285" s="1">
        <v>1.0</v>
      </c>
      <c r="U7285" s="1">
        <v>1.0</v>
      </c>
      <c r="V7285" s="1">
        <v>1.0</v>
      </c>
      <c r="W7285" s="1" t="s">
        <v>98</v>
      </c>
      <c r="X7285" s="6">
        <v>65.0</v>
      </c>
      <c r="Y7285" s="1">
        <v>1.0</v>
      </c>
      <c r="Z7285" s="1">
        <v>0.0</v>
      </c>
      <c r="AA7285" s="1">
        <v>1.0</v>
      </c>
      <c r="AB7285" s="5">
        <f t="shared" si="4"/>
        <v>0</v>
      </c>
      <c r="AC7285" s="8">
        <f t="shared" si="5"/>
        <v>65</v>
      </c>
      <c r="AD7285" s="8">
        <f t="shared" ref="AD7285:AE7285" si="7288">AC7285*AA7285</f>
        <v>65</v>
      </c>
      <c r="AE7285" s="8">
        <f t="shared" si="7288"/>
        <v>0</v>
      </c>
      <c r="AF7285" s="1" t="s">
        <v>159</v>
      </c>
      <c r="AG7285" s="1" t="s">
        <v>159</v>
      </c>
      <c r="AH7285" s="1">
        <v>0.0</v>
      </c>
    </row>
    <row r="7286">
      <c r="A7286" s="2">
        <v>2.4437543E7</v>
      </c>
      <c r="B7286" s="1" t="s">
        <v>2415</v>
      </c>
      <c r="C7286" s="1">
        <v>2014.0</v>
      </c>
      <c r="D7286" s="3" t="s">
        <v>1202</v>
      </c>
      <c r="E7286" s="14">
        <f t="shared" si="2"/>
        <v>12/3/2014</v>
      </c>
      <c r="F7286" s="15">
        <f t="shared" si="3"/>
        <v>1.74186360524479</v>
      </c>
      <c r="G7286" s="2">
        <v>4732780.0</v>
      </c>
      <c r="H7286" s="1" t="s">
        <v>41</v>
      </c>
      <c r="I7286" s="1" t="s">
        <v>5</v>
      </c>
      <c r="J7286" s="5" t="str">
        <f>VLOOKUP(I7286,city,2,FALSE)</f>
        <v>Amsterdam</v>
      </c>
      <c r="K7286" s="1" t="s">
        <v>31</v>
      </c>
      <c r="L7286" s="5"/>
      <c r="M7286" s="2">
        <v>1054.0</v>
      </c>
      <c r="N7286" s="1" t="s">
        <v>92</v>
      </c>
      <c r="O7286" s="1">
        <v>52.3622915335268</v>
      </c>
      <c r="P7286" s="1">
        <v>4.86660969181375</v>
      </c>
      <c r="Q7286" s="1" t="s">
        <v>95</v>
      </c>
      <c r="R7286" s="1" t="s">
        <v>97</v>
      </c>
      <c r="S7286" s="1">
        <v>4.0</v>
      </c>
      <c r="T7286" s="1">
        <v>1.0</v>
      </c>
      <c r="U7286" s="1">
        <v>1.0</v>
      </c>
      <c r="V7286" s="1">
        <v>4.0</v>
      </c>
      <c r="W7286" s="1" t="s">
        <v>98</v>
      </c>
      <c r="X7286" s="6">
        <v>139.0</v>
      </c>
      <c r="Y7286" s="1">
        <v>1.0</v>
      </c>
      <c r="Z7286" s="1">
        <v>0.0</v>
      </c>
      <c r="AA7286" s="1">
        <v>2.0</v>
      </c>
      <c r="AB7286" s="5">
        <f t="shared" si="4"/>
        <v>16</v>
      </c>
      <c r="AC7286" s="8">
        <f t="shared" si="5"/>
        <v>139</v>
      </c>
      <c r="AD7286" s="8">
        <f t="shared" ref="AD7286:AE7286" si="7289">AC7286*AA7286</f>
        <v>278</v>
      </c>
      <c r="AE7286" s="8">
        <f t="shared" si="7289"/>
        <v>4448</v>
      </c>
      <c r="AF7286" s="1" t="s">
        <v>144</v>
      </c>
      <c r="AG7286" s="1">
        <v>1.0</v>
      </c>
      <c r="AH7286" s="1">
        <v>8.0</v>
      </c>
      <c r="AI7286" s="1">
        <v>95.0</v>
      </c>
      <c r="AJ7286" s="1">
        <v>9.0</v>
      </c>
      <c r="AK7286" s="1">
        <v>9.0</v>
      </c>
      <c r="AL7286" s="1">
        <v>10.0</v>
      </c>
      <c r="AM7286" s="1">
        <v>10.0</v>
      </c>
      <c r="AN7286" s="1">
        <v>9.0</v>
      </c>
      <c r="AO7286" s="1">
        <v>9.0</v>
      </c>
    </row>
    <row r="7287">
      <c r="A7287" s="2">
        <v>2.4437848E7</v>
      </c>
      <c r="B7287" s="1" t="s">
        <v>4319</v>
      </c>
      <c r="C7287" s="1">
        <v>2014.0</v>
      </c>
      <c r="D7287" s="3" t="s">
        <v>1202</v>
      </c>
      <c r="E7287" s="14">
        <f t="shared" si="2"/>
        <v>12/3/2014</v>
      </c>
      <c r="F7287" s="15">
        <f t="shared" si="3"/>
        <v>1.74186360524479</v>
      </c>
      <c r="G7287" s="2">
        <v>4732842.0</v>
      </c>
      <c r="H7287" s="1" t="s">
        <v>7</v>
      </c>
      <c r="I7287" s="1" t="s">
        <v>5</v>
      </c>
      <c r="J7287" s="5" t="str">
        <f>VLOOKUP(I7287,city,2,FALSE)</f>
        <v>Amsterdam</v>
      </c>
      <c r="K7287" s="1" t="s">
        <v>31</v>
      </c>
      <c r="L7287" s="5"/>
      <c r="M7287" s="2" t="s">
        <v>9049</v>
      </c>
      <c r="N7287" s="1" t="s">
        <v>92</v>
      </c>
      <c r="O7287" s="1">
        <v>52.3904119452669</v>
      </c>
      <c r="P7287" s="1">
        <v>4.88622055000756</v>
      </c>
      <c r="Q7287" s="1" t="s">
        <v>95</v>
      </c>
      <c r="R7287" s="1" t="s">
        <v>97</v>
      </c>
      <c r="S7287" s="1">
        <v>2.0</v>
      </c>
      <c r="T7287" s="1">
        <v>1.0</v>
      </c>
      <c r="U7287" s="1">
        <v>1.0</v>
      </c>
      <c r="V7287" s="1">
        <v>1.0</v>
      </c>
      <c r="W7287" s="1" t="s">
        <v>98</v>
      </c>
      <c r="X7287" s="6">
        <v>79.0</v>
      </c>
      <c r="Y7287" s="1">
        <v>1.0</v>
      </c>
      <c r="Z7287" s="1">
        <v>0.0</v>
      </c>
      <c r="AA7287" s="1">
        <v>2.0</v>
      </c>
      <c r="AB7287" s="5">
        <f t="shared" si="4"/>
        <v>4</v>
      </c>
      <c r="AC7287" s="8">
        <f t="shared" si="5"/>
        <v>79</v>
      </c>
      <c r="AD7287" s="8">
        <f t="shared" ref="AD7287:AE7287" si="7290">AC7287*AA7287</f>
        <v>158</v>
      </c>
      <c r="AE7287" s="8">
        <f t="shared" si="7290"/>
        <v>632</v>
      </c>
      <c r="AF7287" s="1" t="s">
        <v>115</v>
      </c>
      <c r="AG7287" s="1">
        <v>0.9</v>
      </c>
      <c r="AH7287" s="1">
        <v>2.0</v>
      </c>
      <c r="AI7287" s="1">
        <v>100.0</v>
      </c>
      <c r="AJ7287" s="1">
        <v>10.0</v>
      </c>
      <c r="AK7287" s="1">
        <v>9.0</v>
      </c>
      <c r="AL7287" s="1">
        <v>10.0</v>
      </c>
      <c r="AM7287" s="1">
        <v>10.0</v>
      </c>
      <c r="AN7287" s="1">
        <v>10.0</v>
      </c>
      <c r="AO7287" s="1">
        <v>10.0</v>
      </c>
    </row>
    <row r="7288">
      <c r="A7288" s="2">
        <v>2.4442144E7</v>
      </c>
      <c r="B7288" s="1" t="s">
        <v>2706</v>
      </c>
      <c r="C7288" s="1">
        <v>2014.0</v>
      </c>
      <c r="D7288" s="3" t="s">
        <v>1202</v>
      </c>
      <c r="E7288" s="14">
        <f t="shared" si="2"/>
        <v>12/3/2014</v>
      </c>
      <c r="F7288" s="15">
        <f t="shared" si="3"/>
        <v>1.74186360524479</v>
      </c>
      <c r="G7288" s="2">
        <v>4734001.0</v>
      </c>
      <c r="H7288" s="1" t="s">
        <v>63</v>
      </c>
      <c r="I7288" s="1" t="s">
        <v>5</v>
      </c>
      <c r="J7288" s="5" t="str">
        <f>VLOOKUP(I7288,city,2,FALSE)</f>
        <v>Amsterdam</v>
      </c>
      <c r="K7288" s="1" t="s">
        <v>31</v>
      </c>
      <c r="L7288" s="5"/>
      <c r="M7288" s="2" t="s">
        <v>9050</v>
      </c>
      <c r="N7288" s="1" t="s">
        <v>92</v>
      </c>
      <c r="O7288" s="1">
        <v>52.3725905778939</v>
      </c>
      <c r="P7288" s="1">
        <v>4.87580117733937</v>
      </c>
      <c r="Q7288" s="1" t="s">
        <v>95</v>
      </c>
      <c r="R7288" s="1" t="s">
        <v>97</v>
      </c>
      <c r="S7288" s="1">
        <v>3.0</v>
      </c>
      <c r="T7288" s="1">
        <v>1.0</v>
      </c>
      <c r="U7288" s="1">
        <v>1.0</v>
      </c>
      <c r="V7288" s="1">
        <v>1.0</v>
      </c>
      <c r="W7288" s="1" t="s">
        <v>98</v>
      </c>
      <c r="X7288" s="6">
        <v>120.0</v>
      </c>
      <c r="Y7288" s="1">
        <v>0.0</v>
      </c>
      <c r="Z7288" s="1">
        <v>0.0</v>
      </c>
      <c r="AA7288" s="1">
        <v>1.0</v>
      </c>
      <c r="AB7288" s="5">
        <f t="shared" si="4"/>
        <v>4</v>
      </c>
      <c r="AC7288" s="8">
        <f t="shared" si="5"/>
        <v>120</v>
      </c>
      <c r="AD7288" s="8">
        <f t="shared" ref="AD7288:AE7288" si="7291">AC7288*AA7288</f>
        <v>120</v>
      </c>
      <c r="AE7288" s="8">
        <f t="shared" si="7291"/>
        <v>480</v>
      </c>
      <c r="AF7288" s="1" t="s">
        <v>144</v>
      </c>
      <c r="AG7288" s="1">
        <v>1.0</v>
      </c>
      <c r="AH7288" s="1">
        <v>2.0</v>
      </c>
      <c r="AI7288" s="1">
        <v>80.0</v>
      </c>
      <c r="AJ7288" s="1">
        <v>10.0</v>
      </c>
      <c r="AK7288" s="1">
        <v>9.0</v>
      </c>
      <c r="AL7288" s="1">
        <v>8.0</v>
      </c>
      <c r="AM7288" s="1">
        <v>9.0</v>
      </c>
      <c r="AN7288" s="1">
        <v>10.0</v>
      </c>
      <c r="AO7288" s="1">
        <v>9.0</v>
      </c>
    </row>
    <row r="7289">
      <c r="A7289" s="2">
        <v>2.4448079E7</v>
      </c>
      <c r="B7289" s="1" t="s">
        <v>352</v>
      </c>
      <c r="C7289" s="1">
        <v>2014.0</v>
      </c>
      <c r="D7289" s="3" t="s">
        <v>1202</v>
      </c>
      <c r="E7289" s="14">
        <f t="shared" si="2"/>
        <v>12/3/2014</v>
      </c>
      <c r="F7289" s="15">
        <f t="shared" si="3"/>
        <v>1.74186360524479</v>
      </c>
      <c r="G7289" s="2">
        <v>4735424.0</v>
      </c>
      <c r="H7289" s="1" t="s">
        <v>67</v>
      </c>
      <c r="I7289" s="1" t="s">
        <v>5</v>
      </c>
      <c r="J7289" s="5" t="str">
        <f>VLOOKUP(I7289,city,2,FALSE)</f>
        <v>Amsterdam</v>
      </c>
      <c r="K7289" s="1" t="s">
        <v>31</v>
      </c>
      <c r="L7289" s="5"/>
      <c r="M7289" s="2" t="s">
        <v>9051</v>
      </c>
      <c r="N7289" s="1" t="s">
        <v>92</v>
      </c>
      <c r="O7289" s="1">
        <v>52.3584737956275</v>
      </c>
      <c r="P7289" s="1">
        <v>4.88598846361309</v>
      </c>
      <c r="Q7289" s="1" t="s">
        <v>95</v>
      </c>
      <c r="R7289" s="1" t="s">
        <v>97</v>
      </c>
      <c r="S7289" s="1">
        <v>2.0</v>
      </c>
      <c r="T7289" s="1">
        <v>1.0</v>
      </c>
      <c r="U7289" s="1">
        <v>1.0</v>
      </c>
      <c r="V7289" s="1">
        <v>1.0</v>
      </c>
      <c r="W7289" s="1" t="s">
        <v>98</v>
      </c>
      <c r="X7289" s="6">
        <v>125.0</v>
      </c>
      <c r="Y7289" s="1">
        <v>1.0</v>
      </c>
      <c r="Z7289" s="1">
        <v>0.0</v>
      </c>
      <c r="AA7289" s="1">
        <v>1.0</v>
      </c>
      <c r="AB7289" s="5">
        <f t="shared" si="4"/>
        <v>4</v>
      </c>
      <c r="AC7289" s="8">
        <f t="shared" si="5"/>
        <v>125</v>
      </c>
      <c r="AD7289" s="8">
        <f t="shared" ref="AD7289:AE7289" si="7292">AC7289*AA7289</f>
        <v>125</v>
      </c>
      <c r="AE7289" s="8">
        <f t="shared" si="7292"/>
        <v>500</v>
      </c>
      <c r="AF7289" s="1" t="s">
        <v>141</v>
      </c>
      <c r="AG7289" s="1">
        <v>0.88</v>
      </c>
      <c r="AH7289" s="1">
        <v>2.0</v>
      </c>
      <c r="AI7289" s="1">
        <v>100.0</v>
      </c>
      <c r="AJ7289" s="1">
        <v>10.0</v>
      </c>
      <c r="AK7289" s="1">
        <v>10.0</v>
      </c>
      <c r="AL7289" s="1">
        <v>10.0</v>
      </c>
      <c r="AM7289" s="1">
        <v>10.0</v>
      </c>
      <c r="AN7289" s="1">
        <v>10.0</v>
      </c>
      <c r="AO7289" s="1">
        <v>10.0</v>
      </c>
    </row>
    <row r="7290">
      <c r="A7290" s="2">
        <v>2.4450332E7</v>
      </c>
      <c r="B7290" s="1" t="s">
        <v>7888</v>
      </c>
      <c r="C7290" s="1">
        <v>2014.0</v>
      </c>
      <c r="D7290" s="3" t="s">
        <v>1202</v>
      </c>
      <c r="E7290" s="14">
        <f t="shared" si="2"/>
        <v>12/3/2014</v>
      </c>
      <c r="F7290" s="15">
        <f t="shared" si="3"/>
        <v>1.74186360524479</v>
      </c>
      <c r="G7290" s="2">
        <v>4775756.0</v>
      </c>
      <c r="H7290" s="1" t="s">
        <v>63</v>
      </c>
      <c r="I7290" s="1" t="s">
        <v>5</v>
      </c>
      <c r="J7290" s="5" t="str">
        <f>VLOOKUP(I7290,city,2,FALSE)</f>
        <v>Amsterdam</v>
      </c>
      <c r="K7290" s="1" t="s">
        <v>31</v>
      </c>
      <c r="L7290" s="5"/>
      <c r="M7290" s="2" t="s">
        <v>9052</v>
      </c>
      <c r="N7290" s="1" t="s">
        <v>92</v>
      </c>
      <c r="O7290" s="1">
        <v>52.3682778379846</v>
      </c>
      <c r="P7290" s="1">
        <v>4.87995665720699</v>
      </c>
      <c r="Q7290" s="1" t="s">
        <v>257</v>
      </c>
      <c r="R7290" s="1" t="s">
        <v>138</v>
      </c>
      <c r="S7290" s="1">
        <v>2.0</v>
      </c>
      <c r="T7290" s="1">
        <v>1.0</v>
      </c>
      <c r="U7290" s="1">
        <v>1.0</v>
      </c>
      <c r="V7290" s="1">
        <v>1.0</v>
      </c>
      <c r="W7290" s="1" t="s">
        <v>98</v>
      </c>
      <c r="X7290" s="6">
        <v>100.0</v>
      </c>
      <c r="Y7290" s="1">
        <v>2.0</v>
      </c>
      <c r="Z7290" s="1">
        <v>0.0</v>
      </c>
      <c r="AA7290" s="1">
        <v>1.0</v>
      </c>
      <c r="AB7290" s="5">
        <f t="shared" si="4"/>
        <v>2</v>
      </c>
      <c r="AC7290" s="8">
        <f t="shared" si="5"/>
        <v>100</v>
      </c>
      <c r="AD7290" s="8">
        <f t="shared" ref="AD7290:AE7290" si="7293">AC7290*AA7290</f>
        <v>100</v>
      </c>
      <c r="AE7290" s="8">
        <f t="shared" si="7293"/>
        <v>200</v>
      </c>
      <c r="AF7290" s="1" t="s">
        <v>141</v>
      </c>
      <c r="AG7290" s="1">
        <v>1.0</v>
      </c>
      <c r="AH7290" s="1">
        <v>1.0</v>
      </c>
      <c r="AI7290" s="1">
        <v>40.0</v>
      </c>
      <c r="AJ7290" s="1">
        <v>4.0</v>
      </c>
      <c r="AK7290" s="1">
        <v>6.0</v>
      </c>
      <c r="AL7290" s="1">
        <v>6.0</v>
      </c>
      <c r="AM7290" s="1">
        <v>6.0</v>
      </c>
      <c r="AN7290" s="1">
        <v>10.0</v>
      </c>
      <c r="AO7290" s="1">
        <v>4.0</v>
      </c>
    </row>
    <row r="7291">
      <c r="A7291" s="2">
        <v>2.4450332E7</v>
      </c>
      <c r="B7291" s="1" t="s">
        <v>7888</v>
      </c>
      <c r="C7291" s="1">
        <v>2014.0</v>
      </c>
      <c r="D7291" s="3" t="s">
        <v>1202</v>
      </c>
      <c r="E7291" s="14">
        <f t="shared" si="2"/>
        <v>12/3/2014</v>
      </c>
      <c r="F7291" s="15">
        <f t="shared" si="3"/>
        <v>1.74186360524479</v>
      </c>
      <c r="G7291" s="2">
        <v>4776061.0</v>
      </c>
      <c r="H7291" s="1" t="s">
        <v>63</v>
      </c>
      <c r="I7291" s="1" t="s">
        <v>5</v>
      </c>
      <c r="J7291" s="5" t="str">
        <f>VLOOKUP(I7291,city,2,FALSE)</f>
        <v>Amsterdam</v>
      </c>
      <c r="K7291" s="1" t="s">
        <v>31</v>
      </c>
      <c r="L7291" s="5"/>
      <c r="M7291" s="2" t="s">
        <v>9052</v>
      </c>
      <c r="N7291" s="1" t="s">
        <v>92</v>
      </c>
      <c r="O7291" s="1">
        <v>52.3683664151493</v>
      </c>
      <c r="P7291" s="1">
        <v>4.8806177829095</v>
      </c>
      <c r="Q7291" s="1" t="s">
        <v>257</v>
      </c>
      <c r="R7291" s="1" t="s">
        <v>138</v>
      </c>
      <c r="S7291" s="1">
        <v>2.0</v>
      </c>
      <c r="T7291" s="1">
        <v>1.0</v>
      </c>
      <c r="U7291" s="1">
        <v>1.0</v>
      </c>
      <c r="V7291" s="1">
        <v>1.0</v>
      </c>
      <c r="W7291" s="1" t="s">
        <v>98</v>
      </c>
      <c r="X7291" s="6">
        <v>100.0</v>
      </c>
      <c r="Y7291" s="1">
        <v>2.0</v>
      </c>
      <c r="Z7291" s="1">
        <v>0.0</v>
      </c>
      <c r="AA7291" s="1">
        <v>1.0</v>
      </c>
      <c r="AB7291" s="5">
        <f t="shared" si="4"/>
        <v>4</v>
      </c>
      <c r="AC7291" s="8">
        <f t="shared" si="5"/>
        <v>100</v>
      </c>
      <c r="AD7291" s="8">
        <f t="shared" ref="AD7291:AE7291" si="7294">AC7291*AA7291</f>
        <v>100</v>
      </c>
      <c r="AE7291" s="8">
        <f t="shared" si="7294"/>
        <v>400</v>
      </c>
      <c r="AF7291" s="1" t="s">
        <v>141</v>
      </c>
      <c r="AG7291" s="1">
        <v>1.0</v>
      </c>
      <c r="AH7291" s="1">
        <v>2.0</v>
      </c>
      <c r="AI7291" s="1">
        <v>40.0</v>
      </c>
      <c r="AJ7291" s="1">
        <v>10.0</v>
      </c>
      <c r="AK7291" s="1">
        <v>2.0</v>
      </c>
      <c r="AL7291" s="1">
        <v>10.0</v>
      </c>
      <c r="AM7291" s="1">
        <v>10.0</v>
      </c>
      <c r="AN7291" s="1">
        <v>10.0</v>
      </c>
      <c r="AO7291" s="1">
        <v>4.0</v>
      </c>
    </row>
    <row r="7292">
      <c r="A7292" s="2">
        <v>2.4455836E7</v>
      </c>
      <c r="B7292" s="1" t="s">
        <v>560</v>
      </c>
      <c r="C7292" s="1">
        <v>2014.0</v>
      </c>
      <c r="D7292" s="3" t="s">
        <v>1202</v>
      </c>
      <c r="E7292" s="14">
        <f t="shared" si="2"/>
        <v>12/3/2014</v>
      </c>
      <c r="F7292" s="15">
        <f t="shared" si="3"/>
        <v>1.74186360524479</v>
      </c>
      <c r="G7292" s="2">
        <v>4737200.0</v>
      </c>
      <c r="H7292" s="1" t="s">
        <v>82</v>
      </c>
      <c r="I7292" s="1" t="s">
        <v>5</v>
      </c>
      <c r="J7292" s="5" t="str">
        <f>VLOOKUP(I7292,city,2,FALSE)</f>
        <v>Amsterdam</v>
      </c>
      <c r="K7292" s="1" t="s">
        <v>31</v>
      </c>
      <c r="L7292" s="5"/>
      <c r="M7292" s="2">
        <v>1093.0</v>
      </c>
      <c r="N7292" s="1" t="s">
        <v>92</v>
      </c>
      <c r="O7292" s="1">
        <v>52.3617659468897</v>
      </c>
      <c r="P7292" s="1">
        <v>4.92725868922711</v>
      </c>
      <c r="Q7292" s="1" t="s">
        <v>95</v>
      </c>
      <c r="R7292" s="1" t="s">
        <v>97</v>
      </c>
      <c r="S7292" s="1">
        <v>2.0</v>
      </c>
      <c r="T7292" s="1">
        <v>1.0</v>
      </c>
      <c r="U7292" s="1">
        <v>1.0</v>
      </c>
      <c r="V7292" s="1">
        <v>1.0</v>
      </c>
      <c r="W7292" s="1" t="s">
        <v>98</v>
      </c>
      <c r="X7292" s="6">
        <v>105.0</v>
      </c>
      <c r="Y7292" s="1">
        <v>1.0</v>
      </c>
      <c r="Z7292" s="1">
        <v>0.0</v>
      </c>
      <c r="AA7292" s="1">
        <v>1.0</v>
      </c>
      <c r="AB7292" s="5">
        <f t="shared" si="4"/>
        <v>2</v>
      </c>
      <c r="AC7292" s="8">
        <f t="shared" si="5"/>
        <v>105</v>
      </c>
      <c r="AD7292" s="8">
        <f t="shared" ref="AD7292:AE7292" si="7295">AC7292*AA7292</f>
        <v>105</v>
      </c>
      <c r="AE7292" s="8">
        <f t="shared" si="7295"/>
        <v>210</v>
      </c>
      <c r="AF7292" s="1" t="s">
        <v>115</v>
      </c>
      <c r="AG7292" s="1">
        <v>0.76</v>
      </c>
      <c r="AH7292" s="1">
        <v>1.0</v>
      </c>
      <c r="AI7292" s="1">
        <v>100.0</v>
      </c>
      <c r="AJ7292" s="1">
        <v>10.0</v>
      </c>
      <c r="AK7292" s="1">
        <v>10.0</v>
      </c>
      <c r="AL7292" s="1">
        <v>10.0</v>
      </c>
      <c r="AM7292" s="1">
        <v>10.0</v>
      </c>
      <c r="AN7292" s="1">
        <v>10.0</v>
      </c>
      <c r="AO7292" s="1">
        <v>10.0</v>
      </c>
    </row>
    <row r="7293">
      <c r="A7293" s="2">
        <v>2.445588E7</v>
      </c>
      <c r="B7293" s="1" t="s">
        <v>1734</v>
      </c>
      <c r="C7293" s="1">
        <v>2014.0</v>
      </c>
      <c r="D7293" s="3" t="s">
        <v>1202</v>
      </c>
      <c r="E7293" s="14">
        <f t="shared" si="2"/>
        <v>12/3/2014</v>
      </c>
      <c r="F7293" s="15">
        <f t="shared" si="3"/>
        <v>1.74186360524479</v>
      </c>
      <c r="G7293" s="2">
        <v>4737169.0</v>
      </c>
      <c r="H7293" s="1" t="s">
        <v>63</v>
      </c>
      <c r="I7293" s="1" t="s">
        <v>5</v>
      </c>
      <c r="J7293" s="5" t="str">
        <f>VLOOKUP(I7293,city,2,FALSE)</f>
        <v>Amsterdam</v>
      </c>
      <c r="K7293" s="1" t="s">
        <v>31</v>
      </c>
      <c r="L7293" s="5"/>
      <c r="M7293" s="2" t="s">
        <v>4957</v>
      </c>
      <c r="N7293" s="1" t="s">
        <v>92</v>
      </c>
      <c r="O7293" s="1">
        <v>52.3731727064342</v>
      </c>
      <c r="P7293" s="1">
        <v>4.89946733679924</v>
      </c>
      <c r="Q7293" s="1" t="s">
        <v>257</v>
      </c>
      <c r="R7293" s="1" t="s">
        <v>138</v>
      </c>
      <c r="S7293" s="1">
        <v>4.0</v>
      </c>
      <c r="T7293" s="1">
        <v>1.0</v>
      </c>
      <c r="U7293" s="1">
        <v>1.0</v>
      </c>
      <c r="V7293" s="1">
        <v>4.0</v>
      </c>
      <c r="W7293" s="1" t="s">
        <v>98</v>
      </c>
      <c r="X7293" s="6">
        <v>180.0</v>
      </c>
      <c r="Y7293" s="1">
        <v>4.0</v>
      </c>
      <c r="Z7293" s="1">
        <v>50.0</v>
      </c>
      <c r="AA7293" s="1">
        <v>1.0</v>
      </c>
      <c r="AB7293" s="5">
        <f t="shared" si="4"/>
        <v>8</v>
      </c>
      <c r="AC7293" s="8">
        <f t="shared" si="5"/>
        <v>180</v>
      </c>
      <c r="AD7293" s="8">
        <f t="shared" ref="AD7293:AE7293" si="7296">AC7293*AA7293</f>
        <v>180</v>
      </c>
      <c r="AE7293" s="8">
        <f t="shared" si="7296"/>
        <v>1440</v>
      </c>
      <c r="AF7293" s="1" t="s">
        <v>141</v>
      </c>
      <c r="AG7293" s="1">
        <v>1.0</v>
      </c>
      <c r="AH7293" s="1">
        <v>4.0</v>
      </c>
      <c r="AI7293" s="1">
        <v>80.0</v>
      </c>
      <c r="AJ7293" s="1">
        <v>8.0</v>
      </c>
      <c r="AK7293" s="1">
        <v>8.0</v>
      </c>
      <c r="AL7293" s="1">
        <v>9.0</v>
      </c>
      <c r="AM7293" s="1">
        <v>7.0</v>
      </c>
      <c r="AN7293" s="1">
        <v>7.0</v>
      </c>
      <c r="AO7293" s="1">
        <v>8.0</v>
      </c>
    </row>
    <row r="7294">
      <c r="A7294" s="2">
        <v>2.4467655E7</v>
      </c>
      <c r="B7294" s="1" t="s">
        <v>6924</v>
      </c>
      <c r="C7294" s="1">
        <v>2014.0</v>
      </c>
      <c r="D7294" s="3" t="s">
        <v>2611</v>
      </c>
      <c r="E7294" s="14">
        <f t="shared" si="2"/>
        <v>12/4/2014</v>
      </c>
      <c r="F7294" s="15">
        <f t="shared" si="3"/>
        <v>1.73912387921739</v>
      </c>
      <c r="G7294" s="2">
        <v>5493442.0</v>
      </c>
      <c r="H7294" s="1" t="s">
        <v>63</v>
      </c>
      <c r="I7294" s="1" t="s">
        <v>5</v>
      </c>
      <c r="J7294" s="5" t="str">
        <f>VLOOKUP(I7294,city,2,FALSE)</f>
        <v>Amsterdam</v>
      </c>
      <c r="K7294" s="1" t="s">
        <v>31</v>
      </c>
      <c r="L7294" s="5"/>
      <c r="M7294" s="2" t="s">
        <v>9053</v>
      </c>
      <c r="N7294" s="1" t="s">
        <v>92</v>
      </c>
      <c r="O7294" s="1">
        <v>52.3811971322114</v>
      </c>
      <c r="P7294" s="1">
        <v>4.88256960153188</v>
      </c>
      <c r="Q7294" s="1" t="s">
        <v>95</v>
      </c>
      <c r="R7294" s="1" t="s">
        <v>97</v>
      </c>
      <c r="S7294" s="1">
        <v>2.0</v>
      </c>
      <c r="T7294" s="1">
        <v>1.0</v>
      </c>
      <c r="U7294" s="1">
        <v>1.0</v>
      </c>
      <c r="V7294" s="1">
        <v>1.0</v>
      </c>
      <c r="W7294" s="1" t="s">
        <v>98</v>
      </c>
      <c r="X7294" s="6">
        <v>135.0</v>
      </c>
      <c r="Y7294" s="1">
        <v>2.0</v>
      </c>
      <c r="Z7294" s="1">
        <v>100.0</v>
      </c>
      <c r="AA7294" s="1">
        <v>3.0</v>
      </c>
      <c r="AB7294" s="5">
        <f t="shared" si="4"/>
        <v>2</v>
      </c>
      <c r="AC7294" s="8">
        <f t="shared" si="5"/>
        <v>135</v>
      </c>
      <c r="AD7294" s="8">
        <f t="shared" ref="AD7294:AE7294" si="7297">AC7294*AA7294</f>
        <v>405</v>
      </c>
      <c r="AE7294" s="8">
        <f t="shared" si="7297"/>
        <v>810</v>
      </c>
      <c r="AF7294" s="1" t="s">
        <v>144</v>
      </c>
      <c r="AG7294" s="1">
        <v>1.0</v>
      </c>
      <c r="AH7294" s="1">
        <v>1.0</v>
      </c>
      <c r="AI7294" s="1">
        <v>100.0</v>
      </c>
      <c r="AJ7294" s="1">
        <v>10.0</v>
      </c>
      <c r="AK7294" s="1">
        <v>10.0</v>
      </c>
      <c r="AL7294" s="1">
        <v>10.0</v>
      </c>
      <c r="AM7294" s="1">
        <v>10.0</v>
      </c>
      <c r="AN7294" s="1">
        <v>10.0</v>
      </c>
      <c r="AO7294" s="1">
        <v>10.0</v>
      </c>
    </row>
    <row r="7295">
      <c r="A7295" s="2">
        <v>2.4468782E7</v>
      </c>
      <c r="B7295" s="1" t="s">
        <v>5524</v>
      </c>
      <c r="C7295" s="1">
        <v>2014.0</v>
      </c>
      <c r="D7295" s="3" t="s">
        <v>2611</v>
      </c>
      <c r="E7295" s="14">
        <f t="shared" si="2"/>
        <v>12/4/2014</v>
      </c>
      <c r="F7295" s="15">
        <f t="shared" si="3"/>
        <v>1.73912387921739</v>
      </c>
      <c r="G7295" s="2">
        <v>4739770.0</v>
      </c>
      <c r="H7295" s="1" t="s">
        <v>7</v>
      </c>
      <c r="I7295" s="1" t="s">
        <v>5</v>
      </c>
      <c r="J7295" s="5" t="str">
        <f>VLOOKUP(I7295,city,2,FALSE)</f>
        <v>Amsterdam</v>
      </c>
      <c r="K7295" s="1" t="s">
        <v>31</v>
      </c>
      <c r="L7295" s="5"/>
      <c r="M7295" s="2">
        <v>1052.0</v>
      </c>
      <c r="N7295" s="1" t="s">
        <v>92</v>
      </c>
      <c r="O7295" s="1">
        <v>52.3753926677302</v>
      </c>
      <c r="P7295" s="1">
        <v>4.87351084609139</v>
      </c>
      <c r="Q7295" s="1" t="s">
        <v>95</v>
      </c>
      <c r="R7295" s="1" t="s">
        <v>97</v>
      </c>
      <c r="S7295" s="1">
        <v>4.0</v>
      </c>
      <c r="T7295" s="1">
        <v>1.0</v>
      </c>
      <c r="U7295" s="1">
        <v>2.0</v>
      </c>
      <c r="V7295" s="1">
        <v>2.0</v>
      </c>
      <c r="W7295" s="1" t="s">
        <v>98</v>
      </c>
      <c r="X7295" s="6">
        <v>315.0</v>
      </c>
      <c r="Y7295" s="1">
        <v>4.0</v>
      </c>
      <c r="Z7295" s="1">
        <v>50.0</v>
      </c>
      <c r="AA7295" s="1">
        <v>3.0</v>
      </c>
      <c r="AB7295" s="5">
        <f t="shared" si="4"/>
        <v>2</v>
      </c>
      <c r="AC7295" s="8">
        <f t="shared" si="5"/>
        <v>315</v>
      </c>
      <c r="AD7295" s="8">
        <f t="shared" ref="AD7295:AE7295" si="7298">AC7295*AA7295</f>
        <v>945</v>
      </c>
      <c r="AE7295" s="8">
        <f t="shared" si="7298"/>
        <v>1890</v>
      </c>
      <c r="AF7295" s="1" t="s">
        <v>115</v>
      </c>
      <c r="AG7295" s="1">
        <v>0.8</v>
      </c>
      <c r="AH7295" s="1">
        <v>1.0</v>
      </c>
      <c r="AI7295" s="1">
        <v>100.0</v>
      </c>
      <c r="AJ7295" s="1">
        <v>10.0</v>
      </c>
      <c r="AK7295" s="1">
        <v>8.0</v>
      </c>
      <c r="AL7295" s="1">
        <v>10.0</v>
      </c>
      <c r="AM7295" s="1">
        <v>10.0</v>
      </c>
      <c r="AN7295" s="1">
        <v>10.0</v>
      </c>
      <c r="AO7295" s="1">
        <v>10.0</v>
      </c>
    </row>
    <row r="7296">
      <c r="A7296" s="2">
        <v>2.4471465E7</v>
      </c>
      <c r="B7296" s="1" t="s">
        <v>1073</v>
      </c>
      <c r="C7296" s="1">
        <v>2014.0</v>
      </c>
      <c r="D7296" s="3" t="s">
        <v>2611</v>
      </c>
      <c r="E7296" s="14">
        <f t="shared" si="2"/>
        <v>12/4/2014</v>
      </c>
      <c r="F7296" s="15">
        <f t="shared" si="3"/>
        <v>1.73912387921739</v>
      </c>
      <c r="G7296" s="2">
        <v>4764531.0</v>
      </c>
      <c r="H7296" s="1" t="s">
        <v>46</v>
      </c>
      <c r="I7296" s="1" t="s">
        <v>5</v>
      </c>
      <c r="J7296" s="5" t="str">
        <f>VLOOKUP(I7296,city,2,FALSE)</f>
        <v>Amsterdam</v>
      </c>
      <c r="K7296" s="1" t="s">
        <v>31</v>
      </c>
      <c r="L7296" s="5"/>
      <c r="M7296" s="2" t="s">
        <v>9054</v>
      </c>
      <c r="N7296" s="1" t="s">
        <v>92</v>
      </c>
      <c r="O7296" s="1">
        <v>52.3691206908305</v>
      </c>
      <c r="P7296" s="1">
        <v>4.91174493237802</v>
      </c>
      <c r="Q7296" s="1" t="s">
        <v>95</v>
      </c>
      <c r="R7296" s="1" t="s">
        <v>97</v>
      </c>
      <c r="S7296" s="1">
        <v>4.0</v>
      </c>
      <c r="T7296" s="1">
        <v>1.5</v>
      </c>
      <c r="U7296" s="1">
        <v>1.0</v>
      </c>
      <c r="V7296" s="1">
        <v>3.0</v>
      </c>
      <c r="W7296" s="1" t="s">
        <v>98</v>
      </c>
      <c r="X7296" s="6">
        <v>135.0</v>
      </c>
      <c r="Y7296" s="1">
        <v>2.0</v>
      </c>
      <c r="Z7296" s="1">
        <v>25.0</v>
      </c>
      <c r="AA7296" s="1">
        <v>5.0</v>
      </c>
      <c r="AB7296" s="5">
        <f t="shared" si="4"/>
        <v>4</v>
      </c>
      <c r="AC7296" s="8">
        <f t="shared" si="5"/>
        <v>135</v>
      </c>
      <c r="AD7296" s="8">
        <f t="shared" ref="AD7296:AE7296" si="7299">AC7296*AA7296</f>
        <v>675</v>
      </c>
      <c r="AE7296" s="8">
        <f t="shared" si="7299"/>
        <v>2700</v>
      </c>
      <c r="AF7296" s="1" t="s">
        <v>141</v>
      </c>
      <c r="AG7296" s="1">
        <v>1.0</v>
      </c>
      <c r="AH7296" s="1">
        <v>2.0</v>
      </c>
      <c r="AI7296" s="1">
        <v>100.0</v>
      </c>
      <c r="AJ7296" s="1">
        <v>10.0</v>
      </c>
      <c r="AK7296" s="1">
        <v>10.0</v>
      </c>
      <c r="AL7296" s="1">
        <v>10.0</v>
      </c>
      <c r="AM7296" s="1">
        <v>10.0</v>
      </c>
      <c r="AN7296" s="1">
        <v>9.0</v>
      </c>
      <c r="AO7296" s="1">
        <v>10.0</v>
      </c>
    </row>
    <row r="7297">
      <c r="A7297" s="2">
        <v>2.4476846E7</v>
      </c>
      <c r="B7297" s="1" t="s">
        <v>809</v>
      </c>
      <c r="C7297" s="1">
        <v>2014.0</v>
      </c>
      <c r="D7297" s="3" t="s">
        <v>2611</v>
      </c>
      <c r="E7297" s="14">
        <f t="shared" si="2"/>
        <v>12/4/2014</v>
      </c>
      <c r="F7297" s="15">
        <f t="shared" si="3"/>
        <v>1.73912387921739</v>
      </c>
      <c r="G7297" s="2">
        <v>5291159.0</v>
      </c>
      <c r="H7297" s="1" t="s">
        <v>82</v>
      </c>
      <c r="I7297" s="1" t="s">
        <v>5</v>
      </c>
      <c r="J7297" s="5" t="str">
        <f>VLOOKUP(I7297,city,2,FALSE)</f>
        <v>Amsterdam</v>
      </c>
      <c r="K7297" s="1" t="s">
        <v>31</v>
      </c>
      <c r="L7297" s="5"/>
      <c r="M7297" s="2">
        <v>1093.0</v>
      </c>
      <c r="N7297" s="1" t="s">
        <v>92</v>
      </c>
      <c r="O7297" s="1">
        <v>52.3559942245061</v>
      </c>
      <c r="P7297" s="1">
        <v>4.92892360057457</v>
      </c>
      <c r="Q7297" s="1" t="s">
        <v>95</v>
      </c>
      <c r="R7297" s="1" t="s">
        <v>97</v>
      </c>
      <c r="S7297" s="1">
        <v>2.0</v>
      </c>
      <c r="T7297" s="1">
        <v>1.0</v>
      </c>
      <c r="U7297" s="1">
        <v>1.0</v>
      </c>
      <c r="V7297" s="1">
        <v>1.0</v>
      </c>
      <c r="W7297" s="1" t="s">
        <v>98</v>
      </c>
      <c r="X7297" s="6">
        <v>95.0</v>
      </c>
      <c r="Y7297" s="1">
        <v>1.0</v>
      </c>
      <c r="Z7297" s="1">
        <v>0.0</v>
      </c>
      <c r="AA7297" s="1">
        <v>1.0</v>
      </c>
      <c r="AB7297" s="5">
        <f t="shared" si="4"/>
        <v>2</v>
      </c>
      <c r="AC7297" s="8">
        <f t="shared" si="5"/>
        <v>95</v>
      </c>
      <c r="AD7297" s="8">
        <f t="shared" ref="AD7297:AE7297" si="7300">AC7297*AA7297</f>
        <v>95</v>
      </c>
      <c r="AE7297" s="8">
        <f t="shared" si="7300"/>
        <v>190</v>
      </c>
      <c r="AF7297" s="1" t="s">
        <v>144</v>
      </c>
      <c r="AG7297" s="1">
        <v>1.0</v>
      </c>
      <c r="AH7297" s="1">
        <v>1.0</v>
      </c>
      <c r="AI7297" s="1">
        <v>100.0</v>
      </c>
      <c r="AJ7297" s="1">
        <v>10.0</v>
      </c>
      <c r="AK7297" s="1">
        <v>10.0</v>
      </c>
      <c r="AL7297" s="1">
        <v>10.0</v>
      </c>
      <c r="AM7297" s="1">
        <v>10.0</v>
      </c>
      <c r="AN7297" s="1">
        <v>10.0</v>
      </c>
      <c r="AO7297" s="1">
        <v>10.0</v>
      </c>
    </row>
    <row r="7298">
      <c r="A7298" s="2">
        <v>2.4483023E7</v>
      </c>
      <c r="B7298" s="1" t="s">
        <v>8291</v>
      </c>
      <c r="C7298" s="1">
        <v>2014.0</v>
      </c>
      <c r="D7298" s="3" t="s">
        <v>2611</v>
      </c>
      <c r="E7298" s="14">
        <f t="shared" si="2"/>
        <v>12/4/2014</v>
      </c>
      <c r="F7298" s="15">
        <f t="shared" si="3"/>
        <v>1.73912387921739</v>
      </c>
      <c r="G7298" s="2">
        <v>4748828.0</v>
      </c>
      <c r="H7298" s="1" t="s">
        <v>67</v>
      </c>
      <c r="I7298" s="1" t="s">
        <v>5</v>
      </c>
      <c r="J7298" s="5" t="str">
        <f>VLOOKUP(I7298,city,2,FALSE)</f>
        <v>Amsterdam</v>
      </c>
      <c r="K7298" s="1" t="s">
        <v>6</v>
      </c>
      <c r="L7298" s="5"/>
      <c r="M7298" s="2" t="s">
        <v>5425</v>
      </c>
      <c r="N7298" s="1" t="s">
        <v>92</v>
      </c>
      <c r="O7298" s="1">
        <v>52.35235211336</v>
      </c>
      <c r="P7298" s="1">
        <v>4.84512774355493</v>
      </c>
      <c r="Q7298" s="1" t="s">
        <v>95</v>
      </c>
      <c r="R7298" s="1" t="s">
        <v>138</v>
      </c>
      <c r="S7298" s="1">
        <v>2.0</v>
      </c>
      <c r="T7298" s="1">
        <v>1.0</v>
      </c>
      <c r="U7298" s="1">
        <v>1.0</v>
      </c>
      <c r="V7298" s="1">
        <v>1.0</v>
      </c>
      <c r="W7298" s="1" t="s">
        <v>98</v>
      </c>
      <c r="X7298" s="6">
        <v>98.0</v>
      </c>
      <c r="Y7298" s="1">
        <v>1.0</v>
      </c>
      <c r="Z7298" s="1">
        <v>0.0</v>
      </c>
      <c r="AA7298" s="1">
        <v>4.0</v>
      </c>
      <c r="AB7298" s="5">
        <f t="shared" si="4"/>
        <v>2</v>
      </c>
      <c r="AC7298" s="8">
        <f t="shared" si="5"/>
        <v>98</v>
      </c>
      <c r="AD7298" s="8">
        <f t="shared" ref="AD7298:AE7298" si="7301">AC7298*AA7298</f>
        <v>392</v>
      </c>
      <c r="AE7298" s="8">
        <f t="shared" si="7301"/>
        <v>784</v>
      </c>
      <c r="AF7298" s="1" t="s">
        <v>159</v>
      </c>
      <c r="AG7298" s="1" t="s">
        <v>159</v>
      </c>
      <c r="AH7298" s="1">
        <v>1.0</v>
      </c>
      <c r="AI7298" s="1">
        <v>100.0</v>
      </c>
      <c r="AJ7298" s="1">
        <v>10.0</v>
      </c>
      <c r="AK7298" s="1">
        <v>10.0</v>
      </c>
      <c r="AL7298" s="1">
        <v>10.0</v>
      </c>
      <c r="AM7298" s="1">
        <v>10.0</v>
      </c>
      <c r="AN7298" s="1">
        <v>10.0</v>
      </c>
      <c r="AO7298" s="1">
        <v>10.0</v>
      </c>
    </row>
    <row r="7299">
      <c r="A7299" s="2">
        <v>2.4483809E7</v>
      </c>
      <c r="B7299" s="1" t="s">
        <v>5504</v>
      </c>
      <c r="C7299" s="1">
        <v>2014.0</v>
      </c>
      <c r="D7299" s="3" t="s">
        <v>2611</v>
      </c>
      <c r="E7299" s="14">
        <f t="shared" si="2"/>
        <v>12/4/2014</v>
      </c>
      <c r="F7299" s="15">
        <f t="shared" si="3"/>
        <v>1.73912387921739</v>
      </c>
      <c r="G7299" s="2">
        <v>4743452.0</v>
      </c>
      <c r="H7299" s="1" t="s">
        <v>41</v>
      </c>
      <c r="I7299" s="1" t="s">
        <v>5</v>
      </c>
      <c r="J7299" s="5" t="str">
        <f>VLOOKUP(I7299,city,2,FALSE)</f>
        <v>Amsterdam</v>
      </c>
      <c r="K7299" s="1" t="s">
        <v>31</v>
      </c>
      <c r="L7299" s="5"/>
      <c r="M7299" s="2" t="s">
        <v>9055</v>
      </c>
      <c r="N7299" s="1" t="s">
        <v>92</v>
      </c>
      <c r="O7299" s="1">
        <v>52.3654185786221</v>
      </c>
      <c r="P7299" s="1">
        <v>4.87170836772311</v>
      </c>
      <c r="Q7299" s="1" t="s">
        <v>95</v>
      </c>
      <c r="R7299" s="1" t="s">
        <v>97</v>
      </c>
      <c r="S7299" s="1">
        <v>4.0</v>
      </c>
      <c r="T7299" s="1">
        <v>1.0</v>
      </c>
      <c r="U7299" s="1">
        <v>3.0</v>
      </c>
      <c r="V7299" s="1">
        <v>3.0</v>
      </c>
      <c r="W7299" s="1" t="s">
        <v>98</v>
      </c>
      <c r="X7299" s="6">
        <v>175.0</v>
      </c>
      <c r="Y7299" s="1">
        <v>2.0</v>
      </c>
      <c r="Z7299" s="1">
        <v>30.0</v>
      </c>
      <c r="AA7299" s="1">
        <v>3.0</v>
      </c>
      <c r="AB7299" s="5">
        <f t="shared" si="4"/>
        <v>0</v>
      </c>
      <c r="AC7299" s="8">
        <f t="shared" si="5"/>
        <v>175</v>
      </c>
      <c r="AD7299" s="8">
        <f t="shared" ref="AD7299:AE7299" si="7302">AC7299*AA7299</f>
        <v>525</v>
      </c>
      <c r="AE7299" s="8">
        <f t="shared" si="7302"/>
        <v>0</v>
      </c>
      <c r="AF7299" s="1" t="s">
        <v>159</v>
      </c>
      <c r="AG7299" s="1" t="s">
        <v>159</v>
      </c>
      <c r="AH7299" s="1">
        <v>0.0</v>
      </c>
    </row>
    <row r="7300">
      <c r="A7300" s="2">
        <v>2.4492216E7</v>
      </c>
      <c r="B7300" s="1" t="s">
        <v>1494</v>
      </c>
      <c r="C7300" s="1">
        <v>2014.0</v>
      </c>
      <c r="D7300" s="3" t="s">
        <v>2611</v>
      </c>
      <c r="E7300" s="14">
        <f t="shared" si="2"/>
        <v>12/4/2014</v>
      </c>
      <c r="F7300" s="15">
        <f t="shared" si="3"/>
        <v>1.73912387921739</v>
      </c>
      <c r="G7300" s="2">
        <v>4745341.0</v>
      </c>
      <c r="H7300" s="1" t="s">
        <v>65</v>
      </c>
      <c r="I7300" s="1" t="s">
        <v>5</v>
      </c>
      <c r="J7300" s="5" t="str">
        <f>VLOOKUP(I7300,city,2,FALSE)</f>
        <v>Amsterdam</v>
      </c>
      <c r="K7300" s="1" t="s">
        <v>39</v>
      </c>
      <c r="L7300" s="5"/>
      <c r="M7300" s="2">
        <v>1055.0</v>
      </c>
      <c r="N7300" s="1" t="s">
        <v>92</v>
      </c>
      <c r="O7300" s="1">
        <v>52.3761586311602</v>
      </c>
      <c r="P7300" s="1">
        <v>4.84963425726019</v>
      </c>
      <c r="Q7300" s="1" t="s">
        <v>95</v>
      </c>
      <c r="R7300" s="1" t="s">
        <v>97</v>
      </c>
      <c r="S7300" s="1">
        <v>4.0</v>
      </c>
      <c r="T7300" s="1">
        <v>1.0</v>
      </c>
      <c r="U7300" s="1">
        <v>1.0</v>
      </c>
      <c r="V7300" s="1">
        <v>2.0</v>
      </c>
      <c r="W7300" s="1" t="s">
        <v>98</v>
      </c>
      <c r="X7300" s="6">
        <v>120.0</v>
      </c>
      <c r="Y7300" s="1">
        <v>1.0</v>
      </c>
      <c r="Z7300" s="1">
        <v>50.0</v>
      </c>
      <c r="AA7300" s="1">
        <v>1.0</v>
      </c>
      <c r="AB7300" s="5">
        <f t="shared" si="4"/>
        <v>0</v>
      </c>
      <c r="AC7300" s="8">
        <f t="shared" si="5"/>
        <v>170</v>
      </c>
      <c r="AD7300" s="8">
        <f t="shared" ref="AD7300:AE7300" si="7303">AC7300*AA7300</f>
        <v>170</v>
      </c>
      <c r="AE7300" s="8">
        <f t="shared" si="7303"/>
        <v>0</v>
      </c>
      <c r="AF7300" s="1" t="s">
        <v>141</v>
      </c>
      <c r="AG7300" s="1">
        <v>0.92</v>
      </c>
      <c r="AH7300" s="1">
        <v>0.0</v>
      </c>
    </row>
    <row r="7301">
      <c r="A7301" s="2">
        <v>2.450617E7</v>
      </c>
      <c r="B7301" s="1" t="s">
        <v>7287</v>
      </c>
      <c r="C7301" s="1">
        <v>2014.0</v>
      </c>
      <c r="D7301" s="3" t="s">
        <v>2623</v>
      </c>
      <c r="E7301" s="14">
        <f t="shared" si="2"/>
        <v>12/5/2014</v>
      </c>
      <c r="F7301" s="15">
        <f t="shared" si="3"/>
        <v>1.73638415318999</v>
      </c>
      <c r="G7301" s="2">
        <v>4748237.0</v>
      </c>
      <c r="H7301" s="1" t="s">
        <v>63</v>
      </c>
      <c r="I7301" s="1" t="s">
        <v>5</v>
      </c>
      <c r="J7301" s="5" t="str">
        <f>VLOOKUP(I7301,city,2,FALSE)</f>
        <v>Amsterdam</v>
      </c>
      <c r="K7301" s="1" t="s">
        <v>31</v>
      </c>
      <c r="L7301" s="5"/>
      <c r="M7301" s="2" t="s">
        <v>9056</v>
      </c>
      <c r="N7301" s="1" t="s">
        <v>92</v>
      </c>
      <c r="O7301" s="1">
        <v>52.3760381476047</v>
      </c>
      <c r="P7301" s="1">
        <v>4.89241986376543</v>
      </c>
      <c r="Q7301" s="1" t="s">
        <v>154</v>
      </c>
      <c r="R7301" s="1" t="s">
        <v>97</v>
      </c>
      <c r="S7301" s="1">
        <v>2.0</v>
      </c>
      <c r="T7301" s="1">
        <v>1.0</v>
      </c>
      <c r="U7301" s="1">
        <v>1.0</v>
      </c>
      <c r="V7301" s="1">
        <v>1.0</v>
      </c>
      <c r="W7301" s="1" t="s">
        <v>98</v>
      </c>
      <c r="X7301" s="6">
        <v>159.0</v>
      </c>
      <c r="Y7301" s="1">
        <v>1.0</v>
      </c>
      <c r="Z7301" s="1">
        <v>0.0</v>
      </c>
      <c r="AA7301" s="1">
        <v>2.0</v>
      </c>
      <c r="AB7301" s="5">
        <f t="shared" si="4"/>
        <v>4</v>
      </c>
      <c r="AC7301" s="8">
        <f t="shared" si="5"/>
        <v>159</v>
      </c>
      <c r="AD7301" s="8">
        <f t="shared" ref="AD7301:AE7301" si="7304">AC7301*AA7301</f>
        <v>318</v>
      </c>
      <c r="AE7301" s="8">
        <f t="shared" si="7304"/>
        <v>1272</v>
      </c>
      <c r="AF7301" s="1" t="s">
        <v>115</v>
      </c>
      <c r="AG7301" s="1">
        <v>0.64</v>
      </c>
      <c r="AH7301" s="1">
        <v>2.0</v>
      </c>
      <c r="AI7301" s="1">
        <v>100.0</v>
      </c>
      <c r="AJ7301" s="1">
        <v>10.0</v>
      </c>
      <c r="AK7301" s="1">
        <v>10.0</v>
      </c>
      <c r="AL7301" s="1">
        <v>10.0</v>
      </c>
      <c r="AM7301" s="1">
        <v>10.0</v>
      </c>
      <c r="AN7301" s="1">
        <v>10.0</v>
      </c>
      <c r="AO7301" s="1">
        <v>9.0</v>
      </c>
    </row>
    <row r="7302">
      <c r="A7302" s="2">
        <v>2.4514587E7</v>
      </c>
      <c r="B7302" s="1" t="s">
        <v>5845</v>
      </c>
      <c r="C7302" s="1">
        <v>2014.0</v>
      </c>
      <c r="D7302" s="3" t="s">
        <v>2623</v>
      </c>
      <c r="E7302" s="14">
        <f t="shared" si="2"/>
        <v>12/5/2014</v>
      </c>
      <c r="F7302" s="15">
        <f t="shared" si="3"/>
        <v>1.73638415318999</v>
      </c>
      <c r="G7302" s="2">
        <v>5496382.0</v>
      </c>
      <c r="H7302" s="1" t="s">
        <v>63</v>
      </c>
      <c r="I7302" s="1" t="s">
        <v>5</v>
      </c>
      <c r="J7302" s="5" t="str">
        <f>VLOOKUP(I7302,city,2,FALSE)</f>
        <v>Amsterdam</v>
      </c>
      <c r="K7302" s="1" t="s">
        <v>39</v>
      </c>
      <c r="L7302" s="5"/>
      <c r="M7302" s="2" t="s">
        <v>9057</v>
      </c>
      <c r="N7302" s="1" t="s">
        <v>92</v>
      </c>
      <c r="O7302" s="1">
        <v>52.3708118242998</v>
      </c>
      <c r="P7302" s="1">
        <v>4.88918833168821</v>
      </c>
      <c r="Q7302" s="1" t="s">
        <v>95</v>
      </c>
      <c r="R7302" s="1" t="s">
        <v>97</v>
      </c>
      <c r="S7302" s="1">
        <v>4.0</v>
      </c>
      <c r="T7302" s="1">
        <v>1.0</v>
      </c>
      <c r="U7302" s="1">
        <v>1.0</v>
      </c>
      <c r="V7302" s="1">
        <v>2.0</v>
      </c>
      <c r="W7302" s="1" t="s">
        <v>98</v>
      </c>
      <c r="X7302" s="6">
        <v>200.0</v>
      </c>
      <c r="Y7302" s="1">
        <v>1.0</v>
      </c>
      <c r="Z7302" s="1">
        <v>0.0</v>
      </c>
      <c r="AA7302" s="1">
        <v>2.0</v>
      </c>
      <c r="AB7302" s="5">
        <f t="shared" si="4"/>
        <v>2</v>
      </c>
      <c r="AC7302" s="8">
        <f t="shared" si="5"/>
        <v>200</v>
      </c>
      <c r="AD7302" s="8">
        <f t="shared" ref="AD7302:AE7302" si="7305">AC7302*AA7302</f>
        <v>400</v>
      </c>
      <c r="AE7302" s="8">
        <f t="shared" si="7305"/>
        <v>800</v>
      </c>
      <c r="AF7302" s="1" t="s">
        <v>144</v>
      </c>
      <c r="AG7302" s="1">
        <v>0.98</v>
      </c>
      <c r="AH7302" s="1">
        <v>1.0</v>
      </c>
      <c r="AI7302" s="1">
        <v>100.0</v>
      </c>
      <c r="AJ7302" s="1">
        <v>10.0</v>
      </c>
      <c r="AK7302" s="1">
        <v>10.0</v>
      </c>
      <c r="AL7302" s="1">
        <v>10.0</v>
      </c>
      <c r="AM7302" s="1">
        <v>10.0</v>
      </c>
      <c r="AN7302" s="1">
        <v>10.0</v>
      </c>
      <c r="AO7302" s="1">
        <v>6.0</v>
      </c>
    </row>
    <row r="7303">
      <c r="A7303" s="2">
        <v>2.4524046E7</v>
      </c>
      <c r="B7303" s="1" t="s">
        <v>1733</v>
      </c>
      <c r="C7303" s="1">
        <v>2014.0</v>
      </c>
      <c r="D7303" s="3" t="s">
        <v>2623</v>
      </c>
      <c r="E7303" s="14">
        <f t="shared" si="2"/>
        <v>12/5/2014</v>
      </c>
      <c r="F7303" s="15">
        <f t="shared" si="3"/>
        <v>1.73638415318999</v>
      </c>
      <c r="G7303" s="2">
        <v>4761808.0</v>
      </c>
      <c r="H7303" s="1" t="s">
        <v>65</v>
      </c>
      <c r="I7303" s="1" t="s">
        <v>5</v>
      </c>
      <c r="J7303" s="5" t="str">
        <f>VLOOKUP(I7303,city,2,FALSE)</f>
        <v>Amsterdam</v>
      </c>
      <c r="K7303" s="1" t="s">
        <v>31</v>
      </c>
      <c r="L7303" s="5"/>
      <c r="M7303" s="2" t="s">
        <v>9058</v>
      </c>
      <c r="N7303" s="1" t="s">
        <v>92</v>
      </c>
      <c r="O7303" s="1">
        <v>52.3787872175782</v>
      </c>
      <c r="P7303" s="1">
        <v>4.86196345080428</v>
      </c>
      <c r="Q7303" s="1" t="s">
        <v>95</v>
      </c>
      <c r="R7303" s="1" t="s">
        <v>97</v>
      </c>
      <c r="S7303" s="1">
        <v>5.0</v>
      </c>
      <c r="T7303" s="1">
        <v>1.0</v>
      </c>
      <c r="U7303" s="1">
        <v>2.0</v>
      </c>
      <c r="V7303" s="1">
        <v>3.0</v>
      </c>
      <c r="W7303" s="1" t="s">
        <v>98</v>
      </c>
      <c r="X7303" s="6">
        <v>150.0</v>
      </c>
      <c r="Y7303" s="1">
        <v>5.0</v>
      </c>
      <c r="Z7303" s="1">
        <v>25.0</v>
      </c>
      <c r="AA7303" s="1">
        <v>1.0</v>
      </c>
      <c r="AB7303" s="5">
        <f t="shared" si="4"/>
        <v>8</v>
      </c>
      <c r="AC7303" s="8">
        <f t="shared" si="5"/>
        <v>150</v>
      </c>
      <c r="AD7303" s="8">
        <f t="shared" ref="AD7303:AE7303" si="7306">AC7303*AA7303</f>
        <v>150</v>
      </c>
      <c r="AE7303" s="8">
        <f t="shared" si="7306"/>
        <v>1200</v>
      </c>
      <c r="AF7303" s="1" t="s">
        <v>115</v>
      </c>
      <c r="AG7303" s="1">
        <v>0.5</v>
      </c>
      <c r="AH7303" s="1">
        <v>4.0</v>
      </c>
      <c r="AI7303" s="1">
        <v>85.0</v>
      </c>
      <c r="AJ7303" s="1">
        <v>9.0</v>
      </c>
      <c r="AK7303" s="1">
        <v>8.0</v>
      </c>
      <c r="AL7303" s="1">
        <v>10.0</v>
      </c>
      <c r="AM7303" s="1">
        <v>10.0</v>
      </c>
      <c r="AN7303" s="1">
        <v>7.0</v>
      </c>
      <c r="AO7303" s="1">
        <v>8.0</v>
      </c>
    </row>
    <row r="7304">
      <c r="A7304" s="2">
        <v>2.4539542E7</v>
      </c>
      <c r="B7304" s="1" t="s">
        <v>428</v>
      </c>
      <c r="C7304" s="1">
        <v>2014.0</v>
      </c>
      <c r="D7304" s="3" t="s">
        <v>475</v>
      </c>
      <c r="E7304" s="14">
        <f t="shared" si="2"/>
        <v>12/6/2014</v>
      </c>
      <c r="F7304" s="15">
        <f t="shared" si="3"/>
        <v>1.73364442719433</v>
      </c>
      <c r="G7304" s="2">
        <v>4755391.0</v>
      </c>
      <c r="H7304" s="1" t="s">
        <v>82</v>
      </c>
      <c r="I7304" s="1" t="s">
        <v>5</v>
      </c>
      <c r="J7304" s="5" t="str">
        <f>VLOOKUP(I7304,city,2,FALSE)</f>
        <v>Amsterdam</v>
      </c>
      <c r="K7304" s="1" t="s">
        <v>31</v>
      </c>
      <c r="L7304" s="5"/>
      <c r="M7304" s="2" t="s">
        <v>9059</v>
      </c>
      <c r="N7304" s="1" t="s">
        <v>92</v>
      </c>
      <c r="O7304" s="1">
        <v>52.3599399235814</v>
      </c>
      <c r="P7304" s="1">
        <v>4.92884122874522</v>
      </c>
      <c r="Q7304" s="1" t="s">
        <v>95</v>
      </c>
      <c r="R7304" s="1" t="s">
        <v>97</v>
      </c>
      <c r="S7304" s="1">
        <v>4.0</v>
      </c>
      <c r="T7304" s="1">
        <v>1.0</v>
      </c>
      <c r="U7304" s="1">
        <v>2.0</v>
      </c>
      <c r="V7304" s="1">
        <v>2.0</v>
      </c>
      <c r="W7304" s="1" t="s">
        <v>98</v>
      </c>
      <c r="X7304" s="6">
        <v>50.0</v>
      </c>
      <c r="Y7304" s="1">
        <v>1.0</v>
      </c>
      <c r="Z7304" s="1">
        <v>50.0</v>
      </c>
      <c r="AA7304" s="1">
        <v>1.0</v>
      </c>
      <c r="AB7304" s="5">
        <f t="shared" si="4"/>
        <v>0</v>
      </c>
      <c r="AC7304" s="8">
        <f t="shared" si="5"/>
        <v>100</v>
      </c>
      <c r="AD7304" s="8">
        <f t="shared" ref="AD7304:AE7304" si="7307">AC7304*AA7304</f>
        <v>100</v>
      </c>
      <c r="AE7304" s="8">
        <f t="shared" si="7307"/>
        <v>0</v>
      </c>
      <c r="AF7304" s="1" t="s">
        <v>187</v>
      </c>
      <c r="AG7304" s="1">
        <v>0.38</v>
      </c>
      <c r="AH7304" s="1">
        <v>0.0</v>
      </c>
    </row>
    <row r="7305">
      <c r="A7305" s="2">
        <v>2.4541266E7</v>
      </c>
      <c r="B7305" s="1" t="s">
        <v>577</v>
      </c>
      <c r="C7305" s="1">
        <v>2014.0</v>
      </c>
      <c r="D7305" s="3" t="s">
        <v>475</v>
      </c>
      <c r="E7305" s="14">
        <f t="shared" si="2"/>
        <v>12/6/2014</v>
      </c>
      <c r="F7305" s="15">
        <f t="shared" si="3"/>
        <v>1.73364442719433</v>
      </c>
      <c r="G7305" s="2">
        <v>4755760.0</v>
      </c>
      <c r="H7305" s="1" t="s">
        <v>46</v>
      </c>
      <c r="I7305" s="1" t="s">
        <v>5</v>
      </c>
      <c r="J7305" s="5" t="str">
        <f>VLOOKUP(I7305,city,2,FALSE)</f>
        <v>Amsterdam</v>
      </c>
      <c r="K7305" s="1" t="s">
        <v>31</v>
      </c>
      <c r="L7305" s="5"/>
      <c r="M7305" s="2" t="s">
        <v>4524</v>
      </c>
      <c r="N7305" s="1" t="s">
        <v>92</v>
      </c>
      <c r="O7305" s="1">
        <v>52.3654993547331</v>
      </c>
      <c r="P7305" s="1">
        <v>4.88642371039781</v>
      </c>
      <c r="Q7305" s="1" t="s">
        <v>95</v>
      </c>
      <c r="R7305" s="1" t="s">
        <v>97</v>
      </c>
      <c r="S7305" s="1">
        <v>6.0</v>
      </c>
      <c r="T7305" s="1">
        <v>2.0</v>
      </c>
      <c r="U7305" s="1">
        <v>3.0</v>
      </c>
      <c r="V7305" s="1">
        <v>3.0</v>
      </c>
      <c r="W7305" s="1" t="s">
        <v>98</v>
      </c>
      <c r="X7305" s="6">
        <v>333.0</v>
      </c>
      <c r="Y7305" s="1">
        <v>1.0</v>
      </c>
      <c r="Z7305" s="1">
        <v>0.0</v>
      </c>
      <c r="AA7305" s="1">
        <v>1.0</v>
      </c>
      <c r="AB7305" s="5">
        <f t="shared" si="4"/>
        <v>0</v>
      </c>
      <c r="AC7305" s="8">
        <f t="shared" si="5"/>
        <v>333</v>
      </c>
      <c r="AD7305" s="8">
        <f t="shared" ref="AD7305:AE7305" si="7308">AC7305*AA7305</f>
        <v>333</v>
      </c>
      <c r="AE7305" s="8">
        <f t="shared" si="7308"/>
        <v>0</v>
      </c>
      <c r="AF7305" s="1" t="s">
        <v>159</v>
      </c>
      <c r="AG7305" s="1" t="s">
        <v>159</v>
      </c>
      <c r="AH7305" s="1">
        <v>0.0</v>
      </c>
    </row>
    <row r="7306">
      <c r="A7306" s="2">
        <v>2.4543806E7</v>
      </c>
      <c r="B7306" s="1" t="s">
        <v>635</v>
      </c>
      <c r="C7306" s="1">
        <v>2014.0</v>
      </c>
      <c r="D7306" s="3" t="s">
        <v>475</v>
      </c>
      <c r="E7306" s="14">
        <f t="shared" si="2"/>
        <v>12/6/2014</v>
      </c>
      <c r="F7306" s="15">
        <f t="shared" si="3"/>
        <v>1.73364442719433</v>
      </c>
      <c r="G7306" s="2">
        <v>4756299.0</v>
      </c>
      <c r="H7306" s="1" t="s">
        <v>65</v>
      </c>
      <c r="I7306" s="1" t="s">
        <v>5</v>
      </c>
      <c r="J7306" s="5" t="str">
        <f>VLOOKUP(I7306,city,2,FALSE)</f>
        <v>Amsterdam</v>
      </c>
      <c r="K7306" s="1" t="s">
        <v>31</v>
      </c>
      <c r="L7306" s="5"/>
      <c r="M7306" s="2" t="s">
        <v>9060</v>
      </c>
      <c r="N7306" s="1" t="s">
        <v>92</v>
      </c>
      <c r="O7306" s="1">
        <v>52.3799243229259</v>
      </c>
      <c r="P7306" s="1">
        <v>4.85326713901106</v>
      </c>
      <c r="Q7306" s="1" t="s">
        <v>95</v>
      </c>
      <c r="R7306" s="1" t="s">
        <v>97</v>
      </c>
      <c r="S7306" s="1">
        <v>2.0</v>
      </c>
      <c r="T7306" s="1">
        <v>1.0</v>
      </c>
      <c r="U7306" s="1">
        <v>2.0</v>
      </c>
      <c r="V7306" s="1">
        <v>1.0</v>
      </c>
      <c r="W7306" s="1" t="s">
        <v>98</v>
      </c>
      <c r="X7306" s="6">
        <v>71.0</v>
      </c>
      <c r="Y7306" s="1">
        <v>1.0</v>
      </c>
      <c r="Z7306" s="1">
        <v>0.0</v>
      </c>
      <c r="AA7306" s="1">
        <v>7.0</v>
      </c>
      <c r="AB7306" s="5">
        <f t="shared" si="4"/>
        <v>0</v>
      </c>
      <c r="AC7306" s="8">
        <f t="shared" si="5"/>
        <v>71</v>
      </c>
      <c r="AD7306" s="8">
        <f t="shared" ref="AD7306:AE7306" si="7309">AC7306*AA7306</f>
        <v>497</v>
      </c>
      <c r="AE7306" s="8">
        <f t="shared" si="7309"/>
        <v>0</v>
      </c>
      <c r="AF7306" s="1" t="s">
        <v>115</v>
      </c>
      <c r="AG7306" s="1">
        <v>0.5</v>
      </c>
      <c r="AH7306" s="1">
        <v>0.0</v>
      </c>
    </row>
    <row r="7307">
      <c r="A7307" s="2">
        <v>2.4569854E7</v>
      </c>
      <c r="B7307" s="1" t="s">
        <v>9061</v>
      </c>
      <c r="C7307" s="1">
        <v>2014.0</v>
      </c>
      <c r="D7307" s="3" t="s">
        <v>477</v>
      </c>
      <c r="E7307" s="14">
        <f t="shared" si="2"/>
        <v>12/7/2014</v>
      </c>
      <c r="F7307" s="15">
        <f t="shared" si="3"/>
        <v>1.73090470116693</v>
      </c>
      <c r="G7307" s="2">
        <v>4761760.0</v>
      </c>
      <c r="H7307" s="1" t="s">
        <v>35</v>
      </c>
      <c r="I7307" s="1" t="s">
        <v>5</v>
      </c>
      <c r="J7307" s="5" t="str">
        <f>VLOOKUP(I7307,city,2,FALSE)</f>
        <v>Amsterdam</v>
      </c>
      <c r="K7307" s="1" t="s">
        <v>31</v>
      </c>
      <c r="L7307" s="5"/>
      <c r="M7307" s="2" t="s">
        <v>9062</v>
      </c>
      <c r="N7307" s="1" t="s">
        <v>92</v>
      </c>
      <c r="O7307" s="1">
        <v>52.3709008952868</v>
      </c>
      <c r="P7307" s="1">
        <v>4.94148904405159</v>
      </c>
      <c r="Q7307" s="1" t="s">
        <v>95</v>
      </c>
      <c r="R7307" s="1" t="s">
        <v>97</v>
      </c>
      <c r="S7307" s="1">
        <v>4.0</v>
      </c>
      <c r="T7307" s="1">
        <v>1.0</v>
      </c>
      <c r="U7307" s="1">
        <v>3.0</v>
      </c>
      <c r="V7307" s="1">
        <v>4.0</v>
      </c>
      <c r="W7307" s="1" t="s">
        <v>98</v>
      </c>
      <c r="X7307" s="6">
        <v>225.0</v>
      </c>
      <c r="Y7307" s="1">
        <v>2.0</v>
      </c>
      <c r="Z7307" s="1">
        <v>15.0</v>
      </c>
      <c r="AA7307" s="1">
        <v>1.0</v>
      </c>
      <c r="AB7307" s="5">
        <f t="shared" si="4"/>
        <v>0</v>
      </c>
      <c r="AC7307" s="8">
        <f t="shared" si="5"/>
        <v>225</v>
      </c>
      <c r="AD7307" s="8">
        <f t="shared" ref="AD7307:AE7307" si="7310">AC7307*AA7307</f>
        <v>225</v>
      </c>
      <c r="AE7307" s="8">
        <f t="shared" si="7310"/>
        <v>0</v>
      </c>
      <c r="AF7307" s="1" t="s">
        <v>159</v>
      </c>
      <c r="AG7307" s="1" t="s">
        <v>159</v>
      </c>
      <c r="AH7307" s="1">
        <v>0.0</v>
      </c>
    </row>
    <row r="7308">
      <c r="A7308" s="2">
        <v>2.4574748E7</v>
      </c>
      <c r="B7308" s="1" t="s">
        <v>352</v>
      </c>
      <c r="C7308" s="1">
        <v>2014.0</v>
      </c>
      <c r="D7308" s="3" t="s">
        <v>477</v>
      </c>
      <c r="E7308" s="14">
        <f t="shared" si="2"/>
        <v>12/7/2014</v>
      </c>
      <c r="F7308" s="15">
        <f t="shared" si="3"/>
        <v>1.73090470116693</v>
      </c>
      <c r="G7308" s="2">
        <v>4762822.0</v>
      </c>
      <c r="H7308" s="1" t="s">
        <v>70</v>
      </c>
      <c r="I7308" s="1" t="s">
        <v>5</v>
      </c>
      <c r="J7308" s="5" t="str">
        <f>VLOOKUP(I7308,city,2,FALSE)</f>
        <v>Amsterdam</v>
      </c>
      <c r="K7308" s="1" t="s">
        <v>31</v>
      </c>
      <c r="L7308" s="5"/>
      <c r="M7308" s="2">
        <v>1072.0</v>
      </c>
      <c r="N7308" s="1" t="s">
        <v>92</v>
      </c>
      <c r="O7308" s="1">
        <v>52.3535386485186</v>
      </c>
      <c r="P7308" s="1">
        <v>4.88909699418077</v>
      </c>
      <c r="Q7308" s="1" t="s">
        <v>95</v>
      </c>
      <c r="R7308" s="1" t="s">
        <v>97</v>
      </c>
      <c r="S7308" s="1">
        <v>2.0</v>
      </c>
      <c r="T7308" s="1">
        <v>1.0</v>
      </c>
      <c r="U7308" s="1">
        <v>1.0</v>
      </c>
      <c r="V7308" s="1">
        <v>1.0</v>
      </c>
      <c r="W7308" s="1" t="s">
        <v>98</v>
      </c>
      <c r="X7308" s="6">
        <v>103.0</v>
      </c>
      <c r="Y7308" s="1">
        <v>1.0</v>
      </c>
      <c r="Z7308" s="1">
        <v>0.0</v>
      </c>
      <c r="AA7308" s="1">
        <v>2.0</v>
      </c>
      <c r="AB7308" s="5">
        <f t="shared" si="4"/>
        <v>4</v>
      </c>
      <c r="AC7308" s="8">
        <f t="shared" si="5"/>
        <v>103</v>
      </c>
      <c r="AD7308" s="8">
        <f t="shared" ref="AD7308:AE7308" si="7311">AC7308*AA7308</f>
        <v>206</v>
      </c>
      <c r="AE7308" s="8">
        <f t="shared" si="7311"/>
        <v>824</v>
      </c>
      <c r="AF7308" s="1" t="s">
        <v>141</v>
      </c>
      <c r="AG7308" s="1">
        <v>1.0</v>
      </c>
      <c r="AH7308" s="1">
        <v>2.0</v>
      </c>
      <c r="AI7308" s="1">
        <v>100.0</v>
      </c>
      <c r="AJ7308" s="1">
        <v>10.0</v>
      </c>
      <c r="AK7308" s="1">
        <v>10.0</v>
      </c>
      <c r="AL7308" s="1">
        <v>10.0</v>
      </c>
      <c r="AM7308" s="1">
        <v>10.0</v>
      </c>
      <c r="AN7308" s="1">
        <v>8.0</v>
      </c>
      <c r="AO7308" s="1">
        <v>10.0</v>
      </c>
    </row>
    <row r="7309">
      <c r="A7309" s="2">
        <v>2.4579161E7</v>
      </c>
      <c r="B7309" s="1" t="s">
        <v>6550</v>
      </c>
      <c r="C7309" s="1">
        <v>2014.0</v>
      </c>
      <c r="D7309" s="3" t="s">
        <v>477</v>
      </c>
      <c r="E7309" s="14">
        <f t="shared" si="2"/>
        <v>12/7/2014</v>
      </c>
      <c r="F7309" s="15">
        <f t="shared" si="3"/>
        <v>1.73090470116693</v>
      </c>
      <c r="G7309" s="2">
        <v>4763797.0</v>
      </c>
      <c r="H7309" s="1" t="s">
        <v>63</v>
      </c>
      <c r="I7309" s="1" t="s">
        <v>5</v>
      </c>
      <c r="J7309" s="5" t="str">
        <f>VLOOKUP(I7309,city,2,FALSE)</f>
        <v>Amsterdam</v>
      </c>
      <c r="K7309" s="1" t="s">
        <v>31</v>
      </c>
      <c r="L7309" s="5"/>
      <c r="M7309" s="2" t="s">
        <v>9063</v>
      </c>
      <c r="N7309" s="1" t="s">
        <v>92</v>
      </c>
      <c r="O7309" s="1">
        <v>52.3738721071263</v>
      </c>
      <c r="P7309" s="1">
        <v>4.88680943815771</v>
      </c>
      <c r="Q7309" s="1" t="s">
        <v>95</v>
      </c>
      <c r="R7309" s="1" t="s">
        <v>97</v>
      </c>
      <c r="S7309" s="1">
        <v>2.0</v>
      </c>
      <c r="T7309" s="1">
        <v>1.0</v>
      </c>
      <c r="U7309" s="1">
        <v>1.0</v>
      </c>
      <c r="V7309" s="1">
        <v>1.0</v>
      </c>
      <c r="W7309" s="1" t="s">
        <v>98</v>
      </c>
      <c r="X7309" s="6">
        <v>159.0</v>
      </c>
      <c r="Y7309" s="1">
        <v>1.0</v>
      </c>
      <c r="Z7309" s="1">
        <v>0.0</v>
      </c>
      <c r="AA7309" s="1">
        <v>2.0</v>
      </c>
      <c r="AB7309" s="5">
        <f t="shared" si="4"/>
        <v>24</v>
      </c>
      <c r="AC7309" s="8">
        <f t="shared" si="5"/>
        <v>159</v>
      </c>
      <c r="AD7309" s="8">
        <f t="shared" ref="AD7309:AE7309" si="7312">AC7309*AA7309</f>
        <v>318</v>
      </c>
      <c r="AE7309" s="8">
        <f t="shared" si="7312"/>
        <v>7632</v>
      </c>
      <c r="AF7309" s="1" t="s">
        <v>115</v>
      </c>
      <c r="AG7309" s="1">
        <v>0.57</v>
      </c>
      <c r="AH7309" s="1">
        <v>12.0</v>
      </c>
      <c r="AI7309" s="1">
        <v>95.0</v>
      </c>
      <c r="AJ7309" s="1">
        <v>10.0</v>
      </c>
      <c r="AK7309" s="1">
        <v>10.0</v>
      </c>
      <c r="AL7309" s="1">
        <v>9.0</v>
      </c>
      <c r="AM7309" s="1">
        <v>10.0</v>
      </c>
      <c r="AN7309" s="1">
        <v>10.0</v>
      </c>
      <c r="AO7309" s="1">
        <v>9.0</v>
      </c>
    </row>
    <row r="7310">
      <c r="A7310" s="2">
        <v>2.4581061E7</v>
      </c>
      <c r="B7310" s="1" t="s">
        <v>3754</v>
      </c>
      <c r="C7310" s="1">
        <v>2014.0</v>
      </c>
      <c r="D7310" s="3" t="s">
        <v>477</v>
      </c>
      <c r="E7310" s="14">
        <f t="shared" si="2"/>
        <v>12/7/2014</v>
      </c>
      <c r="F7310" s="15">
        <f t="shared" si="3"/>
        <v>1.73090470116693</v>
      </c>
      <c r="G7310" s="2">
        <v>4764233.0</v>
      </c>
      <c r="H7310" s="1" t="s">
        <v>46</v>
      </c>
      <c r="I7310" s="1" t="s">
        <v>5</v>
      </c>
      <c r="J7310" s="5" t="str">
        <f>VLOOKUP(I7310,city,2,FALSE)</f>
        <v>Amsterdam</v>
      </c>
      <c r="K7310" s="1" t="s">
        <v>31</v>
      </c>
      <c r="L7310" s="5"/>
      <c r="M7310" s="2" t="s">
        <v>9064</v>
      </c>
      <c r="N7310" s="1" t="s">
        <v>92</v>
      </c>
      <c r="O7310" s="1">
        <v>52.3692916348882</v>
      </c>
      <c r="P7310" s="1">
        <v>4.90201674596159</v>
      </c>
      <c r="Q7310" s="1" t="s">
        <v>95</v>
      </c>
      <c r="R7310" s="1" t="s">
        <v>97</v>
      </c>
      <c r="S7310" s="1">
        <v>2.0</v>
      </c>
      <c r="T7310" s="1">
        <v>1.5</v>
      </c>
      <c r="U7310" s="1">
        <v>1.0</v>
      </c>
      <c r="V7310" s="1">
        <v>1.0</v>
      </c>
      <c r="W7310" s="1" t="s">
        <v>98</v>
      </c>
      <c r="X7310" s="6">
        <v>118.0</v>
      </c>
      <c r="Y7310" s="1">
        <v>1.0</v>
      </c>
      <c r="Z7310" s="1">
        <v>0.0</v>
      </c>
      <c r="AA7310" s="1">
        <v>2.0</v>
      </c>
      <c r="AB7310" s="5">
        <f t="shared" si="4"/>
        <v>0</v>
      </c>
      <c r="AC7310" s="8">
        <f t="shared" si="5"/>
        <v>118</v>
      </c>
      <c r="AD7310" s="8">
        <f t="shared" ref="AD7310:AE7310" si="7313">AC7310*AA7310</f>
        <v>236</v>
      </c>
      <c r="AE7310" s="8">
        <f t="shared" si="7313"/>
        <v>0</v>
      </c>
      <c r="AF7310" s="1" t="s">
        <v>159</v>
      </c>
      <c r="AG7310" s="1" t="s">
        <v>159</v>
      </c>
      <c r="AH7310" s="1">
        <v>0.0</v>
      </c>
    </row>
    <row r="7311">
      <c r="A7311" s="2">
        <v>2.4586944E7</v>
      </c>
      <c r="B7311" s="1" t="s">
        <v>9065</v>
      </c>
      <c r="C7311" s="1">
        <v>2014.0</v>
      </c>
      <c r="D7311" s="3" t="s">
        <v>477</v>
      </c>
      <c r="E7311" s="14">
        <f t="shared" si="2"/>
        <v>12/7/2014</v>
      </c>
      <c r="F7311" s="15">
        <f t="shared" si="3"/>
        <v>1.73090470116693</v>
      </c>
      <c r="G7311" s="2">
        <v>5122715.0</v>
      </c>
      <c r="H7311" s="1" t="s">
        <v>87</v>
      </c>
      <c r="I7311" s="1" t="s">
        <v>5</v>
      </c>
      <c r="J7311" s="5" t="str">
        <f>VLOOKUP(I7311,city,2,FALSE)</f>
        <v>Amsterdam</v>
      </c>
      <c r="K7311" s="1" t="s">
        <v>31</v>
      </c>
      <c r="L7311" s="5"/>
      <c r="M7311" s="2">
        <v>1069.0</v>
      </c>
      <c r="N7311" s="1" t="s">
        <v>92</v>
      </c>
      <c r="O7311" s="1">
        <v>52.3507328992538</v>
      </c>
      <c r="P7311" s="1">
        <v>4.79947245681667</v>
      </c>
      <c r="Q7311" s="1" t="s">
        <v>95</v>
      </c>
      <c r="R7311" s="1" t="s">
        <v>97</v>
      </c>
      <c r="S7311" s="1">
        <v>4.0</v>
      </c>
      <c r="T7311" s="1">
        <v>1.0</v>
      </c>
      <c r="U7311" s="1">
        <v>2.0</v>
      </c>
      <c r="V7311" s="1">
        <v>2.0</v>
      </c>
      <c r="W7311" s="1" t="s">
        <v>98</v>
      </c>
      <c r="X7311" s="6">
        <v>280.0</v>
      </c>
      <c r="Y7311" s="1">
        <v>1.0</v>
      </c>
      <c r="Z7311" s="1">
        <v>0.0</v>
      </c>
      <c r="AA7311" s="1">
        <v>2.0</v>
      </c>
      <c r="AB7311" s="5">
        <f t="shared" si="4"/>
        <v>0</v>
      </c>
      <c r="AC7311" s="8">
        <f t="shared" si="5"/>
        <v>280</v>
      </c>
      <c r="AD7311" s="8">
        <f t="shared" ref="AD7311:AE7311" si="7314">AC7311*AA7311</f>
        <v>560</v>
      </c>
      <c r="AE7311" s="8">
        <f t="shared" si="7314"/>
        <v>0</v>
      </c>
      <c r="AF7311" s="1" t="s">
        <v>141</v>
      </c>
      <c r="AG7311" s="1">
        <v>0.94</v>
      </c>
      <c r="AH7311" s="1">
        <v>0.0</v>
      </c>
    </row>
    <row r="7312">
      <c r="A7312" s="2">
        <v>2.4586944E7</v>
      </c>
      <c r="B7312" s="1" t="s">
        <v>9065</v>
      </c>
      <c r="C7312" s="1">
        <v>2014.0</v>
      </c>
      <c r="D7312" s="3" t="s">
        <v>477</v>
      </c>
      <c r="E7312" s="14">
        <f t="shared" si="2"/>
        <v>12/7/2014</v>
      </c>
      <c r="F7312" s="15">
        <f t="shared" si="3"/>
        <v>1.73090470116693</v>
      </c>
      <c r="G7312" s="2">
        <v>5609425.0</v>
      </c>
      <c r="H7312" s="1" t="s">
        <v>41</v>
      </c>
      <c r="I7312" s="1" t="s">
        <v>5</v>
      </c>
      <c r="J7312" s="5" t="str">
        <f>VLOOKUP(I7312,city,2,FALSE)</f>
        <v>Amsterdam</v>
      </c>
      <c r="K7312" s="1" t="s">
        <v>31</v>
      </c>
      <c r="L7312" s="5"/>
      <c r="M7312" s="2">
        <v>1054.0</v>
      </c>
      <c r="N7312" s="1" t="s">
        <v>92</v>
      </c>
      <c r="O7312" s="1">
        <v>52.3616261427931</v>
      </c>
      <c r="P7312" s="1">
        <v>4.86772974772652</v>
      </c>
      <c r="Q7312" s="1" t="s">
        <v>95</v>
      </c>
      <c r="R7312" s="1" t="s">
        <v>97</v>
      </c>
      <c r="S7312" s="1">
        <v>2.0</v>
      </c>
      <c r="T7312" s="1">
        <v>1.0</v>
      </c>
      <c r="U7312" s="1">
        <v>1.0</v>
      </c>
      <c r="V7312" s="1">
        <v>1.0</v>
      </c>
      <c r="W7312" s="1" t="s">
        <v>98</v>
      </c>
      <c r="X7312" s="6">
        <v>90.0</v>
      </c>
      <c r="Y7312" s="1">
        <v>1.0</v>
      </c>
      <c r="Z7312" s="1">
        <v>0.0</v>
      </c>
      <c r="AA7312" s="1">
        <v>1.0</v>
      </c>
      <c r="AB7312" s="5">
        <f t="shared" si="4"/>
        <v>0</v>
      </c>
      <c r="AC7312" s="8">
        <f t="shared" si="5"/>
        <v>90</v>
      </c>
      <c r="AD7312" s="8">
        <f t="shared" ref="AD7312:AE7312" si="7315">AC7312*AA7312</f>
        <v>90</v>
      </c>
      <c r="AE7312" s="8">
        <f t="shared" si="7315"/>
        <v>0</v>
      </c>
      <c r="AF7312" s="1" t="s">
        <v>141</v>
      </c>
      <c r="AG7312" s="1">
        <v>0.94</v>
      </c>
      <c r="AH7312" s="1">
        <v>0.0</v>
      </c>
    </row>
    <row r="7313">
      <c r="A7313" s="2">
        <v>2.4593846E7</v>
      </c>
      <c r="B7313" s="1" t="s">
        <v>8395</v>
      </c>
      <c r="C7313" s="1">
        <v>2014.0</v>
      </c>
      <c r="D7313" s="3" t="s">
        <v>477</v>
      </c>
      <c r="E7313" s="14">
        <f t="shared" si="2"/>
        <v>12/7/2014</v>
      </c>
      <c r="F7313" s="15">
        <f t="shared" si="3"/>
        <v>1.73090470116693</v>
      </c>
      <c r="G7313" s="2">
        <v>4839360.0</v>
      </c>
      <c r="H7313" s="1" t="s">
        <v>41</v>
      </c>
      <c r="I7313" s="1" t="s">
        <v>5</v>
      </c>
      <c r="J7313" s="5" t="str">
        <f>VLOOKUP(I7313,city,2,FALSE)</f>
        <v>Amsterdam</v>
      </c>
      <c r="K7313" s="1" t="s">
        <v>31</v>
      </c>
      <c r="L7313" s="5"/>
      <c r="M7313" s="2" t="s">
        <v>8906</v>
      </c>
      <c r="N7313" s="1" t="s">
        <v>92</v>
      </c>
      <c r="O7313" s="1">
        <v>52.373765238147</v>
      </c>
      <c r="P7313" s="1">
        <v>4.85853711417902</v>
      </c>
      <c r="Q7313" s="1" t="s">
        <v>257</v>
      </c>
      <c r="R7313" s="1" t="s">
        <v>138</v>
      </c>
      <c r="S7313" s="1">
        <v>4.0</v>
      </c>
      <c r="T7313" s="1">
        <v>1.0</v>
      </c>
      <c r="U7313" s="1">
        <v>1.0</v>
      </c>
      <c r="V7313" s="1">
        <v>3.0</v>
      </c>
      <c r="W7313" s="1" t="s">
        <v>98</v>
      </c>
      <c r="X7313" s="6">
        <v>49.0</v>
      </c>
      <c r="Y7313" s="1">
        <v>1.0</v>
      </c>
      <c r="Z7313" s="1">
        <v>49.0</v>
      </c>
      <c r="AA7313" s="1">
        <v>1.0</v>
      </c>
      <c r="AB7313" s="5">
        <f t="shared" si="4"/>
        <v>14</v>
      </c>
      <c r="AC7313" s="8">
        <f t="shared" si="5"/>
        <v>98</v>
      </c>
      <c r="AD7313" s="8">
        <f t="shared" ref="AD7313:AE7313" si="7316">AC7313*AA7313</f>
        <v>98</v>
      </c>
      <c r="AE7313" s="8">
        <f t="shared" si="7316"/>
        <v>1372</v>
      </c>
      <c r="AF7313" s="1" t="s">
        <v>115</v>
      </c>
      <c r="AG7313" s="1">
        <v>0.67</v>
      </c>
      <c r="AH7313" s="1">
        <v>7.0</v>
      </c>
      <c r="AI7313" s="1">
        <v>87.0</v>
      </c>
      <c r="AJ7313" s="1">
        <v>9.0</v>
      </c>
      <c r="AK7313" s="1">
        <v>8.0</v>
      </c>
      <c r="AL7313" s="1">
        <v>9.0</v>
      </c>
      <c r="AM7313" s="1">
        <v>9.0</v>
      </c>
      <c r="AN7313" s="1">
        <v>8.0</v>
      </c>
      <c r="AO7313" s="1">
        <v>9.0</v>
      </c>
    </row>
    <row r="7314">
      <c r="A7314" s="2">
        <v>2.4601666E7</v>
      </c>
      <c r="B7314" s="1" t="s">
        <v>3767</v>
      </c>
      <c r="C7314" s="1">
        <v>2014.0</v>
      </c>
      <c r="D7314" s="3" t="s">
        <v>481</v>
      </c>
      <c r="E7314" s="14">
        <f t="shared" si="2"/>
        <v>12/8/2014</v>
      </c>
      <c r="F7314" s="15">
        <f t="shared" si="3"/>
        <v>1.72816497513953</v>
      </c>
      <c r="G7314" s="2">
        <v>4768659.0</v>
      </c>
      <c r="H7314" s="1" t="s">
        <v>67</v>
      </c>
      <c r="I7314" s="1" t="s">
        <v>5</v>
      </c>
      <c r="J7314" s="5" t="str">
        <f>VLOOKUP(I7314,city,2,FALSE)</f>
        <v>Amsterdam</v>
      </c>
      <c r="K7314" s="1" t="s">
        <v>31</v>
      </c>
      <c r="L7314" s="5"/>
      <c r="M7314" s="2" t="s">
        <v>9066</v>
      </c>
      <c r="N7314" s="1" t="s">
        <v>92</v>
      </c>
      <c r="O7314" s="1">
        <v>52.3547635346166</v>
      </c>
      <c r="P7314" s="1">
        <v>4.88378984572657</v>
      </c>
      <c r="Q7314" s="1" t="s">
        <v>95</v>
      </c>
      <c r="R7314" s="1" t="s">
        <v>97</v>
      </c>
      <c r="S7314" s="1">
        <v>2.0</v>
      </c>
      <c r="T7314" s="1">
        <v>1.0</v>
      </c>
      <c r="U7314" s="1">
        <v>1.0</v>
      </c>
      <c r="V7314" s="1">
        <v>2.0</v>
      </c>
      <c r="W7314" s="1" t="s">
        <v>98</v>
      </c>
      <c r="X7314" s="6">
        <v>149.0</v>
      </c>
      <c r="Y7314" s="1">
        <v>1.0</v>
      </c>
      <c r="Z7314" s="1">
        <v>0.0</v>
      </c>
      <c r="AA7314" s="1">
        <v>2.0</v>
      </c>
      <c r="AB7314" s="5">
        <f t="shared" si="4"/>
        <v>0</v>
      </c>
      <c r="AC7314" s="8">
        <f t="shared" si="5"/>
        <v>149</v>
      </c>
      <c r="AD7314" s="8">
        <f t="shared" ref="AD7314:AE7314" si="7317">AC7314*AA7314</f>
        <v>298</v>
      </c>
      <c r="AE7314" s="8">
        <f t="shared" si="7317"/>
        <v>0</v>
      </c>
      <c r="AF7314" s="1" t="s">
        <v>141</v>
      </c>
      <c r="AG7314" s="1">
        <v>1.0</v>
      </c>
      <c r="AH7314" s="1">
        <v>0.0</v>
      </c>
    </row>
    <row r="7315">
      <c r="A7315" s="2">
        <v>2.4608893E7</v>
      </c>
      <c r="B7315" s="1" t="s">
        <v>8477</v>
      </c>
      <c r="C7315" s="1">
        <v>2014.0</v>
      </c>
      <c r="D7315" s="3" t="s">
        <v>481</v>
      </c>
      <c r="E7315" s="14">
        <f t="shared" si="2"/>
        <v>12/8/2014</v>
      </c>
      <c r="F7315" s="15">
        <f t="shared" si="3"/>
        <v>1.72816497513953</v>
      </c>
      <c r="G7315" s="2">
        <v>4770561.0</v>
      </c>
      <c r="H7315" s="1" t="s">
        <v>63</v>
      </c>
      <c r="I7315" s="1" t="s">
        <v>5</v>
      </c>
      <c r="J7315" s="5" t="str">
        <f>VLOOKUP(I7315,city,2,FALSE)</f>
        <v>Amsterdam</v>
      </c>
      <c r="K7315" s="1" t="s">
        <v>31</v>
      </c>
      <c r="L7315" s="5"/>
      <c r="M7315" s="2"/>
      <c r="N7315" s="1" t="s">
        <v>92</v>
      </c>
      <c r="O7315" s="1">
        <v>52.3843099483368</v>
      </c>
      <c r="P7315" s="1">
        <v>4.88353601442617</v>
      </c>
      <c r="Q7315" s="1" t="s">
        <v>95</v>
      </c>
      <c r="R7315" s="1" t="s">
        <v>97</v>
      </c>
      <c r="S7315" s="1">
        <v>4.0</v>
      </c>
      <c r="T7315" s="1">
        <v>1.5</v>
      </c>
      <c r="U7315" s="1">
        <v>2.0</v>
      </c>
      <c r="V7315" s="1">
        <v>2.0</v>
      </c>
      <c r="W7315" s="1" t="s">
        <v>98</v>
      </c>
      <c r="X7315" s="6">
        <v>100.0</v>
      </c>
      <c r="Y7315" s="1">
        <v>1.0</v>
      </c>
      <c r="Z7315" s="1">
        <v>20.0</v>
      </c>
      <c r="AA7315" s="1">
        <v>1.0</v>
      </c>
      <c r="AB7315" s="5">
        <f t="shared" si="4"/>
        <v>6</v>
      </c>
      <c r="AC7315" s="8">
        <f t="shared" si="5"/>
        <v>120</v>
      </c>
      <c r="AD7315" s="8">
        <f t="shared" ref="AD7315:AE7315" si="7318">AC7315*AA7315</f>
        <v>120</v>
      </c>
      <c r="AE7315" s="8">
        <f t="shared" si="7318"/>
        <v>720</v>
      </c>
      <c r="AF7315" s="1" t="s">
        <v>115</v>
      </c>
      <c r="AG7315" s="1">
        <v>0.9</v>
      </c>
      <c r="AH7315" s="1">
        <v>3.0</v>
      </c>
      <c r="AI7315" s="1">
        <v>100.0</v>
      </c>
      <c r="AJ7315" s="1">
        <v>9.0</v>
      </c>
      <c r="AK7315" s="1">
        <v>9.0</v>
      </c>
      <c r="AL7315" s="1">
        <v>10.0</v>
      </c>
      <c r="AM7315" s="1">
        <v>10.0</v>
      </c>
      <c r="AN7315" s="1">
        <v>10.0</v>
      </c>
      <c r="AO7315" s="1">
        <v>9.0</v>
      </c>
    </row>
    <row r="7316">
      <c r="A7316" s="2">
        <v>2.4609966E7</v>
      </c>
      <c r="B7316" s="1" t="s">
        <v>4253</v>
      </c>
      <c r="C7316" s="1">
        <v>2014.0</v>
      </c>
      <c r="D7316" s="3" t="s">
        <v>481</v>
      </c>
      <c r="E7316" s="14">
        <f t="shared" si="2"/>
        <v>12/8/2014</v>
      </c>
      <c r="F7316" s="15">
        <f t="shared" si="3"/>
        <v>1.72816497513953</v>
      </c>
      <c r="G7316" s="2">
        <v>4830755.0</v>
      </c>
      <c r="H7316" s="1" t="s">
        <v>46</v>
      </c>
      <c r="I7316" s="1" t="s">
        <v>5</v>
      </c>
      <c r="J7316" s="5" t="str">
        <f>VLOOKUP(I7316,city,2,FALSE)</f>
        <v>Amsterdam</v>
      </c>
      <c r="K7316" s="1" t="s">
        <v>31</v>
      </c>
      <c r="L7316" s="5"/>
      <c r="M7316" s="2" t="s">
        <v>9067</v>
      </c>
      <c r="N7316" s="1" t="s">
        <v>92</v>
      </c>
      <c r="O7316" s="1">
        <v>52.3697097495033</v>
      </c>
      <c r="P7316" s="1">
        <v>4.91684187870095</v>
      </c>
      <c r="Q7316" s="1" t="s">
        <v>95</v>
      </c>
      <c r="R7316" s="1" t="s">
        <v>97</v>
      </c>
      <c r="S7316" s="1">
        <v>2.0</v>
      </c>
      <c r="T7316" s="1">
        <v>1.0</v>
      </c>
      <c r="U7316" s="1">
        <v>1.0</v>
      </c>
      <c r="V7316" s="1">
        <v>1.0</v>
      </c>
      <c r="W7316" s="1" t="s">
        <v>98</v>
      </c>
      <c r="X7316" s="6">
        <v>121.0</v>
      </c>
      <c r="Y7316" s="1">
        <v>1.0</v>
      </c>
      <c r="Z7316" s="1">
        <v>25.0</v>
      </c>
      <c r="AA7316" s="1">
        <v>2.0</v>
      </c>
      <c r="AB7316" s="5">
        <f t="shared" si="4"/>
        <v>4</v>
      </c>
      <c r="AC7316" s="8">
        <f t="shared" si="5"/>
        <v>146</v>
      </c>
      <c r="AD7316" s="8">
        <f t="shared" ref="AD7316:AE7316" si="7319">AC7316*AA7316</f>
        <v>292</v>
      </c>
      <c r="AE7316" s="8">
        <f t="shared" si="7319"/>
        <v>1168</v>
      </c>
      <c r="AF7316" s="1" t="s">
        <v>115</v>
      </c>
      <c r="AG7316" s="1">
        <v>0.9</v>
      </c>
      <c r="AH7316" s="1">
        <v>2.0</v>
      </c>
      <c r="AI7316" s="1">
        <v>100.0</v>
      </c>
      <c r="AJ7316" s="1">
        <v>10.0</v>
      </c>
      <c r="AK7316" s="1">
        <v>10.0</v>
      </c>
      <c r="AL7316" s="1">
        <v>10.0</v>
      </c>
      <c r="AM7316" s="1">
        <v>10.0</v>
      </c>
      <c r="AN7316" s="1">
        <v>10.0</v>
      </c>
      <c r="AO7316" s="1">
        <v>10.0</v>
      </c>
    </row>
    <row r="7317">
      <c r="A7317" s="2">
        <v>2.462691E7</v>
      </c>
      <c r="B7317" s="1" t="s">
        <v>9068</v>
      </c>
      <c r="C7317" s="1">
        <v>2014.0</v>
      </c>
      <c r="D7317" s="3" t="s">
        <v>481</v>
      </c>
      <c r="E7317" s="14">
        <f t="shared" si="2"/>
        <v>12/8/2014</v>
      </c>
      <c r="F7317" s="15">
        <f t="shared" si="3"/>
        <v>1.72816497513953</v>
      </c>
      <c r="G7317" s="2">
        <v>4774934.0</v>
      </c>
      <c r="H7317" s="1" t="s">
        <v>7</v>
      </c>
      <c r="I7317" s="1" t="s">
        <v>5</v>
      </c>
      <c r="J7317" s="5" t="str">
        <f>VLOOKUP(I7317,city,2,FALSE)</f>
        <v>Amsterdam</v>
      </c>
      <c r="K7317" s="1" t="s">
        <v>31</v>
      </c>
      <c r="L7317" s="5"/>
      <c r="M7317" s="2">
        <v>1052.0</v>
      </c>
      <c r="N7317" s="1" t="s">
        <v>92</v>
      </c>
      <c r="O7317" s="1">
        <v>52.3765335283425</v>
      </c>
      <c r="P7317" s="1">
        <v>4.87518120220219</v>
      </c>
      <c r="Q7317" s="1" t="s">
        <v>95</v>
      </c>
      <c r="R7317" s="1" t="s">
        <v>97</v>
      </c>
      <c r="S7317" s="1">
        <v>4.0</v>
      </c>
      <c r="T7317" s="1">
        <v>1.0</v>
      </c>
      <c r="U7317" s="1">
        <v>1.0</v>
      </c>
      <c r="V7317" s="1">
        <v>1.0</v>
      </c>
      <c r="W7317" s="1" t="s">
        <v>98</v>
      </c>
      <c r="X7317" s="6">
        <v>99.0</v>
      </c>
      <c r="Y7317" s="1">
        <v>1.0</v>
      </c>
      <c r="Z7317" s="1">
        <v>0.0</v>
      </c>
      <c r="AA7317" s="1">
        <v>3.0</v>
      </c>
      <c r="AB7317" s="5">
        <f t="shared" si="4"/>
        <v>0</v>
      </c>
      <c r="AC7317" s="8">
        <f t="shared" si="5"/>
        <v>99</v>
      </c>
      <c r="AD7317" s="8">
        <f t="shared" ref="AD7317:AE7317" si="7320">AC7317*AA7317</f>
        <v>297</v>
      </c>
      <c r="AE7317" s="8">
        <f t="shared" si="7320"/>
        <v>0</v>
      </c>
      <c r="AF7317" s="1" t="s">
        <v>159</v>
      </c>
      <c r="AG7317" s="1" t="s">
        <v>159</v>
      </c>
      <c r="AH7317" s="1">
        <v>0.0</v>
      </c>
    </row>
    <row r="7318">
      <c r="A7318" s="2">
        <v>2.4652132E7</v>
      </c>
      <c r="B7318" s="1" t="s">
        <v>4226</v>
      </c>
      <c r="C7318" s="1">
        <v>2014.0</v>
      </c>
      <c r="D7318" s="3" t="s">
        <v>2639</v>
      </c>
      <c r="E7318" s="14">
        <f t="shared" si="2"/>
        <v>12/9/2014</v>
      </c>
      <c r="F7318" s="15">
        <f t="shared" si="3"/>
        <v>1.72542524911214</v>
      </c>
      <c r="G7318" s="2">
        <v>4781058.0</v>
      </c>
      <c r="H7318" s="1" t="s">
        <v>7</v>
      </c>
      <c r="I7318" s="1" t="s">
        <v>5</v>
      </c>
      <c r="J7318" s="5" t="str">
        <f>VLOOKUP(I7318,city,2,FALSE)</f>
        <v>Amsterdam</v>
      </c>
      <c r="K7318" s="1" t="s">
        <v>31</v>
      </c>
      <c r="L7318" s="5"/>
      <c r="M7318" s="2">
        <v>1051.0</v>
      </c>
      <c r="N7318" s="1" t="s">
        <v>92</v>
      </c>
      <c r="O7318" s="1">
        <v>52.3824977556523</v>
      </c>
      <c r="P7318" s="1">
        <v>4.87089122958396</v>
      </c>
      <c r="Q7318" s="1" t="s">
        <v>95</v>
      </c>
      <c r="R7318" s="1" t="s">
        <v>97</v>
      </c>
      <c r="S7318" s="1">
        <v>2.0</v>
      </c>
      <c r="T7318" s="1">
        <v>1.0</v>
      </c>
      <c r="U7318" s="1">
        <v>1.0</v>
      </c>
      <c r="V7318" s="1">
        <v>1.0</v>
      </c>
      <c r="W7318" s="1" t="s">
        <v>98</v>
      </c>
      <c r="X7318" s="6">
        <v>95.0</v>
      </c>
      <c r="Y7318" s="1">
        <v>1.0</v>
      </c>
      <c r="Z7318" s="1">
        <v>0.0</v>
      </c>
      <c r="AA7318" s="1">
        <v>3.0</v>
      </c>
      <c r="AB7318" s="5">
        <f t="shared" si="4"/>
        <v>2</v>
      </c>
      <c r="AC7318" s="8">
        <f t="shared" si="5"/>
        <v>95</v>
      </c>
      <c r="AD7318" s="8">
        <f t="shared" ref="AD7318:AE7318" si="7321">AC7318*AA7318</f>
        <v>285</v>
      </c>
      <c r="AE7318" s="8">
        <f t="shared" si="7321"/>
        <v>570</v>
      </c>
      <c r="AF7318" s="1" t="s">
        <v>141</v>
      </c>
      <c r="AG7318" s="1">
        <v>1.0</v>
      </c>
      <c r="AH7318" s="1">
        <v>1.0</v>
      </c>
      <c r="AI7318" s="1">
        <v>40.0</v>
      </c>
      <c r="AJ7318" s="1">
        <v>8.0</v>
      </c>
      <c r="AK7318" s="1">
        <v>6.0</v>
      </c>
      <c r="AL7318" s="1">
        <v>10.0</v>
      </c>
      <c r="AM7318" s="1">
        <v>10.0</v>
      </c>
      <c r="AN7318" s="1">
        <v>6.0</v>
      </c>
      <c r="AO7318" s="1">
        <v>2.0</v>
      </c>
    </row>
    <row r="7319">
      <c r="A7319" s="2">
        <v>2.4654156E7</v>
      </c>
      <c r="B7319" s="1" t="s">
        <v>651</v>
      </c>
      <c r="C7319" s="1">
        <v>2014.0</v>
      </c>
      <c r="D7319" s="3" t="s">
        <v>2639</v>
      </c>
      <c r="E7319" s="14">
        <f t="shared" si="2"/>
        <v>12/9/2014</v>
      </c>
      <c r="F7319" s="15">
        <f t="shared" si="3"/>
        <v>1.72542524911214</v>
      </c>
      <c r="G7319" s="2">
        <v>4781382.0</v>
      </c>
      <c r="H7319" s="1" t="s">
        <v>7</v>
      </c>
      <c r="I7319" s="1" t="s">
        <v>5</v>
      </c>
      <c r="J7319" s="5" t="str">
        <f>VLOOKUP(I7319,city,2,FALSE)</f>
        <v>Amsterdam</v>
      </c>
      <c r="K7319" s="1" t="s">
        <v>31</v>
      </c>
      <c r="L7319" s="5"/>
      <c r="M7319" s="2">
        <v>1013.0</v>
      </c>
      <c r="N7319" s="1" t="s">
        <v>92</v>
      </c>
      <c r="O7319" s="1">
        <v>52.3900725409109</v>
      </c>
      <c r="P7319" s="1">
        <v>4.88022000185943</v>
      </c>
      <c r="Q7319" s="1" t="s">
        <v>95</v>
      </c>
      <c r="R7319" s="1" t="s">
        <v>97</v>
      </c>
      <c r="S7319" s="1">
        <v>2.0</v>
      </c>
      <c r="T7319" s="1">
        <v>1.0</v>
      </c>
      <c r="U7319" s="1">
        <v>0.0</v>
      </c>
      <c r="V7319" s="1">
        <v>1.0</v>
      </c>
      <c r="W7319" s="1" t="s">
        <v>98</v>
      </c>
      <c r="X7319" s="6">
        <v>95.0</v>
      </c>
      <c r="Y7319" s="1">
        <v>2.0</v>
      </c>
      <c r="Z7319" s="1">
        <v>30.0</v>
      </c>
      <c r="AA7319" s="1">
        <v>1.0</v>
      </c>
      <c r="AB7319" s="5">
        <f t="shared" si="4"/>
        <v>8</v>
      </c>
      <c r="AC7319" s="8">
        <f t="shared" si="5"/>
        <v>95</v>
      </c>
      <c r="AD7319" s="8">
        <f t="shared" ref="AD7319:AE7319" si="7322">AC7319*AA7319</f>
        <v>95</v>
      </c>
      <c r="AE7319" s="8">
        <f t="shared" si="7322"/>
        <v>760</v>
      </c>
      <c r="AF7319" s="1" t="s">
        <v>115</v>
      </c>
      <c r="AG7319" s="1">
        <v>0.51</v>
      </c>
      <c r="AH7319" s="1">
        <v>4.0</v>
      </c>
      <c r="AI7319" s="1">
        <v>95.0</v>
      </c>
      <c r="AJ7319" s="1">
        <v>10.0</v>
      </c>
      <c r="AK7319" s="1">
        <v>10.0</v>
      </c>
      <c r="AL7319" s="1">
        <v>10.0</v>
      </c>
      <c r="AM7319" s="1">
        <v>10.0</v>
      </c>
      <c r="AN7319" s="1">
        <v>9.0</v>
      </c>
      <c r="AO7319" s="1">
        <v>9.0</v>
      </c>
    </row>
    <row r="7320">
      <c r="A7320" s="2">
        <v>2.4665501E7</v>
      </c>
      <c r="B7320" s="1" t="s">
        <v>5395</v>
      </c>
      <c r="C7320" s="1">
        <v>2014.0</v>
      </c>
      <c r="D7320" s="3" t="s">
        <v>2639</v>
      </c>
      <c r="E7320" s="14">
        <f t="shared" si="2"/>
        <v>12/9/2014</v>
      </c>
      <c r="F7320" s="15">
        <f t="shared" si="3"/>
        <v>1.72542524911214</v>
      </c>
      <c r="G7320" s="2">
        <v>4784316.0</v>
      </c>
      <c r="H7320" s="1" t="s">
        <v>79</v>
      </c>
      <c r="I7320" s="1" t="s">
        <v>5</v>
      </c>
      <c r="J7320" s="5" t="str">
        <f>VLOOKUP(I7320,city,2,FALSE)</f>
        <v>Amsterdam</v>
      </c>
      <c r="K7320" s="1" t="s">
        <v>31</v>
      </c>
      <c r="L7320" s="5"/>
      <c r="M7320" s="2" t="s">
        <v>9069</v>
      </c>
      <c r="N7320" s="1" t="s">
        <v>92</v>
      </c>
      <c r="O7320" s="1">
        <v>52.3509792890569</v>
      </c>
      <c r="P7320" s="1">
        <v>4.84495120132635</v>
      </c>
      <c r="Q7320" s="1" t="s">
        <v>95</v>
      </c>
      <c r="R7320" s="1" t="s">
        <v>97</v>
      </c>
      <c r="S7320" s="1">
        <v>4.0</v>
      </c>
      <c r="T7320" s="1">
        <v>1.0</v>
      </c>
      <c r="U7320" s="1">
        <v>1.0</v>
      </c>
      <c r="V7320" s="1">
        <v>2.0</v>
      </c>
      <c r="W7320" s="1" t="s">
        <v>98</v>
      </c>
      <c r="X7320" s="6">
        <v>111.0</v>
      </c>
      <c r="Y7320" s="1">
        <v>1.0</v>
      </c>
      <c r="Z7320" s="1">
        <v>22.0</v>
      </c>
      <c r="AA7320" s="1">
        <v>2.0</v>
      </c>
      <c r="AB7320" s="5">
        <f t="shared" si="4"/>
        <v>4</v>
      </c>
      <c r="AC7320" s="8">
        <f t="shared" si="5"/>
        <v>133</v>
      </c>
      <c r="AD7320" s="8">
        <f t="shared" ref="AD7320:AE7320" si="7323">AC7320*AA7320</f>
        <v>266</v>
      </c>
      <c r="AE7320" s="8">
        <f t="shared" si="7323"/>
        <v>1064</v>
      </c>
      <c r="AF7320" s="1" t="s">
        <v>115</v>
      </c>
      <c r="AG7320" s="1">
        <v>1.0</v>
      </c>
      <c r="AH7320" s="1">
        <v>2.0</v>
      </c>
      <c r="AI7320" s="1">
        <v>100.0</v>
      </c>
      <c r="AJ7320" s="1">
        <v>10.0</v>
      </c>
      <c r="AK7320" s="1">
        <v>10.0</v>
      </c>
      <c r="AL7320" s="1">
        <v>10.0</v>
      </c>
      <c r="AM7320" s="1">
        <v>10.0</v>
      </c>
      <c r="AN7320" s="1">
        <v>10.0</v>
      </c>
      <c r="AO7320" s="1">
        <v>10.0</v>
      </c>
    </row>
    <row r="7321">
      <c r="A7321" s="2">
        <v>2.4668267E7</v>
      </c>
      <c r="B7321" s="1" t="s">
        <v>6585</v>
      </c>
      <c r="C7321" s="1">
        <v>2014.0</v>
      </c>
      <c r="D7321" s="3" t="s">
        <v>2639</v>
      </c>
      <c r="E7321" s="14">
        <f t="shared" si="2"/>
        <v>12/9/2014</v>
      </c>
      <c r="F7321" s="15">
        <f t="shared" si="3"/>
        <v>1.72542524911214</v>
      </c>
      <c r="G7321" s="2">
        <v>4784962.0</v>
      </c>
      <c r="H7321" s="1" t="s">
        <v>41</v>
      </c>
      <c r="I7321" s="1" t="s">
        <v>5</v>
      </c>
      <c r="J7321" s="5" t="str">
        <f>VLOOKUP(I7321,city,2,FALSE)</f>
        <v>Amsterdam</v>
      </c>
      <c r="K7321" s="1" t="s">
        <v>31</v>
      </c>
      <c r="L7321" s="5"/>
      <c r="M7321" s="2" t="s">
        <v>9070</v>
      </c>
      <c r="N7321" s="1" t="s">
        <v>92</v>
      </c>
      <c r="O7321" s="1">
        <v>52.3742311658357</v>
      </c>
      <c r="P7321" s="1">
        <v>4.85853696109469</v>
      </c>
      <c r="Q7321" s="1" t="s">
        <v>95</v>
      </c>
      <c r="R7321" s="1" t="s">
        <v>97</v>
      </c>
      <c r="S7321" s="1">
        <v>4.0</v>
      </c>
      <c r="T7321" s="1">
        <v>1.0</v>
      </c>
      <c r="U7321" s="1">
        <v>2.0</v>
      </c>
      <c r="V7321" s="1">
        <v>2.0</v>
      </c>
      <c r="W7321" s="1" t="s">
        <v>98</v>
      </c>
      <c r="X7321" s="6">
        <v>130.0</v>
      </c>
      <c r="Y7321" s="1">
        <v>4.0</v>
      </c>
      <c r="Z7321" s="1">
        <v>0.0</v>
      </c>
      <c r="AA7321" s="1">
        <v>2.0</v>
      </c>
      <c r="AB7321" s="5">
        <f t="shared" si="4"/>
        <v>6</v>
      </c>
      <c r="AC7321" s="8">
        <f t="shared" si="5"/>
        <v>130</v>
      </c>
      <c r="AD7321" s="8">
        <f t="shared" ref="AD7321:AE7321" si="7324">AC7321*AA7321</f>
        <v>260</v>
      </c>
      <c r="AE7321" s="8">
        <f t="shared" si="7324"/>
        <v>1560</v>
      </c>
      <c r="AF7321" s="1" t="s">
        <v>115</v>
      </c>
      <c r="AG7321" s="1">
        <v>1.0</v>
      </c>
      <c r="AH7321" s="1">
        <v>3.0</v>
      </c>
      <c r="AI7321" s="1">
        <v>100.0</v>
      </c>
      <c r="AJ7321" s="1">
        <v>9.0</v>
      </c>
      <c r="AK7321" s="1">
        <v>9.0</v>
      </c>
      <c r="AL7321" s="1">
        <v>9.0</v>
      </c>
      <c r="AM7321" s="1">
        <v>10.0</v>
      </c>
      <c r="AN7321" s="1">
        <v>9.0</v>
      </c>
      <c r="AO7321" s="1">
        <v>8.0</v>
      </c>
    </row>
    <row r="7322">
      <c r="A7322" s="2">
        <v>2.4668267E7</v>
      </c>
      <c r="B7322" s="1" t="s">
        <v>6585</v>
      </c>
      <c r="C7322" s="1">
        <v>2014.0</v>
      </c>
      <c r="D7322" s="3" t="s">
        <v>2639</v>
      </c>
      <c r="E7322" s="14">
        <f t="shared" si="2"/>
        <v>12/9/2014</v>
      </c>
      <c r="F7322" s="15">
        <f t="shared" si="3"/>
        <v>1.72542524911214</v>
      </c>
      <c r="G7322" s="2">
        <v>4858719.0</v>
      </c>
      <c r="H7322" s="1" t="s">
        <v>41</v>
      </c>
      <c r="I7322" s="1" t="s">
        <v>5</v>
      </c>
      <c r="J7322" s="5" t="str">
        <f>VLOOKUP(I7322,city,2,FALSE)</f>
        <v>Amsterdam</v>
      </c>
      <c r="K7322" s="1" t="s">
        <v>31</v>
      </c>
      <c r="L7322" s="5"/>
      <c r="M7322" s="2" t="s">
        <v>9071</v>
      </c>
      <c r="N7322" s="1" t="s">
        <v>92</v>
      </c>
      <c r="O7322" s="1">
        <v>52.3738943508662</v>
      </c>
      <c r="P7322" s="1">
        <v>4.85923277099763</v>
      </c>
      <c r="Q7322" s="1" t="s">
        <v>95</v>
      </c>
      <c r="R7322" s="1" t="s">
        <v>138</v>
      </c>
      <c r="S7322" s="1">
        <v>2.0</v>
      </c>
      <c r="T7322" s="1">
        <v>1.0</v>
      </c>
      <c r="U7322" s="1">
        <v>1.0</v>
      </c>
      <c r="V7322" s="1">
        <v>1.0</v>
      </c>
      <c r="W7322" s="1" t="s">
        <v>98</v>
      </c>
      <c r="X7322" s="6">
        <v>80.0</v>
      </c>
      <c r="Y7322" s="1">
        <v>1.0</v>
      </c>
      <c r="Z7322" s="1">
        <v>0.0</v>
      </c>
      <c r="AA7322" s="1">
        <v>2.0</v>
      </c>
      <c r="AB7322" s="5">
        <f t="shared" si="4"/>
        <v>2</v>
      </c>
      <c r="AC7322" s="8">
        <f t="shared" si="5"/>
        <v>80</v>
      </c>
      <c r="AD7322" s="8">
        <f t="shared" ref="AD7322:AE7322" si="7325">AC7322*AA7322</f>
        <v>160</v>
      </c>
      <c r="AE7322" s="8">
        <f t="shared" si="7325"/>
        <v>320</v>
      </c>
      <c r="AF7322" s="1" t="s">
        <v>115</v>
      </c>
      <c r="AG7322" s="1">
        <v>1.0</v>
      </c>
      <c r="AH7322" s="1">
        <v>1.0</v>
      </c>
      <c r="AI7322" s="1">
        <v>100.0</v>
      </c>
      <c r="AJ7322" s="1">
        <v>8.0</v>
      </c>
      <c r="AK7322" s="1">
        <v>10.0</v>
      </c>
      <c r="AL7322" s="1">
        <v>8.0</v>
      </c>
      <c r="AM7322" s="1">
        <v>8.0</v>
      </c>
      <c r="AN7322" s="1">
        <v>8.0</v>
      </c>
      <c r="AO7322" s="1">
        <v>8.0</v>
      </c>
    </row>
    <row r="7323">
      <c r="A7323" s="2">
        <v>2.4680835E7</v>
      </c>
      <c r="B7323" s="1" t="s">
        <v>9072</v>
      </c>
      <c r="C7323" s="1">
        <v>2014.0</v>
      </c>
      <c r="D7323" s="3" t="s">
        <v>1216</v>
      </c>
      <c r="E7323" s="14">
        <f t="shared" si="2"/>
        <v>12/10/2014</v>
      </c>
      <c r="F7323" s="15">
        <f t="shared" si="3"/>
        <v>1.72268552308474</v>
      </c>
      <c r="G7323" s="2">
        <v>5509645.0</v>
      </c>
      <c r="H7323" s="1" t="s">
        <v>82</v>
      </c>
      <c r="I7323" s="1" t="s">
        <v>5</v>
      </c>
      <c r="J7323" s="5" t="str">
        <f>VLOOKUP(I7323,city,2,FALSE)</f>
        <v>Amsterdam</v>
      </c>
      <c r="K7323" s="1" t="s">
        <v>31</v>
      </c>
      <c r="L7323" s="5"/>
      <c r="M7323" s="2">
        <v>1092.0</v>
      </c>
      <c r="N7323" s="1" t="s">
        <v>92</v>
      </c>
      <c r="O7323" s="1">
        <v>52.3560372839516</v>
      </c>
      <c r="P7323" s="1">
        <v>4.92560275815979</v>
      </c>
      <c r="Q7323" s="1" t="s">
        <v>95</v>
      </c>
      <c r="R7323" s="1" t="s">
        <v>97</v>
      </c>
      <c r="S7323" s="1">
        <v>2.0</v>
      </c>
      <c r="T7323" s="1">
        <v>1.0</v>
      </c>
      <c r="U7323" s="1">
        <v>1.0</v>
      </c>
      <c r="V7323" s="1">
        <v>1.0</v>
      </c>
      <c r="W7323" s="1" t="s">
        <v>98</v>
      </c>
      <c r="X7323" s="6">
        <v>110.0</v>
      </c>
      <c r="Y7323" s="1">
        <v>1.0</v>
      </c>
      <c r="Z7323" s="1">
        <v>0.0</v>
      </c>
      <c r="AA7323" s="1">
        <v>3.0</v>
      </c>
      <c r="AB7323" s="5">
        <f t="shared" si="4"/>
        <v>0</v>
      </c>
      <c r="AC7323" s="8">
        <f t="shared" si="5"/>
        <v>110</v>
      </c>
      <c r="AD7323" s="8">
        <f t="shared" ref="AD7323:AE7323" si="7326">AC7323*AA7323</f>
        <v>330</v>
      </c>
      <c r="AE7323" s="8">
        <f t="shared" si="7326"/>
        <v>0</v>
      </c>
      <c r="AF7323" s="1" t="s">
        <v>115</v>
      </c>
      <c r="AG7323" s="1">
        <v>1.0</v>
      </c>
      <c r="AH7323" s="1">
        <v>0.0</v>
      </c>
    </row>
    <row r="7324">
      <c r="A7324" s="2">
        <v>2.4685569E7</v>
      </c>
      <c r="B7324" s="1" t="s">
        <v>1277</v>
      </c>
      <c r="C7324" s="1">
        <v>2014.0</v>
      </c>
      <c r="D7324" s="3" t="s">
        <v>1216</v>
      </c>
      <c r="E7324" s="14">
        <f t="shared" si="2"/>
        <v>12/10/2014</v>
      </c>
      <c r="F7324" s="15">
        <f t="shared" si="3"/>
        <v>1.72268552308474</v>
      </c>
      <c r="G7324" s="2">
        <v>4788882.0</v>
      </c>
      <c r="H7324" s="1" t="s">
        <v>46</v>
      </c>
      <c r="I7324" s="1" t="s">
        <v>5</v>
      </c>
      <c r="J7324" s="5" t="str">
        <f>VLOOKUP(I7324,city,2,FALSE)</f>
        <v>Amsterdam</v>
      </c>
      <c r="K7324" s="1" t="s">
        <v>31</v>
      </c>
      <c r="L7324" s="5"/>
      <c r="M7324" s="2" t="s">
        <v>9073</v>
      </c>
      <c r="N7324" s="1" t="s">
        <v>92</v>
      </c>
      <c r="O7324" s="1">
        <v>52.364677421545</v>
      </c>
      <c r="P7324" s="1">
        <v>4.89150530832567</v>
      </c>
      <c r="Q7324" s="1" t="s">
        <v>176</v>
      </c>
      <c r="R7324" s="1" t="s">
        <v>97</v>
      </c>
      <c r="S7324" s="1">
        <v>4.0</v>
      </c>
      <c r="T7324" s="1">
        <v>4.0</v>
      </c>
      <c r="U7324" s="1">
        <v>2.0</v>
      </c>
      <c r="V7324" s="1">
        <v>2.0</v>
      </c>
      <c r="W7324" s="1" t="s">
        <v>98</v>
      </c>
      <c r="X7324" s="6">
        <v>485.0</v>
      </c>
      <c r="Y7324" s="1">
        <v>1.0</v>
      </c>
      <c r="Z7324" s="1">
        <v>0.0</v>
      </c>
      <c r="AA7324" s="1">
        <v>3.0</v>
      </c>
      <c r="AB7324" s="5">
        <f t="shared" si="4"/>
        <v>2</v>
      </c>
      <c r="AC7324" s="8">
        <f t="shared" si="5"/>
        <v>485</v>
      </c>
      <c r="AD7324" s="8">
        <f t="shared" ref="AD7324:AE7324" si="7327">AC7324*AA7324</f>
        <v>1455</v>
      </c>
      <c r="AE7324" s="8">
        <f t="shared" si="7327"/>
        <v>2910</v>
      </c>
      <c r="AF7324" s="1" t="s">
        <v>144</v>
      </c>
      <c r="AG7324" s="1">
        <v>0.86</v>
      </c>
      <c r="AH7324" s="1">
        <v>1.0</v>
      </c>
      <c r="AI7324" s="1">
        <v>100.0</v>
      </c>
      <c r="AJ7324" s="1">
        <v>10.0</v>
      </c>
      <c r="AK7324" s="1">
        <v>10.0</v>
      </c>
      <c r="AL7324" s="1">
        <v>10.0</v>
      </c>
      <c r="AM7324" s="1">
        <v>10.0</v>
      </c>
      <c r="AN7324" s="1">
        <v>10.0</v>
      </c>
      <c r="AO7324" s="1">
        <v>10.0</v>
      </c>
    </row>
    <row r="7325">
      <c r="A7325" s="2">
        <v>2.4687454E7</v>
      </c>
      <c r="B7325" s="1" t="s">
        <v>7825</v>
      </c>
      <c r="C7325" s="1">
        <v>2014.0</v>
      </c>
      <c r="D7325" s="3" t="s">
        <v>1216</v>
      </c>
      <c r="E7325" s="14">
        <f t="shared" si="2"/>
        <v>12/10/2014</v>
      </c>
      <c r="F7325" s="15">
        <f t="shared" si="3"/>
        <v>1.72268552308474</v>
      </c>
      <c r="G7325" s="2">
        <v>4789843.0</v>
      </c>
      <c r="H7325" s="1" t="s">
        <v>7</v>
      </c>
      <c r="I7325" s="1" t="s">
        <v>5</v>
      </c>
      <c r="J7325" s="5" t="str">
        <f>VLOOKUP(I7325,city,2,FALSE)</f>
        <v>Amsterdam</v>
      </c>
      <c r="K7325" s="1" t="s">
        <v>31</v>
      </c>
      <c r="L7325" s="5"/>
      <c r="M7325" s="2" t="s">
        <v>9074</v>
      </c>
      <c r="N7325" s="1" t="s">
        <v>92</v>
      </c>
      <c r="O7325" s="1">
        <v>52.3769646315028</v>
      </c>
      <c r="P7325" s="1">
        <v>4.87329962445135</v>
      </c>
      <c r="Q7325" s="1" t="s">
        <v>95</v>
      </c>
      <c r="R7325" s="1" t="s">
        <v>97</v>
      </c>
      <c r="S7325" s="1">
        <v>2.0</v>
      </c>
      <c r="T7325" s="1">
        <v>1.0</v>
      </c>
      <c r="U7325" s="1">
        <v>1.0</v>
      </c>
      <c r="V7325" s="1">
        <v>2.0</v>
      </c>
      <c r="W7325" s="1" t="s">
        <v>98</v>
      </c>
      <c r="X7325" s="6">
        <v>95.0</v>
      </c>
      <c r="Y7325" s="1">
        <v>1.0</v>
      </c>
      <c r="Z7325" s="1">
        <v>0.0</v>
      </c>
      <c r="AA7325" s="1">
        <v>2.0</v>
      </c>
      <c r="AB7325" s="5">
        <f t="shared" si="4"/>
        <v>28</v>
      </c>
      <c r="AC7325" s="8">
        <f t="shared" si="5"/>
        <v>95</v>
      </c>
      <c r="AD7325" s="8">
        <f t="shared" ref="AD7325:AE7325" si="7328">AC7325*AA7325</f>
        <v>190</v>
      </c>
      <c r="AE7325" s="8">
        <f t="shared" si="7328"/>
        <v>5320</v>
      </c>
      <c r="AF7325" s="1" t="s">
        <v>141</v>
      </c>
      <c r="AG7325" s="1">
        <v>0.9</v>
      </c>
      <c r="AH7325" s="1">
        <v>14.0</v>
      </c>
      <c r="AI7325" s="1">
        <v>91.0</v>
      </c>
      <c r="AJ7325" s="1">
        <v>9.0</v>
      </c>
      <c r="AK7325" s="1">
        <v>10.0</v>
      </c>
      <c r="AL7325" s="1">
        <v>10.0</v>
      </c>
      <c r="AM7325" s="1">
        <v>10.0</v>
      </c>
      <c r="AN7325" s="1">
        <v>9.0</v>
      </c>
      <c r="AO7325" s="1">
        <v>9.0</v>
      </c>
    </row>
    <row r="7326">
      <c r="A7326" s="2">
        <v>2.469342E7</v>
      </c>
      <c r="B7326" s="1" t="s">
        <v>6031</v>
      </c>
      <c r="C7326" s="1">
        <v>2014.0</v>
      </c>
      <c r="D7326" s="3" t="s">
        <v>1216</v>
      </c>
      <c r="E7326" s="14">
        <f t="shared" si="2"/>
        <v>12/10/2014</v>
      </c>
      <c r="F7326" s="15">
        <f t="shared" si="3"/>
        <v>1.72268552308474</v>
      </c>
      <c r="G7326" s="2">
        <v>4790954.0</v>
      </c>
      <c r="H7326" s="1" t="s">
        <v>89</v>
      </c>
      <c r="I7326" s="1" t="s">
        <v>5</v>
      </c>
      <c r="J7326" s="5" t="str">
        <f>VLOOKUP(I7326,city,2,FALSE)</f>
        <v>Amsterdam</v>
      </c>
      <c r="K7326" s="1" t="s">
        <v>31</v>
      </c>
      <c r="L7326" s="5"/>
      <c r="M7326" s="2" t="s">
        <v>9075</v>
      </c>
      <c r="N7326" s="1" t="s">
        <v>92</v>
      </c>
      <c r="O7326" s="1">
        <v>52.3261439420098</v>
      </c>
      <c r="P7326" s="1">
        <v>4.88273047364835</v>
      </c>
      <c r="Q7326" s="1" t="s">
        <v>95</v>
      </c>
      <c r="R7326" s="1" t="s">
        <v>97</v>
      </c>
      <c r="S7326" s="1">
        <v>2.0</v>
      </c>
      <c r="T7326" s="1">
        <v>1.0</v>
      </c>
      <c r="U7326" s="1">
        <v>0.0</v>
      </c>
      <c r="V7326" s="1">
        <v>1.0</v>
      </c>
      <c r="W7326" s="1" t="s">
        <v>98</v>
      </c>
      <c r="X7326" s="6">
        <v>150.0</v>
      </c>
      <c r="Y7326" s="1">
        <v>2.0</v>
      </c>
      <c r="Z7326" s="1">
        <v>20.0</v>
      </c>
      <c r="AA7326" s="1">
        <v>3.0</v>
      </c>
      <c r="AB7326" s="5">
        <f t="shared" si="4"/>
        <v>4</v>
      </c>
      <c r="AC7326" s="8">
        <f t="shared" si="5"/>
        <v>150</v>
      </c>
      <c r="AD7326" s="8">
        <f t="shared" ref="AD7326:AE7326" si="7329">AC7326*AA7326</f>
        <v>450</v>
      </c>
      <c r="AE7326" s="8">
        <f t="shared" si="7329"/>
        <v>1800</v>
      </c>
      <c r="AF7326" s="1" t="s">
        <v>115</v>
      </c>
      <c r="AG7326" s="1">
        <v>0.8</v>
      </c>
      <c r="AH7326" s="1">
        <v>2.0</v>
      </c>
      <c r="AI7326" s="1">
        <v>100.0</v>
      </c>
      <c r="AJ7326" s="1">
        <v>10.0</v>
      </c>
      <c r="AK7326" s="1">
        <v>10.0</v>
      </c>
      <c r="AL7326" s="1">
        <v>10.0</v>
      </c>
      <c r="AM7326" s="1">
        <v>10.0</v>
      </c>
      <c r="AN7326" s="1">
        <v>8.0</v>
      </c>
      <c r="AO7326" s="1">
        <v>8.0</v>
      </c>
    </row>
    <row r="7327">
      <c r="A7327" s="2">
        <v>2.4697572E7</v>
      </c>
      <c r="B7327" s="1" t="s">
        <v>7776</v>
      </c>
      <c r="C7327" s="1">
        <v>2014.0</v>
      </c>
      <c r="D7327" s="3" t="s">
        <v>1216</v>
      </c>
      <c r="E7327" s="14">
        <f t="shared" si="2"/>
        <v>12/10/2014</v>
      </c>
      <c r="F7327" s="15">
        <f t="shared" si="3"/>
        <v>1.72268552308474</v>
      </c>
      <c r="G7327" s="2">
        <v>4801914.0</v>
      </c>
      <c r="H7327" s="1" t="s">
        <v>93</v>
      </c>
      <c r="I7327" s="1" t="s">
        <v>5</v>
      </c>
      <c r="J7327" s="5" t="str">
        <f>VLOOKUP(I7327,city,2,FALSE)</f>
        <v>Amsterdam</v>
      </c>
      <c r="K7327" s="1" t="s">
        <v>31</v>
      </c>
      <c r="L7327" s="5"/>
      <c r="M7327" s="2">
        <v>1031.0</v>
      </c>
      <c r="N7327" s="1" t="s">
        <v>92</v>
      </c>
      <c r="O7327" s="1">
        <v>52.3890664353277</v>
      </c>
      <c r="P7327" s="1">
        <v>4.90929006344078</v>
      </c>
      <c r="Q7327" s="1" t="s">
        <v>154</v>
      </c>
      <c r="R7327" s="1" t="s">
        <v>138</v>
      </c>
      <c r="S7327" s="1">
        <v>3.0</v>
      </c>
      <c r="T7327" s="1">
        <v>1.0</v>
      </c>
      <c r="U7327" s="1">
        <v>1.0</v>
      </c>
      <c r="V7327" s="1">
        <v>2.0</v>
      </c>
      <c r="W7327" s="1" t="s">
        <v>98</v>
      </c>
      <c r="X7327" s="6">
        <v>70.0</v>
      </c>
      <c r="Y7327" s="1">
        <v>2.0</v>
      </c>
      <c r="Z7327" s="1">
        <v>10.0</v>
      </c>
      <c r="AA7327" s="1">
        <v>1.0</v>
      </c>
      <c r="AB7327" s="5">
        <f t="shared" si="4"/>
        <v>14</v>
      </c>
      <c r="AC7327" s="8">
        <f t="shared" si="5"/>
        <v>70</v>
      </c>
      <c r="AD7327" s="8">
        <f t="shared" ref="AD7327:AE7327" si="7330">AC7327*AA7327</f>
        <v>70</v>
      </c>
      <c r="AE7327" s="8">
        <f t="shared" si="7330"/>
        <v>980</v>
      </c>
      <c r="AF7327" s="1" t="s">
        <v>141</v>
      </c>
      <c r="AG7327" s="1">
        <v>0.84</v>
      </c>
      <c r="AH7327" s="1">
        <v>7.0</v>
      </c>
      <c r="AI7327" s="1">
        <v>94.0</v>
      </c>
      <c r="AJ7327" s="1">
        <v>9.0</v>
      </c>
      <c r="AK7327" s="1">
        <v>9.0</v>
      </c>
      <c r="AL7327" s="1">
        <v>10.0</v>
      </c>
      <c r="AM7327" s="1">
        <v>9.0</v>
      </c>
      <c r="AN7327" s="1">
        <v>9.0</v>
      </c>
      <c r="AO7327" s="1">
        <v>9.0</v>
      </c>
    </row>
    <row r="7328">
      <c r="A7328" s="2">
        <v>2.4697811E7</v>
      </c>
      <c r="B7328" s="1" t="s">
        <v>1819</v>
      </c>
      <c r="C7328" s="1">
        <v>2014.0</v>
      </c>
      <c r="D7328" s="3" t="s">
        <v>1216</v>
      </c>
      <c r="E7328" s="14">
        <f t="shared" si="2"/>
        <v>12/10/2014</v>
      </c>
      <c r="F7328" s="15">
        <f t="shared" si="3"/>
        <v>1.72268552308474</v>
      </c>
      <c r="G7328" s="2">
        <v>5088966.0</v>
      </c>
      <c r="H7328" s="1" t="s">
        <v>70</v>
      </c>
      <c r="I7328" s="1" t="s">
        <v>5</v>
      </c>
      <c r="J7328" s="5" t="str">
        <f>VLOOKUP(I7328,city,2,FALSE)</f>
        <v>Amsterdam</v>
      </c>
      <c r="K7328" s="1" t="s">
        <v>31</v>
      </c>
      <c r="L7328" s="5"/>
      <c r="M7328" s="2">
        <v>1072.0</v>
      </c>
      <c r="N7328" s="1" t="s">
        <v>92</v>
      </c>
      <c r="O7328" s="1">
        <v>52.3495943306412</v>
      </c>
      <c r="P7328" s="1">
        <v>4.88812297644093</v>
      </c>
      <c r="Q7328" s="1" t="s">
        <v>95</v>
      </c>
      <c r="R7328" s="1" t="s">
        <v>97</v>
      </c>
      <c r="S7328" s="1">
        <v>3.0</v>
      </c>
      <c r="T7328" s="1">
        <v>1.0</v>
      </c>
      <c r="U7328" s="1">
        <v>2.0</v>
      </c>
      <c r="V7328" s="1">
        <v>2.0</v>
      </c>
      <c r="W7328" s="1" t="s">
        <v>98</v>
      </c>
      <c r="X7328" s="6">
        <v>120.0</v>
      </c>
      <c r="Y7328" s="1">
        <v>1.0</v>
      </c>
      <c r="Z7328" s="1">
        <v>0.0</v>
      </c>
      <c r="AA7328" s="1">
        <v>4.0</v>
      </c>
      <c r="AB7328" s="5">
        <f t="shared" si="4"/>
        <v>6</v>
      </c>
      <c r="AC7328" s="8">
        <f t="shared" si="5"/>
        <v>120</v>
      </c>
      <c r="AD7328" s="8">
        <f t="shared" ref="AD7328:AE7328" si="7331">AC7328*AA7328</f>
        <v>480</v>
      </c>
      <c r="AE7328" s="8">
        <f t="shared" si="7331"/>
        <v>2880</v>
      </c>
      <c r="AF7328" s="1" t="s">
        <v>115</v>
      </c>
      <c r="AG7328" s="1">
        <v>0.63</v>
      </c>
      <c r="AH7328" s="1">
        <v>3.0</v>
      </c>
      <c r="AI7328" s="1">
        <v>87.0</v>
      </c>
      <c r="AJ7328" s="1">
        <v>9.0</v>
      </c>
      <c r="AK7328" s="1">
        <v>10.0</v>
      </c>
      <c r="AL7328" s="1">
        <v>7.0</v>
      </c>
      <c r="AM7328" s="1">
        <v>10.0</v>
      </c>
      <c r="AN7328" s="1">
        <v>9.0</v>
      </c>
      <c r="AO7328" s="1">
        <v>9.0</v>
      </c>
    </row>
    <row r="7329">
      <c r="A7329" s="2">
        <v>2.4702118E7</v>
      </c>
      <c r="B7329" s="1" t="s">
        <v>3173</v>
      </c>
      <c r="C7329" s="1">
        <v>2014.0</v>
      </c>
      <c r="D7329" s="3" t="s">
        <v>1216</v>
      </c>
      <c r="E7329" s="14">
        <f t="shared" si="2"/>
        <v>12/10/2014</v>
      </c>
      <c r="F7329" s="15">
        <f t="shared" si="3"/>
        <v>1.72268552308474</v>
      </c>
      <c r="G7329" s="2">
        <v>4793315.0</v>
      </c>
      <c r="H7329" s="1" t="s">
        <v>93</v>
      </c>
      <c r="I7329" s="1" t="s">
        <v>5</v>
      </c>
      <c r="J7329" s="5" t="str">
        <f>VLOOKUP(I7329,city,2,FALSE)</f>
        <v>Amsterdam</v>
      </c>
      <c r="K7329" s="1" t="s">
        <v>31</v>
      </c>
      <c r="L7329" s="5"/>
      <c r="M7329" s="2" t="s">
        <v>9076</v>
      </c>
      <c r="N7329" s="1" t="s">
        <v>92</v>
      </c>
      <c r="O7329" s="1">
        <v>52.3921785499891</v>
      </c>
      <c r="P7329" s="1">
        <v>4.93553725148115</v>
      </c>
      <c r="Q7329" s="1" t="s">
        <v>95</v>
      </c>
      <c r="R7329" s="1" t="s">
        <v>97</v>
      </c>
      <c r="S7329" s="1">
        <v>2.0</v>
      </c>
      <c r="T7329" s="1">
        <v>1.0</v>
      </c>
      <c r="U7329" s="1">
        <v>1.0</v>
      </c>
      <c r="V7329" s="1">
        <v>1.0</v>
      </c>
      <c r="W7329" s="1" t="s">
        <v>98</v>
      </c>
      <c r="X7329" s="6">
        <v>125.0</v>
      </c>
      <c r="Y7329" s="1">
        <v>2.0</v>
      </c>
      <c r="Z7329" s="1">
        <v>0.0</v>
      </c>
      <c r="AA7329" s="1">
        <v>2.0</v>
      </c>
      <c r="AB7329" s="5">
        <f t="shared" si="4"/>
        <v>0</v>
      </c>
      <c r="AC7329" s="8">
        <f t="shared" si="5"/>
        <v>125</v>
      </c>
      <c r="AD7329" s="8">
        <f t="shared" ref="AD7329:AE7329" si="7332">AC7329*AA7329</f>
        <v>250</v>
      </c>
      <c r="AE7329" s="8">
        <f t="shared" si="7332"/>
        <v>0</v>
      </c>
      <c r="AF7329" s="1" t="s">
        <v>144</v>
      </c>
      <c r="AG7329" s="1">
        <v>1.0</v>
      </c>
      <c r="AH7329" s="1">
        <v>0.0</v>
      </c>
    </row>
    <row r="7330">
      <c r="A7330" s="2">
        <v>2.4702615E7</v>
      </c>
      <c r="B7330" s="1" t="s">
        <v>876</v>
      </c>
      <c r="C7330" s="1">
        <v>2014.0</v>
      </c>
      <c r="D7330" s="3" t="s">
        <v>1216</v>
      </c>
      <c r="E7330" s="14">
        <f t="shared" si="2"/>
        <v>12/10/2014</v>
      </c>
      <c r="F7330" s="15">
        <f t="shared" si="3"/>
        <v>1.72268552308474</v>
      </c>
      <c r="G7330" s="2">
        <v>4793290.0</v>
      </c>
      <c r="H7330" s="1" t="s">
        <v>46</v>
      </c>
      <c r="I7330" s="1" t="s">
        <v>5</v>
      </c>
      <c r="J7330" s="5" t="str">
        <f>VLOOKUP(I7330,city,2,FALSE)</f>
        <v>Amsterdam</v>
      </c>
      <c r="K7330" s="1" t="s">
        <v>31</v>
      </c>
      <c r="L7330" s="5"/>
      <c r="M7330" s="2" t="s">
        <v>9077</v>
      </c>
      <c r="N7330" s="1" t="s">
        <v>92</v>
      </c>
      <c r="O7330" s="1">
        <v>52.3648914503888</v>
      </c>
      <c r="P7330" s="1">
        <v>4.91639642895755</v>
      </c>
      <c r="Q7330" s="1" t="s">
        <v>257</v>
      </c>
      <c r="R7330" s="1" t="s">
        <v>138</v>
      </c>
      <c r="S7330" s="1">
        <v>2.0</v>
      </c>
      <c r="T7330" s="1">
        <v>1.0</v>
      </c>
      <c r="U7330" s="1">
        <v>1.0</v>
      </c>
      <c r="V7330" s="1">
        <v>2.0</v>
      </c>
      <c r="W7330" s="1" t="s">
        <v>98</v>
      </c>
      <c r="X7330" s="6">
        <v>80.0</v>
      </c>
      <c r="Y7330" s="1">
        <v>1.0</v>
      </c>
      <c r="Z7330" s="1">
        <v>0.0</v>
      </c>
      <c r="AA7330" s="1">
        <v>2.0</v>
      </c>
      <c r="AB7330" s="5">
        <f t="shared" si="4"/>
        <v>8</v>
      </c>
      <c r="AC7330" s="8">
        <f t="shared" si="5"/>
        <v>80</v>
      </c>
      <c r="AD7330" s="8">
        <f t="shared" ref="AD7330:AE7330" si="7333">AC7330*AA7330</f>
        <v>160</v>
      </c>
      <c r="AE7330" s="8">
        <f t="shared" si="7333"/>
        <v>1280</v>
      </c>
      <c r="AF7330" s="1" t="s">
        <v>115</v>
      </c>
      <c r="AG7330" s="1">
        <v>0.73</v>
      </c>
      <c r="AH7330" s="1">
        <v>4.0</v>
      </c>
      <c r="AI7330" s="1">
        <v>75.0</v>
      </c>
      <c r="AJ7330" s="1">
        <v>9.0</v>
      </c>
      <c r="AK7330" s="1">
        <v>9.0</v>
      </c>
      <c r="AL7330" s="1">
        <v>10.0</v>
      </c>
      <c r="AM7330" s="1">
        <v>10.0</v>
      </c>
      <c r="AN7330" s="1">
        <v>9.0</v>
      </c>
      <c r="AO7330" s="1">
        <v>8.0</v>
      </c>
    </row>
    <row r="7331">
      <c r="A7331" s="2">
        <v>2.4723409E7</v>
      </c>
      <c r="B7331" s="1" t="s">
        <v>8698</v>
      </c>
      <c r="C7331" s="1">
        <v>2014.0</v>
      </c>
      <c r="D7331" s="3" t="s">
        <v>201</v>
      </c>
      <c r="E7331" s="14">
        <f t="shared" si="2"/>
        <v>12/11/2014</v>
      </c>
      <c r="F7331" s="15">
        <f t="shared" si="3"/>
        <v>1.71994579705734</v>
      </c>
      <c r="G7331" s="2">
        <v>4798061.0</v>
      </c>
      <c r="H7331" s="1" t="s">
        <v>70</v>
      </c>
      <c r="I7331" s="1" t="s">
        <v>5</v>
      </c>
      <c r="J7331" s="5" t="str">
        <f>VLOOKUP(I7331,city,2,FALSE)</f>
        <v>Amsterdam</v>
      </c>
      <c r="K7331" s="1" t="s">
        <v>31</v>
      </c>
      <c r="L7331" s="5"/>
      <c r="M7331" s="2">
        <v>1078.0</v>
      </c>
      <c r="N7331" s="1" t="s">
        <v>92</v>
      </c>
      <c r="O7331" s="1">
        <v>52.3474739878777</v>
      </c>
      <c r="P7331" s="1">
        <v>4.89685413750961</v>
      </c>
      <c r="Q7331" s="1" t="s">
        <v>95</v>
      </c>
      <c r="R7331" s="1" t="s">
        <v>97</v>
      </c>
      <c r="S7331" s="1">
        <v>2.0</v>
      </c>
      <c r="T7331" s="1">
        <v>1.0</v>
      </c>
      <c r="U7331" s="1">
        <v>1.0</v>
      </c>
      <c r="V7331" s="1">
        <v>1.0</v>
      </c>
      <c r="W7331" s="1" t="s">
        <v>98</v>
      </c>
      <c r="X7331" s="6">
        <v>80.0</v>
      </c>
      <c r="Y7331" s="1">
        <v>1.0</v>
      </c>
      <c r="Z7331" s="1">
        <v>0.0</v>
      </c>
      <c r="AA7331" s="1">
        <v>1.0</v>
      </c>
      <c r="AB7331" s="5">
        <f t="shared" si="4"/>
        <v>2</v>
      </c>
      <c r="AC7331" s="8">
        <f t="shared" si="5"/>
        <v>80</v>
      </c>
      <c r="AD7331" s="8">
        <f t="shared" ref="AD7331:AE7331" si="7334">AC7331*AA7331</f>
        <v>80</v>
      </c>
      <c r="AE7331" s="8">
        <f t="shared" si="7334"/>
        <v>160</v>
      </c>
      <c r="AF7331" s="1" t="s">
        <v>115</v>
      </c>
      <c r="AG7331" s="1">
        <v>0.8</v>
      </c>
      <c r="AH7331" s="1">
        <v>1.0</v>
      </c>
      <c r="AI7331" s="1">
        <v>100.0</v>
      </c>
      <c r="AJ7331" s="1">
        <v>10.0</v>
      </c>
      <c r="AK7331" s="1">
        <v>10.0</v>
      </c>
      <c r="AL7331" s="1">
        <v>6.0</v>
      </c>
      <c r="AM7331" s="1">
        <v>10.0</v>
      </c>
      <c r="AN7331" s="1">
        <v>10.0</v>
      </c>
      <c r="AO7331" s="1">
        <v>8.0</v>
      </c>
    </row>
    <row r="7332">
      <c r="A7332" s="2">
        <v>2.4728726E7</v>
      </c>
      <c r="B7332" s="1" t="s">
        <v>2228</v>
      </c>
      <c r="C7332" s="1">
        <v>2014.0</v>
      </c>
      <c r="D7332" s="3" t="s">
        <v>201</v>
      </c>
      <c r="E7332" s="14">
        <f t="shared" si="2"/>
        <v>12/11/2014</v>
      </c>
      <c r="F7332" s="15">
        <f t="shared" si="3"/>
        <v>1.71994579705734</v>
      </c>
      <c r="G7332" s="2">
        <v>4821112.0</v>
      </c>
      <c r="H7332" s="1" t="s">
        <v>46</v>
      </c>
      <c r="I7332" s="1" t="s">
        <v>5</v>
      </c>
      <c r="J7332" s="5" t="str">
        <f>VLOOKUP(I7332,city,2,FALSE)</f>
        <v>Amsterdam</v>
      </c>
      <c r="K7332" s="1" t="s">
        <v>31</v>
      </c>
      <c r="L7332" s="5"/>
      <c r="M7332" s="2" t="s">
        <v>9078</v>
      </c>
      <c r="N7332" s="1" t="s">
        <v>92</v>
      </c>
      <c r="O7332" s="1">
        <v>52.3685259390705</v>
      </c>
      <c r="P7332" s="1">
        <v>4.90699462989707</v>
      </c>
      <c r="Q7332" s="1" t="s">
        <v>95</v>
      </c>
      <c r="R7332" s="1" t="s">
        <v>138</v>
      </c>
      <c r="S7332" s="1">
        <v>2.0</v>
      </c>
      <c r="T7332" s="1">
        <v>1.0</v>
      </c>
      <c r="U7332" s="1">
        <v>1.0</v>
      </c>
      <c r="V7332" s="1">
        <v>1.0</v>
      </c>
      <c r="W7332" s="1" t="s">
        <v>98</v>
      </c>
      <c r="X7332" s="6">
        <v>50.0</v>
      </c>
      <c r="Y7332" s="1">
        <v>1.0</v>
      </c>
      <c r="Z7332" s="1">
        <v>0.0</v>
      </c>
      <c r="AA7332" s="1">
        <v>1.0</v>
      </c>
      <c r="AB7332" s="5">
        <f t="shared" si="4"/>
        <v>12</v>
      </c>
      <c r="AC7332" s="8">
        <f t="shared" si="5"/>
        <v>50</v>
      </c>
      <c r="AD7332" s="8">
        <f t="shared" ref="AD7332:AE7332" si="7335">AC7332*AA7332</f>
        <v>50</v>
      </c>
      <c r="AE7332" s="8">
        <f t="shared" si="7335"/>
        <v>600</v>
      </c>
      <c r="AF7332" s="1" t="s">
        <v>115</v>
      </c>
      <c r="AG7332" s="1">
        <v>0.8</v>
      </c>
      <c r="AH7332" s="1">
        <v>6.0</v>
      </c>
      <c r="AI7332" s="1">
        <v>70.0</v>
      </c>
      <c r="AJ7332" s="1">
        <v>6.0</v>
      </c>
      <c r="AK7332" s="1">
        <v>5.0</v>
      </c>
      <c r="AL7332" s="1">
        <v>9.0</v>
      </c>
      <c r="AM7332" s="1">
        <v>8.0</v>
      </c>
      <c r="AN7332" s="1">
        <v>10.0</v>
      </c>
      <c r="AO7332" s="1">
        <v>8.0</v>
      </c>
    </row>
    <row r="7333">
      <c r="A7333" s="2">
        <v>2.4733428E7</v>
      </c>
      <c r="B7333" s="1" t="s">
        <v>7028</v>
      </c>
      <c r="C7333" s="1">
        <v>2014.0</v>
      </c>
      <c r="D7333" s="3" t="s">
        <v>201</v>
      </c>
      <c r="E7333" s="14">
        <f t="shared" si="2"/>
        <v>12/11/2014</v>
      </c>
      <c r="F7333" s="15">
        <f t="shared" si="3"/>
        <v>1.71994579708904</v>
      </c>
      <c r="G7333" s="2">
        <v>5042861.0</v>
      </c>
      <c r="H7333" s="1" t="s">
        <v>41</v>
      </c>
      <c r="I7333" s="1" t="s">
        <v>5</v>
      </c>
      <c r="J7333" s="5" t="str">
        <f>VLOOKUP(I7333,city,2,FALSE)</f>
        <v>Amsterdam</v>
      </c>
      <c r="K7333" s="1" t="s">
        <v>31</v>
      </c>
      <c r="L7333" s="5"/>
      <c r="M7333" s="2">
        <v>1054.0</v>
      </c>
      <c r="N7333" s="1" t="s">
        <v>92</v>
      </c>
      <c r="O7333" s="1">
        <v>52.3619382799505</v>
      </c>
      <c r="P7333" s="1">
        <v>4.86317682259576</v>
      </c>
      <c r="Q7333" s="1" t="s">
        <v>95</v>
      </c>
      <c r="R7333" s="1" t="s">
        <v>97</v>
      </c>
      <c r="S7333" s="1">
        <v>4.0</v>
      </c>
      <c r="T7333" s="1">
        <v>1.0</v>
      </c>
      <c r="U7333" s="1">
        <v>1.0</v>
      </c>
      <c r="V7333" s="1">
        <v>2.0</v>
      </c>
      <c r="W7333" s="1" t="s">
        <v>98</v>
      </c>
      <c r="X7333" s="6">
        <v>160.0</v>
      </c>
      <c r="Y7333" s="1">
        <v>1.0</v>
      </c>
      <c r="Z7333" s="1">
        <v>0.0</v>
      </c>
      <c r="AA7333" s="1">
        <v>3.0</v>
      </c>
      <c r="AB7333" s="5">
        <f t="shared" si="4"/>
        <v>6</v>
      </c>
      <c r="AC7333" s="8">
        <f t="shared" si="5"/>
        <v>160</v>
      </c>
      <c r="AD7333" s="8">
        <f t="shared" ref="AD7333:AE7333" si="7336">AC7333*AA7333</f>
        <v>480</v>
      </c>
      <c r="AE7333" s="8">
        <f t="shared" si="7336"/>
        <v>2880</v>
      </c>
      <c r="AF7333" s="1" t="s">
        <v>115</v>
      </c>
      <c r="AG7333" s="1">
        <v>0.84</v>
      </c>
      <c r="AH7333" s="1">
        <v>3.0</v>
      </c>
      <c r="AI7333" s="1">
        <v>87.0</v>
      </c>
      <c r="AJ7333" s="1">
        <v>9.0</v>
      </c>
      <c r="AK7333" s="1">
        <v>10.0</v>
      </c>
      <c r="AL7333" s="1">
        <v>8.0</v>
      </c>
      <c r="AM7333" s="1">
        <v>9.0</v>
      </c>
      <c r="AN7333" s="1">
        <v>9.0</v>
      </c>
      <c r="AO7333" s="1">
        <v>10.0</v>
      </c>
    </row>
    <row r="7334">
      <c r="A7334" s="2">
        <v>2.4737931E7</v>
      </c>
      <c r="B7334" s="1" t="s">
        <v>7609</v>
      </c>
      <c r="C7334" s="1">
        <v>2014.0</v>
      </c>
      <c r="D7334" s="3" t="s">
        <v>201</v>
      </c>
      <c r="E7334" s="14">
        <f t="shared" si="2"/>
        <v>12/11/2014</v>
      </c>
      <c r="F7334" s="15">
        <f t="shared" si="3"/>
        <v>1.71994579708904</v>
      </c>
      <c r="G7334" s="2">
        <v>4835069.0</v>
      </c>
      <c r="H7334" s="1" t="s">
        <v>41</v>
      </c>
      <c r="I7334" s="1" t="s">
        <v>5</v>
      </c>
      <c r="J7334" s="5" t="str">
        <f>VLOOKUP(I7334,city,2,FALSE)</f>
        <v>Amsterdam</v>
      </c>
      <c r="K7334" s="1" t="s">
        <v>31</v>
      </c>
      <c r="L7334" s="5"/>
      <c r="M7334" s="2" t="s">
        <v>9079</v>
      </c>
      <c r="N7334" s="1" t="s">
        <v>92</v>
      </c>
      <c r="O7334" s="1">
        <v>52.3693557756695</v>
      </c>
      <c r="P7334" s="1">
        <v>4.86438012066686</v>
      </c>
      <c r="Q7334" s="1" t="s">
        <v>154</v>
      </c>
      <c r="R7334" s="1" t="s">
        <v>97</v>
      </c>
      <c r="S7334" s="1">
        <v>6.0</v>
      </c>
      <c r="T7334" s="1">
        <v>2.0</v>
      </c>
      <c r="U7334" s="1">
        <v>3.0</v>
      </c>
      <c r="V7334" s="1">
        <v>4.0</v>
      </c>
      <c r="W7334" s="1" t="s">
        <v>98</v>
      </c>
      <c r="X7334" s="6">
        <v>295.0</v>
      </c>
      <c r="Y7334" s="1">
        <v>1.0</v>
      </c>
      <c r="Z7334" s="1">
        <v>0.0</v>
      </c>
      <c r="AA7334" s="1">
        <v>1.0</v>
      </c>
      <c r="AB7334" s="5">
        <f t="shared" si="4"/>
        <v>2</v>
      </c>
      <c r="AC7334" s="8">
        <f t="shared" si="5"/>
        <v>295</v>
      </c>
      <c r="AD7334" s="8">
        <f t="shared" ref="AD7334:AE7334" si="7337">AC7334*AA7334</f>
        <v>295</v>
      </c>
      <c r="AE7334" s="8">
        <f t="shared" si="7337"/>
        <v>590</v>
      </c>
      <c r="AF7334" s="1" t="s">
        <v>141</v>
      </c>
      <c r="AG7334" s="1">
        <v>1.0</v>
      </c>
      <c r="AH7334" s="1">
        <v>1.0</v>
      </c>
      <c r="AI7334" s="1">
        <v>100.0</v>
      </c>
      <c r="AJ7334" s="1">
        <v>10.0</v>
      </c>
      <c r="AK7334" s="1">
        <v>10.0</v>
      </c>
      <c r="AL7334" s="1">
        <v>10.0</v>
      </c>
      <c r="AM7334" s="1">
        <v>10.0</v>
      </c>
      <c r="AN7334" s="1">
        <v>10.0</v>
      </c>
      <c r="AO7334" s="1">
        <v>10.0</v>
      </c>
    </row>
    <row r="7335">
      <c r="A7335" s="2">
        <v>2.4737931E7</v>
      </c>
      <c r="B7335" s="1" t="s">
        <v>7609</v>
      </c>
      <c r="C7335" s="1">
        <v>2014.0</v>
      </c>
      <c r="D7335" s="3" t="s">
        <v>201</v>
      </c>
      <c r="E7335" s="14">
        <f t="shared" si="2"/>
        <v>12/11/2014</v>
      </c>
      <c r="F7335" s="15">
        <f t="shared" si="3"/>
        <v>1.71994579708904</v>
      </c>
      <c r="G7335" s="2">
        <v>4835117.0</v>
      </c>
      <c r="H7335" s="1" t="s">
        <v>41</v>
      </c>
      <c r="I7335" s="1" t="s">
        <v>5</v>
      </c>
      <c r="J7335" s="5" t="str">
        <f>VLOOKUP(I7335,city,2,FALSE)</f>
        <v>Amsterdam</v>
      </c>
      <c r="K7335" s="1" t="s">
        <v>31</v>
      </c>
      <c r="L7335" s="5"/>
      <c r="M7335" s="2" t="s">
        <v>9079</v>
      </c>
      <c r="N7335" s="1" t="s">
        <v>92</v>
      </c>
      <c r="O7335" s="1">
        <v>52.3709347993396</v>
      </c>
      <c r="P7335" s="1">
        <v>4.86240839128362</v>
      </c>
      <c r="Q7335" s="1" t="s">
        <v>1520</v>
      </c>
      <c r="R7335" s="1" t="s">
        <v>97</v>
      </c>
      <c r="S7335" s="1">
        <v>2.0</v>
      </c>
      <c r="T7335" s="1">
        <v>1.0</v>
      </c>
      <c r="U7335" s="1">
        <v>0.0</v>
      </c>
      <c r="V7335" s="1">
        <v>1.0</v>
      </c>
      <c r="W7335" s="1" t="s">
        <v>98</v>
      </c>
      <c r="X7335" s="6">
        <v>95.0</v>
      </c>
      <c r="Y7335" s="1">
        <v>1.0</v>
      </c>
      <c r="Z7335" s="1">
        <v>0.0</v>
      </c>
      <c r="AA7335" s="1">
        <v>2.0</v>
      </c>
      <c r="AB7335" s="5">
        <f t="shared" si="4"/>
        <v>4</v>
      </c>
      <c r="AC7335" s="8">
        <f t="shared" si="5"/>
        <v>95</v>
      </c>
      <c r="AD7335" s="8">
        <f t="shared" ref="AD7335:AE7335" si="7338">AC7335*AA7335</f>
        <v>190</v>
      </c>
      <c r="AE7335" s="8">
        <f t="shared" si="7338"/>
        <v>760</v>
      </c>
      <c r="AF7335" s="1" t="s">
        <v>141</v>
      </c>
      <c r="AG7335" s="1">
        <v>1.0</v>
      </c>
      <c r="AH7335" s="1">
        <v>2.0</v>
      </c>
      <c r="AI7335" s="1">
        <v>100.0</v>
      </c>
      <c r="AJ7335" s="1">
        <v>10.0</v>
      </c>
      <c r="AK7335" s="1">
        <v>10.0</v>
      </c>
      <c r="AL7335" s="1">
        <v>10.0</v>
      </c>
      <c r="AM7335" s="1">
        <v>10.0</v>
      </c>
      <c r="AN7335" s="1">
        <v>10.0</v>
      </c>
      <c r="AO7335" s="1">
        <v>9.0</v>
      </c>
    </row>
    <row r="7336">
      <c r="A7336" s="2">
        <v>2.4741855E7</v>
      </c>
      <c r="B7336" s="1" t="s">
        <v>9080</v>
      </c>
      <c r="C7336" s="1">
        <v>2014.0</v>
      </c>
      <c r="D7336" s="3" t="s">
        <v>201</v>
      </c>
      <c r="E7336" s="14">
        <f t="shared" si="2"/>
        <v>12/11/2014</v>
      </c>
      <c r="F7336" s="15">
        <f t="shared" si="3"/>
        <v>1.71994579708904</v>
      </c>
      <c r="G7336" s="2">
        <v>4802464.0</v>
      </c>
      <c r="H7336" s="1" t="s">
        <v>65</v>
      </c>
      <c r="I7336" s="1" t="s">
        <v>5</v>
      </c>
      <c r="J7336" s="5" t="str">
        <f>VLOOKUP(I7336,city,2,FALSE)</f>
        <v>Amsterdam</v>
      </c>
      <c r="K7336" s="1" t="s">
        <v>31</v>
      </c>
      <c r="L7336" s="5"/>
      <c r="M7336" s="2" t="s">
        <v>2356</v>
      </c>
      <c r="N7336" s="1" t="s">
        <v>92</v>
      </c>
      <c r="O7336" s="1">
        <v>52.3753022266521</v>
      </c>
      <c r="P7336" s="1">
        <v>4.84407638223101</v>
      </c>
      <c r="Q7336" s="1" t="s">
        <v>95</v>
      </c>
      <c r="R7336" s="1" t="s">
        <v>97</v>
      </c>
      <c r="S7336" s="1">
        <v>2.0</v>
      </c>
      <c r="T7336" s="1">
        <v>1.0</v>
      </c>
      <c r="U7336" s="1">
        <v>1.0</v>
      </c>
      <c r="V7336" s="1">
        <v>1.0</v>
      </c>
      <c r="W7336" s="1" t="s">
        <v>98</v>
      </c>
      <c r="X7336" s="6">
        <v>55.0</v>
      </c>
      <c r="Y7336" s="1">
        <v>1.0</v>
      </c>
      <c r="Z7336" s="1">
        <v>0.0</v>
      </c>
      <c r="AA7336" s="1">
        <v>2.0</v>
      </c>
      <c r="AB7336" s="5">
        <f t="shared" si="4"/>
        <v>0</v>
      </c>
      <c r="AC7336" s="8">
        <f t="shared" si="5"/>
        <v>55</v>
      </c>
      <c r="AD7336" s="8">
        <f t="shared" ref="AD7336:AE7336" si="7339">AC7336*AA7336</f>
        <v>110</v>
      </c>
      <c r="AE7336" s="8">
        <f t="shared" si="7339"/>
        <v>0</v>
      </c>
      <c r="AF7336" s="1" t="s">
        <v>141</v>
      </c>
      <c r="AG7336" s="1">
        <v>1.0</v>
      </c>
      <c r="AH7336" s="1">
        <v>0.0</v>
      </c>
    </row>
    <row r="7337">
      <c r="A7337" s="2">
        <v>2.4741855E7</v>
      </c>
      <c r="B7337" s="1" t="s">
        <v>9080</v>
      </c>
      <c r="C7337" s="1">
        <v>2014.0</v>
      </c>
      <c r="D7337" s="3" t="s">
        <v>201</v>
      </c>
      <c r="E7337" s="14">
        <f t="shared" si="2"/>
        <v>12/11/2014</v>
      </c>
      <c r="F7337" s="15">
        <f t="shared" si="3"/>
        <v>1.71994579708904</v>
      </c>
      <c r="G7337" s="2">
        <v>5279685.0</v>
      </c>
      <c r="H7337" s="1" t="s">
        <v>65</v>
      </c>
      <c r="I7337" s="1" t="s">
        <v>5</v>
      </c>
      <c r="J7337" s="5" t="str">
        <f>VLOOKUP(I7337,city,2,FALSE)</f>
        <v>Amsterdam</v>
      </c>
      <c r="K7337" s="1" t="s">
        <v>31</v>
      </c>
      <c r="L7337" s="5"/>
      <c r="M7337" s="2" t="s">
        <v>2356</v>
      </c>
      <c r="N7337" s="1" t="s">
        <v>92</v>
      </c>
      <c r="O7337" s="1">
        <v>52.3769703972236</v>
      </c>
      <c r="P7337" s="1">
        <v>4.84575978597607</v>
      </c>
      <c r="Q7337" s="1" t="s">
        <v>95</v>
      </c>
      <c r="R7337" s="1" t="s">
        <v>97</v>
      </c>
      <c r="S7337" s="1">
        <v>2.0</v>
      </c>
      <c r="T7337" s="1">
        <v>1.0</v>
      </c>
      <c r="U7337" s="1">
        <v>0.0</v>
      </c>
      <c r="V7337" s="1">
        <v>1.0</v>
      </c>
      <c r="W7337" s="1" t="s">
        <v>98</v>
      </c>
      <c r="X7337" s="6">
        <v>55.0</v>
      </c>
      <c r="Y7337" s="1">
        <v>1.0</v>
      </c>
      <c r="Z7337" s="1">
        <v>0.0</v>
      </c>
      <c r="AA7337" s="1">
        <v>2.0</v>
      </c>
      <c r="AB7337" s="5">
        <f t="shared" si="4"/>
        <v>0</v>
      </c>
      <c r="AC7337" s="8">
        <f t="shared" si="5"/>
        <v>55</v>
      </c>
      <c r="AD7337" s="8">
        <f t="shared" ref="AD7337:AE7337" si="7340">AC7337*AA7337</f>
        <v>110</v>
      </c>
      <c r="AE7337" s="8">
        <f t="shared" si="7340"/>
        <v>0</v>
      </c>
      <c r="AF7337" s="1" t="s">
        <v>141</v>
      </c>
      <c r="AG7337" s="1">
        <v>1.0</v>
      </c>
      <c r="AH7337" s="1">
        <v>0.0</v>
      </c>
    </row>
    <row r="7338">
      <c r="A7338" s="2">
        <v>2.4751625E7</v>
      </c>
      <c r="B7338" s="1" t="s">
        <v>1086</v>
      </c>
      <c r="C7338" s="1">
        <v>2014.0</v>
      </c>
      <c r="D7338" s="3" t="s">
        <v>1221</v>
      </c>
      <c r="E7338" s="14">
        <f t="shared" si="2"/>
        <v>12/12/2014</v>
      </c>
      <c r="F7338" s="15">
        <f t="shared" si="3"/>
        <v>1.71720607106164</v>
      </c>
      <c r="G7338" s="2">
        <v>5388794.0</v>
      </c>
      <c r="H7338" s="1" t="s">
        <v>63</v>
      </c>
      <c r="I7338" s="1" t="s">
        <v>5</v>
      </c>
      <c r="J7338" s="5" t="str">
        <f>VLOOKUP(I7338,city,2,FALSE)</f>
        <v>Amsterdam</v>
      </c>
      <c r="K7338" s="1" t="s">
        <v>31</v>
      </c>
      <c r="L7338" s="5"/>
      <c r="M7338" s="2" t="s">
        <v>7462</v>
      </c>
      <c r="N7338" s="1" t="s">
        <v>92</v>
      </c>
      <c r="O7338" s="1">
        <v>52.3713713299809</v>
      </c>
      <c r="P7338" s="1">
        <v>4.88302832070643</v>
      </c>
      <c r="Q7338" s="1" t="s">
        <v>95</v>
      </c>
      <c r="R7338" s="1" t="s">
        <v>97</v>
      </c>
      <c r="S7338" s="1">
        <v>2.0</v>
      </c>
      <c r="T7338" s="1">
        <v>1.5</v>
      </c>
      <c r="U7338" s="1">
        <v>1.0</v>
      </c>
      <c r="V7338" s="1">
        <v>1.0</v>
      </c>
      <c r="W7338" s="1" t="s">
        <v>98</v>
      </c>
      <c r="X7338" s="6">
        <v>180.0</v>
      </c>
      <c r="Y7338" s="1">
        <v>2.0</v>
      </c>
      <c r="Z7338" s="1">
        <v>50.0</v>
      </c>
      <c r="AA7338" s="1">
        <v>1.0</v>
      </c>
      <c r="AB7338" s="5">
        <f t="shared" si="4"/>
        <v>4</v>
      </c>
      <c r="AC7338" s="8">
        <f t="shared" si="5"/>
        <v>180</v>
      </c>
      <c r="AD7338" s="8">
        <f t="shared" ref="AD7338:AE7338" si="7341">AC7338*AA7338</f>
        <v>180</v>
      </c>
      <c r="AE7338" s="8">
        <f t="shared" si="7341"/>
        <v>720</v>
      </c>
      <c r="AF7338" s="1" t="s">
        <v>141</v>
      </c>
      <c r="AG7338" s="1">
        <v>1.0</v>
      </c>
      <c r="AH7338" s="1">
        <v>2.0</v>
      </c>
      <c r="AI7338" s="1">
        <v>100.0</v>
      </c>
      <c r="AJ7338" s="1">
        <v>10.0</v>
      </c>
      <c r="AK7338" s="1">
        <v>10.0</v>
      </c>
      <c r="AL7338" s="1">
        <v>10.0</v>
      </c>
      <c r="AM7338" s="1">
        <v>10.0</v>
      </c>
      <c r="AN7338" s="1">
        <v>10.0</v>
      </c>
      <c r="AO7338" s="1">
        <v>10.0</v>
      </c>
    </row>
    <row r="7339">
      <c r="A7339" s="2">
        <v>2.4759236E7</v>
      </c>
      <c r="B7339" s="1" t="s">
        <v>9081</v>
      </c>
      <c r="C7339" s="1">
        <v>2014.0</v>
      </c>
      <c r="D7339" s="3" t="s">
        <v>1221</v>
      </c>
      <c r="E7339" s="14">
        <f t="shared" si="2"/>
        <v>12/12/2014</v>
      </c>
      <c r="F7339" s="15">
        <f t="shared" si="3"/>
        <v>1.71720607106164</v>
      </c>
      <c r="G7339" s="2">
        <v>4806667.0</v>
      </c>
      <c r="H7339" s="1" t="s">
        <v>63</v>
      </c>
      <c r="I7339" s="1" t="s">
        <v>5</v>
      </c>
      <c r="J7339" s="5" t="str">
        <f>VLOOKUP(I7339,city,2,FALSE)</f>
        <v>Amsterdam</v>
      </c>
      <c r="K7339" s="1" t="s">
        <v>31</v>
      </c>
      <c r="L7339" s="5"/>
      <c r="M7339" s="2" t="s">
        <v>9082</v>
      </c>
      <c r="N7339" s="1" t="s">
        <v>92</v>
      </c>
      <c r="O7339" s="1">
        <v>52.3733489066846</v>
      </c>
      <c r="P7339" s="1">
        <v>4.89500355901724</v>
      </c>
      <c r="Q7339" s="1" t="s">
        <v>95</v>
      </c>
      <c r="R7339" s="1" t="s">
        <v>97</v>
      </c>
      <c r="S7339" s="1">
        <v>6.0</v>
      </c>
      <c r="T7339" s="1">
        <v>2.0</v>
      </c>
      <c r="U7339" s="1">
        <v>3.0</v>
      </c>
      <c r="V7339" s="1">
        <v>3.0</v>
      </c>
      <c r="W7339" s="1" t="s">
        <v>98</v>
      </c>
      <c r="X7339" s="6">
        <v>220.0</v>
      </c>
      <c r="Y7339" s="1">
        <v>1.0</v>
      </c>
      <c r="Z7339" s="1">
        <v>0.0</v>
      </c>
      <c r="AA7339" s="1">
        <v>1.0</v>
      </c>
      <c r="AB7339" s="5">
        <f t="shared" si="4"/>
        <v>0</v>
      </c>
      <c r="AC7339" s="8">
        <f t="shared" si="5"/>
        <v>220</v>
      </c>
      <c r="AD7339" s="8">
        <f t="shared" ref="AD7339:AE7339" si="7342">AC7339*AA7339</f>
        <v>220</v>
      </c>
      <c r="AE7339" s="8">
        <f t="shared" si="7342"/>
        <v>0</v>
      </c>
      <c r="AF7339" s="1" t="s">
        <v>159</v>
      </c>
      <c r="AG7339" s="1" t="s">
        <v>159</v>
      </c>
      <c r="AH7339" s="1">
        <v>0.0</v>
      </c>
    </row>
    <row r="7340">
      <c r="A7340" s="2">
        <v>2.4785245E7</v>
      </c>
      <c r="B7340" s="1" t="s">
        <v>1720</v>
      </c>
      <c r="C7340" s="1">
        <v>2014.0</v>
      </c>
      <c r="D7340" s="3" t="s">
        <v>486</v>
      </c>
      <c r="E7340" s="14">
        <f t="shared" si="2"/>
        <v>12/13/2014</v>
      </c>
      <c r="F7340" s="15">
        <f t="shared" si="3"/>
        <v>1.71446634503424</v>
      </c>
      <c r="G7340" s="2">
        <v>4812205.0</v>
      </c>
      <c r="H7340" s="1" t="s">
        <v>67</v>
      </c>
      <c r="I7340" s="1" t="s">
        <v>5</v>
      </c>
      <c r="J7340" s="5" t="str">
        <f>VLOOKUP(I7340,city,2,FALSE)</f>
        <v>Amsterdam</v>
      </c>
      <c r="K7340" s="1" t="s">
        <v>31</v>
      </c>
      <c r="L7340" s="5"/>
      <c r="M7340" s="2" t="s">
        <v>9083</v>
      </c>
      <c r="N7340" s="1" t="s">
        <v>92</v>
      </c>
      <c r="O7340" s="1">
        <v>52.3555267364318</v>
      </c>
      <c r="P7340" s="1">
        <v>4.88212825646099</v>
      </c>
      <c r="Q7340" s="1" t="s">
        <v>154</v>
      </c>
      <c r="R7340" s="1" t="s">
        <v>97</v>
      </c>
      <c r="S7340" s="1">
        <v>4.0</v>
      </c>
      <c r="T7340" s="1">
        <v>1.0</v>
      </c>
      <c r="U7340" s="1">
        <v>2.0</v>
      </c>
      <c r="V7340" s="1">
        <v>4.0</v>
      </c>
      <c r="W7340" s="1" t="s">
        <v>98</v>
      </c>
      <c r="X7340" s="6">
        <v>140.0</v>
      </c>
      <c r="Y7340" s="1">
        <v>2.0</v>
      </c>
      <c r="Z7340" s="1">
        <v>20.0</v>
      </c>
      <c r="AA7340" s="1">
        <v>3.0</v>
      </c>
      <c r="AB7340" s="5">
        <f t="shared" si="4"/>
        <v>2</v>
      </c>
      <c r="AC7340" s="8">
        <f t="shared" si="5"/>
        <v>140</v>
      </c>
      <c r="AD7340" s="8">
        <f t="shared" ref="AD7340:AE7340" si="7343">AC7340*AA7340</f>
        <v>420</v>
      </c>
      <c r="AE7340" s="8">
        <f t="shared" si="7343"/>
        <v>840</v>
      </c>
      <c r="AF7340" s="1" t="s">
        <v>144</v>
      </c>
      <c r="AG7340" s="1">
        <v>1.0</v>
      </c>
      <c r="AH7340" s="1">
        <v>1.0</v>
      </c>
      <c r="AI7340" s="1">
        <v>80.0</v>
      </c>
    </row>
    <row r="7341">
      <c r="A7341" s="2">
        <v>2.4785635E7</v>
      </c>
      <c r="B7341" s="1" t="s">
        <v>1720</v>
      </c>
      <c r="C7341" s="1">
        <v>2014.0</v>
      </c>
      <c r="D7341" s="3" t="s">
        <v>486</v>
      </c>
      <c r="E7341" s="14">
        <f t="shared" si="2"/>
        <v>12/13/2014</v>
      </c>
      <c r="F7341" s="15">
        <f t="shared" si="3"/>
        <v>1.71446634503424</v>
      </c>
      <c r="G7341" s="2">
        <v>4812346.0</v>
      </c>
      <c r="H7341" s="1" t="s">
        <v>63</v>
      </c>
      <c r="I7341" s="1" t="s">
        <v>5</v>
      </c>
      <c r="J7341" s="5" t="str">
        <f>VLOOKUP(I7341,city,2,FALSE)</f>
        <v>Amsterdam</v>
      </c>
      <c r="K7341" s="1" t="s">
        <v>31</v>
      </c>
      <c r="L7341" s="5"/>
      <c r="M7341" s="2" t="s">
        <v>3573</v>
      </c>
      <c r="N7341" s="1" t="s">
        <v>92</v>
      </c>
      <c r="O7341" s="1">
        <v>52.3696658402073</v>
      </c>
      <c r="P7341" s="1">
        <v>4.89356726860242</v>
      </c>
      <c r="Q7341" s="1" t="s">
        <v>95</v>
      </c>
      <c r="R7341" s="1" t="s">
        <v>97</v>
      </c>
      <c r="S7341" s="1">
        <v>4.0</v>
      </c>
      <c r="T7341" s="1">
        <v>1.0</v>
      </c>
      <c r="U7341" s="1">
        <v>2.0</v>
      </c>
      <c r="V7341" s="1">
        <v>4.0</v>
      </c>
      <c r="W7341" s="1" t="s">
        <v>98</v>
      </c>
      <c r="X7341" s="6">
        <v>300.0</v>
      </c>
      <c r="Y7341" s="1">
        <v>1.0</v>
      </c>
      <c r="Z7341" s="1">
        <v>0.0</v>
      </c>
      <c r="AA7341" s="1">
        <v>1.0</v>
      </c>
      <c r="AB7341" s="5">
        <f t="shared" si="4"/>
        <v>0</v>
      </c>
      <c r="AC7341" s="8">
        <f t="shared" si="5"/>
        <v>300</v>
      </c>
      <c r="AD7341" s="8">
        <f t="shared" ref="AD7341:AE7341" si="7344">AC7341*AA7341</f>
        <v>300</v>
      </c>
      <c r="AE7341" s="8">
        <f t="shared" si="7344"/>
        <v>0</v>
      </c>
      <c r="AF7341" s="1" t="s">
        <v>144</v>
      </c>
      <c r="AG7341" s="1">
        <v>0.92</v>
      </c>
      <c r="AH7341" s="1">
        <v>0.0</v>
      </c>
    </row>
    <row r="7342">
      <c r="A7342" s="2">
        <v>2.4792604E7</v>
      </c>
      <c r="B7342" s="1" t="s">
        <v>2060</v>
      </c>
      <c r="C7342" s="1">
        <v>2014.0</v>
      </c>
      <c r="D7342" s="3" t="s">
        <v>486</v>
      </c>
      <c r="E7342" s="14">
        <f t="shared" si="2"/>
        <v>12/13/2014</v>
      </c>
      <c r="F7342" s="15">
        <f t="shared" si="3"/>
        <v>1.71446634503424</v>
      </c>
      <c r="G7342" s="2">
        <v>4814159.0</v>
      </c>
      <c r="H7342" s="1" t="s">
        <v>46</v>
      </c>
      <c r="I7342" s="1" t="s">
        <v>5</v>
      </c>
      <c r="J7342" s="5" t="str">
        <f>VLOOKUP(I7342,city,2,FALSE)</f>
        <v>Amsterdam</v>
      </c>
      <c r="K7342" s="1" t="s">
        <v>31</v>
      </c>
      <c r="L7342" s="5"/>
      <c r="M7342" s="2" t="s">
        <v>2428</v>
      </c>
      <c r="N7342" s="1" t="s">
        <v>92</v>
      </c>
      <c r="O7342" s="1">
        <v>52.3670871719429</v>
      </c>
      <c r="P7342" s="1">
        <v>4.90081131334929</v>
      </c>
      <c r="Q7342" s="1" t="s">
        <v>95</v>
      </c>
      <c r="R7342" s="1" t="s">
        <v>97</v>
      </c>
      <c r="S7342" s="1">
        <v>4.0</v>
      </c>
      <c r="T7342" s="1">
        <v>1.0</v>
      </c>
      <c r="U7342" s="1">
        <v>2.0</v>
      </c>
      <c r="V7342" s="1">
        <v>2.0</v>
      </c>
      <c r="W7342" s="1" t="s">
        <v>98</v>
      </c>
      <c r="X7342" s="6">
        <v>180.0</v>
      </c>
      <c r="Y7342" s="1">
        <v>1.0</v>
      </c>
      <c r="Z7342" s="1">
        <v>0.0</v>
      </c>
      <c r="AA7342" s="1">
        <v>2.0</v>
      </c>
      <c r="AB7342" s="5">
        <f t="shared" si="4"/>
        <v>10</v>
      </c>
      <c r="AC7342" s="8">
        <f t="shared" si="5"/>
        <v>180</v>
      </c>
      <c r="AD7342" s="8">
        <f t="shared" ref="AD7342:AE7342" si="7345">AC7342*AA7342</f>
        <v>360</v>
      </c>
      <c r="AE7342" s="8">
        <f t="shared" si="7345"/>
        <v>3600</v>
      </c>
      <c r="AF7342" s="1" t="s">
        <v>144</v>
      </c>
      <c r="AG7342" s="1">
        <v>1.0</v>
      </c>
      <c r="AH7342" s="1">
        <v>5.0</v>
      </c>
      <c r="AI7342" s="1">
        <v>96.0</v>
      </c>
      <c r="AJ7342" s="1">
        <v>10.0</v>
      </c>
      <c r="AK7342" s="1">
        <v>10.0</v>
      </c>
      <c r="AL7342" s="1">
        <v>10.0</v>
      </c>
      <c r="AM7342" s="1">
        <v>10.0</v>
      </c>
      <c r="AN7342" s="1">
        <v>10.0</v>
      </c>
      <c r="AO7342" s="1">
        <v>10.0</v>
      </c>
    </row>
    <row r="7343">
      <c r="A7343" s="2">
        <v>2.4797331E7</v>
      </c>
      <c r="B7343" s="1" t="s">
        <v>748</v>
      </c>
      <c r="C7343" s="1">
        <v>2014.0</v>
      </c>
      <c r="D7343" s="3" t="s">
        <v>486</v>
      </c>
      <c r="E7343" s="14">
        <f t="shared" si="2"/>
        <v>12/13/2014</v>
      </c>
      <c r="F7343" s="15">
        <f t="shared" si="3"/>
        <v>1.71446634503424</v>
      </c>
      <c r="G7343" s="2">
        <v>4814967.0</v>
      </c>
      <c r="H7343" s="1" t="s">
        <v>46</v>
      </c>
      <c r="I7343" s="1" t="s">
        <v>5</v>
      </c>
      <c r="J7343" s="5" t="str">
        <f>VLOOKUP(I7343,city,2,FALSE)</f>
        <v>Amsterdam</v>
      </c>
      <c r="K7343" s="1" t="s">
        <v>31</v>
      </c>
      <c r="L7343" s="5"/>
      <c r="M7343" s="2" t="s">
        <v>2071</v>
      </c>
      <c r="N7343" s="1" t="s">
        <v>92</v>
      </c>
      <c r="O7343" s="1">
        <v>52.368868723885</v>
      </c>
      <c r="P7343" s="1">
        <v>4.92419174423212</v>
      </c>
      <c r="Q7343" s="1" t="s">
        <v>95</v>
      </c>
      <c r="R7343" s="1" t="s">
        <v>97</v>
      </c>
      <c r="S7343" s="1">
        <v>2.0</v>
      </c>
      <c r="T7343" s="1">
        <v>1.0</v>
      </c>
      <c r="U7343" s="1">
        <v>0.0</v>
      </c>
      <c r="V7343" s="1">
        <v>2.0</v>
      </c>
      <c r="W7343" s="1" t="s">
        <v>98</v>
      </c>
      <c r="X7343" s="6">
        <v>80.0</v>
      </c>
      <c r="Y7343" s="1">
        <v>2.0</v>
      </c>
      <c r="Z7343" s="1">
        <v>25.0</v>
      </c>
      <c r="AA7343" s="1">
        <v>4.0</v>
      </c>
      <c r="AB7343" s="5">
        <f t="shared" si="4"/>
        <v>0</v>
      </c>
      <c r="AC7343" s="8">
        <f t="shared" si="5"/>
        <v>80</v>
      </c>
      <c r="AD7343" s="8">
        <f t="shared" ref="AD7343:AE7343" si="7346">AC7343*AA7343</f>
        <v>320</v>
      </c>
      <c r="AE7343" s="8">
        <f t="shared" si="7346"/>
        <v>0</v>
      </c>
      <c r="AF7343" s="1" t="s">
        <v>141</v>
      </c>
      <c r="AG7343" s="1">
        <v>0.93</v>
      </c>
      <c r="AH7343" s="1">
        <v>0.0</v>
      </c>
    </row>
    <row r="7344">
      <c r="A7344" s="2">
        <v>2.4800445E7</v>
      </c>
      <c r="B7344" s="1" t="s">
        <v>7851</v>
      </c>
      <c r="C7344" s="1">
        <v>2014.0</v>
      </c>
      <c r="D7344" s="3" t="s">
        <v>486</v>
      </c>
      <c r="E7344" s="14">
        <f t="shared" si="2"/>
        <v>12/13/2014</v>
      </c>
      <c r="F7344" s="15">
        <f t="shared" si="3"/>
        <v>1.71446634503424</v>
      </c>
      <c r="G7344" s="2">
        <v>4815695.0</v>
      </c>
      <c r="H7344" s="1" t="s">
        <v>67</v>
      </c>
      <c r="I7344" s="1" t="s">
        <v>5</v>
      </c>
      <c r="J7344" s="5" t="str">
        <f>VLOOKUP(I7344,city,2,FALSE)</f>
        <v>Amsterdam</v>
      </c>
      <c r="K7344" s="1" t="s">
        <v>31</v>
      </c>
      <c r="L7344" s="5"/>
      <c r="M7344" s="2">
        <v>1071.0</v>
      </c>
      <c r="N7344" s="1" t="s">
        <v>92</v>
      </c>
      <c r="O7344" s="1">
        <v>52.3535265720054</v>
      </c>
      <c r="P7344" s="1">
        <v>4.88518252221895</v>
      </c>
      <c r="Q7344" s="1" t="s">
        <v>95</v>
      </c>
      <c r="R7344" s="1" t="s">
        <v>97</v>
      </c>
      <c r="S7344" s="1">
        <v>6.0</v>
      </c>
      <c r="T7344" s="1">
        <v>1.0</v>
      </c>
      <c r="U7344" s="1">
        <v>2.0</v>
      </c>
      <c r="V7344" s="1">
        <v>6.0</v>
      </c>
      <c r="W7344" s="1" t="s">
        <v>98</v>
      </c>
      <c r="X7344" s="6">
        <v>140.0</v>
      </c>
      <c r="Y7344" s="1">
        <v>2.0</v>
      </c>
      <c r="Z7344" s="1">
        <v>30.0</v>
      </c>
      <c r="AA7344" s="1">
        <v>5.0</v>
      </c>
      <c r="AB7344" s="5">
        <f t="shared" si="4"/>
        <v>4</v>
      </c>
      <c r="AC7344" s="8">
        <f t="shared" si="5"/>
        <v>140</v>
      </c>
      <c r="AD7344" s="8">
        <f t="shared" ref="AD7344:AE7344" si="7347">AC7344*AA7344</f>
        <v>700</v>
      </c>
      <c r="AE7344" s="8">
        <f t="shared" si="7347"/>
        <v>2800</v>
      </c>
      <c r="AF7344" s="1" t="s">
        <v>115</v>
      </c>
      <c r="AG7344" s="1">
        <v>0.56</v>
      </c>
      <c r="AH7344" s="1">
        <v>2.0</v>
      </c>
      <c r="AI7344" s="1">
        <v>100.0</v>
      </c>
      <c r="AJ7344" s="1">
        <v>10.0</v>
      </c>
      <c r="AK7344" s="1">
        <v>10.0</v>
      </c>
      <c r="AL7344" s="1">
        <v>9.0</v>
      </c>
      <c r="AM7344" s="1">
        <v>10.0</v>
      </c>
      <c r="AN7344" s="1">
        <v>10.0</v>
      </c>
      <c r="AO7344" s="1">
        <v>10.0</v>
      </c>
    </row>
    <row r="7345">
      <c r="A7345" s="2">
        <v>2.4818331E7</v>
      </c>
      <c r="B7345" s="1" t="s">
        <v>2036</v>
      </c>
      <c r="C7345" s="1">
        <v>2014.0</v>
      </c>
      <c r="D7345" s="3" t="s">
        <v>1228</v>
      </c>
      <c r="E7345" s="14">
        <f t="shared" si="2"/>
        <v>12/14/2014</v>
      </c>
      <c r="F7345" s="15">
        <f t="shared" si="3"/>
        <v>1.71172661900685</v>
      </c>
      <c r="G7345" s="2">
        <v>4844163.0</v>
      </c>
      <c r="H7345" s="1" t="s">
        <v>65</v>
      </c>
      <c r="I7345" s="1" t="s">
        <v>5</v>
      </c>
      <c r="J7345" s="5" t="str">
        <f>VLOOKUP(I7345,city,2,FALSE)</f>
        <v>Amsterdam</v>
      </c>
      <c r="K7345" s="1" t="s">
        <v>31</v>
      </c>
      <c r="L7345" s="5"/>
      <c r="M7345" s="2"/>
      <c r="N7345" s="1" t="s">
        <v>92</v>
      </c>
      <c r="O7345" s="1">
        <v>52.3776664752932</v>
      </c>
      <c r="P7345" s="1">
        <v>4.85762049477794</v>
      </c>
      <c r="Q7345" s="1" t="s">
        <v>95</v>
      </c>
      <c r="R7345" s="1" t="s">
        <v>97</v>
      </c>
      <c r="S7345" s="1">
        <v>2.0</v>
      </c>
      <c r="T7345" s="1">
        <v>1.0</v>
      </c>
      <c r="U7345" s="1">
        <v>1.0</v>
      </c>
      <c r="V7345" s="1">
        <v>1.0</v>
      </c>
      <c r="W7345" s="1" t="s">
        <v>98</v>
      </c>
      <c r="X7345" s="6">
        <v>120.0</v>
      </c>
      <c r="Y7345" s="1">
        <v>1.0</v>
      </c>
      <c r="Z7345" s="1">
        <v>0.0</v>
      </c>
      <c r="AA7345" s="1">
        <v>1.0</v>
      </c>
      <c r="AB7345" s="5">
        <f t="shared" si="4"/>
        <v>4</v>
      </c>
      <c r="AC7345" s="8">
        <f t="shared" si="5"/>
        <v>120</v>
      </c>
      <c r="AD7345" s="8">
        <f t="shared" ref="AD7345:AE7345" si="7348">AC7345*AA7345</f>
        <v>120</v>
      </c>
      <c r="AE7345" s="8">
        <f t="shared" si="7348"/>
        <v>480</v>
      </c>
      <c r="AF7345" s="1" t="s">
        <v>144</v>
      </c>
      <c r="AG7345" s="1">
        <v>1.0</v>
      </c>
      <c r="AH7345" s="1">
        <v>2.0</v>
      </c>
      <c r="AI7345" s="1">
        <v>100.0</v>
      </c>
      <c r="AJ7345" s="1">
        <v>10.0</v>
      </c>
      <c r="AK7345" s="1">
        <v>10.0</v>
      </c>
      <c r="AL7345" s="1">
        <v>10.0</v>
      </c>
      <c r="AM7345" s="1">
        <v>10.0</v>
      </c>
      <c r="AN7345" s="1">
        <v>10.0</v>
      </c>
      <c r="AO7345" s="1">
        <v>10.0</v>
      </c>
    </row>
    <row r="7346">
      <c r="A7346" s="2">
        <v>2.4821853E7</v>
      </c>
      <c r="B7346" s="1" t="s">
        <v>6870</v>
      </c>
      <c r="C7346" s="1">
        <v>2014.0</v>
      </c>
      <c r="D7346" s="3" t="s">
        <v>1228</v>
      </c>
      <c r="E7346" s="14">
        <f t="shared" si="2"/>
        <v>12/14/2014</v>
      </c>
      <c r="F7346" s="15">
        <f t="shared" si="3"/>
        <v>1.71172661900685</v>
      </c>
      <c r="G7346" s="2">
        <v>5132190.0</v>
      </c>
      <c r="H7346" s="1" t="s">
        <v>7</v>
      </c>
      <c r="I7346" s="1" t="s">
        <v>5</v>
      </c>
      <c r="J7346" s="5" t="str">
        <f>VLOOKUP(I7346,city,2,FALSE)</f>
        <v>Amsterdam</v>
      </c>
      <c r="K7346" s="1" t="s">
        <v>31</v>
      </c>
      <c r="L7346" s="5"/>
      <c r="M7346" s="2" t="s">
        <v>9084</v>
      </c>
      <c r="N7346" s="1" t="s">
        <v>92</v>
      </c>
      <c r="O7346" s="1">
        <v>52.3727916089557</v>
      </c>
      <c r="P7346" s="1">
        <v>4.87233001334741</v>
      </c>
      <c r="Q7346" s="1" t="s">
        <v>95</v>
      </c>
      <c r="R7346" s="1" t="s">
        <v>97</v>
      </c>
      <c r="S7346" s="1">
        <v>2.0</v>
      </c>
      <c r="T7346" s="1">
        <v>1.0</v>
      </c>
      <c r="U7346" s="1">
        <v>1.0</v>
      </c>
      <c r="V7346" s="1">
        <v>1.0</v>
      </c>
      <c r="W7346" s="1" t="s">
        <v>98</v>
      </c>
      <c r="X7346" s="6">
        <v>70.0</v>
      </c>
      <c r="Y7346" s="1">
        <v>1.0</v>
      </c>
      <c r="Z7346" s="1">
        <v>59.0</v>
      </c>
      <c r="AA7346" s="1">
        <v>1.0</v>
      </c>
      <c r="AB7346" s="5">
        <f t="shared" si="4"/>
        <v>2</v>
      </c>
      <c r="AC7346" s="8">
        <f t="shared" si="5"/>
        <v>129</v>
      </c>
      <c r="AD7346" s="8">
        <f t="shared" ref="AD7346:AE7346" si="7349">AC7346*AA7346</f>
        <v>129</v>
      </c>
      <c r="AE7346" s="8">
        <f t="shared" si="7349"/>
        <v>258</v>
      </c>
      <c r="AF7346" s="1" t="s">
        <v>115</v>
      </c>
      <c r="AG7346" s="1">
        <v>0.8</v>
      </c>
      <c r="AH7346" s="1">
        <v>1.0</v>
      </c>
      <c r="AI7346" s="1">
        <v>80.0</v>
      </c>
      <c r="AJ7346" s="1">
        <v>8.0</v>
      </c>
      <c r="AK7346" s="1">
        <v>6.0</v>
      </c>
      <c r="AL7346" s="1">
        <v>10.0</v>
      </c>
      <c r="AM7346" s="1">
        <v>10.0</v>
      </c>
      <c r="AN7346" s="1">
        <v>10.0</v>
      </c>
      <c r="AO7346" s="1">
        <v>8.0</v>
      </c>
    </row>
    <row r="7347">
      <c r="A7347" s="2">
        <v>2.4822083E7</v>
      </c>
      <c r="B7347" s="1" t="s">
        <v>6550</v>
      </c>
      <c r="C7347" s="1">
        <v>2014.0</v>
      </c>
      <c r="D7347" s="3" t="s">
        <v>1228</v>
      </c>
      <c r="E7347" s="14">
        <f t="shared" si="2"/>
        <v>12/14/2014</v>
      </c>
      <c r="F7347" s="15">
        <f t="shared" si="3"/>
        <v>1.71172661900685</v>
      </c>
      <c r="G7347" s="2">
        <v>4885288.0</v>
      </c>
      <c r="H7347" s="1" t="s">
        <v>41</v>
      </c>
      <c r="I7347" s="1" t="s">
        <v>5</v>
      </c>
      <c r="J7347" s="5" t="str">
        <f>VLOOKUP(I7347,city,2,FALSE)</f>
        <v>Amsterdam</v>
      </c>
      <c r="K7347" s="1" t="s">
        <v>31</v>
      </c>
      <c r="L7347" s="5"/>
      <c r="M7347" s="2" t="s">
        <v>9085</v>
      </c>
      <c r="N7347" s="1" t="s">
        <v>92</v>
      </c>
      <c r="O7347" s="1">
        <v>52.3717155432417</v>
      </c>
      <c r="P7347" s="1">
        <v>4.8638753017701</v>
      </c>
      <c r="Q7347" s="1" t="s">
        <v>154</v>
      </c>
      <c r="R7347" s="1" t="s">
        <v>97</v>
      </c>
      <c r="S7347" s="1">
        <v>3.0</v>
      </c>
      <c r="T7347" s="1">
        <v>1.0</v>
      </c>
      <c r="U7347" s="1">
        <v>1.0</v>
      </c>
      <c r="V7347" s="1">
        <v>2.0</v>
      </c>
      <c r="W7347" s="1" t="s">
        <v>98</v>
      </c>
      <c r="X7347" s="6">
        <v>70.0</v>
      </c>
      <c r="Y7347" s="1">
        <v>2.0</v>
      </c>
      <c r="Z7347" s="1">
        <v>20.0</v>
      </c>
      <c r="AA7347" s="1">
        <v>2.0</v>
      </c>
      <c r="AB7347" s="5">
        <f t="shared" si="4"/>
        <v>0</v>
      </c>
      <c r="AC7347" s="8">
        <f t="shared" si="5"/>
        <v>70</v>
      </c>
      <c r="AD7347" s="8">
        <f t="shared" ref="AD7347:AE7347" si="7350">AC7347*AA7347</f>
        <v>140</v>
      </c>
      <c r="AE7347" s="8">
        <f t="shared" si="7350"/>
        <v>0</v>
      </c>
      <c r="AF7347" s="1" t="s">
        <v>141</v>
      </c>
      <c r="AG7347" s="1">
        <v>1.0</v>
      </c>
      <c r="AH7347" s="1">
        <v>0.0</v>
      </c>
    </row>
    <row r="7348">
      <c r="A7348" s="2">
        <v>2.4849043E7</v>
      </c>
      <c r="B7348" s="1" t="s">
        <v>3101</v>
      </c>
      <c r="C7348" s="1">
        <v>2014.0</v>
      </c>
      <c r="D7348" s="3" t="s">
        <v>2659</v>
      </c>
      <c r="E7348" s="14">
        <f t="shared" si="2"/>
        <v>12/15/2014</v>
      </c>
      <c r="F7348" s="15">
        <f t="shared" si="3"/>
        <v>1.70898689297945</v>
      </c>
      <c r="G7348" s="2">
        <v>4825776.0</v>
      </c>
      <c r="H7348" s="1" t="s">
        <v>63</v>
      </c>
      <c r="I7348" s="1" t="s">
        <v>5</v>
      </c>
      <c r="J7348" s="5" t="str">
        <f>VLOOKUP(I7348,city,2,FALSE)</f>
        <v>Amsterdam</v>
      </c>
      <c r="K7348" s="1" t="s">
        <v>31</v>
      </c>
      <c r="L7348" s="5"/>
      <c r="M7348" s="2">
        <v>1015.0</v>
      </c>
      <c r="N7348" s="1" t="s">
        <v>92</v>
      </c>
      <c r="O7348" s="1">
        <v>52.3782290690768</v>
      </c>
      <c r="P7348" s="1">
        <v>4.88977240282627</v>
      </c>
      <c r="Q7348" s="1" t="s">
        <v>95</v>
      </c>
      <c r="R7348" s="1" t="s">
        <v>97</v>
      </c>
      <c r="S7348" s="1">
        <v>4.0</v>
      </c>
      <c r="T7348" s="1">
        <v>1.0</v>
      </c>
      <c r="U7348" s="1">
        <v>2.0</v>
      </c>
      <c r="V7348" s="1">
        <v>2.0</v>
      </c>
      <c r="W7348" s="1" t="s">
        <v>98</v>
      </c>
      <c r="X7348" s="6">
        <v>150.0</v>
      </c>
      <c r="Y7348" s="1">
        <v>1.0</v>
      </c>
      <c r="Z7348" s="1">
        <v>0.0</v>
      </c>
      <c r="AA7348" s="1">
        <v>1.0</v>
      </c>
      <c r="AB7348" s="5">
        <f t="shared" si="4"/>
        <v>2</v>
      </c>
      <c r="AC7348" s="8">
        <f t="shared" si="5"/>
        <v>150</v>
      </c>
      <c r="AD7348" s="8">
        <f t="shared" ref="AD7348:AE7348" si="7351">AC7348*AA7348</f>
        <v>150</v>
      </c>
      <c r="AE7348" s="8">
        <f t="shared" si="7351"/>
        <v>300</v>
      </c>
      <c r="AF7348" s="1" t="s">
        <v>159</v>
      </c>
      <c r="AG7348" s="1" t="s">
        <v>159</v>
      </c>
      <c r="AH7348" s="1">
        <v>1.0</v>
      </c>
      <c r="AI7348" s="1">
        <v>100.0</v>
      </c>
      <c r="AJ7348" s="1">
        <v>10.0</v>
      </c>
      <c r="AK7348" s="1">
        <v>10.0</v>
      </c>
      <c r="AL7348" s="1">
        <v>10.0</v>
      </c>
      <c r="AM7348" s="1">
        <v>10.0</v>
      </c>
      <c r="AN7348" s="1">
        <v>10.0</v>
      </c>
      <c r="AO7348" s="1">
        <v>8.0</v>
      </c>
    </row>
    <row r="7349">
      <c r="A7349" s="2">
        <v>2.4849465E7</v>
      </c>
      <c r="B7349" s="1" t="s">
        <v>717</v>
      </c>
      <c r="C7349" s="1">
        <v>2014.0</v>
      </c>
      <c r="D7349" s="3" t="s">
        <v>2659</v>
      </c>
      <c r="E7349" s="14">
        <f t="shared" si="2"/>
        <v>12/15/2014</v>
      </c>
      <c r="F7349" s="15">
        <f t="shared" si="3"/>
        <v>1.70898689297945</v>
      </c>
      <c r="G7349" s="2">
        <v>4825921.0</v>
      </c>
      <c r="H7349" s="1" t="s">
        <v>67</v>
      </c>
      <c r="I7349" s="1" t="s">
        <v>5</v>
      </c>
      <c r="J7349" s="5" t="str">
        <f>VLOOKUP(I7349,city,2,FALSE)</f>
        <v>Amsterdam</v>
      </c>
      <c r="K7349" s="1" t="s">
        <v>31</v>
      </c>
      <c r="L7349" s="5"/>
      <c r="M7349" s="2" t="s">
        <v>9086</v>
      </c>
      <c r="N7349" s="1" t="s">
        <v>92</v>
      </c>
      <c r="O7349" s="1">
        <v>52.3500377207424</v>
      </c>
      <c r="P7349" s="1">
        <v>4.85139266833461</v>
      </c>
      <c r="Q7349" s="1" t="s">
        <v>95</v>
      </c>
      <c r="R7349" s="1" t="s">
        <v>97</v>
      </c>
      <c r="S7349" s="1">
        <v>4.0</v>
      </c>
      <c r="T7349" s="1">
        <v>1.0</v>
      </c>
      <c r="U7349" s="1">
        <v>2.0</v>
      </c>
      <c r="V7349" s="1">
        <v>2.0</v>
      </c>
      <c r="W7349" s="1" t="s">
        <v>98</v>
      </c>
      <c r="X7349" s="6">
        <v>149.0</v>
      </c>
      <c r="Y7349" s="1">
        <v>1.0</v>
      </c>
      <c r="Z7349" s="1">
        <v>0.0</v>
      </c>
      <c r="AA7349" s="1">
        <v>2.0</v>
      </c>
      <c r="AB7349" s="5">
        <f t="shared" si="4"/>
        <v>18</v>
      </c>
      <c r="AC7349" s="8">
        <f t="shared" si="5"/>
        <v>149</v>
      </c>
      <c r="AD7349" s="8">
        <f t="shared" ref="AD7349:AE7349" si="7352">AC7349*AA7349</f>
        <v>298</v>
      </c>
      <c r="AE7349" s="8">
        <f t="shared" si="7352"/>
        <v>5364</v>
      </c>
      <c r="AF7349" s="1" t="s">
        <v>141</v>
      </c>
      <c r="AG7349" s="1">
        <v>1.0</v>
      </c>
      <c r="AH7349" s="1">
        <v>9.0</v>
      </c>
      <c r="AI7349" s="1">
        <v>90.0</v>
      </c>
      <c r="AJ7349" s="1">
        <v>10.0</v>
      </c>
      <c r="AK7349" s="1">
        <v>9.0</v>
      </c>
      <c r="AL7349" s="1">
        <v>10.0</v>
      </c>
      <c r="AM7349" s="1">
        <v>10.0</v>
      </c>
      <c r="AN7349" s="1">
        <v>8.0</v>
      </c>
      <c r="AO7349" s="1">
        <v>9.0</v>
      </c>
    </row>
    <row r="7350">
      <c r="A7350" s="2">
        <v>2.4855311E7</v>
      </c>
      <c r="B7350" s="1" t="s">
        <v>3039</v>
      </c>
      <c r="C7350" s="1">
        <v>2014.0</v>
      </c>
      <c r="D7350" s="3" t="s">
        <v>2659</v>
      </c>
      <c r="E7350" s="14">
        <f t="shared" si="2"/>
        <v>12/15/2014</v>
      </c>
      <c r="F7350" s="15">
        <f t="shared" si="3"/>
        <v>1.70898689297945</v>
      </c>
      <c r="G7350" s="2">
        <v>5802678.0</v>
      </c>
      <c r="H7350" s="1" t="s">
        <v>46</v>
      </c>
      <c r="I7350" s="1" t="s">
        <v>5</v>
      </c>
      <c r="J7350" s="5" t="str">
        <f>VLOOKUP(I7350,city,2,FALSE)</f>
        <v>Amsterdam</v>
      </c>
      <c r="K7350" s="1" t="s">
        <v>31</v>
      </c>
      <c r="L7350" s="5"/>
      <c r="M7350" s="2" t="s">
        <v>9087</v>
      </c>
      <c r="N7350" s="1" t="s">
        <v>92</v>
      </c>
      <c r="O7350" s="1">
        <v>52.3654835398458</v>
      </c>
      <c r="P7350" s="1">
        <v>4.89676934392476</v>
      </c>
      <c r="Q7350" s="1" t="s">
        <v>95</v>
      </c>
      <c r="R7350" s="1" t="s">
        <v>97</v>
      </c>
      <c r="S7350" s="1">
        <v>4.0</v>
      </c>
      <c r="T7350" s="1">
        <v>1.0</v>
      </c>
      <c r="U7350" s="1">
        <v>1.0</v>
      </c>
      <c r="V7350" s="1">
        <v>3.0</v>
      </c>
      <c r="W7350" s="1" t="s">
        <v>98</v>
      </c>
      <c r="X7350" s="6">
        <v>220.0</v>
      </c>
      <c r="Y7350" s="1">
        <v>2.0</v>
      </c>
      <c r="Z7350" s="1">
        <v>30.0</v>
      </c>
      <c r="AA7350" s="1">
        <v>2.0</v>
      </c>
      <c r="AB7350" s="5">
        <f t="shared" si="4"/>
        <v>2</v>
      </c>
      <c r="AC7350" s="8">
        <f t="shared" si="5"/>
        <v>220</v>
      </c>
      <c r="AD7350" s="8">
        <f t="shared" ref="AD7350:AE7350" si="7353">AC7350*AA7350</f>
        <v>440</v>
      </c>
      <c r="AE7350" s="8">
        <f t="shared" si="7353"/>
        <v>880</v>
      </c>
      <c r="AF7350" s="1" t="s">
        <v>141</v>
      </c>
      <c r="AG7350" s="1">
        <v>1.0</v>
      </c>
      <c r="AH7350" s="1">
        <v>1.0</v>
      </c>
    </row>
    <row r="7351">
      <c r="A7351" s="2">
        <v>2.4856785E7</v>
      </c>
      <c r="B7351" s="1" t="s">
        <v>5715</v>
      </c>
      <c r="C7351" s="1">
        <v>2014.0</v>
      </c>
      <c r="D7351" s="3" t="s">
        <v>2659</v>
      </c>
      <c r="E7351" s="14">
        <f t="shared" si="2"/>
        <v>12/15/2014</v>
      </c>
      <c r="F7351" s="15">
        <f t="shared" si="3"/>
        <v>1.70898689297945</v>
      </c>
      <c r="G7351" s="2">
        <v>4827918.0</v>
      </c>
      <c r="H7351" s="1" t="s">
        <v>46</v>
      </c>
      <c r="I7351" s="1" t="s">
        <v>5</v>
      </c>
      <c r="J7351" s="5" t="str">
        <f>VLOOKUP(I7351,city,2,FALSE)</f>
        <v>Amsterdam</v>
      </c>
      <c r="K7351" s="1" t="s">
        <v>31</v>
      </c>
      <c r="L7351" s="5"/>
      <c r="M7351" s="2">
        <v>1017.0</v>
      </c>
      <c r="N7351" s="1" t="s">
        <v>92</v>
      </c>
      <c r="O7351" s="1">
        <v>52.3621692116306</v>
      </c>
      <c r="P7351" s="1">
        <v>4.89291331671337</v>
      </c>
      <c r="Q7351" s="1" t="s">
        <v>95</v>
      </c>
      <c r="R7351" s="1" t="s">
        <v>97</v>
      </c>
      <c r="S7351" s="1">
        <v>5.0</v>
      </c>
      <c r="T7351" s="1">
        <v>1.5</v>
      </c>
      <c r="U7351" s="1">
        <v>3.0</v>
      </c>
      <c r="V7351" s="1">
        <v>3.0</v>
      </c>
      <c r="W7351" s="1" t="s">
        <v>98</v>
      </c>
      <c r="X7351" s="6">
        <v>295.0</v>
      </c>
      <c r="Y7351" s="1">
        <v>1.0</v>
      </c>
      <c r="Z7351" s="1">
        <v>0.0</v>
      </c>
      <c r="AA7351" s="1">
        <v>2.0</v>
      </c>
      <c r="AB7351" s="5">
        <f t="shared" si="4"/>
        <v>0</v>
      </c>
      <c r="AC7351" s="8">
        <f t="shared" si="5"/>
        <v>295</v>
      </c>
      <c r="AD7351" s="8">
        <f t="shared" ref="AD7351:AE7351" si="7354">AC7351*AA7351</f>
        <v>590</v>
      </c>
      <c r="AE7351" s="8">
        <f t="shared" si="7354"/>
        <v>0</v>
      </c>
      <c r="AF7351" s="1" t="s">
        <v>159</v>
      </c>
      <c r="AG7351" s="1" t="s">
        <v>159</v>
      </c>
      <c r="AH7351" s="1">
        <v>0.0</v>
      </c>
    </row>
    <row r="7352">
      <c r="A7352" s="2">
        <v>2.4857031E7</v>
      </c>
      <c r="B7352" s="1" t="s">
        <v>9088</v>
      </c>
      <c r="C7352" s="1">
        <v>2014.0</v>
      </c>
      <c r="D7352" s="3" t="s">
        <v>2659</v>
      </c>
      <c r="E7352" s="14">
        <f t="shared" si="2"/>
        <v>12/15/2014</v>
      </c>
      <c r="F7352" s="15">
        <f t="shared" si="3"/>
        <v>1.70898689297945</v>
      </c>
      <c r="G7352" s="2">
        <v>4828152.0</v>
      </c>
      <c r="H7352" s="1" t="s">
        <v>7</v>
      </c>
      <c r="I7352" s="1" t="s">
        <v>5</v>
      </c>
      <c r="J7352" s="5" t="str">
        <f>VLOOKUP(I7352,city,2,FALSE)</f>
        <v>Amsterdam</v>
      </c>
      <c r="K7352" s="1" t="s">
        <v>31</v>
      </c>
      <c r="L7352" s="5"/>
      <c r="M7352" s="2">
        <v>1052.0</v>
      </c>
      <c r="N7352" s="1" t="s">
        <v>92</v>
      </c>
      <c r="O7352" s="1">
        <v>52.3794521489972</v>
      </c>
      <c r="P7352" s="1">
        <v>4.87673110909271</v>
      </c>
      <c r="Q7352" s="1" t="s">
        <v>95</v>
      </c>
      <c r="R7352" s="1" t="s">
        <v>97</v>
      </c>
      <c r="S7352" s="1">
        <v>4.0</v>
      </c>
      <c r="T7352" s="1">
        <v>1.0</v>
      </c>
      <c r="U7352" s="1">
        <v>2.0</v>
      </c>
      <c r="V7352" s="1">
        <v>2.0</v>
      </c>
      <c r="W7352" s="1" t="s">
        <v>98</v>
      </c>
      <c r="X7352" s="6">
        <v>120.0</v>
      </c>
      <c r="Y7352" s="1">
        <v>1.0</v>
      </c>
      <c r="Z7352" s="1">
        <v>0.0</v>
      </c>
      <c r="AA7352" s="1">
        <v>4.0</v>
      </c>
      <c r="AB7352" s="5">
        <f t="shared" si="4"/>
        <v>0</v>
      </c>
      <c r="AC7352" s="8">
        <f t="shared" si="5"/>
        <v>120</v>
      </c>
      <c r="AD7352" s="8">
        <f t="shared" ref="AD7352:AE7352" si="7355">AC7352*AA7352</f>
        <v>480</v>
      </c>
      <c r="AE7352" s="8">
        <f t="shared" si="7355"/>
        <v>0</v>
      </c>
      <c r="AF7352" s="1" t="s">
        <v>115</v>
      </c>
      <c r="AG7352" s="1">
        <v>0.69</v>
      </c>
      <c r="AH7352" s="1">
        <v>0.0</v>
      </c>
    </row>
    <row r="7353">
      <c r="A7353" s="2">
        <v>2.486191E7</v>
      </c>
      <c r="B7353" s="1" t="s">
        <v>6698</v>
      </c>
      <c r="C7353" s="1">
        <v>2014.0</v>
      </c>
      <c r="D7353" s="3" t="s">
        <v>2659</v>
      </c>
      <c r="E7353" s="14">
        <f t="shared" si="2"/>
        <v>12/15/2014</v>
      </c>
      <c r="F7353" s="15">
        <f t="shared" si="3"/>
        <v>1.70898689297945</v>
      </c>
      <c r="G7353" s="2">
        <v>4829198.0</v>
      </c>
      <c r="H7353" s="1" t="s">
        <v>65</v>
      </c>
      <c r="I7353" s="1" t="s">
        <v>5</v>
      </c>
      <c r="J7353" s="5" t="str">
        <f>VLOOKUP(I7353,city,2,FALSE)</f>
        <v>Amsterdam</v>
      </c>
      <c r="K7353" s="1" t="s">
        <v>31</v>
      </c>
      <c r="L7353" s="5"/>
      <c r="M7353" s="2" t="s">
        <v>1676</v>
      </c>
      <c r="N7353" s="1" t="s">
        <v>92</v>
      </c>
      <c r="O7353" s="1">
        <v>52.3791667230672</v>
      </c>
      <c r="P7353" s="1">
        <v>4.84781456870524</v>
      </c>
      <c r="Q7353" s="1" t="s">
        <v>95</v>
      </c>
      <c r="R7353" s="1" t="s">
        <v>97</v>
      </c>
      <c r="S7353" s="1">
        <v>2.0</v>
      </c>
      <c r="T7353" s="1">
        <v>1.0</v>
      </c>
      <c r="U7353" s="1">
        <v>1.0</v>
      </c>
      <c r="V7353" s="1">
        <v>1.0</v>
      </c>
      <c r="W7353" s="1" t="s">
        <v>98</v>
      </c>
      <c r="X7353" s="6">
        <v>125.0</v>
      </c>
      <c r="Y7353" s="1">
        <v>2.0</v>
      </c>
      <c r="Z7353" s="1">
        <v>0.0</v>
      </c>
      <c r="AA7353" s="1">
        <v>3.0</v>
      </c>
      <c r="AB7353" s="5">
        <f t="shared" si="4"/>
        <v>4</v>
      </c>
      <c r="AC7353" s="8">
        <f t="shared" si="5"/>
        <v>125</v>
      </c>
      <c r="AD7353" s="8">
        <f t="shared" ref="AD7353:AE7353" si="7356">AC7353*AA7353</f>
        <v>375</v>
      </c>
      <c r="AE7353" s="8">
        <f t="shared" si="7356"/>
        <v>1500</v>
      </c>
      <c r="AF7353" s="1" t="s">
        <v>115</v>
      </c>
      <c r="AG7353" s="1">
        <v>0.7</v>
      </c>
      <c r="AH7353" s="1">
        <v>2.0</v>
      </c>
      <c r="AI7353" s="1">
        <v>100.0</v>
      </c>
      <c r="AJ7353" s="1">
        <v>10.0</v>
      </c>
      <c r="AK7353" s="1">
        <v>10.0</v>
      </c>
      <c r="AL7353" s="1">
        <v>10.0</v>
      </c>
      <c r="AM7353" s="1">
        <v>10.0</v>
      </c>
      <c r="AN7353" s="1">
        <v>10.0</v>
      </c>
      <c r="AO7353" s="1">
        <v>10.0</v>
      </c>
    </row>
    <row r="7354">
      <c r="A7354" s="2">
        <v>2.4864222E7</v>
      </c>
      <c r="B7354" s="1" t="s">
        <v>1404</v>
      </c>
      <c r="C7354" s="1">
        <v>2014.0</v>
      </c>
      <c r="D7354" s="3" t="s">
        <v>2659</v>
      </c>
      <c r="E7354" s="14">
        <f t="shared" si="2"/>
        <v>12/15/2014</v>
      </c>
      <c r="F7354" s="15">
        <f t="shared" si="3"/>
        <v>1.70898689297945</v>
      </c>
      <c r="G7354" s="2">
        <v>5133254.0</v>
      </c>
      <c r="H7354" s="1" t="s">
        <v>41</v>
      </c>
      <c r="I7354" s="1" t="s">
        <v>5</v>
      </c>
      <c r="J7354" s="5" t="str">
        <f>VLOOKUP(I7354,city,2,FALSE)</f>
        <v>Amsterdam</v>
      </c>
      <c r="K7354" s="1" t="s">
        <v>31</v>
      </c>
      <c r="L7354" s="5"/>
      <c r="M7354" s="2" t="s">
        <v>9089</v>
      </c>
      <c r="N7354" s="1" t="s">
        <v>92</v>
      </c>
      <c r="O7354" s="1">
        <v>52.365745639509</v>
      </c>
      <c r="P7354" s="1">
        <v>4.87449284821856</v>
      </c>
      <c r="Q7354" s="1" t="s">
        <v>95</v>
      </c>
      <c r="R7354" s="1" t="s">
        <v>97</v>
      </c>
      <c r="S7354" s="1">
        <v>2.0</v>
      </c>
      <c r="T7354" s="1">
        <v>1.0</v>
      </c>
      <c r="U7354" s="1">
        <v>0.0</v>
      </c>
      <c r="V7354" s="1">
        <v>1.0</v>
      </c>
      <c r="W7354" s="1" t="s">
        <v>98</v>
      </c>
      <c r="X7354" s="6">
        <v>109.0</v>
      </c>
      <c r="Y7354" s="1">
        <v>0.0</v>
      </c>
      <c r="Z7354" s="1">
        <v>0.0</v>
      </c>
      <c r="AA7354" s="1">
        <v>2.0</v>
      </c>
      <c r="AB7354" s="5">
        <f t="shared" si="4"/>
        <v>14</v>
      </c>
      <c r="AC7354" s="8">
        <f t="shared" si="5"/>
        <v>109</v>
      </c>
      <c r="AD7354" s="8">
        <f t="shared" ref="AD7354:AE7354" si="7357">AC7354*AA7354</f>
        <v>218</v>
      </c>
      <c r="AE7354" s="8">
        <f t="shared" si="7357"/>
        <v>3052</v>
      </c>
      <c r="AF7354" s="1" t="s">
        <v>141</v>
      </c>
      <c r="AG7354" s="1">
        <v>1.0</v>
      </c>
      <c r="AH7354" s="1">
        <v>7.0</v>
      </c>
      <c r="AI7354" s="1">
        <v>91.0</v>
      </c>
      <c r="AJ7354" s="1">
        <v>10.0</v>
      </c>
      <c r="AK7354" s="1">
        <v>9.0</v>
      </c>
      <c r="AL7354" s="1">
        <v>9.0</v>
      </c>
      <c r="AM7354" s="1">
        <v>10.0</v>
      </c>
      <c r="AN7354" s="1">
        <v>9.0</v>
      </c>
      <c r="AO7354" s="1">
        <v>9.0</v>
      </c>
    </row>
    <row r="7355">
      <c r="A7355" s="2">
        <v>2.4865141E7</v>
      </c>
      <c r="B7355" s="1" t="s">
        <v>395</v>
      </c>
      <c r="C7355" s="1">
        <v>2014.0</v>
      </c>
      <c r="D7355" s="3" t="s">
        <v>2659</v>
      </c>
      <c r="E7355" s="14">
        <f t="shared" si="2"/>
        <v>12/15/2014</v>
      </c>
      <c r="F7355" s="15">
        <f t="shared" si="3"/>
        <v>1.70898689297945</v>
      </c>
      <c r="G7355" s="2">
        <v>5444330.0</v>
      </c>
      <c r="H7355" s="1" t="s">
        <v>70</v>
      </c>
      <c r="I7355" s="1" t="s">
        <v>5</v>
      </c>
      <c r="J7355" s="5" t="str">
        <f>VLOOKUP(I7355,city,2,FALSE)</f>
        <v>Amsterdam</v>
      </c>
      <c r="K7355" s="1" t="s">
        <v>31</v>
      </c>
      <c r="L7355" s="5"/>
      <c r="M7355" s="2">
        <v>1078.0</v>
      </c>
      <c r="N7355" s="1" t="s">
        <v>92</v>
      </c>
      <c r="O7355" s="1">
        <v>52.3464740300047</v>
      </c>
      <c r="P7355" s="1">
        <v>4.89264090706478</v>
      </c>
      <c r="Q7355" s="1" t="s">
        <v>95</v>
      </c>
      <c r="R7355" s="1" t="s">
        <v>97</v>
      </c>
      <c r="S7355" s="1">
        <v>3.0</v>
      </c>
      <c r="T7355" s="1">
        <v>1.0</v>
      </c>
      <c r="U7355" s="1">
        <v>2.0</v>
      </c>
      <c r="V7355" s="1">
        <v>2.0</v>
      </c>
      <c r="W7355" s="1" t="s">
        <v>98</v>
      </c>
      <c r="X7355" s="6">
        <v>900.0</v>
      </c>
      <c r="Y7355" s="1">
        <v>1.0</v>
      </c>
      <c r="Z7355" s="1">
        <v>0.0</v>
      </c>
      <c r="AA7355" s="1">
        <v>1.0</v>
      </c>
      <c r="AB7355" s="5">
        <f t="shared" si="4"/>
        <v>0</v>
      </c>
      <c r="AC7355" s="8">
        <f t="shared" si="5"/>
        <v>900</v>
      </c>
      <c r="AD7355" s="8">
        <f t="shared" ref="AD7355:AE7355" si="7358">AC7355*AA7355</f>
        <v>900</v>
      </c>
      <c r="AE7355" s="8">
        <f t="shared" si="7358"/>
        <v>0</v>
      </c>
      <c r="AF7355" s="1" t="s">
        <v>115</v>
      </c>
      <c r="AG7355" s="1">
        <v>1.0</v>
      </c>
      <c r="AH7355" s="1">
        <v>0.0</v>
      </c>
    </row>
    <row r="7356">
      <c r="A7356" s="2">
        <v>2.4866124E7</v>
      </c>
      <c r="B7356" s="1" t="s">
        <v>9090</v>
      </c>
      <c r="C7356" s="1">
        <v>2014.0</v>
      </c>
      <c r="D7356" s="3" t="s">
        <v>2659</v>
      </c>
      <c r="E7356" s="14">
        <f t="shared" si="2"/>
        <v>12/15/2014</v>
      </c>
      <c r="F7356" s="15">
        <f t="shared" si="3"/>
        <v>1.70898689297945</v>
      </c>
      <c r="G7356" s="2">
        <v>4831111.0</v>
      </c>
      <c r="H7356" s="1" t="s">
        <v>63</v>
      </c>
      <c r="I7356" s="1" t="s">
        <v>5</v>
      </c>
      <c r="J7356" s="5" t="str">
        <f>VLOOKUP(I7356,city,2,FALSE)</f>
        <v>Amsterdam</v>
      </c>
      <c r="K7356" s="1" t="s">
        <v>31</v>
      </c>
      <c r="L7356" s="5"/>
      <c r="M7356" s="2">
        <v>1012.0</v>
      </c>
      <c r="N7356" s="1" t="s">
        <v>92</v>
      </c>
      <c r="O7356" s="1">
        <v>52.3766543549665</v>
      </c>
      <c r="P7356" s="1">
        <v>4.89896027205929</v>
      </c>
      <c r="Q7356" s="1" t="s">
        <v>95</v>
      </c>
      <c r="R7356" s="1" t="s">
        <v>97</v>
      </c>
      <c r="S7356" s="1">
        <v>2.0</v>
      </c>
      <c r="T7356" s="1">
        <v>1.0</v>
      </c>
      <c r="U7356" s="1">
        <v>1.0</v>
      </c>
      <c r="V7356" s="1">
        <v>2.0</v>
      </c>
      <c r="W7356" s="1" t="s">
        <v>98</v>
      </c>
      <c r="X7356" s="6">
        <v>90.0</v>
      </c>
      <c r="Y7356" s="1">
        <v>2.0</v>
      </c>
      <c r="Z7356" s="1">
        <v>20.0</v>
      </c>
      <c r="AA7356" s="1">
        <v>4.0</v>
      </c>
      <c r="AB7356" s="5">
        <f t="shared" si="4"/>
        <v>0</v>
      </c>
      <c r="AC7356" s="8">
        <f t="shared" si="5"/>
        <v>90</v>
      </c>
      <c r="AD7356" s="8">
        <f t="shared" ref="AD7356:AE7356" si="7359">AC7356*AA7356</f>
        <v>360</v>
      </c>
      <c r="AE7356" s="8">
        <f t="shared" si="7359"/>
        <v>0</v>
      </c>
      <c r="AF7356" s="1" t="s">
        <v>159</v>
      </c>
      <c r="AG7356" s="1" t="s">
        <v>159</v>
      </c>
      <c r="AH7356" s="1">
        <v>0.0</v>
      </c>
    </row>
    <row r="7357">
      <c r="A7357" s="2">
        <v>2.4867176E7</v>
      </c>
      <c r="B7357" s="1" t="s">
        <v>674</v>
      </c>
      <c r="C7357" s="1">
        <v>2014.0</v>
      </c>
      <c r="D7357" s="3" t="s">
        <v>2659</v>
      </c>
      <c r="E7357" s="14">
        <f t="shared" si="2"/>
        <v>12/15/2014</v>
      </c>
      <c r="F7357" s="15">
        <f t="shared" si="3"/>
        <v>1.70898689297945</v>
      </c>
      <c r="G7357" s="2">
        <v>4830501.0</v>
      </c>
      <c r="H7357" s="1" t="s">
        <v>70</v>
      </c>
      <c r="I7357" s="1" t="s">
        <v>5</v>
      </c>
      <c r="J7357" s="5" t="str">
        <f>VLOOKUP(I7357,city,2,FALSE)</f>
        <v>Amsterdam</v>
      </c>
      <c r="K7357" s="1" t="s">
        <v>31</v>
      </c>
      <c r="L7357" s="5"/>
      <c r="M7357" s="2">
        <v>1078.0</v>
      </c>
      <c r="N7357" s="1" t="s">
        <v>92</v>
      </c>
      <c r="O7357" s="1">
        <v>52.3446408393251</v>
      </c>
      <c r="P7357" s="1">
        <v>4.89434691449823</v>
      </c>
      <c r="Q7357" s="1" t="s">
        <v>95</v>
      </c>
      <c r="R7357" s="1" t="s">
        <v>97</v>
      </c>
      <c r="S7357" s="1">
        <v>2.0</v>
      </c>
      <c r="T7357" s="1">
        <v>1.0</v>
      </c>
      <c r="U7357" s="1">
        <v>1.0</v>
      </c>
      <c r="V7357" s="1">
        <v>1.0</v>
      </c>
      <c r="W7357" s="1" t="s">
        <v>98</v>
      </c>
      <c r="X7357" s="6">
        <v>99.0</v>
      </c>
      <c r="Y7357" s="1">
        <v>1.0</v>
      </c>
      <c r="Z7357" s="1">
        <v>0.0</v>
      </c>
      <c r="AA7357" s="1">
        <v>2.0</v>
      </c>
      <c r="AB7357" s="5">
        <f t="shared" si="4"/>
        <v>10</v>
      </c>
      <c r="AC7357" s="8">
        <f t="shared" si="5"/>
        <v>99</v>
      </c>
      <c r="AD7357" s="8">
        <f t="shared" ref="AD7357:AE7357" si="7360">AC7357*AA7357</f>
        <v>198</v>
      </c>
      <c r="AE7357" s="8">
        <f t="shared" si="7360"/>
        <v>1980</v>
      </c>
      <c r="AF7357" s="1" t="s">
        <v>144</v>
      </c>
      <c r="AG7357" s="1">
        <v>1.0</v>
      </c>
      <c r="AH7357" s="1">
        <v>5.0</v>
      </c>
      <c r="AI7357" s="1">
        <v>88.0</v>
      </c>
      <c r="AJ7357" s="1">
        <v>10.0</v>
      </c>
      <c r="AK7357" s="1">
        <v>9.0</v>
      </c>
      <c r="AL7357" s="1">
        <v>10.0</v>
      </c>
      <c r="AM7357" s="1">
        <v>10.0</v>
      </c>
      <c r="AN7357" s="1">
        <v>9.0</v>
      </c>
      <c r="AO7357" s="1">
        <v>9.0</v>
      </c>
    </row>
    <row r="7358">
      <c r="A7358" s="2">
        <v>2.4868622E7</v>
      </c>
      <c r="B7358" s="1" t="s">
        <v>7206</v>
      </c>
      <c r="C7358" s="1">
        <v>2014.0</v>
      </c>
      <c r="D7358" s="3" t="s">
        <v>2659</v>
      </c>
      <c r="E7358" s="14">
        <f t="shared" si="2"/>
        <v>12/15/2014</v>
      </c>
      <c r="F7358" s="15">
        <f t="shared" si="3"/>
        <v>1.70898689297945</v>
      </c>
      <c r="G7358" s="2">
        <v>4830796.0</v>
      </c>
      <c r="H7358" s="1" t="s">
        <v>106</v>
      </c>
      <c r="I7358" s="1" t="s">
        <v>5</v>
      </c>
      <c r="J7358" s="5" t="str">
        <f>VLOOKUP(I7358,city,2,FALSE)</f>
        <v>Amsterdam</v>
      </c>
      <c r="K7358" s="1" t="s">
        <v>31</v>
      </c>
      <c r="L7358" s="5"/>
      <c r="M7358" s="2">
        <v>1063.0</v>
      </c>
      <c r="N7358" s="1" t="s">
        <v>92</v>
      </c>
      <c r="O7358" s="1">
        <v>52.3807992040455</v>
      </c>
      <c r="P7358" s="1">
        <v>4.83055760833988</v>
      </c>
      <c r="Q7358" s="1" t="s">
        <v>154</v>
      </c>
      <c r="R7358" s="1" t="s">
        <v>138</v>
      </c>
      <c r="S7358" s="1">
        <v>2.0</v>
      </c>
      <c r="T7358" s="1">
        <v>1.5</v>
      </c>
      <c r="U7358" s="1">
        <v>1.0</v>
      </c>
      <c r="V7358" s="1">
        <v>1.0</v>
      </c>
      <c r="W7358" s="1" t="s">
        <v>98</v>
      </c>
      <c r="X7358" s="6">
        <v>75.0</v>
      </c>
      <c r="Y7358" s="1">
        <v>1.0</v>
      </c>
      <c r="Z7358" s="1">
        <v>0.0</v>
      </c>
      <c r="AA7358" s="1">
        <v>2.0</v>
      </c>
      <c r="AB7358" s="5">
        <f t="shared" si="4"/>
        <v>6</v>
      </c>
      <c r="AC7358" s="8">
        <f t="shared" si="5"/>
        <v>75</v>
      </c>
      <c r="AD7358" s="8">
        <f t="shared" ref="AD7358:AE7358" si="7361">AC7358*AA7358</f>
        <v>150</v>
      </c>
      <c r="AE7358" s="8">
        <f t="shared" si="7361"/>
        <v>900</v>
      </c>
      <c r="AF7358" s="1" t="s">
        <v>144</v>
      </c>
      <c r="AG7358" s="1">
        <v>1.0</v>
      </c>
      <c r="AH7358" s="1">
        <v>3.0</v>
      </c>
      <c r="AI7358" s="1">
        <v>87.0</v>
      </c>
      <c r="AJ7358" s="1">
        <v>10.0</v>
      </c>
      <c r="AK7358" s="1">
        <v>10.0</v>
      </c>
      <c r="AL7358" s="1">
        <v>10.0</v>
      </c>
      <c r="AM7358" s="1">
        <v>10.0</v>
      </c>
      <c r="AN7358" s="1">
        <v>8.0</v>
      </c>
      <c r="AO7358" s="1">
        <v>10.0</v>
      </c>
    </row>
    <row r="7359">
      <c r="A7359" s="2">
        <v>2.4871282E7</v>
      </c>
      <c r="B7359" s="1" t="s">
        <v>1935</v>
      </c>
      <c r="C7359" s="1">
        <v>2014.0</v>
      </c>
      <c r="D7359" s="3" t="s">
        <v>2659</v>
      </c>
      <c r="E7359" s="14">
        <f t="shared" si="2"/>
        <v>12/15/2014</v>
      </c>
      <c r="F7359" s="15">
        <f t="shared" si="3"/>
        <v>1.70898689297945</v>
      </c>
      <c r="G7359" s="2">
        <v>5416445.0</v>
      </c>
      <c r="H7359" s="1" t="s">
        <v>46</v>
      </c>
      <c r="I7359" s="1" t="s">
        <v>5</v>
      </c>
      <c r="J7359" s="5" t="str">
        <f>VLOOKUP(I7359,city,2,FALSE)</f>
        <v>Amsterdam</v>
      </c>
      <c r="K7359" s="1" t="s">
        <v>31</v>
      </c>
      <c r="L7359" s="5"/>
      <c r="M7359" s="2" t="s">
        <v>9091</v>
      </c>
      <c r="N7359" s="1" t="s">
        <v>92</v>
      </c>
      <c r="O7359" s="1">
        <v>52.3679273042008</v>
      </c>
      <c r="P7359" s="1">
        <v>4.92056079419724</v>
      </c>
      <c r="Q7359" s="1" t="s">
        <v>221</v>
      </c>
      <c r="R7359" s="1" t="s">
        <v>97</v>
      </c>
      <c r="S7359" s="1">
        <v>4.0</v>
      </c>
      <c r="T7359" s="1">
        <v>1.0</v>
      </c>
      <c r="U7359" s="1">
        <v>2.0</v>
      </c>
      <c r="V7359" s="1">
        <v>3.0</v>
      </c>
      <c r="W7359" s="1" t="s">
        <v>98</v>
      </c>
      <c r="X7359" s="6">
        <v>200.0</v>
      </c>
      <c r="Y7359" s="1">
        <v>1.0</v>
      </c>
      <c r="Z7359" s="1">
        <v>0.0</v>
      </c>
      <c r="AA7359" s="1">
        <v>3.0</v>
      </c>
      <c r="AB7359" s="5">
        <f t="shared" si="4"/>
        <v>0</v>
      </c>
      <c r="AC7359" s="8">
        <f t="shared" si="5"/>
        <v>200</v>
      </c>
      <c r="AD7359" s="8">
        <f t="shared" ref="AD7359:AE7359" si="7362">AC7359*AA7359</f>
        <v>600</v>
      </c>
      <c r="AE7359" s="8">
        <f t="shared" si="7362"/>
        <v>0</v>
      </c>
      <c r="AF7359" s="1" t="s">
        <v>115</v>
      </c>
      <c r="AG7359" s="1">
        <v>1.0</v>
      </c>
      <c r="AH7359" s="1">
        <v>0.0</v>
      </c>
    </row>
    <row r="7360">
      <c r="A7360" s="2">
        <v>2.4891795E7</v>
      </c>
      <c r="B7360" s="1" t="s">
        <v>5691</v>
      </c>
      <c r="C7360" s="1">
        <v>2014.0</v>
      </c>
      <c r="D7360" s="3" t="s">
        <v>487</v>
      </c>
      <c r="E7360" s="14">
        <f t="shared" si="2"/>
        <v>12/16/2014</v>
      </c>
      <c r="F7360" s="15">
        <f t="shared" si="3"/>
        <v>1.70624716695205</v>
      </c>
      <c r="G7360" s="2">
        <v>4840081.0</v>
      </c>
      <c r="H7360" s="1" t="s">
        <v>46</v>
      </c>
      <c r="I7360" s="1" t="s">
        <v>5</v>
      </c>
      <c r="J7360" s="5" t="str">
        <f>VLOOKUP(I7360,city,2,FALSE)</f>
        <v>Amsterdam</v>
      </c>
      <c r="K7360" s="1" t="s">
        <v>31</v>
      </c>
      <c r="L7360" s="5"/>
      <c r="M7360" s="2" t="s">
        <v>3171</v>
      </c>
      <c r="N7360" s="1" t="s">
        <v>92</v>
      </c>
      <c r="O7360" s="1">
        <v>52.3731919391152</v>
      </c>
      <c r="P7360" s="1">
        <v>4.90144798071283</v>
      </c>
      <c r="Q7360" s="1" t="s">
        <v>95</v>
      </c>
      <c r="R7360" s="1" t="s">
        <v>97</v>
      </c>
      <c r="S7360" s="1">
        <v>4.0</v>
      </c>
      <c r="T7360" s="1">
        <v>1.0</v>
      </c>
      <c r="U7360" s="1">
        <v>1.0</v>
      </c>
      <c r="V7360" s="1">
        <v>4.0</v>
      </c>
      <c r="W7360" s="1" t="s">
        <v>98</v>
      </c>
      <c r="X7360" s="6">
        <v>170.0</v>
      </c>
      <c r="Y7360" s="1">
        <v>3.0</v>
      </c>
      <c r="Z7360" s="1">
        <v>40.0</v>
      </c>
      <c r="AA7360" s="1">
        <v>1.0</v>
      </c>
      <c r="AB7360" s="5">
        <f t="shared" si="4"/>
        <v>10</v>
      </c>
      <c r="AC7360" s="8">
        <f t="shared" si="5"/>
        <v>170</v>
      </c>
      <c r="AD7360" s="8">
        <f t="shared" ref="AD7360:AE7360" si="7363">AC7360*AA7360</f>
        <v>170</v>
      </c>
      <c r="AE7360" s="8">
        <f t="shared" si="7363"/>
        <v>1700</v>
      </c>
      <c r="AF7360" s="1" t="s">
        <v>144</v>
      </c>
      <c r="AG7360" s="1">
        <v>0.97</v>
      </c>
      <c r="AH7360" s="1">
        <v>5.0</v>
      </c>
      <c r="AI7360" s="1">
        <v>88.0</v>
      </c>
      <c r="AJ7360" s="1">
        <v>8.0</v>
      </c>
      <c r="AK7360" s="1">
        <v>10.0</v>
      </c>
      <c r="AL7360" s="1">
        <v>10.0</v>
      </c>
      <c r="AM7360" s="1">
        <v>9.0</v>
      </c>
      <c r="AN7360" s="1">
        <v>9.0</v>
      </c>
      <c r="AO7360" s="1">
        <v>9.0</v>
      </c>
    </row>
    <row r="7361">
      <c r="A7361" s="2">
        <v>2.4899423E7</v>
      </c>
      <c r="B7361" s="1" t="s">
        <v>120</v>
      </c>
      <c r="C7361" s="1">
        <v>2014.0</v>
      </c>
      <c r="D7361" s="3" t="s">
        <v>487</v>
      </c>
      <c r="E7361" s="14">
        <f t="shared" si="2"/>
        <v>12/16/2014</v>
      </c>
      <c r="F7361" s="15">
        <f t="shared" si="3"/>
        <v>1.70624716695205</v>
      </c>
      <c r="G7361" s="2">
        <v>4846339.0</v>
      </c>
      <c r="H7361" s="1" t="s">
        <v>35</v>
      </c>
      <c r="I7361" s="1" t="s">
        <v>5</v>
      </c>
      <c r="J7361" s="5" t="str">
        <f>VLOOKUP(I7361,city,2,FALSE)</f>
        <v>Amsterdam</v>
      </c>
      <c r="K7361" s="1" t="s">
        <v>31</v>
      </c>
      <c r="L7361" s="5"/>
      <c r="M7361" s="2" t="s">
        <v>9092</v>
      </c>
      <c r="N7361" s="1" t="s">
        <v>92</v>
      </c>
      <c r="O7361" s="1">
        <v>52.3767581468073</v>
      </c>
      <c r="P7361" s="1">
        <v>4.91804568533959</v>
      </c>
      <c r="Q7361" s="1" t="s">
        <v>221</v>
      </c>
      <c r="R7361" s="1" t="s">
        <v>97</v>
      </c>
      <c r="S7361" s="1">
        <v>5.0</v>
      </c>
      <c r="T7361" s="1">
        <v>1.0</v>
      </c>
      <c r="U7361" s="1">
        <v>2.0</v>
      </c>
      <c r="V7361" s="1">
        <v>2.0</v>
      </c>
      <c r="W7361" s="1" t="s">
        <v>98</v>
      </c>
      <c r="X7361" s="6">
        <v>250.0</v>
      </c>
      <c r="Y7361" s="1">
        <v>2.0</v>
      </c>
      <c r="Z7361" s="1">
        <v>25.0</v>
      </c>
      <c r="AA7361" s="1">
        <v>2.0</v>
      </c>
      <c r="AB7361" s="5">
        <f t="shared" si="4"/>
        <v>24</v>
      </c>
      <c r="AC7361" s="8">
        <f t="shared" si="5"/>
        <v>250</v>
      </c>
      <c r="AD7361" s="8">
        <f t="shared" ref="AD7361:AE7361" si="7364">AC7361*AA7361</f>
        <v>500</v>
      </c>
      <c r="AE7361" s="8">
        <f t="shared" si="7364"/>
        <v>12000</v>
      </c>
      <c r="AF7361" s="1" t="s">
        <v>141</v>
      </c>
      <c r="AG7361" s="1">
        <v>1.0</v>
      </c>
      <c r="AH7361" s="1">
        <v>12.0</v>
      </c>
      <c r="AI7361" s="1">
        <v>90.0</v>
      </c>
      <c r="AJ7361" s="1">
        <v>9.0</v>
      </c>
      <c r="AK7361" s="1">
        <v>9.0</v>
      </c>
      <c r="AL7361" s="1">
        <v>10.0</v>
      </c>
      <c r="AM7361" s="1">
        <v>9.0</v>
      </c>
      <c r="AN7361" s="1">
        <v>9.0</v>
      </c>
      <c r="AO7361" s="1">
        <v>9.0</v>
      </c>
    </row>
    <row r="7362">
      <c r="A7362" s="2">
        <v>2.4899423E7</v>
      </c>
      <c r="B7362" s="1" t="s">
        <v>120</v>
      </c>
      <c r="C7362" s="1">
        <v>2014.0</v>
      </c>
      <c r="D7362" s="3" t="s">
        <v>487</v>
      </c>
      <c r="E7362" s="14">
        <f t="shared" si="2"/>
        <v>12/16/2014</v>
      </c>
      <c r="F7362" s="15">
        <f t="shared" si="3"/>
        <v>1.70624716695205</v>
      </c>
      <c r="G7362" s="2">
        <v>4837857.0</v>
      </c>
      <c r="H7362" s="1" t="s">
        <v>46</v>
      </c>
      <c r="I7362" s="1" t="s">
        <v>5</v>
      </c>
      <c r="J7362" s="5" t="str">
        <f>VLOOKUP(I7362,city,2,FALSE)</f>
        <v>Amsterdam</v>
      </c>
      <c r="K7362" s="1" t="s">
        <v>31</v>
      </c>
      <c r="L7362" s="5"/>
      <c r="M7362" s="2" t="s">
        <v>9093</v>
      </c>
      <c r="N7362" s="1" t="s">
        <v>92</v>
      </c>
      <c r="O7362" s="1">
        <v>52.3750252424043</v>
      </c>
      <c r="P7362" s="1">
        <v>4.91799482354759</v>
      </c>
      <c r="Q7362" s="1" t="s">
        <v>221</v>
      </c>
      <c r="R7362" s="1" t="s">
        <v>138</v>
      </c>
      <c r="S7362" s="1">
        <v>2.0</v>
      </c>
      <c r="T7362" s="1">
        <v>1.0</v>
      </c>
      <c r="U7362" s="1">
        <v>1.0</v>
      </c>
      <c r="V7362" s="1">
        <v>1.0</v>
      </c>
      <c r="W7362" s="1" t="s">
        <v>98</v>
      </c>
      <c r="X7362" s="6">
        <v>100.0</v>
      </c>
      <c r="Y7362" s="1">
        <v>2.0</v>
      </c>
      <c r="Z7362" s="1">
        <v>25.0</v>
      </c>
      <c r="AA7362" s="1">
        <v>1.0</v>
      </c>
      <c r="AB7362" s="5">
        <f t="shared" si="4"/>
        <v>4</v>
      </c>
      <c r="AC7362" s="8">
        <f t="shared" si="5"/>
        <v>100</v>
      </c>
      <c r="AD7362" s="8">
        <f t="shared" ref="AD7362:AE7362" si="7365">AC7362*AA7362</f>
        <v>100</v>
      </c>
      <c r="AE7362" s="8">
        <f t="shared" si="7365"/>
        <v>400</v>
      </c>
      <c r="AF7362" s="1" t="s">
        <v>141</v>
      </c>
      <c r="AG7362" s="1">
        <v>1.0</v>
      </c>
      <c r="AH7362" s="1">
        <v>2.0</v>
      </c>
      <c r="AI7362" s="1">
        <v>100.0</v>
      </c>
      <c r="AJ7362" s="1">
        <v>9.0</v>
      </c>
      <c r="AK7362" s="1">
        <v>10.0</v>
      </c>
      <c r="AL7362" s="1">
        <v>10.0</v>
      </c>
      <c r="AM7362" s="1">
        <v>10.0</v>
      </c>
      <c r="AN7362" s="1">
        <v>10.0</v>
      </c>
      <c r="AO7362" s="1">
        <v>9.0</v>
      </c>
    </row>
    <row r="7363">
      <c r="A7363" s="2">
        <v>2.4911172E7</v>
      </c>
      <c r="B7363" s="1" t="s">
        <v>4390</v>
      </c>
      <c r="C7363" s="1">
        <v>2014.0</v>
      </c>
      <c r="D7363" s="3" t="s">
        <v>487</v>
      </c>
      <c r="E7363" s="14">
        <f t="shared" si="2"/>
        <v>12/16/2014</v>
      </c>
      <c r="F7363" s="15">
        <f t="shared" si="3"/>
        <v>1.70624716695205</v>
      </c>
      <c r="G7363" s="2">
        <v>4886610.0</v>
      </c>
      <c r="H7363" s="1" t="s">
        <v>70</v>
      </c>
      <c r="I7363" s="1" t="s">
        <v>5</v>
      </c>
      <c r="J7363" s="5" t="str">
        <f>VLOOKUP(I7363,city,2,FALSE)</f>
        <v>Amsterdam</v>
      </c>
      <c r="K7363" s="1" t="s">
        <v>31</v>
      </c>
      <c r="L7363" s="5"/>
      <c r="M7363" s="2" t="s">
        <v>9094</v>
      </c>
      <c r="N7363" s="1" t="s">
        <v>92</v>
      </c>
      <c r="O7363" s="1">
        <v>52.3571619266093</v>
      </c>
      <c r="P7363" s="1">
        <v>4.90157194299515</v>
      </c>
      <c r="Q7363" s="1" t="s">
        <v>95</v>
      </c>
      <c r="R7363" s="1" t="s">
        <v>97</v>
      </c>
      <c r="S7363" s="1">
        <v>3.0</v>
      </c>
      <c r="T7363" s="1">
        <v>1.0</v>
      </c>
      <c r="U7363" s="1">
        <v>1.0</v>
      </c>
      <c r="V7363" s="1">
        <v>1.0</v>
      </c>
      <c r="W7363" s="1" t="s">
        <v>98</v>
      </c>
      <c r="X7363" s="6">
        <v>120.0</v>
      </c>
      <c r="Y7363" s="1">
        <v>2.0</v>
      </c>
      <c r="Z7363" s="1">
        <v>20.0</v>
      </c>
      <c r="AA7363" s="1">
        <v>3.0</v>
      </c>
      <c r="AB7363" s="5">
        <f t="shared" si="4"/>
        <v>2</v>
      </c>
      <c r="AC7363" s="8">
        <f t="shared" si="5"/>
        <v>120</v>
      </c>
      <c r="AD7363" s="8">
        <f t="shared" ref="AD7363:AE7363" si="7366">AC7363*AA7363</f>
        <v>360</v>
      </c>
      <c r="AE7363" s="8">
        <f t="shared" si="7366"/>
        <v>720</v>
      </c>
      <c r="AF7363" s="1" t="s">
        <v>159</v>
      </c>
      <c r="AG7363" s="1" t="s">
        <v>159</v>
      </c>
      <c r="AH7363" s="1">
        <v>1.0</v>
      </c>
      <c r="AI7363" s="1">
        <v>80.0</v>
      </c>
      <c r="AJ7363" s="1">
        <v>8.0</v>
      </c>
      <c r="AK7363" s="1">
        <v>8.0</v>
      </c>
      <c r="AL7363" s="1">
        <v>10.0</v>
      </c>
      <c r="AM7363" s="1">
        <v>10.0</v>
      </c>
      <c r="AN7363" s="1">
        <v>10.0</v>
      </c>
      <c r="AO7363" s="1">
        <v>10.0</v>
      </c>
    </row>
    <row r="7364">
      <c r="A7364" s="2">
        <v>2.492712E7</v>
      </c>
      <c r="B7364" s="1" t="s">
        <v>695</v>
      </c>
      <c r="C7364" s="1">
        <v>2014.0</v>
      </c>
      <c r="D7364" s="3" t="s">
        <v>148</v>
      </c>
      <c r="E7364" s="14">
        <f t="shared" si="2"/>
        <v>12/17/2014</v>
      </c>
      <c r="F7364" s="15">
        <f t="shared" si="3"/>
        <v>1.70350744092465</v>
      </c>
      <c r="G7364" s="2">
        <v>4844092.0</v>
      </c>
      <c r="H7364" s="1" t="s">
        <v>7</v>
      </c>
      <c r="I7364" s="1" t="s">
        <v>5</v>
      </c>
      <c r="J7364" s="5" t="str">
        <f>VLOOKUP(I7364,city,2,FALSE)</f>
        <v>Amsterdam</v>
      </c>
      <c r="K7364" s="1" t="s">
        <v>6</v>
      </c>
      <c r="L7364" s="5"/>
      <c r="M7364" s="2" t="s">
        <v>9095</v>
      </c>
      <c r="N7364" s="1" t="s">
        <v>92</v>
      </c>
      <c r="O7364" s="1">
        <v>52.3806607255824</v>
      </c>
      <c r="P7364" s="1">
        <v>4.87222235138067</v>
      </c>
      <c r="Q7364" s="1" t="s">
        <v>95</v>
      </c>
      <c r="R7364" s="1" t="s">
        <v>97</v>
      </c>
      <c r="S7364" s="1">
        <v>2.0</v>
      </c>
      <c r="T7364" s="1">
        <v>1.0</v>
      </c>
      <c r="U7364" s="1">
        <v>1.0</v>
      </c>
      <c r="V7364" s="1">
        <v>1.0</v>
      </c>
      <c r="W7364" s="1" t="s">
        <v>98</v>
      </c>
      <c r="X7364" s="6">
        <v>150.0</v>
      </c>
      <c r="Y7364" s="1">
        <v>1.0</v>
      </c>
      <c r="Z7364" s="1">
        <v>0.0</v>
      </c>
      <c r="AA7364" s="1">
        <v>3.0</v>
      </c>
      <c r="AB7364" s="5">
        <f t="shared" si="4"/>
        <v>2</v>
      </c>
      <c r="AC7364" s="8">
        <f t="shared" si="5"/>
        <v>150</v>
      </c>
      <c r="AD7364" s="8">
        <f t="shared" ref="AD7364:AE7364" si="7367">AC7364*AA7364</f>
        <v>450</v>
      </c>
      <c r="AE7364" s="8">
        <f t="shared" si="7367"/>
        <v>900</v>
      </c>
      <c r="AF7364" s="1" t="s">
        <v>141</v>
      </c>
      <c r="AG7364" s="1">
        <v>1.0</v>
      </c>
      <c r="AH7364" s="1">
        <v>1.0</v>
      </c>
      <c r="AI7364" s="1">
        <v>100.0</v>
      </c>
      <c r="AJ7364" s="1">
        <v>10.0</v>
      </c>
      <c r="AK7364" s="1">
        <v>10.0</v>
      </c>
      <c r="AL7364" s="1">
        <v>10.0</v>
      </c>
      <c r="AM7364" s="1">
        <v>10.0</v>
      </c>
      <c r="AN7364" s="1">
        <v>8.0</v>
      </c>
      <c r="AO7364" s="1">
        <v>8.0</v>
      </c>
    </row>
    <row r="7365">
      <c r="A7365" s="2">
        <v>2.4928678E7</v>
      </c>
      <c r="B7365" s="1" t="s">
        <v>9096</v>
      </c>
      <c r="C7365" s="1">
        <v>2014.0</v>
      </c>
      <c r="D7365" s="3" t="s">
        <v>148</v>
      </c>
      <c r="E7365" s="14">
        <f t="shared" si="2"/>
        <v>12/17/2014</v>
      </c>
      <c r="F7365" s="15">
        <f t="shared" si="3"/>
        <v>1.70350744092465</v>
      </c>
      <c r="G7365" s="2">
        <v>4846617.0</v>
      </c>
      <c r="H7365" s="1" t="s">
        <v>65</v>
      </c>
      <c r="I7365" s="1" t="s">
        <v>5</v>
      </c>
      <c r="J7365" s="5" t="str">
        <f>VLOOKUP(I7365,city,2,FALSE)</f>
        <v>Amsterdam</v>
      </c>
      <c r="K7365" s="1" t="s">
        <v>31</v>
      </c>
      <c r="L7365" s="5"/>
      <c r="M7365" s="2" t="s">
        <v>9097</v>
      </c>
      <c r="N7365" s="1" t="s">
        <v>92</v>
      </c>
      <c r="O7365" s="1">
        <v>52.3740232748594</v>
      </c>
      <c r="P7365" s="1">
        <v>4.85277155127637</v>
      </c>
      <c r="Q7365" s="1" t="s">
        <v>95</v>
      </c>
      <c r="R7365" s="1" t="s">
        <v>97</v>
      </c>
      <c r="S7365" s="1">
        <v>2.0</v>
      </c>
      <c r="T7365" s="1">
        <v>1.0</v>
      </c>
      <c r="U7365" s="1">
        <v>1.0</v>
      </c>
      <c r="V7365" s="1">
        <v>1.0</v>
      </c>
      <c r="W7365" s="1" t="s">
        <v>98</v>
      </c>
      <c r="X7365" s="6">
        <v>79.0</v>
      </c>
      <c r="Y7365" s="1">
        <v>2.0</v>
      </c>
      <c r="Z7365" s="1">
        <v>30.0</v>
      </c>
      <c r="AA7365" s="1">
        <v>1.0</v>
      </c>
      <c r="AB7365" s="5">
        <f t="shared" si="4"/>
        <v>0</v>
      </c>
      <c r="AC7365" s="8">
        <f t="shared" si="5"/>
        <v>79</v>
      </c>
      <c r="AD7365" s="8">
        <f t="shared" ref="AD7365:AE7365" si="7368">AC7365*AA7365</f>
        <v>79</v>
      </c>
      <c r="AE7365" s="8">
        <f t="shared" si="7368"/>
        <v>0</v>
      </c>
      <c r="AF7365" s="1" t="s">
        <v>144</v>
      </c>
      <c r="AG7365" s="1">
        <v>1.0</v>
      </c>
      <c r="AH7365" s="1">
        <v>0.0</v>
      </c>
    </row>
    <row r="7366">
      <c r="A7366" s="2">
        <v>2.4931096E7</v>
      </c>
      <c r="B7366" s="1" t="s">
        <v>162</v>
      </c>
      <c r="C7366" s="1">
        <v>2014.0</v>
      </c>
      <c r="D7366" s="3" t="s">
        <v>148</v>
      </c>
      <c r="E7366" s="14">
        <f t="shared" si="2"/>
        <v>12/17/2014</v>
      </c>
      <c r="F7366" s="15">
        <f t="shared" si="3"/>
        <v>1.70350744092465</v>
      </c>
      <c r="G7366" s="2">
        <v>4845054.0</v>
      </c>
      <c r="H7366" s="1" t="s">
        <v>63</v>
      </c>
      <c r="I7366" s="1" t="s">
        <v>5</v>
      </c>
      <c r="J7366" s="5" t="str">
        <f>VLOOKUP(I7366,city,2,FALSE)</f>
        <v>Amsterdam</v>
      </c>
      <c r="K7366" s="1" t="s">
        <v>31</v>
      </c>
      <c r="L7366" s="5"/>
      <c r="M7366" s="2" t="s">
        <v>316</v>
      </c>
      <c r="N7366" s="1" t="s">
        <v>92</v>
      </c>
      <c r="O7366" s="1">
        <v>52.3717724173252</v>
      </c>
      <c r="P7366" s="1">
        <v>4.8935455271968</v>
      </c>
      <c r="Q7366" s="1" t="s">
        <v>95</v>
      </c>
      <c r="R7366" s="1" t="s">
        <v>97</v>
      </c>
      <c r="S7366" s="1">
        <v>4.0</v>
      </c>
      <c r="T7366" s="1">
        <v>1.0</v>
      </c>
      <c r="U7366" s="1">
        <v>1.0</v>
      </c>
      <c r="V7366" s="1">
        <v>2.0</v>
      </c>
      <c r="W7366" s="1" t="s">
        <v>98</v>
      </c>
      <c r="X7366" s="6">
        <v>167.0</v>
      </c>
      <c r="Y7366" s="1">
        <v>2.0</v>
      </c>
      <c r="Z7366" s="1">
        <v>25.0</v>
      </c>
      <c r="AA7366" s="1">
        <v>1.0</v>
      </c>
      <c r="AB7366" s="5">
        <f t="shared" si="4"/>
        <v>18</v>
      </c>
      <c r="AC7366" s="8">
        <f t="shared" si="5"/>
        <v>167</v>
      </c>
      <c r="AD7366" s="8">
        <f t="shared" ref="AD7366:AE7366" si="7369">AC7366*AA7366</f>
        <v>167</v>
      </c>
      <c r="AE7366" s="8">
        <f t="shared" si="7369"/>
        <v>3006</v>
      </c>
      <c r="AF7366" s="1" t="s">
        <v>141</v>
      </c>
      <c r="AG7366" s="1">
        <v>1.0</v>
      </c>
      <c r="AH7366" s="1">
        <v>9.0</v>
      </c>
      <c r="AI7366" s="1">
        <v>98.0</v>
      </c>
      <c r="AJ7366" s="1">
        <v>10.0</v>
      </c>
      <c r="AK7366" s="1">
        <v>10.0</v>
      </c>
      <c r="AL7366" s="1">
        <v>10.0</v>
      </c>
      <c r="AM7366" s="1">
        <v>10.0</v>
      </c>
      <c r="AN7366" s="1">
        <v>10.0</v>
      </c>
      <c r="AO7366" s="1">
        <v>9.0</v>
      </c>
    </row>
    <row r="7367">
      <c r="A7367" s="2">
        <v>2.4931482E7</v>
      </c>
      <c r="B7367" s="1" t="s">
        <v>8580</v>
      </c>
      <c r="C7367" s="1">
        <v>2014.0</v>
      </c>
      <c r="D7367" s="3" t="s">
        <v>148</v>
      </c>
      <c r="E7367" s="14">
        <f t="shared" si="2"/>
        <v>12/17/2014</v>
      </c>
      <c r="F7367" s="15">
        <f t="shared" si="3"/>
        <v>1.70350744092465</v>
      </c>
      <c r="G7367" s="2">
        <v>4845101.0</v>
      </c>
      <c r="H7367" s="1" t="s">
        <v>41</v>
      </c>
      <c r="I7367" s="1" t="s">
        <v>5</v>
      </c>
      <c r="J7367" s="5" t="str">
        <f>VLOOKUP(I7367,city,2,FALSE)</f>
        <v>Amsterdam</v>
      </c>
      <c r="K7367" s="1" t="s">
        <v>31</v>
      </c>
      <c r="L7367" s="5"/>
      <c r="M7367" s="2" t="s">
        <v>9098</v>
      </c>
      <c r="N7367" s="1" t="s">
        <v>92</v>
      </c>
      <c r="O7367" s="1">
        <v>52.3593000243418</v>
      </c>
      <c r="P7367" s="1">
        <v>4.85341113566965</v>
      </c>
      <c r="Q7367" s="1" t="s">
        <v>95</v>
      </c>
      <c r="R7367" s="1" t="s">
        <v>138</v>
      </c>
      <c r="S7367" s="1">
        <v>2.0</v>
      </c>
      <c r="T7367" s="1">
        <v>1.0</v>
      </c>
      <c r="U7367" s="1">
        <v>1.0</v>
      </c>
      <c r="V7367" s="1">
        <v>1.0</v>
      </c>
      <c r="W7367" s="1" t="s">
        <v>98</v>
      </c>
      <c r="X7367" s="6">
        <v>45.0</v>
      </c>
      <c r="Y7367" s="1">
        <v>1.0</v>
      </c>
      <c r="Z7367" s="1">
        <v>0.0</v>
      </c>
      <c r="AA7367" s="1">
        <v>1.0</v>
      </c>
      <c r="AB7367" s="5">
        <f t="shared" si="4"/>
        <v>6</v>
      </c>
      <c r="AC7367" s="8">
        <f t="shared" si="5"/>
        <v>45</v>
      </c>
      <c r="AD7367" s="8">
        <f t="shared" ref="AD7367:AE7367" si="7370">AC7367*AA7367</f>
        <v>45</v>
      </c>
      <c r="AE7367" s="8">
        <f t="shared" si="7370"/>
        <v>270</v>
      </c>
      <c r="AF7367" s="1" t="s">
        <v>144</v>
      </c>
      <c r="AG7367" s="1">
        <v>1.0</v>
      </c>
      <c r="AH7367" s="1">
        <v>3.0</v>
      </c>
      <c r="AI7367" s="1">
        <v>90.0</v>
      </c>
      <c r="AJ7367" s="1">
        <v>9.0</v>
      </c>
      <c r="AK7367" s="1">
        <v>8.0</v>
      </c>
      <c r="AL7367" s="1">
        <v>9.0</v>
      </c>
      <c r="AM7367" s="1">
        <v>10.0</v>
      </c>
      <c r="AN7367" s="1">
        <v>9.0</v>
      </c>
      <c r="AO7367" s="1">
        <v>9.0</v>
      </c>
    </row>
    <row r="7368">
      <c r="A7368" s="2">
        <v>2.4934145E7</v>
      </c>
      <c r="B7368" s="1" t="s">
        <v>9099</v>
      </c>
      <c r="C7368" s="1">
        <v>2014.0</v>
      </c>
      <c r="D7368" s="3" t="s">
        <v>148</v>
      </c>
      <c r="E7368" s="14">
        <f t="shared" si="2"/>
        <v>12/17/2014</v>
      </c>
      <c r="F7368" s="15">
        <f t="shared" si="3"/>
        <v>1.70350744092465</v>
      </c>
      <c r="G7368" s="2">
        <v>4845694.0</v>
      </c>
      <c r="H7368" s="1" t="s">
        <v>67</v>
      </c>
      <c r="I7368" s="1" t="s">
        <v>5</v>
      </c>
      <c r="J7368" s="5" t="str">
        <f>VLOOKUP(I7368,city,2,FALSE)</f>
        <v>Amsterdam</v>
      </c>
      <c r="K7368" s="1" t="s">
        <v>31</v>
      </c>
      <c r="L7368" s="5"/>
      <c r="M7368" s="2" t="s">
        <v>2744</v>
      </c>
      <c r="N7368" s="1" t="s">
        <v>92</v>
      </c>
      <c r="O7368" s="1">
        <v>52.3511589100108</v>
      </c>
      <c r="P7368" s="1">
        <v>4.85420949202346</v>
      </c>
      <c r="Q7368" s="1" t="s">
        <v>95</v>
      </c>
      <c r="R7368" s="1" t="s">
        <v>97</v>
      </c>
      <c r="S7368" s="1">
        <v>2.0</v>
      </c>
      <c r="T7368" s="1">
        <v>1.0</v>
      </c>
      <c r="U7368" s="1">
        <v>1.0</v>
      </c>
      <c r="V7368" s="1">
        <v>1.0</v>
      </c>
      <c r="W7368" s="1" t="s">
        <v>98</v>
      </c>
      <c r="X7368" s="6">
        <v>60.0</v>
      </c>
      <c r="Y7368" s="1">
        <v>1.0</v>
      </c>
      <c r="Z7368" s="1">
        <v>0.0</v>
      </c>
      <c r="AA7368" s="1">
        <v>1.0</v>
      </c>
      <c r="AB7368" s="5">
        <f t="shared" si="4"/>
        <v>0</v>
      </c>
      <c r="AC7368" s="8">
        <f t="shared" si="5"/>
        <v>60</v>
      </c>
      <c r="AD7368" s="8">
        <f t="shared" ref="AD7368:AE7368" si="7371">AC7368*AA7368</f>
        <v>60</v>
      </c>
      <c r="AE7368" s="8">
        <f t="shared" si="7371"/>
        <v>0</v>
      </c>
      <c r="AF7368" s="1" t="s">
        <v>115</v>
      </c>
      <c r="AG7368" s="1">
        <v>0.5</v>
      </c>
      <c r="AH7368" s="1">
        <v>0.0</v>
      </c>
    </row>
    <row r="7369">
      <c r="A7369" s="2">
        <v>2.4940666E7</v>
      </c>
      <c r="B7369" s="1" t="s">
        <v>1456</v>
      </c>
      <c r="C7369" s="1">
        <v>2014.0</v>
      </c>
      <c r="D7369" s="3" t="s">
        <v>148</v>
      </c>
      <c r="E7369" s="14">
        <f t="shared" si="2"/>
        <v>12/17/2014</v>
      </c>
      <c r="F7369" s="15">
        <f t="shared" si="3"/>
        <v>1.70350744095637</v>
      </c>
      <c r="G7369" s="2">
        <v>4847183.0</v>
      </c>
      <c r="H7369" s="1" t="s">
        <v>46</v>
      </c>
      <c r="I7369" s="1" t="s">
        <v>5</v>
      </c>
      <c r="J7369" s="5" t="str">
        <f>VLOOKUP(I7369,city,2,FALSE)</f>
        <v>Amsterdam</v>
      </c>
      <c r="K7369" s="1" t="s">
        <v>31</v>
      </c>
      <c r="L7369" s="5"/>
      <c r="M7369" s="2" t="s">
        <v>9100</v>
      </c>
      <c r="N7369" s="1" t="s">
        <v>92</v>
      </c>
      <c r="O7369" s="1">
        <v>52.3652388632212</v>
      </c>
      <c r="P7369" s="1">
        <v>4.9246810473909</v>
      </c>
      <c r="Q7369" s="1" t="s">
        <v>95</v>
      </c>
      <c r="R7369" s="1" t="s">
        <v>97</v>
      </c>
      <c r="S7369" s="1">
        <v>3.0</v>
      </c>
      <c r="T7369" s="1">
        <v>1.0</v>
      </c>
      <c r="U7369" s="1">
        <v>2.0</v>
      </c>
      <c r="V7369" s="1">
        <v>2.0</v>
      </c>
      <c r="W7369" s="1" t="s">
        <v>98</v>
      </c>
      <c r="X7369" s="6">
        <v>183.0</v>
      </c>
      <c r="Y7369" s="1">
        <v>3.0</v>
      </c>
      <c r="Z7369" s="1">
        <v>0.0</v>
      </c>
      <c r="AA7369" s="1">
        <v>2.0</v>
      </c>
      <c r="AB7369" s="5">
        <f t="shared" si="4"/>
        <v>6</v>
      </c>
      <c r="AC7369" s="8">
        <f t="shared" si="5"/>
        <v>183</v>
      </c>
      <c r="AD7369" s="8">
        <f t="shared" ref="AD7369:AE7369" si="7372">AC7369*AA7369</f>
        <v>366</v>
      </c>
      <c r="AE7369" s="8">
        <f t="shared" si="7372"/>
        <v>2196</v>
      </c>
      <c r="AF7369" s="1" t="s">
        <v>141</v>
      </c>
      <c r="AG7369" s="1">
        <v>1.0</v>
      </c>
      <c r="AH7369" s="1">
        <v>3.0</v>
      </c>
      <c r="AI7369" s="1">
        <v>93.0</v>
      </c>
      <c r="AJ7369" s="1">
        <v>7.0</v>
      </c>
      <c r="AK7369" s="1">
        <v>10.0</v>
      </c>
      <c r="AL7369" s="1">
        <v>9.0</v>
      </c>
      <c r="AM7369" s="1">
        <v>9.0</v>
      </c>
      <c r="AN7369" s="1">
        <v>8.0</v>
      </c>
      <c r="AO7369" s="1">
        <v>9.0</v>
      </c>
    </row>
    <row r="7370">
      <c r="A7370" s="2">
        <v>2.4957616E7</v>
      </c>
      <c r="B7370" s="1" t="s">
        <v>7820</v>
      </c>
      <c r="C7370" s="1">
        <v>2014.0</v>
      </c>
      <c r="D7370" s="3" t="s">
        <v>2673</v>
      </c>
      <c r="E7370" s="14">
        <f t="shared" si="2"/>
        <v>12/18/2014</v>
      </c>
      <c r="F7370" s="15">
        <f t="shared" si="3"/>
        <v>1.70076771492897</v>
      </c>
      <c r="G7370" s="2">
        <v>5397801.0</v>
      </c>
      <c r="H7370" s="1" t="s">
        <v>41</v>
      </c>
      <c r="I7370" s="1" t="s">
        <v>5</v>
      </c>
      <c r="J7370" s="5" t="str">
        <f>VLOOKUP(I7370,city,2,FALSE)</f>
        <v>Amsterdam</v>
      </c>
      <c r="K7370" s="1" t="s">
        <v>31</v>
      </c>
      <c r="L7370" s="5"/>
      <c r="M7370" s="2" t="s">
        <v>9101</v>
      </c>
      <c r="N7370" s="1" t="s">
        <v>92</v>
      </c>
      <c r="O7370" s="1">
        <v>52.3662733740355</v>
      </c>
      <c r="P7370" s="1">
        <v>4.87002524850906</v>
      </c>
      <c r="Q7370" s="1" t="s">
        <v>95</v>
      </c>
      <c r="R7370" s="1" t="s">
        <v>97</v>
      </c>
      <c r="S7370" s="1">
        <v>4.0</v>
      </c>
      <c r="T7370" s="1">
        <v>1.0</v>
      </c>
      <c r="U7370" s="1">
        <v>1.0</v>
      </c>
      <c r="V7370" s="1">
        <v>2.0</v>
      </c>
      <c r="W7370" s="1" t="s">
        <v>98</v>
      </c>
      <c r="X7370" s="6">
        <v>119.0</v>
      </c>
      <c r="Y7370" s="1">
        <v>2.0</v>
      </c>
      <c r="Z7370" s="1">
        <v>15.0</v>
      </c>
      <c r="AA7370" s="1">
        <v>1.0</v>
      </c>
      <c r="AB7370" s="5">
        <f t="shared" si="4"/>
        <v>2</v>
      </c>
      <c r="AC7370" s="8">
        <f t="shared" si="5"/>
        <v>119</v>
      </c>
      <c r="AD7370" s="8">
        <f t="shared" ref="AD7370:AE7370" si="7373">AC7370*AA7370</f>
        <v>119</v>
      </c>
      <c r="AE7370" s="8">
        <f t="shared" si="7373"/>
        <v>238</v>
      </c>
      <c r="AF7370" s="1" t="s">
        <v>141</v>
      </c>
      <c r="AG7370" s="1">
        <v>1.0</v>
      </c>
      <c r="AH7370" s="1">
        <v>1.0</v>
      </c>
      <c r="AI7370" s="1">
        <v>100.0</v>
      </c>
      <c r="AJ7370" s="1">
        <v>10.0</v>
      </c>
      <c r="AK7370" s="1">
        <v>10.0</v>
      </c>
      <c r="AL7370" s="1">
        <v>10.0</v>
      </c>
      <c r="AM7370" s="1">
        <v>10.0</v>
      </c>
      <c r="AN7370" s="1">
        <v>10.0</v>
      </c>
      <c r="AO7370" s="1">
        <v>10.0</v>
      </c>
    </row>
    <row r="7371">
      <c r="A7371" s="2">
        <v>2.4957781E7</v>
      </c>
      <c r="B7371" s="1" t="s">
        <v>6287</v>
      </c>
      <c r="C7371" s="1">
        <v>2014.0</v>
      </c>
      <c r="D7371" s="3" t="s">
        <v>2673</v>
      </c>
      <c r="E7371" s="14">
        <f t="shared" si="2"/>
        <v>12/18/2014</v>
      </c>
      <c r="F7371" s="15">
        <f t="shared" si="3"/>
        <v>1.70076771492897</v>
      </c>
      <c r="G7371" s="2">
        <v>5092796.0</v>
      </c>
      <c r="H7371" s="1" t="s">
        <v>89</v>
      </c>
      <c r="I7371" s="1" t="s">
        <v>5</v>
      </c>
      <c r="J7371" s="5" t="str">
        <f>VLOOKUP(I7371,city,2,FALSE)</f>
        <v>Amsterdam</v>
      </c>
      <c r="K7371" s="1" t="s">
        <v>31</v>
      </c>
      <c r="L7371" s="5"/>
      <c r="M7371" s="2">
        <v>1082.0</v>
      </c>
      <c r="N7371" s="1" t="s">
        <v>92</v>
      </c>
      <c r="O7371" s="1">
        <v>52.3363576724747</v>
      </c>
      <c r="P7371" s="1">
        <v>4.87355197788532</v>
      </c>
      <c r="Q7371" s="1" t="s">
        <v>154</v>
      </c>
      <c r="R7371" s="1" t="s">
        <v>97</v>
      </c>
      <c r="S7371" s="1">
        <v>6.0</v>
      </c>
      <c r="T7371" s="1">
        <v>2.0</v>
      </c>
      <c r="U7371" s="1">
        <v>3.0</v>
      </c>
      <c r="V7371" s="1">
        <v>4.0</v>
      </c>
      <c r="W7371" s="1" t="s">
        <v>98</v>
      </c>
      <c r="X7371" s="6">
        <v>345.0</v>
      </c>
      <c r="Y7371" s="1">
        <v>1.0</v>
      </c>
      <c r="Z7371" s="1">
        <v>0.0</v>
      </c>
      <c r="AA7371" s="1">
        <v>2.0</v>
      </c>
      <c r="AB7371" s="5">
        <f t="shared" si="4"/>
        <v>4</v>
      </c>
      <c r="AC7371" s="8">
        <f t="shared" si="5"/>
        <v>345</v>
      </c>
      <c r="AD7371" s="8">
        <f t="shared" ref="AD7371:AE7371" si="7374">AC7371*AA7371</f>
        <v>690</v>
      </c>
      <c r="AE7371" s="8">
        <f t="shared" si="7374"/>
        <v>2760</v>
      </c>
      <c r="AF7371" s="1" t="s">
        <v>144</v>
      </c>
      <c r="AG7371" s="1">
        <v>0.9</v>
      </c>
      <c r="AH7371" s="1">
        <v>2.0</v>
      </c>
      <c r="AI7371" s="1">
        <v>100.0</v>
      </c>
      <c r="AJ7371" s="1">
        <v>10.0</v>
      </c>
      <c r="AK7371" s="1">
        <v>10.0</v>
      </c>
      <c r="AL7371" s="1">
        <v>10.0</v>
      </c>
      <c r="AM7371" s="1">
        <v>10.0</v>
      </c>
      <c r="AN7371" s="1">
        <v>10.0</v>
      </c>
      <c r="AO7371" s="1">
        <v>10.0</v>
      </c>
    </row>
    <row r="7372">
      <c r="A7372" s="2">
        <v>2.4963677E7</v>
      </c>
      <c r="B7372" s="1" t="s">
        <v>6613</v>
      </c>
      <c r="C7372" s="1">
        <v>2014.0</v>
      </c>
      <c r="D7372" s="3" t="s">
        <v>2673</v>
      </c>
      <c r="E7372" s="14">
        <f t="shared" si="2"/>
        <v>12/18/2014</v>
      </c>
      <c r="F7372" s="15">
        <f t="shared" si="3"/>
        <v>1.70076771492897</v>
      </c>
      <c r="G7372" s="2">
        <v>5466196.0</v>
      </c>
      <c r="H7372" s="1" t="s">
        <v>7</v>
      </c>
      <c r="I7372" s="1" t="s">
        <v>5</v>
      </c>
      <c r="J7372" s="5" t="str">
        <f>VLOOKUP(I7372,city,2,FALSE)</f>
        <v>Amsterdam</v>
      </c>
      <c r="K7372" s="1" t="s">
        <v>31</v>
      </c>
      <c r="L7372" s="5"/>
      <c r="M7372" s="2" t="s">
        <v>9102</v>
      </c>
      <c r="N7372" s="1" t="s">
        <v>92</v>
      </c>
      <c r="O7372" s="1">
        <v>52.3898833833172</v>
      </c>
      <c r="P7372" s="1">
        <v>4.8891881867069</v>
      </c>
      <c r="Q7372" s="1" t="s">
        <v>95</v>
      </c>
      <c r="R7372" s="1" t="s">
        <v>97</v>
      </c>
      <c r="S7372" s="1">
        <v>2.0</v>
      </c>
      <c r="T7372" s="1">
        <v>1.5</v>
      </c>
      <c r="U7372" s="1">
        <v>1.0</v>
      </c>
      <c r="V7372" s="1">
        <v>2.0</v>
      </c>
      <c r="W7372" s="1" t="s">
        <v>98</v>
      </c>
      <c r="X7372" s="6">
        <v>110.0</v>
      </c>
      <c r="Y7372" s="1">
        <v>2.0</v>
      </c>
      <c r="Z7372" s="1">
        <v>35.0</v>
      </c>
      <c r="AA7372" s="1">
        <v>1.0</v>
      </c>
      <c r="AB7372" s="5">
        <f t="shared" si="4"/>
        <v>4</v>
      </c>
      <c r="AC7372" s="8">
        <f t="shared" si="5"/>
        <v>110</v>
      </c>
      <c r="AD7372" s="8">
        <f t="shared" ref="AD7372:AE7372" si="7375">AC7372*AA7372</f>
        <v>110</v>
      </c>
      <c r="AE7372" s="8">
        <f t="shared" si="7375"/>
        <v>440</v>
      </c>
      <c r="AF7372" s="1" t="s">
        <v>115</v>
      </c>
      <c r="AG7372" s="1">
        <v>0.64</v>
      </c>
      <c r="AH7372" s="1">
        <v>2.0</v>
      </c>
    </row>
    <row r="7373">
      <c r="A7373" s="2">
        <v>2.4967062E7</v>
      </c>
      <c r="B7373" s="1" t="s">
        <v>2876</v>
      </c>
      <c r="C7373" s="1">
        <v>2014.0</v>
      </c>
      <c r="D7373" s="3" t="s">
        <v>2673</v>
      </c>
      <c r="E7373" s="14">
        <f t="shared" si="2"/>
        <v>12/18/2014</v>
      </c>
      <c r="F7373" s="15">
        <f t="shared" si="3"/>
        <v>1.70076771492897</v>
      </c>
      <c r="G7373" s="2">
        <v>4854931.0</v>
      </c>
      <c r="H7373" s="1" t="s">
        <v>63</v>
      </c>
      <c r="I7373" s="1" t="s">
        <v>5</v>
      </c>
      <c r="J7373" s="5" t="str">
        <f>VLOOKUP(I7373,city,2,FALSE)</f>
        <v>Amsterdam</v>
      </c>
      <c r="K7373" s="1" t="s">
        <v>31</v>
      </c>
      <c r="L7373" s="5"/>
      <c r="M7373" s="2" t="s">
        <v>9103</v>
      </c>
      <c r="N7373" s="1" t="s">
        <v>92</v>
      </c>
      <c r="O7373" s="1">
        <v>52.3677036186332</v>
      </c>
      <c r="P7373" s="1">
        <v>4.88033756578417</v>
      </c>
      <c r="Q7373" s="1" t="s">
        <v>95</v>
      </c>
      <c r="R7373" s="1" t="s">
        <v>97</v>
      </c>
      <c r="S7373" s="1">
        <v>2.0</v>
      </c>
      <c r="T7373" s="1">
        <v>1.0</v>
      </c>
      <c r="U7373" s="1">
        <v>1.0</v>
      </c>
      <c r="V7373" s="1">
        <v>1.0</v>
      </c>
      <c r="W7373" s="1" t="s">
        <v>98</v>
      </c>
      <c r="X7373" s="6">
        <v>129.0</v>
      </c>
      <c r="Y7373" s="1">
        <v>1.0</v>
      </c>
      <c r="Z7373" s="1">
        <v>0.0</v>
      </c>
      <c r="AA7373" s="1">
        <v>1.0</v>
      </c>
      <c r="AB7373" s="5">
        <f t="shared" si="4"/>
        <v>0</v>
      </c>
      <c r="AC7373" s="8">
        <f t="shared" si="5"/>
        <v>129</v>
      </c>
      <c r="AD7373" s="8">
        <f t="shared" ref="AD7373:AE7373" si="7376">AC7373*AA7373</f>
        <v>129</v>
      </c>
      <c r="AE7373" s="8">
        <f t="shared" si="7376"/>
        <v>0</v>
      </c>
      <c r="AF7373" s="1" t="s">
        <v>159</v>
      </c>
      <c r="AG7373" s="1" t="s">
        <v>159</v>
      </c>
      <c r="AH7373" s="1">
        <v>0.0</v>
      </c>
    </row>
    <row r="7374">
      <c r="A7374" s="2">
        <v>2.4969511E7</v>
      </c>
      <c r="B7374" s="1" t="s">
        <v>9104</v>
      </c>
      <c r="C7374" s="1">
        <v>2014.0</v>
      </c>
      <c r="D7374" s="3" t="s">
        <v>2673</v>
      </c>
      <c r="E7374" s="14">
        <f t="shared" si="2"/>
        <v>12/18/2014</v>
      </c>
      <c r="F7374" s="15">
        <f t="shared" si="3"/>
        <v>1.70076771492897</v>
      </c>
      <c r="G7374" s="2">
        <v>4853535.0</v>
      </c>
      <c r="H7374" s="1" t="s">
        <v>70</v>
      </c>
      <c r="I7374" s="1" t="s">
        <v>5</v>
      </c>
      <c r="J7374" s="5" t="str">
        <f>VLOOKUP(I7374,city,2,FALSE)</f>
        <v>Amsterdam</v>
      </c>
      <c r="K7374" s="1" t="s">
        <v>31</v>
      </c>
      <c r="L7374" s="5"/>
      <c r="M7374" s="2" t="s">
        <v>9105</v>
      </c>
      <c r="N7374" s="1" t="s">
        <v>92</v>
      </c>
      <c r="O7374" s="1">
        <v>52.3577548189562</v>
      </c>
      <c r="P7374" s="1">
        <v>4.90179355893953</v>
      </c>
      <c r="Q7374" s="1" t="s">
        <v>257</v>
      </c>
      <c r="R7374" s="1" t="s">
        <v>138</v>
      </c>
      <c r="S7374" s="1">
        <v>2.0</v>
      </c>
      <c r="T7374" s="1">
        <v>1.0</v>
      </c>
      <c r="U7374" s="1">
        <v>1.0</v>
      </c>
      <c r="V7374" s="1">
        <v>2.0</v>
      </c>
      <c r="W7374" s="1" t="s">
        <v>98</v>
      </c>
      <c r="X7374" s="6">
        <v>139.0</v>
      </c>
      <c r="Y7374" s="1">
        <v>1.0</v>
      </c>
      <c r="Z7374" s="1">
        <v>0.0</v>
      </c>
      <c r="AA7374" s="1">
        <v>1.0</v>
      </c>
      <c r="AB7374" s="5">
        <f t="shared" si="4"/>
        <v>0</v>
      </c>
      <c r="AC7374" s="8">
        <f t="shared" si="5"/>
        <v>139</v>
      </c>
      <c r="AD7374" s="8">
        <f t="shared" ref="AD7374:AE7374" si="7377">AC7374*AA7374</f>
        <v>139</v>
      </c>
      <c r="AE7374" s="8">
        <f t="shared" si="7377"/>
        <v>0</v>
      </c>
      <c r="AF7374" s="1" t="s">
        <v>141</v>
      </c>
      <c r="AG7374" s="1">
        <v>1.0</v>
      </c>
      <c r="AH7374" s="1">
        <v>0.0</v>
      </c>
    </row>
    <row r="7375">
      <c r="A7375" s="2">
        <v>2.4971938E7</v>
      </c>
      <c r="B7375" s="1" t="s">
        <v>9106</v>
      </c>
      <c r="C7375" s="1">
        <v>2014.0</v>
      </c>
      <c r="D7375" s="3" t="s">
        <v>2673</v>
      </c>
      <c r="E7375" s="14">
        <f t="shared" si="2"/>
        <v>12/18/2014</v>
      </c>
      <c r="F7375" s="15">
        <f t="shared" si="3"/>
        <v>1.70076771492897</v>
      </c>
      <c r="G7375" s="2">
        <v>5428444.0</v>
      </c>
      <c r="H7375" s="1" t="s">
        <v>93</v>
      </c>
      <c r="I7375" s="1" t="s">
        <v>5</v>
      </c>
      <c r="J7375" s="5" t="str">
        <f>VLOOKUP(I7375,city,2,FALSE)</f>
        <v>Amsterdam</v>
      </c>
      <c r="K7375" s="1" t="s">
        <v>31</v>
      </c>
      <c r="L7375" s="5"/>
      <c r="M7375" s="2" t="s">
        <v>9107</v>
      </c>
      <c r="N7375" s="1" t="s">
        <v>92</v>
      </c>
      <c r="O7375" s="1">
        <v>52.3889887831412</v>
      </c>
      <c r="P7375" s="1">
        <v>4.90691933032501</v>
      </c>
      <c r="Q7375" s="1" t="s">
        <v>1217</v>
      </c>
      <c r="R7375" s="1" t="s">
        <v>97</v>
      </c>
      <c r="S7375" s="1">
        <v>2.0</v>
      </c>
      <c r="T7375" s="1">
        <v>0.5</v>
      </c>
      <c r="U7375" s="1">
        <v>1.0</v>
      </c>
      <c r="V7375" s="1">
        <v>2.0</v>
      </c>
      <c r="W7375" s="1" t="s">
        <v>98</v>
      </c>
      <c r="X7375" s="6">
        <v>75.0</v>
      </c>
      <c r="Y7375" s="1">
        <v>1.0</v>
      </c>
      <c r="Z7375" s="1">
        <v>0.0</v>
      </c>
      <c r="AA7375" s="1">
        <v>3.0</v>
      </c>
      <c r="AB7375" s="5">
        <f t="shared" si="4"/>
        <v>0</v>
      </c>
      <c r="AC7375" s="8">
        <f t="shared" si="5"/>
        <v>75</v>
      </c>
      <c r="AD7375" s="8">
        <f t="shared" ref="AD7375:AE7375" si="7378">AC7375*AA7375</f>
        <v>225</v>
      </c>
      <c r="AE7375" s="8">
        <f t="shared" si="7378"/>
        <v>0</v>
      </c>
      <c r="AF7375" s="1" t="s">
        <v>141</v>
      </c>
      <c r="AG7375" s="1">
        <v>1.0</v>
      </c>
      <c r="AH7375" s="1">
        <v>0.0</v>
      </c>
    </row>
    <row r="7376">
      <c r="A7376" s="2">
        <v>2.4977719E7</v>
      </c>
      <c r="B7376" s="1" t="s">
        <v>5409</v>
      </c>
      <c r="C7376" s="1">
        <v>2014.0</v>
      </c>
      <c r="D7376" s="3" t="s">
        <v>2673</v>
      </c>
      <c r="E7376" s="14">
        <f t="shared" si="2"/>
        <v>12/18/2014</v>
      </c>
      <c r="F7376" s="15">
        <f t="shared" si="3"/>
        <v>1.70076771492897</v>
      </c>
      <c r="G7376" s="2">
        <v>4858456.0</v>
      </c>
      <c r="H7376" s="1" t="s">
        <v>65</v>
      </c>
      <c r="I7376" s="1" t="s">
        <v>5</v>
      </c>
      <c r="J7376" s="5" t="str">
        <f>VLOOKUP(I7376,city,2,FALSE)</f>
        <v>Amsterdam</v>
      </c>
      <c r="K7376" s="1" t="s">
        <v>31</v>
      </c>
      <c r="L7376" s="5"/>
      <c r="M7376" s="2">
        <v>1056.0</v>
      </c>
      <c r="N7376" s="1" t="s">
        <v>92</v>
      </c>
      <c r="O7376" s="1">
        <v>52.3761509437075</v>
      </c>
      <c r="P7376" s="1">
        <v>4.86119580334118</v>
      </c>
      <c r="Q7376" s="1" t="s">
        <v>95</v>
      </c>
      <c r="R7376" s="1" t="s">
        <v>97</v>
      </c>
      <c r="S7376" s="1">
        <v>4.0</v>
      </c>
      <c r="T7376" s="1">
        <v>1.0</v>
      </c>
      <c r="U7376" s="1">
        <v>1.0</v>
      </c>
      <c r="V7376" s="1">
        <v>2.0</v>
      </c>
      <c r="W7376" s="1" t="s">
        <v>98</v>
      </c>
      <c r="X7376" s="6">
        <v>170.0</v>
      </c>
      <c r="Y7376" s="1">
        <v>4.0</v>
      </c>
      <c r="Z7376" s="1">
        <v>18.0</v>
      </c>
      <c r="AA7376" s="1">
        <v>2.0</v>
      </c>
      <c r="AB7376" s="5">
        <f t="shared" si="4"/>
        <v>4</v>
      </c>
      <c r="AC7376" s="8">
        <f t="shared" si="5"/>
        <v>170</v>
      </c>
      <c r="AD7376" s="8">
        <f t="shared" ref="AD7376:AE7376" si="7379">AC7376*AA7376</f>
        <v>340</v>
      </c>
      <c r="AE7376" s="8">
        <f t="shared" si="7379"/>
        <v>1360</v>
      </c>
      <c r="AF7376" s="1" t="s">
        <v>144</v>
      </c>
      <c r="AG7376" s="1">
        <v>0.8</v>
      </c>
      <c r="AH7376" s="1">
        <v>2.0</v>
      </c>
      <c r="AI7376" s="1">
        <v>100.0</v>
      </c>
      <c r="AJ7376" s="1">
        <v>10.0</v>
      </c>
      <c r="AK7376" s="1">
        <v>10.0</v>
      </c>
      <c r="AL7376" s="1">
        <v>10.0</v>
      </c>
      <c r="AM7376" s="1">
        <v>10.0</v>
      </c>
      <c r="AN7376" s="1">
        <v>10.0</v>
      </c>
      <c r="AO7376" s="1">
        <v>10.0</v>
      </c>
    </row>
    <row r="7377">
      <c r="A7377" s="2">
        <v>2.4996296E7</v>
      </c>
      <c r="B7377" s="1" t="s">
        <v>3117</v>
      </c>
      <c r="C7377" s="1">
        <v>2014.0</v>
      </c>
      <c r="D7377" s="3" t="s">
        <v>2679</v>
      </c>
      <c r="E7377" s="14">
        <f t="shared" si="2"/>
        <v>12/19/2014</v>
      </c>
      <c r="F7377" s="15">
        <f t="shared" si="3"/>
        <v>1.69802798890157</v>
      </c>
      <c r="G7377" s="2">
        <v>4971092.0</v>
      </c>
      <c r="H7377" s="1" t="s">
        <v>46</v>
      </c>
      <c r="I7377" s="1" t="s">
        <v>5</v>
      </c>
      <c r="J7377" s="5" t="str">
        <f>VLOOKUP(I7377,city,2,FALSE)</f>
        <v>Amsterdam</v>
      </c>
      <c r="K7377" s="1" t="s">
        <v>39</v>
      </c>
      <c r="L7377" s="5"/>
      <c r="M7377" s="2">
        <v>1017.0</v>
      </c>
      <c r="N7377" s="1" t="s">
        <v>92</v>
      </c>
      <c r="O7377" s="1">
        <v>52.3657063577952</v>
      </c>
      <c r="P7377" s="1">
        <v>4.90432426286423</v>
      </c>
      <c r="Q7377" s="1" t="s">
        <v>95</v>
      </c>
      <c r="R7377" s="1" t="s">
        <v>97</v>
      </c>
      <c r="S7377" s="1">
        <v>2.0</v>
      </c>
      <c r="T7377" s="1">
        <v>1.0</v>
      </c>
      <c r="U7377" s="1">
        <v>1.0</v>
      </c>
      <c r="V7377" s="1">
        <v>1.0</v>
      </c>
      <c r="W7377" s="1" t="s">
        <v>98</v>
      </c>
      <c r="X7377" s="6">
        <v>125.0</v>
      </c>
      <c r="Y7377" s="1">
        <v>1.0</v>
      </c>
      <c r="Z7377" s="1">
        <v>0.0</v>
      </c>
      <c r="AA7377" s="1">
        <v>3.0</v>
      </c>
      <c r="AB7377" s="5">
        <f t="shared" si="4"/>
        <v>6</v>
      </c>
      <c r="AC7377" s="8">
        <f t="shared" si="5"/>
        <v>125</v>
      </c>
      <c r="AD7377" s="8">
        <f t="shared" ref="AD7377:AE7377" si="7380">AC7377*AA7377</f>
        <v>375</v>
      </c>
      <c r="AE7377" s="8">
        <f t="shared" si="7380"/>
        <v>2250</v>
      </c>
      <c r="AF7377" s="1" t="s">
        <v>144</v>
      </c>
      <c r="AG7377" s="1">
        <v>1.0</v>
      </c>
      <c r="AH7377" s="1">
        <v>3.0</v>
      </c>
      <c r="AI7377" s="1">
        <v>100.0</v>
      </c>
      <c r="AJ7377" s="1">
        <v>9.0</v>
      </c>
      <c r="AK7377" s="1">
        <v>10.0</v>
      </c>
      <c r="AL7377" s="1">
        <v>10.0</v>
      </c>
      <c r="AM7377" s="1">
        <v>9.0</v>
      </c>
      <c r="AN7377" s="1">
        <v>10.0</v>
      </c>
      <c r="AO7377" s="1">
        <v>9.0</v>
      </c>
    </row>
    <row r="7378">
      <c r="A7378" s="2">
        <v>2.4998959E7</v>
      </c>
      <c r="B7378" s="1" t="s">
        <v>1274</v>
      </c>
      <c r="C7378" s="1">
        <v>2014.0</v>
      </c>
      <c r="D7378" s="3" t="s">
        <v>2679</v>
      </c>
      <c r="E7378" s="14">
        <f t="shared" si="2"/>
        <v>12/19/2014</v>
      </c>
      <c r="F7378" s="15">
        <f t="shared" si="3"/>
        <v>1.69802798890157</v>
      </c>
      <c r="G7378" s="2">
        <v>4859870.0</v>
      </c>
      <c r="H7378" s="1" t="s">
        <v>63</v>
      </c>
      <c r="I7378" s="1" t="s">
        <v>5</v>
      </c>
      <c r="J7378" s="5" t="str">
        <f>VLOOKUP(I7378,city,2,FALSE)</f>
        <v>Amsterdam</v>
      </c>
      <c r="K7378" s="1" t="s">
        <v>31</v>
      </c>
      <c r="L7378" s="5"/>
      <c r="M7378" s="2" t="s">
        <v>4622</v>
      </c>
      <c r="N7378" s="1" t="s">
        <v>92</v>
      </c>
      <c r="O7378" s="1">
        <v>52.3663175604574</v>
      </c>
      <c r="P7378" s="1">
        <v>4.89144646468653</v>
      </c>
      <c r="Q7378" s="1" t="s">
        <v>95</v>
      </c>
      <c r="R7378" s="1" t="s">
        <v>97</v>
      </c>
      <c r="S7378" s="1">
        <v>4.0</v>
      </c>
      <c r="T7378" s="1">
        <v>2.0</v>
      </c>
      <c r="U7378" s="1">
        <v>2.0</v>
      </c>
      <c r="V7378" s="1">
        <v>2.0</v>
      </c>
      <c r="W7378" s="1" t="s">
        <v>98</v>
      </c>
      <c r="X7378" s="6">
        <v>350.0</v>
      </c>
      <c r="Y7378" s="1">
        <v>1.0</v>
      </c>
      <c r="Z7378" s="1">
        <v>0.0</v>
      </c>
      <c r="AA7378" s="1">
        <v>2.0</v>
      </c>
      <c r="AB7378" s="5">
        <f t="shared" si="4"/>
        <v>2</v>
      </c>
      <c r="AC7378" s="8">
        <f t="shared" si="5"/>
        <v>350</v>
      </c>
      <c r="AD7378" s="8">
        <f t="shared" ref="AD7378:AE7378" si="7381">AC7378*AA7378</f>
        <v>700</v>
      </c>
      <c r="AE7378" s="8">
        <f t="shared" si="7381"/>
        <v>1400</v>
      </c>
      <c r="AF7378" s="1" t="s">
        <v>159</v>
      </c>
      <c r="AG7378" s="1" t="s">
        <v>159</v>
      </c>
      <c r="AH7378" s="1">
        <v>1.0</v>
      </c>
      <c r="AI7378" s="1">
        <v>100.0</v>
      </c>
      <c r="AJ7378" s="1">
        <v>10.0</v>
      </c>
      <c r="AK7378" s="1">
        <v>10.0</v>
      </c>
      <c r="AL7378" s="1">
        <v>10.0</v>
      </c>
      <c r="AM7378" s="1">
        <v>10.0</v>
      </c>
      <c r="AN7378" s="1">
        <v>10.0</v>
      </c>
      <c r="AO7378" s="1">
        <v>10.0</v>
      </c>
    </row>
    <row r="7379">
      <c r="A7379" s="2">
        <v>2.5000883E7</v>
      </c>
      <c r="B7379" s="1" t="s">
        <v>1073</v>
      </c>
      <c r="C7379" s="1">
        <v>2014.0</v>
      </c>
      <c r="D7379" s="3" t="s">
        <v>2679</v>
      </c>
      <c r="E7379" s="14">
        <f t="shared" si="2"/>
        <v>12/19/2014</v>
      </c>
      <c r="F7379" s="15">
        <f t="shared" si="3"/>
        <v>1.69802798890157</v>
      </c>
      <c r="G7379" s="2">
        <v>4860209.0</v>
      </c>
      <c r="H7379" s="1" t="s">
        <v>75</v>
      </c>
      <c r="I7379" s="1" t="s">
        <v>5</v>
      </c>
      <c r="J7379" s="5" t="str">
        <f>VLOOKUP(I7379,city,2,FALSE)</f>
        <v>Amsterdam</v>
      </c>
      <c r="K7379" s="1" t="s">
        <v>31</v>
      </c>
      <c r="L7379" s="5"/>
      <c r="M7379" s="2" t="s">
        <v>9108</v>
      </c>
      <c r="N7379" s="1" t="s">
        <v>92</v>
      </c>
      <c r="O7379" s="1">
        <v>52.3421658799807</v>
      </c>
      <c r="P7379" s="1">
        <v>4.95008883671626</v>
      </c>
      <c r="Q7379" s="1" t="s">
        <v>95</v>
      </c>
      <c r="R7379" s="1" t="s">
        <v>138</v>
      </c>
      <c r="S7379" s="1">
        <v>2.0</v>
      </c>
      <c r="T7379" s="1">
        <v>1.0</v>
      </c>
      <c r="U7379" s="1">
        <v>1.0</v>
      </c>
      <c r="V7379" s="1">
        <v>1.0</v>
      </c>
      <c r="W7379" s="1" t="s">
        <v>98</v>
      </c>
      <c r="X7379" s="6">
        <v>39.0</v>
      </c>
      <c r="Y7379" s="1">
        <v>1.0</v>
      </c>
      <c r="Z7379" s="1">
        <v>15.0</v>
      </c>
      <c r="AA7379" s="1">
        <v>1.0</v>
      </c>
      <c r="AB7379" s="5">
        <f t="shared" si="4"/>
        <v>0</v>
      </c>
      <c r="AC7379" s="8">
        <f t="shared" si="5"/>
        <v>54</v>
      </c>
      <c r="AD7379" s="8">
        <f t="shared" ref="AD7379:AE7379" si="7382">AC7379*AA7379</f>
        <v>54</v>
      </c>
      <c r="AE7379" s="8">
        <f t="shared" si="7382"/>
        <v>0</v>
      </c>
      <c r="AF7379" s="1" t="s">
        <v>115</v>
      </c>
      <c r="AG7379" s="1">
        <v>1.0</v>
      </c>
      <c r="AH7379" s="1">
        <v>0.0</v>
      </c>
    </row>
    <row r="7380">
      <c r="A7380" s="2">
        <v>2.5007622E7</v>
      </c>
      <c r="B7380" s="1" t="s">
        <v>608</v>
      </c>
      <c r="C7380" s="1">
        <v>2014.0</v>
      </c>
      <c r="D7380" s="3" t="s">
        <v>2679</v>
      </c>
      <c r="E7380" s="14">
        <f t="shared" si="2"/>
        <v>12/19/2014</v>
      </c>
      <c r="F7380" s="15">
        <f t="shared" si="3"/>
        <v>1.69802798890157</v>
      </c>
      <c r="G7380" s="2">
        <v>4861759.0</v>
      </c>
      <c r="H7380" s="1" t="s">
        <v>108</v>
      </c>
      <c r="I7380" s="1" t="s">
        <v>5</v>
      </c>
      <c r="J7380" s="5" t="str">
        <f>VLOOKUP(I7380,city,2,FALSE)</f>
        <v>Amsterdam</v>
      </c>
      <c r="K7380" s="1" t="s">
        <v>31</v>
      </c>
      <c r="L7380" s="5"/>
      <c r="M7380" s="2" t="s">
        <v>9109</v>
      </c>
      <c r="N7380" s="1" t="s">
        <v>92</v>
      </c>
      <c r="O7380" s="1">
        <v>52.3446952109587</v>
      </c>
      <c r="P7380" s="1">
        <v>4.80047462327975</v>
      </c>
      <c r="Q7380" s="1" t="s">
        <v>154</v>
      </c>
      <c r="R7380" s="1" t="s">
        <v>97</v>
      </c>
      <c r="S7380" s="1">
        <v>6.0</v>
      </c>
      <c r="T7380" s="1">
        <v>1.0</v>
      </c>
      <c r="U7380" s="1">
        <v>4.0</v>
      </c>
      <c r="V7380" s="1">
        <v>4.0</v>
      </c>
      <c r="W7380" s="1" t="s">
        <v>98</v>
      </c>
      <c r="X7380" s="6">
        <v>185.0</v>
      </c>
      <c r="Y7380" s="1">
        <v>1.0</v>
      </c>
      <c r="Z7380" s="1">
        <v>0.0</v>
      </c>
      <c r="AA7380" s="1">
        <v>1.0</v>
      </c>
      <c r="AB7380" s="5">
        <f t="shared" si="4"/>
        <v>0</v>
      </c>
      <c r="AC7380" s="8">
        <f t="shared" si="5"/>
        <v>185</v>
      </c>
      <c r="AD7380" s="8">
        <f t="shared" ref="AD7380:AE7380" si="7383">AC7380*AA7380</f>
        <v>185</v>
      </c>
      <c r="AE7380" s="8">
        <f t="shared" si="7383"/>
        <v>0</v>
      </c>
      <c r="AF7380" s="1" t="s">
        <v>115</v>
      </c>
      <c r="AG7380" s="1">
        <v>0.5</v>
      </c>
      <c r="AH7380" s="1">
        <v>0.0</v>
      </c>
    </row>
    <row r="7381">
      <c r="A7381" s="2">
        <v>2.5027335E7</v>
      </c>
      <c r="B7381" s="1" t="s">
        <v>3925</v>
      </c>
      <c r="C7381" s="1">
        <v>2014.0</v>
      </c>
      <c r="D7381" s="3" t="s">
        <v>489</v>
      </c>
      <c r="E7381" s="14">
        <f t="shared" si="2"/>
        <v>12/20/2014</v>
      </c>
      <c r="F7381" s="15">
        <f t="shared" si="3"/>
        <v>1.69528826287418</v>
      </c>
      <c r="G7381" s="2">
        <v>4865488.0</v>
      </c>
      <c r="H7381" s="1" t="s">
        <v>41</v>
      </c>
      <c r="I7381" s="1" t="s">
        <v>5</v>
      </c>
      <c r="J7381" s="5" t="str">
        <f>VLOOKUP(I7381,city,2,FALSE)</f>
        <v>Amsterdam</v>
      </c>
      <c r="K7381" s="1" t="s">
        <v>31</v>
      </c>
      <c r="L7381" s="5"/>
      <c r="M7381" s="2" t="s">
        <v>9110</v>
      </c>
      <c r="N7381" s="1" t="s">
        <v>92</v>
      </c>
      <c r="O7381" s="1">
        <v>52.3613033811023</v>
      </c>
      <c r="P7381" s="1">
        <v>4.86726125688526</v>
      </c>
      <c r="Q7381" s="1" t="s">
        <v>95</v>
      </c>
      <c r="R7381" s="1" t="s">
        <v>97</v>
      </c>
      <c r="S7381" s="1">
        <v>4.0</v>
      </c>
      <c r="T7381" s="1">
        <v>1.0</v>
      </c>
      <c r="U7381" s="1">
        <v>2.0</v>
      </c>
      <c r="V7381" s="1">
        <v>2.0</v>
      </c>
      <c r="W7381" s="1" t="s">
        <v>98</v>
      </c>
      <c r="X7381" s="6">
        <v>160.0</v>
      </c>
      <c r="Y7381" s="1">
        <v>1.0</v>
      </c>
      <c r="Z7381" s="1">
        <v>0.0</v>
      </c>
      <c r="AA7381" s="1">
        <v>1.0</v>
      </c>
      <c r="AB7381" s="5">
        <f t="shared" si="4"/>
        <v>2</v>
      </c>
      <c r="AC7381" s="8">
        <f t="shared" si="5"/>
        <v>160</v>
      </c>
      <c r="AD7381" s="8">
        <f t="shared" ref="AD7381:AE7381" si="7384">AC7381*AA7381</f>
        <v>160</v>
      </c>
      <c r="AE7381" s="8">
        <f t="shared" si="7384"/>
        <v>320</v>
      </c>
      <c r="AF7381" s="1" t="s">
        <v>144</v>
      </c>
      <c r="AG7381" s="1">
        <v>0.73</v>
      </c>
      <c r="AH7381" s="1">
        <v>1.0</v>
      </c>
      <c r="AI7381" s="1">
        <v>100.0</v>
      </c>
      <c r="AJ7381" s="1">
        <v>10.0</v>
      </c>
      <c r="AK7381" s="1">
        <v>8.0</v>
      </c>
      <c r="AL7381" s="1">
        <v>10.0</v>
      </c>
      <c r="AM7381" s="1">
        <v>10.0</v>
      </c>
      <c r="AN7381" s="1">
        <v>10.0</v>
      </c>
      <c r="AO7381" s="1">
        <v>10.0</v>
      </c>
    </row>
    <row r="7382">
      <c r="A7382" s="2">
        <v>2.5058731E7</v>
      </c>
      <c r="B7382" s="1" t="s">
        <v>9111</v>
      </c>
      <c r="C7382" s="1">
        <v>2014.0</v>
      </c>
      <c r="D7382" s="3" t="s">
        <v>2684</v>
      </c>
      <c r="E7382" s="14">
        <f t="shared" si="2"/>
        <v>12/21/2014</v>
      </c>
      <c r="F7382" s="15">
        <f t="shared" si="3"/>
        <v>1.69254853684678</v>
      </c>
      <c r="G7382" s="2">
        <v>4871317.0</v>
      </c>
      <c r="H7382" s="1" t="s">
        <v>108</v>
      </c>
      <c r="I7382" s="1" t="s">
        <v>128</v>
      </c>
      <c r="J7382" s="5" t="str">
        <f>VLOOKUP(I7382,city,2,FALSE)</f>
        <v>Badhoevedorp</v>
      </c>
      <c r="K7382" s="1" t="s">
        <v>31</v>
      </c>
      <c r="L7382" s="5"/>
      <c r="M7382" s="2">
        <v>1171.0</v>
      </c>
      <c r="N7382" s="1" t="s">
        <v>92</v>
      </c>
      <c r="O7382" s="1">
        <v>52.3315583907881</v>
      </c>
      <c r="P7382" s="1">
        <v>4.79668182092674</v>
      </c>
      <c r="Q7382" s="1" t="s">
        <v>154</v>
      </c>
      <c r="R7382" s="1" t="s">
        <v>177</v>
      </c>
      <c r="S7382" s="1">
        <v>1.0</v>
      </c>
      <c r="T7382" s="1">
        <v>5.0</v>
      </c>
      <c r="U7382" s="1">
        <v>1.0</v>
      </c>
      <c r="V7382" s="1">
        <v>1.0</v>
      </c>
      <c r="W7382" s="1" t="s">
        <v>98</v>
      </c>
      <c r="X7382" s="6">
        <v>95.0</v>
      </c>
      <c r="Y7382" s="1">
        <v>1.0</v>
      </c>
      <c r="Z7382" s="1">
        <v>0.0</v>
      </c>
      <c r="AA7382" s="1">
        <v>1.0</v>
      </c>
      <c r="AB7382" s="5">
        <f t="shared" si="4"/>
        <v>0</v>
      </c>
      <c r="AC7382" s="8">
        <f t="shared" si="5"/>
        <v>95</v>
      </c>
      <c r="AD7382" s="8">
        <f t="shared" ref="AD7382:AE7382" si="7385">AC7382*AA7382</f>
        <v>95</v>
      </c>
      <c r="AE7382" s="8">
        <f t="shared" si="7385"/>
        <v>0</v>
      </c>
      <c r="AF7382" s="1" t="s">
        <v>159</v>
      </c>
      <c r="AG7382" s="1" t="s">
        <v>159</v>
      </c>
      <c r="AH7382" s="1">
        <v>0.0</v>
      </c>
    </row>
    <row r="7383">
      <c r="A7383" s="2">
        <v>2.5063897E7</v>
      </c>
      <c r="B7383" s="1" t="s">
        <v>1693</v>
      </c>
      <c r="C7383" s="1">
        <v>2014.0</v>
      </c>
      <c r="D7383" s="3" t="s">
        <v>2684</v>
      </c>
      <c r="E7383" s="14">
        <f t="shared" si="2"/>
        <v>12/21/2014</v>
      </c>
      <c r="F7383" s="15">
        <f t="shared" si="3"/>
        <v>1.69254853684678</v>
      </c>
      <c r="G7383" s="2">
        <v>4872257.0</v>
      </c>
      <c r="H7383" s="1" t="s">
        <v>67</v>
      </c>
      <c r="I7383" s="1" t="s">
        <v>5</v>
      </c>
      <c r="J7383" s="5" t="str">
        <f>VLOOKUP(I7383,city,2,FALSE)</f>
        <v>Amsterdam</v>
      </c>
      <c r="K7383" s="1" t="s">
        <v>31</v>
      </c>
      <c r="L7383" s="5"/>
      <c r="M7383" s="2" t="s">
        <v>3063</v>
      </c>
      <c r="N7383" s="1" t="s">
        <v>92</v>
      </c>
      <c r="O7383" s="1">
        <v>52.3537222673613</v>
      </c>
      <c r="P7383" s="1">
        <v>4.88442546851742</v>
      </c>
      <c r="Q7383" s="1" t="s">
        <v>95</v>
      </c>
      <c r="R7383" s="1" t="s">
        <v>97</v>
      </c>
      <c r="S7383" s="1">
        <v>2.0</v>
      </c>
      <c r="T7383" s="1">
        <v>1.0</v>
      </c>
      <c r="U7383" s="1">
        <v>1.0</v>
      </c>
      <c r="V7383" s="1">
        <v>1.0</v>
      </c>
      <c r="W7383" s="1" t="s">
        <v>98</v>
      </c>
      <c r="X7383" s="6">
        <v>130.0</v>
      </c>
      <c r="Y7383" s="1">
        <v>2.0</v>
      </c>
      <c r="Z7383" s="1">
        <v>35.0</v>
      </c>
      <c r="AA7383" s="1">
        <v>2.0</v>
      </c>
      <c r="AB7383" s="5">
        <f t="shared" si="4"/>
        <v>4</v>
      </c>
      <c r="AC7383" s="8">
        <f t="shared" si="5"/>
        <v>130</v>
      </c>
      <c r="AD7383" s="8">
        <f t="shared" ref="AD7383:AE7383" si="7386">AC7383*AA7383</f>
        <v>260</v>
      </c>
      <c r="AE7383" s="8">
        <f t="shared" si="7386"/>
        <v>1040</v>
      </c>
      <c r="AF7383" s="1" t="s">
        <v>144</v>
      </c>
      <c r="AG7383" s="1">
        <v>0.7</v>
      </c>
      <c r="AH7383" s="1">
        <v>2.0</v>
      </c>
      <c r="AI7383" s="1">
        <v>100.0</v>
      </c>
      <c r="AJ7383" s="1">
        <v>10.0</v>
      </c>
      <c r="AK7383" s="1">
        <v>8.0</v>
      </c>
      <c r="AL7383" s="1">
        <v>10.0</v>
      </c>
      <c r="AM7383" s="1">
        <v>10.0</v>
      </c>
      <c r="AN7383" s="1">
        <v>10.0</v>
      </c>
      <c r="AO7383" s="1">
        <v>10.0</v>
      </c>
    </row>
    <row r="7384">
      <c r="A7384" s="2">
        <v>2.5085578E7</v>
      </c>
      <c r="B7384" s="1" t="s">
        <v>9112</v>
      </c>
      <c r="C7384" s="1">
        <v>2014.0</v>
      </c>
      <c r="D7384" s="3" t="s">
        <v>206</v>
      </c>
      <c r="E7384" s="14">
        <f t="shared" si="2"/>
        <v>12/22/2014</v>
      </c>
      <c r="F7384" s="15">
        <f t="shared" si="3"/>
        <v>1.68980881081938</v>
      </c>
      <c r="G7384" s="2">
        <v>5443049.0</v>
      </c>
      <c r="H7384" s="1" t="s">
        <v>79</v>
      </c>
      <c r="I7384" s="1" t="s">
        <v>5</v>
      </c>
      <c r="J7384" s="5" t="str">
        <f>VLOOKUP(I7384,city,2,FALSE)</f>
        <v>Amsterdam</v>
      </c>
      <c r="K7384" s="1" t="s">
        <v>31</v>
      </c>
      <c r="L7384" s="5"/>
      <c r="M7384" s="2" t="s">
        <v>9113</v>
      </c>
      <c r="N7384" s="1" t="s">
        <v>92</v>
      </c>
      <c r="O7384" s="1">
        <v>52.3611938518551</v>
      </c>
      <c r="P7384" s="1">
        <v>4.84229859009859</v>
      </c>
      <c r="Q7384" s="1" t="s">
        <v>95</v>
      </c>
      <c r="R7384" s="1" t="s">
        <v>138</v>
      </c>
      <c r="S7384" s="1">
        <v>2.0</v>
      </c>
      <c r="T7384" s="1">
        <v>1.5</v>
      </c>
      <c r="U7384" s="1">
        <v>1.0</v>
      </c>
      <c r="V7384" s="1">
        <v>1.0</v>
      </c>
      <c r="W7384" s="1" t="s">
        <v>318</v>
      </c>
      <c r="X7384" s="6">
        <v>70.0</v>
      </c>
      <c r="Y7384" s="1">
        <v>1.0</v>
      </c>
      <c r="Z7384" s="1">
        <v>0.0</v>
      </c>
      <c r="AA7384" s="1">
        <v>1.0</v>
      </c>
      <c r="AB7384" s="5">
        <f t="shared" si="4"/>
        <v>0</v>
      </c>
      <c r="AC7384" s="8">
        <f t="shared" si="5"/>
        <v>70</v>
      </c>
      <c r="AD7384" s="8">
        <f t="shared" ref="AD7384:AE7384" si="7387">AC7384*AA7384</f>
        <v>70</v>
      </c>
      <c r="AE7384" s="8">
        <f t="shared" si="7387"/>
        <v>0</v>
      </c>
      <c r="AF7384" s="1" t="s">
        <v>144</v>
      </c>
      <c r="AG7384" s="1">
        <v>1.0</v>
      </c>
      <c r="AH7384" s="1">
        <v>0.0</v>
      </c>
    </row>
    <row r="7385">
      <c r="A7385" s="2">
        <v>2.5088894E7</v>
      </c>
      <c r="B7385" s="1" t="s">
        <v>783</v>
      </c>
      <c r="C7385" s="1">
        <v>2014.0</v>
      </c>
      <c r="D7385" s="3" t="s">
        <v>206</v>
      </c>
      <c r="E7385" s="14">
        <f t="shared" si="2"/>
        <v>12/22/2014</v>
      </c>
      <c r="F7385" s="15">
        <f t="shared" si="3"/>
        <v>1.68980881081938</v>
      </c>
      <c r="G7385" s="2">
        <v>4876916.0</v>
      </c>
      <c r="H7385" s="1" t="s">
        <v>41</v>
      </c>
      <c r="I7385" s="1" t="s">
        <v>5</v>
      </c>
      <c r="J7385" s="5" t="str">
        <f>VLOOKUP(I7385,city,2,FALSE)</f>
        <v>Amsterdam</v>
      </c>
      <c r="K7385" s="1" t="s">
        <v>31</v>
      </c>
      <c r="L7385" s="5"/>
      <c r="M7385" s="2" t="s">
        <v>9114</v>
      </c>
      <c r="N7385" s="1" t="s">
        <v>92</v>
      </c>
      <c r="O7385" s="1">
        <v>52.372244591166</v>
      </c>
      <c r="P7385" s="1">
        <v>4.87439377034148</v>
      </c>
      <c r="Q7385" s="1" t="s">
        <v>95</v>
      </c>
      <c r="R7385" s="1" t="s">
        <v>97</v>
      </c>
      <c r="S7385" s="1">
        <v>2.0</v>
      </c>
      <c r="T7385" s="1">
        <v>1.0</v>
      </c>
      <c r="U7385" s="1">
        <v>0.0</v>
      </c>
      <c r="V7385" s="1">
        <v>1.0</v>
      </c>
      <c r="W7385" s="1" t="s">
        <v>98</v>
      </c>
      <c r="X7385" s="6">
        <v>89.0</v>
      </c>
      <c r="Y7385" s="1">
        <v>1.0</v>
      </c>
      <c r="Z7385" s="1">
        <v>0.0</v>
      </c>
      <c r="AA7385" s="1">
        <v>1.0</v>
      </c>
      <c r="AB7385" s="5">
        <f t="shared" si="4"/>
        <v>18</v>
      </c>
      <c r="AC7385" s="8">
        <f t="shared" si="5"/>
        <v>89</v>
      </c>
      <c r="AD7385" s="8">
        <f t="shared" ref="AD7385:AE7385" si="7388">AC7385*AA7385</f>
        <v>89</v>
      </c>
      <c r="AE7385" s="8">
        <f t="shared" si="7388"/>
        <v>1602</v>
      </c>
      <c r="AF7385" s="1" t="s">
        <v>141</v>
      </c>
      <c r="AG7385" s="1">
        <v>1.0</v>
      </c>
      <c r="AH7385" s="1">
        <v>9.0</v>
      </c>
      <c r="AI7385" s="1">
        <v>60.0</v>
      </c>
      <c r="AJ7385" s="1">
        <v>6.0</v>
      </c>
      <c r="AK7385" s="1">
        <v>5.0</v>
      </c>
      <c r="AL7385" s="1">
        <v>7.0</v>
      </c>
      <c r="AM7385" s="1">
        <v>8.0</v>
      </c>
      <c r="AN7385" s="1">
        <v>9.0</v>
      </c>
      <c r="AO7385" s="1">
        <v>6.0</v>
      </c>
    </row>
    <row r="7386">
      <c r="A7386" s="2">
        <v>2.5091624E7</v>
      </c>
      <c r="B7386" s="1" t="s">
        <v>3896</v>
      </c>
      <c r="C7386" s="1">
        <v>2014.0</v>
      </c>
      <c r="D7386" s="3" t="s">
        <v>206</v>
      </c>
      <c r="E7386" s="14">
        <f t="shared" si="2"/>
        <v>12/22/2014</v>
      </c>
      <c r="F7386" s="15">
        <f t="shared" si="3"/>
        <v>1.68980881081938</v>
      </c>
      <c r="G7386" s="2">
        <v>4877509.0</v>
      </c>
      <c r="H7386" s="1" t="s">
        <v>46</v>
      </c>
      <c r="I7386" s="1" t="s">
        <v>5</v>
      </c>
      <c r="J7386" s="5" t="str">
        <f>VLOOKUP(I7386,city,2,FALSE)</f>
        <v>Amsterdam</v>
      </c>
      <c r="K7386" s="1" t="s">
        <v>31</v>
      </c>
      <c r="L7386" s="5"/>
      <c r="M7386" s="2" t="s">
        <v>3897</v>
      </c>
      <c r="N7386" s="1" t="s">
        <v>92</v>
      </c>
      <c r="O7386" s="1">
        <v>52.3639144125584</v>
      </c>
      <c r="P7386" s="1">
        <v>4.90665041951604</v>
      </c>
      <c r="Q7386" s="1" t="s">
        <v>95</v>
      </c>
      <c r="R7386" s="1" t="s">
        <v>97</v>
      </c>
      <c r="S7386" s="1">
        <v>4.0</v>
      </c>
      <c r="T7386" s="1">
        <v>1.5</v>
      </c>
      <c r="U7386" s="1">
        <v>1.0</v>
      </c>
      <c r="V7386" s="1">
        <v>1.0</v>
      </c>
      <c r="W7386" s="1" t="s">
        <v>98</v>
      </c>
      <c r="X7386" s="6">
        <v>110.0</v>
      </c>
      <c r="Y7386" s="1">
        <v>1.0</v>
      </c>
      <c r="Z7386" s="1">
        <v>0.0</v>
      </c>
      <c r="AA7386" s="1">
        <v>1.0</v>
      </c>
      <c r="AB7386" s="5">
        <f t="shared" si="4"/>
        <v>2</v>
      </c>
      <c r="AC7386" s="8">
        <f t="shared" si="5"/>
        <v>110</v>
      </c>
      <c r="AD7386" s="8">
        <f t="shared" ref="AD7386:AE7386" si="7389">AC7386*AA7386</f>
        <v>110</v>
      </c>
      <c r="AE7386" s="8">
        <f t="shared" si="7389"/>
        <v>220</v>
      </c>
      <c r="AF7386" s="1" t="s">
        <v>141</v>
      </c>
      <c r="AG7386" s="1">
        <v>1.0</v>
      </c>
      <c r="AH7386" s="1">
        <v>1.0</v>
      </c>
      <c r="AI7386" s="1">
        <v>80.0</v>
      </c>
      <c r="AJ7386" s="1">
        <v>8.0</v>
      </c>
      <c r="AK7386" s="1">
        <v>8.0</v>
      </c>
      <c r="AL7386" s="1">
        <v>8.0</v>
      </c>
      <c r="AM7386" s="1">
        <v>8.0</v>
      </c>
      <c r="AN7386" s="1">
        <v>8.0</v>
      </c>
      <c r="AO7386" s="1">
        <v>8.0</v>
      </c>
    </row>
    <row r="7387">
      <c r="A7387" s="2">
        <v>2.509899E7</v>
      </c>
      <c r="B7387" s="1" t="s">
        <v>2209</v>
      </c>
      <c r="C7387" s="1">
        <v>2014.0</v>
      </c>
      <c r="D7387" s="3" t="s">
        <v>206</v>
      </c>
      <c r="E7387" s="14">
        <f t="shared" si="2"/>
        <v>12/22/2014</v>
      </c>
      <c r="F7387" s="15">
        <f t="shared" si="3"/>
        <v>1.68980881081938</v>
      </c>
      <c r="G7387" s="2">
        <v>4878938.0</v>
      </c>
      <c r="H7387" s="1" t="s">
        <v>41</v>
      </c>
      <c r="I7387" s="1" t="s">
        <v>5</v>
      </c>
      <c r="J7387" s="5" t="str">
        <f>VLOOKUP(I7387,city,2,FALSE)</f>
        <v>Amsterdam</v>
      </c>
      <c r="K7387" s="1" t="s">
        <v>31</v>
      </c>
      <c r="L7387" s="5"/>
      <c r="M7387" s="2" t="s">
        <v>4351</v>
      </c>
      <c r="N7387" s="1" t="s">
        <v>92</v>
      </c>
      <c r="O7387" s="1">
        <v>52.3599708650057</v>
      </c>
      <c r="P7387" s="1">
        <v>4.8631305367861</v>
      </c>
      <c r="Q7387" s="1" t="s">
        <v>95</v>
      </c>
      <c r="R7387" s="1" t="s">
        <v>97</v>
      </c>
      <c r="S7387" s="1">
        <v>2.0</v>
      </c>
      <c r="T7387" s="1">
        <v>1.0</v>
      </c>
      <c r="U7387" s="1">
        <v>1.0</v>
      </c>
      <c r="V7387" s="1">
        <v>1.0</v>
      </c>
      <c r="W7387" s="1" t="s">
        <v>98</v>
      </c>
      <c r="X7387" s="6">
        <v>90.0</v>
      </c>
      <c r="Y7387" s="1">
        <v>1.0</v>
      </c>
      <c r="Z7387" s="1">
        <v>0.0</v>
      </c>
      <c r="AA7387" s="1">
        <v>2.0</v>
      </c>
      <c r="AB7387" s="5">
        <f t="shared" si="4"/>
        <v>0</v>
      </c>
      <c r="AC7387" s="8">
        <f t="shared" si="5"/>
        <v>90</v>
      </c>
      <c r="AD7387" s="8">
        <f t="shared" ref="AD7387:AE7387" si="7390">AC7387*AA7387</f>
        <v>180</v>
      </c>
      <c r="AE7387" s="8">
        <f t="shared" si="7390"/>
        <v>0</v>
      </c>
      <c r="AF7387" s="1" t="s">
        <v>159</v>
      </c>
      <c r="AG7387" s="1" t="s">
        <v>159</v>
      </c>
      <c r="AH7387" s="1">
        <v>0.0</v>
      </c>
    </row>
    <row r="7388">
      <c r="A7388" s="2">
        <v>2.5127376E7</v>
      </c>
      <c r="B7388" s="1" t="s">
        <v>556</v>
      </c>
      <c r="C7388" s="1">
        <v>2014.0</v>
      </c>
      <c r="D7388" s="3" t="s">
        <v>2687</v>
      </c>
      <c r="E7388" s="14">
        <f t="shared" si="2"/>
        <v>12/23/2014</v>
      </c>
      <c r="F7388" s="15">
        <f t="shared" si="3"/>
        <v>1.68706908479199</v>
      </c>
      <c r="G7388" s="2">
        <v>4884158.0</v>
      </c>
      <c r="H7388" s="1" t="s">
        <v>41</v>
      </c>
      <c r="I7388" s="1" t="s">
        <v>5</v>
      </c>
      <c r="J7388" s="5" t="str">
        <f>VLOOKUP(I7388,city,2,FALSE)</f>
        <v>Amsterdam</v>
      </c>
      <c r="K7388" s="1" t="s">
        <v>31</v>
      </c>
      <c r="L7388" s="5"/>
      <c r="M7388" s="2" t="s">
        <v>9115</v>
      </c>
      <c r="N7388" s="1" t="s">
        <v>92</v>
      </c>
      <c r="O7388" s="1">
        <v>52.3677238872621</v>
      </c>
      <c r="P7388" s="1">
        <v>4.86549362724931</v>
      </c>
      <c r="Q7388" s="1" t="s">
        <v>95</v>
      </c>
      <c r="R7388" s="1" t="s">
        <v>97</v>
      </c>
      <c r="S7388" s="1">
        <v>4.0</v>
      </c>
      <c r="T7388" s="1">
        <v>1.0</v>
      </c>
      <c r="U7388" s="1">
        <v>1.0</v>
      </c>
      <c r="V7388" s="1">
        <v>4.0</v>
      </c>
      <c r="W7388" s="1" t="s">
        <v>98</v>
      </c>
      <c r="X7388" s="6">
        <v>100.0</v>
      </c>
      <c r="Y7388" s="1">
        <v>2.0</v>
      </c>
      <c r="Z7388" s="1">
        <v>25.0</v>
      </c>
      <c r="AA7388" s="1">
        <v>1.0</v>
      </c>
      <c r="AB7388" s="5">
        <f t="shared" si="4"/>
        <v>26</v>
      </c>
      <c r="AC7388" s="8">
        <f t="shared" si="5"/>
        <v>100</v>
      </c>
      <c r="AD7388" s="8">
        <f t="shared" ref="AD7388:AE7388" si="7391">AC7388*AA7388</f>
        <v>100</v>
      </c>
      <c r="AE7388" s="8">
        <f t="shared" si="7391"/>
        <v>2600</v>
      </c>
      <c r="AF7388" s="1" t="s">
        <v>144</v>
      </c>
      <c r="AG7388" s="1">
        <v>1.0</v>
      </c>
      <c r="AH7388" s="1">
        <v>13.0</v>
      </c>
      <c r="AI7388" s="1">
        <v>91.0</v>
      </c>
      <c r="AJ7388" s="1">
        <v>9.0</v>
      </c>
      <c r="AK7388" s="1">
        <v>9.0</v>
      </c>
      <c r="AL7388" s="1">
        <v>10.0</v>
      </c>
      <c r="AM7388" s="1">
        <v>10.0</v>
      </c>
      <c r="AN7388" s="1">
        <v>9.0</v>
      </c>
      <c r="AO7388" s="1">
        <v>9.0</v>
      </c>
    </row>
    <row r="7389">
      <c r="A7389" s="2">
        <v>2.5144217E7</v>
      </c>
      <c r="B7389" s="1" t="s">
        <v>1668</v>
      </c>
      <c r="C7389" s="1">
        <v>2014.0</v>
      </c>
      <c r="D7389" s="3" t="s">
        <v>2687</v>
      </c>
      <c r="E7389" s="14">
        <f t="shared" si="2"/>
        <v>12/23/2014</v>
      </c>
      <c r="F7389" s="15">
        <f t="shared" si="3"/>
        <v>1.68706908479199</v>
      </c>
      <c r="G7389" s="2">
        <v>4887338.0</v>
      </c>
      <c r="H7389" s="1" t="s">
        <v>46</v>
      </c>
      <c r="I7389" s="1" t="s">
        <v>5</v>
      </c>
      <c r="J7389" s="5" t="str">
        <f>VLOOKUP(I7389,city,2,FALSE)</f>
        <v>Amsterdam</v>
      </c>
      <c r="K7389" s="1" t="s">
        <v>31</v>
      </c>
      <c r="L7389" s="5"/>
      <c r="M7389" s="2">
        <v>1011.0</v>
      </c>
      <c r="N7389" s="1" t="s">
        <v>92</v>
      </c>
      <c r="O7389" s="1">
        <v>52.3757063592893</v>
      </c>
      <c r="P7389" s="1">
        <v>4.9031730697542</v>
      </c>
      <c r="Q7389" s="1" t="s">
        <v>95</v>
      </c>
      <c r="R7389" s="1" t="s">
        <v>97</v>
      </c>
      <c r="S7389" s="1">
        <v>2.0</v>
      </c>
      <c r="T7389" s="1">
        <v>1.5</v>
      </c>
      <c r="U7389" s="1">
        <v>1.0</v>
      </c>
      <c r="V7389" s="1">
        <v>1.0</v>
      </c>
      <c r="W7389" s="1" t="s">
        <v>98</v>
      </c>
      <c r="X7389" s="6">
        <v>139.0</v>
      </c>
      <c r="Y7389" s="1">
        <v>2.0</v>
      </c>
      <c r="Z7389" s="1">
        <v>49.0</v>
      </c>
      <c r="AA7389" s="1">
        <v>4.0</v>
      </c>
      <c r="AB7389" s="5">
        <f t="shared" si="4"/>
        <v>6</v>
      </c>
      <c r="AC7389" s="8">
        <f t="shared" si="5"/>
        <v>139</v>
      </c>
      <c r="AD7389" s="8">
        <f t="shared" ref="AD7389:AE7389" si="7392">AC7389*AA7389</f>
        <v>556</v>
      </c>
      <c r="AE7389" s="8">
        <f t="shared" si="7392"/>
        <v>3336</v>
      </c>
      <c r="AF7389" s="1" t="s">
        <v>144</v>
      </c>
      <c r="AG7389" s="1">
        <v>0.9</v>
      </c>
      <c r="AH7389" s="1">
        <v>3.0</v>
      </c>
      <c r="AI7389" s="1">
        <v>73.0</v>
      </c>
      <c r="AJ7389" s="1">
        <v>10.0</v>
      </c>
      <c r="AK7389" s="1">
        <v>10.0</v>
      </c>
      <c r="AL7389" s="1">
        <v>9.0</v>
      </c>
      <c r="AM7389" s="1">
        <v>10.0</v>
      </c>
      <c r="AN7389" s="1">
        <v>10.0</v>
      </c>
      <c r="AO7389" s="1">
        <v>9.0</v>
      </c>
    </row>
    <row r="7390">
      <c r="A7390" s="2">
        <v>2.5154578E7</v>
      </c>
      <c r="B7390" s="1" t="s">
        <v>381</v>
      </c>
      <c r="C7390" s="1">
        <v>2014.0</v>
      </c>
      <c r="D7390" s="3" t="s">
        <v>1240</v>
      </c>
      <c r="E7390" s="14">
        <f t="shared" si="2"/>
        <v>12/24/2014</v>
      </c>
      <c r="F7390" s="15">
        <f t="shared" si="3"/>
        <v>1.68432935876459</v>
      </c>
      <c r="G7390" s="2">
        <v>4889409.0</v>
      </c>
      <c r="H7390" s="1" t="s">
        <v>7</v>
      </c>
      <c r="I7390" s="1" t="s">
        <v>5</v>
      </c>
      <c r="J7390" s="5" t="str">
        <f>VLOOKUP(I7390,city,2,FALSE)</f>
        <v>Amsterdam</v>
      </c>
      <c r="K7390" s="1" t="s">
        <v>31</v>
      </c>
      <c r="L7390" s="5"/>
      <c r="M7390" s="2" t="s">
        <v>778</v>
      </c>
      <c r="N7390" s="1" t="s">
        <v>92</v>
      </c>
      <c r="O7390" s="1">
        <v>52.3929903126868</v>
      </c>
      <c r="P7390" s="1">
        <v>4.88125653262306</v>
      </c>
      <c r="Q7390" s="1" t="s">
        <v>221</v>
      </c>
      <c r="R7390" s="1" t="s">
        <v>138</v>
      </c>
      <c r="S7390" s="1">
        <v>16.0</v>
      </c>
      <c r="T7390" s="1">
        <v>5.0</v>
      </c>
      <c r="U7390" s="1">
        <v>1.0</v>
      </c>
      <c r="V7390" s="1">
        <v>16.0</v>
      </c>
      <c r="W7390" s="1" t="s">
        <v>98</v>
      </c>
      <c r="X7390" s="6">
        <v>45.0</v>
      </c>
      <c r="Y7390" s="1">
        <v>1.0</v>
      </c>
      <c r="Z7390" s="1">
        <v>45.0</v>
      </c>
      <c r="AA7390" s="1">
        <v>2.0</v>
      </c>
      <c r="AB7390" s="5">
        <f t="shared" si="4"/>
        <v>4</v>
      </c>
      <c r="AC7390" s="8">
        <f t="shared" si="5"/>
        <v>90</v>
      </c>
      <c r="AD7390" s="8">
        <f t="shared" ref="AD7390:AE7390" si="7393">AC7390*AA7390</f>
        <v>180</v>
      </c>
      <c r="AE7390" s="8">
        <f t="shared" si="7393"/>
        <v>720</v>
      </c>
      <c r="AF7390" s="1" t="s">
        <v>115</v>
      </c>
      <c r="AG7390" s="1">
        <v>0.88</v>
      </c>
      <c r="AH7390" s="1">
        <v>2.0</v>
      </c>
      <c r="AI7390" s="1">
        <v>90.0</v>
      </c>
      <c r="AJ7390" s="1">
        <v>7.0</v>
      </c>
      <c r="AK7390" s="1">
        <v>8.0</v>
      </c>
      <c r="AL7390" s="1">
        <v>10.0</v>
      </c>
      <c r="AM7390" s="1">
        <v>10.0</v>
      </c>
      <c r="AN7390" s="1">
        <v>8.0</v>
      </c>
      <c r="AO7390" s="1">
        <v>9.0</v>
      </c>
    </row>
    <row r="7391">
      <c r="A7391" s="2">
        <v>2.5154578E7</v>
      </c>
      <c r="B7391" s="1" t="s">
        <v>381</v>
      </c>
      <c r="C7391" s="1">
        <v>2014.0</v>
      </c>
      <c r="D7391" s="3" t="s">
        <v>1240</v>
      </c>
      <c r="E7391" s="14">
        <f t="shared" si="2"/>
        <v>12/24/2014</v>
      </c>
      <c r="F7391" s="15">
        <f t="shared" si="3"/>
        <v>1.68432935876459</v>
      </c>
      <c r="G7391" s="2">
        <v>4893544.0</v>
      </c>
      <c r="H7391" s="1" t="s">
        <v>7</v>
      </c>
      <c r="I7391" s="1" t="s">
        <v>5</v>
      </c>
      <c r="J7391" s="5" t="str">
        <f>VLOOKUP(I7391,city,2,FALSE)</f>
        <v>Amsterdam</v>
      </c>
      <c r="K7391" s="1" t="s">
        <v>31</v>
      </c>
      <c r="L7391" s="5"/>
      <c r="M7391" s="2" t="s">
        <v>778</v>
      </c>
      <c r="N7391" s="1" t="s">
        <v>92</v>
      </c>
      <c r="O7391" s="1">
        <v>52.3926499546658</v>
      </c>
      <c r="P7391" s="1">
        <v>4.88307634955433</v>
      </c>
      <c r="Q7391" s="1" t="s">
        <v>221</v>
      </c>
      <c r="R7391" s="1" t="s">
        <v>177</v>
      </c>
      <c r="S7391" s="1">
        <v>16.0</v>
      </c>
      <c r="T7391" s="1">
        <v>1.0</v>
      </c>
      <c r="U7391" s="1">
        <v>1.0</v>
      </c>
      <c r="V7391" s="1">
        <v>2.0</v>
      </c>
      <c r="W7391" s="1" t="s">
        <v>98</v>
      </c>
      <c r="X7391" s="6">
        <v>45.0</v>
      </c>
      <c r="Y7391" s="1">
        <v>1.0</v>
      </c>
      <c r="Z7391" s="1">
        <v>45.0</v>
      </c>
      <c r="AA7391" s="1">
        <v>3.0</v>
      </c>
      <c r="AB7391" s="5">
        <f t="shared" si="4"/>
        <v>2</v>
      </c>
      <c r="AC7391" s="8">
        <f t="shared" si="5"/>
        <v>90</v>
      </c>
      <c r="AD7391" s="8">
        <f t="shared" ref="AD7391:AE7391" si="7394">AC7391*AA7391</f>
        <v>270</v>
      </c>
      <c r="AE7391" s="8">
        <f t="shared" si="7394"/>
        <v>540</v>
      </c>
      <c r="AF7391" s="1" t="s">
        <v>115</v>
      </c>
      <c r="AG7391" s="1">
        <v>0.88</v>
      </c>
      <c r="AH7391" s="1">
        <v>1.0</v>
      </c>
    </row>
    <row r="7392">
      <c r="A7392" s="2">
        <v>2.5154578E7</v>
      </c>
      <c r="B7392" s="1" t="s">
        <v>381</v>
      </c>
      <c r="C7392" s="1">
        <v>2014.0</v>
      </c>
      <c r="D7392" s="3" t="s">
        <v>1240</v>
      </c>
      <c r="E7392" s="14">
        <f t="shared" si="2"/>
        <v>12/24/2014</v>
      </c>
      <c r="F7392" s="15">
        <f t="shared" si="3"/>
        <v>1.68432935876459</v>
      </c>
      <c r="G7392" s="2">
        <v>4904939.0</v>
      </c>
      <c r="H7392" s="1" t="s">
        <v>7</v>
      </c>
      <c r="I7392" s="1" t="s">
        <v>5</v>
      </c>
      <c r="J7392" s="5" t="str">
        <f>VLOOKUP(I7392,city,2,FALSE)</f>
        <v>Amsterdam</v>
      </c>
      <c r="K7392" s="1" t="s">
        <v>31</v>
      </c>
      <c r="L7392" s="5"/>
      <c r="M7392" s="2" t="s">
        <v>778</v>
      </c>
      <c r="N7392" s="1" t="s">
        <v>92</v>
      </c>
      <c r="O7392" s="1">
        <v>52.3913899940992</v>
      </c>
      <c r="P7392" s="1">
        <v>4.88286254762793</v>
      </c>
      <c r="Q7392" s="1" t="s">
        <v>257</v>
      </c>
      <c r="R7392" s="1" t="s">
        <v>138</v>
      </c>
      <c r="S7392" s="1">
        <v>16.0</v>
      </c>
      <c r="T7392" s="1">
        <v>1.0</v>
      </c>
      <c r="U7392" s="1">
        <v>1.0</v>
      </c>
      <c r="V7392" s="1">
        <v>2.0</v>
      </c>
      <c r="W7392" s="1" t="s">
        <v>98</v>
      </c>
      <c r="X7392" s="6">
        <v>45.0</v>
      </c>
      <c r="Y7392" s="1">
        <v>1.0</v>
      </c>
      <c r="Z7392" s="1">
        <v>45.0</v>
      </c>
      <c r="AA7392" s="1">
        <v>3.0</v>
      </c>
      <c r="AB7392" s="5">
        <f t="shared" si="4"/>
        <v>0</v>
      </c>
      <c r="AC7392" s="8">
        <f t="shared" si="5"/>
        <v>90</v>
      </c>
      <c r="AD7392" s="8">
        <f t="shared" ref="AD7392:AE7392" si="7395">AC7392*AA7392</f>
        <v>270</v>
      </c>
      <c r="AE7392" s="8">
        <f t="shared" si="7395"/>
        <v>0</v>
      </c>
      <c r="AF7392" s="1" t="s">
        <v>115</v>
      </c>
      <c r="AG7392" s="1">
        <v>0.88</v>
      </c>
      <c r="AH7392" s="1">
        <v>0.0</v>
      </c>
    </row>
    <row r="7393">
      <c r="A7393" s="2">
        <v>2.5154578E7</v>
      </c>
      <c r="B7393" s="1" t="s">
        <v>381</v>
      </c>
      <c r="C7393" s="1">
        <v>2014.0</v>
      </c>
      <c r="D7393" s="3" t="s">
        <v>1240</v>
      </c>
      <c r="E7393" s="14">
        <f t="shared" si="2"/>
        <v>12/24/2014</v>
      </c>
      <c r="F7393" s="15">
        <f t="shared" si="3"/>
        <v>1.68432935876459</v>
      </c>
      <c r="G7393" s="2">
        <v>4905001.0</v>
      </c>
      <c r="H7393" s="1" t="s">
        <v>7</v>
      </c>
      <c r="I7393" s="1" t="s">
        <v>5</v>
      </c>
      <c r="J7393" s="5" t="str">
        <f>VLOOKUP(I7393,city,2,FALSE)</f>
        <v>Amsterdam</v>
      </c>
      <c r="K7393" s="1" t="s">
        <v>31</v>
      </c>
      <c r="L7393" s="5"/>
      <c r="M7393" s="2" t="s">
        <v>778</v>
      </c>
      <c r="N7393" s="1" t="s">
        <v>92</v>
      </c>
      <c r="O7393" s="1">
        <v>52.3925603938554</v>
      </c>
      <c r="P7393" s="1">
        <v>4.88108738067468</v>
      </c>
      <c r="Q7393" s="1" t="s">
        <v>257</v>
      </c>
      <c r="R7393" s="1" t="s">
        <v>138</v>
      </c>
      <c r="S7393" s="1">
        <v>16.0</v>
      </c>
      <c r="T7393" s="1">
        <v>8.0</v>
      </c>
      <c r="U7393" s="1">
        <v>1.0</v>
      </c>
      <c r="V7393" s="1">
        <v>16.0</v>
      </c>
      <c r="W7393" s="1" t="s">
        <v>98</v>
      </c>
      <c r="X7393" s="6">
        <v>45.0</v>
      </c>
      <c r="Y7393" s="1">
        <v>1.0</v>
      </c>
      <c r="Z7393" s="1">
        <v>45.0</v>
      </c>
      <c r="AA7393" s="1">
        <v>2.0</v>
      </c>
      <c r="AB7393" s="5">
        <f t="shared" si="4"/>
        <v>2</v>
      </c>
      <c r="AC7393" s="8">
        <f t="shared" si="5"/>
        <v>90</v>
      </c>
      <c r="AD7393" s="8">
        <f t="shared" ref="AD7393:AE7393" si="7396">AC7393*AA7393</f>
        <v>180</v>
      </c>
      <c r="AE7393" s="8">
        <f t="shared" si="7396"/>
        <v>360</v>
      </c>
      <c r="AF7393" s="1" t="s">
        <v>115</v>
      </c>
      <c r="AG7393" s="1">
        <v>0.88</v>
      </c>
      <c r="AH7393" s="1">
        <v>1.0</v>
      </c>
      <c r="AI7393" s="1">
        <v>100.0</v>
      </c>
      <c r="AJ7393" s="1">
        <v>10.0</v>
      </c>
      <c r="AK7393" s="1">
        <v>8.0</v>
      </c>
      <c r="AL7393" s="1">
        <v>10.0</v>
      </c>
      <c r="AM7393" s="1">
        <v>10.0</v>
      </c>
      <c r="AN7393" s="1">
        <v>8.0</v>
      </c>
      <c r="AO7393" s="1">
        <v>10.0</v>
      </c>
    </row>
    <row r="7394">
      <c r="A7394" s="2">
        <v>2.5154578E7</v>
      </c>
      <c r="B7394" s="1" t="s">
        <v>381</v>
      </c>
      <c r="C7394" s="1">
        <v>2014.0</v>
      </c>
      <c r="D7394" s="3" t="s">
        <v>1240</v>
      </c>
      <c r="E7394" s="14">
        <f t="shared" si="2"/>
        <v>12/24/2014</v>
      </c>
      <c r="F7394" s="15">
        <f t="shared" si="3"/>
        <v>1.68432935876459</v>
      </c>
      <c r="G7394" s="2">
        <v>4889083.0</v>
      </c>
      <c r="H7394" s="1" t="s">
        <v>7</v>
      </c>
      <c r="I7394" s="1" t="s">
        <v>5</v>
      </c>
      <c r="J7394" s="5" t="str">
        <f>VLOOKUP(I7394,city,2,FALSE)</f>
        <v>Amsterdam</v>
      </c>
      <c r="K7394" s="1" t="s">
        <v>31</v>
      </c>
      <c r="L7394" s="5"/>
      <c r="M7394" s="2" t="s">
        <v>778</v>
      </c>
      <c r="N7394" s="1" t="s">
        <v>92</v>
      </c>
      <c r="O7394" s="1">
        <v>52.3927880126363</v>
      </c>
      <c r="P7394" s="1">
        <v>4.88173441218599</v>
      </c>
      <c r="Q7394" s="1" t="s">
        <v>221</v>
      </c>
      <c r="R7394" s="1" t="s">
        <v>177</v>
      </c>
      <c r="S7394" s="1">
        <v>16.0</v>
      </c>
      <c r="T7394" s="1">
        <v>5.0</v>
      </c>
      <c r="U7394" s="1">
        <v>1.0</v>
      </c>
      <c r="V7394" s="1">
        <v>16.0</v>
      </c>
      <c r="W7394" s="1" t="s">
        <v>98</v>
      </c>
      <c r="X7394" s="6">
        <v>45.0</v>
      </c>
      <c r="Y7394" s="1">
        <v>1.0</v>
      </c>
      <c r="Z7394" s="1">
        <v>45.0</v>
      </c>
      <c r="AA7394" s="1">
        <v>2.0</v>
      </c>
      <c r="AB7394" s="5">
        <f t="shared" si="4"/>
        <v>4</v>
      </c>
      <c r="AC7394" s="8">
        <f t="shared" si="5"/>
        <v>90</v>
      </c>
      <c r="AD7394" s="8">
        <f t="shared" ref="AD7394:AE7394" si="7397">AC7394*AA7394</f>
        <v>180</v>
      </c>
      <c r="AE7394" s="8">
        <f t="shared" si="7397"/>
        <v>720</v>
      </c>
      <c r="AF7394" s="1" t="s">
        <v>115</v>
      </c>
      <c r="AG7394" s="1">
        <v>0.88</v>
      </c>
      <c r="AH7394" s="1">
        <v>2.0</v>
      </c>
      <c r="AI7394" s="1">
        <v>80.0</v>
      </c>
      <c r="AJ7394" s="1">
        <v>9.0</v>
      </c>
      <c r="AK7394" s="1">
        <v>9.0</v>
      </c>
      <c r="AL7394" s="1">
        <v>9.0</v>
      </c>
      <c r="AM7394" s="1">
        <v>10.0</v>
      </c>
      <c r="AN7394" s="1">
        <v>9.0</v>
      </c>
      <c r="AO7394" s="1">
        <v>8.0</v>
      </c>
    </row>
    <row r="7395">
      <c r="A7395" s="2">
        <v>2.5154578E7</v>
      </c>
      <c r="B7395" s="1" t="s">
        <v>381</v>
      </c>
      <c r="C7395" s="1">
        <v>2014.0</v>
      </c>
      <c r="D7395" s="3" t="s">
        <v>1240</v>
      </c>
      <c r="E7395" s="14">
        <f t="shared" si="2"/>
        <v>12/24/2014</v>
      </c>
      <c r="F7395" s="15">
        <f t="shared" si="3"/>
        <v>1.68432935876459</v>
      </c>
      <c r="G7395" s="2">
        <v>4904540.0</v>
      </c>
      <c r="H7395" s="1" t="s">
        <v>7</v>
      </c>
      <c r="I7395" s="1" t="s">
        <v>5</v>
      </c>
      <c r="J7395" s="5" t="str">
        <f>VLOOKUP(I7395,city,2,FALSE)</f>
        <v>Amsterdam</v>
      </c>
      <c r="K7395" s="1" t="s">
        <v>31</v>
      </c>
      <c r="L7395" s="5"/>
      <c r="M7395" s="2" t="s">
        <v>778</v>
      </c>
      <c r="N7395" s="1" t="s">
        <v>92</v>
      </c>
      <c r="O7395" s="1">
        <v>52.3923842487515</v>
      </c>
      <c r="P7395" s="1">
        <v>4.88290155268072</v>
      </c>
      <c r="Q7395" s="1" t="s">
        <v>257</v>
      </c>
      <c r="R7395" s="1" t="s">
        <v>177</v>
      </c>
      <c r="S7395" s="1">
        <v>2.0</v>
      </c>
      <c r="T7395" s="1">
        <v>1.0</v>
      </c>
      <c r="U7395" s="1">
        <v>1.0</v>
      </c>
      <c r="V7395" s="1">
        <v>2.0</v>
      </c>
      <c r="W7395" s="1" t="s">
        <v>98</v>
      </c>
      <c r="X7395" s="6">
        <v>45.0</v>
      </c>
      <c r="Y7395" s="1">
        <v>1.0</v>
      </c>
      <c r="Z7395" s="1">
        <v>45.0</v>
      </c>
      <c r="AA7395" s="1">
        <v>2.0</v>
      </c>
      <c r="AB7395" s="5">
        <f t="shared" si="4"/>
        <v>0</v>
      </c>
      <c r="AC7395" s="8">
        <f t="shared" si="5"/>
        <v>90</v>
      </c>
      <c r="AD7395" s="8">
        <f t="shared" ref="AD7395:AE7395" si="7398">AC7395*AA7395</f>
        <v>180</v>
      </c>
      <c r="AE7395" s="8">
        <f t="shared" si="7398"/>
        <v>0</v>
      </c>
      <c r="AF7395" s="1" t="s">
        <v>115</v>
      </c>
      <c r="AG7395" s="1">
        <v>0.88</v>
      </c>
      <c r="AH7395" s="1">
        <v>0.0</v>
      </c>
    </row>
    <row r="7396">
      <c r="A7396" s="2">
        <v>2.5154578E7</v>
      </c>
      <c r="B7396" s="1" t="s">
        <v>381</v>
      </c>
      <c r="C7396" s="1">
        <v>2014.0</v>
      </c>
      <c r="D7396" s="3" t="s">
        <v>1240</v>
      </c>
      <c r="E7396" s="14">
        <f t="shared" si="2"/>
        <v>12/24/2014</v>
      </c>
      <c r="F7396" s="15">
        <f t="shared" si="3"/>
        <v>1.68432935876459</v>
      </c>
      <c r="G7396" s="2">
        <v>4904318.0</v>
      </c>
      <c r="H7396" s="1" t="s">
        <v>7</v>
      </c>
      <c r="I7396" s="1" t="s">
        <v>5</v>
      </c>
      <c r="J7396" s="5" t="str">
        <f>VLOOKUP(I7396,city,2,FALSE)</f>
        <v>Amsterdam</v>
      </c>
      <c r="K7396" s="1" t="s">
        <v>31</v>
      </c>
      <c r="L7396" s="5"/>
      <c r="M7396" s="2" t="s">
        <v>778</v>
      </c>
      <c r="N7396" s="1" t="s">
        <v>92</v>
      </c>
      <c r="O7396" s="1">
        <v>52.391674313739</v>
      </c>
      <c r="P7396" s="1">
        <v>4.88146147942096</v>
      </c>
      <c r="Q7396" s="1" t="s">
        <v>221</v>
      </c>
      <c r="R7396" s="1" t="s">
        <v>138</v>
      </c>
      <c r="S7396" s="1">
        <v>2.0</v>
      </c>
      <c r="T7396" s="1">
        <v>1.0</v>
      </c>
      <c r="U7396" s="1">
        <v>1.0</v>
      </c>
      <c r="V7396" s="1">
        <v>2.0</v>
      </c>
      <c r="W7396" s="1" t="s">
        <v>98</v>
      </c>
      <c r="X7396" s="6">
        <v>45.0</v>
      </c>
      <c r="Y7396" s="1">
        <v>1.0</v>
      </c>
      <c r="Z7396" s="1">
        <v>45.0</v>
      </c>
      <c r="AA7396" s="1">
        <v>2.0</v>
      </c>
      <c r="AB7396" s="5">
        <f t="shared" si="4"/>
        <v>0</v>
      </c>
      <c r="AC7396" s="8">
        <f t="shared" si="5"/>
        <v>90</v>
      </c>
      <c r="AD7396" s="8">
        <f t="shared" ref="AD7396:AE7396" si="7399">AC7396*AA7396</f>
        <v>180</v>
      </c>
      <c r="AE7396" s="8">
        <f t="shared" si="7399"/>
        <v>0</v>
      </c>
      <c r="AF7396" s="1" t="s">
        <v>115</v>
      </c>
      <c r="AG7396" s="1">
        <v>0.88</v>
      </c>
      <c r="AH7396" s="1">
        <v>0.0</v>
      </c>
    </row>
    <row r="7397">
      <c r="A7397" s="2">
        <v>2.5154578E7</v>
      </c>
      <c r="B7397" s="1" t="s">
        <v>381</v>
      </c>
      <c r="C7397" s="1">
        <v>2014.0</v>
      </c>
      <c r="D7397" s="3" t="s">
        <v>1240</v>
      </c>
      <c r="E7397" s="14">
        <f t="shared" si="2"/>
        <v>12/24/2014</v>
      </c>
      <c r="F7397" s="15">
        <f t="shared" si="3"/>
        <v>1.68432935876459</v>
      </c>
      <c r="G7397" s="2">
        <v>4903829.0</v>
      </c>
      <c r="H7397" s="1" t="s">
        <v>7</v>
      </c>
      <c r="I7397" s="1" t="s">
        <v>5</v>
      </c>
      <c r="J7397" s="5" t="str">
        <f>VLOOKUP(I7397,city,2,FALSE)</f>
        <v>Amsterdam</v>
      </c>
      <c r="K7397" s="1" t="s">
        <v>31</v>
      </c>
      <c r="L7397" s="5"/>
      <c r="M7397" s="2">
        <v>1013.0</v>
      </c>
      <c r="N7397" s="1" t="s">
        <v>92</v>
      </c>
      <c r="O7397" s="1">
        <v>52.3918679475325</v>
      </c>
      <c r="P7397" s="1">
        <v>4.88269612328077</v>
      </c>
      <c r="Q7397" s="1" t="s">
        <v>257</v>
      </c>
      <c r="R7397" s="1" t="s">
        <v>138</v>
      </c>
      <c r="S7397" s="1">
        <v>2.0</v>
      </c>
      <c r="T7397" s="1">
        <v>1.0</v>
      </c>
      <c r="U7397" s="1">
        <v>1.0</v>
      </c>
      <c r="V7397" s="1">
        <v>2.0</v>
      </c>
      <c r="W7397" s="1" t="s">
        <v>98</v>
      </c>
      <c r="X7397" s="6">
        <v>45.0</v>
      </c>
      <c r="Y7397" s="1">
        <v>1.0</v>
      </c>
      <c r="Z7397" s="1">
        <v>45.0</v>
      </c>
      <c r="AA7397" s="1">
        <v>3.0</v>
      </c>
      <c r="AB7397" s="5">
        <f t="shared" si="4"/>
        <v>2</v>
      </c>
      <c r="AC7397" s="8">
        <f t="shared" si="5"/>
        <v>90</v>
      </c>
      <c r="AD7397" s="8">
        <f t="shared" ref="AD7397:AE7397" si="7400">AC7397*AA7397</f>
        <v>270</v>
      </c>
      <c r="AE7397" s="8">
        <f t="shared" si="7400"/>
        <v>540</v>
      </c>
      <c r="AF7397" s="1" t="s">
        <v>115</v>
      </c>
      <c r="AG7397" s="1">
        <v>0.88</v>
      </c>
      <c r="AH7397" s="1">
        <v>1.0</v>
      </c>
      <c r="AI7397" s="1">
        <v>80.0</v>
      </c>
      <c r="AJ7397" s="1">
        <v>8.0</v>
      </c>
      <c r="AK7397" s="1">
        <v>8.0</v>
      </c>
      <c r="AL7397" s="1">
        <v>6.0</v>
      </c>
      <c r="AM7397" s="1">
        <v>8.0</v>
      </c>
      <c r="AN7397" s="1">
        <v>8.0</v>
      </c>
      <c r="AO7397" s="1">
        <v>6.0</v>
      </c>
    </row>
    <row r="7398">
      <c r="A7398" s="2">
        <v>2.5154578E7</v>
      </c>
      <c r="B7398" s="1" t="s">
        <v>381</v>
      </c>
      <c r="C7398" s="1">
        <v>2014.0</v>
      </c>
      <c r="D7398" s="3" t="s">
        <v>1240</v>
      </c>
      <c r="E7398" s="14">
        <f t="shared" si="2"/>
        <v>12/24/2014</v>
      </c>
      <c r="F7398" s="15">
        <f t="shared" si="3"/>
        <v>1.68432935876459</v>
      </c>
      <c r="G7398" s="2">
        <v>4898944.0</v>
      </c>
      <c r="H7398" s="1" t="s">
        <v>7</v>
      </c>
      <c r="I7398" s="1" t="s">
        <v>5</v>
      </c>
      <c r="J7398" s="5" t="str">
        <f>VLOOKUP(I7398,city,2,FALSE)</f>
        <v>Amsterdam</v>
      </c>
      <c r="K7398" s="1" t="s">
        <v>31</v>
      </c>
      <c r="L7398" s="5"/>
      <c r="M7398" s="2" t="s">
        <v>778</v>
      </c>
      <c r="N7398" s="1" t="s">
        <v>92</v>
      </c>
      <c r="O7398" s="1">
        <v>52.3932876338468</v>
      </c>
      <c r="P7398" s="1">
        <v>4.88103018304006</v>
      </c>
      <c r="Q7398" s="1" t="s">
        <v>221</v>
      </c>
      <c r="R7398" s="1" t="s">
        <v>177</v>
      </c>
      <c r="S7398" s="1">
        <v>2.0</v>
      </c>
      <c r="T7398" s="1">
        <v>1.0</v>
      </c>
      <c r="U7398" s="1">
        <v>1.0</v>
      </c>
      <c r="V7398" s="1">
        <v>2.0</v>
      </c>
      <c r="W7398" s="1" t="s">
        <v>98</v>
      </c>
      <c r="X7398" s="6">
        <v>45.0</v>
      </c>
      <c r="Y7398" s="1">
        <v>1.0</v>
      </c>
      <c r="Z7398" s="1">
        <v>45.0</v>
      </c>
      <c r="AA7398" s="1">
        <v>2.0</v>
      </c>
      <c r="AB7398" s="5">
        <f t="shared" si="4"/>
        <v>4</v>
      </c>
      <c r="AC7398" s="8">
        <f t="shared" si="5"/>
        <v>90</v>
      </c>
      <c r="AD7398" s="8">
        <f t="shared" ref="AD7398:AE7398" si="7401">AC7398*AA7398</f>
        <v>180</v>
      </c>
      <c r="AE7398" s="8">
        <f t="shared" si="7401"/>
        <v>720</v>
      </c>
      <c r="AF7398" s="1" t="s">
        <v>115</v>
      </c>
      <c r="AG7398" s="1">
        <v>0.88</v>
      </c>
      <c r="AH7398" s="1">
        <v>2.0</v>
      </c>
      <c r="AI7398" s="1">
        <v>80.0</v>
      </c>
      <c r="AJ7398" s="1">
        <v>9.0</v>
      </c>
      <c r="AK7398" s="1">
        <v>8.0</v>
      </c>
      <c r="AL7398" s="1">
        <v>8.0</v>
      </c>
      <c r="AM7398" s="1">
        <v>8.0</v>
      </c>
      <c r="AN7398" s="1">
        <v>6.0</v>
      </c>
      <c r="AO7398" s="1">
        <v>8.0</v>
      </c>
    </row>
    <row r="7399">
      <c r="A7399" s="2">
        <v>2.5156332E7</v>
      </c>
      <c r="B7399" s="1" t="s">
        <v>1438</v>
      </c>
      <c r="C7399" s="1">
        <v>2014.0</v>
      </c>
      <c r="D7399" s="3" t="s">
        <v>1240</v>
      </c>
      <c r="E7399" s="14">
        <f t="shared" si="2"/>
        <v>12/24/2014</v>
      </c>
      <c r="F7399" s="15">
        <f t="shared" si="3"/>
        <v>1.68432935876459</v>
      </c>
      <c r="G7399" s="2">
        <v>5711888.0</v>
      </c>
      <c r="H7399" s="1" t="s">
        <v>63</v>
      </c>
      <c r="I7399" s="1" t="s">
        <v>5</v>
      </c>
      <c r="J7399" s="5" t="str">
        <f>VLOOKUP(I7399,city,2,FALSE)</f>
        <v>Amsterdam</v>
      </c>
      <c r="K7399" s="1" t="s">
        <v>31</v>
      </c>
      <c r="L7399" s="5"/>
      <c r="M7399" s="2" t="s">
        <v>1818</v>
      </c>
      <c r="N7399" s="1" t="s">
        <v>92</v>
      </c>
      <c r="O7399" s="1">
        <v>52.3850150228478</v>
      </c>
      <c r="P7399" s="1">
        <v>4.89089869004939</v>
      </c>
      <c r="Q7399" s="1" t="s">
        <v>221</v>
      </c>
      <c r="R7399" s="1" t="s">
        <v>97</v>
      </c>
      <c r="S7399" s="1">
        <v>2.0</v>
      </c>
      <c r="T7399" s="1">
        <v>1.0</v>
      </c>
      <c r="U7399" s="1">
        <v>1.0</v>
      </c>
      <c r="V7399" s="1">
        <v>1.0</v>
      </c>
      <c r="W7399" s="1" t="s">
        <v>98</v>
      </c>
      <c r="X7399" s="6">
        <v>120.0</v>
      </c>
      <c r="Y7399" s="1">
        <v>1.0</v>
      </c>
      <c r="Z7399" s="1">
        <v>0.0</v>
      </c>
      <c r="AA7399" s="1">
        <v>1.0</v>
      </c>
      <c r="AB7399" s="5">
        <f t="shared" si="4"/>
        <v>2</v>
      </c>
      <c r="AC7399" s="8">
        <f t="shared" si="5"/>
        <v>120</v>
      </c>
      <c r="AD7399" s="8">
        <f t="shared" ref="AD7399:AE7399" si="7402">AC7399*AA7399</f>
        <v>120</v>
      </c>
      <c r="AE7399" s="8">
        <f t="shared" si="7402"/>
        <v>240</v>
      </c>
      <c r="AF7399" s="1" t="s">
        <v>115</v>
      </c>
      <c r="AG7399" s="1">
        <v>0.8</v>
      </c>
      <c r="AH7399" s="1">
        <v>1.0</v>
      </c>
      <c r="AI7399" s="1">
        <v>100.0</v>
      </c>
      <c r="AJ7399" s="1">
        <v>10.0</v>
      </c>
      <c r="AK7399" s="1">
        <v>10.0</v>
      </c>
      <c r="AL7399" s="1">
        <v>10.0</v>
      </c>
      <c r="AM7399" s="1">
        <v>10.0</v>
      </c>
      <c r="AN7399" s="1">
        <v>10.0</v>
      </c>
      <c r="AO7399" s="1">
        <v>8.0</v>
      </c>
    </row>
    <row r="7400">
      <c r="A7400" s="2">
        <v>2.5164908E7</v>
      </c>
      <c r="B7400" s="1" t="s">
        <v>155</v>
      </c>
      <c r="C7400" s="1">
        <v>2014.0</v>
      </c>
      <c r="D7400" s="3" t="s">
        <v>1240</v>
      </c>
      <c r="E7400" s="14">
        <f t="shared" si="2"/>
        <v>12/24/2014</v>
      </c>
      <c r="F7400" s="15">
        <f t="shared" si="3"/>
        <v>1.68432935876459</v>
      </c>
      <c r="G7400" s="2">
        <v>4945644.0</v>
      </c>
      <c r="H7400" s="1" t="s">
        <v>63</v>
      </c>
      <c r="I7400" s="1" t="s">
        <v>5</v>
      </c>
      <c r="J7400" s="5" t="str">
        <f>VLOOKUP(I7400,city,2,FALSE)</f>
        <v>Amsterdam</v>
      </c>
      <c r="K7400" s="1" t="s">
        <v>31</v>
      </c>
      <c r="L7400" s="5"/>
      <c r="M7400" s="2">
        <v>1013.0</v>
      </c>
      <c r="N7400" s="1" t="s">
        <v>92</v>
      </c>
      <c r="O7400" s="1">
        <v>52.3820463319413</v>
      </c>
      <c r="P7400" s="1">
        <v>4.88964378135349</v>
      </c>
      <c r="Q7400" s="1" t="s">
        <v>154</v>
      </c>
      <c r="R7400" s="1" t="s">
        <v>97</v>
      </c>
      <c r="S7400" s="1">
        <v>8.0</v>
      </c>
      <c r="T7400" s="1">
        <v>2.5</v>
      </c>
      <c r="U7400" s="1">
        <v>3.0</v>
      </c>
      <c r="V7400" s="1">
        <v>7.0</v>
      </c>
      <c r="W7400" s="1" t="s">
        <v>98</v>
      </c>
      <c r="X7400" s="6">
        <v>99.0</v>
      </c>
      <c r="Y7400" s="1">
        <v>2.0</v>
      </c>
      <c r="Z7400" s="1">
        <v>20.0</v>
      </c>
      <c r="AA7400" s="1">
        <v>3.0</v>
      </c>
      <c r="AB7400" s="5">
        <f t="shared" si="4"/>
        <v>12</v>
      </c>
      <c r="AC7400" s="8">
        <f t="shared" si="5"/>
        <v>99</v>
      </c>
      <c r="AD7400" s="8">
        <f t="shared" ref="AD7400:AE7400" si="7403">AC7400*AA7400</f>
        <v>297</v>
      </c>
      <c r="AE7400" s="8">
        <f t="shared" si="7403"/>
        <v>3564</v>
      </c>
      <c r="AF7400" s="1" t="s">
        <v>144</v>
      </c>
      <c r="AG7400" s="1">
        <v>1.0</v>
      </c>
      <c r="AH7400" s="1">
        <v>6.0</v>
      </c>
      <c r="AI7400" s="1">
        <v>85.0</v>
      </c>
      <c r="AJ7400" s="1">
        <v>9.0</v>
      </c>
      <c r="AK7400" s="1">
        <v>9.0</v>
      </c>
      <c r="AL7400" s="1">
        <v>10.0</v>
      </c>
      <c r="AM7400" s="1">
        <v>10.0</v>
      </c>
      <c r="AN7400" s="1">
        <v>10.0</v>
      </c>
      <c r="AO7400" s="1">
        <v>9.0</v>
      </c>
    </row>
    <row r="7401">
      <c r="A7401" s="2">
        <v>2.5164908E7</v>
      </c>
      <c r="B7401" s="1" t="s">
        <v>155</v>
      </c>
      <c r="C7401" s="1">
        <v>2014.0</v>
      </c>
      <c r="D7401" s="3" t="s">
        <v>1240</v>
      </c>
      <c r="E7401" s="14">
        <f t="shared" si="2"/>
        <v>12/24/2014</v>
      </c>
      <c r="F7401" s="15">
        <f t="shared" si="3"/>
        <v>1.68432935876459</v>
      </c>
      <c r="G7401" s="2">
        <v>4890999.0</v>
      </c>
      <c r="H7401" s="1" t="s">
        <v>65</v>
      </c>
      <c r="I7401" s="1" t="s">
        <v>5</v>
      </c>
      <c r="J7401" s="5" t="str">
        <f>VLOOKUP(I7401,city,2,FALSE)</f>
        <v>Amsterdam</v>
      </c>
      <c r="K7401" s="1" t="s">
        <v>31</v>
      </c>
      <c r="L7401" s="5"/>
      <c r="M7401" s="2" t="s">
        <v>9116</v>
      </c>
      <c r="N7401" s="1" t="s">
        <v>92</v>
      </c>
      <c r="O7401" s="1">
        <v>52.3790968237428</v>
      </c>
      <c r="P7401" s="1">
        <v>4.84884722320557</v>
      </c>
      <c r="Q7401" s="1" t="s">
        <v>95</v>
      </c>
      <c r="R7401" s="1" t="s">
        <v>97</v>
      </c>
      <c r="S7401" s="1">
        <v>4.0</v>
      </c>
      <c r="T7401" s="1">
        <v>1.5</v>
      </c>
      <c r="U7401" s="1">
        <v>2.0</v>
      </c>
      <c r="V7401" s="1">
        <v>3.0</v>
      </c>
      <c r="W7401" s="1" t="s">
        <v>98</v>
      </c>
      <c r="X7401" s="6">
        <v>139.0</v>
      </c>
      <c r="Y7401" s="1">
        <v>2.0</v>
      </c>
      <c r="Z7401" s="1">
        <v>9.0</v>
      </c>
      <c r="AA7401" s="1">
        <v>3.0</v>
      </c>
      <c r="AB7401" s="5">
        <f t="shared" si="4"/>
        <v>4</v>
      </c>
      <c r="AC7401" s="8">
        <f t="shared" si="5"/>
        <v>139</v>
      </c>
      <c r="AD7401" s="8">
        <f t="shared" ref="AD7401:AE7401" si="7404">AC7401*AA7401</f>
        <v>417</v>
      </c>
      <c r="AE7401" s="8">
        <f t="shared" si="7404"/>
        <v>1668</v>
      </c>
      <c r="AF7401" s="1" t="s">
        <v>144</v>
      </c>
      <c r="AG7401" s="1">
        <v>1.0</v>
      </c>
      <c r="AH7401" s="1">
        <v>2.0</v>
      </c>
      <c r="AI7401" s="1">
        <v>100.0</v>
      </c>
      <c r="AJ7401" s="1">
        <v>8.0</v>
      </c>
      <c r="AK7401" s="1">
        <v>10.0</v>
      </c>
      <c r="AL7401" s="1">
        <v>10.0</v>
      </c>
      <c r="AM7401" s="1">
        <v>10.0</v>
      </c>
      <c r="AN7401" s="1">
        <v>10.0</v>
      </c>
      <c r="AO7401" s="1">
        <v>8.0</v>
      </c>
    </row>
    <row r="7402">
      <c r="A7402" s="2">
        <v>2.5164908E7</v>
      </c>
      <c r="B7402" s="1" t="s">
        <v>155</v>
      </c>
      <c r="C7402" s="1">
        <v>2014.0</v>
      </c>
      <c r="D7402" s="3" t="s">
        <v>1240</v>
      </c>
      <c r="E7402" s="14">
        <f t="shared" si="2"/>
        <v>12/24/2014</v>
      </c>
      <c r="F7402" s="15">
        <f t="shared" si="3"/>
        <v>1.68432935876459</v>
      </c>
      <c r="G7402" s="2">
        <v>5034806.0</v>
      </c>
      <c r="H7402" s="1" t="s">
        <v>70</v>
      </c>
      <c r="I7402" s="1" t="s">
        <v>5</v>
      </c>
      <c r="J7402" s="5" t="str">
        <f>VLOOKUP(I7402,city,2,FALSE)</f>
        <v>Amsterdam</v>
      </c>
      <c r="K7402" s="1" t="s">
        <v>31</v>
      </c>
      <c r="L7402" s="5"/>
      <c r="M7402" s="2">
        <v>1072.0</v>
      </c>
      <c r="N7402" s="1" t="s">
        <v>92</v>
      </c>
      <c r="O7402" s="1">
        <v>52.3496003359239</v>
      </c>
      <c r="P7402" s="1">
        <v>4.88895223410023</v>
      </c>
      <c r="Q7402" s="1" t="s">
        <v>95</v>
      </c>
      <c r="R7402" s="1" t="s">
        <v>97</v>
      </c>
      <c r="S7402" s="1">
        <v>2.0</v>
      </c>
      <c r="T7402" s="1">
        <v>1.5</v>
      </c>
      <c r="U7402" s="1">
        <v>1.0</v>
      </c>
      <c r="V7402" s="1">
        <v>1.0</v>
      </c>
      <c r="W7402" s="1" t="s">
        <v>98</v>
      </c>
      <c r="X7402" s="6">
        <v>99.0</v>
      </c>
      <c r="Y7402" s="1">
        <v>1.0</v>
      </c>
      <c r="Z7402" s="1">
        <v>0.0</v>
      </c>
      <c r="AA7402" s="1">
        <v>3.0</v>
      </c>
      <c r="AB7402" s="5">
        <f t="shared" si="4"/>
        <v>0</v>
      </c>
      <c r="AC7402" s="8">
        <f t="shared" si="5"/>
        <v>99</v>
      </c>
      <c r="AD7402" s="8">
        <f t="shared" ref="AD7402:AE7402" si="7405">AC7402*AA7402</f>
        <v>297</v>
      </c>
      <c r="AE7402" s="8">
        <f t="shared" si="7405"/>
        <v>0</v>
      </c>
      <c r="AF7402" s="1" t="s">
        <v>144</v>
      </c>
      <c r="AG7402" s="1">
        <v>1.0</v>
      </c>
      <c r="AH7402" s="1">
        <v>0.0</v>
      </c>
    </row>
    <row r="7403">
      <c r="A7403" s="2">
        <v>2.5252718E7</v>
      </c>
      <c r="B7403" s="1" t="s">
        <v>341</v>
      </c>
      <c r="C7403" s="1">
        <v>2014.0</v>
      </c>
      <c r="D7403" s="3" t="s">
        <v>2693</v>
      </c>
      <c r="E7403" s="14">
        <f t="shared" si="2"/>
        <v>12/27/2014</v>
      </c>
      <c r="F7403" s="15">
        <f t="shared" si="3"/>
        <v>1.6761101806824</v>
      </c>
      <c r="G7403" s="2">
        <v>5700927.0</v>
      </c>
      <c r="H7403" s="1" t="s">
        <v>86</v>
      </c>
      <c r="I7403" s="1" t="s">
        <v>5</v>
      </c>
      <c r="J7403" s="5" t="str">
        <f>VLOOKUP(I7403,city,2,FALSE)</f>
        <v>Amsterdam</v>
      </c>
      <c r="K7403" s="1" t="s">
        <v>31</v>
      </c>
      <c r="L7403" s="5"/>
      <c r="M7403" s="2">
        <v>1087.0</v>
      </c>
      <c r="N7403" s="1" t="s">
        <v>92</v>
      </c>
      <c r="O7403" s="1">
        <v>52.3622267044035</v>
      </c>
      <c r="P7403" s="1">
        <v>4.99190733621715</v>
      </c>
      <c r="Q7403" s="1" t="s">
        <v>95</v>
      </c>
      <c r="R7403" s="1" t="s">
        <v>97</v>
      </c>
      <c r="S7403" s="1">
        <v>2.0</v>
      </c>
      <c r="T7403" s="1">
        <v>1.0</v>
      </c>
      <c r="U7403" s="1">
        <v>1.0</v>
      </c>
      <c r="V7403" s="1">
        <v>1.0</v>
      </c>
      <c r="W7403" s="1" t="s">
        <v>98</v>
      </c>
      <c r="X7403" s="6">
        <v>95.0</v>
      </c>
      <c r="Y7403" s="1">
        <v>2.0</v>
      </c>
      <c r="Z7403" s="1">
        <v>0.0</v>
      </c>
      <c r="AA7403" s="1">
        <v>3.0</v>
      </c>
      <c r="AB7403" s="5">
        <f t="shared" si="4"/>
        <v>0</v>
      </c>
      <c r="AC7403" s="8">
        <f t="shared" si="5"/>
        <v>95</v>
      </c>
      <c r="AD7403" s="8">
        <f t="shared" ref="AD7403:AE7403" si="7406">AC7403*AA7403</f>
        <v>285</v>
      </c>
      <c r="AE7403" s="8">
        <f t="shared" si="7406"/>
        <v>0</v>
      </c>
      <c r="AF7403" s="1" t="s">
        <v>144</v>
      </c>
      <c r="AG7403" s="1">
        <v>1.0</v>
      </c>
      <c r="AH7403" s="1">
        <v>0.0</v>
      </c>
    </row>
    <row r="7404">
      <c r="A7404" s="2">
        <v>2.5253393E7</v>
      </c>
      <c r="B7404" s="1" t="s">
        <v>1679</v>
      </c>
      <c r="C7404" s="1">
        <v>2014.0</v>
      </c>
      <c r="D7404" s="3" t="s">
        <v>2693</v>
      </c>
      <c r="E7404" s="14">
        <f t="shared" si="2"/>
        <v>12/27/2014</v>
      </c>
      <c r="F7404" s="15">
        <f t="shared" si="3"/>
        <v>1.6761101806824</v>
      </c>
      <c r="G7404" s="2">
        <v>4905065.0</v>
      </c>
      <c r="H7404" s="1" t="s">
        <v>70</v>
      </c>
      <c r="I7404" s="1" t="s">
        <v>5</v>
      </c>
      <c r="J7404" s="5" t="str">
        <f>VLOOKUP(I7404,city,2,FALSE)</f>
        <v>Amsterdam</v>
      </c>
      <c r="K7404" s="1" t="s">
        <v>31</v>
      </c>
      <c r="L7404" s="5"/>
      <c r="M7404" s="2" t="s">
        <v>2035</v>
      </c>
      <c r="N7404" s="1" t="s">
        <v>92</v>
      </c>
      <c r="O7404" s="1">
        <v>52.3533229531754</v>
      </c>
      <c r="P7404" s="1">
        <v>4.90370589080177</v>
      </c>
      <c r="Q7404" s="1" t="s">
        <v>95</v>
      </c>
      <c r="R7404" s="1" t="s">
        <v>138</v>
      </c>
      <c r="S7404" s="1">
        <v>2.0</v>
      </c>
      <c r="T7404" s="1">
        <v>1.0</v>
      </c>
      <c r="U7404" s="1">
        <v>1.0</v>
      </c>
      <c r="V7404" s="1">
        <v>1.0</v>
      </c>
      <c r="W7404" s="1" t="s">
        <v>98</v>
      </c>
      <c r="X7404" s="6">
        <v>80.0</v>
      </c>
      <c r="Y7404" s="1">
        <v>1.0</v>
      </c>
      <c r="Z7404" s="1">
        <v>0.0</v>
      </c>
      <c r="AA7404" s="1">
        <v>1.0</v>
      </c>
      <c r="AB7404" s="5">
        <f t="shared" si="4"/>
        <v>10</v>
      </c>
      <c r="AC7404" s="8">
        <f t="shared" si="5"/>
        <v>80</v>
      </c>
      <c r="AD7404" s="8">
        <f t="shared" ref="AD7404:AE7404" si="7407">AC7404*AA7404</f>
        <v>80</v>
      </c>
      <c r="AE7404" s="8">
        <f t="shared" si="7407"/>
        <v>800</v>
      </c>
      <c r="AF7404" s="1" t="s">
        <v>115</v>
      </c>
      <c r="AG7404" s="1">
        <v>0.8</v>
      </c>
      <c r="AH7404" s="1">
        <v>5.0</v>
      </c>
      <c r="AI7404" s="1">
        <v>88.0</v>
      </c>
      <c r="AJ7404" s="1">
        <v>8.0</v>
      </c>
      <c r="AK7404" s="1">
        <v>9.0</v>
      </c>
      <c r="AL7404" s="1">
        <v>9.0</v>
      </c>
      <c r="AM7404" s="1">
        <v>10.0</v>
      </c>
      <c r="AN7404" s="1">
        <v>9.0</v>
      </c>
      <c r="AO7404" s="1">
        <v>8.0</v>
      </c>
    </row>
    <row r="7405">
      <c r="A7405" s="2">
        <v>2.5257713E7</v>
      </c>
      <c r="B7405" s="1" t="s">
        <v>1105</v>
      </c>
      <c r="C7405" s="1">
        <v>2014.0</v>
      </c>
      <c r="D7405" s="3" t="s">
        <v>2693</v>
      </c>
      <c r="E7405" s="14">
        <f t="shared" si="2"/>
        <v>12/27/2014</v>
      </c>
      <c r="F7405" s="15">
        <f t="shared" si="3"/>
        <v>1.67611018071411</v>
      </c>
      <c r="G7405" s="2">
        <v>4905841.0</v>
      </c>
      <c r="H7405" s="1" t="s">
        <v>82</v>
      </c>
      <c r="I7405" s="1" t="s">
        <v>5</v>
      </c>
      <c r="J7405" s="5" t="str">
        <f>VLOOKUP(I7405,city,2,FALSE)</f>
        <v>Amsterdam</v>
      </c>
      <c r="K7405" s="1" t="s">
        <v>39</v>
      </c>
      <c r="L7405" s="5"/>
      <c r="M7405" s="2" t="s">
        <v>9117</v>
      </c>
      <c r="N7405" s="1" t="s">
        <v>92</v>
      </c>
      <c r="O7405" s="1">
        <v>52.3630012841281</v>
      </c>
      <c r="P7405" s="1">
        <v>4.92709328481953</v>
      </c>
      <c r="Q7405" s="1" t="s">
        <v>95</v>
      </c>
      <c r="R7405" s="1" t="s">
        <v>97</v>
      </c>
      <c r="S7405" s="1">
        <v>2.0</v>
      </c>
      <c r="T7405" s="1">
        <v>1.0</v>
      </c>
      <c r="U7405" s="1">
        <v>1.0</v>
      </c>
      <c r="V7405" s="1">
        <v>1.0</v>
      </c>
      <c r="W7405" s="1" t="s">
        <v>98</v>
      </c>
      <c r="X7405" s="6">
        <v>90.0</v>
      </c>
      <c r="Y7405" s="1">
        <v>1.0</v>
      </c>
      <c r="Z7405" s="1">
        <v>0.0</v>
      </c>
      <c r="AA7405" s="1">
        <v>3.0</v>
      </c>
      <c r="AB7405" s="5">
        <f t="shared" si="4"/>
        <v>0</v>
      </c>
      <c r="AC7405" s="8">
        <f t="shared" si="5"/>
        <v>90</v>
      </c>
      <c r="AD7405" s="8">
        <f t="shared" ref="AD7405:AE7405" si="7408">AC7405*AA7405</f>
        <v>270</v>
      </c>
      <c r="AE7405" s="8">
        <f t="shared" si="7408"/>
        <v>0</v>
      </c>
      <c r="AF7405" s="1" t="s">
        <v>159</v>
      </c>
      <c r="AG7405" s="1" t="s">
        <v>159</v>
      </c>
      <c r="AH7405" s="1">
        <v>0.0</v>
      </c>
    </row>
    <row r="7406">
      <c r="A7406" s="2">
        <v>2.5269562E7</v>
      </c>
      <c r="B7406" s="1" t="s">
        <v>414</v>
      </c>
      <c r="C7406" s="1">
        <v>2014.0</v>
      </c>
      <c r="D7406" s="3" t="s">
        <v>2693</v>
      </c>
      <c r="E7406" s="14">
        <f t="shared" si="2"/>
        <v>12/27/2014</v>
      </c>
      <c r="F7406" s="15">
        <f t="shared" si="3"/>
        <v>1.67611018071411</v>
      </c>
      <c r="G7406" s="2">
        <v>5400122.0</v>
      </c>
      <c r="H7406" s="1" t="s">
        <v>63</v>
      </c>
      <c r="I7406" s="1" t="s">
        <v>140</v>
      </c>
      <c r="J7406" s="5" t="str">
        <f>VLOOKUP(I7406,city,2,FALSE)</f>
        <v>Amsterdam</v>
      </c>
      <c r="K7406" s="1" t="s">
        <v>31</v>
      </c>
      <c r="L7406" s="5"/>
      <c r="M7406" s="2"/>
      <c r="N7406" s="1" t="s">
        <v>92</v>
      </c>
      <c r="O7406" s="1">
        <v>52.369221074336</v>
      </c>
      <c r="P7406" s="1">
        <v>4.89632769530705</v>
      </c>
      <c r="Q7406" s="1" t="s">
        <v>95</v>
      </c>
      <c r="R7406" s="1" t="s">
        <v>97</v>
      </c>
      <c r="S7406" s="1">
        <v>4.0</v>
      </c>
      <c r="T7406" s="1">
        <v>1.0</v>
      </c>
      <c r="U7406" s="1">
        <v>2.0</v>
      </c>
      <c r="V7406" s="1">
        <v>3.0</v>
      </c>
      <c r="W7406" s="1" t="s">
        <v>98</v>
      </c>
      <c r="X7406" s="6">
        <v>140.0</v>
      </c>
      <c r="Y7406" s="1">
        <v>2.0</v>
      </c>
      <c r="Z7406" s="1">
        <v>17.0</v>
      </c>
      <c r="AA7406" s="1">
        <v>2.0</v>
      </c>
      <c r="AB7406" s="5">
        <f t="shared" si="4"/>
        <v>2</v>
      </c>
      <c r="AC7406" s="8">
        <f t="shared" si="5"/>
        <v>140</v>
      </c>
      <c r="AD7406" s="8">
        <f t="shared" ref="AD7406:AE7406" si="7409">AC7406*AA7406</f>
        <v>280</v>
      </c>
      <c r="AE7406" s="8">
        <f t="shared" si="7409"/>
        <v>560</v>
      </c>
      <c r="AF7406" s="1" t="s">
        <v>141</v>
      </c>
      <c r="AG7406" s="1">
        <v>0.96</v>
      </c>
      <c r="AH7406" s="1">
        <v>1.0</v>
      </c>
      <c r="AI7406" s="1">
        <v>80.0</v>
      </c>
      <c r="AJ7406" s="1">
        <v>8.0</v>
      </c>
      <c r="AK7406" s="1">
        <v>8.0</v>
      </c>
      <c r="AL7406" s="1">
        <v>10.0</v>
      </c>
      <c r="AM7406" s="1">
        <v>10.0</v>
      </c>
      <c r="AN7406" s="1">
        <v>8.0</v>
      </c>
      <c r="AO7406" s="1">
        <v>8.0</v>
      </c>
    </row>
    <row r="7407">
      <c r="A7407" s="2">
        <v>2.5269562E7</v>
      </c>
      <c r="B7407" s="1" t="s">
        <v>414</v>
      </c>
      <c r="C7407" s="1">
        <v>2014.0</v>
      </c>
      <c r="D7407" s="3" t="s">
        <v>2693</v>
      </c>
      <c r="E7407" s="14">
        <f t="shared" si="2"/>
        <v>12/27/2014</v>
      </c>
      <c r="F7407" s="15">
        <f t="shared" si="3"/>
        <v>1.67611018071411</v>
      </c>
      <c r="G7407" s="2">
        <v>5497968.0</v>
      </c>
      <c r="H7407" s="1" t="s">
        <v>82</v>
      </c>
      <c r="I7407" s="1" t="s">
        <v>5</v>
      </c>
      <c r="J7407" s="5" t="str">
        <f>VLOOKUP(I7407,city,2,FALSE)</f>
        <v>Amsterdam</v>
      </c>
      <c r="K7407" s="1" t="s">
        <v>31</v>
      </c>
      <c r="L7407" s="5"/>
      <c r="M7407" s="2" t="s">
        <v>9118</v>
      </c>
      <c r="N7407" s="1" t="s">
        <v>92</v>
      </c>
      <c r="O7407" s="1">
        <v>52.3570108272669</v>
      </c>
      <c r="P7407" s="1">
        <v>4.92718620600657</v>
      </c>
      <c r="Q7407" s="1" t="s">
        <v>95</v>
      </c>
      <c r="R7407" s="1" t="s">
        <v>97</v>
      </c>
      <c r="S7407" s="1">
        <v>4.0</v>
      </c>
      <c r="T7407" s="1">
        <v>1.0</v>
      </c>
      <c r="U7407" s="1">
        <v>2.0</v>
      </c>
      <c r="V7407" s="1">
        <v>2.0</v>
      </c>
      <c r="W7407" s="1" t="s">
        <v>98</v>
      </c>
      <c r="X7407" s="6">
        <v>140.0</v>
      </c>
      <c r="Y7407" s="1">
        <v>0.0</v>
      </c>
      <c r="Z7407" s="1">
        <v>0.0</v>
      </c>
      <c r="AA7407" s="1">
        <v>1.0</v>
      </c>
      <c r="AB7407" s="5">
        <f t="shared" si="4"/>
        <v>0</v>
      </c>
      <c r="AC7407" s="8">
        <f t="shared" si="5"/>
        <v>140</v>
      </c>
      <c r="AD7407" s="8">
        <f t="shared" ref="AD7407:AE7407" si="7410">AC7407*AA7407</f>
        <v>140</v>
      </c>
      <c r="AE7407" s="8">
        <f t="shared" si="7410"/>
        <v>0</v>
      </c>
      <c r="AF7407" s="1" t="s">
        <v>141</v>
      </c>
      <c r="AG7407" s="1">
        <v>0.96</v>
      </c>
      <c r="AH7407" s="1">
        <v>0.0</v>
      </c>
    </row>
    <row r="7408">
      <c r="A7408" s="2">
        <v>2.5291342E7</v>
      </c>
      <c r="B7408" s="1" t="s">
        <v>2785</v>
      </c>
      <c r="C7408" s="1">
        <v>2014.0</v>
      </c>
      <c r="D7408" s="3" t="s">
        <v>492</v>
      </c>
      <c r="E7408" s="14">
        <f t="shared" si="2"/>
        <v>12/28/2014</v>
      </c>
      <c r="F7408" s="15">
        <f t="shared" si="3"/>
        <v>1.67337045468671</v>
      </c>
      <c r="G7408" s="2">
        <v>4911386.0</v>
      </c>
      <c r="H7408" s="1" t="s">
        <v>82</v>
      </c>
      <c r="I7408" s="1" t="s">
        <v>5</v>
      </c>
      <c r="J7408" s="5" t="str">
        <f>VLOOKUP(I7408,city,2,FALSE)</f>
        <v>Amsterdam</v>
      </c>
      <c r="K7408" s="1" t="s">
        <v>31</v>
      </c>
      <c r="L7408" s="5"/>
      <c r="M7408" s="2" t="s">
        <v>957</v>
      </c>
      <c r="N7408" s="1" t="s">
        <v>92</v>
      </c>
      <c r="O7408" s="1">
        <v>52.3635553705142</v>
      </c>
      <c r="P7408" s="1">
        <v>4.92522214775452</v>
      </c>
      <c r="Q7408" s="1" t="s">
        <v>95</v>
      </c>
      <c r="R7408" s="1" t="s">
        <v>97</v>
      </c>
      <c r="S7408" s="1">
        <v>8.0</v>
      </c>
      <c r="T7408" s="1">
        <v>1.5</v>
      </c>
      <c r="U7408" s="1">
        <v>4.0</v>
      </c>
      <c r="V7408" s="1">
        <v>4.0</v>
      </c>
      <c r="W7408" s="1" t="s">
        <v>98</v>
      </c>
      <c r="X7408" s="6">
        <v>400.0</v>
      </c>
      <c r="Y7408" s="1">
        <v>4.0</v>
      </c>
      <c r="Z7408" s="1">
        <v>35.0</v>
      </c>
      <c r="AA7408" s="1">
        <v>1.0</v>
      </c>
      <c r="AB7408" s="5">
        <f t="shared" si="4"/>
        <v>6</v>
      </c>
      <c r="AC7408" s="8">
        <f t="shared" si="5"/>
        <v>400</v>
      </c>
      <c r="AD7408" s="8">
        <f t="shared" ref="AD7408:AE7408" si="7411">AC7408*AA7408</f>
        <v>400</v>
      </c>
      <c r="AE7408" s="8">
        <f t="shared" si="7411"/>
        <v>2400</v>
      </c>
      <c r="AF7408" s="1" t="s">
        <v>115</v>
      </c>
      <c r="AG7408" s="1">
        <v>0.72</v>
      </c>
      <c r="AH7408" s="1">
        <v>3.0</v>
      </c>
      <c r="AI7408" s="1">
        <v>100.0</v>
      </c>
      <c r="AJ7408" s="1">
        <v>10.0</v>
      </c>
      <c r="AK7408" s="1">
        <v>9.0</v>
      </c>
      <c r="AL7408" s="1">
        <v>9.0</v>
      </c>
      <c r="AM7408" s="1">
        <v>10.0</v>
      </c>
      <c r="AN7408" s="1">
        <v>10.0</v>
      </c>
      <c r="AO7408" s="1">
        <v>10.0</v>
      </c>
    </row>
    <row r="7409">
      <c r="A7409" s="2">
        <v>2.5292839E7</v>
      </c>
      <c r="B7409" s="1" t="s">
        <v>3763</v>
      </c>
      <c r="C7409" s="1">
        <v>2014.0</v>
      </c>
      <c r="D7409" s="3" t="s">
        <v>492</v>
      </c>
      <c r="E7409" s="14">
        <f t="shared" si="2"/>
        <v>12/28/2014</v>
      </c>
      <c r="F7409" s="15">
        <f t="shared" si="3"/>
        <v>1.67337045468671</v>
      </c>
      <c r="G7409" s="2">
        <v>5004029.0</v>
      </c>
      <c r="H7409" s="1" t="s">
        <v>75</v>
      </c>
      <c r="I7409" s="1" t="s">
        <v>5</v>
      </c>
      <c r="J7409" s="5" t="str">
        <f>VLOOKUP(I7409,city,2,FALSE)</f>
        <v>Amsterdam</v>
      </c>
      <c r="K7409" s="1" t="s">
        <v>31</v>
      </c>
      <c r="L7409" s="5"/>
      <c r="M7409" s="2" t="s">
        <v>9119</v>
      </c>
      <c r="N7409" s="1" t="s">
        <v>92</v>
      </c>
      <c r="O7409" s="1">
        <v>52.3485800549173</v>
      </c>
      <c r="P7409" s="1">
        <v>4.93929708749269</v>
      </c>
      <c r="Q7409" s="1" t="s">
        <v>95</v>
      </c>
      <c r="R7409" s="1" t="s">
        <v>138</v>
      </c>
      <c r="S7409" s="1">
        <v>2.0</v>
      </c>
      <c r="T7409" s="1">
        <v>1.0</v>
      </c>
      <c r="U7409" s="1">
        <v>1.0</v>
      </c>
      <c r="V7409" s="1">
        <v>1.0</v>
      </c>
      <c r="W7409" s="1" t="s">
        <v>98</v>
      </c>
      <c r="X7409" s="6">
        <v>44.0</v>
      </c>
      <c r="Y7409" s="1">
        <v>1.0</v>
      </c>
      <c r="Z7409" s="1">
        <v>0.0</v>
      </c>
      <c r="AA7409" s="1">
        <v>7.0</v>
      </c>
      <c r="AB7409" s="5">
        <f t="shared" si="4"/>
        <v>0</v>
      </c>
      <c r="AC7409" s="8">
        <f t="shared" si="5"/>
        <v>44</v>
      </c>
      <c r="AD7409" s="8">
        <f t="shared" ref="AD7409:AE7409" si="7412">AC7409*AA7409</f>
        <v>308</v>
      </c>
      <c r="AE7409" s="8">
        <f t="shared" si="7412"/>
        <v>0</v>
      </c>
      <c r="AF7409" s="1" t="s">
        <v>115</v>
      </c>
      <c r="AG7409" s="1">
        <v>1.0</v>
      </c>
      <c r="AH7409" s="1">
        <v>0.0</v>
      </c>
    </row>
    <row r="7410">
      <c r="A7410" s="2">
        <v>2.53044E7</v>
      </c>
      <c r="B7410" s="1" t="s">
        <v>7972</v>
      </c>
      <c r="C7410" s="1">
        <v>2014.0</v>
      </c>
      <c r="D7410" s="3" t="s">
        <v>492</v>
      </c>
      <c r="E7410" s="14">
        <f t="shared" si="2"/>
        <v>12/28/2014</v>
      </c>
      <c r="F7410" s="15">
        <f t="shared" si="3"/>
        <v>1.67337045468671</v>
      </c>
      <c r="G7410" s="2">
        <v>4919004.0</v>
      </c>
      <c r="H7410" s="1" t="s">
        <v>70</v>
      </c>
      <c r="I7410" s="1" t="s">
        <v>5</v>
      </c>
      <c r="J7410" s="5" t="str">
        <f>VLOOKUP(I7410,city,2,FALSE)</f>
        <v>Amsterdam</v>
      </c>
      <c r="K7410" s="1" t="s">
        <v>31</v>
      </c>
      <c r="L7410" s="5"/>
      <c r="M7410" s="2">
        <v>1073.0</v>
      </c>
      <c r="N7410" s="1" t="s">
        <v>92</v>
      </c>
      <c r="O7410" s="1">
        <v>52.3559805197275</v>
      </c>
      <c r="P7410" s="1">
        <v>4.89333858796845</v>
      </c>
      <c r="Q7410" s="1" t="s">
        <v>95</v>
      </c>
      <c r="R7410" s="1" t="s">
        <v>97</v>
      </c>
      <c r="S7410" s="1">
        <v>4.0</v>
      </c>
      <c r="T7410" s="1">
        <v>2.0</v>
      </c>
      <c r="U7410" s="1">
        <v>2.0</v>
      </c>
      <c r="V7410" s="1">
        <v>3.0</v>
      </c>
      <c r="W7410" s="1" t="s">
        <v>98</v>
      </c>
      <c r="X7410" s="6">
        <v>245.0</v>
      </c>
      <c r="Y7410" s="1">
        <v>4.0</v>
      </c>
      <c r="Z7410" s="1">
        <v>25.0</v>
      </c>
      <c r="AA7410" s="1">
        <v>3.0</v>
      </c>
      <c r="AB7410" s="5">
        <f t="shared" si="4"/>
        <v>6</v>
      </c>
      <c r="AC7410" s="8">
        <f t="shared" si="5"/>
        <v>245</v>
      </c>
      <c r="AD7410" s="8">
        <f t="shared" ref="AD7410:AE7410" si="7413">AC7410*AA7410</f>
        <v>735</v>
      </c>
      <c r="AE7410" s="8">
        <f t="shared" si="7413"/>
        <v>4410</v>
      </c>
      <c r="AF7410" s="1" t="s">
        <v>144</v>
      </c>
      <c r="AG7410" s="1">
        <v>1.0</v>
      </c>
      <c r="AH7410" s="1">
        <v>3.0</v>
      </c>
      <c r="AI7410" s="1">
        <v>93.0</v>
      </c>
      <c r="AJ7410" s="1">
        <v>9.0</v>
      </c>
      <c r="AK7410" s="1">
        <v>9.0</v>
      </c>
      <c r="AL7410" s="1">
        <v>10.0</v>
      </c>
      <c r="AM7410" s="1">
        <v>10.0</v>
      </c>
      <c r="AN7410" s="1">
        <v>9.0</v>
      </c>
      <c r="AO7410" s="1">
        <v>9.0</v>
      </c>
    </row>
    <row r="7411">
      <c r="A7411" s="2">
        <v>2.5312272E7</v>
      </c>
      <c r="B7411" s="1" t="s">
        <v>762</v>
      </c>
      <c r="C7411" s="1">
        <v>2014.0</v>
      </c>
      <c r="D7411" s="3" t="s">
        <v>492</v>
      </c>
      <c r="E7411" s="14">
        <f t="shared" si="2"/>
        <v>12/28/2014</v>
      </c>
      <c r="F7411" s="15">
        <f t="shared" si="3"/>
        <v>1.67337045468671</v>
      </c>
      <c r="G7411" s="2">
        <v>5058905.0</v>
      </c>
      <c r="H7411" s="1" t="s">
        <v>67</v>
      </c>
      <c r="I7411" s="1" t="s">
        <v>5</v>
      </c>
      <c r="J7411" s="5" t="str">
        <f>VLOOKUP(I7411,city,2,FALSE)</f>
        <v>Amsterdam</v>
      </c>
      <c r="K7411" s="1" t="s">
        <v>31</v>
      </c>
      <c r="L7411" s="5"/>
      <c r="M7411" s="2" t="s">
        <v>9120</v>
      </c>
      <c r="N7411" s="1" t="s">
        <v>92</v>
      </c>
      <c r="O7411" s="1">
        <v>52.3535362502464</v>
      </c>
      <c r="P7411" s="1">
        <v>4.88506857076916</v>
      </c>
      <c r="Q7411" s="1" t="s">
        <v>95</v>
      </c>
      <c r="R7411" s="1" t="s">
        <v>97</v>
      </c>
      <c r="S7411" s="1">
        <v>2.0</v>
      </c>
      <c r="T7411" s="1">
        <v>1.0</v>
      </c>
      <c r="U7411" s="1">
        <v>1.0</v>
      </c>
      <c r="V7411" s="1">
        <v>1.0</v>
      </c>
      <c r="W7411" s="1" t="s">
        <v>98</v>
      </c>
      <c r="X7411" s="6">
        <v>90.0</v>
      </c>
      <c r="Y7411" s="1">
        <v>1.0</v>
      </c>
      <c r="Z7411" s="1">
        <v>0.0</v>
      </c>
      <c r="AA7411" s="1">
        <v>2.0</v>
      </c>
      <c r="AB7411" s="5">
        <f t="shared" si="4"/>
        <v>0</v>
      </c>
      <c r="AC7411" s="8">
        <f t="shared" si="5"/>
        <v>90</v>
      </c>
      <c r="AD7411" s="8">
        <f t="shared" ref="AD7411:AE7411" si="7414">AC7411*AA7411</f>
        <v>180</v>
      </c>
      <c r="AE7411" s="8">
        <f t="shared" si="7414"/>
        <v>0</v>
      </c>
      <c r="AF7411" s="1" t="s">
        <v>144</v>
      </c>
      <c r="AG7411" s="1">
        <v>1.0</v>
      </c>
      <c r="AH7411" s="1">
        <v>0.0</v>
      </c>
    </row>
    <row r="7412">
      <c r="A7412" s="2">
        <v>2.5343326E7</v>
      </c>
      <c r="B7412" s="1" t="s">
        <v>1630</v>
      </c>
      <c r="C7412" s="1">
        <v>2014.0</v>
      </c>
      <c r="D7412" s="3" t="s">
        <v>497</v>
      </c>
      <c r="E7412" s="14">
        <f t="shared" si="2"/>
        <v>12/29/2014</v>
      </c>
      <c r="F7412" s="15">
        <f t="shared" si="3"/>
        <v>1.67063072865932</v>
      </c>
      <c r="G7412" s="2">
        <v>4920482.0</v>
      </c>
      <c r="H7412" s="1" t="s">
        <v>63</v>
      </c>
      <c r="I7412" s="1" t="s">
        <v>5</v>
      </c>
      <c r="J7412" s="5" t="str">
        <f>VLOOKUP(I7412,city,2,FALSE)</f>
        <v>Amsterdam</v>
      </c>
      <c r="K7412" s="1" t="s">
        <v>31</v>
      </c>
      <c r="L7412" s="5"/>
      <c r="M7412" s="2" t="s">
        <v>9121</v>
      </c>
      <c r="N7412" s="1" t="s">
        <v>92</v>
      </c>
      <c r="O7412" s="1">
        <v>52.3719978254874</v>
      </c>
      <c r="P7412" s="1">
        <v>4.89692886371482</v>
      </c>
      <c r="Q7412" s="1" t="s">
        <v>95</v>
      </c>
      <c r="R7412" s="1" t="s">
        <v>97</v>
      </c>
      <c r="S7412" s="1">
        <v>4.0</v>
      </c>
      <c r="T7412" s="1">
        <v>1.5</v>
      </c>
      <c r="U7412" s="1">
        <v>2.0</v>
      </c>
      <c r="V7412" s="1">
        <v>2.0</v>
      </c>
      <c r="W7412" s="1" t="s">
        <v>98</v>
      </c>
      <c r="X7412" s="6">
        <v>190.0</v>
      </c>
      <c r="Y7412" s="1">
        <v>2.0</v>
      </c>
      <c r="Z7412" s="1">
        <v>25.0</v>
      </c>
      <c r="AA7412" s="1">
        <v>2.0</v>
      </c>
      <c r="AB7412" s="5">
        <f t="shared" si="4"/>
        <v>4</v>
      </c>
      <c r="AC7412" s="8">
        <f t="shared" si="5"/>
        <v>190</v>
      </c>
      <c r="AD7412" s="8">
        <f t="shared" ref="AD7412:AE7412" si="7415">AC7412*AA7412</f>
        <v>380</v>
      </c>
      <c r="AE7412" s="8">
        <f t="shared" si="7415"/>
        <v>1520</v>
      </c>
      <c r="AF7412" s="1" t="s">
        <v>115</v>
      </c>
      <c r="AG7412" s="1">
        <v>1.0</v>
      </c>
      <c r="AH7412" s="1">
        <v>2.0</v>
      </c>
      <c r="AI7412" s="1">
        <v>100.0</v>
      </c>
      <c r="AJ7412" s="1">
        <v>8.0</v>
      </c>
      <c r="AK7412" s="1">
        <v>10.0</v>
      </c>
      <c r="AL7412" s="1">
        <v>7.0</v>
      </c>
      <c r="AM7412" s="1">
        <v>8.0</v>
      </c>
      <c r="AN7412" s="1">
        <v>10.0</v>
      </c>
      <c r="AO7412" s="1">
        <v>9.0</v>
      </c>
    </row>
    <row r="7413">
      <c r="A7413" s="2">
        <v>2.5344214E7</v>
      </c>
      <c r="B7413" s="1" t="s">
        <v>1438</v>
      </c>
      <c r="C7413" s="1">
        <v>2014.0</v>
      </c>
      <c r="D7413" s="3" t="s">
        <v>497</v>
      </c>
      <c r="E7413" s="14">
        <f t="shared" si="2"/>
        <v>12/29/2014</v>
      </c>
      <c r="F7413" s="15">
        <f t="shared" si="3"/>
        <v>1.67063072865932</v>
      </c>
      <c r="G7413" s="2">
        <v>4920628.0</v>
      </c>
      <c r="H7413" s="1" t="s">
        <v>67</v>
      </c>
      <c r="I7413" s="1" t="s">
        <v>5</v>
      </c>
      <c r="J7413" s="5" t="str">
        <f>VLOOKUP(I7413,city,2,FALSE)</f>
        <v>Amsterdam</v>
      </c>
      <c r="K7413" s="1" t="s">
        <v>31</v>
      </c>
      <c r="L7413" s="5"/>
      <c r="M7413" s="2">
        <v>1071.0</v>
      </c>
      <c r="N7413" s="1" t="s">
        <v>92</v>
      </c>
      <c r="O7413" s="1">
        <v>52.3608132376193</v>
      </c>
      <c r="P7413" s="1">
        <v>4.88088863302582</v>
      </c>
      <c r="Q7413" s="1" t="s">
        <v>95</v>
      </c>
      <c r="R7413" s="1" t="s">
        <v>97</v>
      </c>
      <c r="S7413" s="1">
        <v>6.0</v>
      </c>
      <c r="T7413" s="1">
        <v>2.0</v>
      </c>
      <c r="U7413" s="1">
        <v>3.0</v>
      </c>
      <c r="V7413" s="1">
        <v>3.0</v>
      </c>
      <c r="W7413" s="1" t="s">
        <v>98</v>
      </c>
      <c r="X7413" s="6">
        <v>230.0</v>
      </c>
      <c r="Y7413" s="1">
        <v>2.0</v>
      </c>
      <c r="Z7413" s="1">
        <v>30.0</v>
      </c>
      <c r="AA7413" s="1">
        <v>1.0</v>
      </c>
      <c r="AB7413" s="5">
        <f t="shared" si="4"/>
        <v>4</v>
      </c>
      <c r="AC7413" s="8">
        <f t="shared" si="5"/>
        <v>230</v>
      </c>
      <c r="AD7413" s="8">
        <f t="shared" ref="AD7413:AE7413" si="7416">AC7413*AA7413</f>
        <v>230</v>
      </c>
      <c r="AE7413" s="8">
        <f t="shared" si="7416"/>
        <v>920</v>
      </c>
      <c r="AF7413" s="1" t="s">
        <v>115</v>
      </c>
      <c r="AG7413" s="1">
        <v>0.77</v>
      </c>
      <c r="AH7413" s="1">
        <v>2.0</v>
      </c>
      <c r="AI7413" s="1">
        <v>100.0</v>
      </c>
      <c r="AJ7413" s="1">
        <v>10.0</v>
      </c>
      <c r="AK7413" s="1">
        <v>10.0</v>
      </c>
      <c r="AL7413" s="1">
        <v>10.0</v>
      </c>
      <c r="AM7413" s="1">
        <v>10.0</v>
      </c>
      <c r="AN7413" s="1">
        <v>10.0</v>
      </c>
      <c r="AO7413" s="1">
        <v>10.0</v>
      </c>
    </row>
    <row r="7414">
      <c r="A7414" s="2">
        <v>2.5348988E7</v>
      </c>
      <c r="B7414" s="1" t="s">
        <v>1157</v>
      </c>
      <c r="C7414" s="1">
        <v>2014.0</v>
      </c>
      <c r="D7414" s="3" t="s">
        <v>497</v>
      </c>
      <c r="E7414" s="14">
        <f t="shared" si="2"/>
        <v>12/29/2014</v>
      </c>
      <c r="F7414" s="15">
        <f t="shared" si="3"/>
        <v>1.67063072865932</v>
      </c>
      <c r="G7414" s="2">
        <v>4921526.0</v>
      </c>
      <c r="H7414" s="1" t="s">
        <v>35</v>
      </c>
      <c r="I7414" s="1" t="s">
        <v>5</v>
      </c>
      <c r="J7414" s="5" t="str">
        <f>VLOOKUP(I7414,city,2,FALSE)</f>
        <v>Amsterdam</v>
      </c>
      <c r="K7414" s="1" t="s">
        <v>31</v>
      </c>
      <c r="L7414" s="5"/>
      <c r="M7414" s="2">
        <v>1094.0</v>
      </c>
      <c r="N7414" s="1" t="s">
        <v>92</v>
      </c>
      <c r="O7414" s="1">
        <v>52.3634675748881</v>
      </c>
      <c r="P7414" s="1">
        <v>4.93672798198983</v>
      </c>
      <c r="Q7414" s="1" t="s">
        <v>95</v>
      </c>
      <c r="R7414" s="1" t="s">
        <v>97</v>
      </c>
      <c r="S7414" s="1">
        <v>2.0</v>
      </c>
      <c r="T7414" s="1">
        <v>1.0</v>
      </c>
      <c r="U7414" s="1">
        <v>1.0</v>
      </c>
      <c r="V7414" s="1">
        <v>1.0</v>
      </c>
      <c r="W7414" s="1" t="s">
        <v>98</v>
      </c>
      <c r="X7414" s="6">
        <v>95.0</v>
      </c>
      <c r="Y7414" s="1">
        <v>1.0</v>
      </c>
      <c r="Z7414" s="1">
        <v>25.0</v>
      </c>
      <c r="AA7414" s="1">
        <v>1.0</v>
      </c>
      <c r="AB7414" s="5">
        <f t="shared" si="4"/>
        <v>6</v>
      </c>
      <c r="AC7414" s="8">
        <f t="shared" si="5"/>
        <v>120</v>
      </c>
      <c r="AD7414" s="8">
        <f t="shared" ref="AD7414:AE7414" si="7417">AC7414*AA7414</f>
        <v>120</v>
      </c>
      <c r="AE7414" s="8">
        <f t="shared" si="7417"/>
        <v>720</v>
      </c>
      <c r="AF7414" s="1" t="s">
        <v>144</v>
      </c>
      <c r="AG7414" s="1">
        <v>0.9</v>
      </c>
      <c r="AH7414" s="1">
        <v>3.0</v>
      </c>
      <c r="AI7414" s="1">
        <v>100.0</v>
      </c>
      <c r="AJ7414" s="1">
        <v>10.0</v>
      </c>
      <c r="AK7414" s="1">
        <v>10.0</v>
      </c>
      <c r="AL7414" s="1">
        <v>10.0</v>
      </c>
      <c r="AM7414" s="1">
        <v>10.0</v>
      </c>
      <c r="AN7414" s="1">
        <v>7.0</v>
      </c>
      <c r="AO7414" s="1">
        <v>10.0</v>
      </c>
    </row>
    <row r="7415">
      <c r="A7415" s="2">
        <v>2.5359871E7</v>
      </c>
      <c r="B7415" s="1" t="s">
        <v>442</v>
      </c>
      <c r="C7415" s="1">
        <v>2014.0</v>
      </c>
      <c r="D7415" s="3" t="s">
        <v>497</v>
      </c>
      <c r="E7415" s="14">
        <f t="shared" si="2"/>
        <v>12/29/2014</v>
      </c>
      <c r="F7415" s="15">
        <f t="shared" si="3"/>
        <v>1.67063072865932</v>
      </c>
      <c r="G7415" s="2">
        <v>4923596.0</v>
      </c>
      <c r="H7415" s="1" t="s">
        <v>63</v>
      </c>
      <c r="I7415" s="1" t="s">
        <v>5</v>
      </c>
      <c r="J7415" s="5" t="str">
        <f>VLOOKUP(I7415,city,2,FALSE)</f>
        <v>Amsterdam</v>
      </c>
      <c r="K7415" s="1" t="s">
        <v>31</v>
      </c>
      <c r="L7415" s="5"/>
      <c r="M7415" s="2" t="s">
        <v>2290</v>
      </c>
      <c r="N7415" s="1" t="s">
        <v>92</v>
      </c>
      <c r="O7415" s="1">
        <v>52.3684321043979</v>
      </c>
      <c r="P7415" s="1">
        <v>4.88338514539164</v>
      </c>
      <c r="Q7415" s="1" t="s">
        <v>154</v>
      </c>
      <c r="R7415" s="1" t="s">
        <v>97</v>
      </c>
      <c r="S7415" s="1">
        <v>4.0</v>
      </c>
      <c r="T7415" s="1">
        <v>2.0</v>
      </c>
      <c r="U7415" s="1">
        <v>3.0</v>
      </c>
      <c r="V7415" s="1">
        <v>4.0</v>
      </c>
      <c r="W7415" s="1" t="s">
        <v>98</v>
      </c>
      <c r="X7415" s="6">
        <v>275.0</v>
      </c>
      <c r="Y7415" s="1">
        <v>1.0</v>
      </c>
      <c r="Z7415" s="1">
        <v>0.0</v>
      </c>
      <c r="AA7415" s="1">
        <v>1.0</v>
      </c>
      <c r="AB7415" s="5">
        <f t="shared" si="4"/>
        <v>0</v>
      </c>
      <c r="AC7415" s="8">
        <f t="shared" si="5"/>
        <v>275</v>
      </c>
      <c r="AD7415" s="8">
        <f t="shared" ref="AD7415:AE7415" si="7418">AC7415*AA7415</f>
        <v>275</v>
      </c>
      <c r="AE7415" s="8">
        <f t="shared" si="7418"/>
        <v>0</v>
      </c>
      <c r="AF7415" s="1" t="s">
        <v>115</v>
      </c>
      <c r="AG7415" s="1">
        <v>0.75</v>
      </c>
      <c r="AH7415" s="1">
        <v>0.0</v>
      </c>
    </row>
    <row r="7416">
      <c r="A7416" s="2">
        <v>2.5388769E7</v>
      </c>
      <c r="B7416" s="1" t="s">
        <v>6951</v>
      </c>
      <c r="C7416" s="1">
        <v>2014.0</v>
      </c>
      <c r="D7416" s="3" t="s">
        <v>1253</v>
      </c>
      <c r="E7416" s="14">
        <f t="shared" si="2"/>
        <v>12/30/2014</v>
      </c>
      <c r="F7416" s="15">
        <f t="shared" si="3"/>
        <v>1.66789100263192</v>
      </c>
      <c r="G7416" s="2">
        <v>4928533.0</v>
      </c>
      <c r="H7416" s="1" t="s">
        <v>41</v>
      </c>
      <c r="I7416" s="1" t="s">
        <v>5</v>
      </c>
      <c r="J7416" s="5" t="str">
        <f>VLOOKUP(I7416,city,2,FALSE)</f>
        <v>Amsterdam</v>
      </c>
      <c r="K7416" s="1" t="s">
        <v>31</v>
      </c>
      <c r="L7416" s="5"/>
      <c r="M7416" s="2" t="s">
        <v>9122</v>
      </c>
      <c r="N7416" s="1" t="s">
        <v>92</v>
      </c>
      <c r="O7416" s="1">
        <v>52.3613978366095</v>
      </c>
      <c r="P7416" s="1">
        <v>4.86664153367619</v>
      </c>
      <c r="Q7416" s="1" t="s">
        <v>154</v>
      </c>
      <c r="R7416" s="1" t="s">
        <v>97</v>
      </c>
      <c r="S7416" s="1">
        <v>4.0</v>
      </c>
      <c r="T7416" s="1">
        <v>1.0</v>
      </c>
      <c r="U7416" s="1">
        <v>1.0</v>
      </c>
      <c r="V7416" s="1">
        <v>2.0</v>
      </c>
      <c r="W7416" s="1" t="s">
        <v>98</v>
      </c>
      <c r="X7416" s="6">
        <v>130.0</v>
      </c>
      <c r="Y7416" s="1">
        <v>2.0</v>
      </c>
      <c r="Z7416" s="1">
        <v>20.0</v>
      </c>
      <c r="AA7416" s="1">
        <v>2.0</v>
      </c>
      <c r="AB7416" s="5">
        <f t="shared" si="4"/>
        <v>4</v>
      </c>
      <c r="AC7416" s="8">
        <f t="shared" si="5"/>
        <v>130</v>
      </c>
      <c r="AD7416" s="8">
        <f t="shared" ref="AD7416:AE7416" si="7419">AC7416*AA7416</f>
        <v>260</v>
      </c>
      <c r="AE7416" s="8">
        <f t="shared" si="7419"/>
        <v>1040</v>
      </c>
      <c r="AF7416" s="1" t="s">
        <v>187</v>
      </c>
      <c r="AG7416" s="1">
        <v>0.43</v>
      </c>
      <c r="AH7416" s="1">
        <v>2.0</v>
      </c>
      <c r="AI7416" s="1">
        <v>80.0</v>
      </c>
      <c r="AJ7416" s="1">
        <v>8.0</v>
      </c>
      <c r="AK7416" s="1">
        <v>6.0</v>
      </c>
      <c r="AL7416" s="1">
        <v>8.0</v>
      </c>
      <c r="AM7416" s="1">
        <v>10.0</v>
      </c>
      <c r="AN7416" s="1">
        <v>10.0</v>
      </c>
      <c r="AO7416" s="1">
        <v>8.0</v>
      </c>
    </row>
    <row r="7417">
      <c r="A7417" s="2">
        <v>2.5389632E7</v>
      </c>
      <c r="B7417" s="1" t="s">
        <v>9123</v>
      </c>
      <c r="C7417" s="1">
        <v>2014.0</v>
      </c>
      <c r="D7417" s="3" t="s">
        <v>1253</v>
      </c>
      <c r="E7417" s="14">
        <f t="shared" si="2"/>
        <v>12/30/2014</v>
      </c>
      <c r="F7417" s="15">
        <f t="shared" si="3"/>
        <v>1.66789100263192</v>
      </c>
      <c r="G7417" s="2">
        <v>5748389.0</v>
      </c>
      <c r="H7417" s="1" t="s">
        <v>46</v>
      </c>
      <c r="I7417" s="1" t="s">
        <v>5</v>
      </c>
      <c r="J7417" s="5" t="str">
        <f>VLOOKUP(I7417,city,2,FALSE)</f>
        <v>Amsterdam</v>
      </c>
      <c r="K7417" s="1" t="s">
        <v>31</v>
      </c>
      <c r="L7417" s="5"/>
      <c r="M7417" s="2" t="s">
        <v>9124</v>
      </c>
      <c r="N7417" s="1" t="s">
        <v>92</v>
      </c>
      <c r="O7417" s="1">
        <v>52.367376897881</v>
      </c>
      <c r="P7417" s="1">
        <v>4.89578712257755</v>
      </c>
      <c r="Q7417" s="1" t="s">
        <v>95</v>
      </c>
      <c r="R7417" s="1" t="s">
        <v>138</v>
      </c>
      <c r="S7417" s="1">
        <v>2.0</v>
      </c>
      <c r="T7417" s="1">
        <v>1.0</v>
      </c>
      <c r="U7417" s="1">
        <v>1.0</v>
      </c>
      <c r="V7417" s="1">
        <v>1.0</v>
      </c>
      <c r="W7417" s="1" t="s">
        <v>98</v>
      </c>
      <c r="X7417" s="6">
        <v>80.0</v>
      </c>
      <c r="Y7417" s="1">
        <v>1.0</v>
      </c>
      <c r="Z7417" s="1">
        <v>0.0</v>
      </c>
      <c r="AA7417" s="1">
        <v>1.0</v>
      </c>
      <c r="AB7417" s="5">
        <f t="shared" si="4"/>
        <v>0</v>
      </c>
      <c r="AC7417" s="8">
        <f t="shared" si="5"/>
        <v>80</v>
      </c>
      <c r="AD7417" s="8">
        <f t="shared" ref="AD7417:AE7417" si="7420">AC7417*AA7417</f>
        <v>80</v>
      </c>
      <c r="AE7417" s="8">
        <f t="shared" si="7420"/>
        <v>0</v>
      </c>
      <c r="AF7417" s="1" t="s">
        <v>115</v>
      </c>
      <c r="AG7417" s="1">
        <v>0.75</v>
      </c>
      <c r="AH7417" s="1">
        <v>0.0</v>
      </c>
    </row>
    <row r="7418">
      <c r="A7418" s="2">
        <v>2.5389632E7</v>
      </c>
      <c r="B7418" s="1" t="s">
        <v>9123</v>
      </c>
      <c r="C7418" s="1">
        <v>2014.0</v>
      </c>
      <c r="D7418" s="3" t="s">
        <v>1253</v>
      </c>
      <c r="E7418" s="14">
        <f t="shared" si="2"/>
        <v>12/30/2014</v>
      </c>
      <c r="F7418" s="15">
        <f t="shared" si="3"/>
        <v>1.66789100263192</v>
      </c>
      <c r="G7418" s="2">
        <v>5815345.0</v>
      </c>
      <c r="H7418" s="1" t="s">
        <v>46</v>
      </c>
      <c r="I7418" s="1" t="s">
        <v>5</v>
      </c>
      <c r="J7418" s="5" t="str">
        <f>VLOOKUP(I7418,city,2,FALSE)</f>
        <v>Amsterdam</v>
      </c>
      <c r="K7418" s="1" t="s">
        <v>31</v>
      </c>
      <c r="L7418" s="5"/>
      <c r="M7418" s="2" t="s">
        <v>9124</v>
      </c>
      <c r="N7418" s="1" t="s">
        <v>92</v>
      </c>
      <c r="O7418" s="1">
        <v>52.3667570669156</v>
      </c>
      <c r="P7418" s="1">
        <v>4.89628318654688</v>
      </c>
      <c r="Q7418" s="1" t="s">
        <v>95</v>
      </c>
      <c r="R7418" s="1" t="s">
        <v>138</v>
      </c>
      <c r="S7418" s="1">
        <v>2.0</v>
      </c>
      <c r="T7418" s="1">
        <v>1.0</v>
      </c>
      <c r="U7418" s="1">
        <v>1.0</v>
      </c>
      <c r="V7418" s="1">
        <v>1.0</v>
      </c>
      <c r="W7418" s="1" t="s">
        <v>98</v>
      </c>
      <c r="X7418" s="6">
        <v>100.0</v>
      </c>
      <c r="Y7418" s="1">
        <v>1.0</v>
      </c>
      <c r="Z7418" s="1">
        <v>0.0</v>
      </c>
      <c r="AA7418" s="1">
        <v>1.0</v>
      </c>
      <c r="AB7418" s="5">
        <f t="shared" si="4"/>
        <v>0</v>
      </c>
      <c r="AC7418" s="8">
        <f t="shared" si="5"/>
        <v>100</v>
      </c>
      <c r="AD7418" s="8">
        <f t="shared" ref="AD7418:AE7418" si="7421">AC7418*AA7418</f>
        <v>100</v>
      </c>
      <c r="AE7418" s="8">
        <f t="shared" si="7421"/>
        <v>0</v>
      </c>
      <c r="AF7418" s="1" t="s">
        <v>115</v>
      </c>
      <c r="AG7418" s="1">
        <v>0.75</v>
      </c>
      <c r="AH7418" s="1">
        <v>0.0</v>
      </c>
    </row>
    <row r="7419">
      <c r="A7419" s="2">
        <v>2.5404766E7</v>
      </c>
      <c r="B7419" s="1" t="s">
        <v>9125</v>
      </c>
      <c r="C7419" s="1">
        <v>2014.0</v>
      </c>
      <c r="D7419" s="3" t="s">
        <v>1253</v>
      </c>
      <c r="E7419" s="14">
        <f t="shared" si="2"/>
        <v>12/30/2014</v>
      </c>
      <c r="F7419" s="15">
        <f t="shared" si="3"/>
        <v>1.66789100263192</v>
      </c>
      <c r="G7419" s="2">
        <v>4931565.0</v>
      </c>
      <c r="H7419" s="1" t="s">
        <v>79</v>
      </c>
      <c r="I7419" s="1" t="s">
        <v>5</v>
      </c>
      <c r="J7419" s="5" t="str">
        <f>VLOOKUP(I7419,city,2,FALSE)</f>
        <v>Amsterdam</v>
      </c>
      <c r="K7419" s="1" t="s">
        <v>31</v>
      </c>
      <c r="L7419" s="5"/>
      <c r="M7419" s="2" t="s">
        <v>9126</v>
      </c>
      <c r="N7419" s="1" t="s">
        <v>92</v>
      </c>
      <c r="O7419" s="1">
        <v>52.3483941936845</v>
      </c>
      <c r="P7419" s="1">
        <v>4.84362248930491</v>
      </c>
      <c r="Q7419" s="1" t="s">
        <v>95</v>
      </c>
      <c r="R7419" s="1" t="s">
        <v>97</v>
      </c>
      <c r="S7419" s="1">
        <v>2.0</v>
      </c>
      <c r="T7419" s="1">
        <v>1.0</v>
      </c>
      <c r="U7419" s="1">
        <v>2.0</v>
      </c>
      <c r="V7419" s="1">
        <v>4.0</v>
      </c>
      <c r="W7419" s="1" t="s">
        <v>98</v>
      </c>
      <c r="X7419" s="6">
        <v>149.0</v>
      </c>
      <c r="Y7419" s="1">
        <v>2.0</v>
      </c>
      <c r="Z7419" s="1">
        <v>75.0</v>
      </c>
      <c r="AA7419" s="1">
        <v>1.0</v>
      </c>
      <c r="AB7419" s="5">
        <f t="shared" si="4"/>
        <v>0</v>
      </c>
      <c r="AC7419" s="8">
        <f t="shared" si="5"/>
        <v>149</v>
      </c>
      <c r="AD7419" s="8">
        <f t="shared" ref="AD7419:AE7419" si="7422">AC7419*AA7419</f>
        <v>149</v>
      </c>
      <c r="AE7419" s="8">
        <f t="shared" si="7422"/>
        <v>0</v>
      </c>
      <c r="AF7419" s="1" t="s">
        <v>144</v>
      </c>
      <c r="AG7419" s="1">
        <v>1.0</v>
      </c>
      <c r="AH7419" s="1">
        <v>0.0</v>
      </c>
    </row>
    <row r="7420">
      <c r="A7420" s="2">
        <v>2.5420294E7</v>
      </c>
      <c r="B7420" s="1" t="s">
        <v>155</v>
      </c>
      <c r="C7420" s="1">
        <v>2014.0</v>
      </c>
      <c r="D7420" s="3" t="s">
        <v>499</v>
      </c>
      <c r="E7420" s="14">
        <f t="shared" si="2"/>
        <v>12/31/2014</v>
      </c>
      <c r="F7420" s="15">
        <f t="shared" si="3"/>
        <v>1.66515127660452</v>
      </c>
      <c r="G7420" s="2">
        <v>4951447.0</v>
      </c>
      <c r="H7420" s="1" t="s">
        <v>35</v>
      </c>
      <c r="I7420" s="1" t="s">
        <v>5</v>
      </c>
      <c r="J7420" s="5" t="str">
        <f>VLOOKUP(I7420,city,2,FALSE)</f>
        <v>Amsterdam</v>
      </c>
      <c r="K7420" s="1" t="s">
        <v>39</v>
      </c>
      <c r="L7420" s="5"/>
      <c r="M7420" s="2" t="s">
        <v>9127</v>
      </c>
      <c r="N7420" s="1" t="s">
        <v>92</v>
      </c>
      <c r="O7420" s="1">
        <v>52.3662764305001</v>
      </c>
      <c r="P7420" s="1">
        <v>4.93583590534742</v>
      </c>
      <c r="Q7420" s="1" t="s">
        <v>95</v>
      </c>
      <c r="R7420" s="1" t="s">
        <v>97</v>
      </c>
      <c r="S7420" s="1">
        <v>2.0</v>
      </c>
      <c r="T7420" s="1">
        <v>1.0</v>
      </c>
      <c r="U7420" s="1">
        <v>1.0</v>
      </c>
      <c r="V7420" s="1">
        <v>1.0</v>
      </c>
      <c r="W7420" s="1" t="s">
        <v>98</v>
      </c>
      <c r="X7420" s="6">
        <v>75.0</v>
      </c>
      <c r="Y7420" s="1">
        <v>1.0</v>
      </c>
      <c r="Z7420" s="1">
        <v>0.0</v>
      </c>
      <c r="AA7420" s="1">
        <v>2.0</v>
      </c>
      <c r="AB7420" s="5">
        <f t="shared" si="4"/>
        <v>0</v>
      </c>
      <c r="AC7420" s="8">
        <f t="shared" si="5"/>
        <v>75</v>
      </c>
      <c r="AD7420" s="8">
        <f t="shared" ref="AD7420:AE7420" si="7423">AC7420*AA7420</f>
        <v>150</v>
      </c>
      <c r="AE7420" s="8">
        <f t="shared" si="7423"/>
        <v>0</v>
      </c>
      <c r="AF7420" s="1" t="s">
        <v>144</v>
      </c>
      <c r="AG7420" s="1">
        <v>1.0</v>
      </c>
      <c r="AH7420" s="1">
        <v>0.0</v>
      </c>
    </row>
    <row r="7421">
      <c r="A7421" s="2">
        <v>2.5422214E7</v>
      </c>
      <c r="B7421" s="1" t="s">
        <v>1105</v>
      </c>
      <c r="C7421" s="1">
        <v>2014.0</v>
      </c>
      <c r="D7421" s="3" t="s">
        <v>499</v>
      </c>
      <c r="E7421" s="14">
        <f t="shared" si="2"/>
        <v>12/31/2014</v>
      </c>
      <c r="F7421" s="15">
        <f t="shared" si="3"/>
        <v>1.66515127660452</v>
      </c>
      <c r="G7421" s="2">
        <v>4934237.0</v>
      </c>
      <c r="H7421" s="1" t="s">
        <v>93</v>
      </c>
      <c r="I7421" s="1" t="s">
        <v>5</v>
      </c>
      <c r="J7421" s="5" t="str">
        <f>VLOOKUP(I7421,city,2,FALSE)</f>
        <v>Amsterdam</v>
      </c>
      <c r="K7421" s="1" t="s">
        <v>31</v>
      </c>
      <c r="L7421" s="5"/>
      <c r="M7421" s="2" t="s">
        <v>4454</v>
      </c>
      <c r="N7421" s="1" t="s">
        <v>92</v>
      </c>
      <c r="O7421" s="1">
        <v>52.3822298895263</v>
      </c>
      <c r="P7421" s="1">
        <v>4.91253166502073</v>
      </c>
      <c r="Q7421" s="1" t="s">
        <v>95</v>
      </c>
      <c r="R7421" s="1" t="s">
        <v>138</v>
      </c>
      <c r="S7421" s="1">
        <v>2.0</v>
      </c>
      <c r="T7421" s="1">
        <v>1.0</v>
      </c>
      <c r="U7421" s="1">
        <v>1.0</v>
      </c>
      <c r="V7421" s="1">
        <v>1.0</v>
      </c>
      <c r="W7421" s="1" t="s">
        <v>98</v>
      </c>
      <c r="X7421" s="6">
        <v>59.0</v>
      </c>
      <c r="Y7421" s="1">
        <v>2.0</v>
      </c>
      <c r="Z7421" s="1">
        <v>0.0</v>
      </c>
      <c r="AA7421" s="1">
        <v>1.0</v>
      </c>
      <c r="AB7421" s="5">
        <f t="shared" si="4"/>
        <v>12</v>
      </c>
      <c r="AC7421" s="8">
        <f t="shared" si="5"/>
        <v>59</v>
      </c>
      <c r="AD7421" s="8">
        <f t="shared" ref="AD7421:AE7421" si="7424">AC7421*AA7421</f>
        <v>59</v>
      </c>
      <c r="AE7421" s="8">
        <f t="shared" si="7424"/>
        <v>708</v>
      </c>
      <c r="AF7421" s="1" t="s">
        <v>144</v>
      </c>
      <c r="AG7421" s="1">
        <v>1.0</v>
      </c>
      <c r="AH7421" s="1">
        <v>6.0</v>
      </c>
      <c r="AI7421" s="1">
        <v>100.0</v>
      </c>
      <c r="AJ7421" s="1">
        <v>10.0</v>
      </c>
      <c r="AK7421" s="1">
        <v>10.0</v>
      </c>
      <c r="AL7421" s="1">
        <v>10.0</v>
      </c>
      <c r="AM7421" s="1">
        <v>10.0</v>
      </c>
      <c r="AN7421" s="1">
        <v>10.0</v>
      </c>
      <c r="AO7421" s="1">
        <v>10.0</v>
      </c>
    </row>
    <row r="7422">
      <c r="A7422" s="2">
        <v>2.5423217E7</v>
      </c>
      <c r="B7422" s="1" t="s">
        <v>528</v>
      </c>
      <c r="C7422" s="1">
        <v>2014.0</v>
      </c>
      <c r="D7422" s="3" t="s">
        <v>499</v>
      </c>
      <c r="E7422" s="14">
        <f t="shared" si="2"/>
        <v>12/31/2014</v>
      </c>
      <c r="F7422" s="15">
        <f t="shared" si="3"/>
        <v>1.66515127660452</v>
      </c>
      <c r="G7422" s="2">
        <v>4934758.0</v>
      </c>
      <c r="H7422" s="1" t="s">
        <v>41</v>
      </c>
      <c r="I7422" s="1" t="s">
        <v>5</v>
      </c>
      <c r="J7422" s="5" t="str">
        <f>VLOOKUP(I7422,city,2,FALSE)</f>
        <v>Amsterdam</v>
      </c>
      <c r="K7422" s="1" t="s">
        <v>31</v>
      </c>
      <c r="L7422" s="5"/>
      <c r="M7422" s="2" t="s">
        <v>3300</v>
      </c>
      <c r="N7422" s="1" t="s">
        <v>92</v>
      </c>
      <c r="O7422" s="1">
        <v>52.3722534543468</v>
      </c>
      <c r="P7422" s="1">
        <v>4.85331935346088</v>
      </c>
      <c r="Q7422" s="1" t="s">
        <v>95</v>
      </c>
      <c r="R7422" s="1" t="s">
        <v>97</v>
      </c>
      <c r="S7422" s="1">
        <v>2.0</v>
      </c>
      <c r="T7422" s="1">
        <v>1.0</v>
      </c>
      <c r="U7422" s="1">
        <v>2.0</v>
      </c>
      <c r="V7422" s="1">
        <v>1.0</v>
      </c>
      <c r="W7422" s="1" t="s">
        <v>98</v>
      </c>
      <c r="X7422" s="6">
        <v>80.0</v>
      </c>
      <c r="Y7422" s="1">
        <v>1.0</v>
      </c>
      <c r="Z7422" s="1">
        <v>0.0</v>
      </c>
      <c r="AA7422" s="1">
        <v>1.0</v>
      </c>
      <c r="AB7422" s="5">
        <f t="shared" si="4"/>
        <v>4</v>
      </c>
      <c r="AC7422" s="8">
        <f t="shared" si="5"/>
        <v>80</v>
      </c>
      <c r="AD7422" s="8">
        <f t="shared" ref="AD7422:AE7422" si="7425">AC7422*AA7422</f>
        <v>80</v>
      </c>
      <c r="AE7422" s="8">
        <f t="shared" si="7425"/>
        <v>320</v>
      </c>
      <c r="AF7422" s="1" t="s">
        <v>141</v>
      </c>
      <c r="AG7422" s="1">
        <v>1.0</v>
      </c>
      <c r="AH7422" s="1">
        <v>2.0</v>
      </c>
      <c r="AI7422" s="1">
        <v>100.0</v>
      </c>
      <c r="AJ7422" s="1">
        <v>10.0</v>
      </c>
      <c r="AK7422" s="1">
        <v>8.0</v>
      </c>
      <c r="AL7422" s="1">
        <v>10.0</v>
      </c>
      <c r="AM7422" s="1">
        <v>10.0</v>
      </c>
      <c r="AN7422" s="1">
        <v>6.0</v>
      </c>
      <c r="AO7422" s="1">
        <v>10.0</v>
      </c>
    </row>
    <row r="7423">
      <c r="A7423" s="2">
        <v>2.5448913E7</v>
      </c>
      <c r="B7423" s="1" t="s">
        <v>473</v>
      </c>
      <c r="C7423" s="1">
        <v>2015.0</v>
      </c>
      <c r="D7423" s="3" t="s">
        <v>1257</v>
      </c>
      <c r="E7423" s="14">
        <f t="shared" si="2"/>
        <v>1/1/2015</v>
      </c>
      <c r="F7423" s="15">
        <f t="shared" si="3"/>
        <v>1.66241155057713</v>
      </c>
      <c r="G7423" s="2">
        <v>4938586.0</v>
      </c>
      <c r="H7423" s="1" t="s">
        <v>75</v>
      </c>
      <c r="I7423" s="1" t="s">
        <v>5</v>
      </c>
      <c r="J7423" s="5" t="str">
        <f>VLOOKUP(I7423,city,2,FALSE)</f>
        <v>Amsterdam</v>
      </c>
      <c r="K7423" s="1" t="s">
        <v>31</v>
      </c>
      <c r="L7423" s="5"/>
      <c r="M7423" s="2" t="s">
        <v>9128</v>
      </c>
      <c r="N7423" s="1" t="s">
        <v>92</v>
      </c>
      <c r="O7423" s="1">
        <v>52.3378446131252</v>
      </c>
      <c r="P7423" s="1">
        <v>4.91942567200536</v>
      </c>
      <c r="Q7423" s="1" t="s">
        <v>95</v>
      </c>
      <c r="R7423" s="1" t="s">
        <v>97</v>
      </c>
      <c r="S7423" s="1">
        <v>3.0</v>
      </c>
      <c r="T7423" s="1">
        <v>1.0</v>
      </c>
      <c r="U7423" s="1">
        <v>0.0</v>
      </c>
      <c r="V7423" s="1">
        <v>2.0</v>
      </c>
      <c r="W7423" s="1" t="s">
        <v>98</v>
      </c>
      <c r="X7423" s="6">
        <v>80.0</v>
      </c>
      <c r="Y7423" s="1">
        <v>2.0</v>
      </c>
      <c r="Z7423" s="1">
        <v>20.0</v>
      </c>
      <c r="AA7423" s="1">
        <v>3.0</v>
      </c>
      <c r="AB7423" s="5">
        <f t="shared" si="4"/>
        <v>12</v>
      </c>
      <c r="AC7423" s="8">
        <f t="shared" si="5"/>
        <v>80</v>
      </c>
      <c r="AD7423" s="8">
        <f t="shared" ref="AD7423:AE7423" si="7426">AC7423*AA7423</f>
        <v>240</v>
      </c>
      <c r="AE7423" s="8">
        <f t="shared" si="7426"/>
        <v>2880</v>
      </c>
      <c r="AF7423" s="1" t="s">
        <v>144</v>
      </c>
      <c r="AG7423" s="1">
        <v>1.0</v>
      </c>
      <c r="AH7423" s="1">
        <v>6.0</v>
      </c>
      <c r="AI7423" s="1">
        <v>93.0</v>
      </c>
      <c r="AJ7423" s="1">
        <v>10.0</v>
      </c>
      <c r="AK7423" s="1">
        <v>10.0</v>
      </c>
      <c r="AL7423" s="1">
        <v>10.0</v>
      </c>
      <c r="AM7423" s="1">
        <v>10.0</v>
      </c>
      <c r="AN7423" s="1">
        <v>8.0</v>
      </c>
      <c r="AO7423" s="1">
        <v>9.0</v>
      </c>
    </row>
    <row r="7424">
      <c r="A7424" s="2">
        <v>2.545621E7</v>
      </c>
      <c r="B7424" s="1" t="s">
        <v>1331</v>
      </c>
      <c r="C7424" s="1">
        <v>2015.0</v>
      </c>
      <c r="D7424" s="3" t="s">
        <v>1257</v>
      </c>
      <c r="E7424" s="14">
        <f t="shared" si="2"/>
        <v>1/1/2015</v>
      </c>
      <c r="F7424" s="15">
        <f t="shared" si="3"/>
        <v>1.66241155057713</v>
      </c>
      <c r="G7424" s="2">
        <v>4940925.0</v>
      </c>
      <c r="H7424" s="1" t="s">
        <v>35</v>
      </c>
      <c r="I7424" s="1" t="s">
        <v>5</v>
      </c>
      <c r="J7424" s="5" t="str">
        <f>VLOOKUP(I7424,city,2,FALSE)</f>
        <v>Amsterdam</v>
      </c>
      <c r="K7424" s="1" t="s">
        <v>31</v>
      </c>
      <c r="L7424" s="5"/>
      <c r="M7424" s="2" t="s">
        <v>9129</v>
      </c>
      <c r="N7424" s="1" t="s">
        <v>92</v>
      </c>
      <c r="O7424" s="1">
        <v>52.3640084668609</v>
      </c>
      <c r="P7424" s="1">
        <v>4.93979232318347</v>
      </c>
      <c r="Q7424" s="1" t="s">
        <v>95</v>
      </c>
      <c r="R7424" s="1" t="s">
        <v>97</v>
      </c>
      <c r="S7424" s="1">
        <v>2.0</v>
      </c>
      <c r="T7424" s="1">
        <v>1.0</v>
      </c>
      <c r="U7424" s="1">
        <v>1.0</v>
      </c>
      <c r="V7424" s="1">
        <v>1.0</v>
      </c>
      <c r="W7424" s="1" t="s">
        <v>98</v>
      </c>
      <c r="X7424" s="6">
        <v>100.0</v>
      </c>
      <c r="Y7424" s="1">
        <v>1.0</v>
      </c>
      <c r="Z7424" s="1">
        <v>0.0</v>
      </c>
      <c r="AA7424" s="1">
        <v>1.0</v>
      </c>
      <c r="AB7424" s="5">
        <f t="shared" si="4"/>
        <v>0</v>
      </c>
      <c r="AC7424" s="8">
        <f t="shared" si="5"/>
        <v>100</v>
      </c>
      <c r="AD7424" s="8">
        <f t="shared" ref="AD7424:AE7424" si="7427">AC7424*AA7424</f>
        <v>100</v>
      </c>
      <c r="AE7424" s="8">
        <f t="shared" si="7427"/>
        <v>0</v>
      </c>
      <c r="AF7424" s="1" t="s">
        <v>144</v>
      </c>
      <c r="AG7424" s="1">
        <v>0.9</v>
      </c>
      <c r="AH7424" s="1">
        <v>0.0</v>
      </c>
    </row>
    <row r="7425">
      <c r="A7425" s="2">
        <v>2.5457695E7</v>
      </c>
      <c r="B7425" s="1" t="s">
        <v>418</v>
      </c>
      <c r="C7425" s="1">
        <v>2015.0</v>
      </c>
      <c r="D7425" s="3" t="s">
        <v>1257</v>
      </c>
      <c r="E7425" s="14">
        <f t="shared" si="2"/>
        <v>1/1/2015</v>
      </c>
      <c r="F7425" s="15">
        <f t="shared" si="3"/>
        <v>1.66241155057713</v>
      </c>
      <c r="G7425" s="2">
        <v>5664448.0</v>
      </c>
      <c r="H7425" s="1" t="s">
        <v>63</v>
      </c>
      <c r="I7425" s="1" t="s">
        <v>5</v>
      </c>
      <c r="J7425" s="5" t="str">
        <f>VLOOKUP(I7425,city,2,FALSE)</f>
        <v>Amsterdam</v>
      </c>
      <c r="K7425" s="1" t="s">
        <v>31</v>
      </c>
      <c r="L7425" s="5"/>
      <c r="M7425" s="2" t="s">
        <v>9130</v>
      </c>
      <c r="N7425" s="1" t="s">
        <v>92</v>
      </c>
      <c r="O7425" s="1">
        <v>52.3666997528611</v>
      </c>
      <c r="P7425" s="1">
        <v>4.87926371912921</v>
      </c>
      <c r="Q7425" s="1" t="s">
        <v>95</v>
      </c>
      <c r="R7425" s="1" t="s">
        <v>138</v>
      </c>
      <c r="S7425" s="1">
        <v>2.0</v>
      </c>
      <c r="T7425" s="1">
        <v>1.5</v>
      </c>
      <c r="U7425" s="1">
        <v>1.0</v>
      </c>
      <c r="V7425" s="1">
        <v>1.0</v>
      </c>
      <c r="W7425" s="1" t="s">
        <v>98</v>
      </c>
      <c r="X7425" s="6">
        <v>100.0</v>
      </c>
      <c r="Y7425" s="1">
        <v>2.0</v>
      </c>
      <c r="Z7425" s="1">
        <v>50.0</v>
      </c>
      <c r="AA7425" s="1">
        <v>1.0</v>
      </c>
      <c r="AB7425" s="5">
        <f t="shared" si="4"/>
        <v>0</v>
      </c>
      <c r="AC7425" s="8">
        <f t="shared" si="5"/>
        <v>100</v>
      </c>
      <c r="AD7425" s="8">
        <f t="shared" ref="AD7425:AE7425" si="7428">AC7425*AA7425</f>
        <v>100</v>
      </c>
      <c r="AE7425" s="8">
        <f t="shared" si="7428"/>
        <v>0</v>
      </c>
      <c r="AF7425" s="1" t="s">
        <v>144</v>
      </c>
      <c r="AG7425" s="1">
        <v>1.0</v>
      </c>
      <c r="AH7425" s="1">
        <v>0.0</v>
      </c>
    </row>
    <row r="7426">
      <c r="A7426" s="2">
        <v>2.5465727E7</v>
      </c>
      <c r="B7426" s="1" t="s">
        <v>7390</v>
      </c>
      <c r="C7426" s="1">
        <v>2015.0</v>
      </c>
      <c r="D7426" s="3" t="s">
        <v>1257</v>
      </c>
      <c r="E7426" s="14">
        <f t="shared" si="2"/>
        <v>1/1/2015</v>
      </c>
      <c r="F7426" s="15">
        <f t="shared" si="3"/>
        <v>1.66241155057713</v>
      </c>
      <c r="G7426" s="2">
        <v>4944051.0</v>
      </c>
      <c r="H7426" s="1" t="s">
        <v>67</v>
      </c>
      <c r="I7426" s="1" t="s">
        <v>5</v>
      </c>
      <c r="J7426" s="5" t="str">
        <f>VLOOKUP(I7426,city,2,FALSE)</f>
        <v>Amsterdam</v>
      </c>
      <c r="K7426" s="1" t="s">
        <v>31</v>
      </c>
      <c r="L7426" s="5"/>
      <c r="M7426" s="2" t="s">
        <v>9045</v>
      </c>
      <c r="N7426" s="1" t="s">
        <v>92</v>
      </c>
      <c r="O7426" s="1">
        <v>52.3534258912769</v>
      </c>
      <c r="P7426" s="1">
        <v>4.88622951455074</v>
      </c>
      <c r="Q7426" s="1" t="s">
        <v>95</v>
      </c>
      <c r="R7426" s="1" t="s">
        <v>97</v>
      </c>
      <c r="S7426" s="1">
        <v>2.0</v>
      </c>
      <c r="T7426" s="1">
        <v>1.0</v>
      </c>
      <c r="U7426" s="1">
        <v>1.0</v>
      </c>
      <c r="V7426" s="1">
        <v>1.0</v>
      </c>
      <c r="W7426" s="1" t="s">
        <v>98</v>
      </c>
      <c r="X7426" s="6">
        <v>95.0</v>
      </c>
      <c r="Y7426" s="1">
        <v>1.0</v>
      </c>
      <c r="Z7426" s="1">
        <v>0.0</v>
      </c>
      <c r="AA7426" s="1">
        <v>5.0</v>
      </c>
      <c r="AB7426" s="5">
        <f t="shared" si="4"/>
        <v>2</v>
      </c>
      <c r="AC7426" s="8">
        <f t="shared" si="5"/>
        <v>95</v>
      </c>
      <c r="AD7426" s="8">
        <f t="shared" ref="AD7426:AE7426" si="7429">AC7426*AA7426</f>
        <v>475</v>
      </c>
      <c r="AE7426" s="8">
        <f t="shared" si="7429"/>
        <v>950</v>
      </c>
      <c r="AF7426" s="1" t="s">
        <v>141</v>
      </c>
      <c r="AG7426" s="1">
        <v>1.0</v>
      </c>
      <c r="AH7426" s="1">
        <v>1.0</v>
      </c>
      <c r="AI7426" s="1">
        <v>60.0</v>
      </c>
      <c r="AJ7426" s="1">
        <v>8.0</v>
      </c>
      <c r="AK7426" s="1">
        <v>8.0</v>
      </c>
      <c r="AL7426" s="1">
        <v>10.0</v>
      </c>
      <c r="AM7426" s="1">
        <v>10.0</v>
      </c>
      <c r="AN7426" s="1">
        <v>6.0</v>
      </c>
      <c r="AO7426" s="1">
        <v>8.0</v>
      </c>
    </row>
    <row r="7427">
      <c r="A7427" s="2">
        <v>2.5504507E7</v>
      </c>
      <c r="B7427" s="1" t="s">
        <v>442</v>
      </c>
      <c r="C7427" s="1">
        <v>2015.0</v>
      </c>
      <c r="D7427" s="3" t="s">
        <v>1259</v>
      </c>
      <c r="E7427" s="14">
        <f t="shared" si="2"/>
        <v>1/2/2015</v>
      </c>
      <c r="F7427" s="15">
        <f t="shared" si="3"/>
        <v>1.65967182454973</v>
      </c>
      <c r="G7427" s="2">
        <v>5114196.0</v>
      </c>
      <c r="H7427" s="1" t="s">
        <v>63</v>
      </c>
      <c r="I7427" s="1" t="s">
        <v>5</v>
      </c>
      <c r="J7427" s="5" t="str">
        <f>VLOOKUP(I7427,city,2,FALSE)</f>
        <v>Amsterdam</v>
      </c>
      <c r="K7427" s="1" t="s">
        <v>39</v>
      </c>
      <c r="L7427" s="5"/>
      <c r="M7427" s="2" t="s">
        <v>1204</v>
      </c>
      <c r="N7427" s="1" t="s">
        <v>92</v>
      </c>
      <c r="O7427" s="1">
        <v>52.3662906361076</v>
      </c>
      <c r="P7427" s="1">
        <v>4.89301865728509</v>
      </c>
      <c r="Q7427" s="1" t="s">
        <v>95</v>
      </c>
      <c r="R7427" s="1" t="s">
        <v>138</v>
      </c>
      <c r="S7427" s="1">
        <v>2.0</v>
      </c>
      <c r="T7427" s="1">
        <v>2.0</v>
      </c>
      <c r="U7427" s="1">
        <v>1.0</v>
      </c>
      <c r="V7427" s="1">
        <v>1.0</v>
      </c>
      <c r="W7427" s="1" t="s">
        <v>98</v>
      </c>
      <c r="X7427" s="6">
        <v>76.0</v>
      </c>
      <c r="Y7427" s="1">
        <v>1.0</v>
      </c>
      <c r="Z7427" s="1">
        <v>0.0</v>
      </c>
      <c r="AA7427" s="1">
        <v>1.0</v>
      </c>
      <c r="AB7427" s="5">
        <f t="shared" si="4"/>
        <v>2</v>
      </c>
      <c r="AC7427" s="8">
        <f t="shared" si="5"/>
        <v>76</v>
      </c>
      <c r="AD7427" s="8">
        <f t="shared" ref="AD7427:AE7427" si="7430">AC7427*AA7427</f>
        <v>76</v>
      </c>
      <c r="AE7427" s="8">
        <f t="shared" si="7430"/>
        <v>152</v>
      </c>
      <c r="AF7427" s="1" t="s">
        <v>141</v>
      </c>
      <c r="AG7427" s="1">
        <v>0.9</v>
      </c>
      <c r="AH7427" s="1">
        <v>1.0</v>
      </c>
      <c r="AI7427" s="1">
        <v>80.0</v>
      </c>
      <c r="AJ7427" s="1">
        <v>8.0</v>
      </c>
      <c r="AK7427" s="1">
        <v>8.0</v>
      </c>
      <c r="AL7427" s="1">
        <v>10.0</v>
      </c>
      <c r="AM7427" s="1">
        <v>10.0</v>
      </c>
      <c r="AN7427" s="1">
        <v>8.0</v>
      </c>
      <c r="AO7427" s="1">
        <v>6.0</v>
      </c>
    </row>
    <row r="7428">
      <c r="A7428" s="2">
        <v>2.550983E7</v>
      </c>
      <c r="B7428" s="1" t="s">
        <v>7879</v>
      </c>
      <c r="C7428" s="1">
        <v>2015.0</v>
      </c>
      <c r="D7428" s="3" t="s">
        <v>1259</v>
      </c>
      <c r="E7428" s="14">
        <f t="shared" si="2"/>
        <v>1/2/2015</v>
      </c>
      <c r="F7428" s="15">
        <f t="shared" si="3"/>
        <v>1.65967182454973</v>
      </c>
      <c r="G7428" s="2">
        <v>5701352.0</v>
      </c>
      <c r="H7428" s="1" t="s">
        <v>70</v>
      </c>
      <c r="I7428" s="1" t="s">
        <v>5</v>
      </c>
      <c r="J7428" s="5" t="str">
        <f>VLOOKUP(I7428,city,2,FALSE)</f>
        <v>Amsterdam</v>
      </c>
      <c r="K7428" s="1" t="s">
        <v>31</v>
      </c>
      <c r="L7428" s="5"/>
      <c r="M7428" s="2">
        <v>1078.0</v>
      </c>
      <c r="N7428" s="1" t="s">
        <v>92</v>
      </c>
      <c r="O7428" s="1">
        <v>52.3462368325601</v>
      </c>
      <c r="P7428" s="1">
        <v>4.88731990733521</v>
      </c>
      <c r="Q7428" s="1" t="s">
        <v>95</v>
      </c>
      <c r="R7428" s="1" t="s">
        <v>97</v>
      </c>
      <c r="S7428" s="1">
        <v>3.0</v>
      </c>
      <c r="T7428" s="1">
        <v>0.5</v>
      </c>
      <c r="U7428" s="1">
        <v>1.0</v>
      </c>
      <c r="V7428" s="1">
        <v>2.0</v>
      </c>
      <c r="W7428" s="1" t="s">
        <v>98</v>
      </c>
      <c r="X7428" s="6">
        <v>80.0</v>
      </c>
      <c r="Y7428" s="1">
        <v>2.0</v>
      </c>
      <c r="Z7428" s="1">
        <v>10.0</v>
      </c>
      <c r="AA7428" s="1">
        <v>1.0</v>
      </c>
      <c r="AB7428" s="5">
        <f t="shared" si="4"/>
        <v>4</v>
      </c>
      <c r="AC7428" s="8">
        <f t="shared" si="5"/>
        <v>80</v>
      </c>
      <c r="AD7428" s="8">
        <f t="shared" ref="AD7428:AE7428" si="7431">AC7428*AA7428</f>
        <v>80</v>
      </c>
      <c r="AE7428" s="8">
        <f t="shared" si="7431"/>
        <v>320</v>
      </c>
      <c r="AF7428" s="1" t="s">
        <v>144</v>
      </c>
      <c r="AG7428" s="1">
        <v>1.0</v>
      </c>
      <c r="AH7428" s="1">
        <v>2.0</v>
      </c>
      <c r="AI7428" s="1">
        <v>80.0</v>
      </c>
      <c r="AJ7428" s="1">
        <v>8.0</v>
      </c>
      <c r="AK7428" s="1">
        <v>10.0</v>
      </c>
      <c r="AL7428" s="1">
        <v>10.0</v>
      </c>
      <c r="AM7428" s="1">
        <v>10.0</v>
      </c>
      <c r="AN7428" s="1">
        <v>8.0</v>
      </c>
      <c r="AO7428" s="1">
        <v>10.0</v>
      </c>
    </row>
    <row r="7429">
      <c r="A7429" s="2">
        <v>2.5525431E7</v>
      </c>
      <c r="B7429" s="1" t="s">
        <v>1364</v>
      </c>
      <c r="C7429" s="1">
        <v>2015.0</v>
      </c>
      <c r="D7429" s="3" t="s">
        <v>2717</v>
      </c>
      <c r="E7429" s="14">
        <f t="shared" si="2"/>
        <v>1/3/2015</v>
      </c>
      <c r="F7429" s="15">
        <f t="shared" si="3"/>
        <v>1.65693209852233</v>
      </c>
      <c r="G7429" s="2">
        <v>4951865.0</v>
      </c>
      <c r="H7429" s="1" t="s">
        <v>67</v>
      </c>
      <c r="I7429" s="1" t="s">
        <v>5</v>
      </c>
      <c r="J7429" s="5" t="str">
        <f>VLOOKUP(I7429,city,2,FALSE)</f>
        <v>Amsterdam</v>
      </c>
      <c r="K7429" s="1" t="s">
        <v>31</v>
      </c>
      <c r="L7429" s="5"/>
      <c r="M7429" s="2" t="s">
        <v>153</v>
      </c>
      <c r="N7429" s="1" t="s">
        <v>92</v>
      </c>
      <c r="O7429" s="1">
        <v>52.3525744598312</v>
      </c>
      <c r="P7429" s="1">
        <v>4.88517768805004</v>
      </c>
      <c r="Q7429" s="1" t="s">
        <v>95</v>
      </c>
      <c r="R7429" s="1" t="s">
        <v>138</v>
      </c>
      <c r="S7429" s="1">
        <v>2.0</v>
      </c>
      <c r="T7429" s="1">
        <v>1.0</v>
      </c>
      <c r="U7429" s="1">
        <v>1.0</v>
      </c>
      <c r="V7429" s="1">
        <v>1.0</v>
      </c>
      <c r="W7429" s="1" t="s">
        <v>98</v>
      </c>
      <c r="X7429" s="6">
        <v>80.0</v>
      </c>
      <c r="Y7429" s="1">
        <v>2.0</v>
      </c>
      <c r="Z7429" s="1">
        <v>20.0</v>
      </c>
      <c r="AA7429" s="1">
        <v>1.0</v>
      </c>
      <c r="AB7429" s="5">
        <f t="shared" si="4"/>
        <v>0</v>
      </c>
      <c r="AC7429" s="8">
        <f t="shared" si="5"/>
        <v>80</v>
      </c>
      <c r="AD7429" s="8">
        <f t="shared" ref="AD7429:AE7429" si="7432">AC7429*AA7429</f>
        <v>80</v>
      </c>
      <c r="AE7429" s="8">
        <f t="shared" si="7432"/>
        <v>0</v>
      </c>
      <c r="AF7429" s="1" t="s">
        <v>115</v>
      </c>
      <c r="AG7429" s="1">
        <v>0.62</v>
      </c>
      <c r="AH7429" s="1">
        <v>0.0</v>
      </c>
    </row>
    <row r="7430">
      <c r="A7430" s="2">
        <v>2.5527957E7</v>
      </c>
      <c r="B7430" s="1" t="s">
        <v>3535</v>
      </c>
      <c r="C7430" s="1">
        <v>2015.0</v>
      </c>
      <c r="D7430" s="3" t="s">
        <v>2717</v>
      </c>
      <c r="E7430" s="14">
        <f t="shared" si="2"/>
        <v>1/3/2015</v>
      </c>
      <c r="F7430" s="15">
        <f t="shared" si="3"/>
        <v>1.65693209852233</v>
      </c>
      <c r="G7430" s="2">
        <v>4952367.0</v>
      </c>
      <c r="H7430" s="1" t="s">
        <v>70</v>
      </c>
      <c r="I7430" s="1" t="s">
        <v>5</v>
      </c>
      <c r="J7430" s="5" t="str">
        <f>VLOOKUP(I7430,city,2,FALSE)</f>
        <v>Amsterdam</v>
      </c>
      <c r="K7430" s="1" t="s">
        <v>31</v>
      </c>
      <c r="L7430" s="5"/>
      <c r="M7430" s="2">
        <v>1073.0</v>
      </c>
      <c r="N7430" s="1" t="s">
        <v>92</v>
      </c>
      <c r="O7430" s="1">
        <v>52.3511298829552</v>
      </c>
      <c r="P7430" s="1">
        <v>4.9002014057857</v>
      </c>
      <c r="Q7430" s="1" t="s">
        <v>95</v>
      </c>
      <c r="R7430" s="1" t="s">
        <v>97</v>
      </c>
      <c r="S7430" s="1">
        <v>4.0</v>
      </c>
      <c r="T7430" s="1">
        <v>1.0</v>
      </c>
      <c r="U7430" s="1">
        <v>2.0</v>
      </c>
      <c r="V7430" s="1">
        <v>2.0</v>
      </c>
      <c r="W7430" s="1" t="s">
        <v>98</v>
      </c>
      <c r="X7430" s="6">
        <v>199.0</v>
      </c>
      <c r="Y7430" s="1">
        <v>1.0</v>
      </c>
      <c r="Z7430" s="1">
        <v>0.0</v>
      </c>
      <c r="AA7430" s="1">
        <v>1.0</v>
      </c>
      <c r="AB7430" s="5">
        <f t="shared" si="4"/>
        <v>4</v>
      </c>
      <c r="AC7430" s="8">
        <f t="shared" si="5"/>
        <v>199</v>
      </c>
      <c r="AD7430" s="8">
        <f t="shared" ref="AD7430:AE7430" si="7433">AC7430*AA7430</f>
        <v>199</v>
      </c>
      <c r="AE7430" s="8">
        <f t="shared" si="7433"/>
        <v>796</v>
      </c>
      <c r="AF7430" s="1" t="s">
        <v>144</v>
      </c>
      <c r="AG7430" s="1">
        <v>0.89</v>
      </c>
      <c r="AH7430" s="1">
        <v>2.0</v>
      </c>
      <c r="AI7430" s="1">
        <v>100.0</v>
      </c>
      <c r="AJ7430" s="1">
        <v>10.0</v>
      </c>
      <c r="AK7430" s="1">
        <v>10.0</v>
      </c>
      <c r="AL7430" s="1">
        <v>10.0</v>
      </c>
      <c r="AM7430" s="1">
        <v>10.0</v>
      </c>
      <c r="AN7430" s="1">
        <v>10.0</v>
      </c>
      <c r="AO7430" s="1">
        <v>10.0</v>
      </c>
    </row>
    <row r="7431">
      <c r="A7431" s="2">
        <v>2.5538086E7</v>
      </c>
      <c r="B7431" s="1" t="s">
        <v>9131</v>
      </c>
      <c r="C7431" s="1">
        <v>2015.0</v>
      </c>
      <c r="D7431" s="3" t="s">
        <v>2717</v>
      </c>
      <c r="E7431" s="14">
        <f t="shared" si="2"/>
        <v>1/3/2015</v>
      </c>
      <c r="F7431" s="15">
        <f t="shared" si="3"/>
        <v>1.65693209852233</v>
      </c>
      <c r="G7431" s="2">
        <v>5796500.0</v>
      </c>
      <c r="H7431" s="1" t="s">
        <v>63</v>
      </c>
      <c r="I7431" s="1" t="s">
        <v>5</v>
      </c>
      <c r="J7431" s="5" t="str">
        <f>VLOOKUP(I7431,city,2,FALSE)</f>
        <v>Amsterdam</v>
      </c>
      <c r="K7431" s="1" t="s">
        <v>31</v>
      </c>
      <c r="L7431" s="5"/>
      <c r="M7431" s="2">
        <v>1015.0</v>
      </c>
      <c r="N7431" s="1" t="s">
        <v>92</v>
      </c>
      <c r="O7431" s="1">
        <v>52.3763298001339</v>
      </c>
      <c r="P7431" s="1">
        <v>4.88370155212752</v>
      </c>
      <c r="Q7431" s="1" t="s">
        <v>95</v>
      </c>
      <c r="R7431" s="1" t="s">
        <v>97</v>
      </c>
      <c r="S7431" s="1">
        <v>5.0</v>
      </c>
      <c r="T7431" s="1">
        <v>1.0</v>
      </c>
      <c r="U7431" s="1">
        <v>2.0</v>
      </c>
      <c r="V7431" s="1">
        <v>2.0</v>
      </c>
      <c r="W7431" s="1" t="s">
        <v>98</v>
      </c>
      <c r="X7431" s="6">
        <v>68.0</v>
      </c>
      <c r="Y7431" s="1">
        <v>1.0</v>
      </c>
      <c r="Z7431" s="1">
        <v>55.0</v>
      </c>
      <c r="AA7431" s="1">
        <v>1.0</v>
      </c>
      <c r="AB7431" s="5">
        <f t="shared" si="4"/>
        <v>0</v>
      </c>
      <c r="AC7431" s="8">
        <f t="shared" si="5"/>
        <v>123</v>
      </c>
      <c r="AD7431" s="8">
        <f t="shared" ref="AD7431:AE7431" si="7434">AC7431*AA7431</f>
        <v>123</v>
      </c>
      <c r="AE7431" s="8">
        <f t="shared" si="7434"/>
        <v>0</v>
      </c>
      <c r="AF7431" s="1" t="s">
        <v>115</v>
      </c>
      <c r="AG7431" s="1">
        <v>0.57</v>
      </c>
      <c r="AH7431" s="1">
        <v>0.0</v>
      </c>
    </row>
    <row r="7432">
      <c r="A7432" s="2">
        <v>2.5543837E7</v>
      </c>
      <c r="B7432" s="1" t="s">
        <v>912</v>
      </c>
      <c r="C7432" s="1">
        <v>2015.0</v>
      </c>
      <c r="D7432" s="3" t="s">
        <v>2717</v>
      </c>
      <c r="E7432" s="14">
        <f t="shared" si="2"/>
        <v>1/3/2015</v>
      </c>
      <c r="F7432" s="15">
        <f t="shared" si="3"/>
        <v>1.65693209852233</v>
      </c>
      <c r="G7432" s="2">
        <v>4955715.0</v>
      </c>
      <c r="H7432" s="1" t="s">
        <v>35</v>
      </c>
      <c r="I7432" s="1" t="s">
        <v>5</v>
      </c>
      <c r="J7432" s="5" t="str">
        <f>VLOOKUP(I7432,city,2,FALSE)</f>
        <v>Amsterdam</v>
      </c>
      <c r="K7432" s="1" t="s">
        <v>31</v>
      </c>
      <c r="L7432" s="5"/>
      <c r="M7432" s="2" t="s">
        <v>9132</v>
      </c>
      <c r="N7432" s="1" t="s">
        <v>92</v>
      </c>
      <c r="O7432" s="1">
        <v>52.3667362447983</v>
      </c>
      <c r="P7432" s="1">
        <v>4.93944522449382</v>
      </c>
      <c r="Q7432" s="1" t="s">
        <v>95</v>
      </c>
      <c r="R7432" s="1" t="s">
        <v>97</v>
      </c>
      <c r="S7432" s="1">
        <v>2.0</v>
      </c>
      <c r="T7432" s="1">
        <v>1.0</v>
      </c>
      <c r="U7432" s="1">
        <v>2.0</v>
      </c>
      <c r="V7432" s="1">
        <v>1.0</v>
      </c>
      <c r="W7432" s="1" t="s">
        <v>98</v>
      </c>
      <c r="X7432" s="6">
        <v>95.0</v>
      </c>
      <c r="Y7432" s="1">
        <v>1.0</v>
      </c>
      <c r="Z7432" s="1">
        <v>0.0</v>
      </c>
      <c r="AA7432" s="1">
        <v>2.0</v>
      </c>
      <c r="AB7432" s="5">
        <f t="shared" si="4"/>
        <v>0</v>
      </c>
      <c r="AC7432" s="8">
        <f t="shared" si="5"/>
        <v>95</v>
      </c>
      <c r="AD7432" s="8">
        <f t="shared" ref="AD7432:AE7432" si="7435">AC7432*AA7432</f>
        <v>190</v>
      </c>
      <c r="AE7432" s="8">
        <f t="shared" si="7435"/>
        <v>0</v>
      </c>
      <c r="AF7432" s="1" t="s">
        <v>141</v>
      </c>
      <c r="AG7432" s="1">
        <v>1.0</v>
      </c>
      <c r="AH7432" s="1">
        <v>0.0</v>
      </c>
    </row>
    <row r="7433">
      <c r="A7433" s="2">
        <v>2.5578633E7</v>
      </c>
      <c r="B7433" s="1" t="s">
        <v>1262</v>
      </c>
      <c r="C7433" s="1">
        <v>2015.0</v>
      </c>
      <c r="D7433" s="3" t="s">
        <v>152</v>
      </c>
      <c r="E7433" s="14">
        <f t="shared" si="2"/>
        <v>1/4/2015</v>
      </c>
      <c r="F7433" s="15">
        <f t="shared" si="3"/>
        <v>1.65419237249493</v>
      </c>
      <c r="G7433" s="2">
        <v>4961851.0</v>
      </c>
      <c r="H7433" s="1" t="s">
        <v>116</v>
      </c>
      <c r="I7433" s="1" t="s">
        <v>5</v>
      </c>
      <c r="J7433" s="5" t="str">
        <f>VLOOKUP(I7433,city,2,FALSE)</f>
        <v>Amsterdam</v>
      </c>
      <c r="K7433" s="1" t="s">
        <v>31</v>
      </c>
      <c r="L7433" s="5"/>
      <c r="M7433" s="2">
        <v>1034.0</v>
      </c>
      <c r="N7433" s="1" t="s">
        <v>92</v>
      </c>
      <c r="O7433" s="1">
        <v>52.4065694905856</v>
      </c>
      <c r="P7433" s="1">
        <v>4.90817158112392</v>
      </c>
      <c r="Q7433" s="1" t="s">
        <v>95</v>
      </c>
      <c r="R7433" s="1" t="s">
        <v>97</v>
      </c>
      <c r="S7433" s="1">
        <v>4.0</v>
      </c>
      <c r="T7433" s="1">
        <v>1.0</v>
      </c>
      <c r="U7433" s="1">
        <v>1.0</v>
      </c>
      <c r="V7433" s="1">
        <v>3.0</v>
      </c>
      <c r="W7433" s="1" t="s">
        <v>98</v>
      </c>
      <c r="X7433" s="6">
        <v>120.0</v>
      </c>
      <c r="Y7433" s="1">
        <v>3.0</v>
      </c>
      <c r="Z7433" s="1">
        <v>0.0</v>
      </c>
      <c r="AA7433" s="1">
        <v>2.0</v>
      </c>
      <c r="AB7433" s="5">
        <f t="shared" si="4"/>
        <v>6</v>
      </c>
      <c r="AC7433" s="8">
        <f t="shared" si="5"/>
        <v>120</v>
      </c>
      <c r="AD7433" s="8">
        <f t="shared" ref="AD7433:AE7433" si="7436">AC7433*AA7433</f>
        <v>240</v>
      </c>
      <c r="AE7433" s="8">
        <f t="shared" si="7436"/>
        <v>1440</v>
      </c>
      <c r="AF7433" s="1" t="s">
        <v>141</v>
      </c>
      <c r="AG7433" s="1">
        <v>1.0</v>
      </c>
      <c r="AH7433" s="1">
        <v>3.0</v>
      </c>
      <c r="AI7433" s="1">
        <v>100.0</v>
      </c>
      <c r="AJ7433" s="1">
        <v>10.0</v>
      </c>
      <c r="AK7433" s="1">
        <v>9.0</v>
      </c>
      <c r="AL7433" s="1">
        <v>9.0</v>
      </c>
      <c r="AM7433" s="1">
        <v>9.0</v>
      </c>
      <c r="AN7433" s="1">
        <v>10.0</v>
      </c>
      <c r="AO7433" s="1">
        <v>9.0</v>
      </c>
    </row>
    <row r="7434">
      <c r="A7434" s="2">
        <v>2.5586344E7</v>
      </c>
      <c r="B7434" s="1" t="s">
        <v>6466</v>
      </c>
      <c r="C7434" s="1">
        <v>2015.0</v>
      </c>
      <c r="D7434" s="3" t="s">
        <v>152</v>
      </c>
      <c r="E7434" s="14">
        <f t="shared" si="2"/>
        <v>1/4/2015</v>
      </c>
      <c r="F7434" s="15">
        <f t="shared" si="3"/>
        <v>1.65419237252663</v>
      </c>
      <c r="G7434" s="2">
        <v>5523510.0</v>
      </c>
      <c r="H7434" s="1" t="s">
        <v>41</v>
      </c>
      <c r="I7434" s="1" t="s">
        <v>5</v>
      </c>
      <c r="J7434" s="5" t="str">
        <f>VLOOKUP(I7434,city,2,FALSE)</f>
        <v>Amsterdam</v>
      </c>
      <c r="K7434" s="1" t="s">
        <v>31</v>
      </c>
      <c r="L7434" s="5"/>
      <c r="M7434" s="2">
        <v>1056.0</v>
      </c>
      <c r="N7434" s="1" t="s">
        <v>92</v>
      </c>
      <c r="O7434" s="1">
        <v>52.3716997566752</v>
      </c>
      <c r="P7434" s="1">
        <v>4.84977053588705</v>
      </c>
      <c r="Q7434" s="1" t="s">
        <v>95</v>
      </c>
      <c r="R7434" s="1" t="s">
        <v>97</v>
      </c>
      <c r="S7434" s="1">
        <v>2.0</v>
      </c>
      <c r="T7434" s="1">
        <v>1.0</v>
      </c>
      <c r="U7434" s="1">
        <v>1.0</v>
      </c>
      <c r="V7434" s="1">
        <v>1.0</v>
      </c>
      <c r="W7434" s="1" t="s">
        <v>98</v>
      </c>
      <c r="X7434" s="6">
        <v>79.0</v>
      </c>
      <c r="Y7434" s="1">
        <v>1.0</v>
      </c>
      <c r="Z7434" s="1">
        <v>0.0</v>
      </c>
      <c r="AA7434" s="1">
        <v>1.0</v>
      </c>
      <c r="AB7434" s="5">
        <f t="shared" si="4"/>
        <v>0</v>
      </c>
      <c r="AC7434" s="8">
        <f t="shared" si="5"/>
        <v>79</v>
      </c>
      <c r="AD7434" s="8">
        <f t="shared" ref="AD7434:AE7434" si="7437">AC7434*AA7434</f>
        <v>79</v>
      </c>
      <c r="AE7434" s="8">
        <f t="shared" si="7437"/>
        <v>0</v>
      </c>
      <c r="AF7434" s="1" t="s">
        <v>115</v>
      </c>
      <c r="AG7434" s="1">
        <v>1.0</v>
      </c>
      <c r="AH7434" s="1">
        <v>0.0</v>
      </c>
    </row>
    <row r="7435">
      <c r="A7435" s="2">
        <v>2.5630931E7</v>
      </c>
      <c r="B7435" s="1" t="s">
        <v>8240</v>
      </c>
      <c r="C7435" s="1">
        <v>2015.0</v>
      </c>
      <c r="D7435" s="3" t="s">
        <v>1264</v>
      </c>
      <c r="E7435" s="14">
        <f t="shared" si="2"/>
        <v>1/5/2015</v>
      </c>
      <c r="F7435" s="15">
        <f t="shared" si="3"/>
        <v>1.65145264649923</v>
      </c>
      <c r="G7435" s="2">
        <v>4972020.0</v>
      </c>
      <c r="H7435" s="1" t="s">
        <v>82</v>
      </c>
      <c r="I7435" s="1" t="s">
        <v>5</v>
      </c>
      <c r="J7435" s="5" t="str">
        <f>VLOOKUP(I7435,city,2,FALSE)</f>
        <v>Amsterdam</v>
      </c>
      <c r="K7435" s="1" t="s">
        <v>31</v>
      </c>
      <c r="L7435" s="5"/>
      <c r="M7435" s="2" t="s">
        <v>2402</v>
      </c>
      <c r="N7435" s="1" t="s">
        <v>92</v>
      </c>
      <c r="O7435" s="1">
        <v>52.3646801877367</v>
      </c>
      <c r="P7435" s="1">
        <v>4.92749708639381</v>
      </c>
      <c r="Q7435" s="1" t="s">
        <v>95</v>
      </c>
      <c r="R7435" s="1" t="s">
        <v>138</v>
      </c>
      <c r="S7435" s="1">
        <v>3.0</v>
      </c>
      <c r="T7435" s="1">
        <v>1.0</v>
      </c>
      <c r="U7435" s="1">
        <v>1.0</v>
      </c>
      <c r="V7435" s="1">
        <v>2.0</v>
      </c>
      <c r="W7435" s="1" t="s">
        <v>98</v>
      </c>
      <c r="X7435" s="6">
        <v>100.0</v>
      </c>
      <c r="Y7435" s="1">
        <v>1.0</v>
      </c>
      <c r="Z7435" s="1">
        <v>50.0</v>
      </c>
      <c r="AA7435" s="1">
        <v>1.0</v>
      </c>
      <c r="AB7435" s="5">
        <f t="shared" si="4"/>
        <v>0</v>
      </c>
      <c r="AC7435" s="8">
        <f t="shared" si="5"/>
        <v>150</v>
      </c>
      <c r="AD7435" s="8">
        <f t="shared" ref="AD7435:AE7435" si="7438">AC7435*AA7435</f>
        <v>150</v>
      </c>
      <c r="AE7435" s="8">
        <f t="shared" si="7438"/>
        <v>0</v>
      </c>
      <c r="AF7435" s="1" t="s">
        <v>144</v>
      </c>
      <c r="AG7435" s="1">
        <v>0.73</v>
      </c>
      <c r="AH7435" s="1">
        <v>0.0</v>
      </c>
    </row>
    <row r="7436">
      <c r="A7436" s="2">
        <v>2.5635237E7</v>
      </c>
      <c r="B7436" s="1" t="s">
        <v>1734</v>
      </c>
      <c r="C7436" s="1">
        <v>2015.0</v>
      </c>
      <c r="D7436" s="3" t="s">
        <v>1264</v>
      </c>
      <c r="E7436" s="14">
        <f t="shared" si="2"/>
        <v>1/5/2015</v>
      </c>
      <c r="F7436" s="15">
        <f t="shared" si="3"/>
        <v>1.65145264649923</v>
      </c>
      <c r="G7436" s="2">
        <v>5240078.0</v>
      </c>
      <c r="H7436" s="1" t="s">
        <v>63</v>
      </c>
      <c r="I7436" s="1" t="s">
        <v>5</v>
      </c>
      <c r="J7436" s="5" t="str">
        <f>VLOOKUP(I7436,city,2,FALSE)</f>
        <v>Amsterdam</v>
      </c>
      <c r="K7436" s="1" t="s">
        <v>31</v>
      </c>
      <c r="L7436" s="5"/>
      <c r="M7436" s="2" t="s">
        <v>3100</v>
      </c>
      <c r="N7436" s="1" t="s">
        <v>92</v>
      </c>
      <c r="O7436" s="1">
        <v>52.3807218920551</v>
      </c>
      <c r="P7436" s="1">
        <v>4.88254009109835</v>
      </c>
      <c r="Q7436" s="1" t="s">
        <v>95</v>
      </c>
      <c r="R7436" s="1" t="s">
        <v>97</v>
      </c>
      <c r="S7436" s="1">
        <v>2.0</v>
      </c>
      <c r="T7436" s="1">
        <v>1.0</v>
      </c>
      <c r="U7436" s="1">
        <v>1.0</v>
      </c>
      <c r="V7436" s="1">
        <v>1.0</v>
      </c>
      <c r="W7436" s="1" t="s">
        <v>98</v>
      </c>
      <c r="X7436" s="6">
        <v>120.0</v>
      </c>
      <c r="Y7436" s="1">
        <v>1.0</v>
      </c>
      <c r="Z7436" s="1">
        <v>0.0</v>
      </c>
      <c r="AA7436" s="1">
        <v>3.0</v>
      </c>
      <c r="AB7436" s="5">
        <f t="shared" si="4"/>
        <v>2</v>
      </c>
      <c r="AC7436" s="8">
        <f t="shared" si="5"/>
        <v>120</v>
      </c>
      <c r="AD7436" s="8">
        <f t="shared" ref="AD7436:AE7436" si="7439">AC7436*AA7436</f>
        <v>360</v>
      </c>
      <c r="AE7436" s="8">
        <f t="shared" si="7439"/>
        <v>720</v>
      </c>
      <c r="AF7436" s="1" t="s">
        <v>141</v>
      </c>
      <c r="AG7436" s="1">
        <v>1.0</v>
      </c>
      <c r="AH7436" s="1">
        <v>1.0</v>
      </c>
      <c r="AI7436" s="1">
        <v>100.0</v>
      </c>
      <c r="AJ7436" s="1">
        <v>10.0</v>
      </c>
      <c r="AK7436" s="1">
        <v>10.0</v>
      </c>
      <c r="AL7436" s="1">
        <v>10.0</v>
      </c>
      <c r="AM7436" s="1">
        <v>10.0</v>
      </c>
      <c r="AN7436" s="1">
        <v>10.0</v>
      </c>
      <c r="AO7436" s="1">
        <v>10.0</v>
      </c>
    </row>
    <row r="7437">
      <c r="A7437" s="2">
        <v>2.5646405E7</v>
      </c>
      <c r="B7437" s="1" t="s">
        <v>1730</v>
      </c>
      <c r="C7437" s="1">
        <v>2015.0</v>
      </c>
      <c r="D7437" s="3" t="s">
        <v>1264</v>
      </c>
      <c r="E7437" s="14">
        <f t="shared" si="2"/>
        <v>1/5/2015</v>
      </c>
      <c r="F7437" s="15">
        <f t="shared" si="3"/>
        <v>1.65145264649923</v>
      </c>
      <c r="G7437" s="2">
        <v>4975315.0</v>
      </c>
      <c r="H7437" s="1" t="s">
        <v>126</v>
      </c>
      <c r="I7437" s="1" t="s">
        <v>133</v>
      </c>
      <c r="J7437" s="5" t="str">
        <f>VLOOKUP(I7437,city,2,FALSE)</f>
        <v>Amsterdam</v>
      </c>
      <c r="K7437" s="1" t="s">
        <v>31</v>
      </c>
      <c r="L7437" s="5"/>
      <c r="M7437" s="2">
        <v>1102.0</v>
      </c>
      <c r="N7437" s="1" t="s">
        <v>92</v>
      </c>
      <c r="O7437" s="1">
        <v>52.315662161015</v>
      </c>
      <c r="P7437" s="1">
        <v>4.94606662005048</v>
      </c>
      <c r="Q7437" s="1" t="s">
        <v>95</v>
      </c>
      <c r="R7437" s="1" t="s">
        <v>97</v>
      </c>
      <c r="S7437" s="1">
        <v>2.0</v>
      </c>
      <c r="T7437" s="1">
        <v>1.0</v>
      </c>
      <c r="U7437" s="1">
        <v>1.0</v>
      </c>
      <c r="V7437" s="1">
        <v>1.0</v>
      </c>
      <c r="W7437" s="1" t="s">
        <v>98</v>
      </c>
      <c r="X7437" s="6">
        <v>70.0</v>
      </c>
      <c r="Y7437" s="1">
        <v>1.0</v>
      </c>
      <c r="Z7437" s="1">
        <v>0.0</v>
      </c>
      <c r="AA7437" s="1">
        <v>1.0</v>
      </c>
      <c r="AB7437" s="5">
        <f t="shared" si="4"/>
        <v>12</v>
      </c>
      <c r="AC7437" s="8">
        <f t="shared" si="5"/>
        <v>70</v>
      </c>
      <c r="AD7437" s="8">
        <f t="shared" ref="AD7437:AE7437" si="7440">AC7437*AA7437</f>
        <v>70</v>
      </c>
      <c r="AE7437" s="8">
        <f t="shared" si="7440"/>
        <v>840</v>
      </c>
      <c r="AF7437" s="1" t="s">
        <v>141</v>
      </c>
      <c r="AG7437" s="1">
        <v>1.0</v>
      </c>
      <c r="AH7437" s="1">
        <v>6.0</v>
      </c>
      <c r="AI7437" s="1">
        <v>83.0</v>
      </c>
      <c r="AJ7437" s="1">
        <v>9.0</v>
      </c>
      <c r="AK7437" s="1">
        <v>7.0</v>
      </c>
      <c r="AL7437" s="1">
        <v>10.0</v>
      </c>
      <c r="AM7437" s="1">
        <v>10.0</v>
      </c>
      <c r="AN7437" s="1">
        <v>8.0</v>
      </c>
      <c r="AO7437" s="1">
        <v>9.0</v>
      </c>
    </row>
    <row r="7438">
      <c r="A7438" s="2">
        <v>2.5653024E7</v>
      </c>
      <c r="B7438" s="1" t="s">
        <v>2457</v>
      </c>
      <c r="C7438" s="1">
        <v>2015.0</v>
      </c>
      <c r="D7438" s="3" t="s">
        <v>1264</v>
      </c>
      <c r="E7438" s="14">
        <f t="shared" si="2"/>
        <v>1/5/2015</v>
      </c>
      <c r="F7438" s="15">
        <f t="shared" si="3"/>
        <v>1.65145264649923</v>
      </c>
      <c r="G7438" s="2">
        <v>4976611.0</v>
      </c>
      <c r="H7438" s="1" t="s">
        <v>65</v>
      </c>
      <c r="I7438" s="1" t="s">
        <v>5</v>
      </c>
      <c r="J7438" s="5" t="str">
        <f>VLOOKUP(I7438,city,2,FALSE)</f>
        <v>Amsterdam</v>
      </c>
      <c r="K7438" s="1" t="s">
        <v>31</v>
      </c>
      <c r="L7438" s="5"/>
      <c r="M7438" s="2" t="s">
        <v>2834</v>
      </c>
      <c r="N7438" s="1" t="s">
        <v>92</v>
      </c>
      <c r="O7438" s="1">
        <v>52.38380224681</v>
      </c>
      <c r="P7438" s="1">
        <v>4.85095300849638</v>
      </c>
      <c r="Q7438" s="1" t="s">
        <v>95</v>
      </c>
      <c r="R7438" s="1" t="s">
        <v>97</v>
      </c>
      <c r="S7438" s="1">
        <v>3.0</v>
      </c>
      <c r="T7438" s="1">
        <v>1.0</v>
      </c>
      <c r="U7438" s="1">
        <v>2.0</v>
      </c>
      <c r="V7438" s="1">
        <v>2.0</v>
      </c>
      <c r="W7438" s="1" t="s">
        <v>98</v>
      </c>
      <c r="X7438" s="6">
        <v>89.0</v>
      </c>
      <c r="Y7438" s="1">
        <v>2.0</v>
      </c>
      <c r="Z7438" s="1">
        <v>20.0</v>
      </c>
      <c r="AA7438" s="1">
        <v>2.0</v>
      </c>
      <c r="AB7438" s="5">
        <f t="shared" si="4"/>
        <v>2</v>
      </c>
      <c r="AC7438" s="8">
        <f t="shared" si="5"/>
        <v>89</v>
      </c>
      <c r="AD7438" s="8">
        <f t="shared" ref="AD7438:AE7438" si="7441">AC7438*AA7438</f>
        <v>178</v>
      </c>
      <c r="AE7438" s="8">
        <f t="shared" si="7441"/>
        <v>356</v>
      </c>
      <c r="AF7438" s="1" t="s">
        <v>115</v>
      </c>
      <c r="AG7438" s="1">
        <v>0.78</v>
      </c>
      <c r="AH7438" s="1">
        <v>1.0</v>
      </c>
      <c r="AI7438" s="1">
        <v>100.0</v>
      </c>
      <c r="AJ7438" s="1">
        <v>10.0</v>
      </c>
      <c r="AK7438" s="1">
        <v>10.0</v>
      </c>
      <c r="AL7438" s="1">
        <v>10.0</v>
      </c>
      <c r="AM7438" s="1">
        <v>10.0</v>
      </c>
      <c r="AN7438" s="1">
        <v>10.0</v>
      </c>
      <c r="AO7438" s="1">
        <v>10.0</v>
      </c>
    </row>
    <row r="7439">
      <c r="A7439" s="2">
        <v>2.5677161E7</v>
      </c>
      <c r="B7439" s="1" t="s">
        <v>3883</v>
      </c>
      <c r="C7439" s="1">
        <v>2015.0</v>
      </c>
      <c r="D7439" s="3" t="s">
        <v>503</v>
      </c>
      <c r="E7439" s="14">
        <f t="shared" si="2"/>
        <v>1/6/2015</v>
      </c>
      <c r="F7439" s="15">
        <f t="shared" si="3"/>
        <v>1.64871292047183</v>
      </c>
      <c r="G7439" s="2">
        <v>4980942.0</v>
      </c>
      <c r="H7439" s="1" t="s">
        <v>63</v>
      </c>
      <c r="I7439" s="1" t="s">
        <v>5</v>
      </c>
      <c r="J7439" s="5" t="str">
        <f>VLOOKUP(I7439,city,2,FALSE)</f>
        <v>Amsterdam</v>
      </c>
      <c r="K7439" s="1" t="s">
        <v>31</v>
      </c>
      <c r="L7439" s="5"/>
      <c r="M7439" s="2" t="s">
        <v>9133</v>
      </c>
      <c r="N7439" s="1" t="s">
        <v>92</v>
      </c>
      <c r="O7439" s="1">
        <v>52.3769944569088</v>
      </c>
      <c r="P7439" s="1">
        <v>4.87846464570949</v>
      </c>
      <c r="Q7439" s="1" t="s">
        <v>95</v>
      </c>
      <c r="R7439" s="1" t="s">
        <v>97</v>
      </c>
      <c r="S7439" s="1">
        <v>4.0</v>
      </c>
      <c r="T7439" s="1">
        <v>1.0</v>
      </c>
      <c r="U7439" s="1">
        <v>2.0</v>
      </c>
      <c r="V7439" s="1">
        <v>3.0</v>
      </c>
      <c r="W7439" s="1" t="s">
        <v>98</v>
      </c>
      <c r="X7439" s="6">
        <v>149.0</v>
      </c>
      <c r="Y7439" s="1">
        <v>1.0</v>
      </c>
      <c r="Z7439" s="1">
        <v>0.0</v>
      </c>
      <c r="AA7439" s="1">
        <v>2.0</v>
      </c>
      <c r="AB7439" s="5">
        <f t="shared" si="4"/>
        <v>0</v>
      </c>
      <c r="AC7439" s="8">
        <f t="shared" si="5"/>
        <v>149</v>
      </c>
      <c r="AD7439" s="8">
        <f t="shared" ref="AD7439:AE7439" si="7442">AC7439*AA7439</f>
        <v>298</v>
      </c>
      <c r="AE7439" s="8">
        <f t="shared" si="7442"/>
        <v>0</v>
      </c>
      <c r="AF7439" s="1" t="s">
        <v>141</v>
      </c>
      <c r="AG7439" s="1">
        <v>1.0</v>
      </c>
      <c r="AH7439" s="1">
        <v>0.0</v>
      </c>
    </row>
    <row r="7440">
      <c r="A7440" s="2">
        <v>2.568088E7</v>
      </c>
      <c r="B7440" s="1" t="s">
        <v>2922</v>
      </c>
      <c r="C7440" s="1">
        <v>2015.0</v>
      </c>
      <c r="D7440" s="3" t="s">
        <v>503</v>
      </c>
      <c r="E7440" s="14">
        <f t="shared" si="2"/>
        <v>1/6/2015</v>
      </c>
      <c r="F7440" s="15">
        <f t="shared" si="3"/>
        <v>1.64871292047183</v>
      </c>
      <c r="G7440" s="2">
        <v>4981668.0</v>
      </c>
      <c r="H7440" s="1" t="s">
        <v>63</v>
      </c>
      <c r="I7440" s="1" t="s">
        <v>5</v>
      </c>
      <c r="J7440" s="5" t="str">
        <f>VLOOKUP(I7440,city,2,FALSE)</f>
        <v>Amsterdam</v>
      </c>
      <c r="K7440" s="1" t="s">
        <v>39</v>
      </c>
      <c r="L7440" s="5"/>
      <c r="M7440" s="2" t="s">
        <v>9134</v>
      </c>
      <c r="N7440" s="1" t="s">
        <v>92</v>
      </c>
      <c r="O7440" s="1">
        <v>52.3737227044818</v>
      </c>
      <c r="P7440" s="1">
        <v>4.87810140139715</v>
      </c>
      <c r="Q7440" s="1" t="s">
        <v>95</v>
      </c>
      <c r="R7440" s="1" t="s">
        <v>138</v>
      </c>
      <c r="S7440" s="1">
        <v>3.0</v>
      </c>
      <c r="T7440" s="1">
        <v>1.0</v>
      </c>
      <c r="U7440" s="1">
        <v>1.0</v>
      </c>
      <c r="V7440" s="1">
        <v>2.0</v>
      </c>
      <c r="W7440" s="1" t="s">
        <v>98</v>
      </c>
      <c r="X7440" s="6">
        <v>85.0</v>
      </c>
      <c r="Y7440" s="1">
        <v>2.0</v>
      </c>
      <c r="Z7440" s="1">
        <v>10.0</v>
      </c>
      <c r="AA7440" s="1">
        <v>1.0</v>
      </c>
      <c r="AB7440" s="5">
        <f t="shared" si="4"/>
        <v>8</v>
      </c>
      <c r="AC7440" s="8">
        <f t="shared" si="5"/>
        <v>85</v>
      </c>
      <c r="AD7440" s="8">
        <f t="shared" ref="AD7440:AE7440" si="7443">AC7440*AA7440</f>
        <v>85</v>
      </c>
      <c r="AE7440" s="8">
        <f t="shared" si="7443"/>
        <v>680</v>
      </c>
      <c r="AF7440" s="1" t="s">
        <v>187</v>
      </c>
      <c r="AG7440" s="1">
        <v>0.35</v>
      </c>
      <c r="AH7440" s="1">
        <v>4.0</v>
      </c>
      <c r="AI7440" s="1">
        <v>100.0</v>
      </c>
      <c r="AJ7440" s="1">
        <v>10.0</v>
      </c>
      <c r="AK7440" s="1">
        <v>10.0</v>
      </c>
      <c r="AL7440" s="1">
        <v>9.0</v>
      </c>
      <c r="AM7440" s="1">
        <v>9.0</v>
      </c>
      <c r="AN7440" s="1">
        <v>9.0</v>
      </c>
      <c r="AO7440" s="1">
        <v>10.0</v>
      </c>
    </row>
    <row r="7441">
      <c r="A7441" s="2">
        <v>2.5681294E7</v>
      </c>
      <c r="B7441" s="1" t="s">
        <v>6294</v>
      </c>
      <c r="C7441" s="1">
        <v>2015.0</v>
      </c>
      <c r="D7441" s="3" t="s">
        <v>503</v>
      </c>
      <c r="E7441" s="14">
        <f t="shared" si="2"/>
        <v>1/6/2015</v>
      </c>
      <c r="F7441" s="15">
        <f t="shared" si="3"/>
        <v>1.64871292047183</v>
      </c>
      <c r="G7441" s="2">
        <v>4981876.0</v>
      </c>
      <c r="H7441" s="1" t="s">
        <v>67</v>
      </c>
      <c r="I7441" s="1" t="s">
        <v>5</v>
      </c>
      <c r="J7441" s="5" t="str">
        <f>VLOOKUP(I7441,city,2,FALSE)</f>
        <v>Amsterdam</v>
      </c>
      <c r="K7441" s="1" t="s">
        <v>39</v>
      </c>
      <c r="L7441" s="5"/>
      <c r="M7441" s="2" t="s">
        <v>9135</v>
      </c>
      <c r="N7441" s="1" t="s">
        <v>92</v>
      </c>
      <c r="O7441" s="1">
        <v>52.3525796305003</v>
      </c>
      <c r="P7441" s="1">
        <v>4.86193552246773</v>
      </c>
      <c r="Q7441" s="1" t="s">
        <v>95</v>
      </c>
      <c r="R7441" s="1" t="s">
        <v>97</v>
      </c>
      <c r="S7441" s="1">
        <v>3.0</v>
      </c>
      <c r="T7441" s="1">
        <v>1.0</v>
      </c>
      <c r="U7441" s="1">
        <v>2.0</v>
      </c>
      <c r="V7441" s="1">
        <v>2.0</v>
      </c>
      <c r="W7441" s="1" t="s">
        <v>98</v>
      </c>
      <c r="X7441" s="6">
        <v>90.0</v>
      </c>
      <c r="Y7441" s="1">
        <v>3.0</v>
      </c>
      <c r="Z7441" s="1">
        <v>25.0</v>
      </c>
      <c r="AA7441" s="1">
        <v>3.0</v>
      </c>
      <c r="AB7441" s="5">
        <f t="shared" si="4"/>
        <v>8</v>
      </c>
      <c r="AC7441" s="8">
        <f t="shared" si="5"/>
        <v>90</v>
      </c>
      <c r="AD7441" s="8">
        <f t="shared" ref="AD7441:AE7441" si="7444">AC7441*AA7441</f>
        <v>270</v>
      </c>
      <c r="AE7441" s="8">
        <f t="shared" si="7444"/>
        <v>2160</v>
      </c>
      <c r="AF7441" s="1" t="s">
        <v>141</v>
      </c>
      <c r="AG7441" s="1">
        <v>1.0</v>
      </c>
      <c r="AH7441" s="1">
        <v>4.0</v>
      </c>
      <c r="AI7441" s="1">
        <v>90.0</v>
      </c>
      <c r="AJ7441" s="1">
        <v>10.0</v>
      </c>
      <c r="AK7441" s="1">
        <v>10.0</v>
      </c>
      <c r="AL7441" s="1">
        <v>10.0</v>
      </c>
      <c r="AM7441" s="1">
        <v>10.0</v>
      </c>
      <c r="AN7441" s="1">
        <v>9.0</v>
      </c>
      <c r="AO7441" s="1">
        <v>10.0</v>
      </c>
    </row>
    <row r="7442">
      <c r="A7442" s="2">
        <v>2.5685776E7</v>
      </c>
      <c r="B7442" s="1" t="s">
        <v>398</v>
      </c>
      <c r="C7442" s="1">
        <v>2015.0</v>
      </c>
      <c r="D7442" s="3" t="s">
        <v>503</v>
      </c>
      <c r="E7442" s="14">
        <f t="shared" si="2"/>
        <v>1/6/2015</v>
      </c>
      <c r="F7442" s="15">
        <f t="shared" si="3"/>
        <v>1.64871292047183</v>
      </c>
      <c r="G7442" s="2">
        <v>5317273.0</v>
      </c>
      <c r="H7442" s="1" t="s">
        <v>41</v>
      </c>
      <c r="I7442" s="1" t="s">
        <v>5</v>
      </c>
      <c r="J7442" s="5" t="str">
        <f>VLOOKUP(I7442,city,2,FALSE)</f>
        <v>Amsterdam</v>
      </c>
      <c r="K7442" s="1" t="s">
        <v>31</v>
      </c>
      <c r="L7442" s="5"/>
      <c r="M7442" s="2" t="s">
        <v>1837</v>
      </c>
      <c r="N7442" s="1" t="s">
        <v>92</v>
      </c>
      <c r="O7442" s="1">
        <v>52.3643314239133</v>
      </c>
      <c r="P7442" s="1">
        <v>4.87222528305402</v>
      </c>
      <c r="Q7442" s="1" t="s">
        <v>154</v>
      </c>
      <c r="R7442" s="1" t="s">
        <v>97</v>
      </c>
      <c r="S7442" s="1">
        <v>5.0</v>
      </c>
      <c r="T7442" s="1">
        <v>1.0</v>
      </c>
      <c r="U7442" s="1">
        <v>3.0</v>
      </c>
      <c r="V7442" s="1">
        <v>5.0</v>
      </c>
      <c r="W7442" s="1" t="s">
        <v>98</v>
      </c>
      <c r="X7442" s="6">
        <v>150.0</v>
      </c>
      <c r="Y7442" s="1">
        <v>1.0</v>
      </c>
      <c r="Z7442" s="1">
        <v>25.0</v>
      </c>
      <c r="AA7442" s="1">
        <v>6.0</v>
      </c>
      <c r="AB7442" s="5">
        <f t="shared" si="4"/>
        <v>0</v>
      </c>
      <c r="AC7442" s="8">
        <f t="shared" si="5"/>
        <v>175</v>
      </c>
      <c r="AD7442" s="8">
        <f t="shared" ref="AD7442:AE7442" si="7445">AC7442*AA7442</f>
        <v>1050</v>
      </c>
      <c r="AE7442" s="8">
        <f t="shared" si="7445"/>
        <v>0</v>
      </c>
      <c r="AF7442" s="1" t="s">
        <v>144</v>
      </c>
      <c r="AG7442" s="1">
        <v>1.0</v>
      </c>
      <c r="AH7442" s="1">
        <v>0.0</v>
      </c>
    </row>
    <row r="7443">
      <c r="A7443" s="2">
        <v>2.5697408E7</v>
      </c>
      <c r="B7443" s="1" t="s">
        <v>6711</v>
      </c>
      <c r="C7443" s="1">
        <v>2015.0</v>
      </c>
      <c r="D7443" s="3" t="s">
        <v>503</v>
      </c>
      <c r="E7443" s="14">
        <f t="shared" si="2"/>
        <v>1/6/2015</v>
      </c>
      <c r="F7443" s="15">
        <f t="shared" si="3"/>
        <v>1.64871292047183</v>
      </c>
      <c r="G7443" s="2">
        <v>4992590.0</v>
      </c>
      <c r="H7443" s="1" t="s">
        <v>70</v>
      </c>
      <c r="I7443" s="1" t="s">
        <v>5</v>
      </c>
      <c r="J7443" s="5" t="str">
        <f>VLOOKUP(I7443,city,2,FALSE)</f>
        <v>Amsterdam</v>
      </c>
      <c r="K7443" s="1" t="s">
        <v>31</v>
      </c>
      <c r="L7443" s="5"/>
      <c r="M7443" s="2">
        <v>1074.0</v>
      </c>
      <c r="N7443" s="1" t="s">
        <v>92</v>
      </c>
      <c r="O7443" s="1">
        <v>52.3559434681208</v>
      </c>
      <c r="P7443" s="1">
        <v>4.90142290109258</v>
      </c>
      <c r="Q7443" s="1" t="s">
        <v>95</v>
      </c>
      <c r="R7443" s="1" t="s">
        <v>97</v>
      </c>
      <c r="S7443" s="1">
        <v>4.0</v>
      </c>
      <c r="T7443" s="1">
        <v>1.0</v>
      </c>
      <c r="U7443" s="1">
        <v>0.0</v>
      </c>
      <c r="V7443" s="1">
        <v>4.0</v>
      </c>
      <c r="W7443" s="1" t="s">
        <v>98</v>
      </c>
      <c r="X7443" s="6">
        <v>100.0</v>
      </c>
      <c r="Y7443" s="1">
        <v>2.0</v>
      </c>
      <c r="Z7443" s="1">
        <v>20.0</v>
      </c>
      <c r="AA7443" s="1">
        <v>3.0</v>
      </c>
      <c r="AB7443" s="5">
        <f t="shared" si="4"/>
        <v>18</v>
      </c>
      <c r="AC7443" s="8">
        <f t="shared" si="5"/>
        <v>100</v>
      </c>
      <c r="AD7443" s="8">
        <f t="shared" ref="AD7443:AE7443" si="7446">AC7443*AA7443</f>
        <v>300</v>
      </c>
      <c r="AE7443" s="8">
        <f t="shared" si="7446"/>
        <v>5400</v>
      </c>
      <c r="AF7443" s="1" t="s">
        <v>141</v>
      </c>
      <c r="AG7443" s="1">
        <v>1.0</v>
      </c>
      <c r="AH7443" s="1">
        <v>9.0</v>
      </c>
      <c r="AI7443" s="1">
        <v>82.0</v>
      </c>
      <c r="AJ7443" s="1">
        <v>8.0</v>
      </c>
      <c r="AK7443" s="1">
        <v>9.0</v>
      </c>
      <c r="AL7443" s="1">
        <v>10.0</v>
      </c>
      <c r="AM7443" s="1">
        <v>10.0</v>
      </c>
      <c r="AN7443" s="1">
        <v>9.0</v>
      </c>
      <c r="AO7443" s="1">
        <v>8.0</v>
      </c>
    </row>
    <row r="7444">
      <c r="A7444" s="2">
        <v>2.5697408E7</v>
      </c>
      <c r="B7444" s="1" t="s">
        <v>6711</v>
      </c>
      <c r="C7444" s="1">
        <v>2015.0</v>
      </c>
      <c r="D7444" s="3" t="s">
        <v>503</v>
      </c>
      <c r="E7444" s="14">
        <f t="shared" si="2"/>
        <v>1/6/2015</v>
      </c>
      <c r="F7444" s="15">
        <f t="shared" si="3"/>
        <v>1.64871292047183</v>
      </c>
      <c r="G7444" s="2">
        <v>4984995.0</v>
      </c>
      <c r="H7444" s="1" t="s">
        <v>41</v>
      </c>
      <c r="I7444" s="1" t="s">
        <v>5</v>
      </c>
      <c r="J7444" s="5" t="str">
        <f>VLOOKUP(I7444,city,2,FALSE)</f>
        <v>Amsterdam</v>
      </c>
      <c r="K7444" s="1" t="s">
        <v>31</v>
      </c>
      <c r="L7444" s="5"/>
      <c r="M7444" s="2">
        <v>1053.0</v>
      </c>
      <c r="N7444" s="1" t="s">
        <v>92</v>
      </c>
      <c r="O7444" s="1">
        <v>52.3665635172855</v>
      </c>
      <c r="P7444" s="1">
        <v>4.86488845098956</v>
      </c>
      <c r="Q7444" s="1" t="s">
        <v>95</v>
      </c>
      <c r="R7444" s="1" t="s">
        <v>97</v>
      </c>
      <c r="S7444" s="1">
        <v>3.0</v>
      </c>
      <c r="T7444" s="1">
        <v>1.0</v>
      </c>
      <c r="U7444" s="1">
        <v>0.0</v>
      </c>
      <c r="V7444" s="1">
        <v>3.0</v>
      </c>
      <c r="W7444" s="1" t="s">
        <v>98</v>
      </c>
      <c r="X7444" s="6">
        <v>70.0</v>
      </c>
      <c r="Y7444" s="1">
        <v>2.0</v>
      </c>
      <c r="Z7444" s="1">
        <v>10.0</v>
      </c>
      <c r="AA7444" s="1">
        <v>3.0</v>
      </c>
      <c r="AB7444" s="5">
        <f t="shared" si="4"/>
        <v>22</v>
      </c>
      <c r="AC7444" s="8">
        <f t="shared" si="5"/>
        <v>70</v>
      </c>
      <c r="AD7444" s="8">
        <f t="shared" ref="AD7444:AE7444" si="7447">AC7444*AA7444</f>
        <v>210</v>
      </c>
      <c r="AE7444" s="8">
        <f t="shared" si="7447"/>
        <v>4620</v>
      </c>
      <c r="AF7444" s="1" t="s">
        <v>141</v>
      </c>
      <c r="AG7444" s="1">
        <v>1.0</v>
      </c>
      <c r="AH7444" s="1">
        <v>11.0</v>
      </c>
      <c r="AI7444" s="1">
        <v>91.0</v>
      </c>
      <c r="AJ7444" s="1">
        <v>8.0</v>
      </c>
      <c r="AK7444" s="1">
        <v>9.0</v>
      </c>
      <c r="AL7444" s="1">
        <v>10.0</v>
      </c>
      <c r="AM7444" s="1">
        <v>10.0</v>
      </c>
      <c r="AN7444" s="1">
        <v>10.0</v>
      </c>
      <c r="AO7444" s="1">
        <v>9.0</v>
      </c>
    </row>
    <row r="7445">
      <c r="A7445" s="2">
        <v>2.5703293E7</v>
      </c>
      <c r="B7445" s="1" t="s">
        <v>717</v>
      </c>
      <c r="C7445" s="1">
        <v>2015.0</v>
      </c>
      <c r="D7445" s="3" t="s">
        <v>503</v>
      </c>
      <c r="E7445" s="14">
        <f t="shared" si="2"/>
        <v>1/6/2015</v>
      </c>
      <c r="F7445" s="15">
        <f t="shared" si="3"/>
        <v>1.64871292047183</v>
      </c>
      <c r="G7445" s="2">
        <v>4986055.0</v>
      </c>
      <c r="H7445" s="1" t="s">
        <v>7</v>
      </c>
      <c r="I7445" s="1" t="s">
        <v>5</v>
      </c>
      <c r="J7445" s="5" t="str">
        <f>VLOOKUP(I7445,city,2,FALSE)</f>
        <v>Amsterdam</v>
      </c>
      <c r="K7445" s="1" t="s">
        <v>31</v>
      </c>
      <c r="L7445" s="5"/>
      <c r="M7445" s="2" t="s">
        <v>9136</v>
      </c>
      <c r="N7445" s="1" t="s">
        <v>92</v>
      </c>
      <c r="O7445" s="1">
        <v>52.3900885475309</v>
      </c>
      <c r="P7445" s="1">
        <v>4.8797616991322</v>
      </c>
      <c r="Q7445" s="1" t="s">
        <v>95</v>
      </c>
      <c r="R7445" s="1" t="s">
        <v>97</v>
      </c>
      <c r="S7445" s="1">
        <v>6.0</v>
      </c>
      <c r="T7445" s="1">
        <v>1.0</v>
      </c>
      <c r="U7445" s="1">
        <v>3.0</v>
      </c>
      <c r="V7445" s="1">
        <v>5.0</v>
      </c>
      <c r="W7445" s="1" t="s">
        <v>98</v>
      </c>
      <c r="X7445" s="6">
        <v>149.0</v>
      </c>
      <c r="Y7445" s="1">
        <v>4.0</v>
      </c>
      <c r="Z7445" s="1">
        <v>10.0</v>
      </c>
      <c r="AA7445" s="1">
        <v>5.0</v>
      </c>
      <c r="AB7445" s="5">
        <f t="shared" si="4"/>
        <v>2</v>
      </c>
      <c r="AC7445" s="8">
        <f t="shared" si="5"/>
        <v>149</v>
      </c>
      <c r="AD7445" s="8">
        <f t="shared" ref="AD7445:AE7445" si="7448">AC7445*AA7445</f>
        <v>745</v>
      </c>
      <c r="AE7445" s="8">
        <f t="shared" si="7448"/>
        <v>1490</v>
      </c>
      <c r="AF7445" s="1" t="s">
        <v>144</v>
      </c>
      <c r="AG7445" s="1">
        <v>0.9</v>
      </c>
      <c r="AH7445" s="1">
        <v>1.0</v>
      </c>
      <c r="AI7445" s="1">
        <v>100.0</v>
      </c>
      <c r="AJ7445" s="1">
        <v>10.0</v>
      </c>
      <c r="AK7445" s="1">
        <v>10.0</v>
      </c>
      <c r="AL7445" s="1">
        <v>10.0</v>
      </c>
      <c r="AM7445" s="1">
        <v>10.0</v>
      </c>
      <c r="AN7445" s="1">
        <v>8.0</v>
      </c>
      <c r="AO7445" s="1">
        <v>10.0</v>
      </c>
    </row>
    <row r="7446">
      <c r="A7446" s="2">
        <v>2.5709147E7</v>
      </c>
      <c r="B7446" s="1" t="s">
        <v>7484</v>
      </c>
      <c r="C7446" s="1">
        <v>2015.0</v>
      </c>
      <c r="D7446" s="3" t="s">
        <v>503</v>
      </c>
      <c r="E7446" s="14">
        <f t="shared" si="2"/>
        <v>1/6/2015</v>
      </c>
      <c r="F7446" s="15">
        <f t="shared" si="3"/>
        <v>1.64871292047183</v>
      </c>
      <c r="G7446" s="2">
        <v>4986980.0</v>
      </c>
      <c r="H7446" s="1" t="s">
        <v>67</v>
      </c>
      <c r="I7446" s="1" t="s">
        <v>5</v>
      </c>
      <c r="J7446" s="5" t="str">
        <f>VLOOKUP(I7446,city,2,FALSE)</f>
        <v>Amsterdam</v>
      </c>
      <c r="K7446" s="1" t="s">
        <v>31</v>
      </c>
      <c r="L7446" s="5"/>
      <c r="M7446" s="2"/>
      <c r="N7446" s="1" t="s">
        <v>92</v>
      </c>
      <c r="O7446" s="1">
        <v>52.3535330940541</v>
      </c>
      <c r="P7446" s="1">
        <v>4.86198360400406</v>
      </c>
      <c r="Q7446" s="1" t="s">
        <v>95</v>
      </c>
      <c r="R7446" s="1" t="s">
        <v>138</v>
      </c>
      <c r="S7446" s="1">
        <v>2.0</v>
      </c>
      <c r="T7446" s="1">
        <v>1.0</v>
      </c>
      <c r="U7446" s="1">
        <v>1.0</v>
      </c>
      <c r="V7446" s="1">
        <v>1.0</v>
      </c>
      <c r="W7446" s="1" t="s">
        <v>98</v>
      </c>
      <c r="X7446" s="6">
        <v>40.0</v>
      </c>
      <c r="Y7446" s="1">
        <v>1.0</v>
      </c>
      <c r="Z7446" s="1">
        <v>10.0</v>
      </c>
      <c r="AA7446" s="1">
        <v>1.0</v>
      </c>
      <c r="AB7446" s="5">
        <f t="shared" si="4"/>
        <v>4</v>
      </c>
      <c r="AC7446" s="8">
        <f t="shared" si="5"/>
        <v>50</v>
      </c>
      <c r="AD7446" s="8">
        <f t="shared" ref="AD7446:AE7446" si="7449">AC7446*AA7446</f>
        <v>50</v>
      </c>
      <c r="AE7446" s="8">
        <f t="shared" si="7449"/>
        <v>200</v>
      </c>
      <c r="AF7446" s="1" t="s">
        <v>115</v>
      </c>
      <c r="AG7446" s="1">
        <v>1.0</v>
      </c>
      <c r="AH7446" s="1">
        <v>2.0</v>
      </c>
      <c r="AI7446" s="1">
        <v>90.0</v>
      </c>
      <c r="AJ7446" s="1">
        <v>9.0</v>
      </c>
      <c r="AK7446" s="1">
        <v>7.0</v>
      </c>
      <c r="AL7446" s="1">
        <v>8.0</v>
      </c>
      <c r="AM7446" s="1">
        <v>10.0</v>
      </c>
      <c r="AN7446" s="1">
        <v>9.0</v>
      </c>
      <c r="AO7446" s="1">
        <v>7.0</v>
      </c>
    </row>
    <row r="7447">
      <c r="A7447" s="2">
        <v>2.5726639E7</v>
      </c>
      <c r="B7447" s="1" t="s">
        <v>6322</v>
      </c>
      <c r="C7447" s="1">
        <v>2015.0</v>
      </c>
      <c r="D7447" s="3" t="s">
        <v>1271</v>
      </c>
      <c r="E7447" s="14">
        <f t="shared" si="2"/>
        <v>1/7/2015</v>
      </c>
      <c r="F7447" s="15">
        <f t="shared" si="3"/>
        <v>1.64597319444444</v>
      </c>
      <c r="G7447" s="2">
        <v>4989800.0</v>
      </c>
      <c r="H7447" s="1" t="s">
        <v>63</v>
      </c>
      <c r="I7447" s="1" t="s">
        <v>5</v>
      </c>
      <c r="J7447" s="5" t="str">
        <f>VLOOKUP(I7447,city,2,FALSE)</f>
        <v>Amsterdam</v>
      </c>
      <c r="K7447" s="1" t="s">
        <v>31</v>
      </c>
      <c r="L7447" s="5"/>
      <c r="M7447" s="2">
        <v>1012.0</v>
      </c>
      <c r="N7447" s="1" t="s">
        <v>92</v>
      </c>
      <c r="O7447" s="1">
        <v>52.376188939626</v>
      </c>
      <c r="P7447" s="1">
        <v>4.90205369539245</v>
      </c>
      <c r="Q7447" s="1" t="s">
        <v>95</v>
      </c>
      <c r="R7447" s="1" t="s">
        <v>97</v>
      </c>
      <c r="S7447" s="1">
        <v>2.0</v>
      </c>
      <c r="T7447" s="1">
        <v>1.0</v>
      </c>
      <c r="U7447" s="1">
        <v>1.0</v>
      </c>
      <c r="V7447" s="1">
        <v>1.0</v>
      </c>
      <c r="W7447" s="1" t="s">
        <v>98</v>
      </c>
      <c r="X7447" s="6">
        <v>140.0</v>
      </c>
      <c r="Y7447" s="1">
        <v>1.0</v>
      </c>
      <c r="Z7447" s="1">
        <v>0.0</v>
      </c>
      <c r="AA7447" s="1">
        <v>2.0</v>
      </c>
      <c r="AB7447" s="5">
        <f t="shared" si="4"/>
        <v>4</v>
      </c>
      <c r="AC7447" s="8">
        <f t="shared" si="5"/>
        <v>140</v>
      </c>
      <c r="AD7447" s="8">
        <f t="shared" ref="AD7447:AE7447" si="7450">AC7447*AA7447</f>
        <v>280</v>
      </c>
      <c r="AE7447" s="8">
        <f t="shared" si="7450"/>
        <v>1120</v>
      </c>
      <c r="AF7447" s="1" t="s">
        <v>144</v>
      </c>
      <c r="AG7447" s="1">
        <v>1.0</v>
      </c>
      <c r="AH7447" s="1">
        <v>2.0</v>
      </c>
      <c r="AI7447" s="1">
        <v>100.0</v>
      </c>
      <c r="AJ7447" s="1">
        <v>10.0</v>
      </c>
      <c r="AK7447" s="1">
        <v>10.0</v>
      </c>
      <c r="AL7447" s="1">
        <v>10.0</v>
      </c>
      <c r="AM7447" s="1">
        <v>10.0</v>
      </c>
      <c r="AN7447" s="1">
        <v>10.0</v>
      </c>
      <c r="AO7447" s="1">
        <v>10.0</v>
      </c>
    </row>
    <row r="7448">
      <c r="A7448" s="2">
        <v>2.573438E7</v>
      </c>
      <c r="B7448" s="1" t="s">
        <v>418</v>
      </c>
      <c r="C7448" s="1">
        <v>2015.0</v>
      </c>
      <c r="D7448" s="3" t="s">
        <v>1271</v>
      </c>
      <c r="E7448" s="14">
        <f t="shared" si="2"/>
        <v>1/7/2015</v>
      </c>
      <c r="F7448" s="15">
        <f t="shared" si="3"/>
        <v>1.64597319444444</v>
      </c>
      <c r="G7448" s="2">
        <v>5035085.0</v>
      </c>
      <c r="H7448" s="1" t="s">
        <v>63</v>
      </c>
      <c r="I7448" s="1" t="s">
        <v>5</v>
      </c>
      <c r="J7448" s="5" t="str">
        <f>VLOOKUP(I7448,city,2,FALSE)</f>
        <v>Amsterdam</v>
      </c>
      <c r="K7448" s="1" t="s">
        <v>31</v>
      </c>
      <c r="L7448" s="5"/>
      <c r="M7448" s="2" t="s">
        <v>9137</v>
      </c>
      <c r="N7448" s="1" t="s">
        <v>92</v>
      </c>
      <c r="O7448" s="1">
        <v>52.3730031784037</v>
      </c>
      <c r="P7448" s="1">
        <v>4.89862391695379</v>
      </c>
      <c r="Q7448" s="1" t="s">
        <v>154</v>
      </c>
      <c r="R7448" s="1" t="s">
        <v>97</v>
      </c>
      <c r="S7448" s="1">
        <v>2.0</v>
      </c>
      <c r="T7448" s="1">
        <v>1.0</v>
      </c>
      <c r="U7448" s="1">
        <v>1.0</v>
      </c>
      <c r="V7448" s="1">
        <v>1.0</v>
      </c>
      <c r="W7448" s="1" t="s">
        <v>98</v>
      </c>
      <c r="X7448" s="6">
        <v>100.0</v>
      </c>
      <c r="Y7448" s="1">
        <v>1.0</v>
      </c>
      <c r="Z7448" s="1">
        <v>0.0</v>
      </c>
      <c r="AA7448" s="1">
        <v>2.0</v>
      </c>
      <c r="AB7448" s="5">
        <f t="shared" si="4"/>
        <v>6</v>
      </c>
      <c r="AC7448" s="8">
        <f t="shared" si="5"/>
        <v>100</v>
      </c>
      <c r="AD7448" s="8">
        <f t="shared" ref="AD7448:AE7448" si="7451">AC7448*AA7448</f>
        <v>200</v>
      </c>
      <c r="AE7448" s="8">
        <f t="shared" si="7451"/>
        <v>1200</v>
      </c>
      <c r="AF7448" s="1" t="s">
        <v>144</v>
      </c>
      <c r="AG7448" s="1">
        <v>1.0</v>
      </c>
      <c r="AH7448" s="1">
        <v>3.0</v>
      </c>
      <c r="AI7448" s="1">
        <v>100.0</v>
      </c>
      <c r="AJ7448" s="1">
        <v>10.0</v>
      </c>
      <c r="AK7448" s="1">
        <v>10.0</v>
      </c>
      <c r="AL7448" s="1">
        <v>9.0</v>
      </c>
      <c r="AM7448" s="1">
        <v>10.0</v>
      </c>
      <c r="AN7448" s="1">
        <v>9.0</v>
      </c>
      <c r="AO7448" s="1">
        <v>10.0</v>
      </c>
    </row>
    <row r="7449">
      <c r="A7449" s="2">
        <v>2.5745744E7</v>
      </c>
      <c r="B7449" s="1" t="s">
        <v>2313</v>
      </c>
      <c r="C7449" s="1">
        <v>2015.0</v>
      </c>
      <c r="D7449" s="3" t="s">
        <v>1271</v>
      </c>
      <c r="E7449" s="14">
        <f t="shared" si="2"/>
        <v>1/7/2015</v>
      </c>
      <c r="F7449" s="15">
        <f t="shared" si="3"/>
        <v>1.64597319444444</v>
      </c>
      <c r="G7449" s="2">
        <v>5002477.0</v>
      </c>
      <c r="H7449" s="1" t="s">
        <v>93</v>
      </c>
      <c r="I7449" s="1" t="s">
        <v>5</v>
      </c>
      <c r="J7449" s="5" t="str">
        <f>VLOOKUP(I7449,city,2,FALSE)</f>
        <v>Amsterdam</v>
      </c>
      <c r="K7449" s="1" t="s">
        <v>31</v>
      </c>
      <c r="L7449" s="5"/>
      <c r="M7449" s="2" t="s">
        <v>9138</v>
      </c>
      <c r="N7449" s="1" t="s">
        <v>92</v>
      </c>
      <c r="O7449" s="1">
        <v>52.3900315656307</v>
      </c>
      <c r="P7449" s="1">
        <v>4.93784856737744</v>
      </c>
      <c r="Q7449" s="1" t="s">
        <v>154</v>
      </c>
      <c r="R7449" s="1" t="s">
        <v>97</v>
      </c>
      <c r="S7449" s="1">
        <v>6.0</v>
      </c>
      <c r="T7449" s="1">
        <v>1.0</v>
      </c>
      <c r="U7449" s="1">
        <v>3.0</v>
      </c>
      <c r="V7449" s="1">
        <v>6.0</v>
      </c>
      <c r="W7449" s="1" t="s">
        <v>98</v>
      </c>
      <c r="X7449" s="6">
        <v>160.0</v>
      </c>
      <c r="Y7449" s="1">
        <v>4.0</v>
      </c>
      <c r="Z7449" s="1">
        <v>25.0</v>
      </c>
      <c r="AA7449" s="1">
        <v>2.0</v>
      </c>
      <c r="AB7449" s="5">
        <f t="shared" si="4"/>
        <v>0</v>
      </c>
      <c r="AC7449" s="8">
        <f t="shared" si="5"/>
        <v>160</v>
      </c>
      <c r="AD7449" s="8">
        <f t="shared" ref="AD7449:AE7449" si="7452">AC7449*AA7449</f>
        <v>320</v>
      </c>
      <c r="AE7449" s="8">
        <f t="shared" si="7452"/>
        <v>0</v>
      </c>
      <c r="AF7449" s="1" t="s">
        <v>144</v>
      </c>
      <c r="AG7449" s="1">
        <v>0.98</v>
      </c>
      <c r="AH7449" s="1">
        <v>0.0</v>
      </c>
    </row>
    <row r="7450">
      <c r="A7450" s="2">
        <v>2.5745744E7</v>
      </c>
      <c r="B7450" s="1" t="s">
        <v>2313</v>
      </c>
      <c r="C7450" s="1">
        <v>2015.0</v>
      </c>
      <c r="D7450" s="3" t="s">
        <v>1271</v>
      </c>
      <c r="E7450" s="14">
        <f t="shared" si="2"/>
        <v>1/7/2015</v>
      </c>
      <c r="F7450" s="15">
        <f t="shared" si="3"/>
        <v>1.64597319444444</v>
      </c>
      <c r="G7450" s="2">
        <v>5108756.0</v>
      </c>
      <c r="H7450" s="1" t="s">
        <v>116</v>
      </c>
      <c r="I7450" s="1" t="s">
        <v>5</v>
      </c>
      <c r="J7450" s="5" t="str">
        <f>VLOOKUP(I7450,city,2,FALSE)</f>
        <v>Amsterdam</v>
      </c>
      <c r="K7450" s="1" t="s">
        <v>31</v>
      </c>
      <c r="L7450" s="5"/>
      <c r="M7450" s="2">
        <v>1033.0</v>
      </c>
      <c r="N7450" s="1" t="s">
        <v>92</v>
      </c>
      <c r="O7450" s="1">
        <v>52.4089159388552</v>
      </c>
      <c r="P7450" s="1">
        <v>4.89353902240854</v>
      </c>
      <c r="Q7450" s="1" t="s">
        <v>154</v>
      </c>
      <c r="R7450" s="1" t="s">
        <v>97</v>
      </c>
      <c r="S7450" s="1">
        <v>6.0</v>
      </c>
      <c r="T7450" s="1">
        <v>1.0</v>
      </c>
      <c r="U7450" s="1">
        <v>3.0</v>
      </c>
      <c r="V7450" s="1">
        <v>6.0</v>
      </c>
      <c r="W7450" s="1" t="s">
        <v>98</v>
      </c>
      <c r="X7450" s="6">
        <v>140.0</v>
      </c>
      <c r="Y7450" s="1">
        <v>4.0</v>
      </c>
      <c r="Z7450" s="1">
        <v>25.0</v>
      </c>
      <c r="AA7450" s="1">
        <v>2.0</v>
      </c>
      <c r="AB7450" s="5">
        <f t="shared" si="4"/>
        <v>2</v>
      </c>
      <c r="AC7450" s="8">
        <f t="shared" si="5"/>
        <v>140</v>
      </c>
      <c r="AD7450" s="8">
        <f t="shared" ref="AD7450:AE7450" si="7453">AC7450*AA7450</f>
        <v>280</v>
      </c>
      <c r="AE7450" s="8">
        <f t="shared" si="7453"/>
        <v>560</v>
      </c>
      <c r="AF7450" s="1" t="s">
        <v>144</v>
      </c>
      <c r="AG7450" s="1">
        <v>0.98</v>
      </c>
      <c r="AH7450" s="1">
        <v>1.0</v>
      </c>
    </row>
    <row r="7451">
      <c r="A7451" s="2">
        <v>2.5745744E7</v>
      </c>
      <c r="B7451" s="1" t="s">
        <v>2313</v>
      </c>
      <c r="C7451" s="1">
        <v>2015.0</v>
      </c>
      <c r="D7451" s="3" t="s">
        <v>1271</v>
      </c>
      <c r="E7451" s="14">
        <f t="shared" si="2"/>
        <v>1/7/2015</v>
      </c>
      <c r="F7451" s="15">
        <f t="shared" si="3"/>
        <v>1.64597319444444</v>
      </c>
      <c r="G7451" s="2">
        <v>5857811.0</v>
      </c>
      <c r="H7451" s="1" t="s">
        <v>7</v>
      </c>
      <c r="I7451" s="1" t="s">
        <v>5</v>
      </c>
      <c r="J7451" s="5" t="str">
        <f>VLOOKUP(I7451,city,2,FALSE)</f>
        <v>Amsterdam</v>
      </c>
      <c r="K7451" s="1" t="s">
        <v>31</v>
      </c>
      <c r="L7451" s="5"/>
      <c r="M7451" s="2" t="s">
        <v>2161</v>
      </c>
      <c r="N7451" s="1" t="s">
        <v>92</v>
      </c>
      <c r="O7451" s="1">
        <v>52.38991934503</v>
      </c>
      <c r="P7451" s="1">
        <v>4.88375014697435</v>
      </c>
      <c r="Q7451" s="1" t="s">
        <v>95</v>
      </c>
      <c r="R7451" s="1" t="s">
        <v>97</v>
      </c>
      <c r="S7451" s="1">
        <v>4.0</v>
      </c>
      <c r="T7451" s="1">
        <v>1.0</v>
      </c>
      <c r="U7451" s="1">
        <v>2.0</v>
      </c>
      <c r="V7451" s="1">
        <v>4.0</v>
      </c>
      <c r="W7451" s="1" t="s">
        <v>98</v>
      </c>
      <c r="X7451" s="6">
        <v>140.0</v>
      </c>
      <c r="Y7451" s="1">
        <v>2.0</v>
      </c>
      <c r="Z7451" s="1">
        <v>25.0</v>
      </c>
      <c r="AA7451" s="1">
        <v>2.0</v>
      </c>
      <c r="AB7451" s="5">
        <f t="shared" si="4"/>
        <v>0</v>
      </c>
      <c r="AC7451" s="8">
        <f t="shared" si="5"/>
        <v>140</v>
      </c>
      <c r="AD7451" s="8">
        <f t="shared" ref="AD7451:AE7451" si="7454">AC7451*AA7451</f>
        <v>280</v>
      </c>
      <c r="AE7451" s="8">
        <f t="shared" si="7454"/>
        <v>0</v>
      </c>
      <c r="AF7451" s="1" t="s">
        <v>144</v>
      </c>
      <c r="AG7451" s="1">
        <v>0.98</v>
      </c>
      <c r="AH7451" s="1">
        <v>0.0</v>
      </c>
    </row>
    <row r="7452">
      <c r="A7452" s="2">
        <v>2.5745744E7</v>
      </c>
      <c r="B7452" s="1" t="s">
        <v>2313</v>
      </c>
      <c r="C7452" s="1">
        <v>2015.0</v>
      </c>
      <c r="D7452" s="3" t="s">
        <v>1271</v>
      </c>
      <c r="E7452" s="14">
        <f t="shared" si="2"/>
        <v>1/7/2015</v>
      </c>
      <c r="F7452" s="15">
        <f t="shared" si="3"/>
        <v>1.64597319444444</v>
      </c>
      <c r="G7452" s="2">
        <v>5557490.0</v>
      </c>
      <c r="H7452" s="1" t="s">
        <v>75</v>
      </c>
      <c r="I7452" s="1" t="s">
        <v>5</v>
      </c>
      <c r="J7452" s="5" t="str">
        <f>VLOOKUP(I7452,city,2,FALSE)</f>
        <v>Amsterdam</v>
      </c>
      <c r="K7452" s="1" t="s">
        <v>31</v>
      </c>
      <c r="L7452" s="5"/>
      <c r="M7452" s="2" t="s">
        <v>9139</v>
      </c>
      <c r="N7452" s="1" t="s">
        <v>92</v>
      </c>
      <c r="O7452" s="1">
        <v>52.3514885433573</v>
      </c>
      <c r="P7452" s="1">
        <v>4.93671588409448</v>
      </c>
      <c r="Q7452" s="1" t="s">
        <v>95</v>
      </c>
      <c r="R7452" s="1" t="s">
        <v>97</v>
      </c>
      <c r="S7452" s="1">
        <v>4.0</v>
      </c>
      <c r="T7452" s="1">
        <v>1.0</v>
      </c>
      <c r="U7452" s="1">
        <v>2.0</v>
      </c>
      <c r="V7452" s="1">
        <v>2.0</v>
      </c>
      <c r="W7452" s="1" t="s">
        <v>98</v>
      </c>
      <c r="X7452" s="6">
        <v>100.0</v>
      </c>
      <c r="Y7452" s="1">
        <v>2.0</v>
      </c>
      <c r="Z7452" s="1">
        <v>25.0</v>
      </c>
      <c r="AA7452" s="1">
        <v>2.0</v>
      </c>
      <c r="AB7452" s="5">
        <f t="shared" si="4"/>
        <v>0</v>
      </c>
      <c r="AC7452" s="8">
        <f t="shared" si="5"/>
        <v>100</v>
      </c>
      <c r="AD7452" s="8">
        <f t="shared" ref="AD7452:AE7452" si="7455">AC7452*AA7452</f>
        <v>200</v>
      </c>
      <c r="AE7452" s="8">
        <f t="shared" si="7455"/>
        <v>0</v>
      </c>
      <c r="AF7452" s="1" t="s">
        <v>144</v>
      </c>
      <c r="AG7452" s="1">
        <v>0.98</v>
      </c>
      <c r="AH7452" s="1">
        <v>0.0</v>
      </c>
    </row>
    <row r="7453">
      <c r="A7453" s="2">
        <v>2.5745744E7</v>
      </c>
      <c r="B7453" s="1" t="s">
        <v>2313</v>
      </c>
      <c r="C7453" s="1">
        <v>2015.0</v>
      </c>
      <c r="D7453" s="3" t="s">
        <v>1271</v>
      </c>
      <c r="E7453" s="14">
        <f t="shared" si="2"/>
        <v>1/7/2015</v>
      </c>
      <c r="F7453" s="15">
        <f t="shared" si="3"/>
        <v>1.64597319444444</v>
      </c>
      <c r="G7453" s="2">
        <v>5000423.0</v>
      </c>
      <c r="H7453" s="1" t="s">
        <v>67</v>
      </c>
      <c r="I7453" s="1" t="s">
        <v>5</v>
      </c>
      <c r="J7453" s="5" t="str">
        <f>VLOOKUP(I7453,city,2,FALSE)</f>
        <v>Amsterdam</v>
      </c>
      <c r="K7453" s="1" t="s">
        <v>31</v>
      </c>
      <c r="L7453" s="5"/>
      <c r="M7453" s="2">
        <v>1071.0</v>
      </c>
      <c r="N7453" s="1" t="s">
        <v>92</v>
      </c>
      <c r="O7453" s="1">
        <v>52.3530971113414</v>
      </c>
      <c r="P7453" s="1">
        <v>4.88214294639976</v>
      </c>
      <c r="Q7453" s="1" t="s">
        <v>95</v>
      </c>
      <c r="R7453" s="1" t="s">
        <v>97</v>
      </c>
      <c r="S7453" s="1">
        <v>2.0</v>
      </c>
      <c r="T7453" s="1">
        <v>1.0</v>
      </c>
      <c r="U7453" s="1">
        <v>1.0</v>
      </c>
      <c r="V7453" s="1">
        <v>1.0</v>
      </c>
      <c r="W7453" s="1" t="s">
        <v>98</v>
      </c>
      <c r="X7453" s="6">
        <v>130.0</v>
      </c>
      <c r="Y7453" s="1">
        <v>0.0</v>
      </c>
      <c r="Z7453" s="1">
        <v>0.0</v>
      </c>
      <c r="AA7453" s="1">
        <v>2.0</v>
      </c>
      <c r="AB7453" s="5">
        <f t="shared" si="4"/>
        <v>6</v>
      </c>
      <c r="AC7453" s="8">
        <f t="shared" si="5"/>
        <v>130</v>
      </c>
      <c r="AD7453" s="8">
        <f t="shared" ref="AD7453:AE7453" si="7456">AC7453*AA7453</f>
        <v>260</v>
      </c>
      <c r="AE7453" s="8">
        <f t="shared" si="7456"/>
        <v>1560</v>
      </c>
      <c r="AF7453" s="1" t="s">
        <v>144</v>
      </c>
      <c r="AG7453" s="1">
        <v>0.98</v>
      </c>
      <c r="AH7453" s="1">
        <v>3.0</v>
      </c>
      <c r="AI7453" s="1">
        <v>93.0</v>
      </c>
      <c r="AJ7453" s="1">
        <v>9.0</v>
      </c>
      <c r="AK7453" s="1">
        <v>10.0</v>
      </c>
      <c r="AL7453" s="1">
        <v>10.0</v>
      </c>
      <c r="AM7453" s="1">
        <v>10.0</v>
      </c>
      <c r="AN7453" s="1">
        <v>10.0</v>
      </c>
      <c r="AO7453" s="1">
        <v>9.0</v>
      </c>
    </row>
    <row r="7454">
      <c r="A7454" s="2">
        <v>2.5745744E7</v>
      </c>
      <c r="B7454" s="1" t="s">
        <v>2313</v>
      </c>
      <c r="C7454" s="1">
        <v>2015.0</v>
      </c>
      <c r="D7454" s="3" t="s">
        <v>1271</v>
      </c>
      <c r="E7454" s="14">
        <f t="shared" si="2"/>
        <v>1/7/2015</v>
      </c>
      <c r="F7454" s="15">
        <f t="shared" si="3"/>
        <v>1.64597319444444</v>
      </c>
      <c r="G7454" s="2">
        <v>5001056.0</v>
      </c>
      <c r="H7454" s="1" t="s">
        <v>93</v>
      </c>
      <c r="I7454" s="1" t="s">
        <v>5</v>
      </c>
      <c r="J7454" s="5" t="str">
        <f>VLOOKUP(I7454,city,2,FALSE)</f>
        <v>Amsterdam</v>
      </c>
      <c r="K7454" s="1" t="s">
        <v>31</v>
      </c>
      <c r="L7454" s="5"/>
      <c r="M7454" s="2" t="s">
        <v>9140</v>
      </c>
      <c r="N7454" s="1" t="s">
        <v>92</v>
      </c>
      <c r="O7454" s="1">
        <v>52.3872867454999</v>
      </c>
      <c r="P7454" s="1">
        <v>4.92838589450169</v>
      </c>
      <c r="Q7454" s="1" t="s">
        <v>154</v>
      </c>
      <c r="R7454" s="1" t="s">
        <v>97</v>
      </c>
      <c r="S7454" s="1">
        <v>2.0</v>
      </c>
      <c r="T7454" s="1">
        <v>1.0</v>
      </c>
      <c r="U7454" s="1">
        <v>1.0</v>
      </c>
      <c r="V7454" s="1">
        <v>1.0</v>
      </c>
      <c r="W7454" s="1" t="s">
        <v>98</v>
      </c>
      <c r="X7454" s="6">
        <v>95.0</v>
      </c>
      <c r="Y7454" s="1">
        <v>1.0</v>
      </c>
      <c r="Z7454" s="1">
        <v>0.0</v>
      </c>
      <c r="AA7454" s="1">
        <v>2.0</v>
      </c>
      <c r="AB7454" s="5">
        <f t="shared" si="4"/>
        <v>4</v>
      </c>
      <c r="AC7454" s="8">
        <f t="shared" si="5"/>
        <v>95</v>
      </c>
      <c r="AD7454" s="8">
        <f t="shared" ref="AD7454:AE7454" si="7457">AC7454*AA7454</f>
        <v>190</v>
      </c>
      <c r="AE7454" s="8">
        <f t="shared" si="7457"/>
        <v>760</v>
      </c>
      <c r="AF7454" s="1" t="s">
        <v>144</v>
      </c>
      <c r="AG7454" s="1">
        <v>0.98</v>
      </c>
      <c r="AH7454" s="1">
        <v>2.0</v>
      </c>
      <c r="AI7454" s="1">
        <v>90.0</v>
      </c>
      <c r="AJ7454" s="1">
        <v>10.0</v>
      </c>
      <c r="AK7454" s="1">
        <v>10.0</v>
      </c>
      <c r="AL7454" s="1">
        <v>10.0</v>
      </c>
      <c r="AM7454" s="1">
        <v>10.0</v>
      </c>
      <c r="AN7454" s="1">
        <v>8.0</v>
      </c>
      <c r="AO7454" s="1">
        <v>8.0</v>
      </c>
    </row>
    <row r="7455">
      <c r="A7455" s="2">
        <v>2.5745744E7</v>
      </c>
      <c r="B7455" s="1" t="s">
        <v>2313</v>
      </c>
      <c r="C7455" s="1">
        <v>2015.0</v>
      </c>
      <c r="D7455" s="3" t="s">
        <v>1271</v>
      </c>
      <c r="E7455" s="14">
        <f t="shared" si="2"/>
        <v>1/7/2015</v>
      </c>
      <c r="F7455" s="15">
        <f t="shared" si="3"/>
        <v>1.64597319444444</v>
      </c>
      <c r="G7455" s="2">
        <v>5608581.0</v>
      </c>
      <c r="H7455" s="1" t="s">
        <v>41</v>
      </c>
      <c r="I7455" s="1" t="s">
        <v>5</v>
      </c>
      <c r="J7455" s="5" t="str">
        <f>VLOOKUP(I7455,city,2,FALSE)</f>
        <v>Amsterdam</v>
      </c>
      <c r="K7455" s="1" t="s">
        <v>31</v>
      </c>
      <c r="L7455" s="5"/>
      <c r="M7455" s="2" t="s">
        <v>9141</v>
      </c>
      <c r="N7455" s="1" t="s">
        <v>92</v>
      </c>
      <c r="O7455" s="1">
        <v>52.3708224922059</v>
      </c>
      <c r="P7455" s="1">
        <v>4.86608290936236</v>
      </c>
      <c r="Q7455" s="1" t="s">
        <v>95</v>
      </c>
      <c r="R7455" s="1" t="s">
        <v>97</v>
      </c>
      <c r="S7455" s="1">
        <v>2.0</v>
      </c>
      <c r="T7455" s="1">
        <v>1.0</v>
      </c>
      <c r="U7455" s="1">
        <v>1.0</v>
      </c>
      <c r="V7455" s="1">
        <v>1.0</v>
      </c>
      <c r="W7455" s="1" t="s">
        <v>98</v>
      </c>
      <c r="X7455" s="6">
        <v>140.0</v>
      </c>
      <c r="Y7455" s="1">
        <v>2.0</v>
      </c>
      <c r="Z7455" s="1">
        <v>30.0</v>
      </c>
      <c r="AA7455" s="1">
        <v>3.0</v>
      </c>
      <c r="AB7455" s="5">
        <f t="shared" si="4"/>
        <v>2</v>
      </c>
      <c r="AC7455" s="8">
        <f t="shared" si="5"/>
        <v>140</v>
      </c>
      <c r="AD7455" s="8">
        <f t="shared" ref="AD7455:AE7455" si="7458">AC7455*AA7455</f>
        <v>420</v>
      </c>
      <c r="AE7455" s="8">
        <f t="shared" si="7458"/>
        <v>840</v>
      </c>
      <c r="AF7455" s="1" t="s">
        <v>144</v>
      </c>
      <c r="AG7455" s="1">
        <v>0.98</v>
      </c>
      <c r="AH7455" s="1">
        <v>1.0</v>
      </c>
      <c r="AI7455" s="1">
        <v>100.0</v>
      </c>
      <c r="AJ7455" s="1">
        <v>8.0</v>
      </c>
      <c r="AK7455" s="1">
        <v>8.0</v>
      </c>
      <c r="AL7455" s="1">
        <v>10.0</v>
      </c>
      <c r="AM7455" s="1">
        <v>10.0</v>
      </c>
      <c r="AN7455" s="1">
        <v>8.0</v>
      </c>
      <c r="AO7455" s="1">
        <v>8.0</v>
      </c>
    </row>
    <row r="7456">
      <c r="A7456" s="2">
        <v>2.5745744E7</v>
      </c>
      <c r="B7456" s="1" t="s">
        <v>2313</v>
      </c>
      <c r="C7456" s="1">
        <v>2015.0</v>
      </c>
      <c r="D7456" s="3" t="s">
        <v>1271</v>
      </c>
      <c r="E7456" s="14">
        <f t="shared" si="2"/>
        <v>1/7/2015</v>
      </c>
      <c r="F7456" s="15">
        <f t="shared" si="3"/>
        <v>1.64597319444444</v>
      </c>
      <c r="G7456" s="2">
        <v>5138312.0</v>
      </c>
      <c r="H7456" s="1" t="s">
        <v>93</v>
      </c>
      <c r="I7456" s="1" t="s">
        <v>5</v>
      </c>
      <c r="J7456" s="5" t="str">
        <f>VLOOKUP(I7456,city,2,FALSE)</f>
        <v>Amsterdam</v>
      </c>
      <c r="K7456" s="1" t="s">
        <v>31</v>
      </c>
      <c r="L7456" s="5"/>
      <c r="M7456" s="2" t="s">
        <v>9142</v>
      </c>
      <c r="N7456" s="1" t="s">
        <v>92</v>
      </c>
      <c r="O7456" s="1">
        <v>52.3913148503538</v>
      </c>
      <c r="P7456" s="1">
        <v>4.94101445405976</v>
      </c>
      <c r="Q7456" s="1" t="s">
        <v>95</v>
      </c>
      <c r="R7456" s="1" t="s">
        <v>138</v>
      </c>
      <c r="S7456" s="1">
        <v>2.0</v>
      </c>
      <c r="T7456" s="1">
        <v>1.0</v>
      </c>
      <c r="U7456" s="1">
        <v>1.0</v>
      </c>
      <c r="V7456" s="1">
        <v>1.0</v>
      </c>
      <c r="W7456" s="1" t="s">
        <v>98</v>
      </c>
      <c r="X7456" s="6">
        <v>75.0</v>
      </c>
      <c r="Y7456" s="1">
        <v>1.0</v>
      </c>
      <c r="Z7456" s="1">
        <v>0.0</v>
      </c>
      <c r="AA7456" s="1">
        <v>2.0</v>
      </c>
      <c r="AB7456" s="5">
        <f t="shared" si="4"/>
        <v>4</v>
      </c>
      <c r="AC7456" s="8">
        <f t="shared" si="5"/>
        <v>75</v>
      </c>
      <c r="AD7456" s="8">
        <f t="shared" ref="AD7456:AE7456" si="7459">AC7456*AA7456</f>
        <v>150</v>
      </c>
      <c r="AE7456" s="8">
        <f t="shared" si="7459"/>
        <v>600</v>
      </c>
      <c r="AF7456" s="1" t="s">
        <v>144</v>
      </c>
      <c r="AG7456" s="1">
        <v>0.98</v>
      </c>
      <c r="AH7456" s="1">
        <v>2.0</v>
      </c>
      <c r="AI7456" s="1">
        <v>100.0</v>
      </c>
      <c r="AJ7456" s="1">
        <v>10.0</v>
      </c>
      <c r="AK7456" s="1">
        <v>10.0</v>
      </c>
      <c r="AL7456" s="1">
        <v>10.0</v>
      </c>
      <c r="AM7456" s="1">
        <v>10.0</v>
      </c>
      <c r="AN7456" s="1">
        <v>10.0</v>
      </c>
      <c r="AO7456" s="1">
        <v>10.0</v>
      </c>
    </row>
    <row r="7457">
      <c r="A7457" s="2">
        <v>2.5747098E7</v>
      </c>
      <c r="B7457" s="1" t="s">
        <v>7508</v>
      </c>
      <c r="C7457" s="1">
        <v>2015.0</v>
      </c>
      <c r="D7457" s="3" t="s">
        <v>1271</v>
      </c>
      <c r="E7457" s="14">
        <f t="shared" si="2"/>
        <v>1/7/2015</v>
      </c>
      <c r="F7457" s="15">
        <f t="shared" si="3"/>
        <v>1.64597319444444</v>
      </c>
      <c r="G7457" s="2">
        <v>5028981.0</v>
      </c>
      <c r="H7457" s="1" t="s">
        <v>46</v>
      </c>
      <c r="I7457" s="1" t="s">
        <v>5</v>
      </c>
      <c r="J7457" s="5" t="str">
        <f>VLOOKUP(I7457,city,2,FALSE)</f>
        <v>Amsterdam</v>
      </c>
      <c r="K7457" s="1" t="s">
        <v>31</v>
      </c>
      <c r="L7457" s="5"/>
      <c r="M7457" s="2" t="s">
        <v>2380</v>
      </c>
      <c r="N7457" s="1" t="s">
        <v>92</v>
      </c>
      <c r="O7457" s="1">
        <v>52.3606653427727</v>
      </c>
      <c r="P7457" s="1">
        <v>4.90906340725449</v>
      </c>
      <c r="Q7457" s="1" t="s">
        <v>95</v>
      </c>
      <c r="R7457" s="1" t="s">
        <v>97</v>
      </c>
      <c r="S7457" s="1">
        <v>4.0</v>
      </c>
      <c r="T7457" s="1">
        <v>1.0</v>
      </c>
      <c r="U7457" s="1">
        <v>2.0</v>
      </c>
      <c r="V7457" s="1">
        <v>2.0</v>
      </c>
      <c r="W7457" s="1" t="s">
        <v>98</v>
      </c>
      <c r="X7457" s="6">
        <v>199.0</v>
      </c>
      <c r="Y7457" s="1">
        <v>0.0</v>
      </c>
      <c r="Z7457" s="1">
        <v>0.0</v>
      </c>
      <c r="AA7457" s="1">
        <v>1.0</v>
      </c>
      <c r="AB7457" s="5">
        <f t="shared" si="4"/>
        <v>6</v>
      </c>
      <c r="AC7457" s="8">
        <f t="shared" si="5"/>
        <v>199</v>
      </c>
      <c r="AD7457" s="8">
        <f t="shared" ref="AD7457:AE7457" si="7460">AC7457*AA7457</f>
        <v>199</v>
      </c>
      <c r="AE7457" s="8">
        <f t="shared" si="7460"/>
        <v>1194</v>
      </c>
      <c r="AF7457" s="1" t="s">
        <v>144</v>
      </c>
      <c r="AG7457" s="1">
        <v>1.0</v>
      </c>
      <c r="AH7457" s="1">
        <v>3.0</v>
      </c>
      <c r="AI7457" s="1">
        <v>93.0</v>
      </c>
      <c r="AJ7457" s="1">
        <v>10.0</v>
      </c>
      <c r="AK7457" s="1">
        <v>10.0</v>
      </c>
      <c r="AL7457" s="1">
        <v>9.0</v>
      </c>
      <c r="AM7457" s="1">
        <v>10.0</v>
      </c>
      <c r="AN7457" s="1">
        <v>9.0</v>
      </c>
      <c r="AO7457" s="1">
        <v>9.0</v>
      </c>
    </row>
    <row r="7458">
      <c r="A7458" s="2">
        <v>2.5755619E7</v>
      </c>
      <c r="B7458" s="1" t="s">
        <v>6805</v>
      </c>
      <c r="C7458" s="1">
        <v>2015.0</v>
      </c>
      <c r="D7458" s="3" t="s">
        <v>1271</v>
      </c>
      <c r="E7458" s="14">
        <f t="shared" si="2"/>
        <v>1/7/2015</v>
      </c>
      <c r="F7458" s="15">
        <f t="shared" si="3"/>
        <v>1.64597319444444</v>
      </c>
      <c r="G7458" s="2">
        <v>4995443.0</v>
      </c>
      <c r="H7458" s="1" t="s">
        <v>46</v>
      </c>
      <c r="I7458" s="1" t="s">
        <v>5</v>
      </c>
      <c r="J7458" s="5" t="str">
        <f>VLOOKUP(I7458,city,2,FALSE)</f>
        <v>Amsterdam</v>
      </c>
      <c r="K7458" s="1" t="s">
        <v>31</v>
      </c>
      <c r="L7458" s="5"/>
      <c r="M7458" s="2">
        <v>1017.0</v>
      </c>
      <c r="N7458" s="1" t="s">
        <v>92</v>
      </c>
      <c r="O7458" s="1">
        <v>52.3625775259662</v>
      </c>
      <c r="P7458" s="1">
        <v>4.8977601653629</v>
      </c>
      <c r="Q7458" s="1" t="s">
        <v>95</v>
      </c>
      <c r="R7458" s="1" t="s">
        <v>97</v>
      </c>
      <c r="S7458" s="1">
        <v>3.0</v>
      </c>
      <c r="T7458" s="1">
        <v>1.0</v>
      </c>
      <c r="U7458" s="1">
        <v>1.0</v>
      </c>
      <c r="V7458" s="1">
        <v>1.0</v>
      </c>
      <c r="W7458" s="1" t="s">
        <v>98</v>
      </c>
      <c r="X7458" s="6">
        <v>100.0</v>
      </c>
      <c r="Y7458" s="1">
        <v>2.0</v>
      </c>
      <c r="Z7458" s="1">
        <v>50.0</v>
      </c>
      <c r="AA7458" s="1">
        <v>1.0</v>
      </c>
      <c r="AB7458" s="5">
        <f t="shared" si="4"/>
        <v>2</v>
      </c>
      <c r="AC7458" s="8">
        <f t="shared" si="5"/>
        <v>100</v>
      </c>
      <c r="AD7458" s="8">
        <f t="shared" ref="AD7458:AE7458" si="7461">AC7458*AA7458</f>
        <v>100</v>
      </c>
      <c r="AE7458" s="8">
        <f t="shared" si="7461"/>
        <v>200</v>
      </c>
      <c r="AF7458" s="1" t="s">
        <v>115</v>
      </c>
      <c r="AG7458" s="1">
        <v>0.8</v>
      </c>
      <c r="AH7458" s="1">
        <v>1.0</v>
      </c>
      <c r="AI7458" s="1">
        <v>100.0</v>
      </c>
      <c r="AJ7458" s="1">
        <v>8.0</v>
      </c>
      <c r="AK7458" s="1">
        <v>6.0</v>
      </c>
      <c r="AL7458" s="1">
        <v>10.0</v>
      </c>
      <c r="AM7458" s="1">
        <v>10.0</v>
      </c>
      <c r="AN7458" s="1">
        <v>10.0</v>
      </c>
      <c r="AO7458" s="1">
        <v>8.0</v>
      </c>
    </row>
    <row r="7459">
      <c r="A7459" s="2">
        <v>2.5781233E7</v>
      </c>
      <c r="B7459" s="1" t="s">
        <v>8255</v>
      </c>
      <c r="C7459" s="1">
        <v>2015.0</v>
      </c>
      <c r="D7459" s="3" t="s">
        <v>1272</v>
      </c>
      <c r="E7459" s="14">
        <f t="shared" si="2"/>
        <v>1/8/2015</v>
      </c>
      <c r="F7459" s="15">
        <f t="shared" si="3"/>
        <v>1.64323346841704</v>
      </c>
      <c r="G7459" s="2">
        <v>5027394.0</v>
      </c>
      <c r="H7459" s="1" t="s">
        <v>70</v>
      </c>
      <c r="I7459" s="1" t="s">
        <v>5</v>
      </c>
      <c r="J7459" s="5" t="str">
        <f>VLOOKUP(I7459,city,2,FALSE)</f>
        <v>Amsterdam</v>
      </c>
      <c r="K7459" s="1" t="s">
        <v>31</v>
      </c>
      <c r="L7459" s="5"/>
      <c r="M7459" s="2" t="s">
        <v>9143</v>
      </c>
      <c r="N7459" s="1" t="s">
        <v>92</v>
      </c>
      <c r="O7459" s="1">
        <v>52.3577105894301</v>
      </c>
      <c r="P7459" s="1">
        <v>4.89331974015685</v>
      </c>
      <c r="Q7459" s="1" t="s">
        <v>95</v>
      </c>
      <c r="R7459" s="1" t="s">
        <v>138</v>
      </c>
      <c r="S7459" s="1">
        <v>2.0</v>
      </c>
      <c r="T7459" s="1">
        <v>1.0</v>
      </c>
      <c r="U7459" s="1">
        <v>1.0</v>
      </c>
      <c r="V7459" s="1">
        <v>1.0</v>
      </c>
      <c r="W7459" s="1" t="s">
        <v>98</v>
      </c>
      <c r="X7459" s="6">
        <v>80.0</v>
      </c>
      <c r="Y7459" s="1">
        <v>1.0</v>
      </c>
      <c r="Z7459" s="1">
        <v>0.0</v>
      </c>
      <c r="AA7459" s="1">
        <v>2.0</v>
      </c>
      <c r="AB7459" s="5">
        <f t="shared" si="4"/>
        <v>4</v>
      </c>
      <c r="AC7459" s="8">
        <f t="shared" si="5"/>
        <v>80</v>
      </c>
      <c r="AD7459" s="8">
        <f t="shared" ref="AD7459:AE7459" si="7462">AC7459*AA7459</f>
        <v>160</v>
      </c>
      <c r="AE7459" s="8">
        <f t="shared" si="7462"/>
        <v>640</v>
      </c>
      <c r="AF7459" s="1" t="s">
        <v>144</v>
      </c>
      <c r="AG7459" s="1">
        <v>0.95</v>
      </c>
      <c r="AH7459" s="1">
        <v>2.0</v>
      </c>
      <c r="AI7459" s="1">
        <v>100.0</v>
      </c>
      <c r="AJ7459" s="1">
        <v>10.0</v>
      </c>
      <c r="AK7459" s="1">
        <v>10.0</v>
      </c>
      <c r="AL7459" s="1">
        <v>10.0</v>
      </c>
      <c r="AM7459" s="1">
        <v>10.0</v>
      </c>
      <c r="AN7459" s="1">
        <v>10.0</v>
      </c>
      <c r="AO7459" s="1">
        <v>10.0</v>
      </c>
    </row>
    <row r="7460">
      <c r="A7460" s="2">
        <v>2.5786947E7</v>
      </c>
      <c r="B7460" s="1" t="s">
        <v>2495</v>
      </c>
      <c r="C7460" s="1">
        <v>2015.0</v>
      </c>
      <c r="D7460" s="3" t="s">
        <v>1272</v>
      </c>
      <c r="E7460" s="14">
        <f t="shared" si="2"/>
        <v>1/8/2015</v>
      </c>
      <c r="F7460" s="15">
        <f t="shared" si="3"/>
        <v>1.64323346841704</v>
      </c>
      <c r="G7460" s="2">
        <v>5000959.0</v>
      </c>
      <c r="H7460" s="1" t="s">
        <v>35</v>
      </c>
      <c r="I7460" s="1" t="s">
        <v>5</v>
      </c>
      <c r="J7460" s="5" t="str">
        <f>VLOOKUP(I7460,city,2,FALSE)</f>
        <v>Amsterdam</v>
      </c>
      <c r="K7460" s="1" t="s">
        <v>31</v>
      </c>
      <c r="L7460" s="5"/>
      <c r="M7460" s="2" t="s">
        <v>9144</v>
      </c>
      <c r="N7460" s="1" t="s">
        <v>92</v>
      </c>
      <c r="O7460" s="1">
        <v>52.3647459587389</v>
      </c>
      <c r="P7460" s="1">
        <v>4.93814243151667</v>
      </c>
      <c r="Q7460" s="1" t="s">
        <v>95</v>
      </c>
      <c r="R7460" s="1" t="s">
        <v>97</v>
      </c>
      <c r="S7460" s="1">
        <v>2.0</v>
      </c>
      <c r="T7460" s="1">
        <v>1.0</v>
      </c>
      <c r="U7460" s="1">
        <v>1.0</v>
      </c>
      <c r="V7460" s="1">
        <v>1.0</v>
      </c>
      <c r="W7460" s="1" t="s">
        <v>98</v>
      </c>
      <c r="X7460" s="6">
        <v>49.0</v>
      </c>
      <c r="Y7460" s="1">
        <v>2.0</v>
      </c>
      <c r="Z7460" s="1">
        <v>15.0</v>
      </c>
      <c r="AA7460" s="1">
        <v>2.0</v>
      </c>
      <c r="AB7460" s="5">
        <f t="shared" si="4"/>
        <v>12</v>
      </c>
      <c r="AC7460" s="8">
        <f t="shared" si="5"/>
        <v>49</v>
      </c>
      <c r="AD7460" s="8">
        <f t="shared" ref="AD7460:AE7460" si="7463">AC7460*AA7460</f>
        <v>98</v>
      </c>
      <c r="AE7460" s="8">
        <f t="shared" si="7463"/>
        <v>1176</v>
      </c>
      <c r="AF7460" s="1" t="s">
        <v>141</v>
      </c>
      <c r="AG7460" s="1">
        <v>1.0</v>
      </c>
      <c r="AH7460" s="1">
        <v>6.0</v>
      </c>
      <c r="AI7460" s="1">
        <v>100.0</v>
      </c>
      <c r="AJ7460" s="1">
        <v>10.0</v>
      </c>
      <c r="AK7460" s="1">
        <v>10.0</v>
      </c>
      <c r="AL7460" s="1">
        <v>10.0</v>
      </c>
      <c r="AM7460" s="1">
        <v>10.0</v>
      </c>
      <c r="AN7460" s="1">
        <v>9.0</v>
      </c>
      <c r="AO7460" s="1">
        <v>10.0</v>
      </c>
    </row>
    <row r="7461">
      <c r="A7461" s="2">
        <v>2.5788462E7</v>
      </c>
      <c r="B7461" s="1" t="s">
        <v>894</v>
      </c>
      <c r="C7461" s="1">
        <v>2015.0</v>
      </c>
      <c r="D7461" s="3" t="s">
        <v>1272</v>
      </c>
      <c r="E7461" s="14">
        <f t="shared" si="2"/>
        <v>1/8/2015</v>
      </c>
      <c r="F7461" s="15">
        <f t="shared" si="3"/>
        <v>1.64323346841704</v>
      </c>
      <c r="G7461" s="2">
        <v>5000874.0</v>
      </c>
      <c r="H7461" s="1" t="s">
        <v>75</v>
      </c>
      <c r="I7461" s="1" t="s">
        <v>5</v>
      </c>
      <c r="J7461" s="5" t="str">
        <f>VLOOKUP(I7461,city,2,FALSE)</f>
        <v>Amsterdam</v>
      </c>
      <c r="K7461" s="1" t="s">
        <v>31</v>
      </c>
      <c r="L7461" s="5"/>
      <c r="M7461" s="2" t="s">
        <v>9145</v>
      </c>
      <c r="N7461" s="1" t="s">
        <v>92</v>
      </c>
      <c r="O7461" s="1">
        <v>52.3483250769741</v>
      </c>
      <c r="P7461" s="1">
        <v>4.91290539167442</v>
      </c>
      <c r="Q7461" s="1" t="s">
        <v>95</v>
      </c>
      <c r="R7461" s="1" t="s">
        <v>97</v>
      </c>
      <c r="S7461" s="1">
        <v>2.0</v>
      </c>
      <c r="T7461" s="1">
        <v>1.0</v>
      </c>
      <c r="U7461" s="1">
        <v>1.0</v>
      </c>
      <c r="V7461" s="1">
        <v>1.0</v>
      </c>
      <c r="W7461" s="1" t="s">
        <v>98</v>
      </c>
      <c r="X7461" s="6">
        <v>90.0</v>
      </c>
      <c r="Y7461" s="1">
        <v>1.0</v>
      </c>
      <c r="Z7461" s="1">
        <v>0.0</v>
      </c>
      <c r="AA7461" s="1">
        <v>3.0</v>
      </c>
      <c r="AB7461" s="5">
        <f t="shared" si="4"/>
        <v>6</v>
      </c>
      <c r="AC7461" s="8">
        <f t="shared" si="5"/>
        <v>90</v>
      </c>
      <c r="AD7461" s="8">
        <f t="shared" ref="AD7461:AE7461" si="7464">AC7461*AA7461</f>
        <v>270</v>
      </c>
      <c r="AE7461" s="8">
        <f t="shared" si="7464"/>
        <v>1620</v>
      </c>
      <c r="AF7461" s="1" t="s">
        <v>115</v>
      </c>
      <c r="AG7461" s="1">
        <v>1.0</v>
      </c>
      <c r="AH7461" s="1">
        <v>3.0</v>
      </c>
      <c r="AI7461" s="1">
        <v>87.0</v>
      </c>
      <c r="AJ7461" s="1">
        <v>10.0</v>
      </c>
      <c r="AK7461" s="1">
        <v>7.0</v>
      </c>
      <c r="AL7461" s="1">
        <v>10.0</v>
      </c>
      <c r="AM7461" s="1">
        <v>9.0</v>
      </c>
      <c r="AN7461" s="1">
        <v>7.0</v>
      </c>
      <c r="AO7461" s="1">
        <v>9.0</v>
      </c>
    </row>
    <row r="7462">
      <c r="A7462" s="2">
        <v>2.581096E7</v>
      </c>
      <c r="B7462" s="1" t="s">
        <v>2209</v>
      </c>
      <c r="C7462" s="1">
        <v>2015.0</v>
      </c>
      <c r="D7462" s="3" t="s">
        <v>1272</v>
      </c>
      <c r="E7462" s="14">
        <f t="shared" si="2"/>
        <v>1/8/2015</v>
      </c>
      <c r="F7462" s="15">
        <f t="shared" si="3"/>
        <v>1.64323346841704</v>
      </c>
      <c r="G7462" s="2">
        <v>5198616.0</v>
      </c>
      <c r="H7462" s="1" t="s">
        <v>63</v>
      </c>
      <c r="I7462" s="1" t="s">
        <v>5</v>
      </c>
      <c r="J7462" s="5" t="str">
        <f>VLOOKUP(I7462,city,2,FALSE)</f>
        <v>Amsterdam</v>
      </c>
      <c r="K7462" s="1" t="s">
        <v>31</v>
      </c>
      <c r="L7462" s="5"/>
      <c r="M7462" s="2" t="s">
        <v>9146</v>
      </c>
      <c r="N7462" s="1" t="s">
        <v>92</v>
      </c>
      <c r="O7462" s="1">
        <v>52.3798147081405</v>
      </c>
      <c r="P7462" s="1">
        <v>4.89190438391515</v>
      </c>
      <c r="Q7462" s="1" t="s">
        <v>95</v>
      </c>
      <c r="R7462" s="1" t="s">
        <v>138</v>
      </c>
      <c r="S7462" s="1">
        <v>2.0</v>
      </c>
      <c r="T7462" s="1">
        <v>1.0</v>
      </c>
      <c r="U7462" s="1">
        <v>1.0</v>
      </c>
      <c r="V7462" s="1">
        <v>1.0</v>
      </c>
      <c r="W7462" s="1" t="s">
        <v>98</v>
      </c>
      <c r="X7462" s="6">
        <v>99.0</v>
      </c>
      <c r="Y7462" s="1">
        <v>1.0</v>
      </c>
      <c r="Z7462" s="1">
        <v>0.0</v>
      </c>
      <c r="AA7462" s="1">
        <v>1.0</v>
      </c>
      <c r="AB7462" s="5">
        <f t="shared" si="4"/>
        <v>0</v>
      </c>
      <c r="AC7462" s="8">
        <f t="shared" si="5"/>
        <v>99</v>
      </c>
      <c r="AD7462" s="8">
        <f t="shared" ref="AD7462:AE7462" si="7465">AC7462*AA7462</f>
        <v>99</v>
      </c>
      <c r="AE7462" s="8">
        <f t="shared" si="7465"/>
        <v>0</v>
      </c>
      <c r="AF7462" s="1" t="s">
        <v>144</v>
      </c>
      <c r="AG7462" s="1">
        <v>0.94</v>
      </c>
      <c r="AH7462" s="1">
        <v>0.0</v>
      </c>
    </row>
    <row r="7463">
      <c r="A7463" s="2">
        <v>2.58329E7</v>
      </c>
      <c r="B7463" s="1" t="s">
        <v>9147</v>
      </c>
      <c r="C7463" s="1">
        <v>2015.0</v>
      </c>
      <c r="D7463" s="3" t="s">
        <v>1278</v>
      </c>
      <c r="E7463" s="14">
        <f t="shared" si="2"/>
        <v>1/9/2015</v>
      </c>
      <c r="F7463" s="15">
        <f t="shared" si="3"/>
        <v>1.64049374238964</v>
      </c>
      <c r="G7463" s="2">
        <v>5132885.0</v>
      </c>
      <c r="H7463" s="1" t="s">
        <v>46</v>
      </c>
      <c r="I7463" s="1" t="s">
        <v>5</v>
      </c>
      <c r="J7463" s="5" t="str">
        <f>VLOOKUP(I7463,city,2,FALSE)</f>
        <v>Amsterdam</v>
      </c>
      <c r="K7463" s="1" t="s">
        <v>31</v>
      </c>
      <c r="L7463" s="5"/>
      <c r="M7463" s="2" t="s">
        <v>9148</v>
      </c>
      <c r="N7463" s="1" t="s">
        <v>92</v>
      </c>
      <c r="O7463" s="1">
        <v>52.3619735900297</v>
      </c>
      <c r="P7463" s="1">
        <v>4.89915457385982</v>
      </c>
      <c r="Q7463" s="1" t="s">
        <v>154</v>
      </c>
      <c r="R7463" s="1" t="s">
        <v>97</v>
      </c>
      <c r="S7463" s="1">
        <v>4.0</v>
      </c>
      <c r="T7463" s="1">
        <v>1.0</v>
      </c>
      <c r="U7463" s="1">
        <v>3.0</v>
      </c>
      <c r="V7463" s="1">
        <v>3.0</v>
      </c>
      <c r="W7463" s="1" t="s">
        <v>98</v>
      </c>
      <c r="X7463" s="6">
        <v>330.0</v>
      </c>
      <c r="Y7463" s="1">
        <v>4.0</v>
      </c>
      <c r="Z7463" s="1">
        <v>50.0</v>
      </c>
      <c r="AA7463" s="1">
        <v>2.0</v>
      </c>
      <c r="AB7463" s="5">
        <f t="shared" si="4"/>
        <v>0</v>
      </c>
      <c r="AC7463" s="8">
        <f t="shared" si="5"/>
        <v>330</v>
      </c>
      <c r="AD7463" s="8">
        <f t="shared" ref="AD7463:AE7463" si="7466">AC7463*AA7463</f>
        <v>660</v>
      </c>
      <c r="AE7463" s="8">
        <f t="shared" si="7466"/>
        <v>0</v>
      </c>
      <c r="AF7463" s="1" t="s">
        <v>187</v>
      </c>
      <c r="AG7463" s="1">
        <v>0.24</v>
      </c>
      <c r="AH7463" s="1">
        <v>0.0</v>
      </c>
    </row>
    <row r="7464">
      <c r="A7464" s="2">
        <v>2.5837095E7</v>
      </c>
      <c r="B7464" s="1" t="s">
        <v>5526</v>
      </c>
      <c r="C7464" s="1">
        <v>2015.0</v>
      </c>
      <c r="D7464" s="3" t="s">
        <v>1278</v>
      </c>
      <c r="E7464" s="14">
        <f t="shared" si="2"/>
        <v>1/9/2015</v>
      </c>
      <c r="F7464" s="15">
        <f t="shared" si="3"/>
        <v>1.64049374238964</v>
      </c>
      <c r="G7464" s="2">
        <v>5009804.0</v>
      </c>
      <c r="H7464" s="1" t="s">
        <v>63</v>
      </c>
      <c r="I7464" s="1" t="s">
        <v>5</v>
      </c>
      <c r="J7464" s="5" t="str">
        <f>VLOOKUP(I7464,city,2,FALSE)</f>
        <v>Amsterdam</v>
      </c>
      <c r="K7464" s="1" t="s">
        <v>31</v>
      </c>
      <c r="L7464" s="5"/>
      <c r="M7464" s="2" t="s">
        <v>1194</v>
      </c>
      <c r="N7464" s="1" t="s">
        <v>92</v>
      </c>
      <c r="O7464" s="1">
        <v>52.3776171189694</v>
      </c>
      <c r="P7464" s="1">
        <v>4.8788715524814</v>
      </c>
      <c r="Q7464" s="1" t="s">
        <v>95</v>
      </c>
      <c r="R7464" s="1" t="s">
        <v>97</v>
      </c>
      <c r="S7464" s="1">
        <v>2.0</v>
      </c>
      <c r="T7464" s="1">
        <v>1.0</v>
      </c>
      <c r="U7464" s="1">
        <v>1.0</v>
      </c>
      <c r="V7464" s="1">
        <v>1.0</v>
      </c>
      <c r="W7464" s="1" t="s">
        <v>98</v>
      </c>
      <c r="X7464" s="6">
        <v>85.0</v>
      </c>
      <c r="Y7464" s="1">
        <v>1.0</v>
      </c>
      <c r="Z7464" s="1">
        <v>0.0</v>
      </c>
      <c r="AA7464" s="1">
        <v>1.0</v>
      </c>
      <c r="AB7464" s="5">
        <f t="shared" si="4"/>
        <v>8</v>
      </c>
      <c r="AC7464" s="8">
        <f t="shared" si="5"/>
        <v>85</v>
      </c>
      <c r="AD7464" s="8">
        <f t="shared" ref="AD7464:AE7464" si="7467">AC7464*AA7464</f>
        <v>85</v>
      </c>
      <c r="AE7464" s="8">
        <f t="shared" si="7467"/>
        <v>680</v>
      </c>
      <c r="AF7464" s="1" t="s">
        <v>115</v>
      </c>
      <c r="AG7464" s="1">
        <v>0.5</v>
      </c>
      <c r="AH7464" s="1">
        <v>4.0</v>
      </c>
      <c r="AI7464" s="1">
        <v>95.0</v>
      </c>
      <c r="AJ7464" s="1">
        <v>10.0</v>
      </c>
      <c r="AK7464" s="1">
        <v>10.0</v>
      </c>
      <c r="AL7464" s="1">
        <v>10.0</v>
      </c>
      <c r="AM7464" s="1">
        <v>10.0</v>
      </c>
      <c r="AN7464" s="1">
        <v>9.0</v>
      </c>
      <c r="AO7464" s="1">
        <v>9.0</v>
      </c>
    </row>
    <row r="7465">
      <c r="A7465" s="2">
        <v>2.5844454E7</v>
      </c>
      <c r="B7465" s="1" t="s">
        <v>8283</v>
      </c>
      <c r="C7465" s="1">
        <v>2015.0</v>
      </c>
      <c r="D7465" s="3" t="s">
        <v>1278</v>
      </c>
      <c r="E7465" s="14">
        <f t="shared" si="2"/>
        <v>1/9/2015</v>
      </c>
      <c r="F7465" s="15">
        <f t="shared" si="3"/>
        <v>1.64049374238964</v>
      </c>
      <c r="G7465" s="2">
        <v>5706562.0</v>
      </c>
      <c r="H7465" s="1" t="s">
        <v>87</v>
      </c>
      <c r="I7465" s="1" t="s">
        <v>5</v>
      </c>
      <c r="J7465" s="5" t="str">
        <f>VLOOKUP(I7465,city,2,FALSE)</f>
        <v>Amsterdam</v>
      </c>
      <c r="K7465" s="1" t="s">
        <v>31</v>
      </c>
      <c r="L7465" s="5"/>
      <c r="M7465" s="2" t="s">
        <v>9149</v>
      </c>
      <c r="N7465" s="1" t="s">
        <v>92</v>
      </c>
      <c r="O7465" s="1">
        <v>52.3504501093906</v>
      </c>
      <c r="P7465" s="1">
        <v>4.79936251262824</v>
      </c>
      <c r="Q7465" s="1" t="s">
        <v>95</v>
      </c>
      <c r="R7465" s="1" t="s">
        <v>138</v>
      </c>
      <c r="S7465" s="1">
        <v>2.0</v>
      </c>
      <c r="T7465" s="1">
        <v>0.5</v>
      </c>
      <c r="U7465" s="1">
        <v>1.0</v>
      </c>
      <c r="V7465" s="1">
        <v>1.0</v>
      </c>
      <c r="W7465" s="1" t="s">
        <v>98</v>
      </c>
      <c r="X7465" s="6">
        <v>60.0</v>
      </c>
      <c r="Y7465" s="1">
        <v>1.0</v>
      </c>
      <c r="Z7465" s="1">
        <v>0.0</v>
      </c>
      <c r="AA7465" s="1">
        <v>1.0</v>
      </c>
      <c r="AB7465" s="5">
        <f t="shared" si="4"/>
        <v>0</v>
      </c>
      <c r="AC7465" s="8">
        <f t="shared" si="5"/>
        <v>60</v>
      </c>
      <c r="AD7465" s="8">
        <f t="shared" ref="AD7465:AE7465" si="7468">AC7465*AA7465</f>
        <v>60</v>
      </c>
      <c r="AE7465" s="8">
        <f t="shared" si="7468"/>
        <v>0</v>
      </c>
      <c r="AF7465" s="1" t="s">
        <v>141</v>
      </c>
      <c r="AG7465" s="1">
        <v>0.98</v>
      </c>
      <c r="AH7465" s="1">
        <v>0.0</v>
      </c>
    </row>
    <row r="7466">
      <c r="A7466" s="2">
        <v>2.5844454E7</v>
      </c>
      <c r="B7466" s="1" t="s">
        <v>8283</v>
      </c>
      <c r="C7466" s="1">
        <v>2015.0</v>
      </c>
      <c r="D7466" s="3" t="s">
        <v>1278</v>
      </c>
      <c r="E7466" s="14">
        <f t="shared" si="2"/>
        <v>1/9/2015</v>
      </c>
      <c r="F7466" s="15">
        <f t="shared" si="3"/>
        <v>1.64049374238964</v>
      </c>
      <c r="G7466" s="2">
        <v>5011138.0</v>
      </c>
      <c r="H7466" s="1" t="s">
        <v>87</v>
      </c>
      <c r="I7466" s="1" t="s">
        <v>5</v>
      </c>
      <c r="J7466" s="5" t="str">
        <f>VLOOKUP(I7466,city,2,FALSE)</f>
        <v>Amsterdam</v>
      </c>
      <c r="K7466" s="1" t="s">
        <v>31</v>
      </c>
      <c r="L7466" s="5"/>
      <c r="M7466" s="2" t="s">
        <v>9149</v>
      </c>
      <c r="N7466" s="1" t="s">
        <v>92</v>
      </c>
      <c r="O7466" s="1">
        <v>52.3493687267728</v>
      </c>
      <c r="P7466" s="1">
        <v>4.79811098835747</v>
      </c>
      <c r="Q7466" s="1" t="s">
        <v>95</v>
      </c>
      <c r="R7466" s="1" t="s">
        <v>138</v>
      </c>
      <c r="S7466" s="1">
        <v>2.0</v>
      </c>
      <c r="T7466" s="1">
        <v>0.5</v>
      </c>
      <c r="U7466" s="1">
        <v>1.0</v>
      </c>
      <c r="V7466" s="1">
        <v>1.0</v>
      </c>
      <c r="W7466" s="1" t="s">
        <v>98</v>
      </c>
      <c r="X7466" s="6">
        <v>40.0</v>
      </c>
      <c r="Y7466" s="1">
        <v>1.0</v>
      </c>
      <c r="Z7466" s="1">
        <v>0.0</v>
      </c>
      <c r="AA7466" s="1">
        <v>1.0</v>
      </c>
      <c r="AB7466" s="5">
        <f t="shared" si="4"/>
        <v>20</v>
      </c>
      <c r="AC7466" s="8">
        <f t="shared" si="5"/>
        <v>40</v>
      </c>
      <c r="AD7466" s="8">
        <f t="shared" ref="AD7466:AE7466" si="7469">AC7466*AA7466</f>
        <v>40</v>
      </c>
      <c r="AE7466" s="8">
        <f t="shared" si="7469"/>
        <v>800</v>
      </c>
      <c r="AF7466" s="1" t="s">
        <v>141</v>
      </c>
      <c r="AG7466" s="1">
        <v>0.98</v>
      </c>
      <c r="AH7466" s="1">
        <v>10.0</v>
      </c>
      <c r="AI7466" s="1">
        <v>94.0</v>
      </c>
      <c r="AJ7466" s="1">
        <v>10.0</v>
      </c>
      <c r="AK7466" s="1">
        <v>9.0</v>
      </c>
      <c r="AL7466" s="1">
        <v>10.0</v>
      </c>
      <c r="AM7466" s="1">
        <v>10.0</v>
      </c>
      <c r="AN7466" s="1">
        <v>9.0</v>
      </c>
      <c r="AO7466" s="1">
        <v>9.0</v>
      </c>
    </row>
    <row r="7467">
      <c r="A7467" s="2">
        <v>2.5845386E7</v>
      </c>
      <c r="B7467" s="1" t="s">
        <v>3950</v>
      </c>
      <c r="C7467" s="1">
        <v>2015.0</v>
      </c>
      <c r="D7467" s="3" t="s">
        <v>1278</v>
      </c>
      <c r="E7467" s="14">
        <f t="shared" si="2"/>
        <v>1/9/2015</v>
      </c>
      <c r="F7467" s="15">
        <f t="shared" si="3"/>
        <v>1.64049374238964</v>
      </c>
      <c r="G7467" s="2">
        <v>5197603.0</v>
      </c>
      <c r="H7467" s="1" t="s">
        <v>7</v>
      </c>
      <c r="I7467" s="1" t="s">
        <v>5</v>
      </c>
      <c r="J7467" s="5" t="str">
        <f>VLOOKUP(I7467,city,2,FALSE)</f>
        <v>Amsterdam</v>
      </c>
      <c r="K7467" s="1" t="s">
        <v>31</v>
      </c>
      <c r="L7467" s="5"/>
      <c r="M7467" s="2">
        <v>1051.0</v>
      </c>
      <c r="N7467" s="1" t="s">
        <v>92</v>
      </c>
      <c r="O7467" s="1">
        <v>52.384648533497</v>
      </c>
      <c r="P7467" s="1">
        <v>4.87553061563713</v>
      </c>
      <c r="Q7467" s="1" t="s">
        <v>95</v>
      </c>
      <c r="R7467" s="1" t="s">
        <v>97</v>
      </c>
      <c r="S7467" s="1">
        <v>4.0</v>
      </c>
      <c r="T7467" s="1">
        <v>1.0</v>
      </c>
      <c r="U7467" s="1">
        <v>2.0</v>
      </c>
      <c r="V7467" s="1">
        <v>3.0</v>
      </c>
      <c r="W7467" s="1" t="s">
        <v>98</v>
      </c>
      <c r="X7467" s="6">
        <v>175.0</v>
      </c>
      <c r="Y7467" s="1">
        <v>2.0</v>
      </c>
      <c r="Z7467" s="1">
        <v>15.0</v>
      </c>
      <c r="AA7467" s="1">
        <v>1.0</v>
      </c>
      <c r="AB7467" s="5">
        <f t="shared" si="4"/>
        <v>0</v>
      </c>
      <c r="AC7467" s="8">
        <f t="shared" si="5"/>
        <v>175</v>
      </c>
      <c r="AD7467" s="8">
        <f t="shared" ref="AD7467:AE7467" si="7470">AC7467*AA7467</f>
        <v>175</v>
      </c>
      <c r="AE7467" s="8">
        <f t="shared" si="7470"/>
        <v>0</v>
      </c>
      <c r="AF7467" s="1" t="s">
        <v>144</v>
      </c>
      <c r="AG7467" s="1">
        <v>1.0</v>
      </c>
      <c r="AH7467" s="1">
        <v>0.0</v>
      </c>
    </row>
    <row r="7468">
      <c r="A7468" s="2">
        <v>2.5849914E7</v>
      </c>
      <c r="B7468" s="1" t="s">
        <v>2876</v>
      </c>
      <c r="C7468" s="1">
        <v>2015.0</v>
      </c>
      <c r="D7468" s="3" t="s">
        <v>1278</v>
      </c>
      <c r="E7468" s="14">
        <f t="shared" si="2"/>
        <v>1/9/2015</v>
      </c>
      <c r="F7468" s="15">
        <f t="shared" si="3"/>
        <v>1.64049374238964</v>
      </c>
      <c r="G7468" s="2">
        <v>5712492.0</v>
      </c>
      <c r="H7468" s="1" t="s">
        <v>41</v>
      </c>
      <c r="I7468" s="1" t="s">
        <v>5</v>
      </c>
      <c r="J7468" s="5" t="str">
        <f>VLOOKUP(I7468,city,2,FALSE)</f>
        <v>Amsterdam</v>
      </c>
      <c r="K7468" s="1" t="s">
        <v>31</v>
      </c>
      <c r="L7468" s="5"/>
      <c r="M7468" s="2">
        <v>1056.0</v>
      </c>
      <c r="N7468" s="1" t="s">
        <v>92</v>
      </c>
      <c r="O7468" s="1">
        <v>52.3737234392349</v>
      </c>
      <c r="P7468" s="1">
        <v>4.86318619359049</v>
      </c>
      <c r="Q7468" s="1" t="s">
        <v>95</v>
      </c>
      <c r="R7468" s="1" t="s">
        <v>138</v>
      </c>
      <c r="S7468" s="1">
        <v>2.0</v>
      </c>
      <c r="T7468" s="1">
        <v>1.5</v>
      </c>
      <c r="U7468" s="1">
        <v>1.0</v>
      </c>
      <c r="V7468" s="1">
        <v>1.0</v>
      </c>
      <c r="W7468" s="1" t="s">
        <v>98</v>
      </c>
      <c r="X7468" s="6">
        <v>68.0</v>
      </c>
      <c r="Y7468" s="1">
        <v>1.0</v>
      </c>
      <c r="Z7468" s="1">
        <v>10.0</v>
      </c>
      <c r="AA7468" s="1">
        <v>1.0</v>
      </c>
      <c r="AB7468" s="5">
        <f t="shared" si="4"/>
        <v>0</v>
      </c>
      <c r="AC7468" s="8">
        <f t="shared" si="5"/>
        <v>78</v>
      </c>
      <c r="AD7468" s="8">
        <f t="shared" ref="AD7468:AE7468" si="7471">AC7468*AA7468</f>
        <v>78</v>
      </c>
      <c r="AE7468" s="8">
        <f t="shared" si="7471"/>
        <v>0</v>
      </c>
      <c r="AF7468" s="1" t="s">
        <v>115</v>
      </c>
      <c r="AG7468" s="1">
        <v>0.63</v>
      </c>
      <c r="AH7468" s="1">
        <v>0.0</v>
      </c>
    </row>
    <row r="7469">
      <c r="A7469" s="2">
        <v>2.5859837E7</v>
      </c>
      <c r="B7469" s="1" t="s">
        <v>1593</v>
      </c>
      <c r="C7469" s="1">
        <v>2015.0</v>
      </c>
      <c r="D7469" s="3" t="s">
        <v>1278</v>
      </c>
      <c r="E7469" s="14">
        <f t="shared" si="2"/>
        <v>1/9/2015</v>
      </c>
      <c r="F7469" s="15">
        <f t="shared" si="3"/>
        <v>1.64049374238964</v>
      </c>
      <c r="G7469" s="2">
        <v>5013821.0</v>
      </c>
      <c r="H7469" s="1" t="s">
        <v>67</v>
      </c>
      <c r="I7469" s="1" t="s">
        <v>5</v>
      </c>
      <c r="J7469" s="5" t="str">
        <f>VLOOKUP(I7469,city,2,FALSE)</f>
        <v>Amsterdam</v>
      </c>
      <c r="K7469" s="1" t="s">
        <v>31</v>
      </c>
      <c r="L7469" s="5"/>
      <c r="M7469" s="2" t="s">
        <v>9150</v>
      </c>
      <c r="N7469" s="1" t="s">
        <v>92</v>
      </c>
      <c r="O7469" s="1">
        <v>52.3462615214584</v>
      </c>
      <c r="P7469" s="1">
        <v>4.85261000113827</v>
      </c>
      <c r="Q7469" s="1" t="s">
        <v>176</v>
      </c>
      <c r="R7469" s="1" t="s">
        <v>97</v>
      </c>
      <c r="S7469" s="1">
        <v>2.0</v>
      </c>
      <c r="T7469" s="1">
        <v>1.0</v>
      </c>
      <c r="U7469" s="1">
        <v>1.0</v>
      </c>
      <c r="V7469" s="1">
        <v>1.0</v>
      </c>
      <c r="W7469" s="1" t="s">
        <v>98</v>
      </c>
      <c r="X7469" s="6">
        <v>250.0</v>
      </c>
      <c r="Y7469" s="1">
        <v>1.0</v>
      </c>
      <c r="Z7469" s="1">
        <v>0.0</v>
      </c>
      <c r="AA7469" s="1">
        <v>1.0</v>
      </c>
      <c r="AB7469" s="5">
        <f t="shared" si="4"/>
        <v>0</v>
      </c>
      <c r="AC7469" s="8">
        <f t="shared" si="5"/>
        <v>250</v>
      </c>
      <c r="AD7469" s="8">
        <f t="shared" ref="AD7469:AE7469" si="7472">AC7469*AA7469</f>
        <v>250</v>
      </c>
      <c r="AE7469" s="8">
        <f t="shared" si="7472"/>
        <v>0</v>
      </c>
      <c r="AF7469" s="1" t="s">
        <v>159</v>
      </c>
      <c r="AG7469" s="1" t="s">
        <v>159</v>
      </c>
      <c r="AH7469" s="1">
        <v>0.0</v>
      </c>
    </row>
    <row r="7470">
      <c r="A7470" s="2">
        <v>2.5862716E7</v>
      </c>
      <c r="B7470" s="1" t="s">
        <v>2059</v>
      </c>
      <c r="C7470" s="1">
        <v>2015.0</v>
      </c>
      <c r="D7470" s="3" t="s">
        <v>1278</v>
      </c>
      <c r="E7470" s="14">
        <f t="shared" si="2"/>
        <v>1/9/2015</v>
      </c>
      <c r="F7470" s="15">
        <f t="shared" si="3"/>
        <v>1.64049374238964</v>
      </c>
      <c r="G7470" s="2">
        <v>5373877.0</v>
      </c>
      <c r="H7470" s="1" t="s">
        <v>67</v>
      </c>
      <c r="I7470" s="1" t="s">
        <v>5</v>
      </c>
      <c r="J7470" s="5" t="str">
        <f>VLOOKUP(I7470,city,2,FALSE)</f>
        <v>Amsterdam</v>
      </c>
      <c r="K7470" s="1" t="s">
        <v>31</v>
      </c>
      <c r="L7470" s="5"/>
      <c r="M7470" s="2">
        <v>1075.0</v>
      </c>
      <c r="N7470" s="1" t="s">
        <v>92</v>
      </c>
      <c r="O7470" s="1">
        <v>52.3521583592253</v>
      </c>
      <c r="P7470" s="1">
        <v>4.85620495958488</v>
      </c>
      <c r="Q7470" s="1" t="s">
        <v>95</v>
      </c>
      <c r="R7470" s="1" t="s">
        <v>138</v>
      </c>
      <c r="S7470" s="1">
        <v>1.0</v>
      </c>
      <c r="T7470" s="1">
        <v>1.0</v>
      </c>
      <c r="U7470" s="1">
        <v>1.0</v>
      </c>
      <c r="V7470" s="1">
        <v>1.0</v>
      </c>
      <c r="W7470" s="1" t="s">
        <v>98</v>
      </c>
      <c r="X7470" s="6">
        <v>60.0</v>
      </c>
      <c r="Y7470" s="1">
        <v>1.0</v>
      </c>
      <c r="Z7470" s="1">
        <v>0.0</v>
      </c>
      <c r="AA7470" s="1">
        <v>1.0</v>
      </c>
      <c r="AB7470" s="5">
        <f t="shared" si="4"/>
        <v>0</v>
      </c>
      <c r="AC7470" s="8">
        <f t="shared" si="5"/>
        <v>60</v>
      </c>
      <c r="AD7470" s="8">
        <f t="shared" ref="AD7470:AE7470" si="7473">AC7470*AA7470</f>
        <v>60</v>
      </c>
      <c r="AE7470" s="8">
        <f t="shared" si="7473"/>
        <v>0</v>
      </c>
      <c r="AF7470" s="1" t="s">
        <v>144</v>
      </c>
      <c r="AG7470" s="1">
        <v>0.9</v>
      </c>
      <c r="AH7470" s="1">
        <v>0.0</v>
      </c>
    </row>
    <row r="7471">
      <c r="A7471" s="2">
        <v>2.5886129E7</v>
      </c>
      <c r="B7471" s="1" t="s">
        <v>294</v>
      </c>
      <c r="C7471" s="1">
        <v>2015.0</v>
      </c>
      <c r="D7471" s="3" t="s">
        <v>1283</v>
      </c>
      <c r="E7471" s="14">
        <f t="shared" si="2"/>
        <v>1/10/2015</v>
      </c>
      <c r="F7471" s="15">
        <f t="shared" si="3"/>
        <v>1.63775401639396</v>
      </c>
      <c r="G7471" s="2">
        <v>5017960.0</v>
      </c>
      <c r="H7471" s="1" t="s">
        <v>46</v>
      </c>
      <c r="I7471" s="1" t="s">
        <v>5</v>
      </c>
      <c r="J7471" s="5" t="str">
        <f>VLOOKUP(I7471,city,2,FALSE)</f>
        <v>Amsterdam</v>
      </c>
      <c r="K7471" s="1" t="s">
        <v>31</v>
      </c>
      <c r="L7471" s="5"/>
      <c r="M7471" s="2" t="s">
        <v>8960</v>
      </c>
      <c r="N7471" s="1" t="s">
        <v>92</v>
      </c>
      <c r="O7471" s="1">
        <v>52.3725831937276</v>
      </c>
      <c r="P7471" s="1">
        <v>4.90751552542958</v>
      </c>
      <c r="Q7471" s="1" t="s">
        <v>95</v>
      </c>
      <c r="R7471" s="1" t="s">
        <v>97</v>
      </c>
      <c r="S7471" s="1">
        <v>4.0</v>
      </c>
      <c r="T7471" s="1">
        <v>1.0</v>
      </c>
      <c r="U7471" s="1">
        <v>1.0</v>
      </c>
      <c r="V7471" s="1">
        <v>2.0</v>
      </c>
      <c r="W7471" s="1" t="s">
        <v>98</v>
      </c>
      <c r="X7471" s="6">
        <v>110.0</v>
      </c>
      <c r="Y7471" s="1">
        <v>1.0</v>
      </c>
      <c r="Z7471" s="1">
        <v>0.0</v>
      </c>
      <c r="AA7471" s="1">
        <v>2.0</v>
      </c>
      <c r="AB7471" s="5">
        <f t="shared" si="4"/>
        <v>4</v>
      </c>
      <c r="AC7471" s="8">
        <f t="shared" si="5"/>
        <v>110</v>
      </c>
      <c r="AD7471" s="8">
        <f t="shared" ref="AD7471:AE7471" si="7474">AC7471*AA7471</f>
        <v>220</v>
      </c>
      <c r="AE7471" s="8">
        <f t="shared" si="7474"/>
        <v>880</v>
      </c>
      <c r="AF7471" s="1" t="s">
        <v>115</v>
      </c>
      <c r="AG7471" s="1">
        <v>1.0</v>
      </c>
      <c r="AH7471" s="1">
        <v>2.0</v>
      </c>
      <c r="AI7471" s="1">
        <v>100.0</v>
      </c>
      <c r="AJ7471" s="1">
        <v>10.0</v>
      </c>
      <c r="AK7471" s="1">
        <v>10.0</v>
      </c>
      <c r="AL7471" s="1">
        <v>10.0</v>
      </c>
      <c r="AM7471" s="1">
        <v>9.0</v>
      </c>
      <c r="AN7471" s="1">
        <v>9.0</v>
      </c>
      <c r="AO7471" s="1">
        <v>10.0</v>
      </c>
    </row>
    <row r="7472">
      <c r="A7472" s="2">
        <v>2.5935104E7</v>
      </c>
      <c r="B7472" s="1" t="s">
        <v>1925</v>
      </c>
      <c r="C7472" s="1">
        <v>2015.0</v>
      </c>
      <c r="D7472" s="3" t="s">
        <v>209</v>
      </c>
      <c r="E7472" s="14">
        <f t="shared" si="2"/>
        <v>1/11/2015</v>
      </c>
      <c r="F7472" s="15">
        <f t="shared" si="3"/>
        <v>1.63501429036656</v>
      </c>
      <c r="G7472" s="2">
        <v>5025445.0</v>
      </c>
      <c r="H7472" s="1" t="s">
        <v>82</v>
      </c>
      <c r="I7472" s="1" t="s">
        <v>5</v>
      </c>
      <c r="J7472" s="5" t="str">
        <f>VLOOKUP(I7472,city,2,FALSE)</f>
        <v>Amsterdam</v>
      </c>
      <c r="K7472" s="1" t="s">
        <v>31</v>
      </c>
      <c r="L7472" s="5"/>
      <c r="M7472" s="2" t="s">
        <v>9151</v>
      </c>
      <c r="N7472" s="1" t="s">
        <v>92</v>
      </c>
      <c r="O7472" s="1">
        <v>52.3569076712457</v>
      </c>
      <c r="P7472" s="1">
        <v>4.92221803714675</v>
      </c>
      <c r="Q7472" s="1" t="s">
        <v>95</v>
      </c>
      <c r="R7472" s="1" t="s">
        <v>97</v>
      </c>
      <c r="S7472" s="1">
        <v>4.0</v>
      </c>
      <c r="T7472" s="1">
        <v>1.0</v>
      </c>
      <c r="U7472" s="1">
        <v>1.0</v>
      </c>
      <c r="V7472" s="1">
        <v>2.0</v>
      </c>
      <c r="W7472" s="1" t="s">
        <v>98</v>
      </c>
      <c r="X7472" s="6">
        <v>89.0</v>
      </c>
      <c r="Y7472" s="1">
        <v>1.0</v>
      </c>
      <c r="Z7472" s="1">
        <v>0.0</v>
      </c>
      <c r="AA7472" s="1">
        <v>2.0</v>
      </c>
      <c r="AB7472" s="5">
        <f t="shared" si="4"/>
        <v>10</v>
      </c>
      <c r="AC7472" s="8">
        <f t="shared" si="5"/>
        <v>89</v>
      </c>
      <c r="AD7472" s="8">
        <f t="shared" ref="AD7472:AE7472" si="7475">AC7472*AA7472</f>
        <v>178</v>
      </c>
      <c r="AE7472" s="8">
        <f t="shared" si="7475"/>
        <v>1780</v>
      </c>
      <c r="AF7472" s="1" t="s">
        <v>144</v>
      </c>
      <c r="AG7472" s="1">
        <v>1.0</v>
      </c>
      <c r="AH7472" s="1">
        <v>5.0</v>
      </c>
      <c r="AI7472" s="1">
        <v>100.0</v>
      </c>
      <c r="AJ7472" s="1">
        <v>10.0</v>
      </c>
      <c r="AK7472" s="1">
        <v>10.0</v>
      </c>
      <c r="AL7472" s="1">
        <v>10.0</v>
      </c>
      <c r="AM7472" s="1">
        <v>10.0</v>
      </c>
      <c r="AN7472" s="1">
        <v>10.0</v>
      </c>
      <c r="AO7472" s="1">
        <v>10.0</v>
      </c>
    </row>
    <row r="7473">
      <c r="A7473" s="2">
        <v>2.5952046E7</v>
      </c>
      <c r="B7473" s="1" t="s">
        <v>1321</v>
      </c>
      <c r="C7473" s="1">
        <v>2015.0</v>
      </c>
      <c r="D7473" s="3" t="s">
        <v>209</v>
      </c>
      <c r="E7473" s="14">
        <f t="shared" si="2"/>
        <v>1/11/2015</v>
      </c>
      <c r="F7473" s="15">
        <f t="shared" si="3"/>
        <v>1.63501429036656</v>
      </c>
      <c r="G7473" s="2">
        <v>5263756.0</v>
      </c>
      <c r="H7473" s="1" t="s">
        <v>67</v>
      </c>
      <c r="I7473" s="1" t="s">
        <v>5</v>
      </c>
      <c r="J7473" s="5" t="str">
        <f>VLOOKUP(I7473,city,2,FALSE)</f>
        <v>Amsterdam</v>
      </c>
      <c r="K7473" s="1" t="s">
        <v>31</v>
      </c>
      <c r="L7473" s="5"/>
      <c r="M7473" s="2" t="s">
        <v>3516</v>
      </c>
      <c r="N7473" s="1" t="s">
        <v>92</v>
      </c>
      <c r="O7473" s="1">
        <v>52.3534768150958</v>
      </c>
      <c r="P7473" s="1">
        <v>4.84793999348785</v>
      </c>
      <c r="Q7473" s="1" t="s">
        <v>95</v>
      </c>
      <c r="R7473" s="1" t="s">
        <v>97</v>
      </c>
      <c r="S7473" s="1">
        <v>4.0</v>
      </c>
      <c r="T7473" s="1">
        <v>2.0</v>
      </c>
      <c r="U7473" s="1">
        <v>2.0</v>
      </c>
      <c r="V7473" s="1">
        <v>2.0</v>
      </c>
      <c r="W7473" s="1" t="s">
        <v>98</v>
      </c>
      <c r="X7473" s="6">
        <v>175.0</v>
      </c>
      <c r="Y7473" s="1">
        <v>1.0</v>
      </c>
      <c r="Z7473" s="1">
        <v>30.0</v>
      </c>
      <c r="AA7473" s="1">
        <v>2.0</v>
      </c>
      <c r="AB7473" s="5">
        <f t="shared" si="4"/>
        <v>0</v>
      </c>
      <c r="AC7473" s="8">
        <f t="shared" si="5"/>
        <v>205</v>
      </c>
      <c r="AD7473" s="8">
        <f t="shared" ref="AD7473:AE7473" si="7476">AC7473*AA7473</f>
        <v>410</v>
      </c>
      <c r="AE7473" s="8">
        <f t="shared" si="7476"/>
        <v>0</v>
      </c>
      <c r="AF7473" s="1" t="s">
        <v>159</v>
      </c>
      <c r="AG7473" s="1" t="s">
        <v>159</v>
      </c>
      <c r="AH7473" s="1">
        <v>0.0</v>
      </c>
    </row>
    <row r="7474">
      <c r="A7474" s="2">
        <v>2.5982684E7</v>
      </c>
      <c r="B7474" s="1" t="s">
        <v>9152</v>
      </c>
      <c r="C7474" s="1">
        <v>2015.0</v>
      </c>
      <c r="D7474" s="3" t="s">
        <v>506</v>
      </c>
      <c r="E7474" s="14">
        <f t="shared" si="2"/>
        <v>1/12/2015</v>
      </c>
      <c r="F7474" s="15">
        <f t="shared" si="3"/>
        <v>1.63227456433917</v>
      </c>
      <c r="G7474" s="2">
        <v>5712576.0</v>
      </c>
      <c r="H7474" s="1" t="s">
        <v>70</v>
      </c>
      <c r="I7474" s="1" t="s">
        <v>5</v>
      </c>
      <c r="J7474" s="5" t="str">
        <f>VLOOKUP(I7474,city,2,FALSE)</f>
        <v>Amsterdam</v>
      </c>
      <c r="K7474" s="1" t="s">
        <v>31</v>
      </c>
      <c r="L7474" s="5"/>
      <c r="M7474" s="2" t="s">
        <v>9153</v>
      </c>
      <c r="N7474" s="1" t="s">
        <v>92</v>
      </c>
      <c r="O7474" s="1">
        <v>52.3512348746704</v>
      </c>
      <c r="P7474" s="1">
        <v>4.89123123371807</v>
      </c>
      <c r="Q7474" s="1" t="s">
        <v>95</v>
      </c>
      <c r="R7474" s="1" t="s">
        <v>97</v>
      </c>
      <c r="S7474" s="1">
        <v>2.0</v>
      </c>
      <c r="T7474" s="1">
        <v>1.0</v>
      </c>
      <c r="U7474" s="1">
        <v>1.0</v>
      </c>
      <c r="V7474" s="1">
        <v>1.0</v>
      </c>
      <c r="W7474" s="1" t="s">
        <v>98</v>
      </c>
      <c r="X7474" s="6">
        <v>150.0</v>
      </c>
      <c r="Y7474" s="1">
        <v>1.0</v>
      </c>
      <c r="Z7474" s="1">
        <v>0.0</v>
      </c>
      <c r="AA7474" s="1">
        <v>2.0</v>
      </c>
      <c r="AB7474" s="5">
        <f t="shared" si="4"/>
        <v>0</v>
      </c>
      <c r="AC7474" s="8">
        <f t="shared" si="5"/>
        <v>150</v>
      </c>
      <c r="AD7474" s="8">
        <f t="shared" ref="AD7474:AE7474" si="7477">AC7474*AA7474</f>
        <v>300</v>
      </c>
      <c r="AE7474" s="8">
        <f t="shared" si="7477"/>
        <v>0</v>
      </c>
      <c r="AF7474" s="1" t="s">
        <v>141</v>
      </c>
      <c r="AG7474" s="1">
        <v>1.0</v>
      </c>
      <c r="AH7474" s="1">
        <v>0.0</v>
      </c>
    </row>
    <row r="7475">
      <c r="A7475" s="2">
        <v>2.6007299E7</v>
      </c>
      <c r="B7475" s="1" t="s">
        <v>178</v>
      </c>
      <c r="C7475" s="1">
        <v>2015.0</v>
      </c>
      <c r="D7475" s="3" t="s">
        <v>506</v>
      </c>
      <c r="E7475" s="14">
        <f t="shared" si="2"/>
        <v>1/12/2015</v>
      </c>
      <c r="F7475" s="15">
        <f t="shared" si="3"/>
        <v>1.63227456433917</v>
      </c>
      <c r="G7475" s="2">
        <v>5038528.0</v>
      </c>
      <c r="H7475" s="1" t="s">
        <v>41</v>
      </c>
      <c r="I7475" s="1" t="s">
        <v>5</v>
      </c>
      <c r="J7475" s="5" t="str">
        <f>VLOOKUP(I7475,city,2,FALSE)</f>
        <v>Amsterdam</v>
      </c>
      <c r="K7475" s="1" t="s">
        <v>31</v>
      </c>
      <c r="L7475" s="5"/>
      <c r="M7475" s="2">
        <v>1053.0</v>
      </c>
      <c r="N7475" s="1" t="s">
        <v>92</v>
      </c>
      <c r="O7475" s="1">
        <v>52.371263014287</v>
      </c>
      <c r="P7475" s="1">
        <v>4.86919664511728</v>
      </c>
      <c r="Q7475" s="1" t="s">
        <v>95</v>
      </c>
      <c r="R7475" s="1" t="s">
        <v>97</v>
      </c>
      <c r="S7475" s="1">
        <v>3.0</v>
      </c>
      <c r="T7475" s="1">
        <v>1.0</v>
      </c>
      <c r="U7475" s="1">
        <v>2.0</v>
      </c>
      <c r="V7475" s="1">
        <v>2.0</v>
      </c>
      <c r="W7475" s="1" t="s">
        <v>98</v>
      </c>
      <c r="X7475" s="6">
        <v>100.0</v>
      </c>
      <c r="Y7475" s="1">
        <v>2.0</v>
      </c>
      <c r="Z7475" s="1">
        <v>20.0</v>
      </c>
      <c r="AA7475" s="1">
        <v>3.0</v>
      </c>
      <c r="AB7475" s="5">
        <f t="shared" si="4"/>
        <v>0</v>
      </c>
      <c r="AC7475" s="8">
        <f t="shared" si="5"/>
        <v>100</v>
      </c>
      <c r="AD7475" s="8">
        <f t="shared" ref="AD7475:AE7475" si="7478">AC7475*AA7475</f>
        <v>300</v>
      </c>
      <c r="AE7475" s="8">
        <f t="shared" si="7478"/>
        <v>0</v>
      </c>
      <c r="AF7475" s="1" t="s">
        <v>115</v>
      </c>
      <c r="AG7475" s="1">
        <v>1.0</v>
      </c>
      <c r="AH7475" s="1">
        <v>0.0</v>
      </c>
    </row>
    <row r="7476">
      <c r="A7476" s="2">
        <v>2.603317E7</v>
      </c>
      <c r="B7476" s="1" t="s">
        <v>1582</v>
      </c>
      <c r="C7476" s="1">
        <v>2015.0</v>
      </c>
      <c r="D7476" s="3" t="s">
        <v>1289</v>
      </c>
      <c r="E7476" s="14">
        <f t="shared" si="2"/>
        <v>1/13/2015</v>
      </c>
      <c r="F7476" s="15">
        <f t="shared" si="3"/>
        <v>1.62953483831177</v>
      </c>
      <c r="G7476" s="2">
        <v>5042345.0</v>
      </c>
      <c r="H7476" s="1" t="s">
        <v>7</v>
      </c>
      <c r="I7476" s="1" t="s">
        <v>5</v>
      </c>
      <c r="J7476" s="5" t="str">
        <f>VLOOKUP(I7476,city,2,FALSE)</f>
        <v>Amsterdam</v>
      </c>
      <c r="K7476" s="1" t="s">
        <v>6</v>
      </c>
      <c r="L7476" s="5"/>
      <c r="M7476" s="2">
        <v>1051.0</v>
      </c>
      <c r="N7476" s="1" t="s">
        <v>92</v>
      </c>
      <c r="O7476" s="1">
        <v>52.3842939085071</v>
      </c>
      <c r="P7476" s="1">
        <v>4.87483167595744</v>
      </c>
      <c r="Q7476" s="1" t="s">
        <v>95</v>
      </c>
      <c r="R7476" s="1" t="s">
        <v>97</v>
      </c>
      <c r="S7476" s="1">
        <v>2.0</v>
      </c>
      <c r="T7476" s="1">
        <v>1.0</v>
      </c>
      <c r="U7476" s="1">
        <v>1.0</v>
      </c>
      <c r="V7476" s="1">
        <v>1.0</v>
      </c>
      <c r="W7476" s="1" t="s">
        <v>98</v>
      </c>
      <c r="X7476" s="6">
        <v>149.0</v>
      </c>
      <c r="Y7476" s="1">
        <v>1.0</v>
      </c>
      <c r="Z7476" s="1">
        <v>0.0</v>
      </c>
      <c r="AA7476" s="1">
        <v>2.0</v>
      </c>
      <c r="AB7476" s="5">
        <f t="shared" si="4"/>
        <v>0</v>
      </c>
      <c r="AC7476" s="8">
        <f t="shared" si="5"/>
        <v>149</v>
      </c>
      <c r="AD7476" s="8">
        <f t="shared" ref="AD7476:AE7476" si="7479">AC7476*AA7476</f>
        <v>298</v>
      </c>
      <c r="AE7476" s="8">
        <f t="shared" si="7479"/>
        <v>0</v>
      </c>
      <c r="AF7476" s="1" t="s">
        <v>144</v>
      </c>
      <c r="AG7476" s="1">
        <v>1.0</v>
      </c>
      <c r="AH7476" s="1">
        <v>0.0</v>
      </c>
    </row>
    <row r="7477">
      <c r="A7477" s="2">
        <v>2.6036181E7</v>
      </c>
      <c r="B7477" s="1" t="s">
        <v>703</v>
      </c>
      <c r="C7477" s="1">
        <v>2015.0</v>
      </c>
      <c r="D7477" s="3" t="s">
        <v>1289</v>
      </c>
      <c r="E7477" s="14">
        <f t="shared" si="2"/>
        <v>1/13/2015</v>
      </c>
      <c r="F7477" s="15">
        <f t="shared" si="3"/>
        <v>1.62953483831177</v>
      </c>
      <c r="G7477" s="2">
        <v>5042958.0</v>
      </c>
      <c r="H7477" s="1" t="s">
        <v>63</v>
      </c>
      <c r="I7477" s="1" t="s">
        <v>5</v>
      </c>
      <c r="J7477" s="5" t="str">
        <f>VLOOKUP(I7477,city,2,FALSE)</f>
        <v>Amsterdam</v>
      </c>
      <c r="K7477" s="1" t="s">
        <v>31</v>
      </c>
      <c r="L7477" s="5"/>
      <c r="M7477" s="2" t="s">
        <v>9154</v>
      </c>
      <c r="N7477" s="1" t="s">
        <v>92</v>
      </c>
      <c r="O7477" s="1">
        <v>52.3718102958418</v>
      </c>
      <c r="P7477" s="1">
        <v>4.87553350641022</v>
      </c>
      <c r="Q7477" s="1" t="s">
        <v>95</v>
      </c>
      <c r="R7477" s="1" t="s">
        <v>97</v>
      </c>
      <c r="S7477" s="1">
        <v>3.0</v>
      </c>
      <c r="T7477" s="1">
        <v>1.0</v>
      </c>
      <c r="U7477" s="1">
        <v>1.0</v>
      </c>
      <c r="V7477" s="1">
        <v>1.0</v>
      </c>
      <c r="W7477" s="1" t="s">
        <v>98</v>
      </c>
      <c r="X7477" s="6">
        <v>160.0</v>
      </c>
      <c r="Y7477" s="1">
        <v>1.0</v>
      </c>
      <c r="Z7477" s="1">
        <v>0.0</v>
      </c>
      <c r="AA7477" s="1">
        <v>1.0</v>
      </c>
      <c r="AB7477" s="5">
        <f t="shared" si="4"/>
        <v>4</v>
      </c>
      <c r="AC7477" s="8">
        <f t="shared" si="5"/>
        <v>160</v>
      </c>
      <c r="AD7477" s="8">
        <f t="shared" ref="AD7477:AE7477" si="7480">AC7477*AA7477</f>
        <v>160</v>
      </c>
      <c r="AE7477" s="8">
        <f t="shared" si="7480"/>
        <v>640</v>
      </c>
      <c r="AF7477" s="1" t="s">
        <v>141</v>
      </c>
      <c r="AG7477" s="1">
        <v>1.0</v>
      </c>
      <c r="AH7477" s="1">
        <v>2.0</v>
      </c>
      <c r="AI7477" s="1">
        <v>100.0</v>
      </c>
      <c r="AJ7477" s="1">
        <v>10.0</v>
      </c>
      <c r="AK7477" s="1">
        <v>10.0</v>
      </c>
      <c r="AL7477" s="1">
        <v>10.0</v>
      </c>
      <c r="AM7477" s="1">
        <v>10.0</v>
      </c>
      <c r="AN7477" s="1">
        <v>10.0</v>
      </c>
      <c r="AO7477" s="1">
        <v>10.0</v>
      </c>
    </row>
    <row r="7478">
      <c r="A7478" s="2">
        <v>2.6052392E7</v>
      </c>
      <c r="B7478" s="1" t="s">
        <v>1627</v>
      </c>
      <c r="C7478" s="1">
        <v>2015.0</v>
      </c>
      <c r="D7478" s="3" t="s">
        <v>1289</v>
      </c>
      <c r="E7478" s="14">
        <f t="shared" si="2"/>
        <v>1/13/2015</v>
      </c>
      <c r="F7478" s="15">
        <f t="shared" si="3"/>
        <v>1.62953483831177</v>
      </c>
      <c r="G7478" s="2">
        <v>5046377.0</v>
      </c>
      <c r="H7478" s="1" t="s">
        <v>82</v>
      </c>
      <c r="I7478" s="1" t="s">
        <v>5</v>
      </c>
      <c r="J7478" s="5" t="str">
        <f>VLOOKUP(I7478,city,2,FALSE)</f>
        <v>Amsterdam</v>
      </c>
      <c r="K7478" s="1" t="s">
        <v>31</v>
      </c>
      <c r="L7478" s="5"/>
      <c r="M7478" s="2" t="s">
        <v>4332</v>
      </c>
      <c r="N7478" s="1" t="s">
        <v>92</v>
      </c>
      <c r="O7478" s="1">
        <v>52.3540309086819</v>
      </c>
      <c r="P7478" s="1">
        <v>4.92461523355373</v>
      </c>
      <c r="Q7478" s="1" t="s">
        <v>95</v>
      </c>
      <c r="R7478" s="1" t="s">
        <v>97</v>
      </c>
      <c r="S7478" s="1">
        <v>2.0</v>
      </c>
      <c r="T7478" s="1">
        <v>1.0</v>
      </c>
      <c r="U7478" s="1">
        <v>1.0</v>
      </c>
      <c r="V7478" s="1">
        <v>1.0</v>
      </c>
      <c r="W7478" s="1" t="s">
        <v>98</v>
      </c>
      <c r="X7478" s="6">
        <v>90.0</v>
      </c>
      <c r="Y7478" s="1">
        <v>1.0</v>
      </c>
      <c r="Z7478" s="1">
        <v>0.0</v>
      </c>
      <c r="AA7478" s="1">
        <v>3.0</v>
      </c>
      <c r="AB7478" s="5">
        <f t="shared" si="4"/>
        <v>4</v>
      </c>
      <c r="AC7478" s="8">
        <f t="shared" si="5"/>
        <v>90</v>
      </c>
      <c r="AD7478" s="8">
        <f t="shared" ref="AD7478:AE7478" si="7481">AC7478*AA7478</f>
        <v>270</v>
      </c>
      <c r="AE7478" s="8">
        <f t="shared" si="7481"/>
        <v>1080</v>
      </c>
      <c r="AF7478" s="1" t="s">
        <v>115</v>
      </c>
      <c r="AG7478" s="1">
        <v>1.0</v>
      </c>
      <c r="AH7478" s="1">
        <v>2.0</v>
      </c>
      <c r="AI7478" s="1">
        <v>80.0</v>
      </c>
      <c r="AJ7478" s="1">
        <v>9.0</v>
      </c>
      <c r="AK7478" s="1">
        <v>9.0</v>
      </c>
      <c r="AL7478" s="1">
        <v>10.0</v>
      </c>
      <c r="AM7478" s="1">
        <v>10.0</v>
      </c>
      <c r="AN7478" s="1">
        <v>7.0</v>
      </c>
      <c r="AO7478" s="1">
        <v>8.0</v>
      </c>
    </row>
    <row r="7479">
      <c r="A7479" s="2">
        <v>2.609129E7</v>
      </c>
      <c r="B7479" s="1" t="s">
        <v>4483</v>
      </c>
      <c r="C7479" s="1">
        <v>2015.0</v>
      </c>
      <c r="D7479" s="3" t="s">
        <v>1291</v>
      </c>
      <c r="E7479" s="14">
        <f t="shared" si="2"/>
        <v>1/14/2015</v>
      </c>
      <c r="F7479" s="15">
        <f t="shared" si="3"/>
        <v>1.62679511228437</v>
      </c>
      <c r="G7479" s="2">
        <v>5058396.0</v>
      </c>
      <c r="H7479" s="1" t="s">
        <v>65</v>
      </c>
      <c r="I7479" s="1" t="s">
        <v>5</v>
      </c>
      <c r="J7479" s="5" t="str">
        <f>VLOOKUP(I7479,city,2,FALSE)</f>
        <v>Amsterdam</v>
      </c>
      <c r="K7479" s="1" t="s">
        <v>31</v>
      </c>
      <c r="L7479" s="5"/>
      <c r="M7479" s="2" t="s">
        <v>9155</v>
      </c>
      <c r="N7479" s="1" t="s">
        <v>92</v>
      </c>
      <c r="O7479" s="1">
        <v>52.3812418642215</v>
      </c>
      <c r="P7479" s="1">
        <v>4.85117453080362</v>
      </c>
      <c r="Q7479" s="1" t="s">
        <v>95</v>
      </c>
      <c r="R7479" s="1" t="s">
        <v>97</v>
      </c>
      <c r="S7479" s="1">
        <v>2.0</v>
      </c>
      <c r="T7479" s="1">
        <v>1.0</v>
      </c>
      <c r="U7479" s="1">
        <v>1.0</v>
      </c>
      <c r="V7479" s="1">
        <v>1.0</v>
      </c>
      <c r="W7479" s="1" t="s">
        <v>98</v>
      </c>
      <c r="X7479" s="6">
        <v>70.0</v>
      </c>
      <c r="Y7479" s="1">
        <v>0.0</v>
      </c>
      <c r="Z7479" s="1">
        <v>0.0</v>
      </c>
      <c r="AA7479" s="1">
        <v>1.0</v>
      </c>
      <c r="AB7479" s="5">
        <f t="shared" si="4"/>
        <v>4</v>
      </c>
      <c r="AC7479" s="8">
        <f t="shared" si="5"/>
        <v>70</v>
      </c>
      <c r="AD7479" s="8">
        <f t="shared" ref="AD7479:AE7479" si="7482">AC7479*AA7479</f>
        <v>70</v>
      </c>
      <c r="AE7479" s="8">
        <f t="shared" si="7482"/>
        <v>280</v>
      </c>
      <c r="AF7479" s="1" t="s">
        <v>141</v>
      </c>
      <c r="AG7479" s="1">
        <v>1.0</v>
      </c>
      <c r="AH7479" s="1">
        <v>2.0</v>
      </c>
      <c r="AI7479" s="1">
        <v>100.0</v>
      </c>
      <c r="AJ7479" s="1">
        <v>10.0</v>
      </c>
      <c r="AK7479" s="1">
        <v>9.0</v>
      </c>
      <c r="AL7479" s="1">
        <v>9.0</v>
      </c>
      <c r="AM7479" s="1">
        <v>10.0</v>
      </c>
      <c r="AN7479" s="1">
        <v>9.0</v>
      </c>
      <c r="AO7479" s="1">
        <v>9.0</v>
      </c>
    </row>
    <row r="7480">
      <c r="A7480" s="2">
        <v>2.6092605E7</v>
      </c>
      <c r="B7480" s="1" t="s">
        <v>1091</v>
      </c>
      <c r="C7480" s="1">
        <v>2015.0</v>
      </c>
      <c r="D7480" s="3" t="s">
        <v>1291</v>
      </c>
      <c r="E7480" s="14">
        <f t="shared" si="2"/>
        <v>1/14/2015</v>
      </c>
      <c r="F7480" s="15">
        <f t="shared" si="3"/>
        <v>1.62679511228437</v>
      </c>
      <c r="G7480" s="2">
        <v>5053246.0</v>
      </c>
      <c r="H7480" s="1" t="s">
        <v>7</v>
      </c>
      <c r="I7480" s="1" t="s">
        <v>5</v>
      </c>
      <c r="J7480" s="5" t="str">
        <f>VLOOKUP(I7480,city,2,FALSE)</f>
        <v>Amsterdam</v>
      </c>
      <c r="K7480" s="1" t="s">
        <v>31</v>
      </c>
      <c r="L7480" s="5"/>
      <c r="M7480" s="2" t="s">
        <v>9156</v>
      </c>
      <c r="N7480" s="1" t="s">
        <v>92</v>
      </c>
      <c r="O7480" s="1">
        <v>52.3906738655487</v>
      </c>
      <c r="P7480" s="1">
        <v>4.87855618837882</v>
      </c>
      <c r="Q7480" s="1" t="s">
        <v>95</v>
      </c>
      <c r="R7480" s="1" t="s">
        <v>97</v>
      </c>
      <c r="S7480" s="1">
        <v>2.0</v>
      </c>
      <c r="T7480" s="1">
        <v>1.0</v>
      </c>
      <c r="U7480" s="1">
        <v>0.0</v>
      </c>
      <c r="V7480" s="1">
        <v>1.0</v>
      </c>
      <c r="W7480" s="1" t="s">
        <v>98</v>
      </c>
      <c r="X7480" s="6">
        <v>60.0</v>
      </c>
      <c r="Y7480" s="1">
        <v>1.0</v>
      </c>
      <c r="Z7480" s="1">
        <v>0.0</v>
      </c>
      <c r="AA7480" s="1">
        <v>1.0</v>
      </c>
      <c r="AB7480" s="5">
        <f t="shared" si="4"/>
        <v>10</v>
      </c>
      <c r="AC7480" s="8">
        <f t="shared" si="5"/>
        <v>60</v>
      </c>
      <c r="AD7480" s="8">
        <f t="shared" ref="AD7480:AE7480" si="7483">AC7480*AA7480</f>
        <v>60</v>
      </c>
      <c r="AE7480" s="8">
        <f t="shared" si="7483"/>
        <v>600</v>
      </c>
      <c r="AF7480" s="1" t="s">
        <v>144</v>
      </c>
      <c r="AG7480" s="1">
        <v>1.0</v>
      </c>
      <c r="AH7480" s="1">
        <v>5.0</v>
      </c>
      <c r="AI7480" s="1">
        <v>88.0</v>
      </c>
      <c r="AJ7480" s="1">
        <v>10.0</v>
      </c>
      <c r="AK7480" s="1">
        <v>8.0</v>
      </c>
      <c r="AL7480" s="1">
        <v>9.0</v>
      </c>
      <c r="AM7480" s="1">
        <v>10.0</v>
      </c>
      <c r="AN7480" s="1">
        <v>8.0</v>
      </c>
      <c r="AO7480" s="1">
        <v>8.0</v>
      </c>
    </row>
    <row r="7481">
      <c r="A7481" s="2">
        <v>2.6099552E7</v>
      </c>
      <c r="B7481" s="1" t="s">
        <v>466</v>
      </c>
      <c r="C7481" s="1">
        <v>2015.0</v>
      </c>
      <c r="D7481" s="3" t="s">
        <v>1291</v>
      </c>
      <c r="E7481" s="14">
        <f t="shared" si="2"/>
        <v>1/14/2015</v>
      </c>
      <c r="F7481" s="15">
        <f t="shared" si="3"/>
        <v>1.62679511228437</v>
      </c>
      <c r="G7481" s="2">
        <v>5068665.0</v>
      </c>
      <c r="H7481" s="1" t="s">
        <v>79</v>
      </c>
      <c r="I7481" s="1" t="s">
        <v>5</v>
      </c>
      <c r="J7481" s="5" t="str">
        <f>VLOOKUP(I7481,city,2,FALSE)</f>
        <v>Amsterdam</v>
      </c>
      <c r="K7481" s="1" t="s">
        <v>31</v>
      </c>
      <c r="L7481" s="5"/>
      <c r="M7481" s="2" t="s">
        <v>9157</v>
      </c>
      <c r="N7481" s="1" t="s">
        <v>92</v>
      </c>
      <c r="O7481" s="1">
        <v>52.366522419859</v>
      </c>
      <c r="P7481" s="1">
        <v>4.8435465571354</v>
      </c>
      <c r="Q7481" s="1" t="s">
        <v>95</v>
      </c>
      <c r="R7481" s="1" t="s">
        <v>97</v>
      </c>
      <c r="S7481" s="1">
        <v>2.0</v>
      </c>
      <c r="T7481" s="1">
        <v>1.0</v>
      </c>
      <c r="U7481" s="1">
        <v>1.0</v>
      </c>
      <c r="V7481" s="1">
        <v>1.0</v>
      </c>
      <c r="W7481" s="1" t="s">
        <v>98</v>
      </c>
      <c r="X7481" s="6">
        <v>95.0</v>
      </c>
      <c r="Y7481" s="1">
        <v>1.0</v>
      </c>
      <c r="Z7481" s="1">
        <v>0.0</v>
      </c>
      <c r="AA7481" s="1">
        <v>1.0</v>
      </c>
      <c r="AB7481" s="5">
        <f t="shared" si="4"/>
        <v>0</v>
      </c>
      <c r="AC7481" s="8">
        <f t="shared" si="5"/>
        <v>95</v>
      </c>
      <c r="AD7481" s="8">
        <f t="shared" ref="AD7481:AE7481" si="7484">AC7481*AA7481</f>
        <v>95</v>
      </c>
      <c r="AE7481" s="8">
        <f t="shared" si="7484"/>
        <v>0</v>
      </c>
      <c r="AF7481" s="1" t="s">
        <v>115</v>
      </c>
      <c r="AG7481" s="1">
        <v>0.83</v>
      </c>
      <c r="AH7481" s="1">
        <v>0.0</v>
      </c>
    </row>
    <row r="7482">
      <c r="A7482" s="2">
        <v>2.6104858E7</v>
      </c>
      <c r="B7482" s="1" t="s">
        <v>516</v>
      </c>
      <c r="C7482" s="1">
        <v>2015.0</v>
      </c>
      <c r="D7482" s="3" t="s">
        <v>1291</v>
      </c>
      <c r="E7482" s="14">
        <f t="shared" si="2"/>
        <v>1/14/2015</v>
      </c>
      <c r="F7482" s="15">
        <f t="shared" si="3"/>
        <v>1.62679511228437</v>
      </c>
      <c r="G7482" s="2">
        <v>5057841.0</v>
      </c>
      <c r="H7482" s="1" t="s">
        <v>41</v>
      </c>
      <c r="I7482" s="1" t="s">
        <v>5</v>
      </c>
      <c r="J7482" s="5" t="str">
        <f>VLOOKUP(I7482,city,2,FALSE)</f>
        <v>Amsterdam</v>
      </c>
      <c r="K7482" s="1" t="s">
        <v>31</v>
      </c>
      <c r="L7482" s="5"/>
      <c r="M7482" s="2">
        <v>1058.0</v>
      </c>
      <c r="N7482" s="1" t="s">
        <v>92</v>
      </c>
      <c r="O7482" s="1">
        <v>52.3608457939073</v>
      </c>
      <c r="P7482" s="1">
        <v>4.85519402555668</v>
      </c>
      <c r="Q7482" s="1" t="s">
        <v>95</v>
      </c>
      <c r="R7482" s="1" t="s">
        <v>138</v>
      </c>
      <c r="S7482" s="1">
        <v>2.0</v>
      </c>
      <c r="T7482" s="1">
        <v>1.0</v>
      </c>
      <c r="U7482" s="1">
        <v>1.0</v>
      </c>
      <c r="V7482" s="1">
        <v>1.0</v>
      </c>
      <c r="W7482" s="1" t="s">
        <v>98</v>
      </c>
      <c r="X7482" s="6">
        <v>50.0</v>
      </c>
      <c r="Y7482" s="1">
        <v>2.0</v>
      </c>
      <c r="Z7482" s="1">
        <v>15.0</v>
      </c>
      <c r="AA7482" s="1">
        <v>2.0</v>
      </c>
      <c r="AB7482" s="5">
        <f t="shared" si="4"/>
        <v>8</v>
      </c>
      <c r="AC7482" s="8">
        <f t="shared" si="5"/>
        <v>50</v>
      </c>
      <c r="AD7482" s="8">
        <f t="shared" ref="AD7482:AE7482" si="7485">AC7482*AA7482</f>
        <v>100</v>
      </c>
      <c r="AE7482" s="8">
        <f t="shared" si="7485"/>
        <v>800</v>
      </c>
      <c r="AF7482" s="1" t="s">
        <v>115</v>
      </c>
      <c r="AG7482" s="1">
        <v>0.83</v>
      </c>
      <c r="AH7482" s="1">
        <v>4.0</v>
      </c>
      <c r="AI7482" s="1">
        <v>85.0</v>
      </c>
      <c r="AJ7482" s="1">
        <v>10.0</v>
      </c>
      <c r="AK7482" s="1">
        <v>9.0</v>
      </c>
      <c r="AL7482" s="1">
        <v>10.0</v>
      </c>
      <c r="AM7482" s="1">
        <v>10.0</v>
      </c>
      <c r="AN7482" s="1">
        <v>10.0</v>
      </c>
      <c r="AO7482" s="1">
        <v>8.0</v>
      </c>
    </row>
    <row r="7483">
      <c r="A7483" s="2">
        <v>2.6108798E7</v>
      </c>
      <c r="B7483" s="1" t="s">
        <v>1627</v>
      </c>
      <c r="C7483" s="1">
        <v>2015.0</v>
      </c>
      <c r="D7483" s="3" t="s">
        <v>1291</v>
      </c>
      <c r="E7483" s="14">
        <f t="shared" si="2"/>
        <v>1/14/2015</v>
      </c>
      <c r="F7483" s="15">
        <f t="shared" si="3"/>
        <v>1.62679511228437</v>
      </c>
      <c r="G7483" s="2">
        <v>5056661.0</v>
      </c>
      <c r="H7483" s="1" t="s">
        <v>86</v>
      </c>
      <c r="I7483" s="1" t="s">
        <v>5</v>
      </c>
      <c r="J7483" s="5" t="str">
        <f>VLOOKUP(I7483,city,2,FALSE)</f>
        <v>Amsterdam</v>
      </c>
      <c r="K7483" s="1" t="s">
        <v>31</v>
      </c>
      <c r="L7483" s="5"/>
      <c r="M7483" s="2" t="s">
        <v>9158</v>
      </c>
      <c r="N7483" s="1" t="s">
        <v>92</v>
      </c>
      <c r="O7483" s="1">
        <v>52.3615233139533</v>
      </c>
      <c r="P7483" s="1">
        <v>4.97794684012978</v>
      </c>
      <c r="Q7483" s="1" t="s">
        <v>154</v>
      </c>
      <c r="R7483" s="1" t="s">
        <v>97</v>
      </c>
      <c r="S7483" s="1">
        <v>5.0</v>
      </c>
      <c r="T7483" s="1">
        <v>1.0</v>
      </c>
      <c r="U7483" s="1">
        <v>3.0</v>
      </c>
      <c r="V7483" s="1">
        <v>5.0</v>
      </c>
      <c r="W7483" s="1" t="s">
        <v>98</v>
      </c>
      <c r="X7483" s="6">
        <v>199.0</v>
      </c>
      <c r="Y7483" s="1">
        <v>1.0</v>
      </c>
      <c r="Z7483" s="1">
        <v>0.0</v>
      </c>
      <c r="AA7483" s="1">
        <v>1.0</v>
      </c>
      <c r="AB7483" s="5">
        <f t="shared" si="4"/>
        <v>0</v>
      </c>
      <c r="AC7483" s="8">
        <f t="shared" si="5"/>
        <v>199</v>
      </c>
      <c r="AD7483" s="8">
        <f t="shared" ref="AD7483:AE7483" si="7486">AC7483*AA7483</f>
        <v>199</v>
      </c>
      <c r="AE7483" s="8">
        <f t="shared" si="7486"/>
        <v>0</v>
      </c>
      <c r="AF7483" s="1" t="s">
        <v>115</v>
      </c>
      <c r="AG7483" s="1">
        <v>0.75</v>
      </c>
      <c r="AH7483" s="1">
        <v>0.0</v>
      </c>
    </row>
    <row r="7484">
      <c r="A7484" s="2">
        <v>2.6115315E7</v>
      </c>
      <c r="B7484" s="1" t="s">
        <v>2523</v>
      </c>
      <c r="C7484" s="1">
        <v>2015.0</v>
      </c>
      <c r="D7484" s="3" t="s">
        <v>1291</v>
      </c>
      <c r="E7484" s="14">
        <f t="shared" si="2"/>
        <v>1/14/2015</v>
      </c>
      <c r="F7484" s="15">
        <f t="shared" si="3"/>
        <v>1.62679511228437</v>
      </c>
      <c r="G7484" s="2">
        <v>5057882.0</v>
      </c>
      <c r="H7484" s="1" t="s">
        <v>70</v>
      </c>
      <c r="I7484" s="1" t="s">
        <v>5</v>
      </c>
      <c r="J7484" s="5" t="str">
        <f>VLOOKUP(I7484,city,2,FALSE)</f>
        <v>Amsterdam</v>
      </c>
      <c r="K7484" s="1" t="s">
        <v>31</v>
      </c>
      <c r="L7484" s="5"/>
      <c r="M7484" s="2" t="s">
        <v>9159</v>
      </c>
      <c r="N7484" s="1" t="s">
        <v>92</v>
      </c>
      <c r="O7484" s="1">
        <v>52.3452452199875</v>
      </c>
      <c r="P7484" s="1">
        <v>4.8948173552546</v>
      </c>
      <c r="Q7484" s="1" t="s">
        <v>95</v>
      </c>
      <c r="R7484" s="1" t="s">
        <v>97</v>
      </c>
      <c r="S7484" s="1">
        <v>2.0</v>
      </c>
      <c r="T7484" s="1">
        <v>1.0</v>
      </c>
      <c r="U7484" s="1">
        <v>1.0</v>
      </c>
      <c r="V7484" s="1">
        <v>1.0</v>
      </c>
      <c r="W7484" s="1" t="s">
        <v>98</v>
      </c>
      <c r="X7484" s="6">
        <v>99.0</v>
      </c>
      <c r="Y7484" s="1">
        <v>1.0</v>
      </c>
      <c r="Z7484" s="1">
        <v>0.0</v>
      </c>
      <c r="AA7484" s="1">
        <v>1.0</v>
      </c>
      <c r="AB7484" s="5">
        <f t="shared" si="4"/>
        <v>0</v>
      </c>
      <c r="AC7484" s="8">
        <f t="shared" si="5"/>
        <v>99</v>
      </c>
      <c r="AD7484" s="8">
        <f t="shared" ref="AD7484:AE7484" si="7487">AC7484*AA7484</f>
        <v>99</v>
      </c>
      <c r="AE7484" s="8">
        <f t="shared" si="7487"/>
        <v>0</v>
      </c>
      <c r="AF7484" s="1" t="s">
        <v>115</v>
      </c>
      <c r="AG7484" s="1">
        <v>0.64</v>
      </c>
      <c r="AH7484" s="1">
        <v>0.0</v>
      </c>
    </row>
    <row r="7485">
      <c r="A7485" s="2">
        <v>2.6121825E7</v>
      </c>
      <c r="B7485" s="1" t="s">
        <v>926</v>
      </c>
      <c r="C7485" s="1">
        <v>2015.0</v>
      </c>
      <c r="D7485" s="3" t="s">
        <v>1291</v>
      </c>
      <c r="E7485" s="14">
        <f t="shared" si="2"/>
        <v>1/14/2015</v>
      </c>
      <c r="F7485" s="15">
        <f t="shared" si="3"/>
        <v>1.62679511228437</v>
      </c>
      <c r="G7485" s="2">
        <v>5058946.0</v>
      </c>
      <c r="H7485" s="1" t="s">
        <v>89</v>
      </c>
      <c r="I7485" s="1" t="s">
        <v>5</v>
      </c>
      <c r="J7485" s="5" t="str">
        <f>VLOOKUP(I7485,city,2,FALSE)</f>
        <v>Amsterdam</v>
      </c>
      <c r="K7485" s="1" t="s">
        <v>31</v>
      </c>
      <c r="L7485" s="5"/>
      <c r="M7485" s="2" t="s">
        <v>9160</v>
      </c>
      <c r="N7485" s="1" t="s">
        <v>92</v>
      </c>
      <c r="O7485" s="1">
        <v>52.3272345286298</v>
      </c>
      <c r="P7485" s="1">
        <v>4.88399699373529</v>
      </c>
      <c r="Q7485" s="1" t="s">
        <v>95</v>
      </c>
      <c r="R7485" s="1" t="s">
        <v>97</v>
      </c>
      <c r="S7485" s="1">
        <v>2.0</v>
      </c>
      <c r="T7485" s="1">
        <v>1.0</v>
      </c>
      <c r="U7485" s="1">
        <v>1.0</v>
      </c>
      <c r="V7485" s="1">
        <v>1.0</v>
      </c>
      <c r="W7485" s="1" t="s">
        <v>98</v>
      </c>
      <c r="X7485" s="6">
        <v>65.0</v>
      </c>
      <c r="Y7485" s="1">
        <v>1.0</v>
      </c>
      <c r="Z7485" s="1">
        <v>0.0</v>
      </c>
      <c r="AA7485" s="1">
        <v>5.0</v>
      </c>
      <c r="AB7485" s="5">
        <f t="shared" si="4"/>
        <v>0</v>
      </c>
      <c r="AC7485" s="8">
        <f t="shared" si="5"/>
        <v>65</v>
      </c>
      <c r="AD7485" s="8">
        <f t="shared" ref="AD7485:AE7485" si="7488">AC7485*AA7485</f>
        <v>325</v>
      </c>
      <c r="AE7485" s="8">
        <f t="shared" si="7488"/>
        <v>0</v>
      </c>
      <c r="AF7485" s="1" t="s">
        <v>144</v>
      </c>
      <c r="AG7485" s="1">
        <v>1.0</v>
      </c>
      <c r="AH7485" s="1">
        <v>0.0</v>
      </c>
    </row>
    <row r="7486">
      <c r="A7486" s="2">
        <v>2.6144331E7</v>
      </c>
      <c r="B7486" s="1" t="s">
        <v>7901</v>
      </c>
      <c r="C7486" s="1">
        <v>2015.0</v>
      </c>
      <c r="D7486" s="3" t="s">
        <v>1294</v>
      </c>
      <c r="E7486" s="14">
        <f t="shared" si="2"/>
        <v>1/15/2015</v>
      </c>
      <c r="F7486" s="15">
        <f t="shared" si="3"/>
        <v>1.62405538625697</v>
      </c>
      <c r="G7486" s="2">
        <v>5062713.0</v>
      </c>
      <c r="H7486" s="1" t="s">
        <v>65</v>
      </c>
      <c r="I7486" s="1" t="s">
        <v>5</v>
      </c>
      <c r="J7486" s="5" t="str">
        <f>VLOOKUP(I7486,city,2,FALSE)</f>
        <v>Amsterdam</v>
      </c>
      <c r="K7486" s="1" t="s">
        <v>31</v>
      </c>
      <c r="L7486" s="5"/>
      <c r="M7486" s="2" t="s">
        <v>9161</v>
      </c>
      <c r="N7486" s="1" t="s">
        <v>92</v>
      </c>
      <c r="O7486" s="1">
        <v>52.3736688166142</v>
      </c>
      <c r="P7486" s="1">
        <v>4.85036304254257</v>
      </c>
      <c r="Q7486" s="1" t="s">
        <v>95</v>
      </c>
      <c r="R7486" s="1" t="s">
        <v>97</v>
      </c>
      <c r="S7486" s="1">
        <v>4.0</v>
      </c>
      <c r="T7486" s="1">
        <v>1.0</v>
      </c>
      <c r="U7486" s="1">
        <v>2.0</v>
      </c>
      <c r="V7486" s="1">
        <v>4.0</v>
      </c>
      <c r="W7486" s="1" t="s">
        <v>98</v>
      </c>
      <c r="X7486" s="6">
        <v>145.0</v>
      </c>
      <c r="Y7486" s="1">
        <v>4.0</v>
      </c>
      <c r="Z7486" s="1">
        <v>20.0</v>
      </c>
      <c r="AA7486" s="1">
        <v>2.0</v>
      </c>
      <c r="AB7486" s="5">
        <f t="shared" si="4"/>
        <v>2</v>
      </c>
      <c r="AC7486" s="8">
        <f t="shared" si="5"/>
        <v>145</v>
      </c>
      <c r="AD7486" s="8">
        <f t="shared" ref="AD7486:AE7486" si="7489">AC7486*AA7486</f>
        <v>290</v>
      </c>
      <c r="AE7486" s="8">
        <f t="shared" si="7489"/>
        <v>580</v>
      </c>
      <c r="AF7486" s="1" t="s">
        <v>144</v>
      </c>
      <c r="AG7486" s="1">
        <v>1.0</v>
      </c>
      <c r="AH7486" s="1">
        <v>1.0</v>
      </c>
      <c r="AI7486" s="1">
        <v>100.0</v>
      </c>
      <c r="AJ7486" s="1">
        <v>10.0</v>
      </c>
      <c r="AK7486" s="1">
        <v>10.0</v>
      </c>
      <c r="AL7486" s="1">
        <v>10.0</v>
      </c>
      <c r="AM7486" s="1">
        <v>10.0</v>
      </c>
      <c r="AN7486" s="1">
        <v>8.0</v>
      </c>
      <c r="AO7486" s="1">
        <v>10.0</v>
      </c>
    </row>
    <row r="7487">
      <c r="A7487" s="2">
        <v>2.6154025E7</v>
      </c>
      <c r="B7487" s="1" t="s">
        <v>6546</v>
      </c>
      <c r="C7487" s="1">
        <v>2015.0</v>
      </c>
      <c r="D7487" s="3" t="s">
        <v>1294</v>
      </c>
      <c r="E7487" s="14">
        <f t="shared" si="2"/>
        <v>1/15/2015</v>
      </c>
      <c r="F7487" s="15">
        <f t="shared" si="3"/>
        <v>1.62405538625697</v>
      </c>
      <c r="G7487" s="2">
        <v>5064755.0</v>
      </c>
      <c r="H7487" s="1" t="s">
        <v>63</v>
      </c>
      <c r="I7487" s="1" t="s">
        <v>5</v>
      </c>
      <c r="J7487" s="5" t="str">
        <f>VLOOKUP(I7487,city,2,FALSE)</f>
        <v>Amsterdam</v>
      </c>
      <c r="K7487" s="1" t="s">
        <v>31</v>
      </c>
      <c r="L7487" s="5"/>
      <c r="M7487" s="2" t="s">
        <v>4914</v>
      </c>
      <c r="N7487" s="1" t="s">
        <v>92</v>
      </c>
      <c r="O7487" s="1">
        <v>52.3762322307271</v>
      </c>
      <c r="P7487" s="1">
        <v>4.88120505186255</v>
      </c>
      <c r="Q7487" s="1" t="s">
        <v>95</v>
      </c>
      <c r="R7487" s="1" t="s">
        <v>97</v>
      </c>
      <c r="S7487" s="1">
        <v>2.0</v>
      </c>
      <c r="T7487" s="1">
        <v>1.0</v>
      </c>
      <c r="U7487" s="1">
        <v>1.0</v>
      </c>
      <c r="V7487" s="1">
        <v>2.0</v>
      </c>
      <c r="W7487" s="1" t="s">
        <v>98</v>
      </c>
      <c r="X7487" s="6">
        <v>95.0</v>
      </c>
      <c r="Y7487" s="1">
        <v>2.0</v>
      </c>
      <c r="Z7487" s="1">
        <v>0.0</v>
      </c>
      <c r="AA7487" s="1">
        <v>2.0</v>
      </c>
      <c r="AB7487" s="5">
        <f t="shared" si="4"/>
        <v>20</v>
      </c>
      <c r="AC7487" s="8">
        <f t="shared" si="5"/>
        <v>95</v>
      </c>
      <c r="AD7487" s="8">
        <f t="shared" ref="AD7487:AE7487" si="7490">AC7487*AA7487</f>
        <v>190</v>
      </c>
      <c r="AE7487" s="8">
        <f t="shared" si="7490"/>
        <v>3800</v>
      </c>
      <c r="AF7487" s="1" t="s">
        <v>141</v>
      </c>
      <c r="AG7487" s="1">
        <v>1.0</v>
      </c>
      <c r="AH7487" s="1">
        <v>10.0</v>
      </c>
      <c r="AI7487" s="1">
        <v>96.0</v>
      </c>
      <c r="AJ7487" s="1">
        <v>10.0</v>
      </c>
      <c r="AK7487" s="1">
        <v>10.0</v>
      </c>
      <c r="AL7487" s="1">
        <v>10.0</v>
      </c>
      <c r="AM7487" s="1">
        <v>10.0</v>
      </c>
      <c r="AN7487" s="1">
        <v>9.0</v>
      </c>
      <c r="AO7487" s="1">
        <v>9.0</v>
      </c>
    </row>
    <row r="7488">
      <c r="A7488" s="2">
        <v>2.6158752E7</v>
      </c>
      <c r="B7488" s="1" t="s">
        <v>684</v>
      </c>
      <c r="C7488" s="1">
        <v>2015.0</v>
      </c>
      <c r="D7488" s="3" t="s">
        <v>1294</v>
      </c>
      <c r="E7488" s="14">
        <f t="shared" si="2"/>
        <v>1/15/2015</v>
      </c>
      <c r="F7488" s="15">
        <f t="shared" si="3"/>
        <v>1.62405538625697</v>
      </c>
      <c r="G7488" s="2">
        <v>5065721.0</v>
      </c>
      <c r="H7488" s="1" t="s">
        <v>63</v>
      </c>
      <c r="I7488" s="1" t="s">
        <v>5</v>
      </c>
      <c r="J7488" s="5" t="str">
        <f>VLOOKUP(I7488,city,2,FALSE)</f>
        <v>Amsterdam</v>
      </c>
      <c r="K7488" s="1" t="s">
        <v>31</v>
      </c>
      <c r="L7488" s="5"/>
      <c r="M7488" s="2">
        <v>1013.0</v>
      </c>
      <c r="N7488" s="1" t="s">
        <v>92</v>
      </c>
      <c r="O7488" s="1">
        <v>52.3800086607125</v>
      </c>
      <c r="P7488" s="1">
        <v>4.89416508449379</v>
      </c>
      <c r="Q7488" s="1" t="s">
        <v>95</v>
      </c>
      <c r="R7488" s="1" t="s">
        <v>97</v>
      </c>
      <c r="S7488" s="1">
        <v>2.0</v>
      </c>
      <c r="T7488" s="1">
        <v>0.5</v>
      </c>
      <c r="U7488" s="1">
        <v>1.0</v>
      </c>
      <c r="V7488" s="1">
        <v>2.0</v>
      </c>
      <c r="W7488" s="1" t="s">
        <v>98</v>
      </c>
      <c r="X7488" s="6">
        <v>89.0</v>
      </c>
      <c r="Y7488" s="1">
        <v>1.0</v>
      </c>
      <c r="Z7488" s="1">
        <v>0.0</v>
      </c>
      <c r="AA7488" s="1">
        <v>2.0</v>
      </c>
      <c r="AB7488" s="5">
        <f t="shared" si="4"/>
        <v>4</v>
      </c>
      <c r="AC7488" s="8">
        <f t="shared" si="5"/>
        <v>89</v>
      </c>
      <c r="AD7488" s="8">
        <f t="shared" ref="AD7488:AE7488" si="7491">AC7488*AA7488</f>
        <v>178</v>
      </c>
      <c r="AE7488" s="8">
        <f t="shared" si="7491"/>
        <v>712</v>
      </c>
      <c r="AF7488" s="1" t="s">
        <v>144</v>
      </c>
      <c r="AG7488" s="1">
        <v>1.0</v>
      </c>
      <c r="AH7488" s="1">
        <v>2.0</v>
      </c>
      <c r="AI7488" s="1">
        <v>80.0</v>
      </c>
      <c r="AJ7488" s="1">
        <v>10.0</v>
      </c>
      <c r="AK7488" s="1">
        <v>8.0</v>
      </c>
      <c r="AL7488" s="1">
        <v>10.0</v>
      </c>
      <c r="AM7488" s="1">
        <v>10.0</v>
      </c>
      <c r="AN7488" s="1">
        <v>10.0</v>
      </c>
      <c r="AO7488" s="1">
        <v>8.0</v>
      </c>
    </row>
    <row r="7489">
      <c r="A7489" s="2">
        <v>2.6160118E7</v>
      </c>
      <c r="B7489" s="1" t="s">
        <v>5793</v>
      </c>
      <c r="C7489" s="1">
        <v>2015.0</v>
      </c>
      <c r="D7489" s="3" t="s">
        <v>1294</v>
      </c>
      <c r="E7489" s="14">
        <f t="shared" si="2"/>
        <v>1/15/2015</v>
      </c>
      <c r="F7489" s="15">
        <f t="shared" si="3"/>
        <v>1.62405538625697</v>
      </c>
      <c r="G7489" s="2">
        <v>5119407.0</v>
      </c>
      <c r="H7489" s="1" t="s">
        <v>82</v>
      </c>
      <c r="I7489" s="1" t="s">
        <v>5</v>
      </c>
      <c r="J7489" s="5" t="str">
        <f>VLOOKUP(I7489,city,2,FALSE)</f>
        <v>Amsterdam</v>
      </c>
      <c r="K7489" s="1" t="s">
        <v>31</v>
      </c>
      <c r="L7489" s="5"/>
      <c r="M7489" s="2" t="s">
        <v>9162</v>
      </c>
      <c r="N7489" s="1" t="s">
        <v>92</v>
      </c>
      <c r="O7489" s="1">
        <v>52.3583160595595</v>
      </c>
      <c r="P7489" s="1">
        <v>4.91412668233574</v>
      </c>
      <c r="Q7489" s="1" t="s">
        <v>95</v>
      </c>
      <c r="R7489" s="1" t="s">
        <v>97</v>
      </c>
      <c r="S7489" s="1">
        <v>2.0</v>
      </c>
      <c r="T7489" s="1">
        <v>1.0</v>
      </c>
      <c r="U7489" s="1">
        <v>0.0</v>
      </c>
      <c r="V7489" s="1">
        <v>1.0</v>
      </c>
      <c r="W7489" s="1" t="s">
        <v>98</v>
      </c>
      <c r="X7489" s="6">
        <v>95.0</v>
      </c>
      <c r="Y7489" s="1">
        <v>1.0</v>
      </c>
      <c r="Z7489" s="1">
        <v>0.0</v>
      </c>
      <c r="AA7489" s="1">
        <v>1.0</v>
      </c>
      <c r="AB7489" s="5">
        <f t="shared" si="4"/>
        <v>2</v>
      </c>
      <c r="AC7489" s="8">
        <f t="shared" si="5"/>
        <v>95</v>
      </c>
      <c r="AD7489" s="8">
        <f t="shared" ref="AD7489:AE7489" si="7492">AC7489*AA7489</f>
        <v>95</v>
      </c>
      <c r="AE7489" s="8">
        <f t="shared" si="7492"/>
        <v>190</v>
      </c>
      <c r="AF7489" s="1" t="s">
        <v>144</v>
      </c>
      <c r="AG7489" s="1">
        <v>0.75</v>
      </c>
      <c r="AH7489" s="1">
        <v>1.0</v>
      </c>
    </row>
    <row r="7490">
      <c r="A7490" s="2">
        <v>2.6171074E7</v>
      </c>
      <c r="B7490" s="1" t="s">
        <v>2064</v>
      </c>
      <c r="C7490" s="1">
        <v>2015.0</v>
      </c>
      <c r="D7490" s="3" t="s">
        <v>1294</v>
      </c>
      <c r="E7490" s="14">
        <f t="shared" si="2"/>
        <v>1/15/2015</v>
      </c>
      <c r="F7490" s="15">
        <f t="shared" si="3"/>
        <v>1.62405538625697</v>
      </c>
      <c r="G7490" s="2">
        <v>5131430.0</v>
      </c>
      <c r="H7490" s="1" t="s">
        <v>63</v>
      </c>
      <c r="I7490" s="1" t="s">
        <v>5</v>
      </c>
      <c r="J7490" s="5" t="str">
        <f>VLOOKUP(I7490,city,2,FALSE)</f>
        <v>Amsterdam</v>
      </c>
      <c r="K7490" s="1" t="s">
        <v>31</v>
      </c>
      <c r="L7490" s="5"/>
      <c r="M7490" s="2" t="s">
        <v>9163</v>
      </c>
      <c r="N7490" s="1" t="s">
        <v>92</v>
      </c>
      <c r="O7490" s="1">
        <v>52.3820063337513</v>
      </c>
      <c r="P7490" s="1">
        <v>4.88474493572232</v>
      </c>
      <c r="Q7490" s="1" t="s">
        <v>95</v>
      </c>
      <c r="R7490" s="1" t="s">
        <v>97</v>
      </c>
      <c r="S7490" s="1">
        <v>2.0</v>
      </c>
      <c r="T7490" s="1">
        <v>1.0</v>
      </c>
      <c r="U7490" s="1">
        <v>1.0</v>
      </c>
      <c r="V7490" s="1">
        <v>1.0</v>
      </c>
      <c r="W7490" s="1" t="s">
        <v>98</v>
      </c>
      <c r="X7490" s="6">
        <v>125.0</v>
      </c>
      <c r="Y7490" s="1">
        <v>1.0</v>
      </c>
      <c r="Z7490" s="1">
        <v>0.0</v>
      </c>
      <c r="AA7490" s="1">
        <v>2.0</v>
      </c>
      <c r="AB7490" s="5">
        <f t="shared" si="4"/>
        <v>0</v>
      </c>
      <c r="AC7490" s="8">
        <f t="shared" si="5"/>
        <v>125</v>
      </c>
      <c r="AD7490" s="8">
        <f t="shared" ref="AD7490:AE7490" si="7493">AC7490*AA7490</f>
        <v>250</v>
      </c>
      <c r="AE7490" s="8">
        <f t="shared" si="7493"/>
        <v>0</v>
      </c>
      <c r="AF7490" s="1" t="s">
        <v>115</v>
      </c>
      <c r="AG7490" s="1">
        <v>0.89</v>
      </c>
      <c r="AH7490" s="1">
        <v>0.0</v>
      </c>
    </row>
    <row r="7491">
      <c r="A7491" s="2">
        <v>2.6189419E7</v>
      </c>
      <c r="B7491" s="1" t="s">
        <v>3895</v>
      </c>
      <c r="C7491" s="1">
        <v>2015.0</v>
      </c>
      <c r="D7491" s="3" t="s">
        <v>212</v>
      </c>
      <c r="E7491" s="14">
        <f t="shared" si="2"/>
        <v>1/16/2015</v>
      </c>
      <c r="F7491" s="15">
        <f t="shared" si="3"/>
        <v>1.62131566022958</v>
      </c>
      <c r="G7491" s="2">
        <v>5315936.0</v>
      </c>
      <c r="H7491" s="1" t="s">
        <v>70</v>
      </c>
      <c r="I7491" s="1" t="s">
        <v>5</v>
      </c>
      <c r="J7491" s="5" t="str">
        <f>VLOOKUP(I7491,city,2,FALSE)</f>
        <v>Amsterdam</v>
      </c>
      <c r="K7491" s="1" t="s">
        <v>31</v>
      </c>
      <c r="L7491" s="5"/>
      <c r="M7491" s="2" t="s">
        <v>9164</v>
      </c>
      <c r="N7491" s="1" t="s">
        <v>92</v>
      </c>
      <c r="O7491" s="1">
        <v>52.3498909457676</v>
      </c>
      <c r="P7491" s="1">
        <v>4.88713937694468</v>
      </c>
      <c r="Q7491" s="1" t="s">
        <v>95</v>
      </c>
      <c r="R7491" s="1" t="s">
        <v>97</v>
      </c>
      <c r="S7491" s="1">
        <v>6.0</v>
      </c>
      <c r="T7491" s="1">
        <v>1.0</v>
      </c>
      <c r="U7491" s="1">
        <v>3.0</v>
      </c>
      <c r="V7491" s="1">
        <v>3.0</v>
      </c>
      <c r="W7491" s="1" t="s">
        <v>98</v>
      </c>
      <c r="X7491" s="6">
        <v>180.0</v>
      </c>
      <c r="Y7491" s="1">
        <v>1.0</v>
      </c>
      <c r="Z7491" s="1">
        <v>0.0</v>
      </c>
      <c r="AA7491" s="1">
        <v>5.0</v>
      </c>
      <c r="AB7491" s="5">
        <f t="shared" si="4"/>
        <v>0</v>
      </c>
      <c r="AC7491" s="8">
        <f t="shared" si="5"/>
        <v>180</v>
      </c>
      <c r="AD7491" s="8">
        <f t="shared" ref="AD7491:AE7491" si="7494">AC7491*AA7491</f>
        <v>900</v>
      </c>
      <c r="AE7491" s="8">
        <f t="shared" si="7494"/>
        <v>0</v>
      </c>
      <c r="AF7491" s="1" t="s">
        <v>159</v>
      </c>
      <c r="AG7491" s="1" t="s">
        <v>159</v>
      </c>
      <c r="AH7491" s="1">
        <v>0.0</v>
      </c>
    </row>
    <row r="7492">
      <c r="A7492" s="2">
        <v>2.6200606E7</v>
      </c>
      <c r="B7492" s="1" t="s">
        <v>7296</v>
      </c>
      <c r="C7492" s="1">
        <v>2015.0</v>
      </c>
      <c r="D7492" s="3" t="s">
        <v>212</v>
      </c>
      <c r="E7492" s="14">
        <f t="shared" si="2"/>
        <v>1/16/2015</v>
      </c>
      <c r="F7492" s="15">
        <f t="shared" si="3"/>
        <v>1.62131566022958</v>
      </c>
      <c r="G7492" s="2">
        <v>5073687.0</v>
      </c>
      <c r="H7492" s="1" t="s">
        <v>7</v>
      </c>
      <c r="I7492" s="1" t="s">
        <v>5</v>
      </c>
      <c r="J7492" s="5" t="str">
        <f>VLOOKUP(I7492,city,2,FALSE)</f>
        <v>Amsterdam</v>
      </c>
      <c r="K7492" s="1" t="s">
        <v>31</v>
      </c>
      <c r="L7492" s="5"/>
      <c r="M7492" s="2" t="s">
        <v>9165</v>
      </c>
      <c r="N7492" s="1" t="s">
        <v>92</v>
      </c>
      <c r="O7492" s="1">
        <v>52.3897401519168</v>
      </c>
      <c r="P7492" s="1">
        <v>4.88045888326275</v>
      </c>
      <c r="Q7492" s="1" t="s">
        <v>95</v>
      </c>
      <c r="R7492" s="1" t="s">
        <v>138</v>
      </c>
      <c r="S7492" s="1">
        <v>2.0</v>
      </c>
      <c r="T7492" s="1">
        <v>1.0</v>
      </c>
      <c r="U7492" s="1">
        <v>1.0</v>
      </c>
      <c r="V7492" s="1">
        <v>1.0</v>
      </c>
      <c r="W7492" s="1" t="s">
        <v>98</v>
      </c>
      <c r="X7492" s="6">
        <v>70.0</v>
      </c>
      <c r="Y7492" s="1">
        <v>0.0</v>
      </c>
      <c r="Z7492" s="1">
        <v>0.0</v>
      </c>
      <c r="AA7492" s="1">
        <v>2.0</v>
      </c>
      <c r="AB7492" s="5">
        <f t="shared" si="4"/>
        <v>2</v>
      </c>
      <c r="AC7492" s="8">
        <f t="shared" si="5"/>
        <v>70</v>
      </c>
      <c r="AD7492" s="8">
        <f t="shared" ref="AD7492:AE7492" si="7495">AC7492*AA7492</f>
        <v>140</v>
      </c>
      <c r="AE7492" s="8">
        <f t="shared" si="7495"/>
        <v>280</v>
      </c>
      <c r="AF7492" s="1" t="s">
        <v>115</v>
      </c>
      <c r="AG7492" s="1">
        <v>0.64</v>
      </c>
      <c r="AH7492" s="1">
        <v>1.0</v>
      </c>
      <c r="AI7492" s="1">
        <v>100.0</v>
      </c>
      <c r="AJ7492" s="1">
        <v>10.0</v>
      </c>
      <c r="AK7492" s="1">
        <v>10.0</v>
      </c>
      <c r="AL7492" s="1">
        <v>10.0</v>
      </c>
      <c r="AM7492" s="1">
        <v>10.0</v>
      </c>
      <c r="AN7492" s="1">
        <v>8.0</v>
      </c>
      <c r="AO7492" s="1">
        <v>10.0</v>
      </c>
    </row>
    <row r="7493">
      <c r="A7493" s="2">
        <v>2.6247171E7</v>
      </c>
      <c r="B7493" s="1" t="s">
        <v>6459</v>
      </c>
      <c r="C7493" s="1">
        <v>2015.0</v>
      </c>
      <c r="D7493" s="3" t="s">
        <v>1300</v>
      </c>
      <c r="E7493" s="14">
        <f t="shared" si="2"/>
        <v>1/17/2015</v>
      </c>
      <c r="F7493" s="15">
        <f t="shared" si="3"/>
        <v>1.61857593420218</v>
      </c>
      <c r="G7493" s="2">
        <v>5081851.0</v>
      </c>
      <c r="H7493" s="1" t="s">
        <v>65</v>
      </c>
      <c r="I7493" s="1" t="s">
        <v>5</v>
      </c>
      <c r="J7493" s="5" t="str">
        <f>VLOOKUP(I7493,city,2,FALSE)</f>
        <v>Amsterdam</v>
      </c>
      <c r="K7493" s="1" t="s">
        <v>31</v>
      </c>
      <c r="L7493" s="5"/>
      <c r="M7493" s="2" t="s">
        <v>9166</v>
      </c>
      <c r="N7493" s="1" t="s">
        <v>92</v>
      </c>
      <c r="O7493" s="1">
        <v>52.377567135902</v>
      </c>
      <c r="P7493" s="1">
        <v>4.8493817690936</v>
      </c>
      <c r="Q7493" s="1" t="s">
        <v>95</v>
      </c>
      <c r="R7493" s="1" t="s">
        <v>97</v>
      </c>
      <c r="S7493" s="1">
        <v>3.0</v>
      </c>
      <c r="T7493" s="1">
        <v>1.0</v>
      </c>
      <c r="U7493" s="1">
        <v>1.0</v>
      </c>
      <c r="V7493" s="1">
        <v>2.0</v>
      </c>
      <c r="W7493" s="1" t="s">
        <v>98</v>
      </c>
      <c r="X7493" s="6">
        <v>75.0</v>
      </c>
      <c r="Y7493" s="1">
        <v>1.0</v>
      </c>
      <c r="Z7493" s="1">
        <v>0.0</v>
      </c>
      <c r="AA7493" s="1">
        <v>2.0</v>
      </c>
      <c r="AB7493" s="5">
        <f t="shared" si="4"/>
        <v>4</v>
      </c>
      <c r="AC7493" s="8">
        <f t="shared" si="5"/>
        <v>75</v>
      </c>
      <c r="AD7493" s="8">
        <f t="shared" ref="AD7493:AE7493" si="7496">AC7493*AA7493</f>
        <v>150</v>
      </c>
      <c r="AE7493" s="8">
        <f t="shared" si="7496"/>
        <v>600</v>
      </c>
      <c r="AF7493" s="1" t="s">
        <v>141</v>
      </c>
      <c r="AG7493" s="1">
        <v>1.0</v>
      </c>
      <c r="AH7493" s="1">
        <v>2.0</v>
      </c>
      <c r="AI7493" s="1">
        <v>90.0</v>
      </c>
      <c r="AJ7493" s="1">
        <v>9.0</v>
      </c>
      <c r="AK7493" s="1">
        <v>10.0</v>
      </c>
      <c r="AL7493" s="1">
        <v>9.0</v>
      </c>
      <c r="AM7493" s="1">
        <v>9.0</v>
      </c>
      <c r="AN7493" s="1">
        <v>9.0</v>
      </c>
      <c r="AO7493" s="1">
        <v>9.0</v>
      </c>
    </row>
    <row r="7494">
      <c r="A7494" s="2">
        <v>2.6250056E7</v>
      </c>
      <c r="B7494" s="1" t="s">
        <v>294</v>
      </c>
      <c r="C7494" s="1">
        <v>2015.0</v>
      </c>
      <c r="D7494" s="3" t="s">
        <v>1300</v>
      </c>
      <c r="E7494" s="14">
        <f t="shared" si="2"/>
        <v>1/17/2015</v>
      </c>
      <c r="F7494" s="15">
        <f t="shared" si="3"/>
        <v>1.61857593420218</v>
      </c>
      <c r="G7494" s="2">
        <v>5082336.0</v>
      </c>
      <c r="H7494" s="1" t="s">
        <v>65</v>
      </c>
      <c r="I7494" s="1" t="s">
        <v>5</v>
      </c>
      <c r="J7494" s="5" t="str">
        <f>VLOOKUP(I7494,city,2,FALSE)</f>
        <v>Amsterdam</v>
      </c>
      <c r="K7494" s="1" t="s">
        <v>31</v>
      </c>
      <c r="L7494" s="5"/>
      <c r="M7494" s="2" t="s">
        <v>5008</v>
      </c>
      <c r="N7494" s="1" t="s">
        <v>92</v>
      </c>
      <c r="O7494" s="1">
        <v>52.3804360410563</v>
      </c>
      <c r="P7494" s="1">
        <v>4.84971488466094</v>
      </c>
      <c r="Q7494" s="1" t="s">
        <v>95</v>
      </c>
      <c r="R7494" s="1" t="s">
        <v>97</v>
      </c>
      <c r="S7494" s="1">
        <v>2.0</v>
      </c>
      <c r="T7494" s="1">
        <v>1.0</v>
      </c>
      <c r="U7494" s="1">
        <v>1.0</v>
      </c>
      <c r="V7494" s="1">
        <v>1.0</v>
      </c>
      <c r="W7494" s="1" t="s">
        <v>98</v>
      </c>
      <c r="X7494" s="6">
        <v>95.0</v>
      </c>
      <c r="Y7494" s="1">
        <v>1.0</v>
      </c>
      <c r="Z7494" s="1">
        <v>0.0</v>
      </c>
      <c r="AA7494" s="1">
        <v>1.0</v>
      </c>
      <c r="AB7494" s="5">
        <f t="shared" si="4"/>
        <v>0</v>
      </c>
      <c r="AC7494" s="8">
        <f t="shared" si="5"/>
        <v>95</v>
      </c>
      <c r="AD7494" s="8">
        <f t="shared" ref="AD7494:AE7494" si="7497">AC7494*AA7494</f>
        <v>95</v>
      </c>
      <c r="AE7494" s="8">
        <f t="shared" si="7497"/>
        <v>0</v>
      </c>
      <c r="AF7494" s="1" t="s">
        <v>187</v>
      </c>
      <c r="AG7494" s="1">
        <v>0.4</v>
      </c>
      <c r="AH7494" s="1">
        <v>0.0</v>
      </c>
    </row>
    <row r="7495">
      <c r="A7495" s="2">
        <v>2.6285012E7</v>
      </c>
      <c r="B7495" s="1" t="s">
        <v>560</v>
      </c>
      <c r="C7495" s="1">
        <v>2015.0</v>
      </c>
      <c r="D7495" s="3" t="s">
        <v>1302</v>
      </c>
      <c r="E7495" s="14">
        <f t="shared" si="2"/>
        <v>1/18/2015</v>
      </c>
      <c r="F7495" s="15">
        <f t="shared" si="3"/>
        <v>1.61583620817478</v>
      </c>
      <c r="G7495" s="2">
        <v>5088185.0</v>
      </c>
      <c r="H7495" s="1" t="s">
        <v>7</v>
      </c>
      <c r="I7495" s="1" t="s">
        <v>5</v>
      </c>
      <c r="J7495" s="5" t="str">
        <f>VLOOKUP(I7495,city,2,FALSE)</f>
        <v>Amsterdam</v>
      </c>
      <c r="K7495" s="1" t="s">
        <v>31</v>
      </c>
      <c r="L7495" s="5"/>
      <c r="M7495" s="2">
        <v>1051.0</v>
      </c>
      <c r="N7495" s="1" t="s">
        <v>92</v>
      </c>
      <c r="O7495" s="1">
        <v>52.3780399918563</v>
      </c>
      <c r="P7495" s="1">
        <v>4.87022935997664</v>
      </c>
      <c r="Q7495" s="1" t="s">
        <v>95</v>
      </c>
      <c r="R7495" s="1" t="s">
        <v>97</v>
      </c>
      <c r="S7495" s="1">
        <v>4.0</v>
      </c>
      <c r="T7495" s="1">
        <v>1.0</v>
      </c>
      <c r="U7495" s="1">
        <v>2.0</v>
      </c>
      <c r="V7495" s="1">
        <v>2.0</v>
      </c>
      <c r="W7495" s="1" t="s">
        <v>98</v>
      </c>
      <c r="X7495" s="6">
        <v>180.0</v>
      </c>
      <c r="Y7495" s="1">
        <v>1.0</v>
      </c>
      <c r="Z7495" s="1">
        <v>0.0</v>
      </c>
      <c r="AA7495" s="1">
        <v>1.0</v>
      </c>
      <c r="AB7495" s="5">
        <f t="shared" si="4"/>
        <v>4</v>
      </c>
      <c r="AC7495" s="8">
        <f t="shared" si="5"/>
        <v>180</v>
      </c>
      <c r="AD7495" s="8">
        <f t="shared" ref="AD7495:AE7495" si="7498">AC7495*AA7495</f>
        <v>180</v>
      </c>
      <c r="AE7495" s="8">
        <f t="shared" si="7498"/>
        <v>720</v>
      </c>
      <c r="AF7495" s="1" t="s">
        <v>144</v>
      </c>
      <c r="AG7495" s="1">
        <v>1.0</v>
      </c>
      <c r="AH7495" s="1">
        <v>2.0</v>
      </c>
      <c r="AI7495" s="1">
        <v>80.0</v>
      </c>
      <c r="AJ7495" s="1">
        <v>8.0</v>
      </c>
      <c r="AK7495" s="1">
        <v>7.0</v>
      </c>
      <c r="AL7495" s="1">
        <v>8.0</v>
      </c>
      <c r="AM7495" s="1">
        <v>8.0</v>
      </c>
      <c r="AN7495" s="1">
        <v>8.0</v>
      </c>
      <c r="AO7495" s="1">
        <v>6.0</v>
      </c>
    </row>
    <row r="7496">
      <c r="A7496" s="2">
        <v>2.6285166E7</v>
      </c>
      <c r="B7496" s="1" t="s">
        <v>7100</v>
      </c>
      <c r="C7496" s="1">
        <v>2015.0</v>
      </c>
      <c r="D7496" s="3" t="s">
        <v>1302</v>
      </c>
      <c r="E7496" s="14">
        <f t="shared" si="2"/>
        <v>1/18/2015</v>
      </c>
      <c r="F7496" s="15">
        <f t="shared" si="3"/>
        <v>1.61583620817478</v>
      </c>
      <c r="G7496" s="2">
        <v>5088206.0</v>
      </c>
      <c r="H7496" s="1" t="s">
        <v>41</v>
      </c>
      <c r="I7496" s="1" t="s">
        <v>5</v>
      </c>
      <c r="J7496" s="5" t="str">
        <f>VLOOKUP(I7496,city,2,FALSE)</f>
        <v>Amsterdam</v>
      </c>
      <c r="K7496" s="1" t="s">
        <v>31</v>
      </c>
      <c r="L7496" s="5"/>
      <c r="M7496" s="2">
        <v>1054.0</v>
      </c>
      <c r="N7496" s="1" t="s">
        <v>92</v>
      </c>
      <c r="O7496" s="1">
        <v>52.3628907075702</v>
      </c>
      <c r="P7496" s="1">
        <v>4.86525758559381</v>
      </c>
      <c r="Q7496" s="1" t="s">
        <v>95</v>
      </c>
      <c r="R7496" s="1" t="s">
        <v>97</v>
      </c>
      <c r="S7496" s="1">
        <v>4.0</v>
      </c>
      <c r="T7496" s="1">
        <v>1.5</v>
      </c>
      <c r="U7496" s="1">
        <v>2.0</v>
      </c>
      <c r="V7496" s="1">
        <v>2.0</v>
      </c>
      <c r="W7496" s="1" t="s">
        <v>98</v>
      </c>
      <c r="X7496" s="6">
        <v>185.0</v>
      </c>
      <c r="Y7496" s="1">
        <v>2.0</v>
      </c>
      <c r="Z7496" s="1">
        <v>40.0</v>
      </c>
      <c r="AA7496" s="1">
        <v>1.0</v>
      </c>
      <c r="AB7496" s="5">
        <f t="shared" si="4"/>
        <v>2</v>
      </c>
      <c r="AC7496" s="8">
        <f t="shared" si="5"/>
        <v>185</v>
      </c>
      <c r="AD7496" s="8">
        <f t="shared" ref="AD7496:AE7496" si="7499">AC7496*AA7496</f>
        <v>185</v>
      </c>
      <c r="AE7496" s="8">
        <f t="shared" si="7499"/>
        <v>370</v>
      </c>
      <c r="AF7496" s="1" t="s">
        <v>141</v>
      </c>
      <c r="AG7496" s="1">
        <v>1.0</v>
      </c>
      <c r="AH7496" s="1">
        <v>1.0</v>
      </c>
      <c r="AI7496" s="1">
        <v>100.0</v>
      </c>
      <c r="AJ7496" s="1">
        <v>8.0</v>
      </c>
      <c r="AK7496" s="1">
        <v>10.0</v>
      </c>
      <c r="AL7496" s="1">
        <v>8.0</v>
      </c>
      <c r="AM7496" s="1">
        <v>8.0</v>
      </c>
      <c r="AN7496" s="1">
        <v>8.0</v>
      </c>
      <c r="AO7496" s="1">
        <v>8.0</v>
      </c>
    </row>
    <row r="7497">
      <c r="A7497" s="2">
        <v>2.6285744E7</v>
      </c>
      <c r="B7497" s="1" t="s">
        <v>4717</v>
      </c>
      <c r="C7497" s="1">
        <v>2015.0</v>
      </c>
      <c r="D7497" s="3" t="s">
        <v>1302</v>
      </c>
      <c r="E7497" s="14">
        <f t="shared" si="2"/>
        <v>1/18/2015</v>
      </c>
      <c r="F7497" s="15">
        <f t="shared" si="3"/>
        <v>1.61583620817478</v>
      </c>
      <c r="G7497" s="2">
        <v>5088304.0</v>
      </c>
      <c r="H7497" s="1" t="s">
        <v>63</v>
      </c>
      <c r="I7497" s="1" t="s">
        <v>5</v>
      </c>
      <c r="J7497" s="5" t="str">
        <f>VLOOKUP(I7497,city,2,FALSE)</f>
        <v>Amsterdam</v>
      </c>
      <c r="K7497" s="1" t="s">
        <v>31</v>
      </c>
      <c r="L7497" s="5"/>
      <c r="M7497" s="2">
        <v>1016.0</v>
      </c>
      <c r="N7497" s="1" t="s">
        <v>92</v>
      </c>
      <c r="O7497" s="1">
        <v>52.3719460368903</v>
      </c>
      <c r="P7497" s="1">
        <v>4.87969592624944</v>
      </c>
      <c r="Q7497" s="1" t="s">
        <v>257</v>
      </c>
      <c r="R7497" s="1" t="s">
        <v>97</v>
      </c>
      <c r="S7497" s="1">
        <v>4.0</v>
      </c>
      <c r="T7497" s="1">
        <v>1.0</v>
      </c>
      <c r="U7497" s="1">
        <v>1.0</v>
      </c>
      <c r="V7497" s="1">
        <v>2.0</v>
      </c>
      <c r="W7497" s="1" t="s">
        <v>98</v>
      </c>
      <c r="X7497" s="6">
        <v>150.0</v>
      </c>
      <c r="Y7497" s="1">
        <v>4.0</v>
      </c>
      <c r="Z7497" s="1">
        <v>15.0</v>
      </c>
      <c r="AA7497" s="1">
        <v>3.0</v>
      </c>
      <c r="AB7497" s="5">
        <f t="shared" si="4"/>
        <v>2</v>
      </c>
      <c r="AC7497" s="8">
        <f t="shared" si="5"/>
        <v>150</v>
      </c>
      <c r="AD7497" s="8">
        <f t="shared" ref="AD7497:AE7497" si="7500">AC7497*AA7497</f>
        <v>450</v>
      </c>
      <c r="AE7497" s="8">
        <f t="shared" si="7500"/>
        <v>900</v>
      </c>
      <c r="AF7497" s="1" t="s">
        <v>144</v>
      </c>
      <c r="AG7497" s="1">
        <v>0.85</v>
      </c>
      <c r="AH7497" s="1">
        <v>1.0</v>
      </c>
      <c r="AI7497" s="1">
        <v>100.0</v>
      </c>
      <c r="AJ7497" s="1">
        <v>10.0</v>
      </c>
      <c r="AK7497" s="1">
        <v>10.0</v>
      </c>
      <c r="AL7497" s="1">
        <v>10.0</v>
      </c>
      <c r="AM7497" s="1">
        <v>10.0</v>
      </c>
      <c r="AN7497" s="1">
        <v>10.0</v>
      </c>
      <c r="AO7497" s="1">
        <v>10.0</v>
      </c>
    </row>
    <row r="7498">
      <c r="A7498" s="2">
        <v>2.6293461E7</v>
      </c>
      <c r="B7498" s="1" t="s">
        <v>1274</v>
      </c>
      <c r="C7498" s="1">
        <v>2015.0</v>
      </c>
      <c r="D7498" s="3" t="s">
        <v>1302</v>
      </c>
      <c r="E7498" s="14">
        <f t="shared" si="2"/>
        <v>1/18/2015</v>
      </c>
      <c r="F7498" s="15">
        <f t="shared" si="3"/>
        <v>1.61583620817478</v>
      </c>
      <c r="G7498" s="2">
        <v>5089575.0</v>
      </c>
      <c r="H7498" s="1" t="s">
        <v>63</v>
      </c>
      <c r="I7498" s="1" t="s">
        <v>5</v>
      </c>
      <c r="J7498" s="5" t="str">
        <f>VLOOKUP(I7498,city,2,FALSE)</f>
        <v>Amsterdam</v>
      </c>
      <c r="K7498" s="1" t="s">
        <v>31</v>
      </c>
      <c r="L7498" s="5"/>
      <c r="M7498" s="2" t="s">
        <v>565</v>
      </c>
      <c r="N7498" s="1" t="s">
        <v>92</v>
      </c>
      <c r="O7498" s="1">
        <v>52.3801124721882</v>
      </c>
      <c r="P7498" s="1">
        <v>4.8932444807959</v>
      </c>
      <c r="Q7498" s="1" t="s">
        <v>95</v>
      </c>
      <c r="R7498" s="1" t="s">
        <v>97</v>
      </c>
      <c r="S7498" s="1">
        <v>2.0</v>
      </c>
      <c r="T7498" s="1">
        <v>1.0</v>
      </c>
      <c r="U7498" s="1">
        <v>1.0</v>
      </c>
      <c r="V7498" s="1">
        <v>1.0</v>
      </c>
      <c r="W7498" s="1" t="s">
        <v>98</v>
      </c>
      <c r="X7498" s="6">
        <v>165.0</v>
      </c>
      <c r="Y7498" s="1">
        <v>1.0</v>
      </c>
      <c r="Z7498" s="1">
        <v>0.0</v>
      </c>
      <c r="AA7498" s="1">
        <v>2.0</v>
      </c>
      <c r="AB7498" s="5">
        <f t="shared" si="4"/>
        <v>0</v>
      </c>
      <c r="AC7498" s="8">
        <f t="shared" si="5"/>
        <v>165</v>
      </c>
      <c r="AD7498" s="8">
        <f t="shared" ref="AD7498:AE7498" si="7501">AC7498*AA7498</f>
        <v>330</v>
      </c>
      <c r="AE7498" s="8">
        <f t="shared" si="7501"/>
        <v>0</v>
      </c>
      <c r="AF7498" s="1" t="s">
        <v>141</v>
      </c>
      <c r="AG7498" s="1">
        <v>1.0</v>
      </c>
      <c r="AH7498" s="1">
        <v>0.0</v>
      </c>
    </row>
    <row r="7499">
      <c r="A7499" s="2">
        <v>2.629419E7</v>
      </c>
      <c r="B7499" s="1" t="s">
        <v>9167</v>
      </c>
      <c r="C7499" s="1">
        <v>2015.0</v>
      </c>
      <c r="D7499" s="3" t="s">
        <v>1302</v>
      </c>
      <c r="E7499" s="14">
        <f t="shared" si="2"/>
        <v>1/18/2015</v>
      </c>
      <c r="F7499" s="15">
        <f t="shared" si="3"/>
        <v>1.61583620817478</v>
      </c>
      <c r="G7499" s="2">
        <v>5627025.0</v>
      </c>
      <c r="H7499" s="1" t="s">
        <v>70</v>
      </c>
      <c r="I7499" s="1" t="s">
        <v>5</v>
      </c>
      <c r="J7499" s="5" t="str">
        <f>VLOOKUP(I7499,city,2,FALSE)</f>
        <v>Amsterdam</v>
      </c>
      <c r="K7499" s="1" t="s">
        <v>31</v>
      </c>
      <c r="L7499" s="5"/>
      <c r="M7499" s="2" t="s">
        <v>9168</v>
      </c>
      <c r="N7499" s="1" t="s">
        <v>92</v>
      </c>
      <c r="O7499" s="1">
        <v>52.3538065075354</v>
      </c>
      <c r="P7499" s="1">
        <v>4.88719598664179</v>
      </c>
      <c r="Q7499" s="1" t="s">
        <v>95</v>
      </c>
      <c r="R7499" s="1" t="s">
        <v>97</v>
      </c>
      <c r="S7499" s="1">
        <v>2.0</v>
      </c>
      <c r="T7499" s="1">
        <v>1.0</v>
      </c>
      <c r="U7499" s="1">
        <v>1.0</v>
      </c>
      <c r="V7499" s="1">
        <v>1.0</v>
      </c>
      <c r="W7499" s="1" t="s">
        <v>98</v>
      </c>
      <c r="X7499" s="6">
        <v>110.0</v>
      </c>
      <c r="Y7499" s="1">
        <v>1.0</v>
      </c>
      <c r="Z7499" s="1">
        <v>0.0</v>
      </c>
      <c r="AA7499" s="1">
        <v>1.0</v>
      </c>
      <c r="AB7499" s="5">
        <f t="shared" si="4"/>
        <v>0</v>
      </c>
      <c r="AC7499" s="8">
        <f t="shared" si="5"/>
        <v>110</v>
      </c>
      <c r="AD7499" s="8">
        <f t="shared" ref="AD7499:AE7499" si="7502">AC7499*AA7499</f>
        <v>110</v>
      </c>
      <c r="AE7499" s="8">
        <f t="shared" si="7502"/>
        <v>0</v>
      </c>
      <c r="AF7499" s="1" t="s">
        <v>187</v>
      </c>
      <c r="AG7499" s="1">
        <v>0.4</v>
      </c>
      <c r="AH7499" s="1">
        <v>0.0</v>
      </c>
    </row>
    <row r="7500">
      <c r="A7500" s="2">
        <v>2.6295351E7</v>
      </c>
      <c r="B7500" s="1" t="s">
        <v>8398</v>
      </c>
      <c r="C7500" s="1">
        <v>2015.0</v>
      </c>
      <c r="D7500" s="3" t="s">
        <v>1302</v>
      </c>
      <c r="E7500" s="14">
        <f t="shared" si="2"/>
        <v>1/18/2015</v>
      </c>
      <c r="F7500" s="15">
        <f t="shared" si="3"/>
        <v>1.61583620817478</v>
      </c>
      <c r="G7500" s="2">
        <v>5110280.0</v>
      </c>
      <c r="H7500" s="1" t="s">
        <v>63</v>
      </c>
      <c r="I7500" s="1" t="s">
        <v>5</v>
      </c>
      <c r="J7500" s="5" t="str">
        <f>VLOOKUP(I7500,city,2,FALSE)</f>
        <v>Amsterdam</v>
      </c>
      <c r="K7500" s="1" t="s">
        <v>31</v>
      </c>
      <c r="L7500" s="5"/>
      <c r="M7500" s="2" t="s">
        <v>9169</v>
      </c>
      <c r="N7500" s="1" t="s">
        <v>92</v>
      </c>
      <c r="O7500" s="1">
        <v>52.3774388090655</v>
      </c>
      <c r="P7500" s="1">
        <v>4.8929171392565</v>
      </c>
      <c r="Q7500" s="1" t="s">
        <v>257</v>
      </c>
      <c r="R7500" s="1" t="s">
        <v>97</v>
      </c>
      <c r="S7500" s="1">
        <v>5.0</v>
      </c>
      <c r="T7500" s="1">
        <v>1.0</v>
      </c>
      <c r="U7500" s="1">
        <v>2.0</v>
      </c>
      <c r="V7500" s="1">
        <v>4.0</v>
      </c>
      <c r="W7500" s="1" t="s">
        <v>98</v>
      </c>
      <c r="X7500" s="6">
        <v>79.0</v>
      </c>
      <c r="Y7500" s="1">
        <v>4.0</v>
      </c>
      <c r="Z7500" s="1">
        <v>10.0</v>
      </c>
      <c r="AA7500" s="1">
        <v>1.0</v>
      </c>
      <c r="AB7500" s="5">
        <f t="shared" si="4"/>
        <v>24</v>
      </c>
      <c r="AC7500" s="8">
        <f t="shared" si="5"/>
        <v>79</v>
      </c>
      <c r="AD7500" s="8">
        <f t="shared" ref="AD7500:AE7500" si="7503">AC7500*AA7500</f>
        <v>79</v>
      </c>
      <c r="AE7500" s="8">
        <f t="shared" si="7503"/>
        <v>1896</v>
      </c>
      <c r="AF7500" s="1" t="s">
        <v>141</v>
      </c>
      <c r="AG7500" s="1">
        <v>1.0</v>
      </c>
      <c r="AH7500" s="1">
        <v>12.0</v>
      </c>
      <c r="AI7500" s="1">
        <v>97.0</v>
      </c>
      <c r="AJ7500" s="1">
        <v>10.0</v>
      </c>
      <c r="AK7500" s="1">
        <v>9.0</v>
      </c>
      <c r="AL7500" s="1">
        <v>10.0</v>
      </c>
      <c r="AM7500" s="1">
        <v>10.0</v>
      </c>
      <c r="AN7500" s="1">
        <v>10.0</v>
      </c>
      <c r="AO7500" s="1">
        <v>10.0</v>
      </c>
    </row>
    <row r="7501">
      <c r="A7501" s="2">
        <v>2.6295351E7</v>
      </c>
      <c r="B7501" s="1" t="s">
        <v>8398</v>
      </c>
      <c r="C7501" s="1">
        <v>2015.0</v>
      </c>
      <c r="D7501" s="3" t="s">
        <v>1302</v>
      </c>
      <c r="E7501" s="14">
        <f t="shared" si="2"/>
        <v>1/18/2015</v>
      </c>
      <c r="F7501" s="15">
        <f t="shared" si="3"/>
        <v>1.61583620817478</v>
      </c>
      <c r="G7501" s="2">
        <v>5427980.0</v>
      </c>
      <c r="H7501" s="1" t="s">
        <v>63</v>
      </c>
      <c r="I7501" s="1" t="s">
        <v>5</v>
      </c>
      <c r="J7501" s="5" t="str">
        <f>VLOOKUP(I7501,city,2,FALSE)</f>
        <v>Amsterdam</v>
      </c>
      <c r="K7501" s="1" t="s">
        <v>31</v>
      </c>
      <c r="L7501" s="5"/>
      <c r="M7501" s="2" t="s">
        <v>9169</v>
      </c>
      <c r="N7501" s="1" t="s">
        <v>92</v>
      </c>
      <c r="O7501" s="1">
        <v>52.3773763390531</v>
      </c>
      <c r="P7501" s="1">
        <v>4.89221712779513</v>
      </c>
      <c r="Q7501" s="1" t="s">
        <v>257</v>
      </c>
      <c r="R7501" s="1" t="s">
        <v>138</v>
      </c>
      <c r="S7501" s="1">
        <v>3.0</v>
      </c>
      <c r="T7501" s="1">
        <v>1.0</v>
      </c>
      <c r="U7501" s="1">
        <v>1.0</v>
      </c>
      <c r="V7501" s="1">
        <v>3.0</v>
      </c>
      <c r="W7501" s="1" t="s">
        <v>98</v>
      </c>
      <c r="X7501" s="6">
        <v>79.0</v>
      </c>
      <c r="Y7501" s="1">
        <v>2.0</v>
      </c>
      <c r="Z7501" s="1">
        <v>10.0</v>
      </c>
      <c r="AA7501" s="1">
        <v>1.0</v>
      </c>
      <c r="AB7501" s="5">
        <f t="shared" si="4"/>
        <v>4</v>
      </c>
      <c r="AC7501" s="8">
        <f t="shared" si="5"/>
        <v>79</v>
      </c>
      <c r="AD7501" s="8">
        <f t="shared" ref="AD7501:AE7501" si="7504">AC7501*AA7501</f>
        <v>79</v>
      </c>
      <c r="AE7501" s="8">
        <f t="shared" si="7504"/>
        <v>316</v>
      </c>
      <c r="AF7501" s="1" t="s">
        <v>141</v>
      </c>
      <c r="AG7501" s="1">
        <v>1.0</v>
      </c>
      <c r="AH7501" s="1">
        <v>2.0</v>
      </c>
      <c r="AI7501" s="1">
        <v>90.0</v>
      </c>
      <c r="AJ7501" s="1">
        <v>10.0</v>
      </c>
      <c r="AK7501" s="1">
        <v>10.0</v>
      </c>
      <c r="AL7501" s="1">
        <v>9.0</v>
      </c>
      <c r="AM7501" s="1">
        <v>8.0</v>
      </c>
      <c r="AN7501" s="1">
        <v>10.0</v>
      </c>
      <c r="AO7501" s="1">
        <v>10.0</v>
      </c>
    </row>
    <row r="7502">
      <c r="A7502" s="2">
        <v>2.6295351E7</v>
      </c>
      <c r="B7502" s="1" t="s">
        <v>8398</v>
      </c>
      <c r="C7502" s="1">
        <v>2015.0</v>
      </c>
      <c r="D7502" s="3" t="s">
        <v>1302</v>
      </c>
      <c r="E7502" s="14">
        <f t="shared" si="2"/>
        <v>1/18/2015</v>
      </c>
      <c r="F7502" s="15">
        <f t="shared" si="3"/>
        <v>1.61583620817478</v>
      </c>
      <c r="G7502" s="2">
        <v>5089933.0</v>
      </c>
      <c r="H7502" s="1" t="s">
        <v>63</v>
      </c>
      <c r="I7502" s="1" t="s">
        <v>5</v>
      </c>
      <c r="J7502" s="5" t="str">
        <f>VLOOKUP(I7502,city,2,FALSE)</f>
        <v>Amsterdam</v>
      </c>
      <c r="K7502" s="1" t="s">
        <v>31</v>
      </c>
      <c r="L7502" s="5"/>
      <c r="M7502" s="2" t="s">
        <v>9169</v>
      </c>
      <c r="N7502" s="1" t="s">
        <v>92</v>
      </c>
      <c r="O7502" s="1">
        <v>52.3755262751584</v>
      </c>
      <c r="P7502" s="1">
        <v>4.89074738415717</v>
      </c>
      <c r="Q7502" s="1" t="s">
        <v>257</v>
      </c>
      <c r="R7502" s="1" t="s">
        <v>138</v>
      </c>
      <c r="S7502" s="1">
        <v>3.0</v>
      </c>
      <c r="T7502" s="1">
        <v>1.0</v>
      </c>
      <c r="U7502" s="1">
        <v>1.0</v>
      </c>
      <c r="V7502" s="1">
        <v>2.0</v>
      </c>
      <c r="W7502" s="1" t="s">
        <v>98</v>
      </c>
      <c r="X7502" s="6">
        <v>79.0</v>
      </c>
      <c r="Y7502" s="1">
        <v>2.0</v>
      </c>
      <c r="Z7502" s="1">
        <v>10.0</v>
      </c>
      <c r="AA7502" s="1">
        <v>1.0</v>
      </c>
      <c r="AB7502" s="5">
        <f t="shared" si="4"/>
        <v>32</v>
      </c>
      <c r="AC7502" s="8">
        <f t="shared" si="5"/>
        <v>79</v>
      </c>
      <c r="AD7502" s="8">
        <f t="shared" ref="AD7502:AE7502" si="7505">AC7502*AA7502</f>
        <v>79</v>
      </c>
      <c r="AE7502" s="8">
        <f t="shared" si="7505"/>
        <v>2528</v>
      </c>
      <c r="AF7502" s="1" t="s">
        <v>141</v>
      </c>
      <c r="AG7502" s="1">
        <v>1.0</v>
      </c>
      <c r="AH7502" s="1">
        <v>16.0</v>
      </c>
      <c r="AI7502" s="1">
        <v>95.0</v>
      </c>
      <c r="AJ7502" s="1">
        <v>10.0</v>
      </c>
      <c r="AK7502" s="1">
        <v>9.0</v>
      </c>
      <c r="AL7502" s="1">
        <v>10.0</v>
      </c>
      <c r="AM7502" s="1">
        <v>10.0</v>
      </c>
      <c r="AN7502" s="1">
        <v>10.0</v>
      </c>
      <c r="AO7502" s="1">
        <v>10.0</v>
      </c>
    </row>
    <row r="7503">
      <c r="A7503" s="2">
        <v>2.6299812E7</v>
      </c>
      <c r="B7503" s="1" t="s">
        <v>1819</v>
      </c>
      <c r="C7503" s="1">
        <v>2015.0</v>
      </c>
      <c r="D7503" s="3" t="s">
        <v>1302</v>
      </c>
      <c r="E7503" s="14">
        <f t="shared" si="2"/>
        <v>1/18/2015</v>
      </c>
      <c r="F7503" s="15">
        <f t="shared" si="3"/>
        <v>1.61583620817478</v>
      </c>
      <c r="G7503" s="2">
        <v>5128196.0</v>
      </c>
      <c r="H7503" s="1" t="s">
        <v>70</v>
      </c>
      <c r="I7503" s="1" t="s">
        <v>5</v>
      </c>
      <c r="J7503" s="5" t="str">
        <f>VLOOKUP(I7503,city,2,FALSE)</f>
        <v>Amsterdam</v>
      </c>
      <c r="K7503" s="1" t="s">
        <v>31</v>
      </c>
      <c r="L7503" s="5"/>
      <c r="M7503" s="2" t="s">
        <v>9170</v>
      </c>
      <c r="N7503" s="1" t="s">
        <v>92</v>
      </c>
      <c r="O7503" s="1">
        <v>52.3496668066014</v>
      </c>
      <c r="P7503" s="1">
        <v>4.8936003264266</v>
      </c>
      <c r="Q7503" s="1" t="s">
        <v>95</v>
      </c>
      <c r="R7503" s="1" t="s">
        <v>97</v>
      </c>
      <c r="S7503" s="1">
        <v>2.0</v>
      </c>
      <c r="T7503" s="1">
        <v>1.0</v>
      </c>
      <c r="U7503" s="1">
        <v>1.0</v>
      </c>
      <c r="V7503" s="1">
        <v>1.0</v>
      </c>
      <c r="W7503" s="1" t="s">
        <v>98</v>
      </c>
      <c r="X7503" s="6">
        <v>75.0</v>
      </c>
      <c r="Y7503" s="1">
        <v>1.0</v>
      </c>
      <c r="Z7503" s="1">
        <v>0.0</v>
      </c>
      <c r="AA7503" s="1">
        <v>2.0</v>
      </c>
      <c r="AB7503" s="5">
        <f t="shared" si="4"/>
        <v>2</v>
      </c>
      <c r="AC7503" s="8">
        <f t="shared" si="5"/>
        <v>75</v>
      </c>
      <c r="AD7503" s="8">
        <f t="shared" ref="AD7503:AE7503" si="7506">AC7503*AA7503</f>
        <v>150</v>
      </c>
      <c r="AE7503" s="8">
        <f t="shared" si="7506"/>
        <v>300</v>
      </c>
      <c r="AF7503" s="1" t="s">
        <v>115</v>
      </c>
      <c r="AG7503" s="1">
        <v>0.7</v>
      </c>
      <c r="AH7503" s="1">
        <v>1.0</v>
      </c>
      <c r="AI7503" s="1">
        <v>80.0</v>
      </c>
      <c r="AJ7503" s="1">
        <v>10.0</v>
      </c>
      <c r="AK7503" s="1">
        <v>8.0</v>
      </c>
      <c r="AL7503" s="1">
        <v>10.0</v>
      </c>
      <c r="AM7503" s="1">
        <v>10.0</v>
      </c>
      <c r="AN7503" s="1">
        <v>8.0</v>
      </c>
      <c r="AO7503" s="1">
        <v>10.0</v>
      </c>
    </row>
    <row r="7504">
      <c r="A7504" s="2">
        <v>2.6315211E7</v>
      </c>
      <c r="B7504" s="1" t="s">
        <v>2074</v>
      </c>
      <c r="C7504" s="1">
        <v>2015.0</v>
      </c>
      <c r="D7504" s="3" t="s">
        <v>1302</v>
      </c>
      <c r="E7504" s="14">
        <f t="shared" si="2"/>
        <v>1/18/2015</v>
      </c>
      <c r="F7504" s="15">
        <f t="shared" si="3"/>
        <v>1.61583620817478</v>
      </c>
      <c r="G7504" s="2">
        <v>5093236.0</v>
      </c>
      <c r="H7504" s="1" t="s">
        <v>7</v>
      </c>
      <c r="I7504" s="1" t="s">
        <v>5</v>
      </c>
      <c r="J7504" s="5" t="str">
        <f>VLOOKUP(I7504,city,2,FALSE)</f>
        <v>Amsterdam</v>
      </c>
      <c r="K7504" s="1" t="s">
        <v>31</v>
      </c>
      <c r="L7504" s="5"/>
      <c r="M7504" s="2" t="s">
        <v>2586</v>
      </c>
      <c r="N7504" s="1" t="s">
        <v>92</v>
      </c>
      <c r="O7504" s="1">
        <v>52.3789983053534</v>
      </c>
      <c r="P7504" s="1">
        <v>4.87547966757216</v>
      </c>
      <c r="Q7504" s="1" t="s">
        <v>95</v>
      </c>
      <c r="R7504" s="1" t="s">
        <v>97</v>
      </c>
      <c r="S7504" s="1">
        <v>4.0</v>
      </c>
      <c r="T7504" s="1">
        <v>1.0</v>
      </c>
      <c r="U7504" s="1">
        <v>2.0</v>
      </c>
      <c r="V7504" s="1">
        <v>2.0</v>
      </c>
      <c r="W7504" s="1" t="s">
        <v>98</v>
      </c>
      <c r="X7504" s="6">
        <v>125.0</v>
      </c>
      <c r="Y7504" s="1">
        <v>2.0</v>
      </c>
      <c r="Z7504" s="1">
        <v>15.0</v>
      </c>
      <c r="AA7504" s="1">
        <v>4.0</v>
      </c>
      <c r="AB7504" s="5">
        <f t="shared" si="4"/>
        <v>6</v>
      </c>
      <c r="AC7504" s="8">
        <f t="shared" si="5"/>
        <v>125</v>
      </c>
      <c r="AD7504" s="8">
        <f t="shared" ref="AD7504:AE7504" si="7507">AC7504*AA7504</f>
        <v>500</v>
      </c>
      <c r="AE7504" s="8">
        <f t="shared" si="7507"/>
        <v>3000</v>
      </c>
      <c r="AF7504" s="1" t="s">
        <v>144</v>
      </c>
      <c r="AG7504" s="1">
        <v>0.95</v>
      </c>
      <c r="AH7504" s="1">
        <v>3.0</v>
      </c>
      <c r="AI7504" s="1">
        <v>100.0</v>
      </c>
      <c r="AJ7504" s="1">
        <v>9.0</v>
      </c>
      <c r="AK7504" s="1">
        <v>9.0</v>
      </c>
      <c r="AL7504" s="1">
        <v>10.0</v>
      </c>
      <c r="AM7504" s="1">
        <v>10.0</v>
      </c>
      <c r="AN7504" s="1">
        <v>9.0</v>
      </c>
      <c r="AO7504" s="1">
        <v>9.0</v>
      </c>
    </row>
    <row r="7505">
      <c r="A7505" s="2">
        <v>2.6316837E7</v>
      </c>
      <c r="B7505" s="1" t="s">
        <v>1057</v>
      </c>
      <c r="C7505" s="1">
        <v>2015.0</v>
      </c>
      <c r="D7505" s="3" t="s">
        <v>1302</v>
      </c>
      <c r="E7505" s="14">
        <f t="shared" si="2"/>
        <v>1/18/2015</v>
      </c>
      <c r="F7505" s="15">
        <f t="shared" si="3"/>
        <v>1.61583620817478</v>
      </c>
      <c r="G7505" s="2">
        <v>5093432.0</v>
      </c>
      <c r="H7505" s="1" t="s">
        <v>35</v>
      </c>
      <c r="I7505" s="1" t="s">
        <v>5</v>
      </c>
      <c r="J7505" s="5" t="str">
        <f>VLOOKUP(I7505,city,2,FALSE)</f>
        <v>Amsterdam</v>
      </c>
      <c r="K7505" s="1" t="s">
        <v>31</v>
      </c>
      <c r="L7505" s="5"/>
      <c r="M7505" s="2">
        <v>1095.0</v>
      </c>
      <c r="N7505" s="1" t="s">
        <v>92</v>
      </c>
      <c r="O7505" s="1">
        <v>52.3605065208419</v>
      </c>
      <c r="P7505" s="1">
        <v>4.94202700560375</v>
      </c>
      <c r="Q7505" s="1" t="s">
        <v>95</v>
      </c>
      <c r="R7505" s="1" t="s">
        <v>97</v>
      </c>
      <c r="S7505" s="1">
        <v>2.0</v>
      </c>
      <c r="T7505" s="1">
        <v>1.0</v>
      </c>
      <c r="U7505" s="1">
        <v>2.0</v>
      </c>
      <c r="V7505" s="1">
        <v>2.0</v>
      </c>
      <c r="W7505" s="1" t="s">
        <v>98</v>
      </c>
      <c r="X7505" s="6">
        <v>94.0</v>
      </c>
      <c r="Y7505" s="1">
        <v>1.0</v>
      </c>
      <c r="Z7505" s="1">
        <v>0.0</v>
      </c>
      <c r="AA7505" s="1">
        <v>7.0</v>
      </c>
      <c r="AB7505" s="5">
        <f t="shared" si="4"/>
        <v>0</v>
      </c>
      <c r="AC7505" s="8">
        <f t="shared" si="5"/>
        <v>94</v>
      </c>
      <c r="AD7505" s="8">
        <f t="shared" ref="AD7505:AE7505" si="7508">AC7505*AA7505</f>
        <v>658</v>
      </c>
      <c r="AE7505" s="8">
        <f t="shared" si="7508"/>
        <v>0</v>
      </c>
      <c r="AF7505" s="1" t="s">
        <v>115</v>
      </c>
      <c r="AG7505" s="1">
        <v>0.5</v>
      </c>
      <c r="AH7505" s="1">
        <v>0.0</v>
      </c>
    </row>
    <row r="7506">
      <c r="A7506" s="2">
        <v>2.6337918E7</v>
      </c>
      <c r="B7506" s="1" t="s">
        <v>9171</v>
      </c>
      <c r="C7506" s="1">
        <v>2015.0</v>
      </c>
      <c r="D7506" s="3" t="s">
        <v>1303</v>
      </c>
      <c r="E7506" s="14">
        <f t="shared" si="2"/>
        <v>1/19/2015</v>
      </c>
      <c r="F7506" s="15">
        <f t="shared" si="3"/>
        <v>1.61309648214739</v>
      </c>
      <c r="G7506" s="2">
        <v>5097103.0</v>
      </c>
      <c r="H7506" s="1" t="s">
        <v>41</v>
      </c>
      <c r="I7506" s="1" t="s">
        <v>5</v>
      </c>
      <c r="J7506" s="5" t="str">
        <f>VLOOKUP(I7506,city,2,FALSE)</f>
        <v>Amsterdam</v>
      </c>
      <c r="K7506" s="1" t="s">
        <v>31</v>
      </c>
      <c r="L7506" s="5"/>
      <c r="M7506" s="2">
        <v>1054.0</v>
      </c>
      <c r="N7506" s="1" t="s">
        <v>92</v>
      </c>
      <c r="O7506" s="1">
        <v>52.3593574974536</v>
      </c>
      <c r="P7506" s="1">
        <v>4.85545081133143</v>
      </c>
      <c r="Q7506" s="1" t="s">
        <v>95</v>
      </c>
      <c r="R7506" s="1" t="s">
        <v>97</v>
      </c>
      <c r="S7506" s="1">
        <v>2.0</v>
      </c>
      <c r="T7506" s="1">
        <v>1.0</v>
      </c>
      <c r="U7506" s="1">
        <v>1.0</v>
      </c>
      <c r="V7506" s="1">
        <v>1.0</v>
      </c>
      <c r="W7506" s="1" t="s">
        <v>98</v>
      </c>
      <c r="X7506" s="6">
        <v>120.0</v>
      </c>
      <c r="Y7506" s="1">
        <v>1.0</v>
      </c>
      <c r="Z7506" s="1">
        <v>0.0</v>
      </c>
      <c r="AA7506" s="1">
        <v>2.0</v>
      </c>
      <c r="AB7506" s="5">
        <f t="shared" si="4"/>
        <v>0</v>
      </c>
      <c r="AC7506" s="8">
        <f t="shared" si="5"/>
        <v>120</v>
      </c>
      <c r="AD7506" s="8">
        <f t="shared" ref="AD7506:AE7506" si="7509">AC7506*AA7506</f>
        <v>240</v>
      </c>
      <c r="AE7506" s="8">
        <f t="shared" si="7509"/>
        <v>0</v>
      </c>
      <c r="AF7506" s="1" t="s">
        <v>159</v>
      </c>
      <c r="AG7506" s="1" t="s">
        <v>159</v>
      </c>
      <c r="AH7506" s="1">
        <v>0.0</v>
      </c>
    </row>
    <row r="7507">
      <c r="A7507" s="2">
        <v>2.6346488E7</v>
      </c>
      <c r="B7507" s="1" t="s">
        <v>1593</v>
      </c>
      <c r="C7507" s="1">
        <v>2015.0</v>
      </c>
      <c r="D7507" s="3" t="s">
        <v>1303</v>
      </c>
      <c r="E7507" s="14">
        <f t="shared" si="2"/>
        <v>1/19/2015</v>
      </c>
      <c r="F7507" s="15">
        <f t="shared" si="3"/>
        <v>1.6130964821791</v>
      </c>
      <c r="G7507" s="2">
        <v>5682963.0</v>
      </c>
      <c r="H7507" s="1" t="s">
        <v>46</v>
      </c>
      <c r="I7507" s="1" t="s">
        <v>5</v>
      </c>
      <c r="J7507" s="5" t="str">
        <f>VLOOKUP(I7507,city,2,FALSE)</f>
        <v>Amsterdam</v>
      </c>
      <c r="K7507" s="1" t="s">
        <v>31</v>
      </c>
      <c r="L7507" s="5"/>
      <c r="M7507" s="2" t="s">
        <v>9172</v>
      </c>
      <c r="N7507" s="1" t="s">
        <v>92</v>
      </c>
      <c r="O7507" s="1">
        <v>52.363756170453</v>
      </c>
      <c r="P7507" s="1">
        <v>4.88457928338995</v>
      </c>
      <c r="Q7507" s="1" t="s">
        <v>95</v>
      </c>
      <c r="R7507" s="1" t="s">
        <v>97</v>
      </c>
      <c r="S7507" s="1">
        <v>2.0</v>
      </c>
      <c r="T7507" s="1">
        <v>1.0</v>
      </c>
      <c r="U7507" s="1">
        <v>1.0</v>
      </c>
      <c r="V7507" s="1">
        <v>1.0</v>
      </c>
      <c r="W7507" s="1" t="s">
        <v>98</v>
      </c>
      <c r="X7507" s="6">
        <v>135.0</v>
      </c>
      <c r="Y7507" s="1">
        <v>1.0</v>
      </c>
      <c r="Z7507" s="1">
        <v>0.0</v>
      </c>
      <c r="AA7507" s="1">
        <v>2.0</v>
      </c>
      <c r="AB7507" s="5">
        <f t="shared" si="4"/>
        <v>0</v>
      </c>
      <c r="AC7507" s="8">
        <f t="shared" si="5"/>
        <v>135</v>
      </c>
      <c r="AD7507" s="8">
        <f t="shared" ref="AD7507:AE7507" si="7510">AC7507*AA7507</f>
        <v>270</v>
      </c>
      <c r="AE7507" s="8">
        <f t="shared" si="7510"/>
        <v>0</v>
      </c>
      <c r="AF7507" s="1" t="s">
        <v>115</v>
      </c>
      <c r="AG7507" s="1">
        <v>0.94</v>
      </c>
      <c r="AH7507" s="1">
        <v>0.0</v>
      </c>
    </row>
    <row r="7508">
      <c r="A7508" s="2">
        <v>2.6352369E7</v>
      </c>
      <c r="B7508" s="1" t="s">
        <v>8243</v>
      </c>
      <c r="C7508" s="1">
        <v>2015.0</v>
      </c>
      <c r="D7508" s="3" t="s">
        <v>1303</v>
      </c>
      <c r="E7508" s="14">
        <f t="shared" si="2"/>
        <v>1/19/2015</v>
      </c>
      <c r="F7508" s="15">
        <f t="shared" si="3"/>
        <v>1.6130964821791</v>
      </c>
      <c r="G7508" s="2">
        <v>5442190.0</v>
      </c>
      <c r="H7508" s="1" t="s">
        <v>75</v>
      </c>
      <c r="I7508" s="1" t="s">
        <v>5</v>
      </c>
      <c r="J7508" s="5" t="str">
        <f>VLOOKUP(I7508,city,2,FALSE)</f>
        <v>Amsterdam</v>
      </c>
      <c r="K7508" s="1" t="s">
        <v>31</v>
      </c>
      <c r="L7508" s="5"/>
      <c r="M7508" s="2" t="s">
        <v>9173</v>
      </c>
      <c r="N7508" s="1" t="s">
        <v>92</v>
      </c>
      <c r="O7508" s="1">
        <v>52.3490772719111</v>
      </c>
      <c r="P7508" s="1">
        <v>4.9193911128604</v>
      </c>
      <c r="Q7508" s="1" t="s">
        <v>95</v>
      </c>
      <c r="R7508" s="1" t="s">
        <v>97</v>
      </c>
      <c r="S7508" s="1">
        <v>3.0</v>
      </c>
      <c r="T7508" s="1">
        <v>1.0</v>
      </c>
      <c r="U7508" s="1">
        <v>1.0</v>
      </c>
      <c r="V7508" s="1">
        <v>3.0</v>
      </c>
      <c r="W7508" s="1" t="s">
        <v>98</v>
      </c>
      <c r="X7508" s="6">
        <v>73.0</v>
      </c>
      <c r="Y7508" s="1">
        <v>1.0</v>
      </c>
      <c r="Z7508" s="1">
        <v>0.0</v>
      </c>
      <c r="AA7508" s="1">
        <v>3.0</v>
      </c>
      <c r="AB7508" s="5">
        <f t="shared" si="4"/>
        <v>4</v>
      </c>
      <c r="AC7508" s="8">
        <f t="shared" si="5"/>
        <v>73</v>
      </c>
      <c r="AD7508" s="8">
        <f t="shared" ref="AD7508:AE7508" si="7511">AC7508*AA7508</f>
        <v>219</v>
      </c>
      <c r="AE7508" s="8">
        <f t="shared" si="7511"/>
        <v>876</v>
      </c>
      <c r="AF7508" s="1" t="s">
        <v>115</v>
      </c>
      <c r="AG7508" s="1">
        <v>0.59</v>
      </c>
      <c r="AH7508" s="1">
        <v>2.0</v>
      </c>
      <c r="AI7508" s="1">
        <v>60.0</v>
      </c>
      <c r="AJ7508" s="1">
        <v>8.0</v>
      </c>
      <c r="AK7508" s="1">
        <v>7.0</v>
      </c>
      <c r="AL7508" s="1">
        <v>9.0</v>
      </c>
      <c r="AM7508" s="1">
        <v>10.0</v>
      </c>
      <c r="AN7508" s="1">
        <v>8.0</v>
      </c>
      <c r="AO7508" s="1">
        <v>7.0</v>
      </c>
    </row>
    <row r="7509">
      <c r="A7509" s="2">
        <v>2.6352881E7</v>
      </c>
      <c r="B7509" s="1" t="s">
        <v>669</v>
      </c>
      <c r="C7509" s="1">
        <v>2015.0</v>
      </c>
      <c r="D7509" s="3" t="s">
        <v>1303</v>
      </c>
      <c r="E7509" s="14">
        <f t="shared" si="2"/>
        <v>1/19/2015</v>
      </c>
      <c r="F7509" s="15">
        <f t="shared" si="3"/>
        <v>1.6130964821791</v>
      </c>
      <c r="G7509" s="2">
        <v>5401032.0</v>
      </c>
      <c r="H7509" s="1" t="s">
        <v>46</v>
      </c>
      <c r="I7509" s="1" t="s">
        <v>5</v>
      </c>
      <c r="J7509" s="5" t="str">
        <f>VLOOKUP(I7509,city,2,FALSE)</f>
        <v>Amsterdam</v>
      </c>
      <c r="K7509" s="1" t="s">
        <v>31</v>
      </c>
      <c r="L7509" s="5"/>
      <c r="M7509" s="2" t="s">
        <v>3171</v>
      </c>
      <c r="N7509" s="1" t="s">
        <v>92</v>
      </c>
      <c r="O7509" s="1">
        <v>52.3724320653247</v>
      </c>
      <c r="P7509" s="1">
        <v>4.90192642308953</v>
      </c>
      <c r="Q7509" s="1" t="s">
        <v>95</v>
      </c>
      <c r="R7509" s="1" t="s">
        <v>97</v>
      </c>
      <c r="S7509" s="1">
        <v>3.0</v>
      </c>
      <c r="T7509" s="1">
        <v>1.0</v>
      </c>
      <c r="U7509" s="1">
        <v>0.0</v>
      </c>
      <c r="V7509" s="1">
        <v>2.0</v>
      </c>
      <c r="W7509" s="1" t="s">
        <v>98</v>
      </c>
      <c r="X7509" s="6">
        <v>95.0</v>
      </c>
      <c r="Y7509" s="1">
        <v>1.0</v>
      </c>
      <c r="Z7509" s="1">
        <v>45.0</v>
      </c>
      <c r="AA7509" s="1">
        <v>1.0</v>
      </c>
      <c r="AB7509" s="5">
        <f t="shared" si="4"/>
        <v>0</v>
      </c>
      <c r="AC7509" s="8">
        <f t="shared" si="5"/>
        <v>140</v>
      </c>
      <c r="AD7509" s="8">
        <f t="shared" ref="AD7509:AE7509" si="7512">AC7509*AA7509</f>
        <v>140</v>
      </c>
      <c r="AE7509" s="8">
        <f t="shared" si="7512"/>
        <v>0</v>
      </c>
      <c r="AF7509" s="1" t="s">
        <v>141</v>
      </c>
      <c r="AG7509" s="1">
        <v>1.0</v>
      </c>
      <c r="AH7509" s="1">
        <v>0.0</v>
      </c>
    </row>
    <row r="7510">
      <c r="A7510" s="2">
        <v>2.6361943E7</v>
      </c>
      <c r="B7510" s="1" t="s">
        <v>9174</v>
      </c>
      <c r="C7510" s="1">
        <v>2015.0</v>
      </c>
      <c r="D7510" s="3" t="s">
        <v>1303</v>
      </c>
      <c r="E7510" s="14">
        <f t="shared" si="2"/>
        <v>1/19/2015</v>
      </c>
      <c r="F7510" s="15">
        <f t="shared" si="3"/>
        <v>1.6130964821791</v>
      </c>
      <c r="G7510" s="2">
        <v>5103166.0</v>
      </c>
      <c r="H7510" s="1" t="s">
        <v>63</v>
      </c>
      <c r="I7510" s="1" t="s">
        <v>5</v>
      </c>
      <c r="J7510" s="5" t="str">
        <f>VLOOKUP(I7510,city,2,FALSE)</f>
        <v>Amsterdam</v>
      </c>
      <c r="K7510" s="1" t="s">
        <v>31</v>
      </c>
      <c r="L7510" s="5"/>
      <c r="M7510" s="2" t="s">
        <v>3693</v>
      </c>
      <c r="N7510" s="1" t="s">
        <v>92</v>
      </c>
      <c r="O7510" s="1">
        <v>52.3873563220531</v>
      </c>
      <c r="P7510" s="1">
        <v>4.89286316054507</v>
      </c>
      <c r="Q7510" s="1" t="s">
        <v>95</v>
      </c>
      <c r="R7510" s="1" t="s">
        <v>97</v>
      </c>
      <c r="S7510" s="1">
        <v>3.0</v>
      </c>
      <c r="T7510" s="1">
        <v>1.0</v>
      </c>
      <c r="U7510" s="1">
        <v>1.0</v>
      </c>
      <c r="V7510" s="1">
        <v>4.0</v>
      </c>
      <c r="W7510" s="1" t="s">
        <v>98</v>
      </c>
      <c r="X7510" s="6">
        <v>95.0</v>
      </c>
      <c r="Y7510" s="1">
        <v>2.0</v>
      </c>
      <c r="Z7510" s="1">
        <v>15.0</v>
      </c>
      <c r="AA7510" s="1">
        <v>2.0</v>
      </c>
      <c r="AB7510" s="5">
        <f t="shared" si="4"/>
        <v>0</v>
      </c>
      <c r="AC7510" s="8">
        <f t="shared" si="5"/>
        <v>95</v>
      </c>
      <c r="AD7510" s="8">
        <f t="shared" ref="AD7510:AE7510" si="7513">AC7510*AA7510</f>
        <v>190</v>
      </c>
      <c r="AE7510" s="8">
        <f t="shared" si="7513"/>
        <v>0</v>
      </c>
      <c r="AF7510" s="1" t="s">
        <v>144</v>
      </c>
      <c r="AG7510" s="1">
        <v>0.9</v>
      </c>
      <c r="AH7510" s="1">
        <v>0.0</v>
      </c>
    </row>
    <row r="7511">
      <c r="A7511" s="2">
        <v>2.6363661E7</v>
      </c>
      <c r="B7511" s="1" t="s">
        <v>560</v>
      </c>
      <c r="C7511" s="1">
        <v>2015.0</v>
      </c>
      <c r="D7511" s="3" t="s">
        <v>1303</v>
      </c>
      <c r="E7511" s="14">
        <f t="shared" si="2"/>
        <v>1/19/2015</v>
      </c>
      <c r="F7511" s="15">
        <f t="shared" si="3"/>
        <v>1.6130964821791</v>
      </c>
      <c r="G7511" s="2">
        <v>5102441.0</v>
      </c>
      <c r="H7511" s="1" t="s">
        <v>67</v>
      </c>
      <c r="I7511" s="1" t="s">
        <v>5</v>
      </c>
      <c r="J7511" s="5" t="str">
        <f>VLOOKUP(I7511,city,2,FALSE)</f>
        <v>Amsterdam</v>
      </c>
      <c r="K7511" s="1" t="s">
        <v>31</v>
      </c>
      <c r="L7511" s="5"/>
      <c r="M7511" s="2" t="s">
        <v>9175</v>
      </c>
      <c r="N7511" s="1" t="s">
        <v>92</v>
      </c>
      <c r="O7511" s="1">
        <v>52.3536995259252</v>
      </c>
      <c r="P7511" s="1">
        <v>4.88032583261151</v>
      </c>
      <c r="Q7511" s="1" t="s">
        <v>95</v>
      </c>
      <c r="R7511" s="1" t="s">
        <v>97</v>
      </c>
      <c r="S7511" s="1">
        <v>3.0</v>
      </c>
      <c r="T7511" s="1">
        <v>1.0</v>
      </c>
      <c r="U7511" s="1">
        <v>0.0</v>
      </c>
      <c r="V7511" s="1">
        <v>2.0</v>
      </c>
      <c r="W7511" s="1" t="s">
        <v>98</v>
      </c>
      <c r="X7511" s="6">
        <v>120.0</v>
      </c>
      <c r="Y7511" s="1">
        <v>1.0</v>
      </c>
      <c r="Z7511" s="1">
        <v>0.0</v>
      </c>
      <c r="AA7511" s="1">
        <v>3.0</v>
      </c>
      <c r="AB7511" s="5">
        <f t="shared" si="4"/>
        <v>0</v>
      </c>
      <c r="AC7511" s="8">
        <f t="shared" si="5"/>
        <v>120</v>
      </c>
      <c r="AD7511" s="8">
        <f t="shared" ref="AD7511:AE7511" si="7514">AC7511*AA7511</f>
        <v>360</v>
      </c>
      <c r="AE7511" s="8">
        <f t="shared" si="7514"/>
        <v>0</v>
      </c>
      <c r="AF7511" s="1" t="s">
        <v>115</v>
      </c>
      <c r="AG7511" s="1">
        <v>0.8</v>
      </c>
      <c r="AH7511" s="1">
        <v>0.0</v>
      </c>
    </row>
    <row r="7512">
      <c r="A7512" s="2">
        <v>2.63672E7</v>
      </c>
      <c r="B7512" s="1" t="s">
        <v>2415</v>
      </c>
      <c r="C7512" s="1">
        <v>2015.0</v>
      </c>
      <c r="D7512" s="3" t="s">
        <v>1303</v>
      </c>
      <c r="E7512" s="14">
        <f t="shared" si="2"/>
        <v>1/19/2015</v>
      </c>
      <c r="F7512" s="15">
        <f t="shared" si="3"/>
        <v>1.6130964821791</v>
      </c>
      <c r="G7512" s="2">
        <v>5103181.0</v>
      </c>
      <c r="H7512" s="1" t="s">
        <v>70</v>
      </c>
      <c r="I7512" s="1" t="s">
        <v>5</v>
      </c>
      <c r="J7512" s="5" t="str">
        <f>VLOOKUP(I7512,city,2,FALSE)</f>
        <v>Amsterdam</v>
      </c>
      <c r="K7512" s="1" t="s">
        <v>31</v>
      </c>
      <c r="L7512" s="5"/>
      <c r="M7512" s="2" t="s">
        <v>9176</v>
      </c>
      <c r="N7512" s="1" t="s">
        <v>92</v>
      </c>
      <c r="O7512" s="1">
        <v>52.345978359232</v>
      </c>
      <c r="P7512" s="1">
        <v>4.89970241384852</v>
      </c>
      <c r="Q7512" s="1" t="s">
        <v>95</v>
      </c>
      <c r="R7512" s="1" t="s">
        <v>97</v>
      </c>
      <c r="S7512" s="1">
        <v>3.0</v>
      </c>
      <c r="T7512" s="1">
        <v>1.0</v>
      </c>
      <c r="U7512" s="1">
        <v>2.0</v>
      </c>
      <c r="V7512" s="1">
        <v>2.0</v>
      </c>
      <c r="W7512" s="1" t="s">
        <v>98</v>
      </c>
      <c r="X7512" s="6">
        <v>90.0</v>
      </c>
      <c r="Y7512" s="1">
        <v>2.0</v>
      </c>
      <c r="Z7512" s="1">
        <v>25.0</v>
      </c>
      <c r="AA7512" s="1">
        <v>3.0</v>
      </c>
      <c r="AB7512" s="5">
        <f t="shared" si="4"/>
        <v>12</v>
      </c>
      <c r="AC7512" s="8">
        <f t="shared" si="5"/>
        <v>90</v>
      </c>
      <c r="AD7512" s="8">
        <f t="shared" ref="AD7512:AE7512" si="7515">AC7512*AA7512</f>
        <v>270</v>
      </c>
      <c r="AE7512" s="8">
        <f t="shared" si="7515"/>
        <v>3240</v>
      </c>
      <c r="AF7512" s="1" t="s">
        <v>144</v>
      </c>
      <c r="AG7512" s="1">
        <v>1.0</v>
      </c>
      <c r="AH7512" s="1">
        <v>6.0</v>
      </c>
      <c r="AI7512" s="1">
        <v>100.0</v>
      </c>
      <c r="AJ7512" s="1">
        <v>10.0</v>
      </c>
      <c r="AK7512" s="1">
        <v>10.0</v>
      </c>
      <c r="AL7512" s="1">
        <v>10.0</v>
      </c>
      <c r="AM7512" s="1">
        <v>10.0</v>
      </c>
      <c r="AN7512" s="1">
        <v>9.0</v>
      </c>
      <c r="AO7512" s="1">
        <v>10.0</v>
      </c>
    </row>
    <row r="7513">
      <c r="A7513" s="2">
        <v>2.637107E7</v>
      </c>
      <c r="B7513" s="1" t="s">
        <v>501</v>
      </c>
      <c r="C7513" s="1">
        <v>2015.0</v>
      </c>
      <c r="D7513" s="3" t="s">
        <v>1303</v>
      </c>
      <c r="E7513" s="14">
        <f t="shared" si="2"/>
        <v>1/19/2015</v>
      </c>
      <c r="F7513" s="15">
        <f t="shared" si="3"/>
        <v>1.6130964821791</v>
      </c>
      <c r="G7513" s="2">
        <v>5142163.0</v>
      </c>
      <c r="H7513" s="1" t="s">
        <v>7</v>
      </c>
      <c r="I7513" s="1" t="s">
        <v>5</v>
      </c>
      <c r="J7513" s="5" t="str">
        <f>VLOOKUP(I7513,city,2,FALSE)</f>
        <v>Amsterdam</v>
      </c>
      <c r="K7513" s="1" t="s">
        <v>31</v>
      </c>
      <c r="L7513" s="5"/>
      <c r="M7513" s="2" t="s">
        <v>1197</v>
      </c>
      <c r="N7513" s="1" t="s">
        <v>92</v>
      </c>
      <c r="O7513" s="1">
        <v>52.3894245392886</v>
      </c>
      <c r="P7513" s="1">
        <v>4.88724569433634</v>
      </c>
      <c r="Q7513" s="1" t="s">
        <v>95</v>
      </c>
      <c r="R7513" s="1" t="s">
        <v>97</v>
      </c>
      <c r="S7513" s="1">
        <v>2.0</v>
      </c>
      <c r="T7513" s="1">
        <v>1.0</v>
      </c>
      <c r="U7513" s="1">
        <v>1.0</v>
      </c>
      <c r="V7513" s="1">
        <v>1.0</v>
      </c>
      <c r="W7513" s="1" t="s">
        <v>98</v>
      </c>
      <c r="X7513" s="6">
        <v>80.0</v>
      </c>
      <c r="Y7513" s="1">
        <v>1.0</v>
      </c>
      <c r="Z7513" s="1">
        <v>0.0</v>
      </c>
      <c r="AA7513" s="1">
        <v>3.0</v>
      </c>
      <c r="AB7513" s="5">
        <f t="shared" si="4"/>
        <v>10</v>
      </c>
      <c r="AC7513" s="8">
        <f t="shared" si="5"/>
        <v>80</v>
      </c>
      <c r="AD7513" s="8">
        <f t="shared" ref="AD7513:AE7513" si="7516">AC7513*AA7513</f>
        <v>240</v>
      </c>
      <c r="AE7513" s="8">
        <f t="shared" si="7516"/>
        <v>2400</v>
      </c>
      <c r="AF7513" s="1" t="s">
        <v>144</v>
      </c>
      <c r="AG7513" s="1">
        <v>0.92</v>
      </c>
      <c r="AH7513" s="1">
        <v>5.0</v>
      </c>
      <c r="AI7513" s="1">
        <v>96.0</v>
      </c>
      <c r="AJ7513" s="1">
        <v>9.0</v>
      </c>
      <c r="AK7513" s="1">
        <v>10.0</v>
      </c>
      <c r="AL7513" s="1">
        <v>10.0</v>
      </c>
      <c r="AM7513" s="1">
        <v>10.0</v>
      </c>
      <c r="AN7513" s="1">
        <v>9.0</v>
      </c>
      <c r="AO7513" s="1">
        <v>10.0</v>
      </c>
    </row>
    <row r="7514">
      <c r="A7514" s="2">
        <v>2.6396007E7</v>
      </c>
      <c r="B7514" s="1" t="s">
        <v>1536</v>
      </c>
      <c r="C7514" s="1">
        <v>2015.0</v>
      </c>
      <c r="D7514" s="3" t="s">
        <v>1306</v>
      </c>
      <c r="E7514" s="14">
        <f t="shared" si="2"/>
        <v>1/20/2015</v>
      </c>
      <c r="F7514" s="15">
        <f t="shared" si="3"/>
        <v>1.6103567561517</v>
      </c>
      <c r="G7514" s="2">
        <v>5866779.0</v>
      </c>
      <c r="H7514" s="1" t="s">
        <v>35</v>
      </c>
      <c r="I7514" s="1" t="s">
        <v>5</v>
      </c>
      <c r="J7514" s="5" t="str">
        <f>VLOOKUP(I7514,city,2,FALSE)</f>
        <v>Amsterdam</v>
      </c>
      <c r="K7514" s="1" t="s">
        <v>31</v>
      </c>
      <c r="L7514" s="5"/>
      <c r="M7514" s="2" t="s">
        <v>2909</v>
      </c>
      <c r="N7514" s="1" t="s">
        <v>92</v>
      </c>
      <c r="O7514" s="1">
        <v>52.3779294310446</v>
      </c>
      <c r="P7514" s="1">
        <v>4.92150392037847</v>
      </c>
      <c r="Q7514" s="1" t="s">
        <v>95</v>
      </c>
      <c r="R7514" s="1" t="s">
        <v>97</v>
      </c>
      <c r="S7514" s="1">
        <v>4.0</v>
      </c>
      <c r="T7514" s="1">
        <v>1.0</v>
      </c>
      <c r="U7514" s="1">
        <v>1.0</v>
      </c>
      <c r="V7514" s="1">
        <v>2.0</v>
      </c>
      <c r="W7514" s="1" t="s">
        <v>98</v>
      </c>
      <c r="X7514" s="6">
        <v>150.0</v>
      </c>
      <c r="Y7514" s="1">
        <v>2.0</v>
      </c>
      <c r="Z7514" s="1">
        <v>20.0</v>
      </c>
      <c r="AA7514" s="1">
        <v>2.0</v>
      </c>
      <c r="AB7514" s="5">
        <f t="shared" si="4"/>
        <v>0</v>
      </c>
      <c r="AC7514" s="8">
        <f t="shared" si="5"/>
        <v>150</v>
      </c>
      <c r="AD7514" s="8">
        <f t="shared" ref="AD7514:AE7514" si="7517">AC7514*AA7514</f>
        <v>300</v>
      </c>
      <c r="AE7514" s="8">
        <f t="shared" si="7517"/>
        <v>0</v>
      </c>
      <c r="AF7514" s="1" t="s">
        <v>115</v>
      </c>
      <c r="AG7514" s="1">
        <v>0.94</v>
      </c>
      <c r="AH7514" s="1">
        <v>0.0</v>
      </c>
    </row>
    <row r="7515">
      <c r="A7515" s="2">
        <v>2.6398948E7</v>
      </c>
      <c r="B7515" s="1" t="s">
        <v>9177</v>
      </c>
      <c r="C7515" s="1">
        <v>2015.0</v>
      </c>
      <c r="D7515" s="3" t="s">
        <v>1306</v>
      </c>
      <c r="E7515" s="14">
        <f t="shared" si="2"/>
        <v>1/20/2015</v>
      </c>
      <c r="F7515" s="15">
        <f t="shared" si="3"/>
        <v>1.6103567561517</v>
      </c>
      <c r="G7515" s="2">
        <v>5247375.0</v>
      </c>
      <c r="H7515" s="1" t="s">
        <v>46</v>
      </c>
      <c r="I7515" s="1" t="s">
        <v>5</v>
      </c>
      <c r="J7515" s="5" t="str">
        <f>VLOOKUP(I7515,city,2,FALSE)</f>
        <v>Amsterdam</v>
      </c>
      <c r="K7515" s="1" t="s">
        <v>31</v>
      </c>
      <c r="L7515" s="5"/>
      <c r="M7515" s="2">
        <v>1011.0</v>
      </c>
      <c r="N7515" s="1" t="s">
        <v>92</v>
      </c>
      <c r="O7515" s="1">
        <v>52.3699709092575</v>
      </c>
      <c r="P7515" s="1">
        <v>4.89974311136483</v>
      </c>
      <c r="Q7515" s="1" t="s">
        <v>95</v>
      </c>
      <c r="R7515" s="1" t="s">
        <v>97</v>
      </c>
      <c r="S7515" s="1">
        <v>2.0</v>
      </c>
      <c r="T7515" s="1">
        <v>1.0</v>
      </c>
      <c r="U7515" s="1">
        <v>1.0</v>
      </c>
      <c r="V7515" s="1">
        <v>1.0</v>
      </c>
      <c r="W7515" s="1" t="s">
        <v>98</v>
      </c>
      <c r="X7515" s="6">
        <v>150.0</v>
      </c>
      <c r="Y7515" s="1">
        <v>1.0</v>
      </c>
      <c r="Z7515" s="1">
        <v>0.0</v>
      </c>
      <c r="AA7515" s="1">
        <v>1.0</v>
      </c>
      <c r="AB7515" s="5">
        <f t="shared" si="4"/>
        <v>0</v>
      </c>
      <c r="AC7515" s="8">
        <f t="shared" si="5"/>
        <v>150</v>
      </c>
      <c r="AD7515" s="8">
        <f t="shared" ref="AD7515:AE7515" si="7518">AC7515*AA7515</f>
        <v>150</v>
      </c>
      <c r="AE7515" s="8">
        <f t="shared" si="7518"/>
        <v>0</v>
      </c>
      <c r="AF7515" s="1" t="s">
        <v>115</v>
      </c>
      <c r="AG7515" s="1">
        <v>0.5</v>
      </c>
      <c r="AH7515" s="1">
        <v>0.0</v>
      </c>
    </row>
    <row r="7516">
      <c r="A7516" s="2">
        <v>2.6401104E7</v>
      </c>
      <c r="B7516" s="1" t="s">
        <v>311</v>
      </c>
      <c r="C7516" s="1">
        <v>2015.0</v>
      </c>
      <c r="D7516" s="3" t="s">
        <v>1306</v>
      </c>
      <c r="E7516" s="14">
        <f t="shared" si="2"/>
        <v>1/20/2015</v>
      </c>
      <c r="F7516" s="15">
        <f t="shared" si="3"/>
        <v>1.6103567561517</v>
      </c>
      <c r="G7516" s="2">
        <v>5109351.0</v>
      </c>
      <c r="H7516" s="1" t="s">
        <v>46</v>
      </c>
      <c r="I7516" s="1" t="s">
        <v>5</v>
      </c>
      <c r="J7516" s="5" t="str">
        <f>VLOOKUP(I7516,city,2,FALSE)</f>
        <v>Amsterdam</v>
      </c>
      <c r="K7516" s="1" t="s">
        <v>31</v>
      </c>
      <c r="L7516" s="5"/>
      <c r="M7516" s="2" t="s">
        <v>9178</v>
      </c>
      <c r="N7516" s="1" t="s">
        <v>92</v>
      </c>
      <c r="O7516" s="1">
        <v>52.3601417063208</v>
      </c>
      <c r="P7516" s="1">
        <v>4.89912879054954</v>
      </c>
      <c r="Q7516" s="1" t="s">
        <v>95</v>
      </c>
      <c r="R7516" s="1" t="s">
        <v>97</v>
      </c>
      <c r="S7516" s="1">
        <v>2.0</v>
      </c>
      <c r="T7516" s="1">
        <v>1.0</v>
      </c>
      <c r="U7516" s="1">
        <v>1.0</v>
      </c>
      <c r="V7516" s="1">
        <v>1.0</v>
      </c>
      <c r="W7516" s="1" t="s">
        <v>98</v>
      </c>
      <c r="X7516" s="6">
        <v>165.0</v>
      </c>
      <c r="Y7516" s="1">
        <v>2.0</v>
      </c>
      <c r="Z7516" s="1">
        <v>50.0</v>
      </c>
      <c r="AA7516" s="1">
        <v>3.0</v>
      </c>
      <c r="AB7516" s="5">
        <f t="shared" si="4"/>
        <v>0</v>
      </c>
      <c r="AC7516" s="8">
        <f t="shared" si="5"/>
        <v>165</v>
      </c>
      <c r="AD7516" s="8">
        <f t="shared" ref="AD7516:AE7516" si="7519">AC7516*AA7516</f>
        <v>495</v>
      </c>
      <c r="AE7516" s="8">
        <f t="shared" si="7519"/>
        <v>0</v>
      </c>
      <c r="AF7516" s="1" t="s">
        <v>141</v>
      </c>
      <c r="AG7516" s="1">
        <v>0.88</v>
      </c>
      <c r="AH7516" s="1">
        <v>0.0</v>
      </c>
    </row>
    <row r="7517">
      <c r="A7517" s="2">
        <v>2.6410477E7</v>
      </c>
      <c r="B7517" s="1" t="s">
        <v>1627</v>
      </c>
      <c r="C7517" s="1">
        <v>2015.0</v>
      </c>
      <c r="D7517" s="3" t="s">
        <v>1306</v>
      </c>
      <c r="E7517" s="14">
        <f t="shared" si="2"/>
        <v>1/20/2015</v>
      </c>
      <c r="F7517" s="15">
        <f t="shared" si="3"/>
        <v>1.6103567561517</v>
      </c>
      <c r="G7517" s="2">
        <v>5473948.0</v>
      </c>
      <c r="H7517" s="1" t="s">
        <v>46</v>
      </c>
      <c r="I7517" s="1" t="s">
        <v>5</v>
      </c>
      <c r="J7517" s="5" t="str">
        <f>VLOOKUP(I7517,city,2,FALSE)</f>
        <v>Amsterdam</v>
      </c>
      <c r="K7517" s="1" t="s">
        <v>31</v>
      </c>
      <c r="L7517" s="5"/>
      <c r="M7517" s="2">
        <v>1017.0</v>
      </c>
      <c r="N7517" s="1" t="s">
        <v>92</v>
      </c>
      <c r="O7517" s="1">
        <v>52.364438509996</v>
      </c>
      <c r="P7517" s="1">
        <v>4.89737150556496</v>
      </c>
      <c r="Q7517" s="1" t="s">
        <v>95</v>
      </c>
      <c r="R7517" s="1" t="s">
        <v>138</v>
      </c>
      <c r="S7517" s="1">
        <v>2.0</v>
      </c>
      <c r="T7517" s="1">
        <v>1.0</v>
      </c>
      <c r="U7517" s="1">
        <v>1.0</v>
      </c>
      <c r="V7517" s="1">
        <v>2.0</v>
      </c>
      <c r="W7517" s="1" t="s">
        <v>98</v>
      </c>
      <c r="X7517" s="6">
        <v>75.0</v>
      </c>
      <c r="Y7517" s="1">
        <v>1.0</v>
      </c>
      <c r="Z7517" s="1">
        <v>0.0</v>
      </c>
      <c r="AA7517" s="1">
        <v>1.0</v>
      </c>
      <c r="AB7517" s="5">
        <f t="shared" si="4"/>
        <v>4</v>
      </c>
      <c r="AC7517" s="8">
        <f t="shared" si="5"/>
        <v>75</v>
      </c>
      <c r="AD7517" s="8">
        <f t="shared" ref="AD7517:AE7517" si="7520">AC7517*AA7517</f>
        <v>75</v>
      </c>
      <c r="AE7517" s="8">
        <f t="shared" si="7520"/>
        <v>300</v>
      </c>
      <c r="AF7517" s="1" t="s">
        <v>115</v>
      </c>
      <c r="AG7517" s="1">
        <v>0.7</v>
      </c>
      <c r="AH7517" s="1">
        <v>2.0</v>
      </c>
      <c r="AI7517" s="1">
        <v>100.0</v>
      </c>
      <c r="AJ7517" s="1">
        <v>9.0</v>
      </c>
      <c r="AK7517" s="1">
        <v>10.0</v>
      </c>
      <c r="AL7517" s="1">
        <v>10.0</v>
      </c>
      <c r="AM7517" s="1">
        <v>10.0</v>
      </c>
      <c r="AN7517" s="1">
        <v>10.0</v>
      </c>
      <c r="AO7517" s="1">
        <v>9.0</v>
      </c>
    </row>
    <row r="7518">
      <c r="A7518" s="2">
        <v>2.6420079E7</v>
      </c>
      <c r="B7518" s="1" t="s">
        <v>6884</v>
      </c>
      <c r="C7518" s="1">
        <v>2015.0</v>
      </c>
      <c r="D7518" s="3" t="s">
        <v>1306</v>
      </c>
      <c r="E7518" s="14">
        <f t="shared" si="2"/>
        <v>1/20/2015</v>
      </c>
      <c r="F7518" s="15">
        <f t="shared" si="3"/>
        <v>1.6103567561517</v>
      </c>
      <c r="G7518" s="2">
        <v>5113314.0</v>
      </c>
      <c r="H7518" s="1" t="s">
        <v>7</v>
      </c>
      <c r="I7518" s="1" t="s">
        <v>5</v>
      </c>
      <c r="J7518" s="5" t="str">
        <f>VLOOKUP(I7518,city,2,FALSE)</f>
        <v>Amsterdam</v>
      </c>
      <c r="K7518" s="1" t="s">
        <v>31</v>
      </c>
      <c r="L7518" s="5"/>
      <c r="M7518" s="2">
        <v>1052.0</v>
      </c>
      <c r="N7518" s="1" t="s">
        <v>92</v>
      </c>
      <c r="O7518" s="1">
        <v>52.3729793605004</v>
      </c>
      <c r="P7518" s="1">
        <v>4.87304072888574</v>
      </c>
      <c r="Q7518" s="1" t="s">
        <v>95</v>
      </c>
      <c r="R7518" s="1" t="s">
        <v>97</v>
      </c>
      <c r="S7518" s="1">
        <v>2.0</v>
      </c>
      <c r="T7518" s="1">
        <v>1.0</v>
      </c>
      <c r="U7518" s="1">
        <v>2.0</v>
      </c>
      <c r="V7518" s="1">
        <v>2.0</v>
      </c>
      <c r="W7518" s="1" t="s">
        <v>98</v>
      </c>
      <c r="X7518" s="6">
        <v>90.0</v>
      </c>
      <c r="Y7518" s="1">
        <v>1.0</v>
      </c>
      <c r="Z7518" s="1">
        <v>0.0</v>
      </c>
      <c r="AA7518" s="1">
        <v>3.0</v>
      </c>
      <c r="AB7518" s="5">
        <f t="shared" si="4"/>
        <v>2</v>
      </c>
      <c r="AC7518" s="8">
        <f t="shared" si="5"/>
        <v>90</v>
      </c>
      <c r="AD7518" s="8">
        <f t="shared" ref="AD7518:AE7518" si="7521">AC7518*AA7518</f>
        <v>270</v>
      </c>
      <c r="AE7518" s="8">
        <f t="shared" si="7521"/>
        <v>540</v>
      </c>
      <c r="AF7518" s="1" t="s">
        <v>115</v>
      </c>
      <c r="AG7518" s="1">
        <v>0.67</v>
      </c>
      <c r="AH7518" s="1">
        <v>1.0</v>
      </c>
      <c r="AI7518" s="1">
        <v>100.0</v>
      </c>
      <c r="AJ7518" s="1">
        <v>10.0</v>
      </c>
      <c r="AK7518" s="1">
        <v>10.0</v>
      </c>
      <c r="AL7518" s="1">
        <v>10.0</v>
      </c>
      <c r="AM7518" s="1">
        <v>8.0</v>
      </c>
      <c r="AN7518" s="1">
        <v>8.0</v>
      </c>
      <c r="AO7518" s="1">
        <v>10.0</v>
      </c>
    </row>
    <row r="7519">
      <c r="A7519" s="2">
        <v>2.6470343E7</v>
      </c>
      <c r="B7519" s="1" t="s">
        <v>8799</v>
      </c>
      <c r="C7519" s="1">
        <v>2015.0</v>
      </c>
      <c r="D7519" s="3" t="s">
        <v>508</v>
      </c>
      <c r="E7519" s="14">
        <f t="shared" si="2"/>
        <v>1/21/2015</v>
      </c>
      <c r="F7519" s="15">
        <f t="shared" si="3"/>
        <v>1.60761703012431</v>
      </c>
      <c r="G7519" s="2">
        <v>5121629.0</v>
      </c>
      <c r="H7519" s="1" t="s">
        <v>7</v>
      </c>
      <c r="I7519" s="1" t="s">
        <v>5</v>
      </c>
      <c r="J7519" s="5" t="str">
        <f>VLOOKUP(I7519,city,2,FALSE)</f>
        <v>Amsterdam</v>
      </c>
      <c r="K7519" s="1" t="s">
        <v>31</v>
      </c>
      <c r="L7519" s="5"/>
      <c r="M7519" s="2" t="s">
        <v>9179</v>
      </c>
      <c r="N7519" s="1" t="s">
        <v>92</v>
      </c>
      <c r="O7519" s="1">
        <v>52.385795511494</v>
      </c>
      <c r="P7519" s="1">
        <v>4.87619551687843</v>
      </c>
      <c r="Q7519" s="1" t="s">
        <v>95</v>
      </c>
      <c r="R7519" s="1" t="s">
        <v>97</v>
      </c>
      <c r="S7519" s="1">
        <v>3.0</v>
      </c>
      <c r="T7519" s="1">
        <v>1.0</v>
      </c>
      <c r="U7519" s="1">
        <v>1.0</v>
      </c>
      <c r="V7519" s="1">
        <v>1.0</v>
      </c>
      <c r="W7519" s="1" t="s">
        <v>98</v>
      </c>
      <c r="X7519" s="6">
        <v>95.0</v>
      </c>
      <c r="Y7519" s="1">
        <v>2.0</v>
      </c>
      <c r="Z7519" s="1">
        <v>20.0</v>
      </c>
      <c r="AA7519" s="1">
        <v>1.0</v>
      </c>
      <c r="AB7519" s="5">
        <f t="shared" si="4"/>
        <v>14</v>
      </c>
      <c r="AC7519" s="8">
        <f t="shared" si="5"/>
        <v>95</v>
      </c>
      <c r="AD7519" s="8">
        <f t="shared" ref="AD7519:AE7519" si="7522">AC7519*AA7519</f>
        <v>95</v>
      </c>
      <c r="AE7519" s="8">
        <f t="shared" si="7522"/>
        <v>1330</v>
      </c>
      <c r="AF7519" s="1" t="s">
        <v>144</v>
      </c>
      <c r="AG7519" s="1">
        <v>1.0</v>
      </c>
      <c r="AH7519" s="1">
        <v>7.0</v>
      </c>
      <c r="AI7519" s="1">
        <v>94.0</v>
      </c>
      <c r="AJ7519" s="1">
        <v>9.0</v>
      </c>
      <c r="AK7519" s="1">
        <v>10.0</v>
      </c>
      <c r="AL7519" s="1">
        <v>10.0</v>
      </c>
      <c r="AM7519" s="1">
        <v>10.0</v>
      </c>
      <c r="AN7519" s="1">
        <v>9.0</v>
      </c>
      <c r="AO7519" s="1">
        <v>9.0</v>
      </c>
    </row>
    <row r="7520">
      <c r="A7520" s="2">
        <v>2.6474609E7</v>
      </c>
      <c r="B7520" s="1" t="s">
        <v>1582</v>
      </c>
      <c r="C7520" s="1">
        <v>2015.0</v>
      </c>
      <c r="D7520" s="3" t="s">
        <v>508</v>
      </c>
      <c r="E7520" s="14">
        <f t="shared" si="2"/>
        <v>1/21/2015</v>
      </c>
      <c r="F7520" s="15">
        <f t="shared" si="3"/>
        <v>1.60761703012431</v>
      </c>
      <c r="G7520" s="2">
        <v>5122512.0</v>
      </c>
      <c r="H7520" s="1" t="s">
        <v>70</v>
      </c>
      <c r="I7520" s="1" t="s">
        <v>5</v>
      </c>
      <c r="J7520" s="5" t="str">
        <f>VLOOKUP(I7520,city,2,FALSE)</f>
        <v>Amsterdam</v>
      </c>
      <c r="K7520" s="1" t="s">
        <v>31</v>
      </c>
      <c r="L7520" s="5"/>
      <c r="M7520" s="2" t="s">
        <v>9180</v>
      </c>
      <c r="N7520" s="1" t="s">
        <v>92</v>
      </c>
      <c r="O7520" s="1">
        <v>52.3500313546769</v>
      </c>
      <c r="P7520" s="1">
        <v>4.90465894143855</v>
      </c>
      <c r="Q7520" s="1" t="s">
        <v>95</v>
      </c>
      <c r="R7520" s="1" t="s">
        <v>97</v>
      </c>
      <c r="S7520" s="1">
        <v>4.0</v>
      </c>
      <c r="T7520" s="1">
        <v>1.0</v>
      </c>
      <c r="U7520" s="1">
        <v>1.0</v>
      </c>
      <c r="V7520" s="1">
        <v>1.0</v>
      </c>
      <c r="W7520" s="1" t="s">
        <v>98</v>
      </c>
      <c r="X7520" s="6">
        <v>90.0</v>
      </c>
      <c r="Y7520" s="1">
        <v>2.0</v>
      </c>
      <c r="Z7520" s="1">
        <v>30.0</v>
      </c>
      <c r="AA7520" s="1">
        <v>2.0</v>
      </c>
      <c r="AB7520" s="5">
        <f t="shared" si="4"/>
        <v>2</v>
      </c>
      <c r="AC7520" s="8">
        <f t="shared" si="5"/>
        <v>90</v>
      </c>
      <c r="AD7520" s="8">
        <f t="shared" ref="AD7520:AE7520" si="7523">AC7520*AA7520</f>
        <v>180</v>
      </c>
      <c r="AE7520" s="8">
        <f t="shared" si="7523"/>
        <v>360</v>
      </c>
      <c r="AF7520" s="1" t="s">
        <v>141</v>
      </c>
      <c r="AG7520" s="1">
        <v>1.0</v>
      </c>
      <c r="AH7520" s="1">
        <v>1.0</v>
      </c>
      <c r="AI7520" s="1">
        <v>100.0</v>
      </c>
      <c r="AJ7520" s="1">
        <v>10.0</v>
      </c>
      <c r="AK7520" s="1">
        <v>10.0</v>
      </c>
      <c r="AL7520" s="1">
        <v>10.0</v>
      </c>
      <c r="AM7520" s="1">
        <v>10.0</v>
      </c>
      <c r="AN7520" s="1">
        <v>8.0</v>
      </c>
      <c r="AO7520" s="1">
        <v>10.0</v>
      </c>
    </row>
    <row r="7521">
      <c r="A7521" s="2">
        <v>2.6478617E7</v>
      </c>
      <c r="B7521" s="1" t="s">
        <v>1309</v>
      </c>
      <c r="C7521" s="1">
        <v>2015.0</v>
      </c>
      <c r="D7521" s="3" t="s">
        <v>508</v>
      </c>
      <c r="E7521" s="14">
        <f t="shared" si="2"/>
        <v>1/21/2015</v>
      </c>
      <c r="F7521" s="15">
        <f t="shared" si="3"/>
        <v>1.60761703012431</v>
      </c>
      <c r="G7521" s="2">
        <v>5210863.0</v>
      </c>
      <c r="H7521" s="1" t="s">
        <v>63</v>
      </c>
      <c r="I7521" s="1" t="s">
        <v>5</v>
      </c>
      <c r="J7521" s="5" t="str">
        <f>VLOOKUP(I7521,city,2,FALSE)</f>
        <v>Amsterdam</v>
      </c>
      <c r="K7521" s="1" t="s">
        <v>31</v>
      </c>
      <c r="L7521" s="5"/>
      <c r="M7521" s="2" t="s">
        <v>1597</v>
      </c>
      <c r="N7521" s="1" t="s">
        <v>92</v>
      </c>
      <c r="O7521" s="1">
        <v>52.3761219522794</v>
      </c>
      <c r="P7521" s="1">
        <v>4.88337661914487</v>
      </c>
      <c r="Q7521" s="1" t="s">
        <v>95</v>
      </c>
      <c r="R7521" s="1" t="s">
        <v>97</v>
      </c>
      <c r="S7521" s="1">
        <v>3.0</v>
      </c>
      <c r="T7521" s="1">
        <v>1.0</v>
      </c>
      <c r="U7521" s="1">
        <v>1.0</v>
      </c>
      <c r="V7521" s="1">
        <v>2.0</v>
      </c>
      <c r="W7521" s="1" t="s">
        <v>98</v>
      </c>
      <c r="X7521" s="6">
        <v>149.0</v>
      </c>
      <c r="Y7521" s="1">
        <v>2.0</v>
      </c>
      <c r="Z7521" s="1">
        <v>50.0</v>
      </c>
      <c r="AA7521" s="1">
        <v>2.0</v>
      </c>
      <c r="AB7521" s="5">
        <f t="shared" si="4"/>
        <v>4</v>
      </c>
      <c r="AC7521" s="8">
        <f t="shared" si="5"/>
        <v>149</v>
      </c>
      <c r="AD7521" s="8">
        <f t="shared" ref="AD7521:AE7521" si="7524">AC7521*AA7521</f>
        <v>298</v>
      </c>
      <c r="AE7521" s="8">
        <f t="shared" si="7524"/>
        <v>1192</v>
      </c>
      <c r="AF7521" s="1" t="s">
        <v>141</v>
      </c>
      <c r="AG7521" s="1">
        <v>1.0</v>
      </c>
      <c r="AH7521" s="1">
        <v>2.0</v>
      </c>
      <c r="AI7521" s="1">
        <v>100.0</v>
      </c>
      <c r="AJ7521" s="1">
        <v>10.0</v>
      </c>
      <c r="AK7521" s="1">
        <v>9.0</v>
      </c>
      <c r="AL7521" s="1">
        <v>10.0</v>
      </c>
      <c r="AM7521" s="1">
        <v>10.0</v>
      </c>
      <c r="AN7521" s="1">
        <v>8.0</v>
      </c>
      <c r="AO7521" s="1">
        <v>8.0</v>
      </c>
    </row>
    <row r="7522">
      <c r="A7522" s="2">
        <v>2.6482539E7</v>
      </c>
      <c r="B7522" s="1" t="s">
        <v>341</v>
      </c>
      <c r="C7522" s="1">
        <v>2015.0</v>
      </c>
      <c r="D7522" s="3" t="s">
        <v>508</v>
      </c>
      <c r="E7522" s="14">
        <f t="shared" si="2"/>
        <v>1/21/2015</v>
      </c>
      <c r="F7522" s="15">
        <f t="shared" si="3"/>
        <v>1.60761703012431</v>
      </c>
      <c r="G7522" s="2">
        <v>5123863.0</v>
      </c>
      <c r="H7522" s="1" t="s">
        <v>41</v>
      </c>
      <c r="I7522" s="1" t="s">
        <v>5</v>
      </c>
      <c r="J7522" s="5" t="str">
        <f>VLOOKUP(I7522,city,2,FALSE)</f>
        <v>Amsterdam</v>
      </c>
      <c r="K7522" s="1" t="s">
        <v>6</v>
      </c>
      <c r="L7522" s="5"/>
      <c r="M7522" s="2" t="s">
        <v>9181</v>
      </c>
      <c r="N7522" s="1" t="s">
        <v>92</v>
      </c>
      <c r="O7522" s="1">
        <v>52.3645685733846</v>
      </c>
      <c r="P7522" s="1">
        <v>4.87592286425542</v>
      </c>
      <c r="Q7522" s="1" t="s">
        <v>221</v>
      </c>
      <c r="R7522" s="1" t="s">
        <v>97</v>
      </c>
      <c r="S7522" s="1">
        <v>4.0</v>
      </c>
      <c r="T7522" s="1">
        <v>1.0</v>
      </c>
      <c r="U7522" s="1">
        <v>1.0</v>
      </c>
      <c r="V7522" s="1">
        <v>2.0</v>
      </c>
      <c r="W7522" s="1" t="s">
        <v>98</v>
      </c>
      <c r="X7522" s="6">
        <v>110.0</v>
      </c>
      <c r="Y7522" s="1">
        <v>2.0</v>
      </c>
      <c r="Z7522" s="1">
        <v>25.0</v>
      </c>
      <c r="AA7522" s="1">
        <v>1.0</v>
      </c>
      <c r="AB7522" s="5">
        <f t="shared" si="4"/>
        <v>28</v>
      </c>
      <c r="AC7522" s="8">
        <f t="shared" si="5"/>
        <v>110</v>
      </c>
      <c r="AD7522" s="8">
        <f t="shared" ref="AD7522:AE7522" si="7525">AC7522*AA7522</f>
        <v>110</v>
      </c>
      <c r="AE7522" s="8">
        <f t="shared" si="7525"/>
        <v>3080</v>
      </c>
      <c r="AF7522" s="1" t="s">
        <v>141</v>
      </c>
      <c r="AG7522" s="1">
        <v>0.97</v>
      </c>
      <c r="AH7522" s="1">
        <v>14.0</v>
      </c>
      <c r="AI7522" s="1">
        <v>84.0</v>
      </c>
      <c r="AJ7522" s="1">
        <v>10.0</v>
      </c>
      <c r="AK7522" s="1">
        <v>9.0</v>
      </c>
      <c r="AL7522" s="1">
        <v>9.0</v>
      </c>
      <c r="AM7522" s="1">
        <v>9.0</v>
      </c>
      <c r="AN7522" s="1">
        <v>9.0</v>
      </c>
      <c r="AO7522" s="1">
        <v>9.0</v>
      </c>
    </row>
    <row r="7523">
      <c r="A7523" s="2">
        <v>2.651628E7</v>
      </c>
      <c r="B7523" s="1" t="s">
        <v>9182</v>
      </c>
      <c r="C7523" s="1">
        <v>2015.0</v>
      </c>
      <c r="D7523" s="3" t="s">
        <v>1308</v>
      </c>
      <c r="E7523" s="14">
        <f t="shared" si="2"/>
        <v>1/22/2015</v>
      </c>
      <c r="F7523" s="15">
        <f t="shared" si="3"/>
        <v>1.60487730409691</v>
      </c>
      <c r="G7523" s="2">
        <v>5129359.0</v>
      </c>
      <c r="H7523" s="1" t="s">
        <v>41</v>
      </c>
      <c r="I7523" s="1" t="s">
        <v>5</v>
      </c>
      <c r="J7523" s="5" t="str">
        <f>VLOOKUP(I7523,city,2,FALSE)</f>
        <v>Amsterdam</v>
      </c>
      <c r="K7523" s="1" t="s">
        <v>31</v>
      </c>
      <c r="L7523" s="5"/>
      <c r="M7523" s="2" t="s">
        <v>9183</v>
      </c>
      <c r="N7523" s="1" t="s">
        <v>92</v>
      </c>
      <c r="O7523" s="1">
        <v>52.3664110585812</v>
      </c>
      <c r="P7523" s="1">
        <v>4.87141043861215</v>
      </c>
      <c r="Q7523" s="1" t="s">
        <v>95</v>
      </c>
      <c r="R7523" s="1" t="s">
        <v>97</v>
      </c>
      <c r="S7523" s="1">
        <v>4.0</v>
      </c>
      <c r="T7523" s="1">
        <v>1.0</v>
      </c>
      <c r="U7523" s="1">
        <v>1.0</v>
      </c>
      <c r="V7523" s="1">
        <v>3.0</v>
      </c>
      <c r="W7523" s="1" t="s">
        <v>98</v>
      </c>
      <c r="X7523" s="6">
        <v>100.0</v>
      </c>
      <c r="Y7523" s="1">
        <v>1.0</v>
      </c>
      <c r="Z7523" s="1">
        <v>0.0</v>
      </c>
      <c r="AA7523" s="1">
        <v>2.0</v>
      </c>
      <c r="AB7523" s="5">
        <f t="shared" si="4"/>
        <v>0</v>
      </c>
      <c r="AC7523" s="8">
        <f t="shared" si="5"/>
        <v>100</v>
      </c>
      <c r="AD7523" s="8">
        <f t="shared" ref="AD7523:AE7523" si="7526">AC7523*AA7523</f>
        <v>200</v>
      </c>
      <c r="AE7523" s="8">
        <f t="shared" si="7526"/>
        <v>0</v>
      </c>
      <c r="AF7523" s="1" t="s">
        <v>144</v>
      </c>
      <c r="AG7523" s="1">
        <v>1.0</v>
      </c>
      <c r="AH7523" s="1">
        <v>0.0</v>
      </c>
    </row>
    <row r="7524">
      <c r="A7524" s="2">
        <v>2.6516904E7</v>
      </c>
      <c r="B7524" s="1" t="s">
        <v>8161</v>
      </c>
      <c r="C7524" s="1">
        <v>2015.0</v>
      </c>
      <c r="D7524" s="3" t="s">
        <v>1308</v>
      </c>
      <c r="E7524" s="14">
        <f t="shared" si="2"/>
        <v>1/22/2015</v>
      </c>
      <c r="F7524" s="15">
        <f t="shared" si="3"/>
        <v>1.60487730409691</v>
      </c>
      <c r="G7524" s="2">
        <v>5129464.0</v>
      </c>
      <c r="H7524" s="1" t="s">
        <v>67</v>
      </c>
      <c r="I7524" s="1" t="s">
        <v>5</v>
      </c>
      <c r="J7524" s="5" t="str">
        <f>VLOOKUP(I7524,city,2,FALSE)</f>
        <v>Amsterdam</v>
      </c>
      <c r="K7524" s="1" t="s">
        <v>31</v>
      </c>
      <c r="L7524" s="5"/>
      <c r="M7524" s="2" t="s">
        <v>9184</v>
      </c>
      <c r="N7524" s="1" t="s">
        <v>92</v>
      </c>
      <c r="O7524" s="1">
        <v>52.3427430269689</v>
      </c>
      <c r="P7524" s="1">
        <v>4.86008431156039</v>
      </c>
      <c r="Q7524" s="1" t="s">
        <v>95</v>
      </c>
      <c r="R7524" s="1" t="s">
        <v>97</v>
      </c>
      <c r="S7524" s="1">
        <v>3.0</v>
      </c>
      <c r="T7524" s="1">
        <v>1.0</v>
      </c>
      <c r="U7524" s="1">
        <v>2.0</v>
      </c>
      <c r="V7524" s="1">
        <v>2.0</v>
      </c>
      <c r="W7524" s="1" t="s">
        <v>98</v>
      </c>
      <c r="X7524" s="6">
        <v>120.0</v>
      </c>
      <c r="Y7524" s="1">
        <v>1.0</v>
      </c>
      <c r="Z7524" s="1">
        <v>0.0</v>
      </c>
      <c r="AA7524" s="1">
        <v>1.0</v>
      </c>
      <c r="AB7524" s="5">
        <f t="shared" si="4"/>
        <v>2</v>
      </c>
      <c r="AC7524" s="8">
        <f t="shared" si="5"/>
        <v>120</v>
      </c>
      <c r="AD7524" s="8">
        <f t="shared" ref="AD7524:AE7524" si="7527">AC7524*AA7524</f>
        <v>120</v>
      </c>
      <c r="AE7524" s="8">
        <f t="shared" si="7527"/>
        <v>240</v>
      </c>
      <c r="AF7524" s="1" t="s">
        <v>159</v>
      </c>
      <c r="AG7524" s="1" t="s">
        <v>159</v>
      </c>
      <c r="AH7524" s="1">
        <v>1.0</v>
      </c>
      <c r="AI7524" s="1">
        <v>80.0</v>
      </c>
      <c r="AJ7524" s="1">
        <v>8.0</v>
      </c>
      <c r="AK7524" s="1">
        <v>8.0</v>
      </c>
      <c r="AL7524" s="1">
        <v>10.0</v>
      </c>
      <c r="AM7524" s="1">
        <v>10.0</v>
      </c>
      <c r="AN7524" s="1">
        <v>8.0</v>
      </c>
      <c r="AO7524" s="1">
        <v>8.0</v>
      </c>
    </row>
    <row r="7525">
      <c r="A7525" s="2">
        <v>2.6526205E7</v>
      </c>
      <c r="B7525" s="1" t="s">
        <v>7779</v>
      </c>
      <c r="C7525" s="1">
        <v>2015.0</v>
      </c>
      <c r="D7525" s="3" t="s">
        <v>1308</v>
      </c>
      <c r="E7525" s="14">
        <f t="shared" si="2"/>
        <v>1/22/2015</v>
      </c>
      <c r="F7525" s="15">
        <f t="shared" si="3"/>
        <v>1.60487730409691</v>
      </c>
      <c r="G7525" s="2">
        <v>5131243.0</v>
      </c>
      <c r="H7525" s="1" t="s">
        <v>86</v>
      </c>
      <c r="I7525" s="1" t="s">
        <v>5</v>
      </c>
      <c r="J7525" s="5" t="str">
        <f>VLOOKUP(I7525,city,2,FALSE)</f>
        <v>Amsterdam</v>
      </c>
      <c r="K7525" s="5" t="s">
        <v>6</v>
      </c>
      <c r="L7525" s="5"/>
      <c r="M7525" s="2" t="s">
        <v>9185</v>
      </c>
      <c r="N7525" s="1" t="s">
        <v>92</v>
      </c>
      <c r="O7525" s="1">
        <v>52.3476661097779</v>
      </c>
      <c r="P7525" s="1">
        <v>5.00574663115502</v>
      </c>
      <c r="Q7525" s="1" t="s">
        <v>95</v>
      </c>
      <c r="R7525" s="1" t="s">
        <v>97</v>
      </c>
      <c r="S7525" s="1">
        <v>4.0</v>
      </c>
      <c r="T7525" s="1">
        <v>1.0</v>
      </c>
      <c r="U7525" s="1">
        <v>0.0</v>
      </c>
      <c r="V7525" s="1">
        <v>2.0</v>
      </c>
      <c r="W7525" s="1" t="s">
        <v>98</v>
      </c>
      <c r="X7525" s="6">
        <v>55.0</v>
      </c>
      <c r="Y7525" s="1">
        <v>2.0</v>
      </c>
      <c r="Z7525" s="1">
        <v>20.0</v>
      </c>
      <c r="AA7525" s="1">
        <v>2.0</v>
      </c>
      <c r="AB7525" s="5">
        <f t="shared" si="4"/>
        <v>8</v>
      </c>
      <c r="AC7525" s="8">
        <f t="shared" si="5"/>
        <v>55</v>
      </c>
      <c r="AD7525" s="8">
        <f t="shared" ref="AD7525:AE7525" si="7528">AC7525*AA7525</f>
        <v>110</v>
      </c>
      <c r="AE7525" s="8">
        <f t="shared" si="7528"/>
        <v>880</v>
      </c>
      <c r="AF7525" s="1" t="s">
        <v>115</v>
      </c>
      <c r="AG7525" s="1">
        <v>0.73</v>
      </c>
      <c r="AH7525" s="1">
        <v>4.0</v>
      </c>
      <c r="AI7525" s="1">
        <v>85.0</v>
      </c>
      <c r="AJ7525" s="1">
        <v>9.0</v>
      </c>
      <c r="AK7525" s="1">
        <v>8.0</v>
      </c>
      <c r="AL7525" s="1">
        <v>10.0</v>
      </c>
      <c r="AM7525" s="1">
        <v>10.0</v>
      </c>
      <c r="AN7525" s="1">
        <v>9.0</v>
      </c>
      <c r="AO7525" s="1">
        <v>8.0</v>
      </c>
    </row>
    <row r="7526">
      <c r="A7526" s="2">
        <v>2.6531574E7</v>
      </c>
      <c r="B7526" s="1" t="s">
        <v>6404</v>
      </c>
      <c r="C7526" s="1">
        <v>2015.0</v>
      </c>
      <c r="D7526" s="3" t="s">
        <v>1308</v>
      </c>
      <c r="E7526" s="14">
        <f t="shared" si="2"/>
        <v>1/22/2015</v>
      </c>
      <c r="F7526" s="15">
        <f t="shared" si="3"/>
        <v>1.60487730409691</v>
      </c>
      <c r="G7526" s="2">
        <v>5132259.0</v>
      </c>
      <c r="H7526" s="1" t="s">
        <v>7</v>
      </c>
      <c r="I7526" s="1" t="s">
        <v>5</v>
      </c>
      <c r="J7526" s="5" t="str">
        <f>VLOOKUP(I7526,city,2,FALSE)</f>
        <v>Amsterdam</v>
      </c>
      <c r="K7526" s="1" t="s">
        <v>31</v>
      </c>
      <c r="L7526" s="5"/>
      <c r="M7526" s="2" t="s">
        <v>9186</v>
      </c>
      <c r="N7526" s="1" t="s">
        <v>92</v>
      </c>
      <c r="O7526" s="1">
        <v>52.3809713909062</v>
      </c>
      <c r="P7526" s="1">
        <v>4.8764379823683</v>
      </c>
      <c r="Q7526" s="1" t="s">
        <v>95</v>
      </c>
      <c r="R7526" s="1" t="s">
        <v>138</v>
      </c>
      <c r="S7526" s="1">
        <v>4.0</v>
      </c>
      <c r="T7526" s="1">
        <v>1.5</v>
      </c>
      <c r="U7526" s="1">
        <v>1.0</v>
      </c>
      <c r="V7526" s="1">
        <v>4.0</v>
      </c>
      <c r="W7526" s="1" t="s">
        <v>98</v>
      </c>
      <c r="X7526" s="6">
        <v>49.0</v>
      </c>
      <c r="Y7526" s="1">
        <v>2.0</v>
      </c>
      <c r="Z7526" s="1">
        <v>20.0</v>
      </c>
      <c r="AA7526" s="1">
        <v>1.0</v>
      </c>
      <c r="AB7526" s="5">
        <f t="shared" si="4"/>
        <v>10</v>
      </c>
      <c r="AC7526" s="8">
        <f t="shared" si="5"/>
        <v>49</v>
      </c>
      <c r="AD7526" s="8">
        <f t="shared" ref="AD7526:AE7526" si="7529">AC7526*AA7526</f>
        <v>49</v>
      </c>
      <c r="AE7526" s="8">
        <f t="shared" si="7529"/>
        <v>490</v>
      </c>
      <c r="AF7526" s="1" t="s">
        <v>115</v>
      </c>
      <c r="AG7526" s="1">
        <v>0.8</v>
      </c>
      <c r="AH7526" s="1">
        <v>5.0</v>
      </c>
      <c r="AI7526" s="1">
        <v>96.0</v>
      </c>
      <c r="AJ7526" s="1">
        <v>10.0</v>
      </c>
      <c r="AK7526" s="1">
        <v>10.0</v>
      </c>
      <c r="AL7526" s="1">
        <v>10.0</v>
      </c>
      <c r="AM7526" s="1">
        <v>10.0</v>
      </c>
      <c r="AN7526" s="1">
        <v>9.0</v>
      </c>
      <c r="AO7526" s="1">
        <v>10.0</v>
      </c>
    </row>
    <row r="7527">
      <c r="A7527" s="2">
        <v>2.6546664E7</v>
      </c>
      <c r="B7527" s="1" t="s">
        <v>277</v>
      </c>
      <c r="C7527" s="1">
        <v>2015.0</v>
      </c>
      <c r="D7527" s="3" t="s">
        <v>1308</v>
      </c>
      <c r="E7527" s="14">
        <f t="shared" si="2"/>
        <v>1/22/2015</v>
      </c>
      <c r="F7527" s="15">
        <f t="shared" si="3"/>
        <v>1.60487730409691</v>
      </c>
      <c r="G7527" s="2">
        <v>5565161.0</v>
      </c>
      <c r="H7527" s="1" t="s">
        <v>41</v>
      </c>
      <c r="I7527" s="1" t="s">
        <v>5</v>
      </c>
      <c r="J7527" s="5" t="str">
        <f>VLOOKUP(I7527,city,2,FALSE)</f>
        <v>Amsterdam</v>
      </c>
      <c r="K7527" s="1" t="s">
        <v>31</v>
      </c>
      <c r="L7527" s="5"/>
      <c r="M7527" s="2"/>
      <c r="N7527" s="1" t="s">
        <v>92</v>
      </c>
      <c r="O7527" s="1">
        <v>52.3722680352401</v>
      </c>
      <c r="P7527" s="1">
        <v>4.85287585387662</v>
      </c>
      <c r="Q7527" s="1" t="s">
        <v>95</v>
      </c>
      <c r="R7527" s="1" t="s">
        <v>97</v>
      </c>
      <c r="S7527" s="1">
        <v>4.0</v>
      </c>
      <c r="T7527" s="1">
        <v>1.0</v>
      </c>
      <c r="U7527" s="1">
        <v>2.0</v>
      </c>
      <c r="V7527" s="1">
        <v>2.0</v>
      </c>
      <c r="W7527" s="1" t="s">
        <v>98</v>
      </c>
      <c r="X7527" s="6">
        <v>90.0</v>
      </c>
      <c r="Y7527" s="1">
        <v>1.0</v>
      </c>
      <c r="Z7527" s="1">
        <v>10.0</v>
      </c>
      <c r="AA7527" s="1">
        <v>1.0</v>
      </c>
      <c r="AB7527" s="5">
        <f t="shared" si="4"/>
        <v>2</v>
      </c>
      <c r="AC7527" s="8">
        <f t="shared" si="5"/>
        <v>100</v>
      </c>
      <c r="AD7527" s="8">
        <f t="shared" ref="AD7527:AE7527" si="7530">AC7527*AA7527</f>
        <v>100</v>
      </c>
      <c r="AE7527" s="8">
        <f t="shared" si="7530"/>
        <v>200</v>
      </c>
      <c r="AF7527" s="1" t="s">
        <v>141</v>
      </c>
      <c r="AG7527" s="1">
        <v>1.0</v>
      </c>
      <c r="AH7527" s="1">
        <v>1.0</v>
      </c>
      <c r="AI7527" s="1">
        <v>80.0</v>
      </c>
      <c r="AJ7527" s="1">
        <v>10.0</v>
      </c>
      <c r="AK7527" s="1">
        <v>6.0</v>
      </c>
      <c r="AL7527" s="1">
        <v>6.0</v>
      </c>
      <c r="AM7527" s="1">
        <v>8.0</v>
      </c>
      <c r="AN7527" s="1">
        <v>8.0</v>
      </c>
      <c r="AO7527" s="1">
        <v>8.0</v>
      </c>
    </row>
    <row r="7528">
      <c r="A7528" s="2">
        <v>2.6546664E7</v>
      </c>
      <c r="B7528" s="1" t="s">
        <v>277</v>
      </c>
      <c r="C7528" s="1">
        <v>2015.0</v>
      </c>
      <c r="D7528" s="3" t="s">
        <v>1308</v>
      </c>
      <c r="E7528" s="14">
        <f t="shared" si="2"/>
        <v>1/22/2015</v>
      </c>
      <c r="F7528" s="15">
        <f t="shared" si="3"/>
        <v>1.60487730409691</v>
      </c>
      <c r="G7528" s="2">
        <v>5638382.0</v>
      </c>
      <c r="H7528" s="1" t="s">
        <v>63</v>
      </c>
      <c r="I7528" s="1" t="s">
        <v>5</v>
      </c>
      <c r="J7528" s="5" t="str">
        <f>VLOOKUP(I7528,city,2,FALSE)</f>
        <v>Amsterdam</v>
      </c>
      <c r="K7528" s="1" t="s">
        <v>31</v>
      </c>
      <c r="L7528" s="5"/>
      <c r="M7528" s="2"/>
      <c r="N7528" s="1" t="s">
        <v>92</v>
      </c>
      <c r="O7528" s="1">
        <v>52.3694693201816</v>
      </c>
      <c r="P7528" s="1">
        <v>4.89547134956464</v>
      </c>
      <c r="Q7528" s="1" t="s">
        <v>95</v>
      </c>
      <c r="R7528" s="1" t="s">
        <v>138</v>
      </c>
      <c r="S7528" s="1">
        <v>2.0</v>
      </c>
      <c r="T7528" s="1">
        <v>1.0</v>
      </c>
      <c r="U7528" s="1">
        <v>1.0</v>
      </c>
      <c r="V7528" s="1">
        <v>1.0</v>
      </c>
      <c r="W7528" s="1" t="s">
        <v>98</v>
      </c>
      <c r="X7528" s="6">
        <v>55.0</v>
      </c>
      <c r="Y7528" s="1">
        <v>1.0</v>
      </c>
      <c r="Z7528" s="1">
        <v>15.0</v>
      </c>
      <c r="AA7528" s="1">
        <v>1.0</v>
      </c>
      <c r="AB7528" s="5">
        <f t="shared" si="4"/>
        <v>0</v>
      </c>
      <c r="AC7528" s="8">
        <f t="shared" si="5"/>
        <v>70</v>
      </c>
      <c r="AD7528" s="8">
        <f t="shared" ref="AD7528:AE7528" si="7531">AC7528*AA7528</f>
        <v>70</v>
      </c>
      <c r="AE7528" s="8">
        <f t="shared" si="7531"/>
        <v>0</v>
      </c>
      <c r="AF7528" s="1" t="s">
        <v>141</v>
      </c>
      <c r="AG7528" s="1">
        <v>1.0</v>
      </c>
      <c r="AH7528" s="1">
        <v>0.0</v>
      </c>
    </row>
    <row r="7529">
      <c r="A7529" s="2">
        <v>2.6549077E7</v>
      </c>
      <c r="B7529" s="1" t="s">
        <v>2553</v>
      </c>
      <c r="C7529" s="1">
        <v>2015.0</v>
      </c>
      <c r="D7529" s="3" t="s">
        <v>1308</v>
      </c>
      <c r="E7529" s="14">
        <f t="shared" si="2"/>
        <v>1/22/2015</v>
      </c>
      <c r="F7529" s="15">
        <f t="shared" si="3"/>
        <v>1.60487730409691</v>
      </c>
      <c r="G7529" s="2">
        <v>5135284.0</v>
      </c>
      <c r="H7529" s="1" t="s">
        <v>65</v>
      </c>
      <c r="I7529" s="1" t="s">
        <v>5</v>
      </c>
      <c r="J7529" s="5" t="str">
        <f>VLOOKUP(I7529,city,2,FALSE)</f>
        <v>Amsterdam</v>
      </c>
      <c r="K7529" s="1" t="s">
        <v>31</v>
      </c>
      <c r="L7529" s="5"/>
      <c r="M7529" s="2">
        <v>1055.0</v>
      </c>
      <c r="N7529" s="1" t="s">
        <v>92</v>
      </c>
      <c r="O7529" s="1">
        <v>52.3815827443642</v>
      </c>
      <c r="P7529" s="1">
        <v>4.85181912826753</v>
      </c>
      <c r="Q7529" s="1" t="s">
        <v>95</v>
      </c>
      <c r="R7529" s="1" t="s">
        <v>138</v>
      </c>
      <c r="S7529" s="1">
        <v>2.0</v>
      </c>
      <c r="T7529" s="1">
        <v>1.0</v>
      </c>
      <c r="U7529" s="1">
        <v>1.0</v>
      </c>
      <c r="V7529" s="1">
        <v>1.0</v>
      </c>
      <c r="W7529" s="1" t="s">
        <v>98</v>
      </c>
      <c r="X7529" s="6">
        <v>48.0</v>
      </c>
      <c r="Y7529" s="1">
        <v>1.0</v>
      </c>
      <c r="Z7529" s="1">
        <v>0.0</v>
      </c>
      <c r="AA7529" s="1">
        <v>2.0</v>
      </c>
      <c r="AB7529" s="5">
        <f t="shared" si="4"/>
        <v>4</v>
      </c>
      <c r="AC7529" s="8">
        <f t="shared" si="5"/>
        <v>48</v>
      </c>
      <c r="AD7529" s="8">
        <f t="shared" ref="AD7529:AE7529" si="7532">AC7529*AA7529</f>
        <v>96</v>
      </c>
      <c r="AE7529" s="8">
        <f t="shared" si="7532"/>
        <v>384</v>
      </c>
      <c r="AF7529" s="1" t="s">
        <v>144</v>
      </c>
      <c r="AG7529" s="1">
        <v>1.0</v>
      </c>
      <c r="AH7529" s="1">
        <v>2.0</v>
      </c>
      <c r="AI7529" s="1">
        <v>100.0</v>
      </c>
      <c r="AJ7529" s="1">
        <v>10.0</v>
      </c>
      <c r="AK7529" s="1">
        <v>10.0</v>
      </c>
      <c r="AL7529" s="1">
        <v>8.0</v>
      </c>
      <c r="AM7529" s="1">
        <v>8.0</v>
      </c>
      <c r="AN7529" s="1">
        <v>9.0</v>
      </c>
      <c r="AO7529" s="1">
        <v>8.0</v>
      </c>
    </row>
    <row r="7530">
      <c r="A7530" s="2">
        <v>2.6614871E7</v>
      </c>
      <c r="B7530" s="1" t="s">
        <v>8705</v>
      </c>
      <c r="C7530" s="1">
        <v>2015.0</v>
      </c>
      <c r="D7530" s="3" t="s">
        <v>1317</v>
      </c>
      <c r="E7530" s="14">
        <f t="shared" si="2"/>
        <v>1/24/2015</v>
      </c>
      <c r="F7530" s="15">
        <f t="shared" si="3"/>
        <v>1.59939785204211</v>
      </c>
      <c r="G7530" s="2">
        <v>5148051.0</v>
      </c>
      <c r="H7530" s="1" t="s">
        <v>41</v>
      </c>
      <c r="I7530" s="1" t="s">
        <v>5</v>
      </c>
      <c r="J7530" s="5" t="str">
        <f>VLOOKUP(I7530,city,2,FALSE)</f>
        <v>Amsterdam</v>
      </c>
      <c r="K7530" s="1" t="s">
        <v>31</v>
      </c>
      <c r="L7530" s="5"/>
      <c r="M7530" s="2" t="s">
        <v>9187</v>
      </c>
      <c r="N7530" s="1" t="s">
        <v>92</v>
      </c>
      <c r="O7530" s="1">
        <v>52.3612430589265</v>
      </c>
      <c r="P7530" s="1">
        <v>4.85564873966433</v>
      </c>
      <c r="Q7530" s="1" t="s">
        <v>95</v>
      </c>
      <c r="R7530" s="1" t="s">
        <v>97</v>
      </c>
      <c r="S7530" s="1">
        <v>5.0</v>
      </c>
      <c r="T7530" s="1">
        <v>1.0</v>
      </c>
      <c r="U7530" s="1">
        <v>2.0</v>
      </c>
      <c r="V7530" s="1">
        <v>5.0</v>
      </c>
      <c r="W7530" s="1" t="s">
        <v>98</v>
      </c>
      <c r="X7530" s="6">
        <v>75.0</v>
      </c>
      <c r="Y7530" s="1">
        <v>2.0</v>
      </c>
      <c r="Z7530" s="1">
        <v>35.0</v>
      </c>
      <c r="AA7530" s="1">
        <v>1.0</v>
      </c>
      <c r="AB7530" s="5">
        <f t="shared" si="4"/>
        <v>8</v>
      </c>
      <c r="AC7530" s="8">
        <f t="shared" si="5"/>
        <v>75</v>
      </c>
      <c r="AD7530" s="8">
        <f t="shared" ref="AD7530:AE7530" si="7533">AC7530*AA7530</f>
        <v>75</v>
      </c>
      <c r="AE7530" s="8">
        <f t="shared" si="7533"/>
        <v>600</v>
      </c>
      <c r="AF7530" s="1" t="s">
        <v>144</v>
      </c>
      <c r="AG7530" s="1">
        <v>0.93</v>
      </c>
      <c r="AH7530" s="1">
        <v>4.0</v>
      </c>
      <c r="AI7530" s="1">
        <v>80.0</v>
      </c>
      <c r="AJ7530" s="1">
        <v>10.0</v>
      </c>
      <c r="AK7530" s="1">
        <v>10.0</v>
      </c>
      <c r="AL7530" s="1">
        <v>10.0</v>
      </c>
      <c r="AM7530" s="1">
        <v>9.0</v>
      </c>
      <c r="AN7530" s="1">
        <v>9.0</v>
      </c>
      <c r="AO7530" s="1">
        <v>9.0</v>
      </c>
    </row>
    <row r="7531">
      <c r="A7531" s="2">
        <v>2.6636735E7</v>
      </c>
      <c r="B7531" s="1" t="s">
        <v>2550</v>
      </c>
      <c r="C7531" s="1">
        <v>2015.0</v>
      </c>
      <c r="D7531" s="3" t="s">
        <v>1317</v>
      </c>
      <c r="E7531" s="14">
        <f t="shared" si="2"/>
        <v>1/24/2015</v>
      </c>
      <c r="F7531" s="15">
        <f t="shared" si="3"/>
        <v>1.59939785204211</v>
      </c>
      <c r="G7531" s="2">
        <v>5535547.0</v>
      </c>
      <c r="H7531" s="1" t="s">
        <v>67</v>
      </c>
      <c r="I7531" s="1" t="s">
        <v>5</v>
      </c>
      <c r="J7531" s="5" t="str">
        <f>VLOOKUP(I7531,city,2,FALSE)</f>
        <v>Amsterdam</v>
      </c>
      <c r="K7531" s="1" t="s">
        <v>31</v>
      </c>
      <c r="L7531" s="5"/>
      <c r="M7531" s="2" t="s">
        <v>9188</v>
      </c>
      <c r="N7531" s="1" t="s">
        <v>92</v>
      </c>
      <c r="O7531" s="1">
        <v>52.348286766219</v>
      </c>
      <c r="P7531" s="1">
        <v>4.85929645189618</v>
      </c>
      <c r="Q7531" s="1" t="s">
        <v>95</v>
      </c>
      <c r="R7531" s="1" t="s">
        <v>97</v>
      </c>
      <c r="S7531" s="1">
        <v>2.0</v>
      </c>
      <c r="T7531" s="1">
        <v>1.0</v>
      </c>
      <c r="U7531" s="1">
        <v>1.0</v>
      </c>
      <c r="V7531" s="1">
        <v>1.0</v>
      </c>
      <c r="W7531" s="1" t="s">
        <v>98</v>
      </c>
      <c r="X7531" s="6">
        <v>75.0</v>
      </c>
      <c r="Y7531" s="1">
        <v>1.0</v>
      </c>
      <c r="Z7531" s="1">
        <v>0.0</v>
      </c>
      <c r="AA7531" s="1">
        <v>1.0</v>
      </c>
      <c r="AB7531" s="5">
        <f t="shared" si="4"/>
        <v>0</v>
      </c>
      <c r="AC7531" s="8">
        <f t="shared" si="5"/>
        <v>75</v>
      </c>
      <c r="AD7531" s="8">
        <f t="shared" ref="AD7531:AE7531" si="7534">AC7531*AA7531</f>
        <v>75</v>
      </c>
      <c r="AE7531" s="8">
        <f t="shared" si="7534"/>
        <v>0</v>
      </c>
      <c r="AF7531" s="1" t="s">
        <v>144</v>
      </c>
      <c r="AG7531" s="1">
        <v>1.0</v>
      </c>
      <c r="AH7531" s="1">
        <v>0.0</v>
      </c>
    </row>
    <row r="7532">
      <c r="A7532" s="2">
        <v>2.6642813E7</v>
      </c>
      <c r="B7532" s="1" t="s">
        <v>5913</v>
      </c>
      <c r="C7532" s="1">
        <v>2015.0</v>
      </c>
      <c r="D7532" s="3" t="s">
        <v>1317</v>
      </c>
      <c r="E7532" s="14">
        <f t="shared" si="2"/>
        <v>1/24/2015</v>
      </c>
      <c r="F7532" s="15">
        <f t="shared" si="3"/>
        <v>1.59939785204211</v>
      </c>
      <c r="G7532" s="2">
        <v>5153074.0</v>
      </c>
      <c r="H7532" s="1" t="s">
        <v>41</v>
      </c>
      <c r="I7532" s="1" t="s">
        <v>5</v>
      </c>
      <c r="J7532" s="5" t="str">
        <f>VLOOKUP(I7532,city,2,FALSE)</f>
        <v>Amsterdam</v>
      </c>
      <c r="K7532" s="1" t="s">
        <v>31</v>
      </c>
      <c r="L7532" s="5"/>
      <c r="M7532" s="2" t="s">
        <v>9189</v>
      </c>
      <c r="N7532" s="1" t="s">
        <v>92</v>
      </c>
      <c r="O7532" s="1">
        <v>52.360495547105</v>
      </c>
      <c r="P7532" s="1">
        <v>4.84957763057908</v>
      </c>
      <c r="Q7532" s="1" t="s">
        <v>95</v>
      </c>
      <c r="R7532" s="1" t="s">
        <v>97</v>
      </c>
      <c r="S7532" s="1">
        <v>4.0</v>
      </c>
      <c r="T7532" s="1">
        <v>1.0</v>
      </c>
      <c r="U7532" s="1">
        <v>2.0</v>
      </c>
      <c r="V7532" s="1">
        <v>3.0</v>
      </c>
      <c r="W7532" s="1" t="s">
        <v>98</v>
      </c>
      <c r="X7532" s="6">
        <v>100.0</v>
      </c>
      <c r="Y7532" s="1">
        <v>1.0</v>
      </c>
      <c r="Z7532" s="1">
        <v>0.0</v>
      </c>
      <c r="AA7532" s="1">
        <v>2.0</v>
      </c>
      <c r="AB7532" s="5">
        <f t="shared" si="4"/>
        <v>2</v>
      </c>
      <c r="AC7532" s="8">
        <f t="shared" si="5"/>
        <v>100</v>
      </c>
      <c r="AD7532" s="8">
        <f t="shared" ref="AD7532:AE7532" si="7535">AC7532*AA7532</f>
        <v>200</v>
      </c>
      <c r="AE7532" s="8">
        <f t="shared" si="7535"/>
        <v>400</v>
      </c>
      <c r="AF7532" s="1" t="s">
        <v>144</v>
      </c>
      <c r="AG7532" s="1">
        <v>0.9</v>
      </c>
      <c r="AH7532" s="1">
        <v>1.0</v>
      </c>
      <c r="AI7532" s="1">
        <v>80.0</v>
      </c>
      <c r="AJ7532" s="1">
        <v>10.0</v>
      </c>
      <c r="AK7532" s="1">
        <v>6.0</v>
      </c>
      <c r="AL7532" s="1">
        <v>10.0</v>
      </c>
      <c r="AM7532" s="1">
        <v>10.0</v>
      </c>
      <c r="AN7532" s="1">
        <v>8.0</v>
      </c>
      <c r="AO7532" s="1">
        <v>8.0</v>
      </c>
    </row>
    <row r="7533">
      <c r="A7533" s="2">
        <v>2.6667176E7</v>
      </c>
      <c r="B7533" s="1" t="s">
        <v>311</v>
      </c>
      <c r="C7533" s="1">
        <v>2015.0</v>
      </c>
      <c r="D7533" s="3" t="s">
        <v>1320</v>
      </c>
      <c r="E7533" s="14">
        <f t="shared" si="2"/>
        <v>1/25/2015</v>
      </c>
      <c r="F7533" s="15">
        <f t="shared" si="3"/>
        <v>1.59665812601472</v>
      </c>
      <c r="G7533" s="2">
        <v>5159351.0</v>
      </c>
      <c r="H7533" s="1" t="s">
        <v>7</v>
      </c>
      <c r="I7533" s="1" t="s">
        <v>5</v>
      </c>
      <c r="J7533" s="5" t="str">
        <f>VLOOKUP(I7533,city,2,FALSE)</f>
        <v>Amsterdam</v>
      </c>
      <c r="K7533" s="1" t="s">
        <v>31</v>
      </c>
      <c r="L7533" s="5"/>
      <c r="M7533" s="2" t="s">
        <v>1070</v>
      </c>
      <c r="N7533" s="1" t="s">
        <v>92</v>
      </c>
      <c r="O7533" s="1">
        <v>52.3824626093667</v>
      </c>
      <c r="P7533" s="1">
        <v>4.87151830077508</v>
      </c>
      <c r="Q7533" s="1" t="s">
        <v>95</v>
      </c>
      <c r="R7533" s="1" t="s">
        <v>97</v>
      </c>
      <c r="S7533" s="1">
        <v>2.0</v>
      </c>
      <c r="T7533" s="1">
        <v>1.0</v>
      </c>
      <c r="U7533" s="1">
        <v>1.0</v>
      </c>
      <c r="V7533" s="1">
        <v>1.0</v>
      </c>
      <c r="W7533" s="1" t="s">
        <v>98</v>
      </c>
      <c r="X7533" s="6">
        <v>100.0</v>
      </c>
      <c r="Y7533" s="1">
        <v>1.0</v>
      </c>
      <c r="Z7533" s="1">
        <v>0.0</v>
      </c>
      <c r="AA7533" s="1">
        <v>1.0</v>
      </c>
      <c r="AB7533" s="5">
        <f t="shared" si="4"/>
        <v>0</v>
      </c>
      <c r="AC7533" s="8">
        <f t="shared" si="5"/>
        <v>100</v>
      </c>
      <c r="AD7533" s="8">
        <f t="shared" ref="AD7533:AE7533" si="7536">AC7533*AA7533</f>
        <v>100</v>
      </c>
      <c r="AE7533" s="8">
        <f t="shared" si="7536"/>
        <v>0</v>
      </c>
      <c r="AF7533" s="1" t="s">
        <v>115</v>
      </c>
      <c r="AG7533" s="1">
        <v>0.9</v>
      </c>
      <c r="AH7533" s="1">
        <v>0.0</v>
      </c>
    </row>
    <row r="7534">
      <c r="A7534" s="2">
        <v>2.6699617E7</v>
      </c>
      <c r="B7534" s="1" t="s">
        <v>3410</v>
      </c>
      <c r="C7534" s="1">
        <v>2015.0</v>
      </c>
      <c r="D7534" s="3" t="s">
        <v>1320</v>
      </c>
      <c r="E7534" s="14">
        <f t="shared" si="2"/>
        <v>1/25/2015</v>
      </c>
      <c r="F7534" s="15">
        <f t="shared" si="3"/>
        <v>1.59665812601472</v>
      </c>
      <c r="G7534" s="2">
        <v>5166251.0</v>
      </c>
      <c r="H7534" s="1" t="s">
        <v>35</v>
      </c>
      <c r="I7534" s="1" t="s">
        <v>5</v>
      </c>
      <c r="J7534" s="5" t="str">
        <f>VLOOKUP(I7534,city,2,FALSE)</f>
        <v>Amsterdam</v>
      </c>
      <c r="K7534" s="1" t="s">
        <v>31</v>
      </c>
      <c r="L7534" s="5"/>
      <c r="M7534" s="2">
        <v>1094.0</v>
      </c>
      <c r="N7534" s="1" t="s">
        <v>92</v>
      </c>
      <c r="O7534" s="1">
        <v>52.3595355548095</v>
      </c>
      <c r="P7534" s="1">
        <v>4.93613897202755</v>
      </c>
      <c r="Q7534" s="1" t="s">
        <v>95</v>
      </c>
      <c r="R7534" s="1" t="s">
        <v>97</v>
      </c>
      <c r="S7534" s="1">
        <v>4.0</v>
      </c>
      <c r="T7534" s="1">
        <v>1.0</v>
      </c>
      <c r="U7534" s="1">
        <v>1.0</v>
      </c>
      <c r="V7534" s="1">
        <v>2.0</v>
      </c>
      <c r="W7534" s="1" t="s">
        <v>98</v>
      </c>
      <c r="X7534" s="6">
        <v>110.0</v>
      </c>
      <c r="Y7534" s="1">
        <v>1.0</v>
      </c>
      <c r="Z7534" s="1">
        <v>25.0</v>
      </c>
      <c r="AA7534" s="1">
        <v>1.0</v>
      </c>
      <c r="AB7534" s="5">
        <f t="shared" si="4"/>
        <v>0</v>
      </c>
      <c r="AC7534" s="8">
        <f t="shared" si="5"/>
        <v>135</v>
      </c>
      <c r="AD7534" s="8">
        <f t="shared" ref="AD7534:AE7534" si="7537">AC7534*AA7534</f>
        <v>135</v>
      </c>
      <c r="AE7534" s="8">
        <f t="shared" si="7537"/>
        <v>0</v>
      </c>
      <c r="AF7534" s="1" t="s">
        <v>144</v>
      </c>
      <c r="AG7534" s="1">
        <v>0.93</v>
      </c>
      <c r="AH7534" s="1">
        <v>0.0</v>
      </c>
    </row>
    <row r="7535">
      <c r="A7535" s="2">
        <v>2.6729402E7</v>
      </c>
      <c r="B7535" s="1" t="s">
        <v>3789</v>
      </c>
      <c r="C7535" s="1">
        <v>2015.0</v>
      </c>
      <c r="D7535" s="3" t="s">
        <v>510</v>
      </c>
      <c r="E7535" s="14">
        <f t="shared" si="2"/>
        <v>1/26/2015</v>
      </c>
      <c r="F7535" s="15">
        <f t="shared" si="3"/>
        <v>1.59391839998732</v>
      </c>
      <c r="G7535" s="2">
        <v>5520957.0</v>
      </c>
      <c r="H7535" s="1" t="s">
        <v>63</v>
      </c>
      <c r="I7535" s="1" t="s">
        <v>5</v>
      </c>
      <c r="J7535" s="5" t="str">
        <f>VLOOKUP(I7535,city,2,FALSE)</f>
        <v>Amsterdam</v>
      </c>
      <c r="K7535" s="1" t="s">
        <v>31</v>
      </c>
      <c r="L7535" s="5"/>
      <c r="M7535" s="2" t="s">
        <v>863</v>
      </c>
      <c r="N7535" s="1" t="s">
        <v>92</v>
      </c>
      <c r="O7535" s="1">
        <v>52.3765272904232</v>
      </c>
      <c r="P7535" s="1">
        <v>4.89320237394749</v>
      </c>
      <c r="Q7535" s="1" t="s">
        <v>95</v>
      </c>
      <c r="R7535" s="1" t="s">
        <v>97</v>
      </c>
      <c r="S7535" s="1">
        <v>2.0</v>
      </c>
      <c r="T7535" s="1">
        <v>1.0</v>
      </c>
      <c r="U7535" s="1">
        <v>1.0</v>
      </c>
      <c r="V7535" s="1">
        <v>2.0</v>
      </c>
      <c r="W7535" s="1" t="s">
        <v>98</v>
      </c>
      <c r="X7535" s="6">
        <v>175.0</v>
      </c>
      <c r="Y7535" s="1">
        <v>1.0</v>
      </c>
      <c r="Z7535" s="1">
        <v>50.0</v>
      </c>
      <c r="AA7535" s="1">
        <v>2.0</v>
      </c>
      <c r="AB7535" s="5">
        <f t="shared" si="4"/>
        <v>0</v>
      </c>
      <c r="AC7535" s="8">
        <f t="shared" si="5"/>
        <v>225</v>
      </c>
      <c r="AD7535" s="8">
        <f t="shared" ref="AD7535:AE7535" si="7538">AC7535*AA7535</f>
        <v>450</v>
      </c>
      <c r="AE7535" s="8">
        <f t="shared" si="7538"/>
        <v>0</v>
      </c>
      <c r="AF7535" s="1" t="s">
        <v>144</v>
      </c>
      <c r="AG7535" s="1">
        <v>1.0</v>
      </c>
      <c r="AH7535" s="1">
        <v>0.0</v>
      </c>
    </row>
    <row r="7536">
      <c r="A7536" s="2">
        <v>2.6744205E7</v>
      </c>
      <c r="B7536" s="1" t="s">
        <v>3400</v>
      </c>
      <c r="C7536" s="1">
        <v>2015.0</v>
      </c>
      <c r="D7536" s="3" t="s">
        <v>510</v>
      </c>
      <c r="E7536" s="14">
        <f t="shared" si="2"/>
        <v>1/26/2015</v>
      </c>
      <c r="F7536" s="15">
        <f t="shared" si="3"/>
        <v>1.59391839998732</v>
      </c>
      <c r="G7536" s="2">
        <v>5171095.0</v>
      </c>
      <c r="H7536" s="1" t="s">
        <v>41</v>
      </c>
      <c r="I7536" s="1" t="s">
        <v>5</v>
      </c>
      <c r="J7536" s="5" t="str">
        <f>VLOOKUP(I7536,city,2,FALSE)</f>
        <v>Amsterdam</v>
      </c>
      <c r="K7536" s="1" t="s">
        <v>31</v>
      </c>
      <c r="L7536" s="5"/>
      <c r="M7536" s="2">
        <v>1056.0</v>
      </c>
      <c r="N7536" s="1" t="s">
        <v>92</v>
      </c>
      <c r="O7536" s="1">
        <v>52.3705646210916</v>
      </c>
      <c r="P7536" s="1">
        <v>4.86434752879191</v>
      </c>
      <c r="Q7536" s="1" t="s">
        <v>95</v>
      </c>
      <c r="R7536" s="1" t="s">
        <v>97</v>
      </c>
      <c r="S7536" s="1">
        <v>2.0</v>
      </c>
      <c r="T7536" s="1">
        <v>1.0</v>
      </c>
      <c r="U7536" s="1">
        <v>1.0</v>
      </c>
      <c r="V7536" s="1">
        <v>1.0</v>
      </c>
      <c r="W7536" s="1" t="s">
        <v>98</v>
      </c>
      <c r="X7536" s="6">
        <v>75.0</v>
      </c>
      <c r="Y7536" s="1">
        <v>1.0</v>
      </c>
      <c r="Z7536" s="1">
        <v>0.0</v>
      </c>
      <c r="AA7536" s="1">
        <v>1.0</v>
      </c>
      <c r="AB7536" s="5">
        <f t="shared" si="4"/>
        <v>2</v>
      </c>
      <c r="AC7536" s="8">
        <f t="shared" si="5"/>
        <v>75</v>
      </c>
      <c r="AD7536" s="8">
        <f t="shared" ref="AD7536:AE7536" si="7539">AC7536*AA7536</f>
        <v>75</v>
      </c>
      <c r="AE7536" s="8">
        <f t="shared" si="7539"/>
        <v>150</v>
      </c>
      <c r="AF7536" s="1" t="s">
        <v>144</v>
      </c>
      <c r="AG7536" s="1">
        <v>0.9</v>
      </c>
      <c r="AH7536" s="1">
        <v>1.0</v>
      </c>
      <c r="AI7536" s="1">
        <v>100.0</v>
      </c>
      <c r="AJ7536" s="1">
        <v>10.0</v>
      </c>
      <c r="AK7536" s="1">
        <v>10.0</v>
      </c>
      <c r="AL7536" s="1">
        <v>10.0</v>
      </c>
      <c r="AM7536" s="1">
        <v>10.0</v>
      </c>
      <c r="AN7536" s="1">
        <v>8.0</v>
      </c>
      <c r="AO7536" s="1">
        <v>10.0</v>
      </c>
    </row>
    <row r="7537">
      <c r="A7537" s="2">
        <v>2.6753984E7</v>
      </c>
      <c r="B7537" s="1" t="s">
        <v>420</v>
      </c>
      <c r="C7537" s="1">
        <v>2015.0</v>
      </c>
      <c r="D7537" s="3" t="s">
        <v>510</v>
      </c>
      <c r="E7537" s="14">
        <f t="shared" si="2"/>
        <v>1/26/2015</v>
      </c>
      <c r="F7537" s="15">
        <f t="shared" si="3"/>
        <v>1.59391839998732</v>
      </c>
      <c r="G7537" s="2">
        <v>5191244.0</v>
      </c>
      <c r="H7537" s="1" t="s">
        <v>41</v>
      </c>
      <c r="I7537" s="1" t="s">
        <v>5</v>
      </c>
      <c r="J7537" s="5" t="str">
        <f>VLOOKUP(I7537,city,2,FALSE)</f>
        <v>Amsterdam</v>
      </c>
      <c r="K7537" s="1" t="s">
        <v>31</v>
      </c>
      <c r="L7537" s="5"/>
      <c r="M7537" s="2" t="s">
        <v>9190</v>
      </c>
      <c r="N7537" s="1" t="s">
        <v>92</v>
      </c>
      <c r="O7537" s="1">
        <v>52.3718698194657</v>
      </c>
      <c r="P7537" s="1">
        <v>4.85128097511801</v>
      </c>
      <c r="Q7537" s="1" t="s">
        <v>95</v>
      </c>
      <c r="R7537" s="1" t="s">
        <v>177</v>
      </c>
      <c r="S7537" s="1">
        <v>2.0</v>
      </c>
      <c r="T7537" s="1">
        <v>1.0</v>
      </c>
      <c r="U7537" s="1">
        <v>1.0</v>
      </c>
      <c r="V7537" s="1">
        <v>1.0</v>
      </c>
      <c r="W7537" s="1" t="s">
        <v>355</v>
      </c>
      <c r="X7537" s="6">
        <v>45.0</v>
      </c>
      <c r="Y7537" s="1">
        <v>1.0</v>
      </c>
      <c r="Z7537" s="1">
        <v>10.0</v>
      </c>
      <c r="AA7537" s="1">
        <v>1.0</v>
      </c>
      <c r="AB7537" s="5">
        <f t="shared" si="4"/>
        <v>6</v>
      </c>
      <c r="AC7537" s="8">
        <f t="shared" si="5"/>
        <v>55</v>
      </c>
      <c r="AD7537" s="8">
        <f t="shared" ref="AD7537:AE7537" si="7540">AC7537*AA7537</f>
        <v>55</v>
      </c>
      <c r="AE7537" s="8">
        <f t="shared" si="7540"/>
        <v>330</v>
      </c>
      <c r="AF7537" s="1" t="s">
        <v>141</v>
      </c>
      <c r="AG7537" s="1">
        <v>1.0</v>
      </c>
      <c r="AH7537" s="1">
        <v>3.0</v>
      </c>
      <c r="AI7537" s="1">
        <v>93.0</v>
      </c>
      <c r="AJ7537" s="1">
        <v>9.0</v>
      </c>
      <c r="AK7537" s="1">
        <v>9.0</v>
      </c>
      <c r="AL7537" s="1">
        <v>9.0</v>
      </c>
      <c r="AM7537" s="1">
        <v>9.0</v>
      </c>
      <c r="AN7537" s="1">
        <v>9.0</v>
      </c>
      <c r="AO7537" s="1">
        <v>9.0</v>
      </c>
    </row>
    <row r="7538">
      <c r="A7538" s="2">
        <v>2.6772835E7</v>
      </c>
      <c r="B7538" s="1" t="s">
        <v>568</v>
      </c>
      <c r="C7538" s="1">
        <v>2015.0</v>
      </c>
      <c r="D7538" s="3" t="s">
        <v>215</v>
      </c>
      <c r="E7538" s="14">
        <f t="shared" si="2"/>
        <v>1/27/2015</v>
      </c>
      <c r="F7538" s="15">
        <f t="shared" si="3"/>
        <v>1.59117867395992</v>
      </c>
      <c r="G7538" s="2">
        <v>5175976.0</v>
      </c>
      <c r="H7538" s="1" t="s">
        <v>87</v>
      </c>
      <c r="I7538" s="1" t="s">
        <v>5</v>
      </c>
      <c r="J7538" s="5" t="str">
        <f>VLOOKUP(I7538,city,2,FALSE)</f>
        <v>Amsterdam</v>
      </c>
      <c r="K7538" s="1" t="s">
        <v>31</v>
      </c>
      <c r="L7538" s="5"/>
      <c r="M7538" s="2">
        <v>1068.0</v>
      </c>
      <c r="N7538" s="1" t="s">
        <v>92</v>
      </c>
      <c r="O7538" s="1">
        <v>52.3523354892593</v>
      </c>
      <c r="P7538" s="1">
        <v>4.81088870113706</v>
      </c>
      <c r="Q7538" s="1" t="s">
        <v>95</v>
      </c>
      <c r="R7538" s="1" t="s">
        <v>97</v>
      </c>
      <c r="S7538" s="1">
        <v>2.0</v>
      </c>
      <c r="T7538" s="1">
        <v>1.0</v>
      </c>
      <c r="U7538" s="1">
        <v>1.0</v>
      </c>
      <c r="V7538" s="1">
        <v>1.0</v>
      </c>
      <c r="W7538" s="1" t="s">
        <v>98</v>
      </c>
      <c r="X7538" s="6">
        <v>65.0</v>
      </c>
      <c r="Y7538" s="1">
        <v>1.0</v>
      </c>
      <c r="Z7538" s="1">
        <v>0.0</v>
      </c>
      <c r="AA7538" s="1">
        <v>2.0</v>
      </c>
      <c r="AB7538" s="5">
        <f t="shared" si="4"/>
        <v>6</v>
      </c>
      <c r="AC7538" s="8">
        <f t="shared" si="5"/>
        <v>65</v>
      </c>
      <c r="AD7538" s="8">
        <f t="shared" ref="AD7538:AE7538" si="7541">AC7538*AA7538</f>
        <v>130</v>
      </c>
      <c r="AE7538" s="8">
        <f t="shared" si="7541"/>
        <v>780</v>
      </c>
      <c r="AF7538" s="1" t="s">
        <v>144</v>
      </c>
      <c r="AG7538" s="1">
        <v>1.0</v>
      </c>
      <c r="AH7538" s="1">
        <v>3.0</v>
      </c>
      <c r="AI7538" s="1">
        <v>80.0</v>
      </c>
      <c r="AJ7538" s="1">
        <v>9.0</v>
      </c>
      <c r="AK7538" s="1">
        <v>9.0</v>
      </c>
      <c r="AL7538" s="1">
        <v>8.0</v>
      </c>
      <c r="AM7538" s="1">
        <v>7.0</v>
      </c>
      <c r="AN7538" s="1">
        <v>9.0</v>
      </c>
      <c r="AO7538" s="1">
        <v>8.0</v>
      </c>
    </row>
    <row r="7539">
      <c r="A7539" s="2">
        <v>2.677286E7</v>
      </c>
      <c r="B7539" s="1" t="s">
        <v>199</v>
      </c>
      <c r="C7539" s="1">
        <v>2015.0</v>
      </c>
      <c r="D7539" s="3" t="s">
        <v>215</v>
      </c>
      <c r="E7539" s="14">
        <f t="shared" si="2"/>
        <v>1/27/2015</v>
      </c>
      <c r="F7539" s="15">
        <f t="shared" si="3"/>
        <v>1.59117867395992</v>
      </c>
      <c r="G7539" s="2">
        <v>5175977.0</v>
      </c>
      <c r="H7539" s="1" t="s">
        <v>75</v>
      </c>
      <c r="I7539" s="1" t="s">
        <v>5</v>
      </c>
      <c r="J7539" s="5" t="str">
        <f>VLOOKUP(I7539,city,2,FALSE)</f>
        <v>Amsterdam</v>
      </c>
      <c r="K7539" s="1" t="s">
        <v>31</v>
      </c>
      <c r="L7539" s="5"/>
      <c r="M7539" s="2">
        <v>1096.0</v>
      </c>
      <c r="N7539" s="1" t="s">
        <v>92</v>
      </c>
      <c r="O7539" s="1">
        <v>52.3406099901387</v>
      </c>
      <c r="P7539" s="1">
        <v>4.91968545371413</v>
      </c>
      <c r="Q7539" s="1" t="s">
        <v>95</v>
      </c>
      <c r="R7539" s="1" t="s">
        <v>97</v>
      </c>
      <c r="S7539" s="1">
        <v>2.0</v>
      </c>
      <c r="T7539" s="1">
        <v>1.0</v>
      </c>
      <c r="U7539" s="1">
        <v>0.0</v>
      </c>
      <c r="V7539" s="1">
        <v>1.0</v>
      </c>
      <c r="W7539" s="1" t="s">
        <v>98</v>
      </c>
      <c r="X7539" s="6">
        <v>110.0</v>
      </c>
      <c r="Y7539" s="1">
        <v>0.0</v>
      </c>
      <c r="Z7539" s="1">
        <v>0.0</v>
      </c>
      <c r="AA7539" s="1">
        <v>2.0</v>
      </c>
      <c r="AB7539" s="5">
        <f t="shared" si="4"/>
        <v>4</v>
      </c>
      <c r="AC7539" s="8">
        <f t="shared" si="5"/>
        <v>110</v>
      </c>
      <c r="AD7539" s="8">
        <f t="shared" ref="AD7539:AE7539" si="7542">AC7539*AA7539</f>
        <v>220</v>
      </c>
      <c r="AE7539" s="8">
        <f t="shared" si="7542"/>
        <v>880</v>
      </c>
      <c r="AF7539" s="1" t="s">
        <v>141</v>
      </c>
      <c r="AG7539" s="1">
        <v>1.0</v>
      </c>
      <c r="AH7539" s="1">
        <v>2.0</v>
      </c>
      <c r="AI7539" s="1">
        <v>100.0</v>
      </c>
      <c r="AJ7539" s="1">
        <v>10.0</v>
      </c>
      <c r="AK7539" s="1">
        <v>10.0</v>
      </c>
      <c r="AL7539" s="1">
        <v>10.0</v>
      </c>
      <c r="AM7539" s="1">
        <v>10.0</v>
      </c>
      <c r="AN7539" s="1">
        <v>8.0</v>
      </c>
      <c r="AO7539" s="1">
        <v>10.0</v>
      </c>
    </row>
    <row r="7540">
      <c r="A7540" s="2">
        <v>2.6784681E7</v>
      </c>
      <c r="B7540" s="1" t="s">
        <v>155</v>
      </c>
      <c r="C7540" s="1">
        <v>2015.0</v>
      </c>
      <c r="D7540" s="3" t="s">
        <v>215</v>
      </c>
      <c r="E7540" s="14">
        <f t="shared" si="2"/>
        <v>1/27/2015</v>
      </c>
      <c r="F7540" s="15">
        <f t="shared" si="3"/>
        <v>1.59117867395992</v>
      </c>
      <c r="G7540" s="2">
        <v>5178549.0</v>
      </c>
      <c r="H7540" s="1" t="s">
        <v>7</v>
      </c>
      <c r="I7540" s="1" t="s">
        <v>5</v>
      </c>
      <c r="J7540" s="5" t="str">
        <f>VLOOKUP(I7540,city,2,FALSE)</f>
        <v>Amsterdam</v>
      </c>
      <c r="K7540" s="1" t="s">
        <v>31</v>
      </c>
      <c r="L7540" s="5"/>
      <c r="M7540" s="2">
        <v>1052.0</v>
      </c>
      <c r="N7540" s="1" t="s">
        <v>92</v>
      </c>
      <c r="O7540" s="1">
        <v>52.3740402771602</v>
      </c>
      <c r="P7540" s="1">
        <v>4.87490326389516</v>
      </c>
      <c r="Q7540" s="1" t="s">
        <v>95</v>
      </c>
      <c r="R7540" s="1" t="s">
        <v>97</v>
      </c>
      <c r="S7540" s="1">
        <v>4.0</v>
      </c>
      <c r="T7540" s="1">
        <v>1.5</v>
      </c>
      <c r="U7540" s="1">
        <v>2.0</v>
      </c>
      <c r="V7540" s="1">
        <v>3.0</v>
      </c>
      <c r="W7540" s="1" t="s">
        <v>98</v>
      </c>
      <c r="X7540" s="6">
        <v>175.0</v>
      </c>
      <c r="Y7540" s="1">
        <v>1.0</v>
      </c>
      <c r="Z7540" s="1">
        <v>0.0</v>
      </c>
      <c r="AA7540" s="1">
        <v>3.0</v>
      </c>
      <c r="AB7540" s="5">
        <f t="shared" si="4"/>
        <v>0</v>
      </c>
      <c r="AC7540" s="8">
        <f t="shared" si="5"/>
        <v>175</v>
      </c>
      <c r="AD7540" s="8">
        <f t="shared" ref="AD7540:AE7540" si="7543">AC7540*AA7540</f>
        <v>525</v>
      </c>
      <c r="AE7540" s="8">
        <f t="shared" si="7543"/>
        <v>0</v>
      </c>
      <c r="AF7540" s="1" t="s">
        <v>144</v>
      </c>
      <c r="AG7540" s="1">
        <v>0.89</v>
      </c>
      <c r="AH7540" s="1">
        <v>0.0</v>
      </c>
    </row>
    <row r="7541">
      <c r="A7541" s="2">
        <v>2.6790899E7</v>
      </c>
      <c r="B7541" s="1" t="s">
        <v>9191</v>
      </c>
      <c r="C7541" s="1">
        <v>2015.0</v>
      </c>
      <c r="D7541" s="3" t="s">
        <v>215</v>
      </c>
      <c r="E7541" s="14">
        <f t="shared" si="2"/>
        <v>1/27/2015</v>
      </c>
      <c r="F7541" s="15">
        <f t="shared" si="3"/>
        <v>1.59117867395992</v>
      </c>
      <c r="G7541" s="2">
        <v>5439424.0</v>
      </c>
      <c r="H7541" s="1" t="s">
        <v>46</v>
      </c>
      <c r="I7541" s="1" t="s">
        <v>5</v>
      </c>
      <c r="J7541" s="5" t="str">
        <f>VLOOKUP(I7541,city,2,FALSE)</f>
        <v>Amsterdam</v>
      </c>
      <c r="K7541" s="1" t="s">
        <v>31</v>
      </c>
      <c r="L7541" s="5"/>
      <c r="M7541" s="2" t="s">
        <v>9192</v>
      </c>
      <c r="N7541" s="1" t="s">
        <v>92</v>
      </c>
      <c r="O7541" s="1">
        <v>52.3675403413507</v>
      </c>
      <c r="P7541" s="1">
        <v>4.89569864283705</v>
      </c>
      <c r="Q7541" s="1" t="s">
        <v>176</v>
      </c>
      <c r="R7541" s="1" t="s">
        <v>97</v>
      </c>
      <c r="S7541" s="1">
        <v>2.0</v>
      </c>
      <c r="T7541" s="1">
        <v>1.0</v>
      </c>
      <c r="U7541" s="1">
        <v>1.0</v>
      </c>
      <c r="V7541" s="1">
        <v>1.0</v>
      </c>
      <c r="W7541" s="1" t="s">
        <v>98</v>
      </c>
      <c r="X7541" s="6">
        <v>425.0</v>
      </c>
      <c r="Y7541" s="1">
        <v>1.0</v>
      </c>
      <c r="Z7541" s="1">
        <v>0.0</v>
      </c>
      <c r="AA7541" s="1">
        <v>1.0</v>
      </c>
      <c r="AB7541" s="5">
        <f t="shared" si="4"/>
        <v>0</v>
      </c>
      <c r="AC7541" s="8">
        <f t="shared" si="5"/>
        <v>425</v>
      </c>
      <c r="AD7541" s="8">
        <f t="shared" ref="AD7541:AE7541" si="7544">AC7541*AA7541</f>
        <v>425</v>
      </c>
      <c r="AE7541" s="8">
        <f t="shared" si="7544"/>
        <v>0</v>
      </c>
      <c r="AF7541" s="1" t="s">
        <v>115</v>
      </c>
      <c r="AG7541" s="1">
        <v>0.57</v>
      </c>
      <c r="AH7541" s="1">
        <v>0.0</v>
      </c>
    </row>
    <row r="7542">
      <c r="A7542" s="2">
        <v>2.6790899E7</v>
      </c>
      <c r="B7542" s="1" t="s">
        <v>9191</v>
      </c>
      <c r="C7542" s="1">
        <v>2015.0</v>
      </c>
      <c r="D7542" s="3" t="s">
        <v>215</v>
      </c>
      <c r="E7542" s="14">
        <f t="shared" si="2"/>
        <v>1/27/2015</v>
      </c>
      <c r="F7542" s="15">
        <f t="shared" si="3"/>
        <v>1.59117867395992</v>
      </c>
      <c r="G7542" s="2">
        <v>5438682.0</v>
      </c>
      <c r="H7542" s="1" t="s">
        <v>63</v>
      </c>
      <c r="I7542" s="1" t="s">
        <v>5</v>
      </c>
      <c r="J7542" s="5" t="str">
        <f>VLOOKUP(I7542,city,2,FALSE)</f>
        <v>Amsterdam</v>
      </c>
      <c r="K7542" s="1" t="s">
        <v>31</v>
      </c>
      <c r="L7542" s="5"/>
      <c r="M7542" s="2" t="s">
        <v>316</v>
      </c>
      <c r="N7542" s="1" t="s">
        <v>92</v>
      </c>
      <c r="O7542" s="1">
        <v>52.3709314552669</v>
      </c>
      <c r="P7542" s="1">
        <v>4.89240381292159</v>
      </c>
      <c r="Q7542" s="1" t="s">
        <v>176</v>
      </c>
      <c r="R7542" s="1" t="s">
        <v>97</v>
      </c>
      <c r="S7542" s="1">
        <v>2.0</v>
      </c>
      <c r="T7542" s="1">
        <v>1.0</v>
      </c>
      <c r="U7542" s="1">
        <v>1.0</v>
      </c>
      <c r="V7542" s="1">
        <v>1.0</v>
      </c>
      <c r="W7542" s="1" t="s">
        <v>98</v>
      </c>
      <c r="X7542" s="6">
        <v>365.0</v>
      </c>
      <c r="Y7542" s="1">
        <v>1.0</v>
      </c>
      <c r="Z7542" s="1">
        <v>0.0</v>
      </c>
      <c r="AA7542" s="1">
        <v>1.0</v>
      </c>
      <c r="AB7542" s="5">
        <f t="shared" si="4"/>
        <v>0</v>
      </c>
      <c r="AC7542" s="8">
        <f t="shared" si="5"/>
        <v>365</v>
      </c>
      <c r="AD7542" s="8">
        <f t="shared" ref="AD7542:AE7542" si="7545">AC7542*AA7542</f>
        <v>365</v>
      </c>
      <c r="AE7542" s="8">
        <f t="shared" si="7545"/>
        <v>0</v>
      </c>
      <c r="AF7542" s="1" t="s">
        <v>115</v>
      </c>
      <c r="AG7542" s="1">
        <v>0.57</v>
      </c>
      <c r="AH7542" s="1">
        <v>0.0</v>
      </c>
    </row>
    <row r="7543">
      <c r="A7543" s="2">
        <v>2.6796645E7</v>
      </c>
      <c r="B7543" s="1" t="s">
        <v>613</v>
      </c>
      <c r="C7543" s="1">
        <v>2015.0</v>
      </c>
      <c r="D7543" s="3" t="s">
        <v>215</v>
      </c>
      <c r="E7543" s="14">
        <f t="shared" si="2"/>
        <v>1/27/2015</v>
      </c>
      <c r="F7543" s="15">
        <f t="shared" si="3"/>
        <v>1.59117867395992</v>
      </c>
      <c r="G7543" s="2">
        <v>5181143.0</v>
      </c>
      <c r="H7543" s="1" t="s">
        <v>65</v>
      </c>
      <c r="I7543" s="1" t="s">
        <v>5</v>
      </c>
      <c r="J7543" s="5" t="str">
        <f>VLOOKUP(I7543,city,2,FALSE)</f>
        <v>Amsterdam</v>
      </c>
      <c r="K7543" s="1" t="s">
        <v>31</v>
      </c>
      <c r="L7543" s="5"/>
      <c r="M7543" s="2">
        <v>1055.0</v>
      </c>
      <c r="N7543" s="1" t="s">
        <v>92</v>
      </c>
      <c r="O7543" s="1">
        <v>52.3834750947205</v>
      </c>
      <c r="P7543" s="1">
        <v>4.85257405988819</v>
      </c>
      <c r="Q7543" s="1" t="s">
        <v>95</v>
      </c>
      <c r="R7543" s="1" t="s">
        <v>97</v>
      </c>
      <c r="S7543" s="1">
        <v>4.0</v>
      </c>
      <c r="T7543" s="1">
        <v>1.0</v>
      </c>
      <c r="U7543" s="1">
        <v>2.0</v>
      </c>
      <c r="V7543" s="1">
        <v>4.0</v>
      </c>
      <c r="W7543" s="1" t="s">
        <v>98</v>
      </c>
      <c r="X7543" s="6">
        <v>115.0</v>
      </c>
      <c r="Y7543" s="1">
        <v>2.0</v>
      </c>
      <c r="Z7543" s="1">
        <v>15.0</v>
      </c>
      <c r="AA7543" s="1">
        <v>1.0</v>
      </c>
      <c r="AB7543" s="5">
        <f t="shared" si="4"/>
        <v>6</v>
      </c>
      <c r="AC7543" s="8">
        <f t="shared" si="5"/>
        <v>115</v>
      </c>
      <c r="AD7543" s="8">
        <f t="shared" ref="AD7543:AE7543" si="7546">AC7543*AA7543</f>
        <v>115</v>
      </c>
      <c r="AE7543" s="8">
        <f t="shared" si="7546"/>
        <v>690</v>
      </c>
      <c r="AF7543" s="1" t="s">
        <v>141</v>
      </c>
      <c r="AG7543" s="1">
        <v>0.98</v>
      </c>
      <c r="AH7543" s="1">
        <v>3.0</v>
      </c>
      <c r="AI7543" s="1">
        <v>93.0</v>
      </c>
      <c r="AJ7543" s="1">
        <v>9.0</v>
      </c>
      <c r="AK7543" s="1">
        <v>9.0</v>
      </c>
      <c r="AL7543" s="1">
        <v>9.0</v>
      </c>
      <c r="AM7543" s="1">
        <v>9.0</v>
      </c>
      <c r="AN7543" s="1">
        <v>8.0</v>
      </c>
      <c r="AO7543" s="1">
        <v>9.0</v>
      </c>
    </row>
    <row r="7544">
      <c r="A7544" s="2">
        <v>2.6798675E7</v>
      </c>
      <c r="B7544" s="1" t="s">
        <v>9193</v>
      </c>
      <c r="C7544" s="1">
        <v>2015.0</v>
      </c>
      <c r="D7544" s="3" t="s">
        <v>215</v>
      </c>
      <c r="E7544" s="14">
        <f t="shared" si="2"/>
        <v>1/27/2015</v>
      </c>
      <c r="F7544" s="15">
        <f t="shared" si="3"/>
        <v>1.59117867395992</v>
      </c>
      <c r="G7544" s="2">
        <v>5181438.0</v>
      </c>
      <c r="H7544" s="1" t="s">
        <v>75</v>
      </c>
      <c r="I7544" s="1" t="s">
        <v>5</v>
      </c>
      <c r="J7544" s="5" t="str">
        <f>VLOOKUP(I7544,city,2,FALSE)</f>
        <v>Amsterdam</v>
      </c>
      <c r="K7544" s="1" t="s">
        <v>31</v>
      </c>
      <c r="L7544" s="5"/>
      <c r="M7544" s="2">
        <v>1098.0</v>
      </c>
      <c r="N7544" s="1" t="s">
        <v>92</v>
      </c>
      <c r="O7544" s="1">
        <v>52.3486725103333</v>
      </c>
      <c r="P7544" s="1">
        <v>4.93751728824763</v>
      </c>
      <c r="Q7544" s="1" t="s">
        <v>95</v>
      </c>
      <c r="R7544" s="1" t="s">
        <v>138</v>
      </c>
      <c r="S7544" s="1">
        <v>2.0</v>
      </c>
      <c r="T7544" s="1">
        <v>1.0</v>
      </c>
      <c r="U7544" s="1">
        <v>1.0</v>
      </c>
      <c r="V7544" s="1">
        <v>1.0</v>
      </c>
      <c r="W7544" s="1" t="s">
        <v>98</v>
      </c>
      <c r="X7544" s="6">
        <v>50.0</v>
      </c>
      <c r="Y7544" s="1">
        <v>1.0</v>
      </c>
      <c r="Z7544" s="1">
        <v>0.0</v>
      </c>
      <c r="AA7544" s="1">
        <v>1.0</v>
      </c>
      <c r="AB7544" s="5">
        <f t="shared" si="4"/>
        <v>0</v>
      </c>
      <c r="AC7544" s="8">
        <f t="shared" si="5"/>
        <v>50</v>
      </c>
      <c r="AD7544" s="8">
        <f t="shared" ref="AD7544:AE7544" si="7547">AC7544*AA7544</f>
        <v>50</v>
      </c>
      <c r="AE7544" s="8">
        <f t="shared" si="7547"/>
        <v>0</v>
      </c>
      <c r="AF7544" s="1" t="s">
        <v>187</v>
      </c>
      <c r="AG7544" s="1">
        <v>0.09</v>
      </c>
      <c r="AH7544" s="1">
        <v>0.0</v>
      </c>
    </row>
    <row r="7545">
      <c r="A7545" s="2">
        <v>2.6810844E7</v>
      </c>
      <c r="B7545" s="1" t="s">
        <v>8007</v>
      </c>
      <c r="C7545" s="1">
        <v>2015.0</v>
      </c>
      <c r="D7545" s="3" t="s">
        <v>215</v>
      </c>
      <c r="E7545" s="14">
        <f t="shared" si="2"/>
        <v>1/27/2015</v>
      </c>
      <c r="F7545" s="15">
        <f t="shared" si="3"/>
        <v>1.59117867395992</v>
      </c>
      <c r="G7545" s="2">
        <v>5195186.0</v>
      </c>
      <c r="H7545" s="1" t="s">
        <v>46</v>
      </c>
      <c r="I7545" s="1" t="s">
        <v>5</v>
      </c>
      <c r="J7545" s="5" t="str">
        <f>VLOOKUP(I7545,city,2,FALSE)</f>
        <v>Amsterdam</v>
      </c>
      <c r="K7545" s="1" t="s">
        <v>31</v>
      </c>
      <c r="L7545" s="5"/>
      <c r="M7545" s="2">
        <v>1017.0</v>
      </c>
      <c r="N7545" s="1" t="s">
        <v>92</v>
      </c>
      <c r="O7545" s="1">
        <v>52.3623689084935</v>
      </c>
      <c r="P7545" s="1">
        <v>4.89752823269706</v>
      </c>
      <c r="Q7545" s="1" t="s">
        <v>95</v>
      </c>
      <c r="R7545" s="1" t="s">
        <v>138</v>
      </c>
      <c r="S7545" s="1">
        <v>2.0</v>
      </c>
      <c r="T7545" s="1">
        <v>1.0</v>
      </c>
      <c r="U7545" s="1">
        <v>1.0</v>
      </c>
      <c r="V7545" s="1">
        <v>1.0</v>
      </c>
      <c r="W7545" s="1" t="s">
        <v>98</v>
      </c>
      <c r="X7545" s="6">
        <v>75.0</v>
      </c>
      <c r="Y7545" s="1">
        <v>1.0</v>
      </c>
      <c r="Z7545" s="1">
        <v>0.0</v>
      </c>
      <c r="AA7545" s="1">
        <v>1.0</v>
      </c>
      <c r="AB7545" s="5">
        <f t="shared" si="4"/>
        <v>2</v>
      </c>
      <c r="AC7545" s="8">
        <f t="shared" si="5"/>
        <v>75</v>
      </c>
      <c r="AD7545" s="8">
        <f t="shared" ref="AD7545:AE7545" si="7548">AC7545*AA7545</f>
        <v>75</v>
      </c>
      <c r="AE7545" s="8">
        <f t="shared" si="7548"/>
        <v>150</v>
      </c>
      <c r="AF7545" s="1" t="s">
        <v>187</v>
      </c>
      <c r="AG7545" s="1">
        <v>0.1</v>
      </c>
      <c r="AH7545" s="1">
        <v>1.0</v>
      </c>
    </row>
    <row r="7546">
      <c r="A7546" s="2">
        <v>2.6834589E7</v>
      </c>
      <c r="B7546" s="1" t="s">
        <v>1385</v>
      </c>
      <c r="C7546" s="1">
        <v>2015.0</v>
      </c>
      <c r="D7546" s="3" t="s">
        <v>1329</v>
      </c>
      <c r="E7546" s="14">
        <f t="shared" si="2"/>
        <v>1/28/2015</v>
      </c>
      <c r="F7546" s="15">
        <f t="shared" si="3"/>
        <v>1.58843894796422</v>
      </c>
      <c r="G7546" s="2">
        <v>5833695.0</v>
      </c>
      <c r="H7546" s="1" t="s">
        <v>70</v>
      </c>
      <c r="I7546" s="1" t="s">
        <v>5</v>
      </c>
      <c r="J7546" s="5" t="str">
        <f>VLOOKUP(I7546,city,2,FALSE)</f>
        <v>Amsterdam</v>
      </c>
      <c r="K7546" s="1" t="s">
        <v>39</v>
      </c>
      <c r="L7546" s="5"/>
      <c r="M7546" s="2">
        <v>1072.0</v>
      </c>
      <c r="N7546" s="1" t="s">
        <v>92</v>
      </c>
      <c r="O7546" s="1">
        <v>52.3479104607756</v>
      </c>
      <c r="P7546" s="1">
        <v>4.88788343786166</v>
      </c>
      <c r="Q7546" s="1" t="s">
        <v>95</v>
      </c>
      <c r="R7546" s="1" t="s">
        <v>97</v>
      </c>
      <c r="S7546" s="1">
        <v>2.0</v>
      </c>
      <c r="T7546" s="1">
        <v>1.0</v>
      </c>
      <c r="U7546" s="1">
        <v>1.0</v>
      </c>
      <c r="V7546" s="1">
        <v>1.0</v>
      </c>
      <c r="W7546" s="1" t="s">
        <v>98</v>
      </c>
      <c r="X7546" s="6">
        <v>139.0</v>
      </c>
      <c r="Y7546" s="1">
        <v>1.0</v>
      </c>
      <c r="Z7546" s="1">
        <v>0.0</v>
      </c>
      <c r="AA7546" s="1">
        <v>1.0</v>
      </c>
      <c r="AB7546" s="5">
        <f t="shared" si="4"/>
        <v>0</v>
      </c>
      <c r="AC7546" s="8">
        <f t="shared" si="5"/>
        <v>139</v>
      </c>
      <c r="AD7546" s="8">
        <f t="shared" ref="AD7546:AE7546" si="7549">AC7546*AA7546</f>
        <v>139</v>
      </c>
      <c r="AE7546" s="8">
        <f t="shared" si="7549"/>
        <v>0</v>
      </c>
      <c r="AF7546" s="1" t="s">
        <v>144</v>
      </c>
      <c r="AG7546" s="1">
        <v>0.74</v>
      </c>
      <c r="AH7546" s="1">
        <v>0.0</v>
      </c>
    </row>
    <row r="7547">
      <c r="A7547" s="2">
        <v>2.685009E7</v>
      </c>
      <c r="B7547" s="1" t="s">
        <v>9194</v>
      </c>
      <c r="C7547" s="1">
        <v>2015.0</v>
      </c>
      <c r="D7547" s="3" t="s">
        <v>1329</v>
      </c>
      <c r="E7547" s="14">
        <f t="shared" si="2"/>
        <v>1/28/2015</v>
      </c>
      <c r="F7547" s="15">
        <f t="shared" si="3"/>
        <v>1.58843894796422</v>
      </c>
      <c r="G7547" s="2">
        <v>5437847.0</v>
      </c>
      <c r="H7547" s="1" t="s">
        <v>63</v>
      </c>
      <c r="I7547" s="1" t="s">
        <v>5</v>
      </c>
      <c r="J7547" s="5" t="str">
        <f>VLOOKUP(I7547,city,2,FALSE)</f>
        <v>Amsterdam</v>
      </c>
      <c r="K7547" s="1" t="s">
        <v>31</v>
      </c>
      <c r="L7547" s="5"/>
      <c r="M7547" s="2">
        <v>1015.0</v>
      </c>
      <c r="N7547" s="1" t="s">
        <v>92</v>
      </c>
      <c r="O7547" s="1">
        <v>52.3762754562957</v>
      </c>
      <c r="P7547" s="1">
        <v>4.88024886852764</v>
      </c>
      <c r="Q7547" s="1" t="s">
        <v>154</v>
      </c>
      <c r="R7547" s="1" t="s">
        <v>97</v>
      </c>
      <c r="S7547" s="1">
        <v>6.0</v>
      </c>
      <c r="T7547" s="1">
        <v>1.0</v>
      </c>
      <c r="U7547" s="1">
        <v>3.0</v>
      </c>
      <c r="V7547" s="1">
        <v>3.0</v>
      </c>
      <c r="W7547" s="1" t="s">
        <v>98</v>
      </c>
      <c r="X7547" s="6">
        <v>360.0</v>
      </c>
      <c r="Y7547" s="1">
        <v>4.0</v>
      </c>
      <c r="Z7547" s="1">
        <v>50.0</v>
      </c>
      <c r="AA7547" s="1">
        <v>3.0</v>
      </c>
      <c r="AB7547" s="5">
        <f t="shared" si="4"/>
        <v>0</v>
      </c>
      <c r="AC7547" s="8">
        <f t="shared" si="5"/>
        <v>360</v>
      </c>
      <c r="AD7547" s="8">
        <f t="shared" ref="AD7547:AE7547" si="7550">AC7547*AA7547</f>
        <v>1080</v>
      </c>
      <c r="AE7547" s="8">
        <f t="shared" si="7550"/>
        <v>0</v>
      </c>
      <c r="AF7547" s="1" t="s">
        <v>141</v>
      </c>
      <c r="AG7547" s="1">
        <v>1.0</v>
      </c>
      <c r="AH7547" s="1">
        <v>0.0</v>
      </c>
    </row>
    <row r="7548">
      <c r="A7548" s="2">
        <v>2.6884882E7</v>
      </c>
      <c r="B7548" s="1" t="s">
        <v>4637</v>
      </c>
      <c r="C7548" s="1">
        <v>2015.0</v>
      </c>
      <c r="D7548" s="3" t="s">
        <v>1333</v>
      </c>
      <c r="E7548" s="14">
        <f t="shared" si="2"/>
        <v>1/29/2015</v>
      </c>
      <c r="F7548" s="15">
        <f t="shared" si="3"/>
        <v>1.58569922193682</v>
      </c>
      <c r="G7548" s="2">
        <v>5196845.0</v>
      </c>
      <c r="H7548" s="1" t="s">
        <v>63</v>
      </c>
      <c r="I7548" s="1" t="s">
        <v>5</v>
      </c>
      <c r="J7548" s="5" t="str">
        <f>VLOOKUP(I7548,city,2,FALSE)</f>
        <v>Amsterdam</v>
      </c>
      <c r="K7548" s="1" t="s">
        <v>31</v>
      </c>
      <c r="L7548" s="5"/>
      <c r="M7548" s="2">
        <v>1012.0</v>
      </c>
      <c r="N7548" s="1" t="s">
        <v>92</v>
      </c>
      <c r="O7548" s="1">
        <v>52.3784942989831</v>
      </c>
      <c r="P7548" s="1">
        <v>4.89355797283485</v>
      </c>
      <c r="Q7548" s="1" t="s">
        <v>95</v>
      </c>
      <c r="R7548" s="1" t="s">
        <v>97</v>
      </c>
      <c r="S7548" s="1">
        <v>3.0</v>
      </c>
      <c r="T7548" s="1">
        <v>1.0</v>
      </c>
      <c r="U7548" s="1">
        <v>1.0</v>
      </c>
      <c r="V7548" s="1">
        <v>1.0</v>
      </c>
      <c r="W7548" s="1" t="s">
        <v>98</v>
      </c>
      <c r="X7548" s="6">
        <v>200.0</v>
      </c>
      <c r="Y7548" s="1">
        <v>2.0</v>
      </c>
      <c r="Z7548" s="1">
        <v>75.0</v>
      </c>
      <c r="AA7548" s="1">
        <v>3.0</v>
      </c>
      <c r="AB7548" s="5">
        <f t="shared" si="4"/>
        <v>2</v>
      </c>
      <c r="AC7548" s="8">
        <f t="shared" si="5"/>
        <v>200</v>
      </c>
      <c r="AD7548" s="8">
        <f t="shared" ref="AD7548:AE7548" si="7551">AC7548*AA7548</f>
        <v>600</v>
      </c>
      <c r="AE7548" s="8">
        <f t="shared" si="7551"/>
        <v>1200</v>
      </c>
      <c r="AF7548" s="1" t="s">
        <v>144</v>
      </c>
      <c r="AG7548" s="1">
        <v>1.0</v>
      </c>
      <c r="AH7548" s="1">
        <v>1.0</v>
      </c>
    </row>
    <row r="7549">
      <c r="A7549" s="2">
        <v>2.6885157E7</v>
      </c>
      <c r="B7549" s="1" t="s">
        <v>779</v>
      </c>
      <c r="C7549" s="1">
        <v>2015.0</v>
      </c>
      <c r="D7549" s="3" t="s">
        <v>1333</v>
      </c>
      <c r="E7549" s="14">
        <f t="shared" si="2"/>
        <v>1/29/2015</v>
      </c>
      <c r="F7549" s="15">
        <f t="shared" si="3"/>
        <v>1.58569922193682</v>
      </c>
      <c r="G7549" s="2">
        <v>5196906.0</v>
      </c>
      <c r="H7549" s="1" t="s">
        <v>7</v>
      </c>
      <c r="I7549" s="1" t="s">
        <v>5</v>
      </c>
      <c r="J7549" s="5" t="str">
        <f>VLOOKUP(I7549,city,2,FALSE)</f>
        <v>Amsterdam</v>
      </c>
      <c r="K7549" s="1" t="s">
        <v>39</v>
      </c>
      <c r="L7549" s="5"/>
      <c r="M7549" s="2" t="s">
        <v>9195</v>
      </c>
      <c r="N7549" s="1" t="s">
        <v>92</v>
      </c>
      <c r="O7549" s="1">
        <v>52.3853778971659</v>
      </c>
      <c r="P7549" s="1">
        <v>4.87267127348796</v>
      </c>
      <c r="Q7549" s="1" t="s">
        <v>95</v>
      </c>
      <c r="R7549" s="1" t="s">
        <v>97</v>
      </c>
      <c r="S7549" s="1">
        <v>2.0</v>
      </c>
      <c r="T7549" s="1">
        <v>1.0</v>
      </c>
      <c r="U7549" s="1">
        <v>1.0</v>
      </c>
      <c r="V7549" s="1">
        <v>1.0</v>
      </c>
      <c r="W7549" s="1" t="s">
        <v>98</v>
      </c>
      <c r="X7549" s="6">
        <v>79.0</v>
      </c>
      <c r="Y7549" s="1">
        <v>1.0</v>
      </c>
      <c r="Z7549" s="1">
        <v>0.0</v>
      </c>
      <c r="AA7549" s="1">
        <v>2.0</v>
      </c>
      <c r="AB7549" s="5">
        <f t="shared" si="4"/>
        <v>2</v>
      </c>
      <c r="AC7549" s="8">
        <f t="shared" si="5"/>
        <v>79</v>
      </c>
      <c r="AD7549" s="8">
        <f t="shared" ref="AD7549:AE7549" si="7552">AC7549*AA7549</f>
        <v>158</v>
      </c>
      <c r="AE7549" s="8">
        <f t="shared" si="7552"/>
        <v>316</v>
      </c>
      <c r="AF7549" s="1" t="s">
        <v>141</v>
      </c>
      <c r="AG7549" s="1">
        <v>1.0</v>
      </c>
      <c r="AH7549" s="1">
        <v>1.0</v>
      </c>
      <c r="AI7549" s="1">
        <v>100.0</v>
      </c>
      <c r="AJ7549" s="1">
        <v>10.0</v>
      </c>
      <c r="AK7549" s="1">
        <v>10.0</v>
      </c>
      <c r="AL7549" s="1">
        <v>10.0</v>
      </c>
      <c r="AM7549" s="1">
        <v>10.0</v>
      </c>
      <c r="AN7549" s="1">
        <v>10.0</v>
      </c>
      <c r="AO7549" s="1">
        <v>10.0</v>
      </c>
    </row>
    <row r="7550">
      <c r="A7550" s="2">
        <v>2.689913E7</v>
      </c>
      <c r="B7550" s="1" t="s">
        <v>2600</v>
      </c>
      <c r="C7550" s="1">
        <v>2015.0</v>
      </c>
      <c r="D7550" s="3" t="s">
        <v>1333</v>
      </c>
      <c r="E7550" s="14">
        <f t="shared" si="2"/>
        <v>1/29/2015</v>
      </c>
      <c r="F7550" s="15">
        <f t="shared" si="3"/>
        <v>1.58569922193682</v>
      </c>
      <c r="G7550" s="2">
        <v>5199861.0</v>
      </c>
      <c r="H7550" s="1" t="s">
        <v>63</v>
      </c>
      <c r="I7550" s="1" t="s">
        <v>5</v>
      </c>
      <c r="J7550" s="5" t="str">
        <f>VLOOKUP(I7550,city,2,FALSE)</f>
        <v>Amsterdam</v>
      </c>
      <c r="K7550" s="1" t="s">
        <v>31</v>
      </c>
      <c r="L7550" s="5"/>
      <c r="M7550" s="2" t="s">
        <v>9196</v>
      </c>
      <c r="N7550" s="1" t="s">
        <v>92</v>
      </c>
      <c r="O7550" s="1">
        <v>52.3745628486179</v>
      </c>
      <c r="P7550" s="1">
        <v>4.89684335177886</v>
      </c>
      <c r="Q7550" s="1" t="s">
        <v>95</v>
      </c>
      <c r="R7550" s="1" t="s">
        <v>97</v>
      </c>
      <c r="S7550" s="1">
        <v>4.0</v>
      </c>
      <c r="T7550" s="1">
        <v>1.0</v>
      </c>
      <c r="U7550" s="1">
        <v>1.0</v>
      </c>
      <c r="V7550" s="1">
        <v>2.0</v>
      </c>
      <c r="W7550" s="1" t="s">
        <v>98</v>
      </c>
      <c r="X7550" s="6">
        <v>100.0</v>
      </c>
      <c r="Y7550" s="1">
        <v>2.0</v>
      </c>
      <c r="Z7550" s="1">
        <v>35.0</v>
      </c>
      <c r="AA7550" s="1">
        <v>2.0</v>
      </c>
      <c r="AB7550" s="5">
        <f t="shared" si="4"/>
        <v>16</v>
      </c>
      <c r="AC7550" s="8">
        <f t="shared" si="5"/>
        <v>100</v>
      </c>
      <c r="AD7550" s="8">
        <f t="shared" ref="AD7550:AE7550" si="7553">AC7550*AA7550</f>
        <v>200</v>
      </c>
      <c r="AE7550" s="8">
        <f t="shared" si="7553"/>
        <v>3200</v>
      </c>
      <c r="AF7550" s="1" t="s">
        <v>144</v>
      </c>
      <c r="AG7550" s="1">
        <v>1.0</v>
      </c>
      <c r="AH7550" s="1">
        <v>8.0</v>
      </c>
      <c r="AI7550" s="1">
        <v>95.0</v>
      </c>
      <c r="AJ7550" s="1">
        <v>10.0</v>
      </c>
      <c r="AK7550" s="1">
        <v>9.0</v>
      </c>
      <c r="AL7550" s="1">
        <v>10.0</v>
      </c>
      <c r="AM7550" s="1">
        <v>10.0</v>
      </c>
      <c r="AN7550" s="1">
        <v>10.0</v>
      </c>
      <c r="AO7550" s="1">
        <v>9.0</v>
      </c>
    </row>
    <row r="7551">
      <c r="A7551" s="2">
        <v>2.6909137E7</v>
      </c>
      <c r="B7551" s="1" t="s">
        <v>2874</v>
      </c>
      <c r="C7551" s="1">
        <v>2015.0</v>
      </c>
      <c r="D7551" s="3" t="s">
        <v>1333</v>
      </c>
      <c r="E7551" s="14">
        <f t="shared" si="2"/>
        <v>1/29/2015</v>
      </c>
      <c r="F7551" s="15">
        <f t="shared" si="3"/>
        <v>1.58569922193682</v>
      </c>
      <c r="G7551" s="2">
        <v>5201877.0</v>
      </c>
      <c r="H7551" s="1" t="s">
        <v>65</v>
      </c>
      <c r="I7551" s="1" t="s">
        <v>5</v>
      </c>
      <c r="J7551" s="5" t="str">
        <f>VLOOKUP(I7551,city,2,FALSE)</f>
        <v>Amsterdam</v>
      </c>
      <c r="K7551" s="1" t="s">
        <v>31</v>
      </c>
      <c r="L7551" s="5"/>
      <c r="M7551" s="2" t="s">
        <v>5008</v>
      </c>
      <c r="N7551" s="1" t="s">
        <v>92</v>
      </c>
      <c r="O7551" s="1">
        <v>52.3784099168002</v>
      </c>
      <c r="P7551" s="1">
        <v>4.85061002688032</v>
      </c>
      <c r="Q7551" s="1" t="s">
        <v>95</v>
      </c>
      <c r="R7551" s="1" t="s">
        <v>97</v>
      </c>
      <c r="S7551" s="1">
        <v>2.0</v>
      </c>
      <c r="T7551" s="1">
        <v>1.0</v>
      </c>
      <c r="U7551" s="1">
        <v>1.0</v>
      </c>
      <c r="V7551" s="1">
        <v>1.0</v>
      </c>
      <c r="W7551" s="1" t="s">
        <v>98</v>
      </c>
      <c r="X7551" s="6">
        <v>69.0</v>
      </c>
      <c r="Y7551" s="1">
        <v>1.0</v>
      </c>
      <c r="Z7551" s="1">
        <v>0.0</v>
      </c>
      <c r="AA7551" s="1">
        <v>2.0</v>
      </c>
      <c r="AB7551" s="5">
        <f t="shared" si="4"/>
        <v>4</v>
      </c>
      <c r="AC7551" s="8">
        <f t="shared" si="5"/>
        <v>69</v>
      </c>
      <c r="AD7551" s="8">
        <f t="shared" ref="AD7551:AE7551" si="7554">AC7551*AA7551</f>
        <v>138</v>
      </c>
      <c r="AE7551" s="8">
        <f t="shared" si="7554"/>
        <v>552</v>
      </c>
      <c r="AF7551" s="1" t="s">
        <v>115</v>
      </c>
      <c r="AG7551" s="1">
        <v>0.82</v>
      </c>
      <c r="AH7551" s="1">
        <v>2.0</v>
      </c>
      <c r="AI7551" s="1">
        <v>100.0</v>
      </c>
      <c r="AJ7551" s="1">
        <v>10.0</v>
      </c>
      <c r="AK7551" s="1">
        <v>10.0</v>
      </c>
      <c r="AL7551" s="1">
        <v>10.0</v>
      </c>
      <c r="AM7551" s="1">
        <v>10.0</v>
      </c>
      <c r="AN7551" s="1">
        <v>8.0</v>
      </c>
      <c r="AO7551" s="1">
        <v>9.0</v>
      </c>
    </row>
    <row r="7552">
      <c r="A7552" s="2">
        <v>2.6910781E7</v>
      </c>
      <c r="B7552" s="1" t="s">
        <v>9197</v>
      </c>
      <c r="C7552" s="1">
        <v>2015.0</v>
      </c>
      <c r="D7552" s="3" t="s">
        <v>1333</v>
      </c>
      <c r="E7552" s="14">
        <f t="shared" si="2"/>
        <v>1/29/2015</v>
      </c>
      <c r="F7552" s="15">
        <f t="shared" si="3"/>
        <v>1.58569922193682</v>
      </c>
      <c r="G7552" s="2">
        <v>5408037.0</v>
      </c>
      <c r="H7552" s="1" t="s">
        <v>93</v>
      </c>
      <c r="I7552" s="1" t="s">
        <v>5</v>
      </c>
      <c r="J7552" s="5" t="str">
        <f>VLOOKUP(I7552,city,2,FALSE)</f>
        <v>Amsterdam</v>
      </c>
      <c r="K7552" s="1" t="s">
        <v>31</v>
      </c>
      <c r="L7552" s="5"/>
      <c r="M7552" s="2" t="s">
        <v>9198</v>
      </c>
      <c r="N7552" s="1" t="s">
        <v>92</v>
      </c>
      <c r="O7552" s="1">
        <v>52.3866923628611</v>
      </c>
      <c r="P7552" s="1">
        <v>4.92193485745371</v>
      </c>
      <c r="Q7552" s="1" t="s">
        <v>95</v>
      </c>
      <c r="R7552" s="1" t="s">
        <v>97</v>
      </c>
      <c r="S7552" s="1">
        <v>4.0</v>
      </c>
      <c r="T7552" s="1">
        <v>1.0</v>
      </c>
      <c r="U7552" s="1">
        <v>2.0</v>
      </c>
      <c r="V7552" s="1">
        <v>2.0</v>
      </c>
      <c r="W7552" s="1" t="s">
        <v>98</v>
      </c>
      <c r="X7552" s="6">
        <v>110.0</v>
      </c>
      <c r="Y7552" s="1">
        <v>2.0</v>
      </c>
      <c r="Z7552" s="1">
        <v>20.0</v>
      </c>
      <c r="AA7552" s="1">
        <v>3.0</v>
      </c>
      <c r="AB7552" s="5">
        <f t="shared" si="4"/>
        <v>0</v>
      </c>
      <c r="AC7552" s="8">
        <f t="shared" si="5"/>
        <v>110</v>
      </c>
      <c r="AD7552" s="8">
        <f t="shared" ref="AD7552:AE7552" si="7555">AC7552*AA7552</f>
        <v>330</v>
      </c>
      <c r="AE7552" s="8">
        <f t="shared" si="7555"/>
        <v>0</v>
      </c>
      <c r="AF7552" s="1" t="s">
        <v>144</v>
      </c>
      <c r="AG7552" s="1">
        <v>1.0</v>
      </c>
      <c r="AH7552" s="1">
        <v>0.0</v>
      </c>
    </row>
    <row r="7553">
      <c r="A7553" s="2">
        <v>2.6938264E7</v>
      </c>
      <c r="B7553" s="1" t="s">
        <v>7661</v>
      </c>
      <c r="C7553" s="1">
        <v>2015.0</v>
      </c>
      <c r="D7553" s="3" t="s">
        <v>512</v>
      </c>
      <c r="E7553" s="14">
        <f t="shared" si="2"/>
        <v>1/30/2015</v>
      </c>
      <c r="F7553" s="15">
        <f t="shared" si="3"/>
        <v>1.58295949590943</v>
      </c>
      <c r="G7553" s="2">
        <v>5207034.0</v>
      </c>
      <c r="H7553" s="1" t="s">
        <v>63</v>
      </c>
      <c r="I7553" s="1" t="s">
        <v>5</v>
      </c>
      <c r="J7553" s="5" t="str">
        <f>VLOOKUP(I7553,city,2,FALSE)</f>
        <v>Amsterdam</v>
      </c>
      <c r="K7553" s="1" t="s">
        <v>31</v>
      </c>
      <c r="L7553" s="5"/>
      <c r="M7553" s="2" t="s">
        <v>2122</v>
      </c>
      <c r="N7553" s="1" t="s">
        <v>92</v>
      </c>
      <c r="O7553" s="1">
        <v>52.3819773183302</v>
      </c>
      <c r="P7553" s="1">
        <v>4.88556570182372</v>
      </c>
      <c r="Q7553" s="1" t="s">
        <v>221</v>
      </c>
      <c r="R7553" s="1" t="s">
        <v>97</v>
      </c>
      <c r="S7553" s="1">
        <v>2.0</v>
      </c>
      <c r="T7553" s="1">
        <v>1.0</v>
      </c>
      <c r="U7553" s="1">
        <v>1.0</v>
      </c>
      <c r="V7553" s="1">
        <v>1.0</v>
      </c>
      <c r="W7553" s="1" t="s">
        <v>98</v>
      </c>
      <c r="X7553" s="6">
        <v>100.0</v>
      </c>
      <c r="Y7553" s="1">
        <v>0.0</v>
      </c>
      <c r="Z7553" s="1">
        <v>0.0</v>
      </c>
      <c r="AA7553" s="1">
        <v>2.0</v>
      </c>
      <c r="AB7553" s="5">
        <f t="shared" si="4"/>
        <v>12</v>
      </c>
      <c r="AC7553" s="8">
        <f t="shared" si="5"/>
        <v>100</v>
      </c>
      <c r="AD7553" s="8">
        <f t="shared" ref="AD7553:AE7553" si="7556">AC7553*AA7553</f>
        <v>200</v>
      </c>
      <c r="AE7553" s="8">
        <f t="shared" si="7556"/>
        <v>2400</v>
      </c>
      <c r="AF7553" s="1" t="s">
        <v>141</v>
      </c>
      <c r="AG7553" s="1">
        <v>1.0</v>
      </c>
      <c r="AH7553" s="1">
        <v>6.0</v>
      </c>
      <c r="AI7553" s="1">
        <v>100.0</v>
      </c>
      <c r="AJ7553" s="1">
        <v>10.0</v>
      </c>
      <c r="AK7553" s="1">
        <v>10.0</v>
      </c>
      <c r="AL7553" s="1">
        <v>10.0</v>
      </c>
      <c r="AM7553" s="1">
        <v>10.0</v>
      </c>
      <c r="AN7553" s="1">
        <v>10.0</v>
      </c>
      <c r="AO7553" s="1">
        <v>9.0</v>
      </c>
    </row>
    <row r="7554">
      <c r="A7554" s="2">
        <v>2.6981073E7</v>
      </c>
      <c r="B7554" s="1" t="s">
        <v>6774</v>
      </c>
      <c r="C7554" s="1">
        <v>2015.0</v>
      </c>
      <c r="D7554" s="3" t="s">
        <v>1341</v>
      </c>
      <c r="E7554" s="14">
        <f t="shared" si="2"/>
        <v>1/31/2015</v>
      </c>
      <c r="F7554" s="15">
        <f t="shared" si="3"/>
        <v>1.58021976988203</v>
      </c>
      <c r="G7554" s="2">
        <v>5215009.0</v>
      </c>
      <c r="H7554" s="1" t="s">
        <v>116</v>
      </c>
      <c r="I7554" s="1" t="s">
        <v>5</v>
      </c>
      <c r="J7554" s="5" t="str">
        <f>VLOOKUP(I7554,city,2,FALSE)</f>
        <v>Amsterdam</v>
      </c>
      <c r="K7554" s="1" t="s">
        <v>31</v>
      </c>
      <c r="L7554" s="5"/>
      <c r="M7554" s="2" t="s">
        <v>9199</v>
      </c>
      <c r="N7554" s="1" t="s">
        <v>92</v>
      </c>
      <c r="O7554" s="1">
        <v>52.4153133284047</v>
      </c>
      <c r="P7554" s="1">
        <v>4.89970618335168</v>
      </c>
      <c r="Q7554" s="1" t="s">
        <v>154</v>
      </c>
      <c r="R7554" s="1" t="s">
        <v>97</v>
      </c>
      <c r="S7554" s="1">
        <v>7.0</v>
      </c>
      <c r="T7554" s="1">
        <v>1.0</v>
      </c>
      <c r="U7554" s="1">
        <v>0.0</v>
      </c>
      <c r="V7554" s="1">
        <v>2.0</v>
      </c>
      <c r="W7554" s="1" t="s">
        <v>98</v>
      </c>
      <c r="X7554" s="6">
        <v>70.0</v>
      </c>
      <c r="Y7554" s="1">
        <v>2.0</v>
      </c>
      <c r="Z7554" s="1">
        <v>15.0</v>
      </c>
      <c r="AA7554" s="1">
        <v>1.0</v>
      </c>
      <c r="AB7554" s="5">
        <f t="shared" si="4"/>
        <v>6</v>
      </c>
      <c r="AC7554" s="8">
        <f t="shared" si="5"/>
        <v>70</v>
      </c>
      <c r="AD7554" s="8">
        <f t="shared" ref="AD7554:AE7554" si="7557">AC7554*AA7554</f>
        <v>70</v>
      </c>
      <c r="AE7554" s="8">
        <f t="shared" si="7557"/>
        <v>420</v>
      </c>
      <c r="AF7554" s="1" t="s">
        <v>144</v>
      </c>
      <c r="AG7554" s="1">
        <v>0.86</v>
      </c>
      <c r="AH7554" s="1">
        <v>3.0</v>
      </c>
      <c r="AI7554" s="1">
        <v>100.0</v>
      </c>
      <c r="AJ7554" s="1">
        <v>10.0</v>
      </c>
      <c r="AK7554" s="1">
        <v>10.0</v>
      </c>
      <c r="AL7554" s="1">
        <v>10.0</v>
      </c>
      <c r="AM7554" s="1">
        <v>10.0</v>
      </c>
      <c r="AN7554" s="1">
        <v>10.0</v>
      </c>
      <c r="AO7554" s="1">
        <v>10.0</v>
      </c>
    </row>
    <row r="7555">
      <c r="A7555" s="2">
        <v>2.6990041E7</v>
      </c>
      <c r="B7555" s="1" t="s">
        <v>311</v>
      </c>
      <c r="C7555" s="1">
        <v>2015.0</v>
      </c>
      <c r="D7555" s="3" t="s">
        <v>1341</v>
      </c>
      <c r="E7555" s="14">
        <f t="shared" si="2"/>
        <v>1/31/2015</v>
      </c>
      <c r="F7555" s="15">
        <f t="shared" si="3"/>
        <v>1.58021976988203</v>
      </c>
      <c r="G7555" s="2">
        <v>5724026.0</v>
      </c>
      <c r="H7555" s="1" t="s">
        <v>41</v>
      </c>
      <c r="I7555" s="1" t="s">
        <v>5</v>
      </c>
      <c r="J7555" s="5" t="str">
        <f>VLOOKUP(I7555,city,2,FALSE)</f>
        <v>Amsterdam</v>
      </c>
      <c r="K7555" s="1" t="s">
        <v>31</v>
      </c>
      <c r="L7555" s="5"/>
      <c r="M7555" s="2">
        <v>1056.0</v>
      </c>
      <c r="N7555" s="1" t="s">
        <v>92</v>
      </c>
      <c r="O7555" s="1">
        <v>52.3731858649086</v>
      </c>
      <c r="P7555" s="1">
        <v>4.86211728844657</v>
      </c>
      <c r="Q7555" s="1" t="s">
        <v>95</v>
      </c>
      <c r="R7555" s="1" t="s">
        <v>138</v>
      </c>
      <c r="S7555" s="1">
        <v>2.0</v>
      </c>
      <c r="T7555" s="1">
        <v>1.0</v>
      </c>
      <c r="U7555" s="1">
        <v>1.0</v>
      </c>
      <c r="V7555" s="1">
        <v>1.0</v>
      </c>
      <c r="W7555" s="1" t="s">
        <v>98</v>
      </c>
      <c r="X7555" s="6">
        <v>45.0</v>
      </c>
      <c r="Y7555" s="1">
        <v>1.0</v>
      </c>
      <c r="Z7555" s="1">
        <v>0.0</v>
      </c>
      <c r="AA7555" s="1">
        <v>2.0</v>
      </c>
      <c r="AB7555" s="5">
        <f t="shared" si="4"/>
        <v>0</v>
      </c>
      <c r="AC7555" s="8">
        <f t="shared" si="5"/>
        <v>45</v>
      </c>
      <c r="AD7555" s="8">
        <f t="shared" ref="AD7555:AE7555" si="7558">AC7555*AA7555</f>
        <v>90</v>
      </c>
      <c r="AE7555" s="8">
        <f t="shared" si="7558"/>
        <v>0</v>
      </c>
      <c r="AF7555" s="1" t="s">
        <v>141</v>
      </c>
      <c r="AG7555" s="1">
        <v>0.97</v>
      </c>
      <c r="AH7555" s="1">
        <v>0.0</v>
      </c>
    </row>
    <row r="7556">
      <c r="A7556" s="2">
        <v>2.6995617E7</v>
      </c>
      <c r="B7556" s="1" t="s">
        <v>2059</v>
      </c>
      <c r="C7556" s="1">
        <v>2015.0</v>
      </c>
      <c r="D7556" s="3" t="s">
        <v>1341</v>
      </c>
      <c r="E7556" s="14">
        <f t="shared" si="2"/>
        <v>1/31/2015</v>
      </c>
      <c r="F7556" s="15">
        <f t="shared" si="3"/>
        <v>1.58021976988203</v>
      </c>
      <c r="G7556" s="2">
        <v>5217819.0</v>
      </c>
      <c r="H7556" s="1" t="s">
        <v>35</v>
      </c>
      <c r="I7556" s="1" t="s">
        <v>5</v>
      </c>
      <c r="J7556" s="5" t="str">
        <f>VLOOKUP(I7556,city,2,FALSE)</f>
        <v>Amsterdam</v>
      </c>
      <c r="K7556" s="1" t="s">
        <v>31</v>
      </c>
      <c r="L7556" s="5"/>
      <c r="M7556" s="2" t="s">
        <v>9200</v>
      </c>
      <c r="N7556" s="1" t="s">
        <v>92</v>
      </c>
      <c r="O7556" s="1">
        <v>52.3793744661272</v>
      </c>
      <c r="P7556" s="1">
        <v>4.93021445090807</v>
      </c>
      <c r="Q7556" s="1" t="s">
        <v>95</v>
      </c>
      <c r="R7556" s="1" t="s">
        <v>97</v>
      </c>
      <c r="S7556" s="1">
        <v>2.0</v>
      </c>
      <c r="T7556" s="1">
        <v>1.0</v>
      </c>
      <c r="U7556" s="1">
        <v>1.0</v>
      </c>
      <c r="V7556" s="1">
        <v>1.0</v>
      </c>
      <c r="W7556" s="1" t="s">
        <v>98</v>
      </c>
      <c r="X7556" s="6">
        <v>90.0</v>
      </c>
      <c r="Y7556" s="1">
        <v>1.0</v>
      </c>
      <c r="Z7556" s="1">
        <v>0.0</v>
      </c>
      <c r="AA7556" s="1">
        <v>2.0</v>
      </c>
      <c r="AB7556" s="5">
        <f t="shared" si="4"/>
        <v>6</v>
      </c>
      <c r="AC7556" s="8">
        <f t="shared" si="5"/>
        <v>90</v>
      </c>
      <c r="AD7556" s="8">
        <f t="shared" ref="AD7556:AE7556" si="7559">AC7556*AA7556</f>
        <v>180</v>
      </c>
      <c r="AE7556" s="8">
        <f t="shared" si="7559"/>
        <v>1080</v>
      </c>
      <c r="AF7556" s="1" t="s">
        <v>144</v>
      </c>
      <c r="AG7556" s="1">
        <v>1.0</v>
      </c>
      <c r="AH7556" s="1">
        <v>3.0</v>
      </c>
      <c r="AI7556" s="1">
        <v>100.0</v>
      </c>
      <c r="AJ7556" s="1">
        <v>10.0</v>
      </c>
      <c r="AK7556" s="1">
        <v>10.0</v>
      </c>
      <c r="AL7556" s="1">
        <v>10.0</v>
      </c>
      <c r="AM7556" s="1">
        <v>10.0</v>
      </c>
      <c r="AN7556" s="1">
        <v>9.0</v>
      </c>
      <c r="AO7556" s="1">
        <v>9.0</v>
      </c>
    </row>
    <row r="7557">
      <c r="A7557" s="2">
        <v>2.6995865E7</v>
      </c>
      <c r="B7557" s="1" t="s">
        <v>2648</v>
      </c>
      <c r="C7557" s="1">
        <v>2015.0</v>
      </c>
      <c r="D7557" s="3" t="s">
        <v>1341</v>
      </c>
      <c r="E7557" s="14">
        <f t="shared" si="2"/>
        <v>1/31/2015</v>
      </c>
      <c r="F7557" s="15">
        <f t="shared" si="3"/>
        <v>1.58021976988203</v>
      </c>
      <c r="G7557" s="2">
        <v>5311142.0</v>
      </c>
      <c r="H7557" s="1" t="s">
        <v>41</v>
      </c>
      <c r="I7557" s="1" t="s">
        <v>5</v>
      </c>
      <c r="J7557" s="5" t="str">
        <f>VLOOKUP(I7557,city,2,FALSE)</f>
        <v>Amsterdam</v>
      </c>
      <c r="K7557" s="1" t="s">
        <v>31</v>
      </c>
      <c r="L7557" s="5"/>
      <c r="M7557" s="2" t="s">
        <v>9201</v>
      </c>
      <c r="N7557" s="1" t="s">
        <v>92</v>
      </c>
      <c r="O7557" s="1">
        <v>52.3651896189003</v>
      </c>
      <c r="P7557" s="1">
        <v>4.86711872417052</v>
      </c>
      <c r="Q7557" s="1" t="s">
        <v>95</v>
      </c>
      <c r="R7557" s="1" t="s">
        <v>97</v>
      </c>
      <c r="S7557" s="1">
        <v>2.0</v>
      </c>
      <c r="T7557" s="1">
        <v>1.0</v>
      </c>
      <c r="U7557" s="1">
        <v>1.0</v>
      </c>
      <c r="V7557" s="1">
        <v>1.0</v>
      </c>
      <c r="W7557" s="1" t="s">
        <v>98</v>
      </c>
      <c r="X7557" s="6">
        <v>80.0</v>
      </c>
      <c r="Y7557" s="1">
        <v>1.0</v>
      </c>
      <c r="Z7557" s="1">
        <v>0.0</v>
      </c>
      <c r="AA7557" s="1">
        <v>2.0</v>
      </c>
      <c r="AB7557" s="5">
        <f t="shared" si="4"/>
        <v>4</v>
      </c>
      <c r="AC7557" s="8">
        <f t="shared" si="5"/>
        <v>80</v>
      </c>
      <c r="AD7557" s="8">
        <f t="shared" ref="AD7557:AE7557" si="7560">AC7557*AA7557</f>
        <v>160</v>
      </c>
      <c r="AE7557" s="8">
        <f t="shared" si="7560"/>
        <v>640</v>
      </c>
      <c r="AF7557" s="1" t="s">
        <v>141</v>
      </c>
      <c r="AG7557" s="1">
        <v>1.0</v>
      </c>
      <c r="AH7557" s="1">
        <v>2.0</v>
      </c>
      <c r="AI7557" s="1">
        <v>100.0</v>
      </c>
      <c r="AJ7557" s="1">
        <v>10.0</v>
      </c>
      <c r="AK7557" s="1">
        <v>10.0</v>
      </c>
      <c r="AL7557" s="1">
        <v>10.0</v>
      </c>
      <c r="AM7557" s="1">
        <v>9.0</v>
      </c>
      <c r="AN7557" s="1">
        <v>7.0</v>
      </c>
      <c r="AO7557" s="1">
        <v>8.0</v>
      </c>
    </row>
    <row r="7558">
      <c r="A7558" s="2">
        <v>2.7000154E7</v>
      </c>
      <c r="B7558" s="1" t="s">
        <v>6309</v>
      </c>
      <c r="C7558" s="1">
        <v>2015.0</v>
      </c>
      <c r="D7558" s="3" t="s">
        <v>1341</v>
      </c>
      <c r="E7558" s="14">
        <f t="shared" si="2"/>
        <v>1/31/2015</v>
      </c>
      <c r="F7558" s="15">
        <f t="shared" si="3"/>
        <v>1.58021976988203</v>
      </c>
      <c r="G7558" s="2">
        <v>5218655.0</v>
      </c>
      <c r="H7558" s="1" t="s">
        <v>70</v>
      </c>
      <c r="I7558" s="1" t="s">
        <v>5</v>
      </c>
      <c r="J7558" s="5" t="str">
        <f>VLOOKUP(I7558,city,2,FALSE)</f>
        <v>Amsterdam</v>
      </c>
      <c r="K7558" s="1" t="s">
        <v>31</v>
      </c>
      <c r="L7558" s="5"/>
      <c r="M7558" s="2" t="s">
        <v>4996</v>
      </c>
      <c r="N7558" s="1" t="s">
        <v>92</v>
      </c>
      <c r="O7558" s="1">
        <v>52.3523730043389</v>
      </c>
      <c r="P7558" s="1">
        <v>4.90070514265566</v>
      </c>
      <c r="Q7558" s="1" t="s">
        <v>95</v>
      </c>
      <c r="R7558" s="1" t="s">
        <v>97</v>
      </c>
      <c r="S7558" s="1">
        <v>3.0</v>
      </c>
      <c r="T7558" s="1">
        <v>1.0</v>
      </c>
      <c r="U7558" s="1">
        <v>1.0</v>
      </c>
      <c r="V7558" s="1">
        <v>1.0</v>
      </c>
      <c r="W7558" s="1" t="s">
        <v>98</v>
      </c>
      <c r="X7558" s="6">
        <v>99.0</v>
      </c>
      <c r="Y7558" s="1">
        <v>2.0</v>
      </c>
      <c r="Z7558" s="1">
        <v>25.0</v>
      </c>
      <c r="AA7558" s="1">
        <v>3.0</v>
      </c>
      <c r="AB7558" s="5">
        <f t="shared" si="4"/>
        <v>2</v>
      </c>
      <c r="AC7558" s="8">
        <f t="shared" si="5"/>
        <v>99</v>
      </c>
      <c r="AD7558" s="8">
        <f t="shared" ref="AD7558:AE7558" si="7561">AC7558*AA7558</f>
        <v>297</v>
      </c>
      <c r="AE7558" s="8">
        <f t="shared" si="7561"/>
        <v>594</v>
      </c>
      <c r="AF7558" s="1" t="s">
        <v>115</v>
      </c>
      <c r="AG7558" s="1">
        <v>0.94</v>
      </c>
      <c r="AH7558" s="1">
        <v>1.0</v>
      </c>
      <c r="AI7558" s="1">
        <v>100.0</v>
      </c>
      <c r="AJ7558" s="1">
        <v>6.0</v>
      </c>
      <c r="AK7558" s="1">
        <v>8.0</v>
      </c>
      <c r="AL7558" s="1">
        <v>10.0</v>
      </c>
      <c r="AM7558" s="1">
        <v>10.0</v>
      </c>
      <c r="AN7558" s="1">
        <v>10.0</v>
      </c>
      <c r="AO7558" s="1">
        <v>8.0</v>
      </c>
    </row>
    <row r="7559">
      <c r="A7559" s="2">
        <v>2.7029734E7</v>
      </c>
      <c r="B7559" s="1" t="s">
        <v>3408</v>
      </c>
      <c r="C7559" s="1">
        <v>2015.0</v>
      </c>
      <c r="D7559" s="3" t="s">
        <v>514</v>
      </c>
      <c r="E7559" s="14">
        <f t="shared" si="2"/>
        <v>2/1/2015</v>
      </c>
      <c r="F7559" s="15">
        <f t="shared" si="3"/>
        <v>1.57748004385463</v>
      </c>
      <c r="G7559" s="2">
        <v>5223653.0</v>
      </c>
      <c r="H7559" s="1" t="s">
        <v>82</v>
      </c>
      <c r="I7559" s="1" t="s">
        <v>5</v>
      </c>
      <c r="J7559" s="5" t="str">
        <f>VLOOKUP(I7559,city,2,FALSE)</f>
        <v>Amsterdam</v>
      </c>
      <c r="K7559" s="1" t="s">
        <v>31</v>
      </c>
      <c r="L7559" s="5"/>
      <c r="M7559" s="2" t="s">
        <v>9202</v>
      </c>
      <c r="N7559" s="1" t="s">
        <v>92</v>
      </c>
      <c r="O7559" s="1">
        <v>52.3602066047412</v>
      </c>
      <c r="P7559" s="1">
        <v>4.92600837875882</v>
      </c>
      <c r="Q7559" s="1" t="s">
        <v>95</v>
      </c>
      <c r="R7559" s="1" t="s">
        <v>97</v>
      </c>
      <c r="S7559" s="1">
        <v>2.0</v>
      </c>
      <c r="T7559" s="1">
        <v>1.0</v>
      </c>
      <c r="U7559" s="1">
        <v>1.0</v>
      </c>
      <c r="V7559" s="1">
        <v>2.0</v>
      </c>
      <c r="W7559" s="1" t="s">
        <v>98</v>
      </c>
      <c r="X7559" s="6">
        <v>80.0</v>
      </c>
      <c r="Y7559" s="1">
        <v>1.0</v>
      </c>
      <c r="Z7559" s="1">
        <v>0.0</v>
      </c>
      <c r="AA7559" s="1">
        <v>1.0</v>
      </c>
      <c r="AB7559" s="5">
        <f t="shared" si="4"/>
        <v>0</v>
      </c>
      <c r="AC7559" s="8">
        <f t="shared" si="5"/>
        <v>80</v>
      </c>
      <c r="AD7559" s="8">
        <f t="shared" ref="AD7559:AE7559" si="7562">AC7559*AA7559</f>
        <v>80</v>
      </c>
      <c r="AE7559" s="8">
        <f t="shared" si="7562"/>
        <v>0</v>
      </c>
      <c r="AF7559" s="1" t="s">
        <v>115</v>
      </c>
      <c r="AG7559" s="1">
        <v>0.8</v>
      </c>
      <c r="AH7559" s="1">
        <v>0.0</v>
      </c>
    </row>
    <row r="7560">
      <c r="A7560" s="2">
        <v>2.7041115E7</v>
      </c>
      <c r="B7560" s="1" t="s">
        <v>9203</v>
      </c>
      <c r="C7560" s="1">
        <v>2015.0</v>
      </c>
      <c r="D7560" s="3" t="s">
        <v>514</v>
      </c>
      <c r="E7560" s="14">
        <f t="shared" si="2"/>
        <v>2/1/2015</v>
      </c>
      <c r="F7560" s="15">
        <f t="shared" si="3"/>
        <v>1.57748004385463</v>
      </c>
      <c r="G7560" s="2">
        <v>5428281.0</v>
      </c>
      <c r="H7560" s="1" t="s">
        <v>41</v>
      </c>
      <c r="I7560" s="1" t="s">
        <v>5</v>
      </c>
      <c r="J7560" s="5" t="str">
        <f>VLOOKUP(I7560,city,2,FALSE)</f>
        <v>Amsterdam</v>
      </c>
      <c r="K7560" s="1" t="s">
        <v>31</v>
      </c>
      <c r="L7560" s="5"/>
      <c r="M7560" s="2">
        <v>1054.0</v>
      </c>
      <c r="N7560" s="1" t="s">
        <v>92</v>
      </c>
      <c r="O7560" s="1">
        <v>52.3614662718749</v>
      </c>
      <c r="P7560" s="1">
        <v>4.86696773814717</v>
      </c>
      <c r="Q7560" s="1" t="s">
        <v>95</v>
      </c>
      <c r="R7560" s="1" t="s">
        <v>97</v>
      </c>
      <c r="S7560" s="1">
        <v>4.0</v>
      </c>
      <c r="T7560" s="1">
        <v>1.5</v>
      </c>
      <c r="U7560" s="1">
        <v>2.0</v>
      </c>
      <c r="V7560" s="1">
        <v>2.0</v>
      </c>
      <c r="W7560" s="1" t="s">
        <v>98</v>
      </c>
      <c r="X7560" s="6">
        <v>190.0</v>
      </c>
      <c r="Y7560" s="1">
        <v>1.0</v>
      </c>
      <c r="Z7560" s="1">
        <v>0.0</v>
      </c>
      <c r="AA7560" s="1">
        <v>1.0</v>
      </c>
      <c r="AB7560" s="5">
        <f t="shared" si="4"/>
        <v>0</v>
      </c>
      <c r="AC7560" s="8">
        <f t="shared" si="5"/>
        <v>190</v>
      </c>
      <c r="AD7560" s="8">
        <f t="shared" ref="AD7560:AE7560" si="7563">AC7560*AA7560</f>
        <v>190</v>
      </c>
      <c r="AE7560" s="8">
        <f t="shared" si="7563"/>
        <v>0</v>
      </c>
      <c r="AF7560" s="1" t="s">
        <v>144</v>
      </c>
      <c r="AG7560" s="1">
        <v>0.96</v>
      </c>
      <c r="AH7560" s="1">
        <v>0.0</v>
      </c>
    </row>
    <row r="7561">
      <c r="A7561" s="2">
        <v>2.7047289E7</v>
      </c>
      <c r="B7561" s="1" t="s">
        <v>311</v>
      </c>
      <c r="C7561" s="1">
        <v>2015.0</v>
      </c>
      <c r="D7561" s="3" t="s">
        <v>514</v>
      </c>
      <c r="E7561" s="14">
        <f t="shared" si="2"/>
        <v>2/1/2015</v>
      </c>
      <c r="F7561" s="15">
        <f t="shared" si="3"/>
        <v>1.57748004385463</v>
      </c>
      <c r="G7561" s="2">
        <v>5236101.0</v>
      </c>
      <c r="H7561" s="1" t="s">
        <v>70</v>
      </c>
      <c r="I7561" s="1" t="s">
        <v>5</v>
      </c>
      <c r="J7561" s="5" t="str">
        <f>VLOOKUP(I7561,city,2,FALSE)</f>
        <v>Amsterdam</v>
      </c>
      <c r="K7561" s="1" t="s">
        <v>31</v>
      </c>
      <c r="L7561" s="5"/>
      <c r="M7561" s="2" t="s">
        <v>9204</v>
      </c>
      <c r="N7561" s="1" t="s">
        <v>92</v>
      </c>
      <c r="O7561" s="1">
        <v>52.3496839645175</v>
      </c>
      <c r="P7561" s="1">
        <v>4.89807174518313</v>
      </c>
      <c r="Q7561" s="1" t="s">
        <v>95</v>
      </c>
      <c r="R7561" s="1" t="s">
        <v>97</v>
      </c>
      <c r="S7561" s="1">
        <v>3.0</v>
      </c>
      <c r="T7561" s="1">
        <v>1.0</v>
      </c>
      <c r="U7561" s="1">
        <v>2.0</v>
      </c>
      <c r="V7561" s="1">
        <v>3.0</v>
      </c>
      <c r="W7561" s="1" t="s">
        <v>98</v>
      </c>
      <c r="X7561" s="6">
        <v>85.0</v>
      </c>
      <c r="Y7561" s="1">
        <v>1.0</v>
      </c>
      <c r="Z7561" s="1">
        <v>0.0</v>
      </c>
      <c r="AA7561" s="1">
        <v>7.0</v>
      </c>
      <c r="AB7561" s="5">
        <f t="shared" si="4"/>
        <v>0</v>
      </c>
      <c r="AC7561" s="8">
        <f t="shared" si="5"/>
        <v>85</v>
      </c>
      <c r="AD7561" s="8">
        <f t="shared" ref="AD7561:AE7561" si="7564">AC7561*AA7561</f>
        <v>595</v>
      </c>
      <c r="AE7561" s="8">
        <f t="shared" si="7564"/>
        <v>0</v>
      </c>
      <c r="AF7561" s="1" t="s">
        <v>144</v>
      </c>
      <c r="AG7561" s="1">
        <v>1.0</v>
      </c>
      <c r="AH7561" s="1">
        <v>0.0</v>
      </c>
    </row>
    <row r="7562">
      <c r="A7562" s="2">
        <v>2.7047289E7</v>
      </c>
      <c r="B7562" s="1" t="s">
        <v>311</v>
      </c>
      <c r="C7562" s="1">
        <v>2015.0</v>
      </c>
      <c r="D7562" s="3" t="s">
        <v>514</v>
      </c>
      <c r="E7562" s="14">
        <f t="shared" si="2"/>
        <v>2/1/2015</v>
      </c>
      <c r="F7562" s="15">
        <f t="shared" si="3"/>
        <v>1.57748004385463</v>
      </c>
      <c r="G7562" s="2">
        <v>5226909.0</v>
      </c>
      <c r="H7562" s="1" t="s">
        <v>70</v>
      </c>
      <c r="I7562" s="1" t="s">
        <v>5</v>
      </c>
      <c r="J7562" s="5" t="str">
        <f>VLOOKUP(I7562,city,2,FALSE)</f>
        <v>Amsterdam</v>
      </c>
      <c r="K7562" s="1" t="s">
        <v>31</v>
      </c>
      <c r="L7562" s="5"/>
      <c r="M7562" s="2" t="s">
        <v>9204</v>
      </c>
      <c r="N7562" s="1" t="s">
        <v>92</v>
      </c>
      <c r="O7562" s="1">
        <v>52.3497515471486</v>
      </c>
      <c r="P7562" s="1">
        <v>4.89582037337149</v>
      </c>
      <c r="Q7562" s="1" t="s">
        <v>95</v>
      </c>
      <c r="R7562" s="1" t="s">
        <v>138</v>
      </c>
      <c r="S7562" s="1">
        <v>2.0</v>
      </c>
      <c r="T7562" s="1">
        <v>1.0</v>
      </c>
      <c r="U7562" s="1">
        <v>1.0</v>
      </c>
      <c r="V7562" s="1">
        <v>2.0</v>
      </c>
      <c r="W7562" s="1" t="s">
        <v>98</v>
      </c>
      <c r="X7562" s="6">
        <v>75.0</v>
      </c>
      <c r="Y7562" s="1">
        <v>1.0</v>
      </c>
      <c r="Z7562" s="1">
        <v>0.0</v>
      </c>
      <c r="AA7562" s="1">
        <v>1.0</v>
      </c>
      <c r="AB7562" s="5">
        <f t="shared" si="4"/>
        <v>6</v>
      </c>
      <c r="AC7562" s="8">
        <f t="shared" si="5"/>
        <v>75</v>
      </c>
      <c r="AD7562" s="8">
        <f t="shared" ref="AD7562:AE7562" si="7565">AC7562*AA7562</f>
        <v>75</v>
      </c>
      <c r="AE7562" s="8">
        <f t="shared" si="7565"/>
        <v>450</v>
      </c>
      <c r="AF7562" s="1" t="s">
        <v>144</v>
      </c>
      <c r="AG7562" s="1">
        <v>1.0</v>
      </c>
      <c r="AH7562" s="1">
        <v>3.0</v>
      </c>
      <c r="AI7562" s="1">
        <v>80.0</v>
      </c>
      <c r="AJ7562" s="1">
        <v>8.0</v>
      </c>
      <c r="AK7562" s="1">
        <v>9.0</v>
      </c>
      <c r="AL7562" s="1">
        <v>9.0</v>
      </c>
      <c r="AM7562" s="1">
        <v>9.0</v>
      </c>
      <c r="AN7562" s="1">
        <v>9.0</v>
      </c>
      <c r="AO7562" s="1">
        <v>8.0</v>
      </c>
    </row>
    <row r="7563">
      <c r="A7563" s="2">
        <v>2.7083965E7</v>
      </c>
      <c r="B7563" s="1" t="s">
        <v>9205</v>
      </c>
      <c r="C7563" s="1">
        <v>2015.0</v>
      </c>
      <c r="D7563" s="3" t="s">
        <v>1345</v>
      </c>
      <c r="E7563" s="14">
        <f t="shared" si="2"/>
        <v>2/2/2015</v>
      </c>
      <c r="F7563" s="15">
        <f t="shared" si="3"/>
        <v>1.57474031782723</v>
      </c>
      <c r="G7563" s="2">
        <v>5233185.0</v>
      </c>
      <c r="H7563" s="1" t="s">
        <v>70</v>
      </c>
      <c r="I7563" s="1" t="s">
        <v>5</v>
      </c>
      <c r="J7563" s="5" t="str">
        <f>VLOOKUP(I7563,city,2,FALSE)</f>
        <v>Amsterdam</v>
      </c>
      <c r="K7563" s="1" t="s">
        <v>31</v>
      </c>
      <c r="L7563" s="5"/>
      <c r="M7563" s="2" t="s">
        <v>4996</v>
      </c>
      <c r="N7563" s="1" t="s">
        <v>92</v>
      </c>
      <c r="O7563" s="1">
        <v>52.3522433525695</v>
      </c>
      <c r="P7563" s="1">
        <v>4.90163451901813</v>
      </c>
      <c r="Q7563" s="1" t="s">
        <v>95</v>
      </c>
      <c r="R7563" s="1" t="s">
        <v>97</v>
      </c>
      <c r="S7563" s="1">
        <v>2.0</v>
      </c>
      <c r="T7563" s="1">
        <v>1.0</v>
      </c>
      <c r="U7563" s="1">
        <v>1.0</v>
      </c>
      <c r="V7563" s="1">
        <v>1.0</v>
      </c>
      <c r="W7563" s="1" t="s">
        <v>98</v>
      </c>
      <c r="X7563" s="6">
        <v>100.0</v>
      </c>
      <c r="Y7563" s="1">
        <v>1.0</v>
      </c>
      <c r="Z7563" s="1">
        <v>15.0</v>
      </c>
      <c r="AA7563" s="1">
        <v>1.0</v>
      </c>
      <c r="AB7563" s="5">
        <f t="shared" si="4"/>
        <v>0</v>
      </c>
      <c r="AC7563" s="8">
        <f t="shared" si="5"/>
        <v>115</v>
      </c>
      <c r="AD7563" s="8">
        <f t="shared" ref="AD7563:AE7563" si="7566">AC7563*AA7563</f>
        <v>115</v>
      </c>
      <c r="AE7563" s="8">
        <f t="shared" si="7566"/>
        <v>0</v>
      </c>
      <c r="AF7563" s="1" t="s">
        <v>115</v>
      </c>
      <c r="AG7563" s="1">
        <v>1.0</v>
      </c>
      <c r="AH7563" s="1">
        <v>0.0</v>
      </c>
    </row>
    <row r="7564">
      <c r="A7564" s="2">
        <v>2.7091344E7</v>
      </c>
      <c r="B7564" s="1" t="s">
        <v>7460</v>
      </c>
      <c r="C7564" s="1">
        <v>2015.0</v>
      </c>
      <c r="D7564" s="3" t="s">
        <v>1345</v>
      </c>
      <c r="E7564" s="14">
        <f t="shared" si="2"/>
        <v>2/2/2015</v>
      </c>
      <c r="F7564" s="15">
        <f t="shared" si="3"/>
        <v>1.57474031782723</v>
      </c>
      <c r="G7564" s="2">
        <v>5486159.0</v>
      </c>
      <c r="H7564" s="1" t="s">
        <v>70</v>
      </c>
      <c r="I7564" s="1" t="s">
        <v>5</v>
      </c>
      <c r="J7564" s="5" t="str">
        <f>VLOOKUP(I7564,city,2,FALSE)</f>
        <v>Amsterdam</v>
      </c>
      <c r="K7564" s="1" t="s">
        <v>31</v>
      </c>
      <c r="L7564" s="5"/>
      <c r="M7564" s="2" t="s">
        <v>9206</v>
      </c>
      <c r="N7564" s="1" t="s">
        <v>92</v>
      </c>
      <c r="O7564" s="1">
        <v>52.3527683689659</v>
      </c>
      <c r="P7564" s="1">
        <v>4.90340610414434</v>
      </c>
      <c r="Q7564" s="1" t="s">
        <v>95</v>
      </c>
      <c r="R7564" s="1" t="s">
        <v>138</v>
      </c>
      <c r="S7564" s="1">
        <v>2.0</v>
      </c>
      <c r="T7564" s="1">
        <v>1.5</v>
      </c>
      <c r="U7564" s="1">
        <v>1.0</v>
      </c>
      <c r="V7564" s="1">
        <v>2.0</v>
      </c>
      <c r="W7564" s="1" t="s">
        <v>98</v>
      </c>
      <c r="X7564" s="6">
        <v>82.0</v>
      </c>
      <c r="Y7564" s="1">
        <v>1.0</v>
      </c>
      <c r="Z7564" s="1">
        <v>0.0</v>
      </c>
      <c r="AA7564" s="1">
        <v>1.0</v>
      </c>
      <c r="AB7564" s="5">
        <f t="shared" si="4"/>
        <v>4</v>
      </c>
      <c r="AC7564" s="8">
        <f t="shared" si="5"/>
        <v>82</v>
      </c>
      <c r="AD7564" s="8">
        <f t="shared" ref="AD7564:AE7564" si="7567">AC7564*AA7564</f>
        <v>82</v>
      </c>
      <c r="AE7564" s="8">
        <f t="shared" si="7567"/>
        <v>328</v>
      </c>
      <c r="AF7564" s="1" t="s">
        <v>187</v>
      </c>
      <c r="AG7564" s="1">
        <v>0.21</v>
      </c>
      <c r="AH7564" s="1">
        <v>2.0</v>
      </c>
      <c r="AI7564" s="1">
        <v>90.0</v>
      </c>
      <c r="AJ7564" s="1">
        <v>9.0</v>
      </c>
      <c r="AK7564" s="1">
        <v>8.0</v>
      </c>
      <c r="AL7564" s="1">
        <v>9.0</v>
      </c>
      <c r="AM7564" s="1">
        <v>10.0</v>
      </c>
      <c r="AN7564" s="1">
        <v>10.0</v>
      </c>
      <c r="AO7564" s="1">
        <v>9.0</v>
      </c>
    </row>
    <row r="7565">
      <c r="A7565" s="2">
        <v>2.7095102E7</v>
      </c>
      <c r="B7565" s="1" t="s">
        <v>1571</v>
      </c>
      <c r="C7565" s="1">
        <v>2015.0</v>
      </c>
      <c r="D7565" s="3" t="s">
        <v>1345</v>
      </c>
      <c r="E7565" s="14">
        <f t="shared" si="2"/>
        <v>2/2/2015</v>
      </c>
      <c r="F7565" s="15">
        <f t="shared" si="3"/>
        <v>1.57474031782723</v>
      </c>
      <c r="G7565" s="2">
        <v>5235512.0</v>
      </c>
      <c r="H7565" s="1" t="s">
        <v>46</v>
      </c>
      <c r="I7565" s="1" t="s">
        <v>5</v>
      </c>
      <c r="J7565" s="5" t="str">
        <f>VLOOKUP(I7565,city,2,FALSE)</f>
        <v>Amsterdam</v>
      </c>
      <c r="K7565" s="1" t="s">
        <v>31</v>
      </c>
      <c r="L7565" s="5"/>
      <c r="M7565" s="2">
        <v>1017.0</v>
      </c>
      <c r="N7565" s="1" t="s">
        <v>92</v>
      </c>
      <c r="O7565" s="1">
        <v>52.364598147654</v>
      </c>
      <c r="P7565" s="1">
        <v>4.89880024512731</v>
      </c>
      <c r="Q7565" s="1" t="s">
        <v>95</v>
      </c>
      <c r="R7565" s="1" t="s">
        <v>138</v>
      </c>
      <c r="S7565" s="1">
        <v>2.0</v>
      </c>
      <c r="T7565" s="1">
        <v>1.0</v>
      </c>
      <c r="U7565" s="1">
        <v>1.0</v>
      </c>
      <c r="V7565" s="1">
        <v>1.0</v>
      </c>
      <c r="W7565" s="1" t="s">
        <v>98</v>
      </c>
      <c r="X7565" s="6">
        <v>80.0</v>
      </c>
      <c r="Y7565" s="1">
        <v>1.0</v>
      </c>
      <c r="Z7565" s="1">
        <v>0.0</v>
      </c>
      <c r="AA7565" s="1">
        <v>7.0</v>
      </c>
      <c r="AB7565" s="5">
        <f t="shared" si="4"/>
        <v>0</v>
      </c>
      <c r="AC7565" s="8">
        <f t="shared" si="5"/>
        <v>80</v>
      </c>
      <c r="AD7565" s="8">
        <f t="shared" ref="AD7565:AE7565" si="7568">AC7565*AA7565</f>
        <v>560</v>
      </c>
      <c r="AE7565" s="8">
        <f t="shared" si="7568"/>
        <v>0</v>
      </c>
      <c r="AF7565" s="1" t="s">
        <v>115</v>
      </c>
      <c r="AG7565" s="1">
        <v>1.0</v>
      </c>
      <c r="AH7565" s="1">
        <v>0.0</v>
      </c>
    </row>
    <row r="7566">
      <c r="A7566" s="2">
        <v>2.7112089E7</v>
      </c>
      <c r="B7566" s="1" t="s">
        <v>1892</v>
      </c>
      <c r="C7566" s="1">
        <v>2015.0</v>
      </c>
      <c r="D7566" s="3" t="s">
        <v>1345</v>
      </c>
      <c r="E7566" s="14">
        <f t="shared" si="2"/>
        <v>2/2/2015</v>
      </c>
      <c r="F7566" s="15">
        <f t="shared" si="3"/>
        <v>1.57474031782723</v>
      </c>
      <c r="G7566" s="2">
        <v>5239011.0</v>
      </c>
      <c r="H7566" s="1" t="s">
        <v>46</v>
      </c>
      <c r="I7566" s="1" t="s">
        <v>5</v>
      </c>
      <c r="J7566" s="5" t="str">
        <f>VLOOKUP(I7566,city,2,FALSE)</f>
        <v>Amsterdam</v>
      </c>
      <c r="K7566" s="1" t="s">
        <v>31</v>
      </c>
      <c r="L7566" s="5"/>
      <c r="M7566" s="2" t="s">
        <v>9207</v>
      </c>
      <c r="N7566" s="1" t="s">
        <v>92</v>
      </c>
      <c r="O7566" s="1">
        <v>52.3669866026068</v>
      </c>
      <c r="P7566" s="1">
        <v>4.92734132547795</v>
      </c>
      <c r="Q7566" s="1" t="s">
        <v>257</v>
      </c>
      <c r="R7566" s="1" t="s">
        <v>138</v>
      </c>
      <c r="S7566" s="1">
        <v>4.0</v>
      </c>
      <c r="T7566" s="1">
        <v>1.0</v>
      </c>
      <c r="U7566" s="1">
        <v>1.0</v>
      </c>
      <c r="V7566" s="1">
        <v>2.0</v>
      </c>
      <c r="W7566" s="1" t="s">
        <v>98</v>
      </c>
      <c r="X7566" s="6">
        <v>85.0</v>
      </c>
      <c r="Y7566" s="1">
        <v>2.0</v>
      </c>
      <c r="Z7566" s="1">
        <v>30.0</v>
      </c>
      <c r="AA7566" s="1">
        <v>3.0</v>
      </c>
      <c r="AB7566" s="5">
        <f t="shared" si="4"/>
        <v>2</v>
      </c>
      <c r="AC7566" s="8">
        <f t="shared" si="5"/>
        <v>85</v>
      </c>
      <c r="AD7566" s="8">
        <f t="shared" ref="AD7566:AE7566" si="7569">AC7566*AA7566</f>
        <v>255</v>
      </c>
      <c r="AE7566" s="8">
        <f t="shared" si="7569"/>
        <v>510</v>
      </c>
      <c r="AF7566" s="1" t="s">
        <v>144</v>
      </c>
      <c r="AG7566" s="1">
        <v>0.94</v>
      </c>
      <c r="AH7566" s="1">
        <v>1.0</v>
      </c>
      <c r="AI7566" s="1">
        <v>80.0</v>
      </c>
      <c r="AJ7566" s="1">
        <v>10.0</v>
      </c>
      <c r="AK7566" s="1">
        <v>8.0</v>
      </c>
      <c r="AL7566" s="1">
        <v>10.0</v>
      </c>
      <c r="AM7566" s="1">
        <v>10.0</v>
      </c>
      <c r="AN7566" s="1">
        <v>10.0</v>
      </c>
      <c r="AO7566" s="1">
        <v>10.0</v>
      </c>
    </row>
    <row r="7567">
      <c r="A7567" s="2">
        <v>2.7116546E7</v>
      </c>
      <c r="B7567" s="1" t="s">
        <v>185</v>
      </c>
      <c r="C7567" s="1">
        <v>2015.0</v>
      </c>
      <c r="D7567" s="3" t="s">
        <v>1345</v>
      </c>
      <c r="E7567" s="14">
        <f t="shared" si="2"/>
        <v>2/2/2015</v>
      </c>
      <c r="F7567" s="15">
        <f t="shared" si="3"/>
        <v>1.57474031782723</v>
      </c>
      <c r="G7567" s="2">
        <v>5239821.0</v>
      </c>
      <c r="H7567" s="1" t="s">
        <v>35</v>
      </c>
      <c r="I7567" s="1" t="s">
        <v>5</v>
      </c>
      <c r="J7567" s="5" t="str">
        <f>VLOOKUP(I7567,city,2,FALSE)</f>
        <v>Amsterdam</v>
      </c>
      <c r="K7567" s="1" t="s">
        <v>39</v>
      </c>
      <c r="L7567" s="5"/>
      <c r="M7567" s="2">
        <v>1094.0</v>
      </c>
      <c r="N7567" s="1" t="s">
        <v>92</v>
      </c>
      <c r="O7567" s="1">
        <v>52.3632054397132</v>
      </c>
      <c r="P7567" s="1">
        <v>4.93785933132114</v>
      </c>
      <c r="Q7567" s="1" t="s">
        <v>95</v>
      </c>
      <c r="R7567" s="1" t="s">
        <v>97</v>
      </c>
      <c r="S7567" s="1">
        <v>2.0</v>
      </c>
      <c r="T7567" s="1">
        <v>1.0</v>
      </c>
      <c r="U7567" s="1">
        <v>1.0</v>
      </c>
      <c r="V7567" s="1">
        <v>1.0</v>
      </c>
      <c r="W7567" s="1" t="s">
        <v>98</v>
      </c>
      <c r="X7567" s="6">
        <v>75.0</v>
      </c>
      <c r="Y7567" s="1">
        <v>1.0</v>
      </c>
      <c r="Z7567" s="1">
        <v>0.0</v>
      </c>
      <c r="AA7567" s="1">
        <v>2.0</v>
      </c>
      <c r="AB7567" s="5">
        <f t="shared" si="4"/>
        <v>4</v>
      </c>
      <c r="AC7567" s="8">
        <f t="shared" si="5"/>
        <v>75</v>
      </c>
      <c r="AD7567" s="8">
        <f t="shared" ref="AD7567:AE7567" si="7570">AC7567*AA7567</f>
        <v>150</v>
      </c>
      <c r="AE7567" s="8">
        <f t="shared" si="7570"/>
        <v>600</v>
      </c>
      <c r="AF7567" s="1" t="s">
        <v>144</v>
      </c>
      <c r="AG7567" s="1">
        <v>1.0</v>
      </c>
      <c r="AH7567" s="1">
        <v>2.0</v>
      </c>
      <c r="AI7567" s="1">
        <v>100.0</v>
      </c>
      <c r="AJ7567" s="1">
        <v>8.0</v>
      </c>
      <c r="AK7567" s="1">
        <v>9.0</v>
      </c>
      <c r="AL7567" s="1">
        <v>9.0</v>
      </c>
      <c r="AM7567" s="1">
        <v>9.0</v>
      </c>
      <c r="AN7567" s="1">
        <v>9.0</v>
      </c>
      <c r="AO7567" s="1">
        <v>9.0</v>
      </c>
    </row>
    <row r="7568">
      <c r="A7568" s="2">
        <v>2.7119261E7</v>
      </c>
      <c r="B7568" s="1" t="s">
        <v>4894</v>
      </c>
      <c r="C7568" s="1">
        <v>2015.0</v>
      </c>
      <c r="D7568" s="3" t="s">
        <v>1345</v>
      </c>
      <c r="E7568" s="14">
        <f t="shared" si="2"/>
        <v>2/2/2015</v>
      </c>
      <c r="F7568" s="15">
        <f t="shared" si="3"/>
        <v>1.57474031782723</v>
      </c>
      <c r="G7568" s="2">
        <v>5361454.0</v>
      </c>
      <c r="H7568" s="1" t="s">
        <v>41</v>
      </c>
      <c r="I7568" s="1" t="s">
        <v>5</v>
      </c>
      <c r="J7568" s="5" t="str">
        <f>VLOOKUP(I7568,city,2,FALSE)</f>
        <v>Amsterdam</v>
      </c>
      <c r="K7568" s="1" t="s">
        <v>31</v>
      </c>
      <c r="L7568" s="5"/>
      <c r="M7568" s="2">
        <v>1053.0</v>
      </c>
      <c r="N7568" s="1" t="s">
        <v>92</v>
      </c>
      <c r="O7568" s="1">
        <v>52.3639708645272</v>
      </c>
      <c r="P7568" s="1">
        <v>4.86156959665325</v>
      </c>
      <c r="Q7568" s="1" t="s">
        <v>95</v>
      </c>
      <c r="R7568" s="1" t="s">
        <v>97</v>
      </c>
      <c r="S7568" s="1">
        <v>4.0</v>
      </c>
      <c r="T7568" s="1">
        <v>1.0</v>
      </c>
      <c r="U7568" s="1">
        <v>2.0</v>
      </c>
      <c r="V7568" s="1">
        <v>2.0</v>
      </c>
      <c r="W7568" s="1" t="s">
        <v>98</v>
      </c>
      <c r="X7568" s="6">
        <v>150.0</v>
      </c>
      <c r="Y7568" s="1">
        <v>1.0</v>
      </c>
      <c r="Z7568" s="1">
        <v>0.0</v>
      </c>
      <c r="AA7568" s="1">
        <v>3.0</v>
      </c>
      <c r="AB7568" s="5">
        <f t="shared" si="4"/>
        <v>0</v>
      </c>
      <c r="AC7568" s="8">
        <f t="shared" si="5"/>
        <v>150</v>
      </c>
      <c r="AD7568" s="8">
        <f t="shared" ref="AD7568:AE7568" si="7571">AC7568*AA7568</f>
        <v>450</v>
      </c>
      <c r="AE7568" s="8">
        <f t="shared" si="7571"/>
        <v>0</v>
      </c>
      <c r="AF7568" s="1" t="s">
        <v>115</v>
      </c>
      <c r="AG7568" s="1">
        <v>0.67</v>
      </c>
      <c r="AH7568" s="1">
        <v>0.0</v>
      </c>
    </row>
    <row r="7569">
      <c r="A7569" s="2">
        <v>2.7155883E7</v>
      </c>
      <c r="B7569" s="1" t="s">
        <v>392</v>
      </c>
      <c r="C7569" s="1">
        <v>2015.0</v>
      </c>
      <c r="D7569" s="3" t="s">
        <v>1348</v>
      </c>
      <c r="E7569" s="14">
        <f t="shared" si="2"/>
        <v>2/3/2015</v>
      </c>
      <c r="F7569" s="15">
        <f t="shared" si="3"/>
        <v>1.57200059179984</v>
      </c>
      <c r="G7569" s="2">
        <v>5814239.0</v>
      </c>
      <c r="H7569" s="1" t="s">
        <v>82</v>
      </c>
      <c r="I7569" s="1" t="s">
        <v>5</v>
      </c>
      <c r="J7569" s="5" t="str">
        <f>VLOOKUP(I7569,city,2,FALSE)</f>
        <v>Amsterdam</v>
      </c>
      <c r="K7569" s="1" t="s">
        <v>31</v>
      </c>
      <c r="L7569" s="5"/>
      <c r="M7569" s="2">
        <v>1093.0</v>
      </c>
      <c r="N7569" s="1" t="s">
        <v>92</v>
      </c>
      <c r="O7569" s="1">
        <v>52.3613794569435</v>
      </c>
      <c r="P7569" s="1">
        <v>4.92866387495996</v>
      </c>
      <c r="Q7569" s="1" t="s">
        <v>95</v>
      </c>
      <c r="R7569" s="1" t="s">
        <v>97</v>
      </c>
      <c r="S7569" s="1">
        <v>2.0</v>
      </c>
      <c r="T7569" s="1">
        <v>1.0</v>
      </c>
      <c r="U7569" s="1">
        <v>1.0</v>
      </c>
      <c r="V7569" s="1">
        <v>1.0</v>
      </c>
      <c r="W7569" s="1" t="s">
        <v>98</v>
      </c>
      <c r="X7569" s="6">
        <v>115.0</v>
      </c>
      <c r="Y7569" s="1">
        <v>1.0</v>
      </c>
      <c r="Z7569" s="1">
        <v>0.0</v>
      </c>
      <c r="AA7569" s="1">
        <v>4.0</v>
      </c>
      <c r="AB7569" s="5">
        <f t="shared" si="4"/>
        <v>0</v>
      </c>
      <c r="AC7569" s="8">
        <f t="shared" si="5"/>
        <v>115</v>
      </c>
      <c r="AD7569" s="8">
        <f t="shared" ref="AD7569:AE7569" si="7572">AC7569*AA7569</f>
        <v>460</v>
      </c>
      <c r="AE7569" s="8">
        <f t="shared" si="7572"/>
        <v>0</v>
      </c>
      <c r="AF7569" s="1" t="s">
        <v>141</v>
      </c>
      <c r="AG7569" s="1">
        <v>1.0</v>
      </c>
      <c r="AH7569" s="1">
        <v>0.0</v>
      </c>
    </row>
    <row r="7570">
      <c r="A7570" s="2">
        <v>2.7198009E7</v>
      </c>
      <c r="B7570" s="1" t="s">
        <v>7129</v>
      </c>
      <c r="C7570" s="1">
        <v>2015.0</v>
      </c>
      <c r="D7570" s="3" t="s">
        <v>217</v>
      </c>
      <c r="E7570" s="14">
        <f t="shared" si="2"/>
        <v>2/4/2015</v>
      </c>
      <c r="F7570" s="15">
        <f t="shared" si="3"/>
        <v>1.56926086577244</v>
      </c>
      <c r="G7570" s="2">
        <v>5535165.0</v>
      </c>
      <c r="H7570" s="1" t="s">
        <v>70</v>
      </c>
      <c r="I7570" s="1" t="s">
        <v>5</v>
      </c>
      <c r="J7570" s="5" t="str">
        <f>VLOOKUP(I7570,city,2,FALSE)</f>
        <v>Amsterdam</v>
      </c>
      <c r="K7570" s="1" t="s">
        <v>31</v>
      </c>
      <c r="L7570" s="5"/>
      <c r="M7570" s="2" t="s">
        <v>9208</v>
      </c>
      <c r="N7570" s="1" t="s">
        <v>92</v>
      </c>
      <c r="O7570" s="1">
        <v>52.346822064654</v>
      </c>
      <c r="P7570" s="1">
        <v>4.91159983166902</v>
      </c>
      <c r="Q7570" s="1" t="s">
        <v>257</v>
      </c>
      <c r="R7570" s="1" t="s">
        <v>97</v>
      </c>
      <c r="S7570" s="1">
        <v>4.0</v>
      </c>
      <c r="T7570" s="1">
        <v>1.0</v>
      </c>
      <c r="U7570" s="1">
        <v>2.0</v>
      </c>
      <c r="V7570" s="1">
        <v>4.0</v>
      </c>
      <c r="W7570" s="1" t="s">
        <v>98</v>
      </c>
      <c r="X7570" s="6">
        <v>125.0</v>
      </c>
      <c r="Y7570" s="1">
        <v>2.0</v>
      </c>
      <c r="Z7570" s="1">
        <v>35.0</v>
      </c>
      <c r="AA7570" s="1">
        <v>1.0</v>
      </c>
      <c r="AB7570" s="5">
        <f t="shared" si="4"/>
        <v>2</v>
      </c>
      <c r="AC7570" s="8">
        <f t="shared" si="5"/>
        <v>125</v>
      </c>
      <c r="AD7570" s="8">
        <f t="shared" ref="AD7570:AE7570" si="7573">AC7570*AA7570</f>
        <v>125</v>
      </c>
      <c r="AE7570" s="8">
        <f t="shared" si="7573"/>
        <v>250</v>
      </c>
      <c r="AF7570" s="1" t="s">
        <v>115</v>
      </c>
      <c r="AG7570" s="1">
        <v>0.81</v>
      </c>
      <c r="AH7570" s="1">
        <v>1.0</v>
      </c>
      <c r="AI7570" s="1">
        <v>100.0</v>
      </c>
      <c r="AJ7570" s="1">
        <v>10.0</v>
      </c>
      <c r="AK7570" s="1">
        <v>10.0</v>
      </c>
      <c r="AL7570" s="1">
        <v>10.0</v>
      </c>
      <c r="AM7570" s="1">
        <v>10.0</v>
      </c>
      <c r="AN7570" s="1">
        <v>10.0</v>
      </c>
      <c r="AO7570" s="1">
        <v>10.0</v>
      </c>
    </row>
    <row r="7571">
      <c r="A7571" s="2">
        <v>2.7204135E7</v>
      </c>
      <c r="B7571" s="1" t="s">
        <v>461</v>
      </c>
      <c r="C7571" s="1">
        <v>2015.0</v>
      </c>
      <c r="D7571" s="3" t="s">
        <v>217</v>
      </c>
      <c r="E7571" s="14">
        <f t="shared" si="2"/>
        <v>2/4/2015</v>
      </c>
      <c r="F7571" s="15">
        <f t="shared" si="3"/>
        <v>1.56926086577244</v>
      </c>
      <c r="G7571" s="2">
        <v>5365673.0</v>
      </c>
      <c r="H7571" s="1" t="s">
        <v>63</v>
      </c>
      <c r="I7571" s="1" t="s">
        <v>5</v>
      </c>
      <c r="J7571" s="5" t="str">
        <f>VLOOKUP(I7571,city,2,FALSE)</f>
        <v>Amsterdam</v>
      </c>
      <c r="K7571" s="1" t="s">
        <v>31</v>
      </c>
      <c r="L7571" s="5"/>
      <c r="M7571" s="2">
        <v>1013.0</v>
      </c>
      <c r="N7571" s="1" t="s">
        <v>92</v>
      </c>
      <c r="O7571" s="1">
        <v>52.382851641085</v>
      </c>
      <c r="P7571" s="1">
        <v>4.88845855548126</v>
      </c>
      <c r="Q7571" s="1" t="s">
        <v>95</v>
      </c>
      <c r="R7571" s="1" t="s">
        <v>138</v>
      </c>
      <c r="S7571" s="1">
        <v>2.0</v>
      </c>
      <c r="T7571" s="1">
        <v>1.0</v>
      </c>
      <c r="U7571" s="1">
        <v>1.0</v>
      </c>
      <c r="V7571" s="1">
        <v>1.0</v>
      </c>
      <c r="W7571" s="1" t="s">
        <v>318</v>
      </c>
      <c r="X7571" s="6">
        <v>85.0</v>
      </c>
      <c r="Y7571" s="1">
        <v>2.0</v>
      </c>
      <c r="Z7571" s="1">
        <v>20.0</v>
      </c>
      <c r="AA7571" s="1">
        <v>3.0</v>
      </c>
      <c r="AB7571" s="5">
        <f t="shared" si="4"/>
        <v>0</v>
      </c>
      <c r="AC7571" s="8">
        <f t="shared" si="5"/>
        <v>85</v>
      </c>
      <c r="AD7571" s="8">
        <f t="shared" ref="AD7571:AE7571" si="7574">AC7571*AA7571</f>
        <v>255</v>
      </c>
      <c r="AE7571" s="8">
        <f t="shared" si="7574"/>
        <v>0</v>
      </c>
      <c r="AF7571" s="1" t="s">
        <v>144</v>
      </c>
      <c r="AG7571" s="1">
        <v>0.88</v>
      </c>
      <c r="AH7571" s="1">
        <v>0.0</v>
      </c>
    </row>
    <row r="7572">
      <c r="A7572" s="2">
        <v>2.7259913E7</v>
      </c>
      <c r="B7572" s="1" t="s">
        <v>441</v>
      </c>
      <c r="C7572" s="1">
        <v>2015.0</v>
      </c>
      <c r="D7572" s="3" t="s">
        <v>517</v>
      </c>
      <c r="E7572" s="14">
        <f t="shared" si="2"/>
        <v>2/5/2015</v>
      </c>
      <c r="F7572" s="15">
        <f t="shared" si="3"/>
        <v>1.56652113974504</v>
      </c>
      <c r="G7572" s="2">
        <v>5273475.0</v>
      </c>
      <c r="H7572" s="1" t="s">
        <v>41</v>
      </c>
      <c r="I7572" s="1" t="s">
        <v>5</v>
      </c>
      <c r="J7572" s="5" t="str">
        <f>VLOOKUP(I7572,city,2,FALSE)</f>
        <v>Amsterdam</v>
      </c>
      <c r="K7572" s="1" t="s">
        <v>31</v>
      </c>
      <c r="L7572" s="5"/>
      <c r="M7572" s="2">
        <v>1054.0</v>
      </c>
      <c r="N7572" s="1" t="s">
        <v>92</v>
      </c>
      <c r="O7572" s="1">
        <v>52.3619398080827</v>
      </c>
      <c r="P7572" s="1">
        <v>4.86560108175358</v>
      </c>
      <c r="Q7572" s="1" t="s">
        <v>154</v>
      </c>
      <c r="R7572" s="1" t="s">
        <v>97</v>
      </c>
      <c r="S7572" s="1">
        <v>7.0</v>
      </c>
      <c r="T7572" s="1">
        <v>2.0</v>
      </c>
      <c r="U7572" s="1">
        <v>4.0</v>
      </c>
      <c r="V7572" s="1">
        <v>7.0</v>
      </c>
      <c r="W7572" s="1" t="s">
        <v>98</v>
      </c>
      <c r="X7572" s="6">
        <v>460.0</v>
      </c>
      <c r="Y7572" s="1">
        <v>1.0</v>
      </c>
      <c r="Z7572" s="1">
        <v>0.0</v>
      </c>
      <c r="AA7572" s="1">
        <v>2.0</v>
      </c>
      <c r="AB7572" s="5">
        <f t="shared" si="4"/>
        <v>0</v>
      </c>
      <c r="AC7572" s="8">
        <f t="shared" si="5"/>
        <v>460</v>
      </c>
      <c r="AD7572" s="8">
        <f t="shared" ref="AD7572:AE7572" si="7575">AC7572*AA7572</f>
        <v>920</v>
      </c>
      <c r="AE7572" s="8">
        <f t="shared" si="7575"/>
        <v>0</v>
      </c>
      <c r="AF7572" s="1" t="s">
        <v>144</v>
      </c>
      <c r="AG7572" s="1">
        <v>0.95</v>
      </c>
      <c r="AH7572" s="1">
        <v>0.0</v>
      </c>
    </row>
    <row r="7573">
      <c r="A7573" s="2">
        <v>2.7259913E7</v>
      </c>
      <c r="B7573" s="1" t="s">
        <v>441</v>
      </c>
      <c r="C7573" s="1">
        <v>2015.0</v>
      </c>
      <c r="D7573" s="3" t="s">
        <v>517</v>
      </c>
      <c r="E7573" s="14">
        <f t="shared" si="2"/>
        <v>2/5/2015</v>
      </c>
      <c r="F7573" s="15">
        <f t="shared" si="3"/>
        <v>1.56652113974504</v>
      </c>
      <c r="G7573" s="2">
        <v>5553522.0</v>
      </c>
      <c r="H7573" s="1" t="s">
        <v>67</v>
      </c>
      <c r="I7573" s="1" t="s">
        <v>5</v>
      </c>
      <c r="J7573" s="5" t="str">
        <f>VLOOKUP(I7573,city,2,FALSE)</f>
        <v>Amsterdam</v>
      </c>
      <c r="K7573" s="1" t="s">
        <v>31</v>
      </c>
      <c r="L7573" s="5"/>
      <c r="M7573" s="2">
        <v>1077.0</v>
      </c>
      <c r="N7573" s="1" t="s">
        <v>92</v>
      </c>
      <c r="O7573" s="1">
        <v>52.349194275505</v>
      </c>
      <c r="P7573" s="1">
        <v>4.87006128608842</v>
      </c>
      <c r="Q7573" s="1" t="s">
        <v>95</v>
      </c>
      <c r="R7573" s="1" t="s">
        <v>97</v>
      </c>
      <c r="S7573" s="1">
        <v>4.0</v>
      </c>
      <c r="T7573" s="1">
        <v>1.0</v>
      </c>
      <c r="U7573" s="1">
        <v>1.0</v>
      </c>
      <c r="V7573" s="1">
        <v>4.0</v>
      </c>
      <c r="W7573" s="1" t="s">
        <v>98</v>
      </c>
      <c r="X7573" s="6">
        <v>249.0</v>
      </c>
      <c r="Y7573" s="1">
        <v>1.0</v>
      </c>
      <c r="Z7573" s="1">
        <v>0.0</v>
      </c>
      <c r="AA7573" s="1">
        <v>3.0</v>
      </c>
      <c r="AB7573" s="5">
        <f t="shared" si="4"/>
        <v>0</v>
      </c>
      <c r="AC7573" s="8">
        <f t="shared" si="5"/>
        <v>249</v>
      </c>
      <c r="AD7573" s="8">
        <f t="shared" ref="AD7573:AE7573" si="7576">AC7573*AA7573</f>
        <v>747</v>
      </c>
      <c r="AE7573" s="8">
        <f t="shared" si="7576"/>
        <v>0</v>
      </c>
      <c r="AF7573" s="1" t="s">
        <v>144</v>
      </c>
      <c r="AG7573" s="1">
        <v>0.95</v>
      </c>
      <c r="AH7573" s="1">
        <v>0.0</v>
      </c>
    </row>
    <row r="7574">
      <c r="A7574" s="2">
        <v>2.726574E7</v>
      </c>
      <c r="B7574" s="1" t="s">
        <v>1111</v>
      </c>
      <c r="C7574" s="1">
        <v>2015.0</v>
      </c>
      <c r="D7574" s="3" t="s">
        <v>517</v>
      </c>
      <c r="E7574" s="14">
        <f t="shared" si="2"/>
        <v>2/5/2015</v>
      </c>
      <c r="F7574" s="15">
        <f t="shared" si="3"/>
        <v>1.56652113974504</v>
      </c>
      <c r="G7574" s="2">
        <v>5399419.0</v>
      </c>
      <c r="H7574" s="1" t="s">
        <v>41</v>
      </c>
      <c r="I7574" s="1" t="s">
        <v>5</v>
      </c>
      <c r="J7574" s="5" t="str">
        <f>VLOOKUP(I7574,city,2,FALSE)</f>
        <v>Amsterdam</v>
      </c>
      <c r="K7574" s="1" t="s">
        <v>31</v>
      </c>
      <c r="L7574" s="5"/>
      <c r="M7574" s="2" t="s">
        <v>1968</v>
      </c>
      <c r="N7574" s="1" t="s">
        <v>92</v>
      </c>
      <c r="O7574" s="1">
        <v>52.3614969864891</v>
      </c>
      <c r="P7574" s="1">
        <v>4.86407166492095</v>
      </c>
      <c r="Q7574" s="1" t="s">
        <v>95</v>
      </c>
      <c r="R7574" s="1" t="s">
        <v>97</v>
      </c>
      <c r="S7574" s="1">
        <v>2.0</v>
      </c>
      <c r="T7574" s="1">
        <v>1.0</v>
      </c>
      <c r="U7574" s="1">
        <v>1.0</v>
      </c>
      <c r="V7574" s="1">
        <v>1.0</v>
      </c>
      <c r="W7574" s="1" t="s">
        <v>98</v>
      </c>
      <c r="X7574" s="6">
        <v>140.0</v>
      </c>
      <c r="Y7574" s="1">
        <v>1.0</v>
      </c>
      <c r="Z7574" s="1">
        <v>0.0</v>
      </c>
      <c r="AA7574" s="1">
        <v>1.0</v>
      </c>
      <c r="AB7574" s="5">
        <f t="shared" si="4"/>
        <v>0</v>
      </c>
      <c r="AC7574" s="8">
        <f t="shared" si="5"/>
        <v>140</v>
      </c>
      <c r="AD7574" s="8">
        <f t="shared" ref="AD7574:AE7574" si="7577">AC7574*AA7574</f>
        <v>140</v>
      </c>
      <c r="AE7574" s="8">
        <f t="shared" si="7577"/>
        <v>0</v>
      </c>
      <c r="AF7574" s="1" t="s">
        <v>144</v>
      </c>
      <c r="AG7574" s="1">
        <v>0.96</v>
      </c>
      <c r="AH7574" s="1">
        <v>0.0</v>
      </c>
    </row>
    <row r="7575">
      <c r="A7575" s="2">
        <v>2.7278204E7</v>
      </c>
      <c r="B7575" s="1" t="s">
        <v>5886</v>
      </c>
      <c r="C7575" s="1">
        <v>2015.0</v>
      </c>
      <c r="D7575" s="3" t="s">
        <v>517</v>
      </c>
      <c r="E7575" s="14">
        <f t="shared" si="2"/>
        <v>2/5/2015</v>
      </c>
      <c r="F7575" s="15">
        <f t="shared" si="3"/>
        <v>1.56652113974504</v>
      </c>
      <c r="G7575" s="2">
        <v>5269870.0</v>
      </c>
      <c r="H7575" s="1" t="s">
        <v>41</v>
      </c>
      <c r="I7575" s="1" t="s">
        <v>5</v>
      </c>
      <c r="J7575" s="5" t="str">
        <f>VLOOKUP(I7575,city,2,FALSE)</f>
        <v>Amsterdam</v>
      </c>
      <c r="K7575" s="1" t="s">
        <v>31</v>
      </c>
      <c r="L7575" s="5"/>
      <c r="M7575" s="2" t="s">
        <v>9209</v>
      </c>
      <c r="N7575" s="1" t="s">
        <v>92</v>
      </c>
      <c r="O7575" s="1">
        <v>52.37227467627</v>
      </c>
      <c r="P7575" s="1">
        <v>4.87051196610419</v>
      </c>
      <c r="Q7575" s="1" t="s">
        <v>95</v>
      </c>
      <c r="R7575" s="1" t="s">
        <v>97</v>
      </c>
      <c r="S7575" s="1">
        <v>2.0</v>
      </c>
      <c r="W7575" s="1" t="s">
        <v>98</v>
      </c>
      <c r="X7575" s="6">
        <v>80.0</v>
      </c>
      <c r="Y7575" s="1">
        <v>1.0</v>
      </c>
      <c r="Z7575" s="1">
        <v>0.0</v>
      </c>
      <c r="AA7575" s="1">
        <v>3.0</v>
      </c>
      <c r="AB7575" s="5">
        <f t="shared" si="4"/>
        <v>6</v>
      </c>
      <c r="AC7575" s="8">
        <f t="shared" si="5"/>
        <v>80</v>
      </c>
      <c r="AD7575" s="8">
        <f t="shared" ref="AD7575:AE7575" si="7578">AC7575*AA7575</f>
        <v>240</v>
      </c>
      <c r="AE7575" s="8">
        <f t="shared" si="7578"/>
        <v>1440</v>
      </c>
      <c r="AF7575" s="1" t="s">
        <v>141</v>
      </c>
      <c r="AG7575" s="1">
        <v>1.0</v>
      </c>
      <c r="AH7575" s="1">
        <v>3.0</v>
      </c>
      <c r="AI7575" s="1">
        <v>100.0</v>
      </c>
      <c r="AJ7575" s="1">
        <v>10.0</v>
      </c>
      <c r="AK7575" s="1">
        <v>10.0</v>
      </c>
      <c r="AL7575" s="1">
        <v>9.0</v>
      </c>
      <c r="AM7575" s="1">
        <v>10.0</v>
      </c>
      <c r="AN7575" s="1">
        <v>9.0</v>
      </c>
      <c r="AO7575" s="1">
        <v>9.0</v>
      </c>
    </row>
    <row r="7576">
      <c r="A7576" s="2">
        <v>2.7304843E7</v>
      </c>
      <c r="B7576" s="1" t="s">
        <v>8596</v>
      </c>
      <c r="C7576" s="1">
        <v>2015.0</v>
      </c>
      <c r="D7576" s="3" t="s">
        <v>1352</v>
      </c>
      <c r="E7576" s="14">
        <f t="shared" si="2"/>
        <v>2/6/2015</v>
      </c>
      <c r="F7576" s="15">
        <f t="shared" si="3"/>
        <v>1.56378141371765</v>
      </c>
      <c r="G7576" s="2">
        <v>5274600.0</v>
      </c>
      <c r="H7576" s="1" t="s">
        <v>65</v>
      </c>
      <c r="I7576" s="1" t="s">
        <v>5</v>
      </c>
      <c r="J7576" s="5" t="str">
        <f>VLOOKUP(I7576,city,2,FALSE)</f>
        <v>Amsterdam</v>
      </c>
      <c r="K7576" s="1" t="s">
        <v>31</v>
      </c>
      <c r="L7576" s="5"/>
      <c r="M7576" s="2">
        <v>1055.0</v>
      </c>
      <c r="N7576" s="1" t="s">
        <v>92</v>
      </c>
      <c r="O7576" s="1">
        <v>52.3808133159313</v>
      </c>
      <c r="P7576" s="1">
        <v>4.85470506922417</v>
      </c>
      <c r="Q7576" s="1" t="s">
        <v>95</v>
      </c>
      <c r="R7576" s="1" t="s">
        <v>97</v>
      </c>
      <c r="S7576" s="1">
        <v>2.0</v>
      </c>
      <c r="T7576" s="1">
        <v>1.0</v>
      </c>
      <c r="U7576" s="1">
        <v>1.0</v>
      </c>
      <c r="V7576" s="1">
        <v>1.0</v>
      </c>
      <c r="W7576" s="1" t="s">
        <v>98</v>
      </c>
      <c r="X7576" s="6">
        <v>90.0</v>
      </c>
      <c r="Y7576" s="1">
        <v>1.0</v>
      </c>
      <c r="Z7576" s="1">
        <v>0.0</v>
      </c>
      <c r="AA7576" s="1">
        <v>3.0</v>
      </c>
      <c r="AB7576" s="5">
        <f t="shared" si="4"/>
        <v>12</v>
      </c>
      <c r="AC7576" s="8">
        <f t="shared" si="5"/>
        <v>90</v>
      </c>
      <c r="AD7576" s="8">
        <f t="shared" ref="AD7576:AE7576" si="7579">AC7576*AA7576</f>
        <v>270</v>
      </c>
      <c r="AE7576" s="8">
        <f t="shared" si="7579"/>
        <v>3240</v>
      </c>
      <c r="AF7576" s="1" t="s">
        <v>141</v>
      </c>
      <c r="AG7576" s="1">
        <v>1.0</v>
      </c>
      <c r="AH7576" s="1">
        <v>6.0</v>
      </c>
      <c r="AI7576" s="1">
        <v>87.0</v>
      </c>
      <c r="AJ7576" s="1">
        <v>9.0</v>
      </c>
      <c r="AK7576" s="1">
        <v>9.0</v>
      </c>
      <c r="AL7576" s="1">
        <v>10.0</v>
      </c>
      <c r="AM7576" s="1">
        <v>10.0</v>
      </c>
      <c r="AN7576" s="1">
        <v>7.0</v>
      </c>
      <c r="AO7576" s="1">
        <v>8.0</v>
      </c>
    </row>
    <row r="7577">
      <c r="A7577" s="2">
        <v>2.7306716E7</v>
      </c>
      <c r="B7577" s="1" t="s">
        <v>341</v>
      </c>
      <c r="C7577" s="1">
        <v>2015.0</v>
      </c>
      <c r="D7577" s="3" t="s">
        <v>1352</v>
      </c>
      <c r="E7577" s="14">
        <f t="shared" si="2"/>
        <v>2/6/2015</v>
      </c>
      <c r="F7577" s="15">
        <f t="shared" si="3"/>
        <v>1.56378141371765</v>
      </c>
      <c r="G7577" s="2">
        <v>5275184.0</v>
      </c>
      <c r="H7577" s="1" t="s">
        <v>63</v>
      </c>
      <c r="I7577" s="1" t="s">
        <v>5</v>
      </c>
      <c r="J7577" s="5" t="str">
        <f>VLOOKUP(I7577,city,2,FALSE)</f>
        <v>Amsterdam</v>
      </c>
      <c r="K7577" s="1" t="s">
        <v>31</v>
      </c>
      <c r="L7577" s="5"/>
      <c r="M7577" s="2" t="s">
        <v>315</v>
      </c>
      <c r="N7577" s="1" t="s">
        <v>92</v>
      </c>
      <c r="O7577" s="1">
        <v>52.3798037014422</v>
      </c>
      <c r="P7577" s="1">
        <v>4.88687938684448</v>
      </c>
      <c r="Q7577" s="1" t="s">
        <v>95</v>
      </c>
      <c r="R7577" s="1" t="s">
        <v>97</v>
      </c>
      <c r="S7577" s="1">
        <v>2.0</v>
      </c>
      <c r="T7577" s="1">
        <v>1.5</v>
      </c>
      <c r="U7577" s="1">
        <v>1.0</v>
      </c>
      <c r="V7577" s="1">
        <v>2.0</v>
      </c>
      <c r="W7577" s="1" t="s">
        <v>98</v>
      </c>
      <c r="X7577" s="6">
        <v>100.0</v>
      </c>
      <c r="Y7577" s="1">
        <v>2.0</v>
      </c>
      <c r="Z7577" s="1">
        <v>30.0</v>
      </c>
      <c r="AA7577" s="1">
        <v>1.0</v>
      </c>
      <c r="AB7577" s="5">
        <f t="shared" si="4"/>
        <v>4</v>
      </c>
      <c r="AC7577" s="8">
        <f t="shared" si="5"/>
        <v>100</v>
      </c>
      <c r="AD7577" s="8">
        <f t="shared" ref="AD7577:AE7577" si="7580">AC7577*AA7577</f>
        <v>100</v>
      </c>
      <c r="AE7577" s="8">
        <f t="shared" si="7580"/>
        <v>400</v>
      </c>
      <c r="AF7577" s="1" t="s">
        <v>115</v>
      </c>
      <c r="AG7577" s="1">
        <v>0.75</v>
      </c>
      <c r="AH7577" s="1">
        <v>2.0</v>
      </c>
      <c r="AI7577" s="1">
        <v>90.0</v>
      </c>
      <c r="AJ7577" s="1">
        <v>10.0</v>
      </c>
      <c r="AK7577" s="1">
        <v>10.0</v>
      </c>
      <c r="AL7577" s="1">
        <v>10.0</v>
      </c>
      <c r="AM7577" s="1">
        <v>10.0</v>
      </c>
      <c r="AN7577" s="1">
        <v>9.0</v>
      </c>
      <c r="AO7577" s="1">
        <v>8.0</v>
      </c>
    </row>
    <row r="7578">
      <c r="A7578" s="2">
        <v>2.7328526E7</v>
      </c>
      <c r="B7578" s="1" t="s">
        <v>2365</v>
      </c>
      <c r="C7578" s="1">
        <v>2015.0</v>
      </c>
      <c r="D7578" s="3" t="s">
        <v>1352</v>
      </c>
      <c r="E7578" s="14">
        <f t="shared" si="2"/>
        <v>2/6/2015</v>
      </c>
      <c r="F7578" s="15">
        <f t="shared" si="3"/>
        <v>1.56378141371765</v>
      </c>
      <c r="G7578" s="2">
        <v>5279277.0</v>
      </c>
      <c r="H7578" s="1" t="s">
        <v>82</v>
      </c>
      <c r="I7578" s="1" t="s">
        <v>5</v>
      </c>
      <c r="J7578" s="5" t="str">
        <f>VLOOKUP(I7578,city,2,FALSE)</f>
        <v>Amsterdam</v>
      </c>
      <c r="K7578" s="1" t="s">
        <v>31</v>
      </c>
      <c r="L7578" s="5"/>
      <c r="M7578" s="2">
        <v>1093.0</v>
      </c>
      <c r="N7578" s="1" t="s">
        <v>92</v>
      </c>
      <c r="O7578" s="1">
        <v>52.3650808746704</v>
      </c>
      <c r="P7578" s="1">
        <v>4.92626053840741</v>
      </c>
      <c r="Q7578" s="1" t="s">
        <v>95</v>
      </c>
      <c r="R7578" s="1" t="s">
        <v>97</v>
      </c>
      <c r="S7578" s="1">
        <v>2.0</v>
      </c>
      <c r="T7578" s="1">
        <v>1.0</v>
      </c>
      <c r="U7578" s="1">
        <v>1.0</v>
      </c>
      <c r="V7578" s="1">
        <v>1.0</v>
      </c>
      <c r="W7578" s="1" t="s">
        <v>98</v>
      </c>
      <c r="X7578" s="6">
        <v>89.0</v>
      </c>
      <c r="Y7578" s="1">
        <v>1.0</v>
      </c>
      <c r="Z7578" s="1">
        <v>19.0</v>
      </c>
      <c r="AA7578" s="1">
        <v>2.0</v>
      </c>
      <c r="AB7578" s="5">
        <f t="shared" si="4"/>
        <v>4</v>
      </c>
      <c r="AC7578" s="8">
        <f t="shared" si="5"/>
        <v>108</v>
      </c>
      <c r="AD7578" s="8">
        <f t="shared" ref="AD7578:AE7578" si="7581">AC7578*AA7578</f>
        <v>216</v>
      </c>
      <c r="AE7578" s="8">
        <f t="shared" si="7581"/>
        <v>864</v>
      </c>
      <c r="AF7578" s="1" t="s">
        <v>144</v>
      </c>
      <c r="AG7578" s="1">
        <v>1.0</v>
      </c>
      <c r="AH7578" s="1">
        <v>2.0</v>
      </c>
      <c r="AI7578" s="1">
        <v>100.0</v>
      </c>
      <c r="AJ7578" s="1">
        <v>10.0</v>
      </c>
      <c r="AK7578" s="1">
        <v>10.0</v>
      </c>
      <c r="AL7578" s="1">
        <v>10.0</v>
      </c>
      <c r="AM7578" s="1">
        <v>10.0</v>
      </c>
      <c r="AN7578" s="1">
        <v>10.0</v>
      </c>
      <c r="AO7578" s="1">
        <v>10.0</v>
      </c>
    </row>
    <row r="7579">
      <c r="A7579" s="2">
        <v>2.7330345E7</v>
      </c>
      <c r="B7579" s="1" t="s">
        <v>157</v>
      </c>
      <c r="C7579" s="1">
        <v>2015.0</v>
      </c>
      <c r="D7579" s="3" t="s">
        <v>1352</v>
      </c>
      <c r="E7579" s="14">
        <f t="shared" si="2"/>
        <v>2/6/2015</v>
      </c>
      <c r="F7579" s="15">
        <f t="shared" si="3"/>
        <v>1.56378141371765</v>
      </c>
      <c r="G7579" s="2">
        <v>5393304.0</v>
      </c>
      <c r="H7579" s="1" t="s">
        <v>63</v>
      </c>
      <c r="I7579" s="1" t="s">
        <v>5</v>
      </c>
      <c r="J7579" s="5" t="str">
        <f>VLOOKUP(I7579,city,2,FALSE)</f>
        <v>Amsterdam</v>
      </c>
      <c r="K7579" s="1" t="s">
        <v>31</v>
      </c>
      <c r="L7579" s="5"/>
      <c r="M7579" s="2" t="s">
        <v>9210</v>
      </c>
      <c r="N7579" s="1" t="s">
        <v>92</v>
      </c>
      <c r="O7579" s="1">
        <v>52.3735327920129</v>
      </c>
      <c r="P7579" s="1">
        <v>4.88074816446787</v>
      </c>
      <c r="Q7579" s="1" t="s">
        <v>95</v>
      </c>
      <c r="R7579" s="1" t="s">
        <v>97</v>
      </c>
      <c r="S7579" s="1">
        <v>2.0</v>
      </c>
      <c r="T7579" s="1">
        <v>1.0</v>
      </c>
      <c r="U7579" s="1">
        <v>1.0</v>
      </c>
      <c r="V7579" s="1">
        <v>2.0</v>
      </c>
      <c r="W7579" s="1" t="s">
        <v>98</v>
      </c>
      <c r="X7579" s="6">
        <v>195.0</v>
      </c>
      <c r="Y7579" s="1">
        <v>2.0</v>
      </c>
      <c r="Z7579" s="1">
        <v>75.0</v>
      </c>
      <c r="AA7579" s="1">
        <v>5.0</v>
      </c>
      <c r="AB7579" s="5">
        <f t="shared" si="4"/>
        <v>0</v>
      </c>
      <c r="AC7579" s="8">
        <f t="shared" si="5"/>
        <v>195</v>
      </c>
      <c r="AD7579" s="8">
        <f t="shared" ref="AD7579:AE7579" si="7582">AC7579*AA7579</f>
        <v>975</v>
      </c>
      <c r="AE7579" s="8">
        <f t="shared" si="7582"/>
        <v>0</v>
      </c>
      <c r="AF7579" s="1" t="s">
        <v>141</v>
      </c>
      <c r="AG7579" s="1">
        <v>1.0</v>
      </c>
      <c r="AH7579" s="1">
        <v>0.0</v>
      </c>
    </row>
    <row r="7580">
      <c r="A7580" s="2">
        <v>2.7355015E7</v>
      </c>
      <c r="B7580" s="1" t="s">
        <v>9211</v>
      </c>
      <c r="C7580" s="1">
        <v>2015.0</v>
      </c>
      <c r="D7580" s="3" t="s">
        <v>1354</v>
      </c>
      <c r="E7580" s="14">
        <f t="shared" si="2"/>
        <v>2/7/2015</v>
      </c>
      <c r="F7580" s="15">
        <f t="shared" si="3"/>
        <v>1.56104168769025</v>
      </c>
      <c r="G7580" s="2">
        <v>5283778.0</v>
      </c>
      <c r="H7580" s="1" t="s">
        <v>46</v>
      </c>
      <c r="I7580" s="1" t="s">
        <v>5</v>
      </c>
      <c r="J7580" s="5" t="str">
        <f>VLOOKUP(I7580,city,2,FALSE)</f>
        <v>Amsterdam</v>
      </c>
      <c r="K7580" s="1" t="s">
        <v>31</v>
      </c>
      <c r="L7580" s="5"/>
      <c r="M7580" s="2">
        <v>1018.0</v>
      </c>
      <c r="N7580" s="1" t="s">
        <v>92</v>
      </c>
      <c r="O7580" s="1">
        <v>52.3693745901119</v>
      </c>
      <c r="P7580" s="1">
        <v>4.92451075019526</v>
      </c>
      <c r="Q7580" s="1" t="s">
        <v>95</v>
      </c>
      <c r="R7580" s="1" t="s">
        <v>97</v>
      </c>
      <c r="S7580" s="1">
        <v>4.0</v>
      </c>
      <c r="T7580" s="1">
        <v>1.0</v>
      </c>
      <c r="U7580" s="1">
        <v>1.0</v>
      </c>
      <c r="V7580" s="1">
        <v>2.0</v>
      </c>
      <c r="W7580" s="1" t="s">
        <v>98</v>
      </c>
      <c r="X7580" s="6">
        <v>95.0</v>
      </c>
      <c r="Y7580" s="1">
        <v>1.0</v>
      </c>
      <c r="Z7580" s="1">
        <v>0.0</v>
      </c>
      <c r="AA7580" s="1">
        <v>2.0</v>
      </c>
      <c r="AB7580" s="5">
        <f t="shared" si="4"/>
        <v>0</v>
      </c>
      <c r="AC7580" s="8">
        <f t="shared" si="5"/>
        <v>95</v>
      </c>
      <c r="AD7580" s="8">
        <f t="shared" ref="AD7580:AE7580" si="7583">AC7580*AA7580</f>
        <v>190</v>
      </c>
      <c r="AE7580" s="8">
        <f t="shared" si="7583"/>
        <v>0</v>
      </c>
      <c r="AF7580" s="1" t="s">
        <v>144</v>
      </c>
      <c r="AG7580" s="1">
        <v>0.9</v>
      </c>
      <c r="AH7580" s="1">
        <v>0.0</v>
      </c>
    </row>
    <row r="7581">
      <c r="A7581" s="2">
        <v>2.7372781E7</v>
      </c>
      <c r="B7581" s="1" t="s">
        <v>844</v>
      </c>
      <c r="C7581" s="1">
        <v>2015.0</v>
      </c>
      <c r="D7581" s="3" t="s">
        <v>1354</v>
      </c>
      <c r="E7581" s="14">
        <f t="shared" si="2"/>
        <v>2/7/2015</v>
      </c>
      <c r="F7581" s="15">
        <f t="shared" si="3"/>
        <v>1.56104168769025</v>
      </c>
      <c r="G7581" s="2">
        <v>5286736.0</v>
      </c>
      <c r="H7581" s="1" t="s">
        <v>106</v>
      </c>
      <c r="I7581" s="1" t="s">
        <v>5</v>
      </c>
      <c r="J7581" s="5" t="str">
        <f>VLOOKUP(I7581,city,2,FALSE)</f>
        <v>Amsterdam</v>
      </c>
      <c r="K7581" s="1" t="s">
        <v>31</v>
      </c>
      <c r="L7581" s="5"/>
      <c r="M7581" s="2">
        <v>1063.0</v>
      </c>
      <c r="N7581" s="1" t="s">
        <v>92</v>
      </c>
      <c r="O7581" s="1">
        <v>52.3801317334479</v>
      </c>
      <c r="P7581" s="1">
        <v>4.81621871372407</v>
      </c>
      <c r="Q7581" s="1" t="s">
        <v>154</v>
      </c>
      <c r="R7581" s="1" t="s">
        <v>138</v>
      </c>
      <c r="S7581" s="1">
        <v>2.0</v>
      </c>
      <c r="T7581" s="1">
        <v>2.0</v>
      </c>
      <c r="U7581" s="1">
        <v>1.0</v>
      </c>
      <c r="V7581" s="1">
        <v>1.0</v>
      </c>
      <c r="W7581" s="1" t="s">
        <v>98</v>
      </c>
      <c r="X7581" s="6">
        <v>88.0</v>
      </c>
      <c r="Y7581" s="1">
        <v>1.0</v>
      </c>
      <c r="Z7581" s="1">
        <v>15.0</v>
      </c>
      <c r="AA7581" s="1">
        <v>1.0</v>
      </c>
      <c r="AB7581" s="5">
        <f t="shared" si="4"/>
        <v>0</v>
      </c>
      <c r="AC7581" s="8">
        <f t="shared" si="5"/>
        <v>103</v>
      </c>
      <c r="AD7581" s="8">
        <f t="shared" ref="AD7581:AE7581" si="7584">AC7581*AA7581</f>
        <v>103</v>
      </c>
      <c r="AE7581" s="8">
        <f t="shared" si="7584"/>
        <v>0</v>
      </c>
      <c r="AF7581" s="1" t="s">
        <v>141</v>
      </c>
      <c r="AG7581" s="1">
        <v>1.0</v>
      </c>
      <c r="AH7581" s="1">
        <v>0.0</v>
      </c>
    </row>
    <row r="7582">
      <c r="A7582" s="2">
        <v>2.7394431E7</v>
      </c>
      <c r="B7582" s="1" t="s">
        <v>6262</v>
      </c>
      <c r="C7582" s="1">
        <v>2015.0</v>
      </c>
      <c r="D7582" s="3" t="s">
        <v>231</v>
      </c>
      <c r="E7582" s="14">
        <f t="shared" si="2"/>
        <v>2/8/2015</v>
      </c>
      <c r="F7582" s="15">
        <f t="shared" si="3"/>
        <v>1.55830196166285</v>
      </c>
      <c r="G7582" s="2">
        <v>5291040.0</v>
      </c>
      <c r="H7582" s="1" t="s">
        <v>46</v>
      </c>
      <c r="I7582" s="1" t="s">
        <v>5</v>
      </c>
      <c r="J7582" s="5" t="str">
        <f>VLOOKUP(I7582,city,2,FALSE)</f>
        <v>Amsterdam</v>
      </c>
      <c r="K7582" s="1" t="s">
        <v>31</v>
      </c>
      <c r="L7582" s="5"/>
      <c r="M7582" s="2" t="s">
        <v>2125</v>
      </c>
      <c r="N7582" s="1" t="s">
        <v>92</v>
      </c>
      <c r="O7582" s="1">
        <v>52.3734823055161</v>
      </c>
      <c r="P7582" s="1">
        <v>4.90438084159655</v>
      </c>
      <c r="Q7582" s="1" t="s">
        <v>95</v>
      </c>
      <c r="R7582" s="1" t="s">
        <v>97</v>
      </c>
      <c r="S7582" s="1">
        <v>2.0</v>
      </c>
      <c r="T7582" s="1">
        <v>1.0</v>
      </c>
      <c r="U7582" s="1">
        <v>0.0</v>
      </c>
      <c r="V7582" s="1">
        <v>2.0</v>
      </c>
      <c r="W7582" s="1" t="s">
        <v>98</v>
      </c>
      <c r="X7582" s="6">
        <v>80.0</v>
      </c>
      <c r="Y7582" s="1">
        <v>2.0</v>
      </c>
      <c r="Z7582" s="1">
        <v>35.0</v>
      </c>
      <c r="AA7582" s="1">
        <v>3.0</v>
      </c>
      <c r="AB7582" s="5">
        <f t="shared" si="4"/>
        <v>2</v>
      </c>
      <c r="AC7582" s="8">
        <f t="shared" si="5"/>
        <v>80</v>
      </c>
      <c r="AD7582" s="8">
        <f t="shared" ref="AD7582:AE7582" si="7585">AC7582*AA7582</f>
        <v>240</v>
      </c>
      <c r="AE7582" s="8">
        <f t="shared" si="7585"/>
        <v>480</v>
      </c>
      <c r="AF7582" s="1" t="s">
        <v>144</v>
      </c>
      <c r="AG7582" s="1">
        <v>1.0</v>
      </c>
      <c r="AH7582" s="1">
        <v>1.0</v>
      </c>
      <c r="AI7582" s="1">
        <v>100.0</v>
      </c>
      <c r="AJ7582" s="1">
        <v>10.0</v>
      </c>
      <c r="AK7582" s="1">
        <v>10.0</v>
      </c>
      <c r="AL7582" s="1">
        <v>10.0</v>
      </c>
      <c r="AM7582" s="1">
        <v>10.0</v>
      </c>
      <c r="AN7582" s="1">
        <v>10.0</v>
      </c>
      <c r="AO7582" s="1">
        <v>10.0</v>
      </c>
    </row>
    <row r="7583">
      <c r="A7583" s="2">
        <v>2.7394431E7</v>
      </c>
      <c r="B7583" s="1" t="s">
        <v>6262</v>
      </c>
      <c r="C7583" s="1">
        <v>2015.0</v>
      </c>
      <c r="D7583" s="3" t="s">
        <v>231</v>
      </c>
      <c r="E7583" s="14">
        <f t="shared" si="2"/>
        <v>2/8/2015</v>
      </c>
      <c r="F7583" s="15">
        <f t="shared" si="3"/>
        <v>1.55830196166285</v>
      </c>
      <c r="G7583" s="2">
        <v>5381626.0</v>
      </c>
      <c r="H7583" s="1" t="s">
        <v>46</v>
      </c>
      <c r="I7583" s="1" t="s">
        <v>5</v>
      </c>
      <c r="J7583" s="5" t="str">
        <f>VLOOKUP(I7583,city,2,FALSE)</f>
        <v>Amsterdam</v>
      </c>
      <c r="K7583" s="1" t="s">
        <v>31</v>
      </c>
      <c r="L7583" s="5"/>
      <c r="M7583" s="2" t="s">
        <v>9212</v>
      </c>
      <c r="N7583" s="1" t="s">
        <v>92</v>
      </c>
      <c r="O7583" s="1">
        <v>52.3747085561018</v>
      </c>
      <c r="P7583" s="1">
        <v>4.90350839554715</v>
      </c>
      <c r="Q7583" s="1" t="s">
        <v>95</v>
      </c>
      <c r="R7583" s="1" t="s">
        <v>97</v>
      </c>
      <c r="S7583" s="1">
        <v>2.0</v>
      </c>
      <c r="T7583" s="1">
        <v>1.0</v>
      </c>
      <c r="U7583" s="1">
        <v>0.0</v>
      </c>
      <c r="V7583" s="1">
        <v>1.0</v>
      </c>
      <c r="W7583" s="1" t="s">
        <v>98</v>
      </c>
      <c r="X7583" s="6">
        <v>110.0</v>
      </c>
      <c r="Y7583" s="1">
        <v>1.0</v>
      </c>
      <c r="Z7583" s="1">
        <v>0.0</v>
      </c>
      <c r="AA7583" s="1">
        <v>3.0</v>
      </c>
      <c r="AB7583" s="5">
        <f t="shared" si="4"/>
        <v>0</v>
      </c>
      <c r="AC7583" s="8">
        <f t="shared" si="5"/>
        <v>110</v>
      </c>
      <c r="AD7583" s="8">
        <f t="shared" ref="AD7583:AE7583" si="7586">AC7583*AA7583</f>
        <v>330</v>
      </c>
      <c r="AE7583" s="8">
        <f t="shared" si="7586"/>
        <v>0</v>
      </c>
      <c r="AF7583" s="1" t="s">
        <v>144</v>
      </c>
      <c r="AG7583" s="1">
        <v>1.0</v>
      </c>
      <c r="AH7583" s="1">
        <v>0.0</v>
      </c>
    </row>
    <row r="7584">
      <c r="A7584" s="2">
        <v>2.7449631E7</v>
      </c>
      <c r="B7584" s="1" t="s">
        <v>933</v>
      </c>
      <c r="C7584" s="1">
        <v>2015.0</v>
      </c>
      <c r="D7584" s="3" t="s">
        <v>1363</v>
      </c>
      <c r="E7584" s="14">
        <f t="shared" si="2"/>
        <v>2/9/2015</v>
      </c>
      <c r="F7584" s="15">
        <f t="shared" si="3"/>
        <v>1.55556223566719</v>
      </c>
      <c r="G7584" s="2">
        <v>5300162.0</v>
      </c>
      <c r="H7584" s="1" t="s">
        <v>41</v>
      </c>
      <c r="I7584" s="1" t="s">
        <v>5</v>
      </c>
      <c r="J7584" s="5" t="str">
        <f>VLOOKUP(I7584,city,2,FALSE)</f>
        <v>Amsterdam</v>
      </c>
      <c r="K7584" s="1" t="s">
        <v>31</v>
      </c>
      <c r="L7584" s="5"/>
      <c r="M7584" s="2" t="s">
        <v>9213</v>
      </c>
      <c r="N7584" s="1" t="s">
        <v>92</v>
      </c>
      <c r="O7584" s="1">
        <v>52.3619536358516</v>
      </c>
      <c r="P7584" s="1">
        <v>4.8751509768564</v>
      </c>
      <c r="Q7584" s="1" t="s">
        <v>95</v>
      </c>
      <c r="R7584" s="1" t="s">
        <v>97</v>
      </c>
      <c r="S7584" s="1">
        <v>4.0</v>
      </c>
      <c r="T7584" s="1">
        <v>1.0</v>
      </c>
      <c r="U7584" s="1">
        <v>2.0</v>
      </c>
      <c r="V7584" s="1">
        <v>4.0</v>
      </c>
      <c r="W7584" s="1" t="s">
        <v>98</v>
      </c>
      <c r="X7584" s="6">
        <v>99.0</v>
      </c>
      <c r="Y7584" s="1">
        <v>1.0</v>
      </c>
      <c r="Z7584" s="1">
        <v>40.0</v>
      </c>
      <c r="AA7584" s="1">
        <v>1.0</v>
      </c>
      <c r="AB7584" s="5">
        <f t="shared" si="4"/>
        <v>18</v>
      </c>
      <c r="AC7584" s="8">
        <f t="shared" si="5"/>
        <v>139</v>
      </c>
      <c r="AD7584" s="8">
        <f t="shared" ref="AD7584:AE7584" si="7587">AC7584*AA7584</f>
        <v>139</v>
      </c>
      <c r="AE7584" s="8">
        <f t="shared" si="7587"/>
        <v>2502</v>
      </c>
      <c r="AF7584" s="1" t="s">
        <v>144</v>
      </c>
      <c r="AG7584" s="1">
        <v>1.0</v>
      </c>
      <c r="AH7584" s="1">
        <v>9.0</v>
      </c>
      <c r="AI7584" s="1">
        <v>100.0</v>
      </c>
      <c r="AJ7584" s="1">
        <v>10.0</v>
      </c>
      <c r="AK7584" s="1">
        <v>10.0</v>
      </c>
      <c r="AL7584" s="1">
        <v>10.0</v>
      </c>
      <c r="AM7584" s="1">
        <v>10.0</v>
      </c>
      <c r="AN7584" s="1">
        <v>10.0</v>
      </c>
      <c r="AO7584" s="1">
        <v>10.0</v>
      </c>
    </row>
    <row r="7585">
      <c r="A7585" s="2">
        <v>2.7453842E7</v>
      </c>
      <c r="B7585" s="1" t="s">
        <v>6909</v>
      </c>
      <c r="C7585" s="1">
        <v>2015.0</v>
      </c>
      <c r="D7585" s="3" t="s">
        <v>1363</v>
      </c>
      <c r="E7585" s="14">
        <f t="shared" si="2"/>
        <v>2/9/2015</v>
      </c>
      <c r="F7585" s="15">
        <f t="shared" si="3"/>
        <v>1.55556223566719</v>
      </c>
      <c r="G7585" s="2">
        <v>5300166.0</v>
      </c>
      <c r="H7585" s="1" t="s">
        <v>35</v>
      </c>
      <c r="I7585" s="1" t="s">
        <v>5</v>
      </c>
      <c r="J7585" s="5" t="str">
        <f>VLOOKUP(I7585,city,2,FALSE)</f>
        <v>Amsterdam</v>
      </c>
      <c r="K7585" s="1" t="s">
        <v>31</v>
      </c>
      <c r="L7585" s="5"/>
      <c r="M7585" s="2" t="s">
        <v>9214</v>
      </c>
      <c r="N7585" s="1" t="s">
        <v>92</v>
      </c>
      <c r="O7585" s="1">
        <v>52.3798975514491</v>
      </c>
      <c r="P7585" s="1">
        <v>4.95432674870353</v>
      </c>
      <c r="Q7585" s="1" t="s">
        <v>257</v>
      </c>
      <c r="R7585" s="1" t="s">
        <v>138</v>
      </c>
      <c r="S7585" s="1">
        <v>2.0</v>
      </c>
      <c r="T7585" s="1">
        <v>1.0</v>
      </c>
      <c r="U7585" s="1">
        <v>1.0</v>
      </c>
      <c r="V7585" s="1">
        <v>2.0</v>
      </c>
      <c r="W7585" s="1" t="s">
        <v>98</v>
      </c>
      <c r="X7585" s="6">
        <v>96.0</v>
      </c>
      <c r="Y7585" s="1">
        <v>1.0</v>
      </c>
      <c r="Z7585" s="1">
        <v>0.0</v>
      </c>
      <c r="AA7585" s="1">
        <v>2.0</v>
      </c>
      <c r="AB7585" s="5">
        <f t="shared" si="4"/>
        <v>6</v>
      </c>
      <c r="AC7585" s="8">
        <f t="shared" si="5"/>
        <v>96</v>
      </c>
      <c r="AD7585" s="8">
        <f t="shared" ref="AD7585:AE7585" si="7588">AC7585*AA7585</f>
        <v>192</v>
      </c>
      <c r="AE7585" s="8">
        <f t="shared" si="7588"/>
        <v>1152</v>
      </c>
      <c r="AF7585" s="1" t="s">
        <v>141</v>
      </c>
      <c r="AG7585" s="1">
        <v>1.0</v>
      </c>
      <c r="AH7585" s="1">
        <v>3.0</v>
      </c>
      <c r="AI7585" s="1">
        <v>93.0</v>
      </c>
      <c r="AJ7585" s="1">
        <v>10.0</v>
      </c>
      <c r="AK7585" s="1">
        <v>10.0</v>
      </c>
      <c r="AL7585" s="1">
        <v>10.0</v>
      </c>
      <c r="AM7585" s="1">
        <v>10.0</v>
      </c>
      <c r="AN7585" s="1">
        <v>7.0</v>
      </c>
      <c r="AO7585" s="1">
        <v>9.0</v>
      </c>
    </row>
    <row r="7586">
      <c r="A7586" s="2">
        <v>2.7471443E7</v>
      </c>
      <c r="B7586" s="1" t="s">
        <v>916</v>
      </c>
      <c r="C7586" s="1">
        <v>2015.0</v>
      </c>
      <c r="D7586" s="3" t="s">
        <v>1363</v>
      </c>
      <c r="E7586" s="14">
        <f t="shared" si="2"/>
        <v>2/9/2015</v>
      </c>
      <c r="F7586" s="15">
        <f t="shared" si="3"/>
        <v>1.55556223566719</v>
      </c>
      <c r="G7586" s="2">
        <v>5758541.0</v>
      </c>
      <c r="H7586" s="1" t="s">
        <v>65</v>
      </c>
      <c r="I7586" s="1" t="s">
        <v>5</v>
      </c>
      <c r="J7586" s="5" t="str">
        <f>VLOOKUP(I7586,city,2,FALSE)</f>
        <v>Amsterdam</v>
      </c>
      <c r="K7586" s="1" t="s">
        <v>31</v>
      </c>
      <c r="L7586" s="5"/>
      <c r="M7586" s="2" t="s">
        <v>9215</v>
      </c>
      <c r="N7586" s="1" t="s">
        <v>92</v>
      </c>
      <c r="O7586" s="1">
        <v>52.3851764405385</v>
      </c>
      <c r="P7586" s="1">
        <v>4.84766072764418</v>
      </c>
      <c r="Q7586" s="1" t="s">
        <v>95</v>
      </c>
      <c r="R7586" s="1" t="s">
        <v>138</v>
      </c>
      <c r="S7586" s="1">
        <v>4.0</v>
      </c>
      <c r="T7586" s="1">
        <v>2.0</v>
      </c>
      <c r="U7586" s="1">
        <v>1.0</v>
      </c>
      <c r="V7586" s="1">
        <v>4.0</v>
      </c>
      <c r="W7586" s="1" t="s">
        <v>98</v>
      </c>
      <c r="X7586" s="6">
        <v>90.0</v>
      </c>
      <c r="Y7586" s="1">
        <v>3.0</v>
      </c>
      <c r="Z7586" s="1">
        <v>20.0</v>
      </c>
      <c r="AA7586" s="1">
        <v>1.0</v>
      </c>
      <c r="AB7586" s="5">
        <f t="shared" si="4"/>
        <v>0</v>
      </c>
      <c r="AC7586" s="8">
        <f t="shared" si="5"/>
        <v>90</v>
      </c>
      <c r="AD7586" s="8">
        <f t="shared" ref="AD7586:AE7586" si="7589">AC7586*AA7586</f>
        <v>90</v>
      </c>
      <c r="AE7586" s="8">
        <f t="shared" si="7589"/>
        <v>0</v>
      </c>
      <c r="AF7586" s="1" t="s">
        <v>144</v>
      </c>
      <c r="AG7586" s="1">
        <v>0.84</v>
      </c>
      <c r="AH7586" s="1">
        <v>0.0</v>
      </c>
    </row>
    <row r="7587">
      <c r="A7587" s="2">
        <v>2.7471443E7</v>
      </c>
      <c r="B7587" s="1" t="s">
        <v>916</v>
      </c>
      <c r="C7587" s="1">
        <v>2015.0</v>
      </c>
      <c r="D7587" s="3" t="s">
        <v>1363</v>
      </c>
      <c r="E7587" s="14">
        <f t="shared" si="2"/>
        <v>2/9/2015</v>
      </c>
      <c r="F7587" s="15">
        <f t="shared" si="3"/>
        <v>1.55556223566719</v>
      </c>
      <c r="G7587" s="2">
        <v>5794536.0</v>
      </c>
      <c r="H7587" s="1" t="s">
        <v>65</v>
      </c>
      <c r="I7587" s="1" t="s">
        <v>5</v>
      </c>
      <c r="J7587" s="5" t="str">
        <f>VLOOKUP(I7587,city,2,FALSE)</f>
        <v>Amsterdam</v>
      </c>
      <c r="K7587" s="1" t="s">
        <v>31</v>
      </c>
      <c r="L7587" s="5"/>
      <c r="M7587" s="2" t="s">
        <v>9216</v>
      </c>
      <c r="N7587" s="1" t="s">
        <v>92</v>
      </c>
      <c r="O7587" s="1">
        <v>52.3839155297618</v>
      </c>
      <c r="P7587" s="1">
        <v>4.84964665615385</v>
      </c>
      <c r="Q7587" s="1" t="s">
        <v>95</v>
      </c>
      <c r="R7587" s="1" t="s">
        <v>138</v>
      </c>
      <c r="S7587" s="1">
        <v>3.0</v>
      </c>
      <c r="T7587" s="1">
        <v>2.0</v>
      </c>
      <c r="U7587" s="1">
        <v>1.0</v>
      </c>
      <c r="V7587" s="1">
        <v>3.0</v>
      </c>
      <c r="W7587" s="1" t="s">
        <v>98</v>
      </c>
      <c r="X7587" s="6">
        <v>120.0</v>
      </c>
      <c r="Y7587" s="1">
        <v>1.0</v>
      </c>
      <c r="Z7587" s="1">
        <v>0.0</v>
      </c>
      <c r="AA7587" s="1">
        <v>1.0</v>
      </c>
      <c r="AB7587" s="5">
        <f t="shared" si="4"/>
        <v>0</v>
      </c>
      <c r="AC7587" s="8">
        <f t="shared" si="5"/>
        <v>120</v>
      </c>
      <c r="AD7587" s="8">
        <f t="shared" ref="AD7587:AE7587" si="7590">AC7587*AA7587</f>
        <v>120</v>
      </c>
      <c r="AE7587" s="8">
        <f t="shared" si="7590"/>
        <v>0</v>
      </c>
      <c r="AF7587" s="1" t="s">
        <v>144</v>
      </c>
      <c r="AG7587" s="1">
        <v>0.84</v>
      </c>
      <c r="AH7587" s="1">
        <v>0.0</v>
      </c>
    </row>
    <row r="7588">
      <c r="A7588" s="2">
        <v>2.7526928E7</v>
      </c>
      <c r="B7588" s="1" t="s">
        <v>746</v>
      </c>
      <c r="C7588" s="1">
        <v>2015.0</v>
      </c>
      <c r="D7588" s="3" t="s">
        <v>1366</v>
      </c>
      <c r="E7588" s="14">
        <f t="shared" si="2"/>
        <v>2/10/2015</v>
      </c>
      <c r="F7588" s="15">
        <f t="shared" si="3"/>
        <v>1.55282250963979</v>
      </c>
      <c r="G7588" s="2">
        <v>5313947.0</v>
      </c>
      <c r="H7588" s="1" t="s">
        <v>86</v>
      </c>
      <c r="I7588" s="1" t="s">
        <v>5</v>
      </c>
      <c r="J7588" s="5" t="str">
        <f>VLOOKUP(I7588,city,2,FALSE)</f>
        <v>Amsterdam</v>
      </c>
      <c r="K7588" s="1" t="s">
        <v>31</v>
      </c>
      <c r="L7588" s="5"/>
      <c r="M7588" s="2">
        <v>1087.0</v>
      </c>
      <c r="N7588" s="1" t="s">
        <v>92</v>
      </c>
      <c r="O7588" s="1">
        <v>52.3594841788795</v>
      </c>
      <c r="P7588" s="1">
        <v>4.99766341133454</v>
      </c>
      <c r="Q7588" s="1" t="s">
        <v>95</v>
      </c>
      <c r="R7588" s="1" t="s">
        <v>138</v>
      </c>
      <c r="S7588" s="1">
        <v>2.0</v>
      </c>
      <c r="T7588" s="1">
        <v>1.0</v>
      </c>
      <c r="U7588" s="1">
        <v>1.0</v>
      </c>
      <c r="V7588" s="1">
        <v>1.0</v>
      </c>
      <c r="W7588" s="1" t="s">
        <v>98</v>
      </c>
      <c r="X7588" s="6">
        <v>65.0</v>
      </c>
      <c r="Y7588" s="1">
        <v>0.0</v>
      </c>
      <c r="Z7588" s="1">
        <v>0.0</v>
      </c>
      <c r="AA7588" s="1">
        <v>1.0</v>
      </c>
      <c r="AB7588" s="5">
        <f t="shared" si="4"/>
        <v>0</v>
      </c>
      <c r="AC7588" s="8">
        <f t="shared" si="5"/>
        <v>65</v>
      </c>
      <c r="AD7588" s="8">
        <f t="shared" ref="AD7588:AE7588" si="7591">AC7588*AA7588</f>
        <v>65</v>
      </c>
      <c r="AE7588" s="8">
        <f t="shared" si="7591"/>
        <v>0</v>
      </c>
      <c r="AF7588" s="1" t="s">
        <v>141</v>
      </c>
      <c r="AG7588" s="1">
        <v>0.96</v>
      </c>
      <c r="AH7588" s="1">
        <v>0.0</v>
      </c>
    </row>
    <row r="7589">
      <c r="A7589" s="2">
        <v>2.7530076E7</v>
      </c>
      <c r="B7589" s="1" t="s">
        <v>386</v>
      </c>
      <c r="C7589" s="1">
        <v>2015.0</v>
      </c>
      <c r="D7589" s="3" t="s">
        <v>1366</v>
      </c>
      <c r="E7589" s="14">
        <f t="shared" si="2"/>
        <v>2/10/2015</v>
      </c>
      <c r="F7589" s="15">
        <f t="shared" si="3"/>
        <v>1.55282250963979</v>
      </c>
      <c r="G7589" s="2">
        <v>5474153.0</v>
      </c>
      <c r="H7589" s="1" t="s">
        <v>41</v>
      </c>
      <c r="I7589" s="1" t="s">
        <v>5</v>
      </c>
      <c r="J7589" s="5" t="str">
        <f>VLOOKUP(I7589,city,2,FALSE)</f>
        <v>Amsterdam</v>
      </c>
      <c r="K7589" s="1" t="s">
        <v>31</v>
      </c>
      <c r="L7589" s="5"/>
      <c r="M7589" s="2" t="s">
        <v>9217</v>
      </c>
      <c r="N7589" s="1" t="s">
        <v>92</v>
      </c>
      <c r="O7589" s="1">
        <v>52.3704576549579</v>
      </c>
      <c r="P7589" s="1">
        <v>4.84936979815874</v>
      </c>
      <c r="Q7589" s="1" t="s">
        <v>95</v>
      </c>
      <c r="R7589" s="1" t="s">
        <v>97</v>
      </c>
      <c r="S7589" s="1">
        <v>2.0</v>
      </c>
      <c r="T7589" s="1">
        <v>1.0</v>
      </c>
      <c r="U7589" s="1">
        <v>0.0</v>
      </c>
      <c r="V7589" s="1">
        <v>1.0</v>
      </c>
      <c r="W7589" s="1" t="s">
        <v>98</v>
      </c>
      <c r="X7589" s="6">
        <v>50.0</v>
      </c>
      <c r="Y7589" s="1">
        <v>2.0</v>
      </c>
      <c r="Z7589" s="1">
        <v>0.0</v>
      </c>
      <c r="AA7589" s="1">
        <v>1.0</v>
      </c>
      <c r="AB7589" s="5">
        <f t="shared" si="4"/>
        <v>0</v>
      </c>
      <c r="AC7589" s="8">
        <f t="shared" si="5"/>
        <v>50</v>
      </c>
      <c r="AD7589" s="8">
        <f t="shared" ref="AD7589:AE7589" si="7592">AC7589*AA7589</f>
        <v>50</v>
      </c>
      <c r="AE7589" s="8">
        <f t="shared" si="7592"/>
        <v>0</v>
      </c>
      <c r="AF7589" s="1" t="s">
        <v>141</v>
      </c>
      <c r="AG7589" s="1">
        <v>1.0</v>
      </c>
      <c r="AH7589" s="1">
        <v>0.0</v>
      </c>
    </row>
    <row r="7590">
      <c r="A7590" s="2">
        <v>2.7530525E7</v>
      </c>
      <c r="B7590" s="1" t="s">
        <v>9218</v>
      </c>
      <c r="C7590" s="1">
        <v>2015.0</v>
      </c>
      <c r="D7590" s="3" t="s">
        <v>1366</v>
      </c>
      <c r="E7590" s="14">
        <f t="shared" si="2"/>
        <v>2/10/2015</v>
      </c>
      <c r="F7590" s="15">
        <f t="shared" si="3"/>
        <v>1.55282250963979</v>
      </c>
      <c r="G7590" s="2">
        <v>5321098.0</v>
      </c>
      <c r="H7590" s="1" t="s">
        <v>63</v>
      </c>
      <c r="I7590" s="1" t="s">
        <v>5</v>
      </c>
      <c r="J7590" s="5" t="str">
        <f>VLOOKUP(I7590,city,2,FALSE)</f>
        <v>Amsterdam</v>
      </c>
      <c r="K7590" s="1" t="s">
        <v>31</v>
      </c>
      <c r="L7590" s="5"/>
      <c r="M7590" s="2" t="s">
        <v>9219</v>
      </c>
      <c r="N7590" s="1" t="s">
        <v>92</v>
      </c>
      <c r="O7590" s="1">
        <v>52.3703614203989</v>
      </c>
      <c r="P7590" s="1">
        <v>4.88891171073484</v>
      </c>
      <c r="Q7590" s="1" t="s">
        <v>95</v>
      </c>
      <c r="R7590" s="1" t="s">
        <v>97</v>
      </c>
      <c r="S7590" s="1">
        <v>10.0</v>
      </c>
      <c r="T7590" s="1">
        <v>2.0</v>
      </c>
      <c r="U7590" s="1">
        <v>3.0</v>
      </c>
      <c r="V7590" s="1">
        <v>5.0</v>
      </c>
      <c r="W7590" s="1" t="s">
        <v>98</v>
      </c>
      <c r="X7590" s="6">
        <v>570.0</v>
      </c>
      <c r="Y7590" s="1">
        <v>6.0</v>
      </c>
      <c r="Z7590" s="1">
        <v>75.0</v>
      </c>
      <c r="AA7590" s="1">
        <v>1.0</v>
      </c>
      <c r="AB7590" s="5">
        <f t="shared" si="4"/>
        <v>0</v>
      </c>
      <c r="AC7590" s="8">
        <f t="shared" si="5"/>
        <v>570</v>
      </c>
      <c r="AD7590" s="8">
        <f t="shared" ref="AD7590:AE7590" si="7593">AC7590*AA7590</f>
        <v>570</v>
      </c>
      <c r="AE7590" s="8">
        <f t="shared" si="7593"/>
        <v>0</v>
      </c>
      <c r="AF7590" s="1" t="s">
        <v>141</v>
      </c>
      <c r="AG7590" s="1">
        <v>0.95</v>
      </c>
      <c r="AH7590" s="1">
        <v>0.0</v>
      </c>
    </row>
    <row r="7591">
      <c r="A7591" s="2">
        <v>2.7530525E7</v>
      </c>
      <c r="B7591" s="1" t="s">
        <v>9218</v>
      </c>
      <c r="C7591" s="1">
        <v>2015.0</v>
      </c>
      <c r="D7591" s="3" t="s">
        <v>1366</v>
      </c>
      <c r="E7591" s="14">
        <f t="shared" si="2"/>
        <v>2/10/2015</v>
      </c>
      <c r="F7591" s="15">
        <f t="shared" si="3"/>
        <v>1.55282250963979</v>
      </c>
      <c r="G7591" s="2">
        <v>5314627.0</v>
      </c>
      <c r="H7591" s="1" t="s">
        <v>63</v>
      </c>
      <c r="I7591" s="1" t="s">
        <v>5</v>
      </c>
      <c r="J7591" s="5" t="str">
        <f>VLOOKUP(I7591,city,2,FALSE)</f>
        <v>Amsterdam</v>
      </c>
      <c r="K7591" s="1" t="s">
        <v>31</v>
      </c>
      <c r="L7591" s="5"/>
      <c r="M7591" s="2">
        <v>1016.0</v>
      </c>
      <c r="N7591" s="1" t="s">
        <v>92</v>
      </c>
      <c r="O7591" s="1">
        <v>52.3715208014173</v>
      </c>
      <c r="P7591" s="1">
        <v>4.88866096456327</v>
      </c>
      <c r="Q7591" s="1" t="s">
        <v>95</v>
      </c>
      <c r="R7591" s="1" t="s">
        <v>97</v>
      </c>
      <c r="S7591" s="1">
        <v>7.0</v>
      </c>
      <c r="T7591" s="1">
        <v>2.0</v>
      </c>
      <c r="U7591" s="1">
        <v>2.0</v>
      </c>
      <c r="V7591" s="1">
        <v>4.0</v>
      </c>
      <c r="W7591" s="1" t="s">
        <v>98</v>
      </c>
      <c r="X7591" s="6">
        <v>360.0</v>
      </c>
      <c r="Y7591" s="1">
        <v>4.0</v>
      </c>
      <c r="Z7591" s="1">
        <v>60.0</v>
      </c>
      <c r="AA7591" s="1">
        <v>2.0</v>
      </c>
      <c r="AB7591" s="5">
        <f t="shared" si="4"/>
        <v>0</v>
      </c>
      <c r="AC7591" s="8">
        <f t="shared" si="5"/>
        <v>360</v>
      </c>
      <c r="AD7591" s="8">
        <f t="shared" ref="AD7591:AE7591" si="7594">AC7591*AA7591</f>
        <v>720</v>
      </c>
      <c r="AE7591" s="8">
        <f t="shared" si="7594"/>
        <v>0</v>
      </c>
      <c r="AF7591" s="1" t="s">
        <v>141</v>
      </c>
      <c r="AG7591" s="1">
        <v>0.95</v>
      </c>
      <c r="AH7591" s="1">
        <v>0.0</v>
      </c>
    </row>
    <row r="7592">
      <c r="A7592" s="2">
        <v>2.7534987E7</v>
      </c>
      <c r="B7592" s="1" t="s">
        <v>288</v>
      </c>
      <c r="C7592" s="1">
        <v>2015.0</v>
      </c>
      <c r="D7592" s="3" t="s">
        <v>1366</v>
      </c>
      <c r="E7592" s="14">
        <f t="shared" si="2"/>
        <v>2/10/2015</v>
      </c>
      <c r="F7592" s="15">
        <f t="shared" si="3"/>
        <v>1.55282250963979</v>
      </c>
      <c r="G7592" s="2">
        <v>5315586.0</v>
      </c>
      <c r="H7592" s="1" t="s">
        <v>65</v>
      </c>
      <c r="I7592" s="1" t="s">
        <v>5</v>
      </c>
      <c r="J7592" s="5" t="str">
        <f>VLOOKUP(I7592,city,2,FALSE)</f>
        <v>Amsterdam</v>
      </c>
      <c r="K7592" s="1" t="s">
        <v>31</v>
      </c>
      <c r="L7592" s="5"/>
      <c r="M7592" s="2" t="s">
        <v>2144</v>
      </c>
      <c r="N7592" s="1" t="s">
        <v>92</v>
      </c>
      <c r="O7592" s="1">
        <v>52.3770170715604</v>
      </c>
      <c r="P7592" s="1">
        <v>4.85940596929292</v>
      </c>
      <c r="Q7592" s="1" t="s">
        <v>95</v>
      </c>
      <c r="R7592" s="1" t="s">
        <v>97</v>
      </c>
      <c r="S7592" s="1">
        <v>4.0</v>
      </c>
      <c r="T7592" s="1">
        <v>1.5</v>
      </c>
      <c r="U7592" s="1">
        <v>2.0</v>
      </c>
      <c r="V7592" s="1">
        <v>2.0</v>
      </c>
      <c r="W7592" s="1" t="s">
        <v>98</v>
      </c>
      <c r="X7592" s="6">
        <v>150.0</v>
      </c>
      <c r="Y7592" s="1">
        <v>4.0</v>
      </c>
      <c r="Z7592" s="1">
        <v>15.0</v>
      </c>
      <c r="AA7592" s="1">
        <v>1.0</v>
      </c>
      <c r="AB7592" s="5">
        <f t="shared" si="4"/>
        <v>2</v>
      </c>
      <c r="AC7592" s="8">
        <f t="shared" si="5"/>
        <v>150</v>
      </c>
      <c r="AD7592" s="8">
        <f t="shared" ref="AD7592:AE7592" si="7595">AC7592*AA7592</f>
        <v>150</v>
      </c>
      <c r="AE7592" s="8">
        <f t="shared" si="7595"/>
        <v>300</v>
      </c>
      <c r="AF7592" s="1" t="s">
        <v>141</v>
      </c>
      <c r="AG7592" s="1">
        <v>0.79</v>
      </c>
      <c r="AH7592" s="1">
        <v>1.0</v>
      </c>
      <c r="AI7592" s="1">
        <v>100.0</v>
      </c>
      <c r="AJ7592" s="1">
        <v>10.0</v>
      </c>
      <c r="AK7592" s="1">
        <v>10.0</v>
      </c>
      <c r="AL7592" s="1">
        <v>10.0</v>
      </c>
      <c r="AM7592" s="1">
        <v>10.0</v>
      </c>
      <c r="AN7592" s="1">
        <v>8.0</v>
      </c>
      <c r="AO7592" s="1">
        <v>10.0</v>
      </c>
    </row>
    <row r="7593">
      <c r="A7593" s="2">
        <v>2.7579105E7</v>
      </c>
      <c r="B7593" s="1" t="s">
        <v>6424</v>
      </c>
      <c r="C7593" s="1">
        <v>2015.0</v>
      </c>
      <c r="D7593" s="3" t="s">
        <v>519</v>
      </c>
      <c r="E7593" s="14">
        <f t="shared" si="2"/>
        <v>2/11/2015</v>
      </c>
      <c r="F7593" s="15">
        <f t="shared" si="3"/>
        <v>1.55008278361239</v>
      </c>
      <c r="G7593" s="2">
        <v>5323159.0</v>
      </c>
      <c r="H7593" s="1" t="s">
        <v>70</v>
      </c>
      <c r="I7593" s="1" t="s">
        <v>5</v>
      </c>
      <c r="J7593" s="5" t="str">
        <f>VLOOKUP(I7593,city,2,FALSE)</f>
        <v>Amsterdam</v>
      </c>
      <c r="K7593" s="1" t="s">
        <v>31</v>
      </c>
      <c r="L7593" s="5"/>
      <c r="M7593" s="2" t="s">
        <v>3765</v>
      </c>
      <c r="N7593" s="1" t="s">
        <v>92</v>
      </c>
      <c r="O7593" s="1">
        <v>52.3547867912499</v>
      </c>
      <c r="P7593" s="1">
        <v>4.89066393552954</v>
      </c>
      <c r="Q7593" s="1" t="s">
        <v>95</v>
      </c>
      <c r="R7593" s="1" t="s">
        <v>138</v>
      </c>
      <c r="S7593" s="1">
        <v>3.0</v>
      </c>
      <c r="T7593" s="1">
        <v>1.0</v>
      </c>
      <c r="U7593" s="1">
        <v>1.0</v>
      </c>
      <c r="V7593" s="1">
        <v>2.0</v>
      </c>
      <c r="W7593" s="1" t="s">
        <v>98</v>
      </c>
      <c r="X7593" s="6">
        <v>150.0</v>
      </c>
      <c r="Y7593" s="1">
        <v>3.0</v>
      </c>
      <c r="Z7593" s="1">
        <v>40.0</v>
      </c>
      <c r="AA7593" s="1">
        <v>1.0</v>
      </c>
      <c r="AB7593" s="5">
        <f t="shared" si="4"/>
        <v>8</v>
      </c>
      <c r="AC7593" s="8">
        <f t="shared" si="5"/>
        <v>150</v>
      </c>
      <c r="AD7593" s="8">
        <f t="shared" ref="AD7593:AE7593" si="7596">AC7593*AA7593</f>
        <v>150</v>
      </c>
      <c r="AE7593" s="8">
        <f t="shared" si="7596"/>
        <v>1200</v>
      </c>
      <c r="AF7593" s="1" t="s">
        <v>115</v>
      </c>
      <c r="AG7593" s="1">
        <v>0.68</v>
      </c>
      <c r="AH7593" s="1">
        <v>4.0</v>
      </c>
      <c r="AI7593" s="1">
        <v>87.0</v>
      </c>
      <c r="AJ7593" s="1">
        <v>9.0</v>
      </c>
      <c r="AK7593" s="1">
        <v>9.0</v>
      </c>
      <c r="AL7593" s="1">
        <v>8.0</v>
      </c>
      <c r="AM7593" s="1">
        <v>8.0</v>
      </c>
      <c r="AN7593" s="1">
        <v>9.0</v>
      </c>
      <c r="AO7593" s="1">
        <v>9.0</v>
      </c>
    </row>
    <row r="7594">
      <c r="A7594" s="2">
        <v>2.7595053E7</v>
      </c>
      <c r="B7594" s="1" t="s">
        <v>1382</v>
      </c>
      <c r="C7594" s="1">
        <v>2015.0</v>
      </c>
      <c r="D7594" s="3" t="s">
        <v>519</v>
      </c>
      <c r="E7594" s="14">
        <f t="shared" si="2"/>
        <v>2/11/2015</v>
      </c>
      <c r="F7594" s="15">
        <f t="shared" si="3"/>
        <v>1.55008278361239</v>
      </c>
      <c r="G7594" s="2">
        <v>5326354.0</v>
      </c>
      <c r="H7594" s="1" t="s">
        <v>70</v>
      </c>
      <c r="I7594" s="1" t="s">
        <v>5</v>
      </c>
      <c r="J7594" s="5" t="str">
        <f>VLOOKUP(I7594,city,2,FALSE)</f>
        <v>Amsterdam</v>
      </c>
      <c r="K7594" s="1" t="s">
        <v>31</v>
      </c>
      <c r="L7594" s="5"/>
      <c r="M7594" s="2" t="s">
        <v>262</v>
      </c>
      <c r="N7594" s="1" t="s">
        <v>92</v>
      </c>
      <c r="O7594" s="1">
        <v>52.352523248989</v>
      </c>
      <c r="P7594" s="1">
        <v>4.88703727214667</v>
      </c>
      <c r="Q7594" s="1" t="s">
        <v>95</v>
      </c>
      <c r="R7594" s="1" t="s">
        <v>97</v>
      </c>
      <c r="S7594" s="1">
        <v>3.0</v>
      </c>
      <c r="T7594" s="1">
        <v>1.0</v>
      </c>
      <c r="U7594" s="1">
        <v>0.0</v>
      </c>
      <c r="V7594" s="1">
        <v>1.0</v>
      </c>
      <c r="W7594" s="1" t="s">
        <v>98</v>
      </c>
      <c r="X7594" s="6">
        <v>90.0</v>
      </c>
      <c r="Y7594" s="1">
        <v>1.0</v>
      </c>
      <c r="Z7594" s="1">
        <v>0.0</v>
      </c>
      <c r="AA7594" s="1">
        <v>2.0</v>
      </c>
      <c r="AB7594" s="5">
        <f t="shared" si="4"/>
        <v>16</v>
      </c>
      <c r="AC7594" s="8">
        <f t="shared" si="5"/>
        <v>90</v>
      </c>
      <c r="AD7594" s="8">
        <f t="shared" ref="AD7594:AE7594" si="7597">AC7594*AA7594</f>
        <v>180</v>
      </c>
      <c r="AE7594" s="8">
        <f t="shared" si="7597"/>
        <v>2880</v>
      </c>
      <c r="AF7594" s="1" t="s">
        <v>141</v>
      </c>
      <c r="AG7594" s="1">
        <v>1.0</v>
      </c>
      <c r="AH7594" s="1">
        <v>8.0</v>
      </c>
      <c r="AI7594" s="1">
        <v>88.0</v>
      </c>
      <c r="AJ7594" s="1">
        <v>8.0</v>
      </c>
      <c r="AK7594" s="1">
        <v>9.0</v>
      </c>
      <c r="AL7594" s="1">
        <v>9.0</v>
      </c>
      <c r="AM7594" s="1">
        <v>10.0</v>
      </c>
      <c r="AN7594" s="1">
        <v>8.0</v>
      </c>
      <c r="AO7594" s="1">
        <v>8.0</v>
      </c>
    </row>
    <row r="7595">
      <c r="A7595" s="2">
        <v>2.7604363E7</v>
      </c>
      <c r="B7595" s="1" t="s">
        <v>1091</v>
      </c>
      <c r="C7595" s="1">
        <v>2015.0</v>
      </c>
      <c r="D7595" s="3" t="s">
        <v>519</v>
      </c>
      <c r="E7595" s="14">
        <f t="shared" si="2"/>
        <v>2/11/2015</v>
      </c>
      <c r="F7595" s="15">
        <f t="shared" si="3"/>
        <v>1.55008278361239</v>
      </c>
      <c r="G7595" s="2">
        <v>5327549.0</v>
      </c>
      <c r="H7595" s="1" t="s">
        <v>41</v>
      </c>
      <c r="I7595" s="1" t="s">
        <v>5</v>
      </c>
      <c r="J7595" s="5" t="str">
        <f>VLOOKUP(I7595,city,2,FALSE)</f>
        <v>Amsterdam</v>
      </c>
      <c r="K7595" s="1" t="s">
        <v>31</v>
      </c>
      <c r="L7595" s="5"/>
      <c r="M7595" s="2">
        <v>1054.0</v>
      </c>
      <c r="N7595" s="1" t="s">
        <v>92</v>
      </c>
      <c r="O7595" s="1">
        <v>52.3617339579444</v>
      </c>
      <c r="P7595" s="1">
        <v>4.86708242055489</v>
      </c>
      <c r="Q7595" s="1" t="s">
        <v>95</v>
      </c>
      <c r="R7595" s="1" t="s">
        <v>97</v>
      </c>
      <c r="S7595" s="1">
        <v>2.0</v>
      </c>
      <c r="T7595" s="1">
        <v>2.0</v>
      </c>
      <c r="U7595" s="1">
        <v>1.0</v>
      </c>
      <c r="V7595" s="1">
        <v>1.0</v>
      </c>
      <c r="W7595" s="1" t="s">
        <v>98</v>
      </c>
      <c r="X7595" s="6">
        <v>99.0</v>
      </c>
      <c r="Y7595" s="1">
        <v>1.0</v>
      </c>
      <c r="Z7595" s="1">
        <v>0.0</v>
      </c>
      <c r="AA7595" s="1">
        <v>2.0</v>
      </c>
      <c r="AB7595" s="5">
        <f t="shared" si="4"/>
        <v>8</v>
      </c>
      <c r="AC7595" s="8">
        <f t="shared" si="5"/>
        <v>99</v>
      </c>
      <c r="AD7595" s="8">
        <f t="shared" ref="AD7595:AE7595" si="7598">AC7595*AA7595</f>
        <v>198</v>
      </c>
      <c r="AE7595" s="8">
        <f t="shared" si="7598"/>
        <v>1584</v>
      </c>
      <c r="AF7595" s="1" t="s">
        <v>141</v>
      </c>
      <c r="AG7595" s="1">
        <v>1.0</v>
      </c>
      <c r="AH7595" s="1">
        <v>4.0</v>
      </c>
      <c r="AI7595" s="1">
        <v>100.0</v>
      </c>
      <c r="AJ7595" s="1">
        <v>10.0</v>
      </c>
      <c r="AK7595" s="1">
        <v>10.0</v>
      </c>
      <c r="AL7595" s="1">
        <v>10.0</v>
      </c>
      <c r="AM7595" s="1">
        <v>10.0</v>
      </c>
      <c r="AN7595" s="1">
        <v>9.0</v>
      </c>
      <c r="AO7595" s="1">
        <v>10.0</v>
      </c>
    </row>
    <row r="7596">
      <c r="A7596" s="2">
        <v>2.7628931E7</v>
      </c>
      <c r="B7596" s="1" t="s">
        <v>8644</v>
      </c>
      <c r="C7596" s="1">
        <v>2015.0</v>
      </c>
      <c r="D7596" s="3" t="s">
        <v>1370</v>
      </c>
      <c r="E7596" s="14">
        <f t="shared" si="2"/>
        <v>2/12/2015</v>
      </c>
      <c r="F7596" s="15">
        <f t="shared" si="3"/>
        <v>1.547343057585</v>
      </c>
      <c r="G7596" s="2">
        <v>5331292.0</v>
      </c>
      <c r="H7596" s="1" t="s">
        <v>63</v>
      </c>
      <c r="I7596" s="1" t="s">
        <v>5</v>
      </c>
      <c r="J7596" s="5" t="str">
        <f>VLOOKUP(I7596,city,2,FALSE)</f>
        <v>Amsterdam</v>
      </c>
      <c r="K7596" s="1" t="s">
        <v>31</v>
      </c>
      <c r="L7596" s="5"/>
      <c r="M7596" s="2" t="s">
        <v>9220</v>
      </c>
      <c r="N7596" s="1" t="s">
        <v>92</v>
      </c>
      <c r="O7596" s="1">
        <v>52.3730959558715</v>
      </c>
      <c r="P7596" s="1">
        <v>4.88986010630534</v>
      </c>
      <c r="Q7596" s="1" t="s">
        <v>95</v>
      </c>
      <c r="R7596" s="1" t="s">
        <v>97</v>
      </c>
      <c r="S7596" s="1">
        <v>4.0</v>
      </c>
      <c r="T7596" s="1">
        <v>1.0</v>
      </c>
      <c r="U7596" s="1">
        <v>1.0</v>
      </c>
      <c r="V7596" s="1">
        <v>1.0</v>
      </c>
      <c r="W7596" s="1" t="s">
        <v>98</v>
      </c>
      <c r="X7596" s="6">
        <v>124.0</v>
      </c>
      <c r="Y7596" s="1">
        <v>2.0</v>
      </c>
      <c r="Z7596" s="1">
        <v>8.0</v>
      </c>
      <c r="AA7596" s="1">
        <v>1.0</v>
      </c>
      <c r="AB7596" s="5">
        <f t="shared" si="4"/>
        <v>2</v>
      </c>
      <c r="AC7596" s="8">
        <f t="shared" si="5"/>
        <v>124</v>
      </c>
      <c r="AD7596" s="8">
        <f t="shared" ref="AD7596:AE7596" si="7599">AC7596*AA7596</f>
        <v>124</v>
      </c>
      <c r="AE7596" s="8">
        <f t="shared" si="7599"/>
        <v>248</v>
      </c>
      <c r="AF7596" s="1" t="s">
        <v>144</v>
      </c>
      <c r="AG7596" s="1">
        <v>0.85</v>
      </c>
      <c r="AH7596" s="1">
        <v>1.0</v>
      </c>
      <c r="AI7596" s="1">
        <v>100.0</v>
      </c>
      <c r="AJ7596" s="1">
        <v>8.0</v>
      </c>
      <c r="AK7596" s="1">
        <v>8.0</v>
      </c>
      <c r="AL7596" s="1">
        <v>10.0</v>
      </c>
      <c r="AM7596" s="1">
        <v>8.0</v>
      </c>
      <c r="AN7596" s="1">
        <v>10.0</v>
      </c>
      <c r="AO7596" s="1">
        <v>8.0</v>
      </c>
    </row>
    <row r="7597">
      <c r="A7597" s="2">
        <v>2.7651197E7</v>
      </c>
      <c r="B7597" s="1" t="s">
        <v>2129</v>
      </c>
      <c r="C7597" s="1">
        <v>2015.0</v>
      </c>
      <c r="D7597" s="3" t="s">
        <v>1370</v>
      </c>
      <c r="E7597" s="14">
        <f t="shared" si="2"/>
        <v>2/12/2015</v>
      </c>
      <c r="F7597" s="15">
        <f t="shared" si="3"/>
        <v>1.547343057585</v>
      </c>
      <c r="G7597" s="2">
        <v>5335599.0</v>
      </c>
      <c r="H7597" s="1" t="s">
        <v>63</v>
      </c>
      <c r="I7597" s="1" t="s">
        <v>5</v>
      </c>
      <c r="J7597" s="5" t="str">
        <f>VLOOKUP(I7597,city,2,FALSE)</f>
        <v>Amsterdam</v>
      </c>
      <c r="K7597" s="1" t="s">
        <v>31</v>
      </c>
      <c r="L7597" s="5"/>
      <c r="M7597" s="2" t="s">
        <v>5130</v>
      </c>
      <c r="N7597" s="1" t="s">
        <v>92</v>
      </c>
      <c r="O7597" s="1">
        <v>52.3685338686069</v>
      </c>
      <c r="P7597" s="1">
        <v>4.88502194743246</v>
      </c>
      <c r="Q7597" s="1" t="s">
        <v>154</v>
      </c>
      <c r="R7597" s="1" t="s">
        <v>138</v>
      </c>
      <c r="S7597" s="1">
        <v>4.0</v>
      </c>
      <c r="T7597" s="1">
        <v>1.0</v>
      </c>
      <c r="U7597" s="1">
        <v>1.0</v>
      </c>
      <c r="V7597" s="1">
        <v>2.0</v>
      </c>
      <c r="W7597" s="1" t="s">
        <v>98</v>
      </c>
      <c r="X7597" s="6">
        <v>155.0</v>
      </c>
      <c r="Y7597" s="1">
        <v>1.0</v>
      </c>
      <c r="Z7597" s="1">
        <v>0.0</v>
      </c>
      <c r="AA7597" s="1">
        <v>2.0</v>
      </c>
      <c r="AB7597" s="5">
        <f t="shared" si="4"/>
        <v>0</v>
      </c>
      <c r="AC7597" s="8">
        <f t="shared" si="5"/>
        <v>155</v>
      </c>
      <c r="AD7597" s="8">
        <f t="shared" ref="AD7597:AE7597" si="7600">AC7597*AA7597</f>
        <v>310</v>
      </c>
      <c r="AE7597" s="8">
        <f t="shared" si="7600"/>
        <v>0</v>
      </c>
      <c r="AF7597" s="1" t="s">
        <v>115</v>
      </c>
      <c r="AG7597" s="1">
        <v>0.5</v>
      </c>
      <c r="AH7597" s="1">
        <v>0.0</v>
      </c>
    </row>
    <row r="7598">
      <c r="A7598" s="2">
        <v>2.7724881E7</v>
      </c>
      <c r="B7598" s="1" t="s">
        <v>635</v>
      </c>
      <c r="C7598" s="1">
        <v>2015.0</v>
      </c>
      <c r="D7598" s="3" t="s">
        <v>525</v>
      </c>
      <c r="E7598" s="14">
        <f t="shared" si="2"/>
        <v>2/14/2015</v>
      </c>
      <c r="F7598" s="15">
        <f t="shared" si="3"/>
        <v>1.5418636055302</v>
      </c>
      <c r="G7598" s="2">
        <v>5349334.0</v>
      </c>
      <c r="H7598" s="1" t="s">
        <v>67</v>
      </c>
      <c r="I7598" s="1" t="s">
        <v>5</v>
      </c>
      <c r="J7598" s="5" t="str">
        <f>VLOOKUP(I7598,city,2,FALSE)</f>
        <v>Amsterdam</v>
      </c>
      <c r="K7598" s="1" t="s">
        <v>31</v>
      </c>
      <c r="L7598" s="5"/>
      <c r="M7598" s="2" t="s">
        <v>9221</v>
      </c>
      <c r="N7598" s="1" t="s">
        <v>92</v>
      </c>
      <c r="O7598" s="1">
        <v>52.3539985951887</v>
      </c>
      <c r="P7598" s="1">
        <v>4.8678350530334</v>
      </c>
      <c r="Q7598" s="1" t="s">
        <v>95</v>
      </c>
      <c r="R7598" s="1" t="s">
        <v>97</v>
      </c>
      <c r="S7598" s="1">
        <v>5.0</v>
      </c>
      <c r="T7598" s="1">
        <v>2.0</v>
      </c>
      <c r="U7598" s="1">
        <v>4.0</v>
      </c>
      <c r="V7598" s="1">
        <v>5.0</v>
      </c>
      <c r="W7598" s="1" t="s">
        <v>98</v>
      </c>
      <c r="X7598" s="6">
        <v>300.0</v>
      </c>
      <c r="Y7598" s="1">
        <v>1.0</v>
      </c>
      <c r="Z7598" s="1">
        <v>0.0</v>
      </c>
      <c r="AA7598" s="1">
        <v>3.0</v>
      </c>
      <c r="AB7598" s="5">
        <f t="shared" si="4"/>
        <v>0</v>
      </c>
      <c r="AC7598" s="8">
        <f t="shared" si="5"/>
        <v>300</v>
      </c>
      <c r="AD7598" s="8">
        <f t="shared" ref="AD7598:AE7598" si="7601">AC7598*AA7598</f>
        <v>900</v>
      </c>
      <c r="AE7598" s="8">
        <f t="shared" si="7601"/>
        <v>0</v>
      </c>
      <c r="AF7598" s="1" t="s">
        <v>115</v>
      </c>
      <c r="AG7598" s="1">
        <v>0.5</v>
      </c>
      <c r="AH7598" s="1">
        <v>0.0</v>
      </c>
    </row>
    <row r="7599">
      <c r="A7599" s="2">
        <v>2.7725065E7</v>
      </c>
      <c r="B7599" s="1" t="s">
        <v>9222</v>
      </c>
      <c r="C7599" s="1">
        <v>2015.0</v>
      </c>
      <c r="D7599" s="3" t="s">
        <v>525</v>
      </c>
      <c r="E7599" s="14">
        <f t="shared" si="2"/>
        <v>2/14/2015</v>
      </c>
      <c r="F7599" s="15">
        <f t="shared" si="3"/>
        <v>1.5418636055302</v>
      </c>
      <c r="G7599" s="2">
        <v>5349374.0</v>
      </c>
      <c r="H7599" s="1" t="s">
        <v>7</v>
      </c>
      <c r="I7599" s="1" t="s">
        <v>5</v>
      </c>
      <c r="J7599" s="5" t="str">
        <f>VLOOKUP(I7599,city,2,FALSE)</f>
        <v>Amsterdam</v>
      </c>
      <c r="K7599" s="1" t="s">
        <v>31</v>
      </c>
      <c r="L7599" s="5"/>
      <c r="M7599" s="2">
        <v>1052.0</v>
      </c>
      <c r="N7599" s="1" t="s">
        <v>92</v>
      </c>
      <c r="O7599" s="1">
        <v>52.3746795034672</v>
      </c>
      <c r="P7599" s="1">
        <v>4.87318163587366</v>
      </c>
      <c r="Q7599" s="1" t="s">
        <v>95</v>
      </c>
      <c r="R7599" s="1" t="s">
        <v>97</v>
      </c>
      <c r="S7599" s="1">
        <v>2.0</v>
      </c>
      <c r="T7599" s="1">
        <v>1.0</v>
      </c>
      <c r="U7599" s="1">
        <v>1.0</v>
      </c>
      <c r="V7599" s="1">
        <v>1.0</v>
      </c>
      <c r="W7599" s="1" t="s">
        <v>98</v>
      </c>
      <c r="X7599" s="6">
        <v>95.0</v>
      </c>
      <c r="Y7599" s="1">
        <v>1.0</v>
      </c>
      <c r="Z7599" s="1">
        <v>0.0</v>
      </c>
      <c r="AA7599" s="1">
        <v>2.0</v>
      </c>
      <c r="AB7599" s="5">
        <f t="shared" si="4"/>
        <v>0</v>
      </c>
      <c r="AC7599" s="8">
        <f t="shared" si="5"/>
        <v>95</v>
      </c>
      <c r="AD7599" s="8">
        <f t="shared" ref="AD7599:AE7599" si="7602">AC7599*AA7599</f>
        <v>190</v>
      </c>
      <c r="AE7599" s="8">
        <f t="shared" si="7602"/>
        <v>0</v>
      </c>
      <c r="AF7599" s="1" t="s">
        <v>144</v>
      </c>
      <c r="AG7599" s="1">
        <v>0.9</v>
      </c>
      <c r="AH7599" s="1">
        <v>0.0</v>
      </c>
    </row>
    <row r="7600">
      <c r="A7600" s="2">
        <v>2.7735648E7</v>
      </c>
      <c r="B7600" s="1" t="s">
        <v>5017</v>
      </c>
      <c r="C7600" s="1">
        <v>2015.0</v>
      </c>
      <c r="D7600" s="3" t="s">
        <v>525</v>
      </c>
      <c r="E7600" s="14">
        <f t="shared" si="2"/>
        <v>2/14/2015</v>
      </c>
      <c r="F7600" s="15">
        <f t="shared" si="3"/>
        <v>1.5418636055302</v>
      </c>
      <c r="G7600" s="2">
        <v>5351374.0</v>
      </c>
      <c r="H7600" s="1" t="s">
        <v>89</v>
      </c>
      <c r="I7600" s="1" t="s">
        <v>5</v>
      </c>
      <c r="J7600" s="5" t="str">
        <f>VLOOKUP(I7600,city,2,FALSE)</f>
        <v>Amsterdam</v>
      </c>
      <c r="K7600" s="1" t="s">
        <v>31</v>
      </c>
      <c r="L7600" s="5"/>
      <c r="M7600" s="2" t="s">
        <v>9223</v>
      </c>
      <c r="N7600" s="1" t="s">
        <v>92</v>
      </c>
      <c r="O7600" s="1">
        <v>52.3257075386881</v>
      </c>
      <c r="P7600" s="1">
        <v>4.88005021955883</v>
      </c>
      <c r="Q7600" s="1" t="s">
        <v>95</v>
      </c>
      <c r="R7600" s="1" t="s">
        <v>97</v>
      </c>
      <c r="S7600" s="1">
        <v>4.0</v>
      </c>
      <c r="T7600" s="1">
        <v>1.0</v>
      </c>
      <c r="U7600" s="1">
        <v>2.0</v>
      </c>
      <c r="V7600" s="1">
        <v>2.0</v>
      </c>
      <c r="W7600" s="1" t="s">
        <v>98</v>
      </c>
      <c r="X7600" s="6">
        <v>100.0</v>
      </c>
      <c r="Y7600" s="1">
        <v>2.0</v>
      </c>
      <c r="Z7600" s="1">
        <v>30.0</v>
      </c>
      <c r="AA7600" s="1">
        <v>2.0</v>
      </c>
      <c r="AB7600" s="5">
        <f t="shared" si="4"/>
        <v>0</v>
      </c>
      <c r="AC7600" s="8">
        <f t="shared" si="5"/>
        <v>100</v>
      </c>
      <c r="AD7600" s="8">
        <f t="shared" ref="AD7600:AE7600" si="7603">AC7600*AA7600</f>
        <v>200</v>
      </c>
      <c r="AE7600" s="8">
        <f t="shared" si="7603"/>
        <v>0</v>
      </c>
      <c r="AF7600" s="1" t="s">
        <v>141</v>
      </c>
      <c r="AG7600" s="1">
        <v>0.9</v>
      </c>
      <c r="AH7600" s="1">
        <v>0.0</v>
      </c>
    </row>
    <row r="7601">
      <c r="A7601" s="2">
        <v>2.7768422E7</v>
      </c>
      <c r="B7601" s="1" t="s">
        <v>461</v>
      </c>
      <c r="C7601" s="1">
        <v>2015.0</v>
      </c>
      <c r="D7601" s="3" t="s">
        <v>527</v>
      </c>
      <c r="E7601" s="14">
        <f t="shared" si="2"/>
        <v>2/15/2015</v>
      </c>
      <c r="F7601" s="15">
        <f t="shared" si="3"/>
        <v>1.5391238795028</v>
      </c>
      <c r="G7601" s="2">
        <v>5388916.0</v>
      </c>
      <c r="H7601" s="1" t="s">
        <v>46</v>
      </c>
      <c r="I7601" s="1" t="s">
        <v>5</v>
      </c>
      <c r="J7601" s="5" t="str">
        <f>VLOOKUP(I7601,city,2,FALSE)</f>
        <v>Amsterdam</v>
      </c>
      <c r="K7601" s="1" t="s">
        <v>31</v>
      </c>
      <c r="L7601" s="5"/>
      <c r="M7601" s="2" t="s">
        <v>2954</v>
      </c>
      <c r="N7601" s="1" t="s">
        <v>92</v>
      </c>
      <c r="O7601" s="1">
        <v>52.3623422367883</v>
      </c>
      <c r="P7601" s="1">
        <v>4.90096088544892</v>
      </c>
      <c r="Q7601" s="1" t="s">
        <v>221</v>
      </c>
      <c r="R7601" s="1" t="s">
        <v>97</v>
      </c>
      <c r="S7601" s="1">
        <v>16.0</v>
      </c>
      <c r="T7601" s="1">
        <v>0.0</v>
      </c>
      <c r="U7601" s="1">
        <v>1.0</v>
      </c>
      <c r="V7601" s="1">
        <v>1.0</v>
      </c>
      <c r="W7601" s="1" t="s">
        <v>98</v>
      </c>
      <c r="X7601" s="6">
        <v>75.0</v>
      </c>
      <c r="Y7601" s="1">
        <v>1.0</v>
      </c>
      <c r="Z7601" s="1">
        <v>0.0</v>
      </c>
      <c r="AA7601" s="1">
        <v>1.0</v>
      </c>
      <c r="AB7601" s="5">
        <f t="shared" si="4"/>
        <v>0</v>
      </c>
      <c r="AC7601" s="8">
        <f t="shared" si="5"/>
        <v>75</v>
      </c>
      <c r="AD7601" s="8">
        <f t="shared" ref="AD7601:AE7601" si="7604">AC7601*AA7601</f>
        <v>75</v>
      </c>
      <c r="AE7601" s="8">
        <f t="shared" si="7604"/>
        <v>0</v>
      </c>
      <c r="AF7601" s="1" t="s">
        <v>141</v>
      </c>
      <c r="AG7601" s="1">
        <v>1.0</v>
      </c>
      <c r="AH7601" s="1">
        <v>0.0</v>
      </c>
    </row>
    <row r="7602">
      <c r="A7602" s="2">
        <v>2.7768462E7</v>
      </c>
      <c r="B7602" s="1" t="s">
        <v>740</v>
      </c>
      <c r="C7602" s="1">
        <v>2015.0</v>
      </c>
      <c r="D7602" s="3" t="s">
        <v>527</v>
      </c>
      <c r="E7602" s="14">
        <f t="shared" si="2"/>
        <v>2/15/2015</v>
      </c>
      <c r="F7602" s="15">
        <f t="shared" si="3"/>
        <v>1.5391238795028</v>
      </c>
      <c r="G7602" s="2">
        <v>5356742.0</v>
      </c>
      <c r="H7602" s="1" t="s">
        <v>67</v>
      </c>
      <c r="I7602" s="1" t="s">
        <v>5</v>
      </c>
      <c r="J7602" s="5" t="str">
        <f>VLOOKUP(I7602,city,2,FALSE)</f>
        <v>Amsterdam</v>
      </c>
      <c r="K7602" s="1" t="s">
        <v>31</v>
      </c>
      <c r="L7602" s="5"/>
      <c r="M7602" s="2" t="s">
        <v>9224</v>
      </c>
      <c r="N7602" s="1" t="s">
        <v>92</v>
      </c>
      <c r="O7602" s="1">
        <v>52.3474400647597</v>
      </c>
      <c r="P7602" s="1">
        <v>4.86227032965624</v>
      </c>
      <c r="Q7602" s="1" t="s">
        <v>95</v>
      </c>
      <c r="R7602" s="1" t="s">
        <v>97</v>
      </c>
      <c r="S7602" s="1">
        <v>2.0</v>
      </c>
      <c r="T7602" s="1">
        <v>1.0</v>
      </c>
      <c r="U7602" s="1">
        <v>1.0</v>
      </c>
      <c r="V7602" s="1">
        <v>1.0</v>
      </c>
      <c r="W7602" s="1" t="s">
        <v>98</v>
      </c>
      <c r="X7602" s="6">
        <v>80.0</v>
      </c>
      <c r="Y7602" s="1">
        <v>1.0</v>
      </c>
      <c r="Z7602" s="1">
        <v>0.0</v>
      </c>
      <c r="AA7602" s="1">
        <v>2.0</v>
      </c>
      <c r="AB7602" s="5">
        <f t="shared" si="4"/>
        <v>2</v>
      </c>
      <c r="AC7602" s="8">
        <f t="shared" si="5"/>
        <v>80</v>
      </c>
      <c r="AD7602" s="8">
        <f t="shared" ref="AD7602:AE7602" si="7605">AC7602*AA7602</f>
        <v>160</v>
      </c>
      <c r="AE7602" s="8">
        <f t="shared" si="7605"/>
        <v>320</v>
      </c>
      <c r="AF7602" s="1" t="s">
        <v>115</v>
      </c>
      <c r="AG7602" s="1">
        <v>0.86</v>
      </c>
      <c r="AH7602" s="1">
        <v>1.0</v>
      </c>
      <c r="AI7602" s="1">
        <v>80.0</v>
      </c>
      <c r="AJ7602" s="1">
        <v>8.0</v>
      </c>
      <c r="AK7602" s="1">
        <v>8.0</v>
      </c>
      <c r="AL7602" s="1">
        <v>8.0</v>
      </c>
      <c r="AM7602" s="1">
        <v>8.0</v>
      </c>
      <c r="AN7602" s="1">
        <v>10.0</v>
      </c>
      <c r="AO7602" s="1">
        <v>8.0</v>
      </c>
    </row>
    <row r="7603">
      <c r="A7603" s="2">
        <v>2.7779564E7</v>
      </c>
      <c r="B7603" s="1" t="s">
        <v>6447</v>
      </c>
      <c r="C7603" s="1">
        <v>2015.0</v>
      </c>
      <c r="D7603" s="3" t="s">
        <v>527</v>
      </c>
      <c r="E7603" s="14">
        <f t="shared" si="2"/>
        <v>2/15/2015</v>
      </c>
      <c r="F7603" s="15">
        <f t="shared" si="3"/>
        <v>1.5391238795028</v>
      </c>
      <c r="G7603" s="2">
        <v>5478239.0</v>
      </c>
      <c r="H7603" s="1" t="s">
        <v>70</v>
      </c>
      <c r="I7603" s="1" t="s">
        <v>5</v>
      </c>
      <c r="J7603" s="5" t="str">
        <f>VLOOKUP(I7603,city,2,FALSE)</f>
        <v>Amsterdam</v>
      </c>
      <c r="K7603" s="1" t="s">
        <v>31</v>
      </c>
      <c r="L7603" s="5"/>
      <c r="M7603" s="2" t="s">
        <v>1196</v>
      </c>
      <c r="N7603" s="1" t="s">
        <v>92</v>
      </c>
      <c r="O7603" s="1">
        <v>52.3566337470896</v>
      </c>
      <c r="P7603" s="1">
        <v>4.89116132900551</v>
      </c>
      <c r="Q7603" s="1" t="s">
        <v>95</v>
      </c>
      <c r="R7603" s="1" t="s">
        <v>138</v>
      </c>
      <c r="S7603" s="1">
        <v>2.0</v>
      </c>
      <c r="T7603" s="1">
        <v>1.0</v>
      </c>
      <c r="U7603" s="1">
        <v>1.0</v>
      </c>
      <c r="V7603" s="1">
        <v>1.0</v>
      </c>
      <c r="W7603" s="1" t="s">
        <v>98</v>
      </c>
      <c r="X7603" s="6">
        <v>79.0</v>
      </c>
      <c r="Y7603" s="1">
        <v>1.0</v>
      </c>
      <c r="Z7603" s="1">
        <v>0.0</v>
      </c>
      <c r="AA7603" s="1">
        <v>2.0</v>
      </c>
      <c r="AB7603" s="5">
        <f t="shared" si="4"/>
        <v>2</v>
      </c>
      <c r="AC7603" s="8">
        <f t="shared" si="5"/>
        <v>79</v>
      </c>
      <c r="AD7603" s="8">
        <f t="shared" ref="AD7603:AE7603" si="7606">AC7603*AA7603</f>
        <v>158</v>
      </c>
      <c r="AE7603" s="8">
        <f t="shared" si="7606"/>
        <v>316</v>
      </c>
      <c r="AF7603" s="1" t="s">
        <v>141</v>
      </c>
      <c r="AG7603" s="1">
        <v>1.0</v>
      </c>
      <c r="AH7603" s="1">
        <v>1.0</v>
      </c>
      <c r="AI7603" s="1">
        <v>100.0</v>
      </c>
      <c r="AJ7603" s="1">
        <v>10.0</v>
      </c>
      <c r="AK7603" s="1">
        <v>8.0</v>
      </c>
      <c r="AL7603" s="1">
        <v>10.0</v>
      </c>
      <c r="AM7603" s="1">
        <v>10.0</v>
      </c>
      <c r="AN7603" s="1">
        <v>10.0</v>
      </c>
      <c r="AO7603" s="1">
        <v>8.0</v>
      </c>
    </row>
    <row r="7604">
      <c r="A7604" s="2">
        <v>2.7785675E7</v>
      </c>
      <c r="B7604" s="1" t="s">
        <v>9225</v>
      </c>
      <c r="C7604" s="1">
        <v>2015.0</v>
      </c>
      <c r="D7604" s="3" t="s">
        <v>527</v>
      </c>
      <c r="E7604" s="14">
        <f t="shared" si="2"/>
        <v>2/15/2015</v>
      </c>
      <c r="F7604" s="15">
        <f t="shared" si="3"/>
        <v>1.5391238795028</v>
      </c>
      <c r="G7604" s="2">
        <v>5522306.0</v>
      </c>
      <c r="H7604" s="1" t="s">
        <v>63</v>
      </c>
      <c r="I7604" s="1" t="s">
        <v>5</v>
      </c>
      <c r="J7604" s="5" t="str">
        <f>VLOOKUP(I7604,city,2,FALSE)</f>
        <v>Amsterdam</v>
      </c>
      <c r="K7604" s="1" t="s">
        <v>31</v>
      </c>
      <c r="L7604" s="5"/>
      <c r="M7604" s="2" t="s">
        <v>9226</v>
      </c>
      <c r="N7604" s="1" t="s">
        <v>92</v>
      </c>
      <c r="O7604" s="1">
        <v>52.3711108046835</v>
      </c>
      <c r="P7604" s="1">
        <v>4.89850334550781</v>
      </c>
      <c r="Q7604" s="1" t="s">
        <v>95</v>
      </c>
      <c r="R7604" s="1" t="s">
        <v>97</v>
      </c>
      <c r="S7604" s="1">
        <v>5.0</v>
      </c>
      <c r="T7604" s="1">
        <v>1.0</v>
      </c>
      <c r="U7604" s="1">
        <v>2.0</v>
      </c>
      <c r="V7604" s="1">
        <v>5.0</v>
      </c>
      <c r="W7604" s="1" t="s">
        <v>98</v>
      </c>
      <c r="X7604" s="6">
        <v>150.0</v>
      </c>
      <c r="Y7604" s="1">
        <v>1.0</v>
      </c>
      <c r="Z7604" s="1">
        <v>25.0</v>
      </c>
      <c r="AA7604" s="1">
        <v>3.0</v>
      </c>
      <c r="AB7604" s="5">
        <f t="shared" si="4"/>
        <v>0</v>
      </c>
      <c r="AC7604" s="8">
        <f t="shared" si="5"/>
        <v>175</v>
      </c>
      <c r="AD7604" s="8">
        <f t="shared" ref="AD7604:AE7604" si="7607">AC7604*AA7604</f>
        <v>525</v>
      </c>
      <c r="AE7604" s="8">
        <f t="shared" si="7607"/>
        <v>0</v>
      </c>
      <c r="AF7604" s="1" t="s">
        <v>144</v>
      </c>
      <c r="AG7604" s="1">
        <v>0.97</v>
      </c>
      <c r="AH7604" s="1">
        <v>0.0</v>
      </c>
    </row>
    <row r="7605">
      <c r="A7605" s="2">
        <v>2.7796396E7</v>
      </c>
      <c r="B7605" s="1" t="s">
        <v>9227</v>
      </c>
      <c r="C7605" s="1">
        <v>2015.0</v>
      </c>
      <c r="D7605" s="3" t="s">
        <v>527</v>
      </c>
      <c r="E7605" s="14">
        <f t="shared" si="2"/>
        <v>2/15/2015</v>
      </c>
      <c r="F7605" s="15">
        <f t="shared" si="3"/>
        <v>1.5391238795028</v>
      </c>
      <c r="G7605" s="2">
        <v>5501544.0</v>
      </c>
      <c r="H7605" s="1" t="s">
        <v>75</v>
      </c>
      <c r="I7605" s="1" t="s">
        <v>5</v>
      </c>
      <c r="J7605" s="5" t="str">
        <f>VLOOKUP(I7605,city,2,FALSE)</f>
        <v>Amsterdam</v>
      </c>
      <c r="K7605" s="1" t="s">
        <v>31</v>
      </c>
      <c r="L7605" s="5"/>
      <c r="M7605" s="2" t="s">
        <v>4332</v>
      </c>
      <c r="N7605" s="1" t="s">
        <v>92</v>
      </c>
      <c r="O7605" s="1">
        <v>52.3532012938957</v>
      </c>
      <c r="P7605" s="1">
        <v>4.92540504470035</v>
      </c>
      <c r="Q7605" s="1" t="s">
        <v>154</v>
      </c>
      <c r="R7605" s="1" t="s">
        <v>97</v>
      </c>
      <c r="S7605" s="1">
        <v>4.0</v>
      </c>
      <c r="T7605" s="1">
        <v>1.5</v>
      </c>
      <c r="U7605" s="1">
        <v>2.0</v>
      </c>
      <c r="V7605" s="1">
        <v>4.0</v>
      </c>
      <c r="W7605" s="1" t="s">
        <v>98</v>
      </c>
      <c r="X7605" s="6">
        <v>150.0</v>
      </c>
      <c r="Y7605" s="1">
        <v>4.0</v>
      </c>
      <c r="Z7605" s="1">
        <v>30.0</v>
      </c>
      <c r="AA7605" s="1">
        <v>2.0</v>
      </c>
      <c r="AB7605" s="5">
        <f t="shared" si="4"/>
        <v>0</v>
      </c>
      <c r="AC7605" s="8">
        <f t="shared" si="5"/>
        <v>150</v>
      </c>
      <c r="AD7605" s="8">
        <f t="shared" ref="AD7605:AE7605" si="7608">AC7605*AA7605</f>
        <v>300</v>
      </c>
      <c r="AE7605" s="8">
        <f t="shared" si="7608"/>
        <v>0</v>
      </c>
      <c r="AF7605" s="1" t="s">
        <v>141</v>
      </c>
      <c r="AG7605" s="1">
        <v>1.0</v>
      </c>
      <c r="AH7605" s="1">
        <v>0.0</v>
      </c>
    </row>
    <row r="7606">
      <c r="A7606" s="2">
        <v>2.7821823E7</v>
      </c>
      <c r="B7606" s="1" t="s">
        <v>537</v>
      </c>
      <c r="C7606" s="1">
        <v>2015.0</v>
      </c>
      <c r="D7606" s="3" t="s">
        <v>1379</v>
      </c>
      <c r="E7606" s="14">
        <f t="shared" si="2"/>
        <v>2/16/2015</v>
      </c>
      <c r="F7606" s="15">
        <f t="shared" si="3"/>
        <v>1.53638415347541</v>
      </c>
      <c r="G7606" s="2">
        <v>5366642.0</v>
      </c>
      <c r="H7606" s="1" t="s">
        <v>116</v>
      </c>
      <c r="I7606" s="1" t="s">
        <v>5</v>
      </c>
      <c r="J7606" s="5" t="str">
        <f>VLOOKUP(I7606,city,2,FALSE)</f>
        <v>Amsterdam</v>
      </c>
      <c r="K7606" s="1" t="s">
        <v>39</v>
      </c>
      <c r="L7606" s="5"/>
      <c r="M7606" s="2" t="s">
        <v>9228</v>
      </c>
      <c r="N7606" s="1" t="s">
        <v>92</v>
      </c>
      <c r="O7606" s="1">
        <v>52.4058454565636</v>
      </c>
      <c r="P7606" s="1">
        <v>4.8998001962507</v>
      </c>
      <c r="Q7606" s="1" t="s">
        <v>95</v>
      </c>
      <c r="R7606" s="1" t="s">
        <v>97</v>
      </c>
      <c r="S7606" s="1">
        <v>2.0</v>
      </c>
      <c r="T7606" s="1">
        <v>1.0</v>
      </c>
      <c r="U7606" s="1">
        <v>1.0</v>
      </c>
      <c r="V7606" s="1">
        <v>1.0</v>
      </c>
      <c r="W7606" s="1" t="s">
        <v>98</v>
      </c>
      <c r="X7606" s="6">
        <v>100.0</v>
      </c>
      <c r="Y7606" s="1">
        <v>1.0</v>
      </c>
      <c r="Z7606" s="1">
        <v>0.0</v>
      </c>
      <c r="AA7606" s="1">
        <v>1.0</v>
      </c>
      <c r="AB7606" s="5">
        <f t="shared" si="4"/>
        <v>0</v>
      </c>
      <c r="AC7606" s="8">
        <f t="shared" si="5"/>
        <v>100</v>
      </c>
      <c r="AD7606" s="8">
        <f t="shared" ref="AD7606:AE7606" si="7609">AC7606*AA7606</f>
        <v>100</v>
      </c>
      <c r="AE7606" s="8">
        <f t="shared" si="7609"/>
        <v>0</v>
      </c>
      <c r="AF7606" s="1" t="s">
        <v>141</v>
      </c>
      <c r="AG7606" s="1">
        <v>1.0</v>
      </c>
      <c r="AH7606" s="1">
        <v>0.0</v>
      </c>
    </row>
    <row r="7607">
      <c r="A7607" s="2">
        <v>2.7828671E7</v>
      </c>
      <c r="B7607" s="1" t="s">
        <v>1343</v>
      </c>
      <c r="C7607" s="1">
        <v>2015.0</v>
      </c>
      <c r="D7607" s="3" t="s">
        <v>1379</v>
      </c>
      <c r="E7607" s="14">
        <f t="shared" si="2"/>
        <v>2/16/2015</v>
      </c>
      <c r="F7607" s="15">
        <f t="shared" si="3"/>
        <v>1.53638415347541</v>
      </c>
      <c r="G7607" s="2">
        <v>5368153.0</v>
      </c>
      <c r="H7607" s="1" t="s">
        <v>75</v>
      </c>
      <c r="I7607" s="1" t="s">
        <v>5</v>
      </c>
      <c r="J7607" s="5" t="str">
        <f>VLOOKUP(I7607,city,2,FALSE)</f>
        <v>Amsterdam</v>
      </c>
      <c r="K7607" s="1" t="s">
        <v>31</v>
      </c>
      <c r="L7607" s="5"/>
      <c r="M7607" s="2">
        <v>1098.0</v>
      </c>
      <c r="N7607" s="1" t="s">
        <v>92</v>
      </c>
      <c r="O7607" s="1">
        <v>52.3578481558625</v>
      </c>
      <c r="P7607" s="1">
        <v>4.94151674174412</v>
      </c>
      <c r="Q7607" s="1" t="s">
        <v>95</v>
      </c>
      <c r="R7607" s="1" t="s">
        <v>97</v>
      </c>
      <c r="S7607" s="1">
        <v>4.0</v>
      </c>
      <c r="T7607" s="1">
        <v>1.0</v>
      </c>
      <c r="U7607" s="1">
        <v>2.0</v>
      </c>
      <c r="V7607" s="1">
        <v>4.0</v>
      </c>
      <c r="W7607" s="1" t="s">
        <v>98</v>
      </c>
      <c r="X7607" s="6">
        <v>149.0</v>
      </c>
      <c r="Y7607" s="1">
        <v>4.0</v>
      </c>
      <c r="Z7607" s="1">
        <v>0.0</v>
      </c>
      <c r="AA7607" s="1">
        <v>3.0</v>
      </c>
      <c r="AB7607" s="5">
        <f t="shared" si="4"/>
        <v>0</v>
      </c>
      <c r="AC7607" s="8">
        <f t="shared" si="5"/>
        <v>149</v>
      </c>
      <c r="AD7607" s="8">
        <f t="shared" ref="AD7607:AE7607" si="7610">AC7607*AA7607</f>
        <v>447</v>
      </c>
      <c r="AE7607" s="8">
        <f t="shared" si="7610"/>
        <v>0</v>
      </c>
      <c r="AF7607" s="1" t="s">
        <v>144</v>
      </c>
      <c r="AG7607" s="1">
        <v>1.0</v>
      </c>
      <c r="AH7607" s="1">
        <v>0.0</v>
      </c>
    </row>
    <row r="7608">
      <c r="A7608" s="2">
        <v>2.7880598E7</v>
      </c>
      <c r="B7608" s="1" t="s">
        <v>1634</v>
      </c>
      <c r="C7608" s="1">
        <v>2015.0</v>
      </c>
      <c r="D7608" s="3" t="s">
        <v>233</v>
      </c>
      <c r="E7608" s="14">
        <f t="shared" si="2"/>
        <v>2/17/2015</v>
      </c>
      <c r="F7608" s="15">
        <f t="shared" si="3"/>
        <v>1.53364442744801</v>
      </c>
      <c r="G7608" s="2">
        <v>5378163.0</v>
      </c>
      <c r="H7608" s="1" t="s">
        <v>87</v>
      </c>
      <c r="I7608" s="1" t="s">
        <v>5</v>
      </c>
      <c r="J7608" s="5" t="str">
        <f>VLOOKUP(I7608,city,2,FALSE)</f>
        <v>Amsterdam</v>
      </c>
      <c r="K7608" s="1" t="s">
        <v>31</v>
      </c>
      <c r="L7608" s="5"/>
      <c r="M7608" s="2" t="s">
        <v>9229</v>
      </c>
      <c r="N7608" s="1" t="s">
        <v>92</v>
      </c>
      <c r="O7608" s="1">
        <v>52.3523741055329</v>
      </c>
      <c r="P7608" s="1">
        <v>4.80234907038912</v>
      </c>
      <c r="Q7608" s="1" t="s">
        <v>95</v>
      </c>
      <c r="R7608" s="1" t="s">
        <v>97</v>
      </c>
      <c r="S7608" s="1">
        <v>2.0</v>
      </c>
      <c r="T7608" s="1">
        <v>1.0</v>
      </c>
      <c r="U7608" s="1">
        <v>1.0</v>
      </c>
      <c r="V7608" s="1">
        <v>1.0</v>
      </c>
      <c r="W7608" s="1" t="s">
        <v>98</v>
      </c>
      <c r="X7608" s="6">
        <v>50.0</v>
      </c>
      <c r="Y7608" s="1">
        <v>1.0</v>
      </c>
      <c r="Z7608" s="1">
        <v>0.0</v>
      </c>
      <c r="AA7608" s="1">
        <v>3.0</v>
      </c>
      <c r="AB7608" s="5">
        <f t="shared" si="4"/>
        <v>0</v>
      </c>
      <c r="AC7608" s="8">
        <f t="shared" si="5"/>
        <v>50</v>
      </c>
      <c r="AD7608" s="8">
        <f t="shared" ref="AD7608:AE7608" si="7611">AC7608*AA7608</f>
        <v>150</v>
      </c>
      <c r="AE7608" s="8">
        <f t="shared" si="7611"/>
        <v>0</v>
      </c>
      <c r="AF7608" s="1" t="s">
        <v>141</v>
      </c>
      <c r="AG7608" s="1">
        <v>1.0</v>
      </c>
      <c r="AH7608" s="1">
        <v>0.0</v>
      </c>
    </row>
    <row r="7609">
      <c r="A7609" s="2">
        <v>2.7903311E7</v>
      </c>
      <c r="B7609" s="1" t="s">
        <v>9230</v>
      </c>
      <c r="C7609" s="1">
        <v>2015.0</v>
      </c>
      <c r="D7609" s="3" t="s">
        <v>233</v>
      </c>
      <c r="E7609" s="14">
        <f t="shared" si="2"/>
        <v>2/17/2015</v>
      </c>
      <c r="F7609" s="15">
        <f t="shared" si="3"/>
        <v>1.53364442744801</v>
      </c>
      <c r="G7609" s="2">
        <v>5383238.0</v>
      </c>
      <c r="H7609" s="1" t="s">
        <v>70</v>
      </c>
      <c r="I7609" s="1" t="s">
        <v>5</v>
      </c>
      <c r="J7609" s="5" t="str">
        <f>VLOOKUP(I7609,city,2,FALSE)</f>
        <v>Amsterdam</v>
      </c>
      <c r="K7609" s="1" t="s">
        <v>31</v>
      </c>
      <c r="L7609" s="5"/>
      <c r="M7609" s="2" t="s">
        <v>8971</v>
      </c>
      <c r="N7609" s="1" t="s">
        <v>92</v>
      </c>
      <c r="O7609" s="1">
        <v>52.3438545437417</v>
      </c>
      <c r="P7609" s="1">
        <v>4.89408374792861</v>
      </c>
      <c r="Q7609" s="1" t="s">
        <v>257</v>
      </c>
      <c r="R7609" s="1" t="s">
        <v>138</v>
      </c>
      <c r="S7609" s="1">
        <v>2.0</v>
      </c>
      <c r="T7609" s="1">
        <v>1.0</v>
      </c>
      <c r="U7609" s="1">
        <v>1.0</v>
      </c>
      <c r="V7609" s="1">
        <v>1.0</v>
      </c>
      <c r="W7609" s="1" t="s">
        <v>98</v>
      </c>
      <c r="X7609" s="6">
        <v>125.0</v>
      </c>
      <c r="Y7609" s="1">
        <v>1.0</v>
      </c>
      <c r="Z7609" s="1">
        <v>0.0</v>
      </c>
      <c r="AA7609" s="1">
        <v>2.0</v>
      </c>
      <c r="AB7609" s="5">
        <f t="shared" si="4"/>
        <v>0</v>
      </c>
      <c r="AC7609" s="8">
        <f t="shared" si="5"/>
        <v>125</v>
      </c>
      <c r="AD7609" s="8">
        <f t="shared" ref="AD7609:AE7609" si="7612">AC7609*AA7609</f>
        <v>250</v>
      </c>
      <c r="AE7609" s="8">
        <f t="shared" si="7612"/>
        <v>0</v>
      </c>
      <c r="AF7609" s="1" t="s">
        <v>159</v>
      </c>
      <c r="AG7609" s="1" t="s">
        <v>159</v>
      </c>
      <c r="AH7609" s="1">
        <v>0.0</v>
      </c>
    </row>
    <row r="7610">
      <c r="A7610" s="2">
        <v>2.7932977E7</v>
      </c>
      <c r="B7610" s="1" t="s">
        <v>313</v>
      </c>
      <c r="C7610" s="1">
        <v>2015.0</v>
      </c>
      <c r="D7610" s="3" t="s">
        <v>1383</v>
      </c>
      <c r="E7610" s="14">
        <f t="shared" si="2"/>
        <v>2/18/2015</v>
      </c>
      <c r="F7610" s="15">
        <f t="shared" si="3"/>
        <v>1.53090470142061</v>
      </c>
      <c r="G7610" s="2">
        <v>5388313.0</v>
      </c>
      <c r="H7610" s="1" t="s">
        <v>86</v>
      </c>
      <c r="I7610" s="1" t="s">
        <v>5</v>
      </c>
      <c r="J7610" s="5" t="str">
        <f>VLOOKUP(I7610,city,2,FALSE)</f>
        <v>Amsterdam</v>
      </c>
      <c r="K7610" s="1" t="s">
        <v>31</v>
      </c>
      <c r="L7610" s="5"/>
      <c r="M7610" s="2">
        <v>1087.0</v>
      </c>
      <c r="N7610" s="1" t="s">
        <v>92</v>
      </c>
      <c r="O7610" s="1">
        <v>52.3509971865197</v>
      </c>
      <c r="P7610" s="1">
        <v>5.00754566865477</v>
      </c>
      <c r="Q7610" s="1" t="s">
        <v>95</v>
      </c>
      <c r="R7610" s="1" t="s">
        <v>97</v>
      </c>
      <c r="S7610" s="1">
        <v>4.0</v>
      </c>
      <c r="T7610" s="1">
        <v>1.0</v>
      </c>
      <c r="U7610" s="1">
        <v>3.0</v>
      </c>
      <c r="V7610" s="1">
        <v>3.0</v>
      </c>
      <c r="W7610" s="1" t="s">
        <v>98</v>
      </c>
      <c r="X7610" s="6">
        <v>55.0</v>
      </c>
      <c r="Y7610" s="1">
        <v>0.0</v>
      </c>
      <c r="Z7610" s="1">
        <v>0.0</v>
      </c>
      <c r="AA7610" s="1">
        <v>1.0</v>
      </c>
      <c r="AB7610" s="5">
        <f t="shared" si="4"/>
        <v>4</v>
      </c>
      <c r="AC7610" s="8">
        <f t="shared" si="5"/>
        <v>55</v>
      </c>
      <c r="AD7610" s="8">
        <f t="shared" ref="AD7610:AE7610" si="7613">AC7610*AA7610</f>
        <v>55</v>
      </c>
      <c r="AE7610" s="8">
        <f t="shared" si="7613"/>
        <v>220</v>
      </c>
      <c r="AF7610" s="1" t="s">
        <v>115</v>
      </c>
      <c r="AG7610" s="1">
        <v>1.0</v>
      </c>
      <c r="AH7610" s="1">
        <v>2.0</v>
      </c>
      <c r="AI7610" s="1">
        <v>100.0</v>
      </c>
      <c r="AJ7610" s="1">
        <v>9.0</v>
      </c>
      <c r="AK7610" s="1">
        <v>9.0</v>
      </c>
      <c r="AL7610" s="1">
        <v>10.0</v>
      </c>
      <c r="AM7610" s="1">
        <v>10.0</v>
      </c>
      <c r="AN7610" s="1">
        <v>8.0</v>
      </c>
      <c r="AO7610" s="1">
        <v>10.0</v>
      </c>
    </row>
    <row r="7611">
      <c r="A7611" s="2">
        <v>2.7941938E7</v>
      </c>
      <c r="B7611" s="1" t="s">
        <v>2658</v>
      </c>
      <c r="C7611" s="1">
        <v>2015.0</v>
      </c>
      <c r="D7611" s="3" t="s">
        <v>1383</v>
      </c>
      <c r="E7611" s="14">
        <f t="shared" si="2"/>
        <v>2/18/2015</v>
      </c>
      <c r="F7611" s="15">
        <f t="shared" si="3"/>
        <v>1.53090470142061</v>
      </c>
      <c r="G7611" s="2">
        <v>5706436.0</v>
      </c>
      <c r="H7611" s="1" t="s">
        <v>75</v>
      </c>
      <c r="I7611" s="1" t="s">
        <v>5</v>
      </c>
      <c r="J7611" s="5" t="str">
        <f>VLOOKUP(I7611,city,2,FALSE)</f>
        <v>Amsterdam</v>
      </c>
      <c r="K7611" s="1" t="s">
        <v>31</v>
      </c>
      <c r="L7611" s="5"/>
      <c r="M7611" s="2" t="s">
        <v>9231</v>
      </c>
      <c r="N7611" s="1" t="s">
        <v>92</v>
      </c>
      <c r="O7611" s="1">
        <v>52.3547274293785</v>
      </c>
      <c r="P7611" s="1">
        <v>4.93920021352956</v>
      </c>
      <c r="Q7611" s="1" t="s">
        <v>154</v>
      </c>
      <c r="R7611" s="1" t="s">
        <v>97</v>
      </c>
      <c r="S7611" s="1">
        <v>5.0</v>
      </c>
      <c r="T7611" s="1">
        <v>2.0</v>
      </c>
      <c r="U7611" s="1">
        <v>3.0</v>
      </c>
      <c r="V7611" s="1">
        <v>5.0</v>
      </c>
      <c r="W7611" s="1" t="s">
        <v>98</v>
      </c>
      <c r="X7611" s="6">
        <v>165.0</v>
      </c>
      <c r="Y7611" s="1">
        <v>4.0</v>
      </c>
      <c r="Z7611" s="1">
        <v>25.0</v>
      </c>
      <c r="AA7611" s="1">
        <v>3.0</v>
      </c>
      <c r="AB7611" s="5">
        <f t="shared" si="4"/>
        <v>0</v>
      </c>
      <c r="AC7611" s="8">
        <f t="shared" si="5"/>
        <v>165</v>
      </c>
      <c r="AD7611" s="8">
        <f t="shared" ref="AD7611:AE7611" si="7614">AC7611*AA7611</f>
        <v>495</v>
      </c>
      <c r="AE7611" s="8">
        <f t="shared" si="7614"/>
        <v>0</v>
      </c>
      <c r="AF7611" s="1" t="s">
        <v>144</v>
      </c>
      <c r="AG7611" s="1">
        <v>1.0</v>
      </c>
      <c r="AH7611" s="1">
        <v>0.0</v>
      </c>
    </row>
    <row r="7612">
      <c r="A7612" s="2">
        <v>2.7943989E7</v>
      </c>
      <c r="B7612" s="1" t="s">
        <v>6277</v>
      </c>
      <c r="C7612" s="1">
        <v>2015.0</v>
      </c>
      <c r="D7612" s="3" t="s">
        <v>1383</v>
      </c>
      <c r="E7612" s="14">
        <f t="shared" si="2"/>
        <v>2/18/2015</v>
      </c>
      <c r="F7612" s="15">
        <f t="shared" si="3"/>
        <v>1.53090470142061</v>
      </c>
      <c r="G7612" s="2">
        <v>5390767.0</v>
      </c>
      <c r="H7612" s="1" t="s">
        <v>67</v>
      </c>
      <c r="I7612" s="1" t="s">
        <v>5</v>
      </c>
      <c r="J7612" s="5" t="str">
        <f>VLOOKUP(I7612,city,2,FALSE)</f>
        <v>Amsterdam</v>
      </c>
      <c r="K7612" s="1" t="s">
        <v>31</v>
      </c>
      <c r="L7612" s="5"/>
      <c r="M7612" s="2" t="s">
        <v>9232</v>
      </c>
      <c r="N7612" s="1" t="s">
        <v>92</v>
      </c>
      <c r="O7612" s="1">
        <v>52.3550977164777</v>
      </c>
      <c r="P7612" s="1">
        <v>4.87075802836704</v>
      </c>
      <c r="Q7612" s="1" t="s">
        <v>95</v>
      </c>
      <c r="R7612" s="1" t="s">
        <v>97</v>
      </c>
      <c r="S7612" s="1">
        <v>4.0</v>
      </c>
      <c r="T7612" s="1">
        <v>1.0</v>
      </c>
      <c r="U7612" s="1">
        <v>0.0</v>
      </c>
      <c r="V7612" s="1">
        <v>2.0</v>
      </c>
      <c r="W7612" s="1" t="s">
        <v>98</v>
      </c>
      <c r="X7612" s="6">
        <v>99.0</v>
      </c>
      <c r="Y7612" s="1">
        <v>2.0</v>
      </c>
      <c r="Z7612" s="1">
        <v>25.0</v>
      </c>
      <c r="AA7612" s="1">
        <v>1.0</v>
      </c>
      <c r="AB7612" s="5">
        <f t="shared" si="4"/>
        <v>6</v>
      </c>
      <c r="AC7612" s="8">
        <f t="shared" si="5"/>
        <v>99</v>
      </c>
      <c r="AD7612" s="8">
        <f t="shared" ref="AD7612:AE7612" si="7615">AC7612*AA7612</f>
        <v>99</v>
      </c>
      <c r="AE7612" s="8">
        <f t="shared" si="7615"/>
        <v>594</v>
      </c>
      <c r="AF7612" s="1" t="s">
        <v>141</v>
      </c>
      <c r="AG7612" s="1">
        <v>1.0</v>
      </c>
      <c r="AH7612" s="1">
        <v>3.0</v>
      </c>
      <c r="AI7612" s="1">
        <v>90.0</v>
      </c>
      <c r="AJ7612" s="1">
        <v>9.0</v>
      </c>
      <c r="AK7612" s="1">
        <v>9.0</v>
      </c>
      <c r="AL7612" s="1">
        <v>10.0</v>
      </c>
      <c r="AM7612" s="1">
        <v>10.0</v>
      </c>
      <c r="AN7612" s="1">
        <v>9.0</v>
      </c>
      <c r="AO7612" s="1">
        <v>9.0</v>
      </c>
    </row>
    <row r="7613">
      <c r="A7613" s="2">
        <v>2.7948402E7</v>
      </c>
      <c r="B7613" s="1" t="s">
        <v>1627</v>
      </c>
      <c r="C7613" s="1">
        <v>2015.0</v>
      </c>
      <c r="D7613" s="3" t="s">
        <v>1383</v>
      </c>
      <c r="E7613" s="14">
        <f t="shared" si="2"/>
        <v>2/18/2015</v>
      </c>
      <c r="F7613" s="15">
        <f t="shared" si="3"/>
        <v>1.53090470142061</v>
      </c>
      <c r="G7613" s="2">
        <v>5646569.0</v>
      </c>
      <c r="H7613" s="1" t="s">
        <v>82</v>
      </c>
      <c r="I7613" s="1" t="s">
        <v>5</v>
      </c>
      <c r="J7613" s="5" t="str">
        <f>VLOOKUP(I7613,city,2,FALSE)</f>
        <v>Amsterdam</v>
      </c>
      <c r="K7613" s="1" t="s">
        <v>31</v>
      </c>
      <c r="L7613" s="5"/>
      <c r="M7613" s="2">
        <v>1091.0</v>
      </c>
      <c r="N7613" s="1" t="s">
        <v>92</v>
      </c>
      <c r="O7613" s="1">
        <v>52.352245603571</v>
      </c>
      <c r="P7613" s="1">
        <v>4.9121469034116</v>
      </c>
      <c r="Q7613" s="1" t="s">
        <v>95</v>
      </c>
      <c r="R7613" s="1" t="s">
        <v>97</v>
      </c>
      <c r="S7613" s="1">
        <v>2.0</v>
      </c>
      <c r="T7613" s="1">
        <v>1.0</v>
      </c>
      <c r="U7613" s="1">
        <v>1.0</v>
      </c>
      <c r="V7613" s="1">
        <v>2.0</v>
      </c>
      <c r="W7613" s="1" t="s">
        <v>98</v>
      </c>
      <c r="X7613" s="6">
        <v>125.0</v>
      </c>
      <c r="Y7613" s="1">
        <v>1.0</v>
      </c>
      <c r="Z7613" s="1">
        <v>0.0</v>
      </c>
      <c r="AA7613" s="1">
        <v>3.0</v>
      </c>
      <c r="AB7613" s="5">
        <f t="shared" si="4"/>
        <v>0</v>
      </c>
      <c r="AC7613" s="8">
        <f t="shared" si="5"/>
        <v>125</v>
      </c>
      <c r="AD7613" s="8">
        <f t="shared" ref="AD7613:AE7613" si="7616">AC7613*AA7613</f>
        <v>375</v>
      </c>
      <c r="AE7613" s="8">
        <f t="shared" si="7616"/>
        <v>0</v>
      </c>
      <c r="AF7613" s="1" t="s">
        <v>144</v>
      </c>
      <c r="AG7613" s="1">
        <v>1.0</v>
      </c>
      <c r="AH7613" s="1">
        <v>0.0</v>
      </c>
    </row>
    <row r="7614">
      <c r="A7614" s="2">
        <v>2.7958431E7</v>
      </c>
      <c r="B7614" s="1" t="s">
        <v>6507</v>
      </c>
      <c r="C7614" s="1">
        <v>2015.0</v>
      </c>
      <c r="D7614" s="3" t="s">
        <v>1383</v>
      </c>
      <c r="E7614" s="14">
        <f t="shared" si="2"/>
        <v>2/18/2015</v>
      </c>
      <c r="F7614" s="15">
        <f t="shared" si="3"/>
        <v>1.53090470142061</v>
      </c>
      <c r="G7614" s="2">
        <v>5393669.0</v>
      </c>
      <c r="H7614" s="1" t="s">
        <v>63</v>
      </c>
      <c r="I7614" s="1" t="s">
        <v>5</v>
      </c>
      <c r="J7614" s="5" t="str">
        <f>VLOOKUP(I7614,city,2,FALSE)</f>
        <v>Amsterdam</v>
      </c>
      <c r="K7614" s="1" t="s">
        <v>31</v>
      </c>
      <c r="L7614" s="5"/>
      <c r="M7614" s="2" t="s">
        <v>9233</v>
      </c>
      <c r="N7614" s="1" t="s">
        <v>92</v>
      </c>
      <c r="O7614" s="1">
        <v>52.376869466405</v>
      </c>
      <c r="P7614" s="1">
        <v>4.89258463101151</v>
      </c>
      <c r="Q7614" s="1" t="s">
        <v>95</v>
      </c>
      <c r="R7614" s="1" t="s">
        <v>138</v>
      </c>
      <c r="S7614" s="1">
        <v>2.0</v>
      </c>
      <c r="T7614" s="1">
        <v>1.0</v>
      </c>
      <c r="U7614" s="1">
        <v>1.0</v>
      </c>
      <c r="V7614" s="1">
        <v>1.0</v>
      </c>
      <c r="W7614" s="1" t="s">
        <v>98</v>
      </c>
      <c r="X7614" s="6">
        <v>89.0</v>
      </c>
      <c r="Y7614" s="1">
        <v>1.0</v>
      </c>
      <c r="Z7614" s="1">
        <v>0.0</v>
      </c>
      <c r="AA7614" s="1">
        <v>1.0</v>
      </c>
      <c r="AB7614" s="5">
        <f t="shared" si="4"/>
        <v>10</v>
      </c>
      <c r="AC7614" s="8">
        <f t="shared" si="5"/>
        <v>89</v>
      </c>
      <c r="AD7614" s="8">
        <f t="shared" ref="AD7614:AE7614" si="7617">AC7614*AA7614</f>
        <v>89</v>
      </c>
      <c r="AE7614" s="8">
        <f t="shared" si="7617"/>
        <v>890</v>
      </c>
      <c r="AF7614" s="1" t="s">
        <v>144</v>
      </c>
      <c r="AG7614" s="1">
        <v>0.91</v>
      </c>
      <c r="AH7614" s="1">
        <v>5.0</v>
      </c>
      <c r="AI7614" s="1">
        <v>100.0</v>
      </c>
      <c r="AJ7614" s="1">
        <v>10.0</v>
      </c>
      <c r="AK7614" s="1">
        <v>10.0</v>
      </c>
      <c r="AL7614" s="1">
        <v>10.0</v>
      </c>
      <c r="AM7614" s="1">
        <v>10.0</v>
      </c>
      <c r="AN7614" s="1">
        <v>10.0</v>
      </c>
      <c r="AO7614" s="1">
        <v>10.0</v>
      </c>
    </row>
    <row r="7615">
      <c r="A7615" s="2">
        <v>2.7990245E7</v>
      </c>
      <c r="B7615" s="1" t="s">
        <v>779</v>
      </c>
      <c r="C7615" s="1">
        <v>2015.0</v>
      </c>
      <c r="D7615" s="3" t="s">
        <v>529</v>
      </c>
      <c r="E7615" s="14">
        <f t="shared" si="2"/>
        <v>2/19/2015</v>
      </c>
      <c r="F7615" s="15">
        <f t="shared" si="3"/>
        <v>1.52816497539322</v>
      </c>
      <c r="G7615" s="2">
        <v>5428747.0</v>
      </c>
      <c r="H7615" s="1" t="s">
        <v>70</v>
      </c>
      <c r="I7615" s="1" t="s">
        <v>5</v>
      </c>
      <c r="J7615" s="5" t="str">
        <f>VLOOKUP(I7615,city,2,FALSE)</f>
        <v>Amsterdam</v>
      </c>
      <c r="K7615" s="1" t="s">
        <v>39</v>
      </c>
      <c r="L7615" s="5"/>
      <c r="M7615" s="2" t="s">
        <v>9234</v>
      </c>
      <c r="N7615" s="1" t="s">
        <v>92</v>
      </c>
      <c r="O7615" s="1">
        <v>52.3488263972801</v>
      </c>
      <c r="P7615" s="1">
        <v>4.88703034783252</v>
      </c>
      <c r="Q7615" s="1" t="s">
        <v>95</v>
      </c>
      <c r="R7615" s="1" t="s">
        <v>97</v>
      </c>
      <c r="S7615" s="1">
        <v>4.0</v>
      </c>
      <c r="T7615" s="1">
        <v>1.0</v>
      </c>
      <c r="U7615" s="1">
        <v>3.0</v>
      </c>
      <c r="V7615" s="1">
        <v>4.0</v>
      </c>
      <c r="W7615" s="1" t="s">
        <v>98</v>
      </c>
      <c r="X7615" s="6">
        <v>189.0</v>
      </c>
      <c r="Y7615" s="1">
        <v>1.0</v>
      </c>
      <c r="Z7615" s="1">
        <v>0.0</v>
      </c>
      <c r="AA7615" s="1">
        <v>2.0</v>
      </c>
      <c r="AB7615" s="5">
        <f t="shared" si="4"/>
        <v>0</v>
      </c>
      <c r="AC7615" s="8">
        <f t="shared" si="5"/>
        <v>189</v>
      </c>
      <c r="AD7615" s="8">
        <f t="shared" ref="AD7615:AE7615" si="7618">AC7615*AA7615</f>
        <v>378</v>
      </c>
      <c r="AE7615" s="8">
        <f t="shared" si="7618"/>
        <v>0</v>
      </c>
      <c r="AF7615" s="1" t="s">
        <v>141</v>
      </c>
      <c r="AG7615" s="1">
        <v>1.0</v>
      </c>
      <c r="AH7615" s="1">
        <v>0.0</v>
      </c>
    </row>
    <row r="7616">
      <c r="A7616" s="2">
        <v>2.8006692E7</v>
      </c>
      <c r="B7616" s="1" t="s">
        <v>989</v>
      </c>
      <c r="C7616" s="1">
        <v>2015.0</v>
      </c>
      <c r="D7616" s="3" t="s">
        <v>529</v>
      </c>
      <c r="E7616" s="14">
        <f t="shared" si="2"/>
        <v>2/19/2015</v>
      </c>
      <c r="F7616" s="15">
        <f t="shared" si="3"/>
        <v>1.52816497539322</v>
      </c>
      <c r="G7616" s="2">
        <v>5411265.0</v>
      </c>
      <c r="H7616" s="1" t="s">
        <v>82</v>
      </c>
      <c r="I7616" s="1" t="s">
        <v>5</v>
      </c>
      <c r="J7616" s="5" t="str">
        <f>VLOOKUP(I7616,city,2,FALSE)</f>
        <v>Amsterdam</v>
      </c>
      <c r="K7616" s="1" t="s">
        <v>31</v>
      </c>
      <c r="L7616" s="5"/>
      <c r="M7616" s="2" t="s">
        <v>9235</v>
      </c>
      <c r="N7616" s="1" t="s">
        <v>92</v>
      </c>
      <c r="O7616" s="1">
        <v>52.3570965721543</v>
      </c>
      <c r="P7616" s="1">
        <v>4.91513842645764</v>
      </c>
      <c r="Q7616" s="1" t="s">
        <v>95</v>
      </c>
      <c r="R7616" s="1" t="s">
        <v>97</v>
      </c>
      <c r="S7616" s="1">
        <v>2.0</v>
      </c>
      <c r="T7616" s="1">
        <v>1.0</v>
      </c>
      <c r="U7616" s="1">
        <v>1.0</v>
      </c>
      <c r="V7616" s="1">
        <v>1.0</v>
      </c>
      <c r="W7616" s="1" t="s">
        <v>98</v>
      </c>
      <c r="X7616" s="6">
        <v>70.0</v>
      </c>
      <c r="Y7616" s="1">
        <v>1.0</v>
      </c>
      <c r="Z7616" s="1">
        <v>0.0</v>
      </c>
      <c r="AA7616" s="1">
        <v>2.0</v>
      </c>
      <c r="AB7616" s="5">
        <f t="shared" si="4"/>
        <v>2</v>
      </c>
      <c r="AC7616" s="8">
        <f t="shared" si="5"/>
        <v>70</v>
      </c>
      <c r="AD7616" s="8">
        <f t="shared" ref="AD7616:AE7616" si="7619">AC7616*AA7616</f>
        <v>140</v>
      </c>
      <c r="AE7616" s="8">
        <f t="shared" si="7619"/>
        <v>280</v>
      </c>
      <c r="AF7616" s="1" t="s">
        <v>115</v>
      </c>
      <c r="AG7616" s="1">
        <v>0.9</v>
      </c>
      <c r="AH7616" s="1">
        <v>1.0</v>
      </c>
      <c r="AI7616" s="1">
        <v>100.0</v>
      </c>
      <c r="AJ7616" s="1">
        <v>10.0</v>
      </c>
      <c r="AK7616" s="1">
        <v>10.0</v>
      </c>
      <c r="AL7616" s="1">
        <v>10.0</v>
      </c>
      <c r="AM7616" s="1">
        <v>10.0</v>
      </c>
      <c r="AN7616" s="1">
        <v>10.0</v>
      </c>
      <c r="AO7616" s="1">
        <v>10.0</v>
      </c>
    </row>
    <row r="7617">
      <c r="A7617" s="2">
        <v>2.8041749E7</v>
      </c>
      <c r="B7617" s="1" t="s">
        <v>145</v>
      </c>
      <c r="C7617" s="1">
        <v>2015.0</v>
      </c>
      <c r="D7617" s="3" t="s">
        <v>533</v>
      </c>
      <c r="E7617" s="14">
        <f t="shared" si="2"/>
        <v>2/20/2015</v>
      </c>
      <c r="F7617" s="15">
        <f t="shared" si="3"/>
        <v>1.52542524936582</v>
      </c>
      <c r="G7617" s="2">
        <v>5409418.0</v>
      </c>
      <c r="H7617" s="1" t="s">
        <v>79</v>
      </c>
      <c r="I7617" s="1" t="s">
        <v>5</v>
      </c>
      <c r="J7617" s="5" t="str">
        <f>VLOOKUP(I7617,city,2,FALSE)</f>
        <v>Amsterdam</v>
      </c>
      <c r="K7617" s="1" t="s">
        <v>31</v>
      </c>
      <c r="L7617" s="5"/>
      <c r="M7617" s="2" t="s">
        <v>9236</v>
      </c>
      <c r="N7617" s="1" t="s">
        <v>92</v>
      </c>
      <c r="O7617" s="1">
        <v>52.3721182224543</v>
      </c>
      <c r="P7617" s="1">
        <v>4.83674118124559</v>
      </c>
      <c r="Q7617" s="1" t="s">
        <v>95</v>
      </c>
      <c r="R7617" s="1" t="s">
        <v>138</v>
      </c>
      <c r="S7617" s="1">
        <v>2.0</v>
      </c>
      <c r="T7617" s="1">
        <v>1.0</v>
      </c>
      <c r="U7617" s="1">
        <v>1.0</v>
      </c>
      <c r="V7617" s="1">
        <v>1.0</v>
      </c>
      <c r="W7617" s="1" t="s">
        <v>98</v>
      </c>
      <c r="X7617" s="6">
        <v>65.0</v>
      </c>
      <c r="Y7617" s="1">
        <v>1.0</v>
      </c>
      <c r="Z7617" s="1">
        <v>0.0</v>
      </c>
      <c r="AA7617" s="1">
        <v>1.0</v>
      </c>
      <c r="AB7617" s="5">
        <f t="shared" si="4"/>
        <v>2</v>
      </c>
      <c r="AC7617" s="8">
        <f t="shared" si="5"/>
        <v>65</v>
      </c>
      <c r="AD7617" s="8">
        <f t="shared" ref="AD7617:AE7617" si="7620">AC7617*AA7617</f>
        <v>65</v>
      </c>
      <c r="AE7617" s="8">
        <f t="shared" si="7620"/>
        <v>130</v>
      </c>
      <c r="AF7617" s="1" t="s">
        <v>144</v>
      </c>
      <c r="AG7617" s="1">
        <v>1.0</v>
      </c>
      <c r="AH7617" s="1">
        <v>1.0</v>
      </c>
      <c r="AI7617" s="1">
        <v>80.0</v>
      </c>
      <c r="AJ7617" s="1">
        <v>10.0</v>
      </c>
      <c r="AK7617" s="1">
        <v>6.0</v>
      </c>
      <c r="AL7617" s="1">
        <v>10.0</v>
      </c>
      <c r="AM7617" s="1">
        <v>6.0</v>
      </c>
      <c r="AN7617" s="1">
        <v>6.0</v>
      </c>
      <c r="AO7617" s="1">
        <v>6.0</v>
      </c>
    </row>
    <row r="7618">
      <c r="A7618" s="2">
        <v>2.8047926E7</v>
      </c>
      <c r="B7618" s="1" t="s">
        <v>696</v>
      </c>
      <c r="C7618" s="1">
        <v>2015.0</v>
      </c>
      <c r="D7618" s="3" t="s">
        <v>533</v>
      </c>
      <c r="E7618" s="14">
        <f t="shared" si="2"/>
        <v>2/20/2015</v>
      </c>
      <c r="F7618" s="15">
        <f t="shared" si="3"/>
        <v>1.52542524936582</v>
      </c>
      <c r="G7618" s="2">
        <v>5410709.0</v>
      </c>
      <c r="H7618" s="1" t="s">
        <v>79</v>
      </c>
      <c r="I7618" s="1" t="s">
        <v>5</v>
      </c>
      <c r="J7618" s="5" t="str">
        <f>VLOOKUP(I7618,city,2,FALSE)</f>
        <v>Amsterdam</v>
      </c>
      <c r="K7618" s="1" t="s">
        <v>31</v>
      </c>
      <c r="L7618" s="5"/>
      <c r="M7618" s="2" t="s">
        <v>9237</v>
      </c>
      <c r="N7618" s="1" t="s">
        <v>92</v>
      </c>
      <c r="O7618" s="1">
        <v>52.3565367676323</v>
      </c>
      <c r="P7618" s="1">
        <v>4.83221984503541</v>
      </c>
      <c r="Q7618" s="1" t="s">
        <v>154</v>
      </c>
      <c r="R7618" s="1" t="s">
        <v>138</v>
      </c>
      <c r="S7618" s="1">
        <v>2.0</v>
      </c>
      <c r="T7618" s="1">
        <v>1.0</v>
      </c>
      <c r="U7618" s="1">
        <v>1.0</v>
      </c>
      <c r="V7618" s="1">
        <v>1.0</v>
      </c>
      <c r="W7618" s="1" t="s">
        <v>98</v>
      </c>
      <c r="X7618" s="6">
        <v>65.0</v>
      </c>
      <c r="Y7618" s="1">
        <v>2.0</v>
      </c>
      <c r="Z7618" s="1">
        <v>20.0</v>
      </c>
      <c r="AA7618" s="1">
        <v>1.0</v>
      </c>
      <c r="AB7618" s="5">
        <f t="shared" si="4"/>
        <v>4</v>
      </c>
      <c r="AC7618" s="8">
        <f t="shared" si="5"/>
        <v>65</v>
      </c>
      <c r="AD7618" s="8">
        <f t="shared" ref="AD7618:AE7618" si="7621">AC7618*AA7618</f>
        <v>65</v>
      </c>
      <c r="AE7618" s="8">
        <f t="shared" si="7621"/>
        <v>260</v>
      </c>
      <c r="AF7618" s="1" t="s">
        <v>144</v>
      </c>
      <c r="AG7618" s="1">
        <v>0.96</v>
      </c>
      <c r="AH7618" s="1">
        <v>2.0</v>
      </c>
      <c r="AI7618" s="1">
        <v>100.0</v>
      </c>
      <c r="AJ7618" s="1">
        <v>10.0</v>
      </c>
      <c r="AK7618" s="1">
        <v>10.0</v>
      </c>
      <c r="AL7618" s="1">
        <v>10.0</v>
      </c>
      <c r="AM7618" s="1">
        <v>10.0</v>
      </c>
      <c r="AN7618" s="1">
        <v>8.0</v>
      </c>
      <c r="AO7618" s="1">
        <v>8.0</v>
      </c>
    </row>
    <row r="7619">
      <c r="A7619" s="2">
        <v>2.8053325E7</v>
      </c>
      <c r="B7619" s="1" t="s">
        <v>5836</v>
      </c>
      <c r="C7619" s="1">
        <v>2015.0</v>
      </c>
      <c r="D7619" s="3" t="s">
        <v>533</v>
      </c>
      <c r="E7619" s="14">
        <f t="shared" si="2"/>
        <v>2/20/2015</v>
      </c>
      <c r="F7619" s="15">
        <f t="shared" si="3"/>
        <v>1.52542524936582</v>
      </c>
      <c r="G7619" s="2">
        <v>5411884.0</v>
      </c>
      <c r="H7619" s="1" t="s">
        <v>7</v>
      </c>
      <c r="I7619" s="1" t="s">
        <v>5</v>
      </c>
      <c r="J7619" s="5" t="str">
        <f>VLOOKUP(I7619,city,2,FALSE)</f>
        <v>Amsterdam</v>
      </c>
      <c r="K7619" s="1" t="s">
        <v>31</v>
      </c>
      <c r="L7619" s="5"/>
      <c r="M7619" s="2" t="s">
        <v>778</v>
      </c>
      <c r="N7619" s="1" t="s">
        <v>92</v>
      </c>
      <c r="O7619" s="1">
        <v>52.3931532832913</v>
      </c>
      <c r="P7619" s="1">
        <v>4.87995783239528</v>
      </c>
      <c r="Q7619" s="1" t="s">
        <v>8922</v>
      </c>
      <c r="R7619" s="1" t="s">
        <v>177</v>
      </c>
      <c r="S7619" s="1">
        <v>3.0</v>
      </c>
      <c r="T7619" s="1">
        <v>1.0</v>
      </c>
      <c r="U7619" s="1">
        <v>1.0</v>
      </c>
      <c r="V7619" s="1">
        <v>3.0</v>
      </c>
      <c r="W7619" s="1" t="s">
        <v>98</v>
      </c>
      <c r="X7619" s="6">
        <v>80.0</v>
      </c>
      <c r="Y7619" s="1">
        <v>2.0</v>
      </c>
      <c r="Z7619" s="1">
        <v>9.0</v>
      </c>
      <c r="AA7619" s="1">
        <v>1.0</v>
      </c>
      <c r="AB7619" s="5">
        <f t="shared" si="4"/>
        <v>4</v>
      </c>
      <c r="AC7619" s="8">
        <f t="shared" si="5"/>
        <v>80</v>
      </c>
      <c r="AD7619" s="8">
        <f t="shared" ref="AD7619:AE7619" si="7622">AC7619*AA7619</f>
        <v>80</v>
      </c>
      <c r="AE7619" s="8">
        <f t="shared" si="7622"/>
        <v>320</v>
      </c>
      <c r="AF7619" s="1" t="s">
        <v>141</v>
      </c>
      <c r="AG7619" s="1">
        <v>1.0</v>
      </c>
      <c r="AH7619" s="1">
        <v>2.0</v>
      </c>
      <c r="AI7619" s="1">
        <v>100.0</v>
      </c>
      <c r="AJ7619" s="1">
        <v>9.0</v>
      </c>
      <c r="AK7619" s="1">
        <v>10.0</v>
      </c>
      <c r="AL7619" s="1">
        <v>9.0</v>
      </c>
      <c r="AM7619" s="1">
        <v>10.0</v>
      </c>
      <c r="AN7619" s="1">
        <v>9.0</v>
      </c>
      <c r="AO7619" s="1">
        <v>9.0</v>
      </c>
    </row>
    <row r="7620">
      <c r="A7620" s="2">
        <v>2.8084517E7</v>
      </c>
      <c r="B7620" s="1" t="s">
        <v>1536</v>
      </c>
      <c r="C7620" s="1">
        <v>2015.0</v>
      </c>
      <c r="D7620" s="3" t="s">
        <v>1389</v>
      </c>
      <c r="E7620" s="14">
        <f t="shared" si="2"/>
        <v>2/21/2015</v>
      </c>
      <c r="F7620" s="15">
        <f t="shared" si="3"/>
        <v>1.52268552333842</v>
      </c>
      <c r="G7620" s="2">
        <v>5417299.0</v>
      </c>
      <c r="H7620" s="1" t="s">
        <v>65</v>
      </c>
      <c r="I7620" s="1" t="s">
        <v>5</v>
      </c>
      <c r="J7620" s="5" t="str">
        <f>VLOOKUP(I7620,city,2,FALSE)</f>
        <v>Amsterdam</v>
      </c>
      <c r="K7620" s="1" t="s">
        <v>31</v>
      </c>
      <c r="L7620" s="5"/>
      <c r="M7620" s="2" t="s">
        <v>9238</v>
      </c>
      <c r="N7620" s="1" t="s">
        <v>92</v>
      </c>
      <c r="O7620" s="1">
        <v>52.38103004268</v>
      </c>
      <c r="P7620" s="1">
        <v>4.85958919592284</v>
      </c>
      <c r="Q7620" s="1" t="s">
        <v>95</v>
      </c>
      <c r="R7620" s="1" t="s">
        <v>138</v>
      </c>
      <c r="S7620" s="1">
        <v>2.0</v>
      </c>
      <c r="T7620" s="1">
        <v>1.0</v>
      </c>
      <c r="U7620" s="1">
        <v>1.0</v>
      </c>
      <c r="V7620" s="1">
        <v>1.0</v>
      </c>
      <c r="W7620" s="1" t="s">
        <v>98</v>
      </c>
      <c r="X7620" s="6">
        <v>50.0</v>
      </c>
      <c r="Y7620" s="1">
        <v>1.0</v>
      </c>
      <c r="Z7620" s="1">
        <v>0.0</v>
      </c>
      <c r="AA7620" s="1">
        <v>2.0</v>
      </c>
      <c r="AB7620" s="5">
        <f t="shared" si="4"/>
        <v>2</v>
      </c>
      <c r="AC7620" s="8">
        <f t="shared" si="5"/>
        <v>50</v>
      </c>
      <c r="AD7620" s="8">
        <f t="shared" ref="AD7620:AE7620" si="7623">AC7620*AA7620</f>
        <v>100</v>
      </c>
      <c r="AE7620" s="8">
        <f t="shared" si="7623"/>
        <v>200</v>
      </c>
      <c r="AF7620" s="1" t="s">
        <v>187</v>
      </c>
      <c r="AG7620" s="1">
        <v>0.4</v>
      </c>
      <c r="AH7620" s="1">
        <v>1.0</v>
      </c>
      <c r="AI7620" s="1">
        <v>80.0</v>
      </c>
      <c r="AJ7620" s="1">
        <v>8.0</v>
      </c>
      <c r="AK7620" s="1">
        <v>8.0</v>
      </c>
      <c r="AL7620" s="1">
        <v>10.0</v>
      </c>
      <c r="AM7620" s="1">
        <v>10.0</v>
      </c>
      <c r="AN7620" s="1">
        <v>8.0</v>
      </c>
      <c r="AO7620" s="1">
        <v>10.0</v>
      </c>
    </row>
    <row r="7621">
      <c r="A7621" s="2">
        <v>2.8102171E7</v>
      </c>
      <c r="B7621" s="1" t="s">
        <v>255</v>
      </c>
      <c r="C7621" s="1">
        <v>2015.0</v>
      </c>
      <c r="D7621" s="3" t="s">
        <v>1389</v>
      </c>
      <c r="E7621" s="14">
        <f t="shared" si="2"/>
        <v>2/21/2015</v>
      </c>
      <c r="F7621" s="15">
        <f t="shared" si="3"/>
        <v>1.52268552333842</v>
      </c>
      <c r="G7621" s="2">
        <v>5478643.0</v>
      </c>
      <c r="H7621" s="1" t="s">
        <v>70</v>
      </c>
      <c r="I7621" s="1" t="s">
        <v>5</v>
      </c>
      <c r="J7621" s="5" t="str">
        <f>VLOOKUP(I7621,city,2,FALSE)</f>
        <v>Amsterdam</v>
      </c>
      <c r="K7621" s="1" t="s">
        <v>31</v>
      </c>
      <c r="L7621" s="5"/>
      <c r="M7621" s="2" t="s">
        <v>1196</v>
      </c>
      <c r="N7621" s="1" t="s">
        <v>92</v>
      </c>
      <c r="O7621" s="1">
        <v>52.3571616508551</v>
      </c>
      <c r="P7621" s="1">
        <v>4.89050823805037</v>
      </c>
      <c r="Q7621" s="1" t="s">
        <v>95</v>
      </c>
      <c r="R7621" s="1" t="s">
        <v>138</v>
      </c>
      <c r="S7621" s="1">
        <v>2.0</v>
      </c>
      <c r="T7621" s="1">
        <v>1.0</v>
      </c>
      <c r="U7621" s="1">
        <v>1.0</v>
      </c>
      <c r="V7621" s="1">
        <v>1.0</v>
      </c>
      <c r="W7621" s="1" t="s">
        <v>98</v>
      </c>
      <c r="X7621" s="6">
        <v>93.0</v>
      </c>
      <c r="Y7621" s="1">
        <v>1.0</v>
      </c>
      <c r="Z7621" s="1">
        <v>0.0</v>
      </c>
      <c r="AA7621" s="1">
        <v>3.0</v>
      </c>
      <c r="AB7621" s="5">
        <f t="shared" si="4"/>
        <v>2</v>
      </c>
      <c r="AC7621" s="8">
        <f t="shared" si="5"/>
        <v>93</v>
      </c>
      <c r="AD7621" s="8">
        <f t="shared" ref="AD7621:AE7621" si="7624">AC7621*AA7621</f>
        <v>279</v>
      </c>
      <c r="AE7621" s="8">
        <f t="shared" si="7624"/>
        <v>558</v>
      </c>
      <c r="AF7621" s="1" t="s">
        <v>115</v>
      </c>
      <c r="AG7621" s="1">
        <v>0.91</v>
      </c>
      <c r="AH7621" s="1">
        <v>1.0</v>
      </c>
      <c r="AI7621" s="1">
        <v>80.0</v>
      </c>
      <c r="AJ7621" s="1">
        <v>8.0</v>
      </c>
      <c r="AK7621" s="1">
        <v>8.0</v>
      </c>
      <c r="AL7621" s="1">
        <v>10.0</v>
      </c>
      <c r="AM7621" s="1">
        <v>10.0</v>
      </c>
      <c r="AN7621" s="1">
        <v>10.0</v>
      </c>
      <c r="AO7621" s="1">
        <v>8.0</v>
      </c>
    </row>
    <row r="7622">
      <c r="A7622" s="2">
        <v>2.8113383E7</v>
      </c>
      <c r="B7622" s="1" t="s">
        <v>6651</v>
      </c>
      <c r="C7622" s="1">
        <v>2015.0</v>
      </c>
      <c r="D7622" s="3" t="s">
        <v>1389</v>
      </c>
      <c r="E7622" s="14">
        <f t="shared" si="2"/>
        <v>2/21/2015</v>
      </c>
      <c r="F7622" s="15">
        <f t="shared" si="3"/>
        <v>1.52268552333842</v>
      </c>
      <c r="G7622" s="2">
        <v>5422201.0</v>
      </c>
      <c r="H7622" s="1" t="s">
        <v>70</v>
      </c>
      <c r="I7622" s="1" t="s">
        <v>5</v>
      </c>
      <c r="J7622" s="5" t="str">
        <f>VLOOKUP(I7622,city,2,FALSE)</f>
        <v>Amsterdam</v>
      </c>
      <c r="K7622" s="1" t="s">
        <v>125</v>
      </c>
      <c r="L7622" s="5"/>
      <c r="M7622" s="2">
        <v>1079.0</v>
      </c>
      <c r="N7622" s="1" t="s">
        <v>92</v>
      </c>
      <c r="O7622" s="1">
        <v>52.3425706989746</v>
      </c>
      <c r="P7622" s="1">
        <v>4.91008451463683</v>
      </c>
      <c r="Q7622" s="1" t="s">
        <v>95</v>
      </c>
      <c r="R7622" s="1" t="s">
        <v>97</v>
      </c>
      <c r="S7622" s="1">
        <v>2.0</v>
      </c>
      <c r="T7622" s="1">
        <v>1.0</v>
      </c>
      <c r="U7622" s="1">
        <v>1.0</v>
      </c>
      <c r="V7622" s="1">
        <v>1.0</v>
      </c>
      <c r="W7622" s="1" t="s">
        <v>98</v>
      </c>
      <c r="X7622" s="6">
        <v>80.0</v>
      </c>
      <c r="Y7622" s="1">
        <v>1.0</v>
      </c>
      <c r="Z7622" s="1">
        <v>0.0</v>
      </c>
      <c r="AA7622" s="1">
        <v>2.0</v>
      </c>
      <c r="AB7622" s="5">
        <f t="shared" si="4"/>
        <v>4</v>
      </c>
      <c r="AC7622" s="8">
        <f t="shared" si="5"/>
        <v>80</v>
      </c>
      <c r="AD7622" s="8">
        <f t="shared" ref="AD7622:AE7622" si="7625">AC7622*AA7622</f>
        <v>160</v>
      </c>
      <c r="AE7622" s="8">
        <f t="shared" si="7625"/>
        <v>640</v>
      </c>
      <c r="AF7622" s="1" t="s">
        <v>115</v>
      </c>
      <c r="AG7622" s="1">
        <v>0.94</v>
      </c>
      <c r="AH7622" s="1">
        <v>2.0</v>
      </c>
      <c r="AI7622" s="1">
        <v>100.0</v>
      </c>
      <c r="AJ7622" s="1">
        <v>8.0</v>
      </c>
      <c r="AK7622" s="1">
        <v>10.0</v>
      </c>
      <c r="AL7622" s="1">
        <v>10.0</v>
      </c>
      <c r="AM7622" s="1">
        <v>10.0</v>
      </c>
      <c r="AN7622" s="1">
        <v>10.0</v>
      </c>
      <c r="AO7622" s="1">
        <v>10.0</v>
      </c>
    </row>
    <row r="7623">
      <c r="A7623" s="2">
        <v>2.8153791E7</v>
      </c>
      <c r="B7623" s="1" t="s">
        <v>6937</v>
      </c>
      <c r="C7623" s="1">
        <v>2015.0</v>
      </c>
      <c r="D7623" s="3" t="s">
        <v>535</v>
      </c>
      <c r="E7623" s="14">
        <f t="shared" si="2"/>
        <v>2/22/2015</v>
      </c>
      <c r="F7623" s="15">
        <f t="shared" si="3"/>
        <v>1.51994579731102</v>
      </c>
      <c r="G7623" s="2">
        <v>5449097.0</v>
      </c>
      <c r="H7623" s="1" t="s">
        <v>70</v>
      </c>
      <c r="I7623" s="1" t="s">
        <v>5</v>
      </c>
      <c r="J7623" s="5" t="str">
        <f>VLOOKUP(I7623,city,2,FALSE)</f>
        <v>Amsterdam</v>
      </c>
      <c r="K7623" s="1" t="s">
        <v>31</v>
      </c>
      <c r="L7623" s="5"/>
      <c r="M7623" s="2">
        <v>1073.0</v>
      </c>
      <c r="N7623" s="1" t="s">
        <v>92</v>
      </c>
      <c r="O7623" s="1">
        <v>52.3518255544989</v>
      </c>
      <c r="P7623" s="1">
        <v>4.89723475099771</v>
      </c>
      <c r="Q7623" s="1" t="s">
        <v>95</v>
      </c>
      <c r="R7623" s="1" t="s">
        <v>97</v>
      </c>
      <c r="S7623" s="1">
        <v>2.0</v>
      </c>
      <c r="T7623" s="1">
        <v>1.0</v>
      </c>
      <c r="U7623" s="1">
        <v>1.0</v>
      </c>
      <c r="V7623" s="1">
        <v>1.0</v>
      </c>
      <c r="W7623" s="1" t="s">
        <v>98</v>
      </c>
      <c r="X7623" s="6">
        <v>125.0</v>
      </c>
      <c r="Y7623" s="1">
        <v>1.0</v>
      </c>
      <c r="Z7623" s="1">
        <v>0.0</v>
      </c>
      <c r="AA7623" s="1">
        <v>1.0</v>
      </c>
      <c r="AB7623" s="5">
        <f t="shared" si="4"/>
        <v>0</v>
      </c>
      <c r="AC7623" s="8">
        <f t="shared" si="5"/>
        <v>125</v>
      </c>
      <c r="AD7623" s="8">
        <f t="shared" ref="AD7623:AE7623" si="7626">AC7623*AA7623</f>
        <v>125</v>
      </c>
      <c r="AE7623" s="8">
        <f t="shared" si="7626"/>
        <v>0</v>
      </c>
      <c r="AF7623" s="1" t="s">
        <v>144</v>
      </c>
      <c r="AG7623" s="1">
        <v>1.0</v>
      </c>
      <c r="AH7623" s="1">
        <v>0.0</v>
      </c>
    </row>
    <row r="7624">
      <c r="A7624" s="2">
        <v>2.8154037E7</v>
      </c>
      <c r="B7624" s="1" t="s">
        <v>2855</v>
      </c>
      <c r="C7624" s="1">
        <v>2015.0</v>
      </c>
      <c r="D7624" s="3" t="s">
        <v>535</v>
      </c>
      <c r="E7624" s="14">
        <f t="shared" si="2"/>
        <v>2/22/2015</v>
      </c>
      <c r="F7624" s="15">
        <f t="shared" si="3"/>
        <v>1.51994579731102</v>
      </c>
      <c r="G7624" s="2">
        <v>5427607.0</v>
      </c>
      <c r="H7624" s="1" t="s">
        <v>70</v>
      </c>
      <c r="I7624" s="1" t="s">
        <v>5</v>
      </c>
      <c r="J7624" s="5" t="str">
        <f>VLOOKUP(I7624,city,2,FALSE)</f>
        <v>Amsterdam</v>
      </c>
      <c r="K7624" s="1" t="s">
        <v>31</v>
      </c>
      <c r="L7624" s="5"/>
      <c r="M7624" s="2"/>
      <c r="N7624" s="1" t="s">
        <v>92</v>
      </c>
      <c r="O7624" s="1">
        <v>52.3462436371513</v>
      </c>
      <c r="P7624" s="1">
        <v>4.89222127646768</v>
      </c>
      <c r="Q7624" s="1" t="s">
        <v>154</v>
      </c>
      <c r="R7624" s="1" t="s">
        <v>97</v>
      </c>
      <c r="S7624" s="1">
        <v>6.0</v>
      </c>
      <c r="T7624" s="1">
        <v>1.0</v>
      </c>
      <c r="U7624" s="1">
        <v>3.0</v>
      </c>
      <c r="V7624" s="1">
        <v>6.0</v>
      </c>
      <c r="W7624" s="1" t="s">
        <v>98</v>
      </c>
      <c r="X7624" s="6">
        <v>160.0</v>
      </c>
      <c r="Y7624" s="1">
        <v>1.0</v>
      </c>
      <c r="Z7624" s="1">
        <v>0.0</v>
      </c>
      <c r="AA7624" s="1">
        <v>1.0</v>
      </c>
      <c r="AB7624" s="5">
        <f t="shared" si="4"/>
        <v>0</v>
      </c>
      <c r="AC7624" s="8">
        <f t="shared" si="5"/>
        <v>160</v>
      </c>
      <c r="AD7624" s="8">
        <f t="shared" ref="AD7624:AE7624" si="7627">AC7624*AA7624</f>
        <v>160</v>
      </c>
      <c r="AE7624" s="8">
        <f t="shared" si="7627"/>
        <v>0</v>
      </c>
      <c r="AF7624" s="1" t="s">
        <v>115</v>
      </c>
      <c r="AG7624" s="1">
        <v>1.0</v>
      </c>
      <c r="AH7624" s="1">
        <v>0.0</v>
      </c>
    </row>
    <row r="7625">
      <c r="A7625" s="2">
        <v>2.8158443E7</v>
      </c>
      <c r="B7625" s="1" t="s">
        <v>2032</v>
      </c>
      <c r="C7625" s="1">
        <v>2015.0</v>
      </c>
      <c r="D7625" s="3" t="s">
        <v>535</v>
      </c>
      <c r="E7625" s="14">
        <f t="shared" si="2"/>
        <v>2/22/2015</v>
      </c>
      <c r="F7625" s="15">
        <f t="shared" si="3"/>
        <v>1.51994579734272</v>
      </c>
      <c r="G7625" s="2">
        <v>5471642.0</v>
      </c>
      <c r="H7625" s="1" t="s">
        <v>63</v>
      </c>
      <c r="I7625" s="1" t="s">
        <v>5</v>
      </c>
      <c r="J7625" s="5" t="str">
        <f>VLOOKUP(I7625,city,2,FALSE)</f>
        <v>Amsterdam</v>
      </c>
      <c r="K7625" s="1" t="s">
        <v>31</v>
      </c>
      <c r="L7625" s="5"/>
      <c r="M7625" s="2" t="s">
        <v>2086</v>
      </c>
      <c r="N7625" s="1" t="s">
        <v>92</v>
      </c>
      <c r="O7625" s="1">
        <v>52.3724652660647</v>
      </c>
      <c r="P7625" s="1">
        <v>4.8941680246786</v>
      </c>
      <c r="Q7625" s="1" t="s">
        <v>95</v>
      </c>
      <c r="R7625" s="1" t="s">
        <v>97</v>
      </c>
      <c r="S7625" s="1">
        <v>6.0</v>
      </c>
      <c r="T7625" s="1">
        <v>1.5</v>
      </c>
      <c r="U7625" s="1">
        <v>2.0</v>
      </c>
      <c r="V7625" s="1">
        <v>3.0</v>
      </c>
      <c r="W7625" s="1" t="s">
        <v>98</v>
      </c>
      <c r="X7625" s="6">
        <v>300.0</v>
      </c>
      <c r="Y7625" s="1">
        <v>4.0</v>
      </c>
      <c r="Z7625" s="1">
        <v>30.0</v>
      </c>
      <c r="AA7625" s="1">
        <v>2.0</v>
      </c>
      <c r="AB7625" s="5">
        <f t="shared" si="4"/>
        <v>2</v>
      </c>
      <c r="AC7625" s="8">
        <f t="shared" si="5"/>
        <v>300</v>
      </c>
      <c r="AD7625" s="8">
        <f t="shared" ref="AD7625:AE7625" si="7628">AC7625*AA7625</f>
        <v>600</v>
      </c>
      <c r="AE7625" s="8">
        <f t="shared" si="7628"/>
        <v>1200</v>
      </c>
      <c r="AF7625" s="1" t="s">
        <v>144</v>
      </c>
      <c r="AG7625" s="1">
        <v>0.95</v>
      </c>
      <c r="AH7625" s="1">
        <v>1.0</v>
      </c>
      <c r="AI7625" s="1">
        <v>100.0</v>
      </c>
      <c r="AJ7625" s="1">
        <v>10.0</v>
      </c>
      <c r="AK7625" s="1">
        <v>8.0</v>
      </c>
      <c r="AL7625" s="1">
        <v>10.0</v>
      </c>
      <c r="AM7625" s="1">
        <v>10.0</v>
      </c>
      <c r="AN7625" s="1">
        <v>10.0</v>
      </c>
      <c r="AO7625" s="1">
        <v>10.0</v>
      </c>
    </row>
    <row r="7626">
      <c r="A7626" s="2">
        <v>2.8158443E7</v>
      </c>
      <c r="B7626" s="1" t="s">
        <v>2032</v>
      </c>
      <c r="C7626" s="1">
        <v>2015.0</v>
      </c>
      <c r="D7626" s="3" t="s">
        <v>535</v>
      </c>
      <c r="E7626" s="14">
        <f t="shared" si="2"/>
        <v>2/22/2015</v>
      </c>
      <c r="F7626" s="15">
        <f t="shared" si="3"/>
        <v>1.51994579734272</v>
      </c>
      <c r="G7626" s="2">
        <v>5428727.0</v>
      </c>
      <c r="H7626" s="1" t="s">
        <v>63</v>
      </c>
      <c r="I7626" s="1" t="s">
        <v>5</v>
      </c>
      <c r="J7626" s="5" t="str">
        <f>VLOOKUP(I7626,city,2,FALSE)</f>
        <v>Amsterdam</v>
      </c>
      <c r="K7626" s="1" t="s">
        <v>31</v>
      </c>
      <c r="L7626" s="5"/>
      <c r="M7626" s="2" t="s">
        <v>2086</v>
      </c>
      <c r="N7626" s="1" t="s">
        <v>92</v>
      </c>
      <c r="O7626" s="1">
        <v>52.371470141349</v>
      </c>
      <c r="P7626" s="1">
        <v>4.89341520909801</v>
      </c>
      <c r="Q7626" s="1" t="s">
        <v>95</v>
      </c>
      <c r="R7626" s="1" t="s">
        <v>138</v>
      </c>
      <c r="S7626" s="1">
        <v>2.0</v>
      </c>
      <c r="T7626" s="1">
        <v>1.0</v>
      </c>
      <c r="U7626" s="1">
        <v>1.0</v>
      </c>
      <c r="V7626" s="1">
        <v>1.0</v>
      </c>
      <c r="W7626" s="1" t="s">
        <v>98</v>
      </c>
      <c r="X7626" s="6">
        <v>100.0</v>
      </c>
      <c r="Y7626" s="1">
        <v>1.0</v>
      </c>
      <c r="Z7626" s="1">
        <v>0.0</v>
      </c>
      <c r="AA7626" s="1">
        <v>1.0</v>
      </c>
      <c r="AB7626" s="5">
        <f t="shared" si="4"/>
        <v>4</v>
      </c>
      <c r="AC7626" s="8">
        <f t="shared" si="5"/>
        <v>100</v>
      </c>
      <c r="AD7626" s="8">
        <f t="shared" ref="AD7626:AE7626" si="7629">AC7626*AA7626</f>
        <v>100</v>
      </c>
      <c r="AE7626" s="8">
        <f t="shared" si="7629"/>
        <v>400</v>
      </c>
      <c r="AF7626" s="1" t="s">
        <v>144</v>
      </c>
      <c r="AG7626" s="1">
        <v>0.95</v>
      </c>
      <c r="AH7626" s="1">
        <v>2.0</v>
      </c>
      <c r="AI7626" s="1">
        <v>100.0</v>
      </c>
      <c r="AJ7626" s="1">
        <v>10.0</v>
      </c>
      <c r="AK7626" s="1">
        <v>7.0</v>
      </c>
      <c r="AL7626" s="1">
        <v>10.0</v>
      </c>
      <c r="AM7626" s="1">
        <v>10.0</v>
      </c>
      <c r="AN7626" s="1">
        <v>10.0</v>
      </c>
      <c r="AO7626" s="1">
        <v>10.0</v>
      </c>
    </row>
    <row r="7627">
      <c r="A7627" s="2">
        <v>2.8158981E7</v>
      </c>
      <c r="B7627" s="1" t="s">
        <v>410</v>
      </c>
      <c r="C7627" s="1">
        <v>2015.0</v>
      </c>
      <c r="D7627" s="3" t="s">
        <v>535</v>
      </c>
      <c r="E7627" s="14">
        <f t="shared" si="2"/>
        <v>2/22/2015</v>
      </c>
      <c r="F7627" s="15">
        <f t="shared" si="3"/>
        <v>1.51994579734272</v>
      </c>
      <c r="G7627" s="2">
        <v>5428602.0</v>
      </c>
      <c r="H7627" s="1" t="s">
        <v>46</v>
      </c>
      <c r="I7627" s="1" t="s">
        <v>5</v>
      </c>
      <c r="J7627" s="5" t="str">
        <f>VLOOKUP(I7627,city,2,FALSE)</f>
        <v>Amsterdam</v>
      </c>
      <c r="K7627" s="1" t="s">
        <v>31</v>
      </c>
      <c r="L7627" s="5"/>
      <c r="M7627" s="2">
        <v>1017.0</v>
      </c>
      <c r="N7627" s="1" t="s">
        <v>92</v>
      </c>
      <c r="O7627" s="1">
        <v>52.3631354237451</v>
      </c>
      <c r="P7627" s="1">
        <v>4.88559941623017</v>
      </c>
      <c r="Q7627" s="1" t="s">
        <v>95</v>
      </c>
      <c r="R7627" s="1" t="s">
        <v>97</v>
      </c>
      <c r="S7627" s="1">
        <v>2.0</v>
      </c>
      <c r="T7627" s="1">
        <v>1.0</v>
      </c>
      <c r="U7627" s="1">
        <v>1.0</v>
      </c>
      <c r="V7627" s="1">
        <v>1.0</v>
      </c>
      <c r="W7627" s="1" t="s">
        <v>98</v>
      </c>
      <c r="X7627" s="6">
        <v>150.0</v>
      </c>
      <c r="Y7627" s="1">
        <v>1.0</v>
      </c>
      <c r="Z7627" s="1">
        <v>0.0</v>
      </c>
      <c r="AA7627" s="1">
        <v>1.0</v>
      </c>
      <c r="AB7627" s="5">
        <f t="shared" si="4"/>
        <v>0</v>
      </c>
      <c r="AC7627" s="8">
        <f t="shared" si="5"/>
        <v>150</v>
      </c>
      <c r="AD7627" s="8">
        <f t="shared" ref="AD7627:AE7627" si="7630">AC7627*AA7627</f>
        <v>150</v>
      </c>
      <c r="AE7627" s="8">
        <f t="shared" si="7630"/>
        <v>0</v>
      </c>
      <c r="AF7627" s="1" t="s">
        <v>159</v>
      </c>
      <c r="AG7627" s="1" t="s">
        <v>159</v>
      </c>
      <c r="AH7627" s="1">
        <v>0.0</v>
      </c>
    </row>
    <row r="7628">
      <c r="A7628" s="2">
        <v>2.8164238E7</v>
      </c>
      <c r="B7628" s="1" t="s">
        <v>6192</v>
      </c>
      <c r="C7628" s="1">
        <v>2015.0</v>
      </c>
      <c r="D7628" s="3" t="s">
        <v>535</v>
      </c>
      <c r="E7628" s="14">
        <f t="shared" si="2"/>
        <v>2/22/2015</v>
      </c>
      <c r="F7628" s="15">
        <f t="shared" si="3"/>
        <v>1.51994579734272</v>
      </c>
      <c r="G7628" s="2">
        <v>5437805.0</v>
      </c>
      <c r="H7628" s="1" t="s">
        <v>41</v>
      </c>
      <c r="I7628" s="1" t="s">
        <v>5</v>
      </c>
      <c r="J7628" s="5" t="str">
        <f>VLOOKUP(I7628,city,2,FALSE)</f>
        <v>Amsterdam</v>
      </c>
      <c r="K7628" s="1" t="s">
        <v>31</v>
      </c>
      <c r="L7628" s="5"/>
      <c r="M7628" s="2" t="s">
        <v>9239</v>
      </c>
      <c r="N7628" s="1" t="s">
        <v>92</v>
      </c>
      <c r="O7628" s="1">
        <v>52.365487840386</v>
      </c>
      <c r="P7628" s="1">
        <v>4.86412053221678</v>
      </c>
      <c r="Q7628" s="1" t="s">
        <v>95</v>
      </c>
      <c r="R7628" s="1" t="s">
        <v>97</v>
      </c>
      <c r="S7628" s="1">
        <v>4.0</v>
      </c>
      <c r="T7628" s="1">
        <v>1.0</v>
      </c>
      <c r="U7628" s="1">
        <v>1.0</v>
      </c>
      <c r="V7628" s="1">
        <v>2.0</v>
      </c>
      <c r="W7628" s="1" t="s">
        <v>98</v>
      </c>
      <c r="X7628" s="6">
        <v>140.0</v>
      </c>
      <c r="Y7628" s="1">
        <v>2.0</v>
      </c>
      <c r="Z7628" s="1">
        <v>30.0</v>
      </c>
      <c r="AA7628" s="1">
        <v>3.0</v>
      </c>
      <c r="AB7628" s="5">
        <f t="shared" si="4"/>
        <v>2</v>
      </c>
      <c r="AC7628" s="8">
        <f t="shared" si="5"/>
        <v>140</v>
      </c>
      <c r="AD7628" s="8">
        <f t="shared" ref="AD7628:AE7628" si="7631">AC7628*AA7628</f>
        <v>420</v>
      </c>
      <c r="AE7628" s="8">
        <f t="shared" si="7631"/>
        <v>840</v>
      </c>
      <c r="AF7628" s="1" t="s">
        <v>144</v>
      </c>
      <c r="AG7628" s="1">
        <v>1.0</v>
      </c>
      <c r="AH7628" s="1">
        <v>1.0</v>
      </c>
      <c r="AI7628" s="1">
        <v>100.0</v>
      </c>
      <c r="AJ7628" s="1">
        <v>10.0</v>
      </c>
      <c r="AK7628" s="1">
        <v>6.0</v>
      </c>
      <c r="AL7628" s="1">
        <v>10.0</v>
      </c>
      <c r="AM7628" s="1">
        <v>10.0</v>
      </c>
      <c r="AN7628" s="1">
        <v>10.0</v>
      </c>
      <c r="AO7628" s="1">
        <v>10.0</v>
      </c>
    </row>
    <row r="7629">
      <c r="A7629" s="2">
        <v>2.8185373E7</v>
      </c>
      <c r="B7629" s="1" t="s">
        <v>8134</v>
      </c>
      <c r="C7629" s="1">
        <v>2015.0</v>
      </c>
      <c r="D7629" s="3" t="s">
        <v>535</v>
      </c>
      <c r="E7629" s="14">
        <f t="shared" si="2"/>
        <v>2/22/2015</v>
      </c>
      <c r="F7629" s="15">
        <f t="shared" si="3"/>
        <v>1.51994579734272</v>
      </c>
      <c r="G7629" s="2">
        <v>5433425.0</v>
      </c>
      <c r="H7629" s="1" t="s">
        <v>79</v>
      </c>
      <c r="I7629" s="1" t="s">
        <v>5</v>
      </c>
      <c r="J7629" s="5" t="str">
        <f>VLOOKUP(I7629,city,2,FALSE)</f>
        <v>Amsterdam</v>
      </c>
      <c r="K7629" s="1" t="s">
        <v>31</v>
      </c>
      <c r="L7629" s="5"/>
      <c r="M7629" s="2" t="s">
        <v>2712</v>
      </c>
      <c r="N7629" s="1" t="s">
        <v>92</v>
      </c>
      <c r="O7629" s="1">
        <v>52.3568244099197</v>
      </c>
      <c r="P7629" s="1">
        <v>4.82872261567194</v>
      </c>
      <c r="Q7629" s="1" t="s">
        <v>95</v>
      </c>
      <c r="R7629" s="1" t="s">
        <v>138</v>
      </c>
      <c r="S7629" s="1">
        <v>2.0</v>
      </c>
      <c r="T7629" s="1">
        <v>1.5</v>
      </c>
      <c r="U7629" s="1">
        <v>1.0</v>
      </c>
      <c r="V7629" s="1">
        <v>1.0</v>
      </c>
      <c r="W7629" s="1" t="s">
        <v>98</v>
      </c>
      <c r="X7629" s="6">
        <v>55.0</v>
      </c>
      <c r="Y7629" s="1">
        <v>1.0</v>
      </c>
      <c r="Z7629" s="1">
        <v>0.0</v>
      </c>
      <c r="AA7629" s="1">
        <v>2.0</v>
      </c>
      <c r="AB7629" s="5">
        <f t="shared" si="4"/>
        <v>2</v>
      </c>
      <c r="AC7629" s="8">
        <f t="shared" si="5"/>
        <v>55</v>
      </c>
      <c r="AD7629" s="8">
        <f t="shared" ref="AD7629:AE7629" si="7632">AC7629*AA7629</f>
        <v>110</v>
      </c>
      <c r="AE7629" s="8">
        <f t="shared" si="7632"/>
        <v>220</v>
      </c>
      <c r="AF7629" s="1" t="s">
        <v>144</v>
      </c>
      <c r="AG7629" s="1">
        <v>0.97</v>
      </c>
      <c r="AH7629" s="1">
        <v>1.0</v>
      </c>
      <c r="AI7629" s="1">
        <v>100.0</v>
      </c>
      <c r="AJ7629" s="1">
        <v>10.0</v>
      </c>
      <c r="AK7629" s="1">
        <v>8.0</v>
      </c>
      <c r="AL7629" s="1">
        <v>10.0</v>
      </c>
      <c r="AM7629" s="1">
        <v>8.0</v>
      </c>
      <c r="AN7629" s="1">
        <v>8.0</v>
      </c>
      <c r="AO7629" s="1">
        <v>8.0</v>
      </c>
    </row>
    <row r="7630">
      <c r="A7630" s="2">
        <v>2.8201757E7</v>
      </c>
      <c r="B7630" s="1" t="s">
        <v>1951</v>
      </c>
      <c r="C7630" s="1">
        <v>2015.0</v>
      </c>
      <c r="D7630" s="3" t="s">
        <v>538</v>
      </c>
      <c r="E7630" s="14">
        <f t="shared" si="2"/>
        <v>2/23/2015</v>
      </c>
      <c r="F7630" s="15">
        <f t="shared" si="3"/>
        <v>1.51720607131532</v>
      </c>
      <c r="G7630" s="2">
        <v>5436163.0</v>
      </c>
      <c r="H7630" s="1" t="s">
        <v>41</v>
      </c>
      <c r="I7630" s="1" t="s">
        <v>5</v>
      </c>
      <c r="J7630" s="5" t="str">
        <f>VLOOKUP(I7630,city,2,FALSE)</f>
        <v>Amsterdam</v>
      </c>
      <c r="K7630" s="1" t="s">
        <v>31</v>
      </c>
      <c r="L7630" s="5"/>
      <c r="M7630" s="2">
        <v>1053.0</v>
      </c>
      <c r="N7630" s="1" t="s">
        <v>92</v>
      </c>
      <c r="O7630" s="1">
        <v>52.366620136257</v>
      </c>
      <c r="P7630" s="1">
        <v>4.86823196416254</v>
      </c>
      <c r="Q7630" s="1" t="s">
        <v>95</v>
      </c>
      <c r="R7630" s="1" t="s">
        <v>97</v>
      </c>
      <c r="S7630" s="1">
        <v>2.0</v>
      </c>
      <c r="T7630" s="1">
        <v>1.0</v>
      </c>
      <c r="U7630" s="1">
        <v>1.0</v>
      </c>
      <c r="V7630" s="1">
        <v>2.0</v>
      </c>
      <c r="W7630" s="1" t="s">
        <v>98</v>
      </c>
      <c r="X7630" s="6">
        <v>120.0</v>
      </c>
      <c r="Y7630" s="1">
        <v>2.0</v>
      </c>
      <c r="Z7630" s="1">
        <v>20.0</v>
      </c>
      <c r="AA7630" s="1">
        <v>2.0</v>
      </c>
      <c r="AB7630" s="5">
        <f t="shared" si="4"/>
        <v>0</v>
      </c>
      <c r="AC7630" s="8">
        <f t="shared" si="5"/>
        <v>120</v>
      </c>
      <c r="AD7630" s="8">
        <f t="shared" ref="AD7630:AE7630" si="7633">AC7630*AA7630</f>
        <v>240</v>
      </c>
      <c r="AE7630" s="8">
        <f t="shared" si="7633"/>
        <v>0</v>
      </c>
      <c r="AF7630" s="1" t="s">
        <v>115</v>
      </c>
      <c r="AG7630" s="1">
        <v>0.96</v>
      </c>
      <c r="AH7630" s="1">
        <v>0.0</v>
      </c>
    </row>
    <row r="7631">
      <c r="A7631" s="2">
        <v>2.8207702E7</v>
      </c>
      <c r="B7631" s="1" t="s">
        <v>1277</v>
      </c>
      <c r="C7631" s="1">
        <v>2015.0</v>
      </c>
      <c r="D7631" s="3" t="s">
        <v>538</v>
      </c>
      <c r="E7631" s="14">
        <f t="shared" si="2"/>
        <v>2/23/2015</v>
      </c>
      <c r="F7631" s="15">
        <f t="shared" si="3"/>
        <v>1.51720607131532</v>
      </c>
      <c r="G7631" s="2">
        <v>5781905.0</v>
      </c>
      <c r="H7631" s="1" t="s">
        <v>63</v>
      </c>
      <c r="I7631" s="1" t="s">
        <v>5</v>
      </c>
      <c r="J7631" s="5" t="str">
        <f>VLOOKUP(I7631,city,2,FALSE)</f>
        <v>Amsterdam</v>
      </c>
      <c r="K7631" s="1" t="s">
        <v>31</v>
      </c>
      <c r="L7631" s="5"/>
      <c r="M7631" s="2" t="s">
        <v>9240</v>
      </c>
      <c r="N7631" s="1" t="s">
        <v>92</v>
      </c>
      <c r="O7631" s="1">
        <v>52.3700511299117</v>
      </c>
      <c r="P7631" s="1">
        <v>4.89190805980438</v>
      </c>
      <c r="Q7631" s="1" t="s">
        <v>221</v>
      </c>
      <c r="R7631" s="1" t="s">
        <v>97</v>
      </c>
      <c r="S7631" s="1">
        <v>12.0</v>
      </c>
      <c r="T7631" s="1">
        <v>0.0</v>
      </c>
      <c r="U7631" s="1">
        <v>1.0</v>
      </c>
      <c r="V7631" s="1">
        <v>1.0</v>
      </c>
      <c r="W7631" s="1" t="s">
        <v>688</v>
      </c>
      <c r="X7631" s="6">
        <v>75.0</v>
      </c>
      <c r="Y7631" s="1">
        <v>1.0</v>
      </c>
      <c r="Z7631" s="1">
        <v>0.0</v>
      </c>
      <c r="AA7631" s="1">
        <v>1.0</v>
      </c>
      <c r="AB7631" s="5">
        <f t="shared" si="4"/>
        <v>0</v>
      </c>
      <c r="AC7631" s="8">
        <f t="shared" si="5"/>
        <v>75</v>
      </c>
      <c r="AD7631" s="8">
        <f t="shared" ref="AD7631:AE7631" si="7634">AC7631*AA7631</f>
        <v>75</v>
      </c>
      <c r="AE7631" s="8">
        <f t="shared" si="7634"/>
        <v>0</v>
      </c>
      <c r="AF7631" s="1" t="s">
        <v>141</v>
      </c>
      <c r="AG7631" s="1">
        <v>1.0</v>
      </c>
      <c r="AH7631" s="1">
        <v>0.0</v>
      </c>
    </row>
    <row r="7632">
      <c r="A7632" s="2">
        <v>2.8207702E7</v>
      </c>
      <c r="B7632" s="1" t="s">
        <v>1277</v>
      </c>
      <c r="C7632" s="1">
        <v>2015.0</v>
      </c>
      <c r="D7632" s="3" t="s">
        <v>538</v>
      </c>
      <c r="E7632" s="14">
        <f t="shared" si="2"/>
        <v>2/23/2015</v>
      </c>
      <c r="F7632" s="15">
        <f t="shared" si="3"/>
        <v>1.51720607131532</v>
      </c>
      <c r="G7632" s="2">
        <v>5437765.0</v>
      </c>
      <c r="H7632" s="1" t="s">
        <v>63</v>
      </c>
      <c r="I7632" s="1" t="s">
        <v>5</v>
      </c>
      <c r="J7632" s="5" t="str">
        <f>VLOOKUP(I7632,city,2,FALSE)</f>
        <v>Amsterdam</v>
      </c>
      <c r="K7632" s="1" t="s">
        <v>31</v>
      </c>
      <c r="L7632" s="5"/>
      <c r="M7632" s="2" t="s">
        <v>6904</v>
      </c>
      <c r="N7632" s="1" t="s">
        <v>92</v>
      </c>
      <c r="O7632" s="1">
        <v>52.3749338976734</v>
      </c>
      <c r="P7632" s="1">
        <v>4.88729332625116</v>
      </c>
      <c r="Q7632" s="1" t="s">
        <v>221</v>
      </c>
      <c r="R7632" s="1" t="s">
        <v>97</v>
      </c>
      <c r="S7632" s="1">
        <v>12.0</v>
      </c>
      <c r="T7632" s="1">
        <v>0.0</v>
      </c>
      <c r="U7632" s="1">
        <v>0.0</v>
      </c>
      <c r="V7632" s="1">
        <v>1.0</v>
      </c>
      <c r="W7632" s="1" t="s">
        <v>688</v>
      </c>
      <c r="X7632" s="6">
        <v>75.0</v>
      </c>
      <c r="Y7632" s="1">
        <v>1.0</v>
      </c>
      <c r="Z7632" s="1">
        <v>0.0</v>
      </c>
      <c r="AA7632" s="1">
        <v>1.0</v>
      </c>
      <c r="AB7632" s="5">
        <f t="shared" si="4"/>
        <v>0</v>
      </c>
      <c r="AC7632" s="8">
        <f t="shared" si="5"/>
        <v>75</v>
      </c>
      <c r="AD7632" s="8">
        <f t="shared" ref="AD7632:AE7632" si="7635">AC7632*AA7632</f>
        <v>75</v>
      </c>
      <c r="AE7632" s="8">
        <f t="shared" si="7635"/>
        <v>0</v>
      </c>
      <c r="AF7632" s="1" t="s">
        <v>141</v>
      </c>
      <c r="AG7632" s="1">
        <v>1.0</v>
      </c>
      <c r="AH7632" s="1">
        <v>0.0</v>
      </c>
    </row>
    <row r="7633">
      <c r="A7633" s="2">
        <v>2.8209723E7</v>
      </c>
      <c r="B7633" s="1" t="s">
        <v>9241</v>
      </c>
      <c r="C7633" s="1">
        <v>2015.0</v>
      </c>
      <c r="D7633" s="3" t="s">
        <v>538</v>
      </c>
      <c r="E7633" s="14">
        <f t="shared" si="2"/>
        <v>2/23/2015</v>
      </c>
      <c r="F7633" s="15">
        <f t="shared" si="3"/>
        <v>1.51720607131532</v>
      </c>
      <c r="G7633" s="2">
        <v>5451193.0</v>
      </c>
      <c r="H7633" s="1" t="s">
        <v>46</v>
      </c>
      <c r="I7633" s="1" t="s">
        <v>5</v>
      </c>
      <c r="J7633" s="5" t="str">
        <f>VLOOKUP(I7633,city,2,FALSE)</f>
        <v>Amsterdam</v>
      </c>
      <c r="K7633" s="1" t="s">
        <v>31</v>
      </c>
      <c r="L7633" s="5"/>
      <c r="M7633" s="2" t="s">
        <v>9242</v>
      </c>
      <c r="N7633" s="1" t="s">
        <v>92</v>
      </c>
      <c r="O7633" s="1">
        <v>52.3650165200861</v>
      </c>
      <c r="P7633" s="1">
        <v>4.90916665879965</v>
      </c>
      <c r="Q7633" s="1" t="s">
        <v>95</v>
      </c>
      <c r="R7633" s="1" t="s">
        <v>97</v>
      </c>
      <c r="S7633" s="1">
        <v>4.0</v>
      </c>
      <c r="T7633" s="1">
        <v>1.5</v>
      </c>
      <c r="U7633" s="1">
        <v>2.0</v>
      </c>
      <c r="V7633" s="1">
        <v>2.0</v>
      </c>
      <c r="W7633" s="1" t="s">
        <v>98</v>
      </c>
      <c r="X7633" s="6">
        <v>99.0</v>
      </c>
      <c r="Y7633" s="1">
        <v>2.0</v>
      </c>
      <c r="Z7633" s="1">
        <v>20.0</v>
      </c>
      <c r="AA7633" s="1">
        <v>4.0</v>
      </c>
      <c r="AB7633" s="5">
        <f t="shared" si="4"/>
        <v>0</v>
      </c>
      <c r="AC7633" s="8">
        <f t="shared" si="5"/>
        <v>99</v>
      </c>
      <c r="AD7633" s="8">
        <f t="shared" ref="AD7633:AE7633" si="7636">AC7633*AA7633</f>
        <v>396</v>
      </c>
      <c r="AE7633" s="8">
        <f t="shared" si="7636"/>
        <v>0</v>
      </c>
      <c r="AF7633" s="1" t="s">
        <v>144</v>
      </c>
      <c r="AG7633" s="1">
        <v>1.0</v>
      </c>
      <c r="AH7633" s="1">
        <v>0.0</v>
      </c>
    </row>
    <row r="7634">
      <c r="A7634" s="2">
        <v>2.8217193E7</v>
      </c>
      <c r="B7634" s="1" t="s">
        <v>9243</v>
      </c>
      <c r="C7634" s="1">
        <v>2015.0</v>
      </c>
      <c r="D7634" s="3" t="s">
        <v>538</v>
      </c>
      <c r="E7634" s="14">
        <f t="shared" si="2"/>
        <v>2/23/2015</v>
      </c>
      <c r="F7634" s="15">
        <f t="shared" si="3"/>
        <v>1.51720607131532</v>
      </c>
      <c r="G7634" s="2">
        <v>5439801.0</v>
      </c>
      <c r="H7634" s="1" t="s">
        <v>35</v>
      </c>
      <c r="I7634" s="1" t="s">
        <v>5</v>
      </c>
      <c r="J7634" s="5" t="str">
        <f>VLOOKUP(I7634,city,2,FALSE)</f>
        <v>Amsterdam</v>
      </c>
      <c r="K7634" s="1" t="s">
        <v>31</v>
      </c>
      <c r="L7634" s="5"/>
      <c r="M7634" s="2" t="s">
        <v>9244</v>
      </c>
      <c r="N7634" s="1" t="s">
        <v>92</v>
      </c>
      <c r="O7634" s="1">
        <v>52.3765923726338</v>
      </c>
      <c r="P7634" s="1">
        <v>4.93238240322245</v>
      </c>
      <c r="Q7634" s="1" t="s">
        <v>154</v>
      </c>
      <c r="R7634" s="1" t="s">
        <v>97</v>
      </c>
      <c r="S7634" s="1">
        <v>4.0</v>
      </c>
      <c r="T7634" s="1">
        <v>1.0</v>
      </c>
      <c r="U7634" s="1">
        <v>2.0</v>
      </c>
      <c r="V7634" s="1">
        <v>3.0</v>
      </c>
      <c r="W7634" s="1" t="s">
        <v>98</v>
      </c>
      <c r="X7634" s="6">
        <v>100.0</v>
      </c>
      <c r="Y7634" s="1">
        <v>2.0</v>
      </c>
      <c r="Z7634" s="1">
        <v>35.0</v>
      </c>
      <c r="AA7634" s="1">
        <v>3.0</v>
      </c>
      <c r="AB7634" s="5">
        <f t="shared" si="4"/>
        <v>0</v>
      </c>
      <c r="AC7634" s="8">
        <f t="shared" si="5"/>
        <v>100</v>
      </c>
      <c r="AD7634" s="8">
        <f t="shared" ref="AD7634:AE7634" si="7637">AC7634*AA7634</f>
        <v>300</v>
      </c>
      <c r="AE7634" s="8">
        <f t="shared" si="7637"/>
        <v>0</v>
      </c>
      <c r="AF7634" s="1" t="s">
        <v>115</v>
      </c>
      <c r="AG7634" s="1">
        <v>0.86</v>
      </c>
      <c r="AH7634" s="1">
        <v>0.0</v>
      </c>
    </row>
    <row r="7635">
      <c r="A7635" s="2">
        <v>2.8219238E7</v>
      </c>
      <c r="B7635" s="1" t="s">
        <v>9245</v>
      </c>
      <c r="C7635" s="1">
        <v>2015.0</v>
      </c>
      <c r="D7635" s="3" t="s">
        <v>538</v>
      </c>
      <c r="E7635" s="14">
        <f t="shared" si="2"/>
        <v>2/23/2015</v>
      </c>
      <c r="F7635" s="15">
        <f t="shared" si="3"/>
        <v>1.51720607131532</v>
      </c>
      <c r="G7635" s="2">
        <v>5440333.0</v>
      </c>
      <c r="H7635" s="1" t="s">
        <v>46</v>
      </c>
      <c r="I7635" s="1" t="s">
        <v>5</v>
      </c>
      <c r="J7635" s="5" t="str">
        <f>VLOOKUP(I7635,city,2,FALSE)</f>
        <v>Amsterdam</v>
      </c>
      <c r="K7635" s="1" t="s">
        <v>31</v>
      </c>
      <c r="L7635" s="5"/>
      <c r="M7635" s="2" t="s">
        <v>1192</v>
      </c>
      <c r="N7635" s="1" t="s">
        <v>92</v>
      </c>
      <c r="O7635" s="1">
        <v>52.3668546895011</v>
      </c>
      <c r="P7635" s="1">
        <v>4.89934299379255</v>
      </c>
      <c r="Q7635" s="1" t="s">
        <v>221</v>
      </c>
      <c r="R7635" s="1" t="s">
        <v>97</v>
      </c>
      <c r="S7635" s="1">
        <v>16.0</v>
      </c>
      <c r="T7635" s="1">
        <v>8.0</v>
      </c>
      <c r="U7635" s="1">
        <v>10.0</v>
      </c>
      <c r="V7635" s="1">
        <v>16.0</v>
      </c>
      <c r="W7635" s="1" t="s">
        <v>98</v>
      </c>
      <c r="X7635" s="6">
        <v>125.0</v>
      </c>
      <c r="Y7635" s="1">
        <v>1.0</v>
      </c>
      <c r="Z7635" s="1">
        <v>0.0</v>
      </c>
      <c r="AA7635" s="1">
        <v>1.0</v>
      </c>
      <c r="AB7635" s="5">
        <f t="shared" si="4"/>
        <v>0</v>
      </c>
      <c r="AC7635" s="8">
        <f t="shared" si="5"/>
        <v>125</v>
      </c>
      <c r="AD7635" s="8">
        <f t="shared" ref="AD7635:AE7635" si="7638">AC7635*AA7635</f>
        <v>125</v>
      </c>
      <c r="AE7635" s="8">
        <f t="shared" si="7638"/>
        <v>0</v>
      </c>
      <c r="AF7635" s="1" t="s">
        <v>115</v>
      </c>
      <c r="AG7635" s="1">
        <v>0.5</v>
      </c>
      <c r="AH7635" s="1">
        <v>0.0</v>
      </c>
    </row>
    <row r="7636">
      <c r="A7636" s="2">
        <v>2.8272406E7</v>
      </c>
      <c r="B7636" s="1" t="s">
        <v>1967</v>
      </c>
      <c r="C7636" s="1">
        <v>2015.0</v>
      </c>
      <c r="D7636" s="3" t="s">
        <v>1394</v>
      </c>
      <c r="E7636" s="14">
        <f t="shared" si="2"/>
        <v>2/24/2015</v>
      </c>
      <c r="F7636" s="15">
        <f t="shared" si="3"/>
        <v>1.51446634528792</v>
      </c>
      <c r="G7636" s="2">
        <v>5693711.0</v>
      </c>
      <c r="H7636" s="1" t="s">
        <v>46</v>
      </c>
      <c r="I7636" s="1" t="s">
        <v>5</v>
      </c>
      <c r="J7636" s="5" t="str">
        <f>VLOOKUP(I7636,city,2,FALSE)</f>
        <v>Amsterdam</v>
      </c>
      <c r="K7636" s="1" t="s">
        <v>31</v>
      </c>
      <c r="L7636" s="5"/>
      <c r="M7636" s="2" t="s">
        <v>1728</v>
      </c>
      <c r="N7636" s="1" t="s">
        <v>92</v>
      </c>
      <c r="O7636" s="1">
        <v>52.3704882489004</v>
      </c>
      <c r="P7636" s="1">
        <v>4.92226151913501</v>
      </c>
      <c r="Q7636" s="1" t="s">
        <v>95</v>
      </c>
      <c r="R7636" s="1" t="s">
        <v>138</v>
      </c>
      <c r="S7636" s="1">
        <v>2.0</v>
      </c>
      <c r="T7636" s="1">
        <v>1.0</v>
      </c>
      <c r="U7636" s="1">
        <v>1.0</v>
      </c>
      <c r="V7636" s="1">
        <v>1.0</v>
      </c>
      <c r="W7636" s="1" t="s">
        <v>98</v>
      </c>
      <c r="X7636" s="6">
        <v>59.0</v>
      </c>
      <c r="Y7636" s="1">
        <v>1.0</v>
      </c>
      <c r="Z7636" s="1">
        <v>0.0</v>
      </c>
      <c r="AA7636" s="1">
        <v>2.0</v>
      </c>
      <c r="AB7636" s="5">
        <f t="shared" si="4"/>
        <v>0</v>
      </c>
      <c r="AC7636" s="8">
        <f t="shared" si="5"/>
        <v>59</v>
      </c>
      <c r="AD7636" s="8">
        <f t="shared" ref="AD7636:AE7636" si="7639">AC7636*AA7636</f>
        <v>118</v>
      </c>
      <c r="AE7636" s="8">
        <f t="shared" si="7639"/>
        <v>0</v>
      </c>
      <c r="AF7636" s="1" t="s">
        <v>115</v>
      </c>
      <c r="AG7636" s="1">
        <v>0.9</v>
      </c>
      <c r="AH7636" s="1">
        <v>0.0</v>
      </c>
    </row>
    <row r="7637">
      <c r="A7637" s="2">
        <v>2.8278067E7</v>
      </c>
      <c r="B7637" s="1" t="s">
        <v>7371</v>
      </c>
      <c r="C7637" s="1">
        <v>2015.0</v>
      </c>
      <c r="D7637" s="3" t="s">
        <v>1394</v>
      </c>
      <c r="E7637" s="14">
        <f t="shared" si="2"/>
        <v>2/24/2015</v>
      </c>
      <c r="F7637" s="15">
        <f t="shared" si="3"/>
        <v>1.51446634528792</v>
      </c>
      <c r="G7637" s="2">
        <v>5612090.0</v>
      </c>
      <c r="H7637" s="1" t="s">
        <v>122</v>
      </c>
      <c r="I7637" s="1" t="s">
        <v>133</v>
      </c>
      <c r="J7637" s="5" t="str">
        <f>VLOOKUP(I7637,city,2,FALSE)</f>
        <v>Amsterdam</v>
      </c>
      <c r="K7637" s="1" t="s">
        <v>31</v>
      </c>
      <c r="L7637" s="5"/>
      <c r="M7637" s="2">
        <v>1103.0</v>
      </c>
      <c r="N7637" s="1" t="s">
        <v>92</v>
      </c>
      <c r="O7637" s="1">
        <v>52.3275483669274</v>
      </c>
      <c r="P7637" s="1">
        <v>4.96136016670947</v>
      </c>
      <c r="Q7637" s="1" t="s">
        <v>95</v>
      </c>
      <c r="R7637" s="1" t="s">
        <v>138</v>
      </c>
      <c r="S7637" s="1">
        <v>2.0</v>
      </c>
      <c r="T7637" s="1">
        <v>1.0</v>
      </c>
      <c r="U7637" s="1">
        <v>1.0</v>
      </c>
      <c r="V7637" s="1">
        <v>1.0</v>
      </c>
      <c r="W7637" s="1" t="s">
        <v>98</v>
      </c>
      <c r="X7637" s="6">
        <v>45.0</v>
      </c>
      <c r="Y7637" s="1">
        <v>1.0</v>
      </c>
      <c r="Z7637" s="1">
        <v>5.0</v>
      </c>
      <c r="AA7637" s="1">
        <v>4.0</v>
      </c>
      <c r="AB7637" s="5">
        <f t="shared" si="4"/>
        <v>0</v>
      </c>
      <c r="AC7637" s="8">
        <f t="shared" si="5"/>
        <v>50</v>
      </c>
      <c r="AD7637" s="8">
        <f t="shared" ref="AD7637:AE7637" si="7640">AC7637*AA7637</f>
        <v>200</v>
      </c>
      <c r="AE7637" s="8">
        <f t="shared" si="7640"/>
        <v>0</v>
      </c>
      <c r="AF7637" s="1" t="s">
        <v>144</v>
      </c>
      <c r="AG7637" s="1">
        <v>0.96</v>
      </c>
      <c r="AH7637" s="1">
        <v>0.0</v>
      </c>
    </row>
    <row r="7638">
      <c r="A7638" s="2">
        <v>2.8278067E7</v>
      </c>
      <c r="B7638" s="1" t="s">
        <v>7371</v>
      </c>
      <c r="C7638" s="1">
        <v>2015.0</v>
      </c>
      <c r="D7638" s="3" t="s">
        <v>1394</v>
      </c>
      <c r="E7638" s="14">
        <f t="shared" si="2"/>
        <v>2/24/2015</v>
      </c>
      <c r="F7638" s="15">
        <f t="shared" si="3"/>
        <v>1.51446634528792</v>
      </c>
      <c r="G7638" s="2">
        <v>5456755.0</v>
      </c>
      <c r="H7638" s="1" t="s">
        <v>122</v>
      </c>
      <c r="I7638" s="1" t="s">
        <v>133</v>
      </c>
      <c r="J7638" s="5" t="str">
        <f>VLOOKUP(I7638,city,2,FALSE)</f>
        <v>Amsterdam</v>
      </c>
      <c r="K7638" s="1" t="s">
        <v>31</v>
      </c>
      <c r="L7638" s="5"/>
      <c r="M7638" s="2" t="s">
        <v>9246</v>
      </c>
      <c r="N7638" s="1" t="s">
        <v>92</v>
      </c>
      <c r="O7638" s="1">
        <v>52.3261856330712</v>
      </c>
      <c r="P7638" s="1">
        <v>4.96194609646652</v>
      </c>
      <c r="Q7638" s="1" t="s">
        <v>95</v>
      </c>
      <c r="R7638" s="1" t="s">
        <v>138</v>
      </c>
      <c r="S7638" s="1">
        <v>2.0</v>
      </c>
      <c r="T7638" s="1">
        <v>1.0</v>
      </c>
      <c r="U7638" s="1">
        <v>1.0</v>
      </c>
      <c r="V7638" s="1">
        <v>1.0</v>
      </c>
      <c r="W7638" s="1" t="s">
        <v>98</v>
      </c>
      <c r="X7638" s="6">
        <v>45.0</v>
      </c>
      <c r="Y7638" s="1">
        <v>1.0</v>
      </c>
      <c r="Z7638" s="1">
        <v>0.0</v>
      </c>
      <c r="AA7638" s="1">
        <v>1.0</v>
      </c>
      <c r="AB7638" s="5">
        <f t="shared" si="4"/>
        <v>4</v>
      </c>
      <c r="AC7638" s="8">
        <f t="shared" si="5"/>
        <v>45</v>
      </c>
      <c r="AD7638" s="8">
        <f t="shared" ref="AD7638:AE7638" si="7641">AC7638*AA7638</f>
        <v>45</v>
      </c>
      <c r="AE7638" s="8">
        <f t="shared" si="7641"/>
        <v>180</v>
      </c>
      <c r="AF7638" s="1" t="s">
        <v>144</v>
      </c>
      <c r="AG7638" s="1">
        <v>0.96</v>
      </c>
      <c r="AH7638" s="1">
        <v>2.0</v>
      </c>
      <c r="AI7638" s="1">
        <v>80.0</v>
      </c>
      <c r="AJ7638" s="1">
        <v>10.0</v>
      </c>
      <c r="AK7638" s="1">
        <v>10.0</v>
      </c>
      <c r="AL7638" s="1">
        <v>9.0</v>
      </c>
      <c r="AM7638" s="1">
        <v>9.0</v>
      </c>
      <c r="AN7638" s="1">
        <v>7.0</v>
      </c>
      <c r="AO7638" s="1">
        <v>9.0</v>
      </c>
    </row>
    <row r="7639">
      <c r="A7639" s="2">
        <v>2.8286241E7</v>
      </c>
      <c r="B7639" s="1" t="s">
        <v>1080</v>
      </c>
      <c r="C7639" s="1">
        <v>2015.0</v>
      </c>
      <c r="D7639" s="3" t="s">
        <v>1394</v>
      </c>
      <c r="E7639" s="14">
        <f t="shared" si="2"/>
        <v>2/24/2015</v>
      </c>
      <c r="F7639" s="15">
        <f t="shared" si="3"/>
        <v>1.51446634528792</v>
      </c>
      <c r="G7639" s="2">
        <v>5453878.0</v>
      </c>
      <c r="H7639" s="1" t="s">
        <v>89</v>
      </c>
      <c r="I7639" s="1" t="s">
        <v>5</v>
      </c>
      <c r="J7639" s="5" t="str">
        <f>VLOOKUP(I7639,city,2,FALSE)</f>
        <v>Amsterdam</v>
      </c>
      <c r="K7639" s="1" t="s">
        <v>31</v>
      </c>
      <c r="L7639" s="5"/>
      <c r="M7639" s="2" t="s">
        <v>9247</v>
      </c>
      <c r="N7639" s="1" t="s">
        <v>92</v>
      </c>
      <c r="O7639" s="1">
        <v>52.342833483535</v>
      </c>
      <c r="P7639" s="1">
        <v>4.86539428923903</v>
      </c>
      <c r="Q7639" s="1" t="s">
        <v>95</v>
      </c>
      <c r="R7639" s="1" t="s">
        <v>97</v>
      </c>
      <c r="S7639" s="1">
        <v>2.0</v>
      </c>
      <c r="T7639" s="1">
        <v>1.0</v>
      </c>
      <c r="U7639" s="1">
        <v>1.0</v>
      </c>
      <c r="V7639" s="1">
        <v>1.0</v>
      </c>
      <c r="W7639" s="1" t="s">
        <v>98</v>
      </c>
      <c r="X7639" s="6">
        <v>95.0</v>
      </c>
      <c r="Y7639" s="1">
        <v>1.0</v>
      </c>
      <c r="Z7639" s="1">
        <v>0.0</v>
      </c>
      <c r="AA7639" s="1">
        <v>2.0</v>
      </c>
      <c r="AB7639" s="5">
        <f t="shared" si="4"/>
        <v>0</v>
      </c>
      <c r="AC7639" s="8">
        <f t="shared" si="5"/>
        <v>95</v>
      </c>
      <c r="AD7639" s="8">
        <f t="shared" ref="AD7639:AE7639" si="7642">AC7639*AA7639</f>
        <v>190</v>
      </c>
      <c r="AE7639" s="8">
        <f t="shared" si="7642"/>
        <v>0</v>
      </c>
      <c r="AF7639" s="1" t="s">
        <v>144</v>
      </c>
      <c r="AG7639" s="1">
        <v>1.0</v>
      </c>
      <c r="AH7639" s="1">
        <v>0.0</v>
      </c>
    </row>
    <row r="7640">
      <c r="A7640" s="2">
        <v>2.8288623E7</v>
      </c>
      <c r="B7640" s="1" t="s">
        <v>333</v>
      </c>
      <c r="C7640" s="1">
        <v>2015.0</v>
      </c>
      <c r="D7640" s="3" t="s">
        <v>1394</v>
      </c>
      <c r="E7640" s="14">
        <f t="shared" si="2"/>
        <v>2/24/2015</v>
      </c>
      <c r="F7640" s="15">
        <f t="shared" si="3"/>
        <v>1.51446634528792</v>
      </c>
      <c r="G7640" s="2">
        <v>5715355.0</v>
      </c>
      <c r="H7640" s="1" t="s">
        <v>46</v>
      </c>
      <c r="I7640" s="1" t="s">
        <v>5</v>
      </c>
      <c r="J7640" s="5" t="str">
        <f>VLOOKUP(I7640,city,2,FALSE)</f>
        <v>Amsterdam</v>
      </c>
      <c r="K7640" s="1" t="s">
        <v>31</v>
      </c>
      <c r="L7640" s="5"/>
      <c r="M7640" s="2">
        <v>1017.0</v>
      </c>
      <c r="N7640" s="1" t="s">
        <v>92</v>
      </c>
      <c r="O7640" s="1">
        <v>52.3657622582976</v>
      </c>
      <c r="P7640" s="1">
        <v>4.88275592794238</v>
      </c>
      <c r="Q7640" s="1" t="s">
        <v>95</v>
      </c>
      <c r="R7640" s="1" t="s">
        <v>97</v>
      </c>
      <c r="S7640" s="1">
        <v>4.0</v>
      </c>
      <c r="T7640" s="1">
        <v>1.0</v>
      </c>
      <c r="U7640" s="1">
        <v>1.0</v>
      </c>
      <c r="V7640" s="1">
        <v>1.0</v>
      </c>
      <c r="W7640" s="1" t="s">
        <v>98</v>
      </c>
      <c r="X7640" s="6">
        <v>200.0</v>
      </c>
      <c r="Y7640" s="1">
        <v>1.0</v>
      </c>
      <c r="Z7640" s="1">
        <v>0.0</v>
      </c>
      <c r="AA7640" s="1">
        <v>3.0</v>
      </c>
      <c r="AB7640" s="5">
        <f t="shared" si="4"/>
        <v>2</v>
      </c>
      <c r="AC7640" s="8">
        <f t="shared" si="5"/>
        <v>200</v>
      </c>
      <c r="AD7640" s="8">
        <f t="shared" ref="AD7640:AE7640" si="7643">AC7640*AA7640</f>
        <v>600</v>
      </c>
      <c r="AE7640" s="8">
        <f t="shared" si="7643"/>
        <v>1200</v>
      </c>
      <c r="AF7640" s="1" t="s">
        <v>115</v>
      </c>
      <c r="AG7640" s="1">
        <v>0.96</v>
      </c>
      <c r="AH7640" s="1">
        <v>1.0</v>
      </c>
      <c r="AI7640" s="1">
        <v>100.0</v>
      </c>
      <c r="AJ7640" s="1">
        <v>10.0</v>
      </c>
      <c r="AK7640" s="1">
        <v>10.0</v>
      </c>
      <c r="AL7640" s="1">
        <v>10.0</v>
      </c>
      <c r="AM7640" s="1">
        <v>10.0</v>
      </c>
      <c r="AN7640" s="1">
        <v>10.0</v>
      </c>
      <c r="AO7640" s="1">
        <v>10.0</v>
      </c>
    </row>
    <row r="7641">
      <c r="A7641" s="2">
        <v>2.8339736E7</v>
      </c>
      <c r="B7641" s="1" t="s">
        <v>4867</v>
      </c>
      <c r="C7641" s="1">
        <v>2015.0</v>
      </c>
      <c r="D7641" s="3" t="s">
        <v>540</v>
      </c>
      <c r="E7641" s="14">
        <f t="shared" si="2"/>
        <v>2/25/2015</v>
      </c>
      <c r="F7641" s="15">
        <f t="shared" si="3"/>
        <v>1.51172661926053</v>
      </c>
      <c r="G7641" s="2">
        <v>5464004.0</v>
      </c>
      <c r="H7641" s="1" t="s">
        <v>46</v>
      </c>
      <c r="I7641" s="1" t="s">
        <v>5</v>
      </c>
      <c r="J7641" s="5" t="str">
        <f>VLOOKUP(I7641,city,2,FALSE)</f>
        <v>Amsterdam</v>
      </c>
      <c r="K7641" s="1" t="s">
        <v>31</v>
      </c>
      <c r="L7641" s="5"/>
      <c r="M7641" s="2">
        <v>1017.0</v>
      </c>
      <c r="N7641" s="1" t="s">
        <v>92</v>
      </c>
      <c r="O7641" s="1">
        <v>52.3634038668652</v>
      </c>
      <c r="P7641" s="1">
        <v>4.88524456002417</v>
      </c>
      <c r="Q7641" s="1" t="s">
        <v>95</v>
      </c>
      <c r="R7641" s="1" t="s">
        <v>97</v>
      </c>
      <c r="S7641" s="1">
        <v>2.0</v>
      </c>
      <c r="T7641" s="1">
        <v>1.0</v>
      </c>
      <c r="U7641" s="1">
        <v>1.0</v>
      </c>
      <c r="V7641" s="1">
        <v>1.0</v>
      </c>
      <c r="W7641" s="1" t="s">
        <v>98</v>
      </c>
      <c r="X7641" s="6">
        <v>220.0</v>
      </c>
      <c r="Y7641" s="1">
        <v>2.0</v>
      </c>
      <c r="Z7641" s="1">
        <v>50.0</v>
      </c>
      <c r="AA7641" s="1">
        <v>1.0</v>
      </c>
      <c r="AB7641" s="5">
        <f t="shared" si="4"/>
        <v>2</v>
      </c>
      <c r="AC7641" s="8">
        <f t="shared" si="5"/>
        <v>220</v>
      </c>
      <c r="AD7641" s="8">
        <f t="shared" ref="AD7641:AE7641" si="7644">AC7641*AA7641</f>
        <v>220</v>
      </c>
      <c r="AE7641" s="8">
        <f t="shared" si="7644"/>
        <v>440</v>
      </c>
      <c r="AF7641" s="1" t="s">
        <v>141</v>
      </c>
      <c r="AG7641" s="1">
        <v>1.0</v>
      </c>
      <c r="AH7641" s="1">
        <v>1.0</v>
      </c>
      <c r="AI7641" s="1">
        <v>100.0</v>
      </c>
      <c r="AJ7641" s="1">
        <v>10.0</v>
      </c>
      <c r="AK7641" s="1">
        <v>10.0</v>
      </c>
      <c r="AL7641" s="1">
        <v>10.0</v>
      </c>
      <c r="AM7641" s="1">
        <v>10.0</v>
      </c>
      <c r="AN7641" s="1">
        <v>10.0</v>
      </c>
      <c r="AO7641" s="1">
        <v>10.0</v>
      </c>
    </row>
    <row r="7642">
      <c r="A7642" s="2">
        <v>2.8346098E7</v>
      </c>
      <c r="B7642" s="1" t="s">
        <v>2571</v>
      </c>
      <c r="C7642" s="1">
        <v>2015.0</v>
      </c>
      <c r="D7642" s="3" t="s">
        <v>540</v>
      </c>
      <c r="E7642" s="14">
        <f t="shared" si="2"/>
        <v>2/25/2015</v>
      </c>
      <c r="F7642" s="15">
        <f t="shared" si="3"/>
        <v>1.51172661926053</v>
      </c>
      <c r="G7642" s="2">
        <v>5465422.0</v>
      </c>
      <c r="H7642" s="1" t="s">
        <v>7</v>
      </c>
      <c r="I7642" s="1" t="s">
        <v>5</v>
      </c>
      <c r="J7642" s="5" t="str">
        <f>VLOOKUP(I7642,city,2,FALSE)</f>
        <v>Amsterdam</v>
      </c>
      <c r="K7642" s="1" t="s">
        <v>31</v>
      </c>
      <c r="L7642" s="5"/>
      <c r="M7642" s="2" t="s">
        <v>2230</v>
      </c>
      <c r="N7642" s="1" t="s">
        <v>92</v>
      </c>
      <c r="O7642" s="1">
        <v>52.3758392079847</v>
      </c>
      <c r="P7642" s="1">
        <v>4.87451185303617</v>
      </c>
      <c r="Q7642" s="1" t="s">
        <v>95</v>
      </c>
      <c r="R7642" s="1" t="s">
        <v>97</v>
      </c>
      <c r="S7642" s="1">
        <v>4.0</v>
      </c>
      <c r="T7642" s="1">
        <v>1.0</v>
      </c>
      <c r="U7642" s="1">
        <v>2.0</v>
      </c>
      <c r="V7642" s="1">
        <v>2.0</v>
      </c>
      <c r="W7642" s="1" t="s">
        <v>98</v>
      </c>
      <c r="X7642" s="6">
        <v>100.0</v>
      </c>
      <c r="Y7642" s="1">
        <v>2.0</v>
      </c>
      <c r="Z7642" s="1">
        <v>30.0</v>
      </c>
      <c r="AA7642" s="1">
        <v>4.0</v>
      </c>
      <c r="AB7642" s="5">
        <f t="shared" si="4"/>
        <v>0</v>
      </c>
      <c r="AC7642" s="8">
        <f t="shared" si="5"/>
        <v>100</v>
      </c>
      <c r="AD7642" s="8">
        <f t="shared" ref="AD7642:AE7642" si="7645">AC7642*AA7642</f>
        <v>400</v>
      </c>
      <c r="AE7642" s="8">
        <f t="shared" si="7645"/>
        <v>0</v>
      </c>
      <c r="AF7642" s="1" t="s">
        <v>144</v>
      </c>
      <c r="AG7642" s="1">
        <v>1.0</v>
      </c>
      <c r="AH7642" s="1">
        <v>0.0</v>
      </c>
    </row>
    <row r="7643">
      <c r="A7643" s="2">
        <v>2.835023E7</v>
      </c>
      <c r="B7643" s="1" t="s">
        <v>556</v>
      </c>
      <c r="C7643" s="1">
        <v>2015.0</v>
      </c>
      <c r="D7643" s="3" t="s">
        <v>540</v>
      </c>
      <c r="E7643" s="14">
        <f t="shared" si="2"/>
        <v>2/25/2015</v>
      </c>
      <c r="F7643" s="15">
        <f t="shared" si="3"/>
        <v>1.51172661926053</v>
      </c>
      <c r="G7643" s="2">
        <v>5859475.0</v>
      </c>
      <c r="H7643" s="1" t="s">
        <v>70</v>
      </c>
      <c r="I7643" s="1" t="s">
        <v>5</v>
      </c>
      <c r="J7643" s="5" t="str">
        <f>VLOOKUP(I7643,city,2,FALSE)</f>
        <v>Amsterdam</v>
      </c>
      <c r="K7643" s="1" t="s">
        <v>31</v>
      </c>
      <c r="L7643" s="5"/>
      <c r="M7643" s="2">
        <v>1079.0</v>
      </c>
      <c r="N7643" s="1" t="s">
        <v>92</v>
      </c>
      <c r="O7643" s="1">
        <v>52.3453758367229</v>
      </c>
      <c r="P7643" s="1">
        <v>4.90864851077289</v>
      </c>
      <c r="Q7643" s="1" t="s">
        <v>95</v>
      </c>
      <c r="R7643" s="1" t="s">
        <v>97</v>
      </c>
      <c r="S7643" s="1">
        <v>2.0</v>
      </c>
      <c r="T7643" s="1">
        <v>1.0</v>
      </c>
      <c r="U7643" s="1">
        <v>1.0</v>
      </c>
      <c r="V7643" s="1">
        <v>1.0</v>
      </c>
      <c r="W7643" s="1" t="s">
        <v>98</v>
      </c>
      <c r="X7643" s="6">
        <v>125.0</v>
      </c>
      <c r="Y7643" s="1">
        <v>1.0</v>
      </c>
      <c r="Z7643" s="1">
        <v>0.0</v>
      </c>
      <c r="AA7643" s="1">
        <v>2.0</v>
      </c>
      <c r="AB7643" s="5">
        <f t="shared" si="4"/>
        <v>0</v>
      </c>
      <c r="AC7643" s="8">
        <f t="shared" si="5"/>
        <v>125</v>
      </c>
      <c r="AD7643" s="8">
        <f t="shared" ref="AD7643:AE7643" si="7646">AC7643*AA7643</f>
        <v>250</v>
      </c>
      <c r="AE7643" s="8">
        <f t="shared" si="7646"/>
        <v>0</v>
      </c>
      <c r="AF7643" s="1" t="s">
        <v>115</v>
      </c>
      <c r="AG7643" s="1">
        <v>1.0</v>
      </c>
      <c r="AH7643" s="1">
        <v>0.0</v>
      </c>
    </row>
    <row r="7644">
      <c r="A7644" s="2">
        <v>2.8364997E7</v>
      </c>
      <c r="B7644" s="1" t="s">
        <v>9248</v>
      </c>
      <c r="C7644" s="1">
        <v>2015.0</v>
      </c>
      <c r="D7644" s="3" t="s">
        <v>540</v>
      </c>
      <c r="E7644" s="14">
        <f t="shared" si="2"/>
        <v>2/25/2015</v>
      </c>
      <c r="F7644" s="15">
        <f t="shared" si="3"/>
        <v>1.51172661926053</v>
      </c>
      <c r="G7644" s="2">
        <v>5469023.0</v>
      </c>
      <c r="H7644" s="1" t="s">
        <v>106</v>
      </c>
      <c r="I7644" s="1" t="s">
        <v>5</v>
      </c>
      <c r="J7644" s="5" t="str">
        <f>VLOOKUP(I7644,city,2,FALSE)</f>
        <v>Amsterdam</v>
      </c>
      <c r="K7644" s="1" t="s">
        <v>31</v>
      </c>
      <c r="L7644" s="5"/>
      <c r="M7644" s="2">
        <v>1063.0</v>
      </c>
      <c r="N7644" s="1" t="s">
        <v>92</v>
      </c>
      <c r="O7644" s="1">
        <v>52.3795058463108</v>
      </c>
      <c r="P7644" s="1">
        <v>4.82212904940244</v>
      </c>
      <c r="Q7644" s="1" t="s">
        <v>95</v>
      </c>
      <c r="R7644" s="1" t="s">
        <v>138</v>
      </c>
      <c r="S7644" s="1">
        <v>2.0</v>
      </c>
      <c r="T7644" s="1">
        <v>1.0</v>
      </c>
      <c r="U7644" s="1">
        <v>1.0</v>
      </c>
      <c r="V7644" s="1">
        <v>1.0</v>
      </c>
      <c r="W7644" s="1" t="s">
        <v>98</v>
      </c>
      <c r="X7644" s="6">
        <v>59.0</v>
      </c>
      <c r="Y7644" s="1">
        <v>1.0</v>
      </c>
      <c r="Z7644" s="1">
        <v>20.0</v>
      </c>
      <c r="AA7644" s="1">
        <v>1.0</v>
      </c>
      <c r="AB7644" s="5">
        <f t="shared" si="4"/>
        <v>0</v>
      </c>
      <c r="AC7644" s="8">
        <f t="shared" si="5"/>
        <v>79</v>
      </c>
      <c r="AD7644" s="8">
        <f t="shared" ref="AD7644:AE7644" si="7647">AC7644*AA7644</f>
        <v>79</v>
      </c>
      <c r="AE7644" s="8">
        <f t="shared" si="7647"/>
        <v>0</v>
      </c>
      <c r="AF7644" s="1" t="s">
        <v>144</v>
      </c>
      <c r="AG7644" s="1">
        <v>1.0</v>
      </c>
      <c r="AH7644" s="1">
        <v>0.0</v>
      </c>
    </row>
    <row r="7645">
      <c r="A7645" s="2">
        <v>2.8397137E7</v>
      </c>
      <c r="B7645" s="1" t="s">
        <v>7773</v>
      </c>
      <c r="C7645" s="1">
        <v>2015.0</v>
      </c>
      <c r="D7645" s="3" t="s">
        <v>1396</v>
      </c>
      <c r="E7645" s="14">
        <f t="shared" si="2"/>
        <v>2/26/2015</v>
      </c>
      <c r="F7645" s="15">
        <f t="shared" si="3"/>
        <v>1.50898689323313</v>
      </c>
      <c r="G7645" s="2">
        <v>5475623.0</v>
      </c>
      <c r="H7645" s="1" t="s">
        <v>106</v>
      </c>
      <c r="I7645" s="1" t="s">
        <v>5</v>
      </c>
      <c r="J7645" s="5" t="str">
        <f>VLOOKUP(I7645,city,2,FALSE)</f>
        <v>Amsterdam</v>
      </c>
      <c r="K7645" s="1" t="s">
        <v>31</v>
      </c>
      <c r="L7645" s="5"/>
      <c r="M7645" s="2" t="s">
        <v>2609</v>
      </c>
      <c r="N7645" s="1" t="s">
        <v>92</v>
      </c>
      <c r="O7645" s="1">
        <v>52.364665820158</v>
      </c>
      <c r="P7645" s="1">
        <v>4.80888008511579</v>
      </c>
      <c r="Q7645" s="1" t="s">
        <v>95</v>
      </c>
      <c r="R7645" s="1" t="s">
        <v>97</v>
      </c>
      <c r="S7645" s="1">
        <v>4.0</v>
      </c>
      <c r="T7645" s="1">
        <v>1.0</v>
      </c>
      <c r="U7645" s="1">
        <v>2.0</v>
      </c>
      <c r="V7645" s="1">
        <v>2.0</v>
      </c>
      <c r="W7645" s="1" t="s">
        <v>98</v>
      </c>
      <c r="X7645" s="6">
        <v>99.0</v>
      </c>
      <c r="Y7645" s="1">
        <v>4.0</v>
      </c>
      <c r="Z7645" s="1">
        <v>15.0</v>
      </c>
      <c r="AA7645" s="1">
        <v>2.0</v>
      </c>
      <c r="AB7645" s="5">
        <f t="shared" si="4"/>
        <v>0</v>
      </c>
      <c r="AC7645" s="8">
        <f t="shared" si="5"/>
        <v>99</v>
      </c>
      <c r="AD7645" s="8">
        <f t="shared" ref="AD7645:AE7645" si="7648">AC7645*AA7645</f>
        <v>198</v>
      </c>
      <c r="AE7645" s="8">
        <f t="shared" si="7648"/>
        <v>0</v>
      </c>
      <c r="AF7645" s="1" t="s">
        <v>144</v>
      </c>
      <c r="AG7645" s="1">
        <v>1.0</v>
      </c>
      <c r="AH7645" s="1">
        <v>0.0</v>
      </c>
    </row>
    <row r="7646">
      <c r="A7646" s="2">
        <v>2.8437729E7</v>
      </c>
      <c r="B7646" s="1" t="s">
        <v>145</v>
      </c>
      <c r="C7646" s="1">
        <v>2015.0</v>
      </c>
      <c r="D7646" s="3" t="s">
        <v>544</v>
      </c>
      <c r="E7646" s="14">
        <f t="shared" si="2"/>
        <v>2/27/2015</v>
      </c>
      <c r="F7646" s="15">
        <f t="shared" si="3"/>
        <v>1.50624716720573</v>
      </c>
      <c r="G7646" s="2">
        <v>5637758.0</v>
      </c>
      <c r="H7646" s="1" t="s">
        <v>67</v>
      </c>
      <c r="I7646" s="1" t="s">
        <v>5</v>
      </c>
      <c r="J7646" s="5" t="str">
        <f>VLOOKUP(I7646,city,2,FALSE)</f>
        <v>Amsterdam</v>
      </c>
      <c r="K7646" s="1" t="s">
        <v>31</v>
      </c>
      <c r="L7646" s="5"/>
      <c r="M7646" s="2" t="s">
        <v>9249</v>
      </c>
      <c r="N7646" s="1" t="s">
        <v>92</v>
      </c>
      <c r="O7646" s="1">
        <v>52.347349063399</v>
      </c>
      <c r="P7646" s="1">
        <v>4.86082980872491</v>
      </c>
      <c r="Q7646" s="1" t="s">
        <v>95</v>
      </c>
      <c r="R7646" s="1" t="s">
        <v>97</v>
      </c>
      <c r="S7646" s="1">
        <v>3.0</v>
      </c>
      <c r="T7646" s="1">
        <v>1.0</v>
      </c>
      <c r="U7646" s="1">
        <v>2.0</v>
      </c>
      <c r="V7646" s="1">
        <v>2.0</v>
      </c>
      <c r="W7646" s="1" t="s">
        <v>98</v>
      </c>
      <c r="X7646" s="6">
        <v>90.0</v>
      </c>
      <c r="Y7646" s="1">
        <v>1.0</v>
      </c>
      <c r="Z7646" s="1">
        <v>0.0</v>
      </c>
      <c r="AA7646" s="1">
        <v>6.0</v>
      </c>
      <c r="AB7646" s="5">
        <f t="shared" si="4"/>
        <v>0</v>
      </c>
      <c r="AC7646" s="8">
        <f t="shared" si="5"/>
        <v>90</v>
      </c>
      <c r="AD7646" s="8">
        <f t="shared" ref="AD7646:AE7646" si="7649">AC7646*AA7646</f>
        <v>540</v>
      </c>
      <c r="AE7646" s="8">
        <f t="shared" si="7649"/>
        <v>0</v>
      </c>
      <c r="AF7646" s="1" t="s">
        <v>115</v>
      </c>
      <c r="AG7646" s="1">
        <v>1.0</v>
      </c>
      <c r="AH7646" s="1">
        <v>0.0</v>
      </c>
    </row>
    <row r="7647">
      <c r="A7647" s="2">
        <v>2.8439901E7</v>
      </c>
      <c r="B7647" s="1" t="s">
        <v>836</v>
      </c>
      <c r="C7647" s="1">
        <v>2015.0</v>
      </c>
      <c r="D7647" s="3" t="s">
        <v>544</v>
      </c>
      <c r="E7647" s="14">
        <f t="shared" si="2"/>
        <v>2/27/2015</v>
      </c>
      <c r="F7647" s="15">
        <f t="shared" si="3"/>
        <v>1.50624716720573</v>
      </c>
      <c r="G7647" s="2">
        <v>5483953.0</v>
      </c>
      <c r="H7647" s="1" t="s">
        <v>63</v>
      </c>
      <c r="I7647" s="1" t="s">
        <v>5</v>
      </c>
      <c r="J7647" s="5" t="str">
        <f>VLOOKUP(I7647,city,2,FALSE)</f>
        <v>Amsterdam</v>
      </c>
      <c r="K7647" s="1" t="s">
        <v>31</v>
      </c>
      <c r="L7647" s="5"/>
      <c r="M7647" s="2" t="s">
        <v>9250</v>
      </c>
      <c r="N7647" s="1" t="s">
        <v>92</v>
      </c>
      <c r="O7647" s="1">
        <v>52.3877974036177</v>
      </c>
      <c r="P7647" s="1">
        <v>4.88628182586688</v>
      </c>
      <c r="Q7647" s="1" t="s">
        <v>95</v>
      </c>
      <c r="R7647" s="1" t="s">
        <v>97</v>
      </c>
      <c r="S7647" s="1">
        <v>2.0</v>
      </c>
      <c r="T7647" s="1">
        <v>1.0</v>
      </c>
      <c r="U7647" s="1">
        <v>1.0</v>
      </c>
      <c r="V7647" s="1">
        <v>1.0</v>
      </c>
      <c r="W7647" s="1" t="s">
        <v>98</v>
      </c>
      <c r="X7647" s="6">
        <v>125.0</v>
      </c>
      <c r="Y7647" s="1">
        <v>1.0</v>
      </c>
      <c r="Z7647" s="1">
        <v>0.0</v>
      </c>
      <c r="AA7647" s="1">
        <v>2.0</v>
      </c>
      <c r="AB7647" s="5">
        <f t="shared" si="4"/>
        <v>0</v>
      </c>
      <c r="AC7647" s="8">
        <f t="shared" si="5"/>
        <v>125</v>
      </c>
      <c r="AD7647" s="8">
        <f t="shared" ref="AD7647:AE7647" si="7650">AC7647*AA7647</f>
        <v>250</v>
      </c>
      <c r="AE7647" s="8">
        <f t="shared" si="7650"/>
        <v>0</v>
      </c>
      <c r="AF7647" s="1" t="s">
        <v>141</v>
      </c>
      <c r="AG7647" s="1">
        <v>1.0</v>
      </c>
      <c r="AH7647" s="1">
        <v>0.0</v>
      </c>
    </row>
    <row r="7648">
      <c r="A7648" s="2">
        <v>2.8449565E7</v>
      </c>
      <c r="B7648" s="1" t="s">
        <v>5477</v>
      </c>
      <c r="C7648" s="1">
        <v>2015.0</v>
      </c>
      <c r="D7648" s="3" t="s">
        <v>544</v>
      </c>
      <c r="E7648" s="14">
        <f t="shared" si="2"/>
        <v>2/27/2015</v>
      </c>
      <c r="F7648" s="15">
        <f t="shared" si="3"/>
        <v>1.50624716720573</v>
      </c>
      <c r="G7648" s="2">
        <v>5486238.0</v>
      </c>
      <c r="H7648" s="1" t="s">
        <v>70</v>
      </c>
      <c r="I7648" s="1" t="s">
        <v>5</v>
      </c>
      <c r="J7648" s="5" t="str">
        <f>VLOOKUP(I7648,city,2,FALSE)</f>
        <v>Amsterdam</v>
      </c>
      <c r="K7648" s="1" t="s">
        <v>31</v>
      </c>
      <c r="L7648" s="5"/>
      <c r="M7648" s="2" t="s">
        <v>2300</v>
      </c>
      <c r="N7648" s="1" t="s">
        <v>92</v>
      </c>
      <c r="O7648" s="1">
        <v>52.3567045853801</v>
      </c>
      <c r="P7648" s="1">
        <v>4.88840639215149</v>
      </c>
      <c r="Q7648" s="1" t="s">
        <v>95</v>
      </c>
      <c r="R7648" s="1" t="s">
        <v>97</v>
      </c>
      <c r="S7648" s="1">
        <v>2.0</v>
      </c>
      <c r="T7648" s="1">
        <v>1.0</v>
      </c>
      <c r="U7648" s="1">
        <v>1.0</v>
      </c>
      <c r="V7648" s="1">
        <v>1.0</v>
      </c>
      <c r="W7648" s="1" t="s">
        <v>98</v>
      </c>
      <c r="X7648" s="6">
        <v>100.0</v>
      </c>
      <c r="Y7648" s="1">
        <v>1.0</v>
      </c>
      <c r="Z7648" s="1">
        <v>0.0</v>
      </c>
      <c r="AA7648" s="1">
        <v>2.0</v>
      </c>
      <c r="AB7648" s="5">
        <f t="shared" si="4"/>
        <v>6</v>
      </c>
      <c r="AC7648" s="8">
        <f t="shared" si="5"/>
        <v>100</v>
      </c>
      <c r="AD7648" s="8">
        <f t="shared" ref="AD7648:AE7648" si="7651">AC7648*AA7648</f>
        <v>200</v>
      </c>
      <c r="AE7648" s="8">
        <f t="shared" si="7651"/>
        <v>1200</v>
      </c>
      <c r="AF7648" s="1" t="s">
        <v>144</v>
      </c>
      <c r="AG7648" s="1">
        <v>1.0</v>
      </c>
      <c r="AH7648" s="1">
        <v>3.0</v>
      </c>
      <c r="AI7648" s="1">
        <v>93.0</v>
      </c>
      <c r="AJ7648" s="1">
        <v>9.0</v>
      </c>
      <c r="AK7648" s="1">
        <v>9.0</v>
      </c>
      <c r="AL7648" s="1">
        <v>9.0</v>
      </c>
      <c r="AM7648" s="1">
        <v>9.0</v>
      </c>
      <c r="AN7648" s="1">
        <v>10.0</v>
      </c>
      <c r="AO7648" s="1">
        <v>9.0</v>
      </c>
    </row>
    <row r="7649">
      <c r="A7649" s="2">
        <v>2.8457039E7</v>
      </c>
      <c r="B7649" s="1" t="s">
        <v>9251</v>
      </c>
      <c r="C7649" s="1">
        <v>2015.0</v>
      </c>
      <c r="D7649" s="3" t="s">
        <v>544</v>
      </c>
      <c r="E7649" s="14">
        <f t="shared" si="2"/>
        <v>2/27/2015</v>
      </c>
      <c r="F7649" s="15">
        <f t="shared" si="3"/>
        <v>1.50624716720573</v>
      </c>
      <c r="G7649" s="2">
        <v>5842514.0</v>
      </c>
      <c r="H7649" s="1" t="s">
        <v>70</v>
      </c>
      <c r="I7649" s="1" t="s">
        <v>5</v>
      </c>
      <c r="J7649" s="5" t="str">
        <f>VLOOKUP(I7649,city,2,FALSE)</f>
        <v>Amsterdam</v>
      </c>
      <c r="K7649" s="1" t="s">
        <v>39</v>
      </c>
      <c r="L7649" s="5"/>
      <c r="M7649" s="2">
        <v>1078.0</v>
      </c>
      <c r="N7649" s="1" t="s">
        <v>92</v>
      </c>
      <c r="O7649" s="1">
        <v>52.3456745289095</v>
      </c>
      <c r="P7649" s="1">
        <v>4.90348834960549</v>
      </c>
      <c r="Q7649" s="1" t="s">
        <v>95</v>
      </c>
      <c r="R7649" s="1" t="s">
        <v>97</v>
      </c>
      <c r="S7649" s="1">
        <v>2.0</v>
      </c>
      <c r="T7649" s="1">
        <v>1.0</v>
      </c>
      <c r="U7649" s="1">
        <v>2.0</v>
      </c>
      <c r="V7649" s="1">
        <v>1.0</v>
      </c>
      <c r="W7649" s="1" t="s">
        <v>98</v>
      </c>
      <c r="X7649" s="6">
        <v>195.0</v>
      </c>
      <c r="Y7649" s="1">
        <v>1.0</v>
      </c>
      <c r="Z7649" s="1">
        <v>0.0</v>
      </c>
      <c r="AA7649" s="1">
        <v>1.0</v>
      </c>
      <c r="AB7649" s="5">
        <f t="shared" si="4"/>
        <v>0</v>
      </c>
      <c r="AC7649" s="8">
        <f t="shared" si="5"/>
        <v>195</v>
      </c>
      <c r="AD7649" s="8">
        <f t="shared" ref="AD7649:AE7649" si="7652">AC7649*AA7649</f>
        <v>195</v>
      </c>
      <c r="AE7649" s="8">
        <f t="shared" si="7652"/>
        <v>0</v>
      </c>
      <c r="AF7649" s="1" t="s">
        <v>141</v>
      </c>
      <c r="AG7649" s="1">
        <v>1.0</v>
      </c>
      <c r="AH7649" s="1">
        <v>0.0</v>
      </c>
    </row>
    <row r="7650">
      <c r="A7650" s="2">
        <v>2.8463096E7</v>
      </c>
      <c r="B7650" s="1" t="s">
        <v>2021</v>
      </c>
      <c r="C7650" s="1">
        <v>2015.0</v>
      </c>
      <c r="D7650" s="3" t="s">
        <v>544</v>
      </c>
      <c r="E7650" s="14">
        <f t="shared" si="2"/>
        <v>2/27/2015</v>
      </c>
      <c r="F7650" s="15">
        <f t="shared" si="3"/>
        <v>1.50624716720573</v>
      </c>
      <c r="G7650" s="2">
        <v>5489185.0</v>
      </c>
      <c r="H7650" s="1" t="s">
        <v>35</v>
      </c>
      <c r="I7650" s="1" t="s">
        <v>5</v>
      </c>
      <c r="J7650" s="5" t="str">
        <f>VLOOKUP(I7650,city,2,FALSE)</f>
        <v>Amsterdam</v>
      </c>
      <c r="K7650" s="1" t="s">
        <v>31</v>
      </c>
      <c r="L7650" s="5"/>
      <c r="M7650" s="2" t="s">
        <v>9252</v>
      </c>
      <c r="N7650" s="1" t="s">
        <v>92</v>
      </c>
      <c r="O7650" s="1">
        <v>52.3636721450471</v>
      </c>
      <c r="P7650" s="1">
        <v>4.94195610847828</v>
      </c>
      <c r="Q7650" s="1" t="s">
        <v>95</v>
      </c>
      <c r="R7650" s="1" t="s">
        <v>97</v>
      </c>
      <c r="S7650" s="1">
        <v>3.0</v>
      </c>
      <c r="T7650" s="1">
        <v>1.5</v>
      </c>
      <c r="U7650" s="1">
        <v>1.0</v>
      </c>
      <c r="V7650" s="1">
        <v>2.0</v>
      </c>
      <c r="W7650" s="1" t="s">
        <v>98</v>
      </c>
      <c r="X7650" s="6">
        <v>125.0</v>
      </c>
      <c r="Y7650" s="1">
        <v>1.0</v>
      </c>
      <c r="Z7650" s="1">
        <v>0.0</v>
      </c>
      <c r="AA7650" s="1">
        <v>2.0</v>
      </c>
      <c r="AB7650" s="5">
        <f t="shared" si="4"/>
        <v>4</v>
      </c>
      <c r="AC7650" s="8">
        <f t="shared" si="5"/>
        <v>125</v>
      </c>
      <c r="AD7650" s="8">
        <f t="shared" ref="AD7650:AE7650" si="7653">AC7650*AA7650</f>
        <v>250</v>
      </c>
      <c r="AE7650" s="8">
        <f t="shared" si="7653"/>
        <v>1000</v>
      </c>
      <c r="AF7650" s="1" t="s">
        <v>141</v>
      </c>
      <c r="AG7650" s="1">
        <v>0.85</v>
      </c>
      <c r="AH7650" s="1">
        <v>2.0</v>
      </c>
      <c r="AI7650" s="1">
        <v>90.0</v>
      </c>
      <c r="AJ7650" s="1">
        <v>9.0</v>
      </c>
      <c r="AK7650" s="1">
        <v>10.0</v>
      </c>
      <c r="AL7650" s="1">
        <v>10.0</v>
      </c>
      <c r="AM7650" s="1">
        <v>10.0</v>
      </c>
      <c r="AN7650" s="1">
        <v>9.0</v>
      </c>
      <c r="AO7650" s="1">
        <v>9.0</v>
      </c>
    </row>
    <row r="7651">
      <c r="A7651" s="2">
        <v>2.8486013E7</v>
      </c>
      <c r="B7651" s="1" t="s">
        <v>6067</v>
      </c>
      <c r="C7651" s="1">
        <v>2015.0</v>
      </c>
      <c r="D7651" s="3" t="s">
        <v>548</v>
      </c>
      <c r="E7651" s="14">
        <f t="shared" si="2"/>
        <v>2/28/2015</v>
      </c>
      <c r="F7651" s="15">
        <f t="shared" si="3"/>
        <v>1.50350744117834</v>
      </c>
      <c r="G7651" s="2">
        <v>5493236.0</v>
      </c>
      <c r="H7651" s="1" t="s">
        <v>67</v>
      </c>
      <c r="I7651" s="1" t="s">
        <v>5</v>
      </c>
      <c r="J7651" s="5" t="str">
        <f>VLOOKUP(I7651,city,2,FALSE)</f>
        <v>Amsterdam</v>
      </c>
      <c r="K7651" s="1" t="s">
        <v>31</v>
      </c>
      <c r="L7651" s="5"/>
      <c r="M7651" s="2">
        <v>1076.0</v>
      </c>
      <c r="N7651" s="1" t="s">
        <v>92</v>
      </c>
      <c r="O7651" s="1">
        <v>52.3476906626795</v>
      </c>
      <c r="P7651" s="1">
        <v>4.85232217538645</v>
      </c>
      <c r="Q7651" s="1" t="s">
        <v>95</v>
      </c>
      <c r="R7651" s="1" t="s">
        <v>138</v>
      </c>
      <c r="S7651" s="1">
        <v>2.0</v>
      </c>
      <c r="T7651" s="1">
        <v>1.0</v>
      </c>
      <c r="U7651" s="1">
        <v>1.0</v>
      </c>
      <c r="V7651" s="1">
        <v>1.0</v>
      </c>
      <c r="W7651" s="1" t="s">
        <v>318</v>
      </c>
      <c r="X7651" s="6">
        <v>48.0</v>
      </c>
      <c r="Y7651" s="1">
        <v>1.0</v>
      </c>
      <c r="Z7651" s="1">
        <v>0.0</v>
      </c>
      <c r="AA7651" s="1">
        <v>2.0</v>
      </c>
      <c r="AB7651" s="5">
        <f t="shared" si="4"/>
        <v>4</v>
      </c>
      <c r="AC7651" s="8">
        <f t="shared" si="5"/>
        <v>48</v>
      </c>
      <c r="AD7651" s="8">
        <f t="shared" ref="AD7651:AE7651" si="7654">AC7651*AA7651</f>
        <v>96</v>
      </c>
      <c r="AE7651" s="8">
        <f t="shared" si="7654"/>
        <v>384</v>
      </c>
      <c r="AF7651" s="1" t="s">
        <v>144</v>
      </c>
      <c r="AG7651" s="1">
        <v>1.0</v>
      </c>
      <c r="AH7651" s="1">
        <v>2.0</v>
      </c>
      <c r="AI7651" s="1">
        <v>100.0</v>
      </c>
      <c r="AJ7651" s="1">
        <v>10.0</v>
      </c>
      <c r="AK7651" s="1">
        <v>10.0</v>
      </c>
      <c r="AL7651" s="1">
        <v>10.0</v>
      </c>
      <c r="AM7651" s="1">
        <v>10.0</v>
      </c>
      <c r="AN7651" s="1">
        <v>10.0</v>
      </c>
      <c r="AO7651" s="1">
        <v>9.0</v>
      </c>
    </row>
    <row r="7652">
      <c r="A7652" s="2">
        <v>2.8486275E7</v>
      </c>
      <c r="B7652" s="1" t="s">
        <v>9253</v>
      </c>
      <c r="C7652" s="1">
        <v>2015.0</v>
      </c>
      <c r="D7652" s="3" t="s">
        <v>548</v>
      </c>
      <c r="E7652" s="14">
        <f t="shared" si="2"/>
        <v>2/28/2015</v>
      </c>
      <c r="F7652" s="15">
        <f t="shared" si="3"/>
        <v>1.50350744117834</v>
      </c>
      <c r="G7652" s="2">
        <v>5854250.0</v>
      </c>
      <c r="H7652" s="1" t="s">
        <v>70</v>
      </c>
      <c r="I7652" s="1" t="s">
        <v>5</v>
      </c>
      <c r="J7652" s="5" t="str">
        <f>VLOOKUP(I7652,city,2,FALSE)</f>
        <v>Amsterdam</v>
      </c>
      <c r="K7652" s="1" t="s">
        <v>31</v>
      </c>
      <c r="L7652" s="5"/>
      <c r="M7652" s="2" t="s">
        <v>9254</v>
      </c>
      <c r="N7652" s="1" t="s">
        <v>92</v>
      </c>
      <c r="O7652" s="1">
        <v>52.3451278366</v>
      </c>
      <c r="P7652" s="1">
        <v>4.89792738512105</v>
      </c>
      <c r="Q7652" s="1" t="s">
        <v>95</v>
      </c>
      <c r="R7652" s="1" t="s">
        <v>138</v>
      </c>
      <c r="S7652" s="1">
        <v>2.0</v>
      </c>
      <c r="T7652" s="1">
        <v>1.0</v>
      </c>
      <c r="U7652" s="1">
        <v>1.0</v>
      </c>
      <c r="V7652" s="1">
        <v>1.0</v>
      </c>
      <c r="W7652" s="1" t="s">
        <v>98</v>
      </c>
      <c r="X7652" s="6">
        <v>100.0</v>
      </c>
      <c r="Y7652" s="1">
        <v>2.0</v>
      </c>
      <c r="Z7652" s="1">
        <v>50.0</v>
      </c>
      <c r="AA7652" s="1">
        <v>2.0</v>
      </c>
      <c r="AB7652" s="5">
        <f t="shared" si="4"/>
        <v>0</v>
      </c>
      <c r="AC7652" s="8">
        <f t="shared" si="5"/>
        <v>100</v>
      </c>
      <c r="AD7652" s="8">
        <f t="shared" ref="AD7652:AE7652" si="7655">AC7652*AA7652</f>
        <v>200</v>
      </c>
      <c r="AE7652" s="8">
        <f t="shared" si="7655"/>
        <v>0</v>
      </c>
      <c r="AF7652" s="1" t="s">
        <v>144</v>
      </c>
      <c r="AG7652" s="1">
        <v>1.0</v>
      </c>
      <c r="AH7652" s="1">
        <v>0.0</v>
      </c>
    </row>
    <row r="7653">
      <c r="A7653" s="2">
        <v>2.8546764E7</v>
      </c>
      <c r="B7653" s="1" t="s">
        <v>2195</v>
      </c>
      <c r="C7653" s="1">
        <v>2015.0</v>
      </c>
      <c r="D7653" s="3" t="s">
        <v>551</v>
      </c>
      <c r="E7653" s="14">
        <f t="shared" si="2"/>
        <v>3/1/2015</v>
      </c>
      <c r="F7653" s="15">
        <f t="shared" si="3"/>
        <v>1.50076771515094</v>
      </c>
      <c r="G7653" s="2">
        <v>5504121.0</v>
      </c>
      <c r="H7653" s="1" t="s">
        <v>93</v>
      </c>
      <c r="I7653" s="1" t="s">
        <v>5</v>
      </c>
      <c r="J7653" s="5" t="str">
        <f>VLOOKUP(I7653,city,2,FALSE)</f>
        <v>Amsterdam</v>
      </c>
      <c r="K7653" s="1" t="s">
        <v>31</v>
      </c>
      <c r="L7653" s="5"/>
      <c r="M7653" s="2" t="s">
        <v>3232</v>
      </c>
      <c r="N7653" s="1" t="s">
        <v>92</v>
      </c>
      <c r="O7653" s="1">
        <v>52.386267101313</v>
      </c>
      <c r="P7653" s="1">
        <v>4.95006183350151</v>
      </c>
      <c r="Q7653" s="1" t="s">
        <v>154</v>
      </c>
      <c r="R7653" s="1" t="s">
        <v>97</v>
      </c>
      <c r="S7653" s="1">
        <v>4.0</v>
      </c>
      <c r="T7653" s="1">
        <v>1.0</v>
      </c>
      <c r="U7653" s="1">
        <v>3.0</v>
      </c>
      <c r="V7653" s="1">
        <v>4.0</v>
      </c>
      <c r="W7653" s="1" t="s">
        <v>98</v>
      </c>
      <c r="X7653" s="6">
        <v>125.0</v>
      </c>
      <c r="Y7653" s="1">
        <v>1.0</v>
      </c>
      <c r="Z7653" s="1">
        <v>0.0</v>
      </c>
      <c r="AA7653" s="1">
        <v>1.0</v>
      </c>
      <c r="AB7653" s="5">
        <f t="shared" si="4"/>
        <v>0</v>
      </c>
      <c r="AC7653" s="8">
        <f t="shared" si="5"/>
        <v>125</v>
      </c>
      <c r="AD7653" s="8">
        <f t="shared" ref="AD7653:AE7653" si="7656">AC7653*AA7653</f>
        <v>125</v>
      </c>
      <c r="AE7653" s="8">
        <f t="shared" si="7656"/>
        <v>0</v>
      </c>
      <c r="AF7653" s="1" t="s">
        <v>159</v>
      </c>
      <c r="AG7653" s="1" t="s">
        <v>159</v>
      </c>
      <c r="AH7653" s="1">
        <v>0.0</v>
      </c>
    </row>
    <row r="7654">
      <c r="A7654" s="2">
        <v>2.8551642E7</v>
      </c>
      <c r="B7654" s="1" t="s">
        <v>6996</v>
      </c>
      <c r="C7654" s="1">
        <v>2015.0</v>
      </c>
      <c r="D7654" s="3" t="s">
        <v>551</v>
      </c>
      <c r="E7654" s="14">
        <f t="shared" si="2"/>
        <v>3/1/2015</v>
      </c>
      <c r="F7654" s="15">
        <f t="shared" si="3"/>
        <v>1.50076771515094</v>
      </c>
      <c r="G7654" s="2">
        <v>5504801.0</v>
      </c>
      <c r="H7654" s="1" t="s">
        <v>82</v>
      </c>
      <c r="I7654" s="1" t="s">
        <v>5</v>
      </c>
      <c r="J7654" s="5" t="str">
        <f>VLOOKUP(I7654,city,2,FALSE)</f>
        <v>Amsterdam</v>
      </c>
      <c r="K7654" s="1" t="s">
        <v>31</v>
      </c>
      <c r="L7654" s="5"/>
      <c r="M7654" s="2" t="s">
        <v>9255</v>
      </c>
      <c r="N7654" s="1" t="s">
        <v>92</v>
      </c>
      <c r="O7654" s="1">
        <v>52.3557012599119</v>
      </c>
      <c r="P7654" s="1">
        <v>4.91850820382119</v>
      </c>
      <c r="Q7654" s="1" t="s">
        <v>95</v>
      </c>
      <c r="R7654" s="1" t="s">
        <v>138</v>
      </c>
      <c r="S7654" s="1">
        <v>4.0</v>
      </c>
      <c r="T7654" s="1">
        <v>1.0</v>
      </c>
      <c r="U7654" s="1">
        <v>1.0</v>
      </c>
      <c r="V7654" s="1">
        <v>1.0</v>
      </c>
      <c r="W7654" s="1" t="s">
        <v>98</v>
      </c>
      <c r="X7654" s="6">
        <v>68.0</v>
      </c>
      <c r="Y7654" s="1">
        <v>2.0</v>
      </c>
      <c r="Z7654" s="1">
        <v>35.0</v>
      </c>
      <c r="AA7654" s="1">
        <v>1.0</v>
      </c>
      <c r="AB7654" s="5">
        <f t="shared" si="4"/>
        <v>4</v>
      </c>
      <c r="AC7654" s="8">
        <f t="shared" si="5"/>
        <v>68</v>
      </c>
      <c r="AD7654" s="8">
        <f t="shared" ref="AD7654:AE7654" si="7657">AC7654*AA7654</f>
        <v>68</v>
      </c>
      <c r="AE7654" s="8">
        <f t="shared" si="7657"/>
        <v>272</v>
      </c>
      <c r="AF7654" s="1" t="s">
        <v>141</v>
      </c>
      <c r="AG7654" s="1">
        <v>0.98</v>
      </c>
      <c r="AH7654" s="1">
        <v>2.0</v>
      </c>
      <c r="AI7654" s="1">
        <v>100.0</v>
      </c>
      <c r="AJ7654" s="1">
        <v>10.0</v>
      </c>
      <c r="AK7654" s="1">
        <v>10.0</v>
      </c>
      <c r="AL7654" s="1">
        <v>10.0</v>
      </c>
      <c r="AM7654" s="1">
        <v>10.0</v>
      </c>
      <c r="AN7654" s="1">
        <v>10.0</v>
      </c>
      <c r="AO7654" s="1">
        <v>10.0</v>
      </c>
    </row>
    <row r="7655">
      <c r="A7655" s="2">
        <v>2.8551642E7</v>
      </c>
      <c r="B7655" s="1" t="s">
        <v>6996</v>
      </c>
      <c r="C7655" s="1">
        <v>2015.0</v>
      </c>
      <c r="D7655" s="3" t="s">
        <v>551</v>
      </c>
      <c r="E7655" s="14">
        <f t="shared" si="2"/>
        <v>3/1/2015</v>
      </c>
      <c r="F7655" s="15">
        <f t="shared" si="3"/>
        <v>1.50076771515094</v>
      </c>
      <c r="G7655" s="2">
        <v>5529071.0</v>
      </c>
      <c r="H7655" s="1" t="s">
        <v>82</v>
      </c>
      <c r="I7655" s="1" t="s">
        <v>5</v>
      </c>
      <c r="J7655" s="5" t="str">
        <f>VLOOKUP(I7655,city,2,FALSE)</f>
        <v>Amsterdam</v>
      </c>
      <c r="K7655" s="1" t="s">
        <v>31</v>
      </c>
      <c r="L7655" s="5"/>
      <c r="M7655" s="2" t="s">
        <v>9255</v>
      </c>
      <c r="N7655" s="1" t="s">
        <v>92</v>
      </c>
      <c r="O7655" s="1">
        <v>52.3575853369125</v>
      </c>
      <c r="P7655" s="1">
        <v>4.91830264891113</v>
      </c>
      <c r="Q7655" s="1" t="s">
        <v>95</v>
      </c>
      <c r="R7655" s="1" t="s">
        <v>138</v>
      </c>
      <c r="S7655" s="1">
        <v>3.0</v>
      </c>
      <c r="T7655" s="1">
        <v>1.0</v>
      </c>
      <c r="U7655" s="1">
        <v>1.0</v>
      </c>
      <c r="V7655" s="1">
        <v>1.0</v>
      </c>
      <c r="W7655" s="1" t="s">
        <v>98</v>
      </c>
      <c r="X7655" s="6">
        <v>65.0</v>
      </c>
      <c r="Y7655" s="1">
        <v>2.0</v>
      </c>
      <c r="Z7655" s="1">
        <v>35.0</v>
      </c>
      <c r="AA7655" s="1">
        <v>1.0</v>
      </c>
      <c r="AB7655" s="5">
        <f t="shared" si="4"/>
        <v>0</v>
      </c>
      <c r="AC7655" s="8">
        <f t="shared" si="5"/>
        <v>65</v>
      </c>
      <c r="AD7655" s="8">
        <f t="shared" ref="AD7655:AE7655" si="7658">AC7655*AA7655</f>
        <v>65</v>
      </c>
      <c r="AE7655" s="8">
        <f t="shared" si="7658"/>
        <v>0</v>
      </c>
      <c r="AF7655" s="1" t="s">
        <v>141</v>
      </c>
      <c r="AG7655" s="1">
        <v>0.98</v>
      </c>
      <c r="AH7655" s="1">
        <v>0.0</v>
      </c>
    </row>
    <row r="7656">
      <c r="A7656" s="2">
        <v>2.8551642E7</v>
      </c>
      <c r="B7656" s="1" t="s">
        <v>6996</v>
      </c>
      <c r="C7656" s="1">
        <v>2015.0</v>
      </c>
      <c r="D7656" s="3" t="s">
        <v>551</v>
      </c>
      <c r="E7656" s="14">
        <f t="shared" si="2"/>
        <v>3/1/2015</v>
      </c>
      <c r="F7656" s="15">
        <f t="shared" si="3"/>
        <v>1.50076771515094</v>
      </c>
      <c r="G7656" s="2">
        <v>5517772.0</v>
      </c>
      <c r="H7656" s="1" t="s">
        <v>82</v>
      </c>
      <c r="I7656" s="1" t="s">
        <v>5</v>
      </c>
      <c r="J7656" s="5" t="str">
        <f>VLOOKUP(I7656,city,2,FALSE)</f>
        <v>Amsterdam</v>
      </c>
      <c r="K7656" s="1" t="s">
        <v>31</v>
      </c>
      <c r="L7656" s="5"/>
      <c r="M7656" s="2" t="s">
        <v>9255</v>
      </c>
      <c r="N7656" s="1" t="s">
        <v>92</v>
      </c>
      <c r="O7656" s="1">
        <v>52.3558693984752</v>
      </c>
      <c r="P7656" s="1">
        <v>4.91662282807578</v>
      </c>
      <c r="Q7656" s="1" t="s">
        <v>95</v>
      </c>
      <c r="R7656" s="1" t="s">
        <v>138</v>
      </c>
      <c r="S7656" s="1">
        <v>3.0</v>
      </c>
      <c r="T7656" s="1">
        <v>1.0</v>
      </c>
      <c r="U7656" s="1">
        <v>1.0</v>
      </c>
      <c r="V7656" s="1">
        <v>1.0</v>
      </c>
      <c r="W7656" s="1" t="s">
        <v>98</v>
      </c>
      <c r="X7656" s="6">
        <v>66.0</v>
      </c>
      <c r="Y7656" s="1">
        <v>2.0</v>
      </c>
      <c r="Z7656" s="1">
        <v>35.0</v>
      </c>
      <c r="AA7656" s="1">
        <v>1.0</v>
      </c>
      <c r="AB7656" s="5">
        <f t="shared" si="4"/>
        <v>6</v>
      </c>
      <c r="AC7656" s="8">
        <f t="shared" si="5"/>
        <v>66</v>
      </c>
      <c r="AD7656" s="8">
        <f t="shared" ref="AD7656:AE7656" si="7659">AC7656*AA7656</f>
        <v>66</v>
      </c>
      <c r="AE7656" s="8">
        <f t="shared" si="7659"/>
        <v>396</v>
      </c>
      <c r="AF7656" s="1" t="s">
        <v>141</v>
      </c>
      <c r="AG7656" s="1">
        <v>0.98</v>
      </c>
      <c r="AH7656" s="1">
        <v>3.0</v>
      </c>
      <c r="AI7656" s="1">
        <v>60.0</v>
      </c>
      <c r="AJ7656" s="1">
        <v>7.0</v>
      </c>
      <c r="AK7656" s="1">
        <v>5.0</v>
      </c>
      <c r="AL7656" s="1">
        <v>7.0</v>
      </c>
      <c r="AM7656" s="1">
        <v>6.0</v>
      </c>
      <c r="AN7656" s="1">
        <v>7.0</v>
      </c>
      <c r="AO7656" s="1">
        <v>8.0</v>
      </c>
    </row>
    <row r="7657">
      <c r="A7657" s="2">
        <v>2.8551642E7</v>
      </c>
      <c r="B7657" s="1" t="s">
        <v>6996</v>
      </c>
      <c r="C7657" s="1">
        <v>2015.0</v>
      </c>
      <c r="D7657" s="3" t="s">
        <v>551</v>
      </c>
      <c r="E7657" s="14">
        <f t="shared" si="2"/>
        <v>3/1/2015</v>
      </c>
      <c r="F7657" s="15">
        <f t="shared" si="3"/>
        <v>1.50076771515094</v>
      </c>
      <c r="G7657" s="2">
        <v>5577058.0</v>
      </c>
      <c r="H7657" s="1" t="s">
        <v>82</v>
      </c>
      <c r="I7657" s="1" t="s">
        <v>5</v>
      </c>
      <c r="J7657" s="5" t="str">
        <f>VLOOKUP(I7657,city,2,FALSE)</f>
        <v>Amsterdam</v>
      </c>
      <c r="K7657" s="1" t="s">
        <v>31</v>
      </c>
      <c r="L7657" s="5"/>
      <c r="M7657" s="2" t="s">
        <v>9255</v>
      </c>
      <c r="N7657" s="1" t="s">
        <v>92</v>
      </c>
      <c r="O7657" s="1">
        <v>52.3574235130397</v>
      </c>
      <c r="P7657" s="1">
        <v>4.91659718816655</v>
      </c>
      <c r="Q7657" s="1" t="s">
        <v>95</v>
      </c>
      <c r="R7657" s="1" t="s">
        <v>138</v>
      </c>
      <c r="S7657" s="1">
        <v>2.0</v>
      </c>
      <c r="T7657" s="1">
        <v>1.0</v>
      </c>
      <c r="U7657" s="1">
        <v>1.0</v>
      </c>
      <c r="V7657" s="1">
        <v>1.0</v>
      </c>
      <c r="W7657" s="1" t="s">
        <v>98</v>
      </c>
      <c r="X7657" s="6">
        <v>39.0</v>
      </c>
      <c r="Y7657" s="1">
        <v>1.0</v>
      </c>
      <c r="Z7657" s="1">
        <v>30.0</v>
      </c>
      <c r="AA7657" s="1">
        <v>1.0</v>
      </c>
      <c r="AB7657" s="5">
        <f t="shared" si="4"/>
        <v>4</v>
      </c>
      <c r="AC7657" s="8">
        <f t="shared" si="5"/>
        <v>69</v>
      </c>
      <c r="AD7657" s="8">
        <f t="shared" ref="AD7657:AE7657" si="7660">AC7657*AA7657</f>
        <v>69</v>
      </c>
      <c r="AE7657" s="8">
        <f t="shared" si="7660"/>
        <v>276</v>
      </c>
      <c r="AF7657" s="1" t="s">
        <v>141</v>
      </c>
      <c r="AG7657" s="1">
        <v>0.98</v>
      </c>
      <c r="AH7657" s="1">
        <v>2.0</v>
      </c>
      <c r="AI7657" s="1">
        <v>90.0</v>
      </c>
      <c r="AJ7657" s="1">
        <v>10.0</v>
      </c>
      <c r="AK7657" s="1">
        <v>10.0</v>
      </c>
      <c r="AL7657" s="1">
        <v>9.0</v>
      </c>
      <c r="AM7657" s="1">
        <v>9.0</v>
      </c>
      <c r="AN7657" s="1">
        <v>10.0</v>
      </c>
      <c r="AO7657" s="1">
        <v>9.0</v>
      </c>
    </row>
    <row r="7658">
      <c r="A7658" s="2">
        <v>2.856386E7</v>
      </c>
      <c r="B7658" s="1" t="s">
        <v>6588</v>
      </c>
      <c r="C7658" s="1">
        <v>2015.0</v>
      </c>
      <c r="D7658" s="3" t="s">
        <v>551</v>
      </c>
      <c r="E7658" s="14">
        <f t="shared" si="2"/>
        <v>3/1/2015</v>
      </c>
      <c r="F7658" s="15">
        <f t="shared" si="3"/>
        <v>1.50076771515094</v>
      </c>
      <c r="G7658" s="2">
        <v>5507241.0</v>
      </c>
      <c r="H7658" s="1" t="s">
        <v>63</v>
      </c>
      <c r="I7658" s="1" t="s">
        <v>5</v>
      </c>
      <c r="J7658" s="5" t="str">
        <f>VLOOKUP(I7658,city,2,FALSE)</f>
        <v>Amsterdam</v>
      </c>
      <c r="K7658" s="1" t="s">
        <v>31</v>
      </c>
      <c r="L7658" s="5"/>
      <c r="M7658" s="2" t="s">
        <v>9256</v>
      </c>
      <c r="N7658" s="1" t="s">
        <v>92</v>
      </c>
      <c r="O7658" s="1">
        <v>52.3690340902177</v>
      </c>
      <c r="P7658" s="1">
        <v>4.89605137347172</v>
      </c>
      <c r="Q7658" s="1" t="s">
        <v>95</v>
      </c>
      <c r="R7658" s="1" t="s">
        <v>97</v>
      </c>
      <c r="S7658" s="1">
        <v>2.0</v>
      </c>
      <c r="T7658" s="1">
        <v>1.0</v>
      </c>
      <c r="U7658" s="1">
        <v>1.0</v>
      </c>
      <c r="V7658" s="1">
        <v>1.0</v>
      </c>
      <c r="W7658" s="1" t="s">
        <v>98</v>
      </c>
      <c r="X7658" s="6">
        <v>100.0</v>
      </c>
      <c r="Y7658" s="1">
        <v>1.0</v>
      </c>
      <c r="Z7658" s="1">
        <v>0.0</v>
      </c>
      <c r="AA7658" s="1">
        <v>1.0</v>
      </c>
      <c r="AB7658" s="5">
        <f t="shared" si="4"/>
        <v>6</v>
      </c>
      <c r="AC7658" s="8">
        <f t="shared" si="5"/>
        <v>100</v>
      </c>
      <c r="AD7658" s="8">
        <f t="shared" ref="AD7658:AE7658" si="7661">AC7658*AA7658</f>
        <v>100</v>
      </c>
      <c r="AE7658" s="8">
        <f t="shared" si="7661"/>
        <v>600</v>
      </c>
      <c r="AF7658" s="1" t="s">
        <v>115</v>
      </c>
      <c r="AG7658" s="1">
        <v>0.96</v>
      </c>
      <c r="AH7658" s="1">
        <v>3.0</v>
      </c>
      <c r="AI7658" s="1">
        <v>93.0</v>
      </c>
      <c r="AJ7658" s="1">
        <v>10.0</v>
      </c>
      <c r="AK7658" s="1">
        <v>10.0</v>
      </c>
      <c r="AL7658" s="1">
        <v>10.0</v>
      </c>
      <c r="AM7658" s="1">
        <v>10.0</v>
      </c>
      <c r="AN7658" s="1">
        <v>10.0</v>
      </c>
      <c r="AO7658" s="1">
        <v>10.0</v>
      </c>
    </row>
    <row r="7659">
      <c r="A7659" s="2">
        <v>2.8571704E7</v>
      </c>
      <c r="B7659" s="1" t="s">
        <v>5409</v>
      </c>
      <c r="C7659" s="1">
        <v>2015.0</v>
      </c>
      <c r="D7659" s="3" t="s">
        <v>551</v>
      </c>
      <c r="E7659" s="14">
        <f t="shared" si="2"/>
        <v>3/1/2015</v>
      </c>
      <c r="F7659" s="15">
        <f t="shared" si="3"/>
        <v>1.50076771515094</v>
      </c>
      <c r="G7659" s="2">
        <v>5667749.0</v>
      </c>
      <c r="H7659" s="1" t="s">
        <v>65</v>
      </c>
      <c r="I7659" s="1" t="s">
        <v>5</v>
      </c>
      <c r="J7659" s="5" t="str">
        <f>VLOOKUP(I7659,city,2,FALSE)</f>
        <v>Amsterdam</v>
      </c>
      <c r="K7659" s="1" t="s">
        <v>31</v>
      </c>
      <c r="L7659" s="5"/>
      <c r="M7659" s="2">
        <v>1014.0</v>
      </c>
      <c r="N7659" s="1" t="s">
        <v>92</v>
      </c>
      <c r="O7659" s="1">
        <v>52.3851285295214</v>
      </c>
      <c r="P7659" s="1">
        <v>4.84851949665099</v>
      </c>
      <c r="Q7659" s="1" t="s">
        <v>95</v>
      </c>
      <c r="R7659" s="1" t="s">
        <v>97</v>
      </c>
      <c r="S7659" s="1">
        <v>2.0</v>
      </c>
      <c r="T7659" s="1">
        <v>1.0</v>
      </c>
      <c r="U7659" s="1">
        <v>1.0</v>
      </c>
      <c r="V7659" s="1">
        <v>1.0</v>
      </c>
      <c r="W7659" s="1" t="s">
        <v>98</v>
      </c>
      <c r="X7659" s="6">
        <v>89.0</v>
      </c>
      <c r="Y7659" s="1">
        <v>1.0</v>
      </c>
      <c r="Z7659" s="1">
        <v>0.0</v>
      </c>
      <c r="AA7659" s="1">
        <v>1.0</v>
      </c>
      <c r="AB7659" s="5">
        <f t="shared" si="4"/>
        <v>0</v>
      </c>
      <c r="AC7659" s="8">
        <f t="shared" si="5"/>
        <v>89</v>
      </c>
      <c r="AD7659" s="8">
        <f t="shared" ref="AD7659:AE7659" si="7662">AC7659*AA7659</f>
        <v>89</v>
      </c>
      <c r="AE7659" s="8">
        <f t="shared" si="7662"/>
        <v>0</v>
      </c>
      <c r="AF7659" s="1" t="s">
        <v>144</v>
      </c>
      <c r="AG7659" s="1">
        <v>1.0</v>
      </c>
      <c r="AH7659" s="1">
        <v>0.0</v>
      </c>
    </row>
    <row r="7660">
      <c r="A7660" s="2">
        <v>2.86261E7</v>
      </c>
      <c r="B7660" s="1" t="s">
        <v>3748</v>
      </c>
      <c r="C7660" s="1">
        <v>2015.0</v>
      </c>
      <c r="D7660" s="3" t="s">
        <v>3027</v>
      </c>
      <c r="E7660" s="14">
        <f t="shared" si="2"/>
        <v>3/2/2015</v>
      </c>
      <c r="F7660" s="15">
        <f t="shared" si="3"/>
        <v>1.49802798912354</v>
      </c>
      <c r="G7660" s="2">
        <v>5519881.0</v>
      </c>
      <c r="H7660" s="1" t="s">
        <v>7</v>
      </c>
      <c r="I7660" s="1" t="s">
        <v>5</v>
      </c>
      <c r="J7660" s="5" t="str">
        <f>VLOOKUP(I7660,city,2,FALSE)</f>
        <v>Amsterdam</v>
      </c>
      <c r="K7660" s="1" t="s">
        <v>31</v>
      </c>
      <c r="L7660" s="5"/>
      <c r="M7660" s="2">
        <v>1052.0</v>
      </c>
      <c r="N7660" s="1" t="s">
        <v>92</v>
      </c>
      <c r="O7660" s="1">
        <v>52.3825688641089</v>
      </c>
      <c r="P7660" s="1">
        <v>4.87565472353413</v>
      </c>
      <c r="Q7660" s="1" t="s">
        <v>95</v>
      </c>
      <c r="R7660" s="1" t="s">
        <v>97</v>
      </c>
      <c r="S7660" s="1">
        <v>2.0</v>
      </c>
      <c r="T7660" s="1">
        <v>1.0</v>
      </c>
      <c r="U7660" s="1">
        <v>1.0</v>
      </c>
      <c r="V7660" s="1">
        <v>1.0</v>
      </c>
      <c r="W7660" s="1" t="s">
        <v>98</v>
      </c>
      <c r="X7660" s="6">
        <v>115.0</v>
      </c>
      <c r="Y7660" s="1">
        <v>1.0</v>
      </c>
      <c r="Z7660" s="1">
        <v>30.0</v>
      </c>
      <c r="AA7660" s="1">
        <v>2.0</v>
      </c>
      <c r="AB7660" s="5">
        <f t="shared" si="4"/>
        <v>0</v>
      </c>
      <c r="AC7660" s="8">
        <f t="shared" si="5"/>
        <v>145</v>
      </c>
      <c r="AD7660" s="8">
        <f t="shared" ref="AD7660:AE7660" si="7663">AC7660*AA7660</f>
        <v>290</v>
      </c>
      <c r="AE7660" s="8">
        <f t="shared" si="7663"/>
        <v>0</v>
      </c>
      <c r="AF7660" s="1" t="s">
        <v>144</v>
      </c>
      <c r="AG7660" s="1">
        <v>0.9</v>
      </c>
      <c r="AH7660" s="1">
        <v>0.0</v>
      </c>
    </row>
    <row r="7661">
      <c r="A7661" s="2">
        <v>2.8639102E7</v>
      </c>
      <c r="B7661" s="1" t="s">
        <v>6727</v>
      </c>
      <c r="C7661" s="1">
        <v>2015.0</v>
      </c>
      <c r="D7661" s="3" t="s">
        <v>3027</v>
      </c>
      <c r="E7661" s="14">
        <f t="shared" si="2"/>
        <v>3/2/2015</v>
      </c>
      <c r="F7661" s="15">
        <f t="shared" si="3"/>
        <v>1.49802798912354</v>
      </c>
      <c r="G7661" s="2">
        <v>5522547.0</v>
      </c>
      <c r="H7661" s="1" t="s">
        <v>126</v>
      </c>
      <c r="I7661" s="1" t="s">
        <v>5</v>
      </c>
      <c r="J7661" s="5" t="str">
        <f>VLOOKUP(I7661,city,2,FALSE)</f>
        <v>Amsterdam</v>
      </c>
      <c r="K7661" s="1" t="s">
        <v>31</v>
      </c>
      <c r="L7661" s="5"/>
      <c r="M7661" s="2" t="s">
        <v>9257</v>
      </c>
      <c r="N7661" s="1" t="s">
        <v>92</v>
      </c>
      <c r="O7661" s="1">
        <v>52.3199752989279</v>
      </c>
      <c r="P7661" s="1">
        <v>4.95389739570761</v>
      </c>
      <c r="Q7661" s="1" t="s">
        <v>95</v>
      </c>
      <c r="R7661" s="1" t="s">
        <v>97</v>
      </c>
      <c r="S7661" s="1">
        <v>3.0</v>
      </c>
      <c r="T7661" s="1">
        <v>1.0</v>
      </c>
      <c r="U7661" s="1">
        <v>0.0</v>
      </c>
      <c r="V7661" s="1">
        <v>1.0</v>
      </c>
      <c r="W7661" s="1" t="s">
        <v>318</v>
      </c>
      <c r="X7661" s="6">
        <v>90.0</v>
      </c>
      <c r="Y7661" s="1">
        <v>2.0</v>
      </c>
      <c r="Z7661" s="1">
        <v>0.0</v>
      </c>
      <c r="AA7661" s="1">
        <v>1.0</v>
      </c>
      <c r="AB7661" s="5">
        <f t="shared" si="4"/>
        <v>2</v>
      </c>
      <c r="AC7661" s="8">
        <f t="shared" si="5"/>
        <v>90</v>
      </c>
      <c r="AD7661" s="8">
        <f t="shared" ref="AD7661:AE7661" si="7664">AC7661*AA7661</f>
        <v>90</v>
      </c>
      <c r="AE7661" s="8">
        <f t="shared" si="7664"/>
        <v>180</v>
      </c>
      <c r="AF7661" s="1" t="s">
        <v>115</v>
      </c>
      <c r="AG7661" s="1">
        <v>1.0</v>
      </c>
      <c r="AH7661" s="1">
        <v>1.0</v>
      </c>
      <c r="AI7661" s="1">
        <v>60.0</v>
      </c>
      <c r="AJ7661" s="1">
        <v>8.0</v>
      </c>
      <c r="AK7661" s="1">
        <v>4.0</v>
      </c>
      <c r="AL7661" s="1">
        <v>2.0</v>
      </c>
      <c r="AM7661" s="1">
        <v>8.0</v>
      </c>
      <c r="AN7661" s="1">
        <v>4.0</v>
      </c>
      <c r="AO7661" s="1">
        <v>6.0</v>
      </c>
    </row>
    <row r="7662">
      <c r="A7662" s="2">
        <v>2.8640347E7</v>
      </c>
      <c r="B7662" s="1" t="s">
        <v>1442</v>
      </c>
      <c r="C7662" s="1">
        <v>2015.0</v>
      </c>
      <c r="D7662" s="3" t="s">
        <v>3027</v>
      </c>
      <c r="E7662" s="14">
        <f t="shared" si="2"/>
        <v>3/2/2015</v>
      </c>
      <c r="F7662" s="15">
        <f t="shared" si="3"/>
        <v>1.49802798912354</v>
      </c>
      <c r="G7662" s="2">
        <v>5836208.0</v>
      </c>
      <c r="H7662" s="1" t="s">
        <v>86</v>
      </c>
      <c r="I7662" s="1" t="s">
        <v>5</v>
      </c>
      <c r="J7662" s="5" t="str">
        <f>VLOOKUP(I7662,city,2,FALSE)</f>
        <v>Amsterdam</v>
      </c>
      <c r="K7662" s="1" t="s">
        <v>31</v>
      </c>
      <c r="L7662" s="5"/>
      <c r="M7662" s="2" t="s">
        <v>4528</v>
      </c>
      <c r="N7662" s="1" t="s">
        <v>92</v>
      </c>
      <c r="O7662" s="1">
        <v>52.3541468334425</v>
      </c>
      <c r="P7662" s="1">
        <v>4.99367162755106</v>
      </c>
      <c r="Q7662" s="1" t="s">
        <v>154</v>
      </c>
      <c r="R7662" s="1" t="s">
        <v>97</v>
      </c>
      <c r="S7662" s="1">
        <v>6.0</v>
      </c>
      <c r="T7662" s="1">
        <v>2.0</v>
      </c>
      <c r="U7662" s="1">
        <v>3.0</v>
      </c>
      <c r="V7662" s="1">
        <v>3.0</v>
      </c>
      <c r="W7662" s="1" t="s">
        <v>98</v>
      </c>
      <c r="X7662" s="6">
        <v>225.0</v>
      </c>
      <c r="Y7662" s="1">
        <v>1.0</v>
      </c>
      <c r="Z7662" s="1">
        <v>0.0</v>
      </c>
      <c r="AA7662" s="1">
        <v>5.0</v>
      </c>
      <c r="AB7662" s="5">
        <f t="shared" si="4"/>
        <v>0</v>
      </c>
      <c r="AC7662" s="8">
        <f t="shared" si="5"/>
        <v>225</v>
      </c>
      <c r="AD7662" s="8">
        <f t="shared" ref="AD7662:AE7662" si="7665">AC7662*AA7662</f>
        <v>1125</v>
      </c>
      <c r="AE7662" s="8">
        <f t="shared" si="7665"/>
        <v>0</v>
      </c>
      <c r="AF7662" s="1" t="s">
        <v>144</v>
      </c>
      <c r="AG7662" s="1">
        <v>1.0</v>
      </c>
      <c r="AH7662" s="1">
        <v>0.0</v>
      </c>
    </row>
    <row r="7663">
      <c r="A7663" s="2">
        <v>2.8640347E7</v>
      </c>
      <c r="B7663" s="1" t="s">
        <v>1442</v>
      </c>
      <c r="C7663" s="1">
        <v>2015.0</v>
      </c>
      <c r="D7663" s="3" t="s">
        <v>3027</v>
      </c>
      <c r="E7663" s="14">
        <f t="shared" si="2"/>
        <v>3/2/2015</v>
      </c>
      <c r="F7663" s="15">
        <f t="shared" si="3"/>
        <v>1.49802798912354</v>
      </c>
      <c r="G7663" s="2">
        <v>5809024.0</v>
      </c>
      <c r="H7663" s="1" t="s">
        <v>86</v>
      </c>
      <c r="I7663" s="1" t="s">
        <v>5</v>
      </c>
      <c r="J7663" s="5" t="str">
        <f>VLOOKUP(I7663,city,2,FALSE)</f>
        <v>Amsterdam</v>
      </c>
      <c r="K7663" s="1" t="s">
        <v>31</v>
      </c>
      <c r="L7663" s="5"/>
      <c r="M7663" s="2" t="s">
        <v>4528</v>
      </c>
      <c r="N7663" s="1" t="s">
        <v>92</v>
      </c>
      <c r="O7663" s="1">
        <v>52.3521061720801</v>
      </c>
      <c r="P7663" s="1">
        <v>4.99282985144193</v>
      </c>
      <c r="Q7663" s="1" t="s">
        <v>154</v>
      </c>
      <c r="R7663" s="1" t="s">
        <v>138</v>
      </c>
      <c r="S7663" s="1">
        <v>2.0</v>
      </c>
      <c r="T7663" s="1">
        <v>1.0</v>
      </c>
      <c r="U7663" s="1">
        <v>1.0</v>
      </c>
      <c r="V7663" s="1">
        <v>1.0</v>
      </c>
      <c r="W7663" s="1" t="s">
        <v>98</v>
      </c>
      <c r="X7663" s="6">
        <v>95.0</v>
      </c>
      <c r="Y7663" s="1">
        <v>1.0</v>
      </c>
      <c r="Z7663" s="1">
        <v>0.0</v>
      </c>
      <c r="AA7663" s="1">
        <v>2.0</v>
      </c>
      <c r="AB7663" s="5">
        <f t="shared" si="4"/>
        <v>2</v>
      </c>
      <c r="AC7663" s="8">
        <f t="shared" si="5"/>
        <v>95</v>
      </c>
      <c r="AD7663" s="8">
        <f t="shared" ref="AD7663:AE7663" si="7666">AC7663*AA7663</f>
        <v>190</v>
      </c>
      <c r="AE7663" s="8">
        <f t="shared" si="7666"/>
        <v>380</v>
      </c>
      <c r="AF7663" s="1" t="s">
        <v>144</v>
      </c>
      <c r="AG7663" s="1">
        <v>1.0</v>
      </c>
      <c r="AH7663" s="1">
        <v>1.0</v>
      </c>
      <c r="AI7663" s="1">
        <v>100.0</v>
      </c>
      <c r="AJ7663" s="1">
        <v>10.0</v>
      </c>
      <c r="AK7663" s="1">
        <v>10.0</v>
      </c>
      <c r="AL7663" s="1">
        <v>10.0</v>
      </c>
      <c r="AM7663" s="1">
        <v>10.0</v>
      </c>
      <c r="AN7663" s="1">
        <v>10.0</v>
      </c>
      <c r="AO7663" s="1">
        <v>10.0</v>
      </c>
    </row>
    <row r="7664">
      <c r="A7664" s="2">
        <v>2.8648544E7</v>
      </c>
      <c r="B7664" s="1" t="s">
        <v>270</v>
      </c>
      <c r="C7664" s="1">
        <v>2015.0</v>
      </c>
      <c r="D7664" s="3" t="s">
        <v>3027</v>
      </c>
      <c r="E7664" s="14">
        <f t="shared" si="2"/>
        <v>3/2/2015</v>
      </c>
      <c r="F7664" s="15">
        <f t="shared" si="3"/>
        <v>1.49802798912354</v>
      </c>
      <c r="G7664" s="2">
        <v>5545646.0</v>
      </c>
      <c r="H7664" s="1" t="s">
        <v>35</v>
      </c>
      <c r="I7664" s="1" t="s">
        <v>5</v>
      </c>
      <c r="J7664" s="5" t="str">
        <f>VLOOKUP(I7664,city,2,FALSE)</f>
        <v>Amsterdam</v>
      </c>
      <c r="K7664" s="1" t="s">
        <v>31</v>
      </c>
      <c r="L7664" s="5"/>
      <c r="M7664" s="2" t="s">
        <v>9258</v>
      </c>
      <c r="N7664" s="1" t="s">
        <v>92</v>
      </c>
      <c r="O7664" s="1">
        <v>52.3708693134301</v>
      </c>
      <c r="P7664" s="1">
        <v>4.9377825853898</v>
      </c>
      <c r="Q7664" s="1" t="s">
        <v>95</v>
      </c>
      <c r="R7664" s="1" t="s">
        <v>97</v>
      </c>
      <c r="S7664" s="1">
        <v>2.0</v>
      </c>
      <c r="T7664" s="1">
        <v>1.0</v>
      </c>
      <c r="U7664" s="1">
        <v>1.0</v>
      </c>
      <c r="V7664" s="1">
        <v>2.0</v>
      </c>
      <c r="W7664" s="1" t="s">
        <v>98</v>
      </c>
      <c r="X7664" s="6">
        <v>100.0</v>
      </c>
      <c r="Y7664" s="1">
        <v>1.0</v>
      </c>
      <c r="Z7664" s="1">
        <v>25.0</v>
      </c>
      <c r="AA7664" s="1">
        <v>1.0</v>
      </c>
      <c r="AB7664" s="5">
        <f t="shared" si="4"/>
        <v>0</v>
      </c>
      <c r="AC7664" s="8">
        <f t="shared" si="5"/>
        <v>125</v>
      </c>
      <c r="AD7664" s="8">
        <f t="shared" ref="AD7664:AE7664" si="7667">AC7664*AA7664</f>
        <v>125</v>
      </c>
      <c r="AE7664" s="8">
        <f t="shared" si="7667"/>
        <v>0</v>
      </c>
      <c r="AF7664" s="1" t="s">
        <v>115</v>
      </c>
      <c r="AG7664" s="1">
        <v>0.7</v>
      </c>
      <c r="AH7664" s="1">
        <v>0.0</v>
      </c>
    </row>
    <row r="7665">
      <c r="A7665" s="2">
        <v>2.8727637E7</v>
      </c>
      <c r="B7665" s="1" t="s">
        <v>696</v>
      </c>
      <c r="C7665" s="1">
        <v>2015.0</v>
      </c>
      <c r="D7665" s="3" t="s">
        <v>555</v>
      </c>
      <c r="E7665" s="14">
        <f t="shared" si="2"/>
        <v>3/4/2015</v>
      </c>
      <c r="F7665" s="15">
        <f t="shared" si="3"/>
        <v>1.49254853710044</v>
      </c>
      <c r="G7665" s="2">
        <v>5539686.0</v>
      </c>
      <c r="H7665" s="1" t="s">
        <v>82</v>
      </c>
      <c r="I7665" s="1" t="s">
        <v>5</v>
      </c>
      <c r="J7665" s="5" t="str">
        <f>VLOOKUP(I7665,city,2,FALSE)</f>
        <v>Amsterdam</v>
      </c>
      <c r="K7665" s="1" t="s">
        <v>31</v>
      </c>
      <c r="L7665" s="5"/>
      <c r="M7665" s="2"/>
      <c r="N7665" s="1" t="s">
        <v>92</v>
      </c>
      <c r="O7665" s="1">
        <v>52.3657003781713</v>
      </c>
      <c r="P7665" s="1">
        <v>4.93034306936652</v>
      </c>
      <c r="Q7665" s="1" t="s">
        <v>95</v>
      </c>
      <c r="R7665" s="1" t="s">
        <v>97</v>
      </c>
      <c r="S7665" s="1">
        <v>2.0</v>
      </c>
      <c r="T7665" s="1">
        <v>1.0</v>
      </c>
      <c r="U7665" s="1">
        <v>1.0</v>
      </c>
      <c r="V7665" s="1">
        <v>2.0</v>
      </c>
      <c r="W7665" s="1" t="s">
        <v>98</v>
      </c>
      <c r="X7665" s="6">
        <v>95.0</v>
      </c>
      <c r="Y7665" s="1">
        <v>1.0</v>
      </c>
      <c r="Z7665" s="1">
        <v>0.0</v>
      </c>
      <c r="AA7665" s="1">
        <v>2.0</v>
      </c>
      <c r="AB7665" s="5">
        <f t="shared" si="4"/>
        <v>0</v>
      </c>
      <c r="AC7665" s="8">
        <f t="shared" si="5"/>
        <v>95</v>
      </c>
      <c r="AD7665" s="8">
        <f t="shared" ref="AD7665:AE7665" si="7668">AC7665*AA7665</f>
        <v>190</v>
      </c>
      <c r="AE7665" s="8">
        <f t="shared" si="7668"/>
        <v>0</v>
      </c>
      <c r="AF7665" s="1" t="s">
        <v>144</v>
      </c>
      <c r="AG7665" s="1">
        <v>0.91</v>
      </c>
      <c r="AH7665" s="1">
        <v>0.0</v>
      </c>
    </row>
    <row r="7666">
      <c r="A7666" s="2">
        <v>2.873015E7</v>
      </c>
      <c r="B7666" s="1" t="s">
        <v>9259</v>
      </c>
      <c r="C7666" s="1">
        <v>2015.0</v>
      </c>
      <c r="D7666" s="3" t="s">
        <v>555</v>
      </c>
      <c r="E7666" s="14">
        <f t="shared" si="2"/>
        <v>3/4/2015</v>
      </c>
      <c r="F7666" s="15">
        <f t="shared" si="3"/>
        <v>1.49254853710044</v>
      </c>
      <c r="G7666" s="2">
        <v>5546572.0</v>
      </c>
      <c r="H7666" s="1" t="s">
        <v>46</v>
      </c>
      <c r="I7666" s="1" t="s">
        <v>5</v>
      </c>
      <c r="J7666" s="5" t="str">
        <f>VLOOKUP(I7666,city,2,FALSE)</f>
        <v>Amsterdam</v>
      </c>
      <c r="K7666" s="1" t="s">
        <v>31</v>
      </c>
      <c r="L7666" s="5"/>
      <c r="M7666" s="2" t="s">
        <v>9260</v>
      </c>
      <c r="N7666" s="1" t="s">
        <v>92</v>
      </c>
      <c r="O7666" s="1">
        <v>52.3633565969121</v>
      </c>
      <c r="P7666" s="1">
        <v>4.90290883931909</v>
      </c>
      <c r="Q7666" s="1" t="s">
        <v>95</v>
      </c>
      <c r="R7666" s="1" t="s">
        <v>97</v>
      </c>
      <c r="S7666" s="1">
        <v>4.0</v>
      </c>
      <c r="T7666" s="1">
        <v>1.0</v>
      </c>
      <c r="U7666" s="1">
        <v>2.0</v>
      </c>
      <c r="V7666" s="1">
        <v>2.0</v>
      </c>
      <c r="W7666" s="1" t="s">
        <v>98</v>
      </c>
      <c r="X7666" s="6">
        <v>210.0</v>
      </c>
      <c r="Y7666" s="1">
        <v>2.0</v>
      </c>
      <c r="Z7666" s="1">
        <v>30.0</v>
      </c>
      <c r="AA7666" s="1">
        <v>2.0</v>
      </c>
      <c r="AB7666" s="5">
        <f t="shared" si="4"/>
        <v>0</v>
      </c>
      <c r="AC7666" s="8">
        <f t="shared" si="5"/>
        <v>210</v>
      </c>
      <c r="AD7666" s="8">
        <f t="shared" ref="AD7666:AE7666" si="7669">AC7666*AA7666</f>
        <v>420</v>
      </c>
      <c r="AE7666" s="8">
        <f t="shared" si="7669"/>
        <v>0</v>
      </c>
      <c r="AF7666" s="1" t="s">
        <v>141</v>
      </c>
      <c r="AG7666" s="1">
        <v>1.0</v>
      </c>
      <c r="AH7666" s="1">
        <v>0.0</v>
      </c>
    </row>
    <row r="7667">
      <c r="A7667" s="2">
        <v>2.87336E7</v>
      </c>
      <c r="B7667" s="1" t="s">
        <v>9261</v>
      </c>
      <c r="C7667" s="1">
        <v>2015.0</v>
      </c>
      <c r="D7667" s="3" t="s">
        <v>555</v>
      </c>
      <c r="E7667" s="14">
        <f t="shared" si="2"/>
        <v>3/4/2015</v>
      </c>
      <c r="F7667" s="15">
        <f t="shared" si="3"/>
        <v>1.49254853710044</v>
      </c>
      <c r="G7667" s="2">
        <v>5541099.0</v>
      </c>
      <c r="H7667" s="1" t="s">
        <v>41</v>
      </c>
      <c r="I7667" s="1" t="s">
        <v>5</v>
      </c>
      <c r="J7667" s="5" t="str">
        <f>VLOOKUP(I7667,city,2,FALSE)</f>
        <v>Amsterdam</v>
      </c>
      <c r="K7667" s="1" t="s">
        <v>31</v>
      </c>
      <c r="L7667" s="5"/>
      <c r="M7667" s="2" t="s">
        <v>3590</v>
      </c>
      <c r="N7667" s="1" t="s">
        <v>92</v>
      </c>
      <c r="O7667" s="1">
        <v>52.3615319889221</v>
      </c>
      <c r="P7667" s="1">
        <v>4.86067153249503</v>
      </c>
      <c r="Q7667" s="1" t="s">
        <v>95</v>
      </c>
      <c r="R7667" s="1" t="s">
        <v>97</v>
      </c>
      <c r="S7667" s="1">
        <v>2.0</v>
      </c>
      <c r="T7667" s="1">
        <v>1.0</v>
      </c>
      <c r="U7667" s="1">
        <v>1.0</v>
      </c>
      <c r="V7667" s="1">
        <v>1.0</v>
      </c>
      <c r="W7667" s="1" t="s">
        <v>98</v>
      </c>
      <c r="X7667" s="6">
        <v>75.0</v>
      </c>
      <c r="Y7667" s="1">
        <v>1.0</v>
      </c>
      <c r="Z7667" s="1">
        <v>0.0</v>
      </c>
      <c r="AA7667" s="1">
        <v>2.0</v>
      </c>
      <c r="AB7667" s="5">
        <f t="shared" si="4"/>
        <v>0</v>
      </c>
      <c r="AC7667" s="8">
        <f t="shared" si="5"/>
        <v>75</v>
      </c>
      <c r="AD7667" s="8">
        <f t="shared" ref="AD7667:AE7667" si="7670">AC7667*AA7667</f>
        <v>150</v>
      </c>
      <c r="AE7667" s="8">
        <f t="shared" si="7670"/>
        <v>0</v>
      </c>
      <c r="AF7667" s="1" t="s">
        <v>144</v>
      </c>
      <c r="AG7667" s="1">
        <v>1.0</v>
      </c>
      <c r="AH7667" s="1">
        <v>0.0</v>
      </c>
    </row>
    <row r="7668">
      <c r="A7668" s="2">
        <v>2.8736311E7</v>
      </c>
      <c r="B7668" s="1" t="s">
        <v>6192</v>
      </c>
      <c r="C7668" s="1">
        <v>2015.0</v>
      </c>
      <c r="D7668" s="3" t="s">
        <v>555</v>
      </c>
      <c r="E7668" s="14">
        <f t="shared" si="2"/>
        <v>3/4/2015</v>
      </c>
      <c r="F7668" s="15">
        <f t="shared" si="3"/>
        <v>1.49254853710044</v>
      </c>
      <c r="G7668" s="2">
        <v>5541858.0</v>
      </c>
      <c r="H7668" s="1" t="s">
        <v>67</v>
      </c>
      <c r="I7668" s="1" t="s">
        <v>5</v>
      </c>
      <c r="J7668" s="5" t="str">
        <f>VLOOKUP(I7668,city,2,FALSE)</f>
        <v>Amsterdam</v>
      </c>
      <c r="K7668" s="1" t="s">
        <v>31</v>
      </c>
      <c r="L7668" s="5"/>
      <c r="M7668" s="2" t="s">
        <v>1148</v>
      </c>
      <c r="N7668" s="1" t="s">
        <v>92</v>
      </c>
      <c r="O7668" s="1">
        <v>52.354484011555</v>
      </c>
      <c r="P7668" s="1">
        <v>4.85532965348784</v>
      </c>
      <c r="Q7668" s="1" t="s">
        <v>95</v>
      </c>
      <c r="R7668" s="1" t="s">
        <v>97</v>
      </c>
      <c r="S7668" s="1">
        <v>2.0</v>
      </c>
      <c r="T7668" s="1">
        <v>1.0</v>
      </c>
      <c r="U7668" s="1">
        <v>1.0</v>
      </c>
      <c r="V7668" s="1">
        <v>1.0</v>
      </c>
      <c r="W7668" s="1" t="s">
        <v>98</v>
      </c>
      <c r="X7668" s="6">
        <v>79.0</v>
      </c>
      <c r="Y7668" s="1">
        <v>1.0</v>
      </c>
      <c r="Z7668" s="1">
        <v>0.0</v>
      </c>
      <c r="AA7668" s="1">
        <v>2.0</v>
      </c>
      <c r="AB7668" s="5">
        <f t="shared" si="4"/>
        <v>0</v>
      </c>
      <c r="AC7668" s="8">
        <f t="shared" si="5"/>
        <v>79</v>
      </c>
      <c r="AD7668" s="8">
        <f t="shared" ref="AD7668:AE7668" si="7671">AC7668*AA7668</f>
        <v>158</v>
      </c>
      <c r="AE7668" s="8">
        <f t="shared" si="7671"/>
        <v>0</v>
      </c>
      <c r="AF7668" s="1" t="s">
        <v>141</v>
      </c>
      <c r="AG7668" s="1">
        <v>1.0</v>
      </c>
      <c r="AH7668" s="1">
        <v>0.0</v>
      </c>
    </row>
    <row r="7669">
      <c r="A7669" s="2">
        <v>2.8743651E7</v>
      </c>
      <c r="B7669" s="1" t="s">
        <v>450</v>
      </c>
      <c r="C7669" s="1">
        <v>2015.0</v>
      </c>
      <c r="D7669" s="3" t="s">
        <v>555</v>
      </c>
      <c r="E7669" s="14">
        <f t="shared" si="2"/>
        <v>3/4/2015</v>
      </c>
      <c r="F7669" s="15">
        <f t="shared" si="3"/>
        <v>1.49254853710044</v>
      </c>
      <c r="G7669" s="2">
        <v>5596082.0</v>
      </c>
      <c r="H7669" s="1" t="s">
        <v>93</v>
      </c>
      <c r="I7669" s="1" t="s">
        <v>5</v>
      </c>
      <c r="J7669" s="5" t="str">
        <f>VLOOKUP(I7669,city,2,FALSE)</f>
        <v>Amsterdam</v>
      </c>
      <c r="K7669" s="1" t="s">
        <v>31</v>
      </c>
      <c r="L7669" s="5"/>
      <c r="M7669" s="2">
        <v>1032.0</v>
      </c>
      <c r="N7669" s="1" t="s">
        <v>92</v>
      </c>
      <c r="O7669" s="1">
        <v>52.3961263925014</v>
      </c>
      <c r="P7669" s="1">
        <v>4.91406519550685</v>
      </c>
      <c r="Q7669" s="1" t="s">
        <v>154</v>
      </c>
      <c r="R7669" s="1" t="s">
        <v>138</v>
      </c>
      <c r="S7669" s="1">
        <v>2.0</v>
      </c>
      <c r="T7669" s="1">
        <v>0.5</v>
      </c>
      <c r="U7669" s="1">
        <v>1.0</v>
      </c>
      <c r="V7669" s="1">
        <v>1.0</v>
      </c>
      <c r="W7669" s="1" t="s">
        <v>98</v>
      </c>
      <c r="X7669" s="6">
        <v>36.0</v>
      </c>
      <c r="Y7669" s="1">
        <v>2.0</v>
      </c>
      <c r="Z7669" s="1">
        <v>5.0</v>
      </c>
      <c r="AA7669" s="1">
        <v>1.0</v>
      </c>
      <c r="AB7669" s="5">
        <f t="shared" si="4"/>
        <v>0</v>
      </c>
      <c r="AC7669" s="8">
        <f t="shared" si="5"/>
        <v>36</v>
      </c>
      <c r="AD7669" s="8">
        <f t="shared" ref="AD7669:AE7669" si="7672">AC7669*AA7669</f>
        <v>36</v>
      </c>
      <c r="AE7669" s="8">
        <f t="shared" si="7672"/>
        <v>0</v>
      </c>
      <c r="AF7669" s="1" t="s">
        <v>144</v>
      </c>
      <c r="AG7669" s="1">
        <v>0.96</v>
      </c>
      <c r="AH7669" s="1">
        <v>0.0</v>
      </c>
    </row>
    <row r="7670">
      <c r="A7670" s="2">
        <v>2.8755653E7</v>
      </c>
      <c r="B7670" s="1" t="s">
        <v>9262</v>
      </c>
      <c r="C7670" s="1">
        <v>2015.0</v>
      </c>
      <c r="D7670" s="3" t="s">
        <v>555</v>
      </c>
      <c r="E7670" s="14">
        <f t="shared" si="2"/>
        <v>3/4/2015</v>
      </c>
      <c r="F7670" s="15">
        <f t="shared" si="3"/>
        <v>1.49254853710044</v>
      </c>
      <c r="G7670" s="2">
        <v>5546109.0</v>
      </c>
      <c r="H7670" s="1" t="s">
        <v>93</v>
      </c>
      <c r="I7670" s="1" t="s">
        <v>5</v>
      </c>
      <c r="J7670" s="5" t="str">
        <f>VLOOKUP(I7670,city,2,FALSE)</f>
        <v>Amsterdam</v>
      </c>
      <c r="K7670" s="1" t="s">
        <v>31</v>
      </c>
      <c r="L7670" s="5"/>
      <c r="M7670" s="2" t="s">
        <v>9263</v>
      </c>
      <c r="N7670" s="1" t="s">
        <v>92</v>
      </c>
      <c r="O7670" s="1">
        <v>52.3914637799603</v>
      </c>
      <c r="P7670" s="1">
        <v>4.9280439663849</v>
      </c>
      <c r="Q7670" s="1" t="s">
        <v>95</v>
      </c>
      <c r="R7670" s="1" t="s">
        <v>97</v>
      </c>
      <c r="S7670" s="1">
        <v>3.0</v>
      </c>
      <c r="T7670" s="1">
        <v>1.0</v>
      </c>
      <c r="U7670" s="1">
        <v>2.0</v>
      </c>
      <c r="V7670" s="1">
        <v>3.0</v>
      </c>
      <c r="W7670" s="1" t="s">
        <v>98</v>
      </c>
      <c r="X7670" s="6">
        <v>120.0</v>
      </c>
      <c r="Y7670" s="1">
        <v>3.0</v>
      </c>
      <c r="Z7670" s="1">
        <v>20.0</v>
      </c>
      <c r="AA7670" s="1">
        <v>2.0</v>
      </c>
      <c r="AB7670" s="5">
        <f t="shared" si="4"/>
        <v>0</v>
      </c>
      <c r="AC7670" s="8">
        <f t="shared" si="5"/>
        <v>120</v>
      </c>
      <c r="AD7670" s="8">
        <f t="shared" ref="AD7670:AE7670" si="7673">AC7670*AA7670</f>
        <v>240</v>
      </c>
      <c r="AE7670" s="8">
        <f t="shared" si="7673"/>
        <v>0</v>
      </c>
      <c r="AF7670" s="1" t="s">
        <v>115</v>
      </c>
      <c r="AG7670" s="1">
        <v>0.88</v>
      </c>
      <c r="AH7670" s="1">
        <v>0.0</v>
      </c>
    </row>
    <row r="7671">
      <c r="A7671" s="2">
        <v>2.8762057E7</v>
      </c>
      <c r="B7671" s="1" t="s">
        <v>1277</v>
      </c>
      <c r="C7671" s="1">
        <v>2015.0</v>
      </c>
      <c r="D7671" s="3" t="s">
        <v>555</v>
      </c>
      <c r="E7671" s="14">
        <f t="shared" si="2"/>
        <v>3/4/2015</v>
      </c>
      <c r="F7671" s="15">
        <f t="shared" si="3"/>
        <v>1.49254853710044</v>
      </c>
      <c r="G7671" s="2">
        <v>5547642.0</v>
      </c>
      <c r="H7671" s="1" t="s">
        <v>93</v>
      </c>
      <c r="I7671" s="1" t="s">
        <v>5</v>
      </c>
      <c r="J7671" s="5" t="str">
        <f>VLOOKUP(I7671,city,2,FALSE)</f>
        <v>Amsterdam</v>
      </c>
      <c r="K7671" s="1" t="s">
        <v>31</v>
      </c>
      <c r="L7671" s="5"/>
      <c r="M7671" s="2" t="s">
        <v>1817</v>
      </c>
      <c r="N7671" s="1" t="s">
        <v>92</v>
      </c>
      <c r="O7671" s="1">
        <v>52.3890816667676</v>
      </c>
      <c r="P7671" s="1">
        <v>4.94227906476926</v>
      </c>
      <c r="Q7671" s="1" t="s">
        <v>257</v>
      </c>
      <c r="R7671" s="1" t="s">
        <v>138</v>
      </c>
      <c r="S7671" s="1">
        <v>2.0</v>
      </c>
      <c r="T7671" s="1">
        <v>0.5</v>
      </c>
      <c r="U7671" s="1">
        <v>1.0</v>
      </c>
      <c r="V7671" s="1">
        <v>2.0</v>
      </c>
      <c r="W7671" s="1" t="s">
        <v>98</v>
      </c>
      <c r="X7671" s="6">
        <v>60.0</v>
      </c>
      <c r="Y7671" s="1">
        <v>1.0</v>
      </c>
      <c r="Z7671" s="1">
        <v>0.0</v>
      </c>
      <c r="AA7671" s="1">
        <v>1.0</v>
      </c>
      <c r="AB7671" s="5">
        <f t="shared" si="4"/>
        <v>0</v>
      </c>
      <c r="AC7671" s="8">
        <f t="shared" si="5"/>
        <v>60</v>
      </c>
      <c r="AD7671" s="8">
        <f t="shared" ref="AD7671:AE7671" si="7674">AC7671*AA7671</f>
        <v>60</v>
      </c>
      <c r="AE7671" s="8">
        <f t="shared" si="7674"/>
        <v>0</v>
      </c>
      <c r="AF7671" s="1" t="s">
        <v>159</v>
      </c>
      <c r="AG7671" s="1" t="s">
        <v>159</v>
      </c>
      <c r="AH7671" s="1">
        <v>0.0</v>
      </c>
    </row>
    <row r="7672">
      <c r="A7672" s="2">
        <v>2.8797734E7</v>
      </c>
      <c r="B7672" s="1" t="s">
        <v>4563</v>
      </c>
      <c r="C7672" s="1">
        <v>2015.0</v>
      </c>
      <c r="D7672" s="3" t="s">
        <v>557</v>
      </c>
      <c r="E7672" s="14">
        <f t="shared" si="2"/>
        <v>3/5/2015</v>
      </c>
      <c r="F7672" s="15">
        <f t="shared" si="3"/>
        <v>1.48980881107304</v>
      </c>
      <c r="G7672" s="2">
        <v>5555083.0</v>
      </c>
      <c r="H7672" s="1" t="s">
        <v>75</v>
      </c>
      <c r="I7672" s="1" t="s">
        <v>5</v>
      </c>
      <c r="J7672" s="5" t="str">
        <f>VLOOKUP(I7672,city,2,FALSE)</f>
        <v>Amsterdam</v>
      </c>
      <c r="K7672" s="1" t="s">
        <v>31</v>
      </c>
      <c r="L7672" s="5"/>
      <c r="M7672" s="2" t="s">
        <v>3894</v>
      </c>
      <c r="N7672" s="1" t="s">
        <v>92</v>
      </c>
      <c r="O7672" s="1">
        <v>52.3537380864682</v>
      </c>
      <c r="P7672" s="1">
        <v>4.94111020431688</v>
      </c>
      <c r="Q7672" s="1" t="s">
        <v>95</v>
      </c>
      <c r="R7672" s="1" t="s">
        <v>97</v>
      </c>
      <c r="S7672" s="1">
        <v>4.0</v>
      </c>
      <c r="T7672" s="1">
        <v>1.0</v>
      </c>
      <c r="U7672" s="1">
        <v>3.0</v>
      </c>
      <c r="V7672" s="1">
        <v>6.0</v>
      </c>
      <c r="W7672" s="1" t="s">
        <v>98</v>
      </c>
      <c r="X7672" s="6">
        <v>150.0</v>
      </c>
      <c r="Y7672" s="1">
        <v>1.0</v>
      </c>
      <c r="Z7672" s="1">
        <v>0.0</v>
      </c>
      <c r="AA7672" s="1">
        <v>2.0</v>
      </c>
      <c r="AB7672" s="5">
        <f t="shared" si="4"/>
        <v>2</v>
      </c>
      <c r="AC7672" s="8">
        <f t="shared" si="5"/>
        <v>150</v>
      </c>
      <c r="AD7672" s="8">
        <f t="shared" ref="AD7672:AE7672" si="7675">AC7672*AA7672</f>
        <v>300</v>
      </c>
      <c r="AE7672" s="8">
        <f t="shared" si="7675"/>
        <v>600</v>
      </c>
      <c r="AF7672" s="1" t="s">
        <v>144</v>
      </c>
      <c r="AG7672" s="1">
        <v>1.0</v>
      </c>
      <c r="AH7672" s="1">
        <v>1.0</v>
      </c>
      <c r="AI7672" s="1">
        <v>100.0</v>
      </c>
      <c r="AJ7672" s="1">
        <v>10.0</v>
      </c>
      <c r="AK7672" s="1">
        <v>10.0</v>
      </c>
      <c r="AL7672" s="1">
        <v>10.0</v>
      </c>
      <c r="AM7672" s="1">
        <v>10.0</v>
      </c>
      <c r="AN7672" s="1">
        <v>10.0</v>
      </c>
      <c r="AO7672" s="1">
        <v>10.0</v>
      </c>
    </row>
    <row r="7673">
      <c r="A7673" s="2">
        <v>2.8846877E7</v>
      </c>
      <c r="B7673" s="1" t="s">
        <v>9264</v>
      </c>
      <c r="C7673" s="1">
        <v>2015.0</v>
      </c>
      <c r="D7673" s="3" t="s">
        <v>559</v>
      </c>
      <c r="E7673" s="14">
        <f t="shared" si="2"/>
        <v>3/6/2015</v>
      </c>
      <c r="F7673" s="15">
        <f t="shared" si="3"/>
        <v>1.48706908504565</v>
      </c>
      <c r="G7673" s="2">
        <v>5563817.0</v>
      </c>
      <c r="H7673" s="1" t="s">
        <v>63</v>
      </c>
      <c r="I7673" s="1" t="s">
        <v>5</v>
      </c>
      <c r="J7673" s="5" t="str">
        <f>VLOOKUP(I7673,city,2,FALSE)</f>
        <v>Amsterdam</v>
      </c>
      <c r="K7673" s="1" t="s">
        <v>31</v>
      </c>
      <c r="L7673" s="5"/>
      <c r="M7673" s="2" t="s">
        <v>9265</v>
      </c>
      <c r="N7673" s="1" t="s">
        <v>92</v>
      </c>
      <c r="O7673" s="1">
        <v>52.3684506404202</v>
      </c>
      <c r="P7673" s="1">
        <v>4.88443923828389</v>
      </c>
      <c r="Q7673" s="1" t="s">
        <v>257</v>
      </c>
      <c r="R7673" s="1" t="s">
        <v>97</v>
      </c>
      <c r="S7673" s="1">
        <v>2.0</v>
      </c>
      <c r="T7673" s="1">
        <v>1.0</v>
      </c>
      <c r="U7673" s="1">
        <v>0.0</v>
      </c>
      <c r="V7673" s="1">
        <v>1.0</v>
      </c>
      <c r="W7673" s="1" t="s">
        <v>98</v>
      </c>
      <c r="X7673" s="6">
        <v>180.0</v>
      </c>
      <c r="Y7673" s="1">
        <v>1.0</v>
      </c>
      <c r="Z7673" s="1">
        <v>0.0</v>
      </c>
      <c r="AA7673" s="1">
        <v>2.0</v>
      </c>
      <c r="AB7673" s="5">
        <f t="shared" si="4"/>
        <v>0</v>
      </c>
      <c r="AC7673" s="8">
        <f t="shared" si="5"/>
        <v>180</v>
      </c>
      <c r="AD7673" s="8">
        <f t="shared" ref="AD7673:AE7673" si="7676">AC7673*AA7673</f>
        <v>360</v>
      </c>
      <c r="AE7673" s="8">
        <f t="shared" si="7676"/>
        <v>0</v>
      </c>
      <c r="AF7673" s="1" t="s">
        <v>115</v>
      </c>
      <c r="AG7673" s="1">
        <v>0.75</v>
      </c>
      <c r="AH7673" s="1">
        <v>0.0</v>
      </c>
    </row>
    <row r="7674">
      <c r="A7674" s="2">
        <v>2.8850699E7</v>
      </c>
      <c r="B7674" s="1" t="s">
        <v>1967</v>
      </c>
      <c r="C7674" s="1">
        <v>2015.0</v>
      </c>
      <c r="D7674" s="3" t="s">
        <v>559</v>
      </c>
      <c r="E7674" s="14">
        <f t="shared" si="2"/>
        <v>3/6/2015</v>
      </c>
      <c r="F7674" s="15">
        <f t="shared" si="3"/>
        <v>1.48706908504565</v>
      </c>
      <c r="G7674" s="2">
        <v>5609999.0</v>
      </c>
      <c r="H7674" s="1" t="s">
        <v>65</v>
      </c>
      <c r="I7674" s="1" t="s">
        <v>5</v>
      </c>
      <c r="J7674" s="5" t="str">
        <f>VLOOKUP(I7674,city,2,FALSE)</f>
        <v>Amsterdam</v>
      </c>
      <c r="K7674" s="1" t="s">
        <v>31</v>
      </c>
      <c r="L7674" s="5"/>
      <c r="M7674" s="2">
        <v>1055.0</v>
      </c>
      <c r="N7674" s="1" t="s">
        <v>92</v>
      </c>
      <c r="O7674" s="1">
        <v>52.3771457729418</v>
      </c>
      <c r="P7674" s="1">
        <v>4.85554277177608</v>
      </c>
      <c r="Q7674" s="1" t="s">
        <v>95</v>
      </c>
      <c r="R7674" s="1" t="s">
        <v>97</v>
      </c>
      <c r="S7674" s="1">
        <v>2.0</v>
      </c>
      <c r="T7674" s="1">
        <v>1.0</v>
      </c>
      <c r="U7674" s="1">
        <v>1.0</v>
      </c>
      <c r="V7674" s="1">
        <v>1.0</v>
      </c>
      <c r="W7674" s="1" t="s">
        <v>98</v>
      </c>
      <c r="X7674" s="6">
        <v>78.0</v>
      </c>
      <c r="Y7674" s="1">
        <v>0.0</v>
      </c>
      <c r="Z7674" s="1">
        <v>0.0</v>
      </c>
      <c r="AA7674" s="1">
        <v>1.0</v>
      </c>
      <c r="AB7674" s="5">
        <f t="shared" si="4"/>
        <v>0</v>
      </c>
      <c r="AC7674" s="8">
        <f t="shared" si="5"/>
        <v>78</v>
      </c>
      <c r="AD7674" s="8">
        <f t="shared" ref="AD7674:AE7674" si="7677">AC7674*AA7674</f>
        <v>78</v>
      </c>
      <c r="AE7674" s="8">
        <f t="shared" si="7677"/>
        <v>0</v>
      </c>
      <c r="AF7674" s="1" t="s">
        <v>144</v>
      </c>
      <c r="AG7674" s="1">
        <v>1.0</v>
      </c>
      <c r="AH7674" s="1">
        <v>0.0</v>
      </c>
    </row>
    <row r="7675">
      <c r="A7675" s="2">
        <v>2.8857115E7</v>
      </c>
      <c r="B7675" s="1" t="s">
        <v>1074</v>
      </c>
      <c r="C7675" s="1">
        <v>2015.0</v>
      </c>
      <c r="D7675" s="3" t="s">
        <v>559</v>
      </c>
      <c r="E7675" s="14">
        <f t="shared" si="2"/>
        <v>3/6/2015</v>
      </c>
      <c r="F7675" s="15">
        <f t="shared" si="3"/>
        <v>1.48706908504565</v>
      </c>
      <c r="G7675" s="2">
        <v>5566004.0</v>
      </c>
      <c r="H7675" s="1" t="s">
        <v>108</v>
      </c>
      <c r="I7675" s="1" t="s">
        <v>128</v>
      </c>
      <c r="J7675" s="5" t="str">
        <f>VLOOKUP(I7675,city,2,FALSE)</f>
        <v>Badhoevedorp</v>
      </c>
      <c r="K7675" s="1" t="s">
        <v>31</v>
      </c>
      <c r="L7675" s="5"/>
      <c r="M7675" s="2" t="s">
        <v>9266</v>
      </c>
      <c r="N7675" s="1" t="s">
        <v>92</v>
      </c>
      <c r="O7675" s="1">
        <v>52.3439989737076</v>
      </c>
      <c r="P7675" s="1">
        <v>4.77735910613388</v>
      </c>
      <c r="Q7675" s="1" t="s">
        <v>154</v>
      </c>
      <c r="R7675" s="1" t="s">
        <v>97</v>
      </c>
      <c r="S7675" s="1">
        <v>5.0</v>
      </c>
      <c r="T7675" s="1">
        <v>1.0</v>
      </c>
      <c r="U7675" s="1">
        <v>3.0</v>
      </c>
      <c r="V7675" s="1">
        <v>5.0</v>
      </c>
      <c r="W7675" s="1" t="s">
        <v>98</v>
      </c>
      <c r="X7675" s="6">
        <v>135.0</v>
      </c>
      <c r="Y7675" s="1">
        <v>4.0</v>
      </c>
      <c r="Z7675" s="1">
        <v>20.0</v>
      </c>
      <c r="AA7675" s="1">
        <v>1.0</v>
      </c>
      <c r="AB7675" s="5">
        <f t="shared" si="4"/>
        <v>2</v>
      </c>
      <c r="AC7675" s="8">
        <f t="shared" si="5"/>
        <v>135</v>
      </c>
      <c r="AD7675" s="8">
        <f t="shared" ref="AD7675:AE7675" si="7678">AC7675*AA7675</f>
        <v>135</v>
      </c>
      <c r="AE7675" s="8">
        <f t="shared" si="7678"/>
        <v>270</v>
      </c>
      <c r="AF7675" s="1" t="s">
        <v>141</v>
      </c>
      <c r="AG7675" s="1">
        <v>1.0</v>
      </c>
      <c r="AH7675" s="1">
        <v>1.0</v>
      </c>
      <c r="AI7675" s="1">
        <v>100.0</v>
      </c>
      <c r="AJ7675" s="1">
        <v>10.0</v>
      </c>
      <c r="AK7675" s="1">
        <v>10.0</v>
      </c>
      <c r="AL7675" s="1">
        <v>10.0</v>
      </c>
      <c r="AM7675" s="1">
        <v>10.0</v>
      </c>
      <c r="AN7675" s="1">
        <v>10.0</v>
      </c>
      <c r="AO7675" s="1">
        <v>10.0</v>
      </c>
    </row>
    <row r="7676">
      <c r="A7676" s="2">
        <v>2.8858012E7</v>
      </c>
      <c r="B7676" s="1" t="s">
        <v>2222</v>
      </c>
      <c r="C7676" s="1">
        <v>2015.0</v>
      </c>
      <c r="D7676" s="3" t="s">
        <v>559</v>
      </c>
      <c r="E7676" s="14">
        <f t="shared" si="2"/>
        <v>3/6/2015</v>
      </c>
      <c r="F7676" s="15">
        <f t="shared" si="3"/>
        <v>1.48706908504565</v>
      </c>
      <c r="G7676" s="2">
        <v>5676067.0</v>
      </c>
      <c r="H7676" s="1" t="s">
        <v>7</v>
      </c>
      <c r="I7676" s="1" t="s">
        <v>5</v>
      </c>
      <c r="J7676" s="5" t="str">
        <f>VLOOKUP(I7676,city,2,FALSE)</f>
        <v>Amsterdam</v>
      </c>
      <c r="K7676" s="1" t="s">
        <v>31</v>
      </c>
      <c r="L7676" s="5"/>
      <c r="M7676" s="2">
        <v>1051.0</v>
      </c>
      <c r="N7676" s="1" t="s">
        <v>92</v>
      </c>
      <c r="O7676" s="1">
        <v>52.3818050216018</v>
      </c>
      <c r="P7676" s="1">
        <v>4.87248267621199</v>
      </c>
      <c r="Q7676" s="1" t="s">
        <v>95</v>
      </c>
      <c r="R7676" s="1" t="s">
        <v>97</v>
      </c>
      <c r="S7676" s="1">
        <v>2.0</v>
      </c>
      <c r="T7676" s="1">
        <v>1.0</v>
      </c>
      <c r="U7676" s="1">
        <v>1.0</v>
      </c>
      <c r="V7676" s="1">
        <v>1.0</v>
      </c>
      <c r="W7676" s="1" t="s">
        <v>98</v>
      </c>
      <c r="X7676" s="6">
        <v>85.0</v>
      </c>
      <c r="Y7676" s="1">
        <v>1.0</v>
      </c>
      <c r="Z7676" s="1">
        <v>0.0</v>
      </c>
      <c r="AA7676" s="1">
        <v>1.0</v>
      </c>
      <c r="AB7676" s="5">
        <f t="shared" si="4"/>
        <v>0</v>
      </c>
      <c r="AC7676" s="8">
        <f t="shared" si="5"/>
        <v>85</v>
      </c>
      <c r="AD7676" s="8">
        <f t="shared" ref="AD7676:AE7676" si="7679">AC7676*AA7676</f>
        <v>85</v>
      </c>
      <c r="AE7676" s="8">
        <f t="shared" si="7679"/>
        <v>0</v>
      </c>
      <c r="AF7676" s="1" t="s">
        <v>115</v>
      </c>
      <c r="AG7676" s="1">
        <v>1.0</v>
      </c>
      <c r="AH7676" s="1">
        <v>0.0</v>
      </c>
    </row>
    <row r="7677">
      <c r="A7677" s="2">
        <v>2.8862715E7</v>
      </c>
      <c r="B7677" s="1" t="s">
        <v>6845</v>
      </c>
      <c r="C7677" s="1">
        <v>2015.0</v>
      </c>
      <c r="D7677" s="3" t="s">
        <v>559</v>
      </c>
      <c r="E7677" s="14">
        <f t="shared" si="2"/>
        <v>3/6/2015</v>
      </c>
      <c r="F7677" s="15">
        <f t="shared" si="3"/>
        <v>1.48706908504565</v>
      </c>
      <c r="G7677" s="2">
        <v>5567202.0</v>
      </c>
      <c r="H7677" s="1" t="s">
        <v>70</v>
      </c>
      <c r="I7677" s="1" t="s">
        <v>5</v>
      </c>
      <c r="J7677" s="5" t="str">
        <f>VLOOKUP(I7677,city,2,FALSE)</f>
        <v>Amsterdam</v>
      </c>
      <c r="K7677" s="1" t="s">
        <v>31</v>
      </c>
      <c r="L7677" s="5"/>
      <c r="M7677" s="2" t="s">
        <v>5191</v>
      </c>
      <c r="N7677" s="1" t="s">
        <v>92</v>
      </c>
      <c r="O7677" s="1">
        <v>52.3558530369547</v>
      </c>
      <c r="P7677" s="1">
        <v>4.88892765201066</v>
      </c>
      <c r="Q7677" s="1" t="s">
        <v>176</v>
      </c>
      <c r="R7677" s="1" t="s">
        <v>97</v>
      </c>
      <c r="S7677" s="1">
        <v>2.0</v>
      </c>
      <c r="T7677" s="1">
        <v>1.0</v>
      </c>
      <c r="U7677" s="1">
        <v>0.0</v>
      </c>
      <c r="V7677" s="1">
        <v>1.0</v>
      </c>
      <c r="W7677" s="1" t="s">
        <v>98</v>
      </c>
      <c r="X7677" s="6">
        <v>50.0</v>
      </c>
      <c r="Y7677" s="1">
        <v>1.0</v>
      </c>
      <c r="Z7677" s="1">
        <v>0.0</v>
      </c>
      <c r="AA7677" s="1">
        <v>1.0</v>
      </c>
      <c r="AB7677" s="5">
        <f t="shared" si="4"/>
        <v>6</v>
      </c>
      <c r="AC7677" s="8">
        <f t="shared" si="5"/>
        <v>50</v>
      </c>
      <c r="AD7677" s="8">
        <f t="shared" ref="AD7677:AE7677" si="7680">AC7677*AA7677</f>
        <v>50</v>
      </c>
      <c r="AE7677" s="8">
        <f t="shared" si="7680"/>
        <v>300</v>
      </c>
      <c r="AF7677" s="1" t="s">
        <v>144</v>
      </c>
      <c r="AG7677" s="1">
        <v>1.0</v>
      </c>
      <c r="AH7677" s="1">
        <v>3.0</v>
      </c>
      <c r="AI7677" s="1">
        <v>100.0</v>
      </c>
      <c r="AJ7677" s="1">
        <v>10.0</v>
      </c>
      <c r="AK7677" s="1">
        <v>9.0</v>
      </c>
      <c r="AL7677" s="1">
        <v>10.0</v>
      </c>
      <c r="AM7677" s="1">
        <v>10.0</v>
      </c>
      <c r="AN7677" s="1">
        <v>10.0</v>
      </c>
      <c r="AO7677" s="1">
        <v>10.0</v>
      </c>
    </row>
    <row r="7678">
      <c r="A7678" s="2">
        <v>2.8912334E7</v>
      </c>
      <c r="B7678" s="1" t="s">
        <v>9267</v>
      </c>
      <c r="C7678" s="1">
        <v>2015.0</v>
      </c>
      <c r="D7678" s="3" t="s">
        <v>561</v>
      </c>
      <c r="E7678" s="14">
        <f t="shared" si="2"/>
        <v>3/7/2015</v>
      </c>
      <c r="F7678" s="15">
        <f t="shared" si="3"/>
        <v>1.48432935901825</v>
      </c>
      <c r="G7678" s="2">
        <v>5576315.0</v>
      </c>
      <c r="H7678" s="1" t="s">
        <v>41</v>
      </c>
      <c r="I7678" s="1" t="s">
        <v>5</v>
      </c>
      <c r="J7678" s="5" t="str">
        <f>VLOOKUP(I7678,city,2,FALSE)</f>
        <v>Amsterdam</v>
      </c>
      <c r="K7678" s="1" t="s">
        <v>31</v>
      </c>
      <c r="L7678" s="5"/>
      <c r="M7678" s="2" t="s">
        <v>9268</v>
      </c>
      <c r="N7678" s="1" t="s">
        <v>92</v>
      </c>
      <c r="O7678" s="1">
        <v>52.3678955462927</v>
      </c>
      <c r="P7678" s="1">
        <v>4.8740013272981</v>
      </c>
      <c r="Q7678" s="1" t="s">
        <v>95</v>
      </c>
      <c r="R7678" s="1" t="s">
        <v>97</v>
      </c>
      <c r="S7678" s="1">
        <v>4.0</v>
      </c>
      <c r="T7678" s="1">
        <v>1.0</v>
      </c>
      <c r="U7678" s="1">
        <v>2.0</v>
      </c>
      <c r="V7678" s="1">
        <v>2.0</v>
      </c>
      <c r="W7678" s="1" t="s">
        <v>98</v>
      </c>
      <c r="X7678" s="6">
        <v>120.0</v>
      </c>
      <c r="Y7678" s="1">
        <v>1.0</v>
      </c>
      <c r="Z7678" s="1">
        <v>0.0</v>
      </c>
      <c r="AA7678" s="1">
        <v>3.0</v>
      </c>
      <c r="AB7678" s="5">
        <f t="shared" si="4"/>
        <v>0</v>
      </c>
      <c r="AC7678" s="8">
        <f t="shared" si="5"/>
        <v>120</v>
      </c>
      <c r="AD7678" s="8">
        <f t="shared" ref="AD7678:AE7678" si="7681">AC7678*AA7678</f>
        <v>360</v>
      </c>
      <c r="AE7678" s="8">
        <f t="shared" si="7681"/>
        <v>0</v>
      </c>
      <c r="AF7678" s="1" t="s">
        <v>115</v>
      </c>
      <c r="AG7678" s="1">
        <v>1.0</v>
      </c>
      <c r="AH7678" s="1">
        <v>0.0</v>
      </c>
    </row>
    <row r="7679">
      <c r="A7679" s="2">
        <v>2.8916643E7</v>
      </c>
      <c r="B7679" s="1" t="s">
        <v>1404</v>
      </c>
      <c r="C7679" s="1">
        <v>2015.0</v>
      </c>
      <c r="D7679" s="3" t="s">
        <v>561</v>
      </c>
      <c r="E7679" s="14">
        <f t="shared" si="2"/>
        <v>3/7/2015</v>
      </c>
      <c r="F7679" s="15">
        <f t="shared" si="3"/>
        <v>1.48432935901825</v>
      </c>
      <c r="G7679" s="2">
        <v>5657976.0</v>
      </c>
      <c r="H7679" s="1" t="s">
        <v>41</v>
      </c>
      <c r="I7679" s="1" t="s">
        <v>5</v>
      </c>
      <c r="J7679" s="5" t="str">
        <f>VLOOKUP(I7679,city,2,FALSE)</f>
        <v>Amsterdam</v>
      </c>
      <c r="K7679" s="1" t="s">
        <v>31</v>
      </c>
      <c r="L7679" s="5"/>
      <c r="M7679" s="2" t="s">
        <v>9269</v>
      </c>
      <c r="N7679" s="1" t="s">
        <v>92</v>
      </c>
      <c r="O7679" s="1">
        <v>52.3727941058883</v>
      </c>
      <c r="P7679" s="1">
        <v>4.84989366276708</v>
      </c>
      <c r="Q7679" s="1" t="s">
        <v>154</v>
      </c>
      <c r="R7679" s="1" t="s">
        <v>97</v>
      </c>
      <c r="S7679" s="1">
        <v>3.0</v>
      </c>
      <c r="T7679" s="1">
        <v>1.0</v>
      </c>
      <c r="U7679" s="1">
        <v>2.0</v>
      </c>
      <c r="V7679" s="1">
        <v>1.0</v>
      </c>
      <c r="W7679" s="1" t="s">
        <v>98</v>
      </c>
      <c r="X7679" s="6">
        <v>80.0</v>
      </c>
      <c r="Y7679" s="1">
        <v>1.0</v>
      </c>
      <c r="Z7679" s="1">
        <v>0.0</v>
      </c>
      <c r="AA7679" s="1">
        <v>2.0</v>
      </c>
      <c r="AB7679" s="5">
        <f t="shared" si="4"/>
        <v>0</v>
      </c>
      <c r="AC7679" s="8">
        <f t="shared" si="5"/>
        <v>80</v>
      </c>
      <c r="AD7679" s="8">
        <f t="shared" ref="AD7679:AE7679" si="7682">AC7679*AA7679</f>
        <v>160</v>
      </c>
      <c r="AE7679" s="8">
        <f t="shared" si="7682"/>
        <v>0</v>
      </c>
      <c r="AF7679" s="1" t="s">
        <v>187</v>
      </c>
      <c r="AG7679" s="1">
        <v>0.19</v>
      </c>
      <c r="AH7679" s="1">
        <v>0.0</v>
      </c>
    </row>
    <row r="7680">
      <c r="A7680" s="2">
        <v>2.8918338E7</v>
      </c>
      <c r="B7680" s="1" t="s">
        <v>162</v>
      </c>
      <c r="C7680" s="1">
        <v>2015.0</v>
      </c>
      <c r="D7680" s="3" t="s">
        <v>561</v>
      </c>
      <c r="E7680" s="14">
        <f t="shared" si="2"/>
        <v>3/7/2015</v>
      </c>
      <c r="F7680" s="15">
        <f t="shared" si="3"/>
        <v>1.48432935901825</v>
      </c>
      <c r="G7680" s="2">
        <v>5577658.0</v>
      </c>
      <c r="H7680" s="1" t="s">
        <v>86</v>
      </c>
      <c r="I7680" s="1" t="s">
        <v>5</v>
      </c>
      <c r="J7680" s="5" t="str">
        <f>VLOOKUP(I7680,city,2,FALSE)</f>
        <v>Amsterdam</v>
      </c>
      <c r="K7680" s="1" t="s">
        <v>31</v>
      </c>
      <c r="L7680" s="5"/>
      <c r="M7680" s="2" t="s">
        <v>5296</v>
      </c>
      <c r="N7680" s="1" t="s">
        <v>92</v>
      </c>
      <c r="O7680" s="1">
        <v>52.3565225928958</v>
      </c>
      <c r="P7680" s="1">
        <v>4.99465109441147</v>
      </c>
      <c r="Q7680" s="1" t="s">
        <v>95</v>
      </c>
      <c r="R7680" s="1" t="s">
        <v>97</v>
      </c>
      <c r="S7680" s="1">
        <v>6.0</v>
      </c>
      <c r="T7680" s="1">
        <v>2.0</v>
      </c>
      <c r="U7680" s="1">
        <v>3.0</v>
      </c>
      <c r="V7680" s="1">
        <v>4.0</v>
      </c>
      <c r="W7680" s="1" t="s">
        <v>98</v>
      </c>
      <c r="X7680" s="6">
        <v>145.0</v>
      </c>
      <c r="Y7680" s="1">
        <v>1.0</v>
      </c>
      <c r="Z7680" s="1">
        <v>0.0</v>
      </c>
      <c r="AA7680" s="1">
        <v>1.0</v>
      </c>
      <c r="AB7680" s="5">
        <f t="shared" si="4"/>
        <v>0</v>
      </c>
      <c r="AC7680" s="8">
        <f t="shared" si="5"/>
        <v>145</v>
      </c>
      <c r="AD7680" s="8">
        <f t="shared" ref="AD7680:AE7680" si="7683">AC7680*AA7680</f>
        <v>145</v>
      </c>
      <c r="AE7680" s="8">
        <f t="shared" si="7683"/>
        <v>0</v>
      </c>
      <c r="AF7680" s="1" t="s">
        <v>144</v>
      </c>
      <c r="AG7680" s="1">
        <v>1.0</v>
      </c>
      <c r="AH7680" s="1">
        <v>0.0</v>
      </c>
    </row>
    <row r="7681">
      <c r="A7681" s="2">
        <v>2.8946704E7</v>
      </c>
      <c r="B7681" s="1" t="s">
        <v>2941</v>
      </c>
      <c r="C7681" s="1">
        <v>2015.0</v>
      </c>
      <c r="D7681" s="3" t="s">
        <v>1435</v>
      </c>
      <c r="E7681" s="14">
        <f t="shared" si="2"/>
        <v>3/8/2015</v>
      </c>
      <c r="F7681" s="15">
        <f t="shared" si="3"/>
        <v>1.48158963299085</v>
      </c>
      <c r="G7681" s="2">
        <v>5582668.0</v>
      </c>
      <c r="H7681" s="1" t="s">
        <v>67</v>
      </c>
      <c r="I7681" s="1" t="s">
        <v>5</v>
      </c>
      <c r="J7681" s="5" t="str">
        <f>VLOOKUP(I7681,city,2,FALSE)</f>
        <v>Amsterdam</v>
      </c>
      <c r="K7681" s="1" t="s">
        <v>31</v>
      </c>
      <c r="L7681" s="5"/>
      <c r="M7681" s="2">
        <v>1058.0</v>
      </c>
      <c r="N7681" s="1" t="s">
        <v>92</v>
      </c>
      <c r="O7681" s="1">
        <v>52.3531848442016</v>
      </c>
      <c r="P7681" s="1">
        <v>4.84943647893645</v>
      </c>
      <c r="Q7681" s="1" t="s">
        <v>154</v>
      </c>
      <c r="R7681" s="1" t="s">
        <v>97</v>
      </c>
      <c r="S7681" s="1">
        <v>4.0</v>
      </c>
      <c r="T7681" s="1">
        <v>1.0</v>
      </c>
      <c r="U7681" s="1">
        <v>3.0</v>
      </c>
      <c r="V7681" s="1">
        <v>3.0</v>
      </c>
      <c r="W7681" s="1" t="s">
        <v>98</v>
      </c>
      <c r="X7681" s="6">
        <v>182.0</v>
      </c>
      <c r="Y7681" s="1">
        <v>2.0</v>
      </c>
      <c r="Z7681" s="1">
        <v>40.0</v>
      </c>
      <c r="AA7681" s="1">
        <v>1.0</v>
      </c>
      <c r="AB7681" s="5">
        <f t="shared" si="4"/>
        <v>0</v>
      </c>
      <c r="AC7681" s="8">
        <f t="shared" si="5"/>
        <v>182</v>
      </c>
      <c r="AD7681" s="8">
        <f t="shared" ref="AD7681:AE7681" si="7684">AC7681*AA7681</f>
        <v>182</v>
      </c>
      <c r="AE7681" s="8">
        <f t="shared" si="7684"/>
        <v>0</v>
      </c>
      <c r="AF7681" s="1" t="s">
        <v>115</v>
      </c>
      <c r="AG7681" s="1">
        <v>0.86</v>
      </c>
      <c r="AH7681" s="1">
        <v>0.0</v>
      </c>
    </row>
    <row r="7682">
      <c r="A7682" s="2">
        <v>2.8947165E7</v>
      </c>
      <c r="B7682" s="1" t="s">
        <v>717</v>
      </c>
      <c r="C7682" s="1">
        <v>2015.0</v>
      </c>
      <c r="D7682" s="3" t="s">
        <v>1435</v>
      </c>
      <c r="E7682" s="14">
        <f t="shared" si="2"/>
        <v>3/8/2015</v>
      </c>
      <c r="F7682" s="15">
        <f t="shared" si="3"/>
        <v>1.48158963299085</v>
      </c>
      <c r="G7682" s="2">
        <v>5582731.0</v>
      </c>
      <c r="H7682" s="1" t="s">
        <v>63</v>
      </c>
      <c r="I7682" s="1" t="s">
        <v>5</v>
      </c>
      <c r="J7682" s="5" t="str">
        <f>VLOOKUP(I7682,city,2,FALSE)</f>
        <v>Amsterdam</v>
      </c>
      <c r="K7682" s="1" t="s">
        <v>31</v>
      </c>
      <c r="L7682" s="5"/>
      <c r="M7682" s="2">
        <v>1013.0</v>
      </c>
      <c r="N7682" s="1" t="s">
        <v>92</v>
      </c>
      <c r="O7682" s="1">
        <v>52.3803288378666</v>
      </c>
      <c r="P7682" s="1">
        <v>4.89125864731773</v>
      </c>
      <c r="Q7682" s="1" t="s">
        <v>95</v>
      </c>
      <c r="R7682" s="1" t="s">
        <v>97</v>
      </c>
      <c r="S7682" s="1">
        <v>4.0</v>
      </c>
      <c r="T7682" s="1">
        <v>2.0</v>
      </c>
      <c r="U7682" s="1">
        <v>2.0</v>
      </c>
      <c r="V7682" s="1">
        <v>2.0</v>
      </c>
      <c r="W7682" s="1" t="s">
        <v>98</v>
      </c>
      <c r="X7682" s="6">
        <v>295.0</v>
      </c>
      <c r="Y7682" s="1">
        <v>1.0</v>
      </c>
      <c r="Z7682" s="1">
        <v>0.0</v>
      </c>
      <c r="AA7682" s="1">
        <v>4.0</v>
      </c>
      <c r="AB7682" s="5">
        <f t="shared" si="4"/>
        <v>2</v>
      </c>
      <c r="AC7682" s="8">
        <f t="shared" si="5"/>
        <v>295</v>
      </c>
      <c r="AD7682" s="8">
        <f t="shared" ref="AD7682:AE7682" si="7685">AC7682*AA7682</f>
        <v>1180</v>
      </c>
      <c r="AE7682" s="8">
        <f t="shared" si="7685"/>
        <v>2360</v>
      </c>
      <c r="AF7682" s="1" t="s">
        <v>144</v>
      </c>
      <c r="AG7682" s="1">
        <v>1.0</v>
      </c>
      <c r="AH7682" s="1">
        <v>1.0</v>
      </c>
    </row>
    <row r="7683">
      <c r="A7683" s="2">
        <v>2.8957433E7</v>
      </c>
      <c r="B7683" s="1" t="s">
        <v>9270</v>
      </c>
      <c r="C7683" s="1">
        <v>2015.0</v>
      </c>
      <c r="D7683" s="3" t="s">
        <v>1435</v>
      </c>
      <c r="E7683" s="14">
        <f t="shared" si="2"/>
        <v>3/8/2015</v>
      </c>
      <c r="F7683" s="15">
        <f t="shared" si="3"/>
        <v>1.48158963299085</v>
      </c>
      <c r="G7683" s="2">
        <v>5584932.0</v>
      </c>
      <c r="H7683" s="1" t="s">
        <v>67</v>
      </c>
      <c r="I7683" s="1" t="s">
        <v>5</v>
      </c>
      <c r="J7683" s="5" t="str">
        <f>VLOOKUP(I7683,city,2,FALSE)</f>
        <v>Amsterdam</v>
      </c>
      <c r="K7683" s="1" t="s">
        <v>31</v>
      </c>
      <c r="L7683" s="5"/>
      <c r="M7683" s="2" t="s">
        <v>9271</v>
      </c>
      <c r="N7683" s="1" t="s">
        <v>92</v>
      </c>
      <c r="O7683" s="1">
        <v>52.355189438725</v>
      </c>
      <c r="P7683" s="1">
        <v>4.84858945224508</v>
      </c>
      <c r="Q7683" s="1" t="s">
        <v>95</v>
      </c>
      <c r="R7683" s="1" t="s">
        <v>97</v>
      </c>
      <c r="S7683" s="1">
        <v>3.0</v>
      </c>
      <c r="T7683" s="1">
        <v>1.0</v>
      </c>
      <c r="U7683" s="1">
        <v>2.0</v>
      </c>
      <c r="V7683" s="1">
        <v>2.0</v>
      </c>
      <c r="W7683" s="1" t="s">
        <v>98</v>
      </c>
      <c r="X7683" s="6">
        <v>150.0</v>
      </c>
      <c r="Y7683" s="1">
        <v>1.0</v>
      </c>
      <c r="Z7683" s="1">
        <v>0.0</v>
      </c>
      <c r="AA7683" s="1">
        <v>1.0</v>
      </c>
      <c r="AB7683" s="5">
        <f t="shared" si="4"/>
        <v>0</v>
      </c>
      <c r="AC7683" s="8">
        <f t="shared" si="5"/>
        <v>150</v>
      </c>
      <c r="AD7683" s="8">
        <f t="shared" ref="AD7683:AE7683" si="7686">AC7683*AA7683</f>
        <v>150</v>
      </c>
      <c r="AE7683" s="8">
        <f t="shared" si="7686"/>
        <v>0</v>
      </c>
      <c r="AF7683" s="1" t="s">
        <v>115</v>
      </c>
      <c r="AG7683" s="1">
        <v>0.71</v>
      </c>
      <c r="AH7683" s="1">
        <v>0.0</v>
      </c>
    </row>
    <row r="7684">
      <c r="A7684" s="2">
        <v>2.896018E7</v>
      </c>
      <c r="B7684" s="1" t="s">
        <v>9272</v>
      </c>
      <c r="C7684" s="1">
        <v>2015.0</v>
      </c>
      <c r="D7684" s="3" t="s">
        <v>1435</v>
      </c>
      <c r="E7684" s="14">
        <f t="shared" si="2"/>
        <v>3/8/2015</v>
      </c>
      <c r="F7684" s="15">
        <f t="shared" si="3"/>
        <v>1.48158963299085</v>
      </c>
      <c r="G7684" s="2">
        <v>5585448.0</v>
      </c>
      <c r="H7684" s="1" t="s">
        <v>46</v>
      </c>
      <c r="I7684" s="1" t="s">
        <v>5</v>
      </c>
      <c r="J7684" s="5" t="str">
        <f>VLOOKUP(I7684,city,2,FALSE)</f>
        <v>Amsterdam</v>
      </c>
      <c r="K7684" s="1" t="s">
        <v>31</v>
      </c>
      <c r="L7684" s="5"/>
      <c r="M7684" s="2" t="s">
        <v>9273</v>
      </c>
      <c r="N7684" s="1" t="s">
        <v>92</v>
      </c>
      <c r="O7684" s="1">
        <v>52.3618071669137</v>
      </c>
      <c r="P7684" s="1">
        <v>4.90975639593462</v>
      </c>
      <c r="Q7684" s="1" t="s">
        <v>95</v>
      </c>
      <c r="R7684" s="1" t="s">
        <v>97</v>
      </c>
      <c r="S7684" s="1">
        <v>4.0</v>
      </c>
      <c r="T7684" s="1">
        <v>1.0</v>
      </c>
      <c r="U7684" s="1">
        <v>2.0</v>
      </c>
      <c r="V7684" s="1">
        <v>3.0</v>
      </c>
      <c r="W7684" s="1" t="s">
        <v>98</v>
      </c>
      <c r="X7684" s="6">
        <v>140.0</v>
      </c>
      <c r="Y7684" s="1">
        <v>1.0</v>
      </c>
      <c r="Z7684" s="1">
        <v>0.0</v>
      </c>
      <c r="AA7684" s="1">
        <v>1.0</v>
      </c>
      <c r="AB7684" s="5">
        <f t="shared" si="4"/>
        <v>0</v>
      </c>
      <c r="AC7684" s="8">
        <f t="shared" si="5"/>
        <v>140</v>
      </c>
      <c r="AD7684" s="8">
        <f t="shared" ref="AD7684:AE7684" si="7687">AC7684*AA7684</f>
        <v>140</v>
      </c>
      <c r="AE7684" s="8">
        <f t="shared" si="7687"/>
        <v>0</v>
      </c>
      <c r="AF7684" s="1" t="s">
        <v>144</v>
      </c>
      <c r="AG7684" s="1">
        <v>1.0</v>
      </c>
      <c r="AH7684" s="1">
        <v>0.0</v>
      </c>
    </row>
    <row r="7685">
      <c r="A7685" s="2">
        <v>2.8981522E7</v>
      </c>
      <c r="B7685" s="1" t="s">
        <v>428</v>
      </c>
      <c r="C7685" s="1">
        <v>2015.0</v>
      </c>
      <c r="D7685" s="3" t="s">
        <v>1435</v>
      </c>
      <c r="E7685" s="14">
        <f t="shared" si="2"/>
        <v>3/8/2015</v>
      </c>
      <c r="F7685" s="15">
        <f t="shared" si="3"/>
        <v>1.48158963299085</v>
      </c>
      <c r="G7685" s="2">
        <v>5589869.0</v>
      </c>
      <c r="H7685" s="1" t="s">
        <v>70</v>
      </c>
      <c r="I7685" s="1" t="s">
        <v>5</v>
      </c>
      <c r="J7685" s="5" t="str">
        <f>VLOOKUP(I7685,city,2,FALSE)</f>
        <v>Amsterdam</v>
      </c>
      <c r="K7685" s="1" t="s">
        <v>31</v>
      </c>
      <c r="L7685" s="5"/>
      <c r="M7685" s="2" t="s">
        <v>1196</v>
      </c>
      <c r="N7685" s="1" t="s">
        <v>92</v>
      </c>
      <c r="O7685" s="1">
        <v>52.357301175313</v>
      </c>
      <c r="P7685" s="1">
        <v>4.89145920199117</v>
      </c>
      <c r="Q7685" s="1" t="s">
        <v>95</v>
      </c>
      <c r="R7685" s="1" t="s">
        <v>138</v>
      </c>
      <c r="S7685" s="1">
        <v>2.0</v>
      </c>
      <c r="T7685" s="1">
        <v>0.0</v>
      </c>
      <c r="U7685" s="1">
        <v>1.0</v>
      </c>
      <c r="V7685" s="1">
        <v>1.0</v>
      </c>
      <c r="W7685" s="1" t="s">
        <v>98</v>
      </c>
      <c r="X7685" s="6">
        <v>87.0</v>
      </c>
      <c r="Y7685" s="1">
        <v>1.0</v>
      </c>
      <c r="Z7685" s="1">
        <v>0.0</v>
      </c>
      <c r="AA7685" s="1">
        <v>3.0</v>
      </c>
      <c r="AB7685" s="5">
        <f t="shared" si="4"/>
        <v>0</v>
      </c>
      <c r="AC7685" s="8">
        <f t="shared" si="5"/>
        <v>87</v>
      </c>
      <c r="AD7685" s="8">
        <f t="shared" ref="AD7685:AE7685" si="7688">AC7685*AA7685</f>
        <v>261</v>
      </c>
      <c r="AE7685" s="8">
        <f t="shared" si="7688"/>
        <v>0</v>
      </c>
      <c r="AF7685" s="1" t="s">
        <v>144</v>
      </c>
      <c r="AG7685" s="1">
        <v>1.0</v>
      </c>
      <c r="AH7685" s="1">
        <v>0.0</v>
      </c>
    </row>
    <row r="7686">
      <c r="A7686" s="2">
        <v>2.8988681E7</v>
      </c>
      <c r="B7686" s="1" t="s">
        <v>294</v>
      </c>
      <c r="C7686" s="1">
        <v>2015.0</v>
      </c>
      <c r="D7686" s="3" t="s">
        <v>1435</v>
      </c>
      <c r="E7686" s="14">
        <f t="shared" si="2"/>
        <v>3/8/2015</v>
      </c>
      <c r="F7686" s="15">
        <f t="shared" si="3"/>
        <v>1.48158963299085</v>
      </c>
      <c r="G7686" s="2">
        <v>5647188.0</v>
      </c>
      <c r="H7686" s="1" t="s">
        <v>41</v>
      </c>
      <c r="I7686" s="1" t="s">
        <v>5</v>
      </c>
      <c r="J7686" s="5" t="str">
        <f>VLOOKUP(I7686,city,2,FALSE)</f>
        <v>Amsterdam</v>
      </c>
      <c r="K7686" s="1" t="s">
        <v>31</v>
      </c>
      <c r="L7686" s="5"/>
      <c r="M7686" s="2" t="s">
        <v>9274</v>
      </c>
      <c r="N7686" s="1" t="s">
        <v>92</v>
      </c>
      <c r="O7686" s="1">
        <v>52.3701602644438</v>
      </c>
      <c r="P7686" s="1">
        <v>4.87080811852016</v>
      </c>
      <c r="Q7686" s="1" t="s">
        <v>95</v>
      </c>
      <c r="R7686" s="1" t="s">
        <v>97</v>
      </c>
      <c r="S7686" s="1">
        <v>2.0</v>
      </c>
      <c r="T7686" s="1">
        <v>1.0</v>
      </c>
      <c r="U7686" s="1">
        <v>2.0</v>
      </c>
      <c r="V7686" s="1">
        <v>1.0</v>
      </c>
      <c r="W7686" s="1" t="s">
        <v>98</v>
      </c>
      <c r="X7686" s="6">
        <v>120.0</v>
      </c>
      <c r="Y7686" s="1">
        <v>1.0</v>
      </c>
      <c r="Z7686" s="1">
        <v>0.0</v>
      </c>
      <c r="AA7686" s="1">
        <v>2.0</v>
      </c>
      <c r="AB7686" s="5">
        <f t="shared" si="4"/>
        <v>0</v>
      </c>
      <c r="AC7686" s="8">
        <f t="shared" si="5"/>
        <v>120</v>
      </c>
      <c r="AD7686" s="8">
        <f t="shared" ref="AD7686:AE7686" si="7689">AC7686*AA7686</f>
        <v>240</v>
      </c>
      <c r="AE7686" s="8">
        <f t="shared" si="7689"/>
        <v>0</v>
      </c>
      <c r="AF7686" s="1" t="s">
        <v>144</v>
      </c>
      <c r="AG7686" s="1">
        <v>1.0</v>
      </c>
      <c r="AH7686" s="1">
        <v>0.0</v>
      </c>
    </row>
    <row r="7687">
      <c r="A7687" s="2">
        <v>2.9016566E7</v>
      </c>
      <c r="B7687" s="1" t="s">
        <v>1637</v>
      </c>
      <c r="C7687" s="1">
        <v>2015.0</v>
      </c>
      <c r="D7687" s="3" t="s">
        <v>156</v>
      </c>
      <c r="E7687" s="14">
        <f t="shared" si="2"/>
        <v>3/9/2015</v>
      </c>
      <c r="F7687" s="15">
        <f t="shared" si="3"/>
        <v>1.47884990696346</v>
      </c>
      <c r="G7687" s="2">
        <v>5596124.0</v>
      </c>
      <c r="H7687" s="1" t="s">
        <v>63</v>
      </c>
      <c r="I7687" s="1" t="s">
        <v>5</v>
      </c>
      <c r="J7687" s="5" t="str">
        <f>VLOOKUP(I7687,city,2,FALSE)</f>
        <v>Amsterdam</v>
      </c>
      <c r="K7687" s="1" t="s">
        <v>31</v>
      </c>
      <c r="L7687" s="5"/>
      <c r="M7687" s="2" t="s">
        <v>9275</v>
      </c>
      <c r="N7687" s="1" t="s">
        <v>92</v>
      </c>
      <c r="O7687" s="1">
        <v>52.3813936854327</v>
      </c>
      <c r="P7687" s="1">
        <v>4.88210694626289</v>
      </c>
      <c r="Q7687" s="1" t="s">
        <v>95</v>
      </c>
      <c r="R7687" s="1" t="s">
        <v>97</v>
      </c>
      <c r="S7687" s="1">
        <v>2.0</v>
      </c>
      <c r="T7687" s="1">
        <v>1.0</v>
      </c>
      <c r="U7687" s="1">
        <v>1.0</v>
      </c>
      <c r="V7687" s="1">
        <v>1.0</v>
      </c>
      <c r="W7687" s="1" t="s">
        <v>98</v>
      </c>
      <c r="X7687" s="6">
        <v>95.0</v>
      </c>
      <c r="Y7687" s="1">
        <v>1.0</v>
      </c>
      <c r="Z7687" s="1">
        <v>0.0</v>
      </c>
      <c r="AA7687" s="1">
        <v>1.0</v>
      </c>
      <c r="AB7687" s="5">
        <f t="shared" si="4"/>
        <v>0</v>
      </c>
      <c r="AC7687" s="8">
        <f t="shared" si="5"/>
        <v>95</v>
      </c>
      <c r="AD7687" s="8">
        <f t="shared" ref="AD7687:AE7687" si="7690">AC7687*AA7687</f>
        <v>95</v>
      </c>
      <c r="AE7687" s="8">
        <f t="shared" si="7690"/>
        <v>0</v>
      </c>
      <c r="AF7687" s="1" t="s">
        <v>115</v>
      </c>
      <c r="AG7687" s="1">
        <v>0.88</v>
      </c>
      <c r="AH7687" s="1">
        <v>0.0</v>
      </c>
    </row>
    <row r="7688">
      <c r="A7688" s="2">
        <v>2.9037377E7</v>
      </c>
      <c r="B7688" s="1" t="s">
        <v>1178</v>
      </c>
      <c r="C7688" s="1">
        <v>2015.0</v>
      </c>
      <c r="D7688" s="3" t="s">
        <v>156</v>
      </c>
      <c r="E7688" s="14">
        <f t="shared" si="2"/>
        <v>3/9/2015</v>
      </c>
      <c r="F7688" s="15">
        <f t="shared" si="3"/>
        <v>1.47884990696346</v>
      </c>
      <c r="G7688" s="2">
        <v>5600956.0</v>
      </c>
      <c r="H7688" s="1" t="s">
        <v>86</v>
      </c>
      <c r="I7688" s="1" t="s">
        <v>5</v>
      </c>
      <c r="J7688" s="5" t="str">
        <f>VLOOKUP(I7688,city,2,FALSE)</f>
        <v>Amsterdam</v>
      </c>
      <c r="K7688" s="1" t="s">
        <v>31</v>
      </c>
      <c r="L7688" s="5"/>
      <c r="M7688" s="2">
        <v>1087.0</v>
      </c>
      <c r="N7688" s="1" t="s">
        <v>92</v>
      </c>
      <c r="O7688" s="1">
        <v>52.3554425401195</v>
      </c>
      <c r="P7688" s="1">
        <v>4.99857845341365</v>
      </c>
      <c r="Q7688" s="1" t="s">
        <v>257</v>
      </c>
      <c r="R7688" s="1" t="s">
        <v>138</v>
      </c>
      <c r="S7688" s="1">
        <v>2.0</v>
      </c>
      <c r="T7688" s="1">
        <v>1.5</v>
      </c>
      <c r="U7688" s="1">
        <v>1.0</v>
      </c>
      <c r="V7688" s="1">
        <v>1.0</v>
      </c>
      <c r="W7688" s="1" t="s">
        <v>98</v>
      </c>
      <c r="X7688" s="6">
        <v>60.0</v>
      </c>
      <c r="Y7688" s="1">
        <v>1.0</v>
      </c>
      <c r="Z7688" s="1">
        <v>0.0</v>
      </c>
      <c r="AA7688" s="1">
        <v>1.0</v>
      </c>
      <c r="AB7688" s="5">
        <f t="shared" si="4"/>
        <v>0</v>
      </c>
      <c r="AC7688" s="8">
        <f t="shared" si="5"/>
        <v>60</v>
      </c>
      <c r="AD7688" s="8">
        <f t="shared" ref="AD7688:AE7688" si="7691">AC7688*AA7688</f>
        <v>60</v>
      </c>
      <c r="AE7688" s="8">
        <f t="shared" si="7691"/>
        <v>0</v>
      </c>
      <c r="AF7688" s="1" t="s">
        <v>144</v>
      </c>
      <c r="AG7688" s="1">
        <v>0.88</v>
      </c>
      <c r="AH7688" s="1">
        <v>0.0</v>
      </c>
    </row>
    <row r="7689">
      <c r="A7689" s="2">
        <v>2.9043142E7</v>
      </c>
      <c r="B7689" s="1" t="s">
        <v>193</v>
      </c>
      <c r="C7689" s="1">
        <v>2015.0</v>
      </c>
      <c r="D7689" s="3" t="s">
        <v>156</v>
      </c>
      <c r="E7689" s="14">
        <f t="shared" si="2"/>
        <v>3/9/2015</v>
      </c>
      <c r="F7689" s="15">
        <f t="shared" si="3"/>
        <v>1.47884990696346</v>
      </c>
      <c r="G7689" s="2">
        <v>5602113.0</v>
      </c>
      <c r="H7689" s="1" t="s">
        <v>65</v>
      </c>
      <c r="I7689" s="1" t="s">
        <v>5</v>
      </c>
      <c r="J7689" s="5" t="str">
        <f>VLOOKUP(I7689,city,2,FALSE)</f>
        <v>Amsterdam</v>
      </c>
      <c r="K7689" s="1" t="s">
        <v>31</v>
      </c>
      <c r="L7689" s="5"/>
      <c r="M7689" s="2" t="s">
        <v>9276</v>
      </c>
      <c r="N7689" s="1" t="s">
        <v>92</v>
      </c>
      <c r="O7689" s="1">
        <v>52.3793176102983</v>
      </c>
      <c r="P7689" s="1">
        <v>4.84870258829962</v>
      </c>
      <c r="Q7689" s="1" t="s">
        <v>95</v>
      </c>
      <c r="R7689" s="1" t="s">
        <v>97</v>
      </c>
      <c r="S7689" s="1">
        <v>4.0</v>
      </c>
      <c r="T7689" s="1">
        <v>1.0</v>
      </c>
      <c r="U7689" s="1">
        <v>2.0</v>
      </c>
      <c r="V7689" s="1">
        <v>2.0</v>
      </c>
      <c r="W7689" s="1" t="s">
        <v>98</v>
      </c>
      <c r="X7689" s="6">
        <v>90.0</v>
      </c>
      <c r="Y7689" s="1">
        <v>2.0</v>
      </c>
      <c r="Z7689" s="1">
        <v>15.0</v>
      </c>
      <c r="AA7689" s="1">
        <v>3.0</v>
      </c>
      <c r="AB7689" s="5">
        <f t="shared" si="4"/>
        <v>2</v>
      </c>
      <c r="AC7689" s="8">
        <f t="shared" si="5"/>
        <v>90</v>
      </c>
      <c r="AD7689" s="8">
        <f t="shared" ref="AD7689:AE7689" si="7692">AC7689*AA7689</f>
        <v>270</v>
      </c>
      <c r="AE7689" s="8">
        <f t="shared" si="7692"/>
        <v>540</v>
      </c>
      <c r="AF7689" s="1" t="s">
        <v>115</v>
      </c>
      <c r="AG7689" s="1">
        <v>0.86</v>
      </c>
      <c r="AH7689" s="1">
        <v>1.0</v>
      </c>
    </row>
    <row r="7690">
      <c r="A7690" s="2">
        <v>2.9043645E7</v>
      </c>
      <c r="B7690" s="1" t="s">
        <v>185</v>
      </c>
      <c r="C7690" s="1">
        <v>2015.0</v>
      </c>
      <c r="D7690" s="3" t="s">
        <v>156</v>
      </c>
      <c r="E7690" s="14">
        <f t="shared" si="2"/>
        <v>3/9/2015</v>
      </c>
      <c r="F7690" s="15">
        <f t="shared" si="3"/>
        <v>1.47884990696346</v>
      </c>
      <c r="G7690" s="2">
        <v>5603027.0</v>
      </c>
      <c r="H7690" s="1" t="s">
        <v>41</v>
      </c>
      <c r="I7690" s="1" t="s">
        <v>5</v>
      </c>
      <c r="J7690" s="5" t="str">
        <f>VLOOKUP(I7690,city,2,FALSE)</f>
        <v>Amsterdam</v>
      </c>
      <c r="K7690" s="1" t="s">
        <v>31</v>
      </c>
      <c r="L7690" s="5"/>
      <c r="M7690" s="2">
        <v>1056.0</v>
      </c>
      <c r="N7690" s="1" t="s">
        <v>92</v>
      </c>
      <c r="O7690" s="1">
        <v>52.3739564904741</v>
      </c>
      <c r="P7690" s="1">
        <v>4.85646991289881</v>
      </c>
      <c r="Q7690" s="1" t="s">
        <v>95</v>
      </c>
      <c r="R7690" s="1" t="s">
        <v>97</v>
      </c>
      <c r="S7690" s="1">
        <v>2.0</v>
      </c>
      <c r="T7690" s="1">
        <v>1.0</v>
      </c>
      <c r="U7690" s="1">
        <v>1.0</v>
      </c>
      <c r="V7690" s="1">
        <v>1.0</v>
      </c>
      <c r="W7690" s="1" t="s">
        <v>98</v>
      </c>
      <c r="X7690" s="6">
        <v>125.0</v>
      </c>
      <c r="Y7690" s="1">
        <v>1.0</v>
      </c>
      <c r="Z7690" s="1">
        <v>0.0</v>
      </c>
      <c r="AA7690" s="1">
        <v>5.0</v>
      </c>
      <c r="AB7690" s="5">
        <f t="shared" si="4"/>
        <v>0</v>
      </c>
      <c r="AC7690" s="8">
        <f t="shared" si="5"/>
        <v>125</v>
      </c>
      <c r="AD7690" s="8">
        <f t="shared" ref="AD7690:AE7690" si="7693">AC7690*AA7690</f>
        <v>625</v>
      </c>
      <c r="AE7690" s="8">
        <f t="shared" si="7693"/>
        <v>0</v>
      </c>
      <c r="AF7690" s="1" t="s">
        <v>159</v>
      </c>
      <c r="AG7690" s="1" t="s">
        <v>159</v>
      </c>
      <c r="AH7690" s="1">
        <v>0.0</v>
      </c>
    </row>
    <row r="7691">
      <c r="A7691" s="2">
        <v>2.9044946E7</v>
      </c>
      <c r="B7691" s="1" t="s">
        <v>613</v>
      </c>
      <c r="C7691" s="1">
        <v>2015.0</v>
      </c>
      <c r="D7691" s="3" t="s">
        <v>156</v>
      </c>
      <c r="E7691" s="14">
        <f t="shared" si="2"/>
        <v>3/9/2015</v>
      </c>
      <c r="F7691" s="15">
        <f t="shared" si="3"/>
        <v>1.47884990696346</v>
      </c>
      <c r="G7691" s="2">
        <v>5602442.0</v>
      </c>
      <c r="H7691" s="1" t="s">
        <v>46</v>
      </c>
      <c r="I7691" s="1" t="s">
        <v>5</v>
      </c>
      <c r="J7691" s="5" t="str">
        <f>VLOOKUP(I7691,city,2,FALSE)</f>
        <v>Amsterdam</v>
      </c>
      <c r="K7691" s="1" t="s">
        <v>31</v>
      </c>
      <c r="L7691" s="5"/>
      <c r="M7691" s="2" t="s">
        <v>3555</v>
      </c>
      <c r="N7691" s="1" t="s">
        <v>92</v>
      </c>
      <c r="O7691" s="1">
        <v>52.3644131116302</v>
      </c>
      <c r="P7691" s="1">
        <v>4.88295271217209</v>
      </c>
      <c r="Q7691" s="1" t="s">
        <v>95</v>
      </c>
      <c r="R7691" s="1" t="s">
        <v>97</v>
      </c>
      <c r="S7691" s="1">
        <v>2.0</v>
      </c>
      <c r="T7691" s="1">
        <v>1.0</v>
      </c>
      <c r="U7691" s="1">
        <v>1.0</v>
      </c>
      <c r="V7691" s="1">
        <v>1.0</v>
      </c>
      <c r="W7691" s="1" t="s">
        <v>98</v>
      </c>
      <c r="X7691" s="6">
        <v>129.0</v>
      </c>
      <c r="Y7691" s="1">
        <v>1.0</v>
      </c>
      <c r="Z7691" s="1">
        <v>0.0</v>
      </c>
      <c r="AA7691" s="1">
        <v>2.0</v>
      </c>
      <c r="AB7691" s="5">
        <f t="shared" si="4"/>
        <v>2</v>
      </c>
      <c r="AC7691" s="8">
        <f t="shared" si="5"/>
        <v>129</v>
      </c>
      <c r="AD7691" s="8">
        <f t="shared" ref="AD7691:AE7691" si="7694">AC7691*AA7691</f>
        <v>258</v>
      </c>
      <c r="AE7691" s="8">
        <f t="shared" si="7694"/>
        <v>516</v>
      </c>
      <c r="AF7691" s="1" t="s">
        <v>144</v>
      </c>
      <c r="AG7691" s="1">
        <v>1.0</v>
      </c>
      <c r="AH7691" s="1">
        <v>1.0</v>
      </c>
      <c r="AI7691" s="1">
        <v>100.0</v>
      </c>
      <c r="AJ7691" s="1">
        <v>10.0</v>
      </c>
      <c r="AK7691" s="1">
        <v>10.0</v>
      </c>
      <c r="AL7691" s="1">
        <v>10.0</v>
      </c>
      <c r="AM7691" s="1">
        <v>10.0</v>
      </c>
      <c r="AN7691" s="1">
        <v>10.0</v>
      </c>
      <c r="AO7691" s="1">
        <v>10.0</v>
      </c>
    </row>
    <row r="7692">
      <c r="A7692" s="2">
        <v>2.9050362E7</v>
      </c>
      <c r="B7692" s="1" t="s">
        <v>3577</v>
      </c>
      <c r="C7692" s="1">
        <v>2015.0</v>
      </c>
      <c r="D7692" s="3" t="s">
        <v>156</v>
      </c>
      <c r="E7692" s="14">
        <f t="shared" si="2"/>
        <v>3/9/2015</v>
      </c>
      <c r="F7692" s="15">
        <f t="shared" si="3"/>
        <v>1.47884990696346</v>
      </c>
      <c r="G7692" s="2">
        <v>5616484.0</v>
      </c>
      <c r="H7692" s="1" t="s">
        <v>63</v>
      </c>
      <c r="I7692" s="1" t="s">
        <v>5</v>
      </c>
      <c r="J7692" s="5" t="str">
        <f>VLOOKUP(I7692,city,2,FALSE)</f>
        <v>Amsterdam</v>
      </c>
      <c r="K7692" s="1" t="s">
        <v>31</v>
      </c>
      <c r="L7692" s="5"/>
      <c r="M7692" s="2" t="s">
        <v>2377</v>
      </c>
      <c r="N7692" s="1" t="s">
        <v>92</v>
      </c>
      <c r="O7692" s="1">
        <v>52.3761372816032</v>
      </c>
      <c r="P7692" s="1">
        <v>4.89830381738462</v>
      </c>
      <c r="Q7692" s="1" t="s">
        <v>95</v>
      </c>
      <c r="R7692" s="1" t="s">
        <v>97</v>
      </c>
      <c r="S7692" s="1">
        <v>2.0</v>
      </c>
      <c r="T7692" s="1">
        <v>1.0</v>
      </c>
      <c r="U7692" s="1">
        <v>1.0</v>
      </c>
      <c r="V7692" s="1">
        <v>1.0</v>
      </c>
      <c r="W7692" s="1" t="s">
        <v>98</v>
      </c>
      <c r="X7692" s="6">
        <v>125.0</v>
      </c>
      <c r="Y7692" s="1">
        <v>1.0</v>
      </c>
      <c r="Z7692" s="1">
        <v>0.0</v>
      </c>
      <c r="AA7692" s="1">
        <v>2.0</v>
      </c>
      <c r="AB7692" s="5">
        <f t="shared" si="4"/>
        <v>0</v>
      </c>
      <c r="AC7692" s="8">
        <f t="shared" si="5"/>
        <v>125</v>
      </c>
      <c r="AD7692" s="8">
        <f t="shared" ref="AD7692:AE7692" si="7695">AC7692*AA7692</f>
        <v>250</v>
      </c>
      <c r="AE7692" s="8">
        <f t="shared" si="7695"/>
        <v>0</v>
      </c>
      <c r="AF7692" s="1" t="s">
        <v>144</v>
      </c>
      <c r="AG7692" s="1">
        <v>1.0</v>
      </c>
      <c r="AH7692" s="1">
        <v>0.0</v>
      </c>
    </row>
    <row r="7693">
      <c r="A7693" s="2">
        <v>2.9068296E7</v>
      </c>
      <c r="B7693" s="1" t="s">
        <v>9277</v>
      </c>
      <c r="C7693" s="1">
        <v>2015.0</v>
      </c>
      <c r="D7693" s="3" t="s">
        <v>156</v>
      </c>
      <c r="E7693" s="14">
        <f t="shared" si="2"/>
        <v>3/9/2015</v>
      </c>
      <c r="F7693" s="15">
        <f t="shared" si="3"/>
        <v>1.47884990696346</v>
      </c>
      <c r="G7693" s="2">
        <v>5606988.0</v>
      </c>
      <c r="H7693" s="1" t="s">
        <v>41</v>
      </c>
      <c r="I7693" s="1" t="s">
        <v>5</v>
      </c>
      <c r="J7693" s="5" t="str">
        <f>VLOOKUP(I7693,city,2,FALSE)</f>
        <v>Amsterdam</v>
      </c>
      <c r="K7693" s="1" t="s">
        <v>31</v>
      </c>
      <c r="L7693" s="5"/>
      <c r="M7693" s="2">
        <v>1056.0</v>
      </c>
      <c r="N7693" s="1" t="s">
        <v>92</v>
      </c>
      <c r="O7693" s="1">
        <v>52.3714980821214</v>
      </c>
      <c r="P7693" s="1">
        <v>4.8664295632757</v>
      </c>
      <c r="Q7693" s="1" t="s">
        <v>95</v>
      </c>
      <c r="R7693" s="1" t="s">
        <v>97</v>
      </c>
      <c r="S7693" s="1">
        <v>8.0</v>
      </c>
      <c r="T7693" s="1">
        <v>3.0</v>
      </c>
      <c r="U7693" s="1">
        <v>4.0</v>
      </c>
      <c r="V7693" s="1">
        <v>5.0</v>
      </c>
      <c r="W7693" s="1" t="s">
        <v>98</v>
      </c>
      <c r="X7693" s="6">
        <v>295.0</v>
      </c>
      <c r="Y7693" s="1">
        <v>1.0</v>
      </c>
      <c r="Z7693" s="1">
        <v>0.0</v>
      </c>
      <c r="AA7693" s="1">
        <v>8.0</v>
      </c>
      <c r="AB7693" s="5">
        <f t="shared" si="4"/>
        <v>0</v>
      </c>
      <c r="AC7693" s="8">
        <f t="shared" si="5"/>
        <v>295</v>
      </c>
      <c r="AD7693" s="8">
        <f t="shared" ref="AD7693:AE7693" si="7696">AC7693*AA7693</f>
        <v>2360</v>
      </c>
      <c r="AE7693" s="8">
        <f t="shared" si="7696"/>
        <v>0</v>
      </c>
      <c r="AF7693" s="1" t="s">
        <v>115</v>
      </c>
      <c r="AG7693" s="1">
        <v>0.95</v>
      </c>
      <c r="AH7693" s="1">
        <v>0.0</v>
      </c>
    </row>
    <row r="7694">
      <c r="A7694" s="2">
        <v>2.9068296E7</v>
      </c>
      <c r="B7694" s="1" t="s">
        <v>9277</v>
      </c>
      <c r="C7694" s="1">
        <v>2015.0</v>
      </c>
      <c r="D7694" s="3" t="s">
        <v>156</v>
      </c>
      <c r="E7694" s="14">
        <f t="shared" si="2"/>
        <v>3/9/2015</v>
      </c>
      <c r="F7694" s="15">
        <f t="shared" si="3"/>
        <v>1.47884990696346</v>
      </c>
      <c r="G7694" s="2">
        <v>5714607.0</v>
      </c>
      <c r="H7694" s="1" t="s">
        <v>70</v>
      </c>
      <c r="I7694" s="1" t="s">
        <v>5</v>
      </c>
      <c r="J7694" s="5" t="str">
        <f>VLOOKUP(I7694,city,2,FALSE)</f>
        <v>Amsterdam</v>
      </c>
      <c r="K7694" s="1" t="s">
        <v>31</v>
      </c>
      <c r="L7694" s="5"/>
      <c r="M7694" s="2" t="s">
        <v>6128</v>
      </c>
      <c r="N7694" s="1" t="s">
        <v>92</v>
      </c>
      <c r="O7694" s="1">
        <v>52.3562636957371</v>
      </c>
      <c r="P7694" s="1">
        <v>4.89661234710936</v>
      </c>
      <c r="Q7694" s="1" t="s">
        <v>95</v>
      </c>
      <c r="R7694" s="1" t="s">
        <v>97</v>
      </c>
      <c r="S7694" s="1">
        <v>3.0</v>
      </c>
      <c r="T7694" s="1">
        <v>1.0</v>
      </c>
      <c r="U7694" s="1">
        <v>1.0</v>
      </c>
      <c r="V7694" s="1">
        <v>2.0</v>
      </c>
      <c r="W7694" s="1" t="s">
        <v>98</v>
      </c>
      <c r="X7694" s="6">
        <v>170.0</v>
      </c>
      <c r="Y7694" s="1">
        <v>1.0</v>
      </c>
      <c r="Z7694" s="1">
        <v>0.0</v>
      </c>
      <c r="AA7694" s="1">
        <v>8.0</v>
      </c>
      <c r="AB7694" s="5">
        <f t="shared" si="4"/>
        <v>0</v>
      </c>
      <c r="AC7694" s="8">
        <f t="shared" si="5"/>
        <v>170</v>
      </c>
      <c r="AD7694" s="8">
        <f t="shared" ref="AD7694:AE7694" si="7697">AC7694*AA7694</f>
        <v>1360</v>
      </c>
      <c r="AE7694" s="8">
        <f t="shared" si="7697"/>
        <v>0</v>
      </c>
      <c r="AF7694" s="1" t="s">
        <v>115</v>
      </c>
      <c r="AG7694" s="1">
        <v>0.95</v>
      </c>
      <c r="AH7694" s="1">
        <v>0.0</v>
      </c>
    </row>
    <row r="7695">
      <c r="A7695" s="2">
        <v>2.9082613E7</v>
      </c>
      <c r="B7695" s="1" t="s">
        <v>5271</v>
      </c>
      <c r="C7695" s="1">
        <v>2015.0</v>
      </c>
      <c r="D7695" s="3" t="s">
        <v>1443</v>
      </c>
      <c r="E7695" s="14">
        <f t="shared" si="2"/>
        <v>3/10/2015</v>
      </c>
      <c r="F7695" s="15">
        <f t="shared" si="3"/>
        <v>1.47611018093606</v>
      </c>
      <c r="G7695" s="2">
        <v>5609836.0</v>
      </c>
      <c r="H7695" s="1" t="s">
        <v>7</v>
      </c>
      <c r="I7695" s="1" t="s">
        <v>5</v>
      </c>
      <c r="J7695" s="5" t="str">
        <f>VLOOKUP(I7695,city,2,FALSE)</f>
        <v>Amsterdam</v>
      </c>
      <c r="K7695" s="1" t="s">
        <v>31</v>
      </c>
      <c r="L7695" s="5"/>
      <c r="M7695" s="2" t="s">
        <v>9278</v>
      </c>
      <c r="N7695" s="1" t="s">
        <v>92</v>
      </c>
      <c r="O7695" s="1">
        <v>52.3808554723938</v>
      </c>
      <c r="P7695" s="1">
        <v>4.87420952450788</v>
      </c>
      <c r="Q7695" s="1" t="s">
        <v>221</v>
      </c>
      <c r="R7695" s="1" t="s">
        <v>97</v>
      </c>
      <c r="S7695" s="1">
        <v>2.0</v>
      </c>
      <c r="T7695" s="1">
        <v>1.0</v>
      </c>
      <c r="U7695" s="1">
        <v>0.0</v>
      </c>
      <c r="V7695" s="1">
        <v>1.0</v>
      </c>
      <c r="W7695" s="1" t="s">
        <v>98</v>
      </c>
      <c r="X7695" s="6">
        <v>110.0</v>
      </c>
      <c r="Y7695" s="1">
        <v>1.0</v>
      </c>
      <c r="Z7695" s="1">
        <v>0.0</v>
      </c>
      <c r="AA7695" s="1">
        <v>3.0</v>
      </c>
      <c r="AB7695" s="5">
        <f t="shared" si="4"/>
        <v>0</v>
      </c>
      <c r="AC7695" s="8">
        <f t="shared" si="5"/>
        <v>110</v>
      </c>
      <c r="AD7695" s="8">
        <f t="shared" ref="AD7695:AE7695" si="7698">AC7695*AA7695</f>
        <v>330</v>
      </c>
      <c r="AE7695" s="8">
        <f t="shared" si="7698"/>
        <v>0</v>
      </c>
      <c r="AF7695" s="1" t="s">
        <v>159</v>
      </c>
      <c r="AG7695" s="1" t="s">
        <v>159</v>
      </c>
      <c r="AH7695" s="1">
        <v>0.0</v>
      </c>
    </row>
    <row r="7696">
      <c r="A7696" s="2">
        <v>2.9084513E7</v>
      </c>
      <c r="B7696" s="1" t="s">
        <v>2672</v>
      </c>
      <c r="C7696" s="1">
        <v>2015.0</v>
      </c>
      <c r="D7696" s="3" t="s">
        <v>1443</v>
      </c>
      <c r="E7696" s="14">
        <f t="shared" si="2"/>
        <v>3/10/2015</v>
      </c>
      <c r="F7696" s="15">
        <f t="shared" si="3"/>
        <v>1.47611018093606</v>
      </c>
      <c r="G7696" s="2">
        <v>5610318.0</v>
      </c>
      <c r="H7696" s="1" t="s">
        <v>7</v>
      </c>
      <c r="I7696" s="1" t="s">
        <v>5</v>
      </c>
      <c r="J7696" s="5" t="str">
        <f>VLOOKUP(I7696,city,2,FALSE)</f>
        <v>Amsterdam</v>
      </c>
      <c r="K7696" s="1" t="s">
        <v>31</v>
      </c>
      <c r="L7696" s="5"/>
      <c r="M7696" s="2">
        <v>1051.0</v>
      </c>
      <c r="N7696" s="1" t="s">
        <v>92</v>
      </c>
      <c r="O7696" s="1">
        <v>52.3852402311625</v>
      </c>
      <c r="P7696" s="1">
        <v>4.87398800907576</v>
      </c>
      <c r="Q7696" s="1" t="s">
        <v>257</v>
      </c>
      <c r="R7696" s="1" t="s">
        <v>138</v>
      </c>
      <c r="S7696" s="1">
        <v>2.0</v>
      </c>
      <c r="T7696" s="1">
        <v>1.0</v>
      </c>
      <c r="U7696" s="1">
        <v>1.0</v>
      </c>
      <c r="V7696" s="1">
        <v>2.0</v>
      </c>
      <c r="W7696" s="1" t="s">
        <v>98</v>
      </c>
      <c r="X7696" s="6">
        <v>75.0</v>
      </c>
      <c r="Y7696" s="1">
        <v>1.0</v>
      </c>
      <c r="Z7696" s="1">
        <v>0.0</v>
      </c>
      <c r="AA7696" s="1">
        <v>2.0</v>
      </c>
      <c r="AB7696" s="5">
        <f t="shared" si="4"/>
        <v>0</v>
      </c>
      <c r="AC7696" s="8">
        <f t="shared" si="5"/>
        <v>75</v>
      </c>
      <c r="AD7696" s="8">
        <f t="shared" ref="AD7696:AE7696" si="7699">AC7696*AA7696</f>
        <v>150</v>
      </c>
      <c r="AE7696" s="8">
        <f t="shared" si="7699"/>
        <v>0</v>
      </c>
      <c r="AF7696" s="1" t="s">
        <v>144</v>
      </c>
      <c r="AG7696" s="1">
        <v>1.0</v>
      </c>
      <c r="AH7696" s="1">
        <v>0.0</v>
      </c>
    </row>
    <row r="7697">
      <c r="A7697" s="2">
        <v>2.910486E7</v>
      </c>
      <c r="B7697" s="1" t="s">
        <v>894</v>
      </c>
      <c r="C7697" s="1">
        <v>2015.0</v>
      </c>
      <c r="D7697" s="3" t="s">
        <v>1443</v>
      </c>
      <c r="E7697" s="14">
        <f t="shared" si="2"/>
        <v>3/10/2015</v>
      </c>
      <c r="F7697" s="15">
        <f t="shared" si="3"/>
        <v>1.47611018093606</v>
      </c>
      <c r="G7697" s="2">
        <v>5614903.0</v>
      </c>
      <c r="H7697" s="1" t="s">
        <v>79</v>
      </c>
      <c r="I7697" s="1" t="s">
        <v>5</v>
      </c>
      <c r="J7697" s="5" t="str">
        <f>VLOOKUP(I7697,city,2,FALSE)</f>
        <v>Amsterdam</v>
      </c>
      <c r="K7697" s="1" t="s">
        <v>31</v>
      </c>
      <c r="L7697" s="5"/>
      <c r="M7697" s="2">
        <v>1057.0</v>
      </c>
      <c r="N7697" s="1" t="s">
        <v>92</v>
      </c>
      <c r="O7697" s="1">
        <v>52.3668089589864</v>
      </c>
      <c r="P7697" s="1">
        <v>4.84857941971246</v>
      </c>
      <c r="Q7697" s="1" t="s">
        <v>257</v>
      </c>
      <c r="R7697" s="1" t="s">
        <v>138</v>
      </c>
      <c r="S7697" s="1">
        <v>1.0</v>
      </c>
      <c r="T7697" s="1">
        <v>1.0</v>
      </c>
      <c r="U7697" s="1">
        <v>1.0</v>
      </c>
      <c r="V7697" s="1">
        <v>1.0</v>
      </c>
      <c r="W7697" s="1" t="s">
        <v>98</v>
      </c>
      <c r="X7697" s="6">
        <v>65.0</v>
      </c>
      <c r="Y7697" s="1">
        <v>1.0</v>
      </c>
      <c r="Z7697" s="1">
        <v>0.0</v>
      </c>
      <c r="AA7697" s="1">
        <v>1.0</v>
      </c>
      <c r="AB7697" s="5">
        <f t="shared" si="4"/>
        <v>0</v>
      </c>
      <c r="AC7697" s="8">
        <f t="shared" si="5"/>
        <v>65</v>
      </c>
      <c r="AD7697" s="8">
        <f t="shared" ref="AD7697:AE7697" si="7700">AC7697*AA7697</f>
        <v>65</v>
      </c>
      <c r="AE7697" s="8">
        <f t="shared" si="7700"/>
        <v>0</v>
      </c>
      <c r="AF7697" s="1" t="s">
        <v>159</v>
      </c>
      <c r="AG7697" s="1" t="s">
        <v>159</v>
      </c>
      <c r="AH7697" s="1">
        <v>0.0</v>
      </c>
    </row>
    <row r="7698">
      <c r="A7698" s="2">
        <v>2.9106854E7</v>
      </c>
      <c r="B7698" s="1" t="s">
        <v>1451</v>
      </c>
      <c r="C7698" s="1">
        <v>2015.0</v>
      </c>
      <c r="D7698" s="3" t="s">
        <v>1443</v>
      </c>
      <c r="E7698" s="14">
        <f t="shared" si="2"/>
        <v>3/10/2015</v>
      </c>
      <c r="F7698" s="15">
        <f t="shared" si="3"/>
        <v>1.47611018093606</v>
      </c>
      <c r="G7698" s="2">
        <v>5615419.0</v>
      </c>
      <c r="H7698" s="1" t="s">
        <v>126</v>
      </c>
      <c r="I7698" s="1" t="s">
        <v>133</v>
      </c>
      <c r="J7698" s="5" t="str">
        <f>VLOOKUP(I7698,city,2,FALSE)</f>
        <v>Amsterdam</v>
      </c>
      <c r="K7698" s="1" t="s">
        <v>31</v>
      </c>
      <c r="L7698" s="5"/>
      <c r="M7698" s="2" t="s">
        <v>9279</v>
      </c>
      <c r="N7698" s="1" t="s">
        <v>92</v>
      </c>
      <c r="O7698" s="1">
        <v>52.32055472354</v>
      </c>
      <c r="P7698" s="1">
        <v>4.95243142754269</v>
      </c>
      <c r="Q7698" s="1" t="s">
        <v>95</v>
      </c>
      <c r="R7698" s="1" t="s">
        <v>97</v>
      </c>
      <c r="S7698" s="1">
        <v>2.0</v>
      </c>
      <c r="T7698" s="1">
        <v>1.0</v>
      </c>
      <c r="U7698" s="1">
        <v>0.0</v>
      </c>
      <c r="V7698" s="1">
        <v>1.0</v>
      </c>
      <c r="W7698" s="1" t="s">
        <v>98</v>
      </c>
      <c r="X7698" s="6">
        <v>59.0</v>
      </c>
      <c r="Y7698" s="1">
        <v>1.0</v>
      </c>
      <c r="Z7698" s="1">
        <v>0.0</v>
      </c>
      <c r="AA7698" s="1">
        <v>1.0</v>
      </c>
      <c r="AB7698" s="5">
        <f t="shared" si="4"/>
        <v>6</v>
      </c>
      <c r="AC7698" s="8">
        <f t="shared" si="5"/>
        <v>59</v>
      </c>
      <c r="AD7698" s="8">
        <f t="shared" ref="AD7698:AE7698" si="7701">AC7698*AA7698</f>
        <v>59</v>
      </c>
      <c r="AE7698" s="8">
        <f t="shared" si="7701"/>
        <v>354</v>
      </c>
      <c r="AF7698" s="1" t="s">
        <v>141</v>
      </c>
      <c r="AG7698" s="1">
        <v>1.0</v>
      </c>
      <c r="AH7698" s="1">
        <v>3.0</v>
      </c>
      <c r="AI7698" s="1">
        <v>93.0</v>
      </c>
      <c r="AJ7698" s="1">
        <v>9.0</v>
      </c>
      <c r="AK7698" s="1">
        <v>9.0</v>
      </c>
      <c r="AL7698" s="1">
        <v>10.0</v>
      </c>
      <c r="AM7698" s="1">
        <v>10.0</v>
      </c>
      <c r="AN7698" s="1">
        <v>9.0</v>
      </c>
      <c r="AO7698" s="1">
        <v>9.0</v>
      </c>
    </row>
    <row r="7699">
      <c r="A7699" s="2">
        <v>2.911904E7</v>
      </c>
      <c r="B7699" s="1" t="s">
        <v>1536</v>
      </c>
      <c r="C7699" s="1">
        <v>2015.0</v>
      </c>
      <c r="D7699" s="3" t="s">
        <v>1443</v>
      </c>
      <c r="E7699" s="14">
        <f t="shared" si="2"/>
        <v>3/10/2015</v>
      </c>
      <c r="F7699" s="15">
        <f t="shared" si="3"/>
        <v>1.47611018093606</v>
      </c>
      <c r="G7699" s="2">
        <v>5617761.0</v>
      </c>
      <c r="H7699" s="1" t="s">
        <v>63</v>
      </c>
      <c r="I7699" s="1" t="s">
        <v>5</v>
      </c>
      <c r="J7699" s="5" t="str">
        <f>VLOOKUP(I7699,city,2,FALSE)</f>
        <v>Amsterdam</v>
      </c>
      <c r="K7699" s="1" t="s">
        <v>31</v>
      </c>
      <c r="L7699" s="5"/>
      <c r="M7699" s="2">
        <v>1013.0</v>
      </c>
      <c r="N7699" s="1" t="s">
        <v>92</v>
      </c>
      <c r="O7699" s="1">
        <v>52.3865323491771</v>
      </c>
      <c r="P7699" s="1">
        <v>4.88499173202327</v>
      </c>
      <c r="Q7699" s="1" t="s">
        <v>95</v>
      </c>
      <c r="R7699" s="1" t="s">
        <v>97</v>
      </c>
      <c r="S7699" s="1">
        <v>3.0</v>
      </c>
      <c r="T7699" s="1">
        <v>1.0</v>
      </c>
      <c r="U7699" s="1">
        <v>0.0</v>
      </c>
      <c r="V7699" s="1">
        <v>2.0</v>
      </c>
      <c r="W7699" s="1" t="s">
        <v>98</v>
      </c>
      <c r="X7699" s="6">
        <v>90.0</v>
      </c>
      <c r="Y7699" s="1">
        <v>2.0</v>
      </c>
      <c r="Z7699" s="1">
        <v>20.0</v>
      </c>
      <c r="AA7699" s="1">
        <v>2.0</v>
      </c>
      <c r="AB7699" s="5">
        <f t="shared" si="4"/>
        <v>0</v>
      </c>
      <c r="AC7699" s="8">
        <f t="shared" si="5"/>
        <v>90</v>
      </c>
      <c r="AD7699" s="8">
        <f t="shared" ref="AD7699:AE7699" si="7702">AC7699*AA7699</f>
        <v>180</v>
      </c>
      <c r="AE7699" s="8">
        <f t="shared" si="7702"/>
        <v>0</v>
      </c>
      <c r="AF7699" s="1" t="s">
        <v>159</v>
      </c>
      <c r="AG7699" s="1" t="s">
        <v>159</v>
      </c>
      <c r="AH7699" s="1">
        <v>0.0</v>
      </c>
    </row>
    <row r="7700">
      <c r="A7700" s="2">
        <v>2.9157007E7</v>
      </c>
      <c r="B7700" s="1" t="s">
        <v>876</v>
      </c>
      <c r="C7700" s="1">
        <v>2015.0</v>
      </c>
      <c r="D7700" s="3" t="s">
        <v>564</v>
      </c>
      <c r="E7700" s="14">
        <f t="shared" si="2"/>
        <v>3/11/2015</v>
      </c>
      <c r="F7700" s="15">
        <f t="shared" si="3"/>
        <v>1.47337045490866</v>
      </c>
      <c r="G7700" s="2">
        <v>5625533.0</v>
      </c>
      <c r="H7700" s="1" t="s">
        <v>41</v>
      </c>
      <c r="I7700" s="1" t="s">
        <v>5</v>
      </c>
      <c r="J7700" s="5" t="str">
        <f>VLOOKUP(I7700,city,2,FALSE)</f>
        <v>Amsterdam</v>
      </c>
      <c r="K7700" s="1" t="s">
        <v>31</v>
      </c>
      <c r="L7700" s="5"/>
      <c r="M7700" s="2" t="s">
        <v>9280</v>
      </c>
      <c r="N7700" s="1" t="s">
        <v>92</v>
      </c>
      <c r="O7700" s="1">
        <v>52.3670476127989</v>
      </c>
      <c r="P7700" s="1">
        <v>4.86955266198956</v>
      </c>
      <c r="Q7700" s="1" t="s">
        <v>95</v>
      </c>
      <c r="R7700" s="1" t="s">
        <v>97</v>
      </c>
      <c r="S7700" s="1">
        <v>2.0</v>
      </c>
      <c r="T7700" s="1">
        <v>1.0</v>
      </c>
      <c r="U7700" s="1">
        <v>1.0</v>
      </c>
      <c r="V7700" s="1">
        <v>1.0</v>
      </c>
      <c r="W7700" s="1" t="s">
        <v>98</v>
      </c>
      <c r="X7700" s="6">
        <v>120.0</v>
      </c>
      <c r="Y7700" s="1">
        <v>2.0</v>
      </c>
      <c r="Z7700" s="1">
        <v>30.0</v>
      </c>
      <c r="AA7700" s="1">
        <v>1.0</v>
      </c>
      <c r="AB7700" s="5">
        <f t="shared" si="4"/>
        <v>2</v>
      </c>
      <c r="AC7700" s="8">
        <f t="shared" si="5"/>
        <v>120</v>
      </c>
      <c r="AD7700" s="8">
        <f t="shared" ref="AD7700:AE7700" si="7703">AC7700*AA7700</f>
        <v>120</v>
      </c>
      <c r="AE7700" s="8">
        <f t="shared" si="7703"/>
        <v>240</v>
      </c>
      <c r="AF7700" s="1" t="s">
        <v>115</v>
      </c>
      <c r="AG7700" s="1">
        <v>0.69</v>
      </c>
      <c r="AH7700" s="1">
        <v>1.0</v>
      </c>
      <c r="AI7700" s="1">
        <v>100.0</v>
      </c>
      <c r="AJ7700" s="1">
        <v>8.0</v>
      </c>
      <c r="AK7700" s="1">
        <v>10.0</v>
      </c>
      <c r="AL7700" s="1">
        <v>6.0</v>
      </c>
      <c r="AM7700" s="1">
        <v>4.0</v>
      </c>
      <c r="AN7700" s="1">
        <v>8.0</v>
      </c>
      <c r="AO7700" s="1">
        <v>10.0</v>
      </c>
    </row>
    <row r="7701">
      <c r="A7701" s="2">
        <v>2.9163498E7</v>
      </c>
      <c r="B7701" s="1" t="s">
        <v>9281</v>
      </c>
      <c r="C7701" s="1">
        <v>2015.0</v>
      </c>
      <c r="D7701" s="3" t="s">
        <v>564</v>
      </c>
      <c r="E7701" s="14">
        <f t="shared" si="2"/>
        <v>3/11/2015</v>
      </c>
      <c r="F7701" s="15">
        <f t="shared" si="3"/>
        <v>1.47337045490866</v>
      </c>
      <c r="G7701" s="2">
        <v>5627051.0</v>
      </c>
      <c r="H7701" s="1" t="s">
        <v>70</v>
      </c>
      <c r="I7701" s="1" t="s">
        <v>5</v>
      </c>
      <c r="J7701" s="5" t="str">
        <f>VLOOKUP(I7701,city,2,FALSE)</f>
        <v>Amsterdam</v>
      </c>
      <c r="K7701" s="1" t="s">
        <v>31</v>
      </c>
      <c r="L7701" s="5"/>
      <c r="M7701" s="2" t="s">
        <v>3241</v>
      </c>
      <c r="N7701" s="1" t="s">
        <v>92</v>
      </c>
      <c r="O7701" s="1">
        <v>52.356983725853</v>
      </c>
      <c r="P7701" s="1">
        <v>4.89934648225161</v>
      </c>
      <c r="Q7701" s="1" t="s">
        <v>95</v>
      </c>
      <c r="R7701" s="1" t="s">
        <v>138</v>
      </c>
      <c r="S7701" s="1">
        <v>2.0</v>
      </c>
      <c r="T7701" s="1">
        <v>1.0</v>
      </c>
      <c r="U7701" s="1">
        <v>1.0</v>
      </c>
      <c r="V7701" s="1">
        <v>1.0</v>
      </c>
      <c r="W7701" s="1" t="s">
        <v>98</v>
      </c>
      <c r="X7701" s="6">
        <v>89.0</v>
      </c>
      <c r="Y7701" s="1">
        <v>1.0</v>
      </c>
      <c r="Z7701" s="1">
        <v>0.0</v>
      </c>
      <c r="AA7701" s="1">
        <v>1.0</v>
      </c>
      <c r="AB7701" s="5">
        <f t="shared" si="4"/>
        <v>0</v>
      </c>
      <c r="AC7701" s="8">
        <f t="shared" si="5"/>
        <v>89</v>
      </c>
      <c r="AD7701" s="8">
        <f t="shared" ref="AD7701:AE7701" si="7704">AC7701*AA7701</f>
        <v>89</v>
      </c>
      <c r="AE7701" s="8">
        <f t="shared" si="7704"/>
        <v>0</v>
      </c>
      <c r="AF7701" s="1" t="s">
        <v>141</v>
      </c>
      <c r="AG7701" s="1">
        <v>0.96</v>
      </c>
      <c r="AH7701" s="1">
        <v>0.0</v>
      </c>
    </row>
    <row r="7702">
      <c r="A7702" s="2">
        <v>2.9168107E7</v>
      </c>
      <c r="B7702" s="1" t="s">
        <v>748</v>
      </c>
      <c r="C7702" s="1">
        <v>2015.0</v>
      </c>
      <c r="D7702" s="3" t="s">
        <v>564</v>
      </c>
      <c r="E7702" s="14">
        <f t="shared" si="2"/>
        <v>3/11/2015</v>
      </c>
      <c r="F7702" s="15">
        <f t="shared" si="3"/>
        <v>1.47337045490866</v>
      </c>
      <c r="G7702" s="2">
        <v>5628141.0</v>
      </c>
      <c r="H7702" s="1" t="s">
        <v>70</v>
      </c>
      <c r="I7702" s="1" t="s">
        <v>5</v>
      </c>
      <c r="J7702" s="5" t="str">
        <f>VLOOKUP(I7702,city,2,FALSE)</f>
        <v>Amsterdam</v>
      </c>
      <c r="K7702" s="1" t="s">
        <v>31</v>
      </c>
      <c r="L7702" s="5"/>
      <c r="M7702" s="2" t="s">
        <v>3148</v>
      </c>
      <c r="N7702" s="1" t="s">
        <v>92</v>
      </c>
      <c r="O7702" s="1">
        <v>52.3551668109197</v>
      </c>
      <c r="P7702" s="1">
        <v>4.89339601397887</v>
      </c>
      <c r="Q7702" s="1" t="s">
        <v>95</v>
      </c>
      <c r="R7702" s="1" t="s">
        <v>97</v>
      </c>
      <c r="S7702" s="1">
        <v>4.0</v>
      </c>
      <c r="T7702" s="1">
        <v>1.0</v>
      </c>
      <c r="U7702" s="1">
        <v>1.0</v>
      </c>
      <c r="V7702" s="1">
        <v>2.0</v>
      </c>
      <c r="W7702" s="1" t="s">
        <v>98</v>
      </c>
      <c r="X7702" s="6">
        <v>95.0</v>
      </c>
      <c r="Y7702" s="1">
        <v>2.0</v>
      </c>
      <c r="Z7702" s="1">
        <v>40.0</v>
      </c>
      <c r="AA7702" s="1">
        <v>2.0</v>
      </c>
      <c r="AB7702" s="5">
        <f t="shared" si="4"/>
        <v>2</v>
      </c>
      <c r="AC7702" s="8">
        <f t="shared" si="5"/>
        <v>95</v>
      </c>
      <c r="AD7702" s="8">
        <f t="shared" ref="AD7702:AE7702" si="7705">AC7702*AA7702</f>
        <v>190</v>
      </c>
      <c r="AE7702" s="8">
        <f t="shared" si="7705"/>
        <v>380</v>
      </c>
      <c r="AF7702" s="1" t="s">
        <v>141</v>
      </c>
      <c r="AG7702" s="1">
        <v>1.0</v>
      </c>
      <c r="AH7702" s="1">
        <v>1.0</v>
      </c>
      <c r="AI7702" s="1">
        <v>80.0</v>
      </c>
      <c r="AJ7702" s="1">
        <v>10.0</v>
      </c>
      <c r="AK7702" s="1">
        <v>10.0</v>
      </c>
      <c r="AL7702" s="1">
        <v>10.0</v>
      </c>
      <c r="AM7702" s="1">
        <v>6.0</v>
      </c>
      <c r="AN7702" s="1">
        <v>10.0</v>
      </c>
      <c r="AO7702" s="1">
        <v>6.0</v>
      </c>
    </row>
    <row r="7703">
      <c r="A7703" s="2">
        <v>2.9171244E7</v>
      </c>
      <c r="B7703" s="1" t="s">
        <v>9282</v>
      </c>
      <c r="C7703" s="1">
        <v>2015.0</v>
      </c>
      <c r="D7703" s="3" t="s">
        <v>564</v>
      </c>
      <c r="E7703" s="14">
        <f t="shared" si="2"/>
        <v>3/11/2015</v>
      </c>
      <c r="F7703" s="15">
        <f t="shared" si="3"/>
        <v>1.47337045490866</v>
      </c>
      <c r="G7703" s="2">
        <v>5628879.0</v>
      </c>
      <c r="H7703" s="1" t="s">
        <v>63</v>
      </c>
      <c r="I7703" s="1" t="s">
        <v>5</v>
      </c>
      <c r="J7703" s="5" t="str">
        <f>VLOOKUP(I7703,city,2,FALSE)</f>
        <v>Amsterdam</v>
      </c>
      <c r="K7703" s="1" t="s">
        <v>31</v>
      </c>
      <c r="L7703" s="5"/>
      <c r="M7703" s="2" t="s">
        <v>9283</v>
      </c>
      <c r="N7703" s="1" t="s">
        <v>92</v>
      </c>
      <c r="O7703" s="1">
        <v>52.3792587368084</v>
      </c>
      <c r="P7703" s="1">
        <v>4.89359390429265</v>
      </c>
      <c r="Q7703" s="1" t="s">
        <v>154</v>
      </c>
      <c r="R7703" s="1" t="s">
        <v>97</v>
      </c>
      <c r="S7703" s="1">
        <v>6.0</v>
      </c>
      <c r="T7703" s="1">
        <v>2.0</v>
      </c>
      <c r="U7703" s="1">
        <v>4.0</v>
      </c>
      <c r="V7703" s="1">
        <v>4.0</v>
      </c>
      <c r="W7703" s="1" t="s">
        <v>98</v>
      </c>
      <c r="X7703" s="6">
        <v>300.0</v>
      </c>
      <c r="Y7703" s="1">
        <v>1.0</v>
      </c>
      <c r="Z7703" s="1">
        <v>0.0</v>
      </c>
      <c r="AA7703" s="1">
        <v>3.0</v>
      </c>
      <c r="AB7703" s="5">
        <f t="shared" si="4"/>
        <v>0</v>
      </c>
      <c r="AC7703" s="8">
        <f t="shared" si="5"/>
        <v>300</v>
      </c>
      <c r="AD7703" s="8">
        <f t="shared" ref="AD7703:AE7703" si="7706">AC7703*AA7703</f>
        <v>900</v>
      </c>
      <c r="AE7703" s="8">
        <f t="shared" si="7706"/>
        <v>0</v>
      </c>
      <c r="AF7703" s="1" t="s">
        <v>141</v>
      </c>
      <c r="AG7703" s="1">
        <v>1.0</v>
      </c>
      <c r="AH7703" s="1">
        <v>0.0</v>
      </c>
    </row>
    <row r="7704">
      <c r="A7704" s="2">
        <v>2.9172336E7</v>
      </c>
      <c r="B7704" s="1" t="s">
        <v>2559</v>
      </c>
      <c r="C7704" s="1">
        <v>2015.0</v>
      </c>
      <c r="D7704" s="3" t="s">
        <v>564</v>
      </c>
      <c r="E7704" s="14">
        <f t="shared" si="2"/>
        <v>3/11/2015</v>
      </c>
      <c r="F7704" s="15">
        <f t="shared" si="3"/>
        <v>1.47337045490866</v>
      </c>
      <c r="G7704" s="2">
        <v>5694565.0</v>
      </c>
      <c r="H7704" s="1" t="s">
        <v>41</v>
      </c>
      <c r="I7704" s="1" t="s">
        <v>5</v>
      </c>
      <c r="J7704" s="5" t="str">
        <f>VLOOKUP(I7704,city,2,FALSE)</f>
        <v>Amsterdam</v>
      </c>
      <c r="K7704" s="1" t="s">
        <v>31</v>
      </c>
      <c r="L7704" s="5"/>
      <c r="M7704" s="2" t="s">
        <v>2255</v>
      </c>
      <c r="N7704" s="1" t="s">
        <v>92</v>
      </c>
      <c r="O7704" s="1">
        <v>52.3604482531924</v>
      </c>
      <c r="P7704" s="1">
        <v>4.86344975615977</v>
      </c>
      <c r="Q7704" s="1" t="s">
        <v>95</v>
      </c>
      <c r="R7704" s="1" t="s">
        <v>97</v>
      </c>
      <c r="S7704" s="1">
        <v>2.0</v>
      </c>
      <c r="T7704" s="1">
        <v>1.0</v>
      </c>
      <c r="U7704" s="1">
        <v>1.0</v>
      </c>
      <c r="V7704" s="1">
        <v>1.0</v>
      </c>
      <c r="W7704" s="1" t="s">
        <v>98</v>
      </c>
      <c r="X7704" s="6">
        <v>70.0</v>
      </c>
      <c r="Y7704" s="1">
        <v>1.0</v>
      </c>
      <c r="Z7704" s="1">
        <v>0.0</v>
      </c>
      <c r="AA7704" s="1">
        <v>1.0</v>
      </c>
      <c r="AB7704" s="5">
        <f t="shared" si="4"/>
        <v>0</v>
      </c>
      <c r="AC7704" s="8">
        <f t="shared" si="5"/>
        <v>70</v>
      </c>
      <c r="AD7704" s="8">
        <f t="shared" ref="AD7704:AE7704" si="7707">AC7704*AA7704</f>
        <v>70</v>
      </c>
      <c r="AE7704" s="8">
        <f t="shared" si="7707"/>
        <v>0</v>
      </c>
      <c r="AF7704" s="1" t="s">
        <v>115</v>
      </c>
      <c r="AG7704" s="1">
        <v>0.92</v>
      </c>
      <c r="AH7704" s="1">
        <v>0.0</v>
      </c>
    </row>
    <row r="7705">
      <c r="A7705" s="2">
        <v>2.9261504E7</v>
      </c>
      <c r="B7705" s="1" t="s">
        <v>1799</v>
      </c>
      <c r="C7705" s="1">
        <v>2015.0</v>
      </c>
      <c r="D7705" s="3" t="s">
        <v>570</v>
      </c>
      <c r="E7705" s="14">
        <f t="shared" si="2"/>
        <v>3/13/2015</v>
      </c>
      <c r="F7705" s="15">
        <f t="shared" si="3"/>
        <v>1.46789100285387</v>
      </c>
      <c r="G7705" s="2">
        <v>5646087.0</v>
      </c>
      <c r="H7705" s="1" t="s">
        <v>65</v>
      </c>
      <c r="I7705" s="1" t="s">
        <v>5</v>
      </c>
      <c r="J7705" s="5" t="str">
        <f>VLOOKUP(I7705,city,2,FALSE)</f>
        <v>Amsterdam</v>
      </c>
      <c r="K7705" s="1" t="s">
        <v>31</v>
      </c>
      <c r="L7705" s="5"/>
      <c r="M7705" s="2">
        <v>1055.0</v>
      </c>
      <c r="N7705" s="1" t="s">
        <v>92</v>
      </c>
      <c r="O7705" s="1">
        <v>52.384109117071</v>
      </c>
      <c r="P7705" s="1">
        <v>4.85160930318491</v>
      </c>
      <c r="Q7705" s="1" t="s">
        <v>95</v>
      </c>
      <c r="R7705" s="1" t="s">
        <v>97</v>
      </c>
      <c r="S7705" s="1">
        <v>4.0</v>
      </c>
      <c r="T7705" s="1">
        <v>1.0</v>
      </c>
      <c r="U7705" s="1">
        <v>2.0</v>
      </c>
      <c r="V7705" s="1">
        <v>2.0</v>
      </c>
      <c r="W7705" s="1" t="s">
        <v>98</v>
      </c>
      <c r="X7705" s="6">
        <v>200.0</v>
      </c>
      <c r="Y7705" s="1">
        <v>1.0</v>
      </c>
      <c r="Z7705" s="1">
        <v>0.0</v>
      </c>
      <c r="AA7705" s="1">
        <v>3.0</v>
      </c>
      <c r="AB7705" s="5">
        <f t="shared" si="4"/>
        <v>0</v>
      </c>
      <c r="AC7705" s="8">
        <f t="shared" si="5"/>
        <v>200</v>
      </c>
      <c r="AD7705" s="8">
        <f t="shared" ref="AD7705:AE7705" si="7708">AC7705*AA7705</f>
        <v>600</v>
      </c>
      <c r="AE7705" s="8">
        <f t="shared" si="7708"/>
        <v>0</v>
      </c>
      <c r="AF7705" s="1" t="s">
        <v>144</v>
      </c>
      <c r="AG7705" s="1">
        <v>1.0</v>
      </c>
      <c r="AH7705" s="1">
        <v>0.0</v>
      </c>
    </row>
    <row r="7706">
      <c r="A7706" s="2">
        <v>2.9265317E7</v>
      </c>
      <c r="B7706" s="1" t="s">
        <v>9284</v>
      </c>
      <c r="C7706" s="1">
        <v>2015.0</v>
      </c>
      <c r="D7706" s="3" t="s">
        <v>570</v>
      </c>
      <c r="E7706" s="14">
        <f t="shared" si="2"/>
        <v>3/13/2015</v>
      </c>
      <c r="F7706" s="15">
        <f t="shared" si="3"/>
        <v>1.4678910028856</v>
      </c>
      <c r="G7706" s="2">
        <v>5647239.0</v>
      </c>
      <c r="H7706" s="1" t="s">
        <v>63</v>
      </c>
      <c r="I7706" s="1" t="s">
        <v>5</v>
      </c>
      <c r="J7706" s="5" t="str">
        <f>VLOOKUP(I7706,city,2,FALSE)</f>
        <v>Amsterdam</v>
      </c>
      <c r="K7706" s="1" t="s">
        <v>31</v>
      </c>
      <c r="L7706" s="5"/>
      <c r="M7706" s="2">
        <v>1015.0</v>
      </c>
      <c r="N7706" s="1" t="s">
        <v>92</v>
      </c>
      <c r="O7706" s="1">
        <v>52.3778723932892</v>
      </c>
      <c r="P7706" s="1">
        <v>4.8878942078426</v>
      </c>
      <c r="Q7706" s="1" t="s">
        <v>95</v>
      </c>
      <c r="R7706" s="1" t="s">
        <v>138</v>
      </c>
      <c r="S7706" s="1">
        <v>1.0</v>
      </c>
      <c r="T7706" s="1">
        <v>1.0</v>
      </c>
      <c r="U7706" s="1">
        <v>1.0</v>
      </c>
      <c r="V7706" s="1">
        <v>1.0</v>
      </c>
      <c r="W7706" s="1" t="s">
        <v>98</v>
      </c>
      <c r="X7706" s="6">
        <v>50.0</v>
      </c>
      <c r="Y7706" s="1">
        <v>1.0</v>
      </c>
      <c r="Z7706" s="1">
        <v>0.0</v>
      </c>
      <c r="AA7706" s="1">
        <v>5.0</v>
      </c>
      <c r="AB7706" s="5">
        <f t="shared" si="4"/>
        <v>0</v>
      </c>
      <c r="AC7706" s="8">
        <f t="shared" si="5"/>
        <v>50</v>
      </c>
      <c r="AD7706" s="8">
        <f t="shared" ref="AD7706:AE7706" si="7709">AC7706*AA7706</f>
        <v>250</v>
      </c>
      <c r="AE7706" s="8">
        <f t="shared" si="7709"/>
        <v>0</v>
      </c>
      <c r="AF7706" s="1" t="s">
        <v>141</v>
      </c>
      <c r="AG7706" s="1">
        <v>1.0</v>
      </c>
      <c r="AH7706" s="1">
        <v>0.0</v>
      </c>
    </row>
    <row r="7707">
      <c r="A7707" s="2">
        <v>2.9303782E7</v>
      </c>
      <c r="B7707" s="1" t="s">
        <v>1585</v>
      </c>
      <c r="C7707" s="1">
        <v>2015.0</v>
      </c>
      <c r="D7707" s="3" t="s">
        <v>1453</v>
      </c>
      <c r="E7707" s="14">
        <f t="shared" si="2"/>
        <v>3/14/2015</v>
      </c>
      <c r="F7707" s="15">
        <f t="shared" si="3"/>
        <v>1.4651512768582</v>
      </c>
      <c r="G7707" s="2">
        <v>5653909.0</v>
      </c>
      <c r="H7707" s="1" t="s">
        <v>70</v>
      </c>
      <c r="I7707" s="1" t="s">
        <v>5</v>
      </c>
      <c r="J7707" s="5" t="str">
        <f>VLOOKUP(I7707,city,2,FALSE)</f>
        <v>Amsterdam</v>
      </c>
      <c r="K7707" s="1" t="s">
        <v>31</v>
      </c>
      <c r="L7707" s="5"/>
      <c r="M7707" s="2" t="s">
        <v>3377</v>
      </c>
      <c r="N7707" s="1" t="s">
        <v>92</v>
      </c>
      <c r="O7707" s="1">
        <v>52.3511681900335</v>
      </c>
      <c r="P7707" s="1">
        <v>4.88871635862568</v>
      </c>
      <c r="Q7707" s="1" t="s">
        <v>154</v>
      </c>
      <c r="R7707" s="1" t="s">
        <v>97</v>
      </c>
      <c r="S7707" s="1">
        <v>4.0</v>
      </c>
      <c r="T7707" s="1">
        <v>1.0</v>
      </c>
      <c r="U7707" s="1">
        <v>3.0</v>
      </c>
      <c r="V7707" s="1">
        <v>4.0</v>
      </c>
      <c r="W7707" s="1" t="s">
        <v>98</v>
      </c>
      <c r="X7707" s="6">
        <v>200.0</v>
      </c>
      <c r="Y7707" s="1">
        <v>4.0</v>
      </c>
      <c r="Z7707" s="1">
        <v>0.0</v>
      </c>
      <c r="AA7707" s="1">
        <v>4.0</v>
      </c>
      <c r="AB7707" s="5">
        <f t="shared" si="4"/>
        <v>0</v>
      </c>
      <c r="AC7707" s="8">
        <f t="shared" si="5"/>
        <v>200</v>
      </c>
      <c r="AD7707" s="8">
        <f t="shared" ref="AD7707:AE7707" si="7710">AC7707*AA7707</f>
        <v>800</v>
      </c>
      <c r="AE7707" s="8">
        <f t="shared" si="7710"/>
        <v>0</v>
      </c>
      <c r="AF7707" s="1" t="s">
        <v>144</v>
      </c>
      <c r="AG7707" s="1">
        <v>1.0</v>
      </c>
      <c r="AH7707" s="1">
        <v>0.0</v>
      </c>
    </row>
    <row r="7708">
      <c r="A7708" s="2">
        <v>2.9311072E7</v>
      </c>
      <c r="B7708" s="1" t="s">
        <v>349</v>
      </c>
      <c r="C7708" s="1">
        <v>2015.0</v>
      </c>
      <c r="D7708" s="3" t="s">
        <v>1453</v>
      </c>
      <c r="E7708" s="14">
        <f t="shared" si="2"/>
        <v>3/14/2015</v>
      </c>
      <c r="F7708" s="15">
        <f t="shared" si="3"/>
        <v>1.4651512768582</v>
      </c>
      <c r="G7708" s="2">
        <v>5655332.0</v>
      </c>
      <c r="H7708" s="1" t="s">
        <v>67</v>
      </c>
      <c r="I7708" s="1" t="s">
        <v>5</v>
      </c>
      <c r="J7708" s="5" t="str">
        <f>VLOOKUP(I7708,city,2,FALSE)</f>
        <v>Amsterdam</v>
      </c>
      <c r="K7708" s="1" t="s">
        <v>31</v>
      </c>
      <c r="L7708" s="5"/>
      <c r="M7708" s="2" t="s">
        <v>3581</v>
      </c>
      <c r="N7708" s="1" t="s">
        <v>92</v>
      </c>
      <c r="O7708" s="1">
        <v>52.3569744481323</v>
      </c>
      <c r="P7708" s="1">
        <v>4.85327459643032</v>
      </c>
      <c r="Q7708" s="1" t="s">
        <v>95</v>
      </c>
      <c r="R7708" s="1" t="s">
        <v>138</v>
      </c>
      <c r="S7708" s="1">
        <v>2.0</v>
      </c>
      <c r="T7708" s="1">
        <v>1.0</v>
      </c>
      <c r="U7708" s="1">
        <v>1.0</v>
      </c>
      <c r="V7708" s="1">
        <v>1.0</v>
      </c>
      <c r="W7708" s="1" t="s">
        <v>98</v>
      </c>
      <c r="X7708" s="6">
        <v>59.0</v>
      </c>
      <c r="Y7708" s="1">
        <v>1.0</v>
      </c>
      <c r="Z7708" s="1">
        <v>20.0</v>
      </c>
      <c r="AA7708" s="1">
        <v>1.0</v>
      </c>
      <c r="AB7708" s="5">
        <f t="shared" si="4"/>
        <v>2</v>
      </c>
      <c r="AC7708" s="8">
        <f t="shared" si="5"/>
        <v>79</v>
      </c>
      <c r="AD7708" s="8">
        <f t="shared" ref="AD7708:AE7708" si="7711">AC7708*AA7708</f>
        <v>79</v>
      </c>
      <c r="AE7708" s="8">
        <f t="shared" si="7711"/>
        <v>158</v>
      </c>
      <c r="AF7708" s="1" t="s">
        <v>144</v>
      </c>
      <c r="AG7708" s="1">
        <v>0.93</v>
      </c>
      <c r="AH7708" s="1">
        <v>1.0</v>
      </c>
      <c r="AI7708" s="1">
        <v>80.0</v>
      </c>
      <c r="AJ7708" s="1">
        <v>8.0</v>
      </c>
      <c r="AK7708" s="1">
        <v>8.0</v>
      </c>
      <c r="AL7708" s="1">
        <v>8.0</v>
      </c>
      <c r="AM7708" s="1">
        <v>8.0</v>
      </c>
      <c r="AN7708" s="1">
        <v>8.0</v>
      </c>
      <c r="AO7708" s="1">
        <v>8.0</v>
      </c>
    </row>
    <row r="7709">
      <c r="A7709" s="2">
        <v>2.9311072E7</v>
      </c>
      <c r="B7709" s="1" t="s">
        <v>349</v>
      </c>
      <c r="C7709" s="1">
        <v>2015.0</v>
      </c>
      <c r="D7709" s="3" t="s">
        <v>1453</v>
      </c>
      <c r="E7709" s="14">
        <f t="shared" si="2"/>
        <v>3/14/2015</v>
      </c>
      <c r="F7709" s="15">
        <f t="shared" si="3"/>
        <v>1.4651512768582</v>
      </c>
      <c r="G7709" s="2">
        <v>5655494.0</v>
      </c>
      <c r="H7709" s="1" t="s">
        <v>41</v>
      </c>
      <c r="I7709" s="1" t="s">
        <v>5</v>
      </c>
      <c r="J7709" s="5" t="str">
        <f>VLOOKUP(I7709,city,2,FALSE)</f>
        <v>Amsterdam</v>
      </c>
      <c r="K7709" s="1" t="s">
        <v>31</v>
      </c>
      <c r="L7709" s="5"/>
      <c r="M7709" s="2" t="s">
        <v>3581</v>
      </c>
      <c r="N7709" s="1" t="s">
        <v>92</v>
      </c>
      <c r="O7709" s="1">
        <v>52.3574386540332</v>
      </c>
      <c r="P7709" s="1">
        <v>4.85453830880624</v>
      </c>
      <c r="Q7709" s="1" t="s">
        <v>95</v>
      </c>
      <c r="R7709" s="1" t="s">
        <v>138</v>
      </c>
      <c r="S7709" s="1">
        <v>2.0</v>
      </c>
      <c r="T7709" s="1">
        <v>1.0</v>
      </c>
      <c r="U7709" s="1">
        <v>1.0</v>
      </c>
      <c r="V7709" s="1">
        <v>1.0</v>
      </c>
      <c r="W7709" s="1" t="s">
        <v>98</v>
      </c>
      <c r="X7709" s="6">
        <v>59.0</v>
      </c>
      <c r="Y7709" s="1">
        <v>1.0</v>
      </c>
      <c r="Z7709" s="1">
        <v>20.0</v>
      </c>
      <c r="AA7709" s="1">
        <v>1.0</v>
      </c>
      <c r="AB7709" s="5">
        <f t="shared" si="4"/>
        <v>4</v>
      </c>
      <c r="AC7709" s="8">
        <f t="shared" si="5"/>
        <v>79</v>
      </c>
      <c r="AD7709" s="8">
        <f t="shared" ref="AD7709:AE7709" si="7712">AC7709*AA7709</f>
        <v>79</v>
      </c>
      <c r="AE7709" s="8">
        <f t="shared" si="7712"/>
        <v>316</v>
      </c>
      <c r="AF7709" s="1" t="s">
        <v>144</v>
      </c>
      <c r="AG7709" s="1">
        <v>0.93</v>
      </c>
      <c r="AH7709" s="1">
        <v>2.0</v>
      </c>
      <c r="AI7709" s="1">
        <v>80.0</v>
      </c>
      <c r="AJ7709" s="1">
        <v>10.0</v>
      </c>
      <c r="AK7709" s="1">
        <v>10.0</v>
      </c>
      <c r="AL7709" s="1">
        <v>10.0</v>
      </c>
      <c r="AM7709" s="1">
        <v>10.0</v>
      </c>
      <c r="AN7709" s="1">
        <v>10.0</v>
      </c>
      <c r="AO7709" s="1">
        <v>10.0</v>
      </c>
    </row>
    <row r="7710">
      <c r="A7710" s="2">
        <v>2.9311517E7</v>
      </c>
      <c r="B7710" s="1" t="s">
        <v>5942</v>
      </c>
      <c r="C7710" s="1">
        <v>2015.0</v>
      </c>
      <c r="D7710" s="3" t="s">
        <v>1453</v>
      </c>
      <c r="E7710" s="14">
        <f t="shared" si="2"/>
        <v>3/14/2015</v>
      </c>
      <c r="F7710" s="15">
        <f t="shared" si="3"/>
        <v>1.4651512768582</v>
      </c>
      <c r="G7710" s="2">
        <v>5655341.0</v>
      </c>
      <c r="H7710" s="1" t="s">
        <v>41</v>
      </c>
      <c r="I7710" s="1" t="s">
        <v>5</v>
      </c>
      <c r="J7710" s="5" t="str">
        <f>VLOOKUP(I7710,city,2,FALSE)</f>
        <v>Amsterdam</v>
      </c>
      <c r="K7710" s="1" t="s">
        <v>31</v>
      </c>
      <c r="L7710" s="5"/>
      <c r="M7710" s="2" t="s">
        <v>1570</v>
      </c>
      <c r="N7710" s="1" t="s">
        <v>92</v>
      </c>
      <c r="O7710" s="1">
        <v>52.3655968120775</v>
      </c>
      <c r="P7710" s="1">
        <v>4.86513511574005</v>
      </c>
      <c r="Q7710" s="1" t="s">
        <v>95</v>
      </c>
      <c r="R7710" s="1" t="s">
        <v>97</v>
      </c>
      <c r="S7710" s="1">
        <v>8.0</v>
      </c>
      <c r="T7710" s="1">
        <v>2.0</v>
      </c>
      <c r="U7710" s="1">
        <v>4.0</v>
      </c>
      <c r="V7710" s="1">
        <v>4.0</v>
      </c>
      <c r="W7710" s="1" t="s">
        <v>98</v>
      </c>
      <c r="X7710" s="6">
        <v>350.0</v>
      </c>
      <c r="Y7710" s="1">
        <v>1.0</v>
      </c>
      <c r="Z7710" s="1">
        <v>0.0</v>
      </c>
      <c r="AA7710" s="1">
        <v>2.0</v>
      </c>
      <c r="AB7710" s="5">
        <f t="shared" si="4"/>
        <v>0</v>
      </c>
      <c r="AC7710" s="8">
        <f t="shared" si="5"/>
        <v>350</v>
      </c>
      <c r="AD7710" s="8">
        <f t="shared" ref="AD7710:AE7710" si="7713">AC7710*AA7710</f>
        <v>700</v>
      </c>
      <c r="AE7710" s="8">
        <f t="shared" si="7713"/>
        <v>0</v>
      </c>
      <c r="AF7710" s="1" t="s">
        <v>144</v>
      </c>
      <c r="AG7710" s="1">
        <v>1.0</v>
      </c>
      <c r="AH7710" s="1">
        <v>0.0</v>
      </c>
    </row>
    <row r="7711">
      <c r="A7711" s="2">
        <v>2.931455E7</v>
      </c>
      <c r="B7711" s="1" t="s">
        <v>8007</v>
      </c>
      <c r="C7711" s="1">
        <v>2015.0</v>
      </c>
      <c r="D7711" s="3" t="s">
        <v>1453</v>
      </c>
      <c r="E7711" s="14">
        <f t="shared" si="2"/>
        <v>3/14/2015</v>
      </c>
      <c r="F7711" s="15">
        <f t="shared" si="3"/>
        <v>1.4651512768582</v>
      </c>
      <c r="G7711" s="2">
        <v>5867019.0</v>
      </c>
      <c r="H7711" s="1" t="s">
        <v>7</v>
      </c>
      <c r="I7711" s="1" t="s">
        <v>5</v>
      </c>
      <c r="J7711" s="5" t="str">
        <f>VLOOKUP(I7711,city,2,FALSE)</f>
        <v>Amsterdam</v>
      </c>
      <c r="K7711" s="1" t="s">
        <v>31</v>
      </c>
      <c r="L7711" s="5"/>
      <c r="M7711" s="2" t="s">
        <v>3378</v>
      </c>
      <c r="N7711" s="1" t="s">
        <v>92</v>
      </c>
      <c r="O7711" s="1">
        <v>52.3930363488282</v>
      </c>
      <c r="P7711" s="1">
        <v>4.88145788892761</v>
      </c>
      <c r="Q7711" s="1" t="s">
        <v>95</v>
      </c>
      <c r="R7711" s="1" t="s">
        <v>97</v>
      </c>
      <c r="S7711" s="1">
        <v>3.0</v>
      </c>
      <c r="T7711" s="1">
        <v>1.0</v>
      </c>
      <c r="U7711" s="1">
        <v>1.0</v>
      </c>
      <c r="V7711" s="1">
        <v>3.0</v>
      </c>
      <c r="W7711" s="1" t="s">
        <v>98</v>
      </c>
      <c r="X7711" s="6">
        <v>60.0</v>
      </c>
      <c r="Y7711" s="1">
        <v>1.0</v>
      </c>
      <c r="Z7711" s="1">
        <v>0.0</v>
      </c>
      <c r="AA7711" s="1">
        <v>1.0</v>
      </c>
      <c r="AB7711" s="5">
        <f t="shared" si="4"/>
        <v>0</v>
      </c>
      <c r="AC7711" s="8">
        <f t="shared" si="5"/>
        <v>60</v>
      </c>
      <c r="AD7711" s="8">
        <f t="shared" ref="AD7711:AE7711" si="7714">AC7711*AA7711</f>
        <v>60</v>
      </c>
      <c r="AE7711" s="8">
        <f t="shared" si="7714"/>
        <v>0</v>
      </c>
      <c r="AF7711" s="1" t="s">
        <v>115</v>
      </c>
      <c r="AG7711" s="1">
        <v>0.67</v>
      </c>
      <c r="AH7711" s="1">
        <v>0.0</v>
      </c>
    </row>
    <row r="7712">
      <c r="A7712" s="2">
        <v>2.936028E7</v>
      </c>
      <c r="B7712" s="1" t="s">
        <v>2209</v>
      </c>
      <c r="C7712" s="1">
        <v>2015.0</v>
      </c>
      <c r="D7712" s="3" t="s">
        <v>1458</v>
      </c>
      <c r="E7712" s="14">
        <f t="shared" si="2"/>
        <v>3/15/2015</v>
      </c>
      <c r="F7712" s="15">
        <f t="shared" si="3"/>
        <v>1.46241155083081</v>
      </c>
      <c r="G7712" s="2">
        <v>5663570.0</v>
      </c>
      <c r="H7712" s="1" t="s">
        <v>63</v>
      </c>
      <c r="I7712" s="1" t="s">
        <v>5</v>
      </c>
      <c r="J7712" s="5" t="str">
        <f>VLOOKUP(I7712,city,2,FALSE)</f>
        <v>Amsterdam</v>
      </c>
      <c r="K7712" s="1" t="s">
        <v>31</v>
      </c>
      <c r="L7712" s="5"/>
      <c r="M7712" s="2">
        <v>1015.0</v>
      </c>
      <c r="N7712" s="1" t="s">
        <v>92</v>
      </c>
      <c r="O7712" s="1">
        <v>52.3760465765115</v>
      </c>
      <c r="P7712" s="1">
        <v>4.87738004231039</v>
      </c>
      <c r="Q7712" s="1" t="s">
        <v>95</v>
      </c>
      <c r="R7712" s="1" t="s">
        <v>97</v>
      </c>
      <c r="S7712" s="1">
        <v>2.0</v>
      </c>
      <c r="T7712" s="1">
        <v>1.0</v>
      </c>
      <c r="U7712" s="1">
        <v>1.0</v>
      </c>
      <c r="V7712" s="1">
        <v>1.0</v>
      </c>
      <c r="W7712" s="1" t="s">
        <v>98</v>
      </c>
      <c r="X7712" s="6">
        <v>149.0</v>
      </c>
      <c r="Y7712" s="1">
        <v>1.0</v>
      </c>
      <c r="Z7712" s="1">
        <v>0.0</v>
      </c>
      <c r="AA7712" s="1">
        <v>3.0</v>
      </c>
      <c r="AB7712" s="5">
        <f t="shared" si="4"/>
        <v>0</v>
      </c>
      <c r="AC7712" s="8">
        <f t="shared" si="5"/>
        <v>149</v>
      </c>
      <c r="AD7712" s="8">
        <f t="shared" ref="AD7712:AE7712" si="7715">AC7712*AA7712</f>
        <v>447</v>
      </c>
      <c r="AE7712" s="8">
        <f t="shared" si="7715"/>
        <v>0</v>
      </c>
      <c r="AF7712" s="1" t="s">
        <v>141</v>
      </c>
      <c r="AG7712" s="1">
        <v>1.0</v>
      </c>
      <c r="AH7712" s="1">
        <v>0.0</v>
      </c>
    </row>
    <row r="7713">
      <c r="A7713" s="2">
        <v>2.9370476E7</v>
      </c>
      <c r="B7713" s="1" t="s">
        <v>6145</v>
      </c>
      <c r="C7713" s="1">
        <v>2015.0</v>
      </c>
      <c r="D7713" s="3" t="s">
        <v>1458</v>
      </c>
      <c r="E7713" s="14">
        <f t="shared" si="2"/>
        <v>3/15/2015</v>
      </c>
      <c r="F7713" s="15">
        <f t="shared" si="3"/>
        <v>1.46241155083081</v>
      </c>
      <c r="G7713" s="2">
        <v>5665673.0</v>
      </c>
      <c r="H7713" s="1" t="s">
        <v>63</v>
      </c>
      <c r="I7713" s="1" t="s">
        <v>5</v>
      </c>
      <c r="J7713" s="5" t="str">
        <f>VLOOKUP(I7713,city,2,FALSE)</f>
        <v>Amsterdam</v>
      </c>
      <c r="K7713" s="1" t="s">
        <v>31</v>
      </c>
      <c r="L7713" s="5"/>
      <c r="M7713" s="2" t="s">
        <v>8816</v>
      </c>
      <c r="N7713" s="1" t="s">
        <v>92</v>
      </c>
      <c r="O7713" s="1">
        <v>52.3712585947848</v>
      </c>
      <c r="P7713" s="1">
        <v>4.89708836759249</v>
      </c>
      <c r="Q7713" s="1" t="s">
        <v>95</v>
      </c>
      <c r="R7713" s="1" t="s">
        <v>97</v>
      </c>
      <c r="S7713" s="1">
        <v>7.0</v>
      </c>
      <c r="T7713" s="1">
        <v>1.5</v>
      </c>
      <c r="U7713" s="1">
        <v>2.0</v>
      </c>
      <c r="V7713" s="1">
        <v>3.0</v>
      </c>
      <c r="W7713" s="1" t="s">
        <v>98</v>
      </c>
      <c r="X7713" s="6">
        <v>300.0</v>
      </c>
      <c r="Y7713" s="1">
        <v>4.0</v>
      </c>
      <c r="Z7713" s="1">
        <v>50.0</v>
      </c>
      <c r="AA7713" s="1">
        <v>1.0</v>
      </c>
      <c r="AB7713" s="5">
        <f t="shared" si="4"/>
        <v>2</v>
      </c>
      <c r="AC7713" s="8">
        <f t="shared" si="5"/>
        <v>300</v>
      </c>
      <c r="AD7713" s="8">
        <f t="shared" ref="AD7713:AE7713" si="7716">AC7713*AA7713</f>
        <v>300</v>
      </c>
      <c r="AE7713" s="8">
        <f t="shared" si="7716"/>
        <v>600</v>
      </c>
      <c r="AF7713" s="1" t="s">
        <v>144</v>
      </c>
      <c r="AG7713" s="1">
        <v>1.0</v>
      </c>
      <c r="AH7713" s="1">
        <v>1.0</v>
      </c>
      <c r="AI7713" s="1">
        <v>100.0</v>
      </c>
      <c r="AJ7713" s="1">
        <v>10.0</v>
      </c>
      <c r="AK7713" s="1">
        <v>10.0</v>
      </c>
      <c r="AL7713" s="1">
        <v>10.0</v>
      </c>
      <c r="AM7713" s="1">
        <v>10.0</v>
      </c>
      <c r="AN7713" s="1">
        <v>10.0</v>
      </c>
      <c r="AO7713" s="1">
        <v>10.0</v>
      </c>
    </row>
    <row r="7714">
      <c r="A7714" s="2">
        <v>2.9374963E7</v>
      </c>
      <c r="B7714" s="1" t="s">
        <v>560</v>
      </c>
      <c r="C7714" s="1">
        <v>2015.0</v>
      </c>
      <c r="D7714" s="3" t="s">
        <v>1458</v>
      </c>
      <c r="E7714" s="14">
        <f t="shared" si="2"/>
        <v>3/15/2015</v>
      </c>
      <c r="F7714" s="15">
        <f t="shared" si="3"/>
        <v>1.46241155083081</v>
      </c>
      <c r="G7714" s="2">
        <v>5665935.0</v>
      </c>
      <c r="H7714" s="1" t="s">
        <v>35</v>
      </c>
      <c r="I7714" s="1" t="s">
        <v>5</v>
      </c>
      <c r="J7714" s="5" t="str">
        <f>VLOOKUP(I7714,city,2,FALSE)</f>
        <v>Amsterdam</v>
      </c>
      <c r="K7714" s="1" t="s">
        <v>31</v>
      </c>
      <c r="L7714" s="5"/>
      <c r="M7714" s="2">
        <v>1094.0</v>
      </c>
      <c r="N7714" s="1" t="s">
        <v>92</v>
      </c>
      <c r="O7714" s="1">
        <v>52.3653211455554</v>
      </c>
      <c r="P7714" s="1">
        <v>4.93433397403208</v>
      </c>
      <c r="Q7714" s="1" t="s">
        <v>95</v>
      </c>
      <c r="R7714" s="1" t="s">
        <v>97</v>
      </c>
      <c r="S7714" s="1">
        <v>2.0</v>
      </c>
      <c r="T7714" s="1">
        <v>1.0</v>
      </c>
      <c r="U7714" s="1">
        <v>1.0</v>
      </c>
      <c r="V7714" s="1">
        <v>1.0</v>
      </c>
      <c r="W7714" s="1" t="s">
        <v>98</v>
      </c>
      <c r="X7714" s="6">
        <v>100.0</v>
      </c>
      <c r="Y7714" s="1">
        <v>1.0</v>
      </c>
      <c r="Z7714" s="1">
        <v>0.0</v>
      </c>
      <c r="AA7714" s="1">
        <v>1.0</v>
      </c>
      <c r="AB7714" s="5">
        <f t="shared" si="4"/>
        <v>0</v>
      </c>
      <c r="AC7714" s="8">
        <f t="shared" si="5"/>
        <v>100</v>
      </c>
      <c r="AD7714" s="8">
        <f t="shared" ref="AD7714:AE7714" si="7717">AC7714*AA7714</f>
        <v>100</v>
      </c>
      <c r="AE7714" s="8">
        <f t="shared" si="7717"/>
        <v>0</v>
      </c>
      <c r="AF7714" s="1" t="s">
        <v>144</v>
      </c>
      <c r="AG7714" s="1">
        <v>1.0</v>
      </c>
      <c r="AH7714" s="1">
        <v>0.0</v>
      </c>
    </row>
    <row r="7715">
      <c r="A7715" s="2">
        <v>2.9375101E7</v>
      </c>
      <c r="B7715" s="1" t="s">
        <v>1785</v>
      </c>
      <c r="C7715" s="1">
        <v>2015.0</v>
      </c>
      <c r="D7715" s="3" t="s">
        <v>1458</v>
      </c>
      <c r="E7715" s="14">
        <f t="shared" si="2"/>
        <v>3/15/2015</v>
      </c>
      <c r="F7715" s="15">
        <f t="shared" si="3"/>
        <v>1.46241155083081</v>
      </c>
      <c r="G7715" s="2">
        <v>5666209.0</v>
      </c>
      <c r="H7715" s="1" t="s">
        <v>63</v>
      </c>
      <c r="I7715" s="1" t="s">
        <v>5</v>
      </c>
      <c r="J7715" s="5" t="str">
        <f>VLOOKUP(I7715,city,2,FALSE)</f>
        <v>Amsterdam</v>
      </c>
      <c r="K7715" s="1" t="s">
        <v>31</v>
      </c>
      <c r="L7715" s="5"/>
      <c r="M7715" s="2" t="s">
        <v>9210</v>
      </c>
      <c r="N7715" s="1" t="s">
        <v>92</v>
      </c>
      <c r="O7715" s="1">
        <v>52.373131510559</v>
      </c>
      <c r="P7715" s="1">
        <v>4.8809452237031</v>
      </c>
      <c r="Q7715" s="1" t="s">
        <v>95</v>
      </c>
      <c r="R7715" s="1" t="s">
        <v>97</v>
      </c>
      <c r="S7715" s="1">
        <v>2.0</v>
      </c>
      <c r="T7715" s="1">
        <v>0.5</v>
      </c>
      <c r="U7715" s="1">
        <v>1.0</v>
      </c>
      <c r="V7715" s="1">
        <v>1.0</v>
      </c>
      <c r="W7715" s="1" t="s">
        <v>98</v>
      </c>
      <c r="X7715" s="6">
        <v>150.0</v>
      </c>
      <c r="Y7715" s="1">
        <v>1.0</v>
      </c>
      <c r="Z7715" s="1">
        <v>0.0</v>
      </c>
      <c r="AA7715" s="1">
        <v>2.0</v>
      </c>
      <c r="AB7715" s="5">
        <f t="shared" si="4"/>
        <v>0</v>
      </c>
      <c r="AC7715" s="8">
        <f t="shared" si="5"/>
        <v>150</v>
      </c>
      <c r="AD7715" s="8">
        <f t="shared" ref="AD7715:AE7715" si="7718">AC7715*AA7715</f>
        <v>300</v>
      </c>
      <c r="AE7715" s="8">
        <f t="shared" si="7718"/>
        <v>0</v>
      </c>
      <c r="AF7715" s="1" t="s">
        <v>144</v>
      </c>
      <c r="AG7715" s="1">
        <v>0.88</v>
      </c>
      <c r="AH7715" s="1">
        <v>0.0</v>
      </c>
    </row>
    <row r="7716">
      <c r="A7716" s="2">
        <v>2.937773E7</v>
      </c>
      <c r="B7716" s="1" t="s">
        <v>9285</v>
      </c>
      <c r="C7716" s="1">
        <v>2015.0</v>
      </c>
      <c r="D7716" s="3" t="s">
        <v>1458</v>
      </c>
      <c r="E7716" s="14">
        <f t="shared" si="2"/>
        <v>3/15/2015</v>
      </c>
      <c r="F7716" s="15">
        <f t="shared" si="3"/>
        <v>1.46241155083081</v>
      </c>
      <c r="G7716" s="2">
        <v>5666746.0</v>
      </c>
      <c r="H7716" s="1" t="s">
        <v>86</v>
      </c>
      <c r="I7716" s="1" t="s">
        <v>5</v>
      </c>
      <c r="J7716" s="5" t="str">
        <f>VLOOKUP(I7716,city,2,FALSE)</f>
        <v>Amsterdam</v>
      </c>
      <c r="K7716" s="1" t="s">
        <v>31</v>
      </c>
      <c r="L7716" s="5"/>
      <c r="M7716" s="2">
        <v>1087.0</v>
      </c>
      <c r="N7716" s="1" t="s">
        <v>92</v>
      </c>
      <c r="O7716" s="1">
        <v>52.3497114927374</v>
      </c>
      <c r="P7716" s="1">
        <v>5.00523042995124</v>
      </c>
      <c r="Q7716" s="1" t="s">
        <v>154</v>
      </c>
      <c r="R7716" s="1" t="s">
        <v>97</v>
      </c>
      <c r="S7716" s="1">
        <v>8.0</v>
      </c>
      <c r="T7716" s="1">
        <v>3.0</v>
      </c>
      <c r="U7716" s="1">
        <v>5.0</v>
      </c>
      <c r="V7716" s="1">
        <v>10.0</v>
      </c>
      <c r="W7716" s="1" t="s">
        <v>98</v>
      </c>
      <c r="X7716" s="6">
        <v>250.0</v>
      </c>
      <c r="Y7716" s="1">
        <v>1.0</v>
      </c>
      <c r="Z7716" s="1">
        <v>0.0</v>
      </c>
      <c r="AA7716" s="1">
        <v>4.0</v>
      </c>
      <c r="AB7716" s="5">
        <f t="shared" si="4"/>
        <v>0</v>
      </c>
      <c r="AC7716" s="8">
        <f t="shared" si="5"/>
        <v>250</v>
      </c>
      <c r="AD7716" s="8">
        <f t="shared" ref="AD7716:AE7716" si="7719">AC7716*AA7716</f>
        <v>1000</v>
      </c>
      <c r="AE7716" s="8">
        <f t="shared" si="7719"/>
        <v>0</v>
      </c>
      <c r="AF7716" s="1" t="s">
        <v>115</v>
      </c>
      <c r="AG7716" s="1">
        <v>1.0</v>
      </c>
      <c r="AH7716" s="1">
        <v>0.0</v>
      </c>
    </row>
    <row r="7717">
      <c r="A7717" s="2">
        <v>2.9397978E7</v>
      </c>
      <c r="B7717" s="1" t="s">
        <v>9286</v>
      </c>
      <c r="C7717" s="1">
        <v>2015.0</v>
      </c>
      <c r="D7717" s="3" t="s">
        <v>1458</v>
      </c>
      <c r="E7717" s="14">
        <f t="shared" si="2"/>
        <v>3/15/2015</v>
      </c>
      <c r="F7717" s="15">
        <f t="shared" si="3"/>
        <v>1.46241155083081</v>
      </c>
      <c r="G7717" s="2">
        <v>5670415.0</v>
      </c>
      <c r="H7717" s="1" t="s">
        <v>82</v>
      </c>
      <c r="I7717" s="1" t="s">
        <v>5</v>
      </c>
      <c r="J7717" s="5" t="str">
        <f>VLOOKUP(I7717,city,2,FALSE)</f>
        <v>Amsterdam</v>
      </c>
      <c r="K7717" s="1" t="s">
        <v>31</v>
      </c>
      <c r="L7717" s="5"/>
      <c r="M7717" s="2" t="s">
        <v>9287</v>
      </c>
      <c r="N7717" s="1" t="s">
        <v>92</v>
      </c>
      <c r="O7717" s="1">
        <v>52.3648439119934</v>
      </c>
      <c r="P7717" s="1">
        <v>4.92496861468623</v>
      </c>
      <c r="Q7717" s="1" t="s">
        <v>95</v>
      </c>
      <c r="R7717" s="1" t="s">
        <v>97</v>
      </c>
      <c r="S7717" s="1">
        <v>2.0</v>
      </c>
      <c r="T7717" s="1">
        <v>1.0</v>
      </c>
      <c r="U7717" s="1">
        <v>1.0</v>
      </c>
      <c r="V7717" s="1">
        <v>1.0</v>
      </c>
      <c r="W7717" s="1" t="s">
        <v>98</v>
      </c>
      <c r="X7717" s="6">
        <v>110.0</v>
      </c>
      <c r="Y7717" s="1">
        <v>4.0</v>
      </c>
      <c r="Z7717" s="1">
        <v>0.0</v>
      </c>
      <c r="AA7717" s="1">
        <v>4.0</v>
      </c>
      <c r="AB7717" s="5">
        <f t="shared" si="4"/>
        <v>0</v>
      </c>
      <c r="AC7717" s="8">
        <f t="shared" si="5"/>
        <v>110</v>
      </c>
      <c r="AD7717" s="8">
        <f t="shared" ref="AD7717:AE7717" si="7720">AC7717*AA7717</f>
        <v>440</v>
      </c>
      <c r="AE7717" s="8">
        <f t="shared" si="7720"/>
        <v>0</v>
      </c>
      <c r="AF7717" s="1" t="s">
        <v>141</v>
      </c>
      <c r="AG7717" s="1">
        <v>1.0</v>
      </c>
      <c r="AH7717" s="1">
        <v>0.0</v>
      </c>
    </row>
    <row r="7718">
      <c r="A7718" s="2">
        <v>2.9428556E7</v>
      </c>
      <c r="B7718" s="1" t="s">
        <v>1844</v>
      </c>
      <c r="C7718" s="1">
        <v>2015.0</v>
      </c>
      <c r="D7718" s="3" t="s">
        <v>1461</v>
      </c>
      <c r="E7718" s="14">
        <f t="shared" si="2"/>
        <v>3/16/2015</v>
      </c>
      <c r="F7718" s="15">
        <f t="shared" si="3"/>
        <v>1.45967182480341</v>
      </c>
      <c r="G7718" s="2">
        <v>5675584.0</v>
      </c>
      <c r="H7718" s="1" t="s">
        <v>35</v>
      </c>
      <c r="I7718" s="1" t="s">
        <v>5</v>
      </c>
      <c r="J7718" s="5" t="str">
        <f>VLOOKUP(I7718,city,2,FALSE)</f>
        <v>Amsterdam</v>
      </c>
      <c r="K7718" s="1" t="s">
        <v>31</v>
      </c>
      <c r="L7718" s="5"/>
      <c r="M7718" s="2">
        <v>1019.0</v>
      </c>
      <c r="N7718" s="1" t="s">
        <v>92</v>
      </c>
      <c r="O7718" s="1">
        <v>52.3773277958051</v>
      </c>
      <c r="P7718" s="1">
        <v>4.92595919682242</v>
      </c>
      <c r="Q7718" s="1" t="s">
        <v>95</v>
      </c>
      <c r="R7718" s="1" t="s">
        <v>97</v>
      </c>
      <c r="S7718" s="1">
        <v>4.0</v>
      </c>
      <c r="T7718" s="1">
        <v>1.0</v>
      </c>
      <c r="U7718" s="1">
        <v>2.0</v>
      </c>
      <c r="V7718" s="1">
        <v>2.0</v>
      </c>
      <c r="W7718" s="1" t="s">
        <v>98</v>
      </c>
      <c r="X7718" s="6">
        <v>150.0</v>
      </c>
      <c r="Y7718" s="1">
        <v>1.0</v>
      </c>
      <c r="Z7718" s="1">
        <v>50.0</v>
      </c>
      <c r="AA7718" s="1">
        <v>3.0</v>
      </c>
      <c r="AB7718" s="5">
        <f t="shared" si="4"/>
        <v>0</v>
      </c>
      <c r="AC7718" s="8">
        <f t="shared" si="5"/>
        <v>200</v>
      </c>
      <c r="AD7718" s="8">
        <f t="shared" ref="AD7718:AE7718" si="7721">AC7718*AA7718</f>
        <v>600</v>
      </c>
      <c r="AE7718" s="8">
        <f t="shared" si="7721"/>
        <v>0</v>
      </c>
      <c r="AF7718" s="1" t="s">
        <v>144</v>
      </c>
      <c r="AG7718" s="1">
        <v>0.91</v>
      </c>
      <c r="AH7718" s="1">
        <v>0.0</v>
      </c>
    </row>
    <row r="7719">
      <c r="A7719" s="2">
        <v>2.9462246E7</v>
      </c>
      <c r="B7719" s="1" t="s">
        <v>844</v>
      </c>
      <c r="C7719" s="1">
        <v>2015.0</v>
      </c>
      <c r="D7719" s="3" t="s">
        <v>1461</v>
      </c>
      <c r="E7719" s="14">
        <f t="shared" si="2"/>
        <v>3/16/2015</v>
      </c>
      <c r="F7719" s="15">
        <f t="shared" si="3"/>
        <v>1.45967182480341</v>
      </c>
      <c r="G7719" s="2">
        <v>5717316.0</v>
      </c>
      <c r="H7719" s="1" t="s">
        <v>67</v>
      </c>
      <c r="I7719" s="1" t="s">
        <v>5</v>
      </c>
      <c r="J7719" s="5" t="str">
        <f>VLOOKUP(I7719,city,2,FALSE)</f>
        <v>Amsterdam</v>
      </c>
      <c r="K7719" s="1" t="s">
        <v>31</v>
      </c>
      <c r="L7719" s="5"/>
      <c r="M7719" s="2">
        <v>1071.0</v>
      </c>
      <c r="N7719" s="1" t="s">
        <v>92</v>
      </c>
      <c r="O7719" s="1">
        <v>52.3594225063954</v>
      </c>
      <c r="P7719" s="1">
        <v>4.87740605357431</v>
      </c>
      <c r="Q7719" s="1" t="s">
        <v>95</v>
      </c>
      <c r="R7719" s="1" t="s">
        <v>97</v>
      </c>
      <c r="S7719" s="1">
        <v>4.0</v>
      </c>
      <c r="T7719" s="1">
        <v>1.0</v>
      </c>
      <c r="U7719" s="1">
        <v>2.0</v>
      </c>
      <c r="V7719" s="1">
        <v>2.0</v>
      </c>
      <c r="W7719" s="1" t="s">
        <v>98</v>
      </c>
      <c r="X7719" s="6">
        <v>240.0</v>
      </c>
      <c r="Y7719" s="1">
        <v>1.0</v>
      </c>
      <c r="Z7719" s="1">
        <v>0.0</v>
      </c>
      <c r="AA7719" s="1">
        <v>1.0</v>
      </c>
      <c r="AB7719" s="5">
        <f t="shared" si="4"/>
        <v>0</v>
      </c>
      <c r="AC7719" s="8">
        <f t="shared" si="5"/>
        <v>240</v>
      </c>
      <c r="AD7719" s="8">
        <f t="shared" ref="AD7719:AE7719" si="7722">AC7719*AA7719</f>
        <v>240</v>
      </c>
      <c r="AE7719" s="8">
        <f t="shared" si="7722"/>
        <v>0</v>
      </c>
      <c r="AF7719" s="1" t="s">
        <v>144</v>
      </c>
      <c r="AG7719" s="1">
        <v>0.76</v>
      </c>
      <c r="AH7719" s="1">
        <v>0.0</v>
      </c>
    </row>
    <row r="7720">
      <c r="A7720" s="2">
        <v>2.9469581E7</v>
      </c>
      <c r="B7720" s="1" t="s">
        <v>898</v>
      </c>
      <c r="C7720" s="1">
        <v>2015.0</v>
      </c>
      <c r="D7720" s="3" t="s">
        <v>1461</v>
      </c>
      <c r="E7720" s="14">
        <f t="shared" si="2"/>
        <v>3/16/2015</v>
      </c>
      <c r="F7720" s="15">
        <f t="shared" si="3"/>
        <v>1.45967182480341</v>
      </c>
      <c r="G7720" s="2">
        <v>5683977.0</v>
      </c>
      <c r="H7720" s="1" t="s">
        <v>46</v>
      </c>
      <c r="I7720" s="1" t="s">
        <v>5</v>
      </c>
      <c r="J7720" s="5" t="str">
        <f>VLOOKUP(I7720,city,2,FALSE)</f>
        <v>Amsterdam</v>
      </c>
      <c r="K7720" s="1" t="s">
        <v>31</v>
      </c>
      <c r="L7720" s="5"/>
      <c r="M7720" s="2">
        <v>1018.0</v>
      </c>
      <c r="N7720" s="1" t="s">
        <v>92</v>
      </c>
      <c r="O7720" s="1">
        <v>52.3669020317404</v>
      </c>
      <c r="P7720" s="1">
        <v>4.91183491600541</v>
      </c>
      <c r="Q7720" s="1" t="s">
        <v>95</v>
      </c>
      <c r="R7720" s="1" t="s">
        <v>97</v>
      </c>
      <c r="S7720" s="1">
        <v>2.0</v>
      </c>
      <c r="T7720" s="1">
        <v>1.0</v>
      </c>
      <c r="U7720" s="1">
        <v>1.0</v>
      </c>
      <c r="V7720" s="1">
        <v>1.0</v>
      </c>
      <c r="W7720" s="1" t="s">
        <v>98</v>
      </c>
      <c r="X7720" s="6">
        <v>95.0</v>
      </c>
      <c r="Y7720" s="1">
        <v>1.0</v>
      </c>
      <c r="Z7720" s="1">
        <v>0.0</v>
      </c>
      <c r="AA7720" s="1">
        <v>1.0</v>
      </c>
      <c r="AB7720" s="5">
        <f t="shared" si="4"/>
        <v>0</v>
      </c>
      <c r="AC7720" s="8">
        <f t="shared" si="5"/>
        <v>95</v>
      </c>
      <c r="AD7720" s="8">
        <f t="shared" ref="AD7720:AE7720" si="7723">AC7720*AA7720</f>
        <v>95</v>
      </c>
      <c r="AE7720" s="8">
        <f t="shared" si="7723"/>
        <v>0</v>
      </c>
      <c r="AF7720" s="1" t="s">
        <v>141</v>
      </c>
      <c r="AG7720" s="1">
        <v>0.99</v>
      </c>
      <c r="AH7720" s="1">
        <v>0.0</v>
      </c>
    </row>
    <row r="7721">
      <c r="A7721" s="2">
        <v>2.9469581E7</v>
      </c>
      <c r="B7721" s="1" t="s">
        <v>898</v>
      </c>
      <c r="C7721" s="1">
        <v>2015.0</v>
      </c>
      <c r="D7721" s="3" t="s">
        <v>1461</v>
      </c>
      <c r="E7721" s="14">
        <f t="shared" si="2"/>
        <v>3/16/2015</v>
      </c>
      <c r="F7721" s="15">
        <f t="shared" si="3"/>
        <v>1.45967182480341</v>
      </c>
      <c r="G7721" s="2">
        <v>5687928.0</v>
      </c>
      <c r="H7721" s="1" t="s">
        <v>46</v>
      </c>
      <c r="I7721" s="1" t="s">
        <v>5</v>
      </c>
      <c r="J7721" s="5" t="str">
        <f>VLOOKUP(I7721,city,2,FALSE)</f>
        <v>Amsterdam</v>
      </c>
      <c r="K7721" s="1" t="s">
        <v>31</v>
      </c>
      <c r="L7721" s="5"/>
      <c r="M7721" s="2">
        <v>1018.0</v>
      </c>
      <c r="N7721" s="1" t="s">
        <v>92</v>
      </c>
      <c r="O7721" s="1">
        <v>52.3680477559313</v>
      </c>
      <c r="P7721" s="1">
        <v>4.91301736045072</v>
      </c>
      <c r="Q7721" s="1" t="s">
        <v>257</v>
      </c>
      <c r="R7721" s="1" t="s">
        <v>138</v>
      </c>
      <c r="S7721" s="1">
        <v>2.0</v>
      </c>
      <c r="T7721" s="1">
        <v>1.0</v>
      </c>
      <c r="U7721" s="1">
        <v>1.0</v>
      </c>
      <c r="V7721" s="1">
        <v>1.0</v>
      </c>
      <c r="W7721" s="1" t="s">
        <v>98</v>
      </c>
      <c r="X7721" s="6">
        <v>60.0</v>
      </c>
      <c r="Y7721" s="1">
        <v>1.0</v>
      </c>
      <c r="Z7721" s="1">
        <v>0.0</v>
      </c>
      <c r="AA7721" s="1">
        <v>1.0</v>
      </c>
      <c r="AB7721" s="5">
        <f t="shared" si="4"/>
        <v>2</v>
      </c>
      <c r="AC7721" s="8">
        <f t="shared" si="5"/>
        <v>60</v>
      </c>
      <c r="AD7721" s="8">
        <f t="shared" ref="AD7721:AE7721" si="7724">AC7721*AA7721</f>
        <v>60</v>
      </c>
      <c r="AE7721" s="8">
        <f t="shared" si="7724"/>
        <v>120</v>
      </c>
      <c r="AF7721" s="1" t="s">
        <v>141</v>
      </c>
      <c r="AG7721" s="1">
        <v>0.99</v>
      </c>
      <c r="AH7721" s="1">
        <v>1.0</v>
      </c>
      <c r="AI7721" s="1">
        <v>100.0</v>
      </c>
    </row>
    <row r="7722">
      <c r="A7722" s="2">
        <v>2.9495109E7</v>
      </c>
      <c r="B7722" s="1" t="s">
        <v>9288</v>
      </c>
      <c r="C7722" s="1">
        <v>2015.0</v>
      </c>
      <c r="D7722" s="3" t="s">
        <v>573</v>
      </c>
      <c r="E7722" s="14">
        <f t="shared" si="2"/>
        <v>3/17/2015</v>
      </c>
      <c r="F7722" s="15">
        <f t="shared" si="3"/>
        <v>1.45693209877601</v>
      </c>
      <c r="G7722" s="2">
        <v>5689032.0</v>
      </c>
      <c r="H7722" s="1" t="s">
        <v>7</v>
      </c>
      <c r="I7722" s="1" t="s">
        <v>5</v>
      </c>
      <c r="J7722" s="5" t="str">
        <f>VLOOKUP(I7722,city,2,FALSE)</f>
        <v>Amsterdam</v>
      </c>
      <c r="K7722" s="1" t="s">
        <v>31</v>
      </c>
      <c r="L7722" s="5"/>
      <c r="M7722" s="2">
        <v>1052.0</v>
      </c>
      <c r="N7722" s="1" t="s">
        <v>92</v>
      </c>
      <c r="O7722" s="1">
        <v>52.3752430829782</v>
      </c>
      <c r="P7722" s="1">
        <v>4.87356507639369</v>
      </c>
      <c r="Q7722" s="1" t="s">
        <v>95</v>
      </c>
      <c r="R7722" s="1" t="s">
        <v>138</v>
      </c>
      <c r="S7722" s="1">
        <v>2.0</v>
      </c>
      <c r="T7722" s="1">
        <v>1.0</v>
      </c>
      <c r="U7722" s="1">
        <v>1.0</v>
      </c>
      <c r="V7722" s="1">
        <v>1.0</v>
      </c>
      <c r="W7722" s="1" t="s">
        <v>98</v>
      </c>
      <c r="X7722" s="6">
        <v>1000.0</v>
      </c>
      <c r="Y7722" s="1">
        <v>1.0</v>
      </c>
      <c r="Z7722" s="1">
        <v>0.0</v>
      </c>
      <c r="AA7722" s="1">
        <v>1.0</v>
      </c>
      <c r="AB7722" s="5">
        <f t="shared" si="4"/>
        <v>0</v>
      </c>
      <c r="AC7722" s="8">
        <f t="shared" si="5"/>
        <v>1000</v>
      </c>
      <c r="AD7722" s="8">
        <f t="shared" ref="AD7722:AE7722" si="7725">AC7722*AA7722</f>
        <v>1000</v>
      </c>
      <c r="AE7722" s="8">
        <f t="shared" si="7725"/>
        <v>0</v>
      </c>
      <c r="AF7722" s="1" t="s">
        <v>159</v>
      </c>
      <c r="AG7722" s="1" t="s">
        <v>159</v>
      </c>
      <c r="AH7722" s="1">
        <v>0.0</v>
      </c>
    </row>
    <row r="7723">
      <c r="A7723" s="2">
        <v>2.9499986E7</v>
      </c>
      <c r="B7723" s="1" t="s">
        <v>398</v>
      </c>
      <c r="C7723" s="1">
        <v>2015.0</v>
      </c>
      <c r="D7723" s="3" t="s">
        <v>573</v>
      </c>
      <c r="E7723" s="14">
        <f t="shared" si="2"/>
        <v>3/17/2015</v>
      </c>
      <c r="F7723" s="15">
        <f t="shared" si="3"/>
        <v>1.45693209877601</v>
      </c>
      <c r="G7723" s="2">
        <v>5701365.0</v>
      </c>
      <c r="H7723" s="1" t="s">
        <v>93</v>
      </c>
      <c r="I7723" s="1" t="s">
        <v>5</v>
      </c>
      <c r="J7723" s="5" t="str">
        <f>VLOOKUP(I7723,city,2,FALSE)</f>
        <v>Amsterdam</v>
      </c>
      <c r="K7723" s="1" t="s">
        <v>31</v>
      </c>
      <c r="L7723" s="5"/>
      <c r="M7723" s="2" t="s">
        <v>9289</v>
      </c>
      <c r="N7723" s="1" t="s">
        <v>92</v>
      </c>
      <c r="O7723" s="1">
        <v>52.3906213673637</v>
      </c>
      <c r="P7723" s="1">
        <v>4.94427694662892</v>
      </c>
      <c r="Q7723" s="1" t="s">
        <v>154</v>
      </c>
      <c r="R7723" s="1" t="s">
        <v>97</v>
      </c>
      <c r="S7723" s="1">
        <v>4.0</v>
      </c>
      <c r="T7723" s="1">
        <v>1.0</v>
      </c>
      <c r="U7723" s="1">
        <v>3.0</v>
      </c>
      <c r="V7723" s="1">
        <v>4.0</v>
      </c>
      <c r="W7723" s="1" t="s">
        <v>98</v>
      </c>
      <c r="X7723" s="6">
        <v>145.0</v>
      </c>
      <c r="Y7723" s="1">
        <v>4.0</v>
      </c>
      <c r="Z7723" s="1">
        <v>65.0</v>
      </c>
      <c r="AA7723" s="1">
        <v>2.0</v>
      </c>
      <c r="AB7723" s="5">
        <f t="shared" si="4"/>
        <v>0</v>
      </c>
      <c r="AC7723" s="8">
        <f t="shared" si="5"/>
        <v>145</v>
      </c>
      <c r="AD7723" s="8">
        <f t="shared" ref="AD7723:AE7723" si="7726">AC7723*AA7723</f>
        <v>290</v>
      </c>
      <c r="AE7723" s="8">
        <f t="shared" si="7726"/>
        <v>0</v>
      </c>
      <c r="AF7723" s="1" t="s">
        <v>144</v>
      </c>
      <c r="AG7723" s="1">
        <v>1.0</v>
      </c>
      <c r="AH7723" s="1">
        <v>0.0</v>
      </c>
    </row>
    <row r="7724">
      <c r="A7724" s="2">
        <v>2.9504575E7</v>
      </c>
      <c r="B7724" s="1" t="s">
        <v>311</v>
      </c>
      <c r="C7724" s="1">
        <v>2015.0</v>
      </c>
      <c r="D7724" s="3" t="s">
        <v>573</v>
      </c>
      <c r="E7724" s="14">
        <f t="shared" si="2"/>
        <v>3/17/2015</v>
      </c>
      <c r="F7724" s="15">
        <f t="shared" si="3"/>
        <v>1.45693209877601</v>
      </c>
      <c r="G7724" s="2">
        <v>5754423.0</v>
      </c>
      <c r="H7724" s="1" t="s">
        <v>87</v>
      </c>
      <c r="I7724" s="1" t="s">
        <v>5</v>
      </c>
      <c r="J7724" s="5" t="str">
        <f>VLOOKUP(I7724,city,2,FALSE)</f>
        <v>Amsterdam</v>
      </c>
      <c r="K7724" s="1" t="s">
        <v>31</v>
      </c>
      <c r="L7724" s="5"/>
      <c r="M7724" s="2" t="s">
        <v>9290</v>
      </c>
      <c r="N7724" s="1" t="s">
        <v>92</v>
      </c>
      <c r="O7724" s="1">
        <v>52.3602468461221</v>
      </c>
      <c r="P7724" s="1">
        <v>4.80598471361136</v>
      </c>
      <c r="Q7724" s="1" t="s">
        <v>95</v>
      </c>
      <c r="R7724" s="1" t="s">
        <v>138</v>
      </c>
      <c r="S7724" s="1">
        <v>3.0</v>
      </c>
      <c r="T7724" s="1">
        <v>1.0</v>
      </c>
      <c r="U7724" s="1">
        <v>1.0</v>
      </c>
      <c r="V7724" s="1">
        <v>1.0</v>
      </c>
      <c r="W7724" s="1" t="s">
        <v>98</v>
      </c>
      <c r="X7724" s="6">
        <v>85.0</v>
      </c>
      <c r="Y7724" s="1">
        <v>2.0</v>
      </c>
      <c r="Z7724" s="1">
        <v>25.0</v>
      </c>
      <c r="AA7724" s="1">
        <v>1.0</v>
      </c>
      <c r="AB7724" s="5">
        <f t="shared" si="4"/>
        <v>0</v>
      </c>
      <c r="AC7724" s="8">
        <f t="shared" si="5"/>
        <v>85</v>
      </c>
      <c r="AD7724" s="8">
        <f t="shared" ref="AD7724:AE7724" si="7727">AC7724*AA7724</f>
        <v>85</v>
      </c>
      <c r="AE7724" s="8">
        <f t="shared" si="7727"/>
        <v>0</v>
      </c>
      <c r="AF7724" s="1" t="s">
        <v>141</v>
      </c>
      <c r="AG7724" s="1">
        <v>1.0</v>
      </c>
      <c r="AH7724" s="1">
        <v>0.0</v>
      </c>
    </row>
    <row r="7725">
      <c r="A7725" s="2">
        <v>2.9510787E7</v>
      </c>
      <c r="B7725" s="1" t="s">
        <v>5415</v>
      </c>
      <c r="C7725" s="1">
        <v>2015.0</v>
      </c>
      <c r="D7725" s="3" t="s">
        <v>573</v>
      </c>
      <c r="E7725" s="14">
        <f t="shared" si="2"/>
        <v>3/17/2015</v>
      </c>
      <c r="F7725" s="15">
        <f t="shared" si="3"/>
        <v>1.45693209877601</v>
      </c>
      <c r="G7725" s="2">
        <v>5731584.0</v>
      </c>
      <c r="H7725" s="1" t="s">
        <v>67</v>
      </c>
      <c r="I7725" s="1" t="s">
        <v>5</v>
      </c>
      <c r="J7725" s="5" t="str">
        <f>VLOOKUP(I7725,city,2,FALSE)</f>
        <v>Amsterdam</v>
      </c>
      <c r="K7725" s="1" t="s">
        <v>31</v>
      </c>
      <c r="L7725" s="5"/>
      <c r="M7725" s="2">
        <v>1059.0</v>
      </c>
      <c r="N7725" s="1" t="s">
        <v>92</v>
      </c>
      <c r="O7725" s="1">
        <v>52.3496974037199</v>
      </c>
      <c r="P7725" s="1">
        <v>4.84779962415126</v>
      </c>
      <c r="Q7725" s="1" t="s">
        <v>95</v>
      </c>
      <c r="R7725" s="1" t="s">
        <v>138</v>
      </c>
      <c r="S7725" s="1">
        <v>2.0</v>
      </c>
      <c r="T7725" s="1">
        <v>1.0</v>
      </c>
      <c r="U7725" s="1">
        <v>1.0</v>
      </c>
      <c r="V7725" s="1">
        <v>1.0</v>
      </c>
      <c r="W7725" s="1" t="s">
        <v>98</v>
      </c>
      <c r="X7725" s="6">
        <v>70.0</v>
      </c>
      <c r="Y7725" s="1">
        <v>1.0</v>
      </c>
      <c r="Z7725" s="1">
        <v>15.0</v>
      </c>
      <c r="AA7725" s="1">
        <v>1.0</v>
      </c>
      <c r="AB7725" s="5">
        <f t="shared" si="4"/>
        <v>0</v>
      </c>
      <c r="AC7725" s="8">
        <f t="shared" si="5"/>
        <v>85</v>
      </c>
      <c r="AD7725" s="8">
        <f t="shared" ref="AD7725:AE7725" si="7728">AC7725*AA7725</f>
        <v>85</v>
      </c>
      <c r="AE7725" s="8">
        <f t="shared" si="7728"/>
        <v>0</v>
      </c>
      <c r="AF7725" s="1" t="s">
        <v>115</v>
      </c>
      <c r="AG7725" s="1">
        <v>1.0</v>
      </c>
      <c r="AH7725" s="1">
        <v>0.0</v>
      </c>
    </row>
    <row r="7726">
      <c r="A7726" s="2">
        <v>2.9520392E7</v>
      </c>
      <c r="B7726" s="1" t="s">
        <v>1582</v>
      </c>
      <c r="C7726" s="1">
        <v>2015.0</v>
      </c>
      <c r="D7726" s="3" t="s">
        <v>573</v>
      </c>
      <c r="E7726" s="14">
        <f t="shared" si="2"/>
        <v>3/17/2015</v>
      </c>
      <c r="F7726" s="15">
        <f t="shared" si="3"/>
        <v>1.45693209877601</v>
      </c>
      <c r="G7726" s="2">
        <v>5733071.0</v>
      </c>
      <c r="H7726" s="1" t="s">
        <v>70</v>
      </c>
      <c r="I7726" s="1" t="s">
        <v>5</v>
      </c>
      <c r="J7726" s="5" t="str">
        <f>VLOOKUP(I7726,city,2,FALSE)</f>
        <v>Amsterdam</v>
      </c>
      <c r="K7726" s="1" t="s">
        <v>31</v>
      </c>
      <c r="L7726" s="5"/>
      <c r="M7726" s="2" t="s">
        <v>9291</v>
      </c>
      <c r="N7726" s="1" t="s">
        <v>92</v>
      </c>
      <c r="O7726" s="1">
        <v>52.3422175592403</v>
      </c>
      <c r="P7726" s="1">
        <v>4.91000018415976</v>
      </c>
      <c r="Q7726" s="1" t="s">
        <v>95</v>
      </c>
      <c r="R7726" s="1" t="s">
        <v>97</v>
      </c>
      <c r="S7726" s="1">
        <v>2.0</v>
      </c>
      <c r="T7726" s="1">
        <v>1.0</v>
      </c>
      <c r="U7726" s="1">
        <v>1.0</v>
      </c>
      <c r="V7726" s="1">
        <v>1.0</v>
      </c>
      <c r="W7726" s="1" t="s">
        <v>98</v>
      </c>
      <c r="X7726" s="6">
        <v>100.0</v>
      </c>
      <c r="Y7726" s="1">
        <v>1.0</v>
      </c>
      <c r="Z7726" s="1">
        <v>0.0</v>
      </c>
      <c r="AA7726" s="1">
        <v>2.0</v>
      </c>
      <c r="AB7726" s="5">
        <f t="shared" si="4"/>
        <v>0</v>
      </c>
      <c r="AC7726" s="8">
        <f t="shared" si="5"/>
        <v>100</v>
      </c>
      <c r="AD7726" s="8">
        <f t="shared" ref="AD7726:AE7726" si="7729">AC7726*AA7726</f>
        <v>200</v>
      </c>
      <c r="AE7726" s="8">
        <f t="shared" si="7729"/>
        <v>0</v>
      </c>
      <c r="AF7726" s="1" t="s">
        <v>144</v>
      </c>
      <c r="AG7726" s="1">
        <v>1.0</v>
      </c>
      <c r="AH7726" s="1">
        <v>0.0</v>
      </c>
    </row>
    <row r="7727">
      <c r="A7727" s="2">
        <v>2.9556599E7</v>
      </c>
      <c r="B7727" s="1" t="s">
        <v>6937</v>
      </c>
      <c r="C7727" s="1">
        <v>2015.0</v>
      </c>
      <c r="D7727" s="3" t="s">
        <v>1468</v>
      </c>
      <c r="E7727" s="14">
        <f t="shared" si="2"/>
        <v>3/18/2015</v>
      </c>
      <c r="F7727" s="15">
        <f t="shared" si="3"/>
        <v>1.45419237274862</v>
      </c>
      <c r="G7727" s="2">
        <v>5700506.0</v>
      </c>
      <c r="H7727" s="1" t="s">
        <v>63</v>
      </c>
      <c r="I7727" s="1" t="s">
        <v>5</v>
      </c>
      <c r="J7727" s="5" t="str">
        <f>VLOOKUP(I7727,city,2,FALSE)</f>
        <v>Amsterdam</v>
      </c>
      <c r="K7727" s="1" t="s">
        <v>31</v>
      </c>
      <c r="L7727" s="5"/>
      <c r="M7727" s="2" t="s">
        <v>3637</v>
      </c>
      <c r="N7727" s="1" t="s">
        <v>92</v>
      </c>
      <c r="O7727" s="1">
        <v>52.3768166042506</v>
      </c>
      <c r="P7727" s="1">
        <v>4.88436010335121</v>
      </c>
      <c r="Q7727" s="1" t="s">
        <v>176</v>
      </c>
      <c r="R7727" s="1" t="s">
        <v>97</v>
      </c>
      <c r="S7727" s="1">
        <v>2.0</v>
      </c>
      <c r="T7727" s="1">
        <v>1.0</v>
      </c>
      <c r="U7727" s="1">
        <v>0.0</v>
      </c>
      <c r="V7727" s="1">
        <v>1.0</v>
      </c>
      <c r="W7727" s="1" t="s">
        <v>98</v>
      </c>
      <c r="X7727" s="6">
        <v>105.0</v>
      </c>
      <c r="Y7727" s="1">
        <v>1.0</v>
      </c>
      <c r="Z7727" s="1">
        <v>0.0</v>
      </c>
      <c r="AA7727" s="1">
        <v>3.0</v>
      </c>
      <c r="AB7727" s="5">
        <f t="shared" si="4"/>
        <v>2</v>
      </c>
      <c r="AC7727" s="8">
        <f t="shared" si="5"/>
        <v>105</v>
      </c>
      <c r="AD7727" s="8">
        <f t="shared" ref="AD7727:AE7727" si="7730">AC7727*AA7727</f>
        <v>315</v>
      </c>
      <c r="AE7727" s="8">
        <f t="shared" si="7730"/>
        <v>630</v>
      </c>
      <c r="AF7727" s="1" t="s">
        <v>144</v>
      </c>
      <c r="AG7727" s="1">
        <v>1.0</v>
      </c>
      <c r="AH7727" s="1">
        <v>1.0</v>
      </c>
      <c r="AI7727" s="1">
        <v>100.0</v>
      </c>
      <c r="AJ7727" s="1">
        <v>10.0</v>
      </c>
      <c r="AK7727" s="1">
        <v>10.0</v>
      </c>
      <c r="AL7727" s="1">
        <v>10.0</v>
      </c>
      <c r="AM7727" s="1">
        <v>10.0</v>
      </c>
      <c r="AN7727" s="1">
        <v>10.0</v>
      </c>
      <c r="AO7727" s="1">
        <v>10.0</v>
      </c>
    </row>
    <row r="7728">
      <c r="A7728" s="2">
        <v>2.9561738E7</v>
      </c>
      <c r="B7728" s="1" t="s">
        <v>2559</v>
      </c>
      <c r="C7728" s="1">
        <v>2015.0</v>
      </c>
      <c r="D7728" s="3" t="s">
        <v>1468</v>
      </c>
      <c r="E7728" s="14">
        <f t="shared" si="2"/>
        <v>3/18/2015</v>
      </c>
      <c r="F7728" s="15">
        <f t="shared" si="3"/>
        <v>1.45419237274862</v>
      </c>
      <c r="G7728" s="2">
        <v>5701708.0</v>
      </c>
      <c r="H7728" s="1" t="s">
        <v>63</v>
      </c>
      <c r="I7728" s="1" t="s">
        <v>5</v>
      </c>
      <c r="J7728" s="5" t="str">
        <f>VLOOKUP(I7728,city,2,FALSE)</f>
        <v>Amsterdam</v>
      </c>
      <c r="K7728" s="1" t="s">
        <v>31</v>
      </c>
      <c r="L7728" s="5"/>
      <c r="M7728" s="2" t="s">
        <v>2252</v>
      </c>
      <c r="N7728" s="1" t="s">
        <v>92</v>
      </c>
      <c r="O7728" s="1">
        <v>52.3723750745993</v>
      </c>
      <c r="P7728" s="1">
        <v>4.89378936976858</v>
      </c>
      <c r="Q7728" s="1" t="s">
        <v>95</v>
      </c>
      <c r="R7728" s="1" t="s">
        <v>97</v>
      </c>
      <c r="S7728" s="1">
        <v>4.0</v>
      </c>
      <c r="T7728" s="1">
        <v>1.0</v>
      </c>
      <c r="U7728" s="1">
        <v>2.0</v>
      </c>
      <c r="V7728" s="1">
        <v>2.0</v>
      </c>
      <c r="W7728" s="1" t="s">
        <v>98</v>
      </c>
      <c r="X7728" s="6">
        <v>139.0</v>
      </c>
      <c r="Y7728" s="1">
        <v>2.0</v>
      </c>
      <c r="Z7728" s="1">
        <v>20.0</v>
      </c>
      <c r="AA7728" s="1">
        <v>1.0</v>
      </c>
      <c r="AB7728" s="5">
        <f t="shared" si="4"/>
        <v>0</v>
      </c>
      <c r="AC7728" s="8">
        <f t="shared" si="5"/>
        <v>139</v>
      </c>
      <c r="AD7728" s="8">
        <f t="shared" ref="AD7728:AE7728" si="7731">AC7728*AA7728</f>
        <v>139</v>
      </c>
      <c r="AE7728" s="8">
        <f t="shared" si="7731"/>
        <v>0</v>
      </c>
      <c r="AF7728" s="1" t="s">
        <v>115</v>
      </c>
      <c r="AG7728" s="1">
        <v>0.62</v>
      </c>
      <c r="AH7728" s="1">
        <v>0.0</v>
      </c>
    </row>
    <row r="7729">
      <c r="A7729" s="2">
        <v>2.956184E7</v>
      </c>
      <c r="B7729" s="1" t="s">
        <v>5152</v>
      </c>
      <c r="C7729" s="1">
        <v>2015.0</v>
      </c>
      <c r="D7729" s="3" t="s">
        <v>1468</v>
      </c>
      <c r="E7729" s="14">
        <f t="shared" si="2"/>
        <v>3/18/2015</v>
      </c>
      <c r="F7729" s="15">
        <f t="shared" si="3"/>
        <v>1.45419237274862</v>
      </c>
      <c r="G7729" s="2">
        <v>5818567.0</v>
      </c>
      <c r="H7729" s="1" t="s">
        <v>108</v>
      </c>
      <c r="I7729" s="1" t="s">
        <v>5</v>
      </c>
      <c r="J7729" s="5" t="str">
        <f>VLOOKUP(I7729,city,2,FALSE)</f>
        <v>Amsterdam</v>
      </c>
      <c r="K7729" s="1" t="s">
        <v>31</v>
      </c>
      <c r="L7729" s="5"/>
      <c r="M7729" s="2" t="s">
        <v>9292</v>
      </c>
      <c r="N7729" s="1" t="s">
        <v>92</v>
      </c>
      <c r="O7729" s="1">
        <v>52.3460065729789</v>
      </c>
      <c r="P7729" s="1">
        <v>4.81183017882234</v>
      </c>
      <c r="Q7729" s="1" t="s">
        <v>95</v>
      </c>
      <c r="R7729" s="1" t="s">
        <v>97</v>
      </c>
      <c r="S7729" s="1">
        <v>4.0</v>
      </c>
      <c r="T7729" s="1">
        <v>1.0</v>
      </c>
      <c r="U7729" s="1">
        <v>3.0</v>
      </c>
      <c r="V7729" s="1">
        <v>4.0</v>
      </c>
      <c r="W7729" s="1" t="s">
        <v>98</v>
      </c>
      <c r="X7729" s="6">
        <v>325.0</v>
      </c>
      <c r="Y7729" s="1">
        <v>1.0</v>
      </c>
      <c r="Z7729" s="1">
        <v>0.0</v>
      </c>
      <c r="AA7729" s="1">
        <v>2.0</v>
      </c>
      <c r="AB7729" s="5">
        <f t="shared" si="4"/>
        <v>0</v>
      </c>
      <c r="AC7729" s="8">
        <f t="shared" si="5"/>
        <v>325</v>
      </c>
      <c r="AD7729" s="8">
        <f t="shared" ref="AD7729:AE7729" si="7732">AC7729*AA7729</f>
        <v>650</v>
      </c>
      <c r="AE7729" s="8">
        <f t="shared" si="7732"/>
        <v>0</v>
      </c>
      <c r="AF7729" s="1" t="s">
        <v>159</v>
      </c>
      <c r="AG7729" s="1" t="s">
        <v>159</v>
      </c>
      <c r="AH7729" s="1">
        <v>0.0</v>
      </c>
    </row>
    <row r="7730">
      <c r="A7730" s="2">
        <v>2.9586524E7</v>
      </c>
      <c r="B7730" s="1" t="s">
        <v>1120</v>
      </c>
      <c r="C7730" s="1">
        <v>2015.0</v>
      </c>
      <c r="D7730" s="3" t="s">
        <v>1468</v>
      </c>
      <c r="E7730" s="14">
        <f t="shared" si="2"/>
        <v>3/18/2015</v>
      </c>
      <c r="F7730" s="15">
        <f t="shared" si="3"/>
        <v>1.45419237274862</v>
      </c>
      <c r="G7730" s="2">
        <v>5706811.0</v>
      </c>
      <c r="H7730" s="1" t="s">
        <v>46</v>
      </c>
      <c r="I7730" s="1" t="s">
        <v>5</v>
      </c>
      <c r="J7730" s="5" t="str">
        <f>VLOOKUP(I7730,city,2,FALSE)</f>
        <v>Amsterdam</v>
      </c>
      <c r="K7730" s="1" t="s">
        <v>31</v>
      </c>
      <c r="L7730" s="5"/>
      <c r="M7730" s="2" t="s">
        <v>9293</v>
      </c>
      <c r="N7730" s="1" t="s">
        <v>92</v>
      </c>
      <c r="O7730" s="1">
        <v>52.3645832866794</v>
      </c>
      <c r="P7730" s="1">
        <v>4.91306036086078</v>
      </c>
      <c r="Q7730" s="1" t="s">
        <v>154</v>
      </c>
      <c r="R7730" s="1" t="s">
        <v>97</v>
      </c>
      <c r="S7730" s="1">
        <v>5.0</v>
      </c>
      <c r="T7730" s="1">
        <v>1.0</v>
      </c>
      <c r="U7730" s="1">
        <v>4.0</v>
      </c>
      <c r="V7730" s="1">
        <v>5.0</v>
      </c>
      <c r="W7730" s="1" t="s">
        <v>98</v>
      </c>
      <c r="X7730" s="6">
        <v>515.0</v>
      </c>
      <c r="Y7730" s="1">
        <v>4.0</v>
      </c>
      <c r="Z7730" s="1">
        <v>35.0</v>
      </c>
      <c r="AA7730" s="1">
        <v>1.0</v>
      </c>
      <c r="AB7730" s="5">
        <f t="shared" si="4"/>
        <v>0</v>
      </c>
      <c r="AC7730" s="8">
        <f t="shared" si="5"/>
        <v>515</v>
      </c>
      <c r="AD7730" s="8">
        <f t="shared" ref="AD7730:AE7730" si="7733">AC7730*AA7730</f>
        <v>515</v>
      </c>
      <c r="AE7730" s="8">
        <f t="shared" si="7733"/>
        <v>0</v>
      </c>
      <c r="AF7730" s="1" t="s">
        <v>115</v>
      </c>
      <c r="AG7730" s="1">
        <v>0.8</v>
      </c>
      <c r="AH7730" s="1">
        <v>0.0</v>
      </c>
    </row>
    <row r="7731">
      <c r="A7731" s="2">
        <v>2.9591818E7</v>
      </c>
      <c r="B7731" s="1" t="s">
        <v>1713</v>
      </c>
      <c r="C7731" s="1">
        <v>2015.0</v>
      </c>
      <c r="D7731" s="3" t="s">
        <v>1468</v>
      </c>
      <c r="E7731" s="14">
        <f t="shared" si="2"/>
        <v>3/18/2015</v>
      </c>
      <c r="F7731" s="15">
        <f t="shared" si="3"/>
        <v>1.45419237274862</v>
      </c>
      <c r="G7731" s="2">
        <v>5707655.0</v>
      </c>
      <c r="H7731" s="1" t="s">
        <v>100</v>
      </c>
      <c r="I7731" s="1" t="s">
        <v>5</v>
      </c>
      <c r="J7731" s="5" t="str">
        <f>VLOOKUP(I7731,city,2,FALSE)</f>
        <v>Amsterdam</v>
      </c>
      <c r="K7731" s="1" t="s">
        <v>31</v>
      </c>
      <c r="L7731" s="5"/>
      <c r="M7731" s="2" t="s">
        <v>9294</v>
      </c>
      <c r="N7731" s="1" t="s">
        <v>92</v>
      </c>
      <c r="O7731" s="1">
        <v>52.4043811906101</v>
      </c>
      <c r="P7731" s="1">
        <v>4.94181813597795</v>
      </c>
      <c r="Q7731" s="1" t="s">
        <v>257</v>
      </c>
      <c r="R7731" s="1" t="s">
        <v>138</v>
      </c>
      <c r="S7731" s="1">
        <v>2.0</v>
      </c>
      <c r="T7731" s="1">
        <v>1.0</v>
      </c>
      <c r="U7731" s="1">
        <v>1.0</v>
      </c>
      <c r="V7731" s="1">
        <v>2.0</v>
      </c>
      <c r="W7731" s="1" t="s">
        <v>98</v>
      </c>
      <c r="X7731" s="6">
        <v>85.0</v>
      </c>
      <c r="Y7731" s="1">
        <v>1.0</v>
      </c>
      <c r="Z7731" s="1">
        <v>0.0</v>
      </c>
      <c r="AA7731" s="1">
        <v>2.0</v>
      </c>
      <c r="AB7731" s="5">
        <f t="shared" si="4"/>
        <v>0</v>
      </c>
      <c r="AC7731" s="8">
        <f t="shared" si="5"/>
        <v>85</v>
      </c>
      <c r="AD7731" s="8">
        <f t="shared" ref="AD7731:AE7731" si="7734">AC7731*AA7731</f>
        <v>170</v>
      </c>
      <c r="AE7731" s="8">
        <f t="shared" si="7734"/>
        <v>0</v>
      </c>
      <c r="AF7731" s="1" t="s">
        <v>141</v>
      </c>
      <c r="AG7731" s="1">
        <v>1.0</v>
      </c>
      <c r="AH7731" s="1">
        <v>0.0</v>
      </c>
    </row>
    <row r="7732">
      <c r="A7732" s="2">
        <v>2.9595415E7</v>
      </c>
      <c r="B7732" s="1" t="s">
        <v>9295</v>
      </c>
      <c r="C7732" s="1">
        <v>2015.0</v>
      </c>
      <c r="D7732" s="3" t="s">
        <v>1468</v>
      </c>
      <c r="E7732" s="14">
        <f t="shared" si="2"/>
        <v>3/18/2015</v>
      </c>
      <c r="F7732" s="15">
        <f t="shared" si="3"/>
        <v>1.45419237274862</v>
      </c>
      <c r="G7732" s="2">
        <v>5708418.0</v>
      </c>
      <c r="H7732" s="1" t="s">
        <v>82</v>
      </c>
      <c r="I7732" s="1" t="s">
        <v>5</v>
      </c>
      <c r="J7732" s="5" t="str">
        <f>VLOOKUP(I7732,city,2,FALSE)</f>
        <v>Amsterdam</v>
      </c>
      <c r="K7732" s="1" t="s">
        <v>31</v>
      </c>
      <c r="L7732" s="5"/>
      <c r="M7732" s="2" t="s">
        <v>9296</v>
      </c>
      <c r="N7732" s="1" t="s">
        <v>92</v>
      </c>
      <c r="O7732" s="1">
        <v>52.3612828914608</v>
      </c>
      <c r="P7732" s="1">
        <v>4.92931254596933</v>
      </c>
      <c r="Q7732" s="1" t="s">
        <v>95</v>
      </c>
      <c r="R7732" s="1" t="s">
        <v>97</v>
      </c>
      <c r="S7732" s="1">
        <v>3.0</v>
      </c>
      <c r="T7732" s="1">
        <v>1.5</v>
      </c>
      <c r="U7732" s="1">
        <v>2.0</v>
      </c>
      <c r="V7732" s="1">
        <v>2.0</v>
      </c>
      <c r="W7732" s="1" t="s">
        <v>98</v>
      </c>
      <c r="X7732" s="6">
        <v>70.0</v>
      </c>
      <c r="Y7732" s="1">
        <v>1.0</v>
      </c>
      <c r="Z7732" s="1">
        <v>0.0</v>
      </c>
      <c r="AA7732" s="1">
        <v>3.0</v>
      </c>
      <c r="AB7732" s="5">
        <f t="shared" si="4"/>
        <v>0</v>
      </c>
      <c r="AC7732" s="8">
        <f t="shared" si="5"/>
        <v>70</v>
      </c>
      <c r="AD7732" s="8">
        <f t="shared" ref="AD7732:AE7732" si="7735">AC7732*AA7732</f>
        <v>210</v>
      </c>
      <c r="AE7732" s="8">
        <f t="shared" si="7735"/>
        <v>0</v>
      </c>
      <c r="AF7732" s="1" t="s">
        <v>115</v>
      </c>
      <c r="AG7732" s="1">
        <v>1.0</v>
      </c>
      <c r="AH7732" s="1">
        <v>0.0</v>
      </c>
    </row>
    <row r="7733">
      <c r="A7733" s="2">
        <v>2.9611976E7</v>
      </c>
      <c r="B7733" s="1" t="s">
        <v>1481</v>
      </c>
      <c r="C7733" s="1">
        <v>2015.0</v>
      </c>
      <c r="D7733" s="3" t="s">
        <v>575</v>
      </c>
      <c r="E7733" s="14">
        <f t="shared" si="2"/>
        <v>3/19/2015</v>
      </c>
      <c r="F7733" s="15">
        <f t="shared" si="3"/>
        <v>1.45145264672122</v>
      </c>
      <c r="G7733" s="2">
        <v>5744181.0</v>
      </c>
      <c r="H7733" s="1" t="s">
        <v>86</v>
      </c>
      <c r="I7733" s="1" t="s">
        <v>5</v>
      </c>
      <c r="J7733" s="5" t="str">
        <f>VLOOKUP(I7733,city,2,FALSE)</f>
        <v>Amsterdam</v>
      </c>
      <c r="K7733" s="1" t="s">
        <v>31</v>
      </c>
      <c r="L7733" s="5"/>
      <c r="M7733" s="2" t="s">
        <v>9297</v>
      </c>
      <c r="N7733" s="1" t="s">
        <v>92</v>
      </c>
      <c r="O7733" s="1">
        <v>52.3585640296825</v>
      </c>
      <c r="P7733" s="1">
        <v>4.9875639752409</v>
      </c>
      <c r="Q7733" s="1" t="s">
        <v>154</v>
      </c>
      <c r="R7733" s="1" t="s">
        <v>97</v>
      </c>
      <c r="S7733" s="1">
        <v>4.0</v>
      </c>
      <c r="T7733" s="1">
        <v>1.0</v>
      </c>
      <c r="U7733" s="1">
        <v>3.0</v>
      </c>
      <c r="V7733" s="1">
        <v>3.0</v>
      </c>
      <c r="W7733" s="1" t="s">
        <v>98</v>
      </c>
      <c r="X7733" s="6">
        <v>120.0</v>
      </c>
      <c r="Y7733" s="1">
        <v>1.0</v>
      </c>
      <c r="Z7733" s="1">
        <v>0.0</v>
      </c>
      <c r="AA7733" s="1">
        <v>7.0</v>
      </c>
      <c r="AB7733" s="5">
        <f t="shared" si="4"/>
        <v>0</v>
      </c>
      <c r="AC7733" s="8">
        <f t="shared" si="5"/>
        <v>120</v>
      </c>
      <c r="AD7733" s="8">
        <f t="shared" ref="AD7733:AE7733" si="7736">AC7733*AA7733</f>
        <v>840</v>
      </c>
      <c r="AE7733" s="8">
        <f t="shared" si="7736"/>
        <v>0</v>
      </c>
      <c r="AF7733" s="1" t="s">
        <v>115</v>
      </c>
      <c r="AG7733" s="1">
        <v>1.0</v>
      </c>
      <c r="AH7733" s="1">
        <v>0.0</v>
      </c>
    </row>
    <row r="7734">
      <c r="A7734" s="2">
        <v>2.9616263E7</v>
      </c>
      <c r="B7734" s="1" t="s">
        <v>987</v>
      </c>
      <c r="C7734" s="1">
        <v>2015.0</v>
      </c>
      <c r="D7734" s="3" t="s">
        <v>575</v>
      </c>
      <c r="E7734" s="14">
        <f t="shared" si="2"/>
        <v>3/19/2015</v>
      </c>
      <c r="F7734" s="15">
        <f t="shared" si="3"/>
        <v>1.45145264672122</v>
      </c>
      <c r="G7734" s="2">
        <v>5712320.0</v>
      </c>
      <c r="H7734" s="1" t="s">
        <v>63</v>
      </c>
      <c r="I7734" s="1" t="s">
        <v>5</v>
      </c>
      <c r="J7734" s="5" t="str">
        <f>VLOOKUP(I7734,city,2,FALSE)</f>
        <v>Amsterdam</v>
      </c>
      <c r="K7734" s="1" t="s">
        <v>31</v>
      </c>
      <c r="L7734" s="5"/>
      <c r="M7734" s="2" t="s">
        <v>8815</v>
      </c>
      <c r="N7734" s="1" t="s">
        <v>92</v>
      </c>
      <c r="O7734" s="1">
        <v>52.3752948103293</v>
      </c>
      <c r="P7734" s="1">
        <v>4.89115996595594</v>
      </c>
      <c r="Q7734" s="1" t="s">
        <v>95</v>
      </c>
      <c r="R7734" s="1" t="s">
        <v>97</v>
      </c>
      <c r="S7734" s="1">
        <v>2.0</v>
      </c>
      <c r="T7734" s="1">
        <v>1.0</v>
      </c>
      <c r="U7734" s="1">
        <v>1.0</v>
      </c>
      <c r="V7734" s="1">
        <v>1.0</v>
      </c>
      <c r="W7734" s="1" t="s">
        <v>98</v>
      </c>
      <c r="X7734" s="6">
        <v>400.0</v>
      </c>
      <c r="Y7734" s="1">
        <v>1.0</v>
      </c>
      <c r="Z7734" s="1">
        <v>0.0</v>
      </c>
      <c r="AA7734" s="1">
        <v>2.0</v>
      </c>
      <c r="AB7734" s="5">
        <f t="shared" si="4"/>
        <v>0</v>
      </c>
      <c r="AC7734" s="8">
        <f t="shared" si="5"/>
        <v>400</v>
      </c>
      <c r="AD7734" s="8">
        <f t="shared" ref="AD7734:AE7734" si="7737">AC7734*AA7734</f>
        <v>800</v>
      </c>
      <c r="AE7734" s="8">
        <f t="shared" si="7737"/>
        <v>0</v>
      </c>
      <c r="AF7734" s="1" t="s">
        <v>144</v>
      </c>
      <c r="AG7734" s="1">
        <v>1.0</v>
      </c>
      <c r="AH7734" s="1">
        <v>0.0</v>
      </c>
    </row>
    <row r="7735">
      <c r="A7735" s="2">
        <v>2.9621807E7</v>
      </c>
      <c r="B7735" s="1" t="s">
        <v>1061</v>
      </c>
      <c r="C7735" s="1">
        <v>2015.0</v>
      </c>
      <c r="D7735" s="3" t="s">
        <v>575</v>
      </c>
      <c r="E7735" s="14">
        <f t="shared" si="2"/>
        <v>3/19/2015</v>
      </c>
      <c r="F7735" s="15">
        <f t="shared" si="3"/>
        <v>1.45145264672122</v>
      </c>
      <c r="G7735" s="2">
        <v>5713368.0</v>
      </c>
      <c r="H7735" s="1" t="s">
        <v>116</v>
      </c>
      <c r="I7735" s="1" t="s">
        <v>5</v>
      </c>
      <c r="J7735" s="5" t="str">
        <f>VLOOKUP(I7735,city,2,FALSE)</f>
        <v>Amsterdam</v>
      </c>
      <c r="K7735" s="1" t="s">
        <v>31</v>
      </c>
      <c r="L7735" s="5"/>
      <c r="M7735" s="2" t="s">
        <v>4763</v>
      </c>
      <c r="N7735" s="1" t="s">
        <v>92</v>
      </c>
      <c r="O7735" s="1">
        <v>52.4113304001474</v>
      </c>
      <c r="P7735" s="1">
        <v>4.90464616910642</v>
      </c>
      <c r="Q7735" s="1" t="s">
        <v>154</v>
      </c>
      <c r="R7735" s="1" t="s">
        <v>97</v>
      </c>
      <c r="S7735" s="1">
        <v>4.0</v>
      </c>
      <c r="T7735" s="1">
        <v>2.0</v>
      </c>
      <c r="U7735" s="1">
        <v>4.0</v>
      </c>
      <c r="V7735" s="1">
        <v>6.0</v>
      </c>
      <c r="W7735" s="1" t="s">
        <v>98</v>
      </c>
      <c r="X7735" s="6">
        <v>200.0</v>
      </c>
      <c r="Y7735" s="1">
        <v>4.0</v>
      </c>
      <c r="Z7735" s="1">
        <v>30.0</v>
      </c>
      <c r="AA7735" s="1">
        <v>7.0</v>
      </c>
      <c r="AB7735" s="5">
        <f t="shared" si="4"/>
        <v>0</v>
      </c>
      <c r="AC7735" s="8">
        <f t="shared" si="5"/>
        <v>200</v>
      </c>
      <c r="AD7735" s="8">
        <f t="shared" ref="AD7735:AE7735" si="7738">AC7735*AA7735</f>
        <v>1400</v>
      </c>
      <c r="AE7735" s="8">
        <f t="shared" si="7738"/>
        <v>0</v>
      </c>
      <c r="AF7735" s="1" t="s">
        <v>159</v>
      </c>
      <c r="AG7735" s="1" t="s">
        <v>159</v>
      </c>
      <c r="AH7735" s="1">
        <v>0.0</v>
      </c>
    </row>
    <row r="7736">
      <c r="A7736" s="2">
        <v>2.9625348E7</v>
      </c>
      <c r="B7736" s="1" t="s">
        <v>876</v>
      </c>
      <c r="C7736" s="1">
        <v>2015.0</v>
      </c>
      <c r="D7736" s="3" t="s">
        <v>575</v>
      </c>
      <c r="E7736" s="14">
        <f t="shared" si="2"/>
        <v>3/19/2015</v>
      </c>
      <c r="F7736" s="15">
        <f t="shared" si="3"/>
        <v>1.45145264672122</v>
      </c>
      <c r="G7736" s="2">
        <v>5714139.0</v>
      </c>
      <c r="H7736" s="1" t="s">
        <v>82</v>
      </c>
      <c r="I7736" s="1" t="s">
        <v>5</v>
      </c>
      <c r="J7736" s="5" t="str">
        <f>VLOOKUP(I7736,city,2,FALSE)</f>
        <v>Amsterdam</v>
      </c>
      <c r="K7736" s="1" t="s">
        <v>31</v>
      </c>
      <c r="L7736" s="5"/>
      <c r="M7736" s="2" t="s">
        <v>2992</v>
      </c>
      <c r="N7736" s="1" t="s">
        <v>92</v>
      </c>
      <c r="O7736" s="1">
        <v>52.3637168911086</v>
      </c>
      <c r="P7736" s="1">
        <v>4.92836363557278</v>
      </c>
      <c r="Q7736" s="1" t="s">
        <v>95</v>
      </c>
      <c r="R7736" s="1" t="s">
        <v>97</v>
      </c>
      <c r="S7736" s="1">
        <v>4.0</v>
      </c>
      <c r="T7736" s="1">
        <v>1.0</v>
      </c>
      <c r="U7736" s="1">
        <v>2.0</v>
      </c>
      <c r="V7736" s="1">
        <v>2.0</v>
      </c>
      <c r="W7736" s="1" t="s">
        <v>98</v>
      </c>
      <c r="X7736" s="6">
        <v>65.0</v>
      </c>
      <c r="Y7736" s="1">
        <v>2.0</v>
      </c>
      <c r="Z7736" s="1">
        <v>20.0</v>
      </c>
      <c r="AA7736" s="1">
        <v>2.0</v>
      </c>
      <c r="AB7736" s="5">
        <f t="shared" si="4"/>
        <v>0</v>
      </c>
      <c r="AC7736" s="8">
        <f t="shared" si="5"/>
        <v>65</v>
      </c>
      <c r="AD7736" s="8">
        <f t="shared" ref="AD7736:AE7736" si="7739">AC7736*AA7736</f>
        <v>130</v>
      </c>
      <c r="AE7736" s="8">
        <f t="shared" si="7739"/>
        <v>0</v>
      </c>
      <c r="AF7736" s="1" t="s">
        <v>141</v>
      </c>
      <c r="AG7736" s="1">
        <v>1.0</v>
      </c>
      <c r="AH7736" s="1">
        <v>0.0</v>
      </c>
    </row>
    <row r="7737">
      <c r="A7737" s="2">
        <v>2.9647728E7</v>
      </c>
      <c r="B7737" s="1" t="s">
        <v>3458</v>
      </c>
      <c r="C7737" s="1">
        <v>2015.0</v>
      </c>
      <c r="D7737" s="3" t="s">
        <v>575</v>
      </c>
      <c r="E7737" s="14">
        <f t="shared" si="2"/>
        <v>3/19/2015</v>
      </c>
      <c r="F7737" s="15">
        <f t="shared" si="3"/>
        <v>1.45145264672122</v>
      </c>
      <c r="G7737" s="2">
        <v>5722319.0</v>
      </c>
      <c r="H7737" s="1" t="s">
        <v>93</v>
      </c>
      <c r="I7737" s="1" t="s">
        <v>5</v>
      </c>
      <c r="J7737" s="5" t="str">
        <f>VLOOKUP(I7737,city,2,FALSE)</f>
        <v>Amsterdam</v>
      </c>
      <c r="K7737" s="1" t="s">
        <v>31</v>
      </c>
      <c r="L7737" s="5"/>
      <c r="M7737" s="2" t="s">
        <v>3844</v>
      </c>
      <c r="N7737" s="1" t="s">
        <v>92</v>
      </c>
      <c r="O7737" s="1">
        <v>52.3834869429691</v>
      </c>
      <c r="P7737" s="1">
        <v>4.90667961488766</v>
      </c>
      <c r="Q7737" s="1" t="s">
        <v>1520</v>
      </c>
      <c r="R7737" s="1" t="s">
        <v>97</v>
      </c>
      <c r="S7737" s="1">
        <v>4.0</v>
      </c>
      <c r="T7737" s="1">
        <v>1.0</v>
      </c>
      <c r="U7737" s="1">
        <v>0.0</v>
      </c>
      <c r="V7737" s="1">
        <v>4.0</v>
      </c>
      <c r="W7737" s="1" t="s">
        <v>98</v>
      </c>
      <c r="X7737" s="6">
        <v>160.0</v>
      </c>
      <c r="Y7737" s="1">
        <v>1.0</v>
      </c>
      <c r="Z7737" s="1">
        <v>0.0</v>
      </c>
      <c r="AA7737" s="1">
        <v>2.0</v>
      </c>
      <c r="AB7737" s="5">
        <f t="shared" si="4"/>
        <v>0</v>
      </c>
      <c r="AC7737" s="8">
        <f t="shared" si="5"/>
        <v>160</v>
      </c>
      <c r="AD7737" s="8">
        <f t="shared" ref="AD7737:AE7737" si="7740">AC7737*AA7737</f>
        <v>320</v>
      </c>
      <c r="AE7737" s="8">
        <f t="shared" si="7740"/>
        <v>0</v>
      </c>
      <c r="AF7737" s="1" t="s">
        <v>144</v>
      </c>
      <c r="AG7737" s="1">
        <v>0.97</v>
      </c>
      <c r="AH7737" s="1">
        <v>0.0</v>
      </c>
    </row>
    <row r="7738">
      <c r="A7738" s="2">
        <v>2.9650604E7</v>
      </c>
      <c r="B7738" s="1" t="s">
        <v>6797</v>
      </c>
      <c r="C7738" s="1">
        <v>2015.0</v>
      </c>
      <c r="D7738" s="3" t="s">
        <v>575</v>
      </c>
      <c r="E7738" s="14">
        <f t="shared" si="2"/>
        <v>3/19/2015</v>
      </c>
      <c r="F7738" s="15">
        <f t="shared" si="3"/>
        <v>1.45145264672122</v>
      </c>
      <c r="G7738" s="2">
        <v>5718834.0</v>
      </c>
      <c r="H7738" s="1" t="s">
        <v>46</v>
      </c>
      <c r="I7738" s="1" t="s">
        <v>5</v>
      </c>
      <c r="J7738" s="5" t="str">
        <f>VLOOKUP(I7738,city,2,FALSE)</f>
        <v>Amsterdam</v>
      </c>
      <c r="K7738" s="1" t="s">
        <v>31</v>
      </c>
      <c r="L7738" s="5"/>
      <c r="M7738" s="2" t="s">
        <v>1699</v>
      </c>
      <c r="N7738" s="1" t="s">
        <v>92</v>
      </c>
      <c r="O7738" s="1">
        <v>52.3749413959927</v>
      </c>
      <c r="P7738" s="1">
        <v>4.92051012304567</v>
      </c>
      <c r="Q7738" s="1" t="s">
        <v>95</v>
      </c>
      <c r="R7738" s="1" t="s">
        <v>138</v>
      </c>
      <c r="S7738" s="1">
        <v>2.0</v>
      </c>
      <c r="T7738" s="1">
        <v>1.5</v>
      </c>
      <c r="U7738" s="1">
        <v>1.0</v>
      </c>
      <c r="V7738" s="1">
        <v>1.0</v>
      </c>
      <c r="W7738" s="1" t="s">
        <v>98</v>
      </c>
      <c r="X7738" s="6">
        <v>69.0</v>
      </c>
      <c r="Y7738" s="1">
        <v>1.0</v>
      </c>
      <c r="Z7738" s="1">
        <v>25.0</v>
      </c>
      <c r="AA7738" s="1">
        <v>4.0</v>
      </c>
      <c r="AB7738" s="5">
        <f t="shared" si="4"/>
        <v>2</v>
      </c>
      <c r="AC7738" s="8">
        <f t="shared" si="5"/>
        <v>94</v>
      </c>
      <c r="AD7738" s="8">
        <f t="shared" ref="AD7738:AE7738" si="7741">AC7738*AA7738</f>
        <v>376</v>
      </c>
      <c r="AE7738" s="8">
        <f t="shared" si="7741"/>
        <v>752</v>
      </c>
      <c r="AF7738" s="1" t="s">
        <v>141</v>
      </c>
      <c r="AG7738" s="1">
        <v>1.0</v>
      </c>
      <c r="AH7738" s="1">
        <v>1.0</v>
      </c>
      <c r="AI7738" s="1">
        <v>100.0</v>
      </c>
      <c r="AJ7738" s="1">
        <v>10.0</v>
      </c>
      <c r="AK7738" s="1">
        <v>10.0</v>
      </c>
      <c r="AL7738" s="1">
        <v>10.0</v>
      </c>
      <c r="AM7738" s="1">
        <v>10.0</v>
      </c>
      <c r="AN7738" s="1">
        <v>10.0</v>
      </c>
      <c r="AO7738" s="1">
        <v>10.0</v>
      </c>
    </row>
    <row r="7739">
      <c r="A7739" s="2">
        <v>2.9651612E7</v>
      </c>
      <c r="B7739" s="1" t="s">
        <v>442</v>
      </c>
      <c r="C7739" s="1">
        <v>2015.0</v>
      </c>
      <c r="D7739" s="3" t="s">
        <v>575</v>
      </c>
      <c r="E7739" s="14">
        <f t="shared" si="2"/>
        <v>3/19/2015</v>
      </c>
      <c r="F7739" s="15">
        <f t="shared" si="3"/>
        <v>1.45145264672122</v>
      </c>
      <c r="G7739" s="2">
        <v>5719013.0</v>
      </c>
      <c r="H7739" s="1" t="s">
        <v>63</v>
      </c>
      <c r="I7739" s="1" t="s">
        <v>5</v>
      </c>
      <c r="J7739" s="5" t="str">
        <f>VLOOKUP(I7739,city,2,FALSE)</f>
        <v>Amsterdam</v>
      </c>
      <c r="K7739" s="1" t="s">
        <v>31</v>
      </c>
      <c r="L7739" s="5"/>
      <c r="M7739" s="2" t="s">
        <v>4525</v>
      </c>
      <c r="N7739" s="1" t="s">
        <v>92</v>
      </c>
      <c r="O7739" s="1">
        <v>52.3701131588872</v>
      </c>
      <c r="P7739" s="1">
        <v>4.89438065082848</v>
      </c>
      <c r="Q7739" s="1" t="s">
        <v>95</v>
      </c>
      <c r="R7739" s="1" t="s">
        <v>97</v>
      </c>
      <c r="S7739" s="1">
        <v>2.0</v>
      </c>
      <c r="T7739" s="1">
        <v>1.0</v>
      </c>
      <c r="U7739" s="1">
        <v>0.0</v>
      </c>
      <c r="V7739" s="1">
        <v>1.0</v>
      </c>
      <c r="W7739" s="1" t="s">
        <v>98</v>
      </c>
      <c r="X7739" s="6">
        <v>174.0</v>
      </c>
      <c r="Y7739" s="1">
        <v>1.0</v>
      </c>
      <c r="Z7739" s="1">
        <v>0.0</v>
      </c>
      <c r="AA7739" s="1">
        <v>2.0</v>
      </c>
      <c r="AB7739" s="5">
        <f t="shared" si="4"/>
        <v>0</v>
      </c>
      <c r="AC7739" s="8">
        <f t="shared" si="5"/>
        <v>174</v>
      </c>
      <c r="AD7739" s="8">
        <f t="shared" ref="AD7739:AE7739" si="7742">AC7739*AA7739</f>
        <v>348</v>
      </c>
      <c r="AE7739" s="8">
        <f t="shared" si="7742"/>
        <v>0</v>
      </c>
      <c r="AF7739" s="1" t="s">
        <v>144</v>
      </c>
      <c r="AG7739" s="1">
        <v>0.95</v>
      </c>
      <c r="AH7739" s="1">
        <v>0.0</v>
      </c>
    </row>
    <row r="7740">
      <c r="A7740" s="2">
        <v>2.9679952E7</v>
      </c>
      <c r="B7740" s="1" t="s">
        <v>9298</v>
      </c>
      <c r="C7740" s="1">
        <v>2015.0</v>
      </c>
      <c r="D7740" s="3" t="s">
        <v>1477</v>
      </c>
      <c r="E7740" s="14">
        <f t="shared" si="2"/>
        <v>3/20/2015</v>
      </c>
      <c r="F7740" s="15">
        <f t="shared" si="3"/>
        <v>1.44871292069382</v>
      </c>
      <c r="G7740" s="2">
        <v>5734609.0</v>
      </c>
      <c r="H7740" s="1" t="s">
        <v>63</v>
      </c>
      <c r="I7740" s="1" t="s">
        <v>5</v>
      </c>
      <c r="J7740" s="5" t="str">
        <f>VLOOKUP(I7740,city,2,FALSE)</f>
        <v>Amsterdam</v>
      </c>
      <c r="K7740" s="1" t="s">
        <v>31</v>
      </c>
      <c r="L7740" s="5"/>
      <c r="M7740" s="2" t="s">
        <v>4959</v>
      </c>
      <c r="N7740" s="1" t="s">
        <v>92</v>
      </c>
      <c r="O7740" s="1">
        <v>52.3747185099271</v>
      </c>
      <c r="P7740" s="1">
        <v>4.87713845051797</v>
      </c>
      <c r="Q7740" s="1" t="s">
        <v>95</v>
      </c>
      <c r="R7740" s="1" t="s">
        <v>97</v>
      </c>
      <c r="S7740" s="1">
        <v>3.0</v>
      </c>
      <c r="T7740" s="1">
        <v>1.0</v>
      </c>
      <c r="U7740" s="1">
        <v>0.0</v>
      </c>
      <c r="V7740" s="1">
        <v>2.0</v>
      </c>
      <c r="W7740" s="1" t="s">
        <v>98</v>
      </c>
      <c r="X7740" s="6">
        <v>95.0</v>
      </c>
      <c r="Y7740" s="1">
        <v>2.0</v>
      </c>
      <c r="Z7740" s="1">
        <v>30.0</v>
      </c>
      <c r="AA7740" s="1">
        <v>4.0</v>
      </c>
      <c r="AB7740" s="5">
        <f t="shared" si="4"/>
        <v>0</v>
      </c>
      <c r="AC7740" s="8">
        <f t="shared" si="5"/>
        <v>95</v>
      </c>
      <c r="AD7740" s="8">
        <f t="shared" ref="AD7740:AE7740" si="7743">AC7740*AA7740</f>
        <v>380</v>
      </c>
      <c r="AE7740" s="8">
        <f t="shared" si="7743"/>
        <v>0</v>
      </c>
      <c r="AF7740" s="1" t="s">
        <v>141</v>
      </c>
      <c r="AG7740" s="1">
        <v>1.0</v>
      </c>
      <c r="AH7740" s="1">
        <v>0.0</v>
      </c>
    </row>
    <row r="7741">
      <c r="A7741" s="2">
        <v>2.9687232E7</v>
      </c>
      <c r="B7741" s="1" t="s">
        <v>420</v>
      </c>
      <c r="C7741" s="1">
        <v>2015.0</v>
      </c>
      <c r="D7741" s="3" t="s">
        <v>1477</v>
      </c>
      <c r="E7741" s="14">
        <f t="shared" si="2"/>
        <v>3/20/2015</v>
      </c>
      <c r="F7741" s="15">
        <f t="shared" si="3"/>
        <v>1.44871292069382</v>
      </c>
      <c r="G7741" s="2">
        <v>5725915.0</v>
      </c>
      <c r="H7741" s="1" t="s">
        <v>41</v>
      </c>
      <c r="I7741" s="1" t="s">
        <v>5</v>
      </c>
      <c r="J7741" s="5" t="str">
        <f>VLOOKUP(I7741,city,2,FALSE)</f>
        <v>Amsterdam</v>
      </c>
      <c r="K7741" s="1" t="s">
        <v>39</v>
      </c>
      <c r="L7741" s="5"/>
      <c r="M7741" s="2" t="s">
        <v>5196</v>
      </c>
      <c r="N7741" s="1" t="s">
        <v>92</v>
      </c>
      <c r="O7741" s="1">
        <v>52.3692460379485</v>
      </c>
      <c r="P7741" s="1">
        <v>4.86969744311193</v>
      </c>
      <c r="Q7741" s="1" t="s">
        <v>95</v>
      </c>
      <c r="R7741" s="1" t="s">
        <v>97</v>
      </c>
      <c r="S7741" s="1">
        <v>4.0</v>
      </c>
      <c r="T7741" s="1">
        <v>1.0</v>
      </c>
      <c r="U7741" s="1">
        <v>1.0</v>
      </c>
      <c r="V7741" s="1">
        <v>3.0</v>
      </c>
      <c r="W7741" s="1" t="s">
        <v>98</v>
      </c>
      <c r="X7741" s="6">
        <v>139.0</v>
      </c>
      <c r="Y7741" s="1">
        <v>3.0</v>
      </c>
      <c r="Z7741" s="1">
        <v>50.0</v>
      </c>
      <c r="AA7741" s="1">
        <v>1.0</v>
      </c>
      <c r="AB7741" s="5">
        <f t="shared" si="4"/>
        <v>0</v>
      </c>
      <c r="AC7741" s="8">
        <f t="shared" si="5"/>
        <v>139</v>
      </c>
      <c r="AD7741" s="8">
        <f t="shared" ref="AD7741:AE7741" si="7744">AC7741*AA7741</f>
        <v>139</v>
      </c>
      <c r="AE7741" s="8">
        <f t="shared" si="7744"/>
        <v>0</v>
      </c>
      <c r="AF7741" s="1" t="s">
        <v>144</v>
      </c>
      <c r="AG7741" s="1">
        <v>0.9</v>
      </c>
      <c r="AH7741" s="1">
        <v>0.0</v>
      </c>
    </row>
    <row r="7742">
      <c r="A7742" s="2">
        <v>2.9722672E7</v>
      </c>
      <c r="B7742" s="1" t="s">
        <v>9299</v>
      </c>
      <c r="C7742" s="1">
        <v>2015.0</v>
      </c>
      <c r="D7742" s="3" t="s">
        <v>578</v>
      </c>
      <c r="E7742" s="14">
        <f t="shared" si="2"/>
        <v>3/21/2015</v>
      </c>
      <c r="F7742" s="15">
        <f t="shared" si="3"/>
        <v>1.44597319466642</v>
      </c>
      <c r="G7742" s="2">
        <v>5731979.0</v>
      </c>
      <c r="H7742" s="1" t="s">
        <v>7</v>
      </c>
      <c r="I7742" s="1" t="s">
        <v>5</v>
      </c>
      <c r="J7742" s="5" t="str">
        <f>VLOOKUP(I7742,city,2,FALSE)</f>
        <v>Amsterdam</v>
      </c>
      <c r="K7742" s="1" t="s">
        <v>31</v>
      </c>
      <c r="L7742" s="5"/>
      <c r="M7742" s="2">
        <v>1051.0</v>
      </c>
      <c r="N7742" s="1" t="s">
        <v>92</v>
      </c>
      <c r="O7742" s="1">
        <v>52.3794837297077</v>
      </c>
      <c r="P7742" s="1">
        <v>4.86901730162799</v>
      </c>
      <c r="Q7742" s="1" t="s">
        <v>95</v>
      </c>
      <c r="R7742" s="1" t="s">
        <v>97</v>
      </c>
      <c r="S7742" s="1">
        <v>2.0</v>
      </c>
      <c r="T7742" s="1">
        <v>1.0</v>
      </c>
      <c r="U7742" s="1">
        <v>1.0</v>
      </c>
      <c r="V7742" s="1">
        <v>1.0</v>
      </c>
      <c r="W7742" s="1" t="s">
        <v>98</v>
      </c>
      <c r="X7742" s="6">
        <v>100.0</v>
      </c>
      <c r="Y7742" s="1">
        <v>1.0</v>
      </c>
      <c r="Z7742" s="1">
        <v>0.0</v>
      </c>
      <c r="AA7742" s="1">
        <v>1.0</v>
      </c>
      <c r="AB7742" s="5">
        <f t="shared" si="4"/>
        <v>0</v>
      </c>
      <c r="AC7742" s="8">
        <f t="shared" si="5"/>
        <v>100</v>
      </c>
      <c r="AD7742" s="8">
        <f t="shared" ref="AD7742:AE7742" si="7745">AC7742*AA7742</f>
        <v>100</v>
      </c>
      <c r="AE7742" s="8">
        <f t="shared" si="7745"/>
        <v>0</v>
      </c>
      <c r="AF7742" s="1" t="s">
        <v>144</v>
      </c>
      <c r="AG7742" s="1">
        <v>1.0</v>
      </c>
      <c r="AH7742" s="1">
        <v>0.0</v>
      </c>
    </row>
    <row r="7743">
      <c r="A7743" s="2">
        <v>2.9725833E7</v>
      </c>
      <c r="B7743" s="1" t="s">
        <v>9300</v>
      </c>
      <c r="C7743" s="1">
        <v>2015.0</v>
      </c>
      <c r="D7743" s="3" t="s">
        <v>578</v>
      </c>
      <c r="E7743" s="14">
        <f t="shared" si="2"/>
        <v>3/21/2015</v>
      </c>
      <c r="F7743" s="15">
        <f t="shared" si="3"/>
        <v>1.44597319466642</v>
      </c>
      <c r="G7743" s="2">
        <v>5733319.0</v>
      </c>
      <c r="H7743" s="1" t="s">
        <v>82</v>
      </c>
      <c r="I7743" s="1" t="s">
        <v>5</v>
      </c>
      <c r="J7743" s="5" t="str">
        <f>VLOOKUP(I7743,city,2,FALSE)</f>
        <v>Amsterdam</v>
      </c>
      <c r="K7743" s="1" t="s">
        <v>31</v>
      </c>
      <c r="L7743" s="5"/>
      <c r="M7743" s="2" t="s">
        <v>9301</v>
      </c>
      <c r="N7743" s="1" t="s">
        <v>92</v>
      </c>
      <c r="O7743" s="1">
        <v>52.3553815116719</v>
      </c>
      <c r="P7743" s="1">
        <v>4.9200660687464</v>
      </c>
      <c r="Q7743" s="1" t="s">
        <v>95</v>
      </c>
      <c r="R7743" s="1" t="s">
        <v>97</v>
      </c>
      <c r="S7743" s="1">
        <v>2.0</v>
      </c>
      <c r="T7743" s="1">
        <v>1.0</v>
      </c>
      <c r="U7743" s="1">
        <v>1.0</v>
      </c>
      <c r="V7743" s="1">
        <v>1.0</v>
      </c>
      <c r="W7743" s="1" t="s">
        <v>98</v>
      </c>
      <c r="X7743" s="6">
        <v>105.0</v>
      </c>
      <c r="Y7743" s="1">
        <v>1.0</v>
      </c>
      <c r="Z7743" s="1">
        <v>0.0</v>
      </c>
      <c r="AA7743" s="1">
        <v>2.0</v>
      </c>
      <c r="AB7743" s="5">
        <f t="shared" si="4"/>
        <v>0</v>
      </c>
      <c r="AC7743" s="8">
        <f t="shared" si="5"/>
        <v>105</v>
      </c>
      <c r="AD7743" s="8">
        <f t="shared" ref="AD7743:AE7743" si="7746">AC7743*AA7743</f>
        <v>210</v>
      </c>
      <c r="AE7743" s="8">
        <f t="shared" si="7746"/>
        <v>0</v>
      </c>
      <c r="AF7743" s="1" t="s">
        <v>144</v>
      </c>
      <c r="AG7743" s="1">
        <v>1.0</v>
      </c>
      <c r="AH7743" s="1">
        <v>0.0</v>
      </c>
    </row>
    <row r="7744">
      <c r="A7744" s="2">
        <v>2.9727627E7</v>
      </c>
      <c r="B7744" s="1" t="s">
        <v>4455</v>
      </c>
      <c r="C7744" s="1">
        <v>2015.0</v>
      </c>
      <c r="D7744" s="3" t="s">
        <v>578</v>
      </c>
      <c r="E7744" s="14">
        <f t="shared" si="2"/>
        <v>3/21/2015</v>
      </c>
      <c r="F7744" s="15">
        <f t="shared" si="3"/>
        <v>1.44597319469812</v>
      </c>
      <c r="G7744" s="2">
        <v>5733987.0</v>
      </c>
      <c r="H7744" s="1" t="s">
        <v>67</v>
      </c>
      <c r="I7744" s="1" t="s">
        <v>5</v>
      </c>
      <c r="J7744" s="5" t="str">
        <f>VLOOKUP(I7744,city,2,FALSE)</f>
        <v>Amsterdam</v>
      </c>
      <c r="K7744" s="1" t="s">
        <v>31</v>
      </c>
      <c r="L7744" s="5"/>
      <c r="M7744" s="2" t="s">
        <v>9302</v>
      </c>
      <c r="N7744" s="1" t="s">
        <v>92</v>
      </c>
      <c r="O7744" s="1">
        <v>52.3605172531988</v>
      </c>
      <c r="P7744" s="1">
        <v>4.87951204862751</v>
      </c>
      <c r="Q7744" s="1" t="s">
        <v>95</v>
      </c>
      <c r="R7744" s="1" t="s">
        <v>97</v>
      </c>
      <c r="S7744" s="1">
        <v>4.0</v>
      </c>
      <c r="T7744" s="1">
        <v>2.0</v>
      </c>
      <c r="U7744" s="1">
        <v>3.0</v>
      </c>
      <c r="V7744" s="1">
        <v>6.0</v>
      </c>
      <c r="W7744" s="1" t="s">
        <v>98</v>
      </c>
      <c r="X7744" s="6">
        <v>320.0</v>
      </c>
      <c r="Y7744" s="1">
        <v>1.0</v>
      </c>
      <c r="Z7744" s="1">
        <v>0.0</v>
      </c>
      <c r="AA7744" s="1">
        <v>5.0</v>
      </c>
      <c r="AB7744" s="5">
        <f t="shared" si="4"/>
        <v>0</v>
      </c>
      <c r="AC7744" s="8">
        <f t="shared" si="5"/>
        <v>320</v>
      </c>
      <c r="AD7744" s="8">
        <f t="shared" ref="AD7744:AE7744" si="7747">AC7744*AA7744</f>
        <v>1600</v>
      </c>
      <c r="AE7744" s="8">
        <f t="shared" si="7747"/>
        <v>0</v>
      </c>
      <c r="AF7744" s="1" t="s">
        <v>144</v>
      </c>
      <c r="AG7744" s="1">
        <v>1.0</v>
      </c>
      <c r="AH7744" s="1">
        <v>0.0</v>
      </c>
    </row>
    <row r="7745">
      <c r="A7745" s="2">
        <v>2.9739103E7</v>
      </c>
      <c r="B7745" s="1" t="s">
        <v>1977</v>
      </c>
      <c r="C7745" s="1">
        <v>2015.0</v>
      </c>
      <c r="D7745" s="3" t="s">
        <v>578</v>
      </c>
      <c r="E7745" s="14">
        <f t="shared" si="2"/>
        <v>3/21/2015</v>
      </c>
      <c r="F7745" s="15">
        <f t="shared" si="3"/>
        <v>1.44597319469812</v>
      </c>
      <c r="G7745" s="2">
        <v>5735055.0</v>
      </c>
      <c r="H7745" s="1" t="s">
        <v>63</v>
      </c>
      <c r="I7745" s="1" t="s">
        <v>5</v>
      </c>
      <c r="J7745" s="5" t="str">
        <f>VLOOKUP(I7745,city,2,FALSE)</f>
        <v>Amsterdam</v>
      </c>
      <c r="K7745" s="1" t="s">
        <v>31</v>
      </c>
      <c r="L7745" s="5"/>
      <c r="M7745" s="2" t="s">
        <v>2566</v>
      </c>
      <c r="N7745" s="1" t="s">
        <v>92</v>
      </c>
      <c r="O7745" s="1">
        <v>52.3770744171636</v>
      </c>
      <c r="P7745" s="1">
        <v>4.88474360514657</v>
      </c>
      <c r="Q7745" s="1" t="s">
        <v>95</v>
      </c>
      <c r="R7745" s="1" t="s">
        <v>97</v>
      </c>
      <c r="S7745" s="1">
        <v>3.0</v>
      </c>
      <c r="T7745" s="1">
        <v>1.0</v>
      </c>
      <c r="U7745" s="1">
        <v>1.0</v>
      </c>
      <c r="V7745" s="1">
        <v>2.0</v>
      </c>
      <c r="W7745" s="1" t="s">
        <v>98</v>
      </c>
      <c r="X7745" s="6">
        <v>120.0</v>
      </c>
      <c r="Y7745" s="1">
        <v>1.0</v>
      </c>
      <c r="Z7745" s="1">
        <v>0.0</v>
      </c>
      <c r="AA7745" s="1">
        <v>1.0</v>
      </c>
      <c r="AB7745" s="5">
        <f t="shared" si="4"/>
        <v>0</v>
      </c>
      <c r="AC7745" s="8">
        <f t="shared" si="5"/>
        <v>120</v>
      </c>
      <c r="AD7745" s="8">
        <f t="shared" ref="AD7745:AE7745" si="7748">AC7745*AA7745</f>
        <v>120</v>
      </c>
      <c r="AE7745" s="8">
        <f t="shared" si="7748"/>
        <v>0</v>
      </c>
      <c r="AF7745" s="1" t="s">
        <v>115</v>
      </c>
      <c r="AG7745" s="1">
        <v>1.0</v>
      </c>
      <c r="AH7745" s="1">
        <v>0.0</v>
      </c>
    </row>
    <row r="7746">
      <c r="A7746" s="2">
        <v>2.9739274E7</v>
      </c>
      <c r="B7746" s="1" t="s">
        <v>9303</v>
      </c>
      <c r="C7746" s="1">
        <v>2015.0</v>
      </c>
      <c r="D7746" s="3" t="s">
        <v>578</v>
      </c>
      <c r="E7746" s="14">
        <f t="shared" si="2"/>
        <v>3/21/2015</v>
      </c>
      <c r="F7746" s="15">
        <f t="shared" si="3"/>
        <v>1.44597319469812</v>
      </c>
      <c r="G7746" s="2">
        <v>5734961.0</v>
      </c>
      <c r="H7746" s="1" t="s">
        <v>46</v>
      </c>
      <c r="I7746" s="1" t="s">
        <v>5</v>
      </c>
      <c r="J7746" s="5" t="str">
        <f>VLOOKUP(I7746,city,2,FALSE)</f>
        <v>Amsterdam</v>
      </c>
      <c r="K7746" s="1" t="s">
        <v>31</v>
      </c>
      <c r="L7746" s="5"/>
      <c r="M7746" s="2" t="s">
        <v>9304</v>
      </c>
      <c r="N7746" s="1" t="s">
        <v>92</v>
      </c>
      <c r="O7746" s="1">
        <v>52.3676247250303</v>
      </c>
      <c r="P7746" s="1">
        <v>4.89797504666088</v>
      </c>
      <c r="Q7746" s="1" t="s">
        <v>95</v>
      </c>
      <c r="R7746" s="1" t="s">
        <v>138</v>
      </c>
      <c r="S7746" s="1">
        <v>2.0</v>
      </c>
      <c r="T7746" s="1">
        <v>1.0</v>
      </c>
      <c r="U7746" s="1">
        <v>1.0</v>
      </c>
      <c r="V7746" s="1">
        <v>1.0</v>
      </c>
      <c r="W7746" s="1" t="s">
        <v>98</v>
      </c>
      <c r="X7746" s="6">
        <v>250.0</v>
      </c>
      <c r="Y7746" s="1">
        <v>2.0</v>
      </c>
      <c r="Z7746" s="1">
        <v>25.0</v>
      </c>
      <c r="AA7746" s="1">
        <v>1.0</v>
      </c>
      <c r="AB7746" s="5">
        <f t="shared" si="4"/>
        <v>0</v>
      </c>
      <c r="AC7746" s="8">
        <f t="shared" si="5"/>
        <v>250</v>
      </c>
      <c r="AD7746" s="8">
        <f t="shared" ref="AD7746:AE7746" si="7749">AC7746*AA7746</f>
        <v>250</v>
      </c>
      <c r="AE7746" s="8">
        <f t="shared" si="7749"/>
        <v>0</v>
      </c>
      <c r="AF7746" s="1" t="s">
        <v>187</v>
      </c>
      <c r="AG7746" s="1">
        <v>0.33</v>
      </c>
      <c r="AH7746" s="1">
        <v>0.0</v>
      </c>
    </row>
    <row r="7747">
      <c r="A7747" s="2">
        <v>2.974625E7</v>
      </c>
      <c r="B7747" s="1" t="s">
        <v>2711</v>
      </c>
      <c r="C7747" s="1">
        <v>2015.0</v>
      </c>
      <c r="D7747" s="3" t="s">
        <v>578</v>
      </c>
      <c r="E7747" s="14">
        <f t="shared" si="2"/>
        <v>3/21/2015</v>
      </c>
      <c r="F7747" s="15">
        <f t="shared" si="3"/>
        <v>1.44597319469812</v>
      </c>
      <c r="G7747" s="2">
        <v>5736200.0</v>
      </c>
      <c r="H7747" s="1" t="s">
        <v>41</v>
      </c>
      <c r="I7747" s="1" t="s">
        <v>5</v>
      </c>
      <c r="J7747" s="5" t="str">
        <f>VLOOKUP(I7747,city,2,FALSE)</f>
        <v>Amsterdam</v>
      </c>
      <c r="K7747" s="1" t="s">
        <v>39</v>
      </c>
      <c r="L7747" s="5"/>
      <c r="M7747" s="2" t="s">
        <v>9305</v>
      </c>
      <c r="N7747" s="1" t="s">
        <v>92</v>
      </c>
      <c r="O7747" s="1">
        <v>52.3665208872819</v>
      </c>
      <c r="P7747" s="1">
        <v>4.86893538239848</v>
      </c>
      <c r="Q7747" s="1" t="s">
        <v>95</v>
      </c>
      <c r="R7747" s="1" t="s">
        <v>97</v>
      </c>
      <c r="S7747" s="1">
        <v>3.0</v>
      </c>
      <c r="T7747" s="1">
        <v>1.0</v>
      </c>
      <c r="U7747" s="1">
        <v>0.0</v>
      </c>
      <c r="V7747" s="1">
        <v>2.0</v>
      </c>
      <c r="W7747" s="1" t="s">
        <v>98</v>
      </c>
      <c r="X7747" s="6">
        <v>150.0</v>
      </c>
      <c r="Y7747" s="1">
        <v>1.0</v>
      </c>
      <c r="Z7747" s="1">
        <v>0.0</v>
      </c>
      <c r="AA7747" s="1">
        <v>2.0</v>
      </c>
      <c r="AB7747" s="5">
        <f t="shared" si="4"/>
        <v>0</v>
      </c>
      <c r="AC7747" s="8">
        <f t="shared" si="5"/>
        <v>150</v>
      </c>
      <c r="AD7747" s="8">
        <f t="shared" ref="AD7747:AE7747" si="7750">AC7747*AA7747</f>
        <v>300</v>
      </c>
      <c r="AE7747" s="8">
        <f t="shared" si="7750"/>
        <v>0</v>
      </c>
      <c r="AF7747" s="1" t="s">
        <v>141</v>
      </c>
      <c r="AG7747" s="1">
        <v>1.0</v>
      </c>
      <c r="AH7747" s="1">
        <v>0.0</v>
      </c>
    </row>
    <row r="7748">
      <c r="A7748" s="2">
        <v>2.9771312E7</v>
      </c>
      <c r="B7748" s="1" t="s">
        <v>2470</v>
      </c>
      <c r="C7748" s="1">
        <v>2015.0</v>
      </c>
      <c r="D7748" s="3" t="s">
        <v>580</v>
      </c>
      <c r="E7748" s="14">
        <f t="shared" si="2"/>
        <v>3/22/2015</v>
      </c>
      <c r="F7748" s="15">
        <f t="shared" si="3"/>
        <v>1.44323346867072</v>
      </c>
      <c r="G7748" s="2">
        <v>5739999.0</v>
      </c>
      <c r="H7748" s="1" t="s">
        <v>67</v>
      </c>
      <c r="I7748" s="1" t="s">
        <v>5</v>
      </c>
      <c r="J7748" s="5" t="str">
        <f>VLOOKUP(I7748,city,2,FALSE)</f>
        <v>Amsterdam</v>
      </c>
      <c r="K7748" s="1" t="s">
        <v>31</v>
      </c>
      <c r="L7748" s="5"/>
      <c r="M7748" s="2" t="s">
        <v>9306</v>
      </c>
      <c r="N7748" s="1" t="s">
        <v>92</v>
      </c>
      <c r="O7748" s="1">
        <v>52.3481906731953</v>
      </c>
      <c r="P7748" s="1">
        <v>4.8506093236756</v>
      </c>
      <c r="Q7748" s="1" t="s">
        <v>95</v>
      </c>
      <c r="R7748" s="1" t="s">
        <v>97</v>
      </c>
      <c r="S7748" s="1">
        <v>4.0</v>
      </c>
      <c r="T7748" s="1">
        <v>1.0</v>
      </c>
      <c r="U7748" s="1">
        <v>2.0</v>
      </c>
      <c r="V7748" s="1">
        <v>4.0</v>
      </c>
      <c r="W7748" s="1" t="s">
        <v>98</v>
      </c>
      <c r="X7748" s="6">
        <v>140.0</v>
      </c>
      <c r="Y7748" s="1">
        <v>1.0</v>
      </c>
      <c r="Z7748" s="1">
        <v>0.0</v>
      </c>
      <c r="AA7748" s="1">
        <v>2.0</v>
      </c>
      <c r="AB7748" s="5">
        <f t="shared" si="4"/>
        <v>0</v>
      </c>
      <c r="AC7748" s="8">
        <f t="shared" si="5"/>
        <v>140</v>
      </c>
      <c r="AD7748" s="8">
        <f t="shared" ref="AD7748:AE7748" si="7751">AC7748*AA7748</f>
        <v>280</v>
      </c>
      <c r="AE7748" s="8">
        <f t="shared" si="7751"/>
        <v>0</v>
      </c>
      <c r="AF7748" s="1" t="s">
        <v>141</v>
      </c>
      <c r="AG7748" s="1">
        <v>1.0</v>
      </c>
      <c r="AH7748" s="1">
        <v>0.0</v>
      </c>
    </row>
    <row r="7749">
      <c r="A7749" s="2">
        <v>2.9779621E7</v>
      </c>
      <c r="B7749" s="1" t="s">
        <v>2449</v>
      </c>
      <c r="C7749" s="1">
        <v>2015.0</v>
      </c>
      <c r="D7749" s="3" t="s">
        <v>580</v>
      </c>
      <c r="E7749" s="14">
        <f t="shared" si="2"/>
        <v>3/22/2015</v>
      </c>
      <c r="F7749" s="15">
        <f t="shared" si="3"/>
        <v>1.44323346867072</v>
      </c>
      <c r="G7749" s="2">
        <v>5741624.0</v>
      </c>
      <c r="H7749" s="1" t="s">
        <v>70</v>
      </c>
      <c r="I7749" s="1" t="s">
        <v>5</v>
      </c>
      <c r="J7749" s="5" t="str">
        <f>VLOOKUP(I7749,city,2,FALSE)</f>
        <v>Amsterdam</v>
      </c>
      <c r="K7749" s="1" t="s">
        <v>31</v>
      </c>
      <c r="L7749" s="5"/>
      <c r="M7749" s="2" t="s">
        <v>9307</v>
      </c>
      <c r="N7749" s="1" t="s">
        <v>92</v>
      </c>
      <c r="O7749" s="1">
        <v>52.3554453875955</v>
      </c>
      <c r="P7749" s="1">
        <v>4.89325840081079</v>
      </c>
      <c r="Q7749" s="1" t="s">
        <v>95</v>
      </c>
      <c r="R7749" s="1" t="s">
        <v>138</v>
      </c>
      <c r="S7749" s="1">
        <v>1.0</v>
      </c>
      <c r="T7749" s="1">
        <v>1.0</v>
      </c>
      <c r="U7749" s="1">
        <v>1.0</v>
      </c>
      <c r="V7749" s="1">
        <v>1.0</v>
      </c>
      <c r="W7749" s="1" t="s">
        <v>98</v>
      </c>
      <c r="X7749" s="6">
        <v>55.0</v>
      </c>
      <c r="Y7749" s="1">
        <v>1.0</v>
      </c>
      <c r="Z7749" s="1">
        <v>0.0</v>
      </c>
      <c r="AA7749" s="1">
        <v>3.0</v>
      </c>
      <c r="AB7749" s="5">
        <f t="shared" si="4"/>
        <v>0</v>
      </c>
      <c r="AC7749" s="8">
        <f t="shared" si="5"/>
        <v>55</v>
      </c>
      <c r="AD7749" s="8">
        <f t="shared" ref="AD7749:AE7749" si="7752">AC7749*AA7749</f>
        <v>165</v>
      </c>
      <c r="AE7749" s="8">
        <f t="shared" si="7752"/>
        <v>0</v>
      </c>
      <c r="AF7749" s="1" t="s">
        <v>144</v>
      </c>
      <c r="AG7749" s="1">
        <v>1.0</v>
      </c>
      <c r="AH7749" s="1">
        <v>0.0</v>
      </c>
    </row>
    <row r="7750">
      <c r="A7750" s="2">
        <v>2.9782512E7</v>
      </c>
      <c r="B7750" s="1" t="s">
        <v>9308</v>
      </c>
      <c r="C7750" s="1">
        <v>2015.0</v>
      </c>
      <c r="D7750" s="3" t="s">
        <v>580</v>
      </c>
      <c r="E7750" s="14">
        <f t="shared" si="2"/>
        <v>3/22/2015</v>
      </c>
      <c r="F7750" s="15">
        <f t="shared" si="3"/>
        <v>1.44323346867072</v>
      </c>
      <c r="G7750" s="2">
        <v>5742223.0</v>
      </c>
      <c r="H7750" s="1" t="s">
        <v>46</v>
      </c>
      <c r="I7750" s="1" t="s">
        <v>5</v>
      </c>
      <c r="J7750" s="5" t="str">
        <f>VLOOKUP(I7750,city,2,FALSE)</f>
        <v>Amsterdam</v>
      </c>
      <c r="K7750" s="1" t="s">
        <v>31</v>
      </c>
      <c r="L7750" s="5"/>
      <c r="M7750" s="2" t="s">
        <v>9309</v>
      </c>
      <c r="N7750" s="1" t="s">
        <v>92</v>
      </c>
      <c r="O7750" s="1">
        <v>52.3670709663164</v>
      </c>
      <c r="P7750" s="1">
        <v>4.9018290014801</v>
      </c>
      <c r="Q7750" s="1" t="s">
        <v>95</v>
      </c>
      <c r="R7750" s="1" t="s">
        <v>97</v>
      </c>
      <c r="S7750" s="1">
        <v>2.0</v>
      </c>
      <c r="T7750" s="1">
        <v>1.0</v>
      </c>
      <c r="U7750" s="1">
        <v>1.0</v>
      </c>
      <c r="V7750" s="1">
        <v>1.0</v>
      </c>
      <c r="W7750" s="1" t="s">
        <v>98</v>
      </c>
      <c r="X7750" s="6">
        <v>200.0</v>
      </c>
      <c r="Y7750" s="1">
        <v>1.0</v>
      </c>
      <c r="Z7750" s="1">
        <v>0.0</v>
      </c>
      <c r="AA7750" s="1">
        <v>2.0</v>
      </c>
      <c r="AB7750" s="5">
        <f t="shared" si="4"/>
        <v>0</v>
      </c>
      <c r="AC7750" s="8">
        <f t="shared" si="5"/>
        <v>200</v>
      </c>
      <c r="AD7750" s="8">
        <f t="shared" ref="AD7750:AE7750" si="7753">AC7750*AA7750</f>
        <v>400</v>
      </c>
      <c r="AE7750" s="8">
        <f t="shared" si="7753"/>
        <v>0</v>
      </c>
      <c r="AF7750" s="1" t="s">
        <v>144</v>
      </c>
      <c r="AG7750" s="1">
        <v>1.0</v>
      </c>
      <c r="AH7750" s="1">
        <v>0.0</v>
      </c>
    </row>
    <row r="7751">
      <c r="A7751" s="2">
        <v>2.979705E7</v>
      </c>
      <c r="B7751" s="1" t="s">
        <v>145</v>
      </c>
      <c r="C7751" s="1">
        <v>2015.0</v>
      </c>
      <c r="D7751" s="3" t="s">
        <v>580</v>
      </c>
      <c r="E7751" s="14">
        <f t="shared" si="2"/>
        <v>3/22/2015</v>
      </c>
      <c r="F7751" s="15">
        <f t="shared" si="3"/>
        <v>1.44323346867072</v>
      </c>
      <c r="G7751" s="2">
        <v>5744732.0</v>
      </c>
      <c r="H7751" s="1" t="s">
        <v>70</v>
      </c>
      <c r="I7751" s="1" t="s">
        <v>5</v>
      </c>
      <c r="J7751" s="5" t="str">
        <f>VLOOKUP(I7751,city,2,FALSE)</f>
        <v>Amsterdam</v>
      </c>
      <c r="K7751" s="1" t="s">
        <v>31</v>
      </c>
      <c r="L7751" s="5"/>
      <c r="M7751" s="2">
        <v>1078.0</v>
      </c>
      <c r="N7751" s="1" t="s">
        <v>92</v>
      </c>
      <c r="O7751" s="1">
        <v>52.3436337190275</v>
      </c>
      <c r="P7751" s="1">
        <v>4.89210827487989</v>
      </c>
      <c r="Q7751" s="1" t="s">
        <v>95</v>
      </c>
      <c r="R7751" s="1" t="s">
        <v>138</v>
      </c>
      <c r="S7751" s="1">
        <v>3.0</v>
      </c>
      <c r="T7751" s="1">
        <v>1.0</v>
      </c>
      <c r="U7751" s="1">
        <v>1.0</v>
      </c>
      <c r="V7751" s="1">
        <v>2.0</v>
      </c>
      <c r="W7751" s="1" t="s">
        <v>98</v>
      </c>
      <c r="X7751" s="6">
        <v>70.0</v>
      </c>
      <c r="Y7751" s="1">
        <v>1.0</v>
      </c>
      <c r="Z7751" s="1">
        <v>0.0</v>
      </c>
      <c r="AA7751" s="1">
        <v>1.0</v>
      </c>
      <c r="AB7751" s="5">
        <f t="shared" si="4"/>
        <v>0</v>
      </c>
      <c r="AC7751" s="8">
        <f t="shared" si="5"/>
        <v>70</v>
      </c>
      <c r="AD7751" s="8">
        <f t="shared" ref="AD7751:AE7751" si="7754">AC7751*AA7751</f>
        <v>70</v>
      </c>
      <c r="AE7751" s="8">
        <f t="shared" si="7754"/>
        <v>0</v>
      </c>
      <c r="AF7751" s="1" t="s">
        <v>115</v>
      </c>
      <c r="AG7751" s="1">
        <v>0.74</v>
      </c>
      <c r="AH7751" s="1">
        <v>0.0</v>
      </c>
    </row>
    <row r="7752">
      <c r="A7752" s="2">
        <v>2.9840524E7</v>
      </c>
      <c r="B7752" s="1" t="s">
        <v>9310</v>
      </c>
      <c r="C7752" s="1">
        <v>2015.0</v>
      </c>
      <c r="D7752" s="3" t="s">
        <v>240</v>
      </c>
      <c r="E7752" s="14">
        <f t="shared" si="2"/>
        <v>3/23/2015</v>
      </c>
      <c r="F7752" s="15">
        <f t="shared" si="3"/>
        <v>1.44049374264332</v>
      </c>
      <c r="G7752" s="2">
        <v>5751899.0</v>
      </c>
      <c r="H7752" s="1" t="s">
        <v>65</v>
      </c>
      <c r="I7752" s="1" t="s">
        <v>5</v>
      </c>
      <c r="J7752" s="5" t="str">
        <f>VLOOKUP(I7752,city,2,FALSE)</f>
        <v>Amsterdam</v>
      </c>
      <c r="K7752" s="1" t="s">
        <v>31</v>
      </c>
      <c r="L7752" s="5"/>
      <c r="M7752" s="2" t="s">
        <v>9311</v>
      </c>
      <c r="N7752" s="1" t="s">
        <v>92</v>
      </c>
      <c r="O7752" s="1">
        <v>52.3824811464159</v>
      </c>
      <c r="P7752" s="1">
        <v>4.84870611650813</v>
      </c>
      <c r="Q7752" s="1" t="s">
        <v>95</v>
      </c>
      <c r="R7752" s="1" t="s">
        <v>97</v>
      </c>
      <c r="S7752" s="1">
        <v>5.0</v>
      </c>
      <c r="T7752" s="1">
        <v>1.0</v>
      </c>
      <c r="U7752" s="1">
        <v>2.0</v>
      </c>
      <c r="V7752" s="1">
        <v>3.0</v>
      </c>
      <c r="W7752" s="1" t="s">
        <v>98</v>
      </c>
      <c r="X7752" s="6">
        <v>95.0</v>
      </c>
      <c r="Y7752" s="1">
        <v>1.0</v>
      </c>
      <c r="Z7752" s="1">
        <v>0.0</v>
      </c>
      <c r="AA7752" s="1">
        <v>2.0</v>
      </c>
      <c r="AB7752" s="5">
        <f t="shared" si="4"/>
        <v>0</v>
      </c>
      <c r="AC7752" s="8">
        <f t="shared" si="5"/>
        <v>95</v>
      </c>
      <c r="AD7752" s="8">
        <f t="shared" ref="AD7752:AE7752" si="7755">AC7752*AA7752</f>
        <v>190</v>
      </c>
      <c r="AE7752" s="8">
        <f t="shared" si="7755"/>
        <v>0</v>
      </c>
      <c r="AF7752" s="1" t="s">
        <v>115</v>
      </c>
      <c r="AG7752" s="1">
        <v>0.88</v>
      </c>
      <c r="AH7752" s="1">
        <v>0.0</v>
      </c>
    </row>
    <row r="7753">
      <c r="A7753" s="2">
        <v>2.9848509E7</v>
      </c>
      <c r="B7753" s="1" t="s">
        <v>2162</v>
      </c>
      <c r="C7753" s="1">
        <v>2015.0</v>
      </c>
      <c r="D7753" s="3" t="s">
        <v>240</v>
      </c>
      <c r="E7753" s="14">
        <f t="shared" si="2"/>
        <v>3/23/2015</v>
      </c>
      <c r="F7753" s="15">
        <f t="shared" si="3"/>
        <v>1.44049374264332</v>
      </c>
      <c r="G7753" s="2">
        <v>5753687.0</v>
      </c>
      <c r="H7753" s="1" t="s">
        <v>70</v>
      </c>
      <c r="I7753" s="1" t="s">
        <v>5</v>
      </c>
      <c r="J7753" s="5" t="str">
        <f>VLOOKUP(I7753,city,2,FALSE)</f>
        <v>Amsterdam</v>
      </c>
      <c r="K7753" s="1" t="s">
        <v>31</v>
      </c>
      <c r="L7753" s="5"/>
      <c r="M7753" s="2" t="s">
        <v>4309</v>
      </c>
      <c r="N7753" s="1" t="s">
        <v>92</v>
      </c>
      <c r="O7753" s="1">
        <v>52.3507900935526</v>
      </c>
      <c r="P7753" s="1">
        <v>4.88883341913533</v>
      </c>
      <c r="Q7753" s="1" t="s">
        <v>95</v>
      </c>
      <c r="R7753" s="1" t="s">
        <v>97</v>
      </c>
      <c r="S7753" s="1">
        <v>2.0</v>
      </c>
      <c r="T7753" s="1">
        <v>1.0</v>
      </c>
      <c r="U7753" s="1">
        <v>1.0</v>
      </c>
      <c r="V7753" s="1">
        <v>1.0</v>
      </c>
      <c r="W7753" s="1" t="s">
        <v>98</v>
      </c>
      <c r="X7753" s="6">
        <v>100.0</v>
      </c>
      <c r="Y7753" s="1">
        <v>1.0</v>
      </c>
      <c r="Z7753" s="1">
        <v>0.0</v>
      </c>
      <c r="AA7753" s="1">
        <v>1.0</v>
      </c>
      <c r="AB7753" s="5">
        <f t="shared" si="4"/>
        <v>0</v>
      </c>
      <c r="AC7753" s="8">
        <f t="shared" si="5"/>
        <v>100</v>
      </c>
      <c r="AD7753" s="8">
        <f t="shared" ref="AD7753:AE7753" si="7756">AC7753*AA7753</f>
        <v>100</v>
      </c>
      <c r="AE7753" s="8">
        <f t="shared" si="7756"/>
        <v>0</v>
      </c>
      <c r="AF7753" s="1" t="s">
        <v>141</v>
      </c>
      <c r="AG7753" s="1">
        <v>0.92</v>
      </c>
      <c r="AH7753" s="1">
        <v>0.0</v>
      </c>
    </row>
    <row r="7754">
      <c r="A7754" s="2">
        <v>2.9863972E7</v>
      </c>
      <c r="B7754" s="1" t="s">
        <v>651</v>
      </c>
      <c r="C7754" s="1">
        <v>2015.0</v>
      </c>
      <c r="D7754" s="3" t="s">
        <v>240</v>
      </c>
      <c r="E7754" s="14">
        <f t="shared" si="2"/>
        <v>3/23/2015</v>
      </c>
      <c r="F7754" s="15">
        <f t="shared" si="3"/>
        <v>1.44049374264332</v>
      </c>
      <c r="G7754" s="2">
        <v>5756842.0</v>
      </c>
      <c r="H7754" s="1" t="s">
        <v>46</v>
      </c>
      <c r="I7754" s="1" t="s">
        <v>5</v>
      </c>
      <c r="J7754" s="5" t="str">
        <f>VLOOKUP(I7754,city,2,FALSE)</f>
        <v>Amsterdam</v>
      </c>
      <c r="K7754" s="1" t="s">
        <v>31</v>
      </c>
      <c r="L7754" s="5"/>
      <c r="M7754" s="2">
        <v>1017.0</v>
      </c>
      <c r="N7754" s="1" t="s">
        <v>92</v>
      </c>
      <c r="O7754" s="1">
        <v>52.3612266968257</v>
      </c>
      <c r="P7754" s="1">
        <v>4.89967471428103</v>
      </c>
      <c r="Q7754" s="1" t="s">
        <v>95</v>
      </c>
      <c r="R7754" s="1" t="s">
        <v>97</v>
      </c>
      <c r="S7754" s="1">
        <v>4.0</v>
      </c>
      <c r="T7754" s="1">
        <v>2.0</v>
      </c>
      <c r="U7754" s="1">
        <v>2.0</v>
      </c>
      <c r="V7754" s="1">
        <v>2.0</v>
      </c>
      <c r="W7754" s="1" t="s">
        <v>98</v>
      </c>
      <c r="X7754" s="6">
        <v>315.0</v>
      </c>
      <c r="Y7754" s="1">
        <v>1.0</v>
      </c>
      <c r="Z7754" s="1">
        <v>0.0</v>
      </c>
      <c r="AA7754" s="1">
        <v>2.0</v>
      </c>
      <c r="AB7754" s="5">
        <f t="shared" si="4"/>
        <v>0</v>
      </c>
      <c r="AC7754" s="8">
        <f t="shared" si="5"/>
        <v>315</v>
      </c>
      <c r="AD7754" s="8">
        <f t="shared" ref="AD7754:AE7754" si="7757">AC7754*AA7754</f>
        <v>630</v>
      </c>
      <c r="AE7754" s="8">
        <f t="shared" si="7757"/>
        <v>0</v>
      </c>
      <c r="AF7754" s="1" t="s">
        <v>144</v>
      </c>
      <c r="AG7754" s="1">
        <v>1.0</v>
      </c>
      <c r="AH7754" s="1">
        <v>0.0</v>
      </c>
    </row>
    <row r="7755">
      <c r="A7755" s="2">
        <v>2.9867555E7</v>
      </c>
      <c r="B7755" s="1" t="s">
        <v>1425</v>
      </c>
      <c r="C7755" s="1">
        <v>2015.0</v>
      </c>
      <c r="D7755" s="3" t="s">
        <v>240</v>
      </c>
      <c r="E7755" s="14">
        <f t="shared" si="2"/>
        <v>3/23/2015</v>
      </c>
      <c r="F7755" s="15">
        <f t="shared" si="3"/>
        <v>1.44049374264332</v>
      </c>
      <c r="G7755" s="2">
        <v>5757551.0</v>
      </c>
      <c r="H7755" s="1" t="s">
        <v>65</v>
      </c>
      <c r="I7755" s="1" t="s">
        <v>5</v>
      </c>
      <c r="J7755" s="5" t="str">
        <f>VLOOKUP(I7755,city,2,FALSE)</f>
        <v>Amsterdam</v>
      </c>
      <c r="K7755" s="1" t="s">
        <v>31</v>
      </c>
      <c r="L7755" s="5"/>
      <c r="M7755" s="2" t="s">
        <v>9312</v>
      </c>
      <c r="N7755" s="1" t="s">
        <v>92</v>
      </c>
      <c r="O7755" s="1">
        <v>52.3739803040762</v>
      </c>
      <c r="P7755" s="1">
        <v>4.8394736352886</v>
      </c>
      <c r="Q7755" s="1" t="s">
        <v>95</v>
      </c>
      <c r="R7755" s="1" t="s">
        <v>97</v>
      </c>
      <c r="S7755" s="1">
        <v>2.0</v>
      </c>
      <c r="T7755" s="1">
        <v>1.0</v>
      </c>
      <c r="U7755" s="1">
        <v>0.0</v>
      </c>
      <c r="V7755" s="1">
        <v>1.0</v>
      </c>
      <c r="W7755" s="1" t="s">
        <v>318</v>
      </c>
      <c r="X7755" s="6">
        <v>69.0</v>
      </c>
      <c r="Y7755" s="1">
        <v>1.0</v>
      </c>
      <c r="Z7755" s="1">
        <v>0.0</v>
      </c>
      <c r="AA7755" s="1">
        <v>1.0</v>
      </c>
      <c r="AB7755" s="5">
        <f t="shared" si="4"/>
        <v>2</v>
      </c>
      <c r="AC7755" s="8">
        <f t="shared" si="5"/>
        <v>69</v>
      </c>
      <c r="AD7755" s="8">
        <f t="shared" ref="AD7755:AE7755" si="7758">AC7755*AA7755</f>
        <v>69</v>
      </c>
      <c r="AE7755" s="8">
        <f t="shared" si="7758"/>
        <v>138</v>
      </c>
      <c r="AF7755" s="1" t="s">
        <v>144</v>
      </c>
      <c r="AG7755" s="1">
        <v>0.94</v>
      </c>
      <c r="AH7755" s="1">
        <v>1.0</v>
      </c>
      <c r="AI7755" s="1">
        <v>100.0</v>
      </c>
      <c r="AJ7755" s="1">
        <v>10.0</v>
      </c>
      <c r="AK7755" s="1">
        <v>10.0</v>
      </c>
      <c r="AL7755" s="1">
        <v>10.0</v>
      </c>
      <c r="AM7755" s="1">
        <v>10.0</v>
      </c>
      <c r="AN7755" s="1">
        <v>6.0</v>
      </c>
      <c r="AO7755" s="1">
        <v>10.0</v>
      </c>
    </row>
    <row r="7756">
      <c r="A7756" s="2">
        <v>2.9874532E7</v>
      </c>
      <c r="B7756" s="1" t="s">
        <v>9313</v>
      </c>
      <c r="C7756" s="1">
        <v>2015.0</v>
      </c>
      <c r="D7756" s="3" t="s">
        <v>240</v>
      </c>
      <c r="E7756" s="14">
        <f t="shared" si="2"/>
        <v>3/23/2015</v>
      </c>
      <c r="F7756" s="15">
        <f t="shared" si="3"/>
        <v>1.44049374264332</v>
      </c>
      <c r="G7756" s="2">
        <v>5758894.0</v>
      </c>
      <c r="H7756" s="1" t="s">
        <v>41</v>
      </c>
      <c r="I7756" s="1" t="s">
        <v>5</v>
      </c>
      <c r="J7756" s="5" t="str">
        <f>VLOOKUP(I7756,city,2,FALSE)</f>
        <v>Amsterdam</v>
      </c>
      <c r="K7756" s="1" t="s">
        <v>31</v>
      </c>
      <c r="L7756" s="5"/>
      <c r="M7756" s="2" t="s">
        <v>4639</v>
      </c>
      <c r="N7756" s="1" t="s">
        <v>92</v>
      </c>
      <c r="O7756" s="1">
        <v>52.37078928347</v>
      </c>
      <c r="P7756" s="1">
        <v>4.86957297897872</v>
      </c>
      <c r="Q7756" s="1" t="s">
        <v>95</v>
      </c>
      <c r="R7756" s="1" t="s">
        <v>138</v>
      </c>
      <c r="S7756" s="1">
        <v>2.0</v>
      </c>
      <c r="T7756" s="1">
        <v>1.0</v>
      </c>
      <c r="U7756" s="1">
        <v>1.0</v>
      </c>
      <c r="V7756" s="1">
        <v>1.0</v>
      </c>
      <c r="W7756" s="1" t="s">
        <v>98</v>
      </c>
      <c r="X7756" s="6">
        <v>80.0</v>
      </c>
      <c r="Y7756" s="1">
        <v>1.0</v>
      </c>
      <c r="Z7756" s="1">
        <v>0.0</v>
      </c>
      <c r="AA7756" s="1">
        <v>2.0</v>
      </c>
      <c r="AB7756" s="5">
        <f t="shared" si="4"/>
        <v>0</v>
      </c>
      <c r="AC7756" s="8">
        <f t="shared" si="5"/>
        <v>80</v>
      </c>
      <c r="AD7756" s="8">
        <f t="shared" ref="AD7756:AE7756" si="7759">AC7756*AA7756</f>
        <v>160</v>
      </c>
      <c r="AE7756" s="8">
        <f t="shared" si="7759"/>
        <v>0</v>
      </c>
      <c r="AF7756" s="1" t="s">
        <v>141</v>
      </c>
      <c r="AG7756" s="1">
        <v>1.0</v>
      </c>
      <c r="AH7756" s="1">
        <v>0.0</v>
      </c>
    </row>
    <row r="7757">
      <c r="A7757" s="2">
        <v>2.99123E7</v>
      </c>
      <c r="B7757" s="1" t="s">
        <v>9314</v>
      </c>
      <c r="C7757" s="1">
        <v>2015.0</v>
      </c>
      <c r="D7757" s="3" t="s">
        <v>586</v>
      </c>
      <c r="E7757" s="14">
        <f t="shared" si="2"/>
        <v>3/24/2015</v>
      </c>
      <c r="F7757" s="15">
        <f t="shared" si="3"/>
        <v>1.43775401661593</v>
      </c>
      <c r="G7757" s="2">
        <v>5769109.0</v>
      </c>
      <c r="H7757" s="1" t="s">
        <v>7</v>
      </c>
      <c r="I7757" s="1" t="s">
        <v>5</v>
      </c>
      <c r="J7757" s="5" t="str">
        <f>VLOOKUP(I7757,city,2,FALSE)</f>
        <v>Amsterdam</v>
      </c>
      <c r="K7757" s="1" t="s">
        <v>31</v>
      </c>
      <c r="L7757" s="5"/>
      <c r="M7757" s="2">
        <v>1051.0</v>
      </c>
      <c r="N7757" s="1" t="s">
        <v>92</v>
      </c>
      <c r="O7757" s="1">
        <v>52.3773671354985</v>
      </c>
      <c r="P7757" s="1">
        <v>4.87182618119058</v>
      </c>
      <c r="Q7757" s="1" t="s">
        <v>257</v>
      </c>
      <c r="R7757" s="1" t="s">
        <v>138</v>
      </c>
      <c r="S7757" s="1">
        <v>2.0</v>
      </c>
      <c r="T7757" s="1">
        <v>1.0</v>
      </c>
      <c r="U7757" s="1">
        <v>1.0</v>
      </c>
      <c r="V7757" s="1">
        <v>2.0</v>
      </c>
      <c r="W7757" s="1" t="s">
        <v>98</v>
      </c>
      <c r="X7757" s="6">
        <v>69.0</v>
      </c>
      <c r="Y7757" s="1">
        <v>1.0</v>
      </c>
      <c r="Z7757" s="1">
        <v>21.0</v>
      </c>
      <c r="AA7757" s="1">
        <v>1.0</v>
      </c>
      <c r="AB7757" s="5">
        <f t="shared" si="4"/>
        <v>0</v>
      </c>
      <c r="AC7757" s="8">
        <f t="shared" si="5"/>
        <v>90</v>
      </c>
      <c r="AD7757" s="8">
        <f t="shared" ref="AD7757:AE7757" si="7760">AC7757*AA7757</f>
        <v>90</v>
      </c>
      <c r="AE7757" s="8">
        <f t="shared" si="7760"/>
        <v>0</v>
      </c>
      <c r="AF7757" s="1" t="s">
        <v>141</v>
      </c>
      <c r="AG7757" s="1">
        <v>1.0</v>
      </c>
      <c r="AH7757" s="1">
        <v>0.0</v>
      </c>
    </row>
    <row r="7758">
      <c r="A7758" s="2">
        <v>2.99123E7</v>
      </c>
      <c r="B7758" s="1" t="s">
        <v>9314</v>
      </c>
      <c r="C7758" s="1">
        <v>2015.0</v>
      </c>
      <c r="D7758" s="3" t="s">
        <v>586</v>
      </c>
      <c r="E7758" s="14">
        <f t="shared" si="2"/>
        <v>3/24/2015</v>
      </c>
      <c r="F7758" s="15">
        <f t="shared" si="3"/>
        <v>1.43775401661593</v>
      </c>
      <c r="G7758" s="2">
        <v>5768135.0</v>
      </c>
      <c r="H7758" s="1" t="s">
        <v>7</v>
      </c>
      <c r="I7758" s="1" t="s">
        <v>5</v>
      </c>
      <c r="J7758" s="5" t="str">
        <f>VLOOKUP(I7758,city,2,FALSE)</f>
        <v>Amsterdam</v>
      </c>
      <c r="K7758" s="1" t="s">
        <v>31</v>
      </c>
      <c r="L7758" s="5"/>
      <c r="M7758" s="2">
        <v>1051.0</v>
      </c>
      <c r="N7758" s="1" t="s">
        <v>92</v>
      </c>
      <c r="O7758" s="1">
        <v>52.3774035869522</v>
      </c>
      <c r="P7758" s="1">
        <v>4.87571034670578</v>
      </c>
      <c r="Q7758" s="1" t="s">
        <v>257</v>
      </c>
      <c r="R7758" s="1" t="s">
        <v>138</v>
      </c>
      <c r="S7758" s="1">
        <v>2.0</v>
      </c>
      <c r="T7758" s="1">
        <v>1.0</v>
      </c>
      <c r="U7758" s="1">
        <v>1.0</v>
      </c>
      <c r="V7758" s="1">
        <v>2.0</v>
      </c>
      <c r="W7758" s="1" t="s">
        <v>98</v>
      </c>
      <c r="X7758" s="6">
        <v>69.0</v>
      </c>
      <c r="Y7758" s="1">
        <v>1.0</v>
      </c>
      <c r="Z7758" s="1">
        <v>21.0</v>
      </c>
      <c r="AA7758" s="1">
        <v>1.0</v>
      </c>
      <c r="AB7758" s="5">
        <f t="shared" si="4"/>
        <v>0</v>
      </c>
      <c r="AC7758" s="8">
        <f t="shared" si="5"/>
        <v>90</v>
      </c>
      <c r="AD7758" s="8">
        <f t="shared" ref="AD7758:AE7758" si="7761">AC7758*AA7758</f>
        <v>90</v>
      </c>
      <c r="AE7758" s="8">
        <f t="shared" si="7761"/>
        <v>0</v>
      </c>
      <c r="AF7758" s="1" t="s">
        <v>141</v>
      </c>
      <c r="AG7758" s="1">
        <v>1.0</v>
      </c>
      <c r="AH7758" s="1">
        <v>0.0</v>
      </c>
    </row>
    <row r="7759">
      <c r="A7759" s="2">
        <v>2.99123E7</v>
      </c>
      <c r="B7759" s="1" t="s">
        <v>9314</v>
      </c>
      <c r="C7759" s="1">
        <v>2015.0</v>
      </c>
      <c r="D7759" s="3" t="s">
        <v>586</v>
      </c>
      <c r="E7759" s="14">
        <f t="shared" si="2"/>
        <v>3/24/2015</v>
      </c>
      <c r="F7759" s="15">
        <f t="shared" si="3"/>
        <v>1.43775401661593</v>
      </c>
      <c r="G7759" s="2">
        <v>5768624.0</v>
      </c>
      <c r="H7759" s="1" t="s">
        <v>7</v>
      </c>
      <c r="I7759" s="1" t="s">
        <v>5</v>
      </c>
      <c r="J7759" s="5" t="str">
        <f>VLOOKUP(I7759,city,2,FALSE)</f>
        <v>Amsterdam</v>
      </c>
      <c r="K7759" s="1" t="s">
        <v>31</v>
      </c>
      <c r="L7759" s="5"/>
      <c r="M7759" s="2">
        <v>1051.0</v>
      </c>
      <c r="N7759" s="1" t="s">
        <v>92</v>
      </c>
      <c r="O7759" s="1">
        <v>52.3762838253051</v>
      </c>
      <c r="P7759" s="1">
        <v>4.87305503348978</v>
      </c>
      <c r="Q7759" s="1" t="s">
        <v>257</v>
      </c>
      <c r="R7759" s="1" t="s">
        <v>138</v>
      </c>
      <c r="S7759" s="1">
        <v>2.0</v>
      </c>
      <c r="T7759" s="1">
        <v>1.0</v>
      </c>
      <c r="U7759" s="1">
        <v>1.0</v>
      </c>
      <c r="V7759" s="1">
        <v>2.0</v>
      </c>
      <c r="W7759" s="1" t="s">
        <v>98</v>
      </c>
      <c r="X7759" s="6">
        <v>89.0</v>
      </c>
      <c r="Y7759" s="1">
        <v>1.0</v>
      </c>
      <c r="Z7759" s="1">
        <v>10.0</v>
      </c>
      <c r="AA7759" s="1">
        <v>1.0</v>
      </c>
      <c r="AB7759" s="5">
        <f t="shared" si="4"/>
        <v>0</v>
      </c>
      <c r="AC7759" s="8">
        <f t="shared" si="5"/>
        <v>99</v>
      </c>
      <c r="AD7759" s="8">
        <f t="shared" ref="AD7759:AE7759" si="7762">AC7759*AA7759</f>
        <v>99</v>
      </c>
      <c r="AE7759" s="8">
        <f t="shared" si="7762"/>
        <v>0</v>
      </c>
      <c r="AF7759" s="1" t="s">
        <v>141</v>
      </c>
      <c r="AG7759" s="1">
        <v>1.0</v>
      </c>
      <c r="AH7759" s="1">
        <v>0.0</v>
      </c>
    </row>
    <row r="7760">
      <c r="A7760" s="2">
        <v>2.99123E7</v>
      </c>
      <c r="B7760" s="1" t="s">
        <v>9314</v>
      </c>
      <c r="C7760" s="1">
        <v>2015.0</v>
      </c>
      <c r="D7760" s="3" t="s">
        <v>586</v>
      </c>
      <c r="E7760" s="14">
        <f t="shared" si="2"/>
        <v>3/24/2015</v>
      </c>
      <c r="F7760" s="15">
        <f t="shared" si="3"/>
        <v>1.43775401661593</v>
      </c>
      <c r="G7760" s="2">
        <v>5768718.0</v>
      </c>
      <c r="H7760" s="1" t="s">
        <v>7</v>
      </c>
      <c r="I7760" s="1" t="s">
        <v>5</v>
      </c>
      <c r="J7760" s="5" t="str">
        <f>VLOOKUP(I7760,city,2,FALSE)</f>
        <v>Amsterdam</v>
      </c>
      <c r="K7760" s="1" t="s">
        <v>31</v>
      </c>
      <c r="L7760" s="5"/>
      <c r="M7760" s="2">
        <v>1051.0</v>
      </c>
      <c r="N7760" s="1" t="s">
        <v>92</v>
      </c>
      <c r="O7760" s="1">
        <v>52.3770070458523</v>
      </c>
      <c r="P7760" s="1">
        <v>4.87084526329642</v>
      </c>
      <c r="Q7760" s="1" t="s">
        <v>257</v>
      </c>
      <c r="R7760" s="1" t="s">
        <v>138</v>
      </c>
      <c r="S7760" s="1">
        <v>2.0</v>
      </c>
      <c r="T7760" s="1">
        <v>1.0</v>
      </c>
      <c r="U7760" s="1">
        <v>1.0</v>
      </c>
      <c r="V7760" s="1">
        <v>2.0</v>
      </c>
      <c r="W7760" s="1" t="s">
        <v>98</v>
      </c>
      <c r="X7760" s="6">
        <v>89.0</v>
      </c>
      <c r="Y7760" s="1">
        <v>1.0</v>
      </c>
      <c r="Z7760" s="1">
        <v>10.0</v>
      </c>
      <c r="AA7760" s="1">
        <v>1.0</v>
      </c>
      <c r="AB7760" s="5">
        <f t="shared" si="4"/>
        <v>0</v>
      </c>
      <c r="AC7760" s="8">
        <f t="shared" si="5"/>
        <v>99</v>
      </c>
      <c r="AD7760" s="8">
        <f t="shared" ref="AD7760:AE7760" si="7763">AC7760*AA7760</f>
        <v>99</v>
      </c>
      <c r="AE7760" s="8">
        <f t="shared" si="7763"/>
        <v>0</v>
      </c>
      <c r="AF7760" s="1" t="s">
        <v>141</v>
      </c>
      <c r="AG7760" s="1">
        <v>1.0</v>
      </c>
      <c r="AH7760" s="1">
        <v>0.0</v>
      </c>
    </row>
    <row r="7761">
      <c r="A7761" s="2">
        <v>2.9915748E7</v>
      </c>
      <c r="B7761" s="1" t="s">
        <v>1080</v>
      </c>
      <c r="C7761" s="1">
        <v>2015.0</v>
      </c>
      <c r="D7761" s="3" t="s">
        <v>586</v>
      </c>
      <c r="E7761" s="14">
        <f t="shared" si="2"/>
        <v>3/24/2015</v>
      </c>
      <c r="F7761" s="15">
        <f t="shared" si="3"/>
        <v>1.43775401661593</v>
      </c>
      <c r="G7761" s="2">
        <v>5766152.0</v>
      </c>
      <c r="H7761" s="1" t="s">
        <v>100</v>
      </c>
      <c r="I7761" s="1" t="s">
        <v>5</v>
      </c>
      <c r="J7761" s="5" t="str">
        <f>VLOOKUP(I7761,city,2,FALSE)</f>
        <v>Amsterdam</v>
      </c>
      <c r="K7761" s="5" t="s">
        <v>6</v>
      </c>
      <c r="L7761" s="5"/>
      <c r="M7761" s="2">
        <v>1026.0</v>
      </c>
      <c r="N7761" s="1" t="s">
        <v>92</v>
      </c>
      <c r="O7761" s="1">
        <v>52.3759016581906</v>
      </c>
      <c r="P7761" s="1">
        <v>4.97617666869528</v>
      </c>
      <c r="Q7761" s="1" t="s">
        <v>221</v>
      </c>
      <c r="R7761" s="1" t="s">
        <v>97</v>
      </c>
      <c r="S7761" s="1">
        <v>5.0</v>
      </c>
      <c r="T7761" s="1">
        <v>1.0</v>
      </c>
      <c r="U7761" s="1">
        <v>4.0</v>
      </c>
      <c r="V7761" s="1">
        <v>4.0</v>
      </c>
      <c r="W7761" s="1" t="s">
        <v>98</v>
      </c>
      <c r="X7761" s="6">
        <v>220.0</v>
      </c>
      <c r="Y7761" s="1">
        <v>1.0</v>
      </c>
      <c r="Z7761" s="1">
        <v>0.0</v>
      </c>
      <c r="AA7761" s="1">
        <v>5.0</v>
      </c>
      <c r="AB7761" s="5">
        <f t="shared" si="4"/>
        <v>0</v>
      </c>
      <c r="AC7761" s="8">
        <f t="shared" si="5"/>
        <v>220</v>
      </c>
      <c r="AD7761" s="8">
        <f t="shared" ref="AD7761:AE7761" si="7764">AC7761*AA7761</f>
        <v>1100</v>
      </c>
      <c r="AE7761" s="8">
        <f t="shared" si="7764"/>
        <v>0</v>
      </c>
      <c r="AF7761" s="1" t="s">
        <v>159</v>
      </c>
      <c r="AG7761" s="1" t="s">
        <v>159</v>
      </c>
      <c r="AH7761" s="1">
        <v>0.0</v>
      </c>
    </row>
    <row r="7762">
      <c r="A7762" s="2">
        <v>2.9916807E7</v>
      </c>
      <c r="B7762" s="1" t="s">
        <v>1438</v>
      </c>
      <c r="C7762" s="1">
        <v>2015.0</v>
      </c>
      <c r="D7762" s="3" t="s">
        <v>586</v>
      </c>
      <c r="E7762" s="14">
        <f t="shared" si="2"/>
        <v>3/24/2015</v>
      </c>
      <c r="F7762" s="15">
        <f t="shared" si="3"/>
        <v>1.43775401661593</v>
      </c>
      <c r="G7762" s="2">
        <v>5766425.0</v>
      </c>
      <c r="H7762" s="1" t="s">
        <v>7</v>
      </c>
      <c r="I7762" s="1" t="s">
        <v>5</v>
      </c>
      <c r="J7762" s="5" t="str">
        <f>VLOOKUP(I7762,city,2,FALSE)</f>
        <v>Amsterdam</v>
      </c>
      <c r="K7762" s="1" t="s">
        <v>31</v>
      </c>
      <c r="L7762" s="5"/>
      <c r="M7762" s="2" t="s">
        <v>2230</v>
      </c>
      <c r="N7762" s="1" t="s">
        <v>92</v>
      </c>
      <c r="O7762" s="1">
        <v>52.3780937776811</v>
      </c>
      <c r="P7762" s="1">
        <v>4.87518848380057</v>
      </c>
      <c r="Q7762" s="1" t="s">
        <v>95</v>
      </c>
      <c r="R7762" s="1" t="s">
        <v>97</v>
      </c>
      <c r="S7762" s="1">
        <v>4.0</v>
      </c>
      <c r="T7762" s="1">
        <v>1.0</v>
      </c>
      <c r="U7762" s="1">
        <v>2.0</v>
      </c>
      <c r="V7762" s="1">
        <v>2.0</v>
      </c>
      <c r="W7762" s="1" t="s">
        <v>98</v>
      </c>
      <c r="X7762" s="6">
        <v>120.0</v>
      </c>
      <c r="Y7762" s="1">
        <v>2.0</v>
      </c>
      <c r="Z7762" s="1">
        <v>25.0</v>
      </c>
      <c r="AA7762" s="1">
        <v>2.0</v>
      </c>
      <c r="AB7762" s="5">
        <f t="shared" si="4"/>
        <v>2</v>
      </c>
      <c r="AC7762" s="8">
        <f t="shared" si="5"/>
        <v>120</v>
      </c>
      <c r="AD7762" s="8">
        <f t="shared" ref="AD7762:AE7762" si="7765">AC7762*AA7762</f>
        <v>240</v>
      </c>
      <c r="AE7762" s="8">
        <f t="shared" si="7765"/>
        <v>480</v>
      </c>
      <c r="AF7762" s="1" t="s">
        <v>141</v>
      </c>
      <c r="AG7762" s="1">
        <v>1.0</v>
      </c>
      <c r="AH7762" s="1">
        <v>1.0</v>
      </c>
    </row>
    <row r="7763">
      <c r="A7763" s="2">
        <v>2.9920549E7</v>
      </c>
      <c r="B7763" s="1" t="s">
        <v>9315</v>
      </c>
      <c r="C7763" s="1">
        <v>2015.0</v>
      </c>
      <c r="D7763" s="3" t="s">
        <v>586</v>
      </c>
      <c r="E7763" s="14">
        <f t="shared" si="2"/>
        <v>3/24/2015</v>
      </c>
      <c r="F7763" s="15">
        <f t="shared" si="3"/>
        <v>1.43775401661593</v>
      </c>
      <c r="G7763" s="2">
        <v>5767141.0</v>
      </c>
      <c r="H7763" s="1" t="s">
        <v>65</v>
      </c>
      <c r="I7763" s="1" t="s">
        <v>5</v>
      </c>
      <c r="J7763" s="5" t="str">
        <f>VLOOKUP(I7763,city,2,FALSE)</f>
        <v>Amsterdam</v>
      </c>
      <c r="K7763" s="1" t="s">
        <v>31</v>
      </c>
      <c r="L7763" s="5"/>
      <c r="M7763" s="2" t="s">
        <v>9316</v>
      </c>
      <c r="N7763" s="1" t="s">
        <v>92</v>
      </c>
      <c r="O7763" s="1">
        <v>52.3792753345134</v>
      </c>
      <c r="P7763" s="1">
        <v>4.86103027143572</v>
      </c>
      <c r="Q7763" s="1" t="s">
        <v>95</v>
      </c>
      <c r="R7763" s="1" t="s">
        <v>97</v>
      </c>
      <c r="S7763" s="1">
        <v>4.0</v>
      </c>
      <c r="T7763" s="1">
        <v>1.0</v>
      </c>
      <c r="U7763" s="1">
        <v>2.0</v>
      </c>
      <c r="V7763" s="1">
        <v>2.0</v>
      </c>
      <c r="W7763" s="1" t="s">
        <v>98</v>
      </c>
      <c r="X7763" s="6">
        <v>145.0</v>
      </c>
      <c r="Y7763" s="1">
        <v>1.0</v>
      </c>
      <c r="Z7763" s="1">
        <v>0.0</v>
      </c>
      <c r="AA7763" s="1">
        <v>3.0</v>
      </c>
      <c r="AB7763" s="5">
        <f t="shared" si="4"/>
        <v>0</v>
      </c>
      <c r="AC7763" s="8">
        <f t="shared" si="5"/>
        <v>145</v>
      </c>
      <c r="AD7763" s="8">
        <f t="shared" ref="AD7763:AE7763" si="7766">AC7763*AA7763</f>
        <v>435</v>
      </c>
      <c r="AE7763" s="8">
        <f t="shared" si="7766"/>
        <v>0</v>
      </c>
      <c r="AF7763" s="1" t="s">
        <v>115</v>
      </c>
      <c r="AG7763" s="1">
        <v>1.0</v>
      </c>
      <c r="AH7763" s="1">
        <v>0.0</v>
      </c>
    </row>
    <row r="7764">
      <c r="A7764" s="2">
        <v>2.9933147E7</v>
      </c>
      <c r="B7764" s="1" t="s">
        <v>9317</v>
      </c>
      <c r="C7764" s="1">
        <v>2015.0</v>
      </c>
      <c r="D7764" s="3" t="s">
        <v>586</v>
      </c>
      <c r="E7764" s="14">
        <f t="shared" si="2"/>
        <v>3/24/2015</v>
      </c>
      <c r="F7764" s="15">
        <f t="shared" si="3"/>
        <v>1.43775401661593</v>
      </c>
      <c r="G7764" s="2">
        <v>5770166.0</v>
      </c>
      <c r="H7764" s="1" t="s">
        <v>93</v>
      </c>
      <c r="I7764" s="1" t="s">
        <v>5</v>
      </c>
      <c r="J7764" s="5" t="str">
        <f>VLOOKUP(I7764,city,2,FALSE)</f>
        <v>Amsterdam</v>
      </c>
      <c r="K7764" s="1" t="s">
        <v>31</v>
      </c>
      <c r="L7764" s="5"/>
      <c r="M7764" s="2">
        <v>1031.0</v>
      </c>
      <c r="N7764" s="1" t="s">
        <v>92</v>
      </c>
      <c r="O7764" s="1">
        <v>52.3953421630499</v>
      </c>
      <c r="P7764" s="1">
        <v>4.91995978870844</v>
      </c>
      <c r="Q7764" s="1" t="s">
        <v>221</v>
      </c>
      <c r="R7764" s="1" t="s">
        <v>97</v>
      </c>
      <c r="S7764" s="1">
        <v>3.0</v>
      </c>
      <c r="T7764" s="1">
        <v>0.0</v>
      </c>
      <c r="U7764" s="1">
        <v>1.0</v>
      </c>
      <c r="V7764" s="1">
        <v>2.0</v>
      </c>
      <c r="W7764" s="1" t="s">
        <v>98</v>
      </c>
      <c r="X7764" s="6">
        <v>45.0</v>
      </c>
      <c r="Y7764" s="1">
        <v>2.0</v>
      </c>
      <c r="Z7764" s="1">
        <v>10.0</v>
      </c>
      <c r="AA7764" s="1">
        <v>1.0</v>
      </c>
      <c r="AB7764" s="5">
        <f t="shared" si="4"/>
        <v>0</v>
      </c>
      <c r="AC7764" s="8">
        <f t="shared" si="5"/>
        <v>45</v>
      </c>
      <c r="AD7764" s="8">
        <f t="shared" ref="AD7764:AE7764" si="7767">AC7764*AA7764</f>
        <v>45</v>
      </c>
      <c r="AE7764" s="8">
        <f t="shared" si="7767"/>
        <v>0</v>
      </c>
      <c r="AF7764" s="1" t="s">
        <v>141</v>
      </c>
      <c r="AG7764" s="1">
        <v>1.0</v>
      </c>
      <c r="AH7764" s="1">
        <v>0.0</v>
      </c>
    </row>
    <row r="7765">
      <c r="A7765" s="2">
        <v>2.9933147E7</v>
      </c>
      <c r="B7765" s="1" t="s">
        <v>9317</v>
      </c>
      <c r="C7765" s="1">
        <v>2015.0</v>
      </c>
      <c r="D7765" s="3" t="s">
        <v>586</v>
      </c>
      <c r="E7765" s="14">
        <f t="shared" si="2"/>
        <v>3/24/2015</v>
      </c>
      <c r="F7765" s="15">
        <f t="shared" si="3"/>
        <v>1.43775401661593</v>
      </c>
      <c r="G7765" s="2">
        <v>5794676.0</v>
      </c>
      <c r="H7765" s="1" t="s">
        <v>93</v>
      </c>
      <c r="I7765" s="1" t="s">
        <v>5</v>
      </c>
      <c r="J7765" s="5" t="str">
        <f>VLOOKUP(I7765,city,2,FALSE)</f>
        <v>Amsterdam</v>
      </c>
      <c r="K7765" s="1" t="s">
        <v>31</v>
      </c>
      <c r="L7765" s="5"/>
      <c r="M7765" s="2" t="s">
        <v>9318</v>
      </c>
      <c r="N7765" s="1" t="s">
        <v>92</v>
      </c>
      <c r="O7765" s="1">
        <v>52.394815148644</v>
      </c>
      <c r="P7765" s="1">
        <v>4.92114980922363</v>
      </c>
      <c r="Q7765" s="1" t="s">
        <v>221</v>
      </c>
      <c r="R7765" s="1" t="s">
        <v>97</v>
      </c>
      <c r="S7765" s="1">
        <v>3.0</v>
      </c>
      <c r="T7765" s="1">
        <v>0.0</v>
      </c>
      <c r="U7765" s="1">
        <v>1.0</v>
      </c>
      <c r="V7765" s="1">
        <v>2.0</v>
      </c>
      <c r="W7765" s="1" t="s">
        <v>98</v>
      </c>
      <c r="X7765" s="6">
        <v>45.0</v>
      </c>
      <c r="Y7765" s="1">
        <v>2.0</v>
      </c>
      <c r="Z7765" s="1">
        <v>10.0</v>
      </c>
      <c r="AA7765" s="1">
        <v>1.0</v>
      </c>
      <c r="AB7765" s="5">
        <f t="shared" si="4"/>
        <v>0</v>
      </c>
      <c r="AC7765" s="8">
        <f t="shared" si="5"/>
        <v>45</v>
      </c>
      <c r="AD7765" s="8">
        <f t="shared" ref="AD7765:AE7765" si="7768">AC7765*AA7765</f>
        <v>45</v>
      </c>
      <c r="AE7765" s="8">
        <f t="shared" si="7768"/>
        <v>0</v>
      </c>
      <c r="AF7765" s="1" t="s">
        <v>141</v>
      </c>
      <c r="AG7765" s="1">
        <v>1.0</v>
      </c>
      <c r="AH7765" s="1">
        <v>0.0</v>
      </c>
    </row>
    <row r="7766">
      <c r="A7766" s="2">
        <v>2.9936906E7</v>
      </c>
      <c r="B7766" s="1" t="s">
        <v>1350</v>
      </c>
      <c r="C7766" s="1">
        <v>2015.0</v>
      </c>
      <c r="D7766" s="3" t="s">
        <v>586</v>
      </c>
      <c r="E7766" s="14">
        <f t="shared" si="2"/>
        <v>3/24/2015</v>
      </c>
      <c r="F7766" s="15">
        <f t="shared" si="3"/>
        <v>1.43775401661593</v>
      </c>
      <c r="G7766" s="2">
        <v>5770627.0</v>
      </c>
      <c r="H7766" s="1" t="s">
        <v>46</v>
      </c>
      <c r="I7766" s="1" t="s">
        <v>5</v>
      </c>
      <c r="J7766" s="5" t="str">
        <f>VLOOKUP(I7766,city,2,FALSE)</f>
        <v>Amsterdam</v>
      </c>
      <c r="K7766" s="1" t="s">
        <v>31</v>
      </c>
      <c r="L7766" s="5"/>
      <c r="M7766" s="2">
        <v>1018.0</v>
      </c>
      <c r="N7766" s="1" t="s">
        <v>92</v>
      </c>
      <c r="O7766" s="1">
        <v>52.3693510353948</v>
      </c>
      <c r="P7766" s="1">
        <v>4.92288362337664</v>
      </c>
      <c r="Q7766" s="1" t="s">
        <v>95</v>
      </c>
      <c r="R7766" s="1" t="s">
        <v>97</v>
      </c>
      <c r="S7766" s="1">
        <v>2.0</v>
      </c>
      <c r="T7766" s="1">
        <v>1.0</v>
      </c>
      <c r="U7766" s="1">
        <v>0.0</v>
      </c>
      <c r="V7766" s="1">
        <v>1.0</v>
      </c>
      <c r="W7766" s="1" t="s">
        <v>98</v>
      </c>
      <c r="X7766" s="6">
        <v>75.0</v>
      </c>
      <c r="Y7766" s="1">
        <v>1.0</v>
      </c>
      <c r="Z7766" s="1">
        <v>25.0</v>
      </c>
      <c r="AA7766" s="1">
        <v>2.0</v>
      </c>
      <c r="AB7766" s="5">
        <f t="shared" si="4"/>
        <v>0</v>
      </c>
      <c r="AC7766" s="8">
        <f t="shared" si="5"/>
        <v>100</v>
      </c>
      <c r="AD7766" s="8">
        <f t="shared" ref="AD7766:AE7766" si="7769">AC7766*AA7766</f>
        <v>200</v>
      </c>
      <c r="AE7766" s="8">
        <f t="shared" si="7769"/>
        <v>0</v>
      </c>
      <c r="AF7766" s="1" t="s">
        <v>141</v>
      </c>
      <c r="AG7766" s="1">
        <v>1.0</v>
      </c>
      <c r="AH7766" s="1">
        <v>0.0</v>
      </c>
    </row>
    <row r="7767">
      <c r="A7767" s="2">
        <v>2.9938864E7</v>
      </c>
      <c r="B7767" s="1" t="s">
        <v>346</v>
      </c>
      <c r="C7767" s="1">
        <v>2015.0</v>
      </c>
      <c r="D7767" s="3" t="s">
        <v>586</v>
      </c>
      <c r="E7767" s="14">
        <f t="shared" si="2"/>
        <v>3/24/2015</v>
      </c>
      <c r="F7767" s="15">
        <f t="shared" si="3"/>
        <v>1.43775401661593</v>
      </c>
      <c r="G7767" s="2">
        <v>5770947.0</v>
      </c>
      <c r="H7767" s="1" t="s">
        <v>41</v>
      </c>
      <c r="I7767" s="1" t="s">
        <v>5</v>
      </c>
      <c r="J7767" s="5" t="str">
        <f>VLOOKUP(I7767,city,2,FALSE)</f>
        <v>Amsterdam</v>
      </c>
      <c r="K7767" s="1" t="s">
        <v>31</v>
      </c>
      <c r="L7767" s="5"/>
      <c r="M7767" s="2" t="s">
        <v>9319</v>
      </c>
      <c r="N7767" s="1" t="s">
        <v>92</v>
      </c>
      <c r="O7767" s="1">
        <v>52.3675722036318</v>
      </c>
      <c r="P7767" s="1">
        <v>4.87520585888983</v>
      </c>
      <c r="Q7767" s="1" t="s">
        <v>95</v>
      </c>
      <c r="R7767" s="1" t="s">
        <v>97</v>
      </c>
      <c r="S7767" s="1">
        <v>2.0</v>
      </c>
      <c r="T7767" s="1">
        <v>1.0</v>
      </c>
      <c r="U7767" s="1">
        <v>3.0</v>
      </c>
      <c r="V7767" s="1">
        <v>1.0</v>
      </c>
      <c r="W7767" s="1" t="s">
        <v>98</v>
      </c>
      <c r="X7767" s="6">
        <v>160.0</v>
      </c>
      <c r="Y7767" s="1">
        <v>1.0</v>
      </c>
      <c r="Z7767" s="1">
        <v>0.0</v>
      </c>
      <c r="AA7767" s="1">
        <v>1.0</v>
      </c>
      <c r="AB7767" s="5">
        <f t="shared" si="4"/>
        <v>0</v>
      </c>
      <c r="AC7767" s="8">
        <f t="shared" si="5"/>
        <v>160</v>
      </c>
      <c r="AD7767" s="8">
        <f t="shared" ref="AD7767:AE7767" si="7770">AC7767*AA7767</f>
        <v>160</v>
      </c>
      <c r="AE7767" s="8">
        <f t="shared" si="7770"/>
        <v>0</v>
      </c>
      <c r="AF7767" s="1" t="s">
        <v>187</v>
      </c>
      <c r="AG7767" s="1">
        <v>0.4</v>
      </c>
      <c r="AH7767" s="1">
        <v>0.0</v>
      </c>
    </row>
    <row r="7768">
      <c r="A7768" s="2">
        <v>2.9939478E7</v>
      </c>
      <c r="B7768" s="1" t="s">
        <v>3611</v>
      </c>
      <c r="C7768" s="1">
        <v>2015.0</v>
      </c>
      <c r="D7768" s="3" t="s">
        <v>586</v>
      </c>
      <c r="E7768" s="14">
        <f t="shared" si="2"/>
        <v>3/24/2015</v>
      </c>
      <c r="F7768" s="15">
        <f t="shared" si="3"/>
        <v>1.43775401661593</v>
      </c>
      <c r="G7768" s="2">
        <v>5773449.0</v>
      </c>
      <c r="H7768" s="1" t="s">
        <v>82</v>
      </c>
      <c r="I7768" s="1" t="s">
        <v>5</v>
      </c>
      <c r="J7768" s="5" t="str">
        <f>VLOOKUP(I7768,city,2,FALSE)</f>
        <v>Amsterdam</v>
      </c>
      <c r="K7768" s="1" t="s">
        <v>31</v>
      </c>
      <c r="L7768" s="5"/>
      <c r="M7768" s="2" t="s">
        <v>8897</v>
      </c>
      <c r="N7768" s="1" t="s">
        <v>92</v>
      </c>
      <c r="O7768" s="1">
        <v>52.3532482020465</v>
      </c>
      <c r="P7768" s="1">
        <v>4.91334299515789</v>
      </c>
      <c r="Q7768" s="1" t="s">
        <v>95</v>
      </c>
      <c r="R7768" s="1" t="s">
        <v>138</v>
      </c>
      <c r="S7768" s="1">
        <v>2.0</v>
      </c>
      <c r="T7768" s="1">
        <v>1.0</v>
      </c>
      <c r="U7768" s="1">
        <v>1.0</v>
      </c>
      <c r="V7768" s="1">
        <v>1.0</v>
      </c>
      <c r="W7768" s="1" t="s">
        <v>98</v>
      </c>
      <c r="X7768" s="6">
        <v>59.0</v>
      </c>
      <c r="Y7768" s="1">
        <v>1.0</v>
      </c>
      <c r="Z7768" s="1">
        <v>10.0</v>
      </c>
      <c r="AA7768" s="1">
        <v>1.0</v>
      </c>
      <c r="AB7768" s="5">
        <f t="shared" si="4"/>
        <v>6</v>
      </c>
      <c r="AC7768" s="8">
        <f t="shared" si="5"/>
        <v>69</v>
      </c>
      <c r="AD7768" s="8">
        <f t="shared" ref="AD7768:AE7768" si="7771">AC7768*AA7768</f>
        <v>69</v>
      </c>
      <c r="AE7768" s="8">
        <f t="shared" si="7771"/>
        <v>414</v>
      </c>
      <c r="AF7768" s="1" t="s">
        <v>144</v>
      </c>
      <c r="AG7768" s="1">
        <v>1.0</v>
      </c>
      <c r="AH7768" s="1">
        <v>3.0</v>
      </c>
      <c r="AI7768" s="1">
        <v>87.0</v>
      </c>
      <c r="AJ7768" s="1">
        <v>9.0</v>
      </c>
      <c r="AK7768" s="1">
        <v>9.0</v>
      </c>
      <c r="AL7768" s="1">
        <v>9.0</v>
      </c>
      <c r="AM7768" s="1">
        <v>8.0</v>
      </c>
      <c r="AN7768" s="1">
        <v>9.0</v>
      </c>
      <c r="AO7768" s="1">
        <v>9.0</v>
      </c>
    </row>
    <row r="7769">
      <c r="A7769" s="2">
        <v>2.995013E7</v>
      </c>
      <c r="B7769" s="1" t="s">
        <v>9320</v>
      </c>
      <c r="C7769" s="1">
        <v>2015.0</v>
      </c>
      <c r="D7769" s="3" t="s">
        <v>586</v>
      </c>
      <c r="E7769" s="14">
        <f t="shared" si="2"/>
        <v>3/24/2015</v>
      </c>
      <c r="F7769" s="15">
        <f t="shared" si="3"/>
        <v>1.43775401661593</v>
      </c>
      <c r="G7769" s="2">
        <v>5776838.0</v>
      </c>
      <c r="H7769" s="1" t="s">
        <v>70</v>
      </c>
      <c r="I7769" s="1" t="s">
        <v>5</v>
      </c>
      <c r="J7769" s="5" t="str">
        <f>VLOOKUP(I7769,city,2,FALSE)</f>
        <v>Amsterdam</v>
      </c>
      <c r="K7769" s="1" t="s">
        <v>31</v>
      </c>
      <c r="L7769" s="5"/>
      <c r="M7769" s="2" t="s">
        <v>9321</v>
      </c>
      <c r="N7769" s="1" t="s">
        <v>92</v>
      </c>
      <c r="O7769" s="1">
        <v>52.3403595604739</v>
      </c>
      <c r="P7769" s="1">
        <v>4.90358428263695</v>
      </c>
      <c r="Q7769" s="1" t="s">
        <v>95</v>
      </c>
      <c r="R7769" s="1" t="s">
        <v>97</v>
      </c>
      <c r="S7769" s="1">
        <v>4.0</v>
      </c>
      <c r="T7769" s="1">
        <v>1.0</v>
      </c>
      <c r="U7769" s="1">
        <v>2.0</v>
      </c>
      <c r="V7769" s="1">
        <v>2.0</v>
      </c>
      <c r="W7769" s="1" t="s">
        <v>98</v>
      </c>
      <c r="X7769" s="6">
        <v>120.0</v>
      </c>
      <c r="Y7769" s="1">
        <v>1.0</v>
      </c>
      <c r="Z7769" s="1">
        <v>0.0</v>
      </c>
      <c r="AA7769" s="1">
        <v>5.0</v>
      </c>
      <c r="AB7769" s="5">
        <f t="shared" si="4"/>
        <v>0</v>
      </c>
      <c r="AC7769" s="8">
        <f t="shared" si="5"/>
        <v>120</v>
      </c>
      <c r="AD7769" s="8">
        <f t="shared" ref="AD7769:AE7769" si="7772">AC7769*AA7769</f>
        <v>600</v>
      </c>
      <c r="AE7769" s="8">
        <f t="shared" si="7772"/>
        <v>0</v>
      </c>
      <c r="AF7769" s="1" t="s">
        <v>144</v>
      </c>
      <c r="AG7769" s="1">
        <v>1.0</v>
      </c>
      <c r="AH7769" s="1">
        <v>0.0</v>
      </c>
    </row>
    <row r="7770">
      <c r="A7770" s="2">
        <v>2.9968916E7</v>
      </c>
      <c r="B7770" s="1" t="s">
        <v>4055</v>
      </c>
      <c r="C7770" s="1">
        <v>2015.0</v>
      </c>
      <c r="D7770" s="3" t="s">
        <v>242</v>
      </c>
      <c r="E7770" s="14">
        <f t="shared" si="2"/>
        <v>3/25/2015</v>
      </c>
      <c r="F7770" s="15">
        <f t="shared" si="3"/>
        <v>1.43501429058853</v>
      </c>
      <c r="G7770" s="2">
        <v>5790170.0</v>
      </c>
      <c r="H7770" s="1" t="s">
        <v>70</v>
      </c>
      <c r="I7770" s="1" t="s">
        <v>5</v>
      </c>
      <c r="J7770" s="5" t="str">
        <f>VLOOKUP(I7770,city,2,FALSE)</f>
        <v>Amsterdam</v>
      </c>
      <c r="K7770" s="1" t="s">
        <v>31</v>
      </c>
      <c r="L7770" s="5"/>
      <c r="M7770" s="2" t="s">
        <v>9322</v>
      </c>
      <c r="N7770" s="1" t="s">
        <v>92</v>
      </c>
      <c r="O7770" s="1">
        <v>52.3422688760182</v>
      </c>
      <c r="P7770" s="1">
        <v>4.89679464024037</v>
      </c>
      <c r="Q7770" s="1" t="s">
        <v>95</v>
      </c>
      <c r="R7770" s="1" t="s">
        <v>97</v>
      </c>
      <c r="S7770" s="1">
        <v>2.0</v>
      </c>
      <c r="T7770" s="1">
        <v>1.0</v>
      </c>
      <c r="U7770" s="1">
        <v>0.0</v>
      </c>
      <c r="V7770" s="1">
        <v>1.0</v>
      </c>
      <c r="W7770" s="1" t="s">
        <v>98</v>
      </c>
      <c r="X7770" s="6">
        <v>85.0</v>
      </c>
      <c r="Y7770" s="1">
        <v>1.0</v>
      </c>
      <c r="Z7770" s="1">
        <v>0.0</v>
      </c>
      <c r="AA7770" s="1">
        <v>1.0</v>
      </c>
      <c r="AB7770" s="5">
        <f t="shared" si="4"/>
        <v>0</v>
      </c>
      <c r="AC7770" s="8">
        <f t="shared" si="5"/>
        <v>85</v>
      </c>
      <c r="AD7770" s="8">
        <f t="shared" ref="AD7770:AE7770" si="7773">AC7770*AA7770</f>
        <v>85</v>
      </c>
      <c r="AE7770" s="8">
        <f t="shared" si="7773"/>
        <v>0</v>
      </c>
      <c r="AF7770" s="1" t="s">
        <v>144</v>
      </c>
      <c r="AG7770" s="1">
        <v>0.88</v>
      </c>
      <c r="AH7770" s="1">
        <v>0.0</v>
      </c>
    </row>
    <row r="7771">
      <c r="A7771" s="2">
        <v>2.9974101E7</v>
      </c>
      <c r="B7771" s="1" t="s">
        <v>9323</v>
      </c>
      <c r="C7771" s="1">
        <v>2015.0</v>
      </c>
      <c r="D7771" s="3" t="s">
        <v>242</v>
      </c>
      <c r="E7771" s="14">
        <f t="shared" si="2"/>
        <v>3/25/2015</v>
      </c>
      <c r="F7771" s="15">
        <f t="shared" si="3"/>
        <v>1.43501429058853</v>
      </c>
      <c r="G7771" s="2">
        <v>5777334.0</v>
      </c>
      <c r="H7771" s="1" t="s">
        <v>63</v>
      </c>
      <c r="I7771" s="1" t="s">
        <v>5</v>
      </c>
      <c r="J7771" s="5" t="str">
        <f>VLOOKUP(I7771,city,2,FALSE)</f>
        <v>Amsterdam</v>
      </c>
      <c r="K7771" s="1" t="s">
        <v>31</v>
      </c>
      <c r="L7771" s="5"/>
      <c r="M7771" s="2" t="s">
        <v>4516</v>
      </c>
      <c r="N7771" s="1" t="s">
        <v>92</v>
      </c>
      <c r="O7771" s="1">
        <v>52.3691923934617</v>
      </c>
      <c r="P7771" s="1">
        <v>4.88395768515086</v>
      </c>
      <c r="Q7771" s="1" t="s">
        <v>257</v>
      </c>
      <c r="R7771" s="1" t="s">
        <v>138</v>
      </c>
      <c r="S7771" s="1">
        <v>2.0</v>
      </c>
      <c r="T7771" s="1">
        <v>1.0</v>
      </c>
      <c r="U7771" s="1">
        <v>1.0</v>
      </c>
      <c r="V7771" s="1">
        <v>1.0</v>
      </c>
      <c r="W7771" s="1" t="s">
        <v>98</v>
      </c>
      <c r="X7771" s="6">
        <v>140.0</v>
      </c>
      <c r="Y7771" s="1">
        <v>1.0</v>
      </c>
      <c r="Z7771" s="1">
        <v>0.0</v>
      </c>
      <c r="AA7771" s="1">
        <v>1.0</v>
      </c>
      <c r="AB7771" s="5">
        <f t="shared" si="4"/>
        <v>0</v>
      </c>
      <c r="AC7771" s="8">
        <f t="shared" si="5"/>
        <v>140</v>
      </c>
      <c r="AD7771" s="8">
        <f t="shared" ref="AD7771:AE7771" si="7774">AC7771*AA7771</f>
        <v>140</v>
      </c>
      <c r="AE7771" s="8">
        <f t="shared" si="7774"/>
        <v>0</v>
      </c>
      <c r="AF7771" s="1" t="s">
        <v>141</v>
      </c>
      <c r="AG7771" s="1">
        <v>1.0</v>
      </c>
      <c r="AH7771" s="1">
        <v>0.0</v>
      </c>
    </row>
    <row r="7772">
      <c r="A7772" s="2">
        <v>2.9979215E7</v>
      </c>
      <c r="B7772" s="1" t="s">
        <v>3121</v>
      </c>
      <c r="C7772" s="1">
        <v>2015.0</v>
      </c>
      <c r="D7772" s="3" t="s">
        <v>242</v>
      </c>
      <c r="E7772" s="14">
        <f t="shared" si="2"/>
        <v>3/25/2015</v>
      </c>
      <c r="F7772" s="15">
        <f t="shared" si="3"/>
        <v>1.43501429058853</v>
      </c>
      <c r="G7772" s="2">
        <v>5853330.0</v>
      </c>
      <c r="H7772" s="1" t="s">
        <v>63</v>
      </c>
      <c r="I7772" s="1" t="s">
        <v>5</v>
      </c>
      <c r="J7772" s="5" t="str">
        <f>VLOOKUP(I7772,city,2,FALSE)</f>
        <v>Amsterdam</v>
      </c>
      <c r="K7772" s="1" t="s">
        <v>31</v>
      </c>
      <c r="L7772" s="5"/>
      <c r="M7772" s="2" t="s">
        <v>9324</v>
      </c>
      <c r="N7772" s="1" t="s">
        <v>92</v>
      </c>
      <c r="O7772" s="1">
        <v>52.3710429702384</v>
      </c>
      <c r="P7772" s="1">
        <v>4.8967471867798</v>
      </c>
      <c r="Q7772" s="1" t="s">
        <v>95</v>
      </c>
      <c r="R7772" s="1" t="s">
        <v>97</v>
      </c>
      <c r="S7772" s="1">
        <v>4.0</v>
      </c>
      <c r="T7772" s="1">
        <v>1.5</v>
      </c>
      <c r="U7772" s="1">
        <v>2.0</v>
      </c>
      <c r="V7772" s="1">
        <v>2.0</v>
      </c>
      <c r="W7772" s="1" t="s">
        <v>98</v>
      </c>
      <c r="X7772" s="6">
        <v>185.0</v>
      </c>
      <c r="Y7772" s="1">
        <v>2.0</v>
      </c>
      <c r="Z7772" s="1">
        <v>59.0</v>
      </c>
      <c r="AA7772" s="1">
        <v>2.0</v>
      </c>
      <c r="AB7772" s="5">
        <f t="shared" si="4"/>
        <v>0</v>
      </c>
      <c r="AC7772" s="8">
        <f t="shared" si="5"/>
        <v>185</v>
      </c>
      <c r="AD7772" s="8">
        <f t="shared" ref="AD7772:AE7772" si="7775">AC7772*AA7772</f>
        <v>370</v>
      </c>
      <c r="AE7772" s="8">
        <f t="shared" si="7775"/>
        <v>0</v>
      </c>
      <c r="AF7772" s="1" t="s">
        <v>141</v>
      </c>
      <c r="AG7772" s="1">
        <v>1.0</v>
      </c>
      <c r="AH7772" s="1">
        <v>0.0</v>
      </c>
    </row>
    <row r="7773">
      <c r="A7773" s="2">
        <v>2.9987963E7</v>
      </c>
      <c r="B7773" s="1" t="s">
        <v>5271</v>
      </c>
      <c r="C7773" s="1">
        <v>2015.0</v>
      </c>
      <c r="D7773" s="3" t="s">
        <v>242</v>
      </c>
      <c r="E7773" s="14">
        <f t="shared" si="2"/>
        <v>3/25/2015</v>
      </c>
      <c r="F7773" s="15">
        <f t="shared" si="3"/>
        <v>1.43501429058853</v>
      </c>
      <c r="G7773" s="2">
        <v>5780159.0</v>
      </c>
      <c r="H7773" s="1" t="s">
        <v>35</v>
      </c>
      <c r="I7773" s="1" t="s">
        <v>5</v>
      </c>
      <c r="J7773" s="5" t="str">
        <f>VLOOKUP(I7773,city,2,FALSE)</f>
        <v>Amsterdam</v>
      </c>
      <c r="K7773" s="1" t="s">
        <v>31</v>
      </c>
      <c r="L7773" s="5"/>
      <c r="M7773" s="2" t="s">
        <v>9325</v>
      </c>
      <c r="N7773" s="1" t="s">
        <v>92</v>
      </c>
      <c r="O7773" s="1">
        <v>52.3659209296402</v>
      </c>
      <c r="P7773" s="1">
        <v>4.94320341273936</v>
      </c>
      <c r="Q7773" s="1" t="s">
        <v>95</v>
      </c>
      <c r="R7773" s="1" t="s">
        <v>138</v>
      </c>
      <c r="S7773" s="1">
        <v>2.0</v>
      </c>
      <c r="T7773" s="1">
        <v>1.0</v>
      </c>
      <c r="U7773" s="1">
        <v>1.0</v>
      </c>
      <c r="V7773" s="1">
        <v>1.0</v>
      </c>
      <c r="W7773" s="1" t="s">
        <v>98</v>
      </c>
      <c r="X7773" s="6">
        <v>93.0</v>
      </c>
      <c r="Y7773" s="1">
        <v>1.0</v>
      </c>
      <c r="Z7773" s="1">
        <v>0.0</v>
      </c>
      <c r="AA7773" s="1">
        <v>1.0</v>
      </c>
      <c r="AB7773" s="5">
        <f t="shared" si="4"/>
        <v>2</v>
      </c>
      <c r="AC7773" s="8">
        <f t="shared" si="5"/>
        <v>93</v>
      </c>
      <c r="AD7773" s="8">
        <f t="shared" ref="AD7773:AE7773" si="7776">AC7773*AA7773</f>
        <v>93</v>
      </c>
      <c r="AE7773" s="8">
        <f t="shared" si="7776"/>
        <v>186</v>
      </c>
      <c r="AF7773" s="1" t="s">
        <v>141</v>
      </c>
      <c r="AG7773" s="1">
        <v>0.9</v>
      </c>
      <c r="AH7773" s="1">
        <v>1.0</v>
      </c>
      <c r="AI7773" s="1">
        <v>100.0</v>
      </c>
      <c r="AJ7773" s="1">
        <v>10.0</v>
      </c>
      <c r="AK7773" s="1">
        <v>10.0</v>
      </c>
      <c r="AL7773" s="1">
        <v>10.0</v>
      </c>
      <c r="AM7773" s="1">
        <v>10.0</v>
      </c>
      <c r="AN7773" s="1">
        <v>10.0</v>
      </c>
      <c r="AO7773" s="1">
        <v>8.0</v>
      </c>
    </row>
    <row r="7774">
      <c r="A7774" s="2">
        <v>2.9990991E7</v>
      </c>
      <c r="B7774" s="1" t="s">
        <v>1325</v>
      </c>
      <c r="C7774" s="1">
        <v>2015.0</v>
      </c>
      <c r="D7774" s="3" t="s">
        <v>242</v>
      </c>
      <c r="E7774" s="14">
        <f t="shared" si="2"/>
        <v>3/25/2015</v>
      </c>
      <c r="F7774" s="15">
        <f t="shared" si="3"/>
        <v>1.43501429058853</v>
      </c>
      <c r="G7774" s="2">
        <v>5780835.0</v>
      </c>
      <c r="H7774" s="1" t="s">
        <v>63</v>
      </c>
      <c r="I7774" s="1" t="s">
        <v>5</v>
      </c>
      <c r="J7774" s="5" t="str">
        <f>VLOOKUP(I7774,city,2,FALSE)</f>
        <v>Amsterdam</v>
      </c>
      <c r="K7774" s="1" t="s">
        <v>31</v>
      </c>
      <c r="L7774" s="5"/>
      <c r="M7774" s="2" t="s">
        <v>9326</v>
      </c>
      <c r="N7774" s="1" t="s">
        <v>92</v>
      </c>
      <c r="O7774" s="1">
        <v>52.3725259679415</v>
      </c>
      <c r="P7774" s="1">
        <v>4.89991174396013</v>
      </c>
      <c r="Q7774" s="1" t="s">
        <v>95</v>
      </c>
      <c r="R7774" s="1" t="s">
        <v>97</v>
      </c>
      <c r="S7774" s="1">
        <v>4.0</v>
      </c>
      <c r="T7774" s="1">
        <v>1.0</v>
      </c>
      <c r="U7774" s="1">
        <v>1.0</v>
      </c>
      <c r="V7774" s="1">
        <v>2.0</v>
      </c>
      <c r="W7774" s="1" t="s">
        <v>98</v>
      </c>
      <c r="X7774" s="6">
        <v>180.0</v>
      </c>
      <c r="Y7774" s="1">
        <v>2.0</v>
      </c>
      <c r="Z7774" s="1">
        <v>30.0</v>
      </c>
      <c r="AA7774" s="1">
        <v>2.0</v>
      </c>
      <c r="AB7774" s="5">
        <f t="shared" si="4"/>
        <v>0</v>
      </c>
      <c r="AC7774" s="8">
        <f t="shared" si="5"/>
        <v>180</v>
      </c>
      <c r="AD7774" s="8">
        <f t="shared" ref="AD7774:AE7774" si="7777">AC7774*AA7774</f>
        <v>360</v>
      </c>
      <c r="AE7774" s="8">
        <f t="shared" si="7777"/>
        <v>0</v>
      </c>
      <c r="AF7774" s="1" t="s">
        <v>144</v>
      </c>
      <c r="AG7774" s="1">
        <v>1.0</v>
      </c>
      <c r="AH7774" s="1">
        <v>0.0</v>
      </c>
    </row>
    <row r="7775">
      <c r="A7775" s="2">
        <v>3.0046218E7</v>
      </c>
      <c r="B7775" s="1" t="s">
        <v>4386</v>
      </c>
      <c r="C7775" s="1">
        <v>2015.0</v>
      </c>
      <c r="D7775" s="3" t="s">
        <v>1493</v>
      </c>
      <c r="E7775" s="14">
        <f t="shared" si="2"/>
        <v>3/26/2015</v>
      </c>
      <c r="F7775" s="15">
        <f t="shared" si="3"/>
        <v>1.43227456456113</v>
      </c>
      <c r="G7775" s="2">
        <v>5847929.0</v>
      </c>
      <c r="H7775" s="1" t="s">
        <v>63</v>
      </c>
      <c r="I7775" s="1" t="s">
        <v>5</v>
      </c>
      <c r="J7775" s="5" t="str">
        <f>VLOOKUP(I7775,city,2,FALSE)</f>
        <v>Amsterdam</v>
      </c>
      <c r="K7775" s="1" t="s">
        <v>31</v>
      </c>
      <c r="L7775" s="5"/>
      <c r="M7775" s="2" t="s">
        <v>9324</v>
      </c>
      <c r="N7775" s="1" t="s">
        <v>92</v>
      </c>
      <c r="O7775" s="1">
        <v>52.3712327311236</v>
      </c>
      <c r="P7775" s="1">
        <v>4.89721358577469</v>
      </c>
      <c r="Q7775" s="1" t="s">
        <v>95</v>
      </c>
      <c r="R7775" s="1" t="s">
        <v>97</v>
      </c>
      <c r="S7775" s="1">
        <v>4.0</v>
      </c>
      <c r="T7775" s="1">
        <v>1.5</v>
      </c>
      <c r="U7775" s="1">
        <v>2.0</v>
      </c>
      <c r="V7775" s="1">
        <v>2.0</v>
      </c>
      <c r="W7775" s="1" t="s">
        <v>98</v>
      </c>
      <c r="X7775" s="6">
        <v>185.0</v>
      </c>
      <c r="Y7775" s="1">
        <v>2.0</v>
      </c>
      <c r="Z7775" s="1">
        <v>59.0</v>
      </c>
      <c r="AA7775" s="1">
        <v>2.0</v>
      </c>
      <c r="AB7775" s="5">
        <f t="shared" si="4"/>
        <v>0</v>
      </c>
      <c r="AC7775" s="8">
        <f t="shared" si="5"/>
        <v>185</v>
      </c>
      <c r="AD7775" s="8">
        <f t="shared" ref="AD7775:AE7775" si="7778">AC7775*AA7775</f>
        <v>370</v>
      </c>
      <c r="AE7775" s="8">
        <f t="shared" si="7778"/>
        <v>0</v>
      </c>
      <c r="AF7775" s="1" t="s">
        <v>141</v>
      </c>
      <c r="AG7775" s="1">
        <v>1.0</v>
      </c>
      <c r="AH7775" s="1">
        <v>0.0</v>
      </c>
    </row>
    <row r="7776">
      <c r="A7776" s="2">
        <v>3.0060316E7</v>
      </c>
      <c r="B7776" s="1" t="s">
        <v>4637</v>
      </c>
      <c r="C7776" s="1">
        <v>2015.0</v>
      </c>
      <c r="D7776" s="3" t="s">
        <v>1493</v>
      </c>
      <c r="E7776" s="14">
        <f t="shared" si="2"/>
        <v>3/26/2015</v>
      </c>
      <c r="F7776" s="15">
        <f t="shared" si="3"/>
        <v>1.43227456456113</v>
      </c>
      <c r="G7776" s="2">
        <v>5794359.0</v>
      </c>
      <c r="H7776" s="1" t="s">
        <v>63</v>
      </c>
      <c r="I7776" s="1" t="s">
        <v>5</v>
      </c>
      <c r="J7776" s="5" t="str">
        <f>VLOOKUP(I7776,city,2,FALSE)</f>
        <v>Amsterdam</v>
      </c>
      <c r="K7776" s="1" t="s">
        <v>39</v>
      </c>
      <c r="L7776" s="5"/>
      <c r="M7776" s="2">
        <v>1013.0</v>
      </c>
      <c r="N7776" s="1" t="s">
        <v>92</v>
      </c>
      <c r="O7776" s="1">
        <v>52.3881212301218</v>
      </c>
      <c r="P7776" s="1">
        <v>4.88843060802289</v>
      </c>
      <c r="Q7776" s="1" t="s">
        <v>95</v>
      </c>
      <c r="R7776" s="1" t="s">
        <v>97</v>
      </c>
      <c r="S7776" s="1">
        <v>4.0</v>
      </c>
      <c r="T7776" s="1">
        <v>1.0</v>
      </c>
      <c r="U7776" s="1">
        <v>1.0</v>
      </c>
      <c r="V7776" s="1">
        <v>3.0</v>
      </c>
      <c r="W7776" s="1" t="s">
        <v>98</v>
      </c>
      <c r="X7776" s="6">
        <v>173.0</v>
      </c>
      <c r="Y7776" s="1">
        <v>2.0</v>
      </c>
      <c r="Z7776" s="1">
        <v>85.0</v>
      </c>
      <c r="AA7776" s="1">
        <v>1.0</v>
      </c>
      <c r="AB7776" s="5">
        <f t="shared" si="4"/>
        <v>0</v>
      </c>
      <c r="AC7776" s="8">
        <f t="shared" si="5"/>
        <v>173</v>
      </c>
      <c r="AD7776" s="8">
        <f t="shared" ref="AD7776:AE7776" si="7779">AC7776*AA7776</f>
        <v>173</v>
      </c>
      <c r="AE7776" s="8">
        <f t="shared" si="7779"/>
        <v>0</v>
      </c>
      <c r="AF7776" s="1" t="s">
        <v>159</v>
      </c>
      <c r="AG7776" s="1" t="s">
        <v>159</v>
      </c>
      <c r="AH7776" s="1">
        <v>0.0</v>
      </c>
    </row>
    <row r="7777">
      <c r="A7777" s="2">
        <v>3.006345E7</v>
      </c>
      <c r="B7777" s="1" t="s">
        <v>9327</v>
      </c>
      <c r="C7777" s="1">
        <v>2015.0</v>
      </c>
      <c r="D7777" s="3" t="s">
        <v>1493</v>
      </c>
      <c r="E7777" s="14">
        <f t="shared" si="2"/>
        <v>3/26/2015</v>
      </c>
      <c r="F7777" s="15">
        <f t="shared" si="3"/>
        <v>1.43227456459285</v>
      </c>
      <c r="G7777" s="2">
        <v>5794912.0</v>
      </c>
      <c r="H7777" s="1" t="s">
        <v>70</v>
      </c>
      <c r="I7777" s="1" t="s">
        <v>5</v>
      </c>
      <c r="J7777" s="5" t="str">
        <f>VLOOKUP(I7777,city,2,FALSE)</f>
        <v>Amsterdam</v>
      </c>
      <c r="K7777" s="1" t="s">
        <v>31</v>
      </c>
      <c r="L7777" s="5"/>
      <c r="M7777" s="2" t="s">
        <v>9328</v>
      </c>
      <c r="N7777" s="1" t="s">
        <v>92</v>
      </c>
      <c r="O7777" s="1">
        <v>52.3516471126893</v>
      </c>
      <c r="P7777" s="1">
        <v>4.89020183270271</v>
      </c>
      <c r="Q7777" s="1" t="s">
        <v>95</v>
      </c>
      <c r="R7777" s="1" t="s">
        <v>97</v>
      </c>
      <c r="S7777" s="1">
        <v>4.0</v>
      </c>
      <c r="T7777" s="1">
        <v>1.0</v>
      </c>
      <c r="U7777" s="1">
        <v>1.0</v>
      </c>
      <c r="V7777" s="1">
        <v>2.0</v>
      </c>
      <c r="W7777" s="1" t="s">
        <v>98</v>
      </c>
      <c r="X7777" s="6">
        <v>150.0</v>
      </c>
      <c r="Y7777" s="1">
        <v>2.0</v>
      </c>
      <c r="Z7777" s="1">
        <v>20.0</v>
      </c>
      <c r="AA7777" s="1">
        <v>4.0</v>
      </c>
      <c r="AB7777" s="5">
        <f t="shared" si="4"/>
        <v>0</v>
      </c>
      <c r="AC7777" s="8">
        <f t="shared" si="5"/>
        <v>150</v>
      </c>
      <c r="AD7777" s="8">
        <f t="shared" ref="AD7777:AE7777" si="7780">AC7777*AA7777</f>
        <v>600</v>
      </c>
      <c r="AE7777" s="8">
        <f t="shared" si="7780"/>
        <v>0</v>
      </c>
      <c r="AF7777" s="1" t="s">
        <v>141</v>
      </c>
      <c r="AG7777" s="1">
        <v>1.0</v>
      </c>
      <c r="AH7777" s="1">
        <v>0.0</v>
      </c>
    </row>
    <row r="7778">
      <c r="A7778" s="2">
        <v>3.0068186E7</v>
      </c>
      <c r="B7778" s="1" t="s">
        <v>9329</v>
      </c>
      <c r="C7778" s="1">
        <v>2015.0</v>
      </c>
      <c r="D7778" s="3" t="s">
        <v>1493</v>
      </c>
      <c r="E7778" s="14">
        <f t="shared" si="2"/>
        <v>3/26/2015</v>
      </c>
      <c r="F7778" s="15">
        <f t="shared" si="3"/>
        <v>1.43227456459285</v>
      </c>
      <c r="G7778" s="2">
        <v>5801494.0</v>
      </c>
      <c r="H7778" s="1" t="s">
        <v>63</v>
      </c>
      <c r="I7778" s="1" t="s">
        <v>5</v>
      </c>
      <c r="J7778" s="5" t="str">
        <f>VLOOKUP(I7778,city,2,FALSE)</f>
        <v>Amsterdam</v>
      </c>
      <c r="K7778" s="1" t="s">
        <v>31</v>
      </c>
      <c r="L7778" s="5"/>
      <c r="M7778" s="2">
        <v>1012.0</v>
      </c>
      <c r="N7778" s="1" t="s">
        <v>92</v>
      </c>
      <c r="O7778" s="1">
        <v>52.3676794196717</v>
      </c>
      <c r="P7778" s="1">
        <v>4.88758535814111</v>
      </c>
      <c r="Q7778" s="1" t="s">
        <v>154</v>
      </c>
      <c r="R7778" s="1" t="s">
        <v>97</v>
      </c>
      <c r="S7778" s="1">
        <v>6.0</v>
      </c>
      <c r="T7778" s="1">
        <v>3.0</v>
      </c>
      <c r="U7778" s="1">
        <v>3.0</v>
      </c>
      <c r="V7778" s="1">
        <v>3.0</v>
      </c>
      <c r="W7778" s="1" t="s">
        <v>98</v>
      </c>
      <c r="X7778" s="6">
        <v>300.0</v>
      </c>
      <c r="Y7778" s="1">
        <v>1.0</v>
      </c>
      <c r="Z7778" s="1">
        <v>0.0</v>
      </c>
      <c r="AA7778" s="1">
        <v>1.0</v>
      </c>
      <c r="AB7778" s="5">
        <f t="shared" si="4"/>
        <v>0</v>
      </c>
      <c r="AC7778" s="8">
        <f t="shared" si="5"/>
        <v>300</v>
      </c>
      <c r="AD7778" s="8">
        <f t="shared" ref="AD7778:AE7778" si="7781">AC7778*AA7778</f>
        <v>300</v>
      </c>
      <c r="AE7778" s="8">
        <f t="shared" si="7781"/>
        <v>0</v>
      </c>
      <c r="AF7778" s="1" t="s">
        <v>187</v>
      </c>
      <c r="AG7778" s="1">
        <v>0.48</v>
      </c>
      <c r="AH7778" s="1">
        <v>0.0</v>
      </c>
    </row>
    <row r="7779">
      <c r="A7779" s="2">
        <v>3.0068186E7</v>
      </c>
      <c r="B7779" s="1" t="s">
        <v>9329</v>
      </c>
      <c r="C7779" s="1">
        <v>2015.0</v>
      </c>
      <c r="D7779" s="3" t="s">
        <v>1493</v>
      </c>
      <c r="E7779" s="14">
        <f t="shared" si="2"/>
        <v>3/26/2015</v>
      </c>
      <c r="F7779" s="15">
        <f t="shared" si="3"/>
        <v>1.43227456459285</v>
      </c>
      <c r="G7779" s="2">
        <v>5795790.0</v>
      </c>
      <c r="H7779" s="1" t="s">
        <v>63</v>
      </c>
      <c r="I7779" s="1" t="s">
        <v>5</v>
      </c>
      <c r="J7779" s="5" t="str">
        <f>VLOOKUP(I7779,city,2,FALSE)</f>
        <v>Amsterdam</v>
      </c>
      <c r="K7779" s="1" t="s">
        <v>31</v>
      </c>
      <c r="L7779" s="5"/>
      <c r="M7779" s="2" t="s">
        <v>9330</v>
      </c>
      <c r="N7779" s="1" t="s">
        <v>92</v>
      </c>
      <c r="O7779" s="1">
        <v>52.3691407447432</v>
      </c>
      <c r="P7779" s="1">
        <v>4.88986923107496</v>
      </c>
      <c r="Q7779" s="1" t="s">
        <v>95</v>
      </c>
      <c r="R7779" s="1" t="s">
        <v>97</v>
      </c>
      <c r="S7779" s="1">
        <v>2.0</v>
      </c>
      <c r="T7779" s="1">
        <v>1.0</v>
      </c>
      <c r="U7779" s="1">
        <v>1.0</v>
      </c>
      <c r="V7779" s="1">
        <v>1.0</v>
      </c>
      <c r="W7779" s="1" t="s">
        <v>318</v>
      </c>
      <c r="X7779" s="6">
        <v>100.0</v>
      </c>
      <c r="Y7779" s="1">
        <v>1.0</v>
      </c>
      <c r="Z7779" s="1">
        <v>0.0</v>
      </c>
      <c r="AA7779" s="1">
        <v>1.0</v>
      </c>
      <c r="AB7779" s="5">
        <f t="shared" si="4"/>
        <v>0</v>
      </c>
      <c r="AC7779" s="8">
        <f t="shared" si="5"/>
        <v>100</v>
      </c>
      <c r="AD7779" s="8">
        <f t="shared" ref="AD7779:AE7779" si="7782">AC7779*AA7779</f>
        <v>100</v>
      </c>
      <c r="AE7779" s="8">
        <f t="shared" si="7782"/>
        <v>0</v>
      </c>
      <c r="AF7779" s="1" t="s">
        <v>187</v>
      </c>
      <c r="AG7779" s="1">
        <v>0.46</v>
      </c>
      <c r="AH7779" s="1">
        <v>0.0</v>
      </c>
    </row>
    <row r="7780">
      <c r="A7780" s="2">
        <v>3.0068186E7</v>
      </c>
      <c r="B7780" s="1" t="s">
        <v>9329</v>
      </c>
      <c r="C7780" s="1">
        <v>2015.0</v>
      </c>
      <c r="D7780" s="3" t="s">
        <v>1493</v>
      </c>
      <c r="E7780" s="14">
        <f t="shared" si="2"/>
        <v>3/26/2015</v>
      </c>
      <c r="F7780" s="15">
        <f t="shared" si="3"/>
        <v>1.43227456459285</v>
      </c>
      <c r="G7780" s="2">
        <v>5804608.0</v>
      </c>
      <c r="H7780" s="1" t="s">
        <v>63</v>
      </c>
      <c r="I7780" s="1" t="s">
        <v>5</v>
      </c>
      <c r="J7780" s="5" t="str">
        <f>VLOOKUP(I7780,city,2,FALSE)</f>
        <v>Amsterdam</v>
      </c>
      <c r="K7780" s="1" t="s">
        <v>31</v>
      </c>
      <c r="L7780" s="5"/>
      <c r="M7780" s="2">
        <v>1012.0</v>
      </c>
      <c r="N7780" s="1" t="s">
        <v>92</v>
      </c>
      <c r="O7780" s="1">
        <v>52.3679918312193</v>
      </c>
      <c r="P7780" s="1">
        <v>4.88754663706921</v>
      </c>
      <c r="Q7780" s="1" t="s">
        <v>95</v>
      </c>
      <c r="R7780" s="1" t="s">
        <v>97</v>
      </c>
      <c r="S7780" s="1">
        <v>2.0</v>
      </c>
      <c r="T7780" s="1">
        <v>1.0</v>
      </c>
      <c r="U7780" s="1">
        <v>0.0</v>
      </c>
      <c r="V7780" s="1">
        <v>1.0</v>
      </c>
      <c r="W7780" s="1" t="s">
        <v>318</v>
      </c>
      <c r="X7780" s="6">
        <v>100.0</v>
      </c>
      <c r="Y7780" s="1">
        <v>1.0</v>
      </c>
      <c r="Z7780" s="1">
        <v>0.0</v>
      </c>
      <c r="AA7780" s="1">
        <v>1.0</v>
      </c>
      <c r="AB7780" s="5">
        <f t="shared" si="4"/>
        <v>0</v>
      </c>
      <c r="AC7780" s="8">
        <f t="shared" si="5"/>
        <v>100</v>
      </c>
      <c r="AD7780" s="8">
        <f t="shared" ref="AD7780:AE7780" si="7783">AC7780*AA7780</f>
        <v>100</v>
      </c>
      <c r="AE7780" s="8">
        <f t="shared" si="7783"/>
        <v>0</v>
      </c>
      <c r="AF7780" s="1" t="s">
        <v>187</v>
      </c>
      <c r="AG7780" s="1">
        <v>0.46</v>
      </c>
      <c r="AH7780" s="1">
        <v>0.0</v>
      </c>
    </row>
    <row r="7781">
      <c r="A7781" s="2">
        <v>3.0068186E7</v>
      </c>
      <c r="B7781" s="1" t="s">
        <v>9329</v>
      </c>
      <c r="C7781" s="1">
        <v>2015.0</v>
      </c>
      <c r="D7781" s="3" t="s">
        <v>1493</v>
      </c>
      <c r="E7781" s="14">
        <f t="shared" si="2"/>
        <v>3/26/2015</v>
      </c>
      <c r="F7781" s="15">
        <f t="shared" si="3"/>
        <v>1.43227456459285</v>
      </c>
      <c r="G7781" s="2">
        <v>5804653.0</v>
      </c>
      <c r="H7781" s="1" t="s">
        <v>63</v>
      </c>
      <c r="I7781" s="1" t="s">
        <v>5</v>
      </c>
      <c r="J7781" s="5" t="str">
        <f>VLOOKUP(I7781,city,2,FALSE)</f>
        <v>Amsterdam</v>
      </c>
      <c r="K7781" s="1" t="s">
        <v>31</v>
      </c>
      <c r="L7781" s="5"/>
      <c r="M7781" s="2" t="s">
        <v>9331</v>
      </c>
      <c r="N7781" s="1" t="s">
        <v>92</v>
      </c>
      <c r="O7781" s="1">
        <v>52.3680006514089</v>
      </c>
      <c r="P7781" s="1">
        <v>4.88864821749682</v>
      </c>
      <c r="Q7781" s="1" t="s">
        <v>95</v>
      </c>
      <c r="R7781" s="1" t="s">
        <v>97</v>
      </c>
      <c r="S7781" s="1">
        <v>2.0</v>
      </c>
      <c r="T7781" s="1">
        <v>1.0</v>
      </c>
      <c r="U7781" s="1">
        <v>0.0</v>
      </c>
      <c r="V7781" s="1">
        <v>1.0</v>
      </c>
      <c r="W7781" s="1" t="s">
        <v>318</v>
      </c>
      <c r="X7781" s="6">
        <v>80.0</v>
      </c>
      <c r="Y7781" s="1">
        <v>1.0</v>
      </c>
      <c r="Z7781" s="1">
        <v>0.0</v>
      </c>
      <c r="AA7781" s="1">
        <v>1.0</v>
      </c>
      <c r="AB7781" s="5">
        <f t="shared" si="4"/>
        <v>0</v>
      </c>
      <c r="AC7781" s="8">
        <f t="shared" si="5"/>
        <v>80</v>
      </c>
      <c r="AD7781" s="8">
        <f t="shared" ref="AD7781:AE7781" si="7784">AC7781*AA7781</f>
        <v>80</v>
      </c>
      <c r="AE7781" s="8">
        <f t="shared" si="7784"/>
        <v>0</v>
      </c>
      <c r="AF7781" s="1" t="s">
        <v>187</v>
      </c>
      <c r="AG7781" s="1">
        <v>0.48</v>
      </c>
      <c r="AH7781" s="1">
        <v>0.0</v>
      </c>
    </row>
    <row r="7782">
      <c r="A7782" s="2">
        <v>3.0074605E7</v>
      </c>
      <c r="B7782" s="1" t="s">
        <v>9332</v>
      </c>
      <c r="C7782" s="1">
        <v>2015.0</v>
      </c>
      <c r="D7782" s="3" t="s">
        <v>1493</v>
      </c>
      <c r="E7782" s="14">
        <f t="shared" si="2"/>
        <v>3/26/2015</v>
      </c>
      <c r="F7782" s="15">
        <f t="shared" si="3"/>
        <v>1.43227456459285</v>
      </c>
      <c r="G7782" s="2">
        <v>5804368.0</v>
      </c>
      <c r="H7782" s="1" t="s">
        <v>7</v>
      </c>
      <c r="I7782" s="1" t="s">
        <v>5</v>
      </c>
      <c r="J7782" s="5" t="str">
        <f>VLOOKUP(I7782,city,2,FALSE)</f>
        <v>Amsterdam</v>
      </c>
      <c r="K7782" s="1" t="s">
        <v>31</v>
      </c>
      <c r="L7782" s="5"/>
      <c r="M7782" s="2">
        <v>1013.0</v>
      </c>
      <c r="N7782" s="1" t="s">
        <v>92</v>
      </c>
      <c r="O7782" s="1">
        <v>52.387822128359</v>
      </c>
      <c r="P7782" s="1">
        <v>4.8790396850128</v>
      </c>
      <c r="Q7782" s="1" t="s">
        <v>95</v>
      </c>
      <c r="R7782" s="1" t="s">
        <v>97</v>
      </c>
      <c r="S7782" s="1">
        <v>2.0</v>
      </c>
      <c r="T7782" s="1">
        <v>1.0</v>
      </c>
      <c r="U7782" s="1">
        <v>0.0</v>
      </c>
      <c r="V7782" s="1">
        <v>1.0</v>
      </c>
      <c r="W7782" s="1" t="s">
        <v>318</v>
      </c>
      <c r="X7782" s="6">
        <v>60.0</v>
      </c>
      <c r="Y7782" s="1">
        <v>1.0</v>
      </c>
      <c r="Z7782" s="1">
        <v>0.0</v>
      </c>
      <c r="AA7782" s="1">
        <v>3.0</v>
      </c>
      <c r="AB7782" s="5">
        <f t="shared" si="4"/>
        <v>0</v>
      </c>
      <c r="AC7782" s="8">
        <f t="shared" si="5"/>
        <v>60</v>
      </c>
      <c r="AD7782" s="8">
        <f t="shared" ref="AD7782:AE7782" si="7785">AC7782*AA7782</f>
        <v>180</v>
      </c>
      <c r="AE7782" s="8">
        <f t="shared" si="7785"/>
        <v>0</v>
      </c>
      <c r="AF7782" s="1" t="s">
        <v>144</v>
      </c>
      <c r="AG7782" s="1">
        <v>1.0</v>
      </c>
      <c r="AH7782" s="1">
        <v>0.0</v>
      </c>
    </row>
    <row r="7783">
      <c r="A7783" s="2">
        <v>3.0118557E7</v>
      </c>
      <c r="B7783" s="1" t="s">
        <v>9333</v>
      </c>
      <c r="C7783" s="1">
        <v>2015.0</v>
      </c>
      <c r="D7783" s="3" t="s">
        <v>3154</v>
      </c>
      <c r="E7783" s="14">
        <f t="shared" si="2"/>
        <v>3/27/2015</v>
      </c>
      <c r="F7783" s="15">
        <f t="shared" si="3"/>
        <v>1.42953483856545</v>
      </c>
      <c r="G7783" s="2">
        <v>5810737.0</v>
      </c>
      <c r="H7783" s="1" t="s">
        <v>46</v>
      </c>
      <c r="I7783" s="1" t="s">
        <v>5</v>
      </c>
      <c r="J7783" s="5" t="str">
        <f>VLOOKUP(I7783,city,2,FALSE)</f>
        <v>Amsterdam</v>
      </c>
      <c r="K7783" s="1" t="s">
        <v>31</v>
      </c>
      <c r="L7783" s="5"/>
      <c r="M7783" s="2" t="s">
        <v>5071</v>
      </c>
      <c r="N7783" s="1" t="s">
        <v>92</v>
      </c>
      <c r="O7783" s="1">
        <v>52.3592187123466</v>
      </c>
      <c r="P7783" s="1">
        <v>4.90428304284446</v>
      </c>
      <c r="Q7783" s="1" t="s">
        <v>95</v>
      </c>
      <c r="R7783" s="1" t="s">
        <v>97</v>
      </c>
      <c r="S7783" s="1">
        <v>4.0</v>
      </c>
      <c r="T7783" s="1">
        <v>1.5</v>
      </c>
      <c r="U7783" s="1">
        <v>2.0</v>
      </c>
      <c r="V7783" s="1">
        <v>2.0</v>
      </c>
      <c r="W7783" s="1" t="s">
        <v>98</v>
      </c>
      <c r="X7783" s="6">
        <v>175.0</v>
      </c>
      <c r="Y7783" s="1">
        <v>2.0</v>
      </c>
      <c r="Z7783" s="1">
        <v>20.0</v>
      </c>
      <c r="AA7783" s="1">
        <v>3.0</v>
      </c>
      <c r="AB7783" s="5">
        <f t="shared" si="4"/>
        <v>0</v>
      </c>
      <c r="AC7783" s="8">
        <f t="shared" si="5"/>
        <v>175</v>
      </c>
      <c r="AD7783" s="8">
        <f t="shared" ref="AD7783:AE7783" si="7786">AC7783*AA7783</f>
        <v>525</v>
      </c>
      <c r="AE7783" s="8">
        <f t="shared" si="7786"/>
        <v>0</v>
      </c>
      <c r="AF7783" s="1" t="s">
        <v>141</v>
      </c>
      <c r="AG7783" s="1">
        <v>1.0</v>
      </c>
      <c r="AH7783" s="1">
        <v>0.0</v>
      </c>
    </row>
    <row r="7784">
      <c r="A7784" s="2">
        <v>3.0118557E7</v>
      </c>
      <c r="B7784" s="1" t="s">
        <v>9333</v>
      </c>
      <c r="C7784" s="1">
        <v>2015.0</v>
      </c>
      <c r="D7784" s="3" t="s">
        <v>3154</v>
      </c>
      <c r="E7784" s="14">
        <f t="shared" si="2"/>
        <v>3/27/2015</v>
      </c>
      <c r="F7784" s="15">
        <f t="shared" si="3"/>
        <v>1.42953483856545</v>
      </c>
      <c r="G7784" s="2">
        <v>5805285.0</v>
      </c>
      <c r="H7784" s="1" t="s">
        <v>41</v>
      </c>
      <c r="I7784" s="1" t="s">
        <v>5</v>
      </c>
      <c r="J7784" s="5" t="str">
        <f>VLOOKUP(I7784,city,2,FALSE)</f>
        <v>Amsterdam</v>
      </c>
      <c r="K7784" s="1" t="s">
        <v>31</v>
      </c>
      <c r="L7784" s="5"/>
      <c r="M7784" s="2">
        <v>1056.0</v>
      </c>
      <c r="N7784" s="1" t="s">
        <v>92</v>
      </c>
      <c r="O7784" s="1">
        <v>52.3727649230468</v>
      </c>
      <c r="P7784" s="1">
        <v>4.85876570557272</v>
      </c>
      <c r="Q7784" s="1" t="s">
        <v>176</v>
      </c>
      <c r="R7784" s="1" t="s">
        <v>97</v>
      </c>
      <c r="S7784" s="1">
        <v>3.0</v>
      </c>
      <c r="T7784" s="1">
        <v>1.5</v>
      </c>
      <c r="U7784" s="1">
        <v>2.0</v>
      </c>
      <c r="V7784" s="1">
        <v>2.0</v>
      </c>
      <c r="W7784" s="1" t="s">
        <v>98</v>
      </c>
      <c r="X7784" s="6">
        <v>165.0</v>
      </c>
      <c r="Y7784" s="1">
        <v>1.0</v>
      </c>
      <c r="Z7784" s="1">
        <v>0.0</v>
      </c>
      <c r="AA7784" s="1">
        <v>1.0</v>
      </c>
      <c r="AB7784" s="5">
        <f t="shared" si="4"/>
        <v>0</v>
      </c>
      <c r="AC7784" s="8">
        <f t="shared" si="5"/>
        <v>165</v>
      </c>
      <c r="AD7784" s="8">
        <f t="shared" ref="AD7784:AE7784" si="7787">AC7784*AA7784</f>
        <v>165</v>
      </c>
      <c r="AE7784" s="8">
        <f t="shared" si="7787"/>
        <v>0</v>
      </c>
      <c r="AF7784" s="1" t="s">
        <v>141</v>
      </c>
      <c r="AG7784" s="1">
        <v>1.0</v>
      </c>
      <c r="AH7784" s="1">
        <v>0.0</v>
      </c>
    </row>
    <row r="7785">
      <c r="A7785" s="2">
        <v>3.0143375E7</v>
      </c>
      <c r="B7785" s="1" t="s">
        <v>311</v>
      </c>
      <c r="C7785" s="1">
        <v>2015.0</v>
      </c>
      <c r="D7785" s="3" t="s">
        <v>588</v>
      </c>
      <c r="E7785" s="14">
        <f t="shared" si="2"/>
        <v>3/28/2015</v>
      </c>
      <c r="F7785" s="15">
        <f t="shared" si="3"/>
        <v>1.42679511253805</v>
      </c>
      <c r="G7785" s="2">
        <v>5809638.0</v>
      </c>
      <c r="H7785" s="1" t="s">
        <v>82</v>
      </c>
      <c r="I7785" s="1" t="s">
        <v>5</v>
      </c>
      <c r="J7785" s="5" t="str">
        <f>VLOOKUP(I7785,city,2,FALSE)</f>
        <v>Amsterdam</v>
      </c>
      <c r="K7785" s="1" t="s">
        <v>31</v>
      </c>
      <c r="L7785" s="5"/>
      <c r="M7785" s="2" t="s">
        <v>9334</v>
      </c>
      <c r="N7785" s="1" t="s">
        <v>92</v>
      </c>
      <c r="O7785" s="1">
        <v>52.3608163934076</v>
      </c>
      <c r="P7785" s="1">
        <v>4.9151891667505</v>
      </c>
      <c r="Q7785" s="1" t="s">
        <v>95</v>
      </c>
      <c r="R7785" s="1" t="s">
        <v>97</v>
      </c>
      <c r="S7785" s="1">
        <v>2.0</v>
      </c>
      <c r="T7785" s="1">
        <v>1.0</v>
      </c>
      <c r="U7785" s="1">
        <v>1.0</v>
      </c>
      <c r="V7785" s="1">
        <v>1.0</v>
      </c>
      <c r="W7785" s="1" t="s">
        <v>98</v>
      </c>
      <c r="X7785" s="6">
        <v>150.0</v>
      </c>
      <c r="Y7785" s="1">
        <v>1.0</v>
      </c>
      <c r="Z7785" s="1">
        <v>0.0</v>
      </c>
      <c r="AA7785" s="1">
        <v>2.0</v>
      </c>
      <c r="AB7785" s="5">
        <f t="shared" si="4"/>
        <v>0</v>
      </c>
      <c r="AC7785" s="8">
        <f t="shared" si="5"/>
        <v>150</v>
      </c>
      <c r="AD7785" s="8">
        <f t="shared" ref="AD7785:AE7785" si="7788">AC7785*AA7785</f>
        <v>300</v>
      </c>
      <c r="AE7785" s="8">
        <f t="shared" si="7788"/>
        <v>0</v>
      </c>
      <c r="AF7785" s="1" t="s">
        <v>115</v>
      </c>
      <c r="AG7785" s="1">
        <v>0.68</v>
      </c>
      <c r="AH7785" s="1">
        <v>0.0</v>
      </c>
    </row>
    <row r="7786">
      <c r="A7786" s="2">
        <v>3.0164302E7</v>
      </c>
      <c r="B7786" s="1" t="s">
        <v>398</v>
      </c>
      <c r="C7786" s="1">
        <v>2015.0</v>
      </c>
      <c r="D7786" s="3" t="s">
        <v>588</v>
      </c>
      <c r="E7786" s="14">
        <f t="shared" si="2"/>
        <v>3/28/2015</v>
      </c>
      <c r="F7786" s="15">
        <f t="shared" si="3"/>
        <v>1.42679511253805</v>
      </c>
      <c r="G7786" s="2">
        <v>5813557.0</v>
      </c>
      <c r="H7786" s="1" t="s">
        <v>7</v>
      </c>
      <c r="I7786" s="1" t="s">
        <v>5</v>
      </c>
      <c r="J7786" s="5" t="str">
        <f>VLOOKUP(I7786,city,2,FALSE)</f>
        <v>Amsterdam</v>
      </c>
      <c r="K7786" s="1" t="s">
        <v>31</v>
      </c>
      <c r="L7786" s="5"/>
      <c r="M7786" s="2" t="s">
        <v>9335</v>
      </c>
      <c r="N7786" s="1" t="s">
        <v>92</v>
      </c>
      <c r="O7786" s="1">
        <v>52.3850277691554</v>
      </c>
      <c r="P7786" s="1">
        <v>4.87277263959684</v>
      </c>
      <c r="Q7786" s="1" t="s">
        <v>95</v>
      </c>
      <c r="R7786" s="1" t="s">
        <v>97</v>
      </c>
      <c r="S7786" s="1">
        <v>4.0</v>
      </c>
      <c r="T7786" s="1">
        <v>1.0</v>
      </c>
      <c r="U7786" s="1">
        <v>3.0</v>
      </c>
      <c r="V7786" s="1">
        <v>3.0</v>
      </c>
      <c r="W7786" s="1" t="s">
        <v>98</v>
      </c>
      <c r="X7786" s="6">
        <v>225.0</v>
      </c>
      <c r="Y7786" s="1">
        <v>1.0</v>
      </c>
      <c r="Z7786" s="1">
        <v>0.0</v>
      </c>
      <c r="AA7786" s="1">
        <v>1.0</v>
      </c>
      <c r="AB7786" s="5">
        <f t="shared" si="4"/>
        <v>0</v>
      </c>
      <c r="AC7786" s="8">
        <f t="shared" si="5"/>
        <v>225</v>
      </c>
      <c r="AD7786" s="8">
        <f t="shared" ref="AD7786:AE7786" si="7789">AC7786*AA7786</f>
        <v>225</v>
      </c>
      <c r="AE7786" s="8">
        <f t="shared" si="7789"/>
        <v>0</v>
      </c>
      <c r="AF7786" s="1" t="s">
        <v>144</v>
      </c>
      <c r="AG7786" s="1">
        <v>0.81</v>
      </c>
      <c r="AH7786" s="1">
        <v>0.0</v>
      </c>
    </row>
    <row r="7787">
      <c r="A7787" s="2">
        <v>3.0184619E7</v>
      </c>
      <c r="B7787" s="1" t="s">
        <v>1531</v>
      </c>
      <c r="C7787" s="1">
        <v>2015.0</v>
      </c>
      <c r="D7787" s="3" t="s">
        <v>1499</v>
      </c>
      <c r="E7787" s="14">
        <f t="shared" si="2"/>
        <v>3/29/2015</v>
      </c>
      <c r="F7787" s="15">
        <f t="shared" si="3"/>
        <v>1.42405538651066</v>
      </c>
      <c r="G7787" s="2">
        <v>5816553.0</v>
      </c>
      <c r="H7787" s="1" t="s">
        <v>89</v>
      </c>
      <c r="I7787" s="1" t="s">
        <v>5</v>
      </c>
      <c r="J7787" s="5" t="str">
        <f>VLOOKUP(I7787,city,2,FALSE)</f>
        <v>Amsterdam</v>
      </c>
      <c r="K7787" s="1" t="s">
        <v>31</v>
      </c>
      <c r="L7787" s="5"/>
      <c r="M7787" s="2" t="s">
        <v>9336</v>
      </c>
      <c r="N7787" s="1" t="s">
        <v>92</v>
      </c>
      <c r="O7787" s="1">
        <v>52.327606791929</v>
      </c>
      <c r="P7787" s="1">
        <v>4.8669119180192</v>
      </c>
      <c r="Q7787" s="1" t="s">
        <v>95</v>
      </c>
      <c r="R7787" s="1" t="s">
        <v>97</v>
      </c>
      <c r="S7787" s="1">
        <v>4.0</v>
      </c>
      <c r="T7787" s="1">
        <v>1.0</v>
      </c>
      <c r="U7787" s="1">
        <v>2.0</v>
      </c>
      <c r="V7787" s="1">
        <v>4.0</v>
      </c>
      <c r="W7787" s="1" t="s">
        <v>98</v>
      </c>
      <c r="X7787" s="6">
        <v>99.0</v>
      </c>
      <c r="Y7787" s="1">
        <v>1.0</v>
      </c>
      <c r="Z7787" s="1">
        <v>0.0</v>
      </c>
      <c r="AA7787" s="1">
        <v>1.0</v>
      </c>
      <c r="AB7787" s="5">
        <f t="shared" si="4"/>
        <v>0</v>
      </c>
      <c r="AC7787" s="8">
        <f t="shared" si="5"/>
        <v>99</v>
      </c>
      <c r="AD7787" s="8">
        <f t="shared" ref="AD7787:AE7787" si="7790">AC7787*AA7787</f>
        <v>99</v>
      </c>
      <c r="AE7787" s="8">
        <f t="shared" si="7790"/>
        <v>0</v>
      </c>
      <c r="AF7787" s="1" t="s">
        <v>159</v>
      </c>
      <c r="AG7787" s="1" t="s">
        <v>159</v>
      </c>
      <c r="AH7787" s="1">
        <v>0.0</v>
      </c>
    </row>
    <row r="7788">
      <c r="A7788" s="2">
        <v>3.0204962E7</v>
      </c>
      <c r="B7788" s="1" t="s">
        <v>9337</v>
      </c>
      <c r="C7788" s="1">
        <v>2015.0</v>
      </c>
      <c r="D7788" s="3" t="s">
        <v>1499</v>
      </c>
      <c r="E7788" s="14">
        <f t="shared" si="2"/>
        <v>3/29/2015</v>
      </c>
      <c r="F7788" s="15">
        <f t="shared" si="3"/>
        <v>1.42405538651066</v>
      </c>
      <c r="G7788" s="2">
        <v>5820010.0</v>
      </c>
      <c r="H7788" s="1" t="s">
        <v>46</v>
      </c>
      <c r="I7788" s="1" t="s">
        <v>5</v>
      </c>
      <c r="J7788" s="5" t="str">
        <f>VLOOKUP(I7788,city,2,FALSE)</f>
        <v>Amsterdam</v>
      </c>
      <c r="K7788" s="1" t="s">
        <v>31</v>
      </c>
      <c r="L7788" s="5"/>
      <c r="M7788" s="2" t="s">
        <v>9338</v>
      </c>
      <c r="N7788" s="1" t="s">
        <v>92</v>
      </c>
      <c r="O7788" s="1">
        <v>52.3667381400222</v>
      </c>
      <c r="P7788" s="1">
        <v>4.92684526890431</v>
      </c>
      <c r="Q7788" s="1" t="s">
        <v>95</v>
      </c>
      <c r="R7788" s="1" t="s">
        <v>138</v>
      </c>
      <c r="S7788" s="1">
        <v>2.0</v>
      </c>
      <c r="T7788" s="1">
        <v>1.0</v>
      </c>
      <c r="U7788" s="1">
        <v>1.0</v>
      </c>
      <c r="V7788" s="1">
        <v>1.0</v>
      </c>
      <c r="W7788" s="1" t="s">
        <v>318</v>
      </c>
      <c r="X7788" s="6">
        <v>80.0</v>
      </c>
      <c r="Y7788" s="1">
        <v>2.0</v>
      </c>
      <c r="Z7788" s="1">
        <v>10.0</v>
      </c>
      <c r="AA7788" s="1">
        <v>1.0</v>
      </c>
      <c r="AB7788" s="5">
        <f t="shared" si="4"/>
        <v>0</v>
      </c>
      <c r="AC7788" s="8">
        <f t="shared" si="5"/>
        <v>80</v>
      </c>
      <c r="AD7788" s="8">
        <f t="shared" ref="AD7788:AE7788" si="7791">AC7788*AA7788</f>
        <v>80</v>
      </c>
      <c r="AE7788" s="8">
        <f t="shared" si="7791"/>
        <v>0</v>
      </c>
      <c r="AF7788" s="1" t="s">
        <v>159</v>
      </c>
      <c r="AG7788" s="1" t="s">
        <v>159</v>
      </c>
      <c r="AH7788" s="1">
        <v>0.0</v>
      </c>
    </row>
    <row r="7789">
      <c r="A7789" s="2">
        <v>3.0213385E7</v>
      </c>
      <c r="B7789" s="1" t="s">
        <v>1120</v>
      </c>
      <c r="C7789" s="1">
        <v>2015.0</v>
      </c>
      <c r="D7789" s="3" t="s">
        <v>1499</v>
      </c>
      <c r="E7789" s="14">
        <f t="shared" si="2"/>
        <v>3/29/2015</v>
      </c>
      <c r="F7789" s="15">
        <f t="shared" si="3"/>
        <v>1.42405538651066</v>
      </c>
      <c r="G7789" s="2">
        <v>5821422.0</v>
      </c>
      <c r="H7789" s="1" t="s">
        <v>93</v>
      </c>
      <c r="I7789" s="1" t="s">
        <v>5</v>
      </c>
      <c r="J7789" s="5" t="str">
        <f>VLOOKUP(I7789,city,2,FALSE)</f>
        <v>Amsterdam</v>
      </c>
      <c r="K7789" s="1" t="s">
        <v>31</v>
      </c>
      <c r="L7789" s="5"/>
      <c r="M7789" s="2" t="s">
        <v>9339</v>
      </c>
      <c r="N7789" s="1" t="s">
        <v>92</v>
      </c>
      <c r="O7789" s="1">
        <v>52.3868511557624</v>
      </c>
      <c r="P7789" s="1">
        <v>4.91957376389121</v>
      </c>
      <c r="Q7789" s="1" t="s">
        <v>154</v>
      </c>
      <c r="R7789" s="1" t="s">
        <v>97</v>
      </c>
      <c r="S7789" s="1">
        <v>2.0</v>
      </c>
      <c r="T7789" s="1">
        <v>1.0</v>
      </c>
      <c r="U7789" s="1">
        <v>1.0</v>
      </c>
      <c r="V7789" s="1">
        <v>1.0</v>
      </c>
      <c r="W7789" s="1" t="s">
        <v>98</v>
      </c>
      <c r="X7789" s="6">
        <v>125.0</v>
      </c>
      <c r="Y7789" s="1">
        <v>1.0</v>
      </c>
      <c r="Z7789" s="1">
        <v>25.0</v>
      </c>
      <c r="AA7789" s="1">
        <v>3.0</v>
      </c>
      <c r="AB7789" s="5">
        <f t="shared" si="4"/>
        <v>0</v>
      </c>
      <c r="AC7789" s="8">
        <f t="shared" si="5"/>
        <v>150</v>
      </c>
      <c r="AD7789" s="8">
        <f t="shared" ref="AD7789:AE7789" si="7792">AC7789*AA7789</f>
        <v>450</v>
      </c>
      <c r="AE7789" s="8">
        <f t="shared" si="7792"/>
        <v>0</v>
      </c>
      <c r="AF7789" s="1" t="s">
        <v>159</v>
      </c>
      <c r="AG7789" s="1" t="s">
        <v>159</v>
      </c>
      <c r="AH7789" s="1">
        <v>0.0</v>
      </c>
    </row>
    <row r="7790">
      <c r="A7790" s="2">
        <v>3.021384E7</v>
      </c>
      <c r="B7790" s="1" t="s">
        <v>4019</v>
      </c>
      <c r="C7790" s="1">
        <v>2015.0</v>
      </c>
      <c r="D7790" s="3" t="s">
        <v>1499</v>
      </c>
      <c r="E7790" s="14">
        <f t="shared" si="2"/>
        <v>3/29/2015</v>
      </c>
      <c r="F7790" s="15">
        <f t="shared" si="3"/>
        <v>1.42405538651066</v>
      </c>
      <c r="G7790" s="2">
        <v>5821419.0</v>
      </c>
      <c r="H7790" s="1" t="s">
        <v>67</v>
      </c>
      <c r="I7790" s="1" t="s">
        <v>5</v>
      </c>
      <c r="J7790" s="5" t="str">
        <f>VLOOKUP(I7790,city,2,FALSE)</f>
        <v>Amsterdam</v>
      </c>
      <c r="K7790" s="1" t="s">
        <v>31</v>
      </c>
      <c r="L7790" s="5"/>
      <c r="M7790" s="2" t="s">
        <v>9340</v>
      </c>
      <c r="N7790" s="1" t="s">
        <v>92</v>
      </c>
      <c r="O7790" s="1">
        <v>52.3456882818746</v>
      </c>
      <c r="P7790" s="1">
        <v>4.86738764713494</v>
      </c>
      <c r="Q7790" s="1" t="s">
        <v>95</v>
      </c>
      <c r="R7790" s="1" t="s">
        <v>138</v>
      </c>
      <c r="S7790" s="1">
        <v>2.0</v>
      </c>
      <c r="T7790" s="1">
        <v>0.5</v>
      </c>
      <c r="U7790" s="1">
        <v>1.0</v>
      </c>
      <c r="V7790" s="1">
        <v>1.0</v>
      </c>
      <c r="W7790" s="1" t="s">
        <v>98</v>
      </c>
      <c r="X7790" s="6">
        <v>50.0</v>
      </c>
      <c r="Y7790" s="1">
        <v>1.0</v>
      </c>
      <c r="Z7790" s="1">
        <v>15.0</v>
      </c>
      <c r="AA7790" s="1">
        <v>1.0</v>
      </c>
      <c r="AB7790" s="5">
        <f t="shared" si="4"/>
        <v>0</v>
      </c>
      <c r="AC7790" s="8">
        <f t="shared" si="5"/>
        <v>65</v>
      </c>
      <c r="AD7790" s="8">
        <f t="shared" ref="AD7790:AE7790" si="7793">AC7790*AA7790</f>
        <v>65</v>
      </c>
      <c r="AE7790" s="8">
        <f t="shared" si="7793"/>
        <v>0</v>
      </c>
      <c r="AF7790" s="1" t="s">
        <v>159</v>
      </c>
      <c r="AG7790" s="1" t="s">
        <v>159</v>
      </c>
      <c r="AH7790" s="1">
        <v>0.0</v>
      </c>
    </row>
    <row r="7791">
      <c r="A7791" s="2">
        <v>3.0219242E7</v>
      </c>
      <c r="B7791" s="1" t="s">
        <v>3074</v>
      </c>
      <c r="C7791" s="1">
        <v>2015.0</v>
      </c>
      <c r="D7791" s="3" t="s">
        <v>1499</v>
      </c>
      <c r="E7791" s="14">
        <f t="shared" si="2"/>
        <v>3/29/2015</v>
      </c>
      <c r="F7791" s="15">
        <f t="shared" si="3"/>
        <v>1.42405538651066</v>
      </c>
      <c r="G7791" s="2">
        <v>5822429.0</v>
      </c>
      <c r="H7791" s="1" t="s">
        <v>7</v>
      </c>
      <c r="I7791" s="1" t="s">
        <v>5</v>
      </c>
      <c r="J7791" s="5" t="str">
        <f>VLOOKUP(I7791,city,2,FALSE)</f>
        <v>Amsterdam</v>
      </c>
      <c r="K7791" s="1" t="s">
        <v>31</v>
      </c>
      <c r="L7791" s="5"/>
      <c r="M7791" s="2" t="s">
        <v>3603</v>
      </c>
      <c r="N7791" s="1" t="s">
        <v>92</v>
      </c>
      <c r="O7791" s="1">
        <v>52.3861834795512</v>
      </c>
      <c r="P7791" s="1">
        <v>4.87343562887261</v>
      </c>
      <c r="Q7791" s="1" t="s">
        <v>95</v>
      </c>
      <c r="R7791" s="1" t="s">
        <v>97</v>
      </c>
      <c r="S7791" s="1">
        <v>2.0</v>
      </c>
      <c r="T7791" s="1">
        <v>1.0</v>
      </c>
      <c r="U7791" s="1">
        <v>1.0</v>
      </c>
      <c r="V7791" s="1">
        <v>4.0</v>
      </c>
      <c r="W7791" s="1" t="s">
        <v>98</v>
      </c>
      <c r="X7791" s="6">
        <v>120.0</v>
      </c>
      <c r="Y7791" s="1">
        <v>1.0</v>
      </c>
      <c r="Z7791" s="1">
        <v>0.0</v>
      </c>
      <c r="AA7791" s="1">
        <v>2.0</v>
      </c>
      <c r="AB7791" s="5">
        <f t="shared" si="4"/>
        <v>0</v>
      </c>
      <c r="AC7791" s="8">
        <f t="shared" si="5"/>
        <v>120</v>
      </c>
      <c r="AD7791" s="8">
        <f t="shared" ref="AD7791:AE7791" si="7794">AC7791*AA7791</f>
        <v>240</v>
      </c>
      <c r="AE7791" s="8">
        <f t="shared" si="7794"/>
        <v>0</v>
      </c>
      <c r="AF7791" s="1" t="s">
        <v>159</v>
      </c>
      <c r="AG7791" s="1" t="s">
        <v>159</v>
      </c>
      <c r="AH7791" s="1">
        <v>0.0</v>
      </c>
    </row>
    <row r="7792">
      <c r="A7792" s="2">
        <v>3.02198E7</v>
      </c>
      <c r="B7792" s="1" t="s">
        <v>9341</v>
      </c>
      <c r="C7792" s="1">
        <v>2015.0</v>
      </c>
      <c r="D7792" s="3" t="s">
        <v>1499</v>
      </c>
      <c r="E7792" s="14">
        <f t="shared" si="2"/>
        <v>3/29/2015</v>
      </c>
      <c r="F7792" s="15">
        <f t="shared" si="3"/>
        <v>1.42405538651066</v>
      </c>
      <c r="G7792" s="2">
        <v>5822973.0</v>
      </c>
      <c r="H7792" s="1" t="s">
        <v>79</v>
      </c>
      <c r="I7792" s="1" t="s">
        <v>5</v>
      </c>
      <c r="J7792" s="5" t="str">
        <f>VLOOKUP(I7792,city,2,FALSE)</f>
        <v>Amsterdam</v>
      </c>
      <c r="K7792" s="1" t="s">
        <v>31</v>
      </c>
      <c r="L7792" s="5"/>
      <c r="M7792" s="2" t="s">
        <v>9342</v>
      </c>
      <c r="N7792" s="1" t="s">
        <v>92</v>
      </c>
      <c r="O7792" s="1">
        <v>52.3540313530594</v>
      </c>
      <c r="P7792" s="1">
        <v>4.8310381120226</v>
      </c>
      <c r="Q7792" s="1" t="s">
        <v>154</v>
      </c>
      <c r="R7792" s="1" t="s">
        <v>97</v>
      </c>
      <c r="S7792" s="1">
        <v>4.0</v>
      </c>
      <c r="T7792" s="1">
        <v>1.0</v>
      </c>
      <c r="U7792" s="1">
        <v>2.0</v>
      </c>
      <c r="V7792" s="1">
        <v>2.0</v>
      </c>
      <c r="W7792" s="1" t="s">
        <v>98</v>
      </c>
      <c r="X7792" s="6">
        <v>130.0</v>
      </c>
      <c r="Y7792" s="1">
        <v>2.0</v>
      </c>
      <c r="Z7792" s="1">
        <v>25.0</v>
      </c>
      <c r="AA7792" s="1">
        <v>2.0</v>
      </c>
      <c r="AB7792" s="5">
        <f t="shared" si="4"/>
        <v>0</v>
      </c>
      <c r="AC7792" s="8">
        <f t="shared" si="5"/>
        <v>130</v>
      </c>
      <c r="AD7792" s="8">
        <f t="shared" ref="AD7792:AE7792" si="7795">AC7792*AA7792</f>
        <v>260</v>
      </c>
      <c r="AE7792" s="8">
        <f t="shared" si="7795"/>
        <v>0</v>
      </c>
      <c r="AF7792" s="1" t="s">
        <v>159</v>
      </c>
      <c r="AG7792" s="1" t="s">
        <v>159</v>
      </c>
      <c r="AH7792" s="1">
        <v>0.0</v>
      </c>
    </row>
    <row r="7793">
      <c r="A7793" s="2">
        <v>3.0225266E7</v>
      </c>
      <c r="B7793" s="1" t="s">
        <v>4816</v>
      </c>
      <c r="C7793" s="1">
        <v>2015.0</v>
      </c>
      <c r="D7793" s="3" t="s">
        <v>1499</v>
      </c>
      <c r="E7793" s="14">
        <f t="shared" si="2"/>
        <v>3/29/2015</v>
      </c>
      <c r="F7793" s="15">
        <f t="shared" si="3"/>
        <v>1.42405538651066</v>
      </c>
      <c r="G7793" s="2">
        <v>5823534.0</v>
      </c>
      <c r="H7793" s="1" t="s">
        <v>67</v>
      </c>
      <c r="I7793" s="1" t="s">
        <v>5</v>
      </c>
      <c r="J7793" s="5" t="str">
        <f>VLOOKUP(I7793,city,2,FALSE)</f>
        <v>Amsterdam</v>
      </c>
      <c r="K7793" s="1" t="s">
        <v>31</v>
      </c>
      <c r="L7793" s="5"/>
      <c r="M7793" s="2" t="s">
        <v>9343</v>
      </c>
      <c r="N7793" s="1" t="s">
        <v>92</v>
      </c>
      <c r="O7793" s="1">
        <v>52.350487011782</v>
      </c>
      <c r="P7793" s="1">
        <v>4.86039387720789</v>
      </c>
      <c r="Q7793" s="1" t="s">
        <v>95</v>
      </c>
      <c r="R7793" s="1" t="s">
        <v>97</v>
      </c>
      <c r="S7793" s="1">
        <v>4.0</v>
      </c>
      <c r="T7793" s="1">
        <v>1.0</v>
      </c>
      <c r="U7793" s="1">
        <v>1.0</v>
      </c>
      <c r="V7793" s="1">
        <v>2.0</v>
      </c>
      <c r="W7793" s="1" t="s">
        <v>98</v>
      </c>
      <c r="X7793" s="6">
        <v>147.0</v>
      </c>
      <c r="Y7793" s="1">
        <v>2.0</v>
      </c>
      <c r="Z7793" s="1">
        <v>30.0</v>
      </c>
      <c r="AA7793" s="1">
        <v>1.0</v>
      </c>
      <c r="AB7793" s="5">
        <f t="shared" si="4"/>
        <v>0</v>
      </c>
      <c r="AC7793" s="8">
        <f t="shared" si="5"/>
        <v>147</v>
      </c>
      <c r="AD7793" s="8">
        <f t="shared" ref="AD7793:AE7793" si="7796">AC7793*AA7793</f>
        <v>147</v>
      </c>
      <c r="AE7793" s="8">
        <f t="shared" si="7796"/>
        <v>0</v>
      </c>
      <c r="AF7793" s="1" t="s">
        <v>159</v>
      </c>
      <c r="AG7793" s="1" t="s">
        <v>159</v>
      </c>
      <c r="AH7793" s="1">
        <v>0.0</v>
      </c>
    </row>
    <row r="7794">
      <c r="A7794" s="2">
        <v>3.0260408E7</v>
      </c>
      <c r="B7794" s="1" t="s">
        <v>2325</v>
      </c>
      <c r="C7794" s="1">
        <v>2015.0</v>
      </c>
      <c r="D7794" s="3" t="s">
        <v>1506</v>
      </c>
      <c r="E7794" s="14">
        <f t="shared" si="2"/>
        <v>3/30/2015</v>
      </c>
      <c r="F7794" s="15">
        <f t="shared" si="3"/>
        <v>1.42131566048326</v>
      </c>
      <c r="G7794" s="2">
        <v>5829776.0</v>
      </c>
      <c r="H7794" s="1" t="s">
        <v>35</v>
      </c>
      <c r="I7794" s="1" t="s">
        <v>5</v>
      </c>
      <c r="J7794" s="5" t="str">
        <f>VLOOKUP(I7794,city,2,FALSE)</f>
        <v>Amsterdam</v>
      </c>
      <c r="K7794" s="1" t="s">
        <v>31</v>
      </c>
      <c r="L7794" s="5"/>
      <c r="M7794" s="2" t="s">
        <v>9344</v>
      </c>
      <c r="N7794" s="1" t="s">
        <v>92</v>
      </c>
      <c r="O7794" s="1">
        <v>52.3799494230062</v>
      </c>
      <c r="P7794" s="1">
        <v>4.92911481896039</v>
      </c>
      <c r="Q7794" s="1" t="s">
        <v>95</v>
      </c>
      <c r="R7794" s="1" t="s">
        <v>138</v>
      </c>
      <c r="S7794" s="1">
        <v>2.0</v>
      </c>
      <c r="T7794" s="1">
        <v>1.0</v>
      </c>
      <c r="U7794" s="1">
        <v>1.0</v>
      </c>
      <c r="V7794" s="1">
        <v>1.0</v>
      </c>
      <c r="W7794" s="1" t="s">
        <v>98</v>
      </c>
      <c r="X7794" s="6">
        <v>80.0</v>
      </c>
      <c r="Y7794" s="1">
        <v>1.0</v>
      </c>
      <c r="Z7794" s="1">
        <v>0.0</v>
      </c>
      <c r="AA7794" s="1">
        <v>2.0</v>
      </c>
      <c r="AB7794" s="5">
        <f t="shared" si="4"/>
        <v>2</v>
      </c>
      <c r="AC7794" s="8">
        <f t="shared" si="5"/>
        <v>80</v>
      </c>
      <c r="AD7794" s="8">
        <f t="shared" ref="AD7794:AE7794" si="7797">AC7794*AA7794</f>
        <v>160</v>
      </c>
      <c r="AE7794" s="8">
        <f t="shared" si="7797"/>
        <v>320</v>
      </c>
      <c r="AF7794" s="1" t="s">
        <v>159</v>
      </c>
      <c r="AG7794" s="1" t="s">
        <v>159</v>
      </c>
      <c r="AH7794" s="1">
        <v>1.0</v>
      </c>
      <c r="AI7794" s="1">
        <v>100.0</v>
      </c>
      <c r="AJ7794" s="1">
        <v>10.0</v>
      </c>
      <c r="AK7794" s="1">
        <v>10.0</v>
      </c>
      <c r="AL7794" s="1">
        <v>10.0</v>
      </c>
      <c r="AM7794" s="1">
        <v>10.0</v>
      </c>
      <c r="AN7794" s="1">
        <v>10.0</v>
      </c>
      <c r="AO7794" s="1">
        <v>10.0</v>
      </c>
    </row>
    <row r="7795">
      <c r="A7795" s="2">
        <v>3.026365E7</v>
      </c>
      <c r="B7795" s="1" t="s">
        <v>2390</v>
      </c>
      <c r="C7795" s="1">
        <v>2015.0</v>
      </c>
      <c r="D7795" s="3" t="s">
        <v>1506</v>
      </c>
      <c r="E7795" s="14">
        <f t="shared" si="2"/>
        <v>3/30/2015</v>
      </c>
      <c r="F7795" s="15">
        <f t="shared" si="3"/>
        <v>1.42131566048326</v>
      </c>
      <c r="G7795" s="2">
        <v>5830457.0</v>
      </c>
      <c r="H7795" s="1" t="s">
        <v>63</v>
      </c>
      <c r="I7795" s="1" t="s">
        <v>5</v>
      </c>
      <c r="J7795" s="5" t="str">
        <f>VLOOKUP(I7795,city,2,FALSE)</f>
        <v>Amsterdam</v>
      </c>
      <c r="K7795" s="1" t="s">
        <v>31</v>
      </c>
      <c r="L7795" s="5"/>
      <c r="M7795" s="2" t="s">
        <v>9345</v>
      </c>
      <c r="N7795" s="1" t="s">
        <v>92</v>
      </c>
      <c r="O7795" s="1">
        <v>52.3745501774233</v>
      </c>
      <c r="P7795" s="1">
        <v>4.8809809375051</v>
      </c>
      <c r="Q7795" s="1" t="s">
        <v>95</v>
      </c>
      <c r="R7795" s="1" t="s">
        <v>97</v>
      </c>
      <c r="S7795" s="1">
        <v>4.0</v>
      </c>
      <c r="T7795" s="1">
        <v>1.0</v>
      </c>
      <c r="U7795" s="1">
        <v>1.0</v>
      </c>
      <c r="V7795" s="1">
        <v>2.0</v>
      </c>
      <c r="W7795" s="1" t="s">
        <v>98</v>
      </c>
      <c r="X7795" s="6">
        <v>200.0</v>
      </c>
      <c r="Y7795" s="1">
        <v>2.0</v>
      </c>
      <c r="Z7795" s="1">
        <v>100.0</v>
      </c>
      <c r="AA7795" s="1">
        <v>2.0</v>
      </c>
      <c r="AB7795" s="5">
        <f t="shared" si="4"/>
        <v>0</v>
      </c>
      <c r="AC7795" s="8">
        <f t="shared" si="5"/>
        <v>200</v>
      </c>
      <c r="AD7795" s="8">
        <f t="shared" ref="AD7795:AE7795" si="7798">AC7795*AA7795</f>
        <v>400</v>
      </c>
      <c r="AE7795" s="8">
        <f t="shared" si="7798"/>
        <v>0</v>
      </c>
      <c r="AF7795" s="1" t="s">
        <v>159</v>
      </c>
      <c r="AG7795" s="1" t="s">
        <v>159</v>
      </c>
      <c r="AH7795" s="1">
        <v>0.0</v>
      </c>
    </row>
    <row r="7796">
      <c r="A7796" s="2">
        <v>3.0272373E7</v>
      </c>
      <c r="B7796" s="1" t="s">
        <v>9346</v>
      </c>
      <c r="C7796" s="1">
        <v>2015.0</v>
      </c>
      <c r="D7796" s="3" t="s">
        <v>1506</v>
      </c>
      <c r="E7796" s="14">
        <f t="shared" si="2"/>
        <v>3/30/2015</v>
      </c>
      <c r="F7796" s="15">
        <f t="shared" si="3"/>
        <v>1.42131566048326</v>
      </c>
      <c r="G7796" s="2">
        <v>5832074.0</v>
      </c>
      <c r="H7796" s="1" t="s">
        <v>126</v>
      </c>
      <c r="I7796" s="1" t="s">
        <v>84</v>
      </c>
      <c r="J7796" s="5" t="str">
        <f>VLOOKUP(I7796,city,2,FALSE)</f>
        <v>Duivendrecht</v>
      </c>
      <c r="K7796" s="1" t="s">
        <v>31</v>
      </c>
      <c r="L7796" s="5"/>
      <c r="M7796" s="2" t="s">
        <v>2952</v>
      </c>
      <c r="N7796" s="1" t="s">
        <v>92</v>
      </c>
      <c r="O7796" s="1">
        <v>52.3265707024143</v>
      </c>
      <c r="P7796" s="1">
        <v>4.9356140509464</v>
      </c>
      <c r="Q7796" s="1" t="s">
        <v>95</v>
      </c>
      <c r="R7796" s="1" t="s">
        <v>138</v>
      </c>
      <c r="S7796" s="1">
        <v>2.0</v>
      </c>
      <c r="T7796" s="1">
        <v>1.0</v>
      </c>
      <c r="U7796" s="1">
        <v>1.0</v>
      </c>
      <c r="V7796" s="1">
        <v>1.0</v>
      </c>
      <c r="W7796" s="1" t="s">
        <v>98</v>
      </c>
      <c r="X7796" s="6">
        <v>80.0</v>
      </c>
      <c r="Y7796" s="1">
        <v>1.0</v>
      </c>
      <c r="Z7796" s="1">
        <v>0.0</v>
      </c>
      <c r="AA7796" s="1">
        <v>1.0</v>
      </c>
      <c r="AB7796" s="5">
        <f t="shared" si="4"/>
        <v>0</v>
      </c>
      <c r="AC7796" s="8">
        <f t="shared" si="5"/>
        <v>80</v>
      </c>
      <c r="AD7796" s="8">
        <f t="shared" ref="AD7796:AE7796" si="7799">AC7796*AA7796</f>
        <v>80</v>
      </c>
      <c r="AE7796" s="8">
        <f t="shared" si="7799"/>
        <v>0</v>
      </c>
      <c r="AF7796" s="1" t="s">
        <v>159</v>
      </c>
      <c r="AG7796" s="1" t="s">
        <v>159</v>
      </c>
      <c r="AH7796" s="1">
        <v>0.0</v>
      </c>
    </row>
    <row r="7797">
      <c r="A7797" s="2">
        <v>3.0288407E7</v>
      </c>
      <c r="B7797" s="1" t="s">
        <v>7849</v>
      </c>
      <c r="C7797" s="1">
        <v>2015.0</v>
      </c>
      <c r="D7797" s="3" t="s">
        <v>1506</v>
      </c>
      <c r="E7797" s="14">
        <f t="shared" si="2"/>
        <v>3/30/2015</v>
      </c>
      <c r="F7797" s="15">
        <f t="shared" si="3"/>
        <v>1.42131566048326</v>
      </c>
      <c r="G7797" s="2">
        <v>5835008.0</v>
      </c>
      <c r="H7797" s="1" t="s">
        <v>7</v>
      </c>
      <c r="I7797" s="1" t="s">
        <v>5</v>
      </c>
      <c r="J7797" s="5" t="str">
        <f>VLOOKUP(I7797,city,2,FALSE)</f>
        <v>Amsterdam</v>
      </c>
      <c r="K7797" s="1" t="s">
        <v>31</v>
      </c>
      <c r="L7797" s="5"/>
      <c r="M7797" s="2" t="s">
        <v>6317</v>
      </c>
      <c r="N7797" s="1" t="s">
        <v>92</v>
      </c>
      <c r="O7797" s="1">
        <v>52.3848134237413</v>
      </c>
      <c r="P7797" s="1">
        <v>4.87124910817418</v>
      </c>
      <c r="Q7797" s="1" t="s">
        <v>95</v>
      </c>
      <c r="R7797" s="1" t="s">
        <v>97</v>
      </c>
      <c r="S7797" s="1">
        <v>2.0</v>
      </c>
      <c r="T7797" s="1">
        <v>1.0</v>
      </c>
      <c r="U7797" s="1">
        <v>1.0</v>
      </c>
      <c r="V7797" s="1">
        <v>1.0</v>
      </c>
      <c r="W7797" s="1" t="s">
        <v>98</v>
      </c>
      <c r="X7797" s="6">
        <v>150.0</v>
      </c>
      <c r="Y7797" s="1">
        <v>1.0</v>
      </c>
      <c r="Z7797" s="1">
        <v>0.0</v>
      </c>
      <c r="AA7797" s="1">
        <v>2.0</v>
      </c>
      <c r="AB7797" s="5">
        <f t="shared" si="4"/>
        <v>0</v>
      </c>
      <c r="AC7797" s="8">
        <f t="shared" si="5"/>
        <v>150</v>
      </c>
      <c r="AD7797" s="8">
        <f t="shared" ref="AD7797:AE7797" si="7800">AC7797*AA7797</f>
        <v>300</v>
      </c>
      <c r="AE7797" s="8">
        <f t="shared" si="7800"/>
        <v>0</v>
      </c>
      <c r="AF7797" s="1" t="s">
        <v>159</v>
      </c>
      <c r="AG7797" s="1" t="s">
        <v>159</v>
      </c>
      <c r="AH7797" s="1">
        <v>0.0</v>
      </c>
    </row>
    <row r="7798">
      <c r="A7798" s="2">
        <v>3.0300239E7</v>
      </c>
      <c r="B7798" s="1" t="s">
        <v>1473</v>
      </c>
      <c r="C7798" s="1">
        <v>2015.0</v>
      </c>
      <c r="D7798" s="3" t="s">
        <v>1506</v>
      </c>
      <c r="E7798" s="14">
        <f t="shared" si="2"/>
        <v>3/30/2015</v>
      </c>
      <c r="F7798" s="15">
        <f t="shared" si="3"/>
        <v>1.42131566048326</v>
      </c>
      <c r="G7798" s="2">
        <v>5836733.0</v>
      </c>
      <c r="H7798" s="1" t="s">
        <v>63</v>
      </c>
      <c r="I7798" s="1" t="s">
        <v>5</v>
      </c>
      <c r="J7798" s="5" t="str">
        <f>VLOOKUP(I7798,city,2,FALSE)</f>
        <v>Amsterdam</v>
      </c>
      <c r="K7798" s="1" t="s">
        <v>31</v>
      </c>
      <c r="L7798" s="5"/>
      <c r="M7798" s="2" t="s">
        <v>9347</v>
      </c>
      <c r="N7798" s="1" t="s">
        <v>92</v>
      </c>
      <c r="O7798" s="1">
        <v>52.3699310262982</v>
      </c>
      <c r="P7798" s="1">
        <v>4.89485400965099</v>
      </c>
      <c r="Q7798" s="1" t="s">
        <v>95</v>
      </c>
      <c r="R7798" s="1" t="s">
        <v>97</v>
      </c>
      <c r="S7798" s="1">
        <v>2.0</v>
      </c>
      <c r="T7798" s="1">
        <v>1.0</v>
      </c>
      <c r="U7798" s="1">
        <v>1.0</v>
      </c>
      <c r="V7798" s="1">
        <v>1.0</v>
      </c>
      <c r="W7798" s="1" t="s">
        <v>98</v>
      </c>
      <c r="X7798" s="6">
        <v>150.0</v>
      </c>
      <c r="Y7798" s="1">
        <v>2.0</v>
      </c>
      <c r="Z7798" s="1">
        <v>50.0</v>
      </c>
      <c r="AA7798" s="1">
        <v>1.0</v>
      </c>
      <c r="AB7798" s="5">
        <f t="shared" si="4"/>
        <v>0</v>
      </c>
      <c r="AC7798" s="8">
        <f t="shared" si="5"/>
        <v>150</v>
      </c>
      <c r="AD7798" s="8">
        <f t="shared" ref="AD7798:AE7798" si="7801">AC7798*AA7798</f>
        <v>150</v>
      </c>
      <c r="AE7798" s="8">
        <f t="shared" si="7801"/>
        <v>0</v>
      </c>
      <c r="AF7798" s="1" t="s">
        <v>159</v>
      </c>
      <c r="AG7798" s="1" t="s">
        <v>159</v>
      </c>
      <c r="AH7798" s="1">
        <v>0.0</v>
      </c>
    </row>
    <row r="7799">
      <c r="A7799" s="2">
        <v>3.0344404E7</v>
      </c>
      <c r="B7799" s="1" t="s">
        <v>428</v>
      </c>
      <c r="C7799" s="1">
        <v>2015.0</v>
      </c>
      <c r="D7799" s="3" t="s">
        <v>245</v>
      </c>
      <c r="E7799" s="14">
        <f t="shared" si="2"/>
        <v>3/31/2015</v>
      </c>
      <c r="F7799" s="15">
        <f t="shared" si="3"/>
        <v>1.41857593445586</v>
      </c>
      <c r="G7799" s="2">
        <v>5844780.0</v>
      </c>
      <c r="H7799" s="1" t="s">
        <v>63</v>
      </c>
      <c r="I7799" s="1" t="s">
        <v>5</v>
      </c>
      <c r="J7799" s="5" t="str">
        <f>VLOOKUP(I7799,city,2,FALSE)</f>
        <v>Amsterdam</v>
      </c>
      <c r="K7799" s="1" t="s">
        <v>31</v>
      </c>
      <c r="L7799" s="5"/>
      <c r="M7799" s="2" t="s">
        <v>4284</v>
      </c>
      <c r="N7799" s="1" t="s">
        <v>92</v>
      </c>
      <c r="O7799" s="1">
        <v>52.3680391426676</v>
      </c>
      <c r="P7799" s="1">
        <v>4.8790533653933</v>
      </c>
      <c r="Q7799" s="1" t="s">
        <v>95</v>
      </c>
      <c r="R7799" s="1" t="s">
        <v>97</v>
      </c>
      <c r="S7799" s="1">
        <v>2.0</v>
      </c>
      <c r="T7799" s="1">
        <v>1.0</v>
      </c>
      <c r="U7799" s="1">
        <v>1.0</v>
      </c>
      <c r="V7799" s="1">
        <v>1.0</v>
      </c>
      <c r="W7799" s="1" t="s">
        <v>98</v>
      </c>
      <c r="X7799" s="6">
        <v>100.0</v>
      </c>
      <c r="Y7799" s="1">
        <v>1.0</v>
      </c>
      <c r="Z7799" s="1">
        <v>0.0</v>
      </c>
      <c r="AA7799" s="1">
        <v>4.0</v>
      </c>
      <c r="AB7799" s="5">
        <f t="shared" si="4"/>
        <v>0</v>
      </c>
      <c r="AC7799" s="8">
        <f t="shared" si="5"/>
        <v>100</v>
      </c>
      <c r="AD7799" s="8">
        <f t="shared" ref="AD7799:AE7799" si="7802">AC7799*AA7799</f>
        <v>400</v>
      </c>
      <c r="AE7799" s="8">
        <f t="shared" si="7802"/>
        <v>0</v>
      </c>
      <c r="AF7799" s="1" t="s">
        <v>159</v>
      </c>
      <c r="AG7799" s="1" t="s">
        <v>159</v>
      </c>
      <c r="AH7799" s="1">
        <v>0.0</v>
      </c>
    </row>
    <row r="7800">
      <c r="A7800" s="2">
        <v>3.0353446E7</v>
      </c>
      <c r="B7800" s="1" t="s">
        <v>2404</v>
      </c>
      <c r="C7800" s="1">
        <v>2015.0</v>
      </c>
      <c r="D7800" s="3" t="s">
        <v>245</v>
      </c>
      <c r="E7800" s="14">
        <f t="shared" si="2"/>
        <v>3/31/2015</v>
      </c>
      <c r="F7800" s="15">
        <f t="shared" si="3"/>
        <v>1.41857593445586</v>
      </c>
      <c r="G7800" s="2">
        <v>5846553.0</v>
      </c>
      <c r="H7800" s="1" t="s">
        <v>63</v>
      </c>
      <c r="I7800" s="1" t="s">
        <v>5</v>
      </c>
      <c r="J7800" s="5" t="str">
        <f>VLOOKUP(I7800,city,2,FALSE)</f>
        <v>Amsterdam</v>
      </c>
      <c r="K7800" s="1" t="s">
        <v>31</v>
      </c>
      <c r="L7800" s="5"/>
      <c r="M7800" s="2" t="s">
        <v>9348</v>
      </c>
      <c r="N7800" s="1" t="s">
        <v>92</v>
      </c>
      <c r="O7800" s="1">
        <v>52.3720351928827</v>
      </c>
      <c r="P7800" s="1">
        <v>4.89318803085616</v>
      </c>
      <c r="Q7800" s="1" t="s">
        <v>95</v>
      </c>
      <c r="R7800" s="1" t="s">
        <v>97</v>
      </c>
      <c r="S7800" s="1">
        <v>4.0</v>
      </c>
      <c r="T7800" s="1">
        <v>1.0</v>
      </c>
      <c r="U7800" s="1">
        <v>2.0</v>
      </c>
      <c r="V7800" s="1">
        <v>2.0</v>
      </c>
      <c r="W7800" s="1" t="s">
        <v>98</v>
      </c>
      <c r="X7800" s="6">
        <v>275.0</v>
      </c>
      <c r="Y7800" s="1">
        <v>1.0</v>
      </c>
      <c r="Z7800" s="1">
        <v>0.0</v>
      </c>
      <c r="AA7800" s="1">
        <v>2.0</v>
      </c>
      <c r="AB7800" s="5">
        <f t="shared" si="4"/>
        <v>0</v>
      </c>
      <c r="AC7800" s="8">
        <f t="shared" si="5"/>
        <v>275</v>
      </c>
      <c r="AD7800" s="8">
        <f t="shared" ref="AD7800:AE7800" si="7803">AC7800*AA7800</f>
        <v>550</v>
      </c>
      <c r="AE7800" s="8">
        <f t="shared" si="7803"/>
        <v>0</v>
      </c>
      <c r="AF7800" s="1" t="s">
        <v>159</v>
      </c>
      <c r="AG7800" s="1" t="s">
        <v>159</v>
      </c>
      <c r="AH7800" s="1">
        <v>0.0</v>
      </c>
    </row>
    <row r="7801">
      <c r="A7801" s="2">
        <v>3.0369631E7</v>
      </c>
      <c r="B7801" s="1" t="s">
        <v>4148</v>
      </c>
      <c r="C7801" s="1">
        <v>2015.0</v>
      </c>
      <c r="D7801" s="3" t="s">
        <v>245</v>
      </c>
      <c r="E7801" s="14">
        <f t="shared" si="2"/>
        <v>3/31/2015</v>
      </c>
      <c r="F7801" s="15">
        <f t="shared" si="3"/>
        <v>1.41857593445586</v>
      </c>
      <c r="G7801" s="2">
        <v>5849245.0</v>
      </c>
      <c r="H7801" s="1" t="s">
        <v>79</v>
      </c>
      <c r="I7801" s="1" t="s">
        <v>5</v>
      </c>
      <c r="J7801" s="5" t="str">
        <f>VLOOKUP(I7801,city,2,FALSE)</f>
        <v>Amsterdam</v>
      </c>
      <c r="K7801" s="1" t="s">
        <v>31</v>
      </c>
      <c r="L7801" s="5"/>
      <c r="M7801" s="2"/>
      <c r="N7801" s="1" t="s">
        <v>92</v>
      </c>
      <c r="O7801" s="1">
        <v>52.3640327442327</v>
      </c>
      <c r="P7801" s="1">
        <v>4.83615801536296</v>
      </c>
      <c r="Q7801" s="1" t="s">
        <v>95</v>
      </c>
      <c r="R7801" s="1" t="s">
        <v>138</v>
      </c>
      <c r="S7801" s="1">
        <v>2.0</v>
      </c>
      <c r="T7801" s="1">
        <v>1.0</v>
      </c>
      <c r="U7801" s="1">
        <v>1.0</v>
      </c>
      <c r="V7801" s="1">
        <v>1.0</v>
      </c>
      <c r="W7801" s="1" t="s">
        <v>98</v>
      </c>
      <c r="X7801" s="6">
        <v>50.0</v>
      </c>
      <c r="Y7801" s="1">
        <v>1.0</v>
      </c>
      <c r="Z7801" s="1">
        <v>0.0</v>
      </c>
      <c r="AA7801" s="1">
        <v>1.0</v>
      </c>
      <c r="AB7801" s="5">
        <f t="shared" si="4"/>
        <v>0</v>
      </c>
      <c r="AC7801" s="8">
        <f t="shared" si="5"/>
        <v>50</v>
      </c>
      <c r="AD7801" s="8">
        <f t="shared" ref="AD7801:AE7801" si="7804">AC7801*AA7801</f>
        <v>50</v>
      </c>
      <c r="AE7801" s="8">
        <f t="shared" si="7804"/>
        <v>0</v>
      </c>
      <c r="AF7801" s="1" t="s">
        <v>159</v>
      </c>
      <c r="AG7801" s="1" t="s">
        <v>159</v>
      </c>
      <c r="AH7801" s="1">
        <v>0.0</v>
      </c>
    </row>
    <row r="7802">
      <c r="A7802" s="2">
        <v>3.040313E7</v>
      </c>
      <c r="B7802" s="1" t="s">
        <v>5224</v>
      </c>
      <c r="C7802" s="1">
        <v>2015.0</v>
      </c>
      <c r="D7802" s="3" t="s">
        <v>1510</v>
      </c>
      <c r="E7802" s="14">
        <f t="shared" si="2"/>
        <v>4/1/2015</v>
      </c>
      <c r="F7802" s="15">
        <f t="shared" si="3"/>
        <v>1.41583620842846</v>
      </c>
      <c r="G7802" s="2">
        <v>5855476.0</v>
      </c>
      <c r="H7802" s="1" t="s">
        <v>63</v>
      </c>
      <c r="I7802" s="1" t="s">
        <v>5</v>
      </c>
      <c r="J7802" s="5" t="str">
        <f>VLOOKUP(I7802,city,2,FALSE)</f>
        <v>Amsterdam</v>
      </c>
      <c r="K7802" s="1" t="s">
        <v>31</v>
      </c>
      <c r="L7802" s="5"/>
      <c r="M7802" s="2" t="s">
        <v>9349</v>
      </c>
      <c r="N7802" s="1" t="s">
        <v>92</v>
      </c>
      <c r="O7802" s="1">
        <v>52.3803045272566</v>
      </c>
      <c r="P7802" s="1">
        <v>4.88515216461048</v>
      </c>
      <c r="Q7802" s="1" t="s">
        <v>95</v>
      </c>
      <c r="R7802" s="1" t="s">
        <v>138</v>
      </c>
      <c r="S7802" s="1">
        <v>2.0</v>
      </c>
      <c r="T7802" s="1">
        <v>1.0</v>
      </c>
      <c r="U7802" s="1">
        <v>1.0</v>
      </c>
      <c r="V7802" s="1">
        <v>1.0</v>
      </c>
      <c r="W7802" s="1" t="s">
        <v>98</v>
      </c>
      <c r="X7802" s="6">
        <v>120.0</v>
      </c>
      <c r="Y7802" s="1">
        <v>1.0</v>
      </c>
      <c r="Z7802" s="1">
        <v>0.0</v>
      </c>
      <c r="AA7802" s="1">
        <v>1.0</v>
      </c>
      <c r="AB7802" s="5">
        <f t="shared" si="4"/>
        <v>0</v>
      </c>
      <c r="AC7802" s="8">
        <f t="shared" si="5"/>
        <v>120</v>
      </c>
      <c r="AD7802" s="8">
        <f t="shared" ref="AD7802:AE7802" si="7805">AC7802*AA7802</f>
        <v>120</v>
      </c>
      <c r="AE7802" s="8">
        <f t="shared" si="7805"/>
        <v>0</v>
      </c>
      <c r="AF7802" s="1" t="s">
        <v>159</v>
      </c>
      <c r="AG7802" s="1" t="s">
        <v>159</v>
      </c>
      <c r="AH7802" s="1">
        <v>0.0</v>
      </c>
    </row>
    <row r="7803">
      <c r="A7803" s="2">
        <v>3.0403521E7</v>
      </c>
      <c r="B7803" s="1" t="s">
        <v>1693</v>
      </c>
      <c r="C7803" s="1">
        <v>2015.0</v>
      </c>
      <c r="D7803" s="3" t="s">
        <v>1510</v>
      </c>
      <c r="E7803" s="14">
        <f t="shared" si="2"/>
        <v>4/1/2015</v>
      </c>
      <c r="F7803" s="15">
        <f t="shared" si="3"/>
        <v>1.41583620842846</v>
      </c>
      <c r="G7803" s="2">
        <v>5855561.0</v>
      </c>
      <c r="H7803" s="1" t="s">
        <v>41</v>
      </c>
      <c r="I7803" s="1" t="s">
        <v>5</v>
      </c>
      <c r="J7803" s="5" t="str">
        <f>VLOOKUP(I7803,city,2,FALSE)</f>
        <v>Amsterdam</v>
      </c>
      <c r="K7803" s="1" t="s">
        <v>31</v>
      </c>
      <c r="L7803" s="5"/>
      <c r="M7803" s="2" t="s">
        <v>9350</v>
      </c>
      <c r="N7803" s="1" t="s">
        <v>92</v>
      </c>
      <c r="O7803" s="1">
        <v>52.3613635154261</v>
      </c>
      <c r="P7803" s="1">
        <v>4.86866730422934</v>
      </c>
      <c r="Q7803" s="1" t="s">
        <v>95</v>
      </c>
      <c r="R7803" s="1" t="s">
        <v>97</v>
      </c>
      <c r="S7803" s="1">
        <v>2.0</v>
      </c>
      <c r="T7803" s="1">
        <v>1.0</v>
      </c>
      <c r="U7803" s="1">
        <v>0.0</v>
      </c>
      <c r="V7803" s="1">
        <v>1.0</v>
      </c>
      <c r="W7803" s="1" t="s">
        <v>98</v>
      </c>
      <c r="X7803" s="6">
        <v>110.0</v>
      </c>
      <c r="Y7803" s="1">
        <v>1.0</v>
      </c>
      <c r="Z7803" s="1">
        <v>0.0</v>
      </c>
      <c r="AA7803" s="1">
        <v>1.0</v>
      </c>
      <c r="AB7803" s="5">
        <f t="shared" si="4"/>
        <v>0</v>
      </c>
      <c r="AC7803" s="8">
        <f t="shared" si="5"/>
        <v>110</v>
      </c>
      <c r="AD7803" s="8">
        <f t="shared" ref="AD7803:AE7803" si="7806">AC7803*AA7803</f>
        <v>110</v>
      </c>
      <c r="AE7803" s="8">
        <f t="shared" si="7806"/>
        <v>0</v>
      </c>
      <c r="AF7803" s="1" t="s">
        <v>159</v>
      </c>
      <c r="AG7803" s="1" t="s">
        <v>159</v>
      </c>
      <c r="AH7803" s="1">
        <v>0.0</v>
      </c>
    </row>
    <row r="7804">
      <c r="A7804" s="2">
        <v>3.0416812E7</v>
      </c>
      <c r="B7804" s="1" t="s">
        <v>3287</v>
      </c>
      <c r="C7804" s="1">
        <v>2015.0</v>
      </c>
      <c r="D7804" s="3" t="s">
        <v>1510</v>
      </c>
      <c r="E7804" s="14">
        <f t="shared" si="2"/>
        <v>4/1/2015</v>
      </c>
      <c r="F7804" s="15">
        <f t="shared" si="3"/>
        <v>1.41583620842846</v>
      </c>
      <c r="G7804" s="2">
        <v>5858291.0</v>
      </c>
      <c r="H7804" s="1" t="s">
        <v>41</v>
      </c>
      <c r="I7804" s="1" t="s">
        <v>5</v>
      </c>
      <c r="J7804" s="5" t="str">
        <f>VLOOKUP(I7804,city,2,FALSE)</f>
        <v>Amsterdam</v>
      </c>
      <c r="K7804" s="1" t="s">
        <v>31</v>
      </c>
      <c r="L7804" s="5"/>
      <c r="M7804" s="2">
        <v>1054.0</v>
      </c>
      <c r="N7804" s="1" t="s">
        <v>92</v>
      </c>
      <c r="O7804" s="1">
        <v>52.3632821375682</v>
      </c>
      <c r="P7804" s="1">
        <v>4.86213671872727</v>
      </c>
      <c r="Q7804" s="1" t="s">
        <v>95</v>
      </c>
      <c r="R7804" s="1" t="s">
        <v>97</v>
      </c>
      <c r="S7804" s="1">
        <v>4.0</v>
      </c>
      <c r="T7804" s="1">
        <v>1.0</v>
      </c>
      <c r="U7804" s="1">
        <v>2.0</v>
      </c>
      <c r="V7804" s="1">
        <v>2.0</v>
      </c>
      <c r="W7804" s="1" t="s">
        <v>98</v>
      </c>
      <c r="X7804" s="6">
        <v>140.0</v>
      </c>
      <c r="Y7804" s="1">
        <v>2.0</v>
      </c>
      <c r="Z7804" s="1">
        <v>25.0</v>
      </c>
      <c r="AA7804" s="1">
        <v>2.0</v>
      </c>
      <c r="AB7804" s="5">
        <f t="shared" si="4"/>
        <v>0</v>
      </c>
      <c r="AC7804" s="8">
        <f t="shared" si="5"/>
        <v>140</v>
      </c>
      <c r="AD7804" s="8">
        <f t="shared" ref="AD7804:AE7804" si="7807">AC7804*AA7804</f>
        <v>280</v>
      </c>
      <c r="AE7804" s="8">
        <f t="shared" si="7807"/>
        <v>0</v>
      </c>
      <c r="AF7804" s="1" t="s">
        <v>159</v>
      </c>
      <c r="AG7804" s="1" t="s">
        <v>159</v>
      </c>
      <c r="AH7804" s="1">
        <v>0.0</v>
      </c>
    </row>
    <row r="7805">
      <c r="A7805" s="2">
        <v>3.0445609E7</v>
      </c>
      <c r="B7805" s="1" t="s">
        <v>9351</v>
      </c>
      <c r="C7805" s="1">
        <v>2015.0</v>
      </c>
      <c r="D7805" s="3" t="s">
        <v>1510</v>
      </c>
      <c r="E7805" s="14">
        <f t="shared" si="2"/>
        <v>4/1/2015</v>
      </c>
      <c r="F7805" s="15">
        <f t="shared" si="3"/>
        <v>1.41583620842846</v>
      </c>
      <c r="G7805" s="2">
        <v>5863372.0</v>
      </c>
      <c r="H7805" s="1" t="s">
        <v>63</v>
      </c>
      <c r="I7805" s="1" t="s">
        <v>5</v>
      </c>
      <c r="J7805" s="5" t="str">
        <f>VLOOKUP(I7805,city,2,FALSE)</f>
        <v>Amsterdam</v>
      </c>
      <c r="K7805" s="1" t="s">
        <v>31</v>
      </c>
      <c r="L7805" s="5"/>
      <c r="M7805" s="2">
        <v>1012.0</v>
      </c>
      <c r="N7805" s="1" t="s">
        <v>92</v>
      </c>
      <c r="O7805" s="1">
        <v>52.3763413021302</v>
      </c>
      <c r="P7805" s="1">
        <v>4.89367623852185</v>
      </c>
      <c r="Q7805" s="1" t="s">
        <v>95</v>
      </c>
      <c r="R7805" s="1" t="s">
        <v>97</v>
      </c>
      <c r="S7805" s="1">
        <v>4.0</v>
      </c>
      <c r="T7805" s="1">
        <v>1.0</v>
      </c>
      <c r="U7805" s="1">
        <v>0.0</v>
      </c>
      <c r="V7805" s="1">
        <v>4.0</v>
      </c>
      <c r="W7805" s="1" t="s">
        <v>98</v>
      </c>
      <c r="X7805" s="6">
        <v>120.0</v>
      </c>
      <c r="Y7805" s="1">
        <v>1.0</v>
      </c>
      <c r="Z7805" s="1">
        <v>30.0</v>
      </c>
      <c r="AA7805" s="1">
        <v>1.0</v>
      </c>
      <c r="AB7805" s="5">
        <f t="shared" si="4"/>
        <v>0</v>
      </c>
      <c r="AC7805" s="8">
        <f t="shared" si="5"/>
        <v>150</v>
      </c>
      <c r="AD7805" s="8">
        <f t="shared" ref="AD7805:AE7805" si="7808">AC7805*AA7805</f>
        <v>150</v>
      </c>
      <c r="AE7805" s="8">
        <f t="shared" si="7808"/>
        <v>0</v>
      </c>
      <c r="AF7805" s="1" t="s">
        <v>159</v>
      </c>
      <c r="AG7805" s="1" t="s">
        <v>159</v>
      </c>
      <c r="AH7805" s="1">
        <v>0.0</v>
      </c>
    </row>
    <row r="7806">
      <c r="A7806" s="2">
        <v>3.0454092E7</v>
      </c>
      <c r="B7806" s="1" t="s">
        <v>9352</v>
      </c>
      <c r="C7806" s="1">
        <v>2015.0</v>
      </c>
      <c r="D7806" s="3" t="s">
        <v>595</v>
      </c>
      <c r="E7806" s="14">
        <f t="shared" si="2"/>
        <v>4/2/2015</v>
      </c>
      <c r="F7806" s="15">
        <f t="shared" si="3"/>
        <v>1.41309648240107</v>
      </c>
      <c r="G7806" s="2">
        <v>5864708.0</v>
      </c>
      <c r="H7806" s="1" t="s">
        <v>41</v>
      </c>
      <c r="I7806" s="1" t="s">
        <v>5</v>
      </c>
      <c r="J7806" s="5" t="str">
        <f>VLOOKUP(I7806,city,2,FALSE)</f>
        <v>Amsterdam</v>
      </c>
      <c r="K7806" s="1" t="s">
        <v>31</v>
      </c>
      <c r="L7806" s="5"/>
      <c r="M7806" s="2" t="s">
        <v>9353</v>
      </c>
      <c r="N7806" s="1" t="s">
        <v>92</v>
      </c>
      <c r="O7806" s="1">
        <v>52.3663438445341</v>
      </c>
      <c r="P7806" s="1">
        <v>4.87504024665056</v>
      </c>
      <c r="Q7806" s="1" t="s">
        <v>95</v>
      </c>
      <c r="R7806" s="1" t="s">
        <v>97</v>
      </c>
      <c r="S7806" s="1">
        <v>2.0</v>
      </c>
      <c r="T7806" s="1">
        <v>1.0</v>
      </c>
      <c r="U7806" s="1">
        <v>1.0</v>
      </c>
      <c r="V7806" s="1">
        <v>2.0</v>
      </c>
      <c r="W7806" s="1" t="s">
        <v>98</v>
      </c>
      <c r="X7806" s="6">
        <v>95.0</v>
      </c>
      <c r="Y7806" s="1">
        <v>1.0</v>
      </c>
      <c r="Z7806" s="1">
        <v>0.0</v>
      </c>
      <c r="AA7806" s="1">
        <v>1.0</v>
      </c>
      <c r="AB7806" s="5">
        <f t="shared" si="4"/>
        <v>0</v>
      </c>
      <c r="AC7806" s="8">
        <f t="shared" si="5"/>
        <v>95</v>
      </c>
      <c r="AD7806" s="8">
        <f t="shared" ref="AD7806:AE7806" si="7809">AC7806*AA7806</f>
        <v>95</v>
      </c>
      <c r="AE7806" s="8">
        <f t="shared" si="7809"/>
        <v>0</v>
      </c>
      <c r="AF7806" s="1" t="s">
        <v>159</v>
      </c>
      <c r="AG7806" s="1" t="s">
        <v>159</v>
      </c>
      <c r="AH7806" s="1">
        <v>0.0</v>
      </c>
    </row>
    <row r="7807">
      <c r="A7807" s="2">
        <v>3.0481836E7</v>
      </c>
      <c r="B7807" s="1" t="s">
        <v>1055</v>
      </c>
      <c r="C7807" s="1">
        <v>2015.0</v>
      </c>
      <c r="D7807" s="3" t="s">
        <v>595</v>
      </c>
      <c r="E7807" s="14">
        <f t="shared" si="2"/>
        <v>4/2/2015</v>
      </c>
      <c r="F7807" s="15">
        <f t="shared" si="3"/>
        <v>1.41309648240107</v>
      </c>
      <c r="G7807" s="2">
        <v>5870563.0</v>
      </c>
      <c r="H7807" s="1" t="s">
        <v>63</v>
      </c>
      <c r="I7807" s="1" t="s">
        <v>5</v>
      </c>
      <c r="J7807" s="5" t="str">
        <f>VLOOKUP(I7807,city,2,FALSE)</f>
        <v>Amsterdam</v>
      </c>
      <c r="K7807" s="1" t="s">
        <v>31</v>
      </c>
      <c r="L7807" s="5"/>
      <c r="M7807" s="2" t="s">
        <v>9354</v>
      </c>
      <c r="N7807" s="1" t="s">
        <v>92</v>
      </c>
      <c r="O7807" s="1">
        <v>52.3735501757735</v>
      </c>
      <c r="P7807" s="1">
        <v>4.89681985757743</v>
      </c>
      <c r="Q7807" s="1" t="s">
        <v>154</v>
      </c>
      <c r="R7807" s="1" t="s">
        <v>138</v>
      </c>
      <c r="S7807" s="1">
        <v>2.0</v>
      </c>
      <c r="T7807" s="1">
        <v>1.5</v>
      </c>
      <c r="U7807" s="1">
        <v>1.0</v>
      </c>
      <c r="V7807" s="1">
        <v>1.0</v>
      </c>
      <c r="W7807" s="1" t="s">
        <v>98</v>
      </c>
      <c r="X7807" s="6">
        <v>165.0</v>
      </c>
      <c r="Y7807" s="1">
        <v>1.0</v>
      </c>
      <c r="Z7807" s="1">
        <v>0.0</v>
      </c>
      <c r="AA7807" s="1">
        <v>1.0</v>
      </c>
      <c r="AB7807" s="5">
        <f t="shared" si="4"/>
        <v>0</v>
      </c>
      <c r="AC7807" s="8">
        <f t="shared" si="5"/>
        <v>165</v>
      </c>
      <c r="AD7807" s="8">
        <f t="shared" ref="AD7807:AE7807" si="7810">AC7807*AA7807</f>
        <v>165</v>
      </c>
      <c r="AE7807" s="8">
        <f t="shared" si="7810"/>
        <v>0</v>
      </c>
      <c r="AF7807" s="1" t="s">
        <v>159</v>
      </c>
      <c r="AG7807" s="1" t="s">
        <v>159</v>
      </c>
      <c r="AH7807" s="1">
        <v>0.0</v>
      </c>
    </row>
    <row r="7808">
      <c r="A7808" s="2">
        <v>3.048613E7</v>
      </c>
      <c r="B7808" s="1" t="s">
        <v>9355</v>
      </c>
      <c r="C7808" s="1">
        <v>2015.0</v>
      </c>
      <c r="D7808" s="3" t="s">
        <v>595</v>
      </c>
      <c r="E7808" s="14">
        <f t="shared" si="2"/>
        <v>4/2/2015</v>
      </c>
      <c r="F7808" s="15">
        <f t="shared" si="3"/>
        <v>1.41309648240107</v>
      </c>
      <c r="G7808" s="2">
        <v>5871369.0</v>
      </c>
      <c r="H7808" s="1" t="s">
        <v>63</v>
      </c>
      <c r="I7808" s="1" t="s">
        <v>5</v>
      </c>
      <c r="J7808" s="5" t="str">
        <f>VLOOKUP(I7808,city,2,FALSE)</f>
        <v>Amsterdam</v>
      </c>
      <c r="K7808" s="1" t="s">
        <v>31</v>
      </c>
      <c r="L7808" s="5"/>
      <c r="M7808" s="2" t="s">
        <v>3670</v>
      </c>
      <c r="N7808" s="1" t="s">
        <v>92</v>
      </c>
      <c r="O7808" s="1">
        <v>52.3767976714217</v>
      </c>
      <c r="P7808" s="1">
        <v>4.8934760084105</v>
      </c>
      <c r="Q7808" s="1" t="s">
        <v>95</v>
      </c>
      <c r="R7808" s="1" t="s">
        <v>97</v>
      </c>
      <c r="S7808" s="1">
        <v>4.0</v>
      </c>
      <c r="T7808" s="1">
        <v>1.0</v>
      </c>
      <c r="U7808" s="1">
        <v>1.0</v>
      </c>
      <c r="V7808" s="1">
        <v>2.0</v>
      </c>
      <c r="W7808" s="1" t="s">
        <v>98</v>
      </c>
      <c r="X7808" s="6">
        <v>99.0</v>
      </c>
      <c r="Y7808" s="1">
        <v>2.0</v>
      </c>
      <c r="Z7808" s="1">
        <v>35.0</v>
      </c>
      <c r="AA7808" s="1">
        <v>2.0</v>
      </c>
      <c r="AB7808" s="5">
        <f t="shared" si="4"/>
        <v>0</v>
      </c>
      <c r="AC7808" s="8">
        <f t="shared" si="5"/>
        <v>99</v>
      </c>
      <c r="AD7808" s="8">
        <f t="shared" ref="AD7808:AE7808" si="7811">AC7808*AA7808</f>
        <v>198</v>
      </c>
      <c r="AE7808" s="8">
        <f t="shared" si="7811"/>
        <v>0</v>
      </c>
      <c r="AF7808" s="1" t="s">
        <v>159</v>
      </c>
      <c r="AG7808" s="1" t="s">
        <v>159</v>
      </c>
      <c r="AH7808" s="1">
        <v>0.0</v>
      </c>
    </row>
    <row r="7809">
      <c r="A7809" s="2">
        <v>3.0521998E7</v>
      </c>
      <c r="B7809" s="1" t="s">
        <v>9356</v>
      </c>
      <c r="C7809" s="1">
        <v>2015.0</v>
      </c>
      <c r="D7809" s="3" t="s">
        <v>598</v>
      </c>
      <c r="E7809" s="14">
        <f t="shared" si="2"/>
        <v>4/3/2015</v>
      </c>
      <c r="F7809" s="15">
        <f t="shared" si="3"/>
        <v>1.41035675637367</v>
      </c>
      <c r="G7809" s="2">
        <v>5877715.0</v>
      </c>
      <c r="H7809" s="1" t="s">
        <v>46</v>
      </c>
      <c r="I7809" s="1" t="s">
        <v>5</v>
      </c>
      <c r="J7809" s="5" t="str">
        <f>VLOOKUP(I7809,city,2,FALSE)</f>
        <v>Amsterdam</v>
      </c>
      <c r="K7809" s="1" t="s">
        <v>31</v>
      </c>
      <c r="L7809" s="5"/>
      <c r="M7809" s="2" t="s">
        <v>612</v>
      </c>
      <c r="N7809" s="1" t="s">
        <v>92</v>
      </c>
      <c r="O7809" s="1">
        <v>52.3617353328623</v>
      </c>
      <c r="P7809" s="1">
        <v>4.88984683106008</v>
      </c>
      <c r="Q7809" s="1" t="s">
        <v>154</v>
      </c>
      <c r="R7809" s="1" t="s">
        <v>97</v>
      </c>
      <c r="S7809" s="1">
        <v>2.0</v>
      </c>
      <c r="T7809" s="1">
        <v>1.0</v>
      </c>
      <c r="U7809" s="1">
        <v>2.0</v>
      </c>
      <c r="V7809" s="1">
        <v>2.0</v>
      </c>
      <c r="W7809" s="1" t="s">
        <v>98</v>
      </c>
      <c r="X7809" s="6">
        <v>125.0</v>
      </c>
      <c r="Y7809" s="1">
        <v>1.0</v>
      </c>
      <c r="Z7809" s="1">
        <v>0.0</v>
      </c>
      <c r="AA7809" s="1">
        <v>1.0</v>
      </c>
      <c r="AB7809" s="5">
        <f t="shared" si="4"/>
        <v>0</v>
      </c>
      <c r="AC7809" s="8">
        <f t="shared" si="5"/>
        <v>125</v>
      </c>
      <c r="AD7809" s="8">
        <f t="shared" ref="AD7809:AE7809" si="7812">AC7809*AA7809</f>
        <v>125</v>
      </c>
      <c r="AE7809" s="8">
        <f t="shared" si="7812"/>
        <v>0</v>
      </c>
      <c r="AF7809" s="1" t="s">
        <v>159</v>
      </c>
      <c r="AG7809" s="1" t="s">
        <v>159</v>
      </c>
      <c r="AH7809" s="1">
        <v>0.0</v>
      </c>
    </row>
    <row r="7810">
      <c r="A7810" s="2">
        <v>3.0531848E7</v>
      </c>
      <c r="B7810" s="1" t="s">
        <v>3054</v>
      </c>
      <c r="C7810" s="1">
        <v>2015.0</v>
      </c>
      <c r="D7810" s="3" t="s">
        <v>598</v>
      </c>
      <c r="E7810" s="14">
        <f t="shared" si="2"/>
        <v>4/3/2015</v>
      </c>
      <c r="F7810" s="15">
        <f t="shared" si="3"/>
        <v>1.41035675637367</v>
      </c>
      <c r="G7810" s="2">
        <v>5879600.0</v>
      </c>
      <c r="H7810" s="1" t="s">
        <v>87</v>
      </c>
      <c r="I7810" s="1" t="s">
        <v>5</v>
      </c>
      <c r="J7810" s="5" t="str">
        <f>VLOOKUP(I7810,city,2,FALSE)</f>
        <v>Amsterdam</v>
      </c>
      <c r="K7810" s="1" t="s">
        <v>31</v>
      </c>
      <c r="L7810" s="5"/>
      <c r="M7810" s="2">
        <v>1069.0</v>
      </c>
      <c r="N7810" s="1" t="s">
        <v>92</v>
      </c>
      <c r="O7810" s="1">
        <v>52.3510296088039</v>
      </c>
      <c r="P7810" s="1">
        <v>4.79885901470936</v>
      </c>
      <c r="Q7810" s="1" t="s">
        <v>95</v>
      </c>
      <c r="R7810" s="1" t="s">
        <v>138</v>
      </c>
      <c r="S7810" s="1">
        <v>2.0</v>
      </c>
      <c r="T7810" s="1">
        <v>1.0</v>
      </c>
      <c r="U7810" s="1">
        <v>1.0</v>
      </c>
      <c r="V7810" s="1">
        <v>1.0</v>
      </c>
      <c r="W7810" s="1" t="s">
        <v>98</v>
      </c>
      <c r="X7810" s="6">
        <v>59.0</v>
      </c>
      <c r="Y7810" s="1">
        <v>2.0</v>
      </c>
      <c r="Z7810" s="1">
        <v>28.0</v>
      </c>
      <c r="AA7810" s="1">
        <v>1.0</v>
      </c>
      <c r="AB7810" s="5">
        <f t="shared" si="4"/>
        <v>0</v>
      </c>
      <c r="AC7810" s="8">
        <f t="shared" si="5"/>
        <v>59</v>
      </c>
      <c r="AD7810" s="8">
        <f t="shared" ref="AD7810:AE7810" si="7813">AC7810*AA7810</f>
        <v>59</v>
      </c>
      <c r="AE7810" s="8">
        <f t="shared" si="7813"/>
        <v>0</v>
      </c>
      <c r="AF7810" s="1" t="s">
        <v>159</v>
      </c>
      <c r="AG7810" s="1" t="s">
        <v>159</v>
      </c>
      <c r="AH7810" s="1">
        <v>0.0</v>
      </c>
    </row>
    <row r="7811">
      <c r="A7811" s="2">
        <v>3.0534533E7</v>
      </c>
      <c r="B7811" s="1" t="s">
        <v>933</v>
      </c>
      <c r="C7811" s="1">
        <v>2015.0</v>
      </c>
      <c r="D7811" s="3" t="s">
        <v>598</v>
      </c>
      <c r="E7811" s="14">
        <f t="shared" si="2"/>
        <v>4/3/2015</v>
      </c>
      <c r="F7811" s="15">
        <f t="shared" si="3"/>
        <v>1.41035675637367</v>
      </c>
      <c r="G7811" s="2">
        <v>5879968.0</v>
      </c>
      <c r="H7811" s="1" t="s">
        <v>46</v>
      </c>
      <c r="I7811" s="1" t="s">
        <v>5</v>
      </c>
      <c r="J7811" s="5" t="str">
        <f>VLOOKUP(I7811,city,2,FALSE)</f>
        <v>Amsterdam</v>
      </c>
      <c r="K7811" s="1" t="s">
        <v>31</v>
      </c>
      <c r="L7811" s="5"/>
      <c r="M7811" s="2" t="s">
        <v>9006</v>
      </c>
      <c r="N7811" s="1" t="s">
        <v>92</v>
      </c>
      <c r="O7811" s="1">
        <v>52.3711784289451</v>
      </c>
      <c r="P7811" s="1">
        <v>4.92966841345518</v>
      </c>
      <c r="Q7811" s="1" t="s">
        <v>95</v>
      </c>
      <c r="R7811" s="1" t="s">
        <v>97</v>
      </c>
      <c r="S7811" s="1">
        <v>2.0</v>
      </c>
      <c r="T7811" s="1">
        <v>1.0</v>
      </c>
      <c r="U7811" s="1">
        <v>1.0</v>
      </c>
      <c r="V7811" s="1">
        <v>1.0</v>
      </c>
      <c r="W7811" s="1" t="s">
        <v>98</v>
      </c>
      <c r="X7811" s="6">
        <v>110.0</v>
      </c>
      <c r="Y7811" s="1">
        <v>1.0</v>
      </c>
      <c r="Z7811" s="1">
        <v>0.0</v>
      </c>
      <c r="AA7811" s="1">
        <v>6.0</v>
      </c>
      <c r="AB7811" s="5">
        <f t="shared" si="4"/>
        <v>0</v>
      </c>
      <c r="AC7811" s="8">
        <f t="shared" si="5"/>
        <v>110</v>
      </c>
      <c r="AD7811" s="8">
        <f t="shared" ref="AD7811:AE7811" si="7814">AC7811*AA7811</f>
        <v>660</v>
      </c>
      <c r="AE7811" s="8">
        <f t="shared" si="7814"/>
        <v>0</v>
      </c>
      <c r="AF7811" s="1" t="s">
        <v>159</v>
      </c>
      <c r="AG7811" s="1" t="s">
        <v>159</v>
      </c>
      <c r="AH7811" s="1">
        <v>0.0</v>
      </c>
    </row>
    <row r="7812">
      <c r="A7812" s="2">
        <v>3.0571788E7</v>
      </c>
      <c r="B7812" s="1" t="s">
        <v>3430</v>
      </c>
      <c r="C7812" s="1">
        <v>2015.0</v>
      </c>
      <c r="D7812" s="3" t="s">
        <v>3203</v>
      </c>
      <c r="E7812" s="14">
        <f t="shared" si="2"/>
        <v>4/4/2015</v>
      </c>
      <c r="F7812" s="15">
        <f t="shared" si="3"/>
        <v>1.40761703034627</v>
      </c>
      <c r="G7812" s="2">
        <v>5886594.0</v>
      </c>
      <c r="H7812" s="1" t="s">
        <v>122</v>
      </c>
      <c r="I7812" s="1" t="s">
        <v>133</v>
      </c>
      <c r="J7812" s="5" t="str">
        <f>VLOOKUP(I7812,city,2,FALSE)</f>
        <v>Amsterdam</v>
      </c>
      <c r="K7812" s="1" t="s">
        <v>31</v>
      </c>
      <c r="L7812" s="5"/>
      <c r="M7812" s="2">
        <v>1104.0</v>
      </c>
      <c r="N7812" s="1" t="s">
        <v>92</v>
      </c>
      <c r="O7812" s="1">
        <v>52.3203237632726</v>
      </c>
      <c r="P7812" s="1">
        <v>4.98704457288835</v>
      </c>
      <c r="Q7812" s="1" t="s">
        <v>257</v>
      </c>
      <c r="R7812" s="1" t="s">
        <v>138</v>
      </c>
      <c r="S7812" s="1">
        <v>1.0</v>
      </c>
      <c r="T7812" s="1">
        <v>1.0</v>
      </c>
      <c r="U7812" s="1">
        <v>1.0</v>
      </c>
      <c r="V7812" s="1">
        <v>1.0</v>
      </c>
      <c r="W7812" s="1" t="s">
        <v>98</v>
      </c>
      <c r="X7812" s="6">
        <v>35.0</v>
      </c>
      <c r="Y7812" s="1">
        <v>1.0</v>
      </c>
      <c r="Z7812" s="1">
        <v>25.0</v>
      </c>
      <c r="AA7812" s="1">
        <v>1.0</v>
      </c>
      <c r="AB7812" s="5">
        <f t="shared" si="4"/>
        <v>0</v>
      </c>
      <c r="AC7812" s="8">
        <f t="shared" si="5"/>
        <v>35</v>
      </c>
      <c r="AD7812" s="8">
        <f t="shared" ref="AD7812:AE7812" si="7815">AC7812*AA7812</f>
        <v>35</v>
      </c>
      <c r="AE7812" s="8">
        <f t="shared" si="7815"/>
        <v>0</v>
      </c>
      <c r="AF7812" s="1" t="s">
        <v>159</v>
      </c>
      <c r="AG7812" s="1" t="s">
        <v>159</v>
      </c>
      <c r="AH7812" s="1">
        <v>0.0</v>
      </c>
    </row>
    <row r="7813">
      <c r="A7813" s="2">
        <v>3.0574E7</v>
      </c>
      <c r="B7813" s="1" t="s">
        <v>3210</v>
      </c>
      <c r="C7813" s="1">
        <v>2015.0</v>
      </c>
      <c r="D7813" s="3" t="s">
        <v>3203</v>
      </c>
      <c r="E7813" s="14">
        <f t="shared" si="2"/>
        <v>4/4/2015</v>
      </c>
      <c r="F7813" s="15">
        <f t="shared" si="3"/>
        <v>1.40761703034627</v>
      </c>
      <c r="G7813" s="2">
        <v>5887073.0</v>
      </c>
      <c r="H7813" s="1" t="s">
        <v>35</v>
      </c>
      <c r="I7813" s="1" t="s">
        <v>5</v>
      </c>
      <c r="J7813" s="5" t="str">
        <f>VLOOKUP(I7813,city,2,FALSE)</f>
        <v>Amsterdam</v>
      </c>
      <c r="K7813" s="1" t="s">
        <v>31</v>
      </c>
      <c r="L7813" s="5"/>
      <c r="M7813" s="2" t="s">
        <v>9357</v>
      </c>
      <c r="N7813" s="1" t="s">
        <v>92</v>
      </c>
      <c r="O7813" s="1">
        <v>52.3798479410989</v>
      </c>
      <c r="P7813" s="1">
        <v>4.92351995935775</v>
      </c>
      <c r="Q7813" s="1" t="s">
        <v>95</v>
      </c>
      <c r="R7813" s="1" t="s">
        <v>97</v>
      </c>
      <c r="S7813" s="1">
        <v>4.0</v>
      </c>
      <c r="T7813" s="1">
        <v>1.0</v>
      </c>
      <c r="U7813" s="1">
        <v>2.0</v>
      </c>
      <c r="V7813" s="1">
        <v>4.0</v>
      </c>
      <c r="W7813" s="1" t="s">
        <v>98</v>
      </c>
      <c r="X7813" s="6">
        <v>150.0</v>
      </c>
      <c r="Y7813" s="1">
        <v>1.0</v>
      </c>
      <c r="Z7813" s="1">
        <v>0.0</v>
      </c>
      <c r="AA7813" s="1">
        <v>2.0</v>
      </c>
      <c r="AB7813" s="5">
        <f t="shared" si="4"/>
        <v>0</v>
      </c>
      <c r="AC7813" s="8">
        <f t="shared" si="5"/>
        <v>150</v>
      </c>
      <c r="AD7813" s="8">
        <f t="shared" ref="AD7813:AE7813" si="7816">AC7813*AA7813</f>
        <v>300</v>
      </c>
      <c r="AE7813" s="8">
        <f t="shared" si="7816"/>
        <v>0</v>
      </c>
      <c r="AF7813" s="1" t="s">
        <v>159</v>
      </c>
      <c r="AG7813" s="1" t="s">
        <v>159</v>
      </c>
      <c r="AH7813" s="1">
        <v>0.0</v>
      </c>
    </row>
    <row r="7814">
      <c r="A7814" s="2">
        <v>3.0575462E7</v>
      </c>
      <c r="B7814" s="1" t="s">
        <v>9358</v>
      </c>
      <c r="C7814" s="1">
        <v>2015.0</v>
      </c>
      <c r="D7814" s="3" t="s">
        <v>3203</v>
      </c>
      <c r="E7814" s="14">
        <f t="shared" si="2"/>
        <v>4/4/2015</v>
      </c>
      <c r="F7814" s="15">
        <f t="shared" si="3"/>
        <v>1.40761703034627</v>
      </c>
      <c r="G7814" s="2">
        <v>5887362.0</v>
      </c>
      <c r="H7814" s="1" t="s">
        <v>63</v>
      </c>
      <c r="I7814" s="1" t="s">
        <v>5</v>
      </c>
      <c r="J7814" s="5" t="str">
        <f>VLOOKUP(I7814,city,2,FALSE)</f>
        <v>Amsterdam</v>
      </c>
      <c r="K7814" s="1" t="s">
        <v>31</v>
      </c>
      <c r="L7814" s="5"/>
      <c r="M7814" s="2" t="s">
        <v>9348</v>
      </c>
      <c r="N7814" s="1" t="s">
        <v>92</v>
      </c>
      <c r="O7814" s="1">
        <v>52.3731747369132</v>
      </c>
      <c r="P7814" s="1">
        <v>4.89421750944862</v>
      </c>
      <c r="Q7814" s="1" t="s">
        <v>95</v>
      </c>
      <c r="R7814" s="1" t="s">
        <v>97</v>
      </c>
      <c r="S7814" s="1">
        <v>4.0</v>
      </c>
      <c r="T7814" s="1">
        <v>1.0</v>
      </c>
      <c r="U7814" s="1">
        <v>1.0</v>
      </c>
      <c r="V7814" s="1">
        <v>2.0</v>
      </c>
      <c r="W7814" s="1" t="s">
        <v>98</v>
      </c>
      <c r="X7814" s="6">
        <v>160.0</v>
      </c>
      <c r="Y7814" s="1">
        <v>2.0</v>
      </c>
      <c r="Z7814" s="1">
        <v>30.0</v>
      </c>
      <c r="AA7814" s="1">
        <v>2.0</v>
      </c>
      <c r="AB7814" s="5">
        <f t="shared" si="4"/>
        <v>0</v>
      </c>
      <c r="AC7814" s="8">
        <f t="shared" si="5"/>
        <v>160</v>
      </c>
      <c r="AD7814" s="8">
        <f t="shared" ref="AD7814:AE7814" si="7817">AC7814*AA7814</f>
        <v>320</v>
      </c>
      <c r="AE7814" s="8">
        <f t="shared" si="7817"/>
        <v>0</v>
      </c>
      <c r="AF7814" s="1" t="s">
        <v>159</v>
      </c>
      <c r="AG7814" s="1" t="s">
        <v>159</v>
      </c>
      <c r="AH7814" s="1">
        <v>0.0</v>
      </c>
    </row>
    <row r="7815">
      <c r="A7815" s="2">
        <v>3.059286E7</v>
      </c>
      <c r="B7815" s="1" t="s">
        <v>740</v>
      </c>
      <c r="C7815" s="1">
        <v>2015.0</v>
      </c>
      <c r="D7815" s="3" t="s">
        <v>3203</v>
      </c>
      <c r="E7815" s="14">
        <f t="shared" si="2"/>
        <v>4/4/2015</v>
      </c>
      <c r="F7815" s="15">
        <f t="shared" si="3"/>
        <v>1.40761703034627</v>
      </c>
      <c r="G7815" s="2">
        <v>5896701.0</v>
      </c>
      <c r="H7815" s="1" t="s">
        <v>46</v>
      </c>
      <c r="I7815" s="1" t="s">
        <v>5</v>
      </c>
      <c r="J7815" s="5" t="str">
        <f>VLOOKUP(I7815,city,2,FALSE)</f>
        <v>Amsterdam</v>
      </c>
      <c r="K7815" s="1" t="s">
        <v>31</v>
      </c>
      <c r="L7815" s="5"/>
      <c r="M7815" s="2">
        <v>1011.0</v>
      </c>
      <c r="N7815" s="1" t="s">
        <v>92</v>
      </c>
      <c r="O7815" s="1">
        <v>52.3711650624342</v>
      </c>
      <c r="P7815" s="1">
        <v>4.90203937160566</v>
      </c>
      <c r="Q7815" s="1" t="s">
        <v>95</v>
      </c>
      <c r="R7815" s="1" t="s">
        <v>97</v>
      </c>
      <c r="S7815" s="1">
        <v>4.0</v>
      </c>
      <c r="T7815" s="1">
        <v>1.5</v>
      </c>
      <c r="U7815" s="1">
        <v>2.0</v>
      </c>
      <c r="V7815" s="1">
        <v>2.0</v>
      </c>
      <c r="W7815" s="1" t="s">
        <v>98</v>
      </c>
      <c r="X7815" s="6">
        <v>165.0</v>
      </c>
      <c r="Y7815" s="1">
        <v>4.0</v>
      </c>
      <c r="Z7815" s="1">
        <v>30.0</v>
      </c>
      <c r="AA7815" s="1">
        <v>4.0</v>
      </c>
      <c r="AB7815" s="5">
        <f t="shared" si="4"/>
        <v>0</v>
      </c>
      <c r="AC7815" s="8">
        <f t="shared" si="5"/>
        <v>165</v>
      </c>
      <c r="AD7815" s="8">
        <f t="shared" ref="AD7815:AE7815" si="7818">AC7815*AA7815</f>
        <v>660</v>
      </c>
      <c r="AE7815" s="8">
        <f t="shared" si="7818"/>
        <v>0</v>
      </c>
      <c r="AF7815" s="1" t="s">
        <v>159</v>
      </c>
      <c r="AG7815" s="1" t="s">
        <v>159</v>
      </c>
      <c r="AH7815" s="1">
        <v>0.0</v>
      </c>
    </row>
    <row r="7816">
      <c r="A7816" s="2">
        <v>3.0593666E7</v>
      </c>
      <c r="B7816" s="1" t="s">
        <v>9359</v>
      </c>
      <c r="C7816" s="1">
        <v>2015.0</v>
      </c>
      <c r="D7816" s="3" t="s">
        <v>3203</v>
      </c>
      <c r="E7816" s="14">
        <f t="shared" si="2"/>
        <v>4/4/2015</v>
      </c>
      <c r="F7816" s="15">
        <f t="shared" si="3"/>
        <v>1.40761703037799</v>
      </c>
      <c r="G7816" s="2">
        <v>5891027.0</v>
      </c>
      <c r="H7816" s="1" t="s">
        <v>116</v>
      </c>
      <c r="I7816" s="1" t="s">
        <v>5</v>
      </c>
      <c r="J7816" s="5" t="str">
        <f>VLOOKUP(I7816,city,2,FALSE)</f>
        <v>Amsterdam</v>
      </c>
      <c r="K7816" s="1" t="s">
        <v>31</v>
      </c>
      <c r="L7816" s="5"/>
      <c r="M7816" s="2">
        <v>1035.0</v>
      </c>
      <c r="N7816" s="1" t="s">
        <v>92</v>
      </c>
      <c r="O7816" s="1">
        <v>52.4142289569626</v>
      </c>
      <c r="P7816" s="1">
        <v>4.89989017288489</v>
      </c>
      <c r="Q7816" s="1" t="s">
        <v>154</v>
      </c>
      <c r="R7816" s="1" t="s">
        <v>97</v>
      </c>
      <c r="S7816" s="1">
        <v>2.0</v>
      </c>
      <c r="T7816" s="1">
        <v>1.0</v>
      </c>
      <c r="U7816" s="1">
        <v>0.0</v>
      </c>
      <c r="V7816" s="1">
        <v>1.0</v>
      </c>
      <c r="W7816" s="1" t="s">
        <v>98</v>
      </c>
      <c r="X7816" s="6">
        <v>70.0</v>
      </c>
      <c r="Y7816" s="1">
        <v>1.0</v>
      </c>
      <c r="Z7816" s="1">
        <v>15.0</v>
      </c>
      <c r="AA7816" s="1">
        <v>1.0</v>
      </c>
      <c r="AB7816" s="5">
        <f t="shared" si="4"/>
        <v>0</v>
      </c>
      <c r="AC7816" s="8">
        <f t="shared" si="5"/>
        <v>85</v>
      </c>
      <c r="AD7816" s="8">
        <f t="shared" ref="AD7816:AE7816" si="7819">AC7816*AA7816</f>
        <v>85</v>
      </c>
      <c r="AE7816" s="8">
        <f t="shared" si="7819"/>
        <v>0</v>
      </c>
      <c r="AF7816" s="1" t="s">
        <v>159</v>
      </c>
      <c r="AG7816" s="1" t="s">
        <v>159</v>
      </c>
      <c r="AH7816" s="1">
        <v>0.0</v>
      </c>
    </row>
    <row r="7817">
      <c r="A7817" s="2">
        <v>3.0595041E7</v>
      </c>
      <c r="B7817" s="1" t="s">
        <v>3613</v>
      </c>
      <c r="C7817" s="1">
        <v>2015.0</v>
      </c>
      <c r="D7817" s="3" t="s">
        <v>3203</v>
      </c>
      <c r="E7817" s="14">
        <f t="shared" si="2"/>
        <v>4/4/2015</v>
      </c>
      <c r="F7817" s="15">
        <f t="shared" si="3"/>
        <v>1.40761703037799</v>
      </c>
      <c r="G7817" s="2">
        <v>5891278.0</v>
      </c>
      <c r="H7817" s="1" t="s">
        <v>70</v>
      </c>
      <c r="I7817" s="1" t="s">
        <v>5</v>
      </c>
      <c r="J7817" s="5" t="str">
        <f>VLOOKUP(I7817,city,2,FALSE)</f>
        <v>Amsterdam</v>
      </c>
      <c r="K7817" s="1" t="s">
        <v>31</v>
      </c>
      <c r="L7817" s="5"/>
      <c r="M7817" s="2" t="s">
        <v>9360</v>
      </c>
      <c r="N7817" s="1" t="s">
        <v>92</v>
      </c>
      <c r="O7817" s="1">
        <v>52.3509736754698</v>
      </c>
      <c r="P7817" s="1">
        <v>4.89054478207544</v>
      </c>
      <c r="Q7817" s="1" t="s">
        <v>95</v>
      </c>
      <c r="R7817" s="1" t="s">
        <v>97</v>
      </c>
      <c r="S7817" s="1">
        <v>2.0</v>
      </c>
      <c r="T7817" s="1">
        <v>1.0</v>
      </c>
      <c r="U7817" s="1">
        <v>1.0</v>
      </c>
      <c r="V7817" s="1">
        <v>2.0</v>
      </c>
      <c r="W7817" s="1" t="s">
        <v>98</v>
      </c>
      <c r="X7817" s="6">
        <v>115.0</v>
      </c>
      <c r="Y7817" s="1">
        <v>1.0</v>
      </c>
      <c r="Z7817" s="1">
        <v>0.0</v>
      </c>
      <c r="AA7817" s="1">
        <v>2.0</v>
      </c>
      <c r="AB7817" s="5">
        <f t="shared" si="4"/>
        <v>0</v>
      </c>
      <c r="AC7817" s="8">
        <f t="shared" si="5"/>
        <v>115</v>
      </c>
      <c r="AD7817" s="8">
        <f t="shared" ref="AD7817:AE7817" si="7820">AC7817*AA7817</f>
        <v>230</v>
      </c>
      <c r="AE7817" s="8">
        <f t="shared" si="7820"/>
        <v>0</v>
      </c>
      <c r="AF7817" s="1" t="s">
        <v>159</v>
      </c>
      <c r="AG7817" s="1" t="s">
        <v>159</v>
      </c>
      <c r="AH7817" s="1">
        <v>0.0</v>
      </c>
    </row>
    <row r="7818">
      <c r="A7818" s="1"/>
      <c r="D7818" s="1"/>
      <c r="E7818" s="5"/>
      <c r="F7818" s="5"/>
      <c r="G7818" s="1"/>
      <c r="J7818" s="5"/>
      <c r="L7818" s="5"/>
      <c r="M7818" s="1"/>
      <c r="R7818" s="1"/>
      <c r="X7818" s="6"/>
      <c r="AB7818" s="5"/>
      <c r="AC7818" s="8"/>
      <c r="AD7818" s="8"/>
      <c r="AE7818" s="8"/>
    </row>
  </sheetData>
  <autoFilter ref="$A$1:$AO$7818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38.11"/>
    <col customWidth="1" min="2" max="2" width="13.0"/>
    <col customWidth="1" min="3" max="12" width="10.56"/>
    <col customWidth="1" min="13" max="13" width="32.78"/>
    <col customWidth="1" min="14" max="14" width="33.11"/>
    <col customWidth="1" min="15" max="26" width="10.56"/>
  </cols>
  <sheetData>
    <row r="1">
      <c r="A1" s="1" t="s">
        <v>0</v>
      </c>
      <c r="B1" s="1" t="s">
        <v>1</v>
      </c>
      <c r="G1" s="1" t="s">
        <v>2</v>
      </c>
      <c r="H1" s="1" t="s">
        <v>3</v>
      </c>
      <c r="M1" s="1" t="s">
        <v>4</v>
      </c>
      <c r="N1" s="1"/>
    </row>
    <row r="2">
      <c r="A2" s="1" t="s">
        <v>5</v>
      </c>
      <c r="B2" s="1" t="s">
        <v>5</v>
      </c>
      <c r="G2" s="1" t="s">
        <v>6</v>
      </c>
      <c r="H2" s="1" t="s">
        <v>6</v>
      </c>
      <c r="M2" s="1" t="s">
        <v>7</v>
      </c>
      <c r="N2" s="1" t="s">
        <v>7</v>
      </c>
    </row>
    <row r="3">
      <c r="A3" s="1" t="s">
        <v>8</v>
      </c>
      <c r="B3" s="1" t="str">
        <f t="shared" ref="B3:B5" si="1">A3</f>
        <v>De Pijp</v>
      </c>
      <c r="G3" s="1" t="s">
        <v>31</v>
      </c>
      <c r="H3" s="1" t="s">
        <v>6</v>
      </c>
      <c r="M3" s="1" t="s">
        <v>35</v>
      </c>
      <c r="N3" s="1" t="s">
        <v>37</v>
      </c>
    </row>
    <row r="4">
      <c r="A4" s="1" t="s">
        <v>38</v>
      </c>
      <c r="B4" s="1" t="str">
        <f t="shared" si="1"/>
        <v>WZ</v>
      </c>
      <c r="G4" s="1" t="s">
        <v>39</v>
      </c>
      <c r="H4" s="1" t="s">
        <v>6</v>
      </c>
      <c r="M4" s="1" t="s">
        <v>41</v>
      </c>
      <c r="N4" s="1" t="s">
        <v>42</v>
      </c>
    </row>
    <row r="5">
      <c r="A5" s="1" t="s">
        <v>43</v>
      </c>
      <c r="B5" s="1" t="str">
        <f t="shared" si="1"/>
        <v>Jordaan</v>
      </c>
      <c r="M5" s="1" t="s">
        <v>46</v>
      </c>
      <c r="N5" s="1" t="s">
        <v>48</v>
      </c>
    </row>
    <row r="6">
      <c r="A6" s="1" t="s">
        <v>50</v>
      </c>
      <c r="B6" s="12" t="s">
        <v>5</v>
      </c>
      <c r="G6" s="1" t="s">
        <v>5</v>
      </c>
      <c r="H6" s="1" t="s">
        <v>6</v>
      </c>
      <c r="M6" s="1" t="s">
        <v>63</v>
      </c>
      <c r="N6" s="1" t="s">
        <v>64</v>
      </c>
    </row>
    <row r="7">
      <c r="A7" s="1" t="s">
        <v>65</v>
      </c>
      <c r="B7" s="1" t="str">
        <f>A7</f>
        <v>Bos en Lommer</v>
      </c>
      <c r="G7" s="1" t="s">
        <v>66</v>
      </c>
      <c r="H7" s="1" t="s">
        <v>6</v>
      </c>
      <c r="M7" s="1" t="s">
        <v>67</v>
      </c>
      <c r="N7" s="1" t="s">
        <v>68</v>
      </c>
    </row>
    <row r="8">
      <c r="A8" s="1" t="s">
        <v>69</v>
      </c>
      <c r="B8" s="1" t="s">
        <v>5</v>
      </c>
      <c r="G8" s="1" t="s">
        <v>43</v>
      </c>
      <c r="H8" s="1" t="s">
        <v>6</v>
      </c>
      <c r="M8" s="1" t="s">
        <v>70</v>
      </c>
      <c r="N8" s="1" t="s">
        <v>71</v>
      </c>
    </row>
    <row r="9">
      <c r="A9" s="1" t="s">
        <v>72</v>
      </c>
      <c r="B9" s="1" t="str">
        <f t="shared" ref="B9:B10" si="2">A9</f>
        <v>Zeeburg</v>
      </c>
      <c r="G9" s="1" t="s">
        <v>73</v>
      </c>
      <c r="H9" s="1" t="s">
        <v>6</v>
      </c>
      <c r="M9" s="1" t="s">
        <v>65</v>
      </c>
      <c r="N9" s="1" t="s">
        <v>74</v>
      </c>
    </row>
    <row r="10">
      <c r="A10" s="1" t="s">
        <v>75</v>
      </c>
      <c r="B10" s="1" t="str">
        <f t="shared" si="2"/>
        <v>Watergraafsmeer</v>
      </c>
      <c r="G10" s="1" t="s">
        <v>76</v>
      </c>
      <c r="H10" s="1" t="s">
        <v>6</v>
      </c>
      <c r="M10" s="1" t="s">
        <v>75</v>
      </c>
      <c r="N10" s="1" t="s">
        <v>75</v>
      </c>
    </row>
    <row r="11">
      <c r="A11" s="1" t="s">
        <v>77</v>
      </c>
      <c r="B11" s="1" t="s">
        <v>5</v>
      </c>
      <c r="G11" s="1" t="s">
        <v>78</v>
      </c>
      <c r="H11" s="1" t="s">
        <v>6</v>
      </c>
      <c r="M11" s="1" t="s">
        <v>79</v>
      </c>
      <c r="N11" s="1" t="s">
        <v>79</v>
      </c>
    </row>
    <row r="12">
      <c r="A12" s="1" t="s">
        <v>80</v>
      </c>
      <c r="B12" s="1" t="s">
        <v>5</v>
      </c>
      <c r="G12" s="1" t="s">
        <v>81</v>
      </c>
      <c r="H12" s="1" t="s">
        <v>6</v>
      </c>
      <c r="M12" s="1" t="s">
        <v>82</v>
      </c>
      <c r="N12" s="1" t="s">
        <v>83</v>
      </c>
    </row>
    <row r="13">
      <c r="A13" s="1" t="s">
        <v>84</v>
      </c>
      <c r="B13" s="1" t="str">
        <f t="shared" ref="B13:B17" si="3">A13</f>
        <v>Duivendrecht</v>
      </c>
      <c r="G13" s="1" t="s">
        <v>85</v>
      </c>
      <c r="H13" s="1" t="str">
        <f t="shared" ref="H13:H14" si="4">G13</f>
        <v>Nieuwe Hoogstraat</v>
      </c>
      <c r="M13" s="1" t="s">
        <v>86</v>
      </c>
      <c r="N13" s="1" t="s">
        <v>86</v>
      </c>
    </row>
    <row r="14">
      <c r="A14" s="1" t="s">
        <v>87</v>
      </c>
      <c r="B14" s="1" t="str">
        <f t="shared" si="3"/>
        <v>Osdorp</v>
      </c>
      <c r="G14" s="1" t="s">
        <v>88</v>
      </c>
      <c r="H14" s="1" t="str">
        <f t="shared" si="4"/>
        <v>Daniel Stalpertstraat</v>
      </c>
      <c r="M14" s="1" t="s">
        <v>89</v>
      </c>
      <c r="N14" s="1" t="s">
        <v>90</v>
      </c>
    </row>
    <row r="15">
      <c r="A15" s="1" t="s">
        <v>79</v>
      </c>
      <c r="B15" s="1" t="str">
        <f t="shared" si="3"/>
        <v>Slotervaart</v>
      </c>
      <c r="G15" s="1" t="s">
        <v>91</v>
      </c>
      <c r="H15" s="1" t="s">
        <v>6</v>
      </c>
      <c r="M15" s="1" t="s">
        <v>93</v>
      </c>
      <c r="N15" s="1" t="s">
        <v>94</v>
      </c>
    </row>
    <row r="16">
      <c r="A16" s="1" t="s">
        <v>96</v>
      </c>
      <c r="B16" s="1" t="str">
        <f t="shared" si="3"/>
        <v>Diemen</v>
      </c>
      <c r="G16" s="1" t="s">
        <v>99</v>
      </c>
      <c r="H16" s="1" t="str">
        <f t="shared" ref="H16:H23" si="5">G16</f>
        <v>GN</v>
      </c>
      <c r="M16" s="1" t="s">
        <v>100</v>
      </c>
      <c r="N16" s="1" t="s">
        <v>101</v>
      </c>
    </row>
    <row r="17">
      <c r="A17" s="1" t="s">
        <v>102</v>
      </c>
      <c r="B17" s="1" t="str">
        <f t="shared" si="3"/>
        <v>Landsmeer</v>
      </c>
      <c r="G17" s="1" t="s">
        <v>103</v>
      </c>
      <c r="H17" s="1" t="str">
        <f t="shared" si="5"/>
        <v>SV</v>
      </c>
      <c r="M17" s="1" t="s">
        <v>87</v>
      </c>
      <c r="N17" s="1" t="s">
        <v>87</v>
      </c>
    </row>
    <row r="18">
      <c r="A18" s="1" t="s">
        <v>104</v>
      </c>
      <c r="B18" s="12" t="s">
        <v>5</v>
      </c>
      <c r="G18" s="1" t="s">
        <v>105</v>
      </c>
      <c r="H18" s="1" t="str">
        <f t="shared" si="5"/>
        <v>XH</v>
      </c>
      <c r="M18" s="1" t="s">
        <v>106</v>
      </c>
      <c r="N18" s="1" t="s">
        <v>106</v>
      </c>
    </row>
    <row r="19">
      <c r="A19" s="1" t="s">
        <v>6</v>
      </c>
      <c r="B19" s="1" t="s">
        <v>5</v>
      </c>
      <c r="G19" s="1" t="s">
        <v>107</v>
      </c>
      <c r="H19" s="1" t="str">
        <f t="shared" si="5"/>
        <v>Nl</v>
      </c>
      <c r="M19" s="1" t="s">
        <v>108</v>
      </c>
      <c r="N19" s="1" t="s">
        <v>109</v>
      </c>
    </row>
    <row r="20">
      <c r="A20" s="1" t="s">
        <v>110</v>
      </c>
      <c r="B20" s="12" t="s">
        <v>5</v>
      </c>
      <c r="G20" s="1" t="s">
        <v>111</v>
      </c>
      <c r="H20" s="1" t="str">
        <f t="shared" si="5"/>
        <v>Olanda Settentrionale</v>
      </c>
      <c r="M20" s="1" t="s">
        <v>112</v>
      </c>
      <c r="N20" s="1" t="s">
        <v>112</v>
      </c>
    </row>
    <row r="21">
      <c r="A21" s="1" t="s">
        <v>113</v>
      </c>
      <c r="B21" s="12" t="s">
        <v>5</v>
      </c>
      <c r="G21" s="1" t="s">
        <v>114</v>
      </c>
      <c r="H21" s="1" t="str">
        <f t="shared" si="5"/>
        <v>NC</v>
      </c>
      <c r="M21" s="1" t="s">
        <v>116</v>
      </c>
      <c r="N21" s="1" t="s">
        <v>117</v>
      </c>
    </row>
    <row r="22">
      <c r="A22" s="1" t="s">
        <v>118</v>
      </c>
      <c r="B22" s="12" t="s">
        <v>5</v>
      </c>
      <c r="G22" s="1" t="s">
        <v>119</v>
      </c>
      <c r="H22" s="1" t="str">
        <f t="shared" si="5"/>
        <v>MH</v>
      </c>
      <c r="M22" s="1" t="s">
        <v>122</v>
      </c>
      <c r="N22" s="1" t="s">
        <v>123</v>
      </c>
    </row>
    <row r="23">
      <c r="A23" s="1" t="s">
        <v>124</v>
      </c>
      <c r="B23" s="12" t="s">
        <v>5</v>
      </c>
      <c r="G23" s="1" t="s">
        <v>125</v>
      </c>
      <c r="H23" s="1" t="str">
        <f t="shared" si="5"/>
        <v>Bx</v>
      </c>
      <c r="M23" s="1" t="s">
        <v>126</v>
      </c>
      <c r="N23" s="1" t="s">
        <v>127</v>
      </c>
    </row>
    <row r="24">
      <c r="A24" s="1" t="s">
        <v>128</v>
      </c>
      <c r="B24" s="1" t="str">
        <f>A24</f>
        <v>Badhoevedorp</v>
      </c>
      <c r="M24" s="1"/>
      <c r="N24" s="1"/>
    </row>
    <row r="25">
      <c r="A25" s="1" t="s">
        <v>129</v>
      </c>
      <c r="B25" s="12" t="s">
        <v>5</v>
      </c>
      <c r="M25" s="1"/>
      <c r="N25" s="1"/>
    </row>
    <row r="26">
      <c r="A26" s="1" t="s">
        <v>130</v>
      </c>
      <c r="B26" s="12" t="s">
        <v>5</v>
      </c>
      <c r="M26" s="1"/>
      <c r="N26" s="1"/>
    </row>
    <row r="27">
      <c r="A27" s="1" t="s">
        <v>131</v>
      </c>
      <c r="B27" s="1" t="str">
        <f>A27</f>
        <v>Halfweg</v>
      </c>
      <c r="M27" s="1"/>
      <c r="N27" s="1"/>
    </row>
    <row r="28">
      <c r="A28" s="1" t="s">
        <v>132</v>
      </c>
      <c r="B28" s="12" t="s">
        <v>5</v>
      </c>
      <c r="M28" s="1"/>
      <c r="N28" s="1"/>
    </row>
    <row r="29">
      <c r="A29" s="1" t="s">
        <v>133</v>
      </c>
      <c r="B29" s="12" t="s">
        <v>5</v>
      </c>
      <c r="M29" s="1"/>
      <c r="N29" s="1"/>
    </row>
    <row r="30">
      <c r="A30" s="1" t="s">
        <v>134</v>
      </c>
      <c r="B30" s="12" t="s">
        <v>5</v>
      </c>
      <c r="M30" s="1"/>
      <c r="N30" s="1"/>
    </row>
    <row r="31">
      <c r="A31" s="1" t="s">
        <v>135</v>
      </c>
      <c r="B31" s="1" t="s">
        <v>5</v>
      </c>
      <c r="M31" s="1"/>
      <c r="N31" s="1"/>
    </row>
    <row r="32">
      <c r="A32" s="1" t="s">
        <v>136</v>
      </c>
      <c r="B32" s="12" t="s">
        <v>5</v>
      </c>
      <c r="M32" s="1"/>
      <c r="N32" s="1"/>
    </row>
    <row r="33">
      <c r="A33" s="1" t="s">
        <v>137</v>
      </c>
      <c r="B33" s="1" t="str">
        <f t="shared" ref="B33:B34" si="6">A33</f>
        <v>é˜¿å§†æ–¯ç‰¹ä¸¹</v>
      </c>
      <c r="M33" s="1"/>
      <c r="N33" s="1"/>
    </row>
    <row r="34">
      <c r="A34" s="1" t="s">
        <v>139</v>
      </c>
      <c r="B34" s="1" t="str">
        <f t="shared" si="6"/>
        <v>ÐÐ¼ÑÑ‚ÐµÑ€Ð´Ð°Ð¼</v>
      </c>
      <c r="M34" s="1"/>
      <c r="N34" s="1"/>
    </row>
    <row r="35">
      <c r="A35" s="1" t="s">
        <v>140</v>
      </c>
      <c r="B35" s="12" t="s">
        <v>5</v>
      </c>
      <c r="M35" s="1"/>
      <c r="N35" s="1"/>
    </row>
    <row r="36">
      <c r="A36" s="1"/>
      <c r="B36" s="1"/>
      <c r="M36" s="1"/>
      <c r="N36" s="1"/>
    </row>
    <row r="37">
      <c r="A37" s="1"/>
      <c r="B37" s="1"/>
      <c r="M37" s="1"/>
      <c r="N37" s="1"/>
    </row>
    <row r="38">
      <c r="A38" s="1"/>
      <c r="B38" s="1"/>
      <c r="M38" s="1"/>
      <c r="N38" s="1"/>
    </row>
    <row r="39">
      <c r="A39" s="1"/>
      <c r="B39" s="1"/>
      <c r="M39" s="1"/>
      <c r="N39" s="1"/>
    </row>
    <row r="40">
      <c r="A40" s="1"/>
      <c r="B40" s="1"/>
      <c r="M40" s="1"/>
      <c r="N40" s="1"/>
    </row>
    <row r="41">
      <c r="A41" s="1"/>
      <c r="B41" s="1"/>
      <c r="M41" s="1"/>
      <c r="N41" s="1"/>
    </row>
    <row r="42">
      <c r="A42" s="1"/>
      <c r="B42" s="1"/>
      <c r="M42" s="1"/>
      <c r="N42" s="1"/>
    </row>
    <row r="43">
      <c r="A43" s="1"/>
      <c r="B43" s="1"/>
      <c r="M43" s="1"/>
      <c r="N43" s="1"/>
    </row>
    <row r="44">
      <c r="A44" s="1"/>
      <c r="B44" s="1"/>
      <c r="M44" s="1"/>
      <c r="N44" s="1"/>
    </row>
    <row r="45">
      <c r="A45" s="1"/>
      <c r="B45" s="1"/>
      <c r="M45" s="1"/>
      <c r="N45" s="1"/>
    </row>
    <row r="46">
      <c r="A46" s="1"/>
      <c r="B46" s="1"/>
      <c r="M46" s="1"/>
      <c r="N46" s="1"/>
    </row>
    <row r="47">
      <c r="A47" s="1"/>
      <c r="B47" s="1"/>
      <c r="M47" s="1"/>
      <c r="N47" s="1"/>
    </row>
    <row r="48">
      <c r="A48" s="1"/>
      <c r="B48" s="1"/>
      <c r="M48" s="1"/>
      <c r="N48" s="1"/>
    </row>
    <row r="49">
      <c r="A49" s="1"/>
      <c r="B49" s="1"/>
      <c r="M49" s="1"/>
      <c r="N49" s="1"/>
    </row>
    <row r="50">
      <c r="A50" s="1"/>
      <c r="B50" s="1"/>
      <c r="M50" s="1"/>
      <c r="N50" s="1"/>
    </row>
    <row r="51">
      <c r="A51" s="1"/>
      <c r="B51" s="1"/>
      <c r="M51" s="1"/>
      <c r="N51" s="1"/>
    </row>
    <row r="52">
      <c r="A52" s="1"/>
      <c r="B52" s="1"/>
      <c r="M52" s="1"/>
      <c r="N52" s="1"/>
    </row>
    <row r="53">
      <c r="A53" s="1"/>
      <c r="B53" s="1"/>
      <c r="M53" s="1"/>
      <c r="N53" s="1"/>
    </row>
    <row r="54">
      <c r="A54" s="1"/>
      <c r="B54" s="1"/>
      <c r="M54" s="1"/>
      <c r="N54" s="1"/>
    </row>
    <row r="55">
      <c r="A55" s="1"/>
      <c r="B55" s="1"/>
      <c r="M55" s="1"/>
      <c r="N55" s="1"/>
    </row>
    <row r="56">
      <c r="A56" s="1"/>
      <c r="B56" s="1"/>
      <c r="M56" s="1"/>
      <c r="N56" s="1"/>
    </row>
    <row r="57">
      <c r="A57" s="1"/>
      <c r="B57" s="1"/>
      <c r="M57" s="1"/>
      <c r="N57" s="1"/>
    </row>
    <row r="58">
      <c r="A58" s="1"/>
      <c r="B58" s="1"/>
      <c r="M58" s="1"/>
      <c r="N58" s="1"/>
    </row>
    <row r="59">
      <c r="A59" s="1"/>
      <c r="B59" s="1"/>
      <c r="M59" s="1"/>
      <c r="N59" s="1"/>
    </row>
    <row r="60">
      <c r="A60" s="1"/>
      <c r="B60" s="1"/>
      <c r="M60" s="1"/>
      <c r="N60" s="1"/>
    </row>
    <row r="61">
      <c r="A61" s="1"/>
      <c r="B61" s="1"/>
      <c r="M61" s="1"/>
      <c r="N61" s="1"/>
    </row>
    <row r="62">
      <c r="A62" s="1"/>
      <c r="B62" s="1"/>
      <c r="M62" s="1"/>
      <c r="N62" s="1"/>
    </row>
    <row r="63">
      <c r="A63" s="1"/>
      <c r="B63" s="1"/>
      <c r="M63" s="1"/>
      <c r="N63" s="1"/>
    </row>
    <row r="64">
      <c r="A64" s="1"/>
      <c r="B64" s="1"/>
      <c r="M64" s="1"/>
      <c r="N64" s="1"/>
    </row>
    <row r="65">
      <c r="A65" s="1"/>
      <c r="B65" s="1"/>
      <c r="M65" s="1"/>
      <c r="N65" s="1"/>
    </row>
    <row r="66">
      <c r="A66" s="1"/>
      <c r="B66" s="1"/>
      <c r="M66" s="1"/>
      <c r="N66" s="1"/>
    </row>
    <row r="67">
      <c r="A67" s="1"/>
      <c r="B67" s="1"/>
      <c r="M67" s="1"/>
      <c r="N67" s="1"/>
    </row>
    <row r="68">
      <c r="A68" s="1"/>
      <c r="B68" s="1"/>
      <c r="M68" s="1"/>
      <c r="N68" s="1"/>
    </row>
    <row r="69">
      <c r="A69" s="1"/>
      <c r="B69" s="1"/>
      <c r="M69" s="1"/>
      <c r="N69" s="1"/>
    </row>
    <row r="70">
      <c r="A70" s="1"/>
      <c r="B70" s="1"/>
      <c r="M70" s="1"/>
      <c r="N70" s="1"/>
    </row>
    <row r="71">
      <c r="A71" s="1"/>
      <c r="B71" s="1"/>
      <c r="M71" s="1"/>
      <c r="N71" s="1"/>
    </row>
    <row r="72">
      <c r="A72" s="1"/>
      <c r="B72" s="1"/>
      <c r="M72" s="1"/>
      <c r="N72" s="1"/>
    </row>
    <row r="73">
      <c r="A73" s="1"/>
      <c r="B73" s="1"/>
      <c r="M73" s="1"/>
      <c r="N73" s="1"/>
    </row>
    <row r="74">
      <c r="A74" s="1"/>
      <c r="B74" s="1"/>
      <c r="M74" s="1"/>
      <c r="N74" s="1"/>
    </row>
    <row r="75">
      <c r="A75" s="1"/>
      <c r="B75" s="1"/>
      <c r="M75" s="1"/>
      <c r="N75" s="1"/>
    </row>
    <row r="76">
      <c r="A76" s="1"/>
      <c r="B76" s="1"/>
      <c r="M76" s="1"/>
      <c r="N76" s="1"/>
    </row>
    <row r="77">
      <c r="A77" s="1"/>
      <c r="B77" s="1"/>
      <c r="M77" s="1"/>
      <c r="N77" s="1"/>
    </row>
    <row r="78">
      <c r="A78" s="1"/>
      <c r="B78" s="1"/>
      <c r="M78" s="1"/>
      <c r="N78" s="1"/>
    </row>
    <row r="79">
      <c r="A79" s="1"/>
      <c r="B79" s="1"/>
      <c r="M79" s="1"/>
      <c r="N79" s="1"/>
    </row>
    <row r="80">
      <c r="A80" s="1"/>
      <c r="B80" s="1"/>
      <c r="M80" s="1"/>
      <c r="N80" s="1"/>
    </row>
    <row r="81">
      <c r="A81" s="1"/>
      <c r="B81" s="1"/>
      <c r="M81" s="1"/>
      <c r="N81" s="1"/>
    </row>
    <row r="82">
      <c r="A82" s="1"/>
      <c r="B82" s="1"/>
      <c r="M82" s="1"/>
      <c r="N82" s="1"/>
    </row>
    <row r="83">
      <c r="A83" s="1"/>
      <c r="B83" s="1"/>
      <c r="M83" s="1"/>
      <c r="N83" s="1"/>
    </row>
    <row r="84">
      <c r="A84" s="1"/>
      <c r="B84" s="1"/>
      <c r="M84" s="1"/>
      <c r="N84" s="1"/>
    </row>
    <row r="85">
      <c r="A85" s="1"/>
      <c r="B85" s="1"/>
      <c r="M85" s="1"/>
      <c r="N85" s="1"/>
    </row>
    <row r="86">
      <c r="A86" s="1"/>
      <c r="B86" s="1"/>
      <c r="M86" s="1"/>
      <c r="N86" s="1"/>
    </row>
    <row r="87">
      <c r="A87" s="1"/>
      <c r="B87" s="1"/>
      <c r="M87" s="1"/>
      <c r="N87" s="1"/>
    </row>
    <row r="88">
      <c r="A88" s="1"/>
      <c r="B88" s="1"/>
      <c r="M88" s="1"/>
      <c r="N88" s="1"/>
    </row>
    <row r="89">
      <c r="A89" s="1"/>
      <c r="B89" s="1"/>
      <c r="M89" s="1"/>
      <c r="N89" s="1"/>
    </row>
    <row r="90">
      <c r="A90" s="1"/>
      <c r="B90" s="1"/>
      <c r="M90" s="1"/>
      <c r="N90" s="1"/>
    </row>
    <row r="91">
      <c r="A91" s="1"/>
      <c r="B91" s="1"/>
      <c r="M91" s="1"/>
      <c r="N91" s="1"/>
    </row>
    <row r="92">
      <c r="A92" s="1"/>
      <c r="B92" s="1"/>
      <c r="M92" s="1"/>
      <c r="N92" s="1"/>
    </row>
    <row r="93">
      <c r="A93" s="1"/>
      <c r="B93" s="1"/>
      <c r="M93" s="1"/>
      <c r="N93" s="1"/>
    </row>
    <row r="94">
      <c r="A94" s="1"/>
      <c r="B94" s="1"/>
      <c r="M94" s="1"/>
      <c r="N94" s="1"/>
    </row>
    <row r="95">
      <c r="A95" s="1"/>
      <c r="B95" s="1"/>
      <c r="M95" s="1"/>
      <c r="N95" s="1"/>
    </row>
    <row r="96">
      <c r="A96" s="1"/>
      <c r="B96" s="1"/>
      <c r="M96" s="1"/>
      <c r="N96" s="1"/>
    </row>
    <row r="97">
      <c r="A97" s="1"/>
      <c r="B97" s="1"/>
      <c r="M97" s="1"/>
      <c r="N97" s="1"/>
    </row>
    <row r="98">
      <c r="A98" s="1"/>
      <c r="B98" s="1"/>
      <c r="M98" s="1"/>
      <c r="N98" s="1"/>
    </row>
    <row r="99">
      <c r="A99" s="1"/>
      <c r="B99" s="1"/>
      <c r="M99" s="1"/>
      <c r="N99" s="1"/>
    </row>
    <row r="100">
      <c r="A100" s="1"/>
      <c r="B100" s="1"/>
      <c r="M100" s="1"/>
      <c r="N100" s="1"/>
    </row>
    <row r="101">
      <c r="A101" s="1"/>
      <c r="B101" s="1"/>
      <c r="M101" s="1"/>
      <c r="N101" s="1"/>
    </row>
    <row r="102">
      <c r="A102" s="1"/>
      <c r="B102" s="1"/>
      <c r="M102" s="1"/>
      <c r="N102" s="1"/>
    </row>
    <row r="103">
      <c r="A103" s="1"/>
      <c r="B103" s="1"/>
      <c r="M103" s="1"/>
      <c r="N103" s="1"/>
    </row>
    <row r="104">
      <c r="A104" s="1"/>
      <c r="B104" s="1"/>
      <c r="M104" s="1"/>
      <c r="N104" s="1"/>
    </row>
    <row r="105">
      <c r="A105" s="1"/>
      <c r="B105" s="1"/>
      <c r="M105" s="1"/>
      <c r="N105" s="1"/>
    </row>
    <row r="106">
      <c r="A106" s="1"/>
      <c r="B106" s="1"/>
      <c r="M106" s="1"/>
      <c r="N106" s="1"/>
    </row>
    <row r="107">
      <c r="A107" s="1"/>
      <c r="B107" s="1"/>
      <c r="M107" s="1"/>
      <c r="N107" s="1"/>
    </row>
    <row r="108">
      <c r="A108" s="1"/>
      <c r="B108" s="1"/>
      <c r="M108" s="1"/>
      <c r="N108" s="1"/>
    </row>
    <row r="109">
      <c r="A109" s="1"/>
      <c r="B109" s="1"/>
      <c r="M109" s="1"/>
      <c r="N109" s="1"/>
    </row>
    <row r="110">
      <c r="A110" s="1"/>
      <c r="B110" s="1"/>
      <c r="M110" s="1"/>
      <c r="N110" s="1"/>
    </row>
    <row r="111">
      <c r="A111" s="1"/>
      <c r="B111" s="1"/>
      <c r="M111" s="1"/>
      <c r="N111" s="1"/>
    </row>
    <row r="112">
      <c r="A112" s="1"/>
      <c r="B112" s="1"/>
      <c r="M112" s="1"/>
      <c r="N112" s="1"/>
    </row>
    <row r="113">
      <c r="A113" s="1"/>
      <c r="B113" s="1"/>
      <c r="M113" s="1"/>
      <c r="N113" s="1"/>
    </row>
    <row r="114">
      <c r="A114" s="1"/>
      <c r="B114" s="1"/>
      <c r="M114" s="1"/>
      <c r="N114" s="1"/>
    </row>
    <row r="115">
      <c r="A115" s="1"/>
      <c r="B115" s="1"/>
      <c r="M115" s="1"/>
      <c r="N115" s="1"/>
    </row>
    <row r="116">
      <c r="A116" s="1"/>
      <c r="B116" s="1"/>
      <c r="M116" s="1"/>
      <c r="N116" s="1"/>
    </row>
    <row r="117">
      <c r="A117" s="1"/>
      <c r="B117" s="1"/>
      <c r="M117" s="1"/>
      <c r="N117" s="1"/>
    </row>
    <row r="118">
      <c r="A118" s="1"/>
      <c r="B118" s="1"/>
      <c r="M118" s="1"/>
      <c r="N118" s="1"/>
    </row>
    <row r="119">
      <c r="A119" s="1"/>
      <c r="B119" s="1"/>
      <c r="M119" s="1"/>
      <c r="N119" s="1"/>
    </row>
    <row r="120">
      <c r="A120" s="1"/>
      <c r="B120" s="1"/>
      <c r="M120" s="1"/>
      <c r="N120" s="1"/>
    </row>
    <row r="121">
      <c r="A121" s="1"/>
      <c r="B121" s="1"/>
      <c r="M121" s="1"/>
      <c r="N121" s="1"/>
    </row>
    <row r="122">
      <c r="A122" s="1"/>
      <c r="B122" s="1"/>
      <c r="M122" s="1"/>
      <c r="N122" s="1"/>
    </row>
    <row r="123">
      <c r="A123" s="1"/>
      <c r="B123" s="1"/>
      <c r="M123" s="1"/>
      <c r="N123" s="1"/>
    </row>
    <row r="124">
      <c r="A124" s="1"/>
      <c r="B124" s="1"/>
      <c r="M124" s="1"/>
      <c r="N124" s="1"/>
    </row>
    <row r="125">
      <c r="A125" s="1"/>
      <c r="B125" s="1"/>
      <c r="M125" s="1"/>
      <c r="N125" s="1"/>
    </row>
    <row r="126">
      <c r="A126" s="1"/>
      <c r="B126" s="1"/>
      <c r="M126" s="1"/>
      <c r="N126" s="1"/>
    </row>
    <row r="127">
      <c r="A127" s="1"/>
      <c r="B127" s="1"/>
      <c r="M127" s="1"/>
      <c r="N127" s="1"/>
    </row>
    <row r="128">
      <c r="A128" s="1"/>
      <c r="B128" s="1"/>
      <c r="M128" s="1"/>
      <c r="N128" s="1"/>
    </row>
    <row r="129">
      <c r="A129" s="1"/>
      <c r="B129" s="1"/>
      <c r="M129" s="1"/>
      <c r="N129" s="1"/>
    </row>
    <row r="130">
      <c r="A130" s="1"/>
      <c r="B130" s="1"/>
      <c r="M130" s="1"/>
      <c r="N130" s="1"/>
    </row>
    <row r="131">
      <c r="A131" s="1"/>
      <c r="B131" s="1"/>
      <c r="M131" s="1"/>
      <c r="N131" s="1"/>
    </row>
    <row r="132">
      <c r="A132" s="1"/>
      <c r="B132" s="1"/>
      <c r="M132" s="1"/>
      <c r="N132" s="1"/>
    </row>
    <row r="133">
      <c r="A133" s="1"/>
      <c r="B133" s="1"/>
      <c r="M133" s="1"/>
      <c r="N133" s="1"/>
    </row>
    <row r="134">
      <c r="A134" s="1"/>
      <c r="B134" s="1"/>
      <c r="M134" s="1"/>
      <c r="N134" s="1"/>
    </row>
    <row r="135">
      <c r="A135" s="1"/>
      <c r="B135" s="1"/>
      <c r="M135" s="1"/>
      <c r="N135" s="1"/>
    </row>
    <row r="136">
      <c r="A136" s="1"/>
      <c r="B136" s="1"/>
      <c r="M136" s="1"/>
      <c r="N136" s="1"/>
    </row>
    <row r="137">
      <c r="A137" s="1"/>
      <c r="B137" s="1"/>
      <c r="M137" s="1"/>
      <c r="N137" s="1"/>
    </row>
    <row r="138">
      <c r="A138" s="1"/>
      <c r="B138" s="1"/>
      <c r="M138" s="1"/>
      <c r="N138" s="1"/>
    </row>
    <row r="139">
      <c r="A139" s="1"/>
      <c r="B139" s="1"/>
      <c r="M139" s="1"/>
      <c r="N139" s="1"/>
    </row>
    <row r="140">
      <c r="A140" s="1"/>
      <c r="B140" s="1"/>
      <c r="M140" s="1"/>
      <c r="N140" s="1"/>
    </row>
    <row r="141">
      <c r="A141" s="1"/>
      <c r="B141" s="1"/>
      <c r="M141" s="1"/>
      <c r="N141" s="1"/>
    </row>
    <row r="142">
      <c r="A142" s="1"/>
      <c r="B142" s="1"/>
      <c r="M142" s="1"/>
      <c r="N142" s="1"/>
    </row>
    <row r="143">
      <c r="A143" s="1"/>
      <c r="B143" s="1"/>
      <c r="M143" s="1"/>
      <c r="N143" s="1"/>
    </row>
    <row r="144">
      <c r="A144" s="1"/>
      <c r="B144" s="1"/>
      <c r="M144" s="1"/>
      <c r="N144" s="1"/>
    </row>
    <row r="145">
      <c r="A145" s="1"/>
      <c r="B145" s="1"/>
      <c r="M145" s="1"/>
      <c r="N145" s="1"/>
    </row>
    <row r="146">
      <c r="A146" s="1"/>
      <c r="B146" s="1"/>
      <c r="M146" s="1"/>
      <c r="N146" s="1"/>
    </row>
    <row r="147">
      <c r="A147" s="1"/>
      <c r="B147" s="1"/>
      <c r="M147" s="1"/>
      <c r="N147" s="1"/>
    </row>
    <row r="148">
      <c r="A148" s="1"/>
      <c r="B148" s="1"/>
      <c r="M148" s="1"/>
      <c r="N148" s="1"/>
    </row>
    <row r="149">
      <c r="A149" s="1"/>
      <c r="B149" s="1"/>
      <c r="M149" s="1"/>
      <c r="N149" s="1"/>
    </row>
    <row r="150">
      <c r="A150" s="1"/>
      <c r="B150" s="1"/>
      <c r="M150" s="1"/>
      <c r="N150" s="1"/>
    </row>
    <row r="151">
      <c r="A151" s="1"/>
      <c r="B151" s="1"/>
      <c r="M151" s="1"/>
      <c r="N151" s="1"/>
    </row>
    <row r="152">
      <c r="A152" s="1"/>
      <c r="B152" s="1"/>
      <c r="M152" s="1"/>
      <c r="N152" s="1"/>
    </row>
    <row r="153">
      <c r="A153" s="1"/>
      <c r="B153" s="1"/>
      <c r="M153" s="1"/>
      <c r="N153" s="1"/>
    </row>
    <row r="154">
      <c r="A154" s="1"/>
      <c r="B154" s="1"/>
      <c r="M154" s="1"/>
      <c r="N154" s="1"/>
    </row>
    <row r="155">
      <c r="A155" s="1"/>
      <c r="B155" s="1"/>
      <c r="M155" s="1"/>
      <c r="N155" s="1"/>
    </row>
    <row r="156">
      <c r="A156" s="1"/>
      <c r="B156" s="1"/>
      <c r="M156" s="1"/>
      <c r="N156" s="1"/>
    </row>
    <row r="157">
      <c r="A157" s="1"/>
      <c r="B157" s="1"/>
      <c r="M157" s="1"/>
      <c r="N157" s="1"/>
    </row>
    <row r="158">
      <c r="A158" s="1"/>
      <c r="B158" s="1"/>
      <c r="M158" s="1"/>
      <c r="N158" s="1"/>
    </row>
    <row r="159">
      <c r="A159" s="1"/>
      <c r="B159" s="1"/>
      <c r="M159" s="1"/>
      <c r="N159" s="1"/>
    </row>
    <row r="160">
      <c r="A160" s="1"/>
      <c r="B160" s="1"/>
      <c r="M160" s="1"/>
      <c r="N160" s="1"/>
    </row>
    <row r="161">
      <c r="A161" s="1"/>
      <c r="B161" s="1"/>
      <c r="M161" s="1"/>
      <c r="N161" s="1"/>
    </row>
    <row r="162">
      <c r="A162" s="1"/>
      <c r="B162" s="1"/>
      <c r="M162" s="1"/>
      <c r="N162" s="1"/>
    </row>
    <row r="163">
      <c r="A163" s="1"/>
      <c r="B163" s="1"/>
      <c r="M163" s="1"/>
      <c r="N163" s="1"/>
    </row>
    <row r="164">
      <c r="A164" s="1"/>
      <c r="B164" s="1"/>
      <c r="M164" s="1"/>
      <c r="N164" s="1"/>
    </row>
    <row r="165">
      <c r="A165" s="1"/>
      <c r="B165" s="1"/>
      <c r="M165" s="1"/>
      <c r="N165" s="1"/>
    </row>
    <row r="166">
      <c r="A166" s="1"/>
      <c r="B166" s="1"/>
      <c r="M166" s="1"/>
      <c r="N166" s="1"/>
    </row>
    <row r="167">
      <c r="A167" s="1"/>
      <c r="B167" s="1"/>
      <c r="M167" s="1"/>
      <c r="N167" s="1"/>
    </row>
    <row r="168">
      <c r="A168" s="1"/>
      <c r="B168" s="1"/>
      <c r="M168" s="1"/>
      <c r="N168" s="1"/>
    </row>
    <row r="169">
      <c r="A169" s="1"/>
      <c r="B169" s="1"/>
      <c r="M169" s="1"/>
      <c r="N169" s="1"/>
    </row>
    <row r="170">
      <c r="A170" s="1"/>
      <c r="B170" s="1"/>
      <c r="M170" s="1"/>
      <c r="N170" s="1"/>
    </row>
    <row r="171">
      <c r="A171" s="1"/>
      <c r="B171" s="1"/>
      <c r="M171" s="1"/>
      <c r="N171" s="1"/>
    </row>
    <row r="172">
      <c r="A172" s="1"/>
      <c r="B172" s="1"/>
      <c r="M172" s="1"/>
      <c r="N172" s="1"/>
    </row>
    <row r="173">
      <c r="A173" s="1"/>
      <c r="B173" s="1"/>
      <c r="M173" s="1"/>
      <c r="N173" s="1"/>
    </row>
    <row r="174">
      <c r="A174" s="1"/>
      <c r="B174" s="1"/>
      <c r="M174" s="1"/>
      <c r="N174" s="1"/>
    </row>
    <row r="175">
      <c r="A175" s="1"/>
      <c r="B175" s="1"/>
      <c r="M175" s="1"/>
      <c r="N175" s="1"/>
    </row>
    <row r="176">
      <c r="A176" s="1"/>
      <c r="B176" s="1"/>
      <c r="M176" s="1"/>
      <c r="N176" s="1"/>
    </row>
    <row r="177">
      <c r="A177" s="1"/>
      <c r="B177" s="1"/>
      <c r="M177" s="1"/>
      <c r="N177" s="1"/>
    </row>
    <row r="178">
      <c r="A178" s="1"/>
      <c r="B178" s="1"/>
      <c r="M178" s="1"/>
      <c r="N178" s="1"/>
    </row>
    <row r="179">
      <c r="A179" s="1"/>
      <c r="B179" s="1"/>
      <c r="M179" s="1"/>
      <c r="N179" s="1"/>
    </row>
    <row r="180">
      <c r="A180" s="1"/>
      <c r="B180" s="1"/>
      <c r="M180" s="1"/>
      <c r="N180" s="1"/>
    </row>
    <row r="181">
      <c r="A181" s="1"/>
      <c r="B181" s="1"/>
      <c r="M181" s="1"/>
      <c r="N181" s="1"/>
    </row>
    <row r="182">
      <c r="A182" s="1"/>
      <c r="B182" s="1"/>
      <c r="M182" s="1"/>
      <c r="N182" s="1"/>
    </row>
    <row r="183">
      <c r="A183" s="1"/>
      <c r="B183" s="1"/>
      <c r="M183" s="1"/>
      <c r="N183" s="1"/>
    </row>
    <row r="184">
      <c r="A184" s="1"/>
      <c r="B184" s="1"/>
      <c r="M184" s="1"/>
      <c r="N184" s="1"/>
    </row>
    <row r="185">
      <c r="A185" s="1"/>
      <c r="B185" s="1"/>
      <c r="M185" s="1"/>
      <c r="N185" s="1"/>
    </row>
    <row r="186">
      <c r="A186" s="1"/>
      <c r="B186" s="1"/>
      <c r="M186" s="1"/>
      <c r="N186" s="1"/>
    </row>
    <row r="187">
      <c r="A187" s="1"/>
      <c r="B187" s="1"/>
      <c r="M187" s="1"/>
      <c r="N187" s="1"/>
    </row>
    <row r="188">
      <c r="A188" s="1"/>
      <c r="B188" s="1"/>
      <c r="M188" s="1"/>
      <c r="N188" s="1"/>
    </row>
    <row r="189">
      <c r="A189" s="1"/>
      <c r="B189" s="1"/>
      <c r="M189" s="1"/>
      <c r="N189" s="1"/>
    </row>
    <row r="190">
      <c r="A190" s="1"/>
      <c r="B190" s="1"/>
      <c r="M190" s="1"/>
      <c r="N190" s="1"/>
    </row>
    <row r="191">
      <c r="A191" s="1"/>
      <c r="B191" s="1"/>
      <c r="M191" s="1"/>
      <c r="N191" s="1"/>
    </row>
    <row r="192">
      <c r="A192" s="1"/>
      <c r="B192" s="1"/>
      <c r="M192" s="1"/>
      <c r="N192" s="1"/>
    </row>
    <row r="193">
      <c r="A193" s="1"/>
      <c r="B193" s="1"/>
      <c r="M193" s="1"/>
      <c r="N193" s="1"/>
    </row>
    <row r="194">
      <c r="A194" s="1"/>
      <c r="B194" s="1"/>
      <c r="M194" s="1"/>
      <c r="N194" s="1"/>
    </row>
    <row r="195">
      <c r="A195" s="1"/>
      <c r="B195" s="1"/>
      <c r="M195" s="1"/>
      <c r="N195" s="1"/>
    </row>
    <row r="196">
      <c r="A196" s="1"/>
      <c r="B196" s="1"/>
      <c r="M196" s="1"/>
      <c r="N196" s="1"/>
    </row>
    <row r="197">
      <c r="A197" s="1"/>
      <c r="B197" s="1"/>
      <c r="M197" s="1"/>
      <c r="N197" s="1"/>
    </row>
    <row r="198">
      <c r="A198" s="1"/>
      <c r="B198" s="1"/>
      <c r="M198" s="1"/>
      <c r="N198" s="1"/>
    </row>
    <row r="199">
      <c r="A199" s="1"/>
      <c r="B199" s="1"/>
      <c r="M199" s="1"/>
      <c r="N199" s="1"/>
    </row>
    <row r="200">
      <c r="A200" s="1"/>
      <c r="B200" s="1"/>
      <c r="M200" s="1"/>
      <c r="N200" s="1"/>
    </row>
    <row r="201">
      <c r="A201" s="1"/>
      <c r="B201" s="1"/>
      <c r="M201" s="1"/>
      <c r="N201" s="1"/>
    </row>
    <row r="202">
      <c r="A202" s="1"/>
      <c r="B202" s="1"/>
      <c r="M202" s="1"/>
      <c r="N202" s="1"/>
    </row>
    <row r="203">
      <c r="A203" s="1"/>
      <c r="B203" s="1"/>
      <c r="M203" s="1"/>
      <c r="N203" s="1"/>
    </row>
    <row r="204">
      <c r="A204" s="1"/>
      <c r="B204" s="1"/>
      <c r="M204" s="1"/>
      <c r="N204" s="1"/>
    </row>
    <row r="205">
      <c r="A205" s="1"/>
      <c r="B205" s="1"/>
      <c r="M205" s="1"/>
      <c r="N205" s="1"/>
    </row>
    <row r="206">
      <c r="A206" s="1"/>
      <c r="B206" s="1"/>
      <c r="M206" s="1"/>
      <c r="N206" s="1"/>
    </row>
    <row r="207">
      <c r="A207" s="1"/>
      <c r="B207" s="1"/>
      <c r="M207" s="1"/>
      <c r="N207" s="1"/>
    </row>
    <row r="208">
      <c r="A208" s="1"/>
      <c r="B208" s="1"/>
      <c r="M208" s="1"/>
      <c r="N208" s="1"/>
    </row>
    <row r="209">
      <c r="A209" s="1"/>
      <c r="B209" s="1"/>
      <c r="M209" s="1"/>
      <c r="N209" s="1"/>
    </row>
    <row r="210">
      <c r="A210" s="1"/>
      <c r="B210" s="1"/>
      <c r="M210" s="1"/>
      <c r="N210" s="1"/>
    </row>
    <row r="211">
      <c r="A211" s="1"/>
      <c r="B211" s="1"/>
      <c r="M211" s="1"/>
      <c r="N211" s="1"/>
    </row>
    <row r="212">
      <c r="A212" s="1"/>
      <c r="B212" s="1"/>
      <c r="M212" s="1"/>
      <c r="N212" s="1"/>
    </row>
    <row r="213">
      <c r="A213" s="1"/>
      <c r="B213" s="1"/>
      <c r="M213" s="1"/>
      <c r="N213" s="1"/>
    </row>
    <row r="214">
      <c r="A214" s="1"/>
      <c r="B214" s="1"/>
      <c r="M214" s="1"/>
      <c r="N214" s="1"/>
    </row>
    <row r="215">
      <c r="A215" s="1"/>
      <c r="B215" s="1"/>
      <c r="M215" s="1"/>
      <c r="N215" s="1"/>
    </row>
    <row r="216">
      <c r="A216" s="1"/>
      <c r="B216" s="1"/>
      <c r="M216" s="1"/>
      <c r="N216" s="1"/>
    </row>
    <row r="217">
      <c r="A217" s="1"/>
      <c r="B217" s="1"/>
      <c r="M217" s="1"/>
      <c r="N217" s="1"/>
    </row>
    <row r="218">
      <c r="A218" s="1"/>
      <c r="B218" s="1"/>
      <c r="M218" s="1"/>
      <c r="N218" s="1"/>
    </row>
    <row r="219">
      <c r="A219" s="1"/>
      <c r="B219" s="1"/>
      <c r="M219" s="1"/>
      <c r="N219" s="1"/>
    </row>
    <row r="220">
      <c r="A220" s="1"/>
      <c r="B220" s="1"/>
      <c r="M220" s="1"/>
      <c r="N220" s="1"/>
    </row>
    <row r="221">
      <c r="A221" s="1"/>
      <c r="B221" s="1"/>
      <c r="M221" s="1"/>
      <c r="N221" s="1"/>
    </row>
    <row r="222">
      <c r="A222" s="1"/>
      <c r="B222" s="1"/>
      <c r="M222" s="1"/>
      <c r="N222" s="1"/>
    </row>
    <row r="223">
      <c r="A223" s="1"/>
      <c r="B223" s="1"/>
      <c r="M223" s="1"/>
      <c r="N223" s="1"/>
    </row>
    <row r="224">
      <c r="A224" s="1"/>
      <c r="B224" s="1"/>
      <c r="M224" s="1"/>
      <c r="N224" s="1"/>
    </row>
    <row r="225">
      <c r="A225" s="1"/>
      <c r="B225" s="1"/>
      <c r="M225" s="1"/>
      <c r="N225" s="1"/>
    </row>
    <row r="226">
      <c r="A226" s="1"/>
      <c r="B226" s="1"/>
      <c r="M226" s="1"/>
      <c r="N226" s="1"/>
    </row>
    <row r="227">
      <c r="A227" s="1"/>
      <c r="B227" s="1"/>
      <c r="M227" s="1"/>
      <c r="N227" s="1"/>
    </row>
    <row r="228">
      <c r="A228" s="1"/>
      <c r="B228" s="1"/>
      <c r="M228" s="1"/>
      <c r="N228" s="1"/>
    </row>
    <row r="229">
      <c r="A229" s="1"/>
      <c r="B229" s="1"/>
      <c r="M229" s="1"/>
      <c r="N229" s="1"/>
    </row>
    <row r="230">
      <c r="A230" s="1"/>
      <c r="B230" s="1"/>
      <c r="M230" s="1"/>
      <c r="N230" s="1"/>
    </row>
    <row r="231">
      <c r="A231" s="1"/>
      <c r="B231" s="1"/>
      <c r="M231" s="1"/>
      <c r="N231" s="1"/>
    </row>
    <row r="232">
      <c r="A232" s="1"/>
      <c r="B232" s="1"/>
      <c r="M232" s="1"/>
      <c r="N232" s="1"/>
    </row>
    <row r="233">
      <c r="A233" s="1"/>
      <c r="B233" s="1"/>
      <c r="M233" s="1"/>
      <c r="N233" s="1"/>
    </row>
    <row r="234">
      <c r="A234" s="1"/>
      <c r="B234" s="1"/>
      <c r="M234" s="1"/>
      <c r="N234" s="1"/>
    </row>
    <row r="235">
      <c r="A235" s="1"/>
      <c r="B235" s="1"/>
      <c r="M235" s="1"/>
      <c r="N235" s="1"/>
    </row>
    <row r="236">
      <c r="A236" s="1"/>
      <c r="B236" s="1"/>
      <c r="M236" s="1"/>
      <c r="N236" s="1"/>
    </row>
    <row r="237">
      <c r="A237" s="1"/>
      <c r="B237" s="1"/>
      <c r="M237" s="1"/>
      <c r="N237" s="1"/>
    </row>
    <row r="238">
      <c r="A238" s="1"/>
      <c r="B238" s="1"/>
      <c r="M238" s="1"/>
      <c r="N238" s="1"/>
    </row>
    <row r="239">
      <c r="A239" s="1"/>
      <c r="B239" s="1"/>
      <c r="M239" s="1"/>
      <c r="N239" s="1"/>
    </row>
    <row r="240">
      <c r="A240" s="1"/>
      <c r="B240" s="1"/>
      <c r="M240" s="1"/>
      <c r="N240" s="1"/>
    </row>
    <row r="241">
      <c r="A241" s="1"/>
      <c r="B241" s="1"/>
      <c r="M241" s="1"/>
      <c r="N241" s="1"/>
    </row>
    <row r="242">
      <c r="A242" s="1"/>
      <c r="B242" s="1"/>
      <c r="M242" s="1"/>
      <c r="N242" s="1"/>
    </row>
    <row r="243">
      <c r="A243" s="1"/>
      <c r="B243" s="1"/>
      <c r="M243" s="1"/>
      <c r="N243" s="1"/>
    </row>
    <row r="244">
      <c r="A244" s="1"/>
      <c r="B244" s="1"/>
      <c r="M244" s="1"/>
      <c r="N244" s="1"/>
    </row>
    <row r="245">
      <c r="A245" s="1"/>
      <c r="B245" s="1"/>
      <c r="M245" s="1"/>
      <c r="N245" s="1"/>
    </row>
    <row r="246">
      <c r="A246" s="1"/>
      <c r="B246" s="1"/>
      <c r="M246" s="1"/>
      <c r="N246" s="1"/>
    </row>
    <row r="247">
      <c r="A247" s="1"/>
      <c r="B247" s="1"/>
      <c r="M247" s="1"/>
      <c r="N247" s="1"/>
    </row>
    <row r="248">
      <c r="A248" s="1"/>
      <c r="B248" s="1"/>
      <c r="M248" s="1"/>
      <c r="N248" s="1"/>
    </row>
    <row r="249">
      <c r="A249" s="1"/>
      <c r="B249" s="1"/>
      <c r="M249" s="1"/>
      <c r="N249" s="1"/>
    </row>
    <row r="250">
      <c r="A250" s="1"/>
      <c r="B250" s="1"/>
      <c r="M250" s="1"/>
      <c r="N250" s="1"/>
    </row>
    <row r="251">
      <c r="A251" s="1"/>
      <c r="B251" s="1"/>
      <c r="M251" s="1"/>
      <c r="N251" s="1"/>
    </row>
    <row r="252">
      <c r="A252" s="1"/>
      <c r="B252" s="1"/>
      <c r="M252" s="1"/>
      <c r="N252" s="1"/>
    </row>
    <row r="253">
      <c r="A253" s="1"/>
      <c r="B253" s="1"/>
      <c r="M253" s="1"/>
      <c r="N253" s="1"/>
    </row>
    <row r="254">
      <c r="A254" s="1"/>
      <c r="B254" s="1"/>
      <c r="M254" s="1"/>
      <c r="N254" s="1"/>
    </row>
    <row r="255">
      <c r="A255" s="1"/>
      <c r="B255" s="1"/>
      <c r="M255" s="1"/>
      <c r="N255" s="1"/>
    </row>
    <row r="256">
      <c r="A256" s="1"/>
      <c r="B256" s="1"/>
      <c r="M256" s="1"/>
      <c r="N256" s="1"/>
    </row>
    <row r="257">
      <c r="A257" s="1"/>
      <c r="B257" s="1"/>
      <c r="M257" s="1"/>
      <c r="N257" s="1"/>
    </row>
    <row r="258">
      <c r="A258" s="1"/>
      <c r="B258" s="1"/>
      <c r="M258" s="1"/>
      <c r="N258" s="1"/>
    </row>
    <row r="259">
      <c r="A259" s="1"/>
      <c r="B259" s="1"/>
      <c r="M259" s="1"/>
      <c r="N259" s="1"/>
    </row>
    <row r="260">
      <c r="A260" s="1"/>
      <c r="B260" s="1"/>
      <c r="M260" s="1"/>
      <c r="N260" s="1"/>
    </row>
    <row r="261">
      <c r="A261" s="1"/>
      <c r="B261" s="1"/>
      <c r="M261" s="1"/>
      <c r="N261" s="1"/>
    </row>
    <row r="262">
      <c r="A262" s="1"/>
      <c r="B262" s="1"/>
      <c r="M262" s="1"/>
      <c r="N262" s="1"/>
    </row>
    <row r="263">
      <c r="A263" s="1"/>
      <c r="B263" s="1"/>
      <c r="M263" s="1"/>
      <c r="N263" s="1"/>
    </row>
    <row r="264">
      <c r="A264" s="1"/>
      <c r="B264" s="1"/>
      <c r="M264" s="1"/>
      <c r="N264" s="1"/>
    </row>
    <row r="265">
      <c r="A265" s="1"/>
      <c r="B265" s="1"/>
      <c r="M265" s="1"/>
      <c r="N265" s="1"/>
    </row>
    <row r="266">
      <c r="A266" s="1"/>
      <c r="B266" s="1"/>
      <c r="M266" s="1"/>
      <c r="N266" s="1"/>
    </row>
    <row r="267">
      <c r="A267" s="1"/>
      <c r="B267" s="1"/>
      <c r="M267" s="1"/>
      <c r="N267" s="1"/>
    </row>
    <row r="268">
      <c r="A268" s="1"/>
      <c r="B268" s="1"/>
      <c r="M268" s="1"/>
      <c r="N268" s="1"/>
    </row>
    <row r="269">
      <c r="A269" s="1"/>
      <c r="B269" s="1"/>
      <c r="M269" s="1"/>
      <c r="N269" s="1"/>
    </row>
    <row r="270">
      <c r="A270" s="1"/>
      <c r="B270" s="1"/>
      <c r="M270" s="1"/>
      <c r="N270" s="1"/>
    </row>
    <row r="271">
      <c r="A271" s="1"/>
      <c r="B271" s="1"/>
      <c r="M271" s="1"/>
      <c r="N271" s="1"/>
    </row>
    <row r="272">
      <c r="A272" s="1"/>
      <c r="B272" s="1"/>
      <c r="M272" s="1"/>
      <c r="N272" s="1"/>
    </row>
    <row r="273">
      <c r="A273" s="1"/>
      <c r="B273" s="1"/>
      <c r="M273" s="1"/>
      <c r="N273" s="1"/>
    </row>
    <row r="274">
      <c r="A274" s="1"/>
      <c r="B274" s="1"/>
      <c r="M274" s="1"/>
      <c r="N274" s="1"/>
    </row>
    <row r="275">
      <c r="A275" s="1"/>
      <c r="B275" s="1"/>
      <c r="M275" s="1"/>
      <c r="N275" s="1"/>
    </row>
    <row r="276">
      <c r="A276" s="1"/>
      <c r="B276" s="1"/>
      <c r="M276" s="1"/>
      <c r="N276" s="1"/>
    </row>
    <row r="277">
      <c r="A277" s="1"/>
      <c r="B277" s="1"/>
      <c r="M277" s="1"/>
      <c r="N277" s="1"/>
    </row>
    <row r="278">
      <c r="A278" s="1"/>
      <c r="B278" s="1"/>
      <c r="M278" s="1"/>
      <c r="N278" s="1"/>
    </row>
    <row r="279">
      <c r="A279" s="1"/>
      <c r="B279" s="1"/>
      <c r="M279" s="1"/>
      <c r="N279" s="1"/>
    </row>
    <row r="280">
      <c r="A280" s="1"/>
      <c r="B280" s="1"/>
      <c r="M280" s="1"/>
      <c r="N280" s="1"/>
    </row>
    <row r="281">
      <c r="A281" s="1"/>
      <c r="B281" s="1"/>
      <c r="M281" s="1"/>
      <c r="N281" s="1"/>
    </row>
    <row r="282">
      <c r="A282" s="1"/>
      <c r="B282" s="1"/>
      <c r="M282" s="1"/>
      <c r="N282" s="1"/>
    </row>
    <row r="283">
      <c r="A283" s="1"/>
      <c r="B283" s="1"/>
      <c r="M283" s="1"/>
      <c r="N283" s="1"/>
    </row>
    <row r="284">
      <c r="A284" s="1"/>
      <c r="B284" s="1"/>
      <c r="M284" s="1"/>
      <c r="N284" s="1"/>
    </row>
    <row r="285">
      <c r="A285" s="1"/>
      <c r="B285" s="1"/>
      <c r="M285" s="1"/>
      <c r="N285" s="1"/>
    </row>
    <row r="286">
      <c r="A286" s="1"/>
      <c r="B286" s="1"/>
      <c r="M286" s="1"/>
      <c r="N286" s="1"/>
    </row>
    <row r="287">
      <c r="A287" s="1"/>
      <c r="B287" s="1"/>
      <c r="M287" s="1"/>
      <c r="N287" s="1"/>
    </row>
    <row r="288">
      <c r="A288" s="1"/>
      <c r="B288" s="1"/>
      <c r="M288" s="1"/>
      <c r="N288" s="1"/>
    </row>
    <row r="289">
      <c r="A289" s="1"/>
      <c r="B289" s="1"/>
      <c r="M289" s="1"/>
      <c r="N289" s="1"/>
    </row>
    <row r="290">
      <c r="A290" s="1"/>
      <c r="B290" s="1"/>
      <c r="M290" s="1"/>
      <c r="N290" s="1"/>
    </row>
    <row r="291">
      <c r="A291" s="1"/>
      <c r="B291" s="1"/>
      <c r="M291" s="1"/>
      <c r="N291" s="1"/>
    </row>
    <row r="292">
      <c r="A292" s="1"/>
      <c r="B292" s="1"/>
      <c r="M292" s="1"/>
      <c r="N292" s="1"/>
    </row>
    <row r="293">
      <c r="A293" s="1"/>
      <c r="B293" s="1"/>
      <c r="M293" s="1"/>
      <c r="N293" s="1"/>
    </row>
    <row r="294">
      <c r="A294" s="1"/>
      <c r="B294" s="1"/>
      <c r="M294" s="1"/>
      <c r="N294" s="1"/>
    </row>
    <row r="295">
      <c r="A295" s="1"/>
      <c r="B295" s="1"/>
      <c r="M295" s="1"/>
      <c r="N295" s="1"/>
    </row>
    <row r="296">
      <c r="A296" s="1"/>
      <c r="B296" s="1"/>
      <c r="M296" s="1"/>
      <c r="N296" s="1"/>
    </row>
    <row r="297">
      <c r="A297" s="1"/>
      <c r="B297" s="1"/>
      <c r="M297" s="1"/>
      <c r="N297" s="1"/>
    </row>
    <row r="298">
      <c r="A298" s="1"/>
      <c r="B298" s="1"/>
      <c r="M298" s="1"/>
      <c r="N298" s="1"/>
    </row>
    <row r="299">
      <c r="A299" s="1"/>
      <c r="B299" s="1"/>
      <c r="M299" s="1"/>
      <c r="N299" s="1"/>
    </row>
    <row r="300">
      <c r="A300" s="1"/>
      <c r="B300" s="1"/>
      <c r="M300" s="1"/>
      <c r="N300" s="1"/>
    </row>
    <row r="301">
      <c r="A301" s="1"/>
      <c r="B301" s="1"/>
      <c r="M301" s="1"/>
      <c r="N301" s="1"/>
    </row>
    <row r="302">
      <c r="A302" s="1"/>
      <c r="B302" s="1"/>
      <c r="M302" s="1"/>
      <c r="N302" s="1"/>
    </row>
    <row r="303">
      <c r="A303" s="1"/>
      <c r="B303" s="1"/>
      <c r="M303" s="1"/>
      <c r="N303" s="1"/>
    </row>
    <row r="304">
      <c r="A304" s="1"/>
      <c r="B304" s="1"/>
      <c r="M304" s="1"/>
      <c r="N304" s="1"/>
    </row>
    <row r="305">
      <c r="A305" s="1"/>
      <c r="B305" s="1"/>
      <c r="M305" s="1"/>
      <c r="N305" s="1"/>
    </row>
    <row r="306">
      <c r="A306" s="1"/>
      <c r="B306" s="1"/>
      <c r="M306" s="1"/>
      <c r="N306" s="1"/>
    </row>
    <row r="307">
      <c r="A307" s="1"/>
      <c r="B307" s="1"/>
      <c r="M307" s="1"/>
      <c r="N307" s="1"/>
    </row>
    <row r="308">
      <c r="A308" s="1"/>
      <c r="B308" s="1"/>
      <c r="M308" s="1"/>
      <c r="N308" s="1"/>
    </row>
    <row r="309">
      <c r="A309" s="1"/>
      <c r="B309" s="1"/>
      <c r="M309" s="1"/>
      <c r="N309" s="1"/>
    </row>
    <row r="310">
      <c r="A310" s="1"/>
      <c r="B310" s="1"/>
      <c r="M310" s="1"/>
      <c r="N310" s="1"/>
    </row>
    <row r="311">
      <c r="A311" s="1"/>
      <c r="B311" s="1"/>
      <c r="M311" s="1"/>
      <c r="N311" s="1"/>
    </row>
    <row r="312">
      <c r="A312" s="1"/>
      <c r="B312" s="1"/>
      <c r="M312" s="1"/>
      <c r="N312" s="1"/>
    </row>
    <row r="313">
      <c r="A313" s="1"/>
      <c r="B313" s="1"/>
      <c r="M313" s="1"/>
      <c r="N313" s="1"/>
    </row>
    <row r="314">
      <c r="A314" s="1"/>
      <c r="B314" s="1"/>
      <c r="M314" s="1"/>
      <c r="N314" s="1"/>
    </row>
    <row r="315">
      <c r="A315" s="1"/>
      <c r="B315" s="1"/>
      <c r="M315" s="1"/>
      <c r="N315" s="1"/>
    </row>
    <row r="316">
      <c r="A316" s="1"/>
      <c r="B316" s="1"/>
      <c r="M316" s="1"/>
      <c r="N316" s="1"/>
    </row>
    <row r="317">
      <c r="A317" s="1"/>
      <c r="B317" s="1"/>
      <c r="M317" s="1"/>
      <c r="N317" s="1"/>
    </row>
    <row r="318">
      <c r="A318" s="1"/>
      <c r="B318" s="1"/>
      <c r="M318" s="1"/>
      <c r="N318" s="1"/>
    </row>
    <row r="319">
      <c r="A319" s="1"/>
      <c r="B319" s="1"/>
      <c r="M319" s="1"/>
      <c r="N319" s="1"/>
    </row>
    <row r="320">
      <c r="A320" s="1"/>
      <c r="B320" s="1"/>
      <c r="M320" s="1"/>
      <c r="N320" s="1"/>
    </row>
    <row r="321">
      <c r="A321" s="1"/>
      <c r="B321" s="1"/>
      <c r="M321" s="1"/>
      <c r="N321" s="1"/>
    </row>
    <row r="322">
      <c r="A322" s="1"/>
      <c r="B322" s="1"/>
      <c r="M322" s="1"/>
      <c r="N322" s="1"/>
    </row>
    <row r="323">
      <c r="A323" s="1"/>
      <c r="B323" s="1"/>
      <c r="M323" s="1"/>
      <c r="N323" s="1"/>
    </row>
    <row r="324">
      <c r="A324" s="1"/>
      <c r="B324" s="1"/>
      <c r="M324" s="1"/>
      <c r="N324" s="1"/>
    </row>
    <row r="325">
      <c r="A325" s="1"/>
      <c r="B325" s="1"/>
      <c r="M325" s="1"/>
      <c r="N325" s="1"/>
    </row>
    <row r="326">
      <c r="A326" s="1"/>
      <c r="B326" s="1"/>
      <c r="M326" s="1"/>
      <c r="N326" s="1"/>
    </row>
    <row r="327">
      <c r="A327" s="1"/>
      <c r="B327" s="1"/>
      <c r="M327" s="1"/>
      <c r="N327" s="1"/>
    </row>
    <row r="328">
      <c r="A328" s="1"/>
      <c r="B328" s="1"/>
      <c r="M328" s="1"/>
      <c r="N328" s="1"/>
    </row>
    <row r="329">
      <c r="A329" s="1"/>
      <c r="B329" s="1"/>
      <c r="M329" s="1"/>
      <c r="N329" s="1"/>
    </row>
    <row r="330">
      <c r="A330" s="1"/>
      <c r="B330" s="1"/>
      <c r="M330" s="1"/>
      <c r="N330" s="1"/>
    </row>
    <row r="331">
      <c r="A331" s="1"/>
      <c r="B331" s="1"/>
      <c r="M331" s="1"/>
      <c r="N331" s="1"/>
    </row>
    <row r="332">
      <c r="A332" s="1"/>
      <c r="B332" s="1"/>
      <c r="M332" s="1"/>
      <c r="N332" s="1"/>
    </row>
    <row r="333">
      <c r="A333" s="1"/>
      <c r="B333" s="1"/>
      <c r="M333" s="1"/>
      <c r="N333" s="1"/>
    </row>
    <row r="334">
      <c r="A334" s="1"/>
      <c r="B334" s="1"/>
      <c r="M334" s="1"/>
      <c r="N334" s="1"/>
    </row>
    <row r="335">
      <c r="A335" s="1"/>
      <c r="B335" s="1"/>
      <c r="M335" s="1"/>
      <c r="N335" s="1"/>
    </row>
    <row r="336">
      <c r="A336" s="1"/>
      <c r="B336" s="1"/>
      <c r="M336" s="1"/>
      <c r="N336" s="1"/>
    </row>
    <row r="337">
      <c r="A337" s="1"/>
      <c r="B337" s="1"/>
      <c r="M337" s="1"/>
      <c r="N337" s="1"/>
    </row>
    <row r="338">
      <c r="A338" s="1"/>
      <c r="B338" s="1"/>
      <c r="M338" s="1"/>
      <c r="N338" s="1"/>
    </row>
    <row r="339">
      <c r="A339" s="1"/>
      <c r="B339" s="1"/>
      <c r="M339" s="1"/>
      <c r="N339" s="1"/>
    </row>
    <row r="340">
      <c r="A340" s="1"/>
      <c r="B340" s="1"/>
      <c r="M340" s="1"/>
      <c r="N340" s="1"/>
    </row>
    <row r="341">
      <c r="A341" s="1"/>
      <c r="B341" s="1"/>
      <c r="M341" s="1"/>
      <c r="N341" s="1"/>
    </row>
    <row r="342">
      <c r="A342" s="1"/>
      <c r="B342" s="1"/>
      <c r="M342" s="1"/>
      <c r="N342" s="1"/>
    </row>
    <row r="343">
      <c r="A343" s="1"/>
      <c r="B343" s="1"/>
      <c r="M343" s="1"/>
      <c r="N343" s="1"/>
    </row>
    <row r="344">
      <c r="A344" s="1"/>
      <c r="B344" s="1"/>
      <c r="M344" s="1"/>
      <c r="N344" s="1"/>
    </row>
    <row r="345">
      <c r="A345" s="1"/>
      <c r="B345" s="1"/>
      <c r="M345" s="1"/>
      <c r="N345" s="1"/>
    </row>
    <row r="346">
      <c r="A346" s="1"/>
      <c r="B346" s="1"/>
      <c r="M346" s="1"/>
      <c r="N346" s="1"/>
    </row>
    <row r="347">
      <c r="A347" s="1"/>
      <c r="B347" s="1"/>
      <c r="M347" s="1"/>
      <c r="N347" s="1"/>
    </row>
    <row r="348">
      <c r="A348" s="1"/>
      <c r="B348" s="1"/>
      <c r="M348" s="1"/>
      <c r="N348" s="1"/>
    </row>
    <row r="349">
      <c r="A349" s="1"/>
      <c r="B349" s="1"/>
      <c r="M349" s="1"/>
      <c r="N349" s="1"/>
    </row>
    <row r="350">
      <c r="A350" s="1"/>
      <c r="B350" s="1"/>
      <c r="M350" s="1"/>
      <c r="N350" s="1"/>
    </row>
    <row r="351">
      <c r="A351" s="1"/>
      <c r="B351" s="1"/>
      <c r="M351" s="1"/>
      <c r="N351" s="1"/>
    </row>
    <row r="352">
      <c r="A352" s="1"/>
      <c r="B352" s="1"/>
      <c r="M352" s="1"/>
      <c r="N352" s="1"/>
    </row>
    <row r="353">
      <c r="A353" s="1"/>
      <c r="B353" s="1"/>
      <c r="M353" s="1"/>
      <c r="N353" s="1"/>
    </row>
    <row r="354">
      <c r="A354" s="1"/>
      <c r="B354" s="1"/>
      <c r="M354" s="1"/>
      <c r="N354" s="1"/>
    </row>
    <row r="355">
      <c r="A355" s="1"/>
      <c r="B355" s="1"/>
      <c r="M355" s="1"/>
      <c r="N355" s="1"/>
    </row>
    <row r="356">
      <c r="A356" s="1"/>
      <c r="B356" s="1"/>
      <c r="M356" s="1"/>
      <c r="N356" s="1"/>
    </row>
    <row r="357">
      <c r="A357" s="1"/>
      <c r="B357" s="1"/>
      <c r="M357" s="1"/>
      <c r="N357" s="1"/>
    </row>
    <row r="358">
      <c r="A358" s="1"/>
      <c r="B358" s="1"/>
      <c r="M358" s="1"/>
      <c r="N358" s="1"/>
    </row>
    <row r="359">
      <c r="A359" s="1"/>
      <c r="B359" s="1"/>
      <c r="M359" s="1"/>
      <c r="N359" s="1"/>
    </row>
    <row r="360">
      <c r="A360" s="1"/>
      <c r="B360" s="1"/>
      <c r="M360" s="1"/>
      <c r="N360" s="1"/>
    </row>
    <row r="361">
      <c r="A361" s="1"/>
      <c r="B361" s="1"/>
      <c r="M361" s="1"/>
      <c r="N361" s="1"/>
    </row>
    <row r="362">
      <c r="A362" s="1"/>
      <c r="B362" s="1"/>
      <c r="M362" s="1"/>
      <c r="N362" s="1"/>
    </row>
    <row r="363">
      <c r="A363" s="1"/>
      <c r="B363" s="1"/>
      <c r="M363" s="1"/>
      <c r="N363" s="1"/>
    </row>
    <row r="364">
      <c r="A364" s="1"/>
      <c r="B364" s="1"/>
      <c r="M364" s="1"/>
      <c r="N364" s="1"/>
    </row>
    <row r="365">
      <c r="A365" s="1"/>
      <c r="B365" s="1"/>
      <c r="M365" s="1"/>
      <c r="N365" s="1"/>
    </row>
    <row r="366">
      <c r="A366" s="1"/>
      <c r="B366" s="1"/>
      <c r="M366" s="1"/>
      <c r="N366" s="1"/>
    </row>
    <row r="367">
      <c r="A367" s="1"/>
      <c r="B367" s="1"/>
      <c r="M367" s="1"/>
      <c r="N367" s="1"/>
    </row>
    <row r="368">
      <c r="A368" s="1"/>
      <c r="B368" s="1"/>
      <c r="M368" s="1"/>
      <c r="N368" s="1"/>
    </row>
    <row r="369">
      <c r="A369" s="1"/>
      <c r="B369" s="1"/>
      <c r="M369" s="1"/>
      <c r="N369" s="1"/>
    </row>
    <row r="370">
      <c r="A370" s="1"/>
      <c r="B370" s="1"/>
      <c r="M370" s="1"/>
      <c r="N370" s="1"/>
    </row>
    <row r="371">
      <c r="A371" s="1"/>
      <c r="B371" s="1"/>
      <c r="M371" s="1"/>
      <c r="N371" s="1"/>
    </row>
    <row r="372">
      <c r="A372" s="1"/>
      <c r="B372" s="1"/>
      <c r="M372" s="1"/>
      <c r="N372" s="1"/>
    </row>
    <row r="373">
      <c r="A373" s="1"/>
      <c r="B373" s="1"/>
      <c r="M373" s="1"/>
      <c r="N373" s="1"/>
    </row>
    <row r="374">
      <c r="A374" s="1"/>
      <c r="B374" s="1"/>
      <c r="M374" s="1"/>
      <c r="N374" s="1"/>
    </row>
    <row r="375">
      <c r="A375" s="1"/>
      <c r="B375" s="1"/>
      <c r="M375" s="1"/>
      <c r="N375" s="1"/>
    </row>
    <row r="376">
      <c r="A376" s="1"/>
      <c r="B376" s="1"/>
      <c r="M376" s="1"/>
      <c r="N376" s="1"/>
    </row>
    <row r="377">
      <c r="A377" s="1"/>
      <c r="B377" s="1"/>
      <c r="M377" s="1"/>
      <c r="N377" s="1"/>
    </row>
    <row r="378">
      <c r="A378" s="1"/>
      <c r="B378" s="1"/>
      <c r="M378" s="1"/>
      <c r="N378" s="1"/>
    </row>
    <row r="379">
      <c r="A379" s="1"/>
      <c r="B379" s="1"/>
      <c r="M379" s="1"/>
      <c r="N379" s="1"/>
    </row>
    <row r="380">
      <c r="A380" s="1"/>
      <c r="B380" s="1"/>
      <c r="M380" s="1"/>
      <c r="N380" s="1"/>
    </row>
    <row r="381">
      <c r="A381" s="1"/>
      <c r="B381" s="1"/>
      <c r="M381" s="1"/>
      <c r="N381" s="1"/>
    </row>
    <row r="382">
      <c r="A382" s="1"/>
      <c r="B382" s="1"/>
      <c r="M382" s="1"/>
      <c r="N382" s="1"/>
    </row>
    <row r="383">
      <c r="A383" s="1"/>
      <c r="B383" s="1"/>
      <c r="M383" s="1"/>
      <c r="N383" s="1"/>
    </row>
    <row r="384">
      <c r="A384" s="1"/>
      <c r="B384" s="1"/>
      <c r="M384" s="1"/>
      <c r="N384" s="1"/>
    </row>
    <row r="385">
      <c r="A385" s="1"/>
      <c r="B385" s="1"/>
      <c r="M385" s="1"/>
      <c r="N385" s="1"/>
    </row>
    <row r="386">
      <c r="A386" s="1"/>
      <c r="B386" s="1"/>
      <c r="M386" s="1"/>
      <c r="N386" s="1"/>
    </row>
    <row r="387">
      <c r="A387" s="1"/>
      <c r="B387" s="1"/>
      <c r="M387" s="1"/>
      <c r="N387" s="1"/>
    </row>
    <row r="388">
      <c r="A388" s="1"/>
      <c r="B388" s="1"/>
      <c r="M388" s="1"/>
      <c r="N388" s="1"/>
    </row>
    <row r="389">
      <c r="A389" s="1"/>
      <c r="B389" s="1"/>
      <c r="M389" s="1"/>
      <c r="N389" s="1"/>
    </row>
    <row r="390">
      <c r="A390" s="1"/>
      <c r="B390" s="1"/>
      <c r="M390" s="1"/>
      <c r="N390" s="1"/>
    </row>
    <row r="391">
      <c r="A391" s="1"/>
      <c r="B391" s="1"/>
      <c r="M391" s="1"/>
      <c r="N391" s="1"/>
    </row>
    <row r="392">
      <c r="A392" s="1"/>
      <c r="B392" s="1"/>
      <c r="M392" s="1"/>
      <c r="N392" s="1"/>
    </row>
    <row r="393">
      <c r="A393" s="1"/>
      <c r="B393" s="1"/>
      <c r="M393" s="1"/>
      <c r="N393" s="1"/>
    </row>
    <row r="394">
      <c r="A394" s="1"/>
      <c r="B394" s="1"/>
      <c r="M394" s="1"/>
      <c r="N394" s="1"/>
    </row>
    <row r="395">
      <c r="A395" s="1"/>
      <c r="B395" s="1"/>
      <c r="M395" s="1"/>
      <c r="N395" s="1"/>
    </row>
    <row r="396">
      <c r="A396" s="1"/>
      <c r="B396" s="1"/>
      <c r="M396" s="1"/>
      <c r="N396" s="1"/>
    </row>
    <row r="397">
      <c r="A397" s="1"/>
      <c r="B397" s="1"/>
      <c r="M397" s="1"/>
      <c r="N397" s="1"/>
    </row>
    <row r="398">
      <c r="A398" s="1"/>
      <c r="B398" s="1"/>
      <c r="M398" s="1"/>
      <c r="N398" s="1"/>
    </row>
    <row r="399">
      <c r="A399" s="1"/>
      <c r="B399" s="1"/>
      <c r="M399" s="1"/>
      <c r="N399" s="1"/>
    </row>
    <row r="400">
      <c r="A400" s="1"/>
      <c r="B400" s="1"/>
      <c r="M400" s="1"/>
      <c r="N400" s="1"/>
    </row>
    <row r="401">
      <c r="A401" s="1"/>
      <c r="B401" s="1"/>
      <c r="M401" s="1"/>
      <c r="N401" s="1"/>
    </row>
    <row r="402">
      <c r="A402" s="1"/>
      <c r="B402" s="1"/>
      <c r="M402" s="1"/>
      <c r="N402" s="1"/>
    </row>
    <row r="403">
      <c r="A403" s="1"/>
      <c r="B403" s="1"/>
      <c r="M403" s="1"/>
      <c r="N403" s="1"/>
    </row>
    <row r="404">
      <c r="A404" s="1"/>
      <c r="B404" s="1"/>
      <c r="M404" s="1"/>
      <c r="N404" s="1"/>
    </row>
    <row r="405">
      <c r="A405" s="1"/>
      <c r="B405" s="1"/>
      <c r="M405" s="1"/>
      <c r="N405" s="1"/>
    </row>
    <row r="406">
      <c r="A406" s="1"/>
      <c r="B406" s="1"/>
      <c r="M406" s="1"/>
      <c r="N406" s="1"/>
    </row>
    <row r="407">
      <c r="A407" s="1"/>
      <c r="B407" s="1"/>
      <c r="M407" s="1"/>
      <c r="N407" s="1"/>
    </row>
    <row r="408">
      <c r="A408" s="1"/>
      <c r="B408" s="1"/>
      <c r="M408" s="1"/>
      <c r="N408" s="1"/>
    </row>
    <row r="409">
      <c r="A409" s="1"/>
      <c r="B409" s="1"/>
      <c r="M409" s="1"/>
      <c r="N409" s="1"/>
    </row>
    <row r="410">
      <c r="A410" s="1"/>
      <c r="B410" s="1"/>
      <c r="M410" s="1"/>
      <c r="N410" s="1"/>
    </row>
    <row r="411">
      <c r="A411" s="1"/>
      <c r="B411" s="1"/>
      <c r="M411" s="1"/>
      <c r="N411" s="1"/>
    </row>
    <row r="412">
      <c r="A412" s="1"/>
      <c r="B412" s="1"/>
      <c r="M412" s="1"/>
      <c r="N412" s="1"/>
    </row>
    <row r="413">
      <c r="A413" s="1"/>
      <c r="B413" s="1"/>
      <c r="M413" s="1"/>
      <c r="N413" s="1"/>
    </row>
    <row r="414">
      <c r="A414" s="1"/>
      <c r="B414" s="1"/>
      <c r="M414" s="1"/>
      <c r="N414" s="1"/>
    </row>
    <row r="415">
      <c r="A415" s="1"/>
      <c r="B415" s="1"/>
      <c r="M415" s="1"/>
      <c r="N415" s="1"/>
    </row>
    <row r="416">
      <c r="A416" s="1"/>
      <c r="B416" s="1"/>
      <c r="M416" s="1"/>
      <c r="N416" s="1"/>
    </row>
    <row r="417">
      <c r="A417" s="1"/>
      <c r="B417" s="1"/>
      <c r="M417" s="1"/>
      <c r="N417" s="1"/>
    </row>
    <row r="418">
      <c r="A418" s="1"/>
      <c r="B418" s="1"/>
      <c r="M418" s="1"/>
      <c r="N418" s="1"/>
    </row>
    <row r="419">
      <c r="A419" s="1"/>
      <c r="B419" s="1"/>
      <c r="M419" s="1"/>
      <c r="N419" s="1"/>
    </row>
    <row r="420">
      <c r="A420" s="1"/>
      <c r="B420" s="1"/>
      <c r="M420" s="1"/>
      <c r="N420" s="1"/>
    </row>
    <row r="421">
      <c r="A421" s="1"/>
      <c r="B421" s="1"/>
      <c r="M421" s="1"/>
      <c r="N421" s="1"/>
    </row>
    <row r="422">
      <c r="A422" s="1"/>
      <c r="B422" s="1"/>
      <c r="M422" s="1"/>
      <c r="N422" s="1"/>
    </row>
    <row r="423">
      <c r="A423" s="1"/>
      <c r="B423" s="1"/>
      <c r="M423" s="1"/>
      <c r="N423" s="1"/>
    </row>
    <row r="424">
      <c r="A424" s="1"/>
      <c r="B424" s="1"/>
      <c r="M424" s="1"/>
      <c r="N424" s="1"/>
    </row>
    <row r="425">
      <c r="A425" s="1"/>
      <c r="B425" s="1"/>
      <c r="M425" s="1"/>
      <c r="N425" s="1"/>
    </row>
    <row r="426">
      <c r="A426" s="1"/>
      <c r="B426" s="1"/>
      <c r="M426" s="1"/>
      <c r="N426" s="1"/>
    </row>
    <row r="427">
      <c r="A427" s="1"/>
      <c r="B427" s="1"/>
      <c r="M427" s="1"/>
      <c r="N427" s="1"/>
    </row>
    <row r="428">
      <c r="A428" s="1"/>
      <c r="B428" s="1"/>
      <c r="M428" s="1"/>
      <c r="N428" s="1"/>
    </row>
    <row r="429">
      <c r="A429" s="1"/>
      <c r="B429" s="1"/>
      <c r="M429" s="1"/>
      <c r="N429" s="1"/>
    </row>
    <row r="430">
      <c r="A430" s="1"/>
      <c r="B430" s="1"/>
      <c r="M430" s="1"/>
      <c r="N430" s="1"/>
    </row>
    <row r="431">
      <c r="A431" s="1"/>
      <c r="B431" s="1"/>
      <c r="M431" s="1"/>
      <c r="N431" s="1"/>
    </row>
    <row r="432">
      <c r="A432" s="1"/>
      <c r="B432" s="1"/>
      <c r="M432" s="1"/>
      <c r="N432" s="1"/>
    </row>
    <row r="433">
      <c r="A433" s="1"/>
      <c r="B433" s="1"/>
      <c r="M433" s="1"/>
      <c r="N433" s="1"/>
    </row>
    <row r="434">
      <c r="A434" s="1"/>
      <c r="B434" s="1"/>
      <c r="M434" s="1"/>
      <c r="N434" s="1"/>
    </row>
    <row r="435">
      <c r="A435" s="1"/>
      <c r="B435" s="1"/>
      <c r="M435" s="1"/>
      <c r="N435" s="1"/>
    </row>
    <row r="436">
      <c r="A436" s="1"/>
      <c r="B436" s="1"/>
      <c r="M436" s="1"/>
      <c r="N436" s="1"/>
    </row>
    <row r="437">
      <c r="A437" s="1"/>
      <c r="B437" s="1"/>
      <c r="M437" s="1"/>
      <c r="N437" s="1"/>
    </row>
    <row r="438">
      <c r="A438" s="1"/>
      <c r="B438" s="1"/>
      <c r="M438" s="1"/>
      <c r="N438" s="1"/>
    </row>
    <row r="439">
      <c r="A439" s="1"/>
      <c r="B439" s="1"/>
      <c r="M439" s="1"/>
      <c r="N439" s="1"/>
    </row>
    <row r="440">
      <c r="A440" s="1"/>
      <c r="B440" s="1"/>
      <c r="M440" s="1"/>
      <c r="N440" s="1"/>
    </row>
    <row r="441">
      <c r="A441" s="1"/>
      <c r="B441" s="1"/>
      <c r="M441" s="1"/>
      <c r="N441" s="1"/>
    </row>
    <row r="442">
      <c r="A442" s="1"/>
      <c r="B442" s="1"/>
      <c r="M442" s="1"/>
      <c r="N442" s="1"/>
    </row>
    <row r="443">
      <c r="A443" s="1"/>
      <c r="B443" s="1"/>
      <c r="M443" s="1"/>
      <c r="N443" s="1"/>
    </row>
    <row r="444">
      <c r="A444" s="1"/>
      <c r="B444" s="1"/>
      <c r="M444" s="1"/>
      <c r="N444" s="1"/>
    </row>
    <row r="445">
      <c r="A445" s="1"/>
      <c r="B445" s="1"/>
      <c r="M445" s="1"/>
      <c r="N445" s="1"/>
    </row>
    <row r="446">
      <c r="A446" s="1"/>
      <c r="B446" s="1"/>
      <c r="M446" s="1"/>
      <c r="N446" s="1"/>
    </row>
    <row r="447">
      <c r="A447" s="1"/>
      <c r="B447" s="1"/>
      <c r="M447" s="1"/>
      <c r="N447" s="1"/>
    </row>
    <row r="448">
      <c r="A448" s="1"/>
      <c r="B448" s="1"/>
      <c r="M448" s="1"/>
      <c r="N448" s="1"/>
    </row>
    <row r="449">
      <c r="A449" s="1"/>
      <c r="B449" s="1"/>
      <c r="M449" s="1"/>
      <c r="N449" s="1"/>
    </row>
    <row r="450">
      <c r="A450" s="1"/>
      <c r="B450" s="1"/>
      <c r="M450" s="1"/>
      <c r="N450" s="1"/>
    </row>
    <row r="451">
      <c r="A451" s="1"/>
      <c r="B451" s="1"/>
      <c r="M451" s="1"/>
      <c r="N451" s="1"/>
    </row>
    <row r="452">
      <c r="A452" s="1"/>
      <c r="B452" s="1"/>
      <c r="M452" s="1"/>
      <c r="N452" s="1"/>
    </row>
    <row r="453">
      <c r="A453" s="1"/>
      <c r="B453" s="1"/>
      <c r="M453" s="1"/>
      <c r="N453" s="1"/>
    </row>
    <row r="454">
      <c r="A454" s="1"/>
      <c r="B454" s="1"/>
      <c r="M454" s="1"/>
      <c r="N454" s="1"/>
    </row>
    <row r="455">
      <c r="A455" s="1"/>
      <c r="B455" s="1"/>
      <c r="M455" s="1"/>
      <c r="N455" s="1"/>
    </row>
    <row r="456">
      <c r="A456" s="1"/>
      <c r="B456" s="1"/>
      <c r="M456" s="1"/>
      <c r="N456" s="1"/>
    </row>
    <row r="457">
      <c r="A457" s="1"/>
      <c r="B457" s="1"/>
      <c r="M457" s="1"/>
      <c r="N457" s="1"/>
    </row>
    <row r="458">
      <c r="A458" s="1"/>
      <c r="B458" s="1"/>
      <c r="M458" s="1"/>
      <c r="N458" s="1"/>
    </row>
    <row r="459">
      <c r="A459" s="1"/>
      <c r="B459" s="1"/>
      <c r="M459" s="1"/>
      <c r="N459" s="1"/>
    </row>
    <row r="460">
      <c r="A460" s="1"/>
      <c r="B460" s="1"/>
      <c r="M460" s="1"/>
      <c r="N460" s="1"/>
    </row>
    <row r="461">
      <c r="A461" s="1"/>
      <c r="B461" s="1"/>
      <c r="M461" s="1"/>
      <c r="N461" s="1"/>
    </row>
    <row r="462">
      <c r="A462" s="1"/>
      <c r="B462" s="1"/>
      <c r="M462" s="1"/>
      <c r="N462" s="1"/>
    </row>
    <row r="463">
      <c r="A463" s="1"/>
      <c r="B463" s="1"/>
      <c r="M463" s="1"/>
      <c r="N463" s="1"/>
    </row>
    <row r="464">
      <c r="A464" s="1"/>
      <c r="B464" s="1"/>
      <c r="M464" s="1"/>
      <c r="N464" s="1"/>
    </row>
    <row r="465">
      <c r="A465" s="1"/>
      <c r="B465" s="1"/>
      <c r="M465" s="1"/>
      <c r="N465" s="1"/>
    </row>
    <row r="466">
      <c r="A466" s="1"/>
      <c r="B466" s="1"/>
      <c r="M466" s="1"/>
      <c r="N466" s="1"/>
    </row>
    <row r="467">
      <c r="A467" s="1"/>
      <c r="B467" s="1"/>
      <c r="M467" s="1"/>
      <c r="N467" s="1"/>
    </row>
    <row r="468">
      <c r="A468" s="1"/>
      <c r="B468" s="1"/>
      <c r="M468" s="1"/>
      <c r="N468" s="1"/>
    </row>
    <row r="469">
      <c r="A469" s="1"/>
      <c r="B469" s="1"/>
      <c r="M469" s="1"/>
      <c r="N469" s="1"/>
    </row>
    <row r="470">
      <c r="A470" s="1"/>
      <c r="B470" s="1"/>
      <c r="M470" s="1"/>
      <c r="N470" s="1"/>
    </row>
    <row r="471">
      <c r="A471" s="1"/>
      <c r="B471" s="1"/>
      <c r="M471" s="1"/>
      <c r="N471" s="1"/>
    </row>
    <row r="472">
      <c r="A472" s="1"/>
      <c r="B472" s="1"/>
      <c r="M472" s="1"/>
      <c r="N472" s="1"/>
    </row>
    <row r="473">
      <c r="A473" s="1"/>
      <c r="B473" s="1"/>
      <c r="M473" s="1"/>
      <c r="N473" s="1"/>
    </row>
    <row r="474">
      <c r="A474" s="1"/>
      <c r="B474" s="1"/>
      <c r="M474" s="1"/>
      <c r="N474" s="1"/>
    </row>
    <row r="475">
      <c r="A475" s="1"/>
      <c r="B475" s="1"/>
      <c r="M475" s="1"/>
      <c r="N475" s="1"/>
    </row>
    <row r="476">
      <c r="A476" s="1"/>
      <c r="B476" s="1"/>
      <c r="M476" s="1"/>
      <c r="N476" s="1"/>
    </row>
    <row r="477">
      <c r="A477" s="1"/>
      <c r="B477" s="1"/>
      <c r="M477" s="1"/>
      <c r="N477" s="1"/>
    </row>
    <row r="478">
      <c r="A478" s="1"/>
      <c r="B478" s="1"/>
      <c r="M478" s="1"/>
      <c r="N478" s="1"/>
    </row>
    <row r="479">
      <c r="A479" s="1"/>
      <c r="B479" s="1"/>
      <c r="M479" s="1"/>
      <c r="N479" s="1"/>
    </row>
    <row r="480">
      <c r="A480" s="1"/>
      <c r="B480" s="1"/>
      <c r="M480" s="1"/>
      <c r="N480" s="1"/>
    </row>
    <row r="481">
      <c r="A481" s="1"/>
      <c r="B481" s="1"/>
      <c r="M481" s="1"/>
      <c r="N481" s="1"/>
    </row>
    <row r="482">
      <c r="A482" s="1"/>
      <c r="B482" s="1"/>
      <c r="M482" s="1"/>
      <c r="N482" s="1"/>
    </row>
    <row r="483">
      <c r="A483" s="1"/>
      <c r="B483" s="1"/>
      <c r="M483" s="1"/>
      <c r="N483" s="1"/>
    </row>
    <row r="484">
      <c r="A484" s="1"/>
      <c r="B484" s="1"/>
      <c r="M484" s="1"/>
      <c r="N484" s="1"/>
    </row>
    <row r="485">
      <c r="A485" s="1"/>
      <c r="B485" s="1"/>
      <c r="M485" s="1"/>
      <c r="N485" s="1"/>
    </row>
    <row r="486">
      <c r="A486" s="1"/>
      <c r="B486" s="1"/>
      <c r="M486" s="1"/>
      <c r="N486" s="1"/>
    </row>
    <row r="487">
      <c r="A487" s="1"/>
      <c r="B487" s="1"/>
      <c r="M487" s="1"/>
      <c r="N487" s="1"/>
    </row>
    <row r="488">
      <c r="A488" s="1"/>
      <c r="B488" s="1"/>
      <c r="M488" s="1"/>
      <c r="N488" s="1"/>
    </row>
    <row r="489">
      <c r="A489" s="1"/>
      <c r="B489" s="1"/>
      <c r="M489" s="1"/>
      <c r="N489" s="1"/>
    </row>
    <row r="490">
      <c r="A490" s="1"/>
      <c r="B490" s="1"/>
      <c r="M490" s="1"/>
      <c r="N490" s="1"/>
    </row>
    <row r="491">
      <c r="A491" s="1"/>
      <c r="B491" s="1"/>
      <c r="M491" s="1"/>
      <c r="N491" s="1"/>
    </row>
    <row r="492">
      <c r="A492" s="1"/>
      <c r="B492" s="1"/>
      <c r="M492" s="1"/>
      <c r="N492" s="1"/>
    </row>
    <row r="493">
      <c r="A493" s="1"/>
      <c r="B493" s="1"/>
      <c r="M493" s="1"/>
      <c r="N493" s="1"/>
    </row>
    <row r="494">
      <c r="A494" s="1"/>
      <c r="B494" s="1"/>
      <c r="M494" s="1"/>
      <c r="N494" s="1"/>
    </row>
    <row r="495">
      <c r="A495" s="1"/>
      <c r="B495" s="1"/>
      <c r="M495" s="1"/>
      <c r="N495" s="1"/>
    </row>
    <row r="496">
      <c r="A496" s="1"/>
      <c r="B496" s="1"/>
      <c r="M496" s="1"/>
      <c r="N496" s="1"/>
    </row>
    <row r="497">
      <c r="A497" s="1"/>
      <c r="B497" s="1"/>
      <c r="M497" s="1"/>
      <c r="N497" s="1"/>
    </row>
    <row r="498">
      <c r="A498" s="1"/>
      <c r="B498" s="1"/>
      <c r="M498" s="1"/>
      <c r="N498" s="1"/>
    </row>
    <row r="499">
      <c r="A499" s="1"/>
      <c r="B499" s="1"/>
      <c r="M499" s="1"/>
      <c r="N499" s="1"/>
    </row>
    <row r="500">
      <c r="A500" s="1"/>
      <c r="B500" s="1"/>
      <c r="M500" s="1"/>
      <c r="N500" s="1"/>
    </row>
    <row r="501">
      <c r="A501" s="1"/>
      <c r="B501" s="1"/>
      <c r="M501" s="1"/>
      <c r="N501" s="1"/>
    </row>
    <row r="502">
      <c r="A502" s="1"/>
      <c r="B502" s="1"/>
      <c r="M502" s="1"/>
      <c r="N502" s="1"/>
    </row>
    <row r="503">
      <c r="A503" s="1"/>
      <c r="B503" s="1"/>
      <c r="M503" s="1"/>
      <c r="N503" s="1"/>
    </row>
    <row r="504">
      <c r="A504" s="1"/>
      <c r="B504" s="1"/>
      <c r="M504" s="1"/>
      <c r="N504" s="1"/>
    </row>
    <row r="505">
      <c r="A505" s="1"/>
      <c r="B505" s="1"/>
      <c r="M505" s="1"/>
      <c r="N505" s="1"/>
    </row>
    <row r="506">
      <c r="A506" s="1"/>
      <c r="B506" s="1"/>
      <c r="M506" s="1"/>
      <c r="N506" s="1"/>
    </row>
    <row r="507">
      <c r="A507" s="1"/>
      <c r="B507" s="1"/>
      <c r="M507" s="1"/>
      <c r="N507" s="1"/>
    </row>
    <row r="508">
      <c r="A508" s="1"/>
      <c r="B508" s="1"/>
      <c r="M508" s="1"/>
      <c r="N508" s="1"/>
    </row>
    <row r="509">
      <c r="A509" s="1"/>
      <c r="B509" s="1"/>
      <c r="M509" s="1"/>
      <c r="N509" s="1"/>
    </row>
    <row r="510">
      <c r="A510" s="1"/>
      <c r="B510" s="1"/>
      <c r="M510" s="1"/>
      <c r="N510" s="1"/>
    </row>
    <row r="511">
      <c r="A511" s="1"/>
      <c r="B511" s="1"/>
      <c r="M511" s="1"/>
      <c r="N511" s="1"/>
    </row>
    <row r="512">
      <c r="A512" s="1"/>
      <c r="B512" s="1"/>
      <c r="M512" s="1"/>
      <c r="N512" s="1"/>
    </row>
    <row r="513">
      <c r="A513" s="1"/>
      <c r="B513" s="1"/>
      <c r="M513" s="1"/>
      <c r="N513" s="1"/>
    </row>
    <row r="514">
      <c r="A514" s="1"/>
      <c r="B514" s="1"/>
      <c r="M514" s="1"/>
      <c r="N514" s="1"/>
    </row>
    <row r="515">
      <c r="A515" s="1"/>
      <c r="B515" s="1"/>
      <c r="M515" s="1"/>
      <c r="N515" s="1"/>
    </row>
    <row r="516">
      <c r="A516" s="1"/>
      <c r="B516" s="1"/>
      <c r="M516" s="1"/>
      <c r="N516" s="1"/>
    </row>
    <row r="517">
      <c r="A517" s="1"/>
      <c r="B517" s="1"/>
      <c r="M517" s="1"/>
      <c r="N517" s="1"/>
    </row>
    <row r="518">
      <c r="A518" s="1"/>
      <c r="B518" s="1"/>
      <c r="M518" s="1"/>
      <c r="N518" s="1"/>
    </row>
    <row r="519">
      <c r="A519" s="1"/>
      <c r="B519" s="1"/>
      <c r="M519" s="1"/>
      <c r="N519" s="1"/>
    </row>
    <row r="520">
      <c r="A520" s="1"/>
      <c r="B520" s="1"/>
      <c r="M520" s="1"/>
      <c r="N520" s="1"/>
    </row>
    <row r="521">
      <c r="A521" s="1"/>
      <c r="B521" s="1"/>
      <c r="M521" s="1"/>
      <c r="N521" s="1"/>
    </row>
    <row r="522">
      <c r="A522" s="1"/>
      <c r="B522" s="1"/>
      <c r="M522" s="1"/>
      <c r="N522" s="1"/>
    </row>
    <row r="523">
      <c r="A523" s="1"/>
      <c r="B523" s="1"/>
      <c r="M523" s="1"/>
      <c r="N523" s="1"/>
    </row>
    <row r="524">
      <c r="A524" s="1"/>
      <c r="B524" s="1"/>
      <c r="M524" s="1"/>
      <c r="N524" s="1"/>
    </row>
    <row r="525">
      <c r="A525" s="1"/>
      <c r="B525" s="1"/>
      <c r="M525" s="1"/>
      <c r="N525" s="1"/>
    </row>
    <row r="526">
      <c r="A526" s="1"/>
      <c r="B526" s="1"/>
      <c r="M526" s="1"/>
      <c r="N526" s="1"/>
    </row>
    <row r="527">
      <c r="A527" s="1"/>
      <c r="B527" s="1"/>
      <c r="M527" s="1"/>
      <c r="N527" s="1"/>
    </row>
    <row r="528">
      <c r="A528" s="1"/>
      <c r="B528" s="1"/>
      <c r="M528" s="1"/>
      <c r="N528" s="1"/>
    </row>
    <row r="529">
      <c r="A529" s="1"/>
      <c r="B529" s="1"/>
      <c r="M529" s="1"/>
      <c r="N529" s="1"/>
    </row>
    <row r="530">
      <c r="A530" s="1"/>
      <c r="B530" s="1"/>
      <c r="M530" s="1"/>
      <c r="N530" s="1"/>
    </row>
    <row r="531">
      <c r="A531" s="1"/>
      <c r="B531" s="1"/>
      <c r="M531" s="1"/>
      <c r="N531" s="1"/>
    </row>
    <row r="532">
      <c r="A532" s="1"/>
      <c r="B532" s="1"/>
      <c r="M532" s="1"/>
      <c r="N532" s="1"/>
    </row>
    <row r="533">
      <c r="A533" s="1"/>
      <c r="B533" s="1"/>
      <c r="M533" s="1"/>
      <c r="N533" s="1"/>
    </row>
    <row r="534">
      <c r="A534" s="1"/>
      <c r="B534" s="1"/>
      <c r="M534" s="1"/>
      <c r="N534" s="1"/>
    </row>
    <row r="535">
      <c r="A535" s="1"/>
      <c r="B535" s="1"/>
      <c r="M535" s="1"/>
      <c r="N535" s="1"/>
    </row>
    <row r="536">
      <c r="A536" s="1"/>
      <c r="B536" s="1"/>
      <c r="M536" s="1"/>
      <c r="N536" s="1"/>
    </row>
    <row r="537">
      <c r="A537" s="1"/>
      <c r="B537" s="1"/>
      <c r="M537" s="1"/>
      <c r="N537" s="1"/>
    </row>
    <row r="538">
      <c r="A538" s="1"/>
      <c r="B538" s="1"/>
      <c r="M538" s="1"/>
      <c r="N538" s="1"/>
    </row>
    <row r="539">
      <c r="A539" s="1"/>
      <c r="B539" s="1"/>
      <c r="M539" s="1"/>
      <c r="N539" s="1"/>
    </row>
    <row r="540">
      <c r="A540" s="1"/>
      <c r="B540" s="1"/>
      <c r="M540" s="1"/>
      <c r="N540" s="1"/>
    </row>
    <row r="541">
      <c r="A541" s="1"/>
      <c r="B541" s="1"/>
      <c r="M541" s="1"/>
      <c r="N541" s="1"/>
    </row>
    <row r="542">
      <c r="A542" s="1"/>
      <c r="B542" s="1"/>
      <c r="M542" s="1"/>
      <c r="N542" s="1"/>
    </row>
    <row r="543">
      <c r="A543" s="1"/>
      <c r="B543" s="1"/>
      <c r="M543" s="1"/>
      <c r="N543" s="1"/>
    </row>
    <row r="544">
      <c r="A544" s="1"/>
      <c r="B544" s="1"/>
      <c r="M544" s="1"/>
      <c r="N544" s="1"/>
    </row>
    <row r="545">
      <c r="A545" s="1"/>
      <c r="B545" s="1"/>
      <c r="M545" s="1"/>
      <c r="N545" s="1"/>
    </row>
    <row r="546">
      <c r="A546" s="1"/>
      <c r="B546" s="1"/>
      <c r="M546" s="1"/>
      <c r="N546" s="1"/>
    </row>
    <row r="547">
      <c r="A547" s="1"/>
      <c r="B547" s="1"/>
      <c r="M547" s="1"/>
      <c r="N547" s="1"/>
    </row>
    <row r="548">
      <c r="A548" s="1"/>
      <c r="B548" s="1"/>
      <c r="M548" s="1"/>
      <c r="N548" s="1"/>
    </row>
    <row r="549">
      <c r="A549" s="1"/>
      <c r="B549" s="1"/>
      <c r="M549" s="1"/>
      <c r="N549" s="1"/>
    </row>
    <row r="550">
      <c r="A550" s="1"/>
      <c r="B550" s="1"/>
      <c r="M550" s="1"/>
      <c r="N550" s="1"/>
    </row>
    <row r="551">
      <c r="A551" s="1"/>
      <c r="B551" s="1"/>
      <c r="M551" s="1"/>
      <c r="N551" s="1"/>
    </row>
    <row r="552">
      <c r="A552" s="1"/>
      <c r="B552" s="1"/>
      <c r="M552" s="1"/>
      <c r="N552" s="1"/>
    </row>
    <row r="553">
      <c r="A553" s="1"/>
      <c r="B553" s="1"/>
      <c r="M553" s="1"/>
      <c r="N553" s="1"/>
    </row>
    <row r="554">
      <c r="A554" s="1"/>
      <c r="B554" s="1"/>
      <c r="M554" s="1"/>
      <c r="N554" s="1"/>
    </row>
    <row r="555">
      <c r="A555" s="1"/>
      <c r="B555" s="1"/>
      <c r="M555" s="1"/>
      <c r="N555" s="1"/>
    </row>
    <row r="556">
      <c r="A556" s="1"/>
      <c r="B556" s="1"/>
      <c r="M556" s="1"/>
      <c r="N556" s="1"/>
    </row>
    <row r="557">
      <c r="A557" s="1"/>
      <c r="B557" s="1"/>
      <c r="M557" s="1"/>
      <c r="N557" s="1"/>
    </row>
    <row r="558">
      <c r="A558" s="1"/>
      <c r="B558" s="1"/>
      <c r="M558" s="1"/>
      <c r="N558" s="1"/>
    </row>
    <row r="559">
      <c r="A559" s="1"/>
      <c r="B559" s="1"/>
      <c r="M559" s="1"/>
      <c r="N559" s="1"/>
    </row>
    <row r="560">
      <c r="A560" s="1"/>
      <c r="B560" s="1"/>
      <c r="M560" s="1"/>
      <c r="N560" s="1"/>
    </row>
    <row r="561">
      <c r="A561" s="1"/>
      <c r="B561" s="1"/>
      <c r="M561" s="1"/>
      <c r="N561" s="1"/>
    </row>
    <row r="562">
      <c r="A562" s="1"/>
      <c r="B562" s="1"/>
      <c r="M562" s="1"/>
      <c r="N562" s="1"/>
    </row>
    <row r="563">
      <c r="A563" s="1"/>
      <c r="B563" s="1"/>
      <c r="M563" s="1"/>
      <c r="N563" s="1"/>
    </row>
    <row r="564">
      <c r="A564" s="1"/>
      <c r="B564" s="1"/>
      <c r="M564" s="1"/>
      <c r="N564" s="1"/>
    </row>
    <row r="565">
      <c r="A565" s="1"/>
      <c r="B565" s="1"/>
      <c r="M565" s="1"/>
      <c r="N565" s="1"/>
    </row>
    <row r="566">
      <c r="A566" s="1"/>
      <c r="B566" s="1"/>
      <c r="M566" s="1"/>
      <c r="N566" s="1"/>
    </row>
    <row r="567">
      <c r="A567" s="1"/>
      <c r="B567" s="1"/>
      <c r="M567" s="1"/>
      <c r="N567" s="1"/>
    </row>
    <row r="568">
      <c r="A568" s="1"/>
      <c r="B568" s="1"/>
      <c r="M568" s="1"/>
      <c r="N568" s="1"/>
    </row>
    <row r="569">
      <c r="A569" s="1"/>
      <c r="B569" s="1"/>
      <c r="M569" s="1"/>
      <c r="N569" s="1"/>
    </row>
    <row r="570">
      <c r="A570" s="1"/>
      <c r="B570" s="1"/>
      <c r="M570" s="1"/>
      <c r="N570" s="1"/>
    </row>
    <row r="571">
      <c r="A571" s="1"/>
      <c r="B571" s="1"/>
      <c r="M571" s="1"/>
      <c r="N571" s="1"/>
    </row>
    <row r="572">
      <c r="A572" s="1"/>
      <c r="B572" s="1"/>
      <c r="M572" s="1"/>
      <c r="N572" s="1"/>
    </row>
    <row r="573">
      <c r="A573" s="1"/>
      <c r="B573" s="1"/>
      <c r="M573" s="1"/>
      <c r="N573" s="1"/>
    </row>
    <row r="574">
      <c r="A574" s="1"/>
      <c r="B574" s="1"/>
      <c r="M574" s="1"/>
      <c r="N574" s="1"/>
    </row>
    <row r="575">
      <c r="A575" s="1"/>
      <c r="B575" s="1"/>
      <c r="M575" s="1"/>
      <c r="N575" s="1"/>
    </row>
    <row r="576">
      <c r="A576" s="1"/>
      <c r="B576" s="1"/>
      <c r="M576" s="1"/>
      <c r="N576" s="1"/>
    </row>
    <row r="577">
      <c r="A577" s="1"/>
      <c r="B577" s="1"/>
      <c r="M577" s="1"/>
      <c r="N577" s="1"/>
    </row>
    <row r="578">
      <c r="A578" s="1"/>
      <c r="B578" s="1"/>
      <c r="M578" s="1"/>
      <c r="N578" s="1"/>
    </row>
    <row r="579">
      <c r="A579" s="1"/>
      <c r="B579" s="1"/>
      <c r="M579" s="1"/>
      <c r="N579" s="1"/>
    </row>
    <row r="580">
      <c r="A580" s="1"/>
      <c r="B580" s="1"/>
      <c r="M580" s="1"/>
      <c r="N580" s="1"/>
    </row>
    <row r="581">
      <c r="A581" s="1"/>
      <c r="B581" s="1"/>
      <c r="M581" s="1"/>
      <c r="N581" s="1"/>
    </row>
    <row r="582">
      <c r="A582" s="1"/>
      <c r="B582" s="1"/>
      <c r="M582" s="1"/>
      <c r="N582" s="1"/>
    </row>
    <row r="583">
      <c r="A583" s="1"/>
      <c r="B583" s="1"/>
      <c r="M583" s="1"/>
      <c r="N583" s="1"/>
    </row>
    <row r="584">
      <c r="A584" s="1"/>
      <c r="B584" s="1"/>
      <c r="M584" s="1"/>
      <c r="N584" s="1"/>
    </row>
    <row r="585">
      <c r="A585" s="1"/>
      <c r="B585" s="1"/>
      <c r="M585" s="1"/>
      <c r="N585" s="1"/>
    </row>
    <row r="586">
      <c r="A586" s="1"/>
      <c r="B586" s="1"/>
      <c r="M586" s="1"/>
      <c r="N586" s="1"/>
    </row>
    <row r="587">
      <c r="A587" s="1"/>
      <c r="B587" s="1"/>
      <c r="M587" s="1"/>
      <c r="N587" s="1"/>
    </row>
    <row r="588">
      <c r="A588" s="1"/>
      <c r="B588" s="1"/>
      <c r="M588" s="1"/>
      <c r="N588" s="1"/>
    </row>
    <row r="589">
      <c r="A589" s="1"/>
      <c r="B589" s="1"/>
      <c r="M589" s="1"/>
      <c r="N589" s="1"/>
    </row>
    <row r="590">
      <c r="A590" s="1"/>
      <c r="B590" s="1"/>
      <c r="M590" s="1"/>
      <c r="N590" s="1"/>
    </row>
    <row r="591">
      <c r="A591" s="1"/>
      <c r="B591" s="1"/>
      <c r="M591" s="1"/>
      <c r="N591" s="1"/>
    </row>
    <row r="592">
      <c r="A592" s="1"/>
      <c r="B592" s="1"/>
      <c r="M592" s="1"/>
      <c r="N592" s="1"/>
    </row>
    <row r="593">
      <c r="A593" s="1"/>
      <c r="B593" s="1"/>
      <c r="M593" s="1"/>
      <c r="N593" s="1"/>
    </row>
    <row r="594">
      <c r="A594" s="1"/>
      <c r="B594" s="1"/>
      <c r="M594" s="1"/>
      <c r="N594" s="1"/>
    </row>
    <row r="595">
      <c r="A595" s="1"/>
      <c r="B595" s="1"/>
      <c r="M595" s="1"/>
      <c r="N595" s="1"/>
    </row>
    <row r="596">
      <c r="A596" s="1"/>
      <c r="B596" s="1"/>
      <c r="M596" s="1"/>
      <c r="N596" s="1"/>
    </row>
    <row r="597">
      <c r="A597" s="1"/>
      <c r="B597" s="1"/>
      <c r="M597" s="1"/>
      <c r="N597" s="1"/>
    </row>
    <row r="598">
      <c r="A598" s="1"/>
      <c r="B598" s="1"/>
      <c r="M598" s="1"/>
      <c r="N598" s="1"/>
    </row>
    <row r="599">
      <c r="A599" s="1"/>
      <c r="B599" s="1"/>
      <c r="M599" s="1"/>
      <c r="N599" s="1"/>
    </row>
    <row r="600">
      <c r="A600" s="1"/>
      <c r="B600" s="1"/>
      <c r="M600" s="1"/>
      <c r="N600" s="1"/>
    </row>
    <row r="601">
      <c r="A601" s="1"/>
      <c r="B601" s="1"/>
      <c r="M601" s="1"/>
      <c r="N601" s="1"/>
    </row>
    <row r="602">
      <c r="A602" s="1"/>
      <c r="B602" s="1"/>
      <c r="M602" s="1"/>
      <c r="N602" s="1"/>
    </row>
    <row r="603">
      <c r="A603" s="1"/>
      <c r="B603" s="1"/>
      <c r="M603" s="1"/>
      <c r="N603" s="1"/>
    </row>
    <row r="604">
      <c r="A604" s="1"/>
      <c r="B604" s="1"/>
      <c r="M604" s="1"/>
      <c r="N604" s="1"/>
    </row>
    <row r="605">
      <c r="A605" s="1"/>
      <c r="B605" s="1"/>
      <c r="M605" s="1"/>
      <c r="N605" s="1"/>
    </row>
    <row r="606">
      <c r="A606" s="1"/>
      <c r="B606" s="1"/>
      <c r="M606" s="1"/>
      <c r="N606" s="1"/>
    </row>
    <row r="607">
      <c r="A607" s="1"/>
      <c r="B607" s="1"/>
      <c r="M607" s="1"/>
      <c r="N607" s="1"/>
    </row>
    <row r="608">
      <c r="A608" s="1"/>
      <c r="B608" s="1"/>
      <c r="M608" s="1"/>
      <c r="N608" s="1"/>
    </row>
    <row r="609">
      <c r="A609" s="1"/>
      <c r="B609" s="1"/>
      <c r="M609" s="1"/>
      <c r="N609" s="1"/>
    </row>
    <row r="610">
      <c r="A610" s="1"/>
      <c r="B610" s="1"/>
      <c r="M610" s="1"/>
      <c r="N610" s="1"/>
    </row>
    <row r="611">
      <c r="A611" s="1"/>
      <c r="B611" s="1"/>
      <c r="M611" s="1"/>
      <c r="N611" s="1"/>
    </row>
    <row r="612">
      <c r="A612" s="1"/>
      <c r="B612" s="1"/>
      <c r="M612" s="1"/>
      <c r="N612" s="1"/>
    </row>
    <row r="613">
      <c r="A613" s="1"/>
      <c r="B613" s="1"/>
      <c r="M613" s="1"/>
      <c r="N613" s="1"/>
    </row>
    <row r="614">
      <c r="A614" s="1"/>
      <c r="B614" s="1"/>
      <c r="M614" s="1"/>
      <c r="N614" s="1"/>
    </row>
    <row r="615">
      <c r="A615" s="1"/>
      <c r="B615" s="1"/>
      <c r="M615" s="1"/>
      <c r="N615" s="1"/>
    </row>
    <row r="616">
      <c r="A616" s="1"/>
      <c r="B616" s="1"/>
      <c r="M616" s="1"/>
      <c r="N616" s="1"/>
    </row>
    <row r="617">
      <c r="A617" s="1"/>
      <c r="B617" s="1"/>
      <c r="M617" s="1"/>
      <c r="N617" s="1"/>
    </row>
    <row r="618">
      <c r="A618" s="1"/>
      <c r="B618" s="1"/>
      <c r="M618" s="1"/>
      <c r="N618" s="1"/>
    </row>
    <row r="619">
      <c r="A619" s="1"/>
      <c r="B619" s="1"/>
      <c r="M619" s="1"/>
      <c r="N619" s="1"/>
    </row>
    <row r="620">
      <c r="A620" s="1"/>
      <c r="B620" s="1"/>
      <c r="M620" s="1"/>
      <c r="N620" s="1"/>
    </row>
    <row r="621">
      <c r="A621" s="1"/>
      <c r="B621" s="1"/>
      <c r="M621" s="1"/>
      <c r="N621" s="1"/>
    </row>
    <row r="622">
      <c r="A622" s="1"/>
      <c r="B622" s="1"/>
      <c r="M622" s="1"/>
      <c r="N622" s="1"/>
    </row>
    <row r="623">
      <c r="A623" s="1"/>
      <c r="B623" s="1"/>
      <c r="M623" s="1"/>
      <c r="N623" s="1"/>
    </row>
    <row r="624">
      <c r="A624" s="1"/>
      <c r="B624" s="1"/>
      <c r="M624" s="1"/>
      <c r="N624" s="1"/>
    </row>
    <row r="625">
      <c r="A625" s="1"/>
      <c r="B625" s="1"/>
      <c r="M625" s="1"/>
      <c r="N625" s="1"/>
    </row>
    <row r="626">
      <c r="A626" s="1"/>
      <c r="B626" s="1"/>
      <c r="M626" s="1"/>
      <c r="N626" s="1"/>
    </row>
    <row r="627">
      <c r="A627" s="1"/>
      <c r="B627" s="1"/>
      <c r="M627" s="1"/>
      <c r="N627" s="1"/>
    </row>
    <row r="628">
      <c r="A628" s="1"/>
      <c r="B628" s="1"/>
      <c r="M628" s="1"/>
      <c r="N628" s="1"/>
    </row>
    <row r="629">
      <c r="A629" s="1"/>
      <c r="B629" s="1"/>
      <c r="M629" s="1"/>
      <c r="N629" s="1"/>
    </row>
    <row r="630">
      <c r="A630" s="1"/>
      <c r="B630" s="1"/>
      <c r="M630" s="1"/>
      <c r="N630" s="1"/>
    </row>
    <row r="631">
      <c r="A631" s="1"/>
      <c r="B631" s="1"/>
      <c r="M631" s="1"/>
      <c r="N631" s="1"/>
    </row>
    <row r="632">
      <c r="A632" s="1"/>
      <c r="B632" s="1"/>
      <c r="M632" s="1"/>
      <c r="N632" s="1"/>
    </row>
    <row r="633">
      <c r="A633" s="1"/>
      <c r="B633" s="1"/>
      <c r="M633" s="1"/>
      <c r="N633" s="1"/>
    </row>
    <row r="634">
      <c r="A634" s="1"/>
      <c r="B634" s="1"/>
      <c r="M634" s="1"/>
      <c r="N634" s="1"/>
    </row>
    <row r="635">
      <c r="A635" s="1"/>
      <c r="B635" s="1"/>
      <c r="M635" s="1"/>
      <c r="N635" s="1"/>
    </row>
    <row r="636">
      <c r="A636" s="1"/>
      <c r="B636" s="1"/>
      <c r="M636" s="1"/>
      <c r="N636" s="1"/>
    </row>
    <row r="637">
      <c r="A637" s="1"/>
      <c r="B637" s="1"/>
      <c r="M637" s="1"/>
      <c r="N637" s="1"/>
    </row>
    <row r="638">
      <c r="A638" s="1"/>
      <c r="B638" s="1"/>
      <c r="M638" s="1"/>
      <c r="N638" s="1"/>
    </row>
    <row r="639">
      <c r="A639" s="1"/>
      <c r="B639" s="1"/>
      <c r="M639" s="1"/>
      <c r="N639" s="1"/>
    </row>
    <row r="640">
      <c r="A640" s="1"/>
      <c r="B640" s="1"/>
      <c r="M640" s="1"/>
      <c r="N640" s="1"/>
    </row>
    <row r="641">
      <c r="A641" s="1"/>
      <c r="B641" s="1"/>
      <c r="M641" s="1"/>
      <c r="N641" s="1"/>
    </row>
    <row r="642">
      <c r="A642" s="1"/>
      <c r="B642" s="1"/>
      <c r="M642" s="1"/>
      <c r="N642" s="1"/>
    </row>
    <row r="643">
      <c r="A643" s="1"/>
      <c r="B643" s="1"/>
      <c r="M643" s="1"/>
      <c r="N643" s="1"/>
    </row>
    <row r="644">
      <c r="A644" s="1"/>
      <c r="B644" s="1"/>
      <c r="M644" s="1"/>
      <c r="N644" s="1"/>
    </row>
    <row r="645">
      <c r="A645" s="1"/>
      <c r="B645" s="1"/>
      <c r="M645" s="1"/>
      <c r="N645" s="1"/>
    </row>
    <row r="646">
      <c r="A646" s="1"/>
      <c r="B646" s="1"/>
      <c r="M646" s="1"/>
      <c r="N646" s="1"/>
    </row>
    <row r="647">
      <c r="A647" s="1"/>
      <c r="B647" s="1"/>
      <c r="M647" s="1"/>
      <c r="N647" s="1"/>
    </row>
    <row r="648">
      <c r="A648" s="1"/>
      <c r="B648" s="1"/>
      <c r="M648" s="1"/>
      <c r="N648" s="1"/>
    </row>
    <row r="649">
      <c r="A649" s="1"/>
      <c r="B649" s="1"/>
      <c r="M649" s="1"/>
      <c r="N649" s="1"/>
    </row>
    <row r="650">
      <c r="A650" s="1"/>
      <c r="B650" s="1"/>
      <c r="M650" s="1"/>
      <c r="N650" s="1"/>
    </row>
    <row r="651">
      <c r="A651" s="1"/>
      <c r="B651" s="1"/>
      <c r="M651" s="1"/>
      <c r="N651" s="1"/>
    </row>
    <row r="652">
      <c r="A652" s="1"/>
      <c r="B652" s="1"/>
      <c r="M652" s="1"/>
      <c r="N652" s="1"/>
    </row>
    <row r="653">
      <c r="A653" s="1"/>
      <c r="B653" s="1"/>
      <c r="M653" s="1"/>
      <c r="N653" s="1"/>
    </row>
    <row r="654">
      <c r="A654" s="1"/>
      <c r="B654" s="1"/>
      <c r="M654" s="1"/>
      <c r="N654" s="1"/>
    </row>
    <row r="655">
      <c r="A655" s="1"/>
      <c r="B655" s="1"/>
      <c r="M655" s="1"/>
      <c r="N655" s="1"/>
    </row>
    <row r="656">
      <c r="A656" s="1"/>
      <c r="B656" s="1"/>
      <c r="M656" s="1"/>
      <c r="N656" s="1"/>
    </row>
    <row r="657">
      <c r="A657" s="1"/>
      <c r="B657" s="1"/>
      <c r="M657" s="1"/>
      <c r="N657" s="1"/>
    </row>
    <row r="658">
      <c r="A658" s="1"/>
      <c r="B658" s="1"/>
      <c r="M658" s="1"/>
      <c r="N658" s="1"/>
    </row>
    <row r="659">
      <c r="A659" s="1"/>
      <c r="B659" s="1"/>
      <c r="M659" s="1"/>
      <c r="N659" s="1"/>
    </row>
    <row r="660">
      <c r="A660" s="1"/>
      <c r="B660" s="1"/>
      <c r="M660" s="1"/>
      <c r="N660" s="1"/>
    </row>
    <row r="661">
      <c r="A661" s="1"/>
      <c r="B661" s="1"/>
      <c r="M661" s="1"/>
      <c r="N661" s="1"/>
    </row>
    <row r="662">
      <c r="A662" s="1"/>
      <c r="B662" s="1"/>
      <c r="M662" s="1"/>
      <c r="N662" s="1"/>
    </row>
    <row r="663">
      <c r="A663" s="1"/>
      <c r="B663" s="1"/>
      <c r="M663" s="1"/>
      <c r="N663" s="1"/>
    </row>
    <row r="664">
      <c r="A664" s="1"/>
      <c r="B664" s="1"/>
      <c r="M664" s="1"/>
      <c r="N664" s="1"/>
    </row>
    <row r="665">
      <c r="A665" s="1"/>
      <c r="B665" s="1"/>
      <c r="M665" s="1"/>
      <c r="N665" s="1"/>
    </row>
    <row r="666">
      <c r="A666" s="1"/>
      <c r="B666" s="1"/>
      <c r="M666" s="1"/>
      <c r="N666" s="1"/>
    </row>
    <row r="667">
      <c r="A667" s="1"/>
      <c r="B667" s="1"/>
      <c r="M667" s="1"/>
      <c r="N667" s="1"/>
    </row>
    <row r="668">
      <c r="A668" s="1"/>
      <c r="B668" s="1"/>
      <c r="M668" s="1"/>
      <c r="N668" s="1"/>
    </row>
    <row r="669">
      <c r="A669" s="1"/>
      <c r="B669" s="1"/>
      <c r="M669" s="1"/>
      <c r="N669" s="1"/>
    </row>
    <row r="670">
      <c r="A670" s="1"/>
      <c r="B670" s="1"/>
      <c r="M670" s="1"/>
      <c r="N670" s="1"/>
    </row>
    <row r="671">
      <c r="A671" s="1"/>
      <c r="B671" s="1"/>
      <c r="M671" s="1"/>
      <c r="N671" s="1"/>
    </row>
    <row r="672">
      <c r="A672" s="1"/>
      <c r="B672" s="1"/>
      <c r="M672" s="1"/>
      <c r="N672" s="1"/>
    </row>
    <row r="673">
      <c r="A673" s="1"/>
      <c r="B673" s="1"/>
      <c r="M673" s="1"/>
      <c r="N673" s="1"/>
    </row>
    <row r="674">
      <c r="A674" s="1"/>
      <c r="B674" s="1"/>
      <c r="M674" s="1"/>
      <c r="N674" s="1"/>
    </row>
    <row r="675">
      <c r="A675" s="1"/>
      <c r="B675" s="1"/>
      <c r="M675" s="1"/>
      <c r="N675" s="1"/>
    </row>
    <row r="676">
      <c r="A676" s="1"/>
      <c r="B676" s="1"/>
      <c r="M676" s="1"/>
      <c r="N676" s="1"/>
    </row>
    <row r="677">
      <c r="A677" s="1"/>
      <c r="B677" s="1"/>
      <c r="M677" s="1"/>
      <c r="N677" s="1"/>
    </row>
    <row r="678">
      <c r="A678" s="1"/>
      <c r="B678" s="1"/>
      <c r="M678" s="1"/>
      <c r="N678" s="1"/>
    </row>
    <row r="679">
      <c r="A679" s="1"/>
      <c r="B679" s="1"/>
      <c r="M679" s="1"/>
      <c r="N679" s="1"/>
    </row>
    <row r="680">
      <c r="A680" s="1"/>
      <c r="B680" s="1"/>
      <c r="M680" s="1"/>
      <c r="N680" s="1"/>
    </row>
    <row r="681">
      <c r="A681" s="1"/>
      <c r="B681" s="1"/>
      <c r="M681" s="1"/>
      <c r="N681" s="1"/>
    </row>
    <row r="682">
      <c r="A682" s="1"/>
      <c r="B682" s="1"/>
      <c r="M682" s="1"/>
      <c r="N682" s="1"/>
    </row>
    <row r="683">
      <c r="A683" s="1"/>
      <c r="B683" s="1"/>
      <c r="M683" s="1"/>
      <c r="N683" s="1"/>
    </row>
    <row r="684">
      <c r="A684" s="1"/>
      <c r="B684" s="1"/>
      <c r="M684" s="1"/>
      <c r="N684" s="1"/>
    </row>
    <row r="685">
      <c r="A685" s="1"/>
      <c r="B685" s="1"/>
      <c r="M685" s="1"/>
      <c r="N685" s="1"/>
    </row>
    <row r="686">
      <c r="A686" s="1"/>
      <c r="B686" s="1"/>
      <c r="M686" s="1"/>
      <c r="N686" s="1"/>
    </row>
    <row r="687">
      <c r="A687" s="1"/>
      <c r="B687" s="1"/>
      <c r="M687" s="1"/>
      <c r="N687" s="1"/>
    </row>
    <row r="688">
      <c r="A688" s="1"/>
      <c r="B688" s="1"/>
      <c r="M688" s="1"/>
      <c r="N688" s="1"/>
    </row>
    <row r="689">
      <c r="A689" s="1"/>
      <c r="B689" s="1"/>
      <c r="M689" s="1"/>
      <c r="N689" s="1"/>
    </row>
    <row r="690">
      <c r="A690" s="1"/>
      <c r="B690" s="1"/>
      <c r="M690" s="1"/>
      <c r="N690" s="1"/>
    </row>
    <row r="691">
      <c r="A691" s="1"/>
      <c r="B691" s="1"/>
      <c r="M691" s="1"/>
      <c r="N691" s="1"/>
    </row>
    <row r="692">
      <c r="A692" s="1"/>
      <c r="B692" s="1"/>
      <c r="M692" s="1"/>
      <c r="N692" s="1"/>
    </row>
    <row r="693">
      <c r="A693" s="1"/>
      <c r="B693" s="1"/>
      <c r="M693" s="1"/>
      <c r="N693" s="1"/>
    </row>
    <row r="694">
      <c r="A694" s="1"/>
      <c r="B694" s="1"/>
      <c r="M694" s="1"/>
      <c r="N694" s="1"/>
    </row>
    <row r="695">
      <c r="A695" s="1"/>
      <c r="B695" s="1"/>
      <c r="M695" s="1"/>
      <c r="N695" s="1"/>
    </row>
    <row r="696">
      <c r="A696" s="1"/>
      <c r="B696" s="1"/>
      <c r="M696" s="1"/>
      <c r="N696" s="1"/>
    </row>
    <row r="697">
      <c r="A697" s="1"/>
      <c r="B697" s="1"/>
      <c r="M697" s="1"/>
      <c r="N697" s="1"/>
    </row>
    <row r="698">
      <c r="A698" s="1"/>
      <c r="B698" s="1"/>
      <c r="M698" s="1"/>
      <c r="N698" s="1"/>
    </row>
    <row r="699">
      <c r="A699" s="1"/>
      <c r="B699" s="1"/>
      <c r="M699" s="1"/>
      <c r="N699" s="1"/>
    </row>
    <row r="700">
      <c r="A700" s="1"/>
      <c r="B700" s="1"/>
      <c r="M700" s="1"/>
      <c r="N700" s="1"/>
    </row>
    <row r="701">
      <c r="A701" s="1"/>
      <c r="B701" s="1"/>
      <c r="M701" s="1"/>
      <c r="N701" s="1"/>
    </row>
    <row r="702">
      <c r="A702" s="1"/>
      <c r="B702" s="1"/>
      <c r="M702" s="1"/>
      <c r="N702" s="1"/>
    </row>
    <row r="703">
      <c r="A703" s="1"/>
      <c r="B703" s="1"/>
      <c r="M703" s="1"/>
      <c r="N703" s="1"/>
    </row>
    <row r="704">
      <c r="A704" s="1"/>
      <c r="B704" s="1"/>
      <c r="M704" s="1"/>
      <c r="N704" s="1"/>
    </row>
    <row r="705">
      <c r="A705" s="1"/>
      <c r="B705" s="1"/>
      <c r="M705" s="1"/>
      <c r="N705" s="1"/>
    </row>
    <row r="706">
      <c r="A706" s="1"/>
      <c r="B706" s="1"/>
      <c r="M706" s="1"/>
      <c r="N706" s="1"/>
    </row>
    <row r="707">
      <c r="A707" s="1"/>
      <c r="B707" s="1"/>
      <c r="M707" s="1"/>
      <c r="N707" s="1"/>
    </row>
    <row r="708">
      <c r="A708" s="1"/>
      <c r="B708" s="1"/>
      <c r="M708" s="1"/>
      <c r="N708" s="1"/>
    </row>
    <row r="709">
      <c r="A709" s="1"/>
      <c r="B709" s="1"/>
      <c r="M709" s="1"/>
      <c r="N709" s="1"/>
    </row>
    <row r="710">
      <c r="A710" s="1"/>
      <c r="B710" s="1"/>
      <c r="M710" s="1"/>
      <c r="N710" s="1"/>
    </row>
    <row r="711">
      <c r="A711" s="1"/>
      <c r="B711" s="1"/>
      <c r="M711" s="1"/>
      <c r="N711" s="1"/>
    </row>
    <row r="712">
      <c r="A712" s="1"/>
      <c r="B712" s="1"/>
      <c r="M712" s="1"/>
      <c r="N712" s="1"/>
    </row>
    <row r="713">
      <c r="A713" s="1"/>
      <c r="B713" s="1"/>
      <c r="M713" s="1"/>
      <c r="N713" s="1"/>
    </row>
    <row r="714">
      <c r="A714" s="1"/>
      <c r="B714" s="1"/>
      <c r="M714" s="1"/>
      <c r="N714" s="1"/>
    </row>
    <row r="715">
      <c r="A715" s="1"/>
      <c r="B715" s="1"/>
      <c r="M715" s="1"/>
      <c r="N715" s="1"/>
    </row>
    <row r="716">
      <c r="A716" s="1"/>
      <c r="B716" s="1"/>
      <c r="M716" s="1"/>
      <c r="N716" s="1"/>
    </row>
    <row r="717">
      <c r="A717" s="1"/>
      <c r="B717" s="1"/>
      <c r="M717" s="1"/>
      <c r="N717" s="1"/>
    </row>
    <row r="718">
      <c r="A718" s="1"/>
      <c r="B718" s="1"/>
      <c r="M718" s="1"/>
      <c r="N718" s="1"/>
    </row>
    <row r="719">
      <c r="A719" s="1"/>
      <c r="B719" s="1"/>
      <c r="M719" s="1"/>
      <c r="N719" s="1"/>
    </row>
    <row r="720">
      <c r="A720" s="1"/>
      <c r="B720" s="1"/>
      <c r="M720" s="1"/>
      <c r="N720" s="1"/>
    </row>
    <row r="721">
      <c r="A721" s="1"/>
      <c r="B721" s="1"/>
      <c r="M721" s="1"/>
      <c r="N721" s="1"/>
    </row>
    <row r="722">
      <c r="A722" s="1"/>
      <c r="B722" s="1"/>
      <c r="M722" s="1"/>
      <c r="N722" s="1"/>
    </row>
    <row r="723">
      <c r="A723" s="1"/>
      <c r="B723" s="1"/>
      <c r="M723" s="1"/>
      <c r="N723" s="1"/>
    </row>
    <row r="724">
      <c r="A724" s="1"/>
      <c r="B724" s="1"/>
      <c r="M724" s="1"/>
      <c r="N724" s="1"/>
    </row>
    <row r="725">
      <c r="A725" s="1"/>
      <c r="B725" s="1"/>
      <c r="M725" s="1"/>
      <c r="N725" s="1"/>
    </row>
    <row r="726">
      <c r="A726" s="1"/>
      <c r="B726" s="1"/>
      <c r="M726" s="1"/>
      <c r="N726" s="1"/>
    </row>
    <row r="727">
      <c r="A727" s="1"/>
      <c r="B727" s="1"/>
      <c r="M727" s="1"/>
      <c r="N727" s="1"/>
    </row>
    <row r="728">
      <c r="A728" s="1"/>
      <c r="B728" s="1"/>
      <c r="M728" s="1"/>
      <c r="N728" s="1"/>
    </row>
    <row r="729">
      <c r="A729" s="1"/>
      <c r="B729" s="1"/>
      <c r="M729" s="1"/>
      <c r="N729" s="1"/>
    </row>
    <row r="730">
      <c r="A730" s="1"/>
      <c r="B730" s="1"/>
      <c r="M730" s="1"/>
      <c r="N730" s="1"/>
    </row>
    <row r="731">
      <c r="A731" s="1"/>
      <c r="B731" s="1"/>
      <c r="M731" s="1"/>
      <c r="N731" s="1"/>
    </row>
    <row r="732">
      <c r="A732" s="1"/>
      <c r="B732" s="1"/>
      <c r="M732" s="1"/>
      <c r="N732" s="1"/>
    </row>
    <row r="733">
      <c r="A733" s="1"/>
      <c r="B733" s="1"/>
      <c r="M733" s="1"/>
      <c r="N733" s="1"/>
    </row>
    <row r="734">
      <c r="A734" s="1"/>
      <c r="B734" s="1"/>
      <c r="M734" s="1"/>
      <c r="N734" s="1"/>
    </row>
    <row r="735">
      <c r="A735" s="1"/>
      <c r="B735" s="1"/>
      <c r="M735" s="1"/>
      <c r="N735" s="1"/>
    </row>
    <row r="736">
      <c r="A736" s="1"/>
      <c r="B736" s="1"/>
      <c r="M736" s="1"/>
      <c r="N736" s="1"/>
    </row>
    <row r="737">
      <c r="A737" s="1"/>
      <c r="B737" s="1"/>
      <c r="M737" s="1"/>
      <c r="N737" s="1"/>
    </row>
    <row r="738">
      <c r="A738" s="1"/>
      <c r="B738" s="1"/>
      <c r="M738" s="1"/>
      <c r="N738" s="1"/>
    </row>
    <row r="739">
      <c r="A739" s="1"/>
      <c r="B739" s="1"/>
      <c r="M739" s="1"/>
      <c r="N739" s="1"/>
    </row>
    <row r="740">
      <c r="A740" s="1"/>
      <c r="B740" s="1"/>
      <c r="M740" s="1"/>
      <c r="N740" s="1"/>
    </row>
    <row r="741">
      <c r="A741" s="1"/>
      <c r="B741" s="1"/>
      <c r="M741" s="1"/>
      <c r="N741" s="1"/>
    </row>
    <row r="742">
      <c r="A742" s="1"/>
      <c r="B742" s="1"/>
      <c r="M742" s="1"/>
      <c r="N742" s="1"/>
    </row>
    <row r="743">
      <c r="A743" s="1"/>
      <c r="B743" s="1"/>
      <c r="M743" s="1"/>
      <c r="N743" s="1"/>
    </row>
    <row r="744">
      <c r="A744" s="1"/>
      <c r="B744" s="1"/>
      <c r="M744" s="1"/>
      <c r="N744" s="1"/>
    </row>
    <row r="745">
      <c r="A745" s="1"/>
      <c r="B745" s="1"/>
      <c r="M745" s="1"/>
      <c r="N745" s="1"/>
    </row>
    <row r="746">
      <c r="A746" s="1"/>
      <c r="B746" s="1"/>
      <c r="M746" s="1"/>
      <c r="N746" s="1"/>
    </row>
    <row r="747">
      <c r="A747" s="1"/>
      <c r="B747" s="1"/>
      <c r="M747" s="1"/>
      <c r="N747" s="1"/>
    </row>
    <row r="748">
      <c r="A748" s="1"/>
      <c r="B748" s="1"/>
      <c r="M748" s="1"/>
      <c r="N748" s="1"/>
    </row>
    <row r="749">
      <c r="A749" s="1"/>
      <c r="B749" s="1"/>
      <c r="M749" s="1"/>
      <c r="N749" s="1"/>
    </row>
    <row r="750">
      <c r="A750" s="1"/>
      <c r="B750" s="1"/>
      <c r="M750" s="1"/>
      <c r="N750" s="1"/>
    </row>
    <row r="751">
      <c r="A751" s="1"/>
      <c r="B751" s="1"/>
      <c r="M751" s="1"/>
      <c r="N751" s="1"/>
    </row>
    <row r="752">
      <c r="A752" s="1"/>
      <c r="B752" s="1"/>
      <c r="M752" s="1"/>
      <c r="N752" s="1"/>
    </row>
    <row r="753">
      <c r="A753" s="1"/>
      <c r="B753" s="1"/>
      <c r="M753" s="1"/>
      <c r="N753" s="1"/>
    </row>
    <row r="754">
      <c r="A754" s="1"/>
      <c r="B754" s="1"/>
      <c r="M754" s="1"/>
      <c r="N754" s="1"/>
    </row>
    <row r="755">
      <c r="A755" s="1"/>
      <c r="B755" s="1"/>
      <c r="M755" s="1"/>
      <c r="N755" s="1"/>
    </row>
    <row r="756">
      <c r="A756" s="1"/>
      <c r="B756" s="1"/>
      <c r="M756" s="1"/>
      <c r="N756" s="1"/>
    </row>
    <row r="757">
      <c r="A757" s="1"/>
      <c r="B757" s="1"/>
      <c r="M757" s="1"/>
      <c r="N757" s="1"/>
    </row>
    <row r="758">
      <c r="A758" s="1"/>
      <c r="B758" s="1"/>
      <c r="M758" s="1"/>
      <c r="N758" s="1"/>
    </row>
    <row r="759">
      <c r="A759" s="1"/>
      <c r="B759" s="1"/>
      <c r="M759" s="1"/>
      <c r="N759" s="1"/>
    </row>
    <row r="760">
      <c r="A760" s="1"/>
      <c r="B760" s="1"/>
      <c r="M760" s="1"/>
      <c r="N760" s="1"/>
    </row>
    <row r="761">
      <c r="A761" s="1"/>
      <c r="B761" s="1"/>
      <c r="M761" s="1"/>
      <c r="N761" s="1"/>
    </row>
    <row r="762">
      <c r="A762" s="1"/>
      <c r="B762" s="1"/>
      <c r="M762" s="1"/>
      <c r="N762" s="1"/>
    </row>
    <row r="763">
      <c r="A763" s="1"/>
      <c r="B763" s="1"/>
      <c r="M763" s="1"/>
      <c r="N763" s="1"/>
    </row>
    <row r="764">
      <c r="A764" s="1"/>
      <c r="B764" s="1"/>
      <c r="M764" s="1"/>
      <c r="N764" s="1"/>
    </row>
    <row r="765">
      <c r="A765" s="1"/>
      <c r="B765" s="1"/>
      <c r="M765" s="1"/>
      <c r="N765" s="1"/>
    </row>
    <row r="766">
      <c r="A766" s="1"/>
      <c r="B766" s="1"/>
      <c r="M766" s="1"/>
      <c r="N766" s="1"/>
    </row>
    <row r="767">
      <c r="A767" s="1"/>
      <c r="B767" s="1"/>
      <c r="M767" s="1"/>
      <c r="N767" s="1"/>
    </row>
    <row r="768">
      <c r="A768" s="1"/>
      <c r="B768" s="1"/>
      <c r="M768" s="1"/>
      <c r="N768" s="1"/>
    </row>
    <row r="769">
      <c r="A769" s="1"/>
      <c r="B769" s="1"/>
      <c r="M769" s="1"/>
      <c r="N769" s="1"/>
    </row>
    <row r="770">
      <c r="A770" s="1"/>
      <c r="B770" s="1"/>
      <c r="M770" s="1"/>
      <c r="N770" s="1"/>
    </row>
    <row r="771">
      <c r="A771" s="1"/>
      <c r="B771" s="1"/>
      <c r="M771" s="1"/>
      <c r="N771" s="1"/>
    </row>
    <row r="772">
      <c r="A772" s="1"/>
      <c r="B772" s="1"/>
      <c r="M772" s="1"/>
      <c r="N772" s="1"/>
    </row>
    <row r="773">
      <c r="A773" s="1"/>
      <c r="B773" s="1"/>
      <c r="M773" s="1"/>
      <c r="N773" s="1"/>
    </row>
    <row r="774">
      <c r="A774" s="1"/>
      <c r="B774" s="1"/>
      <c r="M774" s="1"/>
      <c r="N774" s="1"/>
    </row>
    <row r="775">
      <c r="A775" s="1"/>
      <c r="B775" s="1"/>
      <c r="M775" s="1"/>
      <c r="N775" s="1"/>
    </row>
    <row r="776">
      <c r="A776" s="1"/>
      <c r="B776" s="1"/>
      <c r="M776" s="1"/>
      <c r="N776" s="1"/>
    </row>
    <row r="777">
      <c r="A777" s="1"/>
      <c r="B777" s="1"/>
      <c r="M777" s="1"/>
      <c r="N777" s="1"/>
    </row>
    <row r="778">
      <c r="A778" s="1"/>
      <c r="B778" s="1"/>
      <c r="M778" s="1"/>
      <c r="N778" s="1"/>
    </row>
    <row r="779">
      <c r="A779" s="1"/>
      <c r="B779" s="1"/>
      <c r="M779" s="1"/>
      <c r="N779" s="1"/>
    </row>
    <row r="780">
      <c r="A780" s="1"/>
      <c r="B780" s="1"/>
      <c r="M780" s="1"/>
      <c r="N780" s="1"/>
    </row>
    <row r="781">
      <c r="A781" s="1"/>
      <c r="B781" s="1"/>
      <c r="M781" s="1"/>
      <c r="N781" s="1"/>
    </row>
    <row r="782">
      <c r="A782" s="1"/>
      <c r="B782" s="1"/>
      <c r="M782" s="1"/>
      <c r="N782" s="1"/>
    </row>
    <row r="783">
      <c r="A783" s="1"/>
      <c r="B783" s="1"/>
      <c r="M783" s="1"/>
      <c r="N783" s="1"/>
    </row>
    <row r="784">
      <c r="A784" s="1"/>
      <c r="B784" s="1"/>
      <c r="M784" s="1"/>
      <c r="N784" s="1"/>
    </row>
    <row r="785">
      <c r="A785" s="1"/>
      <c r="B785" s="1"/>
      <c r="M785" s="1"/>
      <c r="N785" s="1"/>
    </row>
    <row r="786">
      <c r="A786" s="1"/>
      <c r="B786" s="1"/>
      <c r="M786" s="1"/>
      <c r="N786" s="1"/>
    </row>
    <row r="787">
      <c r="A787" s="1"/>
      <c r="B787" s="1"/>
      <c r="M787" s="1"/>
      <c r="N787" s="1"/>
    </row>
    <row r="788">
      <c r="A788" s="1"/>
      <c r="B788" s="1"/>
      <c r="M788" s="1"/>
      <c r="N788" s="1"/>
    </row>
    <row r="789">
      <c r="A789" s="1"/>
      <c r="B789" s="1"/>
      <c r="M789" s="1"/>
      <c r="N789" s="1"/>
    </row>
    <row r="790">
      <c r="A790" s="1"/>
      <c r="B790" s="1"/>
      <c r="M790" s="1"/>
      <c r="N790" s="1"/>
    </row>
    <row r="791">
      <c r="A791" s="1"/>
      <c r="B791" s="1"/>
      <c r="M791" s="1"/>
      <c r="N791" s="1"/>
    </row>
    <row r="792">
      <c r="A792" s="1"/>
      <c r="B792" s="1"/>
      <c r="M792" s="1"/>
      <c r="N792" s="1"/>
    </row>
    <row r="793">
      <c r="A793" s="1"/>
      <c r="B793" s="1"/>
      <c r="M793" s="1"/>
      <c r="N793" s="1"/>
    </row>
    <row r="794">
      <c r="A794" s="1"/>
      <c r="B794" s="1"/>
      <c r="M794" s="1"/>
      <c r="N794" s="1"/>
    </row>
    <row r="795">
      <c r="A795" s="1"/>
      <c r="B795" s="1"/>
      <c r="M795" s="1"/>
      <c r="N795" s="1"/>
    </row>
    <row r="796">
      <c r="A796" s="1"/>
      <c r="B796" s="1"/>
      <c r="M796" s="1"/>
      <c r="N796" s="1"/>
    </row>
    <row r="797">
      <c r="A797" s="1"/>
      <c r="B797" s="1"/>
      <c r="M797" s="1"/>
      <c r="N797" s="1"/>
    </row>
    <row r="798">
      <c r="A798" s="1"/>
      <c r="B798" s="1"/>
      <c r="M798" s="1"/>
      <c r="N798" s="1"/>
    </row>
    <row r="799">
      <c r="A799" s="1"/>
      <c r="B799" s="1"/>
      <c r="M799" s="1"/>
      <c r="N799" s="1"/>
    </row>
    <row r="800">
      <c r="A800" s="1"/>
      <c r="B800" s="1"/>
      <c r="M800" s="1"/>
      <c r="N800" s="1"/>
    </row>
    <row r="801">
      <c r="A801" s="1"/>
      <c r="B801" s="1"/>
      <c r="M801" s="1"/>
      <c r="N801" s="1"/>
    </row>
    <row r="802">
      <c r="A802" s="1"/>
      <c r="B802" s="1"/>
      <c r="M802" s="1"/>
      <c r="N802" s="1"/>
    </row>
    <row r="803">
      <c r="A803" s="1"/>
      <c r="B803" s="1"/>
      <c r="M803" s="1"/>
      <c r="N803" s="1"/>
    </row>
    <row r="804">
      <c r="A804" s="1"/>
      <c r="B804" s="1"/>
      <c r="M804" s="1"/>
      <c r="N804" s="1"/>
    </row>
    <row r="805">
      <c r="A805" s="1"/>
      <c r="B805" s="1"/>
      <c r="M805" s="1"/>
      <c r="N805" s="1"/>
    </row>
    <row r="806">
      <c r="A806" s="1"/>
      <c r="B806" s="1"/>
      <c r="M806" s="1"/>
      <c r="N806" s="1"/>
    </row>
    <row r="807">
      <c r="A807" s="1"/>
      <c r="B807" s="1"/>
      <c r="M807" s="1"/>
      <c r="N807" s="1"/>
    </row>
    <row r="808">
      <c r="A808" s="1"/>
      <c r="B808" s="1"/>
      <c r="M808" s="1"/>
      <c r="N808" s="1"/>
    </row>
    <row r="809">
      <c r="A809" s="1"/>
      <c r="B809" s="1"/>
      <c r="M809" s="1"/>
      <c r="N809" s="1"/>
    </row>
    <row r="810">
      <c r="A810" s="1"/>
      <c r="B810" s="1"/>
      <c r="M810" s="1"/>
      <c r="N810" s="1"/>
    </row>
    <row r="811">
      <c r="A811" s="1"/>
      <c r="B811" s="1"/>
      <c r="M811" s="1"/>
      <c r="N811" s="1"/>
    </row>
    <row r="812">
      <c r="A812" s="1"/>
      <c r="B812" s="1"/>
      <c r="M812" s="1"/>
      <c r="N812" s="1"/>
    </row>
    <row r="813">
      <c r="A813" s="1"/>
      <c r="B813" s="1"/>
      <c r="M813" s="1"/>
      <c r="N813" s="1"/>
    </row>
    <row r="814">
      <c r="A814" s="1"/>
      <c r="B814" s="1"/>
      <c r="M814" s="1"/>
      <c r="N814" s="1"/>
    </row>
    <row r="815">
      <c r="A815" s="1"/>
      <c r="B815" s="1"/>
      <c r="M815" s="1"/>
      <c r="N815" s="1"/>
    </row>
    <row r="816">
      <c r="A816" s="1"/>
      <c r="B816" s="1"/>
      <c r="M816" s="1"/>
      <c r="N816" s="1"/>
    </row>
    <row r="817">
      <c r="A817" s="1"/>
      <c r="B817" s="1"/>
      <c r="M817" s="1"/>
      <c r="N817" s="1"/>
    </row>
    <row r="818">
      <c r="A818" s="1"/>
      <c r="B818" s="1"/>
      <c r="M818" s="1"/>
      <c r="N818" s="1"/>
    </row>
    <row r="819">
      <c r="A819" s="1"/>
      <c r="B819" s="1"/>
      <c r="M819" s="1"/>
      <c r="N819" s="1"/>
    </row>
    <row r="820">
      <c r="A820" s="1"/>
      <c r="B820" s="1"/>
      <c r="M820" s="1"/>
      <c r="N820" s="1"/>
    </row>
    <row r="821">
      <c r="A821" s="1"/>
      <c r="B821" s="1"/>
      <c r="M821" s="1"/>
      <c r="N821" s="1"/>
    </row>
    <row r="822">
      <c r="A822" s="1"/>
      <c r="B822" s="1"/>
      <c r="M822" s="1"/>
      <c r="N822" s="1"/>
    </row>
    <row r="823">
      <c r="A823" s="1"/>
      <c r="B823" s="1"/>
      <c r="M823" s="1"/>
      <c r="N823" s="1"/>
    </row>
    <row r="824">
      <c r="A824" s="1"/>
      <c r="B824" s="1"/>
      <c r="M824" s="1"/>
      <c r="N824" s="1"/>
    </row>
    <row r="825">
      <c r="A825" s="1"/>
      <c r="B825" s="1"/>
      <c r="M825" s="1"/>
      <c r="N825" s="1"/>
    </row>
    <row r="826">
      <c r="A826" s="1"/>
      <c r="B826" s="1"/>
      <c r="M826" s="1"/>
      <c r="N826" s="1"/>
    </row>
    <row r="827">
      <c r="A827" s="1"/>
      <c r="B827" s="1"/>
      <c r="M827" s="1"/>
      <c r="N827" s="1"/>
    </row>
    <row r="828">
      <c r="A828" s="1"/>
      <c r="B828" s="1"/>
      <c r="M828" s="1"/>
      <c r="N828" s="1"/>
    </row>
    <row r="829">
      <c r="A829" s="1"/>
      <c r="B829" s="1"/>
      <c r="M829" s="1"/>
      <c r="N829" s="1"/>
    </row>
    <row r="830">
      <c r="A830" s="1"/>
      <c r="B830" s="1"/>
      <c r="M830" s="1"/>
      <c r="N830" s="1"/>
    </row>
    <row r="831">
      <c r="A831" s="1"/>
      <c r="B831" s="1"/>
      <c r="M831" s="1"/>
      <c r="N831" s="1"/>
    </row>
    <row r="832">
      <c r="A832" s="1"/>
      <c r="B832" s="1"/>
      <c r="M832" s="1"/>
      <c r="N832" s="1"/>
    </row>
    <row r="833">
      <c r="A833" s="1"/>
      <c r="B833" s="1"/>
      <c r="M833" s="1"/>
      <c r="N833" s="1"/>
    </row>
    <row r="834">
      <c r="A834" s="1"/>
      <c r="B834" s="1"/>
      <c r="M834" s="1"/>
      <c r="N834" s="1"/>
    </row>
    <row r="835">
      <c r="A835" s="1"/>
      <c r="B835" s="1"/>
      <c r="M835" s="1"/>
      <c r="N835" s="1"/>
    </row>
    <row r="836">
      <c r="A836" s="1"/>
      <c r="B836" s="1"/>
      <c r="M836" s="1"/>
      <c r="N836" s="1"/>
    </row>
    <row r="837">
      <c r="A837" s="1"/>
      <c r="B837" s="1"/>
      <c r="M837" s="1"/>
      <c r="N837" s="1"/>
    </row>
    <row r="838">
      <c r="A838" s="1"/>
      <c r="B838" s="1"/>
      <c r="M838" s="1"/>
      <c r="N838" s="1"/>
    </row>
    <row r="839">
      <c r="A839" s="1"/>
      <c r="B839" s="1"/>
      <c r="M839" s="1"/>
      <c r="N839" s="1"/>
    </row>
    <row r="840">
      <c r="A840" s="1"/>
      <c r="B840" s="1"/>
      <c r="M840" s="1"/>
      <c r="N840" s="1"/>
    </row>
    <row r="841">
      <c r="A841" s="1"/>
      <c r="B841" s="1"/>
      <c r="M841" s="1"/>
      <c r="N841" s="1"/>
    </row>
    <row r="842">
      <c r="A842" s="1"/>
      <c r="B842" s="1"/>
      <c r="M842" s="1"/>
      <c r="N842" s="1"/>
    </row>
    <row r="843">
      <c r="A843" s="1"/>
      <c r="B843" s="1"/>
      <c r="M843" s="1"/>
      <c r="N843" s="1"/>
    </row>
    <row r="844">
      <c r="A844" s="1"/>
      <c r="B844" s="1"/>
      <c r="M844" s="1"/>
      <c r="N844" s="1"/>
    </row>
    <row r="845">
      <c r="A845" s="1"/>
      <c r="B845" s="1"/>
      <c r="M845" s="1"/>
      <c r="N845" s="1"/>
    </row>
    <row r="846">
      <c r="A846" s="1"/>
      <c r="B846" s="1"/>
      <c r="M846" s="1"/>
      <c r="N846" s="1"/>
    </row>
    <row r="847">
      <c r="A847" s="1"/>
      <c r="B847" s="1"/>
      <c r="M847" s="1"/>
      <c r="N847" s="1"/>
    </row>
    <row r="848">
      <c r="A848" s="1"/>
      <c r="B848" s="1"/>
      <c r="M848" s="1"/>
      <c r="N848" s="1"/>
    </row>
    <row r="849">
      <c r="A849" s="1"/>
      <c r="B849" s="1"/>
      <c r="M849" s="1"/>
      <c r="N849" s="1"/>
    </row>
    <row r="850">
      <c r="A850" s="1"/>
      <c r="B850" s="1"/>
      <c r="M850" s="1"/>
      <c r="N850" s="1"/>
    </row>
    <row r="851">
      <c r="A851" s="1"/>
      <c r="B851" s="1"/>
      <c r="M851" s="1"/>
      <c r="N851" s="1"/>
    </row>
    <row r="852">
      <c r="A852" s="1"/>
      <c r="B852" s="1"/>
      <c r="M852" s="1"/>
      <c r="N852" s="1"/>
    </row>
    <row r="853">
      <c r="A853" s="1"/>
      <c r="B853" s="1"/>
      <c r="M853" s="1"/>
      <c r="N853" s="1"/>
    </row>
    <row r="854">
      <c r="A854" s="1"/>
      <c r="B854" s="1"/>
      <c r="M854" s="1"/>
      <c r="N854" s="1"/>
    </row>
    <row r="855">
      <c r="A855" s="1"/>
      <c r="B855" s="1"/>
      <c r="M855" s="1"/>
      <c r="N855" s="1"/>
    </row>
    <row r="856">
      <c r="A856" s="1"/>
      <c r="B856" s="1"/>
      <c r="M856" s="1"/>
      <c r="N856" s="1"/>
    </row>
    <row r="857">
      <c r="A857" s="1"/>
      <c r="B857" s="1"/>
      <c r="M857" s="1"/>
      <c r="N857" s="1"/>
    </row>
    <row r="858">
      <c r="A858" s="1"/>
      <c r="B858" s="1"/>
      <c r="M858" s="1"/>
      <c r="N858" s="1"/>
    </row>
    <row r="859">
      <c r="A859" s="1"/>
      <c r="B859" s="1"/>
      <c r="M859" s="1"/>
      <c r="N859" s="1"/>
    </row>
    <row r="860">
      <c r="A860" s="1"/>
      <c r="B860" s="1"/>
      <c r="M860" s="1"/>
      <c r="N860" s="1"/>
    </row>
    <row r="861">
      <c r="A861" s="1"/>
      <c r="B861" s="1"/>
      <c r="M861" s="1"/>
      <c r="N861" s="1"/>
    </row>
    <row r="862">
      <c r="A862" s="1"/>
      <c r="B862" s="1"/>
      <c r="M862" s="1"/>
      <c r="N862" s="1"/>
    </row>
    <row r="863">
      <c r="A863" s="1"/>
      <c r="B863" s="1"/>
      <c r="M863" s="1"/>
      <c r="N863" s="1"/>
    </row>
    <row r="864">
      <c r="A864" s="1"/>
      <c r="B864" s="1"/>
      <c r="M864" s="1"/>
      <c r="N864" s="1"/>
    </row>
    <row r="865">
      <c r="A865" s="1"/>
      <c r="B865" s="1"/>
      <c r="M865" s="1"/>
      <c r="N865" s="1"/>
    </row>
    <row r="866">
      <c r="A866" s="1"/>
      <c r="B866" s="1"/>
      <c r="M866" s="1"/>
      <c r="N866" s="1"/>
    </row>
    <row r="867">
      <c r="A867" s="1"/>
      <c r="B867" s="1"/>
      <c r="M867" s="1"/>
      <c r="N867" s="1"/>
    </row>
    <row r="868">
      <c r="A868" s="1"/>
      <c r="B868" s="1"/>
      <c r="M868" s="1"/>
      <c r="N868" s="1"/>
    </row>
    <row r="869">
      <c r="A869" s="1"/>
      <c r="B869" s="1"/>
      <c r="M869" s="1"/>
      <c r="N869" s="1"/>
    </row>
    <row r="870">
      <c r="A870" s="1"/>
      <c r="B870" s="1"/>
      <c r="M870" s="1"/>
      <c r="N870" s="1"/>
    </row>
    <row r="871">
      <c r="A871" s="1"/>
      <c r="B871" s="1"/>
      <c r="M871" s="1"/>
      <c r="N871" s="1"/>
    </row>
    <row r="872">
      <c r="A872" s="1"/>
      <c r="B872" s="1"/>
      <c r="M872" s="1"/>
      <c r="N872" s="1"/>
    </row>
    <row r="873">
      <c r="A873" s="1"/>
      <c r="B873" s="1"/>
      <c r="M873" s="1"/>
      <c r="N873" s="1"/>
    </row>
    <row r="874">
      <c r="A874" s="1"/>
      <c r="B874" s="1"/>
      <c r="M874" s="1"/>
      <c r="N874" s="1"/>
    </row>
    <row r="875">
      <c r="A875" s="1"/>
      <c r="B875" s="1"/>
      <c r="M875" s="1"/>
      <c r="N875" s="1"/>
    </row>
    <row r="876">
      <c r="A876" s="1"/>
      <c r="B876" s="1"/>
      <c r="M876" s="1"/>
      <c r="N876" s="1"/>
    </row>
    <row r="877">
      <c r="A877" s="1"/>
      <c r="B877" s="1"/>
      <c r="M877" s="1"/>
      <c r="N877" s="1"/>
    </row>
    <row r="878">
      <c r="A878" s="1"/>
      <c r="B878" s="1"/>
      <c r="M878" s="1"/>
      <c r="N878" s="1"/>
    </row>
    <row r="879">
      <c r="A879" s="1"/>
      <c r="B879" s="1"/>
      <c r="M879" s="1"/>
      <c r="N879" s="1"/>
    </row>
    <row r="880">
      <c r="A880" s="1"/>
      <c r="B880" s="1"/>
      <c r="M880" s="1"/>
      <c r="N880" s="1"/>
    </row>
    <row r="881">
      <c r="A881" s="1"/>
      <c r="B881" s="1"/>
      <c r="M881" s="1"/>
      <c r="N881" s="1"/>
    </row>
    <row r="882">
      <c r="A882" s="1"/>
      <c r="B882" s="1"/>
      <c r="M882" s="1"/>
      <c r="N882" s="1"/>
    </row>
    <row r="883">
      <c r="A883" s="1"/>
      <c r="B883" s="1"/>
      <c r="M883" s="1"/>
      <c r="N883" s="1"/>
    </row>
    <row r="884">
      <c r="A884" s="1"/>
      <c r="B884" s="1"/>
      <c r="M884" s="1"/>
      <c r="N884" s="1"/>
    </row>
    <row r="885">
      <c r="A885" s="1"/>
      <c r="B885" s="1"/>
      <c r="M885" s="1"/>
      <c r="N885" s="1"/>
    </row>
    <row r="886">
      <c r="A886" s="1"/>
      <c r="B886" s="1"/>
      <c r="M886" s="1"/>
      <c r="N886" s="1"/>
    </row>
    <row r="887">
      <c r="A887" s="1"/>
      <c r="B887" s="1"/>
      <c r="M887" s="1"/>
      <c r="N887" s="1"/>
    </row>
    <row r="888">
      <c r="A888" s="1"/>
      <c r="B888" s="1"/>
      <c r="M888" s="1"/>
      <c r="N888" s="1"/>
    </row>
    <row r="889">
      <c r="A889" s="1"/>
      <c r="B889" s="1"/>
      <c r="M889" s="1"/>
      <c r="N889" s="1"/>
    </row>
    <row r="890">
      <c r="A890" s="1"/>
      <c r="B890" s="1"/>
      <c r="M890" s="1"/>
      <c r="N890" s="1"/>
    </row>
    <row r="891">
      <c r="A891" s="1"/>
      <c r="B891" s="1"/>
      <c r="M891" s="1"/>
      <c r="N891" s="1"/>
    </row>
    <row r="892">
      <c r="A892" s="1"/>
      <c r="B892" s="1"/>
      <c r="M892" s="1"/>
      <c r="N892" s="1"/>
    </row>
    <row r="893">
      <c r="A893" s="1"/>
      <c r="B893" s="1"/>
      <c r="M893" s="1"/>
      <c r="N893" s="1"/>
    </row>
    <row r="894">
      <c r="A894" s="1"/>
      <c r="B894" s="1"/>
      <c r="M894" s="1"/>
      <c r="N894" s="1"/>
    </row>
    <row r="895">
      <c r="A895" s="1"/>
      <c r="B895" s="1"/>
      <c r="M895" s="1"/>
      <c r="N895" s="1"/>
    </row>
    <row r="896">
      <c r="A896" s="1"/>
      <c r="B896" s="1"/>
      <c r="M896" s="1"/>
      <c r="N896" s="1"/>
    </row>
    <row r="897">
      <c r="A897" s="1"/>
      <c r="B897" s="1"/>
      <c r="M897" s="1"/>
      <c r="N897" s="1"/>
    </row>
    <row r="898">
      <c r="A898" s="1"/>
      <c r="B898" s="1"/>
      <c r="M898" s="1"/>
      <c r="N898" s="1"/>
    </row>
    <row r="899">
      <c r="A899" s="1"/>
      <c r="B899" s="1"/>
      <c r="M899" s="1"/>
      <c r="N899" s="1"/>
    </row>
    <row r="900">
      <c r="A900" s="1"/>
      <c r="B900" s="1"/>
      <c r="M900" s="1"/>
      <c r="N900" s="1"/>
    </row>
    <row r="901">
      <c r="A901" s="1"/>
      <c r="B901" s="1"/>
      <c r="M901" s="1"/>
      <c r="N901" s="1"/>
    </row>
    <row r="902">
      <c r="A902" s="1"/>
      <c r="B902" s="1"/>
      <c r="M902" s="1"/>
      <c r="N902" s="1"/>
    </row>
    <row r="903">
      <c r="A903" s="1"/>
      <c r="B903" s="1"/>
      <c r="M903" s="1"/>
      <c r="N903" s="1"/>
    </row>
    <row r="904">
      <c r="A904" s="1"/>
      <c r="B904" s="1"/>
      <c r="M904" s="1"/>
      <c r="N904" s="1"/>
    </row>
    <row r="905">
      <c r="A905" s="1"/>
      <c r="B905" s="1"/>
      <c r="M905" s="1"/>
      <c r="N905" s="1"/>
    </row>
    <row r="906">
      <c r="A906" s="1"/>
      <c r="B906" s="1"/>
      <c r="M906" s="1"/>
      <c r="N906" s="1"/>
    </row>
    <row r="907">
      <c r="A907" s="1"/>
      <c r="B907" s="1"/>
      <c r="M907" s="1"/>
      <c r="N907" s="1"/>
    </row>
    <row r="908">
      <c r="A908" s="1"/>
      <c r="B908" s="1"/>
      <c r="M908" s="1"/>
      <c r="N908" s="1"/>
    </row>
    <row r="909">
      <c r="A909" s="1"/>
      <c r="B909" s="1"/>
      <c r="M909" s="1"/>
      <c r="N909" s="1"/>
    </row>
    <row r="910">
      <c r="A910" s="1"/>
      <c r="B910" s="1"/>
      <c r="M910" s="1"/>
      <c r="N910" s="1"/>
    </row>
    <row r="911">
      <c r="A911" s="1"/>
      <c r="B911" s="1"/>
      <c r="M911" s="1"/>
      <c r="N911" s="1"/>
    </row>
    <row r="912">
      <c r="A912" s="1"/>
      <c r="B912" s="1"/>
      <c r="M912" s="1"/>
      <c r="N912" s="1"/>
    </row>
    <row r="913">
      <c r="A913" s="1"/>
      <c r="B913" s="1"/>
      <c r="M913" s="1"/>
      <c r="N913" s="1"/>
    </row>
    <row r="914">
      <c r="A914" s="1"/>
      <c r="B914" s="1"/>
      <c r="M914" s="1"/>
      <c r="N914" s="1"/>
    </row>
    <row r="915">
      <c r="A915" s="1"/>
      <c r="B915" s="1"/>
      <c r="M915" s="1"/>
      <c r="N915" s="1"/>
    </row>
    <row r="916">
      <c r="A916" s="1"/>
      <c r="B916" s="1"/>
      <c r="M916" s="1"/>
      <c r="N916" s="1"/>
    </row>
    <row r="917">
      <c r="A917" s="1"/>
      <c r="B917" s="1"/>
      <c r="M917" s="1"/>
      <c r="N917" s="1"/>
    </row>
    <row r="918">
      <c r="A918" s="1"/>
      <c r="B918" s="1"/>
      <c r="M918" s="1"/>
      <c r="N918" s="1"/>
    </row>
    <row r="919">
      <c r="A919" s="1"/>
      <c r="B919" s="1"/>
      <c r="M919" s="1"/>
      <c r="N919" s="1"/>
    </row>
    <row r="920">
      <c r="A920" s="1"/>
      <c r="B920" s="1"/>
      <c r="M920" s="1"/>
      <c r="N920" s="1"/>
    </row>
    <row r="921">
      <c r="A921" s="1"/>
      <c r="B921" s="1"/>
      <c r="M921" s="1"/>
      <c r="N921" s="1"/>
    </row>
    <row r="922">
      <c r="A922" s="1"/>
      <c r="B922" s="1"/>
      <c r="M922" s="1"/>
      <c r="N922" s="1"/>
    </row>
    <row r="923">
      <c r="A923" s="1"/>
      <c r="B923" s="1"/>
      <c r="M923" s="1"/>
      <c r="N923" s="1"/>
    </row>
    <row r="924">
      <c r="A924" s="1"/>
      <c r="B924" s="1"/>
      <c r="M924" s="1"/>
      <c r="N924" s="1"/>
    </row>
    <row r="925">
      <c r="A925" s="1"/>
      <c r="B925" s="1"/>
      <c r="M925" s="1"/>
      <c r="N925" s="1"/>
    </row>
    <row r="926">
      <c r="A926" s="1"/>
      <c r="B926" s="1"/>
      <c r="M926" s="1"/>
      <c r="N926" s="1"/>
    </row>
    <row r="927">
      <c r="A927" s="1"/>
      <c r="B927" s="1"/>
      <c r="M927" s="1"/>
      <c r="N927" s="1"/>
    </row>
    <row r="928">
      <c r="A928" s="1"/>
      <c r="B928" s="1"/>
      <c r="M928" s="1"/>
      <c r="N928" s="1"/>
    </row>
    <row r="929">
      <c r="A929" s="1"/>
      <c r="B929" s="1"/>
      <c r="M929" s="1"/>
      <c r="N929" s="1"/>
    </row>
    <row r="930">
      <c r="A930" s="1"/>
      <c r="B930" s="1"/>
      <c r="M930" s="1"/>
      <c r="N930" s="1"/>
    </row>
    <row r="931">
      <c r="A931" s="1"/>
      <c r="B931" s="1"/>
      <c r="M931" s="1"/>
      <c r="N931" s="1"/>
    </row>
    <row r="932">
      <c r="A932" s="1"/>
      <c r="B932" s="1"/>
      <c r="M932" s="1"/>
      <c r="N932" s="1"/>
    </row>
    <row r="933">
      <c r="A933" s="1"/>
      <c r="B933" s="1"/>
      <c r="M933" s="1"/>
      <c r="N933" s="1"/>
    </row>
    <row r="934">
      <c r="A934" s="1"/>
      <c r="B934" s="1"/>
      <c r="M934" s="1"/>
      <c r="N934" s="1"/>
    </row>
    <row r="935">
      <c r="A935" s="1"/>
      <c r="B935" s="1"/>
      <c r="M935" s="1"/>
      <c r="N935" s="1"/>
    </row>
    <row r="936">
      <c r="A936" s="1"/>
      <c r="B936" s="1"/>
      <c r="M936" s="1"/>
      <c r="N936" s="1"/>
    </row>
    <row r="937">
      <c r="A937" s="1"/>
      <c r="B937" s="1"/>
      <c r="M937" s="1"/>
      <c r="N937" s="1"/>
    </row>
    <row r="938">
      <c r="A938" s="1"/>
      <c r="B938" s="1"/>
      <c r="M938" s="1"/>
      <c r="N938" s="1"/>
    </row>
    <row r="939">
      <c r="A939" s="1"/>
      <c r="B939" s="1"/>
      <c r="M939" s="1"/>
      <c r="N939" s="1"/>
    </row>
    <row r="940">
      <c r="A940" s="1"/>
      <c r="B940" s="1"/>
      <c r="M940" s="1"/>
      <c r="N940" s="1"/>
    </row>
    <row r="941">
      <c r="A941" s="1"/>
      <c r="B941" s="1"/>
      <c r="M941" s="1"/>
      <c r="N941" s="1"/>
    </row>
    <row r="942">
      <c r="A942" s="1"/>
      <c r="B942" s="1"/>
      <c r="M942" s="1"/>
      <c r="N942" s="1"/>
    </row>
    <row r="943">
      <c r="A943" s="1"/>
      <c r="B943" s="1"/>
      <c r="M943" s="1"/>
      <c r="N943" s="1"/>
    </row>
    <row r="944">
      <c r="A944" s="1"/>
      <c r="B944" s="1"/>
      <c r="M944" s="1"/>
      <c r="N944" s="1"/>
    </row>
    <row r="945">
      <c r="A945" s="1"/>
      <c r="B945" s="1"/>
      <c r="M945" s="1"/>
      <c r="N945" s="1"/>
    </row>
    <row r="946">
      <c r="A946" s="1"/>
      <c r="B946" s="1"/>
      <c r="M946" s="1"/>
      <c r="N946" s="1"/>
    </row>
    <row r="947">
      <c r="A947" s="1"/>
      <c r="B947" s="1"/>
      <c r="M947" s="1"/>
      <c r="N947" s="1"/>
    </row>
    <row r="948">
      <c r="A948" s="1"/>
      <c r="B948" s="1"/>
      <c r="M948" s="1"/>
      <c r="N948" s="1"/>
    </row>
    <row r="949">
      <c r="A949" s="1"/>
      <c r="B949" s="1"/>
      <c r="M949" s="1"/>
      <c r="N949" s="1"/>
    </row>
    <row r="950">
      <c r="A950" s="1"/>
      <c r="B950" s="1"/>
      <c r="M950" s="1"/>
      <c r="N950" s="1"/>
    </row>
    <row r="951">
      <c r="A951" s="1"/>
      <c r="B951" s="1"/>
      <c r="M951" s="1"/>
      <c r="N951" s="1"/>
    </row>
    <row r="952">
      <c r="A952" s="1"/>
      <c r="B952" s="1"/>
      <c r="M952" s="1"/>
      <c r="N952" s="1"/>
    </row>
    <row r="953">
      <c r="A953" s="1"/>
      <c r="B953" s="1"/>
      <c r="M953" s="1"/>
      <c r="N953" s="1"/>
    </row>
    <row r="954">
      <c r="A954" s="1"/>
      <c r="B954" s="1"/>
      <c r="M954" s="1"/>
      <c r="N954" s="1"/>
    </row>
    <row r="955">
      <c r="A955" s="1"/>
      <c r="B955" s="1"/>
      <c r="M955" s="1"/>
      <c r="N955" s="1"/>
    </row>
    <row r="956">
      <c r="A956" s="1"/>
      <c r="B956" s="1"/>
      <c r="M956" s="1"/>
      <c r="N956" s="1"/>
    </row>
    <row r="957">
      <c r="A957" s="1"/>
      <c r="B957" s="1"/>
      <c r="M957" s="1"/>
      <c r="N957" s="1"/>
    </row>
    <row r="958">
      <c r="A958" s="1"/>
      <c r="B958" s="1"/>
      <c r="M958" s="1"/>
      <c r="N958" s="1"/>
    </row>
    <row r="959">
      <c r="A959" s="1"/>
      <c r="B959" s="1"/>
      <c r="M959" s="1"/>
      <c r="N959" s="1"/>
    </row>
    <row r="960">
      <c r="A960" s="1"/>
      <c r="B960" s="1"/>
      <c r="M960" s="1"/>
      <c r="N960" s="1"/>
    </row>
    <row r="961">
      <c r="A961" s="1"/>
      <c r="B961" s="1"/>
      <c r="M961" s="1"/>
      <c r="N961" s="1"/>
    </row>
    <row r="962">
      <c r="A962" s="1"/>
      <c r="B962" s="1"/>
      <c r="M962" s="1"/>
      <c r="N962" s="1"/>
    </row>
    <row r="963">
      <c r="A963" s="1"/>
      <c r="B963" s="1"/>
      <c r="M963" s="1"/>
      <c r="N963" s="1"/>
    </row>
    <row r="964">
      <c r="A964" s="1"/>
      <c r="B964" s="1"/>
      <c r="M964" s="1"/>
      <c r="N964" s="1"/>
    </row>
    <row r="965">
      <c r="A965" s="1"/>
      <c r="B965" s="1"/>
      <c r="M965" s="1"/>
      <c r="N965" s="1"/>
    </row>
    <row r="966">
      <c r="A966" s="1"/>
      <c r="B966" s="1"/>
      <c r="M966" s="1"/>
      <c r="N966" s="1"/>
    </row>
    <row r="967">
      <c r="A967" s="1"/>
      <c r="B967" s="1"/>
      <c r="M967" s="1"/>
      <c r="N967" s="1"/>
    </row>
    <row r="968">
      <c r="A968" s="1"/>
      <c r="B968" s="1"/>
      <c r="M968" s="1"/>
      <c r="N968" s="1"/>
    </row>
    <row r="969">
      <c r="A969" s="1"/>
      <c r="B969" s="1"/>
      <c r="M969" s="1"/>
      <c r="N969" s="1"/>
    </row>
    <row r="970">
      <c r="A970" s="1"/>
      <c r="B970" s="1"/>
      <c r="M970" s="1"/>
      <c r="N970" s="1"/>
    </row>
    <row r="971">
      <c r="A971" s="1"/>
      <c r="B971" s="1"/>
      <c r="M971" s="1"/>
      <c r="N971" s="1"/>
    </row>
    <row r="972">
      <c r="A972" s="1"/>
      <c r="B972" s="1"/>
      <c r="M972" s="1"/>
      <c r="N972" s="1"/>
    </row>
    <row r="973">
      <c r="A973" s="1"/>
      <c r="B973" s="1"/>
      <c r="M973" s="1"/>
      <c r="N973" s="1"/>
    </row>
    <row r="974">
      <c r="A974" s="1"/>
      <c r="B974" s="1"/>
      <c r="M974" s="1"/>
      <c r="N974" s="1"/>
    </row>
    <row r="975">
      <c r="A975" s="1"/>
      <c r="B975" s="1"/>
      <c r="M975" s="1"/>
      <c r="N975" s="1"/>
    </row>
    <row r="976">
      <c r="A976" s="1"/>
      <c r="B976" s="1"/>
      <c r="M976" s="1"/>
      <c r="N976" s="1"/>
    </row>
    <row r="977">
      <c r="A977" s="1"/>
      <c r="B977" s="1"/>
      <c r="M977" s="1"/>
      <c r="N977" s="1"/>
    </row>
    <row r="978">
      <c r="A978" s="1"/>
      <c r="B978" s="1"/>
      <c r="M978" s="1"/>
      <c r="N978" s="1"/>
    </row>
    <row r="979">
      <c r="A979" s="1"/>
      <c r="B979" s="1"/>
      <c r="M979" s="1"/>
      <c r="N979" s="1"/>
    </row>
    <row r="980">
      <c r="A980" s="1"/>
      <c r="B980" s="1"/>
      <c r="M980" s="1"/>
      <c r="N980" s="1"/>
    </row>
    <row r="981">
      <c r="A981" s="1"/>
      <c r="B981" s="1"/>
      <c r="M981" s="1"/>
      <c r="N981" s="1"/>
    </row>
    <row r="982">
      <c r="A982" s="1"/>
      <c r="B982" s="1"/>
      <c r="M982" s="1"/>
      <c r="N982" s="1"/>
    </row>
    <row r="983">
      <c r="A983" s="1"/>
      <c r="B983" s="1"/>
      <c r="M983" s="1"/>
      <c r="N983" s="1"/>
    </row>
    <row r="984">
      <c r="A984" s="1"/>
      <c r="B984" s="1"/>
      <c r="M984" s="1"/>
      <c r="N984" s="1"/>
    </row>
    <row r="985">
      <c r="A985" s="1"/>
      <c r="B985" s="1"/>
      <c r="M985" s="1"/>
      <c r="N985" s="1"/>
    </row>
    <row r="986">
      <c r="A986" s="1"/>
      <c r="B986" s="1"/>
      <c r="M986" s="1"/>
      <c r="N986" s="1"/>
    </row>
    <row r="987">
      <c r="A987" s="1"/>
      <c r="B987" s="1"/>
      <c r="M987" s="1"/>
      <c r="N987" s="1"/>
    </row>
    <row r="988">
      <c r="A988" s="1"/>
      <c r="B988" s="1"/>
      <c r="M988" s="1"/>
      <c r="N988" s="1"/>
    </row>
    <row r="989">
      <c r="A989" s="1"/>
      <c r="B989" s="1"/>
      <c r="M989" s="1"/>
      <c r="N989" s="1"/>
    </row>
    <row r="990">
      <c r="A990" s="1"/>
      <c r="B990" s="1"/>
      <c r="M990" s="1"/>
      <c r="N990" s="1"/>
    </row>
    <row r="991">
      <c r="A991" s="1"/>
      <c r="B991" s="1"/>
      <c r="M991" s="1"/>
      <c r="N991" s="1"/>
    </row>
    <row r="992">
      <c r="A992" s="1"/>
      <c r="B992" s="1"/>
      <c r="M992" s="1"/>
      <c r="N992" s="1"/>
    </row>
    <row r="993">
      <c r="A993" s="1"/>
      <c r="B993" s="1"/>
      <c r="M993" s="1"/>
      <c r="N993" s="1"/>
    </row>
    <row r="994">
      <c r="A994" s="1"/>
      <c r="B994" s="1"/>
      <c r="M994" s="1"/>
      <c r="N994" s="1"/>
    </row>
    <row r="995">
      <c r="A995" s="1"/>
      <c r="B995" s="1"/>
      <c r="M995" s="1"/>
      <c r="N995" s="1"/>
    </row>
    <row r="996">
      <c r="A996" s="1"/>
      <c r="B996" s="1"/>
      <c r="M996" s="1"/>
      <c r="N996" s="1"/>
    </row>
    <row r="997">
      <c r="A997" s="1"/>
      <c r="B997" s="1"/>
      <c r="M997" s="1"/>
      <c r="N997" s="1"/>
    </row>
    <row r="998">
      <c r="A998" s="1"/>
      <c r="B998" s="1"/>
      <c r="M998" s="1"/>
      <c r="N998" s="1"/>
    </row>
    <row r="999">
      <c r="A999" s="1"/>
      <c r="B999" s="1"/>
      <c r="M999" s="1"/>
      <c r="N999" s="1"/>
    </row>
    <row r="1000">
      <c r="A1000" s="1"/>
      <c r="B1000" s="1"/>
      <c r="M1000" s="1"/>
      <c r="N1000" s="1"/>
    </row>
  </sheetData>
  <autoFilter ref="$M$1:$N$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32.33"/>
    <col customWidth="1" min="2" max="2" width="17.0"/>
    <col customWidth="1" min="3" max="3" width="16.78"/>
    <col customWidth="1" min="4" max="6" width="12.11"/>
    <col customWidth="1" min="7" max="7" width="35.67"/>
    <col customWidth="1" min="8" max="8" width="17.0"/>
    <col customWidth="1" min="9" max="9" width="16.78"/>
    <col customWidth="1" min="10" max="10" width="12.11"/>
    <col customWidth="1" min="11" max="12" width="10.56"/>
    <col customWidth="1" min="13" max="13" width="35.67"/>
    <col customWidth="1" min="14" max="14" width="17.0"/>
    <col customWidth="1" min="15" max="15" width="16.78"/>
    <col customWidth="1" min="16" max="16" width="17.78"/>
    <col customWidth="1" min="17" max="17" width="21.44"/>
    <col customWidth="1" min="18" max="18" width="17.78"/>
    <col customWidth="1" min="19" max="19" width="21.44"/>
    <col customWidth="1" min="20" max="20" width="17.78"/>
    <col customWidth="1" min="21" max="21" width="21.44"/>
    <col customWidth="1" min="22" max="26" width="10.56"/>
  </cols>
  <sheetData>
    <row r="1" ht="24.75" customHeight="1">
      <c r="A1" s="10" t="s">
        <v>51</v>
      </c>
      <c r="D1" s="11"/>
      <c r="E1" s="11"/>
      <c r="F1" s="11"/>
      <c r="G1" s="10" t="s">
        <v>61</v>
      </c>
      <c r="J1" s="1"/>
      <c r="M1" s="10" t="s">
        <v>61</v>
      </c>
      <c r="P1" s="1"/>
      <c r="Q1" s="1"/>
      <c r="R1" s="1"/>
      <c r="S1" s="1"/>
      <c r="T1" s="1"/>
      <c r="U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M2" s="1"/>
      <c r="N2" s="13" t="s">
        <v>62</v>
      </c>
      <c r="O2" s="1"/>
      <c r="P2" s="1"/>
      <c r="Q2" s="1"/>
      <c r="R2" s="1"/>
      <c r="S2" s="1"/>
      <c r="T2" s="1"/>
      <c r="U2" s="1"/>
    </row>
    <row r="3">
      <c r="A3" s="12"/>
      <c r="B3" s="1"/>
      <c r="C3" s="5"/>
      <c r="D3" s="1"/>
      <c r="E3" s="1"/>
      <c r="F3" s="1"/>
      <c r="G3" s="12"/>
      <c r="H3" s="1"/>
      <c r="I3" s="1"/>
      <c r="J3" s="1"/>
      <c r="M3" s="12"/>
      <c r="N3" s="1"/>
      <c r="O3" s="1"/>
      <c r="P3" s="1"/>
      <c r="Q3" s="1"/>
      <c r="R3" s="1"/>
      <c r="S3" s="1"/>
      <c r="T3" s="1"/>
      <c r="U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M4" s="1"/>
      <c r="N4" s="1"/>
      <c r="O4" s="1"/>
      <c r="P4" s="1"/>
      <c r="Q4" s="1"/>
      <c r="R4" s="1"/>
      <c r="S4" s="1"/>
      <c r="T4" s="1"/>
      <c r="U4" s="1"/>
    </row>
    <row r="5">
      <c r="A5" s="1"/>
      <c r="B5" s="12"/>
      <c r="C5" s="1"/>
      <c r="D5" s="1"/>
      <c r="E5" s="1"/>
      <c r="F5" s="1"/>
      <c r="G5" s="1"/>
      <c r="H5" s="12"/>
      <c r="I5" s="1"/>
      <c r="J5" s="1"/>
      <c r="M5" s="1"/>
      <c r="N5" s="12"/>
      <c r="O5" s="1"/>
      <c r="P5" s="1"/>
      <c r="Q5" s="1"/>
      <c r="R5" s="1"/>
      <c r="S5" s="1"/>
      <c r="T5" s="1"/>
      <c r="U5" s="1"/>
    </row>
    <row r="6">
      <c r="D6" s="1"/>
      <c r="E6" s="1"/>
      <c r="F6" s="1"/>
      <c r="J6" s="1"/>
      <c r="P6" s="1"/>
      <c r="Q6" s="1"/>
      <c r="R6" s="1"/>
      <c r="S6" s="1"/>
      <c r="T6" s="1"/>
      <c r="U6" s="1"/>
    </row>
    <row r="7">
      <c r="D7" s="1"/>
      <c r="E7" s="1"/>
      <c r="F7" s="1"/>
      <c r="J7" s="1"/>
      <c r="P7" s="1"/>
      <c r="Q7" s="1"/>
      <c r="R7" s="1"/>
      <c r="S7" s="1"/>
      <c r="T7" s="1"/>
      <c r="U7" s="1"/>
    </row>
    <row r="8">
      <c r="D8" s="1"/>
      <c r="E8" s="1"/>
      <c r="F8" s="1"/>
      <c r="J8" s="1"/>
      <c r="P8" s="1"/>
      <c r="Q8" s="1"/>
      <c r="R8" s="1"/>
      <c r="S8" s="1"/>
      <c r="T8" s="1"/>
      <c r="U8" s="1"/>
    </row>
    <row r="9">
      <c r="D9" s="1"/>
      <c r="E9" s="1"/>
      <c r="F9" s="1"/>
      <c r="J9" s="1"/>
      <c r="P9" s="1"/>
      <c r="Q9" s="1"/>
      <c r="R9" s="1"/>
      <c r="S9" s="1"/>
      <c r="T9" s="1"/>
      <c r="U9" s="1"/>
    </row>
    <row r="10">
      <c r="D10" s="1"/>
      <c r="E10" s="1"/>
      <c r="F10" s="1"/>
      <c r="J10" s="1"/>
      <c r="P10" s="1"/>
      <c r="Q10" s="1"/>
      <c r="R10" s="1"/>
      <c r="S10" s="1"/>
      <c r="T10" s="1"/>
      <c r="U10" s="1"/>
    </row>
    <row r="11">
      <c r="D11" s="1"/>
      <c r="E11" s="1"/>
      <c r="F11" s="1"/>
      <c r="J11" s="1"/>
      <c r="P11" s="1"/>
      <c r="Q11" s="1"/>
      <c r="R11" s="1"/>
      <c r="S11" s="1"/>
      <c r="T11" s="1"/>
      <c r="U11" s="1"/>
    </row>
    <row r="12">
      <c r="D12" s="1"/>
      <c r="E12" s="1"/>
      <c r="F12" s="1"/>
      <c r="J12" s="1"/>
      <c r="P12" s="1"/>
      <c r="Q12" s="1"/>
      <c r="R12" s="1"/>
      <c r="S12" s="1"/>
      <c r="T12" s="1"/>
      <c r="U12" s="1"/>
    </row>
    <row r="13">
      <c r="D13" s="1"/>
      <c r="E13" s="1"/>
      <c r="F13" s="1"/>
      <c r="J13" s="1"/>
      <c r="P13" s="1"/>
      <c r="Q13" s="1"/>
      <c r="R13" s="1"/>
      <c r="S13" s="1"/>
      <c r="T13" s="1"/>
      <c r="U13" s="1"/>
    </row>
    <row r="14">
      <c r="D14" s="1"/>
      <c r="E14" s="1"/>
      <c r="F14" s="1"/>
      <c r="J14" s="1"/>
      <c r="P14" s="1"/>
      <c r="Q14" s="1"/>
      <c r="R14" s="1"/>
      <c r="S14" s="1"/>
      <c r="T14" s="1"/>
      <c r="U14" s="1"/>
    </row>
    <row r="15">
      <c r="D15" s="1"/>
      <c r="E15" s="1"/>
      <c r="F15" s="1"/>
      <c r="J15" s="1"/>
      <c r="P15" s="1"/>
      <c r="Q15" s="1"/>
      <c r="R15" s="1"/>
      <c r="S15" s="1"/>
      <c r="T15" s="1"/>
      <c r="U15" s="1"/>
    </row>
    <row r="16">
      <c r="D16" s="1"/>
      <c r="E16" s="1"/>
      <c r="F16" s="1"/>
      <c r="J16" s="1"/>
      <c r="P16" s="1"/>
      <c r="Q16" s="1"/>
      <c r="R16" s="1"/>
      <c r="S16" s="1"/>
      <c r="T16" s="1"/>
      <c r="U16" s="1"/>
    </row>
    <row r="17">
      <c r="D17" s="1"/>
      <c r="E17" s="1"/>
      <c r="F17" s="1"/>
      <c r="J17" s="1"/>
      <c r="P17" s="1"/>
      <c r="Q17" s="1"/>
      <c r="R17" s="1"/>
      <c r="S17" s="1"/>
      <c r="T17" s="1"/>
      <c r="U17" s="1"/>
    </row>
    <row r="18">
      <c r="D18" s="1"/>
      <c r="E18" s="1"/>
      <c r="F18" s="1"/>
      <c r="J18" s="1"/>
      <c r="P18" s="1"/>
      <c r="Q18" s="1"/>
      <c r="R18" s="1"/>
      <c r="S18" s="1"/>
      <c r="T18" s="1"/>
      <c r="U18" s="1"/>
    </row>
    <row r="19">
      <c r="D19" s="1"/>
      <c r="E19" s="1"/>
      <c r="F19" s="1"/>
      <c r="J19" s="1"/>
      <c r="P19" s="1"/>
      <c r="Q19" s="1"/>
      <c r="R19" s="1"/>
      <c r="S19" s="1"/>
      <c r="T19" s="1"/>
      <c r="U19" s="1"/>
    </row>
    <row r="20">
      <c r="D20" s="1"/>
      <c r="E20" s="1"/>
      <c r="F20" s="1"/>
      <c r="J20" s="1"/>
      <c r="P20" s="1"/>
      <c r="Q20" s="1"/>
      <c r="R20" s="1"/>
      <c r="S20" s="1"/>
      <c r="T20" s="1"/>
      <c r="U20" s="1"/>
    </row>
    <row r="21">
      <c r="D21" s="1"/>
      <c r="E21" s="1"/>
      <c r="F21" s="1"/>
      <c r="J21" s="1"/>
      <c r="P21" s="1"/>
      <c r="Q21" s="1"/>
      <c r="R21" s="1"/>
      <c r="S21" s="1"/>
      <c r="T21" s="1"/>
      <c r="U21" s="1"/>
    </row>
    <row r="22">
      <c r="D22" s="1"/>
      <c r="E22" s="1"/>
      <c r="F22" s="1"/>
      <c r="J22" s="1"/>
      <c r="P22" s="1"/>
      <c r="Q22" s="1"/>
      <c r="R22" s="1"/>
      <c r="S22" s="1"/>
      <c r="T22" s="1"/>
      <c r="U22" s="1"/>
    </row>
    <row r="23">
      <c r="D23" s="1"/>
      <c r="E23" s="1"/>
      <c r="F23" s="1"/>
      <c r="J23" s="1"/>
      <c r="P23" s="1"/>
      <c r="Q23" s="1"/>
      <c r="R23" s="1"/>
      <c r="S23" s="1"/>
      <c r="T23" s="1"/>
      <c r="U23" s="1"/>
    </row>
    <row r="24">
      <c r="D24" s="1"/>
      <c r="E24" s="1"/>
      <c r="F24" s="1"/>
      <c r="J24" s="1"/>
      <c r="P24" s="1"/>
      <c r="Q24" s="1"/>
      <c r="R24" s="1"/>
      <c r="S24" s="1"/>
      <c r="T24" s="1"/>
      <c r="U24" s="1"/>
    </row>
    <row r="25">
      <c r="D25" s="1"/>
      <c r="E25" s="1"/>
      <c r="F25" s="1"/>
      <c r="J25" s="1"/>
      <c r="P25" s="1"/>
      <c r="Q25" s="1"/>
      <c r="R25" s="1"/>
      <c r="S25" s="1"/>
      <c r="T25" s="1"/>
      <c r="U25" s="1"/>
    </row>
    <row r="26">
      <c r="D26" s="1"/>
      <c r="E26" s="1"/>
      <c r="F26" s="1"/>
      <c r="J26" s="1"/>
      <c r="P26" s="1"/>
      <c r="Q26" s="1"/>
      <c r="R26" s="1"/>
      <c r="S26" s="1"/>
      <c r="T26" s="1"/>
      <c r="U26" s="1"/>
    </row>
    <row r="27">
      <c r="D27" s="1"/>
      <c r="E27" s="1"/>
      <c r="F27" s="1"/>
      <c r="J27" s="1"/>
      <c r="P27" s="1"/>
      <c r="Q27" s="1"/>
      <c r="R27" s="1"/>
      <c r="S27" s="1"/>
      <c r="T27" s="1"/>
      <c r="U27" s="1"/>
    </row>
    <row r="28">
      <c r="D28" s="1"/>
      <c r="E28" s="1"/>
      <c r="F28" s="1"/>
      <c r="J28" s="1"/>
      <c r="P28" s="1"/>
      <c r="Q28" s="1"/>
      <c r="R28" s="1"/>
      <c r="S28" s="1"/>
      <c r="T28" s="1"/>
      <c r="U28" s="1"/>
    </row>
    <row r="29">
      <c r="D29" s="1"/>
      <c r="E29" s="1"/>
      <c r="F29" s="1"/>
      <c r="J29" s="1"/>
      <c r="P29" s="1"/>
      <c r="Q29" s="1"/>
      <c r="R29" s="1"/>
      <c r="S29" s="1"/>
      <c r="T29" s="1"/>
      <c r="U29" s="1"/>
    </row>
    <row r="30">
      <c r="D30" s="1"/>
      <c r="E30" s="1"/>
      <c r="F30" s="1"/>
      <c r="J30" s="1"/>
      <c r="P30" s="1"/>
      <c r="Q30" s="1"/>
      <c r="R30" s="1"/>
      <c r="S30" s="1"/>
      <c r="T30" s="1"/>
      <c r="U30" s="1"/>
    </row>
    <row r="31">
      <c r="D31" s="1"/>
      <c r="E31" s="1"/>
      <c r="F31" s="1"/>
      <c r="J31" s="1"/>
      <c r="P31" s="1"/>
      <c r="Q31" s="1"/>
      <c r="R31" s="1"/>
      <c r="S31" s="1"/>
      <c r="T31" s="1"/>
      <c r="U31" s="1"/>
    </row>
    <row r="32">
      <c r="D32" s="1"/>
      <c r="E32" s="1"/>
      <c r="F32" s="1"/>
      <c r="J32" s="1"/>
      <c r="P32" s="1"/>
      <c r="Q32" s="1"/>
      <c r="R32" s="1"/>
      <c r="S32" s="1"/>
      <c r="T32" s="1"/>
      <c r="U32" s="1"/>
    </row>
    <row r="33">
      <c r="D33" s="1"/>
      <c r="E33" s="1"/>
      <c r="F33" s="1"/>
      <c r="J33" s="1"/>
      <c r="P33" s="1"/>
      <c r="Q33" s="1"/>
      <c r="R33" s="1"/>
      <c r="S33" s="1"/>
      <c r="T33" s="1"/>
      <c r="U33" s="1"/>
    </row>
    <row r="34">
      <c r="D34" s="1"/>
      <c r="E34" s="1"/>
      <c r="F34" s="1"/>
      <c r="J34" s="1"/>
      <c r="P34" s="1"/>
      <c r="Q34" s="1"/>
      <c r="R34" s="1"/>
      <c r="S34" s="1"/>
      <c r="T34" s="1"/>
      <c r="U34" s="1"/>
    </row>
    <row r="35">
      <c r="D35" s="1"/>
      <c r="E35" s="1"/>
      <c r="F35" s="1"/>
      <c r="J35" s="1"/>
      <c r="P35" s="1"/>
      <c r="Q35" s="1"/>
      <c r="R35" s="1"/>
      <c r="S35" s="1"/>
      <c r="T35" s="1"/>
      <c r="U35" s="1"/>
    </row>
    <row r="36">
      <c r="D36" s="1"/>
      <c r="E36" s="1"/>
      <c r="F36" s="1"/>
      <c r="J36" s="1"/>
      <c r="P36" s="1"/>
      <c r="Q36" s="1"/>
      <c r="R36" s="1"/>
      <c r="S36" s="1"/>
      <c r="T36" s="1"/>
      <c r="U36" s="1"/>
    </row>
    <row r="37">
      <c r="D37" s="1"/>
      <c r="E37" s="1"/>
      <c r="F37" s="1"/>
      <c r="J37" s="1"/>
      <c r="P37" s="1"/>
      <c r="Q37" s="1"/>
      <c r="R37" s="1"/>
      <c r="S37" s="1"/>
      <c r="T37" s="1"/>
      <c r="U37" s="1"/>
    </row>
    <row r="38">
      <c r="D38" s="1"/>
      <c r="E38" s="1"/>
      <c r="F38" s="1"/>
      <c r="J38" s="1"/>
      <c r="P38" s="1"/>
      <c r="Q38" s="1"/>
      <c r="R38" s="1"/>
      <c r="S38" s="1"/>
      <c r="T38" s="1"/>
      <c r="U38" s="1"/>
    </row>
    <row r="39">
      <c r="D39" s="1"/>
      <c r="E39" s="1"/>
      <c r="F39" s="1"/>
      <c r="J39" s="1"/>
      <c r="P39" s="1"/>
      <c r="Q39" s="1"/>
      <c r="R39" s="1"/>
      <c r="S39" s="1"/>
      <c r="T39" s="1"/>
      <c r="U39" s="1"/>
    </row>
    <row r="40">
      <c r="D40" s="1"/>
      <c r="E40" s="1"/>
      <c r="F40" s="1"/>
      <c r="J40" s="1"/>
      <c r="P40" s="1"/>
      <c r="Q40" s="1"/>
      <c r="R40" s="1"/>
      <c r="S40" s="1"/>
      <c r="T40" s="1"/>
      <c r="U40" s="1"/>
    </row>
    <row r="41">
      <c r="D41" s="1"/>
      <c r="E41" s="1"/>
      <c r="F41" s="1"/>
      <c r="J41" s="1"/>
      <c r="P41" s="1"/>
      <c r="Q41" s="1"/>
      <c r="R41" s="1"/>
      <c r="S41" s="1"/>
      <c r="T41" s="1"/>
      <c r="U41" s="1"/>
    </row>
    <row r="42">
      <c r="D42" s="1"/>
      <c r="E42" s="1"/>
      <c r="F42" s="1"/>
      <c r="J42" s="1"/>
      <c r="P42" s="1"/>
      <c r="Q42" s="1"/>
      <c r="R42" s="1"/>
      <c r="S42" s="1"/>
      <c r="T42" s="1"/>
      <c r="U42" s="1"/>
    </row>
    <row r="43">
      <c r="D43" s="1"/>
      <c r="E43" s="1"/>
      <c r="F43" s="1"/>
      <c r="J43" s="1"/>
      <c r="P43" s="1"/>
      <c r="Q43" s="1"/>
      <c r="R43" s="1"/>
      <c r="S43" s="1"/>
      <c r="T43" s="1"/>
      <c r="U43" s="1"/>
    </row>
    <row r="44">
      <c r="D44" s="1"/>
      <c r="E44" s="1"/>
      <c r="F44" s="1"/>
      <c r="J44" s="1"/>
      <c r="P44" s="1"/>
      <c r="Q44" s="1"/>
      <c r="R44" s="1"/>
      <c r="S44" s="1"/>
      <c r="T44" s="1"/>
      <c r="U44" s="1"/>
    </row>
    <row r="45">
      <c r="D45" s="1"/>
      <c r="E45" s="1"/>
      <c r="F45" s="1"/>
      <c r="J45" s="1"/>
      <c r="P45" s="1"/>
      <c r="Q45" s="1"/>
      <c r="R45" s="1"/>
      <c r="S45" s="1"/>
      <c r="T45" s="1"/>
      <c r="U45" s="1"/>
    </row>
    <row r="46">
      <c r="D46" s="1"/>
      <c r="E46" s="1"/>
      <c r="F46" s="1"/>
      <c r="J46" s="1"/>
      <c r="P46" s="1"/>
      <c r="Q46" s="1"/>
      <c r="R46" s="1"/>
      <c r="S46" s="1"/>
      <c r="T46" s="1"/>
      <c r="U46" s="1"/>
    </row>
    <row r="47">
      <c r="D47" s="1"/>
      <c r="E47" s="1"/>
      <c r="F47" s="1"/>
      <c r="J47" s="1"/>
      <c r="P47" s="1"/>
      <c r="Q47" s="1"/>
      <c r="R47" s="1"/>
      <c r="S47" s="1"/>
      <c r="T47" s="1"/>
      <c r="U47" s="1"/>
    </row>
    <row r="48">
      <c r="D48" s="1"/>
      <c r="E48" s="1"/>
      <c r="F48" s="1"/>
      <c r="J48" s="1"/>
      <c r="P48" s="1"/>
      <c r="Q48" s="1"/>
      <c r="R48" s="1"/>
      <c r="S48" s="1"/>
      <c r="T48" s="1"/>
      <c r="U48" s="1"/>
    </row>
    <row r="49">
      <c r="D49" s="1"/>
      <c r="E49" s="1"/>
      <c r="F49" s="1"/>
      <c r="J49" s="1"/>
      <c r="P49" s="1"/>
      <c r="Q49" s="1"/>
      <c r="R49" s="1"/>
      <c r="S49" s="1"/>
      <c r="T49" s="1"/>
      <c r="U49" s="1"/>
    </row>
    <row r="50">
      <c r="D50" s="1"/>
      <c r="E50" s="1"/>
      <c r="F50" s="1"/>
      <c r="J50" s="1"/>
      <c r="P50" s="1"/>
      <c r="Q50" s="1"/>
      <c r="R50" s="1"/>
      <c r="S50" s="1"/>
      <c r="T50" s="1"/>
      <c r="U50" s="1"/>
    </row>
    <row r="51">
      <c r="D51" s="1"/>
      <c r="E51" s="1"/>
      <c r="F51" s="1"/>
      <c r="J51" s="1"/>
      <c r="P51" s="1"/>
      <c r="Q51" s="1"/>
      <c r="R51" s="1"/>
      <c r="S51" s="1"/>
      <c r="T51" s="1"/>
      <c r="U51" s="1"/>
    </row>
    <row r="52">
      <c r="D52" s="1"/>
      <c r="E52" s="1"/>
      <c r="F52" s="1"/>
      <c r="J52" s="1"/>
      <c r="P52" s="1"/>
      <c r="Q52" s="1"/>
      <c r="R52" s="1"/>
      <c r="S52" s="1"/>
      <c r="T52" s="1"/>
      <c r="U52" s="1"/>
    </row>
    <row r="53">
      <c r="D53" s="1"/>
      <c r="E53" s="1"/>
      <c r="F53" s="1"/>
      <c r="J53" s="1"/>
      <c r="P53" s="1"/>
      <c r="Q53" s="1"/>
      <c r="R53" s="1"/>
      <c r="S53" s="1"/>
      <c r="T53" s="1"/>
      <c r="U53" s="1"/>
    </row>
    <row r="54">
      <c r="D54" s="1"/>
      <c r="E54" s="1"/>
      <c r="F54" s="1"/>
      <c r="J54" s="1"/>
      <c r="P54" s="1"/>
      <c r="Q54" s="1"/>
      <c r="R54" s="1"/>
      <c r="S54" s="1"/>
      <c r="T54" s="1"/>
      <c r="U54" s="1"/>
    </row>
    <row r="55">
      <c r="D55" s="1"/>
      <c r="E55" s="1"/>
      <c r="F55" s="1"/>
      <c r="J55" s="1"/>
      <c r="P55" s="1"/>
      <c r="Q55" s="1"/>
      <c r="R55" s="1"/>
      <c r="S55" s="1"/>
      <c r="T55" s="1"/>
      <c r="U55" s="1"/>
    </row>
    <row r="56">
      <c r="D56" s="1"/>
      <c r="E56" s="1"/>
      <c r="F56" s="1"/>
      <c r="J56" s="1"/>
      <c r="P56" s="1"/>
      <c r="Q56" s="1"/>
      <c r="R56" s="1"/>
      <c r="S56" s="1"/>
      <c r="T56" s="1"/>
      <c r="U56" s="1"/>
    </row>
    <row r="57">
      <c r="D57" s="1"/>
      <c r="E57" s="1"/>
      <c r="F57" s="1"/>
      <c r="J57" s="1"/>
      <c r="P57" s="1"/>
      <c r="Q57" s="1"/>
      <c r="R57" s="1"/>
      <c r="S57" s="1"/>
      <c r="T57" s="1"/>
      <c r="U57" s="1"/>
    </row>
    <row r="58">
      <c r="D58" s="1"/>
      <c r="E58" s="1"/>
      <c r="F58" s="1"/>
      <c r="J58" s="1"/>
      <c r="P58" s="1"/>
      <c r="Q58" s="1"/>
      <c r="R58" s="1"/>
      <c r="S58" s="1"/>
      <c r="T58" s="1"/>
      <c r="U58" s="1"/>
    </row>
    <row r="59">
      <c r="D59" s="1"/>
      <c r="E59" s="1"/>
      <c r="F59" s="1"/>
      <c r="J59" s="1"/>
      <c r="P59" s="1"/>
      <c r="Q59" s="1"/>
      <c r="R59" s="1"/>
      <c r="S59" s="1"/>
      <c r="T59" s="1"/>
      <c r="U59" s="1"/>
    </row>
    <row r="60">
      <c r="D60" s="1"/>
      <c r="E60" s="1"/>
      <c r="F60" s="1"/>
      <c r="J60" s="1"/>
      <c r="P60" s="1"/>
      <c r="Q60" s="1"/>
      <c r="R60" s="1"/>
      <c r="S60" s="1"/>
      <c r="T60" s="1"/>
      <c r="U60" s="1"/>
    </row>
    <row r="61">
      <c r="D61" s="1"/>
      <c r="E61" s="1"/>
      <c r="F61" s="1"/>
      <c r="J61" s="1"/>
      <c r="P61" s="1"/>
      <c r="Q61" s="1"/>
      <c r="R61" s="1"/>
      <c r="S61" s="1"/>
      <c r="T61" s="1"/>
      <c r="U61" s="1"/>
    </row>
    <row r="62">
      <c r="D62" s="1"/>
      <c r="E62" s="1"/>
      <c r="F62" s="1"/>
      <c r="J62" s="1"/>
      <c r="P62" s="1"/>
      <c r="Q62" s="1"/>
      <c r="R62" s="1"/>
      <c r="S62" s="1"/>
      <c r="T62" s="1"/>
      <c r="U62" s="1"/>
    </row>
    <row r="63">
      <c r="D63" s="1"/>
      <c r="E63" s="1"/>
      <c r="F63" s="1"/>
      <c r="J63" s="1"/>
      <c r="P63" s="1"/>
      <c r="Q63" s="1"/>
      <c r="R63" s="1"/>
      <c r="S63" s="1"/>
      <c r="T63" s="1"/>
      <c r="U63" s="1"/>
    </row>
    <row r="64">
      <c r="D64" s="1"/>
      <c r="E64" s="1"/>
      <c r="F64" s="1"/>
      <c r="J64" s="1"/>
      <c r="P64" s="1"/>
      <c r="Q64" s="1"/>
      <c r="R64" s="1"/>
      <c r="S64" s="1"/>
      <c r="T64" s="1"/>
      <c r="U64" s="1"/>
    </row>
    <row r="65">
      <c r="D65" s="1"/>
      <c r="E65" s="1"/>
      <c r="F65" s="1"/>
      <c r="J65" s="1"/>
      <c r="P65" s="1"/>
      <c r="Q65" s="1"/>
      <c r="R65" s="1"/>
      <c r="S65" s="1"/>
      <c r="T65" s="1"/>
      <c r="U65" s="1"/>
    </row>
    <row r="66">
      <c r="D66" s="1"/>
      <c r="E66" s="1"/>
      <c r="F66" s="1"/>
      <c r="J66" s="1"/>
      <c r="P66" s="1"/>
      <c r="Q66" s="1"/>
      <c r="R66" s="1"/>
      <c r="S66" s="1"/>
      <c r="T66" s="1"/>
      <c r="U66" s="1"/>
    </row>
    <row r="67">
      <c r="D67" s="1"/>
      <c r="E67" s="1"/>
      <c r="F67" s="1"/>
      <c r="J67" s="1"/>
      <c r="P67" s="1"/>
      <c r="Q67" s="1"/>
      <c r="R67" s="1"/>
      <c r="S67" s="1"/>
      <c r="T67" s="1"/>
      <c r="U67" s="1"/>
    </row>
    <row r="68">
      <c r="D68" s="1"/>
      <c r="E68" s="1"/>
      <c r="F68" s="1"/>
      <c r="J68" s="1"/>
      <c r="P68" s="1"/>
      <c r="Q68" s="1"/>
      <c r="R68" s="1"/>
      <c r="S68" s="1"/>
      <c r="T68" s="1"/>
      <c r="U68" s="1"/>
    </row>
    <row r="69">
      <c r="D69" s="1"/>
      <c r="E69" s="1"/>
      <c r="F69" s="1"/>
      <c r="J69" s="1"/>
      <c r="P69" s="1"/>
      <c r="Q69" s="1"/>
      <c r="R69" s="1"/>
      <c r="S69" s="1"/>
      <c r="T69" s="1"/>
      <c r="U69" s="1"/>
    </row>
    <row r="70">
      <c r="D70" s="1"/>
      <c r="E70" s="1"/>
      <c r="F70" s="1"/>
      <c r="J70" s="1"/>
      <c r="P70" s="1"/>
      <c r="Q70" s="1"/>
      <c r="R70" s="1"/>
      <c r="S70" s="1"/>
      <c r="T70" s="1"/>
      <c r="U70" s="1"/>
    </row>
    <row r="71">
      <c r="D71" s="1"/>
      <c r="E71" s="1"/>
      <c r="F71" s="1"/>
      <c r="J71" s="1"/>
      <c r="P71" s="1"/>
      <c r="Q71" s="1"/>
      <c r="R71" s="1"/>
      <c r="S71" s="1"/>
      <c r="T71" s="1"/>
      <c r="U71" s="1"/>
    </row>
    <row r="72">
      <c r="D72" s="1"/>
      <c r="E72" s="1"/>
      <c r="F72" s="1"/>
      <c r="J72" s="1"/>
      <c r="P72" s="1"/>
      <c r="Q72" s="1"/>
      <c r="R72" s="1"/>
      <c r="S72" s="1"/>
      <c r="T72" s="1"/>
      <c r="U72" s="1"/>
    </row>
    <row r="73">
      <c r="D73" s="1"/>
      <c r="E73" s="1"/>
      <c r="F73" s="1"/>
      <c r="J73" s="1"/>
      <c r="P73" s="1"/>
      <c r="Q73" s="1"/>
      <c r="R73" s="1"/>
      <c r="S73" s="1"/>
      <c r="T73" s="1"/>
      <c r="U73" s="1"/>
    </row>
    <row r="74">
      <c r="D74" s="1"/>
      <c r="E74" s="1"/>
      <c r="F74" s="1"/>
      <c r="J74" s="1"/>
      <c r="P74" s="1"/>
      <c r="Q74" s="1"/>
      <c r="R74" s="1"/>
      <c r="S74" s="1"/>
      <c r="T74" s="1"/>
      <c r="U74" s="1"/>
    </row>
    <row r="75">
      <c r="D75" s="1"/>
      <c r="E75" s="1"/>
      <c r="F75" s="1"/>
      <c r="J75" s="1"/>
      <c r="P75" s="1"/>
      <c r="Q75" s="1"/>
      <c r="R75" s="1"/>
      <c r="S75" s="1"/>
      <c r="T75" s="1"/>
      <c r="U75" s="1"/>
    </row>
    <row r="76">
      <c r="D76" s="1"/>
      <c r="E76" s="1"/>
      <c r="F76" s="1"/>
      <c r="J76" s="1"/>
      <c r="P76" s="1"/>
      <c r="Q76" s="1"/>
      <c r="R76" s="1"/>
      <c r="S76" s="1"/>
      <c r="T76" s="1"/>
      <c r="U76" s="1"/>
    </row>
    <row r="77">
      <c r="D77" s="1"/>
      <c r="E77" s="1"/>
      <c r="F77" s="1"/>
      <c r="J77" s="1"/>
      <c r="P77" s="1"/>
      <c r="Q77" s="1"/>
      <c r="R77" s="1"/>
      <c r="S77" s="1"/>
      <c r="T77" s="1"/>
      <c r="U77" s="1"/>
    </row>
    <row r="78">
      <c r="D78" s="1"/>
      <c r="E78" s="1"/>
      <c r="F78" s="1"/>
      <c r="J78" s="1"/>
      <c r="P78" s="1"/>
      <c r="Q78" s="1"/>
      <c r="R78" s="1"/>
      <c r="S78" s="1"/>
      <c r="T78" s="1"/>
      <c r="U78" s="1"/>
    </row>
    <row r="79">
      <c r="D79" s="1"/>
      <c r="E79" s="1"/>
      <c r="F79" s="1"/>
      <c r="J79" s="1"/>
      <c r="P79" s="1"/>
      <c r="Q79" s="1"/>
      <c r="R79" s="1"/>
      <c r="S79" s="1"/>
      <c r="T79" s="1"/>
      <c r="U79" s="1"/>
    </row>
    <row r="80">
      <c r="D80" s="1"/>
      <c r="E80" s="1"/>
      <c r="F80" s="1"/>
      <c r="J80" s="1"/>
      <c r="P80" s="1"/>
      <c r="Q80" s="1"/>
      <c r="R80" s="1"/>
      <c r="S80" s="1"/>
      <c r="T80" s="1"/>
      <c r="U80" s="1"/>
    </row>
    <row r="81">
      <c r="D81" s="1"/>
      <c r="E81" s="1"/>
      <c r="F81" s="1"/>
      <c r="J81" s="1"/>
      <c r="P81" s="1"/>
      <c r="Q81" s="1"/>
      <c r="R81" s="1"/>
      <c r="S81" s="1"/>
      <c r="T81" s="1"/>
      <c r="U81" s="1"/>
    </row>
    <row r="82">
      <c r="D82" s="1"/>
      <c r="E82" s="1"/>
      <c r="F82" s="1"/>
      <c r="J82" s="1"/>
      <c r="P82" s="1"/>
      <c r="Q82" s="1"/>
      <c r="R82" s="1"/>
      <c r="S82" s="1"/>
      <c r="T82" s="1"/>
      <c r="U82" s="1"/>
    </row>
    <row r="83">
      <c r="D83" s="1"/>
      <c r="E83" s="1"/>
      <c r="F83" s="1"/>
      <c r="J83" s="1"/>
      <c r="P83" s="1"/>
      <c r="Q83" s="1"/>
      <c r="R83" s="1"/>
      <c r="S83" s="1"/>
      <c r="T83" s="1"/>
      <c r="U83" s="1"/>
    </row>
    <row r="84">
      <c r="D84" s="1"/>
      <c r="E84" s="1"/>
      <c r="F84" s="1"/>
      <c r="J84" s="1"/>
      <c r="P84" s="1"/>
      <c r="Q84" s="1"/>
      <c r="R84" s="1"/>
      <c r="S84" s="1"/>
      <c r="T84" s="1"/>
      <c r="U84" s="1"/>
    </row>
    <row r="85">
      <c r="D85" s="1"/>
      <c r="E85" s="1"/>
      <c r="F85" s="1"/>
      <c r="J85" s="1"/>
      <c r="P85" s="1"/>
      <c r="Q85" s="1"/>
      <c r="R85" s="1"/>
      <c r="S85" s="1"/>
      <c r="T85" s="1"/>
      <c r="U85" s="1"/>
    </row>
    <row r="86">
      <c r="D86" s="1"/>
      <c r="E86" s="1"/>
      <c r="F86" s="1"/>
      <c r="J86" s="1"/>
      <c r="P86" s="1"/>
      <c r="Q86" s="1"/>
      <c r="R86" s="1"/>
      <c r="S86" s="1"/>
      <c r="T86" s="1"/>
      <c r="U86" s="1"/>
    </row>
    <row r="87">
      <c r="D87" s="1"/>
      <c r="E87" s="1"/>
      <c r="F87" s="1"/>
      <c r="J87" s="1"/>
      <c r="P87" s="1"/>
      <c r="Q87" s="1"/>
      <c r="R87" s="1"/>
      <c r="S87" s="1"/>
      <c r="T87" s="1"/>
      <c r="U87" s="1"/>
    </row>
    <row r="88">
      <c r="D88" s="1"/>
      <c r="E88" s="1"/>
      <c r="F88" s="1"/>
      <c r="J88" s="1"/>
      <c r="P88" s="1"/>
      <c r="Q88" s="1"/>
      <c r="R88" s="1"/>
      <c r="S88" s="1"/>
      <c r="T88" s="1"/>
      <c r="U88" s="1"/>
    </row>
    <row r="89">
      <c r="D89" s="1"/>
      <c r="E89" s="1"/>
      <c r="F89" s="1"/>
      <c r="J89" s="1"/>
      <c r="P89" s="1"/>
      <c r="Q89" s="1"/>
      <c r="R89" s="1"/>
      <c r="S89" s="1"/>
      <c r="T89" s="1"/>
      <c r="U89" s="1"/>
    </row>
    <row r="90">
      <c r="D90" s="1"/>
      <c r="E90" s="1"/>
      <c r="F90" s="1"/>
      <c r="J90" s="1"/>
      <c r="P90" s="1"/>
      <c r="Q90" s="1"/>
      <c r="R90" s="1"/>
      <c r="S90" s="1"/>
      <c r="T90" s="1"/>
      <c r="U90" s="1"/>
    </row>
    <row r="91">
      <c r="D91" s="1"/>
      <c r="E91" s="1"/>
      <c r="F91" s="1"/>
      <c r="J91" s="1"/>
      <c r="P91" s="1"/>
      <c r="Q91" s="1"/>
      <c r="R91" s="1"/>
      <c r="S91" s="1"/>
      <c r="T91" s="1"/>
      <c r="U91" s="1"/>
    </row>
    <row r="92">
      <c r="D92" s="1"/>
      <c r="E92" s="1"/>
      <c r="F92" s="1"/>
      <c r="J92" s="1"/>
      <c r="P92" s="1"/>
      <c r="Q92" s="1"/>
      <c r="R92" s="1"/>
      <c r="S92" s="1"/>
      <c r="T92" s="1"/>
      <c r="U92" s="1"/>
    </row>
    <row r="93">
      <c r="D93" s="1"/>
      <c r="E93" s="1"/>
      <c r="F93" s="1"/>
      <c r="J93" s="1"/>
      <c r="P93" s="1"/>
      <c r="Q93" s="1"/>
      <c r="R93" s="1"/>
      <c r="S93" s="1"/>
      <c r="T93" s="1"/>
      <c r="U93" s="1"/>
    </row>
    <row r="94">
      <c r="D94" s="1"/>
      <c r="E94" s="1"/>
      <c r="F94" s="1"/>
      <c r="J94" s="1"/>
      <c r="P94" s="1"/>
      <c r="Q94" s="1"/>
      <c r="R94" s="1"/>
      <c r="S94" s="1"/>
      <c r="T94" s="1"/>
      <c r="U94" s="1"/>
    </row>
    <row r="95">
      <c r="D95" s="1"/>
      <c r="E95" s="1"/>
      <c r="F95" s="1"/>
      <c r="J95" s="1"/>
      <c r="P95" s="1"/>
      <c r="Q95" s="1"/>
      <c r="R95" s="1"/>
      <c r="S95" s="1"/>
      <c r="T95" s="1"/>
      <c r="U95" s="1"/>
    </row>
    <row r="96">
      <c r="D96" s="1"/>
      <c r="E96" s="1"/>
      <c r="F96" s="1"/>
      <c r="J96" s="1"/>
      <c r="P96" s="1"/>
      <c r="Q96" s="1"/>
      <c r="R96" s="1"/>
      <c r="S96" s="1"/>
      <c r="T96" s="1"/>
      <c r="U96" s="1"/>
    </row>
    <row r="97">
      <c r="D97" s="1"/>
      <c r="E97" s="1"/>
      <c r="F97" s="1"/>
      <c r="J97" s="1"/>
      <c r="P97" s="1"/>
      <c r="Q97" s="1"/>
      <c r="R97" s="1"/>
      <c r="S97" s="1"/>
      <c r="T97" s="1"/>
      <c r="U97" s="1"/>
    </row>
    <row r="98">
      <c r="D98" s="1"/>
      <c r="E98" s="1"/>
      <c r="F98" s="1"/>
      <c r="J98" s="1"/>
      <c r="P98" s="1"/>
      <c r="Q98" s="1"/>
      <c r="R98" s="1"/>
      <c r="S98" s="1"/>
      <c r="T98" s="1"/>
      <c r="U98" s="1"/>
    </row>
    <row r="99">
      <c r="D99" s="1"/>
      <c r="E99" s="1"/>
      <c r="F99" s="1"/>
      <c r="J99" s="1"/>
      <c r="P99" s="1"/>
      <c r="Q99" s="1"/>
      <c r="R99" s="1"/>
      <c r="S99" s="1"/>
      <c r="T99" s="1"/>
      <c r="U99" s="1"/>
    </row>
    <row r="100">
      <c r="D100" s="1"/>
      <c r="E100" s="1"/>
      <c r="F100" s="1"/>
      <c r="J100" s="1"/>
      <c r="P100" s="1"/>
      <c r="Q100" s="1"/>
      <c r="R100" s="1"/>
      <c r="S100" s="1"/>
      <c r="T100" s="1"/>
      <c r="U100" s="1"/>
    </row>
    <row r="101">
      <c r="D101" s="1"/>
      <c r="E101" s="1"/>
      <c r="F101" s="1"/>
      <c r="J101" s="1"/>
      <c r="P101" s="1"/>
      <c r="Q101" s="1"/>
      <c r="R101" s="1"/>
      <c r="S101" s="1"/>
      <c r="T101" s="1"/>
      <c r="U101" s="1"/>
    </row>
    <row r="102">
      <c r="D102" s="1"/>
      <c r="E102" s="1"/>
      <c r="F102" s="1"/>
      <c r="J102" s="1"/>
      <c r="P102" s="1"/>
      <c r="Q102" s="1"/>
      <c r="R102" s="1"/>
      <c r="S102" s="1"/>
      <c r="T102" s="1"/>
      <c r="U102" s="1"/>
    </row>
    <row r="103">
      <c r="D103" s="1"/>
      <c r="E103" s="1"/>
      <c r="F103" s="1"/>
      <c r="J103" s="1"/>
      <c r="P103" s="1"/>
      <c r="Q103" s="1"/>
      <c r="R103" s="1"/>
      <c r="S103" s="1"/>
      <c r="T103" s="1"/>
      <c r="U103" s="1"/>
    </row>
    <row r="104">
      <c r="D104" s="1"/>
      <c r="E104" s="1"/>
      <c r="F104" s="1"/>
      <c r="J104" s="1"/>
      <c r="P104" s="1"/>
      <c r="Q104" s="1"/>
      <c r="R104" s="1"/>
      <c r="S104" s="1"/>
      <c r="T104" s="1"/>
      <c r="U104" s="1"/>
    </row>
    <row r="105">
      <c r="D105" s="1"/>
      <c r="E105" s="1"/>
      <c r="F105" s="1"/>
      <c r="J105" s="1"/>
      <c r="P105" s="1"/>
      <c r="Q105" s="1"/>
      <c r="R105" s="1"/>
      <c r="S105" s="1"/>
      <c r="T105" s="1"/>
      <c r="U105" s="1"/>
    </row>
    <row r="106">
      <c r="D106" s="1"/>
      <c r="E106" s="1"/>
      <c r="F106" s="1"/>
      <c r="J106" s="1"/>
      <c r="P106" s="1"/>
      <c r="Q106" s="1"/>
      <c r="R106" s="1"/>
      <c r="S106" s="1"/>
      <c r="T106" s="1"/>
      <c r="U106" s="1"/>
    </row>
    <row r="107">
      <c r="D107" s="1"/>
      <c r="E107" s="1"/>
      <c r="F107" s="1"/>
      <c r="J107" s="1"/>
      <c r="P107" s="1"/>
      <c r="Q107" s="1"/>
      <c r="R107" s="1"/>
      <c r="S107" s="1"/>
      <c r="T107" s="1"/>
      <c r="U107" s="1"/>
    </row>
    <row r="108">
      <c r="D108" s="1"/>
      <c r="E108" s="1"/>
      <c r="F108" s="1"/>
      <c r="J108" s="1"/>
      <c r="P108" s="1"/>
      <c r="Q108" s="1"/>
      <c r="R108" s="1"/>
      <c r="S108" s="1"/>
      <c r="T108" s="1"/>
      <c r="U108" s="1"/>
    </row>
    <row r="109">
      <c r="D109" s="1"/>
      <c r="E109" s="1"/>
      <c r="F109" s="1"/>
      <c r="J109" s="1"/>
      <c r="P109" s="1"/>
      <c r="Q109" s="1"/>
      <c r="R109" s="1"/>
      <c r="S109" s="1"/>
      <c r="T109" s="1"/>
      <c r="U109" s="1"/>
    </row>
    <row r="110">
      <c r="D110" s="1"/>
      <c r="E110" s="1"/>
      <c r="F110" s="1"/>
      <c r="J110" s="1"/>
      <c r="P110" s="1"/>
      <c r="Q110" s="1"/>
      <c r="R110" s="1"/>
      <c r="S110" s="1"/>
      <c r="T110" s="1"/>
      <c r="U110" s="1"/>
    </row>
    <row r="111">
      <c r="D111" s="1"/>
      <c r="E111" s="1"/>
      <c r="F111" s="1"/>
      <c r="J111" s="1"/>
      <c r="P111" s="1"/>
      <c r="Q111" s="1"/>
      <c r="R111" s="1"/>
      <c r="S111" s="1"/>
      <c r="T111" s="1"/>
      <c r="U111" s="1"/>
    </row>
    <row r="112">
      <c r="D112" s="1"/>
      <c r="E112" s="1"/>
      <c r="F112" s="1"/>
      <c r="J112" s="1"/>
      <c r="P112" s="1"/>
      <c r="Q112" s="1"/>
      <c r="R112" s="1"/>
      <c r="S112" s="1"/>
      <c r="T112" s="1"/>
      <c r="U112" s="1"/>
    </row>
    <row r="113">
      <c r="D113" s="1"/>
      <c r="E113" s="1"/>
      <c r="F113" s="1"/>
      <c r="J113" s="1"/>
      <c r="P113" s="1"/>
      <c r="Q113" s="1"/>
      <c r="R113" s="1"/>
      <c r="S113" s="1"/>
      <c r="T113" s="1"/>
      <c r="U113" s="1"/>
    </row>
    <row r="114">
      <c r="D114" s="1"/>
      <c r="E114" s="1"/>
      <c r="F114" s="1"/>
      <c r="J114" s="1"/>
      <c r="P114" s="1"/>
      <c r="Q114" s="1"/>
      <c r="R114" s="1"/>
      <c r="S114" s="1"/>
      <c r="T114" s="1"/>
      <c r="U114" s="1"/>
    </row>
    <row r="115">
      <c r="D115" s="1"/>
      <c r="E115" s="1"/>
      <c r="F115" s="1"/>
      <c r="J115" s="1"/>
      <c r="P115" s="1"/>
      <c r="Q115" s="1"/>
      <c r="R115" s="1"/>
      <c r="S115" s="1"/>
      <c r="T115" s="1"/>
      <c r="U115" s="1"/>
    </row>
    <row r="116">
      <c r="D116" s="1"/>
      <c r="E116" s="1"/>
      <c r="F116" s="1"/>
      <c r="J116" s="1"/>
      <c r="P116" s="1"/>
      <c r="Q116" s="1"/>
      <c r="R116" s="1"/>
      <c r="S116" s="1"/>
      <c r="T116" s="1"/>
      <c r="U116" s="1"/>
    </row>
    <row r="117">
      <c r="D117" s="1"/>
      <c r="E117" s="1"/>
      <c r="F117" s="1"/>
      <c r="J117" s="1"/>
      <c r="P117" s="1"/>
      <c r="Q117" s="1"/>
      <c r="R117" s="1"/>
      <c r="S117" s="1"/>
      <c r="T117" s="1"/>
      <c r="U117" s="1"/>
    </row>
    <row r="118">
      <c r="D118" s="1"/>
      <c r="E118" s="1"/>
      <c r="F118" s="1"/>
      <c r="J118" s="1"/>
      <c r="P118" s="1"/>
      <c r="Q118" s="1"/>
      <c r="R118" s="1"/>
      <c r="S118" s="1"/>
      <c r="T118" s="1"/>
      <c r="U118" s="1"/>
    </row>
    <row r="119">
      <c r="D119" s="1"/>
      <c r="E119" s="1"/>
      <c r="F119" s="1"/>
      <c r="J119" s="1"/>
      <c r="P119" s="1"/>
      <c r="Q119" s="1"/>
      <c r="R119" s="1"/>
      <c r="S119" s="1"/>
      <c r="T119" s="1"/>
      <c r="U119" s="1"/>
    </row>
    <row r="120">
      <c r="D120" s="1"/>
      <c r="E120" s="1"/>
      <c r="F120" s="1"/>
      <c r="J120" s="1"/>
      <c r="P120" s="1"/>
      <c r="Q120" s="1"/>
      <c r="R120" s="1"/>
      <c r="S120" s="1"/>
      <c r="T120" s="1"/>
      <c r="U120" s="1"/>
    </row>
    <row r="121">
      <c r="D121" s="1"/>
      <c r="E121" s="1"/>
      <c r="F121" s="1"/>
      <c r="J121" s="1"/>
      <c r="P121" s="1"/>
      <c r="Q121" s="1"/>
      <c r="R121" s="1"/>
      <c r="S121" s="1"/>
      <c r="T121" s="1"/>
      <c r="U121" s="1"/>
    </row>
    <row r="122">
      <c r="D122" s="1"/>
      <c r="E122" s="1"/>
      <c r="F122" s="1"/>
      <c r="J122" s="1"/>
      <c r="P122" s="1"/>
      <c r="Q122" s="1"/>
      <c r="R122" s="1"/>
      <c r="S122" s="1"/>
      <c r="T122" s="1"/>
      <c r="U122" s="1"/>
    </row>
    <row r="123">
      <c r="D123" s="1"/>
      <c r="E123" s="1"/>
      <c r="F123" s="1"/>
      <c r="J123" s="1"/>
      <c r="P123" s="1"/>
      <c r="Q123" s="1"/>
      <c r="R123" s="1"/>
      <c r="S123" s="1"/>
      <c r="T123" s="1"/>
      <c r="U123" s="1"/>
    </row>
    <row r="124">
      <c r="D124" s="1"/>
      <c r="E124" s="1"/>
      <c r="F124" s="1"/>
      <c r="J124" s="1"/>
      <c r="P124" s="1"/>
      <c r="Q124" s="1"/>
      <c r="R124" s="1"/>
      <c r="S124" s="1"/>
      <c r="T124" s="1"/>
      <c r="U124" s="1"/>
    </row>
    <row r="125">
      <c r="D125" s="1"/>
      <c r="E125" s="1"/>
      <c r="F125" s="1"/>
      <c r="J125" s="1"/>
      <c r="P125" s="1"/>
      <c r="Q125" s="1"/>
      <c r="R125" s="1"/>
      <c r="S125" s="1"/>
      <c r="T125" s="1"/>
      <c r="U125" s="1"/>
    </row>
    <row r="126">
      <c r="D126" s="1"/>
      <c r="E126" s="1"/>
      <c r="F126" s="1"/>
      <c r="J126" s="1"/>
      <c r="P126" s="1"/>
      <c r="Q126" s="1"/>
      <c r="R126" s="1"/>
      <c r="S126" s="1"/>
      <c r="T126" s="1"/>
      <c r="U126" s="1"/>
    </row>
    <row r="127">
      <c r="D127" s="1"/>
      <c r="E127" s="1"/>
      <c r="F127" s="1"/>
      <c r="J127" s="1"/>
      <c r="P127" s="1"/>
      <c r="Q127" s="1"/>
      <c r="R127" s="1"/>
      <c r="S127" s="1"/>
      <c r="T127" s="1"/>
      <c r="U127" s="1"/>
    </row>
    <row r="128">
      <c r="D128" s="1"/>
      <c r="E128" s="1"/>
      <c r="F128" s="1"/>
      <c r="J128" s="1"/>
      <c r="P128" s="1"/>
      <c r="Q128" s="1"/>
      <c r="R128" s="1"/>
      <c r="S128" s="1"/>
      <c r="T128" s="1"/>
      <c r="U128" s="1"/>
    </row>
    <row r="129">
      <c r="D129" s="1"/>
      <c r="E129" s="1"/>
      <c r="F129" s="1"/>
      <c r="J129" s="1"/>
      <c r="P129" s="1"/>
      <c r="Q129" s="1"/>
      <c r="R129" s="1"/>
      <c r="S129" s="1"/>
      <c r="T129" s="1"/>
      <c r="U129" s="1"/>
    </row>
    <row r="130">
      <c r="D130" s="1"/>
      <c r="E130" s="1"/>
      <c r="F130" s="1"/>
      <c r="J130" s="1"/>
      <c r="P130" s="1"/>
      <c r="Q130" s="1"/>
      <c r="R130" s="1"/>
      <c r="S130" s="1"/>
      <c r="T130" s="1"/>
      <c r="U130" s="1"/>
    </row>
    <row r="131">
      <c r="D131" s="1"/>
      <c r="E131" s="1"/>
      <c r="F131" s="1"/>
      <c r="J131" s="1"/>
      <c r="P131" s="1"/>
      <c r="Q131" s="1"/>
      <c r="R131" s="1"/>
      <c r="S131" s="1"/>
      <c r="T131" s="1"/>
      <c r="U131" s="1"/>
    </row>
    <row r="132">
      <c r="D132" s="1"/>
      <c r="E132" s="1"/>
      <c r="F132" s="1"/>
      <c r="J132" s="1"/>
      <c r="P132" s="1"/>
      <c r="Q132" s="1"/>
      <c r="R132" s="1"/>
      <c r="S132" s="1"/>
      <c r="T132" s="1"/>
      <c r="U132" s="1"/>
    </row>
    <row r="133">
      <c r="D133" s="1"/>
      <c r="E133" s="1"/>
      <c r="F133" s="1"/>
      <c r="J133" s="1"/>
      <c r="P133" s="1"/>
      <c r="Q133" s="1"/>
      <c r="R133" s="1"/>
      <c r="S133" s="1"/>
      <c r="T133" s="1"/>
      <c r="U133" s="1"/>
    </row>
    <row r="134">
      <c r="D134" s="1"/>
      <c r="E134" s="1"/>
      <c r="F134" s="1"/>
      <c r="J134" s="1"/>
      <c r="P134" s="1"/>
      <c r="Q134" s="1"/>
      <c r="R134" s="1"/>
      <c r="S134" s="1"/>
      <c r="T134" s="1"/>
      <c r="U134" s="1"/>
    </row>
    <row r="135">
      <c r="D135" s="1"/>
      <c r="E135" s="1"/>
      <c r="F135" s="1"/>
      <c r="J135" s="1"/>
      <c r="P135" s="1"/>
      <c r="Q135" s="1"/>
      <c r="R135" s="1"/>
      <c r="S135" s="1"/>
      <c r="T135" s="1"/>
      <c r="U135" s="1"/>
    </row>
    <row r="136">
      <c r="D136" s="1"/>
      <c r="E136" s="1"/>
      <c r="F136" s="1"/>
      <c r="J136" s="1"/>
      <c r="P136" s="1"/>
      <c r="Q136" s="1"/>
      <c r="R136" s="1"/>
      <c r="S136" s="1"/>
      <c r="T136" s="1"/>
      <c r="U136" s="1"/>
    </row>
    <row r="137">
      <c r="D137" s="1"/>
      <c r="E137" s="1"/>
      <c r="F137" s="1"/>
      <c r="J137" s="1"/>
      <c r="P137" s="1"/>
      <c r="Q137" s="1"/>
      <c r="R137" s="1"/>
      <c r="S137" s="1"/>
      <c r="T137" s="1"/>
      <c r="U137" s="1"/>
    </row>
    <row r="138">
      <c r="D138" s="1"/>
      <c r="E138" s="1"/>
      <c r="F138" s="1"/>
      <c r="J138" s="1"/>
      <c r="P138" s="1"/>
      <c r="Q138" s="1"/>
      <c r="R138" s="1"/>
      <c r="S138" s="1"/>
      <c r="T138" s="1"/>
      <c r="U138" s="1"/>
    </row>
    <row r="139">
      <c r="D139" s="1"/>
      <c r="E139" s="1"/>
      <c r="F139" s="1"/>
      <c r="J139" s="1"/>
      <c r="P139" s="1"/>
      <c r="Q139" s="1"/>
      <c r="R139" s="1"/>
      <c r="S139" s="1"/>
      <c r="T139" s="1"/>
      <c r="U139" s="1"/>
    </row>
    <row r="140">
      <c r="D140" s="1"/>
      <c r="E140" s="1"/>
      <c r="F140" s="1"/>
      <c r="J140" s="1"/>
      <c r="P140" s="1"/>
      <c r="Q140" s="1"/>
      <c r="R140" s="1"/>
      <c r="S140" s="1"/>
      <c r="T140" s="1"/>
      <c r="U140" s="1"/>
    </row>
    <row r="141">
      <c r="D141" s="1"/>
      <c r="E141" s="1"/>
      <c r="F141" s="1"/>
      <c r="J141" s="1"/>
      <c r="P141" s="1"/>
      <c r="Q141" s="1"/>
      <c r="R141" s="1"/>
      <c r="S141" s="1"/>
      <c r="T141" s="1"/>
      <c r="U141" s="1"/>
    </row>
    <row r="142">
      <c r="D142" s="1"/>
      <c r="E142" s="1"/>
      <c r="F142" s="1"/>
      <c r="J142" s="1"/>
      <c r="P142" s="1"/>
      <c r="Q142" s="1"/>
      <c r="R142" s="1"/>
      <c r="S142" s="1"/>
      <c r="T142" s="1"/>
      <c r="U142" s="1"/>
    </row>
    <row r="143">
      <c r="D143" s="1"/>
      <c r="E143" s="1"/>
      <c r="F143" s="1"/>
      <c r="J143" s="1"/>
      <c r="P143" s="1"/>
      <c r="Q143" s="1"/>
      <c r="R143" s="1"/>
      <c r="S143" s="1"/>
      <c r="T143" s="1"/>
      <c r="U143" s="1"/>
    </row>
    <row r="144">
      <c r="D144" s="1"/>
      <c r="E144" s="1"/>
      <c r="F144" s="1"/>
      <c r="J144" s="1"/>
      <c r="P144" s="1"/>
      <c r="Q144" s="1"/>
      <c r="R144" s="1"/>
      <c r="S144" s="1"/>
      <c r="T144" s="1"/>
      <c r="U144" s="1"/>
    </row>
    <row r="145">
      <c r="D145" s="1"/>
      <c r="E145" s="1"/>
      <c r="F145" s="1"/>
      <c r="J145" s="1"/>
      <c r="P145" s="1"/>
      <c r="Q145" s="1"/>
      <c r="R145" s="1"/>
      <c r="S145" s="1"/>
      <c r="T145" s="1"/>
      <c r="U145" s="1"/>
    </row>
    <row r="146">
      <c r="D146" s="1"/>
      <c r="E146" s="1"/>
      <c r="F146" s="1"/>
      <c r="J146" s="1"/>
      <c r="P146" s="1"/>
      <c r="Q146" s="1"/>
      <c r="R146" s="1"/>
      <c r="S146" s="1"/>
      <c r="T146" s="1"/>
      <c r="U146" s="1"/>
    </row>
    <row r="147">
      <c r="D147" s="1"/>
      <c r="E147" s="1"/>
      <c r="F147" s="1"/>
      <c r="J147" s="1"/>
      <c r="P147" s="1"/>
      <c r="Q147" s="1"/>
      <c r="R147" s="1"/>
      <c r="S147" s="1"/>
      <c r="T147" s="1"/>
      <c r="U147" s="1"/>
    </row>
    <row r="148">
      <c r="D148" s="1"/>
      <c r="E148" s="1"/>
      <c r="F148" s="1"/>
      <c r="J148" s="1"/>
      <c r="P148" s="1"/>
      <c r="Q148" s="1"/>
      <c r="R148" s="1"/>
      <c r="S148" s="1"/>
      <c r="T148" s="1"/>
      <c r="U148" s="1"/>
    </row>
    <row r="149">
      <c r="D149" s="1"/>
      <c r="E149" s="1"/>
      <c r="F149" s="1"/>
      <c r="J149" s="1"/>
      <c r="P149" s="1"/>
      <c r="Q149" s="1"/>
      <c r="R149" s="1"/>
      <c r="S149" s="1"/>
      <c r="T149" s="1"/>
      <c r="U149" s="1"/>
    </row>
    <row r="150">
      <c r="D150" s="1"/>
      <c r="E150" s="1"/>
      <c r="F150" s="1"/>
      <c r="J150" s="1"/>
      <c r="P150" s="1"/>
      <c r="Q150" s="1"/>
      <c r="R150" s="1"/>
      <c r="S150" s="1"/>
      <c r="T150" s="1"/>
      <c r="U150" s="1"/>
    </row>
    <row r="151">
      <c r="D151" s="1"/>
      <c r="E151" s="1"/>
      <c r="F151" s="1"/>
      <c r="J151" s="1"/>
      <c r="P151" s="1"/>
      <c r="Q151" s="1"/>
      <c r="R151" s="1"/>
      <c r="S151" s="1"/>
      <c r="T151" s="1"/>
      <c r="U151" s="1"/>
    </row>
    <row r="152">
      <c r="D152" s="1"/>
      <c r="E152" s="1"/>
      <c r="F152" s="1"/>
      <c r="J152" s="1"/>
      <c r="P152" s="1"/>
      <c r="Q152" s="1"/>
      <c r="R152" s="1"/>
      <c r="S152" s="1"/>
      <c r="T152" s="1"/>
      <c r="U152" s="1"/>
    </row>
    <row r="153">
      <c r="D153" s="1"/>
      <c r="E153" s="1"/>
      <c r="F153" s="1"/>
      <c r="J153" s="1"/>
      <c r="P153" s="1"/>
      <c r="Q153" s="1"/>
      <c r="R153" s="1"/>
      <c r="S153" s="1"/>
      <c r="T153" s="1"/>
      <c r="U153" s="1"/>
    </row>
    <row r="154">
      <c r="D154" s="1"/>
      <c r="E154" s="1"/>
      <c r="F154" s="1"/>
      <c r="J154" s="1"/>
      <c r="P154" s="1"/>
      <c r="Q154" s="1"/>
      <c r="R154" s="1"/>
      <c r="S154" s="1"/>
      <c r="T154" s="1"/>
      <c r="U154" s="1"/>
    </row>
    <row r="155">
      <c r="D155" s="1"/>
      <c r="E155" s="1"/>
      <c r="F155" s="1"/>
      <c r="J155" s="1"/>
      <c r="P155" s="1"/>
      <c r="Q155" s="1"/>
      <c r="R155" s="1"/>
      <c r="S155" s="1"/>
      <c r="T155" s="1"/>
      <c r="U155" s="1"/>
    </row>
    <row r="156">
      <c r="D156" s="1"/>
      <c r="E156" s="1"/>
      <c r="F156" s="1"/>
      <c r="J156" s="1"/>
      <c r="P156" s="1"/>
      <c r="Q156" s="1"/>
      <c r="R156" s="1"/>
      <c r="S156" s="1"/>
      <c r="T156" s="1"/>
      <c r="U156" s="1"/>
    </row>
    <row r="157">
      <c r="D157" s="1"/>
      <c r="E157" s="1"/>
      <c r="F157" s="1"/>
      <c r="J157" s="1"/>
      <c r="P157" s="1"/>
      <c r="Q157" s="1"/>
      <c r="R157" s="1"/>
      <c r="S157" s="1"/>
      <c r="T157" s="1"/>
      <c r="U157" s="1"/>
    </row>
    <row r="158">
      <c r="D158" s="1"/>
      <c r="E158" s="1"/>
      <c r="F158" s="1"/>
      <c r="J158" s="1"/>
      <c r="P158" s="1"/>
      <c r="Q158" s="1"/>
      <c r="R158" s="1"/>
      <c r="S158" s="1"/>
      <c r="T158" s="1"/>
      <c r="U158" s="1"/>
    </row>
    <row r="159">
      <c r="D159" s="1"/>
      <c r="E159" s="1"/>
      <c r="F159" s="1"/>
      <c r="J159" s="1"/>
      <c r="P159" s="1"/>
      <c r="Q159" s="1"/>
      <c r="R159" s="1"/>
      <c r="S159" s="1"/>
      <c r="T159" s="1"/>
      <c r="U159" s="1"/>
    </row>
    <row r="160">
      <c r="D160" s="1"/>
      <c r="E160" s="1"/>
      <c r="F160" s="1"/>
      <c r="J160" s="1"/>
      <c r="P160" s="1"/>
      <c r="Q160" s="1"/>
      <c r="R160" s="1"/>
      <c r="S160" s="1"/>
      <c r="T160" s="1"/>
      <c r="U160" s="1"/>
    </row>
    <row r="161">
      <c r="D161" s="1"/>
      <c r="E161" s="1"/>
      <c r="F161" s="1"/>
      <c r="J161" s="1"/>
      <c r="P161" s="1"/>
      <c r="Q161" s="1"/>
      <c r="R161" s="1"/>
      <c r="S161" s="1"/>
      <c r="T161" s="1"/>
      <c r="U161" s="1"/>
    </row>
    <row r="162">
      <c r="D162" s="1"/>
      <c r="E162" s="1"/>
      <c r="F162" s="1"/>
      <c r="J162" s="1"/>
      <c r="P162" s="1"/>
      <c r="Q162" s="1"/>
      <c r="R162" s="1"/>
      <c r="S162" s="1"/>
      <c r="T162" s="1"/>
      <c r="U162" s="1"/>
    </row>
    <row r="163">
      <c r="D163" s="1"/>
      <c r="E163" s="1"/>
      <c r="F163" s="1"/>
      <c r="J163" s="1"/>
      <c r="P163" s="1"/>
      <c r="Q163" s="1"/>
      <c r="R163" s="1"/>
      <c r="S163" s="1"/>
      <c r="T163" s="1"/>
      <c r="U163" s="1"/>
    </row>
    <row r="164">
      <c r="D164" s="1"/>
      <c r="E164" s="1"/>
      <c r="F164" s="1"/>
      <c r="J164" s="1"/>
      <c r="P164" s="1"/>
      <c r="Q164" s="1"/>
      <c r="R164" s="1"/>
      <c r="S164" s="1"/>
      <c r="T164" s="1"/>
      <c r="U164" s="1"/>
    </row>
    <row r="165">
      <c r="D165" s="1"/>
      <c r="E165" s="1"/>
      <c r="F165" s="1"/>
      <c r="J165" s="1"/>
      <c r="P165" s="1"/>
      <c r="Q165" s="1"/>
      <c r="R165" s="1"/>
      <c r="S165" s="1"/>
      <c r="T165" s="1"/>
      <c r="U165" s="1"/>
    </row>
    <row r="166">
      <c r="D166" s="1"/>
      <c r="E166" s="1"/>
      <c r="F166" s="1"/>
      <c r="J166" s="1"/>
      <c r="P166" s="1"/>
      <c r="Q166" s="1"/>
      <c r="R166" s="1"/>
      <c r="S166" s="1"/>
      <c r="T166" s="1"/>
      <c r="U166" s="1"/>
    </row>
    <row r="167">
      <c r="D167" s="1"/>
      <c r="E167" s="1"/>
      <c r="F167" s="1"/>
      <c r="J167" s="1"/>
      <c r="P167" s="1"/>
      <c r="Q167" s="1"/>
      <c r="R167" s="1"/>
      <c r="S167" s="1"/>
      <c r="T167" s="1"/>
      <c r="U167" s="1"/>
    </row>
    <row r="168">
      <c r="D168" s="1"/>
      <c r="E168" s="1"/>
      <c r="F168" s="1"/>
      <c r="J168" s="1"/>
      <c r="P168" s="1"/>
      <c r="Q168" s="1"/>
      <c r="R168" s="1"/>
      <c r="S168" s="1"/>
      <c r="T168" s="1"/>
      <c r="U168" s="1"/>
    </row>
    <row r="169">
      <c r="D169" s="1"/>
      <c r="E169" s="1"/>
      <c r="F169" s="1"/>
      <c r="J169" s="1"/>
      <c r="P169" s="1"/>
      <c r="Q169" s="1"/>
      <c r="R169" s="1"/>
      <c r="S169" s="1"/>
      <c r="T169" s="1"/>
      <c r="U169" s="1"/>
    </row>
    <row r="170">
      <c r="D170" s="1"/>
      <c r="E170" s="1"/>
      <c r="F170" s="1"/>
      <c r="J170" s="1"/>
      <c r="P170" s="1"/>
      <c r="Q170" s="1"/>
      <c r="R170" s="1"/>
      <c r="S170" s="1"/>
      <c r="T170" s="1"/>
      <c r="U170" s="1"/>
    </row>
    <row r="171">
      <c r="D171" s="1"/>
      <c r="E171" s="1"/>
      <c r="F171" s="1"/>
      <c r="J171" s="1"/>
      <c r="P171" s="1"/>
      <c r="Q171" s="1"/>
      <c r="R171" s="1"/>
      <c r="S171" s="1"/>
      <c r="T171" s="1"/>
      <c r="U171" s="1"/>
    </row>
    <row r="172">
      <c r="D172" s="1"/>
      <c r="E172" s="1"/>
      <c r="F172" s="1"/>
      <c r="J172" s="1"/>
      <c r="P172" s="1"/>
      <c r="Q172" s="1"/>
      <c r="R172" s="1"/>
      <c r="S172" s="1"/>
      <c r="T172" s="1"/>
      <c r="U172" s="1"/>
    </row>
    <row r="173">
      <c r="D173" s="1"/>
      <c r="E173" s="1"/>
      <c r="F173" s="1"/>
      <c r="J173" s="1"/>
      <c r="P173" s="1"/>
      <c r="Q173" s="1"/>
      <c r="R173" s="1"/>
      <c r="S173" s="1"/>
      <c r="T173" s="1"/>
      <c r="U173" s="1"/>
    </row>
    <row r="174">
      <c r="D174" s="1"/>
      <c r="E174" s="1"/>
      <c r="F174" s="1"/>
      <c r="J174" s="1"/>
      <c r="P174" s="1"/>
      <c r="Q174" s="1"/>
      <c r="R174" s="1"/>
      <c r="S174" s="1"/>
      <c r="T174" s="1"/>
      <c r="U174" s="1"/>
    </row>
    <row r="175">
      <c r="D175" s="1"/>
      <c r="E175" s="1"/>
      <c r="F175" s="1"/>
      <c r="J175" s="1"/>
      <c r="P175" s="1"/>
      <c r="Q175" s="1"/>
      <c r="R175" s="1"/>
      <c r="S175" s="1"/>
      <c r="T175" s="1"/>
      <c r="U175" s="1"/>
    </row>
    <row r="176">
      <c r="D176" s="1"/>
      <c r="E176" s="1"/>
      <c r="F176" s="1"/>
      <c r="J176" s="1"/>
      <c r="P176" s="1"/>
      <c r="Q176" s="1"/>
      <c r="R176" s="1"/>
      <c r="S176" s="1"/>
      <c r="T176" s="1"/>
      <c r="U176" s="1"/>
    </row>
    <row r="177">
      <c r="D177" s="1"/>
      <c r="E177" s="1"/>
      <c r="F177" s="1"/>
      <c r="J177" s="1"/>
      <c r="P177" s="1"/>
      <c r="Q177" s="1"/>
      <c r="R177" s="1"/>
      <c r="S177" s="1"/>
      <c r="T177" s="1"/>
      <c r="U177" s="1"/>
    </row>
    <row r="178">
      <c r="D178" s="1"/>
      <c r="E178" s="1"/>
      <c r="F178" s="1"/>
      <c r="J178" s="1"/>
      <c r="P178" s="1"/>
      <c r="Q178" s="1"/>
      <c r="R178" s="1"/>
      <c r="S178" s="1"/>
      <c r="T178" s="1"/>
      <c r="U178" s="1"/>
    </row>
    <row r="179">
      <c r="D179" s="1"/>
      <c r="E179" s="1"/>
      <c r="F179" s="1"/>
      <c r="J179" s="1"/>
      <c r="P179" s="1"/>
      <c r="Q179" s="1"/>
      <c r="R179" s="1"/>
      <c r="S179" s="1"/>
      <c r="T179" s="1"/>
      <c r="U179" s="1"/>
    </row>
    <row r="180">
      <c r="D180" s="1"/>
      <c r="E180" s="1"/>
      <c r="F180" s="1"/>
      <c r="J180" s="1"/>
      <c r="P180" s="1"/>
      <c r="Q180" s="1"/>
      <c r="R180" s="1"/>
      <c r="S180" s="1"/>
      <c r="T180" s="1"/>
      <c r="U180" s="1"/>
    </row>
    <row r="181">
      <c r="D181" s="1"/>
      <c r="E181" s="1"/>
      <c r="F181" s="1"/>
      <c r="J181" s="1"/>
      <c r="P181" s="1"/>
      <c r="Q181" s="1"/>
      <c r="R181" s="1"/>
      <c r="S181" s="1"/>
      <c r="T181" s="1"/>
      <c r="U181" s="1"/>
    </row>
    <row r="182">
      <c r="D182" s="1"/>
      <c r="E182" s="1"/>
      <c r="F182" s="1"/>
      <c r="J182" s="1"/>
      <c r="P182" s="1"/>
      <c r="Q182" s="1"/>
      <c r="R182" s="1"/>
      <c r="S182" s="1"/>
      <c r="T182" s="1"/>
      <c r="U182" s="1"/>
    </row>
    <row r="183">
      <c r="D183" s="1"/>
      <c r="E183" s="1"/>
      <c r="F183" s="1"/>
      <c r="J183" s="1"/>
      <c r="P183" s="1"/>
      <c r="Q183" s="1"/>
      <c r="R183" s="1"/>
      <c r="S183" s="1"/>
      <c r="T183" s="1"/>
      <c r="U183" s="1"/>
    </row>
    <row r="184">
      <c r="D184" s="1"/>
      <c r="E184" s="1"/>
      <c r="F184" s="1"/>
      <c r="J184" s="1"/>
      <c r="P184" s="1"/>
      <c r="Q184" s="1"/>
      <c r="R184" s="1"/>
      <c r="S184" s="1"/>
      <c r="T184" s="1"/>
      <c r="U184" s="1"/>
    </row>
    <row r="185">
      <c r="D185" s="1"/>
      <c r="E185" s="1"/>
      <c r="F185" s="1"/>
      <c r="J185" s="1"/>
      <c r="P185" s="1"/>
      <c r="Q185" s="1"/>
      <c r="R185" s="1"/>
      <c r="S185" s="1"/>
      <c r="T185" s="1"/>
      <c r="U185" s="1"/>
    </row>
    <row r="186">
      <c r="D186" s="1"/>
      <c r="E186" s="1"/>
      <c r="F186" s="1"/>
      <c r="J186" s="1"/>
      <c r="P186" s="1"/>
      <c r="Q186" s="1"/>
      <c r="R186" s="1"/>
      <c r="S186" s="1"/>
      <c r="T186" s="1"/>
      <c r="U186" s="1"/>
    </row>
    <row r="187">
      <c r="D187" s="1"/>
      <c r="E187" s="1"/>
      <c r="F187" s="1"/>
      <c r="J187" s="1"/>
      <c r="P187" s="1"/>
      <c r="Q187" s="1"/>
      <c r="R187" s="1"/>
      <c r="S187" s="1"/>
      <c r="T187" s="1"/>
      <c r="U187" s="1"/>
    </row>
    <row r="188">
      <c r="D188" s="1"/>
      <c r="E188" s="1"/>
      <c r="F188" s="1"/>
      <c r="J188" s="1"/>
      <c r="P188" s="1"/>
      <c r="Q188" s="1"/>
      <c r="R188" s="1"/>
      <c r="S188" s="1"/>
      <c r="T188" s="1"/>
      <c r="U188" s="1"/>
    </row>
    <row r="189">
      <c r="D189" s="1"/>
      <c r="E189" s="1"/>
      <c r="F189" s="1"/>
      <c r="J189" s="1"/>
      <c r="P189" s="1"/>
      <c r="Q189" s="1"/>
      <c r="R189" s="1"/>
      <c r="S189" s="1"/>
      <c r="T189" s="1"/>
      <c r="U189" s="1"/>
    </row>
    <row r="190">
      <c r="D190" s="1"/>
      <c r="E190" s="1"/>
      <c r="F190" s="1"/>
      <c r="J190" s="1"/>
      <c r="P190" s="1"/>
      <c r="Q190" s="1"/>
      <c r="R190" s="1"/>
      <c r="S190" s="1"/>
      <c r="T190" s="1"/>
      <c r="U190" s="1"/>
    </row>
    <row r="191">
      <c r="D191" s="1"/>
      <c r="E191" s="1"/>
      <c r="F191" s="1"/>
      <c r="J191" s="1"/>
      <c r="P191" s="1"/>
      <c r="Q191" s="1"/>
      <c r="R191" s="1"/>
      <c r="S191" s="1"/>
      <c r="T191" s="1"/>
      <c r="U191" s="1"/>
    </row>
    <row r="192">
      <c r="D192" s="1"/>
      <c r="E192" s="1"/>
      <c r="F192" s="1"/>
      <c r="J192" s="1"/>
      <c r="P192" s="1"/>
      <c r="Q192" s="1"/>
      <c r="R192" s="1"/>
      <c r="S192" s="1"/>
      <c r="T192" s="1"/>
      <c r="U192" s="1"/>
    </row>
    <row r="193">
      <c r="D193" s="1"/>
      <c r="E193" s="1"/>
      <c r="F193" s="1"/>
      <c r="J193" s="1"/>
      <c r="P193" s="1"/>
      <c r="Q193" s="1"/>
      <c r="R193" s="1"/>
      <c r="S193" s="1"/>
      <c r="T193" s="1"/>
      <c r="U193" s="1"/>
    </row>
    <row r="194">
      <c r="D194" s="1"/>
      <c r="E194" s="1"/>
      <c r="F194" s="1"/>
      <c r="J194" s="1"/>
      <c r="P194" s="1"/>
      <c r="Q194" s="1"/>
      <c r="R194" s="1"/>
      <c r="S194" s="1"/>
      <c r="T194" s="1"/>
      <c r="U194" s="1"/>
    </row>
    <row r="195">
      <c r="D195" s="1"/>
      <c r="E195" s="1"/>
      <c r="F195" s="1"/>
      <c r="J195" s="1"/>
      <c r="P195" s="1"/>
      <c r="Q195" s="1"/>
      <c r="R195" s="1"/>
      <c r="S195" s="1"/>
      <c r="T195" s="1"/>
      <c r="U195" s="1"/>
    </row>
    <row r="196">
      <c r="D196" s="1"/>
      <c r="E196" s="1"/>
      <c r="F196" s="1"/>
      <c r="J196" s="1"/>
      <c r="P196" s="1"/>
      <c r="Q196" s="1"/>
      <c r="R196" s="1"/>
      <c r="S196" s="1"/>
      <c r="T196" s="1"/>
      <c r="U196" s="1"/>
    </row>
    <row r="197">
      <c r="D197" s="1"/>
      <c r="E197" s="1"/>
      <c r="F197" s="1"/>
      <c r="J197" s="1"/>
      <c r="P197" s="1"/>
      <c r="Q197" s="1"/>
      <c r="R197" s="1"/>
      <c r="S197" s="1"/>
      <c r="T197" s="1"/>
      <c r="U197" s="1"/>
    </row>
    <row r="198">
      <c r="D198" s="1"/>
      <c r="E198" s="1"/>
      <c r="F198" s="1"/>
      <c r="J198" s="1"/>
      <c r="P198" s="1"/>
      <c r="Q198" s="1"/>
      <c r="R198" s="1"/>
      <c r="S198" s="1"/>
      <c r="T198" s="1"/>
      <c r="U198" s="1"/>
    </row>
    <row r="199">
      <c r="D199" s="1"/>
      <c r="E199" s="1"/>
      <c r="F199" s="1"/>
      <c r="J199" s="1"/>
      <c r="P199" s="1"/>
      <c r="Q199" s="1"/>
      <c r="R199" s="1"/>
      <c r="S199" s="1"/>
      <c r="T199" s="1"/>
      <c r="U199" s="1"/>
    </row>
    <row r="200">
      <c r="D200" s="1"/>
      <c r="E200" s="1"/>
      <c r="F200" s="1"/>
      <c r="J200" s="1"/>
      <c r="P200" s="1"/>
      <c r="Q200" s="1"/>
      <c r="R200" s="1"/>
      <c r="S200" s="1"/>
      <c r="T200" s="1"/>
      <c r="U200" s="1"/>
    </row>
    <row r="201">
      <c r="D201" s="1"/>
      <c r="E201" s="1"/>
      <c r="F201" s="1"/>
      <c r="J201" s="1"/>
      <c r="P201" s="1"/>
      <c r="Q201" s="1"/>
      <c r="R201" s="1"/>
      <c r="S201" s="1"/>
      <c r="T201" s="1"/>
      <c r="U201" s="1"/>
    </row>
    <row r="202">
      <c r="D202" s="1"/>
      <c r="E202" s="1"/>
      <c r="F202" s="1"/>
      <c r="J202" s="1"/>
      <c r="P202" s="1"/>
      <c r="Q202" s="1"/>
      <c r="R202" s="1"/>
      <c r="S202" s="1"/>
      <c r="T202" s="1"/>
      <c r="U202" s="1"/>
    </row>
    <row r="203">
      <c r="D203" s="1"/>
      <c r="E203" s="1"/>
      <c r="F203" s="1"/>
      <c r="J203" s="1"/>
      <c r="P203" s="1"/>
      <c r="Q203" s="1"/>
      <c r="R203" s="1"/>
      <c r="S203" s="1"/>
      <c r="T203" s="1"/>
      <c r="U203" s="1"/>
    </row>
    <row r="204">
      <c r="D204" s="1"/>
      <c r="E204" s="1"/>
      <c r="F204" s="1"/>
      <c r="J204" s="1"/>
      <c r="P204" s="1"/>
      <c r="Q204" s="1"/>
      <c r="R204" s="1"/>
      <c r="S204" s="1"/>
      <c r="T204" s="1"/>
      <c r="U204" s="1"/>
    </row>
    <row r="205">
      <c r="D205" s="1"/>
      <c r="E205" s="1"/>
      <c r="F205" s="1"/>
      <c r="J205" s="1"/>
      <c r="P205" s="1"/>
      <c r="Q205" s="1"/>
      <c r="R205" s="1"/>
      <c r="S205" s="1"/>
      <c r="T205" s="1"/>
      <c r="U205" s="1"/>
    </row>
    <row r="206">
      <c r="D206" s="1"/>
      <c r="E206" s="1"/>
      <c r="F206" s="1"/>
      <c r="J206" s="1"/>
      <c r="P206" s="1"/>
      <c r="Q206" s="1"/>
      <c r="R206" s="1"/>
      <c r="S206" s="1"/>
      <c r="T206" s="1"/>
      <c r="U206" s="1"/>
    </row>
    <row r="207">
      <c r="D207" s="1"/>
      <c r="E207" s="1"/>
      <c r="F207" s="1"/>
      <c r="J207" s="1"/>
      <c r="P207" s="1"/>
      <c r="Q207" s="1"/>
      <c r="R207" s="1"/>
      <c r="S207" s="1"/>
      <c r="T207" s="1"/>
      <c r="U207" s="1"/>
    </row>
    <row r="208">
      <c r="D208" s="1"/>
      <c r="E208" s="1"/>
      <c r="F208" s="1"/>
      <c r="J208" s="1"/>
      <c r="P208" s="1"/>
      <c r="Q208" s="1"/>
      <c r="R208" s="1"/>
      <c r="S208" s="1"/>
      <c r="T208" s="1"/>
      <c r="U208" s="1"/>
    </row>
    <row r="209">
      <c r="D209" s="1"/>
      <c r="E209" s="1"/>
      <c r="F209" s="1"/>
      <c r="J209" s="1"/>
      <c r="P209" s="1"/>
      <c r="Q209" s="1"/>
      <c r="R209" s="1"/>
      <c r="S209" s="1"/>
      <c r="T209" s="1"/>
      <c r="U209" s="1"/>
    </row>
    <row r="210">
      <c r="D210" s="1"/>
      <c r="E210" s="1"/>
      <c r="F210" s="1"/>
      <c r="J210" s="1"/>
      <c r="P210" s="1"/>
      <c r="Q210" s="1"/>
      <c r="R210" s="1"/>
      <c r="S210" s="1"/>
      <c r="T210" s="1"/>
      <c r="U210" s="1"/>
    </row>
    <row r="211">
      <c r="D211" s="1"/>
      <c r="E211" s="1"/>
      <c r="F211" s="1"/>
      <c r="J211" s="1"/>
      <c r="P211" s="1"/>
      <c r="Q211" s="1"/>
      <c r="R211" s="1"/>
      <c r="S211" s="1"/>
      <c r="T211" s="1"/>
      <c r="U211" s="1"/>
    </row>
    <row r="212">
      <c r="D212" s="1"/>
      <c r="E212" s="1"/>
      <c r="F212" s="1"/>
      <c r="J212" s="1"/>
      <c r="P212" s="1"/>
      <c r="Q212" s="1"/>
      <c r="R212" s="1"/>
      <c r="S212" s="1"/>
      <c r="T212" s="1"/>
      <c r="U212" s="1"/>
    </row>
    <row r="213">
      <c r="D213" s="1"/>
      <c r="E213" s="1"/>
      <c r="F213" s="1"/>
      <c r="J213" s="1"/>
      <c r="P213" s="1"/>
      <c r="Q213" s="1"/>
      <c r="R213" s="1"/>
      <c r="S213" s="1"/>
      <c r="T213" s="1"/>
      <c r="U213" s="1"/>
    </row>
    <row r="214">
      <c r="D214" s="1"/>
      <c r="E214" s="1"/>
      <c r="F214" s="1"/>
      <c r="J214" s="1"/>
      <c r="P214" s="1"/>
      <c r="Q214" s="1"/>
      <c r="R214" s="1"/>
      <c r="S214" s="1"/>
      <c r="T214" s="1"/>
      <c r="U214" s="1"/>
    </row>
    <row r="215">
      <c r="D215" s="1"/>
      <c r="E215" s="1"/>
      <c r="F215" s="1"/>
      <c r="J215" s="1"/>
      <c r="P215" s="1"/>
      <c r="Q215" s="1"/>
      <c r="R215" s="1"/>
      <c r="S215" s="1"/>
      <c r="T215" s="1"/>
      <c r="U215" s="1"/>
    </row>
    <row r="216">
      <c r="D216" s="1"/>
      <c r="E216" s="1"/>
      <c r="F216" s="1"/>
      <c r="J216" s="1"/>
      <c r="P216" s="1"/>
      <c r="Q216" s="1"/>
      <c r="R216" s="1"/>
      <c r="S216" s="1"/>
      <c r="T216" s="1"/>
      <c r="U216" s="1"/>
    </row>
    <row r="217">
      <c r="D217" s="1"/>
      <c r="E217" s="1"/>
      <c r="F217" s="1"/>
      <c r="J217" s="1"/>
      <c r="P217" s="1"/>
      <c r="Q217" s="1"/>
      <c r="R217" s="1"/>
      <c r="S217" s="1"/>
      <c r="T217" s="1"/>
      <c r="U217" s="1"/>
    </row>
    <row r="218">
      <c r="D218" s="1"/>
      <c r="E218" s="1"/>
      <c r="F218" s="1"/>
      <c r="J218" s="1"/>
      <c r="P218" s="1"/>
      <c r="Q218" s="1"/>
      <c r="R218" s="1"/>
      <c r="S218" s="1"/>
      <c r="T218" s="1"/>
      <c r="U218" s="1"/>
    </row>
    <row r="219">
      <c r="D219" s="1"/>
      <c r="E219" s="1"/>
      <c r="F219" s="1"/>
      <c r="J219" s="1"/>
      <c r="P219" s="1"/>
      <c r="Q219" s="1"/>
      <c r="R219" s="1"/>
      <c r="S219" s="1"/>
      <c r="T219" s="1"/>
      <c r="U219" s="1"/>
    </row>
    <row r="220">
      <c r="D220" s="1"/>
      <c r="E220" s="1"/>
      <c r="F220" s="1"/>
      <c r="J220" s="1"/>
      <c r="P220" s="1"/>
      <c r="Q220" s="1"/>
      <c r="R220" s="1"/>
      <c r="S220" s="1"/>
      <c r="T220" s="1"/>
      <c r="U220" s="1"/>
    </row>
    <row r="221">
      <c r="D221" s="1"/>
      <c r="E221" s="1"/>
      <c r="F221" s="1"/>
      <c r="J221" s="1"/>
      <c r="P221" s="1"/>
      <c r="Q221" s="1"/>
      <c r="R221" s="1"/>
      <c r="S221" s="1"/>
      <c r="T221" s="1"/>
      <c r="U221" s="1"/>
    </row>
    <row r="222">
      <c r="D222" s="1"/>
      <c r="E222" s="1"/>
      <c r="F222" s="1"/>
      <c r="J222" s="1"/>
      <c r="P222" s="1"/>
      <c r="Q222" s="1"/>
      <c r="R222" s="1"/>
      <c r="S222" s="1"/>
      <c r="T222" s="1"/>
      <c r="U222" s="1"/>
    </row>
    <row r="223">
      <c r="D223" s="1"/>
      <c r="E223" s="1"/>
      <c r="F223" s="1"/>
      <c r="J223" s="1"/>
      <c r="P223" s="1"/>
      <c r="Q223" s="1"/>
      <c r="R223" s="1"/>
      <c r="S223" s="1"/>
      <c r="T223" s="1"/>
      <c r="U223" s="1"/>
    </row>
    <row r="224">
      <c r="D224" s="1"/>
      <c r="E224" s="1"/>
      <c r="F224" s="1"/>
      <c r="J224" s="1"/>
      <c r="P224" s="1"/>
      <c r="Q224" s="1"/>
      <c r="R224" s="1"/>
      <c r="S224" s="1"/>
      <c r="T224" s="1"/>
      <c r="U224" s="1"/>
    </row>
    <row r="225">
      <c r="D225" s="1"/>
      <c r="E225" s="1"/>
      <c r="F225" s="1"/>
      <c r="J225" s="1"/>
      <c r="P225" s="1"/>
      <c r="Q225" s="1"/>
      <c r="R225" s="1"/>
      <c r="S225" s="1"/>
      <c r="T225" s="1"/>
      <c r="U225" s="1"/>
    </row>
    <row r="226">
      <c r="D226" s="1"/>
      <c r="E226" s="1"/>
      <c r="F226" s="1"/>
      <c r="J226" s="1"/>
      <c r="P226" s="1"/>
      <c r="Q226" s="1"/>
      <c r="R226" s="1"/>
      <c r="S226" s="1"/>
      <c r="T226" s="1"/>
      <c r="U226" s="1"/>
    </row>
    <row r="227">
      <c r="D227" s="1"/>
      <c r="E227" s="1"/>
      <c r="F227" s="1"/>
      <c r="J227" s="1"/>
      <c r="P227" s="1"/>
      <c r="Q227" s="1"/>
      <c r="R227" s="1"/>
      <c r="S227" s="1"/>
      <c r="T227" s="1"/>
      <c r="U227" s="1"/>
    </row>
    <row r="228">
      <c r="D228" s="1"/>
      <c r="E228" s="1"/>
      <c r="F228" s="1"/>
      <c r="J228" s="1"/>
      <c r="P228" s="1"/>
      <c r="Q228" s="1"/>
      <c r="R228" s="1"/>
      <c r="S228" s="1"/>
      <c r="T228" s="1"/>
      <c r="U228" s="1"/>
    </row>
    <row r="229">
      <c r="D229" s="1"/>
      <c r="E229" s="1"/>
      <c r="F229" s="1"/>
      <c r="J229" s="1"/>
      <c r="P229" s="1"/>
      <c r="Q229" s="1"/>
      <c r="R229" s="1"/>
      <c r="S229" s="1"/>
      <c r="T229" s="1"/>
      <c r="U229" s="1"/>
    </row>
    <row r="230">
      <c r="D230" s="1"/>
      <c r="E230" s="1"/>
      <c r="F230" s="1"/>
      <c r="J230" s="1"/>
      <c r="P230" s="1"/>
      <c r="Q230" s="1"/>
      <c r="R230" s="1"/>
      <c r="S230" s="1"/>
      <c r="T230" s="1"/>
      <c r="U230" s="1"/>
    </row>
    <row r="231">
      <c r="D231" s="1"/>
      <c r="E231" s="1"/>
      <c r="F231" s="1"/>
      <c r="J231" s="1"/>
      <c r="P231" s="1"/>
      <c r="Q231" s="1"/>
      <c r="R231" s="1"/>
      <c r="S231" s="1"/>
      <c r="T231" s="1"/>
      <c r="U231" s="1"/>
    </row>
    <row r="232">
      <c r="D232" s="1"/>
      <c r="E232" s="1"/>
      <c r="F232" s="1"/>
      <c r="J232" s="1"/>
      <c r="P232" s="1"/>
      <c r="Q232" s="1"/>
      <c r="R232" s="1"/>
      <c r="S232" s="1"/>
      <c r="T232" s="1"/>
      <c r="U232" s="1"/>
    </row>
    <row r="233">
      <c r="D233" s="1"/>
      <c r="E233" s="1"/>
      <c r="F233" s="1"/>
      <c r="J233" s="1"/>
      <c r="P233" s="1"/>
      <c r="Q233" s="1"/>
      <c r="R233" s="1"/>
      <c r="S233" s="1"/>
      <c r="T233" s="1"/>
      <c r="U233" s="1"/>
    </row>
    <row r="234">
      <c r="D234" s="1"/>
      <c r="E234" s="1"/>
      <c r="F234" s="1"/>
      <c r="J234" s="1"/>
      <c r="P234" s="1"/>
      <c r="Q234" s="1"/>
      <c r="R234" s="1"/>
      <c r="S234" s="1"/>
      <c r="T234" s="1"/>
      <c r="U234" s="1"/>
    </row>
    <row r="235">
      <c r="D235" s="1"/>
      <c r="E235" s="1"/>
      <c r="F235" s="1"/>
      <c r="J235" s="1"/>
      <c r="P235" s="1"/>
      <c r="Q235" s="1"/>
      <c r="R235" s="1"/>
      <c r="S235" s="1"/>
      <c r="T235" s="1"/>
      <c r="U235" s="1"/>
    </row>
    <row r="236">
      <c r="D236" s="1"/>
      <c r="E236" s="1"/>
      <c r="F236" s="1"/>
      <c r="J236" s="1"/>
      <c r="P236" s="1"/>
      <c r="Q236" s="1"/>
      <c r="R236" s="1"/>
      <c r="S236" s="1"/>
      <c r="T236" s="1"/>
      <c r="U236" s="1"/>
    </row>
    <row r="237">
      <c r="D237" s="1"/>
      <c r="E237" s="1"/>
      <c r="F237" s="1"/>
      <c r="J237" s="1"/>
      <c r="P237" s="1"/>
      <c r="Q237" s="1"/>
      <c r="R237" s="1"/>
      <c r="S237" s="1"/>
      <c r="T237" s="1"/>
      <c r="U237" s="1"/>
    </row>
    <row r="238">
      <c r="D238" s="1"/>
      <c r="E238" s="1"/>
      <c r="F238" s="1"/>
      <c r="J238" s="1"/>
      <c r="P238" s="1"/>
      <c r="Q238" s="1"/>
      <c r="R238" s="1"/>
      <c r="S238" s="1"/>
      <c r="T238" s="1"/>
      <c r="U238" s="1"/>
    </row>
    <row r="239">
      <c r="D239" s="1"/>
      <c r="E239" s="1"/>
      <c r="F239" s="1"/>
      <c r="J239" s="1"/>
      <c r="P239" s="1"/>
      <c r="Q239" s="1"/>
      <c r="R239" s="1"/>
      <c r="S239" s="1"/>
      <c r="T239" s="1"/>
      <c r="U239" s="1"/>
    </row>
    <row r="240">
      <c r="D240" s="1"/>
      <c r="E240" s="1"/>
      <c r="F240" s="1"/>
      <c r="J240" s="1"/>
      <c r="P240" s="1"/>
      <c r="Q240" s="1"/>
      <c r="R240" s="1"/>
      <c r="S240" s="1"/>
      <c r="T240" s="1"/>
      <c r="U240" s="1"/>
    </row>
    <row r="241">
      <c r="D241" s="1"/>
      <c r="E241" s="1"/>
      <c r="F241" s="1"/>
      <c r="J241" s="1"/>
      <c r="P241" s="1"/>
      <c r="Q241" s="1"/>
      <c r="R241" s="1"/>
      <c r="S241" s="1"/>
      <c r="T241" s="1"/>
      <c r="U241" s="1"/>
    </row>
    <row r="242">
      <c r="D242" s="1"/>
      <c r="E242" s="1"/>
      <c r="F242" s="1"/>
      <c r="J242" s="1"/>
      <c r="P242" s="1"/>
      <c r="Q242" s="1"/>
      <c r="R242" s="1"/>
      <c r="S242" s="1"/>
      <c r="T242" s="1"/>
      <c r="U242" s="1"/>
    </row>
    <row r="243">
      <c r="D243" s="1"/>
      <c r="E243" s="1"/>
      <c r="F243" s="1"/>
      <c r="J243" s="1"/>
      <c r="P243" s="1"/>
      <c r="Q243" s="1"/>
      <c r="R243" s="1"/>
      <c r="S243" s="1"/>
      <c r="T243" s="1"/>
      <c r="U243" s="1"/>
    </row>
    <row r="244">
      <c r="D244" s="1"/>
      <c r="E244" s="1"/>
      <c r="F244" s="1"/>
      <c r="J244" s="1"/>
      <c r="P244" s="1"/>
      <c r="Q244" s="1"/>
      <c r="R244" s="1"/>
      <c r="S244" s="1"/>
      <c r="T244" s="1"/>
      <c r="U244" s="1"/>
    </row>
    <row r="245">
      <c r="D245" s="1"/>
      <c r="E245" s="1"/>
      <c r="F245" s="1"/>
      <c r="J245" s="1"/>
      <c r="P245" s="1"/>
      <c r="Q245" s="1"/>
      <c r="R245" s="1"/>
      <c r="S245" s="1"/>
      <c r="T245" s="1"/>
      <c r="U245" s="1"/>
    </row>
    <row r="246">
      <c r="D246" s="1"/>
      <c r="E246" s="1"/>
      <c r="F246" s="1"/>
      <c r="J246" s="1"/>
      <c r="P246" s="1"/>
      <c r="Q246" s="1"/>
      <c r="R246" s="1"/>
      <c r="S246" s="1"/>
      <c r="T246" s="1"/>
      <c r="U246" s="1"/>
    </row>
    <row r="247">
      <c r="D247" s="1"/>
      <c r="E247" s="1"/>
      <c r="F247" s="1"/>
      <c r="J247" s="1"/>
      <c r="P247" s="1"/>
      <c r="Q247" s="1"/>
      <c r="R247" s="1"/>
      <c r="S247" s="1"/>
      <c r="T247" s="1"/>
      <c r="U247" s="1"/>
    </row>
    <row r="248">
      <c r="D248" s="1"/>
      <c r="E248" s="1"/>
      <c r="F248" s="1"/>
      <c r="J248" s="1"/>
      <c r="P248" s="1"/>
      <c r="Q248" s="1"/>
      <c r="R248" s="1"/>
      <c r="S248" s="1"/>
      <c r="T248" s="1"/>
      <c r="U248" s="1"/>
    </row>
    <row r="249">
      <c r="D249" s="1"/>
      <c r="E249" s="1"/>
      <c r="F249" s="1"/>
      <c r="J249" s="1"/>
      <c r="P249" s="1"/>
      <c r="Q249" s="1"/>
      <c r="R249" s="1"/>
      <c r="S249" s="1"/>
      <c r="T249" s="1"/>
      <c r="U249" s="1"/>
    </row>
    <row r="250">
      <c r="D250" s="1"/>
      <c r="E250" s="1"/>
      <c r="F250" s="1"/>
      <c r="J250" s="1"/>
      <c r="P250" s="1"/>
      <c r="Q250" s="1"/>
      <c r="R250" s="1"/>
      <c r="S250" s="1"/>
      <c r="T250" s="1"/>
      <c r="U250" s="1"/>
    </row>
    <row r="251">
      <c r="D251" s="1"/>
      <c r="E251" s="1"/>
      <c r="F251" s="1"/>
      <c r="J251" s="1"/>
      <c r="P251" s="1"/>
      <c r="Q251" s="1"/>
      <c r="R251" s="1"/>
      <c r="S251" s="1"/>
      <c r="T251" s="1"/>
      <c r="U251" s="1"/>
    </row>
    <row r="252">
      <c r="D252" s="1"/>
      <c r="E252" s="1"/>
      <c r="F252" s="1"/>
      <c r="J252" s="1"/>
      <c r="P252" s="1"/>
      <c r="Q252" s="1"/>
      <c r="R252" s="1"/>
      <c r="S252" s="1"/>
      <c r="T252" s="1"/>
      <c r="U252" s="1"/>
    </row>
    <row r="253">
      <c r="D253" s="1"/>
      <c r="E253" s="1"/>
      <c r="F253" s="1"/>
      <c r="J253" s="1"/>
      <c r="P253" s="1"/>
      <c r="Q253" s="1"/>
      <c r="R253" s="1"/>
      <c r="S253" s="1"/>
      <c r="T253" s="1"/>
      <c r="U253" s="1"/>
    </row>
    <row r="254">
      <c r="D254" s="1"/>
      <c r="E254" s="1"/>
      <c r="F254" s="1"/>
      <c r="J254" s="1"/>
      <c r="P254" s="1"/>
      <c r="Q254" s="1"/>
      <c r="R254" s="1"/>
      <c r="S254" s="1"/>
      <c r="T254" s="1"/>
      <c r="U254" s="1"/>
    </row>
    <row r="255">
      <c r="D255" s="1"/>
      <c r="E255" s="1"/>
      <c r="F255" s="1"/>
      <c r="J255" s="1"/>
      <c r="P255" s="1"/>
      <c r="Q255" s="1"/>
      <c r="R255" s="1"/>
      <c r="S255" s="1"/>
      <c r="T255" s="1"/>
      <c r="U255" s="1"/>
    </row>
    <row r="256">
      <c r="D256" s="1"/>
      <c r="E256" s="1"/>
      <c r="F256" s="1"/>
      <c r="J256" s="1"/>
      <c r="P256" s="1"/>
      <c r="Q256" s="1"/>
      <c r="R256" s="1"/>
      <c r="S256" s="1"/>
      <c r="T256" s="1"/>
      <c r="U256" s="1"/>
    </row>
    <row r="257">
      <c r="D257" s="1"/>
      <c r="E257" s="1"/>
      <c r="F257" s="1"/>
      <c r="J257" s="1"/>
      <c r="P257" s="1"/>
      <c r="Q257" s="1"/>
      <c r="R257" s="1"/>
      <c r="S257" s="1"/>
      <c r="T257" s="1"/>
      <c r="U257" s="1"/>
    </row>
    <row r="258">
      <c r="D258" s="1"/>
      <c r="E258" s="1"/>
      <c r="F258" s="1"/>
      <c r="J258" s="1"/>
      <c r="P258" s="1"/>
      <c r="Q258" s="1"/>
      <c r="R258" s="1"/>
      <c r="S258" s="1"/>
      <c r="T258" s="1"/>
      <c r="U258" s="1"/>
    </row>
    <row r="259">
      <c r="D259" s="1"/>
      <c r="E259" s="1"/>
      <c r="F259" s="1"/>
      <c r="J259" s="1"/>
      <c r="P259" s="1"/>
      <c r="Q259" s="1"/>
      <c r="R259" s="1"/>
      <c r="S259" s="1"/>
      <c r="T259" s="1"/>
      <c r="U259" s="1"/>
    </row>
    <row r="260">
      <c r="D260" s="1"/>
      <c r="E260" s="1"/>
      <c r="F260" s="1"/>
      <c r="J260" s="1"/>
      <c r="P260" s="1"/>
      <c r="Q260" s="1"/>
      <c r="R260" s="1"/>
      <c r="S260" s="1"/>
      <c r="T260" s="1"/>
      <c r="U260" s="1"/>
    </row>
    <row r="261">
      <c r="D261" s="1"/>
      <c r="E261" s="1"/>
      <c r="F261" s="1"/>
      <c r="J261" s="1"/>
      <c r="P261" s="1"/>
      <c r="Q261" s="1"/>
      <c r="R261" s="1"/>
      <c r="S261" s="1"/>
      <c r="T261" s="1"/>
      <c r="U261" s="1"/>
    </row>
    <row r="262">
      <c r="D262" s="1"/>
      <c r="E262" s="1"/>
      <c r="F262" s="1"/>
      <c r="J262" s="1"/>
      <c r="P262" s="1"/>
      <c r="Q262" s="1"/>
      <c r="R262" s="1"/>
      <c r="S262" s="1"/>
      <c r="T262" s="1"/>
      <c r="U262" s="1"/>
    </row>
    <row r="263">
      <c r="D263" s="1"/>
      <c r="E263" s="1"/>
      <c r="F263" s="1"/>
      <c r="J263" s="1"/>
      <c r="P263" s="1"/>
      <c r="Q263" s="1"/>
      <c r="R263" s="1"/>
      <c r="S263" s="1"/>
      <c r="T263" s="1"/>
      <c r="U263" s="1"/>
    </row>
    <row r="264">
      <c r="D264" s="1"/>
      <c r="E264" s="1"/>
      <c r="F264" s="1"/>
      <c r="J264" s="1"/>
      <c r="P264" s="1"/>
      <c r="Q264" s="1"/>
      <c r="R264" s="1"/>
      <c r="S264" s="1"/>
      <c r="T264" s="1"/>
      <c r="U264" s="1"/>
    </row>
    <row r="265">
      <c r="D265" s="1"/>
      <c r="E265" s="1"/>
      <c r="F265" s="1"/>
      <c r="J265" s="1"/>
      <c r="P265" s="1"/>
      <c r="Q265" s="1"/>
      <c r="R265" s="1"/>
      <c r="S265" s="1"/>
      <c r="T265" s="1"/>
      <c r="U265" s="1"/>
    </row>
    <row r="266">
      <c r="D266" s="1"/>
      <c r="E266" s="1"/>
      <c r="F266" s="1"/>
      <c r="J266" s="1"/>
      <c r="P266" s="1"/>
      <c r="Q266" s="1"/>
      <c r="R266" s="1"/>
      <c r="S266" s="1"/>
      <c r="T266" s="1"/>
      <c r="U266" s="1"/>
    </row>
    <row r="267">
      <c r="D267" s="1"/>
      <c r="E267" s="1"/>
      <c r="F267" s="1"/>
      <c r="J267" s="1"/>
      <c r="P267" s="1"/>
      <c r="Q267" s="1"/>
      <c r="R267" s="1"/>
      <c r="S267" s="1"/>
      <c r="T267" s="1"/>
      <c r="U267" s="1"/>
    </row>
    <row r="268">
      <c r="D268" s="1"/>
      <c r="E268" s="1"/>
      <c r="F268" s="1"/>
      <c r="J268" s="1"/>
      <c r="P268" s="1"/>
      <c r="Q268" s="1"/>
      <c r="R268" s="1"/>
      <c r="S268" s="1"/>
      <c r="T268" s="1"/>
      <c r="U268" s="1"/>
    </row>
    <row r="269">
      <c r="D269" s="1"/>
      <c r="E269" s="1"/>
      <c r="F269" s="1"/>
      <c r="J269" s="1"/>
      <c r="P269" s="1"/>
      <c r="Q269" s="1"/>
      <c r="R269" s="1"/>
      <c r="S269" s="1"/>
      <c r="T269" s="1"/>
      <c r="U269" s="1"/>
    </row>
    <row r="270">
      <c r="D270" s="1"/>
      <c r="E270" s="1"/>
      <c r="F270" s="1"/>
      <c r="J270" s="1"/>
      <c r="P270" s="1"/>
      <c r="Q270" s="1"/>
      <c r="R270" s="1"/>
      <c r="S270" s="1"/>
      <c r="T270" s="1"/>
      <c r="U270" s="1"/>
    </row>
    <row r="271">
      <c r="D271" s="1"/>
      <c r="E271" s="1"/>
      <c r="F271" s="1"/>
      <c r="J271" s="1"/>
      <c r="P271" s="1"/>
      <c r="Q271" s="1"/>
      <c r="R271" s="1"/>
      <c r="S271" s="1"/>
      <c r="T271" s="1"/>
      <c r="U271" s="1"/>
    </row>
    <row r="272">
      <c r="D272" s="1"/>
      <c r="E272" s="1"/>
      <c r="F272" s="1"/>
      <c r="J272" s="1"/>
      <c r="P272" s="1"/>
      <c r="Q272" s="1"/>
      <c r="R272" s="1"/>
      <c r="S272" s="1"/>
      <c r="T272" s="1"/>
      <c r="U272" s="1"/>
    </row>
    <row r="273">
      <c r="D273" s="1"/>
      <c r="E273" s="1"/>
      <c r="F273" s="1"/>
      <c r="J273" s="1"/>
      <c r="P273" s="1"/>
      <c r="Q273" s="1"/>
      <c r="R273" s="1"/>
      <c r="S273" s="1"/>
      <c r="T273" s="1"/>
      <c r="U273" s="1"/>
    </row>
    <row r="274">
      <c r="D274" s="1"/>
      <c r="E274" s="1"/>
      <c r="F274" s="1"/>
      <c r="J274" s="1"/>
      <c r="P274" s="1"/>
      <c r="Q274" s="1"/>
      <c r="R274" s="1"/>
      <c r="S274" s="1"/>
      <c r="T274" s="1"/>
      <c r="U274" s="1"/>
    </row>
    <row r="275">
      <c r="D275" s="1"/>
      <c r="E275" s="1"/>
      <c r="F275" s="1"/>
      <c r="J275" s="1"/>
      <c r="P275" s="1"/>
      <c r="Q275" s="1"/>
      <c r="R275" s="1"/>
      <c r="S275" s="1"/>
      <c r="T275" s="1"/>
      <c r="U275" s="1"/>
    </row>
    <row r="276">
      <c r="D276" s="1"/>
      <c r="E276" s="1"/>
      <c r="F276" s="1"/>
      <c r="J276" s="1"/>
      <c r="P276" s="1"/>
      <c r="Q276" s="1"/>
      <c r="R276" s="1"/>
      <c r="S276" s="1"/>
      <c r="T276" s="1"/>
      <c r="U276" s="1"/>
    </row>
    <row r="277">
      <c r="D277" s="1"/>
      <c r="E277" s="1"/>
      <c r="F277" s="1"/>
      <c r="J277" s="1"/>
      <c r="P277" s="1"/>
      <c r="Q277" s="1"/>
      <c r="R277" s="1"/>
      <c r="S277" s="1"/>
      <c r="T277" s="1"/>
      <c r="U277" s="1"/>
    </row>
    <row r="278">
      <c r="D278" s="1"/>
      <c r="E278" s="1"/>
      <c r="F278" s="1"/>
      <c r="J278" s="1"/>
      <c r="P278" s="1"/>
      <c r="Q278" s="1"/>
      <c r="R278" s="1"/>
      <c r="S278" s="1"/>
      <c r="T278" s="1"/>
      <c r="U278" s="1"/>
    </row>
    <row r="279">
      <c r="D279" s="1"/>
      <c r="E279" s="1"/>
      <c r="F279" s="1"/>
      <c r="J279" s="1"/>
      <c r="P279" s="1"/>
      <c r="Q279" s="1"/>
      <c r="R279" s="1"/>
      <c r="S279" s="1"/>
      <c r="T279" s="1"/>
      <c r="U279" s="1"/>
    </row>
    <row r="280">
      <c r="D280" s="1"/>
      <c r="E280" s="1"/>
      <c r="F280" s="1"/>
      <c r="J280" s="1"/>
      <c r="P280" s="1"/>
      <c r="Q280" s="1"/>
      <c r="R280" s="1"/>
      <c r="S280" s="1"/>
      <c r="T280" s="1"/>
      <c r="U280" s="1"/>
    </row>
    <row r="281">
      <c r="D281" s="1"/>
      <c r="E281" s="1"/>
      <c r="F281" s="1"/>
      <c r="J281" s="1"/>
      <c r="P281" s="1"/>
      <c r="Q281" s="1"/>
      <c r="R281" s="1"/>
      <c r="S281" s="1"/>
      <c r="T281" s="1"/>
      <c r="U281" s="1"/>
    </row>
    <row r="282">
      <c r="D282" s="1"/>
      <c r="E282" s="1"/>
      <c r="F282" s="1"/>
      <c r="J282" s="1"/>
      <c r="P282" s="1"/>
      <c r="Q282" s="1"/>
      <c r="R282" s="1"/>
      <c r="S282" s="1"/>
      <c r="T282" s="1"/>
      <c r="U282" s="1"/>
    </row>
    <row r="283">
      <c r="D283" s="1"/>
      <c r="E283" s="1"/>
      <c r="F283" s="1"/>
      <c r="J283" s="1"/>
      <c r="P283" s="1"/>
      <c r="Q283" s="1"/>
      <c r="R283" s="1"/>
      <c r="S283" s="1"/>
      <c r="T283" s="1"/>
      <c r="U283" s="1"/>
    </row>
    <row r="284">
      <c r="D284" s="1"/>
      <c r="E284" s="1"/>
      <c r="F284" s="1"/>
      <c r="J284" s="1"/>
      <c r="P284" s="1"/>
      <c r="Q284" s="1"/>
      <c r="R284" s="1"/>
      <c r="S284" s="1"/>
      <c r="T284" s="1"/>
      <c r="U284" s="1"/>
    </row>
    <row r="285">
      <c r="D285" s="1"/>
      <c r="E285" s="1"/>
      <c r="F285" s="1"/>
      <c r="J285" s="1"/>
      <c r="P285" s="1"/>
      <c r="Q285" s="1"/>
      <c r="R285" s="1"/>
      <c r="S285" s="1"/>
      <c r="T285" s="1"/>
      <c r="U285" s="1"/>
    </row>
    <row r="286">
      <c r="D286" s="1"/>
      <c r="E286" s="1"/>
      <c r="F286" s="1"/>
      <c r="J286" s="1"/>
      <c r="P286" s="1"/>
      <c r="Q286" s="1"/>
      <c r="R286" s="1"/>
      <c r="S286" s="1"/>
      <c r="T286" s="1"/>
      <c r="U286" s="1"/>
    </row>
    <row r="287">
      <c r="D287" s="1"/>
      <c r="E287" s="1"/>
      <c r="F287" s="1"/>
      <c r="J287" s="1"/>
      <c r="P287" s="1"/>
      <c r="Q287" s="1"/>
      <c r="R287" s="1"/>
      <c r="S287" s="1"/>
      <c r="T287" s="1"/>
      <c r="U287" s="1"/>
    </row>
    <row r="288">
      <c r="D288" s="1"/>
      <c r="E288" s="1"/>
      <c r="F288" s="1"/>
      <c r="J288" s="1"/>
      <c r="P288" s="1"/>
      <c r="Q288" s="1"/>
      <c r="R288" s="1"/>
      <c r="S288" s="1"/>
      <c r="T288" s="1"/>
      <c r="U288" s="1"/>
    </row>
    <row r="289">
      <c r="D289" s="1"/>
      <c r="E289" s="1"/>
      <c r="F289" s="1"/>
      <c r="J289" s="1"/>
      <c r="P289" s="1"/>
      <c r="Q289" s="1"/>
      <c r="R289" s="1"/>
      <c r="S289" s="1"/>
      <c r="T289" s="1"/>
      <c r="U289" s="1"/>
    </row>
    <row r="290">
      <c r="D290" s="1"/>
      <c r="E290" s="1"/>
      <c r="F290" s="1"/>
      <c r="J290" s="1"/>
      <c r="P290" s="1"/>
      <c r="Q290" s="1"/>
      <c r="R290" s="1"/>
      <c r="S290" s="1"/>
      <c r="T290" s="1"/>
      <c r="U290" s="1"/>
    </row>
    <row r="291">
      <c r="D291" s="1"/>
      <c r="E291" s="1"/>
      <c r="F291" s="1"/>
      <c r="J291" s="1"/>
      <c r="P291" s="1"/>
      <c r="Q291" s="1"/>
      <c r="R291" s="1"/>
      <c r="S291" s="1"/>
      <c r="T291" s="1"/>
      <c r="U291" s="1"/>
    </row>
    <row r="292">
      <c r="D292" s="1"/>
      <c r="E292" s="1"/>
      <c r="F292" s="1"/>
      <c r="J292" s="1"/>
      <c r="P292" s="1"/>
      <c r="Q292" s="1"/>
      <c r="R292" s="1"/>
      <c r="S292" s="1"/>
      <c r="T292" s="1"/>
      <c r="U292" s="1"/>
    </row>
    <row r="293">
      <c r="D293" s="1"/>
      <c r="E293" s="1"/>
      <c r="F293" s="1"/>
      <c r="J293" s="1"/>
      <c r="P293" s="1"/>
      <c r="Q293" s="1"/>
      <c r="R293" s="1"/>
      <c r="S293" s="1"/>
      <c r="T293" s="1"/>
      <c r="U293" s="1"/>
    </row>
    <row r="294">
      <c r="D294" s="1"/>
      <c r="E294" s="1"/>
      <c r="F294" s="1"/>
      <c r="J294" s="1"/>
      <c r="P294" s="1"/>
      <c r="Q294" s="1"/>
      <c r="R294" s="1"/>
      <c r="S294" s="1"/>
      <c r="T294" s="1"/>
      <c r="U294" s="1"/>
    </row>
    <row r="295">
      <c r="D295" s="1"/>
      <c r="E295" s="1"/>
      <c r="F295" s="1"/>
      <c r="J295" s="1"/>
      <c r="P295" s="1"/>
      <c r="Q295" s="1"/>
      <c r="R295" s="1"/>
      <c r="S295" s="1"/>
      <c r="T295" s="1"/>
      <c r="U295" s="1"/>
    </row>
    <row r="296">
      <c r="D296" s="1"/>
      <c r="E296" s="1"/>
      <c r="F296" s="1"/>
      <c r="J296" s="1"/>
      <c r="P296" s="1"/>
      <c r="Q296" s="1"/>
      <c r="R296" s="1"/>
      <c r="S296" s="1"/>
      <c r="T296" s="1"/>
      <c r="U296" s="1"/>
    </row>
    <row r="297">
      <c r="D297" s="1"/>
      <c r="E297" s="1"/>
      <c r="F297" s="1"/>
      <c r="J297" s="1"/>
      <c r="P297" s="1"/>
      <c r="Q297" s="1"/>
      <c r="R297" s="1"/>
      <c r="S297" s="1"/>
      <c r="T297" s="1"/>
      <c r="U297" s="1"/>
    </row>
    <row r="298">
      <c r="D298" s="1"/>
      <c r="E298" s="1"/>
      <c r="F298" s="1"/>
      <c r="J298" s="1"/>
      <c r="P298" s="1"/>
      <c r="Q298" s="1"/>
      <c r="R298" s="1"/>
      <c r="S298" s="1"/>
      <c r="T298" s="1"/>
      <c r="U298" s="1"/>
    </row>
    <row r="299">
      <c r="D299" s="1"/>
      <c r="E299" s="1"/>
      <c r="F299" s="1"/>
      <c r="J299" s="1"/>
      <c r="P299" s="1"/>
      <c r="Q299" s="1"/>
      <c r="R299" s="1"/>
      <c r="S299" s="1"/>
      <c r="T299" s="1"/>
      <c r="U299" s="1"/>
    </row>
    <row r="300">
      <c r="D300" s="1"/>
      <c r="E300" s="1"/>
      <c r="F300" s="1"/>
      <c r="J300" s="1"/>
      <c r="P300" s="1"/>
      <c r="Q300" s="1"/>
      <c r="R300" s="1"/>
      <c r="S300" s="1"/>
      <c r="T300" s="1"/>
      <c r="U300" s="1"/>
    </row>
    <row r="301">
      <c r="D301" s="1"/>
      <c r="E301" s="1"/>
      <c r="F301" s="1"/>
      <c r="J301" s="1"/>
      <c r="P301" s="1"/>
      <c r="Q301" s="1"/>
      <c r="R301" s="1"/>
      <c r="S301" s="1"/>
      <c r="T301" s="1"/>
      <c r="U301" s="1"/>
    </row>
    <row r="302">
      <c r="D302" s="1"/>
      <c r="E302" s="1"/>
      <c r="F302" s="1"/>
      <c r="J302" s="1"/>
      <c r="P302" s="1"/>
      <c r="Q302" s="1"/>
      <c r="R302" s="1"/>
      <c r="S302" s="1"/>
      <c r="T302" s="1"/>
      <c r="U302" s="1"/>
    </row>
    <row r="303">
      <c r="D303" s="1"/>
      <c r="E303" s="1"/>
      <c r="F303" s="1"/>
      <c r="J303" s="1"/>
      <c r="P303" s="1"/>
      <c r="Q303" s="1"/>
      <c r="R303" s="1"/>
      <c r="S303" s="1"/>
      <c r="T303" s="1"/>
      <c r="U303" s="1"/>
    </row>
    <row r="304">
      <c r="D304" s="1"/>
      <c r="E304" s="1"/>
      <c r="F304" s="1"/>
      <c r="J304" s="1"/>
      <c r="P304" s="1"/>
      <c r="Q304" s="1"/>
      <c r="R304" s="1"/>
      <c r="S304" s="1"/>
      <c r="T304" s="1"/>
      <c r="U304" s="1"/>
    </row>
    <row r="305">
      <c r="D305" s="1"/>
      <c r="E305" s="1"/>
      <c r="F305" s="1"/>
      <c r="J305" s="1"/>
      <c r="P305" s="1"/>
      <c r="Q305" s="1"/>
      <c r="R305" s="1"/>
      <c r="S305" s="1"/>
      <c r="T305" s="1"/>
      <c r="U305" s="1"/>
    </row>
    <row r="306">
      <c r="D306" s="1"/>
      <c r="E306" s="1"/>
      <c r="F306" s="1"/>
      <c r="J306" s="1"/>
      <c r="P306" s="1"/>
      <c r="Q306" s="1"/>
      <c r="R306" s="1"/>
      <c r="S306" s="1"/>
      <c r="T306" s="1"/>
      <c r="U306" s="1"/>
    </row>
    <row r="307">
      <c r="D307" s="1"/>
      <c r="E307" s="1"/>
      <c r="F307" s="1"/>
      <c r="J307" s="1"/>
      <c r="P307" s="1"/>
      <c r="Q307" s="1"/>
      <c r="R307" s="1"/>
      <c r="S307" s="1"/>
      <c r="T307" s="1"/>
      <c r="U307" s="1"/>
    </row>
    <row r="308">
      <c r="D308" s="1"/>
      <c r="E308" s="1"/>
      <c r="F308" s="1"/>
      <c r="J308" s="1"/>
      <c r="P308" s="1"/>
      <c r="Q308" s="1"/>
      <c r="R308" s="1"/>
      <c r="S308" s="1"/>
      <c r="T308" s="1"/>
      <c r="U308" s="1"/>
    </row>
    <row r="309">
      <c r="D309" s="1"/>
      <c r="E309" s="1"/>
      <c r="F309" s="1"/>
      <c r="J309" s="1"/>
      <c r="P309" s="1"/>
      <c r="Q309" s="1"/>
      <c r="R309" s="1"/>
      <c r="S309" s="1"/>
      <c r="T309" s="1"/>
      <c r="U309" s="1"/>
    </row>
    <row r="310">
      <c r="D310" s="1"/>
      <c r="E310" s="1"/>
      <c r="F310" s="1"/>
      <c r="J310" s="1"/>
      <c r="P310" s="1"/>
      <c r="Q310" s="1"/>
      <c r="R310" s="1"/>
      <c r="S310" s="1"/>
      <c r="T310" s="1"/>
      <c r="U310" s="1"/>
    </row>
    <row r="311">
      <c r="D311" s="1"/>
      <c r="E311" s="1"/>
      <c r="F311" s="1"/>
      <c r="J311" s="1"/>
      <c r="P311" s="1"/>
      <c r="Q311" s="1"/>
      <c r="R311" s="1"/>
      <c r="S311" s="1"/>
      <c r="T311" s="1"/>
      <c r="U311" s="1"/>
    </row>
    <row r="312">
      <c r="D312" s="1"/>
      <c r="E312" s="1"/>
      <c r="F312" s="1"/>
      <c r="J312" s="1"/>
      <c r="P312" s="1"/>
      <c r="Q312" s="1"/>
      <c r="R312" s="1"/>
      <c r="S312" s="1"/>
      <c r="T312" s="1"/>
      <c r="U312" s="1"/>
    </row>
    <row r="313">
      <c r="D313" s="1"/>
      <c r="E313" s="1"/>
      <c r="F313" s="1"/>
      <c r="J313" s="1"/>
      <c r="P313" s="1"/>
      <c r="Q313" s="1"/>
      <c r="R313" s="1"/>
      <c r="S313" s="1"/>
      <c r="T313" s="1"/>
      <c r="U313" s="1"/>
    </row>
    <row r="314">
      <c r="D314" s="1"/>
      <c r="E314" s="1"/>
      <c r="F314" s="1"/>
      <c r="J314" s="1"/>
      <c r="P314" s="1"/>
      <c r="Q314" s="1"/>
      <c r="R314" s="1"/>
      <c r="S314" s="1"/>
      <c r="T314" s="1"/>
      <c r="U314" s="1"/>
    </row>
    <row r="315">
      <c r="D315" s="1"/>
      <c r="E315" s="1"/>
      <c r="F315" s="1"/>
      <c r="J315" s="1"/>
      <c r="P315" s="1"/>
      <c r="Q315" s="1"/>
      <c r="R315" s="1"/>
      <c r="S315" s="1"/>
      <c r="T315" s="1"/>
      <c r="U315" s="1"/>
    </row>
    <row r="316">
      <c r="D316" s="1"/>
      <c r="E316" s="1"/>
      <c r="F316" s="1"/>
      <c r="J316" s="1"/>
      <c r="P316" s="1"/>
      <c r="Q316" s="1"/>
      <c r="R316" s="1"/>
      <c r="S316" s="1"/>
      <c r="T316" s="1"/>
      <c r="U316" s="1"/>
    </row>
    <row r="317">
      <c r="D317" s="1"/>
      <c r="E317" s="1"/>
      <c r="F317" s="1"/>
      <c r="J317" s="1"/>
      <c r="P317" s="1"/>
      <c r="Q317" s="1"/>
      <c r="R317" s="1"/>
      <c r="S317" s="1"/>
      <c r="T317" s="1"/>
      <c r="U317" s="1"/>
    </row>
    <row r="318">
      <c r="D318" s="1"/>
      <c r="E318" s="1"/>
      <c r="F318" s="1"/>
      <c r="J318" s="1"/>
      <c r="P318" s="1"/>
      <c r="Q318" s="1"/>
      <c r="R318" s="1"/>
      <c r="S318" s="1"/>
      <c r="T318" s="1"/>
      <c r="U318" s="1"/>
    </row>
    <row r="319">
      <c r="D319" s="1"/>
      <c r="E319" s="1"/>
      <c r="F319" s="1"/>
      <c r="J319" s="1"/>
      <c r="P319" s="1"/>
      <c r="Q319" s="1"/>
      <c r="R319" s="1"/>
      <c r="S319" s="1"/>
      <c r="T319" s="1"/>
      <c r="U319" s="1"/>
    </row>
    <row r="320">
      <c r="D320" s="1"/>
      <c r="E320" s="1"/>
      <c r="F320" s="1"/>
      <c r="J320" s="1"/>
      <c r="P320" s="1"/>
      <c r="Q320" s="1"/>
      <c r="R320" s="1"/>
      <c r="S320" s="1"/>
      <c r="T320" s="1"/>
      <c r="U320" s="1"/>
    </row>
    <row r="321">
      <c r="D321" s="1"/>
      <c r="E321" s="1"/>
      <c r="F321" s="1"/>
      <c r="J321" s="1"/>
      <c r="P321" s="1"/>
      <c r="Q321" s="1"/>
      <c r="R321" s="1"/>
      <c r="S321" s="1"/>
      <c r="T321" s="1"/>
      <c r="U321" s="1"/>
    </row>
    <row r="322">
      <c r="D322" s="1"/>
      <c r="E322" s="1"/>
      <c r="F322" s="1"/>
      <c r="J322" s="1"/>
      <c r="P322" s="1"/>
      <c r="Q322" s="1"/>
      <c r="R322" s="1"/>
      <c r="S322" s="1"/>
      <c r="T322" s="1"/>
      <c r="U322" s="1"/>
    </row>
    <row r="323">
      <c r="D323" s="1"/>
      <c r="E323" s="1"/>
      <c r="F323" s="1"/>
      <c r="J323" s="1"/>
      <c r="P323" s="1"/>
      <c r="Q323" s="1"/>
      <c r="R323" s="1"/>
      <c r="S323" s="1"/>
      <c r="T323" s="1"/>
      <c r="U323" s="1"/>
    </row>
    <row r="324">
      <c r="D324" s="1"/>
      <c r="E324" s="1"/>
      <c r="F324" s="1"/>
      <c r="J324" s="1"/>
      <c r="P324" s="1"/>
      <c r="Q324" s="1"/>
      <c r="R324" s="1"/>
      <c r="S324" s="1"/>
      <c r="T324" s="1"/>
      <c r="U324" s="1"/>
    </row>
    <row r="325">
      <c r="D325" s="1"/>
      <c r="E325" s="1"/>
      <c r="F325" s="1"/>
      <c r="J325" s="1"/>
      <c r="P325" s="1"/>
      <c r="Q325" s="1"/>
      <c r="R325" s="1"/>
      <c r="S325" s="1"/>
      <c r="T325" s="1"/>
      <c r="U325" s="1"/>
    </row>
    <row r="326">
      <c r="D326" s="1"/>
      <c r="E326" s="1"/>
      <c r="F326" s="1"/>
      <c r="J326" s="1"/>
      <c r="P326" s="1"/>
      <c r="Q326" s="1"/>
      <c r="R326" s="1"/>
      <c r="S326" s="1"/>
      <c r="T326" s="1"/>
      <c r="U326" s="1"/>
    </row>
    <row r="327">
      <c r="D327" s="1"/>
      <c r="E327" s="1"/>
      <c r="F327" s="1"/>
      <c r="J327" s="1"/>
      <c r="P327" s="1"/>
      <c r="Q327" s="1"/>
      <c r="R327" s="1"/>
      <c r="S327" s="1"/>
      <c r="T327" s="1"/>
      <c r="U327" s="1"/>
    </row>
    <row r="328">
      <c r="D328" s="1"/>
      <c r="E328" s="1"/>
      <c r="F328" s="1"/>
      <c r="J328" s="1"/>
      <c r="P328" s="1"/>
      <c r="Q328" s="1"/>
      <c r="R328" s="1"/>
      <c r="S328" s="1"/>
      <c r="T328" s="1"/>
      <c r="U328" s="1"/>
    </row>
    <row r="329">
      <c r="D329" s="1"/>
      <c r="E329" s="1"/>
      <c r="F329" s="1"/>
      <c r="J329" s="1"/>
      <c r="P329" s="1"/>
      <c r="Q329" s="1"/>
      <c r="R329" s="1"/>
      <c r="S329" s="1"/>
      <c r="T329" s="1"/>
      <c r="U329" s="1"/>
    </row>
    <row r="330">
      <c r="D330" s="1"/>
      <c r="E330" s="1"/>
      <c r="F330" s="1"/>
      <c r="J330" s="1"/>
      <c r="P330" s="1"/>
      <c r="Q330" s="1"/>
      <c r="R330" s="1"/>
      <c r="S330" s="1"/>
      <c r="T330" s="1"/>
      <c r="U330" s="1"/>
    </row>
    <row r="331">
      <c r="D331" s="1"/>
      <c r="E331" s="1"/>
      <c r="F331" s="1"/>
      <c r="J331" s="1"/>
      <c r="P331" s="1"/>
      <c r="Q331" s="1"/>
      <c r="R331" s="1"/>
      <c r="S331" s="1"/>
      <c r="T331" s="1"/>
      <c r="U331" s="1"/>
    </row>
    <row r="332">
      <c r="D332" s="1"/>
      <c r="E332" s="1"/>
      <c r="F332" s="1"/>
      <c r="J332" s="1"/>
      <c r="P332" s="1"/>
      <c r="Q332" s="1"/>
      <c r="R332" s="1"/>
      <c r="S332" s="1"/>
      <c r="T332" s="1"/>
      <c r="U332" s="1"/>
    </row>
    <row r="333">
      <c r="D333" s="1"/>
      <c r="E333" s="1"/>
      <c r="F333" s="1"/>
      <c r="J333" s="1"/>
      <c r="P333" s="1"/>
      <c r="Q333" s="1"/>
      <c r="R333" s="1"/>
      <c r="S333" s="1"/>
      <c r="T333" s="1"/>
      <c r="U333" s="1"/>
    </row>
    <row r="334">
      <c r="D334" s="1"/>
      <c r="E334" s="1"/>
      <c r="F334" s="1"/>
      <c r="J334" s="1"/>
      <c r="P334" s="1"/>
      <c r="Q334" s="1"/>
      <c r="R334" s="1"/>
      <c r="S334" s="1"/>
      <c r="T334" s="1"/>
      <c r="U334" s="1"/>
    </row>
    <row r="335">
      <c r="D335" s="1"/>
      <c r="E335" s="1"/>
      <c r="F335" s="1"/>
      <c r="J335" s="1"/>
      <c r="P335" s="1"/>
      <c r="Q335" s="1"/>
      <c r="R335" s="1"/>
      <c r="S335" s="1"/>
      <c r="T335" s="1"/>
      <c r="U335" s="1"/>
    </row>
    <row r="336">
      <c r="D336" s="1"/>
      <c r="E336" s="1"/>
      <c r="F336" s="1"/>
      <c r="J336" s="1"/>
      <c r="P336" s="1"/>
      <c r="Q336" s="1"/>
      <c r="R336" s="1"/>
      <c r="S336" s="1"/>
      <c r="T336" s="1"/>
      <c r="U336" s="1"/>
    </row>
    <row r="337">
      <c r="D337" s="1"/>
      <c r="E337" s="1"/>
      <c r="F337" s="1"/>
      <c r="J337" s="1"/>
      <c r="P337" s="1"/>
      <c r="Q337" s="1"/>
      <c r="R337" s="1"/>
      <c r="S337" s="1"/>
      <c r="T337" s="1"/>
      <c r="U337" s="1"/>
    </row>
    <row r="338">
      <c r="D338" s="1"/>
      <c r="E338" s="1"/>
      <c r="F338" s="1"/>
      <c r="J338" s="1"/>
      <c r="P338" s="1"/>
      <c r="Q338" s="1"/>
      <c r="R338" s="1"/>
      <c r="S338" s="1"/>
      <c r="T338" s="1"/>
      <c r="U338" s="1"/>
    </row>
    <row r="339">
      <c r="D339" s="1"/>
      <c r="E339" s="1"/>
      <c r="F339" s="1"/>
      <c r="J339" s="1"/>
      <c r="P339" s="1"/>
      <c r="Q339" s="1"/>
      <c r="R339" s="1"/>
      <c r="S339" s="1"/>
      <c r="T339" s="1"/>
      <c r="U339" s="1"/>
    </row>
    <row r="340">
      <c r="D340" s="1"/>
      <c r="E340" s="1"/>
      <c r="F340" s="1"/>
      <c r="J340" s="1"/>
      <c r="P340" s="1"/>
      <c r="Q340" s="1"/>
      <c r="R340" s="1"/>
      <c r="S340" s="1"/>
      <c r="T340" s="1"/>
      <c r="U340" s="1"/>
    </row>
    <row r="341">
      <c r="D341" s="1"/>
      <c r="E341" s="1"/>
      <c r="F341" s="1"/>
      <c r="J341" s="1"/>
      <c r="P341" s="1"/>
      <c r="Q341" s="1"/>
      <c r="R341" s="1"/>
      <c r="S341" s="1"/>
      <c r="T341" s="1"/>
      <c r="U341" s="1"/>
    </row>
    <row r="342">
      <c r="D342" s="1"/>
      <c r="E342" s="1"/>
      <c r="F342" s="1"/>
      <c r="J342" s="1"/>
      <c r="P342" s="1"/>
      <c r="Q342" s="1"/>
      <c r="R342" s="1"/>
      <c r="S342" s="1"/>
      <c r="T342" s="1"/>
      <c r="U342" s="1"/>
    </row>
    <row r="343">
      <c r="D343" s="1"/>
      <c r="E343" s="1"/>
      <c r="F343" s="1"/>
      <c r="J343" s="1"/>
      <c r="P343" s="1"/>
      <c r="Q343" s="1"/>
      <c r="R343" s="1"/>
      <c r="S343" s="1"/>
      <c r="T343" s="1"/>
      <c r="U343" s="1"/>
    </row>
    <row r="344">
      <c r="D344" s="1"/>
      <c r="E344" s="1"/>
      <c r="F344" s="1"/>
      <c r="J344" s="1"/>
      <c r="P344" s="1"/>
      <c r="Q344" s="1"/>
      <c r="R344" s="1"/>
      <c r="S344" s="1"/>
      <c r="T344" s="1"/>
      <c r="U344" s="1"/>
    </row>
    <row r="345">
      <c r="D345" s="1"/>
      <c r="E345" s="1"/>
      <c r="F345" s="1"/>
      <c r="J345" s="1"/>
      <c r="P345" s="1"/>
      <c r="Q345" s="1"/>
      <c r="R345" s="1"/>
      <c r="S345" s="1"/>
      <c r="T345" s="1"/>
      <c r="U345" s="1"/>
    </row>
    <row r="346">
      <c r="D346" s="1"/>
      <c r="E346" s="1"/>
      <c r="F346" s="1"/>
      <c r="J346" s="1"/>
      <c r="P346" s="1"/>
      <c r="Q346" s="1"/>
      <c r="R346" s="1"/>
      <c r="S346" s="1"/>
      <c r="T346" s="1"/>
      <c r="U346" s="1"/>
    </row>
    <row r="347">
      <c r="D347" s="1"/>
      <c r="E347" s="1"/>
      <c r="F347" s="1"/>
      <c r="J347" s="1"/>
      <c r="P347" s="1"/>
      <c r="Q347" s="1"/>
      <c r="R347" s="1"/>
      <c r="S347" s="1"/>
      <c r="T347" s="1"/>
      <c r="U347" s="1"/>
    </row>
    <row r="348">
      <c r="D348" s="1"/>
      <c r="E348" s="1"/>
      <c r="F348" s="1"/>
      <c r="J348" s="1"/>
      <c r="P348" s="1"/>
      <c r="Q348" s="1"/>
      <c r="R348" s="1"/>
      <c r="S348" s="1"/>
      <c r="T348" s="1"/>
      <c r="U348" s="1"/>
    </row>
    <row r="349">
      <c r="D349" s="1"/>
      <c r="E349" s="1"/>
      <c r="F349" s="1"/>
      <c r="J349" s="1"/>
      <c r="P349" s="1"/>
      <c r="Q349" s="1"/>
      <c r="R349" s="1"/>
      <c r="S349" s="1"/>
      <c r="T349" s="1"/>
      <c r="U349" s="1"/>
    </row>
    <row r="350">
      <c r="D350" s="1"/>
      <c r="E350" s="1"/>
      <c r="F350" s="1"/>
      <c r="J350" s="1"/>
      <c r="P350" s="1"/>
      <c r="Q350" s="1"/>
      <c r="R350" s="1"/>
      <c r="S350" s="1"/>
      <c r="T350" s="1"/>
      <c r="U350" s="1"/>
    </row>
    <row r="351">
      <c r="D351" s="1"/>
      <c r="E351" s="1"/>
      <c r="F351" s="1"/>
      <c r="J351" s="1"/>
      <c r="P351" s="1"/>
      <c r="Q351" s="1"/>
      <c r="R351" s="1"/>
      <c r="S351" s="1"/>
      <c r="T351" s="1"/>
      <c r="U351" s="1"/>
    </row>
    <row r="352">
      <c r="D352" s="1"/>
      <c r="E352" s="1"/>
      <c r="F352" s="1"/>
      <c r="J352" s="1"/>
      <c r="P352" s="1"/>
      <c r="Q352" s="1"/>
      <c r="R352" s="1"/>
      <c r="S352" s="1"/>
      <c r="T352" s="1"/>
      <c r="U352" s="1"/>
    </row>
    <row r="353">
      <c r="D353" s="1"/>
      <c r="E353" s="1"/>
      <c r="F353" s="1"/>
      <c r="J353" s="1"/>
      <c r="P353" s="1"/>
      <c r="Q353" s="1"/>
      <c r="R353" s="1"/>
      <c r="S353" s="1"/>
      <c r="T353" s="1"/>
      <c r="U353" s="1"/>
    </row>
    <row r="354">
      <c r="D354" s="1"/>
      <c r="E354" s="1"/>
      <c r="F354" s="1"/>
      <c r="J354" s="1"/>
      <c r="P354" s="1"/>
      <c r="Q354" s="1"/>
      <c r="R354" s="1"/>
      <c r="S354" s="1"/>
      <c r="T354" s="1"/>
      <c r="U354" s="1"/>
    </row>
    <row r="355">
      <c r="D355" s="1"/>
      <c r="E355" s="1"/>
      <c r="F355" s="1"/>
      <c r="J355" s="1"/>
      <c r="P355" s="1"/>
      <c r="Q355" s="1"/>
      <c r="R355" s="1"/>
      <c r="S355" s="1"/>
      <c r="T355" s="1"/>
      <c r="U355" s="1"/>
    </row>
    <row r="356">
      <c r="D356" s="1"/>
      <c r="E356" s="1"/>
      <c r="F356" s="1"/>
      <c r="J356" s="1"/>
      <c r="P356" s="1"/>
      <c r="Q356" s="1"/>
      <c r="R356" s="1"/>
      <c r="S356" s="1"/>
      <c r="T356" s="1"/>
      <c r="U356" s="1"/>
    </row>
    <row r="357">
      <c r="D357" s="1"/>
      <c r="E357" s="1"/>
      <c r="F357" s="1"/>
      <c r="J357" s="1"/>
      <c r="P357" s="1"/>
      <c r="Q357" s="1"/>
      <c r="R357" s="1"/>
      <c r="S357" s="1"/>
      <c r="T357" s="1"/>
      <c r="U357" s="1"/>
    </row>
    <row r="358">
      <c r="D358" s="1"/>
      <c r="E358" s="1"/>
      <c r="F358" s="1"/>
      <c r="J358" s="1"/>
      <c r="P358" s="1"/>
      <c r="Q358" s="1"/>
      <c r="R358" s="1"/>
      <c r="S358" s="1"/>
      <c r="T358" s="1"/>
      <c r="U358" s="1"/>
    </row>
    <row r="359">
      <c r="D359" s="1"/>
      <c r="E359" s="1"/>
      <c r="F359" s="1"/>
      <c r="J359" s="1"/>
      <c r="P359" s="1"/>
      <c r="Q359" s="1"/>
      <c r="R359" s="1"/>
      <c r="S359" s="1"/>
      <c r="T359" s="1"/>
      <c r="U359" s="1"/>
    </row>
    <row r="360">
      <c r="D360" s="1"/>
      <c r="E360" s="1"/>
      <c r="F360" s="1"/>
      <c r="J360" s="1"/>
      <c r="P360" s="1"/>
      <c r="Q360" s="1"/>
      <c r="R360" s="1"/>
      <c r="S360" s="1"/>
      <c r="T360" s="1"/>
      <c r="U360" s="1"/>
    </row>
    <row r="361">
      <c r="D361" s="1"/>
      <c r="E361" s="1"/>
      <c r="F361" s="1"/>
      <c r="J361" s="1"/>
      <c r="P361" s="1"/>
      <c r="Q361" s="1"/>
      <c r="R361" s="1"/>
      <c r="S361" s="1"/>
      <c r="T361" s="1"/>
      <c r="U361" s="1"/>
    </row>
    <row r="362">
      <c r="D362" s="1"/>
      <c r="E362" s="1"/>
      <c r="F362" s="1"/>
      <c r="J362" s="1"/>
      <c r="P362" s="1"/>
      <c r="Q362" s="1"/>
      <c r="R362" s="1"/>
      <c r="S362" s="1"/>
      <c r="T362" s="1"/>
      <c r="U362" s="1"/>
    </row>
    <row r="363">
      <c r="D363" s="1"/>
      <c r="E363" s="1"/>
      <c r="F363" s="1"/>
      <c r="J363" s="1"/>
      <c r="P363" s="1"/>
      <c r="Q363" s="1"/>
      <c r="R363" s="1"/>
      <c r="S363" s="1"/>
      <c r="T363" s="1"/>
      <c r="U363" s="1"/>
    </row>
    <row r="364">
      <c r="D364" s="1"/>
      <c r="E364" s="1"/>
      <c r="F364" s="1"/>
      <c r="J364" s="1"/>
      <c r="P364" s="1"/>
      <c r="Q364" s="1"/>
      <c r="R364" s="1"/>
      <c r="S364" s="1"/>
      <c r="T364" s="1"/>
      <c r="U364" s="1"/>
    </row>
    <row r="365">
      <c r="D365" s="1"/>
      <c r="E365" s="1"/>
      <c r="F365" s="1"/>
      <c r="J365" s="1"/>
      <c r="P365" s="1"/>
      <c r="Q365" s="1"/>
      <c r="R365" s="1"/>
      <c r="S365" s="1"/>
      <c r="T365" s="1"/>
      <c r="U365" s="1"/>
    </row>
    <row r="366">
      <c r="D366" s="1"/>
      <c r="E366" s="1"/>
      <c r="F366" s="1"/>
      <c r="J366" s="1"/>
      <c r="P366" s="1"/>
      <c r="Q366" s="1"/>
      <c r="R366" s="1"/>
      <c r="S366" s="1"/>
      <c r="T366" s="1"/>
      <c r="U366" s="1"/>
    </row>
    <row r="367">
      <c r="D367" s="1"/>
      <c r="E367" s="1"/>
      <c r="F367" s="1"/>
      <c r="J367" s="1"/>
      <c r="P367" s="1"/>
      <c r="Q367" s="1"/>
      <c r="R367" s="1"/>
      <c r="S367" s="1"/>
      <c r="T367" s="1"/>
      <c r="U367" s="1"/>
    </row>
    <row r="368">
      <c r="D368" s="1"/>
      <c r="E368" s="1"/>
      <c r="F368" s="1"/>
      <c r="J368" s="1"/>
      <c r="P368" s="1"/>
      <c r="Q368" s="1"/>
      <c r="R368" s="1"/>
      <c r="S368" s="1"/>
      <c r="T368" s="1"/>
      <c r="U368" s="1"/>
    </row>
    <row r="369">
      <c r="D369" s="1"/>
      <c r="E369" s="1"/>
      <c r="F369" s="1"/>
      <c r="J369" s="1"/>
      <c r="P369" s="1"/>
      <c r="Q369" s="1"/>
      <c r="R369" s="1"/>
      <c r="S369" s="1"/>
      <c r="T369" s="1"/>
      <c r="U369" s="1"/>
    </row>
    <row r="370">
      <c r="D370" s="1"/>
      <c r="E370" s="1"/>
      <c r="F370" s="1"/>
      <c r="J370" s="1"/>
      <c r="P370" s="1"/>
      <c r="Q370" s="1"/>
      <c r="R370" s="1"/>
      <c r="S370" s="1"/>
      <c r="T370" s="1"/>
      <c r="U370" s="1"/>
    </row>
    <row r="371">
      <c r="D371" s="1"/>
      <c r="E371" s="1"/>
      <c r="F371" s="1"/>
      <c r="J371" s="1"/>
      <c r="P371" s="1"/>
      <c r="Q371" s="1"/>
      <c r="R371" s="1"/>
      <c r="S371" s="1"/>
      <c r="T371" s="1"/>
      <c r="U371" s="1"/>
    </row>
    <row r="372">
      <c r="D372" s="1"/>
      <c r="E372" s="1"/>
      <c r="F372" s="1"/>
      <c r="J372" s="1"/>
      <c r="P372" s="1"/>
      <c r="Q372" s="1"/>
      <c r="R372" s="1"/>
      <c r="S372" s="1"/>
      <c r="T372" s="1"/>
      <c r="U372" s="1"/>
    </row>
    <row r="373">
      <c r="D373" s="1"/>
      <c r="E373" s="1"/>
      <c r="F373" s="1"/>
      <c r="J373" s="1"/>
      <c r="P373" s="1"/>
      <c r="Q373" s="1"/>
      <c r="R373" s="1"/>
      <c r="S373" s="1"/>
      <c r="T373" s="1"/>
      <c r="U373" s="1"/>
    </row>
    <row r="374">
      <c r="D374" s="1"/>
      <c r="E374" s="1"/>
      <c r="F374" s="1"/>
      <c r="J374" s="1"/>
      <c r="P374" s="1"/>
      <c r="Q374" s="1"/>
      <c r="R374" s="1"/>
      <c r="S374" s="1"/>
      <c r="T374" s="1"/>
      <c r="U374" s="1"/>
    </row>
    <row r="375">
      <c r="D375" s="1"/>
      <c r="E375" s="1"/>
      <c r="F375" s="1"/>
      <c r="J375" s="1"/>
      <c r="P375" s="1"/>
      <c r="Q375" s="1"/>
      <c r="R375" s="1"/>
      <c r="S375" s="1"/>
      <c r="T375" s="1"/>
      <c r="U375" s="1"/>
    </row>
    <row r="376">
      <c r="D376" s="1"/>
      <c r="E376" s="1"/>
      <c r="F376" s="1"/>
      <c r="J376" s="1"/>
      <c r="P376" s="1"/>
      <c r="Q376" s="1"/>
      <c r="R376" s="1"/>
      <c r="S376" s="1"/>
      <c r="T376" s="1"/>
      <c r="U376" s="1"/>
    </row>
    <row r="377">
      <c r="D377" s="1"/>
      <c r="E377" s="1"/>
      <c r="F377" s="1"/>
      <c r="J377" s="1"/>
      <c r="P377" s="1"/>
      <c r="Q377" s="1"/>
      <c r="R377" s="1"/>
      <c r="S377" s="1"/>
      <c r="T377" s="1"/>
      <c r="U377" s="1"/>
    </row>
    <row r="378">
      <c r="D378" s="1"/>
      <c r="E378" s="1"/>
      <c r="F378" s="1"/>
      <c r="J378" s="1"/>
      <c r="P378" s="1"/>
      <c r="Q378" s="1"/>
      <c r="R378" s="1"/>
      <c r="S378" s="1"/>
      <c r="T378" s="1"/>
      <c r="U378" s="1"/>
    </row>
    <row r="379">
      <c r="D379" s="1"/>
      <c r="E379" s="1"/>
      <c r="F379" s="1"/>
      <c r="J379" s="1"/>
      <c r="P379" s="1"/>
      <c r="Q379" s="1"/>
      <c r="R379" s="1"/>
      <c r="S379" s="1"/>
      <c r="T379" s="1"/>
      <c r="U379" s="1"/>
    </row>
    <row r="380">
      <c r="D380" s="1"/>
      <c r="E380" s="1"/>
      <c r="F380" s="1"/>
      <c r="J380" s="1"/>
      <c r="P380" s="1"/>
      <c r="Q380" s="1"/>
      <c r="R380" s="1"/>
      <c r="S380" s="1"/>
      <c r="T380" s="1"/>
      <c r="U380" s="1"/>
    </row>
    <row r="381">
      <c r="D381" s="1"/>
      <c r="E381" s="1"/>
      <c r="F381" s="1"/>
      <c r="J381" s="1"/>
      <c r="P381" s="1"/>
      <c r="Q381" s="1"/>
      <c r="R381" s="1"/>
      <c r="S381" s="1"/>
      <c r="T381" s="1"/>
      <c r="U381" s="1"/>
    </row>
    <row r="382">
      <c r="D382" s="1"/>
      <c r="E382" s="1"/>
      <c r="F382" s="1"/>
      <c r="J382" s="1"/>
      <c r="P382" s="1"/>
      <c r="Q382" s="1"/>
      <c r="R382" s="1"/>
      <c r="S382" s="1"/>
      <c r="T382" s="1"/>
      <c r="U382" s="1"/>
    </row>
    <row r="383">
      <c r="D383" s="1"/>
      <c r="E383" s="1"/>
      <c r="F383" s="1"/>
      <c r="J383" s="1"/>
      <c r="P383" s="1"/>
      <c r="Q383" s="1"/>
      <c r="R383" s="1"/>
      <c r="S383" s="1"/>
      <c r="T383" s="1"/>
      <c r="U383" s="1"/>
    </row>
    <row r="384">
      <c r="D384" s="1"/>
      <c r="E384" s="1"/>
      <c r="F384" s="1"/>
      <c r="J384" s="1"/>
      <c r="P384" s="1"/>
      <c r="Q384" s="1"/>
      <c r="R384" s="1"/>
      <c r="S384" s="1"/>
      <c r="T384" s="1"/>
      <c r="U384" s="1"/>
    </row>
    <row r="385">
      <c r="D385" s="1"/>
      <c r="E385" s="1"/>
      <c r="F385" s="1"/>
      <c r="J385" s="1"/>
      <c r="P385" s="1"/>
      <c r="Q385" s="1"/>
      <c r="R385" s="1"/>
      <c r="S385" s="1"/>
      <c r="T385" s="1"/>
      <c r="U385" s="1"/>
    </row>
    <row r="386">
      <c r="D386" s="1"/>
      <c r="E386" s="1"/>
      <c r="F386" s="1"/>
      <c r="J386" s="1"/>
      <c r="P386" s="1"/>
      <c r="Q386" s="1"/>
      <c r="R386" s="1"/>
      <c r="S386" s="1"/>
      <c r="T386" s="1"/>
      <c r="U386" s="1"/>
    </row>
    <row r="387">
      <c r="D387" s="1"/>
      <c r="E387" s="1"/>
      <c r="F387" s="1"/>
      <c r="J387" s="1"/>
      <c r="P387" s="1"/>
      <c r="Q387" s="1"/>
      <c r="R387" s="1"/>
      <c r="S387" s="1"/>
      <c r="T387" s="1"/>
      <c r="U387" s="1"/>
    </row>
    <row r="388">
      <c r="D388" s="1"/>
      <c r="E388" s="1"/>
      <c r="F388" s="1"/>
      <c r="J388" s="1"/>
      <c r="P388" s="1"/>
      <c r="Q388" s="1"/>
      <c r="R388" s="1"/>
      <c r="S388" s="1"/>
      <c r="T388" s="1"/>
      <c r="U388" s="1"/>
    </row>
    <row r="389">
      <c r="D389" s="1"/>
      <c r="E389" s="1"/>
      <c r="F389" s="1"/>
      <c r="J389" s="1"/>
      <c r="P389" s="1"/>
      <c r="Q389" s="1"/>
      <c r="R389" s="1"/>
      <c r="S389" s="1"/>
      <c r="T389" s="1"/>
      <c r="U389" s="1"/>
    </row>
    <row r="390">
      <c r="D390" s="1"/>
      <c r="E390" s="1"/>
      <c r="F390" s="1"/>
      <c r="J390" s="1"/>
      <c r="P390" s="1"/>
      <c r="Q390" s="1"/>
      <c r="R390" s="1"/>
      <c r="S390" s="1"/>
      <c r="T390" s="1"/>
      <c r="U390" s="1"/>
    </row>
    <row r="391">
      <c r="D391" s="1"/>
      <c r="E391" s="1"/>
      <c r="F391" s="1"/>
      <c r="J391" s="1"/>
      <c r="P391" s="1"/>
      <c r="Q391" s="1"/>
      <c r="R391" s="1"/>
      <c r="S391" s="1"/>
      <c r="T391" s="1"/>
      <c r="U391" s="1"/>
    </row>
    <row r="392">
      <c r="D392" s="1"/>
      <c r="E392" s="1"/>
      <c r="F392" s="1"/>
      <c r="J392" s="1"/>
      <c r="P392" s="1"/>
      <c r="Q392" s="1"/>
      <c r="R392" s="1"/>
      <c r="S392" s="1"/>
      <c r="T392" s="1"/>
      <c r="U392" s="1"/>
    </row>
    <row r="393">
      <c r="D393" s="1"/>
      <c r="E393" s="1"/>
      <c r="F393" s="1"/>
      <c r="J393" s="1"/>
      <c r="P393" s="1"/>
      <c r="Q393" s="1"/>
      <c r="R393" s="1"/>
      <c r="S393" s="1"/>
      <c r="T393" s="1"/>
      <c r="U393" s="1"/>
    </row>
    <row r="394">
      <c r="D394" s="1"/>
      <c r="E394" s="1"/>
      <c r="F394" s="1"/>
      <c r="J394" s="1"/>
      <c r="P394" s="1"/>
      <c r="Q394" s="1"/>
      <c r="R394" s="1"/>
      <c r="S394" s="1"/>
      <c r="T394" s="1"/>
      <c r="U394" s="1"/>
    </row>
    <row r="395">
      <c r="D395" s="1"/>
      <c r="E395" s="1"/>
      <c r="F395" s="1"/>
      <c r="J395" s="1"/>
      <c r="P395" s="1"/>
      <c r="Q395" s="1"/>
      <c r="R395" s="1"/>
      <c r="S395" s="1"/>
      <c r="T395" s="1"/>
      <c r="U395" s="1"/>
    </row>
    <row r="396">
      <c r="D396" s="1"/>
      <c r="E396" s="1"/>
      <c r="F396" s="1"/>
      <c r="J396" s="1"/>
      <c r="P396" s="1"/>
      <c r="Q396" s="1"/>
      <c r="R396" s="1"/>
      <c r="S396" s="1"/>
      <c r="T396" s="1"/>
      <c r="U396" s="1"/>
    </row>
    <row r="397">
      <c r="D397" s="1"/>
      <c r="E397" s="1"/>
      <c r="F397" s="1"/>
      <c r="J397" s="1"/>
      <c r="P397" s="1"/>
      <c r="Q397" s="1"/>
      <c r="R397" s="1"/>
      <c r="S397" s="1"/>
      <c r="T397" s="1"/>
      <c r="U397" s="1"/>
    </row>
    <row r="398">
      <c r="D398" s="1"/>
      <c r="E398" s="1"/>
      <c r="F398" s="1"/>
      <c r="J398" s="1"/>
      <c r="P398" s="1"/>
      <c r="Q398" s="1"/>
      <c r="R398" s="1"/>
      <c r="S398" s="1"/>
      <c r="T398" s="1"/>
      <c r="U398" s="1"/>
    </row>
    <row r="399">
      <c r="D399" s="1"/>
      <c r="E399" s="1"/>
      <c r="F399" s="1"/>
      <c r="J399" s="1"/>
      <c r="P399" s="1"/>
      <c r="Q399" s="1"/>
      <c r="R399" s="1"/>
      <c r="S399" s="1"/>
      <c r="T399" s="1"/>
      <c r="U399" s="1"/>
    </row>
    <row r="400">
      <c r="D400" s="1"/>
      <c r="E400" s="1"/>
      <c r="F400" s="1"/>
      <c r="J400" s="1"/>
      <c r="P400" s="1"/>
      <c r="Q400" s="1"/>
      <c r="R400" s="1"/>
      <c r="S400" s="1"/>
      <c r="T400" s="1"/>
      <c r="U400" s="1"/>
    </row>
    <row r="401">
      <c r="D401" s="1"/>
      <c r="E401" s="1"/>
      <c r="F401" s="1"/>
      <c r="J401" s="1"/>
      <c r="P401" s="1"/>
      <c r="Q401" s="1"/>
      <c r="R401" s="1"/>
      <c r="S401" s="1"/>
      <c r="T401" s="1"/>
      <c r="U401" s="1"/>
    </row>
    <row r="402">
      <c r="D402" s="1"/>
      <c r="E402" s="1"/>
      <c r="F402" s="1"/>
      <c r="J402" s="1"/>
      <c r="P402" s="1"/>
      <c r="Q402" s="1"/>
      <c r="R402" s="1"/>
      <c r="S402" s="1"/>
      <c r="T402" s="1"/>
      <c r="U402" s="1"/>
    </row>
    <row r="403">
      <c r="D403" s="1"/>
      <c r="E403" s="1"/>
      <c r="F403" s="1"/>
      <c r="J403" s="1"/>
      <c r="P403" s="1"/>
      <c r="Q403" s="1"/>
      <c r="R403" s="1"/>
      <c r="S403" s="1"/>
      <c r="T403" s="1"/>
      <c r="U403" s="1"/>
    </row>
    <row r="404">
      <c r="D404" s="1"/>
      <c r="E404" s="1"/>
      <c r="F404" s="1"/>
      <c r="J404" s="1"/>
      <c r="P404" s="1"/>
      <c r="Q404" s="1"/>
      <c r="R404" s="1"/>
      <c r="S404" s="1"/>
      <c r="T404" s="1"/>
      <c r="U404" s="1"/>
    </row>
    <row r="405">
      <c r="D405" s="1"/>
      <c r="E405" s="1"/>
      <c r="F405" s="1"/>
      <c r="J405" s="1"/>
      <c r="P405" s="1"/>
      <c r="Q405" s="1"/>
      <c r="R405" s="1"/>
      <c r="S405" s="1"/>
      <c r="T405" s="1"/>
      <c r="U405" s="1"/>
    </row>
    <row r="406">
      <c r="D406" s="1"/>
      <c r="E406" s="1"/>
      <c r="F406" s="1"/>
      <c r="J406" s="1"/>
      <c r="P406" s="1"/>
      <c r="Q406" s="1"/>
      <c r="R406" s="1"/>
      <c r="S406" s="1"/>
      <c r="T406" s="1"/>
      <c r="U406" s="1"/>
    </row>
    <row r="407">
      <c r="D407" s="1"/>
      <c r="E407" s="1"/>
      <c r="F407" s="1"/>
      <c r="J407" s="1"/>
      <c r="P407" s="1"/>
      <c r="Q407" s="1"/>
      <c r="R407" s="1"/>
      <c r="S407" s="1"/>
      <c r="T407" s="1"/>
      <c r="U407" s="1"/>
    </row>
    <row r="408">
      <c r="D408" s="1"/>
      <c r="E408" s="1"/>
      <c r="F408" s="1"/>
      <c r="J408" s="1"/>
      <c r="P408" s="1"/>
      <c r="Q408" s="1"/>
      <c r="R408" s="1"/>
      <c r="S408" s="1"/>
      <c r="T408" s="1"/>
      <c r="U408" s="1"/>
    </row>
    <row r="409">
      <c r="D409" s="1"/>
      <c r="E409" s="1"/>
      <c r="F409" s="1"/>
      <c r="J409" s="1"/>
      <c r="P409" s="1"/>
      <c r="Q409" s="1"/>
      <c r="R409" s="1"/>
      <c r="S409" s="1"/>
      <c r="T409" s="1"/>
      <c r="U409" s="1"/>
    </row>
    <row r="410">
      <c r="D410" s="1"/>
      <c r="E410" s="1"/>
      <c r="F410" s="1"/>
      <c r="J410" s="1"/>
      <c r="P410" s="1"/>
      <c r="Q410" s="1"/>
      <c r="R410" s="1"/>
      <c r="S410" s="1"/>
      <c r="T410" s="1"/>
      <c r="U410" s="1"/>
    </row>
    <row r="411">
      <c r="D411" s="1"/>
      <c r="E411" s="1"/>
      <c r="F411" s="1"/>
      <c r="J411" s="1"/>
      <c r="P411" s="1"/>
      <c r="Q411" s="1"/>
      <c r="R411" s="1"/>
      <c r="S411" s="1"/>
      <c r="T411" s="1"/>
      <c r="U411" s="1"/>
    </row>
    <row r="412">
      <c r="D412" s="1"/>
      <c r="E412" s="1"/>
      <c r="F412" s="1"/>
      <c r="J412" s="1"/>
      <c r="P412" s="1"/>
      <c r="Q412" s="1"/>
      <c r="R412" s="1"/>
      <c r="S412" s="1"/>
      <c r="T412" s="1"/>
      <c r="U412" s="1"/>
    </row>
    <row r="413">
      <c r="D413" s="1"/>
      <c r="E413" s="1"/>
      <c r="F413" s="1"/>
      <c r="J413" s="1"/>
      <c r="P413" s="1"/>
      <c r="Q413" s="1"/>
      <c r="R413" s="1"/>
      <c r="S413" s="1"/>
      <c r="T413" s="1"/>
      <c r="U413" s="1"/>
    </row>
    <row r="414">
      <c r="D414" s="1"/>
      <c r="E414" s="1"/>
      <c r="F414" s="1"/>
      <c r="J414" s="1"/>
      <c r="P414" s="1"/>
      <c r="Q414" s="1"/>
      <c r="R414" s="1"/>
      <c r="S414" s="1"/>
      <c r="T414" s="1"/>
      <c r="U414" s="1"/>
    </row>
    <row r="415">
      <c r="D415" s="1"/>
      <c r="E415" s="1"/>
      <c r="F415" s="1"/>
      <c r="J415" s="1"/>
      <c r="P415" s="1"/>
      <c r="Q415" s="1"/>
      <c r="R415" s="1"/>
      <c r="S415" s="1"/>
      <c r="T415" s="1"/>
      <c r="U415" s="1"/>
    </row>
    <row r="416">
      <c r="D416" s="1"/>
      <c r="E416" s="1"/>
      <c r="F416" s="1"/>
      <c r="J416" s="1"/>
      <c r="P416" s="1"/>
      <c r="Q416" s="1"/>
      <c r="R416" s="1"/>
      <c r="S416" s="1"/>
      <c r="T416" s="1"/>
      <c r="U416" s="1"/>
    </row>
    <row r="417">
      <c r="D417" s="1"/>
      <c r="E417" s="1"/>
      <c r="F417" s="1"/>
      <c r="J417" s="1"/>
      <c r="P417" s="1"/>
      <c r="Q417" s="1"/>
      <c r="R417" s="1"/>
      <c r="S417" s="1"/>
      <c r="T417" s="1"/>
      <c r="U417" s="1"/>
    </row>
    <row r="418">
      <c r="D418" s="1"/>
      <c r="E418" s="1"/>
      <c r="F418" s="1"/>
      <c r="J418" s="1"/>
      <c r="P418" s="1"/>
      <c r="Q418" s="1"/>
      <c r="R418" s="1"/>
      <c r="S418" s="1"/>
      <c r="T418" s="1"/>
      <c r="U418" s="1"/>
    </row>
    <row r="419">
      <c r="D419" s="1"/>
      <c r="E419" s="1"/>
      <c r="F419" s="1"/>
      <c r="J419" s="1"/>
      <c r="P419" s="1"/>
      <c r="Q419" s="1"/>
      <c r="R419" s="1"/>
      <c r="S419" s="1"/>
      <c r="T419" s="1"/>
      <c r="U419" s="1"/>
    </row>
    <row r="420">
      <c r="D420" s="1"/>
      <c r="E420" s="1"/>
      <c r="F420" s="1"/>
      <c r="J420" s="1"/>
      <c r="P420" s="1"/>
      <c r="Q420" s="1"/>
      <c r="R420" s="1"/>
      <c r="S420" s="1"/>
      <c r="T420" s="1"/>
      <c r="U420" s="1"/>
    </row>
    <row r="421">
      <c r="D421" s="1"/>
      <c r="E421" s="1"/>
      <c r="F421" s="1"/>
      <c r="J421" s="1"/>
      <c r="P421" s="1"/>
      <c r="Q421" s="1"/>
      <c r="R421" s="1"/>
      <c r="S421" s="1"/>
      <c r="T421" s="1"/>
      <c r="U421" s="1"/>
    </row>
    <row r="422">
      <c r="D422" s="1"/>
      <c r="E422" s="1"/>
      <c r="F422" s="1"/>
      <c r="J422" s="1"/>
      <c r="P422" s="1"/>
      <c r="Q422" s="1"/>
      <c r="R422" s="1"/>
      <c r="S422" s="1"/>
      <c r="T422" s="1"/>
      <c r="U422" s="1"/>
    </row>
    <row r="423">
      <c r="D423" s="1"/>
      <c r="E423" s="1"/>
      <c r="F423" s="1"/>
      <c r="J423" s="1"/>
      <c r="P423" s="1"/>
      <c r="Q423" s="1"/>
      <c r="R423" s="1"/>
      <c r="S423" s="1"/>
      <c r="T423" s="1"/>
      <c r="U423" s="1"/>
    </row>
    <row r="424">
      <c r="D424" s="1"/>
      <c r="E424" s="1"/>
      <c r="F424" s="1"/>
      <c r="J424" s="1"/>
      <c r="P424" s="1"/>
      <c r="Q424" s="1"/>
      <c r="R424" s="1"/>
      <c r="S424" s="1"/>
      <c r="T424" s="1"/>
      <c r="U424" s="1"/>
    </row>
    <row r="425">
      <c r="D425" s="1"/>
      <c r="E425" s="1"/>
      <c r="F425" s="1"/>
      <c r="J425" s="1"/>
      <c r="P425" s="1"/>
      <c r="Q425" s="1"/>
      <c r="R425" s="1"/>
      <c r="S425" s="1"/>
      <c r="T425" s="1"/>
      <c r="U425" s="1"/>
    </row>
    <row r="426">
      <c r="D426" s="1"/>
      <c r="E426" s="1"/>
      <c r="F426" s="1"/>
      <c r="J426" s="1"/>
      <c r="P426" s="1"/>
      <c r="Q426" s="1"/>
      <c r="R426" s="1"/>
      <c r="S426" s="1"/>
      <c r="T426" s="1"/>
      <c r="U426" s="1"/>
    </row>
    <row r="427">
      <c r="D427" s="1"/>
      <c r="E427" s="1"/>
      <c r="F427" s="1"/>
      <c r="J427" s="1"/>
      <c r="P427" s="1"/>
      <c r="Q427" s="1"/>
      <c r="R427" s="1"/>
      <c r="S427" s="1"/>
      <c r="T427" s="1"/>
      <c r="U427" s="1"/>
    </row>
    <row r="428">
      <c r="D428" s="1"/>
      <c r="E428" s="1"/>
      <c r="F428" s="1"/>
      <c r="J428" s="1"/>
      <c r="P428" s="1"/>
      <c r="Q428" s="1"/>
      <c r="R428" s="1"/>
      <c r="S428" s="1"/>
      <c r="T428" s="1"/>
      <c r="U428" s="1"/>
    </row>
    <row r="429">
      <c r="D429" s="1"/>
      <c r="E429" s="1"/>
      <c r="F429" s="1"/>
      <c r="J429" s="1"/>
      <c r="P429" s="1"/>
      <c r="Q429" s="1"/>
      <c r="R429" s="1"/>
      <c r="S429" s="1"/>
      <c r="T429" s="1"/>
      <c r="U429" s="1"/>
    </row>
    <row r="430">
      <c r="D430" s="1"/>
      <c r="E430" s="1"/>
      <c r="F430" s="1"/>
      <c r="J430" s="1"/>
      <c r="P430" s="1"/>
      <c r="Q430" s="1"/>
      <c r="R430" s="1"/>
      <c r="S430" s="1"/>
      <c r="T430" s="1"/>
      <c r="U430" s="1"/>
    </row>
    <row r="431">
      <c r="D431" s="1"/>
      <c r="E431" s="1"/>
      <c r="F431" s="1"/>
      <c r="J431" s="1"/>
      <c r="P431" s="1"/>
      <c r="Q431" s="1"/>
      <c r="R431" s="1"/>
      <c r="S431" s="1"/>
      <c r="T431" s="1"/>
      <c r="U431" s="1"/>
    </row>
    <row r="432">
      <c r="D432" s="1"/>
      <c r="E432" s="1"/>
      <c r="F432" s="1"/>
      <c r="J432" s="1"/>
      <c r="P432" s="1"/>
      <c r="Q432" s="1"/>
      <c r="R432" s="1"/>
      <c r="S432" s="1"/>
      <c r="T432" s="1"/>
      <c r="U432" s="1"/>
    </row>
    <row r="433">
      <c r="D433" s="1"/>
      <c r="E433" s="1"/>
      <c r="F433" s="1"/>
      <c r="J433" s="1"/>
      <c r="P433" s="1"/>
      <c r="Q433" s="1"/>
      <c r="R433" s="1"/>
      <c r="S433" s="1"/>
      <c r="T433" s="1"/>
      <c r="U433" s="1"/>
    </row>
    <row r="434">
      <c r="D434" s="1"/>
      <c r="E434" s="1"/>
      <c r="F434" s="1"/>
      <c r="J434" s="1"/>
      <c r="P434" s="1"/>
      <c r="Q434" s="1"/>
      <c r="R434" s="1"/>
      <c r="S434" s="1"/>
      <c r="T434" s="1"/>
      <c r="U434" s="1"/>
    </row>
    <row r="435">
      <c r="D435" s="1"/>
      <c r="E435" s="1"/>
      <c r="F435" s="1"/>
      <c r="J435" s="1"/>
      <c r="P435" s="1"/>
      <c r="Q435" s="1"/>
      <c r="R435" s="1"/>
      <c r="S435" s="1"/>
      <c r="T435" s="1"/>
      <c r="U435" s="1"/>
    </row>
    <row r="436">
      <c r="D436" s="1"/>
      <c r="E436" s="1"/>
      <c r="F436" s="1"/>
      <c r="J436" s="1"/>
      <c r="P436" s="1"/>
      <c r="Q436" s="1"/>
      <c r="R436" s="1"/>
      <c r="S436" s="1"/>
      <c r="T436" s="1"/>
      <c r="U436" s="1"/>
    </row>
    <row r="437">
      <c r="D437" s="1"/>
      <c r="E437" s="1"/>
      <c r="F437" s="1"/>
      <c r="J437" s="1"/>
      <c r="P437" s="1"/>
      <c r="Q437" s="1"/>
      <c r="R437" s="1"/>
      <c r="S437" s="1"/>
      <c r="T437" s="1"/>
      <c r="U437" s="1"/>
    </row>
    <row r="438">
      <c r="D438" s="1"/>
      <c r="E438" s="1"/>
      <c r="F438" s="1"/>
      <c r="J438" s="1"/>
      <c r="P438" s="1"/>
      <c r="Q438" s="1"/>
      <c r="R438" s="1"/>
      <c r="S438" s="1"/>
      <c r="T438" s="1"/>
      <c r="U438" s="1"/>
    </row>
    <row r="439">
      <c r="D439" s="1"/>
      <c r="E439" s="1"/>
      <c r="F439" s="1"/>
      <c r="J439" s="1"/>
      <c r="P439" s="1"/>
      <c r="Q439" s="1"/>
      <c r="R439" s="1"/>
      <c r="S439" s="1"/>
      <c r="T439" s="1"/>
      <c r="U439" s="1"/>
    </row>
    <row r="440">
      <c r="D440" s="1"/>
      <c r="E440" s="1"/>
      <c r="F440" s="1"/>
      <c r="J440" s="1"/>
      <c r="P440" s="1"/>
      <c r="Q440" s="1"/>
      <c r="R440" s="1"/>
      <c r="S440" s="1"/>
      <c r="T440" s="1"/>
      <c r="U440" s="1"/>
    </row>
    <row r="441">
      <c r="D441" s="1"/>
      <c r="E441" s="1"/>
      <c r="F441" s="1"/>
      <c r="J441" s="1"/>
      <c r="P441" s="1"/>
      <c r="Q441" s="1"/>
      <c r="R441" s="1"/>
      <c r="S441" s="1"/>
      <c r="T441" s="1"/>
      <c r="U441" s="1"/>
    </row>
    <row r="442">
      <c r="D442" s="1"/>
      <c r="E442" s="1"/>
      <c r="F442" s="1"/>
      <c r="J442" s="1"/>
      <c r="P442" s="1"/>
      <c r="Q442" s="1"/>
      <c r="R442" s="1"/>
      <c r="S442" s="1"/>
      <c r="T442" s="1"/>
      <c r="U442" s="1"/>
    </row>
    <row r="443">
      <c r="D443" s="1"/>
      <c r="E443" s="1"/>
      <c r="F443" s="1"/>
      <c r="J443" s="1"/>
      <c r="P443" s="1"/>
      <c r="Q443" s="1"/>
      <c r="R443" s="1"/>
      <c r="S443" s="1"/>
      <c r="T443" s="1"/>
      <c r="U443" s="1"/>
    </row>
    <row r="444">
      <c r="D444" s="1"/>
      <c r="E444" s="1"/>
      <c r="F444" s="1"/>
      <c r="J444" s="1"/>
      <c r="P444" s="1"/>
      <c r="Q444" s="1"/>
      <c r="R444" s="1"/>
      <c r="S444" s="1"/>
      <c r="T444" s="1"/>
      <c r="U444" s="1"/>
    </row>
    <row r="445">
      <c r="D445" s="1"/>
      <c r="E445" s="1"/>
      <c r="F445" s="1"/>
      <c r="J445" s="1"/>
      <c r="P445" s="1"/>
      <c r="Q445" s="1"/>
      <c r="R445" s="1"/>
      <c r="S445" s="1"/>
      <c r="T445" s="1"/>
      <c r="U445" s="1"/>
    </row>
    <row r="446">
      <c r="D446" s="1"/>
      <c r="E446" s="1"/>
      <c r="F446" s="1"/>
      <c r="J446" s="1"/>
      <c r="P446" s="1"/>
      <c r="Q446" s="1"/>
      <c r="R446" s="1"/>
      <c r="S446" s="1"/>
      <c r="T446" s="1"/>
      <c r="U446" s="1"/>
    </row>
    <row r="447">
      <c r="D447" s="1"/>
      <c r="E447" s="1"/>
      <c r="F447" s="1"/>
      <c r="J447" s="1"/>
      <c r="P447" s="1"/>
      <c r="Q447" s="1"/>
      <c r="R447" s="1"/>
      <c r="S447" s="1"/>
      <c r="T447" s="1"/>
      <c r="U447" s="1"/>
    </row>
    <row r="448">
      <c r="D448" s="1"/>
      <c r="E448" s="1"/>
      <c r="F448" s="1"/>
      <c r="J448" s="1"/>
      <c r="P448" s="1"/>
      <c r="Q448" s="1"/>
      <c r="R448" s="1"/>
      <c r="S448" s="1"/>
      <c r="T448" s="1"/>
      <c r="U448" s="1"/>
    </row>
    <row r="449">
      <c r="D449" s="1"/>
      <c r="E449" s="1"/>
      <c r="F449" s="1"/>
      <c r="J449" s="1"/>
      <c r="P449" s="1"/>
      <c r="Q449" s="1"/>
      <c r="R449" s="1"/>
      <c r="S449" s="1"/>
      <c r="T449" s="1"/>
      <c r="U449" s="1"/>
    </row>
    <row r="450">
      <c r="D450" s="1"/>
      <c r="E450" s="1"/>
      <c r="F450" s="1"/>
      <c r="J450" s="1"/>
      <c r="P450" s="1"/>
      <c r="Q450" s="1"/>
      <c r="R450" s="1"/>
      <c r="S450" s="1"/>
      <c r="T450" s="1"/>
      <c r="U450" s="1"/>
    </row>
    <row r="451">
      <c r="D451" s="1"/>
      <c r="E451" s="1"/>
      <c r="F451" s="1"/>
      <c r="J451" s="1"/>
      <c r="P451" s="1"/>
      <c r="Q451" s="1"/>
      <c r="R451" s="1"/>
      <c r="S451" s="1"/>
      <c r="T451" s="1"/>
      <c r="U451" s="1"/>
    </row>
    <row r="452">
      <c r="D452" s="1"/>
      <c r="E452" s="1"/>
      <c r="F452" s="1"/>
      <c r="J452" s="1"/>
      <c r="P452" s="1"/>
      <c r="Q452" s="1"/>
      <c r="R452" s="1"/>
      <c r="S452" s="1"/>
      <c r="T452" s="1"/>
      <c r="U452" s="1"/>
    </row>
    <row r="453">
      <c r="D453" s="1"/>
      <c r="E453" s="1"/>
      <c r="F453" s="1"/>
      <c r="J453" s="1"/>
      <c r="P453" s="1"/>
      <c r="Q453" s="1"/>
      <c r="R453" s="1"/>
      <c r="S453" s="1"/>
      <c r="T453" s="1"/>
      <c r="U453" s="1"/>
    </row>
    <row r="454">
      <c r="D454" s="1"/>
      <c r="E454" s="1"/>
      <c r="F454" s="1"/>
      <c r="J454" s="1"/>
      <c r="P454" s="1"/>
      <c r="Q454" s="1"/>
      <c r="R454" s="1"/>
      <c r="S454" s="1"/>
      <c r="T454" s="1"/>
      <c r="U454" s="1"/>
    </row>
    <row r="455">
      <c r="D455" s="1"/>
      <c r="E455" s="1"/>
      <c r="F455" s="1"/>
      <c r="J455" s="1"/>
      <c r="P455" s="1"/>
      <c r="Q455" s="1"/>
      <c r="R455" s="1"/>
      <c r="S455" s="1"/>
      <c r="T455" s="1"/>
      <c r="U455" s="1"/>
    </row>
    <row r="456">
      <c r="D456" s="1"/>
      <c r="E456" s="1"/>
      <c r="F456" s="1"/>
      <c r="J456" s="1"/>
      <c r="P456" s="1"/>
      <c r="Q456" s="1"/>
      <c r="R456" s="1"/>
      <c r="S456" s="1"/>
      <c r="T456" s="1"/>
      <c r="U456" s="1"/>
    </row>
    <row r="457">
      <c r="D457" s="1"/>
      <c r="E457" s="1"/>
      <c r="F457" s="1"/>
      <c r="J457" s="1"/>
      <c r="P457" s="1"/>
      <c r="Q457" s="1"/>
      <c r="R457" s="1"/>
      <c r="S457" s="1"/>
      <c r="T457" s="1"/>
      <c r="U457" s="1"/>
    </row>
    <row r="458">
      <c r="D458" s="1"/>
      <c r="E458" s="1"/>
      <c r="F458" s="1"/>
      <c r="J458" s="1"/>
      <c r="P458" s="1"/>
      <c r="Q458" s="1"/>
      <c r="R458" s="1"/>
      <c r="S458" s="1"/>
      <c r="T458" s="1"/>
      <c r="U458" s="1"/>
    </row>
    <row r="459">
      <c r="D459" s="1"/>
      <c r="E459" s="1"/>
      <c r="F459" s="1"/>
      <c r="J459" s="1"/>
      <c r="P459" s="1"/>
      <c r="Q459" s="1"/>
      <c r="R459" s="1"/>
      <c r="S459" s="1"/>
      <c r="T459" s="1"/>
      <c r="U459" s="1"/>
    </row>
    <row r="460">
      <c r="D460" s="1"/>
      <c r="E460" s="1"/>
      <c r="F460" s="1"/>
      <c r="J460" s="1"/>
      <c r="P460" s="1"/>
      <c r="Q460" s="1"/>
      <c r="R460" s="1"/>
      <c r="S460" s="1"/>
      <c r="T460" s="1"/>
      <c r="U460" s="1"/>
    </row>
    <row r="461">
      <c r="D461" s="1"/>
      <c r="E461" s="1"/>
      <c r="F461" s="1"/>
      <c r="J461" s="1"/>
      <c r="P461" s="1"/>
      <c r="Q461" s="1"/>
      <c r="R461" s="1"/>
      <c r="S461" s="1"/>
      <c r="T461" s="1"/>
      <c r="U461" s="1"/>
    </row>
    <row r="462">
      <c r="D462" s="1"/>
      <c r="E462" s="1"/>
      <c r="F462" s="1"/>
      <c r="J462" s="1"/>
      <c r="P462" s="1"/>
      <c r="Q462" s="1"/>
      <c r="R462" s="1"/>
      <c r="S462" s="1"/>
      <c r="T462" s="1"/>
      <c r="U462" s="1"/>
    </row>
    <row r="463">
      <c r="D463" s="1"/>
      <c r="E463" s="1"/>
      <c r="F463" s="1"/>
      <c r="J463" s="1"/>
      <c r="P463" s="1"/>
      <c r="Q463" s="1"/>
      <c r="R463" s="1"/>
      <c r="S463" s="1"/>
      <c r="T463" s="1"/>
      <c r="U463" s="1"/>
    </row>
    <row r="464">
      <c r="D464" s="1"/>
      <c r="E464" s="1"/>
      <c r="F464" s="1"/>
      <c r="J464" s="1"/>
      <c r="P464" s="1"/>
      <c r="Q464" s="1"/>
      <c r="R464" s="1"/>
      <c r="S464" s="1"/>
      <c r="T464" s="1"/>
      <c r="U464" s="1"/>
    </row>
    <row r="465">
      <c r="D465" s="1"/>
      <c r="E465" s="1"/>
      <c r="F465" s="1"/>
      <c r="J465" s="1"/>
      <c r="P465" s="1"/>
      <c r="Q465" s="1"/>
      <c r="R465" s="1"/>
      <c r="S465" s="1"/>
      <c r="T465" s="1"/>
      <c r="U465" s="1"/>
    </row>
    <row r="466">
      <c r="D466" s="1"/>
      <c r="E466" s="1"/>
      <c r="F466" s="1"/>
      <c r="J466" s="1"/>
      <c r="P466" s="1"/>
      <c r="Q466" s="1"/>
      <c r="R466" s="1"/>
      <c r="S466" s="1"/>
      <c r="T466" s="1"/>
      <c r="U466" s="1"/>
    </row>
    <row r="467">
      <c r="D467" s="1"/>
      <c r="E467" s="1"/>
      <c r="F467" s="1"/>
      <c r="J467" s="1"/>
      <c r="P467" s="1"/>
      <c r="Q467" s="1"/>
      <c r="R467" s="1"/>
      <c r="S467" s="1"/>
      <c r="T467" s="1"/>
      <c r="U467" s="1"/>
    </row>
    <row r="468">
      <c r="D468" s="1"/>
      <c r="E468" s="1"/>
      <c r="F468" s="1"/>
      <c r="J468" s="1"/>
      <c r="P468" s="1"/>
      <c r="Q468" s="1"/>
      <c r="R468" s="1"/>
      <c r="S468" s="1"/>
      <c r="T468" s="1"/>
      <c r="U468" s="1"/>
    </row>
    <row r="469">
      <c r="D469" s="1"/>
      <c r="E469" s="1"/>
      <c r="F469" s="1"/>
      <c r="J469" s="1"/>
      <c r="P469" s="1"/>
      <c r="Q469" s="1"/>
      <c r="R469" s="1"/>
      <c r="S469" s="1"/>
      <c r="T469" s="1"/>
      <c r="U469" s="1"/>
    </row>
    <row r="470">
      <c r="D470" s="1"/>
      <c r="E470" s="1"/>
      <c r="F470" s="1"/>
      <c r="J470" s="1"/>
      <c r="P470" s="1"/>
      <c r="Q470" s="1"/>
      <c r="R470" s="1"/>
      <c r="S470" s="1"/>
      <c r="T470" s="1"/>
      <c r="U470" s="1"/>
    </row>
    <row r="471">
      <c r="D471" s="1"/>
      <c r="E471" s="1"/>
      <c r="F471" s="1"/>
      <c r="J471" s="1"/>
      <c r="P471" s="1"/>
      <c r="Q471" s="1"/>
      <c r="R471" s="1"/>
      <c r="S471" s="1"/>
      <c r="T471" s="1"/>
      <c r="U471" s="1"/>
    </row>
    <row r="472">
      <c r="D472" s="1"/>
      <c r="E472" s="1"/>
      <c r="F472" s="1"/>
      <c r="J472" s="1"/>
      <c r="P472" s="1"/>
      <c r="Q472" s="1"/>
      <c r="R472" s="1"/>
      <c r="S472" s="1"/>
      <c r="T472" s="1"/>
      <c r="U472" s="1"/>
    </row>
    <row r="473">
      <c r="D473" s="1"/>
      <c r="E473" s="1"/>
      <c r="F473" s="1"/>
      <c r="J473" s="1"/>
      <c r="P473" s="1"/>
      <c r="Q473" s="1"/>
      <c r="R473" s="1"/>
      <c r="S473" s="1"/>
      <c r="T473" s="1"/>
      <c r="U473" s="1"/>
    </row>
    <row r="474">
      <c r="D474" s="1"/>
      <c r="E474" s="1"/>
      <c r="F474" s="1"/>
      <c r="J474" s="1"/>
      <c r="P474" s="1"/>
      <c r="Q474" s="1"/>
      <c r="R474" s="1"/>
      <c r="S474" s="1"/>
      <c r="T474" s="1"/>
      <c r="U474" s="1"/>
    </row>
    <row r="475">
      <c r="D475" s="1"/>
      <c r="E475" s="1"/>
      <c r="F475" s="1"/>
      <c r="J475" s="1"/>
      <c r="P475" s="1"/>
      <c r="Q475" s="1"/>
      <c r="R475" s="1"/>
      <c r="S475" s="1"/>
      <c r="T475" s="1"/>
      <c r="U475" s="1"/>
    </row>
    <row r="476">
      <c r="D476" s="1"/>
      <c r="E476" s="1"/>
      <c r="F476" s="1"/>
      <c r="J476" s="1"/>
      <c r="P476" s="1"/>
      <c r="Q476" s="1"/>
      <c r="R476" s="1"/>
      <c r="S476" s="1"/>
      <c r="T476" s="1"/>
      <c r="U476" s="1"/>
    </row>
    <row r="477">
      <c r="D477" s="1"/>
      <c r="E477" s="1"/>
      <c r="F477" s="1"/>
      <c r="J477" s="1"/>
      <c r="P477" s="1"/>
      <c r="Q477" s="1"/>
      <c r="R477" s="1"/>
      <c r="S477" s="1"/>
      <c r="T477" s="1"/>
      <c r="U477" s="1"/>
    </row>
    <row r="478">
      <c r="D478" s="1"/>
      <c r="E478" s="1"/>
      <c r="F478" s="1"/>
      <c r="J478" s="1"/>
      <c r="P478" s="1"/>
      <c r="Q478" s="1"/>
      <c r="R478" s="1"/>
      <c r="S478" s="1"/>
      <c r="T478" s="1"/>
      <c r="U478" s="1"/>
    </row>
    <row r="479">
      <c r="D479" s="1"/>
      <c r="E479" s="1"/>
      <c r="F479" s="1"/>
      <c r="J479" s="1"/>
      <c r="P479" s="1"/>
      <c r="Q479" s="1"/>
      <c r="R479" s="1"/>
      <c r="S479" s="1"/>
      <c r="T479" s="1"/>
      <c r="U479" s="1"/>
    </row>
    <row r="480">
      <c r="D480" s="1"/>
      <c r="E480" s="1"/>
      <c r="F480" s="1"/>
      <c r="J480" s="1"/>
      <c r="P480" s="1"/>
      <c r="Q480" s="1"/>
      <c r="R480" s="1"/>
      <c r="S480" s="1"/>
      <c r="T480" s="1"/>
      <c r="U480" s="1"/>
    </row>
    <row r="481">
      <c r="D481" s="1"/>
      <c r="E481" s="1"/>
      <c r="F481" s="1"/>
      <c r="J481" s="1"/>
      <c r="P481" s="1"/>
      <c r="Q481" s="1"/>
      <c r="R481" s="1"/>
      <c r="S481" s="1"/>
      <c r="T481" s="1"/>
      <c r="U481" s="1"/>
    </row>
    <row r="482">
      <c r="D482" s="1"/>
      <c r="E482" s="1"/>
      <c r="F482" s="1"/>
      <c r="J482" s="1"/>
      <c r="P482" s="1"/>
      <c r="Q482" s="1"/>
      <c r="R482" s="1"/>
      <c r="S482" s="1"/>
      <c r="T482" s="1"/>
      <c r="U482" s="1"/>
    </row>
    <row r="483">
      <c r="D483" s="1"/>
      <c r="E483" s="1"/>
      <c r="F483" s="1"/>
      <c r="J483" s="1"/>
      <c r="P483" s="1"/>
      <c r="Q483" s="1"/>
      <c r="R483" s="1"/>
      <c r="S483" s="1"/>
      <c r="T483" s="1"/>
      <c r="U483" s="1"/>
    </row>
    <row r="484">
      <c r="D484" s="1"/>
      <c r="E484" s="1"/>
      <c r="F484" s="1"/>
      <c r="J484" s="1"/>
      <c r="P484" s="1"/>
      <c r="Q484" s="1"/>
      <c r="R484" s="1"/>
      <c r="S484" s="1"/>
      <c r="T484" s="1"/>
      <c r="U484" s="1"/>
    </row>
    <row r="485">
      <c r="D485" s="1"/>
      <c r="E485" s="1"/>
      <c r="F485" s="1"/>
      <c r="J485" s="1"/>
      <c r="P485" s="1"/>
      <c r="Q485" s="1"/>
      <c r="R485" s="1"/>
      <c r="S485" s="1"/>
      <c r="T485" s="1"/>
      <c r="U485" s="1"/>
    </row>
    <row r="486">
      <c r="D486" s="1"/>
      <c r="E486" s="1"/>
      <c r="F486" s="1"/>
      <c r="J486" s="1"/>
      <c r="P486" s="1"/>
      <c r="Q486" s="1"/>
      <c r="R486" s="1"/>
      <c r="S486" s="1"/>
      <c r="T486" s="1"/>
      <c r="U486" s="1"/>
    </row>
    <row r="487">
      <c r="D487" s="1"/>
      <c r="E487" s="1"/>
      <c r="F487" s="1"/>
      <c r="J487" s="1"/>
      <c r="P487" s="1"/>
      <c r="Q487" s="1"/>
      <c r="R487" s="1"/>
      <c r="S487" s="1"/>
      <c r="T487" s="1"/>
      <c r="U487" s="1"/>
    </row>
    <row r="488">
      <c r="D488" s="1"/>
      <c r="E488" s="1"/>
      <c r="F488" s="1"/>
      <c r="J488" s="1"/>
      <c r="P488" s="1"/>
      <c r="Q488" s="1"/>
      <c r="R488" s="1"/>
      <c r="S488" s="1"/>
      <c r="T488" s="1"/>
      <c r="U488" s="1"/>
    </row>
    <row r="489">
      <c r="D489" s="1"/>
      <c r="E489" s="1"/>
      <c r="F489" s="1"/>
      <c r="J489" s="1"/>
      <c r="P489" s="1"/>
      <c r="Q489" s="1"/>
      <c r="R489" s="1"/>
      <c r="S489" s="1"/>
      <c r="T489" s="1"/>
      <c r="U489" s="1"/>
    </row>
    <row r="490">
      <c r="D490" s="1"/>
      <c r="E490" s="1"/>
      <c r="F490" s="1"/>
      <c r="J490" s="1"/>
      <c r="P490" s="1"/>
      <c r="Q490" s="1"/>
      <c r="R490" s="1"/>
      <c r="S490" s="1"/>
      <c r="T490" s="1"/>
      <c r="U490" s="1"/>
    </row>
    <row r="491">
      <c r="D491" s="1"/>
      <c r="E491" s="1"/>
      <c r="F491" s="1"/>
      <c r="J491" s="1"/>
      <c r="P491" s="1"/>
      <c r="Q491" s="1"/>
      <c r="R491" s="1"/>
      <c r="S491" s="1"/>
      <c r="T491" s="1"/>
      <c r="U491" s="1"/>
    </row>
    <row r="492">
      <c r="D492" s="1"/>
      <c r="E492" s="1"/>
      <c r="F492" s="1"/>
      <c r="J492" s="1"/>
      <c r="P492" s="1"/>
      <c r="Q492" s="1"/>
      <c r="R492" s="1"/>
      <c r="S492" s="1"/>
      <c r="T492" s="1"/>
      <c r="U492" s="1"/>
    </row>
    <row r="493">
      <c r="D493" s="1"/>
      <c r="E493" s="1"/>
      <c r="F493" s="1"/>
      <c r="J493" s="1"/>
      <c r="P493" s="1"/>
      <c r="Q493" s="1"/>
      <c r="R493" s="1"/>
      <c r="S493" s="1"/>
      <c r="T493" s="1"/>
      <c r="U493" s="1"/>
    </row>
    <row r="494">
      <c r="D494" s="1"/>
      <c r="E494" s="1"/>
      <c r="F494" s="1"/>
      <c r="J494" s="1"/>
      <c r="P494" s="1"/>
      <c r="Q494" s="1"/>
      <c r="R494" s="1"/>
      <c r="S494" s="1"/>
      <c r="T494" s="1"/>
      <c r="U494" s="1"/>
    </row>
    <row r="495">
      <c r="D495" s="1"/>
      <c r="E495" s="1"/>
      <c r="F495" s="1"/>
      <c r="J495" s="1"/>
      <c r="P495" s="1"/>
      <c r="Q495" s="1"/>
      <c r="R495" s="1"/>
      <c r="S495" s="1"/>
      <c r="T495" s="1"/>
      <c r="U495" s="1"/>
    </row>
    <row r="496">
      <c r="D496" s="1"/>
      <c r="E496" s="1"/>
      <c r="F496" s="1"/>
      <c r="J496" s="1"/>
      <c r="P496" s="1"/>
      <c r="Q496" s="1"/>
      <c r="R496" s="1"/>
      <c r="S496" s="1"/>
      <c r="T496" s="1"/>
      <c r="U496" s="1"/>
    </row>
    <row r="497">
      <c r="D497" s="1"/>
      <c r="E497" s="1"/>
      <c r="F497" s="1"/>
      <c r="J497" s="1"/>
      <c r="P497" s="1"/>
      <c r="Q497" s="1"/>
      <c r="R497" s="1"/>
      <c r="S497" s="1"/>
      <c r="T497" s="1"/>
      <c r="U497" s="1"/>
    </row>
    <row r="498">
      <c r="D498" s="1"/>
      <c r="E498" s="1"/>
      <c r="F498" s="1"/>
      <c r="J498" s="1"/>
      <c r="P498" s="1"/>
      <c r="Q498" s="1"/>
      <c r="R498" s="1"/>
      <c r="S498" s="1"/>
      <c r="T498" s="1"/>
      <c r="U498" s="1"/>
    </row>
    <row r="499">
      <c r="D499" s="1"/>
      <c r="E499" s="1"/>
      <c r="F499" s="1"/>
      <c r="J499" s="1"/>
      <c r="P499" s="1"/>
      <c r="Q499" s="1"/>
      <c r="R499" s="1"/>
      <c r="S499" s="1"/>
      <c r="T499" s="1"/>
      <c r="U499" s="1"/>
    </row>
    <row r="500">
      <c r="D500" s="1"/>
      <c r="E500" s="1"/>
      <c r="F500" s="1"/>
      <c r="J500" s="1"/>
      <c r="P500" s="1"/>
      <c r="Q500" s="1"/>
      <c r="R500" s="1"/>
      <c r="S500" s="1"/>
      <c r="T500" s="1"/>
      <c r="U500" s="1"/>
    </row>
    <row r="501">
      <c r="D501" s="1"/>
      <c r="E501" s="1"/>
      <c r="F501" s="1"/>
      <c r="J501" s="1"/>
      <c r="P501" s="1"/>
      <c r="Q501" s="1"/>
      <c r="R501" s="1"/>
      <c r="S501" s="1"/>
      <c r="T501" s="1"/>
      <c r="U501" s="1"/>
    </row>
    <row r="502">
      <c r="D502" s="1"/>
      <c r="E502" s="1"/>
      <c r="F502" s="1"/>
      <c r="J502" s="1"/>
      <c r="P502" s="1"/>
      <c r="Q502" s="1"/>
      <c r="R502" s="1"/>
      <c r="S502" s="1"/>
      <c r="T502" s="1"/>
      <c r="U502" s="1"/>
    </row>
    <row r="503">
      <c r="D503" s="1"/>
      <c r="E503" s="1"/>
      <c r="F503" s="1"/>
      <c r="J503" s="1"/>
      <c r="P503" s="1"/>
      <c r="Q503" s="1"/>
      <c r="R503" s="1"/>
      <c r="S503" s="1"/>
      <c r="T503" s="1"/>
      <c r="U503" s="1"/>
    </row>
    <row r="504">
      <c r="D504" s="1"/>
      <c r="E504" s="1"/>
      <c r="F504" s="1"/>
      <c r="J504" s="1"/>
      <c r="P504" s="1"/>
      <c r="Q504" s="1"/>
      <c r="R504" s="1"/>
      <c r="S504" s="1"/>
      <c r="T504" s="1"/>
      <c r="U504" s="1"/>
    </row>
    <row r="505">
      <c r="D505" s="1"/>
      <c r="E505" s="1"/>
      <c r="F505" s="1"/>
      <c r="J505" s="1"/>
      <c r="P505" s="1"/>
      <c r="Q505" s="1"/>
      <c r="R505" s="1"/>
      <c r="S505" s="1"/>
      <c r="T505" s="1"/>
      <c r="U505" s="1"/>
    </row>
    <row r="506">
      <c r="D506" s="1"/>
      <c r="E506" s="1"/>
      <c r="F506" s="1"/>
      <c r="J506" s="1"/>
      <c r="P506" s="1"/>
      <c r="Q506" s="1"/>
      <c r="R506" s="1"/>
      <c r="S506" s="1"/>
      <c r="T506" s="1"/>
      <c r="U506" s="1"/>
    </row>
    <row r="507">
      <c r="D507" s="1"/>
      <c r="E507" s="1"/>
      <c r="F507" s="1"/>
      <c r="J507" s="1"/>
      <c r="P507" s="1"/>
      <c r="Q507" s="1"/>
      <c r="R507" s="1"/>
      <c r="S507" s="1"/>
      <c r="T507" s="1"/>
      <c r="U507" s="1"/>
    </row>
    <row r="508">
      <c r="D508" s="1"/>
      <c r="E508" s="1"/>
      <c r="F508" s="1"/>
      <c r="J508" s="1"/>
      <c r="P508" s="1"/>
      <c r="Q508" s="1"/>
      <c r="R508" s="1"/>
      <c r="S508" s="1"/>
      <c r="T508" s="1"/>
      <c r="U508" s="1"/>
    </row>
    <row r="509">
      <c r="D509" s="1"/>
      <c r="E509" s="1"/>
      <c r="F509" s="1"/>
      <c r="J509" s="1"/>
      <c r="P509" s="1"/>
      <c r="Q509" s="1"/>
      <c r="R509" s="1"/>
      <c r="S509" s="1"/>
      <c r="T509" s="1"/>
      <c r="U509" s="1"/>
    </row>
    <row r="510">
      <c r="D510" s="1"/>
      <c r="E510" s="1"/>
      <c r="F510" s="1"/>
      <c r="J510" s="1"/>
      <c r="P510" s="1"/>
      <c r="Q510" s="1"/>
      <c r="R510" s="1"/>
      <c r="S510" s="1"/>
      <c r="T510" s="1"/>
      <c r="U510" s="1"/>
    </row>
    <row r="511">
      <c r="D511" s="1"/>
      <c r="E511" s="1"/>
      <c r="F511" s="1"/>
      <c r="J511" s="1"/>
      <c r="P511" s="1"/>
      <c r="Q511" s="1"/>
      <c r="R511" s="1"/>
      <c r="S511" s="1"/>
      <c r="T511" s="1"/>
      <c r="U511" s="1"/>
    </row>
    <row r="512">
      <c r="D512" s="1"/>
      <c r="E512" s="1"/>
      <c r="F512" s="1"/>
      <c r="J512" s="1"/>
      <c r="P512" s="1"/>
      <c r="Q512" s="1"/>
      <c r="R512" s="1"/>
      <c r="S512" s="1"/>
      <c r="T512" s="1"/>
      <c r="U512" s="1"/>
    </row>
    <row r="513">
      <c r="D513" s="1"/>
      <c r="E513" s="1"/>
      <c r="F513" s="1"/>
      <c r="J513" s="1"/>
      <c r="P513" s="1"/>
      <c r="Q513" s="1"/>
      <c r="R513" s="1"/>
      <c r="S513" s="1"/>
      <c r="T513" s="1"/>
      <c r="U513" s="1"/>
    </row>
    <row r="514">
      <c r="D514" s="1"/>
      <c r="E514" s="1"/>
      <c r="F514" s="1"/>
      <c r="J514" s="1"/>
      <c r="P514" s="1"/>
      <c r="Q514" s="1"/>
      <c r="R514" s="1"/>
      <c r="S514" s="1"/>
      <c r="T514" s="1"/>
      <c r="U514" s="1"/>
    </row>
    <row r="515">
      <c r="D515" s="1"/>
      <c r="E515" s="1"/>
      <c r="F515" s="1"/>
      <c r="J515" s="1"/>
      <c r="P515" s="1"/>
      <c r="Q515" s="1"/>
      <c r="R515" s="1"/>
      <c r="S515" s="1"/>
      <c r="T515" s="1"/>
      <c r="U515" s="1"/>
    </row>
    <row r="516">
      <c r="D516" s="1"/>
      <c r="E516" s="1"/>
      <c r="F516" s="1"/>
      <c r="J516" s="1"/>
      <c r="P516" s="1"/>
      <c r="Q516" s="1"/>
      <c r="R516" s="1"/>
      <c r="S516" s="1"/>
      <c r="T516" s="1"/>
      <c r="U516" s="1"/>
    </row>
    <row r="517">
      <c r="D517" s="1"/>
      <c r="E517" s="1"/>
      <c r="F517" s="1"/>
      <c r="J517" s="1"/>
      <c r="P517" s="1"/>
      <c r="Q517" s="1"/>
      <c r="R517" s="1"/>
      <c r="S517" s="1"/>
      <c r="T517" s="1"/>
      <c r="U517" s="1"/>
    </row>
    <row r="518">
      <c r="D518" s="1"/>
      <c r="E518" s="1"/>
      <c r="F518" s="1"/>
      <c r="J518" s="1"/>
      <c r="P518" s="1"/>
      <c r="Q518" s="1"/>
      <c r="R518" s="1"/>
      <c r="S518" s="1"/>
      <c r="T518" s="1"/>
      <c r="U518" s="1"/>
    </row>
    <row r="519">
      <c r="D519" s="1"/>
      <c r="E519" s="1"/>
      <c r="F519" s="1"/>
      <c r="J519" s="1"/>
      <c r="P519" s="1"/>
      <c r="Q519" s="1"/>
      <c r="R519" s="1"/>
      <c r="S519" s="1"/>
      <c r="T519" s="1"/>
      <c r="U519" s="1"/>
    </row>
    <row r="520">
      <c r="D520" s="1"/>
      <c r="E520" s="1"/>
      <c r="F520" s="1"/>
      <c r="J520" s="1"/>
      <c r="P520" s="1"/>
      <c r="Q520" s="1"/>
      <c r="R520" s="1"/>
      <c r="S520" s="1"/>
      <c r="T520" s="1"/>
      <c r="U520" s="1"/>
    </row>
    <row r="521">
      <c r="D521" s="1"/>
      <c r="E521" s="1"/>
      <c r="F521" s="1"/>
      <c r="J521" s="1"/>
      <c r="P521" s="1"/>
      <c r="Q521" s="1"/>
      <c r="R521" s="1"/>
      <c r="S521" s="1"/>
      <c r="T521" s="1"/>
      <c r="U521" s="1"/>
    </row>
    <row r="522">
      <c r="D522" s="1"/>
      <c r="E522" s="1"/>
      <c r="F522" s="1"/>
      <c r="J522" s="1"/>
      <c r="P522" s="1"/>
      <c r="Q522" s="1"/>
      <c r="R522" s="1"/>
      <c r="S522" s="1"/>
      <c r="T522" s="1"/>
      <c r="U522" s="1"/>
    </row>
    <row r="523">
      <c r="D523" s="1"/>
      <c r="E523" s="1"/>
      <c r="F523" s="1"/>
      <c r="J523" s="1"/>
      <c r="P523" s="1"/>
      <c r="Q523" s="1"/>
      <c r="R523" s="1"/>
      <c r="S523" s="1"/>
      <c r="T523" s="1"/>
      <c r="U523" s="1"/>
    </row>
    <row r="524">
      <c r="D524" s="1"/>
      <c r="E524" s="1"/>
      <c r="F524" s="1"/>
      <c r="J524" s="1"/>
      <c r="P524" s="1"/>
      <c r="Q524" s="1"/>
      <c r="R524" s="1"/>
      <c r="S524" s="1"/>
      <c r="T524" s="1"/>
      <c r="U524" s="1"/>
    </row>
    <row r="525">
      <c r="D525" s="1"/>
      <c r="E525" s="1"/>
      <c r="F525" s="1"/>
      <c r="J525" s="1"/>
      <c r="P525" s="1"/>
      <c r="Q525" s="1"/>
      <c r="R525" s="1"/>
      <c r="S525" s="1"/>
      <c r="T525" s="1"/>
      <c r="U525" s="1"/>
    </row>
    <row r="526">
      <c r="D526" s="1"/>
      <c r="E526" s="1"/>
      <c r="F526" s="1"/>
      <c r="J526" s="1"/>
      <c r="P526" s="1"/>
      <c r="Q526" s="1"/>
      <c r="R526" s="1"/>
      <c r="S526" s="1"/>
      <c r="T526" s="1"/>
      <c r="U526" s="1"/>
    </row>
    <row r="527">
      <c r="D527" s="1"/>
      <c r="E527" s="1"/>
      <c r="F527" s="1"/>
      <c r="J527" s="1"/>
      <c r="P527" s="1"/>
      <c r="Q527" s="1"/>
      <c r="R527" s="1"/>
      <c r="S527" s="1"/>
      <c r="T527" s="1"/>
      <c r="U527" s="1"/>
    </row>
    <row r="528">
      <c r="D528" s="1"/>
      <c r="E528" s="1"/>
      <c r="F528" s="1"/>
      <c r="J528" s="1"/>
      <c r="P528" s="1"/>
      <c r="Q528" s="1"/>
      <c r="R528" s="1"/>
      <c r="S528" s="1"/>
      <c r="T528" s="1"/>
      <c r="U528" s="1"/>
    </row>
    <row r="529">
      <c r="D529" s="1"/>
      <c r="E529" s="1"/>
      <c r="F529" s="1"/>
      <c r="J529" s="1"/>
      <c r="P529" s="1"/>
      <c r="Q529" s="1"/>
      <c r="R529" s="1"/>
      <c r="S529" s="1"/>
      <c r="T529" s="1"/>
      <c r="U529" s="1"/>
    </row>
    <row r="530">
      <c r="D530" s="1"/>
      <c r="E530" s="1"/>
      <c r="F530" s="1"/>
      <c r="J530" s="1"/>
      <c r="P530" s="1"/>
      <c r="Q530" s="1"/>
      <c r="R530" s="1"/>
      <c r="S530" s="1"/>
      <c r="T530" s="1"/>
      <c r="U530" s="1"/>
    </row>
    <row r="531">
      <c r="D531" s="1"/>
      <c r="E531" s="1"/>
      <c r="F531" s="1"/>
      <c r="J531" s="1"/>
      <c r="P531" s="1"/>
      <c r="Q531" s="1"/>
      <c r="R531" s="1"/>
      <c r="S531" s="1"/>
      <c r="T531" s="1"/>
      <c r="U531" s="1"/>
    </row>
    <row r="532">
      <c r="D532" s="1"/>
      <c r="E532" s="1"/>
      <c r="F532" s="1"/>
      <c r="J532" s="1"/>
      <c r="P532" s="1"/>
      <c r="Q532" s="1"/>
      <c r="R532" s="1"/>
      <c r="S532" s="1"/>
      <c r="T532" s="1"/>
      <c r="U532" s="1"/>
    </row>
    <row r="533">
      <c r="D533" s="1"/>
      <c r="E533" s="1"/>
      <c r="F533" s="1"/>
      <c r="J533" s="1"/>
      <c r="P533" s="1"/>
      <c r="Q533" s="1"/>
      <c r="R533" s="1"/>
      <c r="S533" s="1"/>
      <c r="T533" s="1"/>
      <c r="U533" s="1"/>
    </row>
    <row r="534">
      <c r="D534" s="1"/>
      <c r="E534" s="1"/>
      <c r="F534" s="1"/>
      <c r="J534" s="1"/>
      <c r="P534" s="1"/>
      <c r="Q534" s="1"/>
      <c r="R534" s="1"/>
      <c r="S534" s="1"/>
      <c r="T534" s="1"/>
      <c r="U534" s="1"/>
    </row>
    <row r="535">
      <c r="D535" s="1"/>
      <c r="E535" s="1"/>
      <c r="F535" s="1"/>
      <c r="J535" s="1"/>
      <c r="P535" s="1"/>
      <c r="Q535" s="1"/>
      <c r="R535" s="1"/>
      <c r="S535" s="1"/>
      <c r="T535" s="1"/>
      <c r="U535" s="1"/>
    </row>
    <row r="536">
      <c r="D536" s="1"/>
      <c r="E536" s="1"/>
      <c r="F536" s="1"/>
      <c r="J536" s="1"/>
      <c r="P536" s="1"/>
      <c r="Q536" s="1"/>
      <c r="R536" s="1"/>
      <c r="S536" s="1"/>
      <c r="T536" s="1"/>
      <c r="U536" s="1"/>
    </row>
    <row r="537">
      <c r="D537" s="1"/>
      <c r="E537" s="1"/>
      <c r="F537" s="1"/>
      <c r="J537" s="1"/>
      <c r="P537" s="1"/>
      <c r="Q537" s="1"/>
      <c r="R537" s="1"/>
      <c r="S537" s="1"/>
      <c r="T537" s="1"/>
      <c r="U537" s="1"/>
    </row>
    <row r="538">
      <c r="D538" s="1"/>
      <c r="E538" s="1"/>
      <c r="F538" s="1"/>
      <c r="J538" s="1"/>
      <c r="P538" s="1"/>
      <c r="Q538" s="1"/>
      <c r="R538" s="1"/>
      <c r="S538" s="1"/>
      <c r="T538" s="1"/>
      <c r="U538" s="1"/>
    </row>
    <row r="539">
      <c r="D539" s="1"/>
      <c r="E539" s="1"/>
      <c r="F539" s="1"/>
      <c r="J539" s="1"/>
      <c r="P539" s="1"/>
      <c r="Q539" s="1"/>
      <c r="R539" s="1"/>
      <c r="S539" s="1"/>
      <c r="T539" s="1"/>
      <c r="U539" s="1"/>
    </row>
    <row r="540">
      <c r="D540" s="1"/>
      <c r="E540" s="1"/>
      <c r="F540" s="1"/>
      <c r="J540" s="1"/>
      <c r="P540" s="1"/>
      <c r="Q540" s="1"/>
      <c r="R540" s="1"/>
      <c r="S540" s="1"/>
      <c r="T540" s="1"/>
      <c r="U540" s="1"/>
    </row>
    <row r="541">
      <c r="D541" s="1"/>
      <c r="E541" s="1"/>
      <c r="F541" s="1"/>
      <c r="J541" s="1"/>
      <c r="P541" s="1"/>
      <c r="Q541" s="1"/>
      <c r="R541" s="1"/>
      <c r="S541" s="1"/>
      <c r="T541" s="1"/>
      <c r="U541" s="1"/>
    </row>
    <row r="542">
      <c r="D542" s="1"/>
      <c r="E542" s="1"/>
      <c r="F542" s="1"/>
      <c r="J542" s="1"/>
      <c r="P542" s="1"/>
      <c r="Q542" s="1"/>
      <c r="R542" s="1"/>
      <c r="S542" s="1"/>
      <c r="T542" s="1"/>
      <c r="U542" s="1"/>
    </row>
    <row r="543">
      <c r="D543" s="1"/>
      <c r="E543" s="1"/>
      <c r="F543" s="1"/>
      <c r="J543" s="1"/>
      <c r="P543" s="1"/>
      <c r="Q543" s="1"/>
      <c r="R543" s="1"/>
      <c r="S543" s="1"/>
      <c r="T543" s="1"/>
      <c r="U543" s="1"/>
    </row>
    <row r="544">
      <c r="D544" s="1"/>
      <c r="E544" s="1"/>
      <c r="F544" s="1"/>
      <c r="J544" s="1"/>
      <c r="P544" s="1"/>
      <c r="Q544" s="1"/>
      <c r="R544" s="1"/>
      <c r="S544" s="1"/>
      <c r="T544" s="1"/>
      <c r="U544" s="1"/>
    </row>
    <row r="545">
      <c r="D545" s="1"/>
      <c r="E545" s="1"/>
      <c r="F545" s="1"/>
      <c r="J545" s="1"/>
      <c r="P545" s="1"/>
      <c r="Q545" s="1"/>
      <c r="R545" s="1"/>
      <c r="S545" s="1"/>
      <c r="T545" s="1"/>
      <c r="U545" s="1"/>
    </row>
    <row r="546">
      <c r="D546" s="1"/>
      <c r="E546" s="1"/>
      <c r="F546" s="1"/>
      <c r="J546" s="1"/>
      <c r="P546" s="1"/>
      <c r="Q546" s="1"/>
      <c r="R546" s="1"/>
      <c r="S546" s="1"/>
      <c r="T546" s="1"/>
      <c r="U546" s="1"/>
    </row>
    <row r="547">
      <c r="D547" s="1"/>
      <c r="E547" s="1"/>
      <c r="F547" s="1"/>
      <c r="J547" s="1"/>
      <c r="P547" s="1"/>
      <c r="Q547" s="1"/>
      <c r="R547" s="1"/>
      <c r="S547" s="1"/>
      <c r="T547" s="1"/>
      <c r="U547" s="1"/>
    </row>
    <row r="548">
      <c r="D548" s="1"/>
      <c r="E548" s="1"/>
      <c r="F548" s="1"/>
      <c r="J548" s="1"/>
      <c r="P548" s="1"/>
      <c r="Q548" s="1"/>
      <c r="R548" s="1"/>
      <c r="S548" s="1"/>
      <c r="T548" s="1"/>
      <c r="U548" s="1"/>
    </row>
    <row r="549">
      <c r="D549" s="1"/>
      <c r="E549" s="1"/>
      <c r="F549" s="1"/>
      <c r="J549" s="1"/>
      <c r="P549" s="1"/>
      <c r="Q549" s="1"/>
      <c r="R549" s="1"/>
      <c r="S549" s="1"/>
      <c r="T549" s="1"/>
      <c r="U549" s="1"/>
    </row>
    <row r="550">
      <c r="D550" s="1"/>
      <c r="E550" s="1"/>
      <c r="F550" s="1"/>
      <c r="J550" s="1"/>
      <c r="P550" s="1"/>
      <c r="Q550" s="1"/>
      <c r="R550" s="1"/>
      <c r="S550" s="1"/>
      <c r="T550" s="1"/>
      <c r="U550" s="1"/>
    </row>
    <row r="551">
      <c r="D551" s="1"/>
      <c r="E551" s="1"/>
      <c r="F551" s="1"/>
      <c r="J551" s="1"/>
      <c r="P551" s="1"/>
      <c r="Q551" s="1"/>
      <c r="R551" s="1"/>
      <c r="S551" s="1"/>
      <c r="T551" s="1"/>
      <c r="U551" s="1"/>
    </row>
    <row r="552">
      <c r="D552" s="1"/>
      <c r="E552" s="1"/>
      <c r="F552" s="1"/>
      <c r="J552" s="1"/>
      <c r="P552" s="1"/>
      <c r="Q552" s="1"/>
      <c r="R552" s="1"/>
      <c r="S552" s="1"/>
      <c r="T552" s="1"/>
      <c r="U552" s="1"/>
    </row>
    <row r="553">
      <c r="D553" s="1"/>
      <c r="E553" s="1"/>
      <c r="F553" s="1"/>
      <c r="J553" s="1"/>
      <c r="P553" s="1"/>
      <c r="Q553" s="1"/>
      <c r="R553" s="1"/>
      <c r="S553" s="1"/>
      <c r="T553" s="1"/>
      <c r="U553" s="1"/>
    </row>
    <row r="554">
      <c r="D554" s="1"/>
      <c r="E554" s="1"/>
      <c r="F554" s="1"/>
      <c r="J554" s="1"/>
      <c r="P554" s="1"/>
      <c r="Q554" s="1"/>
      <c r="R554" s="1"/>
      <c r="S554" s="1"/>
      <c r="T554" s="1"/>
      <c r="U554" s="1"/>
    </row>
    <row r="555">
      <c r="D555" s="1"/>
      <c r="E555" s="1"/>
      <c r="F555" s="1"/>
      <c r="J555" s="1"/>
      <c r="P555" s="1"/>
      <c r="Q555" s="1"/>
      <c r="R555" s="1"/>
      <c r="S555" s="1"/>
      <c r="T555" s="1"/>
      <c r="U555" s="1"/>
    </row>
    <row r="556">
      <c r="D556" s="1"/>
      <c r="E556" s="1"/>
      <c r="F556" s="1"/>
      <c r="J556" s="1"/>
      <c r="P556" s="1"/>
      <c r="Q556" s="1"/>
      <c r="R556" s="1"/>
      <c r="S556" s="1"/>
      <c r="T556" s="1"/>
      <c r="U556" s="1"/>
    </row>
    <row r="557">
      <c r="D557" s="1"/>
      <c r="E557" s="1"/>
      <c r="F557" s="1"/>
      <c r="J557" s="1"/>
      <c r="P557" s="1"/>
      <c r="Q557" s="1"/>
      <c r="R557" s="1"/>
      <c r="S557" s="1"/>
      <c r="T557" s="1"/>
      <c r="U557" s="1"/>
    </row>
    <row r="558">
      <c r="D558" s="1"/>
      <c r="E558" s="1"/>
      <c r="F558" s="1"/>
      <c r="J558" s="1"/>
      <c r="P558" s="1"/>
      <c r="Q558" s="1"/>
      <c r="R558" s="1"/>
      <c r="S558" s="1"/>
      <c r="T558" s="1"/>
      <c r="U558" s="1"/>
    </row>
    <row r="559">
      <c r="D559" s="1"/>
      <c r="E559" s="1"/>
      <c r="F559" s="1"/>
      <c r="J559" s="1"/>
      <c r="P559" s="1"/>
      <c r="Q559" s="1"/>
      <c r="R559" s="1"/>
      <c r="S559" s="1"/>
      <c r="T559" s="1"/>
      <c r="U559" s="1"/>
    </row>
    <row r="560">
      <c r="D560" s="1"/>
      <c r="E560" s="1"/>
      <c r="F560" s="1"/>
      <c r="J560" s="1"/>
      <c r="P560" s="1"/>
      <c r="Q560" s="1"/>
      <c r="R560" s="1"/>
      <c r="S560" s="1"/>
      <c r="T560" s="1"/>
      <c r="U560" s="1"/>
    </row>
    <row r="561">
      <c r="D561" s="1"/>
      <c r="E561" s="1"/>
      <c r="F561" s="1"/>
      <c r="J561" s="1"/>
      <c r="P561" s="1"/>
      <c r="Q561" s="1"/>
      <c r="R561" s="1"/>
      <c r="S561" s="1"/>
      <c r="T561" s="1"/>
      <c r="U561" s="1"/>
    </row>
    <row r="562">
      <c r="D562" s="1"/>
      <c r="E562" s="1"/>
      <c r="F562" s="1"/>
      <c r="J562" s="1"/>
      <c r="P562" s="1"/>
      <c r="Q562" s="1"/>
      <c r="R562" s="1"/>
      <c r="S562" s="1"/>
      <c r="T562" s="1"/>
      <c r="U562" s="1"/>
    </row>
    <row r="563">
      <c r="D563" s="1"/>
      <c r="E563" s="1"/>
      <c r="F563" s="1"/>
      <c r="J563" s="1"/>
      <c r="P563" s="1"/>
      <c r="Q563" s="1"/>
      <c r="R563" s="1"/>
      <c r="S563" s="1"/>
      <c r="T563" s="1"/>
      <c r="U563" s="1"/>
    </row>
    <row r="564">
      <c r="D564" s="1"/>
      <c r="E564" s="1"/>
      <c r="F564" s="1"/>
      <c r="J564" s="1"/>
      <c r="P564" s="1"/>
      <c r="Q564" s="1"/>
      <c r="R564" s="1"/>
      <c r="S564" s="1"/>
      <c r="T564" s="1"/>
      <c r="U564" s="1"/>
    </row>
    <row r="565">
      <c r="D565" s="1"/>
      <c r="E565" s="1"/>
      <c r="F565" s="1"/>
      <c r="J565" s="1"/>
      <c r="P565" s="1"/>
      <c r="Q565" s="1"/>
      <c r="R565" s="1"/>
      <c r="S565" s="1"/>
      <c r="T565" s="1"/>
      <c r="U565" s="1"/>
    </row>
    <row r="566">
      <c r="D566" s="1"/>
      <c r="E566" s="1"/>
      <c r="F566" s="1"/>
      <c r="J566" s="1"/>
      <c r="P566" s="1"/>
      <c r="Q566" s="1"/>
      <c r="R566" s="1"/>
      <c r="S566" s="1"/>
      <c r="T566" s="1"/>
      <c r="U566" s="1"/>
    </row>
    <row r="567">
      <c r="D567" s="1"/>
      <c r="E567" s="1"/>
      <c r="F567" s="1"/>
      <c r="J567" s="1"/>
      <c r="P567" s="1"/>
      <c r="Q567" s="1"/>
      <c r="R567" s="1"/>
      <c r="S567" s="1"/>
      <c r="T567" s="1"/>
      <c r="U567" s="1"/>
    </row>
    <row r="568">
      <c r="D568" s="1"/>
      <c r="E568" s="1"/>
      <c r="F568" s="1"/>
      <c r="J568" s="1"/>
      <c r="P568" s="1"/>
      <c r="Q568" s="1"/>
      <c r="R568" s="1"/>
      <c r="S568" s="1"/>
      <c r="T568" s="1"/>
      <c r="U568" s="1"/>
    </row>
    <row r="569">
      <c r="D569" s="1"/>
      <c r="E569" s="1"/>
      <c r="F569" s="1"/>
      <c r="J569" s="1"/>
      <c r="P569" s="1"/>
      <c r="Q569" s="1"/>
      <c r="R569" s="1"/>
      <c r="S569" s="1"/>
      <c r="T569" s="1"/>
      <c r="U569" s="1"/>
    </row>
    <row r="570">
      <c r="D570" s="1"/>
      <c r="E570" s="1"/>
      <c r="F570" s="1"/>
      <c r="J570" s="1"/>
      <c r="P570" s="1"/>
      <c r="Q570" s="1"/>
      <c r="R570" s="1"/>
      <c r="S570" s="1"/>
      <c r="T570" s="1"/>
      <c r="U570" s="1"/>
    </row>
    <row r="571">
      <c r="D571" s="1"/>
      <c r="E571" s="1"/>
      <c r="F571" s="1"/>
      <c r="J571" s="1"/>
      <c r="P571" s="1"/>
      <c r="Q571" s="1"/>
      <c r="R571" s="1"/>
      <c r="S571" s="1"/>
      <c r="T571" s="1"/>
      <c r="U571" s="1"/>
    </row>
    <row r="572">
      <c r="D572" s="1"/>
      <c r="E572" s="1"/>
      <c r="F572" s="1"/>
      <c r="J572" s="1"/>
      <c r="P572" s="1"/>
      <c r="Q572" s="1"/>
      <c r="R572" s="1"/>
      <c r="S572" s="1"/>
      <c r="T572" s="1"/>
      <c r="U572" s="1"/>
    </row>
    <row r="573">
      <c r="D573" s="1"/>
      <c r="E573" s="1"/>
      <c r="F573" s="1"/>
      <c r="J573" s="1"/>
      <c r="P573" s="1"/>
      <c r="Q573" s="1"/>
      <c r="R573" s="1"/>
      <c r="S573" s="1"/>
      <c r="T573" s="1"/>
      <c r="U573" s="1"/>
    </row>
    <row r="574">
      <c r="D574" s="1"/>
      <c r="E574" s="1"/>
      <c r="F574" s="1"/>
      <c r="J574" s="1"/>
      <c r="P574" s="1"/>
      <c r="Q574" s="1"/>
      <c r="R574" s="1"/>
      <c r="S574" s="1"/>
      <c r="T574" s="1"/>
      <c r="U574" s="1"/>
    </row>
    <row r="575">
      <c r="D575" s="1"/>
      <c r="E575" s="1"/>
      <c r="F575" s="1"/>
      <c r="J575" s="1"/>
      <c r="P575" s="1"/>
      <c r="Q575" s="1"/>
      <c r="R575" s="1"/>
      <c r="S575" s="1"/>
      <c r="T575" s="1"/>
      <c r="U575" s="1"/>
    </row>
    <row r="576">
      <c r="D576" s="1"/>
      <c r="E576" s="1"/>
      <c r="F576" s="1"/>
      <c r="J576" s="1"/>
      <c r="P576" s="1"/>
      <c r="Q576" s="1"/>
      <c r="R576" s="1"/>
      <c r="S576" s="1"/>
      <c r="T576" s="1"/>
      <c r="U576" s="1"/>
    </row>
    <row r="577">
      <c r="D577" s="1"/>
      <c r="E577" s="1"/>
      <c r="F577" s="1"/>
      <c r="J577" s="1"/>
      <c r="P577" s="1"/>
      <c r="Q577" s="1"/>
      <c r="R577" s="1"/>
      <c r="S577" s="1"/>
      <c r="T577" s="1"/>
      <c r="U577" s="1"/>
    </row>
    <row r="578">
      <c r="D578" s="1"/>
      <c r="E578" s="1"/>
      <c r="F578" s="1"/>
      <c r="J578" s="1"/>
      <c r="P578" s="1"/>
      <c r="Q578" s="1"/>
      <c r="R578" s="1"/>
      <c r="S578" s="1"/>
      <c r="T578" s="1"/>
      <c r="U578" s="1"/>
    </row>
    <row r="579">
      <c r="D579" s="1"/>
      <c r="E579" s="1"/>
      <c r="F579" s="1"/>
      <c r="J579" s="1"/>
      <c r="P579" s="1"/>
      <c r="Q579" s="1"/>
      <c r="R579" s="1"/>
      <c r="S579" s="1"/>
      <c r="T579" s="1"/>
      <c r="U579" s="1"/>
    </row>
    <row r="580">
      <c r="D580" s="1"/>
      <c r="E580" s="1"/>
      <c r="F580" s="1"/>
      <c r="J580" s="1"/>
      <c r="P580" s="1"/>
      <c r="Q580" s="1"/>
      <c r="R580" s="1"/>
      <c r="S580" s="1"/>
      <c r="T580" s="1"/>
      <c r="U580" s="1"/>
    </row>
    <row r="581">
      <c r="D581" s="1"/>
      <c r="E581" s="1"/>
      <c r="F581" s="1"/>
      <c r="J581" s="1"/>
      <c r="P581" s="1"/>
      <c r="Q581" s="1"/>
      <c r="R581" s="1"/>
      <c r="S581" s="1"/>
      <c r="T581" s="1"/>
      <c r="U581" s="1"/>
    </row>
    <row r="582">
      <c r="D582" s="1"/>
      <c r="E582" s="1"/>
      <c r="F582" s="1"/>
      <c r="J582" s="1"/>
      <c r="P582" s="1"/>
      <c r="Q582" s="1"/>
      <c r="R582" s="1"/>
      <c r="S582" s="1"/>
      <c r="T582" s="1"/>
      <c r="U582" s="1"/>
    </row>
    <row r="583">
      <c r="D583" s="1"/>
      <c r="E583" s="1"/>
      <c r="F583" s="1"/>
      <c r="J583" s="1"/>
      <c r="P583" s="1"/>
      <c r="Q583" s="1"/>
      <c r="R583" s="1"/>
      <c r="S583" s="1"/>
      <c r="T583" s="1"/>
      <c r="U583" s="1"/>
    </row>
    <row r="584">
      <c r="D584" s="1"/>
      <c r="E584" s="1"/>
      <c r="F584" s="1"/>
      <c r="J584" s="1"/>
      <c r="P584" s="1"/>
      <c r="Q584" s="1"/>
      <c r="R584" s="1"/>
      <c r="S584" s="1"/>
      <c r="T584" s="1"/>
      <c r="U584" s="1"/>
    </row>
    <row r="585">
      <c r="D585" s="1"/>
      <c r="E585" s="1"/>
      <c r="F585" s="1"/>
      <c r="J585" s="1"/>
      <c r="P585" s="1"/>
      <c r="Q585" s="1"/>
      <c r="R585" s="1"/>
      <c r="S585" s="1"/>
      <c r="T585" s="1"/>
      <c r="U585" s="1"/>
    </row>
    <row r="586">
      <c r="D586" s="1"/>
      <c r="E586" s="1"/>
      <c r="F586" s="1"/>
      <c r="J586" s="1"/>
      <c r="P586" s="1"/>
      <c r="Q586" s="1"/>
      <c r="R586" s="1"/>
      <c r="S586" s="1"/>
      <c r="T586" s="1"/>
      <c r="U586" s="1"/>
    </row>
    <row r="587">
      <c r="D587" s="1"/>
      <c r="E587" s="1"/>
      <c r="F587" s="1"/>
      <c r="J587" s="1"/>
      <c r="P587" s="1"/>
      <c r="Q587" s="1"/>
      <c r="R587" s="1"/>
      <c r="S587" s="1"/>
      <c r="T587" s="1"/>
      <c r="U587" s="1"/>
    </row>
    <row r="588">
      <c r="D588" s="1"/>
      <c r="E588" s="1"/>
      <c r="F588" s="1"/>
      <c r="J588" s="1"/>
      <c r="P588" s="1"/>
      <c r="Q588" s="1"/>
      <c r="R588" s="1"/>
      <c r="S588" s="1"/>
      <c r="T588" s="1"/>
      <c r="U588" s="1"/>
    </row>
    <row r="589">
      <c r="D589" s="1"/>
      <c r="E589" s="1"/>
      <c r="F589" s="1"/>
      <c r="J589" s="1"/>
      <c r="P589" s="1"/>
      <c r="Q589" s="1"/>
      <c r="R589" s="1"/>
      <c r="S589" s="1"/>
      <c r="T589" s="1"/>
      <c r="U589" s="1"/>
    </row>
    <row r="590">
      <c r="D590" s="1"/>
      <c r="E590" s="1"/>
      <c r="F590" s="1"/>
      <c r="J590" s="1"/>
      <c r="P590" s="1"/>
      <c r="Q590" s="1"/>
      <c r="R590" s="1"/>
      <c r="S590" s="1"/>
      <c r="T590" s="1"/>
      <c r="U590" s="1"/>
    </row>
    <row r="591">
      <c r="D591" s="1"/>
      <c r="E591" s="1"/>
      <c r="F591" s="1"/>
      <c r="J591" s="1"/>
      <c r="P591" s="1"/>
      <c r="Q591" s="1"/>
      <c r="R591" s="1"/>
      <c r="S591" s="1"/>
      <c r="T591" s="1"/>
      <c r="U591" s="1"/>
    </row>
    <row r="592">
      <c r="D592" s="1"/>
      <c r="E592" s="1"/>
      <c r="F592" s="1"/>
      <c r="J592" s="1"/>
      <c r="P592" s="1"/>
      <c r="Q592" s="1"/>
      <c r="R592" s="1"/>
      <c r="S592" s="1"/>
      <c r="T592" s="1"/>
      <c r="U592" s="1"/>
    </row>
    <row r="593">
      <c r="D593" s="1"/>
      <c r="E593" s="1"/>
      <c r="F593" s="1"/>
      <c r="J593" s="1"/>
      <c r="P593" s="1"/>
      <c r="Q593" s="1"/>
      <c r="R593" s="1"/>
      <c r="S593" s="1"/>
      <c r="T593" s="1"/>
      <c r="U593" s="1"/>
    </row>
    <row r="594">
      <c r="D594" s="1"/>
      <c r="E594" s="1"/>
      <c r="F594" s="1"/>
      <c r="J594" s="1"/>
      <c r="P594" s="1"/>
      <c r="Q594" s="1"/>
      <c r="R594" s="1"/>
      <c r="S594" s="1"/>
      <c r="T594" s="1"/>
      <c r="U594" s="1"/>
    </row>
    <row r="595">
      <c r="D595" s="1"/>
      <c r="E595" s="1"/>
      <c r="F595" s="1"/>
      <c r="J595" s="1"/>
      <c r="P595" s="1"/>
      <c r="Q595" s="1"/>
      <c r="R595" s="1"/>
      <c r="S595" s="1"/>
      <c r="T595" s="1"/>
      <c r="U595" s="1"/>
    </row>
    <row r="596">
      <c r="D596" s="1"/>
      <c r="E596" s="1"/>
      <c r="F596" s="1"/>
      <c r="J596" s="1"/>
      <c r="P596" s="1"/>
      <c r="Q596" s="1"/>
      <c r="R596" s="1"/>
      <c r="S596" s="1"/>
      <c r="T596" s="1"/>
      <c r="U596" s="1"/>
    </row>
    <row r="597">
      <c r="D597" s="1"/>
      <c r="E597" s="1"/>
      <c r="F597" s="1"/>
      <c r="J597" s="1"/>
      <c r="P597" s="1"/>
      <c r="Q597" s="1"/>
      <c r="R597" s="1"/>
      <c r="S597" s="1"/>
      <c r="T597" s="1"/>
      <c r="U597" s="1"/>
    </row>
    <row r="598">
      <c r="D598" s="1"/>
      <c r="E598" s="1"/>
      <c r="F598" s="1"/>
      <c r="J598" s="1"/>
      <c r="P598" s="1"/>
      <c r="Q598" s="1"/>
      <c r="R598" s="1"/>
      <c r="S598" s="1"/>
      <c r="T598" s="1"/>
      <c r="U598" s="1"/>
    </row>
    <row r="599">
      <c r="D599" s="1"/>
      <c r="E599" s="1"/>
      <c r="F599" s="1"/>
      <c r="J599" s="1"/>
      <c r="P599" s="1"/>
      <c r="Q599" s="1"/>
      <c r="R599" s="1"/>
      <c r="S599" s="1"/>
      <c r="T599" s="1"/>
      <c r="U599" s="1"/>
    </row>
    <row r="600">
      <c r="D600" s="1"/>
      <c r="E600" s="1"/>
      <c r="F600" s="1"/>
      <c r="J600" s="1"/>
      <c r="P600" s="1"/>
      <c r="Q600" s="1"/>
      <c r="R600" s="1"/>
      <c r="S600" s="1"/>
      <c r="T600" s="1"/>
      <c r="U600" s="1"/>
    </row>
    <row r="601">
      <c r="D601" s="1"/>
      <c r="E601" s="1"/>
      <c r="F601" s="1"/>
      <c r="J601" s="1"/>
      <c r="P601" s="1"/>
      <c r="Q601" s="1"/>
      <c r="R601" s="1"/>
      <c r="S601" s="1"/>
      <c r="T601" s="1"/>
      <c r="U601" s="1"/>
    </row>
    <row r="602">
      <c r="D602" s="1"/>
      <c r="E602" s="1"/>
      <c r="F602" s="1"/>
      <c r="J602" s="1"/>
      <c r="P602" s="1"/>
      <c r="Q602" s="1"/>
      <c r="R602" s="1"/>
      <c r="S602" s="1"/>
      <c r="T602" s="1"/>
      <c r="U602" s="1"/>
    </row>
    <row r="603">
      <c r="D603" s="1"/>
      <c r="E603" s="1"/>
      <c r="F603" s="1"/>
      <c r="J603" s="1"/>
      <c r="P603" s="1"/>
      <c r="Q603" s="1"/>
      <c r="R603" s="1"/>
      <c r="S603" s="1"/>
      <c r="T603" s="1"/>
      <c r="U603" s="1"/>
    </row>
    <row r="604">
      <c r="D604" s="1"/>
      <c r="E604" s="1"/>
      <c r="F604" s="1"/>
      <c r="J604" s="1"/>
      <c r="P604" s="1"/>
      <c r="Q604" s="1"/>
      <c r="R604" s="1"/>
      <c r="S604" s="1"/>
      <c r="T604" s="1"/>
      <c r="U604" s="1"/>
    </row>
    <row r="605">
      <c r="D605" s="1"/>
      <c r="E605" s="1"/>
      <c r="F605" s="1"/>
      <c r="J605" s="1"/>
      <c r="P605" s="1"/>
      <c r="Q605" s="1"/>
      <c r="R605" s="1"/>
      <c r="S605" s="1"/>
      <c r="T605" s="1"/>
      <c r="U605" s="1"/>
    </row>
    <row r="606">
      <c r="D606" s="1"/>
      <c r="E606" s="1"/>
      <c r="F606" s="1"/>
      <c r="J606" s="1"/>
      <c r="P606" s="1"/>
      <c r="Q606" s="1"/>
      <c r="R606" s="1"/>
      <c r="S606" s="1"/>
      <c r="T606" s="1"/>
      <c r="U606" s="1"/>
    </row>
    <row r="607">
      <c r="D607" s="1"/>
      <c r="E607" s="1"/>
      <c r="F607" s="1"/>
      <c r="J607" s="1"/>
      <c r="P607" s="1"/>
      <c r="Q607" s="1"/>
      <c r="R607" s="1"/>
      <c r="S607" s="1"/>
      <c r="T607" s="1"/>
      <c r="U607" s="1"/>
    </row>
    <row r="608">
      <c r="D608" s="1"/>
      <c r="E608" s="1"/>
      <c r="F608" s="1"/>
      <c r="J608" s="1"/>
      <c r="P608" s="1"/>
      <c r="Q608" s="1"/>
      <c r="R608" s="1"/>
      <c r="S608" s="1"/>
      <c r="T608" s="1"/>
      <c r="U608" s="1"/>
    </row>
    <row r="609">
      <c r="D609" s="1"/>
      <c r="E609" s="1"/>
      <c r="F609" s="1"/>
      <c r="J609" s="1"/>
      <c r="P609" s="1"/>
      <c r="Q609" s="1"/>
      <c r="R609" s="1"/>
      <c r="S609" s="1"/>
      <c r="T609" s="1"/>
      <c r="U609" s="1"/>
    </row>
    <row r="610">
      <c r="D610" s="1"/>
      <c r="E610" s="1"/>
      <c r="F610" s="1"/>
      <c r="J610" s="1"/>
      <c r="P610" s="1"/>
      <c r="Q610" s="1"/>
      <c r="R610" s="1"/>
      <c r="S610" s="1"/>
      <c r="T610" s="1"/>
      <c r="U610" s="1"/>
    </row>
    <row r="611">
      <c r="D611" s="1"/>
      <c r="E611" s="1"/>
      <c r="F611" s="1"/>
      <c r="J611" s="1"/>
      <c r="P611" s="1"/>
      <c r="Q611" s="1"/>
      <c r="R611" s="1"/>
      <c r="S611" s="1"/>
      <c r="T611" s="1"/>
      <c r="U611" s="1"/>
    </row>
    <row r="612">
      <c r="D612" s="1"/>
      <c r="E612" s="1"/>
      <c r="F612" s="1"/>
      <c r="J612" s="1"/>
      <c r="P612" s="1"/>
      <c r="Q612" s="1"/>
      <c r="R612" s="1"/>
      <c r="S612" s="1"/>
      <c r="T612" s="1"/>
      <c r="U612" s="1"/>
    </row>
    <row r="613">
      <c r="D613" s="1"/>
      <c r="E613" s="1"/>
      <c r="F613" s="1"/>
      <c r="J613" s="1"/>
      <c r="P613" s="1"/>
      <c r="Q613" s="1"/>
      <c r="R613" s="1"/>
      <c r="S613" s="1"/>
      <c r="T613" s="1"/>
      <c r="U613" s="1"/>
    </row>
    <row r="614">
      <c r="D614" s="1"/>
      <c r="E614" s="1"/>
      <c r="F614" s="1"/>
      <c r="J614" s="1"/>
      <c r="P614" s="1"/>
      <c r="Q614" s="1"/>
      <c r="R614" s="1"/>
      <c r="S614" s="1"/>
      <c r="T614" s="1"/>
      <c r="U614" s="1"/>
    </row>
    <row r="615">
      <c r="D615" s="1"/>
      <c r="E615" s="1"/>
      <c r="F615" s="1"/>
      <c r="J615" s="1"/>
      <c r="P615" s="1"/>
      <c r="Q615" s="1"/>
      <c r="R615" s="1"/>
      <c r="S615" s="1"/>
      <c r="T615" s="1"/>
      <c r="U615" s="1"/>
    </row>
    <row r="616">
      <c r="D616" s="1"/>
      <c r="E616" s="1"/>
      <c r="F616" s="1"/>
      <c r="J616" s="1"/>
      <c r="P616" s="1"/>
      <c r="Q616" s="1"/>
      <c r="R616" s="1"/>
      <c r="S616" s="1"/>
      <c r="T616" s="1"/>
      <c r="U616" s="1"/>
    </row>
    <row r="617">
      <c r="D617" s="1"/>
      <c r="E617" s="1"/>
      <c r="F617" s="1"/>
      <c r="J617" s="1"/>
      <c r="P617" s="1"/>
      <c r="Q617" s="1"/>
      <c r="R617" s="1"/>
      <c r="S617" s="1"/>
      <c r="T617" s="1"/>
      <c r="U617" s="1"/>
    </row>
    <row r="618">
      <c r="D618" s="1"/>
      <c r="E618" s="1"/>
      <c r="F618" s="1"/>
      <c r="J618" s="1"/>
      <c r="P618" s="1"/>
      <c r="Q618" s="1"/>
      <c r="R618" s="1"/>
      <c r="S618" s="1"/>
      <c r="T618" s="1"/>
      <c r="U618" s="1"/>
    </row>
    <row r="619">
      <c r="D619" s="1"/>
      <c r="E619" s="1"/>
      <c r="F619" s="1"/>
      <c r="J619" s="1"/>
      <c r="P619" s="1"/>
      <c r="Q619" s="1"/>
      <c r="R619" s="1"/>
      <c r="S619" s="1"/>
      <c r="T619" s="1"/>
      <c r="U619" s="1"/>
    </row>
    <row r="620">
      <c r="D620" s="1"/>
      <c r="E620" s="1"/>
      <c r="F620" s="1"/>
      <c r="J620" s="1"/>
      <c r="P620" s="1"/>
      <c r="Q620" s="1"/>
      <c r="R620" s="1"/>
      <c r="S620" s="1"/>
      <c r="T620" s="1"/>
      <c r="U620" s="1"/>
    </row>
    <row r="621">
      <c r="D621" s="1"/>
      <c r="E621" s="1"/>
      <c r="F621" s="1"/>
      <c r="J621" s="1"/>
      <c r="P621" s="1"/>
      <c r="Q621" s="1"/>
      <c r="R621" s="1"/>
      <c r="S621" s="1"/>
      <c r="T621" s="1"/>
      <c r="U621" s="1"/>
    </row>
    <row r="622">
      <c r="D622" s="1"/>
      <c r="E622" s="1"/>
      <c r="F622" s="1"/>
      <c r="J622" s="1"/>
      <c r="P622" s="1"/>
      <c r="Q622" s="1"/>
      <c r="R622" s="1"/>
      <c r="S622" s="1"/>
      <c r="T622" s="1"/>
      <c r="U622" s="1"/>
    </row>
    <row r="623">
      <c r="D623" s="1"/>
      <c r="E623" s="1"/>
      <c r="F623" s="1"/>
      <c r="J623" s="1"/>
      <c r="P623" s="1"/>
      <c r="Q623" s="1"/>
      <c r="R623" s="1"/>
      <c r="S623" s="1"/>
      <c r="T623" s="1"/>
      <c r="U623" s="1"/>
    </row>
    <row r="624">
      <c r="D624" s="1"/>
      <c r="E624" s="1"/>
      <c r="F624" s="1"/>
      <c r="J624" s="1"/>
      <c r="P624" s="1"/>
      <c r="Q624" s="1"/>
      <c r="R624" s="1"/>
      <c r="S624" s="1"/>
      <c r="T624" s="1"/>
      <c r="U624" s="1"/>
    </row>
    <row r="625">
      <c r="D625" s="1"/>
      <c r="E625" s="1"/>
      <c r="F625" s="1"/>
      <c r="J625" s="1"/>
      <c r="P625" s="1"/>
      <c r="Q625" s="1"/>
      <c r="R625" s="1"/>
      <c r="S625" s="1"/>
      <c r="T625" s="1"/>
      <c r="U625" s="1"/>
    </row>
    <row r="626">
      <c r="D626" s="1"/>
      <c r="E626" s="1"/>
      <c r="F626" s="1"/>
      <c r="J626" s="1"/>
      <c r="P626" s="1"/>
      <c r="Q626" s="1"/>
      <c r="R626" s="1"/>
      <c r="S626" s="1"/>
      <c r="T626" s="1"/>
      <c r="U626" s="1"/>
    </row>
    <row r="627">
      <c r="D627" s="1"/>
      <c r="E627" s="1"/>
      <c r="F627" s="1"/>
      <c r="J627" s="1"/>
      <c r="P627" s="1"/>
      <c r="Q627" s="1"/>
      <c r="R627" s="1"/>
      <c r="S627" s="1"/>
      <c r="T627" s="1"/>
      <c r="U627" s="1"/>
    </row>
    <row r="628">
      <c r="D628" s="1"/>
      <c r="E628" s="1"/>
      <c r="F628" s="1"/>
      <c r="J628" s="1"/>
      <c r="P628" s="1"/>
      <c r="Q628" s="1"/>
      <c r="R628" s="1"/>
      <c r="S628" s="1"/>
      <c r="T628" s="1"/>
      <c r="U628" s="1"/>
    </row>
    <row r="629">
      <c r="D629" s="1"/>
      <c r="E629" s="1"/>
      <c r="F629" s="1"/>
      <c r="J629" s="1"/>
      <c r="P629" s="1"/>
      <c r="Q629" s="1"/>
      <c r="R629" s="1"/>
      <c r="S629" s="1"/>
      <c r="T629" s="1"/>
      <c r="U629" s="1"/>
    </row>
    <row r="630">
      <c r="D630" s="1"/>
      <c r="E630" s="1"/>
      <c r="F630" s="1"/>
      <c r="J630" s="1"/>
      <c r="P630" s="1"/>
      <c r="Q630" s="1"/>
      <c r="R630" s="1"/>
      <c r="S630" s="1"/>
      <c r="T630" s="1"/>
      <c r="U630" s="1"/>
    </row>
    <row r="631">
      <c r="D631" s="1"/>
      <c r="E631" s="1"/>
      <c r="F631" s="1"/>
      <c r="J631" s="1"/>
      <c r="P631" s="1"/>
      <c r="Q631" s="1"/>
      <c r="R631" s="1"/>
      <c r="S631" s="1"/>
      <c r="T631" s="1"/>
      <c r="U631" s="1"/>
    </row>
    <row r="632">
      <c r="D632" s="1"/>
      <c r="E632" s="1"/>
      <c r="F632" s="1"/>
      <c r="J632" s="1"/>
      <c r="P632" s="1"/>
      <c r="Q632" s="1"/>
      <c r="R632" s="1"/>
      <c r="S632" s="1"/>
      <c r="T632" s="1"/>
      <c r="U632" s="1"/>
    </row>
    <row r="633">
      <c r="D633" s="1"/>
      <c r="E633" s="1"/>
      <c r="F633" s="1"/>
      <c r="J633" s="1"/>
      <c r="P633" s="1"/>
      <c r="Q633" s="1"/>
      <c r="R633" s="1"/>
      <c r="S633" s="1"/>
      <c r="T633" s="1"/>
      <c r="U633" s="1"/>
    </row>
    <row r="634">
      <c r="D634" s="1"/>
      <c r="E634" s="1"/>
      <c r="F634" s="1"/>
      <c r="J634" s="1"/>
      <c r="P634" s="1"/>
      <c r="Q634" s="1"/>
      <c r="R634" s="1"/>
      <c r="S634" s="1"/>
      <c r="T634" s="1"/>
      <c r="U634" s="1"/>
    </row>
    <row r="635">
      <c r="D635" s="1"/>
      <c r="E635" s="1"/>
      <c r="F635" s="1"/>
      <c r="J635" s="1"/>
      <c r="P635" s="1"/>
      <c r="Q635" s="1"/>
      <c r="R635" s="1"/>
      <c r="S635" s="1"/>
      <c r="T635" s="1"/>
      <c r="U635" s="1"/>
    </row>
    <row r="636">
      <c r="D636" s="1"/>
      <c r="E636" s="1"/>
      <c r="F636" s="1"/>
      <c r="J636" s="1"/>
      <c r="P636" s="1"/>
      <c r="Q636" s="1"/>
      <c r="R636" s="1"/>
      <c r="S636" s="1"/>
      <c r="T636" s="1"/>
      <c r="U636" s="1"/>
    </row>
    <row r="637">
      <c r="D637" s="1"/>
      <c r="E637" s="1"/>
      <c r="F637" s="1"/>
      <c r="J637" s="1"/>
      <c r="P637" s="1"/>
      <c r="Q637" s="1"/>
      <c r="R637" s="1"/>
      <c r="S637" s="1"/>
      <c r="T637" s="1"/>
      <c r="U637" s="1"/>
    </row>
    <row r="638">
      <c r="D638" s="1"/>
      <c r="E638" s="1"/>
      <c r="F638" s="1"/>
      <c r="J638" s="1"/>
      <c r="P638" s="1"/>
      <c r="Q638" s="1"/>
      <c r="R638" s="1"/>
      <c r="S638" s="1"/>
      <c r="T638" s="1"/>
      <c r="U638" s="1"/>
    </row>
    <row r="639">
      <c r="D639" s="1"/>
      <c r="E639" s="1"/>
      <c r="F639" s="1"/>
      <c r="J639" s="1"/>
      <c r="P639" s="1"/>
      <c r="Q639" s="1"/>
      <c r="R639" s="1"/>
      <c r="S639" s="1"/>
      <c r="T639" s="1"/>
      <c r="U639" s="1"/>
    </row>
    <row r="640">
      <c r="D640" s="1"/>
      <c r="E640" s="1"/>
      <c r="F640" s="1"/>
      <c r="J640" s="1"/>
      <c r="P640" s="1"/>
      <c r="Q640" s="1"/>
      <c r="R640" s="1"/>
      <c r="S640" s="1"/>
      <c r="T640" s="1"/>
      <c r="U640" s="1"/>
    </row>
    <row r="641">
      <c r="D641" s="1"/>
      <c r="E641" s="1"/>
      <c r="F641" s="1"/>
      <c r="J641" s="1"/>
      <c r="P641" s="1"/>
      <c r="Q641" s="1"/>
      <c r="R641" s="1"/>
      <c r="S641" s="1"/>
      <c r="T641" s="1"/>
      <c r="U641" s="1"/>
    </row>
    <row r="642">
      <c r="D642" s="1"/>
      <c r="E642" s="1"/>
      <c r="F642" s="1"/>
      <c r="J642" s="1"/>
      <c r="P642" s="1"/>
      <c r="Q642" s="1"/>
      <c r="R642" s="1"/>
      <c r="S642" s="1"/>
      <c r="T642" s="1"/>
      <c r="U642" s="1"/>
    </row>
    <row r="643">
      <c r="D643" s="1"/>
      <c r="E643" s="1"/>
      <c r="F643" s="1"/>
      <c r="J643" s="1"/>
      <c r="P643" s="1"/>
      <c r="Q643" s="1"/>
      <c r="R643" s="1"/>
      <c r="S643" s="1"/>
      <c r="T643" s="1"/>
      <c r="U643" s="1"/>
    </row>
    <row r="644">
      <c r="D644" s="1"/>
      <c r="E644" s="1"/>
      <c r="F644" s="1"/>
      <c r="J644" s="1"/>
      <c r="P644" s="1"/>
      <c r="Q644" s="1"/>
      <c r="R644" s="1"/>
      <c r="S644" s="1"/>
      <c r="T644" s="1"/>
      <c r="U644" s="1"/>
    </row>
    <row r="645">
      <c r="D645" s="1"/>
      <c r="E645" s="1"/>
      <c r="F645" s="1"/>
      <c r="J645" s="1"/>
      <c r="P645" s="1"/>
      <c r="Q645" s="1"/>
      <c r="R645" s="1"/>
      <c r="S645" s="1"/>
      <c r="T645" s="1"/>
      <c r="U645" s="1"/>
    </row>
    <row r="646">
      <c r="D646" s="1"/>
      <c r="E646" s="1"/>
      <c r="F646" s="1"/>
      <c r="J646" s="1"/>
      <c r="P646" s="1"/>
      <c r="Q646" s="1"/>
      <c r="R646" s="1"/>
      <c r="S646" s="1"/>
      <c r="T646" s="1"/>
      <c r="U646" s="1"/>
    </row>
    <row r="647">
      <c r="D647" s="1"/>
      <c r="E647" s="1"/>
      <c r="F647" s="1"/>
      <c r="J647" s="1"/>
      <c r="P647" s="1"/>
      <c r="Q647" s="1"/>
      <c r="R647" s="1"/>
      <c r="S647" s="1"/>
      <c r="T647" s="1"/>
      <c r="U647" s="1"/>
    </row>
    <row r="648">
      <c r="D648" s="1"/>
      <c r="E648" s="1"/>
      <c r="F648" s="1"/>
      <c r="J648" s="1"/>
      <c r="P648" s="1"/>
      <c r="Q648" s="1"/>
      <c r="R648" s="1"/>
      <c r="S648" s="1"/>
      <c r="T648" s="1"/>
      <c r="U648" s="1"/>
    </row>
    <row r="649">
      <c r="D649" s="1"/>
      <c r="E649" s="1"/>
      <c r="F649" s="1"/>
      <c r="J649" s="1"/>
      <c r="P649" s="1"/>
      <c r="Q649" s="1"/>
      <c r="R649" s="1"/>
      <c r="S649" s="1"/>
      <c r="T649" s="1"/>
      <c r="U649" s="1"/>
    </row>
    <row r="650">
      <c r="D650" s="1"/>
      <c r="E650" s="1"/>
      <c r="F650" s="1"/>
      <c r="J650" s="1"/>
      <c r="P650" s="1"/>
      <c r="Q650" s="1"/>
      <c r="R650" s="1"/>
      <c r="S650" s="1"/>
      <c r="T650" s="1"/>
      <c r="U650" s="1"/>
    </row>
    <row r="651">
      <c r="D651" s="1"/>
      <c r="E651" s="1"/>
      <c r="F651" s="1"/>
      <c r="J651" s="1"/>
      <c r="P651" s="1"/>
      <c r="Q651" s="1"/>
      <c r="R651" s="1"/>
      <c r="S651" s="1"/>
      <c r="T651" s="1"/>
      <c r="U651" s="1"/>
    </row>
    <row r="652">
      <c r="D652" s="1"/>
      <c r="E652" s="1"/>
      <c r="F652" s="1"/>
      <c r="J652" s="1"/>
      <c r="P652" s="1"/>
      <c r="Q652" s="1"/>
      <c r="R652" s="1"/>
      <c r="S652" s="1"/>
      <c r="T652" s="1"/>
      <c r="U652" s="1"/>
    </row>
    <row r="653">
      <c r="D653" s="1"/>
      <c r="E653" s="1"/>
      <c r="F653" s="1"/>
      <c r="J653" s="1"/>
      <c r="P653" s="1"/>
      <c r="Q653" s="1"/>
      <c r="R653" s="1"/>
      <c r="S653" s="1"/>
      <c r="T653" s="1"/>
      <c r="U653" s="1"/>
    </row>
    <row r="654">
      <c r="D654" s="1"/>
      <c r="E654" s="1"/>
      <c r="F654" s="1"/>
      <c r="J654" s="1"/>
      <c r="P654" s="1"/>
      <c r="Q654" s="1"/>
      <c r="R654" s="1"/>
      <c r="S654" s="1"/>
      <c r="T654" s="1"/>
      <c r="U654" s="1"/>
    </row>
    <row r="655">
      <c r="D655" s="1"/>
      <c r="E655" s="1"/>
      <c r="F655" s="1"/>
      <c r="J655" s="1"/>
      <c r="P655" s="1"/>
      <c r="Q655" s="1"/>
      <c r="R655" s="1"/>
      <c r="S655" s="1"/>
      <c r="T655" s="1"/>
      <c r="U655" s="1"/>
    </row>
    <row r="656">
      <c r="D656" s="1"/>
      <c r="E656" s="1"/>
      <c r="F656" s="1"/>
      <c r="J656" s="1"/>
      <c r="P656" s="1"/>
      <c r="Q656" s="1"/>
      <c r="R656" s="1"/>
      <c r="S656" s="1"/>
      <c r="T656" s="1"/>
      <c r="U656" s="1"/>
    </row>
    <row r="657">
      <c r="D657" s="1"/>
      <c r="E657" s="1"/>
      <c r="F657" s="1"/>
      <c r="J657" s="1"/>
      <c r="P657" s="1"/>
      <c r="Q657" s="1"/>
      <c r="R657" s="1"/>
      <c r="S657" s="1"/>
      <c r="T657" s="1"/>
      <c r="U657" s="1"/>
    </row>
    <row r="658">
      <c r="D658" s="1"/>
      <c r="E658" s="1"/>
      <c r="F658" s="1"/>
      <c r="J658" s="1"/>
      <c r="P658" s="1"/>
      <c r="Q658" s="1"/>
      <c r="R658" s="1"/>
      <c r="S658" s="1"/>
      <c r="T658" s="1"/>
      <c r="U658" s="1"/>
    </row>
    <row r="659">
      <c r="D659" s="1"/>
      <c r="E659" s="1"/>
      <c r="F659" s="1"/>
      <c r="J659" s="1"/>
      <c r="P659" s="1"/>
      <c r="Q659" s="1"/>
      <c r="R659" s="1"/>
      <c r="S659" s="1"/>
      <c r="T659" s="1"/>
      <c r="U659" s="1"/>
    </row>
    <row r="660">
      <c r="D660" s="1"/>
      <c r="E660" s="1"/>
      <c r="F660" s="1"/>
      <c r="J660" s="1"/>
      <c r="P660" s="1"/>
      <c r="Q660" s="1"/>
      <c r="R660" s="1"/>
      <c r="S660" s="1"/>
      <c r="T660" s="1"/>
      <c r="U660" s="1"/>
    </row>
    <row r="661">
      <c r="D661" s="1"/>
      <c r="E661" s="1"/>
      <c r="F661" s="1"/>
      <c r="J661" s="1"/>
      <c r="P661" s="1"/>
      <c r="Q661" s="1"/>
      <c r="R661" s="1"/>
      <c r="S661" s="1"/>
      <c r="T661" s="1"/>
      <c r="U661" s="1"/>
    </row>
    <row r="662">
      <c r="D662" s="1"/>
      <c r="E662" s="1"/>
      <c r="F662" s="1"/>
      <c r="J662" s="1"/>
      <c r="P662" s="1"/>
      <c r="Q662" s="1"/>
      <c r="R662" s="1"/>
      <c r="S662" s="1"/>
      <c r="T662" s="1"/>
      <c r="U662" s="1"/>
    </row>
    <row r="663">
      <c r="D663" s="1"/>
      <c r="E663" s="1"/>
      <c r="F663" s="1"/>
      <c r="J663" s="1"/>
      <c r="P663" s="1"/>
      <c r="Q663" s="1"/>
      <c r="R663" s="1"/>
      <c r="S663" s="1"/>
      <c r="T663" s="1"/>
      <c r="U663" s="1"/>
    </row>
    <row r="664">
      <c r="D664" s="1"/>
      <c r="E664" s="1"/>
      <c r="F664" s="1"/>
      <c r="J664" s="1"/>
      <c r="P664" s="1"/>
      <c r="Q664" s="1"/>
      <c r="R664" s="1"/>
      <c r="S664" s="1"/>
      <c r="T664" s="1"/>
      <c r="U664" s="1"/>
    </row>
    <row r="665">
      <c r="D665" s="1"/>
      <c r="E665" s="1"/>
      <c r="F665" s="1"/>
      <c r="J665" s="1"/>
      <c r="P665" s="1"/>
      <c r="Q665" s="1"/>
      <c r="R665" s="1"/>
      <c r="S665" s="1"/>
      <c r="T665" s="1"/>
      <c r="U665" s="1"/>
    </row>
    <row r="666">
      <c r="D666" s="1"/>
      <c r="E666" s="1"/>
      <c r="F666" s="1"/>
      <c r="J666" s="1"/>
      <c r="P666" s="1"/>
      <c r="Q666" s="1"/>
      <c r="R666" s="1"/>
      <c r="S666" s="1"/>
      <c r="T666" s="1"/>
      <c r="U666" s="1"/>
    </row>
    <row r="667">
      <c r="D667" s="1"/>
      <c r="E667" s="1"/>
      <c r="F667" s="1"/>
      <c r="J667" s="1"/>
      <c r="P667" s="1"/>
      <c r="Q667" s="1"/>
      <c r="R667" s="1"/>
      <c r="S667" s="1"/>
      <c r="T667" s="1"/>
      <c r="U667" s="1"/>
    </row>
    <row r="668">
      <c r="D668" s="1"/>
      <c r="E668" s="1"/>
      <c r="F668" s="1"/>
      <c r="J668" s="1"/>
      <c r="P668" s="1"/>
      <c r="Q668" s="1"/>
      <c r="R668" s="1"/>
      <c r="S668" s="1"/>
      <c r="T668" s="1"/>
      <c r="U668" s="1"/>
    </row>
    <row r="669">
      <c r="D669" s="1"/>
      <c r="E669" s="1"/>
      <c r="F669" s="1"/>
      <c r="J669" s="1"/>
      <c r="P669" s="1"/>
      <c r="Q669" s="1"/>
      <c r="R669" s="1"/>
      <c r="S669" s="1"/>
      <c r="T669" s="1"/>
      <c r="U669" s="1"/>
    </row>
    <row r="670">
      <c r="D670" s="1"/>
      <c r="E670" s="1"/>
      <c r="F670" s="1"/>
      <c r="J670" s="1"/>
      <c r="P670" s="1"/>
      <c r="Q670" s="1"/>
      <c r="R670" s="1"/>
      <c r="S670" s="1"/>
      <c r="T670" s="1"/>
      <c r="U670" s="1"/>
    </row>
    <row r="671">
      <c r="D671" s="1"/>
      <c r="E671" s="1"/>
      <c r="F671" s="1"/>
      <c r="J671" s="1"/>
      <c r="P671" s="1"/>
      <c r="Q671" s="1"/>
      <c r="R671" s="1"/>
      <c r="S671" s="1"/>
      <c r="T671" s="1"/>
      <c r="U671" s="1"/>
    </row>
    <row r="672">
      <c r="D672" s="1"/>
      <c r="E672" s="1"/>
      <c r="F672" s="1"/>
      <c r="J672" s="1"/>
      <c r="P672" s="1"/>
      <c r="Q672" s="1"/>
      <c r="R672" s="1"/>
      <c r="S672" s="1"/>
      <c r="T672" s="1"/>
      <c r="U672" s="1"/>
    </row>
    <row r="673">
      <c r="D673" s="1"/>
      <c r="E673" s="1"/>
      <c r="F673" s="1"/>
      <c r="J673" s="1"/>
      <c r="P673" s="1"/>
      <c r="Q673" s="1"/>
      <c r="R673" s="1"/>
      <c r="S673" s="1"/>
      <c r="T673" s="1"/>
      <c r="U673" s="1"/>
    </row>
    <row r="674">
      <c r="D674" s="1"/>
      <c r="E674" s="1"/>
      <c r="F674" s="1"/>
      <c r="J674" s="1"/>
      <c r="P674" s="1"/>
      <c r="Q674" s="1"/>
      <c r="R674" s="1"/>
      <c r="S674" s="1"/>
      <c r="T674" s="1"/>
      <c r="U674" s="1"/>
    </row>
    <row r="675">
      <c r="D675" s="1"/>
      <c r="E675" s="1"/>
      <c r="F675" s="1"/>
      <c r="J675" s="1"/>
      <c r="P675" s="1"/>
      <c r="Q675" s="1"/>
      <c r="R675" s="1"/>
      <c r="S675" s="1"/>
      <c r="T675" s="1"/>
      <c r="U675" s="1"/>
    </row>
    <row r="676">
      <c r="D676" s="1"/>
      <c r="E676" s="1"/>
      <c r="F676" s="1"/>
      <c r="J676" s="1"/>
      <c r="P676" s="1"/>
      <c r="Q676" s="1"/>
      <c r="R676" s="1"/>
      <c r="S676" s="1"/>
      <c r="T676" s="1"/>
      <c r="U676" s="1"/>
    </row>
    <row r="677">
      <c r="D677" s="1"/>
      <c r="E677" s="1"/>
      <c r="F677" s="1"/>
      <c r="J677" s="1"/>
      <c r="P677" s="1"/>
      <c r="Q677" s="1"/>
      <c r="R677" s="1"/>
      <c r="S677" s="1"/>
      <c r="T677" s="1"/>
      <c r="U677" s="1"/>
    </row>
    <row r="678">
      <c r="D678" s="1"/>
      <c r="E678" s="1"/>
      <c r="F678" s="1"/>
      <c r="J678" s="1"/>
      <c r="P678" s="1"/>
      <c r="Q678" s="1"/>
      <c r="R678" s="1"/>
      <c r="S678" s="1"/>
      <c r="T678" s="1"/>
      <c r="U678" s="1"/>
    </row>
    <row r="679">
      <c r="D679" s="1"/>
      <c r="E679" s="1"/>
      <c r="F679" s="1"/>
      <c r="J679" s="1"/>
      <c r="P679" s="1"/>
      <c r="Q679" s="1"/>
      <c r="R679" s="1"/>
      <c r="S679" s="1"/>
      <c r="T679" s="1"/>
      <c r="U679" s="1"/>
    </row>
    <row r="680">
      <c r="D680" s="1"/>
      <c r="E680" s="1"/>
      <c r="F680" s="1"/>
      <c r="J680" s="1"/>
      <c r="P680" s="1"/>
      <c r="Q680" s="1"/>
      <c r="R680" s="1"/>
      <c r="S680" s="1"/>
      <c r="T680" s="1"/>
      <c r="U680" s="1"/>
    </row>
    <row r="681">
      <c r="D681" s="1"/>
      <c r="E681" s="1"/>
      <c r="F681" s="1"/>
      <c r="J681" s="1"/>
      <c r="P681" s="1"/>
      <c r="Q681" s="1"/>
      <c r="R681" s="1"/>
      <c r="S681" s="1"/>
      <c r="T681" s="1"/>
      <c r="U681" s="1"/>
    </row>
    <row r="682">
      <c r="D682" s="1"/>
      <c r="E682" s="1"/>
      <c r="F682" s="1"/>
      <c r="J682" s="1"/>
      <c r="P682" s="1"/>
      <c r="Q682" s="1"/>
      <c r="R682" s="1"/>
      <c r="S682" s="1"/>
      <c r="T682" s="1"/>
      <c r="U682" s="1"/>
    </row>
    <row r="683">
      <c r="D683" s="1"/>
      <c r="E683" s="1"/>
      <c r="F683" s="1"/>
      <c r="J683" s="1"/>
      <c r="P683" s="1"/>
      <c r="Q683" s="1"/>
      <c r="R683" s="1"/>
      <c r="S683" s="1"/>
      <c r="T683" s="1"/>
      <c r="U683" s="1"/>
    </row>
    <row r="684">
      <c r="D684" s="1"/>
      <c r="E684" s="1"/>
      <c r="F684" s="1"/>
      <c r="J684" s="1"/>
      <c r="P684" s="1"/>
      <c r="Q684" s="1"/>
      <c r="R684" s="1"/>
      <c r="S684" s="1"/>
      <c r="T684" s="1"/>
      <c r="U684" s="1"/>
    </row>
    <row r="685">
      <c r="D685" s="1"/>
      <c r="E685" s="1"/>
      <c r="F685" s="1"/>
      <c r="J685" s="1"/>
      <c r="P685" s="1"/>
      <c r="Q685" s="1"/>
      <c r="R685" s="1"/>
      <c r="S685" s="1"/>
      <c r="T685" s="1"/>
      <c r="U685" s="1"/>
    </row>
    <row r="686">
      <c r="D686" s="1"/>
      <c r="E686" s="1"/>
      <c r="F686" s="1"/>
      <c r="J686" s="1"/>
      <c r="P686" s="1"/>
      <c r="Q686" s="1"/>
      <c r="R686" s="1"/>
      <c r="S686" s="1"/>
      <c r="T686" s="1"/>
      <c r="U686" s="1"/>
    </row>
    <row r="687">
      <c r="D687" s="1"/>
      <c r="E687" s="1"/>
      <c r="F687" s="1"/>
      <c r="J687" s="1"/>
      <c r="P687" s="1"/>
      <c r="Q687" s="1"/>
      <c r="R687" s="1"/>
      <c r="S687" s="1"/>
      <c r="T687" s="1"/>
      <c r="U687" s="1"/>
    </row>
    <row r="688">
      <c r="D688" s="1"/>
      <c r="E688" s="1"/>
      <c r="F688" s="1"/>
      <c r="J688" s="1"/>
      <c r="P688" s="1"/>
      <c r="Q688" s="1"/>
      <c r="R688" s="1"/>
      <c r="S688" s="1"/>
      <c r="T688" s="1"/>
      <c r="U688" s="1"/>
    </row>
    <row r="689">
      <c r="D689" s="1"/>
      <c r="E689" s="1"/>
      <c r="F689" s="1"/>
      <c r="J689" s="1"/>
      <c r="P689" s="1"/>
      <c r="Q689" s="1"/>
      <c r="R689" s="1"/>
      <c r="S689" s="1"/>
      <c r="T689" s="1"/>
      <c r="U689" s="1"/>
    </row>
    <row r="690">
      <c r="D690" s="1"/>
      <c r="E690" s="1"/>
      <c r="F690" s="1"/>
      <c r="J690" s="1"/>
      <c r="P690" s="1"/>
      <c r="Q690" s="1"/>
      <c r="R690" s="1"/>
      <c r="S690" s="1"/>
      <c r="T690" s="1"/>
      <c r="U690" s="1"/>
    </row>
    <row r="691">
      <c r="D691" s="1"/>
      <c r="E691" s="1"/>
      <c r="F691" s="1"/>
      <c r="J691" s="1"/>
      <c r="P691" s="1"/>
      <c r="Q691" s="1"/>
      <c r="R691" s="1"/>
      <c r="S691" s="1"/>
      <c r="T691" s="1"/>
      <c r="U691" s="1"/>
    </row>
    <row r="692">
      <c r="D692" s="1"/>
      <c r="E692" s="1"/>
      <c r="F692" s="1"/>
      <c r="J692" s="1"/>
      <c r="P692" s="1"/>
      <c r="Q692" s="1"/>
      <c r="R692" s="1"/>
      <c r="S692" s="1"/>
      <c r="T692" s="1"/>
      <c r="U692" s="1"/>
    </row>
    <row r="693">
      <c r="D693" s="1"/>
      <c r="E693" s="1"/>
      <c r="F693" s="1"/>
      <c r="J693" s="1"/>
      <c r="P693" s="1"/>
      <c r="Q693" s="1"/>
      <c r="R693" s="1"/>
      <c r="S693" s="1"/>
      <c r="T693" s="1"/>
      <c r="U693" s="1"/>
    </row>
    <row r="694">
      <c r="D694" s="1"/>
      <c r="E694" s="1"/>
      <c r="F694" s="1"/>
      <c r="J694" s="1"/>
      <c r="P694" s="1"/>
      <c r="Q694" s="1"/>
      <c r="R694" s="1"/>
      <c r="S694" s="1"/>
      <c r="T694" s="1"/>
      <c r="U694" s="1"/>
    </row>
    <row r="695">
      <c r="D695" s="1"/>
      <c r="E695" s="1"/>
      <c r="F695" s="1"/>
      <c r="J695" s="1"/>
      <c r="P695" s="1"/>
      <c r="Q695" s="1"/>
      <c r="R695" s="1"/>
      <c r="S695" s="1"/>
      <c r="T695" s="1"/>
      <c r="U695" s="1"/>
    </row>
    <row r="696">
      <c r="D696" s="1"/>
      <c r="E696" s="1"/>
      <c r="F696" s="1"/>
      <c r="J696" s="1"/>
      <c r="P696" s="1"/>
      <c r="Q696" s="1"/>
      <c r="R696" s="1"/>
      <c r="S696" s="1"/>
      <c r="T696" s="1"/>
      <c r="U696" s="1"/>
    </row>
    <row r="697">
      <c r="D697" s="1"/>
      <c r="E697" s="1"/>
      <c r="F697" s="1"/>
      <c r="J697" s="1"/>
      <c r="P697" s="1"/>
      <c r="Q697" s="1"/>
      <c r="R697" s="1"/>
      <c r="S697" s="1"/>
      <c r="T697" s="1"/>
      <c r="U697" s="1"/>
    </row>
    <row r="698">
      <c r="D698" s="1"/>
      <c r="E698" s="1"/>
      <c r="F698" s="1"/>
      <c r="J698" s="1"/>
      <c r="P698" s="1"/>
      <c r="Q698" s="1"/>
      <c r="R698" s="1"/>
      <c r="S698" s="1"/>
      <c r="T698" s="1"/>
      <c r="U698" s="1"/>
    </row>
    <row r="699">
      <c r="D699" s="1"/>
      <c r="E699" s="1"/>
      <c r="F699" s="1"/>
      <c r="J699" s="1"/>
      <c r="P699" s="1"/>
      <c r="Q699" s="1"/>
      <c r="R699" s="1"/>
      <c r="S699" s="1"/>
      <c r="T699" s="1"/>
      <c r="U699" s="1"/>
    </row>
    <row r="700">
      <c r="D700" s="1"/>
      <c r="E700" s="1"/>
      <c r="F700" s="1"/>
      <c r="J700" s="1"/>
      <c r="P700" s="1"/>
      <c r="Q700" s="1"/>
      <c r="R700" s="1"/>
      <c r="S700" s="1"/>
      <c r="T700" s="1"/>
      <c r="U700" s="1"/>
    </row>
    <row r="701">
      <c r="D701" s="1"/>
      <c r="E701" s="1"/>
      <c r="F701" s="1"/>
      <c r="J701" s="1"/>
      <c r="P701" s="1"/>
      <c r="Q701" s="1"/>
      <c r="R701" s="1"/>
      <c r="S701" s="1"/>
      <c r="T701" s="1"/>
      <c r="U701" s="1"/>
    </row>
    <row r="702">
      <c r="D702" s="1"/>
      <c r="E702" s="1"/>
      <c r="F702" s="1"/>
      <c r="J702" s="1"/>
      <c r="P702" s="1"/>
      <c r="Q702" s="1"/>
      <c r="R702" s="1"/>
      <c r="S702" s="1"/>
      <c r="T702" s="1"/>
      <c r="U702" s="1"/>
    </row>
    <row r="703">
      <c r="D703" s="1"/>
      <c r="E703" s="1"/>
      <c r="F703" s="1"/>
      <c r="J703" s="1"/>
      <c r="P703" s="1"/>
      <c r="Q703" s="1"/>
      <c r="R703" s="1"/>
      <c r="S703" s="1"/>
      <c r="T703" s="1"/>
      <c r="U703" s="1"/>
    </row>
    <row r="704">
      <c r="D704" s="1"/>
      <c r="E704" s="1"/>
      <c r="F704" s="1"/>
      <c r="J704" s="1"/>
      <c r="P704" s="1"/>
      <c r="Q704" s="1"/>
      <c r="R704" s="1"/>
      <c r="S704" s="1"/>
      <c r="T704" s="1"/>
      <c r="U704" s="1"/>
    </row>
    <row r="705">
      <c r="D705" s="1"/>
      <c r="E705" s="1"/>
      <c r="F705" s="1"/>
      <c r="J705" s="1"/>
      <c r="P705" s="1"/>
      <c r="Q705" s="1"/>
      <c r="R705" s="1"/>
      <c r="S705" s="1"/>
      <c r="T705" s="1"/>
      <c r="U705" s="1"/>
    </row>
    <row r="706">
      <c r="D706" s="1"/>
      <c r="E706" s="1"/>
      <c r="F706" s="1"/>
      <c r="J706" s="1"/>
      <c r="P706" s="1"/>
      <c r="Q706" s="1"/>
      <c r="R706" s="1"/>
      <c r="S706" s="1"/>
      <c r="T706" s="1"/>
      <c r="U706" s="1"/>
    </row>
    <row r="707">
      <c r="D707" s="1"/>
      <c r="E707" s="1"/>
      <c r="F707" s="1"/>
      <c r="J707" s="1"/>
      <c r="P707" s="1"/>
      <c r="Q707" s="1"/>
      <c r="R707" s="1"/>
      <c r="S707" s="1"/>
      <c r="T707" s="1"/>
      <c r="U707" s="1"/>
    </row>
    <row r="708">
      <c r="D708" s="1"/>
      <c r="E708" s="1"/>
      <c r="F708" s="1"/>
      <c r="J708" s="1"/>
      <c r="P708" s="1"/>
      <c r="Q708" s="1"/>
      <c r="R708" s="1"/>
      <c r="S708" s="1"/>
      <c r="T708" s="1"/>
      <c r="U708" s="1"/>
    </row>
    <row r="709">
      <c r="D709" s="1"/>
      <c r="E709" s="1"/>
      <c r="F709" s="1"/>
      <c r="J709" s="1"/>
      <c r="P709" s="1"/>
      <c r="Q709" s="1"/>
      <c r="R709" s="1"/>
      <c r="S709" s="1"/>
      <c r="T709" s="1"/>
      <c r="U709" s="1"/>
    </row>
    <row r="710">
      <c r="D710" s="1"/>
      <c r="E710" s="1"/>
      <c r="F710" s="1"/>
      <c r="J710" s="1"/>
      <c r="P710" s="1"/>
      <c r="Q710" s="1"/>
      <c r="R710" s="1"/>
      <c r="S710" s="1"/>
      <c r="T710" s="1"/>
      <c r="U710" s="1"/>
    </row>
    <row r="711">
      <c r="D711" s="1"/>
      <c r="E711" s="1"/>
      <c r="F711" s="1"/>
      <c r="J711" s="1"/>
      <c r="P711" s="1"/>
      <c r="Q711" s="1"/>
      <c r="R711" s="1"/>
      <c r="S711" s="1"/>
      <c r="T711" s="1"/>
      <c r="U711" s="1"/>
    </row>
    <row r="712">
      <c r="D712" s="1"/>
      <c r="E712" s="1"/>
      <c r="F712" s="1"/>
      <c r="J712" s="1"/>
      <c r="P712" s="1"/>
      <c r="Q712" s="1"/>
      <c r="R712" s="1"/>
      <c r="S712" s="1"/>
      <c r="T712" s="1"/>
      <c r="U712" s="1"/>
    </row>
    <row r="713">
      <c r="D713" s="1"/>
      <c r="E713" s="1"/>
      <c r="F713" s="1"/>
      <c r="J713" s="1"/>
      <c r="P713" s="1"/>
      <c r="Q713" s="1"/>
      <c r="R713" s="1"/>
      <c r="S713" s="1"/>
      <c r="T713" s="1"/>
      <c r="U713" s="1"/>
    </row>
    <row r="714">
      <c r="D714" s="1"/>
      <c r="E714" s="1"/>
      <c r="F714" s="1"/>
      <c r="J714" s="1"/>
      <c r="P714" s="1"/>
      <c r="Q714" s="1"/>
      <c r="R714" s="1"/>
      <c r="S714" s="1"/>
      <c r="T714" s="1"/>
      <c r="U714" s="1"/>
    </row>
    <row r="715">
      <c r="D715" s="1"/>
      <c r="E715" s="1"/>
      <c r="F715" s="1"/>
      <c r="J715" s="1"/>
      <c r="P715" s="1"/>
      <c r="Q715" s="1"/>
      <c r="R715" s="1"/>
      <c r="S715" s="1"/>
      <c r="T715" s="1"/>
      <c r="U715" s="1"/>
    </row>
    <row r="716">
      <c r="D716" s="1"/>
      <c r="E716" s="1"/>
      <c r="F716" s="1"/>
      <c r="J716" s="1"/>
      <c r="P716" s="1"/>
      <c r="Q716" s="1"/>
      <c r="R716" s="1"/>
      <c r="S716" s="1"/>
      <c r="T716" s="1"/>
      <c r="U716" s="1"/>
    </row>
    <row r="717">
      <c r="D717" s="1"/>
      <c r="E717" s="1"/>
      <c r="F717" s="1"/>
      <c r="J717" s="1"/>
      <c r="P717" s="1"/>
      <c r="Q717" s="1"/>
      <c r="R717" s="1"/>
      <c r="S717" s="1"/>
      <c r="T717" s="1"/>
      <c r="U717" s="1"/>
    </row>
    <row r="718">
      <c r="D718" s="1"/>
      <c r="E718" s="1"/>
      <c r="F718" s="1"/>
      <c r="J718" s="1"/>
      <c r="P718" s="1"/>
      <c r="Q718" s="1"/>
      <c r="R718" s="1"/>
      <c r="S718" s="1"/>
      <c r="T718" s="1"/>
      <c r="U718" s="1"/>
    </row>
    <row r="719">
      <c r="D719" s="1"/>
      <c r="E719" s="1"/>
      <c r="F719" s="1"/>
      <c r="J719" s="1"/>
      <c r="P719" s="1"/>
      <c r="Q719" s="1"/>
      <c r="R719" s="1"/>
      <c r="S719" s="1"/>
      <c r="T719" s="1"/>
      <c r="U719" s="1"/>
    </row>
    <row r="720">
      <c r="D720" s="1"/>
      <c r="E720" s="1"/>
      <c r="F720" s="1"/>
      <c r="J720" s="1"/>
      <c r="P720" s="1"/>
      <c r="Q720" s="1"/>
      <c r="R720" s="1"/>
      <c r="S720" s="1"/>
      <c r="T720" s="1"/>
      <c r="U720" s="1"/>
    </row>
    <row r="721">
      <c r="D721" s="1"/>
      <c r="E721" s="1"/>
      <c r="F721" s="1"/>
      <c r="J721" s="1"/>
      <c r="P721" s="1"/>
      <c r="Q721" s="1"/>
      <c r="R721" s="1"/>
      <c r="S721" s="1"/>
      <c r="T721" s="1"/>
      <c r="U721" s="1"/>
    </row>
    <row r="722">
      <c r="D722" s="1"/>
      <c r="E722" s="1"/>
      <c r="F722" s="1"/>
      <c r="J722" s="1"/>
      <c r="P722" s="1"/>
      <c r="Q722" s="1"/>
      <c r="R722" s="1"/>
      <c r="S722" s="1"/>
      <c r="T722" s="1"/>
      <c r="U722" s="1"/>
    </row>
    <row r="723">
      <c r="D723" s="1"/>
      <c r="E723" s="1"/>
      <c r="F723" s="1"/>
      <c r="J723" s="1"/>
      <c r="P723" s="1"/>
      <c r="Q723" s="1"/>
      <c r="R723" s="1"/>
      <c r="S723" s="1"/>
      <c r="T723" s="1"/>
      <c r="U723" s="1"/>
    </row>
    <row r="724">
      <c r="D724" s="1"/>
      <c r="E724" s="1"/>
      <c r="F724" s="1"/>
      <c r="J724" s="1"/>
      <c r="P724" s="1"/>
      <c r="Q724" s="1"/>
      <c r="R724" s="1"/>
      <c r="S724" s="1"/>
      <c r="T724" s="1"/>
      <c r="U724" s="1"/>
    </row>
    <row r="725">
      <c r="D725" s="1"/>
      <c r="E725" s="1"/>
      <c r="F725" s="1"/>
      <c r="J725" s="1"/>
      <c r="P725" s="1"/>
      <c r="Q725" s="1"/>
      <c r="R725" s="1"/>
      <c r="S725" s="1"/>
      <c r="T725" s="1"/>
      <c r="U725" s="1"/>
    </row>
    <row r="726">
      <c r="D726" s="1"/>
      <c r="E726" s="1"/>
      <c r="F726" s="1"/>
      <c r="J726" s="1"/>
      <c r="P726" s="1"/>
      <c r="Q726" s="1"/>
      <c r="R726" s="1"/>
      <c r="S726" s="1"/>
      <c r="T726" s="1"/>
      <c r="U726" s="1"/>
    </row>
    <row r="727">
      <c r="D727" s="1"/>
      <c r="E727" s="1"/>
      <c r="F727" s="1"/>
      <c r="J727" s="1"/>
      <c r="P727" s="1"/>
      <c r="Q727" s="1"/>
      <c r="R727" s="1"/>
      <c r="S727" s="1"/>
      <c r="T727" s="1"/>
      <c r="U727" s="1"/>
    </row>
    <row r="728">
      <c r="D728" s="1"/>
      <c r="E728" s="1"/>
      <c r="F728" s="1"/>
      <c r="J728" s="1"/>
      <c r="P728" s="1"/>
      <c r="Q728" s="1"/>
      <c r="R728" s="1"/>
      <c r="S728" s="1"/>
      <c r="T728" s="1"/>
      <c r="U728" s="1"/>
    </row>
    <row r="729">
      <c r="D729" s="1"/>
      <c r="E729" s="1"/>
      <c r="F729" s="1"/>
      <c r="J729" s="1"/>
      <c r="P729" s="1"/>
      <c r="Q729" s="1"/>
      <c r="R729" s="1"/>
      <c r="S729" s="1"/>
      <c r="T729" s="1"/>
      <c r="U729" s="1"/>
    </row>
    <row r="730">
      <c r="D730" s="1"/>
      <c r="E730" s="1"/>
      <c r="F730" s="1"/>
      <c r="J730" s="1"/>
      <c r="P730" s="1"/>
      <c r="Q730" s="1"/>
      <c r="R730" s="1"/>
      <c r="S730" s="1"/>
      <c r="T730" s="1"/>
      <c r="U730" s="1"/>
    </row>
    <row r="731">
      <c r="D731" s="1"/>
      <c r="E731" s="1"/>
      <c r="F731" s="1"/>
      <c r="J731" s="1"/>
      <c r="P731" s="1"/>
      <c r="Q731" s="1"/>
      <c r="R731" s="1"/>
      <c r="S731" s="1"/>
      <c r="T731" s="1"/>
      <c r="U731" s="1"/>
    </row>
    <row r="732">
      <c r="D732" s="1"/>
      <c r="E732" s="1"/>
      <c r="F732" s="1"/>
      <c r="J732" s="1"/>
      <c r="P732" s="1"/>
      <c r="Q732" s="1"/>
      <c r="R732" s="1"/>
      <c r="S732" s="1"/>
      <c r="T732" s="1"/>
      <c r="U732" s="1"/>
    </row>
    <row r="733">
      <c r="D733" s="1"/>
      <c r="E733" s="1"/>
      <c r="F733" s="1"/>
      <c r="J733" s="1"/>
      <c r="P733" s="1"/>
      <c r="Q733" s="1"/>
      <c r="R733" s="1"/>
      <c r="S733" s="1"/>
      <c r="T733" s="1"/>
      <c r="U733" s="1"/>
    </row>
    <row r="734">
      <c r="D734" s="1"/>
      <c r="E734" s="1"/>
      <c r="F734" s="1"/>
      <c r="J734" s="1"/>
      <c r="P734" s="1"/>
      <c r="Q734" s="1"/>
      <c r="R734" s="1"/>
      <c r="S734" s="1"/>
      <c r="T734" s="1"/>
      <c r="U734" s="1"/>
    </row>
    <row r="735">
      <c r="D735" s="1"/>
      <c r="E735" s="1"/>
      <c r="F735" s="1"/>
      <c r="J735" s="1"/>
      <c r="P735" s="1"/>
      <c r="Q735" s="1"/>
      <c r="R735" s="1"/>
      <c r="S735" s="1"/>
      <c r="T735" s="1"/>
      <c r="U735" s="1"/>
    </row>
    <row r="736">
      <c r="D736" s="1"/>
      <c r="E736" s="1"/>
      <c r="F736" s="1"/>
      <c r="J736" s="1"/>
      <c r="P736" s="1"/>
      <c r="Q736" s="1"/>
      <c r="R736" s="1"/>
      <c r="S736" s="1"/>
      <c r="T736" s="1"/>
      <c r="U736" s="1"/>
    </row>
    <row r="737">
      <c r="D737" s="1"/>
      <c r="E737" s="1"/>
      <c r="F737" s="1"/>
      <c r="J737" s="1"/>
      <c r="P737" s="1"/>
      <c r="Q737" s="1"/>
      <c r="R737" s="1"/>
      <c r="S737" s="1"/>
      <c r="T737" s="1"/>
      <c r="U737" s="1"/>
    </row>
    <row r="738">
      <c r="D738" s="1"/>
      <c r="E738" s="1"/>
      <c r="F738" s="1"/>
      <c r="J738" s="1"/>
      <c r="P738" s="1"/>
      <c r="Q738" s="1"/>
      <c r="R738" s="1"/>
      <c r="S738" s="1"/>
      <c r="T738" s="1"/>
      <c r="U738" s="1"/>
    </row>
    <row r="739">
      <c r="D739" s="1"/>
      <c r="E739" s="1"/>
      <c r="F739" s="1"/>
      <c r="J739" s="1"/>
      <c r="P739" s="1"/>
      <c r="Q739" s="1"/>
      <c r="R739" s="1"/>
      <c r="S739" s="1"/>
      <c r="T739" s="1"/>
      <c r="U739" s="1"/>
    </row>
    <row r="740">
      <c r="D740" s="1"/>
      <c r="E740" s="1"/>
      <c r="F740" s="1"/>
      <c r="J740" s="1"/>
      <c r="P740" s="1"/>
      <c r="Q740" s="1"/>
      <c r="R740" s="1"/>
      <c r="S740" s="1"/>
      <c r="T740" s="1"/>
      <c r="U740" s="1"/>
    </row>
    <row r="741">
      <c r="D741" s="1"/>
      <c r="E741" s="1"/>
      <c r="F741" s="1"/>
      <c r="J741" s="1"/>
      <c r="P741" s="1"/>
      <c r="Q741" s="1"/>
      <c r="R741" s="1"/>
      <c r="S741" s="1"/>
      <c r="T741" s="1"/>
      <c r="U741" s="1"/>
    </row>
    <row r="742">
      <c r="D742" s="1"/>
      <c r="E742" s="1"/>
      <c r="F742" s="1"/>
      <c r="J742" s="1"/>
      <c r="P742" s="1"/>
      <c r="Q742" s="1"/>
      <c r="R742" s="1"/>
      <c r="S742" s="1"/>
      <c r="T742" s="1"/>
      <c r="U742" s="1"/>
    </row>
    <row r="743">
      <c r="D743" s="1"/>
      <c r="E743" s="1"/>
      <c r="F743" s="1"/>
      <c r="J743" s="1"/>
      <c r="P743" s="1"/>
      <c r="Q743" s="1"/>
      <c r="R743" s="1"/>
      <c r="S743" s="1"/>
      <c r="T743" s="1"/>
      <c r="U743" s="1"/>
    </row>
    <row r="744">
      <c r="D744" s="1"/>
      <c r="E744" s="1"/>
      <c r="F744" s="1"/>
      <c r="J744" s="1"/>
      <c r="P744" s="1"/>
      <c r="Q744" s="1"/>
      <c r="R744" s="1"/>
      <c r="S744" s="1"/>
      <c r="T744" s="1"/>
      <c r="U744" s="1"/>
    </row>
    <row r="745">
      <c r="D745" s="1"/>
      <c r="E745" s="1"/>
      <c r="F745" s="1"/>
      <c r="J745" s="1"/>
      <c r="P745" s="1"/>
      <c r="Q745" s="1"/>
      <c r="R745" s="1"/>
      <c r="S745" s="1"/>
      <c r="T745" s="1"/>
      <c r="U745" s="1"/>
    </row>
    <row r="746">
      <c r="D746" s="1"/>
      <c r="E746" s="1"/>
      <c r="F746" s="1"/>
      <c r="J746" s="1"/>
      <c r="P746" s="1"/>
      <c r="Q746" s="1"/>
      <c r="R746" s="1"/>
      <c r="S746" s="1"/>
      <c r="T746" s="1"/>
      <c r="U746" s="1"/>
    </row>
    <row r="747">
      <c r="D747" s="1"/>
      <c r="E747" s="1"/>
      <c r="F747" s="1"/>
      <c r="J747" s="1"/>
      <c r="P747" s="1"/>
      <c r="Q747" s="1"/>
      <c r="R747" s="1"/>
      <c r="S747" s="1"/>
      <c r="T747" s="1"/>
      <c r="U747" s="1"/>
    </row>
    <row r="748">
      <c r="D748" s="1"/>
      <c r="E748" s="1"/>
      <c r="F748" s="1"/>
      <c r="J748" s="1"/>
      <c r="P748" s="1"/>
      <c r="Q748" s="1"/>
      <c r="R748" s="1"/>
      <c r="S748" s="1"/>
      <c r="T748" s="1"/>
      <c r="U748" s="1"/>
    </row>
    <row r="749">
      <c r="D749" s="1"/>
      <c r="E749" s="1"/>
      <c r="F749" s="1"/>
      <c r="J749" s="1"/>
      <c r="P749" s="1"/>
      <c r="Q749" s="1"/>
      <c r="R749" s="1"/>
      <c r="S749" s="1"/>
      <c r="T749" s="1"/>
      <c r="U749" s="1"/>
    </row>
    <row r="750">
      <c r="D750" s="1"/>
      <c r="E750" s="1"/>
      <c r="F750" s="1"/>
      <c r="J750" s="1"/>
      <c r="P750" s="1"/>
      <c r="Q750" s="1"/>
      <c r="R750" s="1"/>
      <c r="S750" s="1"/>
      <c r="T750" s="1"/>
      <c r="U750" s="1"/>
    </row>
    <row r="751">
      <c r="D751" s="1"/>
      <c r="E751" s="1"/>
      <c r="F751" s="1"/>
      <c r="J751" s="1"/>
      <c r="P751" s="1"/>
      <c r="Q751" s="1"/>
      <c r="R751" s="1"/>
      <c r="S751" s="1"/>
      <c r="T751" s="1"/>
      <c r="U751" s="1"/>
    </row>
    <row r="752">
      <c r="D752" s="1"/>
      <c r="E752" s="1"/>
      <c r="F752" s="1"/>
      <c r="J752" s="1"/>
      <c r="P752" s="1"/>
      <c r="Q752" s="1"/>
      <c r="R752" s="1"/>
      <c r="S752" s="1"/>
      <c r="T752" s="1"/>
      <c r="U752" s="1"/>
    </row>
    <row r="753">
      <c r="D753" s="1"/>
      <c r="E753" s="1"/>
      <c r="F753" s="1"/>
      <c r="J753" s="1"/>
      <c r="P753" s="1"/>
      <c r="Q753" s="1"/>
      <c r="R753" s="1"/>
      <c r="S753" s="1"/>
      <c r="T753" s="1"/>
      <c r="U753" s="1"/>
    </row>
    <row r="754">
      <c r="D754" s="1"/>
      <c r="E754" s="1"/>
      <c r="F754" s="1"/>
      <c r="J754" s="1"/>
      <c r="P754" s="1"/>
      <c r="Q754" s="1"/>
      <c r="R754" s="1"/>
      <c r="S754" s="1"/>
      <c r="T754" s="1"/>
      <c r="U754" s="1"/>
    </row>
    <row r="755">
      <c r="D755" s="1"/>
      <c r="E755" s="1"/>
      <c r="F755" s="1"/>
      <c r="J755" s="1"/>
      <c r="P755" s="1"/>
      <c r="Q755" s="1"/>
      <c r="R755" s="1"/>
      <c r="S755" s="1"/>
      <c r="T755" s="1"/>
      <c r="U755" s="1"/>
    </row>
    <row r="756">
      <c r="D756" s="1"/>
      <c r="E756" s="1"/>
      <c r="F756" s="1"/>
      <c r="J756" s="1"/>
      <c r="P756" s="1"/>
      <c r="Q756" s="1"/>
      <c r="R756" s="1"/>
      <c r="S756" s="1"/>
      <c r="T756" s="1"/>
      <c r="U756" s="1"/>
    </row>
    <row r="757">
      <c r="D757" s="1"/>
      <c r="E757" s="1"/>
      <c r="F757" s="1"/>
      <c r="J757" s="1"/>
      <c r="P757" s="1"/>
      <c r="Q757" s="1"/>
      <c r="R757" s="1"/>
      <c r="S757" s="1"/>
      <c r="T757" s="1"/>
      <c r="U757" s="1"/>
    </row>
    <row r="758">
      <c r="D758" s="1"/>
      <c r="E758" s="1"/>
      <c r="F758" s="1"/>
      <c r="J758" s="1"/>
      <c r="P758" s="1"/>
      <c r="Q758" s="1"/>
      <c r="R758" s="1"/>
      <c r="S758" s="1"/>
      <c r="T758" s="1"/>
      <c r="U758" s="1"/>
    </row>
    <row r="759">
      <c r="D759" s="1"/>
      <c r="E759" s="1"/>
      <c r="F759" s="1"/>
      <c r="J759" s="1"/>
      <c r="P759" s="1"/>
      <c r="Q759" s="1"/>
      <c r="R759" s="1"/>
      <c r="S759" s="1"/>
      <c r="T759" s="1"/>
      <c r="U759" s="1"/>
    </row>
    <row r="760">
      <c r="D760" s="1"/>
      <c r="E760" s="1"/>
      <c r="F760" s="1"/>
      <c r="J760" s="1"/>
      <c r="P760" s="1"/>
      <c r="Q760" s="1"/>
      <c r="R760" s="1"/>
      <c r="S760" s="1"/>
      <c r="T760" s="1"/>
      <c r="U760" s="1"/>
    </row>
    <row r="761">
      <c r="D761" s="1"/>
      <c r="E761" s="1"/>
      <c r="F761" s="1"/>
      <c r="J761" s="1"/>
      <c r="P761" s="1"/>
      <c r="Q761" s="1"/>
      <c r="R761" s="1"/>
      <c r="S761" s="1"/>
      <c r="T761" s="1"/>
      <c r="U761" s="1"/>
    </row>
    <row r="762">
      <c r="D762" s="1"/>
      <c r="E762" s="1"/>
      <c r="F762" s="1"/>
      <c r="J762" s="1"/>
      <c r="P762" s="1"/>
      <c r="Q762" s="1"/>
      <c r="R762" s="1"/>
      <c r="S762" s="1"/>
      <c r="T762" s="1"/>
      <c r="U762" s="1"/>
    </row>
    <row r="763">
      <c r="D763" s="1"/>
      <c r="E763" s="1"/>
      <c r="F763" s="1"/>
      <c r="J763" s="1"/>
      <c r="P763" s="1"/>
      <c r="Q763" s="1"/>
      <c r="R763" s="1"/>
      <c r="S763" s="1"/>
      <c r="T763" s="1"/>
      <c r="U763" s="1"/>
    </row>
    <row r="764">
      <c r="D764" s="1"/>
      <c r="E764" s="1"/>
      <c r="F764" s="1"/>
      <c r="J764" s="1"/>
      <c r="P764" s="1"/>
      <c r="Q764" s="1"/>
      <c r="R764" s="1"/>
      <c r="S764" s="1"/>
      <c r="T764" s="1"/>
      <c r="U764" s="1"/>
    </row>
    <row r="765">
      <c r="D765" s="1"/>
      <c r="E765" s="1"/>
      <c r="F765" s="1"/>
      <c r="J765" s="1"/>
      <c r="P765" s="1"/>
      <c r="Q765" s="1"/>
      <c r="R765" s="1"/>
      <c r="S765" s="1"/>
      <c r="T765" s="1"/>
      <c r="U765" s="1"/>
    </row>
    <row r="766">
      <c r="D766" s="1"/>
      <c r="E766" s="1"/>
      <c r="F766" s="1"/>
      <c r="J766" s="1"/>
      <c r="P766" s="1"/>
      <c r="Q766" s="1"/>
      <c r="R766" s="1"/>
      <c r="S766" s="1"/>
      <c r="T766" s="1"/>
      <c r="U766" s="1"/>
    </row>
    <row r="767">
      <c r="D767" s="1"/>
      <c r="E767" s="1"/>
      <c r="F767" s="1"/>
      <c r="J767" s="1"/>
      <c r="P767" s="1"/>
      <c r="Q767" s="1"/>
      <c r="R767" s="1"/>
      <c r="S767" s="1"/>
      <c r="T767" s="1"/>
      <c r="U767" s="1"/>
    </row>
    <row r="768">
      <c r="D768" s="1"/>
      <c r="E768" s="1"/>
      <c r="F768" s="1"/>
      <c r="J768" s="1"/>
      <c r="P768" s="1"/>
      <c r="Q768" s="1"/>
      <c r="R768" s="1"/>
      <c r="S768" s="1"/>
      <c r="T768" s="1"/>
      <c r="U768" s="1"/>
    </row>
    <row r="769">
      <c r="D769" s="1"/>
      <c r="E769" s="1"/>
      <c r="F769" s="1"/>
      <c r="J769" s="1"/>
      <c r="P769" s="1"/>
      <c r="Q769" s="1"/>
      <c r="R769" s="1"/>
      <c r="S769" s="1"/>
      <c r="T769" s="1"/>
      <c r="U769" s="1"/>
    </row>
    <row r="770">
      <c r="D770" s="1"/>
      <c r="E770" s="1"/>
      <c r="F770" s="1"/>
      <c r="J770" s="1"/>
      <c r="P770" s="1"/>
      <c r="Q770" s="1"/>
      <c r="R770" s="1"/>
      <c r="S770" s="1"/>
      <c r="T770" s="1"/>
      <c r="U770" s="1"/>
    </row>
    <row r="771">
      <c r="D771" s="1"/>
      <c r="E771" s="1"/>
      <c r="F771" s="1"/>
      <c r="J771" s="1"/>
      <c r="P771" s="1"/>
      <c r="Q771" s="1"/>
      <c r="R771" s="1"/>
      <c r="S771" s="1"/>
      <c r="T771" s="1"/>
      <c r="U771" s="1"/>
    </row>
    <row r="772">
      <c r="D772" s="1"/>
      <c r="E772" s="1"/>
      <c r="F772" s="1"/>
      <c r="J772" s="1"/>
      <c r="P772" s="1"/>
      <c r="Q772" s="1"/>
      <c r="R772" s="1"/>
      <c r="S772" s="1"/>
      <c r="T772" s="1"/>
      <c r="U772" s="1"/>
    </row>
    <row r="773">
      <c r="D773" s="1"/>
      <c r="E773" s="1"/>
      <c r="F773" s="1"/>
      <c r="J773" s="1"/>
      <c r="P773" s="1"/>
      <c r="Q773" s="1"/>
      <c r="R773" s="1"/>
      <c r="S773" s="1"/>
      <c r="T773" s="1"/>
      <c r="U773" s="1"/>
    </row>
    <row r="774">
      <c r="D774" s="1"/>
      <c r="E774" s="1"/>
      <c r="F774" s="1"/>
      <c r="J774" s="1"/>
      <c r="P774" s="1"/>
      <c r="Q774" s="1"/>
      <c r="R774" s="1"/>
      <c r="S774" s="1"/>
      <c r="T774" s="1"/>
      <c r="U774" s="1"/>
    </row>
    <row r="775">
      <c r="D775" s="1"/>
      <c r="E775" s="1"/>
      <c r="F775" s="1"/>
      <c r="J775" s="1"/>
      <c r="P775" s="1"/>
      <c r="Q775" s="1"/>
      <c r="R775" s="1"/>
      <c r="S775" s="1"/>
      <c r="T775" s="1"/>
      <c r="U775" s="1"/>
    </row>
    <row r="776">
      <c r="D776" s="1"/>
      <c r="E776" s="1"/>
      <c r="F776" s="1"/>
      <c r="J776" s="1"/>
      <c r="P776" s="1"/>
      <c r="Q776" s="1"/>
      <c r="R776" s="1"/>
      <c r="S776" s="1"/>
      <c r="T776" s="1"/>
      <c r="U776" s="1"/>
    </row>
    <row r="777">
      <c r="D777" s="1"/>
      <c r="E777" s="1"/>
      <c r="F777" s="1"/>
      <c r="J777" s="1"/>
      <c r="P777" s="1"/>
      <c r="Q777" s="1"/>
      <c r="R777" s="1"/>
      <c r="S777" s="1"/>
      <c r="T777" s="1"/>
      <c r="U777" s="1"/>
    </row>
    <row r="778">
      <c r="D778" s="1"/>
      <c r="E778" s="1"/>
      <c r="F778" s="1"/>
      <c r="J778" s="1"/>
      <c r="P778" s="1"/>
      <c r="Q778" s="1"/>
      <c r="R778" s="1"/>
      <c r="S778" s="1"/>
      <c r="T778" s="1"/>
      <c r="U778" s="1"/>
    </row>
    <row r="779">
      <c r="D779" s="1"/>
      <c r="E779" s="1"/>
      <c r="F779" s="1"/>
      <c r="J779" s="1"/>
      <c r="P779" s="1"/>
      <c r="Q779" s="1"/>
      <c r="R779" s="1"/>
      <c r="S779" s="1"/>
      <c r="T779" s="1"/>
      <c r="U779" s="1"/>
    </row>
    <row r="780">
      <c r="D780" s="1"/>
      <c r="E780" s="1"/>
      <c r="F780" s="1"/>
      <c r="J780" s="1"/>
      <c r="P780" s="1"/>
      <c r="Q780" s="1"/>
      <c r="R780" s="1"/>
      <c r="S780" s="1"/>
      <c r="T780" s="1"/>
      <c r="U780" s="1"/>
    </row>
    <row r="781">
      <c r="D781" s="1"/>
      <c r="E781" s="1"/>
      <c r="F781" s="1"/>
      <c r="J781" s="1"/>
      <c r="P781" s="1"/>
      <c r="Q781" s="1"/>
      <c r="R781" s="1"/>
      <c r="S781" s="1"/>
      <c r="T781" s="1"/>
      <c r="U781" s="1"/>
    </row>
    <row r="782">
      <c r="D782" s="1"/>
      <c r="E782" s="1"/>
      <c r="F782" s="1"/>
      <c r="J782" s="1"/>
      <c r="P782" s="1"/>
      <c r="Q782" s="1"/>
      <c r="R782" s="1"/>
      <c r="S782" s="1"/>
      <c r="T782" s="1"/>
      <c r="U782" s="1"/>
    </row>
    <row r="783">
      <c r="D783" s="1"/>
      <c r="E783" s="1"/>
      <c r="F783" s="1"/>
      <c r="J783" s="1"/>
      <c r="P783" s="1"/>
      <c r="Q783" s="1"/>
      <c r="R783" s="1"/>
      <c r="S783" s="1"/>
      <c r="T783" s="1"/>
      <c r="U783" s="1"/>
    </row>
    <row r="784">
      <c r="D784" s="1"/>
      <c r="E784" s="1"/>
      <c r="F784" s="1"/>
      <c r="J784" s="1"/>
      <c r="P784" s="1"/>
      <c r="Q784" s="1"/>
      <c r="R784" s="1"/>
      <c r="S784" s="1"/>
      <c r="T784" s="1"/>
      <c r="U784" s="1"/>
    </row>
    <row r="785">
      <c r="D785" s="1"/>
      <c r="E785" s="1"/>
      <c r="F785" s="1"/>
      <c r="J785" s="1"/>
      <c r="P785" s="1"/>
      <c r="Q785" s="1"/>
      <c r="R785" s="1"/>
      <c r="S785" s="1"/>
      <c r="T785" s="1"/>
      <c r="U785" s="1"/>
    </row>
    <row r="786">
      <c r="D786" s="1"/>
      <c r="E786" s="1"/>
      <c r="F786" s="1"/>
      <c r="J786" s="1"/>
      <c r="P786" s="1"/>
      <c r="Q786" s="1"/>
      <c r="R786" s="1"/>
      <c r="S786" s="1"/>
      <c r="T786" s="1"/>
      <c r="U786" s="1"/>
    </row>
    <row r="787">
      <c r="D787" s="1"/>
      <c r="E787" s="1"/>
      <c r="F787" s="1"/>
      <c r="J787" s="1"/>
      <c r="P787" s="1"/>
      <c r="Q787" s="1"/>
      <c r="R787" s="1"/>
      <c r="S787" s="1"/>
      <c r="T787" s="1"/>
      <c r="U787" s="1"/>
    </row>
    <row r="788">
      <c r="D788" s="1"/>
      <c r="E788" s="1"/>
      <c r="F788" s="1"/>
      <c r="J788" s="1"/>
      <c r="P788" s="1"/>
      <c r="Q788" s="1"/>
      <c r="R788" s="1"/>
      <c r="S788" s="1"/>
      <c r="T788" s="1"/>
      <c r="U788" s="1"/>
    </row>
    <row r="789">
      <c r="D789" s="1"/>
      <c r="E789" s="1"/>
      <c r="F789" s="1"/>
      <c r="J789" s="1"/>
      <c r="P789" s="1"/>
      <c r="Q789" s="1"/>
      <c r="R789" s="1"/>
      <c r="S789" s="1"/>
      <c r="T789" s="1"/>
      <c r="U789" s="1"/>
    </row>
    <row r="790">
      <c r="D790" s="1"/>
      <c r="E790" s="1"/>
      <c r="F790" s="1"/>
      <c r="J790" s="1"/>
      <c r="P790" s="1"/>
      <c r="Q790" s="1"/>
      <c r="R790" s="1"/>
      <c r="S790" s="1"/>
      <c r="T790" s="1"/>
      <c r="U790" s="1"/>
    </row>
    <row r="791">
      <c r="D791" s="1"/>
      <c r="E791" s="1"/>
      <c r="F791" s="1"/>
      <c r="J791" s="1"/>
      <c r="P791" s="1"/>
      <c r="Q791" s="1"/>
      <c r="R791" s="1"/>
      <c r="S791" s="1"/>
      <c r="T791" s="1"/>
      <c r="U791" s="1"/>
    </row>
    <row r="792">
      <c r="D792" s="1"/>
      <c r="E792" s="1"/>
      <c r="F792" s="1"/>
      <c r="J792" s="1"/>
      <c r="P792" s="1"/>
      <c r="Q792" s="1"/>
      <c r="R792" s="1"/>
      <c r="S792" s="1"/>
      <c r="T792" s="1"/>
      <c r="U792" s="1"/>
    </row>
    <row r="793">
      <c r="D793" s="1"/>
      <c r="E793" s="1"/>
      <c r="F793" s="1"/>
      <c r="J793" s="1"/>
      <c r="P793" s="1"/>
      <c r="Q793" s="1"/>
      <c r="R793" s="1"/>
      <c r="S793" s="1"/>
      <c r="T793" s="1"/>
      <c r="U793" s="1"/>
    </row>
    <row r="794">
      <c r="D794" s="1"/>
      <c r="E794" s="1"/>
      <c r="F794" s="1"/>
      <c r="J794" s="1"/>
      <c r="P794" s="1"/>
      <c r="Q794" s="1"/>
      <c r="R794" s="1"/>
      <c r="S794" s="1"/>
      <c r="T794" s="1"/>
      <c r="U794" s="1"/>
    </row>
    <row r="795">
      <c r="D795" s="1"/>
      <c r="E795" s="1"/>
      <c r="F795" s="1"/>
      <c r="J795" s="1"/>
      <c r="P795" s="1"/>
      <c r="Q795" s="1"/>
      <c r="R795" s="1"/>
      <c r="S795" s="1"/>
      <c r="T795" s="1"/>
      <c r="U795" s="1"/>
    </row>
    <row r="796">
      <c r="D796" s="1"/>
      <c r="E796" s="1"/>
      <c r="F796" s="1"/>
      <c r="J796" s="1"/>
      <c r="P796" s="1"/>
      <c r="Q796" s="1"/>
      <c r="R796" s="1"/>
      <c r="S796" s="1"/>
      <c r="T796" s="1"/>
      <c r="U796" s="1"/>
    </row>
    <row r="797">
      <c r="D797" s="1"/>
      <c r="E797" s="1"/>
      <c r="F797" s="1"/>
      <c r="J797" s="1"/>
      <c r="P797" s="1"/>
      <c r="Q797" s="1"/>
      <c r="R797" s="1"/>
      <c r="S797" s="1"/>
      <c r="T797" s="1"/>
      <c r="U797" s="1"/>
    </row>
    <row r="798">
      <c r="D798" s="1"/>
      <c r="E798" s="1"/>
      <c r="F798" s="1"/>
      <c r="J798" s="1"/>
      <c r="P798" s="1"/>
      <c r="Q798" s="1"/>
      <c r="R798" s="1"/>
      <c r="S798" s="1"/>
      <c r="T798" s="1"/>
      <c r="U798" s="1"/>
    </row>
    <row r="799">
      <c r="D799" s="1"/>
      <c r="E799" s="1"/>
      <c r="F799" s="1"/>
      <c r="J799" s="1"/>
      <c r="P799" s="1"/>
      <c r="Q799" s="1"/>
      <c r="R799" s="1"/>
      <c r="S799" s="1"/>
      <c r="T799" s="1"/>
      <c r="U799" s="1"/>
    </row>
    <row r="800">
      <c r="D800" s="1"/>
      <c r="E800" s="1"/>
      <c r="F800" s="1"/>
      <c r="J800" s="1"/>
      <c r="P800" s="1"/>
      <c r="Q800" s="1"/>
      <c r="R800" s="1"/>
      <c r="S800" s="1"/>
      <c r="T800" s="1"/>
      <c r="U800" s="1"/>
    </row>
    <row r="801">
      <c r="D801" s="1"/>
      <c r="E801" s="1"/>
      <c r="F801" s="1"/>
      <c r="J801" s="1"/>
      <c r="P801" s="1"/>
      <c r="Q801" s="1"/>
      <c r="R801" s="1"/>
      <c r="S801" s="1"/>
      <c r="T801" s="1"/>
      <c r="U801" s="1"/>
    </row>
    <row r="802">
      <c r="D802" s="1"/>
      <c r="E802" s="1"/>
      <c r="F802" s="1"/>
      <c r="J802" s="1"/>
      <c r="P802" s="1"/>
      <c r="Q802" s="1"/>
      <c r="R802" s="1"/>
      <c r="S802" s="1"/>
      <c r="T802" s="1"/>
      <c r="U802" s="1"/>
    </row>
    <row r="803">
      <c r="D803" s="1"/>
      <c r="E803" s="1"/>
      <c r="F803" s="1"/>
      <c r="J803" s="1"/>
      <c r="P803" s="1"/>
      <c r="Q803" s="1"/>
      <c r="R803" s="1"/>
      <c r="S803" s="1"/>
      <c r="T803" s="1"/>
      <c r="U803" s="1"/>
    </row>
    <row r="804">
      <c r="D804" s="1"/>
      <c r="E804" s="1"/>
      <c r="F804" s="1"/>
      <c r="J804" s="1"/>
      <c r="P804" s="1"/>
      <c r="Q804" s="1"/>
      <c r="R804" s="1"/>
      <c r="S804" s="1"/>
      <c r="T804" s="1"/>
      <c r="U804" s="1"/>
    </row>
    <row r="805">
      <c r="D805" s="1"/>
      <c r="E805" s="1"/>
      <c r="F805" s="1"/>
      <c r="J805" s="1"/>
      <c r="P805" s="1"/>
      <c r="Q805" s="1"/>
      <c r="R805" s="1"/>
      <c r="S805" s="1"/>
      <c r="T805" s="1"/>
      <c r="U805" s="1"/>
    </row>
    <row r="806">
      <c r="D806" s="1"/>
      <c r="E806" s="1"/>
      <c r="F806" s="1"/>
      <c r="J806" s="1"/>
      <c r="P806" s="1"/>
      <c r="Q806" s="1"/>
      <c r="R806" s="1"/>
      <c r="S806" s="1"/>
      <c r="T806" s="1"/>
      <c r="U806" s="1"/>
    </row>
    <row r="807">
      <c r="D807" s="1"/>
      <c r="E807" s="1"/>
      <c r="F807" s="1"/>
      <c r="J807" s="1"/>
      <c r="P807" s="1"/>
      <c r="Q807" s="1"/>
      <c r="R807" s="1"/>
      <c r="S807" s="1"/>
      <c r="T807" s="1"/>
      <c r="U807" s="1"/>
    </row>
    <row r="808">
      <c r="D808" s="1"/>
      <c r="E808" s="1"/>
      <c r="F808" s="1"/>
      <c r="J808" s="1"/>
      <c r="P808" s="1"/>
      <c r="Q808" s="1"/>
      <c r="R808" s="1"/>
      <c r="S808" s="1"/>
      <c r="T808" s="1"/>
      <c r="U808" s="1"/>
    </row>
    <row r="809">
      <c r="D809" s="1"/>
      <c r="E809" s="1"/>
      <c r="F809" s="1"/>
      <c r="J809" s="1"/>
      <c r="P809" s="1"/>
      <c r="Q809" s="1"/>
      <c r="R809" s="1"/>
      <c r="S809" s="1"/>
      <c r="T809" s="1"/>
      <c r="U809" s="1"/>
    </row>
    <row r="810">
      <c r="D810" s="1"/>
      <c r="E810" s="1"/>
      <c r="F810" s="1"/>
      <c r="J810" s="1"/>
      <c r="P810" s="1"/>
      <c r="Q810" s="1"/>
      <c r="R810" s="1"/>
      <c r="S810" s="1"/>
      <c r="T810" s="1"/>
      <c r="U810" s="1"/>
    </row>
    <row r="811">
      <c r="D811" s="1"/>
      <c r="E811" s="1"/>
      <c r="F811" s="1"/>
      <c r="J811" s="1"/>
      <c r="P811" s="1"/>
      <c r="Q811" s="1"/>
      <c r="R811" s="1"/>
      <c r="S811" s="1"/>
      <c r="T811" s="1"/>
      <c r="U811" s="1"/>
    </row>
    <row r="812">
      <c r="D812" s="1"/>
      <c r="E812" s="1"/>
      <c r="F812" s="1"/>
      <c r="J812" s="1"/>
      <c r="P812" s="1"/>
      <c r="Q812" s="1"/>
      <c r="R812" s="1"/>
      <c r="S812" s="1"/>
      <c r="T812" s="1"/>
      <c r="U812" s="1"/>
    </row>
    <row r="813">
      <c r="D813" s="1"/>
      <c r="E813" s="1"/>
      <c r="F813" s="1"/>
      <c r="J813" s="1"/>
      <c r="P813" s="1"/>
      <c r="Q813" s="1"/>
      <c r="R813" s="1"/>
      <c r="S813" s="1"/>
      <c r="T813" s="1"/>
      <c r="U813" s="1"/>
    </row>
    <row r="814">
      <c r="D814" s="1"/>
      <c r="E814" s="1"/>
      <c r="F814" s="1"/>
      <c r="J814" s="1"/>
      <c r="P814" s="1"/>
      <c r="Q814" s="1"/>
      <c r="R814" s="1"/>
      <c r="S814" s="1"/>
      <c r="T814" s="1"/>
      <c r="U814" s="1"/>
    </row>
    <row r="815">
      <c r="D815" s="1"/>
      <c r="E815" s="1"/>
      <c r="F815" s="1"/>
      <c r="J815" s="1"/>
      <c r="P815" s="1"/>
      <c r="Q815" s="1"/>
      <c r="R815" s="1"/>
      <c r="S815" s="1"/>
      <c r="T815" s="1"/>
      <c r="U815" s="1"/>
    </row>
    <row r="816">
      <c r="D816" s="1"/>
      <c r="E816" s="1"/>
      <c r="F816" s="1"/>
      <c r="J816" s="1"/>
      <c r="P816" s="1"/>
      <c r="Q816" s="1"/>
      <c r="R816" s="1"/>
      <c r="S816" s="1"/>
      <c r="T816" s="1"/>
      <c r="U816" s="1"/>
    </row>
    <row r="817">
      <c r="D817" s="1"/>
      <c r="E817" s="1"/>
      <c r="F817" s="1"/>
      <c r="J817" s="1"/>
      <c r="P817" s="1"/>
      <c r="Q817" s="1"/>
      <c r="R817" s="1"/>
      <c r="S817" s="1"/>
      <c r="T817" s="1"/>
      <c r="U817" s="1"/>
    </row>
    <row r="818">
      <c r="D818" s="1"/>
      <c r="E818" s="1"/>
      <c r="F818" s="1"/>
      <c r="J818" s="1"/>
      <c r="P818" s="1"/>
      <c r="Q818" s="1"/>
      <c r="R818" s="1"/>
      <c r="S818" s="1"/>
      <c r="T818" s="1"/>
      <c r="U818" s="1"/>
    </row>
    <row r="819">
      <c r="D819" s="1"/>
      <c r="E819" s="1"/>
      <c r="F819" s="1"/>
      <c r="J819" s="1"/>
      <c r="P819" s="1"/>
      <c r="Q819" s="1"/>
      <c r="R819" s="1"/>
      <c r="S819" s="1"/>
      <c r="T819" s="1"/>
      <c r="U819" s="1"/>
    </row>
    <row r="820">
      <c r="D820" s="1"/>
      <c r="E820" s="1"/>
      <c r="F820" s="1"/>
      <c r="J820" s="1"/>
      <c r="P820" s="1"/>
      <c r="Q820" s="1"/>
      <c r="R820" s="1"/>
      <c r="S820" s="1"/>
      <c r="T820" s="1"/>
      <c r="U820" s="1"/>
    </row>
    <row r="821">
      <c r="D821" s="1"/>
      <c r="E821" s="1"/>
      <c r="F821" s="1"/>
      <c r="J821" s="1"/>
      <c r="P821" s="1"/>
      <c r="Q821" s="1"/>
      <c r="R821" s="1"/>
      <c r="S821" s="1"/>
      <c r="T821" s="1"/>
      <c r="U821" s="1"/>
    </row>
    <row r="822">
      <c r="D822" s="1"/>
      <c r="E822" s="1"/>
      <c r="F822" s="1"/>
      <c r="J822" s="1"/>
      <c r="P822" s="1"/>
      <c r="Q822" s="1"/>
      <c r="R822" s="1"/>
      <c r="S822" s="1"/>
      <c r="T822" s="1"/>
      <c r="U822" s="1"/>
    </row>
    <row r="823">
      <c r="D823" s="1"/>
      <c r="E823" s="1"/>
      <c r="F823" s="1"/>
      <c r="J823" s="1"/>
      <c r="P823" s="1"/>
      <c r="Q823" s="1"/>
      <c r="R823" s="1"/>
      <c r="S823" s="1"/>
      <c r="T823" s="1"/>
      <c r="U823" s="1"/>
    </row>
    <row r="824">
      <c r="D824" s="1"/>
      <c r="E824" s="1"/>
      <c r="F824" s="1"/>
      <c r="J824" s="1"/>
      <c r="P824" s="1"/>
      <c r="Q824" s="1"/>
      <c r="R824" s="1"/>
      <c r="S824" s="1"/>
      <c r="T824" s="1"/>
      <c r="U824" s="1"/>
    </row>
    <row r="825">
      <c r="D825" s="1"/>
      <c r="E825" s="1"/>
      <c r="F825" s="1"/>
      <c r="J825" s="1"/>
      <c r="P825" s="1"/>
      <c r="Q825" s="1"/>
      <c r="R825" s="1"/>
      <c r="S825" s="1"/>
      <c r="T825" s="1"/>
      <c r="U825" s="1"/>
    </row>
    <row r="826">
      <c r="D826" s="1"/>
      <c r="E826" s="1"/>
      <c r="F826" s="1"/>
      <c r="J826" s="1"/>
      <c r="P826" s="1"/>
      <c r="Q826" s="1"/>
      <c r="R826" s="1"/>
      <c r="S826" s="1"/>
      <c r="T826" s="1"/>
      <c r="U826" s="1"/>
    </row>
    <row r="827">
      <c r="D827" s="1"/>
      <c r="E827" s="1"/>
      <c r="F827" s="1"/>
      <c r="J827" s="1"/>
      <c r="P827" s="1"/>
      <c r="Q827" s="1"/>
      <c r="R827" s="1"/>
      <c r="S827" s="1"/>
      <c r="T827" s="1"/>
      <c r="U827" s="1"/>
    </row>
    <row r="828">
      <c r="D828" s="1"/>
      <c r="E828" s="1"/>
      <c r="F828" s="1"/>
      <c r="J828" s="1"/>
      <c r="P828" s="1"/>
      <c r="Q828" s="1"/>
      <c r="R828" s="1"/>
      <c r="S828" s="1"/>
      <c r="T828" s="1"/>
      <c r="U828" s="1"/>
    </row>
    <row r="829">
      <c r="D829" s="1"/>
      <c r="E829" s="1"/>
      <c r="F829" s="1"/>
      <c r="J829" s="1"/>
      <c r="P829" s="1"/>
      <c r="Q829" s="1"/>
      <c r="R829" s="1"/>
      <c r="S829" s="1"/>
      <c r="T829" s="1"/>
      <c r="U829" s="1"/>
    </row>
    <row r="830">
      <c r="D830" s="1"/>
      <c r="E830" s="1"/>
      <c r="F830" s="1"/>
      <c r="J830" s="1"/>
      <c r="P830" s="1"/>
      <c r="Q830" s="1"/>
      <c r="R830" s="1"/>
      <c r="S830" s="1"/>
      <c r="T830" s="1"/>
      <c r="U830" s="1"/>
    </row>
    <row r="831">
      <c r="D831" s="1"/>
      <c r="E831" s="1"/>
      <c r="F831" s="1"/>
      <c r="J831" s="1"/>
      <c r="P831" s="1"/>
      <c r="Q831" s="1"/>
      <c r="R831" s="1"/>
      <c r="S831" s="1"/>
      <c r="T831" s="1"/>
      <c r="U831" s="1"/>
    </row>
    <row r="832">
      <c r="D832" s="1"/>
      <c r="E832" s="1"/>
      <c r="F832" s="1"/>
      <c r="J832" s="1"/>
      <c r="P832" s="1"/>
      <c r="Q832" s="1"/>
      <c r="R832" s="1"/>
      <c r="S832" s="1"/>
      <c r="T832" s="1"/>
      <c r="U832" s="1"/>
    </row>
    <row r="833">
      <c r="D833" s="1"/>
      <c r="E833" s="1"/>
      <c r="F833" s="1"/>
      <c r="J833" s="1"/>
      <c r="P833" s="1"/>
      <c r="Q833" s="1"/>
      <c r="R833" s="1"/>
      <c r="S833" s="1"/>
      <c r="T833" s="1"/>
      <c r="U833" s="1"/>
    </row>
    <row r="834">
      <c r="D834" s="1"/>
      <c r="E834" s="1"/>
      <c r="F834" s="1"/>
      <c r="J834" s="1"/>
      <c r="P834" s="1"/>
      <c r="Q834" s="1"/>
      <c r="R834" s="1"/>
      <c r="S834" s="1"/>
      <c r="T834" s="1"/>
      <c r="U834" s="1"/>
    </row>
    <row r="835">
      <c r="D835" s="1"/>
      <c r="E835" s="1"/>
      <c r="F835" s="1"/>
      <c r="J835" s="1"/>
      <c r="P835" s="1"/>
      <c r="Q835" s="1"/>
      <c r="R835" s="1"/>
      <c r="S835" s="1"/>
      <c r="T835" s="1"/>
      <c r="U835" s="1"/>
    </row>
    <row r="836">
      <c r="D836" s="1"/>
      <c r="E836" s="1"/>
      <c r="F836" s="1"/>
      <c r="J836" s="1"/>
      <c r="P836" s="1"/>
      <c r="Q836" s="1"/>
      <c r="R836" s="1"/>
      <c r="S836" s="1"/>
      <c r="T836" s="1"/>
      <c r="U836" s="1"/>
    </row>
    <row r="837">
      <c r="D837" s="1"/>
      <c r="E837" s="1"/>
      <c r="F837" s="1"/>
      <c r="J837" s="1"/>
      <c r="P837" s="1"/>
      <c r="Q837" s="1"/>
      <c r="R837" s="1"/>
      <c r="S837" s="1"/>
      <c r="T837" s="1"/>
      <c r="U837" s="1"/>
    </row>
    <row r="838">
      <c r="D838" s="1"/>
      <c r="E838" s="1"/>
      <c r="F838" s="1"/>
      <c r="J838" s="1"/>
      <c r="P838" s="1"/>
      <c r="Q838" s="1"/>
      <c r="R838" s="1"/>
      <c r="S838" s="1"/>
      <c r="T838" s="1"/>
      <c r="U838" s="1"/>
    </row>
    <row r="839">
      <c r="D839" s="1"/>
      <c r="E839" s="1"/>
      <c r="F839" s="1"/>
      <c r="J839" s="1"/>
      <c r="P839" s="1"/>
      <c r="Q839" s="1"/>
      <c r="R839" s="1"/>
      <c r="S839" s="1"/>
      <c r="T839" s="1"/>
      <c r="U839" s="1"/>
    </row>
    <row r="840">
      <c r="D840" s="1"/>
      <c r="E840" s="1"/>
      <c r="F840" s="1"/>
      <c r="J840" s="1"/>
      <c r="P840" s="1"/>
      <c r="Q840" s="1"/>
      <c r="R840" s="1"/>
      <c r="S840" s="1"/>
      <c r="T840" s="1"/>
      <c r="U840" s="1"/>
    </row>
    <row r="841">
      <c r="D841" s="1"/>
      <c r="E841" s="1"/>
      <c r="F841" s="1"/>
      <c r="J841" s="1"/>
      <c r="P841" s="1"/>
      <c r="Q841" s="1"/>
      <c r="R841" s="1"/>
      <c r="S841" s="1"/>
      <c r="T841" s="1"/>
      <c r="U841" s="1"/>
    </row>
    <row r="842">
      <c r="D842" s="1"/>
      <c r="E842" s="1"/>
      <c r="F842" s="1"/>
      <c r="J842" s="1"/>
      <c r="P842" s="1"/>
      <c r="Q842" s="1"/>
      <c r="R842" s="1"/>
      <c r="S842" s="1"/>
      <c r="T842" s="1"/>
      <c r="U842" s="1"/>
    </row>
    <row r="843">
      <c r="D843" s="1"/>
      <c r="E843" s="1"/>
      <c r="F843" s="1"/>
      <c r="J843" s="1"/>
      <c r="P843" s="1"/>
      <c r="Q843" s="1"/>
      <c r="R843" s="1"/>
      <c r="S843" s="1"/>
      <c r="T843" s="1"/>
      <c r="U843" s="1"/>
    </row>
    <row r="844">
      <c r="D844" s="1"/>
      <c r="E844" s="1"/>
      <c r="F844" s="1"/>
      <c r="J844" s="1"/>
      <c r="P844" s="1"/>
      <c r="Q844" s="1"/>
      <c r="R844" s="1"/>
      <c r="S844" s="1"/>
      <c r="T844" s="1"/>
      <c r="U844" s="1"/>
    </row>
    <row r="845">
      <c r="D845" s="1"/>
      <c r="E845" s="1"/>
      <c r="F845" s="1"/>
      <c r="J845" s="1"/>
      <c r="P845" s="1"/>
      <c r="Q845" s="1"/>
      <c r="R845" s="1"/>
      <c r="S845" s="1"/>
      <c r="T845" s="1"/>
      <c r="U845" s="1"/>
    </row>
    <row r="846">
      <c r="D846" s="1"/>
      <c r="E846" s="1"/>
      <c r="F846" s="1"/>
      <c r="J846" s="1"/>
      <c r="P846" s="1"/>
      <c r="Q846" s="1"/>
      <c r="R846" s="1"/>
      <c r="S846" s="1"/>
      <c r="T846" s="1"/>
      <c r="U846" s="1"/>
    </row>
    <row r="847">
      <c r="D847" s="1"/>
      <c r="E847" s="1"/>
      <c r="F847" s="1"/>
      <c r="J847" s="1"/>
      <c r="P847" s="1"/>
      <c r="Q847" s="1"/>
      <c r="R847" s="1"/>
      <c r="S847" s="1"/>
      <c r="T847" s="1"/>
      <c r="U847" s="1"/>
    </row>
    <row r="848">
      <c r="D848" s="1"/>
      <c r="E848" s="1"/>
      <c r="F848" s="1"/>
      <c r="J848" s="1"/>
      <c r="P848" s="1"/>
      <c r="Q848" s="1"/>
      <c r="R848" s="1"/>
      <c r="S848" s="1"/>
      <c r="T848" s="1"/>
      <c r="U848" s="1"/>
    </row>
    <row r="849">
      <c r="D849" s="1"/>
      <c r="E849" s="1"/>
      <c r="F849" s="1"/>
      <c r="J849" s="1"/>
      <c r="P849" s="1"/>
      <c r="Q849" s="1"/>
      <c r="R849" s="1"/>
      <c r="S849" s="1"/>
      <c r="T849" s="1"/>
      <c r="U849" s="1"/>
    </row>
    <row r="850">
      <c r="D850" s="1"/>
      <c r="E850" s="1"/>
      <c r="F850" s="1"/>
      <c r="J850" s="1"/>
      <c r="P850" s="1"/>
      <c r="Q850" s="1"/>
      <c r="R850" s="1"/>
      <c r="S850" s="1"/>
      <c r="T850" s="1"/>
      <c r="U850" s="1"/>
    </row>
    <row r="851">
      <c r="D851" s="1"/>
      <c r="E851" s="1"/>
      <c r="F851" s="1"/>
      <c r="J851" s="1"/>
      <c r="P851" s="1"/>
      <c r="Q851" s="1"/>
      <c r="R851" s="1"/>
      <c r="S851" s="1"/>
      <c r="T851" s="1"/>
      <c r="U851" s="1"/>
    </row>
    <row r="852">
      <c r="D852" s="1"/>
      <c r="E852" s="1"/>
      <c r="F852" s="1"/>
      <c r="J852" s="1"/>
      <c r="P852" s="1"/>
      <c r="Q852" s="1"/>
      <c r="R852" s="1"/>
      <c r="S852" s="1"/>
      <c r="T852" s="1"/>
      <c r="U852" s="1"/>
    </row>
    <row r="853">
      <c r="D853" s="1"/>
      <c r="E853" s="1"/>
      <c r="F853" s="1"/>
      <c r="J853" s="1"/>
      <c r="P853" s="1"/>
      <c r="Q853" s="1"/>
      <c r="R853" s="1"/>
      <c r="S853" s="1"/>
      <c r="T853" s="1"/>
      <c r="U853" s="1"/>
    </row>
    <row r="854">
      <c r="D854" s="1"/>
      <c r="E854" s="1"/>
      <c r="F854" s="1"/>
      <c r="J854" s="1"/>
      <c r="P854" s="1"/>
      <c r="Q854" s="1"/>
      <c r="R854" s="1"/>
      <c r="S854" s="1"/>
      <c r="T854" s="1"/>
      <c r="U854" s="1"/>
    </row>
    <row r="855">
      <c r="D855" s="1"/>
      <c r="E855" s="1"/>
      <c r="F855" s="1"/>
      <c r="J855" s="1"/>
      <c r="P855" s="1"/>
      <c r="Q855" s="1"/>
      <c r="R855" s="1"/>
      <c r="S855" s="1"/>
      <c r="T855" s="1"/>
      <c r="U855" s="1"/>
    </row>
    <row r="856">
      <c r="D856" s="1"/>
      <c r="E856" s="1"/>
      <c r="F856" s="1"/>
      <c r="J856" s="1"/>
      <c r="P856" s="1"/>
      <c r="Q856" s="1"/>
      <c r="R856" s="1"/>
      <c r="S856" s="1"/>
      <c r="T856" s="1"/>
      <c r="U856" s="1"/>
    </row>
    <row r="857">
      <c r="D857" s="1"/>
      <c r="E857" s="1"/>
      <c r="F857" s="1"/>
      <c r="J857" s="1"/>
      <c r="P857" s="1"/>
      <c r="Q857" s="1"/>
      <c r="R857" s="1"/>
      <c r="S857" s="1"/>
      <c r="T857" s="1"/>
      <c r="U857" s="1"/>
    </row>
    <row r="858">
      <c r="D858" s="1"/>
      <c r="E858" s="1"/>
      <c r="F858" s="1"/>
      <c r="J858" s="1"/>
      <c r="P858" s="1"/>
      <c r="Q858" s="1"/>
      <c r="R858" s="1"/>
      <c r="S858" s="1"/>
      <c r="T858" s="1"/>
      <c r="U858" s="1"/>
    </row>
    <row r="859">
      <c r="D859" s="1"/>
      <c r="E859" s="1"/>
      <c r="F859" s="1"/>
      <c r="J859" s="1"/>
      <c r="P859" s="1"/>
      <c r="Q859" s="1"/>
      <c r="R859" s="1"/>
      <c r="S859" s="1"/>
      <c r="T859" s="1"/>
      <c r="U859" s="1"/>
    </row>
    <row r="860">
      <c r="D860" s="1"/>
      <c r="E860" s="1"/>
      <c r="F860" s="1"/>
      <c r="J860" s="1"/>
      <c r="P860" s="1"/>
      <c r="Q860" s="1"/>
      <c r="R860" s="1"/>
      <c r="S860" s="1"/>
      <c r="T860" s="1"/>
      <c r="U860" s="1"/>
    </row>
    <row r="861">
      <c r="D861" s="1"/>
      <c r="E861" s="1"/>
      <c r="F861" s="1"/>
      <c r="J861" s="1"/>
      <c r="P861" s="1"/>
      <c r="Q861" s="1"/>
      <c r="R861" s="1"/>
      <c r="S861" s="1"/>
      <c r="T861" s="1"/>
      <c r="U861" s="1"/>
    </row>
    <row r="862">
      <c r="D862" s="1"/>
      <c r="E862" s="1"/>
      <c r="F862" s="1"/>
      <c r="J862" s="1"/>
      <c r="P862" s="1"/>
      <c r="Q862" s="1"/>
      <c r="R862" s="1"/>
      <c r="S862" s="1"/>
      <c r="T862" s="1"/>
      <c r="U862" s="1"/>
    </row>
    <row r="863">
      <c r="D863" s="1"/>
      <c r="E863" s="1"/>
      <c r="F863" s="1"/>
      <c r="J863" s="1"/>
      <c r="P863" s="1"/>
      <c r="Q863" s="1"/>
      <c r="R863" s="1"/>
      <c r="S863" s="1"/>
      <c r="T863" s="1"/>
      <c r="U863" s="1"/>
    </row>
    <row r="864">
      <c r="D864" s="1"/>
      <c r="E864" s="1"/>
      <c r="F864" s="1"/>
      <c r="J864" s="1"/>
      <c r="P864" s="1"/>
      <c r="Q864" s="1"/>
      <c r="R864" s="1"/>
      <c r="S864" s="1"/>
      <c r="T864" s="1"/>
      <c r="U864" s="1"/>
    </row>
    <row r="865">
      <c r="D865" s="1"/>
      <c r="E865" s="1"/>
      <c r="F865" s="1"/>
      <c r="J865" s="1"/>
      <c r="P865" s="1"/>
      <c r="Q865" s="1"/>
      <c r="R865" s="1"/>
      <c r="S865" s="1"/>
      <c r="T865" s="1"/>
      <c r="U865" s="1"/>
    </row>
    <row r="866">
      <c r="D866" s="1"/>
      <c r="E866" s="1"/>
      <c r="F866" s="1"/>
      <c r="J866" s="1"/>
      <c r="P866" s="1"/>
      <c r="Q866" s="1"/>
      <c r="R866" s="1"/>
      <c r="S866" s="1"/>
      <c r="T866" s="1"/>
      <c r="U866" s="1"/>
    </row>
    <row r="867">
      <c r="D867" s="1"/>
      <c r="E867" s="1"/>
      <c r="F867" s="1"/>
      <c r="J867" s="1"/>
      <c r="P867" s="1"/>
      <c r="Q867" s="1"/>
      <c r="R867" s="1"/>
      <c r="S867" s="1"/>
      <c r="T867" s="1"/>
      <c r="U867" s="1"/>
    </row>
    <row r="868">
      <c r="D868" s="1"/>
      <c r="E868" s="1"/>
      <c r="F868" s="1"/>
      <c r="J868" s="1"/>
      <c r="P868" s="1"/>
      <c r="Q868" s="1"/>
      <c r="R868" s="1"/>
      <c r="S868" s="1"/>
      <c r="T868" s="1"/>
      <c r="U868" s="1"/>
    </row>
    <row r="869">
      <c r="D869" s="1"/>
      <c r="E869" s="1"/>
      <c r="F869" s="1"/>
      <c r="J869" s="1"/>
      <c r="P869" s="1"/>
      <c r="Q869" s="1"/>
      <c r="R869" s="1"/>
      <c r="S869" s="1"/>
      <c r="T869" s="1"/>
      <c r="U869" s="1"/>
    </row>
    <row r="870">
      <c r="D870" s="1"/>
      <c r="E870" s="1"/>
      <c r="F870" s="1"/>
      <c r="J870" s="1"/>
      <c r="P870" s="1"/>
      <c r="Q870" s="1"/>
      <c r="R870" s="1"/>
      <c r="S870" s="1"/>
      <c r="T870" s="1"/>
      <c r="U870" s="1"/>
    </row>
    <row r="871">
      <c r="D871" s="1"/>
      <c r="E871" s="1"/>
      <c r="F871" s="1"/>
      <c r="J871" s="1"/>
      <c r="P871" s="1"/>
      <c r="Q871" s="1"/>
      <c r="R871" s="1"/>
      <c r="S871" s="1"/>
      <c r="T871" s="1"/>
      <c r="U871" s="1"/>
    </row>
    <row r="872">
      <c r="D872" s="1"/>
      <c r="E872" s="1"/>
      <c r="F872" s="1"/>
      <c r="J872" s="1"/>
      <c r="P872" s="1"/>
      <c r="Q872" s="1"/>
      <c r="R872" s="1"/>
      <c r="S872" s="1"/>
      <c r="T872" s="1"/>
      <c r="U872" s="1"/>
    </row>
    <row r="873">
      <c r="D873" s="1"/>
      <c r="E873" s="1"/>
      <c r="F873" s="1"/>
      <c r="J873" s="1"/>
      <c r="P873" s="1"/>
      <c r="Q873" s="1"/>
      <c r="R873" s="1"/>
      <c r="S873" s="1"/>
      <c r="T873" s="1"/>
      <c r="U873" s="1"/>
    </row>
    <row r="874">
      <c r="D874" s="1"/>
      <c r="E874" s="1"/>
      <c r="F874" s="1"/>
      <c r="J874" s="1"/>
      <c r="P874" s="1"/>
      <c r="Q874" s="1"/>
      <c r="R874" s="1"/>
      <c r="S874" s="1"/>
      <c r="T874" s="1"/>
      <c r="U874" s="1"/>
    </row>
    <row r="875">
      <c r="D875" s="1"/>
      <c r="E875" s="1"/>
      <c r="F875" s="1"/>
      <c r="J875" s="1"/>
      <c r="P875" s="1"/>
      <c r="Q875" s="1"/>
      <c r="R875" s="1"/>
      <c r="S875" s="1"/>
      <c r="T875" s="1"/>
      <c r="U875" s="1"/>
    </row>
    <row r="876">
      <c r="D876" s="1"/>
      <c r="E876" s="1"/>
      <c r="F876" s="1"/>
      <c r="J876" s="1"/>
      <c r="P876" s="1"/>
      <c r="Q876" s="1"/>
      <c r="R876" s="1"/>
      <c r="S876" s="1"/>
      <c r="T876" s="1"/>
      <c r="U876" s="1"/>
    </row>
    <row r="877">
      <c r="D877" s="1"/>
      <c r="E877" s="1"/>
      <c r="F877" s="1"/>
      <c r="J877" s="1"/>
      <c r="P877" s="1"/>
      <c r="Q877" s="1"/>
      <c r="R877" s="1"/>
      <c r="S877" s="1"/>
      <c r="T877" s="1"/>
      <c r="U877" s="1"/>
    </row>
    <row r="878">
      <c r="D878" s="1"/>
      <c r="E878" s="1"/>
      <c r="F878" s="1"/>
      <c r="J878" s="1"/>
      <c r="P878" s="1"/>
      <c r="Q878" s="1"/>
      <c r="R878" s="1"/>
      <c r="S878" s="1"/>
      <c r="T878" s="1"/>
      <c r="U878" s="1"/>
    </row>
    <row r="879">
      <c r="D879" s="1"/>
      <c r="E879" s="1"/>
      <c r="F879" s="1"/>
      <c r="J879" s="1"/>
      <c r="P879" s="1"/>
      <c r="Q879" s="1"/>
      <c r="R879" s="1"/>
      <c r="S879" s="1"/>
      <c r="T879" s="1"/>
      <c r="U879" s="1"/>
    </row>
    <row r="880">
      <c r="D880" s="1"/>
      <c r="E880" s="1"/>
      <c r="F880" s="1"/>
      <c r="J880" s="1"/>
      <c r="P880" s="1"/>
      <c r="Q880" s="1"/>
      <c r="R880" s="1"/>
      <c r="S880" s="1"/>
      <c r="T880" s="1"/>
      <c r="U880" s="1"/>
    </row>
    <row r="881">
      <c r="D881" s="1"/>
      <c r="E881" s="1"/>
      <c r="F881" s="1"/>
      <c r="J881" s="1"/>
      <c r="P881" s="1"/>
      <c r="Q881" s="1"/>
      <c r="R881" s="1"/>
      <c r="S881" s="1"/>
      <c r="T881" s="1"/>
      <c r="U881" s="1"/>
    </row>
    <row r="882">
      <c r="D882" s="1"/>
      <c r="E882" s="1"/>
      <c r="F882" s="1"/>
      <c r="J882" s="1"/>
      <c r="P882" s="1"/>
      <c r="Q882" s="1"/>
      <c r="R882" s="1"/>
      <c r="S882" s="1"/>
      <c r="T882" s="1"/>
      <c r="U882" s="1"/>
    </row>
    <row r="883">
      <c r="D883" s="1"/>
      <c r="E883" s="1"/>
      <c r="F883" s="1"/>
      <c r="J883" s="1"/>
      <c r="P883" s="1"/>
      <c r="Q883" s="1"/>
      <c r="R883" s="1"/>
      <c r="S883" s="1"/>
      <c r="T883" s="1"/>
      <c r="U883" s="1"/>
    </row>
    <row r="884">
      <c r="D884" s="1"/>
      <c r="E884" s="1"/>
      <c r="F884" s="1"/>
      <c r="J884" s="1"/>
      <c r="P884" s="1"/>
      <c r="Q884" s="1"/>
      <c r="R884" s="1"/>
      <c r="S884" s="1"/>
      <c r="T884" s="1"/>
      <c r="U884" s="1"/>
    </row>
    <row r="885">
      <c r="D885" s="1"/>
      <c r="E885" s="1"/>
      <c r="F885" s="1"/>
      <c r="J885" s="1"/>
      <c r="P885" s="1"/>
      <c r="Q885" s="1"/>
      <c r="R885" s="1"/>
      <c r="S885" s="1"/>
      <c r="T885" s="1"/>
      <c r="U885" s="1"/>
    </row>
    <row r="886">
      <c r="D886" s="1"/>
      <c r="E886" s="1"/>
      <c r="F886" s="1"/>
      <c r="J886" s="1"/>
      <c r="P886" s="1"/>
      <c r="Q886" s="1"/>
      <c r="R886" s="1"/>
      <c r="S886" s="1"/>
      <c r="T886" s="1"/>
      <c r="U886" s="1"/>
    </row>
    <row r="887">
      <c r="D887" s="1"/>
      <c r="E887" s="1"/>
      <c r="F887" s="1"/>
      <c r="J887" s="1"/>
      <c r="P887" s="1"/>
      <c r="Q887" s="1"/>
      <c r="R887" s="1"/>
      <c r="S887" s="1"/>
      <c r="T887" s="1"/>
      <c r="U887" s="1"/>
    </row>
    <row r="888">
      <c r="D888" s="1"/>
      <c r="E888" s="1"/>
      <c r="F888" s="1"/>
      <c r="J888" s="1"/>
      <c r="P888" s="1"/>
      <c r="Q888" s="1"/>
      <c r="R888" s="1"/>
      <c r="S888" s="1"/>
      <c r="T888" s="1"/>
      <c r="U888" s="1"/>
    </row>
    <row r="889">
      <c r="D889" s="1"/>
      <c r="E889" s="1"/>
      <c r="F889" s="1"/>
      <c r="J889" s="1"/>
      <c r="P889" s="1"/>
      <c r="Q889" s="1"/>
      <c r="R889" s="1"/>
      <c r="S889" s="1"/>
      <c r="T889" s="1"/>
      <c r="U889" s="1"/>
    </row>
    <row r="890">
      <c r="D890" s="1"/>
      <c r="E890" s="1"/>
      <c r="F890" s="1"/>
      <c r="J890" s="1"/>
      <c r="P890" s="1"/>
      <c r="Q890" s="1"/>
      <c r="R890" s="1"/>
      <c r="S890" s="1"/>
      <c r="T890" s="1"/>
      <c r="U890" s="1"/>
    </row>
    <row r="891">
      <c r="D891" s="1"/>
      <c r="E891" s="1"/>
      <c r="F891" s="1"/>
      <c r="J891" s="1"/>
      <c r="P891" s="1"/>
      <c r="Q891" s="1"/>
      <c r="R891" s="1"/>
      <c r="S891" s="1"/>
      <c r="T891" s="1"/>
      <c r="U891" s="1"/>
    </row>
    <row r="892">
      <c r="D892" s="1"/>
      <c r="E892" s="1"/>
      <c r="F892" s="1"/>
      <c r="J892" s="1"/>
      <c r="P892" s="1"/>
      <c r="Q892" s="1"/>
      <c r="R892" s="1"/>
      <c r="S892" s="1"/>
      <c r="T892" s="1"/>
      <c r="U892" s="1"/>
    </row>
    <row r="893">
      <c r="D893" s="1"/>
      <c r="E893" s="1"/>
      <c r="F893" s="1"/>
      <c r="J893" s="1"/>
      <c r="P893" s="1"/>
      <c r="Q893" s="1"/>
      <c r="R893" s="1"/>
      <c r="S893" s="1"/>
      <c r="T893" s="1"/>
      <c r="U893" s="1"/>
    </row>
    <row r="894">
      <c r="D894" s="1"/>
      <c r="E894" s="1"/>
      <c r="F894" s="1"/>
      <c r="J894" s="1"/>
      <c r="P894" s="1"/>
      <c r="Q894" s="1"/>
      <c r="R894" s="1"/>
      <c r="S894" s="1"/>
      <c r="T894" s="1"/>
      <c r="U894" s="1"/>
    </row>
    <row r="895">
      <c r="D895" s="1"/>
      <c r="E895" s="1"/>
      <c r="F895" s="1"/>
      <c r="J895" s="1"/>
      <c r="P895" s="1"/>
      <c r="Q895" s="1"/>
      <c r="R895" s="1"/>
      <c r="S895" s="1"/>
      <c r="T895" s="1"/>
      <c r="U895" s="1"/>
    </row>
    <row r="896">
      <c r="D896" s="1"/>
      <c r="E896" s="1"/>
      <c r="F896" s="1"/>
      <c r="J896" s="1"/>
      <c r="P896" s="1"/>
      <c r="Q896" s="1"/>
      <c r="R896" s="1"/>
      <c r="S896" s="1"/>
      <c r="T896" s="1"/>
      <c r="U896" s="1"/>
    </row>
    <row r="897">
      <c r="D897" s="1"/>
      <c r="E897" s="1"/>
      <c r="F897" s="1"/>
      <c r="J897" s="1"/>
      <c r="P897" s="1"/>
      <c r="Q897" s="1"/>
      <c r="R897" s="1"/>
      <c r="S897" s="1"/>
      <c r="T897" s="1"/>
      <c r="U897" s="1"/>
    </row>
    <row r="898">
      <c r="D898" s="1"/>
      <c r="E898" s="1"/>
      <c r="F898" s="1"/>
      <c r="J898" s="1"/>
      <c r="P898" s="1"/>
      <c r="Q898" s="1"/>
      <c r="R898" s="1"/>
      <c r="S898" s="1"/>
      <c r="T898" s="1"/>
      <c r="U898" s="1"/>
    </row>
    <row r="899">
      <c r="D899" s="1"/>
      <c r="E899" s="1"/>
      <c r="F899" s="1"/>
      <c r="J899" s="1"/>
      <c r="P899" s="1"/>
      <c r="Q899" s="1"/>
      <c r="R899" s="1"/>
      <c r="S899" s="1"/>
      <c r="T899" s="1"/>
      <c r="U899" s="1"/>
    </row>
    <row r="900">
      <c r="D900" s="1"/>
      <c r="E900" s="1"/>
      <c r="F900" s="1"/>
      <c r="J900" s="1"/>
      <c r="P900" s="1"/>
      <c r="Q900" s="1"/>
      <c r="R900" s="1"/>
      <c r="S900" s="1"/>
      <c r="T900" s="1"/>
      <c r="U900" s="1"/>
    </row>
    <row r="901">
      <c r="D901" s="1"/>
      <c r="E901" s="1"/>
      <c r="F901" s="1"/>
      <c r="J901" s="1"/>
      <c r="P901" s="1"/>
      <c r="Q901" s="1"/>
      <c r="R901" s="1"/>
      <c r="S901" s="1"/>
      <c r="T901" s="1"/>
      <c r="U901" s="1"/>
    </row>
    <row r="902">
      <c r="D902" s="1"/>
      <c r="E902" s="1"/>
      <c r="F902" s="1"/>
      <c r="J902" s="1"/>
      <c r="P902" s="1"/>
      <c r="Q902" s="1"/>
      <c r="R902" s="1"/>
      <c r="S902" s="1"/>
      <c r="T902" s="1"/>
      <c r="U902" s="1"/>
    </row>
    <row r="903">
      <c r="D903" s="1"/>
      <c r="E903" s="1"/>
      <c r="F903" s="1"/>
      <c r="J903" s="1"/>
      <c r="P903" s="1"/>
      <c r="Q903" s="1"/>
      <c r="R903" s="1"/>
      <c r="S903" s="1"/>
      <c r="T903" s="1"/>
      <c r="U903" s="1"/>
    </row>
    <row r="904">
      <c r="D904" s="1"/>
      <c r="E904" s="1"/>
      <c r="F904" s="1"/>
      <c r="J904" s="1"/>
      <c r="P904" s="1"/>
      <c r="Q904" s="1"/>
      <c r="R904" s="1"/>
      <c r="S904" s="1"/>
      <c r="T904" s="1"/>
      <c r="U904" s="1"/>
    </row>
    <row r="905">
      <c r="D905" s="1"/>
      <c r="E905" s="1"/>
      <c r="F905" s="1"/>
      <c r="J905" s="1"/>
      <c r="P905" s="1"/>
      <c r="Q905" s="1"/>
      <c r="R905" s="1"/>
      <c r="S905" s="1"/>
      <c r="T905" s="1"/>
      <c r="U905" s="1"/>
    </row>
    <row r="906">
      <c r="D906" s="1"/>
      <c r="E906" s="1"/>
      <c r="F906" s="1"/>
      <c r="J906" s="1"/>
      <c r="P906" s="1"/>
      <c r="Q906" s="1"/>
      <c r="R906" s="1"/>
      <c r="S906" s="1"/>
      <c r="T906" s="1"/>
      <c r="U906" s="1"/>
    </row>
    <row r="907">
      <c r="D907" s="1"/>
      <c r="E907" s="1"/>
      <c r="F907" s="1"/>
      <c r="J907" s="1"/>
      <c r="P907" s="1"/>
      <c r="Q907" s="1"/>
      <c r="R907" s="1"/>
      <c r="S907" s="1"/>
      <c r="T907" s="1"/>
      <c r="U907" s="1"/>
    </row>
    <row r="908">
      <c r="D908" s="1"/>
      <c r="E908" s="1"/>
      <c r="F908" s="1"/>
      <c r="J908" s="1"/>
      <c r="P908" s="1"/>
      <c r="Q908" s="1"/>
      <c r="R908" s="1"/>
      <c r="S908" s="1"/>
      <c r="T908" s="1"/>
      <c r="U908" s="1"/>
    </row>
    <row r="909">
      <c r="D909" s="1"/>
      <c r="E909" s="1"/>
      <c r="F909" s="1"/>
      <c r="J909" s="1"/>
      <c r="P909" s="1"/>
      <c r="Q909" s="1"/>
      <c r="R909" s="1"/>
      <c r="S909" s="1"/>
      <c r="T909" s="1"/>
      <c r="U909" s="1"/>
    </row>
    <row r="910">
      <c r="D910" s="1"/>
      <c r="E910" s="1"/>
      <c r="F910" s="1"/>
      <c r="J910" s="1"/>
      <c r="P910" s="1"/>
      <c r="Q910" s="1"/>
      <c r="R910" s="1"/>
      <c r="S910" s="1"/>
      <c r="T910" s="1"/>
      <c r="U910" s="1"/>
    </row>
    <row r="911">
      <c r="D911" s="1"/>
      <c r="E911" s="1"/>
      <c r="F911" s="1"/>
      <c r="J911" s="1"/>
      <c r="P911" s="1"/>
      <c r="Q911" s="1"/>
      <c r="R911" s="1"/>
      <c r="S911" s="1"/>
      <c r="T911" s="1"/>
      <c r="U911" s="1"/>
    </row>
    <row r="912">
      <c r="D912" s="1"/>
      <c r="E912" s="1"/>
      <c r="F912" s="1"/>
      <c r="J912" s="1"/>
      <c r="P912" s="1"/>
      <c r="Q912" s="1"/>
      <c r="R912" s="1"/>
      <c r="S912" s="1"/>
      <c r="T912" s="1"/>
      <c r="U912" s="1"/>
    </row>
    <row r="913">
      <c r="D913" s="1"/>
      <c r="E913" s="1"/>
      <c r="F913" s="1"/>
      <c r="J913" s="1"/>
      <c r="P913" s="1"/>
      <c r="Q913" s="1"/>
      <c r="R913" s="1"/>
      <c r="S913" s="1"/>
      <c r="T913" s="1"/>
      <c r="U913" s="1"/>
    </row>
    <row r="914">
      <c r="D914" s="1"/>
      <c r="E914" s="1"/>
      <c r="F914" s="1"/>
      <c r="J914" s="1"/>
      <c r="P914" s="1"/>
      <c r="Q914" s="1"/>
      <c r="R914" s="1"/>
      <c r="S914" s="1"/>
      <c r="T914" s="1"/>
      <c r="U914" s="1"/>
    </row>
    <row r="915">
      <c r="D915" s="1"/>
      <c r="E915" s="1"/>
      <c r="F915" s="1"/>
      <c r="J915" s="1"/>
      <c r="P915" s="1"/>
      <c r="Q915" s="1"/>
      <c r="R915" s="1"/>
      <c r="S915" s="1"/>
      <c r="T915" s="1"/>
      <c r="U915" s="1"/>
    </row>
    <row r="916">
      <c r="D916" s="1"/>
      <c r="E916" s="1"/>
      <c r="F916" s="1"/>
      <c r="J916" s="1"/>
      <c r="P916" s="1"/>
      <c r="Q916" s="1"/>
      <c r="R916" s="1"/>
      <c r="S916" s="1"/>
      <c r="T916" s="1"/>
      <c r="U916" s="1"/>
    </row>
    <row r="917">
      <c r="D917" s="1"/>
      <c r="E917" s="1"/>
      <c r="F917" s="1"/>
      <c r="J917" s="1"/>
      <c r="P917" s="1"/>
      <c r="Q917" s="1"/>
      <c r="R917" s="1"/>
      <c r="S917" s="1"/>
      <c r="T917" s="1"/>
      <c r="U917" s="1"/>
    </row>
    <row r="918">
      <c r="D918" s="1"/>
      <c r="E918" s="1"/>
      <c r="F918" s="1"/>
      <c r="J918" s="1"/>
      <c r="P918" s="1"/>
      <c r="Q918" s="1"/>
      <c r="R918" s="1"/>
      <c r="S918" s="1"/>
      <c r="T918" s="1"/>
      <c r="U918" s="1"/>
    </row>
    <row r="919">
      <c r="D919" s="1"/>
      <c r="E919" s="1"/>
      <c r="F919" s="1"/>
      <c r="J919" s="1"/>
      <c r="P919" s="1"/>
      <c r="Q919" s="1"/>
      <c r="R919" s="1"/>
      <c r="S919" s="1"/>
      <c r="T919" s="1"/>
      <c r="U919" s="1"/>
    </row>
    <row r="920">
      <c r="D920" s="1"/>
      <c r="E920" s="1"/>
      <c r="F920" s="1"/>
      <c r="J920" s="1"/>
      <c r="P920" s="1"/>
      <c r="Q920" s="1"/>
      <c r="R920" s="1"/>
      <c r="S920" s="1"/>
      <c r="T920" s="1"/>
      <c r="U920" s="1"/>
    </row>
    <row r="921">
      <c r="D921" s="1"/>
      <c r="E921" s="1"/>
      <c r="F921" s="1"/>
      <c r="J921" s="1"/>
      <c r="P921" s="1"/>
      <c r="Q921" s="1"/>
      <c r="R921" s="1"/>
      <c r="S921" s="1"/>
      <c r="T921" s="1"/>
      <c r="U921" s="1"/>
    </row>
    <row r="922">
      <c r="D922" s="1"/>
      <c r="E922" s="1"/>
      <c r="F922" s="1"/>
      <c r="J922" s="1"/>
      <c r="P922" s="1"/>
      <c r="Q922" s="1"/>
      <c r="R922" s="1"/>
      <c r="S922" s="1"/>
      <c r="T922" s="1"/>
      <c r="U922" s="1"/>
    </row>
    <row r="923">
      <c r="D923" s="1"/>
      <c r="E923" s="1"/>
      <c r="F923" s="1"/>
      <c r="J923" s="1"/>
      <c r="P923" s="1"/>
      <c r="Q923" s="1"/>
      <c r="R923" s="1"/>
      <c r="S923" s="1"/>
      <c r="T923" s="1"/>
      <c r="U923" s="1"/>
    </row>
    <row r="924">
      <c r="D924" s="1"/>
      <c r="E924" s="1"/>
      <c r="F924" s="1"/>
      <c r="J924" s="1"/>
      <c r="P924" s="1"/>
      <c r="Q924" s="1"/>
      <c r="R924" s="1"/>
      <c r="S924" s="1"/>
      <c r="T924" s="1"/>
      <c r="U924" s="1"/>
    </row>
    <row r="925">
      <c r="D925" s="1"/>
      <c r="E925" s="1"/>
      <c r="F925" s="1"/>
      <c r="J925" s="1"/>
      <c r="P925" s="1"/>
      <c r="Q925" s="1"/>
      <c r="R925" s="1"/>
      <c r="S925" s="1"/>
      <c r="T925" s="1"/>
      <c r="U925" s="1"/>
    </row>
    <row r="926">
      <c r="D926" s="1"/>
      <c r="E926" s="1"/>
      <c r="F926" s="1"/>
      <c r="J926" s="1"/>
      <c r="P926" s="1"/>
      <c r="Q926" s="1"/>
      <c r="R926" s="1"/>
      <c r="S926" s="1"/>
      <c r="T926" s="1"/>
      <c r="U926" s="1"/>
    </row>
    <row r="927">
      <c r="D927" s="1"/>
      <c r="E927" s="1"/>
      <c r="F927" s="1"/>
      <c r="J927" s="1"/>
      <c r="P927" s="1"/>
      <c r="Q927" s="1"/>
      <c r="R927" s="1"/>
      <c r="S927" s="1"/>
      <c r="T927" s="1"/>
      <c r="U927" s="1"/>
    </row>
    <row r="928">
      <c r="D928" s="1"/>
      <c r="E928" s="1"/>
      <c r="F928" s="1"/>
      <c r="J928" s="1"/>
      <c r="P928" s="1"/>
      <c r="Q928" s="1"/>
      <c r="R928" s="1"/>
      <c r="S928" s="1"/>
      <c r="T928" s="1"/>
      <c r="U928" s="1"/>
    </row>
    <row r="929">
      <c r="D929" s="1"/>
      <c r="E929" s="1"/>
      <c r="F929" s="1"/>
      <c r="J929" s="1"/>
      <c r="P929" s="1"/>
      <c r="Q929" s="1"/>
      <c r="R929" s="1"/>
      <c r="S929" s="1"/>
      <c r="T929" s="1"/>
      <c r="U929" s="1"/>
    </row>
    <row r="930">
      <c r="D930" s="1"/>
      <c r="E930" s="1"/>
      <c r="F930" s="1"/>
      <c r="J930" s="1"/>
      <c r="P930" s="1"/>
      <c r="Q930" s="1"/>
      <c r="R930" s="1"/>
      <c r="S930" s="1"/>
      <c r="T930" s="1"/>
      <c r="U930" s="1"/>
    </row>
    <row r="931">
      <c r="D931" s="1"/>
      <c r="E931" s="1"/>
      <c r="F931" s="1"/>
      <c r="J931" s="1"/>
      <c r="P931" s="1"/>
      <c r="Q931" s="1"/>
      <c r="R931" s="1"/>
      <c r="S931" s="1"/>
      <c r="T931" s="1"/>
      <c r="U931" s="1"/>
    </row>
    <row r="932">
      <c r="D932" s="1"/>
      <c r="E932" s="1"/>
      <c r="F932" s="1"/>
      <c r="J932" s="1"/>
      <c r="P932" s="1"/>
      <c r="Q932" s="1"/>
      <c r="R932" s="1"/>
      <c r="S932" s="1"/>
      <c r="T932" s="1"/>
      <c r="U932" s="1"/>
    </row>
    <row r="933">
      <c r="D933" s="1"/>
      <c r="E933" s="1"/>
      <c r="F933" s="1"/>
      <c r="J933" s="1"/>
      <c r="P933" s="1"/>
      <c r="Q933" s="1"/>
      <c r="R933" s="1"/>
      <c r="S933" s="1"/>
      <c r="T933" s="1"/>
      <c r="U933" s="1"/>
    </row>
    <row r="934">
      <c r="D934" s="1"/>
      <c r="E934" s="1"/>
      <c r="F934" s="1"/>
      <c r="J934" s="1"/>
      <c r="P934" s="1"/>
      <c r="Q934" s="1"/>
      <c r="R934" s="1"/>
      <c r="S934" s="1"/>
      <c r="T934" s="1"/>
      <c r="U934" s="1"/>
    </row>
    <row r="935">
      <c r="D935" s="1"/>
      <c r="E935" s="1"/>
      <c r="F935" s="1"/>
      <c r="J935" s="1"/>
      <c r="P935" s="1"/>
      <c r="Q935" s="1"/>
      <c r="R935" s="1"/>
      <c r="S935" s="1"/>
      <c r="T935" s="1"/>
      <c r="U935" s="1"/>
    </row>
    <row r="936">
      <c r="D936" s="1"/>
      <c r="E936" s="1"/>
      <c r="F936" s="1"/>
      <c r="J936" s="1"/>
      <c r="P936" s="1"/>
      <c r="Q936" s="1"/>
      <c r="R936" s="1"/>
      <c r="S936" s="1"/>
      <c r="T936" s="1"/>
      <c r="U936" s="1"/>
    </row>
    <row r="937">
      <c r="D937" s="1"/>
      <c r="E937" s="1"/>
      <c r="F937" s="1"/>
      <c r="J937" s="1"/>
      <c r="P937" s="1"/>
      <c r="Q937" s="1"/>
      <c r="R937" s="1"/>
      <c r="S937" s="1"/>
      <c r="T937" s="1"/>
      <c r="U937" s="1"/>
    </row>
    <row r="938">
      <c r="D938" s="1"/>
      <c r="E938" s="1"/>
      <c r="F938" s="1"/>
      <c r="J938" s="1"/>
      <c r="P938" s="1"/>
      <c r="Q938" s="1"/>
      <c r="R938" s="1"/>
      <c r="S938" s="1"/>
      <c r="T938" s="1"/>
      <c r="U938" s="1"/>
    </row>
    <row r="939">
      <c r="D939" s="1"/>
      <c r="E939" s="1"/>
      <c r="F939" s="1"/>
      <c r="J939" s="1"/>
      <c r="P939" s="1"/>
      <c r="Q939" s="1"/>
      <c r="R939" s="1"/>
      <c r="S939" s="1"/>
      <c r="T939" s="1"/>
      <c r="U939" s="1"/>
    </row>
    <row r="940">
      <c r="D940" s="1"/>
      <c r="E940" s="1"/>
      <c r="F940" s="1"/>
      <c r="J940" s="1"/>
      <c r="P940" s="1"/>
      <c r="Q940" s="1"/>
      <c r="R940" s="1"/>
      <c r="S940" s="1"/>
      <c r="T940" s="1"/>
      <c r="U940" s="1"/>
    </row>
    <row r="941">
      <c r="D941" s="1"/>
      <c r="E941" s="1"/>
      <c r="F941" s="1"/>
      <c r="J941" s="1"/>
      <c r="P941" s="1"/>
      <c r="Q941" s="1"/>
      <c r="R941" s="1"/>
      <c r="S941" s="1"/>
      <c r="T941" s="1"/>
      <c r="U941" s="1"/>
    </row>
    <row r="942">
      <c r="D942" s="1"/>
      <c r="E942" s="1"/>
      <c r="F942" s="1"/>
      <c r="J942" s="1"/>
      <c r="P942" s="1"/>
      <c r="Q942" s="1"/>
      <c r="R942" s="1"/>
      <c r="S942" s="1"/>
      <c r="T942" s="1"/>
      <c r="U942" s="1"/>
    </row>
    <row r="943">
      <c r="D943" s="1"/>
      <c r="E943" s="1"/>
      <c r="F943" s="1"/>
      <c r="J943" s="1"/>
      <c r="P943" s="1"/>
      <c r="Q943" s="1"/>
      <c r="R943" s="1"/>
      <c r="S943" s="1"/>
      <c r="T943" s="1"/>
      <c r="U943" s="1"/>
    </row>
    <row r="944">
      <c r="D944" s="1"/>
      <c r="E944" s="1"/>
      <c r="F944" s="1"/>
      <c r="J944" s="1"/>
      <c r="P944" s="1"/>
      <c r="Q944" s="1"/>
      <c r="R944" s="1"/>
      <c r="S944" s="1"/>
      <c r="T944" s="1"/>
      <c r="U944" s="1"/>
    </row>
    <row r="945">
      <c r="D945" s="1"/>
      <c r="E945" s="1"/>
      <c r="F945" s="1"/>
      <c r="J945" s="1"/>
      <c r="P945" s="1"/>
      <c r="Q945" s="1"/>
      <c r="R945" s="1"/>
      <c r="S945" s="1"/>
      <c r="T945" s="1"/>
      <c r="U945" s="1"/>
    </row>
    <row r="946">
      <c r="D946" s="1"/>
      <c r="E946" s="1"/>
      <c r="F946" s="1"/>
      <c r="J946" s="1"/>
      <c r="P946" s="1"/>
      <c r="Q946" s="1"/>
      <c r="R946" s="1"/>
      <c r="S946" s="1"/>
      <c r="T946" s="1"/>
      <c r="U946" s="1"/>
    </row>
    <row r="947">
      <c r="D947" s="1"/>
      <c r="E947" s="1"/>
      <c r="F947" s="1"/>
      <c r="J947" s="1"/>
      <c r="P947" s="1"/>
      <c r="Q947" s="1"/>
      <c r="R947" s="1"/>
      <c r="S947" s="1"/>
      <c r="T947" s="1"/>
      <c r="U947" s="1"/>
    </row>
    <row r="948">
      <c r="D948" s="1"/>
      <c r="E948" s="1"/>
      <c r="F948" s="1"/>
      <c r="J948" s="1"/>
      <c r="P948" s="1"/>
      <c r="Q948" s="1"/>
      <c r="R948" s="1"/>
      <c r="S948" s="1"/>
      <c r="T948" s="1"/>
      <c r="U948" s="1"/>
    </row>
    <row r="949">
      <c r="D949" s="1"/>
      <c r="E949" s="1"/>
      <c r="F949" s="1"/>
      <c r="J949" s="1"/>
      <c r="P949" s="1"/>
      <c r="Q949" s="1"/>
      <c r="R949" s="1"/>
      <c r="S949" s="1"/>
      <c r="T949" s="1"/>
      <c r="U949" s="1"/>
    </row>
    <row r="950">
      <c r="D950" s="1"/>
      <c r="E950" s="1"/>
      <c r="F950" s="1"/>
      <c r="J950" s="1"/>
      <c r="P950" s="1"/>
      <c r="Q950" s="1"/>
      <c r="R950" s="1"/>
      <c r="S950" s="1"/>
      <c r="T950" s="1"/>
      <c r="U950" s="1"/>
    </row>
    <row r="951">
      <c r="D951" s="1"/>
      <c r="E951" s="1"/>
      <c r="F951" s="1"/>
      <c r="J951" s="1"/>
      <c r="P951" s="1"/>
      <c r="Q951" s="1"/>
      <c r="R951" s="1"/>
      <c r="S951" s="1"/>
      <c r="T951" s="1"/>
      <c r="U951" s="1"/>
    </row>
    <row r="952">
      <c r="D952" s="1"/>
      <c r="E952" s="1"/>
      <c r="F952" s="1"/>
      <c r="J952" s="1"/>
      <c r="P952" s="1"/>
      <c r="Q952" s="1"/>
      <c r="R952" s="1"/>
      <c r="S952" s="1"/>
      <c r="T952" s="1"/>
      <c r="U952" s="1"/>
    </row>
    <row r="953">
      <c r="D953" s="1"/>
      <c r="E953" s="1"/>
      <c r="F953" s="1"/>
      <c r="J953" s="1"/>
      <c r="P953" s="1"/>
      <c r="Q953" s="1"/>
      <c r="R953" s="1"/>
      <c r="S953" s="1"/>
      <c r="T953" s="1"/>
      <c r="U953" s="1"/>
    </row>
    <row r="954">
      <c r="D954" s="1"/>
      <c r="E954" s="1"/>
      <c r="F954" s="1"/>
      <c r="J954" s="1"/>
      <c r="P954" s="1"/>
      <c r="Q954" s="1"/>
      <c r="R954" s="1"/>
      <c r="S954" s="1"/>
      <c r="T954" s="1"/>
      <c r="U954" s="1"/>
    </row>
    <row r="955">
      <c r="D955" s="1"/>
      <c r="E955" s="1"/>
      <c r="F955" s="1"/>
      <c r="J955" s="1"/>
      <c r="P955" s="1"/>
      <c r="Q955" s="1"/>
      <c r="R955" s="1"/>
      <c r="S955" s="1"/>
      <c r="T955" s="1"/>
      <c r="U955" s="1"/>
    </row>
    <row r="956">
      <c r="D956" s="1"/>
      <c r="E956" s="1"/>
      <c r="F956" s="1"/>
      <c r="J956" s="1"/>
      <c r="P956" s="1"/>
      <c r="Q956" s="1"/>
      <c r="R956" s="1"/>
      <c r="S956" s="1"/>
      <c r="T956" s="1"/>
      <c r="U956" s="1"/>
    </row>
    <row r="957">
      <c r="D957" s="1"/>
      <c r="E957" s="1"/>
      <c r="F957" s="1"/>
      <c r="J957" s="1"/>
      <c r="P957" s="1"/>
      <c r="Q957" s="1"/>
      <c r="R957" s="1"/>
      <c r="S957" s="1"/>
      <c r="T957" s="1"/>
      <c r="U957" s="1"/>
    </row>
    <row r="958">
      <c r="D958" s="1"/>
      <c r="E958" s="1"/>
      <c r="F958" s="1"/>
      <c r="J958" s="1"/>
      <c r="P958" s="1"/>
      <c r="Q958" s="1"/>
      <c r="R958" s="1"/>
      <c r="S958" s="1"/>
      <c r="T958" s="1"/>
      <c r="U958" s="1"/>
    </row>
    <row r="959">
      <c r="D959" s="1"/>
      <c r="E959" s="1"/>
      <c r="F959" s="1"/>
      <c r="J959" s="1"/>
      <c r="P959" s="1"/>
      <c r="Q959" s="1"/>
      <c r="R959" s="1"/>
      <c r="S959" s="1"/>
      <c r="T959" s="1"/>
      <c r="U959" s="1"/>
    </row>
    <row r="960">
      <c r="D960" s="1"/>
      <c r="E960" s="1"/>
      <c r="F960" s="1"/>
      <c r="J960" s="1"/>
      <c r="P960" s="1"/>
      <c r="Q960" s="1"/>
      <c r="R960" s="1"/>
      <c r="S960" s="1"/>
      <c r="T960" s="1"/>
      <c r="U960" s="1"/>
    </row>
    <row r="961">
      <c r="D961" s="1"/>
      <c r="E961" s="1"/>
      <c r="F961" s="1"/>
      <c r="J961" s="1"/>
      <c r="P961" s="1"/>
      <c r="Q961" s="1"/>
      <c r="R961" s="1"/>
      <c r="S961" s="1"/>
      <c r="T961" s="1"/>
      <c r="U961" s="1"/>
    </row>
    <row r="962">
      <c r="D962" s="1"/>
      <c r="E962" s="1"/>
      <c r="F962" s="1"/>
      <c r="J962" s="1"/>
      <c r="P962" s="1"/>
      <c r="Q962" s="1"/>
      <c r="R962" s="1"/>
      <c r="S962" s="1"/>
      <c r="T962" s="1"/>
      <c r="U962" s="1"/>
    </row>
    <row r="963">
      <c r="D963" s="1"/>
      <c r="E963" s="1"/>
      <c r="F963" s="1"/>
      <c r="J963" s="1"/>
      <c r="P963" s="1"/>
      <c r="Q963" s="1"/>
      <c r="R963" s="1"/>
      <c r="S963" s="1"/>
      <c r="T963" s="1"/>
      <c r="U963" s="1"/>
    </row>
    <row r="964">
      <c r="D964" s="1"/>
      <c r="E964" s="1"/>
      <c r="F964" s="1"/>
      <c r="J964" s="1"/>
      <c r="P964" s="1"/>
      <c r="Q964" s="1"/>
      <c r="R964" s="1"/>
      <c r="S964" s="1"/>
      <c r="T964" s="1"/>
      <c r="U964" s="1"/>
    </row>
    <row r="965">
      <c r="D965" s="1"/>
      <c r="E965" s="1"/>
      <c r="F965" s="1"/>
      <c r="J965" s="1"/>
      <c r="P965" s="1"/>
      <c r="Q965" s="1"/>
      <c r="R965" s="1"/>
      <c r="S965" s="1"/>
      <c r="T965" s="1"/>
      <c r="U965" s="1"/>
    </row>
    <row r="966">
      <c r="D966" s="1"/>
      <c r="E966" s="1"/>
      <c r="F966" s="1"/>
      <c r="J966" s="1"/>
      <c r="P966" s="1"/>
      <c r="Q966" s="1"/>
      <c r="R966" s="1"/>
      <c r="S966" s="1"/>
      <c r="T966" s="1"/>
      <c r="U966" s="1"/>
    </row>
    <row r="967">
      <c r="D967" s="1"/>
      <c r="E967" s="1"/>
      <c r="F967" s="1"/>
      <c r="J967" s="1"/>
      <c r="P967" s="1"/>
      <c r="Q967" s="1"/>
      <c r="R967" s="1"/>
      <c r="S967" s="1"/>
      <c r="T967" s="1"/>
      <c r="U967" s="1"/>
    </row>
    <row r="968">
      <c r="D968" s="1"/>
      <c r="E968" s="1"/>
      <c r="F968" s="1"/>
      <c r="J968" s="1"/>
      <c r="P968" s="1"/>
      <c r="Q968" s="1"/>
      <c r="R968" s="1"/>
      <c r="S968" s="1"/>
      <c r="T968" s="1"/>
      <c r="U968" s="1"/>
    </row>
    <row r="969">
      <c r="D969" s="1"/>
      <c r="E969" s="1"/>
      <c r="F969" s="1"/>
      <c r="J969" s="1"/>
      <c r="P969" s="1"/>
      <c r="Q969" s="1"/>
      <c r="R969" s="1"/>
      <c r="S969" s="1"/>
      <c r="T969" s="1"/>
      <c r="U969" s="1"/>
    </row>
    <row r="970">
      <c r="D970" s="1"/>
      <c r="E970" s="1"/>
      <c r="F970" s="1"/>
      <c r="J970" s="1"/>
      <c r="P970" s="1"/>
      <c r="Q970" s="1"/>
      <c r="R970" s="1"/>
      <c r="S970" s="1"/>
      <c r="T970" s="1"/>
      <c r="U970" s="1"/>
    </row>
    <row r="971">
      <c r="D971" s="1"/>
      <c r="E971" s="1"/>
      <c r="F971" s="1"/>
      <c r="J971" s="1"/>
      <c r="P971" s="1"/>
      <c r="Q971" s="1"/>
      <c r="R971" s="1"/>
      <c r="S971" s="1"/>
      <c r="T971" s="1"/>
      <c r="U971" s="1"/>
    </row>
    <row r="972">
      <c r="D972" s="1"/>
      <c r="E972" s="1"/>
      <c r="F972" s="1"/>
      <c r="J972" s="1"/>
      <c r="P972" s="1"/>
      <c r="Q972" s="1"/>
      <c r="R972" s="1"/>
      <c r="S972" s="1"/>
      <c r="T972" s="1"/>
      <c r="U972" s="1"/>
    </row>
    <row r="973">
      <c r="D973" s="1"/>
      <c r="E973" s="1"/>
      <c r="F973" s="1"/>
      <c r="J973" s="1"/>
      <c r="P973" s="1"/>
      <c r="Q973" s="1"/>
      <c r="R973" s="1"/>
      <c r="S973" s="1"/>
      <c r="T973" s="1"/>
      <c r="U973" s="1"/>
    </row>
    <row r="974">
      <c r="D974" s="1"/>
      <c r="E974" s="1"/>
      <c r="F974" s="1"/>
      <c r="J974" s="1"/>
      <c r="P974" s="1"/>
      <c r="Q974" s="1"/>
      <c r="R974" s="1"/>
      <c r="S974" s="1"/>
      <c r="T974" s="1"/>
      <c r="U974" s="1"/>
    </row>
    <row r="975">
      <c r="D975" s="1"/>
      <c r="E975" s="1"/>
      <c r="F975" s="1"/>
      <c r="J975" s="1"/>
      <c r="P975" s="1"/>
      <c r="Q975" s="1"/>
      <c r="R975" s="1"/>
      <c r="S975" s="1"/>
      <c r="T975" s="1"/>
      <c r="U975" s="1"/>
    </row>
    <row r="976">
      <c r="D976" s="1"/>
      <c r="E976" s="1"/>
      <c r="F976" s="1"/>
      <c r="J976" s="1"/>
      <c r="P976" s="1"/>
      <c r="Q976" s="1"/>
      <c r="R976" s="1"/>
      <c r="S976" s="1"/>
      <c r="T976" s="1"/>
      <c r="U976" s="1"/>
    </row>
    <row r="977">
      <c r="D977" s="1"/>
      <c r="E977" s="1"/>
      <c r="F977" s="1"/>
      <c r="J977" s="1"/>
      <c r="P977" s="1"/>
      <c r="Q977" s="1"/>
      <c r="R977" s="1"/>
      <c r="S977" s="1"/>
      <c r="T977" s="1"/>
      <c r="U977" s="1"/>
    </row>
    <row r="978">
      <c r="D978" s="1"/>
      <c r="E978" s="1"/>
      <c r="F978" s="1"/>
      <c r="J978" s="1"/>
      <c r="P978" s="1"/>
      <c r="Q978" s="1"/>
      <c r="R978" s="1"/>
      <c r="S978" s="1"/>
      <c r="T978" s="1"/>
      <c r="U978" s="1"/>
    </row>
    <row r="979">
      <c r="D979" s="1"/>
      <c r="E979" s="1"/>
      <c r="F979" s="1"/>
      <c r="J979" s="1"/>
      <c r="P979" s="1"/>
      <c r="Q979" s="1"/>
      <c r="R979" s="1"/>
      <c r="S979" s="1"/>
      <c r="T979" s="1"/>
      <c r="U979" s="1"/>
    </row>
    <row r="980">
      <c r="D980" s="1"/>
      <c r="E980" s="1"/>
      <c r="F980" s="1"/>
      <c r="J980" s="1"/>
      <c r="P980" s="1"/>
      <c r="Q980" s="1"/>
      <c r="R980" s="1"/>
      <c r="S980" s="1"/>
      <c r="T980" s="1"/>
      <c r="U980" s="1"/>
    </row>
    <row r="981">
      <c r="D981" s="1"/>
      <c r="E981" s="1"/>
      <c r="F981" s="1"/>
      <c r="J981" s="1"/>
      <c r="P981" s="1"/>
      <c r="Q981" s="1"/>
      <c r="R981" s="1"/>
      <c r="S981" s="1"/>
      <c r="T981" s="1"/>
      <c r="U981" s="1"/>
    </row>
    <row r="982">
      <c r="D982" s="1"/>
      <c r="E982" s="1"/>
      <c r="F982" s="1"/>
      <c r="J982" s="1"/>
      <c r="P982" s="1"/>
      <c r="Q982" s="1"/>
      <c r="R982" s="1"/>
      <c r="S982" s="1"/>
      <c r="T982" s="1"/>
      <c r="U982" s="1"/>
    </row>
    <row r="983">
      <c r="D983" s="1"/>
      <c r="E983" s="1"/>
      <c r="F983" s="1"/>
      <c r="J983" s="1"/>
      <c r="P983" s="1"/>
      <c r="Q983" s="1"/>
      <c r="R983" s="1"/>
      <c r="S983" s="1"/>
      <c r="T983" s="1"/>
      <c r="U983" s="1"/>
    </row>
    <row r="984">
      <c r="D984" s="1"/>
      <c r="E984" s="1"/>
      <c r="F984" s="1"/>
      <c r="J984" s="1"/>
      <c r="P984" s="1"/>
      <c r="Q984" s="1"/>
      <c r="R984" s="1"/>
      <c r="S984" s="1"/>
      <c r="T984" s="1"/>
      <c r="U984" s="1"/>
    </row>
    <row r="985">
      <c r="D985" s="1"/>
      <c r="E985" s="1"/>
      <c r="F985" s="1"/>
      <c r="J985" s="1"/>
      <c r="P985" s="1"/>
      <c r="Q985" s="1"/>
      <c r="R985" s="1"/>
      <c r="S985" s="1"/>
      <c r="T985" s="1"/>
      <c r="U985" s="1"/>
    </row>
    <row r="986">
      <c r="D986" s="1"/>
      <c r="E986" s="1"/>
      <c r="F986" s="1"/>
      <c r="J986" s="1"/>
      <c r="P986" s="1"/>
      <c r="Q986" s="1"/>
      <c r="R986" s="1"/>
      <c r="S986" s="1"/>
      <c r="T986" s="1"/>
      <c r="U986" s="1"/>
    </row>
    <row r="987">
      <c r="D987" s="1"/>
      <c r="E987" s="1"/>
      <c r="F987" s="1"/>
      <c r="J987" s="1"/>
      <c r="P987" s="1"/>
      <c r="Q987" s="1"/>
      <c r="R987" s="1"/>
      <c r="S987" s="1"/>
      <c r="T987" s="1"/>
      <c r="U987" s="1"/>
    </row>
    <row r="988">
      <c r="D988" s="1"/>
      <c r="E988" s="1"/>
      <c r="F988" s="1"/>
      <c r="J988" s="1"/>
      <c r="P988" s="1"/>
      <c r="Q988" s="1"/>
      <c r="R988" s="1"/>
      <c r="S988" s="1"/>
      <c r="T988" s="1"/>
      <c r="U988" s="1"/>
    </row>
    <row r="989">
      <c r="D989" s="1"/>
      <c r="E989" s="1"/>
      <c r="F989" s="1"/>
      <c r="J989" s="1"/>
      <c r="P989" s="1"/>
      <c r="Q989" s="1"/>
      <c r="R989" s="1"/>
      <c r="S989" s="1"/>
      <c r="T989" s="1"/>
      <c r="U989" s="1"/>
    </row>
    <row r="990">
      <c r="D990" s="1"/>
      <c r="E990" s="1"/>
      <c r="F990" s="1"/>
      <c r="J990" s="1"/>
      <c r="P990" s="1"/>
      <c r="Q990" s="1"/>
      <c r="R990" s="1"/>
      <c r="S990" s="1"/>
      <c r="T990" s="1"/>
      <c r="U990" s="1"/>
    </row>
    <row r="991">
      <c r="D991" s="1"/>
      <c r="E991" s="1"/>
      <c r="F991" s="1"/>
      <c r="J991" s="1"/>
      <c r="P991" s="1"/>
      <c r="Q991" s="1"/>
      <c r="R991" s="1"/>
      <c r="S991" s="1"/>
      <c r="T991" s="1"/>
      <c r="U991" s="1"/>
    </row>
    <row r="992">
      <c r="D992" s="1"/>
      <c r="E992" s="1"/>
      <c r="F992" s="1"/>
      <c r="J992" s="1"/>
      <c r="P992" s="1"/>
      <c r="Q992" s="1"/>
      <c r="R992" s="1"/>
      <c r="S992" s="1"/>
      <c r="T992" s="1"/>
      <c r="U992" s="1"/>
    </row>
    <row r="993">
      <c r="D993" s="1"/>
      <c r="E993" s="1"/>
      <c r="F993" s="1"/>
      <c r="J993" s="1"/>
      <c r="P993" s="1"/>
      <c r="Q993" s="1"/>
      <c r="R993" s="1"/>
      <c r="S993" s="1"/>
      <c r="T993" s="1"/>
      <c r="U993" s="1"/>
    </row>
    <row r="994">
      <c r="D994" s="1"/>
      <c r="E994" s="1"/>
      <c r="F994" s="1"/>
      <c r="J994" s="1"/>
      <c r="P994" s="1"/>
      <c r="Q994" s="1"/>
      <c r="R994" s="1"/>
      <c r="S994" s="1"/>
      <c r="T994" s="1"/>
      <c r="U994" s="1"/>
    </row>
    <row r="995">
      <c r="D995" s="1"/>
      <c r="E995" s="1"/>
      <c r="F995" s="1"/>
      <c r="J995" s="1"/>
      <c r="P995" s="1"/>
      <c r="Q995" s="1"/>
      <c r="R995" s="1"/>
      <c r="S995" s="1"/>
      <c r="T995" s="1"/>
      <c r="U995" s="1"/>
    </row>
    <row r="996">
      <c r="D996" s="1"/>
      <c r="E996" s="1"/>
      <c r="F996" s="1"/>
      <c r="J996" s="1"/>
      <c r="P996" s="1"/>
      <c r="Q996" s="1"/>
      <c r="R996" s="1"/>
      <c r="S996" s="1"/>
      <c r="T996" s="1"/>
      <c r="U996" s="1"/>
    </row>
    <row r="997">
      <c r="D997" s="1"/>
      <c r="E997" s="1"/>
      <c r="F997" s="1"/>
      <c r="J997" s="1"/>
      <c r="P997" s="1"/>
      <c r="Q997" s="1"/>
      <c r="R997" s="1"/>
      <c r="S997" s="1"/>
      <c r="T997" s="1"/>
      <c r="U997" s="1"/>
    </row>
    <row r="998">
      <c r="D998" s="1"/>
      <c r="E998" s="1"/>
      <c r="F998" s="1"/>
      <c r="J998" s="1"/>
      <c r="P998" s="1"/>
      <c r="Q998" s="1"/>
      <c r="R998" s="1"/>
      <c r="S998" s="1"/>
      <c r="T998" s="1"/>
      <c r="U998" s="1"/>
    </row>
    <row r="999">
      <c r="D999" s="1"/>
      <c r="E999" s="1"/>
      <c r="F999" s="1"/>
      <c r="J999" s="1"/>
      <c r="P999" s="1"/>
      <c r="Q999" s="1"/>
      <c r="R999" s="1"/>
      <c r="S999" s="1"/>
      <c r="T999" s="1"/>
      <c r="U999" s="1"/>
    </row>
    <row r="1000">
      <c r="D1000" s="1"/>
      <c r="E1000" s="1"/>
      <c r="F1000" s="1"/>
      <c r="J1000" s="1"/>
      <c r="P1000" s="1"/>
      <c r="Q1000" s="1"/>
      <c r="R1000" s="1"/>
      <c r="S1000" s="1"/>
      <c r="T1000" s="1"/>
      <c r="U1000" s="1"/>
    </row>
    <row r="1001">
      <c r="D1001" s="1"/>
      <c r="E1001" s="1"/>
      <c r="F1001" s="1"/>
      <c r="J1001" s="1"/>
      <c r="P1001" s="1"/>
      <c r="Q1001" s="1"/>
      <c r="R1001" s="1"/>
      <c r="S1001" s="1"/>
      <c r="T1001" s="1"/>
      <c r="U1001" s="1"/>
    </row>
    <row r="1002">
      <c r="D1002" s="1"/>
      <c r="E1002" s="1"/>
      <c r="F1002" s="1"/>
      <c r="J1002" s="1"/>
      <c r="P1002" s="1"/>
      <c r="Q1002" s="1"/>
      <c r="R1002" s="1"/>
      <c r="S1002" s="1"/>
      <c r="T1002" s="1"/>
      <c r="U1002" s="1"/>
    </row>
    <row r="1003">
      <c r="D1003" s="1"/>
      <c r="E1003" s="1"/>
      <c r="F1003" s="1"/>
      <c r="J1003" s="1"/>
      <c r="P1003" s="1"/>
      <c r="Q1003" s="1"/>
      <c r="R1003" s="1"/>
      <c r="S1003" s="1"/>
      <c r="T1003" s="1"/>
      <c r="U1003" s="1"/>
    </row>
    <row r="1004">
      <c r="D1004" s="1"/>
      <c r="E1004" s="1"/>
      <c r="F1004" s="1"/>
      <c r="J1004" s="1"/>
      <c r="P1004" s="1"/>
      <c r="Q1004" s="1"/>
      <c r="R1004" s="1"/>
      <c r="S1004" s="1"/>
      <c r="T1004" s="1"/>
      <c r="U1004" s="1"/>
    </row>
    <row r="1005">
      <c r="D1005" s="1"/>
      <c r="E1005" s="1"/>
      <c r="F1005" s="1"/>
      <c r="J1005" s="1"/>
      <c r="P1005" s="1"/>
      <c r="Q1005" s="1"/>
      <c r="R1005" s="1"/>
      <c r="S1005" s="1"/>
      <c r="T1005" s="1"/>
      <c r="U1005" s="1"/>
    </row>
    <row r="1006">
      <c r="D1006" s="1"/>
      <c r="E1006" s="1"/>
      <c r="F1006" s="1"/>
      <c r="J1006" s="1"/>
      <c r="P1006" s="1"/>
      <c r="Q1006" s="1"/>
      <c r="R1006" s="1"/>
      <c r="S1006" s="1"/>
      <c r="T1006" s="1"/>
      <c r="U1006" s="1"/>
    </row>
    <row r="1007">
      <c r="D1007" s="1"/>
      <c r="E1007" s="1"/>
      <c r="F1007" s="1"/>
      <c r="J1007" s="1"/>
      <c r="P1007" s="1"/>
      <c r="Q1007" s="1"/>
      <c r="R1007" s="1"/>
      <c r="S1007" s="1"/>
      <c r="T1007" s="1"/>
      <c r="U1007" s="1"/>
    </row>
    <row r="1008">
      <c r="D1008" s="1"/>
      <c r="E1008" s="1"/>
      <c r="F1008" s="1"/>
      <c r="J1008" s="1"/>
      <c r="P1008" s="1"/>
      <c r="Q1008" s="1"/>
      <c r="R1008" s="1"/>
      <c r="S1008" s="1"/>
      <c r="T1008" s="1"/>
      <c r="U1008" s="1"/>
    </row>
    <row r="1009">
      <c r="D1009" s="1"/>
      <c r="E1009" s="1"/>
      <c r="F1009" s="1"/>
      <c r="J1009" s="1"/>
      <c r="P1009" s="1"/>
      <c r="Q1009" s="1"/>
      <c r="R1009" s="1"/>
      <c r="S1009" s="1"/>
      <c r="T1009" s="1"/>
      <c r="U1009" s="1"/>
    </row>
    <row r="1010">
      <c r="D1010" s="1"/>
      <c r="E1010" s="1"/>
      <c r="F1010" s="1"/>
      <c r="J1010" s="1"/>
      <c r="P1010" s="1"/>
      <c r="Q1010" s="1"/>
      <c r="R1010" s="1"/>
      <c r="S1010" s="1"/>
      <c r="T1010" s="1"/>
      <c r="U1010" s="1"/>
    </row>
    <row r="1011">
      <c r="D1011" s="1"/>
      <c r="E1011" s="1"/>
      <c r="F1011" s="1"/>
      <c r="J1011" s="1"/>
      <c r="P1011" s="1"/>
      <c r="Q1011" s="1"/>
      <c r="R1011" s="1"/>
      <c r="S1011" s="1"/>
      <c r="T1011" s="1"/>
      <c r="U1011" s="1"/>
    </row>
    <row r="1012">
      <c r="D1012" s="1"/>
      <c r="E1012" s="1"/>
      <c r="F1012" s="1"/>
      <c r="J1012" s="1"/>
      <c r="P1012" s="1"/>
      <c r="Q1012" s="1"/>
      <c r="R1012" s="1"/>
      <c r="S1012" s="1"/>
      <c r="T1012" s="1"/>
      <c r="U1012" s="1"/>
    </row>
    <row r="1013">
      <c r="D1013" s="1"/>
      <c r="E1013" s="1"/>
      <c r="F1013" s="1"/>
      <c r="J1013" s="1"/>
      <c r="P1013" s="1"/>
      <c r="Q1013" s="1"/>
      <c r="R1013" s="1"/>
      <c r="S1013" s="1"/>
      <c r="T1013" s="1"/>
      <c r="U1013" s="1"/>
    </row>
    <row r="1014">
      <c r="D1014" s="1"/>
      <c r="E1014" s="1"/>
      <c r="F1014" s="1"/>
      <c r="J1014" s="1"/>
      <c r="P1014" s="1"/>
      <c r="Q1014" s="1"/>
      <c r="R1014" s="1"/>
      <c r="S1014" s="1"/>
      <c r="T1014" s="1"/>
      <c r="U1014" s="1"/>
    </row>
    <row r="1015">
      <c r="D1015" s="1"/>
      <c r="E1015" s="1"/>
      <c r="F1015" s="1"/>
      <c r="J1015" s="1"/>
      <c r="P1015" s="1"/>
      <c r="Q1015" s="1"/>
      <c r="R1015" s="1"/>
      <c r="S1015" s="1"/>
      <c r="T1015" s="1"/>
      <c r="U1015" s="1"/>
    </row>
    <row r="1016">
      <c r="D1016" s="1"/>
      <c r="E1016" s="1"/>
      <c r="F1016" s="1"/>
      <c r="J1016" s="1"/>
      <c r="P1016" s="1"/>
      <c r="Q1016" s="1"/>
      <c r="R1016" s="1"/>
      <c r="S1016" s="1"/>
      <c r="T1016" s="1"/>
      <c r="U1016" s="1"/>
    </row>
    <row r="1017">
      <c r="D1017" s="1"/>
      <c r="E1017" s="1"/>
      <c r="F1017" s="1"/>
      <c r="J1017" s="1"/>
      <c r="P1017" s="1"/>
      <c r="Q1017" s="1"/>
      <c r="R1017" s="1"/>
      <c r="S1017" s="1"/>
      <c r="T1017" s="1"/>
      <c r="U1017" s="1"/>
    </row>
    <row r="1018">
      <c r="D1018" s="1"/>
      <c r="E1018" s="1"/>
      <c r="F1018" s="1"/>
      <c r="J1018" s="1"/>
      <c r="P1018" s="1"/>
      <c r="Q1018" s="1"/>
      <c r="R1018" s="1"/>
      <c r="S1018" s="1"/>
      <c r="T1018" s="1"/>
      <c r="U1018" s="1"/>
    </row>
    <row r="1019">
      <c r="D1019" s="1"/>
      <c r="E1019" s="1"/>
      <c r="F1019" s="1"/>
      <c r="J1019" s="1"/>
      <c r="P1019" s="1"/>
      <c r="Q1019" s="1"/>
      <c r="R1019" s="1"/>
      <c r="S1019" s="1"/>
      <c r="T1019" s="1"/>
      <c r="U1019" s="1"/>
    </row>
    <row r="1020">
      <c r="D1020" s="1"/>
      <c r="E1020" s="1"/>
      <c r="F1020" s="1"/>
      <c r="J1020" s="1"/>
      <c r="P1020" s="1"/>
      <c r="Q1020" s="1"/>
      <c r="R1020" s="1"/>
      <c r="S1020" s="1"/>
      <c r="T1020" s="1"/>
      <c r="U1020" s="1"/>
    </row>
    <row r="1021">
      <c r="D1021" s="1"/>
      <c r="E1021" s="1"/>
      <c r="F1021" s="1"/>
      <c r="J1021" s="1"/>
      <c r="P1021" s="1"/>
      <c r="Q1021" s="1"/>
      <c r="R1021" s="1"/>
      <c r="S1021" s="1"/>
      <c r="T1021" s="1"/>
      <c r="U1021" s="1"/>
    </row>
    <row r="1022">
      <c r="D1022" s="1"/>
      <c r="E1022" s="1"/>
      <c r="F1022" s="1"/>
      <c r="J1022" s="1"/>
      <c r="P1022" s="1"/>
      <c r="Q1022" s="1"/>
      <c r="R1022" s="1"/>
      <c r="S1022" s="1"/>
      <c r="T1022" s="1"/>
      <c r="U1022" s="1"/>
    </row>
    <row r="1023">
      <c r="D1023" s="1"/>
      <c r="E1023" s="1"/>
      <c r="F1023" s="1"/>
      <c r="J1023" s="1"/>
      <c r="P1023" s="1"/>
      <c r="Q1023" s="1"/>
      <c r="R1023" s="1"/>
      <c r="S1023" s="1"/>
      <c r="T1023" s="1"/>
      <c r="U1023" s="1"/>
    </row>
    <row r="1024">
      <c r="D1024" s="1"/>
      <c r="E1024" s="1"/>
      <c r="F1024" s="1"/>
      <c r="J1024" s="1"/>
      <c r="P1024" s="1"/>
      <c r="Q1024" s="1"/>
      <c r="R1024" s="1"/>
      <c r="S1024" s="1"/>
      <c r="T1024" s="1"/>
      <c r="U1024" s="1"/>
    </row>
    <row r="1025">
      <c r="D1025" s="1"/>
      <c r="E1025" s="1"/>
      <c r="F1025" s="1"/>
      <c r="J1025" s="1"/>
      <c r="P1025" s="1"/>
      <c r="Q1025" s="1"/>
      <c r="R1025" s="1"/>
      <c r="S1025" s="1"/>
      <c r="T1025" s="1"/>
      <c r="U1025" s="1"/>
    </row>
    <row r="1026">
      <c r="D1026" s="1"/>
      <c r="E1026" s="1"/>
      <c r="F1026" s="1"/>
      <c r="J1026" s="1"/>
      <c r="P1026" s="1"/>
      <c r="Q1026" s="1"/>
      <c r="R1026" s="1"/>
      <c r="S1026" s="1"/>
      <c r="T1026" s="1"/>
      <c r="U1026" s="1"/>
    </row>
    <row r="1027">
      <c r="D1027" s="1"/>
      <c r="E1027" s="1"/>
      <c r="F1027" s="1"/>
      <c r="J1027" s="1"/>
      <c r="P1027" s="1"/>
      <c r="Q1027" s="1"/>
      <c r="R1027" s="1"/>
      <c r="S1027" s="1"/>
      <c r="T1027" s="1"/>
      <c r="U1027" s="1"/>
    </row>
    <row r="1028">
      <c r="D1028" s="1"/>
      <c r="E1028" s="1"/>
      <c r="F1028" s="1"/>
      <c r="J1028" s="1"/>
      <c r="P1028" s="1"/>
      <c r="Q1028" s="1"/>
      <c r="R1028" s="1"/>
      <c r="S1028" s="1"/>
      <c r="T1028" s="1"/>
      <c r="U1028" s="1"/>
    </row>
    <row r="1029">
      <c r="D1029" s="1"/>
      <c r="E1029" s="1"/>
      <c r="F1029" s="1"/>
      <c r="J1029" s="1"/>
      <c r="P1029" s="1"/>
      <c r="Q1029" s="1"/>
      <c r="R1029" s="1"/>
      <c r="S1029" s="1"/>
      <c r="T1029" s="1"/>
      <c r="U1029" s="1"/>
    </row>
    <row r="1030">
      <c r="D1030" s="1"/>
      <c r="E1030" s="1"/>
      <c r="F1030" s="1"/>
      <c r="J1030" s="1"/>
      <c r="P1030" s="1"/>
      <c r="Q1030" s="1"/>
      <c r="R1030" s="1"/>
      <c r="S1030" s="1"/>
      <c r="T1030" s="1"/>
      <c r="U1030" s="1"/>
    </row>
    <row r="1031">
      <c r="D1031" s="1"/>
      <c r="E1031" s="1"/>
      <c r="F1031" s="1"/>
      <c r="J1031" s="1"/>
      <c r="P1031" s="1"/>
      <c r="Q1031" s="1"/>
      <c r="R1031" s="1"/>
      <c r="S1031" s="1"/>
      <c r="T1031" s="1"/>
      <c r="U1031" s="1"/>
    </row>
    <row r="1032">
      <c r="D1032" s="1"/>
      <c r="E1032" s="1"/>
      <c r="F1032" s="1"/>
      <c r="J1032" s="1"/>
      <c r="P1032" s="1"/>
      <c r="Q1032" s="1"/>
      <c r="R1032" s="1"/>
      <c r="S1032" s="1"/>
      <c r="T1032" s="1"/>
      <c r="U1032" s="1"/>
    </row>
    <row r="1033">
      <c r="D1033" s="1"/>
      <c r="E1033" s="1"/>
      <c r="F1033" s="1"/>
      <c r="J1033" s="1"/>
      <c r="P1033" s="1"/>
      <c r="Q1033" s="1"/>
      <c r="R1033" s="1"/>
      <c r="S1033" s="1"/>
      <c r="T1033" s="1"/>
      <c r="U1033" s="1"/>
    </row>
    <row r="1034">
      <c r="D1034" s="1"/>
      <c r="E1034" s="1"/>
      <c r="F1034" s="1"/>
      <c r="J1034" s="1"/>
      <c r="P1034" s="1"/>
      <c r="Q1034" s="1"/>
      <c r="R1034" s="1"/>
      <c r="S1034" s="1"/>
      <c r="T1034" s="1"/>
      <c r="U1034" s="1"/>
    </row>
    <row r="1035">
      <c r="D1035" s="1"/>
      <c r="E1035" s="1"/>
      <c r="F1035" s="1"/>
      <c r="J1035" s="1"/>
      <c r="P1035" s="1"/>
      <c r="Q1035" s="1"/>
      <c r="R1035" s="1"/>
      <c r="S1035" s="1"/>
      <c r="T1035" s="1"/>
      <c r="U1035" s="1"/>
    </row>
    <row r="1036">
      <c r="D1036" s="1"/>
      <c r="E1036" s="1"/>
      <c r="F1036" s="1"/>
      <c r="J1036" s="1"/>
      <c r="P1036" s="1"/>
      <c r="Q1036" s="1"/>
      <c r="R1036" s="1"/>
      <c r="S1036" s="1"/>
      <c r="T1036" s="1"/>
      <c r="U1036" s="1"/>
    </row>
    <row r="1037">
      <c r="D1037" s="1"/>
      <c r="E1037" s="1"/>
      <c r="F1037" s="1"/>
      <c r="J1037" s="1"/>
      <c r="P1037" s="1"/>
      <c r="Q1037" s="1"/>
      <c r="R1037" s="1"/>
      <c r="S1037" s="1"/>
      <c r="T1037" s="1"/>
      <c r="U1037" s="1"/>
    </row>
    <row r="1038">
      <c r="D1038" s="1"/>
      <c r="E1038" s="1"/>
      <c r="F1038" s="1"/>
      <c r="J1038" s="1"/>
      <c r="P1038" s="1"/>
      <c r="Q1038" s="1"/>
      <c r="R1038" s="1"/>
      <c r="S1038" s="1"/>
      <c r="T1038" s="1"/>
      <c r="U1038" s="1"/>
    </row>
    <row r="1039">
      <c r="D1039" s="1"/>
      <c r="E1039" s="1"/>
      <c r="F1039" s="1"/>
      <c r="J1039" s="1"/>
      <c r="P1039" s="1"/>
      <c r="Q1039" s="1"/>
      <c r="R1039" s="1"/>
      <c r="S1039" s="1"/>
      <c r="T1039" s="1"/>
      <c r="U1039" s="1"/>
    </row>
    <row r="1040">
      <c r="D1040" s="1"/>
      <c r="E1040" s="1"/>
      <c r="F1040" s="1"/>
      <c r="J1040" s="1"/>
      <c r="P1040" s="1"/>
      <c r="Q1040" s="1"/>
      <c r="R1040" s="1"/>
      <c r="S1040" s="1"/>
      <c r="T1040" s="1"/>
      <c r="U1040" s="1"/>
    </row>
    <row r="1041">
      <c r="D1041" s="1"/>
      <c r="E1041" s="1"/>
      <c r="F1041" s="1"/>
      <c r="J1041" s="1"/>
      <c r="P1041" s="1"/>
      <c r="Q1041" s="1"/>
      <c r="R1041" s="1"/>
      <c r="S1041" s="1"/>
      <c r="T1041" s="1"/>
      <c r="U1041" s="1"/>
    </row>
    <row r="1042">
      <c r="D1042" s="1"/>
      <c r="E1042" s="1"/>
      <c r="F1042" s="1"/>
      <c r="J1042" s="1"/>
      <c r="P1042" s="1"/>
      <c r="Q1042" s="1"/>
      <c r="R1042" s="1"/>
      <c r="S1042" s="1"/>
      <c r="T1042" s="1"/>
      <c r="U1042" s="1"/>
    </row>
    <row r="1043">
      <c r="D1043" s="1"/>
      <c r="E1043" s="1"/>
      <c r="F1043" s="1"/>
      <c r="J1043" s="1"/>
      <c r="P1043" s="1"/>
      <c r="Q1043" s="1"/>
      <c r="R1043" s="1"/>
      <c r="S1043" s="1"/>
      <c r="T1043" s="1"/>
      <c r="U1043" s="1"/>
    </row>
    <row r="1044">
      <c r="D1044" s="1"/>
      <c r="E1044" s="1"/>
      <c r="F1044" s="1"/>
      <c r="J1044" s="1"/>
      <c r="P1044" s="1"/>
      <c r="Q1044" s="1"/>
      <c r="R1044" s="1"/>
      <c r="S1044" s="1"/>
      <c r="T1044" s="1"/>
      <c r="U1044" s="1"/>
    </row>
    <row r="1045">
      <c r="D1045" s="1"/>
      <c r="E1045" s="1"/>
      <c r="F1045" s="1"/>
      <c r="J1045" s="1"/>
      <c r="P1045" s="1"/>
      <c r="Q1045" s="1"/>
      <c r="R1045" s="1"/>
      <c r="S1045" s="1"/>
      <c r="T1045" s="1"/>
      <c r="U1045" s="1"/>
    </row>
    <row r="1046">
      <c r="D1046" s="1"/>
      <c r="E1046" s="1"/>
      <c r="F1046" s="1"/>
      <c r="J1046" s="1"/>
      <c r="P1046" s="1"/>
      <c r="Q1046" s="1"/>
      <c r="R1046" s="1"/>
      <c r="S1046" s="1"/>
      <c r="T1046" s="1"/>
      <c r="U1046" s="1"/>
    </row>
    <row r="1047">
      <c r="D1047" s="1"/>
      <c r="E1047" s="1"/>
      <c r="F1047" s="1"/>
      <c r="J1047" s="1"/>
      <c r="P1047" s="1"/>
      <c r="Q1047" s="1"/>
      <c r="R1047" s="1"/>
      <c r="S1047" s="1"/>
      <c r="T1047" s="1"/>
      <c r="U1047" s="1"/>
    </row>
    <row r="1048">
      <c r="D1048" s="1"/>
      <c r="E1048" s="1"/>
      <c r="F1048" s="1"/>
      <c r="J1048" s="1"/>
      <c r="P1048" s="1"/>
      <c r="Q1048" s="1"/>
      <c r="R1048" s="1"/>
      <c r="S1048" s="1"/>
      <c r="T1048" s="1"/>
      <c r="U1048" s="1"/>
    </row>
    <row r="1049">
      <c r="D1049" s="1"/>
      <c r="E1049" s="1"/>
      <c r="F1049" s="1"/>
      <c r="J1049" s="1"/>
      <c r="P1049" s="1"/>
      <c r="Q1049" s="1"/>
      <c r="R1049" s="1"/>
      <c r="S1049" s="1"/>
      <c r="T1049" s="1"/>
      <c r="U1049" s="1"/>
    </row>
    <row r="1050">
      <c r="D1050" s="1"/>
      <c r="E1050" s="1"/>
      <c r="F1050" s="1"/>
      <c r="J1050" s="1"/>
      <c r="P1050" s="1"/>
      <c r="Q1050" s="1"/>
      <c r="R1050" s="1"/>
      <c r="S1050" s="1"/>
      <c r="T1050" s="1"/>
      <c r="U1050" s="1"/>
    </row>
    <row r="1051">
      <c r="D1051" s="1"/>
      <c r="E1051" s="1"/>
      <c r="F1051" s="1"/>
      <c r="J1051" s="1"/>
      <c r="P1051" s="1"/>
      <c r="Q1051" s="1"/>
      <c r="R1051" s="1"/>
      <c r="S1051" s="1"/>
      <c r="T1051" s="1"/>
      <c r="U1051" s="1"/>
    </row>
    <row r="1052">
      <c r="D1052" s="1"/>
      <c r="E1052" s="1"/>
      <c r="F1052" s="1"/>
      <c r="J1052" s="1"/>
      <c r="P1052" s="1"/>
      <c r="Q1052" s="1"/>
      <c r="R1052" s="1"/>
      <c r="S1052" s="1"/>
      <c r="T1052" s="1"/>
      <c r="U1052" s="1"/>
    </row>
    <row r="1053">
      <c r="D1053" s="1"/>
      <c r="E1053" s="1"/>
      <c r="F1053" s="1"/>
      <c r="J1053" s="1"/>
      <c r="P1053" s="1"/>
      <c r="Q1053" s="1"/>
      <c r="R1053" s="1"/>
      <c r="S1053" s="1"/>
      <c r="T1053" s="1"/>
      <c r="U1053" s="1"/>
    </row>
    <row r="1054">
      <c r="D1054" s="1"/>
      <c r="E1054" s="1"/>
      <c r="F1054" s="1"/>
      <c r="J1054" s="1"/>
      <c r="P1054" s="1"/>
      <c r="Q1054" s="1"/>
      <c r="R1054" s="1"/>
      <c r="S1054" s="1"/>
      <c r="T1054" s="1"/>
      <c r="U1054" s="1"/>
    </row>
    <row r="1055">
      <c r="D1055" s="1"/>
      <c r="E1055" s="1"/>
      <c r="F1055" s="1"/>
      <c r="J1055" s="1"/>
      <c r="P1055" s="1"/>
      <c r="Q1055" s="1"/>
      <c r="R1055" s="1"/>
      <c r="S1055" s="1"/>
      <c r="T1055" s="1"/>
      <c r="U1055" s="1"/>
    </row>
    <row r="1056">
      <c r="D1056" s="1"/>
      <c r="E1056" s="1"/>
      <c r="F1056" s="1"/>
      <c r="J1056" s="1"/>
      <c r="P1056" s="1"/>
      <c r="Q1056" s="1"/>
      <c r="R1056" s="1"/>
      <c r="S1056" s="1"/>
      <c r="T1056" s="1"/>
      <c r="U1056" s="1"/>
    </row>
    <row r="1057">
      <c r="D1057" s="1"/>
      <c r="E1057" s="1"/>
      <c r="F1057" s="1"/>
      <c r="J1057" s="1"/>
      <c r="P1057" s="1"/>
      <c r="Q1057" s="1"/>
      <c r="R1057" s="1"/>
      <c r="S1057" s="1"/>
      <c r="T1057" s="1"/>
      <c r="U1057" s="1"/>
    </row>
    <row r="1058">
      <c r="D1058" s="1"/>
      <c r="E1058" s="1"/>
      <c r="F1058" s="1"/>
      <c r="J1058" s="1"/>
      <c r="P1058" s="1"/>
      <c r="Q1058" s="1"/>
      <c r="R1058" s="1"/>
      <c r="S1058" s="1"/>
      <c r="T1058" s="1"/>
      <c r="U1058" s="1"/>
    </row>
    <row r="1059">
      <c r="D1059" s="1"/>
      <c r="E1059" s="1"/>
      <c r="F1059" s="1"/>
      <c r="J1059" s="1"/>
      <c r="P1059" s="1"/>
      <c r="Q1059" s="1"/>
      <c r="R1059" s="1"/>
      <c r="S1059" s="1"/>
      <c r="T1059" s="1"/>
      <c r="U1059" s="1"/>
    </row>
    <row r="1060">
      <c r="D1060" s="1"/>
      <c r="E1060" s="1"/>
      <c r="F1060" s="1"/>
      <c r="J1060" s="1"/>
      <c r="P1060" s="1"/>
      <c r="Q1060" s="1"/>
      <c r="R1060" s="1"/>
      <c r="S1060" s="1"/>
      <c r="T1060" s="1"/>
      <c r="U1060" s="1"/>
    </row>
    <row r="1061">
      <c r="D1061" s="1"/>
      <c r="E1061" s="1"/>
      <c r="F1061" s="1"/>
      <c r="J1061" s="1"/>
      <c r="P1061" s="1"/>
      <c r="Q1061" s="1"/>
      <c r="R1061" s="1"/>
      <c r="S1061" s="1"/>
      <c r="T1061" s="1"/>
      <c r="U1061" s="1"/>
    </row>
    <row r="1062">
      <c r="D1062" s="1"/>
      <c r="E1062" s="1"/>
      <c r="F1062" s="1"/>
      <c r="J1062" s="1"/>
      <c r="P1062" s="1"/>
      <c r="Q1062" s="1"/>
      <c r="R1062" s="1"/>
      <c r="S1062" s="1"/>
      <c r="T1062" s="1"/>
      <c r="U1062" s="1"/>
    </row>
    <row r="1063">
      <c r="D1063" s="1"/>
      <c r="E1063" s="1"/>
      <c r="F1063" s="1"/>
      <c r="J1063" s="1"/>
      <c r="P1063" s="1"/>
      <c r="Q1063" s="1"/>
      <c r="R1063" s="1"/>
      <c r="S1063" s="1"/>
      <c r="T1063" s="1"/>
      <c r="U1063" s="1"/>
    </row>
    <row r="1064">
      <c r="D1064" s="1"/>
      <c r="E1064" s="1"/>
      <c r="F1064" s="1"/>
      <c r="J1064" s="1"/>
      <c r="P1064" s="1"/>
      <c r="Q1064" s="1"/>
      <c r="R1064" s="1"/>
      <c r="S1064" s="1"/>
      <c r="T1064" s="1"/>
      <c r="U1064" s="1"/>
    </row>
    <row r="1065">
      <c r="D1065" s="1"/>
      <c r="E1065" s="1"/>
      <c r="F1065" s="1"/>
      <c r="J1065" s="1"/>
      <c r="P1065" s="1"/>
      <c r="Q1065" s="1"/>
      <c r="R1065" s="1"/>
      <c r="S1065" s="1"/>
      <c r="T1065" s="1"/>
      <c r="U1065" s="1"/>
    </row>
    <row r="1066">
      <c r="D1066" s="1"/>
      <c r="E1066" s="1"/>
      <c r="F1066" s="1"/>
      <c r="J1066" s="1"/>
      <c r="P1066" s="1"/>
      <c r="Q1066" s="1"/>
      <c r="R1066" s="1"/>
      <c r="S1066" s="1"/>
      <c r="T1066" s="1"/>
      <c r="U1066" s="1"/>
    </row>
    <row r="1067">
      <c r="D1067" s="1"/>
      <c r="E1067" s="1"/>
      <c r="F1067" s="1"/>
      <c r="J1067" s="1"/>
      <c r="P1067" s="1"/>
      <c r="Q1067" s="1"/>
      <c r="R1067" s="1"/>
      <c r="S1067" s="1"/>
      <c r="T1067" s="1"/>
      <c r="U1067" s="1"/>
    </row>
    <row r="1068">
      <c r="D1068" s="1"/>
      <c r="E1068" s="1"/>
      <c r="F1068" s="1"/>
      <c r="J1068" s="1"/>
      <c r="P1068" s="1"/>
      <c r="Q1068" s="1"/>
      <c r="R1068" s="1"/>
      <c r="S1068" s="1"/>
      <c r="T1068" s="1"/>
      <c r="U1068" s="1"/>
    </row>
    <row r="1069">
      <c r="D1069" s="1"/>
      <c r="E1069" s="1"/>
      <c r="F1069" s="1"/>
      <c r="J1069" s="1"/>
      <c r="P1069" s="1"/>
      <c r="Q1069" s="1"/>
      <c r="R1069" s="1"/>
      <c r="S1069" s="1"/>
      <c r="T1069" s="1"/>
      <c r="U1069" s="1"/>
    </row>
    <row r="1070">
      <c r="D1070" s="1"/>
      <c r="E1070" s="1"/>
      <c r="F1070" s="1"/>
      <c r="J1070" s="1"/>
      <c r="P1070" s="1"/>
      <c r="Q1070" s="1"/>
      <c r="R1070" s="1"/>
      <c r="S1070" s="1"/>
      <c r="T1070" s="1"/>
      <c r="U1070" s="1"/>
    </row>
    <row r="1071">
      <c r="D1071" s="1"/>
      <c r="E1071" s="1"/>
      <c r="F1071" s="1"/>
      <c r="J1071" s="1"/>
      <c r="P1071" s="1"/>
      <c r="Q1071" s="1"/>
      <c r="R1071" s="1"/>
      <c r="S1071" s="1"/>
      <c r="T1071" s="1"/>
      <c r="U1071" s="1"/>
    </row>
    <row r="1072">
      <c r="D1072" s="1"/>
      <c r="E1072" s="1"/>
      <c r="F1072" s="1"/>
      <c r="J1072" s="1"/>
      <c r="P1072" s="1"/>
      <c r="Q1072" s="1"/>
      <c r="R1072" s="1"/>
      <c r="S1072" s="1"/>
      <c r="T1072" s="1"/>
      <c r="U1072" s="1"/>
    </row>
    <row r="1073">
      <c r="D1073" s="1"/>
      <c r="E1073" s="1"/>
      <c r="F1073" s="1"/>
      <c r="J1073" s="1"/>
      <c r="P1073" s="1"/>
      <c r="Q1073" s="1"/>
      <c r="R1073" s="1"/>
      <c r="S1073" s="1"/>
      <c r="T1073" s="1"/>
      <c r="U1073" s="1"/>
    </row>
    <row r="1074">
      <c r="D1074" s="1"/>
      <c r="E1074" s="1"/>
      <c r="F1074" s="1"/>
      <c r="J1074" s="1"/>
      <c r="P1074" s="1"/>
      <c r="Q1074" s="1"/>
      <c r="R1074" s="1"/>
      <c r="S1074" s="1"/>
      <c r="T1074" s="1"/>
      <c r="U1074" s="1"/>
    </row>
    <row r="1075">
      <c r="D1075" s="1"/>
      <c r="E1075" s="1"/>
      <c r="F1075" s="1"/>
      <c r="J1075" s="1"/>
      <c r="P1075" s="1"/>
      <c r="Q1075" s="1"/>
      <c r="R1075" s="1"/>
      <c r="S1075" s="1"/>
      <c r="T1075" s="1"/>
      <c r="U1075" s="1"/>
    </row>
    <row r="1076">
      <c r="D1076" s="1"/>
      <c r="E1076" s="1"/>
      <c r="F1076" s="1"/>
      <c r="J1076" s="1"/>
      <c r="P1076" s="1"/>
      <c r="Q1076" s="1"/>
      <c r="R1076" s="1"/>
      <c r="S1076" s="1"/>
      <c r="T1076" s="1"/>
      <c r="U1076" s="1"/>
    </row>
    <row r="1077">
      <c r="D1077" s="1"/>
      <c r="E1077" s="1"/>
      <c r="F1077" s="1"/>
      <c r="J1077" s="1"/>
      <c r="P1077" s="1"/>
      <c r="Q1077" s="1"/>
      <c r="R1077" s="1"/>
      <c r="S1077" s="1"/>
      <c r="T1077" s="1"/>
      <c r="U1077" s="1"/>
    </row>
    <row r="1078">
      <c r="D1078" s="1"/>
      <c r="E1078" s="1"/>
      <c r="F1078" s="1"/>
      <c r="J1078" s="1"/>
      <c r="P1078" s="1"/>
      <c r="Q1078" s="1"/>
      <c r="R1078" s="1"/>
      <c r="S1078" s="1"/>
      <c r="T1078" s="1"/>
      <c r="U1078" s="1"/>
    </row>
    <row r="1079">
      <c r="D1079" s="1"/>
      <c r="E1079" s="1"/>
      <c r="F1079" s="1"/>
      <c r="J1079" s="1"/>
      <c r="P1079" s="1"/>
      <c r="Q1079" s="1"/>
      <c r="R1079" s="1"/>
      <c r="S1079" s="1"/>
      <c r="T1079" s="1"/>
      <c r="U1079" s="1"/>
    </row>
    <row r="1080">
      <c r="D1080" s="1"/>
      <c r="E1080" s="1"/>
      <c r="F1080" s="1"/>
      <c r="J1080" s="1"/>
      <c r="P1080" s="1"/>
      <c r="Q1080" s="1"/>
      <c r="R1080" s="1"/>
      <c r="S1080" s="1"/>
      <c r="T1080" s="1"/>
      <c r="U1080" s="1"/>
    </row>
    <row r="1081">
      <c r="D1081" s="1"/>
      <c r="E1081" s="1"/>
      <c r="F1081" s="1"/>
      <c r="J1081" s="1"/>
      <c r="P1081" s="1"/>
      <c r="Q1081" s="1"/>
      <c r="R1081" s="1"/>
      <c r="S1081" s="1"/>
      <c r="T1081" s="1"/>
      <c r="U1081" s="1"/>
    </row>
    <row r="1082">
      <c r="D1082" s="1"/>
      <c r="E1082" s="1"/>
      <c r="F1082" s="1"/>
      <c r="J1082" s="1"/>
      <c r="P1082" s="1"/>
      <c r="Q1082" s="1"/>
      <c r="R1082" s="1"/>
      <c r="S1082" s="1"/>
      <c r="T1082" s="1"/>
      <c r="U1082" s="1"/>
    </row>
    <row r="1083">
      <c r="D1083" s="1"/>
      <c r="E1083" s="1"/>
      <c r="F1083" s="1"/>
      <c r="J1083" s="1"/>
      <c r="P1083" s="1"/>
      <c r="Q1083" s="1"/>
      <c r="R1083" s="1"/>
      <c r="S1083" s="1"/>
      <c r="T1083" s="1"/>
      <c r="U1083" s="1"/>
    </row>
    <row r="1084">
      <c r="D1084" s="1"/>
      <c r="E1084" s="1"/>
      <c r="F1084" s="1"/>
      <c r="J1084" s="1"/>
      <c r="P1084" s="1"/>
      <c r="Q1084" s="1"/>
      <c r="R1084" s="1"/>
      <c r="S1084" s="1"/>
      <c r="T1084" s="1"/>
      <c r="U1084" s="1"/>
    </row>
    <row r="1085">
      <c r="D1085" s="1"/>
      <c r="E1085" s="1"/>
      <c r="F1085" s="1"/>
      <c r="J1085" s="1"/>
      <c r="P1085" s="1"/>
      <c r="Q1085" s="1"/>
      <c r="R1085" s="1"/>
      <c r="S1085" s="1"/>
      <c r="T1085" s="1"/>
      <c r="U1085" s="1"/>
    </row>
    <row r="1086">
      <c r="D1086" s="1"/>
      <c r="E1086" s="1"/>
      <c r="F1086" s="1"/>
      <c r="J1086" s="1"/>
      <c r="P1086" s="1"/>
      <c r="Q1086" s="1"/>
      <c r="R1086" s="1"/>
      <c r="S1086" s="1"/>
      <c r="T1086" s="1"/>
      <c r="U1086" s="1"/>
    </row>
    <row r="1087">
      <c r="D1087" s="1"/>
      <c r="E1087" s="1"/>
      <c r="F1087" s="1"/>
      <c r="J1087" s="1"/>
      <c r="P1087" s="1"/>
      <c r="Q1087" s="1"/>
      <c r="R1087" s="1"/>
      <c r="S1087" s="1"/>
      <c r="T1087" s="1"/>
      <c r="U1087" s="1"/>
    </row>
    <row r="1088">
      <c r="D1088" s="1"/>
      <c r="E1088" s="1"/>
      <c r="F1088" s="1"/>
      <c r="J1088" s="1"/>
      <c r="P1088" s="1"/>
      <c r="Q1088" s="1"/>
      <c r="R1088" s="1"/>
      <c r="S1088" s="1"/>
      <c r="T1088" s="1"/>
      <c r="U1088" s="1"/>
    </row>
    <row r="1089">
      <c r="D1089" s="1"/>
      <c r="E1089" s="1"/>
      <c r="F1089" s="1"/>
      <c r="J1089" s="1"/>
      <c r="P1089" s="1"/>
      <c r="Q1089" s="1"/>
      <c r="R1089" s="1"/>
      <c r="S1089" s="1"/>
      <c r="T1089" s="1"/>
      <c r="U1089" s="1"/>
    </row>
    <row r="1090">
      <c r="D1090" s="1"/>
      <c r="E1090" s="1"/>
      <c r="F1090" s="1"/>
      <c r="J1090" s="1"/>
      <c r="P1090" s="1"/>
      <c r="Q1090" s="1"/>
      <c r="R1090" s="1"/>
      <c r="S1090" s="1"/>
      <c r="T1090" s="1"/>
      <c r="U1090" s="1"/>
    </row>
    <row r="1091">
      <c r="D1091" s="1"/>
      <c r="E1091" s="1"/>
      <c r="F1091" s="1"/>
      <c r="J1091" s="1"/>
      <c r="P1091" s="1"/>
      <c r="Q1091" s="1"/>
      <c r="R1091" s="1"/>
      <c r="S1091" s="1"/>
      <c r="T1091" s="1"/>
      <c r="U1091" s="1"/>
    </row>
    <row r="1092">
      <c r="D1092" s="1"/>
      <c r="E1092" s="1"/>
      <c r="F1092" s="1"/>
      <c r="J1092" s="1"/>
      <c r="P1092" s="1"/>
      <c r="Q1092" s="1"/>
      <c r="R1092" s="1"/>
      <c r="S1092" s="1"/>
      <c r="T1092" s="1"/>
      <c r="U1092" s="1"/>
    </row>
    <row r="1093">
      <c r="D1093" s="1"/>
      <c r="E1093" s="1"/>
      <c r="F1093" s="1"/>
      <c r="J1093" s="1"/>
      <c r="P1093" s="1"/>
      <c r="Q1093" s="1"/>
      <c r="R1093" s="1"/>
      <c r="S1093" s="1"/>
      <c r="T1093" s="1"/>
      <c r="U1093" s="1"/>
    </row>
    <row r="1094">
      <c r="D1094" s="1"/>
      <c r="E1094" s="1"/>
      <c r="F1094" s="1"/>
      <c r="J1094" s="1"/>
      <c r="P1094" s="1"/>
      <c r="Q1094" s="1"/>
      <c r="R1094" s="1"/>
      <c r="S1094" s="1"/>
      <c r="T1094" s="1"/>
      <c r="U1094" s="1"/>
    </row>
    <row r="1095">
      <c r="D1095" s="1"/>
      <c r="E1095" s="1"/>
      <c r="F1095" s="1"/>
      <c r="J1095" s="1"/>
      <c r="P1095" s="1"/>
      <c r="Q1095" s="1"/>
      <c r="R1095" s="1"/>
      <c r="S1095" s="1"/>
      <c r="T1095" s="1"/>
      <c r="U1095" s="1"/>
    </row>
    <row r="1096">
      <c r="D1096" s="1"/>
      <c r="E1096" s="1"/>
      <c r="F1096" s="1"/>
      <c r="J1096" s="1"/>
      <c r="P1096" s="1"/>
      <c r="Q1096" s="1"/>
      <c r="R1096" s="1"/>
      <c r="S1096" s="1"/>
      <c r="T1096" s="1"/>
      <c r="U1096" s="1"/>
    </row>
    <row r="1097">
      <c r="D1097" s="1"/>
      <c r="E1097" s="1"/>
      <c r="F1097" s="1"/>
      <c r="J1097" s="1"/>
      <c r="P1097" s="1"/>
      <c r="Q1097" s="1"/>
      <c r="R1097" s="1"/>
      <c r="S1097" s="1"/>
      <c r="T1097" s="1"/>
      <c r="U1097" s="1"/>
    </row>
    <row r="1098">
      <c r="D1098" s="1"/>
      <c r="E1098" s="1"/>
      <c r="F1098" s="1"/>
      <c r="J1098" s="1"/>
      <c r="P1098" s="1"/>
      <c r="Q1098" s="1"/>
      <c r="R1098" s="1"/>
      <c r="S1098" s="1"/>
      <c r="T1098" s="1"/>
      <c r="U1098" s="1"/>
    </row>
    <row r="1099">
      <c r="D1099" s="1"/>
      <c r="E1099" s="1"/>
      <c r="F1099" s="1"/>
      <c r="J1099" s="1"/>
      <c r="P1099" s="1"/>
      <c r="Q1099" s="1"/>
      <c r="R1099" s="1"/>
      <c r="S1099" s="1"/>
      <c r="T1099" s="1"/>
      <c r="U1099" s="1"/>
    </row>
    <row r="1100">
      <c r="D1100" s="1"/>
      <c r="E1100" s="1"/>
      <c r="F1100" s="1"/>
      <c r="J1100" s="1"/>
      <c r="P1100" s="1"/>
      <c r="Q1100" s="1"/>
      <c r="R1100" s="1"/>
      <c r="S1100" s="1"/>
      <c r="T1100" s="1"/>
      <c r="U1100" s="1"/>
    </row>
    <row r="1101">
      <c r="D1101" s="1"/>
      <c r="E1101" s="1"/>
      <c r="F1101" s="1"/>
      <c r="J1101" s="1"/>
      <c r="P1101" s="1"/>
      <c r="Q1101" s="1"/>
      <c r="R1101" s="1"/>
      <c r="S1101" s="1"/>
      <c r="T1101" s="1"/>
      <c r="U1101" s="1"/>
    </row>
    <row r="1102">
      <c r="D1102" s="1"/>
      <c r="E1102" s="1"/>
      <c r="F1102" s="1"/>
      <c r="J1102" s="1"/>
      <c r="P1102" s="1"/>
      <c r="Q1102" s="1"/>
      <c r="R1102" s="1"/>
      <c r="S1102" s="1"/>
      <c r="T1102" s="1"/>
      <c r="U1102" s="1"/>
    </row>
    <row r="1103">
      <c r="D1103" s="1"/>
      <c r="E1103" s="1"/>
      <c r="F1103" s="1"/>
      <c r="J1103" s="1"/>
      <c r="P1103" s="1"/>
      <c r="Q1103" s="1"/>
      <c r="R1103" s="1"/>
      <c r="S1103" s="1"/>
      <c r="T1103" s="1"/>
      <c r="U1103" s="1"/>
    </row>
    <row r="1104">
      <c r="D1104" s="1"/>
      <c r="E1104" s="1"/>
      <c r="F1104" s="1"/>
      <c r="J1104" s="1"/>
      <c r="P1104" s="1"/>
      <c r="Q1104" s="1"/>
      <c r="R1104" s="1"/>
      <c r="S1104" s="1"/>
      <c r="T1104" s="1"/>
      <c r="U1104" s="1"/>
    </row>
    <row r="1105">
      <c r="D1105" s="1"/>
      <c r="E1105" s="1"/>
      <c r="F1105" s="1"/>
      <c r="J1105" s="1"/>
      <c r="P1105" s="1"/>
      <c r="Q1105" s="1"/>
      <c r="R1105" s="1"/>
      <c r="S1105" s="1"/>
      <c r="T1105" s="1"/>
      <c r="U1105" s="1"/>
    </row>
    <row r="1106">
      <c r="D1106" s="1"/>
      <c r="E1106" s="1"/>
      <c r="F1106" s="1"/>
      <c r="J1106" s="1"/>
      <c r="P1106" s="1"/>
      <c r="Q1106" s="1"/>
      <c r="R1106" s="1"/>
      <c r="S1106" s="1"/>
      <c r="T1106" s="1"/>
      <c r="U1106" s="1"/>
    </row>
    <row r="1107">
      <c r="D1107" s="1"/>
      <c r="E1107" s="1"/>
      <c r="F1107" s="1"/>
      <c r="J1107" s="1"/>
      <c r="P1107" s="1"/>
      <c r="Q1107" s="1"/>
      <c r="R1107" s="1"/>
      <c r="S1107" s="1"/>
      <c r="T1107" s="1"/>
      <c r="U1107" s="1"/>
    </row>
    <row r="1108">
      <c r="D1108" s="1"/>
      <c r="E1108" s="1"/>
      <c r="F1108" s="1"/>
      <c r="J1108" s="1"/>
      <c r="P1108" s="1"/>
      <c r="Q1108" s="1"/>
      <c r="R1108" s="1"/>
      <c r="S1108" s="1"/>
      <c r="T1108" s="1"/>
      <c r="U1108" s="1"/>
    </row>
    <row r="1109">
      <c r="D1109" s="1"/>
      <c r="E1109" s="1"/>
      <c r="F1109" s="1"/>
      <c r="J1109" s="1"/>
      <c r="P1109" s="1"/>
      <c r="Q1109" s="1"/>
      <c r="R1109" s="1"/>
      <c r="S1109" s="1"/>
      <c r="T1109" s="1"/>
      <c r="U1109" s="1"/>
    </row>
    <row r="1110">
      <c r="D1110" s="1"/>
      <c r="E1110" s="1"/>
      <c r="F1110" s="1"/>
      <c r="J1110" s="1"/>
      <c r="P1110" s="1"/>
      <c r="Q1110" s="1"/>
      <c r="R1110" s="1"/>
      <c r="S1110" s="1"/>
      <c r="T1110" s="1"/>
      <c r="U1110" s="1"/>
    </row>
    <row r="1111">
      <c r="D1111" s="1"/>
      <c r="E1111" s="1"/>
      <c r="F1111" s="1"/>
      <c r="J1111" s="1"/>
      <c r="P1111" s="1"/>
      <c r="Q1111" s="1"/>
      <c r="R1111" s="1"/>
      <c r="S1111" s="1"/>
      <c r="T1111" s="1"/>
      <c r="U1111" s="1"/>
    </row>
    <row r="1112">
      <c r="D1112" s="1"/>
      <c r="E1112" s="1"/>
      <c r="F1112" s="1"/>
      <c r="J1112" s="1"/>
      <c r="P1112" s="1"/>
      <c r="Q1112" s="1"/>
      <c r="R1112" s="1"/>
      <c r="S1112" s="1"/>
      <c r="T1112" s="1"/>
      <c r="U1112" s="1"/>
    </row>
    <row r="1113">
      <c r="D1113" s="1"/>
      <c r="E1113" s="1"/>
      <c r="F1113" s="1"/>
      <c r="J1113" s="1"/>
      <c r="P1113" s="1"/>
      <c r="Q1113" s="1"/>
      <c r="R1113" s="1"/>
      <c r="S1113" s="1"/>
      <c r="T1113" s="1"/>
      <c r="U1113" s="1"/>
    </row>
    <row r="1114">
      <c r="D1114" s="1"/>
      <c r="E1114" s="1"/>
      <c r="F1114" s="1"/>
      <c r="J1114" s="1"/>
      <c r="P1114" s="1"/>
      <c r="Q1114" s="1"/>
      <c r="R1114" s="1"/>
      <c r="S1114" s="1"/>
      <c r="T1114" s="1"/>
      <c r="U1114" s="1"/>
    </row>
    <row r="1115">
      <c r="D1115" s="1"/>
      <c r="E1115" s="1"/>
      <c r="F1115" s="1"/>
      <c r="J1115" s="1"/>
      <c r="P1115" s="1"/>
      <c r="Q1115" s="1"/>
      <c r="R1115" s="1"/>
      <c r="S1115" s="1"/>
      <c r="T1115" s="1"/>
      <c r="U1115" s="1"/>
    </row>
    <row r="1116">
      <c r="D1116" s="1"/>
      <c r="E1116" s="1"/>
      <c r="F1116" s="1"/>
      <c r="J1116" s="1"/>
      <c r="P1116" s="1"/>
      <c r="Q1116" s="1"/>
      <c r="R1116" s="1"/>
      <c r="S1116" s="1"/>
      <c r="T1116" s="1"/>
      <c r="U1116" s="1"/>
    </row>
    <row r="1117">
      <c r="D1117" s="1"/>
      <c r="E1117" s="1"/>
      <c r="F1117" s="1"/>
      <c r="J1117" s="1"/>
      <c r="P1117" s="1"/>
      <c r="Q1117" s="1"/>
      <c r="R1117" s="1"/>
      <c r="S1117" s="1"/>
      <c r="T1117" s="1"/>
      <c r="U1117" s="1"/>
    </row>
    <row r="1118">
      <c r="D1118" s="1"/>
      <c r="E1118" s="1"/>
      <c r="F1118" s="1"/>
      <c r="J1118" s="1"/>
      <c r="P1118" s="1"/>
      <c r="Q1118" s="1"/>
      <c r="R1118" s="1"/>
      <c r="S1118" s="1"/>
      <c r="T1118" s="1"/>
      <c r="U1118" s="1"/>
    </row>
    <row r="1119">
      <c r="D1119" s="1"/>
      <c r="E1119" s="1"/>
      <c r="F1119" s="1"/>
      <c r="J1119" s="1"/>
      <c r="P1119" s="1"/>
      <c r="Q1119" s="1"/>
      <c r="R1119" s="1"/>
      <c r="S1119" s="1"/>
      <c r="T1119" s="1"/>
      <c r="U1119" s="1"/>
    </row>
    <row r="1120">
      <c r="D1120" s="1"/>
      <c r="E1120" s="1"/>
      <c r="F1120" s="1"/>
      <c r="J1120" s="1"/>
      <c r="P1120" s="1"/>
      <c r="Q1120" s="1"/>
      <c r="R1120" s="1"/>
      <c r="S1120" s="1"/>
      <c r="T1120" s="1"/>
      <c r="U1120" s="1"/>
    </row>
    <row r="1121">
      <c r="D1121" s="1"/>
      <c r="E1121" s="1"/>
      <c r="F1121" s="1"/>
      <c r="J1121" s="1"/>
      <c r="P1121" s="1"/>
      <c r="Q1121" s="1"/>
      <c r="R1121" s="1"/>
      <c r="S1121" s="1"/>
      <c r="T1121" s="1"/>
      <c r="U1121" s="1"/>
    </row>
    <row r="1122">
      <c r="D1122" s="1"/>
      <c r="E1122" s="1"/>
      <c r="F1122" s="1"/>
      <c r="J1122" s="1"/>
      <c r="P1122" s="1"/>
      <c r="Q1122" s="1"/>
      <c r="R1122" s="1"/>
      <c r="S1122" s="1"/>
      <c r="T1122" s="1"/>
      <c r="U1122" s="1"/>
    </row>
    <row r="1123">
      <c r="D1123" s="1"/>
      <c r="E1123" s="1"/>
      <c r="F1123" s="1"/>
      <c r="J1123" s="1"/>
      <c r="P1123" s="1"/>
      <c r="Q1123" s="1"/>
      <c r="R1123" s="1"/>
      <c r="S1123" s="1"/>
      <c r="T1123" s="1"/>
      <c r="U1123" s="1"/>
    </row>
    <row r="1124">
      <c r="D1124" s="1"/>
      <c r="E1124" s="1"/>
      <c r="F1124" s="1"/>
      <c r="J1124" s="1"/>
      <c r="P1124" s="1"/>
      <c r="Q1124" s="1"/>
      <c r="R1124" s="1"/>
      <c r="S1124" s="1"/>
      <c r="T1124" s="1"/>
      <c r="U1124" s="1"/>
    </row>
    <row r="1125">
      <c r="D1125" s="1"/>
      <c r="E1125" s="1"/>
      <c r="F1125" s="1"/>
      <c r="J1125" s="1"/>
      <c r="P1125" s="1"/>
      <c r="Q1125" s="1"/>
      <c r="R1125" s="1"/>
      <c r="S1125" s="1"/>
      <c r="T1125" s="1"/>
      <c r="U1125" s="1"/>
    </row>
    <row r="1126">
      <c r="D1126" s="1"/>
      <c r="E1126" s="1"/>
      <c r="F1126" s="1"/>
      <c r="J1126" s="1"/>
      <c r="P1126" s="1"/>
      <c r="Q1126" s="1"/>
      <c r="R1126" s="1"/>
      <c r="S1126" s="1"/>
      <c r="T1126" s="1"/>
      <c r="U1126" s="1"/>
    </row>
    <row r="1127">
      <c r="D1127" s="1"/>
      <c r="E1127" s="1"/>
      <c r="F1127" s="1"/>
      <c r="J1127" s="1"/>
      <c r="P1127" s="1"/>
      <c r="Q1127" s="1"/>
      <c r="R1127" s="1"/>
      <c r="S1127" s="1"/>
      <c r="T1127" s="1"/>
      <c r="U1127" s="1"/>
    </row>
    <row r="1128">
      <c r="D1128" s="1"/>
      <c r="E1128" s="1"/>
      <c r="F1128" s="1"/>
      <c r="J1128" s="1"/>
      <c r="P1128" s="1"/>
      <c r="Q1128" s="1"/>
      <c r="R1128" s="1"/>
      <c r="S1128" s="1"/>
      <c r="T1128" s="1"/>
      <c r="U1128" s="1"/>
    </row>
    <row r="1129">
      <c r="D1129" s="1"/>
      <c r="E1129" s="1"/>
      <c r="F1129" s="1"/>
      <c r="J1129" s="1"/>
      <c r="P1129" s="1"/>
      <c r="Q1129" s="1"/>
      <c r="R1129" s="1"/>
      <c r="S1129" s="1"/>
      <c r="T1129" s="1"/>
      <c r="U1129" s="1"/>
    </row>
    <row r="1130">
      <c r="D1130" s="1"/>
      <c r="E1130" s="1"/>
      <c r="F1130" s="1"/>
      <c r="J1130" s="1"/>
      <c r="P1130" s="1"/>
      <c r="Q1130" s="1"/>
      <c r="R1130" s="1"/>
      <c r="S1130" s="1"/>
      <c r="T1130" s="1"/>
      <c r="U1130" s="1"/>
    </row>
    <row r="1131">
      <c r="D1131" s="1"/>
      <c r="E1131" s="1"/>
      <c r="F1131" s="1"/>
      <c r="J1131" s="1"/>
      <c r="P1131" s="1"/>
      <c r="Q1131" s="1"/>
      <c r="R1131" s="1"/>
      <c r="S1131" s="1"/>
      <c r="T1131" s="1"/>
      <c r="U1131" s="1"/>
    </row>
    <row r="1132">
      <c r="D1132" s="1"/>
      <c r="E1132" s="1"/>
      <c r="F1132" s="1"/>
      <c r="J1132" s="1"/>
      <c r="P1132" s="1"/>
      <c r="Q1132" s="1"/>
      <c r="R1132" s="1"/>
      <c r="S1132" s="1"/>
      <c r="T1132" s="1"/>
      <c r="U1132" s="1"/>
    </row>
    <row r="1133">
      <c r="D1133" s="1"/>
      <c r="E1133" s="1"/>
      <c r="F1133" s="1"/>
      <c r="J1133" s="1"/>
      <c r="P1133" s="1"/>
      <c r="Q1133" s="1"/>
      <c r="R1133" s="1"/>
      <c r="S1133" s="1"/>
      <c r="T1133" s="1"/>
      <c r="U1133" s="1"/>
    </row>
    <row r="1134">
      <c r="D1134" s="1"/>
      <c r="E1134" s="1"/>
      <c r="F1134" s="1"/>
      <c r="J1134" s="1"/>
      <c r="P1134" s="1"/>
      <c r="Q1134" s="1"/>
      <c r="R1134" s="1"/>
      <c r="S1134" s="1"/>
      <c r="T1134" s="1"/>
      <c r="U1134" s="1"/>
    </row>
    <row r="1135">
      <c r="D1135" s="1"/>
      <c r="E1135" s="1"/>
      <c r="F1135" s="1"/>
      <c r="J1135" s="1"/>
      <c r="P1135" s="1"/>
      <c r="Q1135" s="1"/>
      <c r="R1135" s="1"/>
      <c r="S1135" s="1"/>
      <c r="T1135" s="1"/>
      <c r="U1135" s="1"/>
    </row>
    <row r="1136">
      <c r="D1136" s="1"/>
      <c r="E1136" s="1"/>
      <c r="F1136" s="1"/>
      <c r="J1136" s="1"/>
      <c r="P1136" s="1"/>
      <c r="Q1136" s="1"/>
      <c r="R1136" s="1"/>
      <c r="S1136" s="1"/>
      <c r="T1136" s="1"/>
      <c r="U1136" s="1"/>
    </row>
    <row r="1137">
      <c r="D1137" s="1"/>
      <c r="E1137" s="1"/>
      <c r="F1137" s="1"/>
      <c r="J1137" s="1"/>
      <c r="P1137" s="1"/>
      <c r="Q1137" s="1"/>
      <c r="R1137" s="1"/>
      <c r="S1137" s="1"/>
      <c r="T1137" s="1"/>
      <c r="U1137" s="1"/>
    </row>
    <row r="1138">
      <c r="D1138" s="1"/>
      <c r="E1138" s="1"/>
      <c r="F1138" s="1"/>
      <c r="J1138" s="1"/>
      <c r="P1138" s="1"/>
      <c r="Q1138" s="1"/>
      <c r="R1138" s="1"/>
      <c r="S1138" s="1"/>
      <c r="T1138" s="1"/>
      <c r="U1138" s="1"/>
    </row>
    <row r="1139">
      <c r="D1139" s="1"/>
      <c r="E1139" s="1"/>
      <c r="F1139" s="1"/>
      <c r="J1139" s="1"/>
      <c r="P1139" s="1"/>
      <c r="Q1139" s="1"/>
      <c r="R1139" s="1"/>
      <c r="S1139" s="1"/>
      <c r="T1139" s="1"/>
      <c r="U1139" s="1"/>
    </row>
    <row r="1140">
      <c r="D1140" s="1"/>
      <c r="E1140" s="1"/>
      <c r="F1140" s="1"/>
      <c r="J1140" s="1"/>
      <c r="P1140" s="1"/>
      <c r="Q1140" s="1"/>
      <c r="R1140" s="1"/>
      <c r="S1140" s="1"/>
      <c r="T1140" s="1"/>
      <c r="U1140" s="1"/>
    </row>
    <row r="1141">
      <c r="D1141" s="1"/>
      <c r="E1141" s="1"/>
      <c r="F1141" s="1"/>
      <c r="J1141" s="1"/>
      <c r="P1141" s="1"/>
      <c r="Q1141" s="1"/>
      <c r="R1141" s="1"/>
      <c r="S1141" s="1"/>
      <c r="T1141" s="1"/>
      <c r="U1141" s="1"/>
    </row>
    <row r="1142">
      <c r="D1142" s="1"/>
      <c r="E1142" s="1"/>
      <c r="F1142" s="1"/>
      <c r="J1142" s="1"/>
      <c r="P1142" s="1"/>
      <c r="Q1142" s="1"/>
      <c r="R1142" s="1"/>
      <c r="S1142" s="1"/>
      <c r="T1142" s="1"/>
      <c r="U1142" s="1"/>
    </row>
    <row r="1143">
      <c r="D1143" s="1"/>
      <c r="E1143" s="1"/>
      <c r="F1143" s="1"/>
      <c r="J1143" s="1"/>
      <c r="P1143" s="1"/>
      <c r="Q1143" s="1"/>
      <c r="R1143" s="1"/>
      <c r="S1143" s="1"/>
      <c r="T1143" s="1"/>
      <c r="U1143" s="1"/>
    </row>
    <row r="1144">
      <c r="D1144" s="1"/>
      <c r="E1144" s="1"/>
      <c r="F1144" s="1"/>
      <c r="J1144" s="1"/>
      <c r="P1144" s="1"/>
      <c r="Q1144" s="1"/>
      <c r="R1144" s="1"/>
      <c r="S1144" s="1"/>
      <c r="T1144" s="1"/>
      <c r="U1144" s="1"/>
    </row>
    <row r="1145">
      <c r="D1145" s="1"/>
      <c r="E1145" s="1"/>
      <c r="F1145" s="1"/>
      <c r="J1145" s="1"/>
      <c r="P1145" s="1"/>
      <c r="Q1145" s="1"/>
      <c r="R1145" s="1"/>
      <c r="S1145" s="1"/>
      <c r="T1145" s="1"/>
      <c r="U1145" s="1"/>
    </row>
    <row r="1146">
      <c r="D1146" s="1"/>
      <c r="E1146" s="1"/>
      <c r="F1146" s="1"/>
      <c r="J1146" s="1"/>
      <c r="P1146" s="1"/>
      <c r="Q1146" s="1"/>
      <c r="R1146" s="1"/>
      <c r="S1146" s="1"/>
      <c r="T1146" s="1"/>
      <c r="U1146" s="1"/>
    </row>
    <row r="1147">
      <c r="D1147" s="1"/>
      <c r="E1147" s="1"/>
      <c r="F1147" s="1"/>
      <c r="J1147" s="1"/>
      <c r="P1147" s="1"/>
      <c r="Q1147" s="1"/>
      <c r="R1147" s="1"/>
      <c r="S1147" s="1"/>
      <c r="T1147" s="1"/>
      <c r="U1147" s="1"/>
    </row>
    <row r="1148">
      <c r="D1148" s="1"/>
      <c r="E1148" s="1"/>
      <c r="F1148" s="1"/>
      <c r="J1148" s="1"/>
      <c r="P1148" s="1"/>
      <c r="Q1148" s="1"/>
      <c r="R1148" s="1"/>
      <c r="S1148" s="1"/>
      <c r="T1148" s="1"/>
      <c r="U1148" s="1"/>
    </row>
    <row r="1149">
      <c r="D1149" s="1"/>
      <c r="E1149" s="1"/>
      <c r="F1149" s="1"/>
      <c r="J1149" s="1"/>
      <c r="P1149" s="1"/>
      <c r="Q1149" s="1"/>
      <c r="R1149" s="1"/>
      <c r="S1149" s="1"/>
      <c r="T1149" s="1"/>
      <c r="U1149" s="1"/>
    </row>
    <row r="1150">
      <c r="D1150" s="1"/>
      <c r="E1150" s="1"/>
      <c r="F1150" s="1"/>
      <c r="J1150" s="1"/>
      <c r="P1150" s="1"/>
      <c r="Q1150" s="1"/>
      <c r="R1150" s="1"/>
      <c r="S1150" s="1"/>
      <c r="T1150" s="1"/>
      <c r="U1150" s="1"/>
    </row>
    <row r="1151">
      <c r="D1151" s="1"/>
      <c r="E1151" s="1"/>
      <c r="F1151" s="1"/>
      <c r="J1151" s="1"/>
      <c r="P1151" s="1"/>
      <c r="Q1151" s="1"/>
      <c r="R1151" s="1"/>
      <c r="S1151" s="1"/>
      <c r="T1151" s="1"/>
      <c r="U1151" s="1"/>
    </row>
    <row r="1152">
      <c r="D1152" s="1"/>
      <c r="E1152" s="1"/>
      <c r="F1152" s="1"/>
      <c r="J1152" s="1"/>
      <c r="P1152" s="1"/>
      <c r="Q1152" s="1"/>
      <c r="R1152" s="1"/>
      <c r="S1152" s="1"/>
      <c r="T1152" s="1"/>
      <c r="U1152" s="1"/>
    </row>
    <row r="1153">
      <c r="D1153" s="1"/>
      <c r="E1153" s="1"/>
      <c r="F1153" s="1"/>
      <c r="J1153" s="1"/>
      <c r="P1153" s="1"/>
      <c r="Q1153" s="1"/>
      <c r="R1153" s="1"/>
      <c r="S1153" s="1"/>
      <c r="T1153" s="1"/>
      <c r="U1153" s="1"/>
    </row>
    <row r="1154">
      <c r="D1154" s="1"/>
      <c r="E1154" s="1"/>
      <c r="F1154" s="1"/>
      <c r="J1154" s="1"/>
      <c r="P1154" s="1"/>
      <c r="Q1154" s="1"/>
      <c r="R1154" s="1"/>
      <c r="S1154" s="1"/>
      <c r="T1154" s="1"/>
      <c r="U1154" s="1"/>
    </row>
    <row r="1155">
      <c r="D1155" s="1"/>
      <c r="E1155" s="1"/>
      <c r="F1155" s="1"/>
      <c r="J1155" s="1"/>
      <c r="P1155" s="1"/>
      <c r="Q1155" s="1"/>
      <c r="R1155" s="1"/>
      <c r="S1155" s="1"/>
      <c r="T1155" s="1"/>
      <c r="U1155" s="1"/>
    </row>
    <row r="1156">
      <c r="D1156" s="1"/>
      <c r="E1156" s="1"/>
      <c r="F1156" s="1"/>
      <c r="J1156" s="1"/>
      <c r="P1156" s="1"/>
      <c r="Q1156" s="1"/>
      <c r="R1156" s="1"/>
      <c r="S1156" s="1"/>
      <c r="T1156" s="1"/>
      <c r="U1156" s="1"/>
    </row>
    <row r="1157">
      <c r="D1157" s="1"/>
      <c r="E1157" s="1"/>
      <c r="F1157" s="1"/>
      <c r="J1157" s="1"/>
      <c r="P1157" s="1"/>
      <c r="Q1157" s="1"/>
      <c r="R1157" s="1"/>
      <c r="S1157" s="1"/>
      <c r="T1157" s="1"/>
      <c r="U1157" s="1"/>
    </row>
    <row r="1158">
      <c r="D1158" s="1"/>
      <c r="E1158" s="1"/>
      <c r="F1158" s="1"/>
      <c r="J1158" s="1"/>
      <c r="P1158" s="1"/>
      <c r="Q1158" s="1"/>
      <c r="R1158" s="1"/>
      <c r="S1158" s="1"/>
      <c r="T1158" s="1"/>
      <c r="U1158" s="1"/>
    </row>
    <row r="1159">
      <c r="D1159" s="1"/>
      <c r="E1159" s="1"/>
      <c r="F1159" s="1"/>
      <c r="J1159" s="1"/>
      <c r="P1159" s="1"/>
      <c r="Q1159" s="1"/>
      <c r="R1159" s="1"/>
      <c r="S1159" s="1"/>
      <c r="T1159" s="1"/>
      <c r="U1159" s="1"/>
    </row>
    <row r="1160">
      <c r="D1160" s="1"/>
      <c r="E1160" s="1"/>
      <c r="F1160" s="1"/>
      <c r="J1160" s="1"/>
      <c r="P1160" s="1"/>
      <c r="Q1160" s="1"/>
      <c r="R1160" s="1"/>
      <c r="S1160" s="1"/>
      <c r="T1160" s="1"/>
      <c r="U1160" s="1"/>
    </row>
    <row r="1161">
      <c r="D1161" s="1"/>
      <c r="E1161" s="1"/>
      <c r="F1161" s="1"/>
      <c r="J1161" s="1"/>
      <c r="P1161" s="1"/>
      <c r="Q1161" s="1"/>
      <c r="R1161" s="1"/>
      <c r="S1161" s="1"/>
      <c r="T1161" s="1"/>
      <c r="U1161" s="1"/>
    </row>
    <row r="1162">
      <c r="D1162" s="1"/>
      <c r="E1162" s="1"/>
      <c r="F1162" s="1"/>
      <c r="J1162" s="1"/>
      <c r="P1162" s="1"/>
      <c r="Q1162" s="1"/>
      <c r="R1162" s="1"/>
      <c r="S1162" s="1"/>
      <c r="T1162" s="1"/>
      <c r="U1162" s="1"/>
    </row>
    <row r="1163">
      <c r="D1163" s="1"/>
      <c r="E1163" s="1"/>
      <c r="F1163" s="1"/>
      <c r="J1163" s="1"/>
      <c r="P1163" s="1"/>
      <c r="Q1163" s="1"/>
      <c r="R1163" s="1"/>
      <c r="S1163" s="1"/>
      <c r="T1163" s="1"/>
      <c r="U1163" s="1"/>
    </row>
    <row r="1164">
      <c r="D1164" s="1"/>
      <c r="E1164" s="1"/>
      <c r="F1164" s="1"/>
      <c r="J1164" s="1"/>
      <c r="P1164" s="1"/>
      <c r="Q1164" s="1"/>
      <c r="R1164" s="1"/>
      <c r="S1164" s="1"/>
      <c r="T1164" s="1"/>
      <c r="U1164" s="1"/>
    </row>
    <row r="1165">
      <c r="D1165" s="1"/>
      <c r="E1165" s="1"/>
      <c r="F1165" s="1"/>
      <c r="J1165" s="1"/>
      <c r="P1165" s="1"/>
      <c r="Q1165" s="1"/>
      <c r="R1165" s="1"/>
      <c r="S1165" s="1"/>
      <c r="T1165" s="1"/>
      <c r="U1165" s="1"/>
    </row>
    <row r="1166">
      <c r="D1166" s="1"/>
      <c r="E1166" s="1"/>
      <c r="F1166" s="1"/>
      <c r="J1166" s="1"/>
      <c r="P1166" s="1"/>
      <c r="Q1166" s="1"/>
      <c r="R1166" s="1"/>
      <c r="S1166" s="1"/>
      <c r="T1166" s="1"/>
      <c r="U1166" s="1"/>
    </row>
    <row r="1167">
      <c r="D1167" s="1"/>
      <c r="E1167" s="1"/>
      <c r="F1167" s="1"/>
      <c r="J1167" s="1"/>
      <c r="P1167" s="1"/>
      <c r="Q1167" s="1"/>
      <c r="R1167" s="1"/>
      <c r="S1167" s="1"/>
      <c r="T1167" s="1"/>
      <c r="U1167" s="1"/>
    </row>
    <row r="1168">
      <c r="D1168" s="1"/>
      <c r="E1168" s="1"/>
      <c r="F1168" s="1"/>
      <c r="J1168" s="1"/>
      <c r="P1168" s="1"/>
      <c r="Q1168" s="1"/>
      <c r="R1168" s="1"/>
      <c r="S1168" s="1"/>
      <c r="T1168" s="1"/>
      <c r="U1168" s="1"/>
    </row>
    <row r="1169">
      <c r="D1169" s="1"/>
      <c r="E1169" s="1"/>
      <c r="F1169" s="1"/>
      <c r="J1169" s="1"/>
      <c r="P1169" s="1"/>
      <c r="Q1169" s="1"/>
      <c r="R1169" s="1"/>
      <c r="S1169" s="1"/>
      <c r="T1169" s="1"/>
      <c r="U1169" s="1"/>
    </row>
    <row r="1170">
      <c r="D1170" s="1"/>
      <c r="E1170" s="1"/>
      <c r="F1170" s="1"/>
      <c r="J1170" s="1"/>
      <c r="P1170" s="1"/>
      <c r="Q1170" s="1"/>
      <c r="R1170" s="1"/>
      <c r="S1170" s="1"/>
      <c r="T1170" s="1"/>
      <c r="U1170" s="1"/>
    </row>
    <row r="1171">
      <c r="D1171" s="1"/>
      <c r="E1171" s="1"/>
      <c r="F1171" s="1"/>
      <c r="J1171" s="1"/>
      <c r="P1171" s="1"/>
      <c r="Q1171" s="1"/>
      <c r="R1171" s="1"/>
      <c r="S1171" s="1"/>
      <c r="T1171" s="1"/>
      <c r="U1171" s="1"/>
    </row>
    <row r="1172">
      <c r="D1172" s="1"/>
      <c r="E1172" s="1"/>
      <c r="F1172" s="1"/>
      <c r="J1172" s="1"/>
      <c r="P1172" s="1"/>
      <c r="Q1172" s="1"/>
      <c r="R1172" s="1"/>
      <c r="S1172" s="1"/>
      <c r="T1172" s="1"/>
      <c r="U1172" s="1"/>
    </row>
    <row r="1173">
      <c r="D1173" s="1"/>
      <c r="E1173" s="1"/>
      <c r="F1173" s="1"/>
      <c r="J1173" s="1"/>
      <c r="P1173" s="1"/>
      <c r="Q1173" s="1"/>
      <c r="R1173" s="1"/>
      <c r="S1173" s="1"/>
      <c r="T1173" s="1"/>
      <c r="U1173" s="1"/>
    </row>
    <row r="1174">
      <c r="D1174" s="1"/>
      <c r="E1174" s="1"/>
      <c r="F1174" s="1"/>
      <c r="J1174" s="1"/>
      <c r="P1174" s="1"/>
      <c r="Q1174" s="1"/>
      <c r="R1174" s="1"/>
      <c r="S1174" s="1"/>
      <c r="T1174" s="1"/>
      <c r="U1174" s="1"/>
    </row>
    <row r="1175">
      <c r="D1175" s="1"/>
      <c r="E1175" s="1"/>
      <c r="F1175" s="1"/>
      <c r="J1175" s="1"/>
      <c r="P1175" s="1"/>
      <c r="Q1175" s="1"/>
      <c r="R1175" s="1"/>
      <c r="S1175" s="1"/>
      <c r="T1175" s="1"/>
      <c r="U1175" s="1"/>
    </row>
    <row r="1176">
      <c r="D1176" s="1"/>
      <c r="E1176" s="1"/>
      <c r="F1176" s="1"/>
      <c r="J1176" s="1"/>
      <c r="P1176" s="1"/>
      <c r="Q1176" s="1"/>
      <c r="R1176" s="1"/>
      <c r="S1176" s="1"/>
      <c r="T1176" s="1"/>
      <c r="U1176" s="1"/>
    </row>
    <row r="1177">
      <c r="D1177" s="1"/>
      <c r="E1177" s="1"/>
      <c r="F1177" s="1"/>
      <c r="J1177" s="1"/>
      <c r="P1177" s="1"/>
      <c r="Q1177" s="1"/>
      <c r="R1177" s="1"/>
      <c r="S1177" s="1"/>
      <c r="T1177" s="1"/>
      <c r="U1177" s="1"/>
    </row>
    <row r="1178">
      <c r="D1178" s="1"/>
      <c r="E1178" s="1"/>
      <c r="F1178" s="1"/>
      <c r="J1178" s="1"/>
      <c r="P1178" s="1"/>
      <c r="Q1178" s="1"/>
      <c r="R1178" s="1"/>
      <c r="S1178" s="1"/>
      <c r="T1178" s="1"/>
      <c r="U1178" s="1"/>
    </row>
    <row r="1179">
      <c r="D1179" s="1"/>
      <c r="E1179" s="1"/>
      <c r="F1179" s="1"/>
      <c r="J1179" s="1"/>
      <c r="P1179" s="1"/>
      <c r="Q1179" s="1"/>
      <c r="R1179" s="1"/>
      <c r="S1179" s="1"/>
      <c r="T1179" s="1"/>
      <c r="U1179" s="1"/>
    </row>
    <row r="1180">
      <c r="D1180" s="1"/>
      <c r="E1180" s="1"/>
      <c r="F1180" s="1"/>
      <c r="J1180" s="1"/>
      <c r="P1180" s="1"/>
      <c r="Q1180" s="1"/>
      <c r="R1180" s="1"/>
      <c r="S1180" s="1"/>
      <c r="T1180" s="1"/>
      <c r="U1180" s="1"/>
    </row>
    <row r="1181">
      <c r="D1181" s="1"/>
      <c r="E1181" s="1"/>
      <c r="F1181" s="1"/>
      <c r="J1181" s="1"/>
      <c r="P1181" s="1"/>
      <c r="Q1181" s="1"/>
      <c r="R1181" s="1"/>
      <c r="S1181" s="1"/>
      <c r="T1181" s="1"/>
      <c r="U1181" s="1"/>
    </row>
    <row r="1182">
      <c r="D1182" s="1"/>
      <c r="E1182" s="1"/>
      <c r="F1182" s="1"/>
      <c r="J1182" s="1"/>
      <c r="P1182" s="1"/>
      <c r="Q1182" s="1"/>
      <c r="R1182" s="1"/>
      <c r="S1182" s="1"/>
      <c r="T1182" s="1"/>
      <c r="U1182" s="1"/>
    </row>
    <row r="1183">
      <c r="D1183" s="1"/>
      <c r="E1183" s="1"/>
      <c r="F1183" s="1"/>
      <c r="J1183" s="1"/>
      <c r="P1183" s="1"/>
      <c r="Q1183" s="1"/>
      <c r="R1183" s="1"/>
      <c r="S1183" s="1"/>
      <c r="T1183" s="1"/>
      <c r="U1183" s="1"/>
    </row>
    <row r="1184">
      <c r="D1184" s="1"/>
      <c r="E1184" s="1"/>
      <c r="F1184" s="1"/>
      <c r="J1184" s="1"/>
      <c r="P1184" s="1"/>
      <c r="Q1184" s="1"/>
      <c r="R1184" s="1"/>
      <c r="S1184" s="1"/>
      <c r="T1184" s="1"/>
      <c r="U1184" s="1"/>
    </row>
    <row r="1185">
      <c r="D1185" s="1"/>
      <c r="E1185" s="1"/>
      <c r="F1185" s="1"/>
      <c r="J1185" s="1"/>
      <c r="P1185" s="1"/>
      <c r="Q1185" s="1"/>
      <c r="R1185" s="1"/>
      <c r="S1185" s="1"/>
      <c r="T1185" s="1"/>
      <c r="U1185" s="1"/>
    </row>
    <row r="1186">
      <c r="D1186" s="1"/>
      <c r="E1186" s="1"/>
      <c r="F1186" s="1"/>
      <c r="J1186" s="1"/>
      <c r="P1186" s="1"/>
      <c r="Q1186" s="1"/>
      <c r="R1186" s="1"/>
      <c r="S1186" s="1"/>
      <c r="T1186" s="1"/>
      <c r="U1186" s="1"/>
    </row>
    <row r="1187">
      <c r="D1187" s="1"/>
      <c r="E1187" s="1"/>
      <c r="F1187" s="1"/>
      <c r="J1187" s="1"/>
      <c r="P1187" s="1"/>
      <c r="Q1187" s="1"/>
      <c r="R1187" s="1"/>
      <c r="S1187" s="1"/>
      <c r="T1187" s="1"/>
      <c r="U1187" s="1"/>
    </row>
    <row r="1188">
      <c r="D1188" s="1"/>
      <c r="E1188" s="1"/>
      <c r="F1188" s="1"/>
      <c r="J1188" s="1"/>
      <c r="P1188" s="1"/>
      <c r="Q1188" s="1"/>
      <c r="R1188" s="1"/>
      <c r="S1188" s="1"/>
      <c r="T1188" s="1"/>
      <c r="U1188" s="1"/>
    </row>
    <row r="1189">
      <c r="D1189" s="1"/>
      <c r="E1189" s="1"/>
      <c r="F1189" s="1"/>
      <c r="J1189" s="1"/>
      <c r="P1189" s="1"/>
      <c r="Q1189" s="1"/>
      <c r="R1189" s="1"/>
      <c r="S1189" s="1"/>
      <c r="T1189" s="1"/>
      <c r="U1189" s="1"/>
    </row>
    <row r="1190">
      <c r="D1190" s="1"/>
      <c r="E1190" s="1"/>
      <c r="F1190" s="1"/>
      <c r="J1190" s="1"/>
      <c r="P1190" s="1"/>
      <c r="Q1190" s="1"/>
      <c r="R1190" s="1"/>
      <c r="S1190" s="1"/>
      <c r="T1190" s="1"/>
      <c r="U1190" s="1"/>
    </row>
    <row r="1191">
      <c r="D1191" s="1"/>
      <c r="E1191" s="1"/>
      <c r="F1191" s="1"/>
      <c r="J1191" s="1"/>
      <c r="P1191" s="1"/>
      <c r="Q1191" s="1"/>
      <c r="R1191" s="1"/>
      <c r="S1191" s="1"/>
      <c r="T1191" s="1"/>
      <c r="U1191" s="1"/>
    </row>
    <row r="1192">
      <c r="D1192" s="1"/>
      <c r="E1192" s="1"/>
      <c r="F1192" s="1"/>
      <c r="J1192" s="1"/>
      <c r="P1192" s="1"/>
      <c r="Q1192" s="1"/>
      <c r="R1192" s="1"/>
      <c r="S1192" s="1"/>
      <c r="T1192" s="1"/>
      <c r="U1192" s="1"/>
    </row>
    <row r="1193">
      <c r="D1193" s="1"/>
      <c r="E1193" s="1"/>
      <c r="F1193" s="1"/>
      <c r="J1193" s="1"/>
      <c r="P1193" s="1"/>
      <c r="Q1193" s="1"/>
      <c r="R1193" s="1"/>
      <c r="S1193" s="1"/>
      <c r="T1193" s="1"/>
      <c r="U1193" s="1"/>
    </row>
    <row r="1194">
      <c r="D1194" s="1"/>
      <c r="E1194" s="1"/>
      <c r="F1194" s="1"/>
      <c r="J1194" s="1"/>
      <c r="P1194" s="1"/>
      <c r="Q1194" s="1"/>
      <c r="R1194" s="1"/>
      <c r="S1194" s="1"/>
      <c r="T1194" s="1"/>
      <c r="U1194" s="1"/>
    </row>
    <row r="1195">
      <c r="D1195" s="1"/>
      <c r="E1195" s="1"/>
      <c r="F1195" s="1"/>
      <c r="J1195" s="1"/>
      <c r="P1195" s="1"/>
      <c r="Q1195" s="1"/>
      <c r="R1195" s="1"/>
      <c r="S1195" s="1"/>
      <c r="T1195" s="1"/>
      <c r="U1195" s="1"/>
    </row>
    <row r="1196">
      <c r="D1196" s="1"/>
      <c r="E1196" s="1"/>
      <c r="F1196" s="1"/>
      <c r="J1196" s="1"/>
      <c r="P1196" s="1"/>
      <c r="Q1196" s="1"/>
      <c r="R1196" s="1"/>
      <c r="S1196" s="1"/>
      <c r="T1196" s="1"/>
      <c r="U1196" s="1"/>
    </row>
    <row r="1197">
      <c r="D1197" s="1"/>
      <c r="E1197" s="1"/>
      <c r="F1197" s="1"/>
      <c r="J1197" s="1"/>
      <c r="P1197" s="1"/>
      <c r="Q1197" s="1"/>
      <c r="R1197" s="1"/>
      <c r="S1197" s="1"/>
      <c r="T1197" s="1"/>
      <c r="U1197" s="1"/>
    </row>
    <row r="1198">
      <c r="D1198" s="1"/>
      <c r="E1198" s="1"/>
      <c r="F1198" s="1"/>
      <c r="J1198" s="1"/>
      <c r="P1198" s="1"/>
      <c r="Q1198" s="1"/>
      <c r="R1198" s="1"/>
      <c r="S1198" s="1"/>
      <c r="T1198" s="1"/>
      <c r="U1198" s="1"/>
    </row>
    <row r="1199">
      <c r="D1199" s="1"/>
      <c r="E1199" s="1"/>
      <c r="F1199" s="1"/>
      <c r="J1199" s="1"/>
      <c r="P1199" s="1"/>
      <c r="Q1199" s="1"/>
      <c r="R1199" s="1"/>
      <c r="S1199" s="1"/>
      <c r="T1199" s="1"/>
      <c r="U1199" s="1"/>
    </row>
    <row r="1200">
      <c r="D1200" s="1"/>
      <c r="E1200" s="1"/>
      <c r="F1200" s="1"/>
      <c r="J1200" s="1"/>
      <c r="P1200" s="1"/>
      <c r="Q1200" s="1"/>
      <c r="R1200" s="1"/>
      <c r="S1200" s="1"/>
      <c r="T1200" s="1"/>
      <c r="U1200" s="1"/>
    </row>
    <row r="1201">
      <c r="D1201" s="1"/>
      <c r="E1201" s="1"/>
      <c r="F1201" s="1"/>
      <c r="J1201" s="1"/>
      <c r="P1201" s="1"/>
      <c r="Q1201" s="1"/>
      <c r="R1201" s="1"/>
      <c r="S1201" s="1"/>
      <c r="T1201" s="1"/>
      <c r="U1201" s="1"/>
    </row>
    <row r="1202">
      <c r="D1202" s="1"/>
      <c r="E1202" s="1"/>
      <c r="F1202" s="1"/>
      <c r="J1202" s="1"/>
      <c r="P1202" s="1"/>
      <c r="Q1202" s="1"/>
      <c r="R1202" s="1"/>
      <c r="S1202" s="1"/>
      <c r="T1202" s="1"/>
      <c r="U1202" s="1"/>
    </row>
    <row r="1203">
      <c r="D1203" s="1"/>
      <c r="E1203" s="1"/>
      <c r="F1203" s="1"/>
      <c r="J1203" s="1"/>
      <c r="P1203" s="1"/>
      <c r="Q1203" s="1"/>
      <c r="R1203" s="1"/>
      <c r="S1203" s="1"/>
      <c r="T1203" s="1"/>
      <c r="U1203" s="1"/>
    </row>
    <row r="1204">
      <c r="D1204" s="1"/>
      <c r="E1204" s="1"/>
      <c r="F1204" s="1"/>
      <c r="J1204" s="1"/>
      <c r="P1204" s="1"/>
      <c r="Q1204" s="1"/>
      <c r="R1204" s="1"/>
      <c r="S1204" s="1"/>
      <c r="T1204" s="1"/>
      <c r="U1204" s="1"/>
    </row>
    <row r="1205">
      <c r="D1205" s="1"/>
      <c r="E1205" s="1"/>
      <c r="F1205" s="1"/>
      <c r="J1205" s="1"/>
      <c r="P1205" s="1"/>
      <c r="Q1205" s="1"/>
      <c r="R1205" s="1"/>
      <c r="S1205" s="1"/>
      <c r="T1205" s="1"/>
      <c r="U1205" s="1"/>
    </row>
    <row r="1206">
      <c r="D1206" s="1"/>
      <c r="E1206" s="1"/>
      <c r="F1206" s="1"/>
      <c r="J1206" s="1"/>
      <c r="P1206" s="1"/>
      <c r="Q1206" s="1"/>
      <c r="R1206" s="1"/>
      <c r="S1206" s="1"/>
      <c r="T1206" s="1"/>
      <c r="U1206" s="1"/>
    </row>
    <row r="1207">
      <c r="D1207" s="1"/>
      <c r="E1207" s="1"/>
      <c r="F1207" s="1"/>
      <c r="J1207" s="1"/>
      <c r="P1207" s="1"/>
      <c r="Q1207" s="1"/>
      <c r="R1207" s="1"/>
      <c r="S1207" s="1"/>
      <c r="T1207" s="1"/>
      <c r="U1207" s="1"/>
    </row>
    <row r="1208">
      <c r="D1208" s="1"/>
      <c r="E1208" s="1"/>
      <c r="F1208" s="1"/>
      <c r="J1208" s="1"/>
      <c r="P1208" s="1"/>
      <c r="Q1208" s="1"/>
      <c r="R1208" s="1"/>
      <c r="S1208" s="1"/>
      <c r="T1208" s="1"/>
      <c r="U1208" s="1"/>
    </row>
    <row r="1209">
      <c r="D1209" s="1"/>
      <c r="E1209" s="1"/>
      <c r="F1209" s="1"/>
      <c r="J1209" s="1"/>
      <c r="P1209" s="1"/>
      <c r="Q1209" s="1"/>
      <c r="R1209" s="1"/>
      <c r="S1209" s="1"/>
      <c r="T1209" s="1"/>
      <c r="U1209" s="1"/>
    </row>
    <row r="1210">
      <c r="D1210" s="1"/>
      <c r="E1210" s="1"/>
      <c r="F1210" s="1"/>
      <c r="J1210" s="1"/>
      <c r="P1210" s="1"/>
      <c r="Q1210" s="1"/>
      <c r="R1210" s="1"/>
      <c r="S1210" s="1"/>
      <c r="T1210" s="1"/>
      <c r="U1210" s="1"/>
    </row>
    <row r="1211">
      <c r="D1211" s="1"/>
      <c r="E1211" s="1"/>
      <c r="F1211" s="1"/>
      <c r="J1211" s="1"/>
      <c r="P1211" s="1"/>
      <c r="Q1211" s="1"/>
      <c r="R1211" s="1"/>
      <c r="S1211" s="1"/>
      <c r="T1211" s="1"/>
      <c r="U1211" s="1"/>
    </row>
    <row r="1212">
      <c r="D1212" s="1"/>
      <c r="E1212" s="1"/>
      <c r="F1212" s="1"/>
      <c r="J1212" s="1"/>
      <c r="P1212" s="1"/>
      <c r="Q1212" s="1"/>
      <c r="R1212" s="1"/>
      <c r="S1212" s="1"/>
      <c r="T1212" s="1"/>
      <c r="U1212" s="1"/>
    </row>
    <row r="1213">
      <c r="D1213" s="1"/>
      <c r="E1213" s="1"/>
      <c r="F1213" s="1"/>
      <c r="J1213" s="1"/>
      <c r="P1213" s="1"/>
      <c r="Q1213" s="1"/>
      <c r="R1213" s="1"/>
      <c r="S1213" s="1"/>
      <c r="T1213" s="1"/>
      <c r="U1213" s="1"/>
    </row>
    <row r="1214">
      <c r="D1214" s="1"/>
      <c r="E1214" s="1"/>
      <c r="F1214" s="1"/>
      <c r="J1214" s="1"/>
      <c r="P1214" s="1"/>
      <c r="Q1214" s="1"/>
      <c r="R1214" s="1"/>
      <c r="S1214" s="1"/>
      <c r="T1214" s="1"/>
      <c r="U1214" s="1"/>
    </row>
    <row r="1215">
      <c r="D1215" s="1"/>
      <c r="E1215" s="1"/>
      <c r="F1215" s="1"/>
      <c r="J1215" s="1"/>
      <c r="P1215" s="1"/>
      <c r="Q1215" s="1"/>
      <c r="R1215" s="1"/>
      <c r="S1215" s="1"/>
      <c r="T1215" s="1"/>
      <c r="U1215" s="1"/>
    </row>
    <row r="1216">
      <c r="D1216" s="1"/>
      <c r="E1216" s="1"/>
      <c r="F1216" s="1"/>
      <c r="J1216" s="1"/>
      <c r="P1216" s="1"/>
      <c r="Q1216" s="1"/>
      <c r="R1216" s="1"/>
      <c r="S1216" s="1"/>
      <c r="T1216" s="1"/>
      <c r="U1216" s="1"/>
    </row>
    <row r="1217">
      <c r="D1217" s="1"/>
      <c r="E1217" s="1"/>
      <c r="F1217" s="1"/>
      <c r="J1217" s="1"/>
      <c r="P1217" s="1"/>
      <c r="Q1217" s="1"/>
      <c r="R1217" s="1"/>
      <c r="S1217" s="1"/>
      <c r="T1217" s="1"/>
      <c r="U1217" s="1"/>
    </row>
    <row r="1218">
      <c r="D1218" s="1"/>
      <c r="E1218" s="1"/>
      <c r="F1218" s="1"/>
      <c r="J1218" s="1"/>
      <c r="P1218" s="1"/>
      <c r="Q1218" s="1"/>
      <c r="R1218" s="1"/>
      <c r="S1218" s="1"/>
      <c r="T1218" s="1"/>
      <c r="U1218" s="1"/>
    </row>
    <row r="1219">
      <c r="D1219" s="1"/>
      <c r="E1219" s="1"/>
      <c r="F1219" s="1"/>
      <c r="J1219" s="1"/>
      <c r="P1219" s="1"/>
      <c r="Q1219" s="1"/>
      <c r="R1219" s="1"/>
      <c r="S1219" s="1"/>
      <c r="T1219" s="1"/>
      <c r="U1219" s="1"/>
    </row>
    <row r="1220">
      <c r="D1220" s="1"/>
      <c r="E1220" s="1"/>
      <c r="F1220" s="1"/>
      <c r="J1220" s="1"/>
      <c r="P1220" s="1"/>
      <c r="Q1220" s="1"/>
      <c r="R1220" s="1"/>
      <c r="S1220" s="1"/>
      <c r="T1220" s="1"/>
      <c r="U1220" s="1"/>
    </row>
    <row r="1221">
      <c r="D1221" s="1"/>
      <c r="E1221" s="1"/>
      <c r="F1221" s="1"/>
      <c r="J1221" s="1"/>
      <c r="P1221" s="1"/>
      <c r="Q1221" s="1"/>
      <c r="R1221" s="1"/>
      <c r="S1221" s="1"/>
      <c r="T1221" s="1"/>
      <c r="U1221" s="1"/>
    </row>
    <row r="1222">
      <c r="D1222" s="1"/>
      <c r="E1222" s="1"/>
      <c r="F1222" s="1"/>
      <c r="J1222" s="1"/>
      <c r="P1222" s="1"/>
      <c r="Q1222" s="1"/>
      <c r="R1222" s="1"/>
      <c r="S1222" s="1"/>
      <c r="T1222" s="1"/>
      <c r="U1222" s="1"/>
    </row>
    <row r="1223">
      <c r="D1223" s="1"/>
      <c r="E1223" s="1"/>
      <c r="F1223" s="1"/>
      <c r="J1223" s="1"/>
      <c r="P1223" s="1"/>
      <c r="Q1223" s="1"/>
      <c r="R1223" s="1"/>
      <c r="S1223" s="1"/>
      <c r="T1223" s="1"/>
      <c r="U1223" s="1"/>
    </row>
    <row r="1224">
      <c r="D1224" s="1"/>
      <c r="E1224" s="1"/>
      <c r="F1224" s="1"/>
      <c r="J1224" s="1"/>
      <c r="P1224" s="1"/>
      <c r="Q1224" s="1"/>
      <c r="R1224" s="1"/>
      <c r="S1224" s="1"/>
      <c r="T1224" s="1"/>
      <c r="U1224" s="1"/>
    </row>
    <row r="1225">
      <c r="D1225" s="1"/>
      <c r="E1225" s="1"/>
      <c r="F1225" s="1"/>
      <c r="J1225" s="1"/>
      <c r="P1225" s="1"/>
      <c r="Q1225" s="1"/>
      <c r="R1225" s="1"/>
      <c r="S1225" s="1"/>
      <c r="T1225" s="1"/>
      <c r="U1225" s="1"/>
    </row>
    <row r="1226">
      <c r="D1226" s="1"/>
      <c r="E1226" s="1"/>
      <c r="F1226" s="1"/>
      <c r="J1226" s="1"/>
      <c r="P1226" s="1"/>
      <c r="Q1226" s="1"/>
      <c r="R1226" s="1"/>
      <c r="S1226" s="1"/>
      <c r="T1226" s="1"/>
      <c r="U1226" s="1"/>
    </row>
    <row r="1227">
      <c r="D1227" s="1"/>
      <c r="E1227" s="1"/>
      <c r="F1227" s="1"/>
      <c r="J1227" s="1"/>
      <c r="P1227" s="1"/>
      <c r="Q1227" s="1"/>
      <c r="R1227" s="1"/>
      <c r="S1227" s="1"/>
      <c r="T1227" s="1"/>
      <c r="U1227" s="1"/>
    </row>
    <row r="1228">
      <c r="D1228" s="1"/>
      <c r="E1228" s="1"/>
      <c r="F1228" s="1"/>
      <c r="J1228" s="1"/>
      <c r="P1228" s="1"/>
      <c r="Q1228" s="1"/>
      <c r="R1228" s="1"/>
      <c r="S1228" s="1"/>
      <c r="T1228" s="1"/>
      <c r="U1228" s="1"/>
    </row>
    <row r="1229">
      <c r="D1229" s="1"/>
      <c r="E1229" s="1"/>
      <c r="F1229" s="1"/>
      <c r="J1229" s="1"/>
      <c r="P1229" s="1"/>
      <c r="Q1229" s="1"/>
      <c r="R1229" s="1"/>
      <c r="S1229" s="1"/>
      <c r="T1229" s="1"/>
      <c r="U1229" s="1"/>
    </row>
    <row r="1230">
      <c r="D1230" s="1"/>
      <c r="E1230" s="1"/>
      <c r="F1230" s="1"/>
      <c r="J1230" s="1"/>
      <c r="P1230" s="1"/>
      <c r="Q1230" s="1"/>
      <c r="R1230" s="1"/>
      <c r="S1230" s="1"/>
      <c r="T1230" s="1"/>
      <c r="U1230" s="1"/>
    </row>
    <row r="1231">
      <c r="D1231" s="1"/>
      <c r="E1231" s="1"/>
      <c r="F1231" s="1"/>
      <c r="J1231" s="1"/>
      <c r="P1231" s="1"/>
      <c r="Q1231" s="1"/>
      <c r="R1231" s="1"/>
      <c r="S1231" s="1"/>
      <c r="T1231" s="1"/>
      <c r="U1231" s="1"/>
    </row>
    <row r="1232">
      <c r="D1232" s="1"/>
      <c r="E1232" s="1"/>
      <c r="F1232" s="1"/>
      <c r="J1232" s="1"/>
      <c r="P1232" s="1"/>
      <c r="Q1232" s="1"/>
      <c r="R1232" s="1"/>
      <c r="S1232" s="1"/>
      <c r="T1232" s="1"/>
      <c r="U1232" s="1"/>
    </row>
    <row r="1233">
      <c r="D1233" s="1"/>
      <c r="E1233" s="1"/>
      <c r="F1233" s="1"/>
      <c r="J1233" s="1"/>
      <c r="P1233" s="1"/>
      <c r="Q1233" s="1"/>
      <c r="R1233" s="1"/>
      <c r="S1233" s="1"/>
      <c r="T1233" s="1"/>
      <c r="U1233" s="1"/>
    </row>
    <row r="1234">
      <c r="D1234" s="1"/>
      <c r="E1234" s="1"/>
      <c r="F1234" s="1"/>
      <c r="J1234" s="1"/>
      <c r="P1234" s="1"/>
      <c r="Q1234" s="1"/>
      <c r="R1234" s="1"/>
      <c r="S1234" s="1"/>
      <c r="T1234" s="1"/>
      <c r="U1234" s="1"/>
    </row>
    <row r="1235">
      <c r="D1235" s="1"/>
      <c r="E1235" s="1"/>
      <c r="F1235" s="1"/>
      <c r="J1235" s="1"/>
      <c r="P1235" s="1"/>
      <c r="Q1235" s="1"/>
      <c r="R1235" s="1"/>
      <c r="S1235" s="1"/>
      <c r="T1235" s="1"/>
      <c r="U1235" s="1"/>
    </row>
    <row r="1236">
      <c r="D1236" s="1"/>
      <c r="E1236" s="1"/>
      <c r="F1236" s="1"/>
      <c r="J1236" s="1"/>
      <c r="P1236" s="1"/>
      <c r="Q1236" s="1"/>
      <c r="R1236" s="1"/>
      <c r="S1236" s="1"/>
      <c r="T1236" s="1"/>
      <c r="U1236" s="1"/>
    </row>
    <row r="1237">
      <c r="D1237" s="1"/>
      <c r="E1237" s="1"/>
      <c r="F1237" s="1"/>
      <c r="J1237" s="1"/>
      <c r="P1237" s="1"/>
      <c r="Q1237" s="1"/>
      <c r="R1237" s="1"/>
      <c r="S1237" s="1"/>
      <c r="T1237" s="1"/>
      <c r="U1237" s="1"/>
    </row>
    <row r="1238">
      <c r="D1238" s="1"/>
      <c r="E1238" s="1"/>
      <c r="F1238" s="1"/>
      <c r="J1238" s="1"/>
      <c r="P1238" s="1"/>
      <c r="Q1238" s="1"/>
      <c r="R1238" s="1"/>
      <c r="S1238" s="1"/>
      <c r="T1238" s="1"/>
      <c r="U1238" s="1"/>
    </row>
    <row r="1239">
      <c r="D1239" s="1"/>
      <c r="E1239" s="1"/>
      <c r="F1239" s="1"/>
      <c r="J1239" s="1"/>
      <c r="P1239" s="1"/>
      <c r="Q1239" s="1"/>
      <c r="R1239" s="1"/>
      <c r="S1239" s="1"/>
      <c r="T1239" s="1"/>
      <c r="U1239" s="1"/>
    </row>
    <row r="1240">
      <c r="D1240" s="1"/>
      <c r="E1240" s="1"/>
      <c r="F1240" s="1"/>
      <c r="J1240" s="1"/>
      <c r="P1240" s="1"/>
      <c r="Q1240" s="1"/>
      <c r="R1240" s="1"/>
      <c r="S1240" s="1"/>
      <c r="T1240" s="1"/>
      <c r="U1240" s="1"/>
    </row>
    <row r="1241">
      <c r="D1241" s="1"/>
      <c r="E1241" s="1"/>
      <c r="F1241" s="1"/>
      <c r="J1241" s="1"/>
      <c r="P1241" s="1"/>
      <c r="Q1241" s="1"/>
      <c r="R1241" s="1"/>
      <c r="S1241" s="1"/>
      <c r="T1241" s="1"/>
      <c r="U1241" s="1"/>
    </row>
    <row r="1242">
      <c r="D1242" s="1"/>
      <c r="E1242" s="1"/>
      <c r="F1242" s="1"/>
      <c r="J1242" s="1"/>
      <c r="P1242" s="1"/>
      <c r="Q1242" s="1"/>
      <c r="R1242" s="1"/>
      <c r="S1242" s="1"/>
      <c r="T1242" s="1"/>
      <c r="U1242" s="1"/>
    </row>
    <row r="1243">
      <c r="D1243" s="1"/>
      <c r="E1243" s="1"/>
      <c r="F1243" s="1"/>
      <c r="J1243" s="1"/>
      <c r="P1243" s="1"/>
      <c r="Q1243" s="1"/>
      <c r="R1243" s="1"/>
      <c r="S1243" s="1"/>
      <c r="T1243" s="1"/>
      <c r="U1243" s="1"/>
    </row>
    <row r="1244">
      <c r="D1244" s="1"/>
      <c r="E1244" s="1"/>
      <c r="F1244" s="1"/>
      <c r="J1244" s="1"/>
      <c r="P1244" s="1"/>
      <c r="Q1244" s="1"/>
      <c r="R1244" s="1"/>
      <c r="S1244" s="1"/>
      <c r="T1244" s="1"/>
      <c r="U1244" s="1"/>
    </row>
    <row r="1245">
      <c r="D1245" s="1"/>
      <c r="E1245" s="1"/>
      <c r="F1245" s="1"/>
      <c r="J1245" s="1"/>
      <c r="P1245" s="1"/>
      <c r="Q1245" s="1"/>
      <c r="R1245" s="1"/>
      <c r="S1245" s="1"/>
      <c r="T1245" s="1"/>
      <c r="U1245" s="1"/>
    </row>
    <row r="1246">
      <c r="D1246" s="1"/>
      <c r="E1246" s="1"/>
      <c r="F1246" s="1"/>
      <c r="J1246" s="1"/>
      <c r="P1246" s="1"/>
      <c r="Q1246" s="1"/>
      <c r="R1246" s="1"/>
      <c r="S1246" s="1"/>
      <c r="T1246" s="1"/>
      <c r="U1246" s="1"/>
    </row>
    <row r="1247">
      <c r="D1247" s="1"/>
      <c r="E1247" s="1"/>
      <c r="F1247" s="1"/>
      <c r="J1247" s="1"/>
      <c r="P1247" s="1"/>
      <c r="Q1247" s="1"/>
      <c r="R1247" s="1"/>
      <c r="S1247" s="1"/>
      <c r="T1247" s="1"/>
      <c r="U1247" s="1"/>
    </row>
    <row r="1248">
      <c r="D1248" s="1"/>
      <c r="E1248" s="1"/>
      <c r="F1248" s="1"/>
      <c r="J1248" s="1"/>
      <c r="P1248" s="1"/>
      <c r="Q1248" s="1"/>
      <c r="R1248" s="1"/>
      <c r="S1248" s="1"/>
      <c r="T1248" s="1"/>
      <c r="U1248" s="1"/>
    </row>
    <row r="1249">
      <c r="D1249" s="1"/>
      <c r="E1249" s="1"/>
      <c r="F1249" s="1"/>
      <c r="J1249" s="1"/>
      <c r="P1249" s="1"/>
      <c r="Q1249" s="1"/>
      <c r="R1249" s="1"/>
      <c r="S1249" s="1"/>
      <c r="T1249" s="1"/>
      <c r="U1249" s="1"/>
    </row>
    <row r="1250">
      <c r="D1250" s="1"/>
      <c r="E1250" s="1"/>
      <c r="F1250" s="1"/>
      <c r="J1250" s="1"/>
      <c r="P1250" s="1"/>
      <c r="Q1250" s="1"/>
      <c r="R1250" s="1"/>
      <c r="S1250" s="1"/>
      <c r="T1250" s="1"/>
      <c r="U1250" s="1"/>
    </row>
    <row r="1251">
      <c r="D1251" s="1"/>
      <c r="E1251" s="1"/>
      <c r="F1251" s="1"/>
      <c r="J1251" s="1"/>
      <c r="P1251" s="1"/>
      <c r="Q1251" s="1"/>
      <c r="R1251" s="1"/>
      <c r="S1251" s="1"/>
      <c r="T1251" s="1"/>
      <c r="U1251" s="1"/>
    </row>
    <row r="1252">
      <c r="D1252" s="1"/>
      <c r="E1252" s="1"/>
      <c r="F1252" s="1"/>
      <c r="J1252" s="1"/>
      <c r="P1252" s="1"/>
      <c r="Q1252" s="1"/>
      <c r="R1252" s="1"/>
      <c r="S1252" s="1"/>
      <c r="T1252" s="1"/>
      <c r="U1252" s="1"/>
    </row>
    <row r="1253">
      <c r="D1253" s="1"/>
      <c r="E1253" s="1"/>
      <c r="F1253" s="1"/>
      <c r="J1253" s="1"/>
      <c r="P1253" s="1"/>
      <c r="Q1253" s="1"/>
      <c r="R1253" s="1"/>
      <c r="S1253" s="1"/>
      <c r="T1253" s="1"/>
      <c r="U1253" s="1"/>
    </row>
    <row r="1254">
      <c r="D1254" s="1"/>
      <c r="E1254" s="1"/>
      <c r="F1254" s="1"/>
      <c r="J1254" s="1"/>
      <c r="P1254" s="1"/>
      <c r="Q1254" s="1"/>
      <c r="R1254" s="1"/>
      <c r="S1254" s="1"/>
      <c r="T1254" s="1"/>
      <c r="U1254" s="1"/>
    </row>
    <row r="1255">
      <c r="D1255" s="1"/>
      <c r="E1255" s="1"/>
      <c r="F1255" s="1"/>
      <c r="J1255" s="1"/>
      <c r="P1255" s="1"/>
      <c r="Q1255" s="1"/>
      <c r="R1255" s="1"/>
      <c r="S1255" s="1"/>
      <c r="T1255" s="1"/>
      <c r="U1255" s="1"/>
    </row>
    <row r="1256">
      <c r="D1256" s="1"/>
      <c r="E1256" s="1"/>
      <c r="F1256" s="1"/>
      <c r="J1256" s="1"/>
      <c r="P1256" s="1"/>
      <c r="Q1256" s="1"/>
      <c r="R1256" s="1"/>
      <c r="S1256" s="1"/>
      <c r="T1256" s="1"/>
      <c r="U1256" s="1"/>
    </row>
    <row r="1257">
      <c r="D1257" s="1"/>
      <c r="E1257" s="1"/>
      <c r="F1257" s="1"/>
      <c r="J1257" s="1"/>
      <c r="P1257" s="1"/>
      <c r="Q1257" s="1"/>
      <c r="R1257" s="1"/>
      <c r="S1257" s="1"/>
      <c r="T1257" s="1"/>
      <c r="U1257" s="1"/>
    </row>
    <row r="1258">
      <c r="D1258" s="1"/>
      <c r="E1258" s="1"/>
      <c r="F1258" s="1"/>
      <c r="J1258" s="1"/>
      <c r="P1258" s="1"/>
      <c r="Q1258" s="1"/>
      <c r="R1258" s="1"/>
      <c r="S1258" s="1"/>
      <c r="T1258" s="1"/>
      <c r="U1258" s="1"/>
    </row>
    <row r="1259">
      <c r="D1259" s="1"/>
      <c r="E1259" s="1"/>
      <c r="F1259" s="1"/>
      <c r="J1259" s="1"/>
      <c r="P1259" s="1"/>
      <c r="Q1259" s="1"/>
      <c r="R1259" s="1"/>
      <c r="S1259" s="1"/>
      <c r="T1259" s="1"/>
      <c r="U1259" s="1"/>
    </row>
    <row r="1260">
      <c r="D1260" s="1"/>
      <c r="E1260" s="1"/>
      <c r="F1260" s="1"/>
      <c r="J1260" s="1"/>
      <c r="P1260" s="1"/>
      <c r="Q1260" s="1"/>
      <c r="R1260" s="1"/>
      <c r="S1260" s="1"/>
      <c r="T1260" s="1"/>
      <c r="U1260" s="1"/>
    </row>
    <row r="1261">
      <c r="D1261" s="1"/>
      <c r="E1261" s="1"/>
      <c r="F1261" s="1"/>
      <c r="J1261" s="1"/>
      <c r="P1261" s="1"/>
      <c r="Q1261" s="1"/>
      <c r="R1261" s="1"/>
      <c r="S1261" s="1"/>
      <c r="T1261" s="1"/>
      <c r="U1261" s="1"/>
    </row>
    <row r="1262">
      <c r="D1262" s="1"/>
      <c r="E1262" s="1"/>
      <c r="F1262" s="1"/>
      <c r="J1262" s="1"/>
      <c r="P1262" s="1"/>
      <c r="Q1262" s="1"/>
      <c r="R1262" s="1"/>
      <c r="S1262" s="1"/>
      <c r="T1262" s="1"/>
      <c r="U1262" s="1"/>
    </row>
    <row r="1263">
      <c r="D1263" s="1"/>
      <c r="E1263" s="1"/>
      <c r="F1263" s="1"/>
      <c r="J1263" s="1"/>
      <c r="P1263" s="1"/>
      <c r="Q1263" s="1"/>
      <c r="R1263" s="1"/>
      <c r="S1263" s="1"/>
      <c r="T1263" s="1"/>
      <c r="U1263" s="1"/>
    </row>
    <row r="1264">
      <c r="D1264" s="1"/>
      <c r="E1264" s="1"/>
      <c r="F1264" s="1"/>
      <c r="J1264" s="1"/>
      <c r="P1264" s="1"/>
      <c r="Q1264" s="1"/>
      <c r="R1264" s="1"/>
      <c r="S1264" s="1"/>
      <c r="T1264" s="1"/>
      <c r="U1264" s="1"/>
    </row>
    <row r="1265">
      <c r="D1265" s="1"/>
      <c r="E1265" s="1"/>
      <c r="F1265" s="1"/>
      <c r="J1265" s="1"/>
      <c r="P1265" s="1"/>
      <c r="Q1265" s="1"/>
      <c r="R1265" s="1"/>
      <c r="S1265" s="1"/>
      <c r="T1265" s="1"/>
      <c r="U1265" s="1"/>
    </row>
    <row r="1266">
      <c r="D1266" s="1"/>
      <c r="E1266" s="1"/>
      <c r="F1266" s="1"/>
      <c r="J1266" s="1"/>
      <c r="P1266" s="1"/>
      <c r="Q1266" s="1"/>
      <c r="R1266" s="1"/>
      <c r="S1266" s="1"/>
      <c r="T1266" s="1"/>
      <c r="U1266" s="1"/>
    </row>
    <row r="1267">
      <c r="D1267" s="1"/>
      <c r="E1267" s="1"/>
      <c r="F1267" s="1"/>
      <c r="J1267" s="1"/>
      <c r="P1267" s="1"/>
      <c r="Q1267" s="1"/>
      <c r="R1267" s="1"/>
      <c r="S1267" s="1"/>
      <c r="T1267" s="1"/>
      <c r="U1267" s="1"/>
    </row>
    <row r="1268">
      <c r="D1268" s="1"/>
      <c r="E1268" s="1"/>
      <c r="F1268" s="1"/>
      <c r="J1268" s="1"/>
      <c r="P1268" s="1"/>
      <c r="Q1268" s="1"/>
      <c r="R1268" s="1"/>
      <c r="S1268" s="1"/>
      <c r="T1268" s="1"/>
      <c r="U1268" s="1"/>
    </row>
    <row r="1269">
      <c r="D1269" s="1"/>
      <c r="E1269" s="1"/>
      <c r="F1269" s="1"/>
      <c r="J1269" s="1"/>
      <c r="P1269" s="1"/>
      <c r="Q1269" s="1"/>
      <c r="R1269" s="1"/>
      <c r="S1269" s="1"/>
      <c r="T1269" s="1"/>
      <c r="U1269" s="1"/>
    </row>
    <row r="1270">
      <c r="D1270" s="1"/>
      <c r="E1270" s="1"/>
      <c r="F1270" s="1"/>
      <c r="J1270" s="1"/>
      <c r="P1270" s="1"/>
      <c r="Q1270" s="1"/>
      <c r="R1270" s="1"/>
      <c r="S1270" s="1"/>
      <c r="T1270" s="1"/>
      <c r="U1270" s="1"/>
    </row>
    <row r="1271">
      <c r="D1271" s="1"/>
      <c r="E1271" s="1"/>
      <c r="F1271" s="1"/>
      <c r="J1271" s="1"/>
      <c r="P1271" s="1"/>
      <c r="Q1271" s="1"/>
      <c r="R1271" s="1"/>
      <c r="S1271" s="1"/>
      <c r="T1271" s="1"/>
      <c r="U1271" s="1"/>
    </row>
    <row r="1272">
      <c r="D1272" s="1"/>
      <c r="E1272" s="1"/>
      <c r="F1272" s="1"/>
      <c r="J1272" s="1"/>
      <c r="P1272" s="1"/>
      <c r="Q1272" s="1"/>
      <c r="R1272" s="1"/>
      <c r="S1272" s="1"/>
      <c r="T1272" s="1"/>
      <c r="U1272" s="1"/>
    </row>
    <row r="1273">
      <c r="D1273" s="1"/>
      <c r="E1273" s="1"/>
      <c r="F1273" s="1"/>
      <c r="J1273" s="1"/>
      <c r="P1273" s="1"/>
      <c r="Q1273" s="1"/>
      <c r="R1273" s="1"/>
      <c r="S1273" s="1"/>
      <c r="T1273" s="1"/>
      <c r="U1273" s="1"/>
    </row>
    <row r="1274">
      <c r="D1274" s="1"/>
      <c r="E1274" s="1"/>
      <c r="F1274" s="1"/>
      <c r="J1274" s="1"/>
      <c r="P1274" s="1"/>
      <c r="Q1274" s="1"/>
      <c r="R1274" s="1"/>
      <c r="S1274" s="1"/>
      <c r="T1274" s="1"/>
      <c r="U1274" s="1"/>
    </row>
    <row r="1275">
      <c r="D1275" s="1"/>
      <c r="E1275" s="1"/>
      <c r="F1275" s="1"/>
      <c r="J1275" s="1"/>
      <c r="P1275" s="1"/>
      <c r="Q1275" s="1"/>
      <c r="R1275" s="1"/>
      <c r="S1275" s="1"/>
      <c r="T1275" s="1"/>
      <c r="U1275" s="1"/>
    </row>
    <row r="1276">
      <c r="D1276" s="1"/>
      <c r="E1276" s="1"/>
      <c r="F1276" s="1"/>
      <c r="J1276" s="1"/>
      <c r="P1276" s="1"/>
      <c r="Q1276" s="1"/>
      <c r="R1276" s="1"/>
      <c r="S1276" s="1"/>
      <c r="T1276" s="1"/>
      <c r="U1276" s="1"/>
    </row>
    <row r="1277">
      <c r="D1277" s="1"/>
      <c r="E1277" s="1"/>
      <c r="F1277" s="1"/>
      <c r="J1277" s="1"/>
      <c r="P1277" s="1"/>
      <c r="Q1277" s="1"/>
      <c r="R1277" s="1"/>
      <c r="S1277" s="1"/>
      <c r="T1277" s="1"/>
      <c r="U1277" s="1"/>
    </row>
    <row r="1278">
      <c r="D1278" s="1"/>
      <c r="E1278" s="1"/>
      <c r="F1278" s="1"/>
      <c r="J1278" s="1"/>
      <c r="P1278" s="1"/>
      <c r="Q1278" s="1"/>
      <c r="R1278" s="1"/>
      <c r="S1278" s="1"/>
      <c r="T1278" s="1"/>
      <c r="U1278" s="1"/>
    </row>
    <row r="1279">
      <c r="D1279" s="1"/>
      <c r="E1279" s="1"/>
      <c r="F1279" s="1"/>
      <c r="J1279" s="1"/>
      <c r="P1279" s="1"/>
      <c r="Q1279" s="1"/>
      <c r="R1279" s="1"/>
      <c r="S1279" s="1"/>
      <c r="T1279" s="1"/>
      <c r="U1279" s="1"/>
    </row>
    <row r="1280">
      <c r="D1280" s="1"/>
      <c r="E1280" s="1"/>
      <c r="F1280" s="1"/>
      <c r="J1280" s="1"/>
      <c r="P1280" s="1"/>
      <c r="Q1280" s="1"/>
      <c r="R1280" s="1"/>
      <c r="S1280" s="1"/>
      <c r="T1280" s="1"/>
      <c r="U1280" s="1"/>
    </row>
    <row r="1281">
      <c r="D1281" s="1"/>
      <c r="E1281" s="1"/>
      <c r="F1281" s="1"/>
      <c r="J1281" s="1"/>
      <c r="P1281" s="1"/>
      <c r="Q1281" s="1"/>
      <c r="R1281" s="1"/>
      <c r="S1281" s="1"/>
      <c r="T1281" s="1"/>
      <c r="U1281" s="1"/>
    </row>
    <row r="1282">
      <c r="D1282" s="1"/>
      <c r="E1282" s="1"/>
      <c r="F1282" s="1"/>
      <c r="J1282" s="1"/>
      <c r="P1282" s="1"/>
      <c r="Q1282" s="1"/>
      <c r="R1282" s="1"/>
      <c r="S1282" s="1"/>
      <c r="T1282" s="1"/>
      <c r="U1282" s="1"/>
    </row>
    <row r="1283">
      <c r="D1283" s="1"/>
      <c r="E1283" s="1"/>
      <c r="F1283" s="1"/>
      <c r="J1283" s="1"/>
      <c r="P1283" s="1"/>
      <c r="Q1283" s="1"/>
      <c r="R1283" s="1"/>
      <c r="S1283" s="1"/>
      <c r="T1283" s="1"/>
      <c r="U1283" s="1"/>
    </row>
    <row r="1284">
      <c r="D1284" s="1"/>
      <c r="E1284" s="1"/>
      <c r="F1284" s="1"/>
      <c r="J1284" s="1"/>
      <c r="P1284" s="1"/>
      <c r="Q1284" s="1"/>
      <c r="R1284" s="1"/>
      <c r="S1284" s="1"/>
      <c r="T1284" s="1"/>
      <c r="U1284" s="1"/>
    </row>
    <row r="1285">
      <c r="D1285" s="1"/>
      <c r="E1285" s="1"/>
      <c r="F1285" s="1"/>
      <c r="J1285" s="1"/>
      <c r="P1285" s="1"/>
      <c r="Q1285" s="1"/>
      <c r="R1285" s="1"/>
      <c r="S1285" s="1"/>
      <c r="T1285" s="1"/>
      <c r="U1285" s="1"/>
    </row>
    <row r="1286">
      <c r="D1286" s="1"/>
      <c r="E1286" s="1"/>
      <c r="F1286" s="1"/>
      <c r="J1286" s="1"/>
      <c r="P1286" s="1"/>
      <c r="Q1286" s="1"/>
      <c r="R1286" s="1"/>
      <c r="S1286" s="1"/>
      <c r="T1286" s="1"/>
      <c r="U1286" s="1"/>
    </row>
    <row r="1287">
      <c r="D1287" s="1"/>
      <c r="E1287" s="1"/>
      <c r="F1287" s="1"/>
      <c r="J1287" s="1"/>
      <c r="P1287" s="1"/>
      <c r="Q1287" s="1"/>
      <c r="R1287" s="1"/>
      <c r="S1287" s="1"/>
      <c r="T1287" s="1"/>
      <c r="U1287" s="1"/>
    </row>
    <row r="1288">
      <c r="D1288" s="1"/>
      <c r="E1288" s="1"/>
      <c r="F1288" s="1"/>
      <c r="J1288" s="1"/>
      <c r="P1288" s="1"/>
      <c r="Q1288" s="1"/>
      <c r="R1288" s="1"/>
      <c r="S1288" s="1"/>
      <c r="T1288" s="1"/>
      <c r="U1288" s="1"/>
    </row>
    <row r="1289">
      <c r="D1289" s="1"/>
      <c r="E1289" s="1"/>
      <c r="F1289" s="1"/>
      <c r="J1289" s="1"/>
      <c r="P1289" s="1"/>
      <c r="Q1289" s="1"/>
      <c r="R1289" s="1"/>
      <c r="S1289" s="1"/>
      <c r="T1289" s="1"/>
      <c r="U1289" s="1"/>
    </row>
    <row r="1290">
      <c r="D1290" s="1"/>
      <c r="E1290" s="1"/>
      <c r="F1290" s="1"/>
      <c r="J1290" s="1"/>
      <c r="P1290" s="1"/>
      <c r="Q1290" s="1"/>
      <c r="R1290" s="1"/>
      <c r="S1290" s="1"/>
      <c r="T1290" s="1"/>
      <c r="U1290" s="1"/>
    </row>
    <row r="1291">
      <c r="D1291" s="1"/>
      <c r="E1291" s="1"/>
      <c r="F1291" s="1"/>
      <c r="J1291" s="1"/>
      <c r="P1291" s="1"/>
      <c r="Q1291" s="1"/>
      <c r="R1291" s="1"/>
      <c r="S1291" s="1"/>
      <c r="T1291" s="1"/>
      <c r="U1291" s="1"/>
    </row>
    <row r="1292">
      <c r="D1292" s="1"/>
      <c r="E1292" s="1"/>
      <c r="F1292" s="1"/>
      <c r="J1292" s="1"/>
      <c r="P1292" s="1"/>
      <c r="Q1292" s="1"/>
      <c r="R1292" s="1"/>
      <c r="S1292" s="1"/>
      <c r="T1292" s="1"/>
      <c r="U1292" s="1"/>
    </row>
    <row r="1293">
      <c r="D1293" s="1"/>
      <c r="E1293" s="1"/>
      <c r="F1293" s="1"/>
      <c r="J1293" s="1"/>
      <c r="P1293" s="1"/>
      <c r="Q1293" s="1"/>
      <c r="R1293" s="1"/>
      <c r="S1293" s="1"/>
      <c r="T1293" s="1"/>
      <c r="U1293" s="1"/>
    </row>
    <row r="1294">
      <c r="D1294" s="1"/>
      <c r="E1294" s="1"/>
      <c r="F1294" s="1"/>
      <c r="J1294" s="1"/>
      <c r="P1294" s="1"/>
      <c r="Q1294" s="1"/>
      <c r="R1294" s="1"/>
      <c r="S1294" s="1"/>
      <c r="T1294" s="1"/>
      <c r="U1294" s="1"/>
    </row>
    <row r="1295">
      <c r="D1295" s="1"/>
      <c r="E1295" s="1"/>
      <c r="F1295" s="1"/>
      <c r="J1295" s="1"/>
      <c r="P1295" s="1"/>
      <c r="Q1295" s="1"/>
      <c r="R1295" s="1"/>
      <c r="S1295" s="1"/>
      <c r="T1295" s="1"/>
      <c r="U1295" s="1"/>
    </row>
    <row r="1296">
      <c r="D1296" s="1"/>
      <c r="E1296" s="1"/>
      <c r="F1296" s="1"/>
      <c r="J1296" s="1"/>
      <c r="P1296" s="1"/>
      <c r="Q1296" s="1"/>
      <c r="R1296" s="1"/>
      <c r="S1296" s="1"/>
      <c r="T1296" s="1"/>
      <c r="U1296" s="1"/>
    </row>
    <row r="1297">
      <c r="D1297" s="1"/>
      <c r="E1297" s="1"/>
      <c r="F1297" s="1"/>
      <c r="J1297" s="1"/>
      <c r="P1297" s="1"/>
      <c r="Q1297" s="1"/>
      <c r="R1297" s="1"/>
      <c r="S1297" s="1"/>
      <c r="T1297" s="1"/>
      <c r="U1297" s="1"/>
    </row>
    <row r="1298">
      <c r="D1298" s="1"/>
      <c r="E1298" s="1"/>
      <c r="F1298" s="1"/>
      <c r="J1298" s="1"/>
      <c r="P1298" s="1"/>
      <c r="Q1298" s="1"/>
      <c r="R1298" s="1"/>
      <c r="S1298" s="1"/>
      <c r="T1298" s="1"/>
      <c r="U1298" s="1"/>
    </row>
    <row r="1299">
      <c r="D1299" s="1"/>
      <c r="E1299" s="1"/>
      <c r="F1299" s="1"/>
      <c r="J1299" s="1"/>
      <c r="P1299" s="1"/>
      <c r="Q1299" s="1"/>
      <c r="R1299" s="1"/>
      <c r="S1299" s="1"/>
      <c r="T1299" s="1"/>
      <c r="U1299" s="1"/>
    </row>
    <row r="1300">
      <c r="D1300" s="1"/>
      <c r="E1300" s="1"/>
      <c r="F1300" s="1"/>
      <c r="J1300" s="1"/>
      <c r="P1300" s="1"/>
      <c r="Q1300" s="1"/>
      <c r="R1300" s="1"/>
      <c r="S1300" s="1"/>
      <c r="T1300" s="1"/>
      <c r="U1300" s="1"/>
    </row>
    <row r="1301">
      <c r="D1301" s="1"/>
      <c r="E1301" s="1"/>
      <c r="F1301" s="1"/>
      <c r="J1301" s="1"/>
      <c r="P1301" s="1"/>
      <c r="Q1301" s="1"/>
      <c r="R1301" s="1"/>
      <c r="S1301" s="1"/>
      <c r="T1301" s="1"/>
      <c r="U1301" s="1"/>
    </row>
    <row r="1302">
      <c r="D1302" s="1"/>
      <c r="E1302" s="1"/>
      <c r="F1302" s="1"/>
      <c r="J1302" s="1"/>
      <c r="P1302" s="1"/>
      <c r="Q1302" s="1"/>
      <c r="R1302" s="1"/>
      <c r="S1302" s="1"/>
      <c r="T1302" s="1"/>
      <c r="U1302" s="1"/>
    </row>
    <row r="1303">
      <c r="D1303" s="1"/>
      <c r="E1303" s="1"/>
      <c r="F1303" s="1"/>
      <c r="J1303" s="1"/>
      <c r="P1303" s="1"/>
      <c r="Q1303" s="1"/>
      <c r="R1303" s="1"/>
      <c r="S1303" s="1"/>
      <c r="T1303" s="1"/>
      <c r="U1303" s="1"/>
    </row>
    <row r="1304">
      <c r="D1304" s="1"/>
      <c r="E1304" s="1"/>
      <c r="F1304" s="1"/>
      <c r="J1304" s="1"/>
      <c r="P1304" s="1"/>
      <c r="Q1304" s="1"/>
      <c r="R1304" s="1"/>
      <c r="S1304" s="1"/>
      <c r="T1304" s="1"/>
      <c r="U1304" s="1"/>
    </row>
    <row r="1305">
      <c r="D1305" s="1"/>
      <c r="E1305" s="1"/>
      <c r="F1305" s="1"/>
      <c r="J1305" s="1"/>
      <c r="P1305" s="1"/>
      <c r="Q1305" s="1"/>
      <c r="R1305" s="1"/>
      <c r="S1305" s="1"/>
      <c r="T1305" s="1"/>
      <c r="U1305" s="1"/>
    </row>
    <row r="1306">
      <c r="D1306" s="1"/>
      <c r="E1306" s="1"/>
      <c r="F1306" s="1"/>
      <c r="J1306" s="1"/>
      <c r="P1306" s="1"/>
      <c r="Q1306" s="1"/>
      <c r="R1306" s="1"/>
      <c r="S1306" s="1"/>
      <c r="T1306" s="1"/>
      <c r="U1306" s="1"/>
    </row>
    <row r="1307">
      <c r="D1307" s="1"/>
      <c r="E1307" s="1"/>
      <c r="F1307" s="1"/>
      <c r="J1307" s="1"/>
      <c r="P1307" s="1"/>
      <c r="Q1307" s="1"/>
      <c r="R1307" s="1"/>
      <c r="S1307" s="1"/>
      <c r="T1307" s="1"/>
      <c r="U1307" s="1"/>
    </row>
    <row r="1308">
      <c r="D1308" s="1"/>
      <c r="E1308" s="1"/>
      <c r="F1308" s="1"/>
      <c r="J1308" s="1"/>
      <c r="P1308" s="1"/>
      <c r="Q1308" s="1"/>
      <c r="R1308" s="1"/>
      <c r="S1308" s="1"/>
      <c r="T1308" s="1"/>
      <c r="U1308" s="1"/>
    </row>
    <row r="1309">
      <c r="D1309" s="1"/>
      <c r="E1309" s="1"/>
      <c r="F1309" s="1"/>
      <c r="J1309" s="1"/>
      <c r="P1309" s="1"/>
      <c r="Q1309" s="1"/>
      <c r="R1309" s="1"/>
      <c r="S1309" s="1"/>
      <c r="T1309" s="1"/>
      <c r="U1309" s="1"/>
    </row>
    <row r="1310">
      <c r="D1310" s="1"/>
      <c r="E1310" s="1"/>
      <c r="F1310" s="1"/>
      <c r="J1310" s="1"/>
      <c r="P1310" s="1"/>
      <c r="Q1310" s="1"/>
      <c r="R1310" s="1"/>
      <c r="S1310" s="1"/>
      <c r="T1310" s="1"/>
      <c r="U1310" s="1"/>
    </row>
    <row r="1311">
      <c r="D1311" s="1"/>
      <c r="E1311" s="1"/>
      <c r="F1311" s="1"/>
      <c r="J1311" s="1"/>
      <c r="P1311" s="1"/>
      <c r="Q1311" s="1"/>
      <c r="R1311" s="1"/>
      <c r="S1311" s="1"/>
      <c r="T1311" s="1"/>
      <c r="U1311" s="1"/>
    </row>
    <row r="1312">
      <c r="D1312" s="1"/>
      <c r="E1312" s="1"/>
      <c r="F1312" s="1"/>
      <c r="J1312" s="1"/>
      <c r="P1312" s="1"/>
      <c r="Q1312" s="1"/>
      <c r="R1312" s="1"/>
      <c r="S1312" s="1"/>
      <c r="T1312" s="1"/>
      <c r="U1312" s="1"/>
    </row>
    <row r="1313">
      <c r="D1313" s="1"/>
      <c r="E1313" s="1"/>
      <c r="F1313" s="1"/>
      <c r="J1313" s="1"/>
      <c r="P1313" s="1"/>
      <c r="Q1313" s="1"/>
      <c r="R1313" s="1"/>
      <c r="S1313" s="1"/>
      <c r="T1313" s="1"/>
      <c r="U1313" s="1"/>
    </row>
    <row r="1314">
      <c r="D1314" s="1"/>
      <c r="E1314" s="1"/>
      <c r="F1314" s="1"/>
      <c r="J1314" s="1"/>
      <c r="P1314" s="1"/>
      <c r="Q1314" s="1"/>
      <c r="R1314" s="1"/>
      <c r="S1314" s="1"/>
      <c r="T1314" s="1"/>
      <c r="U1314" s="1"/>
    </row>
    <row r="1315">
      <c r="D1315" s="1"/>
      <c r="E1315" s="1"/>
      <c r="F1315" s="1"/>
      <c r="J1315" s="1"/>
      <c r="P1315" s="1"/>
      <c r="Q1315" s="1"/>
      <c r="R1315" s="1"/>
      <c r="S1315" s="1"/>
      <c r="T1315" s="1"/>
      <c r="U1315" s="1"/>
    </row>
    <row r="1316">
      <c r="D1316" s="1"/>
      <c r="E1316" s="1"/>
      <c r="F1316" s="1"/>
      <c r="J1316" s="1"/>
      <c r="P1316" s="1"/>
      <c r="Q1316" s="1"/>
      <c r="R1316" s="1"/>
      <c r="S1316" s="1"/>
      <c r="T1316" s="1"/>
      <c r="U1316" s="1"/>
    </row>
    <row r="1317">
      <c r="D1317" s="1"/>
      <c r="E1317" s="1"/>
      <c r="F1317" s="1"/>
      <c r="J1317" s="1"/>
      <c r="P1317" s="1"/>
      <c r="Q1317" s="1"/>
      <c r="R1317" s="1"/>
      <c r="S1317" s="1"/>
      <c r="T1317" s="1"/>
      <c r="U1317" s="1"/>
    </row>
    <row r="1318">
      <c r="D1318" s="1"/>
      <c r="E1318" s="1"/>
      <c r="F1318" s="1"/>
      <c r="J1318" s="1"/>
      <c r="P1318" s="1"/>
      <c r="Q1318" s="1"/>
      <c r="R1318" s="1"/>
      <c r="S1318" s="1"/>
      <c r="T1318" s="1"/>
      <c r="U1318" s="1"/>
    </row>
    <row r="1319">
      <c r="D1319" s="1"/>
      <c r="E1319" s="1"/>
      <c r="F1319" s="1"/>
      <c r="J1319" s="1"/>
      <c r="P1319" s="1"/>
      <c r="Q1319" s="1"/>
      <c r="R1319" s="1"/>
      <c r="S1319" s="1"/>
      <c r="T1319" s="1"/>
      <c r="U1319" s="1"/>
    </row>
    <row r="1320">
      <c r="D1320" s="1"/>
      <c r="E1320" s="1"/>
      <c r="F1320" s="1"/>
      <c r="J1320" s="1"/>
      <c r="P1320" s="1"/>
      <c r="Q1320" s="1"/>
      <c r="R1320" s="1"/>
      <c r="S1320" s="1"/>
      <c r="T1320" s="1"/>
      <c r="U1320" s="1"/>
    </row>
    <row r="1321">
      <c r="D1321" s="1"/>
      <c r="E1321" s="1"/>
      <c r="F1321" s="1"/>
      <c r="J1321" s="1"/>
      <c r="P1321" s="1"/>
      <c r="Q1321" s="1"/>
      <c r="R1321" s="1"/>
      <c r="S1321" s="1"/>
      <c r="T1321" s="1"/>
      <c r="U1321" s="1"/>
    </row>
    <row r="1322">
      <c r="D1322" s="1"/>
      <c r="E1322" s="1"/>
      <c r="F1322" s="1"/>
      <c r="J1322" s="1"/>
      <c r="P1322" s="1"/>
      <c r="Q1322" s="1"/>
      <c r="R1322" s="1"/>
      <c r="S1322" s="1"/>
      <c r="T1322" s="1"/>
      <c r="U1322" s="1"/>
    </row>
    <row r="1323">
      <c r="D1323" s="1"/>
      <c r="E1323" s="1"/>
      <c r="F1323" s="1"/>
      <c r="J1323" s="1"/>
      <c r="P1323" s="1"/>
      <c r="Q1323" s="1"/>
      <c r="R1323" s="1"/>
      <c r="S1323" s="1"/>
      <c r="T1323" s="1"/>
      <c r="U1323" s="1"/>
    </row>
    <row r="1324">
      <c r="D1324" s="1"/>
      <c r="E1324" s="1"/>
      <c r="F1324" s="1"/>
      <c r="J1324" s="1"/>
      <c r="P1324" s="1"/>
      <c r="Q1324" s="1"/>
      <c r="R1324" s="1"/>
      <c r="S1324" s="1"/>
      <c r="T1324" s="1"/>
      <c r="U1324" s="1"/>
    </row>
    <row r="1325">
      <c r="D1325" s="1"/>
      <c r="E1325" s="1"/>
      <c r="F1325" s="1"/>
      <c r="J1325" s="1"/>
      <c r="P1325" s="1"/>
      <c r="Q1325" s="1"/>
      <c r="R1325" s="1"/>
      <c r="S1325" s="1"/>
      <c r="T1325" s="1"/>
      <c r="U1325" s="1"/>
    </row>
    <row r="1326">
      <c r="D1326" s="1"/>
      <c r="E1326" s="1"/>
      <c r="F1326" s="1"/>
      <c r="J1326" s="1"/>
      <c r="P1326" s="1"/>
      <c r="Q1326" s="1"/>
      <c r="R1326" s="1"/>
      <c r="S1326" s="1"/>
      <c r="T1326" s="1"/>
      <c r="U1326" s="1"/>
    </row>
    <row r="1327">
      <c r="D1327" s="1"/>
      <c r="E1327" s="1"/>
      <c r="F1327" s="1"/>
      <c r="J1327" s="1"/>
      <c r="P1327" s="1"/>
      <c r="Q1327" s="1"/>
      <c r="R1327" s="1"/>
      <c r="S1327" s="1"/>
      <c r="T1327" s="1"/>
      <c r="U1327" s="1"/>
    </row>
    <row r="1328">
      <c r="D1328" s="1"/>
      <c r="E1328" s="1"/>
      <c r="F1328" s="1"/>
      <c r="J1328" s="1"/>
      <c r="P1328" s="1"/>
      <c r="Q1328" s="1"/>
      <c r="R1328" s="1"/>
      <c r="S1328" s="1"/>
      <c r="T1328" s="1"/>
      <c r="U1328" s="1"/>
    </row>
    <row r="1329">
      <c r="D1329" s="1"/>
      <c r="E1329" s="1"/>
      <c r="F1329" s="1"/>
      <c r="J1329" s="1"/>
      <c r="P1329" s="1"/>
      <c r="Q1329" s="1"/>
      <c r="R1329" s="1"/>
      <c r="S1329" s="1"/>
      <c r="T1329" s="1"/>
      <c r="U1329" s="1"/>
    </row>
    <row r="1330">
      <c r="D1330" s="1"/>
      <c r="E1330" s="1"/>
      <c r="F1330" s="1"/>
      <c r="J1330" s="1"/>
      <c r="P1330" s="1"/>
      <c r="Q1330" s="1"/>
      <c r="R1330" s="1"/>
      <c r="S1330" s="1"/>
      <c r="T1330" s="1"/>
      <c r="U1330" s="1"/>
    </row>
    <row r="1331">
      <c r="D1331" s="1"/>
      <c r="E1331" s="1"/>
      <c r="F1331" s="1"/>
      <c r="J1331" s="1"/>
      <c r="P1331" s="1"/>
      <c r="Q1331" s="1"/>
      <c r="R1331" s="1"/>
      <c r="S1331" s="1"/>
      <c r="T1331" s="1"/>
      <c r="U1331" s="1"/>
    </row>
    <row r="1332">
      <c r="D1332" s="1"/>
      <c r="E1332" s="1"/>
      <c r="F1332" s="1"/>
      <c r="J1332" s="1"/>
      <c r="P1332" s="1"/>
      <c r="Q1332" s="1"/>
      <c r="R1332" s="1"/>
      <c r="S1332" s="1"/>
      <c r="T1332" s="1"/>
      <c r="U1332" s="1"/>
    </row>
    <row r="1333">
      <c r="D1333" s="1"/>
      <c r="E1333" s="1"/>
      <c r="F1333" s="1"/>
      <c r="J1333" s="1"/>
      <c r="P1333" s="1"/>
      <c r="Q1333" s="1"/>
      <c r="R1333" s="1"/>
      <c r="S1333" s="1"/>
      <c r="T1333" s="1"/>
      <c r="U1333" s="1"/>
    </row>
    <row r="1334">
      <c r="D1334" s="1"/>
      <c r="E1334" s="1"/>
      <c r="F1334" s="1"/>
      <c r="J1334" s="1"/>
      <c r="P1334" s="1"/>
      <c r="Q1334" s="1"/>
      <c r="R1334" s="1"/>
      <c r="S1334" s="1"/>
      <c r="T1334" s="1"/>
      <c r="U1334" s="1"/>
    </row>
    <row r="1335">
      <c r="D1335" s="1"/>
      <c r="E1335" s="1"/>
      <c r="F1335" s="1"/>
      <c r="J1335" s="1"/>
      <c r="P1335" s="1"/>
      <c r="Q1335" s="1"/>
      <c r="R1335" s="1"/>
      <c r="S1335" s="1"/>
      <c r="T1335" s="1"/>
      <c r="U1335" s="1"/>
    </row>
    <row r="1336">
      <c r="D1336" s="1"/>
      <c r="E1336" s="1"/>
      <c r="F1336" s="1"/>
      <c r="J1336" s="1"/>
      <c r="P1336" s="1"/>
      <c r="Q1336" s="1"/>
      <c r="R1336" s="1"/>
      <c r="S1336" s="1"/>
      <c r="T1336" s="1"/>
      <c r="U1336" s="1"/>
    </row>
    <row r="1337">
      <c r="D1337" s="1"/>
      <c r="E1337" s="1"/>
      <c r="F1337" s="1"/>
      <c r="J1337" s="1"/>
      <c r="P1337" s="1"/>
      <c r="Q1337" s="1"/>
      <c r="R1337" s="1"/>
      <c r="S1337" s="1"/>
      <c r="T1337" s="1"/>
      <c r="U1337" s="1"/>
    </row>
    <row r="1338">
      <c r="D1338" s="1"/>
      <c r="E1338" s="1"/>
      <c r="F1338" s="1"/>
      <c r="J1338" s="1"/>
      <c r="P1338" s="1"/>
      <c r="Q1338" s="1"/>
      <c r="R1338" s="1"/>
      <c r="S1338" s="1"/>
      <c r="T1338" s="1"/>
      <c r="U1338" s="1"/>
    </row>
    <row r="1339">
      <c r="D1339" s="1"/>
      <c r="E1339" s="1"/>
      <c r="F1339" s="1"/>
      <c r="J1339" s="1"/>
      <c r="P1339" s="1"/>
      <c r="Q1339" s="1"/>
      <c r="R1339" s="1"/>
      <c r="S1339" s="1"/>
      <c r="T1339" s="1"/>
      <c r="U1339" s="1"/>
    </row>
    <row r="1340">
      <c r="D1340" s="1"/>
      <c r="E1340" s="1"/>
      <c r="F1340" s="1"/>
      <c r="J1340" s="1"/>
      <c r="P1340" s="1"/>
      <c r="Q1340" s="1"/>
      <c r="R1340" s="1"/>
      <c r="S1340" s="1"/>
      <c r="T1340" s="1"/>
      <c r="U1340" s="1"/>
    </row>
    <row r="1341">
      <c r="D1341" s="1"/>
      <c r="E1341" s="1"/>
      <c r="F1341" s="1"/>
      <c r="J1341" s="1"/>
      <c r="P1341" s="1"/>
      <c r="Q1341" s="1"/>
      <c r="R1341" s="1"/>
      <c r="S1341" s="1"/>
      <c r="T1341" s="1"/>
      <c r="U1341" s="1"/>
    </row>
    <row r="1342">
      <c r="D1342" s="1"/>
      <c r="E1342" s="1"/>
      <c r="F1342" s="1"/>
      <c r="J1342" s="1"/>
      <c r="P1342" s="1"/>
      <c r="Q1342" s="1"/>
      <c r="R1342" s="1"/>
      <c r="S1342" s="1"/>
      <c r="T1342" s="1"/>
      <c r="U1342" s="1"/>
    </row>
    <row r="1343">
      <c r="D1343" s="1"/>
      <c r="E1343" s="1"/>
      <c r="F1343" s="1"/>
      <c r="J1343" s="1"/>
      <c r="P1343" s="1"/>
      <c r="Q1343" s="1"/>
      <c r="R1343" s="1"/>
      <c r="S1343" s="1"/>
      <c r="T1343" s="1"/>
      <c r="U1343" s="1"/>
    </row>
    <row r="1344">
      <c r="D1344" s="1"/>
      <c r="E1344" s="1"/>
      <c r="F1344" s="1"/>
      <c r="J1344" s="1"/>
      <c r="P1344" s="1"/>
      <c r="Q1344" s="1"/>
      <c r="R1344" s="1"/>
      <c r="S1344" s="1"/>
      <c r="T1344" s="1"/>
      <c r="U1344" s="1"/>
    </row>
    <row r="1345">
      <c r="D1345" s="1"/>
      <c r="E1345" s="1"/>
      <c r="F1345" s="1"/>
      <c r="J1345" s="1"/>
      <c r="P1345" s="1"/>
      <c r="Q1345" s="1"/>
      <c r="R1345" s="1"/>
      <c r="S1345" s="1"/>
      <c r="T1345" s="1"/>
      <c r="U1345" s="1"/>
    </row>
    <row r="1346">
      <c r="D1346" s="1"/>
      <c r="E1346" s="1"/>
      <c r="F1346" s="1"/>
      <c r="J1346" s="1"/>
      <c r="P1346" s="1"/>
      <c r="Q1346" s="1"/>
      <c r="R1346" s="1"/>
      <c r="S1346" s="1"/>
      <c r="T1346" s="1"/>
      <c r="U1346" s="1"/>
    </row>
    <row r="1347">
      <c r="D1347" s="1"/>
      <c r="E1347" s="1"/>
      <c r="F1347" s="1"/>
      <c r="J1347" s="1"/>
      <c r="P1347" s="1"/>
      <c r="Q1347" s="1"/>
      <c r="R1347" s="1"/>
      <c r="S1347" s="1"/>
      <c r="T1347" s="1"/>
      <c r="U1347" s="1"/>
    </row>
    <row r="1348">
      <c r="D1348" s="1"/>
      <c r="E1348" s="1"/>
      <c r="F1348" s="1"/>
      <c r="J1348" s="1"/>
      <c r="P1348" s="1"/>
      <c r="Q1348" s="1"/>
      <c r="R1348" s="1"/>
      <c r="S1348" s="1"/>
      <c r="T1348" s="1"/>
      <c r="U1348" s="1"/>
    </row>
    <row r="1349">
      <c r="D1349" s="1"/>
      <c r="E1349" s="1"/>
      <c r="F1349" s="1"/>
      <c r="J1349" s="1"/>
      <c r="P1349" s="1"/>
      <c r="Q1349" s="1"/>
      <c r="R1349" s="1"/>
      <c r="S1349" s="1"/>
      <c r="T1349" s="1"/>
      <c r="U1349" s="1"/>
    </row>
    <row r="1350">
      <c r="D1350" s="1"/>
      <c r="E1350" s="1"/>
      <c r="F1350" s="1"/>
      <c r="J1350" s="1"/>
      <c r="P1350" s="1"/>
      <c r="Q1350" s="1"/>
      <c r="R1350" s="1"/>
      <c r="S1350" s="1"/>
      <c r="T1350" s="1"/>
      <c r="U1350" s="1"/>
    </row>
    <row r="1351">
      <c r="D1351" s="1"/>
      <c r="E1351" s="1"/>
      <c r="F1351" s="1"/>
      <c r="J1351" s="1"/>
      <c r="P1351" s="1"/>
      <c r="Q1351" s="1"/>
      <c r="R1351" s="1"/>
      <c r="S1351" s="1"/>
      <c r="T1351" s="1"/>
      <c r="U1351" s="1"/>
    </row>
    <row r="1352">
      <c r="D1352" s="1"/>
      <c r="E1352" s="1"/>
      <c r="F1352" s="1"/>
      <c r="J1352" s="1"/>
      <c r="P1352" s="1"/>
      <c r="Q1352" s="1"/>
      <c r="R1352" s="1"/>
      <c r="S1352" s="1"/>
      <c r="T1352" s="1"/>
      <c r="U1352" s="1"/>
    </row>
    <row r="1353">
      <c r="D1353" s="1"/>
      <c r="E1353" s="1"/>
      <c r="F1353" s="1"/>
      <c r="J1353" s="1"/>
      <c r="P1353" s="1"/>
      <c r="Q1353" s="1"/>
      <c r="R1353" s="1"/>
      <c r="S1353" s="1"/>
      <c r="T1353" s="1"/>
      <c r="U1353" s="1"/>
    </row>
    <row r="1354">
      <c r="D1354" s="1"/>
      <c r="E1354" s="1"/>
      <c r="F1354" s="1"/>
      <c r="J1354" s="1"/>
      <c r="P1354" s="1"/>
      <c r="Q1354" s="1"/>
      <c r="R1354" s="1"/>
      <c r="S1354" s="1"/>
      <c r="T1354" s="1"/>
      <c r="U1354" s="1"/>
    </row>
    <row r="1355">
      <c r="D1355" s="1"/>
      <c r="E1355" s="1"/>
      <c r="F1355" s="1"/>
      <c r="J1355" s="1"/>
      <c r="P1355" s="1"/>
      <c r="Q1355" s="1"/>
      <c r="R1355" s="1"/>
      <c r="S1355" s="1"/>
      <c r="T1355" s="1"/>
      <c r="U1355" s="1"/>
    </row>
    <row r="1356">
      <c r="D1356" s="1"/>
      <c r="E1356" s="1"/>
      <c r="F1356" s="1"/>
      <c r="J1356" s="1"/>
      <c r="P1356" s="1"/>
      <c r="Q1356" s="1"/>
      <c r="R1356" s="1"/>
      <c r="S1356" s="1"/>
      <c r="T1356" s="1"/>
      <c r="U1356" s="1"/>
    </row>
    <row r="1357">
      <c r="D1357" s="1"/>
      <c r="E1357" s="1"/>
      <c r="F1357" s="1"/>
      <c r="J1357" s="1"/>
      <c r="P1357" s="1"/>
      <c r="Q1357" s="1"/>
      <c r="R1357" s="1"/>
      <c r="S1357" s="1"/>
      <c r="T1357" s="1"/>
      <c r="U1357" s="1"/>
    </row>
    <row r="1358">
      <c r="D1358" s="1"/>
      <c r="E1358" s="1"/>
      <c r="F1358" s="1"/>
      <c r="J1358" s="1"/>
      <c r="P1358" s="1"/>
      <c r="Q1358" s="1"/>
      <c r="R1358" s="1"/>
      <c r="S1358" s="1"/>
      <c r="T1358" s="1"/>
      <c r="U1358" s="1"/>
    </row>
    <row r="1359">
      <c r="D1359" s="1"/>
      <c r="E1359" s="1"/>
      <c r="F1359" s="1"/>
      <c r="J1359" s="1"/>
      <c r="P1359" s="1"/>
      <c r="Q1359" s="1"/>
      <c r="R1359" s="1"/>
      <c r="S1359" s="1"/>
      <c r="T1359" s="1"/>
      <c r="U1359" s="1"/>
    </row>
    <row r="1360">
      <c r="D1360" s="1"/>
      <c r="E1360" s="1"/>
      <c r="F1360" s="1"/>
      <c r="J1360" s="1"/>
      <c r="P1360" s="1"/>
      <c r="Q1360" s="1"/>
      <c r="R1360" s="1"/>
      <c r="S1360" s="1"/>
      <c r="T1360" s="1"/>
      <c r="U1360" s="1"/>
    </row>
    <row r="1361">
      <c r="D1361" s="1"/>
      <c r="E1361" s="1"/>
      <c r="F1361" s="1"/>
      <c r="J1361" s="1"/>
      <c r="P1361" s="1"/>
      <c r="Q1361" s="1"/>
      <c r="R1361" s="1"/>
      <c r="S1361" s="1"/>
      <c r="T1361" s="1"/>
      <c r="U1361" s="1"/>
    </row>
    <row r="1362">
      <c r="D1362" s="1"/>
      <c r="E1362" s="1"/>
      <c r="F1362" s="1"/>
      <c r="J1362" s="1"/>
      <c r="P1362" s="1"/>
      <c r="Q1362" s="1"/>
      <c r="R1362" s="1"/>
      <c r="S1362" s="1"/>
      <c r="T1362" s="1"/>
      <c r="U1362" s="1"/>
    </row>
    <row r="1363">
      <c r="D1363" s="1"/>
      <c r="E1363" s="1"/>
      <c r="F1363" s="1"/>
      <c r="J1363" s="1"/>
      <c r="P1363" s="1"/>
      <c r="Q1363" s="1"/>
      <c r="R1363" s="1"/>
      <c r="S1363" s="1"/>
      <c r="T1363" s="1"/>
      <c r="U1363" s="1"/>
    </row>
    <row r="1364">
      <c r="D1364" s="1"/>
      <c r="E1364" s="1"/>
      <c r="F1364" s="1"/>
      <c r="J1364" s="1"/>
      <c r="P1364" s="1"/>
      <c r="Q1364" s="1"/>
      <c r="R1364" s="1"/>
      <c r="S1364" s="1"/>
      <c r="T1364" s="1"/>
      <c r="U1364" s="1"/>
    </row>
    <row r="1365">
      <c r="D1365" s="1"/>
      <c r="E1365" s="1"/>
      <c r="F1365" s="1"/>
      <c r="J1365" s="1"/>
      <c r="P1365" s="1"/>
      <c r="Q1365" s="1"/>
      <c r="R1365" s="1"/>
      <c r="S1365" s="1"/>
      <c r="T1365" s="1"/>
      <c r="U1365" s="1"/>
    </row>
    <row r="1366">
      <c r="D1366" s="1"/>
      <c r="E1366" s="1"/>
      <c r="F1366" s="1"/>
      <c r="J1366" s="1"/>
      <c r="P1366" s="1"/>
      <c r="Q1366" s="1"/>
      <c r="R1366" s="1"/>
      <c r="S1366" s="1"/>
      <c r="T1366" s="1"/>
      <c r="U1366" s="1"/>
    </row>
    <row r="1367">
      <c r="D1367" s="1"/>
      <c r="E1367" s="1"/>
      <c r="F1367" s="1"/>
      <c r="J1367" s="1"/>
      <c r="P1367" s="1"/>
      <c r="Q1367" s="1"/>
      <c r="R1367" s="1"/>
      <c r="S1367" s="1"/>
      <c r="T1367" s="1"/>
      <c r="U1367" s="1"/>
    </row>
    <row r="1368">
      <c r="D1368" s="1"/>
      <c r="E1368" s="1"/>
      <c r="F1368" s="1"/>
      <c r="J1368" s="1"/>
      <c r="P1368" s="1"/>
      <c r="Q1368" s="1"/>
      <c r="R1368" s="1"/>
      <c r="S1368" s="1"/>
      <c r="T1368" s="1"/>
      <c r="U1368" s="1"/>
    </row>
    <row r="1369">
      <c r="D1369" s="1"/>
      <c r="E1369" s="1"/>
      <c r="F1369" s="1"/>
      <c r="J1369" s="1"/>
      <c r="P1369" s="1"/>
      <c r="Q1369" s="1"/>
      <c r="R1369" s="1"/>
      <c r="S1369" s="1"/>
      <c r="T1369" s="1"/>
      <c r="U1369" s="1"/>
    </row>
    <row r="1370">
      <c r="D1370" s="1"/>
      <c r="E1370" s="1"/>
      <c r="F1370" s="1"/>
      <c r="J1370" s="1"/>
      <c r="P1370" s="1"/>
      <c r="Q1370" s="1"/>
      <c r="R1370" s="1"/>
      <c r="S1370" s="1"/>
      <c r="T1370" s="1"/>
      <c r="U1370" s="1"/>
    </row>
    <row r="1371">
      <c r="D1371" s="1"/>
      <c r="E1371" s="1"/>
      <c r="F1371" s="1"/>
      <c r="J1371" s="1"/>
      <c r="P1371" s="1"/>
      <c r="Q1371" s="1"/>
      <c r="R1371" s="1"/>
      <c r="S1371" s="1"/>
      <c r="T1371" s="1"/>
      <c r="U1371" s="1"/>
    </row>
    <row r="1372">
      <c r="D1372" s="1"/>
      <c r="E1372" s="1"/>
      <c r="F1372" s="1"/>
      <c r="J1372" s="1"/>
      <c r="P1372" s="1"/>
      <c r="Q1372" s="1"/>
      <c r="R1372" s="1"/>
      <c r="S1372" s="1"/>
      <c r="T1372" s="1"/>
      <c r="U1372" s="1"/>
    </row>
    <row r="1373">
      <c r="D1373" s="1"/>
      <c r="E1373" s="1"/>
      <c r="F1373" s="1"/>
      <c r="J1373" s="1"/>
      <c r="P1373" s="1"/>
      <c r="Q1373" s="1"/>
      <c r="R1373" s="1"/>
      <c r="S1373" s="1"/>
      <c r="T1373" s="1"/>
      <c r="U1373" s="1"/>
    </row>
    <row r="1374">
      <c r="D1374" s="1"/>
      <c r="E1374" s="1"/>
      <c r="F1374" s="1"/>
      <c r="J1374" s="1"/>
      <c r="P1374" s="1"/>
      <c r="Q1374" s="1"/>
      <c r="R1374" s="1"/>
      <c r="S1374" s="1"/>
      <c r="T1374" s="1"/>
      <c r="U1374" s="1"/>
    </row>
    <row r="1375">
      <c r="D1375" s="1"/>
      <c r="E1375" s="1"/>
      <c r="F1375" s="1"/>
      <c r="J1375" s="1"/>
      <c r="P1375" s="1"/>
      <c r="Q1375" s="1"/>
      <c r="R1375" s="1"/>
      <c r="S1375" s="1"/>
      <c r="T1375" s="1"/>
      <c r="U1375" s="1"/>
    </row>
    <row r="1376">
      <c r="D1376" s="1"/>
      <c r="E1376" s="1"/>
      <c r="F1376" s="1"/>
      <c r="J1376" s="1"/>
      <c r="P1376" s="1"/>
      <c r="Q1376" s="1"/>
      <c r="R1376" s="1"/>
      <c r="S1376" s="1"/>
      <c r="T1376" s="1"/>
      <c r="U1376" s="1"/>
    </row>
    <row r="1377">
      <c r="D1377" s="1"/>
      <c r="E1377" s="1"/>
      <c r="F1377" s="1"/>
      <c r="J1377" s="1"/>
      <c r="P1377" s="1"/>
      <c r="Q1377" s="1"/>
      <c r="R1377" s="1"/>
      <c r="S1377" s="1"/>
      <c r="T1377" s="1"/>
      <c r="U1377" s="1"/>
    </row>
    <row r="1378">
      <c r="D1378" s="1"/>
      <c r="E1378" s="1"/>
      <c r="F1378" s="1"/>
      <c r="J1378" s="1"/>
      <c r="P1378" s="1"/>
      <c r="Q1378" s="1"/>
      <c r="R1378" s="1"/>
      <c r="S1378" s="1"/>
      <c r="T1378" s="1"/>
      <c r="U1378" s="1"/>
    </row>
    <row r="1379">
      <c r="D1379" s="1"/>
      <c r="E1379" s="1"/>
      <c r="F1379" s="1"/>
      <c r="J1379" s="1"/>
      <c r="P1379" s="1"/>
      <c r="Q1379" s="1"/>
      <c r="R1379" s="1"/>
      <c r="S1379" s="1"/>
      <c r="T1379" s="1"/>
      <c r="U1379" s="1"/>
    </row>
    <row r="1380">
      <c r="D1380" s="1"/>
      <c r="E1380" s="1"/>
      <c r="F1380" s="1"/>
      <c r="J1380" s="1"/>
      <c r="P1380" s="1"/>
      <c r="Q1380" s="1"/>
      <c r="R1380" s="1"/>
      <c r="S1380" s="1"/>
      <c r="T1380" s="1"/>
      <c r="U1380" s="1"/>
    </row>
    <row r="1381">
      <c r="D1381" s="1"/>
      <c r="E1381" s="1"/>
      <c r="F1381" s="1"/>
      <c r="J1381" s="1"/>
      <c r="P1381" s="1"/>
      <c r="Q1381" s="1"/>
      <c r="R1381" s="1"/>
      <c r="S1381" s="1"/>
      <c r="T1381" s="1"/>
      <c r="U1381" s="1"/>
    </row>
    <row r="1382">
      <c r="D1382" s="1"/>
      <c r="E1382" s="1"/>
      <c r="F1382" s="1"/>
      <c r="J1382" s="1"/>
      <c r="P1382" s="1"/>
      <c r="Q1382" s="1"/>
      <c r="R1382" s="1"/>
      <c r="S1382" s="1"/>
      <c r="T1382" s="1"/>
      <c r="U1382" s="1"/>
    </row>
    <row r="1383">
      <c r="D1383" s="1"/>
      <c r="E1383" s="1"/>
      <c r="F1383" s="1"/>
      <c r="J1383" s="1"/>
      <c r="P1383" s="1"/>
      <c r="Q1383" s="1"/>
      <c r="R1383" s="1"/>
      <c r="S1383" s="1"/>
      <c r="T1383" s="1"/>
      <c r="U1383" s="1"/>
    </row>
    <row r="1384">
      <c r="D1384" s="1"/>
      <c r="E1384" s="1"/>
      <c r="F1384" s="1"/>
      <c r="J1384" s="1"/>
      <c r="P1384" s="1"/>
      <c r="Q1384" s="1"/>
      <c r="R1384" s="1"/>
      <c r="S1384" s="1"/>
      <c r="T1384" s="1"/>
      <c r="U1384" s="1"/>
    </row>
    <row r="1385">
      <c r="D1385" s="1"/>
      <c r="E1385" s="1"/>
      <c r="F1385" s="1"/>
      <c r="J1385" s="1"/>
      <c r="P1385" s="1"/>
      <c r="Q1385" s="1"/>
      <c r="R1385" s="1"/>
      <c r="S1385" s="1"/>
      <c r="T1385" s="1"/>
      <c r="U1385" s="1"/>
    </row>
    <row r="1386">
      <c r="D1386" s="1"/>
      <c r="E1386" s="1"/>
      <c r="F1386" s="1"/>
      <c r="J1386" s="1"/>
      <c r="P1386" s="1"/>
      <c r="Q1386" s="1"/>
      <c r="R1386" s="1"/>
      <c r="S1386" s="1"/>
      <c r="T1386" s="1"/>
      <c r="U1386" s="1"/>
    </row>
    <row r="1387">
      <c r="D1387" s="1"/>
      <c r="E1387" s="1"/>
      <c r="F1387" s="1"/>
      <c r="J1387" s="1"/>
      <c r="P1387" s="1"/>
      <c r="Q1387" s="1"/>
      <c r="R1387" s="1"/>
      <c r="S1387" s="1"/>
      <c r="T1387" s="1"/>
      <c r="U1387" s="1"/>
    </row>
    <row r="1388">
      <c r="D1388" s="1"/>
      <c r="E1388" s="1"/>
      <c r="F1388" s="1"/>
      <c r="J1388" s="1"/>
      <c r="P1388" s="1"/>
      <c r="Q1388" s="1"/>
      <c r="R1388" s="1"/>
      <c r="S1388" s="1"/>
      <c r="T1388" s="1"/>
      <c r="U1388" s="1"/>
    </row>
    <row r="1389">
      <c r="D1389" s="1"/>
      <c r="E1389" s="1"/>
      <c r="F1389" s="1"/>
      <c r="J1389" s="1"/>
      <c r="P1389" s="1"/>
      <c r="Q1389" s="1"/>
      <c r="R1389" s="1"/>
      <c r="S1389" s="1"/>
      <c r="T1389" s="1"/>
      <c r="U1389" s="1"/>
    </row>
    <row r="1390">
      <c r="D1390" s="1"/>
      <c r="E1390" s="1"/>
      <c r="F1390" s="1"/>
      <c r="J1390" s="1"/>
      <c r="P1390" s="1"/>
      <c r="Q1390" s="1"/>
      <c r="R1390" s="1"/>
      <c r="S1390" s="1"/>
      <c r="T1390" s="1"/>
      <c r="U1390" s="1"/>
    </row>
    <row r="1391">
      <c r="D1391" s="1"/>
      <c r="E1391" s="1"/>
      <c r="F1391" s="1"/>
      <c r="J1391" s="1"/>
      <c r="P1391" s="1"/>
      <c r="Q1391" s="1"/>
      <c r="R1391" s="1"/>
      <c r="S1391" s="1"/>
      <c r="T1391" s="1"/>
      <c r="U1391" s="1"/>
    </row>
    <row r="1392">
      <c r="D1392" s="1"/>
      <c r="E1392" s="1"/>
      <c r="F1392" s="1"/>
      <c r="J1392" s="1"/>
      <c r="P1392" s="1"/>
      <c r="Q1392" s="1"/>
      <c r="R1392" s="1"/>
      <c r="S1392" s="1"/>
      <c r="T1392" s="1"/>
      <c r="U1392" s="1"/>
    </row>
    <row r="1393">
      <c r="D1393" s="1"/>
      <c r="E1393" s="1"/>
      <c r="F1393" s="1"/>
      <c r="J1393" s="1"/>
      <c r="P1393" s="1"/>
      <c r="Q1393" s="1"/>
      <c r="R1393" s="1"/>
      <c r="S1393" s="1"/>
      <c r="T1393" s="1"/>
      <c r="U1393" s="1"/>
    </row>
    <row r="1394">
      <c r="D1394" s="1"/>
      <c r="E1394" s="1"/>
      <c r="F1394" s="1"/>
      <c r="J1394" s="1"/>
      <c r="P1394" s="1"/>
      <c r="Q1394" s="1"/>
      <c r="R1394" s="1"/>
      <c r="S1394" s="1"/>
      <c r="T1394" s="1"/>
      <c r="U1394" s="1"/>
    </row>
    <row r="1395">
      <c r="D1395" s="1"/>
      <c r="E1395" s="1"/>
      <c r="F1395" s="1"/>
      <c r="J1395" s="1"/>
      <c r="P1395" s="1"/>
      <c r="Q1395" s="1"/>
      <c r="R1395" s="1"/>
      <c r="S1395" s="1"/>
      <c r="T1395" s="1"/>
      <c r="U1395" s="1"/>
    </row>
    <row r="1396">
      <c r="D1396" s="1"/>
      <c r="E1396" s="1"/>
      <c r="F1396" s="1"/>
      <c r="J1396" s="1"/>
      <c r="P1396" s="1"/>
      <c r="Q1396" s="1"/>
      <c r="R1396" s="1"/>
      <c r="S1396" s="1"/>
      <c r="T1396" s="1"/>
      <c r="U1396" s="1"/>
    </row>
    <row r="1397">
      <c r="D1397" s="1"/>
      <c r="E1397" s="1"/>
      <c r="F1397" s="1"/>
      <c r="J1397" s="1"/>
      <c r="P1397" s="1"/>
      <c r="Q1397" s="1"/>
      <c r="R1397" s="1"/>
      <c r="S1397" s="1"/>
      <c r="T1397" s="1"/>
      <c r="U1397" s="1"/>
    </row>
    <row r="1398">
      <c r="D1398" s="1"/>
      <c r="E1398" s="1"/>
      <c r="F1398" s="1"/>
      <c r="J1398" s="1"/>
      <c r="P1398" s="1"/>
      <c r="Q1398" s="1"/>
      <c r="R1398" s="1"/>
      <c r="S1398" s="1"/>
      <c r="T1398" s="1"/>
      <c r="U1398" s="1"/>
    </row>
    <row r="1399">
      <c r="D1399" s="1"/>
      <c r="E1399" s="1"/>
      <c r="F1399" s="1"/>
      <c r="J1399" s="1"/>
      <c r="P1399" s="1"/>
      <c r="Q1399" s="1"/>
      <c r="R1399" s="1"/>
      <c r="S1399" s="1"/>
      <c r="T1399" s="1"/>
      <c r="U1399" s="1"/>
    </row>
    <row r="1400">
      <c r="D1400" s="1"/>
      <c r="E1400" s="1"/>
      <c r="F1400" s="1"/>
      <c r="J1400" s="1"/>
      <c r="P1400" s="1"/>
      <c r="Q1400" s="1"/>
      <c r="R1400" s="1"/>
      <c r="S1400" s="1"/>
      <c r="T1400" s="1"/>
      <c r="U1400" s="1"/>
    </row>
    <row r="1401">
      <c r="D1401" s="1"/>
      <c r="E1401" s="1"/>
      <c r="F1401" s="1"/>
      <c r="J1401" s="1"/>
      <c r="P1401" s="1"/>
      <c r="Q1401" s="1"/>
      <c r="R1401" s="1"/>
      <c r="S1401" s="1"/>
      <c r="T1401" s="1"/>
      <c r="U1401" s="1"/>
    </row>
    <row r="1402">
      <c r="D1402" s="1"/>
      <c r="E1402" s="1"/>
      <c r="F1402" s="1"/>
      <c r="J1402" s="1"/>
      <c r="P1402" s="1"/>
      <c r="Q1402" s="1"/>
      <c r="R1402" s="1"/>
      <c r="S1402" s="1"/>
      <c r="T1402" s="1"/>
      <c r="U1402" s="1"/>
    </row>
    <row r="1403">
      <c r="D1403" s="1"/>
      <c r="E1403" s="1"/>
      <c r="F1403" s="1"/>
      <c r="J1403" s="1"/>
      <c r="P1403" s="1"/>
      <c r="Q1403" s="1"/>
      <c r="R1403" s="1"/>
      <c r="S1403" s="1"/>
      <c r="T1403" s="1"/>
      <c r="U1403" s="1"/>
    </row>
    <row r="1404">
      <c r="D1404" s="1"/>
      <c r="E1404" s="1"/>
      <c r="F1404" s="1"/>
      <c r="J1404" s="1"/>
      <c r="P1404" s="1"/>
      <c r="Q1404" s="1"/>
      <c r="R1404" s="1"/>
      <c r="S1404" s="1"/>
      <c r="T1404" s="1"/>
      <c r="U1404" s="1"/>
    </row>
    <row r="1405">
      <c r="D1405" s="1"/>
      <c r="E1405" s="1"/>
      <c r="F1405" s="1"/>
      <c r="J1405" s="1"/>
      <c r="P1405" s="1"/>
      <c r="Q1405" s="1"/>
      <c r="R1405" s="1"/>
      <c r="S1405" s="1"/>
      <c r="T1405" s="1"/>
      <c r="U1405" s="1"/>
    </row>
    <row r="1406">
      <c r="D1406" s="1"/>
      <c r="E1406" s="1"/>
      <c r="F1406" s="1"/>
      <c r="J1406" s="1"/>
      <c r="P1406" s="1"/>
      <c r="Q1406" s="1"/>
      <c r="R1406" s="1"/>
      <c r="S1406" s="1"/>
      <c r="T1406" s="1"/>
      <c r="U1406" s="1"/>
    </row>
    <row r="1407">
      <c r="D1407" s="1"/>
      <c r="E1407" s="1"/>
      <c r="F1407" s="1"/>
      <c r="J1407" s="1"/>
      <c r="P1407" s="1"/>
      <c r="Q1407" s="1"/>
      <c r="R1407" s="1"/>
      <c r="S1407" s="1"/>
      <c r="T1407" s="1"/>
      <c r="U1407" s="1"/>
    </row>
    <row r="1408">
      <c r="D1408" s="1"/>
      <c r="E1408" s="1"/>
      <c r="F1408" s="1"/>
      <c r="J1408" s="1"/>
      <c r="P1408" s="1"/>
      <c r="Q1408" s="1"/>
      <c r="R1408" s="1"/>
      <c r="S1408" s="1"/>
      <c r="T1408" s="1"/>
      <c r="U1408" s="1"/>
    </row>
    <row r="1409">
      <c r="D1409" s="1"/>
      <c r="E1409" s="1"/>
      <c r="F1409" s="1"/>
      <c r="J1409" s="1"/>
      <c r="P1409" s="1"/>
      <c r="Q1409" s="1"/>
      <c r="R1409" s="1"/>
      <c r="S1409" s="1"/>
      <c r="T1409" s="1"/>
      <c r="U1409" s="1"/>
    </row>
    <row r="1410">
      <c r="D1410" s="1"/>
      <c r="E1410" s="1"/>
      <c r="F1410" s="1"/>
      <c r="J1410" s="1"/>
      <c r="P1410" s="1"/>
      <c r="Q1410" s="1"/>
      <c r="R1410" s="1"/>
      <c r="S1410" s="1"/>
      <c r="T1410" s="1"/>
      <c r="U1410" s="1"/>
    </row>
    <row r="1411">
      <c r="D1411" s="1"/>
      <c r="E1411" s="1"/>
      <c r="F1411" s="1"/>
      <c r="J1411" s="1"/>
      <c r="P1411" s="1"/>
      <c r="Q1411" s="1"/>
      <c r="R1411" s="1"/>
      <c r="S1411" s="1"/>
      <c r="T1411" s="1"/>
      <c r="U1411" s="1"/>
    </row>
    <row r="1412">
      <c r="D1412" s="1"/>
      <c r="E1412" s="1"/>
      <c r="F1412" s="1"/>
      <c r="J1412" s="1"/>
      <c r="P1412" s="1"/>
      <c r="Q1412" s="1"/>
      <c r="R1412" s="1"/>
      <c r="S1412" s="1"/>
      <c r="T1412" s="1"/>
      <c r="U1412" s="1"/>
    </row>
    <row r="1413">
      <c r="D1413" s="1"/>
      <c r="E1413" s="1"/>
      <c r="F1413" s="1"/>
      <c r="J1413" s="1"/>
      <c r="P1413" s="1"/>
      <c r="Q1413" s="1"/>
      <c r="R1413" s="1"/>
      <c r="S1413" s="1"/>
      <c r="T1413" s="1"/>
      <c r="U1413" s="1"/>
    </row>
    <row r="1414">
      <c r="D1414" s="1"/>
      <c r="E1414" s="1"/>
      <c r="F1414" s="1"/>
      <c r="J1414" s="1"/>
      <c r="P1414" s="1"/>
      <c r="Q1414" s="1"/>
      <c r="R1414" s="1"/>
      <c r="S1414" s="1"/>
      <c r="T1414" s="1"/>
      <c r="U1414" s="1"/>
    </row>
    <row r="1415">
      <c r="D1415" s="1"/>
      <c r="E1415" s="1"/>
      <c r="F1415" s="1"/>
      <c r="J1415" s="1"/>
      <c r="P1415" s="1"/>
      <c r="Q1415" s="1"/>
      <c r="R1415" s="1"/>
      <c r="S1415" s="1"/>
      <c r="T1415" s="1"/>
      <c r="U1415" s="1"/>
    </row>
    <row r="1416">
      <c r="D1416" s="1"/>
      <c r="E1416" s="1"/>
      <c r="F1416" s="1"/>
      <c r="J1416" s="1"/>
      <c r="P1416" s="1"/>
      <c r="Q1416" s="1"/>
      <c r="R1416" s="1"/>
      <c r="S1416" s="1"/>
      <c r="T1416" s="1"/>
      <c r="U1416" s="1"/>
    </row>
    <row r="1417">
      <c r="D1417" s="1"/>
      <c r="E1417" s="1"/>
      <c r="F1417" s="1"/>
      <c r="J1417" s="1"/>
      <c r="P1417" s="1"/>
      <c r="Q1417" s="1"/>
      <c r="R1417" s="1"/>
      <c r="S1417" s="1"/>
      <c r="T1417" s="1"/>
      <c r="U1417" s="1"/>
    </row>
    <row r="1418">
      <c r="D1418" s="1"/>
      <c r="E1418" s="1"/>
      <c r="F1418" s="1"/>
      <c r="J1418" s="1"/>
      <c r="P1418" s="1"/>
      <c r="Q1418" s="1"/>
      <c r="R1418" s="1"/>
      <c r="S1418" s="1"/>
      <c r="T1418" s="1"/>
      <c r="U1418" s="1"/>
    </row>
    <row r="1419">
      <c r="D1419" s="1"/>
      <c r="E1419" s="1"/>
      <c r="F1419" s="1"/>
      <c r="J1419" s="1"/>
      <c r="P1419" s="1"/>
      <c r="Q1419" s="1"/>
      <c r="R1419" s="1"/>
      <c r="S1419" s="1"/>
      <c r="T1419" s="1"/>
      <c r="U1419" s="1"/>
    </row>
    <row r="1420">
      <c r="D1420" s="1"/>
      <c r="E1420" s="1"/>
      <c r="F1420" s="1"/>
      <c r="J1420" s="1"/>
      <c r="P1420" s="1"/>
      <c r="Q1420" s="1"/>
      <c r="R1420" s="1"/>
      <c r="S1420" s="1"/>
      <c r="T1420" s="1"/>
      <c r="U1420" s="1"/>
    </row>
    <row r="1421">
      <c r="D1421" s="1"/>
      <c r="E1421" s="1"/>
      <c r="F1421" s="1"/>
      <c r="J1421" s="1"/>
      <c r="P1421" s="1"/>
      <c r="Q1421" s="1"/>
      <c r="R1421" s="1"/>
      <c r="S1421" s="1"/>
      <c r="T1421" s="1"/>
      <c r="U1421" s="1"/>
    </row>
    <row r="1422">
      <c r="D1422" s="1"/>
      <c r="E1422" s="1"/>
      <c r="F1422" s="1"/>
      <c r="J1422" s="1"/>
      <c r="P1422" s="1"/>
      <c r="Q1422" s="1"/>
      <c r="R1422" s="1"/>
      <c r="S1422" s="1"/>
      <c r="T1422" s="1"/>
      <c r="U1422" s="1"/>
    </row>
    <row r="1423">
      <c r="D1423" s="1"/>
      <c r="E1423" s="1"/>
      <c r="F1423" s="1"/>
      <c r="J1423" s="1"/>
      <c r="P1423" s="1"/>
      <c r="Q1423" s="1"/>
      <c r="R1423" s="1"/>
      <c r="S1423" s="1"/>
      <c r="T1423" s="1"/>
      <c r="U1423" s="1"/>
    </row>
    <row r="1424">
      <c r="D1424" s="1"/>
      <c r="E1424" s="1"/>
      <c r="F1424" s="1"/>
      <c r="J1424" s="1"/>
      <c r="P1424" s="1"/>
      <c r="Q1424" s="1"/>
      <c r="R1424" s="1"/>
      <c r="S1424" s="1"/>
      <c r="T1424" s="1"/>
      <c r="U1424" s="1"/>
    </row>
    <row r="1425">
      <c r="D1425" s="1"/>
      <c r="E1425" s="1"/>
      <c r="F1425" s="1"/>
      <c r="J1425" s="1"/>
      <c r="P1425" s="1"/>
      <c r="Q1425" s="1"/>
      <c r="R1425" s="1"/>
      <c r="S1425" s="1"/>
      <c r="T1425" s="1"/>
      <c r="U1425" s="1"/>
    </row>
    <row r="1426">
      <c r="D1426" s="1"/>
      <c r="E1426" s="1"/>
      <c r="F1426" s="1"/>
      <c r="J1426" s="1"/>
      <c r="P1426" s="1"/>
      <c r="Q1426" s="1"/>
      <c r="R1426" s="1"/>
      <c r="S1426" s="1"/>
      <c r="T1426" s="1"/>
      <c r="U1426" s="1"/>
    </row>
    <row r="1427">
      <c r="D1427" s="1"/>
      <c r="E1427" s="1"/>
      <c r="F1427" s="1"/>
      <c r="J1427" s="1"/>
      <c r="P1427" s="1"/>
      <c r="Q1427" s="1"/>
      <c r="R1427" s="1"/>
      <c r="S1427" s="1"/>
      <c r="T1427" s="1"/>
      <c r="U1427" s="1"/>
    </row>
    <row r="1428">
      <c r="D1428" s="1"/>
      <c r="E1428" s="1"/>
      <c r="F1428" s="1"/>
      <c r="J1428" s="1"/>
      <c r="P1428" s="1"/>
      <c r="Q1428" s="1"/>
      <c r="R1428" s="1"/>
      <c r="S1428" s="1"/>
      <c r="T1428" s="1"/>
      <c r="U1428" s="1"/>
    </row>
    <row r="1429">
      <c r="D1429" s="1"/>
      <c r="E1429" s="1"/>
      <c r="F1429" s="1"/>
      <c r="J1429" s="1"/>
      <c r="P1429" s="1"/>
      <c r="Q1429" s="1"/>
      <c r="R1429" s="1"/>
      <c r="S1429" s="1"/>
      <c r="T1429" s="1"/>
      <c r="U1429" s="1"/>
    </row>
    <row r="1430">
      <c r="D1430" s="1"/>
      <c r="E1430" s="1"/>
      <c r="F1430" s="1"/>
      <c r="J1430" s="1"/>
      <c r="P1430" s="1"/>
      <c r="Q1430" s="1"/>
      <c r="R1430" s="1"/>
      <c r="S1430" s="1"/>
      <c r="T1430" s="1"/>
      <c r="U1430" s="1"/>
    </row>
    <row r="1431">
      <c r="D1431" s="1"/>
      <c r="E1431" s="1"/>
      <c r="F1431" s="1"/>
      <c r="J1431" s="1"/>
      <c r="P1431" s="1"/>
      <c r="Q1431" s="1"/>
      <c r="R1431" s="1"/>
      <c r="S1431" s="1"/>
      <c r="T1431" s="1"/>
      <c r="U1431" s="1"/>
    </row>
    <row r="1432">
      <c r="D1432" s="1"/>
      <c r="E1432" s="1"/>
      <c r="F1432" s="1"/>
      <c r="J1432" s="1"/>
      <c r="P1432" s="1"/>
      <c r="Q1432" s="1"/>
      <c r="R1432" s="1"/>
      <c r="S1432" s="1"/>
      <c r="T1432" s="1"/>
      <c r="U1432" s="1"/>
    </row>
    <row r="1433">
      <c r="D1433" s="1"/>
      <c r="E1433" s="1"/>
      <c r="F1433" s="1"/>
      <c r="J1433" s="1"/>
      <c r="P1433" s="1"/>
      <c r="Q1433" s="1"/>
      <c r="R1433" s="1"/>
      <c r="S1433" s="1"/>
      <c r="T1433" s="1"/>
      <c r="U1433" s="1"/>
    </row>
    <row r="1434">
      <c r="D1434" s="1"/>
      <c r="E1434" s="1"/>
      <c r="F1434" s="1"/>
      <c r="J1434" s="1"/>
      <c r="P1434" s="1"/>
      <c r="Q1434" s="1"/>
      <c r="R1434" s="1"/>
      <c r="S1434" s="1"/>
      <c r="T1434" s="1"/>
      <c r="U1434" s="1"/>
    </row>
    <row r="1435">
      <c r="D1435" s="1"/>
      <c r="E1435" s="1"/>
      <c r="F1435" s="1"/>
      <c r="J1435" s="1"/>
      <c r="P1435" s="1"/>
      <c r="Q1435" s="1"/>
      <c r="R1435" s="1"/>
      <c r="S1435" s="1"/>
      <c r="T1435" s="1"/>
      <c r="U1435" s="1"/>
    </row>
    <row r="1436">
      <c r="D1436" s="1"/>
      <c r="E1436" s="1"/>
      <c r="F1436" s="1"/>
      <c r="J1436" s="1"/>
      <c r="P1436" s="1"/>
      <c r="Q1436" s="1"/>
      <c r="R1436" s="1"/>
      <c r="S1436" s="1"/>
      <c r="T1436" s="1"/>
      <c r="U1436" s="1"/>
    </row>
    <row r="1437">
      <c r="D1437" s="1"/>
      <c r="E1437" s="1"/>
      <c r="F1437" s="1"/>
      <c r="J1437" s="1"/>
      <c r="P1437" s="1"/>
      <c r="Q1437" s="1"/>
      <c r="R1437" s="1"/>
      <c r="S1437" s="1"/>
      <c r="T1437" s="1"/>
      <c r="U1437" s="1"/>
    </row>
    <row r="1438">
      <c r="D1438" s="1"/>
      <c r="E1438" s="1"/>
      <c r="F1438" s="1"/>
      <c r="J1438" s="1"/>
      <c r="P1438" s="1"/>
      <c r="Q1438" s="1"/>
      <c r="R1438" s="1"/>
      <c r="S1438" s="1"/>
      <c r="T1438" s="1"/>
      <c r="U1438" s="1"/>
    </row>
    <row r="1439">
      <c r="D1439" s="1"/>
      <c r="E1439" s="1"/>
      <c r="F1439" s="1"/>
      <c r="J1439" s="1"/>
      <c r="P1439" s="1"/>
      <c r="Q1439" s="1"/>
      <c r="R1439" s="1"/>
      <c r="S1439" s="1"/>
      <c r="T1439" s="1"/>
      <c r="U1439" s="1"/>
    </row>
    <row r="1440">
      <c r="D1440" s="1"/>
      <c r="E1440" s="1"/>
      <c r="F1440" s="1"/>
      <c r="J1440" s="1"/>
      <c r="P1440" s="1"/>
      <c r="Q1440" s="1"/>
      <c r="R1440" s="1"/>
      <c r="S1440" s="1"/>
      <c r="T1440" s="1"/>
      <c r="U1440" s="1"/>
    </row>
    <row r="1441">
      <c r="D1441" s="1"/>
      <c r="E1441" s="1"/>
      <c r="F1441" s="1"/>
      <c r="J1441" s="1"/>
      <c r="P1441" s="1"/>
      <c r="Q1441" s="1"/>
      <c r="R1441" s="1"/>
      <c r="S1441" s="1"/>
      <c r="T1441" s="1"/>
      <c r="U1441" s="1"/>
    </row>
    <row r="1442">
      <c r="D1442" s="1"/>
      <c r="E1442" s="1"/>
      <c r="F1442" s="1"/>
      <c r="J1442" s="1"/>
      <c r="P1442" s="1"/>
      <c r="Q1442" s="1"/>
      <c r="R1442" s="1"/>
      <c r="S1442" s="1"/>
      <c r="T1442" s="1"/>
      <c r="U1442" s="1"/>
    </row>
    <row r="1443">
      <c r="D1443" s="1"/>
      <c r="E1443" s="1"/>
      <c r="F1443" s="1"/>
      <c r="J1443" s="1"/>
      <c r="P1443" s="1"/>
      <c r="Q1443" s="1"/>
      <c r="R1443" s="1"/>
      <c r="S1443" s="1"/>
      <c r="T1443" s="1"/>
      <c r="U1443" s="1"/>
    </row>
    <row r="1444">
      <c r="D1444" s="1"/>
      <c r="E1444" s="1"/>
      <c r="F1444" s="1"/>
      <c r="J1444" s="1"/>
      <c r="P1444" s="1"/>
      <c r="Q1444" s="1"/>
      <c r="R1444" s="1"/>
      <c r="S1444" s="1"/>
      <c r="T1444" s="1"/>
      <c r="U1444" s="1"/>
    </row>
    <row r="1445">
      <c r="D1445" s="1"/>
      <c r="E1445" s="1"/>
      <c r="F1445" s="1"/>
      <c r="J1445" s="1"/>
      <c r="P1445" s="1"/>
      <c r="Q1445" s="1"/>
      <c r="R1445" s="1"/>
      <c r="S1445" s="1"/>
      <c r="T1445" s="1"/>
      <c r="U1445" s="1"/>
    </row>
    <row r="1446">
      <c r="D1446" s="1"/>
      <c r="E1446" s="1"/>
      <c r="F1446" s="1"/>
      <c r="J1446" s="1"/>
      <c r="P1446" s="1"/>
      <c r="Q1446" s="1"/>
      <c r="R1446" s="1"/>
      <c r="S1446" s="1"/>
      <c r="T1446" s="1"/>
      <c r="U1446" s="1"/>
    </row>
    <row r="1447">
      <c r="D1447" s="1"/>
      <c r="E1447" s="1"/>
      <c r="F1447" s="1"/>
      <c r="J1447" s="1"/>
      <c r="P1447" s="1"/>
      <c r="Q1447" s="1"/>
      <c r="R1447" s="1"/>
      <c r="S1447" s="1"/>
      <c r="T1447" s="1"/>
      <c r="U1447" s="1"/>
    </row>
    <row r="1448">
      <c r="D1448" s="1"/>
      <c r="E1448" s="1"/>
      <c r="F1448" s="1"/>
      <c r="J1448" s="1"/>
      <c r="P1448" s="1"/>
      <c r="Q1448" s="1"/>
      <c r="R1448" s="1"/>
      <c r="S1448" s="1"/>
      <c r="T1448" s="1"/>
      <c r="U1448" s="1"/>
    </row>
    <row r="1449">
      <c r="D1449" s="1"/>
      <c r="E1449" s="1"/>
      <c r="F1449" s="1"/>
      <c r="J1449" s="1"/>
      <c r="P1449" s="1"/>
      <c r="Q1449" s="1"/>
      <c r="R1449" s="1"/>
      <c r="S1449" s="1"/>
      <c r="T1449" s="1"/>
      <c r="U1449" s="1"/>
    </row>
    <row r="1450">
      <c r="D1450" s="1"/>
      <c r="E1450" s="1"/>
      <c r="F1450" s="1"/>
      <c r="J1450" s="1"/>
      <c r="P1450" s="1"/>
      <c r="Q1450" s="1"/>
      <c r="R1450" s="1"/>
      <c r="S1450" s="1"/>
      <c r="T1450" s="1"/>
      <c r="U1450" s="1"/>
    </row>
    <row r="1451">
      <c r="D1451" s="1"/>
      <c r="E1451" s="1"/>
      <c r="F1451" s="1"/>
      <c r="J1451" s="1"/>
      <c r="P1451" s="1"/>
      <c r="Q1451" s="1"/>
      <c r="R1451" s="1"/>
      <c r="S1451" s="1"/>
      <c r="T1451" s="1"/>
      <c r="U1451" s="1"/>
    </row>
    <row r="1452">
      <c r="D1452" s="1"/>
      <c r="E1452" s="1"/>
      <c r="F1452" s="1"/>
      <c r="J1452" s="1"/>
      <c r="P1452" s="1"/>
      <c r="Q1452" s="1"/>
      <c r="R1452" s="1"/>
      <c r="S1452" s="1"/>
      <c r="T1452" s="1"/>
      <c r="U1452" s="1"/>
    </row>
    <row r="1453">
      <c r="D1453" s="1"/>
      <c r="E1453" s="1"/>
      <c r="F1453" s="1"/>
      <c r="J1453" s="1"/>
      <c r="P1453" s="1"/>
      <c r="Q1453" s="1"/>
      <c r="R1453" s="1"/>
      <c r="S1453" s="1"/>
      <c r="T1453" s="1"/>
      <c r="U1453" s="1"/>
    </row>
    <row r="1454">
      <c r="D1454" s="1"/>
      <c r="E1454" s="1"/>
      <c r="F1454" s="1"/>
      <c r="J1454" s="1"/>
      <c r="P1454" s="1"/>
      <c r="Q1454" s="1"/>
      <c r="R1454" s="1"/>
      <c r="S1454" s="1"/>
      <c r="T1454" s="1"/>
      <c r="U1454" s="1"/>
    </row>
    <row r="1455">
      <c r="D1455" s="1"/>
      <c r="E1455" s="1"/>
      <c r="F1455" s="1"/>
      <c r="J1455" s="1"/>
      <c r="P1455" s="1"/>
      <c r="Q1455" s="1"/>
      <c r="R1455" s="1"/>
      <c r="S1455" s="1"/>
      <c r="T1455" s="1"/>
      <c r="U1455" s="1"/>
    </row>
    <row r="1456">
      <c r="D1456" s="1"/>
      <c r="E1456" s="1"/>
      <c r="F1456" s="1"/>
      <c r="J1456" s="1"/>
      <c r="P1456" s="1"/>
      <c r="Q1456" s="1"/>
      <c r="R1456" s="1"/>
      <c r="S1456" s="1"/>
      <c r="T1456" s="1"/>
      <c r="U1456" s="1"/>
    </row>
    <row r="1457">
      <c r="D1457" s="1"/>
      <c r="E1457" s="1"/>
      <c r="F1457" s="1"/>
      <c r="J1457" s="1"/>
      <c r="P1457" s="1"/>
      <c r="Q1457" s="1"/>
      <c r="R1457" s="1"/>
      <c r="S1457" s="1"/>
      <c r="T1457" s="1"/>
      <c r="U1457" s="1"/>
    </row>
    <row r="1458">
      <c r="D1458" s="1"/>
      <c r="E1458" s="1"/>
      <c r="F1458" s="1"/>
      <c r="J1458" s="1"/>
      <c r="P1458" s="1"/>
      <c r="Q1458" s="1"/>
      <c r="R1458" s="1"/>
      <c r="S1458" s="1"/>
      <c r="T1458" s="1"/>
      <c r="U1458" s="1"/>
    </row>
    <row r="1459">
      <c r="D1459" s="1"/>
      <c r="E1459" s="1"/>
      <c r="F1459" s="1"/>
      <c r="J1459" s="1"/>
      <c r="P1459" s="1"/>
      <c r="Q1459" s="1"/>
      <c r="R1459" s="1"/>
      <c r="S1459" s="1"/>
      <c r="T1459" s="1"/>
      <c r="U1459" s="1"/>
    </row>
    <row r="1460">
      <c r="D1460" s="1"/>
      <c r="E1460" s="1"/>
      <c r="F1460" s="1"/>
      <c r="J1460" s="1"/>
      <c r="P1460" s="1"/>
      <c r="Q1460" s="1"/>
      <c r="R1460" s="1"/>
      <c r="S1460" s="1"/>
      <c r="T1460" s="1"/>
      <c r="U1460" s="1"/>
    </row>
    <row r="1461">
      <c r="D1461" s="1"/>
      <c r="E1461" s="1"/>
      <c r="F1461" s="1"/>
      <c r="J1461" s="1"/>
      <c r="P1461" s="1"/>
      <c r="Q1461" s="1"/>
      <c r="R1461" s="1"/>
      <c r="S1461" s="1"/>
      <c r="T1461" s="1"/>
      <c r="U1461" s="1"/>
    </row>
    <row r="1462">
      <c r="D1462" s="1"/>
      <c r="E1462" s="1"/>
      <c r="F1462" s="1"/>
      <c r="J1462" s="1"/>
      <c r="P1462" s="1"/>
      <c r="Q1462" s="1"/>
      <c r="R1462" s="1"/>
      <c r="S1462" s="1"/>
      <c r="T1462" s="1"/>
      <c r="U1462" s="1"/>
    </row>
    <row r="1463">
      <c r="D1463" s="1"/>
      <c r="E1463" s="1"/>
      <c r="F1463" s="1"/>
      <c r="J1463" s="1"/>
      <c r="P1463" s="1"/>
      <c r="Q1463" s="1"/>
      <c r="R1463" s="1"/>
      <c r="S1463" s="1"/>
      <c r="T1463" s="1"/>
      <c r="U1463" s="1"/>
    </row>
    <row r="1464">
      <c r="D1464" s="1"/>
      <c r="E1464" s="1"/>
      <c r="F1464" s="1"/>
      <c r="J1464" s="1"/>
      <c r="P1464" s="1"/>
      <c r="Q1464" s="1"/>
      <c r="R1464" s="1"/>
      <c r="S1464" s="1"/>
      <c r="T1464" s="1"/>
      <c r="U1464" s="1"/>
    </row>
    <row r="1465">
      <c r="D1465" s="1"/>
      <c r="E1465" s="1"/>
      <c r="F1465" s="1"/>
      <c r="J1465" s="1"/>
      <c r="P1465" s="1"/>
      <c r="Q1465" s="1"/>
      <c r="R1465" s="1"/>
      <c r="S1465" s="1"/>
      <c r="T1465" s="1"/>
      <c r="U1465" s="1"/>
    </row>
    <row r="1466">
      <c r="D1466" s="1"/>
      <c r="E1466" s="1"/>
      <c r="F1466" s="1"/>
      <c r="J1466" s="1"/>
      <c r="P1466" s="1"/>
      <c r="Q1466" s="1"/>
      <c r="R1466" s="1"/>
      <c r="S1466" s="1"/>
      <c r="T1466" s="1"/>
      <c r="U1466" s="1"/>
    </row>
    <row r="1467">
      <c r="D1467" s="1"/>
      <c r="E1467" s="1"/>
      <c r="F1467" s="1"/>
      <c r="J1467" s="1"/>
      <c r="P1467" s="1"/>
      <c r="Q1467" s="1"/>
      <c r="R1467" s="1"/>
      <c r="S1467" s="1"/>
      <c r="T1467" s="1"/>
      <c r="U1467" s="1"/>
    </row>
    <row r="1468">
      <c r="D1468" s="1"/>
      <c r="E1468" s="1"/>
      <c r="F1468" s="1"/>
      <c r="J1468" s="1"/>
      <c r="P1468" s="1"/>
      <c r="Q1468" s="1"/>
      <c r="R1468" s="1"/>
      <c r="S1468" s="1"/>
      <c r="T1468" s="1"/>
      <c r="U1468" s="1"/>
    </row>
    <row r="1469">
      <c r="D1469" s="1"/>
      <c r="E1469" s="1"/>
      <c r="F1469" s="1"/>
      <c r="J1469" s="1"/>
      <c r="P1469" s="1"/>
      <c r="Q1469" s="1"/>
      <c r="R1469" s="1"/>
      <c r="S1469" s="1"/>
      <c r="T1469" s="1"/>
      <c r="U1469" s="1"/>
    </row>
    <row r="1470">
      <c r="D1470" s="1"/>
      <c r="E1470" s="1"/>
      <c r="F1470" s="1"/>
      <c r="J1470" s="1"/>
      <c r="P1470" s="1"/>
      <c r="Q1470" s="1"/>
      <c r="R1470" s="1"/>
      <c r="S1470" s="1"/>
      <c r="T1470" s="1"/>
      <c r="U1470" s="1"/>
    </row>
    <row r="1471">
      <c r="D1471" s="1"/>
      <c r="E1471" s="1"/>
      <c r="F1471" s="1"/>
      <c r="J1471" s="1"/>
      <c r="P1471" s="1"/>
      <c r="Q1471" s="1"/>
      <c r="R1471" s="1"/>
      <c r="S1471" s="1"/>
      <c r="T1471" s="1"/>
      <c r="U1471" s="1"/>
    </row>
    <row r="1472">
      <c r="D1472" s="1"/>
      <c r="E1472" s="1"/>
      <c r="F1472" s="1"/>
      <c r="J1472" s="1"/>
      <c r="P1472" s="1"/>
      <c r="Q1472" s="1"/>
      <c r="R1472" s="1"/>
      <c r="S1472" s="1"/>
      <c r="T1472" s="1"/>
      <c r="U1472" s="1"/>
    </row>
    <row r="1473">
      <c r="D1473" s="1"/>
      <c r="E1473" s="1"/>
      <c r="F1473" s="1"/>
      <c r="J1473" s="1"/>
      <c r="P1473" s="1"/>
      <c r="Q1473" s="1"/>
      <c r="R1473" s="1"/>
      <c r="S1473" s="1"/>
      <c r="T1473" s="1"/>
      <c r="U1473" s="1"/>
    </row>
    <row r="1474">
      <c r="D1474" s="1"/>
      <c r="E1474" s="1"/>
      <c r="F1474" s="1"/>
      <c r="J1474" s="1"/>
      <c r="P1474" s="1"/>
      <c r="Q1474" s="1"/>
      <c r="R1474" s="1"/>
      <c r="S1474" s="1"/>
      <c r="T1474" s="1"/>
      <c r="U1474" s="1"/>
    </row>
    <row r="1475">
      <c r="D1475" s="1"/>
      <c r="E1475" s="1"/>
      <c r="F1475" s="1"/>
      <c r="J1475" s="1"/>
      <c r="P1475" s="1"/>
      <c r="Q1475" s="1"/>
      <c r="R1475" s="1"/>
      <c r="S1475" s="1"/>
      <c r="T1475" s="1"/>
      <c r="U1475" s="1"/>
    </row>
    <row r="1476">
      <c r="D1476" s="1"/>
      <c r="E1476" s="1"/>
      <c r="F1476" s="1"/>
      <c r="J1476" s="1"/>
      <c r="P1476" s="1"/>
      <c r="Q1476" s="1"/>
      <c r="R1476" s="1"/>
      <c r="S1476" s="1"/>
      <c r="T1476" s="1"/>
      <c r="U1476" s="1"/>
    </row>
    <row r="1477">
      <c r="D1477" s="1"/>
      <c r="E1477" s="1"/>
      <c r="F1477" s="1"/>
      <c r="J1477" s="1"/>
      <c r="P1477" s="1"/>
      <c r="Q1477" s="1"/>
      <c r="R1477" s="1"/>
      <c r="S1477" s="1"/>
      <c r="T1477" s="1"/>
      <c r="U1477" s="1"/>
    </row>
    <row r="1478">
      <c r="D1478" s="1"/>
      <c r="E1478" s="1"/>
      <c r="F1478" s="1"/>
      <c r="J1478" s="1"/>
      <c r="P1478" s="1"/>
      <c r="Q1478" s="1"/>
      <c r="R1478" s="1"/>
      <c r="S1478" s="1"/>
      <c r="T1478" s="1"/>
      <c r="U1478" s="1"/>
    </row>
    <row r="1479">
      <c r="D1479" s="1"/>
      <c r="E1479" s="1"/>
      <c r="F1479" s="1"/>
      <c r="J1479" s="1"/>
      <c r="P1479" s="1"/>
      <c r="Q1479" s="1"/>
      <c r="R1479" s="1"/>
      <c r="S1479" s="1"/>
      <c r="T1479" s="1"/>
      <c r="U1479" s="1"/>
    </row>
    <row r="1480">
      <c r="D1480" s="1"/>
      <c r="E1480" s="1"/>
      <c r="F1480" s="1"/>
      <c r="J1480" s="1"/>
      <c r="P1480" s="1"/>
      <c r="Q1480" s="1"/>
      <c r="R1480" s="1"/>
      <c r="S1480" s="1"/>
      <c r="T1480" s="1"/>
      <c r="U1480" s="1"/>
    </row>
    <row r="1481">
      <c r="D1481" s="1"/>
      <c r="E1481" s="1"/>
      <c r="F1481" s="1"/>
      <c r="J1481" s="1"/>
      <c r="P1481" s="1"/>
      <c r="Q1481" s="1"/>
      <c r="R1481" s="1"/>
      <c r="S1481" s="1"/>
      <c r="T1481" s="1"/>
      <c r="U1481" s="1"/>
    </row>
    <row r="1482">
      <c r="D1482" s="1"/>
      <c r="E1482" s="1"/>
      <c r="F1482" s="1"/>
      <c r="J1482" s="1"/>
      <c r="P1482" s="1"/>
      <c r="Q1482" s="1"/>
      <c r="R1482" s="1"/>
      <c r="S1482" s="1"/>
      <c r="T1482" s="1"/>
      <c r="U1482" s="1"/>
    </row>
    <row r="1483">
      <c r="D1483" s="1"/>
      <c r="E1483" s="1"/>
      <c r="F1483" s="1"/>
      <c r="J1483" s="1"/>
      <c r="P1483" s="1"/>
      <c r="Q1483" s="1"/>
      <c r="R1483" s="1"/>
      <c r="S1483" s="1"/>
      <c r="T1483" s="1"/>
      <c r="U1483" s="1"/>
    </row>
    <row r="1484">
      <c r="D1484" s="1"/>
      <c r="E1484" s="1"/>
      <c r="F1484" s="1"/>
      <c r="J1484" s="1"/>
      <c r="P1484" s="1"/>
      <c r="Q1484" s="1"/>
      <c r="R1484" s="1"/>
      <c r="S1484" s="1"/>
      <c r="T1484" s="1"/>
      <c r="U1484" s="1"/>
    </row>
    <row r="1485">
      <c r="D1485" s="1"/>
      <c r="E1485" s="1"/>
      <c r="F1485" s="1"/>
      <c r="J1485" s="1"/>
      <c r="P1485" s="1"/>
      <c r="Q1485" s="1"/>
      <c r="R1485" s="1"/>
      <c r="S1485" s="1"/>
      <c r="T1485" s="1"/>
      <c r="U1485" s="1"/>
    </row>
    <row r="1486">
      <c r="D1486" s="1"/>
      <c r="E1486" s="1"/>
      <c r="F1486" s="1"/>
      <c r="J1486" s="1"/>
      <c r="P1486" s="1"/>
      <c r="Q1486" s="1"/>
      <c r="R1486" s="1"/>
      <c r="S1486" s="1"/>
      <c r="T1486" s="1"/>
      <c r="U1486" s="1"/>
    </row>
    <row r="1487">
      <c r="D1487" s="1"/>
      <c r="E1487" s="1"/>
      <c r="F1487" s="1"/>
      <c r="J1487" s="1"/>
      <c r="P1487" s="1"/>
      <c r="Q1487" s="1"/>
      <c r="R1487" s="1"/>
      <c r="S1487" s="1"/>
      <c r="T1487" s="1"/>
      <c r="U1487" s="1"/>
    </row>
    <row r="1488">
      <c r="D1488" s="1"/>
      <c r="E1488" s="1"/>
      <c r="F1488" s="1"/>
      <c r="J1488" s="1"/>
      <c r="P1488" s="1"/>
      <c r="Q1488" s="1"/>
      <c r="R1488" s="1"/>
      <c r="S1488" s="1"/>
      <c r="T1488" s="1"/>
      <c r="U1488" s="1"/>
    </row>
    <row r="1489">
      <c r="D1489" s="1"/>
      <c r="E1489" s="1"/>
      <c r="F1489" s="1"/>
      <c r="J1489" s="1"/>
      <c r="P1489" s="1"/>
      <c r="Q1489" s="1"/>
      <c r="R1489" s="1"/>
      <c r="S1489" s="1"/>
      <c r="T1489" s="1"/>
      <c r="U1489" s="1"/>
    </row>
    <row r="1490">
      <c r="D1490" s="1"/>
      <c r="E1490" s="1"/>
      <c r="F1490" s="1"/>
      <c r="J1490" s="1"/>
      <c r="P1490" s="1"/>
      <c r="Q1490" s="1"/>
      <c r="R1490" s="1"/>
      <c r="S1490" s="1"/>
      <c r="T1490" s="1"/>
      <c r="U1490" s="1"/>
    </row>
    <row r="1491">
      <c r="D1491" s="1"/>
      <c r="E1491" s="1"/>
      <c r="F1491" s="1"/>
      <c r="J1491" s="1"/>
      <c r="P1491" s="1"/>
      <c r="Q1491" s="1"/>
      <c r="R1491" s="1"/>
      <c r="S1491" s="1"/>
      <c r="T1491" s="1"/>
      <c r="U1491" s="1"/>
    </row>
    <row r="1492">
      <c r="D1492" s="1"/>
      <c r="E1492" s="1"/>
      <c r="F1492" s="1"/>
      <c r="J1492" s="1"/>
      <c r="P1492" s="1"/>
      <c r="Q1492" s="1"/>
      <c r="R1492" s="1"/>
      <c r="S1492" s="1"/>
      <c r="T1492" s="1"/>
      <c r="U1492" s="1"/>
    </row>
    <row r="1493">
      <c r="D1493" s="1"/>
      <c r="E1493" s="1"/>
      <c r="F1493" s="1"/>
      <c r="J1493" s="1"/>
      <c r="P1493" s="1"/>
      <c r="Q1493" s="1"/>
      <c r="R1493" s="1"/>
      <c r="S1493" s="1"/>
      <c r="T1493" s="1"/>
      <c r="U1493" s="1"/>
    </row>
    <row r="1494">
      <c r="D1494" s="1"/>
      <c r="E1494" s="1"/>
      <c r="F1494" s="1"/>
      <c r="J1494" s="1"/>
      <c r="P1494" s="1"/>
      <c r="Q1494" s="1"/>
      <c r="R1494" s="1"/>
      <c r="S1494" s="1"/>
      <c r="T1494" s="1"/>
      <c r="U1494" s="1"/>
    </row>
    <row r="1495">
      <c r="D1495" s="1"/>
      <c r="E1495" s="1"/>
      <c r="F1495" s="1"/>
      <c r="J1495" s="1"/>
      <c r="P1495" s="1"/>
      <c r="Q1495" s="1"/>
      <c r="R1495" s="1"/>
      <c r="S1495" s="1"/>
      <c r="T1495" s="1"/>
      <c r="U1495" s="1"/>
    </row>
    <row r="1496">
      <c r="D1496" s="1"/>
      <c r="E1496" s="1"/>
      <c r="F1496" s="1"/>
      <c r="J1496" s="1"/>
      <c r="P1496" s="1"/>
      <c r="Q1496" s="1"/>
      <c r="R1496" s="1"/>
      <c r="S1496" s="1"/>
      <c r="T1496" s="1"/>
      <c r="U1496" s="1"/>
    </row>
    <row r="1497">
      <c r="D1497" s="1"/>
      <c r="E1497" s="1"/>
      <c r="F1497" s="1"/>
      <c r="J1497" s="1"/>
      <c r="P1497" s="1"/>
      <c r="Q1497" s="1"/>
      <c r="R1497" s="1"/>
      <c r="S1497" s="1"/>
      <c r="T1497" s="1"/>
      <c r="U1497" s="1"/>
    </row>
    <row r="1498">
      <c r="D1498" s="1"/>
      <c r="E1498" s="1"/>
      <c r="F1498" s="1"/>
      <c r="J1498" s="1"/>
      <c r="P1498" s="1"/>
      <c r="Q1498" s="1"/>
      <c r="R1498" s="1"/>
      <c r="S1498" s="1"/>
      <c r="T1498" s="1"/>
      <c r="U1498" s="1"/>
    </row>
    <row r="1499">
      <c r="D1499" s="1"/>
      <c r="E1499" s="1"/>
      <c r="F1499" s="1"/>
      <c r="J1499" s="1"/>
      <c r="P1499" s="1"/>
      <c r="Q1499" s="1"/>
      <c r="R1499" s="1"/>
      <c r="S1499" s="1"/>
      <c r="T1499" s="1"/>
      <c r="U1499" s="1"/>
    </row>
    <row r="1500">
      <c r="D1500" s="1"/>
      <c r="E1500" s="1"/>
      <c r="F1500" s="1"/>
      <c r="J1500" s="1"/>
      <c r="P1500" s="1"/>
      <c r="Q1500" s="1"/>
      <c r="R1500" s="1"/>
      <c r="S1500" s="1"/>
      <c r="T1500" s="1"/>
      <c r="U1500" s="1"/>
    </row>
    <row r="1501">
      <c r="D1501" s="1"/>
      <c r="E1501" s="1"/>
      <c r="F1501" s="1"/>
      <c r="J1501" s="1"/>
      <c r="P1501" s="1"/>
      <c r="Q1501" s="1"/>
      <c r="R1501" s="1"/>
      <c r="S1501" s="1"/>
      <c r="T1501" s="1"/>
      <c r="U1501" s="1"/>
    </row>
    <row r="1502">
      <c r="D1502" s="1"/>
      <c r="E1502" s="1"/>
      <c r="F1502" s="1"/>
      <c r="J1502" s="1"/>
      <c r="P1502" s="1"/>
      <c r="Q1502" s="1"/>
      <c r="R1502" s="1"/>
      <c r="S1502" s="1"/>
      <c r="T1502" s="1"/>
      <c r="U1502" s="1"/>
    </row>
    <row r="1503">
      <c r="D1503" s="1"/>
      <c r="E1503" s="1"/>
      <c r="F1503" s="1"/>
      <c r="J1503" s="1"/>
      <c r="P1503" s="1"/>
      <c r="Q1503" s="1"/>
      <c r="R1503" s="1"/>
      <c r="S1503" s="1"/>
      <c r="T1503" s="1"/>
      <c r="U1503" s="1"/>
    </row>
    <row r="1504">
      <c r="D1504" s="1"/>
      <c r="E1504" s="1"/>
      <c r="F1504" s="1"/>
      <c r="J1504" s="1"/>
      <c r="P1504" s="1"/>
      <c r="Q1504" s="1"/>
      <c r="R1504" s="1"/>
      <c r="S1504" s="1"/>
      <c r="T1504" s="1"/>
      <c r="U1504" s="1"/>
    </row>
    <row r="1505">
      <c r="D1505" s="1"/>
      <c r="E1505" s="1"/>
      <c r="F1505" s="1"/>
      <c r="J1505" s="1"/>
      <c r="P1505" s="1"/>
      <c r="Q1505" s="1"/>
      <c r="R1505" s="1"/>
      <c r="S1505" s="1"/>
      <c r="T1505" s="1"/>
      <c r="U1505" s="1"/>
    </row>
    <row r="1506">
      <c r="D1506" s="1"/>
      <c r="E1506" s="1"/>
      <c r="F1506" s="1"/>
      <c r="J1506" s="1"/>
      <c r="P1506" s="1"/>
      <c r="Q1506" s="1"/>
      <c r="R1506" s="1"/>
      <c r="S1506" s="1"/>
      <c r="T1506" s="1"/>
      <c r="U1506" s="1"/>
    </row>
    <row r="1507">
      <c r="D1507" s="1"/>
      <c r="E1507" s="1"/>
      <c r="F1507" s="1"/>
      <c r="J1507" s="1"/>
      <c r="P1507" s="1"/>
      <c r="Q1507" s="1"/>
      <c r="R1507" s="1"/>
      <c r="S1507" s="1"/>
      <c r="T1507" s="1"/>
      <c r="U1507" s="1"/>
    </row>
    <row r="1508">
      <c r="D1508" s="1"/>
      <c r="E1508" s="1"/>
      <c r="F1508" s="1"/>
      <c r="J1508" s="1"/>
      <c r="P1508" s="1"/>
      <c r="Q1508" s="1"/>
      <c r="R1508" s="1"/>
      <c r="S1508" s="1"/>
      <c r="T1508" s="1"/>
      <c r="U1508" s="1"/>
    </row>
    <row r="1509">
      <c r="D1509" s="1"/>
      <c r="E1509" s="1"/>
      <c r="F1509" s="1"/>
      <c r="J1509" s="1"/>
      <c r="P1509" s="1"/>
      <c r="Q1509" s="1"/>
      <c r="R1509" s="1"/>
      <c r="S1509" s="1"/>
      <c r="T1509" s="1"/>
      <c r="U1509" s="1"/>
    </row>
    <row r="1510">
      <c r="D1510" s="1"/>
      <c r="E1510" s="1"/>
      <c r="F1510" s="1"/>
      <c r="J1510" s="1"/>
      <c r="P1510" s="1"/>
      <c r="Q1510" s="1"/>
      <c r="R1510" s="1"/>
      <c r="S1510" s="1"/>
      <c r="T1510" s="1"/>
      <c r="U1510" s="1"/>
    </row>
    <row r="1511">
      <c r="D1511" s="1"/>
      <c r="E1511" s="1"/>
      <c r="F1511" s="1"/>
      <c r="J1511" s="1"/>
      <c r="P1511" s="1"/>
      <c r="Q1511" s="1"/>
      <c r="R1511" s="1"/>
      <c r="S1511" s="1"/>
      <c r="T1511" s="1"/>
      <c r="U1511" s="1"/>
    </row>
    <row r="1512">
      <c r="D1512" s="1"/>
      <c r="E1512" s="1"/>
      <c r="F1512" s="1"/>
      <c r="J1512" s="1"/>
      <c r="P1512" s="1"/>
      <c r="Q1512" s="1"/>
      <c r="R1512" s="1"/>
      <c r="S1512" s="1"/>
      <c r="T1512" s="1"/>
      <c r="U1512" s="1"/>
    </row>
    <row r="1513">
      <c r="D1513" s="1"/>
      <c r="E1513" s="1"/>
      <c r="F1513" s="1"/>
      <c r="J1513" s="1"/>
      <c r="P1513" s="1"/>
      <c r="Q1513" s="1"/>
      <c r="R1513" s="1"/>
      <c r="S1513" s="1"/>
      <c r="T1513" s="1"/>
      <c r="U1513" s="1"/>
    </row>
    <row r="1514">
      <c r="D1514" s="1"/>
      <c r="E1514" s="1"/>
      <c r="F1514" s="1"/>
      <c r="J1514" s="1"/>
      <c r="P1514" s="1"/>
      <c r="Q1514" s="1"/>
      <c r="R1514" s="1"/>
      <c r="S1514" s="1"/>
      <c r="T1514" s="1"/>
      <c r="U1514" s="1"/>
    </row>
    <row r="1515">
      <c r="D1515" s="1"/>
      <c r="E1515" s="1"/>
      <c r="F1515" s="1"/>
      <c r="J1515" s="1"/>
      <c r="P1515" s="1"/>
      <c r="Q1515" s="1"/>
      <c r="R1515" s="1"/>
      <c r="S1515" s="1"/>
      <c r="T1515" s="1"/>
      <c r="U1515" s="1"/>
    </row>
    <row r="1516">
      <c r="D1516" s="1"/>
      <c r="E1516" s="1"/>
      <c r="F1516" s="1"/>
      <c r="J1516" s="1"/>
      <c r="P1516" s="1"/>
      <c r="Q1516" s="1"/>
      <c r="R1516" s="1"/>
      <c r="S1516" s="1"/>
      <c r="T1516" s="1"/>
      <c r="U1516" s="1"/>
    </row>
    <row r="1517">
      <c r="D1517" s="1"/>
      <c r="E1517" s="1"/>
      <c r="F1517" s="1"/>
      <c r="J1517" s="1"/>
      <c r="P1517" s="1"/>
      <c r="Q1517" s="1"/>
      <c r="R1517" s="1"/>
      <c r="S1517" s="1"/>
      <c r="T1517" s="1"/>
      <c r="U1517" s="1"/>
    </row>
    <row r="1518">
      <c r="D1518" s="1"/>
      <c r="E1518" s="1"/>
      <c r="F1518" s="1"/>
      <c r="J1518" s="1"/>
      <c r="P1518" s="1"/>
      <c r="Q1518" s="1"/>
      <c r="R1518" s="1"/>
      <c r="S1518" s="1"/>
      <c r="T1518" s="1"/>
      <c r="U1518" s="1"/>
    </row>
    <row r="1519">
      <c r="D1519" s="1"/>
      <c r="E1519" s="1"/>
      <c r="F1519" s="1"/>
      <c r="J1519" s="1"/>
      <c r="P1519" s="1"/>
      <c r="Q1519" s="1"/>
      <c r="R1519" s="1"/>
      <c r="S1519" s="1"/>
      <c r="T1519" s="1"/>
      <c r="U1519" s="1"/>
    </row>
    <row r="1520">
      <c r="D1520" s="1"/>
      <c r="E1520" s="1"/>
      <c r="F1520" s="1"/>
      <c r="J1520" s="1"/>
      <c r="P1520" s="1"/>
      <c r="Q1520" s="1"/>
      <c r="R1520" s="1"/>
      <c r="S1520" s="1"/>
      <c r="T1520" s="1"/>
      <c r="U1520" s="1"/>
    </row>
    <row r="1521">
      <c r="D1521" s="1"/>
      <c r="E1521" s="1"/>
      <c r="F1521" s="1"/>
      <c r="J1521" s="1"/>
      <c r="P1521" s="1"/>
      <c r="Q1521" s="1"/>
      <c r="R1521" s="1"/>
      <c r="S1521" s="1"/>
      <c r="T1521" s="1"/>
      <c r="U1521" s="1"/>
    </row>
    <row r="1522">
      <c r="D1522" s="1"/>
      <c r="E1522" s="1"/>
      <c r="F1522" s="1"/>
      <c r="J1522" s="1"/>
      <c r="P1522" s="1"/>
      <c r="Q1522" s="1"/>
      <c r="R1522" s="1"/>
      <c r="S1522" s="1"/>
      <c r="T1522" s="1"/>
      <c r="U1522" s="1"/>
    </row>
    <row r="1523">
      <c r="D1523" s="1"/>
      <c r="E1523" s="1"/>
      <c r="F1523" s="1"/>
      <c r="J1523" s="1"/>
      <c r="P1523" s="1"/>
      <c r="Q1523" s="1"/>
      <c r="R1523" s="1"/>
      <c r="S1523" s="1"/>
      <c r="T1523" s="1"/>
      <c r="U1523" s="1"/>
    </row>
    <row r="1524">
      <c r="D1524" s="1"/>
      <c r="E1524" s="1"/>
      <c r="F1524" s="1"/>
      <c r="J1524" s="1"/>
      <c r="P1524" s="1"/>
      <c r="Q1524" s="1"/>
      <c r="R1524" s="1"/>
      <c r="S1524" s="1"/>
      <c r="T1524" s="1"/>
      <c r="U1524" s="1"/>
    </row>
    <row r="1525">
      <c r="D1525" s="1"/>
      <c r="E1525" s="1"/>
      <c r="F1525" s="1"/>
      <c r="J1525" s="1"/>
      <c r="P1525" s="1"/>
      <c r="Q1525" s="1"/>
      <c r="R1525" s="1"/>
      <c r="S1525" s="1"/>
      <c r="T1525" s="1"/>
      <c r="U1525" s="1"/>
    </row>
    <row r="1526">
      <c r="D1526" s="1"/>
      <c r="E1526" s="1"/>
      <c r="F1526" s="1"/>
      <c r="J1526" s="1"/>
      <c r="P1526" s="1"/>
      <c r="Q1526" s="1"/>
      <c r="R1526" s="1"/>
      <c r="S1526" s="1"/>
      <c r="T1526" s="1"/>
      <c r="U1526" s="1"/>
    </row>
    <row r="1527">
      <c r="D1527" s="1"/>
      <c r="E1527" s="1"/>
      <c r="F1527" s="1"/>
      <c r="J1527" s="1"/>
      <c r="P1527" s="1"/>
      <c r="Q1527" s="1"/>
      <c r="R1527" s="1"/>
      <c r="S1527" s="1"/>
      <c r="T1527" s="1"/>
      <c r="U1527" s="1"/>
    </row>
    <row r="1528">
      <c r="D1528" s="1"/>
      <c r="E1528" s="1"/>
      <c r="F1528" s="1"/>
      <c r="J1528" s="1"/>
      <c r="P1528" s="1"/>
      <c r="Q1528" s="1"/>
      <c r="R1528" s="1"/>
      <c r="S1528" s="1"/>
      <c r="T1528" s="1"/>
      <c r="U1528" s="1"/>
    </row>
    <row r="1529">
      <c r="D1529" s="1"/>
      <c r="E1529" s="1"/>
      <c r="F1529" s="1"/>
      <c r="J1529" s="1"/>
      <c r="P1529" s="1"/>
      <c r="Q1529" s="1"/>
      <c r="R1529" s="1"/>
      <c r="S1529" s="1"/>
      <c r="T1529" s="1"/>
      <c r="U1529" s="1"/>
    </row>
    <row r="1530">
      <c r="D1530" s="1"/>
      <c r="E1530" s="1"/>
      <c r="F1530" s="1"/>
      <c r="J1530" s="1"/>
      <c r="P1530" s="1"/>
      <c r="Q1530" s="1"/>
      <c r="R1530" s="1"/>
      <c r="S1530" s="1"/>
      <c r="T1530" s="1"/>
      <c r="U1530" s="1"/>
    </row>
    <row r="1531">
      <c r="D1531" s="1"/>
      <c r="E1531" s="1"/>
      <c r="F1531" s="1"/>
      <c r="J1531" s="1"/>
      <c r="P1531" s="1"/>
      <c r="Q1531" s="1"/>
      <c r="R1531" s="1"/>
      <c r="S1531" s="1"/>
      <c r="T1531" s="1"/>
      <c r="U1531" s="1"/>
    </row>
    <row r="1532">
      <c r="D1532" s="1"/>
      <c r="E1532" s="1"/>
      <c r="F1532" s="1"/>
      <c r="J1532" s="1"/>
      <c r="P1532" s="1"/>
      <c r="Q1532" s="1"/>
      <c r="R1532" s="1"/>
      <c r="S1532" s="1"/>
      <c r="T1532" s="1"/>
      <c r="U1532" s="1"/>
    </row>
    <row r="1533">
      <c r="D1533" s="1"/>
      <c r="E1533" s="1"/>
      <c r="F1533" s="1"/>
      <c r="J1533" s="1"/>
      <c r="P1533" s="1"/>
      <c r="Q1533" s="1"/>
      <c r="R1533" s="1"/>
      <c r="S1533" s="1"/>
      <c r="T1533" s="1"/>
      <c r="U1533" s="1"/>
    </row>
    <row r="1534">
      <c r="D1534" s="1"/>
      <c r="E1534" s="1"/>
      <c r="F1534" s="1"/>
      <c r="J1534" s="1"/>
      <c r="P1534" s="1"/>
      <c r="Q1534" s="1"/>
      <c r="R1534" s="1"/>
      <c r="S1534" s="1"/>
      <c r="T1534" s="1"/>
      <c r="U1534" s="1"/>
    </row>
    <row r="1535">
      <c r="D1535" s="1"/>
      <c r="E1535" s="1"/>
      <c r="F1535" s="1"/>
      <c r="J1535" s="1"/>
      <c r="P1535" s="1"/>
      <c r="Q1535" s="1"/>
      <c r="R1535" s="1"/>
      <c r="S1535" s="1"/>
      <c r="T1535" s="1"/>
      <c r="U1535" s="1"/>
    </row>
    <row r="1536">
      <c r="D1536" s="1"/>
      <c r="E1536" s="1"/>
      <c r="F1536" s="1"/>
      <c r="J1536" s="1"/>
      <c r="P1536" s="1"/>
      <c r="Q1536" s="1"/>
      <c r="R1536" s="1"/>
      <c r="S1536" s="1"/>
      <c r="T1536" s="1"/>
      <c r="U1536" s="1"/>
    </row>
    <row r="1537">
      <c r="D1537" s="1"/>
      <c r="E1537" s="1"/>
      <c r="F1537" s="1"/>
      <c r="J1537" s="1"/>
      <c r="P1537" s="1"/>
      <c r="Q1537" s="1"/>
      <c r="R1537" s="1"/>
      <c r="S1537" s="1"/>
      <c r="T1537" s="1"/>
      <c r="U1537" s="1"/>
    </row>
    <row r="1538">
      <c r="D1538" s="1"/>
      <c r="E1538" s="1"/>
      <c r="F1538" s="1"/>
      <c r="J1538" s="1"/>
      <c r="P1538" s="1"/>
      <c r="Q1538" s="1"/>
      <c r="R1538" s="1"/>
      <c r="S1538" s="1"/>
      <c r="T1538" s="1"/>
      <c r="U1538" s="1"/>
    </row>
    <row r="1539">
      <c r="D1539" s="1"/>
      <c r="E1539" s="1"/>
      <c r="F1539" s="1"/>
      <c r="J1539" s="1"/>
      <c r="P1539" s="1"/>
      <c r="Q1539" s="1"/>
      <c r="R1539" s="1"/>
      <c r="S1539" s="1"/>
      <c r="T1539" s="1"/>
      <c r="U1539" s="1"/>
    </row>
    <row r="1540">
      <c r="D1540" s="1"/>
      <c r="E1540" s="1"/>
      <c r="F1540" s="1"/>
      <c r="J1540" s="1"/>
      <c r="P1540" s="1"/>
      <c r="Q1540" s="1"/>
      <c r="R1540" s="1"/>
      <c r="S1540" s="1"/>
      <c r="T1540" s="1"/>
      <c r="U1540" s="1"/>
    </row>
    <row r="1541">
      <c r="D1541" s="1"/>
      <c r="E1541" s="1"/>
      <c r="F1541" s="1"/>
      <c r="J1541" s="1"/>
      <c r="P1541" s="1"/>
      <c r="Q1541" s="1"/>
      <c r="R1541" s="1"/>
      <c r="S1541" s="1"/>
      <c r="T1541" s="1"/>
      <c r="U1541" s="1"/>
    </row>
    <row r="1542">
      <c r="D1542" s="1"/>
      <c r="E1542" s="1"/>
      <c r="F1542" s="1"/>
      <c r="J1542" s="1"/>
      <c r="P1542" s="1"/>
      <c r="Q1542" s="1"/>
      <c r="R1542" s="1"/>
      <c r="S1542" s="1"/>
      <c r="T1542" s="1"/>
      <c r="U1542" s="1"/>
    </row>
    <row r="1543">
      <c r="D1543" s="1"/>
      <c r="E1543" s="1"/>
      <c r="F1543" s="1"/>
      <c r="J1543" s="1"/>
      <c r="P1543" s="1"/>
      <c r="Q1543" s="1"/>
      <c r="R1543" s="1"/>
      <c r="S1543" s="1"/>
      <c r="T1543" s="1"/>
      <c r="U1543" s="1"/>
    </row>
    <row r="1544">
      <c r="D1544" s="1"/>
      <c r="E1544" s="1"/>
      <c r="F1544" s="1"/>
      <c r="J1544" s="1"/>
      <c r="P1544" s="1"/>
      <c r="Q1544" s="1"/>
      <c r="R1544" s="1"/>
      <c r="S1544" s="1"/>
      <c r="T1544" s="1"/>
      <c r="U1544" s="1"/>
    </row>
    <row r="1545">
      <c r="D1545" s="1"/>
      <c r="E1545" s="1"/>
      <c r="F1545" s="1"/>
      <c r="J1545" s="1"/>
      <c r="P1545" s="1"/>
      <c r="Q1545" s="1"/>
      <c r="R1545" s="1"/>
      <c r="S1545" s="1"/>
      <c r="T1545" s="1"/>
      <c r="U1545" s="1"/>
    </row>
    <row r="1546">
      <c r="D1546" s="1"/>
      <c r="E1546" s="1"/>
      <c r="F1546" s="1"/>
      <c r="J1546" s="1"/>
      <c r="P1546" s="1"/>
      <c r="Q1546" s="1"/>
      <c r="R1546" s="1"/>
      <c r="S1546" s="1"/>
      <c r="T1546" s="1"/>
      <c r="U1546" s="1"/>
    </row>
    <row r="1547">
      <c r="D1547" s="1"/>
      <c r="E1547" s="1"/>
      <c r="F1547" s="1"/>
      <c r="J1547" s="1"/>
      <c r="P1547" s="1"/>
      <c r="Q1547" s="1"/>
      <c r="R1547" s="1"/>
      <c r="S1547" s="1"/>
      <c r="T1547" s="1"/>
      <c r="U1547" s="1"/>
    </row>
    <row r="1548">
      <c r="D1548" s="1"/>
      <c r="E1548" s="1"/>
      <c r="F1548" s="1"/>
      <c r="J1548" s="1"/>
      <c r="P1548" s="1"/>
      <c r="Q1548" s="1"/>
      <c r="R1548" s="1"/>
      <c r="S1548" s="1"/>
      <c r="T1548" s="1"/>
      <c r="U1548" s="1"/>
    </row>
    <row r="1549">
      <c r="D1549" s="1"/>
      <c r="E1549" s="1"/>
      <c r="F1549" s="1"/>
      <c r="J1549" s="1"/>
      <c r="P1549" s="1"/>
      <c r="Q1549" s="1"/>
      <c r="R1549" s="1"/>
      <c r="S1549" s="1"/>
      <c r="T1549" s="1"/>
      <c r="U1549" s="1"/>
    </row>
    <row r="1550">
      <c r="D1550" s="1"/>
      <c r="E1550" s="1"/>
      <c r="F1550" s="1"/>
      <c r="J1550" s="1"/>
      <c r="P1550" s="1"/>
      <c r="Q1550" s="1"/>
      <c r="R1550" s="1"/>
      <c r="S1550" s="1"/>
      <c r="T1550" s="1"/>
      <c r="U1550" s="1"/>
    </row>
    <row r="1551">
      <c r="D1551" s="1"/>
      <c r="E1551" s="1"/>
      <c r="F1551" s="1"/>
      <c r="J1551" s="1"/>
      <c r="P1551" s="1"/>
      <c r="Q1551" s="1"/>
      <c r="R1551" s="1"/>
      <c r="S1551" s="1"/>
      <c r="T1551" s="1"/>
      <c r="U1551" s="1"/>
    </row>
    <row r="1552">
      <c r="D1552" s="1"/>
      <c r="E1552" s="1"/>
      <c r="F1552" s="1"/>
      <c r="J1552" s="1"/>
      <c r="P1552" s="1"/>
      <c r="Q1552" s="1"/>
      <c r="R1552" s="1"/>
      <c r="S1552" s="1"/>
      <c r="T1552" s="1"/>
      <c r="U1552" s="1"/>
    </row>
    <row r="1553">
      <c r="D1553" s="1"/>
      <c r="E1553" s="1"/>
      <c r="F1553" s="1"/>
      <c r="J1553" s="1"/>
      <c r="P1553" s="1"/>
      <c r="Q1553" s="1"/>
      <c r="R1553" s="1"/>
      <c r="S1553" s="1"/>
      <c r="T1553" s="1"/>
      <c r="U1553" s="1"/>
    </row>
    <row r="1554">
      <c r="D1554" s="1"/>
      <c r="E1554" s="1"/>
      <c r="F1554" s="1"/>
      <c r="J1554" s="1"/>
      <c r="P1554" s="1"/>
      <c r="Q1554" s="1"/>
      <c r="R1554" s="1"/>
      <c r="S1554" s="1"/>
      <c r="T1554" s="1"/>
      <c r="U1554" s="1"/>
    </row>
    <row r="1555">
      <c r="D1555" s="1"/>
      <c r="E1555" s="1"/>
      <c r="F1555" s="1"/>
      <c r="J1555" s="1"/>
      <c r="P1555" s="1"/>
      <c r="Q1555" s="1"/>
      <c r="R1555" s="1"/>
      <c r="S1555" s="1"/>
      <c r="T1555" s="1"/>
      <c r="U1555" s="1"/>
    </row>
    <row r="1556">
      <c r="D1556" s="1"/>
      <c r="E1556" s="1"/>
      <c r="F1556" s="1"/>
      <c r="J1556" s="1"/>
      <c r="P1556" s="1"/>
      <c r="Q1556" s="1"/>
      <c r="R1556" s="1"/>
      <c r="S1556" s="1"/>
      <c r="T1556" s="1"/>
      <c r="U1556" s="1"/>
    </row>
    <row r="1557">
      <c r="D1557" s="1"/>
      <c r="E1557" s="1"/>
      <c r="F1557" s="1"/>
      <c r="J1557" s="1"/>
      <c r="P1557" s="1"/>
      <c r="Q1557" s="1"/>
      <c r="R1557" s="1"/>
      <c r="S1557" s="1"/>
      <c r="T1557" s="1"/>
      <c r="U1557" s="1"/>
    </row>
    <row r="1558">
      <c r="D1558" s="1"/>
      <c r="E1558" s="1"/>
      <c r="F1558" s="1"/>
      <c r="J1558" s="1"/>
      <c r="P1558" s="1"/>
      <c r="Q1558" s="1"/>
      <c r="R1558" s="1"/>
      <c r="S1558" s="1"/>
      <c r="T1558" s="1"/>
      <c r="U1558" s="1"/>
    </row>
    <row r="1559">
      <c r="D1559" s="1"/>
      <c r="E1559" s="1"/>
      <c r="F1559" s="1"/>
      <c r="J1559" s="1"/>
      <c r="P1559" s="1"/>
      <c r="Q1559" s="1"/>
      <c r="R1559" s="1"/>
      <c r="S1559" s="1"/>
      <c r="T1559" s="1"/>
      <c r="U1559" s="1"/>
    </row>
    <row r="1560">
      <c r="D1560" s="1"/>
      <c r="E1560" s="1"/>
      <c r="F1560" s="1"/>
      <c r="J1560" s="1"/>
      <c r="P1560" s="1"/>
      <c r="Q1560" s="1"/>
      <c r="R1560" s="1"/>
      <c r="S1560" s="1"/>
      <c r="T1560" s="1"/>
      <c r="U1560" s="1"/>
    </row>
    <row r="1561">
      <c r="D1561" s="1"/>
      <c r="E1561" s="1"/>
      <c r="F1561" s="1"/>
      <c r="J1561" s="1"/>
      <c r="P1561" s="1"/>
      <c r="Q1561" s="1"/>
      <c r="R1561" s="1"/>
      <c r="S1561" s="1"/>
      <c r="T1561" s="1"/>
      <c r="U1561" s="1"/>
    </row>
    <row r="1562">
      <c r="D1562" s="1"/>
      <c r="E1562" s="1"/>
      <c r="F1562" s="1"/>
      <c r="J1562" s="1"/>
      <c r="P1562" s="1"/>
      <c r="Q1562" s="1"/>
      <c r="R1562" s="1"/>
      <c r="S1562" s="1"/>
      <c r="T1562" s="1"/>
      <c r="U1562" s="1"/>
    </row>
    <row r="1563">
      <c r="D1563" s="1"/>
      <c r="E1563" s="1"/>
      <c r="F1563" s="1"/>
      <c r="J1563" s="1"/>
      <c r="P1563" s="1"/>
      <c r="Q1563" s="1"/>
      <c r="R1563" s="1"/>
      <c r="S1563" s="1"/>
      <c r="T1563" s="1"/>
      <c r="U1563" s="1"/>
    </row>
    <row r="1564">
      <c r="D1564" s="1"/>
      <c r="E1564" s="1"/>
      <c r="F1564" s="1"/>
      <c r="J1564" s="1"/>
      <c r="P1564" s="1"/>
      <c r="Q1564" s="1"/>
      <c r="R1564" s="1"/>
      <c r="S1564" s="1"/>
      <c r="T1564" s="1"/>
      <c r="U1564" s="1"/>
    </row>
    <row r="1565">
      <c r="D1565" s="1"/>
      <c r="E1565" s="1"/>
      <c r="F1565" s="1"/>
      <c r="J1565" s="1"/>
      <c r="P1565" s="1"/>
      <c r="Q1565" s="1"/>
      <c r="R1565" s="1"/>
      <c r="S1565" s="1"/>
      <c r="T1565" s="1"/>
      <c r="U1565" s="1"/>
    </row>
    <row r="1566">
      <c r="D1566" s="1"/>
      <c r="E1566" s="1"/>
      <c r="F1566" s="1"/>
      <c r="J1566" s="1"/>
      <c r="P1566" s="1"/>
      <c r="Q1566" s="1"/>
      <c r="R1566" s="1"/>
      <c r="S1566" s="1"/>
      <c r="T1566" s="1"/>
      <c r="U1566" s="1"/>
    </row>
    <row r="1567">
      <c r="D1567" s="1"/>
      <c r="E1567" s="1"/>
      <c r="F1567" s="1"/>
      <c r="J1567" s="1"/>
      <c r="P1567" s="1"/>
      <c r="Q1567" s="1"/>
      <c r="R1567" s="1"/>
      <c r="S1567" s="1"/>
      <c r="T1567" s="1"/>
      <c r="U1567" s="1"/>
    </row>
    <row r="1568">
      <c r="D1568" s="1"/>
      <c r="E1568" s="1"/>
      <c r="F1568" s="1"/>
      <c r="J1568" s="1"/>
      <c r="P1568" s="1"/>
      <c r="Q1568" s="1"/>
      <c r="R1568" s="1"/>
      <c r="S1568" s="1"/>
      <c r="T1568" s="1"/>
      <c r="U1568" s="1"/>
    </row>
    <row r="1569">
      <c r="D1569" s="1"/>
      <c r="E1569" s="1"/>
      <c r="F1569" s="1"/>
      <c r="J1569" s="1"/>
      <c r="P1569" s="1"/>
      <c r="Q1569" s="1"/>
      <c r="R1569" s="1"/>
      <c r="S1569" s="1"/>
      <c r="T1569" s="1"/>
      <c r="U1569" s="1"/>
    </row>
    <row r="1570">
      <c r="D1570" s="1"/>
      <c r="E1570" s="1"/>
      <c r="F1570" s="1"/>
      <c r="J1570" s="1"/>
      <c r="P1570" s="1"/>
      <c r="Q1570" s="1"/>
      <c r="R1570" s="1"/>
      <c r="S1570" s="1"/>
      <c r="T1570" s="1"/>
      <c r="U1570" s="1"/>
    </row>
    <row r="1571">
      <c r="D1571" s="1"/>
      <c r="E1571" s="1"/>
      <c r="F1571" s="1"/>
      <c r="J1571" s="1"/>
      <c r="P1571" s="1"/>
      <c r="Q1571" s="1"/>
      <c r="R1571" s="1"/>
      <c r="S1571" s="1"/>
      <c r="T1571" s="1"/>
      <c r="U1571" s="1"/>
    </row>
    <row r="1572">
      <c r="D1572" s="1"/>
      <c r="E1572" s="1"/>
      <c r="F1572" s="1"/>
      <c r="J1572" s="1"/>
      <c r="P1572" s="1"/>
      <c r="Q1572" s="1"/>
      <c r="R1572" s="1"/>
      <c r="S1572" s="1"/>
      <c r="T1572" s="1"/>
      <c r="U1572" s="1"/>
    </row>
    <row r="1573">
      <c r="D1573" s="1"/>
      <c r="E1573" s="1"/>
      <c r="F1573" s="1"/>
      <c r="J1573" s="1"/>
      <c r="P1573" s="1"/>
      <c r="Q1573" s="1"/>
      <c r="R1573" s="1"/>
      <c r="S1573" s="1"/>
      <c r="T1573" s="1"/>
      <c r="U1573" s="1"/>
    </row>
    <row r="1574">
      <c r="D1574" s="1"/>
      <c r="E1574" s="1"/>
      <c r="F1574" s="1"/>
      <c r="J1574" s="1"/>
      <c r="P1574" s="1"/>
      <c r="Q1574" s="1"/>
      <c r="R1574" s="1"/>
      <c r="S1574" s="1"/>
      <c r="T1574" s="1"/>
      <c r="U1574" s="1"/>
    </row>
    <row r="1575">
      <c r="D1575" s="1"/>
      <c r="E1575" s="1"/>
      <c r="F1575" s="1"/>
      <c r="J1575" s="1"/>
      <c r="P1575" s="1"/>
      <c r="Q1575" s="1"/>
      <c r="R1575" s="1"/>
      <c r="S1575" s="1"/>
      <c r="T1575" s="1"/>
      <c r="U1575" s="1"/>
    </row>
    <row r="1576">
      <c r="D1576" s="1"/>
      <c r="E1576" s="1"/>
      <c r="F1576" s="1"/>
      <c r="J1576" s="1"/>
      <c r="P1576" s="1"/>
      <c r="Q1576" s="1"/>
      <c r="R1576" s="1"/>
      <c r="S1576" s="1"/>
      <c r="T1576" s="1"/>
      <c r="U1576" s="1"/>
    </row>
    <row r="1577">
      <c r="D1577" s="1"/>
      <c r="E1577" s="1"/>
      <c r="F1577" s="1"/>
      <c r="J1577" s="1"/>
      <c r="P1577" s="1"/>
      <c r="Q1577" s="1"/>
      <c r="R1577" s="1"/>
      <c r="S1577" s="1"/>
      <c r="T1577" s="1"/>
      <c r="U1577" s="1"/>
    </row>
    <row r="1578">
      <c r="D1578" s="1"/>
      <c r="E1578" s="1"/>
      <c r="F1578" s="1"/>
      <c r="J1578" s="1"/>
      <c r="P1578" s="1"/>
      <c r="Q1578" s="1"/>
      <c r="R1578" s="1"/>
      <c r="S1578" s="1"/>
      <c r="T1578" s="1"/>
      <c r="U1578" s="1"/>
    </row>
    <row r="1579">
      <c r="D1579" s="1"/>
      <c r="E1579" s="1"/>
      <c r="F1579" s="1"/>
      <c r="J1579" s="1"/>
      <c r="P1579" s="1"/>
      <c r="Q1579" s="1"/>
      <c r="R1579" s="1"/>
      <c r="S1579" s="1"/>
      <c r="T1579" s="1"/>
      <c r="U1579" s="1"/>
    </row>
    <row r="1580">
      <c r="D1580" s="1"/>
      <c r="E1580" s="1"/>
      <c r="F1580" s="1"/>
      <c r="J1580" s="1"/>
      <c r="P1580" s="1"/>
      <c r="Q1580" s="1"/>
      <c r="R1580" s="1"/>
      <c r="S1580" s="1"/>
      <c r="T1580" s="1"/>
      <c r="U1580" s="1"/>
    </row>
    <row r="1581">
      <c r="D1581" s="1"/>
      <c r="E1581" s="1"/>
      <c r="F1581" s="1"/>
      <c r="J1581" s="1"/>
      <c r="P1581" s="1"/>
      <c r="Q1581" s="1"/>
      <c r="R1581" s="1"/>
      <c r="S1581" s="1"/>
      <c r="T1581" s="1"/>
      <c r="U1581" s="1"/>
    </row>
    <row r="1582">
      <c r="D1582" s="1"/>
      <c r="E1582" s="1"/>
      <c r="F1582" s="1"/>
      <c r="J1582" s="1"/>
      <c r="P1582" s="1"/>
      <c r="Q1582" s="1"/>
      <c r="R1582" s="1"/>
      <c r="S1582" s="1"/>
      <c r="T1582" s="1"/>
      <c r="U1582" s="1"/>
    </row>
    <row r="1583">
      <c r="D1583" s="1"/>
      <c r="E1583" s="1"/>
      <c r="F1583" s="1"/>
      <c r="J1583" s="1"/>
      <c r="P1583" s="1"/>
      <c r="Q1583" s="1"/>
      <c r="R1583" s="1"/>
      <c r="S1583" s="1"/>
      <c r="T1583" s="1"/>
      <c r="U1583" s="1"/>
    </row>
    <row r="1584">
      <c r="D1584" s="1"/>
      <c r="E1584" s="1"/>
      <c r="F1584" s="1"/>
      <c r="J1584" s="1"/>
      <c r="P1584" s="1"/>
      <c r="Q1584" s="1"/>
      <c r="R1584" s="1"/>
      <c r="S1584" s="1"/>
      <c r="T1584" s="1"/>
      <c r="U1584" s="1"/>
    </row>
    <row r="1585">
      <c r="D1585" s="1"/>
      <c r="E1585" s="1"/>
      <c r="F1585" s="1"/>
      <c r="J1585" s="1"/>
      <c r="P1585" s="1"/>
      <c r="Q1585" s="1"/>
      <c r="R1585" s="1"/>
      <c r="S1585" s="1"/>
      <c r="T1585" s="1"/>
      <c r="U1585" s="1"/>
    </row>
    <row r="1586">
      <c r="D1586" s="1"/>
      <c r="E1586" s="1"/>
      <c r="F1586" s="1"/>
      <c r="J1586" s="1"/>
      <c r="P1586" s="1"/>
      <c r="Q1586" s="1"/>
      <c r="R1586" s="1"/>
      <c r="S1586" s="1"/>
      <c r="T1586" s="1"/>
      <c r="U1586" s="1"/>
    </row>
    <row r="1587">
      <c r="D1587" s="1"/>
      <c r="E1587" s="1"/>
      <c r="F1587" s="1"/>
      <c r="J1587" s="1"/>
      <c r="P1587" s="1"/>
      <c r="Q1587" s="1"/>
      <c r="R1587" s="1"/>
      <c r="S1587" s="1"/>
      <c r="T1587" s="1"/>
      <c r="U1587" s="1"/>
    </row>
    <row r="1588">
      <c r="D1588" s="1"/>
      <c r="E1588" s="1"/>
      <c r="F1588" s="1"/>
      <c r="J1588" s="1"/>
      <c r="P1588" s="1"/>
      <c r="Q1588" s="1"/>
      <c r="R1588" s="1"/>
      <c r="S1588" s="1"/>
      <c r="T1588" s="1"/>
      <c r="U1588" s="1"/>
    </row>
    <row r="1589">
      <c r="D1589" s="1"/>
      <c r="E1589" s="1"/>
      <c r="F1589" s="1"/>
      <c r="J1589" s="1"/>
      <c r="P1589" s="1"/>
      <c r="Q1589" s="1"/>
      <c r="R1589" s="1"/>
      <c r="S1589" s="1"/>
      <c r="T1589" s="1"/>
      <c r="U1589" s="1"/>
    </row>
    <row r="1590">
      <c r="D1590" s="1"/>
      <c r="E1590" s="1"/>
      <c r="F1590" s="1"/>
      <c r="J1590" s="1"/>
      <c r="P1590" s="1"/>
      <c r="Q1590" s="1"/>
      <c r="R1590" s="1"/>
      <c r="S1590" s="1"/>
      <c r="T1590" s="1"/>
      <c r="U1590" s="1"/>
    </row>
    <row r="1591">
      <c r="D1591" s="1"/>
      <c r="E1591" s="1"/>
      <c r="F1591" s="1"/>
      <c r="J1591" s="1"/>
      <c r="P1591" s="1"/>
      <c r="Q1591" s="1"/>
      <c r="R1591" s="1"/>
      <c r="S1591" s="1"/>
      <c r="T1591" s="1"/>
      <c r="U1591" s="1"/>
    </row>
    <row r="1592">
      <c r="D1592" s="1"/>
      <c r="E1592" s="1"/>
      <c r="F1592" s="1"/>
      <c r="J1592" s="1"/>
      <c r="P1592" s="1"/>
      <c r="Q1592" s="1"/>
      <c r="R1592" s="1"/>
      <c r="S1592" s="1"/>
      <c r="T1592" s="1"/>
      <c r="U1592" s="1"/>
    </row>
    <row r="1593">
      <c r="D1593" s="1"/>
      <c r="E1593" s="1"/>
      <c r="F1593" s="1"/>
      <c r="J1593" s="1"/>
      <c r="P1593" s="1"/>
      <c r="Q1593" s="1"/>
      <c r="R1593" s="1"/>
      <c r="S1593" s="1"/>
      <c r="T1593" s="1"/>
      <c r="U1593" s="1"/>
    </row>
    <row r="1594">
      <c r="D1594" s="1"/>
      <c r="E1594" s="1"/>
      <c r="F1594" s="1"/>
      <c r="J1594" s="1"/>
      <c r="P1594" s="1"/>
      <c r="Q1594" s="1"/>
      <c r="R1594" s="1"/>
      <c r="S1594" s="1"/>
      <c r="T1594" s="1"/>
      <c r="U1594" s="1"/>
    </row>
    <row r="1595">
      <c r="D1595" s="1"/>
      <c r="E1595" s="1"/>
      <c r="F1595" s="1"/>
      <c r="J1595" s="1"/>
      <c r="P1595" s="1"/>
      <c r="Q1595" s="1"/>
      <c r="R1595" s="1"/>
      <c r="S1595" s="1"/>
      <c r="T1595" s="1"/>
      <c r="U1595" s="1"/>
    </row>
    <row r="1596">
      <c r="D1596" s="1"/>
      <c r="E1596" s="1"/>
      <c r="F1596" s="1"/>
      <c r="J1596" s="1"/>
      <c r="P1596" s="1"/>
      <c r="Q1596" s="1"/>
      <c r="R1596" s="1"/>
      <c r="S1596" s="1"/>
      <c r="T1596" s="1"/>
      <c r="U1596" s="1"/>
    </row>
    <row r="1597">
      <c r="D1597" s="1"/>
      <c r="E1597" s="1"/>
      <c r="F1597" s="1"/>
      <c r="J1597" s="1"/>
      <c r="P1597" s="1"/>
      <c r="Q1597" s="1"/>
      <c r="R1597" s="1"/>
      <c r="S1597" s="1"/>
      <c r="T1597" s="1"/>
      <c r="U1597" s="1"/>
    </row>
    <row r="1598">
      <c r="D1598" s="1"/>
      <c r="E1598" s="1"/>
      <c r="F1598" s="1"/>
      <c r="J1598" s="1"/>
      <c r="P1598" s="1"/>
      <c r="Q1598" s="1"/>
      <c r="R1598" s="1"/>
      <c r="S1598" s="1"/>
      <c r="T1598" s="1"/>
      <c r="U1598" s="1"/>
    </row>
    <row r="1599">
      <c r="D1599" s="1"/>
      <c r="E1599" s="1"/>
      <c r="F1599" s="1"/>
      <c r="J1599" s="1"/>
      <c r="P1599" s="1"/>
      <c r="Q1599" s="1"/>
      <c r="R1599" s="1"/>
      <c r="S1599" s="1"/>
      <c r="T1599" s="1"/>
      <c r="U1599" s="1"/>
    </row>
    <row r="1600">
      <c r="D1600" s="1"/>
      <c r="E1600" s="1"/>
      <c r="F1600" s="1"/>
      <c r="J1600" s="1"/>
      <c r="P1600" s="1"/>
      <c r="Q1600" s="1"/>
      <c r="R1600" s="1"/>
      <c r="S1600" s="1"/>
      <c r="T1600" s="1"/>
      <c r="U1600" s="1"/>
    </row>
    <row r="1601">
      <c r="D1601" s="1"/>
      <c r="E1601" s="1"/>
      <c r="F1601" s="1"/>
      <c r="J1601" s="1"/>
      <c r="P1601" s="1"/>
      <c r="Q1601" s="1"/>
      <c r="R1601" s="1"/>
      <c r="S1601" s="1"/>
      <c r="T1601" s="1"/>
      <c r="U1601" s="1"/>
    </row>
    <row r="1602">
      <c r="D1602" s="1"/>
      <c r="E1602" s="1"/>
      <c r="F1602" s="1"/>
      <c r="J1602" s="1"/>
      <c r="P1602" s="1"/>
      <c r="Q1602" s="1"/>
      <c r="R1602" s="1"/>
      <c r="S1602" s="1"/>
      <c r="T1602" s="1"/>
      <c r="U1602" s="1"/>
    </row>
    <row r="1603">
      <c r="D1603" s="1"/>
      <c r="E1603" s="1"/>
      <c r="F1603" s="1"/>
      <c r="J1603" s="1"/>
      <c r="P1603" s="1"/>
      <c r="Q1603" s="1"/>
      <c r="R1603" s="1"/>
      <c r="S1603" s="1"/>
      <c r="T1603" s="1"/>
      <c r="U1603" s="1"/>
    </row>
    <row r="1604">
      <c r="D1604" s="1"/>
      <c r="E1604" s="1"/>
      <c r="F1604" s="1"/>
      <c r="J1604" s="1"/>
      <c r="P1604" s="1"/>
      <c r="Q1604" s="1"/>
      <c r="R1604" s="1"/>
      <c r="S1604" s="1"/>
      <c r="T1604" s="1"/>
      <c r="U1604" s="1"/>
    </row>
    <row r="1605">
      <c r="D1605" s="1"/>
      <c r="E1605" s="1"/>
      <c r="F1605" s="1"/>
      <c r="J1605" s="1"/>
      <c r="P1605" s="1"/>
      <c r="Q1605" s="1"/>
      <c r="R1605" s="1"/>
      <c r="S1605" s="1"/>
      <c r="T1605" s="1"/>
      <c r="U1605" s="1"/>
    </row>
    <row r="1606">
      <c r="D1606" s="1"/>
      <c r="E1606" s="1"/>
      <c r="F1606" s="1"/>
      <c r="J1606" s="1"/>
      <c r="P1606" s="1"/>
      <c r="Q1606" s="1"/>
      <c r="R1606" s="1"/>
      <c r="S1606" s="1"/>
      <c r="T1606" s="1"/>
      <c r="U1606" s="1"/>
    </row>
    <row r="1607">
      <c r="D1607" s="1"/>
      <c r="E1607" s="1"/>
      <c r="F1607" s="1"/>
      <c r="J1607" s="1"/>
      <c r="P1607" s="1"/>
      <c r="Q1607" s="1"/>
      <c r="R1607" s="1"/>
      <c r="S1607" s="1"/>
      <c r="T1607" s="1"/>
      <c r="U1607" s="1"/>
    </row>
    <row r="1608">
      <c r="D1608" s="1"/>
      <c r="E1608" s="1"/>
      <c r="F1608" s="1"/>
      <c r="J1608" s="1"/>
      <c r="P1608" s="1"/>
      <c r="Q1608" s="1"/>
      <c r="R1608" s="1"/>
      <c r="S1608" s="1"/>
      <c r="T1608" s="1"/>
      <c r="U1608" s="1"/>
    </row>
    <row r="1609">
      <c r="D1609" s="1"/>
      <c r="E1609" s="1"/>
      <c r="F1609" s="1"/>
      <c r="J1609" s="1"/>
      <c r="P1609" s="1"/>
      <c r="Q1609" s="1"/>
      <c r="R1609" s="1"/>
      <c r="S1609" s="1"/>
      <c r="T1609" s="1"/>
      <c r="U1609" s="1"/>
    </row>
    <row r="1610">
      <c r="D1610" s="1"/>
      <c r="E1610" s="1"/>
      <c r="F1610" s="1"/>
      <c r="J1610" s="1"/>
      <c r="P1610" s="1"/>
      <c r="Q1610" s="1"/>
      <c r="R1610" s="1"/>
      <c r="S1610" s="1"/>
      <c r="T1610" s="1"/>
      <c r="U1610" s="1"/>
    </row>
    <row r="1611">
      <c r="D1611" s="1"/>
      <c r="E1611" s="1"/>
      <c r="F1611" s="1"/>
      <c r="J1611" s="1"/>
      <c r="P1611" s="1"/>
      <c r="Q1611" s="1"/>
      <c r="R1611" s="1"/>
      <c r="S1611" s="1"/>
      <c r="T1611" s="1"/>
      <c r="U1611" s="1"/>
    </row>
    <row r="1612">
      <c r="D1612" s="1"/>
      <c r="E1612" s="1"/>
      <c r="F1612" s="1"/>
      <c r="J1612" s="1"/>
      <c r="P1612" s="1"/>
      <c r="Q1612" s="1"/>
      <c r="R1612" s="1"/>
      <c r="S1612" s="1"/>
      <c r="T1612" s="1"/>
      <c r="U1612" s="1"/>
    </row>
    <row r="1613">
      <c r="D1613" s="1"/>
      <c r="E1613" s="1"/>
      <c r="F1613" s="1"/>
      <c r="J1613" s="1"/>
      <c r="P1613" s="1"/>
      <c r="Q1613" s="1"/>
      <c r="R1613" s="1"/>
      <c r="S1613" s="1"/>
      <c r="T1613" s="1"/>
      <c r="U1613" s="1"/>
    </row>
    <row r="1614">
      <c r="D1614" s="1"/>
      <c r="E1614" s="1"/>
      <c r="F1614" s="1"/>
      <c r="J1614" s="1"/>
      <c r="P1614" s="1"/>
      <c r="Q1614" s="1"/>
      <c r="R1614" s="1"/>
      <c r="S1614" s="1"/>
      <c r="T1614" s="1"/>
      <c r="U1614" s="1"/>
    </row>
    <row r="1615">
      <c r="D1615" s="1"/>
      <c r="E1615" s="1"/>
      <c r="F1615" s="1"/>
      <c r="J1615" s="1"/>
      <c r="P1615" s="1"/>
      <c r="Q1615" s="1"/>
      <c r="R1615" s="1"/>
      <c r="S1615" s="1"/>
      <c r="T1615" s="1"/>
      <c r="U1615" s="1"/>
    </row>
    <row r="1616">
      <c r="D1616" s="1"/>
      <c r="E1616" s="1"/>
      <c r="F1616" s="1"/>
      <c r="J1616" s="1"/>
      <c r="P1616" s="1"/>
      <c r="Q1616" s="1"/>
      <c r="R1616" s="1"/>
      <c r="S1616" s="1"/>
      <c r="T1616" s="1"/>
      <c r="U1616" s="1"/>
    </row>
    <row r="1617">
      <c r="D1617" s="1"/>
      <c r="E1617" s="1"/>
      <c r="F1617" s="1"/>
      <c r="J1617" s="1"/>
      <c r="P1617" s="1"/>
      <c r="Q1617" s="1"/>
      <c r="R1617" s="1"/>
      <c r="S1617" s="1"/>
      <c r="T1617" s="1"/>
      <c r="U1617" s="1"/>
    </row>
    <row r="1618">
      <c r="D1618" s="1"/>
      <c r="E1618" s="1"/>
      <c r="F1618" s="1"/>
      <c r="J1618" s="1"/>
      <c r="P1618" s="1"/>
      <c r="Q1618" s="1"/>
      <c r="R1618" s="1"/>
      <c r="S1618" s="1"/>
      <c r="T1618" s="1"/>
      <c r="U1618" s="1"/>
    </row>
    <row r="1619">
      <c r="D1619" s="1"/>
      <c r="E1619" s="1"/>
      <c r="F1619" s="1"/>
      <c r="J1619" s="1"/>
      <c r="P1619" s="1"/>
      <c r="Q1619" s="1"/>
      <c r="R1619" s="1"/>
      <c r="S1619" s="1"/>
      <c r="T1619" s="1"/>
      <c r="U1619" s="1"/>
    </row>
    <row r="1620">
      <c r="D1620" s="1"/>
      <c r="E1620" s="1"/>
      <c r="F1620" s="1"/>
      <c r="J1620" s="1"/>
      <c r="P1620" s="1"/>
      <c r="Q1620" s="1"/>
      <c r="R1620" s="1"/>
      <c r="S1620" s="1"/>
      <c r="T1620" s="1"/>
      <c r="U1620" s="1"/>
    </row>
    <row r="1621">
      <c r="D1621" s="1"/>
      <c r="E1621" s="1"/>
      <c r="F1621" s="1"/>
      <c r="J1621" s="1"/>
      <c r="P1621" s="1"/>
      <c r="Q1621" s="1"/>
      <c r="R1621" s="1"/>
      <c r="S1621" s="1"/>
      <c r="T1621" s="1"/>
      <c r="U1621" s="1"/>
    </row>
    <row r="1622">
      <c r="D1622" s="1"/>
      <c r="E1622" s="1"/>
      <c r="F1622" s="1"/>
      <c r="J1622" s="1"/>
      <c r="P1622" s="1"/>
      <c r="Q1622" s="1"/>
      <c r="R1622" s="1"/>
      <c r="S1622" s="1"/>
      <c r="T1622" s="1"/>
      <c r="U1622" s="1"/>
    </row>
    <row r="1623">
      <c r="D1623" s="1"/>
      <c r="E1623" s="1"/>
      <c r="F1623" s="1"/>
      <c r="J1623" s="1"/>
      <c r="P1623" s="1"/>
      <c r="Q1623" s="1"/>
      <c r="R1623" s="1"/>
      <c r="S1623" s="1"/>
      <c r="T1623" s="1"/>
      <c r="U1623" s="1"/>
    </row>
    <row r="1624">
      <c r="D1624" s="1"/>
      <c r="E1624" s="1"/>
      <c r="F1624" s="1"/>
      <c r="J1624" s="1"/>
      <c r="P1624" s="1"/>
      <c r="Q1624" s="1"/>
      <c r="R1624" s="1"/>
      <c r="S1624" s="1"/>
      <c r="T1624" s="1"/>
      <c r="U1624" s="1"/>
    </row>
    <row r="1625">
      <c r="D1625" s="1"/>
      <c r="E1625" s="1"/>
      <c r="F1625" s="1"/>
      <c r="J1625" s="1"/>
      <c r="P1625" s="1"/>
      <c r="Q1625" s="1"/>
      <c r="R1625" s="1"/>
      <c r="S1625" s="1"/>
      <c r="T1625" s="1"/>
      <c r="U1625" s="1"/>
    </row>
    <row r="1626">
      <c r="D1626" s="1"/>
      <c r="E1626" s="1"/>
      <c r="F1626" s="1"/>
      <c r="J1626" s="1"/>
      <c r="P1626" s="1"/>
      <c r="Q1626" s="1"/>
      <c r="R1626" s="1"/>
      <c r="S1626" s="1"/>
      <c r="T1626" s="1"/>
      <c r="U1626" s="1"/>
    </row>
    <row r="1627">
      <c r="D1627" s="1"/>
      <c r="E1627" s="1"/>
      <c r="F1627" s="1"/>
      <c r="J1627" s="1"/>
      <c r="P1627" s="1"/>
      <c r="Q1627" s="1"/>
      <c r="R1627" s="1"/>
      <c r="S1627" s="1"/>
      <c r="T1627" s="1"/>
      <c r="U1627" s="1"/>
    </row>
    <row r="1628">
      <c r="D1628" s="1"/>
      <c r="E1628" s="1"/>
      <c r="F1628" s="1"/>
      <c r="J1628" s="1"/>
      <c r="P1628" s="1"/>
      <c r="Q1628" s="1"/>
      <c r="R1628" s="1"/>
      <c r="S1628" s="1"/>
      <c r="T1628" s="1"/>
      <c r="U1628" s="1"/>
    </row>
    <row r="1629">
      <c r="D1629" s="1"/>
      <c r="E1629" s="1"/>
      <c r="F1629" s="1"/>
      <c r="J1629" s="1"/>
      <c r="P1629" s="1"/>
      <c r="Q1629" s="1"/>
      <c r="R1629" s="1"/>
      <c r="S1629" s="1"/>
      <c r="T1629" s="1"/>
      <c r="U1629" s="1"/>
    </row>
    <row r="1630">
      <c r="D1630" s="1"/>
      <c r="E1630" s="1"/>
      <c r="F1630" s="1"/>
      <c r="J1630" s="1"/>
      <c r="P1630" s="1"/>
      <c r="Q1630" s="1"/>
      <c r="R1630" s="1"/>
      <c r="S1630" s="1"/>
      <c r="T1630" s="1"/>
      <c r="U1630" s="1"/>
    </row>
    <row r="1631">
      <c r="D1631" s="1"/>
      <c r="E1631" s="1"/>
      <c r="F1631" s="1"/>
      <c r="J1631" s="1"/>
      <c r="P1631" s="1"/>
      <c r="Q1631" s="1"/>
      <c r="R1631" s="1"/>
      <c r="S1631" s="1"/>
      <c r="T1631" s="1"/>
      <c r="U1631" s="1"/>
    </row>
    <row r="1632">
      <c r="D1632" s="1"/>
      <c r="E1632" s="1"/>
      <c r="F1632" s="1"/>
      <c r="J1632" s="1"/>
      <c r="P1632" s="1"/>
      <c r="Q1632" s="1"/>
      <c r="R1632" s="1"/>
      <c r="S1632" s="1"/>
      <c r="T1632" s="1"/>
      <c r="U1632" s="1"/>
    </row>
    <row r="1633">
      <c r="D1633" s="1"/>
      <c r="E1633" s="1"/>
      <c r="F1633" s="1"/>
      <c r="J1633" s="1"/>
      <c r="P1633" s="1"/>
      <c r="Q1633" s="1"/>
      <c r="R1633" s="1"/>
      <c r="S1633" s="1"/>
      <c r="T1633" s="1"/>
      <c r="U1633" s="1"/>
    </row>
    <row r="1634">
      <c r="D1634" s="1"/>
      <c r="E1634" s="1"/>
      <c r="F1634" s="1"/>
      <c r="J1634" s="1"/>
      <c r="P1634" s="1"/>
      <c r="Q1634" s="1"/>
      <c r="R1634" s="1"/>
      <c r="S1634" s="1"/>
      <c r="T1634" s="1"/>
      <c r="U1634" s="1"/>
    </row>
    <row r="1635">
      <c r="D1635" s="1"/>
      <c r="E1635" s="1"/>
      <c r="F1635" s="1"/>
      <c r="J1635" s="1"/>
      <c r="P1635" s="1"/>
      <c r="Q1635" s="1"/>
      <c r="R1635" s="1"/>
      <c r="S1635" s="1"/>
      <c r="T1635" s="1"/>
      <c r="U1635" s="1"/>
    </row>
    <row r="1636">
      <c r="D1636" s="1"/>
      <c r="E1636" s="1"/>
      <c r="F1636" s="1"/>
      <c r="J1636" s="1"/>
      <c r="P1636" s="1"/>
      <c r="Q1636" s="1"/>
      <c r="R1636" s="1"/>
      <c r="S1636" s="1"/>
      <c r="T1636" s="1"/>
      <c r="U1636" s="1"/>
    </row>
    <row r="1637">
      <c r="D1637" s="1"/>
      <c r="E1637" s="1"/>
      <c r="F1637" s="1"/>
      <c r="J1637" s="1"/>
      <c r="P1637" s="1"/>
      <c r="Q1637" s="1"/>
      <c r="R1637" s="1"/>
      <c r="S1637" s="1"/>
      <c r="T1637" s="1"/>
      <c r="U1637" s="1"/>
    </row>
    <row r="1638">
      <c r="D1638" s="1"/>
      <c r="E1638" s="1"/>
      <c r="F1638" s="1"/>
      <c r="J1638" s="1"/>
      <c r="P1638" s="1"/>
      <c r="Q1638" s="1"/>
      <c r="R1638" s="1"/>
      <c r="S1638" s="1"/>
      <c r="T1638" s="1"/>
      <c r="U1638" s="1"/>
    </row>
    <row r="1639">
      <c r="D1639" s="1"/>
      <c r="E1639" s="1"/>
      <c r="F1639" s="1"/>
      <c r="J1639" s="1"/>
      <c r="P1639" s="1"/>
      <c r="Q1639" s="1"/>
      <c r="R1639" s="1"/>
      <c r="S1639" s="1"/>
      <c r="T1639" s="1"/>
      <c r="U1639" s="1"/>
    </row>
    <row r="1640">
      <c r="D1640" s="1"/>
      <c r="E1640" s="1"/>
      <c r="F1640" s="1"/>
      <c r="J1640" s="1"/>
      <c r="P1640" s="1"/>
      <c r="Q1640" s="1"/>
      <c r="R1640" s="1"/>
      <c r="S1640" s="1"/>
      <c r="T1640" s="1"/>
      <c r="U1640" s="1"/>
    </row>
    <row r="1641">
      <c r="D1641" s="1"/>
      <c r="E1641" s="1"/>
      <c r="F1641" s="1"/>
      <c r="J1641" s="1"/>
      <c r="P1641" s="1"/>
      <c r="Q1641" s="1"/>
      <c r="R1641" s="1"/>
      <c r="S1641" s="1"/>
      <c r="T1641" s="1"/>
      <c r="U1641" s="1"/>
    </row>
    <row r="1642">
      <c r="D1642" s="1"/>
      <c r="E1642" s="1"/>
      <c r="F1642" s="1"/>
      <c r="J1642" s="1"/>
      <c r="P1642" s="1"/>
      <c r="Q1642" s="1"/>
      <c r="R1642" s="1"/>
      <c r="S1642" s="1"/>
      <c r="T1642" s="1"/>
      <c r="U1642" s="1"/>
    </row>
    <row r="1643">
      <c r="D1643" s="1"/>
      <c r="E1643" s="1"/>
      <c r="F1643" s="1"/>
      <c r="J1643" s="1"/>
      <c r="P1643" s="1"/>
      <c r="Q1643" s="1"/>
      <c r="R1643" s="1"/>
      <c r="S1643" s="1"/>
      <c r="T1643" s="1"/>
      <c r="U1643" s="1"/>
    </row>
    <row r="1644">
      <c r="D1644" s="1"/>
      <c r="E1644" s="1"/>
      <c r="F1644" s="1"/>
      <c r="J1644" s="1"/>
      <c r="P1644" s="1"/>
      <c r="Q1644" s="1"/>
      <c r="R1644" s="1"/>
      <c r="S1644" s="1"/>
      <c r="T1644" s="1"/>
      <c r="U1644" s="1"/>
    </row>
    <row r="1645">
      <c r="D1645" s="1"/>
      <c r="E1645" s="1"/>
      <c r="F1645" s="1"/>
      <c r="J1645" s="1"/>
      <c r="P1645" s="1"/>
      <c r="Q1645" s="1"/>
      <c r="R1645" s="1"/>
      <c r="S1645" s="1"/>
      <c r="T1645" s="1"/>
      <c r="U1645" s="1"/>
    </row>
    <row r="1646">
      <c r="D1646" s="1"/>
      <c r="E1646" s="1"/>
      <c r="F1646" s="1"/>
      <c r="J1646" s="1"/>
      <c r="P1646" s="1"/>
      <c r="Q1646" s="1"/>
      <c r="R1646" s="1"/>
      <c r="S1646" s="1"/>
      <c r="T1646" s="1"/>
      <c r="U1646" s="1"/>
    </row>
    <row r="1647">
      <c r="D1647" s="1"/>
      <c r="E1647" s="1"/>
      <c r="F1647" s="1"/>
      <c r="J1647" s="1"/>
      <c r="P1647" s="1"/>
      <c r="Q1647" s="1"/>
      <c r="R1647" s="1"/>
      <c r="S1647" s="1"/>
      <c r="T1647" s="1"/>
      <c r="U1647" s="1"/>
    </row>
    <row r="1648">
      <c r="D1648" s="1"/>
      <c r="E1648" s="1"/>
      <c r="F1648" s="1"/>
      <c r="J1648" s="1"/>
      <c r="P1648" s="1"/>
      <c r="Q1648" s="1"/>
      <c r="R1648" s="1"/>
      <c r="S1648" s="1"/>
      <c r="T1648" s="1"/>
      <c r="U1648" s="1"/>
    </row>
    <row r="1649">
      <c r="D1649" s="1"/>
      <c r="E1649" s="1"/>
      <c r="F1649" s="1"/>
      <c r="J1649" s="1"/>
      <c r="P1649" s="1"/>
      <c r="Q1649" s="1"/>
      <c r="R1649" s="1"/>
      <c r="S1649" s="1"/>
      <c r="T1649" s="1"/>
      <c r="U1649" s="1"/>
    </row>
    <row r="1650">
      <c r="D1650" s="1"/>
      <c r="E1650" s="1"/>
      <c r="F1650" s="1"/>
      <c r="J1650" s="1"/>
      <c r="P1650" s="1"/>
      <c r="Q1650" s="1"/>
      <c r="R1650" s="1"/>
      <c r="S1650" s="1"/>
      <c r="T1650" s="1"/>
      <c r="U1650" s="1"/>
    </row>
    <row r="1651">
      <c r="D1651" s="1"/>
      <c r="E1651" s="1"/>
      <c r="F1651" s="1"/>
      <c r="J1651" s="1"/>
      <c r="P1651" s="1"/>
      <c r="Q1651" s="1"/>
      <c r="R1651" s="1"/>
      <c r="S1651" s="1"/>
      <c r="T1651" s="1"/>
      <c r="U1651" s="1"/>
    </row>
    <row r="1652">
      <c r="D1652" s="1"/>
      <c r="E1652" s="1"/>
      <c r="F1652" s="1"/>
      <c r="J1652" s="1"/>
      <c r="P1652" s="1"/>
      <c r="Q1652" s="1"/>
      <c r="R1652" s="1"/>
      <c r="S1652" s="1"/>
      <c r="T1652" s="1"/>
      <c r="U1652" s="1"/>
    </row>
    <row r="1653">
      <c r="D1653" s="1"/>
      <c r="E1653" s="1"/>
      <c r="F1653" s="1"/>
      <c r="J1653" s="1"/>
      <c r="P1653" s="1"/>
      <c r="Q1653" s="1"/>
      <c r="R1653" s="1"/>
      <c r="S1653" s="1"/>
      <c r="T1653" s="1"/>
      <c r="U1653" s="1"/>
    </row>
    <row r="1654">
      <c r="D1654" s="1"/>
      <c r="E1654" s="1"/>
      <c r="F1654" s="1"/>
      <c r="J1654" s="1"/>
      <c r="P1654" s="1"/>
      <c r="Q1654" s="1"/>
      <c r="R1654" s="1"/>
      <c r="S1654" s="1"/>
      <c r="T1654" s="1"/>
      <c r="U1654" s="1"/>
    </row>
    <row r="1655">
      <c r="D1655" s="1"/>
      <c r="E1655" s="1"/>
      <c r="F1655" s="1"/>
      <c r="J1655" s="1"/>
      <c r="P1655" s="1"/>
      <c r="Q1655" s="1"/>
      <c r="R1655" s="1"/>
      <c r="S1655" s="1"/>
      <c r="T1655" s="1"/>
      <c r="U1655" s="1"/>
    </row>
    <row r="1656">
      <c r="D1656" s="1"/>
      <c r="E1656" s="1"/>
      <c r="F1656" s="1"/>
      <c r="J1656" s="1"/>
      <c r="P1656" s="1"/>
      <c r="Q1656" s="1"/>
      <c r="R1656" s="1"/>
      <c r="S1656" s="1"/>
      <c r="T1656" s="1"/>
      <c r="U1656" s="1"/>
    </row>
    <row r="1657">
      <c r="D1657" s="1"/>
      <c r="E1657" s="1"/>
      <c r="F1657" s="1"/>
      <c r="J1657" s="1"/>
      <c r="P1657" s="1"/>
      <c r="Q1657" s="1"/>
      <c r="R1657" s="1"/>
      <c r="S1657" s="1"/>
      <c r="T1657" s="1"/>
      <c r="U1657" s="1"/>
    </row>
    <row r="1658">
      <c r="D1658" s="1"/>
      <c r="E1658" s="1"/>
      <c r="F1658" s="1"/>
      <c r="J1658" s="1"/>
      <c r="P1658" s="1"/>
      <c r="Q1658" s="1"/>
      <c r="R1658" s="1"/>
      <c r="S1658" s="1"/>
      <c r="T1658" s="1"/>
      <c r="U1658" s="1"/>
    </row>
    <row r="1659">
      <c r="D1659" s="1"/>
      <c r="E1659" s="1"/>
      <c r="F1659" s="1"/>
      <c r="J1659" s="1"/>
      <c r="P1659" s="1"/>
      <c r="Q1659" s="1"/>
      <c r="R1659" s="1"/>
      <c r="S1659" s="1"/>
      <c r="T1659" s="1"/>
      <c r="U1659" s="1"/>
    </row>
    <row r="1660">
      <c r="D1660" s="1"/>
      <c r="E1660" s="1"/>
      <c r="F1660" s="1"/>
      <c r="J1660" s="1"/>
      <c r="P1660" s="1"/>
      <c r="Q1660" s="1"/>
      <c r="R1660" s="1"/>
      <c r="S1660" s="1"/>
      <c r="T1660" s="1"/>
      <c r="U1660" s="1"/>
    </row>
    <row r="1661">
      <c r="D1661" s="1"/>
      <c r="E1661" s="1"/>
      <c r="F1661" s="1"/>
      <c r="J1661" s="1"/>
      <c r="P1661" s="1"/>
      <c r="Q1661" s="1"/>
      <c r="R1661" s="1"/>
      <c r="S1661" s="1"/>
      <c r="T1661" s="1"/>
      <c r="U1661" s="1"/>
    </row>
    <row r="1662">
      <c r="D1662" s="1"/>
      <c r="E1662" s="1"/>
      <c r="F1662" s="1"/>
      <c r="J1662" s="1"/>
      <c r="P1662" s="1"/>
      <c r="Q1662" s="1"/>
      <c r="R1662" s="1"/>
      <c r="S1662" s="1"/>
      <c r="T1662" s="1"/>
      <c r="U1662" s="1"/>
    </row>
    <row r="1663">
      <c r="D1663" s="1"/>
      <c r="E1663" s="1"/>
      <c r="F1663" s="1"/>
      <c r="J1663" s="1"/>
      <c r="P1663" s="1"/>
      <c r="Q1663" s="1"/>
      <c r="R1663" s="1"/>
      <c r="S1663" s="1"/>
      <c r="T1663" s="1"/>
      <c r="U1663" s="1"/>
    </row>
    <row r="1664">
      <c r="D1664" s="1"/>
      <c r="E1664" s="1"/>
      <c r="F1664" s="1"/>
      <c r="J1664" s="1"/>
      <c r="P1664" s="1"/>
      <c r="Q1664" s="1"/>
      <c r="R1664" s="1"/>
      <c r="S1664" s="1"/>
      <c r="T1664" s="1"/>
      <c r="U1664" s="1"/>
    </row>
    <row r="1665">
      <c r="D1665" s="1"/>
      <c r="E1665" s="1"/>
      <c r="F1665" s="1"/>
      <c r="J1665" s="1"/>
      <c r="P1665" s="1"/>
      <c r="Q1665" s="1"/>
      <c r="R1665" s="1"/>
      <c r="S1665" s="1"/>
      <c r="T1665" s="1"/>
      <c r="U1665" s="1"/>
    </row>
    <row r="1666">
      <c r="D1666" s="1"/>
      <c r="E1666" s="1"/>
      <c r="F1666" s="1"/>
      <c r="J1666" s="1"/>
      <c r="P1666" s="1"/>
      <c r="Q1666" s="1"/>
      <c r="R1666" s="1"/>
      <c r="S1666" s="1"/>
      <c r="T1666" s="1"/>
      <c r="U1666" s="1"/>
    </row>
    <row r="1667">
      <c r="D1667" s="1"/>
      <c r="E1667" s="1"/>
      <c r="F1667" s="1"/>
      <c r="J1667" s="1"/>
      <c r="P1667" s="1"/>
      <c r="Q1667" s="1"/>
      <c r="R1667" s="1"/>
      <c r="S1667" s="1"/>
      <c r="T1667" s="1"/>
      <c r="U1667" s="1"/>
    </row>
    <row r="1668">
      <c r="D1668" s="1"/>
      <c r="E1668" s="1"/>
      <c r="F1668" s="1"/>
      <c r="J1668" s="1"/>
      <c r="P1668" s="1"/>
      <c r="Q1668" s="1"/>
      <c r="R1668" s="1"/>
      <c r="S1668" s="1"/>
      <c r="T1668" s="1"/>
      <c r="U1668" s="1"/>
    </row>
    <row r="1669">
      <c r="D1669" s="1"/>
      <c r="E1669" s="1"/>
      <c r="F1669" s="1"/>
      <c r="J1669" s="1"/>
      <c r="P1669" s="1"/>
      <c r="Q1669" s="1"/>
      <c r="R1669" s="1"/>
      <c r="S1669" s="1"/>
      <c r="T1669" s="1"/>
      <c r="U1669" s="1"/>
    </row>
    <row r="1670">
      <c r="D1670" s="1"/>
      <c r="E1670" s="1"/>
      <c r="F1670" s="1"/>
      <c r="J1670" s="1"/>
      <c r="P1670" s="1"/>
      <c r="Q1670" s="1"/>
      <c r="R1670" s="1"/>
      <c r="S1670" s="1"/>
      <c r="T1670" s="1"/>
      <c r="U1670" s="1"/>
    </row>
    <row r="1671">
      <c r="D1671" s="1"/>
      <c r="E1671" s="1"/>
      <c r="F1671" s="1"/>
      <c r="J1671" s="1"/>
      <c r="P1671" s="1"/>
      <c r="Q1671" s="1"/>
      <c r="R1671" s="1"/>
      <c r="S1671" s="1"/>
      <c r="T1671" s="1"/>
      <c r="U1671" s="1"/>
    </row>
    <row r="1672">
      <c r="D1672" s="1"/>
      <c r="E1672" s="1"/>
      <c r="F1672" s="1"/>
      <c r="J1672" s="1"/>
      <c r="P1672" s="1"/>
      <c r="Q1672" s="1"/>
      <c r="R1672" s="1"/>
      <c r="S1672" s="1"/>
      <c r="T1672" s="1"/>
      <c r="U1672" s="1"/>
    </row>
    <row r="1673">
      <c r="D1673" s="1"/>
      <c r="E1673" s="1"/>
      <c r="F1673" s="1"/>
      <c r="J1673" s="1"/>
      <c r="P1673" s="1"/>
      <c r="Q1673" s="1"/>
      <c r="R1673" s="1"/>
      <c r="S1673" s="1"/>
      <c r="T1673" s="1"/>
      <c r="U1673" s="1"/>
    </row>
    <row r="1674">
      <c r="D1674" s="1"/>
      <c r="E1674" s="1"/>
      <c r="F1674" s="1"/>
      <c r="J1674" s="1"/>
      <c r="P1674" s="1"/>
      <c r="Q1674" s="1"/>
      <c r="R1674" s="1"/>
      <c r="S1674" s="1"/>
      <c r="T1674" s="1"/>
      <c r="U1674" s="1"/>
    </row>
    <row r="1675">
      <c r="D1675" s="1"/>
      <c r="E1675" s="1"/>
      <c r="F1675" s="1"/>
      <c r="J1675" s="1"/>
      <c r="P1675" s="1"/>
      <c r="Q1675" s="1"/>
      <c r="R1675" s="1"/>
      <c r="S1675" s="1"/>
      <c r="T1675" s="1"/>
      <c r="U1675" s="1"/>
    </row>
    <row r="1676">
      <c r="D1676" s="1"/>
      <c r="E1676" s="1"/>
      <c r="F1676" s="1"/>
      <c r="J1676" s="1"/>
      <c r="P1676" s="1"/>
      <c r="Q1676" s="1"/>
      <c r="R1676" s="1"/>
      <c r="S1676" s="1"/>
      <c r="T1676" s="1"/>
      <c r="U1676" s="1"/>
    </row>
    <row r="1677">
      <c r="D1677" s="1"/>
      <c r="E1677" s="1"/>
      <c r="F1677" s="1"/>
      <c r="J1677" s="1"/>
      <c r="P1677" s="1"/>
      <c r="Q1677" s="1"/>
      <c r="R1677" s="1"/>
      <c r="S1677" s="1"/>
      <c r="T1677" s="1"/>
      <c r="U1677" s="1"/>
    </row>
    <row r="1678">
      <c r="D1678" s="1"/>
      <c r="E1678" s="1"/>
      <c r="F1678" s="1"/>
      <c r="J1678" s="1"/>
      <c r="P1678" s="1"/>
      <c r="Q1678" s="1"/>
      <c r="R1678" s="1"/>
      <c r="S1678" s="1"/>
      <c r="T1678" s="1"/>
      <c r="U1678" s="1"/>
    </row>
    <row r="1679">
      <c r="D1679" s="1"/>
      <c r="E1679" s="1"/>
      <c r="F1679" s="1"/>
      <c r="J1679" s="1"/>
      <c r="P1679" s="1"/>
      <c r="Q1679" s="1"/>
      <c r="R1679" s="1"/>
      <c r="S1679" s="1"/>
      <c r="T1679" s="1"/>
      <c r="U1679" s="1"/>
    </row>
    <row r="1680">
      <c r="D1680" s="1"/>
      <c r="E1680" s="1"/>
      <c r="F1680" s="1"/>
      <c r="J1680" s="1"/>
      <c r="P1680" s="1"/>
      <c r="Q1680" s="1"/>
      <c r="R1680" s="1"/>
      <c r="S1680" s="1"/>
      <c r="T1680" s="1"/>
      <c r="U1680" s="1"/>
    </row>
    <row r="1681">
      <c r="D1681" s="1"/>
      <c r="E1681" s="1"/>
      <c r="F1681" s="1"/>
      <c r="J1681" s="1"/>
      <c r="P1681" s="1"/>
      <c r="Q1681" s="1"/>
      <c r="R1681" s="1"/>
      <c r="S1681" s="1"/>
      <c r="T1681" s="1"/>
      <c r="U1681" s="1"/>
    </row>
    <row r="1682">
      <c r="D1682" s="1"/>
      <c r="E1682" s="1"/>
      <c r="F1682" s="1"/>
      <c r="J1682" s="1"/>
      <c r="P1682" s="1"/>
      <c r="Q1682" s="1"/>
      <c r="R1682" s="1"/>
      <c r="S1682" s="1"/>
      <c r="T1682" s="1"/>
      <c r="U1682" s="1"/>
    </row>
    <row r="1683">
      <c r="D1683" s="1"/>
      <c r="E1683" s="1"/>
      <c r="F1683" s="1"/>
      <c r="J1683" s="1"/>
      <c r="P1683" s="1"/>
      <c r="Q1683" s="1"/>
      <c r="R1683" s="1"/>
      <c r="S1683" s="1"/>
      <c r="T1683" s="1"/>
      <c r="U1683" s="1"/>
    </row>
    <row r="1684">
      <c r="D1684" s="1"/>
      <c r="E1684" s="1"/>
      <c r="F1684" s="1"/>
      <c r="J1684" s="1"/>
      <c r="P1684" s="1"/>
      <c r="Q1684" s="1"/>
      <c r="R1684" s="1"/>
      <c r="S1684" s="1"/>
      <c r="T1684" s="1"/>
      <c r="U1684" s="1"/>
    </row>
    <row r="1685">
      <c r="D1685" s="1"/>
      <c r="E1685" s="1"/>
      <c r="F1685" s="1"/>
      <c r="J1685" s="1"/>
      <c r="P1685" s="1"/>
      <c r="Q1685" s="1"/>
      <c r="R1685" s="1"/>
      <c r="S1685" s="1"/>
      <c r="T1685" s="1"/>
      <c r="U1685" s="1"/>
    </row>
    <row r="1686">
      <c r="D1686" s="1"/>
      <c r="E1686" s="1"/>
      <c r="F1686" s="1"/>
      <c r="J1686" s="1"/>
      <c r="P1686" s="1"/>
      <c r="Q1686" s="1"/>
      <c r="R1686" s="1"/>
      <c r="S1686" s="1"/>
      <c r="T1686" s="1"/>
      <c r="U1686" s="1"/>
    </row>
    <row r="1687">
      <c r="D1687" s="1"/>
      <c r="E1687" s="1"/>
      <c r="F1687" s="1"/>
      <c r="J1687" s="1"/>
      <c r="P1687" s="1"/>
      <c r="Q1687" s="1"/>
      <c r="R1687" s="1"/>
      <c r="S1687" s="1"/>
      <c r="T1687" s="1"/>
      <c r="U1687" s="1"/>
    </row>
    <row r="1688">
      <c r="D1688" s="1"/>
      <c r="E1688" s="1"/>
      <c r="F1688" s="1"/>
      <c r="J1688" s="1"/>
      <c r="P1688" s="1"/>
      <c r="Q1688" s="1"/>
      <c r="R1688" s="1"/>
      <c r="S1688" s="1"/>
      <c r="T1688" s="1"/>
      <c r="U1688" s="1"/>
    </row>
    <row r="1689">
      <c r="D1689" s="1"/>
      <c r="E1689" s="1"/>
      <c r="F1689" s="1"/>
      <c r="J1689" s="1"/>
      <c r="P1689" s="1"/>
      <c r="Q1689" s="1"/>
      <c r="R1689" s="1"/>
      <c r="S1689" s="1"/>
      <c r="T1689" s="1"/>
      <c r="U1689" s="1"/>
    </row>
    <row r="1690">
      <c r="D1690" s="1"/>
      <c r="E1690" s="1"/>
      <c r="F1690" s="1"/>
      <c r="J1690" s="1"/>
      <c r="P1690" s="1"/>
      <c r="Q1690" s="1"/>
      <c r="R1690" s="1"/>
      <c r="S1690" s="1"/>
      <c r="T1690" s="1"/>
      <c r="U1690" s="1"/>
    </row>
    <row r="1691">
      <c r="D1691" s="1"/>
      <c r="E1691" s="1"/>
      <c r="F1691" s="1"/>
      <c r="J1691" s="1"/>
      <c r="P1691" s="1"/>
      <c r="Q1691" s="1"/>
      <c r="R1691" s="1"/>
      <c r="S1691" s="1"/>
      <c r="T1691" s="1"/>
      <c r="U1691" s="1"/>
    </row>
    <row r="1692">
      <c r="D1692" s="1"/>
      <c r="E1692" s="1"/>
      <c r="F1692" s="1"/>
      <c r="J1692" s="1"/>
      <c r="P1692" s="1"/>
      <c r="Q1692" s="1"/>
      <c r="R1692" s="1"/>
      <c r="S1692" s="1"/>
      <c r="T1692" s="1"/>
      <c r="U1692" s="1"/>
    </row>
    <row r="1693">
      <c r="D1693" s="1"/>
      <c r="E1693" s="1"/>
      <c r="F1693" s="1"/>
      <c r="J1693" s="1"/>
      <c r="P1693" s="1"/>
      <c r="Q1693" s="1"/>
      <c r="R1693" s="1"/>
      <c r="S1693" s="1"/>
      <c r="T1693" s="1"/>
      <c r="U1693" s="1"/>
    </row>
    <row r="1694">
      <c r="D1694" s="1"/>
      <c r="E1694" s="1"/>
      <c r="F1694" s="1"/>
      <c r="J1694" s="1"/>
      <c r="P1694" s="1"/>
      <c r="Q1694" s="1"/>
      <c r="R1694" s="1"/>
      <c r="S1694" s="1"/>
      <c r="T1694" s="1"/>
      <c r="U1694" s="1"/>
    </row>
    <row r="1695">
      <c r="D1695" s="1"/>
      <c r="E1695" s="1"/>
      <c r="F1695" s="1"/>
      <c r="J1695" s="1"/>
      <c r="P1695" s="1"/>
      <c r="Q1695" s="1"/>
      <c r="R1695" s="1"/>
      <c r="S1695" s="1"/>
      <c r="T1695" s="1"/>
      <c r="U1695" s="1"/>
    </row>
    <row r="1696">
      <c r="D1696" s="1"/>
      <c r="E1696" s="1"/>
      <c r="F1696" s="1"/>
      <c r="J1696" s="1"/>
      <c r="P1696" s="1"/>
      <c r="Q1696" s="1"/>
      <c r="R1696" s="1"/>
      <c r="S1696" s="1"/>
      <c r="T1696" s="1"/>
      <c r="U1696" s="1"/>
    </row>
    <row r="1697">
      <c r="D1697" s="1"/>
      <c r="E1697" s="1"/>
      <c r="F1697" s="1"/>
      <c r="J1697" s="1"/>
      <c r="P1697" s="1"/>
      <c r="Q1697" s="1"/>
      <c r="R1697" s="1"/>
      <c r="S1697" s="1"/>
      <c r="T1697" s="1"/>
      <c r="U1697" s="1"/>
    </row>
    <row r="1698">
      <c r="D1698" s="1"/>
      <c r="E1698" s="1"/>
      <c r="F1698" s="1"/>
      <c r="J1698" s="1"/>
      <c r="P1698" s="1"/>
      <c r="Q1698" s="1"/>
      <c r="R1698" s="1"/>
      <c r="S1698" s="1"/>
      <c r="T1698" s="1"/>
      <c r="U1698" s="1"/>
    </row>
    <row r="1699">
      <c r="D1699" s="1"/>
      <c r="E1699" s="1"/>
      <c r="F1699" s="1"/>
      <c r="J1699" s="1"/>
      <c r="P1699" s="1"/>
      <c r="Q1699" s="1"/>
      <c r="R1699" s="1"/>
      <c r="S1699" s="1"/>
      <c r="T1699" s="1"/>
      <c r="U1699" s="1"/>
    </row>
    <row r="1700">
      <c r="D1700" s="1"/>
      <c r="E1700" s="1"/>
      <c r="F1700" s="1"/>
      <c r="J1700" s="1"/>
      <c r="P1700" s="1"/>
      <c r="Q1700" s="1"/>
      <c r="R1700" s="1"/>
      <c r="S1700" s="1"/>
      <c r="T1700" s="1"/>
      <c r="U1700" s="1"/>
    </row>
    <row r="1701">
      <c r="D1701" s="1"/>
      <c r="E1701" s="1"/>
      <c r="F1701" s="1"/>
      <c r="J1701" s="1"/>
      <c r="P1701" s="1"/>
      <c r="Q1701" s="1"/>
      <c r="R1701" s="1"/>
      <c r="S1701" s="1"/>
      <c r="T1701" s="1"/>
      <c r="U1701" s="1"/>
    </row>
    <row r="1702">
      <c r="D1702" s="1"/>
      <c r="E1702" s="1"/>
      <c r="F1702" s="1"/>
      <c r="J1702" s="1"/>
      <c r="P1702" s="1"/>
      <c r="Q1702" s="1"/>
      <c r="R1702" s="1"/>
      <c r="S1702" s="1"/>
      <c r="T1702" s="1"/>
      <c r="U1702" s="1"/>
    </row>
    <row r="1703">
      <c r="D1703" s="1"/>
      <c r="E1703" s="1"/>
      <c r="F1703" s="1"/>
      <c r="J1703" s="1"/>
      <c r="P1703" s="1"/>
      <c r="Q1703" s="1"/>
      <c r="R1703" s="1"/>
      <c r="S1703" s="1"/>
      <c r="T1703" s="1"/>
      <c r="U1703" s="1"/>
    </row>
    <row r="1704">
      <c r="D1704" s="1"/>
      <c r="E1704" s="1"/>
      <c r="F1704" s="1"/>
      <c r="J1704" s="1"/>
      <c r="P1704" s="1"/>
      <c r="Q1704" s="1"/>
      <c r="R1704" s="1"/>
      <c r="S1704" s="1"/>
      <c r="T1704" s="1"/>
      <c r="U1704" s="1"/>
    </row>
    <row r="1705">
      <c r="D1705" s="1"/>
      <c r="E1705" s="1"/>
      <c r="F1705" s="1"/>
      <c r="J1705" s="1"/>
      <c r="P1705" s="1"/>
      <c r="Q1705" s="1"/>
      <c r="R1705" s="1"/>
      <c r="S1705" s="1"/>
      <c r="T1705" s="1"/>
      <c r="U1705" s="1"/>
    </row>
    <row r="1706">
      <c r="D1706" s="1"/>
      <c r="E1706" s="1"/>
      <c r="F1706" s="1"/>
      <c r="J1706" s="1"/>
      <c r="P1706" s="1"/>
      <c r="Q1706" s="1"/>
      <c r="R1706" s="1"/>
      <c r="S1706" s="1"/>
      <c r="T1706" s="1"/>
      <c r="U1706" s="1"/>
    </row>
    <row r="1707">
      <c r="D1707" s="1"/>
      <c r="E1707" s="1"/>
      <c r="F1707" s="1"/>
      <c r="J1707" s="1"/>
      <c r="P1707" s="1"/>
      <c r="Q1707" s="1"/>
      <c r="R1707" s="1"/>
      <c r="S1707" s="1"/>
      <c r="T1707" s="1"/>
      <c r="U1707" s="1"/>
    </row>
    <row r="1708">
      <c r="D1708" s="1"/>
      <c r="E1708" s="1"/>
      <c r="F1708" s="1"/>
      <c r="J1708" s="1"/>
      <c r="P1708" s="1"/>
      <c r="Q1708" s="1"/>
      <c r="R1708" s="1"/>
      <c r="S1708" s="1"/>
      <c r="T1708" s="1"/>
      <c r="U1708" s="1"/>
    </row>
    <row r="1709">
      <c r="D1709" s="1"/>
      <c r="E1709" s="1"/>
      <c r="F1709" s="1"/>
      <c r="J1709" s="1"/>
      <c r="P1709" s="1"/>
      <c r="Q1709" s="1"/>
      <c r="R1709" s="1"/>
      <c r="S1709" s="1"/>
      <c r="T1709" s="1"/>
      <c r="U1709" s="1"/>
    </row>
    <row r="1710">
      <c r="D1710" s="1"/>
      <c r="E1710" s="1"/>
      <c r="F1710" s="1"/>
      <c r="J1710" s="1"/>
      <c r="P1710" s="1"/>
      <c r="Q1710" s="1"/>
      <c r="R1710" s="1"/>
      <c r="S1710" s="1"/>
      <c r="T1710" s="1"/>
      <c r="U1710" s="1"/>
    </row>
    <row r="1711">
      <c r="D1711" s="1"/>
      <c r="E1711" s="1"/>
      <c r="F1711" s="1"/>
      <c r="J1711" s="1"/>
      <c r="P1711" s="1"/>
      <c r="Q1711" s="1"/>
      <c r="R1711" s="1"/>
      <c r="S1711" s="1"/>
      <c r="T1711" s="1"/>
      <c r="U1711" s="1"/>
    </row>
    <row r="1712">
      <c r="D1712" s="1"/>
      <c r="E1712" s="1"/>
      <c r="F1712" s="1"/>
      <c r="J1712" s="1"/>
      <c r="P1712" s="1"/>
      <c r="Q1712" s="1"/>
      <c r="R1712" s="1"/>
      <c r="S1712" s="1"/>
      <c r="T1712" s="1"/>
      <c r="U1712" s="1"/>
    </row>
    <row r="1713">
      <c r="D1713" s="1"/>
      <c r="E1713" s="1"/>
      <c r="F1713" s="1"/>
      <c r="J1713" s="1"/>
      <c r="P1713" s="1"/>
      <c r="Q1713" s="1"/>
      <c r="R1713" s="1"/>
      <c r="S1713" s="1"/>
      <c r="T1713" s="1"/>
      <c r="U1713" s="1"/>
    </row>
    <row r="1714">
      <c r="D1714" s="1"/>
      <c r="E1714" s="1"/>
      <c r="F1714" s="1"/>
      <c r="J1714" s="1"/>
      <c r="P1714" s="1"/>
      <c r="Q1714" s="1"/>
      <c r="R1714" s="1"/>
      <c r="S1714" s="1"/>
      <c r="T1714" s="1"/>
      <c r="U1714" s="1"/>
    </row>
    <row r="1715">
      <c r="D1715" s="1"/>
      <c r="E1715" s="1"/>
      <c r="F1715" s="1"/>
      <c r="J1715" s="1"/>
      <c r="P1715" s="1"/>
      <c r="Q1715" s="1"/>
      <c r="R1715" s="1"/>
      <c r="S1715" s="1"/>
      <c r="T1715" s="1"/>
      <c r="U1715" s="1"/>
    </row>
    <row r="1716">
      <c r="D1716" s="1"/>
      <c r="E1716" s="1"/>
      <c r="F1716" s="1"/>
      <c r="J1716" s="1"/>
      <c r="P1716" s="1"/>
      <c r="Q1716" s="1"/>
      <c r="R1716" s="1"/>
      <c r="S1716" s="1"/>
      <c r="T1716" s="1"/>
      <c r="U1716" s="1"/>
    </row>
    <row r="1717">
      <c r="D1717" s="1"/>
      <c r="E1717" s="1"/>
      <c r="F1717" s="1"/>
      <c r="J1717" s="1"/>
      <c r="P1717" s="1"/>
      <c r="Q1717" s="1"/>
      <c r="R1717" s="1"/>
      <c r="S1717" s="1"/>
      <c r="T1717" s="1"/>
      <c r="U1717" s="1"/>
    </row>
    <row r="1718">
      <c r="D1718" s="1"/>
      <c r="E1718" s="1"/>
      <c r="F1718" s="1"/>
      <c r="J1718" s="1"/>
      <c r="P1718" s="1"/>
      <c r="Q1718" s="1"/>
      <c r="R1718" s="1"/>
      <c r="S1718" s="1"/>
      <c r="T1718" s="1"/>
      <c r="U1718" s="1"/>
    </row>
    <row r="1719">
      <c r="D1719" s="1"/>
      <c r="E1719" s="1"/>
      <c r="F1719" s="1"/>
      <c r="J1719" s="1"/>
      <c r="P1719" s="1"/>
      <c r="Q1719" s="1"/>
      <c r="R1719" s="1"/>
      <c r="S1719" s="1"/>
      <c r="T1719" s="1"/>
      <c r="U1719" s="1"/>
    </row>
    <row r="1720">
      <c r="D1720" s="1"/>
      <c r="E1720" s="1"/>
      <c r="F1720" s="1"/>
      <c r="J1720" s="1"/>
      <c r="P1720" s="1"/>
      <c r="Q1720" s="1"/>
      <c r="R1720" s="1"/>
      <c r="S1720" s="1"/>
      <c r="T1720" s="1"/>
      <c r="U1720" s="1"/>
    </row>
    <row r="1721">
      <c r="D1721" s="1"/>
      <c r="E1721" s="1"/>
      <c r="F1721" s="1"/>
      <c r="J1721" s="1"/>
      <c r="P1721" s="1"/>
      <c r="Q1721" s="1"/>
      <c r="R1721" s="1"/>
      <c r="S1721" s="1"/>
      <c r="T1721" s="1"/>
      <c r="U1721" s="1"/>
    </row>
    <row r="1722">
      <c r="D1722" s="1"/>
      <c r="E1722" s="1"/>
      <c r="F1722" s="1"/>
      <c r="J1722" s="1"/>
      <c r="P1722" s="1"/>
      <c r="Q1722" s="1"/>
      <c r="R1722" s="1"/>
      <c r="S1722" s="1"/>
      <c r="T1722" s="1"/>
      <c r="U1722" s="1"/>
    </row>
    <row r="1723">
      <c r="D1723" s="1"/>
      <c r="E1723" s="1"/>
      <c r="F1723" s="1"/>
      <c r="J1723" s="1"/>
      <c r="P1723" s="1"/>
      <c r="Q1723" s="1"/>
      <c r="R1723" s="1"/>
      <c r="S1723" s="1"/>
      <c r="T1723" s="1"/>
      <c r="U1723" s="1"/>
    </row>
    <row r="1724">
      <c r="D1724" s="1"/>
      <c r="E1724" s="1"/>
      <c r="F1724" s="1"/>
      <c r="J1724" s="1"/>
      <c r="P1724" s="1"/>
      <c r="Q1724" s="1"/>
      <c r="R1724" s="1"/>
      <c r="S1724" s="1"/>
      <c r="T1724" s="1"/>
      <c r="U1724" s="1"/>
    </row>
    <row r="1725">
      <c r="D1725" s="1"/>
      <c r="E1725" s="1"/>
      <c r="F1725" s="1"/>
      <c r="J1725" s="1"/>
      <c r="P1725" s="1"/>
      <c r="Q1725" s="1"/>
      <c r="R1725" s="1"/>
      <c r="S1725" s="1"/>
      <c r="T1725" s="1"/>
      <c r="U1725" s="1"/>
    </row>
    <row r="1726">
      <c r="D1726" s="1"/>
      <c r="E1726" s="1"/>
      <c r="F1726" s="1"/>
      <c r="J1726" s="1"/>
      <c r="P1726" s="1"/>
      <c r="Q1726" s="1"/>
      <c r="R1726" s="1"/>
      <c r="S1726" s="1"/>
      <c r="T1726" s="1"/>
      <c r="U1726" s="1"/>
    </row>
    <row r="1727">
      <c r="D1727" s="1"/>
      <c r="E1727" s="1"/>
      <c r="F1727" s="1"/>
      <c r="J1727" s="1"/>
      <c r="P1727" s="1"/>
      <c r="Q1727" s="1"/>
      <c r="R1727" s="1"/>
      <c r="S1727" s="1"/>
      <c r="T1727" s="1"/>
      <c r="U1727" s="1"/>
    </row>
    <row r="1728">
      <c r="D1728" s="1"/>
      <c r="E1728" s="1"/>
      <c r="F1728" s="1"/>
      <c r="J1728" s="1"/>
      <c r="P1728" s="1"/>
      <c r="Q1728" s="1"/>
      <c r="R1728" s="1"/>
      <c r="S1728" s="1"/>
      <c r="T1728" s="1"/>
      <c r="U1728" s="1"/>
    </row>
    <row r="1729">
      <c r="D1729" s="1"/>
      <c r="E1729" s="1"/>
      <c r="F1729" s="1"/>
      <c r="J1729" s="1"/>
      <c r="P1729" s="1"/>
      <c r="Q1729" s="1"/>
      <c r="R1729" s="1"/>
      <c r="S1729" s="1"/>
      <c r="T1729" s="1"/>
      <c r="U1729" s="1"/>
    </row>
    <row r="1730">
      <c r="D1730" s="1"/>
      <c r="E1730" s="1"/>
      <c r="F1730" s="1"/>
      <c r="J1730" s="1"/>
      <c r="P1730" s="1"/>
      <c r="Q1730" s="1"/>
      <c r="R1730" s="1"/>
      <c r="S1730" s="1"/>
      <c r="T1730" s="1"/>
      <c r="U1730" s="1"/>
    </row>
    <row r="1731">
      <c r="D1731" s="1"/>
      <c r="E1731" s="1"/>
      <c r="F1731" s="1"/>
      <c r="J1731" s="1"/>
      <c r="P1731" s="1"/>
      <c r="Q1731" s="1"/>
      <c r="R1731" s="1"/>
      <c r="S1731" s="1"/>
      <c r="T1731" s="1"/>
      <c r="U1731" s="1"/>
    </row>
    <row r="1732">
      <c r="D1732" s="1"/>
      <c r="E1732" s="1"/>
      <c r="F1732" s="1"/>
      <c r="J1732" s="1"/>
      <c r="P1732" s="1"/>
      <c r="Q1732" s="1"/>
      <c r="R1732" s="1"/>
      <c r="S1732" s="1"/>
      <c r="T1732" s="1"/>
      <c r="U1732" s="1"/>
    </row>
    <row r="1733">
      <c r="D1733" s="1"/>
      <c r="E1733" s="1"/>
      <c r="F1733" s="1"/>
      <c r="J1733" s="1"/>
      <c r="P1733" s="1"/>
      <c r="Q1733" s="1"/>
      <c r="R1733" s="1"/>
      <c r="S1733" s="1"/>
      <c r="T1733" s="1"/>
      <c r="U1733" s="1"/>
    </row>
    <row r="1734">
      <c r="D1734" s="1"/>
      <c r="E1734" s="1"/>
      <c r="F1734" s="1"/>
      <c r="J1734" s="1"/>
      <c r="P1734" s="1"/>
      <c r="Q1734" s="1"/>
      <c r="R1734" s="1"/>
      <c r="S1734" s="1"/>
      <c r="T1734" s="1"/>
      <c r="U1734" s="1"/>
    </row>
    <row r="1735">
      <c r="D1735" s="1"/>
      <c r="E1735" s="1"/>
      <c r="F1735" s="1"/>
      <c r="J1735" s="1"/>
      <c r="P1735" s="1"/>
      <c r="Q1735" s="1"/>
      <c r="R1735" s="1"/>
      <c r="S1735" s="1"/>
      <c r="T1735" s="1"/>
      <c r="U1735" s="1"/>
    </row>
    <row r="1736">
      <c r="D1736" s="1"/>
      <c r="E1736" s="1"/>
      <c r="F1736" s="1"/>
      <c r="J1736" s="1"/>
      <c r="P1736" s="1"/>
      <c r="Q1736" s="1"/>
      <c r="R1736" s="1"/>
      <c r="S1736" s="1"/>
      <c r="T1736" s="1"/>
      <c r="U1736" s="1"/>
    </row>
    <row r="1737">
      <c r="D1737" s="1"/>
      <c r="E1737" s="1"/>
      <c r="F1737" s="1"/>
      <c r="J1737" s="1"/>
      <c r="P1737" s="1"/>
      <c r="Q1737" s="1"/>
      <c r="R1737" s="1"/>
      <c r="S1737" s="1"/>
      <c r="T1737" s="1"/>
      <c r="U1737" s="1"/>
    </row>
    <row r="1738">
      <c r="D1738" s="1"/>
      <c r="E1738" s="1"/>
      <c r="F1738" s="1"/>
      <c r="J1738" s="1"/>
      <c r="P1738" s="1"/>
      <c r="Q1738" s="1"/>
      <c r="R1738" s="1"/>
      <c r="S1738" s="1"/>
      <c r="T1738" s="1"/>
      <c r="U1738" s="1"/>
    </row>
    <row r="1739">
      <c r="D1739" s="1"/>
      <c r="E1739" s="1"/>
      <c r="F1739" s="1"/>
      <c r="J1739" s="1"/>
      <c r="P1739" s="1"/>
      <c r="Q1739" s="1"/>
      <c r="R1739" s="1"/>
      <c r="S1739" s="1"/>
      <c r="T1739" s="1"/>
      <c r="U1739" s="1"/>
    </row>
    <row r="1740">
      <c r="D1740" s="1"/>
      <c r="E1740" s="1"/>
      <c r="F1740" s="1"/>
      <c r="J1740" s="1"/>
      <c r="P1740" s="1"/>
      <c r="Q1740" s="1"/>
      <c r="R1740" s="1"/>
      <c r="S1740" s="1"/>
      <c r="T1740" s="1"/>
      <c r="U1740" s="1"/>
    </row>
    <row r="1741">
      <c r="D1741" s="1"/>
      <c r="E1741" s="1"/>
      <c r="F1741" s="1"/>
      <c r="J1741" s="1"/>
      <c r="P1741" s="1"/>
      <c r="Q1741" s="1"/>
      <c r="R1741" s="1"/>
      <c r="S1741" s="1"/>
      <c r="T1741" s="1"/>
      <c r="U1741" s="1"/>
    </row>
    <row r="1742">
      <c r="D1742" s="1"/>
      <c r="E1742" s="1"/>
      <c r="F1742" s="1"/>
      <c r="J1742" s="1"/>
      <c r="P1742" s="1"/>
      <c r="Q1742" s="1"/>
      <c r="R1742" s="1"/>
      <c r="S1742" s="1"/>
      <c r="T1742" s="1"/>
      <c r="U1742" s="1"/>
    </row>
    <row r="1743">
      <c r="D1743" s="1"/>
      <c r="E1743" s="1"/>
      <c r="F1743" s="1"/>
      <c r="J1743" s="1"/>
      <c r="P1743" s="1"/>
      <c r="Q1743" s="1"/>
      <c r="R1743" s="1"/>
      <c r="S1743" s="1"/>
      <c r="T1743" s="1"/>
      <c r="U1743" s="1"/>
    </row>
    <row r="1744">
      <c r="D1744" s="1"/>
      <c r="E1744" s="1"/>
      <c r="F1744" s="1"/>
      <c r="J1744" s="1"/>
      <c r="P1744" s="1"/>
      <c r="Q1744" s="1"/>
      <c r="R1744" s="1"/>
      <c r="S1744" s="1"/>
      <c r="T1744" s="1"/>
      <c r="U1744" s="1"/>
    </row>
    <row r="1745">
      <c r="D1745" s="1"/>
      <c r="E1745" s="1"/>
      <c r="F1745" s="1"/>
      <c r="J1745" s="1"/>
      <c r="P1745" s="1"/>
      <c r="Q1745" s="1"/>
      <c r="R1745" s="1"/>
      <c r="S1745" s="1"/>
      <c r="T1745" s="1"/>
      <c r="U1745" s="1"/>
    </row>
    <row r="1746">
      <c r="D1746" s="1"/>
      <c r="E1746" s="1"/>
      <c r="F1746" s="1"/>
      <c r="J1746" s="1"/>
      <c r="P1746" s="1"/>
      <c r="Q1746" s="1"/>
      <c r="R1746" s="1"/>
      <c r="S1746" s="1"/>
      <c r="T1746" s="1"/>
      <c r="U1746" s="1"/>
    </row>
    <row r="1747">
      <c r="D1747" s="1"/>
      <c r="E1747" s="1"/>
      <c r="F1747" s="1"/>
      <c r="J1747" s="1"/>
      <c r="P1747" s="1"/>
      <c r="Q1747" s="1"/>
      <c r="R1747" s="1"/>
      <c r="S1747" s="1"/>
      <c r="T1747" s="1"/>
      <c r="U1747" s="1"/>
    </row>
    <row r="1748">
      <c r="D1748" s="1"/>
      <c r="E1748" s="1"/>
      <c r="F1748" s="1"/>
      <c r="J1748" s="1"/>
      <c r="P1748" s="1"/>
      <c r="Q1748" s="1"/>
      <c r="R1748" s="1"/>
      <c r="S1748" s="1"/>
      <c r="T1748" s="1"/>
      <c r="U1748" s="1"/>
    </row>
    <row r="1749">
      <c r="D1749" s="1"/>
      <c r="E1749" s="1"/>
      <c r="F1749" s="1"/>
      <c r="J1749" s="1"/>
      <c r="P1749" s="1"/>
      <c r="Q1749" s="1"/>
      <c r="R1749" s="1"/>
      <c r="S1749" s="1"/>
      <c r="T1749" s="1"/>
      <c r="U1749" s="1"/>
    </row>
    <row r="1750">
      <c r="D1750" s="1"/>
      <c r="E1750" s="1"/>
      <c r="F1750" s="1"/>
      <c r="J1750" s="1"/>
      <c r="P1750" s="1"/>
      <c r="Q1750" s="1"/>
      <c r="R1750" s="1"/>
      <c r="S1750" s="1"/>
      <c r="T1750" s="1"/>
      <c r="U1750" s="1"/>
    </row>
    <row r="1751">
      <c r="D1751" s="1"/>
      <c r="E1751" s="1"/>
      <c r="F1751" s="1"/>
      <c r="J1751" s="1"/>
      <c r="P1751" s="1"/>
      <c r="Q1751" s="1"/>
      <c r="R1751" s="1"/>
      <c r="S1751" s="1"/>
      <c r="T1751" s="1"/>
      <c r="U1751" s="1"/>
    </row>
    <row r="1752">
      <c r="D1752" s="1"/>
      <c r="E1752" s="1"/>
      <c r="F1752" s="1"/>
      <c r="J1752" s="1"/>
      <c r="P1752" s="1"/>
      <c r="Q1752" s="1"/>
      <c r="R1752" s="1"/>
      <c r="S1752" s="1"/>
      <c r="T1752" s="1"/>
      <c r="U1752" s="1"/>
    </row>
    <row r="1753">
      <c r="D1753" s="1"/>
      <c r="E1753" s="1"/>
      <c r="F1753" s="1"/>
      <c r="J1753" s="1"/>
      <c r="P1753" s="1"/>
      <c r="Q1753" s="1"/>
      <c r="R1753" s="1"/>
      <c r="S1753" s="1"/>
      <c r="T1753" s="1"/>
      <c r="U1753" s="1"/>
    </row>
    <row r="1754">
      <c r="D1754" s="1"/>
      <c r="E1754" s="1"/>
      <c r="F1754" s="1"/>
      <c r="J1754" s="1"/>
      <c r="P1754" s="1"/>
      <c r="Q1754" s="1"/>
      <c r="R1754" s="1"/>
      <c r="S1754" s="1"/>
      <c r="T1754" s="1"/>
      <c r="U1754" s="1"/>
    </row>
    <row r="1755">
      <c r="D1755" s="1"/>
      <c r="E1755" s="1"/>
      <c r="F1755" s="1"/>
      <c r="J1755" s="1"/>
      <c r="P1755" s="1"/>
      <c r="Q1755" s="1"/>
      <c r="R1755" s="1"/>
      <c r="S1755" s="1"/>
      <c r="T1755" s="1"/>
      <c r="U1755" s="1"/>
    </row>
    <row r="1756">
      <c r="D1756" s="1"/>
      <c r="E1756" s="1"/>
      <c r="F1756" s="1"/>
      <c r="J1756" s="1"/>
      <c r="P1756" s="1"/>
      <c r="Q1756" s="1"/>
      <c r="R1756" s="1"/>
      <c r="S1756" s="1"/>
      <c r="T1756" s="1"/>
      <c r="U1756" s="1"/>
    </row>
    <row r="1757">
      <c r="D1757" s="1"/>
      <c r="E1757" s="1"/>
      <c r="F1757" s="1"/>
      <c r="J1757" s="1"/>
      <c r="P1757" s="1"/>
      <c r="Q1757" s="1"/>
      <c r="R1757" s="1"/>
      <c r="S1757" s="1"/>
      <c r="T1757" s="1"/>
      <c r="U1757" s="1"/>
    </row>
    <row r="1758">
      <c r="D1758" s="1"/>
      <c r="E1758" s="1"/>
      <c r="F1758" s="1"/>
      <c r="J1758" s="1"/>
      <c r="P1758" s="1"/>
      <c r="Q1758" s="1"/>
      <c r="R1758" s="1"/>
      <c r="S1758" s="1"/>
      <c r="T1758" s="1"/>
      <c r="U1758" s="1"/>
    </row>
    <row r="1759">
      <c r="D1759" s="1"/>
      <c r="E1759" s="1"/>
      <c r="F1759" s="1"/>
      <c r="J1759" s="1"/>
      <c r="P1759" s="1"/>
      <c r="Q1759" s="1"/>
      <c r="R1759" s="1"/>
      <c r="S1759" s="1"/>
      <c r="T1759" s="1"/>
      <c r="U1759" s="1"/>
    </row>
    <row r="1760">
      <c r="D1760" s="1"/>
      <c r="E1760" s="1"/>
      <c r="F1760" s="1"/>
      <c r="J1760" s="1"/>
      <c r="P1760" s="1"/>
      <c r="Q1760" s="1"/>
      <c r="R1760" s="1"/>
      <c r="S1760" s="1"/>
      <c r="T1760" s="1"/>
      <c r="U1760" s="1"/>
    </row>
    <row r="1761">
      <c r="D1761" s="1"/>
      <c r="E1761" s="1"/>
      <c r="F1761" s="1"/>
      <c r="J1761" s="1"/>
      <c r="P1761" s="1"/>
      <c r="Q1761" s="1"/>
      <c r="R1761" s="1"/>
      <c r="S1761" s="1"/>
      <c r="T1761" s="1"/>
      <c r="U1761" s="1"/>
    </row>
    <row r="1762">
      <c r="D1762" s="1"/>
      <c r="E1762" s="1"/>
      <c r="F1762" s="1"/>
      <c r="J1762" s="1"/>
      <c r="P1762" s="1"/>
      <c r="Q1762" s="1"/>
      <c r="R1762" s="1"/>
      <c r="S1762" s="1"/>
      <c r="T1762" s="1"/>
      <c r="U1762" s="1"/>
    </row>
    <row r="1763">
      <c r="D1763" s="1"/>
      <c r="E1763" s="1"/>
      <c r="F1763" s="1"/>
      <c r="J1763" s="1"/>
      <c r="P1763" s="1"/>
      <c r="Q1763" s="1"/>
      <c r="R1763" s="1"/>
      <c r="S1763" s="1"/>
      <c r="T1763" s="1"/>
      <c r="U1763" s="1"/>
    </row>
    <row r="1764">
      <c r="D1764" s="1"/>
      <c r="E1764" s="1"/>
      <c r="F1764" s="1"/>
      <c r="J1764" s="1"/>
      <c r="P1764" s="1"/>
      <c r="Q1764" s="1"/>
      <c r="R1764" s="1"/>
      <c r="S1764" s="1"/>
      <c r="T1764" s="1"/>
      <c r="U1764" s="1"/>
    </row>
    <row r="1765">
      <c r="D1765" s="1"/>
      <c r="E1765" s="1"/>
      <c r="F1765" s="1"/>
      <c r="J1765" s="1"/>
      <c r="P1765" s="1"/>
      <c r="Q1765" s="1"/>
      <c r="R1765" s="1"/>
      <c r="S1765" s="1"/>
      <c r="T1765" s="1"/>
      <c r="U1765" s="1"/>
    </row>
    <row r="1766">
      <c r="D1766" s="1"/>
      <c r="E1766" s="1"/>
      <c r="F1766" s="1"/>
      <c r="J1766" s="1"/>
      <c r="P1766" s="1"/>
      <c r="Q1766" s="1"/>
      <c r="R1766" s="1"/>
      <c r="S1766" s="1"/>
      <c r="T1766" s="1"/>
      <c r="U1766" s="1"/>
    </row>
    <row r="1767">
      <c r="D1767" s="1"/>
      <c r="E1767" s="1"/>
      <c r="F1767" s="1"/>
      <c r="J1767" s="1"/>
      <c r="P1767" s="1"/>
      <c r="Q1767" s="1"/>
      <c r="R1767" s="1"/>
      <c r="S1767" s="1"/>
      <c r="T1767" s="1"/>
      <c r="U1767" s="1"/>
    </row>
    <row r="1768">
      <c r="D1768" s="1"/>
      <c r="E1768" s="1"/>
      <c r="F1768" s="1"/>
      <c r="J1768" s="1"/>
      <c r="P1768" s="1"/>
      <c r="Q1768" s="1"/>
      <c r="R1768" s="1"/>
      <c r="S1768" s="1"/>
      <c r="T1768" s="1"/>
      <c r="U1768" s="1"/>
    </row>
    <row r="1769">
      <c r="D1769" s="1"/>
      <c r="E1769" s="1"/>
      <c r="F1769" s="1"/>
      <c r="J1769" s="1"/>
      <c r="P1769" s="1"/>
      <c r="Q1769" s="1"/>
      <c r="R1769" s="1"/>
      <c r="S1769" s="1"/>
      <c r="T1769" s="1"/>
      <c r="U1769" s="1"/>
    </row>
    <row r="1770">
      <c r="D1770" s="1"/>
      <c r="E1770" s="1"/>
      <c r="F1770" s="1"/>
      <c r="J1770" s="1"/>
      <c r="P1770" s="1"/>
      <c r="Q1770" s="1"/>
      <c r="R1770" s="1"/>
      <c r="S1770" s="1"/>
      <c r="T1770" s="1"/>
      <c r="U1770" s="1"/>
    </row>
    <row r="1771">
      <c r="D1771" s="1"/>
      <c r="E1771" s="1"/>
      <c r="F1771" s="1"/>
      <c r="J1771" s="1"/>
      <c r="P1771" s="1"/>
      <c r="Q1771" s="1"/>
      <c r="R1771" s="1"/>
      <c r="S1771" s="1"/>
      <c r="T1771" s="1"/>
      <c r="U1771" s="1"/>
    </row>
    <row r="1772">
      <c r="D1772" s="1"/>
      <c r="E1772" s="1"/>
      <c r="F1772" s="1"/>
      <c r="J1772" s="1"/>
      <c r="P1772" s="1"/>
      <c r="Q1772" s="1"/>
      <c r="R1772" s="1"/>
      <c r="S1772" s="1"/>
      <c r="T1772" s="1"/>
      <c r="U1772" s="1"/>
    </row>
    <row r="1773">
      <c r="D1773" s="1"/>
      <c r="E1773" s="1"/>
      <c r="F1773" s="1"/>
      <c r="J1773" s="1"/>
      <c r="P1773" s="1"/>
      <c r="Q1773" s="1"/>
      <c r="R1773" s="1"/>
      <c r="S1773" s="1"/>
      <c r="T1773" s="1"/>
      <c r="U1773" s="1"/>
    </row>
    <row r="1774">
      <c r="D1774" s="1"/>
      <c r="E1774" s="1"/>
      <c r="F1774" s="1"/>
      <c r="J1774" s="1"/>
      <c r="P1774" s="1"/>
      <c r="Q1774" s="1"/>
      <c r="R1774" s="1"/>
      <c r="S1774" s="1"/>
      <c r="T1774" s="1"/>
      <c r="U1774" s="1"/>
    </row>
    <row r="1775">
      <c r="D1775" s="1"/>
      <c r="E1775" s="1"/>
      <c r="F1775" s="1"/>
      <c r="J1775" s="1"/>
      <c r="P1775" s="1"/>
      <c r="Q1775" s="1"/>
      <c r="R1775" s="1"/>
      <c r="S1775" s="1"/>
      <c r="T1775" s="1"/>
      <c r="U1775" s="1"/>
    </row>
    <row r="1776">
      <c r="D1776" s="1"/>
      <c r="E1776" s="1"/>
      <c r="F1776" s="1"/>
      <c r="J1776" s="1"/>
      <c r="P1776" s="1"/>
      <c r="Q1776" s="1"/>
      <c r="R1776" s="1"/>
      <c r="S1776" s="1"/>
      <c r="T1776" s="1"/>
      <c r="U1776" s="1"/>
    </row>
    <row r="1777">
      <c r="D1777" s="1"/>
      <c r="E1777" s="1"/>
      <c r="F1777" s="1"/>
      <c r="J1777" s="1"/>
      <c r="P1777" s="1"/>
      <c r="Q1777" s="1"/>
      <c r="R1777" s="1"/>
      <c r="S1777" s="1"/>
      <c r="T1777" s="1"/>
      <c r="U1777" s="1"/>
    </row>
    <row r="1778">
      <c r="D1778" s="1"/>
      <c r="E1778" s="1"/>
      <c r="F1778" s="1"/>
      <c r="J1778" s="1"/>
      <c r="P1778" s="1"/>
      <c r="Q1778" s="1"/>
      <c r="R1778" s="1"/>
      <c r="S1778" s="1"/>
      <c r="T1778" s="1"/>
      <c r="U1778" s="1"/>
    </row>
    <row r="1779">
      <c r="D1779" s="1"/>
      <c r="E1779" s="1"/>
      <c r="F1779" s="1"/>
      <c r="J1779" s="1"/>
      <c r="P1779" s="1"/>
      <c r="Q1779" s="1"/>
      <c r="R1779" s="1"/>
      <c r="S1779" s="1"/>
      <c r="T1779" s="1"/>
      <c r="U1779" s="1"/>
    </row>
    <row r="1780">
      <c r="D1780" s="1"/>
      <c r="E1780" s="1"/>
      <c r="F1780" s="1"/>
      <c r="J1780" s="1"/>
      <c r="P1780" s="1"/>
      <c r="Q1780" s="1"/>
      <c r="R1780" s="1"/>
      <c r="S1780" s="1"/>
      <c r="T1780" s="1"/>
      <c r="U1780" s="1"/>
    </row>
    <row r="1781">
      <c r="D1781" s="1"/>
      <c r="E1781" s="1"/>
      <c r="F1781" s="1"/>
      <c r="J1781" s="1"/>
      <c r="P1781" s="1"/>
      <c r="Q1781" s="1"/>
      <c r="R1781" s="1"/>
      <c r="S1781" s="1"/>
      <c r="T1781" s="1"/>
      <c r="U1781" s="1"/>
    </row>
    <row r="1782">
      <c r="D1782" s="1"/>
      <c r="E1782" s="1"/>
      <c r="F1782" s="1"/>
      <c r="J1782" s="1"/>
      <c r="P1782" s="1"/>
      <c r="Q1782" s="1"/>
      <c r="R1782" s="1"/>
      <c r="S1782" s="1"/>
      <c r="T1782" s="1"/>
      <c r="U1782" s="1"/>
    </row>
    <row r="1783">
      <c r="D1783" s="1"/>
      <c r="E1783" s="1"/>
      <c r="F1783" s="1"/>
      <c r="J1783" s="1"/>
      <c r="P1783" s="1"/>
      <c r="Q1783" s="1"/>
      <c r="R1783" s="1"/>
      <c r="S1783" s="1"/>
      <c r="T1783" s="1"/>
      <c r="U1783" s="1"/>
    </row>
    <row r="1784">
      <c r="D1784" s="1"/>
      <c r="E1784" s="1"/>
      <c r="F1784" s="1"/>
      <c r="J1784" s="1"/>
      <c r="P1784" s="1"/>
      <c r="Q1784" s="1"/>
      <c r="R1784" s="1"/>
      <c r="S1784" s="1"/>
      <c r="T1784" s="1"/>
      <c r="U1784" s="1"/>
    </row>
    <row r="1785">
      <c r="D1785" s="1"/>
      <c r="E1785" s="1"/>
      <c r="F1785" s="1"/>
      <c r="J1785" s="1"/>
      <c r="P1785" s="1"/>
      <c r="Q1785" s="1"/>
      <c r="R1785" s="1"/>
      <c r="S1785" s="1"/>
      <c r="T1785" s="1"/>
      <c r="U1785" s="1"/>
    </row>
    <row r="1786">
      <c r="D1786" s="1"/>
      <c r="E1786" s="1"/>
      <c r="F1786" s="1"/>
      <c r="J1786" s="1"/>
      <c r="P1786" s="1"/>
      <c r="Q1786" s="1"/>
      <c r="R1786" s="1"/>
      <c r="S1786" s="1"/>
      <c r="T1786" s="1"/>
      <c r="U1786" s="1"/>
    </row>
    <row r="1787">
      <c r="D1787" s="1"/>
      <c r="E1787" s="1"/>
      <c r="F1787" s="1"/>
      <c r="J1787" s="1"/>
      <c r="P1787" s="1"/>
      <c r="Q1787" s="1"/>
      <c r="R1787" s="1"/>
      <c r="S1787" s="1"/>
      <c r="T1787" s="1"/>
      <c r="U1787" s="1"/>
    </row>
    <row r="1788">
      <c r="D1788" s="1"/>
      <c r="E1788" s="1"/>
      <c r="F1788" s="1"/>
      <c r="J1788" s="1"/>
      <c r="P1788" s="1"/>
      <c r="Q1788" s="1"/>
      <c r="R1788" s="1"/>
      <c r="S1788" s="1"/>
      <c r="T1788" s="1"/>
      <c r="U1788" s="1"/>
    </row>
    <row r="1789">
      <c r="D1789" s="1"/>
      <c r="E1789" s="1"/>
      <c r="F1789" s="1"/>
      <c r="J1789" s="1"/>
      <c r="P1789" s="1"/>
      <c r="Q1789" s="1"/>
      <c r="R1789" s="1"/>
      <c r="S1789" s="1"/>
      <c r="T1789" s="1"/>
      <c r="U1789" s="1"/>
    </row>
    <row r="1790">
      <c r="D1790" s="1"/>
      <c r="E1790" s="1"/>
      <c r="F1790" s="1"/>
      <c r="J1790" s="1"/>
      <c r="P1790" s="1"/>
      <c r="Q1790" s="1"/>
      <c r="R1790" s="1"/>
      <c r="S1790" s="1"/>
      <c r="T1790" s="1"/>
      <c r="U1790" s="1"/>
    </row>
    <row r="1791">
      <c r="D1791" s="1"/>
      <c r="E1791" s="1"/>
      <c r="F1791" s="1"/>
      <c r="J1791" s="1"/>
      <c r="P1791" s="1"/>
      <c r="Q1791" s="1"/>
      <c r="R1791" s="1"/>
      <c r="S1791" s="1"/>
      <c r="T1791" s="1"/>
      <c r="U1791" s="1"/>
    </row>
    <row r="1792">
      <c r="D1792" s="1"/>
      <c r="E1792" s="1"/>
      <c r="F1792" s="1"/>
      <c r="J1792" s="1"/>
      <c r="P1792" s="1"/>
      <c r="Q1792" s="1"/>
      <c r="R1792" s="1"/>
      <c r="S1792" s="1"/>
      <c r="T1792" s="1"/>
      <c r="U1792" s="1"/>
    </row>
    <row r="1793">
      <c r="D1793" s="1"/>
      <c r="E1793" s="1"/>
      <c r="F1793" s="1"/>
      <c r="J1793" s="1"/>
      <c r="P1793" s="1"/>
      <c r="Q1793" s="1"/>
      <c r="R1793" s="1"/>
      <c r="S1793" s="1"/>
      <c r="T1793" s="1"/>
      <c r="U1793" s="1"/>
    </row>
    <row r="1794">
      <c r="D1794" s="1"/>
      <c r="E1794" s="1"/>
      <c r="F1794" s="1"/>
      <c r="J1794" s="1"/>
      <c r="P1794" s="1"/>
      <c r="Q1794" s="1"/>
      <c r="R1794" s="1"/>
      <c r="S1794" s="1"/>
      <c r="T1794" s="1"/>
      <c r="U1794" s="1"/>
    </row>
    <row r="1795">
      <c r="D1795" s="1"/>
      <c r="E1795" s="1"/>
      <c r="F1795" s="1"/>
      <c r="J1795" s="1"/>
      <c r="P1795" s="1"/>
      <c r="Q1795" s="1"/>
      <c r="R1795" s="1"/>
      <c r="S1795" s="1"/>
      <c r="T1795" s="1"/>
      <c r="U1795" s="1"/>
    </row>
    <row r="1796">
      <c r="D1796" s="1"/>
      <c r="E1796" s="1"/>
      <c r="F1796" s="1"/>
      <c r="J1796" s="1"/>
      <c r="P1796" s="1"/>
      <c r="Q1796" s="1"/>
      <c r="R1796" s="1"/>
      <c r="S1796" s="1"/>
      <c r="T1796" s="1"/>
      <c r="U1796" s="1"/>
    </row>
    <row r="1797">
      <c r="D1797" s="1"/>
      <c r="E1797" s="1"/>
      <c r="F1797" s="1"/>
      <c r="J1797" s="1"/>
      <c r="P1797" s="1"/>
      <c r="Q1797" s="1"/>
      <c r="R1797" s="1"/>
      <c r="S1797" s="1"/>
      <c r="T1797" s="1"/>
      <c r="U1797" s="1"/>
    </row>
    <row r="1798">
      <c r="D1798" s="1"/>
      <c r="E1798" s="1"/>
      <c r="F1798" s="1"/>
      <c r="J1798" s="1"/>
      <c r="P1798" s="1"/>
      <c r="Q1798" s="1"/>
      <c r="R1798" s="1"/>
      <c r="S1798" s="1"/>
      <c r="T1798" s="1"/>
      <c r="U1798" s="1"/>
    </row>
    <row r="1799">
      <c r="D1799" s="1"/>
      <c r="E1799" s="1"/>
      <c r="F1799" s="1"/>
      <c r="J1799" s="1"/>
      <c r="P1799" s="1"/>
      <c r="Q1799" s="1"/>
      <c r="R1799" s="1"/>
      <c r="S1799" s="1"/>
      <c r="T1799" s="1"/>
      <c r="U1799" s="1"/>
    </row>
    <row r="1800">
      <c r="D1800" s="1"/>
      <c r="E1800" s="1"/>
      <c r="F1800" s="1"/>
      <c r="J1800" s="1"/>
      <c r="P1800" s="1"/>
      <c r="Q1800" s="1"/>
      <c r="R1800" s="1"/>
      <c r="S1800" s="1"/>
      <c r="T1800" s="1"/>
      <c r="U1800" s="1"/>
    </row>
    <row r="1801">
      <c r="D1801" s="1"/>
      <c r="E1801" s="1"/>
      <c r="F1801" s="1"/>
      <c r="J1801" s="1"/>
      <c r="P1801" s="1"/>
      <c r="Q1801" s="1"/>
      <c r="R1801" s="1"/>
      <c r="S1801" s="1"/>
      <c r="T1801" s="1"/>
      <c r="U1801" s="1"/>
    </row>
    <row r="1802">
      <c r="D1802" s="1"/>
      <c r="E1802" s="1"/>
      <c r="F1802" s="1"/>
      <c r="J1802" s="1"/>
      <c r="P1802" s="1"/>
      <c r="Q1802" s="1"/>
      <c r="R1802" s="1"/>
      <c r="S1802" s="1"/>
      <c r="T1802" s="1"/>
      <c r="U1802" s="1"/>
    </row>
    <row r="1803">
      <c r="D1803" s="1"/>
      <c r="E1803" s="1"/>
      <c r="F1803" s="1"/>
      <c r="J1803" s="1"/>
      <c r="P1803" s="1"/>
      <c r="Q1803" s="1"/>
      <c r="R1803" s="1"/>
      <c r="S1803" s="1"/>
      <c r="T1803" s="1"/>
      <c r="U1803" s="1"/>
    </row>
    <row r="1804">
      <c r="D1804" s="1"/>
      <c r="E1804" s="1"/>
      <c r="F1804" s="1"/>
      <c r="J1804" s="1"/>
      <c r="P1804" s="1"/>
      <c r="Q1804" s="1"/>
      <c r="R1804" s="1"/>
      <c r="S1804" s="1"/>
      <c r="T1804" s="1"/>
      <c r="U1804" s="1"/>
    </row>
    <row r="1805">
      <c r="D1805" s="1"/>
      <c r="E1805" s="1"/>
      <c r="F1805" s="1"/>
      <c r="J1805" s="1"/>
      <c r="P1805" s="1"/>
      <c r="Q1805" s="1"/>
      <c r="R1805" s="1"/>
      <c r="S1805" s="1"/>
      <c r="T1805" s="1"/>
      <c r="U1805" s="1"/>
    </row>
    <row r="1806">
      <c r="D1806" s="1"/>
      <c r="E1806" s="1"/>
      <c r="F1806" s="1"/>
      <c r="J1806" s="1"/>
      <c r="P1806" s="1"/>
      <c r="Q1806" s="1"/>
      <c r="R1806" s="1"/>
      <c r="S1806" s="1"/>
      <c r="T1806" s="1"/>
      <c r="U1806" s="1"/>
    </row>
    <row r="1807">
      <c r="D1807" s="1"/>
      <c r="E1807" s="1"/>
      <c r="F1807" s="1"/>
      <c r="J1807" s="1"/>
      <c r="P1807" s="1"/>
      <c r="Q1807" s="1"/>
      <c r="R1807" s="1"/>
      <c r="S1807" s="1"/>
      <c r="T1807" s="1"/>
      <c r="U1807" s="1"/>
    </row>
    <row r="1808">
      <c r="D1808" s="1"/>
      <c r="E1808" s="1"/>
      <c r="F1808" s="1"/>
      <c r="J1808" s="1"/>
      <c r="P1808" s="1"/>
      <c r="Q1808" s="1"/>
      <c r="R1808" s="1"/>
      <c r="S1808" s="1"/>
      <c r="T1808" s="1"/>
      <c r="U1808" s="1"/>
    </row>
    <row r="1809">
      <c r="D1809" s="1"/>
      <c r="E1809" s="1"/>
      <c r="F1809" s="1"/>
      <c r="J1809" s="1"/>
      <c r="P1809" s="1"/>
      <c r="Q1809" s="1"/>
      <c r="R1809" s="1"/>
      <c r="S1809" s="1"/>
      <c r="T1809" s="1"/>
      <c r="U1809" s="1"/>
    </row>
    <row r="1810">
      <c r="D1810" s="1"/>
      <c r="E1810" s="1"/>
      <c r="F1810" s="1"/>
      <c r="J1810" s="1"/>
      <c r="P1810" s="1"/>
      <c r="Q1810" s="1"/>
      <c r="R1810" s="1"/>
      <c r="S1810" s="1"/>
      <c r="T1810" s="1"/>
      <c r="U1810" s="1"/>
    </row>
    <row r="1811">
      <c r="D1811" s="1"/>
      <c r="E1811" s="1"/>
      <c r="F1811" s="1"/>
      <c r="J1811" s="1"/>
      <c r="P1811" s="1"/>
      <c r="Q1811" s="1"/>
      <c r="R1811" s="1"/>
      <c r="S1811" s="1"/>
      <c r="T1811" s="1"/>
      <c r="U1811" s="1"/>
    </row>
    <row r="1812">
      <c r="D1812" s="1"/>
      <c r="E1812" s="1"/>
      <c r="F1812" s="1"/>
      <c r="J1812" s="1"/>
      <c r="P1812" s="1"/>
      <c r="Q1812" s="1"/>
      <c r="R1812" s="1"/>
      <c r="S1812" s="1"/>
      <c r="T1812" s="1"/>
      <c r="U1812" s="1"/>
    </row>
    <row r="1813">
      <c r="D1813" s="1"/>
      <c r="E1813" s="1"/>
      <c r="F1813" s="1"/>
      <c r="J1813" s="1"/>
      <c r="P1813" s="1"/>
      <c r="Q1813" s="1"/>
      <c r="R1813" s="1"/>
      <c r="S1813" s="1"/>
      <c r="T1813" s="1"/>
      <c r="U1813" s="1"/>
    </row>
    <row r="1814">
      <c r="D1814" s="1"/>
      <c r="E1814" s="1"/>
      <c r="F1814" s="1"/>
      <c r="J1814" s="1"/>
      <c r="P1814" s="1"/>
      <c r="Q1814" s="1"/>
      <c r="R1814" s="1"/>
      <c r="S1814" s="1"/>
      <c r="T1814" s="1"/>
      <c r="U1814" s="1"/>
    </row>
    <row r="1815">
      <c r="D1815" s="1"/>
      <c r="E1815" s="1"/>
      <c r="F1815" s="1"/>
      <c r="J1815" s="1"/>
      <c r="P1815" s="1"/>
      <c r="Q1815" s="1"/>
      <c r="R1815" s="1"/>
      <c r="S1815" s="1"/>
      <c r="T1815" s="1"/>
      <c r="U1815" s="1"/>
    </row>
    <row r="1816">
      <c r="D1816" s="1"/>
      <c r="E1816" s="1"/>
      <c r="F1816" s="1"/>
      <c r="J1816" s="1"/>
      <c r="P1816" s="1"/>
      <c r="Q1816" s="1"/>
      <c r="R1816" s="1"/>
      <c r="S1816" s="1"/>
      <c r="T1816" s="1"/>
      <c r="U1816" s="1"/>
    </row>
    <row r="1817">
      <c r="D1817" s="1"/>
      <c r="E1817" s="1"/>
      <c r="F1817" s="1"/>
      <c r="J1817" s="1"/>
      <c r="P1817" s="1"/>
      <c r="Q1817" s="1"/>
      <c r="R1817" s="1"/>
      <c r="S1817" s="1"/>
      <c r="T1817" s="1"/>
      <c r="U1817" s="1"/>
    </row>
    <row r="1818">
      <c r="D1818" s="1"/>
      <c r="E1818" s="1"/>
      <c r="F1818" s="1"/>
      <c r="J1818" s="1"/>
      <c r="P1818" s="1"/>
      <c r="Q1818" s="1"/>
      <c r="R1818" s="1"/>
      <c r="S1818" s="1"/>
      <c r="T1818" s="1"/>
      <c r="U1818" s="1"/>
    </row>
    <row r="1819">
      <c r="D1819" s="1"/>
      <c r="E1819" s="1"/>
      <c r="F1819" s="1"/>
      <c r="J1819" s="1"/>
      <c r="P1819" s="1"/>
      <c r="Q1819" s="1"/>
      <c r="R1819" s="1"/>
      <c r="S1819" s="1"/>
      <c r="T1819" s="1"/>
      <c r="U1819" s="1"/>
    </row>
    <row r="1820">
      <c r="D1820" s="1"/>
      <c r="E1820" s="1"/>
      <c r="F1820" s="1"/>
      <c r="J1820" s="1"/>
      <c r="P1820" s="1"/>
      <c r="Q1820" s="1"/>
      <c r="R1820" s="1"/>
      <c r="S1820" s="1"/>
      <c r="T1820" s="1"/>
      <c r="U1820" s="1"/>
    </row>
    <row r="1821">
      <c r="D1821" s="1"/>
      <c r="E1821" s="1"/>
      <c r="F1821" s="1"/>
      <c r="J1821" s="1"/>
      <c r="P1821" s="1"/>
      <c r="Q1821" s="1"/>
      <c r="R1821" s="1"/>
      <c r="S1821" s="1"/>
      <c r="T1821" s="1"/>
      <c r="U1821" s="1"/>
    </row>
    <row r="1822">
      <c r="D1822" s="1"/>
      <c r="E1822" s="1"/>
      <c r="F1822" s="1"/>
      <c r="J1822" s="1"/>
      <c r="P1822" s="1"/>
      <c r="Q1822" s="1"/>
      <c r="R1822" s="1"/>
      <c r="S1822" s="1"/>
      <c r="T1822" s="1"/>
      <c r="U1822" s="1"/>
    </row>
    <row r="1823">
      <c r="D1823" s="1"/>
      <c r="E1823" s="1"/>
      <c r="F1823" s="1"/>
      <c r="J1823" s="1"/>
      <c r="P1823" s="1"/>
      <c r="Q1823" s="1"/>
      <c r="R1823" s="1"/>
      <c r="S1823" s="1"/>
      <c r="T1823" s="1"/>
      <c r="U1823" s="1"/>
    </row>
    <row r="1824">
      <c r="D1824" s="1"/>
      <c r="E1824" s="1"/>
      <c r="F1824" s="1"/>
      <c r="J1824" s="1"/>
      <c r="P1824" s="1"/>
      <c r="Q1824" s="1"/>
      <c r="R1824" s="1"/>
      <c r="S1824" s="1"/>
      <c r="T1824" s="1"/>
      <c r="U1824" s="1"/>
    </row>
    <row r="1825">
      <c r="D1825" s="1"/>
      <c r="E1825" s="1"/>
      <c r="F1825" s="1"/>
      <c r="J1825" s="1"/>
      <c r="P1825" s="1"/>
      <c r="Q1825" s="1"/>
      <c r="R1825" s="1"/>
      <c r="S1825" s="1"/>
      <c r="T1825" s="1"/>
      <c r="U1825" s="1"/>
    </row>
    <row r="1826">
      <c r="D1826" s="1"/>
      <c r="E1826" s="1"/>
      <c r="F1826" s="1"/>
      <c r="J1826" s="1"/>
      <c r="P1826" s="1"/>
      <c r="Q1826" s="1"/>
      <c r="R1826" s="1"/>
      <c r="S1826" s="1"/>
      <c r="T1826" s="1"/>
      <c r="U1826" s="1"/>
    </row>
    <row r="1827">
      <c r="D1827" s="1"/>
      <c r="E1827" s="1"/>
      <c r="F1827" s="1"/>
      <c r="J1827" s="1"/>
      <c r="P1827" s="1"/>
      <c r="Q1827" s="1"/>
      <c r="R1827" s="1"/>
      <c r="S1827" s="1"/>
      <c r="T1827" s="1"/>
      <c r="U1827" s="1"/>
    </row>
    <row r="1828">
      <c r="D1828" s="1"/>
      <c r="E1828" s="1"/>
      <c r="F1828" s="1"/>
      <c r="J1828" s="1"/>
      <c r="P1828" s="1"/>
      <c r="Q1828" s="1"/>
      <c r="R1828" s="1"/>
      <c r="S1828" s="1"/>
      <c r="T1828" s="1"/>
      <c r="U1828" s="1"/>
    </row>
    <row r="1829">
      <c r="D1829" s="1"/>
      <c r="E1829" s="1"/>
      <c r="F1829" s="1"/>
      <c r="J1829" s="1"/>
      <c r="P1829" s="1"/>
      <c r="Q1829" s="1"/>
      <c r="R1829" s="1"/>
      <c r="S1829" s="1"/>
      <c r="T1829" s="1"/>
      <c r="U1829" s="1"/>
    </row>
    <row r="1830">
      <c r="D1830" s="1"/>
      <c r="E1830" s="1"/>
      <c r="F1830" s="1"/>
      <c r="J1830" s="1"/>
      <c r="P1830" s="1"/>
      <c r="Q1830" s="1"/>
      <c r="R1830" s="1"/>
      <c r="S1830" s="1"/>
      <c r="T1830" s="1"/>
      <c r="U1830" s="1"/>
    </row>
    <row r="1831">
      <c r="D1831" s="1"/>
      <c r="E1831" s="1"/>
      <c r="F1831" s="1"/>
      <c r="J1831" s="1"/>
      <c r="P1831" s="1"/>
      <c r="Q1831" s="1"/>
      <c r="R1831" s="1"/>
      <c r="S1831" s="1"/>
      <c r="T1831" s="1"/>
      <c r="U1831" s="1"/>
    </row>
    <row r="1832">
      <c r="D1832" s="1"/>
      <c r="E1832" s="1"/>
      <c r="F1832" s="1"/>
      <c r="J1832" s="1"/>
      <c r="P1832" s="1"/>
      <c r="Q1832" s="1"/>
      <c r="R1832" s="1"/>
      <c r="S1832" s="1"/>
      <c r="T1832" s="1"/>
      <c r="U1832" s="1"/>
    </row>
    <row r="1833">
      <c r="D1833" s="1"/>
      <c r="E1833" s="1"/>
      <c r="F1833" s="1"/>
      <c r="J1833" s="1"/>
      <c r="P1833" s="1"/>
      <c r="Q1833" s="1"/>
      <c r="R1833" s="1"/>
      <c r="S1833" s="1"/>
      <c r="T1833" s="1"/>
      <c r="U1833" s="1"/>
    </row>
    <row r="1834">
      <c r="D1834" s="1"/>
      <c r="E1834" s="1"/>
      <c r="F1834" s="1"/>
      <c r="J1834" s="1"/>
      <c r="P1834" s="1"/>
      <c r="Q1834" s="1"/>
      <c r="R1834" s="1"/>
      <c r="S1834" s="1"/>
      <c r="T1834" s="1"/>
      <c r="U1834" s="1"/>
    </row>
    <row r="1835">
      <c r="D1835" s="1"/>
      <c r="E1835" s="1"/>
      <c r="F1835" s="1"/>
      <c r="J1835" s="1"/>
      <c r="P1835" s="1"/>
      <c r="Q1835" s="1"/>
      <c r="R1835" s="1"/>
      <c r="S1835" s="1"/>
      <c r="T1835" s="1"/>
      <c r="U1835" s="1"/>
    </row>
    <row r="1836">
      <c r="D1836" s="1"/>
      <c r="E1836" s="1"/>
      <c r="F1836" s="1"/>
      <c r="J1836" s="1"/>
      <c r="P1836" s="1"/>
      <c r="Q1836" s="1"/>
      <c r="R1836" s="1"/>
      <c r="S1836" s="1"/>
      <c r="T1836" s="1"/>
      <c r="U1836" s="1"/>
    </row>
    <row r="1837">
      <c r="D1837" s="1"/>
      <c r="E1837" s="1"/>
      <c r="F1837" s="1"/>
      <c r="J1837" s="1"/>
      <c r="P1837" s="1"/>
      <c r="Q1837" s="1"/>
      <c r="R1837" s="1"/>
      <c r="S1837" s="1"/>
      <c r="T1837" s="1"/>
      <c r="U1837" s="1"/>
    </row>
    <row r="1838">
      <c r="D1838" s="1"/>
      <c r="E1838" s="1"/>
      <c r="F1838" s="1"/>
      <c r="J1838" s="1"/>
      <c r="P1838" s="1"/>
      <c r="Q1838" s="1"/>
      <c r="R1838" s="1"/>
      <c r="S1838" s="1"/>
      <c r="T1838" s="1"/>
      <c r="U1838" s="1"/>
    </row>
    <row r="1839">
      <c r="D1839" s="1"/>
      <c r="E1839" s="1"/>
      <c r="F1839" s="1"/>
      <c r="J1839" s="1"/>
      <c r="P1839" s="1"/>
      <c r="Q1839" s="1"/>
      <c r="R1839" s="1"/>
      <c r="S1839" s="1"/>
      <c r="T1839" s="1"/>
      <c r="U1839" s="1"/>
    </row>
    <row r="1840">
      <c r="D1840" s="1"/>
      <c r="E1840" s="1"/>
      <c r="F1840" s="1"/>
      <c r="J1840" s="1"/>
      <c r="P1840" s="1"/>
      <c r="Q1840" s="1"/>
      <c r="R1840" s="1"/>
      <c r="S1840" s="1"/>
      <c r="T1840" s="1"/>
      <c r="U1840" s="1"/>
    </row>
    <row r="1841">
      <c r="D1841" s="1"/>
      <c r="E1841" s="1"/>
      <c r="F1841" s="1"/>
      <c r="J1841" s="1"/>
      <c r="P1841" s="1"/>
      <c r="Q1841" s="1"/>
      <c r="R1841" s="1"/>
      <c r="S1841" s="1"/>
      <c r="T1841" s="1"/>
      <c r="U1841" s="1"/>
    </row>
    <row r="1842">
      <c r="D1842" s="1"/>
      <c r="E1842" s="1"/>
      <c r="F1842" s="1"/>
      <c r="J1842" s="1"/>
      <c r="P1842" s="1"/>
      <c r="Q1842" s="1"/>
      <c r="R1842" s="1"/>
      <c r="S1842" s="1"/>
      <c r="T1842" s="1"/>
      <c r="U1842" s="1"/>
    </row>
    <row r="1843">
      <c r="D1843" s="1"/>
      <c r="E1843" s="1"/>
      <c r="F1843" s="1"/>
      <c r="J1843" s="1"/>
      <c r="P1843" s="1"/>
      <c r="Q1843" s="1"/>
      <c r="R1843" s="1"/>
      <c r="S1843" s="1"/>
      <c r="T1843" s="1"/>
      <c r="U1843" s="1"/>
    </row>
    <row r="1844">
      <c r="D1844" s="1"/>
      <c r="E1844" s="1"/>
      <c r="F1844" s="1"/>
      <c r="J1844" s="1"/>
      <c r="P1844" s="1"/>
      <c r="Q1844" s="1"/>
      <c r="R1844" s="1"/>
      <c r="S1844" s="1"/>
      <c r="T1844" s="1"/>
      <c r="U1844" s="1"/>
    </row>
    <row r="1845">
      <c r="D1845" s="1"/>
      <c r="E1845" s="1"/>
      <c r="F1845" s="1"/>
      <c r="J1845" s="1"/>
      <c r="P1845" s="1"/>
      <c r="Q1845" s="1"/>
      <c r="R1845" s="1"/>
      <c r="S1845" s="1"/>
      <c r="T1845" s="1"/>
      <c r="U1845" s="1"/>
    </row>
    <row r="1846">
      <c r="D1846" s="1"/>
      <c r="E1846" s="1"/>
      <c r="F1846" s="1"/>
      <c r="J1846" s="1"/>
      <c r="P1846" s="1"/>
      <c r="Q1846" s="1"/>
      <c r="R1846" s="1"/>
      <c r="S1846" s="1"/>
      <c r="T1846" s="1"/>
      <c r="U1846" s="1"/>
    </row>
    <row r="1847">
      <c r="D1847" s="1"/>
      <c r="E1847" s="1"/>
      <c r="F1847" s="1"/>
      <c r="J1847" s="1"/>
      <c r="P1847" s="1"/>
      <c r="Q1847" s="1"/>
      <c r="R1847" s="1"/>
      <c r="S1847" s="1"/>
      <c r="T1847" s="1"/>
      <c r="U1847" s="1"/>
    </row>
    <row r="1848">
      <c r="D1848" s="1"/>
      <c r="E1848" s="1"/>
      <c r="F1848" s="1"/>
      <c r="J1848" s="1"/>
      <c r="P1848" s="1"/>
      <c r="Q1848" s="1"/>
      <c r="R1848" s="1"/>
      <c r="S1848" s="1"/>
      <c r="T1848" s="1"/>
      <c r="U1848" s="1"/>
    </row>
    <row r="1849">
      <c r="D1849" s="1"/>
      <c r="E1849" s="1"/>
      <c r="F1849" s="1"/>
      <c r="J1849" s="1"/>
      <c r="P1849" s="1"/>
      <c r="Q1849" s="1"/>
      <c r="R1849" s="1"/>
      <c r="S1849" s="1"/>
      <c r="T1849" s="1"/>
      <c r="U1849" s="1"/>
    </row>
    <row r="1850">
      <c r="D1850" s="1"/>
      <c r="E1850" s="1"/>
      <c r="F1850" s="1"/>
      <c r="J1850" s="1"/>
      <c r="P1850" s="1"/>
      <c r="Q1850" s="1"/>
      <c r="R1850" s="1"/>
      <c r="S1850" s="1"/>
      <c r="T1850" s="1"/>
      <c r="U1850" s="1"/>
    </row>
    <row r="1851">
      <c r="D1851" s="1"/>
      <c r="E1851" s="1"/>
      <c r="F1851" s="1"/>
      <c r="J1851" s="1"/>
      <c r="P1851" s="1"/>
      <c r="Q1851" s="1"/>
      <c r="R1851" s="1"/>
      <c r="S1851" s="1"/>
      <c r="T1851" s="1"/>
      <c r="U1851" s="1"/>
    </row>
    <row r="1852">
      <c r="D1852" s="1"/>
      <c r="E1852" s="1"/>
      <c r="F1852" s="1"/>
      <c r="J1852" s="1"/>
      <c r="P1852" s="1"/>
      <c r="Q1852" s="1"/>
      <c r="R1852" s="1"/>
      <c r="S1852" s="1"/>
      <c r="T1852" s="1"/>
      <c r="U1852" s="1"/>
    </row>
    <row r="1853">
      <c r="D1853" s="1"/>
      <c r="E1853" s="1"/>
      <c r="F1853" s="1"/>
      <c r="J1853" s="1"/>
      <c r="P1853" s="1"/>
      <c r="Q1853" s="1"/>
      <c r="R1853" s="1"/>
      <c r="S1853" s="1"/>
      <c r="T1853" s="1"/>
      <c r="U1853" s="1"/>
    </row>
    <row r="1854">
      <c r="D1854" s="1"/>
      <c r="E1854" s="1"/>
      <c r="F1854" s="1"/>
      <c r="J1854" s="1"/>
      <c r="P1854" s="1"/>
      <c r="Q1854" s="1"/>
      <c r="R1854" s="1"/>
      <c r="S1854" s="1"/>
      <c r="T1854" s="1"/>
      <c r="U1854" s="1"/>
    </row>
    <row r="1855">
      <c r="D1855" s="1"/>
      <c r="E1855" s="1"/>
      <c r="F1855" s="1"/>
      <c r="J1855" s="1"/>
      <c r="P1855" s="1"/>
      <c r="Q1855" s="1"/>
      <c r="R1855" s="1"/>
      <c r="S1855" s="1"/>
      <c r="T1855" s="1"/>
      <c r="U1855" s="1"/>
    </row>
    <row r="1856">
      <c r="D1856" s="1"/>
      <c r="E1856" s="1"/>
      <c r="F1856" s="1"/>
      <c r="J1856" s="1"/>
      <c r="P1856" s="1"/>
      <c r="Q1856" s="1"/>
      <c r="R1856" s="1"/>
      <c r="S1856" s="1"/>
      <c r="T1856" s="1"/>
      <c r="U1856" s="1"/>
    </row>
    <row r="1857">
      <c r="D1857" s="1"/>
      <c r="E1857" s="1"/>
      <c r="F1857" s="1"/>
      <c r="J1857" s="1"/>
      <c r="P1857" s="1"/>
      <c r="Q1857" s="1"/>
      <c r="R1857" s="1"/>
      <c r="S1857" s="1"/>
      <c r="T1857" s="1"/>
      <c r="U1857" s="1"/>
    </row>
    <row r="1858">
      <c r="D1858" s="1"/>
      <c r="E1858" s="1"/>
      <c r="F1858" s="1"/>
      <c r="J1858" s="1"/>
      <c r="P1858" s="1"/>
      <c r="Q1858" s="1"/>
      <c r="R1858" s="1"/>
      <c r="S1858" s="1"/>
      <c r="T1858" s="1"/>
      <c r="U1858" s="1"/>
    </row>
    <row r="1859">
      <c r="D1859" s="1"/>
      <c r="E1859" s="1"/>
      <c r="F1859" s="1"/>
      <c r="J1859" s="1"/>
      <c r="P1859" s="1"/>
      <c r="Q1859" s="1"/>
      <c r="R1859" s="1"/>
      <c r="S1859" s="1"/>
      <c r="T1859" s="1"/>
      <c r="U1859" s="1"/>
    </row>
    <row r="1860">
      <c r="D1860" s="1"/>
      <c r="E1860" s="1"/>
      <c r="F1860" s="1"/>
      <c r="J1860" s="1"/>
      <c r="P1860" s="1"/>
      <c r="Q1860" s="1"/>
      <c r="R1860" s="1"/>
      <c r="S1860" s="1"/>
      <c r="T1860" s="1"/>
      <c r="U1860" s="1"/>
    </row>
    <row r="1861">
      <c r="D1861" s="1"/>
      <c r="E1861" s="1"/>
      <c r="F1861" s="1"/>
      <c r="J1861" s="1"/>
      <c r="P1861" s="1"/>
      <c r="Q1861" s="1"/>
      <c r="R1861" s="1"/>
      <c r="S1861" s="1"/>
      <c r="T1861" s="1"/>
      <c r="U1861" s="1"/>
    </row>
    <row r="1862">
      <c r="D1862" s="1"/>
      <c r="E1862" s="1"/>
      <c r="F1862" s="1"/>
      <c r="J1862" s="1"/>
      <c r="P1862" s="1"/>
      <c r="Q1862" s="1"/>
      <c r="R1862" s="1"/>
      <c r="S1862" s="1"/>
      <c r="T1862" s="1"/>
      <c r="U1862" s="1"/>
    </row>
    <row r="1863">
      <c r="D1863" s="1"/>
      <c r="E1863" s="1"/>
      <c r="F1863" s="1"/>
      <c r="J1863" s="1"/>
      <c r="P1863" s="1"/>
      <c r="Q1863" s="1"/>
      <c r="R1863" s="1"/>
      <c r="S1863" s="1"/>
      <c r="T1863" s="1"/>
      <c r="U1863" s="1"/>
    </row>
    <row r="1864">
      <c r="D1864" s="1"/>
      <c r="E1864" s="1"/>
      <c r="F1864" s="1"/>
      <c r="J1864" s="1"/>
      <c r="P1864" s="1"/>
      <c r="Q1864" s="1"/>
      <c r="R1864" s="1"/>
      <c r="S1864" s="1"/>
      <c r="T1864" s="1"/>
      <c r="U1864" s="1"/>
    </row>
    <row r="1865">
      <c r="D1865" s="1"/>
      <c r="E1865" s="1"/>
      <c r="F1865" s="1"/>
      <c r="J1865" s="1"/>
      <c r="P1865" s="1"/>
      <c r="Q1865" s="1"/>
      <c r="R1865" s="1"/>
      <c r="S1865" s="1"/>
      <c r="T1865" s="1"/>
      <c r="U1865" s="1"/>
    </row>
    <row r="1866">
      <c r="D1866" s="1"/>
      <c r="E1866" s="1"/>
      <c r="F1866" s="1"/>
      <c r="J1866" s="1"/>
      <c r="P1866" s="1"/>
      <c r="Q1866" s="1"/>
      <c r="R1866" s="1"/>
      <c r="S1866" s="1"/>
      <c r="T1866" s="1"/>
      <c r="U1866" s="1"/>
    </row>
    <row r="1867">
      <c r="D1867" s="1"/>
      <c r="E1867" s="1"/>
      <c r="F1867" s="1"/>
      <c r="J1867" s="1"/>
      <c r="P1867" s="1"/>
      <c r="Q1867" s="1"/>
      <c r="R1867" s="1"/>
      <c r="S1867" s="1"/>
      <c r="T1867" s="1"/>
      <c r="U1867" s="1"/>
    </row>
    <row r="1868">
      <c r="D1868" s="1"/>
      <c r="E1868" s="1"/>
      <c r="F1868" s="1"/>
      <c r="J1868" s="1"/>
      <c r="P1868" s="1"/>
      <c r="Q1868" s="1"/>
      <c r="R1868" s="1"/>
      <c r="S1868" s="1"/>
      <c r="T1868" s="1"/>
      <c r="U1868" s="1"/>
    </row>
    <row r="1869">
      <c r="D1869" s="1"/>
      <c r="E1869" s="1"/>
      <c r="F1869" s="1"/>
      <c r="J1869" s="1"/>
      <c r="P1869" s="1"/>
      <c r="Q1869" s="1"/>
      <c r="R1869" s="1"/>
      <c r="S1869" s="1"/>
      <c r="T1869" s="1"/>
      <c r="U1869" s="1"/>
    </row>
    <row r="1870">
      <c r="D1870" s="1"/>
      <c r="E1870" s="1"/>
      <c r="F1870" s="1"/>
      <c r="J1870" s="1"/>
      <c r="P1870" s="1"/>
      <c r="Q1870" s="1"/>
      <c r="R1870" s="1"/>
      <c r="S1870" s="1"/>
      <c r="T1870" s="1"/>
      <c r="U1870" s="1"/>
    </row>
    <row r="1871">
      <c r="D1871" s="1"/>
      <c r="E1871" s="1"/>
      <c r="F1871" s="1"/>
      <c r="J1871" s="1"/>
      <c r="P1871" s="1"/>
      <c r="Q1871" s="1"/>
      <c r="R1871" s="1"/>
      <c r="S1871" s="1"/>
      <c r="T1871" s="1"/>
      <c r="U1871" s="1"/>
    </row>
    <row r="1872">
      <c r="D1872" s="1"/>
      <c r="E1872" s="1"/>
      <c r="F1872" s="1"/>
      <c r="J1872" s="1"/>
      <c r="P1872" s="1"/>
      <c r="Q1872" s="1"/>
      <c r="R1872" s="1"/>
      <c r="S1872" s="1"/>
      <c r="T1872" s="1"/>
      <c r="U1872" s="1"/>
    </row>
    <row r="1873">
      <c r="D1873" s="1"/>
      <c r="E1873" s="1"/>
      <c r="F1873" s="1"/>
      <c r="J1873" s="1"/>
      <c r="P1873" s="1"/>
      <c r="Q1873" s="1"/>
      <c r="R1873" s="1"/>
      <c r="S1873" s="1"/>
      <c r="T1873" s="1"/>
      <c r="U1873" s="1"/>
    </row>
    <row r="1874">
      <c r="D1874" s="1"/>
      <c r="E1874" s="1"/>
      <c r="F1874" s="1"/>
      <c r="J1874" s="1"/>
      <c r="P1874" s="1"/>
      <c r="Q1874" s="1"/>
      <c r="R1874" s="1"/>
      <c r="S1874" s="1"/>
      <c r="T1874" s="1"/>
      <c r="U1874" s="1"/>
    </row>
    <row r="1875">
      <c r="D1875" s="1"/>
      <c r="E1875" s="1"/>
      <c r="F1875" s="1"/>
      <c r="J1875" s="1"/>
      <c r="P1875" s="1"/>
      <c r="Q1875" s="1"/>
      <c r="R1875" s="1"/>
      <c r="S1875" s="1"/>
      <c r="T1875" s="1"/>
      <c r="U1875" s="1"/>
    </row>
    <row r="1876">
      <c r="D1876" s="1"/>
      <c r="E1876" s="1"/>
      <c r="F1876" s="1"/>
      <c r="J1876" s="1"/>
      <c r="P1876" s="1"/>
      <c r="Q1876" s="1"/>
      <c r="R1876" s="1"/>
      <c r="S1876" s="1"/>
      <c r="T1876" s="1"/>
      <c r="U1876" s="1"/>
    </row>
    <row r="1877">
      <c r="D1877" s="1"/>
      <c r="E1877" s="1"/>
      <c r="F1877" s="1"/>
      <c r="J1877" s="1"/>
      <c r="P1877" s="1"/>
      <c r="Q1877" s="1"/>
      <c r="R1877" s="1"/>
      <c r="S1877" s="1"/>
      <c r="T1877" s="1"/>
      <c r="U1877" s="1"/>
    </row>
    <row r="1878">
      <c r="D1878" s="1"/>
      <c r="E1878" s="1"/>
      <c r="F1878" s="1"/>
      <c r="J1878" s="1"/>
      <c r="P1878" s="1"/>
      <c r="Q1878" s="1"/>
      <c r="R1878" s="1"/>
      <c r="S1878" s="1"/>
      <c r="T1878" s="1"/>
      <c r="U1878" s="1"/>
    </row>
    <row r="1879">
      <c r="D1879" s="1"/>
      <c r="E1879" s="1"/>
      <c r="F1879" s="1"/>
      <c r="J1879" s="1"/>
      <c r="P1879" s="1"/>
      <c r="Q1879" s="1"/>
      <c r="R1879" s="1"/>
      <c r="S1879" s="1"/>
      <c r="T1879" s="1"/>
      <c r="U1879" s="1"/>
    </row>
    <row r="1880">
      <c r="D1880" s="1"/>
      <c r="E1880" s="1"/>
      <c r="F1880" s="1"/>
      <c r="J1880" s="1"/>
      <c r="P1880" s="1"/>
      <c r="Q1880" s="1"/>
      <c r="R1880" s="1"/>
      <c r="S1880" s="1"/>
      <c r="T1880" s="1"/>
      <c r="U1880" s="1"/>
    </row>
    <row r="1881">
      <c r="D1881" s="1"/>
      <c r="E1881" s="1"/>
      <c r="F1881" s="1"/>
      <c r="J1881" s="1"/>
      <c r="P1881" s="1"/>
      <c r="Q1881" s="1"/>
      <c r="R1881" s="1"/>
      <c r="S1881" s="1"/>
      <c r="T1881" s="1"/>
      <c r="U1881" s="1"/>
    </row>
    <row r="1882">
      <c r="D1882" s="1"/>
      <c r="E1882" s="1"/>
      <c r="F1882" s="1"/>
      <c r="J1882" s="1"/>
      <c r="P1882" s="1"/>
      <c r="Q1882" s="1"/>
      <c r="R1882" s="1"/>
      <c r="S1882" s="1"/>
      <c r="T1882" s="1"/>
      <c r="U1882" s="1"/>
    </row>
    <row r="1883">
      <c r="D1883" s="1"/>
      <c r="E1883" s="1"/>
      <c r="F1883" s="1"/>
      <c r="J1883" s="1"/>
      <c r="P1883" s="1"/>
      <c r="Q1883" s="1"/>
      <c r="R1883" s="1"/>
      <c r="S1883" s="1"/>
      <c r="T1883" s="1"/>
      <c r="U1883" s="1"/>
    </row>
    <row r="1884">
      <c r="D1884" s="1"/>
      <c r="E1884" s="1"/>
      <c r="F1884" s="1"/>
      <c r="J1884" s="1"/>
      <c r="P1884" s="1"/>
      <c r="Q1884" s="1"/>
      <c r="R1884" s="1"/>
      <c r="S1884" s="1"/>
      <c r="T1884" s="1"/>
      <c r="U1884" s="1"/>
    </row>
    <row r="1885">
      <c r="D1885" s="1"/>
      <c r="E1885" s="1"/>
      <c r="F1885" s="1"/>
      <c r="J1885" s="1"/>
      <c r="P1885" s="1"/>
      <c r="Q1885" s="1"/>
      <c r="R1885" s="1"/>
      <c r="S1885" s="1"/>
      <c r="T1885" s="1"/>
      <c r="U1885" s="1"/>
    </row>
    <row r="1886">
      <c r="D1886" s="1"/>
      <c r="E1886" s="1"/>
      <c r="F1886" s="1"/>
      <c r="J1886" s="1"/>
      <c r="P1886" s="1"/>
      <c r="Q1886" s="1"/>
      <c r="R1886" s="1"/>
      <c r="S1886" s="1"/>
      <c r="T1886" s="1"/>
      <c r="U1886" s="1"/>
    </row>
    <row r="1887">
      <c r="D1887" s="1"/>
      <c r="E1887" s="1"/>
      <c r="F1887" s="1"/>
      <c r="J1887" s="1"/>
      <c r="P1887" s="1"/>
      <c r="Q1887" s="1"/>
      <c r="R1887" s="1"/>
      <c r="S1887" s="1"/>
      <c r="T1887" s="1"/>
      <c r="U1887" s="1"/>
    </row>
    <row r="1888">
      <c r="D1888" s="1"/>
      <c r="E1888" s="1"/>
      <c r="F1888" s="1"/>
      <c r="J1888" s="1"/>
      <c r="P1888" s="1"/>
      <c r="Q1888" s="1"/>
      <c r="R1888" s="1"/>
      <c r="S1888" s="1"/>
      <c r="T1888" s="1"/>
      <c r="U1888" s="1"/>
    </row>
    <row r="1889">
      <c r="D1889" s="1"/>
      <c r="E1889" s="1"/>
      <c r="F1889" s="1"/>
      <c r="J1889" s="1"/>
      <c r="P1889" s="1"/>
      <c r="Q1889" s="1"/>
      <c r="R1889" s="1"/>
      <c r="S1889" s="1"/>
      <c r="T1889" s="1"/>
      <c r="U1889" s="1"/>
    </row>
    <row r="1890">
      <c r="D1890" s="1"/>
      <c r="E1890" s="1"/>
      <c r="F1890" s="1"/>
      <c r="J1890" s="1"/>
      <c r="P1890" s="1"/>
      <c r="Q1890" s="1"/>
      <c r="R1890" s="1"/>
      <c r="S1890" s="1"/>
      <c r="T1890" s="1"/>
      <c r="U1890" s="1"/>
    </row>
    <row r="1891">
      <c r="D1891" s="1"/>
      <c r="E1891" s="1"/>
      <c r="F1891" s="1"/>
      <c r="J1891" s="1"/>
      <c r="P1891" s="1"/>
      <c r="Q1891" s="1"/>
      <c r="R1891" s="1"/>
      <c r="S1891" s="1"/>
      <c r="T1891" s="1"/>
      <c r="U1891" s="1"/>
    </row>
    <row r="1892">
      <c r="D1892" s="1"/>
      <c r="E1892" s="1"/>
      <c r="F1892" s="1"/>
      <c r="J1892" s="1"/>
      <c r="P1892" s="1"/>
      <c r="Q1892" s="1"/>
      <c r="R1892" s="1"/>
      <c r="S1892" s="1"/>
      <c r="T1892" s="1"/>
      <c r="U1892" s="1"/>
    </row>
    <row r="1893">
      <c r="D1893" s="1"/>
      <c r="E1893" s="1"/>
      <c r="F1893" s="1"/>
      <c r="J1893" s="1"/>
      <c r="P1893" s="1"/>
      <c r="Q1893" s="1"/>
      <c r="R1893" s="1"/>
      <c r="S1893" s="1"/>
      <c r="T1893" s="1"/>
      <c r="U1893" s="1"/>
    </row>
    <row r="1894">
      <c r="D1894" s="1"/>
      <c r="E1894" s="1"/>
      <c r="F1894" s="1"/>
      <c r="J1894" s="1"/>
      <c r="P1894" s="1"/>
      <c r="Q1894" s="1"/>
      <c r="R1894" s="1"/>
      <c r="S1894" s="1"/>
      <c r="T1894" s="1"/>
      <c r="U1894" s="1"/>
    </row>
    <row r="1895">
      <c r="D1895" s="1"/>
      <c r="E1895" s="1"/>
      <c r="F1895" s="1"/>
      <c r="J1895" s="1"/>
      <c r="P1895" s="1"/>
      <c r="Q1895" s="1"/>
      <c r="R1895" s="1"/>
      <c r="S1895" s="1"/>
      <c r="T1895" s="1"/>
      <c r="U1895" s="1"/>
    </row>
    <row r="1896">
      <c r="D1896" s="1"/>
      <c r="E1896" s="1"/>
      <c r="F1896" s="1"/>
      <c r="J1896" s="1"/>
      <c r="P1896" s="1"/>
      <c r="Q1896" s="1"/>
      <c r="R1896" s="1"/>
      <c r="S1896" s="1"/>
      <c r="T1896" s="1"/>
      <c r="U1896" s="1"/>
    </row>
    <row r="1897">
      <c r="D1897" s="1"/>
      <c r="E1897" s="1"/>
      <c r="F1897" s="1"/>
      <c r="J1897" s="1"/>
      <c r="P1897" s="1"/>
      <c r="Q1897" s="1"/>
      <c r="R1897" s="1"/>
      <c r="S1897" s="1"/>
      <c r="T1897" s="1"/>
      <c r="U1897" s="1"/>
    </row>
    <row r="1898">
      <c r="D1898" s="1"/>
      <c r="E1898" s="1"/>
      <c r="F1898" s="1"/>
      <c r="J1898" s="1"/>
      <c r="P1898" s="1"/>
      <c r="Q1898" s="1"/>
      <c r="R1898" s="1"/>
      <c r="S1898" s="1"/>
      <c r="T1898" s="1"/>
      <c r="U1898" s="1"/>
    </row>
    <row r="1899">
      <c r="D1899" s="1"/>
      <c r="E1899" s="1"/>
      <c r="F1899" s="1"/>
      <c r="J1899" s="1"/>
      <c r="P1899" s="1"/>
      <c r="Q1899" s="1"/>
      <c r="R1899" s="1"/>
      <c r="S1899" s="1"/>
      <c r="T1899" s="1"/>
      <c r="U1899" s="1"/>
    </row>
    <row r="1900">
      <c r="D1900" s="1"/>
      <c r="E1900" s="1"/>
      <c r="F1900" s="1"/>
      <c r="J1900" s="1"/>
      <c r="P1900" s="1"/>
      <c r="Q1900" s="1"/>
      <c r="R1900" s="1"/>
      <c r="S1900" s="1"/>
      <c r="T1900" s="1"/>
      <c r="U1900" s="1"/>
    </row>
    <row r="1901">
      <c r="D1901" s="1"/>
      <c r="E1901" s="1"/>
      <c r="F1901" s="1"/>
      <c r="J1901" s="1"/>
      <c r="P1901" s="1"/>
      <c r="Q1901" s="1"/>
      <c r="R1901" s="1"/>
      <c r="S1901" s="1"/>
      <c r="T1901" s="1"/>
      <c r="U1901" s="1"/>
    </row>
    <row r="1902">
      <c r="D1902" s="1"/>
      <c r="E1902" s="1"/>
      <c r="F1902" s="1"/>
      <c r="J1902" s="1"/>
      <c r="P1902" s="1"/>
      <c r="Q1902" s="1"/>
      <c r="R1902" s="1"/>
      <c r="S1902" s="1"/>
      <c r="T1902" s="1"/>
      <c r="U1902" s="1"/>
    </row>
    <row r="1903">
      <c r="D1903" s="1"/>
      <c r="E1903" s="1"/>
      <c r="F1903" s="1"/>
      <c r="J1903" s="1"/>
      <c r="P1903" s="1"/>
      <c r="Q1903" s="1"/>
      <c r="R1903" s="1"/>
      <c r="S1903" s="1"/>
      <c r="T1903" s="1"/>
      <c r="U1903" s="1"/>
    </row>
    <row r="1904">
      <c r="D1904" s="1"/>
      <c r="E1904" s="1"/>
      <c r="F1904" s="1"/>
      <c r="J1904" s="1"/>
      <c r="P1904" s="1"/>
      <c r="Q1904" s="1"/>
      <c r="R1904" s="1"/>
      <c r="S1904" s="1"/>
      <c r="T1904" s="1"/>
      <c r="U1904" s="1"/>
    </row>
    <row r="1905">
      <c r="D1905" s="1"/>
      <c r="E1905" s="1"/>
      <c r="F1905" s="1"/>
      <c r="J1905" s="1"/>
      <c r="P1905" s="1"/>
      <c r="Q1905" s="1"/>
      <c r="R1905" s="1"/>
      <c r="S1905" s="1"/>
      <c r="T1905" s="1"/>
      <c r="U1905" s="1"/>
    </row>
    <row r="1906">
      <c r="D1906" s="1"/>
      <c r="E1906" s="1"/>
      <c r="F1906" s="1"/>
      <c r="J1906" s="1"/>
      <c r="P1906" s="1"/>
      <c r="Q1906" s="1"/>
      <c r="R1906" s="1"/>
      <c r="S1906" s="1"/>
      <c r="T1906" s="1"/>
      <c r="U1906" s="1"/>
    </row>
    <row r="1907">
      <c r="D1907" s="1"/>
      <c r="E1907" s="1"/>
      <c r="F1907" s="1"/>
      <c r="J1907" s="1"/>
      <c r="P1907" s="1"/>
      <c r="Q1907" s="1"/>
      <c r="R1907" s="1"/>
      <c r="S1907" s="1"/>
      <c r="T1907" s="1"/>
      <c r="U1907" s="1"/>
    </row>
    <row r="1908">
      <c r="D1908" s="1"/>
      <c r="E1908" s="1"/>
      <c r="F1908" s="1"/>
      <c r="J1908" s="1"/>
      <c r="P1908" s="1"/>
      <c r="Q1908" s="1"/>
      <c r="R1908" s="1"/>
      <c r="S1908" s="1"/>
      <c r="T1908" s="1"/>
      <c r="U1908" s="1"/>
    </row>
    <row r="1909">
      <c r="D1909" s="1"/>
      <c r="E1909" s="1"/>
      <c r="F1909" s="1"/>
      <c r="J1909" s="1"/>
      <c r="P1909" s="1"/>
      <c r="Q1909" s="1"/>
      <c r="R1909" s="1"/>
      <c r="S1909" s="1"/>
      <c r="T1909" s="1"/>
      <c r="U1909" s="1"/>
    </row>
    <row r="1910">
      <c r="D1910" s="1"/>
      <c r="E1910" s="1"/>
      <c r="F1910" s="1"/>
      <c r="J1910" s="1"/>
      <c r="P1910" s="1"/>
      <c r="Q1910" s="1"/>
      <c r="R1910" s="1"/>
      <c r="S1910" s="1"/>
      <c r="T1910" s="1"/>
      <c r="U1910" s="1"/>
    </row>
    <row r="1911">
      <c r="D1911" s="1"/>
      <c r="E1911" s="1"/>
      <c r="F1911" s="1"/>
      <c r="J1911" s="1"/>
      <c r="P1911" s="1"/>
      <c r="Q1911" s="1"/>
      <c r="R1911" s="1"/>
      <c r="S1911" s="1"/>
      <c r="T1911" s="1"/>
      <c r="U1911" s="1"/>
    </row>
    <row r="1912">
      <c r="D1912" s="1"/>
      <c r="E1912" s="1"/>
      <c r="F1912" s="1"/>
      <c r="J1912" s="1"/>
      <c r="P1912" s="1"/>
      <c r="Q1912" s="1"/>
      <c r="R1912" s="1"/>
      <c r="S1912" s="1"/>
      <c r="T1912" s="1"/>
      <c r="U1912" s="1"/>
    </row>
    <row r="1913">
      <c r="D1913" s="1"/>
      <c r="E1913" s="1"/>
      <c r="F1913" s="1"/>
      <c r="J1913" s="1"/>
      <c r="P1913" s="1"/>
      <c r="Q1913" s="1"/>
      <c r="R1913" s="1"/>
      <c r="S1913" s="1"/>
      <c r="T1913" s="1"/>
      <c r="U1913" s="1"/>
    </row>
    <row r="1914">
      <c r="D1914" s="1"/>
      <c r="E1914" s="1"/>
      <c r="F1914" s="1"/>
      <c r="J1914" s="1"/>
      <c r="P1914" s="1"/>
      <c r="Q1914" s="1"/>
      <c r="R1914" s="1"/>
      <c r="S1914" s="1"/>
      <c r="T1914" s="1"/>
      <c r="U1914" s="1"/>
    </row>
    <row r="1915">
      <c r="D1915" s="1"/>
      <c r="E1915" s="1"/>
      <c r="F1915" s="1"/>
      <c r="J1915" s="1"/>
      <c r="P1915" s="1"/>
      <c r="Q1915" s="1"/>
      <c r="R1915" s="1"/>
      <c r="S1915" s="1"/>
      <c r="T1915" s="1"/>
      <c r="U1915" s="1"/>
    </row>
    <row r="1916">
      <c r="D1916" s="1"/>
      <c r="E1916" s="1"/>
      <c r="F1916" s="1"/>
      <c r="J1916" s="1"/>
      <c r="P1916" s="1"/>
      <c r="Q1916" s="1"/>
      <c r="R1916" s="1"/>
      <c r="S1916" s="1"/>
      <c r="T1916" s="1"/>
      <c r="U1916" s="1"/>
    </row>
    <row r="1917">
      <c r="D1917" s="1"/>
      <c r="E1917" s="1"/>
      <c r="F1917" s="1"/>
      <c r="J1917" s="1"/>
      <c r="P1917" s="1"/>
      <c r="Q1917" s="1"/>
      <c r="R1917" s="1"/>
      <c r="S1917" s="1"/>
      <c r="T1917" s="1"/>
      <c r="U1917" s="1"/>
    </row>
    <row r="1918">
      <c r="D1918" s="1"/>
      <c r="E1918" s="1"/>
      <c r="F1918" s="1"/>
      <c r="J1918" s="1"/>
      <c r="P1918" s="1"/>
      <c r="Q1918" s="1"/>
      <c r="R1918" s="1"/>
      <c r="S1918" s="1"/>
      <c r="T1918" s="1"/>
      <c r="U1918" s="1"/>
    </row>
    <row r="1919">
      <c r="D1919" s="1"/>
      <c r="E1919" s="1"/>
      <c r="F1919" s="1"/>
      <c r="J1919" s="1"/>
      <c r="P1919" s="1"/>
      <c r="Q1919" s="1"/>
      <c r="R1919" s="1"/>
      <c r="S1919" s="1"/>
      <c r="T1919" s="1"/>
      <c r="U1919" s="1"/>
    </row>
    <row r="1920">
      <c r="D1920" s="1"/>
      <c r="E1920" s="1"/>
      <c r="F1920" s="1"/>
      <c r="J1920" s="1"/>
      <c r="P1920" s="1"/>
      <c r="Q1920" s="1"/>
      <c r="R1920" s="1"/>
      <c r="S1920" s="1"/>
      <c r="T1920" s="1"/>
      <c r="U1920" s="1"/>
    </row>
    <row r="1921">
      <c r="D1921" s="1"/>
      <c r="E1921" s="1"/>
      <c r="F1921" s="1"/>
      <c r="J1921" s="1"/>
      <c r="P1921" s="1"/>
      <c r="Q1921" s="1"/>
      <c r="R1921" s="1"/>
      <c r="S1921" s="1"/>
      <c r="T1921" s="1"/>
      <c r="U1921" s="1"/>
    </row>
    <row r="1922">
      <c r="D1922" s="1"/>
      <c r="E1922" s="1"/>
      <c r="F1922" s="1"/>
      <c r="J1922" s="1"/>
      <c r="P1922" s="1"/>
      <c r="Q1922" s="1"/>
      <c r="R1922" s="1"/>
      <c r="S1922" s="1"/>
      <c r="T1922" s="1"/>
      <c r="U1922" s="1"/>
    </row>
    <row r="1923">
      <c r="D1923" s="1"/>
      <c r="E1923" s="1"/>
      <c r="F1923" s="1"/>
      <c r="J1923" s="1"/>
      <c r="P1923" s="1"/>
      <c r="Q1923" s="1"/>
      <c r="R1923" s="1"/>
      <c r="S1923" s="1"/>
      <c r="T1923" s="1"/>
      <c r="U1923" s="1"/>
    </row>
    <row r="1924">
      <c r="D1924" s="1"/>
      <c r="E1924" s="1"/>
      <c r="F1924" s="1"/>
      <c r="J1924" s="1"/>
      <c r="P1924" s="1"/>
      <c r="Q1924" s="1"/>
      <c r="R1924" s="1"/>
      <c r="S1924" s="1"/>
      <c r="T1924" s="1"/>
      <c r="U1924" s="1"/>
    </row>
    <row r="1925">
      <c r="D1925" s="1"/>
      <c r="E1925" s="1"/>
      <c r="F1925" s="1"/>
      <c r="J1925" s="1"/>
      <c r="P1925" s="1"/>
      <c r="Q1925" s="1"/>
      <c r="R1925" s="1"/>
      <c r="S1925" s="1"/>
      <c r="T1925" s="1"/>
      <c r="U1925" s="1"/>
    </row>
    <row r="1926">
      <c r="D1926" s="1"/>
      <c r="E1926" s="1"/>
      <c r="F1926" s="1"/>
      <c r="J1926" s="1"/>
      <c r="P1926" s="1"/>
      <c r="Q1926" s="1"/>
      <c r="R1926" s="1"/>
      <c r="S1926" s="1"/>
      <c r="T1926" s="1"/>
      <c r="U1926" s="1"/>
    </row>
    <row r="1927">
      <c r="D1927" s="1"/>
      <c r="E1927" s="1"/>
      <c r="F1927" s="1"/>
      <c r="J1927" s="1"/>
      <c r="P1927" s="1"/>
      <c r="Q1927" s="1"/>
      <c r="R1927" s="1"/>
      <c r="S1927" s="1"/>
      <c r="T1927" s="1"/>
      <c r="U1927" s="1"/>
    </row>
    <row r="1928">
      <c r="D1928" s="1"/>
      <c r="E1928" s="1"/>
      <c r="F1928" s="1"/>
      <c r="J1928" s="1"/>
      <c r="P1928" s="1"/>
      <c r="Q1928" s="1"/>
      <c r="R1928" s="1"/>
      <c r="S1928" s="1"/>
      <c r="T1928" s="1"/>
      <c r="U1928" s="1"/>
    </row>
    <row r="1929">
      <c r="D1929" s="1"/>
      <c r="E1929" s="1"/>
      <c r="F1929" s="1"/>
      <c r="J1929" s="1"/>
      <c r="P1929" s="1"/>
      <c r="Q1929" s="1"/>
      <c r="R1929" s="1"/>
      <c r="S1929" s="1"/>
      <c r="T1929" s="1"/>
      <c r="U1929" s="1"/>
    </row>
    <row r="1930">
      <c r="D1930" s="1"/>
      <c r="E1930" s="1"/>
      <c r="F1930" s="1"/>
      <c r="J1930" s="1"/>
      <c r="P1930" s="1"/>
      <c r="Q1930" s="1"/>
      <c r="R1930" s="1"/>
      <c r="S1930" s="1"/>
      <c r="T1930" s="1"/>
      <c r="U1930" s="1"/>
    </row>
    <row r="1931">
      <c r="D1931" s="1"/>
      <c r="E1931" s="1"/>
      <c r="F1931" s="1"/>
      <c r="J1931" s="1"/>
      <c r="P1931" s="1"/>
      <c r="Q1931" s="1"/>
      <c r="R1931" s="1"/>
      <c r="S1931" s="1"/>
      <c r="T1931" s="1"/>
      <c r="U1931" s="1"/>
    </row>
    <row r="1932">
      <c r="D1932" s="1"/>
      <c r="E1932" s="1"/>
      <c r="F1932" s="1"/>
      <c r="J1932" s="1"/>
      <c r="P1932" s="1"/>
      <c r="Q1932" s="1"/>
      <c r="R1932" s="1"/>
      <c r="S1932" s="1"/>
      <c r="T1932" s="1"/>
      <c r="U1932" s="1"/>
    </row>
    <row r="1933">
      <c r="D1933" s="1"/>
      <c r="E1933" s="1"/>
      <c r="F1933" s="1"/>
      <c r="J1933" s="1"/>
      <c r="P1933" s="1"/>
      <c r="Q1933" s="1"/>
      <c r="R1933" s="1"/>
      <c r="S1933" s="1"/>
      <c r="T1933" s="1"/>
      <c r="U1933" s="1"/>
    </row>
    <row r="1934">
      <c r="D1934" s="1"/>
      <c r="E1934" s="1"/>
      <c r="F1934" s="1"/>
      <c r="J1934" s="1"/>
      <c r="P1934" s="1"/>
      <c r="Q1934" s="1"/>
      <c r="R1934" s="1"/>
      <c r="S1934" s="1"/>
      <c r="T1934" s="1"/>
      <c r="U1934" s="1"/>
    </row>
    <row r="1935">
      <c r="D1935" s="1"/>
      <c r="E1935" s="1"/>
      <c r="F1935" s="1"/>
      <c r="J1935" s="1"/>
      <c r="P1935" s="1"/>
      <c r="Q1935" s="1"/>
      <c r="R1935" s="1"/>
      <c r="S1935" s="1"/>
      <c r="T1935" s="1"/>
      <c r="U1935" s="1"/>
    </row>
    <row r="1936">
      <c r="D1936" s="1"/>
      <c r="E1936" s="1"/>
      <c r="F1936" s="1"/>
      <c r="J1936" s="1"/>
      <c r="P1936" s="1"/>
      <c r="Q1936" s="1"/>
      <c r="R1936" s="1"/>
      <c r="S1936" s="1"/>
      <c r="T1936" s="1"/>
      <c r="U1936" s="1"/>
    </row>
    <row r="1937">
      <c r="D1937" s="1"/>
      <c r="E1937" s="1"/>
      <c r="F1937" s="1"/>
      <c r="J1937" s="1"/>
      <c r="P1937" s="1"/>
      <c r="Q1937" s="1"/>
      <c r="R1937" s="1"/>
      <c r="S1937" s="1"/>
      <c r="T1937" s="1"/>
      <c r="U1937" s="1"/>
    </row>
    <row r="1938">
      <c r="D1938" s="1"/>
      <c r="E1938" s="1"/>
      <c r="F1938" s="1"/>
      <c r="J1938" s="1"/>
      <c r="P1938" s="1"/>
      <c r="Q1938" s="1"/>
      <c r="R1938" s="1"/>
      <c r="S1938" s="1"/>
      <c r="T1938" s="1"/>
      <c r="U1938" s="1"/>
    </row>
    <row r="1939">
      <c r="D1939" s="1"/>
      <c r="E1939" s="1"/>
      <c r="F1939" s="1"/>
      <c r="J1939" s="1"/>
      <c r="P1939" s="1"/>
      <c r="Q1939" s="1"/>
      <c r="R1939" s="1"/>
      <c r="S1939" s="1"/>
      <c r="T1939" s="1"/>
      <c r="U1939" s="1"/>
    </row>
    <row r="1940">
      <c r="D1940" s="1"/>
      <c r="E1940" s="1"/>
      <c r="F1940" s="1"/>
      <c r="J1940" s="1"/>
      <c r="P1940" s="1"/>
      <c r="Q1940" s="1"/>
      <c r="R1940" s="1"/>
      <c r="S1940" s="1"/>
      <c r="T1940" s="1"/>
      <c r="U1940" s="1"/>
    </row>
    <row r="1941">
      <c r="D1941" s="1"/>
      <c r="E1941" s="1"/>
      <c r="F1941" s="1"/>
      <c r="J1941" s="1"/>
      <c r="P1941" s="1"/>
      <c r="Q1941" s="1"/>
      <c r="R1941" s="1"/>
      <c r="S1941" s="1"/>
      <c r="T1941" s="1"/>
      <c r="U1941" s="1"/>
    </row>
    <row r="1942">
      <c r="D1942" s="1"/>
      <c r="E1942" s="1"/>
      <c r="F1942" s="1"/>
      <c r="J1942" s="1"/>
      <c r="P1942" s="1"/>
      <c r="Q1942" s="1"/>
      <c r="R1942" s="1"/>
      <c r="S1942" s="1"/>
      <c r="T1942" s="1"/>
      <c r="U1942" s="1"/>
    </row>
    <row r="1943">
      <c r="D1943" s="1"/>
      <c r="E1943" s="1"/>
      <c r="F1943" s="1"/>
      <c r="J1943" s="1"/>
      <c r="P1943" s="1"/>
      <c r="Q1943" s="1"/>
      <c r="R1943" s="1"/>
      <c r="S1943" s="1"/>
      <c r="T1943" s="1"/>
      <c r="U1943" s="1"/>
    </row>
    <row r="1944">
      <c r="D1944" s="1"/>
      <c r="E1944" s="1"/>
      <c r="F1944" s="1"/>
      <c r="J1944" s="1"/>
      <c r="P1944" s="1"/>
      <c r="Q1944" s="1"/>
      <c r="R1944" s="1"/>
      <c r="S1944" s="1"/>
      <c r="T1944" s="1"/>
      <c r="U1944" s="1"/>
    </row>
    <row r="1945">
      <c r="D1945" s="1"/>
      <c r="E1945" s="1"/>
      <c r="F1945" s="1"/>
      <c r="J1945" s="1"/>
      <c r="P1945" s="1"/>
      <c r="Q1945" s="1"/>
      <c r="R1945" s="1"/>
      <c r="S1945" s="1"/>
      <c r="T1945" s="1"/>
      <c r="U1945" s="1"/>
    </row>
    <row r="1946">
      <c r="D1946" s="1"/>
      <c r="E1946" s="1"/>
      <c r="F1946" s="1"/>
      <c r="J1946" s="1"/>
      <c r="P1946" s="1"/>
      <c r="Q1946" s="1"/>
      <c r="R1946" s="1"/>
      <c r="S1946" s="1"/>
      <c r="T1946" s="1"/>
      <c r="U1946" s="1"/>
    </row>
    <row r="1947">
      <c r="D1947" s="1"/>
      <c r="E1947" s="1"/>
      <c r="F1947" s="1"/>
      <c r="J1947" s="1"/>
      <c r="P1947" s="1"/>
      <c r="Q1947" s="1"/>
      <c r="R1947" s="1"/>
      <c r="S1947" s="1"/>
      <c r="T1947" s="1"/>
      <c r="U1947" s="1"/>
    </row>
    <row r="1948">
      <c r="D1948" s="1"/>
      <c r="E1948" s="1"/>
      <c r="F1948" s="1"/>
      <c r="J1948" s="1"/>
      <c r="P1948" s="1"/>
      <c r="Q1948" s="1"/>
      <c r="R1948" s="1"/>
      <c r="S1948" s="1"/>
      <c r="T1948" s="1"/>
      <c r="U1948" s="1"/>
    </row>
    <row r="1949">
      <c r="D1949" s="1"/>
      <c r="E1949" s="1"/>
      <c r="F1949" s="1"/>
      <c r="J1949" s="1"/>
      <c r="P1949" s="1"/>
      <c r="Q1949" s="1"/>
      <c r="R1949" s="1"/>
      <c r="S1949" s="1"/>
      <c r="T1949" s="1"/>
      <c r="U1949" s="1"/>
    </row>
    <row r="1950">
      <c r="D1950" s="1"/>
      <c r="E1950" s="1"/>
      <c r="F1950" s="1"/>
      <c r="J1950" s="1"/>
      <c r="P1950" s="1"/>
      <c r="Q1950" s="1"/>
      <c r="R1950" s="1"/>
      <c r="S1950" s="1"/>
      <c r="T1950" s="1"/>
      <c r="U1950" s="1"/>
    </row>
    <row r="1951">
      <c r="D1951" s="1"/>
      <c r="E1951" s="1"/>
      <c r="F1951" s="1"/>
      <c r="J1951" s="1"/>
      <c r="P1951" s="1"/>
      <c r="Q1951" s="1"/>
      <c r="R1951" s="1"/>
      <c r="S1951" s="1"/>
      <c r="T1951" s="1"/>
      <c r="U1951" s="1"/>
    </row>
    <row r="1952">
      <c r="D1952" s="1"/>
      <c r="E1952" s="1"/>
      <c r="F1952" s="1"/>
      <c r="J1952" s="1"/>
      <c r="P1952" s="1"/>
      <c r="Q1952" s="1"/>
      <c r="R1952" s="1"/>
      <c r="S1952" s="1"/>
      <c r="T1952" s="1"/>
      <c r="U1952" s="1"/>
    </row>
    <row r="1953">
      <c r="D1953" s="1"/>
      <c r="E1953" s="1"/>
      <c r="F1953" s="1"/>
      <c r="J1953" s="1"/>
      <c r="P1953" s="1"/>
      <c r="Q1953" s="1"/>
      <c r="R1953" s="1"/>
      <c r="S1953" s="1"/>
      <c r="T1953" s="1"/>
      <c r="U1953" s="1"/>
    </row>
    <row r="1954">
      <c r="D1954" s="1"/>
      <c r="E1954" s="1"/>
      <c r="F1954" s="1"/>
      <c r="J1954" s="1"/>
      <c r="P1954" s="1"/>
      <c r="Q1954" s="1"/>
      <c r="R1954" s="1"/>
      <c r="S1954" s="1"/>
      <c r="T1954" s="1"/>
      <c r="U1954" s="1"/>
    </row>
    <row r="1955">
      <c r="D1955" s="1"/>
      <c r="E1955" s="1"/>
      <c r="F1955" s="1"/>
      <c r="J1955" s="1"/>
      <c r="P1955" s="1"/>
      <c r="Q1955" s="1"/>
      <c r="R1955" s="1"/>
      <c r="S1955" s="1"/>
      <c r="T1955" s="1"/>
      <c r="U1955" s="1"/>
    </row>
    <row r="1956">
      <c r="D1956" s="1"/>
      <c r="E1956" s="1"/>
      <c r="F1956" s="1"/>
      <c r="J1956" s="1"/>
      <c r="P1956" s="1"/>
      <c r="Q1956" s="1"/>
      <c r="R1956" s="1"/>
      <c r="S1956" s="1"/>
      <c r="T1956" s="1"/>
      <c r="U1956" s="1"/>
    </row>
    <row r="1957">
      <c r="D1957" s="1"/>
      <c r="E1957" s="1"/>
      <c r="F1957" s="1"/>
      <c r="J1957" s="1"/>
      <c r="P1957" s="1"/>
      <c r="Q1957" s="1"/>
      <c r="R1957" s="1"/>
      <c r="S1957" s="1"/>
      <c r="T1957" s="1"/>
      <c r="U1957" s="1"/>
    </row>
    <row r="1958">
      <c r="D1958" s="1"/>
      <c r="E1958" s="1"/>
      <c r="F1958" s="1"/>
      <c r="J1958" s="1"/>
      <c r="P1958" s="1"/>
      <c r="Q1958" s="1"/>
      <c r="R1958" s="1"/>
      <c r="S1958" s="1"/>
      <c r="T1958" s="1"/>
      <c r="U1958" s="1"/>
    </row>
    <row r="1959">
      <c r="D1959" s="1"/>
      <c r="E1959" s="1"/>
      <c r="F1959" s="1"/>
      <c r="J1959" s="1"/>
      <c r="P1959" s="1"/>
      <c r="Q1959" s="1"/>
      <c r="R1959" s="1"/>
      <c r="S1959" s="1"/>
      <c r="T1959" s="1"/>
      <c r="U1959" s="1"/>
    </row>
    <row r="1960">
      <c r="D1960" s="1"/>
      <c r="E1960" s="1"/>
      <c r="F1960" s="1"/>
      <c r="J1960" s="1"/>
      <c r="P1960" s="1"/>
      <c r="Q1960" s="1"/>
      <c r="R1960" s="1"/>
      <c r="S1960" s="1"/>
      <c r="T1960" s="1"/>
      <c r="U1960" s="1"/>
    </row>
    <row r="1961">
      <c r="D1961" s="1"/>
      <c r="E1961" s="1"/>
      <c r="F1961" s="1"/>
      <c r="J1961" s="1"/>
      <c r="P1961" s="1"/>
      <c r="Q1961" s="1"/>
      <c r="R1961" s="1"/>
      <c r="S1961" s="1"/>
      <c r="T1961" s="1"/>
      <c r="U1961" s="1"/>
    </row>
    <row r="1962">
      <c r="D1962" s="1"/>
      <c r="E1962" s="1"/>
      <c r="F1962" s="1"/>
      <c r="J1962" s="1"/>
      <c r="P1962" s="1"/>
      <c r="Q1962" s="1"/>
      <c r="R1962" s="1"/>
      <c r="S1962" s="1"/>
      <c r="T1962" s="1"/>
      <c r="U1962" s="1"/>
    </row>
    <row r="1963">
      <c r="D1963" s="1"/>
      <c r="E1963" s="1"/>
      <c r="F1963" s="1"/>
      <c r="J1963" s="1"/>
      <c r="P1963" s="1"/>
      <c r="Q1963" s="1"/>
      <c r="R1963" s="1"/>
      <c r="S1963" s="1"/>
      <c r="T1963" s="1"/>
      <c r="U1963" s="1"/>
    </row>
    <row r="1964">
      <c r="D1964" s="1"/>
      <c r="E1964" s="1"/>
      <c r="F1964" s="1"/>
      <c r="J1964" s="1"/>
      <c r="P1964" s="1"/>
      <c r="Q1964" s="1"/>
      <c r="R1964" s="1"/>
      <c r="S1964" s="1"/>
      <c r="T1964" s="1"/>
      <c r="U1964" s="1"/>
    </row>
    <row r="1965">
      <c r="D1965" s="1"/>
      <c r="E1965" s="1"/>
      <c r="F1965" s="1"/>
      <c r="J1965" s="1"/>
      <c r="P1965" s="1"/>
      <c r="Q1965" s="1"/>
      <c r="R1965" s="1"/>
      <c r="S1965" s="1"/>
      <c r="T1965" s="1"/>
      <c r="U1965" s="1"/>
    </row>
    <row r="1966">
      <c r="D1966" s="1"/>
      <c r="E1966" s="1"/>
      <c r="F1966" s="1"/>
      <c r="J1966" s="1"/>
      <c r="P1966" s="1"/>
      <c r="Q1966" s="1"/>
      <c r="R1966" s="1"/>
      <c r="S1966" s="1"/>
      <c r="T1966" s="1"/>
      <c r="U1966" s="1"/>
    </row>
    <row r="1967">
      <c r="D1967" s="1"/>
      <c r="E1967" s="1"/>
      <c r="F1967" s="1"/>
      <c r="J1967" s="1"/>
      <c r="P1967" s="1"/>
      <c r="Q1967" s="1"/>
      <c r="R1967" s="1"/>
      <c r="S1967" s="1"/>
      <c r="T1967" s="1"/>
      <c r="U1967" s="1"/>
    </row>
    <row r="1968">
      <c r="D1968" s="1"/>
      <c r="E1968" s="1"/>
      <c r="F1968" s="1"/>
      <c r="J1968" s="1"/>
      <c r="P1968" s="1"/>
      <c r="Q1968" s="1"/>
      <c r="R1968" s="1"/>
      <c r="S1968" s="1"/>
      <c r="T1968" s="1"/>
      <c r="U1968" s="1"/>
    </row>
    <row r="1969">
      <c r="D1969" s="1"/>
      <c r="E1969" s="1"/>
      <c r="F1969" s="1"/>
      <c r="J1969" s="1"/>
      <c r="P1969" s="1"/>
      <c r="Q1969" s="1"/>
      <c r="R1969" s="1"/>
      <c r="S1969" s="1"/>
      <c r="T1969" s="1"/>
      <c r="U1969" s="1"/>
    </row>
    <row r="1970">
      <c r="D1970" s="1"/>
      <c r="E1970" s="1"/>
      <c r="F1970" s="1"/>
      <c r="J1970" s="1"/>
      <c r="P1970" s="1"/>
      <c r="Q1970" s="1"/>
      <c r="R1970" s="1"/>
      <c r="S1970" s="1"/>
      <c r="T1970" s="1"/>
      <c r="U1970" s="1"/>
    </row>
    <row r="1971">
      <c r="D1971" s="1"/>
      <c r="E1971" s="1"/>
      <c r="F1971" s="1"/>
      <c r="J1971" s="1"/>
      <c r="P1971" s="1"/>
      <c r="Q1971" s="1"/>
      <c r="R1971" s="1"/>
      <c r="S1971" s="1"/>
      <c r="T1971" s="1"/>
      <c r="U1971" s="1"/>
    </row>
    <row r="1972">
      <c r="D1972" s="1"/>
      <c r="E1972" s="1"/>
      <c r="F1972" s="1"/>
      <c r="J1972" s="1"/>
      <c r="P1972" s="1"/>
      <c r="Q1972" s="1"/>
      <c r="R1972" s="1"/>
      <c r="S1972" s="1"/>
      <c r="T1972" s="1"/>
      <c r="U1972" s="1"/>
    </row>
    <row r="1973">
      <c r="D1973" s="1"/>
      <c r="E1973" s="1"/>
      <c r="F1973" s="1"/>
      <c r="J1973" s="1"/>
      <c r="P1973" s="1"/>
      <c r="Q1973" s="1"/>
      <c r="R1973" s="1"/>
      <c r="S1973" s="1"/>
      <c r="T1973" s="1"/>
      <c r="U1973" s="1"/>
    </row>
    <row r="1974">
      <c r="D1974" s="1"/>
      <c r="E1974" s="1"/>
      <c r="F1974" s="1"/>
      <c r="J1974" s="1"/>
      <c r="P1974" s="1"/>
      <c r="Q1974" s="1"/>
      <c r="R1974" s="1"/>
      <c r="S1974" s="1"/>
      <c r="T1974" s="1"/>
      <c r="U1974" s="1"/>
    </row>
    <row r="1975">
      <c r="D1975" s="1"/>
      <c r="E1975" s="1"/>
      <c r="F1975" s="1"/>
      <c r="J1975" s="1"/>
      <c r="P1975" s="1"/>
      <c r="Q1975" s="1"/>
      <c r="R1975" s="1"/>
      <c r="S1975" s="1"/>
      <c r="T1975" s="1"/>
      <c r="U1975" s="1"/>
    </row>
    <row r="1976">
      <c r="D1976" s="1"/>
      <c r="E1976" s="1"/>
      <c r="F1976" s="1"/>
      <c r="J1976" s="1"/>
      <c r="P1976" s="1"/>
      <c r="Q1976" s="1"/>
      <c r="R1976" s="1"/>
      <c r="S1976" s="1"/>
      <c r="T1976" s="1"/>
      <c r="U1976" s="1"/>
    </row>
    <row r="1977">
      <c r="D1977" s="1"/>
      <c r="E1977" s="1"/>
      <c r="F1977" s="1"/>
      <c r="J1977" s="1"/>
      <c r="P1977" s="1"/>
      <c r="Q1977" s="1"/>
      <c r="R1977" s="1"/>
      <c r="S1977" s="1"/>
      <c r="T1977" s="1"/>
      <c r="U1977" s="1"/>
    </row>
    <row r="1978">
      <c r="D1978" s="1"/>
      <c r="E1978" s="1"/>
      <c r="F1978" s="1"/>
      <c r="J1978" s="1"/>
      <c r="P1978" s="1"/>
      <c r="Q1978" s="1"/>
      <c r="R1978" s="1"/>
      <c r="S1978" s="1"/>
      <c r="T1978" s="1"/>
      <c r="U1978" s="1"/>
    </row>
    <row r="1979">
      <c r="D1979" s="1"/>
      <c r="E1979" s="1"/>
      <c r="F1979" s="1"/>
      <c r="J1979" s="1"/>
      <c r="P1979" s="1"/>
      <c r="Q1979" s="1"/>
      <c r="R1979" s="1"/>
      <c r="S1979" s="1"/>
      <c r="T1979" s="1"/>
      <c r="U1979" s="1"/>
    </row>
    <row r="1980">
      <c r="D1980" s="1"/>
      <c r="E1980" s="1"/>
      <c r="F1980" s="1"/>
      <c r="J1980" s="1"/>
      <c r="P1980" s="1"/>
      <c r="Q1980" s="1"/>
      <c r="R1980" s="1"/>
      <c r="S1980" s="1"/>
      <c r="T1980" s="1"/>
      <c r="U1980" s="1"/>
    </row>
    <row r="1981">
      <c r="D1981" s="1"/>
      <c r="E1981" s="1"/>
      <c r="F1981" s="1"/>
      <c r="J1981" s="1"/>
      <c r="P1981" s="1"/>
      <c r="Q1981" s="1"/>
      <c r="R1981" s="1"/>
      <c r="S1981" s="1"/>
      <c r="T1981" s="1"/>
      <c r="U1981" s="1"/>
    </row>
    <row r="1982">
      <c r="D1982" s="1"/>
      <c r="E1982" s="1"/>
      <c r="F1982" s="1"/>
      <c r="J1982" s="1"/>
      <c r="P1982" s="1"/>
      <c r="Q1982" s="1"/>
      <c r="R1982" s="1"/>
      <c r="S1982" s="1"/>
      <c r="T1982" s="1"/>
      <c r="U1982" s="1"/>
    </row>
    <row r="1983">
      <c r="D1983" s="1"/>
      <c r="E1983" s="1"/>
      <c r="F1983" s="1"/>
      <c r="J1983" s="1"/>
      <c r="P1983" s="1"/>
      <c r="Q1983" s="1"/>
      <c r="R1983" s="1"/>
      <c r="S1983" s="1"/>
      <c r="T1983" s="1"/>
      <c r="U1983" s="1"/>
    </row>
    <row r="1984">
      <c r="D1984" s="1"/>
      <c r="E1984" s="1"/>
      <c r="F1984" s="1"/>
      <c r="J1984" s="1"/>
      <c r="P1984" s="1"/>
      <c r="Q1984" s="1"/>
      <c r="R1984" s="1"/>
      <c r="S1984" s="1"/>
      <c r="T1984" s="1"/>
      <c r="U1984" s="1"/>
    </row>
    <row r="1985">
      <c r="D1985" s="1"/>
      <c r="E1985" s="1"/>
      <c r="F1985" s="1"/>
      <c r="J1985" s="1"/>
      <c r="P1985" s="1"/>
      <c r="Q1985" s="1"/>
      <c r="R1985" s="1"/>
      <c r="S1985" s="1"/>
      <c r="T1985" s="1"/>
      <c r="U1985" s="1"/>
    </row>
    <row r="1986">
      <c r="D1986" s="1"/>
      <c r="E1986" s="1"/>
      <c r="F1986" s="1"/>
      <c r="J1986" s="1"/>
      <c r="P1986" s="1"/>
      <c r="Q1986" s="1"/>
      <c r="R1986" s="1"/>
      <c r="S1986" s="1"/>
      <c r="T1986" s="1"/>
      <c r="U1986" s="1"/>
    </row>
    <row r="1987">
      <c r="D1987" s="1"/>
      <c r="E1987" s="1"/>
      <c r="F1987" s="1"/>
      <c r="J1987" s="1"/>
      <c r="P1987" s="1"/>
      <c r="Q1987" s="1"/>
      <c r="R1987" s="1"/>
      <c r="S1987" s="1"/>
      <c r="T1987" s="1"/>
      <c r="U1987" s="1"/>
    </row>
    <row r="1988">
      <c r="D1988" s="1"/>
      <c r="E1988" s="1"/>
      <c r="F1988" s="1"/>
      <c r="J1988" s="1"/>
      <c r="P1988" s="1"/>
      <c r="Q1988" s="1"/>
      <c r="R1988" s="1"/>
      <c r="S1988" s="1"/>
      <c r="T1988" s="1"/>
      <c r="U1988" s="1"/>
    </row>
    <row r="1989">
      <c r="D1989" s="1"/>
      <c r="E1989" s="1"/>
      <c r="F1989" s="1"/>
      <c r="J1989" s="1"/>
      <c r="P1989" s="1"/>
      <c r="Q1989" s="1"/>
      <c r="R1989" s="1"/>
      <c r="S1989" s="1"/>
      <c r="T1989" s="1"/>
      <c r="U1989" s="1"/>
    </row>
    <row r="1990">
      <c r="D1990" s="1"/>
      <c r="E1990" s="1"/>
      <c r="F1990" s="1"/>
      <c r="J1990" s="1"/>
      <c r="P1990" s="1"/>
      <c r="Q1990" s="1"/>
      <c r="R1990" s="1"/>
      <c r="S1990" s="1"/>
      <c r="T1990" s="1"/>
      <c r="U1990" s="1"/>
    </row>
    <row r="1991">
      <c r="D1991" s="1"/>
      <c r="E1991" s="1"/>
      <c r="F1991" s="1"/>
      <c r="J1991" s="1"/>
      <c r="P1991" s="1"/>
      <c r="Q1991" s="1"/>
      <c r="R1991" s="1"/>
      <c r="S1991" s="1"/>
      <c r="T1991" s="1"/>
      <c r="U1991" s="1"/>
    </row>
    <row r="1992">
      <c r="D1992" s="1"/>
      <c r="E1992" s="1"/>
      <c r="F1992" s="1"/>
      <c r="J1992" s="1"/>
      <c r="P1992" s="1"/>
      <c r="Q1992" s="1"/>
      <c r="R1992" s="1"/>
      <c r="S1992" s="1"/>
      <c r="T1992" s="1"/>
      <c r="U1992" s="1"/>
    </row>
    <row r="1993">
      <c r="D1993" s="1"/>
      <c r="E1993" s="1"/>
      <c r="F1993" s="1"/>
      <c r="J1993" s="1"/>
      <c r="P1993" s="1"/>
      <c r="Q1993" s="1"/>
      <c r="R1993" s="1"/>
      <c r="S1993" s="1"/>
      <c r="T1993" s="1"/>
      <c r="U1993" s="1"/>
    </row>
    <row r="1994">
      <c r="D1994" s="1"/>
      <c r="E1994" s="1"/>
      <c r="F1994" s="1"/>
      <c r="J1994" s="1"/>
      <c r="P1994" s="1"/>
      <c r="Q1994" s="1"/>
      <c r="R1994" s="1"/>
      <c r="S1994" s="1"/>
      <c r="T1994" s="1"/>
      <c r="U1994" s="1"/>
    </row>
    <row r="1995">
      <c r="D1995" s="1"/>
      <c r="E1995" s="1"/>
      <c r="F1995" s="1"/>
      <c r="J1995" s="1"/>
      <c r="P1995" s="1"/>
      <c r="Q1995" s="1"/>
      <c r="R1995" s="1"/>
      <c r="S1995" s="1"/>
      <c r="T1995" s="1"/>
      <c r="U1995" s="1"/>
    </row>
    <row r="1996">
      <c r="D1996" s="1"/>
      <c r="E1996" s="1"/>
      <c r="F1996" s="1"/>
      <c r="J1996" s="1"/>
      <c r="P1996" s="1"/>
      <c r="Q1996" s="1"/>
      <c r="R1996" s="1"/>
      <c r="S1996" s="1"/>
      <c r="T1996" s="1"/>
      <c r="U1996" s="1"/>
    </row>
    <row r="1997">
      <c r="D1997" s="1"/>
      <c r="E1997" s="1"/>
      <c r="F1997" s="1"/>
      <c r="J1997" s="1"/>
      <c r="P1997" s="1"/>
      <c r="Q1997" s="1"/>
      <c r="R1997" s="1"/>
      <c r="S1997" s="1"/>
      <c r="T1997" s="1"/>
      <c r="U1997" s="1"/>
    </row>
    <row r="1998">
      <c r="D1998" s="1"/>
      <c r="E1998" s="1"/>
      <c r="F1998" s="1"/>
      <c r="J1998" s="1"/>
      <c r="P1998" s="1"/>
      <c r="Q1998" s="1"/>
      <c r="R1998" s="1"/>
      <c r="S1998" s="1"/>
      <c r="T1998" s="1"/>
      <c r="U1998" s="1"/>
    </row>
    <row r="1999">
      <c r="D1999" s="1"/>
      <c r="E1999" s="1"/>
      <c r="F1999" s="1"/>
      <c r="J1999" s="1"/>
      <c r="P1999" s="1"/>
      <c r="Q1999" s="1"/>
      <c r="R1999" s="1"/>
      <c r="S1999" s="1"/>
      <c r="T1999" s="1"/>
      <c r="U1999" s="1"/>
    </row>
    <row r="2000">
      <c r="D2000" s="1"/>
      <c r="E2000" s="1"/>
      <c r="F2000" s="1"/>
      <c r="J2000" s="1"/>
      <c r="P2000" s="1"/>
      <c r="Q2000" s="1"/>
      <c r="R2000" s="1"/>
      <c r="S2000" s="1"/>
      <c r="T2000" s="1"/>
      <c r="U2000" s="1"/>
    </row>
    <row r="2001">
      <c r="D2001" s="1"/>
      <c r="E2001" s="1"/>
      <c r="F2001" s="1"/>
      <c r="J2001" s="1"/>
      <c r="P2001" s="1"/>
      <c r="Q2001" s="1"/>
      <c r="R2001" s="1"/>
      <c r="S2001" s="1"/>
      <c r="T2001" s="1"/>
      <c r="U2001" s="1"/>
    </row>
    <row r="2002">
      <c r="D2002" s="1"/>
      <c r="E2002" s="1"/>
      <c r="F2002" s="1"/>
      <c r="J2002" s="1"/>
      <c r="P2002" s="1"/>
      <c r="Q2002" s="1"/>
      <c r="R2002" s="1"/>
      <c r="S2002" s="1"/>
      <c r="T2002" s="1"/>
      <c r="U2002" s="1"/>
    </row>
    <row r="2003">
      <c r="D2003" s="1"/>
      <c r="E2003" s="1"/>
      <c r="F2003" s="1"/>
      <c r="J2003" s="1"/>
      <c r="P2003" s="1"/>
      <c r="Q2003" s="1"/>
      <c r="R2003" s="1"/>
      <c r="S2003" s="1"/>
      <c r="T2003" s="1"/>
      <c r="U2003" s="1"/>
    </row>
    <row r="2004">
      <c r="D2004" s="1"/>
      <c r="E2004" s="1"/>
      <c r="F2004" s="1"/>
      <c r="J2004" s="1"/>
      <c r="P2004" s="1"/>
      <c r="Q2004" s="1"/>
      <c r="R2004" s="1"/>
      <c r="S2004" s="1"/>
      <c r="T2004" s="1"/>
      <c r="U2004" s="1"/>
    </row>
    <row r="2005">
      <c r="D2005" s="1"/>
      <c r="E2005" s="1"/>
      <c r="F2005" s="1"/>
      <c r="J2005" s="1"/>
      <c r="P2005" s="1"/>
      <c r="Q2005" s="1"/>
      <c r="R2005" s="1"/>
      <c r="S2005" s="1"/>
      <c r="T2005" s="1"/>
      <c r="U2005" s="1"/>
    </row>
    <row r="2006">
      <c r="D2006" s="1"/>
      <c r="E2006" s="1"/>
      <c r="F2006" s="1"/>
      <c r="J2006" s="1"/>
      <c r="P2006" s="1"/>
      <c r="Q2006" s="1"/>
      <c r="R2006" s="1"/>
      <c r="S2006" s="1"/>
      <c r="T2006" s="1"/>
      <c r="U2006" s="1"/>
    </row>
    <row r="2007">
      <c r="D2007" s="1"/>
      <c r="E2007" s="1"/>
      <c r="F2007" s="1"/>
      <c r="J2007" s="1"/>
      <c r="P2007" s="1"/>
      <c r="Q2007" s="1"/>
      <c r="R2007" s="1"/>
      <c r="S2007" s="1"/>
      <c r="T2007" s="1"/>
      <c r="U2007" s="1"/>
    </row>
    <row r="2008">
      <c r="D2008" s="1"/>
      <c r="E2008" s="1"/>
      <c r="F2008" s="1"/>
      <c r="J2008" s="1"/>
      <c r="P2008" s="1"/>
      <c r="Q2008" s="1"/>
      <c r="R2008" s="1"/>
      <c r="S2008" s="1"/>
      <c r="T2008" s="1"/>
      <c r="U2008" s="1"/>
    </row>
    <row r="2009">
      <c r="D2009" s="1"/>
      <c r="E2009" s="1"/>
      <c r="F2009" s="1"/>
      <c r="J2009" s="1"/>
      <c r="P2009" s="1"/>
      <c r="Q2009" s="1"/>
      <c r="R2009" s="1"/>
      <c r="S2009" s="1"/>
      <c r="T2009" s="1"/>
      <c r="U2009" s="1"/>
    </row>
    <row r="2010">
      <c r="D2010" s="1"/>
      <c r="E2010" s="1"/>
      <c r="F2010" s="1"/>
      <c r="J2010" s="1"/>
      <c r="P2010" s="1"/>
      <c r="Q2010" s="1"/>
      <c r="R2010" s="1"/>
      <c r="S2010" s="1"/>
      <c r="T2010" s="1"/>
      <c r="U2010" s="1"/>
    </row>
    <row r="2011">
      <c r="D2011" s="1"/>
      <c r="E2011" s="1"/>
      <c r="F2011" s="1"/>
      <c r="J2011" s="1"/>
      <c r="P2011" s="1"/>
      <c r="Q2011" s="1"/>
      <c r="R2011" s="1"/>
      <c r="S2011" s="1"/>
      <c r="T2011" s="1"/>
      <c r="U2011" s="1"/>
    </row>
    <row r="2012">
      <c r="D2012" s="1"/>
      <c r="E2012" s="1"/>
      <c r="F2012" s="1"/>
      <c r="J2012" s="1"/>
      <c r="P2012" s="1"/>
      <c r="Q2012" s="1"/>
      <c r="R2012" s="1"/>
      <c r="S2012" s="1"/>
      <c r="T2012" s="1"/>
      <c r="U2012" s="1"/>
    </row>
    <row r="2013">
      <c r="D2013" s="1"/>
      <c r="E2013" s="1"/>
      <c r="F2013" s="1"/>
      <c r="J2013" s="1"/>
      <c r="P2013" s="1"/>
      <c r="Q2013" s="1"/>
      <c r="R2013" s="1"/>
      <c r="S2013" s="1"/>
      <c r="T2013" s="1"/>
      <c r="U2013" s="1"/>
    </row>
    <row r="2014">
      <c r="D2014" s="1"/>
      <c r="E2014" s="1"/>
      <c r="F2014" s="1"/>
      <c r="J2014" s="1"/>
      <c r="P2014" s="1"/>
      <c r="Q2014" s="1"/>
      <c r="R2014" s="1"/>
      <c r="S2014" s="1"/>
      <c r="T2014" s="1"/>
      <c r="U2014" s="1"/>
    </row>
    <row r="2015">
      <c r="D2015" s="1"/>
      <c r="E2015" s="1"/>
      <c r="F2015" s="1"/>
      <c r="J2015" s="1"/>
      <c r="P2015" s="1"/>
      <c r="Q2015" s="1"/>
      <c r="R2015" s="1"/>
      <c r="S2015" s="1"/>
      <c r="T2015" s="1"/>
      <c r="U2015" s="1"/>
    </row>
    <row r="2016">
      <c r="D2016" s="1"/>
      <c r="E2016" s="1"/>
      <c r="F2016" s="1"/>
      <c r="J2016" s="1"/>
      <c r="P2016" s="1"/>
      <c r="Q2016" s="1"/>
      <c r="R2016" s="1"/>
      <c r="S2016" s="1"/>
      <c r="T2016" s="1"/>
      <c r="U2016" s="1"/>
    </row>
    <row r="2017">
      <c r="D2017" s="1"/>
      <c r="E2017" s="1"/>
      <c r="F2017" s="1"/>
      <c r="J2017" s="1"/>
      <c r="P2017" s="1"/>
      <c r="Q2017" s="1"/>
      <c r="R2017" s="1"/>
      <c r="S2017" s="1"/>
      <c r="T2017" s="1"/>
      <c r="U2017" s="1"/>
    </row>
    <row r="2018">
      <c r="D2018" s="1"/>
      <c r="E2018" s="1"/>
      <c r="F2018" s="1"/>
      <c r="J2018" s="1"/>
      <c r="P2018" s="1"/>
      <c r="Q2018" s="1"/>
      <c r="R2018" s="1"/>
      <c r="S2018" s="1"/>
      <c r="T2018" s="1"/>
      <c r="U2018" s="1"/>
    </row>
    <row r="2019">
      <c r="D2019" s="1"/>
      <c r="E2019" s="1"/>
      <c r="F2019" s="1"/>
      <c r="J2019" s="1"/>
      <c r="P2019" s="1"/>
      <c r="Q2019" s="1"/>
      <c r="R2019" s="1"/>
      <c r="S2019" s="1"/>
      <c r="T2019" s="1"/>
      <c r="U2019" s="1"/>
    </row>
    <row r="2020">
      <c r="D2020" s="1"/>
      <c r="E2020" s="1"/>
      <c r="F2020" s="1"/>
      <c r="J2020" s="1"/>
      <c r="P2020" s="1"/>
      <c r="Q2020" s="1"/>
      <c r="R2020" s="1"/>
      <c r="S2020" s="1"/>
      <c r="T2020" s="1"/>
      <c r="U2020" s="1"/>
    </row>
    <row r="2021">
      <c r="D2021" s="1"/>
      <c r="E2021" s="1"/>
      <c r="F2021" s="1"/>
      <c r="J2021" s="1"/>
      <c r="P2021" s="1"/>
      <c r="Q2021" s="1"/>
      <c r="R2021" s="1"/>
      <c r="S2021" s="1"/>
      <c r="T2021" s="1"/>
      <c r="U2021" s="1"/>
    </row>
    <row r="2022">
      <c r="D2022" s="1"/>
      <c r="E2022" s="1"/>
      <c r="F2022" s="1"/>
      <c r="J2022" s="1"/>
      <c r="P2022" s="1"/>
      <c r="Q2022" s="1"/>
      <c r="R2022" s="1"/>
      <c r="S2022" s="1"/>
      <c r="T2022" s="1"/>
      <c r="U2022" s="1"/>
    </row>
    <row r="2023">
      <c r="D2023" s="1"/>
      <c r="E2023" s="1"/>
      <c r="F2023" s="1"/>
      <c r="J2023" s="1"/>
      <c r="P2023" s="1"/>
      <c r="Q2023" s="1"/>
      <c r="R2023" s="1"/>
      <c r="S2023" s="1"/>
      <c r="T2023" s="1"/>
      <c r="U2023" s="1"/>
    </row>
    <row r="2024">
      <c r="D2024" s="1"/>
      <c r="E2024" s="1"/>
      <c r="F2024" s="1"/>
      <c r="J2024" s="1"/>
      <c r="P2024" s="1"/>
      <c r="Q2024" s="1"/>
      <c r="R2024" s="1"/>
      <c r="S2024" s="1"/>
      <c r="T2024" s="1"/>
      <c r="U2024" s="1"/>
    </row>
    <row r="2025">
      <c r="D2025" s="1"/>
      <c r="E2025" s="1"/>
      <c r="F2025" s="1"/>
      <c r="J2025" s="1"/>
      <c r="P2025" s="1"/>
      <c r="Q2025" s="1"/>
      <c r="R2025" s="1"/>
      <c r="S2025" s="1"/>
      <c r="T2025" s="1"/>
      <c r="U2025" s="1"/>
    </row>
    <row r="2026">
      <c r="D2026" s="1"/>
      <c r="E2026" s="1"/>
      <c r="F2026" s="1"/>
      <c r="J2026" s="1"/>
      <c r="P2026" s="1"/>
      <c r="Q2026" s="1"/>
      <c r="R2026" s="1"/>
      <c r="S2026" s="1"/>
      <c r="T2026" s="1"/>
      <c r="U2026" s="1"/>
    </row>
    <row r="2027">
      <c r="D2027" s="1"/>
      <c r="E2027" s="1"/>
      <c r="F2027" s="1"/>
      <c r="J2027" s="1"/>
      <c r="P2027" s="1"/>
      <c r="Q2027" s="1"/>
      <c r="R2027" s="1"/>
      <c r="S2027" s="1"/>
      <c r="T2027" s="1"/>
      <c r="U2027" s="1"/>
    </row>
    <row r="2028">
      <c r="D2028" s="1"/>
      <c r="E2028" s="1"/>
      <c r="F2028" s="1"/>
      <c r="J2028" s="1"/>
      <c r="P2028" s="1"/>
      <c r="Q2028" s="1"/>
      <c r="R2028" s="1"/>
      <c r="S2028" s="1"/>
      <c r="T2028" s="1"/>
      <c r="U2028" s="1"/>
    </row>
    <row r="2029">
      <c r="D2029" s="1"/>
      <c r="E2029" s="1"/>
      <c r="F2029" s="1"/>
      <c r="J2029" s="1"/>
      <c r="P2029" s="1"/>
      <c r="Q2029" s="1"/>
      <c r="R2029" s="1"/>
      <c r="S2029" s="1"/>
      <c r="T2029" s="1"/>
      <c r="U2029" s="1"/>
    </row>
    <row r="2030">
      <c r="D2030" s="1"/>
      <c r="E2030" s="1"/>
      <c r="F2030" s="1"/>
      <c r="J2030" s="1"/>
      <c r="P2030" s="1"/>
      <c r="Q2030" s="1"/>
      <c r="R2030" s="1"/>
      <c r="S2030" s="1"/>
      <c r="T2030" s="1"/>
      <c r="U2030" s="1"/>
    </row>
    <row r="2031">
      <c r="D2031" s="1"/>
      <c r="E2031" s="1"/>
      <c r="F2031" s="1"/>
      <c r="J2031" s="1"/>
      <c r="P2031" s="1"/>
      <c r="Q2031" s="1"/>
      <c r="R2031" s="1"/>
      <c r="S2031" s="1"/>
      <c r="T2031" s="1"/>
      <c r="U2031" s="1"/>
    </row>
    <row r="2032">
      <c r="D2032" s="1"/>
      <c r="E2032" s="1"/>
      <c r="F2032" s="1"/>
      <c r="J2032" s="1"/>
      <c r="P2032" s="1"/>
      <c r="Q2032" s="1"/>
      <c r="R2032" s="1"/>
      <c r="S2032" s="1"/>
      <c r="T2032" s="1"/>
      <c r="U2032" s="1"/>
    </row>
    <row r="2033">
      <c r="D2033" s="1"/>
      <c r="E2033" s="1"/>
      <c r="F2033" s="1"/>
      <c r="J2033" s="1"/>
      <c r="P2033" s="1"/>
      <c r="Q2033" s="1"/>
      <c r="R2033" s="1"/>
      <c r="S2033" s="1"/>
      <c r="T2033" s="1"/>
      <c r="U2033" s="1"/>
    </row>
    <row r="2034">
      <c r="D2034" s="1"/>
      <c r="E2034" s="1"/>
      <c r="F2034" s="1"/>
      <c r="J2034" s="1"/>
      <c r="P2034" s="1"/>
      <c r="Q2034" s="1"/>
      <c r="R2034" s="1"/>
      <c r="S2034" s="1"/>
      <c r="T2034" s="1"/>
      <c r="U2034" s="1"/>
    </row>
    <row r="2035">
      <c r="D2035" s="1"/>
      <c r="E2035" s="1"/>
      <c r="F2035" s="1"/>
      <c r="J2035" s="1"/>
      <c r="P2035" s="1"/>
      <c r="Q2035" s="1"/>
      <c r="R2035" s="1"/>
      <c r="S2035" s="1"/>
      <c r="T2035" s="1"/>
      <c r="U2035" s="1"/>
    </row>
    <row r="2036">
      <c r="D2036" s="1"/>
      <c r="E2036" s="1"/>
      <c r="F2036" s="1"/>
      <c r="J2036" s="1"/>
      <c r="P2036" s="1"/>
      <c r="Q2036" s="1"/>
      <c r="R2036" s="1"/>
      <c r="S2036" s="1"/>
      <c r="T2036" s="1"/>
      <c r="U2036" s="1"/>
    </row>
    <row r="2037">
      <c r="D2037" s="1"/>
      <c r="E2037" s="1"/>
      <c r="F2037" s="1"/>
      <c r="J2037" s="1"/>
      <c r="P2037" s="1"/>
      <c r="Q2037" s="1"/>
      <c r="R2037" s="1"/>
      <c r="S2037" s="1"/>
      <c r="T2037" s="1"/>
      <c r="U2037" s="1"/>
    </row>
    <row r="2038">
      <c r="D2038" s="1"/>
      <c r="E2038" s="1"/>
      <c r="F2038" s="1"/>
      <c r="J2038" s="1"/>
      <c r="P2038" s="1"/>
      <c r="Q2038" s="1"/>
      <c r="R2038" s="1"/>
      <c r="S2038" s="1"/>
      <c r="T2038" s="1"/>
      <c r="U2038" s="1"/>
    </row>
    <row r="2039">
      <c r="D2039" s="1"/>
      <c r="E2039" s="1"/>
      <c r="F2039" s="1"/>
      <c r="J2039" s="1"/>
      <c r="P2039" s="1"/>
      <c r="Q2039" s="1"/>
      <c r="R2039" s="1"/>
      <c r="S2039" s="1"/>
      <c r="T2039" s="1"/>
      <c r="U2039" s="1"/>
    </row>
    <row r="2040">
      <c r="D2040" s="1"/>
      <c r="E2040" s="1"/>
      <c r="F2040" s="1"/>
      <c r="J2040" s="1"/>
      <c r="P2040" s="1"/>
      <c r="Q2040" s="1"/>
      <c r="R2040" s="1"/>
      <c r="S2040" s="1"/>
      <c r="T2040" s="1"/>
      <c r="U2040" s="1"/>
    </row>
    <row r="2041">
      <c r="D2041" s="1"/>
      <c r="E2041" s="1"/>
      <c r="F2041" s="1"/>
      <c r="J2041" s="1"/>
      <c r="P2041" s="1"/>
      <c r="Q2041" s="1"/>
      <c r="R2041" s="1"/>
      <c r="S2041" s="1"/>
      <c r="T2041" s="1"/>
      <c r="U2041" s="1"/>
    </row>
    <row r="2042">
      <c r="D2042" s="1"/>
      <c r="E2042" s="1"/>
      <c r="F2042" s="1"/>
      <c r="J2042" s="1"/>
      <c r="P2042" s="1"/>
      <c r="Q2042" s="1"/>
      <c r="R2042" s="1"/>
      <c r="S2042" s="1"/>
      <c r="T2042" s="1"/>
      <c r="U2042" s="1"/>
    </row>
    <row r="2043">
      <c r="D2043" s="1"/>
      <c r="E2043" s="1"/>
      <c r="F2043" s="1"/>
      <c r="J2043" s="1"/>
      <c r="P2043" s="1"/>
      <c r="Q2043" s="1"/>
      <c r="R2043" s="1"/>
      <c r="S2043" s="1"/>
      <c r="T2043" s="1"/>
      <c r="U2043" s="1"/>
    </row>
    <row r="2044">
      <c r="D2044" s="1"/>
      <c r="E2044" s="1"/>
      <c r="F2044" s="1"/>
      <c r="J2044" s="1"/>
      <c r="P2044" s="1"/>
      <c r="Q2044" s="1"/>
      <c r="R2044" s="1"/>
      <c r="S2044" s="1"/>
      <c r="T2044" s="1"/>
      <c r="U2044" s="1"/>
    </row>
    <row r="2045">
      <c r="D2045" s="1"/>
      <c r="E2045" s="1"/>
      <c r="F2045" s="1"/>
      <c r="J2045" s="1"/>
      <c r="P2045" s="1"/>
      <c r="Q2045" s="1"/>
      <c r="R2045" s="1"/>
      <c r="S2045" s="1"/>
      <c r="T2045" s="1"/>
      <c r="U2045" s="1"/>
    </row>
    <row r="2046">
      <c r="D2046" s="1"/>
      <c r="E2046" s="1"/>
      <c r="F2046" s="1"/>
      <c r="J2046" s="1"/>
      <c r="P2046" s="1"/>
      <c r="Q2046" s="1"/>
      <c r="R2046" s="1"/>
      <c r="S2046" s="1"/>
      <c r="T2046" s="1"/>
      <c r="U2046" s="1"/>
    </row>
    <row r="2047">
      <c r="D2047" s="1"/>
      <c r="E2047" s="1"/>
      <c r="F2047" s="1"/>
      <c r="J2047" s="1"/>
      <c r="P2047" s="1"/>
      <c r="Q2047" s="1"/>
      <c r="R2047" s="1"/>
      <c r="S2047" s="1"/>
      <c r="T2047" s="1"/>
      <c r="U2047" s="1"/>
    </row>
    <row r="2048">
      <c r="D2048" s="1"/>
      <c r="E2048" s="1"/>
      <c r="F2048" s="1"/>
      <c r="J2048" s="1"/>
      <c r="P2048" s="1"/>
      <c r="Q2048" s="1"/>
      <c r="R2048" s="1"/>
      <c r="S2048" s="1"/>
      <c r="T2048" s="1"/>
      <c r="U2048" s="1"/>
    </row>
    <row r="2049">
      <c r="D2049" s="1"/>
      <c r="E2049" s="1"/>
      <c r="F2049" s="1"/>
      <c r="J2049" s="1"/>
      <c r="P2049" s="1"/>
      <c r="Q2049" s="1"/>
      <c r="R2049" s="1"/>
      <c r="S2049" s="1"/>
      <c r="T2049" s="1"/>
      <c r="U2049" s="1"/>
    </row>
    <row r="2050">
      <c r="D2050" s="1"/>
      <c r="E2050" s="1"/>
      <c r="F2050" s="1"/>
      <c r="J2050" s="1"/>
      <c r="P2050" s="1"/>
      <c r="Q2050" s="1"/>
      <c r="R2050" s="1"/>
      <c r="S2050" s="1"/>
      <c r="T2050" s="1"/>
      <c r="U2050" s="1"/>
    </row>
    <row r="2051">
      <c r="D2051" s="1"/>
      <c r="E2051" s="1"/>
      <c r="F2051" s="1"/>
      <c r="J2051" s="1"/>
      <c r="P2051" s="1"/>
      <c r="Q2051" s="1"/>
      <c r="R2051" s="1"/>
      <c r="S2051" s="1"/>
      <c r="T2051" s="1"/>
      <c r="U2051" s="1"/>
    </row>
    <row r="2052">
      <c r="D2052" s="1"/>
      <c r="E2052" s="1"/>
      <c r="F2052" s="1"/>
      <c r="J2052" s="1"/>
      <c r="P2052" s="1"/>
      <c r="Q2052" s="1"/>
      <c r="R2052" s="1"/>
      <c r="S2052" s="1"/>
      <c r="T2052" s="1"/>
      <c r="U2052" s="1"/>
    </row>
    <row r="2053">
      <c r="D2053" s="1"/>
      <c r="E2053" s="1"/>
      <c r="F2053" s="1"/>
      <c r="J2053" s="1"/>
      <c r="P2053" s="1"/>
      <c r="Q2053" s="1"/>
      <c r="R2053" s="1"/>
      <c r="S2053" s="1"/>
      <c r="T2053" s="1"/>
      <c r="U2053" s="1"/>
    </row>
    <row r="2054">
      <c r="D2054" s="1"/>
      <c r="E2054" s="1"/>
      <c r="F2054" s="1"/>
      <c r="J2054" s="1"/>
      <c r="P2054" s="1"/>
      <c r="Q2054" s="1"/>
      <c r="R2054" s="1"/>
      <c r="S2054" s="1"/>
      <c r="T2054" s="1"/>
      <c r="U2054" s="1"/>
    </row>
    <row r="2055">
      <c r="D2055" s="1"/>
      <c r="E2055" s="1"/>
      <c r="F2055" s="1"/>
      <c r="J2055" s="1"/>
      <c r="P2055" s="1"/>
      <c r="Q2055" s="1"/>
      <c r="R2055" s="1"/>
      <c r="S2055" s="1"/>
      <c r="T2055" s="1"/>
      <c r="U2055" s="1"/>
    </row>
    <row r="2056">
      <c r="D2056" s="1"/>
      <c r="E2056" s="1"/>
      <c r="F2056" s="1"/>
      <c r="J2056" s="1"/>
      <c r="P2056" s="1"/>
      <c r="Q2056" s="1"/>
      <c r="R2056" s="1"/>
      <c r="S2056" s="1"/>
      <c r="T2056" s="1"/>
      <c r="U2056" s="1"/>
    </row>
    <row r="2057">
      <c r="D2057" s="1"/>
      <c r="E2057" s="1"/>
      <c r="F2057" s="1"/>
      <c r="J2057" s="1"/>
      <c r="P2057" s="1"/>
      <c r="Q2057" s="1"/>
      <c r="R2057" s="1"/>
      <c r="S2057" s="1"/>
      <c r="T2057" s="1"/>
      <c r="U2057" s="1"/>
    </row>
    <row r="2058">
      <c r="D2058" s="1"/>
      <c r="E2058" s="1"/>
      <c r="F2058" s="1"/>
      <c r="J2058" s="1"/>
      <c r="P2058" s="1"/>
      <c r="Q2058" s="1"/>
      <c r="R2058" s="1"/>
      <c r="S2058" s="1"/>
      <c r="T2058" s="1"/>
      <c r="U2058" s="1"/>
    </row>
    <row r="2059">
      <c r="D2059" s="1"/>
      <c r="E2059" s="1"/>
      <c r="F2059" s="1"/>
      <c r="J2059" s="1"/>
      <c r="P2059" s="1"/>
      <c r="Q2059" s="1"/>
      <c r="R2059" s="1"/>
      <c r="S2059" s="1"/>
      <c r="T2059" s="1"/>
      <c r="U2059" s="1"/>
    </row>
    <row r="2060">
      <c r="D2060" s="1"/>
      <c r="E2060" s="1"/>
      <c r="F2060" s="1"/>
      <c r="J2060" s="1"/>
      <c r="P2060" s="1"/>
      <c r="Q2060" s="1"/>
      <c r="R2060" s="1"/>
      <c r="S2060" s="1"/>
      <c r="T2060" s="1"/>
      <c r="U2060" s="1"/>
    </row>
    <row r="2061">
      <c r="D2061" s="1"/>
      <c r="E2061" s="1"/>
      <c r="F2061" s="1"/>
      <c r="J2061" s="1"/>
      <c r="P2061" s="1"/>
      <c r="Q2061" s="1"/>
      <c r="R2061" s="1"/>
      <c r="S2061" s="1"/>
      <c r="T2061" s="1"/>
      <c r="U2061" s="1"/>
    </row>
    <row r="2062">
      <c r="D2062" s="1"/>
      <c r="E2062" s="1"/>
      <c r="F2062" s="1"/>
      <c r="J2062" s="1"/>
      <c r="P2062" s="1"/>
      <c r="Q2062" s="1"/>
      <c r="R2062" s="1"/>
      <c r="S2062" s="1"/>
      <c r="T2062" s="1"/>
      <c r="U2062" s="1"/>
    </row>
    <row r="2063">
      <c r="D2063" s="1"/>
      <c r="E2063" s="1"/>
      <c r="F2063" s="1"/>
      <c r="J2063" s="1"/>
      <c r="P2063" s="1"/>
      <c r="Q2063" s="1"/>
      <c r="R2063" s="1"/>
      <c r="S2063" s="1"/>
      <c r="T2063" s="1"/>
      <c r="U2063" s="1"/>
    </row>
    <row r="2064">
      <c r="D2064" s="1"/>
      <c r="E2064" s="1"/>
      <c r="F2064" s="1"/>
      <c r="J2064" s="1"/>
      <c r="P2064" s="1"/>
      <c r="Q2064" s="1"/>
      <c r="R2064" s="1"/>
      <c r="S2064" s="1"/>
      <c r="T2064" s="1"/>
      <c r="U2064" s="1"/>
    </row>
    <row r="2065">
      <c r="D2065" s="1"/>
      <c r="E2065" s="1"/>
      <c r="F2065" s="1"/>
      <c r="J2065" s="1"/>
      <c r="P2065" s="1"/>
      <c r="Q2065" s="1"/>
      <c r="R2065" s="1"/>
      <c r="S2065" s="1"/>
      <c r="T2065" s="1"/>
      <c r="U2065" s="1"/>
    </row>
    <row r="2066">
      <c r="D2066" s="1"/>
      <c r="E2066" s="1"/>
      <c r="F2066" s="1"/>
      <c r="J2066" s="1"/>
      <c r="P2066" s="1"/>
      <c r="Q2066" s="1"/>
      <c r="R2066" s="1"/>
      <c r="S2066" s="1"/>
      <c r="T2066" s="1"/>
      <c r="U2066" s="1"/>
    </row>
    <row r="2067">
      <c r="D2067" s="1"/>
      <c r="E2067" s="1"/>
      <c r="F2067" s="1"/>
      <c r="J2067" s="1"/>
      <c r="P2067" s="1"/>
      <c r="Q2067" s="1"/>
      <c r="R2067" s="1"/>
      <c r="S2067" s="1"/>
      <c r="T2067" s="1"/>
      <c r="U2067" s="1"/>
    </row>
    <row r="2068">
      <c r="D2068" s="1"/>
      <c r="E2068" s="1"/>
      <c r="F2068" s="1"/>
      <c r="J2068" s="1"/>
      <c r="P2068" s="1"/>
      <c r="Q2068" s="1"/>
      <c r="R2068" s="1"/>
      <c r="S2068" s="1"/>
      <c r="T2068" s="1"/>
      <c r="U2068" s="1"/>
    </row>
    <row r="2069">
      <c r="D2069" s="1"/>
      <c r="E2069" s="1"/>
      <c r="F2069" s="1"/>
      <c r="J2069" s="1"/>
      <c r="P2069" s="1"/>
      <c r="Q2069" s="1"/>
      <c r="R2069" s="1"/>
      <c r="S2069" s="1"/>
      <c r="T2069" s="1"/>
      <c r="U2069" s="1"/>
    </row>
    <row r="2070">
      <c r="D2070" s="1"/>
      <c r="E2070" s="1"/>
      <c r="F2070" s="1"/>
      <c r="J2070" s="1"/>
      <c r="P2070" s="1"/>
      <c r="Q2070" s="1"/>
      <c r="R2070" s="1"/>
      <c r="S2070" s="1"/>
      <c r="T2070" s="1"/>
      <c r="U2070" s="1"/>
    </row>
    <row r="2071">
      <c r="D2071" s="1"/>
      <c r="E2071" s="1"/>
      <c r="F2071" s="1"/>
      <c r="J2071" s="1"/>
      <c r="P2071" s="1"/>
      <c r="Q2071" s="1"/>
      <c r="R2071" s="1"/>
      <c r="S2071" s="1"/>
      <c r="T2071" s="1"/>
      <c r="U2071" s="1"/>
    </row>
    <row r="2072">
      <c r="D2072" s="1"/>
      <c r="E2072" s="1"/>
      <c r="F2072" s="1"/>
      <c r="J2072" s="1"/>
      <c r="P2072" s="1"/>
      <c r="Q2072" s="1"/>
      <c r="R2072" s="1"/>
      <c r="S2072" s="1"/>
      <c r="T2072" s="1"/>
      <c r="U2072" s="1"/>
    </row>
    <row r="2073">
      <c r="D2073" s="1"/>
      <c r="E2073" s="1"/>
      <c r="F2073" s="1"/>
      <c r="J2073" s="1"/>
      <c r="P2073" s="1"/>
      <c r="Q2073" s="1"/>
      <c r="R2073" s="1"/>
      <c r="S2073" s="1"/>
      <c r="T2073" s="1"/>
      <c r="U2073" s="1"/>
    </row>
    <row r="2074">
      <c r="D2074" s="1"/>
      <c r="E2074" s="1"/>
      <c r="F2074" s="1"/>
      <c r="J2074" s="1"/>
      <c r="P2074" s="1"/>
      <c r="Q2074" s="1"/>
      <c r="R2074" s="1"/>
      <c r="S2074" s="1"/>
      <c r="T2074" s="1"/>
      <c r="U2074" s="1"/>
    </row>
    <row r="2075">
      <c r="D2075" s="1"/>
      <c r="E2075" s="1"/>
      <c r="F2075" s="1"/>
      <c r="J2075" s="1"/>
      <c r="P2075" s="1"/>
      <c r="Q2075" s="1"/>
      <c r="R2075" s="1"/>
      <c r="S2075" s="1"/>
      <c r="T2075" s="1"/>
      <c r="U2075" s="1"/>
    </row>
    <row r="2076">
      <c r="D2076" s="1"/>
      <c r="E2076" s="1"/>
      <c r="F2076" s="1"/>
      <c r="J2076" s="1"/>
      <c r="P2076" s="1"/>
      <c r="Q2076" s="1"/>
      <c r="R2076" s="1"/>
      <c r="S2076" s="1"/>
      <c r="T2076" s="1"/>
      <c r="U2076" s="1"/>
    </row>
    <row r="2077">
      <c r="D2077" s="1"/>
      <c r="E2077" s="1"/>
      <c r="F2077" s="1"/>
      <c r="J2077" s="1"/>
      <c r="P2077" s="1"/>
      <c r="Q2077" s="1"/>
      <c r="R2077" s="1"/>
      <c r="S2077" s="1"/>
      <c r="T2077" s="1"/>
      <c r="U2077" s="1"/>
    </row>
    <row r="2078">
      <c r="D2078" s="1"/>
      <c r="E2078" s="1"/>
      <c r="F2078" s="1"/>
      <c r="J2078" s="1"/>
      <c r="P2078" s="1"/>
      <c r="Q2078" s="1"/>
      <c r="R2078" s="1"/>
      <c r="S2078" s="1"/>
      <c r="T2078" s="1"/>
      <c r="U2078" s="1"/>
    </row>
    <row r="2079">
      <c r="D2079" s="1"/>
      <c r="E2079" s="1"/>
      <c r="F2079" s="1"/>
      <c r="J2079" s="1"/>
      <c r="P2079" s="1"/>
      <c r="Q2079" s="1"/>
      <c r="R2079" s="1"/>
      <c r="S2079" s="1"/>
      <c r="T2079" s="1"/>
      <c r="U2079" s="1"/>
    </row>
    <row r="2080">
      <c r="D2080" s="1"/>
      <c r="E2080" s="1"/>
      <c r="F2080" s="1"/>
      <c r="J2080" s="1"/>
      <c r="P2080" s="1"/>
      <c r="Q2080" s="1"/>
      <c r="R2080" s="1"/>
      <c r="S2080" s="1"/>
      <c r="T2080" s="1"/>
      <c r="U2080" s="1"/>
    </row>
    <row r="2081">
      <c r="D2081" s="1"/>
      <c r="E2081" s="1"/>
      <c r="F2081" s="1"/>
      <c r="J2081" s="1"/>
      <c r="P2081" s="1"/>
      <c r="Q2081" s="1"/>
      <c r="R2081" s="1"/>
      <c r="S2081" s="1"/>
      <c r="T2081" s="1"/>
      <c r="U2081" s="1"/>
    </row>
    <row r="2082">
      <c r="D2082" s="1"/>
      <c r="E2082" s="1"/>
      <c r="F2082" s="1"/>
      <c r="J2082" s="1"/>
      <c r="P2082" s="1"/>
      <c r="Q2082" s="1"/>
      <c r="R2082" s="1"/>
      <c r="S2082" s="1"/>
      <c r="T2082" s="1"/>
      <c r="U2082" s="1"/>
    </row>
    <row r="2083">
      <c r="D2083" s="1"/>
      <c r="E2083" s="1"/>
      <c r="F2083" s="1"/>
      <c r="J2083" s="1"/>
      <c r="P2083" s="1"/>
      <c r="Q2083" s="1"/>
      <c r="R2083" s="1"/>
      <c r="S2083" s="1"/>
      <c r="T2083" s="1"/>
      <c r="U2083" s="1"/>
    </row>
    <row r="2084">
      <c r="D2084" s="1"/>
      <c r="E2084" s="1"/>
      <c r="F2084" s="1"/>
      <c r="J2084" s="1"/>
      <c r="P2084" s="1"/>
      <c r="Q2084" s="1"/>
      <c r="R2084" s="1"/>
      <c r="S2084" s="1"/>
      <c r="T2084" s="1"/>
      <c r="U2084" s="1"/>
    </row>
    <row r="2085">
      <c r="D2085" s="1"/>
      <c r="E2085" s="1"/>
      <c r="F2085" s="1"/>
      <c r="J2085" s="1"/>
      <c r="P2085" s="1"/>
      <c r="Q2085" s="1"/>
      <c r="R2085" s="1"/>
      <c r="S2085" s="1"/>
      <c r="T2085" s="1"/>
      <c r="U2085" s="1"/>
    </row>
    <row r="2086">
      <c r="D2086" s="1"/>
      <c r="E2086" s="1"/>
      <c r="F2086" s="1"/>
      <c r="J2086" s="1"/>
      <c r="P2086" s="1"/>
      <c r="Q2086" s="1"/>
      <c r="R2086" s="1"/>
      <c r="S2086" s="1"/>
      <c r="T2086" s="1"/>
      <c r="U2086" s="1"/>
    </row>
    <row r="2087">
      <c r="D2087" s="1"/>
      <c r="E2087" s="1"/>
      <c r="F2087" s="1"/>
      <c r="J2087" s="1"/>
      <c r="P2087" s="1"/>
      <c r="Q2087" s="1"/>
      <c r="R2087" s="1"/>
      <c r="S2087" s="1"/>
      <c r="T2087" s="1"/>
      <c r="U2087" s="1"/>
    </row>
    <row r="2088">
      <c r="D2088" s="1"/>
      <c r="E2088" s="1"/>
      <c r="F2088" s="1"/>
      <c r="J2088" s="1"/>
      <c r="P2088" s="1"/>
      <c r="Q2088" s="1"/>
      <c r="R2088" s="1"/>
      <c r="S2088" s="1"/>
      <c r="T2088" s="1"/>
      <c r="U2088" s="1"/>
    </row>
    <row r="2089">
      <c r="D2089" s="1"/>
      <c r="E2089" s="1"/>
      <c r="F2089" s="1"/>
      <c r="J2089" s="1"/>
      <c r="P2089" s="1"/>
      <c r="Q2089" s="1"/>
      <c r="R2089" s="1"/>
      <c r="S2089" s="1"/>
      <c r="T2089" s="1"/>
      <c r="U2089" s="1"/>
    </row>
    <row r="2090">
      <c r="D2090" s="1"/>
      <c r="E2090" s="1"/>
      <c r="F2090" s="1"/>
      <c r="J2090" s="1"/>
      <c r="P2090" s="1"/>
      <c r="Q2090" s="1"/>
      <c r="R2090" s="1"/>
      <c r="S2090" s="1"/>
      <c r="T2090" s="1"/>
      <c r="U2090" s="1"/>
    </row>
    <row r="2091">
      <c r="D2091" s="1"/>
      <c r="E2091" s="1"/>
      <c r="F2091" s="1"/>
      <c r="J2091" s="1"/>
      <c r="P2091" s="1"/>
      <c r="Q2091" s="1"/>
      <c r="R2091" s="1"/>
      <c r="S2091" s="1"/>
      <c r="T2091" s="1"/>
      <c r="U2091" s="1"/>
    </row>
    <row r="2092">
      <c r="D2092" s="1"/>
      <c r="E2092" s="1"/>
      <c r="F2092" s="1"/>
      <c r="J2092" s="1"/>
      <c r="P2092" s="1"/>
      <c r="Q2092" s="1"/>
      <c r="R2092" s="1"/>
      <c r="S2092" s="1"/>
      <c r="T2092" s="1"/>
      <c r="U2092" s="1"/>
    </row>
    <row r="2093">
      <c r="D2093" s="1"/>
      <c r="E2093" s="1"/>
      <c r="F2093" s="1"/>
      <c r="J2093" s="1"/>
      <c r="P2093" s="1"/>
      <c r="Q2093" s="1"/>
      <c r="R2093" s="1"/>
      <c r="S2093" s="1"/>
      <c r="T2093" s="1"/>
      <c r="U2093" s="1"/>
    </row>
    <row r="2094">
      <c r="D2094" s="1"/>
      <c r="E2094" s="1"/>
      <c r="F2094" s="1"/>
      <c r="J2094" s="1"/>
      <c r="P2094" s="1"/>
      <c r="Q2094" s="1"/>
      <c r="R2094" s="1"/>
      <c r="S2094" s="1"/>
      <c r="T2094" s="1"/>
      <c r="U2094" s="1"/>
    </row>
    <row r="2095">
      <c r="D2095" s="1"/>
      <c r="E2095" s="1"/>
      <c r="F2095" s="1"/>
      <c r="J2095" s="1"/>
      <c r="P2095" s="1"/>
      <c r="Q2095" s="1"/>
      <c r="R2095" s="1"/>
      <c r="S2095" s="1"/>
      <c r="T2095" s="1"/>
      <c r="U2095" s="1"/>
    </row>
    <row r="2096">
      <c r="D2096" s="1"/>
      <c r="E2096" s="1"/>
      <c r="F2096" s="1"/>
      <c r="J2096" s="1"/>
      <c r="P2096" s="1"/>
      <c r="Q2096" s="1"/>
      <c r="R2096" s="1"/>
      <c r="S2096" s="1"/>
      <c r="T2096" s="1"/>
      <c r="U2096" s="1"/>
    </row>
    <row r="2097">
      <c r="D2097" s="1"/>
      <c r="E2097" s="1"/>
      <c r="F2097" s="1"/>
      <c r="J2097" s="1"/>
      <c r="P2097" s="1"/>
      <c r="Q2097" s="1"/>
      <c r="R2097" s="1"/>
      <c r="S2097" s="1"/>
      <c r="T2097" s="1"/>
      <c r="U2097" s="1"/>
    </row>
    <row r="2098">
      <c r="D2098" s="1"/>
      <c r="E2098" s="1"/>
      <c r="F2098" s="1"/>
      <c r="J2098" s="1"/>
      <c r="P2098" s="1"/>
      <c r="Q2098" s="1"/>
      <c r="R2098" s="1"/>
      <c r="S2098" s="1"/>
      <c r="T2098" s="1"/>
      <c r="U2098" s="1"/>
    </row>
    <row r="2099">
      <c r="D2099" s="1"/>
      <c r="E2099" s="1"/>
      <c r="F2099" s="1"/>
      <c r="J2099" s="1"/>
      <c r="P2099" s="1"/>
      <c r="Q2099" s="1"/>
      <c r="R2099" s="1"/>
      <c r="S2099" s="1"/>
      <c r="T2099" s="1"/>
      <c r="U2099" s="1"/>
    </row>
    <row r="2100">
      <c r="D2100" s="1"/>
      <c r="E2100" s="1"/>
      <c r="F2100" s="1"/>
      <c r="J2100" s="1"/>
      <c r="P2100" s="1"/>
      <c r="Q2100" s="1"/>
      <c r="R2100" s="1"/>
      <c r="S2100" s="1"/>
      <c r="T2100" s="1"/>
      <c r="U2100" s="1"/>
    </row>
    <row r="2101">
      <c r="D2101" s="1"/>
      <c r="E2101" s="1"/>
      <c r="F2101" s="1"/>
      <c r="J2101" s="1"/>
      <c r="P2101" s="1"/>
      <c r="Q2101" s="1"/>
      <c r="R2101" s="1"/>
      <c r="S2101" s="1"/>
      <c r="T2101" s="1"/>
      <c r="U2101" s="1"/>
    </row>
    <row r="2102">
      <c r="D2102" s="1"/>
      <c r="E2102" s="1"/>
      <c r="F2102" s="1"/>
      <c r="J2102" s="1"/>
      <c r="P2102" s="1"/>
      <c r="Q2102" s="1"/>
      <c r="R2102" s="1"/>
      <c r="S2102" s="1"/>
      <c r="T2102" s="1"/>
      <c r="U2102" s="1"/>
    </row>
    <row r="2103">
      <c r="D2103" s="1"/>
      <c r="E2103" s="1"/>
      <c r="F2103" s="1"/>
      <c r="J2103" s="1"/>
      <c r="P2103" s="1"/>
      <c r="Q2103" s="1"/>
      <c r="R2103" s="1"/>
      <c r="S2103" s="1"/>
      <c r="T2103" s="1"/>
      <c r="U2103" s="1"/>
    </row>
    <row r="2104">
      <c r="D2104" s="1"/>
      <c r="E2104" s="1"/>
      <c r="F2104" s="1"/>
      <c r="J2104" s="1"/>
      <c r="P2104" s="1"/>
      <c r="Q2104" s="1"/>
      <c r="R2104" s="1"/>
      <c r="S2104" s="1"/>
      <c r="T2104" s="1"/>
      <c r="U2104" s="1"/>
    </row>
    <row r="2105">
      <c r="D2105" s="1"/>
      <c r="E2105" s="1"/>
      <c r="F2105" s="1"/>
      <c r="J2105" s="1"/>
      <c r="P2105" s="1"/>
      <c r="Q2105" s="1"/>
      <c r="R2105" s="1"/>
      <c r="S2105" s="1"/>
      <c r="T2105" s="1"/>
      <c r="U2105" s="1"/>
    </row>
    <row r="2106">
      <c r="D2106" s="1"/>
      <c r="E2106" s="1"/>
      <c r="F2106" s="1"/>
      <c r="J2106" s="1"/>
      <c r="P2106" s="1"/>
      <c r="Q2106" s="1"/>
      <c r="R2106" s="1"/>
      <c r="S2106" s="1"/>
      <c r="T2106" s="1"/>
      <c r="U2106" s="1"/>
    </row>
    <row r="2107">
      <c r="D2107" s="1"/>
      <c r="E2107" s="1"/>
      <c r="F2107" s="1"/>
      <c r="J2107" s="1"/>
      <c r="P2107" s="1"/>
      <c r="Q2107" s="1"/>
      <c r="R2107" s="1"/>
      <c r="S2107" s="1"/>
      <c r="T2107" s="1"/>
      <c r="U2107" s="1"/>
    </row>
    <row r="2108">
      <c r="D2108" s="1"/>
      <c r="E2108" s="1"/>
      <c r="F2108" s="1"/>
      <c r="J2108" s="1"/>
      <c r="P2108" s="1"/>
      <c r="Q2108" s="1"/>
      <c r="R2108" s="1"/>
      <c r="S2108" s="1"/>
      <c r="T2108" s="1"/>
      <c r="U2108" s="1"/>
    </row>
    <row r="2109">
      <c r="D2109" s="1"/>
      <c r="E2109" s="1"/>
      <c r="F2109" s="1"/>
      <c r="J2109" s="1"/>
      <c r="P2109" s="1"/>
      <c r="Q2109" s="1"/>
      <c r="R2109" s="1"/>
      <c r="S2109" s="1"/>
      <c r="T2109" s="1"/>
      <c r="U2109" s="1"/>
    </row>
    <row r="2110">
      <c r="D2110" s="1"/>
      <c r="E2110" s="1"/>
      <c r="F2110" s="1"/>
      <c r="J2110" s="1"/>
      <c r="P2110" s="1"/>
      <c r="Q2110" s="1"/>
      <c r="R2110" s="1"/>
      <c r="S2110" s="1"/>
      <c r="T2110" s="1"/>
      <c r="U2110" s="1"/>
    </row>
    <row r="2111">
      <c r="D2111" s="1"/>
      <c r="E2111" s="1"/>
      <c r="F2111" s="1"/>
      <c r="J2111" s="1"/>
      <c r="P2111" s="1"/>
      <c r="Q2111" s="1"/>
      <c r="R2111" s="1"/>
      <c r="S2111" s="1"/>
      <c r="T2111" s="1"/>
      <c r="U2111" s="1"/>
    </row>
    <row r="2112">
      <c r="D2112" s="1"/>
      <c r="E2112" s="1"/>
      <c r="F2112" s="1"/>
      <c r="J2112" s="1"/>
      <c r="P2112" s="1"/>
      <c r="Q2112" s="1"/>
      <c r="R2112" s="1"/>
      <c r="S2112" s="1"/>
      <c r="T2112" s="1"/>
      <c r="U2112" s="1"/>
    </row>
    <row r="2113">
      <c r="D2113" s="1"/>
      <c r="E2113" s="1"/>
      <c r="F2113" s="1"/>
      <c r="J2113" s="1"/>
      <c r="P2113" s="1"/>
      <c r="Q2113" s="1"/>
      <c r="R2113" s="1"/>
      <c r="S2113" s="1"/>
      <c r="T2113" s="1"/>
      <c r="U2113" s="1"/>
    </row>
    <row r="2114">
      <c r="D2114" s="1"/>
      <c r="E2114" s="1"/>
      <c r="F2114" s="1"/>
      <c r="J2114" s="1"/>
      <c r="P2114" s="1"/>
      <c r="Q2114" s="1"/>
      <c r="R2114" s="1"/>
      <c r="S2114" s="1"/>
      <c r="T2114" s="1"/>
      <c r="U2114" s="1"/>
    </row>
    <row r="2115">
      <c r="D2115" s="1"/>
      <c r="E2115" s="1"/>
      <c r="F2115" s="1"/>
      <c r="J2115" s="1"/>
      <c r="P2115" s="1"/>
      <c r="Q2115" s="1"/>
      <c r="R2115" s="1"/>
      <c r="S2115" s="1"/>
      <c r="T2115" s="1"/>
      <c r="U2115" s="1"/>
    </row>
    <row r="2116">
      <c r="D2116" s="1"/>
      <c r="E2116" s="1"/>
      <c r="F2116" s="1"/>
      <c r="J2116" s="1"/>
      <c r="P2116" s="1"/>
      <c r="Q2116" s="1"/>
      <c r="R2116" s="1"/>
      <c r="S2116" s="1"/>
      <c r="T2116" s="1"/>
      <c r="U2116" s="1"/>
    </row>
    <row r="2117">
      <c r="D2117" s="1"/>
      <c r="E2117" s="1"/>
      <c r="F2117" s="1"/>
      <c r="J2117" s="1"/>
      <c r="P2117" s="1"/>
      <c r="Q2117" s="1"/>
      <c r="R2117" s="1"/>
      <c r="S2117" s="1"/>
      <c r="T2117" s="1"/>
      <c r="U2117" s="1"/>
    </row>
    <row r="2118">
      <c r="D2118" s="1"/>
      <c r="E2118" s="1"/>
      <c r="F2118" s="1"/>
      <c r="J2118" s="1"/>
      <c r="P2118" s="1"/>
      <c r="Q2118" s="1"/>
      <c r="R2118" s="1"/>
      <c r="S2118" s="1"/>
      <c r="T2118" s="1"/>
      <c r="U2118" s="1"/>
    </row>
    <row r="2119">
      <c r="D2119" s="1"/>
      <c r="E2119" s="1"/>
      <c r="F2119" s="1"/>
      <c r="J2119" s="1"/>
      <c r="P2119" s="1"/>
      <c r="Q2119" s="1"/>
      <c r="R2119" s="1"/>
      <c r="S2119" s="1"/>
      <c r="T2119" s="1"/>
      <c r="U2119" s="1"/>
    </row>
    <row r="2120">
      <c r="D2120" s="1"/>
      <c r="E2120" s="1"/>
      <c r="F2120" s="1"/>
      <c r="J2120" s="1"/>
      <c r="P2120" s="1"/>
      <c r="Q2120" s="1"/>
      <c r="R2120" s="1"/>
      <c r="S2120" s="1"/>
      <c r="T2120" s="1"/>
      <c r="U2120" s="1"/>
    </row>
    <row r="2121">
      <c r="D2121" s="1"/>
      <c r="E2121" s="1"/>
      <c r="F2121" s="1"/>
      <c r="J2121" s="1"/>
      <c r="P2121" s="1"/>
      <c r="Q2121" s="1"/>
      <c r="R2121" s="1"/>
      <c r="S2121" s="1"/>
      <c r="T2121" s="1"/>
      <c r="U2121" s="1"/>
    </row>
    <row r="2122">
      <c r="D2122" s="1"/>
      <c r="E2122" s="1"/>
      <c r="F2122" s="1"/>
      <c r="J2122" s="1"/>
      <c r="P2122" s="1"/>
      <c r="Q2122" s="1"/>
      <c r="R2122" s="1"/>
      <c r="S2122" s="1"/>
      <c r="T2122" s="1"/>
      <c r="U2122" s="1"/>
    </row>
    <row r="2123">
      <c r="D2123" s="1"/>
      <c r="E2123" s="1"/>
      <c r="F2123" s="1"/>
      <c r="J2123" s="1"/>
      <c r="P2123" s="1"/>
      <c r="Q2123" s="1"/>
      <c r="R2123" s="1"/>
      <c r="S2123" s="1"/>
      <c r="T2123" s="1"/>
      <c r="U2123" s="1"/>
    </row>
    <row r="2124">
      <c r="D2124" s="1"/>
      <c r="E2124" s="1"/>
      <c r="F2124" s="1"/>
      <c r="J2124" s="1"/>
      <c r="P2124" s="1"/>
      <c r="Q2124" s="1"/>
      <c r="R2124" s="1"/>
      <c r="S2124" s="1"/>
      <c r="T2124" s="1"/>
      <c r="U2124" s="1"/>
    </row>
    <row r="2125">
      <c r="D2125" s="1"/>
      <c r="E2125" s="1"/>
      <c r="F2125" s="1"/>
      <c r="J2125" s="1"/>
      <c r="P2125" s="1"/>
      <c r="Q2125" s="1"/>
      <c r="R2125" s="1"/>
      <c r="S2125" s="1"/>
      <c r="T2125" s="1"/>
      <c r="U2125" s="1"/>
    </row>
    <row r="2126">
      <c r="D2126" s="1"/>
      <c r="E2126" s="1"/>
      <c r="F2126" s="1"/>
      <c r="J2126" s="1"/>
      <c r="P2126" s="1"/>
      <c r="Q2126" s="1"/>
      <c r="R2126" s="1"/>
      <c r="S2126" s="1"/>
      <c r="T2126" s="1"/>
      <c r="U2126" s="1"/>
    </row>
    <row r="2127">
      <c r="D2127" s="1"/>
      <c r="E2127" s="1"/>
      <c r="F2127" s="1"/>
      <c r="J2127" s="1"/>
      <c r="P2127" s="1"/>
      <c r="Q2127" s="1"/>
      <c r="R2127" s="1"/>
      <c r="S2127" s="1"/>
      <c r="T2127" s="1"/>
      <c r="U2127" s="1"/>
    </row>
    <row r="2128">
      <c r="D2128" s="1"/>
      <c r="E2128" s="1"/>
      <c r="F2128" s="1"/>
      <c r="J2128" s="1"/>
      <c r="P2128" s="1"/>
      <c r="Q2128" s="1"/>
      <c r="R2128" s="1"/>
      <c r="S2128" s="1"/>
      <c r="T2128" s="1"/>
      <c r="U2128" s="1"/>
    </row>
    <row r="2129">
      <c r="D2129" s="1"/>
      <c r="E2129" s="1"/>
      <c r="F2129" s="1"/>
      <c r="J2129" s="1"/>
      <c r="P2129" s="1"/>
      <c r="Q2129" s="1"/>
      <c r="R2129" s="1"/>
      <c r="S2129" s="1"/>
      <c r="T2129" s="1"/>
      <c r="U2129" s="1"/>
    </row>
    <row r="2130">
      <c r="D2130" s="1"/>
      <c r="E2130" s="1"/>
      <c r="F2130" s="1"/>
      <c r="J2130" s="1"/>
      <c r="P2130" s="1"/>
      <c r="Q2130" s="1"/>
      <c r="R2130" s="1"/>
      <c r="S2130" s="1"/>
      <c r="T2130" s="1"/>
      <c r="U2130" s="1"/>
    </row>
    <row r="2131">
      <c r="D2131" s="1"/>
      <c r="E2131" s="1"/>
      <c r="F2131" s="1"/>
      <c r="J2131" s="1"/>
      <c r="P2131" s="1"/>
      <c r="Q2131" s="1"/>
      <c r="R2131" s="1"/>
      <c r="S2131" s="1"/>
      <c r="T2131" s="1"/>
      <c r="U2131" s="1"/>
    </row>
    <row r="2132">
      <c r="D2132" s="1"/>
      <c r="E2132" s="1"/>
      <c r="F2132" s="1"/>
      <c r="J2132" s="1"/>
      <c r="P2132" s="1"/>
      <c r="Q2132" s="1"/>
      <c r="R2132" s="1"/>
      <c r="S2132" s="1"/>
      <c r="T2132" s="1"/>
      <c r="U2132" s="1"/>
    </row>
    <row r="2133">
      <c r="D2133" s="1"/>
      <c r="E2133" s="1"/>
      <c r="F2133" s="1"/>
      <c r="J2133" s="1"/>
      <c r="P2133" s="1"/>
      <c r="Q2133" s="1"/>
      <c r="R2133" s="1"/>
      <c r="S2133" s="1"/>
      <c r="T2133" s="1"/>
      <c r="U2133" s="1"/>
    </row>
    <row r="2134">
      <c r="D2134" s="1"/>
      <c r="E2134" s="1"/>
      <c r="F2134" s="1"/>
      <c r="J2134" s="1"/>
      <c r="P2134" s="1"/>
      <c r="Q2134" s="1"/>
      <c r="R2134" s="1"/>
      <c r="S2134" s="1"/>
      <c r="T2134" s="1"/>
      <c r="U2134" s="1"/>
    </row>
    <row r="2135">
      <c r="D2135" s="1"/>
      <c r="E2135" s="1"/>
      <c r="F2135" s="1"/>
      <c r="J2135" s="1"/>
      <c r="P2135" s="1"/>
      <c r="Q2135" s="1"/>
      <c r="R2135" s="1"/>
      <c r="S2135" s="1"/>
      <c r="T2135" s="1"/>
      <c r="U2135" s="1"/>
    </row>
    <row r="2136">
      <c r="D2136" s="1"/>
      <c r="E2136" s="1"/>
      <c r="F2136" s="1"/>
      <c r="J2136" s="1"/>
      <c r="P2136" s="1"/>
      <c r="Q2136" s="1"/>
      <c r="R2136" s="1"/>
      <c r="S2136" s="1"/>
      <c r="T2136" s="1"/>
      <c r="U2136" s="1"/>
    </row>
    <row r="2137">
      <c r="D2137" s="1"/>
      <c r="E2137" s="1"/>
      <c r="F2137" s="1"/>
      <c r="J2137" s="1"/>
      <c r="P2137" s="1"/>
      <c r="Q2137" s="1"/>
      <c r="R2137" s="1"/>
      <c r="S2137" s="1"/>
      <c r="T2137" s="1"/>
      <c r="U2137" s="1"/>
    </row>
    <row r="2138">
      <c r="D2138" s="1"/>
      <c r="E2138" s="1"/>
      <c r="F2138" s="1"/>
      <c r="J2138" s="1"/>
      <c r="P2138" s="1"/>
      <c r="Q2138" s="1"/>
      <c r="R2138" s="1"/>
      <c r="S2138" s="1"/>
      <c r="T2138" s="1"/>
      <c r="U2138" s="1"/>
    </row>
    <row r="2139">
      <c r="D2139" s="1"/>
      <c r="E2139" s="1"/>
      <c r="F2139" s="1"/>
      <c r="J2139" s="1"/>
      <c r="P2139" s="1"/>
      <c r="Q2139" s="1"/>
      <c r="R2139" s="1"/>
      <c r="S2139" s="1"/>
      <c r="T2139" s="1"/>
      <c r="U2139" s="1"/>
    </row>
    <row r="2140">
      <c r="D2140" s="1"/>
      <c r="E2140" s="1"/>
      <c r="F2140" s="1"/>
      <c r="J2140" s="1"/>
      <c r="P2140" s="1"/>
      <c r="Q2140" s="1"/>
      <c r="R2140" s="1"/>
      <c r="S2140" s="1"/>
      <c r="T2140" s="1"/>
      <c r="U2140" s="1"/>
    </row>
    <row r="2141">
      <c r="D2141" s="1"/>
      <c r="E2141" s="1"/>
      <c r="F2141" s="1"/>
      <c r="J2141" s="1"/>
      <c r="P2141" s="1"/>
      <c r="Q2141" s="1"/>
      <c r="R2141" s="1"/>
      <c r="S2141" s="1"/>
      <c r="T2141" s="1"/>
      <c r="U2141" s="1"/>
    </row>
    <row r="2142">
      <c r="D2142" s="1"/>
      <c r="E2142" s="1"/>
      <c r="F2142" s="1"/>
      <c r="J2142" s="1"/>
      <c r="P2142" s="1"/>
      <c r="Q2142" s="1"/>
      <c r="R2142" s="1"/>
      <c r="S2142" s="1"/>
      <c r="T2142" s="1"/>
      <c r="U2142" s="1"/>
    </row>
    <row r="2143">
      <c r="D2143" s="1"/>
      <c r="E2143" s="1"/>
      <c r="F2143" s="1"/>
      <c r="J2143" s="1"/>
      <c r="P2143" s="1"/>
      <c r="Q2143" s="1"/>
      <c r="R2143" s="1"/>
      <c r="S2143" s="1"/>
      <c r="T2143" s="1"/>
      <c r="U2143" s="1"/>
    </row>
    <row r="2144">
      <c r="D2144" s="1"/>
      <c r="E2144" s="1"/>
      <c r="F2144" s="1"/>
      <c r="J2144" s="1"/>
      <c r="P2144" s="1"/>
      <c r="Q2144" s="1"/>
      <c r="R2144" s="1"/>
      <c r="S2144" s="1"/>
      <c r="T2144" s="1"/>
      <c r="U2144" s="1"/>
    </row>
    <row r="2145">
      <c r="D2145" s="1"/>
      <c r="E2145" s="1"/>
      <c r="F2145" s="1"/>
      <c r="J2145" s="1"/>
      <c r="P2145" s="1"/>
      <c r="Q2145" s="1"/>
      <c r="R2145" s="1"/>
      <c r="S2145" s="1"/>
      <c r="T2145" s="1"/>
      <c r="U2145" s="1"/>
    </row>
    <row r="2146">
      <c r="D2146" s="1"/>
      <c r="E2146" s="1"/>
      <c r="F2146" s="1"/>
      <c r="J2146" s="1"/>
      <c r="P2146" s="1"/>
      <c r="Q2146" s="1"/>
      <c r="R2146" s="1"/>
      <c r="S2146" s="1"/>
      <c r="T2146" s="1"/>
      <c r="U2146" s="1"/>
    </row>
    <row r="2147">
      <c r="D2147" s="1"/>
      <c r="E2147" s="1"/>
      <c r="F2147" s="1"/>
      <c r="J2147" s="1"/>
      <c r="P2147" s="1"/>
      <c r="Q2147" s="1"/>
      <c r="R2147" s="1"/>
      <c r="S2147" s="1"/>
      <c r="T2147" s="1"/>
      <c r="U2147" s="1"/>
    </row>
    <row r="2148">
      <c r="D2148" s="1"/>
      <c r="E2148" s="1"/>
      <c r="F2148" s="1"/>
      <c r="J2148" s="1"/>
      <c r="P2148" s="1"/>
      <c r="Q2148" s="1"/>
      <c r="R2148" s="1"/>
      <c r="S2148" s="1"/>
      <c r="T2148" s="1"/>
      <c r="U2148" s="1"/>
    </row>
    <row r="2149">
      <c r="D2149" s="1"/>
      <c r="E2149" s="1"/>
      <c r="F2149" s="1"/>
      <c r="J2149" s="1"/>
      <c r="P2149" s="1"/>
      <c r="Q2149" s="1"/>
      <c r="R2149" s="1"/>
      <c r="S2149" s="1"/>
      <c r="T2149" s="1"/>
      <c r="U2149" s="1"/>
    </row>
    <row r="2150">
      <c r="D2150" s="1"/>
      <c r="E2150" s="1"/>
      <c r="F2150" s="1"/>
      <c r="J2150" s="1"/>
      <c r="P2150" s="1"/>
      <c r="Q2150" s="1"/>
      <c r="R2150" s="1"/>
      <c r="S2150" s="1"/>
      <c r="T2150" s="1"/>
      <c r="U2150" s="1"/>
    </row>
    <row r="2151">
      <c r="D2151" s="1"/>
      <c r="E2151" s="1"/>
      <c r="F2151" s="1"/>
      <c r="J2151" s="1"/>
      <c r="P2151" s="1"/>
      <c r="Q2151" s="1"/>
      <c r="R2151" s="1"/>
      <c r="S2151" s="1"/>
      <c r="T2151" s="1"/>
      <c r="U2151" s="1"/>
    </row>
    <row r="2152">
      <c r="D2152" s="1"/>
      <c r="E2152" s="1"/>
      <c r="F2152" s="1"/>
      <c r="J2152" s="1"/>
      <c r="P2152" s="1"/>
      <c r="Q2152" s="1"/>
      <c r="R2152" s="1"/>
      <c r="S2152" s="1"/>
      <c r="T2152" s="1"/>
      <c r="U2152" s="1"/>
    </row>
    <row r="2153">
      <c r="D2153" s="1"/>
      <c r="E2153" s="1"/>
      <c r="F2153" s="1"/>
      <c r="J2153" s="1"/>
      <c r="P2153" s="1"/>
      <c r="Q2153" s="1"/>
      <c r="R2153" s="1"/>
      <c r="S2153" s="1"/>
      <c r="T2153" s="1"/>
      <c r="U2153" s="1"/>
    </row>
    <row r="2154">
      <c r="D2154" s="1"/>
      <c r="E2154" s="1"/>
      <c r="F2154" s="1"/>
      <c r="J2154" s="1"/>
      <c r="P2154" s="1"/>
      <c r="Q2154" s="1"/>
      <c r="R2154" s="1"/>
      <c r="S2154" s="1"/>
      <c r="T2154" s="1"/>
      <c r="U2154" s="1"/>
    </row>
    <row r="2155">
      <c r="D2155" s="1"/>
      <c r="E2155" s="1"/>
      <c r="F2155" s="1"/>
      <c r="J2155" s="1"/>
      <c r="P2155" s="1"/>
      <c r="Q2155" s="1"/>
      <c r="R2155" s="1"/>
      <c r="S2155" s="1"/>
      <c r="T2155" s="1"/>
      <c r="U2155" s="1"/>
    </row>
    <row r="2156">
      <c r="D2156" s="1"/>
      <c r="E2156" s="1"/>
      <c r="F2156" s="1"/>
      <c r="J2156" s="1"/>
      <c r="P2156" s="1"/>
      <c r="Q2156" s="1"/>
      <c r="R2156" s="1"/>
      <c r="S2156" s="1"/>
      <c r="T2156" s="1"/>
      <c r="U2156" s="1"/>
    </row>
    <row r="2157">
      <c r="D2157" s="1"/>
      <c r="E2157" s="1"/>
      <c r="F2157" s="1"/>
      <c r="J2157" s="1"/>
      <c r="P2157" s="1"/>
      <c r="Q2157" s="1"/>
      <c r="R2157" s="1"/>
      <c r="S2157" s="1"/>
      <c r="T2157" s="1"/>
      <c r="U2157" s="1"/>
    </row>
    <row r="2158">
      <c r="D2158" s="1"/>
      <c r="E2158" s="1"/>
      <c r="F2158" s="1"/>
      <c r="J2158" s="1"/>
      <c r="P2158" s="1"/>
      <c r="Q2158" s="1"/>
      <c r="R2158" s="1"/>
      <c r="S2158" s="1"/>
      <c r="T2158" s="1"/>
      <c r="U2158" s="1"/>
    </row>
    <row r="2159">
      <c r="D2159" s="1"/>
      <c r="E2159" s="1"/>
      <c r="F2159" s="1"/>
      <c r="J2159" s="1"/>
      <c r="P2159" s="1"/>
      <c r="Q2159" s="1"/>
      <c r="R2159" s="1"/>
      <c r="S2159" s="1"/>
      <c r="T2159" s="1"/>
      <c r="U2159" s="1"/>
    </row>
    <row r="2160">
      <c r="D2160" s="1"/>
      <c r="E2160" s="1"/>
      <c r="F2160" s="1"/>
      <c r="J2160" s="1"/>
      <c r="P2160" s="1"/>
      <c r="Q2160" s="1"/>
      <c r="R2160" s="1"/>
      <c r="S2160" s="1"/>
      <c r="T2160" s="1"/>
      <c r="U2160" s="1"/>
    </row>
    <row r="2161">
      <c r="D2161" s="1"/>
      <c r="E2161" s="1"/>
      <c r="F2161" s="1"/>
      <c r="J2161" s="1"/>
      <c r="P2161" s="1"/>
      <c r="Q2161" s="1"/>
      <c r="R2161" s="1"/>
      <c r="S2161" s="1"/>
      <c r="T2161" s="1"/>
      <c r="U2161" s="1"/>
    </row>
    <row r="2162">
      <c r="D2162" s="1"/>
      <c r="E2162" s="1"/>
      <c r="F2162" s="1"/>
      <c r="J2162" s="1"/>
      <c r="P2162" s="1"/>
      <c r="Q2162" s="1"/>
      <c r="R2162" s="1"/>
      <c r="S2162" s="1"/>
      <c r="T2162" s="1"/>
      <c r="U2162" s="1"/>
    </row>
    <row r="2163">
      <c r="D2163" s="1"/>
      <c r="E2163" s="1"/>
      <c r="F2163" s="1"/>
      <c r="J2163" s="1"/>
      <c r="P2163" s="1"/>
      <c r="Q2163" s="1"/>
      <c r="R2163" s="1"/>
      <c r="S2163" s="1"/>
      <c r="T2163" s="1"/>
      <c r="U2163" s="1"/>
    </row>
    <row r="2164">
      <c r="D2164" s="1"/>
      <c r="E2164" s="1"/>
      <c r="F2164" s="1"/>
      <c r="J2164" s="1"/>
      <c r="P2164" s="1"/>
      <c r="Q2164" s="1"/>
      <c r="R2164" s="1"/>
      <c r="S2164" s="1"/>
      <c r="T2164" s="1"/>
      <c r="U2164" s="1"/>
    </row>
    <row r="2165">
      <c r="D2165" s="1"/>
      <c r="E2165" s="1"/>
      <c r="F2165" s="1"/>
      <c r="J2165" s="1"/>
      <c r="P2165" s="1"/>
      <c r="Q2165" s="1"/>
      <c r="R2165" s="1"/>
      <c r="S2165" s="1"/>
      <c r="T2165" s="1"/>
      <c r="U2165" s="1"/>
    </row>
    <row r="2166">
      <c r="D2166" s="1"/>
      <c r="E2166" s="1"/>
      <c r="F2166" s="1"/>
      <c r="J2166" s="1"/>
      <c r="P2166" s="1"/>
      <c r="Q2166" s="1"/>
      <c r="R2166" s="1"/>
      <c r="S2166" s="1"/>
      <c r="T2166" s="1"/>
      <c r="U2166" s="1"/>
    </row>
    <row r="2167">
      <c r="D2167" s="1"/>
      <c r="E2167" s="1"/>
      <c r="F2167" s="1"/>
      <c r="J2167" s="1"/>
      <c r="P2167" s="1"/>
      <c r="Q2167" s="1"/>
      <c r="R2167" s="1"/>
      <c r="S2167" s="1"/>
      <c r="T2167" s="1"/>
      <c r="U2167" s="1"/>
    </row>
    <row r="2168">
      <c r="D2168" s="1"/>
      <c r="E2168" s="1"/>
      <c r="F2168" s="1"/>
      <c r="J2168" s="1"/>
      <c r="P2168" s="1"/>
      <c r="Q2168" s="1"/>
      <c r="R2168" s="1"/>
      <c r="S2168" s="1"/>
      <c r="T2168" s="1"/>
      <c r="U2168" s="1"/>
    </row>
    <row r="2169">
      <c r="D2169" s="1"/>
      <c r="E2169" s="1"/>
      <c r="F2169" s="1"/>
      <c r="J2169" s="1"/>
      <c r="P2169" s="1"/>
      <c r="Q2169" s="1"/>
      <c r="R2169" s="1"/>
      <c r="S2169" s="1"/>
      <c r="T2169" s="1"/>
      <c r="U2169" s="1"/>
    </row>
    <row r="2170">
      <c r="D2170" s="1"/>
      <c r="E2170" s="1"/>
      <c r="F2170" s="1"/>
      <c r="J2170" s="1"/>
      <c r="P2170" s="1"/>
      <c r="Q2170" s="1"/>
      <c r="R2170" s="1"/>
      <c r="S2170" s="1"/>
      <c r="T2170" s="1"/>
      <c r="U2170" s="1"/>
    </row>
    <row r="2171">
      <c r="D2171" s="1"/>
      <c r="E2171" s="1"/>
      <c r="F2171" s="1"/>
      <c r="J2171" s="1"/>
      <c r="P2171" s="1"/>
      <c r="Q2171" s="1"/>
      <c r="R2171" s="1"/>
      <c r="S2171" s="1"/>
      <c r="T2171" s="1"/>
      <c r="U2171" s="1"/>
    </row>
    <row r="2172">
      <c r="D2172" s="1"/>
      <c r="E2172" s="1"/>
      <c r="F2172" s="1"/>
      <c r="J2172" s="1"/>
      <c r="P2172" s="1"/>
      <c r="Q2172" s="1"/>
      <c r="R2172" s="1"/>
      <c r="S2172" s="1"/>
      <c r="T2172" s="1"/>
      <c r="U2172" s="1"/>
    </row>
    <row r="2173">
      <c r="D2173" s="1"/>
      <c r="E2173" s="1"/>
      <c r="F2173" s="1"/>
      <c r="J2173" s="1"/>
      <c r="P2173" s="1"/>
      <c r="Q2173" s="1"/>
      <c r="R2173" s="1"/>
      <c r="S2173" s="1"/>
      <c r="T2173" s="1"/>
      <c r="U2173" s="1"/>
    </row>
    <row r="2174">
      <c r="D2174" s="1"/>
      <c r="E2174" s="1"/>
      <c r="F2174" s="1"/>
      <c r="J2174" s="1"/>
      <c r="P2174" s="1"/>
      <c r="Q2174" s="1"/>
      <c r="R2174" s="1"/>
      <c r="S2174" s="1"/>
      <c r="T2174" s="1"/>
      <c r="U2174" s="1"/>
    </row>
    <row r="2175">
      <c r="D2175" s="1"/>
      <c r="E2175" s="1"/>
      <c r="F2175" s="1"/>
      <c r="J2175" s="1"/>
      <c r="P2175" s="1"/>
      <c r="Q2175" s="1"/>
      <c r="R2175" s="1"/>
      <c r="S2175" s="1"/>
      <c r="T2175" s="1"/>
      <c r="U2175" s="1"/>
    </row>
    <row r="2176">
      <c r="D2176" s="1"/>
      <c r="E2176" s="1"/>
      <c r="F2176" s="1"/>
      <c r="J2176" s="1"/>
      <c r="P2176" s="1"/>
      <c r="Q2176" s="1"/>
      <c r="R2176" s="1"/>
      <c r="S2176" s="1"/>
      <c r="T2176" s="1"/>
      <c r="U2176" s="1"/>
    </row>
    <row r="2177">
      <c r="D2177" s="1"/>
      <c r="E2177" s="1"/>
      <c r="F2177" s="1"/>
      <c r="J2177" s="1"/>
      <c r="P2177" s="1"/>
      <c r="Q2177" s="1"/>
      <c r="R2177" s="1"/>
      <c r="S2177" s="1"/>
      <c r="T2177" s="1"/>
      <c r="U2177" s="1"/>
    </row>
    <row r="2178">
      <c r="D2178" s="1"/>
      <c r="E2178" s="1"/>
      <c r="F2178" s="1"/>
      <c r="J2178" s="1"/>
      <c r="P2178" s="1"/>
      <c r="Q2178" s="1"/>
      <c r="R2178" s="1"/>
      <c r="S2178" s="1"/>
      <c r="T2178" s="1"/>
      <c r="U2178" s="1"/>
    </row>
    <row r="2179">
      <c r="D2179" s="1"/>
      <c r="E2179" s="1"/>
      <c r="F2179" s="1"/>
      <c r="J2179" s="1"/>
      <c r="P2179" s="1"/>
      <c r="Q2179" s="1"/>
      <c r="R2179" s="1"/>
      <c r="S2179" s="1"/>
      <c r="T2179" s="1"/>
      <c r="U2179" s="1"/>
    </row>
    <row r="2180">
      <c r="D2180" s="1"/>
      <c r="E2180" s="1"/>
      <c r="F2180" s="1"/>
      <c r="J2180" s="1"/>
      <c r="P2180" s="1"/>
      <c r="Q2180" s="1"/>
      <c r="R2180" s="1"/>
      <c r="S2180" s="1"/>
      <c r="T2180" s="1"/>
      <c r="U2180" s="1"/>
    </row>
    <row r="2181">
      <c r="D2181" s="1"/>
      <c r="E2181" s="1"/>
      <c r="F2181" s="1"/>
      <c r="J2181" s="1"/>
      <c r="P2181" s="1"/>
      <c r="Q2181" s="1"/>
      <c r="R2181" s="1"/>
      <c r="S2181" s="1"/>
      <c r="T2181" s="1"/>
      <c r="U2181" s="1"/>
    </row>
    <row r="2182">
      <c r="D2182" s="1"/>
      <c r="E2182" s="1"/>
      <c r="F2182" s="1"/>
      <c r="J2182" s="1"/>
      <c r="P2182" s="1"/>
      <c r="Q2182" s="1"/>
      <c r="R2182" s="1"/>
      <c r="S2182" s="1"/>
      <c r="T2182" s="1"/>
      <c r="U2182" s="1"/>
    </row>
    <row r="2183">
      <c r="D2183" s="1"/>
      <c r="E2183" s="1"/>
      <c r="F2183" s="1"/>
      <c r="J2183" s="1"/>
      <c r="P2183" s="1"/>
      <c r="Q2183" s="1"/>
      <c r="R2183" s="1"/>
      <c r="S2183" s="1"/>
      <c r="T2183" s="1"/>
      <c r="U2183" s="1"/>
    </row>
    <row r="2184">
      <c r="D2184" s="1"/>
      <c r="E2184" s="1"/>
      <c r="F2184" s="1"/>
      <c r="J2184" s="1"/>
      <c r="P2184" s="1"/>
      <c r="Q2184" s="1"/>
      <c r="R2184" s="1"/>
      <c r="S2184" s="1"/>
      <c r="T2184" s="1"/>
      <c r="U2184" s="1"/>
    </row>
    <row r="2185">
      <c r="D2185" s="1"/>
      <c r="E2185" s="1"/>
      <c r="F2185" s="1"/>
      <c r="J2185" s="1"/>
      <c r="P2185" s="1"/>
      <c r="Q2185" s="1"/>
      <c r="R2185" s="1"/>
      <c r="S2185" s="1"/>
      <c r="T2185" s="1"/>
      <c r="U2185" s="1"/>
    </row>
    <row r="2186">
      <c r="D2186" s="1"/>
      <c r="E2186" s="1"/>
      <c r="F2186" s="1"/>
      <c r="J2186" s="1"/>
      <c r="P2186" s="1"/>
      <c r="Q2186" s="1"/>
      <c r="R2186" s="1"/>
      <c r="S2186" s="1"/>
      <c r="T2186" s="1"/>
      <c r="U2186" s="1"/>
    </row>
    <row r="2187">
      <c r="D2187" s="1"/>
      <c r="E2187" s="1"/>
      <c r="F2187" s="1"/>
      <c r="J2187" s="1"/>
      <c r="P2187" s="1"/>
      <c r="Q2187" s="1"/>
      <c r="R2187" s="1"/>
      <c r="S2187" s="1"/>
      <c r="T2187" s="1"/>
      <c r="U2187" s="1"/>
    </row>
    <row r="2188">
      <c r="D2188" s="1"/>
      <c r="E2188" s="1"/>
      <c r="F2188" s="1"/>
      <c r="J2188" s="1"/>
      <c r="P2188" s="1"/>
      <c r="Q2188" s="1"/>
      <c r="R2188" s="1"/>
      <c r="S2188" s="1"/>
      <c r="T2188" s="1"/>
      <c r="U2188" s="1"/>
    </row>
    <row r="2189">
      <c r="D2189" s="1"/>
      <c r="E2189" s="1"/>
      <c r="F2189" s="1"/>
      <c r="J2189" s="1"/>
      <c r="P2189" s="1"/>
      <c r="Q2189" s="1"/>
      <c r="R2189" s="1"/>
      <c r="S2189" s="1"/>
      <c r="T2189" s="1"/>
      <c r="U2189" s="1"/>
    </row>
    <row r="2190">
      <c r="D2190" s="1"/>
      <c r="E2190" s="1"/>
      <c r="F2190" s="1"/>
      <c r="J2190" s="1"/>
      <c r="P2190" s="1"/>
      <c r="Q2190" s="1"/>
      <c r="R2190" s="1"/>
      <c r="S2190" s="1"/>
      <c r="T2190" s="1"/>
      <c r="U2190" s="1"/>
    </row>
    <row r="2191">
      <c r="D2191" s="1"/>
      <c r="E2191" s="1"/>
      <c r="F2191" s="1"/>
      <c r="J2191" s="1"/>
      <c r="P2191" s="1"/>
      <c r="Q2191" s="1"/>
      <c r="R2191" s="1"/>
      <c r="S2191" s="1"/>
      <c r="T2191" s="1"/>
      <c r="U2191" s="1"/>
    </row>
    <row r="2192">
      <c r="D2192" s="1"/>
      <c r="E2192" s="1"/>
      <c r="F2192" s="1"/>
      <c r="J2192" s="1"/>
      <c r="P2192" s="1"/>
      <c r="Q2192" s="1"/>
      <c r="R2192" s="1"/>
      <c r="S2192" s="1"/>
      <c r="T2192" s="1"/>
      <c r="U2192" s="1"/>
    </row>
    <row r="2193">
      <c r="D2193" s="1"/>
      <c r="E2193" s="1"/>
      <c r="F2193" s="1"/>
      <c r="J2193" s="1"/>
      <c r="P2193" s="1"/>
      <c r="Q2193" s="1"/>
      <c r="R2193" s="1"/>
      <c r="S2193" s="1"/>
      <c r="T2193" s="1"/>
      <c r="U2193" s="1"/>
    </row>
    <row r="2194">
      <c r="D2194" s="1"/>
      <c r="E2194" s="1"/>
      <c r="F2194" s="1"/>
      <c r="J2194" s="1"/>
      <c r="P2194" s="1"/>
      <c r="Q2194" s="1"/>
      <c r="R2194" s="1"/>
      <c r="S2194" s="1"/>
      <c r="T2194" s="1"/>
      <c r="U2194" s="1"/>
    </row>
    <row r="2195">
      <c r="D2195" s="1"/>
      <c r="E2195" s="1"/>
      <c r="F2195" s="1"/>
      <c r="J2195" s="1"/>
      <c r="P2195" s="1"/>
      <c r="Q2195" s="1"/>
      <c r="R2195" s="1"/>
      <c r="S2195" s="1"/>
      <c r="T2195" s="1"/>
      <c r="U2195" s="1"/>
    </row>
    <row r="2196">
      <c r="D2196" s="1"/>
      <c r="E2196" s="1"/>
      <c r="F2196" s="1"/>
      <c r="J2196" s="1"/>
      <c r="P2196" s="1"/>
      <c r="Q2196" s="1"/>
      <c r="R2196" s="1"/>
      <c r="S2196" s="1"/>
      <c r="T2196" s="1"/>
      <c r="U2196" s="1"/>
    </row>
    <row r="2197">
      <c r="D2197" s="1"/>
      <c r="E2197" s="1"/>
      <c r="F2197" s="1"/>
      <c r="J2197" s="1"/>
      <c r="P2197" s="1"/>
      <c r="Q2197" s="1"/>
      <c r="R2197" s="1"/>
      <c r="S2197" s="1"/>
      <c r="T2197" s="1"/>
      <c r="U2197" s="1"/>
    </row>
    <row r="2198">
      <c r="D2198" s="1"/>
      <c r="E2198" s="1"/>
      <c r="F2198" s="1"/>
      <c r="J2198" s="1"/>
      <c r="P2198" s="1"/>
      <c r="Q2198" s="1"/>
      <c r="R2198" s="1"/>
      <c r="S2198" s="1"/>
      <c r="T2198" s="1"/>
      <c r="U2198" s="1"/>
    </row>
    <row r="2199">
      <c r="D2199" s="1"/>
      <c r="E2199" s="1"/>
      <c r="F2199" s="1"/>
      <c r="J2199" s="1"/>
      <c r="P2199" s="1"/>
      <c r="Q2199" s="1"/>
      <c r="R2199" s="1"/>
      <c r="S2199" s="1"/>
      <c r="T2199" s="1"/>
      <c r="U2199" s="1"/>
    </row>
    <row r="2200">
      <c r="D2200" s="1"/>
      <c r="E2200" s="1"/>
      <c r="F2200" s="1"/>
      <c r="J2200" s="1"/>
      <c r="P2200" s="1"/>
      <c r="Q2200" s="1"/>
      <c r="R2200" s="1"/>
      <c r="S2200" s="1"/>
      <c r="T2200" s="1"/>
      <c r="U2200" s="1"/>
    </row>
    <row r="2201">
      <c r="D2201" s="1"/>
      <c r="E2201" s="1"/>
      <c r="F2201" s="1"/>
      <c r="J2201" s="1"/>
      <c r="P2201" s="1"/>
      <c r="Q2201" s="1"/>
      <c r="R2201" s="1"/>
      <c r="S2201" s="1"/>
      <c r="T2201" s="1"/>
      <c r="U2201" s="1"/>
    </row>
    <row r="2202">
      <c r="D2202" s="1"/>
      <c r="E2202" s="1"/>
      <c r="F2202" s="1"/>
      <c r="J2202" s="1"/>
      <c r="P2202" s="1"/>
      <c r="Q2202" s="1"/>
      <c r="R2202" s="1"/>
      <c r="S2202" s="1"/>
      <c r="T2202" s="1"/>
      <c r="U2202" s="1"/>
    </row>
    <row r="2203">
      <c r="D2203" s="1"/>
      <c r="E2203" s="1"/>
      <c r="F2203" s="1"/>
      <c r="J2203" s="1"/>
      <c r="P2203" s="1"/>
      <c r="Q2203" s="1"/>
      <c r="R2203" s="1"/>
      <c r="S2203" s="1"/>
      <c r="T2203" s="1"/>
      <c r="U2203" s="1"/>
    </row>
    <row r="2204">
      <c r="D2204" s="1"/>
      <c r="E2204" s="1"/>
      <c r="F2204" s="1"/>
      <c r="J2204" s="1"/>
      <c r="P2204" s="1"/>
      <c r="Q2204" s="1"/>
      <c r="R2204" s="1"/>
      <c r="S2204" s="1"/>
      <c r="T2204" s="1"/>
      <c r="U2204" s="1"/>
    </row>
    <row r="2205">
      <c r="D2205" s="1"/>
      <c r="E2205" s="1"/>
      <c r="F2205" s="1"/>
      <c r="J2205" s="1"/>
      <c r="P2205" s="1"/>
      <c r="Q2205" s="1"/>
      <c r="R2205" s="1"/>
      <c r="S2205" s="1"/>
      <c r="T2205" s="1"/>
      <c r="U2205" s="1"/>
    </row>
    <row r="2206">
      <c r="D2206" s="1"/>
      <c r="E2206" s="1"/>
      <c r="F2206" s="1"/>
      <c r="J2206" s="1"/>
      <c r="P2206" s="1"/>
      <c r="Q2206" s="1"/>
      <c r="R2206" s="1"/>
      <c r="S2206" s="1"/>
      <c r="T2206" s="1"/>
      <c r="U2206" s="1"/>
    </row>
    <row r="2207">
      <c r="D2207" s="1"/>
      <c r="E2207" s="1"/>
      <c r="F2207" s="1"/>
      <c r="J2207" s="1"/>
      <c r="P2207" s="1"/>
      <c r="Q2207" s="1"/>
      <c r="R2207" s="1"/>
      <c r="S2207" s="1"/>
      <c r="T2207" s="1"/>
      <c r="U2207" s="1"/>
    </row>
    <row r="2208">
      <c r="D2208" s="1"/>
      <c r="E2208" s="1"/>
      <c r="F2208" s="1"/>
      <c r="J2208" s="1"/>
      <c r="P2208" s="1"/>
      <c r="Q2208" s="1"/>
      <c r="R2208" s="1"/>
      <c r="S2208" s="1"/>
      <c r="T2208" s="1"/>
      <c r="U2208" s="1"/>
    </row>
    <row r="2209">
      <c r="D2209" s="1"/>
      <c r="E2209" s="1"/>
      <c r="F2209" s="1"/>
      <c r="J2209" s="1"/>
      <c r="P2209" s="1"/>
      <c r="Q2209" s="1"/>
      <c r="R2209" s="1"/>
      <c r="S2209" s="1"/>
      <c r="T2209" s="1"/>
      <c r="U2209" s="1"/>
    </row>
    <row r="2210">
      <c r="D2210" s="1"/>
      <c r="E2210" s="1"/>
      <c r="F2210" s="1"/>
      <c r="J2210" s="1"/>
      <c r="P2210" s="1"/>
      <c r="Q2210" s="1"/>
      <c r="R2210" s="1"/>
      <c r="S2210" s="1"/>
      <c r="T2210" s="1"/>
      <c r="U2210" s="1"/>
    </row>
    <row r="2211">
      <c r="D2211" s="1"/>
      <c r="E2211" s="1"/>
      <c r="F2211" s="1"/>
      <c r="J2211" s="1"/>
      <c r="P2211" s="1"/>
      <c r="Q2211" s="1"/>
      <c r="R2211" s="1"/>
      <c r="S2211" s="1"/>
      <c r="T2211" s="1"/>
      <c r="U2211" s="1"/>
    </row>
    <row r="2212">
      <c r="D2212" s="1"/>
      <c r="E2212" s="1"/>
      <c r="F2212" s="1"/>
      <c r="J2212" s="1"/>
      <c r="P2212" s="1"/>
      <c r="Q2212" s="1"/>
      <c r="R2212" s="1"/>
      <c r="S2212" s="1"/>
      <c r="T2212" s="1"/>
      <c r="U2212" s="1"/>
    </row>
    <row r="2213">
      <c r="D2213" s="1"/>
      <c r="E2213" s="1"/>
      <c r="F2213" s="1"/>
      <c r="J2213" s="1"/>
      <c r="P2213" s="1"/>
      <c r="Q2213" s="1"/>
      <c r="R2213" s="1"/>
      <c r="S2213" s="1"/>
      <c r="T2213" s="1"/>
      <c r="U2213" s="1"/>
    </row>
    <row r="2214">
      <c r="D2214" s="1"/>
      <c r="E2214" s="1"/>
      <c r="F2214" s="1"/>
      <c r="J2214" s="1"/>
      <c r="P2214" s="1"/>
      <c r="Q2214" s="1"/>
      <c r="R2214" s="1"/>
      <c r="S2214" s="1"/>
      <c r="T2214" s="1"/>
      <c r="U2214" s="1"/>
    </row>
    <row r="2215">
      <c r="D2215" s="1"/>
      <c r="E2215" s="1"/>
      <c r="F2215" s="1"/>
      <c r="J2215" s="1"/>
      <c r="P2215" s="1"/>
      <c r="Q2215" s="1"/>
      <c r="R2215" s="1"/>
      <c r="S2215" s="1"/>
      <c r="T2215" s="1"/>
      <c r="U2215" s="1"/>
    </row>
    <row r="2216">
      <c r="D2216" s="1"/>
      <c r="E2216" s="1"/>
      <c r="F2216" s="1"/>
      <c r="J2216" s="1"/>
      <c r="P2216" s="1"/>
      <c r="Q2216" s="1"/>
      <c r="R2216" s="1"/>
      <c r="S2216" s="1"/>
      <c r="T2216" s="1"/>
      <c r="U2216" s="1"/>
    </row>
    <row r="2217">
      <c r="D2217" s="1"/>
      <c r="E2217" s="1"/>
      <c r="F2217" s="1"/>
      <c r="J2217" s="1"/>
      <c r="P2217" s="1"/>
      <c r="Q2217" s="1"/>
      <c r="R2217" s="1"/>
      <c r="S2217" s="1"/>
      <c r="T2217" s="1"/>
      <c r="U2217" s="1"/>
    </row>
    <row r="2218">
      <c r="D2218" s="1"/>
      <c r="E2218" s="1"/>
      <c r="F2218" s="1"/>
      <c r="J2218" s="1"/>
      <c r="P2218" s="1"/>
      <c r="Q2218" s="1"/>
      <c r="R2218" s="1"/>
      <c r="S2218" s="1"/>
      <c r="T2218" s="1"/>
      <c r="U2218" s="1"/>
    </row>
    <row r="2219">
      <c r="D2219" s="1"/>
      <c r="E2219" s="1"/>
      <c r="F2219" s="1"/>
      <c r="J2219" s="1"/>
      <c r="P2219" s="1"/>
      <c r="Q2219" s="1"/>
      <c r="R2219" s="1"/>
      <c r="S2219" s="1"/>
      <c r="T2219" s="1"/>
      <c r="U2219" s="1"/>
    </row>
    <row r="2220">
      <c r="D2220" s="1"/>
      <c r="E2220" s="1"/>
      <c r="F2220" s="1"/>
      <c r="J2220" s="1"/>
      <c r="P2220" s="1"/>
      <c r="Q2220" s="1"/>
      <c r="R2220" s="1"/>
      <c r="S2220" s="1"/>
      <c r="T2220" s="1"/>
      <c r="U2220" s="1"/>
    </row>
    <row r="2221">
      <c r="D2221" s="1"/>
      <c r="E2221" s="1"/>
      <c r="F2221" s="1"/>
      <c r="J2221" s="1"/>
      <c r="P2221" s="1"/>
      <c r="Q2221" s="1"/>
      <c r="R2221" s="1"/>
      <c r="S2221" s="1"/>
      <c r="T2221" s="1"/>
      <c r="U2221" s="1"/>
    </row>
    <row r="2222">
      <c r="D2222" s="1"/>
      <c r="E2222" s="1"/>
      <c r="F2222" s="1"/>
      <c r="J2222" s="1"/>
      <c r="P2222" s="1"/>
      <c r="Q2222" s="1"/>
      <c r="R2222" s="1"/>
      <c r="S2222" s="1"/>
      <c r="T2222" s="1"/>
      <c r="U2222" s="1"/>
    </row>
    <row r="2223">
      <c r="D2223" s="1"/>
      <c r="E2223" s="1"/>
      <c r="F2223" s="1"/>
      <c r="J2223" s="1"/>
      <c r="P2223" s="1"/>
      <c r="Q2223" s="1"/>
      <c r="R2223" s="1"/>
      <c r="S2223" s="1"/>
      <c r="T2223" s="1"/>
      <c r="U2223" s="1"/>
    </row>
    <row r="2224">
      <c r="D2224" s="1"/>
      <c r="E2224" s="1"/>
      <c r="F2224" s="1"/>
      <c r="J2224" s="1"/>
      <c r="P2224" s="1"/>
      <c r="Q2224" s="1"/>
      <c r="R2224" s="1"/>
      <c r="S2224" s="1"/>
      <c r="T2224" s="1"/>
      <c r="U2224" s="1"/>
    </row>
    <row r="2225">
      <c r="D2225" s="1"/>
      <c r="E2225" s="1"/>
      <c r="F2225" s="1"/>
      <c r="J2225" s="1"/>
      <c r="P2225" s="1"/>
      <c r="Q2225" s="1"/>
      <c r="R2225" s="1"/>
      <c r="S2225" s="1"/>
      <c r="T2225" s="1"/>
      <c r="U2225" s="1"/>
    </row>
    <row r="2226">
      <c r="D2226" s="1"/>
      <c r="E2226" s="1"/>
      <c r="F2226" s="1"/>
      <c r="J2226" s="1"/>
      <c r="P2226" s="1"/>
      <c r="Q2226" s="1"/>
      <c r="R2226" s="1"/>
      <c r="S2226" s="1"/>
      <c r="T2226" s="1"/>
      <c r="U2226" s="1"/>
    </row>
    <row r="2227">
      <c r="D2227" s="1"/>
      <c r="E2227" s="1"/>
      <c r="F2227" s="1"/>
      <c r="J2227" s="1"/>
      <c r="P2227" s="1"/>
      <c r="Q2227" s="1"/>
      <c r="R2227" s="1"/>
      <c r="S2227" s="1"/>
      <c r="T2227" s="1"/>
      <c r="U2227" s="1"/>
    </row>
    <row r="2228">
      <c r="D2228" s="1"/>
      <c r="E2228" s="1"/>
      <c r="F2228" s="1"/>
      <c r="J2228" s="1"/>
      <c r="P2228" s="1"/>
      <c r="Q2228" s="1"/>
      <c r="R2228" s="1"/>
      <c r="S2228" s="1"/>
      <c r="T2228" s="1"/>
      <c r="U2228" s="1"/>
    </row>
    <row r="2229">
      <c r="D2229" s="1"/>
      <c r="E2229" s="1"/>
      <c r="F2229" s="1"/>
      <c r="J2229" s="1"/>
      <c r="P2229" s="1"/>
      <c r="Q2229" s="1"/>
      <c r="R2229" s="1"/>
      <c r="S2229" s="1"/>
      <c r="T2229" s="1"/>
      <c r="U2229" s="1"/>
    </row>
    <row r="2230">
      <c r="D2230" s="1"/>
      <c r="E2230" s="1"/>
      <c r="F2230" s="1"/>
      <c r="J2230" s="1"/>
      <c r="P2230" s="1"/>
      <c r="Q2230" s="1"/>
      <c r="R2230" s="1"/>
      <c r="S2230" s="1"/>
      <c r="T2230" s="1"/>
      <c r="U2230" s="1"/>
    </row>
    <row r="2231">
      <c r="D2231" s="1"/>
      <c r="E2231" s="1"/>
      <c r="F2231" s="1"/>
      <c r="J2231" s="1"/>
      <c r="P2231" s="1"/>
      <c r="Q2231" s="1"/>
      <c r="R2231" s="1"/>
      <c r="S2231" s="1"/>
      <c r="T2231" s="1"/>
      <c r="U2231" s="1"/>
    </row>
    <row r="2232">
      <c r="D2232" s="1"/>
      <c r="E2232" s="1"/>
      <c r="F2232" s="1"/>
      <c r="J2232" s="1"/>
      <c r="P2232" s="1"/>
      <c r="Q2232" s="1"/>
      <c r="R2232" s="1"/>
      <c r="S2232" s="1"/>
      <c r="T2232" s="1"/>
      <c r="U2232" s="1"/>
    </row>
    <row r="2233">
      <c r="D2233" s="1"/>
      <c r="E2233" s="1"/>
      <c r="F2233" s="1"/>
      <c r="J2233" s="1"/>
      <c r="P2233" s="1"/>
      <c r="Q2233" s="1"/>
      <c r="R2233" s="1"/>
      <c r="S2233" s="1"/>
      <c r="T2233" s="1"/>
      <c r="U2233" s="1"/>
    </row>
    <row r="2234">
      <c r="D2234" s="1"/>
      <c r="E2234" s="1"/>
      <c r="F2234" s="1"/>
      <c r="J2234" s="1"/>
      <c r="P2234" s="1"/>
      <c r="Q2234" s="1"/>
      <c r="R2234" s="1"/>
      <c r="S2234" s="1"/>
      <c r="T2234" s="1"/>
      <c r="U2234" s="1"/>
    </row>
    <row r="2235">
      <c r="D2235" s="1"/>
      <c r="E2235" s="1"/>
      <c r="F2235" s="1"/>
      <c r="J2235" s="1"/>
      <c r="P2235" s="1"/>
      <c r="Q2235" s="1"/>
      <c r="R2235" s="1"/>
      <c r="S2235" s="1"/>
      <c r="T2235" s="1"/>
      <c r="U2235" s="1"/>
    </row>
    <row r="2236">
      <c r="D2236" s="1"/>
      <c r="E2236" s="1"/>
      <c r="F2236" s="1"/>
      <c r="J2236" s="1"/>
      <c r="P2236" s="1"/>
      <c r="Q2236" s="1"/>
      <c r="R2236" s="1"/>
      <c r="S2236" s="1"/>
      <c r="T2236" s="1"/>
      <c r="U2236" s="1"/>
    </row>
    <row r="2237">
      <c r="D2237" s="1"/>
      <c r="E2237" s="1"/>
      <c r="F2237" s="1"/>
      <c r="J2237" s="1"/>
      <c r="P2237" s="1"/>
      <c r="Q2237" s="1"/>
      <c r="R2237" s="1"/>
      <c r="S2237" s="1"/>
      <c r="T2237" s="1"/>
      <c r="U2237" s="1"/>
    </row>
    <row r="2238">
      <c r="D2238" s="1"/>
      <c r="E2238" s="1"/>
      <c r="F2238" s="1"/>
      <c r="J2238" s="1"/>
      <c r="P2238" s="1"/>
      <c r="Q2238" s="1"/>
      <c r="R2238" s="1"/>
      <c r="S2238" s="1"/>
      <c r="T2238" s="1"/>
      <c r="U2238" s="1"/>
    </row>
    <row r="2239">
      <c r="D2239" s="1"/>
      <c r="E2239" s="1"/>
      <c r="F2239" s="1"/>
      <c r="J2239" s="1"/>
      <c r="P2239" s="1"/>
      <c r="Q2239" s="1"/>
      <c r="R2239" s="1"/>
      <c r="S2239" s="1"/>
      <c r="T2239" s="1"/>
      <c r="U2239" s="1"/>
    </row>
    <row r="2240">
      <c r="D2240" s="1"/>
      <c r="E2240" s="1"/>
      <c r="F2240" s="1"/>
      <c r="J2240" s="1"/>
      <c r="P2240" s="1"/>
      <c r="Q2240" s="1"/>
      <c r="R2240" s="1"/>
      <c r="S2240" s="1"/>
      <c r="T2240" s="1"/>
      <c r="U2240" s="1"/>
    </row>
    <row r="2241">
      <c r="D2241" s="1"/>
      <c r="E2241" s="1"/>
      <c r="F2241" s="1"/>
      <c r="J2241" s="1"/>
      <c r="P2241" s="1"/>
      <c r="Q2241" s="1"/>
      <c r="R2241" s="1"/>
      <c r="S2241" s="1"/>
      <c r="T2241" s="1"/>
      <c r="U2241" s="1"/>
    </row>
    <row r="2242">
      <c r="D2242" s="1"/>
      <c r="E2242" s="1"/>
      <c r="F2242" s="1"/>
      <c r="J2242" s="1"/>
      <c r="P2242" s="1"/>
      <c r="Q2242" s="1"/>
      <c r="R2242" s="1"/>
      <c r="S2242" s="1"/>
      <c r="T2242" s="1"/>
      <c r="U2242" s="1"/>
    </row>
    <row r="2243">
      <c r="D2243" s="1"/>
      <c r="E2243" s="1"/>
      <c r="F2243" s="1"/>
      <c r="J2243" s="1"/>
      <c r="P2243" s="1"/>
      <c r="Q2243" s="1"/>
      <c r="R2243" s="1"/>
      <c r="S2243" s="1"/>
      <c r="T2243" s="1"/>
      <c r="U2243" s="1"/>
    </row>
    <row r="2244">
      <c r="D2244" s="1"/>
      <c r="E2244" s="1"/>
      <c r="F2244" s="1"/>
      <c r="J2244" s="1"/>
      <c r="P2244" s="1"/>
      <c r="Q2244" s="1"/>
      <c r="R2244" s="1"/>
      <c r="S2244" s="1"/>
      <c r="T2244" s="1"/>
      <c r="U2244" s="1"/>
    </row>
    <row r="2245">
      <c r="D2245" s="1"/>
      <c r="E2245" s="1"/>
      <c r="F2245" s="1"/>
      <c r="J2245" s="1"/>
      <c r="P2245" s="1"/>
      <c r="Q2245" s="1"/>
      <c r="R2245" s="1"/>
      <c r="S2245" s="1"/>
      <c r="T2245" s="1"/>
      <c r="U2245" s="1"/>
    </row>
    <row r="2246">
      <c r="D2246" s="1"/>
      <c r="E2246" s="1"/>
      <c r="F2246" s="1"/>
      <c r="J2246" s="1"/>
      <c r="P2246" s="1"/>
      <c r="Q2246" s="1"/>
      <c r="R2246" s="1"/>
      <c r="S2246" s="1"/>
      <c r="T2246" s="1"/>
      <c r="U2246" s="1"/>
    </row>
    <row r="2247">
      <c r="D2247" s="1"/>
      <c r="E2247" s="1"/>
      <c r="F2247" s="1"/>
      <c r="J2247" s="1"/>
      <c r="P2247" s="1"/>
      <c r="Q2247" s="1"/>
      <c r="R2247" s="1"/>
      <c r="S2247" s="1"/>
      <c r="T2247" s="1"/>
      <c r="U2247" s="1"/>
    </row>
    <row r="2248">
      <c r="D2248" s="1"/>
      <c r="E2248" s="1"/>
      <c r="F2248" s="1"/>
      <c r="J2248" s="1"/>
      <c r="P2248" s="1"/>
      <c r="Q2248" s="1"/>
      <c r="R2248" s="1"/>
      <c r="S2248" s="1"/>
      <c r="T2248" s="1"/>
      <c r="U2248" s="1"/>
    </row>
    <row r="2249">
      <c r="D2249" s="1"/>
      <c r="E2249" s="1"/>
      <c r="F2249" s="1"/>
      <c r="J2249" s="1"/>
      <c r="P2249" s="1"/>
      <c r="Q2249" s="1"/>
      <c r="R2249" s="1"/>
      <c r="S2249" s="1"/>
      <c r="T2249" s="1"/>
      <c r="U2249" s="1"/>
    </row>
    <row r="2250">
      <c r="D2250" s="1"/>
      <c r="E2250" s="1"/>
      <c r="F2250" s="1"/>
      <c r="J2250" s="1"/>
      <c r="P2250" s="1"/>
      <c r="Q2250" s="1"/>
      <c r="R2250" s="1"/>
      <c r="S2250" s="1"/>
      <c r="T2250" s="1"/>
      <c r="U2250" s="1"/>
    </row>
    <row r="2251">
      <c r="D2251" s="1"/>
      <c r="E2251" s="1"/>
      <c r="F2251" s="1"/>
      <c r="J2251" s="1"/>
      <c r="P2251" s="1"/>
      <c r="Q2251" s="1"/>
      <c r="R2251" s="1"/>
      <c r="S2251" s="1"/>
      <c r="T2251" s="1"/>
      <c r="U2251" s="1"/>
    </row>
    <row r="2252">
      <c r="D2252" s="1"/>
      <c r="E2252" s="1"/>
      <c r="F2252" s="1"/>
      <c r="J2252" s="1"/>
      <c r="P2252" s="1"/>
      <c r="Q2252" s="1"/>
      <c r="R2252" s="1"/>
      <c r="S2252" s="1"/>
      <c r="T2252" s="1"/>
      <c r="U2252" s="1"/>
    </row>
    <row r="2253">
      <c r="D2253" s="1"/>
      <c r="E2253" s="1"/>
      <c r="F2253" s="1"/>
      <c r="J2253" s="1"/>
      <c r="P2253" s="1"/>
      <c r="Q2253" s="1"/>
      <c r="R2253" s="1"/>
      <c r="S2253" s="1"/>
      <c r="T2253" s="1"/>
      <c r="U2253" s="1"/>
    </row>
    <row r="2254">
      <c r="D2254" s="1"/>
      <c r="E2254" s="1"/>
      <c r="F2254" s="1"/>
      <c r="J2254" s="1"/>
      <c r="P2254" s="1"/>
      <c r="Q2254" s="1"/>
      <c r="R2254" s="1"/>
      <c r="S2254" s="1"/>
      <c r="T2254" s="1"/>
      <c r="U2254" s="1"/>
    </row>
    <row r="2255">
      <c r="D2255" s="1"/>
      <c r="E2255" s="1"/>
      <c r="F2255" s="1"/>
      <c r="J2255" s="1"/>
      <c r="P2255" s="1"/>
      <c r="Q2255" s="1"/>
      <c r="R2255" s="1"/>
      <c r="S2255" s="1"/>
      <c r="T2255" s="1"/>
      <c r="U2255" s="1"/>
    </row>
    <row r="2256">
      <c r="D2256" s="1"/>
      <c r="E2256" s="1"/>
      <c r="F2256" s="1"/>
      <c r="J2256" s="1"/>
      <c r="P2256" s="1"/>
      <c r="Q2256" s="1"/>
      <c r="R2256" s="1"/>
      <c r="S2256" s="1"/>
      <c r="T2256" s="1"/>
      <c r="U2256" s="1"/>
    </row>
    <row r="2257">
      <c r="D2257" s="1"/>
      <c r="E2257" s="1"/>
      <c r="F2257" s="1"/>
      <c r="J2257" s="1"/>
      <c r="P2257" s="1"/>
      <c r="Q2257" s="1"/>
      <c r="R2257" s="1"/>
      <c r="S2257" s="1"/>
      <c r="T2257" s="1"/>
      <c r="U2257" s="1"/>
    </row>
    <row r="2258">
      <c r="D2258" s="1"/>
      <c r="E2258" s="1"/>
      <c r="F2258" s="1"/>
      <c r="J2258" s="1"/>
      <c r="P2258" s="1"/>
      <c r="Q2258" s="1"/>
      <c r="R2258" s="1"/>
      <c r="S2258" s="1"/>
      <c r="T2258" s="1"/>
      <c r="U2258" s="1"/>
    </row>
    <row r="2259">
      <c r="D2259" s="1"/>
      <c r="E2259" s="1"/>
      <c r="F2259" s="1"/>
      <c r="J2259" s="1"/>
      <c r="P2259" s="1"/>
      <c r="Q2259" s="1"/>
      <c r="R2259" s="1"/>
      <c r="S2259" s="1"/>
      <c r="T2259" s="1"/>
      <c r="U2259" s="1"/>
    </row>
    <row r="2260">
      <c r="D2260" s="1"/>
      <c r="E2260" s="1"/>
      <c r="F2260" s="1"/>
      <c r="J2260" s="1"/>
      <c r="P2260" s="1"/>
      <c r="Q2260" s="1"/>
      <c r="R2260" s="1"/>
      <c r="S2260" s="1"/>
      <c r="T2260" s="1"/>
      <c r="U2260" s="1"/>
    </row>
    <row r="2261">
      <c r="D2261" s="1"/>
      <c r="E2261" s="1"/>
      <c r="F2261" s="1"/>
      <c r="J2261" s="1"/>
      <c r="P2261" s="1"/>
      <c r="Q2261" s="1"/>
      <c r="R2261" s="1"/>
      <c r="S2261" s="1"/>
      <c r="T2261" s="1"/>
      <c r="U2261" s="1"/>
    </row>
    <row r="2262">
      <c r="D2262" s="1"/>
      <c r="E2262" s="1"/>
      <c r="F2262" s="1"/>
      <c r="J2262" s="1"/>
      <c r="P2262" s="1"/>
      <c r="Q2262" s="1"/>
      <c r="R2262" s="1"/>
      <c r="S2262" s="1"/>
      <c r="T2262" s="1"/>
      <c r="U2262" s="1"/>
    </row>
    <row r="2263">
      <c r="D2263" s="1"/>
      <c r="E2263" s="1"/>
      <c r="F2263" s="1"/>
      <c r="J2263" s="1"/>
      <c r="P2263" s="1"/>
      <c r="Q2263" s="1"/>
      <c r="R2263" s="1"/>
      <c r="S2263" s="1"/>
      <c r="T2263" s="1"/>
      <c r="U2263" s="1"/>
    </row>
    <row r="2264">
      <c r="D2264" s="1"/>
      <c r="E2264" s="1"/>
      <c r="F2264" s="1"/>
      <c r="J2264" s="1"/>
      <c r="P2264" s="1"/>
      <c r="Q2264" s="1"/>
      <c r="R2264" s="1"/>
      <c r="S2264" s="1"/>
      <c r="T2264" s="1"/>
      <c r="U2264" s="1"/>
    </row>
    <row r="2265">
      <c r="D2265" s="1"/>
      <c r="E2265" s="1"/>
      <c r="F2265" s="1"/>
      <c r="J2265" s="1"/>
      <c r="P2265" s="1"/>
      <c r="Q2265" s="1"/>
      <c r="R2265" s="1"/>
      <c r="S2265" s="1"/>
      <c r="T2265" s="1"/>
      <c r="U2265" s="1"/>
    </row>
    <row r="2266">
      <c r="D2266" s="1"/>
      <c r="E2266" s="1"/>
      <c r="F2266" s="1"/>
      <c r="J2266" s="1"/>
      <c r="P2266" s="1"/>
      <c r="Q2266" s="1"/>
      <c r="R2266" s="1"/>
      <c r="S2266" s="1"/>
      <c r="T2266" s="1"/>
      <c r="U2266" s="1"/>
    </row>
    <row r="2267">
      <c r="D2267" s="1"/>
      <c r="E2267" s="1"/>
      <c r="F2267" s="1"/>
      <c r="J2267" s="1"/>
      <c r="P2267" s="1"/>
      <c r="Q2267" s="1"/>
      <c r="R2267" s="1"/>
      <c r="S2267" s="1"/>
      <c r="T2267" s="1"/>
      <c r="U2267" s="1"/>
    </row>
    <row r="2268">
      <c r="D2268" s="1"/>
      <c r="E2268" s="1"/>
      <c r="F2268" s="1"/>
      <c r="J2268" s="1"/>
      <c r="P2268" s="1"/>
      <c r="Q2268" s="1"/>
      <c r="R2268" s="1"/>
      <c r="S2268" s="1"/>
      <c r="T2268" s="1"/>
      <c r="U2268" s="1"/>
    </row>
    <row r="2269">
      <c r="D2269" s="1"/>
      <c r="E2269" s="1"/>
      <c r="F2269" s="1"/>
      <c r="J2269" s="1"/>
      <c r="P2269" s="1"/>
      <c r="Q2269" s="1"/>
      <c r="R2269" s="1"/>
      <c r="S2269" s="1"/>
      <c r="T2269" s="1"/>
      <c r="U2269" s="1"/>
    </row>
    <row r="2270">
      <c r="D2270" s="1"/>
      <c r="E2270" s="1"/>
      <c r="F2270" s="1"/>
      <c r="J2270" s="1"/>
      <c r="P2270" s="1"/>
      <c r="Q2270" s="1"/>
      <c r="R2270" s="1"/>
      <c r="S2270" s="1"/>
      <c r="T2270" s="1"/>
      <c r="U2270" s="1"/>
    </row>
    <row r="2271">
      <c r="D2271" s="1"/>
      <c r="E2271" s="1"/>
      <c r="F2271" s="1"/>
      <c r="J2271" s="1"/>
      <c r="P2271" s="1"/>
      <c r="Q2271" s="1"/>
      <c r="R2271" s="1"/>
      <c r="S2271" s="1"/>
      <c r="T2271" s="1"/>
      <c r="U2271" s="1"/>
    </row>
    <row r="2272">
      <c r="D2272" s="1"/>
      <c r="E2272" s="1"/>
      <c r="F2272" s="1"/>
      <c r="J2272" s="1"/>
      <c r="P2272" s="1"/>
      <c r="Q2272" s="1"/>
      <c r="R2272" s="1"/>
      <c r="S2272" s="1"/>
      <c r="T2272" s="1"/>
      <c r="U2272" s="1"/>
    </row>
    <row r="2273">
      <c r="D2273" s="1"/>
      <c r="E2273" s="1"/>
      <c r="F2273" s="1"/>
      <c r="J2273" s="1"/>
      <c r="P2273" s="1"/>
      <c r="Q2273" s="1"/>
      <c r="R2273" s="1"/>
      <c r="S2273" s="1"/>
      <c r="T2273" s="1"/>
      <c r="U2273" s="1"/>
    </row>
    <row r="2274">
      <c r="D2274" s="1"/>
      <c r="E2274" s="1"/>
      <c r="F2274" s="1"/>
      <c r="J2274" s="1"/>
      <c r="P2274" s="1"/>
      <c r="Q2274" s="1"/>
      <c r="R2274" s="1"/>
      <c r="S2274" s="1"/>
      <c r="T2274" s="1"/>
      <c r="U2274" s="1"/>
    </row>
    <row r="2275">
      <c r="D2275" s="1"/>
      <c r="E2275" s="1"/>
      <c r="F2275" s="1"/>
      <c r="J2275" s="1"/>
      <c r="P2275" s="1"/>
      <c r="Q2275" s="1"/>
      <c r="R2275" s="1"/>
      <c r="S2275" s="1"/>
      <c r="T2275" s="1"/>
      <c r="U2275" s="1"/>
    </row>
    <row r="2276">
      <c r="D2276" s="1"/>
      <c r="E2276" s="1"/>
      <c r="F2276" s="1"/>
      <c r="J2276" s="1"/>
      <c r="P2276" s="1"/>
      <c r="Q2276" s="1"/>
      <c r="R2276" s="1"/>
      <c r="S2276" s="1"/>
      <c r="T2276" s="1"/>
      <c r="U2276" s="1"/>
    </row>
    <row r="2277">
      <c r="D2277" s="1"/>
      <c r="E2277" s="1"/>
      <c r="F2277" s="1"/>
      <c r="J2277" s="1"/>
      <c r="P2277" s="1"/>
      <c r="Q2277" s="1"/>
      <c r="R2277" s="1"/>
      <c r="S2277" s="1"/>
      <c r="T2277" s="1"/>
      <c r="U2277" s="1"/>
    </row>
    <row r="2278">
      <c r="D2278" s="1"/>
      <c r="E2278" s="1"/>
      <c r="F2278" s="1"/>
      <c r="J2278" s="1"/>
      <c r="P2278" s="1"/>
      <c r="Q2278" s="1"/>
      <c r="R2278" s="1"/>
      <c r="S2278" s="1"/>
      <c r="T2278" s="1"/>
      <c r="U2278" s="1"/>
    </row>
    <row r="2279">
      <c r="D2279" s="1"/>
      <c r="E2279" s="1"/>
      <c r="F2279" s="1"/>
      <c r="J2279" s="1"/>
      <c r="P2279" s="1"/>
      <c r="Q2279" s="1"/>
      <c r="R2279" s="1"/>
      <c r="S2279" s="1"/>
      <c r="T2279" s="1"/>
      <c r="U2279" s="1"/>
    </row>
    <row r="2280">
      <c r="D2280" s="1"/>
      <c r="E2280" s="1"/>
      <c r="F2280" s="1"/>
      <c r="J2280" s="1"/>
      <c r="P2280" s="1"/>
      <c r="Q2280" s="1"/>
      <c r="R2280" s="1"/>
      <c r="S2280" s="1"/>
      <c r="T2280" s="1"/>
      <c r="U2280" s="1"/>
    </row>
    <row r="2281">
      <c r="D2281" s="1"/>
      <c r="E2281" s="1"/>
      <c r="F2281" s="1"/>
      <c r="J2281" s="1"/>
      <c r="P2281" s="1"/>
      <c r="Q2281" s="1"/>
      <c r="R2281" s="1"/>
      <c r="S2281" s="1"/>
      <c r="T2281" s="1"/>
      <c r="U2281" s="1"/>
    </row>
    <row r="2282">
      <c r="D2282" s="1"/>
      <c r="E2282" s="1"/>
      <c r="F2282" s="1"/>
      <c r="J2282" s="1"/>
      <c r="P2282" s="1"/>
      <c r="Q2282" s="1"/>
      <c r="R2282" s="1"/>
      <c r="S2282" s="1"/>
      <c r="T2282" s="1"/>
      <c r="U2282" s="1"/>
    </row>
    <row r="2283">
      <c r="D2283" s="1"/>
      <c r="E2283" s="1"/>
      <c r="F2283" s="1"/>
      <c r="J2283" s="1"/>
      <c r="P2283" s="1"/>
      <c r="Q2283" s="1"/>
      <c r="R2283" s="1"/>
      <c r="S2283" s="1"/>
      <c r="T2283" s="1"/>
      <c r="U2283" s="1"/>
    </row>
    <row r="2284">
      <c r="D2284" s="1"/>
      <c r="E2284" s="1"/>
      <c r="F2284" s="1"/>
      <c r="J2284" s="1"/>
      <c r="P2284" s="1"/>
      <c r="Q2284" s="1"/>
      <c r="R2284" s="1"/>
      <c r="S2284" s="1"/>
      <c r="T2284" s="1"/>
      <c r="U2284" s="1"/>
    </row>
    <row r="2285">
      <c r="D2285" s="1"/>
      <c r="E2285" s="1"/>
      <c r="F2285" s="1"/>
      <c r="J2285" s="1"/>
      <c r="P2285" s="1"/>
      <c r="Q2285" s="1"/>
      <c r="R2285" s="1"/>
      <c r="S2285" s="1"/>
      <c r="T2285" s="1"/>
      <c r="U2285" s="1"/>
    </row>
    <row r="2286">
      <c r="D2286" s="1"/>
      <c r="E2286" s="1"/>
      <c r="F2286" s="1"/>
      <c r="J2286" s="1"/>
      <c r="P2286" s="1"/>
      <c r="Q2286" s="1"/>
      <c r="R2286" s="1"/>
      <c r="S2286" s="1"/>
      <c r="T2286" s="1"/>
      <c r="U2286" s="1"/>
    </row>
    <row r="2287">
      <c r="D2287" s="1"/>
      <c r="E2287" s="1"/>
      <c r="F2287" s="1"/>
      <c r="J2287" s="1"/>
      <c r="P2287" s="1"/>
      <c r="Q2287" s="1"/>
      <c r="R2287" s="1"/>
      <c r="S2287" s="1"/>
      <c r="T2287" s="1"/>
      <c r="U2287" s="1"/>
    </row>
    <row r="2288">
      <c r="D2288" s="1"/>
      <c r="E2288" s="1"/>
      <c r="F2288" s="1"/>
      <c r="J2288" s="1"/>
      <c r="P2288" s="1"/>
      <c r="Q2288" s="1"/>
      <c r="R2288" s="1"/>
      <c r="S2288" s="1"/>
      <c r="T2288" s="1"/>
      <c r="U2288" s="1"/>
    </row>
    <row r="2289">
      <c r="D2289" s="1"/>
      <c r="E2289" s="1"/>
      <c r="F2289" s="1"/>
      <c r="J2289" s="1"/>
      <c r="P2289" s="1"/>
      <c r="Q2289" s="1"/>
      <c r="R2289" s="1"/>
      <c r="S2289" s="1"/>
      <c r="T2289" s="1"/>
      <c r="U2289" s="1"/>
    </row>
    <row r="2290">
      <c r="D2290" s="1"/>
      <c r="E2290" s="1"/>
      <c r="F2290" s="1"/>
      <c r="J2290" s="1"/>
      <c r="P2290" s="1"/>
      <c r="Q2290" s="1"/>
      <c r="R2290" s="1"/>
      <c r="S2290" s="1"/>
      <c r="T2290" s="1"/>
      <c r="U2290" s="1"/>
    </row>
    <row r="2291">
      <c r="D2291" s="1"/>
      <c r="E2291" s="1"/>
      <c r="F2291" s="1"/>
      <c r="J2291" s="1"/>
      <c r="P2291" s="1"/>
      <c r="Q2291" s="1"/>
      <c r="R2291" s="1"/>
      <c r="S2291" s="1"/>
      <c r="T2291" s="1"/>
      <c r="U2291" s="1"/>
    </row>
    <row r="2292">
      <c r="D2292" s="1"/>
      <c r="E2292" s="1"/>
      <c r="F2292" s="1"/>
      <c r="J2292" s="1"/>
      <c r="P2292" s="1"/>
      <c r="Q2292" s="1"/>
      <c r="R2292" s="1"/>
      <c r="S2292" s="1"/>
      <c r="T2292" s="1"/>
      <c r="U2292" s="1"/>
    </row>
    <row r="2293">
      <c r="D2293" s="1"/>
      <c r="E2293" s="1"/>
      <c r="F2293" s="1"/>
      <c r="J2293" s="1"/>
      <c r="P2293" s="1"/>
      <c r="Q2293" s="1"/>
      <c r="R2293" s="1"/>
      <c r="S2293" s="1"/>
      <c r="T2293" s="1"/>
      <c r="U2293" s="1"/>
    </row>
    <row r="2294">
      <c r="D2294" s="1"/>
      <c r="E2294" s="1"/>
      <c r="F2294" s="1"/>
      <c r="J2294" s="1"/>
      <c r="P2294" s="1"/>
      <c r="Q2294" s="1"/>
      <c r="R2294" s="1"/>
      <c r="S2294" s="1"/>
      <c r="T2294" s="1"/>
      <c r="U2294" s="1"/>
    </row>
    <row r="2295">
      <c r="D2295" s="1"/>
      <c r="E2295" s="1"/>
      <c r="F2295" s="1"/>
      <c r="J2295" s="1"/>
      <c r="P2295" s="1"/>
      <c r="Q2295" s="1"/>
      <c r="R2295" s="1"/>
      <c r="S2295" s="1"/>
      <c r="T2295" s="1"/>
      <c r="U2295" s="1"/>
    </row>
    <row r="2296">
      <c r="D2296" s="1"/>
      <c r="E2296" s="1"/>
      <c r="F2296" s="1"/>
      <c r="J2296" s="1"/>
      <c r="P2296" s="1"/>
      <c r="Q2296" s="1"/>
      <c r="R2296" s="1"/>
      <c r="S2296" s="1"/>
      <c r="T2296" s="1"/>
      <c r="U2296" s="1"/>
    </row>
    <row r="2297">
      <c r="D2297" s="1"/>
      <c r="E2297" s="1"/>
      <c r="F2297" s="1"/>
      <c r="J2297" s="1"/>
      <c r="P2297" s="1"/>
      <c r="Q2297" s="1"/>
      <c r="R2297" s="1"/>
      <c r="S2297" s="1"/>
      <c r="T2297" s="1"/>
      <c r="U2297" s="1"/>
    </row>
    <row r="2298">
      <c r="D2298" s="1"/>
      <c r="E2298" s="1"/>
      <c r="F2298" s="1"/>
      <c r="J2298" s="1"/>
      <c r="P2298" s="1"/>
      <c r="Q2298" s="1"/>
      <c r="R2298" s="1"/>
      <c r="S2298" s="1"/>
      <c r="T2298" s="1"/>
      <c r="U2298" s="1"/>
    </row>
    <row r="2299">
      <c r="D2299" s="1"/>
      <c r="E2299" s="1"/>
      <c r="F2299" s="1"/>
      <c r="J2299" s="1"/>
      <c r="P2299" s="1"/>
      <c r="Q2299" s="1"/>
      <c r="R2299" s="1"/>
      <c r="S2299" s="1"/>
      <c r="T2299" s="1"/>
      <c r="U2299" s="1"/>
    </row>
    <row r="2300">
      <c r="D2300" s="1"/>
      <c r="E2300" s="1"/>
      <c r="F2300" s="1"/>
      <c r="J2300" s="1"/>
      <c r="P2300" s="1"/>
      <c r="Q2300" s="1"/>
      <c r="R2300" s="1"/>
      <c r="S2300" s="1"/>
      <c r="T2300" s="1"/>
      <c r="U2300" s="1"/>
    </row>
    <row r="2301">
      <c r="D2301" s="1"/>
      <c r="E2301" s="1"/>
      <c r="F2301" s="1"/>
      <c r="J2301" s="1"/>
      <c r="P2301" s="1"/>
      <c r="Q2301" s="1"/>
      <c r="R2301" s="1"/>
      <c r="S2301" s="1"/>
      <c r="T2301" s="1"/>
      <c r="U2301" s="1"/>
    </row>
    <row r="2302">
      <c r="D2302" s="1"/>
      <c r="E2302" s="1"/>
      <c r="F2302" s="1"/>
      <c r="J2302" s="1"/>
      <c r="P2302" s="1"/>
      <c r="Q2302" s="1"/>
      <c r="R2302" s="1"/>
      <c r="S2302" s="1"/>
      <c r="T2302" s="1"/>
      <c r="U2302" s="1"/>
    </row>
    <row r="2303">
      <c r="D2303" s="1"/>
      <c r="E2303" s="1"/>
      <c r="F2303" s="1"/>
      <c r="J2303" s="1"/>
      <c r="P2303" s="1"/>
      <c r="Q2303" s="1"/>
      <c r="R2303" s="1"/>
      <c r="S2303" s="1"/>
      <c r="T2303" s="1"/>
      <c r="U2303" s="1"/>
    </row>
    <row r="2304">
      <c r="D2304" s="1"/>
      <c r="E2304" s="1"/>
      <c r="F2304" s="1"/>
      <c r="J2304" s="1"/>
      <c r="P2304" s="1"/>
      <c r="Q2304" s="1"/>
      <c r="R2304" s="1"/>
      <c r="S2304" s="1"/>
      <c r="T2304" s="1"/>
      <c r="U2304" s="1"/>
    </row>
    <row r="2305">
      <c r="D2305" s="1"/>
      <c r="E2305" s="1"/>
      <c r="F2305" s="1"/>
      <c r="J2305" s="1"/>
      <c r="P2305" s="1"/>
      <c r="Q2305" s="1"/>
      <c r="R2305" s="1"/>
      <c r="S2305" s="1"/>
      <c r="T2305" s="1"/>
      <c r="U2305" s="1"/>
    </row>
    <row r="2306">
      <c r="D2306" s="1"/>
      <c r="E2306" s="1"/>
      <c r="F2306" s="1"/>
      <c r="J2306" s="1"/>
      <c r="P2306" s="1"/>
      <c r="Q2306" s="1"/>
      <c r="R2306" s="1"/>
      <c r="S2306" s="1"/>
      <c r="T2306" s="1"/>
      <c r="U2306" s="1"/>
    </row>
    <row r="2307">
      <c r="D2307" s="1"/>
      <c r="E2307" s="1"/>
      <c r="F2307" s="1"/>
      <c r="J2307" s="1"/>
      <c r="P2307" s="1"/>
      <c r="Q2307" s="1"/>
      <c r="R2307" s="1"/>
      <c r="S2307" s="1"/>
      <c r="T2307" s="1"/>
      <c r="U2307" s="1"/>
    </row>
    <row r="2308">
      <c r="D2308" s="1"/>
      <c r="E2308" s="1"/>
      <c r="F2308" s="1"/>
      <c r="J2308" s="1"/>
      <c r="P2308" s="1"/>
      <c r="Q2308" s="1"/>
      <c r="R2308" s="1"/>
      <c r="S2308" s="1"/>
      <c r="T2308" s="1"/>
      <c r="U2308" s="1"/>
    </row>
    <row r="2309">
      <c r="D2309" s="1"/>
      <c r="E2309" s="1"/>
      <c r="F2309" s="1"/>
      <c r="J2309" s="1"/>
      <c r="P2309" s="1"/>
      <c r="Q2309" s="1"/>
      <c r="R2309" s="1"/>
      <c r="S2309" s="1"/>
      <c r="T2309" s="1"/>
      <c r="U2309" s="1"/>
    </row>
    <row r="2310">
      <c r="D2310" s="1"/>
      <c r="E2310" s="1"/>
      <c r="F2310" s="1"/>
      <c r="J2310" s="1"/>
      <c r="P2310" s="1"/>
      <c r="Q2310" s="1"/>
      <c r="R2310" s="1"/>
      <c r="S2310" s="1"/>
      <c r="T2310" s="1"/>
      <c r="U2310" s="1"/>
    </row>
    <row r="2311">
      <c r="D2311" s="1"/>
      <c r="E2311" s="1"/>
      <c r="F2311" s="1"/>
      <c r="J2311" s="1"/>
      <c r="P2311" s="1"/>
      <c r="Q2311" s="1"/>
      <c r="R2311" s="1"/>
      <c r="S2311" s="1"/>
      <c r="T2311" s="1"/>
      <c r="U2311" s="1"/>
    </row>
    <row r="2312">
      <c r="D2312" s="1"/>
      <c r="E2312" s="1"/>
      <c r="F2312" s="1"/>
      <c r="J2312" s="1"/>
      <c r="P2312" s="1"/>
      <c r="Q2312" s="1"/>
      <c r="R2312" s="1"/>
      <c r="S2312" s="1"/>
      <c r="T2312" s="1"/>
      <c r="U2312" s="1"/>
    </row>
    <row r="2313">
      <c r="D2313" s="1"/>
      <c r="E2313" s="1"/>
      <c r="F2313" s="1"/>
      <c r="J2313" s="1"/>
      <c r="P2313" s="1"/>
      <c r="Q2313" s="1"/>
      <c r="R2313" s="1"/>
      <c r="S2313" s="1"/>
      <c r="T2313" s="1"/>
      <c r="U2313" s="1"/>
    </row>
    <row r="2314">
      <c r="D2314" s="1"/>
      <c r="E2314" s="1"/>
      <c r="F2314" s="1"/>
      <c r="J2314" s="1"/>
      <c r="P2314" s="1"/>
      <c r="Q2314" s="1"/>
      <c r="R2314" s="1"/>
      <c r="S2314" s="1"/>
      <c r="T2314" s="1"/>
      <c r="U2314" s="1"/>
    </row>
    <row r="2315">
      <c r="D2315" s="1"/>
      <c r="E2315" s="1"/>
      <c r="F2315" s="1"/>
      <c r="J2315" s="1"/>
      <c r="P2315" s="1"/>
      <c r="Q2315" s="1"/>
      <c r="R2315" s="1"/>
      <c r="S2315" s="1"/>
      <c r="T2315" s="1"/>
      <c r="U2315" s="1"/>
    </row>
    <row r="2316">
      <c r="D2316" s="1"/>
      <c r="E2316" s="1"/>
      <c r="F2316" s="1"/>
      <c r="J2316" s="1"/>
      <c r="P2316" s="1"/>
      <c r="Q2316" s="1"/>
      <c r="R2316" s="1"/>
      <c r="S2316" s="1"/>
      <c r="T2316" s="1"/>
      <c r="U2316" s="1"/>
    </row>
    <row r="2317">
      <c r="D2317" s="1"/>
      <c r="E2317" s="1"/>
      <c r="F2317" s="1"/>
      <c r="J2317" s="1"/>
      <c r="P2317" s="1"/>
      <c r="Q2317" s="1"/>
      <c r="R2317" s="1"/>
      <c r="S2317" s="1"/>
      <c r="T2317" s="1"/>
      <c r="U2317" s="1"/>
    </row>
    <row r="2318">
      <c r="D2318" s="1"/>
      <c r="E2318" s="1"/>
      <c r="F2318" s="1"/>
      <c r="J2318" s="1"/>
      <c r="P2318" s="1"/>
      <c r="Q2318" s="1"/>
      <c r="R2318" s="1"/>
      <c r="S2318" s="1"/>
      <c r="T2318" s="1"/>
      <c r="U2318" s="1"/>
    </row>
    <row r="2319">
      <c r="D2319" s="1"/>
      <c r="E2319" s="1"/>
      <c r="F2319" s="1"/>
      <c r="J2319" s="1"/>
      <c r="P2319" s="1"/>
      <c r="Q2319" s="1"/>
      <c r="R2319" s="1"/>
      <c r="S2319" s="1"/>
      <c r="T2319" s="1"/>
      <c r="U2319" s="1"/>
    </row>
    <row r="2320">
      <c r="D2320" s="1"/>
      <c r="E2320" s="1"/>
      <c r="F2320" s="1"/>
      <c r="J2320" s="1"/>
      <c r="P2320" s="1"/>
      <c r="Q2320" s="1"/>
      <c r="R2320" s="1"/>
      <c r="S2320" s="1"/>
      <c r="T2320" s="1"/>
      <c r="U2320" s="1"/>
    </row>
    <row r="2321">
      <c r="D2321" s="1"/>
      <c r="E2321" s="1"/>
      <c r="F2321" s="1"/>
      <c r="J2321" s="1"/>
      <c r="P2321" s="1"/>
      <c r="Q2321" s="1"/>
      <c r="R2321" s="1"/>
      <c r="S2321" s="1"/>
      <c r="T2321" s="1"/>
      <c r="U2321" s="1"/>
    </row>
    <row r="2322">
      <c r="D2322" s="1"/>
      <c r="E2322" s="1"/>
      <c r="F2322" s="1"/>
      <c r="J2322" s="1"/>
      <c r="P2322" s="1"/>
      <c r="Q2322" s="1"/>
      <c r="R2322" s="1"/>
      <c r="S2322" s="1"/>
      <c r="T2322" s="1"/>
      <c r="U2322" s="1"/>
    </row>
    <row r="2323">
      <c r="D2323" s="1"/>
      <c r="E2323" s="1"/>
      <c r="F2323" s="1"/>
      <c r="J2323" s="1"/>
      <c r="P2323" s="1"/>
      <c r="Q2323" s="1"/>
      <c r="R2323" s="1"/>
      <c r="S2323" s="1"/>
      <c r="T2323" s="1"/>
      <c r="U2323" s="1"/>
    </row>
    <row r="2324">
      <c r="D2324" s="1"/>
      <c r="E2324" s="1"/>
      <c r="F2324" s="1"/>
      <c r="J2324" s="1"/>
      <c r="P2324" s="1"/>
      <c r="Q2324" s="1"/>
      <c r="R2324" s="1"/>
      <c r="S2324" s="1"/>
      <c r="T2324" s="1"/>
      <c r="U2324" s="1"/>
    </row>
    <row r="2325">
      <c r="D2325" s="1"/>
      <c r="E2325" s="1"/>
      <c r="F2325" s="1"/>
      <c r="J2325" s="1"/>
      <c r="P2325" s="1"/>
      <c r="Q2325" s="1"/>
      <c r="R2325" s="1"/>
      <c r="S2325" s="1"/>
      <c r="T2325" s="1"/>
      <c r="U2325" s="1"/>
    </row>
    <row r="2326">
      <c r="D2326" s="1"/>
      <c r="E2326" s="1"/>
      <c r="F2326" s="1"/>
      <c r="J2326" s="1"/>
      <c r="P2326" s="1"/>
      <c r="Q2326" s="1"/>
      <c r="R2326" s="1"/>
      <c r="S2326" s="1"/>
      <c r="T2326" s="1"/>
      <c r="U2326" s="1"/>
    </row>
    <row r="2327">
      <c r="D2327" s="1"/>
      <c r="E2327" s="1"/>
      <c r="F2327" s="1"/>
      <c r="J2327" s="1"/>
      <c r="P2327" s="1"/>
      <c r="Q2327" s="1"/>
      <c r="R2327" s="1"/>
      <c r="S2327" s="1"/>
      <c r="T2327" s="1"/>
      <c r="U2327" s="1"/>
    </row>
    <row r="2328">
      <c r="D2328" s="1"/>
      <c r="E2328" s="1"/>
      <c r="F2328" s="1"/>
      <c r="J2328" s="1"/>
      <c r="P2328" s="1"/>
      <c r="Q2328" s="1"/>
      <c r="R2328" s="1"/>
      <c r="S2328" s="1"/>
      <c r="T2328" s="1"/>
      <c r="U2328" s="1"/>
    </row>
    <row r="2329">
      <c r="D2329" s="1"/>
      <c r="E2329" s="1"/>
      <c r="F2329" s="1"/>
      <c r="J2329" s="1"/>
      <c r="P2329" s="1"/>
      <c r="Q2329" s="1"/>
      <c r="R2329" s="1"/>
      <c r="S2329" s="1"/>
      <c r="T2329" s="1"/>
      <c r="U2329" s="1"/>
    </row>
    <row r="2330">
      <c r="D2330" s="1"/>
      <c r="E2330" s="1"/>
      <c r="F2330" s="1"/>
      <c r="J2330" s="1"/>
      <c r="P2330" s="1"/>
      <c r="Q2330" s="1"/>
      <c r="R2330" s="1"/>
      <c r="S2330" s="1"/>
      <c r="T2330" s="1"/>
      <c r="U2330" s="1"/>
    </row>
    <row r="2331">
      <c r="D2331" s="1"/>
      <c r="E2331" s="1"/>
      <c r="F2331" s="1"/>
      <c r="J2331" s="1"/>
      <c r="P2331" s="1"/>
      <c r="Q2331" s="1"/>
      <c r="R2331" s="1"/>
      <c r="S2331" s="1"/>
      <c r="T2331" s="1"/>
      <c r="U2331" s="1"/>
    </row>
    <row r="2332">
      <c r="D2332" s="1"/>
      <c r="E2332" s="1"/>
      <c r="F2332" s="1"/>
      <c r="J2332" s="1"/>
      <c r="P2332" s="1"/>
      <c r="Q2332" s="1"/>
      <c r="R2332" s="1"/>
      <c r="S2332" s="1"/>
      <c r="T2332" s="1"/>
      <c r="U2332" s="1"/>
    </row>
    <row r="2333">
      <c r="D2333" s="1"/>
      <c r="E2333" s="1"/>
      <c r="F2333" s="1"/>
      <c r="J2333" s="1"/>
      <c r="P2333" s="1"/>
      <c r="Q2333" s="1"/>
      <c r="R2333" s="1"/>
      <c r="S2333" s="1"/>
      <c r="T2333" s="1"/>
      <c r="U2333" s="1"/>
    </row>
    <row r="2334">
      <c r="D2334" s="1"/>
      <c r="E2334" s="1"/>
      <c r="F2334" s="1"/>
      <c r="J2334" s="1"/>
      <c r="P2334" s="1"/>
      <c r="Q2334" s="1"/>
      <c r="R2334" s="1"/>
      <c r="S2334" s="1"/>
      <c r="T2334" s="1"/>
      <c r="U2334" s="1"/>
    </row>
    <row r="2335">
      <c r="D2335" s="1"/>
      <c r="E2335" s="1"/>
      <c r="F2335" s="1"/>
      <c r="J2335" s="1"/>
      <c r="P2335" s="1"/>
      <c r="Q2335" s="1"/>
      <c r="R2335" s="1"/>
      <c r="S2335" s="1"/>
      <c r="T2335" s="1"/>
      <c r="U2335" s="1"/>
    </row>
    <row r="2336">
      <c r="D2336" s="1"/>
      <c r="E2336" s="1"/>
      <c r="F2336" s="1"/>
      <c r="J2336" s="1"/>
      <c r="P2336" s="1"/>
      <c r="Q2336" s="1"/>
      <c r="R2336" s="1"/>
      <c r="S2336" s="1"/>
      <c r="T2336" s="1"/>
      <c r="U2336" s="1"/>
    </row>
    <row r="2337">
      <c r="D2337" s="1"/>
      <c r="E2337" s="1"/>
      <c r="F2337" s="1"/>
      <c r="J2337" s="1"/>
      <c r="P2337" s="1"/>
      <c r="Q2337" s="1"/>
      <c r="R2337" s="1"/>
      <c r="S2337" s="1"/>
      <c r="T2337" s="1"/>
      <c r="U2337" s="1"/>
    </row>
    <row r="2338">
      <c r="D2338" s="1"/>
      <c r="E2338" s="1"/>
      <c r="F2338" s="1"/>
      <c r="J2338" s="1"/>
      <c r="P2338" s="1"/>
      <c r="Q2338" s="1"/>
      <c r="R2338" s="1"/>
      <c r="S2338" s="1"/>
      <c r="T2338" s="1"/>
      <c r="U2338" s="1"/>
    </row>
    <row r="2339">
      <c r="D2339" s="1"/>
      <c r="E2339" s="1"/>
      <c r="F2339" s="1"/>
      <c r="J2339" s="1"/>
      <c r="P2339" s="1"/>
      <c r="Q2339" s="1"/>
      <c r="R2339" s="1"/>
      <c r="S2339" s="1"/>
      <c r="T2339" s="1"/>
      <c r="U2339" s="1"/>
    </row>
    <row r="2340">
      <c r="D2340" s="1"/>
      <c r="E2340" s="1"/>
      <c r="F2340" s="1"/>
      <c r="J2340" s="1"/>
      <c r="P2340" s="1"/>
      <c r="Q2340" s="1"/>
      <c r="R2340" s="1"/>
      <c r="S2340" s="1"/>
      <c r="T2340" s="1"/>
      <c r="U2340" s="1"/>
    </row>
    <row r="2341">
      <c r="D2341" s="1"/>
      <c r="E2341" s="1"/>
      <c r="F2341" s="1"/>
      <c r="J2341" s="1"/>
      <c r="P2341" s="1"/>
      <c r="Q2341" s="1"/>
      <c r="R2341" s="1"/>
      <c r="S2341" s="1"/>
      <c r="T2341" s="1"/>
      <c r="U2341" s="1"/>
    </row>
    <row r="2342">
      <c r="D2342" s="1"/>
      <c r="E2342" s="1"/>
      <c r="F2342" s="1"/>
      <c r="J2342" s="1"/>
      <c r="P2342" s="1"/>
      <c r="Q2342" s="1"/>
      <c r="R2342" s="1"/>
      <c r="S2342" s="1"/>
      <c r="T2342" s="1"/>
      <c r="U2342" s="1"/>
    </row>
    <row r="2343">
      <c r="D2343" s="1"/>
      <c r="E2343" s="1"/>
      <c r="F2343" s="1"/>
      <c r="J2343" s="1"/>
      <c r="P2343" s="1"/>
      <c r="Q2343" s="1"/>
      <c r="R2343" s="1"/>
      <c r="S2343" s="1"/>
      <c r="T2343" s="1"/>
      <c r="U2343" s="1"/>
    </row>
    <row r="2344">
      <c r="D2344" s="1"/>
      <c r="E2344" s="1"/>
      <c r="F2344" s="1"/>
      <c r="J2344" s="1"/>
      <c r="P2344" s="1"/>
      <c r="Q2344" s="1"/>
      <c r="R2344" s="1"/>
      <c r="S2344" s="1"/>
      <c r="T2344" s="1"/>
      <c r="U2344" s="1"/>
    </row>
    <row r="2345">
      <c r="D2345" s="1"/>
      <c r="E2345" s="1"/>
      <c r="F2345" s="1"/>
      <c r="J2345" s="1"/>
      <c r="P2345" s="1"/>
      <c r="Q2345" s="1"/>
      <c r="R2345" s="1"/>
      <c r="S2345" s="1"/>
      <c r="T2345" s="1"/>
      <c r="U2345" s="1"/>
    </row>
    <row r="2346">
      <c r="D2346" s="1"/>
      <c r="E2346" s="1"/>
      <c r="F2346" s="1"/>
      <c r="J2346" s="1"/>
      <c r="P2346" s="1"/>
      <c r="Q2346" s="1"/>
      <c r="R2346" s="1"/>
      <c r="S2346" s="1"/>
      <c r="T2346" s="1"/>
      <c r="U2346" s="1"/>
    </row>
    <row r="2347">
      <c r="D2347" s="1"/>
      <c r="E2347" s="1"/>
      <c r="F2347" s="1"/>
      <c r="J2347" s="1"/>
      <c r="P2347" s="1"/>
      <c r="Q2347" s="1"/>
      <c r="R2347" s="1"/>
      <c r="S2347" s="1"/>
      <c r="T2347" s="1"/>
      <c r="U2347" s="1"/>
    </row>
    <row r="2348">
      <c r="D2348" s="1"/>
      <c r="E2348" s="1"/>
      <c r="F2348" s="1"/>
      <c r="J2348" s="1"/>
      <c r="P2348" s="1"/>
      <c r="Q2348" s="1"/>
      <c r="R2348" s="1"/>
      <c r="S2348" s="1"/>
      <c r="T2348" s="1"/>
      <c r="U2348" s="1"/>
    </row>
    <row r="2349">
      <c r="D2349" s="1"/>
      <c r="E2349" s="1"/>
      <c r="F2349" s="1"/>
      <c r="J2349" s="1"/>
      <c r="P2349" s="1"/>
      <c r="Q2349" s="1"/>
      <c r="R2349" s="1"/>
      <c r="S2349" s="1"/>
      <c r="T2349" s="1"/>
      <c r="U2349" s="1"/>
    </row>
    <row r="2350">
      <c r="D2350" s="1"/>
      <c r="E2350" s="1"/>
      <c r="F2350" s="1"/>
      <c r="J2350" s="1"/>
      <c r="P2350" s="1"/>
      <c r="Q2350" s="1"/>
      <c r="R2350" s="1"/>
      <c r="S2350" s="1"/>
      <c r="T2350" s="1"/>
      <c r="U2350" s="1"/>
    </row>
    <row r="2351">
      <c r="D2351" s="1"/>
      <c r="E2351" s="1"/>
      <c r="F2351" s="1"/>
      <c r="J2351" s="1"/>
      <c r="P2351" s="1"/>
      <c r="Q2351" s="1"/>
      <c r="R2351" s="1"/>
      <c r="S2351" s="1"/>
      <c r="T2351" s="1"/>
      <c r="U2351" s="1"/>
    </row>
    <row r="2352">
      <c r="D2352" s="1"/>
      <c r="E2352" s="1"/>
      <c r="F2352" s="1"/>
      <c r="J2352" s="1"/>
      <c r="P2352" s="1"/>
      <c r="Q2352" s="1"/>
      <c r="R2352" s="1"/>
      <c r="S2352" s="1"/>
      <c r="T2352" s="1"/>
      <c r="U2352" s="1"/>
    </row>
    <row r="2353">
      <c r="D2353" s="1"/>
      <c r="E2353" s="1"/>
      <c r="F2353" s="1"/>
      <c r="J2353" s="1"/>
      <c r="P2353" s="1"/>
      <c r="Q2353" s="1"/>
      <c r="R2353" s="1"/>
      <c r="S2353" s="1"/>
      <c r="T2353" s="1"/>
      <c r="U2353" s="1"/>
    </row>
    <row r="2354">
      <c r="D2354" s="1"/>
      <c r="E2354" s="1"/>
      <c r="F2354" s="1"/>
      <c r="J2354" s="1"/>
      <c r="P2354" s="1"/>
      <c r="Q2354" s="1"/>
      <c r="R2354" s="1"/>
      <c r="S2354" s="1"/>
      <c r="T2354" s="1"/>
      <c r="U2354" s="1"/>
    </row>
    <row r="2355">
      <c r="D2355" s="1"/>
      <c r="E2355" s="1"/>
      <c r="F2355" s="1"/>
      <c r="J2355" s="1"/>
      <c r="P2355" s="1"/>
      <c r="Q2355" s="1"/>
      <c r="R2355" s="1"/>
      <c r="S2355" s="1"/>
      <c r="T2355" s="1"/>
      <c r="U2355" s="1"/>
    </row>
    <row r="2356">
      <c r="D2356" s="1"/>
      <c r="E2356" s="1"/>
      <c r="F2356" s="1"/>
      <c r="J2356" s="1"/>
      <c r="P2356" s="1"/>
      <c r="Q2356" s="1"/>
      <c r="R2356" s="1"/>
      <c r="S2356" s="1"/>
      <c r="T2356" s="1"/>
      <c r="U2356" s="1"/>
    </row>
    <row r="2357">
      <c r="D2357" s="1"/>
      <c r="E2357" s="1"/>
      <c r="F2357" s="1"/>
      <c r="J2357" s="1"/>
      <c r="P2357" s="1"/>
      <c r="Q2357" s="1"/>
      <c r="R2357" s="1"/>
      <c r="S2357" s="1"/>
      <c r="T2357" s="1"/>
      <c r="U2357" s="1"/>
    </row>
    <row r="2358">
      <c r="D2358" s="1"/>
      <c r="E2358" s="1"/>
      <c r="F2358" s="1"/>
      <c r="J2358" s="1"/>
      <c r="P2358" s="1"/>
      <c r="Q2358" s="1"/>
      <c r="R2358" s="1"/>
      <c r="S2358" s="1"/>
      <c r="T2358" s="1"/>
      <c r="U2358" s="1"/>
    </row>
    <row r="2359">
      <c r="D2359" s="1"/>
      <c r="E2359" s="1"/>
      <c r="F2359" s="1"/>
      <c r="J2359" s="1"/>
      <c r="P2359" s="1"/>
      <c r="Q2359" s="1"/>
      <c r="R2359" s="1"/>
      <c r="S2359" s="1"/>
      <c r="T2359" s="1"/>
      <c r="U2359" s="1"/>
    </row>
    <row r="2360">
      <c r="D2360" s="1"/>
      <c r="E2360" s="1"/>
      <c r="F2360" s="1"/>
      <c r="J2360" s="1"/>
      <c r="P2360" s="1"/>
      <c r="Q2360" s="1"/>
      <c r="R2360" s="1"/>
      <c r="S2360" s="1"/>
      <c r="T2360" s="1"/>
      <c r="U2360" s="1"/>
    </row>
    <row r="2361">
      <c r="D2361" s="1"/>
      <c r="E2361" s="1"/>
      <c r="F2361" s="1"/>
      <c r="J2361" s="1"/>
      <c r="P2361" s="1"/>
      <c r="Q2361" s="1"/>
      <c r="R2361" s="1"/>
      <c r="S2361" s="1"/>
      <c r="T2361" s="1"/>
      <c r="U2361" s="1"/>
    </row>
    <row r="2362">
      <c r="D2362" s="1"/>
      <c r="E2362" s="1"/>
      <c r="F2362" s="1"/>
      <c r="J2362" s="1"/>
      <c r="P2362" s="1"/>
      <c r="Q2362" s="1"/>
      <c r="R2362" s="1"/>
      <c r="S2362" s="1"/>
      <c r="T2362" s="1"/>
      <c r="U2362" s="1"/>
    </row>
    <row r="2363">
      <c r="D2363" s="1"/>
      <c r="E2363" s="1"/>
      <c r="F2363" s="1"/>
      <c r="J2363" s="1"/>
      <c r="P2363" s="1"/>
      <c r="Q2363" s="1"/>
      <c r="R2363" s="1"/>
      <c r="S2363" s="1"/>
      <c r="T2363" s="1"/>
      <c r="U2363" s="1"/>
    </row>
    <row r="2364">
      <c r="D2364" s="1"/>
      <c r="E2364" s="1"/>
      <c r="F2364" s="1"/>
      <c r="J2364" s="1"/>
      <c r="P2364" s="1"/>
      <c r="Q2364" s="1"/>
      <c r="R2364" s="1"/>
      <c r="S2364" s="1"/>
      <c r="T2364" s="1"/>
      <c r="U2364" s="1"/>
    </row>
    <row r="2365">
      <c r="D2365" s="1"/>
      <c r="E2365" s="1"/>
      <c r="F2365" s="1"/>
      <c r="J2365" s="1"/>
      <c r="P2365" s="1"/>
      <c r="Q2365" s="1"/>
      <c r="R2365" s="1"/>
      <c r="S2365" s="1"/>
      <c r="T2365" s="1"/>
      <c r="U2365" s="1"/>
    </row>
    <row r="2366">
      <c r="D2366" s="1"/>
      <c r="E2366" s="1"/>
      <c r="F2366" s="1"/>
      <c r="J2366" s="1"/>
      <c r="P2366" s="1"/>
      <c r="Q2366" s="1"/>
      <c r="R2366" s="1"/>
      <c r="S2366" s="1"/>
      <c r="T2366" s="1"/>
      <c r="U2366" s="1"/>
    </row>
    <row r="2367">
      <c r="D2367" s="1"/>
      <c r="E2367" s="1"/>
      <c r="F2367" s="1"/>
      <c r="J2367" s="1"/>
      <c r="P2367" s="1"/>
      <c r="Q2367" s="1"/>
      <c r="R2367" s="1"/>
      <c r="S2367" s="1"/>
      <c r="T2367" s="1"/>
      <c r="U2367" s="1"/>
    </row>
    <row r="2368">
      <c r="D2368" s="1"/>
      <c r="E2368" s="1"/>
      <c r="F2368" s="1"/>
      <c r="J2368" s="1"/>
      <c r="P2368" s="1"/>
      <c r="Q2368" s="1"/>
      <c r="R2368" s="1"/>
      <c r="S2368" s="1"/>
      <c r="T2368" s="1"/>
      <c r="U2368" s="1"/>
    </row>
    <row r="2369">
      <c r="D2369" s="1"/>
      <c r="E2369" s="1"/>
      <c r="F2369" s="1"/>
      <c r="J2369" s="1"/>
      <c r="P2369" s="1"/>
      <c r="Q2369" s="1"/>
      <c r="R2369" s="1"/>
      <c r="S2369" s="1"/>
      <c r="T2369" s="1"/>
      <c r="U2369" s="1"/>
    </row>
    <row r="2370">
      <c r="D2370" s="1"/>
      <c r="E2370" s="1"/>
      <c r="F2370" s="1"/>
      <c r="J2370" s="1"/>
      <c r="P2370" s="1"/>
      <c r="Q2370" s="1"/>
      <c r="R2370" s="1"/>
      <c r="S2370" s="1"/>
      <c r="T2370" s="1"/>
      <c r="U2370" s="1"/>
    </row>
    <row r="2371">
      <c r="D2371" s="1"/>
      <c r="E2371" s="1"/>
      <c r="F2371" s="1"/>
      <c r="J2371" s="1"/>
      <c r="P2371" s="1"/>
      <c r="Q2371" s="1"/>
      <c r="R2371" s="1"/>
      <c r="S2371" s="1"/>
      <c r="T2371" s="1"/>
      <c r="U2371" s="1"/>
    </row>
    <row r="2372">
      <c r="D2372" s="1"/>
      <c r="E2372" s="1"/>
      <c r="F2372" s="1"/>
      <c r="J2372" s="1"/>
      <c r="P2372" s="1"/>
      <c r="Q2372" s="1"/>
      <c r="R2372" s="1"/>
      <c r="S2372" s="1"/>
      <c r="T2372" s="1"/>
      <c r="U2372" s="1"/>
    </row>
    <row r="2373">
      <c r="D2373" s="1"/>
      <c r="E2373" s="1"/>
      <c r="F2373" s="1"/>
      <c r="J2373" s="1"/>
      <c r="P2373" s="1"/>
      <c r="Q2373" s="1"/>
      <c r="R2373" s="1"/>
      <c r="S2373" s="1"/>
      <c r="T2373" s="1"/>
      <c r="U2373" s="1"/>
    </row>
    <row r="2374">
      <c r="D2374" s="1"/>
      <c r="E2374" s="1"/>
      <c r="F2374" s="1"/>
      <c r="J2374" s="1"/>
      <c r="P2374" s="1"/>
      <c r="Q2374" s="1"/>
      <c r="R2374" s="1"/>
      <c r="S2374" s="1"/>
      <c r="T2374" s="1"/>
      <c r="U2374" s="1"/>
    </row>
    <row r="2375">
      <c r="D2375" s="1"/>
      <c r="E2375" s="1"/>
      <c r="F2375" s="1"/>
      <c r="J2375" s="1"/>
      <c r="P2375" s="1"/>
      <c r="Q2375" s="1"/>
      <c r="R2375" s="1"/>
      <c r="S2375" s="1"/>
      <c r="T2375" s="1"/>
      <c r="U2375" s="1"/>
    </row>
    <row r="2376">
      <c r="D2376" s="1"/>
      <c r="E2376" s="1"/>
      <c r="F2376" s="1"/>
      <c r="J2376" s="1"/>
      <c r="P2376" s="1"/>
      <c r="Q2376" s="1"/>
      <c r="R2376" s="1"/>
      <c r="S2376" s="1"/>
      <c r="T2376" s="1"/>
      <c r="U2376" s="1"/>
    </row>
    <row r="2377">
      <c r="D2377" s="1"/>
      <c r="E2377" s="1"/>
      <c r="F2377" s="1"/>
      <c r="J2377" s="1"/>
      <c r="P2377" s="1"/>
      <c r="Q2377" s="1"/>
      <c r="R2377" s="1"/>
      <c r="S2377" s="1"/>
      <c r="T2377" s="1"/>
      <c r="U2377" s="1"/>
    </row>
    <row r="2378">
      <c r="D2378" s="1"/>
      <c r="E2378" s="1"/>
      <c r="F2378" s="1"/>
      <c r="J2378" s="1"/>
      <c r="P2378" s="1"/>
      <c r="Q2378" s="1"/>
      <c r="R2378" s="1"/>
      <c r="S2378" s="1"/>
      <c r="T2378" s="1"/>
      <c r="U2378" s="1"/>
    </row>
    <row r="2379">
      <c r="D2379" s="1"/>
      <c r="E2379" s="1"/>
      <c r="F2379" s="1"/>
      <c r="J2379" s="1"/>
      <c r="P2379" s="1"/>
      <c r="Q2379" s="1"/>
      <c r="R2379" s="1"/>
      <c r="S2379" s="1"/>
      <c r="T2379" s="1"/>
      <c r="U2379" s="1"/>
    </row>
    <row r="2380">
      <c r="D2380" s="1"/>
      <c r="E2380" s="1"/>
      <c r="F2380" s="1"/>
      <c r="J2380" s="1"/>
      <c r="P2380" s="1"/>
      <c r="Q2380" s="1"/>
      <c r="R2380" s="1"/>
      <c r="S2380" s="1"/>
      <c r="T2380" s="1"/>
      <c r="U2380" s="1"/>
    </row>
    <row r="2381">
      <c r="D2381" s="1"/>
      <c r="E2381" s="1"/>
      <c r="F2381" s="1"/>
      <c r="J2381" s="1"/>
      <c r="P2381" s="1"/>
      <c r="Q2381" s="1"/>
      <c r="R2381" s="1"/>
      <c r="S2381" s="1"/>
      <c r="T2381" s="1"/>
      <c r="U2381" s="1"/>
    </row>
    <row r="2382">
      <c r="D2382" s="1"/>
      <c r="E2382" s="1"/>
      <c r="F2382" s="1"/>
      <c r="J2382" s="1"/>
      <c r="P2382" s="1"/>
      <c r="Q2382" s="1"/>
      <c r="R2382" s="1"/>
      <c r="S2382" s="1"/>
      <c r="T2382" s="1"/>
      <c r="U2382" s="1"/>
    </row>
    <row r="2383">
      <c r="D2383" s="1"/>
      <c r="E2383" s="1"/>
      <c r="F2383" s="1"/>
      <c r="J2383" s="1"/>
      <c r="P2383" s="1"/>
      <c r="Q2383" s="1"/>
      <c r="R2383" s="1"/>
      <c r="S2383" s="1"/>
      <c r="T2383" s="1"/>
      <c r="U2383" s="1"/>
    </row>
    <row r="2384">
      <c r="D2384" s="1"/>
      <c r="E2384" s="1"/>
      <c r="F2384" s="1"/>
      <c r="J2384" s="1"/>
      <c r="P2384" s="1"/>
      <c r="Q2384" s="1"/>
      <c r="R2384" s="1"/>
      <c r="S2384" s="1"/>
      <c r="T2384" s="1"/>
      <c r="U2384" s="1"/>
    </row>
    <row r="2385">
      <c r="D2385" s="1"/>
      <c r="E2385" s="1"/>
      <c r="F2385" s="1"/>
      <c r="J2385" s="1"/>
      <c r="P2385" s="1"/>
      <c r="Q2385" s="1"/>
      <c r="R2385" s="1"/>
      <c r="S2385" s="1"/>
      <c r="T2385" s="1"/>
      <c r="U2385" s="1"/>
    </row>
    <row r="2386">
      <c r="D2386" s="1"/>
      <c r="E2386" s="1"/>
      <c r="F2386" s="1"/>
      <c r="J2386" s="1"/>
      <c r="P2386" s="1"/>
      <c r="Q2386" s="1"/>
      <c r="R2386" s="1"/>
      <c r="S2386" s="1"/>
      <c r="T2386" s="1"/>
      <c r="U2386" s="1"/>
    </row>
    <row r="2387">
      <c r="D2387" s="1"/>
      <c r="E2387" s="1"/>
      <c r="F2387" s="1"/>
      <c r="J2387" s="1"/>
      <c r="P2387" s="1"/>
      <c r="Q2387" s="1"/>
      <c r="R2387" s="1"/>
      <c r="S2387" s="1"/>
      <c r="T2387" s="1"/>
      <c r="U2387" s="1"/>
    </row>
    <row r="2388">
      <c r="D2388" s="1"/>
      <c r="E2388" s="1"/>
      <c r="F2388" s="1"/>
      <c r="J2388" s="1"/>
      <c r="P2388" s="1"/>
      <c r="Q2388" s="1"/>
      <c r="R2388" s="1"/>
      <c r="S2388" s="1"/>
      <c r="T2388" s="1"/>
      <c r="U2388" s="1"/>
    </row>
    <row r="2389">
      <c r="D2389" s="1"/>
      <c r="E2389" s="1"/>
      <c r="F2389" s="1"/>
      <c r="J2389" s="1"/>
      <c r="P2389" s="1"/>
      <c r="Q2389" s="1"/>
      <c r="R2389" s="1"/>
      <c r="S2389" s="1"/>
      <c r="T2389" s="1"/>
      <c r="U2389" s="1"/>
    </row>
    <row r="2390">
      <c r="D2390" s="1"/>
      <c r="E2390" s="1"/>
      <c r="F2390" s="1"/>
      <c r="J2390" s="1"/>
      <c r="P2390" s="1"/>
      <c r="Q2390" s="1"/>
      <c r="R2390" s="1"/>
      <c r="S2390" s="1"/>
      <c r="T2390" s="1"/>
      <c r="U2390" s="1"/>
    </row>
    <row r="2391">
      <c r="D2391" s="1"/>
      <c r="E2391" s="1"/>
      <c r="F2391" s="1"/>
      <c r="J2391" s="1"/>
      <c r="P2391" s="1"/>
      <c r="Q2391" s="1"/>
      <c r="R2391" s="1"/>
      <c r="S2391" s="1"/>
      <c r="T2391" s="1"/>
      <c r="U2391" s="1"/>
    </row>
    <row r="2392">
      <c r="D2392" s="1"/>
      <c r="E2392" s="1"/>
      <c r="F2392" s="1"/>
      <c r="J2392" s="1"/>
      <c r="P2392" s="1"/>
      <c r="Q2392" s="1"/>
      <c r="R2392" s="1"/>
      <c r="S2392" s="1"/>
      <c r="T2392" s="1"/>
      <c r="U2392" s="1"/>
    </row>
    <row r="2393">
      <c r="D2393" s="1"/>
      <c r="E2393" s="1"/>
      <c r="F2393" s="1"/>
      <c r="J2393" s="1"/>
      <c r="P2393" s="1"/>
      <c r="Q2393" s="1"/>
      <c r="R2393" s="1"/>
      <c r="S2393" s="1"/>
      <c r="T2393" s="1"/>
      <c r="U2393" s="1"/>
    </row>
    <row r="2394">
      <c r="D2394" s="1"/>
      <c r="E2394" s="1"/>
      <c r="F2394" s="1"/>
      <c r="J2394" s="1"/>
      <c r="P2394" s="1"/>
      <c r="Q2394" s="1"/>
      <c r="R2394" s="1"/>
      <c r="S2394" s="1"/>
      <c r="T2394" s="1"/>
      <c r="U2394" s="1"/>
    </row>
    <row r="2395">
      <c r="D2395" s="1"/>
      <c r="E2395" s="1"/>
      <c r="F2395" s="1"/>
      <c r="J2395" s="1"/>
      <c r="P2395" s="1"/>
      <c r="Q2395" s="1"/>
      <c r="R2395" s="1"/>
      <c r="S2395" s="1"/>
      <c r="T2395" s="1"/>
      <c r="U2395" s="1"/>
    </row>
    <row r="2396">
      <c r="D2396" s="1"/>
      <c r="E2396" s="1"/>
      <c r="F2396" s="1"/>
      <c r="J2396" s="1"/>
      <c r="P2396" s="1"/>
      <c r="Q2396" s="1"/>
      <c r="R2396" s="1"/>
      <c r="S2396" s="1"/>
      <c r="T2396" s="1"/>
      <c r="U2396" s="1"/>
    </row>
    <row r="2397">
      <c r="D2397" s="1"/>
      <c r="E2397" s="1"/>
      <c r="F2397" s="1"/>
      <c r="J2397" s="1"/>
      <c r="P2397" s="1"/>
      <c r="Q2397" s="1"/>
      <c r="R2397" s="1"/>
      <c r="S2397" s="1"/>
      <c r="T2397" s="1"/>
      <c r="U2397" s="1"/>
    </row>
    <row r="2398">
      <c r="D2398" s="1"/>
      <c r="E2398" s="1"/>
      <c r="F2398" s="1"/>
      <c r="J2398" s="1"/>
      <c r="P2398" s="1"/>
      <c r="Q2398" s="1"/>
      <c r="R2398" s="1"/>
      <c r="S2398" s="1"/>
      <c r="T2398" s="1"/>
      <c r="U2398" s="1"/>
    </row>
    <row r="2399">
      <c r="D2399" s="1"/>
      <c r="E2399" s="1"/>
      <c r="F2399" s="1"/>
      <c r="J2399" s="1"/>
      <c r="P2399" s="1"/>
      <c r="Q2399" s="1"/>
      <c r="R2399" s="1"/>
      <c r="S2399" s="1"/>
      <c r="T2399" s="1"/>
      <c r="U2399" s="1"/>
    </row>
    <row r="2400">
      <c r="D2400" s="1"/>
      <c r="E2400" s="1"/>
      <c r="F2400" s="1"/>
      <c r="J2400" s="1"/>
      <c r="P2400" s="1"/>
      <c r="Q2400" s="1"/>
      <c r="R2400" s="1"/>
      <c r="S2400" s="1"/>
      <c r="T2400" s="1"/>
      <c r="U2400" s="1"/>
    </row>
    <row r="2401">
      <c r="D2401" s="1"/>
      <c r="E2401" s="1"/>
      <c r="F2401" s="1"/>
      <c r="J2401" s="1"/>
      <c r="P2401" s="1"/>
      <c r="Q2401" s="1"/>
      <c r="R2401" s="1"/>
      <c r="S2401" s="1"/>
      <c r="T2401" s="1"/>
      <c r="U2401" s="1"/>
    </row>
    <row r="2402">
      <c r="D2402" s="1"/>
      <c r="E2402" s="1"/>
      <c r="F2402" s="1"/>
      <c r="J2402" s="1"/>
      <c r="P2402" s="1"/>
      <c r="Q2402" s="1"/>
      <c r="R2402" s="1"/>
      <c r="S2402" s="1"/>
      <c r="T2402" s="1"/>
      <c r="U2402" s="1"/>
    </row>
    <row r="2403">
      <c r="D2403" s="1"/>
      <c r="E2403" s="1"/>
      <c r="F2403" s="1"/>
      <c r="J2403" s="1"/>
      <c r="P2403" s="1"/>
      <c r="Q2403" s="1"/>
      <c r="R2403" s="1"/>
      <c r="S2403" s="1"/>
      <c r="T2403" s="1"/>
      <c r="U2403" s="1"/>
    </row>
    <row r="2404">
      <c r="D2404" s="1"/>
      <c r="E2404" s="1"/>
      <c r="F2404" s="1"/>
      <c r="J2404" s="1"/>
      <c r="P2404" s="1"/>
      <c r="Q2404" s="1"/>
      <c r="R2404" s="1"/>
      <c r="S2404" s="1"/>
      <c r="T2404" s="1"/>
      <c r="U2404" s="1"/>
    </row>
    <row r="2405">
      <c r="D2405" s="1"/>
      <c r="E2405" s="1"/>
      <c r="F2405" s="1"/>
      <c r="J2405" s="1"/>
      <c r="P2405" s="1"/>
      <c r="Q2405" s="1"/>
      <c r="R2405" s="1"/>
      <c r="S2405" s="1"/>
      <c r="T2405" s="1"/>
      <c r="U2405" s="1"/>
    </row>
    <row r="2406">
      <c r="D2406" s="1"/>
      <c r="E2406" s="1"/>
      <c r="F2406" s="1"/>
      <c r="J2406" s="1"/>
      <c r="P2406" s="1"/>
      <c r="Q2406" s="1"/>
      <c r="R2406" s="1"/>
      <c r="S2406" s="1"/>
      <c r="T2406" s="1"/>
      <c r="U2406" s="1"/>
    </row>
    <row r="2407">
      <c r="D2407" s="1"/>
      <c r="E2407" s="1"/>
      <c r="F2407" s="1"/>
      <c r="J2407" s="1"/>
      <c r="P2407" s="1"/>
      <c r="Q2407" s="1"/>
      <c r="R2407" s="1"/>
      <c r="S2407" s="1"/>
      <c r="T2407" s="1"/>
      <c r="U2407" s="1"/>
    </row>
    <row r="2408">
      <c r="D2408" s="1"/>
      <c r="E2408" s="1"/>
      <c r="F2408" s="1"/>
      <c r="J2408" s="1"/>
      <c r="P2408" s="1"/>
      <c r="Q2408" s="1"/>
      <c r="R2408" s="1"/>
      <c r="S2408" s="1"/>
      <c r="T2408" s="1"/>
      <c r="U2408" s="1"/>
    </row>
    <row r="2409">
      <c r="D2409" s="1"/>
      <c r="E2409" s="1"/>
      <c r="F2409" s="1"/>
      <c r="J2409" s="1"/>
      <c r="P2409" s="1"/>
      <c r="Q2409" s="1"/>
      <c r="R2409" s="1"/>
      <c r="S2409" s="1"/>
      <c r="T2409" s="1"/>
      <c r="U2409" s="1"/>
    </row>
    <row r="2410">
      <c r="D2410" s="1"/>
      <c r="E2410" s="1"/>
      <c r="F2410" s="1"/>
      <c r="J2410" s="1"/>
      <c r="P2410" s="1"/>
      <c r="Q2410" s="1"/>
      <c r="R2410" s="1"/>
      <c r="S2410" s="1"/>
      <c r="T2410" s="1"/>
      <c r="U2410" s="1"/>
    </row>
    <row r="2411">
      <c r="D2411" s="1"/>
      <c r="E2411" s="1"/>
      <c r="F2411" s="1"/>
      <c r="J2411" s="1"/>
      <c r="P2411" s="1"/>
      <c r="Q2411" s="1"/>
      <c r="R2411" s="1"/>
      <c r="S2411" s="1"/>
      <c r="T2411" s="1"/>
      <c r="U2411" s="1"/>
    </row>
    <row r="2412">
      <c r="D2412" s="1"/>
      <c r="E2412" s="1"/>
      <c r="F2412" s="1"/>
      <c r="J2412" s="1"/>
      <c r="P2412" s="1"/>
      <c r="Q2412" s="1"/>
      <c r="R2412" s="1"/>
      <c r="S2412" s="1"/>
      <c r="T2412" s="1"/>
      <c r="U2412" s="1"/>
    </row>
    <row r="2413">
      <c r="D2413" s="1"/>
      <c r="E2413" s="1"/>
      <c r="F2413" s="1"/>
      <c r="J2413" s="1"/>
      <c r="P2413" s="1"/>
      <c r="Q2413" s="1"/>
      <c r="R2413" s="1"/>
      <c r="S2413" s="1"/>
      <c r="T2413" s="1"/>
      <c r="U2413" s="1"/>
    </row>
    <row r="2414">
      <c r="D2414" s="1"/>
      <c r="E2414" s="1"/>
      <c r="F2414" s="1"/>
      <c r="J2414" s="1"/>
      <c r="P2414" s="1"/>
      <c r="Q2414" s="1"/>
      <c r="R2414" s="1"/>
      <c r="S2414" s="1"/>
      <c r="T2414" s="1"/>
      <c r="U2414" s="1"/>
    </row>
    <row r="2415">
      <c r="D2415" s="1"/>
      <c r="E2415" s="1"/>
      <c r="F2415" s="1"/>
      <c r="J2415" s="1"/>
      <c r="P2415" s="1"/>
      <c r="Q2415" s="1"/>
      <c r="R2415" s="1"/>
      <c r="S2415" s="1"/>
      <c r="T2415" s="1"/>
      <c r="U2415" s="1"/>
    </row>
    <row r="2416">
      <c r="D2416" s="1"/>
      <c r="E2416" s="1"/>
      <c r="F2416" s="1"/>
      <c r="J2416" s="1"/>
      <c r="P2416" s="1"/>
      <c r="Q2416" s="1"/>
      <c r="R2416" s="1"/>
      <c r="S2416" s="1"/>
      <c r="T2416" s="1"/>
      <c r="U2416" s="1"/>
    </row>
    <row r="2417">
      <c r="D2417" s="1"/>
      <c r="E2417" s="1"/>
      <c r="F2417" s="1"/>
      <c r="J2417" s="1"/>
      <c r="P2417" s="1"/>
      <c r="Q2417" s="1"/>
      <c r="R2417" s="1"/>
      <c r="S2417" s="1"/>
      <c r="T2417" s="1"/>
      <c r="U2417" s="1"/>
    </row>
    <row r="2418">
      <c r="D2418" s="1"/>
      <c r="E2418" s="1"/>
      <c r="F2418" s="1"/>
      <c r="J2418" s="1"/>
      <c r="P2418" s="1"/>
      <c r="Q2418" s="1"/>
      <c r="R2418" s="1"/>
      <c r="S2418" s="1"/>
      <c r="T2418" s="1"/>
      <c r="U2418" s="1"/>
    </row>
    <row r="2419">
      <c r="D2419" s="1"/>
      <c r="E2419" s="1"/>
      <c r="F2419" s="1"/>
      <c r="J2419" s="1"/>
      <c r="P2419" s="1"/>
      <c r="Q2419" s="1"/>
      <c r="R2419" s="1"/>
      <c r="S2419" s="1"/>
      <c r="T2419" s="1"/>
      <c r="U2419" s="1"/>
    </row>
    <row r="2420">
      <c r="D2420" s="1"/>
      <c r="E2420" s="1"/>
      <c r="F2420" s="1"/>
      <c r="J2420" s="1"/>
      <c r="P2420" s="1"/>
      <c r="Q2420" s="1"/>
      <c r="R2420" s="1"/>
      <c r="S2420" s="1"/>
      <c r="T2420" s="1"/>
      <c r="U2420" s="1"/>
    </row>
    <row r="2421">
      <c r="D2421" s="1"/>
      <c r="E2421" s="1"/>
      <c r="F2421" s="1"/>
      <c r="J2421" s="1"/>
      <c r="P2421" s="1"/>
      <c r="Q2421" s="1"/>
      <c r="R2421" s="1"/>
      <c r="S2421" s="1"/>
      <c r="T2421" s="1"/>
      <c r="U2421" s="1"/>
    </row>
    <row r="2422">
      <c r="D2422" s="1"/>
      <c r="E2422" s="1"/>
      <c r="F2422" s="1"/>
      <c r="J2422" s="1"/>
      <c r="P2422" s="1"/>
      <c r="Q2422" s="1"/>
      <c r="R2422" s="1"/>
      <c r="S2422" s="1"/>
      <c r="T2422" s="1"/>
      <c r="U2422" s="1"/>
    </row>
    <row r="2423">
      <c r="D2423" s="1"/>
      <c r="E2423" s="1"/>
      <c r="F2423" s="1"/>
      <c r="J2423" s="1"/>
      <c r="P2423" s="1"/>
      <c r="Q2423" s="1"/>
      <c r="R2423" s="1"/>
      <c r="S2423" s="1"/>
      <c r="T2423" s="1"/>
      <c r="U2423" s="1"/>
    </row>
    <row r="2424">
      <c r="D2424" s="1"/>
      <c r="E2424" s="1"/>
      <c r="F2424" s="1"/>
      <c r="J2424" s="1"/>
      <c r="P2424" s="1"/>
      <c r="Q2424" s="1"/>
      <c r="R2424" s="1"/>
      <c r="S2424" s="1"/>
      <c r="T2424" s="1"/>
      <c r="U2424" s="1"/>
    </row>
    <row r="2425">
      <c r="D2425" s="1"/>
      <c r="E2425" s="1"/>
      <c r="F2425" s="1"/>
      <c r="J2425" s="1"/>
      <c r="P2425" s="1"/>
      <c r="Q2425" s="1"/>
      <c r="R2425" s="1"/>
      <c r="S2425" s="1"/>
      <c r="T2425" s="1"/>
      <c r="U2425" s="1"/>
    </row>
    <row r="2426">
      <c r="D2426" s="1"/>
      <c r="E2426" s="1"/>
      <c r="F2426" s="1"/>
      <c r="J2426" s="1"/>
      <c r="P2426" s="1"/>
      <c r="Q2426" s="1"/>
      <c r="R2426" s="1"/>
      <c r="S2426" s="1"/>
      <c r="T2426" s="1"/>
      <c r="U2426" s="1"/>
    </row>
    <row r="2427">
      <c r="D2427" s="1"/>
      <c r="E2427" s="1"/>
      <c r="F2427" s="1"/>
      <c r="J2427" s="1"/>
      <c r="P2427" s="1"/>
      <c r="Q2427" s="1"/>
      <c r="R2427" s="1"/>
      <c r="S2427" s="1"/>
      <c r="T2427" s="1"/>
      <c r="U2427" s="1"/>
    </row>
    <row r="2428">
      <c r="D2428" s="1"/>
      <c r="E2428" s="1"/>
      <c r="F2428" s="1"/>
      <c r="J2428" s="1"/>
      <c r="P2428" s="1"/>
      <c r="Q2428" s="1"/>
      <c r="R2428" s="1"/>
      <c r="S2428" s="1"/>
      <c r="T2428" s="1"/>
      <c r="U2428" s="1"/>
    </row>
    <row r="2429">
      <c r="D2429" s="1"/>
      <c r="E2429" s="1"/>
      <c r="F2429" s="1"/>
      <c r="J2429" s="1"/>
      <c r="P2429" s="1"/>
      <c r="Q2429" s="1"/>
      <c r="R2429" s="1"/>
      <c r="S2429" s="1"/>
      <c r="T2429" s="1"/>
      <c r="U2429" s="1"/>
    </row>
    <row r="2430">
      <c r="D2430" s="1"/>
      <c r="E2430" s="1"/>
      <c r="F2430" s="1"/>
      <c r="J2430" s="1"/>
      <c r="P2430" s="1"/>
      <c r="Q2430" s="1"/>
      <c r="R2430" s="1"/>
      <c r="S2430" s="1"/>
      <c r="T2430" s="1"/>
      <c r="U2430" s="1"/>
    </row>
    <row r="2431">
      <c r="D2431" s="1"/>
      <c r="E2431" s="1"/>
      <c r="F2431" s="1"/>
      <c r="J2431" s="1"/>
      <c r="P2431" s="1"/>
      <c r="Q2431" s="1"/>
      <c r="R2431" s="1"/>
      <c r="S2431" s="1"/>
      <c r="T2431" s="1"/>
      <c r="U2431" s="1"/>
    </row>
    <row r="2432">
      <c r="D2432" s="1"/>
      <c r="E2432" s="1"/>
      <c r="F2432" s="1"/>
      <c r="J2432" s="1"/>
      <c r="P2432" s="1"/>
      <c r="Q2432" s="1"/>
      <c r="R2432" s="1"/>
      <c r="S2432" s="1"/>
      <c r="T2432" s="1"/>
      <c r="U2432" s="1"/>
    </row>
    <row r="2433">
      <c r="D2433" s="1"/>
      <c r="E2433" s="1"/>
      <c r="F2433" s="1"/>
      <c r="J2433" s="1"/>
      <c r="P2433" s="1"/>
      <c r="Q2433" s="1"/>
      <c r="R2433" s="1"/>
      <c r="S2433" s="1"/>
      <c r="T2433" s="1"/>
      <c r="U2433" s="1"/>
    </row>
    <row r="2434">
      <c r="D2434" s="1"/>
      <c r="E2434" s="1"/>
      <c r="F2434" s="1"/>
      <c r="J2434" s="1"/>
      <c r="P2434" s="1"/>
      <c r="Q2434" s="1"/>
      <c r="R2434" s="1"/>
      <c r="S2434" s="1"/>
      <c r="T2434" s="1"/>
      <c r="U2434" s="1"/>
    </row>
    <row r="2435">
      <c r="D2435" s="1"/>
      <c r="E2435" s="1"/>
      <c r="F2435" s="1"/>
      <c r="J2435" s="1"/>
      <c r="P2435" s="1"/>
      <c r="Q2435" s="1"/>
      <c r="R2435" s="1"/>
      <c r="S2435" s="1"/>
      <c r="T2435" s="1"/>
      <c r="U2435" s="1"/>
    </row>
    <row r="2436">
      <c r="D2436" s="1"/>
      <c r="E2436" s="1"/>
      <c r="F2436" s="1"/>
      <c r="J2436" s="1"/>
      <c r="P2436" s="1"/>
      <c r="Q2436" s="1"/>
      <c r="R2436" s="1"/>
      <c r="S2436" s="1"/>
      <c r="T2436" s="1"/>
      <c r="U2436" s="1"/>
    </row>
    <row r="2437">
      <c r="D2437" s="1"/>
      <c r="E2437" s="1"/>
      <c r="F2437" s="1"/>
      <c r="J2437" s="1"/>
      <c r="P2437" s="1"/>
      <c r="Q2437" s="1"/>
      <c r="R2437" s="1"/>
      <c r="S2437" s="1"/>
      <c r="T2437" s="1"/>
      <c r="U2437" s="1"/>
    </row>
    <row r="2438">
      <c r="D2438" s="1"/>
      <c r="E2438" s="1"/>
      <c r="F2438" s="1"/>
      <c r="J2438" s="1"/>
      <c r="P2438" s="1"/>
      <c r="Q2438" s="1"/>
      <c r="R2438" s="1"/>
      <c r="S2438" s="1"/>
      <c r="T2438" s="1"/>
      <c r="U2438" s="1"/>
    </row>
    <row r="2439">
      <c r="D2439" s="1"/>
      <c r="E2439" s="1"/>
      <c r="F2439" s="1"/>
      <c r="J2439" s="1"/>
      <c r="P2439" s="1"/>
      <c r="Q2439" s="1"/>
      <c r="R2439" s="1"/>
      <c r="S2439" s="1"/>
      <c r="T2439" s="1"/>
      <c r="U2439" s="1"/>
    </row>
    <row r="2440">
      <c r="D2440" s="1"/>
      <c r="E2440" s="1"/>
      <c r="F2440" s="1"/>
      <c r="J2440" s="1"/>
      <c r="P2440" s="1"/>
      <c r="Q2440" s="1"/>
      <c r="R2440" s="1"/>
      <c r="S2440" s="1"/>
      <c r="T2440" s="1"/>
      <c r="U2440" s="1"/>
    </row>
    <row r="2441">
      <c r="D2441" s="1"/>
      <c r="E2441" s="1"/>
      <c r="F2441" s="1"/>
      <c r="J2441" s="1"/>
      <c r="P2441" s="1"/>
      <c r="Q2441" s="1"/>
      <c r="R2441" s="1"/>
      <c r="S2441" s="1"/>
      <c r="T2441" s="1"/>
      <c r="U2441" s="1"/>
    </row>
    <row r="2442">
      <c r="D2442" s="1"/>
      <c r="E2442" s="1"/>
      <c r="F2442" s="1"/>
      <c r="J2442" s="1"/>
      <c r="P2442" s="1"/>
      <c r="Q2442" s="1"/>
      <c r="R2442" s="1"/>
      <c r="S2442" s="1"/>
      <c r="T2442" s="1"/>
      <c r="U2442" s="1"/>
    </row>
    <row r="2443">
      <c r="D2443" s="1"/>
      <c r="E2443" s="1"/>
      <c r="F2443" s="1"/>
      <c r="J2443" s="1"/>
      <c r="P2443" s="1"/>
      <c r="Q2443" s="1"/>
      <c r="R2443" s="1"/>
      <c r="S2443" s="1"/>
      <c r="T2443" s="1"/>
      <c r="U2443" s="1"/>
    </row>
    <row r="2444">
      <c r="D2444" s="1"/>
      <c r="E2444" s="1"/>
      <c r="F2444" s="1"/>
      <c r="J2444" s="1"/>
      <c r="P2444" s="1"/>
      <c r="Q2444" s="1"/>
      <c r="R2444" s="1"/>
      <c r="S2444" s="1"/>
      <c r="T2444" s="1"/>
      <c r="U2444" s="1"/>
    </row>
    <row r="2445">
      <c r="D2445" s="1"/>
      <c r="E2445" s="1"/>
      <c r="F2445" s="1"/>
      <c r="J2445" s="1"/>
      <c r="P2445" s="1"/>
      <c r="Q2445" s="1"/>
      <c r="R2445" s="1"/>
      <c r="S2445" s="1"/>
      <c r="T2445" s="1"/>
      <c r="U2445" s="1"/>
    </row>
    <row r="2446">
      <c r="D2446" s="1"/>
      <c r="E2446" s="1"/>
      <c r="F2446" s="1"/>
      <c r="J2446" s="1"/>
      <c r="P2446" s="1"/>
      <c r="Q2446" s="1"/>
      <c r="R2446" s="1"/>
      <c r="S2446" s="1"/>
      <c r="T2446" s="1"/>
      <c r="U2446" s="1"/>
    </row>
    <row r="2447">
      <c r="D2447" s="1"/>
      <c r="E2447" s="1"/>
      <c r="F2447" s="1"/>
      <c r="J2447" s="1"/>
      <c r="P2447" s="1"/>
      <c r="Q2447" s="1"/>
      <c r="R2447" s="1"/>
      <c r="S2447" s="1"/>
      <c r="T2447" s="1"/>
      <c r="U2447" s="1"/>
    </row>
    <row r="2448">
      <c r="D2448" s="1"/>
      <c r="E2448" s="1"/>
      <c r="F2448" s="1"/>
      <c r="J2448" s="1"/>
      <c r="P2448" s="1"/>
      <c r="Q2448" s="1"/>
      <c r="R2448" s="1"/>
      <c r="S2448" s="1"/>
      <c r="T2448" s="1"/>
      <c r="U2448" s="1"/>
    </row>
    <row r="2449">
      <c r="D2449" s="1"/>
      <c r="E2449" s="1"/>
      <c r="F2449" s="1"/>
      <c r="J2449" s="1"/>
      <c r="P2449" s="1"/>
      <c r="Q2449" s="1"/>
      <c r="R2449" s="1"/>
      <c r="S2449" s="1"/>
      <c r="T2449" s="1"/>
      <c r="U2449" s="1"/>
    </row>
    <row r="2450">
      <c r="D2450" s="1"/>
      <c r="E2450" s="1"/>
      <c r="F2450" s="1"/>
      <c r="J2450" s="1"/>
      <c r="P2450" s="1"/>
      <c r="Q2450" s="1"/>
      <c r="R2450" s="1"/>
      <c r="S2450" s="1"/>
      <c r="T2450" s="1"/>
      <c r="U2450" s="1"/>
    </row>
    <row r="2451">
      <c r="D2451" s="1"/>
      <c r="E2451" s="1"/>
      <c r="F2451" s="1"/>
      <c r="J2451" s="1"/>
      <c r="P2451" s="1"/>
      <c r="Q2451" s="1"/>
      <c r="R2451" s="1"/>
      <c r="S2451" s="1"/>
      <c r="T2451" s="1"/>
      <c r="U2451" s="1"/>
    </row>
    <row r="2452">
      <c r="D2452" s="1"/>
      <c r="E2452" s="1"/>
      <c r="F2452" s="1"/>
      <c r="J2452" s="1"/>
      <c r="P2452" s="1"/>
      <c r="Q2452" s="1"/>
      <c r="R2452" s="1"/>
      <c r="S2452" s="1"/>
      <c r="T2452" s="1"/>
      <c r="U2452" s="1"/>
    </row>
    <row r="2453">
      <c r="D2453" s="1"/>
      <c r="E2453" s="1"/>
      <c r="F2453" s="1"/>
      <c r="J2453" s="1"/>
      <c r="P2453" s="1"/>
      <c r="Q2453" s="1"/>
      <c r="R2453" s="1"/>
      <c r="S2453" s="1"/>
      <c r="T2453" s="1"/>
      <c r="U2453" s="1"/>
    </row>
    <row r="2454">
      <c r="D2454" s="1"/>
      <c r="E2454" s="1"/>
      <c r="F2454" s="1"/>
      <c r="J2454" s="1"/>
      <c r="P2454" s="1"/>
      <c r="Q2454" s="1"/>
      <c r="R2454" s="1"/>
      <c r="S2454" s="1"/>
      <c r="T2454" s="1"/>
      <c r="U2454" s="1"/>
    </row>
    <row r="2455">
      <c r="D2455" s="1"/>
      <c r="E2455" s="1"/>
      <c r="F2455" s="1"/>
      <c r="J2455" s="1"/>
      <c r="P2455" s="1"/>
      <c r="Q2455" s="1"/>
      <c r="R2455" s="1"/>
      <c r="S2455" s="1"/>
      <c r="T2455" s="1"/>
      <c r="U2455" s="1"/>
    </row>
    <row r="2456">
      <c r="D2456" s="1"/>
      <c r="E2456" s="1"/>
      <c r="F2456" s="1"/>
      <c r="J2456" s="1"/>
      <c r="P2456" s="1"/>
      <c r="Q2456" s="1"/>
      <c r="R2456" s="1"/>
      <c r="S2456" s="1"/>
      <c r="T2456" s="1"/>
      <c r="U2456" s="1"/>
    </row>
    <row r="2457">
      <c r="D2457" s="1"/>
      <c r="E2457" s="1"/>
      <c r="F2457" s="1"/>
      <c r="J2457" s="1"/>
      <c r="P2457" s="1"/>
      <c r="Q2457" s="1"/>
      <c r="R2457" s="1"/>
      <c r="S2457" s="1"/>
      <c r="T2457" s="1"/>
      <c r="U2457" s="1"/>
    </row>
    <row r="2458">
      <c r="D2458" s="1"/>
      <c r="E2458" s="1"/>
      <c r="F2458" s="1"/>
      <c r="J2458" s="1"/>
      <c r="P2458" s="1"/>
      <c r="Q2458" s="1"/>
      <c r="R2458" s="1"/>
      <c r="S2458" s="1"/>
      <c r="T2458" s="1"/>
      <c r="U2458" s="1"/>
    </row>
    <row r="2459">
      <c r="D2459" s="1"/>
      <c r="E2459" s="1"/>
      <c r="F2459" s="1"/>
      <c r="J2459" s="1"/>
      <c r="P2459" s="1"/>
      <c r="Q2459" s="1"/>
      <c r="R2459" s="1"/>
      <c r="S2459" s="1"/>
      <c r="T2459" s="1"/>
      <c r="U2459" s="1"/>
    </row>
    <row r="2460">
      <c r="D2460" s="1"/>
      <c r="E2460" s="1"/>
      <c r="F2460" s="1"/>
      <c r="J2460" s="1"/>
      <c r="P2460" s="1"/>
      <c r="Q2460" s="1"/>
      <c r="R2460" s="1"/>
      <c r="S2460" s="1"/>
      <c r="T2460" s="1"/>
      <c r="U2460" s="1"/>
    </row>
    <row r="2461">
      <c r="D2461" s="1"/>
      <c r="E2461" s="1"/>
      <c r="F2461" s="1"/>
      <c r="J2461" s="1"/>
      <c r="P2461" s="1"/>
      <c r="Q2461" s="1"/>
      <c r="R2461" s="1"/>
      <c r="S2461" s="1"/>
      <c r="T2461" s="1"/>
      <c r="U2461" s="1"/>
    </row>
    <row r="2462">
      <c r="D2462" s="1"/>
      <c r="E2462" s="1"/>
      <c r="F2462" s="1"/>
      <c r="J2462" s="1"/>
      <c r="P2462" s="1"/>
      <c r="Q2462" s="1"/>
      <c r="R2462" s="1"/>
      <c r="S2462" s="1"/>
      <c r="T2462" s="1"/>
      <c r="U2462" s="1"/>
    </row>
    <row r="2463">
      <c r="D2463" s="1"/>
      <c r="E2463" s="1"/>
      <c r="F2463" s="1"/>
      <c r="J2463" s="1"/>
      <c r="P2463" s="1"/>
      <c r="Q2463" s="1"/>
      <c r="R2463" s="1"/>
      <c r="S2463" s="1"/>
      <c r="T2463" s="1"/>
      <c r="U2463" s="1"/>
    </row>
    <row r="2464">
      <c r="D2464" s="1"/>
      <c r="E2464" s="1"/>
      <c r="F2464" s="1"/>
      <c r="J2464" s="1"/>
      <c r="P2464" s="1"/>
      <c r="Q2464" s="1"/>
      <c r="R2464" s="1"/>
      <c r="S2464" s="1"/>
      <c r="T2464" s="1"/>
      <c r="U2464" s="1"/>
    </row>
    <row r="2465">
      <c r="D2465" s="1"/>
      <c r="E2465" s="1"/>
      <c r="F2465" s="1"/>
      <c r="J2465" s="1"/>
      <c r="P2465" s="1"/>
      <c r="Q2465" s="1"/>
      <c r="R2465" s="1"/>
      <c r="S2465" s="1"/>
      <c r="T2465" s="1"/>
      <c r="U2465" s="1"/>
    </row>
    <row r="2466">
      <c r="D2466" s="1"/>
      <c r="E2466" s="1"/>
      <c r="F2466" s="1"/>
      <c r="J2466" s="1"/>
      <c r="P2466" s="1"/>
      <c r="Q2466" s="1"/>
      <c r="R2466" s="1"/>
      <c r="S2466" s="1"/>
      <c r="T2466" s="1"/>
      <c r="U2466" s="1"/>
    </row>
    <row r="2467">
      <c r="D2467" s="1"/>
      <c r="E2467" s="1"/>
      <c r="F2467" s="1"/>
      <c r="J2467" s="1"/>
      <c r="P2467" s="1"/>
      <c r="Q2467" s="1"/>
      <c r="R2467" s="1"/>
      <c r="S2467" s="1"/>
      <c r="T2467" s="1"/>
      <c r="U2467" s="1"/>
    </row>
    <row r="2468">
      <c r="D2468" s="1"/>
      <c r="E2468" s="1"/>
      <c r="F2468" s="1"/>
      <c r="J2468" s="1"/>
      <c r="P2468" s="1"/>
      <c r="Q2468" s="1"/>
      <c r="R2468" s="1"/>
      <c r="S2468" s="1"/>
      <c r="T2468" s="1"/>
      <c r="U2468" s="1"/>
    </row>
    <row r="2469">
      <c r="D2469" s="1"/>
      <c r="E2469" s="1"/>
      <c r="F2469" s="1"/>
      <c r="J2469" s="1"/>
      <c r="P2469" s="1"/>
      <c r="Q2469" s="1"/>
      <c r="R2469" s="1"/>
      <c r="S2469" s="1"/>
      <c r="T2469" s="1"/>
      <c r="U2469" s="1"/>
    </row>
    <row r="2470">
      <c r="D2470" s="1"/>
      <c r="E2470" s="1"/>
      <c r="F2470" s="1"/>
      <c r="J2470" s="1"/>
      <c r="P2470" s="1"/>
      <c r="Q2470" s="1"/>
      <c r="R2470" s="1"/>
      <c r="S2470" s="1"/>
      <c r="T2470" s="1"/>
      <c r="U2470" s="1"/>
    </row>
    <row r="2471">
      <c r="D2471" s="1"/>
      <c r="E2471" s="1"/>
      <c r="F2471" s="1"/>
      <c r="J2471" s="1"/>
      <c r="P2471" s="1"/>
      <c r="Q2471" s="1"/>
      <c r="R2471" s="1"/>
      <c r="S2471" s="1"/>
      <c r="T2471" s="1"/>
      <c r="U2471" s="1"/>
    </row>
    <row r="2472">
      <c r="D2472" s="1"/>
      <c r="E2472" s="1"/>
      <c r="F2472" s="1"/>
      <c r="J2472" s="1"/>
      <c r="P2472" s="1"/>
      <c r="Q2472" s="1"/>
      <c r="R2472" s="1"/>
      <c r="S2472" s="1"/>
      <c r="T2472" s="1"/>
      <c r="U2472" s="1"/>
    </row>
    <row r="2473">
      <c r="D2473" s="1"/>
      <c r="E2473" s="1"/>
      <c r="F2473" s="1"/>
      <c r="J2473" s="1"/>
      <c r="P2473" s="1"/>
      <c r="Q2473" s="1"/>
      <c r="R2473" s="1"/>
      <c r="S2473" s="1"/>
      <c r="T2473" s="1"/>
      <c r="U2473" s="1"/>
    </row>
    <row r="2474">
      <c r="D2474" s="1"/>
      <c r="E2474" s="1"/>
      <c r="F2474" s="1"/>
      <c r="J2474" s="1"/>
      <c r="P2474" s="1"/>
      <c r="Q2474" s="1"/>
      <c r="R2474" s="1"/>
      <c r="S2474" s="1"/>
      <c r="T2474" s="1"/>
      <c r="U2474" s="1"/>
    </row>
    <row r="2475">
      <c r="D2475" s="1"/>
      <c r="E2475" s="1"/>
      <c r="F2475" s="1"/>
      <c r="J2475" s="1"/>
      <c r="P2475" s="1"/>
      <c r="Q2475" s="1"/>
      <c r="R2475" s="1"/>
      <c r="S2475" s="1"/>
      <c r="T2475" s="1"/>
      <c r="U2475" s="1"/>
    </row>
    <row r="2476">
      <c r="D2476" s="1"/>
      <c r="E2476" s="1"/>
      <c r="F2476" s="1"/>
      <c r="J2476" s="1"/>
      <c r="P2476" s="1"/>
      <c r="Q2476" s="1"/>
      <c r="R2476" s="1"/>
      <c r="S2476" s="1"/>
      <c r="T2476" s="1"/>
      <c r="U2476" s="1"/>
    </row>
    <row r="2477">
      <c r="D2477" s="1"/>
      <c r="E2477" s="1"/>
      <c r="F2477" s="1"/>
      <c r="J2477" s="1"/>
      <c r="P2477" s="1"/>
      <c r="Q2477" s="1"/>
      <c r="R2477" s="1"/>
      <c r="S2477" s="1"/>
      <c r="T2477" s="1"/>
      <c r="U2477" s="1"/>
    </row>
    <row r="2478">
      <c r="D2478" s="1"/>
      <c r="E2478" s="1"/>
      <c r="F2478" s="1"/>
      <c r="J2478" s="1"/>
      <c r="P2478" s="1"/>
      <c r="Q2478" s="1"/>
      <c r="R2478" s="1"/>
      <c r="S2478" s="1"/>
      <c r="T2478" s="1"/>
      <c r="U2478" s="1"/>
    </row>
    <row r="2479">
      <c r="D2479" s="1"/>
      <c r="E2479" s="1"/>
      <c r="F2479" s="1"/>
      <c r="J2479" s="1"/>
      <c r="P2479" s="1"/>
      <c r="Q2479" s="1"/>
      <c r="R2479" s="1"/>
      <c r="S2479" s="1"/>
      <c r="T2479" s="1"/>
      <c r="U2479" s="1"/>
    </row>
    <row r="2480">
      <c r="D2480" s="1"/>
      <c r="E2480" s="1"/>
      <c r="F2480" s="1"/>
      <c r="J2480" s="1"/>
      <c r="P2480" s="1"/>
      <c r="Q2480" s="1"/>
      <c r="R2480" s="1"/>
      <c r="S2480" s="1"/>
      <c r="T2480" s="1"/>
      <c r="U2480" s="1"/>
    </row>
    <row r="2481">
      <c r="D2481" s="1"/>
      <c r="E2481" s="1"/>
      <c r="F2481" s="1"/>
      <c r="J2481" s="1"/>
      <c r="P2481" s="1"/>
      <c r="Q2481" s="1"/>
      <c r="R2481" s="1"/>
      <c r="S2481" s="1"/>
      <c r="T2481" s="1"/>
      <c r="U2481" s="1"/>
    </row>
    <row r="2482">
      <c r="D2482" s="1"/>
      <c r="E2482" s="1"/>
      <c r="F2482" s="1"/>
      <c r="J2482" s="1"/>
      <c r="P2482" s="1"/>
      <c r="Q2482" s="1"/>
      <c r="R2482" s="1"/>
      <c r="S2482" s="1"/>
      <c r="T2482" s="1"/>
      <c r="U2482" s="1"/>
    </row>
    <row r="2483">
      <c r="D2483" s="1"/>
      <c r="E2483" s="1"/>
      <c r="F2483" s="1"/>
      <c r="J2483" s="1"/>
      <c r="P2483" s="1"/>
      <c r="Q2483" s="1"/>
      <c r="R2483" s="1"/>
      <c r="S2483" s="1"/>
      <c r="T2483" s="1"/>
      <c r="U2483" s="1"/>
    </row>
    <row r="2484">
      <c r="D2484" s="1"/>
      <c r="E2484" s="1"/>
      <c r="F2484" s="1"/>
      <c r="J2484" s="1"/>
      <c r="P2484" s="1"/>
      <c r="Q2484" s="1"/>
      <c r="R2484" s="1"/>
      <c r="S2484" s="1"/>
      <c r="T2484" s="1"/>
      <c r="U2484" s="1"/>
    </row>
    <row r="2485">
      <c r="D2485" s="1"/>
      <c r="E2485" s="1"/>
      <c r="F2485" s="1"/>
      <c r="J2485" s="1"/>
      <c r="P2485" s="1"/>
      <c r="Q2485" s="1"/>
      <c r="R2485" s="1"/>
      <c r="S2485" s="1"/>
      <c r="T2485" s="1"/>
      <c r="U2485" s="1"/>
    </row>
    <row r="2486">
      <c r="D2486" s="1"/>
      <c r="E2486" s="1"/>
      <c r="F2486" s="1"/>
      <c r="J2486" s="1"/>
      <c r="P2486" s="1"/>
      <c r="Q2486" s="1"/>
      <c r="R2486" s="1"/>
      <c r="S2486" s="1"/>
      <c r="T2486" s="1"/>
      <c r="U2486" s="1"/>
    </row>
    <row r="2487">
      <c r="D2487" s="1"/>
      <c r="E2487" s="1"/>
      <c r="F2487" s="1"/>
      <c r="J2487" s="1"/>
      <c r="P2487" s="1"/>
      <c r="Q2487" s="1"/>
      <c r="R2487" s="1"/>
      <c r="S2487" s="1"/>
      <c r="T2487" s="1"/>
      <c r="U2487" s="1"/>
    </row>
    <row r="2488">
      <c r="D2488" s="1"/>
      <c r="E2488" s="1"/>
      <c r="F2488" s="1"/>
      <c r="J2488" s="1"/>
      <c r="P2488" s="1"/>
      <c r="Q2488" s="1"/>
      <c r="R2488" s="1"/>
      <c r="S2488" s="1"/>
      <c r="T2488" s="1"/>
      <c r="U2488" s="1"/>
    </row>
    <row r="2489">
      <c r="D2489" s="1"/>
      <c r="E2489" s="1"/>
      <c r="F2489" s="1"/>
      <c r="J2489" s="1"/>
      <c r="P2489" s="1"/>
      <c r="Q2489" s="1"/>
      <c r="R2489" s="1"/>
      <c r="S2489" s="1"/>
      <c r="T2489" s="1"/>
      <c r="U2489" s="1"/>
    </row>
    <row r="2490">
      <c r="D2490" s="1"/>
      <c r="E2490" s="1"/>
      <c r="F2490" s="1"/>
      <c r="J2490" s="1"/>
      <c r="P2490" s="1"/>
      <c r="Q2490" s="1"/>
      <c r="R2490" s="1"/>
      <c r="S2490" s="1"/>
      <c r="T2490" s="1"/>
      <c r="U2490" s="1"/>
    </row>
    <row r="2491">
      <c r="D2491" s="1"/>
      <c r="E2491" s="1"/>
      <c r="F2491" s="1"/>
      <c r="J2491" s="1"/>
      <c r="P2491" s="1"/>
      <c r="Q2491" s="1"/>
      <c r="R2491" s="1"/>
      <c r="S2491" s="1"/>
      <c r="T2491" s="1"/>
      <c r="U2491" s="1"/>
    </row>
    <row r="2492">
      <c r="D2492" s="1"/>
      <c r="E2492" s="1"/>
      <c r="F2492" s="1"/>
      <c r="J2492" s="1"/>
      <c r="P2492" s="1"/>
      <c r="Q2492" s="1"/>
      <c r="R2492" s="1"/>
      <c r="S2492" s="1"/>
      <c r="T2492" s="1"/>
      <c r="U2492" s="1"/>
    </row>
    <row r="2493">
      <c r="D2493" s="1"/>
      <c r="E2493" s="1"/>
      <c r="F2493" s="1"/>
      <c r="J2493" s="1"/>
      <c r="P2493" s="1"/>
      <c r="Q2493" s="1"/>
      <c r="R2493" s="1"/>
      <c r="S2493" s="1"/>
      <c r="T2493" s="1"/>
      <c r="U2493" s="1"/>
    </row>
    <row r="2494">
      <c r="D2494" s="1"/>
      <c r="E2494" s="1"/>
      <c r="F2494" s="1"/>
      <c r="J2494" s="1"/>
      <c r="P2494" s="1"/>
      <c r="Q2494" s="1"/>
      <c r="R2494" s="1"/>
      <c r="S2494" s="1"/>
      <c r="T2494" s="1"/>
      <c r="U2494" s="1"/>
    </row>
    <row r="2495">
      <c r="D2495" s="1"/>
      <c r="E2495" s="1"/>
      <c r="F2495" s="1"/>
      <c r="J2495" s="1"/>
      <c r="P2495" s="1"/>
      <c r="Q2495" s="1"/>
      <c r="R2495" s="1"/>
      <c r="S2495" s="1"/>
      <c r="T2495" s="1"/>
      <c r="U2495" s="1"/>
    </row>
    <row r="2496">
      <c r="D2496" s="1"/>
      <c r="E2496" s="1"/>
      <c r="F2496" s="1"/>
      <c r="J2496" s="1"/>
      <c r="P2496" s="1"/>
      <c r="Q2496" s="1"/>
      <c r="R2496" s="1"/>
      <c r="S2496" s="1"/>
      <c r="T2496" s="1"/>
      <c r="U2496" s="1"/>
    </row>
    <row r="2497">
      <c r="D2497" s="1"/>
      <c r="E2497" s="1"/>
      <c r="F2497" s="1"/>
      <c r="J2497" s="1"/>
      <c r="P2497" s="1"/>
      <c r="Q2497" s="1"/>
      <c r="R2497" s="1"/>
      <c r="S2497" s="1"/>
      <c r="T2497" s="1"/>
      <c r="U2497" s="1"/>
    </row>
    <row r="2498">
      <c r="D2498" s="1"/>
      <c r="E2498" s="1"/>
      <c r="F2498" s="1"/>
      <c r="J2498" s="1"/>
      <c r="P2498" s="1"/>
      <c r="Q2498" s="1"/>
      <c r="R2498" s="1"/>
      <c r="S2498" s="1"/>
      <c r="T2498" s="1"/>
      <c r="U2498" s="1"/>
    </row>
    <row r="2499">
      <c r="D2499" s="1"/>
      <c r="E2499" s="1"/>
      <c r="F2499" s="1"/>
      <c r="J2499" s="1"/>
      <c r="P2499" s="1"/>
      <c r="Q2499" s="1"/>
      <c r="R2499" s="1"/>
      <c r="S2499" s="1"/>
      <c r="T2499" s="1"/>
      <c r="U2499" s="1"/>
    </row>
    <row r="2500">
      <c r="D2500" s="1"/>
      <c r="E2500" s="1"/>
      <c r="F2500" s="1"/>
      <c r="J2500" s="1"/>
      <c r="P2500" s="1"/>
      <c r="Q2500" s="1"/>
      <c r="R2500" s="1"/>
      <c r="S2500" s="1"/>
      <c r="T2500" s="1"/>
      <c r="U2500" s="1"/>
    </row>
    <row r="2501">
      <c r="D2501" s="1"/>
      <c r="E2501" s="1"/>
      <c r="F2501" s="1"/>
      <c r="J2501" s="1"/>
      <c r="P2501" s="1"/>
      <c r="Q2501" s="1"/>
      <c r="R2501" s="1"/>
      <c r="S2501" s="1"/>
      <c r="T2501" s="1"/>
      <c r="U2501" s="1"/>
    </row>
    <row r="2502">
      <c r="D2502" s="1"/>
      <c r="E2502" s="1"/>
      <c r="F2502" s="1"/>
      <c r="J2502" s="1"/>
      <c r="P2502" s="1"/>
      <c r="Q2502" s="1"/>
      <c r="R2502" s="1"/>
      <c r="S2502" s="1"/>
      <c r="T2502" s="1"/>
      <c r="U2502" s="1"/>
    </row>
    <row r="2503">
      <c r="D2503" s="1"/>
      <c r="E2503" s="1"/>
      <c r="F2503" s="1"/>
      <c r="J2503" s="1"/>
      <c r="P2503" s="1"/>
      <c r="Q2503" s="1"/>
      <c r="R2503" s="1"/>
      <c r="S2503" s="1"/>
      <c r="T2503" s="1"/>
      <c r="U2503" s="1"/>
    </row>
    <row r="2504">
      <c r="D2504" s="1"/>
      <c r="E2504" s="1"/>
      <c r="F2504" s="1"/>
      <c r="J2504" s="1"/>
      <c r="P2504" s="1"/>
      <c r="Q2504" s="1"/>
      <c r="R2504" s="1"/>
      <c r="S2504" s="1"/>
      <c r="T2504" s="1"/>
      <c r="U2504" s="1"/>
    </row>
    <row r="2505">
      <c r="D2505" s="1"/>
      <c r="E2505" s="1"/>
      <c r="F2505" s="1"/>
      <c r="J2505" s="1"/>
      <c r="P2505" s="1"/>
      <c r="Q2505" s="1"/>
      <c r="R2505" s="1"/>
      <c r="S2505" s="1"/>
      <c r="T2505" s="1"/>
      <c r="U2505" s="1"/>
    </row>
    <row r="2506">
      <c r="D2506" s="1"/>
      <c r="E2506" s="1"/>
      <c r="F2506" s="1"/>
      <c r="J2506" s="1"/>
      <c r="P2506" s="1"/>
      <c r="Q2506" s="1"/>
      <c r="R2506" s="1"/>
      <c r="S2506" s="1"/>
      <c r="T2506" s="1"/>
      <c r="U2506" s="1"/>
    </row>
    <row r="2507">
      <c r="D2507" s="1"/>
      <c r="E2507" s="1"/>
      <c r="F2507" s="1"/>
      <c r="J2507" s="1"/>
      <c r="P2507" s="1"/>
      <c r="Q2507" s="1"/>
      <c r="R2507" s="1"/>
      <c r="S2507" s="1"/>
      <c r="T2507" s="1"/>
      <c r="U2507" s="1"/>
    </row>
    <row r="2508">
      <c r="D2508" s="1"/>
      <c r="E2508" s="1"/>
      <c r="F2508" s="1"/>
      <c r="J2508" s="1"/>
      <c r="P2508" s="1"/>
      <c r="Q2508" s="1"/>
      <c r="R2508" s="1"/>
      <c r="S2508" s="1"/>
      <c r="T2508" s="1"/>
      <c r="U2508" s="1"/>
    </row>
    <row r="2509">
      <c r="D2509" s="1"/>
      <c r="E2509" s="1"/>
      <c r="F2509" s="1"/>
      <c r="J2509" s="1"/>
      <c r="P2509" s="1"/>
      <c r="Q2509" s="1"/>
      <c r="R2509" s="1"/>
      <c r="S2509" s="1"/>
      <c r="T2509" s="1"/>
      <c r="U2509" s="1"/>
    </row>
    <row r="2510">
      <c r="D2510" s="1"/>
      <c r="E2510" s="1"/>
      <c r="F2510" s="1"/>
      <c r="J2510" s="1"/>
      <c r="P2510" s="1"/>
      <c r="Q2510" s="1"/>
      <c r="R2510" s="1"/>
      <c r="S2510" s="1"/>
      <c r="T2510" s="1"/>
      <c r="U2510" s="1"/>
    </row>
    <row r="2511">
      <c r="D2511" s="1"/>
      <c r="E2511" s="1"/>
      <c r="F2511" s="1"/>
      <c r="J2511" s="1"/>
      <c r="P2511" s="1"/>
      <c r="Q2511" s="1"/>
      <c r="R2511" s="1"/>
      <c r="S2511" s="1"/>
      <c r="T2511" s="1"/>
      <c r="U2511" s="1"/>
    </row>
    <row r="2512">
      <c r="D2512" s="1"/>
      <c r="E2512" s="1"/>
      <c r="F2512" s="1"/>
      <c r="J2512" s="1"/>
      <c r="P2512" s="1"/>
      <c r="Q2512" s="1"/>
      <c r="R2512" s="1"/>
      <c r="S2512" s="1"/>
      <c r="T2512" s="1"/>
      <c r="U2512" s="1"/>
    </row>
    <row r="2513">
      <c r="D2513" s="1"/>
      <c r="E2513" s="1"/>
      <c r="F2513" s="1"/>
      <c r="J2513" s="1"/>
      <c r="P2513" s="1"/>
      <c r="Q2513" s="1"/>
      <c r="R2513" s="1"/>
      <c r="S2513" s="1"/>
      <c r="T2513" s="1"/>
      <c r="U2513" s="1"/>
    </row>
    <row r="2514">
      <c r="D2514" s="1"/>
      <c r="E2514" s="1"/>
      <c r="F2514" s="1"/>
      <c r="J2514" s="1"/>
      <c r="P2514" s="1"/>
      <c r="Q2514" s="1"/>
      <c r="R2514" s="1"/>
      <c r="S2514" s="1"/>
      <c r="T2514" s="1"/>
      <c r="U2514" s="1"/>
    </row>
    <row r="2515">
      <c r="D2515" s="1"/>
      <c r="E2515" s="1"/>
      <c r="F2515" s="1"/>
      <c r="J2515" s="1"/>
      <c r="P2515" s="1"/>
      <c r="Q2515" s="1"/>
      <c r="R2515" s="1"/>
      <c r="S2515" s="1"/>
      <c r="T2515" s="1"/>
      <c r="U2515" s="1"/>
    </row>
    <row r="2516">
      <c r="D2516" s="1"/>
      <c r="E2516" s="1"/>
      <c r="F2516" s="1"/>
      <c r="J2516" s="1"/>
      <c r="P2516" s="1"/>
      <c r="Q2516" s="1"/>
      <c r="R2516" s="1"/>
      <c r="S2516" s="1"/>
      <c r="T2516" s="1"/>
      <c r="U2516" s="1"/>
    </row>
    <row r="2517">
      <c r="D2517" s="1"/>
      <c r="E2517" s="1"/>
      <c r="F2517" s="1"/>
      <c r="J2517" s="1"/>
      <c r="P2517" s="1"/>
      <c r="Q2517" s="1"/>
      <c r="R2517" s="1"/>
      <c r="S2517" s="1"/>
      <c r="T2517" s="1"/>
      <c r="U2517" s="1"/>
    </row>
    <row r="2518">
      <c r="D2518" s="1"/>
      <c r="E2518" s="1"/>
      <c r="F2518" s="1"/>
      <c r="J2518" s="1"/>
      <c r="P2518" s="1"/>
      <c r="Q2518" s="1"/>
      <c r="R2518" s="1"/>
      <c r="S2518" s="1"/>
      <c r="T2518" s="1"/>
      <c r="U2518" s="1"/>
    </row>
    <row r="2519">
      <c r="D2519" s="1"/>
      <c r="E2519" s="1"/>
      <c r="F2519" s="1"/>
      <c r="J2519" s="1"/>
      <c r="P2519" s="1"/>
      <c r="Q2519" s="1"/>
      <c r="R2519" s="1"/>
      <c r="S2519" s="1"/>
      <c r="T2519" s="1"/>
      <c r="U2519" s="1"/>
    </row>
    <row r="2520">
      <c r="D2520" s="1"/>
      <c r="E2520" s="1"/>
      <c r="F2520" s="1"/>
      <c r="J2520" s="1"/>
      <c r="P2520" s="1"/>
      <c r="Q2520" s="1"/>
      <c r="R2520" s="1"/>
      <c r="S2520" s="1"/>
      <c r="T2520" s="1"/>
      <c r="U2520" s="1"/>
    </row>
    <row r="2521">
      <c r="D2521" s="1"/>
      <c r="E2521" s="1"/>
      <c r="F2521" s="1"/>
      <c r="J2521" s="1"/>
      <c r="P2521" s="1"/>
      <c r="Q2521" s="1"/>
      <c r="R2521" s="1"/>
      <c r="S2521" s="1"/>
      <c r="T2521" s="1"/>
      <c r="U2521" s="1"/>
    </row>
    <row r="2522">
      <c r="D2522" s="1"/>
      <c r="E2522" s="1"/>
      <c r="F2522" s="1"/>
      <c r="J2522" s="1"/>
      <c r="P2522" s="1"/>
      <c r="Q2522" s="1"/>
      <c r="R2522" s="1"/>
      <c r="S2522" s="1"/>
      <c r="T2522" s="1"/>
      <c r="U2522" s="1"/>
    </row>
    <row r="2523">
      <c r="D2523" s="1"/>
      <c r="E2523" s="1"/>
      <c r="F2523" s="1"/>
      <c r="J2523" s="1"/>
      <c r="P2523" s="1"/>
      <c r="Q2523" s="1"/>
      <c r="R2523" s="1"/>
      <c r="S2523" s="1"/>
      <c r="T2523" s="1"/>
      <c r="U2523" s="1"/>
    </row>
    <row r="2524">
      <c r="D2524" s="1"/>
      <c r="E2524" s="1"/>
      <c r="F2524" s="1"/>
      <c r="J2524" s="1"/>
      <c r="P2524" s="1"/>
      <c r="Q2524" s="1"/>
      <c r="R2524" s="1"/>
      <c r="S2524" s="1"/>
      <c r="T2524" s="1"/>
      <c r="U2524" s="1"/>
    </row>
    <row r="2525">
      <c r="D2525" s="1"/>
      <c r="E2525" s="1"/>
      <c r="F2525" s="1"/>
      <c r="J2525" s="1"/>
      <c r="P2525" s="1"/>
      <c r="Q2525" s="1"/>
      <c r="R2525" s="1"/>
      <c r="S2525" s="1"/>
      <c r="T2525" s="1"/>
      <c r="U2525" s="1"/>
    </row>
    <row r="2526">
      <c r="D2526" s="1"/>
      <c r="E2526" s="1"/>
      <c r="F2526" s="1"/>
      <c r="J2526" s="1"/>
      <c r="P2526" s="1"/>
      <c r="Q2526" s="1"/>
      <c r="R2526" s="1"/>
      <c r="S2526" s="1"/>
      <c r="T2526" s="1"/>
      <c r="U2526" s="1"/>
    </row>
    <row r="2527">
      <c r="D2527" s="1"/>
      <c r="E2527" s="1"/>
      <c r="F2527" s="1"/>
      <c r="J2527" s="1"/>
      <c r="P2527" s="1"/>
      <c r="Q2527" s="1"/>
      <c r="R2527" s="1"/>
      <c r="S2527" s="1"/>
      <c r="T2527" s="1"/>
      <c r="U2527" s="1"/>
    </row>
    <row r="2528">
      <c r="D2528" s="1"/>
      <c r="E2528" s="1"/>
      <c r="F2528" s="1"/>
      <c r="J2528" s="1"/>
      <c r="P2528" s="1"/>
      <c r="Q2528" s="1"/>
      <c r="R2528" s="1"/>
      <c r="S2528" s="1"/>
      <c r="T2528" s="1"/>
      <c r="U2528" s="1"/>
    </row>
    <row r="2529">
      <c r="D2529" s="1"/>
      <c r="E2529" s="1"/>
      <c r="F2529" s="1"/>
      <c r="J2529" s="1"/>
      <c r="P2529" s="1"/>
      <c r="Q2529" s="1"/>
      <c r="R2529" s="1"/>
      <c r="S2529" s="1"/>
      <c r="T2529" s="1"/>
      <c r="U2529" s="1"/>
    </row>
    <row r="2530">
      <c r="D2530" s="1"/>
      <c r="E2530" s="1"/>
      <c r="F2530" s="1"/>
      <c r="J2530" s="1"/>
      <c r="P2530" s="1"/>
      <c r="Q2530" s="1"/>
      <c r="R2530" s="1"/>
      <c r="S2530" s="1"/>
      <c r="T2530" s="1"/>
      <c r="U2530" s="1"/>
    </row>
    <row r="2531">
      <c r="D2531" s="1"/>
      <c r="E2531" s="1"/>
      <c r="F2531" s="1"/>
      <c r="J2531" s="1"/>
      <c r="P2531" s="1"/>
      <c r="Q2531" s="1"/>
      <c r="R2531" s="1"/>
      <c r="S2531" s="1"/>
      <c r="T2531" s="1"/>
      <c r="U2531" s="1"/>
    </row>
    <row r="2532">
      <c r="D2532" s="1"/>
      <c r="E2532" s="1"/>
      <c r="F2532" s="1"/>
      <c r="J2532" s="1"/>
      <c r="P2532" s="1"/>
      <c r="Q2532" s="1"/>
      <c r="R2532" s="1"/>
      <c r="S2532" s="1"/>
      <c r="T2532" s="1"/>
      <c r="U2532" s="1"/>
    </row>
    <row r="2533">
      <c r="D2533" s="1"/>
      <c r="E2533" s="1"/>
      <c r="F2533" s="1"/>
      <c r="J2533" s="1"/>
      <c r="P2533" s="1"/>
      <c r="Q2533" s="1"/>
      <c r="R2533" s="1"/>
      <c r="S2533" s="1"/>
      <c r="T2533" s="1"/>
      <c r="U2533" s="1"/>
    </row>
    <row r="2534">
      <c r="D2534" s="1"/>
      <c r="E2534" s="1"/>
      <c r="F2534" s="1"/>
      <c r="J2534" s="1"/>
      <c r="P2534" s="1"/>
      <c r="Q2534" s="1"/>
      <c r="R2534" s="1"/>
      <c r="S2534" s="1"/>
      <c r="T2534" s="1"/>
      <c r="U2534" s="1"/>
    </row>
    <row r="2535">
      <c r="D2535" s="1"/>
      <c r="E2535" s="1"/>
      <c r="F2535" s="1"/>
      <c r="J2535" s="1"/>
      <c r="P2535" s="1"/>
      <c r="Q2535" s="1"/>
      <c r="R2535" s="1"/>
      <c r="S2535" s="1"/>
      <c r="T2535" s="1"/>
      <c r="U2535" s="1"/>
    </row>
    <row r="2536">
      <c r="D2536" s="1"/>
      <c r="E2536" s="1"/>
      <c r="F2536" s="1"/>
      <c r="J2536" s="1"/>
      <c r="P2536" s="1"/>
      <c r="Q2536" s="1"/>
      <c r="R2536" s="1"/>
      <c r="S2536" s="1"/>
      <c r="T2536" s="1"/>
      <c r="U2536" s="1"/>
    </row>
    <row r="2537">
      <c r="D2537" s="1"/>
      <c r="E2537" s="1"/>
      <c r="F2537" s="1"/>
      <c r="J2537" s="1"/>
      <c r="P2537" s="1"/>
      <c r="Q2537" s="1"/>
      <c r="R2537" s="1"/>
      <c r="S2537" s="1"/>
      <c r="T2537" s="1"/>
      <c r="U2537" s="1"/>
    </row>
    <row r="2538">
      <c r="D2538" s="1"/>
      <c r="E2538" s="1"/>
      <c r="F2538" s="1"/>
      <c r="J2538" s="1"/>
      <c r="P2538" s="1"/>
      <c r="Q2538" s="1"/>
      <c r="R2538" s="1"/>
      <c r="S2538" s="1"/>
      <c r="T2538" s="1"/>
      <c r="U2538" s="1"/>
    </row>
    <row r="2539">
      <c r="D2539" s="1"/>
      <c r="E2539" s="1"/>
      <c r="F2539" s="1"/>
      <c r="J2539" s="1"/>
      <c r="P2539" s="1"/>
      <c r="Q2539" s="1"/>
      <c r="R2539" s="1"/>
      <c r="S2539" s="1"/>
      <c r="T2539" s="1"/>
      <c r="U2539" s="1"/>
    </row>
    <row r="2540">
      <c r="D2540" s="1"/>
      <c r="E2540" s="1"/>
      <c r="F2540" s="1"/>
      <c r="J2540" s="1"/>
      <c r="P2540" s="1"/>
      <c r="Q2540" s="1"/>
      <c r="R2540" s="1"/>
      <c r="S2540" s="1"/>
      <c r="T2540" s="1"/>
      <c r="U2540" s="1"/>
    </row>
    <row r="2541">
      <c r="D2541" s="1"/>
      <c r="E2541" s="1"/>
      <c r="F2541" s="1"/>
      <c r="J2541" s="1"/>
      <c r="P2541" s="1"/>
      <c r="Q2541" s="1"/>
      <c r="R2541" s="1"/>
      <c r="S2541" s="1"/>
      <c r="T2541" s="1"/>
      <c r="U2541" s="1"/>
    </row>
    <row r="2542">
      <c r="D2542" s="1"/>
      <c r="E2542" s="1"/>
      <c r="F2542" s="1"/>
      <c r="J2542" s="1"/>
      <c r="P2542" s="1"/>
      <c r="Q2542" s="1"/>
      <c r="R2542" s="1"/>
      <c r="S2542" s="1"/>
      <c r="T2542" s="1"/>
      <c r="U2542" s="1"/>
    </row>
    <row r="2543">
      <c r="D2543" s="1"/>
      <c r="E2543" s="1"/>
      <c r="F2543" s="1"/>
      <c r="J2543" s="1"/>
      <c r="P2543" s="1"/>
      <c r="Q2543" s="1"/>
      <c r="R2543" s="1"/>
      <c r="S2543" s="1"/>
      <c r="T2543" s="1"/>
      <c r="U2543" s="1"/>
    </row>
    <row r="2544">
      <c r="D2544" s="1"/>
      <c r="E2544" s="1"/>
      <c r="F2544" s="1"/>
      <c r="J2544" s="1"/>
      <c r="P2544" s="1"/>
      <c r="Q2544" s="1"/>
      <c r="R2544" s="1"/>
      <c r="S2544" s="1"/>
      <c r="T2544" s="1"/>
      <c r="U2544" s="1"/>
    </row>
    <row r="2545">
      <c r="D2545" s="1"/>
      <c r="E2545" s="1"/>
      <c r="F2545" s="1"/>
      <c r="J2545" s="1"/>
      <c r="P2545" s="1"/>
      <c r="Q2545" s="1"/>
      <c r="R2545" s="1"/>
      <c r="S2545" s="1"/>
      <c r="T2545" s="1"/>
      <c r="U2545" s="1"/>
    </row>
    <row r="2546">
      <c r="D2546" s="1"/>
      <c r="E2546" s="1"/>
      <c r="F2546" s="1"/>
      <c r="J2546" s="1"/>
      <c r="P2546" s="1"/>
      <c r="Q2546" s="1"/>
      <c r="R2546" s="1"/>
      <c r="S2546" s="1"/>
      <c r="T2546" s="1"/>
      <c r="U2546" s="1"/>
    </row>
    <row r="2547">
      <c r="D2547" s="1"/>
      <c r="E2547" s="1"/>
      <c r="F2547" s="1"/>
      <c r="J2547" s="1"/>
      <c r="P2547" s="1"/>
      <c r="Q2547" s="1"/>
      <c r="R2547" s="1"/>
      <c r="S2547" s="1"/>
      <c r="T2547" s="1"/>
      <c r="U2547" s="1"/>
    </row>
    <row r="2548">
      <c r="D2548" s="1"/>
      <c r="E2548" s="1"/>
      <c r="F2548" s="1"/>
      <c r="J2548" s="1"/>
      <c r="P2548" s="1"/>
      <c r="Q2548" s="1"/>
      <c r="R2548" s="1"/>
      <c r="S2548" s="1"/>
      <c r="T2548" s="1"/>
      <c r="U2548" s="1"/>
    </row>
    <row r="2549">
      <c r="D2549" s="1"/>
      <c r="E2549" s="1"/>
      <c r="F2549" s="1"/>
      <c r="J2549" s="1"/>
      <c r="P2549" s="1"/>
      <c r="Q2549" s="1"/>
      <c r="R2549" s="1"/>
      <c r="S2549" s="1"/>
      <c r="T2549" s="1"/>
      <c r="U2549" s="1"/>
    </row>
    <row r="2550">
      <c r="D2550" s="1"/>
      <c r="E2550" s="1"/>
      <c r="F2550" s="1"/>
      <c r="J2550" s="1"/>
      <c r="P2550" s="1"/>
      <c r="Q2550" s="1"/>
      <c r="R2550" s="1"/>
      <c r="S2550" s="1"/>
      <c r="T2550" s="1"/>
      <c r="U2550" s="1"/>
    </row>
    <row r="2551">
      <c r="D2551" s="1"/>
      <c r="E2551" s="1"/>
      <c r="F2551" s="1"/>
      <c r="J2551" s="1"/>
      <c r="P2551" s="1"/>
      <c r="Q2551" s="1"/>
      <c r="R2551" s="1"/>
      <c r="S2551" s="1"/>
      <c r="T2551" s="1"/>
      <c r="U2551" s="1"/>
    </row>
    <row r="2552">
      <c r="D2552" s="1"/>
      <c r="E2552" s="1"/>
      <c r="F2552" s="1"/>
      <c r="J2552" s="1"/>
      <c r="P2552" s="1"/>
      <c r="Q2552" s="1"/>
      <c r="R2552" s="1"/>
      <c r="S2552" s="1"/>
      <c r="T2552" s="1"/>
      <c r="U2552" s="1"/>
    </row>
    <row r="2553">
      <c r="D2553" s="1"/>
      <c r="E2553" s="1"/>
      <c r="F2553" s="1"/>
      <c r="J2553" s="1"/>
      <c r="P2553" s="1"/>
      <c r="Q2553" s="1"/>
      <c r="R2553" s="1"/>
      <c r="S2553" s="1"/>
      <c r="T2553" s="1"/>
      <c r="U2553" s="1"/>
    </row>
    <row r="2554">
      <c r="D2554" s="1"/>
      <c r="E2554" s="1"/>
      <c r="F2554" s="1"/>
      <c r="J2554" s="1"/>
      <c r="P2554" s="1"/>
      <c r="Q2554" s="1"/>
      <c r="R2554" s="1"/>
      <c r="S2554" s="1"/>
      <c r="T2554" s="1"/>
      <c r="U2554" s="1"/>
    </row>
    <row r="2555">
      <c r="D2555" s="1"/>
      <c r="E2555" s="1"/>
      <c r="F2555" s="1"/>
      <c r="J2555" s="1"/>
      <c r="P2555" s="1"/>
      <c r="Q2555" s="1"/>
      <c r="R2555" s="1"/>
      <c r="S2555" s="1"/>
      <c r="T2555" s="1"/>
      <c r="U2555" s="1"/>
    </row>
    <row r="2556">
      <c r="D2556" s="1"/>
      <c r="E2556" s="1"/>
      <c r="F2556" s="1"/>
      <c r="J2556" s="1"/>
      <c r="P2556" s="1"/>
      <c r="Q2556" s="1"/>
      <c r="R2556" s="1"/>
      <c r="S2556" s="1"/>
      <c r="T2556" s="1"/>
      <c r="U2556" s="1"/>
    </row>
    <row r="2557">
      <c r="D2557" s="1"/>
      <c r="E2557" s="1"/>
      <c r="F2557" s="1"/>
      <c r="J2557" s="1"/>
      <c r="P2557" s="1"/>
      <c r="Q2557" s="1"/>
      <c r="R2557" s="1"/>
      <c r="S2557" s="1"/>
      <c r="T2557" s="1"/>
      <c r="U2557" s="1"/>
    </row>
    <row r="2558">
      <c r="D2558" s="1"/>
      <c r="E2558" s="1"/>
      <c r="F2558" s="1"/>
      <c r="J2558" s="1"/>
      <c r="P2558" s="1"/>
      <c r="Q2558" s="1"/>
      <c r="R2558" s="1"/>
      <c r="S2558" s="1"/>
      <c r="T2558" s="1"/>
      <c r="U2558" s="1"/>
    </row>
    <row r="2559">
      <c r="D2559" s="1"/>
      <c r="E2559" s="1"/>
      <c r="F2559" s="1"/>
      <c r="J2559" s="1"/>
      <c r="P2559" s="1"/>
      <c r="Q2559" s="1"/>
      <c r="R2559" s="1"/>
      <c r="S2559" s="1"/>
      <c r="T2559" s="1"/>
      <c r="U2559" s="1"/>
    </row>
    <row r="2560">
      <c r="D2560" s="1"/>
      <c r="E2560" s="1"/>
      <c r="F2560" s="1"/>
      <c r="J2560" s="1"/>
      <c r="P2560" s="1"/>
      <c r="Q2560" s="1"/>
      <c r="R2560" s="1"/>
      <c r="S2560" s="1"/>
      <c r="T2560" s="1"/>
      <c r="U2560" s="1"/>
    </row>
    <row r="2561">
      <c r="D2561" s="1"/>
      <c r="E2561" s="1"/>
      <c r="F2561" s="1"/>
      <c r="J2561" s="1"/>
      <c r="P2561" s="1"/>
      <c r="Q2561" s="1"/>
      <c r="R2561" s="1"/>
      <c r="S2561" s="1"/>
      <c r="T2561" s="1"/>
      <c r="U2561" s="1"/>
    </row>
    <row r="2562">
      <c r="D2562" s="1"/>
      <c r="E2562" s="1"/>
      <c r="F2562" s="1"/>
      <c r="J2562" s="1"/>
      <c r="P2562" s="1"/>
      <c r="Q2562" s="1"/>
      <c r="R2562" s="1"/>
      <c r="S2562" s="1"/>
      <c r="T2562" s="1"/>
      <c r="U2562" s="1"/>
    </row>
    <row r="2563">
      <c r="D2563" s="1"/>
      <c r="E2563" s="1"/>
      <c r="F2563" s="1"/>
      <c r="J2563" s="1"/>
      <c r="P2563" s="1"/>
      <c r="Q2563" s="1"/>
      <c r="R2563" s="1"/>
      <c r="S2563" s="1"/>
      <c r="T2563" s="1"/>
      <c r="U2563" s="1"/>
    </row>
    <row r="2564">
      <c r="D2564" s="1"/>
      <c r="E2564" s="1"/>
      <c r="F2564" s="1"/>
      <c r="J2564" s="1"/>
      <c r="P2564" s="1"/>
      <c r="Q2564" s="1"/>
      <c r="R2564" s="1"/>
      <c r="S2564" s="1"/>
      <c r="T2564" s="1"/>
      <c r="U2564" s="1"/>
    </row>
    <row r="2565">
      <c r="D2565" s="1"/>
      <c r="E2565" s="1"/>
      <c r="F2565" s="1"/>
      <c r="J2565" s="1"/>
      <c r="P2565" s="1"/>
      <c r="Q2565" s="1"/>
      <c r="R2565" s="1"/>
      <c r="S2565" s="1"/>
      <c r="T2565" s="1"/>
      <c r="U2565" s="1"/>
    </row>
    <row r="2566">
      <c r="D2566" s="1"/>
      <c r="E2566" s="1"/>
      <c r="F2566" s="1"/>
      <c r="J2566" s="1"/>
      <c r="P2566" s="1"/>
      <c r="Q2566" s="1"/>
      <c r="R2566" s="1"/>
      <c r="S2566" s="1"/>
      <c r="T2566" s="1"/>
      <c r="U2566" s="1"/>
    </row>
    <row r="2567">
      <c r="D2567" s="1"/>
      <c r="E2567" s="1"/>
      <c r="F2567" s="1"/>
      <c r="J2567" s="1"/>
      <c r="P2567" s="1"/>
      <c r="Q2567" s="1"/>
      <c r="R2567" s="1"/>
      <c r="S2567" s="1"/>
      <c r="T2567" s="1"/>
      <c r="U2567" s="1"/>
    </row>
    <row r="2568">
      <c r="D2568" s="1"/>
      <c r="E2568" s="1"/>
      <c r="F2568" s="1"/>
      <c r="J2568" s="1"/>
      <c r="P2568" s="1"/>
      <c r="Q2568" s="1"/>
      <c r="R2568" s="1"/>
      <c r="S2568" s="1"/>
      <c r="T2568" s="1"/>
      <c r="U2568" s="1"/>
    </row>
    <row r="2569">
      <c r="D2569" s="1"/>
      <c r="E2569" s="1"/>
      <c r="F2569" s="1"/>
      <c r="J2569" s="1"/>
      <c r="P2569" s="1"/>
      <c r="Q2569" s="1"/>
      <c r="R2569" s="1"/>
      <c r="S2569" s="1"/>
      <c r="T2569" s="1"/>
      <c r="U2569" s="1"/>
    </row>
    <row r="2570">
      <c r="D2570" s="1"/>
      <c r="E2570" s="1"/>
      <c r="F2570" s="1"/>
      <c r="J2570" s="1"/>
      <c r="P2570" s="1"/>
      <c r="Q2570" s="1"/>
      <c r="R2570" s="1"/>
      <c r="S2570" s="1"/>
      <c r="T2570" s="1"/>
      <c r="U2570" s="1"/>
    </row>
    <row r="2571">
      <c r="D2571" s="1"/>
      <c r="E2571" s="1"/>
      <c r="F2571" s="1"/>
      <c r="J2571" s="1"/>
      <c r="P2571" s="1"/>
      <c r="Q2571" s="1"/>
      <c r="R2571" s="1"/>
      <c r="S2571" s="1"/>
      <c r="T2571" s="1"/>
      <c r="U2571" s="1"/>
    </row>
    <row r="2572">
      <c r="D2572" s="1"/>
      <c r="E2572" s="1"/>
      <c r="F2572" s="1"/>
      <c r="J2572" s="1"/>
      <c r="P2572" s="1"/>
      <c r="Q2572" s="1"/>
      <c r="R2572" s="1"/>
      <c r="S2572" s="1"/>
      <c r="T2572" s="1"/>
      <c r="U2572" s="1"/>
    </row>
    <row r="2573">
      <c r="D2573" s="1"/>
      <c r="E2573" s="1"/>
      <c r="F2573" s="1"/>
      <c r="J2573" s="1"/>
      <c r="P2573" s="1"/>
      <c r="Q2573" s="1"/>
      <c r="R2573" s="1"/>
      <c r="S2573" s="1"/>
      <c r="T2573" s="1"/>
      <c r="U2573" s="1"/>
    </row>
    <row r="2574">
      <c r="D2574" s="1"/>
      <c r="E2574" s="1"/>
      <c r="F2574" s="1"/>
      <c r="J2574" s="1"/>
      <c r="P2574" s="1"/>
      <c r="Q2574" s="1"/>
      <c r="R2574" s="1"/>
      <c r="S2574" s="1"/>
      <c r="T2574" s="1"/>
      <c r="U2574" s="1"/>
    </row>
    <row r="2575">
      <c r="D2575" s="1"/>
      <c r="E2575" s="1"/>
      <c r="F2575" s="1"/>
      <c r="J2575" s="1"/>
      <c r="P2575" s="1"/>
      <c r="Q2575" s="1"/>
      <c r="R2575" s="1"/>
      <c r="S2575" s="1"/>
      <c r="T2575" s="1"/>
      <c r="U2575" s="1"/>
    </row>
    <row r="2576">
      <c r="D2576" s="1"/>
      <c r="E2576" s="1"/>
      <c r="F2576" s="1"/>
      <c r="J2576" s="1"/>
      <c r="P2576" s="1"/>
      <c r="Q2576" s="1"/>
      <c r="R2576" s="1"/>
      <c r="S2576" s="1"/>
      <c r="T2576" s="1"/>
      <c r="U2576" s="1"/>
    </row>
    <row r="2577">
      <c r="D2577" s="1"/>
      <c r="E2577" s="1"/>
      <c r="F2577" s="1"/>
      <c r="J2577" s="1"/>
      <c r="P2577" s="1"/>
      <c r="Q2577" s="1"/>
      <c r="R2577" s="1"/>
      <c r="S2577" s="1"/>
      <c r="T2577" s="1"/>
      <c r="U2577" s="1"/>
    </row>
    <row r="2578">
      <c r="D2578" s="1"/>
      <c r="E2578" s="1"/>
      <c r="F2578" s="1"/>
      <c r="J2578" s="1"/>
      <c r="P2578" s="1"/>
      <c r="Q2578" s="1"/>
      <c r="R2578" s="1"/>
      <c r="S2578" s="1"/>
      <c r="T2578" s="1"/>
      <c r="U2578" s="1"/>
    </row>
    <row r="2579">
      <c r="D2579" s="1"/>
      <c r="E2579" s="1"/>
      <c r="F2579" s="1"/>
      <c r="J2579" s="1"/>
      <c r="P2579" s="1"/>
      <c r="Q2579" s="1"/>
      <c r="R2579" s="1"/>
      <c r="S2579" s="1"/>
      <c r="T2579" s="1"/>
      <c r="U2579" s="1"/>
    </row>
    <row r="2580">
      <c r="D2580" s="1"/>
      <c r="E2580" s="1"/>
      <c r="F2580" s="1"/>
      <c r="J2580" s="1"/>
      <c r="P2580" s="1"/>
      <c r="Q2580" s="1"/>
      <c r="R2580" s="1"/>
      <c r="S2580" s="1"/>
      <c r="T2580" s="1"/>
      <c r="U2580" s="1"/>
    </row>
    <row r="2581">
      <c r="D2581" s="1"/>
      <c r="E2581" s="1"/>
      <c r="F2581" s="1"/>
      <c r="J2581" s="1"/>
      <c r="P2581" s="1"/>
      <c r="Q2581" s="1"/>
      <c r="R2581" s="1"/>
      <c r="S2581" s="1"/>
      <c r="T2581" s="1"/>
      <c r="U2581" s="1"/>
    </row>
    <row r="2582">
      <c r="D2582" s="1"/>
      <c r="E2582" s="1"/>
      <c r="F2582" s="1"/>
      <c r="J2582" s="1"/>
      <c r="P2582" s="1"/>
      <c r="Q2582" s="1"/>
      <c r="R2582" s="1"/>
      <c r="S2582" s="1"/>
      <c r="T2582" s="1"/>
      <c r="U2582" s="1"/>
    </row>
    <row r="2583">
      <c r="D2583" s="1"/>
      <c r="E2583" s="1"/>
      <c r="F2583" s="1"/>
      <c r="J2583" s="1"/>
      <c r="P2583" s="1"/>
      <c r="Q2583" s="1"/>
      <c r="R2583" s="1"/>
      <c r="S2583" s="1"/>
      <c r="T2583" s="1"/>
      <c r="U2583" s="1"/>
    </row>
    <row r="2584">
      <c r="D2584" s="1"/>
      <c r="E2584" s="1"/>
      <c r="F2584" s="1"/>
      <c r="J2584" s="1"/>
      <c r="P2584" s="1"/>
      <c r="Q2584" s="1"/>
      <c r="R2584" s="1"/>
      <c r="S2584" s="1"/>
      <c r="T2584" s="1"/>
      <c r="U2584" s="1"/>
    </row>
    <row r="2585">
      <c r="D2585" s="1"/>
      <c r="E2585" s="1"/>
      <c r="F2585" s="1"/>
      <c r="J2585" s="1"/>
      <c r="P2585" s="1"/>
      <c r="Q2585" s="1"/>
      <c r="R2585" s="1"/>
      <c r="S2585" s="1"/>
      <c r="T2585" s="1"/>
      <c r="U2585" s="1"/>
    </row>
    <row r="2586">
      <c r="D2586" s="1"/>
      <c r="E2586" s="1"/>
      <c r="F2586" s="1"/>
      <c r="J2586" s="1"/>
      <c r="P2586" s="1"/>
      <c r="Q2586" s="1"/>
      <c r="R2586" s="1"/>
      <c r="S2586" s="1"/>
      <c r="T2586" s="1"/>
      <c r="U2586" s="1"/>
    </row>
    <row r="2587">
      <c r="D2587" s="1"/>
      <c r="E2587" s="1"/>
      <c r="F2587" s="1"/>
      <c r="J2587" s="1"/>
      <c r="P2587" s="1"/>
      <c r="Q2587" s="1"/>
      <c r="R2587" s="1"/>
      <c r="S2587" s="1"/>
      <c r="T2587" s="1"/>
      <c r="U2587" s="1"/>
    </row>
    <row r="2588">
      <c r="D2588" s="1"/>
      <c r="E2588" s="1"/>
      <c r="F2588" s="1"/>
      <c r="J2588" s="1"/>
      <c r="P2588" s="1"/>
      <c r="Q2588" s="1"/>
      <c r="R2588" s="1"/>
      <c r="S2588" s="1"/>
      <c r="T2588" s="1"/>
      <c r="U2588" s="1"/>
    </row>
    <row r="2589">
      <c r="D2589" s="1"/>
      <c r="E2589" s="1"/>
      <c r="F2589" s="1"/>
      <c r="J2589" s="1"/>
      <c r="P2589" s="1"/>
      <c r="Q2589" s="1"/>
      <c r="R2589" s="1"/>
      <c r="S2589" s="1"/>
      <c r="T2589" s="1"/>
      <c r="U2589" s="1"/>
    </row>
    <row r="2590">
      <c r="D2590" s="1"/>
      <c r="E2590" s="1"/>
      <c r="F2590" s="1"/>
      <c r="J2590" s="1"/>
      <c r="P2590" s="1"/>
      <c r="Q2590" s="1"/>
      <c r="R2590" s="1"/>
      <c r="S2590" s="1"/>
      <c r="T2590" s="1"/>
      <c r="U2590" s="1"/>
    </row>
    <row r="2591">
      <c r="D2591" s="1"/>
      <c r="E2591" s="1"/>
      <c r="F2591" s="1"/>
      <c r="J2591" s="1"/>
      <c r="P2591" s="1"/>
      <c r="Q2591" s="1"/>
      <c r="R2591" s="1"/>
      <c r="S2591" s="1"/>
      <c r="T2591" s="1"/>
      <c r="U2591" s="1"/>
    </row>
    <row r="2592">
      <c r="D2592" s="1"/>
      <c r="E2592" s="1"/>
      <c r="F2592" s="1"/>
      <c r="J2592" s="1"/>
      <c r="P2592" s="1"/>
      <c r="Q2592" s="1"/>
      <c r="R2592" s="1"/>
      <c r="S2592" s="1"/>
      <c r="T2592" s="1"/>
      <c r="U2592" s="1"/>
    </row>
    <row r="2593">
      <c r="D2593" s="1"/>
      <c r="E2593" s="1"/>
      <c r="F2593" s="1"/>
      <c r="J2593" s="1"/>
      <c r="P2593" s="1"/>
      <c r="Q2593" s="1"/>
      <c r="R2593" s="1"/>
      <c r="S2593" s="1"/>
      <c r="T2593" s="1"/>
      <c r="U2593" s="1"/>
    </row>
    <row r="2594">
      <c r="D2594" s="1"/>
      <c r="E2594" s="1"/>
      <c r="F2594" s="1"/>
      <c r="J2594" s="1"/>
      <c r="P2594" s="1"/>
      <c r="Q2594" s="1"/>
      <c r="R2594" s="1"/>
      <c r="S2594" s="1"/>
      <c r="T2594" s="1"/>
      <c r="U2594" s="1"/>
    </row>
    <row r="2595">
      <c r="D2595" s="1"/>
      <c r="E2595" s="1"/>
      <c r="F2595" s="1"/>
      <c r="J2595" s="1"/>
      <c r="P2595" s="1"/>
      <c r="Q2595" s="1"/>
      <c r="R2595" s="1"/>
      <c r="S2595" s="1"/>
      <c r="T2595" s="1"/>
      <c r="U2595" s="1"/>
    </row>
    <row r="2596">
      <c r="D2596" s="1"/>
      <c r="E2596" s="1"/>
      <c r="F2596" s="1"/>
      <c r="J2596" s="1"/>
      <c r="P2596" s="1"/>
      <c r="Q2596" s="1"/>
      <c r="R2596" s="1"/>
      <c r="S2596" s="1"/>
      <c r="T2596" s="1"/>
      <c r="U2596" s="1"/>
    </row>
    <row r="2597">
      <c r="D2597" s="1"/>
      <c r="E2597" s="1"/>
      <c r="F2597" s="1"/>
      <c r="J2597" s="1"/>
      <c r="P2597" s="1"/>
      <c r="Q2597" s="1"/>
      <c r="R2597" s="1"/>
      <c r="S2597" s="1"/>
      <c r="T2597" s="1"/>
      <c r="U2597" s="1"/>
    </row>
    <row r="2598">
      <c r="D2598" s="1"/>
      <c r="E2598" s="1"/>
      <c r="F2598" s="1"/>
      <c r="J2598" s="1"/>
      <c r="P2598" s="1"/>
      <c r="Q2598" s="1"/>
      <c r="R2598" s="1"/>
      <c r="S2598" s="1"/>
      <c r="T2598" s="1"/>
      <c r="U2598" s="1"/>
    </row>
    <row r="2599">
      <c r="D2599" s="1"/>
      <c r="E2599" s="1"/>
      <c r="F2599" s="1"/>
      <c r="J2599" s="1"/>
      <c r="P2599" s="1"/>
      <c r="Q2599" s="1"/>
      <c r="R2599" s="1"/>
      <c r="S2599" s="1"/>
      <c r="T2599" s="1"/>
      <c r="U2599" s="1"/>
    </row>
    <row r="2600">
      <c r="D2600" s="1"/>
      <c r="E2600" s="1"/>
      <c r="F2600" s="1"/>
      <c r="J2600" s="1"/>
      <c r="P2600" s="1"/>
      <c r="Q2600" s="1"/>
      <c r="R2600" s="1"/>
      <c r="S2600" s="1"/>
      <c r="T2600" s="1"/>
      <c r="U2600" s="1"/>
    </row>
    <row r="2601">
      <c r="D2601" s="1"/>
      <c r="E2601" s="1"/>
      <c r="F2601" s="1"/>
      <c r="J2601" s="1"/>
      <c r="P2601" s="1"/>
      <c r="Q2601" s="1"/>
      <c r="R2601" s="1"/>
      <c r="S2601" s="1"/>
      <c r="T2601" s="1"/>
      <c r="U2601" s="1"/>
    </row>
    <row r="2602">
      <c r="D2602" s="1"/>
      <c r="E2602" s="1"/>
      <c r="F2602" s="1"/>
      <c r="J2602" s="1"/>
      <c r="P2602" s="1"/>
      <c r="Q2602" s="1"/>
      <c r="R2602" s="1"/>
      <c r="S2602" s="1"/>
      <c r="T2602" s="1"/>
      <c r="U2602" s="1"/>
    </row>
    <row r="2603">
      <c r="D2603" s="1"/>
      <c r="E2603" s="1"/>
      <c r="F2603" s="1"/>
      <c r="J2603" s="1"/>
      <c r="P2603" s="1"/>
      <c r="Q2603" s="1"/>
      <c r="R2603" s="1"/>
      <c r="S2603" s="1"/>
      <c r="T2603" s="1"/>
      <c r="U2603" s="1"/>
    </row>
    <row r="2604">
      <c r="D2604" s="1"/>
      <c r="E2604" s="1"/>
      <c r="F2604" s="1"/>
      <c r="J2604" s="1"/>
      <c r="P2604" s="1"/>
      <c r="Q2604" s="1"/>
      <c r="R2604" s="1"/>
      <c r="S2604" s="1"/>
      <c r="T2604" s="1"/>
      <c r="U2604" s="1"/>
    </row>
    <row r="2605">
      <c r="D2605" s="1"/>
      <c r="E2605" s="1"/>
      <c r="F2605" s="1"/>
      <c r="J2605" s="1"/>
      <c r="P2605" s="1"/>
      <c r="Q2605" s="1"/>
      <c r="R2605" s="1"/>
      <c r="S2605" s="1"/>
      <c r="T2605" s="1"/>
      <c r="U2605" s="1"/>
    </row>
    <row r="2606">
      <c r="D2606" s="1"/>
      <c r="E2606" s="1"/>
      <c r="F2606" s="1"/>
      <c r="J2606" s="1"/>
      <c r="P2606" s="1"/>
      <c r="Q2606" s="1"/>
      <c r="R2606" s="1"/>
      <c r="S2606" s="1"/>
      <c r="T2606" s="1"/>
      <c r="U2606" s="1"/>
    </row>
    <row r="2607">
      <c r="D2607" s="1"/>
      <c r="E2607" s="1"/>
      <c r="F2607" s="1"/>
      <c r="J2607" s="1"/>
      <c r="P2607" s="1"/>
      <c r="Q2607" s="1"/>
      <c r="R2607" s="1"/>
      <c r="S2607" s="1"/>
      <c r="T2607" s="1"/>
      <c r="U2607" s="1"/>
    </row>
    <row r="2608">
      <c r="D2608" s="1"/>
      <c r="E2608" s="1"/>
      <c r="F2608" s="1"/>
      <c r="J2608" s="1"/>
      <c r="P2608" s="1"/>
      <c r="Q2608" s="1"/>
      <c r="R2608" s="1"/>
      <c r="S2608" s="1"/>
      <c r="T2608" s="1"/>
      <c r="U2608" s="1"/>
    </row>
    <row r="2609">
      <c r="D2609" s="1"/>
      <c r="E2609" s="1"/>
      <c r="F2609" s="1"/>
      <c r="J2609" s="1"/>
      <c r="P2609" s="1"/>
      <c r="Q2609" s="1"/>
      <c r="R2609" s="1"/>
      <c r="S2609" s="1"/>
      <c r="T2609" s="1"/>
      <c r="U2609" s="1"/>
    </row>
    <row r="2610">
      <c r="D2610" s="1"/>
      <c r="E2610" s="1"/>
      <c r="F2610" s="1"/>
      <c r="J2610" s="1"/>
      <c r="P2610" s="1"/>
      <c r="Q2610" s="1"/>
      <c r="R2610" s="1"/>
      <c r="S2610" s="1"/>
      <c r="T2610" s="1"/>
      <c r="U2610" s="1"/>
    </row>
    <row r="2611">
      <c r="D2611" s="1"/>
      <c r="E2611" s="1"/>
      <c r="F2611" s="1"/>
      <c r="J2611" s="1"/>
      <c r="P2611" s="1"/>
      <c r="Q2611" s="1"/>
      <c r="R2611" s="1"/>
      <c r="S2611" s="1"/>
      <c r="T2611" s="1"/>
      <c r="U2611" s="1"/>
    </row>
    <row r="2612">
      <c r="D2612" s="1"/>
      <c r="E2612" s="1"/>
      <c r="F2612" s="1"/>
      <c r="J2612" s="1"/>
      <c r="P2612" s="1"/>
      <c r="Q2612" s="1"/>
      <c r="R2612" s="1"/>
      <c r="S2612" s="1"/>
      <c r="T2612" s="1"/>
      <c r="U2612" s="1"/>
    </row>
    <row r="2613">
      <c r="D2613" s="1"/>
      <c r="E2613" s="1"/>
      <c r="F2613" s="1"/>
      <c r="J2613" s="1"/>
      <c r="P2613" s="1"/>
      <c r="Q2613" s="1"/>
      <c r="R2613" s="1"/>
      <c r="S2613" s="1"/>
      <c r="T2613" s="1"/>
      <c r="U2613" s="1"/>
    </row>
    <row r="2614">
      <c r="D2614" s="1"/>
      <c r="E2614" s="1"/>
      <c r="F2614" s="1"/>
      <c r="J2614" s="1"/>
      <c r="P2614" s="1"/>
      <c r="Q2614" s="1"/>
      <c r="R2614" s="1"/>
      <c r="S2614" s="1"/>
      <c r="T2614" s="1"/>
      <c r="U2614" s="1"/>
    </row>
    <row r="2615">
      <c r="D2615" s="1"/>
      <c r="E2615" s="1"/>
      <c r="F2615" s="1"/>
      <c r="J2615" s="1"/>
      <c r="P2615" s="1"/>
      <c r="Q2615" s="1"/>
      <c r="R2615" s="1"/>
      <c r="S2615" s="1"/>
      <c r="T2615" s="1"/>
      <c r="U2615" s="1"/>
    </row>
    <row r="2616">
      <c r="D2616" s="1"/>
      <c r="E2616" s="1"/>
      <c r="F2616" s="1"/>
      <c r="J2616" s="1"/>
      <c r="P2616" s="1"/>
      <c r="Q2616" s="1"/>
      <c r="R2616" s="1"/>
      <c r="S2616" s="1"/>
      <c r="T2616" s="1"/>
      <c r="U2616" s="1"/>
    </row>
    <row r="2617">
      <c r="D2617" s="1"/>
      <c r="E2617" s="1"/>
      <c r="F2617" s="1"/>
      <c r="J2617" s="1"/>
      <c r="P2617" s="1"/>
      <c r="Q2617" s="1"/>
      <c r="R2617" s="1"/>
      <c r="S2617" s="1"/>
      <c r="T2617" s="1"/>
      <c r="U2617" s="1"/>
    </row>
    <row r="2618">
      <c r="D2618" s="1"/>
      <c r="E2618" s="1"/>
      <c r="F2618" s="1"/>
      <c r="J2618" s="1"/>
      <c r="P2618" s="1"/>
      <c r="Q2618" s="1"/>
      <c r="R2618" s="1"/>
      <c r="S2618" s="1"/>
      <c r="T2618" s="1"/>
      <c r="U2618" s="1"/>
    </row>
    <row r="2619">
      <c r="D2619" s="1"/>
      <c r="E2619" s="1"/>
      <c r="F2619" s="1"/>
      <c r="J2619" s="1"/>
      <c r="P2619" s="1"/>
      <c r="Q2619" s="1"/>
      <c r="R2619" s="1"/>
      <c r="S2619" s="1"/>
      <c r="T2619" s="1"/>
      <c r="U2619" s="1"/>
    </row>
    <row r="2620">
      <c r="D2620" s="1"/>
      <c r="E2620" s="1"/>
      <c r="F2620" s="1"/>
      <c r="J2620" s="1"/>
      <c r="P2620" s="1"/>
      <c r="Q2620" s="1"/>
      <c r="R2620" s="1"/>
      <c r="S2620" s="1"/>
      <c r="T2620" s="1"/>
      <c r="U2620" s="1"/>
    </row>
    <row r="2621">
      <c r="D2621" s="1"/>
      <c r="E2621" s="1"/>
      <c r="F2621" s="1"/>
      <c r="J2621" s="1"/>
      <c r="P2621" s="1"/>
      <c r="Q2621" s="1"/>
      <c r="R2621" s="1"/>
      <c r="S2621" s="1"/>
      <c r="T2621" s="1"/>
      <c r="U2621" s="1"/>
    </row>
    <row r="2622">
      <c r="D2622" s="1"/>
      <c r="E2622" s="1"/>
      <c r="F2622" s="1"/>
      <c r="J2622" s="1"/>
      <c r="P2622" s="1"/>
      <c r="Q2622" s="1"/>
      <c r="R2622" s="1"/>
      <c r="S2622" s="1"/>
      <c r="T2622" s="1"/>
      <c r="U2622" s="1"/>
    </row>
    <row r="2623">
      <c r="D2623" s="1"/>
      <c r="E2623" s="1"/>
      <c r="F2623" s="1"/>
      <c r="J2623" s="1"/>
      <c r="P2623" s="1"/>
      <c r="Q2623" s="1"/>
      <c r="R2623" s="1"/>
      <c r="S2623" s="1"/>
      <c r="T2623" s="1"/>
      <c r="U2623" s="1"/>
    </row>
    <row r="2624">
      <c r="D2624" s="1"/>
      <c r="E2624" s="1"/>
      <c r="F2624" s="1"/>
      <c r="J2624" s="1"/>
      <c r="P2624" s="1"/>
      <c r="Q2624" s="1"/>
      <c r="R2624" s="1"/>
      <c r="S2624" s="1"/>
      <c r="T2624" s="1"/>
      <c r="U2624" s="1"/>
    </row>
    <row r="2625">
      <c r="D2625" s="1"/>
      <c r="E2625" s="1"/>
      <c r="F2625" s="1"/>
      <c r="J2625" s="1"/>
      <c r="P2625" s="1"/>
      <c r="Q2625" s="1"/>
      <c r="R2625" s="1"/>
      <c r="S2625" s="1"/>
      <c r="T2625" s="1"/>
      <c r="U2625" s="1"/>
    </row>
    <row r="2626">
      <c r="D2626" s="1"/>
      <c r="E2626" s="1"/>
      <c r="F2626" s="1"/>
      <c r="J2626" s="1"/>
      <c r="P2626" s="1"/>
      <c r="Q2626" s="1"/>
      <c r="R2626" s="1"/>
      <c r="S2626" s="1"/>
      <c r="T2626" s="1"/>
      <c r="U2626" s="1"/>
    </row>
    <row r="2627">
      <c r="D2627" s="1"/>
      <c r="E2627" s="1"/>
      <c r="F2627" s="1"/>
      <c r="J2627" s="1"/>
      <c r="P2627" s="1"/>
      <c r="Q2627" s="1"/>
      <c r="R2627" s="1"/>
      <c r="S2627" s="1"/>
      <c r="T2627" s="1"/>
      <c r="U2627" s="1"/>
    </row>
    <row r="2628">
      <c r="D2628" s="1"/>
      <c r="E2628" s="1"/>
      <c r="F2628" s="1"/>
      <c r="J2628" s="1"/>
      <c r="P2628" s="1"/>
      <c r="Q2628" s="1"/>
      <c r="R2628" s="1"/>
      <c r="S2628" s="1"/>
      <c r="T2628" s="1"/>
      <c r="U2628" s="1"/>
    </row>
    <row r="2629">
      <c r="D2629" s="1"/>
      <c r="E2629" s="1"/>
      <c r="F2629" s="1"/>
      <c r="J2629" s="1"/>
      <c r="P2629" s="1"/>
      <c r="Q2629" s="1"/>
      <c r="R2629" s="1"/>
      <c r="S2629" s="1"/>
      <c r="T2629" s="1"/>
      <c r="U2629" s="1"/>
    </row>
    <row r="2630">
      <c r="D2630" s="1"/>
      <c r="E2630" s="1"/>
      <c r="F2630" s="1"/>
      <c r="J2630" s="1"/>
      <c r="P2630" s="1"/>
      <c r="Q2630" s="1"/>
      <c r="R2630" s="1"/>
      <c r="S2630" s="1"/>
      <c r="T2630" s="1"/>
      <c r="U2630" s="1"/>
    </row>
    <row r="2631">
      <c r="D2631" s="1"/>
      <c r="E2631" s="1"/>
      <c r="F2631" s="1"/>
      <c r="J2631" s="1"/>
      <c r="P2631" s="1"/>
      <c r="Q2631" s="1"/>
      <c r="R2631" s="1"/>
      <c r="S2631" s="1"/>
      <c r="T2631" s="1"/>
      <c r="U2631" s="1"/>
    </row>
    <row r="2632">
      <c r="D2632" s="1"/>
      <c r="E2632" s="1"/>
      <c r="F2632" s="1"/>
      <c r="J2632" s="1"/>
      <c r="P2632" s="1"/>
      <c r="Q2632" s="1"/>
      <c r="R2632" s="1"/>
      <c r="S2632" s="1"/>
      <c r="T2632" s="1"/>
      <c r="U2632" s="1"/>
    </row>
    <row r="2633">
      <c r="D2633" s="1"/>
      <c r="E2633" s="1"/>
      <c r="F2633" s="1"/>
      <c r="J2633" s="1"/>
      <c r="P2633" s="1"/>
      <c r="Q2633" s="1"/>
      <c r="R2633" s="1"/>
      <c r="S2633" s="1"/>
      <c r="T2633" s="1"/>
      <c r="U2633" s="1"/>
    </row>
    <row r="2634">
      <c r="D2634" s="1"/>
      <c r="E2634" s="1"/>
      <c r="F2634" s="1"/>
      <c r="J2634" s="1"/>
      <c r="P2634" s="1"/>
      <c r="Q2634" s="1"/>
      <c r="R2634" s="1"/>
      <c r="S2634" s="1"/>
      <c r="T2634" s="1"/>
      <c r="U2634" s="1"/>
    </row>
    <row r="2635">
      <c r="D2635" s="1"/>
      <c r="E2635" s="1"/>
      <c r="F2635" s="1"/>
      <c r="J2635" s="1"/>
      <c r="P2635" s="1"/>
      <c r="Q2635" s="1"/>
      <c r="R2635" s="1"/>
      <c r="S2635" s="1"/>
      <c r="T2635" s="1"/>
      <c r="U2635" s="1"/>
    </row>
    <row r="2636">
      <c r="D2636" s="1"/>
      <c r="E2636" s="1"/>
      <c r="F2636" s="1"/>
      <c r="J2636" s="1"/>
      <c r="P2636" s="1"/>
      <c r="Q2636" s="1"/>
      <c r="R2636" s="1"/>
      <c r="S2636" s="1"/>
      <c r="T2636" s="1"/>
      <c r="U2636" s="1"/>
    </row>
    <row r="2637">
      <c r="D2637" s="1"/>
      <c r="E2637" s="1"/>
      <c r="F2637" s="1"/>
      <c r="J2637" s="1"/>
      <c r="P2637" s="1"/>
      <c r="Q2637" s="1"/>
      <c r="R2637" s="1"/>
      <c r="S2637" s="1"/>
      <c r="T2637" s="1"/>
      <c r="U2637" s="1"/>
    </row>
    <row r="2638">
      <c r="D2638" s="1"/>
      <c r="E2638" s="1"/>
      <c r="F2638" s="1"/>
      <c r="J2638" s="1"/>
      <c r="P2638" s="1"/>
      <c r="Q2638" s="1"/>
      <c r="R2638" s="1"/>
      <c r="S2638" s="1"/>
      <c r="T2638" s="1"/>
      <c r="U2638" s="1"/>
    </row>
    <row r="2639">
      <c r="D2639" s="1"/>
      <c r="E2639" s="1"/>
      <c r="F2639" s="1"/>
      <c r="J2639" s="1"/>
      <c r="P2639" s="1"/>
      <c r="Q2639" s="1"/>
      <c r="R2639" s="1"/>
      <c r="S2639" s="1"/>
      <c r="T2639" s="1"/>
      <c r="U2639" s="1"/>
    </row>
    <row r="2640">
      <c r="D2640" s="1"/>
      <c r="E2640" s="1"/>
      <c r="F2640" s="1"/>
      <c r="J2640" s="1"/>
      <c r="P2640" s="1"/>
      <c r="Q2640" s="1"/>
      <c r="R2640" s="1"/>
      <c r="S2640" s="1"/>
      <c r="T2640" s="1"/>
      <c r="U2640" s="1"/>
    </row>
    <row r="2641">
      <c r="D2641" s="1"/>
      <c r="E2641" s="1"/>
      <c r="F2641" s="1"/>
      <c r="J2641" s="1"/>
      <c r="P2641" s="1"/>
      <c r="Q2641" s="1"/>
      <c r="R2641" s="1"/>
      <c r="S2641" s="1"/>
      <c r="T2641" s="1"/>
      <c r="U2641" s="1"/>
    </row>
    <row r="2642">
      <c r="D2642" s="1"/>
      <c r="E2642" s="1"/>
      <c r="F2642" s="1"/>
      <c r="J2642" s="1"/>
      <c r="P2642" s="1"/>
      <c r="Q2642" s="1"/>
      <c r="R2642" s="1"/>
      <c r="S2642" s="1"/>
      <c r="T2642" s="1"/>
      <c r="U2642" s="1"/>
    </row>
    <row r="2643">
      <c r="D2643" s="1"/>
      <c r="E2643" s="1"/>
      <c r="F2643" s="1"/>
      <c r="J2643" s="1"/>
      <c r="P2643" s="1"/>
      <c r="Q2643" s="1"/>
      <c r="R2643" s="1"/>
      <c r="S2643" s="1"/>
      <c r="T2643" s="1"/>
      <c r="U2643" s="1"/>
    </row>
    <row r="2644">
      <c r="D2644" s="1"/>
      <c r="E2644" s="1"/>
      <c r="F2644" s="1"/>
      <c r="J2644" s="1"/>
      <c r="P2644" s="1"/>
      <c r="Q2644" s="1"/>
      <c r="R2644" s="1"/>
      <c r="S2644" s="1"/>
      <c r="T2644" s="1"/>
      <c r="U2644" s="1"/>
    </row>
    <row r="2645">
      <c r="D2645" s="1"/>
      <c r="E2645" s="1"/>
      <c r="F2645" s="1"/>
      <c r="J2645" s="1"/>
      <c r="P2645" s="1"/>
      <c r="Q2645" s="1"/>
      <c r="R2645" s="1"/>
      <c r="S2645" s="1"/>
      <c r="T2645" s="1"/>
      <c r="U2645" s="1"/>
    </row>
    <row r="2646">
      <c r="D2646" s="1"/>
      <c r="E2646" s="1"/>
      <c r="F2646" s="1"/>
      <c r="J2646" s="1"/>
      <c r="P2646" s="1"/>
      <c r="Q2646" s="1"/>
      <c r="R2646" s="1"/>
      <c r="S2646" s="1"/>
      <c r="T2646" s="1"/>
      <c r="U2646" s="1"/>
    </row>
    <row r="2647">
      <c r="D2647" s="1"/>
      <c r="E2647" s="1"/>
      <c r="F2647" s="1"/>
      <c r="J2647" s="1"/>
      <c r="P2647" s="1"/>
      <c r="Q2647" s="1"/>
      <c r="R2647" s="1"/>
      <c r="S2647" s="1"/>
      <c r="T2647" s="1"/>
      <c r="U2647" s="1"/>
    </row>
    <row r="2648">
      <c r="D2648" s="1"/>
      <c r="E2648" s="1"/>
      <c r="F2648" s="1"/>
      <c r="J2648" s="1"/>
      <c r="P2648" s="1"/>
      <c r="Q2648" s="1"/>
      <c r="R2648" s="1"/>
      <c r="S2648" s="1"/>
      <c r="T2648" s="1"/>
      <c r="U2648" s="1"/>
    </row>
    <row r="2649">
      <c r="D2649" s="1"/>
      <c r="E2649" s="1"/>
      <c r="F2649" s="1"/>
      <c r="J2649" s="1"/>
      <c r="P2649" s="1"/>
      <c r="Q2649" s="1"/>
      <c r="R2649" s="1"/>
      <c r="S2649" s="1"/>
      <c r="T2649" s="1"/>
      <c r="U2649" s="1"/>
    </row>
    <row r="2650">
      <c r="D2650" s="1"/>
      <c r="E2650" s="1"/>
      <c r="F2650" s="1"/>
      <c r="J2650" s="1"/>
      <c r="P2650" s="1"/>
      <c r="Q2650" s="1"/>
      <c r="R2650" s="1"/>
      <c r="S2650" s="1"/>
      <c r="T2650" s="1"/>
      <c r="U2650" s="1"/>
    </row>
    <row r="2651">
      <c r="D2651" s="1"/>
      <c r="E2651" s="1"/>
      <c r="F2651" s="1"/>
      <c r="J2651" s="1"/>
      <c r="P2651" s="1"/>
      <c r="Q2651" s="1"/>
      <c r="R2651" s="1"/>
      <c r="S2651" s="1"/>
      <c r="T2651" s="1"/>
      <c r="U2651" s="1"/>
    </row>
    <row r="2652">
      <c r="D2652" s="1"/>
      <c r="E2652" s="1"/>
      <c r="F2652" s="1"/>
      <c r="J2652" s="1"/>
      <c r="P2652" s="1"/>
      <c r="Q2652" s="1"/>
      <c r="R2652" s="1"/>
      <c r="S2652" s="1"/>
      <c r="T2652" s="1"/>
      <c r="U2652" s="1"/>
    </row>
    <row r="2653">
      <c r="D2653" s="1"/>
      <c r="E2653" s="1"/>
      <c r="F2653" s="1"/>
      <c r="J2653" s="1"/>
      <c r="P2653" s="1"/>
      <c r="Q2653" s="1"/>
      <c r="R2653" s="1"/>
      <c r="S2653" s="1"/>
      <c r="T2653" s="1"/>
      <c r="U2653" s="1"/>
    </row>
    <row r="2654">
      <c r="D2654" s="1"/>
      <c r="E2654" s="1"/>
      <c r="F2654" s="1"/>
      <c r="J2654" s="1"/>
      <c r="P2654" s="1"/>
      <c r="Q2654" s="1"/>
      <c r="R2654" s="1"/>
      <c r="S2654" s="1"/>
      <c r="T2654" s="1"/>
      <c r="U2654" s="1"/>
    </row>
    <row r="2655">
      <c r="D2655" s="1"/>
      <c r="E2655" s="1"/>
      <c r="F2655" s="1"/>
      <c r="J2655" s="1"/>
      <c r="P2655" s="1"/>
      <c r="Q2655" s="1"/>
      <c r="R2655" s="1"/>
      <c r="S2655" s="1"/>
      <c r="T2655" s="1"/>
      <c r="U2655" s="1"/>
    </row>
    <row r="2656">
      <c r="D2656" s="1"/>
      <c r="E2656" s="1"/>
      <c r="F2656" s="1"/>
      <c r="J2656" s="1"/>
      <c r="P2656" s="1"/>
      <c r="Q2656" s="1"/>
      <c r="R2656" s="1"/>
      <c r="S2656" s="1"/>
      <c r="T2656" s="1"/>
      <c r="U2656" s="1"/>
    </row>
    <row r="2657">
      <c r="D2657" s="1"/>
      <c r="E2657" s="1"/>
      <c r="F2657" s="1"/>
      <c r="J2657" s="1"/>
      <c r="P2657" s="1"/>
      <c r="Q2657" s="1"/>
      <c r="R2657" s="1"/>
      <c r="S2657" s="1"/>
      <c r="T2657" s="1"/>
      <c r="U2657" s="1"/>
    </row>
    <row r="2658">
      <c r="D2658" s="1"/>
      <c r="E2658" s="1"/>
      <c r="F2658" s="1"/>
      <c r="J2658" s="1"/>
      <c r="P2658" s="1"/>
      <c r="Q2658" s="1"/>
      <c r="R2658" s="1"/>
      <c r="S2658" s="1"/>
      <c r="T2658" s="1"/>
      <c r="U2658" s="1"/>
    </row>
    <row r="2659">
      <c r="D2659" s="1"/>
      <c r="E2659" s="1"/>
      <c r="F2659" s="1"/>
      <c r="J2659" s="1"/>
      <c r="P2659" s="1"/>
      <c r="Q2659" s="1"/>
      <c r="R2659" s="1"/>
      <c r="S2659" s="1"/>
      <c r="T2659" s="1"/>
      <c r="U2659" s="1"/>
    </row>
    <row r="2660">
      <c r="D2660" s="1"/>
      <c r="E2660" s="1"/>
      <c r="F2660" s="1"/>
      <c r="J2660" s="1"/>
      <c r="P2660" s="1"/>
      <c r="Q2660" s="1"/>
      <c r="R2660" s="1"/>
      <c r="S2660" s="1"/>
      <c r="T2660" s="1"/>
      <c r="U2660" s="1"/>
    </row>
    <row r="2661">
      <c r="D2661" s="1"/>
      <c r="E2661" s="1"/>
      <c r="F2661" s="1"/>
      <c r="J2661" s="1"/>
      <c r="P2661" s="1"/>
      <c r="Q2661" s="1"/>
      <c r="R2661" s="1"/>
      <c r="S2661" s="1"/>
      <c r="T2661" s="1"/>
      <c r="U2661" s="1"/>
    </row>
    <row r="2662">
      <c r="D2662" s="1"/>
      <c r="E2662" s="1"/>
      <c r="F2662" s="1"/>
      <c r="J2662" s="1"/>
      <c r="P2662" s="1"/>
      <c r="Q2662" s="1"/>
      <c r="R2662" s="1"/>
      <c r="S2662" s="1"/>
      <c r="T2662" s="1"/>
      <c r="U2662" s="1"/>
    </row>
    <row r="2663">
      <c r="D2663" s="1"/>
      <c r="E2663" s="1"/>
      <c r="F2663" s="1"/>
      <c r="J2663" s="1"/>
      <c r="P2663" s="1"/>
      <c r="Q2663" s="1"/>
      <c r="R2663" s="1"/>
      <c r="S2663" s="1"/>
      <c r="T2663" s="1"/>
      <c r="U2663" s="1"/>
    </row>
    <row r="2664">
      <c r="D2664" s="1"/>
      <c r="E2664" s="1"/>
      <c r="F2664" s="1"/>
      <c r="J2664" s="1"/>
      <c r="P2664" s="1"/>
      <c r="Q2664" s="1"/>
      <c r="R2664" s="1"/>
      <c r="S2664" s="1"/>
      <c r="T2664" s="1"/>
      <c r="U2664" s="1"/>
    </row>
    <row r="2665">
      <c r="D2665" s="1"/>
      <c r="E2665" s="1"/>
      <c r="F2665" s="1"/>
      <c r="J2665" s="1"/>
      <c r="P2665" s="1"/>
      <c r="Q2665" s="1"/>
      <c r="R2665" s="1"/>
      <c r="S2665" s="1"/>
      <c r="T2665" s="1"/>
      <c r="U2665" s="1"/>
    </row>
    <row r="2666">
      <c r="D2666" s="1"/>
      <c r="E2666" s="1"/>
      <c r="F2666" s="1"/>
      <c r="J2666" s="1"/>
      <c r="P2666" s="1"/>
      <c r="Q2666" s="1"/>
      <c r="R2666" s="1"/>
      <c r="S2666" s="1"/>
      <c r="T2666" s="1"/>
      <c r="U2666" s="1"/>
    </row>
    <row r="2667">
      <c r="D2667" s="1"/>
      <c r="E2667" s="1"/>
      <c r="F2667" s="1"/>
      <c r="J2667" s="1"/>
      <c r="P2667" s="1"/>
      <c r="Q2667" s="1"/>
      <c r="R2667" s="1"/>
      <c r="S2667" s="1"/>
      <c r="T2667" s="1"/>
      <c r="U2667" s="1"/>
    </row>
    <row r="2668">
      <c r="D2668" s="1"/>
      <c r="E2668" s="1"/>
      <c r="F2668" s="1"/>
      <c r="J2668" s="1"/>
      <c r="P2668" s="1"/>
      <c r="Q2668" s="1"/>
      <c r="R2668" s="1"/>
      <c r="S2668" s="1"/>
      <c r="T2668" s="1"/>
      <c r="U2668" s="1"/>
    </row>
    <row r="2669">
      <c r="D2669" s="1"/>
      <c r="E2669" s="1"/>
      <c r="F2669" s="1"/>
      <c r="J2669" s="1"/>
      <c r="P2669" s="1"/>
      <c r="Q2669" s="1"/>
      <c r="R2669" s="1"/>
      <c r="S2669" s="1"/>
      <c r="T2669" s="1"/>
      <c r="U2669" s="1"/>
    </row>
    <row r="2670">
      <c r="D2670" s="1"/>
      <c r="E2670" s="1"/>
      <c r="F2670" s="1"/>
      <c r="J2670" s="1"/>
      <c r="P2670" s="1"/>
      <c r="Q2670" s="1"/>
      <c r="R2670" s="1"/>
      <c r="S2670" s="1"/>
      <c r="T2670" s="1"/>
      <c r="U2670" s="1"/>
    </row>
    <row r="2671">
      <c r="D2671" s="1"/>
      <c r="E2671" s="1"/>
      <c r="F2671" s="1"/>
      <c r="J2671" s="1"/>
      <c r="P2671" s="1"/>
      <c r="Q2671" s="1"/>
      <c r="R2671" s="1"/>
      <c r="S2671" s="1"/>
      <c r="T2671" s="1"/>
      <c r="U2671" s="1"/>
    </row>
    <row r="2672">
      <c r="D2672" s="1"/>
      <c r="E2672" s="1"/>
      <c r="F2672" s="1"/>
      <c r="J2672" s="1"/>
      <c r="P2672" s="1"/>
      <c r="Q2672" s="1"/>
      <c r="R2672" s="1"/>
      <c r="S2672" s="1"/>
      <c r="T2672" s="1"/>
      <c r="U2672" s="1"/>
    </row>
    <row r="2673">
      <c r="D2673" s="1"/>
      <c r="E2673" s="1"/>
      <c r="F2673" s="1"/>
      <c r="J2673" s="1"/>
      <c r="P2673" s="1"/>
      <c r="Q2673" s="1"/>
      <c r="R2673" s="1"/>
      <c r="S2673" s="1"/>
      <c r="T2673" s="1"/>
      <c r="U2673" s="1"/>
    </row>
    <row r="2674">
      <c r="D2674" s="1"/>
      <c r="E2674" s="1"/>
      <c r="F2674" s="1"/>
      <c r="J2674" s="1"/>
      <c r="P2674" s="1"/>
      <c r="Q2674" s="1"/>
      <c r="R2674" s="1"/>
      <c r="S2674" s="1"/>
      <c r="T2674" s="1"/>
      <c r="U2674" s="1"/>
    </row>
    <row r="2675">
      <c r="D2675" s="1"/>
      <c r="E2675" s="1"/>
      <c r="F2675" s="1"/>
      <c r="J2675" s="1"/>
      <c r="P2675" s="1"/>
      <c r="Q2675" s="1"/>
      <c r="R2675" s="1"/>
      <c r="S2675" s="1"/>
      <c r="T2675" s="1"/>
      <c r="U2675" s="1"/>
    </row>
    <row r="2676">
      <c r="D2676" s="1"/>
      <c r="E2676" s="1"/>
      <c r="F2676" s="1"/>
      <c r="J2676" s="1"/>
      <c r="P2676" s="1"/>
      <c r="Q2676" s="1"/>
      <c r="R2676" s="1"/>
      <c r="S2676" s="1"/>
      <c r="T2676" s="1"/>
      <c r="U2676" s="1"/>
    </row>
    <row r="2677">
      <c r="D2677" s="1"/>
      <c r="E2677" s="1"/>
      <c r="F2677" s="1"/>
      <c r="J2677" s="1"/>
      <c r="P2677" s="1"/>
      <c r="Q2677" s="1"/>
      <c r="R2677" s="1"/>
      <c r="S2677" s="1"/>
      <c r="T2677" s="1"/>
      <c r="U2677" s="1"/>
    </row>
    <row r="2678">
      <c r="D2678" s="1"/>
      <c r="E2678" s="1"/>
      <c r="F2678" s="1"/>
      <c r="J2678" s="1"/>
      <c r="P2678" s="1"/>
      <c r="Q2678" s="1"/>
      <c r="R2678" s="1"/>
      <c r="S2678" s="1"/>
      <c r="T2678" s="1"/>
      <c r="U2678" s="1"/>
    </row>
    <row r="2679">
      <c r="D2679" s="1"/>
      <c r="E2679" s="1"/>
      <c r="F2679" s="1"/>
      <c r="J2679" s="1"/>
      <c r="P2679" s="1"/>
      <c r="Q2679" s="1"/>
      <c r="R2679" s="1"/>
      <c r="S2679" s="1"/>
      <c r="T2679" s="1"/>
      <c r="U2679" s="1"/>
    </row>
    <row r="2680">
      <c r="D2680" s="1"/>
      <c r="E2680" s="1"/>
      <c r="F2680" s="1"/>
      <c r="J2680" s="1"/>
      <c r="P2680" s="1"/>
      <c r="Q2680" s="1"/>
      <c r="R2680" s="1"/>
      <c r="S2680" s="1"/>
      <c r="T2680" s="1"/>
      <c r="U2680" s="1"/>
    </row>
    <row r="2681">
      <c r="D2681" s="1"/>
      <c r="E2681" s="1"/>
      <c r="F2681" s="1"/>
      <c r="J2681" s="1"/>
      <c r="P2681" s="1"/>
      <c r="Q2681" s="1"/>
      <c r="R2681" s="1"/>
      <c r="S2681" s="1"/>
      <c r="T2681" s="1"/>
      <c r="U2681" s="1"/>
    </row>
    <row r="2682">
      <c r="D2682" s="1"/>
      <c r="E2682" s="1"/>
      <c r="F2682" s="1"/>
      <c r="J2682" s="1"/>
      <c r="P2682" s="1"/>
      <c r="Q2682" s="1"/>
      <c r="R2682" s="1"/>
      <c r="S2682" s="1"/>
      <c r="T2682" s="1"/>
      <c r="U2682" s="1"/>
    </row>
    <row r="2683">
      <c r="D2683" s="1"/>
      <c r="E2683" s="1"/>
      <c r="F2683" s="1"/>
      <c r="J2683" s="1"/>
      <c r="P2683" s="1"/>
      <c r="Q2683" s="1"/>
      <c r="R2683" s="1"/>
      <c r="S2683" s="1"/>
      <c r="T2683" s="1"/>
      <c r="U2683" s="1"/>
    </row>
    <row r="2684">
      <c r="D2684" s="1"/>
      <c r="E2684" s="1"/>
      <c r="F2684" s="1"/>
      <c r="J2684" s="1"/>
      <c r="P2684" s="1"/>
      <c r="Q2684" s="1"/>
      <c r="R2684" s="1"/>
      <c r="S2684" s="1"/>
      <c r="T2684" s="1"/>
      <c r="U2684" s="1"/>
    </row>
    <row r="2685">
      <c r="D2685" s="1"/>
      <c r="E2685" s="1"/>
      <c r="F2685" s="1"/>
      <c r="J2685" s="1"/>
      <c r="P2685" s="1"/>
      <c r="Q2685" s="1"/>
      <c r="R2685" s="1"/>
      <c r="S2685" s="1"/>
      <c r="T2685" s="1"/>
      <c r="U2685" s="1"/>
    </row>
    <row r="2686">
      <c r="D2686" s="1"/>
      <c r="E2686" s="1"/>
      <c r="F2686" s="1"/>
      <c r="J2686" s="1"/>
      <c r="P2686" s="1"/>
      <c r="Q2686" s="1"/>
      <c r="R2686" s="1"/>
      <c r="S2686" s="1"/>
      <c r="T2686" s="1"/>
      <c r="U2686" s="1"/>
    </row>
    <row r="2687">
      <c r="D2687" s="1"/>
      <c r="E2687" s="1"/>
      <c r="F2687" s="1"/>
      <c r="J2687" s="1"/>
      <c r="P2687" s="1"/>
      <c r="Q2687" s="1"/>
      <c r="R2687" s="1"/>
      <c r="S2687" s="1"/>
      <c r="T2687" s="1"/>
      <c r="U2687" s="1"/>
    </row>
    <row r="2688">
      <c r="D2688" s="1"/>
      <c r="E2688" s="1"/>
      <c r="F2688" s="1"/>
      <c r="J2688" s="1"/>
      <c r="P2688" s="1"/>
      <c r="Q2688" s="1"/>
      <c r="R2688" s="1"/>
      <c r="S2688" s="1"/>
      <c r="T2688" s="1"/>
      <c r="U2688" s="1"/>
    </row>
    <row r="2689">
      <c r="D2689" s="1"/>
      <c r="E2689" s="1"/>
      <c r="F2689" s="1"/>
      <c r="J2689" s="1"/>
      <c r="P2689" s="1"/>
      <c r="Q2689" s="1"/>
      <c r="R2689" s="1"/>
      <c r="S2689" s="1"/>
      <c r="T2689" s="1"/>
      <c r="U2689" s="1"/>
    </row>
    <row r="2690">
      <c r="D2690" s="1"/>
      <c r="E2690" s="1"/>
      <c r="F2690" s="1"/>
      <c r="J2690" s="1"/>
      <c r="P2690" s="1"/>
      <c r="Q2690" s="1"/>
      <c r="R2690" s="1"/>
      <c r="S2690" s="1"/>
      <c r="T2690" s="1"/>
      <c r="U2690" s="1"/>
    </row>
    <row r="2691">
      <c r="D2691" s="1"/>
      <c r="E2691" s="1"/>
      <c r="F2691" s="1"/>
      <c r="J2691" s="1"/>
      <c r="P2691" s="1"/>
      <c r="Q2691" s="1"/>
      <c r="R2691" s="1"/>
      <c r="S2691" s="1"/>
      <c r="T2691" s="1"/>
      <c r="U2691" s="1"/>
    </row>
    <row r="2692">
      <c r="D2692" s="1"/>
      <c r="E2692" s="1"/>
      <c r="F2692" s="1"/>
      <c r="J2692" s="1"/>
      <c r="P2692" s="1"/>
      <c r="Q2692" s="1"/>
      <c r="R2692" s="1"/>
      <c r="S2692" s="1"/>
      <c r="T2692" s="1"/>
      <c r="U2692" s="1"/>
    </row>
    <row r="2693">
      <c r="D2693" s="1"/>
      <c r="E2693" s="1"/>
      <c r="F2693" s="1"/>
      <c r="J2693" s="1"/>
      <c r="P2693" s="1"/>
      <c r="Q2693" s="1"/>
      <c r="R2693" s="1"/>
      <c r="S2693" s="1"/>
      <c r="T2693" s="1"/>
      <c r="U2693" s="1"/>
    </row>
    <row r="2694">
      <c r="D2694" s="1"/>
      <c r="E2694" s="1"/>
      <c r="F2694" s="1"/>
      <c r="J2694" s="1"/>
      <c r="P2694" s="1"/>
      <c r="Q2694" s="1"/>
      <c r="R2694" s="1"/>
      <c r="S2694" s="1"/>
      <c r="T2694" s="1"/>
      <c r="U2694" s="1"/>
    </row>
    <row r="2695">
      <c r="D2695" s="1"/>
      <c r="E2695" s="1"/>
      <c r="F2695" s="1"/>
      <c r="J2695" s="1"/>
      <c r="P2695" s="1"/>
      <c r="Q2695" s="1"/>
      <c r="R2695" s="1"/>
      <c r="S2695" s="1"/>
      <c r="T2695" s="1"/>
      <c r="U2695" s="1"/>
    </row>
    <row r="2696">
      <c r="D2696" s="1"/>
      <c r="E2696" s="1"/>
      <c r="F2696" s="1"/>
      <c r="J2696" s="1"/>
      <c r="P2696" s="1"/>
      <c r="Q2696" s="1"/>
      <c r="R2696" s="1"/>
      <c r="S2696" s="1"/>
      <c r="T2696" s="1"/>
      <c r="U2696" s="1"/>
    </row>
    <row r="2697">
      <c r="D2697" s="1"/>
      <c r="E2697" s="1"/>
      <c r="F2697" s="1"/>
      <c r="J2697" s="1"/>
      <c r="P2697" s="1"/>
      <c r="Q2697" s="1"/>
      <c r="R2697" s="1"/>
      <c r="S2697" s="1"/>
      <c r="T2697" s="1"/>
      <c r="U2697" s="1"/>
    </row>
    <row r="2698">
      <c r="D2698" s="1"/>
      <c r="E2698" s="1"/>
      <c r="F2698" s="1"/>
      <c r="J2698" s="1"/>
      <c r="P2698" s="1"/>
      <c r="Q2698" s="1"/>
      <c r="R2698" s="1"/>
      <c r="S2698" s="1"/>
      <c r="T2698" s="1"/>
      <c r="U2698" s="1"/>
    </row>
    <row r="2699">
      <c r="D2699" s="1"/>
      <c r="E2699" s="1"/>
      <c r="F2699" s="1"/>
      <c r="J2699" s="1"/>
      <c r="P2699" s="1"/>
      <c r="Q2699" s="1"/>
      <c r="R2699" s="1"/>
      <c r="S2699" s="1"/>
      <c r="T2699" s="1"/>
      <c r="U2699" s="1"/>
    </row>
    <row r="2700">
      <c r="D2700" s="1"/>
      <c r="E2700" s="1"/>
      <c r="F2700" s="1"/>
      <c r="J2700" s="1"/>
      <c r="P2700" s="1"/>
      <c r="Q2700" s="1"/>
      <c r="R2700" s="1"/>
      <c r="S2700" s="1"/>
      <c r="T2700" s="1"/>
      <c r="U2700" s="1"/>
    </row>
    <row r="2701">
      <c r="D2701" s="1"/>
      <c r="E2701" s="1"/>
      <c r="F2701" s="1"/>
      <c r="J2701" s="1"/>
      <c r="P2701" s="1"/>
      <c r="Q2701" s="1"/>
      <c r="R2701" s="1"/>
      <c r="S2701" s="1"/>
      <c r="T2701" s="1"/>
      <c r="U2701" s="1"/>
    </row>
    <row r="2702">
      <c r="D2702" s="1"/>
      <c r="E2702" s="1"/>
      <c r="F2702" s="1"/>
      <c r="J2702" s="1"/>
      <c r="P2702" s="1"/>
      <c r="Q2702" s="1"/>
      <c r="R2702" s="1"/>
      <c r="S2702" s="1"/>
      <c r="T2702" s="1"/>
      <c r="U2702" s="1"/>
    </row>
    <row r="2703">
      <c r="D2703" s="1"/>
      <c r="E2703" s="1"/>
      <c r="F2703" s="1"/>
      <c r="J2703" s="1"/>
      <c r="P2703" s="1"/>
      <c r="Q2703" s="1"/>
      <c r="R2703" s="1"/>
      <c r="S2703" s="1"/>
      <c r="T2703" s="1"/>
      <c r="U2703" s="1"/>
    </row>
    <row r="2704">
      <c r="D2704" s="1"/>
      <c r="E2704" s="1"/>
      <c r="F2704" s="1"/>
      <c r="J2704" s="1"/>
      <c r="P2704" s="1"/>
      <c r="Q2704" s="1"/>
      <c r="R2704" s="1"/>
      <c r="S2704" s="1"/>
      <c r="T2704" s="1"/>
      <c r="U2704" s="1"/>
    </row>
    <row r="2705">
      <c r="D2705" s="1"/>
      <c r="E2705" s="1"/>
      <c r="F2705" s="1"/>
      <c r="J2705" s="1"/>
      <c r="P2705" s="1"/>
      <c r="Q2705" s="1"/>
      <c r="R2705" s="1"/>
      <c r="S2705" s="1"/>
      <c r="T2705" s="1"/>
      <c r="U2705" s="1"/>
    </row>
    <row r="2706">
      <c r="D2706" s="1"/>
      <c r="E2706" s="1"/>
      <c r="F2706" s="1"/>
      <c r="J2706" s="1"/>
      <c r="P2706" s="1"/>
      <c r="Q2706" s="1"/>
      <c r="R2706" s="1"/>
      <c r="S2706" s="1"/>
      <c r="T2706" s="1"/>
      <c r="U2706" s="1"/>
    </row>
    <row r="2707">
      <c r="D2707" s="1"/>
      <c r="E2707" s="1"/>
      <c r="F2707" s="1"/>
      <c r="J2707" s="1"/>
      <c r="P2707" s="1"/>
      <c r="Q2707" s="1"/>
      <c r="R2707" s="1"/>
      <c r="S2707" s="1"/>
      <c r="T2707" s="1"/>
      <c r="U2707" s="1"/>
    </row>
    <row r="2708">
      <c r="D2708" s="1"/>
      <c r="E2708" s="1"/>
      <c r="F2708" s="1"/>
      <c r="J2708" s="1"/>
      <c r="P2708" s="1"/>
      <c r="Q2708" s="1"/>
      <c r="R2708" s="1"/>
      <c r="S2708" s="1"/>
      <c r="T2708" s="1"/>
      <c r="U2708" s="1"/>
    </row>
    <row r="2709">
      <c r="D2709" s="1"/>
      <c r="E2709" s="1"/>
      <c r="F2709" s="1"/>
      <c r="J2709" s="1"/>
      <c r="P2709" s="1"/>
      <c r="Q2709" s="1"/>
      <c r="R2709" s="1"/>
      <c r="S2709" s="1"/>
      <c r="T2709" s="1"/>
      <c r="U2709" s="1"/>
    </row>
    <row r="2710">
      <c r="D2710" s="1"/>
      <c r="E2710" s="1"/>
      <c r="F2710" s="1"/>
      <c r="J2710" s="1"/>
      <c r="P2710" s="1"/>
      <c r="Q2710" s="1"/>
      <c r="R2710" s="1"/>
      <c r="S2710" s="1"/>
      <c r="T2710" s="1"/>
      <c r="U2710" s="1"/>
    </row>
    <row r="2711">
      <c r="D2711" s="1"/>
      <c r="E2711" s="1"/>
      <c r="F2711" s="1"/>
      <c r="J2711" s="1"/>
      <c r="P2711" s="1"/>
      <c r="Q2711" s="1"/>
      <c r="R2711" s="1"/>
      <c r="S2711" s="1"/>
      <c r="T2711" s="1"/>
      <c r="U2711" s="1"/>
    </row>
    <row r="2712">
      <c r="D2712" s="1"/>
      <c r="E2712" s="1"/>
      <c r="F2712" s="1"/>
      <c r="J2712" s="1"/>
      <c r="P2712" s="1"/>
      <c r="Q2712" s="1"/>
      <c r="R2712" s="1"/>
      <c r="S2712" s="1"/>
      <c r="T2712" s="1"/>
      <c r="U2712" s="1"/>
    </row>
    <row r="2713">
      <c r="D2713" s="1"/>
      <c r="E2713" s="1"/>
      <c r="F2713" s="1"/>
      <c r="J2713" s="1"/>
      <c r="P2713" s="1"/>
      <c r="Q2713" s="1"/>
      <c r="R2713" s="1"/>
      <c r="S2713" s="1"/>
      <c r="T2713" s="1"/>
      <c r="U2713" s="1"/>
    </row>
    <row r="2714">
      <c r="D2714" s="1"/>
      <c r="E2714" s="1"/>
      <c r="F2714" s="1"/>
      <c r="J2714" s="1"/>
      <c r="P2714" s="1"/>
      <c r="Q2714" s="1"/>
      <c r="R2714" s="1"/>
      <c r="S2714" s="1"/>
      <c r="T2714" s="1"/>
      <c r="U2714" s="1"/>
    </row>
    <row r="2715">
      <c r="D2715" s="1"/>
      <c r="E2715" s="1"/>
      <c r="F2715" s="1"/>
      <c r="J2715" s="1"/>
      <c r="P2715" s="1"/>
      <c r="Q2715" s="1"/>
      <c r="R2715" s="1"/>
      <c r="S2715" s="1"/>
      <c r="T2715" s="1"/>
      <c r="U2715" s="1"/>
    </row>
    <row r="2716">
      <c r="D2716" s="1"/>
      <c r="E2716" s="1"/>
      <c r="F2716" s="1"/>
      <c r="J2716" s="1"/>
      <c r="P2716" s="1"/>
      <c r="Q2716" s="1"/>
      <c r="R2716" s="1"/>
      <c r="S2716" s="1"/>
      <c r="T2716" s="1"/>
      <c r="U2716" s="1"/>
    </row>
    <row r="2717">
      <c r="D2717" s="1"/>
      <c r="E2717" s="1"/>
      <c r="F2717" s="1"/>
      <c r="J2717" s="1"/>
      <c r="P2717" s="1"/>
      <c r="Q2717" s="1"/>
      <c r="R2717" s="1"/>
      <c r="S2717" s="1"/>
      <c r="T2717" s="1"/>
      <c r="U2717" s="1"/>
    </row>
    <row r="2718">
      <c r="D2718" s="1"/>
      <c r="E2718" s="1"/>
      <c r="F2718" s="1"/>
      <c r="J2718" s="1"/>
      <c r="P2718" s="1"/>
      <c r="Q2718" s="1"/>
      <c r="R2718" s="1"/>
      <c r="S2718" s="1"/>
      <c r="T2718" s="1"/>
      <c r="U2718" s="1"/>
    </row>
    <row r="2719">
      <c r="D2719" s="1"/>
      <c r="E2719" s="1"/>
      <c r="F2719" s="1"/>
      <c r="J2719" s="1"/>
      <c r="P2719" s="1"/>
      <c r="Q2719" s="1"/>
      <c r="R2719" s="1"/>
      <c r="S2719" s="1"/>
      <c r="T2719" s="1"/>
      <c r="U2719" s="1"/>
    </row>
    <row r="2720">
      <c r="D2720" s="1"/>
      <c r="E2720" s="1"/>
      <c r="F2720" s="1"/>
      <c r="J2720" s="1"/>
      <c r="P2720" s="1"/>
      <c r="Q2720" s="1"/>
      <c r="R2720" s="1"/>
      <c r="S2720" s="1"/>
      <c r="T2720" s="1"/>
      <c r="U2720" s="1"/>
    </row>
    <row r="2721">
      <c r="D2721" s="1"/>
      <c r="E2721" s="1"/>
      <c r="F2721" s="1"/>
      <c r="J2721" s="1"/>
      <c r="P2721" s="1"/>
      <c r="Q2721" s="1"/>
      <c r="R2721" s="1"/>
      <c r="S2721" s="1"/>
      <c r="T2721" s="1"/>
      <c r="U2721" s="1"/>
    </row>
    <row r="2722">
      <c r="D2722" s="1"/>
      <c r="E2722" s="1"/>
      <c r="F2722" s="1"/>
      <c r="J2722" s="1"/>
      <c r="P2722" s="1"/>
      <c r="Q2722" s="1"/>
      <c r="R2722" s="1"/>
      <c r="S2722" s="1"/>
      <c r="T2722" s="1"/>
      <c r="U2722" s="1"/>
    </row>
    <row r="2723">
      <c r="D2723" s="1"/>
      <c r="E2723" s="1"/>
      <c r="F2723" s="1"/>
      <c r="J2723" s="1"/>
      <c r="P2723" s="1"/>
      <c r="Q2723" s="1"/>
      <c r="R2723" s="1"/>
      <c r="S2723" s="1"/>
      <c r="T2723" s="1"/>
      <c r="U2723" s="1"/>
    </row>
    <row r="2724">
      <c r="D2724" s="1"/>
      <c r="E2724" s="1"/>
      <c r="F2724" s="1"/>
      <c r="J2724" s="1"/>
      <c r="P2724" s="1"/>
      <c r="Q2724" s="1"/>
      <c r="R2724" s="1"/>
      <c r="S2724" s="1"/>
      <c r="T2724" s="1"/>
      <c r="U2724" s="1"/>
    </row>
    <row r="2725">
      <c r="D2725" s="1"/>
      <c r="E2725" s="1"/>
      <c r="F2725" s="1"/>
      <c r="J2725" s="1"/>
      <c r="P2725" s="1"/>
      <c r="Q2725" s="1"/>
      <c r="R2725" s="1"/>
      <c r="S2725" s="1"/>
      <c r="T2725" s="1"/>
      <c r="U2725" s="1"/>
    </row>
    <row r="2726">
      <c r="D2726" s="1"/>
      <c r="E2726" s="1"/>
      <c r="F2726" s="1"/>
      <c r="J2726" s="1"/>
      <c r="P2726" s="1"/>
      <c r="Q2726" s="1"/>
      <c r="R2726" s="1"/>
      <c r="S2726" s="1"/>
      <c r="T2726" s="1"/>
      <c r="U2726" s="1"/>
    </row>
    <row r="2727">
      <c r="D2727" s="1"/>
      <c r="E2727" s="1"/>
      <c r="F2727" s="1"/>
      <c r="J2727" s="1"/>
      <c r="P2727" s="1"/>
      <c r="Q2727" s="1"/>
      <c r="R2727" s="1"/>
      <c r="S2727" s="1"/>
      <c r="T2727" s="1"/>
      <c r="U2727" s="1"/>
    </row>
    <row r="2728">
      <c r="D2728" s="1"/>
      <c r="E2728" s="1"/>
      <c r="F2728" s="1"/>
      <c r="J2728" s="1"/>
      <c r="P2728" s="1"/>
      <c r="Q2728" s="1"/>
      <c r="R2728" s="1"/>
      <c r="S2728" s="1"/>
      <c r="T2728" s="1"/>
      <c r="U2728" s="1"/>
    </row>
    <row r="2729">
      <c r="D2729" s="1"/>
      <c r="E2729" s="1"/>
      <c r="F2729" s="1"/>
      <c r="J2729" s="1"/>
      <c r="P2729" s="1"/>
      <c r="Q2729" s="1"/>
      <c r="R2729" s="1"/>
      <c r="S2729" s="1"/>
      <c r="T2729" s="1"/>
      <c r="U2729" s="1"/>
    </row>
    <row r="2730">
      <c r="D2730" s="1"/>
      <c r="E2730" s="1"/>
      <c r="F2730" s="1"/>
      <c r="J2730" s="1"/>
      <c r="P2730" s="1"/>
      <c r="Q2730" s="1"/>
      <c r="R2730" s="1"/>
      <c r="S2730" s="1"/>
      <c r="T2730" s="1"/>
      <c r="U2730" s="1"/>
    </row>
    <row r="2731">
      <c r="D2731" s="1"/>
      <c r="E2731" s="1"/>
      <c r="F2731" s="1"/>
      <c r="J2731" s="1"/>
      <c r="P2731" s="1"/>
      <c r="Q2731" s="1"/>
      <c r="R2731" s="1"/>
      <c r="S2731" s="1"/>
      <c r="T2731" s="1"/>
      <c r="U2731" s="1"/>
    </row>
    <row r="2732">
      <c r="D2732" s="1"/>
      <c r="E2732" s="1"/>
      <c r="F2732" s="1"/>
      <c r="J2732" s="1"/>
      <c r="P2732" s="1"/>
      <c r="Q2732" s="1"/>
      <c r="R2732" s="1"/>
      <c r="S2732" s="1"/>
      <c r="T2732" s="1"/>
      <c r="U2732" s="1"/>
    </row>
    <row r="2733">
      <c r="D2733" s="1"/>
      <c r="E2733" s="1"/>
      <c r="F2733" s="1"/>
      <c r="J2733" s="1"/>
      <c r="P2733" s="1"/>
      <c r="Q2733" s="1"/>
      <c r="R2733" s="1"/>
      <c r="S2733" s="1"/>
      <c r="T2733" s="1"/>
      <c r="U2733" s="1"/>
    </row>
    <row r="2734">
      <c r="D2734" s="1"/>
      <c r="E2734" s="1"/>
      <c r="F2734" s="1"/>
      <c r="J2734" s="1"/>
      <c r="P2734" s="1"/>
      <c r="Q2734" s="1"/>
      <c r="R2734" s="1"/>
      <c r="S2734" s="1"/>
      <c r="T2734" s="1"/>
      <c r="U2734" s="1"/>
    </row>
    <row r="2735">
      <c r="D2735" s="1"/>
      <c r="E2735" s="1"/>
      <c r="F2735" s="1"/>
      <c r="J2735" s="1"/>
      <c r="P2735" s="1"/>
      <c r="Q2735" s="1"/>
      <c r="R2735" s="1"/>
      <c r="S2735" s="1"/>
      <c r="T2735" s="1"/>
      <c r="U2735" s="1"/>
    </row>
    <row r="2736">
      <c r="D2736" s="1"/>
      <c r="E2736" s="1"/>
      <c r="F2736" s="1"/>
      <c r="J2736" s="1"/>
      <c r="P2736" s="1"/>
      <c r="Q2736" s="1"/>
      <c r="R2736" s="1"/>
      <c r="S2736" s="1"/>
      <c r="T2736" s="1"/>
      <c r="U2736" s="1"/>
    </row>
    <row r="2737">
      <c r="D2737" s="1"/>
      <c r="E2737" s="1"/>
      <c r="F2737" s="1"/>
      <c r="J2737" s="1"/>
      <c r="P2737" s="1"/>
      <c r="Q2737" s="1"/>
      <c r="R2737" s="1"/>
      <c r="S2737" s="1"/>
      <c r="T2737" s="1"/>
      <c r="U2737" s="1"/>
    </row>
    <row r="2738">
      <c r="D2738" s="1"/>
      <c r="E2738" s="1"/>
      <c r="F2738" s="1"/>
      <c r="J2738" s="1"/>
      <c r="P2738" s="1"/>
      <c r="Q2738" s="1"/>
      <c r="R2738" s="1"/>
      <c r="S2738" s="1"/>
      <c r="T2738" s="1"/>
      <c r="U2738" s="1"/>
    </row>
    <row r="2739">
      <c r="D2739" s="1"/>
      <c r="E2739" s="1"/>
      <c r="F2739" s="1"/>
      <c r="J2739" s="1"/>
      <c r="P2739" s="1"/>
      <c r="Q2739" s="1"/>
      <c r="R2739" s="1"/>
      <c r="S2739" s="1"/>
      <c r="T2739" s="1"/>
      <c r="U2739" s="1"/>
    </row>
    <row r="2740">
      <c r="D2740" s="1"/>
      <c r="E2740" s="1"/>
      <c r="F2740" s="1"/>
      <c r="J2740" s="1"/>
      <c r="P2740" s="1"/>
      <c r="Q2740" s="1"/>
      <c r="R2740" s="1"/>
      <c r="S2740" s="1"/>
      <c r="T2740" s="1"/>
      <c r="U2740" s="1"/>
    </row>
    <row r="2741">
      <c r="D2741" s="1"/>
      <c r="E2741" s="1"/>
      <c r="F2741" s="1"/>
      <c r="J2741" s="1"/>
      <c r="P2741" s="1"/>
      <c r="Q2741" s="1"/>
      <c r="R2741" s="1"/>
      <c r="S2741" s="1"/>
      <c r="T2741" s="1"/>
      <c r="U2741" s="1"/>
    </row>
    <row r="2742">
      <c r="D2742" s="1"/>
      <c r="E2742" s="1"/>
      <c r="F2742" s="1"/>
      <c r="J2742" s="1"/>
      <c r="P2742" s="1"/>
      <c r="Q2742" s="1"/>
      <c r="R2742" s="1"/>
      <c r="S2742" s="1"/>
      <c r="T2742" s="1"/>
      <c r="U2742" s="1"/>
    </row>
    <row r="2743">
      <c r="D2743" s="1"/>
      <c r="E2743" s="1"/>
      <c r="F2743" s="1"/>
      <c r="J2743" s="1"/>
      <c r="P2743" s="1"/>
      <c r="Q2743" s="1"/>
      <c r="R2743" s="1"/>
      <c r="S2743" s="1"/>
      <c r="T2743" s="1"/>
      <c r="U2743" s="1"/>
    </row>
    <row r="2744">
      <c r="D2744" s="1"/>
      <c r="E2744" s="1"/>
      <c r="F2744" s="1"/>
      <c r="J2744" s="1"/>
      <c r="P2744" s="1"/>
      <c r="Q2744" s="1"/>
      <c r="R2744" s="1"/>
      <c r="S2744" s="1"/>
      <c r="T2744" s="1"/>
      <c r="U2744" s="1"/>
    </row>
    <row r="2745">
      <c r="D2745" s="1"/>
      <c r="E2745" s="1"/>
      <c r="F2745" s="1"/>
      <c r="J2745" s="1"/>
      <c r="P2745" s="1"/>
      <c r="Q2745" s="1"/>
      <c r="R2745" s="1"/>
      <c r="S2745" s="1"/>
      <c r="T2745" s="1"/>
      <c r="U2745" s="1"/>
    </row>
    <row r="2746">
      <c r="D2746" s="1"/>
      <c r="E2746" s="1"/>
      <c r="F2746" s="1"/>
      <c r="J2746" s="1"/>
      <c r="P2746" s="1"/>
      <c r="Q2746" s="1"/>
      <c r="R2746" s="1"/>
      <c r="S2746" s="1"/>
      <c r="T2746" s="1"/>
      <c r="U2746" s="1"/>
    </row>
    <row r="2747">
      <c r="D2747" s="1"/>
      <c r="E2747" s="1"/>
      <c r="F2747" s="1"/>
      <c r="J2747" s="1"/>
      <c r="P2747" s="1"/>
      <c r="Q2747" s="1"/>
      <c r="R2747" s="1"/>
      <c r="S2747" s="1"/>
      <c r="T2747" s="1"/>
      <c r="U2747" s="1"/>
    </row>
    <row r="2748">
      <c r="D2748" s="1"/>
      <c r="E2748" s="1"/>
      <c r="F2748" s="1"/>
      <c r="J2748" s="1"/>
      <c r="P2748" s="1"/>
      <c r="Q2748" s="1"/>
      <c r="R2748" s="1"/>
      <c r="S2748" s="1"/>
      <c r="T2748" s="1"/>
      <c r="U2748" s="1"/>
    </row>
    <row r="2749">
      <c r="D2749" s="1"/>
      <c r="E2749" s="1"/>
      <c r="F2749" s="1"/>
      <c r="J2749" s="1"/>
      <c r="P2749" s="1"/>
      <c r="Q2749" s="1"/>
      <c r="R2749" s="1"/>
      <c r="S2749" s="1"/>
      <c r="T2749" s="1"/>
      <c r="U2749" s="1"/>
    </row>
    <row r="2750">
      <c r="D2750" s="1"/>
      <c r="E2750" s="1"/>
      <c r="F2750" s="1"/>
      <c r="J2750" s="1"/>
      <c r="P2750" s="1"/>
      <c r="Q2750" s="1"/>
      <c r="R2750" s="1"/>
      <c r="S2750" s="1"/>
      <c r="T2750" s="1"/>
      <c r="U2750" s="1"/>
    </row>
    <row r="2751">
      <c r="D2751" s="1"/>
      <c r="E2751" s="1"/>
      <c r="F2751" s="1"/>
      <c r="J2751" s="1"/>
      <c r="P2751" s="1"/>
      <c r="Q2751" s="1"/>
      <c r="R2751" s="1"/>
      <c r="S2751" s="1"/>
      <c r="T2751" s="1"/>
      <c r="U2751" s="1"/>
    </row>
    <row r="2752">
      <c r="D2752" s="1"/>
      <c r="E2752" s="1"/>
      <c r="F2752" s="1"/>
      <c r="J2752" s="1"/>
      <c r="P2752" s="1"/>
      <c r="Q2752" s="1"/>
      <c r="R2752" s="1"/>
      <c r="S2752" s="1"/>
      <c r="T2752" s="1"/>
      <c r="U2752" s="1"/>
    </row>
    <row r="2753">
      <c r="D2753" s="1"/>
      <c r="E2753" s="1"/>
      <c r="F2753" s="1"/>
      <c r="J2753" s="1"/>
      <c r="P2753" s="1"/>
      <c r="Q2753" s="1"/>
      <c r="R2753" s="1"/>
      <c r="S2753" s="1"/>
      <c r="T2753" s="1"/>
      <c r="U2753" s="1"/>
    </row>
    <row r="2754">
      <c r="D2754" s="1"/>
      <c r="E2754" s="1"/>
      <c r="F2754" s="1"/>
      <c r="J2754" s="1"/>
      <c r="P2754" s="1"/>
      <c r="Q2754" s="1"/>
      <c r="R2754" s="1"/>
      <c r="S2754" s="1"/>
      <c r="T2754" s="1"/>
      <c r="U2754" s="1"/>
    </row>
    <row r="2755">
      <c r="D2755" s="1"/>
      <c r="E2755" s="1"/>
      <c r="F2755" s="1"/>
      <c r="J2755" s="1"/>
      <c r="P2755" s="1"/>
      <c r="Q2755" s="1"/>
      <c r="R2755" s="1"/>
      <c r="S2755" s="1"/>
      <c r="T2755" s="1"/>
      <c r="U2755" s="1"/>
    </row>
    <row r="2756">
      <c r="D2756" s="1"/>
      <c r="E2756" s="1"/>
      <c r="F2756" s="1"/>
      <c r="J2756" s="1"/>
      <c r="P2756" s="1"/>
      <c r="Q2756" s="1"/>
      <c r="R2756" s="1"/>
      <c r="S2756" s="1"/>
      <c r="T2756" s="1"/>
      <c r="U2756" s="1"/>
    </row>
    <row r="2757">
      <c r="D2757" s="1"/>
      <c r="E2757" s="1"/>
      <c r="F2757" s="1"/>
      <c r="J2757" s="1"/>
      <c r="P2757" s="1"/>
      <c r="Q2757" s="1"/>
      <c r="R2757" s="1"/>
      <c r="S2757" s="1"/>
      <c r="T2757" s="1"/>
      <c r="U2757" s="1"/>
    </row>
    <row r="2758">
      <c r="D2758" s="1"/>
      <c r="E2758" s="1"/>
      <c r="F2758" s="1"/>
      <c r="J2758" s="1"/>
      <c r="P2758" s="1"/>
      <c r="Q2758" s="1"/>
      <c r="R2758" s="1"/>
      <c r="S2758" s="1"/>
      <c r="T2758" s="1"/>
      <c r="U2758" s="1"/>
    </row>
    <row r="2759">
      <c r="D2759" s="1"/>
      <c r="E2759" s="1"/>
      <c r="F2759" s="1"/>
      <c r="J2759" s="1"/>
      <c r="P2759" s="1"/>
      <c r="Q2759" s="1"/>
      <c r="R2759" s="1"/>
      <c r="S2759" s="1"/>
      <c r="T2759" s="1"/>
      <c r="U2759" s="1"/>
    </row>
    <row r="2760">
      <c r="D2760" s="1"/>
      <c r="E2760" s="1"/>
      <c r="F2760" s="1"/>
      <c r="J2760" s="1"/>
      <c r="P2760" s="1"/>
      <c r="Q2760" s="1"/>
      <c r="R2760" s="1"/>
      <c r="S2760" s="1"/>
      <c r="T2760" s="1"/>
      <c r="U2760" s="1"/>
    </row>
    <row r="2761">
      <c r="D2761" s="1"/>
      <c r="E2761" s="1"/>
      <c r="F2761" s="1"/>
      <c r="J2761" s="1"/>
      <c r="P2761" s="1"/>
      <c r="Q2761" s="1"/>
      <c r="R2761" s="1"/>
      <c r="S2761" s="1"/>
      <c r="T2761" s="1"/>
      <c r="U2761" s="1"/>
    </row>
    <row r="2762">
      <c r="D2762" s="1"/>
      <c r="E2762" s="1"/>
      <c r="F2762" s="1"/>
      <c r="J2762" s="1"/>
      <c r="P2762" s="1"/>
      <c r="Q2762" s="1"/>
      <c r="R2762" s="1"/>
      <c r="S2762" s="1"/>
      <c r="T2762" s="1"/>
      <c r="U2762" s="1"/>
    </row>
    <row r="2763">
      <c r="D2763" s="1"/>
      <c r="E2763" s="1"/>
      <c r="F2763" s="1"/>
      <c r="J2763" s="1"/>
      <c r="P2763" s="1"/>
      <c r="Q2763" s="1"/>
      <c r="R2763" s="1"/>
      <c r="S2763" s="1"/>
      <c r="T2763" s="1"/>
      <c r="U2763" s="1"/>
    </row>
    <row r="2764">
      <c r="D2764" s="1"/>
      <c r="E2764" s="1"/>
      <c r="F2764" s="1"/>
      <c r="J2764" s="1"/>
      <c r="P2764" s="1"/>
      <c r="Q2764" s="1"/>
      <c r="R2764" s="1"/>
      <c r="S2764" s="1"/>
      <c r="T2764" s="1"/>
      <c r="U2764" s="1"/>
    </row>
    <row r="2765">
      <c r="D2765" s="1"/>
      <c r="E2765" s="1"/>
      <c r="F2765" s="1"/>
      <c r="J2765" s="1"/>
      <c r="P2765" s="1"/>
      <c r="Q2765" s="1"/>
      <c r="R2765" s="1"/>
      <c r="S2765" s="1"/>
      <c r="T2765" s="1"/>
      <c r="U2765" s="1"/>
    </row>
    <row r="2766">
      <c r="D2766" s="1"/>
      <c r="E2766" s="1"/>
      <c r="F2766" s="1"/>
      <c r="J2766" s="1"/>
      <c r="P2766" s="1"/>
      <c r="Q2766" s="1"/>
      <c r="R2766" s="1"/>
      <c r="S2766" s="1"/>
      <c r="T2766" s="1"/>
      <c r="U2766" s="1"/>
    </row>
    <row r="2767">
      <c r="D2767" s="1"/>
      <c r="E2767" s="1"/>
      <c r="F2767" s="1"/>
      <c r="J2767" s="1"/>
      <c r="P2767" s="1"/>
      <c r="Q2767" s="1"/>
      <c r="R2767" s="1"/>
      <c r="S2767" s="1"/>
      <c r="T2767" s="1"/>
      <c r="U2767" s="1"/>
    </row>
    <row r="2768">
      <c r="D2768" s="1"/>
      <c r="E2768" s="1"/>
      <c r="F2768" s="1"/>
      <c r="J2768" s="1"/>
      <c r="P2768" s="1"/>
      <c r="Q2768" s="1"/>
      <c r="R2768" s="1"/>
      <c r="S2768" s="1"/>
      <c r="T2768" s="1"/>
      <c r="U2768" s="1"/>
    </row>
    <row r="2769">
      <c r="D2769" s="1"/>
      <c r="E2769" s="1"/>
      <c r="F2769" s="1"/>
      <c r="J2769" s="1"/>
      <c r="P2769" s="1"/>
      <c r="Q2769" s="1"/>
      <c r="R2769" s="1"/>
      <c r="S2769" s="1"/>
      <c r="T2769" s="1"/>
      <c r="U2769" s="1"/>
    </row>
    <row r="2770">
      <c r="D2770" s="1"/>
      <c r="E2770" s="1"/>
      <c r="F2770" s="1"/>
      <c r="J2770" s="1"/>
      <c r="P2770" s="1"/>
      <c r="Q2770" s="1"/>
      <c r="R2770" s="1"/>
      <c r="S2770" s="1"/>
      <c r="T2770" s="1"/>
      <c r="U2770" s="1"/>
    </row>
    <row r="2771">
      <c r="D2771" s="1"/>
      <c r="E2771" s="1"/>
      <c r="F2771" s="1"/>
      <c r="J2771" s="1"/>
      <c r="P2771" s="1"/>
      <c r="Q2771" s="1"/>
      <c r="R2771" s="1"/>
      <c r="S2771" s="1"/>
      <c r="T2771" s="1"/>
      <c r="U2771" s="1"/>
    </row>
    <row r="2772">
      <c r="D2772" s="1"/>
      <c r="E2772" s="1"/>
      <c r="F2772" s="1"/>
      <c r="J2772" s="1"/>
      <c r="P2772" s="1"/>
      <c r="Q2772" s="1"/>
      <c r="R2772" s="1"/>
      <c r="S2772" s="1"/>
      <c r="T2772" s="1"/>
      <c r="U2772" s="1"/>
    </row>
    <row r="2773">
      <c r="D2773" s="1"/>
      <c r="E2773" s="1"/>
      <c r="F2773" s="1"/>
      <c r="J2773" s="1"/>
      <c r="P2773" s="1"/>
      <c r="Q2773" s="1"/>
      <c r="R2773" s="1"/>
      <c r="S2773" s="1"/>
      <c r="T2773" s="1"/>
      <c r="U2773" s="1"/>
    </row>
    <row r="2774">
      <c r="D2774" s="1"/>
      <c r="E2774" s="1"/>
      <c r="F2774" s="1"/>
      <c r="J2774" s="1"/>
      <c r="P2774" s="1"/>
      <c r="Q2774" s="1"/>
      <c r="R2774" s="1"/>
      <c r="S2774" s="1"/>
      <c r="T2774" s="1"/>
      <c r="U2774" s="1"/>
    </row>
    <row r="2775">
      <c r="D2775" s="1"/>
      <c r="E2775" s="1"/>
      <c r="F2775" s="1"/>
      <c r="J2775" s="1"/>
      <c r="P2775" s="1"/>
      <c r="Q2775" s="1"/>
      <c r="R2775" s="1"/>
      <c r="S2775" s="1"/>
      <c r="T2775" s="1"/>
      <c r="U2775" s="1"/>
    </row>
    <row r="2776">
      <c r="D2776" s="1"/>
      <c r="E2776" s="1"/>
      <c r="F2776" s="1"/>
      <c r="J2776" s="1"/>
      <c r="P2776" s="1"/>
      <c r="Q2776" s="1"/>
      <c r="R2776" s="1"/>
      <c r="S2776" s="1"/>
      <c r="T2776" s="1"/>
      <c r="U2776" s="1"/>
    </row>
    <row r="2777">
      <c r="D2777" s="1"/>
      <c r="E2777" s="1"/>
      <c r="F2777" s="1"/>
      <c r="J2777" s="1"/>
      <c r="P2777" s="1"/>
      <c r="Q2777" s="1"/>
      <c r="R2777" s="1"/>
      <c r="S2777" s="1"/>
      <c r="T2777" s="1"/>
      <c r="U2777" s="1"/>
    </row>
    <row r="2778">
      <c r="D2778" s="1"/>
      <c r="E2778" s="1"/>
      <c r="F2778" s="1"/>
      <c r="J2778" s="1"/>
      <c r="P2778" s="1"/>
      <c r="Q2778" s="1"/>
      <c r="R2778" s="1"/>
      <c r="S2778" s="1"/>
      <c r="T2778" s="1"/>
      <c r="U2778" s="1"/>
    </row>
    <row r="2779">
      <c r="D2779" s="1"/>
      <c r="E2779" s="1"/>
      <c r="F2779" s="1"/>
      <c r="J2779" s="1"/>
      <c r="P2779" s="1"/>
      <c r="Q2779" s="1"/>
      <c r="R2779" s="1"/>
      <c r="S2779" s="1"/>
      <c r="T2779" s="1"/>
      <c r="U2779" s="1"/>
    </row>
    <row r="2780">
      <c r="D2780" s="1"/>
      <c r="E2780" s="1"/>
      <c r="F2780" s="1"/>
      <c r="J2780" s="1"/>
      <c r="P2780" s="1"/>
      <c r="Q2780" s="1"/>
      <c r="R2780" s="1"/>
      <c r="S2780" s="1"/>
      <c r="T2780" s="1"/>
      <c r="U2780" s="1"/>
    </row>
    <row r="2781">
      <c r="D2781" s="1"/>
      <c r="E2781" s="1"/>
      <c r="F2781" s="1"/>
      <c r="J2781" s="1"/>
      <c r="P2781" s="1"/>
      <c r="Q2781" s="1"/>
      <c r="R2781" s="1"/>
      <c r="S2781" s="1"/>
      <c r="T2781" s="1"/>
      <c r="U2781" s="1"/>
    </row>
    <row r="2782">
      <c r="D2782" s="1"/>
      <c r="E2782" s="1"/>
      <c r="F2782" s="1"/>
      <c r="J2782" s="1"/>
      <c r="P2782" s="1"/>
      <c r="Q2782" s="1"/>
      <c r="R2782" s="1"/>
      <c r="S2782" s="1"/>
      <c r="T2782" s="1"/>
      <c r="U2782" s="1"/>
    </row>
    <row r="2783">
      <c r="D2783" s="1"/>
      <c r="E2783" s="1"/>
      <c r="F2783" s="1"/>
      <c r="J2783" s="1"/>
      <c r="P2783" s="1"/>
      <c r="Q2783" s="1"/>
      <c r="R2783" s="1"/>
      <c r="S2783" s="1"/>
      <c r="T2783" s="1"/>
      <c r="U2783" s="1"/>
    </row>
    <row r="2784">
      <c r="D2784" s="1"/>
      <c r="E2784" s="1"/>
      <c r="F2784" s="1"/>
      <c r="J2784" s="1"/>
      <c r="P2784" s="1"/>
      <c r="Q2784" s="1"/>
      <c r="R2784" s="1"/>
      <c r="S2784" s="1"/>
      <c r="T2784" s="1"/>
      <c r="U2784" s="1"/>
    </row>
    <row r="2785">
      <c r="D2785" s="1"/>
      <c r="E2785" s="1"/>
      <c r="F2785" s="1"/>
      <c r="J2785" s="1"/>
      <c r="P2785" s="1"/>
      <c r="Q2785" s="1"/>
      <c r="R2785" s="1"/>
      <c r="S2785" s="1"/>
      <c r="T2785" s="1"/>
      <c r="U2785" s="1"/>
    </row>
    <row r="2786">
      <c r="D2786" s="1"/>
      <c r="E2786" s="1"/>
      <c r="F2786" s="1"/>
      <c r="J2786" s="1"/>
      <c r="P2786" s="1"/>
      <c r="Q2786" s="1"/>
      <c r="R2786" s="1"/>
      <c r="S2786" s="1"/>
      <c r="T2786" s="1"/>
      <c r="U2786" s="1"/>
    </row>
    <row r="2787">
      <c r="D2787" s="1"/>
      <c r="E2787" s="1"/>
      <c r="F2787" s="1"/>
      <c r="J2787" s="1"/>
      <c r="P2787" s="1"/>
      <c r="Q2787" s="1"/>
      <c r="R2787" s="1"/>
      <c r="S2787" s="1"/>
      <c r="T2787" s="1"/>
      <c r="U2787" s="1"/>
    </row>
    <row r="2788">
      <c r="D2788" s="1"/>
      <c r="E2788" s="1"/>
      <c r="F2788" s="1"/>
      <c r="J2788" s="1"/>
      <c r="P2788" s="1"/>
      <c r="Q2788" s="1"/>
      <c r="R2788" s="1"/>
      <c r="S2788" s="1"/>
      <c r="T2788" s="1"/>
      <c r="U2788" s="1"/>
    </row>
    <row r="2789">
      <c r="D2789" s="1"/>
      <c r="E2789" s="1"/>
      <c r="F2789" s="1"/>
      <c r="J2789" s="1"/>
      <c r="P2789" s="1"/>
      <c r="Q2789" s="1"/>
      <c r="R2789" s="1"/>
      <c r="S2789" s="1"/>
      <c r="T2789" s="1"/>
      <c r="U2789" s="1"/>
    </row>
    <row r="2790">
      <c r="D2790" s="1"/>
      <c r="E2790" s="1"/>
      <c r="F2790" s="1"/>
      <c r="J2790" s="1"/>
      <c r="P2790" s="1"/>
      <c r="Q2790" s="1"/>
      <c r="R2790" s="1"/>
      <c r="S2790" s="1"/>
      <c r="T2790" s="1"/>
      <c r="U2790" s="1"/>
    </row>
    <row r="2791">
      <c r="D2791" s="1"/>
      <c r="E2791" s="1"/>
      <c r="F2791" s="1"/>
      <c r="J2791" s="1"/>
      <c r="P2791" s="1"/>
      <c r="Q2791" s="1"/>
      <c r="R2791" s="1"/>
      <c r="S2791" s="1"/>
      <c r="T2791" s="1"/>
      <c r="U2791" s="1"/>
    </row>
    <row r="2792">
      <c r="D2792" s="1"/>
      <c r="E2792" s="1"/>
      <c r="F2792" s="1"/>
      <c r="J2792" s="1"/>
      <c r="P2792" s="1"/>
      <c r="Q2792" s="1"/>
      <c r="R2792" s="1"/>
      <c r="S2792" s="1"/>
      <c r="T2792" s="1"/>
      <c r="U2792" s="1"/>
    </row>
    <row r="2793">
      <c r="D2793" s="1"/>
      <c r="E2793" s="1"/>
      <c r="F2793" s="1"/>
      <c r="J2793" s="1"/>
      <c r="P2793" s="1"/>
      <c r="Q2793" s="1"/>
      <c r="R2793" s="1"/>
      <c r="S2793" s="1"/>
      <c r="T2793" s="1"/>
      <c r="U2793" s="1"/>
    </row>
    <row r="2794">
      <c r="D2794" s="1"/>
      <c r="E2794" s="1"/>
      <c r="F2794" s="1"/>
      <c r="J2794" s="1"/>
      <c r="P2794" s="1"/>
      <c r="Q2794" s="1"/>
      <c r="R2794" s="1"/>
      <c r="S2794" s="1"/>
      <c r="T2794" s="1"/>
      <c r="U2794" s="1"/>
    </row>
    <row r="2795">
      <c r="D2795" s="1"/>
      <c r="E2795" s="1"/>
      <c r="F2795" s="1"/>
      <c r="J2795" s="1"/>
      <c r="P2795" s="1"/>
      <c r="Q2795" s="1"/>
      <c r="R2795" s="1"/>
      <c r="S2795" s="1"/>
      <c r="T2795" s="1"/>
      <c r="U2795" s="1"/>
    </row>
    <row r="2796">
      <c r="D2796" s="1"/>
      <c r="E2796" s="1"/>
      <c r="F2796" s="1"/>
      <c r="J2796" s="1"/>
      <c r="P2796" s="1"/>
      <c r="Q2796" s="1"/>
      <c r="R2796" s="1"/>
      <c r="S2796" s="1"/>
      <c r="T2796" s="1"/>
      <c r="U2796" s="1"/>
    </row>
    <row r="2797">
      <c r="D2797" s="1"/>
      <c r="E2797" s="1"/>
      <c r="F2797" s="1"/>
      <c r="J2797" s="1"/>
      <c r="P2797" s="1"/>
      <c r="Q2797" s="1"/>
      <c r="R2797" s="1"/>
      <c r="S2797" s="1"/>
      <c r="T2797" s="1"/>
      <c r="U2797" s="1"/>
    </row>
    <row r="2798">
      <c r="D2798" s="1"/>
      <c r="E2798" s="1"/>
      <c r="F2798" s="1"/>
      <c r="J2798" s="1"/>
      <c r="P2798" s="1"/>
      <c r="Q2798" s="1"/>
      <c r="R2798" s="1"/>
      <c r="S2798" s="1"/>
      <c r="T2798" s="1"/>
      <c r="U2798" s="1"/>
    </row>
    <row r="2799">
      <c r="D2799" s="1"/>
      <c r="E2799" s="1"/>
      <c r="F2799" s="1"/>
      <c r="J2799" s="1"/>
      <c r="P2799" s="1"/>
      <c r="Q2799" s="1"/>
      <c r="R2799" s="1"/>
      <c r="S2799" s="1"/>
      <c r="T2799" s="1"/>
      <c r="U2799" s="1"/>
    </row>
    <row r="2800">
      <c r="D2800" s="1"/>
      <c r="E2800" s="1"/>
      <c r="F2800" s="1"/>
      <c r="J2800" s="1"/>
      <c r="P2800" s="1"/>
      <c r="Q2800" s="1"/>
      <c r="R2800" s="1"/>
      <c r="S2800" s="1"/>
      <c r="T2800" s="1"/>
      <c r="U2800" s="1"/>
    </row>
    <row r="2801">
      <c r="D2801" s="1"/>
      <c r="E2801" s="1"/>
      <c r="F2801" s="1"/>
      <c r="J2801" s="1"/>
      <c r="P2801" s="1"/>
      <c r="Q2801" s="1"/>
      <c r="R2801" s="1"/>
      <c r="S2801" s="1"/>
      <c r="T2801" s="1"/>
      <c r="U2801" s="1"/>
    </row>
    <row r="2802">
      <c r="D2802" s="1"/>
      <c r="E2802" s="1"/>
      <c r="F2802" s="1"/>
      <c r="J2802" s="1"/>
      <c r="P2802" s="1"/>
      <c r="Q2802" s="1"/>
      <c r="R2802" s="1"/>
      <c r="S2802" s="1"/>
      <c r="T2802" s="1"/>
      <c r="U2802" s="1"/>
    </row>
    <row r="2803">
      <c r="D2803" s="1"/>
      <c r="E2803" s="1"/>
      <c r="F2803" s="1"/>
      <c r="J2803" s="1"/>
      <c r="P2803" s="1"/>
      <c r="Q2803" s="1"/>
      <c r="R2803" s="1"/>
      <c r="S2803" s="1"/>
      <c r="T2803" s="1"/>
      <c r="U2803" s="1"/>
    </row>
    <row r="2804">
      <c r="D2804" s="1"/>
      <c r="E2804" s="1"/>
      <c r="F2804" s="1"/>
      <c r="J2804" s="1"/>
      <c r="P2804" s="1"/>
      <c r="Q2804" s="1"/>
      <c r="R2804" s="1"/>
      <c r="S2804" s="1"/>
      <c r="T2804" s="1"/>
      <c r="U2804" s="1"/>
    </row>
    <row r="2805">
      <c r="D2805" s="1"/>
      <c r="E2805" s="1"/>
      <c r="F2805" s="1"/>
      <c r="J2805" s="1"/>
      <c r="P2805" s="1"/>
      <c r="Q2805" s="1"/>
      <c r="R2805" s="1"/>
      <c r="S2805" s="1"/>
      <c r="T2805" s="1"/>
      <c r="U2805" s="1"/>
    </row>
    <row r="2806">
      <c r="D2806" s="1"/>
      <c r="E2806" s="1"/>
      <c r="F2806" s="1"/>
      <c r="J2806" s="1"/>
      <c r="P2806" s="1"/>
      <c r="Q2806" s="1"/>
      <c r="R2806" s="1"/>
      <c r="S2806" s="1"/>
      <c r="T2806" s="1"/>
      <c r="U2806" s="1"/>
    </row>
    <row r="2807">
      <c r="D2807" s="1"/>
      <c r="E2807" s="1"/>
      <c r="F2807" s="1"/>
      <c r="J2807" s="1"/>
      <c r="P2807" s="1"/>
      <c r="Q2807" s="1"/>
      <c r="R2807" s="1"/>
      <c r="S2807" s="1"/>
      <c r="T2807" s="1"/>
      <c r="U2807" s="1"/>
    </row>
    <row r="2808">
      <c r="D2808" s="1"/>
      <c r="E2808" s="1"/>
      <c r="F2808" s="1"/>
      <c r="J2808" s="1"/>
      <c r="P2808" s="1"/>
      <c r="Q2808" s="1"/>
      <c r="R2808" s="1"/>
      <c r="S2808" s="1"/>
      <c r="T2808" s="1"/>
      <c r="U2808" s="1"/>
    </row>
    <row r="2809">
      <c r="D2809" s="1"/>
      <c r="E2809" s="1"/>
      <c r="F2809" s="1"/>
      <c r="J2809" s="1"/>
      <c r="P2809" s="1"/>
      <c r="Q2809" s="1"/>
      <c r="R2809" s="1"/>
      <c r="S2809" s="1"/>
      <c r="T2809" s="1"/>
      <c r="U2809" s="1"/>
    </row>
    <row r="2810">
      <c r="D2810" s="1"/>
      <c r="E2810" s="1"/>
      <c r="F2810" s="1"/>
      <c r="J2810" s="1"/>
      <c r="P2810" s="1"/>
      <c r="Q2810" s="1"/>
      <c r="R2810" s="1"/>
      <c r="S2810" s="1"/>
      <c r="T2810" s="1"/>
      <c r="U2810" s="1"/>
    </row>
    <row r="2811">
      <c r="D2811" s="1"/>
      <c r="E2811" s="1"/>
      <c r="F2811" s="1"/>
      <c r="J2811" s="1"/>
      <c r="P2811" s="1"/>
      <c r="Q2811" s="1"/>
      <c r="R2811" s="1"/>
      <c r="S2811" s="1"/>
      <c r="T2811" s="1"/>
      <c r="U2811" s="1"/>
    </row>
    <row r="2812">
      <c r="D2812" s="1"/>
      <c r="E2812" s="1"/>
      <c r="F2812" s="1"/>
      <c r="J2812" s="1"/>
      <c r="P2812" s="1"/>
      <c r="Q2812" s="1"/>
      <c r="R2812" s="1"/>
      <c r="S2812" s="1"/>
      <c r="T2812" s="1"/>
      <c r="U2812" s="1"/>
    </row>
    <row r="2813">
      <c r="D2813" s="1"/>
      <c r="E2813" s="1"/>
      <c r="F2813" s="1"/>
      <c r="J2813" s="1"/>
      <c r="P2813" s="1"/>
      <c r="Q2813" s="1"/>
      <c r="R2813" s="1"/>
      <c r="S2813" s="1"/>
      <c r="T2813" s="1"/>
      <c r="U2813" s="1"/>
    </row>
    <row r="2814">
      <c r="D2814" s="1"/>
      <c r="E2814" s="1"/>
      <c r="F2814" s="1"/>
      <c r="J2814" s="1"/>
      <c r="P2814" s="1"/>
      <c r="Q2814" s="1"/>
      <c r="R2814" s="1"/>
      <c r="S2814" s="1"/>
      <c r="T2814" s="1"/>
      <c r="U2814" s="1"/>
    </row>
    <row r="2815">
      <c r="D2815" s="1"/>
      <c r="E2815" s="1"/>
      <c r="F2815" s="1"/>
      <c r="J2815" s="1"/>
      <c r="P2815" s="1"/>
      <c r="Q2815" s="1"/>
      <c r="R2815" s="1"/>
      <c r="S2815" s="1"/>
      <c r="T2815" s="1"/>
      <c r="U2815" s="1"/>
    </row>
    <row r="2816">
      <c r="D2816" s="1"/>
      <c r="E2816" s="1"/>
      <c r="F2816" s="1"/>
      <c r="J2816" s="1"/>
      <c r="P2816" s="1"/>
      <c r="Q2816" s="1"/>
      <c r="R2816" s="1"/>
      <c r="S2816" s="1"/>
      <c r="T2816" s="1"/>
      <c r="U2816" s="1"/>
    </row>
    <row r="2817">
      <c r="D2817" s="1"/>
      <c r="E2817" s="1"/>
      <c r="F2817" s="1"/>
      <c r="J2817" s="1"/>
      <c r="P2817" s="1"/>
      <c r="Q2817" s="1"/>
      <c r="R2817" s="1"/>
      <c r="S2817" s="1"/>
      <c r="T2817" s="1"/>
      <c r="U2817" s="1"/>
    </row>
    <row r="2818">
      <c r="D2818" s="1"/>
      <c r="E2818" s="1"/>
      <c r="F2818" s="1"/>
      <c r="J2818" s="1"/>
      <c r="P2818" s="1"/>
      <c r="Q2818" s="1"/>
      <c r="R2818" s="1"/>
      <c r="S2818" s="1"/>
      <c r="T2818" s="1"/>
      <c r="U2818" s="1"/>
    </row>
    <row r="2819">
      <c r="D2819" s="1"/>
      <c r="E2819" s="1"/>
      <c r="F2819" s="1"/>
      <c r="J2819" s="1"/>
      <c r="P2819" s="1"/>
      <c r="Q2819" s="1"/>
      <c r="R2819" s="1"/>
      <c r="S2819" s="1"/>
      <c r="T2819" s="1"/>
      <c r="U2819" s="1"/>
    </row>
    <row r="2820">
      <c r="D2820" s="1"/>
      <c r="E2820" s="1"/>
      <c r="F2820" s="1"/>
      <c r="J2820" s="1"/>
      <c r="P2820" s="1"/>
      <c r="Q2820" s="1"/>
      <c r="R2820" s="1"/>
      <c r="S2820" s="1"/>
      <c r="T2820" s="1"/>
      <c r="U2820" s="1"/>
    </row>
    <row r="2821">
      <c r="D2821" s="1"/>
      <c r="E2821" s="1"/>
      <c r="F2821" s="1"/>
      <c r="J2821" s="1"/>
      <c r="P2821" s="1"/>
      <c r="Q2821" s="1"/>
      <c r="R2821" s="1"/>
      <c r="S2821" s="1"/>
      <c r="T2821" s="1"/>
      <c r="U2821" s="1"/>
    </row>
    <row r="2822">
      <c r="D2822" s="1"/>
      <c r="E2822" s="1"/>
      <c r="F2822" s="1"/>
      <c r="J2822" s="1"/>
      <c r="P2822" s="1"/>
      <c r="Q2822" s="1"/>
      <c r="R2822" s="1"/>
      <c r="S2822" s="1"/>
      <c r="T2822" s="1"/>
      <c r="U2822" s="1"/>
    </row>
    <row r="2823">
      <c r="D2823" s="1"/>
      <c r="E2823" s="1"/>
      <c r="F2823" s="1"/>
      <c r="J2823" s="1"/>
      <c r="P2823" s="1"/>
      <c r="Q2823" s="1"/>
      <c r="R2823" s="1"/>
      <c r="S2823" s="1"/>
      <c r="T2823" s="1"/>
      <c r="U2823" s="1"/>
    </row>
    <row r="2824">
      <c r="D2824" s="1"/>
      <c r="E2824" s="1"/>
      <c r="F2824" s="1"/>
      <c r="J2824" s="1"/>
      <c r="P2824" s="1"/>
      <c r="Q2824" s="1"/>
      <c r="R2824" s="1"/>
      <c r="S2824" s="1"/>
      <c r="T2824" s="1"/>
      <c r="U2824" s="1"/>
    </row>
    <row r="2825">
      <c r="D2825" s="1"/>
      <c r="E2825" s="1"/>
      <c r="F2825" s="1"/>
      <c r="J2825" s="1"/>
      <c r="P2825" s="1"/>
      <c r="Q2825" s="1"/>
      <c r="R2825" s="1"/>
      <c r="S2825" s="1"/>
      <c r="T2825" s="1"/>
      <c r="U2825" s="1"/>
    </row>
    <row r="2826">
      <c r="D2826" s="1"/>
      <c r="E2826" s="1"/>
      <c r="F2826" s="1"/>
      <c r="J2826" s="1"/>
      <c r="P2826" s="1"/>
      <c r="Q2826" s="1"/>
      <c r="R2826" s="1"/>
      <c r="S2826" s="1"/>
      <c r="T2826" s="1"/>
      <c r="U2826" s="1"/>
    </row>
    <row r="2827">
      <c r="D2827" s="1"/>
      <c r="E2827" s="1"/>
      <c r="F2827" s="1"/>
      <c r="J2827" s="1"/>
      <c r="P2827" s="1"/>
      <c r="Q2827" s="1"/>
      <c r="R2827" s="1"/>
      <c r="S2827" s="1"/>
      <c r="T2827" s="1"/>
      <c r="U2827" s="1"/>
    </row>
    <row r="2828">
      <c r="D2828" s="1"/>
      <c r="E2828" s="1"/>
      <c r="F2828" s="1"/>
      <c r="J2828" s="1"/>
      <c r="P2828" s="1"/>
      <c r="Q2828" s="1"/>
      <c r="R2828" s="1"/>
      <c r="S2828" s="1"/>
      <c r="T2828" s="1"/>
      <c r="U2828" s="1"/>
    </row>
    <row r="2829">
      <c r="D2829" s="1"/>
      <c r="E2829" s="1"/>
      <c r="F2829" s="1"/>
      <c r="J2829" s="1"/>
      <c r="P2829" s="1"/>
      <c r="Q2829" s="1"/>
      <c r="R2829" s="1"/>
      <c r="S2829" s="1"/>
      <c r="T2829" s="1"/>
      <c r="U2829" s="1"/>
    </row>
    <row r="2830">
      <c r="D2830" s="1"/>
      <c r="E2830" s="1"/>
      <c r="F2830" s="1"/>
      <c r="J2830" s="1"/>
      <c r="P2830" s="1"/>
      <c r="Q2830" s="1"/>
      <c r="R2830" s="1"/>
      <c r="S2830" s="1"/>
      <c r="T2830" s="1"/>
      <c r="U2830" s="1"/>
    </row>
    <row r="2831">
      <c r="D2831" s="1"/>
      <c r="E2831" s="1"/>
      <c r="F2831" s="1"/>
      <c r="J2831" s="1"/>
      <c r="P2831" s="1"/>
      <c r="Q2831" s="1"/>
      <c r="R2831" s="1"/>
      <c r="S2831" s="1"/>
      <c r="T2831" s="1"/>
      <c r="U2831" s="1"/>
    </row>
    <row r="2832">
      <c r="D2832" s="1"/>
      <c r="E2832" s="1"/>
      <c r="F2832" s="1"/>
      <c r="J2832" s="1"/>
      <c r="P2832" s="1"/>
      <c r="Q2832" s="1"/>
      <c r="R2832" s="1"/>
      <c r="S2832" s="1"/>
      <c r="T2832" s="1"/>
      <c r="U2832" s="1"/>
    </row>
    <row r="2833">
      <c r="D2833" s="1"/>
      <c r="E2833" s="1"/>
      <c r="F2833" s="1"/>
      <c r="J2833" s="1"/>
      <c r="P2833" s="1"/>
      <c r="Q2833" s="1"/>
      <c r="R2833" s="1"/>
      <c r="S2833" s="1"/>
      <c r="T2833" s="1"/>
      <c r="U2833" s="1"/>
    </row>
    <row r="2834">
      <c r="D2834" s="1"/>
      <c r="E2834" s="1"/>
      <c r="F2834" s="1"/>
      <c r="J2834" s="1"/>
      <c r="P2834" s="1"/>
      <c r="Q2834" s="1"/>
      <c r="R2834" s="1"/>
      <c r="S2834" s="1"/>
      <c r="T2834" s="1"/>
      <c r="U2834" s="1"/>
    </row>
    <row r="2835">
      <c r="D2835" s="1"/>
      <c r="E2835" s="1"/>
      <c r="F2835" s="1"/>
      <c r="J2835" s="1"/>
      <c r="P2835" s="1"/>
      <c r="Q2835" s="1"/>
      <c r="R2835" s="1"/>
      <c r="S2835" s="1"/>
      <c r="T2835" s="1"/>
      <c r="U2835" s="1"/>
    </row>
    <row r="2836">
      <c r="D2836" s="1"/>
      <c r="E2836" s="1"/>
      <c r="F2836" s="1"/>
      <c r="J2836" s="1"/>
      <c r="P2836" s="1"/>
      <c r="Q2836" s="1"/>
      <c r="R2836" s="1"/>
      <c r="S2836" s="1"/>
      <c r="T2836" s="1"/>
      <c r="U2836" s="1"/>
    </row>
    <row r="2837">
      <c r="D2837" s="1"/>
      <c r="E2837" s="1"/>
      <c r="F2837" s="1"/>
      <c r="J2837" s="1"/>
      <c r="P2837" s="1"/>
      <c r="Q2837" s="1"/>
      <c r="R2837" s="1"/>
      <c r="S2837" s="1"/>
      <c r="T2837" s="1"/>
      <c r="U2837" s="1"/>
    </row>
    <row r="2838">
      <c r="D2838" s="1"/>
      <c r="E2838" s="1"/>
      <c r="F2838" s="1"/>
      <c r="J2838" s="1"/>
      <c r="P2838" s="1"/>
      <c r="Q2838" s="1"/>
      <c r="R2838" s="1"/>
      <c r="S2838" s="1"/>
      <c r="T2838" s="1"/>
      <c r="U2838" s="1"/>
    </row>
    <row r="2839">
      <c r="D2839" s="1"/>
      <c r="E2839" s="1"/>
      <c r="F2839" s="1"/>
      <c r="J2839" s="1"/>
      <c r="P2839" s="1"/>
      <c r="Q2839" s="1"/>
      <c r="R2839" s="1"/>
      <c r="S2839" s="1"/>
      <c r="T2839" s="1"/>
      <c r="U2839" s="1"/>
    </row>
    <row r="2840">
      <c r="D2840" s="1"/>
      <c r="E2840" s="1"/>
      <c r="F2840" s="1"/>
      <c r="J2840" s="1"/>
      <c r="P2840" s="1"/>
      <c r="Q2840" s="1"/>
      <c r="R2840" s="1"/>
      <c r="S2840" s="1"/>
      <c r="T2840" s="1"/>
      <c r="U2840" s="1"/>
    </row>
    <row r="2841">
      <c r="D2841" s="1"/>
      <c r="E2841" s="1"/>
      <c r="F2841" s="1"/>
      <c r="J2841" s="1"/>
      <c r="P2841" s="1"/>
      <c r="Q2841" s="1"/>
      <c r="R2841" s="1"/>
      <c r="S2841" s="1"/>
      <c r="T2841" s="1"/>
      <c r="U2841" s="1"/>
    </row>
    <row r="2842">
      <c r="D2842" s="1"/>
      <c r="E2842" s="1"/>
      <c r="F2842" s="1"/>
      <c r="J2842" s="1"/>
      <c r="P2842" s="1"/>
      <c r="Q2842" s="1"/>
      <c r="R2842" s="1"/>
      <c r="S2842" s="1"/>
      <c r="T2842" s="1"/>
      <c r="U2842" s="1"/>
    </row>
    <row r="2843">
      <c r="D2843" s="1"/>
      <c r="E2843" s="1"/>
      <c r="F2843" s="1"/>
      <c r="J2843" s="1"/>
      <c r="P2843" s="1"/>
      <c r="Q2843" s="1"/>
      <c r="R2843" s="1"/>
      <c r="S2843" s="1"/>
      <c r="T2843" s="1"/>
      <c r="U2843" s="1"/>
    </row>
    <row r="2844">
      <c r="D2844" s="1"/>
      <c r="E2844" s="1"/>
      <c r="F2844" s="1"/>
      <c r="J2844" s="1"/>
      <c r="P2844" s="1"/>
      <c r="Q2844" s="1"/>
      <c r="R2844" s="1"/>
      <c r="S2844" s="1"/>
      <c r="T2844" s="1"/>
      <c r="U2844" s="1"/>
    </row>
    <row r="2845">
      <c r="D2845" s="1"/>
      <c r="E2845" s="1"/>
      <c r="F2845" s="1"/>
      <c r="J2845" s="1"/>
      <c r="P2845" s="1"/>
      <c r="Q2845" s="1"/>
      <c r="R2845" s="1"/>
      <c r="S2845" s="1"/>
      <c r="T2845" s="1"/>
      <c r="U2845" s="1"/>
    </row>
    <row r="2846">
      <c r="D2846" s="1"/>
      <c r="E2846" s="1"/>
      <c r="F2846" s="1"/>
      <c r="J2846" s="1"/>
      <c r="P2846" s="1"/>
      <c r="Q2846" s="1"/>
      <c r="R2846" s="1"/>
      <c r="S2846" s="1"/>
      <c r="T2846" s="1"/>
      <c r="U2846" s="1"/>
    </row>
    <row r="2847">
      <c r="D2847" s="1"/>
      <c r="E2847" s="1"/>
      <c r="F2847" s="1"/>
      <c r="J2847" s="1"/>
      <c r="P2847" s="1"/>
      <c r="Q2847" s="1"/>
      <c r="R2847" s="1"/>
      <c r="S2847" s="1"/>
      <c r="T2847" s="1"/>
      <c r="U2847" s="1"/>
    </row>
    <row r="2848">
      <c r="D2848" s="1"/>
      <c r="E2848" s="1"/>
      <c r="F2848" s="1"/>
      <c r="J2848" s="1"/>
      <c r="P2848" s="1"/>
      <c r="Q2848" s="1"/>
      <c r="R2848" s="1"/>
      <c r="S2848" s="1"/>
      <c r="T2848" s="1"/>
      <c r="U2848" s="1"/>
    </row>
    <row r="2849">
      <c r="D2849" s="1"/>
      <c r="E2849" s="1"/>
      <c r="F2849" s="1"/>
      <c r="J2849" s="1"/>
      <c r="P2849" s="1"/>
      <c r="Q2849" s="1"/>
      <c r="R2849" s="1"/>
      <c r="S2849" s="1"/>
      <c r="T2849" s="1"/>
      <c r="U2849" s="1"/>
    </row>
    <row r="2850">
      <c r="D2850" s="1"/>
      <c r="E2850" s="1"/>
      <c r="F2850" s="1"/>
      <c r="J2850" s="1"/>
      <c r="P2850" s="1"/>
      <c r="Q2850" s="1"/>
      <c r="R2850" s="1"/>
      <c r="S2850" s="1"/>
      <c r="T2850" s="1"/>
      <c r="U2850" s="1"/>
    </row>
    <row r="2851">
      <c r="D2851" s="1"/>
      <c r="E2851" s="1"/>
      <c r="F2851" s="1"/>
      <c r="J2851" s="1"/>
      <c r="P2851" s="1"/>
      <c r="Q2851" s="1"/>
      <c r="R2851" s="1"/>
      <c r="S2851" s="1"/>
      <c r="T2851" s="1"/>
      <c r="U2851" s="1"/>
    </row>
    <row r="2852">
      <c r="D2852" s="1"/>
      <c r="E2852" s="1"/>
      <c r="F2852" s="1"/>
      <c r="J2852" s="1"/>
      <c r="P2852" s="1"/>
      <c r="Q2852" s="1"/>
      <c r="R2852" s="1"/>
      <c r="S2852" s="1"/>
      <c r="T2852" s="1"/>
      <c r="U2852" s="1"/>
    </row>
    <row r="2853">
      <c r="D2853" s="1"/>
      <c r="E2853" s="1"/>
      <c r="F2853" s="1"/>
      <c r="J2853" s="1"/>
      <c r="P2853" s="1"/>
      <c r="Q2853" s="1"/>
      <c r="R2853" s="1"/>
      <c r="S2853" s="1"/>
      <c r="T2853" s="1"/>
      <c r="U2853" s="1"/>
    </row>
    <row r="2854">
      <c r="D2854" s="1"/>
      <c r="E2854" s="1"/>
      <c r="F2854" s="1"/>
      <c r="J2854" s="1"/>
      <c r="P2854" s="1"/>
      <c r="Q2854" s="1"/>
      <c r="R2854" s="1"/>
      <c r="S2854" s="1"/>
      <c r="T2854" s="1"/>
      <c r="U2854" s="1"/>
    </row>
    <row r="2855">
      <c r="D2855" s="1"/>
      <c r="E2855" s="1"/>
      <c r="F2855" s="1"/>
      <c r="J2855" s="1"/>
      <c r="P2855" s="1"/>
      <c r="Q2855" s="1"/>
      <c r="R2855" s="1"/>
      <c r="S2855" s="1"/>
      <c r="T2855" s="1"/>
      <c r="U2855" s="1"/>
    </row>
    <row r="2856">
      <c r="D2856" s="1"/>
      <c r="E2856" s="1"/>
      <c r="F2856" s="1"/>
      <c r="J2856" s="1"/>
      <c r="P2856" s="1"/>
      <c r="Q2856" s="1"/>
      <c r="R2856" s="1"/>
      <c r="S2856" s="1"/>
      <c r="T2856" s="1"/>
      <c r="U2856" s="1"/>
    </row>
    <row r="2857">
      <c r="D2857" s="1"/>
      <c r="E2857" s="1"/>
      <c r="F2857" s="1"/>
      <c r="J2857" s="1"/>
      <c r="P2857" s="1"/>
      <c r="Q2857" s="1"/>
      <c r="R2857" s="1"/>
      <c r="S2857" s="1"/>
      <c r="T2857" s="1"/>
      <c r="U2857" s="1"/>
    </row>
    <row r="2858">
      <c r="D2858" s="1"/>
      <c r="E2858" s="1"/>
      <c r="F2858" s="1"/>
      <c r="J2858" s="1"/>
      <c r="P2858" s="1"/>
      <c r="Q2858" s="1"/>
      <c r="R2858" s="1"/>
      <c r="S2858" s="1"/>
      <c r="T2858" s="1"/>
      <c r="U2858" s="1"/>
    </row>
    <row r="2859">
      <c r="D2859" s="1"/>
      <c r="E2859" s="1"/>
      <c r="F2859" s="1"/>
      <c r="J2859" s="1"/>
      <c r="P2859" s="1"/>
      <c r="Q2859" s="1"/>
      <c r="R2859" s="1"/>
      <c r="S2859" s="1"/>
      <c r="T2859" s="1"/>
      <c r="U2859" s="1"/>
    </row>
    <row r="2860">
      <c r="D2860" s="1"/>
      <c r="E2860" s="1"/>
      <c r="F2860" s="1"/>
      <c r="J2860" s="1"/>
      <c r="P2860" s="1"/>
      <c r="Q2860" s="1"/>
      <c r="R2860" s="1"/>
      <c r="S2860" s="1"/>
      <c r="T2860" s="1"/>
      <c r="U2860" s="1"/>
    </row>
    <row r="2861">
      <c r="D2861" s="1"/>
      <c r="E2861" s="1"/>
      <c r="F2861" s="1"/>
      <c r="J2861" s="1"/>
      <c r="P2861" s="1"/>
      <c r="Q2861" s="1"/>
      <c r="R2861" s="1"/>
      <c r="S2861" s="1"/>
      <c r="T2861" s="1"/>
      <c r="U2861" s="1"/>
    </row>
    <row r="2862">
      <c r="D2862" s="1"/>
      <c r="E2862" s="1"/>
      <c r="F2862" s="1"/>
      <c r="J2862" s="1"/>
      <c r="P2862" s="1"/>
      <c r="Q2862" s="1"/>
      <c r="R2862" s="1"/>
      <c r="S2862" s="1"/>
      <c r="T2862" s="1"/>
      <c r="U2862" s="1"/>
    </row>
    <row r="2863">
      <c r="D2863" s="1"/>
      <c r="E2863" s="1"/>
      <c r="F2863" s="1"/>
      <c r="J2863" s="1"/>
      <c r="P2863" s="1"/>
      <c r="Q2863" s="1"/>
      <c r="R2863" s="1"/>
      <c r="S2863" s="1"/>
      <c r="T2863" s="1"/>
      <c r="U2863" s="1"/>
    </row>
    <row r="2864">
      <c r="D2864" s="1"/>
      <c r="E2864" s="1"/>
      <c r="F2864" s="1"/>
      <c r="J2864" s="1"/>
      <c r="P2864" s="1"/>
      <c r="Q2864" s="1"/>
      <c r="R2864" s="1"/>
      <c r="S2864" s="1"/>
      <c r="T2864" s="1"/>
      <c r="U2864" s="1"/>
    </row>
    <row r="2865">
      <c r="D2865" s="1"/>
      <c r="E2865" s="1"/>
      <c r="F2865" s="1"/>
      <c r="J2865" s="1"/>
      <c r="P2865" s="1"/>
      <c r="Q2865" s="1"/>
      <c r="R2865" s="1"/>
      <c r="S2865" s="1"/>
      <c r="T2865" s="1"/>
      <c r="U2865" s="1"/>
    </row>
    <row r="2866">
      <c r="D2866" s="1"/>
      <c r="E2866" s="1"/>
      <c r="F2866" s="1"/>
      <c r="J2866" s="1"/>
      <c r="P2866" s="1"/>
      <c r="Q2866" s="1"/>
      <c r="R2866" s="1"/>
      <c r="S2866" s="1"/>
      <c r="T2866" s="1"/>
      <c r="U2866" s="1"/>
    </row>
    <row r="2867">
      <c r="D2867" s="1"/>
      <c r="E2867" s="1"/>
      <c r="F2867" s="1"/>
      <c r="J2867" s="1"/>
      <c r="P2867" s="1"/>
      <c r="Q2867" s="1"/>
      <c r="R2867" s="1"/>
      <c r="S2867" s="1"/>
      <c r="T2867" s="1"/>
      <c r="U2867" s="1"/>
    </row>
    <row r="2868">
      <c r="D2868" s="1"/>
      <c r="E2868" s="1"/>
      <c r="F2868" s="1"/>
      <c r="J2868" s="1"/>
      <c r="P2868" s="1"/>
      <c r="Q2868" s="1"/>
      <c r="R2868" s="1"/>
      <c r="S2868" s="1"/>
      <c r="T2868" s="1"/>
      <c r="U2868" s="1"/>
    </row>
    <row r="2869">
      <c r="D2869" s="1"/>
      <c r="E2869" s="1"/>
      <c r="F2869" s="1"/>
      <c r="J2869" s="1"/>
      <c r="P2869" s="1"/>
      <c r="Q2869" s="1"/>
      <c r="R2869" s="1"/>
      <c r="S2869" s="1"/>
      <c r="T2869" s="1"/>
      <c r="U2869" s="1"/>
    </row>
    <row r="2870">
      <c r="D2870" s="1"/>
      <c r="E2870" s="1"/>
      <c r="F2870" s="1"/>
      <c r="J2870" s="1"/>
      <c r="P2870" s="1"/>
      <c r="Q2870" s="1"/>
      <c r="R2870" s="1"/>
      <c r="S2870" s="1"/>
      <c r="T2870" s="1"/>
      <c r="U2870" s="1"/>
    </row>
    <row r="2871">
      <c r="D2871" s="1"/>
      <c r="E2871" s="1"/>
      <c r="F2871" s="1"/>
      <c r="J2871" s="1"/>
      <c r="P2871" s="1"/>
      <c r="Q2871" s="1"/>
      <c r="R2871" s="1"/>
      <c r="S2871" s="1"/>
      <c r="T2871" s="1"/>
      <c r="U2871" s="1"/>
    </row>
    <row r="2872">
      <c r="D2872" s="1"/>
      <c r="E2872" s="1"/>
      <c r="F2872" s="1"/>
      <c r="J2872" s="1"/>
      <c r="P2872" s="1"/>
      <c r="Q2872" s="1"/>
      <c r="R2872" s="1"/>
      <c r="S2872" s="1"/>
      <c r="T2872" s="1"/>
      <c r="U2872" s="1"/>
    </row>
    <row r="2873">
      <c r="D2873" s="1"/>
      <c r="E2873" s="1"/>
      <c r="F2873" s="1"/>
      <c r="J2873" s="1"/>
      <c r="P2873" s="1"/>
      <c r="Q2873" s="1"/>
      <c r="R2873" s="1"/>
      <c r="S2873" s="1"/>
      <c r="T2873" s="1"/>
      <c r="U2873" s="1"/>
    </row>
    <row r="2874">
      <c r="D2874" s="1"/>
      <c r="E2874" s="1"/>
      <c r="F2874" s="1"/>
      <c r="J2874" s="1"/>
      <c r="P2874" s="1"/>
      <c r="Q2874" s="1"/>
      <c r="R2874" s="1"/>
      <c r="S2874" s="1"/>
      <c r="T2874" s="1"/>
      <c r="U2874" s="1"/>
    </row>
    <row r="2875">
      <c r="D2875" s="1"/>
      <c r="E2875" s="1"/>
      <c r="F2875" s="1"/>
      <c r="J2875" s="1"/>
      <c r="P2875" s="1"/>
      <c r="Q2875" s="1"/>
      <c r="R2875" s="1"/>
      <c r="S2875" s="1"/>
      <c r="T2875" s="1"/>
      <c r="U2875" s="1"/>
    </row>
    <row r="2876">
      <c r="D2876" s="1"/>
      <c r="E2876" s="1"/>
      <c r="F2876" s="1"/>
      <c r="J2876" s="1"/>
      <c r="P2876" s="1"/>
      <c r="Q2876" s="1"/>
      <c r="R2876" s="1"/>
      <c r="S2876" s="1"/>
      <c r="T2876" s="1"/>
      <c r="U2876" s="1"/>
    </row>
    <row r="2877">
      <c r="D2877" s="1"/>
      <c r="E2877" s="1"/>
      <c r="F2877" s="1"/>
      <c r="J2877" s="1"/>
      <c r="P2877" s="1"/>
      <c r="Q2877" s="1"/>
      <c r="R2877" s="1"/>
      <c r="S2877" s="1"/>
      <c r="T2877" s="1"/>
      <c r="U2877" s="1"/>
    </row>
    <row r="2878">
      <c r="D2878" s="1"/>
      <c r="E2878" s="1"/>
      <c r="F2878" s="1"/>
      <c r="J2878" s="1"/>
      <c r="P2878" s="1"/>
      <c r="Q2878" s="1"/>
      <c r="R2878" s="1"/>
      <c r="S2878" s="1"/>
      <c r="T2878" s="1"/>
      <c r="U2878" s="1"/>
    </row>
    <row r="2879">
      <c r="D2879" s="1"/>
      <c r="E2879" s="1"/>
      <c r="F2879" s="1"/>
      <c r="J2879" s="1"/>
      <c r="P2879" s="1"/>
      <c r="Q2879" s="1"/>
      <c r="R2879" s="1"/>
      <c r="S2879" s="1"/>
      <c r="T2879" s="1"/>
      <c r="U2879" s="1"/>
    </row>
    <row r="2880">
      <c r="D2880" s="1"/>
      <c r="E2880" s="1"/>
      <c r="F2880" s="1"/>
      <c r="J2880" s="1"/>
      <c r="P2880" s="1"/>
      <c r="Q2880" s="1"/>
      <c r="R2880" s="1"/>
      <c r="S2880" s="1"/>
      <c r="T2880" s="1"/>
      <c r="U2880" s="1"/>
    </row>
    <row r="2881">
      <c r="D2881" s="1"/>
      <c r="E2881" s="1"/>
      <c r="F2881" s="1"/>
      <c r="J2881" s="1"/>
      <c r="P2881" s="1"/>
      <c r="Q2881" s="1"/>
      <c r="R2881" s="1"/>
      <c r="S2881" s="1"/>
      <c r="T2881" s="1"/>
      <c r="U2881" s="1"/>
    </row>
    <row r="2882">
      <c r="D2882" s="1"/>
      <c r="E2882" s="1"/>
      <c r="F2882" s="1"/>
      <c r="J2882" s="1"/>
      <c r="P2882" s="1"/>
      <c r="Q2882" s="1"/>
      <c r="R2882" s="1"/>
      <c r="S2882" s="1"/>
      <c r="T2882" s="1"/>
      <c r="U2882" s="1"/>
    </row>
    <row r="2883">
      <c r="D2883" s="1"/>
      <c r="E2883" s="1"/>
      <c r="F2883" s="1"/>
      <c r="J2883" s="1"/>
      <c r="P2883" s="1"/>
      <c r="Q2883" s="1"/>
      <c r="R2883" s="1"/>
      <c r="S2883" s="1"/>
      <c r="T2883" s="1"/>
      <c r="U2883" s="1"/>
    </row>
    <row r="2884">
      <c r="D2884" s="1"/>
      <c r="E2884" s="1"/>
      <c r="F2884" s="1"/>
      <c r="J2884" s="1"/>
      <c r="P2884" s="1"/>
      <c r="Q2884" s="1"/>
      <c r="R2884" s="1"/>
      <c r="S2884" s="1"/>
      <c r="T2884" s="1"/>
      <c r="U2884" s="1"/>
    </row>
    <row r="2885">
      <c r="D2885" s="1"/>
      <c r="E2885" s="1"/>
      <c r="F2885" s="1"/>
      <c r="J2885" s="1"/>
      <c r="P2885" s="1"/>
      <c r="Q2885" s="1"/>
      <c r="R2885" s="1"/>
      <c r="S2885" s="1"/>
      <c r="T2885" s="1"/>
      <c r="U2885" s="1"/>
    </row>
    <row r="2886">
      <c r="D2886" s="1"/>
      <c r="E2886" s="1"/>
      <c r="F2886" s="1"/>
      <c r="J2886" s="1"/>
      <c r="P2886" s="1"/>
      <c r="Q2886" s="1"/>
      <c r="R2886" s="1"/>
      <c r="S2886" s="1"/>
      <c r="T2886" s="1"/>
      <c r="U2886" s="1"/>
    </row>
    <row r="2887">
      <c r="D2887" s="1"/>
      <c r="E2887" s="1"/>
      <c r="F2887" s="1"/>
      <c r="J2887" s="1"/>
      <c r="P2887" s="1"/>
      <c r="Q2887" s="1"/>
      <c r="R2887" s="1"/>
      <c r="S2887" s="1"/>
      <c r="T2887" s="1"/>
      <c r="U2887" s="1"/>
    </row>
    <row r="2888">
      <c r="D2888" s="1"/>
      <c r="E2888" s="1"/>
      <c r="F2888" s="1"/>
      <c r="J2888" s="1"/>
      <c r="P2888" s="1"/>
      <c r="Q2888" s="1"/>
      <c r="R2888" s="1"/>
      <c r="S2888" s="1"/>
      <c r="T2888" s="1"/>
      <c r="U2888" s="1"/>
    </row>
    <row r="2889">
      <c r="D2889" s="1"/>
      <c r="E2889" s="1"/>
      <c r="F2889" s="1"/>
      <c r="J2889" s="1"/>
      <c r="P2889" s="1"/>
      <c r="Q2889" s="1"/>
      <c r="R2889" s="1"/>
      <c r="S2889" s="1"/>
      <c r="T2889" s="1"/>
      <c r="U2889" s="1"/>
    </row>
    <row r="2890">
      <c r="D2890" s="1"/>
      <c r="E2890" s="1"/>
      <c r="F2890" s="1"/>
      <c r="J2890" s="1"/>
      <c r="P2890" s="1"/>
      <c r="Q2890" s="1"/>
      <c r="R2890" s="1"/>
      <c r="S2890" s="1"/>
      <c r="T2890" s="1"/>
      <c r="U2890" s="1"/>
    </row>
    <row r="2891">
      <c r="D2891" s="1"/>
      <c r="E2891" s="1"/>
      <c r="F2891" s="1"/>
      <c r="J2891" s="1"/>
      <c r="P2891" s="1"/>
      <c r="Q2891" s="1"/>
      <c r="R2891" s="1"/>
      <c r="S2891" s="1"/>
      <c r="T2891" s="1"/>
      <c r="U2891" s="1"/>
    </row>
    <row r="2892">
      <c r="D2892" s="1"/>
      <c r="E2892" s="1"/>
      <c r="F2892" s="1"/>
      <c r="J2892" s="1"/>
      <c r="P2892" s="1"/>
      <c r="Q2892" s="1"/>
      <c r="R2892" s="1"/>
      <c r="S2892" s="1"/>
      <c r="T2892" s="1"/>
      <c r="U2892" s="1"/>
    </row>
    <row r="2893">
      <c r="D2893" s="1"/>
      <c r="E2893" s="1"/>
      <c r="F2893" s="1"/>
      <c r="J2893" s="1"/>
      <c r="P2893" s="1"/>
      <c r="Q2893" s="1"/>
      <c r="R2893" s="1"/>
      <c r="S2893" s="1"/>
      <c r="T2893" s="1"/>
      <c r="U2893" s="1"/>
    </row>
    <row r="2894">
      <c r="D2894" s="1"/>
      <c r="E2894" s="1"/>
      <c r="F2894" s="1"/>
      <c r="J2894" s="1"/>
      <c r="P2894" s="1"/>
      <c r="Q2894" s="1"/>
      <c r="R2894" s="1"/>
      <c r="S2894" s="1"/>
      <c r="T2894" s="1"/>
      <c r="U2894" s="1"/>
    </row>
    <row r="2895">
      <c r="D2895" s="1"/>
      <c r="E2895" s="1"/>
      <c r="F2895" s="1"/>
      <c r="J2895" s="1"/>
      <c r="P2895" s="1"/>
      <c r="Q2895" s="1"/>
      <c r="R2895" s="1"/>
      <c r="S2895" s="1"/>
      <c r="T2895" s="1"/>
      <c r="U2895" s="1"/>
    </row>
    <row r="2896">
      <c r="D2896" s="1"/>
      <c r="E2896" s="1"/>
      <c r="F2896" s="1"/>
      <c r="J2896" s="1"/>
      <c r="P2896" s="1"/>
      <c r="Q2896" s="1"/>
      <c r="R2896" s="1"/>
      <c r="S2896" s="1"/>
      <c r="T2896" s="1"/>
      <c r="U2896" s="1"/>
    </row>
    <row r="2897">
      <c r="D2897" s="1"/>
      <c r="E2897" s="1"/>
      <c r="F2897" s="1"/>
      <c r="J2897" s="1"/>
      <c r="P2897" s="1"/>
      <c r="Q2897" s="1"/>
      <c r="R2897" s="1"/>
      <c r="S2897" s="1"/>
      <c r="T2897" s="1"/>
      <c r="U2897" s="1"/>
    </row>
    <row r="2898">
      <c r="D2898" s="1"/>
      <c r="E2898" s="1"/>
      <c r="F2898" s="1"/>
      <c r="J2898" s="1"/>
      <c r="P2898" s="1"/>
      <c r="Q2898" s="1"/>
      <c r="R2898" s="1"/>
      <c r="S2898" s="1"/>
      <c r="T2898" s="1"/>
      <c r="U2898" s="1"/>
    </row>
    <row r="2899">
      <c r="D2899" s="1"/>
      <c r="E2899" s="1"/>
      <c r="F2899" s="1"/>
      <c r="J2899" s="1"/>
      <c r="P2899" s="1"/>
      <c r="Q2899" s="1"/>
      <c r="R2899" s="1"/>
      <c r="S2899" s="1"/>
      <c r="T2899" s="1"/>
      <c r="U2899" s="1"/>
    </row>
    <row r="2900">
      <c r="D2900" s="1"/>
      <c r="E2900" s="1"/>
      <c r="F2900" s="1"/>
      <c r="J2900" s="1"/>
      <c r="P2900" s="1"/>
      <c r="Q2900" s="1"/>
      <c r="R2900" s="1"/>
      <c r="S2900" s="1"/>
      <c r="T2900" s="1"/>
      <c r="U2900" s="1"/>
    </row>
    <row r="2901">
      <c r="D2901" s="1"/>
      <c r="E2901" s="1"/>
      <c r="F2901" s="1"/>
      <c r="J2901" s="1"/>
      <c r="P2901" s="1"/>
      <c r="Q2901" s="1"/>
      <c r="R2901" s="1"/>
      <c r="S2901" s="1"/>
      <c r="T2901" s="1"/>
      <c r="U2901" s="1"/>
    </row>
    <row r="2902">
      <c r="D2902" s="1"/>
      <c r="E2902" s="1"/>
      <c r="F2902" s="1"/>
      <c r="J2902" s="1"/>
      <c r="P2902" s="1"/>
      <c r="Q2902" s="1"/>
      <c r="R2902" s="1"/>
      <c r="S2902" s="1"/>
      <c r="T2902" s="1"/>
      <c r="U2902" s="1"/>
    </row>
    <row r="2903">
      <c r="D2903" s="1"/>
      <c r="E2903" s="1"/>
      <c r="F2903" s="1"/>
      <c r="J2903" s="1"/>
      <c r="P2903" s="1"/>
      <c r="Q2903" s="1"/>
      <c r="R2903" s="1"/>
      <c r="S2903" s="1"/>
      <c r="T2903" s="1"/>
      <c r="U2903" s="1"/>
    </row>
    <row r="2904">
      <c r="D2904" s="1"/>
      <c r="E2904" s="1"/>
      <c r="F2904" s="1"/>
      <c r="J2904" s="1"/>
      <c r="P2904" s="1"/>
      <c r="Q2904" s="1"/>
      <c r="R2904" s="1"/>
      <c r="S2904" s="1"/>
      <c r="T2904" s="1"/>
      <c r="U2904" s="1"/>
    </row>
    <row r="2905">
      <c r="D2905" s="1"/>
      <c r="E2905" s="1"/>
      <c r="F2905" s="1"/>
      <c r="J2905" s="1"/>
      <c r="P2905" s="1"/>
      <c r="Q2905" s="1"/>
      <c r="R2905" s="1"/>
      <c r="S2905" s="1"/>
      <c r="T2905" s="1"/>
      <c r="U2905" s="1"/>
    </row>
    <row r="2906">
      <c r="D2906" s="1"/>
      <c r="E2906" s="1"/>
      <c r="F2906" s="1"/>
      <c r="J2906" s="1"/>
      <c r="P2906" s="1"/>
      <c r="Q2906" s="1"/>
      <c r="R2906" s="1"/>
      <c r="S2906" s="1"/>
      <c r="T2906" s="1"/>
      <c r="U2906" s="1"/>
    </row>
    <row r="2907">
      <c r="D2907" s="1"/>
      <c r="E2907" s="1"/>
      <c r="F2907" s="1"/>
      <c r="J2907" s="1"/>
      <c r="P2907" s="1"/>
      <c r="Q2907" s="1"/>
      <c r="R2907" s="1"/>
      <c r="S2907" s="1"/>
      <c r="T2907" s="1"/>
      <c r="U2907" s="1"/>
    </row>
    <row r="2908">
      <c r="D2908" s="1"/>
      <c r="E2908" s="1"/>
      <c r="F2908" s="1"/>
      <c r="J2908" s="1"/>
      <c r="P2908" s="1"/>
      <c r="Q2908" s="1"/>
      <c r="R2908" s="1"/>
      <c r="S2908" s="1"/>
      <c r="T2908" s="1"/>
      <c r="U2908" s="1"/>
    </row>
    <row r="2909">
      <c r="D2909" s="1"/>
      <c r="E2909" s="1"/>
      <c r="F2909" s="1"/>
      <c r="J2909" s="1"/>
      <c r="P2909" s="1"/>
      <c r="Q2909" s="1"/>
      <c r="R2909" s="1"/>
      <c r="S2909" s="1"/>
      <c r="T2909" s="1"/>
      <c r="U2909" s="1"/>
    </row>
    <row r="2910">
      <c r="D2910" s="1"/>
      <c r="E2910" s="1"/>
      <c r="F2910" s="1"/>
      <c r="J2910" s="1"/>
      <c r="P2910" s="1"/>
      <c r="Q2910" s="1"/>
      <c r="R2910" s="1"/>
      <c r="S2910" s="1"/>
      <c r="T2910" s="1"/>
      <c r="U2910" s="1"/>
    </row>
    <row r="2911">
      <c r="D2911" s="1"/>
      <c r="E2911" s="1"/>
      <c r="F2911" s="1"/>
      <c r="J2911" s="1"/>
      <c r="P2911" s="1"/>
      <c r="Q2911" s="1"/>
      <c r="R2911" s="1"/>
      <c r="S2911" s="1"/>
      <c r="T2911" s="1"/>
      <c r="U2911" s="1"/>
    </row>
    <row r="2912">
      <c r="D2912" s="1"/>
      <c r="E2912" s="1"/>
      <c r="F2912" s="1"/>
      <c r="J2912" s="1"/>
      <c r="P2912" s="1"/>
      <c r="Q2912" s="1"/>
      <c r="R2912" s="1"/>
      <c r="S2912" s="1"/>
      <c r="T2912" s="1"/>
      <c r="U2912" s="1"/>
    </row>
    <row r="2913">
      <c r="D2913" s="1"/>
      <c r="E2913" s="1"/>
      <c r="F2913" s="1"/>
      <c r="J2913" s="1"/>
      <c r="P2913" s="1"/>
      <c r="Q2913" s="1"/>
      <c r="R2913" s="1"/>
      <c r="S2913" s="1"/>
      <c r="T2913" s="1"/>
      <c r="U2913" s="1"/>
    </row>
    <row r="2914">
      <c r="D2914" s="1"/>
      <c r="E2914" s="1"/>
      <c r="F2914" s="1"/>
      <c r="J2914" s="1"/>
      <c r="P2914" s="1"/>
      <c r="Q2914" s="1"/>
      <c r="R2914" s="1"/>
      <c r="S2914" s="1"/>
      <c r="T2914" s="1"/>
      <c r="U2914" s="1"/>
    </row>
    <row r="2915">
      <c r="D2915" s="1"/>
      <c r="E2915" s="1"/>
      <c r="F2915" s="1"/>
      <c r="J2915" s="1"/>
      <c r="P2915" s="1"/>
      <c r="Q2915" s="1"/>
      <c r="R2915" s="1"/>
      <c r="S2915" s="1"/>
      <c r="T2915" s="1"/>
      <c r="U2915" s="1"/>
    </row>
    <row r="2916">
      <c r="D2916" s="1"/>
      <c r="E2916" s="1"/>
      <c r="F2916" s="1"/>
      <c r="J2916" s="1"/>
      <c r="P2916" s="1"/>
      <c r="Q2916" s="1"/>
      <c r="R2916" s="1"/>
      <c r="S2916" s="1"/>
      <c r="T2916" s="1"/>
      <c r="U2916" s="1"/>
    </row>
    <row r="2917">
      <c r="D2917" s="1"/>
      <c r="E2917" s="1"/>
      <c r="F2917" s="1"/>
      <c r="J2917" s="1"/>
      <c r="P2917" s="1"/>
      <c r="Q2917" s="1"/>
      <c r="R2917" s="1"/>
      <c r="S2917" s="1"/>
      <c r="T2917" s="1"/>
      <c r="U2917" s="1"/>
    </row>
    <row r="2918">
      <c r="D2918" s="1"/>
      <c r="E2918" s="1"/>
      <c r="F2918" s="1"/>
      <c r="J2918" s="1"/>
      <c r="P2918" s="1"/>
      <c r="Q2918" s="1"/>
      <c r="R2918" s="1"/>
      <c r="S2918" s="1"/>
      <c r="T2918" s="1"/>
      <c r="U2918" s="1"/>
    </row>
    <row r="2919">
      <c r="D2919" s="1"/>
      <c r="E2919" s="1"/>
      <c r="F2919" s="1"/>
      <c r="J2919" s="1"/>
      <c r="P2919" s="1"/>
      <c r="Q2919" s="1"/>
      <c r="R2919" s="1"/>
      <c r="S2919" s="1"/>
      <c r="T2919" s="1"/>
      <c r="U2919" s="1"/>
    </row>
    <row r="2920">
      <c r="D2920" s="1"/>
      <c r="E2920" s="1"/>
      <c r="F2920" s="1"/>
      <c r="J2920" s="1"/>
      <c r="P2920" s="1"/>
      <c r="Q2920" s="1"/>
      <c r="R2920" s="1"/>
      <c r="S2920" s="1"/>
      <c r="T2920" s="1"/>
      <c r="U2920" s="1"/>
    </row>
    <row r="2921">
      <c r="D2921" s="1"/>
      <c r="E2921" s="1"/>
      <c r="F2921" s="1"/>
      <c r="J2921" s="1"/>
      <c r="P2921" s="1"/>
      <c r="Q2921" s="1"/>
      <c r="R2921" s="1"/>
      <c r="S2921" s="1"/>
      <c r="T2921" s="1"/>
      <c r="U2921" s="1"/>
    </row>
    <row r="2922">
      <c r="D2922" s="1"/>
      <c r="E2922" s="1"/>
      <c r="F2922" s="1"/>
      <c r="J2922" s="1"/>
      <c r="P2922" s="1"/>
      <c r="Q2922" s="1"/>
      <c r="R2922" s="1"/>
      <c r="S2922" s="1"/>
      <c r="T2922" s="1"/>
      <c r="U2922" s="1"/>
    </row>
    <row r="2923">
      <c r="D2923" s="1"/>
      <c r="E2923" s="1"/>
      <c r="F2923" s="1"/>
      <c r="J2923" s="1"/>
      <c r="P2923" s="1"/>
      <c r="Q2923" s="1"/>
      <c r="R2923" s="1"/>
      <c r="S2923" s="1"/>
      <c r="T2923" s="1"/>
      <c r="U2923" s="1"/>
    </row>
    <row r="2924">
      <c r="D2924" s="1"/>
      <c r="E2924" s="1"/>
      <c r="F2924" s="1"/>
      <c r="J2924" s="1"/>
      <c r="P2924" s="1"/>
      <c r="Q2924" s="1"/>
      <c r="R2924" s="1"/>
      <c r="S2924" s="1"/>
      <c r="T2924" s="1"/>
      <c r="U2924" s="1"/>
    </row>
    <row r="2925">
      <c r="D2925" s="1"/>
      <c r="E2925" s="1"/>
      <c r="F2925" s="1"/>
      <c r="J2925" s="1"/>
      <c r="P2925" s="1"/>
      <c r="Q2925" s="1"/>
      <c r="R2925" s="1"/>
      <c r="S2925" s="1"/>
      <c r="T2925" s="1"/>
      <c r="U2925" s="1"/>
    </row>
    <row r="2926">
      <c r="D2926" s="1"/>
      <c r="E2926" s="1"/>
      <c r="F2926" s="1"/>
      <c r="J2926" s="1"/>
      <c r="P2926" s="1"/>
      <c r="Q2926" s="1"/>
      <c r="R2926" s="1"/>
      <c r="S2926" s="1"/>
      <c r="T2926" s="1"/>
      <c r="U2926" s="1"/>
    </row>
    <row r="2927">
      <c r="D2927" s="1"/>
      <c r="E2927" s="1"/>
      <c r="F2927" s="1"/>
      <c r="J2927" s="1"/>
      <c r="P2927" s="1"/>
      <c r="Q2927" s="1"/>
      <c r="R2927" s="1"/>
      <c r="S2927" s="1"/>
      <c r="T2927" s="1"/>
      <c r="U2927" s="1"/>
    </row>
    <row r="2928">
      <c r="D2928" s="1"/>
      <c r="E2928" s="1"/>
      <c r="F2928" s="1"/>
      <c r="J2928" s="1"/>
      <c r="P2928" s="1"/>
      <c r="Q2928" s="1"/>
      <c r="R2928" s="1"/>
      <c r="S2928" s="1"/>
      <c r="T2928" s="1"/>
      <c r="U2928" s="1"/>
    </row>
    <row r="2929">
      <c r="D2929" s="1"/>
      <c r="E2929" s="1"/>
      <c r="F2929" s="1"/>
      <c r="J2929" s="1"/>
      <c r="P2929" s="1"/>
      <c r="Q2929" s="1"/>
      <c r="R2929" s="1"/>
      <c r="S2929" s="1"/>
      <c r="T2929" s="1"/>
      <c r="U2929" s="1"/>
    </row>
    <row r="2930">
      <c r="D2930" s="1"/>
      <c r="E2930" s="1"/>
      <c r="F2930" s="1"/>
      <c r="J2930" s="1"/>
      <c r="P2930" s="1"/>
      <c r="Q2930" s="1"/>
      <c r="R2930" s="1"/>
      <c r="S2930" s="1"/>
      <c r="T2930" s="1"/>
      <c r="U2930" s="1"/>
    </row>
    <row r="2931">
      <c r="D2931" s="1"/>
      <c r="E2931" s="1"/>
      <c r="F2931" s="1"/>
      <c r="J2931" s="1"/>
      <c r="P2931" s="1"/>
      <c r="Q2931" s="1"/>
      <c r="R2931" s="1"/>
      <c r="S2931" s="1"/>
      <c r="T2931" s="1"/>
      <c r="U2931" s="1"/>
    </row>
    <row r="2932">
      <c r="D2932" s="1"/>
      <c r="E2932" s="1"/>
      <c r="F2932" s="1"/>
      <c r="J2932" s="1"/>
      <c r="P2932" s="1"/>
      <c r="Q2932" s="1"/>
      <c r="R2932" s="1"/>
      <c r="S2932" s="1"/>
      <c r="T2932" s="1"/>
      <c r="U2932" s="1"/>
    </row>
    <row r="2933">
      <c r="D2933" s="1"/>
      <c r="E2933" s="1"/>
      <c r="F2933" s="1"/>
      <c r="J2933" s="1"/>
      <c r="P2933" s="1"/>
      <c r="Q2933" s="1"/>
      <c r="R2933" s="1"/>
      <c r="S2933" s="1"/>
      <c r="T2933" s="1"/>
      <c r="U2933" s="1"/>
    </row>
    <row r="2934">
      <c r="D2934" s="1"/>
      <c r="E2934" s="1"/>
      <c r="F2934" s="1"/>
      <c r="J2934" s="1"/>
      <c r="P2934" s="1"/>
      <c r="Q2934" s="1"/>
      <c r="R2934" s="1"/>
      <c r="S2934" s="1"/>
      <c r="T2934" s="1"/>
      <c r="U2934" s="1"/>
    </row>
    <row r="2935">
      <c r="D2935" s="1"/>
      <c r="E2935" s="1"/>
      <c r="F2935" s="1"/>
      <c r="J2935" s="1"/>
      <c r="P2935" s="1"/>
      <c r="Q2935" s="1"/>
      <c r="R2935" s="1"/>
      <c r="S2935" s="1"/>
      <c r="T2935" s="1"/>
      <c r="U2935" s="1"/>
    </row>
    <row r="2936">
      <c r="D2936" s="1"/>
      <c r="E2936" s="1"/>
      <c r="F2936" s="1"/>
      <c r="J2936" s="1"/>
      <c r="P2936" s="1"/>
      <c r="Q2936" s="1"/>
      <c r="R2936" s="1"/>
      <c r="S2936" s="1"/>
      <c r="T2936" s="1"/>
      <c r="U2936" s="1"/>
    </row>
    <row r="2937">
      <c r="D2937" s="1"/>
      <c r="E2937" s="1"/>
      <c r="F2937" s="1"/>
      <c r="J2937" s="1"/>
      <c r="P2937" s="1"/>
      <c r="Q2937" s="1"/>
      <c r="R2937" s="1"/>
      <c r="S2937" s="1"/>
      <c r="T2937" s="1"/>
      <c r="U2937" s="1"/>
    </row>
    <row r="2938">
      <c r="D2938" s="1"/>
      <c r="E2938" s="1"/>
      <c r="F2938" s="1"/>
      <c r="J2938" s="1"/>
      <c r="P2938" s="1"/>
      <c r="Q2938" s="1"/>
      <c r="R2938" s="1"/>
      <c r="S2938" s="1"/>
      <c r="T2938" s="1"/>
      <c r="U2938" s="1"/>
    </row>
    <row r="2939">
      <c r="D2939" s="1"/>
      <c r="E2939" s="1"/>
      <c r="F2939" s="1"/>
      <c r="J2939" s="1"/>
      <c r="P2939" s="1"/>
      <c r="Q2939" s="1"/>
      <c r="R2939" s="1"/>
      <c r="S2939" s="1"/>
      <c r="T2939" s="1"/>
      <c r="U2939" s="1"/>
    </row>
    <row r="2940">
      <c r="D2940" s="1"/>
      <c r="E2940" s="1"/>
      <c r="F2940" s="1"/>
      <c r="J2940" s="1"/>
      <c r="P2940" s="1"/>
      <c r="Q2940" s="1"/>
      <c r="R2940" s="1"/>
      <c r="S2940" s="1"/>
      <c r="T2940" s="1"/>
      <c r="U2940" s="1"/>
    </row>
    <row r="2941">
      <c r="D2941" s="1"/>
      <c r="E2941" s="1"/>
      <c r="F2941" s="1"/>
      <c r="J2941" s="1"/>
      <c r="P2941" s="1"/>
      <c r="Q2941" s="1"/>
      <c r="R2941" s="1"/>
      <c r="S2941" s="1"/>
      <c r="T2941" s="1"/>
      <c r="U2941" s="1"/>
    </row>
    <row r="2942">
      <c r="D2942" s="1"/>
      <c r="E2942" s="1"/>
      <c r="F2942" s="1"/>
      <c r="J2942" s="1"/>
      <c r="P2942" s="1"/>
      <c r="Q2942" s="1"/>
      <c r="R2942" s="1"/>
      <c r="S2942" s="1"/>
      <c r="T2942" s="1"/>
      <c r="U2942" s="1"/>
    </row>
    <row r="2943">
      <c r="D2943" s="1"/>
      <c r="E2943" s="1"/>
      <c r="F2943" s="1"/>
      <c r="J2943" s="1"/>
      <c r="P2943" s="1"/>
      <c r="Q2943" s="1"/>
      <c r="R2943" s="1"/>
      <c r="S2943" s="1"/>
      <c r="T2943" s="1"/>
      <c r="U2943" s="1"/>
    </row>
    <row r="2944">
      <c r="D2944" s="1"/>
      <c r="E2944" s="1"/>
      <c r="F2944" s="1"/>
      <c r="J2944" s="1"/>
      <c r="P2944" s="1"/>
      <c r="Q2944" s="1"/>
      <c r="R2944" s="1"/>
      <c r="S2944" s="1"/>
      <c r="T2944" s="1"/>
      <c r="U2944" s="1"/>
    </row>
    <row r="2945">
      <c r="D2945" s="1"/>
      <c r="E2945" s="1"/>
      <c r="F2945" s="1"/>
      <c r="J2945" s="1"/>
      <c r="P2945" s="1"/>
      <c r="Q2945" s="1"/>
      <c r="R2945" s="1"/>
      <c r="S2945" s="1"/>
      <c r="T2945" s="1"/>
      <c r="U2945" s="1"/>
    </row>
    <row r="2946">
      <c r="D2946" s="1"/>
      <c r="E2946" s="1"/>
      <c r="F2946" s="1"/>
      <c r="J2946" s="1"/>
      <c r="P2946" s="1"/>
      <c r="Q2946" s="1"/>
      <c r="R2946" s="1"/>
      <c r="S2946" s="1"/>
      <c r="T2946" s="1"/>
      <c r="U2946" s="1"/>
    </row>
    <row r="2947">
      <c r="D2947" s="1"/>
      <c r="E2947" s="1"/>
      <c r="F2947" s="1"/>
      <c r="J2947" s="1"/>
      <c r="P2947" s="1"/>
      <c r="Q2947" s="1"/>
      <c r="R2947" s="1"/>
      <c r="S2947" s="1"/>
      <c r="T2947" s="1"/>
      <c r="U2947" s="1"/>
    </row>
    <row r="2948">
      <c r="D2948" s="1"/>
      <c r="E2948" s="1"/>
      <c r="F2948" s="1"/>
      <c r="J2948" s="1"/>
      <c r="P2948" s="1"/>
      <c r="Q2948" s="1"/>
      <c r="R2948" s="1"/>
      <c r="S2948" s="1"/>
      <c r="T2948" s="1"/>
      <c r="U2948" s="1"/>
    </row>
    <row r="2949">
      <c r="D2949" s="1"/>
      <c r="E2949" s="1"/>
      <c r="F2949" s="1"/>
      <c r="J2949" s="1"/>
      <c r="P2949" s="1"/>
      <c r="Q2949" s="1"/>
      <c r="R2949" s="1"/>
      <c r="S2949" s="1"/>
      <c r="T2949" s="1"/>
      <c r="U2949" s="1"/>
    </row>
    <row r="2950">
      <c r="D2950" s="1"/>
      <c r="E2950" s="1"/>
      <c r="F2950" s="1"/>
      <c r="J2950" s="1"/>
      <c r="P2950" s="1"/>
      <c r="Q2950" s="1"/>
      <c r="R2950" s="1"/>
      <c r="S2950" s="1"/>
      <c r="T2950" s="1"/>
      <c r="U2950" s="1"/>
    </row>
    <row r="2951">
      <c r="D2951" s="1"/>
      <c r="E2951" s="1"/>
      <c r="F2951" s="1"/>
      <c r="J2951" s="1"/>
      <c r="P2951" s="1"/>
      <c r="Q2951" s="1"/>
      <c r="R2951" s="1"/>
      <c r="S2951" s="1"/>
      <c r="T2951" s="1"/>
      <c r="U2951" s="1"/>
    </row>
    <row r="2952">
      <c r="D2952" s="1"/>
      <c r="E2952" s="1"/>
      <c r="F2952" s="1"/>
      <c r="J2952" s="1"/>
      <c r="P2952" s="1"/>
      <c r="Q2952" s="1"/>
      <c r="R2952" s="1"/>
      <c r="S2952" s="1"/>
      <c r="T2952" s="1"/>
      <c r="U2952" s="1"/>
    </row>
    <row r="2953">
      <c r="D2953" s="1"/>
      <c r="E2953" s="1"/>
      <c r="F2953" s="1"/>
      <c r="J2953" s="1"/>
      <c r="P2953" s="1"/>
      <c r="Q2953" s="1"/>
      <c r="R2953" s="1"/>
      <c r="S2953" s="1"/>
      <c r="T2953" s="1"/>
      <c r="U2953" s="1"/>
    </row>
    <row r="2954">
      <c r="D2954" s="1"/>
      <c r="E2954" s="1"/>
      <c r="F2954" s="1"/>
      <c r="J2954" s="1"/>
      <c r="P2954" s="1"/>
      <c r="Q2954" s="1"/>
      <c r="R2954" s="1"/>
      <c r="S2954" s="1"/>
      <c r="T2954" s="1"/>
      <c r="U2954" s="1"/>
    </row>
    <row r="2955">
      <c r="D2955" s="1"/>
      <c r="E2955" s="1"/>
      <c r="F2955" s="1"/>
      <c r="J2955" s="1"/>
      <c r="P2955" s="1"/>
      <c r="Q2955" s="1"/>
      <c r="R2955" s="1"/>
      <c r="S2955" s="1"/>
      <c r="T2955" s="1"/>
      <c r="U2955" s="1"/>
    </row>
    <row r="2956">
      <c r="D2956" s="1"/>
      <c r="E2956" s="1"/>
      <c r="F2956" s="1"/>
      <c r="J2956" s="1"/>
      <c r="P2956" s="1"/>
      <c r="Q2956" s="1"/>
      <c r="R2956" s="1"/>
      <c r="S2956" s="1"/>
      <c r="T2956" s="1"/>
      <c r="U2956" s="1"/>
    </row>
    <row r="2957">
      <c r="D2957" s="1"/>
      <c r="E2957" s="1"/>
      <c r="F2957" s="1"/>
      <c r="J2957" s="1"/>
      <c r="P2957" s="1"/>
      <c r="Q2957" s="1"/>
      <c r="R2957" s="1"/>
      <c r="S2957" s="1"/>
      <c r="T2957" s="1"/>
      <c r="U2957" s="1"/>
    </row>
    <row r="2958">
      <c r="D2958" s="1"/>
      <c r="E2958" s="1"/>
      <c r="F2958" s="1"/>
      <c r="J2958" s="1"/>
      <c r="P2958" s="1"/>
      <c r="Q2958" s="1"/>
      <c r="R2958" s="1"/>
      <c r="S2958" s="1"/>
      <c r="T2958" s="1"/>
      <c r="U2958" s="1"/>
    </row>
    <row r="2959">
      <c r="D2959" s="1"/>
      <c r="E2959" s="1"/>
      <c r="F2959" s="1"/>
      <c r="J2959" s="1"/>
      <c r="P2959" s="1"/>
      <c r="Q2959" s="1"/>
      <c r="R2959" s="1"/>
      <c r="S2959" s="1"/>
      <c r="T2959" s="1"/>
      <c r="U2959" s="1"/>
    </row>
    <row r="2960">
      <c r="D2960" s="1"/>
      <c r="E2960" s="1"/>
      <c r="F2960" s="1"/>
      <c r="J2960" s="1"/>
      <c r="P2960" s="1"/>
      <c r="Q2960" s="1"/>
      <c r="R2960" s="1"/>
      <c r="S2960" s="1"/>
      <c r="T2960" s="1"/>
      <c r="U2960" s="1"/>
    </row>
    <row r="2961">
      <c r="D2961" s="1"/>
      <c r="E2961" s="1"/>
      <c r="F2961" s="1"/>
      <c r="J2961" s="1"/>
      <c r="P2961" s="1"/>
      <c r="Q2961" s="1"/>
      <c r="R2961" s="1"/>
      <c r="S2961" s="1"/>
      <c r="T2961" s="1"/>
      <c r="U2961" s="1"/>
    </row>
    <row r="2962">
      <c r="D2962" s="1"/>
      <c r="E2962" s="1"/>
      <c r="F2962" s="1"/>
      <c r="J2962" s="1"/>
      <c r="P2962" s="1"/>
      <c r="Q2962" s="1"/>
      <c r="R2962" s="1"/>
      <c r="S2962" s="1"/>
      <c r="T2962" s="1"/>
      <c r="U2962" s="1"/>
    </row>
    <row r="2963">
      <c r="D2963" s="1"/>
      <c r="E2963" s="1"/>
      <c r="F2963" s="1"/>
      <c r="J2963" s="1"/>
      <c r="P2963" s="1"/>
      <c r="Q2963" s="1"/>
      <c r="R2963" s="1"/>
      <c r="S2963" s="1"/>
      <c r="T2963" s="1"/>
      <c r="U2963" s="1"/>
    </row>
    <row r="2964">
      <c r="D2964" s="1"/>
      <c r="E2964" s="1"/>
      <c r="F2964" s="1"/>
      <c r="J2964" s="1"/>
      <c r="P2964" s="1"/>
      <c r="Q2964" s="1"/>
      <c r="R2964" s="1"/>
      <c r="S2964" s="1"/>
      <c r="T2964" s="1"/>
      <c r="U2964" s="1"/>
    </row>
    <row r="2965">
      <c r="D2965" s="1"/>
      <c r="E2965" s="1"/>
      <c r="F2965" s="1"/>
      <c r="J2965" s="1"/>
      <c r="P2965" s="1"/>
      <c r="Q2965" s="1"/>
      <c r="R2965" s="1"/>
      <c r="S2965" s="1"/>
      <c r="T2965" s="1"/>
      <c r="U2965" s="1"/>
    </row>
    <row r="2966">
      <c r="D2966" s="1"/>
      <c r="E2966" s="1"/>
      <c r="F2966" s="1"/>
      <c r="J2966" s="1"/>
      <c r="P2966" s="1"/>
      <c r="Q2966" s="1"/>
      <c r="R2966" s="1"/>
      <c r="S2966" s="1"/>
      <c r="T2966" s="1"/>
      <c r="U2966" s="1"/>
    </row>
    <row r="2967">
      <c r="D2967" s="1"/>
      <c r="E2967" s="1"/>
      <c r="F2967" s="1"/>
      <c r="J2967" s="1"/>
      <c r="P2967" s="1"/>
      <c r="Q2967" s="1"/>
      <c r="R2967" s="1"/>
      <c r="S2967" s="1"/>
      <c r="T2967" s="1"/>
      <c r="U2967" s="1"/>
    </row>
    <row r="2968">
      <c r="D2968" s="1"/>
      <c r="E2968" s="1"/>
      <c r="F2968" s="1"/>
      <c r="J2968" s="1"/>
      <c r="P2968" s="1"/>
      <c r="Q2968" s="1"/>
      <c r="R2968" s="1"/>
      <c r="S2968" s="1"/>
      <c r="T2968" s="1"/>
      <c r="U2968" s="1"/>
    </row>
    <row r="2969">
      <c r="D2969" s="1"/>
      <c r="E2969" s="1"/>
      <c r="F2969" s="1"/>
      <c r="J2969" s="1"/>
      <c r="P2969" s="1"/>
      <c r="Q2969" s="1"/>
      <c r="R2969" s="1"/>
      <c r="S2969" s="1"/>
      <c r="T2969" s="1"/>
      <c r="U2969" s="1"/>
    </row>
    <row r="2970">
      <c r="D2970" s="1"/>
      <c r="E2970" s="1"/>
      <c r="F2970" s="1"/>
      <c r="J2970" s="1"/>
      <c r="P2970" s="1"/>
      <c r="Q2970" s="1"/>
      <c r="R2970" s="1"/>
      <c r="S2970" s="1"/>
      <c r="T2970" s="1"/>
      <c r="U2970" s="1"/>
    </row>
    <row r="2971">
      <c r="D2971" s="1"/>
      <c r="E2971" s="1"/>
      <c r="F2971" s="1"/>
      <c r="J2971" s="1"/>
      <c r="P2971" s="1"/>
      <c r="Q2971" s="1"/>
      <c r="R2971" s="1"/>
      <c r="S2971" s="1"/>
      <c r="T2971" s="1"/>
      <c r="U2971" s="1"/>
    </row>
    <row r="2972">
      <c r="D2972" s="1"/>
      <c r="E2972" s="1"/>
      <c r="F2972" s="1"/>
      <c r="J2972" s="1"/>
      <c r="P2972" s="1"/>
      <c r="Q2972" s="1"/>
      <c r="R2972" s="1"/>
      <c r="S2972" s="1"/>
      <c r="T2972" s="1"/>
      <c r="U2972" s="1"/>
    </row>
    <row r="2973">
      <c r="D2973" s="1"/>
      <c r="E2973" s="1"/>
      <c r="F2973" s="1"/>
      <c r="J2973" s="1"/>
      <c r="P2973" s="1"/>
      <c r="Q2973" s="1"/>
      <c r="R2973" s="1"/>
      <c r="S2973" s="1"/>
      <c r="T2973" s="1"/>
      <c r="U2973" s="1"/>
    </row>
    <row r="2974">
      <c r="D2974" s="1"/>
      <c r="E2974" s="1"/>
      <c r="F2974" s="1"/>
      <c r="J2974" s="1"/>
      <c r="P2974" s="1"/>
      <c r="Q2974" s="1"/>
      <c r="R2974" s="1"/>
      <c r="S2974" s="1"/>
      <c r="T2974" s="1"/>
      <c r="U2974" s="1"/>
    </row>
    <row r="2975">
      <c r="D2975" s="1"/>
      <c r="E2975" s="1"/>
      <c r="F2975" s="1"/>
      <c r="J2975" s="1"/>
      <c r="P2975" s="1"/>
      <c r="Q2975" s="1"/>
      <c r="R2975" s="1"/>
      <c r="S2975" s="1"/>
      <c r="T2975" s="1"/>
      <c r="U2975" s="1"/>
    </row>
    <row r="2976">
      <c r="D2976" s="1"/>
      <c r="E2976" s="1"/>
      <c r="F2976" s="1"/>
      <c r="J2976" s="1"/>
      <c r="P2976" s="1"/>
      <c r="Q2976" s="1"/>
      <c r="R2976" s="1"/>
      <c r="S2976" s="1"/>
      <c r="T2976" s="1"/>
      <c r="U2976" s="1"/>
    </row>
    <row r="2977">
      <c r="D2977" s="1"/>
      <c r="E2977" s="1"/>
      <c r="F2977" s="1"/>
      <c r="J2977" s="1"/>
      <c r="P2977" s="1"/>
      <c r="Q2977" s="1"/>
      <c r="R2977" s="1"/>
      <c r="S2977" s="1"/>
      <c r="T2977" s="1"/>
      <c r="U2977" s="1"/>
    </row>
    <row r="2978">
      <c r="D2978" s="1"/>
      <c r="E2978" s="1"/>
      <c r="F2978" s="1"/>
      <c r="J2978" s="1"/>
      <c r="P2978" s="1"/>
      <c r="Q2978" s="1"/>
      <c r="R2978" s="1"/>
      <c r="S2978" s="1"/>
      <c r="T2978" s="1"/>
      <c r="U2978" s="1"/>
    </row>
    <row r="2979">
      <c r="D2979" s="1"/>
      <c r="E2979" s="1"/>
      <c r="F2979" s="1"/>
      <c r="J2979" s="1"/>
      <c r="P2979" s="1"/>
      <c r="Q2979" s="1"/>
      <c r="R2979" s="1"/>
      <c r="S2979" s="1"/>
      <c r="T2979" s="1"/>
      <c r="U2979" s="1"/>
    </row>
    <row r="2980">
      <c r="D2980" s="1"/>
      <c r="E2980" s="1"/>
      <c r="F2980" s="1"/>
      <c r="J2980" s="1"/>
      <c r="P2980" s="1"/>
      <c r="Q2980" s="1"/>
      <c r="R2980" s="1"/>
      <c r="S2980" s="1"/>
      <c r="T2980" s="1"/>
      <c r="U2980" s="1"/>
    </row>
    <row r="2981">
      <c r="D2981" s="1"/>
      <c r="E2981" s="1"/>
      <c r="F2981" s="1"/>
      <c r="J2981" s="1"/>
      <c r="P2981" s="1"/>
      <c r="Q2981" s="1"/>
      <c r="R2981" s="1"/>
      <c r="S2981" s="1"/>
      <c r="T2981" s="1"/>
      <c r="U2981" s="1"/>
    </row>
    <row r="2982">
      <c r="D2982" s="1"/>
      <c r="E2982" s="1"/>
      <c r="F2982" s="1"/>
      <c r="J2982" s="1"/>
      <c r="P2982" s="1"/>
      <c r="Q2982" s="1"/>
      <c r="R2982" s="1"/>
      <c r="S2982" s="1"/>
      <c r="T2982" s="1"/>
      <c r="U2982" s="1"/>
    </row>
    <row r="2983">
      <c r="D2983" s="1"/>
      <c r="E2983" s="1"/>
      <c r="F2983" s="1"/>
      <c r="J2983" s="1"/>
      <c r="P2983" s="1"/>
      <c r="Q2983" s="1"/>
      <c r="R2983" s="1"/>
      <c r="S2983" s="1"/>
      <c r="T2983" s="1"/>
      <c r="U2983" s="1"/>
    </row>
    <row r="2984">
      <c r="D2984" s="1"/>
      <c r="E2984" s="1"/>
      <c r="F2984" s="1"/>
      <c r="J2984" s="1"/>
      <c r="P2984" s="1"/>
      <c r="Q2984" s="1"/>
      <c r="R2984" s="1"/>
      <c r="S2984" s="1"/>
      <c r="T2984" s="1"/>
      <c r="U2984" s="1"/>
    </row>
    <row r="2985">
      <c r="D2985" s="1"/>
      <c r="E2985" s="1"/>
      <c r="F2985" s="1"/>
      <c r="J2985" s="1"/>
      <c r="P2985" s="1"/>
      <c r="Q2985" s="1"/>
      <c r="R2985" s="1"/>
      <c r="S2985" s="1"/>
      <c r="T2985" s="1"/>
      <c r="U2985" s="1"/>
    </row>
    <row r="2986">
      <c r="D2986" s="1"/>
      <c r="E2986" s="1"/>
      <c r="F2986" s="1"/>
      <c r="J2986" s="1"/>
      <c r="P2986" s="1"/>
      <c r="Q2986" s="1"/>
      <c r="R2986" s="1"/>
      <c r="S2986" s="1"/>
      <c r="T2986" s="1"/>
      <c r="U2986" s="1"/>
    </row>
    <row r="2987">
      <c r="D2987" s="1"/>
      <c r="E2987" s="1"/>
      <c r="F2987" s="1"/>
      <c r="J2987" s="1"/>
      <c r="P2987" s="1"/>
      <c r="Q2987" s="1"/>
      <c r="R2987" s="1"/>
      <c r="S2987" s="1"/>
      <c r="T2987" s="1"/>
      <c r="U2987" s="1"/>
    </row>
    <row r="2988">
      <c r="D2988" s="1"/>
      <c r="E2988" s="1"/>
      <c r="F2988" s="1"/>
      <c r="J2988" s="1"/>
      <c r="P2988" s="1"/>
      <c r="Q2988" s="1"/>
      <c r="R2988" s="1"/>
      <c r="S2988" s="1"/>
      <c r="T2988" s="1"/>
      <c r="U2988" s="1"/>
    </row>
    <row r="2989">
      <c r="D2989" s="1"/>
      <c r="E2989" s="1"/>
      <c r="F2989" s="1"/>
      <c r="J2989" s="1"/>
      <c r="P2989" s="1"/>
      <c r="Q2989" s="1"/>
      <c r="R2989" s="1"/>
      <c r="S2989" s="1"/>
      <c r="T2989" s="1"/>
      <c r="U2989" s="1"/>
    </row>
    <row r="2990">
      <c r="D2990" s="1"/>
      <c r="E2990" s="1"/>
      <c r="F2990" s="1"/>
      <c r="J2990" s="1"/>
      <c r="P2990" s="1"/>
      <c r="Q2990" s="1"/>
      <c r="R2990" s="1"/>
      <c r="S2990" s="1"/>
      <c r="T2990" s="1"/>
      <c r="U2990" s="1"/>
    </row>
    <row r="2991">
      <c r="D2991" s="1"/>
      <c r="E2991" s="1"/>
      <c r="F2991" s="1"/>
      <c r="J2991" s="1"/>
      <c r="P2991" s="1"/>
      <c r="Q2991" s="1"/>
      <c r="R2991" s="1"/>
      <c r="S2991" s="1"/>
      <c r="T2991" s="1"/>
      <c r="U2991" s="1"/>
    </row>
    <row r="2992">
      <c r="D2992" s="1"/>
      <c r="E2992" s="1"/>
      <c r="F2992" s="1"/>
      <c r="J2992" s="1"/>
      <c r="P2992" s="1"/>
      <c r="Q2992" s="1"/>
      <c r="R2992" s="1"/>
      <c r="S2992" s="1"/>
      <c r="T2992" s="1"/>
      <c r="U2992" s="1"/>
    </row>
    <row r="2993">
      <c r="D2993" s="1"/>
      <c r="E2993" s="1"/>
      <c r="F2993" s="1"/>
      <c r="J2993" s="1"/>
      <c r="P2993" s="1"/>
      <c r="Q2993" s="1"/>
      <c r="R2993" s="1"/>
      <c r="S2993" s="1"/>
      <c r="T2993" s="1"/>
      <c r="U2993" s="1"/>
    </row>
    <row r="2994">
      <c r="D2994" s="1"/>
      <c r="E2994" s="1"/>
      <c r="F2994" s="1"/>
      <c r="J2994" s="1"/>
      <c r="P2994" s="1"/>
      <c r="Q2994" s="1"/>
      <c r="R2994" s="1"/>
      <c r="S2994" s="1"/>
      <c r="T2994" s="1"/>
      <c r="U2994" s="1"/>
    </row>
    <row r="2995">
      <c r="D2995" s="1"/>
      <c r="E2995" s="1"/>
      <c r="F2995" s="1"/>
      <c r="J2995" s="1"/>
      <c r="P2995" s="1"/>
      <c r="Q2995" s="1"/>
      <c r="R2995" s="1"/>
      <c r="S2995" s="1"/>
      <c r="T2995" s="1"/>
      <c r="U2995" s="1"/>
    </row>
    <row r="2996">
      <c r="D2996" s="1"/>
      <c r="E2996" s="1"/>
      <c r="F2996" s="1"/>
      <c r="J2996" s="1"/>
      <c r="P2996" s="1"/>
      <c r="Q2996" s="1"/>
      <c r="R2996" s="1"/>
      <c r="S2996" s="1"/>
      <c r="T2996" s="1"/>
      <c r="U2996" s="1"/>
    </row>
    <row r="2997">
      <c r="D2997" s="1"/>
      <c r="E2997" s="1"/>
      <c r="F2997" s="1"/>
      <c r="J2997" s="1"/>
      <c r="P2997" s="1"/>
      <c r="Q2997" s="1"/>
      <c r="R2997" s="1"/>
      <c r="S2997" s="1"/>
      <c r="T2997" s="1"/>
      <c r="U2997" s="1"/>
    </row>
    <row r="2998">
      <c r="D2998" s="1"/>
      <c r="E2998" s="1"/>
      <c r="F2998" s="1"/>
      <c r="J2998" s="1"/>
      <c r="P2998" s="1"/>
      <c r="Q2998" s="1"/>
      <c r="R2998" s="1"/>
      <c r="S2998" s="1"/>
      <c r="T2998" s="1"/>
      <c r="U2998" s="1"/>
    </row>
    <row r="2999">
      <c r="D2999" s="1"/>
      <c r="E2999" s="1"/>
      <c r="F2999" s="1"/>
      <c r="J2999" s="1"/>
      <c r="P2999" s="1"/>
      <c r="Q2999" s="1"/>
      <c r="R2999" s="1"/>
      <c r="S2999" s="1"/>
      <c r="T2999" s="1"/>
      <c r="U2999" s="1"/>
    </row>
    <row r="3000">
      <c r="D3000" s="1"/>
      <c r="E3000" s="1"/>
      <c r="F3000" s="1"/>
      <c r="J3000" s="1"/>
      <c r="P3000" s="1"/>
      <c r="Q3000" s="1"/>
      <c r="R3000" s="1"/>
      <c r="S3000" s="1"/>
      <c r="T3000" s="1"/>
      <c r="U3000" s="1"/>
    </row>
    <row r="3001">
      <c r="D3001" s="1"/>
      <c r="E3001" s="1"/>
      <c r="F3001" s="1"/>
      <c r="J3001" s="1"/>
      <c r="P3001" s="1"/>
      <c r="Q3001" s="1"/>
      <c r="R3001" s="1"/>
      <c r="S3001" s="1"/>
      <c r="T3001" s="1"/>
      <c r="U3001" s="1"/>
    </row>
    <row r="3002">
      <c r="D3002" s="1"/>
      <c r="E3002" s="1"/>
      <c r="F3002" s="1"/>
      <c r="J3002" s="1"/>
      <c r="P3002" s="1"/>
      <c r="Q3002" s="1"/>
      <c r="R3002" s="1"/>
      <c r="S3002" s="1"/>
      <c r="T3002" s="1"/>
      <c r="U3002" s="1"/>
    </row>
    <row r="3003">
      <c r="D3003" s="1"/>
      <c r="E3003" s="1"/>
      <c r="F3003" s="1"/>
      <c r="J3003" s="1"/>
      <c r="P3003" s="1"/>
      <c r="Q3003" s="1"/>
      <c r="R3003" s="1"/>
      <c r="S3003" s="1"/>
      <c r="T3003" s="1"/>
      <c r="U3003" s="1"/>
    </row>
    <row r="3004">
      <c r="D3004" s="1"/>
      <c r="E3004" s="1"/>
      <c r="F3004" s="1"/>
      <c r="J3004" s="1"/>
      <c r="P3004" s="1"/>
      <c r="Q3004" s="1"/>
      <c r="R3004" s="1"/>
      <c r="S3004" s="1"/>
      <c r="T3004" s="1"/>
      <c r="U3004" s="1"/>
    </row>
    <row r="3005">
      <c r="D3005" s="1"/>
      <c r="E3005" s="1"/>
      <c r="F3005" s="1"/>
      <c r="J3005" s="1"/>
      <c r="P3005" s="1"/>
      <c r="Q3005" s="1"/>
      <c r="R3005" s="1"/>
      <c r="S3005" s="1"/>
      <c r="T3005" s="1"/>
      <c r="U3005" s="1"/>
    </row>
    <row r="3006">
      <c r="D3006" s="1"/>
      <c r="E3006" s="1"/>
      <c r="F3006" s="1"/>
      <c r="J3006" s="1"/>
      <c r="P3006" s="1"/>
      <c r="Q3006" s="1"/>
      <c r="R3006" s="1"/>
      <c r="S3006" s="1"/>
      <c r="T3006" s="1"/>
      <c r="U3006" s="1"/>
    </row>
    <row r="3007">
      <c r="D3007" s="1"/>
      <c r="E3007" s="1"/>
      <c r="F3007" s="1"/>
      <c r="J3007" s="1"/>
      <c r="P3007" s="1"/>
      <c r="Q3007" s="1"/>
      <c r="R3007" s="1"/>
      <c r="S3007" s="1"/>
      <c r="T3007" s="1"/>
      <c r="U3007" s="1"/>
    </row>
    <row r="3008">
      <c r="D3008" s="1"/>
      <c r="E3008" s="1"/>
      <c r="F3008" s="1"/>
      <c r="J3008" s="1"/>
      <c r="P3008" s="1"/>
      <c r="Q3008" s="1"/>
      <c r="R3008" s="1"/>
      <c r="S3008" s="1"/>
      <c r="T3008" s="1"/>
      <c r="U3008" s="1"/>
    </row>
    <row r="3009">
      <c r="D3009" s="1"/>
      <c r="E3009" s="1"/>
      <c r="F3009" s="1"/>
      <c r="J3009" s="1"/>
      <c r="P3009" s="1"/>
      <c r="Q3009" s="1"/>
      <c r="R3009" s="1"/>
      <c r="S3009" s="1"/>
      <c r="T3009" s="1"/>
      <c r="U3009" s="1"/>
    </row>
    <row r="3010">
      <c r="D3010" s="1"/>
      <c r="E3010" s="1"/>
      <c r="F3010" s="1"/>
      <c r="J3010" s="1"/>
      <c r="P3010" s="1"/>
      <c r="Q3010" s="1"/>
      <c r="R3010" s="1"/>
      <c r="S3010" s="1"/>
      <c r="T3010" s="1"/>
      <c r="U3010" s="1"/>
    </row>
    <row r="3011">
      <c r="D3011" s="1"/>
      <c r="E3011" s="1"/>
      <c r="F3011" s="1"/>
      <c r="J3011" s="1"/>
      <c r="P3011" s="1"/>
      <c r="Q3011" s="1"/>
      <c r="R3011" s="1"/>
      <c r="S3011" s="1"/>
      <c r="T3011" s="1"/>
      <c r="U3011" s="1"/>
    </row>
    <row r="3012">
      <c r="D3012" s="1"/>
      <c r="E3012" s="1"/>
      <c r="F3012" s="1"/>
      <c r="J3012" s="1"/>
      <c r="P3012" s="1"/>
      <c r="Q3012" s="1"/>
      <c r="R3012" s="1"/>
      <c r="S3012" s="1"/>
      <c r="T3012" s="1"/>
      <c r="U3012" s="1"/>
    </row>
    <row r="3013">
      <c r="D3013" s="1"/>
      <c r="E3013" s="1"/>
      <c r="F3013" s="1"/>
      <c r="J3013" s="1"/>
      <c r="P3013" s="1"/>
      <c r="Q3013" s="1"/>
      <c r="R3013" s="1"/>
      <c r="S3013" s="1"/>
      <c r="T3013" s="1"/>
      <c r="U3013" s="1"/>
    </row>
    <row r="3014">
      <c r="D3014" s="1"/>
      <c r="E3014" s="1"/>
      <c r="F3014" s="1"/>
      <c r="J3014" s="1"/>
      <c r="P3014" s="1"/>
      <c r="Q3014" s="1"/>
      <c r="R3014" s="1"/>
      <c r="S3014" s="1"/>
      <c r="T3014" s="1"/>
      <c r="U3014" s="1"/>
    </row>
    <row r="3015">
      <c r="D3015" s="1"/>
      <c r="E3015" s="1"/>
      <c r="F3015" s="1"/>
      <c r="J3015" s="1"/>
      <c r="P3015" s="1"/>
      <c r="Q3015" s="1"/>
      <c r="R3015" s="1"/>
      <c r="S3015" s="1"/>
      <c r="T3015" s="1"/>
      <c r="U3015" s="1"/>
    </row>
    <row r="3016">
      <c r="D3016" s="1"/>
      <c r="E3016" s="1"/>
      <c r="F3016" s="1"/>
      <c r="J3016" s="1"/>
      <c r="P3016" s="1"/>
      <c r="Q3016" s="1"/>
      <c r="R3016" s="1"/>
      <c r="S3016" s="1"/>
      <c r="T3016" s="1"/>
      <c r="U3016" s="1"/>
    </row>
    <row r="3017">
      <c r="D3017" s="1"/>
      <c r="E3017" s="1"/>
      <c r="F3017" s="1"/>
      <c r="J3017" s="1"/>
      <c r="P3017" s="1"/>
      <c r="Q3017" s="1"/>
      <c r="R3017" s="1"/>
      <c r="S3017" s="1"/>
      <c r="T3017" s="1"/>
      <c r="U3017" s="1"/>
    </row>
    <row r="3018">
      <c r="D3018" s="1"/>
      <c r="E3018" s="1"/>
      <c r="F3018" s="1"/>
      <c r="J3018" s="1"/>
      <c r="P3018" s="1"/>
      <c r="Q3018" s="1"/>
      <c r="R3018" s="1"/>
      <c r="S3018" s="1"/>
      <c r="T3018" s="1"/>
      <c r="U3018" s="1"/>
    </row>
    <row r="3019">
      <c r="D3019" s="1"/>
      <c r="E3019" s="1"/>
      <c r="F3019" s="1"/>
      <c r="J3019" s="1"/>
      <c r="P3019" s="1"/>
      <c r="Q3019" s="1"/>
      <c r="R3019" s="1"/>
      <c r="S3019" s="1"/>
      <c r="T3019" s="1"/>
      <c r="U3019" s="1"/>
    </row>
    <row r="3020">
      <c r="D3020" s="1"/>
      <c r="E3020" s="1"/>
      <c r="F3020" s="1"/>
      <c r="J3020" s="1"/>
      <c r="P3020" s="1"/>
      <c r="Q3020" s="1"/>
      <c r="R3020" s="1"/>
      <c r="S3020" s="1"/>
      <c r="T3020" s="1"/>
      <c r="U3020" s="1"/>
    </row>
    <row r="3021">
      <c r="D3021" s="1"/>
      <c r="E3021" s="1"/>
      <c r="F3021" s="1"/>
      <c r="J3021" s="1"/>
      <c r="P3021" s="1"/>
      <c r="Q3021" s="1"/>
      <c r="R3021" s="1"/>
      <c r="S3021" s="1"/>
      <c r="T3021" s="1"/>
      <c r="U3021" s="1"/>
    </row>
    <row r="3022">
      <c r="D3022" s="1"/>
      <c r="E3022" s="1"/>
      <c r="F3022" s="1"/>
      <c r="J3022" s="1"/>
      <c r="P3022" s="1"/>
      <c r="Q3022" s="1"/>
      <c r="R3022" s="1"/>
      <c r="S3022" s="1"/>
      <c r="T3022" s="1"/>
      <c r="U3022" s="1"/>
    </row>
    <row r="3023">
      <c r="D3023" s="1"/>
      <c r="E3023" s="1"/>
      <c r="F3023" s="1"/>
      <c r="J3023" s="1"/>
      <c r="P3023" s="1"/>
      <c r="Q3023" s="1"/>
      <c r="R3023" s="1"/>
      <c r="S3023" s="1"/>
      <c r="T3023" s="1"/>
      <c r="U3023" s="1"/>
    </row>
    <row r="3024">
      <c r="D3024" s="1"/>
      <c r="E3024" s="1"/>
      <c r="F3024" s="1"/>
      <c r="J3024" s="1"/>
      <c r="P3024" s="1"/>
      <c r="Q3024" s="1"/>
      <c r="R3024" s="1"/>
      <c r="S3024" s="1"/>
      <c r="T3024" s="1"/>
      <c r="U3024" s="1"/>
    </row>
    <row r="3025">
      <c r="D3025" s="1"/>
      <c r="E3025" s="1"/>
      <c r="F3025" s="1"/>
      <c r="J3025" s="1"/>
      <c r="P3025" s="1"/>
      <c r="Q3025" s="1"/>
      <c r="R3025" s="1"/>
      <c r="S3025" s="1"/>
      <c r="T3025" s="1"/>
      <c r="U3025" s="1"/>
    </row>
    <row r="3026">
      <c r="D3026" s="1"/>
      <c r="E3026" s="1"/>
      <c r="F3026" s="1"/>
      <c r="J3026" s="1"/>
      <c r="P3026" s="1"/>
      <c r="Q3026" s="1"/>
      <c r="R3026" s="1"/>
      <c r="S3026" s="1"/>
      <c r="T3026" s="1"/>
      <c r="U3026" s="1"/>
    </row>
    <row r="3027">
      <c r="D3027" s="1"/>
      <c r="E3027" s="1"/>
      <c r="F3027" s="1"/>
      <c r="J3027" s="1"/>
      <c r="P3027" s="1"/>
      <c r="Q3027" s="1"/>
      <c r="R3027" s="1"/>
      <c r="S3027" s="1"/>
      <c r="T3027" s="1"/>
      <c r="U3027" s="1"/>
    </row>
    <row r="3028">
      <c r="D3028" s="1"/>
      <c r="E3028" s="1"/>
      <c r="F3028" s="1"/>
      <c r="J3028" s="1"/>
      <c r="P3028" s="1"/>
      <c r="Q3028" s="1"/>
      <c r="R3028" s="1"/>
      <c r="S3028" s="1"/>
      <c r="T3028" s="1"/>
      <c r="U3028" s="1"/>
    </row>
    <row r="3029">
      <c r="D3029" s="1"/>
      <c r="E3029" s="1"/>
      <c r="F3029" s="1"/>
      <c r="J3029" s="1"/>
      <c r="P3029" s="1"/>
      <c r="Q3029" s="1"/>
      <c r="R3029" s="1"/>
      <c r="S3029" s="1"/>
      <c r="T3029" s="1"/>
      <c r="U3029" s="1"/>
    </row>
    <row r="3030">
      <c r="D3030" s="1"/>
      <c r="E3030" s="1"/>
      <c r="F3030" s="1"/>
      <c r="J3030" s="1"/>
      <c r="P3030" s="1"/>
      <c r="Q3030" s="1"/>
      <c r="R3030" s="1"/>
      <c r="S3030" s="1"/>
      <c r="T3030" s="1"/>
      <c r="U3030" s="1"/>
    </row>
    <row r="3031">
      <c r="D3031" s="1"/>
      <c r="E3031" s="1"/>
      <c r="F3031" s="1"/>
      <c r="J3031" s="1"/>
      <c r="P3031" s="1"/>
      <c r="Q3031" s="1"/>
      <c r="R3031" s="1"/>
      <c r="S3031" s="1"/>
      <c r="T3031" s="1"/>
      <c r="U3031" s="1"/>
    </row>
    <row r="3032">
      <c r="D3032" s="1"/>
      <c r="E3032" s="1"/>
      <c r="F3032" s="1"/>
      <c r="J3032" s="1"/>
      <c r="P3032" s="1"/>
      <c r="Q3032" s="1"/>
      <c r="R3032" s="1"/>
      <c r="S3032" s="1"/>
      <c r="T3032" s="1"/>
      <c r="U3032" s="1"/>
    </row>
    <row r="3033">
      <c r="D3033" s="1"/>
      <c r="E3033" s="1"/>
      <c r="F3033" s="1"/>
      <c r="J3033" s="1"/>
      <c r="P3033" s="1"/>
      <c r="Q3033" s="1"/>
      <c r="R3033" s="1"/>
      <c r="S3033" s="1"/>
      <c r="T3033" s="1"/>
      <c r="U3033" s="1"/>
    </row>
    <row r="3034">
      <c r="D3034" s="1"/>
      <c r="E3034" s="1"/>
      <c r="F3034" s="1"/>
      <c r="J3034" s="1"/>
      <c r="P3034" s="1"/>
      <c r="Q3034" s="1"/>
      <c r="R3034" s="1"/>
      <c r="S3034" s="1"/>
      <c r="T3034" s="1"/>
      <c r="U3034" s="1"/>
    </row>
    <row r="3035">
      <c r="D3035" s="1"/>
      <c r="E3035" s="1"/>
      <c r="F3035" s="1"/>
      <c r="J3035" s="1"/>
      <c r="P3035" s="1"/>
      <c r="Q3035" s="1"/>
      <c r="R3035" s="1"/>
      <c r="S3035" s="1"/>
      <c r="T3035" s="1"/>
      <c r="U3035" s="1"/>
    </row>
    <row r="3036">
      <c r="D3036" s="1"/>
      <c r="E3036" s="1"/>
      <c r="F3036" s="1"/>
      <c r="J3036" s="1"/>
      <c r="P3036" s="1"/>
      <c r="Q3036" s="1"/>
      <c r="R3036" s="1"/>
      <c r="S3036" s="1"/>
      <c r="T3036" s="1"/>
      <c r="U3036" s="1"/>
    </row>
    <row r="3037">
      <c r="D3037" s="1"/>
      <c r="E3037" s="1"/>
      <c r="F3037" s="1"/>
      <c r="J3037" s="1"/>
      <c r="P3037" s="1"/>
      <c r="Q3037" s="1"/>
      <c r="R3037" s="1"/>
      <c r="S3037" s="1"/>
      <c r="T3037" s="1"/>
      <c r="U3037" s="1"/>
    </row>
    <row r="3038">
      <c r="D3038" s="1"/>
      <c r="E3038" s="1"/>
      <c r="F3038" s="1"/>
      <c r="J3038" s="1"/>
      <c r="P3038" s="1"/>
      <c r="Q3038" s="1"/>
      <c r="R3038" s="1"/>
      <c r="S3038" s="1"/>
      <c r="T3038" s="1"/>
      <c r="U3038" s="1"/>
    </row>
    <row r="3039">
      <c r="D3039" s="1"/>
      <c r="E3039" s="1"/>
      <c r="F3039" s="1"/>
      <c r="J3039" s="1"/>
      <c r="P3039" s="1"/>
      <c r="Q3039" s="1"/>
      <c r="R3039" s="1"/>
      <c r="S3039" s="1"/>
      <c r="T3039" s="1"/>
      <c r="U3039" s="1"/>
    </row>
    <row r="3040">
      <c r="D3040" s="1"/>
      <c r="E3040" s="1"/>
      <c r="F3040" s="1"/>
      <c r="J3040" s="1"/>
      <c r="P3040" s="1"/>
      <c r="Q3040" s="1"/>
      <c r="R3040" s="1"/>
      <c r="S3040" s="1"/>
      <c r="T3040" s="1"/>
      <c r="U3040" s="1"/>
    </row>
    <row r="3041">
      <c r="D3041" s="1"/>
      <c r="E3041" s="1"/>
      <c r="F3041" s="1"/>
      <c r="J3041" s="1"/>
      <c r="P3041" s="1"/>
      <c r="Q3041" s="1"/>
      <c r="R3041" s="1"/>
      <c r="S3041" s="1"/>
      <c r="T3041" s="1"/>
      <c r="U3041" s="1"/>
    </row>
    <row r="3042">
      <c r="D3042" s="1"/>
      <c r="E3042" s="1"/>
      <c r="F3042" s="1"/>
      <c r="J3042" s="1"/>
      <c r="P3042" s="1"/>
      <c r="Q3042" s="1"/>
      <c r="R3042" s="1"/>
      <c r="S3042" s="1"/>
      <c r="T3042" s="1"/>
      <c r="U3042" s="1"/>
    </row>
    <row r="3043">
      <c r="D3043" s="1"/>
      <c r="E3043" s="1"/>
      <c r="F3043" s="1"/>
      <c r="J3043" s="1"/>
      <c r="P3043" s="1"/>
      <c r="Q3043" s="1"/>
      <c r="R3043" s="1"/>
      <c r="S3043" s="1"/>
      <c r="T3043" s="1"/>
      <c r="U3043" s="1"/>
    </row>
    <row r="3044">
      <c r="D3044" s="1"/>
      <c r="E3044" s="1"/>
      <c r="F3044" s="1"/>
      <c r="J3044" s="1"/>
      <c r="P3044" s="1"/>
      <c r="Q3044" s="1"/>
      <c r="R3044" s="1"/>
      <c r="S3044" s="1"/>
      <c r="T3044" s="1"/>
      <c r="U3044" s="1"/>
    </row>
    <row r="3045">
      <c r="D3045" s="1"/>
      <c r="E3045" s="1"/>
      <c r="F3045" s="1"/>
      <c r="J3045" s="1"/>
      <c r="P3045" s="1"/>
      <c r="Q3045" s="1"/>
      <c r="R3045" s="1"/>
      <c r="S3045" s="1"/>
      <c r="T3045" s="1"/>
      <c r="U3045" s="1"/>
    </row>
    <row r="3046">
      <c r="D3046" s="1"/>
      <c r="E3046" s="1"/>
      <c r="F3046" s="1"/>
      <c r="J3046" s="1"/>
      <c r="P3046" s="1"/>
      <c r="Q3046" s="1"/>
      <c r="R3046" s="1"/>
      <c r="S3046" s="1"/>
      <c r="T3046" s="1"/>
      <c r="U3046" s="1"/>
    </row>
    <row r="3047">
      <c r="D3047" s="1"/>
      <c r="E3047" s="1"/>
      <c r="F3047" s="1"/>
      <c r="J3047" s="1"/>
      <c r="P3047" s="1"/>
      <c r="Q3047" s="1"/>
      <c r="R3047" s="1"/>
      <c r="S3047" s="1"/>
      <c r="T3047" s="1"/>
      <c r="U3047" s="1"/>
    </row>
    <row r="3048">
      <c r="D3048" s="1"/>
      <c r="E3048" s="1"/>
      <c r="F3048" s="1"/>
      <c r="J3048" s="1"/>
      <c r="P3048" s="1"/>
      <c r="Q3048" s="1"/>
      <c r="R3048" s="1"/>
      <c r="S3048" s="1"/>
      <c r="T3048" s="1"/>
      <c r="U3048" s="1"/>
    </row>
    <row r="3049">
      <c r="D3049" s="1"/>
      <c r="E3049" s="1"/>
      <c r="F3049" s="1"/>
      <c r="J3049" s="1"/>
      <c r="P3049" s="1"/>
      <c r="Q3049" s="1"/>
      <c r="R3049" s="1"/>
      <c r="S3049" s="1"/>
      <c r="T3049" s="1"/>
      <c r="U3049" s="1"/>
    </row>
    <row r="3050">
      <c r="D3050" s="1"/>
      <c r="E3050" s="1"/>
      <c r="F3050" s="1"/>
      <c r="J3050" s="1"/>
      <c r="P3050" s="1"/>
      <c r="Q3050" s="1"/>
      <c r="R3050" s="1"/>
      <c r="S3050" s="1"/>
      <c r="T3050" s="1"/>
      <c r="U3050" s="1"/>
    </row>
    <row r="3051">
      <c r="D3051" s="1"/>
      <c r="E3051" s="1"/>
      <c r="F3051" s="1"/>
      <c r="J3051" s="1"/>
      <c r="P3051" s="1"/>
      <c r="Q3051" s="1"/>
      <c r="R3051" s="1"/>
      <c r="S3051" s="1"/>
      <c r="T3051" s="1"/>
      <c r="U3051" s="1"/>
    </row>
    <row r="3052">
      <c r="D3052" s="1"/>
      <c r="E3052" s="1"/>
      <c r="F3052" s="1"/>
      <c r="J3052" s="1"/>
      <c r="P3052" s="1"/>
      <c r="Q3052" s="1"/>
      <c r="R3052" s="1"/>
      <c r="S3052" s="1"/>
      <c r="T3052" s="1"/>
      <c r="U3052" s="1"/>
    </row>
    <row r="3053">
      <c r="D3053" s="1"/>
      <c r="E3053" s="1"/>
      <c r="F3053" s="1"/>
      <c r="J3053" s="1"/>
      <c r="P3053" s="1"/>
      <c r="Q3053" s="1"/>
      <c r="R3053" s="1"/>
      <c r="S3053" s="1"/>
      <c r="T3053" s="1"/>
      <c r="U3053" s="1"/>
    </row>
    <row r="3054">
      <c r="D3054" s="1"/>
      <c r="E3054" s="1"/>
      <c r="F3054" s="1"/>
      <c r="J3054" s="1"/>
      <c r="P3054" s="1"/>
      <c r="Q3054" s="1"/>
      <c r="R3054" s="1"/>
      <c r="S3054" s="1"/>
      <c r="T3054" s="1"/>
      <c r="U3054" s="1"/>
    </row>
    <row r="3055">
      <c r="D3055" s="1"/>
      <c r="E3055" s="1"/>
      <c r="F3055" s="1"/>
      <c r="J3055" s="1"/>
      <c r="P3055" s="1"/>
      <c r="Q3055" s="1"/>
      <c r="R3055" s="1"/>
      <c r="S3055" s="1"/>
      <c r="T3055" s="1"/>
      <c r="U3055" s="1"/>
    </row>
    <row r="3056">
      <c r="D3056" s="1"/>
      <c r="E3056" s="1"/>
      <c r="F3056" s="1"/>
      <c r="J3056" s="1"/>
      <c r="P3056" s="1"/>
      <c r="Q3056" s="1"/>
      <c r="R3056" s="1"/>
      <c r="S3056" s="1"/>
      <c r="T3056" s="1"/>
      <c r="U3056" s="1"/>
    </row>
    <row r="3057">
      <c r="D3057" s="1"/>
      <c r="E3057" s="1"/>
      <c r="F3057" s="1"/>
      <c r="J3057" s="1"/>
      <c r="P3057" s="1"/>
      <c r="Q3057" s="1"/>
      <c r="R3057" s="1"/>
      <c r="S3057" s="1"/>
      <c r="T3057" s="1"/>
      <c r="U3057" s="1"/>
    </row>
    <row r="3058">
      <c r="D3058" s="1"/>
      <c r="E3058" s="1"/>
      <c r="F3058" s="1"/>
      <c r="J3058" s="1"/>
      <c r="P3058" s="1"/>
      <c r="Q3058" s="1"/>
      <c r="R3058" s="1"/>
      <c r="S3058" s="1"/>
      <c r="T3058" s="1"/>
      <c r="U3058" s="1"/>
    </row>
    <row r="3059">
      <c r="D3059" s="1"/>
      <c r="E3059" s="1"/>
      <c r="F3059" s="1"/>
      <c r="J3059" s="1"/>
      <c r="P3059" s="1"/>
      <c r="Q3059" s="1"/>
      <c r="R3059" s="1"/>
      <c r="S3059" s="1"/>
      <c r="T3059" s="1"/>
      <c r="U3059" s="1"/>
    </row>
    <row r="3060">
      <c r="D3060" s="1"/>
      <c r="E3060" s="1"/>
      <c r="F3060" s="1"/>
      <c r="J3060" s="1"/>
      <c r="P3060" s="1"/>
      <c r="Q3060" s="1"/>
      <c r="R3060" s="1"/>
      <c r="S3060" s="1"/>
      <c r="T3060" s="1"/>
      <c r="U3060" s="1"/>
    </row>
    <row r="3061">
      <c r="D3061" s="1"/>
      <c r="E3061" s="1"/>
      <c r="F3061" s="1"/>
      <c r="J3061" s="1"/>
      <c r="P3061" s="1"/>
      <c r="Q3061" s="1"/>
      <c r="R3061" s="1"/>
      <c r="S3061" s="1"/>
      <c r="T3061" s="1"/>
      <c r="U3061" s="1"/>
    </row>
    <row r="3062">
      <c r="D3062" s="1"/>
      <c r="E3062" s="1"/>
      <c r="F3062" s="1"/>
      <c r="J3062" s="1"/>
      <c r="P3062" s="1"/>
      <c r="Q3062" s="1"/>
      <c r="R3062" s="1"/>
      <c r="S3062" s="1"/>
      <c r="T3062" s="1"/>
      <c r="U3062" s="1"/>
    </row>
    <row r="3063">
      <c r="D3063" s="1"/>
      <c r="E3063" s="1"/>
      <c r="F3063" s="1"/>
      <c r="J3063" s="1"/>
      <c r="P3063" s="1"/>
      <c r="Q3063" s="1"/>
      <c r="R3063" s="1"/>
      <c r="S3063" s="1"/>
      <c r="T3063" s="1"/>
      <c r="U3063" s="1"/>
    </row>
    <row r="3064">
      <c r="D3064" s="1"/>
      <c r="E3064" s="1"/>
      <c r="F3064" s="1"/>
      <c r="J3064" s="1"/>
      <c r="P3064" s="1"/>
      <c r="Q3064" s="1"/>
      <c r="R3064" s="1"/>
      <c r="S3064" s="1"/>
      <c r="T3064" s="1"/>
      <c r="U3064" s="1"/>
    </row>
    <row r="3065">
      <c r="D3065" s="1"/>
      <c r="E3065" s="1"/>
      <c r="F3065" s="1"/>
      <c r="J3065" s="1"/>
      <c r="P3065" s="1"/>
      <c r="Q3065" s="1"/>
      <c r="R3065" s="1"/>
      <c r="S3065" s="1"/>
      <c r="T3065" s="1"/>
      <c r="U3065" s="1"/>
    </row>
    <row r="3066">
      <c r="D3066" s="1"/>
      <c r="E3066" s="1"/>
      <c r="F3066" s="1"/>
      <c r="J3066" s="1"/>
      <c r="P3066" s="1"/>
      <c r="Q3066" s="1"/>
      <c r="R3066" s="1"/>
      <c r="S3066" s="1"/>
      <c r="T3066" s="1"/>
      <c r="U3066" s="1"/>
    </row>
    <row r="3067">
      <c r="D3067" s="1"/>
      <c r="E3067" s="1"/>
      <c r="F3067" s="1"/>
      <c r="J3067" s="1"/>
      <c r="P3067" s="1"/>
      <c r="Q3067" s="1"/>
      <c r="R3067" s="1"/>
      <c r="S3067" s="1"/>
      <c r="T3067" s="1"/>
      <c r="U3067" s="1"/>
    </row>
    <row r="3068">
      <c r="D3068" s="1"/>
      <c r="E3068" s="1"/>
      <c r="F3068" s="1"/>
      <c r="J3068" s="1"/>
      <c r="P3068" s="1"/>
      <c r="Q3068" s="1"/>
      <c r="R3068" s="1"/>
      <c r="S3068" s="1"/>
      <c r="T3068" s="1"/>
      <c r="U3068" s="1"/>
    </row>
    <row r="3069">
      <c r="D3069" s="1"/>
      <c r="E3069" s="1"/>
      <c r="F3069" s="1"/>
      <c r="J3069" s="1"/>
      <c r="P3069" s="1"/>
      <c r="Q3069" s="1"/>
      <c r="R3069" s="1"/>
      <c r="S3069" s="1"/>
      <c r="T3069" s="1"/>
      <c r="U3069" s="1"/>
    </row>
    <row r="3070">
      <c r="D3070" s="1"/>
      <c r="E3070" s="1"/>
      <c r="F3070" s="1"/>
      <c r="J3070" s="1"/>
      <c r="P3070" s="1"/>
      <c r="Q3070" s="1"/>
      <c r="R3070" s="1"/>
      <c r="S3070" s="1"/>
      <c r="T3070" s="1"/>
      <c r="U3070" s="1"/>
    </row>
    <row r="3071">
      <c r="D3071" s="1"/>
      <c r="E3071" s="1"/>
      <c r="F3071" s="1"/>
      <c r="J3071" s="1"/>
      <c r="P3071" s="1"/>
      <c r="Q3071" s="1"/>
      <c r="R3071" s="1"/>
      <c r="S3071" s="1"/>
      <c r="T3071" s="1"/>
      <c r="U3071" s="1"/>
    </row>
    <row r="3072">
      <c r="D3072" s="1"/>
      <c r="E3072" s="1"/>
      <c r="F3072" s="1"/>
      <c r="J3072" s="1"/>
      <c r="P3072" s="1"/>
      <c r="Q3072" s="1"/>
      <c r="R3072" s="1"/>
      <c r="S3072" s="1"/>
      <c r="T3072" s="1"/>
      <c r="U3072" s="1"/>
    </row>
    <row r="3073">
      <c r="D3073" s="1"/>
      <c r="E3073" s="1"/>
      <c r="F3073" s="1"/>
      <c r="J3073" s="1"/>
      <c r="P3073" s="1"/>
      <c r="Q3073" s="1"/>
      <c r="R3073" s="1"/>
      <c r="S3073" s="1"/>
      <c r="T3073" s="1"/>
      <c r="U3073" s="1"/>
    </row>
    <row r="3074">
      <c r="D3074" s="1"/>
      <c r="E3074" s="1"/>
      <c r="F3074" s="1"/>
      <c r="J3074" s="1"/>
      <c r="P3074" s="1"/>
      <c r="Q3074" s="1"/>
      <c r="R3074" s="1"/>
      <c r="S3074" s="1"/>
      <c r="T3074" s="1"/>
      <c r="U3074" s="1"/>
    </row>
    <row r="3075">
      <c r="D3075" s="1"/>
      <c r="E3075" s="1"/>
      <c r="F3075" s="1"/>
      <c r="J3075" s="1"/>
      <c r="P3075" s="1"/>
      <c r="Q3075" s="1"/>
      <c r="R3075" s="1"/>
      <c r="S3075" s="1"/>
      <c r="T3075" s="1"/>
      <c r="U3075" s="1"/>
    </row>
    <row r="3076">
      <c r="D3076" s="1"/>
      <c r="E3076" s="1"/>
      <c r="F3076" s="1"/>
      <c r="J3076" s="1"/>
      <c r="P3076" s="1"/>
      <c r="Q3076" s="1"/>
      <c r="R3076" s="1"/>
      <c r="S3076" s="1"/>
      <c r="T3076" s="1"/>
      <c r="U3076" s="1"/>
    </row>
    <row r="3077">
      <c r="D3077" s="1"/>
      <c r="E3077" s="1"/>
      <c r="F3077" s="1"/>
      <c r="J3077" s="1"/>
      <c r="P3077" s="1"/>
      <c r="Q3077" s="1"/>
      <c r="R3077" s="1"/>
      <c r="S3077" s="1"/>
      <c r="T3077" s="1"/>
      <c r="U3077" s="1"/>
    </row>
    <row r="3078">
      <c r="D3078" s="1"/>
      <c r="E3078" s="1"/>
      <c r="F3078" s="1"/>
      <c r="J3078" s="1"/>
      <c r="P3078" s="1"/>
      <c r="Q3078" s="1"/>
      <c r="R3078" s="1"/>
      <c r="S3078" s="1"/>
      <c r="T3078" s="1"/>
      <c r="U3078" s="1"/>
    </row>
    <row r="3079">
      <c r="D3079" s="1"/>
      <c r="E3079" s="1"/>
      <c r="F3079" s="1"/>
      <c r="J3079" s="1"/>
      <c r="P3079" s="1"/>
      <c r="Q3079" s="1"/>
      <c r="R3079" s="1"/>
      <c r="S3079" s="1"/>
      <c r="T3079" s="1"/>
      <c r="U3079" s="1"/>
    </row>
    <row r="3080">
      <c r="D3080" s="1"/>
      <c r="E3080" s="1"/>
      <c r="F3080" s="1"/>
      <c r="J3080" s="1"/>
      <c r="P3080" s="1"/>
      <c r="Q3080" s="1"/>
      <c r="R3080" s="1"/>
      <c r="S3080" s="1"/>
      <c r="T3080" s="1"/>
      <c r="U3080" s="1"/>
    </row>
    <row r="3081">
      <c r="D3081" s="1"/>
      <c r="E3081" s="1"/>
      <c r="F3081" s="1"/>
      <c r="J3081" s="1"/>
      <c r="P3081" s="1"/>
      <c r="Q3081" s="1"/>
      <c r="R3081" s="1"/>
      <c r="S3081" s="1"/>
      <c r="T3081" s="1"/>
      <c r="U3081" s="1"/>
    </row>
    <row r="3082">
      <c r="D3082" s="1"/>
      <c r="E3082" s="1"/>
      <c r="F3082" s="1"/>
      <c r="J3082" s="1"/>
      <c r="P3082" s="1"/>
      <c r="Q3082" s="1"/>
      <c r="R3082" s="1"/>
      <c r="S3082" s="1"/>
      <c r="T3082" s="1"/>
      <c r="U3082" s="1"/>
    </row>
    <row r="3083">
      <c r="D3083" s="1"/>
      <c r="E3083" s="1"/>
      <c r="F3083" s="1"/>
      <c r="J3083" s="1"/>
      <c r="P3083" s="1"/>
      <c r="Q3083" s="1"/>
      <c r="R3083" s="1"/>
      <c r="S3083" s="1"/>
      <c r="T3083" s="1"/>
      <c r="U3083" s="1"/>
    </row>
    <row r="3084">
      <c r="D3084" s="1"/>
      <c r="E3084" s="1"/>
      <c r="F3084" s="1"/>
      <c r="J3084" s="1"/>
      <c r="P3084" s="1"/>
      <c r="Q3084" s="1"/>
      <c r="R3084" s="1"/>
      <c r="S3084" s="1"/>
      <c r="T3084" s="1"/>
      <c r="U3084" s="1"/>
    </row>
    <row r="3085">
      <c r="D3085" s="1"/>
      <c r="E3085" s="1"/>
      <c r="F3085" s="1"/>
      <c r="J3085" s="1"/>
      <c r="P3085" s="1"/>
      <c r="Q3085" s="1"/>
      <c r="R3085" s="1"/>
      <c r="S3085" s="1"/>
      <c r="T3085" s="1"/>
      <c r="U3085" s="1"/>
    </row>
    <row r="3086">
      <c r="D3086" s="1"/>
      <c r="E3086" s="1"/>
      <c r="F3086" s="1"/>
      <c r="J3086" s="1"/>
      <c r="P3086" s="1"/>
      <c r="Q3086" s="1"/>
      <c r="R3086" s="1"/>
      <c r="S3086" s="1"/>
      <c r="T3086" s="1"/>
      <c r="U3086" s="1"/>
    </row>
    <row r="3087">
      <c r="D3087" s="1"/>
      <c r="E3087" s="1"/>
      <c r="F3087" s="1"/>
      <c r="J3087" s="1"/>
      <c r="P3087" s="1"/>
      <c r="Q3087" s="1"/>
      <c r="R3087" s="1"/>
      <c r="S3087" s="1"/>
      <c r="T3087" s="1"/>
      <c r="U3087" s="1"/>
    </row>
    <row r="3088">
      <c r="D3088" s="1"/>
      <c r="E3088" s="1"/>
      <c r="F3088" s="1"/>
      <c r="J3088" s="1"/>
      <c r="P3088" s="1"/>
      <c r="Q3088" s="1"/>
      <c r="R3088" s="1"/>
      <c r="S3088" s="1"/>
      <c r="T3088" s="1"/>
      <c r="U3088" s="1"/>
    </row>
    <row r="3089">
      <c r="D3089" s="1"/>
      <c r="E3089" s="1"/>
      <c r="F3089" s="1"/>
      <c r="J3089" s="1"/>
      <c r="P3089" s="1"/>
      <c r="Q3089" s="1"/>
      <c r="R3089" s="1"/>
      <c r="S3089" s="1"/>
      <c r="T3089" s="1"/>
      <c r="U3089" s="1"/>
    </row>
    <row r="3090">
      <c r="D3090" s="1"/>
      <c r="E3090" s="1"/>
      <c r="F3090" s="1"/>
      <c r="J3090" s="1"/>
      <c r="P3090" s="1"/>
      <c r="Q3090" s="1"/>
      <c r="R3090" s="1"/>
      <c r="S3090" s="1"/>
      <c r="T3090" s="1"/>
      <c r="U3090" s="1"/>
    </row>
    <row r="3091">
      <c r="D3091" s="1"/>
      <c r="E3091" s="1"/>
      <c r="F3091" s="1"/>
      <c r="J3091" s="1"/>
      <c r="P3091" s="1"/>
      <c r="Q3091" s="1"/>
      <c r="R3091" s="1"/>
      <c r="S3091" s="1"/>
      <c r="T3091" s="1"/>
      <c r="U3091" s="1"/>
    </row>
    <row r="3092">
      <c r="D3092" s="1"/>
      <c r="E3092" s="1"/>
      <c r="F3092" s="1"/>
      <c r="J3092" s="1"/>
      <c r="P3092" s="1"/>
      <c r="Q3092" s="1"/>
      <c r="R3092" s="1"/>
      <c r="S3092" s="1"/>
      <c r="T3092" s="1"/>
      <c r="U3092" s="1"/>
    </row>
    <row r="3093">
      <c r="D3093" s="1"/>
      <c r="E3093" s="1"/>
      <c r="F3093" s="1"/>
      <c r="J3093" s="1"/>
      <c r="P3093" s="1"/>
      <c r="Q3093" s="1"/>
      <c r="R3093" s="1"/>
      <c r="S3093" s="1"/>
      <c r="T3093" s="1"/>
      <c r="U3093" s="1"/>
    </row>
    <row r="3094">
      <c r="D3094" s="1"/>
      <c r="E3094" s="1"/>
      <c r="F3094" s="1"/>
      <c r="J3094" s="1"/>
      <c r="P3094" s="1"/>
      <c r="Q3094" s="1"/>
      <c r="R3094" s="1"/>
      <c r="S3094" s="1"/>
      <c r="T3094" s="1"/>
      <c r="U3094" s="1"/>
    </row>
    <row r="3095">
      <c r="D3095" s="1"/>
      <c r="E3095" s="1"/>
      <c r="F3095" s="1"/>
      <c r="J3095" s="1"/>
      <c r="P3095" s="1"/>
      <c r="Q3095" s="1"/>
      <c r="R3095" s="1"/>
      <c r="S3095" s="1"/>
      <c r="T3095" s="1"/>
      <c r="U3095" s="1"/>
    </row>
    <row r="3096">
      <c r="D3096" s="1"/>
      <c r="E3096" s="1"/>
      <c r="F3096" s="1"/>
      <c r="J3096" s="1"/>
      <c r="P3096" s="1"/>
      <c r="Q3096" s="1"/>
      <c r="R3096" s="1"/>
      <c r="S3096" s="1"/>
      <c r="T3096" s="1"/>
      <c r="U3096" s="1"/>
    </row>
    <row r="3097">
      <c r="D3097" s="1"/>
      <c r="E3097" s="1"/>
      <c r="F3097" s="1"/>
      <c r="J3097" s="1"/>
      <c r="P3097" s="1"/>
      <c r="Q3097" s="1"/>
      <c r="R3097" s="1"/>
      <c r="S3097" s="1"/>
      <c r="T3097" s="1"/>
      <c r="U3097" s="1"/>
    </row>
    <row r="3098">
      <c r="D3098" s="1"/>
      <c r="E3098" s="1"/>
      <c r="F3098" s="1"/>
      <c r="J3098" s="1"/>
      <c r="P3098" s="1"/>
      <c r="Q3098" s="1"/>
      <c r="R3098" s="1"/>
      <c r="S3098" s="1"/>
      <c r="T3098" s="1"/>
      <c r="U3098" s="1"/>
    </row>
    <row r="3099">
      <c r="D3099" s="1"/>
      <c r="E3099" s="1"/>
      <c r="F3099" s="1"/>
      <c r="J3099" s="1"/>
      <c r="P3099" s="1"/>
      <c r="Q3099" s="1"/>
      <c r="R3099" s="1"/>
      <c r="S3099" s="1"/>
      <c r="T3099" s="1"/>
      <c r="U3099" s="1"/>
    </row>
    <row r="3100">
      <c r="D3100" s="1"/>
      <c r="E3100" s="1"/>
      <c r="F3100" s="1"/>
      <c r="J3100" s="1"/>
      <c r="P3100" s="1"/>
      <c r="Q3100" s="1"/>
      <c r="R3100" s="1"/>
      <c r="S3100" s="1"/>
      <c r="T3100" s="1"/>
      <c r="U3100" s="1"/>
    </row>
    <row r="3101">
      <c r="D3101" s="1"/>
      <c r="E3101" s="1"/>
      <c r="F3101" s="1"/>
      <c r="J3101" s="1"/>
      <c r="P3101" s="1"/>
      <c r="Q3101" s="1"/>
      <c r="R3101" s="1"/>
      <c r="S3101" s="1"/>
      <c r="T3101" s="1"/>
      <c r="U3101" s="1"/>
    </row>
    <row r="3102">
      <c r="D3102" s="1"/>
      <c r="E3102" s="1"/>
      <c r="F3102" s="1"/>
      <c r="J3102" s="1"/>
      <c r="P3102" s="1"/>
      <c r="Q3102" s="1"/>
      <c r="R3102" s="1"/>
      <c r="S3102" s="1"/>
      <c r="T3102" s="1"/>
      <c r="U3102" s="1"/>
    </row>
    <row r="3103">
      <c r="D3103" s="1"/>
      <c r="E3103" s="1"/>
      <c r="F3103" s="1"/>
      <c r="J3103" s="1"/>
      <c r="P3103" s="1"/>
      <c r="Q3103" s="1"/>
      <c r="R3103" s="1"/>
      <c r="S3103" s="1"/>
      <c r="T3103" s="1"/>
      <c r="U3103" s="1"/>
    </row>
    <row r="3104">
      <c r="D3104" s="1"/>
      <c r="E3104" s="1"/>
      <c r="F3104" s="1"/>
      <c r="J3104" s="1"/>
      <c r="P3104" s="1"/>
      <c r="Q3104" s="1"/>
      <c r="R3104" s="1"/>
      <c r="S3104" s="1"/>
      <c r="T3104" s="1"/>
      <c r="U3104" s="1"/>
    </row>
    <row r="3105">
      <c r="D3105" s="1"/>
      <c r="E3105" s="1"/>
      <c r="F3105" s="1"/>
      <c r="J3105" s="1"/>
      <c r="P3105" s="1"/>
      <c r="Q3105" s="1"/>
      <c r="R3105" s="1"/>
      <c r="S3105" s="1"/>
      <c r="T3105" s="1"/>
      <c r="U3105" s="1"/>
    </row>
    <row r="3106">
      <c r="D3106" s="1"/>
      <c r="E3106" s="1"/>
      <c r="F3106" s="1"/>
      <c r="J3106" s="1"/>
      <c r="P3106" s="1"/>
      <c r="Q3106" s="1"/>
      <c r="R3106" s="1"/>
      <c r="S3106" s="1"/>
      <c r="T3106" s="1"/>
      <c r="U3106" s="1"/>
    </row>
    <row r="3107">
      <c r="D3107" s="1"/>
      <c r="E3107" s="1"/>
      <c r="F3107" s="1"/>
      <c r="J3107" s="1"/>
      <c r="P3107" s="1"/>
      <c r="Q3107" s="1"/>
      <c r="R3107" s="1"/>
      <c r="S3107" s="1"/>
      <c r="T3107" s="1"/>
      <c r="U3107" s="1"/>
    </row>
    <row r="3108">
      <c r="D3108" s="1"/>
      <c r="E3108" s="1"/>
      <c r="F3108" s="1"/>
      <c r="J3108" s="1"/>
      <c r="P3108" s="1"/>
      <c r="Q3108" s="1"/>
      <c r="R3108" s="1"/>
      <c r="S3108" s="1"/>
      <c r="T3108" s="1"/>
      <c r="U3108" s="1"/>
    </row>
    <row r="3109">
      <c r="D3109" s="1"/>
      <c r="E3109" s="1"/>
      <c r="F3109" s="1"/>
      <c r="J3109" s="1"/>
      <c r="P3109" s="1"/>
      <c r="Q3109" s="1"/>
      <c r="R3109" s="1"/>
      <c r="S3109" s="1"/>
      <c r="T3109" s="1"/>
      <c r="U3109" s="1"/>
    </row>
    <row r="3110">
      <c r="D3110" s="1"/>
      <c r="E3110" s="1"/>
      <c r="F3110" s="1"/>
      <c r="J3110" s="1"/>
      <c r="P3110" s="1"/>
      <c r="Q3110" s="1"/>
      <c r="R3110" s="1"/>
      <c r="S3110" s="1"/>
      <c r="T3110" s="1"/>
      <c r="U3110" s="1"/>
    </row>
    <row r="3111">
      <c r="D3111" s="1"/>
      <c r="E3111" s="1"/>
      <c r="F3111" s="1"/>
      <c r="J3111" s="1"/>
      <c r="P3111" s="1"/>
      <c r="Q3111" s="1"/>
      <c r="R3111" s="1"/>
      <c r="S3111" s="1"/>
      <c r="T3111" s="1"/>
      <c r="U3111" s="1"/>
    </row>
    <row r="3112">
      <c r="D3112" s="1"/>
      <c r="E3112" s="1"/>
      <c r="F3112" s="1"/>
      <c r="J3112" s="1"/>
      <c r="P3112" s="1"/>
      <c r="Q3112" s="1"/>
      <c r="R3112" s="1"/>
      <c r="S3112" s="1"/>
      <c r="T3112" s="1"/>
      <c r="U3112" s="1"/>
    </row>
    <row r="3113">
      <c r="D3113" s="1"/>
      <c r="E3113" s="1"/>
      <c r="F3113" s="1"/>
      <c r="J3113" s="1"/>
      <c r="P3113" s="1"/>
      <c r="Q3113" s="1"/>
      <c r="R3113" s="1"/>
      <c r="S3113" s="1"/>
      <c r="T3113" s="1"/>
      <c r="U3113" s="1"/>
    </row>
    <row r="3114">
      <c r="D3114" s="1"/>
      <c r="E3114" s="1"/>
      <c r="F3114" s="1"/>
      <c r="J3114" s="1"/>
      <c r="P3114" s="1"/>
      <c r="Q3114" s="1"/>
      <c r="R3114" s="1"/>
      <c r="S3114" s="1"/>
      <c r="T3114" s="1"/>
      <c r="U3114" s="1"/>
    </row>
    <row r="3115">
      <c r="D3115" s="1"/>
      <c r="E3115" s="1"/>
      <c r="F3115" s="1"/>
      <c r="J3115" s="1"/>
      <c r="P3115" s="1"/>
      <c r="Q3115" s="1"/>
      <c r="R3115" s="1"/>
      <c r="S3115" s="1"/>
      <c r="T3115" s="1"/>
      <c r="U3115" s="1"/>
    </row>
    <row r="3116">
      <c r="D3116" s="1"/>
      <c r="E3116" s="1"/>
      <c r="F3116" s="1"/>
      <c r="J3116" s="1"/>
      <c r="P3116" s="1"/>
      <c r="Q3116" s="1"/>
      <c r="R3116" s="1"/>
      <c r="S3116" s="1"/>
      <c r="T3116" s="1"/>
      <c r="U3116" s="1"/>
    </row>
    <row r="3117">
      <c r="D3117" s="1"/>
      <c r="E3117" s="1"/>
      <c r="F3117" s="1"/>
      <c r="J3117" s="1"/>
      <c r="P3117" s="1"/>
      <c r="Q3117" s="1"/>
      <c r="R3117" s="1"/>
      <c r="S3117" s="1"/>
      <c r="T3117" s="1"/>
      <c r="U3117" s="1"/>
    </row>
    <row r="3118">
      <c r="D3118" s="1"/>
      <c r="E3118" s="1"/>
      <c r="F3118" s="1"/>
      <c r="J3118" s="1"/>
      <c r="P3118" s="1"/>
      <c r="Q3118" s="1"/>
      <c r="R3118" s="1"/>
      <c r="S3118" s="1"/>
      <c r="T3118" s="1"/>
      <c r="U3118" s="1"/>
    </row>
    <row r="3119">
      <c r="D3119" s="1"/>
      <c r="E3119" s="1"/>
      <c r="F3119" s="1"/>
      <c r="J3119" s="1"/>
      <c r="P3119" s="1"/>
      <c r="Q3119" s="1"/>
      <c r="R3119" s="1"/>
      <c r="S3119" s="1"/>
      <c r="T3119" s="1"/>
      <c r="U3119" s="1"/>
    </row>
    <row r="3120">
      <c r="D3120" s="1"/>
      <c r="E3120" s="1"/>
      <c r="F3120" s="1"/>
      <c r="J3120" s="1"/>
      <c r="P3120" s="1"/>
      <c r="Q3120" s="1"/>
      <c r="R3120" s="1"/>
      <c r="S3120" s="1"/>
      <c r="T3120" s="1"/>
      <c r="U3120" s="1"/>
    </row>
    <row r="3121">
      <c r="D3121" s="1"/>
      <c r="E3121" s="1"/>
      <c r="F3121" s="1"/>
      <c r="J3121" s="1"/>
      <c r="P3121" s="1"/>
      <c r="Q3121" s="1"/>
      <c r="R3121" s="1"/>
      <c r="S3121" s="1"/>
      <c r="T3121" s="1"/>
      <c r="U3121" s="1"/>
    </row>
    <row r="3122">
      <c r="D3122" s="1"/>
      <c r="E3122" s="1"/>
      <c r="F3122" s="1"/>
      <c r="J3122" s="1"/>
      <c r="P3122" s="1"/>
      <c r="Q3122" s="1"/>
      <c r="R3122" s="1"/>
      <c r="S3122" s="1"/>
      <c r="T3122" s="1"/>
      <c r="U3122" s="1"/>
    </row>
    <row r="3123">
      <c r="D3123" s="1"/>
      <c r="E3123" s="1"/>
      <c r="F3123" s="1"/>
      <c r="J3123" s="1"/>
      <c r="P3123" s="1"/>
      <c r="Q3123" s="1"/>
      <c r="R3123" s="1"/>
      <c r="S3123" s="1"/>
      <c r="T3123" s="1"/>
      <c r="U3123" s="1"/>
    </row>
    <row r="3124">
      <c r="D3124" s="1"/>
      <c r="E3124" s="1"/>
      <c r="F3124" s="1"/>
      <c r="J3124" s="1"/>
      <c r="P3124" s="1"/>
      <c r="Q3124" s="1"/>
      <c r="R3124" s="1"/>
      <c r="S3124" s="1"/>
      <c r="T3124" s="1"/>
      <c r="U3124" s="1"/>
    </row>
    <row r="3125">
      <c r="D3125" s="1"/>
      <c r="E3125" s="1"/>
      <c r="F3125" s="1"/>
      <c r="J3125" s="1"/>
      <c r="P3125" s="1"/>
      <c r="Q3125" s="1"/>
      <c r="R3125" s="1"/>
      <c r="S3125" s="1"/>
      <c r="T3125" s="1"/>
      <c r="U3125" s="1"/>
    </row>
    <row r="3126">
      <c r="D3126" s="1"/>
      <c r="E3126" s="1"/>
      <c r="F3126" s="1"/>
      <c r="J3126" s="1"/>
      <c r="P3126" s="1"/>
      <c r="Q3126" s="1"/>
      <c r="R3126" s="1"/>
      <c r="S3126" s="1"/>
      <c r="T3126" s="1"/>
      <c r="U3126" s="1"/>
    </row>
    <row r="3127">
      <c r="D3127" s="1"/>
      <c r="E3127" s="1"/>
      <c r="F3127" s="1"/>
      <c r="J3127" s="1"/>
      <c r="P3127" s="1"/>
      <c r="Q3127" s="1"/>
      <c r="R3127" s="1"/>
      <c r="S3127" s="1"/>
      <c r="T3127" s="1"/>
      <c r="U3127" s="1"/>
    </row>
    <row r="3128">
      <c r="D3128" s="1"/>
      <c r="E3128" s="1"/>
      <c r="F3128" s="1"/>
      <c r="J3128" s="1"/>
      <c r="P3128" s="1"/>
      <c r="Q3128" s="1"/>
      <c r="R3128" s="1"/>
      <c r="S3128" s="1"/>
      <c r="T3128" s="1"/>
      <c r="U3128" s="1"/>
    </row>
    <row r="3129">
      <c r="D3129" s="1"/>
      <c r="E3129" s="1"/>
      <c r="F3129" s="1"/>
      <c r="J3129" s="1"/>
      <c r="P3129" s="1"/>
      <c r="Q3129" s="1"/>
      <c r="R3129" s="1"/>
      <c r="S3129" s="1"/>
      <c r="T3129" s="1"/>
      <c r="U3129" s="1"/>
    </row>
    <row r="3130">
      <c r="D3130" s="1"/>
      <c r="E3130" s="1"/>
      <c r="F3130" s="1"/>
      <c r="J3130" s="1"/>
      <c r="P3130" s="1"/>
      <c r="Q3130" s="1"/>
      <c r="R3130" s="1"/>
      <c r="S3130" s="1"/>
      <c r="T3130" s="1"/>
      <c r="U3130" s="1"/>
    </row>
    <row r="3131">
      <c r="D3131" s="1"/>
      <c r="E3131" s="1"/>
      <c r="F3131" s="1"/>
      <c r="J3131" s="1"/>
      <c r="P3131" s="1"/>
      <c r="Q3131" s="1"/>
      <c r="R3131" s="1"/>
      <c r="S3131" s="1"/>
      <c r="T3131" s="1"/>
      <c r="U3131" s="1"/>
    </row>
    <row r="3132">
      <c r="D3132" s="1"/>
      <c r="E3132" s="1"/>
      <c r="F3132" s="1"/>
      <c r="J3132" s="1"/>
      <c r="P3132" s="1"/>
      <c r="Q3132" s="1"/>
      <c r="R3132" s="1"/>
      <c r="S3132" s="1"/>
      <c r="T3132" s="1"/>
      <c r="U3132" s="1"/>
    </row>
    <row r="3133">
      <c r="D3133" s="1"/>
      <c r="E3133" s="1"/>
      <c r="F3133" s="1"/>
      <c r="J3133" s="1"/>
      <c r="P3133" s="1"/>
      <c r="Q3133" s="1"/>
      <c r="R3133" s="1"/>
      <c r="S3133" s="1"/>
      <c r="T3133" s="1"/>
      <c r="U3133" s="1"/>
    </row>
    <row r="3134">
      <c r="D3134" s="1"/>
      <c r="E3134" s="1"/>
      <c r="F3134" s="1"/>
      <c r="J3134" s="1"/>
      <c r="P3134" s="1"/>
      <c r="Q3134" s="1"/>
      <c r="R3134" s="1"/>
      <c r="S3134" s="1"/>
      <c r="T3134" s="1"/>
      <c r="U3134" s="1"/>
    </row>
    <row r="3135">
      <c r="D3135" s="1"/>
      <c r="E3135" s="1"/>
      <c r="F3135" s="1"/>
      <c r="J3135" s="1"/>
      <c r="P3135" s="1"/>
      <c r="Q3135" s="1"/>
      <c r="R3135" s="1"/>
      <c r="S3135" s="1"/>
      <c r="T3135" s="1"/>
      <c r="U3135" s="1"/>
    </row>
    <row r="3136">
      <c r="D3136" s="1"/>
      <c r="E3136" s="1"/>
      <c r="F3136" s="1"/>
      <c r="J3136" s="1"/>
      <c r="P3136" s="1"/>
      <c r="Q3136" s="1"/>
      <c r="R3136" s="1"/>
      <c r="S3136" s="1"/>
      <c r="T3136" s="1"/>
      <c r="U3136" s="1"/>
    </row>
    <row r="3137">
      <c r="D3137" s="1"/>
      <c r="E3137" s="1"/>
      <c r="F3137" s="1"/>
      <c r="J3137" s="1"/>
      <c r="P3137" s="1"/>
      <c r="Q3137" s="1"/>
      <c r="R3137" s="1"/>
      <c r="S3137" s="1"/>
      <c r="T3137" s="1"/>
      <c r="U3137" s="1"/>
    </row>
    <row r="3138">
      <c r="D3138" s="1"/>
      <c r="E3138" s="1"/>
      <c r="F3138" s="1"/>
      <c r="J3138" s="1"/>
      <c r="P3138" s="1"/>
      <c r="Q3138" s="1"/>
      <c r="R3138" s="1"/>
      <c r="S3138" s="1"/>
      <c r="T3138" s="1"/>
      <c r="U3138" s="1"/>
    </row>
    <row r="3139">
      <c r="D3139" s="1"/>
      <c r="E3139" s="1"/>
      <c r="F3139" s="1"/>
      <c r="J3139" s="1"/>
      <c r="P3139" s="1"/>
      <c r="Q3139" s="1"/>
      <c r="R3139" s="1"/>
      <c r="S3139" s="1"/>
      <c r="T3139" s="1"/>
      <c r="U3139" s="1"/>
    </row>
    <row r="3140">
      <c r="D3140" s="1"/>
      <c r="E3140" s="1"/>
      <c r="F3140" s="1"/>
      <c r="J3140" s="1"/>
      <c r="P3140" s="1"/>
      <c r="Q3140" s="1"/>
      <c r="R3140" s="1"/>
      <c r="S3140" s="1"/>
      <c r="T3140" s="1"/>
      <c r="U3140" s="1"/>
    </row>
    <row r="3141">
      <c r="D3141" s="1"/>
      <c r="E3141" s="1"/>
      <c r="F3141" s="1"/>
      <c r="J3141" s="1"/>
      <c r="P3141" s="1"/>
      <c r="Q3141" s="1"/>
      <c r="R3141" s="1"/>
      <c r="S3141" s="1"/>
      <c r="T3141" s="1"/>
      <c r="U3141" s="1"/>
    </row>
    <row r="3142">
      <c r="D3142" s="1"/>
      <c r="E3142" s="1"/>
      <c r="F3142" s="1"/>
      <c r="J3142" s="1"/>
      <c r="P3142" s="1"/>
      <c r="Q3142" s="1"/>
      <c r="R3142" s="1"/>
      <c r="S3142" s="1"/>
      <c r="T3142" s="1"/>
      <c r="U3142" s="1"/>
    </row>
    <row r="3143">
      <c r="D3143" s="1"/>
      <c r="E3143" s="1"/>
      <c r="F3143" s="1"/>
      <c r="J3143" s="1"/>
      <c r="P3143" s="1"/>
      <c r="Q3143" s="1"/>
      <c r="R3143" s="1"/>
      <c r="S3143" s="1"/>
      <c r="T3143" s="1"/>
      <c r="U3143" s="1"/>
    </row>
    <row r="3144">
      <c r="D3144" s="1"/>
      <c r="E3144" s="1"/>
      <c r="F3144" s="1"/>
      <c r="J3144" s="1"/>
      <c r="P3144" s="1"/>
      <c r="Q3144" s="1"/>
      <c r="R3144" s="1"/>
      <c r="S3144" s="1"/>
      <c r="T3144" s="1"/>
      <c r="U3144" s="1"/>
    </row>
    <row r="3145">
      <c r="D3145" s="1"/>
      <c r="E3145" s="1"/>
      <c r="F3145" s="1"/>
      <c r="J3145" s="1"/>
      <c r="P3145" s="1"/>
      <c r="Q3145" s="1"/>
      <c r="R3145" s="1"/>
      <c r="S3145" s="1"/>
      <c r="T3145" s="1"/>
      <c r="U3145" s="1"/>
    </row>
    <row r="3146">
      <c r="D3146" s="1"/>
      <c r="E3146" s="1"/>
      <c r="F3146" s="1"/>
      <c r="J3146" s="1"/>
      <c r="P3146" s="1"/>
      <c r="Q3146" s="1"/>
      <c r="R3146" s="1"/>
      <c r="S3146" s="1"/>
      <c r="T3146" s="1"/>
      <c r="U3146" s="1"/>
    </row>
    <row r="3147">
      <c r="D3147" s="1"/>
      <c r="E3147" s="1"/>
      <c r="F3147" s="1"/>
      <c r="J3147" s="1"/>
      <c r="P3147" s="1"/>
      <c r="Q3147" s="1"/>
      <c r="R3147" s="1"/>
      <c r="S3147" s="1"/>
      <c r="T3147" s="1"/>
      <c r="U3147" s="1"/>
    </row>
    <row r="3148">
      <c r="D3148" s="1"/>
      <c r="E3148" s="1"/>
      <c r="F3148" s="1"/>
      <c r="J3148" s="1"/>
      <c r="P3148" s="1"/>
      <c r="Q3148" s="1"/>
      <c r="R3148" s="1"/>
      <c r="S3148" s="1"/>
      <c r="T3148" s="1"/>
      <c r="U3148" s="1"/>
    </row>
    <row r="3149">
      <c r="D3149" s="1"/>
      <c r="E3149" s="1"/>
      <c r="F3149" s="1"/>
      <c r="J3149" s="1"/>
      <c r="P3149" s="1"/>
      <c r="Q3149" s="1"/>
      <c r="R3149" s="1"/>
      <c r="S3149" s="1"/>
      <c r="T3149" s="1"/>
      <c r="U3149" s="1"/>
    </row>
    <row r="3150">
      <c r="D3150" s="1"/>
      <c r="E3150" s="1"/>
      <c r="F3150" s="1"/>
      <c r="J3150" s="1"/>
      <c r="P3150" s="1"/>
      <c r="Q3150" s="1"/>
      <c r="R3150" s="1"/>
      <c r="S3150" s="1"/>
      <c r="T3150" s="1"/>
      <c r="U3150" s="1"/>
    </row>
    <row r="3151">
      <c r="D3151" s="1"/>
      <c r="E3151" s="1"/>
      <c r="F3151" s="1"/>
      <c r="J3151" s="1"/>
      <c r="P3151" s="1"/>
      <c r="Q3151" s="1"/>
      <c r="R3151" s="1"/>
      <c r="S3151" s="1"/>
      <c r="T3151" s="1"/>
      <c r="U3151" s="1"/>
    </row>
    <row r="3152">
      <c r="D3152" s="1"/>
      <c r="E3152" s="1"/>
      <c r="F3152" s="1"/>
      <c r="J3152" s="1"/>
      <c r="P3152" s="1"/>
      <c r="Q3152" s="1"/>
      <c r="R3152" s="1"/>
      <c r="S3152" s="1"/>
      <c r="T3152" s="1"/>
      <c r="U3152" s="1"/>
    </row>
    <row r="3153">
      <c r="D3153" s="1"/>
      <c r="E3153" s="1"/>
      <c r="F3153" s="1"/>
      <c r="J3153" s="1"/>
      <c r="P3153" s="1"/>
      <c r="Q3153" s="1"/>
      <c r="R3153" s="1"/>
      <c r="S3153" s="1"/>
      <c r="T3153" s="1"/>
      <c r="U3153" s="1"/>
    </row>
    <row r="3154">
      <c r="D3154" s="1"/>
      <c r="E3154" s="1"/>
      <c r="F3154" s="1"/>
      <c r="J3154" s="1"/>
      <c r="P3154" s="1"/>
      <c r="Q3154" s="1"/>
      <c r="R3154" s="1"/>
      <c r="S3154" s="1"/>
      <c r="T3154" s="1"/>
      <c r="U3154" s="1"/>
    </row>
    <row r="3155">
      <c r="D3155" s="1"/>
      <c r="E3155" s="1"/>
      <c r="F3155" s="1"/>
      <c r="J3155" s="1"/>
      <c r="P3155" s="1"/>
      <c r="Q3155" s="1"/>
      <c r="R3155" s="1"/>
      <c r="S3155" s="1"/>
      <c r="T3155" s="1"/>
      <c r="U3155" s="1"/>
    </row>
    <row r="3156">
      <c r="D3156" s="1"/>
      <c r="E3156" s="1"/>
      <c r="F3156" s="1"/>
      <c r="J3156" s="1"/>
      <c r="P3156" s="1"/>
      <c r="Q3156" s="1"/>
      <c r="R3156" s="1"/>
      <c r="S3156" s="1"/>
      <c r="T3156" s="1"/>
      <c r="U3156" s="1"/>
    </row>
    <row r="3157">
      <c r="D3157" s="1"/>
      <c r="E3157" s="1"/>
      <c r="F3157" s="1"/>
      <c r="J3157" s="1"/>
      <c r="P3157" s="1"/>
      <c r="Q3157" s="1"/>
      <c r="R3157" s="1"/>
      <c r="S3157" s="1"/>
      <c r="T3157" s="1"/>
      <c r="U3157" s="1"/>
    </row>
    <row r="3158">
      <c r="D3158" s="1"/>
      <c r="E3158" s="1"/>
      <c r="F3158" s="1"/>
      <c r="J3158" s="1"/>
      <c r="P3158" s="1"/>
      <c r="Q3158" s="1"/>
      <c r="R3158" s="1"/>
      <c r="S3158" s="1"/>
      <c r="T3158" s="1"/>
      <c r="U3158" s="1"/>
    </row>
    <row r="3159">
      <c r="D3159" s="1"/>
      <c r="E3159" s="1"/>
      <c r="F3159" s="1"/>
      <c r="J3159" s="1"/>
      <c r="P3159" s="1"/>
      <c r="Q3159" s="1"/>
      <c r="R3159" s="1"/>
      <c r="S3159" s="1"/>
      <c r="T3159" s="1"/>
      <c r="U3159" s="1"/>
    </row>
    <row r="3160">
      <c r="D3160" s="1"/>
      <c r="E3160" s="1"/>
      <c r="F3160" s="1"/>
      <c r="J3160" s="1"/>
      <c r="P3160" s="1"/>
      <c r="Q3160" s="1"/>
      <c r="R3160" s="1"/>
      <c r="S3160" s="1"/>
      <c r="T3160" s="1"/>
      <c r="U3160" s="1"/>
    </row>
    <row r="3161">
      <c r="D3161" s="1"/>
      <c r="E3161" s="1"/>
      <c r="F3161" s="1"/>
      <c r="J3161" s="1"/>
      <c r="P3161" s="1"/>
      <c r="Q3161" s="1"/>
      <c r="R3161" s="1"/>
      <c r="S3161" s="1"/>
      <c r="T3161" s="1"/>
      <c r="U3161" s="1"/>
    </row>
    <row r="3162">
      <c r="D3162" s="1"/>
      <c r="E3162" s="1"/>
      <c r="F3162" s="1"/>
      <c r="J3162" s="1"/>
      <c r="P3162" s="1"/>
      <c r="Q3162" s="1"/>
      <c r="R3162" s="1"/>
      <c r="S3162" s="1"/>
      <c r="T3162" s="1"/>
      <c r="U3162" s="1"/>
    </row>
    <row r="3163">
      <c r="D3163" s="1"/>
      <c r="E3163" s="1"/>
      <c r="F3163" s="1"/>
      <c r="J3163" s="1"/>
      <c r="P3163" s="1"/>
      <c r="Q3163" s="1"/>
      <c r="R3163" s="1"/>
      <c r="S3163" s="1"/>
      <c r="T3163" s="1"/>
      <c r="U3163" s="1"/>
    </row>
    <row r="3164">
      <c r="D3164" s="1"/>
      <c r="E3164" s="1"/>
      <c r="F3164" s="1"/>
      <c r="J3164" s="1"/>
      <c r="P3164" s="1"/>
      <c r="Q3164" s="1"/>
      <c r="R3164" s="1"/>
      <c r="S3164" s="1"/>
      <c r="T3164" s="1"/>
      <c r="U3164" s="1"/>
    </row>
    <row r="3165">
      <c r="D3165" s="1"/>
      <c r="E3165" s="1"/>
      <c r="F3165" s="1"/>
      <c r="J3165" s="1"/>
      <c r="P3165" s="1"/>
      <c r="Q3165" s="1"/>
      <c r="R3165" s="1"/>
      <c r="S3165" s="1"/>
      <c r="T3165" s="1"/>
      <c r="U3165" s="1"/>
    </row>
    <row r="3166">
      <c r="D3166" s="1"/>
      <c r="E3166" s="1"/>
      <c r="F3166" s="1"/>
      <c r="J3166" s="1"/>
      <c r="P3166" s="1"/>
      <c r="Q3166" s="1"/>
      <c r="R3166" s="1"/>
      <c r="S3166" s="1"/>
      <c r="T3166" s="1"/>
      <c r="U3166" s="1"/>
    </row>
    <row r="3167">
      <c r="D3167" s="1"/>
      <c r="E3167" s="1"/>
      <c r="F3167" s="1"/>
      <c r="J3167" s="1"/>
      <c r="P3167" s="1"/>
      <c r="Q3167" s="1"/>
      <c r="R3167" s="1"/>
      <c r="S3167" s="1"/>
      <c r="T3167" s="1"/>
      <c r="U3167" s="1"/>
    </row>
    <row r="3168">
      <c r="D3168" s="1"/>
      <c r="E3168" s="1"/>
      <c r="F3168" s="1"/>
      <c r="J3168" s="1"/>
      <c r="P3168" s="1"/>
      <c r="Q3168" s="1"/>
      <c r="R3168" s="1"/>
      <c r="S3168" s="1"/>
      <c r="T3168" s="1"/>
      <c r="U3168" s="1"/>
    </row>
    <row r="3169">
      <c r="D3169" s="1"/>
      <c r="E3169" s="1"/>
      <c r="F3169" s="1"/>
      <c r="J3169" s="1"/>
      <c r="P3169" s="1"/>
      <c r="Q3169" s="1"/>
      <c r="R3169" s="1"/>
      <c r="S3169" s="1"/>
      <c r="T3169" s="1"/>
      <c r="U3169" s="1"/>
    </row>
    <row r="3170">
      <c r="D3170" s="1"/>
      <c r="E3170" s="1"/>
      <c r="F3170" s="1"/>
      <c r="J3170" s="1"/>
      <c r="P3170" s="1"/>
      <c r="Q3170" s="1"/>
      <c r="R3170" s="1"/>
      <c r="S3170" s="1"/>
      <c r="T3170" s="1"/>
      <c r="U3170" s="1"/>
    </row>
    <row r="3171">
      <c r="D3171" s="1"/>
      <c r="E3171" s="1"/>
      <c r="F3171" s="1"/>
      <c r="J3171" s="1"/>
      <c r="P3171" s="1"/>
      <c r="Q3171" s="1"/>
      <c r="R3171" s="1"/>
      <c r="S3171" s="1"/>
      <c r="T3171" s="1"/>
      <c r="U3171" s="1"/>
    </row>
    <row r="3172">
      <c r="D3172" s="1"/>
      <c r="E3172" s="1"/>
      <c r="F3172" s="1"/>
      <c r="J3172" s="1"/>
      <c r="P3172" s="1"/>
      <c r="Q3172" s="1"/>
      <c r="R3172" s="1"/>
      <c r="S3172" s="1"/>
      <c r="T3172" s="1"/>
      <c r="U3172" s="1"/>
    </row>
    <row r="3173">
      <c r="D3173" s="1"/>
      <c r="E3173" s="1"/>
      <c r="F3173" s="1"/>
      <c r="J3173" s="1"/>
      <c r="P3173" s="1"/>
      <c r="Q3173" s="1"/>
      <c r="R3173" s="1"/>
      <c r="S3173" s="1"/>
      <c r="T3173" s="1"/>
      <c r="U3173" s="1"/>
    </row>
    <row r="3174">
      <c r="D3174" s="1"/>
      <c r="E3174" s="1"/>
      <c r="F3174" s="1"/>
      <c r="J3174" s="1"/>
      <c r="P3174" s="1"/>
      <c r="Q3174" s="1"/>
      <c r="R3174" s="1"/>
      <c r="S3174" s="1"/>
      <c r="T3174" s="1"/>
      <c r="U3174" s="1"/>
    </row>
    <row r="3175">
      <c r="D3175" s="1"/>
      <c r="E3175" s="1"/>
      <c r="F3175" s="1"/>
      <c r="J3175" s="1"/>
      <c r="P3175" s="1"/>
      <c r="Q3175" s="1"/>
      <c r="R3175" s="1"/>
      <c r="S3175" s="1"/>
      <c r="T3175" s="1"/>
      <c r="U3175" s="1"/>
    </row>
    <row r="3176">
      <c r="D3176" s="1"/>
      <c r="E3176" s="1"/>
      <c r="F3176" s="1"/>
      <c r="J3176" s="1"/>
      <c r="P3176" s="1"/>
      <c r="Q3176" s="1"/>
      <c r="R3176" s="1"/>
      <c r="S3176" s="1"/>
      <c r="T3176" s="1"/>
      <c r="U3176" s="1"/>
    </row>
    <row r="3177">
      <c r="D3177" s="1"/>
      <c r="E3177" s="1"/>
      <c r="F3177" s="1"/>
      <c r="J3177" s="1"/>
      <c r="P3177" s="1"/>
      <c r="Q3177" s="1"/>
      <c r="R3177" s="1"/>
      <c r="S3177" s="1"/>
      <c r="T3177" s="1"/>
      <c r="U3177" s="1"/>
    </row>
    <row r="3178">
      <c r="D3178" s="1"/>
      <c r="E3178" s="1"/>
      <c r="F3178" s="1"/>
      <c r="J3178" s="1"/>
      <c r="P3178" s="1"/>
      <c r="Q3178" s="1"/>
      <c r="R3178" s="1"/>
      <c r="S3178" s="1"/>
      <c r="T3178" s="1"/>
      <c r="U3178" s="1"/>
    </row>
    <row r="3179">
      <c r="D3179" s="1"/>
      <c r="E3179" s="1"/>
      <c r="F3179" s="1"/>
      <c r="J3179" s="1"/>
      <c r="P3179" s="1"/>
      <c r="Q3179" s="1"/>
      <c r="R3179" s="1"/>
      <c r="S3179" s="1"/>
      <c r="T3179" s="1"/>
      <c r="U3179" s="1"/>
    </row>
    <row r="3180">
      <c r="D3180" s="1"/>
      <c r="E3180" s="1"/>
      <c r="F3180" s="1"/>
      <c r="J3180" s="1"/>
      <c r="P3180" s="1"/>
      <c r="Q3180" s="1"/>
      <c r="R3180" s="1"/>
      <c r="S3180" s="1"/>
      <c r="T3180" s="1"/>
      <c r="U3180" s="1"/>
    </row>
    <row r="3181">
      <c r="D3181" s="1"/>
      <c r="E3181" s="1"/>
      <c r="F3181" s="1"/>
      <c r="J3181" s="1"/>
      <c r="P3181" s="1"/>
      <c r="Q3181" s="1"/>
      <c r="R3181" s="1"/>
      <c r="S3181" s="1"/>
      <c r="T3181" s="1"/>
      <c r="U3181" s="1"/>
    </row>
    <row r="3182">
      <c r="D3182" s="1"/>
      <c r="E3182" s="1"/>
      <c r="F3182" s="1"/>
      <c r="J3182" s="1"/>
      <c r="P3182" s="1"/>
      <c r="Q3182" s="1"/>
      <c r="R3182" s="1"/>
      <c r="S3182" s="1"/>
      <c r="T3182" s="1"/>
      <c r="U3182" s="1"/>
    </row>
    <row r="3183">
      <c r="D3183" s="1"/>
      <c r="E3183" s="1"/>
      <c r="F3183" s="1"/>
      <c r="J3183" s="1"/>
      <c r="P3183" s="1"/>
      <c r="Q3183" s="1"/>
      <c r="R3183" s="1"/>
      <c r="S3183" s="1"/>
      <c r="T3183" s="1"/>
      <c r="U3183" s="1"/>
    </row>
    <row r="3184">
      <c r="D3184" s="1"/>
      <c r="E3184" s="1"/>
      <c r="F3184" s="1"/>
      <c r="J3184" s="1"/>
      <c r="P3184" s="1"/>
      <c r="Q3184" s="1"/>
      <c r="R3184" s="1"/>
      <c r="S3184" s="1"/>
      <c r="T3184" s="1"/>
      <c r="U3184" s="1"/>
    </row>
    <row r="3185">
      <c r="D3185" s="1"/>
      <c r="E3185" s="1"/>
      <c r="F3185" s="1"/>
      <c r="J3185" s="1"/>
      <c r="P3185" s="1"/>
      <c r="Q3185" s="1"/>
      <c r="R3185" s="1"/>
      <c r="S3185" s="1"/>
      <c r="T3185" s="1"/>
      <c r="U3185" s="1"/>
    </row>
    <row r="3186">
      <c r="D3186" s="1"/>
      <c r="E3186" s="1"/>
      <c r="F3186" s="1"/>
      <c r="J3186" s="1"/>
      <c r="P3186" s="1"/>
      <c r="Q3186" s="1"/>
      <c r="R3186" s="1"/>
      <c r="S3186" s="1"/>
      <c r="T3186" s="1"/>
      <c r="U3186" s="1"/>
    </row>
    <row r="3187">
      <c r="D3187" s="1"/>
      <c r="E3187" s="1"/>
      <c r="F3187" s="1"/>
      <c r="J3187" s="1"/>
      <c r="P3187" s="1"/>
      <c r="Q3187" s="1"/>
      <c r="R3187" s="1"/>
      <c r="S3187" s="1"/>
      <c r="T3187" s="1"/>
      <c r="U3187" s="1"/>
    </row>
    <row r="3188">
      <c r="D3188" s="1"/>
      <c r="E3188" s="1"/>
      <c r="F3188" s="1"/>
      <c r="J3188" s="1"/>
      <c r="P3188" s="1"/>
      <c r="Q3188" s="1"/>
      <c r="R3188" s="1"/>
      <c r="S3188" s="1"/>
      <c r="T3188" s="1"/>
      <c r="U3188" s="1"/>
    </row>
    <row r="3189">
      <c r="D3189" s="1"/>
      <c r="E3189" s="1"/>
      <c r="F3189" s="1"/>
      <c r="J3189" s="1"/>
      <c r="P3189" s="1"/>
      <c r="Q3189" s="1"/>
      <c r="R3189" s="1"/>
      <c r="S3189" s="1"/>
      <c r="T3189" s="1"/>
      <c r="U3189" s="1"/>
    </row>
    <row r="3190">
      <c r="D3190" s="1"/>
      <c r="E3190" s="1"/>
      <c r="F3190" s="1"/>
      <c r="J3190" s="1"/>
      <c r="P3190" s="1"/>
      <c r="Q3190" s="1"/>
      <c r="R3190" s="1"/>
      <c r="S3190" s="1"/>
      <c r="T3190" s="1"/>
      <c r="U3190" s="1"/>
    </row>
    <row r="3191">
      <c r="D3191" s="1"/>
      <c r="E3191" s="1"/>
      <c r="F3191" s="1"/>
      <c r="J3191" s="1"/>
      <c r="P3191" s="1"/>
      <c r="Q3191" s="1"/>
      <c r="R3191" s="1"/>
      <c r="S3191" s="1"/>
      <c r="T3191" s="1"/>
      <c r="U3191" s="1"/>
    </row>
    <row r="3192">
      <c r="D3192" s="1"/>
      <c r="E3192" s="1"/>
      <c r="F3192" s="1"/>
      <c r="J3192" s="1"/>
      <c r="P3192" s="1"/>
      <c r="Q3192" s="1"/>
      <c r="R3192" s="1"/>
      <c r="S3192" s="1"/>
      <c r="T3192" s="1"/>
      <c r="U3192" s="1"/>
    </row>
    <row r="3193">
      <c r="D3193" s="1"/>
      <c r="E3193" s="1"/>
      <c r="F3193" s="1"/>
      <c r="J3193" s="1"/>
      <c r="P3193" s="1"/>
      <c r="Q3193" s="1"/>
      <c r="R3193" s="1"/>
      <c r="S3193" s="1"/>
      <c r="T3193" s="1"/>
      <c r="U3193" s="1"/>
    </row>
    <row r="3194">
      <c r="D3194" s="1"/>
      <c r="E3194" s="1"/>
      <c r="F3194" s="1"/>
      <c r="J3194" s="1"/>
      <c r="P3194" s="1"/>
      <c r="Q3194" s="1"/>
      <c r="R3194" s="1"/>
      <c r="S3194" s="1"/>
      <c r="T3194" s="1"/>
      <c r="U3194" s="1"/>
    </row>
    <row r="3195">
      <c r="D3195" s="1"/>
      <c r="E3195" s="1"/>
      <c r="F3195" s="1"/>
      <c r="J3195" s="1"/>
      <c r="P3195" s="1"/>
      <c r="Q3195" s="1"/>
      <c r="R3195" s="1"/>
      <c r="S3195" s="1"/>
      <c r="T3195" s="1"/>
      <c r="U3195" s="1"/>
    </row>
    <row r="3196">
      <c r="D3196" s="1"/>
      <c r="E3196" s="1"/>
      <c r="F3196" s="1"/>
      <c r="J3196" s="1"/>
      <c r="P3196" s="1"/>
      <c r="Q3196" s="1"/>
      <c r="R3196" s="1"/>
      <c r="S3196" s="1"/>
      <c r="T3196" s="1"/>
      <c r="U3196" s="1"/>
    </row>
    <row r="3197">
      <c r="D3197" s="1"/>
      <c r="E3197" s="1"/>
      <c r="F3197" s="1"/>
      <c r="J3197" s="1"/>
      <c r="P3197" s="1"/>
      <c r="Q3197" s="1"/>
      <c r="R3197" s="1"/>
      <c r="S3197" s="1"/>
      <c r="T3197" s="1"/>
      <c r="U3197" s="1"/>
    </row>
    <row r="3198">
      <c r="D3198" s="1"/>
      <c r="E3198" s="1"/>
      <c r="F3198" s="1"/>
      <c r="J3198" s="1"/>
      <c r="P3198" s="1"/>
      <c r="Q3198" s="1"/>
      <c r="R3198" s="1"/>
      <c r="S3198" s="1"/>
      <c r="T3198" s="1"/>
      <c r="U3198" s="1"/>
    </row>
    <row r="3199">
      <c r="D3199" s="1"/>
      <c r="E3199" s="1"/>
      <c r="F3199" s="1"/>
      <c r="J3199" s="1"/>
      <c r="P3199" s="1"/>
      <c r="Q3199" s="1"/>
      <c r="R3199" s="1"/>
      <c r="S3199" s="1"/>
      <c r="T3199" s="1"/>
      <c r="U3199" s="1"/>
    </row>
    <row r="3200">
      <c r="D3200" s="1"/>
      <c r="E3200" s="1"/>
      <c r="F3200" s="1"/>
      <c r="J3200" s="1"/>
      <c r="P3200" s="1"/>
      <c r="Q3200" s="1"/>
      <c r="R3200" s="1"/>
      <c r="S3200" s="1"/>
      <c r="T3200" s="1"/>
      <c r="U3200" s="1"/>
    </row>
    <row r="3201">
      <c r="D3201" s="1"/>
      <c r="E3201" s="1"/>
      <c r="F3201" s="1"/>
      <c r="J3201" s="1"/>
      <c r="P3201" s="1"/>
      <c r="Q3201" s="1"/>
      <c r="R3201" s="1"/>
      <c r="S3201" s="1"/>
      <c r="T3201" s="1"/>
      <c r="U3201" s="1"/>
    </row>
    <row r="3202">
      <c r="D3202" s="1"/>
      <c r="E3202" s="1"/>
      <c r="F3202" s="1"/>
      <c r="J3202" s="1"/>
      <c r="P3202" s="1"/>
      <c r="Q3202" s="1"/>
      <c r="R3202" s="1"/>
      <c r="S3202" s="1"/>
      <c r="T3202" s="1"/>
      <c r="U3202" s="1"/>
    </row>
    <row r="3203">
      <c r="D3203" s="1"/>
      <c r="E3203" s="1"/>
      <c r="F3203" s="1"/>
      <c r="J3203" s="1"/>
      <c r="P3203" s="1"/>
      <c r="Q3203" s="1"/>
      <c r="R3203" s="1"/>
      <c r="S3203" s="1"/>
      <c r="T3203" s="1"/>
      <c r="U3203" s="1"/>
    </row>
    <row r="3204">
      <c r="D3204" s="1"/>
      <c r="E3204" s="1"/>
      <c r="F3204" s="1"/>
      <c r="J3204" s="1"/>
      <c r="P3204" s="1"/>
      <c r="Q3204" s="1"/>
      <c r="R3204" s="1"/>
      <c r="S3204" s="1"/>
      <c r="T3204" s="1"/>
      <c r="U3204" s="1"/>
    </row>
    <row r="3205">
      <c r="D3205" s="1"/>
      <c r="E3205" s="1"/>
      <c r="F3205" s="1"/>
      <c r="J3205" s="1"/>
      <c r="P3205" s="1"/>
      <c r="Q3205" s="1"/>
      <c r="R3205" s="1"/>
      <c r="S3205" s="1"/>
      <c r="T3205" s="1"/>
      <c r="U3205" s="1"/>
    </row>
    <row r="3206">
      <c r="D3206" s="1"/>
      <c r="E3206" s="1"/>
      <c r="F3206" s="1"/>
      <c r="J3206" s="1"/>
      <c r="P3206" s="1"/>
      <c r="Q3206" s="1"/>
      <c r="R3206" s="1"/>
      <c r="S3206" s="1"/>
      <c r="T3206" s="1"/>
      <c r="U3206" s="1"/>
    </row>
    <row r="3207">
      <c r="D3207" s="1"/>
      <c r="E3207" s="1"/>
      <c r="F3207" s="1"/>
      <c r="J3207" s="1"/>
      <c r="P3207" s="1"/>
      <c r="Q3207" s="1"/>
      <c r="R3207" s="1"/>
      <c r="S3207" s="1"/>
      <c r="T3207" s="1"/>
      <c r="U3207" s="1"/>
    </row>
    <row r="3208">
      <c r="D3208" s="1"/>
      <c r="E3208" s="1"/>
      <c r="F3208" s="1"/>
      <c r="J3208" s="1"/>
      <c r="P3208" s="1"/>
      <c r="Q3208" s="1"/>
      <c r="R3208" s="1"/>
      <c r="S3208" s="1"/>
      <c r="T3208" s="1"/>
      <c r="U3208" s="1"/>
    </row>
    <row r="3209">
      <c r="D3209" s="1"/>
      <c r="E3209" s="1"/>
      <c r="F3209" s="1"/>
      <c r="J3209" s="1"/>
      <c r="P3209" s="1"/>
      <c r="Q3209" s="1"/>
      <c r="R3209" s="1"/>
      <c r="S3209" s="1"/>
      <c r="T3209" s="1"/>
      <c r="U3209" s="1"/>
    </row>
    <row r="3210">
      <c r="D3210" s="1"/>
      <c r="E3210" s="1"/>
      <c r="F3210" s="1"/>
      <c r="J3210" s="1"/>
      <c r="P3210" s="1"/>
      <c r="Q3210" s="1"/>
      <c r="R3210" s="1"/>
      <c r="S3210" s="1"/>
      <c r="T3210" s="1"/>
      <c r="U3210" s="1"/>
    </row>
    <row r="3211">
      <c r="D3211" s="1"/>
      <c r="E3211" s="1"/>
      <c r="F3211" s="1"/>
      <c r="J3211" s="1"/>
      <c r="P3211" s="1"/>
      <c r="Q3211" s="1"/>
      <c r="R3211" s="1"/>
      <c r="S3211" s="1"/>
      <c r="T3211" s="1"/>
      <c r="U3211" s="1"/>
    </row>
    <row r="3212">
      <c r="D3212" s="1"/>
      <c r="E3212" s="1"/>
      <c r="F3212" s="1"/>
      <c r="J3212" s="1"/>
      <c r="P3212" s="1"/>
      <c r="Q3212" s="1"/>
      <c r="R3212" s="1"/>
      <c r="S3212" s="1"/>
      <c r="T3212" s="1"/>
      <c r="U3212" s="1"/>
    </row>
    <row r="3213">
      <c r="D3213" s="1"/>
      <c r="E3213" s="1"/>
      <c r="F3213" s="1"/>
      <c r="J3213" s="1"/>
      <c r="P3213" s="1"/>
      <c r="Q3213" s="1"/>
      <c r="R3213" s="1"/>
      <c r="S3213" s="1"/>
      <c r="T3213" s="1"/>
      <c r="U3213" s="1"/>
    </row>
    <row r="3214">
      <c r="D3214" s="1"/>
      <c r="E3214" s="1"/>
      <c r="F3214" s="1"/>
      <c r="J3214" s="1"/>
      <c r="P3214" s="1"/>
      <c r="Q3214" s="1"/>
      <c r="R3214" s="1"/>
      <c r="S3214" s="1"/>
      <c r="T3214" s="1"/>
      <c r="U3214" s="1"/>
    </row>
    <row r="3215">
      <c r="D3215" s="1"/>
      <c r="E3215" s="1"/>
      <c r="F3215" s="1"/>
      <c r="J3215" s="1"/>
      <c r="P3215" s="1"/>
      <c r="Q3215" s="1"/>
      <c r="R3215" s="1"/>
      <c r="S3215" s="1"/>
      <c r="T3215" s="1"/>
      <c r="U3215" s="1"/>
    </row>
    <row r="3216">
      <c r="D3216" s="1"/>
      <c r="E3216" s="1"/>
      <c r="F3216" s="1"/>
      <c r="J3216" s="1"/>
      <c r="P3216" s="1"/>
      <c r="Q3216" s="1"/>
      <c r="R3216" s="1"/>
      <c r="S3216" s="1"/>
      <c r="T3216" s="1"/>
      <c r="U3216" s="1"/>
    </row>
    <row r="3217">
      <c r="D3217" s="1"/>
      <c r="E3217" s="1"/>
      <c r="F3217" s="1"/>
      <c r="J3217" s="1"/>
      <c r="P3217" s="1"/>
      <c r="Q3217" s="1"/>
      <c r="R3217" s="1"/>
      <c r="S3217" s="1"/>
      <c r="T3217" s="1"/>
      <c r="U3217" s="1"/>
    </row>
    <row r="3218">
      <c r="D3218" s="1"/>
      <c r="E3218" s="1"/>
      <c r="F3218" s="1"/>
      <c r="J3218" s="1"/>
      <c r="P3218" s="1"/>
      <c r="Q3218" s="1"/>
      <c r="R3218" s="1"/>
      <c r="S3218" s="1"/>
      <c r="T3218" s="1"/>
      <c r="U3218" s="1"/>
    </row>
    <row r="3219">
      <c r="D3219" s="1"/>
      <c r="E3219" s="1"/>
      <c r="F3219" s="1"/>
      <c r="J3219" s="1"/>
      <c r="P3219" s="1"/>
      <c r="Q3219" s="1"/>
      <c r="R3219" s="1"/>
      <c r="S3219" s="1"/>
      <c r="T3219" s="1"/>
      <c r="U3219" s="1"/>
    </row>
    <row r="3220">
      <c r="D3220" s="1"/>
      <c r="E3220" s="1"/>
      <c r="F3220" s="1"/>
      <c r="J3220" s="1"/>
      <c r="P3220" s="1"/>
      <c r="Q3220" s="1"/>
      <c r="R3220" s="1"/>
      <c r="S3220" s="1"/>
      <c r="T3220" s="1"/>
      <c r="U3220" s="1"/>
    </row>
    <row r="3221">
      <c r="D3221" s="1"/>
      <c r="E3221" s="1"/>
      <c r="F3221" s="1"/>
      <c r="J3221" s="1"/>
      <c r="P3221" s="1"/>
      <c r="Q3221" s="1"/>
      <c r="R3221" s="1"/>
      <c r="S3221" s="1"/>
      <c r="T3221" s="1"/>
      <c r="U3221" s="1"/>
    </row>
    <row r="3222">
      <c r="D3222" s="1"/>
      <c r="E3222" s="1"/>
      <c r="F3222" s="1"/>
      <c r="J3222" s="1"/>
      <c r="P3222" s="1"/>
      <c r="Q3222" s="1"/>
      <c r="R3222" s="1"/>
      <c r="S3222" s="1"/>
      <c r="T3222" s="1"/>
      <c r="U3222" s="1"/>
    </row>
    <row r="3223">
      <c r="D3223" s="1"/>
      <c r="E3223" s="1"/>
      <c r="F3223" s="1"/>
      <c r="J3223" s="1"/>
      <c r="P3223" s="1"/>
      <c r="Q3223" s="1"/>
      <c r="R3223" s="1"/>
      <c r="S3223" s="1"/>
      <c r="T3223" s="1"/>
      <c r="U3223" s="1"/>
    </row>
    <row r="3224">
      <c r="D3224" s="1"/>
      <c r="E3224" s="1"/>
      <c r="F3224" s="1"/>
      <c r="J3224" s="1"/>
      <c r="P3224" s="1"/>
      <c r="Q3224" s="1"/>
      <c r="R3224" s="1"/>
      <c r="S3224" s="1"/>
      <c r="T3224" s="1"/>
      <c r="U3224" s="1"/>
    </row>
    <row r="3225">
      <c r="D3225" s="1"/>
      <c r="E3225" s="1"/>
      <c r="F3225" s="1"/>
      <c r="J3225" s="1"/>
      <c r="P3225" s="1"/>
      <c r="Q3225" s="1"/>
      <c r="R3225" s="1"/>
      <c r="S3225" s="1"/>
      <c r="T3225" s="1"/>
      <c r="U3225" s="1"/>
    </row>
    <row r="3226">
      <c r="D3226" s="1"/>
      <c r="E3226" s="1"/>
      <c r="F3226" s="1"/>
      <c r="J3226" s="1"/>
      <c r="P3226" s="1"/>
      <c r="Q3226" s="1"/>
      <c r="R3226" s="1"/>
      <c r="S3226" s="1"/>
      <c r="T3226" s="1"/>
      <c r="U3226" s="1"/>
    </row>
    <row r="3227">
      <c r="D3227" s="1"/>
      <c r="E3227" s="1"/>
      <c r="F3227" s="1"/>
      <c r="J3227" s="1"/>
      <c r="P3227" s="1"/>
      <c r="Q3227" s="1"/>
      <c r="R3227" s="1"/>
      <c r="S3227" s="1"/>
      <c r="T3227" s="1"/>
      <c r="U3227" s="1"/>
    </row>
    <row r="3228">
      <c r="D3228" s="1"/>
      <c r="E3228" s="1"/>
      <c r="F3228" s="1"/>
      <c r="J3228" s="1"/>
      <c r="P3228" s="1"/>
      <c r="Q3228" s="1"/>
      <c r="R3228" s="1"/>
      <c r="S3228" s="1"/>
      <c r="T3228" s="1"/>
      <c r="U3228" s="1"/>
    </row>
    <row r="3229">
      <c r="D3229" s="1"/>
      <c r="E3229" s="1"/>
      <c r="F3229" s="1"/>
      <c r="J3229" s="1"/>
      <c r="P3229" s="1"/>
      <c r="Q3229" s="1"/>
      <c r="R3229" s="1"/>
      <c r="S3229" s="1"/>
      <c r="T3229" s="1"/>
      <c r="U3229" s="1"/>
    </row>
    <row r="3230">
      <c r="D3230" s="1"/>
      <c r="E3230" s="1"/>
      <c r="F3230" s="1"/>
      <c r="J3230" s="1"/>
      <c r="P3230" s="1"/>
      <c r="Q3230" s="1"/>
      <c r="R3230" s="1"/>
      <c r="S3230" s="1"/>
      <c r="T3230" s="1"/>
      <c r="U3230" s="1"/>
    </row>
    <row r="3231">
      <c r="D3231" s="1"/>
      <c r="E3231" s="1"/>
      <c r="F3231" s="1"/>
      <c r="J3231" s="1"/>
      <c r="P3231" s="1"/>
      <c r="Q3231" s="1"/>
      <c r="R3231" s="1"/>
      <c r="S3231" s="1"/>
      <c r="T3231" s="1"/>
      <c r="U3231" s="1"/>
    </row>
    <row r="3232">
      <c r="D3232" s="1"/>
      <c r="E3232" s="1"/>
      <c r="F3232" s="1"/>
      <c r="J3232" s="1"/>
      <c r="P3232" s="1"/>
      <c r="Q3232" s="1"/>
      <c r="R3232" s="1"/>
      <c r="S3232" s="1"/>
      <c r="T3232" s="1"/>
      <c r="U3232" s="1"/>
    </row>
    <row r="3233">
      <c r="D3233" s="1"/>
      <c r="E3233" s="1"/>
      <c r="F3233" s="1"/>
      <c r="J3233" s="1"/>
      <c r="P3233" s="1"/>
      <c r="Q3233" s="1"/>
      <c r="R3233" s="1"/>
      <c r="S3233" s="1"/>
      <c r="T3233" s="1"/>
      <c r="U3233" s="1"/>
    </row>
    <row r="3234">
      <c r="D3234" s="1"/>
      <c r="E3234" s="1"/>
      <c r="F3234" s="1"/>
      <c r="J3234" s="1"/>
      <c r="P3234" s="1"/>
      <c r="Q3234" s="1"/>
      <c r="R3234" s="1"/>
      <c r="S3234" s="1"/>
      <c r="T3234" s="1"/>
      <c r="U3234" s="1"/>
    </row>
    <row r="3235">
      <c r="D3235" s="1"/>
      <c r="E3235" s="1"/>
      <c r="F3235" s="1"/>
      <c r="J3235" s="1"/>
      <c r="P3235" s="1"/>
      <c r="Q3235" s="1"/>
      <c r="R3235" s="1"/>
      <c r="S3235" s="1"/>
      <c r="T3235" s="1"/>
      <c r="U3235" s="1"/>
    </row>
    <row r="3236">
      <c r="D3236" s="1"/>
      <c r="E3236" s="1"/>
      <c r="F3236" s="1"/>
      <c r="J3236" s="1"/>
      <c r="P3236" s="1"/>
      <c r="Q3236" s="1"/>
      <c r="R3236" s="1"/>
      <c r="S3236" s="1"/>
      <c r="T3236" s="1"/>
      <c r="U3236" s="1"/>
    </row>
    <row r="3237">
      <c r="D3237" s="1"/>
      <c r="E3237" s="1"/>
      <c r="F3237" s="1"/>
      <c r="J3237" s="1"/>
      <c r="P3237" s="1"/>
      <c r="Q3237" s="1"/>
      <c r="R3237" s="1"/>
      <c r="S3237" s="1"/>
      <c r="T3237" s="1"/>
      <c r="U3237" s="1"/>
    </row>
    <row r="3238">
      <c r="D3238" s="1"/>
      <c r="E3238" s="1"/>
      <c r="F3238" s="1"/>
      <c r="J3238" s="1"/>
      <c r="P3238" s="1"/>
      <c r="Q3238" s="1"/>
      <c r="R3238" s="1"/>
      <c r="S3238" s="1"/>
      <c r="T3238" s="1"/>
      <c r="U3238" s="1"/>
    </row>
    <row r="3239">
      <c r="D3239" s="1"/>
      <c r="E3239" s="1"/>
      <c r="F3239" s="1"/>
      <c r="J3239" s="1"/>
      <c r="P3239" s="1"/>
      <c r="Q3239" s="1"/>
      <c r="R3239" s="1"/>
      <c r="S3239" s="1"/>
      <c r="T3239" s="1"/>
      <c r="U3239" s="1"/>
    </row>
    <row r="3240">
      <c r="D3240" s="1"/>
      <c r="E3240" s="1"/>
      <c r="F3240" s="1"/>
      <c r="J3240" s="1"/>
      <c r="P3240" s="1"/>
      <c r="Q3240" s="1"/>
      <c r="R3240" s="1"/>
      <c r="S3240" s="1"/>
      <c r="T3240" s="1"/>
      <c r="U3240" s="1"/>
    </row>
    <row r="3241">
      <c r="D3241" s="1"/>
      <c r="E3241" s="1"/>
      <c r="F3241" s="1"/>
      <c r="J3241" s="1"/>
      <c r="P3241" s="1"/>
      <c r="Q3241" s="1"/>
      <c r="R3241" s="1"/>
      <c r="S3241" s="1"/>
      <c r="T3241" s="1"/>
      <c r="U3241" s="1"/>
    </row>
    <row r="3242">
      <c r="D3242" s="1"/>
      <c r="E3242" s="1"/>
      <c r="F3242" s="1"/>
      <c r="J3242" s="1"/>
      <c r="P3242" s="1"/>
      <c r="Q3242" s="1"/>
      <c r="R3242" s="1"/>
      <c r="S3242" s="1"/>
      <c r="T3242" s="1"/>
      <c r="U3242" s="1"/>
    </row>
    <row r="3243">
      <c r="D3243" s="1"/>
      <c r="E3243" s="1"/>
      <c r="F3243" s="1"/>
      <c r="J3243" s="1"/>
      <c r="P3243" s="1"/>
      <c r="Q3243" s="1"/>
      <c r="R3243" s="1"/>
      <c r="S3243" s="1"/>
      <c r="T3243" s="1"/>
      <c r="U3243" s="1"/>
    </row>
    <row r="3244">
      <c r="D3244" s="1"/>
      <c r="E3244" s="1"/>
      <c r="F3244" s="1"/>
      <c r="J3244" s="1"/>
      <c r="P3244" s="1"/>
      <c r="Q3244" s="1"/>
      <c r="R3244" s="1"/>
      <c r="S3244" s="1"/>
      <c r="T3244" s="1"/>
      <c r="U3244" s="1"/>
    </row>
    <row r="3245">
      <c r="D3245" s="1"/>
      <c r="E3245" s="1"/>
      <c r="F3245" s="1"/>
      <c r="J3245" s="1"/>
      <c r="P3245" s="1"/>
      <c r="Q3245" s="1"/>
      <c r="R3245" s="1"/>
      <c r="S3245" s="1"/>
      <c r="T3245" s="1"/>
      <c r="U3245" s="1"/>
    </row>
    <row r="3246">
      <c r="D3246" s="1"/>
      <c r="E3246" s="1"/>
      <c r="F3246" s="1"/>
      <c r="J3246" s="1"/>
      <c r="P3246" s="1"/>
      <c r="Q3246" s="1"/>
      <c r="R3246" s="1"/>
      <c r="S3246" s="1"/>
      <c r="T3246" s="1"/>
      <c r="U3246" s="1"/>
    </row>
    <row r="3247">
      <c r="D3247" s="1"/>
      <c r="E3247" s="1"/>
      <c r="F3247" s="1"/>
      <c r="J3247" s="1"/>
      <c r="P3247" s="1"/>
      <c r="Q3247" s="1"/>
      <c r="R3247" s="1"/>
      <c r="S3247" s="1"/>
      <c r="T3247" s="1"/>
      <c r="U3247" s="1"/>
    </row>
    <row r="3248">
      <c r="D3248" s="1"/>
      <c r="E3248" s="1"/>
      <c r="F3248" s="1"/>
      <c r="J3248" s="1"/>
      <c r="P3248" s="1"/>
      <c r="Q3248" s="1"/>
      <c r="R3248" s="1"/>
      <c r="S3248" s="1"/>
      <c r="T3248" s="1"/>
      <c r="U3248" s="1"/>
    </row>
    <row r="3249">
      <c r="D3249" s="1"/>
      <c r="E3249" s="1"/>
      <c r="F3249" s="1"/>
      <c r="J3249" s="1"/>
      <c r="P3249" s="1"/>
      <c r="Q3249" s="1"/>
      <c r="R3249" s="1"/>
      <c r="S3249" s="1"/>
      <c r="T3249" s="1"/>
      <c r="U3249" s="1"/>
    </row>
    <row r="3250">
      <c r="D3250" s="1"/>
      <c r="E3250" s="1"/>
      <c r="F3250" s="1"/>
      <c r="J3250" s="1"/>
      <c r="P3250" s="1"/>
      <c r="Q3250" s="1"/>
      <c r="R3250" s="1"/>
      <c r="S3250" s="1"/>
      <c r="T3250" s="1"/>
      <c r="U3250" s="1"/>
    </row>
    <row r="3251">
      <c r="D3251" s="1"/>
      <c r="E3251" s="1"/>
      <c r="F3251" s="1"/>
      <c r="J3251" s="1"/>
      <c r="P3251" s="1"/>
      <c r="Q3251" s="1"/>
      <c r="R3251" s="1"/>
      <c r="S3251" s="1"/>
      <c r="T3251" s="1"/>
      <c r="U3251" s="1"/>
    </row>
    <row r="3252">
      <c r="D3252" s="1"/>
      <c r="E3252" s="1"/>
      <c r="F3252" s="1"/>
      <c r="J3252" s="1"/>
      <c r="P3252" s="1"/>
      <c r="Q3252" s="1"/>
      <c r="R3252" s="1"/>
      <c r="S3252" s="1"/>
      <c r="T3252" s="1"/>
      <c r="U3252" s="1"/>
    </row>
    <row r="3253">
      <c r="D3253" s="1"/>
      <c r="E3253" s="1"/>
      <c r="F3253" s="1"/>
      <c r="J3253" s="1"/>
      <c r="P3253" s="1"/>
      <c r="Q3253" s="1"/>
      <c r="R3253" s="1"/>
      <c r="S3253" s="1"/>
      <c r="T3253" s="1"/>
      <c r="U3253" s="1"/>
    </row>
    <row r="3254">
      <c r="D3254" s="1"/>
      <c r="E3254" s="1"/>
      <c r="F3254" s="1"/>
      <c r="J3254" s="1"/>
      <c r="P3254" s="1"/>
      <c r="Q3254" s="1"/>
      <c r="R3254" s="1"/>
      <c r="S3254" s="1"/>
      <c r="T3254" s="1"/>
      <c r="U3254" s="1"/>
    </row>
    <row r="3255">
      <c r="D3255" s="1"/>
      <c r="E3255" s="1"/>
      <c r="F3255" s="1"/>
      <c r="J3255" s="1"/>
      <c r="P3255" s="1"/>
      <c r="Q3255" s="1"/>
      <c r="R3255" s="1"/>
      <c r="S3255" s="1"/>
      <c r="T3255" s="1"/>
      <c r="U3255" s="1"/>
    </row>
    <row r="3256">
      <c r="D3256" s="1"/>
      <c r="E3256" s="1"/>
      <c r="F3256" s="1"/>
      <c r="J3256" s="1"/>
      <c r="P3256" s="1"/>
      <c r="Q3256" s="1"/>
      <c r="R3256" s="1"/>
      <c r="S3256" s="1"/>
      <c r="T3256" s="1"/>
      <c r="U3256" s="1"/>
    </row>
    <row r="3257">
      <c r="D3257" s="1"/>
      <c r="E3257" s="1"/>
      <c r="F3257" s="1"/>
      <c r="J3257" s="1"/>
      <c r="P3257" s="1"/>
      <c r="Q3257" s="1"/>
      <c r="R3257" s="1"/>
      <c r="S3257" s="1"/>
      <c r="T3257" s="1"/>
      <c r="U3257" s="1"/>
    </row>
    <row r="3258">
      <c r="D3258" s="1"/>
      <c r="E3258" s="1"/>
      <c r="F3258" s="1"/>
      <c r="J3258" s="1"/>
      <c r="P3258" s="1"/>
      <c r="Q3258" s="1"/>
      <c r="R3258" s="1"/>
      <c r="S3258" s="1"/>
      <c r="T3258" s="1"/>
      <c r="U3258" s="1"/>
    </row>
    <row r="3259">
      <c r="D3259" s="1"/>
      <c r="E3259" s="1"/>
      <c r="F3259" s="1"/>
      <c r="J3259" s="1"/>
      <c r="P3259" s="1"/>
      <c r="Q3259" s="1"/>
      <c r="R3259" s="1"/>
      <c r="S3259" s="1"/>
      <c r="T3259" s="1"/>
      <c r="U3259" s="1"/>
    </row>
    <row r="3260">
      <c r="D3260" s="1"/>
      <c r="E3260" s="1"/>
      <c r="F3260" s="1"/>
      <c r="J3260" s="1"/>
      <c r="P3260" s="1"/>
      <c r="Q3260" s="1"/>
      <c r="R3260" s="1"/>
      <c r="S3260" s="1"/>
      <c r="T3260" s="1"/>
      <c r="U3260" s="1"/>
    </row>
    <row r="3261">
      <c r="D3261" s="1"/>
      <c r="E3261" s="1"/>
      <c r="F3261" s="1"/>
      <c r="J3261" s="1"/>
      <c r="P3261" s="1"/>
      <c r="Q3261" s="1"/>
      <c r="R3261" s="1"/>
      <c r="S3261" s="1"/>
      <c r="T3261" s="1"/>
      <c r="U3261" s="1"/>
    </row>
    <row r="3262">
      <c r="D3262" s="1"/>
      <c r="E3262" s="1"/>
      <c r="F3262" s="1"/>
      <c r="J3262" s="1"/>
      <c r="P3262" s="1"/>
      <c r="Q3262" s="1"/>
      <c r="R3262" s="1"/>
      <c r="S3262" s="1"/>
      <c r="T3262" s="1"/>
      <c r="U3262" s="1"/>
    </row>
    <row r="3263">
      <c r="D3263" s="1"/>
      <c r="E3263" s="1"/>
      <c r="F3263" s="1"/>
      <c r="J3263" s="1"/>
      <c r="P3263" s="1"/>
      <c r="Q3263" s="1"/>
      <c r="R3263" s="1"/>
      <c r="S3263" s="1"/>
      <c r="T3263" s="1"/>
      <c r="U3263" s="1"/>
    </row>
    <row r="3264">
      <c r="D3264" s="1"/>
      <c r="E3264" s="1"/>
      <c r="F3264" s="1"/>
      <c r="J3264" s="1"/>
      <c r="P3264" s="1"/>
      <c r="Q3264" s="1"/>
      <c r="R3264" s="1"/>
      <c r="S3264" s="1"/>
      <c r="T3264" s="1"/>
      <c r="U3264" s="1"/>
    </row>
    <row r="3265">
      <c r="D3265" s="1"/>
      <c r="E3265" s="1"/>
      <c r="F3265" s="1"/>
      <c r="J3265" s="1"/>
      <c r="P3265" s="1"/>
      <c r="Q3265" s="1"/>
      <c r="R3265" s="1"/>
      <c r="S3265" s="1"/>
      <c r="T3265" s="1"/>
      <c r="U3265" s="1"/>
    </row>
    <row r="3266">
      <c r="D3266" s="1"/>
      <c r="E3266" s="1"/>
      <c r="F3266" s="1"/>
      <c r="J3266" s="1"/>
      <c r="P3266" s="1"/>
      <c r="Q3266" s="1"/>
      <c r="R3266" s="1"/>
      <c r="S3266" s="1"/>
      <c r="T3266" s="1"/>
      <c r="U3266" s="1"/>
    </row>
    <row r="3267">
      <c r="D3267" s="1"/>
      <c r="E3267" s="1"/>
      <c r="F3267" s="1"/>
      <c r="J3267" s="1"/>
      <c r="P3267" s="1"/>
      <c r="Q3267" s="1"/>
      <c r="R3267" s="1"/>
      <c r="S3267" s="1"/>
      <c r="T3267" s="1"/>
      <c r="U3267" s="1"/>
    </row>
    <row r="3268">
      <c r="D3268" s="1"/>
      <c r="E3268" s="1"/>
      <c r="F3268" s="1"/>
      <c r="J3268" s="1"/>
      <c r="P3268" s="1"/>
      <c r="Q3268" s="1"/>
      <c r="R3268" s="1"/>
      <c r="S3268" s="1"/>
      <c r="T3268" s="1"/>
      <c r="U3268" s="1"/>
    </row>
    <row r="3269">
      <c r="D3269" s="1"/>
      <c r="E3269" s="1"/>
      <c r="F3269" s="1"/>
      <c r="J3269" s="1"/>
      <c r="P3269" s="1"/>
      <c r="Q3269" s="1"/>
      <c r="R3269" s="1"/>
      <c r="S3269" s="1"/>
      <c r="T3269" s="1"/>
      <c r="U3269" s="1"/>
    </row>
    <row r="3270">
      <c r="D3270" s="1"/>
      <c r="E3270" s="1"/>
      <c r="F3270" s="1"/>
      <c r="J3270" s="1"/>
      <c r="P3270" s="1"/>
      <c r="Q3270" s="1"/>
      <c r="R3270" s="1"/>
      <c r="S3270" s="1"/>
      <c r="T3270" s="1"/>
      <c r="U3270" s="1"/>
    </row>
    <row r="3271">
      <c r="D3271" s="1"/>
      <c r="E3271" s="1"/>
      <c r="F3271" s="1"/>
      <c r="J3271" s="1"/>
      <c r="P3271" s="1"/>
      <c r="Q3271" s="1"/>
      <c r="R3271" s="1"/>
      <c r="S3271" s="1"/>
      <c r="T3271" s="1"/>
      <c r="U3271" s="1"/>
    </row>
    <row r="3272">
      <c r="D3272" s="1"/>
      <c r="E3272" s="1"/>
      <c r="F3272" s="1"/>
      <c r="J3272" s="1"/>
      <c r="P3272" s="1"/>
      <c r="Q3272" s="1"/>
      <c r="R3272" s="1"/>
      <c r="S3272" s="1"/>
      <c r="T3272" s="1"/>
      <c r="U3272" s="1"/>
    </row>
    <row r="3273">
      <c r="D3273" s="1"/>
      <c r="E3273" s="1"/>
      <c r="F3273" s="1"/>
      <c r="J3273" s="1"/>
      <c r="P3273" s="1"/>
      <c r="Q3273" s="1"/>
      <c r="R3273" s="1"/>
      <c r="S3273" s="1"/>
      <c r="T3273" s="1"/>
      <c r="U3273" s="1"/>
    </row>
    <row r="3274">
      <c r="D3274" s="1"/>
      <c r="E3274" s="1"/>
      <c r="F3274" s="1"/>
      <c r="J3274" s="1"/>
      <c r="P3274" s="1"/>
      <c r="Q3274" s="1"/>
      <c r="R3274" s="1"/>
      <c r="S3274" s="1"/>
      <c r="T3274" s="1"/>
      <c r="U3274" s="1"/>
    </row>
    <row r="3275">
      <c r="D3275" s="1"/>
      <c r="E3275" s="1"/>
      <c r="F3275" s="1"/>
      <c r="J3275" s="1"/>
      <c r="P3275" s="1"/>
      <c r="Q3275" s="1"/>
      <c r="R3275" s="1"/>
      <c r="S3275" s="1"/>
      <c r="T3275" s="1"/>
      <c r="U3275" s="1"/>
    </row>
    <row r="3276">
      <c r="D3276" s="1"/>
      <c r="E3276" s="1"/>
      <c r="F3276" s="1"/>
      <c r="J3276" s="1"/>
      <c r="P3276" s="1"/>
      <c r="Q3276" s="1"/>
      <c r="R3276" s="1"/>
      <c r="S3276" s="1"/>
      <c r="T3276" s="1"/>
      <c r="U3276" s="1"/>
    </row>
    <row r="3277">
      <c r="D3277" s="1"/>
      <c r="E3277" s="1"/>
      <c r="F3277" s="1"/>
      <c r="J3277" s="1"/>
      <c r="P3277" s="1"/>
      <c r="Q3277" s="1"/>
      <c r="R3277" s="1"/>
      <c r="S3277" s="1"/>
      <c r="T3277" s="1"/>
      <c r="U3277" s="1"/>
    </row>
    <row r="3278">
      <c r="D3278" s="1"/>
      <c r="E3278" s="1"/>
      <c r="F3278" s="1"/>
      <c r="J3278" s="1"/>
      <c r="P3278" s="1"/>
      <c r="Q3278" s="1"/>
      <c r="R3278" s="1"/>
      <c r="S3278" s="1"/>
      <c r="T3278" s="1"/>
      <c r="U3278" s="1"/>
    </row>
    <row r="3279">
      <c r="D3279" s="1"/>
      <c r="E3279" s="1"/>
      <c r="F3279" s="1"/>
      <c r="J3279" s="1"/>
      <c r="P3279" s="1"/>
      <c r="Q3279" s="1"/>
      <c r="R3279" s="1"/>
      <c r="S3279" s="1"/>
      <c r="T3279" s="1"/>
      <c r="U3279" s="1"/>
    </row>
    <row r="3280">
      <c r="D3280" s="1"/>
      <c r="E3280" s="1"/>
      <c r="F3280" s="1"/>
      <c r="J3280" s="1"/>
      <c r="P3280" s="1"/>
      <c r="Q3280" s="1"/>
      <c r="R3280" s="1"/>
      <c r="S3280" s="1"/>
      <c r="T3280" s="1"/>
      <c r="U3280" s="1"/>
    </row>
    <row r="3281">
      <c r="D3281" s="1"/>
      <c r="E3281" s="1"/>
      <c r="F3281" s="1"/>
      <c r="J3281" s="1"/>
      <c r="P3281" s="1"/>
      <c r="Q3281" s="1"/>
      <c r="R3281" s="1"/>
      <c r="S3281" s="1"/>
      <c r="T3281" s="1"/>
      <c r="U3281" s="1"/>
    </row>
    <row r="3282">
      <c r="D3282" s="1"/>
      <c r="E3282" s="1"/>
      <c r="F3282" s="1"/>
      <c r="J3282" s="1"/>
      <c r="P3282" s="1"/>
      <c r="Q3282" s="1"/>
      <c r="R3282" s="1"/>
      <c r="S3282" s="1"/>
      <c r="T3282" s="1"/>
      <c r="U3282" s="1"/>
    </row>
    <row r="3283">
      <c r="D3283" s="1"/>
      <c r="E3283" s="1"/>
      <c r="F3283" s="1"/>
      <c r="J3283" s="1"/>
      <c r="P3283" s="1"/>
      <c r="Q3283" s="1"/>
      <c r="R3283" s="1"/>
      <c r="S3283" s="1"/>
      <c r="T3283" s="1"/>
      <c r="U3283" s="1"/>
    </row>
    <row r="3284">
      <c r="D3284" s="1"/>
      <c r="E3284" s="1"/>
      <c r="F3284" s="1"/>
      <c r="J3284" s="1"/>
      <c r="P3284" s="1"/>
      <c r="Q3284" s="1"/>
      <c r="R3284" s="1"/>
      <c r="S3284" s="1"/>
      <c r="T3284" s="1"/>
      <c r="U3284" s="1"/>
    </row>
    <row r="3285">
      <c r="D3285" s="1"/>
      <c r="E3285" s="1"/>
      <c r="F3285" s="1"/>
      <c r="J3285" s="1"/>
      <c r="P3285" s="1"/>
      <c r="Q3285" s="1"/>
      <c r="R3285" s="1"/>
      <c r="S3285" s="1"/>
      <c r="T3285" s="1"/>
      <c r="U3285" s="1"/>
    </row>
    <row r="3286">
      <c r="D3286" s="1"/>
      <c r="E3286" s="1"/>
      <c r="F3286" s="1"/>
      <c r="J3286" s="1"/>
      <c r="P3286" s="1"/>
      <c r="Q3286" s="1"/>
      <c r="R3286" s="1"/>
      <c r="S3286" s="1"/>
      <c r="T3286" s="1"/>
      <c r="U3286" s="1"/>
    </row>
    <row r="3287">
      <c r="D3287" s="1"/>
      <c r="E3287" s="1"/>
      <c r="F3287" s="1"/>
      <c r="J3287" s="1"/>
      <c r="P3287" s="1"/>
      <c r="Q3287" s="1"/>
      <c r="R3287" s="1"/>
      <c r="S3287" s="1"/>
      <c r="T3287" s="1"/>
      <c r="U3287" s="1"/>
    </row>
    <row r="3288">
      <c r="D3288" s="1"/>
      <c r="E3288" s="1"/>
      <c r="F3288" s="1"/>
      <c r="J3288" s="1"/>
      <c r="P3288" s="1"/>
      <c r="Q3288" s="1"/>
      <c r="R3288" s="1"/>
      <c r="S3288" s="1"/>
      <c r="T3288" s="1"/>
      <c r="U3288" s="1"/>
    </row>
    <row r="3289">
      <c r="D3289" s="1"/>
      <c r="E3289" s="1"/>
      <c r="F3289" s="1"/>
      <c r="J3289" s="1"/>
      <c r="P3289" s="1"/>
      <c r="Q3289" s="1"/>
      <c r="R3289" s="1"/>
      <c r="S3289" s="1"/>
      <c r="T3289" s="1"/>
      <c r="U3289" s="1"/>
    </row>
    <row r="3290">
      <c r="D3290" s="1"/>
      <c r="E3290" s="1"/>
      <c r="F3290" s="1"/>
      <c r="J3290" s="1"/>
      <c r="P3290" s="1"/>
      <c r="Q3290" s="1"/>
      <c r="R3290" s="1"/>
      <c r="S3290" s="1"/>
      <c r="T3290" s="1"/>
      <c r="U3290" s="1"/>
    </row>
    <row r="3291">
      <c r="D3291" s="1"/>
      <c r="E3291" s="1"/>
      <c r="F3291" s="1"/>
      <c r="J3291" s="1"/>
      <c r="P3291" s="1"/>
      <c r="Q3291" s="1"/>
      <c r="R3291" s="1"/>
      <c r="S3291" s="1"/>
      <c r="T3291" s="1"/>
      <c r="U3291" s="1"/>
    </row>
    <row r="3292">
      <c r="D3292" s="1"/>
      <c r="E3292" s="1"/>
      <c r="F3292" s="1"/>
      <c r="J3292" s="1"/>
      <c r="P3292" s="1"/>
      <c r="Q3292" s="1"/>
      <c r="R3292" s="1"/>
      <c r="S3292" s="1"/>
      <c r="T3292" s="1"/>
      <c r="U3292" s="1"/>
    </row>
    <row r="3293">
      <c r="D3293" s="1"/>
      <c r="E3293" s="1"/>
      <c r="F3293" s="1"/>
      <c r="J3293" s="1"/>
      <c r="P3293" s="1"/>
      <c r="Q3293" s="1"/>
      <c r="R3293" s="1"/>
      <c r="S3293" s="1"/>
      <c r="T3293" s="1"/>
      <c r="U3293" s="1"/>
    </row>
    <row r="3294">
      <c r="D3294" s="1"/>
      <c r="E3294" s="1"/>
      <c r="F3294" s="1"/>
      <c r="J3294" s="1"/>
      <c r="P3294" s="1"/>
      <c r="Q3294" s="1"/>
      <c r="R3294" s="1"/>
      <c r="S3294" s="1"/>
      <c r="T3294" s="1"/>
      <c r="U3294" s="1"/>
    </row>
    <row r="3295">
      <c r="D3295" s="1"/>
      <c r="E3295" s="1"/>
      <c r="F3295" s="1"/>
      <c r="J3295" s="1"/>
      <c r="P3295" s="1"/>
      <c r="Q3295" s="1"/>
      <c r="R3295" s="1"/>
      <c r="S3295" s="1"/>
      <c r="T3295" s="1"/>
      <c r="U3295" s="1"/>
    </row>
    <row r="3296">
      <c r="D3296" s="1"/>
      <c r="E3296" s="1"/>
      <c r="F3296" s="1"/>
      <c r="J3296" s="1"/>
      <c r="P3296" s="1"/>
      <c r="Q3296" s="1"/>
      <c r="R3296" s="1"/>
      <c r="S3296" s="1"/>
      <c r="T3296" s="1"/>
      <c r="U3296" s="1"/>
    </row>
    <row r="3297">
      <c r="D3297" s="1"/>
      <c r="E3297" s="1"/>
      <c r="F3297" s="1"/>
      <c r="J3297" s="1"/>
      <c r="P3297" s="1"/>
      <c r="Q3297" s="1"/>
      <c r="R3297" s="1"/>
      <c r="S3297" s="1"/>
      <c r="T3297" s="1"/>
      <c r="U3297" s="1"/>
    </row>
    <row r="3298">
      <c r="D3298" s="1"/>
      <c r="E3298" s="1"/>
      <c r="F3298" s="1"/>
      <c r="J3298" s="1"/>
      <c r="P3298" s="1"/>
      <c r="Q3298" s="1"/>
      <c r="R3298" s="1"/>
      <c r="S3298" s="1"/>
      <c r="T3298" s="1"/>
      <c r="U3298" s="1"/>
    </row>
    <row r="3299">
      <c r="D3299" s="1"/>
      <c r="E3299" s="1"/>
      <c r="F3299" s="1"/>
      <c r="J3299" s="1"/>
      <c r="P3299" s="1"/>
      <c r="Q3299" s="1"/>
      <c r="R3299" s="1"/>
      <c r="S3299" s="1"/>
      <c r="T3299" s="1"/>
      <c r="U3299" s="1"/>
    </row>
    <row r="3300">
      <c r="D3300" s="1"/>
      <c r="E3300" s="1"/>
      <c r="F3300" s="1"/>
      <c r="J3300" s="1"/>
      <c r="P3300" s="1"/>
      <c r="Q3300" s="1"/>
      <c r="R3300" s="1"/>
      <c r="S3300" s="1"/>
      <c r="T3300" s="1"/>
      <c r="U3300" s="1"/>
    </row>
    <row r="3301">
      <c r="D3301" s="1"/>
      <c r="E3301" s="1"/>
      <c r="F3301" s="1"/>
      <c r="J3301" s="1"/>
      <c r="P3301" s="1"/>
      <c r="Q3301" s="1"/>
      <c r="R3301" s="1"/>
      <c r="S3301" s="1"/>
      <c r="T3301" s="1"/>
      <c r="U3301" s="1"/>
    </row>
    <row r="3302">
      <c r="D3302" s="1"/>
      <c r="E3302" s="1"/>
      <c r="F3302" s="1"/>
      <c r="J3302" s="1"/>
      <c r="P3302" s="1"/>
      <c r="Q3302" s="1"/>
      <c r="R3302" s="1"/>
      <c r="S3302" s="1"/>
      <c r="T3302" s="1"/>
      <c r="U3302" s="1"/>
    </row>
    <row r="3303">
      <c r="D3303" s="1"/>
      <c r="E3303" s="1"/>
      <c r="F3303" s="1"/>
      <c r="J3303" s="1"/>
      <c r="P3303" s="1"/>
      <c r="Q3303" s="1"/>
      <c r="R3303" s="1"/>
      <c r="S3303" s="1"/>
      <c r="T3303" s="1"/>
      <c r="U3303" s="1"/>
    </row>
    <row r="3304">
      <c r="D3304" s="1"/>
      <c r="E3304" s="1"/>
      <c r="F3304" s="1"/>
      <c r="J3304" s="1"/>
      <c r="P3304" s="1"/>
      <c r="Q3304" s="1"/>
      <c r="R3304" s="1"/>
      <c r="S3304" s="1"/>
      <c r="T3304" s="1"/>
      <c r="U3304" s="1"/>
    </row>
    <row r="3305">
      <c r="D3305" s="1"/>
      <c r="E3305" s="1"/>
      <c r="F3305" s="1"/>
      <c r="J3305" s="1"/>
      <c r="P3305" s="1"/>
      <c r="Q3305" s="1"/>
      <c r="R3305" s="1"/>
      <c r="S3305" s="1"/>
      <c r="T3305" s="1"/>
      <c r="U3305" s="1"/>
    </row>
    <row r="3306">
      <c r="D3306" s="1"/>
      <c r="E3306" s="1"/>
      <c r="F3306" s="1"/>
      <c r="J3306" s="1"/>
      <c r="P3306" s="1"/>
      <c r="Q3306" s="1"/>
      <c r="R3306" s="1"/>
      <c r="S3306" s="1"/>
      <c r="T3306" s="1"/>
      <c r="U3306" s="1"/>
    </row>
    <row r="3307">
      <c r="D3307" s="1"/>
      <c r="E3307" s="1"/>
      <c r="F3307" s="1"/>
      <c r="J3307" s="1"/>
      <c r="P3307" s="1"/>
      <c r="Q3307" s="1"/>
      <c r="R3307" s="1"/>
      <c r="S3307" s="1"/>
      <c r="T3307" s="1"/>
      <c r="U3307" s="1"/>
    </row>
    <row r="3308">
      <c r="D3308" s="1"/>
      <c r="E3308" s="1"/>
      <c r="F3308" s="1"/>
      <c r="J3308" s="1"/>
      <c r="P3308" s="1"/>
      <c r="Q3308" s="1"/>
      <c r="R3308" s="1"/>
      <c r="S3308" s="1"/>
      <c r="T3308" s="1"/>
      <c r="U3308" s="1"/>
    </row>
    <row r="3309">
      <c r="D3309" s="1"/>
      <c r="E3309" s="1"/>
      <c r="F3309" s="1"/>
      <c r="J3309" s="1"/>
      <c r="P3309" s="1"/>
      <c r="Q3309" s="1"/>
      <c r="R3309" s="1"/>
      <c r="S3309" s="1"/>
      <c r="T3309" s="1"/>
      <c r="U3309" s="1"/>
    </row>
    <row r="3310">
      <c r="D3310" s="1"/>
      <c r="E3310" s="1"/>
      <c r="F3310" s="1"/>
      <c r="J3310" s="1"/>
      <c r="P3310" s="1"/>
      <c r="Q3310" s="1"/>
      <c r="R3310" s="1"/>
      <c r="S3310" s="1"/>
      <c r="T3310" s="1"/>
      <c r="U3310" s="1"/>
    </row>
    <row r="3311">
      <c r="D3311" s="1"/>
      <c r="E3311" s="1"/>
      <c r="F3311" s="1"/>
      <c r="J3311" s="1"/>
      <c r="P3311" s="1"/>
      <c r="Q3311" s="1"/>
      <c r="R3311" s="1"/>
      <c r="S3311" s="1"/>
      <c r="T3311" s="1"/>
      <c r="U3311" s="1"/>
    </row>
    <row r="3312">
      <c r="D3312" s="1"/>
      <c r="E3312" s="1"/>
      <c r="F3312" s="1"/>
      <c r="J3312" s="1"/>
      <c r="P3312" s="1"/>
      <c r="Q3312" s="1"/>
      <c r="R3312" s="1"/>
      <c r="S3312" s="1"/>
      <c r="T3312" s="1"/>
      <c r="U3312" s="1"/>
    </row>
    <row r="3313">
      <c r="D3313" s="1"/>
      <c r="E3313" s="1"/>
      <c r="F3313" s="1"/>
      <c r="J3313" s="1"/>
      <c r="P3313" s="1"/>
      <c r="Q3313" s="1"/>
      <c r="R3313" s="1"/>
      <c r="S3313" s="1"/>
      <c r="T3313" s="1"/>
      <c r="U3313" s="1"/>
    </row>
    <row r="3314">
      <c r="D3314" s="1"/>
      <c r="E3314" s="1"/>
      <c r="F3314" s="1"/>
      <c r="J3314" s="1"/>
      <c r="P3314" s="1"/>
      <c r="Q3314" s="1"/>
      <c r="R3314" s="1"/>
      <c r="S3314" s="1"/>
      <c r="T3314" s="1"/>
      <c r="U3314" s="1"/>
    </row>
    <row r="3315">
      <c r="D3315" s="1"/>
      <c r="E3315" s="1"/>
      <c r="F3315" s="1"/>
      <c r="J3315" s="1"/>
      <c r="P3315" s="1"/>
      <c r="Q3315" s="1"/>
      <c r="R3315" s="1"/>
      <c r="S3315" s="1"/>
      <c r="T3315" s="1"/>
      <c r="U3315" s="1"/>
    </row>
    <row r="3316">
      <c r="D3316" s="1"/>
      <c r="E3316" s="1"/>
      <c r="F3316" s="1"/>
      <c r="J3316" s="1"/>
      <c r="P3316" s="1"/>
      <c r="Q3316" s="1"/>
      <c r="R3316" s="1"/>
      <c r="S3316" s="1"/>
      <c r="T3316" s="1"/>
      <c r="U3316" s="1"/>
    </row>
    <row r="3317">
      <c r="D3317" s="1"/>
      <c r="E3317" s="1"/>
      <c r="F3317" s="1"/>
      <c r="J3317" s="1"/>
      <c r="P3317" s="1"/>
      <c r="Q3317" s="1"/>
      <c r="R3317" s="1"/>
      <c r="S3317" s="1"/>
      <c r="T3317" s="1"/>
      <c r="U3317" s="1"/>
    </row>
    <row r="3318">
      <c r="D3318" s="1"/>
      <c r="E3318" s="1"/>
      <c r="F3318" s="1"/>
      <c r="J3318" s="1"/>
      <c r="P3318" s="1"/>
      <c r="Q3318" s="1"/>
      <c r="R3318" s="1"/>
      <c r="S3318" s="1"/>
      <c r="T3318" s="1"/>
      <c r="U3318" s="1"/>
    </row>
    <row r="3319">
      <c r="D3319" s="1"/>
      <c r="E3319" s="1"/>
      <c r="F3319" s="1"/>
      <c r="J3319" s="1"/>
      <c r="P3319" s="1"/>
      <c r="Q3319" s="1"/>
      <c r="R3319" s="1"/>
      <c r="S3319" s="1"/>
      <c r="T3319" s="1"/>
      <c r="U3319" s="1"/>
    </row>
    <row r="3320">
      <c r="D3320" s="1"/>
      <c r="E3320" s="1"/>
      <c r="F3320" s="1"/>
      <c r="J3320" s="1"/>
      <c r="P3320" s="1"/>
      <c r="Q3320" s="1"/>
      <c r="R3320" s="1"/>
      <c r="S3320" s="1"/>
      <c r="T3320" s="1"/>
      <c r="U3320" s="1"/>
    </row>
    <row r="3321">
      <c r="D3321" s="1"/>
      <c r="E3321" s="1"/>
      <c r="F3321" s="1"/>
      <c r="J3321" s="1"/>
      <c r="P3321" s="1"/>
      <c r="Q3321" s="1"/>
      <c r="R3321" s="1"/>
      <c r="S3321" s="1"/>
      <c r="T3321" s="1"/>
      <c r="U3321" s="1"/>
    </row>
    <row r="3322">
      <c r="D3322" s="1"/>
      <c r="E3322" s="1"/>
      <c r="F3322" s="1"/>
      <c r="J3322" s="1"/>
      <c r="P3322" s="1"/>
      <c r="Q3322" s="1"/>
      <c r="R3322" s="1"/>
      <c r="S3322" s="1"/>
      <c r="T3322" s="1"/>
      <c r="U3322" s="1"/>
    </row>
    <row r="3323">
      <c r="D3323" s="1"/>
      <c r="E3323" s="1"/>
      <c r="F3323" s="1"/>
      <c r="J3323" s="1"/>
      <c r="P3323" s="1"/>
      <c r="Q3323" s="1"/>
      <c r="R3323" s="1"/>
      <c r="S3323" s="1"/>
      <c r="T3323" s="1"/>
      <c r="U3323" s="1"/>
    </row>
    <row r="3324">
      <c r="D3324" s="1"/>
      <c r="E3324" s="1"/>
      <c r="F3324" s="1"/>
      <c r="J3324" s="1"/>
      <c r="P3324" s="1"/>
      <c r="Q3324" s="1"/>
      <c r="R3324" s="1"/>
      <c r="S3324" s="1"/>
      <c r="T3324" s="1"/>
      <c r="U3324" s="1"/>
    </row>
    <row r="3325">
      <c r="D3325" s="1"/>
      <c r="E3325" s="1"/>
      <c r="F3325" s="1"/>
      <c r="J3325" s="1"/>
      <c r="P3325" s="1"/>
      <c r="Q3325" s="1"/>
      <c r="R3325" s="1"/>
      <c r="S3325" s="1"/>
      <c r="T3325" s="1"/>
      <c r="U3325" s="1"/>
    </row>
    <row r="3326">
      <c r="D3326" s="1"/>
      <c r="E3326" s="1"/>
      <c r="F3326" s="1"/>
      <c r="J3326" s="1"/>
      <c r="P3326" s="1"/>
      <c r="Q3326" s="1"/>
      <c r="R3326" s="1"/>
      <c r="S3326" s="1"/>
      <c r="T3326" s="1"/>
      <c r="U3326" s="1"/>
    </row>
    <row r="3327">
      <c r="D3327" s="1"/>
      <c r="E3327" s="1"/>
      <c r="F3327" s="1"/>
      <c r="J3327" s="1"/>
      <c r="P3327" s="1"/>
      <c r="Q3327" s="1"/>
      <c r="R3327" s="1"/>
      <c r="S3327" s="1"/>
      <c r="T3327" s="1"/>
      <c r="U3327" s="1"/>
    </row>
    <row r="3328">
      <c r="D3328" s="1"/>
      <c r="E3328" s="1"/>
      <c r="F3328" s="1"/>
      <c r="J3328" s="1"/>
      <c r="P3328" s="1"/>
      <c r="Q3328" s="1"/>
      <c r="R3328" s="1"/>
      <c r="S3328" s="1"/>
      <c r="T3328" s="1"/>
      <c r="U3328" s="1"/>
    </row>
    <row r="3329">
      <c r="D3329" s="1"/>
      <c r="E3329" s="1"/>
      <c r="F3329" s="1"/>
      <c r="J3329" s="1"/>
      <c r="P3329" s="1"/>
      <c r="Q3329" s="1"/>
      <c r="R3329" s="1"/>
      <c r="S3329" s="1"/>
      <c r="T3329" s="1"/>
      <c r="U3329" s="1"/>
    </row>
    <row r="3330">
      <c r="D3330" s="1"/>
      <c r="E3330" s="1"/>
      <c r="F3330" s="1"/>
      <c r="J3330" s="1"/>
      <c r="P3330" s="1"/>
      <c r="Q3330" s="1"/>
      <c r="R3330" s="1"/>
      <c r="S3330" s="1"/>
      <c r="T3330" s="1"/>
      <c r="U3330" s="1"/>
    </row>
    <row r="3331">
      <c r="D3331" s="1"/>
      <c r="E3331" s="1"/>
      <c r="F3331" s="1"/>
      <c r="J3331" s="1"/>
      <c r="P3331" s="1"/>
      <c r="Q3331" s="1"/>
      <c r="R3331" s="1"/>
      <c r="S3331" s="1"/>
      <c r="T3331" s="1"/>
      <c r="U3331" s="1"/>
    </row>
    <row r="3332">
      <c r="D3332" s="1"/>
      <c r="E3332" s="1"/>
      <c r="F3332" s="1"/>
      <c r="J3332" s="1"/>
      <c r="P3332" s="1"/>
      <c r="Q3332" s="1"/>
      <c r="R3332" s="1"/>
      <c r="S3332" s="1"/>
      <c r="T3332" s="1"/>
      <c r="U3332" s="1"/>
    </row>
    <row r="3333">
      <c r="D3333" s="1"/>
      <c r="E3333" s="1"/>
      <c r="F3333" s="1"/>
      <c r="J3333" s="1"/>
      <c r="P3333" s="1"/>
      <c r="Q3333" s="1"/>
      <c r="R3333" s="1"/>
      <c r="S3333" s="1"/>
      <c r="T3333" s="1"/>
      <c r="U3333" s="1"/>
    </row>
    <row r="3334">
      <c r="D3334" s="1"/>
      <c r="E3334" s="1"/>
      <c r="F3334" s="1"/>
      <c r="J3334" s="1"/>
      <c r="P3334" s="1"/>
      <c r="Q3334" s="1"/>
      <c r="R3334" s="1"/>
      <c r="S3334" s="1"/>
      <c r="T3334" s="1"/>
      <c r="U3334" s="1"/>
    </row>
    <row r="3335">
      <c r="D3335" s="1"/>
      <c r="E3335" s="1"/>
      <c r="F3335" s="1"/>
      <c r="J3335" s="1"/>
      <c r="P3335" s="1"/>
      <c r="Q3335" s="1"/>
      <c r="R3335" s="1"/>
      <c r="S3335" s="1"/>
      <c r="T3335" s="1"/>
      <c r="U3335" s="1"/>
    </row>
    <row r="3336">
      <c r="D3336" s="1"/>
      <c r="E3336" s="1"/>
      <c r="F3336" s="1"/>
      <c r="J3336" s="1"/>
      <c r="P3336" s="1"/>
      <c r="Q3336" s="1"/>
      <c r="R3336" s="1"/>
      <c r="S3336" s="1"/>
      <c r="T3336" s="1"/>
      <c r="U3336" s="1"/>
    </row>
    <row r="3337">
      <c r="D3337" s="1"/>
      <c r="E3337" s="1"/>
      <c r="F3337" s="1"/>
      <c r="J3337" s="1"/>
      <c r="P3337" s="1"/>
      <c r="Q3337" s="1"/>
      <c r="R3337" s="1"/>
      <c r="S3337" s="1"/>
      <c r="T3337" s="1"/>
      <c r="U3337" s="1"/>
    </row>
    <row r="3338">
      <c r="D3338" s="1"/>
      <c r="E3338" s="1"/>
      <c r="F3338" s="1"/>
      <c r="J3338" s="1"/>
      <c r="P3338" s="1"/>
      <c r="Q3338" s="1"/>
      <c r="R3338" s="1"/>
      <c r="S3338" s="1"/>
      <c r="T3338" s="1"/>
      <c r="U3338" s="1"/>
    </row>
    <row r="3339">
      <c r="D3339" s="1"/>
      <c r="E3339" s="1"/>
      <c r="F3339" s="1"/>
      <c r="J3339" s="1"/>
      <c r="P3339" s="1"/>
      <c r="Q3339" s="1"/>
      <c r="R3339" s="1"/>
      <c r="S3339" s="1"/>
      <c r="T3339" s="1"/>
      <c r="U3339" s="1"/>
    </row>
    <row r="3340">
      <c r="D3340" s="1"/>
      <c r="E3340" s="1"/>
      <c r="F3340" s="1"/>
      <c r="J3340" s="1"/>
      <c r="P3340" s="1"/>
      <c r="Q3340" s="1"/>
      <c r="R3340" s="1"/>
      <c r="S3340" s="1"/>
      <c r="T3340" s="1"/>
      <c r="U3340" s="1"/>
    </row>
    <row r="3341">
      <c r="D3341" s="1"/>
      <c r="E3341" s="1"/>
      <c r="F3341" s="1"/>
      <c r="J3341" s="1"/>
      <c r="P3341" s="1"/>
      <c r="Q3341" s="1"/>
      <c r="R3341" s="1"/>
      <c r="S3341" s="1"/>
      <c r="T3341" s="1"/>
      <c r="U3341" s="1"/>
    </row>
    <row r="3342">
      <c r="D3342" s="1"/>
      <c r="E3342" s="1"/>
      <c r="F3342" s="1"/>
      <c r="J3342" s="1"/>
      <c r="P3342" s="1"/>
      <c r="Q3342" s="1"/>
      <c r="R3342" s="1"/>
      <c r="S3342" s="1"/>
      <c r="T3342" s="1"/>
      <c r="U3342" s="1"/>
    </row>
    <row r="3343">
      <c r="D3343" s="1"/>
      <c r="E3343" s="1"/>
      <c r="F3343" s="1"/>
      <c r="J3343" s="1"/>
      <c r="P3343" s="1"/>
      <c r="Q3343" s="1"/>
      <c r="R3343" s="1"/>
      <c r="S3343" s="1"/>
      <c r="T3343" s="1"/>
      <c r="U3343" s="1"/>
    </row>
    <row r="3344">
      <c r="D3344" s="1"/>
      <c r="E3344" s="1"/>
      <c r="F3344" s="1"/>
      <c r="J3344" s="1"/>
      <c r="P3344" s="1"/>
      <c r="Q3344" s="1"/>
      <c r="R3344" s="1"/>
      <c r="S3344" s="1"/>
      <c r="T3344" s="1"/>
      <c r="U3344" s="1"/>
    </row>
    <row r="3345">
      <c r="D3345" s="1"/>
      <c r="E3345" s="1"/>
      <c r="F3345" s="1"/>
      <c r="J3345" s="1"/>
      <c r="P3345" s="1"/>
      <c r="Q3345" s="1"/>
      <c r="R3345" s="1"/>
      <c r="S3345" s="1"/>
      <c r="T3345" s="1"/>
      <c r="U3345" s="1"/>
    </row>
    <row r="3346">
      <c r="D3346" s="1"/>
      <c r="E3346" s="1"/>
      <c r="F3346" s="1"/>
      <c r="J3346" s="1"/>
      <c r="P3346" s="1"/>
      <c r="Q3346" s="1"/>
      <c r="R3346" s="1"/>
      <c r="S3346" s="1"/>
      <c r="T3346" s="1"/>
      <c r="U3346" s="1"/>
    </row>
    <row r="3347">
      <c r="D3347" s="1"/>
      <c r="E3347" s="1"/>
      <c r="F3347" s="1"/>
      <c r="J3347" s="1"/>
      <c r="P3347" s="1"/>
      <c r="Q3347" s="1"/>
      <c r="R3347" s="1"/>
      <c r="S3347" s="1"/>
      <c r="T3347" s="1"/>
      <c r="U3347" s="1"/>
    </row>
    <row r="3348">
      <c r="D3348" s="1"/>
      <c r="E3348" s="1"/>
      <c r="F3348" s="1"/>
      <c r="J3348" s="1"/>
      <c r="P3348" s="1"/>
      <c r="Q3348" s="1"/>
      <c r="R3348" s="1"/>
      <c r="S3348" s="1"/>
      <c r="T3348" s="1"/>
      <c r="U3348" s="1"/>
    </row>
    <row r="3349">
      <c r="D3349" s="1"/>
      <c r="E3349" s="1"/>
      <c r="F3349" s="1"/>
      <c r="J3349" s="1"/>
      <c r="P3349" s="1"/>
      <c r="Q3349" s="1"/>
      <c r="R3349" s="1"/>
      <c r="S3349" s="1"/>
      <c r="T3349" s="1"/>
      <c r="U3349" s="1"/>
    </row>
    <row r="3350">
      <c r="D3350" s="1"/>
      <c r="E3350" s="1"/>
      <c r="F3350" s="1"/>
      <c r="J3350" s="1"/>
      <c r="P3350" s="1"/>
      <c r="Q3350" s="1"/>
      <c r="R3350" s="1"/>
      <c r="S3350" s="1"/>
      <c r="T3350" s="1"/>
      <c r="U3350" s="1"/>
    </row>
    <row r="3351">
      <c r="D3351" s="1"/>
      <c r="E3351" s="1"/>
      <c r="F3351" s="1"/>
      <c r="J3351" s="1"/>
      <c r="P3351" s="1"/>
      <c r="Q3351" s="1"/>
      <c r="R3351" s="1"/>
      <c r="S3351" s="1"/>
      <c r="T3351" s="1"/>
      <c r="U3351" s="1"/>
    </row>
    <row r="3352">
      <c r="D3352" s="1"/>
      <c r="E3352" s="1"/>
      <c r="F3352" s="1"/>
      <c r="J3352" s="1"/>
      <c r="P3352" s="1"/>
      <c r="Q3352" s="1"/>
      <c r="R3352" s="1"/>
      <c r="S3352" s="1"/>
      <c r="T3352" s="1"/>
      <c r="U3352" s="1"/>
    </row>
    <row r="3353">
      <c r="D3353" s="1"/>
      <c r="E3353" s="1"/>
      <c r="F3353" s="1"/>
      <c r="J3353" s="1"/>
      <c r="P3353" s="1"/>
      <c r="Q3353" s="1"/>
      <c r="R3353" s="1"/>
      <c r="S3353" s="1"/>
      <c r="T3353" s="1"/>
      <c r="U3353" s="1"/>
    </row>
    <row r="3354">
      <c r="D3354" s="1"/>
      <c r="E3354" s="1"/>
      <c r="F3354" s="1"/>
      <c r="J3354" s="1"/>
      <c r="P3354" s="1"/>
      <c r="Q3354" s="1"/>
      <c r="R3354" s="1"/>
      <c r="S3354" s="1"/>
      <c r="T3354" s="1"/>
      <c r="U3354" s="1"/>
    </row>
    <row r="3355">
      <c r="D3355" s="1"/>
      <c r="E3355" s="1"/>
      <c r="F3355" s="1"/>
      <c r="J3355" s="1"/>
      <c r="P3355" s="1"/>
      <c r="Q3355" s="1"/>
      <c r="R3355" s="1"/>
      <c r="S3355" s="1"/>
      <c r="T3355" s="1"/>
      <c r="U3355" s="1"/>
    </row>
    <row r="3356">
      <c r="D3356" s="1"/>
      <c r="E3356" s="1"/>
      <c r="F3356" s="1"/>
      <c r="J3356" s="1"/>
      <c r="P3356" s="1"/>
      <c r="Q3356" s="1"/>
      <c r="R3356" s="1"/>
      <c r="S3356" s="1"/>
      <c r="T3356" s="1"/>
      <c r="U3356" s="1"/>
    </row>
    <row r="3357">
      <c r="D3357" s="1"/>
      <c r="E3357" s="1"/>
      <c r="F3357" s="1"/>
      <c r="J3357" s="1"/>
      <c r="P3357" s="1"/>
      <c r="Q3357" s="1"/>
      <c r="R3357" s="1"/>
      <c r="S3357" s="1"/>
      <c r="T3357" s="1"/>
      <c r="U3357" s="1"/>
    </row>
    <row r="3358">
      <c r="D3358" s="1"/>
      <c r="E3358" s="1"/>
      <c r="F3358" s="1"/>
      <c r="J3358" s="1"/>
      <c r="P3358" s="1"/>
      <c r="Q3358" s="1"/>
      <c r="R3358" s="1"/>
      <c r="S3358" s="1"/>
      <c r="T3358" s="1"/>
      <c r="U3358" s="1"/>
    </row>
    <row r="3359">
      <c r="D3359" s="1"/>
      <c r="E3359" s="1"/>
      <c r="F3359" s="1"/>
      <c r="J3359" s="1"/>
      <c r="P3359" s="1"/>
      <c r="Q3359" s="1"/>
      <c r="R3359" s="1"/>
      <c r="S3359" s="1"/>
      <c r="T3359" s="1"/>
      <c r="U3359" s="1"/>
    </row>
    <row r="3360">
      <c r="D3360" s="1"/>
      <c r="E3360" s="1"/>
      <c r="F3360" s="1"/>
      <c r="J3360" s="1"/>
      <c r="P3360" s="1"/>
      <c r="Q3360" s="1"/>
      <c r="R3360" s="1"/>
      <c r="S3360" s="1"/>
      <c r="T3360" s="1"/>
      <c r="U3360" s="1"/>
    </row>
    <row r="3361">
      <c r="D3361" s="1"/>
      <c r="E3361" s="1"/>
      <c r="F3361" s="1"/>
      <c r="J3361" s="1"/>
      <c r="P3361" s="1"/>
      <c r="Q3361" s="1"/>
      <c r="R3361" s="1"/>
      <c r="S3361" s="1"/>
      <c r="T3361" s="1"/>
      <c r="U3361" s="1"/>
    </row>
    <row r="3362">
      <c r="D3362" s="1"/>
      <c r="E3362" s="1"/>
      <c r="F3362" s="1"/>
      <c r="J3362" s="1"/>
      <c r="P3362" s="1"/>
      <c r="Q3362" s="1"/>
      <c r="R3362" s="1"/>
      <c r="S3362" s="1"/>
      <c r="T3362" s="1"/>
      <c r="U3362" s="1"/>
    </row>
    <row r="3363">
      <c r="D3363" s="1"/>
      <c r="E3363" s="1"/>
      <c r="F3363" s="1"/>
      <c r="J3363" s="1"/>
      <c r="P3363" s="1"/>
      <c r="Q3363" s="1"/>
      <c r="R3363" s="1"/>
      <c r="S3363" s="1"/>
      <c r="T3363" s="1"/>
      <c r="U3363" s="1"/>
    </row>
    <row r="3364">
      <c r="D3364" s="1"/>
      <c r="E3364" s="1"/>
      <c r="F3364" s="1"/>
      <c r="J3364" s="1"/>
      <c r="P3364" s="1"/>
      <c r="Q3364" s="1"/>
      <c r="R3364" s="1"/>
      <c r="S3364" s="1"/>
      <c r="T3364" s="1"/>
      <c r="U3364" s="1"/>
    </row>
    <row r="3365">
      <c r="D3365" s="1"/>
      <c r="E3365" s="1"/>
      <c r="F3365" s="1"/>
      <c r="J3365" s="1"/>
      <c r="P3365" s="1"/>
      <c r="Q3365" s="1"/>
      <c r="R3365" s="1"/>
      <c r="S3365" s="1"/>
      <c r="T3365" s="1"/>
      <c r="U3365" s="1"/>
    </row>
    <row r="3366">
      <c r="D3366" s="1"/>
      <c r="E3366" s="1"/>
      <c r="F3366" s="1"/>
      <c r="J3366" s="1"/>
      <c r="P3366" s="1"/>
      <c r="Q3366" s="1"/>
      <c r="R3366" s="1"/>
      <c r="S3366" s="1"/>
      <c r="T3366" s="1"/>
      <c r="U3366" s="1"/>
    </row>
    <row r="3367">
      <c r="D3367" s="1"/>
      <c r="E3367" s="1"/>
      <c r="F3367" s="1"/>
      <c r="J3367" s="1"/>
      <c r="P3367" s="1"/>
      <c r="Q3367" s="1"/>
      <c r="R3367" s="1"/>
      <c r="S3367" s="1"/>
      <c r="T3367" s="1"/>
      <c r="U3367" s="1"/>
    </row>
    <row r="3368">
      <c r="D3368" s="1"/>
      <c r="E3368" s="1"/>
      <c r="F3368" s="1"/>
      <c r="J3368" s="1"/>
      <c r="P3368" s="1"/>
      <c r="Q3368" s="1"/>
      <c r="R3368" s="1"/>
      <c r="S3368" s="1"/>
      <c r="T3368" s="1"/>
      <c r="U3368" s="1"/>
    </row>
    <row r="3369">
      <c r="D3369" s="1"/>
      <c r="E3369" s="1"/>
      <c r="F3369" s="1"/>
      <c r="J3369" s="1"/>
      <c r="P3369" s="1"/>
      <c r="Q3369" s="1"/>
      <c r="R3369" s="1"/>
      <c r="S3369" s="1"/>
      <c r="T3369" s="1"/>
      <c r="U3369" s="1"/>
    </row>
    <row r="3370">
      <c r="D3370" s="1"/>
      <c r="E3370" s="1"/>
      <c r="F3370" s="1"/>
      <c r="J3370" s="1"/>
      <c r="P3370" s="1"/>
      <c r="Q3370" s="1"/>
      <c r="R3370" s="1"/>
      <c r="S3370" s="1"/>
      <c r="T3370" s="1"/>
      <c r="U3370" s="1"/>
    </row>
    <row r="3371">
      <c r="D3371" s="1"/>
      <c r="E3371" s="1"/>
      <c r="F3371" s="1"/>
      <c r="J3371" s="1"/>
      <c r="P3371" s="1"/>
      <c r="Q3371" s="1"/>
      <c r="R3371" s="1"/>
      <c r="S3371" s="1"/>
      <c r="T3371" s="1"/>
      <c r="U3371" s="1"/>
    </row>
    <row r="3372">
      <c r="D3372" s="1"/>
      <c r="E3372" s="1"/>
      <c r="F3372" s="1"/>
      <c r="J3372" s="1"/>
      <c r="P3372" s="1"/>
      <c r="Q3372" s="1"/>
      <c r="R3372" s="1"/>
      <c r="S3372" s="1"/>
      <c r="T3372" s="1"/>
      <c r="U3372" s="1"/>
    </row>
    <row r="3373">
      <c r="D3373" s="1"/>
      <c r="E3373" s="1"/>
      <c r="F3373" s="1"/>
      <c r="J3373" s="1"/>
      <c r="P3373" s="1"/>
      <c r="Q3373" s="1"/>
      <c r="R3373" s="1"/>
      <c r="S3373" s="1"/>
      <c r="T3373" s="1"/>
      <c r="U3373" s="1"/>
    </row>
    <row r="3374">
      <c r="D3374" s="1"/>
      <c r="E3374" s="1"/>
      <c r="F3374" s="1"/>
      <c r="J3374" s="1"/>
      <c r="P3374" s="1"/>
      <c r="Q3374" s="1"/>
      <c r="R3374" s="1"/>
      <c r="S3374" s="1"/>
      <c r="T3374" s="1"/>
      <c r="U3374" s="1"/>
    </row>
    <row r="3375">
      <c r="D3375" s="1"/>
      <c r="E3375" s="1"/>
      <c r="F3375" s="1"/>
      <c r="J3375" s="1"/>
      <c r="P3375" s="1"/>
      <c r="Q3375" s="1"/>
      <c r="R3375" s="1"/>
      <c r="S3375" s="1"/>
      <c r="T3375" s="1"/>
      <c r="U3375" s="1"/>
    </row>
    <row r="3376">
      <c r="D3376" s="1"/>
      <c r="E3376" s="1"/>
      <c r="F3376" s="1"/>
      <c r="J3376" s="1"/>
      <c r="P3376" s="1"/>
      <c r="Q3376" s="1"/>
      <c r="R3376" s="1"/>
      <c r="S3376" s="1"/>
      <c r="T3376" s="1"/>
      <c r="U3376" s="1"/>
    </row>
    <row r="3377">
      <c r="D3377" s="1"/>
      <c r="E3377" s="1"/>
      <c r="F3377" s="1"/>
      <c r="J3377" s="1"/>
      <c r="P3377" s="1"/>
      <c r="Q3377" s="1"/>
      <c r="R3377" s="1"/>
      <c r="S3377" s="1"/>
      <c r="T3377" s="1"/>
      <c r="U3377" s="1"/>
    </row>
    <row r="3378">
      <c r="D3378" s="1"/>
      <c r="E3378" s="1"/>
      <c r="F3378" s="1"/>
      <c r="J3378" s="1"/>
      <c r="P3378" s="1"/>
      <c r="Q3378" s="1"/>
      <c r="R3378" s="1"/>
      <c r="S3378" s="1"/>
      <c r="T3378" s="1"/>
      <c r="U3378" s="1"/>
    </row>
    <row r="3379">
      <c r="D3379" s="1"/>
      <c r="E3379" s="1"/>
      <c r="F3379" s="1"/>
      <c r="J3379" s="1"/>
      <c r="P3379" s="1"/>
      <c r="Q3379" s="1"/>
      <c r="R3379" s="1"/>
      <c r="S3379" s="1"/>
      <c r="T3379" s="1"/>
      <c r="U3379" s="1"/>
    </row>
    <row r="3380">
      <c r="D3380" s="1"/>
      <c r="E3380" s="1"/>
      <c r="F3380" s="1"/>
      <c r="J3380" s="1"/>
      <c r="P3380" s="1"/>
      <c r="Q3380" s="1"/>
      <c r="R3380" s="1"/>
      <c r="S3380" s="1"/>
      <c r="T3380" s="1"/>
      <c r="U3380" s="1"/>
    </row>
    <row r="3381">
      <c r="D3381" s="1"/>
      <c r="E3381" s="1"/>
      <c r="F3381" s="1"/>
      <c r="J3381" s="1"/>
      <c r="P3381" s="1"/>
      <c r="Q3381" s="1"/>
      <c r="R3381" s="1"/>
      <c r="S3381" s="1"/>
      <c r="T3381" s="1"/>
      <c r="U3381" s="1"/>
    </row>
    <row r="3382">
      <c r="D3382" s="1"/>
      <c r="E3382" s="1"/>
      <c r="F3382" s="1"/>
      <c r="J3382" s="1"/>
      <c r="P3382" s="1"/>
      <c r="Q3382" s="1"/>
      <c r="R3382" s="1"/>
      <c r="S3382" s="1"/>
      <c r="T3382" s="1"/>
      <c r="U3382" s="1"/>
    </row>
    <row r="3383">
      <c r="D3383" s="1"/>
      <c r="E3383" s="1"/>
      <c r="F3383" s="1"/>
      <c r="J3383" s="1"/>
      <c r="P3383" s="1"/>
      <c r="Q3383" s="1"/>
      <c r="R3383" s="1"/>
      <c r="S3383" s="1"/>
      <c r="T3383" s="1"/>
      <c r="U3383" s="1"/>
    </row>
    <row r="3384">
      <c r="D3384" s="1"/>
      <c r="E3384" s="1"/>
      <c r="F3384" s="1"/>
      <c r="J3384" s="1"/>
      <c r="P3384" s="1"/>
      <c r="Q3384" s="1"/>
      <c r="R3384" s="1"/>
      <c r="S3384" s="1"/>
      <c r="T3384" s="1"/>
      <c r="U3384" s="1"/>
    </row>
    <row r="3385">
      <c r="D3385" s="1"/>
      <c r="E3385" s="1"/>
      <c r="F3385" s="1"/>
      <c r="J3385" s="1"/>
      <c r="P3385" s="1"/>
      <c r="Q3385" s="1"/>
      <c r="R3385" s="1"/>
      <c r="S3385" s="1"/>
      <c r="T3385" s="1"/>
      <c r="U3385" s="1"/>
    </row>
    <row r="3386">
      <c r="D3386" s="1"/>
      <c r="E3386" s="1"/>
      <c r="F3386" s="1"/>
      <c r="J3386" s="1"/>
      <c r="P3386" s="1"/>
      <c r="Q3386" s="1"/>
      <c r="R3386" s="1"/>
      <c r="S3386" s="1"/>
      <c r="T3386" s="1"/>
      <c r="U3386" s="1"/>
    </row>
    <row r="3387">
      <c r="D3387" s="1"/>
      <c r="E3387" s="1"/>
      <c r="F3387" s="1"/>
      <c r="J3387" s="1"/>
      <c r="P3387" s="1"/>
      <c r="Q3387" s="1"/>
      <c r="R3387" s="1"/>
      <c r="S3387" s="1"/>
      <c r="T3387" s="1"/>
      <c r="U3387" s="1"/>
    </row>
    <row r="3388">
      <c r="D3388" s="1"/>
      <c r="E3388" s="1"/>
      <c r="F3388" s="1"/>
      <c r="J3388" s="1"/>
      <c r="P3388" s="1"/>
      <c r="Q3388" s="1"/>
      <c r="R3388" s="1"/>
      <c r="S3388" s="1"/>
      <c r="T3388" s="1"/>
      <c r="U3388" s="1"/>
    </row>
    <row r="3389">
      <c r="D3389" s="1"/>
      <c r="E3389" s="1"/>
      <c r="F3389" s="1"/>
      <c r="J3389" s="1"/>
      <c r="P3389" s="1"/>
      <c r="Q3389" s="1"/>
      <c r="R3389" s="1"/>
      <c r="S3389" s="1"/>
      <c r="T3389" s="1"/>
      <c r="U3389" s="1"/>
    </row>
    <row r="3390">
      <c r="D3390" s="1"/>
      <c r="E3390" s="1"/>
      <c r="F3390" s="1"/>
      <c r="J3390" s="1"/>
      <c r="P3390" s="1"/>
      <c r="Q3390" s="1"/>
      <c r="R3390" s="1"/>
      <c r="S3390" s="1"/>
      <c r="T3390" s="1"/>
      <c r="U3390" s="1"/>
    </row>
    <row r="3391">
      <c r="D3391" s="1"/>
      <c r="E3391" s="1"/>
      <c r="F3391" s="1"/>
      <c r="J3391" s="1"/>
      <c r="P3391" s="1"/>
      <c r="Q3391" s="1"/>
      <c r="R3391" s="1"/>
      <c r="S3391" s="1"/>
      <c r="T3391" s="1"/>
      <c r="U3391" s="1"/>
    </row>
    <row r="3392">
      <c r="D3392" s="1"/>
      <c r="E3392" s="1"/>
      <c r="F3392" s="1"/>
      <c r="J3392" s="1"/>
      <c r="P3392" s="1"/>
      <c r="Q3392" s="1"/>
      <c r="R3392" s="1"/>
      <c r="S3392" s="1"/>
      <c r="T3392" s="1"/>
      <c r="U3392" s="1"/>
    </row>
    <row r="3393">
      <c r="D3393" s="1"/>
      <c r="E3393" s="1"/>
      <c r="F3393" s="1"/>
      <c r="J3393" s="1"/>
      <c r="P3393" s="1"/>
      <c r="Q3393" s="1"/>
      <c r="R3393" s="1"/>
      <c r="S3393" s="1"/>
      <c r="T3393" s="1"/>
      <c r="U3393" s="1"/>
    </row>
    <row r="3394">
      <c r="D3394" s="1"/>
      <c r="E3394" s="1"/>
      <c r="F3394" s="1"/>
      <c r="J3394" s="1"/>
      <c r="P3394" s="1"/>
      <c r="Q3394" s="1"/>
      <c r="R3394" s="1"/>
      <c r="S3394" s="1"/>
      <c r="T3394" s="1"/>
      <c r="U3394" s="1"/>
    </row>
    <row r="3395">
      <c r="D3395" s="1"/>
      <c r="E3395" s="1"/>
      <c r="F3395" s="1"/>
      <c r="J3395" s="1"/>
      <c r="P3395" s="1"/>
      <c r="Q3395" s="1"/>
      <c r="R3395" s="1"/>
      <c r="S3395" s="1"/>
      <c r="T3395" s="1"/>
      <c r="U3395" s="1"/>
    </row>
    <row r="3396">
      <c r="D3396" s="1"/>
      <c r="E3396" s="1"/>
      <c r="F3396" s="1"/>
      <c r="J3396" s="1"/>
      <c r="P3396" s="1"/>
      <c r="Q3396" s="1"/>
      <c r="R3396" s="1"/>
      <c r="S3396" s="1"/>
      <c r="T3396" s="1"/>
      <c r="U3396" s="1"/>
    </row>
    <row r="3397">
      <c r="D3397" s="1"/>
      <c r="E3397" s="1"/>
      <c r="F3397" s="1"/>
      <c r="J3397" s="1"/>
      <c r="P3397" s="1"/>
      <c r="Q3397" s="1"/>
      <c r="R3397" s="1"/>
      <c r="S3397" s="1"/>
      <c r="T3397" s="1"/>
      <c r="U3397" s="1"/>
    </row>
    <row r="3398">
      <c r="D3398" s="1"/>
      <c r="E3398" s="1"/>
      <c r="F3398" s="1"/>
      <c r="J3398" s="1"/>
      <c r="P3398" s="1"/>
      <c r="Q3398" s="1"/>
      <c r="R3398" s="1"/>
      <c r="S3398" s="1"/>
      <c r="T3398" s="1"/>
      <c r="U3398" s="1"/>
    </row>
    <row r="3399">
      <c r="D3399" s="1"/>
      <c r="E3399" s="1"/>
      <c r="F3399" s="1"/>
      <c r="J3399" s="1"/>
      <c r="P3399" s="1"/>
      <c r="Q3399" s="1"/>
      <c r="R3399" s="1"/>
      <c r="S3399" s="1"/>
      <c r="T3399" s="1"/>
      <c r="U3399" s="1"/>
    </row>
    <row r="3400">
      <c r="D3400" s="1"/>
      <c r="E3400" s="1"/>
      <c r="F3400" s="1"/>
      <c r="J3400" s="1"/>
      <c r="P3400" s="1"/>
      <c r="Q3400" s="1"/>
      <c r="R3400" s="1"/>
      <c r="S3400" s="1"/>
      <c r="T3400" s="1"/>
      <c r="U3400" s="1"/>
    </row>
    <row r="3401">
      <c r="D3401" s="1"/>
      <c r="E3401" s="1"/>
      <c r="F3401" s="1"/>
      <c r="J3401" s="1"/>
      <c r="P3401" s="1"/>
      <c r="Q3401" s="1"/>
      <c r="R3401" s="1"/>
      <c r="S3401" s="1"/>
      <c r="T3401" s="1"/>
      <c r="U3401" s="1"/>
    </row>
    <row r="3402">
      <c r="D3402" s="1"/>
      <c r="E3402" s="1"/>
      <c r="F3402" s="1"/>
      <c r="J3402" s="1"/>
      <c r="P3402" s="1"/>
      <c r="Q3402" s="1"/>
      <c r="R3402" s="1"/>
      <c r="S3402" s="1"/>
      <c r="T3402" s="1"/>
      <c r="U3402" s="1"/>
    </row>
    <row r="3403">
      <c r="D3403" s="1"/>
      <c r="E3403" s="1"/>
      <c r="F3403" s="1"/>
      <c r="J3403" s="1"/>
      <c r="P3403" s="1"/>
      <c r="Q3403" s="1"/>
      <c r="R3403" s="1"/>
      <c r="S3403" s="1"/>
      <c r="T3403" s="1"/>
      <c r="U3403" s="1"/>
    </row>
    <row r="3404">
      <c r="D3404" s="1"/>
      <c r="E3404" s="1"/>
      <c r="F3404" s="1"/>
      <c r="J3404" s="1"/>
      <c r="P3404" s="1"/>
      <c r="Q3404" s="1"/>
      <c r="R3404" s="1"/>
      <c r="S3404" s="1"/>
      <c r="T3404" s="1"/>
      <c r="U3404" s="1"/>
    </row>
    <row r="3405">
      <c r="D3405" s="1"/>
      <c r="E3405" s="1"/>
      <c r="F3405" s="1"/>
      <c r="J3405" s="1"/>
      <c r="P3405" s="1"/>
      <c r="Q3405" s="1"/>
      <c r="R3405" s="1"/>
      <c r="S3405" s="1"/>
      <c r="T3405" s="1"/>
      <c r="U3405" s="1"/>
    </row>
    <row r="3406">
      <c r="D3406" s="1"/>
      <c r="E3406" s="1"/>
      <c r="F3406" s="1"/>
      <c r="J3406" s="1"/>
      <c r="P3406" s="1"/>
      <c r="Q3406" s="1"/>
      <c r="R3406" s="1"/>
      <c r="S3406" s="1"/>
      <c r="T3406" s="1"/>
      <c r="U3406" s="1"/>
    </row>
    <row r="3407">
      <c r="D3407" s="1"/>
      <c r="E3407" s="1"/>
      <c r="F3407" s="1"/>
      <c r="J3407" s="1"/>
      <c r="P3407" s="1"/>
      <c r="Q3407" s="1"/>
      <c r="R3407" s="1"/>
      <c r="S3407" s="1"/>
      <c r="T3407" s="1"/>
      <c r="U3407" s="1"/>
    </row>
    <row r="3408">
      <c r="D3408" s="1"/>
      <c r="E3408" s="1"/>
      <c r="F3408" s="1"/>
      <c r="J3408" s="1"/>
      <c r="P3408" s="1"/>
      <c r="Q3408" s="1"/>
      <c r="R3408" s="1"/>
      <c r="S3408" s="1"/>
      <c r="T3408" s="1"/>
      <c r="U3408" s="1"/>
    </row>
    <row r="3409">
      <c r="D3409" s="1"/>
      <c r="E3409" s="1"/>
      <c r="F3409" s="1"/>
      <c r="J3409" s="1"/>
      <c r="P3409" s="1"/>
      <c r="Q3409" s="1"/>
      <c r="R3409" s="1"/>
      <c r="S3409" s="1"/>
      <c r="T3409" s="1"/>
      <c r="U3409" s="1"/>
    </row>
    <row r="3410">
      <c r="D3410" s="1"/>
      <c r="E3410" s="1"/>
      <c r="F3410" s="1"/>
      <c r="J3410" s="1"/>
      <c r="P3410" s="1"/>
      <c r="Q3410" s="1"/>
      <c r="R3410" s="1"/>
      <c r="S3410" s="1"/>
      <c r="T3410" s="1"/>
      <c r="U3410" s="1"/>
    </row>
    <row r="3411">
      <c r="D3411" s="1"/>
      <c r="E3411" s="1"/>
      <c r="F3411" s="1"/>
      <c r="J3411" s="1"/>
      <c r="P3411" s="1"/>
      <c r="Q3411" s="1"/>
      <c r="R3411" s="1"/>
      <c r="S3411" s="1"/>
      <c r="T3411" s="1"/>
      <c r="U3411" s="1"/>
    </row>
    <row r="3412">
      <c r="D3412" s="1"/>
      <c r="E3412" s="1"/>
      <c r="F3412" s="1"/>
      <c r="J3412" s="1"/>
      <c r="P3412" s="1"/>
      <c r="Q3412" s="1"/>
      <c r="R3412" s="1"/>
      <c r="S3412" s="1"/>
      <c r="T3412" s="1"/>
      <c r="U3412" s="1"/>
    </row>
    <row r="3413">
      <c r="D3413" s="1"/>
      <c r="E3413" s="1"/>
      <c r="F3413" s="1"/>
      <c r="J3413" s="1"/>
      <c r="P3413" s="1"/>
      <c r="Q3413" s="1"/>
      <c r="R3413" s="1"/>
      <c r="S3413" s="1"/>
      <c r="T3413" s="1"/>
      <c r="U3413" s="1"/>
    </row>
    <row r="3414">
      <c r="D3414" s="1"/>
      <c r="E3414" s="1"/>
      <c r="F3414" s="1"/>
      <c r="J3414" s="1"/>
      <c r="P3414" s="1"/>
      <c r="Q3414" s="1"/>
      <c r="R3414" s="1"/>
      <c r="S3414" s="1"/>
      <c r="T3414" s="1"/>
      <c r="U3414" s="1"/>
    </row>
    <row r="3415">
      <c r="D3415" s="1"/>
      <c r="E3415" s="1"/>
      <c r="F3415" s="1"/>
      <c r="J3415" s="1"/>
      <c r="P3415" s="1"/>
      <c r="Q3415" s="1"/>
      <c r="R3415" s="1"/>
      <c r="S3415" s="1"/>
      <c r="T3415" s="1"/>
      <c r="U3415" s="1"/>
    </row>
    <row r="3416">
      <c r="D3416" s="1"/>
      <c r="E3416" s="1"/>
      <c r="F3416" s="1"/>
      <c r="J3416" s="1"/>
      <c r="P3416" s="1"/>
      <c r="Q3416" s="1"/>
      <c r="R3416" s="1"/>
      <c r="S3416" s="1"/>
      <c r="T3416" s="1"/>
      <c r="U3416" s="1"/>
    </row>
    <row r="3417">
      <c r="D3417" s="1"/>
      <c r="E3417" s="1"/>
      <c r="F3417" s="1"/>
      <c r="J3417" s="1"/>
      <c r="P3417" s="1"/>
      <c r="Q3417" s="1"/>
      <c r="R3417" s="1"/>
      <c r="S3417" s="1"/>
      <c r="T3417" s="1"/>
      <c r="U3417" s="1"/>
    </row>
    <row r="3418">
      <c r="D3418" s="1"/>
      <c r="E3418" s="1"/>
      <c r="F3418" s="1"/>
      <c r="J3418" s="1"/>
      <c r="P3418" s="1"/>
      <c r="Q3418" s="1"/>
      <c r="R3418" s="1"/>
      <c r="S3418" s="1"/>
      <c r="T3418" s="1"/>
      <c r="U3418" s="1"/>
    </row>
    <row r="3419">
      <c r="D3419" s="1"/>
      <c r="E3419" s="1"/>
      <c r="F3419" s="1"/>
      <c r="J3419" s="1"/>
      <c r="P3419" s="1"/>
      <c r="Q3419" s="1"/>
      <c r="R3419" s="1"/>
      <c r="S3419" s="1"/>
      <c r="T3419" s="1"/>
      <c r="U3419" s="1"/>
    </row>
    <row r="3420">
      <c r="D3420" s="1"/>
      <c r="E3420" s="1"/>
      <c r="F3420" s="1"/>
      <c r="J3420" s="1"/>
      <c r="P3420" s="1"/>
      <c r="Q3420" s="1"/>
      <c r="R3420" s="1"/>
      <c r="S3420" s="1"/>
      <c r="T3420" s="1"/>
      <c r="U3420" s="1"/>
    </row>
    <row r="3421">
      <c r="D3421" s="1"/>
      <c r="E3421" s="1"/>
      <c r="F3421" s="1"/>
      <c r="J3421" s="1"/>
      <c r="P3421" s="1"/>
      <c r="Q3421" s="1"/>
      <c r="R3421" s="1"/>
      <c r="S3421" s="1"/>
      <c r="T3421" s="1"/>
      <c r="U3421" s="1"/>
    </row>
    <row r="3422">
      <c r="D3422" s="1"/>
      <c r="E3422" s="1"/>
      <c r="F3422" s="1"/>
      <c r="J3422" s="1"/>
      <c r="P3422" s="1"/>
      <c r="Q3422" s="1"/>
      <c r="R3422" s="1"/>
      <c r="S3422" s="1"/>
      <c r="T3422" s="1"/>
      <c r="U3422" s="1"/>
    </row>
    <row r="3423">
      <c r="D3423" s="1"/>
      <c r="E3423" s="1"/>
      <c r="F3423" s="1"/>
      <c r="J3423" s="1"/>
      <c r="P3423" s="1"/>
      <c r="Q3423" s="1"/>
      <c r="R3423" s="1"/>
      <c r="S3423" s="1"/>
      <c r="T3423" s="1"/>
      <c r="U3423" s="1"/>
    </row>
    <row r="3424">
      <c r="D3424" s="1"/>
      <c r="E3424" s="1"/>
      <c r="F3424" s="1"/>
      <c r="J3424" s="1"/>
      <c r="P3424" s="1"/>
      <c r="Q3424" s="1"/>
      <c r="R3424" s="1"/>
      <c r="S3424" s="1"/>
      <c r="T3424" s="1"/>
      <c r="U3424" s="1"/>
    </row>
    <row r="3425">
      <c r="D3425" s="1"/>
      <c r="E3425" s="1"/>
      <c r="F3425" s="1"/>
      <c r="J3425" s="1"/>
      <c r="P3425" s="1"/>
      <c r="Q3425" s="1"/>
      <c r="R3425" s="1"/>
      <c r="S3425" s="1"/>
      <c r="T3425" s="1"/>
      <c r="U3425" s="1"/>
    </row>
    <row r="3426">
      <c r="D3426" s="1"/>
      <c r="E3426" s="1"/>
      <c r="F3426" s="1"/>
      <c r="J3426" s="1"/>
      <c r="P3426" s="1"/>
      <c r="Q3426" s="1"/>
      <c r="R3426" s="1"/>
      <c r="S3426" s="1"/>
      <c r="T3426" s="1"/>
      <c r="U3426" s="1"/>
    </row>
    <row r="3427">
      <c r="D3427" s="1"/>
      <c r="E3427" s="1"/>
      <c r="F3427" s="1"/>
      <c r="J3427" s="1"/>
      <c r="P3427" s="1"/>
      <c r="Q3427" s="1"/>
      <c r="R3427" s="1"/>
      <c r="S3427" s="1"/>
      <c r="T3427" s="1"/>
      <c r="U3427" s="1"/>
    </row>
    <row r="3428">
      <c r="D3428" s="1"/>
      <c r="E3428" s="1"/>
      <c r="F3428" s="1"/>
      <c r="J3428" s="1"/>
      <c r="P3428" s="1"/>
      <c r="Q3428" s="1"/>
      <c r="R3428" s="1"/>
      <c r="S3428" s="1"/>
      <c r="T3428" s="1"/>
      <c r="U3428" s="1"/>
    </row>
    <row r="3429">
      <c r="D3429" s="1"/>
      <c r="E3429" s="1"/>
      <c r="F3429" s="1"/>
      <c r="J3429" s="1"/>
      <c r="P3429" s="1"/>
      <c r="Q3429" s="1"/>
      <c r="R3429" s="1"/>
      <c r="S3429" s="1"/>
      <c r="T3429" s="1"/>
      <c r="U3429" s="1"/>
    </row>
    <row r="3430">
      <c r="D3430" s="1"/>
      <c r="E3430" s="1"/>
      <c r="F3430" s="1"/>
      <c r="J3430" s="1"/>
      <c r="P3430" s="1"/>
      <c r="Q3430" s="1"/>
      <c r="R3430" s="1"/>
      <c r="S3430" s="1"/>
      <c r="T3430" s="1"/>
      <c r="U3430" s="1"/>
    </row>
    <row r="3431">
      <c r="D3431" s="1"/>
      <c r="E3431" s="1"/>
      <c r="F3431" s="1"/>
      <c r="J3431" s="1"/>
      <c r="P3431" s="1"/>
      <c r="Q3431" s="1"/>
      <c r="R3431" s="1"/>
      <c r="S3431" s="1"/>
      <c r="T3431" s="1"/>
      <c r="U3431" s="1"/>
    </row>
    <row r="3432">
      <c r="D3432" s="1"/>
      <c r="E3432" s="1"/>
      <c r="F3432" s="1"/>
      <c r="J3432" s="1"/>
      <c r="P3432" s="1"/>
      <c r="Q3432" s="1"/>
      <c r="R3432" s="1"/>
      <c r="S3432" s="1"/>
      <c r="T3432" s="1"/>
      <c r="U3432" s="1"/>
    </row>
    <row r="3433">
      <c r="D3433" s="1"/>
      <c r="E3433" s="1"/>
      <c r="F3433" s="1"/>
      <c r="J3433" s="1"/>
      <c r="P3433" s="1"/>
      <c r="Q3433" s="1"/>
      <c r="R3433" s="1"/>
      <c r="S3433" s="1"/>
      <c r="T3433" s="1"/>
      <c r="U3433" s="1"/>
    </row>
    <row r="3434">
      <c r="D3434" s="1"/>
      <c r="E3434" s="1"/>
      <c r="F3434" s="1"/>
      <c r="J3434" s="1"/>
      <c r="P3434" s="1"/>
      <c r="Q3434" s="1"/>
      <c r="R3434" s="1"/>
      <c r="S3434" s="1"/>
      <c r="T3434" s="1"/>
      <c r="U3434" s="1"/>
    </row>
    <row r="3435">
      <c r="D3435" s="1"/>
      <c r="E3435" s="1"/>
      <c r="F3435" s="1"/>
      <c r="J3435" s="1"/>
      <c r="P3435" s="1"/>
      <c r="Q3435" s="1"/>
      <c r="R3435" s="1"/>
      <c r="S3435" s="1"/>
      <c r="T3435" s="1"/>
      <c r="U3435" s="1"/>
    </row>
    <row r="3436">
      <c r="D3436" s="1"/>
      <c r="E3436" s="1"/>
      <c r="F3436" s="1"/>
      <c r="J3436" s="1"/>
      <c r="P3436" s="1"/>
      <c r="Q3436" s="1"/>
      <c r="R3436" s="1"/>
      <c r="S3436" s="1"/>
      <c r="T3436" s="1"/>
      <c r="U3436" s="1"/>
    </row>
    <row r="3437">
      <c r="D3437" s="1"/>
      <c r="E3437" s="1"/>
      <c r="F3437" s="1"/>
      <c r="J3437" s="1"/>
      <c r="P3437" s="1"/>
      <c r="Q3437" s="1"/>
      <c r="R3437" s="1"/>
      <c r="S3437" s="1"/>
      <c r="T3437" s="1"/>
      <c r="U3437" s="1"/>
    </row>
    <row r="3438">
      <c r="D3438" s="1"/>
      <c r="E3438" s="1"/>
      <c r="F3438" s="1"/>
      <c r="J3438" s="1"/>
      <c r="P3438" s="1"/>
      <c r="Q3438" s="1"/>
      <c r="R3438" s="1"/>
      <c r="S3438" s="1"/>
      <c r="T3438" s="1"/>
      <c r="U3438" s="1"/>
    </row>
    <row r="3439">
      <c r="D3439" s="1"/>
      <c r="E3439" s="1"/>
      <c r="F3439" s="1"/>
      <c r="J3439" s="1"/>
      <c r="P3439" s="1"/>
      <c r="Q3439" s="1"/>
      <c r="R3439" s="1"/>
      <c r="S3439" s="1"/>
      <c r="T3439" s="1"/>
      <c r="U3439" s="1"/>
    </row>
    <row r="3440">
      <c r="D3440" s="1"/>
      <c r="E3440" s="1"/>
      <c r="F3440" s="1"/>
      <c r="J3440" s="1"/>
      <c r="P3440" s="1"/>
      <c r="Q3440" s="1"/>
      <c r="R3440" s="1"/>
      <c r="S3440" s="1"/>
      <c r="T3440" s="1"/>
      <c r="U3440" s="1"/>
    </row>
    <row r="3441">
      <c r="D3441" s="1"/>
      <c r="E3441" s="1"/>
      <c r="F3441" s="1"/>
      <c r="J3441" s="1"/>
      <c r="P3441" s="1"/>
      <c r="Q3441" s="1"/>
      <c r="R3441" s="1"/>
      <c r="S3441" s="1"/>
      <c r="T3441" s="1"/>
      <c r="U3441" s="1"/>
    </row>
    <row r="3442">
      <c r="D3442" s="1"/>
      <c r="E3442" s="1"/>
      <c r="F3442" s="1"/>
      <c r="J3442" s="1"/>
      <c r="P3442" s="1"/>
      <c r="Q3442" s="1"/>
      <c r="R3442" s="1"/>
      <c r="S3442" s="1"/>
      <c r="T3442" s="1"/>
      <c r="U3442" s="1"/>
    </row>
    <row r="3443">
      <c r="D3443" s="1"/>
      <c r="E3443" s="1"/>
      <c r="F3443" s="1"/>
      <c r="J3443" s="1"/>
      <c r="P3443" s="1"/>
      <c r="Q3443" s="1"/>
      <c r="R3443" s="1"/>
      <c r="S3443" s="1"/>
      <c r="T3443" s="1"/>
      <c r="U3443" s="1"/>
    </row>
    <row r="3444">
      <c r="D3444" s="1"/>
      <c r="E3444" s="1"/>
      <c r="F3444" s="1"/>
      <c r="J3444" s="1"/>
      <c r="P3444" s="1"/>
      <c r="Q3444" s="1"/>
      <c r="R3444" s="1"/>
      <c r="S3444" s="1"/>
      <c r="T3444" s="1"/>
      <c r="U3444" s="1"/>
    </row>
    <row r="3445">
      <c r="D3445" s="1"/>
      <c r="E3445" s="1"/>
      <c r="F3445" s="1"/>
      <c r="J3445" s="1"/>
      <c r="P3445" s="1"/>
      <c r="Q3445" s="1"/>
      <c r="R3445" s="1"/>
      <c r="S3445" s="1"/>
      <c r="T3445" s="1"/>
      <c r="U3445" s="1"/>
    </row>
    <row r="3446">
      <c r="D3446" s="1"/>
      <c r="E3446" s="1"/>
      <c r="F3446" s="1"/>
      <c r="J3446" s="1"/>
      <c r="P3446" s="1"/>
      <c r="Q3446" s="1"/>
      <c r="R3446" s="1"/>
      <c r="S3446" s="1"/>
      <c r="T3446" s="1"/>
      <c r="U3446" s="1"/>
    </row>
    <row r="3447">
      <c r="D3447" s="1"/>
      <c r="E3447" s="1"/>
      <c r="F3447" s="1"/>
      <c r="J3447" s="1"/>
      <c r="P3447" s="1"/>
      <c r="Q3447" s="1"/>
      <c r="R3447" s="1"/>
      <c r="S3447" s="1"/>
      <c r="T3447" s="1"/>
      <c r="U3447" s="1"/>
    </row>
    <row r="3448">
      <c r="D3448" s="1"/>
      <c r="E3448" s="1"/>
      <c r="F3448" s="1"/>
      <c r="J3448" s="1"/>
      <c r="P3448" s="1"/>
      <c r="Q3448" s="1"/>
      <c r="R3448" s="1"/>
      <c r="S3448" s="1"/>
      <c r="T3448" s="1"/>
      <c r="U3448" s="1"/>
    </row>
    <row r="3449">
      <c r="D3449" s="1"/>
      <c r="E3449" s="1"/>
      <c r="F3449" s="1"/>
      <c r="J3449" s="1"/>
      <c r="P3449" s="1"/>
      <c r="Q3449" s="1"/>
      <c r="R3449" s="1"/>
      <c r="S3449" s="1"/>
      <c r="T3449" s="1"/>
      <c r="U3449" s="1"/>
    </row>
    <row r="3450">
      <c r="D3450" s="1"/>
      <c r="E3450" s="1"/>
      <c r="F3450" s="1"/>
      <c r="J3450" s="1"/>
      <c r="P3450" s="1"/>
      <c r="Q3450" s="1"/>
      <c r="R3450" s="1"/>
      <c r="S3450" s="1"/>
      <c r="T3450" s="1"/>
      <c r="U3450" s="1"/>
    </row>
    <row r="3451">
      <c r="D3451" s="1"/>
      <c r="E3451" s="1"/>
      <c r="F3451" s="1"/>
      <c r="J3451" s="1"/>
      <c r="P3451" s="1"/>
      <c r="Q3451" s="1"/>
      <c r="R3451" s="1"/>
      <c r="S3451" s="1"/>
      <c r="T3451" s="1"/>
      <c r="U3451" s="1"/>
    </row>
    <row r="3452">
      <c r="D3452" s="1"/>
      <c r="E3452" s="1"/>
      <c r="F3452" s="1"/>
      <c r="J3452" s="1"/>
      <c r="P3452" s="1"/>
      <c r="Q3452" s="1"/>
      <c r="R3452" s="1"/>
      <c r="S3452" s="1"/>
      <c r="T3452" s="1"/>
      <c r="U3452" s="1"/>
    </row>
    <row r="3453">
      <c r="D3453" s="1"/>
      <c r="E3453" s="1"/>
      <c r="F3453" s="1"/>
      <c r="J3453" s="1"/>
      <c r="P3453" s="1"/>
      <c r="Q3453" s="1"/>
      <c r="R3453" s="1"/>
      <c r="S3453" s="1"/>
      <c r="T3453" s="1"/>
      <c r="U3453" s="1"/>
    </row>
    <row r="3454">
      <c r="D3454" s="1"/>
      <c r="E3454" s="1"/>
      <c r="F3454" s="1"/>
      <c r="J3454" s="1"/>
      <c r="P3454" s="1"/>
      <c r="Q3454" s="1"/>
      <c r="R3454" s="1"/>
      <c r="S3454" s="1"/>
      <c r="T3454" s="1"/>
      <c r="U3454" s="1"/>
    </row>
    <row r="3455">
      <c r="D3455" s="1"/>
      <c r="E3455" s="1"/>
      <c r="F3455" s="1"/>
      <c r="J3455" s="1"/>
      <c r="P3455" s="1"/>
      <c r="Q3455" s="1"/>
      <c r="R3455" s="1"/>
      <c r="S3455" s="1"/>
      <c r="T3455" s="1"/>
      <c r="U3455" s="1"/>
    </row>
    <row r="3456">
      <c r="D3456" s="1"/>
      <c r="E3456" s="1"/>
      <c r="F3456" s="1"/>
      <c r="J3456" s="1"/>
      <c r="P3456" s="1"/>
      <c r="Q3456" s="1"/>
      <c r="R3456" s="1"/>
      <c r="S3456" s="1"/>
      <c r="T3456" s="1"/>
      <c r="U3456" s="1"/>
    </row>
    <row r="3457">
      <c r="D3457" s="1"/>
      <c r="E3457" s="1"/>
      <c r="F3457" s="1"/>
      <c r="J3457" s="1"/>
      <c r="P3457" s="1"/>
      <c r="Q3457" s="1"/>
      <c r="R3457" s="1"/>
      <c r="S3457" s="1"/>
      <c r="T3457" s="1"/>
      <c r="U3457" s="1"/>
    </row>
    <row r="3458">
      <c r="D3458" s="1"/>
      <c r="E3458" s="1"/>
      <c r="F3458" s="1"/>
      <c r="J3458" s="1"/>
      <c r="P3458" s="1"/>
      <c r="Q3458" s="1"/>
      <c r="R3458" s="1"/>
      <c r="S3458" s="1"/>
      <c r="T3458" s="1"/>
      <c r="U3458" s="1"/>
    </row>
    <row r="3459">
      <c r="D3459" s="1"/>
      <c r="E3459" s="1"/>
      <c r="F3459" s="1"/>
      <c r="J3459" s="1"/>
      <c r="P3459" s="1"/>
      <c r="Q3459" s="1"/>
      <c r="R3459" s="1"/>
      <c r="S3459" s="1"/>
      <c r="T3459" s="1"/>
      <c r="U3459" s="1"/>
    </row>
    <row r="3460">
      <c r="D3460" s="1"/>
      <c r="E3460" s="1"/>
      <c r="F3460" s="1"/>
      <c r="J3460" s="1"/>
      <c r="P3460" s="1"/>
      <c r="Q3460" s="1"/>
      <c r="R3460" s="1"/>
      <c r="S3460" s="1"/>
      <c r="T3460" s="1"/>
      <c r="U3460" s="1"/>
    </row>
    <row r="3461">
      <c r="D3461" s="1"/>
      <c r="E3461" s="1"/>
      <c r="F3461" s="1"/>
      <c r="J3461" s="1"/>
      <c r="P3461" s="1"/>
      <c r="Q3461" s="1"/>
      <c r="R3461" s="1"/>
      <c r="S3461" s="1"/>
      <c r="T3461" s="1"/>
      <c r="U3461" s="1"/>
    </row>
    <row r="3462">
      <c r="D3462" s="1"/>
      <c r="E3462" s="1"/>
      <c r="F3462" s="1"/>
      <c r="J3462" s="1"/>
      <c r="P3462" s="1"/>
      <c r="Q3462" s="1"/>
      <c r="R3462" s="1"/>
      <c r="S3462" s="1"/>
      <c r="T3462" s="1"/>
      <c r="U3462" s="1"/>
    </row>
    <row r="3463">
      <c r="D3463" s="1"/>
      <c r="E3463" s="1"/>
      <c r="F3463" s="1"/>
      <c r="J3463" s="1"/>
      <c r="P3463" s="1"/>
      <c r="Q3463" s="1"/>
      <c r="R3463" s="1"/>
      <c r="S3463" s="1"/>
      <c r="T3463" s="1"/>
      <c r="U3463" s="1"/>
    </row>
    <row r="3464">
      <c r="D3464" s="1"/>
      <c r="E3464" s="1"/>
      <c r="F3464" s="1"/>
      <c r="J3464" s="1"/>
      <c r="P3464" s="1"/>
      <c r="Q3464" s="1"/>
      <c r="R3464" s="1"/>
      <c r="S3464" s="1"/>
      <c r="T3464" s="1"/>
      <c r="U3464" s="1"/>
    </row>
    <row r="3465">
      <c r="D3465" s="1"/>
      <c r="E3465" s="1"/>
      <c r="F3465" s="1"/>
      <c r="J3465" s="1"/>
      <c r="P3465" s="1"/>
      <c r="Q3465" s="1"/>
      <c r="R3465" s="1"/>
      <c r="S3465" s="1"/>
      <c r="T3465" s="1"/>
      <c r="U3465" s="1"/>
    </row>
    <row r="3466">
      <c r="D3466" s="1"/>
      <c r="E3466" s="1"/>
      <c r="F3466" s="1"/>
      <c r="J3466" s="1"/>
      <c r="P3466" s="1"/>
      <c r="Q3466" s="1"/>
      <c r="R3466" s="1"/>
      <c r="S3466" s="1"/>
      <c r="T3466" s="1"/>
      <c r="U3466" s="1"/>
    </row>
    <row r="3467">
      <c r="D3467" s="1"/>
      <c r="E3467" s="1"/>
      <c r="F3467" s="1"/>
      <c r="J3467" s="1"/>
      <c r="P3467" s="1"/>
      <c r="Q3467" s="1"/>
      <c r="R3467" s="1"/>
      <c r="S3467" s="1"/>
      <c r="T3467" s="1"/>
      <c r="U3467" s="1"/>
    </row>
    <row r="3468">
      <c r="D3468" s="1"/>
      <c r="E3468" s="1"/>
      <c r="F3468" s="1"/>
      <c r="J3468" s="1"/>
      <c r="P3468" s="1"/>
      <c r="Q3468" s="1"/>
      <c r="R3468" s="1"/>
      <c r="S3468" s="1"/>
      <c r="T3468" s="1"/>
      <c r="U3468" s="1"/>
    </row>
    <row r="3469">
      <c r="D3469" s="1"/>
      <c r="E3469" s="1"/>
      <c r="F3469" s="1"/>
      <c r="J3469" s="1"/>
      <c r="P3469" s="1"/>
      <c r="Q3469" s="1"/>
      <c r="R3469" s="1"/>
      <c r="S3469" s="1"/>
      <c r="T3469" s="1"/>
      <c r="U3469" s="1"/>
    </row>
    <row r="3470">
      <c r="D3470" s="1"/>
      <c r="E3470" s="1"/>
      <c r="F3470" s="1"/>
      <c r="J3470" s="1"/>
      <c r="P3470" s="1"/>
      <c r="Q3470" s="1"/>
      <c r="R3470" s="1"/>
      <c r="S3470" s="1"/>
      <c r="T3470" s="1"/>
      <c r="U3470" s="1"/>
    </row>
    <row r="3471">
      <c r="D3471" s="1"/>
      <c r="E3471" s="1"/>
      <c r="F3471" s="1"/>
      <c r="J3471" s="1"/>
      <c r="P3471" s="1"/>
      <c r="Q3471" s="1"/>
      <c r="R3471" s="1"/>
      <c r="S3471" s="1"/>
      <c r="T3471" s="1"/>
      <c r="U3471" s="1"/>
    </row>
    <row r="3472">
      <c r="D3472" s="1"/>
      <c r="E3472" s="1"/>
      <c r="F3472" s="1"/>
      <c r="J3472" s="1"/>
      <c r="P3472" s="1"/>
      <c r="Q3472" s="1"/>
      <c r="R3472" s="1"/>
      <c r="S3472" s="1"/>
      <c r="T3472" s="1"/>
      <c r="U3472" s="1"/>
    </row>
    <row r="3473">
      <c r="D3473" s="1"/>
      <c r="E3473" s="1"/>
      <c r="F3473" s="1"/>
      <c r="J3473" s="1"/>
      <c r="P3473" s="1"/>
      <c r="Q3473" s="1"/>
      <c r="R3473" s="1"/>
      <c r="S3473" s="1"/>
      <c r="T3473" s="1"/>
      <c r="U3473" s="1"/>
    </row>
    <row r="3474">
      <c r="D3474" s="1"/>
      <c r="E3474" s="1"/>
      <c r="F3474" s="1"/>
      <c r="J3474" s="1"/>
      <c r="P3474" s="1"/>
      <c r="Q3474" s="1"/>
      <c r="R3474" s="1"/>
      <c r="S3474" s="1"/>
      <c r="T3474" s="1"/>
      <c r="U3474" s="1"/>
    </row>
    <row r="3475">
      <c r="D3475" s="1"/>
      <c r="E3475" s="1"/>
      <c r="F3475" s="1"/>
      <c r="J3475" s="1"/>
      <c r="P3475" s="1"/>
      <c r="Q3475" s="1"/>
      <c r="R3475" s="1"/>
      <c r="S3475" s="1"/>
      <c r="T3475" s="1"/>
      <c r="U3475" s="1"/>
    </row>
    <row r="3476">
      <c r="D3476" s="1"/>
      <c r="E3476" s="1"/>
      <c r="F3476" s="1"/>
      <c r="J3476" s="1"/>
      <c r="P3476" s="1"/>
      <c r="Q3476" s="1"/>
      <c r="R3476" s="1"/>
      <c r="S3476" s="1"/>
      <c r="T3476" s="1"/>
      <c r="U3476" s="1"/>
    </row>
    <row r="3477">
      <c r="D3477" s="1"/>
      <c r="E3477" s="1"/>
      <c r="F3477" s="1"/>
      <c r="J3477" s="1"/>
      <c r="P3477" s="1"/>
      <c r="Q3477" s="1"/>
      <c r="R3477" s="1"/>
      <c r="S3477" s="1"/>
      <c r="T3477" s="1"/>
      <c r="U3477" s="1"/>
    </row>
    <row r="3478">
      <c r="D3478" s="1"/>
      <c r="E3478" s="1"/>
      <c r="F3478" s="1"/>
      <c r="J3478" s="1"/>
      <c r="P3478" s="1"/>
      <c r="Q3478" s="1"/>
      <c r="R3478" s="1"/>
      <c r="S3478" s="1"/>
      <c r="T3478" s="1"/>
      <c r="U3478" s="1"/>
    </row>
    <row r="3479">
      <c r="D3479" s="1"/>
      <c r="E3479" s="1"/>
      <c r="F3479" s="1"/>
      <c r="J3479" s="1"/>
      <c r="P3479" s="1"/>
      <c r="Q3479" s="1"/>
      <c r="R3479" s="1"/>
      <c r="S3479" s="1"/>
      <c r="T3479" s="1"/>
      <c r="U3479" s="1"/>
    </row>
    <row r="3480">
      <c r="D3480" s="1"/>
      <c r="E3480" s="1"/>
      <c r="F3480" s="1"/>
      <c r="J3480" s="1"/>
      <c r="P3480" s="1"/>
      <c r="Q3480" s="1"/>
      <c r="R3480" s="1"/>
      <c r="S3480" s="1"/>
      <c r="T3480" s="1"/>
      <c r="U3480" s="1"/>
    </row>
    <row r="3481">
      <c r="D3481" s="1"/>
      <c r="E3481" s="1"/>
      <c r="F3481" s="1"/>
      <c r="J3481" s="1"/>
      <c r="P3481" s="1"/>
      <c r="Q3481" s="1"/>
      <c r="R3481" s="1"/>
      <c r="S3481" s="1"/>
      <c r="T3481" s="1"/>
      <c r="U3481" s="1"/>
    </row>
    <row r="3482">
      <c r="D3482" s="1"/>
      <c r="E3482" s="1"/>
      <c r="F3482" s="1"/>
      <c r="J3482" s="1"/>
      <c r="P3482" s="1"/>
      <c r="Q3482" s="1"/>
      <c r="R3482" s="1"/>
      <c r="S3482" s="1"/>
      <c r="T3482" s="1"/>
      <c r="U3482" s="1"/>
    </row>
    <row r="3483">
      <c r="D3483" s="1"/>
      <c r="E3483" s="1"/>
      <c r="F3483" s="1"/>
      <c r="J3483" s="1"/>
      <c r="P3483" s="1"/>
      <c r="Q3483" s="1"/>
      <c r="R3483" s="1"/>
      <c r="S3483" s="1"/>
      <c r="T3483" s="1"/>
      <c r="U3483" s="1"/>
    </row>
    <row r="3484">
      <c r="D3484" s="1"/>
      <c r="E3484" s="1"/>
      <c r="F3484" s="1"/>
      <c r="J3484" s="1"/>
      <c r="P3484" s="1"/>
      <c r="Q3484" s="1"/>
      <c r="R3484" s="1"/>
      <c r="S3484" s="1"/>
      <c r="T3484" s="1"/>
      <c r="U3484" s="1"/>
    </row>
    <row r="3485">
      <c r="D3485" s="1"/>
      <c r="E3485" s="1"/>
      <c r="F3485" s="1"/>
      <c r="J3485" s="1"/>
      <c r="P3485" s="1"/>
      <c r="Q3485" s="1"/>
      <c r="R3485" s="1"/>
      <c r="S3485" s="1"/>
      <c r="T3485" s="1"/>
      <c r="U3485" s="1"/>
    </row>
    <row r="3486">
      <c r="D3486" s="1"/>
      <c r="E3486" s="1"/>
      <c r="F3486" s="1"/>
      <c r="J3486" s="1"/>
      <c r="P3486" s="1"/>
      <c r="Q3486" s="1"/>
      <c r="R3486" s="1"/>
      <c r="S3486" s="1"/>
      <c r="T3486" s="1"/>
      <c r="U3486" s="1"/>
    </row>
    <row r="3487">
      <c r="D3487" s="1"/>
      <c r="E3487" s="1"/>
      <c r="F3487" s="1"/>
      <c r="J3487" s="1"/>
      <c r="P3487" s="1"/>
      <c r="Q3487" s="1"/>
      <c r="R3487" s="1"/>
      <c r="S3487" s="1"/>
      <c r="T3487" s="1"/>
      <c r="U3487" s="1"/>
    </row>
    <row r="3488">
      <c r="D3488" s="1"/>
      <c r="E3488" s="1"/>
      <c r="F3488" s="1"/>
      <c r="J3488" s="1"/>
      <c r="P3488" s="1"/>
      <c r="Q3488" s="1"/>
      <c r="R3488" s="1"/>
      <c r="S3488" s="1"/>
      <c r="T3488" s="1"/>
      <c r="U3488" s="1"/>
    </row>
    <row r="3489">
      <c r="D3489" s="1"/>
      <c r="E3489" s="1"/>
      <c r="F3489" s="1"/>
      <c r="J3489" s="1"/>
      <c r="P3489" s="1"/>
      <c r="Q3489" s="1"/>
      <c r="R3489" s="1"/>
      <c r="S3489" s="1"/>
      <c r="T3489" s="1"/>
      <c r="U3489" s="1"/>
    </row>
    <row r="3490">
      <c r="D3490" s="1"/>
      <c r="E3490" s="1"/>
      <c r="F3490" s="1"/>
      <c r="J3490" s="1"/>
      <c r="P3490" s="1"/>
      <c r="Q3490" s="1"/>
      <c r="R3490" s="1"/>
      <c r="S3490" s="1"/>
      <c r="T3490" s="1"/>
      <c r="U3490" s="1"/>
    </row>
    <row r="3491">
      <c r="D3491" s="1"/>
      <c r="E3491" s="1"/>
      <c r="F3491" s="1"/>
      <c r="J3491" s="1"/>
      <c r="P3491" s="1"/>
      <c r="Q3491" s="1"/>
      <c r="R3491" s="1"/>
      <c r="S3491" s="1"/>
      <c r="T3491" s="1"/>
      <c r="U3491" s="1"/>
    </row>
    <row r="3492">
      <c r="D3492" s="1"/>
      <c r="E3492" s="1"/>
      <c r="F3492" s="1"/>
      <c r="J3492" s="1"/>
      <c r="P3492" s="1"/>
      <c r="Q3492" s="1"/>
      <c r="R3492" s="1"/>
      <c r="S3492" s="1"/>
      <c r="T3492" s="1"/>
      <c r="U3492" s="1"/>
    </row>
    <row r="3493">
      <c r="D3493" s="1"/>
      <c r="E3493" s="1"/>
      <c r="F3493" s="1"/>
      <c r="J3493" s="1"/>
      <c r="P3493" s="1"/>
      <c r="Q3493" s="1"/>
      <c r="R3493" s="1"/>
      <c r="S3493" s="1"/>
      <c r="T3493" s="1"/>
      <c r="U3493" s="1"/>
    </row>
    <row r="3494">
      <c r="D3494" s="1"/>
      <c r="E3494" s="1"/>
      <c r="F3494" s="1"/>
      <c r="J3494" s="1"/>
      <c r="P3494" s="1"/>
      <c r="Q3494" s="1"/>
      <c r="R3494" s="1"/>
      <c r="S3494" s="1"/>
      <c r="T3494" s="1"/>
      <c r="U3494" s="1"/>
    </row>
    <row r="3495">
      <c r="D3495" s="1"/>
      <c r="E3495" s="1"/>
      <c r="F3495" s="1"/>
      <c r="J3495" s="1"/>
      <c r="P3495" s="1"/>
      <c r="Q3495" s="1"/>
      <c r="R3495" s="1"/>
      <c r="S3495" s="1"/>
      <c r="T3495" s="1"/>
      <c r="U3495" s="1"/>
    </row>
    <row r="3496">
      <c r="D3496" s="1"/>
      <c r="E3496" s="1"/>
      <c r="F3496" s="1"/>
      <c r="J3496" s="1"/>
      <c r="P3496" s="1"/>
      <c r="Q3496" s="1"/>
      <c r="R3496" s="1"/>
      <c r="S3496" s="1"/>
      <c r="T3496" s="1"/>
      <c r="U3496" s="1"/>
    </row>
    <row r="3497">
      <c r="D3497" s="1"/>
      <c r="E3497" s="1"/>
      <c r="F3497" s="1"/>
      <c r="J3497" s="1"/>
      <c r="P3497" s="1"/>
      <c r="Q3497" s="1"/>
      <c r="R3497" s="1"/>
      <c r="S3497" s="1"/>
      <c r="T3497" s="1"/>
      <c r="U3497" s="1"/>
    </row>
    <row r="3498">
      <c r="D3498" s="1"/>
      <c r="E3498" s="1"/>
      <c r="F3498" s="1"/>
      <c r="J3498" s="1"/>
      <c r="P3498" s="1"/>
      <c r="Q3498" s="1"/>
      <c r="R3498" s="1"/>
      <c r="S3498" s="1"/>
      <c r="T3498" s="1"/>
      <c r="U3498" s="1"/>
    </row>
    <row r="3499">
      <c r="D3499" s="1"/>
      <c r="E3499" s="1"/>
      <c r="F3499" s="1"/>
      <c r="J3499" s="1"/>
      <c r="P3499" s="1"/>
      <c r="Q3499" s="1"/>
      <c r="R3499" s="1"/>
      <c r="S3499" s="1"/>
      <c r="T3499" s="1"/>
      <c r="U3499" s="1"/>
    </row>
    <row r="3500">
      <c r="D3500" s="1"/>
      <c r="E3500" s="1"/>
      <c r="F3500" s="1"/>
      <c r="J3500" s="1"/>
      <c r="P3500" s="1"/>
      <c r="Q3500" s="1"/>
      <c r="R3500" s="1"/>
      <c r="S3500" s="1"/>
      <c r="T3500" s="1"/>
      <c r="U3500" s="1"/>
    </row>
    <row r="3501">
      <c r="D3501" s="1"/>
      <c r="E3501" s="1"/>
      <c r="F3501" s="1"/>
      <c r="J3501" s="1"/>
      <c r="P3501" s="1"/>
      <c r="Q3501" s="1"/>
      <c r="R3501" s="1"/>
      <c r="S3501" s="1"/>
      <c r="T3501" s="1"/>
      <c r="U3501" s="1"/>
    </row>
    <row r="3502">
      <c r="D3502" s="1"/>
      <c r="E3502" s="1"/>
      <c r="F3502" s="1"/>
      <c r="J3502" s="1"/>
      <c r="P3502" s="1"/>
      <c r="Q3502" s="1"/>
      <c r="R3502" s="1"/>
      <c r="S3502" s="1"/>
      <c r="T3502" s="1"/>
      <c r="U3502" s="1"/>
    </row>
    <row r="3503">
      <c r="D3503" s="1"/>
      <c r="E3503" s="1"/>
      <c r="F3503" s="1"/>
      <c r="J3503" s="1"/>
      <c r="P3503" s="1"/>
      <c r="Q3503" s="1"/>
      <c r="R3503" s="1"/>
      <c r="S3503" s="1"/>
      <c r="T3503" s="1"/>
      <c r="U3503" s="1"/>
    </row>
    <row r="3504">
      <c r="D3504" s="1"/>
      <c r="E3504" s="1"/>
      <c r="F3504" s="1"/>
      <c r="J3504" s="1"/>
      <c r="P3504" s="1"/>
      <c r="Q3504" s="1"/>
      <c r="R3504" s="1"/>
      <c r="S3504" s="1"/>
      <c r="T3504" s="1"/>
      <c r="U3504" s="1"/>
    </row>
    <row r="3505">
      <c r="D3505" s="1"/>
      <c r="E3505" s="1"/>
      <c r="F3505" s="1"/>
      <c r="J3505" s="1"/>
      <c r="P3505" s="1"/>
      <c r="Q3505" s="1"/>
      <c r="R3505" s="1"/>
      <c r="S3505" s="1"/>
      <c r="T3505" s="1"/>
      <c r="U3505" s="1"/>
    </row>
    <row r="3506">
      <c r="D3506" s="1"/>
      <c r="E3506" s="1"/>
      <c r="F3506" s="1"/>
      <c r="J3506" s="1"/>
      <c r="P3506" s="1"/>
      <c r="Q3506" s="1"/>
      <c r="R3506" s="1"/>
      <c r="S3506" s="1"/>
      <c r="T3506" s="1"/>
      <c r="U3506" s="1"/>
    </row>
    <row r="3507">
      <c r="D3507" s="1"/>
      <c r="E3507" s="1"/>
      <c r="F3507" s="1"/>
      <c r="J3507" s="1"/>
      <c r="P3507" s="1"/>
      <c r="Q3507" s="1"/>
      <c r="R3507" s="1"/>
      <c r="S3507" s="1"/>
      <c r="T3507" s="1"/>
      <c r="U3507" s="1"/>
    </row>
    <row r="3508">
      <c r="D3508" s="1"/>
      <c r="E3508" s="1"/>
      <c r="F3508" s="1"/>
      <c r="J3508" s="1"/>
      <c r="P3508" s="1"/>
      <c r="Q3508" s="1"/>
      <c r="R3508" s="1"/>
      <c r="S3508" s="1"/>
      <c r="T3508" s="1"/>
      <c r="U3508" s="1"/>
    </row>
    <row r="3509">
      <c r="D3509" s="1"/>
      <c r="E3509" s="1"/>
      <c r="F3509" s="1"/>
      <c r="J3509" s="1"/>
      <c r="P3509" s="1"/>
      <c r="Q3509" s="1"/>
      <c r="R3509" s="1"/>
      <c r="S3509" s="1"/>
      <c r="T3509" s="1"/>
      <c r="U3509" s="1"/>
    </row>
    <row r="3510">
      <c r="D3510" s="1"/>
      <c r="E3510" s="1"/>
      <c r="F3510" s="1"/>
      <c r="J3510" s="1"/>
      <c r="P3510" s="1"/>
      <c r="Q3510" s="1"/>
      <c r="R3510" s="1"/>
      <c r="S3510" s="1"/>
      <c r="T3510" s="1"/>
      <c r="U3510" s="1"/>
    </row>
    <row r="3511">
      <c r="D3511" s="1"/>
      <c r="E3511" s="1"/>
      <c r="F3511" s="1"/>
      <c r="J3511" s="1"/>
      <c r="P3511" s="1"/>
      <c r="Q3511" s="1"/>
      <c r="R3511" s="1"/>
      <c r="S3511" s="1"/>
      <c r="T3511" s="1"/>
      <c r="U3511" s="1"/>
    </row>
    <row r="3512">
      <c r="D3512" s="1"/>
      <c r="E3512" s="1"/>
      <c r="F3512" s="1"/>
      <c r="J3512" s="1"/>
      <c r="P3512" s="1"/>
      <c r="Q3512" s="1"/>
      <c r="R3512" s="1"/>
      <c r="S3512" s="1"/>
      <c r="T3512" s="1"/>
      <c r="U3512" s="1"/>
    </row>
    <row r="3513">
      <c r="D3513" s="1"/>
      <c r="E3513" s="1"/>
      <c r="F3513" s="1"/>
      <c r="J3513" s="1"/>
      <c r="P3513" s="1"/>
      <c r="Q3513" s="1"/>
      <c r="R3513" s="1"/>
      <c r="S3513" s="1"/>
      <c r="T3513" s="1"/>
      <c r="U3513" s="1"/>
    </row>
    <row r="3514">
      <c r="D3514" s="1"/>
      <c r="E3514" s="1"/>
      <c r="F3514" s="1"/>
      <c r="J3514" s="1"/>
      <c r="P3514" s="1"/>
      <c r="Q3514" s="1"/>
      <c r="R3514" s="1"/>
      <c r="S3514" s="1"/>
      <c r="T3514" s="1"/>
      <c r="U3514" s="1"/>
    </row>
    <row r="3515">
      <c r="D3515" s="1"/>
      <c r="E3515" s="1"/>
      <c r="F3515" s="1"/>
      <c r="J3515" s="1"/>
      <c r="P3515" s="1"/>
      <c r="Q3515" s="1"/>
      <c r="R3515" s="1"/>
      <c r="S3515" s="1"/>
      <c r="T3515" s="1"/>
      <c r="U3515" s="1"/>
    </row>
    <row r="3516">
      <c r="D3516" s="1"/>
      <c r="E3516" s="1"/>
      <c r="F3516" s="1"/>
      <c r="J3516" s="1"/>
      <c r="P3516" s="1"/>
      <c r="Q3516" s="1"/>
      <c r="R3516" s="1"/>
      <c r="S3516" s="1"/>
      <c r="T3516" s="1"/>
      <c r="U3516" s="1"/>
    </row>
    <row r="3517">
      <c r="D3517" s="1"/>
      <c r="E3517" s="1"/>
      <c r="F3517" s="1"/>
      <c r="J3517" s="1"/>
      <c r="P3517" s="1"/>
      <c r="Q3517" s="1"/>
      <c r="R3517" s="1"/>
      <c r="S3517" s="1"/>
      <c r="T3517" s="1"/>
      <c r="U3517" s="1"/>
    </row>
    <row r="3518">
      <c r="D3518" s="1"/>
      <c r="E3518" s="1"/>
      <c r="F3518" s="1"/>
      <c r="J3518" s="1"/>
      <c r="P3518" s="1"/>
      <c r="Q3518" s="1"/>
      <c r="R3518" s="1"/>
      <c r="S3518" s="1"/>
      <c r="T3518" s="1"/>
      <c r="U3518" s="1"/>
    </row>
    <row r="3519">
      <c r="D3519" s="1"/>
      <c r="E3519" s="1"/>
      <c r="F3519" s="1"/>
      <c r="J3519" s="1"/>
      <c r="P3519" s="1"/>
      <c r="Q3519" s="1"/>
      <c r="R3519" s="1"/>
      <c r="S3519" s="1"/>
      <c r="T3519" s="1"/>
      <c r="U3519" s="1"/>
    </row>
    <row r="3520">
      <c r="D3520" s="1"/>
      <c r="E3520" s="1"/>
      <c r="F3520" s="1"/>
      <c r="J3520" s="1"/>
      <c r="P3520" s="1"/>
      <c r="Q3520" s="1"/>
      <c r="R3520" s="1"/>
      <c r="S3520" s="1"/>
      <c r="T3520" s="1"/>
      <c r="U3520" s="1"/>
    </row>
    <row r="3521">
      <c r="D3521" s="1"/>
      <c r="E3521" s="1"/>
      <c r="F3521" s="1"/>
      <c r="J3521" s="1"/>
      <c r="P3521" s="1"/>
      <c r="Q3521" s="1"/>
      <c r="R3521" s="1"/>
      <c r="S3521" s="1"/>
      <c r="T3521" s="1"/>
      <c r="U3521" s="1"/>
    </row>
    <row r="3522">
      <c r="D3522" s="1"/>
      <c r="E3522" s="1"/>
      <c r="F3522" s="1"/>
      <c r="J3522" s="1"/>
      <c r="P3522" s="1"/>
      <c r="Q3522" s="1"/>
      <c r="R3522" s="1"/>
      <c r="S3522" s="1"/>
      <c r="T3522" s="1"/>
      <c r="U3522" s="1"/>
    </row>
    <row r="3523">
      <c r="D3523" s="1"/>
      <c r="E3523" s="1"/>
      <c r="F3523" s="1"/>
      <c r="J3523" s="1"/>
      <c r="P3523" s="1"/>
      <c r="Q3523" s="1"/>
      <c r="R3523" s="1"/>
      <c r="S3523" s="1"/>
      <c r="T3523" s="1"/>
      <c r="U3523" s="1"/>
    </row>
    <row r="3524">
      <c r="D3524" s="1"/>
      <c r="E3524" s="1"/>
      <c r="F3524" s="1"/>
      <c r="J3524" s="1"/>
      <c r="P3524" s="1"/>
      <c r="Q3524" s="1"/>
      <c r="R3524" s="1"/>
      <c r="S3524" s="1"/>
      <c r="T3524" s="1"/>
      <c r="U3524" s="1"/>
    </row>
    <row r="3525">
      <c r="D3525" s="1"/>
      <c r="E3525" s="1"/>
      <c r="F3525" s="1"/>
      <c r="J3525" s="1"/>
      <c r="P3525" s="1"/>
      <c r="Q3525" s="1"/>
      <c r="R3525" s="1"/>
      <c r="S3525" s="1"/>
      <c r="T3525" s="1"/>
      <c r="U3525" s="1"/>
    </row>
    <row r="3526">
      <c r="D3526" s="1"/>
      <c r="E3526" s="1"/>
      <c r="F3526" s="1"/>
      <c r="J3526" s="1"/>
      <c r="P3526" s="1"/>
      <c r="Q3526" s="1"/>
      <c r="R3526" s="1"/>
      <c r="S3526" s="1"/>
      <c r="T3526" s="1"/>
      <c r="U3526" s="1"/>
    </row>
    <row r="3527">
      <c r="D3527" s="1"/>
      <c r="E3527" s="1"/>
      <c r="F3527" s="1"/>
      <c r="J3527" s="1"/>
      <c r="P3527" s="1"/>
      <c r="Q3527" s="1"/>
      <c r="R3527" s="1"/>
      <c r="S3527" s="1"/>
      <c r="T3527" s="1"/>
      <c r="U3527" s="1"/>
    </row>
    <row r="3528">
      <c r="D3528" s="1"/>
      <c r="E3528" s="1"/>
      <c r="F3528" s="1"/>
      <c r="J3528" s="1"/>
      <c r="P3528" s="1"/>
      <c r="Q3528" s="1"/>
      <c r="R3528" s="1"/>
      <c r="S3528" s="1"/>
      <c r="T3528" s="1"/>
      <c r="U3528" s="1"/>
    </row>
    <row r="3529">
      <c r="D3529" s="1"/>
      <c r="E3529" s="1"/>
      <c r="F3529" s="1"/>
      <c r="J3529" s="1"/>
      <c r="P3529" s="1"/>
      <c r="Q3529" s="1"/>
      <c r="R3529" s="1"/>
      <c r="S3529" s="1"/>
      <c r="T3529" s="1"/>
      <c r="U3529" s="1"/>
    </row>
    <row r="3530">
      <c r="D3530" s="1"/>
      <c r="E3530" s="1"/>
      <c r="F3530" s="1"/>
      <c r="J3530" s="1"/>
      <c r="P3530" s="1"/>
      <c r="Q3530" s="1"/>
      <c r="R3530" s="1"/>
      <c r="S3530" s="1"/>
      <c r="T3530" s="1"/>
      <c r="U3530" s="1"/>
    </row>
    <row r="3531">
      <c r="D3531" s="1"/>
      <c r="E3531" s="1"/>
      <c r="F3531" s="1"/>
      <c r="J3531" s="1"/>
      <c r="P3531" s="1"/>
      <c r="Q3531" s="1"/>
      <c r="R3531" s="1"/>
      <c r="S3531" s="1"/>
      <c r="T3531" s="1"/>
      <c r="U3531" s="1"/>
    </row>
    <row r="3532">
      <c r="D3532" s="1"/>
      <c r="E3532" s="1"/>
      <c r="F3532" s="1"/>
      <c r="J3532" s="1"/>
      <c r="P3532" s="1"/>
      <c r="Q3532" s="1"/>
      <c r="R3532" s="1"/>
      <c r="S3532" s="1"/>
      <c r="T3532" s="1"/>
      <c r="U3532" s="1"/>
    </row>
    <row r="3533">
      <c r="D3533" s="1"/>
      <c r="E3533" s="1"/>
      <c r="F3533" s="1"/>
      <c r="J3533" s="1"/>
      <c r="P3533" s="1"/>
      <c r="Q3533" s="1"/>
      <c r="R3533" s="1"/>
      <c r="S3533" s="1"/>
      <c r="T3533" s="1"/>
      <c r="U3533" s="1"/>
    </row>
    <row r="3534">
      <c r="D3534" s="1"/>
      <c r="E3534" s="1"/>
      <c r="F3534" s="1"/>
      <c r="J3534" s="1"/>
      <c r="P3534" s="1"/>
      <c r="Q3534" s="1"/>
      <c r="R3534" s="1"/>
      <c r="S3534" s="1"/>
      <c r="T3534" s="1"/>
      <c r="U3534" s="1"/>
    </row>
    <row r="3535">
      <c r="D3535" s="1"/>
      <c r="E3535" s="1"/>
      <c r="F3535" s="1"/>
      <c r="J3535" s="1"/>
      <c r="P3535" s="1"/>
      <c r="Q3535" s="1"/>
      <c r="R3535" s="1"/>
      <c r="S3535" s="1"/>
      <c r="T3535" s="1"/>
      <c r="U3535" s="1"/>
    </row>
    <row r="3536">
      <c r="D3536" s="1"/>
      <c r="E3536" s="1"/>
      <c r="F3536" s="1"/>
      <c r="J3536" s="1"/>
      <c r="P3536" s="1"/>
      <c r="Q3536" s="1"/>
      <c r="R3536" s="1"/>
      <c r="S3536" s="1"/>
      <c r="T3536" s="1"/>
      <c r="U3536" s="1"/>
    </row>
    <row r="3537">
      <c r="D3537" s="1"/>
      <c r="E3537" s="1"/>
      <c r="F3537" s="1"/>
      <c r="J3537" s="1"/>
      <c r="P3537" s="1"/>
      <c r="Q3537" s="1"/>
      <c r="R3537" s="1"/>
      <c r="S3537" s="1"/>
      <c r="T3537" s="1"/>
      <c r="U3537" s="1"/>
    </row>
    <row r="3538">
      <c r="D3538" s="1"/>
      <c r="E3538" s="1"/>
      <c r="F3538" s="1"/>
      <c r="J3538" s="1"/>
      <c r="P3538" s="1"/>
      <c r="Q3538" s="1"/>
      <c r="R3538" s="1"/>
      <c r="S3538" s="1"/>
      <c r="T3538" s="1"/>
      <c r="U3538" s="1"/>
    </row>
    <row r="3539">
      <c r="D3539" s="1"/>
      <c r="E3539" s="1"/>
      <c r="F3539" s="1"/>
      <c r="J3539" s="1"/>
      <c r="P3539" s="1"/>
      <c r="Q3539" s="1"/>
      <c r="R3539" s="1"/>
      <c r="S3539" s="1"/>
      <c r="T3539" s="1"/>
      <c r="U3539" s="1"/>
    </row>
    <row r="3540">
      <c r="D3540" s="1"/>
      <c r="E3540" s="1"/>
      <c r="F3540" s="1"/>
      <c r="J3540" s="1"/>
      <c r="P3540" s="1"/>
      <c r="Q3540" s="1"/>
      <c r="R3540" s="1"/>
      <c r="S3540" s="1"/>
      <c r="T3540" s="1"/>
      <c r="U3540" s="1"/>
    </row>
    <row r="3541">
      <c r="D3541" s="1"/>
      <c r="E3541" s="1"/>
      <c r="F3541" s="1"/>
      <c r="J3541" s="1"/>
      <c r="P3541" s="1"/>
      <c r="Q3541" s="1"/>
      <c r="R3541" s="1"/>
      <c r="S3541" s="1"/>
      <c r="T3541" s="1"/>
      <c r="U3541" s="1"/>
    </row>
    <row r="3542">
      <c r="D3542" s="1"/>
      <c r="E3542" s="1"/>
      <c r="F3542" s="1"/>
      <c r="J3542" s="1"/>
      <c r="P3542" s="1"/>
      <c r="Q3542" s="1"/>
      <c r="R3542" s="1"/>
      <c r="S3542" s="1"/>
      <c r="T3542" s="1"/>
      <c r="U3542" s="1"/>
    </row>
    <row r="3543">
      <c r="D3543" s="1"/>
      <c r="E3543" s="1"/>
      <c r="F3543" s="1"/>
      <c r="J3543" s="1"/>
      <c r="P3543" s="1"/>
      <c r="Q3543" s="1"/>
      <c r="R3543" s="1"/>
      <c r="S3543" s="1"/>
      <c r="T3543" s="1"/>
      <c r="U3543" s="1"/>
    </row>
    <row r="3544">
      <c r="D3544" s="1"/>
      <c r="E3544" s="1"/>
      <c r="F3544" s="1"/>
      <c r="J3544" s="1"/>
      <c r="P3544" s="1"/>
      <c r="Q3544" s="1"/>
      <c r="R3544" s="1"/>
      <c r="S3544" s="1"/>
      <c r="T3544" s="1"/>
      <c r="U3544" s="1"/>
    </row>
    <row r="3545">
      <c r="D3545" s="1"/>
      <c r="E3545" s="1"/>
      <c r="F3545" s="1"/>
      <c r="J3545" s="1"/>
      <c r="P3545" s="1"/>
      <c r="Q3545" s="1"/>
      <c r="R3545" s="1"/>
      <c r="S3545" s="1"/>
      <c r="T3545" s="1"/>
      <c r="U3545" s="1"/>
    </row>
    <row r="3546">
      <c r="D3546" s="1"/>
      <c r="E3546" s="1"/>
      <c r="F3546" s="1"/>
      <c r="J3546" s="1"/>
      <c r="P3546" s="1"/>
      <c r="Q3546" s="1"/>
      <c r="R3546" s="1"/>
      <c r="S3546" s="1"/>
      <c r="T3546" s="1"/>
      <c r="U3546" s="1"/>
    </row>
    <row r="3547">
      <c r="D3547" s="1"/>
      <c r="E3547" s="1"/>
      <c r="F3547" s="1"/>
      <c r="J3547" s="1"/>
      <c r="P3547" s="1"/>
      <c r="Q3547" s="1"/>
      <c r="R3547" s="1"/>
      <c r="S3547" s="1"/>
      <c r="T3547" s="1"/>
      <c r="U3547" s="1"/>
    </row>
    <row r="3548">
      <c r="D3548" s="1"/>
      <c r="E3548" s="1"/>
      <c r="F3548" s="1"/>
      <c r="J3548" s="1"/>
      <c r="P3548" s="1"/>
      <c r="Q3548" s="1"/>
      <c r="R3548" s="1"/>
      <c r="S3548" s="1"/>
      <c r="T3548" s="1"/>
      <c r="U3548" s="1"/>
    </row>
    <row r="3549">
      <c r="D3549" s="1"/>
      <c r="E3549" s="1"/>
      <c r="F3549" s="1"/>
      <c r="J3549" s="1"/>
      <c r="P3549" s="1"/>
      <c r="Q3549" s="1"/>
      <c r="R3549" s="1"/>
      <c r="S3549" s="1"/>
      <c r="T3549" s="1"/>
      <c r="U3549" s="1"/>
    </row>
    <row r="3550">
      <c r="D3550" s="1"/>
      <c r="E3550" s="1"/>
      <c r="F3550" s="1"/>
      <c r="J3550" s="1"/>
      <c r="P3550" s="1"/>
      <c r="Q3550" s="1"/>
      <c r="R3550" s="1"/>
      <c r="S3550" s="1"/>
      <c r="T3550" s="1"/>
      <c r="U3550" s="1"/>
    </row>
    <row r="3551">
      <c r="D3551" s="1"/>
      <c r="E3551" s="1"/>
      <c r="F3551" s="1"/>
      <c r="J3551" s="1"/>
      <c r="P3551" s="1"/>
      <c r="Q3551" s="1"/>
      <c r="R3551" s="1"/>
      <c r="S3551" s="1"/>
      <c r="T3551" s="1"/>
      <c r="U3551" s="1"/>
    </row>
    <row r="3552">
      <c r="D3552" s="1"/>
      <c r="E3552" s="1"/>
      <c r="F3552" s="1"/>
      <c r="J3552" s="1"/>
      <c r="P3552" s="1"/>
      <c r="Q3552" s="1"/>
      <c r="R3552" s="1"/>
      <c r="S3552" s="1"/>
      <c r="T3552" s="1"/>
      <c r="U3552" s="1"/>
    </row>
    <row r="3553">
      <c r="D3553" s="1"/>
      <c r="E3553" s="1"/>
      <c r="F3553" s="1"/>
      <c r="J3553" s="1"/>
      <c r="P3553" s="1"/>
      <c r="Q3553" s="1"/>
      <c r="R3553" s="1"/>
      <c r="S3553" s="1"/>
      <c r="T3553" s="1"/>
      <c r="U3553" s="1"/>
    </row>
    <row r="3554">
      <c r="D3554" s="1"/>
      <c r="E3554" s="1"/>
      <c r="F3554" s="1"/>
      <c r="J3554" s="1"/>
      <c r="P3554" s="1"/>
      <c r="Q3554" s="1"/>
      <c r="R3554" s="1"/>
      <c r="S3554" s="1"/>
      <c r="T3554" s="1"/>
      <c r="U3554" s="1"/>
    </row>
    <row r="3555">
      <c r="D3555" s="1"/>
      <c r="E3555" s="1"/>
      <c r="F3555" s="1"/>
      <c r="J3555" s="1"/>
      <c r="P3555" s="1"/>
      <c r="Q3555" s="1"/>
      <c r="R3555" s="1"/>
      <c r="S3555" s="1"/>
      <c r="T3555" s="1"/>
      <c r="U3555" s="1"/>
    </row>
    <row r="3556">
      <c r="D3556" s="1"/>
      <c r="E3556" s="1"/>
      <c r="F3556" s="1"/>
      <c r="J3556" s="1"/>
      <c r="P3556" s="1"/>
      <c r="Q3556" s="1"/>
      <c r="R3556" s="1"/>
      <c r="S3556" s="1"/>
      <c r="T3556" s="1"/>
      <c r="U3556" s="1"/>
    </row>
    <row r="3557">
      <c r="D3557" s="1"/>
      <c r="E3557" s="1"/>
      <c r="F3557" s="1"/>
      <c r="J3557" s="1"/>
      <c r="P3557" s="1"/>
      <c r="Q3557" s="1"/>
      <c r="R3557" s="1"/>
      <c r="S3557" s="1"/>
      <c r="T3557" s="1"/>
      <c r="U3557" s="1"/>
    </row>
    <row r="3558">
      <c r="D3558" s="1"/>
      <c r="E3558" s="1"/>
      <c r="F3558" s="1"/>
      <c r="J3558" s="1"/>
      <c r="P3558" s="1"/>
      <c r="Q3558" s="1"/>
      <c r="R3558" s="1"/>
      <c r="S3558" s="1"/>
      <c r="T3558" s="1"/>
      <c r="U3558" s="1"/>
    </row>
    <row r="3559">
      <c r="D3559" s="1"/>
      <c r="E3559" s="1"/>
      <c r="F3559" s="1"/>
      <c r="J3559" s="1"/>
      <c r="P3559" s="1"/>
      <c r="Q3559" s="1"/>
      <c r="R3559" s="1"/>
      <c r="S3559" s="1"/>
      <c r="T3559" s="1"/>
      <c r="U3559" s="1"/>
    </row>
    <row r="3560">
      <c r="D3560" s="1"/>
      <c r="E3560" s="1"/>
      <c r="F3560" s="1"/>
      <c r="J3560" s="1"/>
      <c r="P3560" s="1"/>
      <c r="Q3560" s="1"/>
      <c r="R3560" s="1"/>
      <c r="S3560" s="1"/>
      <c r="T3560" s="1"/>
      <c r="U3560" s="1"/>
    </row>
    <row r="3561">
      <c r="D3561" s="1"/>
      <c r="E3561" s="1"/>
      <c r="F3561" s="1"/>
      <c r="J3561" s="1"/>
      <c r="P3561" s="1"/>
      <c r="Q3561" s="1"/>
      <c r="R3561" s="1"/>
      <c r="S3561" s="1"/>
      <c r="T3561" s="1"/>
      <c r="U3561" s="1"/>
    </row>
    <row r="3562">
      <c r="D3562" s="1"/>
      <c r="E3562" s="1"/>
      <c r="F3562" s="1"/>
      <c r="J3562" s="1"/>
      <c r="P3562" s="1"/>
      <c r="Q3562" s="1"/>
      <c r="R3562" s="1"/>
      <c r="S3562" s="1"/>
      <c r="T3562" s="1"/>
      <c r="U3562" s="1"/>
    </row>
    <row r="3563">
      <c r="D3563" s="1"/>
      <c r="E3563" s="1"/>
      <c r="F3563" s="1"/>
      <c r="J3563" s="1"/>
      <c r="P3563" s="1"/>
      <c r="Q3563" s="1"/>
      <c r="R3563" s="1"/>
      <c r="S3563" s="1"/>
      <c r="T3563" s="1"/>
      <c r="U3563" s="1"/>
    </row>
    <row r="3564">
      <c r="D3564" s="1"/>
      <c r="E3564" s="1"/>
      <c r="F3564" s="1"/>
      <c r="J3564" s="1"/>
      <c r="P3564" s="1"/>
      <c r="Q3564" s="1"/>
      <c r="R3564" s="1"/>
      <c r="S3564" s="1"/>
      <c r="T3564" s="1"/>
      <c r="U3564" s="1"/>
    </row>
    <row r="3565">
      <c r="D3565" s="1"/>
      <c r="E3565" s="1"/>
      <c r="F3565" s="1"/>
      <c r="J3565" s="1"/>
      <c r="P3565" s="1"/>
      <c r="Q3565" s="1"/>
      <c r="R3565" s="1"/>
      <c r="S3565" s="1"/>
      <c r="T3565" s="1"/>
      <c r="U3565" s="1"/>
    </row>
    <row r="3566">
      <c r="D3566" s="1"/>
      <c r="E3566" s="1"/>
      <c r="F3566" s="1"/>
      <c r="J3566" s="1"/>
      <c r="P3566" s="1"/>
      <c r="Q3566" s="1"/>
      <c r="R3566" s="1"/>
      <c r="S3566" s="1"/>
      <c r="T3566" s="1"/>
      <c r="U3566" s="1"/>
    </row>
    <row r="3567">
      <c r="D3567" s="1"/>
      <c r="E3567" s="1"/>
      <c r="F3567" s="1"/>
      <c r="J3567" s="1"/>
      <c r="P3567" s="1"/>
      <c r="Q3567" s="1"/>
      <c r="R3567" s="1"/>
      <c r="S3567" s="1"/>
      <c r="T3567" s="1"/>
      <c r="U3567" s="1"/>
    </row>
    <row r="3568">
      <c r="D3568" s="1"/>
      <c r="E3568" s="1"/>
      <c r="F3568" s="1"/>
      <c r="J3568" s="1"/>
      <c r="P3568" s="1"/>
      <c r="Q3568" s="1"/>
      <c r="R3568" s="1"/>
      <c r="S3568" s="1"/>
      <c r="T3568" s="1"/>
      <c r="U3568" s="1"/>
    </row>
    <row r="3569">
      <c r="D3569" s="1"/>
      <c r="E3569" s="1"/>
      <c r="F3569" s="1"/>
      <c r="J3569" s="1"/>
      <c r="P3569" s="1"/>
      <c r="Q3569" s="1"/>
      <c r="R3569" s="1"/>
      <c r="S3569" s="1"/>
      <c r="T3569" s="1"/>
      <c r="U3569" s="1"/>
    </row>
    <row r="3570">
      <c r="D3570" s="1"/>
      <c r="E3570" s="1"/>
      <c r="F3570" s="1"/>
      <c r="J3570" s="1"/>
      <c r="P3570" s="1"/>
      <c r="Q3570" s="1"/>
      <c r="R3570" s="1"/>
      <c r="S3570" s="1"/>
      <c r="T3570" s="1"/>
      <c r="U3570" s="1"/>
    </row>
    <row r="3571">
      <c r="D3571" s="1"/>
      <c r="E3571" s="1"/>
      <c r="F3571" s="1"/>
      <c r="J3571" s="1"/>
      <c r="P3571" s="1"/>
      <c r="Q3571" s="1"/>
      <c r="R3571" s="1"/>
      <c r="S3571" s="1"/>
      <c r="T3571" s="1"/>
      <c r="U3571" s="1"/>
    </row>
    <row r="3572">
      <c r="D3572" s="1"/>
      <c r="E3572" s="1"/>
      <c r="F3572" s="1"/>
      <c r="J3572" s="1"/>
      <c r="P3572" s="1"/>
      <c r="Q3572" s="1"/>
      <c r="R3572" s="1"/>
      <c r="S3572" s="1"/>
      <c r="T3572" s="1"/>
      <c r="U3572" s="1"/>
    </row>
    <row r="3573">
      <c r="D3573" s="1"/>
      <c r="E3573" s="1"/>
      <c r="F3573" s="1"/>
      <c r="J3573" s="1"/>
      <c r="P3573" s="1"/>
      <c r="Q3573" s="1"/>
      <c r="R3573" s="1"/>
      <c r="S3573" s="1"/>
      <c r="T3573" s="1"/>
      <c r="U3573" s="1"/>
    </row>
    <row r="3574">
      <c r="D3574" s="1"/>
      <c r="E3574" s="1"/>
      <c r="F3574" s="1"/>
      <c r="J3574" s="1"/>
      <c r="P3574" s="1"/>
      <c r="Q3574" s="1"/>
      <c r="R3574" s="1"/>
      <c r="S3574" s="1"/>
      <c r="T3574" s="1"/>
      <c r="U3574" s="1"/>
    </row>
    <row r="3575">
      <c r="D3575" s="1"/>
      <c r="E3575" s="1"/>
      <c r="F3575" s="1"/>
      <c r="J3575" s="1"/>
      <c r="P3575" s="1"/>
      <c r="Q3575" s="1"/>
      <c r="R3575" s="1"/>
      <c r="S3575" s="1"/>
      <c r="T3575" s="1"/>
      <c r="U3575" s="1"/>
    </row>
    <row r="3576">
      <c r="D3576" s="1"/>
      <c r="E3576" s="1"/>
      <c r="F3576" s="1"/>
      <c r="J3576" s="1"/>
      <c r="P3576" s="1"/>
      <c r="Q3576" s="1"/>
      <c r="R3576" s="1"/>
      <c r="S3576" s="1"/>
      <c r="T3576" s="1"/>
      <c r="U3576" s="1"/>
    </row>
    <row r="3577">
      <c r="D3577" s="1"/>
      <c r="E3577" s="1"/>
      <c r="F3577" s="1"/>
      <c r="J3577" s="1"/>
      <c r="P3577" s="1"/>
      <c r="Q3577" s="1"/>
      <c r="R3577" s="1"/>
      <c r="S3577" s="1"/>
      <c r="T3577" s="1"/>
      <c r="U3577" s="1"/>
    </row>
    <row r="3578">
      <c r="D3578" s="1"/>
      <c r="E3578" s="1"/>
      <c r="F3578" s="1"/>
      <c r="J3578" s="1"/>
      <c r="P3578" s="1"/>
      <c r="Q3578" s="1"/>
      <c r="R3578" s="1"/>
      <c r="S3578" s="1"/>
      <c r="T3578" s="1"/>
      <c r="U3578" s="1"/>
    </row>
    <row r="3579">
      <c r="D3579" s="1"/>
      <c r="E3579" s="1"/>
      <c r="F3579" s="1"/>
      <c r="J3579" s="1"/>
      <c r="P3579" s="1"/>
      <c r="Q3579" s="1"/>
      <c r="R3579" s="1"/>
      <c r="S3579" s="1"/>
      <c r="T3579" s="1"/>
      <c r="U3579" s="1"/>
    </row>
    <row r="3580">
      <c r="D3580" s="1"/>
      <c r="E3580" s="1"/>
      <c r="F3580" s="1"/>
      <c r="J3580" s="1"/>
      <c r="P3580" s="1"/>
      <c r="Q3580" s="1"/>
      <c r="R3580" s="1"/>
      <c r="S3580" s="1"/>
      <c r="T3580" s="1"/>
      <c r="U3580" s="1"/>
    </row>
    <row r="3581">
      <c r="D3581" s="1"/>
      <c r="E3581" s="1"/>
      <c r="F3581" s="1"/>
      <c r="J3581" s="1"/>
      <c r="P3581" s="1"/>
      <c r="Q3581" s="1"/>
      <c r="R3581" s="1"/>
      <c r="S3581" s="1"/>
      <c r="T3581" s="1"/>
      <c r="U3581" s="1"/>
    </row>
    <row r="3582">
      <c r="D3582" s="1"/>
      <c r="E3582" s="1"/>
      <c r="F3582" s="1"/>
      <c r="J3582" s="1"/>
      <c r="P3582" s="1"/>
      <c r="Q3582" s="1"/>
      <c r="R3582" s="1"/>
      <c r="S3582" s="1"/>
      <c r="T3582" s="1"/>
      <c r="U3582" s="1"/>
    </row>
    <row r="3583">
      <c r="D3583" s="1"/>
      <c r="E3583" s="1"/>
      <c r="F3583" s="1"/>
      <c r="J3583" s="1"/>
      <c r="P3583" s="1"/>
      <c r="Q3583" s="1"/>
      <c r="R3583" s="1"/>
      <c r="S3583" s="1"/>
      <c r="T3583" s="1"/>
      <c r="U3583" s="1"/>
    </row>
    <row r="3584">
      <c r="D3584" s="1"/>
      <c r="E3584" s="1"/>
      <c r="F3584" s="1"/>
      <c r="J3584" s="1"/>
      <c r="P3584" s="1"/>
      <c r="Q3584" s="1"/>
      <c r="R3584" s="1"/>
      <c r="S3584" s="1"/>
      <c r="T3584" s="1"/>
      <c r="U3584" s="1"/>
    </row>
    <row r="3585">
      <c r="D3585" s="1"/>
      <c r="E3585" s="1"/>
      <c r="F3585" s="1"/>
      <c r="J3585" s="1"/>
      <c r="P3585" s="1"/>
      <c r="Q3585" s="1"/>
      <c r="R3585" s="1"/>
      <c r="S3585" s="1"/>
      <c r="T3585" s="1"/>
      <c r="U3585" s="1"/>
    </row>
    <row r="3586">
      <c r="D3586" s="1"/>
      <c r="E3586" s="1"/>
      <c r="F3586" s="1"/>
      <c r="J3586" s="1"/>
      <c r="P3586" s="1"/>
      <c r="Q3586" s="1"/>
      <c r="R3586" s="1"/>
      <c r="S3586" s="1"/>
      <c r="T3586" s="1"/>
      <c r="U3586" s="1"/>
    </row>
    <row r="3587">
      <c r="D3587" s="1"/>
      <c r="E3587" s="1"/>
      <c r="F3587" s="1"/>
      <c r="J3587" s="1"/>
      <c r="P3587" s="1"/>
      <c r="Q3587" s="1"/>
      <c r="R3587" s="1"/>
      <c r="S3587" s="1"/>
      <c r="T3587" s="1"/>
      <c r="U3587" s="1"/>
    </row>
    <row r="3588">
      <c r="D3588" s="1"/>
      <c r="E3588" s="1"/>
      <c r="F3588" s="1"/>
      <c r="J3588" s="1"/>
      <c r="P3588" s="1"/>
      <c r="Q3588" s="1"/>
      <c r="R3588" s="1"/>
      <c r="S3588" s="1"/>
      <c r="T3588" s="1"/>
      <c r="U3588" s="1"/>
    </row>
    <row r="3589">
      <c r="D3589" s="1"/>
      <c r="E3589" s="1"/>
      <c r="F3589" s="1"/>
      <c r="J3589" s="1"/>
      <c r="P3589" s="1"/>
      <c r="Q3589" s="1"/>
      <c r="R3589" s="1"/>
      <c r="S3589" s="1"/>
      <c r="T3589" s="1"/>
      <c r="U3589" s="1"/>
    </row>
    <row r="3590">
      <c r="D3590" s="1"/>
      <c r="E3590" s="1"/>
      <c r="F3590" s="1"/>
      <c r="J3590" s="1"/>
      <c r="P3590" s="1"/>
      <c r="Q3590" s="1"/>
      <c r="R3590" s="1"/>
      <c r="S3590" s="1"/>
      <c r="T3590" s="1"/>
      <c r="U3590" s="1"/>
    </row>
    <row r="3591">
      <c r="D3591" s="1"/>
      <c r="E3591" s="1"/>
      <c r="F3591" s="1"/>
      <c r="J3591" s="1"/>
      <c r="P3591" s="1"/>
      <c r="Q3591" s="1"/>
      <c r="R3591" s="1"/>
      <c r="S3591" s="1"/>
      <c r="T3591" s="1"/>
      <c r="U3591" s="1"/>
    </row>
    <row r="3592">
      <c r="D3592" s="1"/>
      <c r="E3592" s="1"/>
      <c r="F3592" s="1"/>
      <c r="J3592" s="1"/>
      <c r="P3592" s="1"/>
      <c r="Q3592" s="1"/>
      <c r="R3592" s="1"/>
      <c r="S3592" s="1"/>
      <c r="T3592" s="1"/>
      <c r="U3592" s="1"/>
    </row>
    <row r="3593">
      <c r="D3593" s="1"/>
      <c r="E3593" s="1"/>
      <c r="F3593" s="1"/>
      <c r="J3593" s="1"/>
      <c r="P3593" s="1"/>
      <c r="Q3593" s="1"/>
      <c r="R3593" s="1"/>
      <c r="S3593" s="1"/>
      <c r="T3593" s="1"/>
      <c r="U3593" s="1"/>
    </row>
    <row r="3594">
      <c r="D3594" s="1"/>
      <c r="E3594" s="1"/>
      <c r="F3594" s="1"/>
      <c r="J3594" s="1"/>
      <c r="P3594" s="1"/>
      <c r="Q3594" s="1"/>
      <c r="R3594" s="1"/>
      <c r="S3594" s="1"/>
      <c r="T3594" s="1"/>
      <c r="U3594" s="1"/>
    </row>
    <row r="3595">
      <c r="D3595" s="1"/>
      <c r="E3595" s="1"/>
      <c r="F3595" s="1"/>
      <c r="J3595" s="1"/>
      <c r="P3595" s="1"/>
      <c r="Q3595" s="1"/>
      <c r="R3595" s="1"/>
      <c r="S3595" s="1"/>
      <c r="T3595" s="1"/>
      <c r="U3595" s="1"/>
    </row>
    <row r="3596">
      <c r="D3596" s="1"/>
      <c r="E3596" s="1"/>
      <c r="F3596" s="1"/>
      <c r="J3596" s="1"/>
      <c r="P3596" s="1"/>
      <c r="Q3596" s="1"/>
      <c r="R3596" s="1"/>
      <c r="S3596" s="1"/>
      <c r="T3596" s="1"/>
      <c r="U3596" s="1"/>
    </row>
    <row r="3597">
      <c r="D3597" s="1"/>
      <c r="E3597" s="1"/>
      <c r="F3597" s="1"/>
      <c r="J3597" s="1"/>
      <c r="P3597" s="1"/>
      <c r="Q3597" s="1"/>
      <c r="R3597" s="1"/>
      <c r="S3597" s="1"/>
      <c r="T3597" s="1"/>
      <c r="U3597" s="1"/>
    </row>
    <row r="3598">
      <c r="D3598" s="1"/>
      <c r="E3598" s="1"/>
      <c r="F3598" s="1"/>
      <c r="J3598" s="1"/>
      <c r="P3598" s="1"/>
      <c r="Q3598" s="1"/>
      <c r="R3598" s="1"/>
      <c r="S3598" s="1"/>
      <c r="T3598" s="1"/>
      <c r="U3598" s="1"/>
    </row>
    <row r="3599">
      <c r="D3599" s="1"/>
      <c r="E3599" s="1"/>
      <c r="F3599" s="1"/>
      <c r="J3599" s="1"/>
      <c r="P3599" s="1"/>
      <c r="Q3599" s="1"/>
      <c r="R3599" s="1"/>
      <c r="S3599" s="1"/>
      <c r="T3599" s="1"/>
      <c r="U3599" s="1"/>
    </row>
    <row r="3600">
      <c r="D3600" s="1"/>
      <c r="E3600" s="1"/>
      <c r="F3600" s="1"/>
      <c r="J3600" s="1"/>
      <c r="P3600" s="1"/>
      <c r="Q3600" s="1"/>
      <c r="R3600" s="1"/>
      <c r="S3600" s="1"/>
      <c r="T3600" s="1"/>
      <c r="U3600" s="1"/>
    </row>
    <row r="3601">
      <c r="D3601" s="1"/>
      <c r="E3601" s="1"/>
      <c r="F3601" s="1"/>
      <c r="J3601" s="1"/>
      <c r="P3601" s="1"/>
      <c r="Q3601" s="1"/>
      <c r="R3601" s="1"/>
      <c r="S3601" s="1"/>
      <c r="T3601" s="1"/>
      <c r="U3601" s="1"/>
    </row>
    <row r="3602">
      <c r="D3602" s="1"/>
      <c r="E3602" s="1"/>
      <c r="F3602" s="1"/>
      <c r="J3602" s="1"/>
      <c r="P3602" s="1"/>
      <c r="Q3602" s="1"/>
      <c r="R3602" s="1"/>
      <c r="S3602" s="1"/>
      <c r="T3602" s="1"/>
      <c r="U3602" s="1"/>
    </row>
    <row r="3603">
      <c r="D3603" s="1"/>
      <c r="E3603" s="1"/>
      <c r="F3603" s="1"/>
      <c r="J3603" s="1"/>
      <c r="P3603" s="1"/>
      <c r="Q3603" s="1"/>
      <c r="R3603" s="1"/>
      <c r="S3603" s="1"/>
      <c r="T3603" s="1"/>
      <c r="U3603" s="1"/>
    </row>
    <row r="3604">
      <c r="D3604" s="1"/>
      <c r="E3604" s="1"/>
      <c r="F3604" s="1"/>
      <c r="J3604" s="1"/>
      <c r="P3604" s="1"/>
      <c r="Q3604" s="1"/>
      <c r="R3604" s="1"/>
      <c r="S3604" s="1"/>
      <c r="T3604" s="1"/>
      <c r="U3604" s="1"/>
    </row>
    <row r="3605">
      <c r="D3605" s="1"/>
      <c r="E3605" s="1"/>
      <c r="F3605" s="1"/>
      <c r="J3605" s="1"/>
      <c r="P3605" s="1"/>
      <c r="Q3605" s="1"/>
      <c r="R3605" s="1"/>
      <c r="S3605" s="1"/>
      <c r="T3605" s="1"/>
      <c r="U3605" s="1"/>
    </row>
    <row r="3606">
      <c r="D3606" s="1"/>
      <c r="E3606" s="1"/>
      <c r="F3606" s="1"/>
      <c r="J3606" s="1"/>
      <c r="P3606" s="1"/>
      <c r="Q3606" s="1"/>
      <c r="R3606" s="1"/>
      <c r="S3606" s="1"/>
      <c r="T3606" s="1"/>
      <c r="U3606" s="1"/>
    </row>
    <row r="3607">
      <c r="D3607" s="1"/>
      <c r="E3607" s="1"/>
      <c r="F3607" s="1"/>
      <c r="J3607" s="1"/>
      <c r="P3607" s="1"/>
      <c r="Q3607" s="1"/>
      <c r="R3607" s="1"/>
      <c r="S3607" s="1"/>
      <c r="T3607" s="1"/>
      <c r="U3607" s="1"/>
    </row>
    <row r="3608">
      <c r="D3608" s="1"/>
      <c r="E3608" s="1"/>
      <c r="F3608" s="1"/>
      <c r="J3608" s="1"/>
      <c r="P3608" s="1"/>
      <c r="Q3608" s="1"/>
      <c r="R3608" s="1"/>
      <c r="S3608" s="1"/>
      <c r="T3608" s="1"/>
      <c r="U3608" s="1"/>
    </row>
    <row r="3609">
      <c r="D3609" s="1"/>
      <c r="E3609" s="1"/>
      <c r="F3609" s="1"/>
      <c r="J3609" s="1"/>
      <c r="P3609" s="1"/>
      <c r="Q3609" s="1"/>
      <c r="R3609" s="1"/>
      <c r="S3609" s="1"/>
      <c r="T3609" s="1"/>
      <c r="U3609" s="1"/>
    </row>
    <row r="3610">
      <c r="D3610" s="1"/>
      <c r="E3610" s="1"/>
      <c r="F3610" s="1"/>
      <c r="J3610" s="1"/>
      <c r="P3610" s="1"/>
      <c r="Q3610" s="1"/>
      <c r="R3610" s="1"/>
      <c r="S3610" s="1"/>
      <c r="T3610" s="1"/>
      <c r="U3610" s="1"/>
    </row>
    <row r="3611">
      <c r="D3611" s="1"/>
      <c r="E3611" s="1"/>
      <c r="F3611" s="1"/>
      <c r="J3611" s="1"/>
      <c r="P3611" s="1"/>
      <c r="Q3611" s="1"/>
      <c r="R3611" s="1"/>
      <c r="S3611" s="1"/>
      <c r="T3611" s="1"/>
      <c r="U3611" s="1"/>
    </row>
    <row r="3612">
      <c r="D3612" s="1"/>
      <c r="E3612" s="1"/>
      <c r="F3612" s="1"/>
      <c r="J3612" s="1"/>
      <c r="P3612" s="1"/>
      <c r="Q3612" s="1"/>
      <c r="R3612" s="1"/>
      <c r="S3612" s="1"/>
      <c r="T3612" s="1"/>
      <c r="U3612" s="1"/>
    </row>
    <row r="3613">
      <c r="D3613" s="1"/>
      <c r="E3613" s="1"/>
      <c r="F3613" s="1"/>
      <c r="J3613" s="1"/>
      <c r="P3613" s="1"/>
      <c r="Q3613" s="1"/>
      <c r="R3613" s="1"/>
      <c r="S3613" s="1"/>
      <c r="T3613" s="1"/>
      <c r="U3613" s="1"/>
    </row>
    <row r="3614">
      <c r="D3614" s="1"/>
      <c r="E3614" s="1"/>
      <c r="F3614" s="1"/>
      <c r="J3614" s="1"/>
      <c r="P3614" s="1"/>
      <c r="Q3614" s="1"/>
      <c r="R3614" s="1"/>
      <c r="S3614" s="1"/>
      <c r="T3614" s="1"/>
      <c r="U3614" s="1"/>
    </row>
    <row r="3615">
      <c r="D3615" s="1"/>
      <c r="E3615" s="1"/>
      <c r="F3615" s="1"/>
      <c r="J3615" s="1"/>
      <c r="P3615" s="1"/>
      <c r="Q3615" s="1"/>
      <c r="R3615" s="1"/>
      <c r="S3615" s="1"/>
      <c r="T3615" s="1"/>
      <c r="U3615" s="1"/>
    </row>
    <row r="3616">
      <c r="D3616" s="1"/>
      <c r="E3616" s="1"/>
      <c r="F3616" s="1"/>
      <c r="J3616" s="1"/>
      <c r="P3616" s="1"/>
      <c r="Q3616" s="1"/>
      <c r="R3616" s="1"/>
      <c r="S3616" s="1"/>
      <c r="T3616" s="1"/>
      <c r="U3616" s="1"/>
    </row>
    <row r="3617">
      <c r="D3617" s="1"/>
      <c r="E3617" s="1"/>
      <c r="F3617" s="1"/>
      <c r="J3617" s="1"/>
      <c r="P3617" s="1"/>
      <c r="Q3617" s="1"/>
      <c r="R3617" s="1"/>
      <c r="S3617" s="1"/>
      <c r="T3617" s="1"/>
      <c r="U3617" s="1"/>
    </row>
    <row r="3618">
      <c r="D3618" s="1"/>
      <c r="E3618" s="1"/>
      <c r="F3618" s="1"/>
      <c r="J3618" s="1"/>
      <c r="P3618" s="1"/>
      <c r="Q3618" s="1"/>
      <c r="R3618" s="1"/>
      <c r="S3618" s="1"/>
      <c r="T3618" s="1"/>
      <c r="U3618" s="1"/>
    </row>
    <row r="3619">
      <c r="D3619" s="1"/>
      <c r="E3619" s="1"/>
      <c r="F3619" s="1"/>
      <c r="J3619" s="1"/>
      <c r="P3619" s="1"/>
      <c r="Q3619" s="1"/>
      <c r="R3619" s="1"/>
      <c r="S3619" s="1"/>
      <c r="T3619" s="1"/>
      <c r="U3619" s="1"/>
    </row>
    <row r="3620">
      <c r="D3620" s="1"/>
      <c r="E3620" s="1"/>
      <c r="F3620" s="1"/>
      <c r="J3620" s="1"/>
      <c r="P3620" s="1"/>
      <c r="Q3620" s="1"/>
      <c r="R3620" s="1"/>
      <c r="S3620" s="1"/>
      <c r="T3620" s="1"/>
      <c r="U3620" s="1"/>
    </row>
    <row r="3621">
      <c r="D3621" s="1"/>
      <c r="E3621" s="1"/>
      <c r="F3621" s="1"/>
      <c r="J3621" s="1"/>
      <c r="P3621" s="1"/>
      <c r="Q3621" s="1"/>
      <c r="R3621" s="1"/>
      <c r="S3621" s="1"/>
      <c r="T3621" s="1"/>
      <c r="U3621" s="1"/>
    </row>
    <row r="3622">
      <c r="D3622" s="1"/>
      <c r="E3622" s="1"/>
      <c r="F3622" s="1"/>
      <c r="J3622" s="1"/>
      <c r="P3622" s="1"/>
      <c r="Q3622" s="1"/>
      <c r="R3622" s="1"/>
      <c r="S3622" s="1"/>
      <c r="T3622" s="1"/>
      <c r="U3622" s="1"/>
    </row>
    <row r="3623">
      <c r="D3623" s="1"/>
      <c r="E3623" s="1"/>
      <c r="F3623" s="1"/>
      <c r="J3623" s="1"/>
      <c r="P3623" s="1"/>
      <c r="Q3623" s="1"/>
      <c r="R3623" s="1"/>
      <c r="S3623" s="1"/>
      <c r="T3623" s="1"/>
      <c r="U3623" s="1"/>
    </row>
    <row r="3624">
      <c r="D3624" s="1"/>
      <c r="E3624" s="1"/>
      <c r="F3624" s="1"/>
      <c r="J3624" s="1"/>
      <c r="P3624" s="1"/>
      <c r="Q3624" s="1"/>
      <c r="R3624" s="1"/>
      <c r="S3624" s="1"/>
      <c r="T3624" s="1"/>
      <c r="U3624" s="1"/>
    </row>
    <row r="3625">
      <c r="D3625" s="1"/>
      <c r="E3625" s="1"/>
      <c r="F3625" s="1"/>
      <c r="J3625" s="1"/>
      <c r="P3625" s="1"/>
      <c r="Q3625" s="1"/>
      <c r="R3625" s="1"/>
      <c r="S3625" s="1"/>
      <c r="T3625" s="1"/>
      <c r="U3625" s="1"/>
    </row>
    <row r="3626">
      <c r="D3626" s="1"/>
      <c r="E3626" s="1"/>
      <c r="F3626" s="1"/>
      <c r="J3626" s="1"/>
      <c r="P3626" s="1"/>
      <c r="Q3626" s="1"/>
      <c r="R3626" s="1"/>
      <c r="S3626" s="1"/>
      <c r="T3626" s="1"/>
      <c r="U3626" s="1"/>
    </row>
    <row r="3627">
      <c r="D3627" s="1"/>
      <c r="E3627" s="1"/>
      <c r="F3627" s="1"/>
      <c r="J3627" s="1"/>
      <c r="P3627" s="1"/>
      <c r="Q3627" s="1"/>
      <c r="R3627" s="1"/>
      <c r="S3627" s="1"/>
      <c r="T3627" s="1"/>
      <c r="U3627" s="1"/>
    </row>
    <row r="3628">
      <c r="D3628" s="1"/>
      <c r="E3628" s="1"/>
      <c r="F3628" s="1"/>
      <c r="J3628" s="1"/>
      <c r="P3628" s="1"/>
      <c r="Q3628" s="1"/>
      <c r="R3628" s="1"/>
      <c r="S3628" s="1"/>
      <c r="T3628" s="1"/>
      <c r="U3628" s="1"/>
    </row>
    <row r="3629">
      <c r="D3629" s="1"/>
      <c r="E3629" s="1"/>
      <c r="F3629" s="1"/>
      <c r="J3629" s="1"/>
      <c r="P3629" s="1"/>
      <c r="Q3629" s="1"/>
      <c r="R3629" s="1"/>
      <c r="S3629" s="1"/>
      <c r="T3629" s="1"/>
      <c r="U3629" s="1"/>
    </row>
    <row r="3630">
      <c r="D3630" s="1"/>
      <c r="E3630" s="1"/>
      <c r="F3630" s="1"/>
      <c r="J3630" s="1"/>
      <c r="P3630" s="1"/>
      <c r="Q3630" s="1"/>
      <c r="R3630" s="1"/>
      <c r="S3630" s="1"/>
      <c r="T3630" s="1"/>
      <c r="U3630" s="1"/>
    </row>
    <row r="3631">
      <c r="D3631" s="1"/>
      <c r="E3631" s="1"/>
      <c r="F3631" s="1"/>
      <c r="J3631" s="1"/>
      <c r="P3631" s="1"/>
      <c r="Q3631" s="1"/>
      <c r="R3631" s="1"/>
      <c r="S3631" s="1"/>
      <c r="T3631" s="1"/>
      <c r="U3631" s="1"/>
    </row>
    <row r="3632">
      <c r="D3632" s="1"/>
      <c r="E3632" s="1"/>
      <c r="F3632" s="1"/>
      <c r="J3632" s="1"/>
      <c r="P3632" s="1"/>
      <c r="Q3632" s="1"/>
      <c r="R3632" s="1"/>
      <c r="S3632" s="1"/>
      <c r="T3632" s="1"/>
      <c r="U3632" s="1"/>
    </row>
    <row r="3633">
      <c r="D3633" s="1"/>
      <c r="E3633" s="1"/>
      <c r="F3633" s="1"/>
      <c r="J3633" s="1"/>
      <c r="P3633" s="1"/>
      <c r="Q3633" s="1"/>
      <c r="R3633" s="1"/>
      <c r="S3633" s="1"/>
      <c r="T3633" s="1"/>
      <c r="U3633" s="1"/>
    </row>
    <row r="3634">
      <c r="D3634" s="1"/>
      <c r="E3634" s="1"/>
      <c r="F3634" s="1"/>
      <c r="J3634" s="1"/>
      <c r="P3634" s="1"/>
      <c r="Q3634" s="1"/>
      <c r="R3634" s="1"/>
      <c r="S3634" s="1"/>
      <c r="T3634" s="1"/>
      <c r="U3634" s="1"/>
    </row>
    <row r="3635">
      <c r="D3635" s="1"/>
      <c r="E3635" s="1"/>
      <c r="F3635" s="1"/>
      <c r="J3635" s="1"/>
      <c r="P3635" s="1"/>
      <c r="Q3635" s="1"/>
      <c r="R3635" s="1"/>
      <c r="S3635" s="1"/>
      <c r="T3635" s="1"/>
      <c r="U3635" s="1"/>
    </row>
    <row r="3636">
      <c r="D3636" s="1"/>
      <c r="E3636" s="1"/>
      <c r="F3636" s="1"/>
      <c r="J3636" s="1"/>
      <c r="P3636" s="1"/>
      <c r="Q3636" s="1"/>
      <c r="R3636" s="1"/>
      <c r="S3636" s="1"/>
      <c r="T3636" s="1"/>
      <c r="U3636" s="1"/>
    </row>
    <row r="3637">
      <c r="D3637" s="1"/>
      <c r="E3637" s="1"/>
      <c r="F3637" s="1"/>
      <c r="J3637" s="1"/>
      <c r="P3637" s="1"/>
      <c r="Q3637" s="1"/>
      <c r="R3637" s="1"/>
      <c r="S3637" s="1"/>
      <c r="T3637" s="1"/>
      <c r="U3637" s="1"/>
    </row>
    <row r="3638">
      <c r="D3638" s="1"/>
      <c r="E3638" s="1"/>
      <c r="F3638" s="1"/>
      <c r="J3638" s="1"/>
      <c r="P3638" s="1"/>
      <c r="Q3638" s="1"/>
      <c r="R3638" s="1"/>
      <c r="S3638" s="1"/>
      <c r="T3638" s="1"/>
      <c r="U3638" s="1"/>
    </row>
    <row r="3639">
      <c r="D3639" s="1"/>
      <c r="E3639" s="1"/>
      <c r="F3639" s="1"/>
      <c r="J3639" s="1"/>
      <c r="P3639" s="1"/>
      <c r="Q3639" s="1"/>
      <c r="R3639" s="1"/>
      <c r="S3639" s="1"/>
      <c r="T3639" s="1"/>
      <c r="U3639" s="1"/>
    </row>
    <row r="3640">
      <c r="D3640" s="1"/>
      <c r="E3640" s="1"/>
      <c r="F3640" s="1"/>
      <c r="J3640" s="1"/>
      <c r="P3640" s="1"/>
      <c r="Q3640" s="1"/>
      <c r="R3640" s="1"/>
      <c r="S3640" s="1"/>
      <c r="T3640" s="1"/>
      <c r="U3640" s="1"/>
    </row>
    <row r="3641">
      <c r="D3641" s="1"/>
      <c r="E3641" s="1"/>
      <c r="F3641" s="1"/>
      <c r="J3641" s="1"/>
      <c r="P3641" s="1"/>
      <c r="Q3641" s="1"/>
      <c r="R3641" s="1"/>
      <c r="S3641" s="1"/>
      <c r="T3641" s="1"/>
      <c r="U3641" s="1"/>
    </row>
    <row r="3642">
      <c r="D3642" s="1"/>
      <c r="E3642" s="1"/>
      <c r="F3642" s="1"/>
      <c r="J3642" s="1"/>
      <c r="P3642" s="1"/>
      <c r="Q3642" s="1"/>
      <c r="R3642" s="1"/>
      <c r="S3642" s="1"/>
      <c r="T3642" s="1"/>
      <c r="U3642" s="1"/>
    </row>
    <row r="3643">
      <c r="D3643" s="1"/>
      <c r="E3643" s="1"/>
      <c r="F3643" s="1"/>
      <c r="J3643" s="1"/>
      <c r="P3643" s="1"/>
      <c r="Q3643" s="1"/>
      <c r="R3643" s="1"/>
      <c r="S3643" s="1"/>
      <c r="T3643" s="1"/>
      <c r="U3643" s="1"/>
    </row>
    <row r="3644">
      <c r="D3644" s="1"/>
      <c r="E3644" s="1"/>
      <c r="F3644" s="1"/>
      <c r="J3644" s="1"/>
      <c r="P3644" s="1"/>
      <c r="Q3644" s="1"/>
      <c r="R3644" s="1"/>
      <c r="S3644" s="1"/>
      <c r="T3644" s="1"/>
      <c r="U3644" s="1"/>
    </row>
    <row r="3645">
      <c r="D3645" s="1"/>
      <c r="E3645" s="1"/>
      <c r="F3645" s="1"/>
      <c r="J3645" s="1"/>
      <c r="P3645" s="1"/>
      <c r="Q3645" s="1"/>
      <c r="R3645" s="1"/>
      <c r="S3645" s="1"/>
      <c r="T3645" s="1"/>
      <c r="U3645" s="1"/>
    </row>
    <row r="3646">
      <c r="D3646" s="1"/>
      <c r="E3646" s="1"/>
      <c r="F3646" s="1"/>
      <c r="J3646" s="1"/>
      <c r="P3646" s="1"/>
      <c r="Q3646" s="1"/>
      <c r="R3646" s="1"/>
      <c r="S3646" s="1"/>
      <c r="T3646" s="1"/>
      <c r="U3646" s="1"/>
    </row>
    <row r="3647">
      <c r="D3647" s="1"/>
      <c r="E3647" s="1"/>
      <c r="F3647" s="1"/>
      <c r="J3647" s="1"/>
      <c r="P3647" s="1"/>
      <c r="Q3647" s="1"/>
      <c r="R3647" s="1"/>
      <c r="S3647" s="1"/>
      <c r="T3647" s="1"/>
      <c r="U3647" s="1"/>
    </row>
    <row r="3648">
      <c r="D3648" s="1"/>
      <c r="E3648" s="1"/>
      <c r="F3648" s="1"/>
      <c r="J3648" s="1"/>
      <c r="P3648" s="1"/>
      <c r="Q3648" s="1"/>
      <c r="R3648" s="1"/>
      <c r="S3648" s="1"/>
      <c r="T3648" s="1"/>
      <c r="U3648" s="1"/>
    </row>
    <row r="3649">
      <c r="D3649" s="1"/>
      <c r="E3649" s="1"/>
      <c r="F3649" s="1"/>
      <c r="J3649" s="1"/>
      <c r="P3649" s="1"/>
      <c r="Q3649" s="1"/>
      <c r="R3649" s="1"/>
      <c r="S3649" s="1"/>
      <c r="T3649" s="1"/>
      <c r="U3649" s="1"/>
    </row>
    <row r="3650">
      <c r="D3650" s="1"/>
      <c r="E3650" s="1"/>
      <c r="F3650" s="1"/>
      <c r="J3650" s="1"/>
      <c r="P3650" s="1"/>
      <c r="Q3650" s="1"/>
      <c r="R3650" s="1"/>
      <c r="S3650" s="1"/>
      <c r="T3650" s="1"/>
      <c r="U3650" s="1"/>
    </row>
    <row r="3651">
      <c r="D3651" s="1"/>
      <c r="E3651" s="1"/>
      <c r="F3651" s="1"/>
      <c r="J3651" s="1"/>
      <c r="P3651" s="1"/>
      <c r="Q3651" s="1"/>
      <c r="R3651" s="1"/>
      <c r="S3651" s="1"/>
      <c r="T3651" s="1"/>
      <c r="U3651" s="1"/>
    </row>
    <row r="3652">
      <c r="D3652" s="1"/>
      <c r="E3652" s="1"/>
      <c r="F3652" s="1"/>
      <c r="J3652" s="1"/>
      <c r="P3652" s="1"/>
      <c r="Q3652" s="1"/>
      <c r="R3652" s="1"/>
      <c r="S3652" s="1"/>
      <c r="T3652" s="1"/>
      <c r="U3652" s="1"/>
    </row>
    <row r="3653">
      <c r="D3653" s="1"/>
      <c r="E3653" s="1"/>
      <c r="F3653" s="1"/>
      <c r="J3653" s="1"/>
      <c r="P3653" s="1"/>
      <c r="Q3653" s="1"/>
      <c r="R3653" s="1"/>
      <c r="S3653" s="1"/>
      <c r="T3653" s="1"/>
      <c r="U3653" s="1"/>
    </row>
    <row r="3654">
      <c r="D3654" s="1"/>
      <c r="E3654" s="1"/>
      <c r="F3654" s="1"/>
      <c r="J3654" s="1"/>
      <c r="P3654" s="1"/>
      <c r="Q3654" s="1"/>
      <c r="R3654" s="1"/>
      <c r="S3654" s="1"/>
      <c r="T3654" s="1"/>
      <c r="U3654" s="1"/>
    </row>
    <row r="3655">
      <c r="D3655" s="1"/>
      <c r="E3655" s="1"/>
      <c r="F3655" s="1"/>
      <c r="J3655" s="1"/>
      <c r="P3655" s="1"/>
      <c r="Q3655" s="1"/>
      <c r="R3655" s="1"/>
      <c r="S3655" s="1"/>
      <c r="T3655" s="1"/>
      <c r="U3655" s="1"/>
    </row>
    <row r="3656">
      <c r="D3656" s="1"/>
      <c r="E3656" s="1"/>
      <c r="F3656" s="1"/>
      <c r="J3656" s="1"/>
      <c r="P3656" s="1"/>
      <c r="Q3656" s="1"/>
      <c r="R3656" s="1"/>
      <c r="S3656" s="1"/>
      <c r="T3656" s="1"/>
      <c r="U3656" s="1"/>
    </row>
    <row r="3657">
      <c r="D3657" s="1"/>
      <c r="E3657" s="1"/>
      <c r="F3657" s="1"/>
      <c r="J3657" s="1"/>
      <c r="P3657" s="1"/>
      <c r="Q3657" s="1"/>
      <c r="R3657" s="1"/>
      <c r="S3657" s="1"/>
      <c r="T3657" s="1"/>
      <c r="U3657" s="1"/>
    </row>
    <row r="3658">
      <c r="D3658" s="1"/>
      <c r="E3658" s="1"/>
      <c r="F3658" s="1"/>
      <c r="J3658" s="1"/>
      <c r="P3658" s="1"/>
      <c r="Q3658" s="1"/>
      <c r="R3658" s="1"/>
      <c r="S3658" s="1"/>
      <c r="T3658" s="1"/>
      <c r="U3658" s="1"/>
    </row>
    <row r="3659">
      <c r="D3659" s="1"/>
      <c r="E3659" s="1"/>
      <c r="F3659" s="1"/>
      <c r="J3659" s="1"/>
      <c r="P3659" s="1"/>
      <c r="Q3659" s="1"/>
      <c r="R3659" s="1"/>
      <c r="S3659" s="1"/>
      <c r="T3659" s="1"/>
      <c r="U3659" s="1"/>
    </row>
    <row r="3660">
      <c r="D3660" s="1"/>
      <c r="E3660" s="1"/>
      <c r="F3660" s="1"/>
      <c r="J3660" s="1"/>
      <c r="P3660" s="1"/>
      <c r="Q3660" s="1"/>
      <c r="R3660" s="1"/>
      <c r="S3660" s="1"/>
      <c r="T3660" s="1"/>
      <c r="U3660" s="1"/>
    </row>
    <row r="3661">
      <c r="D3661" s="1"/>
      <c r="E3661" s="1"/>
      <c r="F3661" s="1"/>
      <c r="J3661" s="1"/>
      <c r="P3661" s="1"/>
      <c r="Q3661" s="1"/>
      <c r="R3661" s="1"/>
      <c r="S3661" s="1"/>
      <c r="T3661" s="1"/>
      <c r="U3661" s="1"/>
    </row>
    <row r="3662">
      <c r="D3662" s="1"/>
      <c r="E3662" s="1"/>
      <c r="F3662" s="1"/>
      <c r="J3662" s="1"/>
      <c r="P3662" s="1"/>
      <c r="Q3662" s="1"/>
      <c r="R3662" s="1"/>
      <c r="S3662" s="1"/>
      <c r="T3662" s="1"/>
      <c r="U3662" s="1"/>
    </row>
    <row r="3663">
      <c r="D3663" s="1"/>
      <c r="E3663" s="1"/>
      <c r="F3663" s="1"/>
      <c r="J3663" s="1"/>
      <c r="P3663" s="1"/>
      <c r="Q3663" s="1"/>
      <c r="R3663" s="1"/>
      <c r="S3663" s="1"/>
      <c r="T3663" s="1"/>
      <c r="U3663" s="1"/>
    </row>
    <row r="3664">
      <c r="D3664" s="1"/>
      <c r="E3664" s="1"/>
      <c r="F3664" s="1"/>
      <c r="J3664" s="1"/>
      <c r="P3664" s="1"/>
      <c r="Q3664" s="1"/>
      <c r="R3664" s="1"/>
      <c r="S3664" s="1"/>
      <c r="T3664" s="1"/>
      <c r="U3664" s="1"/>
    </row>
    <row r="3665">
      <c r="D3665" s="1"/>
      <c r="E3665" s="1"/>
      <c r="F3665" s="1"/>
      <c r="J3665" s="1"/>
      <c r="P3665" s="1"/>
      <c r="Q3665" s="1"/>
      <c r="R3665" s="1"/>
      <c r="S3665" s="1"/>
      <c r="T3665" s="1"/>
      <c r="U3665" s="1"/>
    </row>
    <row r="3666">
      <c r="D3666" s="1"/>
      <c r="E3666" s="1"/>
      <c r="F3666" s="1"/>
      <c r="J3666" s="1"/>
      <c r="P3666" s="1"/>
      <c r="Q3666" s="1"/>
      <c r="R3666" s="1"/>
      <c r="S3666" s="1"/>
      <c r="T3666" s="1"/>
      <c r="U3666" s="1"/>
    </row>
    <row r="3667">
      <c r="D3667" s="1"/>
      <c r="E3667" s="1"/>
      <c r="F3667" s="1"/>
      <c r="J3667" s="1"/>
      <c r="P3667" s="1"/>
      <c r="Q3667" s="1"/>
      <c r="R3667" s="1"/>
      <c r="S3667" s="1"/>
      <c r="T3667" s="1"/>
      <c r="U3667" s="1"/>
    </row>
    <row r="3668">
      <c r="D3668" s="1"/>
      <c r="E3668" s="1"/>
      <c r="F3668" s="1"/>
      <c r="J3668" s="1"/>
      <c r="P3668" s="1"/>
      <c r="Q3668" s="1"/>
      <c r="R3668" s="1"/>
      <c r="S3668" s="1"/>
      <c r="T3668" s="1"/>
      <c r="U3668" s="1"/>
    </row>
    <row r="3669">
      <c r="D3669" s="1"/>
      <c r="E3669" s="1"/>
      <c r="F3669" s="1"/>
      <c r="J3669" s="1"/>
      <c r="P3669" s="1"/>
      <c r="Q3669" s="1"/>
      <c r="R3669" s="1"/>
      <c r="S3669" s="1"/>
      <c r="T3669" s="1"/>
      <c r="U3669" s="1"/>
    </row>
    <row r="3670">
      <c r="D3670" s="1"/>
      <c r="E3670" s="1"/>
      <c r="F3670" s="1"/>
      <c r="J3670" s="1"/>
      <c r="P3670" s="1"/>
      <c r="Q3670" s="1"/>
      <c r="R3670" s="1"/>
      <c r="S3670" s="1"/>
      <c r="T3670" s="1"/>
      <c r="U3670" s="1"/>
    </row>
    <row r="3671">
      <c r="D3671" s="1"/>
      <c r="E3671" s="1"/>
      <c r="F3671" s="1"/>
      <c r="J3671" s="1"/>
      <c r="P3671" s="1"/>
      <c r="Q3671" s="1"/>
      <c r="R3671" s="1"/>
      <c r="S3671" s="1"/>
      <c r="T3671" s="1"/>
      <c r="U3671" s="1"/>
    </row>
    <row r="3672">
      <c r="D3672" s="1"/>
      <c r="E3672" s="1"/>
      <c r="F3672" s="1"/>
      <c r="J3672" s="1"/>
      <c r="P3672" s="1"/>
      <c r="Q3672" s="1"/>
      <c r="R3672" s="1"/>
      <c r="S3672" s="1"/>
      <c r="T3672" s="1"/>
      <c r="U3672" s="1"/>
    </row>
    <row r="3673">
      <c r="D3673" s="1"/>
      <c r="E3673" s="1"/>
      <c r="F3673" s="1"/>
      <c r="J3673" s="1"/>
      <c r="P3673" s="1"/>
      <c r="Q3673" s="1"/>
      <c r="R3673" s="1"/>
      <c r="S3673" s="1"/>
      <c r="T3673" s="1"/>
      <c r="U3673" s="1"/>
    </row>
    <row r="3674">
      <c r="D3674" s="1"/>
      <c r="E3674" s="1"/>
      <c r="F3674" s="1"/>
      <c r="J3674" s="1"/>
      <c r="P3674" s="1"/>
      <c r="Q3674" s="1"/>
      <c r="R3674" s="1"/>
      <c r="S3674" s="1"/>
      <c r="T3674" s="1"/>
      <c r="U3674" s="1"/>
    </row>
    <row r="3675">
      <c r="D3675" s="1"/>
      <c r="E3675" s="1"/>
      <c r="F3675" s="1"/>
      <c r="J3675" s="1"/>
      <c r="P3675" s="1"/>
      <c r="Q3675" s="1"/>
      <c r="R3675" s="1"/>
      <c r="S3675" s="1"/>
      <c r="T3675" s="1"/>
      <c r="U3675" s="1"/>
    </row>
    <row r="3676">
      <c r="D3676" s="1"/>
      <c r="E3676" s="1"/>
      <c r="F3676" s="1"/>
      <c r="J3676" s="1"/>
      <c r="P3676" s="1"/>
      <c r="Q3676" s="1"/>
      <c r="R3676" s="1"/>
      <c r="S3676" s="1"/>
      <c r="T3676" s="1"/>
      <c r="U3676" s="1"/>
    </row>
    <row r="3677">
      <c r="D3677" s="1"/>
      <c r="E3677" s="1"/>
      <c r="F3677" s="1"/>
      <c r="J3677" s="1"/>
      <c r="P3677" s="1"/>
      <c r="Q3677" s="1"/>
      <c r="R3677" s="1"/>
      <c r="S3677" s="1"/>
      <c r="T3677" s="1"/>
      <c r="U3677" s="1"/>
    </row>
    <row r="3678">
      <c r="D3678" s="1"/>
      <c r="E3678" s="1"/>
      <c r="F3678" s="1"/>
      <c r="J3678" s="1"/>
      <c r="P3678" s="1"/>
      <c r="Q3678" s="1"/>
      <c r="R3678" s="1"/>
      <c r="S3678" s="1"/>
      <c r="T3678" s="1"/>
      <c r="U3678" s="1"/>
    </row>
    <row r="3679">
      <c r="D3679" s="1"/>
      <c r="E3679" s="1"/>
      <c r="F3679" s="1"/>
      <c r="J3679" s="1"/>
      <c r="P3679" s="1"/>
      <c r="Q3679" s="1"/>
      <c r="R3679" s="1"/>
      <c r="S3679" s="1"/>
      <c r="T3679" s="1"/>
      <c r="U3679" s="1"/>
    </row>
    <row r="3680">
      <c r="D3680" s="1"/>
      <c r="E3680" s="1"/>
      <c r="F3680" s="1"/>
      <c r="J3680" s="1"/>
      <c r="P3680" s="1"/>
      <c r="Q3680" s="1"/>
      <c r="R3680" s="1"/>
      <c r="S3680" s="1"/>
      <c r="T3680" s="1"/>
      <c r="U3680" s="1"/>
    </row>
    <row r="3681">
      <c r="D3681" s="1"/>
      <c r="E3681" s="1"/>
      <c r="F3681" s="1"/>
      <c r="J3681" s="1"/>
      <c r="P3681" s="1"/>
      <c r="Q3681" s="1"/>
      <c r="R3681" s="1"/>
      <c r="S3681" s="1"/>
      <c r="T3681" s="1"/>
      <c r="U3681" s="1"/>
    </row>
    <row r="3682">
      <c r="D3682" s="1"/>
      <c r="E3682" s="1"/>
      <c r="F3682" s="1"/>
      <c r="J3682" s="1"/>
      <c r="P3682" s="1"/>
      <c r="Q3682" s="1"/>
      <c r="R3682" s="1"/>
      <c r="S3682" s="1"/>
      <c r="T3682" s="1"/>
      <c r="U3682" s="1"/>
    </row>
    <row r="3683">
      <c r="D3683" s="1"/>
      <c r="E3683" s="1"/>
      <c r="F3683" s="1"/>
      <c r="J3683" s="1"/>
      <c r="P3683" s="1"/>
      <c r="Q3683" s="1"/>
      <c r="R3683" s="1"/>
      <c r="S3683" s="1"/>
      <c r="T3683" s="1"/>
      <c r="U3683" s="1"/>
    </row>
    <row r="3684">
      <c r="D3684" s="1"/>
      <c r="E3684" s="1"/>
      <c r="F3684" s="1"/>
      <c r="J3684" s="1"/>
      <c r="P3684" s="1"/>
      <c r="Q3684" s="1"/>
      <c r="R3684" s="1"/>
      <c r="S3684" s="1"/>
      <c r="T3684" s="1"/>
      <c r="U3684" s="1"/>
    </row>
    <row r="3685">
      <c r="D3685" s="1"/>
      <c r="E3685" s="1"/>
      <c r="F3685" s="1"/>
      <c r="J3685" s="1"/>
      <c r="P3685" s="1"/>
      <c r="Q3685" s="1"/>
      <c r="R3685" s="1"/>
      <c r="S3685" s="1"/>
      <c r="T3685" s="1"/>
      <c r="U3685" s="1"/>
    </row>
    <row r="3686">
      <c r="D3686" s="1"/>
      <c r="E3686" s="1"/>
      <c r="F3686" s="1"/>
      <c r="J3686" s="1"/>
      <c r="P3686" s="1"/>
      <c r="Q3686" s="1"/>
      <c r="R3686" s="1"/>
      <c r="S3686" s="1"/>
      <c r="T3686" s="1"/>
      <c r="U3686" s="1"/>
    </row>
    <row r="3687">
      <c r="D3687" s="1"/>
      <c r="E3687" s="1"/>
      <c r="F3687" s="1"/>
      <c r="J3687" s="1"/>
      <c r="P3687" s="1"/>
      <c r="Q3687" s="1"/>
      <c r="R3687" s="1"/>
      <c r="S3687" s="1"/>
      <c r="T3687" s="1"/>
      <c r="U3687" s="1"/>
    </row>
    <row r="3688">
      <c r="D3688" s="1"/>
      <c r="E3688" s="1"/>
      <c r="F3688" s="1"/>
      <c r="J3688" s="1"/>
      <c r="P3688" s="1"/>
      <c r="Q3688" s="1"/>
      <c r="R3688" s="1"/>
      <c r="S3688" s="1"/>
      <c r="T3688" s="1"/>
      <c r="U3688" s="1"/>
    </row>
    <row r="3689">
      <c r="D3689" s="1"/>
      <c r="E3689" s="1"/>
      <c r="F3689" s="1"/>
      <c r="J3689" s="1"/>
      <c r="P3689" s="1"/>
      <c r="Q3689" s="1"/>
      <c r="R3689" s="1"/>
      <c r="S3689" s="1"/>
      <c r="T3689" s="1"/>
      <c r="U3689" s="1"/>
    </row>
    <row r="3690">
      <c r="D3690" s="1"/>
      <c r="E3690" s="1"/>
      <c r="F3690" s="1"/>
      <c r="J3690" s="1"/>
      <c r="P3690" s="1"/>
      <c r="Q3690" s="1"/>
      <c r="R3690" s="1"/>
      <c r="S3690" s="1"/>
      <c r="T3690" s="1"/>
      <c r="U3690" s="1"/>
    </row>
    <row r="3691">
      <c r="D3691" s="1"/>
      <c r="E3691" s="1"/>
      <c r="F3691" s="1"/>
      <c r="J3691" s="1"/>
      <c r="P3691" s="1"/>
      <c r="Q3691" s="1"/>
      <c r="R3691" s="1"/>
      <c r="S3691" s="1"/>
      <c r="T3691" s="1"/>
      <c r="U3691" s="1"/>
    </row>
    <row r="3692">
      <c r="D3692" s="1"/>
      <c r="E3692" s="1"/>
      <c r="F3692" s="1"/>
      <c r="J3692" s="1"/>
      <c r="P3692" s="1"/>
      <c r="Q3692" s="1"/>
      <c r="R3692" s="1"/>
      <c r="S3692" s="1"/>
      <c r="T3692" s="1"/>
      <c r="U3692" s="1"/>
    </row>
    <row r="3693">
      <c r="D3693" s="1"/>
      <c r="E3693" s="1"/>
      <c r="F3693" s="1"/>
      <c r="J3693" s="1"/>
      <c r="P3693" s="1"/>
      <c r="Q3693" s="1"/>
      <c r="R3693" s="1"/>
      <c r="S3693" s="1"/>
      <c r="T3693" s="1"/>
      <c r="U3693" s="1"/>
    </row>
    <row r="3694">
      <c r="D3694" s="1"/>
      <c r="E3694" s="1"/>
      <c r="F3694" s="1"/>
      <c r="J3694" s="1"/>
      <c r="P3694" s="1"/>
      <c r="Q3694" s="1"/>
      <c r="R3694" s="1"/>
      <c r="S3694" s="1"/>
      <c r="T3694" s="1"/>
      <c r="U3694" s="1"/>
    </row>
    <row r="3695">
      <c r="D3695" s="1"/>
      <c r="E3695" s="1"/>
      <c r="F3695" s="1"/>
      <c r="J3695" s="1"/>
      <c r="P3695" s="1"/>
      <c r="Q3695" s="1"/>
      <c r="R3695" s="1"/>
      <c r="S3695" s="1"/>
      <c r="T3695" s="1"/>
      <c r="U3695" s="1"/>
    </row>
    <row r="3696">
      <c r="D3696" s="1"/>
      <c r="E3696" s="1"/>
      <c r="F3696" s="1"/>
      <c r="J3696" s="1"/>
      <c r="P3696" s="1"/>
      <c r="Q3696" s="1"/>
      <c r="R3696" s="1"/>
      <c r="S3696" s="1"/>
      <c r="T3696" s="1"/>
      <c r="U3696" s="1"/>
    </row>
    <row r="3697">
      <c r="D3697" s="1"/>
      <c r="E3697" s="1"/>
      <c r="F3697" s="1"/>
      <c r="J3697" s="1"/>
      <c r="P3697" s="1"/>
      <c r="Q3697" s="1"/>
      <c r="R3697" s="1"/>
      <c r="S3697" s="1"/>
      <c r="T3697" s="1"/>
      <c r="U3697" s="1"/>
    </row>
    <row r="3698">
      <c r="D3698" s="1"/>
      <c r="E3698" s="1"/>
      <c r="F3698" s="1"/>
      <c r="J3698" s="1"/>
      <c r="P3698" s="1"/>
      <c r="Q3698" s="1"/>
      <c r="R3698" s="1"/>
      <c r="S3698" s="1"/>
      <c r="T3698" s="1"/>
      <c r="U3698" s="1"/>
    </row>
    <row r="3699">
      <c r="D3699" s="1"/>
      <c r="E3699" s="1"/>
      <c r="F3699" s="1"/>
      <c r="J3699" s="1"/>
      <c r="P3699" s="1"/>
      <c r="Q3699" s="1"/>
      <c r="R3699" s="1"/>
      <c r="S3699" s="1"/>
      <c r="T3699" s="1"/>
      <c r="U3699" s="1"/>
    </row>
    <row r="3700">
      <c r="D3700" s="1"/>
      <c r="E3700" s="1"/>
      <c r="F3700" s="1"/>
      <c r="J3700" s="1"/>
      <c r="P3700" s="1"/>
      <c r="Q3700" s="1"/>
      <c r="R3700" s="1"/>
      <c r="S3700" s="1"/>
      <c r="T3700" s="1"/>
      <c r="U3700" s="1"/>
    </row>
    <row r="3701">
      <c r="D3701" s="1"/>
      <c r="E3701" s="1"/>
      <c r="F3701" s="1"/>
      <c r="J3701" s="1"/>
      <c r="P3701" s="1"/>
      <c r="Q3701" s="1"/>
      <c r="R3701" s="1"/>
      <c r="S3701" s="1"/>
      <c r="T3701" s="1"/>
      <c r="U3701" s="1"/>
    </row>
    <row r="3702">
      <c r="D3702" s="1"/>
      <c r="E3702" s="1"/>
      <c r="F3702" s="1"/>
      <c r="J3702" s="1"/>
      <c r="P3702" s="1"/>
      <c r="Q3702" s="1"/>
      <c r="R3702" s="1"/>
      <c r="S3702" s="1"/>
      <c r="T3702" s="1"/>
      <c r="U3702" s="1"/>
    </row>
    <row r="3703">
      <c r="D3703" s="1"/>
      <c r="E3703" s="1"/>
      <c r="F3703" s="1"/>
      <c r="J3703" s="1"/>
      <c r="P3703" s="1"/>
      <c r="Q3703" s="1"/>
      <c r="R3703" s="1"/>
      <c r="S3703" s="1"/>
      <c r="T3703" s="1"/>
      <c r="U3703" s="1"/>
    </row>
    <row r="3704">
      <c r="D3704" s="1"/>
      <c r="E3704" s="1"/>
      <c r="F3704" s="1"/>
      <c r="J3704" s="1"/>
      <c r="P3704" s="1"/>
      <c r="Q3704" s="1"/>
      <c r="R3704" s="1"/>
      <c r="S3704" s="1"/>
      <c r="T3704" s="1"/>
      <c r="U3704" s="1"/>
    </row>
    <row r="3705">
      <c r="D3705" s="1"/>
      <c r="E3705" s="1"/>
      <c r="F3705" s="1"/>
      <c r="J3705" s="1"/>
      <c r="P3705" s="1"/>
      <c r="Q3705" s="1"/>
      <c r="R3705" s="1"/>
      <c r="S3705" s="1"/>
      <c r="T3705" s="1"/>
      <c r="U3705" s="1"/>
    </row>
    <row r="3706">
      <c r="D3706" s="1"/>
      <c r="E3706" s="1"/>
      <c r="F3706" s="1"/>
      <c r="J3706" s="1"/>
      <c r="P3706" s="1"/>
      <c r="Q3706" s="1"/>
      <c r="R3706" s="1"/>
      <c r="S3706" s="1"/>
      <c r="T3706" s="1"/>
      <c r="U3706" s="1"/>
    </row>
    <row r="3707">
      <c r="D3707" s="1"/>
      <c r="E3707" s="1"/>
      <c r="F3707" s="1"/>
      <c r="J3707" s="1"/>
      <c r="P3707" s="1"/>
      <c r="Q3707" s="1"/>
      <c r="R3707" s="1"/>
      <c r="S3707" s="1"/>
      <c r="T3707" s="1"/>
      <c r="U3707" s="1"/>
    </row>
    <row r="3708">
      <c r="D3708" s="1"/>
      <c r="E3708" s="1"/>
      <c r="F3708" s="1"/>
      <c r="J3708" s="1"/>
      <c r="P3708" s="1"/>
      <c r="Q3708" s="1"/>
      <c r="R3708" s="1"/>
      <c r="S3708" s="1"/>
      <c r="T3708" s="1"/>
      <c r="U3708" s="1"/>
    </row>
    <row r="3709">
      <c r="D3709" s="1"/>
      <c r="E3709" s="1"/>
      <c r="F3709" s="1"/>
      <c r="J3709" s="1"/>
      <c r="P3709" s="1"/>
      <c r="Q3709" s="1"/>
      <c r="R3709" s="1"/>
      <c r="S3709" s="1"/>
      <c r="T3709" s="1"/>
      <c r="U3709" s="1"/>
    </row>
    <row r="3710">
      <c r="D3710" s="1"/>
      <c r="E3710" s="1"/>
      <c r="F3710" s="1"/>
      <c r="J3710" s="1"/>
      <c r="P3710" s="1"/>
      <c r="Q3710" s="1"/>
      <c r="R3710" s="1"/>
      <c r="S3710" s="1"/>
      <c r="T3710" s="1"/>
      <c r="U3710" s="1"/>
    </row>
    <row r="3711">
      <c r="D3711" s="1"/>
      <c r="E3711" s="1"/>
      <c r="F3711" s="1"/>
      <c r="J3711" s="1"/>
      <c r="P3711" s="1"/>
      <c r="Q3711" s="1"/>
      <c r="R3711" s="1"/>
      <c r="S3711" s="1"/>
      <c r="T3711" s="1"/>
      <c r="U3711" s="1"/>
    </row>
    <row r="3712">
      <c r="D3712" s="1"/>
      <c r="E3712" s="1"/>
      <c r="F3712" s="1"/>
      <c r="J3712" s="1"/>
      <c r="P3712" s="1"/>
      <c r="Q3712" s="1"/>
      <c r="R3712" s="1"/>
      <c r="S3712" s="1"/>
      <c r="T3712" s="1"/>
      <c r="U3712" s="1"/>
    </row>
    <row r="3713">
      <c r="D3713" s="1"/>
      <c r="E3713" s="1"/>
      <c r="F3713" s="1"/>
      <c r="J3713" s="1"/>
      <c r="P3713" s="1"/>
      <c r="Q3713" s="1"/>
      <c r="R3713" s="1"/>
      <c r="S3713" s="1"/>
      <c r="T3713" s="1"/>
      <c r="U3713" s="1"/>
    </row>
    <row r="3714">
      <c r="D3714" s="1"/>
      <c r="E3714" s="1"/>
      <c r="F3714" s="1"/>
      <c r="J3714" s="1"/>
      <c r="P3714" s="1"/>
      <c r="Q3714" s="1"/>
      <c r="R3714" s="1"/>
      <c r="S3714" s="1"/>
      <c r="T3714" s="1"/>
      <c r="U3714" s="1"/>
    </row>
    <row r="3715">
      <c r="D3715" s="1"/>
      <c r="E3715" s="1"/>
      <c r="F3715" s="1"/>
      <c r="J3715" s="1"/>
      <c r="P3715" s="1"/>
      <c r="Q3715" s="1"/>
      <c r="R3715" s="1"/>
      <c r="S3715" s="1"/>
      <c r="T3715" s="1"/>
      <c r="U3715" s="1"/>
    </row>
    <row r="3716">
      <c r="D3716" s="1"/>
      <c r="E3716" s="1"/>
      <c r="F3716" s="1"/>
      <c r="J3716" s="1"/>
      <c r="P3716" s="1"/>
      <c r="Q3716" s="1"/>
      <c r="R3716" s="1"/>
      <c r="S3716" s="1"/>
      <c r="T3716" s="1"/>
      <c r="U3716" s="1"/>
    </row>
    <row r="3717">
      <c r="D3717" s="1"/>
      <c r="E3717" s="1"/>
      <c r="F3717" s="1"/>
      <c r="J3717" s="1"/>
      <c r="P3717" s="1"/>
      <c r="Q3717" s="1"/>
      <c r="R3717" s="1"/>
      <c r="S3717" s="1"/>
      <c r="T3717" s="1"/>
      <c r="U3717" s="1"/>
    </row>
    <row r="3718">
      <c r="D3718" s="1"/>
      <c r="E3718" s="1"/>
      <c r="F3718" s="1"/>
      <c r="J3718" s="1"/>
      <c r="P3718" s="1"/>
      <c r="Q3718" s="1"/>
      <c r="R3718" s="1"/>
      <c r="S3718" s="1"/>
      <c r="T3718" s="1"/>
      <c r="U3718" s="1"/>
    </row>
    <row r="3719">
      <c r="D3719" s="1"/>
      <c r="E3719" s="1"/>
      <c r="F3719" s="1"/>
      <c r="J3719" s="1"/>
      <c r="P3719" s="1"/>
      <c r="Q3719" s="1"/>
      <c r="R3719" s="1"/>
      <c r="S3719" s="1"/>
      <c r="T3719" s="1"/>
      <c r="U3719" s="1"/>
    </row>
    <row r="3720">
      <c r="D3720" s="1"/>
      <c r="E3720" s="1"/>
      <c r="F3720" s="1"/>
      <c r="J3720" s="1"/>
      <c r="P3720" s="1"/>
      <c r="Q3720" s="1"/>
      <c r="R3720" s="1"/>
      <c r="S3720" s="1"/>
      <c r="T3720" s="1"/>
      <c r="U3720" s="1"/>
    </row>
    <row r="3721">
      <c r="D3721" s="1"/>
      <c r="E3721" s="1"/>
      <c r="F3721" s="1"/>
      <c r="J3721" s="1"/>
      <c r="P3721" s="1"/>
      <c r="Q3721" s="1"/>
      <c r="R3721" s="1"/>
      <c r="S3721" s="1"/>
      <c r="T3721" s="1"/>
      <c r="U3721" s="1"/>
    </row>
    <row r="3722">
      <c r="D3722" s="1"/>
      <c r="E3722" s="1"/>
      <c r="F3722" s="1"/>
      <c r="J3722" s="1"/>
      <c r="P3722" s="1"/>
      <c r="Q3722" s="1"/>
      <c r="R3722" s="1"/>
      <c r="S3722" s="1"/>
      <c r="T3722" s="1"/>
      <c r="U3722" s="1"/>
    </row>
    <row r="3723">
      <c r="D3723" s="1"/>
      <c r="E3723" s="1"/>
      <c r="F3723" s="1"/>
      <c r="J3723" s="1"/>
      <c r="P3723" s="1"/>
      <c r="Q3723" s="1"/>
      <c r="R3723" s="1"/>
      <c r="S3723" s="1"/>
      <c r="T3723" s="1"/>
      <c r="U3723" s="1"/>
    </row>
    <row r="3724">
      <c r="D3724" s="1"/>
      <c r="E3724" s="1"/>
      <c r="F3724" s="1"/>
      <c r="J3724" s="1"/>
      <c r="P3724" s="1"/>
      <c r="Q3724" s="1"/>
      <c r="R3724" s="1"/>
      <c r="S3724" s="1"/>
      <c r="T3724" s="1"/>
      <c r="U3724" s="1"/>
    </row>
    <row r="3725">
      <c r="D3725" s="1"/>
      <c r="E3725" s="1"/>
      <c r="F3725" s="1"/>
      <c r="J3725" s="1"/>
      <c r="P3725" s="1"/>
      <c r="Q3725" s="1"/>
      <c r="R3725" s="1"/>
      <c r="S3725" s="1"/>
      <c r="T3725" s="1"/>
      <c r="U3725" s="1"/>
    </row>
    <row r="3726">
      <c r="D3726" s="1"/>
      <c r="E3726" s="1"/>
      <c r="F3726" s="1"/>
      <c r="J3726" s="1"/>
      <c r="P3726" s="1"/>
      <c r="Q3726" s="1"/>
      <c r="R3726" s="1"/>
      <c r="S3726" s="1"/>
      <c r="T3726" s="1"/>
      <c r="U3726" s="1"/>
    </row>
    <row r="3727">
      <c r="D3727" s="1"/>
      <c r="E3727" s="1"/>
      <c r="F3727" s="1"/>
      <c r="J3727" s="1"/>
      <c r="P3727" s="1"/>
      <c r="Q3727" s="1"/>
      <c r="R3727" s="1"/>
      <c r="S3727" s="1"/>
      <c r="T3727" s="1"/>
      <c r="U3727" s="1"/>
    </row>
    <row r="3728">
      <c r="D3728" s="1"/>
      <c r="E3728" s="1"/>
      <c r="F3728" s="1"/>
      <c r="J3728" s="1"/>
      <c r="P3728" s="1"/>
      <c r="Q3728" s="1"/>
      <c r="R3728" s="1"/>
      <c r="S3728" s="1"/>
      <c r="T3728" s="1"/>
      <c r="U3728" s="1"/>
    </row>
    <row r="3729">
      <c r="D3729" s="1"/>
      <c r="E3729" s="1"/>
      <c r="F3729" s="1"/>
      <c r="J3729" s="1"/>
      <c r="P3729" s="1"/>
      <c r="Q3729" s="1"/>
      <c r="R3729" s="1"/>
      <c r="S3729" s="1"/>
      <c r="T3729" s="1"/>
      <c r="U3729" s="1"/>
    </row>
    <row r="3730">
      <c r="D3730" s="1"/>
      <c r="E3730" s="1"/>
      <c r="F3730" s="1"/>
      <c r="J3730" s="1"/>
      <c r="P3730" s="1"/>
      <c r="Q3730" s="1"/>
      <c r="R3730" s="1"/>
      <c r="S3730" s="1"/>
      <c r="T3730" s="1"/>
      <c r="U3730" s="1"/>
    </row>
    <row r="3731">
      <c r="D3731" s="1"/>
      <c r="E3731" s="1"/>
      <c r="F3731" s="1"/>
      <c r="J3731" s="1"/>
      <c r="P3731" s="1"/>
      <c r="Q3731" s="1"/>
      <c r="R3731" s="1"/>
      <c r="S3731" s="1"/>
      <c r="T3731" s="1"/>
      <c r="U3731" s="1"/>
    </row>
    <row r="3732">
      <c r="D3732" s="1"/>
      <c r="E3732" s="1"/>
      <c r="F3732" s="1"/>
      <c r="J3732" s="1"/>
      <c r="P3732" s="1"/>
      <c r="Q3732" s="1"/>
      <c r="R3732" s="1"/>
      <c r="S3732" s="1"/>
      <c r="T3732" s="1"/>
      <c r="U3732" s="1"/>
    </row>
    <row r="3733">
      <c r="D3733" s="1"/>
      <c r="E3733" s="1"/>
      <c r="F3733" s="1"/>
      <c r="J3733" s="1"/>
      <c r="P3733" s="1"/>
      <c r="Q3733" s="1"/>
      <c r="R3733" s="1"/>
      <c r="S3733" s="1"/>
      <c r="T3733" s="1"/>
      <c r="U3733" s="1"/>
    </row>
    <row r="3734">
      <c r="D3734" s="1"/>
      <c r="E3734" s="1"/>
      <c r="F3734" s="1"/>
      <c r="J3734" s="1"/>
      <c r="P3734" s="1"/>
      <c r="Q3734" s="1"/>
      <c r="R3734" s="1"/>
      <c r="S3734" s="1"/>
      <c r="T3734" s="1"/>
      <c r="U3734" s="1"/>
    </row>
    <row r="3735">
      <c r="D3735" s="1"/>
      <c r="E3735" s="1"/>
      <c r="F3735" s="1"/>
      <c r="J3735" s="1"/>
      <c r="P3735" s="1"/>
      <c r="Q3735" s="1"/>
      <c r="R3735" s="1"/>
      <c r="S3735" s="1"/>
      <c r="T3735" s="1"/>
      <c r="U3735" s="1"/>
    </row>
    <row r="3736">
      <c r="D3736" s="1"/>
      <c r="E3736" s="1"/>
      <c r="F3736" s="1"/>
      <c r="J3736" s="1"/>
      <c r="P3736" s="1"/>
      <c r="Q3736" s="1"/>
      <c r="R3736" s="1"/>
      <c r="S3736" s="1"/>
      <c r="T3736" s="1"/>
      <c r="U3736" s="1"/>
    </row>
    <row r="3737">
      <c r="D3737" s="1"/>
      <c r="E3737" s="1"/>
      <c r="F3737" s="1"/>
      <c r="J3737" s="1"/>
      <c r="P3737" s="1"/>
      <c r="Q3737" s="1"/>
      <c r="R3737" s="1"/>
      <c r="S3737" s="1"/>
      <c r="T3737" s="1"/>
      <c r="U3737" s="1"/>
    </row>
    <row r="3738">
      <c r="D3738" s="1"/>
      <c r="E3738" s="1"/>
      <c r="F3738" s="1"/>
      <c r="J3738" s="1"/>
      <c r="P3738" s="1"/>
      <c r="Q3738" s="1"/>
      <c r="R3738" s="1"/>
      <c r="S3738" s="1"/>
      <c r="T3738" s="1"/>
      <c r="U3738" s="1"/>
    </row>
    <row r="3739">
      <c r="D3739" s="1"/>
      <c r="E3739" s="1"/>
      <c r="F3739" s="1"/>
      <c r="J3739" s="1"/>
      <c r="P3739" s="1"/>
      <c r="Q3739" s="1"/>
      <c r="R3739" s="1"/>
      <c r="S3739" s="1"/>
      <c r="T3739" s="1"/>
      <c r="U3739" s="1"/>
    </row>
    <row r="3740">
      <c r="D3740" s="1"/>
      <c r="E3740" s="1"/>
      <c r="F3740" s="1"/>
      <c r="J3740" s="1"/>
      <c r="P3740" s="1"/>
      <c r="Q3740" s="1"/>
      <c r="R3740" s="1"/>
      <c r="S3740" s="1"/>
      <c r="T3740" s="1"/>
      <c r="U3740" s="1"/>
    </row>
    <row r="3741">
      <c r="D3741" s="1"/>
      <c r="E3741" s="1"/>
      <c r="F3741" s="1"/>
      <c r="J3741" s="1"/>
      <c r="P3741" s="1"/>
      <c r="Q3741" s="1"/>
      <c r="R3741" s="1"/>
      <c r="S3741" s="1"/>
      <c r="T3741" s="1"/>
      <c r="U3741" s="1"/>
    </row>
    <row r="3742">
      <c r="D3742" s="1"/>
      <c r="E3742" s="1"/>
      <c r="F3742" s="1"/>
      <c r="J3742" s="1"/>
      <c r="P3742" s="1"/>
      <c r="Q3742" s="1"/>
      <c r="R3742" s="1"/>
      <c r="S3742" s="1"/>
      <c r="T3742" s="1"/>
      <c r="U3742" s="1"/>
    </row>
    <row r="3743">
      <c r="D3743" s="1"/>
      <c r="E3743" s="1"/>
      <c r="F3743" s="1"/>
      <c r="J3743" s="1"/>
      <c r="P3743" s="1"/>
      <c r="Q3743" s="1"/>
      <c r="R3743" s="1"/>
      <c r="S3743" s="1"/>
      <c r="T3743" s="1"/>
      <c r="U3743" s="1"/>
    </row>
    <row r="3744">
      <c r="D3744" s="1"/>
      <c r="E3744" s="1"/>
      <c r="F3744" s="1"/>
      <c r="J3744" s="1"/>
      <c r="P3744" s="1"/>
      <c r="Q3744" s="1"/>
      <c r="R3744" s="1"/>
      <c r="S3744" s="1"/>
      <c r="T3744" s="1"/>
      <c r="U3744" s="1"/>
    </row>
    <row r="3745">
      <c r="D3745" s="1"/>
      <c r="E3745" s="1"/>
      <c r="F3745" s="1"/>
      <c r="J3745" s="1"/>
      <c r="P3745" s="1"/>
      <c r="Q3745" s="1"/>
      <c r="R3745" s="1"/>
      <c r="S3745" s="1"/>
      <c r="T3745" s="1"/>
      <c r="U3745" s="1"/>
    </row>
    <row r="3746">
      <c r="D3746" s="1"/>
      <c r="E3746" s="1"/>
      <c r="F3746" s="1"/>
      <c r="J3746" s="1"/>
      <c r="P3746" s="1"/>
      <c r="Q3746" s="1"/>
      <c r="R3746" s="1"/>
      <c r="S3746" s="1"/>
      <c r="T3746" s="1"/>
      <c r="U3746" s="1"/>
    </row>
    <row r="3747">
      <c r="D3747" s="1"/>
      <c r="E3747" s="1"/>
      <c r="F3747" s="1"/>
      <c r="J3747" s="1"/>
      <c r="P3747" s="1"/>
      <c r="Q3747" s="1"/>
      <c r="R3747" s="1"/>
      <c r="S3747" s="1"/>
      <c r="T3747" s="1"/>
      <c r="U3747" s="1"/>
    </row>
    <row r="3748">
      <c r="D3748" s="1"/>
      <c r="E3748" s="1"/>
      <c r="F3748" s="1"/>
      <c r="J3748" s="1"/>
      <c r="P3748" s="1"/>
      <c r="Q3748" s="1"/>
      <c r="R3748" s="1"/>
      <c r="S3748" s="1"/>
      <c r="T3748" s="1"/>
      <c r="U3748" s="1"/>
    </row>
    <row r="3749">
      <c r="D3749" s="1"/>
      <c r="E3749" s="1"/>
      <c r="F3749" s="1"/>
      <c r="J3749" s="1"/>
      <c r="P3749" s="1"/>
      <c r="Q3749" s="1"/>
      <c r="R3749" s="1"/>
      <c r="S3749" s="1"/>
      <c r="T3749" s="1"/>
      <c r="U3749" s="1"/>
    </row>
    <row r="3750">
      <c r="D3750" s="1"/>
      <c r="E3750" s="1"/>
      <c r="F3750" s="1"/>
      <c r="J3750" s="1"/>
      <c r="P3750" s="1"/>
      <c r="Q3750" s="1"/>
      <c r="R3750" s="1"/>
      <c r="S3750" s="1"/>
      <c r="T3750" s="1"/>
      <c r="U3750" s="1"/>
    </row>
    <row r="3751">
      <c r="D3751" s="1"/>
      <c r="E3751" s="1"/>
      <c r="F3751" s="1"/>
      <c r="J3751" s="1"/>
      <c r="P3751" s="1"/>
      <c r="Q3751" s="1"/>
      <c r="R3751" s="1"/>
      <c r="S3751" s="1"/>
      <c r="T3751" s="1"/>
      <c r="U3751" s="1"/>
    </row>
    <row r="3752">
      <c r="D3752" s="1"/>
      <c r="E3752" s="1"/>
      <c r="F3752" s="1"/>
      <c r="J3752" s="1"/>
      <c r="P3752" s="1"/>
      <c r="Q3752" s="1"/>
      <c r="R3752" s="1"/>
      <c r="S3752" s="1"/>
      <c r="T3752" s="1"/>
      <c r="U3752" s="1"/>
    </row>
    <row r="3753">
      <c r="D3753" s="1"/>
      <c r="E3753" s="1"/>
      <c r="F3753" s="1"/>
      <c r="J3753" s="1"/>
      <c r="P3753" s="1"/>
      <c r="Q3753" s="1"/>
      <c r="R3753" s="1"/>
      <c r="S3753" s="1"/>
      <c r="T3753" s="1"/>
      <c r="U3753" s="1"/>
    </row>
    <row r="3754">
      <c r="D3754" s="1"/>
      <c r="E3754" s="1"/>
      <c r="F3754" s="1"/>
      <c r="J3754" s="1"/>
      <c r="P3754" s="1"/>
      <c r="Q3754" s="1"/>
      <c r="R3754" s="1"/>
      <c r="S3754" s="1"/>
      <c r="T3754" s="1"/>
      <c r="U3754" s="1"/>
    </row>
    <row r="3755">
      <c r="D3755" s="1"/>
      <c r="E3755" s="1"/>
      <c r="F3755" s="1"/>
      <c r="J3755" s="1"/>
      <c r="P3755" s="1"/>
      <c r="Q3755" s="1"/>
      <c r="R3755" s="1"/>
      <c r="S3755" s="1"/>
      <c r="T3755" s="1"/>
      <c r="U3755" s="1"/>
    </row>
    <row r="3756">
      <c r="D3756" s="1"/>
      <c r="E3756" s="1"/>
      <c r="F3756" s="1"/>
      <c r="J3756" s="1"/>
      <c r="P3756" s="1"/>
      <c r="Q3756" s="1"/>
      <c r="R3756" s="1"/>
      <c r="S3756" s="1"/>
      <c r="T3756" s="1"/>
      <c r="U3756" s="1"/>
    </row>
    <row r="3757">
      <c r="D3757" s="1"/>
      <c r="E3757" s="1"/>
      <c r="F3757" s="1"/>
      <c r="J3757" s="1"/>
      <c r="P3757" s="1"/>
      <c r="Q3757" s="1"/>
      <c r="R3757" s="1"/>
      <c r="S3757" s="1"/>
      <c r="T3757" s="1"/>
      <c r="U3757" s="1"/>
    </row>
    <row r="3758">
      <c r="D3758" s="1"/>
      <c r="E3758" s="1"/>
      <c r="F3758" s="1"/>
      <c r="J3758" s="1"/>
      <c r="P3758" s="1"/>
      <c r="Q3758" s="1"/>
      <c r="R3758" s="1"/>
      <c r="S3758" s="1"/>
      <c r="T3758" s="1"/>
      <c r="U3758" s="1"/>
    </row>
    <row r="3759">
      <c r="D3759" s="1"/>
      <c r="E3759" s="1"/>
      <c r="F3759" s="1"/>
      <c r="J3759" s="1"/>
      <c r="P3759" s="1"/>
      <c r="Q3759" s="1"/>
      <c r="R3759" s="1"/>
      <c r="S3759" s="1"/>
      <c r="T3759" s="1"/>
      <c r="U3759" s="1"/>
    </row>
    <row r="3760">
      <c r="D3760" s="1"/>
      <c r="E3760" s="1"/>
      <c r="F3760" s="1"/>
      <c r="J3760" s="1"/>
      <c r="P3760" s="1"/>
      <c r="Q3760" s="1"/>
      <c r="R3760" s="1"/>
      <c r="S3760" s="1"/>
      <c r="T3760" s="1"/>
      <c r="U3760" s="1"/>
    </row>
    <row r="3761">
      <c r="D3761" s="1"/>
      <c r="E3761" s="1"/>
      <c r="F3761" s="1"/>
      <c r="J3761" s="1"/>
      <c r="P3761" s="1"/>
      <c r="Q3761" s="1"/>
      <c r="R3761" s="1"/>
      <c r="S3761" s="1"/>
      <c r="T3761" s="1"/>
      <c r="U3761" s="1"/>
    </row>
    <row r="3762">
      <c r="D3762" s="1"/>
      <c r="E3762" s="1"/>
      <c r="F3762" s="1"/>
      <c r="J3762" s="1"/>
      <c r="P3762" s="1"/>
      <c r="Q3762" s="1"/>
      <c r="R3762" s="1"/>
      <c r="S3762" s="1"/>
      <c r="T3762" s="1"/>
      <c r="U3762" s="1"/>
    </row>
    <row r="3763">
      <c r="D3763" s="1"/>
      <c r="E3763" s="1"/>
      <c r="F3763" s="1"/>
      <c r="J3763" s="1"/>
      <c r="P3763" s="1"/>
      <c r="Q3763" s="1"/>
      <c r="R3763" s="1"/>
      <c r="S3763" s="1"/>
      <c r="T3763" s="1"/>
      <c r="U3763" s="1"/>
    </row>
    <row r="3764">
      <c r="D3764" s="1"/>
      <c r="E3764" s="1"/>
      <c r="F3764" s="1"/>
      <c r="J3764" s="1"/>
      <c r="P3764" s="1"/>
      <c r="Q3764" s="1"/>
      <c r="R3764" s="1"/>
      <c r="S3764" s="1"/>
      <c r="T3764" s="1"/>
      <c r="U3764" s="1"/>
    </row>
    <row r="3765">
      <c r="D3765" s="1"/>
      <c r="E3765" s="1"/>
      <c r="F3765" s="1"/>
      <c r="J3765" s="1"/>
      <c r="P3765" s="1"/>
      <c r="Q3765" s="1"/>
      <c r="R3765" s="1"/>
      <c r="S3765" s="1"/>
      <c r="T3765" s="1"/>
      <c r="U3765" s="1"/>
    </row>
    <row r="3766">
      <c r="D3766" s="1"/>
      <c r="E3766" s="1"/>
      <c r="F3766" s="1"/>
      <c r="J3766" s="1"/>
      <c r="P3766" s="1"/>
      <c r="Q3766" s="1"/>
      <c r="R3766" s="1"/>
      <c r="S3766" s="1"/>
      <c r="T3766" s="1"/>
      <c r="U3766" s="1"/>
    </row>
    <row r="3767">
      <c r="D3767" s="1"/>
      <c r="E3767" s="1"/>
      <c r="F3767" s="1"/>
      <c r="J3767" s="1"/>
      <c r="P3767" s="1"/>
      <c r="Q3767" s="1"/>
      <c r="R3767" s="1"/>
      <c r="S3767" s="1"/>
      <c r="T3767" s="1"/>
      <c r="U3767" s="1"/>
    </row>
    <row r="3768">
      <c r="D3768" s="1"/>
      <c r="E3768" s="1"/>
      <c r="F3768" s="1"/>
      <c r="J3768" s="1"/>
      <c r="P3768" s="1"/>
      <c r="Q3768" s="1"/>
      <c r="R3768" s="1"/>
      <c r="S3768" s="1"/>
      <c r="T3768" s="1"/>
      <c r="U3768" s="1"/>
    </row>
    <row r="3769">
      <c r="D3769" s="1"/>
      <c r="E3769" s="1"/>
      <c r="F3769" s="1"/>
      <c r="J3769" s="1"/>
      <c r="P3769" s="1"/>
      <c r="Q3769" s="1"/>
      <c r="R3769" s="1"/>
      <c r="S3769" s="1"/>
      <c r="T3769" s="1"/>
      <c r="U3769" s="1"/>
    </row>
    <row r="3770">
      <c r="D3770" s="1"/>
      <c r="E3770" s="1"/>
      <c r="F3770" s="1"/>
      <c r="J3770" s="1"/>
      <c r="P3770" s="1"/>
      <c r="Q3770" s="1"/>
      <c r="R3770" s="1"/>
      <c r="S3770" s="1"/>
      <c r="T3770" s="1"/>
      <c r="U3770" s="1"/>
    </row>
    <row r="3771">
      <c r="D3771" s="1"/>
      <c r="E3771" s="1"/>
      <c r="F3771" s="1"/>
      <c r="J3771" s="1"/>
      <c r="P3771" s="1"/>
      <c r="Q3771" s="1"/>
      <c r="R3771" s="1"/>
      <c r="S3771" s="1"/>
      <c r="T3771" s="1"/>
      <c r="U3771" s="1"/>
    </row>
    <row r="3772">
      <c r="D3772" s="1"/>
      <c r="E3772" s="1"/>
      <c r="F3772" s="1"/>
      <c r="J3772" s="1"/>
      <c r="P3772" s="1"/>
      <c r="Q3772" s="1"/>
      <c r="R3772" s="1"/>
      <c r="S3772" s="1"/>
      <c r="T3772" s="1"/>
      <c r="U3772" s="1"/>
    </row>
    <row r="3773">
      <c r="D3773" s="1"/>
      <c r="E3773" s="1"/>
      <c r="F3773" s="1"/>
      <c r="J3773" s="1"/>
      <c r="P3773" s="1"/>
      <c r="Q3773" s="1"/>
      <c r="R3773" s="1"/>
      <c r="S3773" s="1"/>
      <c r="T3773" s="1"/>
      <c r="U3773" s="1"/>
    </row>
    <row r="3774">
      <c r="D3774" s="1"/>
      <c r="E3774" s="1"/>
      <c r="F3774" s="1"/>
      <c r="J3774" s="1"/>
      <c r="P3774" s="1"/>
      <c r="Q3774" s="1"/>
      <c r="R3774" s="1"/>
      <c r="S3774" s="1"/>
      <c r="T3774" s="1"/>
      <c r="U3774" s="1"/>
    </row>
    <row r="3775">
      <c r="D3775" s="1"/>
      <c r="E3775" s="1"/>
      <c r="F3775" s="1"/>
      <c r="J3775" s="1"/>
      <c r="P3775" s="1"/>
      <c r="Q3775" s="1"/>
      <c r="R3775" s="1"/>
      <c r="S3775" s="1"/>
      <c r="T3775" s="1"/>
      <c r="U3775" s="1"/>
    </row>
    <row r="3776">
      <c r="D3776" s="1"/>
      <c r="E3776" s="1"/>
      <c r="F3776" s="1"/>
      <c r="J3776" s="1"/>
      <c r="P3776" s="1"/>
      <c r="Q3776" s="1"/>
      <c r="R3776" s="1"/>
      <c r="S3776" s="1"/>
      <c r="T3776" s="1"/>
      <c r="U3776" s="1"/>
    </row>
    <row r="3777">
      <c r="D3777" s="1"/>
      <c r="E3777" s="1"/>
      <c r="F3777" s="1"/>
      <c r="J3777" s="1"/>
      <c r="P3777" s="1"/>
      <c r="Q3777" s="1"/>
      <c r="R3777" s="1"/>
      <c r="S3777" s="1"/>
      <c r="T3777" s="1"/>
      <c r="U3777" s="1"/>
    </row>
    <row r="3778">
      <c r="D3778" s="1"/>
      <c r="E3778" s="1"/>
      <c r="F3778" s="1"/>
      <c r="J3778" s="1"/>
      <c r="P3778" s="1"/>
      <c r="Q3778" s="1"/>
      <c r="R3778" s="1"/>
      <c r="S3778" s="1"/>
      <c r="T3778" s="1"/>
      <c r="U3778" s="1"/>
    </row>
    <row r="3779">
      <c r="D3779" s="1"/>
      <c r="E3779" s="1"/>
      <c r="F3779" s="1"/>
      <c r="J3779" s="1"/>
      <c r="P3779" s="1"/>
      <c r="Q3779" s="1"/>
      <c r="R3779" s="1"/>
      <c r="S3779" s="1"/>
      <c r="T3779" s="1"/>
      <c r="U3779" s="1"/>
    </row>
    <row r="3780">
      <c r="D3780" s="1"/>
      <c r="E3780" s="1"/>
      <c r="F3780" s="1"/>
      <c r="J3780" s="1"/>
      <c r="P3780" s="1"/>
      <c r="Q3780" s="1"/>
      <c r="R3780" s="1"/>
      <c r="S3780" s="1"/>
      <c r="T3780" s="1"/>
      <c r="U3780" s="1"/>
    </row>
    <row r="3781">
      <c r="D3781" s="1"/>
      <c r="E3781" s="1"/>
      <c r="F3781" s="1"/>
      <c r="J3781" s="1"/>
      <c r="P3781" s="1"/>
      <c r="Q3781" s="1"/>
      <c r="R3781" s="1"/>
      <c r="S3781" s="1"/>
      <c r="T3781" s="1"/>
      <c r="U3781" s="1"/>
    </row>
    <row r="3782">
      <c r="D3782" s="1"/>
      <c r="E3782" s="1"/>
      <c r="F3782" s="1"/>
      <c r="J3782" s="1"/>
      <c r="P3782" s="1"/>
      <c r="Q3782" s="1"/>
      <c r="R3782" s="1"/>
      <c r="S3782" s="1"/>
      <c r="T3782" s="1"/>
      <c r="U3782" s="1"/>
    </row>
    <row r="3783">
      <c r="D3783" s="1"/>
      <c r="E3783" s="1"/>
      <c r="F3783" s="1"/>
      <c r="J3783" s="1"/>
      <c r="P3783" s="1"/>
      <c r="Q3783" s="1"/>
      <c r="R3783" s="1"/>
      <c r="S3783" s="1"/>
      <c r="T3783" s="1"/>
      <c r="U3783" s="1"/>
    </row>
    <row r="3784">
      <c r="D3784" s="1"/>
      <c r="E3784" s="1"/>
      <c r="F3784" s="1"/>
      <c r="J3784" s="1"/>
      <c r="P3784" s="1"/>
      <c r="Q3784" s="1"/>
      <c r="R3784" s="1"/>
      <c r="S3784" s="1"/>
      <c r="T3784" s="1"/>
      <c r="U3784" s="1"/>
    </row>
    <row r="3785">
      <c r="D3785" s="1"/>
      <c r="E3785" s="1"/>
      <c r="F3785" s="1"/>
      <c r="J3785" s="1"/>
      <c r="P3785" s="1"/>
      <c r="Q3785" s="1"/>
      <c r="R3785" s="1"/>
      <c r="S3785" s="1"/>
      <c r="T3785" s="1"/>
      <c r="U3785" s="1"/>
    </row>
    <row r="3786">
      <c r="D3786" s="1"/>
      <c r="E3786" s="1"/>
      <c r="F3786" s="1"/>
      <c r="J3786" s="1"/>
      <c r="P3786" s="1"/>
      <c r="Q3786" s="1"/>
      <c r="R3786" s="1"/>
      <c r="S3786" s="1"/>
      <c r="T3786" s="1"/>
      <c r="U3786" s="1"/>
    </row>
    <row r="3787">
      <c r="D3787" s="1"/>
      <c r="E3787" s="1"/>
      <c r="F3787" s="1"/>
      <c r="J3787" s="1"/>
      <c r="P3787" s="1"/>
      <c r="Q3787" s="1"/>
      <c r="R3787" s="1"/>
      <c r="S3787" s="1"/>
      <c r="T3787" s="1"/>
      <c r="U3787" s="1"/>
    </row>
    <row r="3788">
      <c r="D3788" s="1"/>
      <c r="E3788" s="1"/>
      <c r="F3788" s="1"/>
      <c r="J3788" s="1"/>
      <c r="P3788" s="1"/>
      <c r="Q3788" s="1"/>
      <c r="R3788" s="1"/>
      <c r="S3788" s="1"/>
      <c r="T3788" s="1"/>
      <c r="U3788" s="1"/>
    </row>
    <row r="3789">
      <c r="D3789" s="1"/>
      <c r="E3789" s="1"/>
      <c r="F3789" s="1"/>
      <c r="J3789" s="1"/>
      <c r="P3789" s="1"/>
      <c r="Q3789" s="1"/>
      <c r="R3789" s="1"/>
      <c r="S3789" s="1"/>
      <c r="T3789" s="1"/>
      <c r="U3789" s="1"/>
    </row>
    <row r="3790">
      <c r="D3790" s="1"/>
      <c r="E3790" s="1"/>
      <c r="F3790" s="1"/>
      <c r="J3790" s="1"/>
      <c r="P3790" s="1"/>
      <c r="Q3790" s="1"/>
      <c r="R3790" s="1"/>
      <c r="S3790" s="1"/>
      <c r="T3790" s="1"/>
      <c r="U3790" s="1"/>
    </row>
    <row r="3791">
      <c r="D3791" s="1"/>
      <c r="E3791" s="1"/>
      <c r="F3791" s="1"/>
      <c r="J3791" s="1"/>
      <c r="P3791" s="1"/>
      <c r="Q3791" s="1"/>
      <c r="R3791" s="1"/>
      <c r="S3791" s="1"/>
      <c r="T3791" s="1"/>
      <c r="U3791" s="1"/>
    </row>
    <row r="3792">
      <c r="D3792" s="1"/>
      <c r="E3792" s="1"/>
      <c r="F3792" s="1"/>
      <c r="J3792" s="1"/>
      <c r="P3792" s="1"/>
      <c r="Q3792" s="1"/>
      <c r="R3792" s="1"/>
      <c r="S3792" s="1"/>
      <c r="T3792" s="1"/>
      <c r="U3792" s="1"/>
    </row>
    <row r="3793">
      <c r="D3793" s="1"/>
      <c r="E3793" s="1"/>
      <c r="F3793" s="1"/>
      <c r="J3793" s="1"/>
      <c r="P3793" s="1"/>
      <c r="Q3793" s="1"/>
      <c r="R3793" s="1"/>
      <c r="S3793" s="1"/>
      <c r="T3793" s="1"/>
      <c r="U3793" s="1"/>
    </row>
    <row r="3794">
      <c r="D3794" s="1"/>
      <c r="E3794" s="1"/>
      <c r="F3794" s="1"/>
      <c r="J3794" s="1"/>
      <c r="P3794" s="1"/>
      <c r="Q3794" s="1"/>
      <c r="R3794" s="1"/>
      <c r="S3794" s="1"/>
      <c r="T3794" s="1"/>
      <c r="U3794" s="1"/>
    </row>
    <row r="3795">
      <c r="D3795" s="1"/>
      <c r="E3795" s="1"/>
      <c r="F3795" s="1"/>
      <c r="J3795" s="1"/>
      <c r="P3795" s="1"/>
      <c r="Q3795" s="1"/>
      <c r="R3795" s="1"/>
      <c r="S3795" s="1"/>
      <c r="T3795" s="1"/>
      <c r="U3795" s="1"/>
    </row>
    <row r="3796">
      <c r="D3796" s="1"/>
      <c r="E3796" s="1"/>
      <c r="F3796" s="1"/>
      <c r="J3796" s="1"/>
      <c r="P3796" s="1"/>
      <c r="Q3796" s="1"/>
      <c r="R3796" s="1"/>
      <c r="S3796" s="1"/>
      <c r="T3796" s="1"/>
      <c r="U3796" s="1"/>
    </row>
    <row r="3797">
      <c r="D3797" s="1"/>
      <c r="E3797" s="1"/>
      <c r="F3797" s="1"/>
      <c r="J3797" s="1"/>
      <c r="P3797" s="1"/>
      <c r="Q3797" s="1"/>
      <c r="R3797" s="1"/>
      <c r="S3797" s="1"/>
      <c r="T3797" s="1"/>
      <c r="U3797" s="1"/>
    </row>
    <row r="3798">
      <c r="D3798" s="1"/>
      <c r="E3798" s="1"/>
      <c r="F3798" s="1"/>
      <c r="J3798" s="1"/>
      <c r="P3798" s="1"/>
      <c r="Q3798" s="1"/>
      <c r="R3798" s="1"/>
      <c r="S3798" s="1"/>
      <c r="T3798" s="1"/>
      <c r="U3798" s="1"/>
    </row>
    <row r="3799">
      <c r="D3799" s="1"/>
      <c r="E3799" s="1"/>
      <c r="F3799" s="1"/>
      <c r="J3799" s="1"/>
      <c r="P3799" s="1"/>
      <c r="Q3799" s="1"/>
      <c r="R3799" s="1"/>
      <c r="S3799" s="1"/>
      <c r="T3799" s="1"/>
      <c r="U3799" s="1"/>
    </row>
    <row r="3800">
      <c r="D3800" s="1"/>
      <c r="E3800" s="1"/>
      <c r="F3800" s="1"/>
      <c r="J3800" s="1"/>
      <c r="P3800" s="1"/>
      <c r="Q3800" s="1"/>
      <c r="R3800" s="1"/>
      <c r="S3800" s="1"/>
      <c r="T3800" s="1"/>
      <c r="U3800" s="1"/>
    </row>
    <row r="3801">
      <c r="D3801" s="1"/>
      <c r="E3801" s="1"/>
      <c r="F3801" s="1"/>
      <c r="J3801" s="1"/>
      <c r="P3801" s="1"/>
      <c r="Q3801" s="1"/>
      <c r="R3801" s="1"/>
      <c r="S3801" s="1"/>
      <c r="T3801" s="1"/>
      <c r="U3801" s="1"/>
    </row>
    <row r="3802">
      <c r="D3802" s="1"/>
      <c r="E3802" s="1"/>
      <c r="F3802" s="1"/>
      <c r="J3802" s="1"/>
      <c r="P3802" s="1"/>
      <c r="Q3802" s="1"/>
      <c r="R3802" s="1"/>
      <c r="S3802" s="1"/>
      <c r="T3802" s="1"/>
      <c r="U3802" s="1"/>
    </row>
    <row r="3803">
      <c r="D3803" s="1"/>
      <c r="E3803" s="1"/>
      <c r="F3803" s="1"/>
      <c r="J3803" s="1"/>
      <c r="P3803" s="1"/>
      <c r="Q3803" s="1"/>
      <c r="R3803" s="1"/>
      <c r="S3803" s="1"/>
      <c r="T3803" s="1"/>
      <c r="U3803" s="1"/>
    </row>
    <row r="3804">
      <c r="D3804" s="1"/>
      <c r="E3804" s="1"/>
      <c r="F3804" s="1"/>
      <c r="J3804" s="1"/>
      <c r="P3804" s="1"/>
      <c r="Q3804" s="1"/>
      <c r="R3804" s="1"/>
      <c r="S3804" s="1"/>
      <c r="T3804" s="1"/>
      <c r="U3804" s="1"/>
    </row>
    <row r="3805">
      <c r="D3805" s="1"/>
      <c r="E3805" s="1"/>
      <c r="F3805" s="1"/>
      <c r="J3805" s="1"/>
      <c r="P3805" s="1"/>
      <c r="Q3805" s="1"/>
      <c r="R3805" s="1"/>
      <c r="S3805" s="1"/>
      <c r="T3805" s="1"/>
      <c r="U3805" s="1"/>
    </row>
    <row r="3806">
      <c r="D3806" s="1"/>
      <c r="E3806" s="1"/>
      <c r="F3806" s="1"/>
      <c r="J3806" s="1"/>
      <c r="P3806" s="1"/>
      <c r="Q3806" s="1"/>
      <c r="R3806" s="1"/>
      <c r="S3806" s="1"/>
      <c r="T3806" s="1"/>
      <c r="U3806" s="1"/>
    </row>
    <row r="3807">
      <c r="D3807" s="1"/>
      <c r="E3807" s="1"/>
      <c r="F3807" s="1"/>
      <c r="J3807" s="1"/>
      <c r="P3807" s="1"/>
      <c r="Q3807" s="1"/>
      <c r="R3807" s="1"/>
      <c r="S3807" s="1"/>
      <c r="T3807" s="1"/>
      <c r="U3807" s="1"/>
    </row>
    <row r="3808">
      <c r="D3808" s="1"/>
      <c r="E3808" s="1"/>
      <c r="F3808" s="1"/>
      <c r="J3808" s="1"/>
      <c r="P3808" s="1"/>
      <c r="Q3808" s="1"/>
      <c r="R3808" s="1"/>
      <c r="S3808" s="1"/>
      <c r="T3808" s="1"/>
      <c r="U3808" s="1"/>
    </row>
    <row r="3809">
      <c r="D3809" s="1"/>
      <c r="E3809" s="1"/>
      <c r="F3809" s="1"/>
      <c r="J3809" s="1"/>
      <c r="P3809" s="1"/>
      <c r="Q3809" s="1"/>
      <c r="R3809" s="1"/>
      <c r="S3809" s="1"/>
      <c r="T3809" s="1"/>
      <c r="U3809" s="1"/>
    </row>
    <row r="3810">
      <c r="D3810" s="1"/>
      <c r="E3810" s="1"/>
      <c r="F3810" s="1"/>
      <c r="J3810" s="1"/>
      <c r="P3810" s="1"/>
      <c r="Q3810" s="1"/>
      <c r="R3810" s="1"/>
      <c r="S3810" s="1"/>
      <c r="T3810" s="1"/>
      <c r="U3810" s="1"/>
    </row>
    <row r="3811">
      <c r="D3811" s="1"/>
      <c r="E3811" s="1"/>
      <c r="F3811" s="1"/>
      <c r="J3811" s="1"/>
      <c r="P3811" s="1"/>
      <c r="Q3811" s="1"/>
      <c r="R3811" s="1"/>
      <c r="S3811" s="1"/>
      <c r="T3811" s="1"/>
      <c r="U3811" s="1"/>
    </row>
    <row r="3812">
      <c r="D3812" s="1"/>
      <c r="E3812" s="1"/>
      <c r="F3812" s="1"/>
      <c r="J3812" s="1"/>
      <c r="P3812" s="1"/>
      <c r="Q3812" s="1"/>
      <c r="R3812" s="1"/>
      <c r="S3812" s="1"/>
      <c r="T3812" s="1"/>
      <c r="U3812" s="1"/>
    </row>
    <row r="3813">
      <c r="D3813" s="1"/>
      <c r="E3813" s="1"/>
      <c r="F3813" s="1"/>
      <c r="J3813" s="1"/>
      <c r="P3813" s="1"/>
      <c r="Q3813" s="1"/>
      <c r="R3813" s="1"/>
      <c r="S3813" s="1"/>
      <c r="T3813" s="1"/>
      <c r="U3813" s="1"/>
    </row>
    <row r="3814">
      <c r="D3814" s="1"/>
      <c r="E3814" s="1"/>
      <c r="F3814" s="1"/>
      <c r="J3814" s="1"/>
      <c r="P3814" s="1"/>
      <c r="Q3814" s="1"/>
      <c r="R3814" s="1"/>
      <c r="S3814" s="1"/>
      <c r="T3814" s="1"/>
      <c r="U3814" s="1"/>
    </row>
    <row r="3815">
      <c r="D3815" s="1"/>
      <c r="E3815" s="1"/>
      <c r="F3815" s="1"/>
      <c r="J3815" s="1"/>
      <c r="P3815" s="1"/>
      <c r="Q3815" s="1"/>
      <c r="R3815" s="1"/>
      <c r="S3815" s="1"/>
      <c r="T3815" s="1"/>
      <c r="U3815" s="1"/>
    </row>
    <row r="3816">
      <c r="D3816" s="1"/>
      <c r="E3816" s="1"/>
      <c r="F3816" s="1"/>
      <c r="J3816" s="1"/>
      <c r="P3816" s="1"/>
      <c r="Q3816" s="1"/>
      <c r="R3816" s="1"/>
      <c r="S3816" s="1"/>
      <c r="T3816" s="1"/>
      <c r="U3816" s="1"/>
    </row>
    <row r="3817">
      <c r="D3817" s="1"/>
      <c r="E3817" s="1"/>
      <c r="F3817" s="1"/>
      <c r="J3817" s="1"/>
      <c r="P3817" s="1"/>
      <c r="Q3817" s="1"/>
      <c r="R3817" s="1"/>
      <c r="S3817" s="1"/>
      <c r="T3817" s="1"/>
      <c r="U3817" s="1"/>
    </row>
    <row r="3818">
      <c r="D3818" s="1"/>
      <c r="E3818" s="1"/>
      <c r="F3818" s="1"/>
      <c r="J3818" s="1"/>
      <c r="P3818" s="1"/>
      <c r="Q3818" s="1"/>
      <c r="R3818" s="1"/>
      <c r="S3818" s="1"/>
      <c r="T3818" s="1"/>
      <c r="U3818" s="1"/>
    </row>
    <row r="3819">
      <c r="D3819" s="1"/>
      <c r="E3819" s="1"/>
      <c r="F3819" s="1"/>
      <c r="J3819" s="1"/>
      <c r="P3819" s="1"/>
      <c r="Q3819" s="1"/>
      <c r="R3819" s="1"/>
      <c r="S3819" s="1"/>
      <c r="T3819" s="1"/>
      <c r="U3819" s="1"/>
    </row>
    <row r="3820">
      <c r="D3820" s="1"/>
      <c r="E3820" s="1"/>
      <c r="F3820" s="1"/>
      <c r="J3820" s="1"/>
      <c r="P3820" s="1"/>
      <c r="Q3820" s="1"/>
      <c r="R3820" s="1"/>
      <c r="S3820" s="1"/>
      <c r="T3820" s="1"/>
      <c r="U3820" s="1"/>
    </row>
    <row r="3821">
      <c r="D3821" s="1"/>
      <c r="E3821" s="1"/>
      <c r="F3821" s="1"/>
      <c r="J3821" s="1"/>
      <c r="P3821" s="1"/>
      <c r="Q3821" s="1"/>
      <c r="R3821" s="1"/>
      <c r="S3821" s="1"/>
      <c r="T3821" s="1"/>
      <c r="U3821" s="1"/>
    </row>
    <row r="3822">
      <c r="D3822" s="1"/>
      <c r="E3822" s="1"/>
      <c r="F3822" s="1"/>
      <c r="J3822" s="1"/>
      <c r="P3822" s="1"/>
      <c r="Q3822" s="1"/>
      <c r="R3822" s="1"/>
      <c r="S3822" s="1"/>
      <c r="T3822" s="1"/>
      <c r="U3822" s="1"/>
    </row>
    <row r="3823">
      <c r="D3823" s="1"/>
      <c r="E3823" s="1"/>
      <c r="F3823" s="1"/>
      <c r="J3823" s="1"/>
      <c r="P3823" s="1"/>
      <c r="Q3823" s="1"/>
      <c r="R3823" s="1"/>
      <c r="S3823" s="1"/>
      <c r="T3823" s="1"/>
      <c r="U3823" s="1"/>
    </row>
    <row r="3824">
      <c r="D3824" s="1"/>
      <c r="E3824" s="1"/>
      <c r="F3824" s="1"/>
      <c r="J3824" s="1"/>
      <c r="P3824" s="1"/>
      <c r="Q3824" s="1"/>
      <c r="R3824" s="1"/>
      <c r="S3824" s="1"/>
      <c r="T3824" s="1"/>
      <c r="U3824" s="1"/>
    </row>
    <row r="3825">
      <c r="D3825" s="1"/>
      <c r="E3825" s="1"/>
      <c r="F3825" s="1"/>
      <c r="J3825" s="1"/>
      <c r="P3825" s="1"/>
      <c r="Q3825" s="1"/>
      <c r="R3825" s="1"/>
      <c r="S3825" s="1"/>
      <c r="T3825" s="1"/>
      <c r="U3825" s="1"/>
    </row>
    <row r="3826">
      <c r="D3826" s="1"/>
      <c r="E3826" s="1"/>
      <c r="F3826" s="1"/>
      <c r="J3826" s="1"/>
      <c r="P3826" s="1"/>
      <c r="Q3826" s="1"/>
      <c r="R3826" s="1"/>
      <c r="S3826" s="1"/>
      <c r="T3826" s="1"/>
      <c r="U3826" s="1"/>
    </row>
    <row r="3827">
      <c r="D3827" s="1"/>
      <c r="E3827" s="1"/>
      <c r="F3827" s="1"/>
      <c r="J3827" s="1"/>
      <c r="P3827" s="1"/>
      <c r="Q3827" s="1"/>
      <c r="R3827" s="1"/>
      <c r="S3827" s="1"/>
      <c r="T3827" s="1"/>
      <c r="U3827" s="1"/>
    </row>
    <row r="3828">
      <c r="D3828" s="1"/>
      <c r="E3828" s="1"/>
      <c r="F3828" s="1"/>
      <c r="J3828" s="1"/>
      <c r="P3828" s="1"/>
      <c r="Q3828" s="1"/>
      <c r="R3828" s="1"/>
      <c r="S3828" s="1"/>
      <c r="T3828" s="1"/>
      <c r="U3828" s="1"/>
    </row>
    <row r="3829">
      <c r="D3829" s="1"/>
      <c r="E3829" s="1"/>
      <c r="F3829" s="1"/>
      <c r="J3829" s="1"/>
      <c r="P3829" s="1"/>
      <c r="Q3829" s="1"/>
      <c r="R3829" s="1"/>
      <c r="S3829" s="1"/>
      <c r="T3829" s="1"/>
      <c r="U3829" s="1"/>
    </row>
    <row r="3830">
      <c r="D3830" s="1"/>
      <c r="E3830" s="1"/>
      <c r="F3830" s="1"/>
      <c r="J3830" s="1"/>
      <c r="P3830" s="1"/>
      <c r="Q3830" s="1"/>
      <c r="R3830" s="1"/>
      <c r="S3830" s="1"/>
      <c r="T3830" s="1"/>
      <c r="U3830" s="1"/>
    </row>
    <row r="3831">
      <c r="D3831" s="1"/>
      <c r="E3831" s="1"/>
      <c r="F3831" s="1"/>
      <c r="J3831" s="1"/>
      <c r="P3831" s="1"/>
      <c r="Q3831" s="1"/>
      <c r="R3831" s="1"/>
      <c r="S3831" s="1"/>
      <c r="T3831" s="1"/>
      <c r="U3831" s="1"/>
    </row>
    <row r="3832">
      <c r="D3832" s="1"/>
      <c r="E3832" s="1"/>
      <c r="F3832" s="1"/>
      <c r="J3832" s="1"/>
      <c r="P3832" s="1"/>
      <c r="Q3832" s="1"/>
      <c r="R3832" s="1"/>
      <c r="S3832" s="1"/>
      <c r="T3832" s="1"/>
      <c r="U3832" s="1"/>
    </row>
    <row r="3833">
      <c r="D3833" s="1"/>
      <c r="E3833" s="1"/>
      <c r="F3833" s="1"/>
      <c r="J3833" s="1"/>
      <c r="P3833" s="1"/>
      <c r="Q3833" s="1"/>
      <c r="R3833" s="1"/>
      <c r="S3833" s="1"/>
      <c r="T3833" s="1"/>
      <c r="U3833" s="1"/>
    </row>
    <row r="3834">
      <c r="D3834" s="1"/>
      <c r="E3834" s="1"/>
      <c r="F3834" s="1"/>
      <c r="J3834" s="1"/>
      <c r="P3834" s="1"/>
      <c r="Q3834" s="1"/>
      <c r="R3834" s="1"/>
      <c r="S3834" s="1"/>
      <c r="T3834" s="1"/>
      <c r="U3834" s="1"/>
    </row>
    <row r="3835">
      <c r="D3835" s="1"/>
      <c r="E3835" s="1"/>
      <c r="F3835" s="1"/>
      <c r="J3835" s="1"/>
      <c r="P3835" s="1"/>
      <c r="Q3835" s="1"/>
      <c r="R3835" s="1"/>
      <c r="S3835" s="1"/>
      <c r="T3835" s="1"/>
      <c r="U3835" s="1"/>
    </row>
    <row r="3836">
      <c r="D3836" s="1"/>
      <c r="E3836" s="1"/>
      <c r="F3836" s="1"/>
      <c r="J3836" s="1"/>
      <c r="P3836" s="1"/>
      <c r="Q3836" s="1"/>
      <c r="R3836" s="1"/>
      <c r="S3836" s="1"/>
      <c r="T3836" s="1"/>
      <c r="U3836" s="1"/>
    </row>
    <row r="3837">
      <c r="D3837" s="1"/>
      <c r="E3837" s="1"/>
      <c r="F3837" s="1"/>
      <c r="J3837" s="1"/>
      <c r="P3837" s="1"/>
      <c r="Q3837" s="1"/>
      <c r="R3837" s="1"/>
      <c r="S3837" s="1"/>
      <c r="T3837" s="1"/>
      <c r="U3837" s="1"/>
    </row>
    <row r="3838">
      <c r="D3838" s="1"/>
      <c r="E3838" s="1"/>
      <c r="F3838" s="1"/>
      <c r="J3838" s="1"/>
      <c r="P3838" s="1"/>
      <c r="Q3838" s="1"/>
      <c r="R3838" s="1"/>
      <c r="S3838" s="1"/>
      <c r="T3838" s="1"/>
      <c r="U3838" s="1"/>
    </row>
    <row r="3839">
      <c r="D3839" s="1"/>
      <c r="E3839" s="1"/>
      <c r="F3839" s="1"/>
      <c r="J3839" s="1"/>
      <c r="P3839" s="1"/>
      <c r="Q3839" s="1"/>
      <c r="R3839" s="1"/>
      <c r="S3839" s="1"/>
      <c r="T3839" s="1"/>
      <c r="U3839" s="1"/>
    </row>
    <row r="3840">
      <c r="D3840" s="1"/>
      <c r="E3840" s="1"/>
      <c r="F3840" s="1"/>
      <c r="J3840" s="1"/>
      <c r="P3840" s="1"/>
      <c r="Q3840" s="1"/>
      <c r="R3840" s="1"/>
      <c r="S3840" s="1"/>
      <c r="T3840" s="1"/>
      <c r="U3840" s="1"/>
    </row>
    <row r="3841">
      <c r="D3841" s="1"/>
      <c r="E3841" s="1"/>
      <c r="F3841" s="1"/>
      <c r="J3841" s="1"/>
      <c r="P3841" s="1"/>
      <c r="Q3841" s="1"/>
      <c r="R3841" s="1"/>
      <c r="S3841" s="1"/>
      <c r="T3841" s="1"/>
      <c r="U3841" s="1"/>
    </row>
    <row r="3842">
      <c r="D3842" s="1"/>
      <c r="E3842" s="1"/>
      <c r="F3842" s="1"/>
      <c r="J3842" s="1"/>
      <c r="P3842" s="1"/>
      <c r="Q3842" s="1"/>
      <c r="R3842" s="1"/>
      <c r="S3842" s="1"/>
      <c r="T3842" s="1"/>
      <c r="U3842" s="1"/>
    </row>
    <row r="3843">
      <c r="D3843" s="1"/>
      <c r="E3843" s="1"/>
      <c r="F3843" s="1"/>
      <c r="J3843" s="1"/>
      <c r="P3843" s="1"/>
      <c r="Q3843" s="1"/>
      <c r="R3843" s="1"/>
      <c r="S3843" s="1"/>
      <c r="T3843" s="1"/>
      <c r="U3843" s="1"/>
    </row>
    <row r="3844">
      <c r="D3844" s="1"/>
      <c r="E3844" s="1"/>
      <c r="F3844" s="1"/>
      <c r="J3844" s="1"/>
      <c r="P3844" s="1"/>
      <c r="Q3844" s="1"/>
      <c r="R3844" s="1"/>
      <c r="S3844" s="1"/>
      <c r="T3844" s="1"/>
      <c r="U3844" s="1"/>
    </row>
    <row r="3845">
      <c r="D3845" s="1"/>
      <c r="E3845" s="1"/>
      <c r="F3845" s="1"/>
      <c r="J3845" s="1"/>
      <c r="P3845" s="1"/>
      <c r="Q3845" s="1"/>
      <c r="R3845" s="1"/>
      <c r="S3845" s="1"/>
      <c r="T3845" s="1"/>
      <c r="U3845" s="1"/>
    </row>
    <row r="3846">
      <c r="D3846" s="1"/>
      <c r="E3846" s="1"/>
      <c r="F3846" s="1"/>
      <c r="J3846" s="1"/>
      <c r="P3846" s="1"/>
      <c r="Q3846" s="1"/>
      <c r="R3846" s="1"/>
      <c r="S3846" s="1"/>
      <c r="T3846" s="1"/>
      <c r="U3846" s="1"/>
    </row>
    <row r="3847">
      <c r="D3847" s="1"/>
      <c r="E3847" s="1"/>
      <c r="F3847" s="1"/>
      <c r="J3847" s="1"/>
      <c r="P3847" s="1"/>
      <c r="Q3847" s="1"/>
      <c r="R3847" s="1"/>
      <c r="S3847" s="1"/>
      <c r="T3847" s="1"/>
      <c r="U3847" s="1"/>
    </row>
    <row r="3848">
      <c r="D3848" s="1"/>
      <c r="E3848" s="1"/>
      <c r="F3848" s="1"/>
      <c r="J3848" s="1"/>
      <c r="P3848" s="1"/>
      <c r="Q3848" s="1"/>
      <c r="R3848" s="1"/>
      <c r="S3848" s="1"/>
      <c r="T3848" s="1"/>
      <c r="U3848" s="1"/>
    </row>
    <row r="3849">
      <c r="D3849" s="1"/>
      <c r="E3849" s="1"/>
      <c r="F3849" s="1"/>
      <c r="J3849" s="1"/>
      <c r="P3849" s="1"/>
      <c r="Q3849" s="1"/>
      <c r="R3849" s="1"/>
      <c r="S3849" s="1"/>
      <c r="T3849" s="1"/>
      <c r="U3849" s="1"/>
    </row>
    <row r="3850">
      <c r="D3850" s="1"/>
      <c r="E3850" s="1"/>
      <c r="F3850" s="1"/>
      <c r="J3850" s="1"/>
      <c r="P3850" s="1"/>
      <c r="Q3850" s="1"/>
      <c r="R3850" s="1"/>
      <c r="S3850" s="1"/>
      <c r="T3850" s="1"/>
      <c r="U3850" s="1"/>
    </row>
    <row r="3851">
      <c r="D3851" s="1"/>
      <c r="E3851" s="1"/>
      <c r="F3851" s="1"/>
      <c r="J3851" s="1"/>
      <c r="P3851" s="1"/>
      <c r="Q3851" s="1"/>
      <c r="R3851" s="1"/>
      <c r="S3851" s="1"/>
      <c r="T3851" s="1"/>
      <c r="U3851" s="1"/>
    </row>
    <row r="3852">
      <c r="D3852" s="1"/>
      <c r="E3852" s="1"/>
      <c r="F3852" s="1"/>
      <c r="J3852" s="1"/>
      <c r="P3852" s="1"/>
      <c r="Q3852" s="1"/>
      <c r="R3852" s="1"/>
      <c r="S3852" s="1"/>
      <c r="T3852" s="1"/>
      <c r="U3852" s="1"/>
    </row>
    <row r="3853">
      <c r="D3853" s="1"/>
      <c r="E3853" s="1"/>
      <c r="F3853" s="1"/>
      <c r="J3853" s="1"/>
      <c r="P3853" s="1"/>
      <c r="Q3853" s="1"/>
      <c r="R3853" s="1"/>
      <c r="S3853" s="1"/>
      <c r="T3853" s="1"/>
      <c r="U3853" s="1"/>
    </row>
    <row r="3854">
      <c r="D3854" s="1"/>
      <c r="E3854" s="1"/>
      <c r="F3854" s="1"/>
      <c r="J3854" s="1"/>
      <c r="P3854" s="1"/>
      <c r="Q3854" s="1"/>
      <c r="R3854" s="1"/>
      <c r="S3854" s="1"/>
      <c r="T3854" s="1"/>
      <c r="U3854" s="1"/>
    </row>
    <row r="3855">
      <c r="D3855" s="1"/>
      <c r="E3855" s="1"/>
      <c r="F3855" s="1"/>
      <c r="J3855" s="1"/>
      <c r="P3855" s="1"/>
      <c r="Q3855" s="1"/>
      <c r="R3855" s="1"/>
      <c r="S3855" s="1"/>
      <c r="T3855" s="1"/>
      <c r="U3855" s="1"/>
    </row>
    <row r="3856">
      <c r="D3856" s="1"/>
      <c r="E3856" s="1"/>
      <c r="F3856" s="1"/>
      <c r="J3856" s="1"/>
      <c r="P3856" s="1"/>
      <c r="Q3856" s="1"/>
      <c r="R3856" s="1"/>
      <c r="S3856" s="1"/>
      <c r="T3856" s="1"/>
      <c r="U3856" s="1"/>
    </row>
    <row r="3857">
      <c r="D3857" s="1"/>
      <c r="E3857" s="1"/>
      <c r="F3857" s="1"/>
      <c r="J3857" s="1"/>
      <c r="P3857" s="1"/>
      <c r="Q3857" s="1"/>
      <c r="R3857" s="1"/>
      <c r="S3857" s="1"/>
      <c r="T3857" s="1"/>
      <c r="U3857" s="1"/>
    </row>
    <row r="3858">
      <c r="D3858" s="1"/>
      <c r="E3858" s="1"/>
      <c r="F3858" s="1"/>
      <c r="J3858" s="1"/>
      <c r="P3858" s="1"/>
      <c r="Q3858" s="1"/>
      <c r="R3858" s="1"/>
      <c r="S3858" s="1"/>
      <c r="T3858" s="1"/>
      <c r="U3858" s="1"/>
    </row>
    <row r="3859">
      <c r="D3859" s="1"/>
      <c r="E3859" s="1"/>
      <c r="F3859" s="1"/>
      <c r="J3859" s="1"/>
      <c r="P3859" s="1"/>
      <c r="Q3859" s="1"/>
      <c r="R3859" s="1"/>
      <c r="S3859" s="1"/>
      <c r="T3859" s="1"/>
      <c r="U3859" s="1"/>
    </row>
    <row r="3860">
      <c r="D3860" s="1"/>
      <c r="E3860" s="1"/>
      <c r="F3860" s="1"/>
      <c r="J3860" s="1"/>
      <c r="P3860" s="1"/>
      <c r="Q3860" s="1"/>
      <c r="R3860" s="1"/>
      <c r="S3860" s="1"/>
      <c r="T3860" s="1"/>
      <c r="U3860" s="1"/>
    </row>
    <row r="3861">
      <c r="D3861" s="1"/>
      <c r="E3861" s="1"/>
      <c r="F3861" s="1"/>
      <c r="J3861" s="1"/>
      <c r="P3861" s="1"/>
      <c r="Q3861" s="1"/>
      <c r="R3861" s="1"/>
      <c r="S3861" s="1"/>
      <c r="T3861" s="1"/>
      <c r="U3861" s="1"/>
    </row>
    <row r="3862">
      <c r="D3862" s="1"/>
      <c r="E3862" s="1"/>
      <c r="F3862" s="1"/>
      <c r="J3862" s="1"/>
      <c r="P3862" s="1"/>
      <c r="Q3862" s="1"/>
      <c r="R3862" s="1"/>
      <c r="S3862" s="1"/>
      <c r="T3862" s="1"/>
      <c r="U3862" s="1"/>
    </row>
    <row r="3863">
      <c r="D3863" s="1"/>
      <c r="E3863" s="1"/>
      <c r="F3863" s="1"/>
      <c r="J3863" s="1"/>
      <c r="P3863" s="1"/>
      <c r="Q3863" s="1"/>
      <c r="R3863" s="1"/>
      <c r="S3863" s="1"/>
      <c r="T3863" s="1"/>
      <c r="U3863" s="1"/>
    </row>
    <row r="3864">
      <c r="D3864" s="1"/>
      <c r="E3864" s="1"/>
      <c r="F3864" s="1"/>
      <c r="J3864" s="1"/>
      <c r="P3864" s="1"/>
      <c r="Q3864" s="1"/>
      <c r="R3864" s="1"/>
      <c r="S3864" s="1"/>
      <c r="T3864" s="1"/>
      <c r="U3864" s="1"/>
    </row>
    <row r="3865">
      <c r="D3865" s="1"/>
      <c r="E3865" s="1"/>
      <c r="F3865" s="1"/>
      <c r="J3865" s="1"/>
      <c r="P3865" s="1"/>
      <c r="Q3865" s="1"/>
      <c r="R3865" s="1"/>
      <c r="S3865" s="1"/>
      <c r="T3865" s="1"/>
      <c r="U3865" s="1"/>
    </row>
    <row r="3866">
      <c r="D3866" s="1"/>
      <c r="E3866" s="1"/>
      <c r="F3866" s="1"/>
      <c r="J3866" s="1"/>
      <c r="P3866" s="1"/>
      <c r="Q3866" s="1"/>
      <c r="R3866" s="1"/>
      <c r="S3866" s="1"/>
      <c r="T3866" s="1"/>
      <c r="U3866" s="1"/>
    </row>
    <row r="3867">
      <c r="D3867" s="1"/>
      <c r="E3867" s="1"/>
      <c r="F3867" s="1"/>
      <c r="J3867" s="1"/>
      <c r="P3867" s="1"/>
      <c r="Q3867" s="1"/>
      <c r="R3867" s="1"/>
      <c r="S3867" s="1"/>
      <c r="T3867" s="1"/>
      <c r="U3867" s="1"/>
    </row>
    <row r="3868">
      <c r="D3868" s="1"/>
      <c r="E3868" s="1"/>
      <c r="F3868" s="1"/>
      <c r="J3868" s="1"/>
      <c r="P3868" s="1"/>
      <c r="Q3868" s="1"/>
      <c r="R3868" s="1"/>
      <c r="S3868" s="1"/>
      <c r="T3868" s="1"/>
      <c r="U3868" s="1"/>
    </row>
    <row r="3869">
      <c r="D3869" s="1"/>
      <c r="E3869" s="1"/>
      <c r="F3869" s="1"/>
      <c r="J3869" s="1"/>
      <c r="P3869" s="1"/>
      <c r="Q3869" s="1"/>
      <c r="R3869" s="1"/>
      <c r="S3869" s="1"/>
      <c r="T3869" s="1"/>
      <c r="U3869" s="1"/>
    </row>
    <row r="3870">
      <c r="D3870" s="1"/>
      <c r="E3870" s="1"/>
      <c r="F3870" s="1"/>
      <c r="J3870" s="1"/>
      <c r="P3870" s="1"/>
      <c r="Q3870" s="1"/>
      <c r="R3870" s="1"/>
      <c r="S3870" s="1"/>
      <c r="T3870" s="1"/>
      <c r="U3870" s="1"/>
    </row>
    <row r="3871">
      <c r="D3871" s="1"/>
      <c r="E3871" s="1"/>
      <c r="F3871" s="1"/>
      <c r="J3871" s="1"/>
      <c r="P3871" s="1"/>
      <c r="Q3871" s="1"/>
      <c r="R3871" s="1"/>
      <c r="S3871" s="1"/>
      <c r="T3871" s="1"/>
      <c r="U3871" s="1"/>
    </row>
    <row r="3872">
      <c r="D3872" s="1"/>
      <c r="E3872" s="1"/>
      <c r="F3872" s="1"/>
      <c r="J3872" s="1"/>
      <c r="P3872" s="1"/>
      <c r="Q3872" s="1"/>
      <c r="R3872" s="1"/>
      <c r="S3872" s="1"/>
      <c r="T3872" s="1"/>
      <c r="U3872" s="1"/>
    </row>
    <row r="3873">
      <c r="D3873" s="1"/>
      <c r="E3873" s="1"/>
      <c r="F3873" s="1"/>
      <c r="J3873" s="1"/>
      <c r="P3873" s="1"/>
      <c r="Q3873" s="1"/>
      <c r="R3873" s="1"/>
      <c r="S3873" s="1"/>
      <c r="T3873" s="1"/>
      <c r="U3873" s="1"/>
    </row>
    <row r="3874">
      <c r="D3874" s="1"/>
      <c r="E3874" s="1"/>
      <c r="F3874" s="1"/>
      <c r="J3874" s="1"/>
      <c r="P3874" s="1"/>
      <c r="Q3874" s="1"/>
      <c r="R3874" s="1"/>
      <c r="S3874" s="1"/>
      <c r="T3874" s="1"/>
      <c r="U3874" s="1"/>
    </row>
    <row r="3875">
      <c r="D3875" s="1"/>
      <c r="E3875" s="1"/>
      <c r="F3875" s="1"/>
      <c r="J3875" s="1"/>
      <c r="P3875" s="1"/>
      <c r="Q3875" s="1"/>
      <c r="R3875" s="1"/>
      <c r="S3875" s="1"/>
      <c r="T3875" s="1"/>
      <c r="U3875" s="1"/>
    </row>
    <row r="3876">
      <c r="D3876" s="1"/>
      <c r="E3876" s="1"/>
      <c r="F3876" s="1"/>
      <c r="J3876" s="1"/>
      <c r="P3876" s="1"/>
      <c r="Q3876" s="1"/>
      <c r="R3876" s="1"/>
      <c r="S3876" s="1"/>
      <c r="T3876" s="1"/>
      <c r="U3876" s="1"/>
    </row>
    <row r="3877">
      <c r="D3877" s="1"/>
      <c r="E3877" s="1"/>
      <c r="F3877" s="1"/>
      <c r="J3877" s="1"/>
      <c r="P3877" s="1"/>
      <c r="Q3877" s="1"/>
      <c r="R3877" s="1"/>
      <c r="S3877" s="1"/>
      <c r="T3877" s="1"/>
      <c r="U3877" s="1"/>
    </row>
    <row r="3878">
      <c r="D3878" s="1"/>
      <c r="E3878" s="1"/>
      <c r="F3878" s="1"/>
      <c r="J3878" s="1"/>
      <c r="P3878" s="1"/>
      <c r="Q3878" s="1"/>
      <c r="R3878" s="1"/>
      <c r="S3878" s="1"/>
      <c r="T3878" s="1"/>
      <c r="U3878" s="1"/>
    </row>
    <row r="3879">
      <c r="D3879" s="1"/>
      <c r="E3879" s="1"/>
      <c r="F3879" s="1"/>
      <c r="J3879" s="1"/>
      <c r="P3879" s="1"/>
      <c r="Q3879" s="1"/>
      <c r="R3879" s="1"/>
      <c r="S3879" s="1"/>
      <c r="T3879" s="1"/>
      <c r="U3879" s="1"/>
    </row>
    <row r="3880">
      <c r="D3880" s="1"/>
      <c r="E3880" s="1"/>
      <c r="F3880" s="1"/>
      <c r="J3880" s="1"/>
      <c r="P3880" s="1"/>
      <c r="Q3880" s="1"/>
      <c r="R3880" s="1"/>
      <c r="S3880" s="1"/>
      <c r="T3880" s="1"/>
      <c r="U3880" s="1"/>
    </row>
    <row r="3881">
      <c r="D3881" s="1"/>
      <c r="E3881" s="1"/>
      <c r="F3881" s="1"/>
      <c r="J3881" s="1"/>
      <c r="P3881" s="1"/>
      <c r="Q3881" s="1"/>
      <c r="R3881" s="1"/>
      <c r="S3881" s="1"/>
      <c r="T3881" s="1"/>
      <c r="U3881" s="1"/>
    </row>
    <row r="3882">
      <c r="D3882" s="1"/>
      <c r="E3882" s="1"/>
      <c r="F3882" s="1"/>
      <c r="J3882" s="1"/>
      <c r="P3882" s="1"/>
      <c r="Q3882" s="1"/>
      <c r="R3882" s="1"/>
      <c r="S3882" s="1"/>
      <c r="T3882" s="1"/>
      <c r="U3882" s="1"/>
    </row>
    <row r="3883">
      <c r="D3883" s="1"/>
      <c r="E3883" s="1"/>
      <c r="F3883" s="1"/>
      <c r="J3883" s="1"/>
      <c r="P3883" s="1"/>
      <c r="Q3883" s="1"/>
      <c r="R3883" s="1"/>
      <c r="S3883" s="1"/>
      <c r="T3883" s="1"/>
      <c r="U3883" s="1"/>
    </row>
    <row r="3884">
      <c r="D3884" s="1"/>
      <c r="E3884" s="1"/>
      <c r="F3884" s="1"/>
      <c r="J3884" s="1"/>
      <c r="P3884" s="1"/>
      <c r="Q3884" s="1"/>
      <c r="R3884" s="1"/>
      <c r="S3884" s="1"/>
      <c r="T3884" s="1"/>
      <c r="U3884" s="1"/>
    </row>
    <row r="3885">
      <c r="D3885" s="1"/>
      <c r="E3885" s="1"/>
      <c r="F3885" s="1"/>
      <c r="J3885" s="1"/>
      <c r="P3885" s="1"/>
      <c r="Q3885" s="1"/>
      <c r="R3885" s="1"/>
      <c r="S3885" s="1"/>
      <c r="T3885" s="1"/>
      <c r="U3885" s="1"/>
    </row>
    <row r="3886">
      <c r="D3886" s="1"/>
      <c r="E3886" s="1"/>
      <c r="F3886" s="1"/>
      <c r="J3886" s="1"/>
      <c r="P3886" s="1"/>
      <c r="Q3886" s="1"/>
      <c r="R3886" s="1"/>
      <c r="S3886" s="1"/>
      <c r="T3886" s="1"/>
      <c r="U3886" s="1"/>
    </row>
    <row r="3887">
      <c r="D3887" s="1"/>
      <c r="E3887" s="1"/>
      <c r="F3887" s="1"/>
      <c r="J3887" s="1"/>
      <c r="P3887" s="1"/>
      <c r="Q3887" s="1"/>
      <c r="R3887" s="1"/>
      <c r="S3887" s="1"/>
      <c r="T3887" s="1"/>
      <c r="U3887" s="1"/>
    </row>
    <row r="3888">
      <c r="D3888" s="1"/>
      <c r="E3888" s="1"/>
      <c r="F3888" s="1"/>
      <c r="J3888" s="1"/>
      <c r="P3888" s="1"/>
      <c r="Q3888" s="1"/>
      <c r="R3888" s="1"/>
      <c r="S3888" s="1"/>
      <c r="T3888" s="1"/>
      <c r="U3888" s="1"/>
    </row>
    <row r="3889">
      <c r="D3889" s="1"/>
      <c r="E3889" s="1"/>
      <c r="F3889" s="1"/>
      <c r="J3889" s="1"/>
      <c r="P3889" s="1"/>
      <c r="Q3889" s="1"/>
      <c r="R3889" s="1"/>
      <c r="S3889" s="1"/>
      <c r="T3889" s="1"/>
      <c r="U3889" s="1"/>
    </row>
    <row r="3890">
      <c r="D3890" s="1"/>
      <c r="E3890" s="1"/>
      <c r="F3890" s="1"/>
      <c r="J3890" s="1"/>
      <c r="P3890" s="1"/>
      <c r="Q3890" s="1"/>
      <c r="R3890" s="1"/>
      <c r="S3890" s="1"/>
      <c r="T3890" s="1"/>
      <c r="U3890" s="1"/>
    </row>
    <row r="3891">
      <c r="D3891" s="1"/>
      <c r="E3891" s="1"/>
      <c r="F3891" s="1"/>
      <c r="J3891" s="1"/>
      <c r="P3891" s="1"/>
      <c r="Q3891" s="1"/>
      <c r="R3891" s="1"/>
      <c r="S3891" s="1"/>
      <c r="T3891" s="1"/>
      <c r="U3891" s="1"/>
    </row>
    <row r="3892">
      <c r="D3892" s="1"/>
      <c r="E3892" s="1"/>
      <c r="F3892" s="1"/>
      <c r="J3892" s="1"/>
      <c r="P3892" s="1"/>
      <c r="Q3892" s="1"/>
      <c r="R3892" s="1"/>
      <c r="S3892" s="1"/>
      <c r="T3892" s="1"/>
      <c r="U3892" s="1"/>
    </row>
    <row r="3893">
      <c r="D3893" s="1"/>
      <c r="E3893" s="1"/>
      <c r="F3893" s="1"/>
      <c r="J3893" s="1"/>
      <c r="P3893" s="1"/>
      <c r="Q3893" s="1"/>
      <c r="R3893" s="1"/>
      <c r="S3893" s="1"/>
      <c r="T3893" s="1"/>
      <c r="U3893" s="1"/>
    </row>
    <row r="3894">
      <c r="D3894" s="1"/>
      <c r="E3894" s="1"/>
      <c r="F3894" s="1"/>
      <c r="J3894" s="1"/>
      <c r="P3894" s="1"/>
      <c r="Q3894" s="1"/>
      <c r="R3894" s="1"/>
      <c r="S3894" s="1"/>
      <c r="T3894" s="1"/>
      <c r="U3894" s="1"/>
    </row>
    <row r="3895">
      <c r="D3895" s="1"/>
      <c r="E3895" s="1"/>
      <c r="F3895" s="1"/>
      <c r="J3895" s="1"/>
      <c r="P3895" s="1"/>
      <c r="Q3895" s="1"/>
      <c r="R3895" s="1"/>
      <c r="S3895" s="1"/>
      <c r="T3895" s="1"/>
      <c r="U3895" s="1"/>
    </row>
    <row r="3896">
      <c r="D3896" s="1"/>
      <c r="E3896" s="1"/>
      <c r="F3896" s="1"/>
      <c r="J3896" s="1"/>
      <c r="P3896" s="1"/>
      <c r="Q3896" s="1"/>
      <c r="R3896" s="1"/>
      <c r="S3896" s="1"/>
      <c r="T3896" s="1"/>
      <c r="U3896" s="1"/>
    </row>
    <row r="3897">
      <c r="D3897" s="1"/>
      <c r="E3897" s="1"/>
      <c r="F3897" s="1"/>
      <c r="J3897" s="1"/>
      <c r="P3897" s="1"/>
      <c r="Q3897" s="1"/>
      <c r="R3897" s="1"/>
      <c r="S3897" s="1"/>
      <c r="T3897" s="1"/>
      <c r="U3897" s="1"/>
    </row>
    <row r="3898">
      <c r="D3898" s="1"/>
      <c r="E3898" s="1"/>
      <c r="F3898" s="1"/>
      <c r="J3898" s="1"/>
      <c r="P3898" s="1"/>
      <c r="Q3898" s="1"/>
      <c r="R3898" s="1"/>
      <c r="S3898" s="1"/>
      <c r="T3898" s="1"/>
      <c r="U3898" s="1"/>
    </row>
    <row r="3899">
      <c r="D3899" s="1"/>
      <c r="E3899" s="1"/>
      <c r="F3899" s="1"/>
      <c r="J3899" s="1"/>
      <c r="P3899" s="1"/>
      <c r="Q3899" s="1"/>
      <c r="R3899" s="1"/>
      <c r="S3899" s="1"/>
      <c r="T3899" s="1"/>
      <c r="U3899" s="1"/>
    </row>
    <row r="3900">
      <c r="D3900" s="1"/>
      <c r="E3900" s="1"/>
      <c r="F3900" s="1"/>
      <c r="J3900" s="1"/>
      <c r="P3900" s="1"/>
      <c r="Q3900" s="1"/>
      <c r="R3900" s="1"/>
      <c r="S3900" s="1"/>
      <c r="T3900" s="1"/>
      <c r="U3900" s="1"/>
    </row>
    <row r="3901">
      <c r="D3901" s="1"/>
      <c r="E3901" s="1"/>
      <c r="F3901" s="1"/>
      <c r="J3901" s="1"/>
      <c r="P3901" s="1"/>
      <c r="Q3901" s="1"/>
      <c r="R3901" s="1"/>
      <c r="S3901" s="1"/>
      <c r="T3901" s="1"/>
      <c r="U3901" s="1"/>
    </row>
    <row r="3902">
      <c r="D3902" s="1"/>
      <c r="E3902" s="1"/>
      <c r="F3902" s="1"/>
      <c r="J3902" s="1"/>
      <c r="P3902" s="1"/>
      <c r="Q3902" s="1"/>
      <c r="R3902" s="1"/>
      <c r="S3902" s="1"/>
      <c r="T3902" s="1"/>
      <c r="U3902" s="1"/>
    </row>
    <row r="3903">
      <c r="D3903" s="1"/>
      <c r="E3903" s="1"/>
      <c r="F3903" s="1"/>
      <c r="J3903" s="1"/>
      <c r="P3903" s="1"/>
      <c r="Q3903" s="1"/>
      <c r="R3903" s="1"/>
      <c r="S3903" s="1"/>
      <c r="T3903" s="1"/>
      <c r="U3903" s="1"/>
    </row>
    <row r="3904">
      <c r="D3904" s="1"/>
      <c r="E3904" s="1"/>
      <c r="F3904" s="1"/>
      <c r="J3904" s="1"/>
      <c r="P3904" s="1"/>
      <c r="Q3904" s="1"/>
      <c r="R3904" s="1"/>
      <c r="S3904" s="1"/>
      <c r="T3904" s="1"/>
      <c r="U3904" s="1"/>
    </row>
    <row r="3905">
      <c r="D3905" s="1"/>
      <c r="E3905" s="1"/>
      <c r="F3905" s="1"/>
      <c r="J3905" s="1"/>
      <c r="P3905" s="1"/>
      <c r="Q3905" s="1"/>
      <c r="R3905" s="1"/>
      <c r="S3905" s="1"/>
      <c r="T3905" s="1"/>
      <c r="U3905" s="1"/>
    </row>
    <row r="3906">
      <c r="D3906" s="1"/>
      <c r="E3906" s="1"/>
      <c r="F3906" s="1"/>
      <c r="J3906" s="1"/>
      <c r="P3906" s="1"/>
      <c r="Q3906" s="1"/>
      <c r="R3906" s="1"/>
      <c r="S3906" s="1"/>
      <c r="T3906" s="1"/>
      <c r="U3906" s="1"/>
    </row>
    <row r="3907">
      <c r="D3907" s="1"/>
      <c r="E3907" s="1"/>
      <c r="F3907" s="1"/>
      <c r="J3907" s="1"/>
      <c r="P3907" s="1"/>
      <c r="Q3907" s="1"/>
      <c r="R3907" s="1"/>
      <c r="S3907" s="1"/>
      <c r="T3907" s="1"/>
      <c r="U3907" s="1"/>
    </row>
    <row r="3908">
      <c r="D3908" s="1"/>
      <c r="E3908" s="1"/>
      <c r="F3908" s="1"/>
      <c r="J3908" s="1"/>
      <c r="P3908" s="1"/>
      <c r="Q3908" s="1"/>
      <c r="R3908" s="1"/>
      <c r="S3908" s="1"/>
      <c r="T3908" s="1"/>
      <c r="U3908" s="1"/>
    </row>
    <row r="3909">
      <c r="D3909" s="1"/>
      <c r="E3909" s="1"/>
      <c r="F3909" s="1"/>
      <c r="J3909" s="1"/>
      <c r="P3909" s="1"/>
      <c r="Q3909" s="1"/>
      <c r="R3909" s="1"/>
      <c r="S3909" s="1"/>
      <c r="T3909" s="1"/>
      <c r="U3909" s="1"/>
    </row>
    <row r="3910">
      <c r="D3910" s="1"/>
      <c r="E3910" s="1"/>
      <c r="F3910" s="1"/>
      <c r="J3910" s="1"/>
      <c r="P3910" s="1"/>
      <c r="Q3910" s="1"/>
      <c r="R3910" s="1"/>
      <c r="S3910" s="1"/>
      <c r="T3910" s="1"/>
      <c r="U3910" s="1"/>
    </row>
    <row r="3911">
      <c r="D3911" s="1"/>
      <c r="E3911" s="1"/>
      <c r="F3911" s="1"/>
      <c r="J3911" s="1"/>
      <c r="P3911" s="1"/>
      <c r="Q3911" s="1"/>
      <c r="R3911" s="1"/>
      <c r="S3911" s="1"/>
      <c r="T3911" s="1"/>
      <c r="U3911" s="1"/>
    </row>
    <row r="3912">
      <c r="D3912" s="1"/>
      <c r="E3912" s="1"/>
      <c r="F3912" s="1"/>
      <c r="J3912" s="1"/>
      <c r="P3912" s="1"/>
      <c r="Q3912" s="1"/>
      <c r="R3912" s="1"/>
      <c r="S3912" s="1"/>
      <c r="T3912" s="1"/>
      <c r="U3912" s="1"/>
    </row>
    <row r="3913">
      <c r="D3913" s="1"/>
      <c r="E3913" s="1"/>
      <c r="F3913" s="1"/>
      <c r="J3913" s="1"/>
      <c r="P3913" s="1"/>
      <c r="Q3913" s="1"/>
      <c r="R3913" s="1"/>
      <c r="S3913" s="1"/>
      <c r="T3913" s="1"/>
      <c r="U3913" s="1"/>
    </row>
    <row r="3914">
      <c r="D3914" s="1"/>
      <c r="E3914" s="1"/>
      <c r="F3914" s="1"/>
      <c r="J3914" s="1"/>
      <c r="P3914" s="1"/>
      <c r="Q3914" s="1"/>
      <c r="R3914" s="1"/>
      <c r="S3914" s="1"/>
      <c r="T3914" s="1"/>
      <c r="U3914" s="1"/>
    </row>
    <row r="3915">
      <c r="D3915" s="1"/>
      <c r="E3915" s="1"/>
      <c r="F3915" s="1"/>
      <c r="J3915" s="1"/>
      <c r="P3915" s="1"/>
      <c r="Q3915" s="1"/>
      <c r="R3915" s="1"/>
      <c r="S3915" s="1"/>
      <c r="T3915" s="1"/>
      <c r="U3915" s="1"/>
    </row>
    <row r="3916">
      <c r="D3916" s="1"/>
      <c r="E3916" s="1"/>
      <c r="F3916" s="1"/>
      <c r="J3916" s="1"/>
      <c r="P3916" s="1"/>
      <c r="Q3916" s="1"/>
      <c r="R3916" s="1"/>
      <c r="S3916" s="1"/>
      <c r="T3916" s="1"/>
      <c r="U3916" s="1"/>
    </row>
    <row r="3917">
      <c r="D3917" s="1"/>
      <c r="E3917" s="1"/>
      <c r="F3917" s="1"/>
      <c r="J3917" s="1"/>
      <c r="P3917" s="1"/>
      <c r="Q3917" s="1"/>
      <c r="R3917" s="1"/>
      <c r="S3917" s="1"/>
      <c r="T3917" s="1"/>
      <c r="U3917" s="1"/>
    </row>
    <row r="3918">
      <c r="D3918" s="1"/>
      <c r="E3918" s="1"/>
      <c r="F3918" s="1"/>
      <c r="J3918" s="1"/>
      <c r="P3918" s="1"/>
      <c r="Q3918" s="1"/>
      <c r="R3918" s="1"/>
      <c r="S3918" s="1"/>
      <c r="T3918" s="1"/>
      <c r="U3918" s="1"/>
    </row>
    <row r="3919">
      <c r="D3919" s="1"/>
      <c r="E3919" s="1"/>
      <c r="F3919" s="1"/>
      <c r="J3919" s="1"/>
      <c r="P3919" s="1"/>
      <c r="Q3919" s="1"/>
      <c r="R3919" s="1"/>
      <c r="S3919" s="1"/>
      <c r="T3919" s="1"/>
      <c r="U3919" s="1"/>
    </row>
    <row r="3920">
      <c r="D3920" s="1"/>
      <c r="E3920" s="1"/>
      <c r="F3920" s="1"/>
      <c r="J3920" s="1"/>
      <c r="P3920" s="1"/>
      <c r="Q3920" s="1"/>
      <c r="R3920" s="1"/>
      <c r="S3920" s="1"/>
      <c r="T3920" s="1"/>
      <c r="U3920" s="1"/>
    </row>
    <row r="3921">
      <c r="D3921" s="1"/>
      <c r="E3921" s="1"/>
      <c r="F3921" s="1"/>
      <c r="J3921" s="1"/>
      <c r="P3921" s="1"/>
      <c r="Q3921" s="1"/>
      <c r="R3921" s="1"/>
      <c r="S3921" s="1"/>
      <c r="T3921" s="1"/>
      <c r="U3921" s="1"/>
    </row>
    <row r="3922">
      <c r="D3922" s="1"/>
      <c r="E3922" s="1"/>
      <c r="F3922" s="1"/>
      <c r="J3922" s="1"/>
      <c r="P3922" s="1"/>
      <c r="Q3922" s="1"/>
      <c r="R3922" s="1"/>
      <c r="S3922" s="1"/>
      <c r="T3922" s="1"/>
      <c r="U3922" s="1"/>
    </row>
    <row r="3923">
      <c r="D3923" s="1"/>
      <c r="E3923" s="1"/>
      <c r="F3923" s="1"/>
      <c r="J3923" s="1"/>
      <c r="P3923" s="1"/>
      <c r="Q3923" s="1"/>
      <c r="R3923" s="1"/>
      <c r="S3923" s="1"/>
      <c r="T3923" s="1"/>
      <c r="U3923" s="1"/>
    </row>
    <row r="3924">
      <c r="D3924" s="1"/>
      <c r="E3924" s="1"/>
      <c r="F3924" s="1"/>
      <c r="J3924" s="1"/>
      <c r="P3924" s="1"/>
      <c r="Q3924" s="1"/>
      <c r="R3924" s="1"/>
      <c r="S3924" s="1"/>
      <c r="T3924" s="1"/>
      <c r="U3924" s="1"/>
    </row>
    <row r="3925">
      <c r="D3925" s="1"/>
      <c r="E3925" s="1"/>
      <c r="F3925" s="1"/>
      <c r="J3925" s="1"/>
      <c r="P3925" s="1"/>
      <c r="Q3925" s="1"/>
      <c r="R3925" s="1"/>
      <c r="S3925" s="1"/>
      <c r="T3925" s="1"/>
      <c r="U3925" s="1"/>
    </row>
    <row r="3926">
      <c r="D3926" s="1"/>
      <c r="E3926" s="1"/>
      <c r="F3926" s="1"/>
      <c r="J3926" s="1"/>
      <c r="P3926" s="1"/>
      <c r="Q3926" s="1"/>
      <c r="R3926" s="1"/>
      <c r="S3926" s="1"/>
      <c r="T3926" s="1"/>
      <c r="U3926" s="1"/>
    </row>
    <row r="3927">
      <c r="D3927" s="1"/>
      <c r="E3927" s="1"/>
      <c r="F3927" s="1"/>
      <c r="J3927" s="1"/>
      <c r="P3927" s="1"/>
      <c r="Q3927" s="1"/>
      <c r="R3927" s="1"/>
      <c r="S3927" s="1"/>
      <c r="T3927" s="1"/>
      <c r="U3927" s="1"/>
    </row>
    <row r="3928">
      <c r="D3928" s="1"/>
      <c r="E3928" s="1"/>
      <c r="F3928" s="1"/>
      <c r="J3928" s="1"/>
      <c r="P3928" s="1"/>
      <c r="Q3928" s="1"/>
      <c r="R3928" s="1"/>
      <c r="S3928" s="1"/>
      <c r="T3928" s="1"/>
      <c r="U3928" s="1"/>
    </row>
    <row r="3929">
      <c r="D3929" s="1"/>
      <c r="E3929" s="1"/>
      <c r="F3929" s="1"/>
      <c r="J3929" s="1"/>
      <c r="P3929" s="1"/>
      <c r="Q3929" s="1"/>
      <c r="R3929" s="1"/>
      <c r="S3929" s="1"/>
      <c r="T3929" s="1"/>
      <c r="U3929" s="1"/>
    </row>
    <row r="3930">
      <c r="D3930" s="1"/>
      <c r="E3930" s="1"/>
      <c r="F3930" s="1"/>
      <c r="J3930" s="1"/>
      <c r="P3930" s="1"/>
      <c r="Q3930" s="1"/>
      <c r="R3930" s="1"/>
      <c r="S3930" s="1"/>
      <c r="T3930" s="1"/>
      <c r="U3930" s="1"/>
    </row>
    <row r="3931">
      <c r="D3931" s="1"/>
      <c r="E3931" s="1"/>
      <c r="F3931" s="1"/>
      <c r="J3931" s="1"/>
      <c r="P3931" s="1"/>
      <c r="Q3931" s="1"/>
      <c r="R3931" s="1"/>
      <c r="S3931" s="1"/>
      <c r="T3931" s="1"/>
      <c r="U3931" s="1"/>
    </row>
    <row r="3932">
      <c r="D3932" s="1"/>
      <c r="E3932" s="1"/>
      <c r="F3932" s="1"/>
      <c r="J3932" s="1"/>
      <c r="P3932" s="1"/>
      <c r="Q3932" s="1"/>
      <c r="R3932" s="1"/>
      <c r="S3932" s="1"/>
      <c r="T3932" s="1"/>
      <c r="U3932" s="1"/>
    </row>
    <row r="3933">
      <c r="D3933" s="1"/>
      <c r="E3933" s="1"/>
      <c r="F3933" s="1"/>
      <c r="J3933" s="1"/>
      <c r="P3933" s="1"/>
      <c r="Q3933" s="1"/>
      <c r="R3933" s="1"/>
      <c r="S3933" s="1"/>
      <c r="T3933" s="1"/>
      <c r="U3933" s="1"/>
    </row>
    <row r="3934">
      <c r="D3934" s="1"/>
      <c r="E3934" s="1"/>
      <c r="F3934" s="1"/>
      <c r="J3934" s="1"/>
      <c r="P3934" s="1"/>
      <c r="Q3934" s="1"/>
      <c r="R3934" s="1"/>
      <c r="S3934" s="1"/>
      <c r="T3934" s="1"/>
      <c r="U3934" s="1"/>
    </row>
    <row r="3935">
      <c r="D3935" s="1"/>
      <c r="E3935" s="1"/>
      <c r="F3935" s="1"/>
      <c r="J3935" s="1"/>
      <c r="P3935" s="1"/>
      <c r="Q3935" s="1"/>
      <c r="R3935" s="1"/>
      <c r="S3935" s="1"/>
      <c r="T3935" s="1"/>
      <c r="U3935" s="1"/>
    </row>
    <row r="3936">
      <c r="D3936" s="1"/>
      <c r="E3936" s="1"/>
      <c r="F3936" s="1"/>
      <c r="J3936" s="1"/>
      <c r="P3936" s="1"/>
      <c r="Q3936" s="1"/>
      <c r="R3936" s="1"/>
      <c r="S3936" s="1"/>
      <c r="T3936" s="1"/>
      <c r="U3936" s="1"/>
    </row>
    <row r="3937">
      <c r="D3937" s="1"/>
      <c r="E3937" s="1"/>
      <c r="F3937" s="1"/>
      <c r="J3937" s="1"/>
      <c r="P3937" s="1"/>
      <c r="Q3937" s="1"/>
      <c r="R3937" s="1"/>
      <c r="S3937" s="1"/>
      <c r="T3937" s="1"/>
      <c r="U3937" s="1"/>
    </row>
    <row r="3938">
      <c r="D3938" s="1"/>
      <c r="E3938" s="1"/>
      <c r="F3938" s="1"/>
      <c r="J3938" s="1"/>
      <c r="P3938" s="1"/>
      <c r="Q3938" s="1"/>
      <c r="R3938" s="1"/>
      <c r="S3938" s="1"/>
      <c r="T3938" s="1"/>
      <c r="U3938" s="1"/>
    </row>
    <row r="3939">
      <c r="D3939" s="1"/>
      <c r="E3939" s="1"/>
      <c r="F3939" s="1"/>
      <c r="J3939" s="1"/>
      <c r="P3939" s="1"/>
      <c r="Q3939" s="1"/>
      <c r="R3939" s="1"/>
      <c r="S3939" s="1"/>
      <c r="T3939" s="1"/>
      <c r="U3939" s="1"/>
    </row>
    <row r="3940">
      <c r="D3940" s="1"/>
      <c r="E3940" s="1"/>
      <c r="F3940" s="1"/>
      <c r="J3940" s="1"/>
      <c r="P3940" s="1"/>
      <c r="Q3940" s="1"/>
      <c r="R3940" s="1"/>
      <c r="S3940" s="1"/>
      <c r="T3940" s="1"/>
      <c r="U3940" s="1"/>
    </row>
    <row r="3941">
      <c r="D3941" s="1"/>
      <c r="E3941" s="1"/>
      <c r="F3941" s="1"/>
      <c r="J3941" s="1"/>
      <c r="P3941" s="1"/>
      <c r="Q3941" s="1"/>
      <c r="R3941" s="1"/>
      <c r="S3941" s="1"/>
      <c r="T3941" s="1"/>
      <c r="U3941" s="1"/>
    </row>
    <row r="3942">
      <c r="D3942" s="1"/>
      <c r="E3942" s="1"/>
      <c r="F3942" s="1"/>
      <c r="J3942" s="1"/>
      <c r="P3942" s="1"/>
      <c r="Q3942" s="1"/>
      <c r="R3942" s="1"/>
      <c r="S3942" s="1"/>
      <c r="T3942" s="1"/>
      <c r="U3942" s="1"/>
    </row>
    <row r="3943">
      <c r="D3943" s="1"/>
      <c r="E3943" s="1"/>
      <c r="F3943" s="1"/>
      <c r="J3943" s="1"/>
      <c r="P3943" s="1"/>
      <c r="Q3943" s="1"/>
      <c r="R3943" s="1"/>
      <c r="S3943" s="1"/>
      <c r="T3943" s="1"/>
      <c r="U3943" s="1"/>
    </row>
    <row r="3944">
      <c r="D3944" s="1"/>
      <c r="E3944" s="1"/>
      <c r="F3944" s="1"/>
      <c r="J3944" s="1"/>
      <c r="P3944" s="1"/>
      <c r="Q3944" s="1"/>
      <c r="R3944" s="1"/>
      <c r="S3944" s="1"/>
      <c r="T3944" s="1"/>
      <c r="U3944" s="1"/>
    </row>
    <row r="3945">
      <c r="D3945" s="1"/>
      <c r="E3945" s="1"/>
      <c r="F3945" s="1"/>
      <c r="J3945" s="1"/>
      <c r="P3945" s="1"/>
      <c r="Q3945" s="1"/>
      <c r="R3945" s="1"/>
      <c r="S3945" s="1"/>
      <c r="T3945" s="1"/>
      <c r="U3945" s="1"/>
    </row>
    <row r="3946">
      <c r="D3946" s="1"/>
      <c r="E3946" s="1"/>
      <c r="F3946" s="1"/>
      <c r="J3946" s="1"/>
      <c r="P3946" s="1"/>
      <c r="Q3946" s="1"/>
      <c r="R3946" s="1"/>
      <c r="S3946" s="1"/>
      <c r="T3946" s="1"/>
      <c r="U3946" s="1"/>
    </row>
    <row r="3947">
      <c r="D3947" s="1"/>
      <c r="E3947" s="1"/>
      <c r="F3947" s="1"/>
      <c r="J3947" s="1"/>
      <c r="P3947" s="1"/>
      <c r="Q3947" s="1"/>
      <c r="R3947" s="1"/>
      <c r="S3947" s="1"/>
      <c r="T3947" s="1"/>
      <c r="U3947" s="1"/>
    </row>
    <row r="3948">
      <c r="D3948" s="1"/>
      <c r="E3948" s="1"/>
      <c r="F3948" s="1"/>
      <c r="J3948" s="1"/>
      <c r="P3948" s="1"/>
      <c r="Q3948" s="1"/>
      <c r="R3948" s="1"/>
      <c r="S3948" s="1"/>
      <c r="T3948" s="1"/>
      <c r="U3948" s="1"/>
    </row>
    <row r="3949">
      <c r="D3949" s="1"/>
      <c r="E3949" s="1"/>
      <c r="F3949" s="1"/>
      <c r="J3949" s="1"/>
      <c r="P3949" s="1"/>
      <c r="Q3949" s="1"/>
      <c r="R3949" s="1"/>
      <c r="S3949" s="1"/>
      <c r="T3949" s="1"/>
      <c r="U3949" s="1"/>
    </row>
    <row r="3950">
      <c r="D3950" s="1"/>
      <c r="E3950" s="1"/>
      <c r="F3950" s="1"/>
      <c r="J3950" s="1"/>
      <c r="P3950" s="1"/>
      <c r="Q3950" s="1"/>
      <c r="R3950" s="1"/>
      <c r="S3950" s="1"/>
      <c r="T3950" s="1"/>
      <c r="U3950" s="1"/>
    </row>
    <row r="3951">
      <c r="D3951" s="1"/>
      <c r="E3951" s="1"/>
      <c r="F3951" s="1"/>
      <c r="J3951" s="1"/>
      <c r="P3951" s="1"/>
      <c r="Q3951" s="1"/>
      <c r="R3951" s="1"/>
      <c r="S3951" s="1"/>
      <c r="T3951" s="1"/>
      <c r="U3951" s="1"/>
    </row>
    <row r="3952">
      <c r="D3952" s="1"/>
      <c r="E3952" s="1"/>
      <c r="F3952" s="1"/>
      <c r="J3952" s="1"/>
      <c r="P3952" s="1"/>
      <c r="Q3952" s="1"/>
      <c r="R3952" s="1"/>
      <c r="S3952" s="1"/>
      <c r="T3952" s="1"/>
      <c r="U3952" s="1"/>
    </row>
    <row r="3953">
      <c r="D3953" s="1"/>
      <c r="E3953" s="1"/>
      <c r="F3953" s="1"/>
      <c r="J3953" s="1"/>
      <c r="P3953" s="1"/>
      <c r="Q3953" s="1"/>
      <c r="R3953" s="1"/>
      <c r="S3953" s="1"/>
      <c r="T3953" s="1"/>
      <c r="U3953" s="1"/>
    </row>
    <row r="3954">
      <c r="D3954" s="1"/>
      <c r="E3954" s="1"/>
      <c r="F3954" s="1"/>
      <c r="J3954" s="1"/>
      <c r="P3954" s="1"/>
      <c r="Q3954" s="1"/>
      <c r="R3954" s="1"/>
      <c r="S3954" s="1"/>
      <c r="T3954" s="1"/>
      <c r="U3954" s="1"/>
    </row>
    <row r="3955">
      <c r="D3955" s="1"/>
      <c r="E3955" s="1"/>
      <c r="F3955" s="1"/>
      <c r="J3955" s="1"/>
      <c r="P3955" s="1"/>
      <c r="Q3955" s="1"/>
      <c r="R3955" s="1"/>
      <c r="S3955" s="1"/>
      <c r="T3955" s="1"/>
      <c r="U3955" s="1"/>
    </row>
    <row r="3956">
      <c r="D3956" s="1"/>
      <c r="E3956" s="1"/>
      <c r="F3956" s="1"/>
      <c r="J3956" s="1"/>
      <c r="P3956" s="1"/>
      <c r="Q3956" s="1"/>
      <c r="R3956" s="1"/>
      <c r="S3956" s="1"/>
      <c r="T3956" s="1"/>
      <c r="U3956" s="1"/>
    </row>
    <row r="3957">
      <c r="D3957" s="1"/>
      <c r="E3957" s="1"/>
      <c r="F3957" s="1"/>
      <c r="J3957" s="1"/>
      <c r="P3957" s="1"/>
      <c r="Q3957" s="1"/>
      <c r="R3957" s="1"/>
      <c r="S3957" s="1"/>
      <c r="T3957" s="1"/>
      <c r="U3957" s="1"/>
    </row>
    <row r="3958">
      <c r="D3958" s="1"/>
      <c r="E3958" s="1"/>
      <c r="F3958" s="1"/>
      <c r="J3958" s="1"/>
      <c r="P3958" s="1"/>
      <c r="Q3958" s="1"/>
      <c r="R3958" s="1"/>
      <c r="S3958" s="1"/>
      <c r="T3958" s="1"/>
      <c r="U3958" s="1"/>
    </row>
    <row r="3959">
      <c r="D3959" s="1"/>
      <c r="E3959" s="1"/>
      <c r="F3959" s="1"/>
      <c r="J3959" s="1"/>
      <c r="P3959" s="1"/>
      <c r="Q3959" s="1"/>
      <c r="R3959" s="1"/>
      <c r="S3959" s="1"/>
      <c r="T3959" s="1"/>
      <c r="U3959" s="1"/>
    </row>
    <row r="3960">
      <c r="D3960" s="1"/>
      <c r="E3960" s="1"/>
      <c r="F3960" s="1"/>
      <c r="J3960" s="1"/>
      <c r="P3960" s="1"/>
      <c r="Q3960" s="1"/>
      <c r="R3960" s="1"/>
      <c r="S3960" s="1"/>
      <c r="T3960" s="1"/>
      <c r="U3960" s="1"/>
    </row>
    <row r="3961">
      <c r="D3961" s="1"/>
      <c r="E3961" s="1"/>
      <c r="F3961" s="1"/>
      <c r="J3961" s="1"/>
      <c r="P3961" s="1"/>
      <c r="Q3961" s="1"/>
      <c r="R3961" s="1"/>
      <c r="S3961" s="1"/>
      <c r="T3961" s="1"/>
      <c r="U3961" s="1"/>
    </row>
    <row r="3962">
      <c r="D3962" s="1"/>
      <c r="E3962" s="1"/>
      <c r="F3962" s="1"/>
      <c r="J3962" s="1"/>
      <c r="P3962" s="1"/>
      <c r="Q3962" s="1"/>
      <c r="R3962" s="1"/>
      <c r="S3962" s="1"/>
      <c r="T3962" s="1"/>
      <c r="U3962" s="1"/>
    </row>
    <row r="3963">
      <c r="D3963" s="1"/>
      <c r="E3963" s="1"/>
      <c r="F3963" s="1"/>
      <c r="J3963" s="1"/>
      <c r="P3963" s="1"/>
      <c r="Q3963" s="1"/>
      <c r="R3963" s="1"/>
      <c r="S3963" s="1"/>
      <c r="T3963" s="1"/>
      <c r="U3963" s="1"/>
    </row>
    <row r="3964">
      <c r="D3964" s="1"/>
      <c r="E3964" s="1"/>
      <c r="F3964" s="1"/>
      <c r="J3964" s="1"/>
      <c r="P3964" s="1"/>
      <c r="Q3964" s="1"/>
      <c r="R3964" s="1"/>
      <c r="S3964" s="1"/>
      <c r="T3964" s="1"/>
      <c r="U3964" s="1"/>
    </row>
    <row r="3965">
      <c r="D3965" s="1"/>
      <c r="E3965" s="1"/>
      <c r="F3965" s="1"/>
      <c r="J3965" s="1"/>
      <c r="P3965" s="1"/>
      <c r="Q3965" s="1"/>
      <c r="R3965" s="1"/>
      <c r="S3965" s="1"/>
      <c r="T3965" s="1"/>
      <c r="U3965" s="1"/>
    </row>
    <row r="3966">
      <c r="D3966" s="1"/>
      <c r="E3966" s="1"/>
      <c r="F3966" s="1"/>
      <c r="J3966" s="1"/>
      <c r="P3966" s="1"/>
      <c r="Q3966" s="1"/>
      <c r="R3966" s="1"/>
      <c r="S3966" s="1"/>
      <c r="T3966" s="1"/>
      <c r="U3966" s="1"/>
    </row>
    <row r="3967">
      <c r="D3967" s="1"/>
      <c r="E3967" s="1"/>
      <c r="F3967" s="1"/>
      <c r="J3967" s="1"/>
      <c r="P3967" s="1"/>
      <c r="Q3967" s="1"/>
      <c r="R3967" s="1"/>
      <c r="S3967" s="1"/>
      <c r="T3967" s="1"/>
      <c r="U3967" s="1"/>
    </row>
    <row r="3968">
      <c r="D3968" s="1"/>
      <c r="E3968" s="1"/>
      <c r="F3968" s="1"/>
      <c r="J3968" s="1"/>
      <c r="P3968" s="1"/>
      <c r="Q3968" s="1"/>
      <c r="R3968" s="1"/>
      <c r="S3968" s="1"/>
      <c r="T3968" s="1"/>
      <c r="U3968" s="1"/>
    </row>
    <row r="3969">
      <c r="D3969" s="1"/>
      <c r="E3969" s="1"/>
      <c r="F3969" s="1"/>
      <c r="J3969" s="1"/>
      <c r="P3969" s="1"/>
      <c r="Q3969" s="1"/>
      <c r="R3969" s="1"/>
      <c r="S3969" s="1"/>
      <c r="T3969" s="1"/>
      <c r="U3969" s="1"/>
    </row>
    <row r="3970">
      <c r="D3970" s="1"/>
      <c r="E3970" s="1"/>
      <c r="F3970" s="1"/>
      <c r="J3970" s="1"/>
      <c r="P3970" s="1"/>
      <c r="Q3970" s="1"/>
      <c r="R3970" s="1"/>
      <c r="S3970" s="1"/>
      <c r="T3970" s="1"/>
      <c r="U3970" s="1"/>
    </row>
    <row r="3971">
      <c r="D3971" s="1"/>
      <c r="E3971" s="1"/>
      <c r="F3971" s="1"/>
      <c r="J3971" s="1"/>
      <c r="P3971" s="1"/>
      <c r="Q3971" s="1"/>
      <c r="R3971" s="1"/>
      <c r="S3971" s="1"/>
      <c r="T3971" s="1"/>
      <c r="U3971" s="1"/>
    </row>
    <row r="3972">
      <c r="D3972" s="1"/>
      <c r="E3972" s="1"/>
      <c r="F3972" s="1"/>
      <c r="J3972" s="1"/>
      <c r="P3972" s="1"/>
      <c r="Q3972" s="1"/>
      <c r="R3972" s="1"/>
      <c r="S3972" s="1"/>
      <c r="T3972" s="1"/>
      <c r="U3972" s="1"/>
    </row>
    <row r="3973">
      <c r="D3973" s="1"/>
      <c r="E3973" s="1"/>
      <c r="F3973" s="1"/>
      <c r="J3973" s="1"/>
      <c r="P3973" s="1"/>
      <c r="Q3973" s="1"/>
      <c r="R3973" s="1"/>
      <c r="S3973" s="1"/>
      <c r="T3973" s="1"/>
      <c r="U3973" s="1"/>
    </row>
    <row r="3974">
      <c r="D3974" s="1"/>
      <c r="E3974" s="1"/>
      <c r="F3974" s="1"/>
      <c r="J3974" s="1"/>
      <c r="P3974" s="1"/>
      <c r="Q3974" s="1"/>
      <c r="R3974" s="1"/>
      <c r="S3974" s="1"/>
      <c r="T3974" s="1"/>
      <c r="U3974" s="1"/>
    </row>
    <row r="3975">
      <c r="D3975" s="1"/>
      <c r="E3975" s="1"/>
      <c r="F3975" s="1"/>
      <c r="J3975" s="1"/>
      <c r="P3975" s="1"/>
      <c r="Q3975" s="1"/>
      <c r="R3975" s="1"/>
      <c r="S3975" s="1"/>
      <c r="T3975" s="1"/>
      <c r="U3975" s="1"/>
    </row>
    <row r="3976">
      <c r="D3976" s="1"/>
      <c r="E3976" s="1"/>
      <c r="F3976" s="1"/>
      <c r="J3976" s="1"/>
      <c r="P3976" s="1"/>
      <c r="Q3976" s="1"/>
      <c r="R3976" s="1"/>
      <c r="S3976" s="1"/>
      <c r="T3976" s="1"/>
      <c r="U3976" s="1"/>
    </row>
    <row r="3977">
      <c r="D3977" s="1"/>
      <c r="E3977" s="1"/>
      <c r="F3977" s="1"/>
      <c r="J3977" s="1"/>
      <c r="P3977" s="1"/>
      <c r="Q3977" s="1"/>
      <c r="R3977" s="1"/>
      <c r="S3977" s="1"/>
      <c r="T3977" s="1"/>
      <c r="U3977" s="1"/>
    </row>
    <row r="3978">
      <c r="D3978" s="1"/>
      <c r="E3978" s="1"/>
      <c r="F3978" s="1"/>
      <c r="J3978" s="1"/>
      <c r="P3978" s="1"/>
      <c r="Q3978" s="1"/>
      <c r="R3978" s="1"/>
      <c r="S3978" s="1"/>
      <c r="T3978" s="1"/>
      <c r="U3978" s="1"/>
    </row>
    <row r="3979">
      <c r="D3979" s="1"/>
      <c r="E3979" s="1"/>
      <c r="F3979" s="1"/>
      <c r="J3979" s="1"/>
      <c r="P3979" s="1"/>
      <c r="Q3979" s="1"/>
      <c r="R3979" s="1"/>
      <c r="S3979" s="1"/>
      <c r="T3979" s="1"/>
      <c r="U3979" s="1"/>
    </row>
    <row r="3980">
      <c r="D3980" s="1"/>
      <c r="E3980" s="1"/>
      <c r="F3980" s="1"/>
      <c r="J3980" s="1"/>
      <c r="P3980" s="1"/>
      <c r="Q3980" s="1"/>
      <c r="R3980" s="1"/>
      <c r="S3980" s="1"/>
      <c r="T3980" s="1"/>
      <c r="U3980" s="1"/>
    </row>
    <row r="3981">
      <c r="D3981" s="1"/>
      <c r="E3981" s="1"/>
      <c r="F3981" s="1"/>
      <c r="J3981" s="1"/>
      <c r="P3981" s="1"/>
      <c r="Q3981" s="1"/>
      <c r="R3981" s="1"/>
      <c r="S3981" s="1"/>
      <c r="T3981" s="1"/>
      <c r="U3981" s="1"/>
    </row>
    <row r="3982">
      <c r="D3982" s="1"/>
      <c r="E3982" s="1"/>
      <c r="F3982" s="1"/>
      <c r="J3982" s="1"/>
      <c r="P3982" s="1"/>
      <c r="Q3982" s="1"/>
      <c r="R3982" s="1"/>
      <c r="S3982" s="1"/>
      <c r="T3982" s="1"/>
      <c r="U3982" s="1"/>
    </row>
    <row r="3983">
      <c r="D3983" s="1"/>
      <c r="E3983" s="1"/>
      <c r="F3983" s="1"/>
      <c r="J3983" s="1"/>
      <c r="P3983" s="1"/>
      <c r="Q3983" s="1"/>
      <c r="R3983" s="1"/>
      <c r="S3983" s="1"/>
      <c r="T3983" s="1"/>
      <c r="U3983" s="1"/>
    </row>
    <row r="3984">
      <c r="D3984" s="1"/>
      <c r="E3984" s="1"/>
      <c r="F3984" s="1"/>
      <c r="J3984" s="1"/>
      <c r="P3984" s="1"/>
      <c r="Q3984" s="1"/>
      <c r="R3984" s="1"/>
      <c r="S3984" s="1"/>
      <c r="T3984" s="1"/>
      <c r="U3984" s="1"/>
    </row>
    <row r="3985">
      <c r="D3985" s="1"/>
      <c r="E3985" s="1"/>
      <c r="F3985" s="1"/>
      <c r="J3985" s="1"/>
      <c r="P3985" s="1"/>
      <c r="Q3985" s="1"/>
      <c r="R3985" s="1"/>
      <c r="S3985" s="1"/>
      <c r="T3985" s="1"/>
      <c r="U3985" s="1"/>
    </row>
    <row r="3986">
      <c r="D3986" s="1"/>
      <c r="E3986" s="1"/>
      <c r="F3986" s="1"/>
      <c r="J3986" s="1"/>
      <c r="P3986" s="1"/>
      <c r="Q3986" s="1"/>
      <c r="R3986" s="1"/>
      <c r="S3986" s="1"/>
      <c r="T3986" s="1"/>
      <c r="U3986" s="1"/>
    </row>
    <row r="3987">
      <c r="D3987" s="1"/>
      <c r="E3987" s="1"/>
      <c r="F3987" s="1"/>
      <c r="J3987" s="1"/>
      <c r="P3987" s="1"/>
      <c r="Q3987" s="1"/>
      <c r="R3987" s="1"/>
      <c r="S3987" s="1"/>
      <c r="T3987" s="1"/>
      <c r="U3987" s="1"/>
    </row>
    <row r="3988">
      <c r="D3988" s="1"/>
      <c r="E3988" s="1"/>
      <c r="F3988" s="1"/>
      <c r="J3988" s="1"/>
      <c r="P3988" s="1"/>
      <c r="Q3988" s="1"/>
      <c r="R3988" s="1"/>
      <c r="S3988" s="1"/>
      <c r="T3988" s="1"/>
      <c r="U3988" s="1"/>
    </row>
    <row r="3989">
      <c r="D3989" s="1"/>
      <c r="E3989" s="1"/>
      <c r="F3989" s="1"/>
      <c r="J3989" s="1"/>
      <c r="P3989" s="1"/>
      <c r="Q3989" s="1"/>
      <c r="R3989" s="1"/>
      <c r="S3989" s="1"/>
      <c r="T3989" s="1"/>
      <c r="U3989" s="1"/>
    </row>
    <row r="3990">
      <c r="D3990" s="1"/>
      <c r="E3990" s="1"/>
      <c r="F3990" s="1"/>
      <c r="J3990" s="1"/>
      <c r="P3990" s="1"/>
      <c r="Q3990" s="1"/>
      <c r="R3990" s="1"/>
      <c r="S3990" s="1"/>
      <c r="T3990" s="1"/>
      <c r="U3990" s="1"/>
    </row>
    <row r="3991">
      <c r="D3991" s="1"/>
      <c r="E3991" s="1"/>
      <c r="F3991" s="1"/>
      <c r="J3991" s="1"/>
      <c r="P3991" s="1"/>
      <c r="Q3991" s="1"/>
      <c r="R3991" s="1"/>
      <c r="S3991" s="1"/>
      <c r="T3991" s="1"/>
      <c r="U3991" s="1"/>
    </row>
    <row r="3992">
      <c r="D3992" s="1"/>
      <c r="E3992" s="1"/>
      <c r="F3992" s="1"/>
      <c r="J3992" s="1"/>
      <c r="P3992" s="1"/>
      <c r="Q3992" s="1"/>
      <c r="R3992" s="1"/>
      <c r="S3992" s="1"/>
      <c r="T3992" s="1"/>
      <c r="U3992" s="1"/>
    </row>
    <row r="3993">
      <c r="D3993" s="1"/>
      <c r="E3993" s="1"/>
      <c r="F3993" s="1"/>
      <c r="J3993" s="1"/>
      <c r="P3993" s="1"/>
      <c r="Q3993" s="1"/>
      <c r="R3993" s="1"/>
      <c r="S3993" s="1"/>
      <c r="T3993" s="1"/>
      <c r="U3993" s="1"/>
    </row>
    <row r="3994">
      <c r="D3994" s="1"/>
      <c r="E3994" s="1"/>
      <c r="F3994" s="1"/>
      <c r="J3994" s="1"/>
      <c r="P3994" s="1"/>
      <c r="Q3994" s="1"/>
      <c r="R3994" s="1"/>
      <c r="S3994" s="1"/>
      <c r="T3994" s="1"/>
      <c r="U3994" s="1"/>
    </row>
    <row r="3995">
      <c r="D3995" s="1"/>
      <c r="E3995" s="1"/>
      <c r="F3995" s="1"/>
      <c r="J3995" s="1"/>
      <c r="P3995" s="1"/>
      <c r="Q3995" s="1"/>
      <c r="R3995" s="1"/>
      <c r="S3995" s="1"/>
      <c r="T3995" s="1"/>
      <c r="U3995" s="1"/>
    </row>
    <row r="3996">
      <c r="D3996" s="1"/>
      <c r="E3996" s="1"/>
      <c r="F3996" s="1"/>
      <c r="J3996" s="1"/>
      <c r="P3996" s="1"/>
      <c r="Q3996" s="1"/>
      <c r="R3996" s="1"/>
      <c r="S3996" s="1"/>
      <c r="T3996" s="1"/>
      <c r="U3996" s="1"/>
    </row>
    <row r="3997">
      <c r="D3997" s="1"/>
      <c r="E3997" s="1"/>
      <c r="F3997" s="1"/>
      <c r="J3997" s="1"/>
      <c r="P3997" s="1"/>
      <c r="Q3997" s="1"/>
      <c r="R3997" s="1"/>
      <c r="S3997" s="1"/>
      <c r="T3997" s="1"/>
      <c r="U3997" s="1"/>
    </row>
    <row r="3998">
      <c r="D3998" s="1"/>
      <c r="E3998" s="1"/>
      <c r="F3998" s="1"/>
      <c r="J3998" s="1"/>
      <c r="P3998" s="1"/>
      <c r="Q3998" s="1"/>
      <c r="R3998" s="1"/>
      <c r="S3998" s="1"/>
      <c r="T3998" s="1"/>
      <c r="U3998" s="1"/>
    </row>
    <row r="3999">
      <c r="D3999" s="1"/>
      <c r="E3999" s="1"/>
      <c r="F3999" s="1"/>
      <c r="J3999" s="1"/>
      <c r="P3999" s="1"/>
      <c r="Q3999" s="1"/>
      <c r="R3999" s="1"/>
      <c r="S3999" s="1"/>
      <c r="T3999" s="1"/>
      <c r="U3999" s="1"/>
    </row>
    <row r="4000">
      <c r="D4000" s="1"/>
      <c r="E4000" s="1"/>
      <c r="F4000" s="1"/>
      <c r="J4000" s="1"/>
      <c r="P4000" s="1"/>
      <c r="Q4000" s="1"/>
      <c r="R4000" s="1"/>
      <c r="S4000" s="1"/>
      <c r="T4000" s="1"/>
      <c r="U4000" s="1"/>
    </row>
    <row r="4001">
      <c r="D4001" s="1"/>
      <c r="E4001" s="1"/>
      <c r="F4001" s="1"/>
      <c r="J4001" s="1"/>
      <c r="P4001" s="1"/>
      <c r="Q4001" s="1"/>
      <c r="R4001" s="1"/>
      <c r="S4001" s="1"/>
      <c r="T4001" s="1"/>
      <c r="U4001" s="1"/>
    </row>
    <row r="4002">
      <c r="D4002" s="1"/>
      <c r="E4002" s="1"/>
      <c r="F4002" s="1"/>
      <c r="J4002" s="1"/>
      <c r="P4002" s="1"/>
      <c r="Q4002" s="1"/>
      <c r="R4002" s="1"/>
      <c r="S4002" s="1"/>
      <c r="T4002" s="1"/>
      <c r="U4002" s="1"/>
    </row>
    <row r="4003">
      <c r="D4003" s="1"/>
      <c r="E4003" s="1"/>
      <c r="F4003" s="1"/>
      <c r="J4003" s="1"/>
      <c r="P4003" s="1"/>
      <c r="Q4003" s="1"/>
      <c r="R4003" s="1"/>
      <c r="S4003" s="1"/>
      <c r="T4003" s="1"/>
      <c r="U4003" s="1"/>
    </row>
    <row r="4004">
      <c r="D4004" s="1"/>
      <c r="E4004" s="1"/>
      <c r="F4004" s="1"/>
      <c r="J4004" s="1"/>
      <c r="P4004" s="1"/>
      <c r="Q4004" s="1"/>
      <c r="R4004" s="1"/>
      <c r="S4004" s="1"/>
      <c r="T4004" s="1"/>
      <c r="U4004" s="1"/>
    </row>
    <row r="4005">
      <c r="D4005" s="1"/>
      <c r="E4005" s="1"/>
      <c r="F4005" s="1"/>
      <c r="J4005" s="1"/>
      <c r="P4005" s="1"/>
      <c r="Q4005" s="1"/>
      <c r="R4005" s="1"/>
      <c r="S4005" s="1"/>
      <c r="T4005" s="1"/>
      <c r="U4005" s="1"/>
    </row>
    <row r="4006">
      <c r="D4006" s="1"/>
      <c r="E4006" s="1"/>
      <c r="F4006" s="1"/>
      <c r="J4006" s="1"/>
      <c r="P4006" s="1"/>
      <c r="Q4006" s="1"/>
      <c r="R4006" s="1"/>
      <c r="S4006" s="1"/>
      <c r="T4006" s="1"/>
      <c r="U4006" s="1"/>
    </row>
    <row r="4007">
      <c r="D4007" s="1"/>
      <c r="E4007" s="1"/>
      <c r="F4007" s="1"/>
      <c r="J4007" s="1"/>
      <c r="P4007" s="1"/>
      <c r="Q4007" s="1"/>
      <c r="R4007" s="1"/>
      <c r="S4007" s="1"/>
      <c r="T4007" s="1"/>
      <c r="U4007" s="1"/>
    </row>
    <row r="4008">
      <c r="D4008" s="1"/>
      <c r="E4008" s="1"/>
      <c r="F4008" s="1"/>
      <c r="J4008" s="1"/>
      <c r="P4008" s="1"/>
      <c r="Q4008" s="1"/>
      <c r="R4008" s="1"/>
      <c r="S4008" s="1"/>
      <c r="T4008" s="1"/>
      <c r="U4008" s="1"/>
    </row>
    <row r="4009">
      <c r="D4009" s="1"/>
      <c r="E4009" s="1"/>
      <c r="F4009" s="1"/>
      <c r="J4009" s="1"/>
      <c r="P4009" s="1"/>
      <c r="Q4009" s="1"/>
      <c r="R4009" s="1"/>
      <c r="S4009" s="1"/>
      <c r="T4009" s="1"/>
      <c r="U4009" s="1"/>
    </row>
    <row r="4010">
      <c r="D4010" s="1"/>
      <c r="E4010" s="1"/>
      <c r="F4010" s="1"/>
      <c r="J4010" s="1"/>
      <c r="P4010" s="1"/>
      <c r="Q4010" s="1"/>
      <c r="R4010" s="1"/>
      <c r="S4010" s="1"/>
      <c r="T4010" s="1"/>
      <c r="U4010" s="1"/>
    </row>
    <row r="4011">
      <c r="D4011" s="1"/>
      <c r="E4011" s="1"/>
      <c r="F4011" s="1"/>
      <c r="J4011" s="1"/>
      <c r="P4011" s="1"/>
      <c r="Q4011" s="1"/>
      <c r="R4011" s="1"/>
      <c r="S4011" s="1"/>
      <c r="T4011" s="1"/>
      <c r="U4011" s="1"/>
    </row>
    <row r="4012">
      <c r="D4012" s="1"/>
      <c r="E4012" s="1"/>
      <c r="F4012" s="1"/>
      <c r="J4012" s="1"/>
      <c r="P4012" s="1"/>
      <c r="Q4012" s="1"/>
      <c r="R4012" s="1"/>
      <c r="S4012" s="1"/>
      <c r="T4012" s="1"/>
      <c r="U4012" s="1"/>
    </row>
    <row r="4013">
      <c r="D4013" s="1"/>
      <c r="E4013" s="1"/>
      <c r="F4013" s="1"/>
      <c r="J4013" s="1"/>
      <c r="P4013" s="1"/>
      <c r="Q4013" s="1"/>
      <c r="R4013" s="1"/>
      <c r="S4013" s="1"/>
      <c r="T4013" s="1"/>
      <c r="U4013" s="1"/>
    </row>
    <row r="4014">
      <c r="D4014" s="1"/>
      <c r="E4014" s="1"/>
      <c r="F4014" s="1"/>
      <c r="J4014" s="1"/>
      <c r="P4014" s="1"/>
      <c r="Q4014" s="1"/>
      <c r="R4014" s="1"/>
      <c r="S4014" s="1"/>
      <c r="T4014" s="1"/>
      <c r="U4014" s="1"/>
    </row>
    <row r="4015">
      <c r="D4015" s="1"/>
      <c r="E4015" s="1"/>
      <c r="F4015" s="1"/>
      <c r="J4015" s="1"/>
      <c r="P4015" s="1"/>
      <c r="Q4015" s="1"/>
      <c r="R4015" s="1"/>
      <c r="S4015" s="1"/>
      <c r="T4015" s="1"/>
      <c r="U4015" s="1"/>
    </row>
    <row r="4016">
      <c r="D4016" s="1"/>
      <c r="E4016" s="1"/>
      <c r="F4016" s="1"/>
      <c r="J4016" s="1"/>
      <c r="P4016" s="1"/>
      <c r="Q4016" s="1"/>
      <c r="R4016" s="1"/>
      <c r="S4016" s="1"/>
      <c r="T4016" s="1"/>
      <c r="U4016" s="1"/>
    </row>
    <row r="4017">
      <c r="D4017" s="1"/>
      <c r="E4017" s="1"/>
      <c r="F4017" s="1"/>
      <c r="J4017" s="1"/>
      <c r="P4017" s="1"/>
      <c r="Q4017" s="1"/>
      <c r="R4017" s="1"/>
      <c r="S4017" s="1"/>
      <c r="T4017" s="1"/>
      <c r="U4017" s="1"/>
    </row>
    <row r="4018">
      <c r="D4018" s="1"/>
      <c r="E4018" s="1"/>
      <c r="F4018" s="1"/>
      <c r="J4018" s="1"/>
      <c r="P4018" s="1"/>
      <c r="Q4018" s="1"/>
      <c r="R4018" s="1"/>
      <c r="S4018" s="1"/>
      <c r="T4018" s="1"/>
      <c r="U4018" s="1"/>
    </row>
    <row r="4019">
      <c r="D4019" s="1"/>
      <c r="E4019" s="1"/>
      <c r="F4019" s="1"/>
      <c r="J4019" s="1"/>
      <c r="P4019" s="1"/>
      <c r="Q4019" s="1"/>
      <c r="R4019" s="1"/>
      <c r="S4019" s="1"/>
      <c r="T4019" s="1"/>
      <c r="U4019" s="1"/>
    </row>
    <row r="4020">
      <c r="D4020" s="1"/>
      <c r="E4020" s="1"/>
      <c r="F4020" s="1"/>
      <c r="J4020" s="1"/>
      <c r="P4020" s="1"/>
      <c r="Q4020" s="1"/>
      <c r="R4020" s="1"/>
      <c r="S4020" s="1"/>
      <c r="T4020" s="1"/>
      <c r="U4020" s="1"/>
    </row>
    <row r="4021">
      <c r="D4021" s="1"/>
      <c r="E4021" s="1"/>
      <c r="F4021" s="1"/>
      <c r="J4021" s="1"/>
      <c r="P4021" s="1"/>
      <c r="Q4021" s="1"/>
      <c r="R4021" s="1"/>
      <c r="S4021" s="1"/>
      <c r="T4021" s="1"/>
      <c r="U4021" s="1"/>
    </row>
    <row r="4022">
      <c r="D4022" s="1"/>
      <c r="E4022" s="1"/>
      <c r="F4022" s="1"/>
      <c r="J4022" s="1"/>
      <c r="P4022" s="1"/>
      <c r="Q4022" s="1"/>
      <c r="R4022" s="1"/>
      <c r="S4022" s="1"/>
      <c r="T4022" s="1"/>
      <c r="U4022" s="1"/>
    </row>
    <row r="4023">
      <c r="D4023" s="1"/>
      <c r="E4023" s="1"/>
      <c r="F4023" s="1"/>
      <c r="J4023" s="1"/>
      <c r="P4023" s="1"/>
      <c r="Q4023" s="1"/>
      <c r="R4023" s="1"/>
      <c r="S4023" s="1"/>
      <c r="T4023" s="1"/>
      <c r="U4023" s="1"/>
    </row>
    <row r="4024">
      <c r="D4024" s="1"/>
      <c r="E4024" s="1"/>
      <c r="F4024" s="1"/>
      <c r="J4024" s="1"/>
      <c r="P4024" s="1"/>
      <c r="Q4024" s="1"/>
      <c r="R4024" s="1"/>
      <c r="S4024" s="1"/>
      <c r="T4024" s="1"/>
      <c r="U4024" s="1"/>
    </row>
    <row r="4025">
      <c r="D4025" s="1"/>
      <c r="E4025" s="1"/>
      <c r="F4025" s="1"/>
      <c r="J4025" s="1"/>
      <c r="P4025" s="1"/>
      <c r="Q4025" s="1"/>
      <c r="R4025" s="1"/>
      <c r="S4025" s="1"/>
      <c r="T4025" s="1"/>
      <c r="U4025" s="1"/>
    </row>
    <row r="4026">
      <c r="D4026" s="1"/>
      <c r="E4026" s="1"/>
      <c r="F4026" s="1"/>
      <c r="J4026" s="1"/>
      <c r="P4026" s="1"/>
      <c r="Q4026" s="1"/>
      <c r="R4026" s="1"/>
      <c r="S4026" s="1"/>
      <c r="T4026" s="1"/>
      <c r="U4026" s="1"/>
    </row>
    <row r="4027">
      <c r="D4027" s="1"/>
      <c r="E4027" s="1"/>
      <c r="F4027" s="1"/>
      <c r="J4027" s="1"/>
      <c r="P4027" s="1"/>
      <c r="Q4027" s="1"/>
      <c r="R4027" s="1"/>
      <c r="S4027" s="1"/>
      <c r="T4027" s="1"/>
      <c r="U4027" s="1"/>
    </row>
    <row r="4028">
      <c r="D4028" s="1"/>
      <c r="E4028" s="1"/>
      <c r="F4028" s="1"/>
      <c r="J4028" s="1"/>
      <c r="P4028" s="1"/>
      <c r="Q4028" s="1"/>
      <c r="R4028" s="1"/>
      <c r="S4028" s="1"/>
      <c r="T4028" s="1"/>
      <c r="U4028" s="1"/>
    </row>
    <row r="4029">
      <c r="D4029" s="1"/>
      <c r="E4029" s="1"/>
      <c r="F4029" s="1"/>
      <c r="J4029" s="1"/>
      <c r="P4029" s="1"/>
      <c r="Q4029" s="1"/>
      <c r="R4029" s="1"/>
      <c r="S4029" s="1"/>
      <c r="T4029" s="1"/>
      <c r="U4029" s="1"/>
    </row>
    <row r="4030">
      <c r="D4030" s="1"/>
      <c r="E4030" s="1"/>
      <c r="F4030" s="1"/>
      <c r="J4030" s="1"/>
      <c r="P4030" s="1"/>
      <c r="Q4030" s="1"/>
      <c r="R4030" s="1"/>
      <c r="S4030" s="1"/>
      <c r="T4030" s="1"/>
      <c r="U4030" s="1"/>
    </row>
    <row r="4031">
      <c r="D4031" s="1"/>
      <c r="E4031" s="1"/>
      <c r="F4031" s="1"/>
      <c r="J4031" s="1"/>
      <c r="P4031" s="1"/>
      <c r="Q4031" s="1"/>
      <c r="R4031" s="1"/>
      <c r="S4031" s="1"/>
      <c r="T4031" s="1"/>
      <c r="U4031" s="1"/>
    </row>
    <row r="4032">
      <c r="D4032" s="1"/>
      <c r="E4032" s="1"/>
      <c r="F4032" s="1"/>
      <c r="J4032" s="1"/>
      <c r="P4032" s="1"/>
      <c r="Q4032" s="1"/>
      <c r="R4032" s="1"/>
      <c r="S4032" s="1"/>
      <c r="T4032" s="1"/>
      <c r="U4032" s="1"/>
    </row>
    <row r="4033">
      <c r="D4033" s="1"/>
      <c r="E4033" s="1"/>
      <c r="F4033" s="1"/>
      <c r="J4033" s="1"/>
      <c r="P4033" s="1"/>
      <c r="Q4033" s="1"/>
      <c r="R4033" s="1"/>
      <c r="S4033" s="1"/>
      <c r="T4033" s="1"/>
      <c r="U4033" s="1"/>
    </row>
    <row r="4034">
      <c r="D4034" s="1"/>
      <c r="E4034" s="1"/>
      <c r="F4034" s="1"/>
      <c r="J4034" s="1"/>
      <c r="P4034" s="1"/>
      <c r="Q4034" s="1"/>
      <c r="R4034" s="1"/>
      <c r="S4034" s="1"/>
      <c r="T4034" s="1"/>
      <c r="U4034" s="1"/>
    </row>
    <row r="4035">
      <c r="D4035" s="1"/>
      <c r="E4035" s="1"/>
      <c r="F4035" s="1"/>
      <c r="J4035" s="1"/>
      <c r="P4035" s="1"/>
      <c r="Q4035" s="1"/>
      <c r="R4035" s="1"/>
      <c r="S4035" s="1"/>
      <c r="T4035" s="1"/>
      <c r="U4035" s="1"/>
    </row>
    <row r="4036">
      <c r="D4036" s="1"/>
      <c r="E4036" s="1"/>
      <c r="F4036" s="1"/>
      <c r="J4036" s="1"/>
      <c r="P4036" s="1"/>
      <c r="Q4036" s="1"/>
      <c r="R4036" s="1"/>
      <c r="S4036" s="1"/>
      <c r="T4036" s="1"/>
      <c r="U4036" s="1"/>
    </row>
    <row r="4037">
      <c r="D4037" s="1"/>
      <c r="E4037" s="1"/>
      <c r="F4037" s="1"/>
      <c r="J4037" s="1"/>
      <c r="P4037" s="1"/>
      <c r="Q4037" s="1"/>
      <c r="R4037" s="1"/>
      <c r="S4037" s="1"/>
      <c r="T4037" s="1"/>
      <c r="U4037" s="1"/>
    </row>
    <row r="4038">
      <c r="D4038" s="1"/>
      <c r="E4038" s="1"/>
      <c r="F4038" s="1"/>
      <c r="J4038" s="1"/>
      <c r="P4038" s="1"/>
      <c r="Q4038" s="1"/>
      <c r="R4038" s="1"/>
      <c r="S4038" s="1"/>
      <c r="T4038" s="1"/>
      <c r="U4038" s="1"/>
    </row>
    <row r="4039">
      <c r="D4039" s="1"/>
      <c r="E4039" s="1"/>
      <c r="F4039" s="1"/>
      <c r="J4039" s="1"/>
      <c r="P4039" s="1"/>
      <c r="Q4039" s="1"/>
      <c r="R4039" s="1"/>
      <c r="S4039" s="1"/>
      <c r="T4039" s="1"/>
      <c r="U4039" s="1"/>
    </row>
    <row r="4040">
      <c r="D4040" s="1"/>
      <c r="E4040" s="1"/>
      <c r="F4040" s="1"/>
      <c r="J4040" s="1"/>
      <c r="P4040" s="1"/>
      <c r="Q4040" s="1"/>
      <c r="R4040" s="1"/>
      <c r="S4040" s="1"/>
      <c r="T4040" s="1"/>
      <c r="U4040" s="1"/>
    </row>
    <row r="4041">
      <c r="D4041" s="1"/>
      <c r="E4041" s="1"/>
      <c r="F4041" s="1"/>
      <c r="J4041" s="1"/>
      <c r="P4041" s="1"/>
      <c r="Q4041" s="1"/>
      <c r="R4041" s="1"/>
      <c r="S4041" s="1"/>
      <c r="T4041" s="1"/>
      <c r="U4041" s="1"/>
    </row>
    <row r="4042">
      <c r="D4042" s="1"/>
      <c r="E4042" s="1"/>
      <c r="F4042" s="1"/>
      <c r="J4042" s="1"/>
      <c r="P4042" s="1"/>
      <c r="Q4042" s="1"/>
      <c r="R4042" s="1"/>
      <c r="S4042" s="1"/>
      <c r="T4042" s="1"/>
      <c r="U4042" s="1"/>
    </row>
    <row r="4043">
      <c r="D4043" s="1"/>
      <c r="E4043" s="1"/>
      <c r="F4043" s="1"/>
      <c r="J4043" s="1"/>
      <c r="P4043" s="1"/>
      <c r="Q4043" s="1"/>
      <c r="R4043" s="1"/>
      <c r="S4043" s="1"/>
      <c r="T4043" s="1"/>
      <c r="U4043" s="1"/>
    </row>
    <row r="4044">
      <c r="D4044" s="1"/>
      <c r="E4044" s="1"/>
      <c r="F4044" s="1"/>
      <c r="J4044" s="1"/>
      <c r="P4044" s="1"/>
      <c r="Q4044" s="1"/>
      <c r="R4044" s="1"/>
      <c r="S4044" s="1"/>
      <c r="T4044" s="1"/>
      <c r="U4044" s="1"/>
    </row>
    <row r="4045">
      <c r="D4045" s="1"/>
      <c r="E4045" s="1"/>
      <c r="F4045" s="1"/>
      <c r="J4045" s="1"/>
      <c r="P4045" s="1"/>
      <c r="Q4045" s="1"/>
      <c r="R4045" s="1"/>
      <c r="S4045" s="1"/>
      <c r="T4045" s="1"/>
      <c r="U4045" s="1"/>
    </row>
    <row r="4046">
      <c r="D4046" s="1"/>
      <c r="E4046" s="1"/>
      <c r="F4046" s="1"/>
      <c r="J4046" s="1"/>
      <c r="P4046" s="1"/>
      <c r="Q4046" s="1"/>
      <c r="R4046" s="1"/>
      <c r="S4046" s="1"/>
      <c r="T4046" s="1"/>
      <c r="U4046" s="1"/>
    </row>
    <row r="4047">
      <c r="D4047" s="1"/>
      <c r="E4047" s="1"/>
      <c r="F4047" s="1"/>
      <c r="J4047" s="1"/>
      <c r="P4047" s="1"/>
      <c r="Q4047" s="1"/>
      <c r="R4047" s="1"/>
      <c r="S4047" s="1"/>
      <c r="T4047" s="1"/>
      <c r="U4047" s="1"/>
    </row>
    <row r="4048">
      <c r="D4048" s="1"/>
      <c r="E4048" s="1"/>
      <c r="F4048" s="1"/>
      <c r="J4048" s="1"/>
      <c r="P4048" s="1"/>
      <c r="Q4048" s="1"/>
      <c r="R4048" s="1"/>
      <c r="S4048" s="1"/>
      <c r="T4048" s="1"/>
      <c r="U4048" s="1"/>
    </row>
    <row r="4049">
      <c r="D4049" s="1"/>
      <c r="E4049" s="1"/>
      <c r="F4049" s="1"/>
      <c r="J4049" s="1"/>
      <c r="P4049" s="1"/>
      <c r="Q4049" s="1"/>
      <c r="R4049" s="1"/>
      <c r="S4049" s="1"/>
      <c r="T4049" s="1"/>
      <c r="U4049" s="1"/>
    </row>
    <row r="4050">
      <c r="D4050" s="1"/>
      <c r="E4050" s="1"/>
      <c r="F4050" s="1"/>
      <c r="J4050" s="1"/>
      <c r="P4050" s="1"/>
      <c r="Q4050" s="1"/>
      <c r="R4050" s="1"/>
      <c r="S4050" s="1"/>
      <c r="T4050" s="1"/>
      <c r="U4050" s="1"/>
    </row>
    <row r="4051">
      <c r="D4051" s="1"/>
      <c r="E4051" s="1"/>
      <c r="F4051" s="1"/>
      <c r="J4051" s="1"/>
      <c r="P4051" s="1"/>
      <c r="Q4051" s="1"/>
      <c r="R4051" s="1"/>
      <c r="S4051" s="1"/>
      <c r="T4051" s="1"/>
      <c r="U4051" s="1"/>
    </row>
    <row r="4052">
      <c r="D4052" s="1"/>
      <c r="E4052" s="1"/>
      <c r="F4052" s="1"/>
      <c r="J4052" s="1"/>
      <c r="P4052" s="1"/>
      <c r="Q4052" s="1"/>
      <c r="R4052" s="1"/>
      <c r="S4052" s="1"/>
      <c r="T4052" s="1"/>
      <c r="U4052" s="1"/>
    </row>
    <row r="4053">
      <c r="D4053" s="1"/>
      <c r="E4053" s="1"/>
      <c r="F4053" s="1"/>
      <c r="J4053" s="1"/>
      <c r="P4053" s="1"/>
      <c r="Q4053" s="1"/>
      <c r="R4053" s="1"/>
      <c r="S4053" s="1"/>
      <c r="T4053" s="1"/>
      <c r="U4053" s="1"/>
    </row>
    <row r="4054">
      <c r="D4054" s="1"/>
      <c r="E4054" s="1"/>
      <c r="F4054" s="1"/>
      <c r="J4054" s="1"/>
      <c r="P4054" s="1"/>
      <c r="Q4054" s="1"/>
      <c r="R4054" s="1"/>
      <c r="S4054" s="1"/>
      <c r="T4054" s="1"/>
      <c r="U4054" s="1"/>
    </row>
    <row r="4055">
      <c r="D4055" s="1"/>
      <c r="E4055" s="1"/>
      <c r="F4055" s="1"/>
      <c r="J4055" s="1"/>
      <c r="P4055" s="1"/>
      <c r="Q4055" s="1"/>
      <c r="R4055" s="1"/>
      <c r="S4055" s="1"/>
      <c r="T4055" s="1"/>
      <c r="U4055" s="1"/>
    </row>
    <row r="4056">
      <c r="D4056" s="1"/>
      <c r="E4056" s="1"/>
      <c r="F4056" s="1"/>
      <c r="J4056" s="1"/>
      <c r="P4056" s="1"/>
      <c r="Q4056" s="1"/>
      <c r="R4056" s="1"/>
      <c r="S4056" s="1"/>
      <c r="T4056" s="1"/>
      <c r="U4056" s="1"/>
    </row>
    <row r="4057">
      <c r="D4057" s="1"/>
      <c r="E4057" s="1"/>
      <c r="F4057" s="1"/>
      <c r="J4057" s="1"/>
      <c r="P4057" s="1"/>
      <c r="Q4057" s="1"/>
      <c r="R4057" s="1"/>
      <c r="S4057" s="1"/>
      <c r="T4057" s="1"/>
      <c r="U4057" s="1"/>
    </row>
    <row r="4058">
      <c r="D4058" s="1"/>
      <c r="E4058" s="1"/>
      <c r="F4058" s="1"/>
      <c r="J4058" s="1"/>
      <c r="P4058" s="1"/>
      <c r="Q4058" s="1"/>
      <c r="R4058" s="1"/>
      <c r="S4058" s="1"/>
      <c r="T4058" s="1"/>
      <c r="U4058" s="1"/>
    </row>
    <row r="4059">
      <c r="D4059" s="1"/>
      <c r="E4059" s="1"/>
      <c r="F4059" s="1"/>
      <c r="J4059" s="1"/>
      <c r="P4059" s="1"/>
      <c r="Q4059" s="1"/>
      <c r="R4059" s="1"/>
      <c r="S4059" s="1"/>
      <c r="T4059" s="1"/>
      <c r="U4059" s="1"/>
    </row>
    <row r="4060">
      <c r="D4060" s="1"/>
      <c r="E4060" s="1"/>
      <c r="F4060" s="1"/>
      <c r="J4060" s="1"/>
      <c r="P4060" s="1"/>
      <c r="Q4060" s="1"/>
      <c r="R4060" s="1"/>
      <c r="S4060" s="1"/>
      <c r="T4060" s="1"/>
      <c r="U4060" s="1"/>
    </row>
    <row r="4061">
      <c r="D4061" s="1"/>
      <c r="E4061" s="1"/>
      <c r="F4061" s="1"/>
      <c r="J4061" s="1"/>
      <c r="P4061" s="1"/>
      <c r="Q4061" s="1"/>
      <c r="R4061" s="1"/>
      <c r="S4061" s="1"/>
      <c r="T4061" s="1"/>
      <c r="U4061" s="1"/>
    </row>
    <row r="4062">
      <c r="D4062" s="1"/>
      <c r="E4062" s="1"/>
      <c r="F4062" s="1"/>
      <c r="J4062" s="1"/>
      <c r="P4062" s="1"/>
      <c r="Q4062" s="1"/>
      <c r="R4062" s="1"/>
      <c r="S4062" s="1"/>
      <c r="T4062" s="1"/>
      <c r="U4062" s="1"/>
    </row>
    <row r="4063">
      <c r="D4063" s="1"/>
      <c r="E4063" s="1"/>
      <c r="F4063" s="1"/>
      <c r="J4063" s="1"/>
      <c r="P4063" s="1"/>
      <c r="Q4063" s="1"/>
      <c r="R4063" s="1"/>
      <c r="S4063" s="1"/>
      <c r="T4063" s="1"/>
      <c r="U4063" s="1"/>
    </row>
    <row r="4064">
      <c r="D4064" s="1"/>
      <c r="E4064" s="1"/>
      <c r="F4064" s="1"/>
      <c r="J4064" s="1"/>
      <c r="P4064" s="1"/>
      <c r="Q4064" s="1"/>
      <c r="R4064" s="1"/>
      <c r="S4064" s="1"/>
      <c r="T4064" s="1"/>
      <c r="U4064" s="1"/>
    </row>
    <row r="4065">
      <c r="D4065" s="1"/>
      <c r="E4065" s="1"/>
      <c r="F4065" s="1"/>
      <c r="J4065" s="1"/>
      <c r="P4065" s="1"/>
      <c r="Q4065" s="1"/>
      <c r="R4065" s="1"/>
      <c r="S4065" s="1"/>
      <c r="T4065" s="1"/>
      <c r="U4065" s="1"/>
    </row>
    <row r="4066">
      <c r="D4066" s="1"/>
      <c r="E4066" s="1"/>
      <c r="F4066" s="1"/>
      <c r="J4066" s="1"/>
      <c r="P4066" s="1"/>
      <c r="Q4066" s="1"/>
      <c r="R4066" s="1"/>
      <c r="S4066" s="1"/>
      <c r="T4066" s="1"/>
      <c r="U4066" s="1"/>
    </row>
    <row r="4067">
      <c r="D4067" s="1"/>
      <c r="E4067" s="1"/>
      <c r="F4067" s="1"/>
      <c r="J4067" s="1"/>
      <c r="P4067" s="1"/>
      <c r="Q4067" s="1"/>
      <c r="R4067" s="1"/>
      <c r="S4067" s="1"/>
      <c r="T4067" s="1"/>
      <c r="U4067" s="1"/>
    </row>
    <row r="4068">
      <c r="D4068" s="1"/>
      <c r="E4068" s="1"/>
      <c r="F4068" s="1"/>
      <c r="J4068" s="1"/>
      <c r="P4068" s="1"/>
      <c r="Q4068" s="1"/>
      <c r="R4068" s="1"/>
      <c r="S4068" s="1"/>
      <c r="T4068" s="1"/>
      <c r="U4068" s="1"/>
    </row>
    <row r="4069">
      <c r="D4069" s="1"/>
      <c r="E4069" s="1"/>
      <c r="F4069" s="1"/>
      <c r="J4069" s="1"/>
      <c r="P4069" s="1"/>
      <c r="Q4069" s="1"/>
      <c r="R4069" s="1"/>
      <c r="S4069" s="1"/>
      <c r="T4069" s="1"/>
      <c r="U4069" s="1"/>
    </row>
    <row r="4070">
      <c r="D4070" s="1"/>
      <c r="E4070" s="1"/>
      <c r="F4070" s="1"/>
      <c r="J4070" s="1"/>
      <c r="P4070" s="1"/>
      <c r="Q4070" s="1"/>
      <c r="R4070" s="1"/>
      <c r="S4070" s="1"/>
      <c r="T4070" s="1"/>
      <c r="U4070" s="1"/>
    </row>
    <row r="4071">
      <c r="D4071" s="1"/>
      <c r="E4071" s="1"/>
      <c r="F4071" s="1"/>
      <c r="J4071" s="1"/>
      <c r="P4071" s="1"/>
      <c r="Q4071" s="1"/>
      <c r="R4071" s="1"/>
      <c r="S4071" s="1"/>
      <c r="T4071" s="1"/>
      <c r="U4071" s="1"/>
    </row>
    <row r="4072">
      <c r="D4072" s="1"/>
      <c r="E4072" s="1"/>
      <c r="F4072" s="1"/>
      <c r="J4072" s="1"/>
      <c r="P4072" s="1"/>
      <c r="Q4072" s="1"/>
      <c r="R4072" s="1"/>
      <c r="S4072" s="1"/>
      <c r="T4072" s="1"/>
      <c r="U4072" s="1"/>
    </row>
    <row r="4073">
      <c r="D4073" s="1"/>
      <c r="E4073" s="1"/>
      <c r="F4073" s="1"/>
      <c r="J4073" s="1"/>
      <c r="P4073" s="1"/>
      <c r="Q4073" s="1"/>
      <c r="R4073" s="1"/>
      <c r="S4073" s="1"/>
      <c r="T4073" s="1"/>
      <c r="U4073" s="1"/>
    </row>
    <row r="4074">
      <c r="D4074" s="1"/>
      <c r="E4074" s="1"/>
      <c r="F4074" s="1"/>
      <c r="J4074" s="1"/>
      <c r="P4074" s="1"/>
      <c r="Q4074" s="1"/>
      <c r="R4074" s="1"/>
      <c r="S4074" s="1"/>
      <c r="T4074" s="1"/>
      <c r="U4074" s="1"/>
    </row>
    <row r="4075">
      <c r="D4075" s="1"/>
      <c r="E4075" s="1"/>
      <c r="F4075" s="1"/>
      <c r="J4075" s="1"/>
      <c r="P4075" s="1"/>
      <c r="Q4075" s="1"/>
      <c r="R4075" s="1"/>
      <c r="S4075" s="1"/>
      <c r="T4075" s="1"/>
      <c r="U4075" s="1"/>
    </row>
    <row r="4076">
      <c r="D4076" s="1"/>
      <c r="E4076" s="1"/>
      <c r="F4076" s="1"/>
      <c r="J4076" s="1"/>
      <c r="P4076" s="1"/>
      <c r="Q4076" s="1"/>
      <c r="R4076" s="1"/>
      <c r="S4076" s="1"/>
      <c r="T4076" s="1"/>
      <c r="U4076" s="1"/>
    </row>
    <row r="4077">
      <c r="D4077" s="1"/>
      <c r="E4077" s="1"/>
      <c r="F4077" s="1"/>
      <c r="J4077" s="1"/>
      <c r="P4077" s="1"/>
      <c r="Q4077" s="1"/>
      <c r="R4077" s="1"/>
      <c r="S4077" s="1"/>
      <c r="T4077" s="1"/>
      <c r="U4077" s="1"/>
    </row>
    <row r="4078">
      <c r="D4078" s="1"/>
      <c r="E4078" s="1"/>
      <c r="F4078" s="1"/>
      <c r="J4078" s="1"/>
      <c r="P4078" s="1"/>
      <c r="Q4078" s="1"/>
      <c r="R4078" s="1"/>
      <c r="S4078" s="1"/>
      <c r="T4078" s="1"/>
      <c r="U4078" s="1"/>
    </row>
    <row r="4079">
      <c r="D4079" s="1"/>
      <c r="E4079" s="1"/>
      <c r="F4079" s="1"/>
      <c r="J4079" s="1"/>
      <c r="P4079" s="1"/>
      <c r="Q4079" s="1"/>
      <c r="R4079" s="1"/>
      <c r="S4079" s="1"/>
      <c r="T4079" s="1"/>
      <c r="U4079" s="1"/>
    </row>
    <row r="4080">
      <c r="D4080" s="1"/>
      <c r="E4080" s="1"/>
      <c r="F4080" s="1"/>
      <c r="J4080" s="1"/>
      <c r="P4080" s="1"/>
      <c r="Q4080" s="1"/>
      <c r="R4080" s="1"/>
      <c r="S4080" s="1"/>
      <c r="T4080" s="1"/>
      <c r="U4080" s="1"/>
    </row>
    <row r="4081">
      <c r="D4081" s="1"/>
      <c r="E4081" s="1"/>
      <c r="F4081" s="1"/>
      <c r="J4081" s="1"/>
      <c r="P4081" s="1"/>
      <c r="Q4081" s="1"/>
      <c r="R4081" s="1"/>
      <c r="S4081" s="1"/>
      <c r="T4081" s="1"/>
      <c r="U4081" s="1"/>
    </row>
    <row r="4082">
      <c r="D4082" s="1"/>
      <c r="E4082" s="1"/>
      <c r="F4082" s="1"/>
      <c r="J4082" s="1"/>
      <c r="P4082" s="1"/>
      <c r="Q4082" s="1"/>
      <c r="R4082" s="1"/>
      <c r="S4082" s="1"/>
      <c r="T4082" s="1"/>
      <c r="U4082" s="1"/>
    </row>
    <row r="4083">
      <c r="D4083" s="1"/>
      <c r="E4083" s="1"/>
      <c r="F4083" s="1"/>
      <c r="J4083" s="1"/>
      <c r="P4083" s="1"/>
      <c r="Q4083" s="1"/>
      <c r="R4083" s="1"/>
      <c r="S4083" s="1"/>
      <c r="T4083" s="1"/>
      <c r="U4083" s="1"/>
    </row>
    <row r="4084">
      <c r="D4084" s="1"/>
      <c r="E4084" s="1"/>
      <c r="F4084" s="1"/>
      <c r="J4084" s="1"/>
      <c r="P4084" s="1"/>
      <c r="Q4084" s="1"/>
      <c r="R4084" s="1"/>
      <c r="S4084" s="1"/>
      <c r="T4084" s="1"/>
      <c r="U4084" s="1"/>
    </row>
    <row r="4085">
      <c r="D4085" s="1"/>
      <c r="E4085" s="1"/>
      <c r="F4085" s="1"/>
      <c r="J4085" s="1"/>
      <c r="P4085" s="1"/>
      <c r="Q4085" s="1"/>
      <c r="R4085" s="1"/>
      <c r="S4085" s="1"/>
      <c r="T4085" s="1"/>
      <c r="U4085" s="1"/>
    </row>
    <row r="4086">
      <c r="D4086" s="1"/>
      <c r="E4086" s="1"/>
      <c r="F4086" s="1"/>
      <c r="J4086" s="1"/>
      <c r="P4086" s="1"/>
      <c r="Q4086" s="1"/>
      <c r="R4086" s="1"/>
      <c r="S4086" s="1"/>
      <c r="T4086" s="1"/>
      <c r="U4086" s="1"/>
    </row>
    <row r="4087">
      <c r="D4087" s="1"/>
      <c r="E4087" s="1"/>
      <c r="F4087" s="1"/>
      <c r="J4087" s="1"/>
      <c r="P4087" s="1"/>
      <c r="Q4087" s="1"/>
      <c r="R4087" s="1"/>
      <c r="S4087" s="1"/>
      <c r="T4087" s="1"/>
      <c r="U4087" s="1"/>
    </row>
    <row r="4088">
      <c r="D4088" s="1"/>
      <c r="E4088" s="1"/>
      <c r="F4088" s="1"/>
      <c r="J4088" s="1"/>
      <c r="P4088" s="1"/>
      <c r="Q4088" s="1"/>
      <c r="R4088" s="1"/>
      <c r="S4088" s="1"/>
      <c r="T4088" s="1"/>
      <c r="U4088" s="1"/>
    </row>
    <row r="4089">
      <c r="D4089" s="1"/>
      <c r="E4089" s="1"/>
      <c r="F4089" s="1"/>
      <c r="J4089" s="1"/>
      <c r="P4089" s="1"/>
      <c r="Q4089" s="1"/>
      <c r="R4089" s="1"/>
      <c r="S4089" s="1"/>
      <c r="T4089" s="1"/>
      <c r="U4089" s="1"/>
    </row>
    <row r="4090">
      <c r="D4090" s="1"/>
      <c r="E4090" s="1"/>
      <c r="F4090" s="1"/>
      <c r="J4090" s="1"/>
      <c r="P4090" s="1"/>
      <c r="Q4090" s="1"/>
      <c r="R4090" s="1"/>
      <c r="S4090" s="1"/>
      <c r="T4090" s="1"/>
      <c r="U4090" s="1"/>
    </row>
    <row r="4091">
      <c r="D4091" s="1"/>
      <c r="E4091" s="1"/>
      <c r="F4091" s="1"/>
      <c r="J4091" s="1"/>
      <c r="P4091" s="1"/>
      <c r="Q4091" s="1"/>
      <c r="R4091" s="1"/>
      <c r="S4091" s="1"/>
      <c r="T4091" s="1"/>
      <c r="U4091" s="1"/>
    </row>
    <row r="4092">
      <c r="D4092" s="1"/>
      <c r="E4092" s="1"/>
      <c r="F4092" s="1"/>
      <c r="J4092" s="1"/>
      <c r="P4092" s="1"/>
      <c r="Q4092" s="1"/>
      <c r="R4092" s="1"/>
      <c r="S4092" s="1"/>
      <c r="T4092" s="1"/>
      <c r="U4092" s="1"/>
    </row>
    <row r="4093">
      <c r="D4093" s="1"/>
      <c r="E4093" s="1"/>
      <c r="F4093" s="1"/>
      <c r="J4093" s="1"/>
      <c r="P4093" s="1"/>
      <c r="Q4093" s="1"/>
      <c r="R4093" s="1"/>
      <c r="S4093" s="1"/>
      <c r="T4093" s="1"/>
      <c r="U4093" s="1"/>
    </row>
    <row r="4094">
      <c r="D4094" s="1"/>
      <c r="E4094" s="1"/>
      <c r="F4094" s="1"/>
      <c r="J4094" s="1"/>
      <c r="P4094" s="1"/>
      <c r="Q4094" s="1"/>
      <c r="R4094" s="1"/>
      <c r="S4094" s="1"/>
      <c r="T4094" s="1"/>
      <c r="U4094" s="1"/>
    </row>
    <row r="4095">
      <c r="D4095" s="1"/>
      <c r="E4095" s="1"/>
      <c r="F4095" s="1"/>
      <c r="J4095" s="1"/>
      <c r="P4095" s="1"/>
      <c r="Q4095" s="1"/>
      <c r="R4095" s="1"/>
      <c r="S4095" s="1"/>
      <c r="T4095" s="1"/>
      <c r="U4095" s="1"/>
    </row>
    <row r="4096">
      <c r="D4096" s="1"/>
      <c r="E4096" s="1"/>
      <c r="F4096" s="1"/>
      <c r="J4096" s="1"/>
      <c r="P4096" s="1"/>
      <c r="Q4096" s="1"/>
      <c r="R4096" s="1"/>
      <c r="S4096" s="1"/>
      <c r="T4096" s="1"/>
      <c r="U4096" s="1"/>
    </row>
    <row r="4097">
      <c r="D4097" s="1"/>
      <c r="E4097" s="1"/>
      <c r="F4097" s="1"/>
      <c r="J4097" s="1"/>
      <c r="P4097" s="1"/>
      <c r="Q4097" s="1"/>
      <c r="R4097" s="1"/>
      <c r="S4097" s="1"/>
      <c r="T4097" s="1"/>
      <c r="U4097" s="1"/>
    </row>
    <row r="4098">
      <c r="D4098" s="1"/>
      <c r="E4098" s="1"/>
      <c r="F4098" s="1"/>
      <c r="J4098" s="1"/>
      <c r="P4098" s="1"/>
      <c r="Q4098" s="1"/>
      <c r="R4098" s="1"/>
      <c r="S4098" s="1"/>
      <c r="T4098" s="1"/>
      <c r="U4098" s="1"/>
    </row>
    <row r="4099">
      <c r="D4099" s="1"/>
      <c r="E4099" s="1"/>
      <c r="F4099" s="1"/>
      <c r="J4099" s="1"/>
      <c r="P4099" s="1"/>
      <c r="Q4099" s="1"/>
      <c r="R4099" s="1"/>
      <c r="S4099" s="1"/>
      <c r="T4099" s="1"/>
      <c r="U4099" s="1"/>
    </row>
    <row r="4100">
      <c r="D4100" s="1"/>
      <c r="E4100" s="1"/>
      <c r="F4100" s="1"/>
      <c r="J4100" s="1"/>
      <c r="P4100" s="1"/>
      <c r="Q4100" s="1"/>
      <c r="R4100" s="1"/>
      <c r="S4100" s="1"/>
      <c r="T4100" s="1"/>
      <c r="U4100" s="1"/>
    </row>
    <row r="4101">
      <c r="D4101" s="1"/>
      <c r="E4101" s="1"/>
      <c r="F4101" s="1"/>
      <c r="J4101" s="1"/>
      <c r="P4101" s="1"/>
      <c r="Q4101" s="1"/>
      <c r="R4101" s="1"/>
      <c r="S4101" s="1"/>
      <c r="T4101" s="1"/>
      <c r="U4101" s="1"/>
    </row>
    <row r="4102">
      <c r="D4102" s="1"/>
      <c r="E4102" s="1"/>
      <c r="F4102" s="1"/>
      <c r="J4102" s="1"/>
      <c r="P4102" s="1"/>
      <c r="Q4102" s="1"/>
      <c r="R4102" s="1"/>
      <c r="S4102" s="1"/>
      <c r="T4102" s="1"/>
      <c r="U4102" s="1"/>
    </row>
    <row r="4103">
      <c r="D4103" s="1"/>
      <c r="E4103" s="1"/>
      <c r="F4103" s="1"/>
      <c r="J4103" s="1"/>
      <c r="P4103" s="1"/>
      <c r="Q4103" s="1"/>
      <c r="R4103" s="1"/>
      <c r="S4103" s="1"/>
      <c r="T4103" s="1"/>
      <c r="U4103" s="1"/>
    </row>
    <row r="4104">
      <c r="D4104" s="1"/>
      <c r="E4104" s="1"/>
      <c r="F4104" s="1"/>
      <c r="J4104" s="1"/>
      <c r="P4104" s="1"/>
      <c r="Q4104" s="1"/>
      <c r="R4104" s="1"/>
      <c r="S4104" s="1"/>
      <c r="T4104" s="1"/>
      <c r="U4104" s="1"/>
    </row>
    <row r="4105">
      <c r="D4105" s="1"/>
      <c r="E4105" s="1"/>
      <c r="F4105" s="1"/>
      <c r="J4105" s="1"/>
      <c r="P4105" s="1"/>
      <c r="Q4105" s="1"/>
      <c r="R4105" s="1"/>
      <c r="S4105" s="1"/>
      <c r="T4105" s="1"/>
      <c r="U4105" s="1"/>
    </row>
    <row r="4106">
      <c r="D4106" s="1"/>
      <c r="E4106" s="1"/>
      <c r="F4106" s="1"/>
      <c r="J4106" s="1"/>
      <c r="P4106" s="1"/>
      <c r="Q4106" s="1"/>
      <c r="R4106" s="1"/>
      <c r="S4106" s="1"/>
      <c r="T4106" s="1"/>
      <c r="U4106" s="1"/>
    </row>
    <row r="4107">
      <c r="D4107" s="1"/>
      <c r="E4107" s="1"/>
      <c r="F4107" s="1"/>
      <c r="J4107" s="1"/>
      <c r="P4107" s="1"/>
      <c r="Q4107" s="1"/>
      <c r="R4107" s="1"/>
      <c r="S4107" s="1"/>
      <c r="T4107" s="1"/>
      <c r="U4107" s="1"/>
    </row>
    <row r="4108">
      <c r="D4108" s="1"/>
      <c r="E4108" s="1"/>
      <c r="F4108" s="1"/>
      <c r="J4108" s="1"/>
      <c r="P4108" s="1"/>
      <c r="Q4108" s="1"/>
      <c r="R4108" s="1"/>
      <c r="S4108" s="1"/>
      <c r="T4108" s="1"/>
      <c r="U4108" s="1"/>
    </row>
    <row r="4109">
      <c r="D4109" s="1"/>
      <c r="E4109" s="1"/>
      <c r="F4109" s="1"/>
      <c r="J4109" s="1"/>
      <c r="P4109" s="1"/>
      <c r="Q4109" s="1"/>
      <c r="R4109" s="1"/>
      <c r="S4109" s="1"/>
      <c r="T4109" s="1"/>
      <c r="U4109" s="1"/>
    </row>
    <row r="4110">
      <c r="D4110" s="1"/>
      <c r="E4110" s="1"/>
      <c r="F4110" s="1"/>
      <c r="J4110" s="1"/>
      <c r="P4110" s="1"/>
      <c r="Q4110" s="1"/>
      <c r="R4110" s="1"/>
      <c r="S4110" s="1"/>
      <c r="T4110" s="1"/>
      <c r="U4110" s="1"/>
    </row>
    <row r="4111">
      <c r="D4111" s="1"/>
      <c r="E4111" s="1"/>
      <c r="F4111" s="1"/>
      <c r="J4111" s="1"/>
      <c r="P4111" s="1"/>
      <c r="Q4111" s="1"/>
      <c r="R4111" s="1"/>
      <c r="S4111" s="1"/>
      <c r="T4111" s="1"/>
      <c r="U4111" s="1"/>
    </row>
    <row r="4112">
      <c r="D4112" s="1"/>
      <c r="E4112" s="1"/>
      <c r="F4112" s="1"/>
      <c r="J4112" s="1"/>
      <c r="P4112" s="1"/>
      <c r="Q4112" s="1"/>
      <c r="R4112" s="1"/>
      <c r="S4112" s="1"/>
      <c r="T4112" s="1"/>
      <c r="U4112" s="1"/>
    </row>
    <row r="4113">
      <c r="D4113" s="1"/>
      <c r="E4113" s="1"/>
      <c r="F4113" s="1"/>
      <c r="J4113" s="1"/>
      <c r="P4113" s="1"/>
      <c r="Q4113" s="1"/>
      <c r="R4113" s="1"/>
      <c r="S4113" s="1"/>
      <c r="T4113" s="1"/>
      <c r="U4113" s="1"/>
    </row>
    <row r="4114">
      <c r="D4114" s="1"/>
      <c r="E4114" s="1"/>
      <c r="F4114" s="1"/>
      <c r="J4114" s="1"/>
      <c r="P4114" s="1"/>
      <c r="Q4114" s="1"/>
      <c r="R4114" s="1"/>
      <c r="S4114" s="1"/>
      <c r="T4114" s="1"/>
      <c r="U4114" s="1"/>
    </row>
    <row r="4115">
      <c r="D4115" s="1"/>
      <c r="E4115" s="1"/>
      <c r="F4115" s="1"/>
      <c r="J4115" s="1"/>
      <c r="P4115" s="1"/>
      <c r="Q4115" s="1"/>
      <c r="R4115" s="1"/>
      <c r="S4115" s="1"/>
      <c r="T4115" s="1"/>
      <c r="U4115" s="1"/>
    </row>
    <row r="4116">
      <c r="D4116" s="1"/>
      <c r="E4116" s="1"/>
      <c r="F4116" s="1"/>
      <c r="J4116" s="1"/>
      <c r="P4116" s="1"/>
      <c r="Q4116" s="1"/>
      <c r="R4116" s="1"/>
      <c r="S4116" s="1"/>
      <c r="T4116" s="1"/>
      <c r="U4116" s="1"/>
    </row>
    <row r="4117">
      <c r="D4117" s="1"/>
      <c r="E4117" s="1"/>
      <c r="F4117" s="1"/>
      <c r="J4117" s="1"/>
      <c r="P4117" s="1"/>
      <c r="Q4117" s="1"/>
      <c r="R4117" s="1"/>
      <c r="S4117" s="1"/>
      <c r="T4117" s="1"/>
      <c r="U4117" s="1"/>
    </row>
    <row r="4118">
      <c r="D4118" s="1"/>
      <c r="E4118" s="1"/>
      <c r="F4118" s="1"/>
      <c r="J4118" s="1"/>
      <c r="P4118" s="1"/>
      <c r="Q4118" s="1"/>
      <c r="R4118" s="1"/>
      <c r="S4118" s="1"/>
      <c r="T4118" s="1"/>
      <c r="U4118" s="1"/>
    </row>
    <row r="4119">
      <c r="D4119" s="1"/>
      <c r="E4119" s="1"/>
      <c r="F4119" s="1"/>
      <c r="J4119" s="1"/>
      <c r="P4119" s="1"/>
      <c r="Q4119" s="1"/>
      <c r="R4119" s="1"/>
      <c r="S4119" s="1"/>
      <c r="T4119" s="1"/>
      <c r="U4119" s="1"/>
    </row>
    <row r="4120">
      <c r="D4120" s="1"/>
      <c r="E4120" s="1"/>
      <c r="F4120" s="1"/>
      <c r="J4120" s="1"/>
      <c r="P4120" s="1"/>
      <c r="Q4120" s="1"/>
      <c r="R4120" s="1"/>
      <c r="S4120" s="1"/>
      <c r="T4120" s="1"/>
      <c r="U4120" s="1"/>
    </row>
    <row r="4121">
      <c r="D4121" s="1"/>
      <c r="E4121" s="1"/>
      <c r="F4121" s="1"/>
      <c r="J4121" s="1"/>
      <c r="P4121" s="1"/>
      <c r="Q4121" s="1"/>
      <c r="R4121" s="1"/>
      <c r="S4121" s="1"/>
      <c r="T4121" s="1"/>
      <c r="U4121" s="1"/>
    </row>
    <row r="4122">
      <c r="D4122" s="1"/>
      <c r="E4122" s="1"/>
      <c r="F4122" s="1"/>
      <c r="J4122" s="1"/>
      <c r="P4122" s="1"/>
      <c r="Q4122" s="1"/>
      <c r="R4122" s="1"/>
      <c r="S4122" s="1"/>
      <c r="T4122" s="1"/>
      <c r="U4122" s="1"/>
    </row>
    <row r="4123">
      <c r="D4123" s="1"/>
      <c r="E4123" s="1"/>
      <c r="F4123" s="1"/>
      <c r="J4123" s="1"/>
      <c r="P4123" s="1"/>
      <c r="Q4123" s="1"/>
      <c r="R4123" s="1"/>
      <c r="S4123" s="1"/>
      <c r="T4123" s="1"/>
      <c r="U4123" s="1"/>
    </row>
    <row r="4124">
      <c r="D4124" s="1"/>
      <c r="E4124" s="1"/>
      <c r="F4124" s="1"/>
      <c r="J4124" s="1"/>
      <c r="P4124" s="1"/>
      <c r="Q4124" s="1"/>
      <c r="R4124" s="1"/>
      <c r="S4124" s="1"/>
      <c r="T4124" s="1"/>
      <c r="U4124" s="1"/>
    </row>
    <row r="4125">
      <c r="D4125" s="1"/>
      <c r="E4125" s="1"/>
      <c r="F4125" s="1"/>
      <c r="J4125" s="1"/>
      <c r="P4125" s="1"/>
      <c r="Q4125" s="1"/>
      <c r="R4125" s="1"/>
      <c r="S4125" s="1"/>
      <c r="T4125" s="1"/>
      <c r="U4125" s="1"/>
    </row>
    <row r="4126">
      <c r="D4126" s="1"/>
      <c r="E4126" s="1"/>
      <c r="F4126" s="1"/>
      <c r="J4126" s="1"/>
      <c r="P4126" s="1"/>
      <c r="Q4126" s="1"/>
      <c r="R4126" s="1"/>
      <c r="S4126" s="1"/>
      <c r="T4126" s="1"/>
      <c r="U4126" s="1"/>
    </row>
    <row r="4127">
      <c r="D4127" s="1"/>
      <c r="E4127" s="1"/>
      <c r="F4127" s="1"/>
      <c r="J4127" s="1"/>
      <c r="P4127" s="1"/>
      <c r="Q4127" s="1"/>
      <c r="R4127" s="1"/>
      <c r="S4127" s="1"/>
      <c r="T4127" s="1"/>
      <c r="U4127" s="1"/>
    </row>
    <row r="4128">
      <c r="D4128" s="1"/>
      <c r="E4128" s="1"/>
      <c r="F4128" s="1"/>
      <c r="J4128" s="1"/>
      <c r="P4128" s="1"/>
      <c r="Q4128" s="1"/>
      <c r="R4128" s="1"/>
      <c r="S4128" s="1"/>
      <c r="T4128" s="1"/>
      <c r="U4128" s="1"/>
    </row>
    <row r="4129">
      <c r="D4129" s="1"/>
      <c r="E4129" s="1"/>
      <c r="F4129" s="1"/>
      <c r="J4129" s="1"/>
      <c r="P4129" s="1"/>
      <c r="Q4129" s="1"/>
      <c r="R4129" s="1"/>
      <c r="S4129" s="1"/>
      <c r="T4129" s="1"/>
      <c r="U4129" s="1"/>
    </row>
    <row r="4130">
      <c r="D4130" s="1"/>
      <c r="E4130" s="1"/>
      <c r="F4130" s="1"/>
      <c r="J4130" s="1"/>
      <c r="P4130" s="1"/>
      <c r="Q4130" s="1"/>
      <c r="R4130" s="1"/>
      <c r="S4130" s="1"/>
      <c r="T4130" s="1"/>
      <c r="U4130" s="1"/>
    </row>
    <row r="4131">
      <c r="D4131" s="1"/>
      <c r="E4131" s="1"/>
      <c r="F4131" s="1"/>
      <c r="J4131" s="1"/>
      <c r="P4131" s="1"/>
      <c r="Q4131" s="1"/>
      <c r="R4131" s="1"/>
      <c r="S4131" s="1"/>
      <c r="T4131" s="1"/>
      <c r="U4131" s="1"/>
    </row>
    <row r="4132">
      <c r="D4132" s="1"/>
      <c r="E4132" s="1"/>
      <c r="F4132" s="1"/>
      <c r="J4132" s="1"/>
      <c r="P4132" s="1"/>
      <c r="Q4132" s="1"/>
      <c r="R4132" s="1"/>
      <c r="S4132" s="1"/>
      <c r="T4132" s="1"/>
      <c r="U4132" s="1"/>
    </row>
    <row r="4133">
      <c r="D4133" s="1"/>
      <c r="E4133" s="1"/>
      <c r="F4133" s="1"/>
      <c r="J4133" s="1"/>
      <c r="P4133" s="1"/>
      <c r="Q4133" s="1"/>
      <c r="R4133" s="1"/>
      <c r="S4133" s="1"/>
      <c r="T4133" s="1"/>
      <c r="U4133" s="1"/>
    </row>
    <row r="4134">
      <c r="D4134" s="1"/>
      <c r="E4134" s="1"/>
      <c r="F4134" s="1"/>
      <c r="J4134" s="1"/>
      <c r="P4134" s="1"/>
      <c r="Q4134" s="1"/>
      <c r="R4134" s="1"/>
      <c r="S4134" s="1"/>
      <c r="T4134" s="1"/>
      <c r="U4134" s="1"/>
    </row>
    <row r="4135">
      <c r="D4135" s="1"/>
      <c r="E4135" s="1"/>
      <c r="F4135" s="1"/>
      <c r="J4135" s="1"/>
      <c r="P4135" s="1"/>
      <c r="Q4135" s="1"/>
      <c r="R4135" s="1"/>
      <c r="S4135" s="1"/>
      <c r="T4135" s="1"/>
      <c r="U4135" s="1"/>
    </row>
    <row r="4136">
      <c r="D4136" s="1"/>
      <c r="E4136" s="1"/>
      <c r="F4136" s="1"/>
      <c r="J4136" s="1"/>
      <c r="P4136" s="1"/>
      <c r="Q4136" s="1"/>
      <c r="R4136" s="1"/>
      <c r="S4136" s="1"/>
      <c r="T4136" s="1"/>
      <c r="U4136" s="1"/>
    </row>
    <row r="4137">
      <c r="D4137" s="1"/>
      <c r="E4137" s="1"/>
      <c r="F4137" s="1"/>
      <c r="J4137" s="1"/>
      <c r="P4137" s="1"/>
      <c r="Q4137" s="1"/>
      <c r="R4137" s="1"/>
      <c r="S4137" s="1"/>
      <c r="T4137" s="1"/>
      <c r="U4137" s="1"/>
    </row>
    <row r="4138">
      <c r="D4138" s="1"/>
      <c r="E4138" s="1"/>
      <c r="F4138" s="1"/>
      <c r="J4138" s="1"/>
      <c r="P4138" s="1"/>
      <c r="Q4138" s="1"/>
      <c r="R4138" s="1"/>
      <c r="S4138" s="1"/>
      <c r="T4138" s="1"/>
      <c r="U4138" s="1"/>
    </row>
    <row r="4139">
      <c r="D4139" s="1"/>
      <c r="E4139" s="1"/>
      <c r="F4139" s="1"/>
      <c r="J4139" s="1"/>
      <c r="P4139" s="1"/>
      <c r="Q4139" s="1"/>
      <c r="R4139" s="1"/>
      <c r="S4139" s="1"/>
      <c r="T4139" s="1"/>
      <c r="U4139" s="1"/>
    </row>
    <row r="4140">
      <c r="D4140" s="1"/>
      <c r="E4140" s="1"/>
      <c r="F4140" s="1"/>
      <c r="J4140" s="1"/>
      <c r="P4140" s="1"/>
      <c r="Q4140" s="1"/>
      <c r="R4140" s="1"/>
      <c r="S4140" s="1"/>
      <c r="T4140" s="1"/>
      <c r="U4140" s="1"/>
    </row>
    <row r="4141">
      <c r="D4141" s="1"/>
      <c r="E4141" s="1"/>
      <c r="F4141" s="1"/>
      <c r="J4141" s="1"/>
      <c r="P4141" s="1"/>
      <c r="Q4141" s="1"/>
      <c r="R4141" s="1"/>
      <c r="S4141" s="1"/>
      <c r="T4141" s="1"/>
      <c r="U4141" s="1"/>
    </row>
    <row r="4142">
      <c r="D4142" s="1"/>
      <c r="E4142" s="1"/>
      <c r="F4142" s="1"/>
      <c r="J4142" s="1"/>
      <c r="P4142" s="1"/>
      <c r="Q4142" s="1"/>
      <c r="R4142" s="1"/>
      <c r="S4142" s="1"/>
      <c r="T4142" s="1"/>
      <c r="U4142" s="1"/>
    </row>
    <row r="4143">
      <c r="D4143" s="1"/>
      <c r="E4143" s="1"/>
      <c r="F4143" s="1"/>
      <c r="J4143" s="1"/>
      <c r="P4143" s="1"/>
      <c r="Q4143" s="1"/>
      <c r="R4143" s="1"/>
      <c r="S4143" s="1"/>
      <c r="T4143" s="1"/>
      <c r="U4143" s="1"/>
    </row>
    <row r="4144">
      <c r="D4144" s="1"/>
      <c r="E4144" s="1"/>
      <c r="F4144" s="1"/>
      <c r="J4144" s="1"/>
      <c r="P4144" s="1"/>
      <c r="Q4144" s="1"/>
      <c r="R4144" s="1"/>
      <c r="S4144" s="1"/>
      <c r="T4144" s="1"/>
      <c r="U4144" s="1"/>
    </row>
    <row r="4145">
      <c r="D4145" s="1"/>
      <c r="E4145" s="1"/>
      <c r="F4145" s="1"/>
      <c r="J4145" s="1"/>
      <c r="P4145" s="1"/>
      <c r="Q4145" s="1"/>
      <c r="R4145" s="1"/>
      <c r="S4145" s="1"/>
      <c r="T4145" s="1"/>
      <c r="U4145" s="1"/>
    </row>
    <row r="4146">
      <c r="D4146" s="1"/>
      <c r="E4146" s="1"/>
      <c r="F4146" s="1"/>
      <c r="J4146" s="1"/>
      <c r="P4146" s="1"/>
      <c r="Q4146" s="1"/>
      <c r="R4146" s="1"/>
      <c r="S4146" s="1"/>
      <c r="T4146" s="1"/>
      <c r="U4146" s="1"/>
    </row>
    <row r="4147">
      <c r="D4147" s="1"/>
      <c r="E4147" s="1"/>
      <c r="F4147" s="1"/>
      <c r="J4147" s="1"/>
      <c r="P4147" s="1"/>
      <c r="Q4147" s="1"/>
      <c r="R4147" s="1"/>
      <c r="S4147" s="1"/>
      <c r="T4147" s="1"/>
      <c r="U4147" s="1"/>
    </row>
    <row r="4148">
      <c r="D4148" s="1"/>
      <c r="E4148" s="1"/>
      <c r="F4148" s="1"/>
      <c r="J4148" s="1"/>
      <c r="P4148" s="1"/>
      <c r="Q4148" s="1"/>
      <c r="R4148" s="1"/>
      <c r="S4148" s="1"/>
      <c r="T4148" s="1"/>
      <c r="U4148" s="1"/>
    </row>
    <row r="4149">
      <c r="D4149" s="1"/>
      <c r="E4149" s="1"/>
      <c r="F4149" s="1"/>
      <c r="J4149" s="1"/>
      <c r="P4149" s="1"/>
      <c r="Q4149" s="1"/>
      <c r="R4149" s="1"/>
      <c r="S4149" s="1"/>
      <c r="T4149" s="1"/>
      <c r="U4149" s="1"/>
    </row>
    <row r="4150">
      <c r="D4150" s="1"/>
      <c r="E4150" s="1"/>
      <c r="F4150" s="1"/>
      <c r="J4150" s="1"/>
      <c r="P4150" s="1"/>
      <c r="Q4150" s="1"/>
      <c r="R4150" s="1"/>
      <c r="S4150" s="1"/>
      <c r="T4150" s="1"/>
      <c r="U4150" s="1"/>
    </row>
    <row r="4151">
      <c r="D4151" s="1"/>
      <c r="E4151" s="1"/>
      <c r="F4151" s="1"/>
      <c r="J4151" s="1"/>
      <c r="P4151" s="1"/>
      <c r="Q4151" s="1"/>
      <c r="R4151" s="1"/>
      <c r="S4151" s="1"/>
      <c r="T4151" s="1"/>
      <c r="U4151" s="1"/>
    </row>
    <row r="4152">
      <c r="D4152" s="1"/>
      <c r="E4152" s="1"/>
      <c r="F4152" s="1"/>
      <c r="J4152" s="1"/>
      <c r="P4152" s="1"/>
      <c r="Q4152" s="1"/>
      <c r="R4152" s="1"/>
      <c r="S4152" s="1"/>
      <c r="T4152" s="1"/>
      <c r="U4152" s="1"/>
    </row>
    <row r="4153">
      <c r="D4153" s="1"/>
      <c r="E4153" s="1"/>
      <c r="F4153" s="1"/>
      <c r="J4153" s="1"/>
      <c r="P4153" s="1"/>
      <c r="Q4153" s="1"/>
      <c r="R4153" s="1"/>
      <c r="S4153" s="1"/>
      <c r="T4153" s="1"/>
      <c r="U4153" s="1"/>
    </row>
    <row r="4154">
      <c r="D4154" s="1"/>
      <c r="E4154" s="1"/>
      <c r="F4154" s="1"/>
      <c r="J4154" s="1"/>
      <c r="P4154" s="1"/>
      <c r="Q4154" s="1"/>
      <c r="R4154" s="1"/>
      <c r="S4154" s="1"/>
      <c r="T4154" s="1"/>
      <c r="U4154" s="1"/>
    </row>
    <row r="4155">
      <c r="D4155" s="1"/>
      <c r="E4155" s="1"/>
      <c r="F4155" s="1"/>
      <c r="J4155" s="1"/>
      <c r="P4155" s="1"/>
      <c r="Q4155" s="1"/>
      <c r="R4155" s="1"/>
      <c r="S4155" s="1"/>
      <c r="T4155" s="1"/>
      <c r="U4155" s="1"/>
    </row>
    <row r="4156">
      <c r="D4156" s="1"/>
      <c r="E4156" s="1"/>
      <c r="F4156" s="1"/>
      <c r="J4156" s="1"/>
      <c r="P4156" s="1"/>
      <c r="Q4156" s="1"/>
      <c r="R4156" s="1"/>
      <c r="S4156" s="1"/>
      <c r="T4156" s="1"/>
      <c r="U4156" s="1"/>
    </row>
    <row r="4157">
      <c r="D4157" s="1"/>
      <c r="E4157" s="1"/>
      <c r="F4157" s="1"/>
      <c r="J4157" s="1"/>
      <c r="P4157" s="1"/>
      <c r="Q4157" s="1"/>
      <c r="R4157" s="1"/>
      <c r="S4157" s="1"/>
      <c r="T4157" s="1"/>
      <c r="U4157" s="1"/>
    </row>
    <row r="4158">
      <c r="D4158" s="1"/>
      <c r="E4158" s="1"/>
      <c r="F4158" s="1"/>
      <c r="J4158" s="1"/>
      <c r="P4158" s="1"/>
      <c r="Q4158" s="1"/>
      <c r="R4158" s="1"/>
      <c r="S4158" s="1"/>
      <c r="T4158" s="1"/>
      <c r="U4158" s="1"/>
    </row>
    <row r="4159">
      <c r="D4159" s="1"/>
      <c r="E4159" s="1"/>
      <c r="F4159" s="1"/>
      <c r="J4159" s="1"/>
      <c r="P4159" s="1"/>
      <c r="Q4159" s="1"/>
      <c r="R4159" s="1"/>
      <c r="S4159" s="1"/>
      <c r="T4159" s="1"/>
      <c r="U4159" s="1"/>
    </row>
    <row r="4160">
      <c r="D4160" s="1"/>
      <c r="E4160" s="1"/>
      <c r="F4160" s="1"/>
      <c r="J4160" s="1"/>
      <c r="P4160" s="1"/>
      <c r="Q4160" s="1"/>
      <c r="R4160" s="1"/>
      <c r="S4160" s="1"/>
      <c r="T4160" s="1"/>
      <c r="U4160" s="1"/>
    </row>
    <row r="4161">
      <c r="D4161" s="1"/>
      <c r="E4161" s="1"/>
      <c r="F4161" s="1"/>
      <c r="J4161" s="1"/>
      <c r="P4161" s="1"/>
      <c r="Q4161" s="1"/>
      <c r="R4161" s="1"/>
      <c r="S4161" s="1"/>
      <c r="T4161" s="1"/>
      <c r="U4161" s="1"/>
    </row>
    <row r="4162">
      <c r="D4162" s="1"/>
      <c r="E4162" s="1"/>
      <c r="F4162" s="1"/>
      <c r="J4162" s="1"/>
      <c r="P4162" s="1"/>
      <c r="Q4162" s="1"/>
      <c r="R4162" s="1"/>
      <c r="S4162" s="1"/>
      <c r="T4162" s="1"/>
      <c r="U4162" s="1"/>
    </row>
    <row r="4163">
      <c r="D4163" s="1"/>
      <c r="E4163" s="1"/>
      <c r="F4163" s="1"/>
      <c r="J4163" s="1"/>
      <c r="P4163" s="1"/>
      <c r="Q4163" s="1"/>
      <c r="R4163" s="1"/>
      <c r="S4163" s="1"/>
      <c r="T4163" s="1"/>
      <c r="U4163" s="1"/>
    </row>
    <row r="4164">
      <c r="D4164" s="1"/>
      <c r="E4164" s="1"/>
      <c r="F4164" s="1"/>
      <c r="J4164" s="1"/>
      <c r="P4164" s="1"/>
      <c r="Q4164" s="1"/>
      <c r="R4164" s="1"/>
      <c r="S4164" s="1"/>
      <c r="T4164" s="1"/>
      <c r="U4164" s="1"/>
    </row>
    <row r="4165">
      <c r="D4165" s="1"/>
      <c r="E4165" s="1"/>
      <c r="F4165" s="1"/>
      <c r="J4165" s="1"/>
      <c r="P4165" s="1"/>
      <c r="Q4165" s="1"/>
      <c r="R4165" s="1"/>
      <c r="S4165" s="1"/>
      <c r="T4165" s="1"/>
      <c r="U4165" s="1"/>
    </row>
    <row r="4166">
      <c r="D4166" s="1"/>
      <c r="E4166" s="1"/>
      <c r="F4166" s="1"/>
      <c r="J4166" s="1"/>
      <c r="P4166" s="1"/>
      <c r="Q4166" s="1"/>
      <c r="R4166" s="1"/>
      <c r="S4166" s="1"/>
      <c r="T4166" s="1"/>
      <c r="U4166" s="1"/>
    </row>
    <row r="4167">
      <c r="D4167" s="1"/>
      <c r="E4167" s="1"/>
      <c r="F4167" s="1"/>
      <c r="J4167" s="1"/>
      <c r="P4167" s="1"/>
      <c r="Q4167" s="1"/>
      <c r="R4167" s="1"/>
      <c r="S4167" s="1"/>
      <c r="T4167" s="1"/>
      <c r="U4167" s="1"/>
    </row>
    <row r="4168">
      <c r="D4168" s="1"/>
      <c r="E4168" s="1"/>
      <c r="F4168" s="1"/>
      <c r="J4168" s="1"/>
      <c r="P4168" s="1"/>
      <c r="Q4168" s="1"/>
      <c r="R4168" s="1"/>
      <c r="S4168" s="1"/>
      <c r="T4168" s="1"/>
      <c r="U4168" s="1"/>
    </row>
    <row r="4169">
      <c r="D4169" s="1"/>
      <c r="E4169" s="1"/>
      <c r="F4169" s="1"/>
      <c r="J4169" s="1"/>
      <c r="P4169" s="1"/>
      <c r="Q4169" s="1"/>
      <c r="R4169" s="1"/>
      <c r="S4169" s="1"/>
      <c r="T4169" s="1"/>
      <c r="U4169" s="1"/>
    </row>
    <row r="4170">
      <c r="D4170" s="1"/>
      <c r="E4170" s="1"/>
      <c r="F4170" s="1"/>
      <c r="J4170" s="1"/>
      <c r="P4170" s="1"/>
      <c r="Q4170" s="1"/>
      <c r="R4170" s="1"/>
      <c r="S4170" s="1"/>
      <c r="T4170" s="1"/>
      <c r="U4170" s="1"/>
    </row>
    <row r="4171">
      <c r="D4171" s="1"/>
      <c r="E4171" s="1"/>
      <c r="F4171" s="1"/>
      <c r="J4171" s="1"/>
      <c r="P4171" s="1"/>
      <c r="Q4171" s="1"/>
      <c r="R4171" s="1"/>
      <c r="S4171" s="1"/>
      <c r="T4171" s="1"/>
      <c r="U4171" s="1"/>
    </row>
    <row r="4172">
      <c r="D4172" s="1"/>
      <c r="E4172" s="1"/>
      <c r="F4172" s="1"/>
      <c r="J4172" s="1"/>
      <c r="P4172" s="1"/>
      <c r="Q4172" s="1"/>
      <c r="R4172" s="1"/>
      <c r="S4172" s="1"/>
      <c r="T4172" s="1"/>
      <c r="U4172" s="1"/>
    </row>
    <row r="4173">
      <c r="D4173" s="1"/>
      <c r="E4173" s="1"/>
      <c r="F4173" s="1"/>
      <c r="J4173" s="1"/>
      <c r="P4173" s="1"/>
      <c r="Q4173" s="1"/>
      <c r="R4173" s="1"/>
      <c r="S4173" s="1"/>
      <c r="T4173" s="1"/>
      <c r="U4173" s="1"/>
    </row>
    <row r="4174">
      <c r="D4174" s="1"/>
      <c r="E4174" s="1"/>
      <c r="F4174" s="1"/>
      <c r="J4174" s="1"/>
      <c r="P4174" s="1"/>
      <c r="Q4174" s="1"/>
      <c r="R4174" s="1"/>
      <c r="S4174" s="1"/>
      <c r="T4174" s="1"/>
      <c r="U4174" s="1"/>
    </row>
    <row r="4175">
      <c r="D4175" s="1"/>
      <c r="E4175" s="1"/>
      <c r="F4175" s="1"/>
      <c r="J4175" s="1"/>
      <c r="P4175" s="1"/>
      <c r="Q4175" s="1"/>
      <c r="R4175" s="1"/>
      <c r="S4175" s="1"/>
      <c r="T4175" s="1"/>
      <c r="U4175" s="1"/>
    </row>
    <row r="4176">
      <c r="D4176" s="1"/>
      <c r="E4176" s="1"/>
      <c r="F4176" s="1"/>
      <c r="J4176" s="1"/>
      <c r="P4176" s="1"/>
      <c r="Q4176" s="1"/>
      <c r="R4176" s="1"/>
      <c r="S4176" s="1"/>
      <c r="T4176" s="1"/>
      <c r="U4176" s="1"/>
    </row>
    <row r="4177">
      <c r="D4177" s="1"/>
      <c r="E4177" s="1"/>
      <c r="F4177" s="1"/>
      <c r="J4177" s="1"/>
      <c r="P4177" s="1"/>
      <c r="Q4177" s="1"/>
      <c r="R4177" s="1"/>
      <c r="S4177" s="1"/>
      <c r="T4177" s="1"/>
      <c r="U4177" s="1"/>
    </row>
    <row r="4178">
      <c r="D4178" s="1"/>
      <c r="E4178" s="1"/>
      <c r="F4178" s="1"/>
      <c r="J4178" s="1"/>
      <c r="P4178" s="1"/>
      <c r="Q4178" s="1"/>
      <c r="R4178" s="1"/>
      <c r="S4178" s="1"/>
      <c r="T4178" s="1"/>
      <c r="U4178" s="1"/>
    </row>
    <row r="4179">
      <c r="D4179" s="1"/>
      <c r="E4179" s="1"/>
      <c r="F4179" s="1"/>
      <c r="J4179" s="1"/>
      <c r="P4179" s="1"/>
      <c r="Q4179" s="1"/>
      <c r="R4179" s="1"/>
      <c r="S4179" s="1"/>
      <c r="T4179" s="1"/>
      <c r="U4179" s="1"/>
    </row>
    <row r="4180">
      <c r="D4180" s="1"/>
      <c r="E4180" s="1"/>
      <c r="F4180" s="1"/>
      <c r="J4180" s="1"/>
      <c r="P4180" s="1"/>
      <c r="Q4180" s="1"/>
      <c r="R4180" s="1"/>
      <c r="S4180" s="1"/>
      <c r="T4180" s="1"/>
      <c r="U4180" s="1"/>
    </row>
    <row r="4181">
      <c r="D4181" s="1"/>
      <c r="E4181" s="1"/>
      <c r="F4181" s="1"/>
      <c r="J4181" s="1"/>
      <c r="P4181" s="1"/>
      <c r="Q4181" s="1"/>
      <c r="R4181" s="1"/>
      <c r="S4181" s="1"/>
      <c r="T4181" s="1"/>
      <c r="U4181" s="1"/>
    </row>
    <row r="4182">
      <c r="D4182" s="1"/>
      <c r="E4182" s="1"/>
      <c r="F4182" s="1"/>
      <c r="J4182" s="1"/>
      <c r="P4182" s="1"/>
      <c r="Q4182" s="1"/>
      <c r="R4182" s="1"/>
      <c r="S4182" s="1"/>
      <c r="T4182" s="1"/>
      <c r="U4182" s="1"/>
    </row>
    <row r="4183">
      <c r="D4183" s="1"/>
      <c r="E4183" s="1"/>
      <c r="F4183" s="1"/>
      <c r="J4183" s="1"/>
      <c r="P4183" s="1"/>
      <c r="Q4183" s="1"/>
      <c r="R4183" s="1"/>
      <c r="S4183" s="1"/>
      <c r="T4183" s="1"/>
      <c r="U4183" s="1"/>
    </row>
    <row r="4184">
      <c r="D4184" s="1"/>
      <c r="E4184" s="1"/>
      <c r="F4184" s="1"/>
      <c r="J4184" s="1"/>
      <c r="P4184" s="1"/>
      <c r="Q4184" s="1"/>
      <c r="R4184" s="1"/>
      <c r="S4184" s="1"/>
      <c r="T4184" s="1"/>
      <c r="U4184" s="1"/>
    </row>
    <row r="4185">
      <c r="D4185" s="1"/>
      <c r="E4185" s="1"/>
      <c r="F4185" s="1"/>
      <c r="J4185" s="1"/>
      <c r="P4185" s="1"/>
      <c r="Q4185" s="1"/>
      <c r="R4185" s="1"/>
      <c r="S4185" s="1"/>
      <c r="T4185" s="1"/>
      <c r="U4185" s="1"/>
    </row>
    <row r="4186">
      <c r="D4186" s="1"/>
      <c r="E4186" s="1"/>
      <c r="F4186" s="1"/>
      <c r="J4186" s="1"/>
      <c r="P4186" s="1"/>
      <c r="Q4186" s="1"/>
      <c r="R4186" s="1"/>
      <c r="S4186" s="1"/>
      <c r="T4186" s="1"/>
      <c r="U4186" s="1"/>
    </row>
    <row r="4187">
      <c r="D4187" s="1"/>
      <c r="E4187" s="1"/>
      <c r="F4187" s="1"/>
      <c r="J4187" s="1"/>
      <c r="P4187" s="1"/>
      <c r="Q4187" s="1"/>
      <c r="R4187" s="1"/>
      <c r="S4187" s="1"/>
      <c r="T4187" s="1"/>
      <c r="U4187" s="1"/>
    </row>
    <row r="4188">
      <c r="D4188" s="1"/>
      <c r="E4188" s="1"/>
      <c r="F4188" s="1"/>
      <c r="J4188" s="1"/>
      <c r="P4188" s="1"/>
      <c r="Q4188" s="1"/>
      <c r="R4188" s="1"/>
      <c r="S4188" s="1"/>
      <c r="T4188" s="1"/>
      <c r="U4188" s="1"/>
    </row>
    <row r="4189">
      <c r="D4189" s="1"/>
      <c r="E4189" s="1"/>
      <c r="F4189" s="1"/>
      <c r="J4189" s="1"/>
      <c r="P4189" s="1"/>
      <c r="Q4189" s="1"/>
      <c r="R4189" s="1"/>
      <c r="S4189" s="1"/>
      <c r="T4189" s="1"/>
      <c r="U4189" s="1"/>
    </row>
    <row r="4190">
      <c r="D4190" s="1"/>
      <c r="E4190" s="1"/>
      <c r="F4190" s="1"/>
      <c r="J4190" s="1"/>
      <c r="P4190" s="1"/>
      <c r="Q4190" s="1"/>
      <c r="R4190" s="1"/>
      <c r="S4190" s="1"/>
      <c r="T4190" s="1"/>
      <c r="U4190" s="1"/>
    </row>
    <row r="4191">
      <c r="D4191" s="1"/>
      <c r="E4191" s="1"/>
      <c r="F4191" s="1"/>
      <c r="J4191" s="1"/>
      <c r="P4191" s="1"/>
      <c r="Q4191" s="1"/>
      <c r="R4191" s="1"/>
      <c r="S4191" s="1"/>
      <c r="T4191" s="1"/>
      <c r="U4191" s="1"/>
    </row>
    <row r="4192">
      <c r="D4192" s="1"/>
      <c r="E4192" s="1"/>
      <c r="F4192" s="1"/>
      <c r="J4192" s="1"/>
      <c r="P4192" s="1"/>
      <c r="Q4192" s="1"/>
      <c r="R4192" s="1"/>
      <c r="S4192" s="1"/>
      <c r="T4192" s="1"/>
      <c r="U4192" s="1"/>
    </row>
    <row r="4193">
      <c r="D4193" s="1"/>
      <c r="E4193" s="1"/>
      <c r="F4193" s="1"/>
      <c r="J4193" s="1"/>
      <c r="P4193" s="1"/>
      <c r="Q4193" s="1"/>
      <c r="R4193" s="1"/>
      <c r="S4193" s="1"/>
      <c r="T4193" s="1"/>
      <c r="U4193" s="1"/>
    </row>
    <row r="4194">
      <c r="D4194" s="1"/>
      <c r="E4194" s="1"/>
      <c r="F4194" s="1"/>
      <c r="J4194" s="1"/>
      <c r="P4194" s="1"/>
      <c r="Q4194" s="1"/>
      <c r="R4194" s="1"/>
      <c r="S4194" s="1"/>
      <c r="T4194" s="1"/>
      <c r="U4194" s="1"/>
    </row>
    <row r="4195">
      <c r="D4195" s="1"/>
      <c r="E4195" s="1"/>
      <c r="F4195" s="1"/>
      <c r="J4195" s="1"/>
      <c r="P4195" s="1"/>
      <c r="Q4195" s="1"/>
      <c r="R4195" s="1"/>
      <c r="S4195" s="1"/>
      <c r="T4195" s="1"/>
      <c r="U4195" s="1"/>
    </row>
    <row r="4196">
      <c r="D4196" s="1"/>
      <c r="E4196" s="1"/>
      <c r="F4196" s="1"/>
      <c r="J4196" s="1"/>
      <c r="P4196" s="1"/>
      <c r="Q4196" s="1"/>
      <c r="R4196" s="1"/>
      <c r="S4196" s="1"/>
      <c r="T4196" s="1"/>
      <c r="U4196" s="1"/>
    </row>
    <row r="4197">
      <c r="D4197" s="1"/>
      <c r="E4197" s="1"/>
      <c r="F4197" s="1"/>
      <c r="J4197" s="1"/>
      <c r="P4197" s="1"/>
      <c r="Q4197" s="1"/>
      <c r="R4197" s="1"/>
      <c r="S4197" s="1"/>
      <c r="T4197" s="1"/>
      <c r="U4197" s="1"/>
    </row>
    <row r="4198">
      <c r="D4198" s="1"/>
      <c r="E4198" s="1"/>
      <c r="F4198" s="1"/>
      <c r="J4198" s="1"/>
      <c r="P4198" s="1"/>
      <c r="Q4198" s="1"/>
      <c r="R4198" s="1"/>
      <c r="S4198" s="1"/>
      <c r="T4198" s="1"/>
      <c r="U4198" s="1"/>
    </row>
    <row r="4199">
      <c r="D4199" s="1"/>
      <c r="E4199" s="1"/>
      <c r="F4199" s="1"/>
      <c r="J4199" s="1"/>
      <c r="P4199" s="1"/>
      <c r="Q4199" s="1"/>
      <c r="R4199" s="1"/>
      <c r="S4199" s="1"/>
      <c r="T4199" s="1"/>
      <c r="U4199" s="1"/>
    </row>
    <row r="4200">
      <c r="D4200" s="1"/>
      <c r="E4200" s="1"/>
      <c r="F4200" s="1"/>
      <c r="J4200" s="1"/>
      <c r="P4200" s="1"/>
      <c r="Q4200" s="1"/>
      <c r="R4200" s="1"/>
      <c r="S4200" s="1"/>
      <c r="T4200" s="1"/>
      <c r="U4200" s="1"/>
    </row>
    <row r="4201">
      <c r="D4201" s="1"/>
      <c r="E4201" s="1"/>
      <c r="F4201" s="1"/>
      <c r="J4201" s="1"/>
      <c r="P4201" s="1"/>
      <c r="Q4201" s="1"/>
      <c r="R4201" s="1"/>
      <c r="S4201" s="1"/>
      <c r="T4201" s="1"/>
      <c r="U4201" s="1"/>
    </row>
    <row r="4202">
      <c r="D4202" s="1"/>
      <c r="E4202" s="1"/>
      <c r="F4202" s="1"/>
      <c r="J4202" s="1"/>
      <c r="P4202" s="1"/>
      <c r="Q4202" s="1"/>
      <c r="R4202" s="1"/>
      <c r="S4202" s="1"/>
      <c r="T4202" s="1"/>
      <c r="U4202" s="1"/>
    </row>
    <row r="4203">
      <c r="D4203" s="1"/>
      <c r="E4203" s="1"/>
      <c r="F4203" s="1"/>
      <c r="J4203" s="1"/>
      <c r="P4203" s="1"/>
      <c r="Q4203" s="1"/>
      <c r="R4203" s="1"/>
      <c r="S4203" s="1"/>
      <c r="T4203" s="1"/>
      <c r="U4203" s="1"/>
    </row>
    <row r="4204">
      <c r="D4204" s="1"/>
      <c r="E4204" s="1"/>
      <c r="F4204" s="1"/>
      <c r="J4204" s="1"/>
      <c r="P4204" s="1"/>
      <c r="Q4204" s="1"/>
      <c r="R4204" s="1"/>
      <c r="S4204" s="1"/>
      <c r="T4204" s="1"/>
      <c r="U4204" s="1"/>
    </row>
    <row r="4205">
      <c r="D4205" s="1"/>
      <c r="E4205" s="1"/>
      <c r="F4205" s="1"/>
      <c r="J4205" s="1"/>
      <c r="P4205" s="1"/>
      <c r="Q4205" s="1"/>
      <c r="R4205" s="1"/>
      <c r="S4205" s="1"/>
      <c r="T4205" s="1"/>
      <c r="U4205" s="1"/>
    </row>
    <row r="4206">
      <c r="D4206" s="1"/>
      <c r="E4206" s="1"/>
      <c r="F4206" s="1"/>
      <c r="J4206" s="1"/>
      <c r="P4206" s="1"/>
      <c r="Q4206" s="1"/>
      <c r="R4206" s="1"/>
      <c r="S4206" s="1"/>
      <c r="T4206" s="1"/>
      <c r="U4206" s="1"/>
    </row>
    <row r="4207">
      <c r="D4207" s="1"/>
      <c r="E4207" s="1"/>
      <c r="F4207" s="1"/>
      <c r="J4207" s="1"/>
      <c r="P4207" s="1"/>
      <c r="Q4207" s="1"/>
      <c r="R4207" s="1"/>
      <c r="S4207" s="1"/>
      <c r="T4207" s="1"/>
      <c r="U4207" s="1"/>
    </row>
    <row r="4208">
      <c r="D4208" s="1"/>
      <c r="E4208" s="1"/>
      <c r="F4208" s="1"/>
      <c r="J4208" s="1"/>
      <c r="P4208" s="1"/>
      <c r="Q4208" s="1"/>
      <c r="R4208" s="1"/>
      <c r="S4208" s="1"/>
      <c r="T4208" s="1"/>
      <c r="U4208" s="1"/>
    </row>
    <row r="4209">
      <c r="D4209" s="1"/>
      <c r="E4209" s="1"/>
      <c r="F4209" s="1"/>
      <c r="J4209" s="1"/>
      <c r="P4209" s="1"/>
      <c r="Q4209" s="1"/>
      <c r="R4209" s="1"/>
      <c r="S4209" s="1"/>
      <c r="T4209" s="1"/>
      <c r="U4209" s="1"/>
    </row>
    <row r="4210">
      <c r="D4210" s="1"/>
      <c r="E4210" s="1"/>
      <c r="F4210" s="1"/>
      <c r="J4210" s="1"/>
      <c r="P4210" s="1"/>
      <c r="Q4210" s="1"/>
      <c r="R4210" s="1"/>
      <c r="S4210" s="1"/>
      <c r="T4210" s="1"/>
      <c r="U4210" s="1"/>
    </row>
    <row r="4211">
      <c r="D4211" s="1"/>
      <c r="E4211" s="1"/>
      <c r="F4211" s="1"/>
      <c r="J4211" s="1"/>
      <c r="P4211" s="1"/>
      <c r="Q4211" s="1"/>
      <c r="R4211" s="1"/>
      <c r="S4211" s="1"/>
      <c r="T4211" s="1"/>
      <c r="U4211" s="1"/>
    </row>
    <row r="4212">
      <c r="D4212" s="1"/>
      <c r="E4212" s="1"/>
      <c r="F4212" s="1"/>
      <c r="J4212" s="1"/>
      <c r="P4212" s="1"/>
      <c r="Q4212" s="1"/>
      <c r="R4212" s="1"/>
      <c r="S4212" s="1"/>
      <c r="T4212" s="1"/>
      <c r="U4212" s="1"/>
    </row>
    <row r="4213">
      <c r="D4213" s="1"/>
      <c r="E4213" s="1"/>
      <c r="F4213" s="1"/>
      <c r="J4213" s="1"/>
      <c r="P4213" s="1"/>
      <c r="Q4213" s="1"/>
      <c r="R4213" s="1"/>
      <c r="S4213" s="1"/>
      <c r="T4213" s="1"/>
      <c r="U4213" s="1"/>
    </row>
    <row r="4214">
      <c r="D4214" s="1"/>
      <c r="E4214" s="1"/>
      <c r="F4214" s="1"/>
      <c r="J4214" s="1"/>
      <c r="P4214" s="1"/>
      <c r="Q4214" s="1"/>
      <c r="R4214" s="1"/>
      <c r="S4214" s="1"/>
      <c r="T4214" s="1"/>
      <c r="U4214" s="1"/>
    </row>
    <row r="4215">
      <c r="D4215" s="1"/>
      <c r="E4215" s="1"/>
      <c r="F4215" s="1"/>
      <c r="J4215" s="1"/>
      <c r="P4215" s="1"/>
      <c r="Q4215" s="1"/>
      <c r="R4215" s="1"/>
      <c r="S4215" s="1"/>
      <c r="T4215" s="1"/>
      <c r="U4215" s="1"/>
    </row>
    <row r="4216">
      <c r="D4216" s="1"/>
      <c r="E4216" s="1"/>
      <c r="F4216" s="1"/>
      <c r="J4216" s="1"/>
      <c r="P4216" s="1"/>
      <c r="Q4216" s="1"/>
      <c r="R4216" s="1"/>
      <c r="S4216" s="1"/>
      <c r="T4216" s="1"/>
      <c r="U4216" s="1"/>
    </row>
    <row r="4217">
      <c r="D4217" s="1"/>
      <c r="E4217" s="1"/>
      <c r="F4217" s="1"/>
      <c r="J4217" s="1"/>
      <c r="P4217" s="1"/>
      <c r="Q4217" s="1"/>
      <c r="R4217" s="1"/>
      <c r="S4217" s="1"/>
      <c r="T4217" s="1"/>
      <c r="U4217" s="1"/>
    </row>
    <row r="4218">
      <c r="D4218" s="1"/>
      <c r="E4218" s="1"/>
      <c r="F4218" s="1"/>
      <c r="J4218" s="1"/>
      <c r="P4218" s="1"/>
      <c r="Q4218" s="1"/>
      <c r="R4218" s="1"/>
      <c r="S4218" s="1"/>
      <c r="T4218" s="1"/>
      <c r="U4218" s="1"/>
    </row>
    <row r="4219">
      <c r="D4219" s="1"/>
      <c r="E4219" s="1"/>
      <c r="F4219" s="1"/>
      <c r="J4219" s="1"/>
      <c r="P4219" s="1"/>
      <c r="Q4219" s="1"/>
      <c r="R4219" s="1"/>
      <c r="S4219" s="1"/>
      <c r="T4219" s="1"/>
      <c r="U4219" s="1"/>
    </row>
    <row r="4220">
      <c r="D4220" s="1"/>
      <c r="E4220" s="1"/>
      <c r="F4220" s="1"/>
      <c r="J4220" s="1"/>
      <c r="P4220" s="1"/>
      <c r="Q4220" s="1"/>
      <c r="R4220" s="1"/>
      <c r="S4220" s="1"/>
      <c r="T4220" s="1"/>
      <c r="U4220" s="1"/>
    </row>
    <row r="4221">
      <c r="D4221" s="1"/>
      <c r="E4221" s="1"/>
      <c r="F4221" s="1"/>
      <c r="J4221" s="1"/>
      <c r="P4221" s="1"/>
      <c r="Q4221" s="1"/>
      <c r="R4221" s="1"/>
      <c r="S4221" s="1"/>
      <c r="T4221" s="1"/>
      <c r="U4221" s="1"/>
    </row>
    <row r="4222">
      <c r="D4222" s="1"/>
      <c r="E4222" s="1"/>
      <c r="F4222" s="1"/>
      <c r="J4222" s="1"/>
      <c r="P4222" s="1"/>
      <c r="Q4222" s="1"/>
      <c r="R4222" s="1"/>
      <c r="S4222" s="1"/>
      <c r="T4222" s="1"/>
      <c r="U4222" s="1"/>
    </row>
    <row r="4223">
      <c r="D4223" s="1"/>
      <c r="E4223" s="1"/>
      <c r="F4223" s="1"/>
      <c r="J4223" s="1"/>
      <c r="P4223" s="1"/>
      <c r="Q4223" s="1"/>
      <c r="R4223" s="1"/>
      <c r="S4223" s="1"/>
      <c r="T4223" s="1"/>
      <c r="U4223" s="1"/>
    </row>
    <row r="4224">
      <c r="D4224" s="1"/>
      <c r="E4224" s="1"/>
      <c r="F4224" s="1"/>
      <c r="J4224" s="1"/>
      <c r="P4224" s="1"/>
      <c r="Q4224" s="1"/>
      <c r="R4224" s="1"/>
      <c r="S4224" s="1"/>
      <c r="T4224" s="1"/>
      <c r="U4224" s="1"/>
    </row>
    <row r="4225">
      <c r="D4225" s="1"/>
      <c r="E4225" s="1"/>
      <c r="F4225" s="1"/>
      <c r="J4225" s="1"/>
      <c r="P4225" s="1"/>
      <c r="Q4225" s="1"/>
      <c r="R4225" s="1"/>
      <c r="S4225" s="1"/>
      <c r="T4225" s="1"/>
      <c r="U4225" s="1"/>
    </row>
    <row r="4226">
      <c r="D4226" s="1"/>
      <c r="E4226" s="1"/>
      <c r="F4226" s="1"/>
      <c r="J4226" s="1"/>
      <c r="P4226" s="1"/>
      <c r="Q4226" s="1"/>
      <c r="R4226" s="1"/>
      <c r="S4226" s="1"/>
      <c r="T4226" s="1"/>
      <c r="U4226" s="1"/>
    </row>
    <row r="4227">
      <c r="D4227" s="1"/>
      <c r="E4227" s="1"/>
      <c r="F4227" s="1"/>
      <c r="J4227" s="1"/>
      <c r="P4227" s="1"/>
      <c r="Q4227" s="1"/>
      <c r="R4227" s="1"/>
      <c r="S4227" s="1"/>
      <c r="T4227" s="1"/>
      <c r="U4227" s="1"/>
    </row>
    <row r="4228">
      <c r="D4228" s="1"/>
      <c r="E4228" s="1"/>
      <c r="F4228" s="1"/>
      <c r="J4228" s="1"/>
      <c r="P4228" s="1"/>
      <c r="Q4228" s="1"/>
      <c r="R4228" s="1"/>
      <c r="S4228" s="1"/>
      <c r="T4228" s="1"/>
      <c r="U4228" s="1"/>
    </row>
    <row r="4229">
      <c r="D4229" s="1"/>
      <c r="E4229" s="1"/>
      <c r="F4229" s="1"/>
      <c r="J4229" s="1"/>
      <c r="P4229" s="1"/>
      <c r="Q4229" s="1"/>
      <c r="R4229" s="1"/>
      <c r="S4229" s="1"/>
      <c r="T4229" s="1"/>
      <c r="U4229" s="1"/>
    </row>
    <row r="4230">
      <c r="D4230" s="1"/>
      <c r="E4230" s="1"/>
      <c r="F4230" s="1"/>
      <c r="J4230" s="1"/>
      <c r="P4230" s="1"/>
      <c r="Q4230" s="1"/>
      <c r="R4230" s="1"/>
      <c r="S4230" s="1"/>
      <c r="T4230" s="1"/>
      <c r="U4230" s="1"/>
    </row>
    <row r="4231">
      <c r="D4231" s="1"/>
      <c r="E4231" s="1"/>
      <c r="F4231" s="1"/>
      <c r="J4231" s="1"/>
      <c r="P4231" s="1"/>
      <c r="Q4231" s="1"/>
      <c r="R4231" s="1"/>
      <c r="S4231" s="1"/>
      <c r="T4231" s="1"/>
      <c r="U4231" s="1"/>
    </row>
    <row r="4232">
      <c r="D4232" s="1"/>
      <c r="E4232" s="1"/>
      <c r="F4232" s="1"/>
      <c r="J4232" s="1"/>
      <c r="P4232" s="1"/>
      <c r="Q4232" s="1"/>
      <c r="R4232" s="1"/>
      <c r="S4232" s="1"/>
      <c r="T4232" s="1"/>
      <c r="U4232" s="1"/>
    </row>
    <row r="4233">
      <c r="D4233" s="1"/>
      <c r="E4233" s="1"/>
      <c r="F4233" s="1"/>
      <c r="J4233" s="1"/>
      <c r="P4233" s="1"/>
      <c r="Q4233" s="1"/>
      <c r="R4233" s="1"/>
      <c r="S4233" s="1"/>
      <c r="T4233" s="1"/>
      <c r="U4233" s="1"/>
    </row>
    <row r="4234">
      <c r="D4234" s="1"/>
      <c r="E4234" s="1"/>
      <c r="F4234" s="1"/>
      <c r="J4234" s="1"/>
      <c r="P4234" s="1"/>
      <c r="Q4234" s="1"/>
      <c r="R4234" s="1"/>
      <c r="S4234" s="1"/>
      <c r="T4234" s="1"/>
      <c r="U4234" s="1"/>
    </row>
    <row r="4235">
      <c r="D4235" s="1"/>
      <c r="E4235" s="1"/>
      <c r="F4235" s="1"/>
      <c r="J4235" s="1"/>
      <c r="P4235" s="1"/>
      <c r="Q4235" s="1"/>
      <c r="R4235" s="1"/>
      <c r="S4235" s="1"/>
      <c r="T4235" s="1"/>
      <c r="U4235" s="1"/>
    </row>
    <row r="4236">
      <c r="D4236" s="1"/>
      <c r="E4236" s="1"/>
      <c r="F4236" s="1"/>
      <c r="J4236" s="1"/>
      <c r="P4236" s="1"/>
      <c r="Q4236" s="1"/>
      <c r="R4236" s="1"/>
      <c r="S4236" s="1"/>
      <c r="T4236" s="1"/>
      <c r="U4236" s="1"/>
    </row>
    <row r="4237">
      <c r="D4237" s="1"/>
      <c r="E4237" s="1"/>
      <c r="F4237" s="1"/>
      <c r="J4237" s="1"/>
      <c r="P4237" s="1"/>
      <c r="Q4237" s="1"/>
      <c r="R4237" s="1"/>
      <c r="S4237" s="1"/>
      <c r="T4237" s="1"/>
      <c r="U4237" s="1"/>
    </row>
    <row r="4238">
      <c r="D4238" s="1"/>
      <c r="E4238" s="1"/>
      <c r="F4238" s="1"/>
      <c r="J4238" s="1"/>
      <c r="P4238" s="1"/>
      <c r="Q4238" s="1"/>
      <c r="R4238" s="1"/>
      <c r="S4238" s="1"/>
      <c r="T4238" s="1"/>
      <c r="U4238" s="1"/>
    </row>
    <row r="4239">
      <c r="D4239" s="1"/>
      <c r="E4239" s="1"/>
      <c r="F4239" s="1"/>
      <c r="J4239" s="1"/>
      <c r="P4239" s="1"/>
      <c r="Q4239" s="1"/>
      <c r="R4239" s="1"/>
      <c r="S4239" s="1"/>
      <c r="T4239" s="1"/>
      <c r="U4239" s="1"/>
    </row>
    <row r="4240">
      <c r="D4240" s="1"/>
      <c r="E4240" s="1"/>
      <c r="F4240" s="1"/>
      <c r="J4240" s="1"/>
      <c r="P4240" s="1"/>
      <c r="Q4240" s="1"/>
      <c r="R4240" s="1"/>
      <c r="S4240" s="1"/>
      <c r="T4240" s="1"/>
      <c r="U4240" s="1"/>
    </row>
    <row r="4241">
      <c r="D4241" s="1"/>
      <c r="E4241" s="1"/>
      <c r="F4241" s="1"/>
      <c r="J4241" s="1"/>
      <c r="P4241" s="1"/>
      <c r="Q4241" s="1"/>
      <c r="R4241" s="1"/>
      <c r="S4241" s="1"/>
      <c r="T4241" s="1"/>
      <c r="U4241" s="1"/>
    </row>
    <row r="4242">
      <c r="D4242" s="1"/>
      <c r="E4242" s="1"/>
      <c r="F4242" s="1"/>
      <c r="J4242" s="1"/>
      <c r="P4242" s="1"/>
      <c r="Q4242" s="1"/>
      <c r="R4242" s="1"/>
      <c r="S4242" s="1"/>
      <c r="T4242" s="1"/>
      <c r="U4242" s="1"/>
    </row>
    <row r="4243">
      <c r="D4243" s="1"/>
      <c r="E4243" s="1"/>
      <c r="F4243" s="1"/>
      <c r="J4243" s="1"/>
      <c r="P4243" s="1"/>
      <c r="Q4243" s="1"/>
      <c r="R4243" s="1"/>
      <c r="S4243" s="1"/>
      <c r="T4243" s="1"/>
      <c r="U4243" s="1"/>
    </row>
    <row r="4244">
      <c r="D4244" s="1"/>
      <c r="E4244" s="1"/>
      <c r="F4244" s="1"/>
      <c r="J4244" s="1"/>
      <c r="P4244" s="1"/>
      <c r="Q4244" s="1"/>
      <c r="R4244" s="1"/>
      <c r="S4244" s="1"/>
      <c r="T4244" s="1"/>
      <c r="U4244" s="1"/>
    </row>
    <row r="4245">
      <c r="D4245" s="1"/>
      <c r="E4245" s="1"/>
      <c r="F4245" s="1"/>
      <c r="J4245" s="1"/>
      <c r="P4245" s="1"/>
      <c r="Q4245" s="1"/>
      <c r="R4245" s="1"/>
      <c r="S4245" s="1"/>
      <c r="T4245" s="1"/>
      <c r="U4245" s="1"/>
    </row>
    <row r="4246">
      <c r="D4246" s="1"/>
      <c r="E4246" s="1"/>
      <c r="F4246" s="1"/>
      <c r="J4246" s="1"/>
      <c r="P4246" s="1"/>
      <c r="Q4246" s="1"/>
      <c r="R4246" s="1"/>
      <c r="S4246" s="1"/>
      <c r="T4246" s="1"/>
      <c r="U4246" s="1"/>
    </row>
    <row r="4247">
      <c r="D4247" s="1"/>
      <c r="E4247" s="1"/>
      <c r="F4247" s="1"/>
      <c r="J4247" s="1"/>
      <c r="P4247" s="1"/>
      <c r="Q4247" s="1"/>
      <c r="R4247" s="1"/>
      <c r="S4247" s="1"/>
      <c r="T4247" s="1"/>
      <c r="U4247" s="1"/>
    </row>
    <row r="4248">
      <c r="D4248" s="1"/>
      <c r="E4248" s="1"/>
      <c r="F4248" s="1"/>
      <c r="J4248" s="1"/>
      <c r="P4248" s="1"/>
      <c r="Q4248" s="1"/>
      <c r="R4248" s="1"/>
      <c r="S4248" s="1"/>
      <c r="T4248" s="1"/>
      <c r="U4248" s="1"/>
    </row>
    <row r="4249">
      <c r="D4249" s="1"/>
      <c r="E4249" s="1"/>
      <c r="F4249" s="1"/>
      <c r="J4249" s="1"/>
      <c r="P4249" s="1"/>
      <c r="Q4249" s="1"/>
      <c r="R4249" s="1"/>
      <c r="S4249" s="1"/>
      <c r="T4249" s="1"/>
      <c r="U4249" s="1"/>
    </row>
    <row r="4250">
      <c r="D4250" s="1"/>
      <c r="E4250" s="1"/>
      <c r="F4250" s="1"/>
      <c r="J4250" s="1"/>
      <c r="P4250" s="1"/>
      <c r="Q4250" s="1"/>
      <c r="R4250" s="1"/>
      <c r="S4250" s="1"/>
      <c r="T4250" s="1"/>
      <c r="U4250" s="1"/>
    </row>
    <row r="4251">
      <c r="D4251" s="1"/>
      <c r="E4251" s="1"/>
      <c r="F4251" s="1"/>
      <c r="J4251" s="1"/>
      <c r="P4251" s="1"/>
      <c r="Q4251" s="1"/>
      <c r="R4251" s="1"/>
      <c r="S4251" s="1"/>
      <c r="T4251" s="1"/>
      <c r="U4251" s="1"/>
    </row>
    <row r="4252">
      <c r="D4252" s="1"/>
      <c r="E4252" s="1"/>
      <c r="F4252" s="1"/>
      <c r="J4252" s="1"/>
      <c r="P4252" s="1"/>
      <c r="Q4252" s="1"/>
      <c r="R4252" s="1"/>
      <c r="S4252" s="1"/>
      <c r="T4252" s="1"/>
      <c r="U4252" s="1"/>
    </row>
    <row r="4253">
      <c r="D4253" s="1"/>
      <c r="E4253" s="1"/>
      <c r="F4253" s="1"/>
      <c r="J4253" s="1"/>
      <c r="P4253" s="1"/>
      <c r="Q4253" s="1"/>
      <c r="R4253" s="1"/>
      <c r="S4253" s="1"/>
      <c r="T4253" s="1"/>
      <c r="U4253" s="1"/>
    </row>
    <row r="4254">
      <c r="D4254" s="1"/>
      <c r="E4254" s="1"/>
      <c r="F4254" s="1"/>
      <c r="J4254" s="1"/>
      <c r="P4254" s="1"/>
      <c r="Q4254" s="1"/>
      <c r="R4254" s="1"/>
      <c r="S4254" s="1"/>
      <c r="T4254" s="1"/>
      <c r="U4254" s="1"/>
    </row>
    <row r="4255">
      <c r="D4255" s="1"/>
      <c r="E4255" s="1"/>
      <c r="F4255" s="1"/>
      <c r="J4255" s="1"/>
      <c r="P4255" s="1"/>
      <c r="Q4255" s="1"/>
      <c r="R4255" s="1"/>
      <c r="S4255" s="1"/>
      <c r="T4255" s="1"/>
      <c r="U4255" s="1"/>
    </row>
    <row r="4256">
      <c r="D4256" s="1"/>
      <c r="E4256" s="1"/>
      <c r="F4256" s="1"/>
      <c r="J4256" s="1"/>
      <c r="P4256" s="1"/>
      <c r="Q4256" s="1"/>
      <c r="R4256" s="1"/>
      <c r="S4256" s="1"/>
      <c r="T4256" s="1"/>
      <c r="U4256" s="1"/>
    </row>
    <row r="4257">
      <c r="D4257" s="1"/>
      <c r="E4257" s="1"/>
      <c r="F4257" s="1"/>
      <c r="J4257" s="1"/>
      <c r="P4257" s="1"/>
      <c r="Q4257" s="1"/>
      <c r="R4257" s="1"/>
      <c r="S4257" s="1"/>
      <c r="T4257" s="1"/>
      <c r="U4257" s="1"/>
    </row>
    <row r="4258">
      <c r="D4258" s="1"/>
      <c r="E4258" s="1"/>
      <c r="F4258" s="1"/>
      <c r="J4258" s="1"/>
      <c r="P4258" s="1"/>
      <c r="Q4258" s="1"/>
      <c r="R4258" s="1"/>
      <c r="S4258" s="1"/>
      <c r="T4258" s="1"/>
      <c r="U4258" s="1"/>
    </row>
    <row r="4259">
      <c r="D4259" s="1"/>
      <c r="E4259" s="1"/>
      <c r="F4259" s="1"/>
      <c r="J4259" s="1"/>
      <c r="P4259" s="1"/>
      <c r="Q4259" s="1"/>
      <c r="R4259" s="1"/>
      <c r="S4259" s="1"/>
      <c r="T4259" s="1"/>
      <c r="U4259" s="1"/>
    </row>
    <row r="4260">
      <c r="D4260" s="1"/>
      <c r="E4260" s="1"/>
      <c r="F4260" s="1"/>
      <c r="J4260" s="1"/>
      <c r="P4260" s="1"/>
      <c r="Q4260" s="1"/>
      <c r="R4260" s="1"/>
      <c r="S4260" s="1"/>
      <c r="T4260" s="1"/>
      <c r="U4260" s="1"/>
    </row>
    <row r="4261">
      <c r="D4261" s="1"/>
      <c r="E4261" s="1"/>
      <c r="F4261" s="1"/>
      <c r="J4261" s="1"/>
      <c r="P4261" s="1"/>
      <c r="Q4261" s="1"/>
      <c r="R4261" s="1"/>
      <c r="S4261" s="1"/>
      <c r="T4261" s="1"/>
      <c r="U4261" s="1"/>
    </row>
    <row r="4262">
      <c r="D4262" s="1"/>
      <c r="E4262" s="1"/>
      <c r="F4262" s="1"/>
      <c r="J4262" s="1"/>
      <c r="P4262" s="1"/>
      <c r="Q4262" s="1"/>
      <c r="R4262" s="1"/>
      <c r="S4262" s="1"/>
      <c r="T4262" s="1"/>
      <c r="U4262" s="1"/>
    </row>
    <row r="4263">
      <c r="D4263" s="1"/>
      <c r="E4263" s="1"/>
      <c r="F4263" s="1"/>
      <c r="J4263" s="1"/>
      <c r="P4263" s="1"/>
      <c r="Q4263" s="1"/>
      <c r="R4263" s="1"/>
      <c r="S4263" s="1"/>
      <c r="T4263" s="1"/>
      <c r="U4263" s="1"/>
    </row>
    <row r="4264">
      <c r="D4264" s="1"/>
      <c r="E4264" s="1"/>
      <c r="F4264" s="1"/>
      <c r="J4264" s="1"/>
      <c r="P4264" s="1"/>
      <c r="Q4264" s="1"/>
      <c r="R4264" s="1"/>
      <c r="S4264" s="1"/>
      <c r="T4264" s="1"/>
      <c r="U4264" s="1"/>
    </row>
    <row r="4265">
      <c r="D4265" s="1"/>
      <c r="E4265" s="1"/>
      <c r="F4265" s="1"/>
      <c r="J4265" s="1"/>
      <c r="P4265" s="1"/>
      <c r="Q4265" s="1"/>
      <c r="R4265" s="1"/>
      <c r="S4265" s="1"/>
      <c r="T4265" s="1"/>
      <c r="U4265" s="1"/>
    </row>
    <row r="4266">
      <c r="D4266" s="1"/>
      <c r="E4266" s="1"/>
      <c r="F4266" s="1"/>
      <c r="J4266" s="1"/>
      <c r="P4266" s="1"/>
      <c r="Q4266" s="1"/>
      <c r="R4266" s="1"/>
      <c r="S4266" s="1"/>
      <c r="T4266" s="1"/>
      <c r="U4266" s="1"/>
    </row>
    <row r="4267">
      <c r="D4267" s="1"/>
      <c r="E4267" s="1"/>
      <c r="F4267" s="1"/>
      <c r="J4267" s="1"/>
      <c r="P4267" s="1"/>
      <c r="Q4267" s="1"/>
      <c r="R4267" s="1"/>
      <c r="S4267" s="1"/>
      <c r="T4267" s="1"/>
      <c r="U4267" s="1"/>
    </row>
    <row r="4268">
      <c r="D4268" s="1"/>
      <c r="E4268" s="1"/>
      <c r="F4268" s="1"/>
      <c r="J4268" s="1"/>
      <c r="P4268" s="1"/>
      <c r="Q4268" s="1"/>
      <c r="R4268" s="1"/>
      <c r="S4268" s="1"/>
      <c r="T4268" s="1"/>
      <c r="U4268" s="1"/>
    </row>
    <row r="4269">
      <c r="D4269" s="1"/>
      <c r="E4269" s="1"/>
      <c r="F4269" s="1"/>
      <c r="J4269" s="1"/>
      <c r="P4269" s="1"/>
      <c r="Q4269" s="1"/>
      <c r="R4269" s="1"/>
      <c r="S4269" s="1"/>
      <c r="T4269" s="1"/>
      <c r="U4269" s="1"/>
    </row>
    <row r="4270">
      <c r="D4270" s="1"/>
      <c r="E4270" s="1"/>
      <c r="F4270" s="1"/>
      <c r="J4270" s="1"/>
      <c r="P4270" s="1"/>
      <c r="Q4270" s="1"/>
      <c r="R4270" s="1"/>
      <c r="S4270" s="1"/>
      <c r="T4270" s="1"/>
      <c r="U4270" s="1"/>
    </row>
    <row r="4271">
      <c r="D4271" s="1"/>
      <c r="E4271" s="1"/>
      <c r="F4271" s="1"/>
      <c r="J4271" s="1"/>
      <c r="P4271" s="1"/>
      <c r="Q4271" s="1"/>
      <c r="R4271" s="1"/>
      <c r="S4271" s="1"/>
      <c r="T4271" s="1"/>
      <c r="U4271" s="1"/>
    </row>
    <row r="4272">
      <c r="D4272" s="1"/>
      <c r="E4272" s="1"/>
      <c r="F4272" s="1"/>
      <c r="J4272" s="1"/>
      <c r="P4272" s="1"/>
      <c r="Q4272" s="1"/>
      <c r="R4272" s="1"/>
      <c r="S4272" s="1"/>
      <c r="T4272" s="1"/>
      <c r="U4272" s="1"/>
    </row>
    <row r="4273">
      <c r="D4273" s="1"/>
      <c r="E4273" s="1"/>
      <c r="F4273" s="1"/>
      <c r="J4273" s="1"/>
      <c r="P4273" s="1"/>
      <c r="Q4273" s="1"/>
      <c r="R4273" s="1"/>
      <c r="S4273" s="1"/>
      <c r="T4273" s="1"/>
      <c r="U4273" s="1"/>
    </row>
    <row r="4274">
      <c r="D4274" s="1"/>
      <c r="E4274" s="1"/>
      <c r="F4274" s="1"/>
      <c r="J4274" s="1"/>
      <c r="P4274" s="1"/>
      <c r="Q4274" s="1"/>
      <c r="R4274" s="1"/>
      <c r="S4274" s="1"/>
      <c r="T4274" s="1"/>
      <c r="U4274" s="1"/>
    </row>
    <row r="4275">
      <c r="D4275" s="1"/>
      <c r="E4275" s="1"/>
      <c r="F4275" s="1"/>
      <c r="J4275" s="1"/>
      <c r="P4275" s="1"/>
      <c r="Q4275" s="1"/>
      <c r="R4275" s="1"/>
      <c r="S4275" s="1"/>
      <c r="T4275" s="1"/>
      <c r="U4275" s="1"/>
    </row>
    <row r="4276">
      <c r="D4276" s="1"/>
      <c r="E4276" s="1"/>
      <c r="F4276" s="1"/>
      <c r="J4276" s="1"/>
      <c r="P4276" s="1"/>
      <c r="Q4276" s="1"/>
      <c r="R4276" s="1"/>
      <c r="S4276" s="1"/>
      <c r="T4276" s="1"/>
      <c r="U4276" s="1"/>
    </row>
    <row r="4277">
      <c r="D4277" s="1"/>
      <c r="E4277" s="1"/>
      <c r="F4277" s="1"/>
      <c r="J4277" s="1"/>
      <c r="P4277" s="1"/>
      <c r="Q4277" s="1"/>
      <c r="R4277" s="1"/>
      <c r="S4277" s="1"/>
      <c r="T4277" s="1"/>
      <c r="U4277" s="1"/>
    </row>
    <row r="4278">
      <c r="D4278" s="1"/>
      <c r="E4278" s="1"/>
      <c r="F4278" s="1"/>
      <c r="J4278" s="1"/>
      <c r="P4278" s="1"/>
      <c r="Q4278" s="1"/>
      <c r="R4278" s="1"/>
      <c r="S4278" s="1"/>
      <c r="T4278" s="1"/>
      <c r="U4278" s="1"/>
    </row>
    <row r="4279">
      <c r="D4279" s="1"/>
      <c r="E4279" s="1"/>
      <c r="F4279" s="1"/>
      <c r="J4279" s="1"/>
      <c r="P4279" s="1"/>
      <c r="Q4279" s="1"/>
      <c r="R4279" s="1"/>
      <c r="S4279" s="1"/>
      <c r="T4279" s="1"/>
      <c r="U4279" s="1"/>
    </row>
    <row r="4280">
      <c r="D4280" s="1"/>
      <c r="E4280" s="1"/>
      <c r="F4280" s="1"/>
      <c r="J4280" s="1"/>
      <c r="P4280" s="1"/>
      <c r="Q4280" s="1"/>
      <c r="R4280" s="1"/>
      <c r="S4280" s="1"/>
      <c r="T4280" s="1"/>
      <c r="U4280" s="1"/>
    </row>
    <row r="4281">
      <c r="D4281" s="1"/>
      <c r="E4281" s="1"/>
      <c r="F4281" s="1"/>
      <c r="J4281" s="1"/>
      <c r="P4281" s="1"/>
      <c r="Q4281" s="1"/>
      <c r="R4281" s="1"/>
      <c r="S4281" s="1"/>
      <c r="T4281" s="1"/>
      <c r="U4281" s="1"/>
    </row>
    <row r="4282">
      <c r="D4282" s="1"/>
      <c r="E4282" s="1"/>
      <c r="F4282" s="1"/>
      <c r="J4282" s="1"/>
      <c r="P4282" s="1"/>
      <c r="Q4282" s="1"/>
      <c r="R4282" s="1"/>
      <c r="S4282" s="1"/>
      <c r="T4282" s="1"/>
      <c r="U4282" s="1"/>
    </row>
    <row r="4283">
      <c r="D4283" s="1"/>
      <c r="E4283" s="1"/>
      <c r="F4283" s="1"/>
      <c r="J4283" s="1"/>
      <c r="P4283" s="1"/>
      <c r="Q4283" s="1"/>
      <c r="R4283" s="1"/>
      <c r="S4283" s="1"/>
      <c r="T4283" s="1"/>
      <c r="U4283" s="1"/>
    </row>
    <row r="4284">
      <c r="D4284" s="1"/>
      <c r="E4284" s="1"/>
      <c r="F4284" s="1"/>
      <c r="J4284" s="1"/>
      <c r="P4284" s="1"/>
      <c r="Q4284" s="1"/>
      <c r="R4284" s="1"/>
      <c r="S4284" s="1"/>
      <c r="T4284" s="1"/>
      <c r="U4284" s="1"/>
    </row>
    <row r="4285">
      <c r="D4285" s="1"/>
      <c r="E4285" s="1"/>
      <c r="F4285" s="1"/>
      <c r="J4285" s="1"/>
      <c r="P4285" s="1"/>
      <c r="Q4285" s="1"/>
      <c r="R4285" s="1"/>
      <c r="S4285" s="1"/>
      <c r="T4285" s="1"/>
      <c r="U4285" s="1"/>
    </row>
    <row r="4286">
      <c r="D4286" s="1"/>
      <c r="E4286" s="1"/>
      <c r="F4286" s="1"/>
      <c r="J4286" s="1"/>
      <c r="P4286" s="1"/>
      <c r="Q4286" s="1"/>
      <c r="R4286" s="1"/>
      <c r="S4286" s="1"/>
      <c r="T4286" s="1"/>
      <c r="U4286" s="1"/>
    </row>
    <row r="4287">
      <c r="D4287" s="1"/>
      <c r="E4287" s="1"/>
      <c r="F4287" s="1"/>
      <c r="J4287" s="1"/>
      <c r="P4287" s="1"/>
      <c r="Q4287" s="1"/>
      <c r="R4287" s="1"/>
      <c r="S4287" s="1"/>
      <c r="T4287" s="1"/>
      <c r="U4287" s="1"/>
    </row>
    <row r="4288">
      <c r="D4288" s="1"/>
      <c r="E4288" s="1"/>
      <c r="F4288" s="1"/>
      <c r="J4288" s="1"/>
      <c r="P4288" s="1"/>
      <c r="Q4288" s="1"/>
      <c r="R4288" s="1"/>
      <c r="S4288" s="1"/>
      <c r="T4288" s="1"/>
      <c r="U4288" s="1"/>
    </row>
    <row r="4289">
      <c r="D4289" s="1"/>
      <c r="E4289" s="1"/>
      <c r="F4289" s="1"/>
      <c r="J4289" s="1"/>
      <c r="P4289" s="1"/>
      <c r="Q4289" s="1"/>
      <c r="R4289" s="1"/>
      <c r="S4289" s="1"/>
      <c r="T4289" s="1"/>
      <c r="U4289" s="1"/>
    </row>
    <row r="4290">
      <c r="D4290" s="1"/>
      <c r="E4290" s="1"/>
      <c r="F4290" s="1"/>
      <c r="J4290" s="1"/>
      <c r="P4290" s="1"/>
      <c r="Q4290" s="1"/>
      <c r="R4290" s="1"/>
      <c r="S4290" s="1"/>
      <c r="T4290" s="1"/>
      <c r="U4290" s="1"/>
    </row>
    <row r="4291">
      <c r="D4291" s="1"/>
      <c r="E4291" s="1"/>
      <c r="F4291" s="1"/>
      <c r="J4291" s="1"/>
      <c r="P4291" s="1"/>
      <c r="Q4291" s="1"/>
      <c r="R4291" s="1"/>
      <c r="S4291" s="1"/>
      <c r="T4291" s="1"/>
      <c r="U4291" s="1"/>
    </row>
    <row r="4292">
      <c r="D4292" s="1"/>
      <c r="E4292" s="1"/>
      <c r="F4292" s="1"/>
      <c r="J4292" s="1"/>
      <c r="P4292" s="1"/>
      <c r="Q4292" s="1"/>
      <c r="R4292" s="1"/>
      <c r="S4292" s="1"/>
      <c r="T4292" s="1"/>
      <c r="U4292" s="1"/>
    </row>
    <row r="4293">
      <c r="D4293" s="1"/>
      <c r="E4293" s="1"/>
      <c r="F4293" s="1"/>
      <c r="J4293" s="1"/>
      <c r="P4293" s="1"/>
      <c r="Q4293" s="1"/>
      <c r="R4293" s="1"/>
      <c r="S4293" s="1"/>
      <c r="T4293" s="1"/>
      <c r="U4293" s="1"/>
    </row>
    <row r="4294">
      <c r="D4294" s="1"/>
      <c r="E4294" s="1"/>
      <c r="F4294" s="1"/>
      <c r="J4294" s="1"/>
      <c r="P4294" s="1"/>
      <c r="Q4294" s="1"/>
      <c r="R4294" s="1"/>
      <c r="S4294" s="1"/>
      <c r="T4294" s="1"/>
      <c r="U4294" s="1"/>
    </row>
    <row r="4295">
      <c r="D4295" s="1"/>
      <c r="E4295" s="1"/>
      <c r="F4295" s="1"/>
      <c r="J4295" s="1"/>
      <c r="P4295" s="1"/>
      <c r="Q4295" s="1"/>
      <c r="R4295" s="1"/>
      <c r="S4295" s="1"/>
      <c r="T4295" s="1"/>
      <c r="U4295" s="1"/>
    </row>
    <row r="4296">
      <c r="D4296" s="1"/>
      <c r="E4296" s="1"/>
      <c r="F4296" s="1"/>
      <c r="J4296" s="1"/>
      <c r="P4296" s="1"/>
      <c r="Q4296" s="1"/>
      <c r="R4296" s="1"/>
      <c r="S4296" s="1"/>
      <c r="T4296" s="1"/>
      <c r="U4296" s="1"/>
    </row>
    <row r="4297">
      <c r="D4297" s="1"/>
      <c r="E4297" s="1"/>
      <c r="F4297" s="1"/>
      <c r="J4297" s="1"/>
      <c r="P4297" s="1"/>
      <c r="Q4297" s="1"/>
      <c r="R4297" s="1"/>
      <c r="S4297" s="1"/>
      <c r="T4297" s="1"/>
      <c r="U4297" s="1"/>
    </row>
    <row r="4298">
      <c r="D4298" s="1"/>
      <c r="E4298" s="1"/>
      <c r="F4298" s="1"/>
      <c r="J4298" s="1"/>
      <c r="P4298" s="1"/>
      <c r="Q4298" s="1"/>
      <c r="R4298" s="1"/>
      <c r="S4298" s="1"/>
      <c r="T4298" s="1"/>
      <c r="U4298" s="1"/>
    </row>
    <row r="4299">
      <c r="D4299" s="1"/>
      <c r="E4299" s="1"/>
      <c r="F4299" s="1"/>
      <c r="J4299" s="1"/>
      <c r="P4299" s="1"/>
      <c r="Q4299" s="1"/>
      <c r="R4299" s="1"/>
      <c r="S4299" s="1"/>
      <c r="T4299" s="1"/>
      <c r="U4299" s="1"/>
    </row>
    <row r="4300">
      <c r="D4300" s="1"/>
      <c r="E4300" s="1"/>
      <c r="F4300" s="1"/>
      <c r="J4300" s="1"/>
      <c r="P4300" s="1"/>
      <c r="Q4300" s="1"/>
      <c r="R4300" s="1"/>
      <c r="S4300" s="1"/>
      <c r="T4300" s="1"/>
      <c r="U4300" s="1"/>
    </row>
    <row r="4301">
      <c r="D4301" s="1"/>
      <c r="E4301" s="1"/>
      <c r="F4301" s="1"/>
      <c r="J4301" s="1"/>
      <c r="P4301" s="1"/>
      <c r="Q4301" s="1"/>
      <c r="R4301" s="1"/>
      <c r="S4301" s="1"/>
      <c r="T4301" s="1"/>
      <c r="U4301" s="1"/>
    </row>
    <row r="4302">
      <c r="D4302" s="1"/>
      <c r="E4302" s="1"/>
      <c r="F4302" s="1"/>
      <c r="J4302" s="1"/>
      <c r="P4302" s="1"/>
      <c r="Q4302" s="1"/>
      <c r="R4302" s="1"/>
      <c r="S4302" s="1"/>
      <c r="T4302" s="1"/>
      <c r="U4302" s="1"/>
    </row>
    <row r="4303">
      <c r="D4303" s="1"/>
      <c r="E4303" s="1"/>
      <c r="F4303" s="1"/>
      <c r="J4303" s="1"/>
      <c r="P4303" s="1"/>
      <c r="Q4303" s="1"/>
      <c r="R4303" s="1"/>
      <c r="S4303" s="1"/>
      <c r="T4303" s="1"/>
      <c r="U4303" s="1"/>
    </row>
    <row r="4304">
      <c r="D4304" s="1"/>
      <c r="E4304" s="1"/>
      <c r="F4304" s="1"/>
      <c r="J4304" s="1"/>
      <c r="P4304" s="1"/>
      <c r="Q4304" s="1"/>
      <c r="R4304" s="1"/>
      <c r="S4304" s="1"/>
      <c r="T4304" s="1"/>
      <c r="U4304" s="1"/>
    </row>
    <row r="4305">
      <c r="D4305" s="1"/>
      <c r="E4305" s="1"/>
      <c r="F4305" s="1"/>
      <c r="J4305" s="1"/>
      <c r="P4305" s="1"/>
      <c r="Q4305" s="1"/>
      <c r="R4305" s="1"/>
      <c r="S4305" s="1"/>
      <c r="T4305" s="1"/>
      <c r="U4305" s="1"/>
    </row>
    <row r="4306">
      <c r="D4306" s="1"/>
      <c r="E4306" s="1"/>
      <c r="F4306" s="1"/>
      <c r="J4306" s="1"/>
      <c r="P4306" s="1"/>
      <c r="Q4306" s="1"/>
      <c r="R4306" s="1"/>
      <c r="S4306" s="1"/>
      <c r="T4306" s="1"/>
      <c r="U4306" s="1"/>
    </row>
    <row r="4307">
      <c r="D4307" s="1"/>
      <c r="E4307" s="1"/>
      <c r="F4307" s="1"/>
      <c r="J4307" s="1"/>
      <c r="P4307" s="1"/>
      <c r="Q4307" s="1"/>
      <c r="R4307" s="1"/>
      <c r="S4307" s="1"/>
      <c r="T4307" s="1"/>
      <c r="U4307" s="1"/>
    </row>
    <row r="4308">
      <c r="D4308" s="1"/>
      <c r="E4308" s="1"/>
      <c r="F4308" s="1"/>
      <c r="J4308" s="1"/>
      <c r="P4308" s="1"/>
      <c r="Q4308" s="1"/>
      <c r="R4308" s="1"/>
      <c r="S4308" s="1"/>
      <c r="T4308" s="1"/>
      <c r="U4308" s="1"/>
    </row>
    <row r="4309">
      <c r="D4309" s="1"/>
      <c r="E4309" s="1"/>
      <c r="F4309" s="1"/>
      <c r="J4309" s="1"/>
      <c r="P4309" s="1"/>
      <c r="Q4309" s="1"/>
      <c r="R4309" s="1"/>
      <c r="S4309" s="1"/>
      <c r="T4309" s="1"/>
      <c r="U4309" s="1"/>
    </row>
    <row r="4310">
      <c r="D4310" s="1"/>
      <c r="E4310" s="1"/>
      <c r="F4310" s="1"/>
      <c r="J4310" s="1"/>
      <c r="P4310" s="1"/>
      <c r="Q4310" s="1"/>
      <c r="R4310" s="1"/>
      <c r="S4310" s="1"/>
      <c r="T4310" s="1"/>
      <c r="U4310" s="1"/>
    </row>
    <row r="4311">
      <c r="D4311" s="1"/>
      <c r="E4311" s="1"/>
      <c r="F4311" s="1"/>
      <c r="J4311" s="1"/>
      <c r="P4311" s="1"/>
      <c r="Q4311" s="1"/>
      <c r="R4311" s="1"/>
      <c r="S4311" s="1"/>
      <c r="T4311" s="1"/>
      <c r="U4311" s="1"/>
    </row>
    <row r="4312">
      <c r="D4312" s="1"/>
      <c r="E4312" s="1"/>
      <c r="F4312" s="1"/>
      <c r="J4312" s="1"/>
      <c r="P4312" s="1"/>
      <c r="Q4312" s="1"/>
      <c r="R4312" s="1"/>
      <c r="S4312" s="1"/>
      <c r="T4312" s="1"/>
      <c r="U4312" s="1"/>
    </row>
    <row r="4313">
      <c r="D4313" s="1"/>
      <c r="E4313" s="1"/>
      <c r="F4313" s="1"/>
      <c r="J4313" s="1"/>
      <c r="P4313" s="1"/>
      <c r="Q4313" s="1"/>
      <c r="R4313" s="1"/>
      <c r="S4313" s="1"/>
      <c r="T4313" s="1"/>
      <c r="U4313" s="1"/>
    </row>
    <row r="4314">
      <c r="D4314" s="1"/>
      <c r="E4314" s="1"/>
      <c r="F4314" s="1"/>
      <c r="J4314" s="1"/>
      <c r="P4314" s="1"/>
      <c r="Q4314" s="1"/>
      <c r="R4314" s="1"/>
      <c r="S4314" s="1"/>
      <c r="T4314" s="1"/>
      <c r="U4314" s="1"/>
    </row>
    <row r="4315">
      <c r="D4315" s="1"/>
      <c r="E4315" s="1"/>
      <c r="F4315" s="1"/>
      <c r="J4315" s="1"/>
      <c r="P4315" s="1"/>
      <c r="Q4315" s="1"/>
      <c r="R4315" s="1"/>
      <c r="S4315" s="1"/>
      <c r="T4315" s="1"/>
      <c r="U4315" s="1"/>
    </row>
    <row r="4316">
      <c r="D4316" s="1"/>
      <c r="E4316" s="1"/>
      <c r="F4316" s="1"/>
      <c r="J4316" s="1"/>
      <c r="P4316" s="1"/>
      <c r="Q4316" s="1"/>
      <c r="R4316" s="1"/>
      <c r="S4316" s="1"/>
      <c r="T4316" s="1"/>
      <c r="U4316" s="1"/>
    </row>
    <row r="4317">
      <c r="D4317" s="1"/>
      <c r="E4317" s="1"/>
      <c r="F4317" s="1"/>
      <c r="J4317" s="1"/>
      <c r="P4317" s="1"/>
      <c r="Q4317" s="1"/>
      <c r="R4317" s="1"/>
      <c r="S4317" s="1"/>
      <c r="T4317" s="1"/>
      <c r="U4317" s="1"/>
    </row>
    <row r="4318">
      <c r="D4318" s="1"/>
      <c r="E4318" s="1"/>
      <c r="F4318" s="1"/>
      <c r="J4318" s="1"/>
      <c r="P4318" s="1"/>
      <c r="Q4318" s="1"/>
      <c r="R4318" s="1"/>
      <c r="S4318" s="1"/>
      <c r="T4318" s="1"/>
      <c r="U4318" s="1"/>
    </row>
    <row r="4319">
      <c r="D4319" s="1"/>
      <c r="E4319" s="1"/>
      <c r="F4319" s="1"/>
      <c r="J4319" s="1"/>
      <c r="P4319" s="1"/>
      <c r="Q4319" s="1"/>
      <c r="R4319" s="1"/>
      <c r="S4319" s="1"/>
      <c r="T4319" s="1"/>
      <c r="U4319" s="1"/>
    </row>
    <row r="4320">
      <c r="D4320" s="1"/>
      <c r="E4320" s="1"/>
      <c r="F4320" s="1"/>
      <c r="J4320" s="1"/>
      <c r="P4320" s="1"/>
      <c r="Q4320" s="1"/>
      <c r="R4320" s="1"/>
      <c r="S4320" s="1"/>
      <c r="T4320" s="1"/>
      <c r="U4320" s="1"/>
    </row>
    <row r="4321">
      <c r="D4321" s="1"/>
      <c r="E4321" s="1"/>
      <c r="F4321" s="1"/>
      <c r="J4321" s="1"/>
      <c r="P4321" s="1"/>
      <c r="Q4321" s="1"/>
      <c r="R4321" s="1"/>
      <c r="S4321" s="1"/>
      <c r="T4321" s="1"/>
      <c r="U4321" s="1"/>
    </row>
    <row r="4322">
      <c r="D4322" s="1"/>
      <c r="E4322" s="1"/>
      <c r="F4322" s="1"/>
      <c r="J4322" s="1"/>
      <c r="P4322" s="1"/>
      <c r="Q4322" s="1"/>
      <c r="R4322" s="1"/>
      <c r="S4322" s="1"/>
      <c r="T4322" s="1"/>
      <c r="U4322" s="1"/>
    </row>
    <row r="4323">
      <c r="D4323" s="1"/>
      <c r="E4323" s="1"/>
      <c r="F4323" s="1"/>
      <c r="J4323" s="1"/>
      <c r="P4323" s="1"/>
      <c r="Q4323" s="1"/>
      <c r="R4323" s="1"/>
      <c r="S4323" s="1"/>
      <c r="T4323" s="1"/>
      <c r="U4323" s="1"/>
    </row>
    <row r="4324">
      <c r="D4324" s="1"/>
      <c r="E4324" s="1"/>
      <c r="F4324" s="1"/>
      <c r="J4324" s="1"/>
      <c r="P4324" s="1"/>
      <c r="Q4324" s="1"/>
      <c r="R4324" s="1"/>
      <c r="S4324" s="1"/>
      <c r="T4324" s="1"/>
      <c r="U4324" s="1"/>
    </row>
    <row r="4325">
      <c r="D4325" s="1"/>
      <c r="E4325" s="1"/>
      <c r="F4325" s="1"/>
      <c r="J4325" s="1"/>
      <c r="P4325" s="1"/>
      <c r="Q4325" s="1"/>
      <c r="R4325" s="1"/>
      <c r="S4325" s="1"/>
      <c r="T4325" s="1"/>
      <c r="U4325" s="1"/>
    </row>
    <row r="4326">
      <c r="D4326" s="1"/>
      <c r="E4326" s="1"/>
      <c r="F4326" s="1"/>
      <c r="J4326" s="1"/>
      <c r="P4326" s="1"/>
      <c r="Q4326" s="1"/>
      <c r="R4326" s="1"/>
      <c r="S4326" s="1"/>
      <c r="T4326" s="1"/>
      <c r="U4326" s="1"/>
    </row>
    <row r="4327">
      <c r="D4327" s="1"/>
      <c r="E4327" s="1"/>
      <c r="F4327" s="1"/>
      <c r="J4327" s="1"/>
      <c r="P4327" s="1"/>
      <c r="Q4327" s="1"/>
      <c r="R4327" s="1"/>
      <c r="S4327" s="1"/>
      <c r="T4327" s="1"/>
      <c r="U4327" s="1"/>
    </row>
    <row r="4328">
      <c r="D4328" s="1"/>
      <c r="E4328" s="1"/>
      <c r="F4328" s="1"/>
      <c r="J4328" s="1"/>
      <c r="P4328" s="1"/>
      <c r="Q4328" s="1"/>
      <c r="R4328" s="1"/>
      <c r="S4328" s="1"/>
      <c r="T4328" s="1"/>
      <c r="U4328" s="1"/>
    </row>
    <row r="4329">
      <c r="D4329" s="1"/>
      <c r="E4329" s="1"/>
      <c r="F4329" s="1"/>
      <c r="J4329" s="1"/>
      <c r="P4329" s="1"/>
      <c r="Q4329" s="1"/>
      <c r="R4329" s="1"/>
      <c r="S4329" s="1"/>
      <c r="T4329" s="1"/>
      <c r="U4329" s="1"/>
    </row>
    <row r="4330">
      <c r="D4330" s="1"/>
      <c r="E4330" s="1"/>
      <c r="F4330" s="1"/>
      <c r="J4330" s="1"/>
      <c r="P4330" s="1"/>
      <c r="Q4330" s="1"/>
      <c r="R4330" s="1"/>
      <c r="S4330" s="1"/>
      <c r="T4330" s="1"/>
      <c r="U4330" s="1"/>
    </row>
    <row r="4331">
      <c r="D4331" s="1"/>
      <c r="E4331" s="1"/>
      <c r="F4331" s="1"/>
      <c r="J4331" s="1"/>
      <c r="P4331" s="1"/>
      <c r="Q4331" s="1"/>
      <c r="R4331" s="1"/>
      <c r="S4331" s="1"/>
      <c r="T4331" s="1"/>
      <c r="U4331" s="1"/>
    </row>
    <row r="4332">
      <c r="D4332" s="1"/>
      <c r="E4332" s="1"/>
      <c r="F4332" s="1"/>
      <c r="J4332" s="1"/>
      <c r="P4332" s="1"/>
      <c r="Q4332" s="1"/>
      <c r="R4332" s="1"/>
      <c r="S4332" s="1"/>
      <c r="T4332" s="1"/>
      <c r="U4332" s="1"/>
    </row>
    <row r="4333">
      <c r="D4333" s="1"/>
      <c r="E4333" s="1"/>
      <c r="F4333" s="1"/>
      <c r="J4333" s="1"/>
      <c r="P4333" s="1"/>
      <c r="Q4333" s="1"/>
      <c r="R4333" s="1"/>
      <c r="S4333" s="1"/>
      <c r="T4333" s="1"/>
      <c r="U4333" s="1"/>
    </row>
    <row r="4334">
      <c r="D4334" s="1"/>
      <c r="E4334" s="1"/>
      <c r="F4334" s="1"/>
      <c r="J4334" s="1"/>
      <c r="P4334" s="1"/>
      <c r="Q4334" s="1"/>
      <c r="R4334" s="1"/>
      <c r="S4334" s="1"/>
      <c r="T4334" s="1"/>
      <c r="U4334" s="1"/>
    </row>
    <row r="4335">
      <c r="D4335" s="1"/>
      <c r="E4335" s="1"/>
      <c r="F4335" s="1"/>
      <c r="J4335" s="1"/>
      <c r="P4335" s="1"/>
      <c r="Q4335" s="1"/>
      <c r="R4335" s="1"/>
      <c r="S4335" s="1"/>
      <c r="T4335" s="1"/>
      <c r="U4335" s="1"/>
    </row>
    <row r="4336">
      <c r="D4336" s="1"/>
      <c r="E4336" s="1"/>
      <c r="F4336" s="1"/>
      <c r="J4336" s="1"/>
      <c r="P4336" s="1"/>
      <c r="Q4336" s="1"/>
      <c r="R4336" s="1"/>
      <c r="S4336" s="1"/>
      <c r="T4336" s="1"/>
      <c r="U4336" s="1"/>
    </row>
    <row r="4337">
      <c r="D4337" s="1"/>
      <c r="E4337" s="1"/>
      <c r="F4337" s="1"/>
      <c r="J4337" s="1"/>
      <c r="P4337" s="1"/>
      <c r="Q4337" s="1"/>
      <c r="R4337" s="1"/>
      <c r="S4337" s="1"/>
      <c r="T4337" s="1"/>
      <c r="U4337" s="1"/>
    </row>
    <row r="4338">
      <c r="D4338" s="1"/>
      <c r="E4338" s="1"/>
      <c r="F4338" s="1"/>
      <c r="J4338" s="1"/>
      <c r="P4338" s="1"/>
      <c r="Q4338" s="1"/>
      <c r="R4338" s="1"/>
      <c r="S4338" s="1"/>
      <c r="T4338" s="1"/>
      <c r="U4338" s="1"/>
    </row>
    <row r="4339">
      <c r="D4339" s="1"/>
      <c r="E4339" s="1"/>
      <c r="F4339" s="1"/>
      <c r="J4339" s="1"/>
      <c r="P4339" s="1"/>
      <c r="Q4339" s="1"/>
      <c r="R4339" s="1"/>
      <c r="S4339" s="1"/>
      <c r="T4339" s="1"/>
      <c r="U4339" s="1"/>
    </row>
    <row r="4340">
      <c r="D4340" s="1"/>
      <c r="E4340" s="1"/>
      <c r="F4340" s="1"/>
      <c r="J4340" s="1"/>
      <c r="P4340" s="1"/>
      <c r="Q4340" s="1"/>
      <c r="R4340" s="1"/>
      <c r="S4340" s="1"/>
      <c r="T4340" s="1"/>
      <c r="U4340" s="1"/>
    </row>
    <row r="4341">
      <c r="D4341" s="1"/>
      <c r="E4341" s="1"/>
      <c r="F4341" s="1"/>
      <c r="J4341" s="1"/>
      <c r="P4341" s="1"/>
      <c r="Q4341" s="1"/>
      <c r="R4341" s="1"/>
      <c r="S4341" s="1"/>
      <c r="T4341" s="1"/>
      <c r="U4341" s="1"/>
    </row>
    <row r="4342">
      <c r="D4342" s="1"/>
      <c r="E4342" s="1"/>
      <c r="F4342" s="1"/>
      <c r="J4342" s="1"/>
      <c r="P4342" s="1"/>
      <c r="Q4342" s="1"/>
      <c r="R4342" s="1"/>
      <c r="S4342" s="1"/>
      <c r="T4342" s="1"/>
      <c r="U4342" s="1"/>
    </row>
    <row r="4343">
      <c r="D4343" s="1"/>
      <c r="E4343" s="1"/>
      <c r="F4343" s="1"/>
      <c r="J4343" s="1"/>
      <c r="P4343" s="1"/>
      <c r="Q4343" s="1"/>
      <c r="R4343" s="1"/>
      <c r="S4343" s="1"/>
      <c r="T4343" s="1"/>
      <c r="U4343" s="1"/>
    </row>
    <row r="4344">
      <c r="D4344" s="1"/>
      <c r="E4344" s="1"/>
      <c r="F4344" s="1"/>
      <c r="J4344" s="1"/>
      <c r="P4344" s="1"/>
      <c r="Q4344" s="1"/>
      <c r="R4344" s="1"/>
      <c r="S4344" s="1"/>
      <c r="T4344" s="1"/>
      <c r="U4344" s="1"/>
    </row>
    <row r="4345">
      <c r="D4345" s="1"/>
      <c r="E4345" s="1"/>
      <c r="F4345" s="1"/>
      <c r="J4345" s="1"/>
      <c r="P4345" s="1"/>
      <c r="Q4345" s="1"/>
      <c r="R4345" s="1"/>
      <c r="S4345" s="1"/>
      <c r="T4345" s="1"/>
      <c r="U4345" s="1"/>
    </row>
    <row r="4346">
      <c r="D4346" s="1"/>
      <c r="E4346" s="1"/>
      <c r="F4346" s="1"/>
      <c r="J4346" s="1"/>
      <c r="P4346" s="1"/>
      <c r="Q4346" s="1"/>
      <c r="R4346" s="1"/>
      <c r="S4346" s="1"/>
      <c r="T4346" s="1"/>
      <c r="U4346" s="1"/>
    </row>
    <row r="4347">
      <c r="D4347" s="1"/>
      <c r="E4347" s="1"/>
      <c r="F4347" s="1"/>
      <c r="J4347" s="1"/>
      <c r="P4347" s="1"/>
      <c r="Q4347" s="1"/>
      <c r="R4347" s="1"/>
      <c r="S4347" s="1"/>
      <c r="T4347" s="1"/>
      <c r="U4347" s="1"/>
    </row>
    <row r="4348">
      <c r="D4348" s="1"/>
      <c r="E4348" s="1"/>
      <c r="F4348" s="1"/>
      <c r="J4348" s="1"/>
      <c r="P4348" s="1"/>
      <c r="Q4348" s="1"/>
      <c r="R4348" s="1"/>
      <c r="S4348" s="1"/>
      <c r="T4348" s="1"/>
      <c r="U4348" s="1"/>
    </row>
    <row r="4349">
      <c r="D4349" s="1"/>
      <c r="E4349" s="1"/>
      <c r="F4349" s="1"/>
      <c r="J4349" s="1"/>
      <c r="P4349" s="1"/>
      <c r="Q4349" s="1"/>
      <c r="R4349" s="1"/>
      <c r="S4349" s="1"/>
      <c r="T4349" s="1"/>
      <c r="U4349" s="1"/>
    </row>
    <row r="4350">
      <c r="D4350" s="1"/>
      <c r="E4350" s="1"/>
      <c r="F4350" s="1"/>
      <c r="J4350" s="1"/>
      <c r="P4350" s="1"/>
      <c r="Q4350" s="1"/>
      <c r="R4350" s="1"/>
      <c r="S4350" s="1"/>
      <c r="T4350" s="1"/>
      <c r="U4350" s="1"/>
    </row>
    <row r="4351">
      <c r="D4351" s="1"/>
      <c r="E4351" s="1"/>
      <c r="F4351" s="1"/>
      <c r="J4351" s="1"/>
      <c r="P4351" s="1"/>
      <c r="Q4351" s="1"/>
      <c r="R4351" s="1"/>
      <c r="S4351" s="1"/>
      <c r="T4351" s="1"/>
      <c r="U4351" s="1"/>
    </row>
    <row r="4352">
      <c r="D4352" s="1"/>
      <c r="E4352" s="1"/>
      <c r="F4352" s="1"/>
      <c r="J4352" s="1"/>
      <c r="P4352" s="1"/>
      <c r="Q4352" s="1"/>
      <c r="R4352" s="1"/>
      <c r="S4352" s="1"/>
      <c r="T4352" s="1"/>
      <c r="U4352" s="1"/>
    </row>
    <row r="4353">
      <c r="D4353" s="1"/>
      <c r="E4353" s="1"/>
      <c r="F4353" s="1"/>
      <c r="J4353" s="1"/>
      <c r="P4353" s="1"/>
      <c r="Q4353" s="1"/>
      <c r="R4353" s="1"/>
      <c r="S4353" s="1"/>
      <c r="T4353" s="1"/>
      <c r="U4353" s="1"/>
    </row>
    <row r="4354">
      <c r="D4354" s="1"/>
      <c r="E4354" s="1"/>
      <c r="F4354" s="1"/>
      <c r="J4354" s="1"/>
      <c r="P4354" s="1"/>
      <c r="Q4354" s="1"/>
      <c r="R4354" s="1"/>
      <c r="S4354" s="1"/>
      <c r="T4354" s="1"/>
      <c r="U4354" s="1"/>
    </row>
    <row r="4355">
      <c r="D4355" s="1"/>
      <c r="E4355" s="1"/>
      <c r="F4355" s="1"/>
      <c r="J4355" s="1"/>
      <c r="P4355" s="1"/>
      <c r="Q4355" s="1"/>
      <c r="R4355" s="1"/>
      <c r="S4355" s="1"/>
      <c r="T4355" s="1"/>
      <c r="U4355" s="1"/>
    </row>
    <row r="4356">
      <c r="D4356" s="1"/>
      <c r="E4356" s="1"/>
      <c r="F4356" s="1"/>
      <c r="J4356" s="1"/>
      <c r="P4356" s="1"/>
      <c r="Q4356" s="1"/>
      <c r="R4356" s="1"/>
      <c r="S4356" s="1"/>
      <c r="T4356" s="1"/>
      <c r="U4356" s="1"/>
    </row>
    <row r="4357">
      <c r="D4357" s="1"/>
      <c r="E4357" s="1"/>
      <c r="F4357" s="1"/>
      <c r="J4357" s="1"/>
      <c r="P4357" s="1"/>
      <c r="Q4357" s="1"/>
      <c r="R4357" s="1"/>
      <c r="S4357" s="1"/>
      <c r="T4357" s="1"/>
      <c r="U4357" s="1"/>
    </row>
    <row r="4358">
      <c r="D4358" s="1"/>
      <c r="E4358" s="1"/>
      <c r="F4358" s="1"/>
      <c r="J4358" s="1"/>
      <c r="P4358" s="1"/>
      <c r="Q4358" s="1"/>
      <c r="R4358" s="1"/>
      <c r="S4358" s="1"/>
      <c r="T4358" s="1"/>
      <c r="U4358" s="1"/>
    </row>
    <row r="4359">
      <c r="D4359" s="1"/>
      <c r="E4359" s="1"/>
      <c r="F4359" s="1"/>
      <c r="J4359" s="1"/>
      <c r="P4359" s="1"/>
      <c r="Q4359" s="1"/>
      <c r="R4359" s="1"/>
      <c r="S4359" s="1"/>
      <c r="T4359" s="1"/>
      <c r="U4359" s="1"/>
    </row>
    <row r="4360">
      <c r="D4360" s="1"/>
      <c r="E4360" s="1"/>
      <c r="F4360" s="1"/>
      <c r="J4360" s="1"/>
      <c r="P4360" s="1"/>
      <c r="Q4360" s="1"/>
      <c r="R4360" s="1"/>
      <c r="S4360" s="1"/>
      <c r="T4360" s="1"/>
      <c r="U4360" s="1"/>
    </row>
    <row r="4361">
      <c r="D4361" s="1"/>
      <c r="E4361" s="1"/>
      <c r="F4361" s="1"/>
      <c r="J4361" s="1"/>
      <c r="P4361" s="1"/>
      <c r="Q4361" s="1"/>
      <c r="R4361" s="1"/>
      <c r="S4361" s="1"/>
      <c r="T4361" s="1"/>
      <c r="U4361" s="1"/>
    </row>
    <row r="4362">
      <c r="D4362" s="1"/>
      <c r="E4362" s="1"/>
      <c r="F4362" s="1"/>
      <c r="J4362" s="1"/>
      <c r="P4362" s="1"/>
      <c r="Q4362" s="1"/>
      <c r="R4362" s="1"/>
      <c r="S4362" s="1"/>
      <c r="T4362" s="1"/>
      <c r="U4362" s="1"/>
    </row>
    <row r="4363">
      <c r="D4363" s="1"/>
      <c r="E4363" s="1"/>
      <c r="F4363" s="1"/>
      <c r="J4363" s="1"/>
      <c r="P4363" s="1"/>
      <c r="Q4363" s="1"/>
      <c r="R4363" s="1"/>
      <c r="S4363" s="1"/>
      <c r="T4363" s="1"/>
      <c r="U4363" s="1"/>
    </row>
    <row r="4364">
      <c r="D4364" s="1"/>
      <c r="E4364" s="1"/>
      <c r="F4364" s="1"/>
      <c r="J4364" s="1"/>
      <c r="P4364" s="1"/>
      <c r="Q4364" s="1"/>
      <c r="R4364" s="1"/>
      <c r="S4364" s="1"/>
      <c r="T4364" s="1"/>
      <c r="U4364" s="1"/>
    </row>
    <row r="4365">
      <c r="D4365" s="1"/>
      <c r="E4365" s="1"/>
      <c r="F4365" s="1"/>
      <c r="J4365" s="1"/>
      <c r="P4365" s="1"/>
      <c r="Q4365" s="1"/>
      <c r="R4365" s="1"/>
      <c r="S4365" s="1"/>
      <c r="T4365" s="1"/>
      <c r="U4365" s="1"/>
    </row>
    <row r="4366">
      <c r="D4366" s="1"/>
      <c r="E4366" s="1"/>
      <c r="F4366" s="1"/>
      <c r="J4366" s="1"/>
      <c r="P4366" s="1"/>
      <c r="Q4366" s="1"/>
      <c r="R4366" s="1"/>
      <c r="S4366" s="1"/>
      <c r="T4366" s="1"/>
      <c r="U4366" s="1"/>
    </row>
    <row r="4367">
      <c r="D4367" s="1"/>
      <c r="E4367" s="1"/>
      <c r="F4367" s="1"/>
      <c r="J4367" s="1"/>
      <c r="P4367" s="1"/>
      <c r="Q4367" s="1"/>
      <c r="R4367" s="1"/>
      <c r="S4367" s="1"/>
      <c r="T4367" s="1"/>
      <c r="U4367" s="1"/>
    </row>
    <row r="4368">
      <c r="D4368" s="1"/>
      <c r="E4368" s="1"/>
      <c r="F4368" s="1"/>
      <c r="J4368" s="1"/>
      <c r="P4368" s="1"/>
      <c r="Q4368" s="1"/>
      <c r="R4368" s="1"/>
      <c r="S4368" s="1"/>
      <c r="T4368" s="1"/>
      <c r="U4368" s="1"/>
    </row>
    <row r="4369">
      <c r="D4369" s="1"/>
      <c r="E4369" s="1"/>
      <c r="F4369" s="1"/>
      <c r="J4369" s="1"/>
      <c r="P4369" s="1"/>
      <c r="Q4369" s="1"/>
      <c r="R4369" s="1"/>
      <c r="S4369" s="1"/>
      <c r="T4369" s="1"/>
      <c r="U4369" s="1"/>
    </row>
    <row r="4370">
      <c r="D4370" s="1"/>
      <c r="E4370" s="1"/>
      <c r="F4370" s="1"/>
      <c r="J4370" s="1"/>
      <c r="P4370" s="1"/>
      <c r="Q4370" s="1"/>
      <c r="R4370" s="1"/>
      <c r="S4370" s="1"/>
      <c r="T4370" s="1"/>
      <c r="U4370" s="1"/>
    </row>
    <row r="4371">
      <c r="D4371" s="1"/>
      <c r="E4371" s="1"/>
      <c r="F4371" s="1"/>
      <c r="J4371" s="1"/>
      <c r="P4371" s="1"/>
      <c r="Q4371" s="1"/>
      <c r="R4371" s="1"/>
      <c r="S4371" s="1"/>
      <c r="T4371" s="1"/>
      <c r="U4371" s="1"/>
    </row>
    <row r="4372">
      <c r="D4372" s="1"/>
      <c r="E4372" s="1"/>
      <c r="F4372" s="1"/>
      <c r="J4372" s="1"/>
      <c r="P4372" s="1"/>
      <c r="Q4372" s="1"/>
      <c r="R4372" s="1"/>
      <c r="S4372" s="1"/>
      <c r="T4372" s="1"/>
      <c r="U4372" s="1"/>
    </row>
    <row r="4373">
      <c r="D4373" s="1"/>
      <c r="E4373" s="1"/>
      <c r="F4373" s="1"/>
      <c r="J4373" s="1"/>
      <c r="P4373" s="1"/>
      <c r="Q4373" s="1"/>
      <c r="R4373" s="1"/>
      <c r="S4373" s="1"/>
      <c r="T4373" s="1"/>
      <c r="U4373" s="1"/>
    </row>
    <row r="4374">
      <c r="D4374" s="1"/>
      <c r="E4374" s="1"/>
      <c r="F4374" s="1"/>
      <c r="J4374" s="1"/>
      <c r="P4374" s="1"/>
      <c r="Q4374" s="1"/>
      <c r="R4374" s="1"/>
      <c r="S4374" s="1"/>
      <c r="T4374" s="1"/>
      <c r="U4374" s="1"/>
    </row>
    <row r="4375">
      <c r="D4375" s="1"/>
      <c r="E4375" s="1"/>
      <c r="F4375" s="1"/>
      <c r="J4375" s="1"/>
      <c r="P4375" s="1"/>
      <c r="Q4375" s="1"/>
      <c r="R4375" s="1"/>
      <c r="S4375" s="1"/>
      <c r="T4375" s="1"/>
      <c r="U4375" s="1"/>
    </row>
    <row r="4376">
      <c r="D4376" s="1"/>
      <c r="E4376" s="1"/>
      <c r="F4376" s="1"/>
      <c r="J4376" s="1"/>
      <c r="P4376" s="1"/>
      <c r="Q4376" s="1"/>
      <c r="R4376" s="1"/>
      <c r="S4376" s="1"/>
      <c r="T4376" s="1"/>
      <c r="U4376" s="1"/>
    </row>
    <row r="4377">
      <c r="D4377" s="1"/>
      <c r="E4377" s="1"/>
      <c r="F4377" s="1"/>
      <c r="J4377" s="1"/>
      <c r="P4377" s="1"/>
      <c r="Q4377" s="1"/>
      <c r="R4377" s="1"/>
      <c r="S4377" s="1"/>
      <c r="T4377" s="1"/>
      <c r="U4377" s="1"/>
    </row>
    <row r="4378">
      <c r="D4378" s="1"/>
      <c r="E4378" s="1"/>
      <c r="F4378" s="1"/>
      <c r="J4378" s="1"/>
      <c r="P4378" s="1"/>
      <c r="Q4378" s="1"/>
      <c r="R4378" s="1"/>
      <c r="S4378" s="1"/>
      <c r="T4378" s="1"/>
      <c r="U4378" s="1"/>
    </row>
    <row r="4379">
      <c r="D4379" s="1"/>
      <c r="E4379" s="1"/>
      <c r="F4379" s="1"/>
      <c r="J4379" s="1"/>
      <c r="P4379" s="1"/>
      <c r="Q4379" s="1"/>
      <c r="R4379" s="1"/>
      <c r="S4379" s="1"/>
      <c r="T4379" s="1"/>
      <c r="U4379" s="1"/>
    </row>
    <row r="4380">
      <c r="D4380" s="1"/>
      <c r="E4380" s="1"/>
      <c r="F4380" s="1"/>
      <c r="J4380" s="1"/>
      <c r="P4380" s="1"/>
      <c r="Q4380" s="1"/>
      <c r="R4380" s="1"/>
      <c r="S4380" s="1"/>
      <c r="T4380" s="1"/>
      <c r="U4380" s="1"/>
    </row>
    <row r="4381">
      <c r="D4381" s="1"/>
      <c r="E4381" s="1"/>
      <c r="F4381" s="1"/>
      <c r="J4381" s="1"/>
      <c r="P4381" s="1"/>
      <c r="Q4381" s="1"/>
      <c r="R4381" s="1"/>
      <c r="S4381" s="1"/>
      <c r="T4381" s="1"/>
      <c r="U4381" s="1"/>
    </row>
    <row r="4382">
      <c r="D4382" s="1"/>
      <c r="E4382" s="1"/>
      <c r="F4382" s="1"/>
      <c r="J4382" s="1"/>
      <c r="P4382" s="1"/>
      <c r="Q4382" s="1"/>
      <c r="R4382" s="1"/>
      <c r="S4382" s="1"/>
      <c r="T4382" s="1"/>
      <c r="U4382" s="1"/>
    </row>
    <row r="4383">
      <c r="D4383" s="1"/>
      <c r="E4383" s="1"/>
      <c r="F4383" s="1"/>
      <c r="J4383" s="1"/>
      <c r="P4383" s="1"/>
      <c r="Q4383" s="1"/>
      <c r="R4383" s="1"/>
      <c r="S4383" s="1"/>
      <c r="T4383" s="1"/>
      <c r="U4383" s="1"/>
    </row>
    <row r="4384">
      <c r="D4384" s="1"/>
      <c r="E4384" s="1"/>
      <c r="F4384" s="1"/>
      <c r="J4384" s="1"/>
      <c r="P4384" s="1"/>
      <c r="Q4384" s="1"/>
      <c r="R4384" s="1"/>
      <c r="S4384" s="1"/>
      <c r="T4384" s="1"/>
      <c r="U4384" s="1"/>
    </row>
    <row r="4385">
      <c r="D4385" s="1"/>
      <c r="E4385" s="1"/>
      <c r="F4385" s="1"/>
      <c r="J4385" s="1"/>
      <c r="P4385" s="1"/>
      <c r="Q4385" s="1"/>
      <c r="R4385" s="1"/>
      <c r="S4385" s="1"/>
      <c r="T4385" s="1"/>
      <c r="U4385" s="1"/>
    </row>
    <row r="4386">
      <c r="D4386" s="1"/>
      <c r="E4386" s="1"/>
      <c r="F4386" s="1"/>
      <c r="J4386" s="1"/>
      <c r="P4386" s="1"/>
      <c r="Q4386" s="1"/>
      <c r="R4386" s="1"/>
      <c r="S4386" s="1"/>
      <c r="T4386" s="1"/>
      <c r="U4386" s="1"/>
    </row>
    <row r="4387">
      <c r="D4387" s="1"/>
      <c r="E4387" s="1"/>
      <c r="F4387" s="1"/>
      <c r="J4387" s="1"/>
      <c r="P4387" s="1"/>
      <c r="Q4387" s="1"/>
      <c r="R4387" s="1"/>
      <c r="S4387" s="1"/>
      <c r="T4387" s="1"/>
      <c r="U4387" s="1"/>
    </row>
    <row r="4388">
      <c r="D4388" s="1"/>
      <c r="E4388" s="1"/>
      <c r="F4388" s="1"/>
      <c r="J4388" s="1"/>
      <c r="P4388" s="1"/>
      <c r="Q4388" s="1"/>
      <c r="R4388" s="1"/>
      <c r="S4388" s="1"/>
      <c r="T4388" s="1"/>
      <c r="U4388" s="1"/>
    </row>
    <row r="4389">
      <c r="D4389" s="1"/>
      <c r="E4389" s="1"/>
      <c r="F4389" s="1"/>
      <c r="J4389" s="1"/>
      <c r="P4389" s="1"/>
      <c r="Q4389" s="1"/>
      <c r="R4389" s="1"/>
      <c r="S4389" s="1"/>
      <c r="T4389" s="1"/>
      <c r="U4389" s="1"/>
    </row>
    <row r="4390">
      <c r="D4390" s="1"/>
      <c r="E4390" s="1"/>
      <c r="F4390" s="1"/>
      <c r="J4390" s="1"/>
      <c r="P4390" s="1"/>
      <c r="Q4390" s="1"/>
      <c r="R4390" s="1"/>
      <c r="S4390" s="1"/>
      <c r="T4390" s="1"/>
      <c r="U4390" s="1"/>
    </row>
    <row r="4391">
      <c r="D4391" s="1"/>
      <c r="E4391" s="1"/>
      <c r="F4391" s="1"/>
      <c r="J4391" s="1"/>
      <c r="P4391" s="1"/>
      <c r="Q4391" s="1"/>
      <c r="R4391" s="1"/>
      <c r="S4391" s="1"/>
      <c r="T4391" s="1"/>
      <c r="U4391" s="1"/>
    </row>
    <row r="4392">
      <c r="D4392" s="1"/>
      <c r="E4392" s="1"/>
      <c r="F4392" s="1"/>
      <c r="J4392" s="1"/>
      <c r="P4392" s="1"/>
      <c r="Q4392" s="1"/>
      <c r="R4392" s="1"/>
      <c r="S4392" s="1"/>
      <c r="T4392" s="1"/>
      <c r="U4392" s="1"/>
    </row>
    <row r="4393">
      <c r="D4393" s="1"/>
      <c r="E4393" s="1"/>
      <c r="F4393" s="1"/>
      <c r="J4393" s="1"/>
      <c r="P4393" s="1"/>
      <c r="Q4393" s="1"/>
      <c r="R4393" s="1"/>
      <c r="S4393" s="1"/>
      <c r="T4393" s="1"/>
      <c r="U4393" s="1"/>
    </row>
    <row r="4394">
      <c r="D4394" s="1"/>
      <c r="E4394" s="1"/>
      <c r="F4394" s="1"/>
      <c r="J4394" s="1"/>
      <c r="P4394" s="1"/>
      <c r="Q4394" s="1"/>
      <c r="R4394" s="1"/>
      <c r="S4394" s="1"/>
      <c r="T4394" s="1"/>
      <c r="U4394" s="1"/>
    </row>
    <row r="4395">
      <c r="D4395" s="1"/>
      <c r="E4395" s="1"/>
      <c r="F4395" s="1"/>
      <c r="J4395" s="1"/>
      <c r="P4395" s="1"/>
      <c r="Q4395" s="1"/>
      <c r="R4395" s="1"/>
      <c r="S4395" s="1"/>
      <c r="T4395" s="1"/>
      <c r="U4395" s="1"/>
    </row>
    <row r="4396">
      <c r="D4396" s="1"/>
      <c r="E4396" s="1"/>
      <c r="F4396" s="1"/>
      <c r="J4396" s="1"/>
      <c r="P4396" s="1"/>
      <c r="Q4396" s="1"/>
      <c r="R4396" s="1"/>
      <c r="S4396" s="1"/>
      <c r="T4396" s="1"/>
      <c r="U4396" s="1"/>
    </row>
    <row r="4397">
      <c r="D4397" s="1"/>
      <c r="E4397" s="1"/>
      <c r="F4397" s="1"/>
      <c r="J4397" s="1"/>
      <c r="P4397" s="1"/>
      <c r="Q4397" s="1"/>
      <c r="R4397" s="1"/>
      <c r="S4397" s="1"/>
      <c r="T4397" s="1"/>
      <c r="U4397" s="1"/>
    </row>
    <row r="4398">
      <c r="D4398" s="1"/>
      <c r="E4398" s="1"/>
      <c r="F4398" s="1"/>
      <c r="J4398" s="1"/>
      <c r="P4398" s="1"/>
      <c r="Q4398" s="1"/>
      <c r="R4398" s="1"/>
      <c r="S4398" s="1"/>
      <c r="T4398" s="1"/>
      <c r="U4398" s="1"/>
    </row>
    <row r="4399">
      <c r="D4399" s="1"/>
      <c r="E4399" s="1"/>
      <c r="F4399" s="1"/>
      <c r="J4399" s="1"/>
      <c r="P4399" s="1"/>
      <c r="Q4399" s="1"/>
      <c r="R4399" s="1"/>
      <c r="S4399" s="1"/>
      <c r="T4399" s="1"/>
      <c r="U4399" s="1"/>
    </row>
    <row r="4400">
      <c r="D4400" s="1"/>
      <c r="E4400" s="1"/>
      <c r="F4400" s="1"/>
      <c r="J4400" s="1"/>
      <c r="P4400" s="1"/>
      <c r="Q4400" s="1"/>
      <c r="R4400" s="1"/>
      <c r="S4400" s="1"/>
      <c r="T4400" s="1"/>
      <c r="U4400" s="1"/>
    </row>
    <row r="4401">
      <c r="D4401" s="1"/>
      <c r="E4401" s="1"/>
      <c r="F4401" s="1"/>
      <c r="J4401" s="1"/>
      <c r="P4401" s="1"/>
      <c r="Q4401" s="1"/>
      <c r="R4401" s="1"/>
      <c r="S4401" s="1"/>
      <c r="T4401" s="1"/>
      <c r="U4401" s="1"/>
    </row>
    <row r="4402">
      <c r="D4402" s="1"/>
      <c r="E4402" s="1"/>
      <c r="F4402" s="1"/>
      <c r="J4402" s="1"/>
      <c r="P4402" s="1"/>
      <c r="Q4402" s="1"/>
      <c r="R4402" s="1"/>
      <c r="S4402" s="1"/>
      <c r="T4402" s="1"/>
      <c r="U4402" s="1"/>
    </row>
    <row r="4403">
      <c r="D4403" s="1"/>
      <c r="E4403" s="1"/>
      <c r="F4403" s="1"/>
      <c r="J4403" s="1"/>
      <c r="P4403" s="1"/>
      <c r="Q4403" s="1"/>
      <c r="R4403" s="1"/>
      <c r="S4403" s="1"/>
      <c r="T4403" s="1"/>
      <c r="U4403" s="1"/>
    </row>
    <row r="4404">
      <c r="D4404" s="1"/>
      <c r="E4404" s="1"/>
      <c r="F4404" s="1"/>
      <c r="J4404" s="1"/>
      <c r="P4404" s="1"/>
      <c r="Q4404" s="1"/>
      <c r="R4404" s="1"/>
      <c r="S4404" s="1"/>
      <c r="T4404" s="1"/>
      <c r="U4404" s="1"/>
    </row>
    <row r="4405">
      <c r="D4405" s="1"/>
      <c r="E4405" s="1"/>
      <c r="F4405" s="1"/>
      <c r="J4405" s="1"/>
      <c r="P4405" s="1"/>
      <c r="Q4405" s="1"/>
      <c r="R4405" s="1"/>
      <c r="S4405" s="1"/>
      <c r="T4405" s="1"/>
      <c r="U4405" s="1"/>
    </row>
    <row r="4406">
      <c r="D4406" s="1"/>
      <c r="E4406" s="1"/>
      <c r="F4406" s="1"/>
      <c r="J4406" s="1"/>
      <c r="P4406" s="1"/>
      <c r="Q4406" s="1"/>
      <c r="R4406" s="1"/>
      <c r="S4406" s="1"/>
      <c r="T4406" s="1"/>
      <c r="U4406" s="1"/>
    </row>
    <row r="4407">
      <c r="D4407" s="1"/>
      <c r="E4407" s="1"/>
      <c r="F4407" s="1"/>
      <c r="J4407" s="1"/>
      <c r="P4407" s="1"/>
      <c r="Q4407" s="1"/>
      <c r="R4407" s="1"/>
      <c r="S4407" s="1"/>
      <c r="T4407" s="1"/>
      <c r="U4407" s="1"/>
    </row>
    <row r="4408">
      <c r="D4408" s="1"/>
      <c r="E4408" s="1"/>
      <c r="F4408" s="1"/>
      <c r="J4408" s="1"/>
      <c r="P4408" s="1"/>
      <c r="Q4408" s="1"/>
      <c r="R4408" s="1"/>
      <c r="S4408" s="1"/>
      <c r="T4408" s="1"/>
      <c r="U4408" s="1"/>
    </row>
    <row r="4409">
      <c r="D4409" s="1"/>
      <c r="E4409" s="1"/>
      <c r="F4409" s="1"/>
      <c r="J4409" s="1"/>
      <c r="P4409" s="1"/>
      <c r="Q4409" s="1"/>
      <c r="R4409" s="1"/>
      <c r="S4409" s="1"/>
      <c r="T4409" s="1"/>
      <c r="U4409" s="1"/>
    </row>
    <row r="4410">
      <c r="D4410" s="1"/>
      <c r="E4410" s="1"/>
      <c r="F4410" s="1"/>
      <c r="J4410" s="1"/>
      <c r="P4410" s="1"/>
      <c r="Q4410" s="1"/>
      <c r="R4410" s="1"/>
      <c r="S4410" s="1"/>
      <c r="T4410" s="1"/>
      <c r="U4410" s="1"/>
    </row>
    <row r="4411">
      <c r="D4411" s="1"/>
      <c r="E4411" s="1"/>
      <c r="F4411" s="1"/>
      <c r="J4411" s="1"/>
      <c r="P4411" s="1"/>
      <c r="Q4411" s="1"/>
      <c r="R4411" s="1"/>
      <c r="S4411" s="1"/>
      <c r="T4411" s="1"/>
      <c r="U4411" s="1"/>
    </row>
    <row r="4412">
      <c r="D4412" s="1"/>
      <c r="E4412" s="1"/>
      <c r="F4412" s="1"/>
      <c r="J4412" s="1"/>
      <c r="P4412" s="1"/>
      <c r="Q4412" s="1"/>
      <c r="R4412" s="1"/>
      <c r="S4412" s="1"/>
      <c r="T4412" s="1"/>
      <c r="U4412" s="1"/>
    </row>
    <row r="4413">
      <c r="D4413" s="1"/>
      <c r="E4413" s="1"/>
      <c r="F4413" s="1"/>
      <c r="J4413" s="1"/>
      <c r="P4413" s="1"/>
      <c r="Q4413" s="1"/>
      <c r="R4413" s="1"/>
      <c r="S4413" s="1"/>
      <c r="T4413" s="1"/>
      <c r="U4413" s="1"/>
    </row>
    <row r="4414">
      <c r="D4414" s="1"/>
      <c r="E4414" s="1"/>
      <c r="F4414" s="1"/>
      <c r="J4414" s="1"/>
      <c r="P4414" s="1"/>
      <c r="Q4414" s="1"/>
      <c r="R4414" s="1"/>
      <c r="S4414" s="1"/>
      <c r="T4414" s="1"/>
      <c r="U4414" s="1"/>
    </row>
    <row r="4415">
      <c r="D4415" s="1"/>
      <c r="E4415" s="1"/>
      <c r="F4415" s="1"/>
      <c r="J4415" s="1"/>
      <c r="P4415" s="1"/>
      <c r="Q4415" s="1"/>
      <c r="R4415" s="1"/>
      <c r="S4415" s="1"/>
      <c r="T4415" s="1"/>
      <c r="U4415" s="1"/>
    </row>
    <row r="4416">
      <c r="D4416" s="1"/>
      <c r="E4416" s="1"/>
      <c r="F4416" s="1"/>
      <c r="J4416" s="1"/>
      <c r="P4416" s="1"/>
      <c r="Q4416" s="1"/>
      <c r="R4416" s="1"/>
      <c r="S4416" s="1"/>
      <c r="T4416" s="1"/>
      <c r="U4416" s="1"/>
    </row>
    <row r="4417">
      <c r="D4417" s="1"/>
      <c r="E4417" s="1"/>
      <c r="F4417" s="1"/>
      <c r="J4417" s="1"/>
      <c r="P4417" s="1"/>
      <c r="Q4417" s="1"/>
      <c r="R4417" s="1"/>
      <c r="S4417" s="1"/>
      <c r="T4417" s="1"/>
      <c r="U4417" s="1"/>
    </row>
    <row r="4418">
      <c r="D4418" s="1"/>
      <c r="E4418" s="1"/>
      <c r="F4418" s="1"/>
      <c r="J4418" s="1"/>
      <c r="P4418" s="1"/>
      <c r="Q4418" s="1"/>
      <c r="R4418" s="1"/>
      <c r="S4418" s="1"/>
      <c r="T4418" s="1"/>
      <c r="U4418" s="1"/>
    </row>
    <row r="4419">
      <c r="D4419" s="1"/>
      <c r="E4419" s="1"/>
      <c r="F4419" s="1"/>
      <c r="J4419" s="1"/>
      <c r="P4419" s="1"/>
      <c r="Q4419" s="1"/>
      <c r="R4419" s="1"/>
      <c r="S4419" s="1"/>
      <c r="T4419" s="1"/>
      <c r="U4419" s="1"/>
    </row>
    <row r="4420">
      <c r="D4420" s="1"/>
      <c r="E4420" s="1"/>
      <c r="F4420" s="1"/>
      <c r="J4420" s="1"/>
      <c r="P4420" s="1"/>
      <c r="Q4420" s="1"/>
      <c r="R4420" s="1"/>
      <c r="S4420" s="1"/>
      <c r="T4420" s="1"/>
      <c r="U4420" s="1"/>
    </row>
    <row r="4421">
      <c r="D4421" s="1"/>
      <c r="E4421" s="1"/>
      <c r="F4421" s="1"/>
      <c r="J4421" s="1"/>
      <c r="P4421" s="1"/>
      <c r="Q4421" s="1"/>
      <c r="R4421" s="1"/>
      <c r="S4421" s="1"/>
      <c r="T4421" s="1"/>
      <c r="U4421" s="1"/>
    </row>
    <row r="4422">
      <c r="D4422" s="1"/>
      <c r="E4422" s="1"/>
      <c r="F4422" s="1"/>
      <c r="J4422" s="1"/>
      <c r="P4422" s="1"/>
      <c r="Q4422" s="1"/>
      <c r="R4422" s="1"/>
      <c r="S4422" s="1"/>
      <c r="T4422" s="1"/>
      <c r="U4422" s="1"/>
    </row>
    <row r="4423">
      <c r="D4423" s="1"/>
      <c r="E4423" s="1"/>
      <c r="F4423" s="1"/>
      <c r="J4423" s="1"/>
      <c r="P4423" s="1"/>
      <c r="Q4423" s="1"/>
      <c r="R4423" s="1"/>
      <c r="S4423" s="1"/>
      <c r="T4423" s="1"/>
      <c r="U4423" s="1"/>
    </row>
    <row r="4424">
      <c r="D4424" s="1"/>
      <c r="E4424" s="1"/>
      <c r="F4424" s="1"/>
      <c r="J4424" s="1"/>
      <c r="P4424" s="1"/>
      <c r="Q4424" s="1"/>
      <c r="R4424" s="1"/>
      <c r="S4424" s="1"/>
      <c r="T4424" s="1"/>
      <c r="U4424" s="1"/>
    </row>
    <row r="4425">
      <c r="D4425" s="1"/>
      <c r="E4425" s="1"/>
      <c r="F4425" s="1"/>
      <c r="J4425" s="1"/>
      <c r="P4425" s="1"/>
      <c r="Q4425" s="1"/>
      <c r="R4425" s="1"/>
      <c r="S4425" s="1"/>
      <c r="T4425" s="1"/>
      <c r="U4425" s="1"/>
    </row>
    <row r="4426">
      <c r="D4426" s="1"/>
      <c r="E4426" s="1"/>
      <c r="F4426" s="1"/>
      <c r="J4426" s="1"/>
      <c r="P4426" s="1"/>
      <c r="Q4426" s="1"/>
      <c r="R4426" s="1"/>
      <c r="S4426" s="1"/>
      <c r="T4426" s="1"/>
      <c r="U4426" s="1"/>
    </row>
    <row r="4427">
      <c r="D4427" s="1"/>
      <c r="E4427" s="1"/>
      <c r="F4427" s="1"/>
      <c r="J4427" s="1"/>
      <c r="P4427" s="1"/>
      <c r="Q4427" s="1"/>
      <c r="R4427" s="1"/>
      <c r="S4427" s="1"/>
      <c r="T4427" s="1"/>
      <c r="U4427" s="1"/>
    </row>
    <row r="4428">
      <c r="D4428" s="1"/>
      <c r="E4428" s="1"/>
      <c r="F4428" s="1"/>
      <c r="J4428" s="1"/>
      <c r="P4428" s="1"/>
      <c r="Q4428" s="1"/>
      <c r="R4428" s="1"/>
      <c r="S4428" s="1"/>
      <c r="T4428" s="1"/>
      <c r="U4428" s="1"/>
    </row>
    <row r="4429">
      <c r="D4429" s="1"/>
      <c r="E4429" s="1"/>
      <c r="F4429" s="1"/>
      <c r="J4429" s="1"/>
      <c r="P4429" s="1"/>
      <c r="Q4429" s="1"/>
      <c r="R4429" s="1"/>
      <c r="S4429" s="1"/>
      <c r="T4429" s="1"/>
      <c r="U4429" s="1"/>
    </row>
    <row r="4430">
      <c r="D4430" s="1"/>
      <c r="E4430" s="1"/>
      <c r="F4430" s="1"/>
      <c r="J4430" s="1"/>
      <c r="P4430" s="1"/>
      <c r="Q4430" s="1"/>
      <c r="R4430" s="1"/>
      <c r="S4430" s="1"/>
      <c r="T4430" s="1"/>
      <c r="U4430" s="1"/>
    </row>
    <row r="4431">
      <c r="D4431" s="1"/>
      <c r="E4431" s="1"/>
      <c r="F4431" s="1"/>
      <c r="J4431" s="1"/>
      <c r="P4431" s="1"/>
      <c r="Q4431" s="1"/>
      <c r="R4431" s="1"/>
      <c r="S4431" s="1"/>
      <c r="T4431" s="1"/>
      <c r="U4431" s="1"/>
    </row>
    <row r="4432">
      <c r="D4432" s="1"/>
      <c r="E4432" s="1"/>
      <c r="F4432" s="1"/>
      <c r="J4432" s="1"/>
      <c r="P4432" s="1"/>
      <c r="Q4432" s="1"/>
      <c r="R4432" s="1"/>
      <c r="S4432" s="1"/>
      <c r="T4432" s="1"/>
      <c r="U4432" s="1"/>
    </row>
    <row r="4433">
      <c r="D4433" s="1"/>
      <c r="E4433" s="1"/>
      <c r="F4433" s="1"/>
      <c r="J4433" s="1"/>
      <c r="P4433" s="1"/>
      <c r="Q4433" s="1"/>
      <c r="R4433" s="1"/>
      <c r="S4433" s="1"/>
      <c r="T4433" s="1"/>
      <c r="U4433" s="1"/>
    </row>
    <row r="4434">
      <c r="D4434" s="1"/>
      <c r="E4434" s="1"/>
      <c r="F4434" s="1"/>
      <c r="J4434" s="1"/>
      <c r="P4434" s="1"/>
      <c r="Q4434" s="1"/>
      <c r="R4434" s="1"/>
      <c r="S4434" s="1"/>
      <c r="T4434" s="1"/>
      <c r="U4434" s="1"/>
    </row>
    <row r="4435">
      <c r="D4435" s="1"/>
      <c r="E4435" s="1"/>
      <c r="F4435" s="1"/>
      <c r="J4435" s="1"/>
      <c r="P4435" s="1"/>
      <c r="Q4435" s="1"/>
      <c r="R4435" s="1"/>
      <c r="S4435" s="1"/>
      <c r="T4435" s="1"/>
      <c r="U4435" s="1"/>
    </row>
    <row r="4436">
      <c r="D4436" s="1"/>
      <c r="E4436" s="1"/>
      <c r="F4436" s="1"/>
      <c r="J4436" s="1"/>
      <c r="P4436" s="1"/>
      <c r="Q4436" s="1"/>
      <c r="R4436" s="1"/>
      <c r="S4436" s="1"/>
      <c r="T4436" s="1"/>
      <c r="U4436" s="1"/>
    </row>
    <row r="4437">
      <c r="D4437" s="1"/>
      <c r="E4437" s="1"/>
      <c r="F4437" s="1"/>
      <c r="J4437" s="1"/>
      <c r="P4437" s="1"/>
      <c r="Q4437" s="1"/>
      <c r="R4437" s="1"/>
      <c r="S4437" s="1"/>
      <c r="T4437" s="1"/>
      <c r="U4437" s="1"/>
    </row>
    <row r="4438">
      <c r="D4438" s="1"/>
      <c r="E4438" s="1"/>
      <c r="F4438" s="1"/>
      <c r="J4438" s="1"/>
      <c r="P4438" s="1"/>
      <c r="Q4438" s="1"/>
      <c r="R4438" s="1"/>
      <c r="S4438" s="1"/>
      <c r="T4438" s="1"/>
      <c r="U4438" s="1"/>
    </row>
    <row r="4439">
      <c r="D4439" s="1"/>
      <c r="E4439" s="1"/>
      <c r="F4439" s="1"/>
      <c r="J4439" s="1"/>
      <c r="P4439" s="1"/>
      <c r="Q4439" s="1"/>
      <c r="R4439" s="1"/>
      <c r="S4439" s="1"/>
      <c r="T4439" s="1"/>
      <c r="U4439" s="1"/>
    </row>
    <row r="4440">
      <c r="D4440" s="1"/>
      <c r="E4440" s="1"/>
      <c r="F4440" s="1"/>
      <c r="J4440" s="1"/>
      <c r="P4440" s="1"/>
      <c r="Q4440" s="1"/>
      <c r="R4440" s="1"/>
      <c r="S4440" s="1"/>
      <c r="T4440" s="1"/>
      <c r="U4440" s="1"/>
    </row>
    <row r="4441">
      <c r="D4441" s="1"/>
      <c r="E4441" s="1"/>
      <c r="F4441" s="1"/>
      <c r="J4441" s="1"/>
      <c r="P4441" s="1"/>
      <c r="Q4441" s="1"/>
      <c r="R4441" s="1"/>
      <c r="S4441" s="1"/>
      <c r="T4441" s="1"/>
      <c r="U4441" s="1"/>
    </row>
    <row r="4442">
      <c r="D4442" s="1"/>
      <c r="E4442" s="1"/>
      <c r="F4442" s="1"/>
      <c r="J4442" s="1"/>
      <c r="P4442" s="1"/>
      <c r="Q4442" s="1"/>
      <c r="R4442" s="1"/>
      <c r="S4442" s="1"/>
      <c r="T4442" s="1"/>
      <c r="U4442" s="1"/>
    </row>
    <row r="4443">
      <c r="D4443" s="1"/>
      <c r="E4443" s="1"/>
      <c r="F4443" s="1"/>
      <c r="J4443" s="1"/>
      <c r="P4443" s="1"/>
      <c r="Q4443" s="1"/>
      <c r="R4443" s="1"/>
      <c r="S4443" s="1"/>
      <c r="T4443" s="1"/>
      <c r="U4443" s="1"/>
    </row>
    <row r="4444">
      <c r="D4444" s="1"/>
      <c r="E4444" s="1"/>
      <c r="F4444" s="1"/>
      <c r="J4444" s="1"/>
      <c r="P4444" s="1"/>
      <c r="Q4444" s="1"/>
      <c r="R4444" s="1"/>
      <c r="S4444" s="1"/>
      <c r="T4444" s="1"/>
      <c r="U4444" s="1"/>
    </row>
    <row r="4445">
      <c r="D4445" s="1"/>
      <c r="E4445" s="1"/>
      <c r="F4445" s="1"/>
      <c r="J4445" s="1"/>
      <c r="P4445" s="1"/>
      <c r="Q4445" s="1"/>
      <c r="R4445" s="1"/>
      <c r="S4445" s="1"/>
      <c r="T4445" s="1"/>
      <c r="U4445" s="1"/>
    </row>
    <row r="4446">
      <c r="D4446" s="1"/>
      <c r="E4446" s="1"/>
      <c r="F4446" s="1"/>
      <c r="J4446" s="1"/>
      <c r="P4446" s="1"/>
      <c r="Q4446" s="1"/>
      <c r="R4446" s="1"/>
      <c r="S4446" s="1"/>
      <c r="T4446" s="1"/>
      <c r="U4446" s="1"/>
    </row>
    <row r="4447">
      <c r="D4447" s="1"/>
      <c r="E4447" s="1"/>
      <c r="F4447" s="1"/>
      <c r="J4447" s="1"/>
      <c r="P4447" s="1"/>
      <c r="Q4447" s="1"/>
      <c r="R4447" s="1"/>
      <c r="S4447" s="1"/>
      <c r="T4447" s="1"/>
      <c r="U4447" s="1"/>
    </row>
    <row r="4448">
      <c r="D4448" s="1"/>
      <c r="E4448" s="1"/>
      <c r="F4448" s="1"/>
      <c r="J4448" s="1"/>
      <c r="P4448" s="1"/>
      <c r="Q4448" s="1"/>
      <c r="R4448" s="1"/>
      <c r="S4448" s="1"/>
      <c r="T4448" s="1"/>
      <c r="U4448" s="1"/>
    </row>
    <row r="4449">
      <c r="D4449" s="1"/>
      <c r="E4449" s="1"/>
      <c r="F4449" s="1"/>
      <c r="J4449" s="1"/>
      <c r="P4449" s="1"/>
      <c r="Q4449" s="1"/>
      <c r="R4449" s="1"/>
      <c r="S4449" s="1"/>
      <c r="T4449" s="1"/>
      <c r="U4449" s="1"/>
    </row>
    <row r="4450">
      <c r="D4450" s="1"/>
      <c r="E4450" s="1"/>
      <c r="F4450" s="1"/>
      <c r="J4450" s="1"/>
      <c r="P4450" s="1"/>
      <c r="Q4450" s="1"/>
      <c r="R4450" s="1"/>
      <c r="S4450" s="1"/>
      <c r="T4450" s="1"/>
      <c r="U4450" s="1"/>
    </row>
    <row r="4451">
      <c r="D4451" s="1"/>
      <c r="E4451" s="1"/>
      <c r="F4451" s="1"/>
      <c r="J4451" s="1"/>
      <c r="P4451" s="1"/>
      <c r="Q4451" s="1"/>
      <c r="R4451" s="1"/>
      <c r="S4451" s="1"/>
      <c r="T4451" s="1"/>
      <c r="U4451" s="1"/>
    </row>
    <row r="4452">
      <c r="D4452" s="1"/>
      <c r="E4452" s="1"/>
      <c r="F4452" s="1"/>
      <c r="J4452" s="1"/>
      <c r="P4452" s="1"/>
      <c r="Q4452" s="1"/>
      <c r="R4452" s="1"/>
      <c r="S4452" s="1"/>
      <c r="T4452" s="1"/>
      <c r="U4452" s="1"/>
    </row>
    <row r="4453">
      <c r="D4453" s="1"/>
      <c r="E4453" s="1"/>
      <c r="F4453" s="1"/>
      <c r="J4453" s="1"/>
      <c r="P4453" s="1"/>
      <c r="Q4453" s="1"/>
      <c r="R4453" s="1"/>
      <c r="S4453" s="1"/>
      <c r="T4453" s="1"/>
      <c r="U4453" s="1"/>
    </row>
    <row r="4454">
      <c r="D4454" s="1"/>
      <c r="E4454" s="1"/>
      <c r="F4454" s="1"/>
      <c r="J4454" s="1"/>
      <c r="P4454" s="1"/>
      <c r="Q4454" s="1"/>
      <c r="R4454" s="1"/>
      <c r="S4454" s="1"/>
      <c r="T4454" s="1"/>
      <c r="U4454" s="1"/>
    </row>
    <row r="4455">
      <c r="D4455" s="1"/>
      <c r="E4455" s="1"/>
      <c r="F4455" s="1"/>
      <c r="J4455" s="1"/>
      <c r="P4455" s="1"/>
      <c r="Q4455" s="1"/>
      <c r="R4455" s="1"/>
      <c r="S4455" s="1"/>
      <c r="T4455" s="1"/>
      <c r="U4455" s="1"/>
    </row>
    <row r="4456">
      <c r="D4456" s="1"/>
      <c r="E4456" s="1"/>
      <c r="F4456" s="1"/>
      <c r="J4456" s="1"/>
      <c r="P4456" s="1"/>
      <c r="Q4456" s="1"/>
      <c r="R4456" s="1"/>
      <c r="S4456" s="1"/>
      <c r="T4456" s="1"/>
      <c r="U4456" s="1"/>
    </row>
    <row r="4457">
      <c r="D4457" s="1"/>
      <c r="E4457" s="1"/>
      <c r="F4457" s="1"/>
      <c r="J4457" s="1"/>
      <c r="P4457" s="1"/>
      <c r="Q4457" s="1"/>
      <c r="R4457" s="1"/>
      <c r="S4457" s="1"/>
      <c r="T4457" s="1"/>
      <c r="U4457" s="1"/>
    </row>
    <row r="4458">
      <c r="D4458" s="1"/>
      <c r="E4458" s="1"/>
      <c r="F4458" s="1"/>
      <c r="J4458" s="1"/>
      <c r="P4458" s="1"/>
      <c r="Q4458" s="1"/>
      <c r="R4458" s="1"/>
      <c r="S4458" s="1"/>
      <c r="T4458" s="1"/>
      <c r="U4458" s="1"/>
    </row>
    <row r="4459">
      <c r="D4459" s="1"/>
      <c r="E4459" s="1"/>
      <c r="F4459" s="1"/>
      <c r="J4459" s="1"/>
      <c r="P4459" s="1"/>
      <c r="Q4459" s="1"/>
      <c r="R4459" s="1"/>
      <c r="S4459" s="1"/>
      <c r="T4459" s="1"/>
      <c r="U4459" s="1"/>
    </row>
    <row r="4460">
      <c r="D4460" s="1"/>
      <c r="E4460" s="1"/>
      <c r="F4460" s="1"/>
      <c r="J4460" s="1"/>
      <c r="P4460" s="1"/>
      <c r="Q4460" s="1"/>
      <c r="R4460" s="1"/>
      <c r="S4460" s="1"/>
      <c r="T4460" s="1"/>
      <c r="U4460" s="1"/>
    </row>
    <row r="4461">
      <c r="D4461" s="1"/>
      <c r="E4461" s="1"/>
      <c r="F4461" s="1"/>
      <c r="J4461" s="1"/>
      <c r="P4461" s="1"/>
      <c r="Q4461" s="1"/>
      <c r="R4461" s="1"/>
      <c r="S4461" s="1"/>
      <c r="T4461" s="1"/>
      <c r="U4461" s="1"/>
    </row>
    <row r="4462">
      <c r="D4462" s="1"/>
      <c r="E4462" s="1"/>
      <c r="F4462" s="1"/>
      <c r="J4462" s="1"/>
      <c r="P4462" s="1"/>
      <c r="Q4462" s="1"/>
      <c r="R4462" s="1"/>
      <c r="S4462" s="1"/>
      <c r="T4462" s="1"/>
      <c r="U4462" s="1"/>
    </row>
    <row r="4463">
      <c r="D4463" s="1"/>
      <c r="E4463" s="1"/>
      <c r="F4463" s="1"/>
      <c r="J4463" s="1"/>
      <c r="P4463" s="1"/>
      <c r="Q4463" s="1"/>
      <c r="R4463" s="1"/>
      <c r="S4463" s="1"/>
      <c r="T4463" s="1"/>
      <c r="U4463" s="1"/>
    </row>
    <row r="4464">
      <c r="D4464" s="1"/>
      <c r="E4464" s="1"/>
      <c r="F4464" s="1"/>
      <c r="J4464" s="1"/>
      <c r="P4464" s="1"/>
      <c r="Q4464" s="1"/>
      <c r="R4464" s="1"/>
      <c r="S4464" s="1"/>
      <c r="T4464" s="1"/>
      <c r="U4464" s="1"/>
    </row>
    <row r="4465">
      <c r="D4465" s="1"/>
      <c r="E4465" s="1"/>
      <c r="F4465" s="1"/>
      <c r="J4465" s="1"/>
      <c r="P4465" s="1"/>
      <c r="Q4465" s="1"/>
      <c r="R4465" s="1"/>
      <c r="S4465" s="1"/>
      <c r="T4465" s="1"/>
      <c r="U4465" s="1"/>
    </row>
    <row r="4466">
      <c r="D4466" s="1"/>
      <c r="E4466" s="1"/>
      <c r="F4466" s="1"/>
      <c r="J4466" s="1"/>
      <c r="P4466" s="1"/>
      <c r="Q4466" s="1"/>
      <c r="R4466" s="1"/>
      <c r="S4466" s="1"/>
      <c r="T4466" s="1"/>
      <c r="U4466" s="1"/>
    </row>
    <row r="4467">
      <c r="D4467" s="1"/>
      <c r="E4467" s="1"/>
      <c r="F4467" s="1"/>
      <c r="J4467" s="1"/>
      <c r="P4467" s="1"/>
      <c r="Q4467" s="1"/>
      <c r="R4467" s="1"/>
      <c r="S4467" s="1"/>
      <c r="T4467" s="1"/>
      <c r="U4467" s="1"/>
    </row>
    <row r="4468">
      <c r="D4468" s="1"/>
      <c r="E4468" s="1"/>
      <c r="F4468" s="1"/>
      <c r="J4468" s="1"/>
      <c r="P4468" s="1"/>
      <c r="Q4468" s="1"/>
      <c r="R4468" s="1"/>
      <c r="S4468" s="1"/>
      <c r="T4468" s="1"/>
      <c r="U4468" s="1"/>
    </row>
    <row r="4469">
      <c r="D4469" s="1"/>
      <c r="E4469" s="1"/>
      <c r="F4469" s="1"/>
      <c r="J4469" s="1"/>
      <c r="P4469" s="1"/>
      <c r="Q4469" s="1"/>
      <c r="R4469" s="1"/>
      <c r="S4469" s="1"/>
      <c r="T4469" s="1"/>
      <c r="U4469" s="1"/>
    </row>
    <row r="4470">
      <c r="D4470" s="1"/>
      <c r="E4470" s="1"/>
      <c r="F4470" s="1"/>
      <c r="J4470" s="1"/>
      <c r="P4470" s="1"/>
      <c r="Q4470" s="1"/>
      <c r="R4470" s="1"/>
      <c r="S4470" s="1"/>
      <c r="T4470" s="1"/>
      <c r="U4470" s="1"/>
    </row>
    <row r="4471">
      <c r="D4471" s="1"/>
      <c r="E4471" s="1"/>
      <c r="F4471" s="1"/>
      <c r="J4471" s="1"/>
      <c r="P4471" s="1"/>
      <c r="Q4471" s="1"/>
      <c r="R4471" s="1"/>
      <c r="S4471" s="1"/>
      <c r="T4471" s="1"/>
      <c r="U4471" s="1"/>
    </row>
    <row r="4472">
      <c r="D4472" s="1"/>
      <c r="E4472" s="1"/>
      <c r="F4472" s="1"/>
      <c r="J4472" s="1"/>
      <c r="P4472" s="1"/>
      <c r="Q4472" s="1"/>
      <c r="R4472" s="1"/>
      <c r="S4472" s="1"/>
      <c r="T4472" s="1"/>
      <c r="U4472" s="1"/>
    </row>
    <row r="4473">
      <c r="D4473" s="1"/>
      <c r="E4473" s="1"/>
      <c r="F4473" s="1"/>
      <c r="J4473" s="1"/>
      <c r="P4473" s="1"/>
      <c r="Q4473" s="1"/>
      <c r="R4473" s="1"/>
      <c r="S4473" s="1"/>
      <c r="T4473" s="1"/>
      <c r="U4473" s="1"/>
    </row>
    <row r="4474">
      <c r="D4474" s="1"/>
      <c r="E4474" s="1"/>
      <c r="F4474" s="1"/>
      <c r="J4474" s="1"/>
      <c r="P4474" s="1"/>
      <c r="Q4474" s="1"/>
      <c r="R4474" s="1"/>
      <c r="S4474" s="1"/>
      <c r="T4474" s="1"/>
      <c r="U4474" s="1"/>
    </row>
    <row r="4475">
      <c r="D4475" s="1"/>
      <c r="E4475" s="1"/>
      <c r="F4475" s="1"/>
      <c r="J4475" s="1"/>
      <c r="P4475" s="1"/>
      <c r="Q4475" s="1"/>
      <c r="R4475" s="1"/>
      <c r="S4475" s="1"/>
      <c r="T4475" s="1"/>
      <c r="U4475" s="1"/>
    </row>
    <row r="4476">
      <c r="D4476" s="1"/>
      <c r="E4476" s="1"/>
      <c r="F4476" s="1"/>
      <c r="J4476" s="1"/>
      <c r="P4476" s="1"/>
      <c r="Q4476" s="1"/>
      <c r="R4476" s="1"/>
      <c r="S4476" s="1"/>
      <c r="T4476" s="1"/>
      <c r="U4476" s="1"/>
    </row>
    <row r="4477">
      <c r="D4477" s="1"/>
      <c r="E4477" s="1"/>
      <c r="F4477" s="1"/>
      <c r="J4477" s="1"/>
      <c r="P4477" s="1"/>
      <c r="Q4477" s="1"/>
      <c r="R4477" s="1"/>
      <c r="S4477" s="1"/>
      <c r="T4477" s="1"/>
      <c r="U4477" s="1"/>
    </row>
    <row r="4478">
      <c r="D4478" s="1"/>
      <c r="E4478" s="1"/>
      <c r="F4478" s="1"/>
      <c r="J4478" s="1"/>
      <c r="P4478" s="1"/>
      <c r="Q4478" s="1"/>
      <c r="R4478" s="1"/>
      <c r="S4478" s="1"/>
      <c r="T4478" s="1"/>
      <c r="U4478" s="1"/>
    </row>
    <row r="4479">
      <c r="D4479" s="1"/>
      <c r="E4479" s="1"/>
      <c r="F4479" s="1"/>
      <c r="J4479" s="1"/>
      <c r="P4479" s="1"/>
      <c r="Q4479" s="1"/>
      <c r="R4479" s="1"/>
      <c r="S4479" s="1"/>
      <c r="T4479" s="1"/>
      <c r="U4479" s="1"/>
    </row>
    <row r="4480">
      <c r="D4480" s="1"/>
      <c r="E4480" s="1"/>
      <c r="F4480" s="1"/>
      <c r="J4480" s="1"/>
      <c r="P4480" s="1"/>
      <c r="Q4480" s="1"/>
      <c r="R4480" s="1"/>
      <c r="S4480" s="1"/>
      <c r="T4480" s="1"/>
      <c r="U4480" s="1"/>
    </row>
    <row r="4481">
      <c r="D4481" s="1"/>
      <c r="E4481" s="1"/>
      <c r="F4481" s="1"/>
      <c r="J4481" s="1"/>
      <c r="P4481" s="1"/>
      <c r="Q4481" s="1"/>
      <c r="R4481" s="1"/>
      <c r="S4481" s="1"/>
      <c r="T4481" s="1"/>
      <c r="U4481" s="1"/>
    </row>
    <row r="4482">
      <c r="D4482" s="1"/>
      <c r="E4482" s="1"/>
      <c r="F4482" s="1"/>
      <c r="J4482" s="1"/>
      <c r="P4482" s="1"/>
      <c r="Q4482" s="1"/>
      <c r="R4482" s="1"/>
      <c r="S4482" s="1"/>
      <c r="T4482" s="1"/>
      <c r="U4482" s="1"/>
    </row>
    <row r="4483">
      <c r="D4483" s="1"/>
      <c r="E4483" s="1"/>
      <c r="F4483" s="1"/>
      <c r="J4483" s="1"/>
      <c r="P4483" s="1"/>
      <c r="Q4483" s="1"/>
      <c r="R4483" s="1"/>
      <c r="S4483" s="1"/>
      <c r="T4483" s="1"/>
      <c r="U4483" s="1"/>
    </row>
    <row r="4484">
      <c r="D4484" s="1"/>
      <c r="E4484" s="1"/>
      <c r="F4484" s="1"/>
      <c r="J4484" s="1"/>
      <c r="P4484" s="1"/>
      <c r="Q4484" s="1"/>
      <c r="R4484" s="1"/>
      <c r="S4484" s="1"/>
      <c r="T4484" s="1"/>
      <c r="U4484" s="1"/>
    </row>
    <row r="4485">
      <c r="D4485" s="1"/>
      <c r="E4485" s="1"/>
      <c r="F4485" s="1"/>
      <c r="J4485" s="1"/>
      <c r="P4485" s="1"/>
      <c r="Q4485" s="1"/>
      <c r="R4485" s="1"/>
      <c r="S4485" s="1"/>
      <c r="T4485" s="1"/>
      <c r="U4485" s="1"/>
    </row>
    <row r="4486">
      <c r="D4486" s="1"/>
      <c r="E4486" s="1"/>
      <c r="F4486" s="1"/>
      <c r="J4486" s="1"/>
      <c r="P4486" s="1"/>
      <c r="Q4486" s="1"/>
      <c r="R4486" s="1"/>
      <c r="S4486" s="1"/>
      <c r="T4486" s="1"/>
      <c r="U4486" s="1"/>
    </row>
    <row r="4487">
      <c r="D4487" s="1"/>
      <c r="E4487" s="1"/>
      <c r="F4487" s="1"/>
      <c r="J4487" s="1"/>
      <c r="P4487" s="1"/>
      <c r="Q4487" s="1"/>
      <c r="R4487" s="1"/>
      <c r="S4487" s="1"/>
      <c r="T4487" s="1"/>
      <c r="U4487" s="1"/>
    </row>
    <row r="4488">
      <c r="D4488" s="1"/>
      <c r="E4488" s="1"/>
      <c r="F4488" s="1"/>
      <c r="J4488" s="1"/>
      <c r="P4488" s="1"/>
      <c r="Q4488" s="1"/>
      <c r="R4488" s="1"/>
      <c r="S4488" s="1"/>
      <c r="T4488" s="1"/>
      <c r="U4488" s="1"/>
    </row>
    <row r="4489">
      <c r="D4489" s="1"/>
      <c r="E4489" s="1"/>
      <c r="F4489" s="1"/>
      <c r="J4489" s="1"/>
      <c r="P4489" s="1"/>
      <c r="Q4489" s="1"/>
      <c r="R4489" s="1"/>
      <c r="S4489" s="1"/>
      <c r="T4489" s="1"/>
      <c r="U4489" s="1"/>
    </row>
    <row r="4490">
      <c r="D4490" s="1"/>
      <c r="E4490" s="1"/>
      <c r="F4490" s="1"/>
      <c r="J4490" s="1"/>
      <c r="P4490" s="1"/>
      <c r="Q4490" s="1"/>
      <c r="R4490" s="1"/>
      <c r="S4490" s="1"/>
      <c r="T4490" s="1"/>
      <c r="U4490" s="1"/>
    </row>
    <row r="4491">
      <c r="D4491" s="1"/>
      <c r="E4491" s="1"/>
      <c r="F4491" s="1"/>
      <c r="J4491" s="1"/>
      <c r="P4491" s="1"/>
      <c r="Q4491" s="1"/>
      <c r="R4491" s="1"/>
      <c r="S4491" s="1"/>
      <c r="T4491" s="1"/>
      <c r="U4491" s="1"/>
    </row>
    <row r="4492">
      <c r="D4492" s="1"/>
      <c r="E4492" s="1"/>
      <c r="F4492" s="1"/>
      <c r="J4492" s="1"/>
      <c r="P4492" s="1"/>
      <c r="Q4492" s="1"/>
      <c r="R4492" s="1"/>
      <c r="S4492" s="1"/>
      <c r="T4492" s="1"/>
      <c r="U4492" s="1"/>
    </row>
    <row r="4493">
      <c r="D4493" s="1"/>
      <c r="E4493" s="1"/>
      <c r="F4493" s="1"/>
      <c r="J4493" s="1"/>
      <c r="P4493" s="1"/>
      <c r="Q4493" s="1"/>
      <c r="R4493" s="1"/>
      <c r="S4493" s="1"/>
      <c r="T4493" s="1"/>
      <c r="U4493" s="1"/>
    </row>
    <row r="4494">
      <c r="D4494" s="1"/>
      <c r="E4494" s="1"/>
      <c r="F4494" s="1"/>
      <c r="J4494" s="1"/>
      <c r="P4494" s="1"/>
      <c r="Q4494" s="1"/>
      <c r="R4494" s="1"/>
      <c r="S4494" s="1"/>
      <c r="T4494" s="1"/>
      <c r="U4494" s="1"/>
    </row>
    <row r="4495">
      <c r="D4495" s="1"/>
      <c r="E4495" s="1"/>
      <c r="F4495" s="1"/>
      <c r="J4495" s="1"/>
      <c r="P4495" s="1"/>
      <c r="Q4495" s="1"/>
      <c r="R4495" s="1"/>
      <c r="S4495" s="1"/>
      <c r="T4495" s="1"/>
      <c r="U4495" s="1"/>
    </row>
    <row r="4496">
      <c r="D4496" s="1"/>
      <c r="E4496" s="1"/>
      <c r="F4496" s="1"/>
      <c r="J4496" s="1"/>
      <c r="P4496" s="1"/>
      <c r="Q4496" s="1"/>
      <c r="R4496" s="1"/>
      <c r="S4496" s="1"/>
      <c r="T4496" s="1"/>
      <c r="U4496" s="1"/>
    </row>
    <row r="4497">
      <c r="D4497" s="1"/>
      <c r="E4497" s="1"/>
      <c r="F4497" s="1"/>
      <c r="J4497" s="1"/>
      <c r="P4497" s="1"/>
      <c r="Q4497" s="1"/>
      <c r="R4497" s="1"/>
      <c r="S4497" s="1"/>
      <c r="T4497" s="1"/>
      <c r="U4497" s="1"/>
    </row>
    <row r="4498">
      <c r="D4498" s="1"/>
      <c r="E4498" s="1"/>
      <c r="F4498" s="1"/>
      <c r="J4498" s="1"/>
      <c r="P4498" s="1"/>
      <c r="Q4498" s="1"/>
      <c r="R4498" s="1"/>
      <c r="S4498" s="1"/>
      <c r="T4498" s="1"/>
      <c r="U4498" s="1"/>
    </row>
    <row r="4499">
      <c r="D4499" s="1"/>
      <c r="E4499" s="1"/>
      <c r="F4499" s="1"/>
      <c r="J4499" s="1"/>
      <c r="P4499" s="1"/>
      <c r="Q4499" s="1"/>
      <c r="R4499" s="1"/>
      <c r="S4499" s="1"/>
      <c r="T4499" s="1"/>
      <c r="U4499" s="1"/>
    </row>
    <row r="4500">
      <c r="D4500" s="1"/>
      <c r="E4500" s="1"/>
      <c r="F4500" s="1"/>
      <c r="J4500" s="1"/>
      <c r="P4500" s="1"/>
      <c r="Q4500" s="1"/>
      <c r="R4500" s="1"/>
      <c r="S4500" s="1"/>
      <c r="T4500" s="1"/>
      <c r="U4500" s="1"/>
    </row>
    <row r="4501">
      <c r="D4501" s="1"/>
      <c r="E4501" s="1"/>
      <c r="F4501" s="1"/>
      <c r="J4501" s="1"/>
      <c r="P4501" s="1"/>
      <c r="Q4501" s="1"/>
      <c r="R4501" s="1"/>
      <c r="S4501" s="1"/>
      <c r="T4501" s="1"/>
      <c r="U4501" s="1"/>
    </row>
    <row r="4502">
      <c r="D4502" s="1"/>
      <c r="E4502" s="1"/>
      <c r="F4502" s="1"/>
      <c r="J4502" s="1"/>
      <c r="P4502" s="1"/>
      <c r="Q4502" s="1"/>
      <c r="R4502" s="1"/>
      <c r="S4502" s="1"/>
      <c r="T4502" s="1"/>
      <c r="U4502" s="1"/>
    </row>
    <row r="4503">
      <c r="D4503" s="1"/>
      <c r="E4503" s="1"/>
      <c r="F4503" s="1"/>
      <c r="J4503" s="1"/>
      <c r="P4503" s="1"/>
      <c r="Q4503" s="1"/>
      <c r="R4503" s="1"/>
      <c r="S4503" s="1"/>
      <c r="T4503" s="1"/>
      <c r="U4503" s="1"/>
    </row>
    <row r="4504">
      <c r="D4504" s="1"/>
      <c r="E4504" s="1"/>
      <c r="F4504" s="1"/>
      <c r="J4504" s="1"/>
      <c r="P4504" s="1"/>
      <c r="Q4504" s="1"/>
      <c r="R4504" s="1"/>
      <c r="S4504" s="1"/>
      <c r="T4504" s="1"/>
      <c r="U4504" s="1"/>
    </row>
    <row r="4505">
      <c r="D4505" s="1"/>
      <c r="E4505" s="1"/>
      <c r="F4505" s="1"/>
      <c r="J4505" s="1"/>
      <c r="P4505" s="1"/>
      <c r="Q4505" s="1"/>
      <c r="R4505" s="1"/>
      <c r="S4505" s="1"/>
      <c r="T4505" s="1"/>
      <c r="U4505" s="1"/>
    </row>
    <row r="4506">
      <c r="D4506" s="1"/>
      <c r="E4506" s="1"/>
      <c r="F4506" s="1"/>
      <c r="J4506" s="1"/>
      <c r="P4506" s="1"/>
      <c r="Q4506" s="1"/>
      <c r="R4506" s="1"/>
      <c r="S4506" s="1"/>
      <c r="T4506" s="1"/>
      <c r="U4506" s="1"/>
    </row>
    <row r="4507">
      <c r="D4507" s="1"/>
      <c r="E4507" s="1"/>
      <c r="F4507" s="1"/>
      <c r="J4507" s="1"/>
      <c r="P4507" s="1"/>
      <c r="Q4507" s="1"/>
      <c r="R4507" s="1"/>
      <c r="S4507" s="1"/>
      <c r="T4507" s="1"/>
      <c r="U4507" s="1"/>
    </row>
    <row r="4508">
      <c r="D4508" s="1"/>
      <c r="E4508" s="1"/>
      <c r="F4508" s="1"/>
      <c r="J4508" s="1"/>
      <c r="P4508" s="1"/>
      <c r="Q4508" s="1"/>
      <c r="R4508" s="1"/>
      <c r="S4508" s="1"/>
      <c r="T4508" s="1"/>
      <c r="U4508" s="1"/>
    </row>
    <row r="4509">
      <c r="D4509" s="1"/>
      <c r="E4509" s="1"/>
      <c r="F4509" s="1"/>
      <c r="J4509" s="1"/>
      <c r="P4509" s="1"/>
      <c r="Q4509" s="1"/>
      <c r="R4509" s="1"/>
      <c r="S4509" s="1"/>
      <c r="T4509" s="1"/>
      <c r="U4509" s="1"/>
    </row>
    <row r="4510">
      <c r="D4510" s="1"/>
      <c r="E4510" s="1"/>
      <c r="F4510" s="1"/>
      <c r="J4510" s="1"/>
      <c r="P4510" s="1"/>
      <c r="Q4510" s="1"/>
      <c r="R4510" s="1"/>
      <c r="S4510" s="1"/>
      <c r="T4510" s="1"/>
      <c r="U4510" s="1"/>
    </row>
    <row r="4511">
      <c r="D4511" s="1"/>
      <c r="E4511" s="1"/>
      <c r="F4511" s="1"/>
      <c r="J4511" s="1"/>
      <c r="P4511" s="1"/>
      <c r="Q4511" s="1"/>
      <c r="R4511" s="1"/>
      <c r="S4511" s="1"/>
      <c r="T4511" s="1"/>
      <c r="U4511" s="1"/>
    </row>
    <row r="4512">
      <c r="D4512" s="1"/>
      <c r="E4512" s="1"/>
      <c r="F4512" s="1"/>
      <c r="J4512" s="1"/>
      <c r="P4512" s="1"/>
      <c r="Q4512" s="1"/>
      <c r="R4512" s="1"/>
      <c r="S4512" s="1"/>
      <c r="T4512" s="1"/>
      <c r="U4512" s="1"/>
    </row>
    <row r="4513">
      <c r="D4513" s="1"/>
      <c r="E4513" s="1"/>
      <c r="F4513" s="1"/>
      <c r="J4513" s="1"/>
      <c r="P4513" s="1"/>
      <c r="Q4513" s="1"/>
      <c r="R4513" s="1"/>
      <c r="S4513" s="1"/>
      <c r="T4513" s="1"/>
      <c r="U4513" s="1"/>
    </row>
    <row r="4514">
      <c r="D4514" s="1"/>
      <c r="E4514" s="1"/>
      <c r="F4514" s="1"/>
      <c r="J4514" s="1"/>
      <c r="P4514" s="1"/>
      <c r="Q4514" s="1"/>
      <c r="R4514" s="1"/>
      <c r="S4514" s="1"/>
      <c r="T4514" s="1"/>
      <c r="U4514" s="1"/>
    </row>
    <row r="4515">
      <c r="D4515" s="1"/>
      <c r="E4515" s="1"/>
      <c r="F4515" s="1"/>
      <c r="J4515" s="1"/>
      <c r="P4515" s="1"/>
      <c r="Q4515" s="1"/>
      <c r="R4515" s="1"/>
      <c r="S4515" s="1"/>
      <c r="T4515" s="1"/>
      <c r="U4515" s="1"/>
    </row>
    <row r="4516">
      <c r="D4516" s="1"/>
      <c r="E4516" s="1"/>
      <c r="F4516" s="1"/>
      <c r="J4516" s="1"/>
      <c r="P4516" s="1"/>
      <c r="Q4516" s="1"/>
      <c r="R4516" s="1"/>
      <c r="S4516" s="1"/>
      <c r="T4516" s="1"/>
      <c r="U4516" s="1"/>
    </row>
    <row r="4517">
      <c r="D4517" s="1"/>
      <c r="E4517" s="1"/>
      <c r="F4517" s="1"/>
      <c r="J4517" s="1"/>
      <c r="P4517" s="1"/>
      <c r="Q4517" s="1"/>
      <c r="R4517" s="1"/>
      <c r="S4517" s="1"/>
      <c r="T4517" s="1"/>
      <c r="U4517" s="1"/>
    </row>
    <row r="4518">
      <c r="D4518" s="1"/>
      <c r="E4518" s="1"/>
      <c r="F4518" s="1"/>
      <c r="J4518" s="1"/>
      <c r="P4518" s="1"/>
      <c r="Q4518" s="1"/>
      <c r="R4518" s="1"/>
      <c r="S4518" s="1"/>
      <c r="T4518" s="1"/>
      <c r="U4518" s="1"/>
    </row>
    <row r="4519">
      <c r="D4519" s="1"/>
      <c r="E4519" s="1"/>
      <c r="F4519" s="1"/>
      <c r="J4519" s="1"/>
      <c r="P4519" s="1"/>
      <c r="Q4519" s="1"/>
      <c r="R4519" s="1"/>
      <c r="S4519" s="1"/>
      <c r="T4519" s="1"/>
      <c r="U4519" s="1"/>
    </row>
    <row r="4520">
      <c r="D4520" s="1"/>
      <c r="E4520" s="1"/>
      <c r="F4520" s="1"/>
      <c r="J4520" s="1"/>
      <c r="P4520" s="1"/>
      <c r="Q4520" s="1"/>
      <c r="R4520" s="1"/>
      <c r="S4520" s="1"/>
      <c r="T4520" s="1"/>
      <c r="U4520" s="1"/>
    </row>
    <row r="4521">
      <c r="D4521" s="1"/>
      <c r="E4521" s="1"/>
      <c r="F4521" s="1"/>
      <c r="J4521" s="1"/>
      <c r="P4521" s="1"/>
      <c r="Q4521" s="1"/>
      <c r="R4521" s="1"/>
      <c r="S4521" s="1"/>
      <c r="T4521" s="1"/>
      <c r="U4521" s="1"/>
    </row>
    <row r="4522">
      <c r="D4522" s="1"/>
      <c r="E4522" s="1"/>
      <c r="F4522" s="1"/>
      <c r="J4522" s="1"/>
      <c r="P4522" s="1"/>
      <c r="Q4522" s="1"/>
      <c r="R4522" s="1"/>
      <c r="S4522" s="1"/>
      <c r="T4522" s="1"/>
      <c r="U4522" s="1"/>
    </row>
    <row r="4523">
      <c r="D4523" s="1"/>
      <c r="E4523" s="1"/>
      <c r="F4523" s="1"/>
      <c r="J4523" s="1"/>
      <c r="P4523" s="1"/>
      <c r="Q4523" s="1"/>
      <c r="R4523" s="1"/>
      <c r="S4523" s="1"/>
      <c r="T4523" s="1"/>
      <c r="U4523" s="1"/>
    </row>
    <row r="4524">
      <c r="D4524" s="1"/>
      <c r="E4524" s="1"/>
      <c r="F4524" s="1"/>
      <c r="J4524" s="1"/>
      <c r="P4524" s="1"/>
      <c r="Q4524" s="1"/>
      <c r="R4524" s="1"/>
      <c r="S4524" s="1"/>
      <c r="T4524" s="1"/>
      <c r="U4524" s="1"/>
    </row>
    <row r="4525">
      <c r="D4525" s="1"/>
      <c r="E4525" s="1"/>
      <c r="F4525" s="1"/>
      <c r="J4525" s="1"/>
      <c r="P4525" s="1"/>
      <c r="Q4525" s="1"/>
      <c r="R4525" s="1"/>
      <c r="S4525" s="1"/>
      <c r="T4525" s="1"/>
      <c r="U4525" s="1"/>
    </row>
    <row r="4526">
      <c r="D4526" s="1"/>
      <c r="E4526" s="1"/>
      <c r="F4526" s="1"/>
      <c r="J4526" s="1"/>
      <c r="P4526" s="1"/>
      <c r="Q4526" s="1"/>
      <c r="R4526" s="1"/>
      <c r="S4526" s="1"/>
      <c r="T4526" s="1"/>
      <c r="U4526" s="1"/>
    </row>
    <row r="4527">
      <c r="D4527" s="1"/>
      <c r="E4527" s="1"/>
      <c r="F4527" s="1"/>
      <c r="J4527" s="1"/>
      <c r="P4527" s="1"/>
      <c r="Q4527" s="1"/>
      <c r="R4527" s="1"/>
      <c r="S4527" s="1"/>
      <c r="T4527" s="1"/>
      <c r="U4527" s="1"/>
    </row>
    <row r="4528">
      <c r="D4528" s="1"/>
      <c r="E4528" s="1"/>
      <c r="F4528" s="1"/>
      <c r="J4528" s="1"/>
      <c r="P4528" s="1"/>
      <c r="Q4528" s="1"/>
      <c r="R4528" s="1"/>
      <c r="S4528" s="1"/>
      <c r="T4528" s="1"/>
      <c r="U4528" s="1"/>
    </row>
    <row r="4529">
      <c r="D4529" s="1"/>
      <c r="E4529" s="1"/>
      <c r="F4529" s="1"/>
      <c r="J4529" s="1"/>
      <c r="P4529" s="1"/>
      <c r="Q4529" s="1"/>
      <c r="R4529" s="1"/>
      <c r="S4529" s="1"/>
      <c r="T4529" s="1"/>
      <c r="U4529" s="1"/>
    </row>
    <row r="4530">
      <c r="D4530" s="1"/>
      <c r="E4530" s="1"/>
      <c r="F4530" s="1"/>
      <c r="J4530" s="1"/>
      <c r="P4530" s="1"/>
      <c r="Q4530" s="1"/>
      <c r="R4530" s="1"/>
      <c r="S4530" s="1"/>
      <c r="T4530" s="1"/>
      <c r="U4530" s="1"/>
    </row>
    <row r="4531">
      <c r="D4531" s="1"/>
      <c r="E4531" s="1"/>
      <c r="F4531" s="1"/>
      <c r="J4531" s="1"/>
      <c r="P4531" s="1"/>
      <c r="Q4531" s="1"/>
      <c r="R4531" s="1"/>
      <c r="S4531" s="1"/>
      <c r="T4531" s="1"/>
      <c r="U4531" s="1"/>
    </row>
    <row r="4532">
      <c r="D4532" s="1"/>
      <c r="E4532" s="1"/>
      <c r="F4532" s="1"/>
      <c r="J4532" s="1"/>
      <c r="P4532" s="1"/>
      <c r="Q4532" s="1"/>
      <c r="R4532" s="1"/>
      <c r="S4532" s="1"/>
      <c r="T4532" s="1"/>
      <c r="U4532" s="1"/>
    </row>
    <row r="4533">
      <c r="D4533" s="1"/>
      <c r="E4533" s="1"/>
      <c r="F4533" s="1"/>
      <c r="J4533" s="1"/>
      <c r="P4533" s="1"/>
      <c r="Q4533" s="1"/>
      <c r="R4533" s="1"/>
      <c r="S4533" s="1"/>
      <c r="T4533" s="1"/>
      <c r="U4533" s="1"/>
    </row>
    <row r="4534">
      <c r="D4534" s="1"/>
      <c r="E4534" s="1"/>
      <c r="F4534" s="1"/>
      <c r="J4534" s="1"/>
      <c r="P4534" s="1"/>
      <c r="Q4534" s="1"/>
      <c r="R4534" s="1"/>
      <c r="S4534" s="1"/>
      <c r="T4534" s="1"/>
      <c r="U4534" s="1"/>
    </row>
    <row r="4535">
      <c r="D4535" s="1"/>
      <c r="E4535" s="1"/>
      <c r="F4535" s="1"/>
      <c r="J4535" s="1"/>
      <c r="P4535" s="1"/>
      <c r="Q4535" s="1"/>
      <c r="R4535" s="1"/>
      <c r="S4535" s="1"/>
      <c r="T4535" s="1"/>
      <c r="U4535" s="1"/>
    </row>
    <row r="4536">
      <c r="D4536" s="1"/>
      <c r="E4536" s="1"/>
      <c r="F4536" s="1"/>
      <c r="J4536" s="1"/>
      <c r="P4536" s="1"/>
      <c r="Q4536" s="1"/>
      <c r="R4536" s="1"/>
      <c r="S4536" s="1"/>
      <c r="T4536" s="1"/>
      <c r="U4536" s="1"/>
    </row>
    <row r="4537">
      <c r="D4537" s="1"/>
      <c r="E4537" s="1"/>
      <c r="F4537" s="1"/>
      <c r="J4537" s="1"/>
      <c r="P4537" s="1"/>
      <c r="Q4537" s="1"/>
      <c r="R4537" s="1"/>
      <c r="S4537" s="1"/>
      <c r="T4537" s="1"/>
      <c r="U4537" s="1"/>
    </row>
    <row r="4538">
      <c r="D4538" s="1"/>
      <c r="E4538" s="1"/>
      <c r="F4538" s="1"/>
      <c r="J4538" s="1"/>
      <c r="P4538" s="1"/>
      <c r="Q4538" s="1"/>
      <c r="R4538" s="1"/>
      <c r="S4538" s="1"/>
      <c r="T4538" s="1"/>
      <c r="U4538" s="1"/>
    </row>
    <row r="4539">
      <c r="D4539" s="1"/>
      <c r="E4539" s="1"/>
      <c r="F4539" s="1"/>
      <c r="J4539" s="1"/>
      <c r="P4539" s="1"/>
      <c r="Q4539" s="1"/>
      <c r="R4539" s="1"/>
      <c r="S4539" s="1"/>
      <c r="T4539" s="1"/>
      <c r="U4539" s="1"/>
    </row>
    <row r="4540">
      <c r="D4540" s="1"/>
      <c r="E4540" s="1"/>
      <c r="F4540" s="1"/>
      <c r="J4540" s="1"/>
      <c r="P4540" s="1"/>
      <c r="Q4540" s="1"/>
      <c r="R4540" s="1"/>
      <c r="S4540" s="1"/>
      <c r="T4540" s="1"/>
      <c r="U4540" s="1"/>
    </row>
    <row r="4541">
      <c r="D4541" s="1"/>
      <c r="E4541" s="1"/>
      <c r="F4541" s="1"/>
      <c r="J4541" s="1"/>
      <c r="P4541" s="1"/>
      <c r="Q4541" s="1"/>
      <c r="R4541" s="1"/>
      <c r="S4541" s="1"/>
      <c r="T4541" s="1"/>
      <c r="U4541" s="1"/>
    </row>
    <row r="4542">
      <c r="D4542" s="1"/>
      <c r="E4542" s="1"/>
      <c r="F4542" s="1"/>
      <c r="J4542" s="1"/>
      <c r="P4542" s="1"/>
      <c r="Q4542" s="1"/>
      <c r="R4542" s="1"/>
      <c r="S4542" s="1"/>
      <c r="T4542" s="1"/>
      <c r="U4542" s="1"/>
    </row>
    <row r="4543">
      <c r="D4543" s="1"/>
      <c r="E4543" s="1"/>
      <c r="F4543" s="1"/>
      <c r="J4543" s="1"/>
      <c r="P4543" s="1"/>
      <c r="Q4543" s="1"/>
      <c r="R4543" s="1"/>
      <c r="S4543" s="1"/>
      <c r="T4543" s="1"/>
      <c r="U4543" s="1"/>
    </row>
    <row r="4544">
      <c r="D4544" s="1"/>
      <c r="E4544" s="1"/>
      <c r="F4544" s="1"/>
      <c r="J4544" s="1"/>
      <c r="P4544" s="1"/>
      <c r="Q4544" s="1"/>
      <c r="R4544" s="1"/>
      <c r="S4544" s="1"/>
      <c r="T4544" s="1"/>
      <c r="U4544" s="1"/>
    </row>
    <row r="4545">
      <c r="D4545" s="1"/>
      <c r="E4545" s="1"/>
      <c r="F4545" s="1"/>
      <c r="J4545" s="1"/>
      <c r="P4545" s="1"/>
      <c r="Q4545" s="1"/>
      <c r="R4545" s="1"/>
      <c r="S4545" s="1"/>
      <c r="T4545" s="1"/>
      <c r="U4545" s="1"/>
    </row>
    <row r="4546">
      <c r="D4546" s="1"/>
      <c r="E4546" s="1"/>
      <c r="F4546" s="1"/>
      <c r="J4546" s="1"/>
      <c r="P4546" s="1"/>
      <c r="Q4546" s="1"/>
      <c r="R4546" s="1"/>
      <c r="S4546" s="1"/>
      <c r="T4546" s="1"/>
      <c r="U4546" s="1"/>
    </row>
    <row r="4547">
      <c r="D4547" s="1"/>
      <c r="E4547" s="1"/>
      <c r="F4547" s="1"/>
      <c r="J4547" s="1"/>
      <c r="P4547" s="1"/>
      <c r="Q4547" s="1"/>
      <c r="R4547" s="1"/>
      <c r="S4547" s="1"/>
      <c r="T4547" s="1"/>
      <c r="U4547" s="1"/>
    </row>
    <row r="4548">
      <c r="D4548" s="1"/>
      <c r="E4548" s="1"/>
      <c r="F4548" s="1"/>
      <c r="J4548" s="1"/>
      <c r="P4548" s="1"/>
      <c r="Q4548" s="1"/>
      <c r="R4548" s="1"/>
      <c r="S4548" s="1"/>
      <c r="T4548" s="1"/>
      <c r="U4548" s="1"/>
    </row>
    <row r="4549">
      <c r="D4549" s="1"/>
      <c r="E4549" s="1"/>
      <c r="F4549" s="1"/>
      <c r="J4549" s="1"/>
      <c r="P4549" s="1"/>
      <c r="Q4549" s="1"/>
      <c r="R4549" s="1"/>
      <c r="S4549" s="1"/>
      <c r="T4549" s="1"/>
      <c r="U4549" s="1"/>
    </row>
    <row r="4550">
      <c r="D4550" s="1"/>
      <c r="E4550" s="1"/>
      <c r="F4550" s="1"/>
      <c r="J4550" s="1"/>
      <c r="P4550" s="1"/>
      <c r="Q4550" s="1"/>
      <c r="R4550" s="1"/>
      <c r="S4550" s="1"/>
      <c r="T4550" s="1"/>
      <c r="U4550" s="1"/>
    </row>
    <row r="4551">
      <c r="D4551" s="1"/>
      <c r="E4551" s="1"/>
      <c r="F4551" s="1"/>
      <c r="J4551" s="1"/>
      <c r="P4551" s="1"/>
      <c r="Q4551" s="1"/>
      <c r="R4551" s="1"/>
      <c r="S4551" s="1"/>
      <c r="T4551" s="1"/>
      <c r="U4551" s="1"/>
    </row>
    <row r="4552">
      <c r="D4552" s="1"/>
      <c r="E4552" s="1"/>
      <c r="F4552" s="1"/>
      <c r="J4552" s="1"/>
      <c r="P4552" s="1"/>
      <c r="Q4552" s="1"/>
      <c r="R4552" s="1"/>
      <c r="S4552" s="1"/>
      <c r="T4552" s="1"/>
      <c r="U4552" s="1"/>
    </row>
    <row r="4553">
      <c r="D4553" s="1"/>
      <c r="E4553" s="1"/>
      <c r="F4553" s="1"/>
      <c r="J4553" s="1"/>
      <c r="P4553" s="1"/>
      <c r="Q4553" s="1"/>
      <c r="R4553" s="1"/>
      <c r="S4553" s="1"/>
      <c r="T4553" s="1"/>
      <c r="U4553" s="1"/>
    </row>
    <row r="4554">
      <c r="D4554" s="1"/>
      <c r="E4554" s="1"/>
      <c r="F4554" s="1"/>
      <c r="J4554" s="1"/>
      <c r="P4554" s="1"/>
      <c r="Q4554" s="1"/>
      <c r="R4554" s="1"/>
      <c r="S4554" s="1"/>
      <c r="T4554" s="1"/>
      <c r="U4554" s="1"/>
    </row>
    <row r="4555">
      <c r="D4555" s="1"/>
      <c r="E4555" s="1"/>
      <c r="F4555" s="1"/>
      <c r="J4555" s="1"/>
      <c r="P4555" s="1"/>
      <c r="Q4555" s="1"/>
      <c r="R4555" s="1"/>
      <c r="S4555" s="1"/>
      <c r="T4555" s="1"/>
      <c r="U4555" s="1"/>
    </row>
    <row r="4556">
      <c r="D4556" s="1"/>
      <c r="E4556" s="1"/>
      <c r="F4556" s="1"/>
      <c r="J4556" s="1"/>
      <c r="P4556" s="1"/>
      <c r="Q4556" s="1"/>
      <c r="R4556" s="1"/>
      <c r="S4556" s="1"/>
      <c r="T4556" s="1"/>
      <c r="U4556" s="1"/>
    </row>
    <row r="4557">
      <c r="D4557" s="1"/>
      <c r="E4557" s="1"/>
      <c r="F4557" s="1"/>
      <c r="J4557" s="1"/>
      <c r="P4557" s="1"/>
      <c r="Q4557" s="1"/>
      <c r="R4557" s="1"/>
      <c r="S4557" s="1"/>
      <c r="T4557" s="1"/>
      <c r="U4557" s="1"/>
    </row>
    <row r="4558">
      <c r="D4558" s="1"/>
      <c r="E4558" s="1"/>
      <c r="F4558" s="1"/>
      <c r="J4558" s="1"/>
      <c r="P4558" s="1"/>
      <c r="Q4558" s="1"/>
      <c r="R4558" s="1"/>
      <c r="S4558" s="1"/>
      <c r="T4558" s="1"/>
      <c r="U4558" s="1"/>
    </row>
    <row r="4559">
      <c r="D4559" s="1"/>
      <c r="E4559" s="1"/>
      <c r="F4559" s="1"/>
      <c r="J4559" s="1"/>
      <c r="P4559" s="1"/>
      <c r="Q4559" s="1"/>
      <c r="R4559" s="1"/>
      <c r="S4559" s="1"/>
      <c r="T4559" s="1"/>
      <c r="U4559" s="1"/>
    </row>
    <row r="4560">
      <c r="D4560" s="1"/>
      <c r="E4560" s="1"/>
      <c r="F4560" s="1"/>
      <c r="J4560" s="1"/>
      <c r="P4560" s="1"/>
      <c r="Q4560" s="1"/>
      <c r="R4560" s="1"/>
      <c r="S4560" s="1"/>
      <c r="T4560" s="1"/>
      <c r="U4560" s="1"/>
    </row>
    <row r="4561">
      <c r="D4561" s="1"/>
      <c r="E4561" s="1"/>
      <c r="F4561" s="1"/>
      <c r="J4561" s="1"/>
      <c r="P4561" s="1"/>
      <c r="Q4561" s="1"/>
      <c r="R4561" s="1"/>
      <c r="S4561" s="1"/>
      <c r="T4561" s="1"/>
      <c r="U4561" s="1"/>
    </row>
    <row r="4562">
      <c r="D4562" s="1"/>
      <c r="E4562" s="1"/>
      <c r="F4562" s="1"/>
      <c r="J4562" s="1"/>
      <c r="P4562" s="1"/>
      <c r="Q4562" s="1"/>
      <c r="R4562" s="1"/>
      <c r="S4562" s="1"/>
      <c r="T4562" s="1"/>
      <c r="U4562" s="1"/>
    </row>
    <row r="4563">
      <c r="D4563" s="1"/>
      <c r="E4563" s="1"/>
      <c r="F4563" s="1"/>
      <c r="J4563" s="1"/>
      <c r="P4563" s="1"/>
      <c r="Q4563" s="1"/>
      <c r="R4563" s="1"/>
      <c r="S4563" s="1"/>
      <c r="T4563" s="1"/>
      <c r="U4563" s="1"/>
    </row>
    <row r="4564">
      <c r="D4564" s="1"/>
      <c r="E4564" s="1"/>
      <c r="F4564" s="1"/>
      <c r="J4564" s="1"/>
      <c r="P4564" s="1"/>
      <c r="Q4564" s="1"/>
      <c r="R4564" s="1"/>
      <c r="S4564" s="1"/>
      <c r="T4564" s="1"/>
      <c r="U4564" s="1"/>
    </row>
    <row r="4565">
      <c r="D4565" s="1"/>
      <c r="E4565" s="1"/>
      <c r="F4565" s="1"/>
      <c r="J4565" s="1"/>
      <c r="P4565" s="1"/>
      <c r="Q4565" s="1"/>
      <c r="R4565" s="1"/>
      <c r="S4565" s="1"/>
      <c r="T4565" s="1"/>
      <c r="U4565" s="1"/>
    </row>
    <row r="4566">
      <c r="D4566" s="1"/>
      <c r="E4566" s="1"/>
      <c r="F4566" s="1"/>
      <c r="J4566" s="1"/>
      <c r="P4566" s="1"/>
      <c r="Q4566" s="1"/>
      <c r="R4566" s="1"/>
      <c r="S4566" s="1"/>
      <c r="T4566" s="1"/>
      <c r="U4566" s="1"/>
    </row>
    <row r="4567">
      <c r="D4567" s="1"/>
      <c r="E4567" s="1"/>
      <c r="F4567" s="1"/>
      <c r="J4567" s="1"/>
      <c r="P4567" s="1"/>
      <c r="Q4567" s="1"/>
      <c r="R4567" s="1"/>
      <c r="S4567" s="1"/>
      <c r="T4567" s="1"/>
      <c r="U4567" s="1"/>
    </row>
    <row r="4568">
      <c r="D4568" s="1"/>
      <c r="E4568" s="1"/>
      <c r="F4568" s="1"/>
      <c r="J4568" s="1"/>
      <c r="P4568" s="1"/>
      <c r="Q4568" s="1"/>
      <c r="R4568" s="1"/>
      <c r="S4568" s="1"/>
      <c r="T4568" s="1"/>
      <c r="U4568" s="1"/>
    </row>
    <row r="4569">
      <c r="D4569" s="1"/>
      <c r="E4569" s="1"/>
      <c r="F4569" s="1"/>
      <c r="J4569" s="1"/>
      <c r="P4569" s="1"/>
      <c r="Q4569" s="1"/>
      <c r="R4569" s="1"/>
      <c r="S4569" s="1"/>
      <c r="T4569" s="1"/>
      <c r="U4569" s="1"/>
    </row>
    <row r="4570">
      <c r="D4570" s="1"/>
      <c r="E4570" s="1"/>
      <c r="F4570" s="1"/>
      <c r="J4570" s="1"/>
      <c r="P4570" s="1"/>
      <c r="Q4570" s="1"/>
      <c r="R4570" s="1"/>
      <c r="S4570" s="1"/>
      <c r="T4570" s="1"/>
      <c r="U4570" s="1"/>
    </row>
    <row r="4571">
      <c r="D4571" s="1"/>
      <c r="E4571" s="1"/>
      <c r="F4571" s="1"/>
      <c r="J4571" s="1"/>
      <c r="P4571" s="1"/>
      <c r="Q4571" s="1"/>
      <c r="R4571" s="1"/>
      <c r="S4571" s="1"/>
      <c r="T4571" s="1"/>
      <c r="U4571" s="1"/>
    </row>
    <row r="4572">
      <c r="D4572" s="1"/>
      <c r="E4572" s="1"/>
      <c r="F4572" s="1"/>
      <c r="J4572" s="1"/>
      <c r="P4572" s="1"/>
      <c r="Q4572" s="1"/>
      <c r="R4572" s="1"/>
      <c r="S4572" s="1"/>
      <c r="T4572" s="1"/>
      <c r="U4572" s="1"/>
    </row>
    <row r="4573">
      <c r="D4573" s="1"/>
      <c r="E4573" s="1"/>
      <c r="F4573" s="1"/>
      <c r="J4573" s="1"/>
      <c r="P4573" s="1"/>
      <c r="Q4573" s="1"/>
      <c r="R4573" s="1"/>
      <c r="S4573" s="1"/>
      <c r="T4573" s="1"/>
      <c r="U4573" s="1"/>
    </row>
    <row r="4574">
      <c r="D4574" s="1"/>
      <c r="E4574" s="1"/>
      <c r="F4574" s="1"/>
      <c r="J4574" s="1"/>
      <c r="P4574" s="1"/>
      <c r="Q4574" s="1"/>
      <c r="R4574" s="1"/>
      <c r="S4574" s="1"/>
      <c r="T4574" s="1"/>
      <c r="U4574" s="1"/>
    </row>
    <row r="4575">
      <c r="D4575" s="1"/>
      <c r="E4575" s="1"/>
      <c r="F4575" s="1"/>
      <c r="J4575" s="1"/>
      <c r="P4575" s="1"/>
      <c r="Q4575" s="1"/>
      <c r="R4575" s="1"/>
      <c r="S4575" s="1"/>
      <c r="T4575" s="1"/>
      <c r="U4575" s="1"/>
    </row>
    <row r="4576">
      <c r="D4576" s="1"/>
      <c r="E4576" s="1"/>
      <c r="F4576" s="1"/>
      <c r="J4576" s="1"/>
      <c r="P4576" s="1"/>
      <c r="Q4576" s="1"/>
      <c r="R4576" s="1"/>
      <c r="S4576" s="1"/>
      <c r="T4576" s="1"/>
      <c r="U4576" s="1"/>
    </row>
    <row r="4577">
      <c r="D4577" s="1"/>
      <c r="E4577" s="1"/>
      <c r="F4577" s="1"/>
      <c r="J4577" s="1"/>
      <c r="P4577" s="1"/>
      <c r="Q4577" s="1"/>
      <c r="R4577" s="1"/>
      <c r="S4577" s="1"/>
      <c r="T4577" s="1"/>
      <c r="U4577" s="1"/>
    </row>
    <row r="4578">
      <c r="D4578" s="1"/>
      <c r="E4578" s="1"/>
      <c r="F4578" s="1"/>
      <c r="J4578" s="1"/>
      <c r="P4578" s="1"/>
      <c r="Q4578" s="1"/>
      <c r="R4578" s="1"/>
      <c r="S4578" s="1"/>
      <c r="T4578" s="1"/>
      <c r="U4578" s="1"/>
    </row>
    <row r="4579">
      <c r="D4579" s="1"/>
      <c r="E4579" s="1"/>
      <c r="F4579" s="1"/>
      <c r="J4579" s="1"/>
      <c r="P4579" s="1"/>
      <c r="Q4579" s="1"/>
      <c r="R4579" s="1"/>
      <c r="S4579" s="1"/>
      <c r="T4579" s="1"/>
      <c r="U4579" s="1"/>
    </row>
    <row r="4580">
      <c r="D4580" s="1"/>
      <c r="E4580" s="1"/>
      <c r="F4580" s="1"/>
      <c r="J4580" s="1"/>
      <c r="P4580" s="1"/>
      <c r="Q4580" s="1"/>
      <c r="R4580" s="1"/>
      <c r="S4580" s="1"/>
      <c r="T4580" s="1"/>
      <c r="U4580" s="1"/>
    </row>
    <row r="4581">
      <c r="D4581" s="1"/>
      <c r="E4581" s="1"/>
      <c r="F4581" s="1"/>
      <c r="J4581" s="1"/>
      <c r="P4581" s="1"/>
      <c r="Q4581" s="1"/>
      <c r="R4581" s="1"/>
      <c r="S4581" s="1"/>
      <c r="T4581" s="1"/>
      <c r="U4581" s="1"/>
    </row>
    <row r="4582">
      <c r="D4582" s="1"/>
      <c r="E4582" s="1"/>
      <c r="F4582" s="1"/>
      <c r="J4582" s="1"/>
      <c r="P4582" s="1"/>
      <c r="Q4582" s="1"/>
      <c r="R4582" s="1"/>
      <c r="S4582" s="1"/>
      <c r="T4582" s="1"/>
      <c r="U4582" s="1"/>
    </row>
    <row r="4583">
      <c r="D4583" s="1"/>
      <c r="E4583" s="1"/>
      <c r="F4583" s="1"/>
      <c r="J4583" s="1"/>
      <c r="P4583" s="1"/>
      <c r="Q4583" s="1"/>
      <c r="R4583" s="1"/>
      <c r="S4583" s="1"/>
      <c r="T4583" s="1"/>
      <c r="U4583" s="1"/>
    </row>
    <row r="4584">
      <c r="D4584" s="1"/>
      <c r="E4584" s="1"/>
      <c r="F4584" s="1"/>
      <c r="J4584" s="1"/>
      <c r="P4584" s="1"/>
      <c r="Q4584" s="1"/>
      <c r="R4584" s="1"/>
      <c r="S4584" s="1"/>
      <c r="T4584" s="1"/>
      <c r="U4584" s="1"/>
    </row>
    <row r="4585">
      <c r="D4585" s="1"/>
      <c r="E4585" s="1"/>
      <c r="F4585" s="1"/>
      <c r="J4585" s="1"/>
      <c r="P4585" s="1"/>
      <c r="Q4585" s="1"/>
      <c r="R4585" s="1"/>
      <c r="S4585" s="1"/>
      <c r="T4585" s="1"/>
      <c r="U4585" s="1"/>
    </row>
    <row r="4586">
      <c r="D4586" s="1"/>
      <c r="E4586" s="1"/>
      <c r="F4586" s="1"/>
      <c r="J4586" s="1"/>
      <c r="P4586" s="1"/>
      <c r="Q4586" s="1"/>
      <c r="R4586" s="1"/>
      <c r="S4586" s="1"/>
      <c r="T4586" s="1"/>
      <c r="U4586" s="1"/>
    </row>
    <row r="4587">
      <c r="D4587" s="1"/>
      <c r="E4587" s="1"/>
      <c r="F4587" s="1"/>
      <c r="J4587" s="1"/>
      <c r="P4587" s="1"/>
      <c r="Q4587" s="1"/>
      <c r="R4587" s="1"/>
      <c r="S4587" s="1"/>
      <c r="T4587" s="1"/>
      <c r="U4587" s="1"/>
    </row>
    <row r="4588">
      <c r="D4588" s="1"/>
      <c r="E4588" s="1"/>
      <c r="F4588" s="1"/>
      <c r="J4588" s="1"/>
      <c r="P4588" s="1"/>
      <c r="Q4588" s="1"/>
      <c r="R4588" s="1"/>
      <c r="S4588" s="1"/>
      <c r="T4588" s="1"/>
      <c r="U4588" s="1"/>
    </row>
    <row r="4589">
      <c r="D4589" s="1"/>
      <c r="E4589" s="1"/>
      <c r="F4589" s="1"/>
      <c r="J4589" s="1"/>
      <c r="P4589" s="1"/>
      <c r="Q4589" s="1"/>
      <c r="R4589" s="1"/>
      <c r="S4589" s="1"/>
      <c r="T4589" s="1"/>
      <c r="U4589" s="1"/>
    </row>
    <row r="4590">
      <c r="D4590" s="1"/>
      <c r="E4590" s="1"/>
      <c r="F4590" s="1"/>
      <c r="J4590" s="1"/>
      <c r="P4590" s="1"/>
      <c r="Q4590" s="1"/>
      <c r="R4590" s="1"/>
      <c r="S4590" s="1"/>
      <c r="T4590" s="1"/>
      <c r="U4590" s="1"/>
    </row>
    <row r="4591">
      <c r="D4591" s="1"/>
      <c r="E4591" s="1"/>
      <c r="F4591" s="1"/>
      <c r="J4591" s="1"/>
      <c r="P4591" s="1"/>
      <c r="Q4591" s="1"/>
      <c r="R4591" s="1"/>
      <c r="S4591" s="1"/>
      <c r="T4591" s="1"/>
      <c r="U4591" s="1"/>
    </row>
    <row r="4592">
      <c r="D4592" s="1"/>
      <c r="E4592" s="1"/>
      <c r="F4592" s="1"/>
      <c r="J4592" s="1"/>
      <c r="P4592" s="1"/>
      <c r="Q4592" s="1"/>
      <c r="R4592" s="1"/>
      <c r="S4592" s="1"/>
      <c r="T4592" s="1"/>
      <c r="U4592" s="1"/>
    </row>
    <row r="4593">
      <c r="D4593" s="1"/>
      <c r="E4593" s="1"/>
      <c r="F4593" s="1"/>
      <c r="J4593" s="1"/>
      <c r="P4593" s="1"/>
      <c r="Q4593" s="1"/>
      <c r="R4593" s="1"/>
      <c r="S4593" s="1"/>
      <c r="T4593" s="1"/>
      <c r="U4593" s="1"/>
    </row>
    <row r="4594">
      <c r="D4594" s="1"/>
      <c r="E4594" s="1"/>
      <c r="F4594" s="1"/>
      <c r="J4594" s="1"/>
      <c r="P4594" s="1"/>
      <c r="Q4594" s="1"/>
      <c r="R4594" s="1"/>
      <c r="S4594" s="1"/>
      <c r="T4594" s="1"/>
      <c r="U4594" s="1"/>
    </row>
    <row r="4595">
      <c r="D4595" s="1"/>
      <c r="E4595" s="1"/>
      <c r="F4595" s="1"/>
      <c r="J4595" s="1"/>
      <c r="P4595" s="1"/>
      <c r="Q4595" s="1"/>
      <c r="R4595" s="1"/>
      <c r="S4595" s="1"/>
      <c r="T4595" s="1"/>
      <c r="U4595" s="1"/>
    </row>
    <row r="4596">
      <c r="D4596" s="1"/>
      <c r="E4596" s="1"/>
      <c r="F4596" s="1"/>
      <c r="J4596" s="1"/>
      <c r="P4596" s="1"/>
      <c r="Q4596" s="1"/>
      <c r="R4596" s="1"/>
      <c r="S4596" s="1"/>
      <c r="T4596" s="1"/>
      <c r="U4596" s="1"/>
    </row>
    <row r="4597">
      <c r="D4597" s="1"/>
      <c r="E4597" s="1"/>
      <c r="F4597" s="1"/>
      <c r="J4597" s="1"/>
      <c r="P4597" s="1"/>
      <c r="Q4597" s="1"/>
      <c r="R4597" s="1"/>
      <c r="S4597" s="1"/>
      <c r="T4597" s="1"/>
      <c r="U4597" s="1"/>
    </row>
    <row r="4598">
      <c r="D4598" s="1"/>
      <c r="E4598" s="1"/>
      <c r="F4598" s="1"/>
      <c r="J4598" s="1"/>
      <c r="P4598" s="1"/>
      <c r="Q4598" s="1"/>
      <c r="R4598" s="1"/>
      <c r="S4598" s="1"/>
      <c r="T4598" s="1"/>
      <c r="U4598" s="1"/>
    </row>
    <row r="4599">
      <c r="D4599" s="1"/>
      <c r="E4599" s="1"/>
      <c r="F4599" s="1"/>
      <c r="J4599" s="1"/>
      <c r="P4599" s="1"/>
      <c r="Q4599" s="1"/>
      <c r="R4599" s="1"/>
      <c r="S4599" s="1"/>
      <c r="T4599" s="1"/>
      <c r="U4599" s="1"/>
    </row>
    <row r="4600">
      <c r="D4600" s="1"/>
      <c r="E4600" s="1"/>
      <c r="F4600" s="1"/>
      <c r="J4600" s="1"/>
      <c r="P4600" s="1"/>
      <c r="Q4600" s="1"/>
      <c r="R4600" s="1"/>
      <c r="S4600" s="1"/>
      <c r="T4600" s="1"/>
      <c r="U4600" s="1"/>
    </row>
    <row r="4601">
      <c r="D4601" s="1"/>
      <c r="E4601" s="1"/>
      <c r="F4601" s="1"/>
      <c r="J4601" s="1"/>
      <c r="P4601" s="1"/>
      <c r="Q4601" s="1"/>
      <c r="R4601" s="1"/>
      <c r="S4601" s="1"/>
      <c r="T4601" s="1"/>
      <c r="U4601" s="1"/>
    </row>
    <row r="4602">
      <c r="D4602" s="1"/>
      <c r="E4602" s="1"/>
      <c r="F4602" s="1"/>
      <c r="J4602" s="1"/>
      <c r="P4602" s="1"/>
      <c r="Q4602" s="1"/>
      <c r="R4602" s="1"/>
      <c r="S4602" s="1"/>
      <c r="T4602" s="1"/>
      <c r="U4602" s="1"/>
    </row>
    <row r="4603">
      <c r="D4603" s="1"/>
      <c r="E4603" s="1"/>
      <c r="F4603" s="1"/>
      <c r="J4603" s="1"/>
      <c r="P4603" s="1"/>
      <c r="Q4603" s="1"/>
      <c r="R4603" s="1"/>
      <c r="S4603" s="1"/>
      <c r="T4603" s="1"/>
      <c r="U4603" s="1"/>
    </row>
    <row r="4604">
      <c r="D4604" s="1"/>
      <c r="E4604" s="1"/>
      <c r="F4604" s="1"/>
      <c r="J4604" s="1"/>
      <c r="P4604" s="1"/>
      <c r="Q4604" s="1"/>
      <c r="R4604" s="1"/>
      <c r="S4604" s="1"/>
      <c r="T4604" s="1"/>
      <c r="U4604" s="1"/>
    </row>
    <row r="4605">
      <c r="D4605" s="1"/>
      <c r="E4605" s="1"/>
      <c r="F4605" s="1"/>
      <c r="J4605" s="1"/>
      <c r="P4605" s="1"/>
      <c r="Q4605" s="1"/>
      <c r="R4605" s="1"/>
      <c r="S4605" s="1"/>
      <c r="T4605" s="1"/>
      <c r="U4605" s="1"/>
    </row>
    <row r="4606">
      <c r="D4606" s="1"/>
      <c r="E4606" s="1"/>
      <c r="F4606" s="1"/>
      <c r="J4606" s="1"/>
      <c r="M4606" s="1"/>
      <c r="N4606" s="1"/>
      <c r="O4606" s="1"/>
      <c r="P4606" s="1"/>
      <c r="Q4606" s="1"/>
      <c r="R4606" s="1"/>
      <c r="S4606" s="1"/>
      <c r="T4606" s="1"/>
      <c r="U4606" s="1"/>
    </row>
    <row r="4607">
      <c r="D4607" s="1"/>
      <c r="E4607" s="1"/>
      <c r="F4607" s="1"/>
      <c r="J4607" s="1"/>
      <c r="M4607" s="1"/>
      <c r="N4607" s="1"/>
      <c r="O4607" s="1"/>
      <c r="P4607" s="1"/>
      <c r="Q4607" s="1"/>
      <c r="R4607" s="1"/>
      <c r="S4607" s="1"/>
      <c r="T4607" s="1"/>
      <c r="U4607" s="1"/>
    </row>
    <row r="4608">
      <c r="D4608" s="1"/>
      <c r="E4608" s="1"/>
      <c r="F4608" s="1"/>
      <c r="J4608" s="1"/>
      <c r="M4608" s="1"/>
      <c r="N4608" s="1"/>
      <c r="O4608" s="1"/>
      <c r="P4608" s="1"/>
      <c r="Q4608" s="1"/>
      <c r="R4608" s="1"/>
      <c r="S4608" s="1"/>
      <c r="T4608" s="1"/>
      <c r="U4608" s="1"/>
    </row>
    <row r="4609">
      <c r="D4609" s="1"/>
      <c r="E4609" s="1"/>
      <c r="F4609" s="1"/>
      <c r="J4609" s="1"/>
      <c r="M4609" s="1"/>
      <c r="N4609" s="1"/>
      <c r="O4609" s="1"/>
      <c r="P4609" s="1"/>
      <c r="Q4609" s="1"/>
      <c r="R4609" s="1"/>
      <c r="S4609" s="1"/>
      <c r="T4609" s="1"/>
      <c r="U4609" s="1"/>
    </row>
    <row r="4610">
      <c r="D4610" s="1"/>
      <c r="E4610" s="1"/>
      <c r="F4610" s="1"/>
      <c r="J4610" s="1"/>
      <c r="M4610" s="1"/>
      <c r="N4610" s="1"/>
      <c r="O4610" s="1"/>
      <c r="P4610" s="1"/>
      <c r="Q4610" s="1"/>
      <c r="R4610" s="1"/>
      <c r="S4610" s="1"/>
      <c r="T4610" s="1"/>
      <c r="U4610" s="1"/>
    </row>
    <row r="4611">
      <c r="D4611" s="1"/>
      <c r="E4611" s="1"/>
      <c r="F4611" s="1"/>
      <c r="J4611" s="1"/>
      <c r="M4611" s="1"/>
      <c r="N4611" s="1"/>
      <c r="O4611" s="1"/>
      <c r="P4611" s="1"/>
      <c r="Q4611" s="1"/>
      <c r="R4611" s="1"/>
      <c r="S4611" s="1"/>
      <c r="T4611" s="1"/>
      <c r="U4611" s="1"/>
    </row>
    <row r="4612">
      <c r="D4612" s="1"/>
      <c r="E4612" s="1"/>
      <c r="F4612" s="1"/>
      <c r="J4612" s="1"/>
      <c r="M4612" s="1"/>
      <c r="N4612" s="1"/>
      <c r="O4612" s="1"/>
      <c r="P4612" s="1"/>
      <c r="Q4612" s="1"/>
      <c r="R4612" s="1"/>
      <c r="S4612" s="1"/>
      <c r="T4612" s="1"/>
      <c r="U4612" s="1"/>
    </row>
    <row r="4613">
      <c r="D4613" s="1"/>
      <c r="E4613" s="1"/>
      <c r="F4613" s="1"/>
      <c r="J4613" s="1"/>
      <c r="M4613" s="1"/>
      <c r="N4613" s="1"/>
      <c r="O4613" s="1"/>
      <c r="P4613" s="1"/>
      <c r="Q4613" s="1"/>
      <c r="R4613" s="1"/>
      <c r="S4613" s="1"/>
      <c r="T4613" s="1"/>
      <c r="U4613" s="1"/>
    </row>
    <row r="4614">
      <c r="D4614" s="1"/>
      <c r="E4614" s="1"/>
      <c r="F4614" s="1"/>
      <c r="J4614" s="1"/>
      <c r="M4614" s="1"/>
      <c r="N4614" s="1"/>
      <c r="O4614" s="1"/>
      <c r="P4614" s="1"/>
      <c r="Q4614" s="1"/>
      <c r="R4614" s="1"/>
      <c r="S4614" s="1"/>
      <c r="T4614" s="1"/>
      <c r="U4614" s="1"/>
    </row>
    <row r="4615">
      <c r="D4615" s="1"/>
      <c r="E4615" s="1"/>
      <c r="F4615" s="1"/>
      <c r="J4615" s="1"/>
      <c r="M4615" s="1"/>
      <c r="N4615" s="1"/>
      <c r="O4615" s="1"/>
      <c r="P4615" s="1"/>
      <c r="Q4615" s="1"/>
      <c r="R4615" s="1"/>
      <c r="S4615" s="1"/>
      <c r="T4615" s="1"/>
      <c r="U4615" s="1"/>
    </row>
    <row r="4616">
      <c r="D4616" s="1"/>
      <c r="E4616" s="1"/>
      <c r="F4616" s="1"/>
      <c r="J4616" s="1"/>
      <c r="M4616" s="1"/>
      <c r="N4616" s="1"/>
      <c r="O4616" s="1"/>
      <c r="P4616" s="1"/>
      <c r="Q4616" s="1"/>
      <c r="R4616" s="1"/>
      <c r="S4616" s="1"/>
      <c r="T4616" s="1"/>
      <c r="U4616" s="1"/>
    </row>
    <row r="4617">
      <c r="D4617" s="1"/>
      <c r="E4617" s="1"/>
      <c r="F4617" s="1"/>
      <c r="J4617" s="1"/>
      <c r="M4617" s="1"/>
      <c r="N4617" s="1"/>
      <c r="O4617" s="1"/>
      <c r="P4617" s="1"/>
      <c r="Q4617" s="1"/>
      <c r="R4617" s="1"/>
      <c r="S4617" s="1"/>
      <c r="T4617" s="1"/>
      <c r="U4617" s="1"/>
    </row>
    <row r="4618">
      <c r="D4618" s="1"/>
      <c r="E4618" s="1"/>
      <c r="F4618" s="1"/>
      <c r="J4618" s="1"/>
      <c r="M4618" s="1"/>
      <c r="N4618" s="1"/>
      <c r="O4618" s="1"/>
      <c r="P4618" s="1"/>
      <c r="Q4618" s="1"/>
      <c r="R4618" s="1"/>
      <c r="S4618" s="1"/>
      <c r="T4618" s="1"/>
      <c r="U4618" s="1"/>
    </row>
    <row r="4619">
      <c r="D4619" s="1"/>
      <c r="E4619" s="1"/>
      <c r="F4619" s="1"/>
      <c r="J4619" s="1"/>
      <c r="M4619" s="1"/>
      <c r="N4619" s="1"/>
      <c r="O4619" s="1"/>
      <c r="P4619" s="1"/>
      <c r="Q4619" s="1"/>
      <c r="R4619" s="1"/>
      <c r="S4619" s="1"/>
      <c r="T4619" s="1"/>
      <c r="U4619" s="1"/>
    </row>
    <row r="4620">
      <c r="D4620" s="1"/>
      <c r="E4620" s="1"/>
      <c r="F4620" s="1"/>
      <c r="J4620" s="1"/>
      <c r="M4620" s="1"/>
      <c r="N4620" s="1"/>
      <c r="O4620" s="1"/>
      <c r="P4620" s="1"/>
      <c r="Q4620" s="1"/>
      <c r="R4620" s="1"/>
      <c r="S4620" s="1"/>
      <c r="T4620" s="1"/>
      <c r="U4620" s="1"/>
    </row>
    <row r="4621">
      <c r="D4621" s="1"/>
      <c r="E4621" s="1"/>
      <c r="F4621" s="1"/>
      <c r="J4621" s="1"/>
      <c r="M4621" s="1"/>
      <c r="N4621" s="1"/>
      <c r="O4621" s="1"/>
      <c r="P4621" s="1"/>
      <c r="Q4621" s="1"/>
      <c r="R4621" s="1"/>
      <c r="S4621" s="1"/>
      <c r="T4621" s="1"/>
      <c r="U4621" s="1"/>
    </row>
    <row r="4622">
      <c r="D4622" s="1"/>
      <c r="E4622" s="1"/>
      <c r="F4622" s="1"/>
      <c r="J4622" s="1"/>
      <c r="M4622" s="1"/>
      <c r="N4622" s="1"/>
      <c r="O4622" s="1"/>
      <c r="P4622" s="1"/>
      <c r="Q4622" s="1"/>
      <c r="R4622" s="1"/>
      <c r="S4622" s="1"/>
      <c r="T4622" s="1"/>
      <c r="U4622" s="1"/>
    </row>
    <row r="4623">
      <c r="D4623" s="1"/>
      <c r="E4623" s="1"/>
      <c r="F4623" s="1"/>
      <c r="J4623" s="1"/>
      <c r="M4623" s="1"/>
      <c r="N4623" s="1"/>
      <c r="O4623" s="1"/>
      <c r="P4623" s="1"/>
      <c r="Q4623" s="1"/>
      <c r="R4623" s="1"/>
      <c r="S4623" s="1"/>
      <c r="T4623" s="1"/>
      <c r="U4623" s="1"/>
    </row>
    <row r="4624">
      <c r="D4624" s="1"/>
      <c r="E4624" s="1"/>
      <c r="F4624" s="1"/>
      <c r="J4624" s="1"/>
      <c r="M4624" s="1"/>
      <c r="N4624" s="1"/>
      <c r="O4624" s="1"/>
      <c r="P4624" s="1"/>
      <c r="Q4624" s="1"/>
      <c r="R4624" s="1"/>
      <c r="S4624" s="1"/>
      <c r="T4624" s="1"/>
      <c r="U4624" s="1"/>
    </row>
    <row r="4625">
      <c r="D4625" s="1"/>
      <c r="E4625" s="1"/>
      <c r="F4625" s="1"/>
      <c r="J4625" s="1"/>
      <c r="M4625" s="1"/>
      <c r="N4625" s="1"/>
      <c r="O4625" s="1"/>
      <c r="P4625" s="1"/>
      <c r="Q4625" s="1"/>
      <c r="R4625" s="1"/>
      <c r="S4625" s="1"/>
      <c r="T4625" s="1"/>
      <c r="U4625" s="1"/>
    </row>
    <row r="4626">
      <c r="D4626" s="1"/>
      <c r="E4626" s="1"/>
      <c r="F4626" s="1"/>
      <c r="J4626" s="1"/>
      <c r="M4626" s="1"/>
      <c r="N4626" s="1"/>
      <c r="O4626" s="1"/>
      <c r="P4626" s="1"/>
      <c r="Q4626" s="1"/>
      <c r="R4626" s="1"/>
      <c r="S4626" s="1"/>
      <c r="T4626" s="1"/>
      <c r="U4626" s="1"/>
    </row>
    <row r="4627">
      <c r="D4627" s="1"/>
      <c r="E4627" s="1"/>
      <c r="F4627" s="1"/>
      <c r="J4627" s="1"/>
      <c r="M4627" s="1"/>
      <c r="N4627" s="1"/>
      <c r="O4627" s="1"/>
      <c r="P4627" s="1"/>
      <c r="Q4627" s="1"/>
      <c r="R4627" s="1"/>
      <c r="S4627" s="1"/>
      <c r="T4627" s="1"/>
      <c r="U4627" s="1"/>
    </row>
    <row r="4628">
      <c r="D4628" s="1"/>
      <c r="E4628" s="1"/>
      <c r="F4628" s="1"/>
      <c r="J4628" s="1"/>
      <c r="M4628" s="1"/>
      <c r="N4628" s="1"/>
      <c r="O4628" s="1"/>
      <c r="P4628" s="1"/>
      <c r="Q4628" s="1"/>
      <c r="R4628" s="1"/>
      <c r="S4628" s="1"/>
      <c r="T4628" s="1"/>
      <c r="U4628" s="1"/>
    </row>
    <row r="4629">
      <c r="D4629" s="1"/>
      <c r="E4629" s="1"/>
      <c r="F4629" s="1"/>
      <c r="J4629" s="1"/>
      <c r="M4629" s="1"/>
      <c r="N4629" s="1"/>
      <c r="O4629" s="1"/>
      <c r="P4629" s="1"/>
      <c r="Q4629" s="1"/>
      <c r="R4629" s="1"/>
      <c r="S4629" s="1"/>
      <c r="T4629" s="1"/>
      <c r="U4629" s="1"/>
    </row>
    <row r="4630">
      <c r="D4630" s="1"/>
      <c r="E4630" s="1"/>
      <c r="F4630" s="1"/>
      <c r="J4630" s="1"/>
      <c r="M4630" s="1"/>
      <c r="N4630" s="1"/>
      <c r="O4630" s="1"/>
      <c r="P4630" s="1"/>
      <c r="Q4630" s="1"/>
      <c r="R4630" s="1"/>
      <c r="S4630" s="1"/>
      <c r="T4630" s="1"/>
      <c r="U4630" s="1"/>
    </row>
    <row r="4631">
      <c r="D4631" s="1"/>
      <c r="E4631" s="1"/>
      <c r="F4631" s="1"/>
      <c r="J4631" s="1"/>
      <c r="M4631" s="1"/>
      <c r="N4631" s="1"/>
      <c r="O4631" s="1"/>
      <c r="P4631" s="1"/>
      <c r="Q4631" s="1"/>
      <c r="R4631" s="1"/>
      <c r="S4631" s="1"/>
      <c r="T4631" s="1"/>
      <c r="U4631" s="1"/>
    </row>
    <row r="4632">
      <c r="D4632" s="1"/>
      <c r="E4632" s="1"/>
      <c r="F4632" s="1"/>
      <c r="J4632" s="1"/>
      <c r="M4632" s="1"/>
      <c r="N4632" s="1"/>
      <c r="O4632" s="1"/>
      <c r="P4632" s="1"/>
      <c r="Q4632" s="1"/>
      <c r="R4632" s="1"/>
      <c r="S4632" s="1"/>
      <c r="T4632" s="1"/>
      <c r="U4632" s="1"/>
    </row>
    <row r="4633">
      <c r="D4633" s="1"/>
      <c r="E4633" s="1"/>
      <c r="F4633" s="1"/>
      <c r="J4633" s="1"/>
      <c r="M4633" s="1"/>
      <c r="N4633" s="1"/>
      <c r="O4633" s="1"/>
      <c r="P4633" s="1"/>
      <c r="Q4633" s="1"/>
      <c r="R4633" s="1"/>
      <c r="S4633" s="1"/>
      <c r="T4633" s="1"/>
      <c r="U4633" s="1"/>
    </row>
    <row r="4634">
      <c r="D4634" s="1"/>
      <c r="E4634" s="1"/>
      <c r="F4634" s="1"/>
      <c r="J4634" s="1"/>
      <c r="M4634" s="1"/>
      <c r="N4634" s="1"/>
      <c r="O4634" s="1"/>
      <c r="P4634" s="1"/>
      <c r="Q4634" s="1"/>
      <c r="R4634" s="1"/>
      <c r="S4634" s="1"/>
      <c r="T4634" s="1"/>
      <c r="U4634" s="1"/>
    </row>
    <row r="4635">
      <c r="D4635" s="1"/>
      <c r="E4635" s="1"/>
      <c r="F4635" s="1"/>
      <c r="J4635" s="1"/>
      <c r="M4635" s="1"/>
      <c r="N4635" s="1"/>
      <c r="O4635" s="1"/>
      <c r="P4635" s="1"/>
      <c r="Q4635" s="1"/>
      <c r="R4635" s="1"/>
      <c r="S4635" s="1"/>
      <c r="T4635" s="1"/>
      <c r="U4635" s="1"/>
    </row>
    <row r="4636">
      <c r="D4636" s="1"/>
      <c r="E4636" s="1"/>
      <c r="F4636" s="1"/>
      <c r="J4636" s="1"/>
      <c r="M4636" s="1"/>
      <c r="N4636" s="1"/>
      <c r="O4636" s="1"/>
      <c r="P4636" s="1"/>
      <c r="Q4636" s="1"/>
      <c r="R4636" s="1"/>
      <c r="S4636" s="1"/>
      <c r="T4636" s="1"/>
      <c r="U4636" s="1"/>
    </row>
    <row r="4637">
      <c r="D4637" s="1"/>
      <c r="E4637" s="1"/>
      <c r="F4637" s="1"/>
      <c r="J4637" s="1"/>
      <c r="M4637" s="1"/>
      <c r="N4637" s="1"/>
      <c r="O4637" s="1"/>
      <c r="P4637" s="1"/>
      <c r="Q4637" s="1"/>
      <c r="R4637" s="1"/>
      <c r="S4637" s="1"/>
      <c r="T4637" s="1"/>
      <c r="U4637" s="1"/>
    </row>
    <row r="4638">
      <c r="D4638" s="1"/>
      <c r="E4638" s="1"/>
      <c r="F4638" s="1"/>
      <c r="J4638" s="1"/>
      <c r="M4638" s="1"/>
      <c r="N4638" s="1"/>
      <c r="O4638" s="1"/>
      <c r="P4638" s="1"/>
      <c r="Q4638" s="1"/>
      <c r="R4638" s="1"/>
      <c r="S4638" s="1"/>
      <c r="T4638" s="1"/>
      <c r="U4638" s="1"/>
    </row>
    <row r="4639">
      <c r="D4639" s="1"/>
      <c r="E4639" s="1"/>
      <c r="F4639" s="1"/>
      <c r="J4639" s="1"/>
      <c r="M4639" s="1"/>
      <c r="N4639" s="1"/>
      <c r="O4639" s="1"/>
      <c r="P4639" s="1"/>
      <c r="Q4639" s="1"/>
      <c r="R4639" s="1"/>
      <c r="S4639" s="1"/>
      <c r="T4639" s="1"/>
      <c r="U4639" s="1"/>
    </row>
    <row r="4640">
      <c r="D4640" s="1"/>
      <c r="E4640" s="1"/>
      <c r="F4640" s="1"/>
      <c r="J4640" s="1"/>
      <c r="M4640" s="1"/>
      <c r="N4640" s="1"/>
      <c r="O4640" s="1"/>
      <c r="P4640" s="1"/>
      <c r="Q4640" s="1"/>
      <c r="R4640" s="1"/>
      <c r="S4640" s="1"/>
      <c r="T4640" s="1"/>
      <c r="U4640" s="1"/>
    </row>
    <row r="4641">
      <c r="D4641" s="1"/>
      <c r="E4641" s="1"/>
      <c r="F4641" s="1"/>
      <c r="J4641" s="1"/>
      <c r="M4641" s="1"/>
      <c r="N4641" s="1"/>
      <c r="O4641" s="1"/>
      <c r="P4641" s="1"/>
      <c r="Q4641" s="1"/>
      <c r="R4641" s="1"/>
      <c r="S4641" s="1"/>
      <c r="T4641" s="1"/>
      <c r="U4641" s="1"/>
    </row>
    <row r="4642">
      <c r="D4642" s="1"/>
      <c r="E4642" s="1"/>
      <c r="F4642" s="1"/>
      <c r="J4642" s="1"/>
      <c r="M4642" s="1"/>
      <c r="N4642" s="1"/>
      <c r="O4642" s="1"/>
      <c r="P4642" s="1"/>
      <c r="Q4642" s="1"/>
      <c r="R4642" s="1"/>
      <c r="S4642" s="1"/>
      <c r="T4642" s="1"/>
      <c r="U4642" s="1"/>
    </row>
    <row r="4643">
      <c r="D4643" s="1"/>
      <c r="E4643" s="1"/>
      <c r="F4643" s="1"/>
      <c r="J4643" s="1"/>
      <c r="M4643" s="1"/>
      <c r="N4643" s="1"/>
      <c r="O4643" s="1"/>
      <c r="P4643" s="1"/>
      <c r="Q4643" s="1"/>
      <c r="R4643" s="1"/>
      <c r="S4643" s="1"/>
      <c r="T4643" s="1"/>
      <c r="U4643" s="1"/>
    </row>
    <row r="4644">
      <c r="D4644" s="1"/>
      <c r="E4644" s="1"/>
      <c r="F4644" s="1"/>
      <c r="J4644" s="1"/>
      <c r="M4644" s="1"/>
      <c r="N4644" s="1"/>
      <c r="O4644" s="1"/>
      <c r="P4644" s="1"/>
      <c r="Q4644" s="1"/>
      <c r="R4644" s="1"/>
      <c r="S4644" s="1"/>
      <c r="T4644" s="1"/>
      <c r="U4644" s="1"/>
    </row>
    <row r="4645">
      <c r="D4645" s="1"/>
      <c r="E4645" s="1"/>
      <c r="F4645" s="1"/>
      <c r="J4645" s="1"/>
      <c r="M4645" s="1"/>
      <c r="N4645" s="1"/>
      <c r="O4645" s="1"/>
      <c r="P4645" s="1"/>
      <c r="Q4645" s="1"/>
      <c r="R4645" s="1"/>
      <c r="S4645" s="1"/>
      <c r="T4645" s="1"/>
      <c r="U4645" s="1"/>
    </row>
    <row r="4646">
      <c r="D4646" s="1"/>
      <c r="E4646" s="1"/>
      <c r="F4646" s="1"/>
      <c r="J4646" s="1"/>
      <c r="M4646" s="1"/>
      <c r="N4646" s="1"/>
      <c r="O4646" s="1"/>
      <c r="P4646" s="1"/>
      <c r="Q4646" s="1"/>
      <c r="R4646" s="1"/>
      <c r="S4646" s="1"/>
      <c r="T4646" s="1"/>
      <c r="U4646" s="1"/>
    </row>
    <row r="4647">
      <c r="D4647" s="1"/>
      <c r="E4647" s="1"/>
      <c r="F4647" s="1"/>
      <c r="J4647" s="1"/>
      <c r="M4647" s="1"/>
      <c r="N4647" s="1"/>
      <c r="O4647" s="1"/>
      <c r="P4647" s="1"/>
      <c r="Q4647" s="1"/>
      <c r="R4647" s="1"/>
      <c r="S4647" s="1"/>
      <c r="T4647" s="1"/>
      <c r="U4647" s="1"/>
    </row>
    <row r="4648">
      <c r="D4648" s="1"/>
      <c r="E4648" s="1"/>
      <c r="F4648" s="1"/>
      <c r="J4648" s="1"/>
      <c r="M4648" s="1"/>
      <c r="N4648" s="1"/>
      <c r="O4648" s="1"/>
      <c r="P4648" s="1"/>
      <c r="Q4648" s="1"/>
      <c r="R4648" s="1"/>
      <c r="S4648" s="1"/>
      <c r="T4648" s="1"/>
      <c r="U4648" s="1"/>
    </row>
    <row r="4649">
      <c r="D4649" s="1"/>
      <c r="E4649" s="1"/>
      <c r="F4649" s="1"/>
      <c r="J4649" s="1"/>
      <c r="M4649" s="1"/>
      <c r="N4649" s="1"/>
      <c r="O4649" s="1"/>
      <c r="P4649" s="1"/>
      <c r="Q4649" s="1"/>
      <c r="R4649" s="1"/>
      <c r="S4649" s="1"/>
      <c r="T4649" s="1"/>
      <c r="U4649" s="1"/>
    </row>
    <row r="4650">
      <c r="D4650" s="1"/>
      <c r="E4650" s="1"/>
      <c r="F4650" s="1"/>
      <c r="J4650" s="1"/>
      <c r="M4650" s="1"/>
      <c r="N4650" s="1"/>
      <c r="O4650" s="1"/>
      <c r="P4650" s="1"/>
      <c r="Q4650" s="1"/>
      <c r="R4650" s="1"/>
      <c r="S4650" s="1"/>
      <c r="T4650" s="1"/>
      <c r="U4650" s="1"/>
    </row>
    <row r="4651">
      <c r="D4651" s="1"/>
      <c r="E4651" s="1"/>
      <c r="F4651" s="1"/>
      <c r="J4651" s="1"/>
      <c r="M4651" s="1"/>
      <c r="N4651" s="1"/>
      <c r="O4651" s="1"/>
      <c r="P4651" s="1"/>
      <c r="Q4651" s="1"/>
      <c r="R4651" s="1"/>
      <c r="S4651" s="1"/>
      <c r="T4651" s="1"/>
      <c r="U4651" s="1"/>
    </row>
    <row r="4652">
      <c r="D4652" s="1"/>
      <c r="E4652" s="1"/>
      <c r="F4652" s="1"/>
      <c r="J4652" s="1"/>
      <c r="M4652" s="1"/>
      <c r="N4652" s="1"/>
      <c r="O4652" s="1"/>
      <c r="P4652" s="1"/>
      <c r="Q4652" s="1"/>
      <c r="R4652" s="1"/>
      <c r="S4652" s="1"/>
      <c r="T4652" s="1"/>
      <c r="U4652" s="1"/>
    </row>
    <row r="4653">
      <c r="D4653" s="1"/>
      <c r="E4653" s="1"/>
      <c r="F4653" s="1"/>
      <c r="J4653" s="1"/>
      <c r="M4653" s="1"/>
      <c r="N4653" s="1"/>
      <c r="O4653" s="1"/>
      <c r="P4653" s="1"/>
      <c r="Q4653" s="1"/>
      <c r="R4653" s="1"/>
      <c r="S4653" s="1"/>
      <c r="T4653" s="1"/>
      <c r="U4653" s="1"/>
    </row>
    <row r="4654">
      <c r="D4654" s="1"/>
      <c r="E4654" s="1"/>
      <c r="F4654" s="1"/>
      <c r="J4654" s="1"/>
      <c r="M4654" s="1"/>
      <c r="N4654" s="1"/>
      <c r="O4654" s="1"/>
      <c r="P4654" s="1"/>
      <c r="Q4654" s="1"/>
      <c r="R4654" s="1"/>
      <c r="S4654" s="1"/>
      <c r="T4654" s="1"/>
      <c r="U4654" s="1"/>
    </row>
    <row r="4655">
      <c r="D4655" s="1"/>
      <c r="E4655" s="1"/>
      <c r="F4655" s="1"/>
      <c r="J4655" s="1"/>
      <c r="M4655" s="1"/>
      <c r="N4655" s="1"/>
      <c r="O4655" s="1"/>
      <c r="P4655" s="1"/>
      <c r="Q4655" s="1"/>
      <c r="R4655" s="1"/>
      <c r="S4655" s="1"/>
      <c r="T4655" s="1"/>
      <c r="U4655" s="1"/>
    </row>
    <row r="4656">
      <c r="D4656" s="1"/>
      <c r="E4656" s="1"/>
      <c r="F4656" s="1"/>
      <c r="J4656" s="1"/>
      <c r="M4656" s="1"/>
      <c r="N4656" s="1"/>
      <c r="O4656" s="1"/>
      <c r="P4656" s="1"/>
      <c r="Q4656" s="1"/>
      <c r="R4656" s="1"/>
      <c r="S4656" s="1"/>
      <c r="T4656" s="1"/>
      <c r="U4656" s="1"/>
    </row>
    <row r="4657">
      <c r="D4657" s="1"/>
      <c r="E4657" s="1"/>
      <c r="F4657" s="1"/>
      <c r="J4657" s="1"/>
      <c r="M4657" s="1"/>
      <c r="N4657" s="1"/>
      <c r="O4657" s="1"/>
      <c r="P4657" s="1"/>
      <c r="Q4657" s="1"/>
      <c r="R4657" s="1"/>
      <c r="S4657" s="1"/>
      <c r="T4657" s="1"/>
      <c r="U4657" s="1"/>
    </row>
    <row r="4658">
      <c r="D4658" s="1"/>
      <c r="E4658" s="1"/>
      <c r="F4658" s="1"/>
      <c r="J4658" s="1"/>
      <c r="M4658" s="1"/>
      <c r="N4658" s="1"/>
      <c r="O4658" s="1"/>
      <c r="P4658" s="1"/>
      <c r="Q4658" s="1"/>
      <c r="R4658" s="1"/>
      <c r="S4658" s="1"/>
      <c r="T4658" s="1"/>
      <c r="U4658" s="1"/>
    </row>
    <row r="4659">
      <c r="D4659" s="1"/>
      <c r="E4659" s="1"/>
      <c r="F4659" s="1"/>
      <c r="J4659" s="1"/>
      <c r="M4659" s="1"/>
      <c r="N4659" s="1"/>
      <c r="O4659" s="1"/>
      <c r="P4659" s="1"/>
      <c r="Q4659" s="1"/>
      <c r="R4659" s="1"/>
      <c r="S4659" s="1"/>
      <c r="T4659" s="1"/>
      <c r="U4659" s="1"/>
    </row>
    <row r="4660">
      <c r="D4660" s="1"/>
      <c r="E4660" s="1"/>
      <c r="F4660" s="1"/>
      <c r="J4660" s="1"/>
      <c r="M4660" s="1"/>
      <c r="N4660" s="1"/>
      <c r="O4660" s="1"/>
      <c r="P4660" s="1"/>
      <c r="Q4660" s="1"/>
      <c r="R4660" s="1"/>
      <c r="S4660" s="1"/>
      <c r="T4660" s="1"/>
      <c r="U4660" s="1"/>
    </row>
    <row r="4661">
      <c r="D4661" s="1"/>
      <c r="E4661" s="1"/>
      <c r="F4661" s="1"/>
      <c r="J4661" s="1"/>
      <c r="M4661" s="1"/>
      <c r="N4661" s="1"/>
      <c r="O4661" s="1"/>
      <c r="P4661" s="1"/>
      <c r="Q4661" s="1"/>
      <c r="R4661" s="1"/>
      <c r="S4661" s="1"/>
      <c r="T4661" s="1"/>
      <c r="U4661" s="1"/>
    </row>
    <row r="4662">
      <c r="D4662" s="1"/>
      <c r="E4662" s="1"/>
      <c r="F4662" s="1"/>
      <c r="J4662" s="1"/>
      <c r="M4662" s="1"/>
      <c r="N4662" s="1"/>
      <c r="O4662" s="1"/>
      <c r="P4662" s="1"/>
      <c r="Q4662" s="1"/>
      <c r="R4662" s="1"/>
      <c r="S4662" s="1"/>
      <c r="T4662" s="1"/>
      <c r="U4662" s="1"/>
    </row>
    <row r="4663">
      <c r="D4663" s="1"/>
      <c r="E4663" s="1"/>
      <c r="F4663" s="1"/>
      <c r="J4663" s="1"/>
      <c r="M4663" s="1"/>
      <c r="N4663" s="1"/>
      <c r="O4663" s="1"/>
      <c r="P4663" s="1"/>
      <c r="Q4663" s="1"/>
      <c r="R4663" s="1"/>
      <c r="S4663" s="1"/>
      <c r="T4663" s="1"/>
      <c r="U4663" s="1"/>
    </row>
    <row r="4664">
      <c r="D4664" s="1"/>
      <c r="E4664" s="1"/>
      <c r="F4664" s="1"/>
      <c r="J4664" s="1"/>
      <c r="M4664" s="1"/>
      <c r="N4664" s="1"/>
      <c r="O4664" s="1"/>
      <c r="P4664" s="1"/>
      <c r="Q4664" s="1"/>
      <c r="R4664" s="1"/>
      <c r="S4664" s="1"/>
      <c r="T4664" s="1"/>
      <c r="U4664" s="1"/>
    </row>
    <row r="4665">
      <c r="D4665" s="1"/>
      <c r="E4665" s="1"/>
      <c r="F4665" s="1"/>
      <c r="J4665" s="1"/>
      <c r="M4665" s="1"/>
      <c r="N4665" s="1"/>
      <c r="O4665" s="1"/>
      <c r="P4665" s="1"/>
      <c r="Q4665" s="1"/>
      <c r="R4665" s="1"/>
      <c r="S4665" s="1"/>
      <c r="T4665" s="1"/>
      <c r="U4665" s="1"/>
    </row>
    <row r="4666">
      <c r="D4666" s="1"/>
      <c r="E4666" s="1"/>
      <c r="F4666" s="1"/>
      <c r="J4666" s="1"/>
      <c r="M4666" s="1"/>
      <c r="N4666" s="1"/>
      <c r="O4666" s="1"/>
      <c r="P4666" s="1"/>
      <c r="Q4666" s="1"/>
      <c r="R4666" s="1"/>
      <c r="S4666" s="1"/>
      <c r="T4666" s="1"/>
      <c r="U4666" s="1"/>
    </row>
    <row r="4667">
      <c r="D4667" s="1"/>
      <c r="E4667" s="1"/>
      <c r="F4667" s="1"/>
      <c r="J4667" s="1"/>
      <c r="M4667" s="1"/>
      <c r="N4667" s="1"/>
      <c r="O4667" s="1"/>
      <c r="P4667" s="1"/>
      <c r="Q4667" s="1"/>
      <c r="R4667" s="1"/>
      <c r="S4667" s="1"/>
      <c r="T4667" s="1"/>
      <c r="U4667" s="1"/>
    </row>
    <row r="4668">
      <c r="D4668" s="1"/>
      <c r="E4668" s="1"/>
      <c r="F4668" s="1"/>
      <c r="J4668" s="1"/>
      <c r="M4668" s="1"/>
      <c r="N4668" s="1"/>
      <c r="O4668" s="1"/>
      <c r="P4668" s="1"/>
      <c r="Q4668" s="1"/>
      <c r="R4668" s="1"/>
      <c r="S4668" s="1"/>
      <c r="T4668" s="1"/>
      <c r="U4668" s="1"/>
    </row>
    <row r="4669">
      <c r="D4669" s="1"/>
      <c r="E4669" s="1"/>
      <c r="F4669" s="1"/>
      <c r="J4669" s="1"/>
      <c r="M4669" s="1"/>
      <c r="N4669" s="1"/>
      <c r="O4669" s="1"/>
      <c r="P4669" s="1"/>
      <c r="Q4669" s="1"/>
      <c r="R4669" s="1"/>
      <c r="S4669" s="1"/>
      <c r="T4669" s="1"/>
      <c r="U4669" s="1"/>
    </row>
    <row r="4670">
      <c r="D4670" s="1"/>
      <c r="E4670" s="1"/>
      <c r="F4670" s="1"/>
      <c r="J4670" s="1"/>
      <c r="M4670" s="1"/>
      <c r="N4670" s="1"/>
      <c r="O4670" s="1"/>
      <c r="P4670" s="1"/>
      <c r="Q4670" s="1"/>
      <c r="R4670" s="1"/>
      <c r="S4670" s="1"/>
      <c r="T4670" s="1"/>
      <c r="U4670" s="1"/>
    </row>
    <row r="4671">
      <c r="D4671" s="1"/>
      <c r="E4671" s="1"/>
      <c r="F4671" s="1"/>
      <c r="J4671" s="1"/>
      <c r="M4671" s="1"/>
      <c r="N4671" s="1"/>
      <c r="O4671" s="1"/>
      <c r="P4671" s="1"/>
      <c r="Q4671" s="1"/>
      <c r="R4671" s="1"/>
      <c r="S4671" s="1"/>
      <c r="T4671" s="1"/>
      <c r="U4671" s="1"/>
    </row>
    <row r="4672">
      <c r="D4672" s="1"/>
      <c r="E4672" s="1"/>
      <c r="F4672" s="1"/>
      <c r="J4672" s="1"/>
      <c r="M4672" s="1"/>
      <c r="N4672" s="1"/>
      <c r="O4672" s="1"/>
      <c r="P4672" s="1"/>
      <c r="Q4672" s="1"/>
      <c r="R4672" s="1"/>
      <c r="S4672" s="1"/>
      <c r="T4672" s="1"/>
      <c r="U4672" s="1"/>
    </row>
    <row r="4673">
      <c r="D4673" s="1"/>
      <c r="E4673" s="1"/>
      <c r="F4673" s="1"/>
      <c r="J4673" s="1"/>
      <c r="M4673" s="1"/>
      <c r="N4673" s="1"/>
      <c r="O4673" s="1"/>
      <c r="P4673" s="1"/>
      <c r="Q4673" s="1"/>
      <c r="R4673" s="1"/>
      <c r="S4673" s="1"/>
      <c r="T4673" s="1"/>
      <c r="U4673" s="1"/>
    </row>
    <row r="4674">
      <c r="D4674" s="1"/>
      <c r="E4674" s="1"/>
      <c r="F4674" s="1"/>
      <c r="J4674" s="1"/>
      <c r="M4674" s="1"/>
      <c r="N4674" s="1"/>
      <c r="O4674" s="1"/>
      <c r="P4674" s="1"/>
      <c r="Q4674" s="1"/>
      <c r="R4674" s="1"/>
      <c r="S4674" s="1"/>
      <c r="T4674" s="1"/>
      <c r="U4674" s="1"/>
    </row>
    <row r="4675">
      <c r="D4675" s="1"/>
      <c r="E4675" s="1"/>
      <c r="F4675" s="1"/>
      <c r="J4675" s="1"/>
      <c r="M4675" s="1"/>
      <c r="N4675" s="1"/>
      <c r="O4675" s="1"/>
      <c r="P4675" s="1"/>
      <c r="Q4675" s="1"/>
      <c r="R4675" s="1"/>
      <c r="S4675" s="1"/>
      <c r="T4675" s="1"/>
      <c r="U4675" s="1"/>
    </row>
    <row r="4676">
      <c r="D4676" s="1"/>
      <c r="E4676" s="1"/>
      <c r="F4676" s="1"/>
      <c r="J4676" s="1"/>
      <c r="M4676" s="1"/>
      <c r="N4676" s="1"/>
      <c r="O4676" s="1"/>
      <c r="P4676" s="1"/>
      <c r="Q4676" s="1"/>
      <c r="R4676" s="1"/>
      <c r="S4676" s="1"/>
      <c r="T4676" s="1"/>
      <c r="U4676" s="1"/>
    </row>
    <row r="4677">
      <c r="D4677" s="1"/>
      <c r="E4677" s="1"/>
      <c r="F4677" s="1"/>
      <c r="J4677" s="1"/>
      <c r="M4677" s="1"/>
      <c r="N4677" s="1"/>
      <c r="O4677" s="1"/>
      <c r="P4677" s="1"/>
      <c r="Q4677" s="1"/>
      <c r="R4677" s="1"/>
      <c r="S4677" s="1"/>
      <c r="T4677" s="1"/>
      <c r="U4677" s="1"/>
    </row>
    <row r="4678">
      <c r="D4678" s="1"/>
      <c r="E4678" s="1"/>
      <c r="F4678" s="1"/>
      <c r="J4678" s="1"/>
      <c r="M4678" s="1"/>
      <c r="N4678" s="1"/>
      <c r="O4678" s="1"/>
      <c r="P4678" s="1"/>
      <c r="Q4678" s="1"/>
      <c r="R4678" s="1"/>
      <c r="S4678" s="1"/>
      <c r="T4678" s="1"/>
      <c r="U4678" s="1"/>
    </row>
    <row r="4679">
      <c r="D4679" s="1"/>
      <c r="E4679" s="1"/>
      <c r="F4679" s="1"/>
      <c r="J4679" s="1"/>
      <c r="M4679" s="1"/>
      <c r="N4679" s="1"/>
      <c r="O4679" s="1"/>
      <c r="P4679" s="1"/>
      <c r="Q4679" s="1"/>
      <c r="R4679" s="1"/>
      <c r="S4679" s="1"/>
      <c r="T4679" s="1"/>
      <c r="U4679" s="1"/>
    </row>
    <row r="4680">
      <c r="D4680" s="1"/>
      <c r="E4680" s="1"/>
      <c r="F4680" s="1"/>
      <c r="J4680" s="1"/>
      <c r="M4680" s="1"/>
      <c r="N4680" s="1"/>
      <c r="O4680" s="1"/>
      <c r="P4680" s="1"/>
      <c r="Q4680" s="1"/>
      <c r="R4680" s="1"/>
      <c r="S4680" s="1"/>
      <c r="T4680" s="1"/>
      <c r="U4680" s="1"/>
    </row>
    <row r="4681">
      <c r="D4681" s="1"/>
      <c r="E4681" s="1"/>
      <c r="F4681" s="1"/>
      <c r="J4681" s="1"/>
      <c r="M4681" s="1"/>
      <c r="N4681" s="1"/>
      <c r="O4681" s="1"/>
      <c r="P4681" s="1"/>
      <c r="Q4681" s="1"/>
      <c r="R4681" s="1"/>
      <c r="S4681" s="1"/>
      <c r="T4681" s="1"/>
      <c r="U4681" s="1"/>
    </row>
    <row r="4682">
      <c r="D4682" s="1"/>
      <c r="E4682" s="1"/>
      <c r="F4682" s="1"/>
      <c r="J4682" s="1"/>
      <c r="M4682" s="1"/>
      <c r="N4682" s="1"/>
      <c r="O4682" s="1"/>
      <c r="P4682" s="1"/>
      <c r="Q4682" s="1"/>
      <c r="R4682" s="1"/>
      <c r="S4682" s="1"/>
      <c r="T4682" s="1"/>
      <c r="U4682" s="1"/>
    </row>
    <row r="4683">
      <c r="D4683" s="1"/>
      <c r="E4683" s="1"/>
      <c r="F4683" s="1"/>
      <c r="J4683" s="1"/>
      <c r="M4683" s="1"/>
      <c r="N4683" s="1"/>
      <c r="O4683" s="1"/>
      <c r="P4683" s="1"/>
      <c r="Q4683" s="1"/>
      <c r="R4683" s="1"/>
      <c r="S4683" s="1"/>
      <c r="T4683" s="1"/>
      <c r="U4683" s="1"/>
    </row>
    <row r="4684">
      <c r="D4684" s="1"/>
      <c r="E4684" s="1"/>
      <c r="F4684" s="1"/>
      <c r="J4684" s="1"/>
      <c r="M4684" s="1"/>
      <c r="N4684" s="1"/>
      <c r="O4684" s="1"/>
      <c r="P4684" s="1"/>
      <c r="Q4684" s="1"/>
      <c r="R4684" s="1"/>
      <c r="S4684" s="1"/>
      <c r="T4684" s="1"/>
      <c r="U4684" s="1"/>
    </row>
    <row r="4685">
      <c r="D4685" s="1"/>
      <c r="E4685" s="1"/>
      <c r="F4685" s="1"/>
      <c r="J4685" s="1"/>
      <c r="M4685" s="1"/>
      <c r="N4685" s="1"/>
      <c r="O4685" s="1"/>
      <c r="P4685" s="1"/>
      <c r="Q4685" s="1"/>
      <c r="R4685" s="1"/>
      <c r="S4685" s="1"/>
      <c r="T4685" s="1"/>
      <c r="U4685" s="1"/>
    </row>
    <row r="4686">
      <c r="D4686" s="1"/>
      <c r="E4686" s="1"/>
      <c r="F4686" s="1"/>
      <c r="J4686" s="1"/>
      <c r="M4686" s="1"/>
      <c r="N4686" s="1"/>
      <c r="O4686" s="1"/>
      <c r="P4686" s="1"/>
      <c r="Q4686" s="1"/>
      <c r="R4686" s="1"/>
      <c r="S4686" s="1"/>
      <c r="T4686" s="1"/>
      <c r="U4686" s="1"/>
    </row>
    <row r="4687">
      <c r="D4687" s="1"/>
      <c r="E4687" s="1"/>
      <c r="F4687" s="1"/>
      <c r="J4687" s="1"/>
      <c r="M4687" s="1"/>
      <c r="N4687" s="1"/>
      <c r="O4687" s="1"/>
      <c r="P4687" s="1"/>
      <c r="Q4687" s="1"/>
      <c r="R4687" s="1"/>
      <c r="S4687" s="1"/>
      <c r="T4687" s="1"/>
      <c r="U4687" s="1"/>
    </row>
    <row r="4688">
      <c r="D4688" s="1"/>
      <c r="E4688" s="1"/>
      <c r="F4688" s="1"/>
      <c r="J4688" s="1"/>
      <c r="M4688" s="1"/>
      <c r="N4688" s="1"/>
      <c r="O4688" s="1"/>
      <c r="P4688" s="1"/>
      <c r="Q4688" s="1"/>
      <c r="R4688" s="1"/>
      <c r="S4688" s="1"/>
      <c r="T4688" s="1"/>
      <c r="U4688" s="1"/>
    </row>
    <row r="4689">
      <c r="D4689" s="1"/>
      <c r="E4689" s="1"/>
      <c r="F4689" s="1"/>
      <c r="J4689" s="1"/>
      <c r="M4689" s="1"/>
      <c r="N4689" s="1"/>
      <c r="O4689" s="1"/>
      <c r="P4689" s="1"/>
      <c r="Q4689" s="1"/>
      <c r="R4689" s="1"/>
      <c r="S4689" s="1"/>
      <c r="T4689" s="1"/>
      <c r="U4689" s="1"/>
    </row>
    <row r="4690">
      <c r="D4690" s="1"/>
      <c r="E4690" s="1"/>
      <c r="F4690" s="1"/>
      <c r="J4690" s="1"/>
      <c r="M4690" s="1"/>
      <c r="N4690" s="1"/>
      <c r="O4690" s="1"/>
      <c r="P4690" s="1"/>
      <c r="Q4690" s="1"/>
      <c r="R4690" s="1"/>
      <c r="S4690" s="1"/>
      <c r="T4690" s="1"/>
      <c r="U4690" s="1"/>
    </row>
    <row r="4691">
      <c r="D4691" s="1"/>
      <c r="E4691" s="1"/>
      <c r="F4691" s="1"/>
      <c r="J4691" s="1"/>
      <c r="M4691" s="1"/>
      <c r="N4691" s="1"/>
      <c r="O4691" s="1"/>
      <c r="P4691" s="1"/>
      <c r="Q4691" s="1"/>
      <c r="R4691" s="1"/>
      <c r="S4691" s="1"/>
      <c r="T4691" s="1"/>
      <c r="U4691" s="1"/>
    </row>
    <row r="4692">
      <c r="D4692" s="1"/>
      <c r="E4692" s="1"/>
      <c r="F4692" s="1"/>
      <c r="J4692" s="1"/>
      <c r="M4692" s="1"/>
      <c r="N4692" s="1"/>
      <c r="O4692" s="1"/>
      <c r="P4692" s="1"/>
      <c r="Q4692" s="1"/>
      <c r="R4692" s="1"/>
      <c r="S4692" s="1"/>
      <c r="T4692" s="1"/>
      <c r="U4692" s="1"/>
    </row>
    <row r="4693">
      <c r="D4693" s="1"/>
      <c r="E4693" s="1"/>
      <c r="F4693" s="1"/>
      <c r="J4693" s="1"/>
      <c r="M4693" s="1"/>
      <c r="N4693" s="1"/>
      <c r="O4693" s="1"/>
      <c r="P4693" s="1"/>
      <c r="Q4693" s="1"/>
      <c r="R4693" s="1"/>
      <c r="S4693" s="1"/>
      <c r="T4693" s="1"/>
      <c r="U4693" s="1"/>
    </row>
    <row r="4694">
      <c r="D4694" s="1"/>
      <c r="E4694" s="1"/>
      <c r="F4694" s="1"/>
      <c r="J4694" s="1"/>
      <c r="M4694" s="1"/>
      <c r="N4694" s="1"/>
      <c r="O4694" s="1"/>
      <c r="P4694" s="1"/>
      <c r="Q4694" s="1"/>
      <c r="R4694" s="1"/>
      <c r="S4694" s="1"/>
      <c r="T4694" s="1"/>
      <c r="U4694" s="1"/>
    </row>
    <row r="4695">
      <c r="D4695" s="1"/>
      <c r="E4695" s="1"/>
      <c r="F4695" s="1"/>
      <c r="J4695" s="1"/>
      <c r="M4695" s="1"/>
      <c r="N4695" s="1"/>
      <c r="O4695" s="1"/>
      <c r="P4695" s="1"/>
      <c r="Q4695" s="1"/>
      <c r="R4695" s="1"/>
      <c r="S4695" s="1"/>
      <c r="T4695" s="1"/>
      <c r="U4695" s="1"/>
    </row>
    <row r="4696">
      <c r="D4696" s="1"/>
      <c r="E4696" s="1"/>
      <c r="F4696" s="1"/>
      <c r="J4696" s="1"/>
      <c r="M4696" s="1"/>
      <c r="N4696" s="1"/>
      <c r="O4696" s="1"/>
      <c r="P4696" s="1"/>
      <c r="Q4696" s="1"/>
      <c r="R4696" s="1"/>
      <c r="S4696" s="1"/>
      <c r="T4696" s="1"/>
      <c r="U4696" s="1"/>
    </row>
    <row r="4697">
      <c r="D4697" s="1"/>
      <c r="E4697" s="1"/>
      <c r="F4697" s="1"/>
      <c r="J4697" s="1"/>
      <c r="M4697" s="1"/>
      <c r="N4697" s="1"/>
      <c r="O4697" s="1"/>
      <c r="P4697" s="1"/>
      <c r="Q4697" s="1"/>
      <c r="R4697" s="1"/>
      <c r="S4697" s="1"/>
      <c r="T4697" s="1"/>
      <c r="U4697" s="1"/>
    </row>
    <row r="4698">
      <c r="D4698" s="1"/>
      <c r="E4698" s="1"/>
      <c r="F4698" s="1"/>
      <c r="J4698" s="1"/>
      <c r="M4698" s="1"/>
      <c r="N4698" s="1"/>
      <c r="O4698" s="1"/>
      <c r="P4698" s="1"/>
      <c r="Q4698" s="1"/>
      <c r="R4698" s="1"/>
      <c r="S4698" s="1"/>
      <c r="T4698" s="1"/>
      <c r="U4698" s="1"/>
    </row>
    <row r="4699">
      <c r="D4699" s="1"/>
      <c r="E4699" s="1"/>
      <c r="F4699" s="1"/>
      <c r="J4699" s="1"/>
      <c r="M4699" s="1"/>
      <c r="N4699" s="1"/>
      <c r="O4699" s="1"/>
      <c r="P4699" s="1"/>
      <c r="Q4699" s="1"/>
      <c r="R4699" s="1"/>
      <c r="S4699" s="1"/>
      <c r="T4699" s="1"/>
      <c r="U4699" s="1"/>
    </row>
    <row r="4700">
      <c r="D4700" s="1"/>
      <c r="E4700" s="1"/>
      <c r="F4700" s="1"/>
      <c r="J4700" s="1"/>
      <c r="M4700" s="1"/>
      <c r="N4700" s="1"/>
      <c r="O4700" s="1"/>
      <c r="P4700" s="1"/>
      <c r="Q4700" s="1"/>
      <c r="R4700" s="1"/>
      <c r="S4700" s="1"/>
      <c r="T4700" s="1"/>
      <c r="U4700" s="1"/>
    </row>
    <row r="4701">
      <c r="D4701" s="1"/>
      <c r="E4701" s="1"/>
      <c r="F4701" s="1"/>
      <c r="J4701" s="1"/>
      <c r="M4701" s="1"/>
      <c r="N4701" s="1"/>
      <c r="O4701" s="1"/>
      <c r="P4701" s="1"/>
      <c r="Q4701" s="1"/>
      <c r="R4701" s="1"/>
      <c r="S4701" s="1"/>
      <c r="T4701" s="1"/>
      <c r="U4701" s="1"/>
    </row>
    <row r="4702">
      <c r="D4702" s="1"/>
      <c r="E4702" s="1"/>
      <c r="F4702" s="1"/>
      <c r="J4702" s="1"/>
      <c r="M4702" s="1"/>
      <c r="N4702" s="1"/>
      <c r="O4702" s="1"/>
      <c r="P4702" s="1"/>
      <c r="Q4702" s="1"/>
      <c r="R4702" s="1"/>
      <c r="S4702" s="1"/>
      <c r="T4702" s="1"/>
      <c r="U4702" s="1"/>
    </row>
    <row r="4703">
      <c r="D4703" s="1"/>
      <c r="E4703" s="1"/>
      <c r="F4703" s="1"/>
      <c r="J4703" s="1"/>
      <c r="M4703" s="1"/>
      <c r="N4703" s="1"/>
      <c r="O4703" s="1"/>
      <c r="P4703" s="1"/>
      <c r="Q4703" s="1"/>
      <c r="R4703" s="1"/>
      <c r="S4703" s="1"/>
      <c r="T4703" s="1"/>
      <c r="U4703" s="1"/>
    </row>
    <row r="4704">
      <c r="D4704" s="1"/>
      <c r="E4704" s="1"/>
      <c r="F4704" s="1"/>
      <c r="J4704" s="1"/>
      <c r="M4704" s="1"/>
      <c r="N4704" s="1"/>
      <c r="O4704" s="1"/>
      <c r="P4704" s="1"/>
      <c r="Q4704" s="1"/>
      <c r="R4704" s="1"/>
      <c r="S4704" s="1"/>
      <c r="T4704" s="1"/>
      <c r="U4704" s="1"/>
    </row>
    <row r="4705">
      <c r="D4705" s="1"/>
      <c r="E4705" s="1"/>
      <c r="F4705" s="1"/>
      <c r="J4705" s="1"/>
      <c r="M4705" s="1"/>
      <c r="N4705" s="1"/>
      <c r="O4705" s="1"/>
      <c r="P4705" s="1"/>
      <c r="Q4705" s="1"/>
      <c r="R4705" s="1"/>
      <c r="S4705" s="1"/>
      <c r="T4705" s="1"/>
      <c r="U4705" s="1"/>
    </row>
    <row r="4706">
      <c r="D4706" s="1"/>
      <c r="E4706" s="1"/>
      <c r="F4706" s="1"/>
      <c r="J4706" s="1"/>
      <c r="M4706" s="1"/>
      <c r="N4706" s="1"/>
      <c r="O4706" s="1"/>
      <c r="P4706" s="1"/>
      <c r="Q4706" s="1"/>
      <c r="R4706" s="1"/>
      <c r="S4706" s="1"/>
      <c r="T4706" s="1"/>
      <c r="U4706" s="1"/>
    </row>
    <row r="4707">
      <c r="D4707" s="1"/>
      <c r="E4707" s="1"/>
      <c r="F4707" s="1"/>
      <c r="J4707" s="1"/>
      <c r="M4707" s="1"/>
      <c r="N4707" s="1"/>
      <c r="O4707" s="1"/>
      <c r="P4707" s="1"/>
      <c r="Q4707" s="1"/>
      <c r="R4707" s="1"/>
      <c r="S4707" s="1"/>
      <c r="T4707" s="1"/>
      <c r="U4707" s="1"/>
    </row>
    <row r="4708">
      <c r="D4708" s="1"/>
      <c r="E4708" s="1"/>
      <c r="F4708" s="1"/>
      <c r="J4708" s="1"/>
      <c r="M4708" s="1"/>
      <c r="N4708" s="1"/>
      <c r="O4708" s="1"/>
      <c r="P4708" s="1"/>
      <c r="Q4708" s="1"/>
      <c r="R4708" s="1"/>
      <c r="S4708" s="1"/>
      <c r="T4708" s="1"/>
      <c r="U4708" s="1"/>
    </row>
    <row r="4709">
      <c r="D4709" s="1"/>
      <c r="E4709" s="1"/>
      <c r="F4709" s="1"/>
      <c r="J4709" s="1"/>
      <c r="M4709" s="1"/>
      <c r="N4709" s="1"/>
      <c r="O4709" s="1"/>
      <c r="P4709" s="1"/>
      <c r="Q4709" s="1"/>
      <c r="R4709" s="1"/>
      <c r="S4709" s="1"/>
      <c r="T4709" s="1"/>
      <c r="U4709" s="1"/>
    </row>
    <row r="4710">
      <c r="D4710" s="1"/>
      <c r="E4710" s="1"/>
      <c r="F4710" s="1"/>
      <c r="J4710" s="1"/>
      <c r="M4710" s="1"/>
      <c r="N4710" s="1"/>
      <c r="O4710" s="1"/>
      <c r="P4710" s="1"/>
      <c r="Q4710" s="1"/>
      <c r="R4710" s="1"/>
      <c r="S4710" s="1"/>
      <c r="T4710" s="1"/>
      <c r="U4710" s="1"/>
    </row>
    <row r="4711">
      <c r="D4711" s="1"/>
      <c r="E4711" s="1"/>
      <c r="F4711" s="1"/>
      <c r="J4711" s="1"/>
      <c r="M4711" s="1"/>
      <c r="N4711" s="1"/>
      <c r="O4711" s="1"/>
      <c r="P4711" s="1"/>
      <c r="Q4711" s="1"/>
      <c r="R4711" s="1"/>
      <c r="S4711" s="1"/>
      <c r="T4711" s="1"/>
      <c r="U4711" s="1"/>
    </row>
    <row r="4712">
      <c r="D4712" s="1"/>
      <c r="E4712" s="1"/>
      <c r="F4712" s="1"/>
      <c r="J4712" s="1"/>
      <c r="M4712" s="1"/>
      <c r="N4712" s="1"/>
      <c r="O4712" s="1"/>
      <c r="P4712" s="1"/>
      <c r="Q4712" s="1"/>
      <c r="R4712" s="1"/>
      <c r="S4712" s="1"/>
      <c r="T4712" s="1"/>
      <c r="U4712" s="1"/>
    </row>
    <row r="4713">
      <c r="D4713" s="1"/>
      <c r="E4713" s="1"/>
      <c r="F4713" s="1"/>
      <c r="J4713" s="1"/>
      <c r="M4713" s="1"/>
      <c r="N4713" s="1"/>
      <c r="O4713" s="1"/>
      <c r="P4713" s="1"/>
      <c r="Q4713" s="1"/>
      <c r="R4713" s="1"/>
      <c r="S4713" s="1"/>
      <c r="T4713" s="1"/>
      <c r="U4713" s="1"/>
    </row>
    <row r="4714">
      <c r="D4714" s="1"/>
      <c r="E4714" s="1"/>
      <c r="F4714" s="1"/>
      <c r="J4714" s="1"/>
      <c r="M4714" s="1"/>
      <c r="N4714" s="1"/>
      <c r="O4714" s="1"/>
      <c r="P4714" s="1"/>
      <c r="Q4714" s="1"/>
      <c r="R4714" s="1"/>
      <c r="S4714" s="1"/>
      <c r="T4714" s="1"/>
      <c r="U4714" s="1"/>
    </row>
    <row r="4715">
      <c r="D4715" s="1"/>
      <c r="E4715" s="1"/>
      <c r="F4715" s="1"/>
      <c r="J4715" s="1"/>
      <c r="M4715" s="1"/>
      <c r="N4715" s="1"/>
      <c r="O4715" s="1"/>
      <c r="P4715" s="1"/>
      <c r="Q4715" s="1"/>
      <c r="R4715" s="1"/>
      <c r="S4715" s="1"/>
      <c r="T4715" s="1"/>
      <c r="U4715" s="1"/>
    </row>
    <row r="4716">
      <c r="D4716" s="1"/>
      <c r="E4716" s="1"/>
      <c r="F4716" s="1"/>
      <c r="J4716" s="1"/>
      <c r="M4716" s="1"/>
      <c r="N4716" s="1"/>
      <c r="O4716" s="1"/>
      <c r="P4716" s="1"/>
      <c r="Q4716" s="1"/>
      <c r="R4716" s="1"/>
      <c r="S4716" s="1"/>
      <c r="T4716" s="1"/>
      <c r="U4716" s="1"/>
    </row>
    <row r="4717">
      <c r="D4717" s="1"/>
      <c r="E4717" s="1"/>
      <c r="F4717" s="1"/>
      <c r="J4717" s="1"/>
      <c r="M4717" s="1"/>
      <c r="N4717" s="1"/>
      <c r="O4717" s="1"/>
      <c r="P4717" s="1"/>
      <c r="Q4717" s="1"/>
      <c r="R4717" s="1"/>
      <c r="S4717" s="1"/>
      <c r="T4717" s="1"/>
      <c r="U4717" s="1"/>
    </row>
    <row r="4718">
      <c r="D4718" s="1"/>
      <c r="E4718" s="1"/>
      <c r="F4718" s="1"/>
      <c r="J4718" s="1"/>
      <c r="M4718" s="1"/>
      <c r="N4718" s="1"/>
      <c r="O4718" s="1"/>
      <c r="P4718" s="1"/>
      <c r="Q4718" s="1"/>
      <c r="R4718" s="1"/>
      <c r="S4718" s="1"/>
      <c r="T4718" s="1"/>
      <c r="U4718" s="1"/>
    </row>
    <row r="4719">
      <c r="D4719" s="1"/>
      <c r="E4719" s="1"/>
      <c r="F4719" s="1"/>
      <c r="J4719" s="1"/>
      <c r="M4719" s="1"/>
      <c r="N4719" s="1"/>
      <c r="O4719" s="1"/>
      <c r="P4719" s="1"/>
      <c r="Q4719" s="1"/>
      <c r="R4719" s="1"/>
      <c r="S4719" s="1"/>
      <c r="T4719" s="1"/>
      <c r="U4719" s="1"/>
    </row>
    <row r="4720">
      <c r="D4720" s="1"/>
      <c r="E4720" s="1"/>
      <c r="F4720" s="1"/>
      <c r="J4720" s="1"/>
      <c r="M4720" s="1"/>
      <c r="N4720" s="1"/>
      <c r="O4720" s="1"/>
      <c r="P4720" s="1"/>
      <c r="Q4720" s="1"/>
      <c r="R4720" s="1"/>
      <c r="S4720" s="1"/>
      <c r="T4720" s="1"/>
      <c r="U4720" s="1"/>
    </row>
    <row r="4721">
      <c r="D4721" s="1"/>
      <c r="E4721" s="1"/>
      <c r="F4721" s="1"/>
      <c r="J4721" s="1"/>
      <c r="M4721" s="1"/>
      <c r="N4721" s="1"/>
      <c r="O4721" s="1"/>
      <c r="P4721" s="1"/>
      <c r="Q4721" s="1"/>
      <c r="R4721" s="1"/>
      <c r="S4721" s="1"/>
      <c r="T4721" s="1"/>
      <c r="U4721" s="1"/>
    </row>
    <row r="4722">
      <c r="D4722" s="1"/>
      <c r="E4722" s="1"/>
      <c r="F4722" s="1"/>
      <c r="J4722" s="1"/>
      <c r="M4722" s="1"/>
      <c r="N4722" s="1"/>
      <c r="O4722" s="1"/>
      <c r="P4722" s="1"/>
      <c r="Q4722" s="1"/>
      <c r="R4722" s="1"/>
      <c r="S4722" s="1"/>
      <c r="T4722" s="1"/>
      <c r="U4722" s="1"/>
    </row>
    <row r="4723">
      <c r="D4723" s="1"/>
      <c r="E4723" s="1"/>
      <c r="F4723" s="1"/>
      <c r="J4723" s="1"/>
      <c r="M4723" s="1"/>
      <c r="N4723" s="1"/>
      <c r="O4723" s="1"/>
      <c r="P4723" s="1"/>
      <c r="Q4723" s="1"/>
      <c r="R4723" s="1"/>
      <c r="S4723" s="1"/>
      <c r="T4723" s="1"/>
      <c r="U4723" s="1"/>
    </row>
    <row r="4724">
      <c r="D4724" s="1"/>
      <c r="E4724" s="1"/>
      <c r="F4724" s="1"/>
      <c r="J4724" s="1"/>
      <c r="M4724" s="1"/>
      <c r="N4724" s="1"/>
      <c r="O4724" s="1"/>
      <c r="P4724" s="1"/>
      <c r="Q4724" s="1"/>
      <c r="R4724" s="1"/>
      <c r="S4724" s="1"/>
      <c r="T4724" s="1"/>
      <c r="U4724" s="1"/>
    </row>
    <row r="4725">
      <c r="D4725" s="1"/>
      <c r="E4725" s="1"/>
      <c r="F4725" s="1"/>
      <c r="J4725" s="1"/>
      <c r="M4725" s="1"/>
      <c r="N4725" s="1"/>
      <c r="O4725" s="1"/>
      <c r="P4725" s="1"/>
      <c r="Q4725" s="1"/>
      <c r="R4725" s="1"/>
      <c r="S4725" s="1"/>
      <c r="T4725" s="1"/>
      <c r="U4725" s="1"/>
    </row>
    <row r="4726">
      <c r="D4726" s="1"/>
      <c r="E4726" s="1"/>
      <c r="F4726" s="1"/>
      <c r="J4726" s="1"/>
      <c r="M4726" s="1"/>
      <c r="N4726" s="1"/>
      <c r="O4726" s="1"/>
      <c r="P4726" s="1"/>
      <c r="Q4726" s="1"/>
      <c r="R4726" s="1"/>
      <c r="S4726" s="1"/>
      <c r="T4726" s="1"/>
      <c r="U4726" s="1"/>
    </row>
    <row r="4727">
      <c r="D4727" s="1"/>
      <c r="E4727" s="1"/>
      <c r="F4727" s="1"/>
      <c r="J4727" s="1"/>
      <c r="M4727" s="1"/>
      <c r="N4727" s="1"/>
      <c r="O4727" s="1"/>
      <c r="P4727" s="1"/>
      <c r="Q4727" s="1"/>
      <c r="R4727" s="1"/>
      <c r="S4727" s="1"/>
      <c r="T4727" s="1"/>
      <c r="U4727" s="1"/>
    </row>
    <row r="4728">
      <c r="D4728" s="1"/>
      <c r="E4728" s="1"/>
      <c r="F4728" s="1"/>
      <c r="J4728" s="1"/>
      <c r="M4728" s="1"/>
      <c r="N4728" s="1"/>
      <c r="O4728" s="1"/>
      <c r="P4728" s="1"/>
      <c r="Q4728" s="1"/>
      <c r="R4728" s="1"/>
      <c r="S4728" s="1"/>
      <c r="T4728" s="1"/>
      <c r="U4728" s="1"/>
    </row>
    <row r="4729">
      <c r="D4729" s="1"/>
      <c r="E4729" s="1"/>
      <c r="F4729" s="1"/>
      <c r="J4729" s="1"/>
      <c r="M4729" s="1"/>
      <c r="N4729" s="1"/>
      <c r="O4729" s="1"/>
      <c r="P4729" s="1"/>
      <c r="Q4729" s="1"/>
      <c r="R4729" s="1"/>
      <c r="S4729" s="1"/>
      <c r="T4729" s="1"/>
      <c r="U4729" s="1"/>
    </row>
    <row r="4730">
      <c r="D4730" s="1"/>
      <c r="E4730" s="1"/>
      <c r="F4730" s="1"/>
      <c r="J4730" s="1"/>
      <c r="M4730" s="1"/>
      <c r="N4730" s="1"/>
      <c r="O4730" s="1"/>
      <c r="P4730" s="1"/>
      <c r="Q4730" s="1"/>
      <c r="R4730" s="1"/>
      <c r="S4730" s="1"/>
      <c r="T4730" s="1"/>
      <c r="U4730" s="1"/>
    </row>
    <row r="4731">
      <c r="D4731" s="1"/>
      <c r="E4731" s="1"/>
      <c r="F4731" s="1"/>
      <c r="J4731" s="1"/>
      <c r="M4731" s="1"/>
      <c r="N4731" s="1"/>
      <c r="O4731" s="1"/>
      <c r="P4731" s="1"/>
      <c r="Q4731" s="1"/>
      <c r="R4731" s="1"/>
      <c r="S4731" s="1"/>
      <c r="T4731" s="1"/>
      <c r="U4731" s="1"/>
    </row>
    <row r="4732">
      <c r="D4732" s="1"/>
      <c r="E4732" s="1"/>
      <c r="F4732" s="1"/>
      <c r="J4732" s="1"/>
      <c r="M4732" s="1"/>
      <c r="N4732" s="1"/>
      <c r="O4732" s="1"/>
      <c r="P4732" s="1"/>
      <c r="Q4732" s="1"/>
      <c r="R4732" s="1"/>
      <c r="S4732" s="1"/>
      <c r="T4732" s="1"/>
      <c r="U4732" s="1"/>
    </row>
    <row r="4733">
      <c r="D4733" s="1"/>
      <c r="E4733" s="1"/>
      <c r="F4733" s="1"/>
      <c r="J4733" s="1"/>
      <c r="M4733" s="1"/>
      <c r="N4733" s="1"/>
      <c r="O4733" s="1"/>
      <c r="P4733" s="1"/>
      <c r="Q4733" s="1"/>
      <c r="R4733" s="1"/>
      <c r="S4733" s="1"/>
      <c r="T4733" s="1"/>
      <c r="U4733" s="1"/>
    </row>
    <row r="4734">
      <c r="D4734" s="1"/>
      <c r="E4734" s="1"/>
      <c r="F4734" s="1"/>
      <c r="J4734" s="1"/>
      <c r="M4734" s="1"/>
      <c r="N4734" s="1"/>
      <c r="O4734" s="1"/>
      <c r="P4734" s="1"/>
      <c r="Q4734" s="1"/>
      <c r="R4734" s="1"/>
      <c r="S4734" s="1"/>
      <c r="T4734" s="1"/>
      <c r="U4734" s="1"/>
    </row>
    <row r="4735">
      <c r="D4735" s="1"/>
      <c r="E4735" s="1"/>
      <c r="F4735" s="1"/>
      <c r="J4735" s="1"/>
      <c r="M4735" s="1"/>
      <c r="N4735" s="1"/>
      <c r="O4735" s="1"/>
      <c r="P4735" s="1"/>
      <c r="Q4735" s="1"/>
      <c r="R4735" s="1"/>
      <c r="S4735" s="1"/>
      <c r="T4735" s="1"/>
      <c r="U4735" s="1"/>
    </row>
    <row r="4736">
      <c r="D4736" s="1"/>
      <c r="E4736" s="1"/>
      <c r="F4736" s="1"/>
      <c r="J4736" s="1"/>
      <c r="M4736" s="1"/>
      <c r="N4736" s="1"/>
      <c r="O4736" s="1"/>
      <c r="P4736" s="1"/>
      <c r="Q4736" s="1"/>
      <c r="R4736" s="1"/>
      <c r="S4736" s="1"/>
      <c r="T4736" s="1"/>
      <c r="U4736" s="1"/>
    </row>
    <row r="4737">
      <c r="D4737" s="1"/>
      <c r="E4737" s="1"/>
      <c r="F4737" s="1"/>
      <c r="J4737" s="1"/>
      <c r="M4737" s="1"/>
      <c r="N4737" s="1"/>
      <c r="O4737" s="1"/>
      <c r="P4737" s="1"/>
      <c r="Q4737" s="1"/>
      <c r="R4737" s="1"/>
      <c r="S4737" s="1"/>
      <c r="T4737" s="1"/>
      <c r="U4737" s="1"/>
    </row>
    <row r="4738">
      <c r="D4738" s="1"/>
      <c r="E4738" s="1"/>
      <c r="F4738" s="1"/>
      <c r="J4738" s="1"/>
      <c r="M4738" s="1"/>
      <c r="N4738" s="1"/>
      <c r="O4738" s="1"/>
      <c r="P4738" s="1"/>
      <c r="Q4738" s="1"/>
      <c r="R4738" s="1"/>
      <c r="S4738" s="1"/>
      <c r="T4738" s="1"/>
      <c r="U4738" s="1"/>
    </row>
    <row r="4739">
      <c r="D4739" s="1"/>
      <c r="E4739" s="1"/>
      <c r="F4739" s="1"/>
      <c r="J4739" s="1"/>
      <c r="M4739" s="1"/>
      <c r="N4739" s="1"/>
      <c r="O4739" s="1"/>
      <c r="P4739" s="1"/>
      <c r="Q4739" s="1"/>
      <c r="R4739" s="1"/>
      <c r="S4739" s="1"/>
      <c r="T4739" s="1"/>
      <c r="U4739" s="1"/>
    </row>
    <row r="4740">
      <c r="D4740" s="1"/>
      <c r="E4740" s="1"/>
      <c r="F4740" s="1"/>
      <c r="J4740" s="1"/>
      <c r="M4740" s="1"/>
      <c r="N4740" s="1"/>
      <c r="O4740" s="1"/>
      <c r="P4740" s="1"/>
      <c r="Q4740" s="1"/>
      <c r="R4740" s="1"/>
      <c r="S4740" s="1"/>
      <c r="T4740" s="1"/>
      <c r="U4740" s="1"/>
    </row>
    <row r="4741">
      <c r="D4741" s="1"/>
      <c r="E4741" s="1"/>
      <c r="F4741" s="1"/>
      <c r="J4741" s="1"/>
      <c r="M4741" s="1"/>
      <c r="N4741" s="1"/>
      <c r="O4741" s="1"/>
      <c r="P4741" s="1"/>
      <c r="Q4741" s="1"/>
      <c r="R4741" s="1"/>
      <c r="S4741" s="1"/>
      <c r="T4741" s="1"/>
      <c r="U4741" s="1"/>
    </row>
    <row r="4742">
      <c r="D4742" s="1"/>
      <c r="E4742" s="1"/>
      <c r="F4742" s="1"/>
      <c r="J4742" s="1"/>
      <c r="M4742" s="1"/>
      <c r="N4742" s="1"/>
      <c r="O4742" s="1"/>
      <c r="P4742" s="1"/>
      <c r="Q4742" s="1"/>
      <c r="R4742" s="1"/>
      <c r="S4742" s="1"/>
      <c r="T4742" s="1"/>
      <c r="U4742" s="1"/>
    </row>
    <row r="4743">
      <c r="D4743" s="1"/>
      <c r="E4743" s="1"/>
      <c r="F4743" s="1"/>
      <c r="J4743" s="1"/>
      <c r="M4743" s="1"/>
      <c r="N4743" s="1"/>
      <c r="O4743" s="1"/>
      <c r="P4743" s="1"/>
      <c r="Q4743" s="1"/>
      <c r="R4743" s="1"/>
      <c r="S4743" s="1"/>
      <c r="T4743" s="1"/>
      <c r="U4743" s="1"/>
    </row>
    <row r="4744">
      <c r="D4744" s="1"/>
      <c r="E4744" s="1"/>
      <c r="F4744" s="1"/>
      <c r="J4744" s="1"/>
      <c r="M4744" s="1"/>
      <c r="N4744" s="1"/>
      <c r="O4744" s="1"/>
      <c r="P4744" s="1"/>
      <c r="Q4744" s="1"/>
      <c r="R4744" s="1"/>
      <c r="S4744" s="1"/>
      <c r="T4744" s="1"/>
      <c r="U4744" s="1"/>
    </row>
    <row r="4745">
      <c r="D4745" s="1"/>
      <c r="E4745" s="1"/>
      <c r="F4745" s="1"/>
      <c r="J4745" s="1"/>
      <c r="M4745" s="1"/>
      <c r="N4745" s="1"/>
      <c r="O4745" s="1"/>
      <c r="P4745" s="1"/>
      <c r="Q4745" s="1"/>
      <c r="R4745" s="1"/>
      <c r="S4745" s="1"/>
      <c r="T4745" s="1"/>
      <c r="U4745" s="1"/>
    </row>
    <row r="4746">
      <c r="D4746" s="1"/>
      <c r="E4746" s="1"/>
      <c r="F4746" s="1"/>
      <c r="J4746" s="1"/>
      <c r="M4746" s="1"/>
      <c r="N4746" s="1"/>
      <c r="O4746" s="1"/>
      <c r="P4746" s="1"/>
      <c r="Q4746" s="1"/>
      <c r="R4746" s="1"/>
      <c r="S4746" s="1"/>
      <c r="T4746" s="1"/>
      <c r="U4746" s="1"/>
    </row>
    <row r="4747">
      <c r="D4747" s="1"/>
      <c r="E4747" s="1"/>
      <c r="F4747" s="1"/>
      <c r="J4747" s="1"/>
      <c r="M4747" s="1"/>
      <c r="N4747" s="1"/>
      <c r="O4747" s="1"/>
      <c r="P4747" s="1"/>
      <c r="Q4747" s="1"/>
      <c r="R4747" s="1"/>
      <c r="S4747" s="1"/>
      <c r="T4747" s="1"/>
      <c r="U4747" s="1"/>
    </row>
    <row r="4748">
      <c r="D4748" s="1"/>
      <c r="E4748" s="1"/>
      <c r="F4748" s="1"/>
      <c r="J4748" s="1"/>
      <c r="M4748" s="1"/>
      <c r="N4748" s="1"/>
      <c r="O4748" s="1"/>
      <c r="P4748" s="1"/>
      <c r="Q4748" s="1"/>
      <c r="R4748" s="1"/>
      <c r="S4748" s="1"/>
      <c r="T4748" s="1"/>
      <c r="U4748" s="1"/>
    </row>
    <row r="4749">
      <c r="D4749" s="1"/>
      <c r="E4749" s="1"/>
      <c r="F4749" s="1"/>
      <c r="J4749" s="1"/>
      <c r="M4749" s="1"/>
      <c r="N4749" s="1"/>
      <c r="O4749" s="1"/>
      <c r="P4749" s="1"/>
      <c r="Q4749" s="1"/>
      <c r="R4749" s="1"/>
      <c r="S4749" s="1"/>
      <c r="T4749" s="1"/>
      <c r="U4749" s="1"/>
    </row>
    <row r="4750">
      <c r="D4750" s="1"/>
      <c r="E4750" s="1"/>
      <c r="F4750" s="1"/>
      <c r="J4750" s="1"/>
      <c r="M4750" s="1"/>
      <c r="N4750" s="1"/>
      <c r="O4750" s="1"/>
      <c r="P4750" s="1"/>
      <c r="Q4750" s="1"/>
      <c r="R4750" s="1"/>
      <c r="S4750" s="1"/>
      <c r="T4750" s="1"/>
      <c r="U4750" s="1"/>
    </row>
    <row r="4751">
      <c r="D4751" s="1"/>
      <c r="E4751" s="1"/>
      <c r="F4751" s="1"/>
      <c r="J4751" s="1"/>
      <c r="M4751" s="1"/>
      <c r="N4751" s="1"/>
      <c r="O4751" s="1"/>
      <c r="P4751" s="1"/>
      <c r="Q4751" s="1"/>
      <c r="R4751" s="1"/>
      <c r="S4751" s="1"/>
      <c r="T4751" s="1"/>
      <c r="U4751" s="1"/>
    </row>
    <row r="4752">
      <c r="D4752" s="1"/>
      <c r="E4752" s="1"/>
      <c r="F4752" s="1"/>
      <c r="J4752" s="1"/>
      <c r="M4752" s="1"/>
      <c r="N4752" s="1"/>
      <c r="O4752" s="1"/>
      <c r="P4752" s="1"/>
      <c r="Q4752" s="1"/>
      <c r="R4752" s="1"/>
      <c r="S4752" s="1"/>
      <c r="T4752" s="1"/>
      <c r="U4752" s="1"/>
    </row>
    <row r="4753">
      <c r="D4753" s="1"/>
      <c r="E4753" s="1"/>
      <c r="F4753" s="1"/>
      <c r="J4753" s="1"/>
      <c r="M4753" s="1"/>
      <c r="N4753" s="1"/>
      <c r="O4753" s="1"/>
      <c r="P4753" s="1"/>
      <c r="Q4753" s="1"/>
      <c r="R4753" s="1"/>
      <c r="S4753" s="1"/>
      <c r="T4753" s="1"/>
      <c r="U4753" s="1"/>
    </row>
    <row r="4754">
      <c r="D4754" s="1"/>
      <c r="E4754" s="1"/>
      <c r="F4754" s="1"/>
      <c r="J4754" s="1"/>
      <c r="M4754" s="1"/>
      <c r="N4754" s="1"/>
      <c r="O4754" s="1"/>
      <c r="P4754" s="1"/>
      <c r="Q4754" s="1"/>
      <c r="R4754" s="1"/>
      <c r="S4754" s="1"/>
      <c r="T4754" s="1"/>
      <c r="U4754" s="1"/>
    </row>
    <row r="4755">
      <c r="D4755" s="1"/>
      <c r="E4755" s="1"/>
      <c r="F4755" s="1"/>
      <c r="J4755" s="1"/>
      <c r="M4755" s="1"/>
      <c r="N4755" s="1"/>
      <c r="O4755" s="1"/>
      <c r="P4755" s="1"/>
      <c r="Q4755" s="1"/>
      <c r="R4755" s="1"/>
      <c r="S4755" s="1"/>
      <c r="T4755" s="1"/>
      <c r="U4755" s="1"/>
    </row>
    <row r="4756">
      <c r="D4756" s="1"/>
      <c r="E4756" s="1"/>
      <c r="F4756" s="1"/>
      <c r="J4756" s="1"/>
      <c r="M4756" s="1"/>
      <c r="N4756" s="1"/>
      <c r="O4756" s="1"/>
      <c r="P4756" s="1"/>
      <c r="Q4756" s="1"/>
      <c r="R4756" s="1"/>
      <c r="S4756" s="1"/>
      <c r="T4756" s="1"/>
      <c r="U4756" s="1"/>
    </row>
    <row r="4757">
      <c r="D4757" s="1"/>
      <c r="E4757" s="1"/>
      <c r="F4757" s="1"/>
      <c r="J4757" s="1"/>
      <c r="M4757" s="1"/>
      <c r="N4757" s="1"/>
      <c r="O4757" s="1"/>
      <c r="P4757" s="1"/>
      <c r="Q4757" s="1"/>
      <c r="R4757" s="1"/>
      <c r="S4757" s="1"/>
      <c r="T4757" s="1"/>
      <c r="U4757" s="1"/>
    </row>
    <row r="4758">
      <c r="D4758" s="1"/>
      <c r="E4758" s="1"/>
      <c r="F4758" s="1"/>
      <c r="J4758" s="1"/>
      <c r="M4758" s="1"/>
      <c r="N4758" s="1"/>
      <c r="O4758" s="1"/>
      <c r="P4758" s="1"/>
      <c r="Q4758" s="1"/>
      <c r="R4758" s="1"/>
      <c r="S4758" s="1"/>
      <c r="T4758" s="1"/>
      <c r="U4758" s="1"/>
    </row>
    <row r="4759">
      <c r="D4759" s="1"/>
      <c r="E4759" s="1"/>
      <c r="F4759" s="1"/>
      <c r="J4759" s="1"/>
      <c r="M4759" s="1"/>
      <c r="N4759" s="1"/>
      <c r="O4759" s="1"/>
      <c r="P4759" s="1"/>
      <c r="Q4759" s="1"/>
      <c r="R4759" s="1"/>
      <c r="S4759" s="1"/>
      <c r="T4759" s="1"/>
      <c r="U4759" s="1"/>
    </row>
    <row r="4760">
      <c r="D4760" s="1"/>
      <c r="E4760" s="1"/>
      <c r="F4760" s="1"/>
      <c r="J4760" s="1"/>
      <c r="M4760" s="1"/>
      <c r="N4760" s="1"/>
      <c r="O4760" s="1"/>
      <c r="P4760" s="1"/>
      <c r="Q4760" s="1"/>
      <c r="R4760" s="1"/>
      <c r="S4760" s="1"/>
      <c r="T4760" s="1"/>
      <c r="U4760" s="1"/>
    </row>
    <row r="4761">
      <c r="D4761" s="1"/>
      <c r="E4761" s="1"/>
      <c r="F4761" s="1"/>
      <c r="J4761" s="1"/>
      <c r="M4761" s="1"/>
      <c r="N4761" s="1"/>
      <c r="O4761" s="1"/>
      <c r="P4761" s="1"/>
      <c r="Q4761" s="1"/>
      <c r="R4761" s="1"/>
      <c r="S4761" s="1"/>
      <c r="T4761" s="1"/>
      <c r="U4761" s="1"/>
    </row>
    <row r="4762">
      <c r="D4762" s="1"/>
      <c r="E4762" s="1"/>
      <c r="F4762" s="1"/>
      <c r="J4762" s="1"/>
      <c r="M4762" s="1"/>
      <c r="N4762" s="1"/>
      <c r="O4762" s="1"/>
      <c r="P4762" s="1"/>
      <c r="Q4762" s="1"/>
      <c r="R4762" s="1"/>
      <c r="S4762" s="1"/>
      <c r="T4762" s="1"/>
      <c r="U4762" s="1"/>
    </row>
    <row r="4763">
      <c r="D4763" s="1"/>
      <c r="E4763" s="1"/>
      <c r="F4763" s="1"/>
      <c r="J4763" s="1"/>
      <c r="M4763" s="1"/>
      <c r="N4763" s="1"/>
      <c r="O4763" s="1"/>
      <c r="P4763" s="1"/>
      <c r="Q4763" s="1"/>
      <c r="R4763" s="1"/>
      <c r="S4763" s="1"/>
      <c r="T4763" s="1"/>
      <c r="U4763" s="1"/>
    </row>
    <row r="4764">
      <c r="D4764" s="1"/>
      <c r="E4764" s="1"/>
      <c r="F4764" s="1"/>
      <c r="J4764" s="1"/>
      <c r="M4764" s="1"/>
      <c r="N4764" s="1"/>
      <c r="O4764" s="1"/>
      <c r="P4764" s="1"/>
      <c r="Q4764" s="1"/>
      <c r="R4764" s="1"/>
      <c r="S4764" s="1"/>
      <c r="T4764" s="1"/>
      <c r="U4764" s="1"/>
    </row>
    <row r="4765">
      <c r="D4765" s="1"/>
      <c r="E4765" s="1"/>
      <c r="F4765" s="1"/>
      <c r="J4765" s="1"/>
      <c r="M4765" s="1"/>
      <c r="N4765" s="1"/>
      <c r="O4765" s="1"/>
      <c r="P4765" s="1"/>
      <c r="Q4765" s="1"/>
      <c r="R4765" s="1"/>
      <c r="S4765" s="1"/>
      <c r="T4765" s="1"/>
      <c r="U4765" s="1"/>
    </row>
    <row r="4766">
      <c r="D4766" s="1"/>
      <c r="E4766" s="1"/>
      <c r="F4766" s="1"/>
      <c r="J4766" s="1"/>
      <c r="M4766" s="1"/>
      <c r="N4766" s="1"/>
      <c r="O4766" s="1"/>
      <c r="P4766" s="1"/>
      <c r="Q4766" s="1"/>
      <c r="R4766" s="1"/>
      <c r="S4766" s="1"/>
      <c r="T4766" s="1"/>
      <c r="U4766" s="1"/>
    </row>
    <row r="4767">
      <c r="D4767" s="1"/>
      <c r="E4767" s="1"/>
      <c r="F4767" s="1"/>
      <c r="J4767" s="1"/>
      <c r="M4767" s="1"/>
      <c r="N4767" s="1"/>
      <c r="O4767" s="1"/>
      <c r="P4767" s="1"/>
      <c r="Q4767" s="1"/>
      <c r="R4767" s="1"/>
      <c r="S4767" s="1"/>
      <c r="T4767" s="1"/>
      <c r="U4767" s="1"/>
    </row>
    <row r="4768">
      <c r="D4768" s="1"/>
      <c r="E4768" s="1"/>
      <c r="F4768" s="1"/>
      <c r="J4768" s="1"/>
      <c r="M4768" s="1"/>
      <c r="N4768" s="1"/>
      <c r="O4768" s="1"/>
      <c r="P4768" s="1"/>
      <c r="Q4768" s="1"/>
      <c r="R4768" s="1"/>
      <c r="S4768" s="1"/>
      <c r="T4768" s="1"/>
      <c r="U4768" s="1"/>
    </row>
    <row r="4769">
      <c r="D4769" s="1"/>
      <c r="E4769" s="1"/>
      <c r="F4769" s="1"/>
      <c r="J4769" s="1"/>
      <c r="M4769" s="1"/>
      <c r="N4769" s="1"/>
      <c r="O4769" s="1"/>
      <c r="P4769" s="1"/>
      <c r="Q4769" s="1"/>
      <c r="R4769" s="1"/>
      <c r="S4769" s="1"/>
      <c r="T4769" s="1"/>
      <c r="U4769" s="1"/>
    </row>
    <row r="4770">
      <c r="D4770" s="1"/>
      <c r="E4770" s="1"/>
      <c r="F4770" s="1"/>
      <c r="J4770" s="1"/>
      <c r="M4770" s="1"/>
      <c r="N4770" s="1"/>
      <c r="O4770" s="1"/>
      <c r="P4770" s="1"/>
      <c r="Q4770" s="1"/>
      <c r="R4770" s="1"/>
      <c r="S4770" s="1"/>
      <c r="T4770" s="1"/>
      <c r="U4770" s="1"/>
    </row>
    <row r="4771">
      <c r="D4771" s="1"/>
      <c r="E4771" s="1"/>
      <c r="F4771" s="1"/>
      <c r="J4771" s="1"/>
      <c r="M4771" s="1"/>
      <c r="N4771" s="1"/>
      <c r="O4771" s="1"/>
      <c r="P4771" s="1"/>
      <c r="Q4771" s="1"/>
      <c r="R4771" s="1"/>
      <c r="S4771" s="1"/>
      <c r="T4771" s="1"/>
      <c r="U4771" s="1"/>
    </row>
    <row r="4772">
      <c r="D4772" s="1"/>
      <c r="E4772" s="1"/>
      <c r="F4772" s="1"/>
      <c r="J4772" s="1"/>
      <c r="M4772" s="1"/>
      <c r="N4772" s="1"/>
      <c r="O4772" s="1"/>
      <c r="P4772" s="1"/>
      <c r="Q4772" s="1"/>
      <c r="R4772" s="1"/>
      <c r="S4772" s="1"/>
      <c r="T4772" s="1"/>
      <c r="U4772" s="1"/>
    </row>
    <row r="4773">
      <c r="D4773" s="1"/>
      <c r="E4773" s="1"/>
      <c r="F4773" s="1"/>
      <c r="J4773" s="1"/>
      <c r="M4773" s="1"/>
      <c r="N4773" s="1"/>
      <c r="O4773" s="1"/>
      <c r="P4773" s="1"/>
      <c r="Q4773" s="1"/>
      <c r="R4773" s="1"/>
      <c r="S4773" s="1"/>
      <c r="T4773" s="1"/>
      <c r="U4773" s="1"/>
    </row>
    <row r="4774">
      <c r="D4774" s="1"/>
      <c r="E4774" s="1"/>
      <c r="F4774" s="1"/>
      <c r="J4774" s="1"/>
      <c r="M4774" s="1"/>
      <c r="N4774" s="1"/>
      <c r="O4774" s="1"/>
      <c r="P4774" s="1"/>
      <c r="Q4774" s="1"/>
      <c r="R4774" s="1"/>
      <c r="S4774" s="1"/>
      <c r="T4774" s="1"/>
      <c r="U4774" s="1"/>
    </row>
    <row r="4775">
      <c r="D4775" s="1"/>
      <c r="E4775" s="1"/>
      <c r="F4775" s="1"/>
      <c r="J4775" s="1"/>
      <c r="M4775" s="1"/>
      <c r="N4775" s="1"/>
      <c r="O4775" s="1"/>
      <c r="P4775" s="1"/>
      <c r="Q4775" s="1"/>
      <c r="R4775" s="1"/>
      <c r="S4775" s="1"/>
      <c r="T4775" s="1"/>
      <c r="U4775" s="1"/>
    </row>
    <row r="4776">
      <c r="D4776" s="1"/>
      <c r="E4776" s="1"/>
      <c r="F4776" s="1"/>
      <c r="J4776" s="1"/>
      <c r="M4776" s="1"/>
      <c r="N4776" s="1"/>
      <c r="O4776" s="1"/>
      <c r="P4776" s="1"/>
      <c r="Q4776" s="1"/>
      <c r="R4776" s="1"/>
      <c r="S4776" s="1"/>
      <c r="T4776" s="1"/>
      <c r="U4776" s="1"/>
    </row>
    <row r="4777">
      <c r="D4777" s="1"/>
      <c r="E4777" s="1"/>
      <c r="F4777" s="1"/>
      <c r="J4777" s="1"/>
      <c r="M4777" s="1"/>
      <c r="N4777" s="1"/>
      <c r="O4777" s="1"/>
      <c r="P4777" s="1"/>
      <c r="Q4777" s="1"/>
      <c r="R4777" s="1"/>
      <c r="S4777" s="1"/>
      <c r="T4777" s="1"/>
      <c r="U4777" s="1"/>
    </row>
    <row r="4778">
      <c r="D4778" s="1"/>
      <c r="E4778" s="1"/>
      <c r="F4778" s="1"/>
      <c r="J4778" s="1"/>
      <c r="M4778" s="1"/>
      <c r="N4778" s="1"/>
      <c r="O4778" s="1"/>
      <c r="P4778" s="1"/>
      <c r="Q4778" s="1"/>
      <c r="R4778" s="1"/>
      <c r="S4778" s="1"/>
      <c r="T4778" s="1"/>
      <c r="U4778" s="1"/>
    </row>
    <row r="4779">
      <c r="D4779" s="1"/>
      <c r="E4779" s="1"/>
      <c r="F4779" s="1"/>
      <c r="J4779" s="1"/>
      <c r="M4779" s="1"/>
      <c r="N4779" s="1"/>
      <c r="O4779" s="1"/>
      <c r="P4779" s="1"/>
      <c r="Q4779" s="1"/>
      <c r="R4779" s="1"/>
      <c r="S4779" s="1"/>
      <c r="T4779" s="1"/>
      <c r="U4779" s="1"/>
    </row>
    <row r="4780">
      <c r="D4780" s="1"/>
      <c r="E4780" s="1"/>
      <c r="F4780" s="1"/>
      <c r="J4780" s="1"/>
      <c r="M4780" s="1"/>
      <c r="N4780" s="1"/>
      <c r="O4780" s="1"/>
      <c r="P4780" s="1"/>
      <c r="Q4780" s="1"/>
      <c r="R4780" s="1"/>
      <c r="S4780" s="1"/>
      <c r="T4780" s="1"/>
      <c r="U4780" s="1"/>
    </row>
    <row r="4781">
      <c r="D4781" s="1"/>
      <c r="E4781" s="1"/>
      <c r="F4781" s="1"/>
      <c r="J4781" s="1"/>
      <c r="M4781" s="1"/>
      <c r="N4781" s="1"/>
      <c r="O4781" s="1"/>
      <c r="P4781" s="1"/>
      <c r="Q4781" s="1"/>
      <c r="R4781" s="1"/>
      <c r="S4781" s="1"/>
      <c r="T4781" s="1"/>
      <c r="U4781" s="1"/>
    </row>
    <row r="4782">
      <c r="D4782" s="1"/>
      <c r="E4782" s="1"/>
      <c r="F4782" s="1"/>
      <c r="J4782" s="1"/>
      <c r="M4782" s="1"/>
      <c r="N4782" s="1"/>
      <c r="O4782" s="1"/>
      <c r="P4782" s="1"/>
      <c r="Q4782" s="1"/>
      <c r="R4782" s="1"/>
      <c r="S4782" s="1"/>
      <c r="T4782" s="1"/>
      <c r="U4782" s="1"/>
    </row>
    <row r="4783">
      <c r="D4783" s="1"/>
      <c r="E4783" s="1"/>
      <c r="F4783" s="1"/>
      <c r="J4783" s="1"/>
      <c r="M4783" s="1"/>
      <c r="N4783" s="1"/>
      <c r="O4783" s="1"/>
      <c r="P4783" s="1"/>
      <c r="Q4783" s="1"/>
      <c r="R4783" s="1"/>
      <c r="S4783" s="1"/>
      <c r="T4783" s="1"/>
      <c r="U4783" s="1"/>
    </row>
    <row r="4784">
      <c r="D4784" s="1"/>
      <c r="E4784" s="1"/>
      <c r="F4784" s="1"/>
      <c r="J4784" s="1"/>
      <c r="M4784" s="1"/>
      <c r="N4784" s="1"/>
      <c r="O4784" s="1"/>
      <c r="P4784" s="1"/>
      <c r="Q4784" s="1"/>
      <c r="R4784" s="1"/>
      <c r="S4784" s="1"/>
      <c r="T4784" s="1"/>
      <c r="U4784" s="1"/>
    </row>
    <row r="4785">
      <c r="D4785" s="1"/>
      <c r="E4785" s="1"/>
      <c r="F4785" s="1"/>
      <c r="J4785" s="1"/>
      <c r="M4785" s="1"/>
      <c r="N4785" s="1"/>
      <c r="O4785" s="1"/>
      <c r="P4785" s="1"/>
      <c r="Q4785" s="1"/>
      <c r="R4785" s="1"/>
      <c r="S4785" s="1"/>
      <c r="T4785" s="1"/>
      <c r="U4785" s="1"/>
    </row>
    <row r="4786">
      <c r="D4786" s="1"/>
      <c r="E4786" s="1"/>
      <c r="F4786" s="1"/>
      <c r="J4786" s="1"/>
      <c r="M4786" s="1"/>
      <c r="N4786" s="1"/>
      <c r="O4786" s="1"/>
      <c r="P4786" s="1"/>
      <c r="Q4786" s="1"/>
      <c r="R4786" s="1"/>
      <c r="S4786" s="1"/>
      <c r="T4786" s="1"/>
      <c r="U4786" s="1"/>
    </row>
    <row r="4787">
      <c r="D4787" s="1"/>
      <c r="E4787" s="1"/>
      <c r="F4787" s="1"/>
      <c r="J4787" s="1"/>
      <c r="M4787" s="1"/>
      <c r="N4787" s="1"/>
      <c r="O4787" s="1"/>
      <c r="P4787" s="1"/>
      <c r="Q4787" s="1"/>
      <c r="R4787" s="1"/>
      <c r="S4787" s="1"/>
      <c r="T4787" s="1"/>
      <c r="U4787" s="1"/>
    </row>
    <row r="4788">
      <c r="D4788" s="1"/>
      <c r="E4788" s="1"/>
      <c r="F4788" s="1"/>
      <c r="J4788" s="1"/>
      <c r="M4788" s="1"/>
      <c r="N4788" s="1"/>
      <c r="O4788" s="1"/>
      <c r="P4788" s="1"/>
      <c r="Q4788" s="1"/>
      <c r="R4788" s="1"/>
      <c r="S4788" s="1"/>
      <c r="T4788" s="1"/>
      <c r="U4788" s="1"/>
    </row>
    <row r="4789">
      <c r="D4789" s="1"/>
      <c r="E4789" s="1"/>
      <c r="F4789" s="1"/>
      <c r="J4789" s="1"/>
      <c r="M4789" s="1"/>
      <c r="N4789" s="1"/>
      <c r="O4789" s="1"/>
      <c r="P4789" s="1"/>
      <c r="Q4789" s="1"/>
      <c r="R4789" s="1"/>
      <c r="S4789" s="1"/>
      <c r="T4789" s="1"/>
      <c r="U4789" s="1"/>
    </row>
    <row r="4790">
      <c r="D4790" s="1"/>
      <c r="E4790" s="1"/>
      <c r="F4790" s="1"/>
      <c r="J4790" s="1"/>
      <c r="M4790" s="1"/>
      <c r="N4790" s="1"/>
      <c r="O4790" s="1"/>
      <c r="P4790" s="1"/>
      <c r="Q4790" s="1"/>
      <c r="R4790" s="1"/>
      <c r="S4790" s="1"/>
      <c r="T4790" s="1"/>
      <c r="U4790" s="1"/>
    </row>
    <row r="4791">
      <c r="D4791" s="1"/>
      <c r="E4791" s="1"/>
      <c r="F4791" s="1"/>
      <c r="J4791" s="1"/>
      <c r="M4791" s="1"/>
      <c r="N4791" s="1"/>
      <c r="O4791" s="1"/>
      <c r="P4791" s="1"/>
      <c r="Q4791" s="1"/>
      <c r="R4791" s="1"/>
      <c r="S4791" s="1"/>
      <c r="T4791" s="1"/>
      <c r="U4791" s="1"/>
    </row>
    <row r="4792">
      <c r="D4792" s="1"/>
      <c r="E4792" s="1"/>
      <c r="F4792" s="1"/>
      <c r="J4792" s="1"/>
      <c r="M4792" s="1"/>
      <c r="N4792" s="1"/>
      <c r="O4792" s="1"/>
      <c r="P4792" s="1"/>
      <c r="Q4792" s="1"/>
      <c r="R4792" s="1"/>
      <c r="S4792" s="1"/>
      <c r="T4792" s="1"/>
      <c r="U4792" s="1"/>
    </row>
    <row r="4793">
      <c r="D4793" s="1"/>
      <c r="E4793" s="1"/>
      <c r="F4793" s="1"/>
      <c r="J4793" s="1"/>
      <c r="M4793" s="1"/>
      <c r="N4793" s="1"/>
      <c r="O4793" s="1"/>
      <c r="P4793" s="1"/>
      <c r="Q4793" s="1"/>
      <c r="R4793" s="1"/>
      <c r="S4793" s="1"/>
      <c r="T4793" s="1"/>
      <c r="U4793" s="1"/>
    </row>
    <row r="4794">
      <c r="D4794" s="1"/>
      <c r="E4794" s="1"/>
      <c r="F4794" s="1"/>
      <c r="J4794" s="1"/>
      <c r="M4794" s="1"/>
      <c r="N4794" s="1"/>
      <c r="O4794" s="1"/>
      <c r="P4794" s="1"/>
      <c r="Q4794" s="1"/>
      <c r="R4794" s="1"/>
      <c r="S4794" s="1"/>
      <c r="T4794" s="1"/>
      <c r="U4794" s="1"/>
    </row>
    <row r="4795">
      <c r="D4795" s="1"/>
      <c r="E4795" s="1"/>
      <c r="F4795" s="1"/>
      <c r="J4795" s="1"/>
      <c r="M4795" s="1"/>
      <c r="N4795" s="1"/>
      <c r="O4795" s="1"/>
      <c r="P4795" s="1"/>
      <c r="Q4795" s="1"/>
      <c r="R4795" s="1"/>
      <c r="S4795" s="1"/>
      <c r="T4795" s="1"/>
      <c r="U4795" s="1"/>
    </row>
    <row r="4796">
      <c r="D4796" s="1"/>
      <c r="E4796" s="1"/>
      <c r="F4796" s="1"/>
      <c r="J4796" s="1"/>
      <c r="M4796" s="1"/>
      <c r="N4796" s="1"/>
      <c r="O4796" s="1"/>
      <c r="P4796" s="1"/>
      <c r="Q4796" s="1"/>
      <c r="R4796" s="1"/>
      <c r="S4796" s="1"/>
      <c r="T4796" s="1"/>
      <c r="U4796" s="1"/>
    </row>
    <row r="4797">
      <c r="D4797" s="1"/>
      <c r="E4797" s="1"/>
      <c r="F4797" s="1"/>
      <c r="J4797" s="1"/>
      <c r="M4797" s="1"/>
      <c r="N4797" s="1"/>
      <c r="O4797" s="1"/>
      <c r="P4797" s="1"/>
      <c r="Q4797" s="1"/>
      <c r="R4797" s="1"/>
      <c r="S4797" s="1"/>
      <c r="T4797" s="1"/>
      <c r="U4797" s="1"/>
    </row>
    <row r="4798">
      <c r="D4798" s="1"/>
      <c r="E4798" s="1"/>
      <c r="F4798" s="1"/>
      <c r="J4798" s="1"/>
      <c r="M4798" s="1"/>
      <c r="N4798" s="1"/>
      <c r="O4798" s="1"/>
      <c r="P4798" s="1"/>
      <c r="Q4798" s="1"/>
      <c r="R4798" s="1"/>
      <c r="S4798" s="1"/>
      <c r="T4798" s="1"/>
      <c r="U4798" s="1"/>
    </row>
    <row r="4799">
      <c r="D4799" s="1"/>
      <c r="E4799" s="1"/>
      <c r="F4799" s="1"/>
      <c r="J4799" s="1"/>
      <c r="M4799" s="1"/>
      <c r="N4799" s="1"/>
      <c r="O4799" s="1"/>
      <c r="P4799" s="1"/>
      <c r="Q4799" s="1"/>
      <c r="R4799" s="1"/>
      <c r="S4799" s="1"/>
      <c r="T4799" s="1"/>
      <c r="U4799" s="1"/>
    </row>
    <row r="4800">
      <c r="D4800" s="1"/>
      <c r="E4800" s="1"/>
      <c r="F4800" s="1"/>
      <c r="J4800" s="1"/>
      <c r="M4800" s="1"/>
      <c r="N4800" s="1"/>
      <c r="O4800" s="1"/>
      <c r="P4800" s="1"/>
      <c r="Q4800" s="1"/>
      <c r="R4800" s="1"/>
      <c r="S4800" s="1"/>
      <c r="T4800" s="1"/>
      <c r="U4800" s="1"/>
    </row>
    <row r="4801">
      <c r="D4801" s="1"/>
      <c r="E4801" s="1"/>
      <c r="F4801" s="1"/>
      <c r="J4801" s="1"/>
      <c r="M4801" s="1"/>
      <c r="N4801" s="1"/>
      <c r="O4801" s="1"/>
      <c r="P4801" s="1"/>
      <c r="Q4801" s="1"/>
      <c r="R4801" s="1"/>
      <c r="S4801" s="1"/>
      <c r="T4801" s="1"/>
      <c r="U4801" s="1"/>
    </row>
    <row r="4802">
      <c r="D4802" s="1"/>
      <c r="E4802" s="1"/>
      <c r="F4802" s="1"/>
      <c r="J4802" s="1"/>
      <c r="M4802" s="1"/>
      <c r="N4802" s="1"/>
      <c r="O4802" s="1"/>
      <c r="P4802" s="1"/>
      <c r="Q4802" s="1"/>
      <c r="R4802" s="1"/>
      <c r="S4802" s="1"/>
      <c r="T4802" s="1"/>
      <c r="U4802" s="1"/>
    </row>
    <row r="4803">
      <c r="D4803" s="1"/>
      <c r="E4803" s="1"/>
      <c r="F4803" s="1"/>
      <c r="J4803" s="1"/>
      <c r="M4803" s="1"/>
      <c r="N4803" s="1"/>
      <c r="O4803" s="1"/>
      <c r="P4803" s="1"/>
      <c r="Q4803" s="1"/>
      <c r="R4803" s="1"/>
      <c r="S4803" s="1"/>
      <c r="T4803" s="1"/>
      <c r="U4803" s="1"/>
    </row>
    <row r="4804">
      <c r="D4804" s="1"/>
      <c r="E4804" s="1"/>
      <c r="F4804" s="1"/>
      <c r="J4804" s="1"/>
      <c r="M4804" s="1"/>
      <c r="N4804" s="1"/>
      <c r="O4804" s="1"/>
      <c r="P4804" s="1"/>
      <c r="Q4804" s="1"/>
      <c r="R4804" s="1"/>
      <c r="S4804" s="1"/>
      <c r="T4804" s="1"/>
      <c r="U4804" s="1"/>
    </row>
    <row r="4805">
      <c r="D4805" s="1"/>
      <c r="E4805" s="1"/>
      <c r="F4805" s="1"/>
      <c r="J4805" s="1"/>
      <c r="M4805" s="1"/>
      <c r="N4805" s="1"/>
      <c r="O4805" s="1"/>
      <c r="P4805" s="1"/>
      <c r="Q4805" s="1"/>
      <c r="R4805" s="1"/>
      <c r="S4805" s="1"/>
      <c r="T4805" s="1"/>
      <c r="U4805" s="1"/>
    </row>
    <row r="4806">
      <c r="D4806" s="1"/>
      <c r="E4806" s="1"/>
      <c r="F4806" s="1"/>
      <c r="J4806" s="1"/>
      <c r="M4806" s="1"/>
      <c r="N4806" s="1"/>
      <c r="O4806" s="1"/>
      <c r="P4806" s="1"/>
      <c r="Q4806" s="1"/>
      <c r="R4806" s="1"/>
      <c r="S4806" s="1"/>
      <c r="T4806" s="1"/>
      <c r="U4806" s="1"/>
    </row>
    <row r="4807">
      <c r="D4807" s="1"/>
      <c r="E4807" s="1"/>
      <c r="F4807" s="1"/>
      <c r="J4807" s="1"/>
      <c r="M4807" s="1"/>
      <c r="N4807" s="1"/>
      <c r="O4807" s="1"/>
      <c r="P4807" s="1"/>
      <c r="Q4807" s="1"/>
      <c r="R4807" s="1"/>
      <c r="S4807" s="1"/>
      <c r="T4807" s="1"/>
      <c r="U4807" s="1"/>
    </row>
    <row r="4808">
      <c r="D4808" s="1"/>
      <c r="E4808" s="1"/>
      <c r="F4808" s="1"/>
      <c r="J4808" s="1"/>
      <c r="M4808" s="1"/>
      <c r="N4808" s="1"/>
      <c r="O4808" s="1"/>
      <c r="P4808" s="1"/>
      <c r="Q4808" s="1"/>
      <c r="R4808" s="1"/>
      <c r="S4808" s="1"/>
      <c r="T4808" s="1"/>
      <c r="U4808" s="1"/>
    </row>
    <row r="4809">
      <c r="D4809" s="1"/>
      <c r="E4809" s="1"/>
      <c r="F4809" s="1"/>
      <c r="J4809" s="1"/>
      <c r="M4809" s="1"/>
      <c r="N4809" s="1"/>
      <c r="O4809" s="1"/>
      <c r="P4809" s="1"/>
      <c r="Q4809" s="1"/>
      <c r="R4809" s="1"/>
      <c r="S4809" s="1"/>
      <c r="T4809" s="1"/>
      <c r="U4809" s="1"/>
    </row>
    <row r="4810">
      <c r="D4810" s="1"/>
      <c r="E4810" s="1"/>
      <c r="F4810" s="1"/>
      <c r="J4810" s="1"/>
      <c r="M4810" s="1"/>
      <c r="N4810" s="1"/>
      <c r="O4810" s="1"/>
      <c r="P4810" s="1"/>
      <c r="Q4810" s="1"/>
      <c r="R4810" s="1"/>
      <c r="S4810" s="1"/>
      <c r="T4810" s="1"/>
      <c r="U4810" s="1"/>
    </row>
    <row r="4811">
      <c r="D4811" s="1"/>
      <c r="E4811" s="1"/>
      <c r="F4811" s="1"/>
      <c r="J4811" s="1"/>
      <c r="M4811" s="1"/>
      <c r="N4811" s="1"/>
      <c r="O4811" s="1"/>
      <c r="P4811" s="1"/>
      <c r="Q4811" s="1"/>
      <c r="R4811" s="1"/>
      <c r="S4811" s="1"/>
      <c r="T4811" s="1"/>
      <c r="U4811" s="1"/>
    </row>
    <row r="4812">
      <c r="D4812" s="1"/>
      <c r="E4812" s="1"/>
      <c r="F4812" s="1"/>
      <c r="J4812" s="1"/>
      <c r="M4812" s="1"/>
      <c r="N4812" s="1"/>
      <c r="O4812" s="1"/>
      <c r="P4812" s="1"/>
      <c r="Q4812" s="1"/>
      <c r="R4812" s="1"/>
      <c r="S4812" s="1"/>
      <c r="T4812" s="1"/>
      <c r="U4812" s="1"/>
    </row>
    <row r="4813">
      <c r="D4813" s="1"/>
      <c r="E4813" s="1"/>
      <c r="F4813" s="1"/>
      <c r="J4813" s="1"/>
      <c r="M4813" s="1"/>
      <c r="N4813" s="1"/>
      <c r="O4813" s="1"/>
      <c r="P4813" s="1"/>
      <c r="Q4813" s="1"/>
      <c r="R4813" s="1"/>
      <c r="S4813" s="1"/>
      <c r="T4813" s="1"/>
      <c r="U4813" s="1"/>
    </row>
    <row r="4814">
      <c r="D4814" s="1"/>
      <c r="E4814" s="1"/>
      <c r="F4814" s="1"/>
      <c r="J4814" s="1"/>
      <c r="M4814" s="1"/>
      <c r="N4814" s="1"/>
      <c r="O4814" s="1"/>
      <c r="P4814" s="1"/>
      <c r="Q4814" s="1"/>
      <c r="R4814" s="1"/>
      <c r="S4814" s="1"/>
      <c r="T4814" s="1"/>
      <c r="U4814" s="1"/>
    </row>
    <row r="4815">
      <c r="D4815" s="1"/>
      <c r="E4815" s="1"/>
      <c r="F4815" s="1"/>
      <c r="J4815" s="1"/>
      <c r="M4815" s="1"/>
      <c r="N4815" s="1"/>
      <c r="O4815" s="1"/>
      <c r="P4815" s="1"/>
      <c r="Q4815" s="1"/>
      <c r="R4815" s="1"/>
      <c r="S4815" s="1"/>
      <c r="T4815" s="1"/>
      <c r="U4815" s="1"/>
    </row>
    <row r="4816">
      <c r="D4816" s="1"/>
      <c r="E4816" s="1"/>
      <c r="F4816" s="1"/>
      <c r="J4816" s="1"/>
      <c r="M4816" s="1"/>
      <c r="N4816" s="1"/>
      <c r="O4816" s="1"/>
      <c r="P4816" s="1"/>
      <c r="Q4816" s="1"/>
      <c r="R4816" s="1"/>
      <c r="S4816" s="1"/>
      <c r="T4816" s="1"/>
      <c r="U4816" s="1"/>
    </row>
    <row r="4817">
      <c r="D4817" s="1"/>
      <c r="E4817" s="1"/>
      <c r="F4817" s="1"/>
      <c r="J4817" s="1"/>
      <c r="M4817" s="1"/>
      <c r="N4817" s="1"/>
      <c r="O4817" s="1"/>
      <c r="P4817" s="1"/>
      <c r="Q4817" s="1"/>
      <c r="R4817" s="1"/>
      <c r="S4817" s="1"/>
      <c r="T4817" s="1"/>
      <c r="U4817" s="1"/>
    </row>
    <row r="4818">
      <c r="D4818" s="1"/>
      <c r="E4818" s="1"/>
      <c r="F4818" s="1"/>
      <c r="J4818" s="1"/>
      <c r="M4818" s="1"/>
      <c r="N4818" s="1"/>
      <c r="O4818" s="1"/>
      <c r="P4818" s="1"/>
      <c r="Q4818" s="1"/>
      <c r="R4818" s="1"/>
      <c r="S4818" s="1"/>
      <c r="T4818" s="1"/>
      <c r="U4818" s="1"/>
    </row>
    <row r="4819">
      <c r="D4819" s="1"/>
      <c r="E4819" s="1"/>
      <c r="F4819" s="1"/>
      <c r="J4819" s="1"/>
      <c r="M4819" s="1"/>
      <c r="N4819" s="1"/>
      <c r="O4819" s="1"/>
      <c r="P4819" s="1"/>
      <c r="Q4819" s="1"/>
      <c r="R4819" s="1"/>
      <c r="S4819" s="1"/>
      <c r="T4819" s="1"/>
      <c r="U4819" s="1"/>
    </row>
    <row r="4820">
      <c r="D4820" s="1"/>
      <c r="E4820" s="1"/>
      <c r="F4820" s="1"/>
      <c r="J4820" s="1"/>
      <c r="M4820" s="1"/>
      <c r="N4820" s="1"/>
      <c r="O4820" s="1"/>
      <c r="P4820" s="1"/>
      <c r="Q4820" s="1"/>
      <c r="R4820" s="1"/>
      <c r="S4820" s="1"/>
      <c r="T4820" s="1"/>
      <c r="U4820" s="1"/>
    </row>
    <row r="4821">
      <c r="D4821" s="1"/>
      <c r="E4821" s="1"/>
      <c r="F4821" s="1"/>
      <c r="J4821" s="1"/>
      <c r="M4821" s="1"/>
      <c r="N4821" s="1"/>
      <c r="O4821" s="1"/>
      <c r="P4821" s="1"/>
      <c r="Q4821" s="1"/>
      <c r="R4821" s="1"/>
      <c r="S4821" s="1"/>
      <c r="T4821" s="1"/>
      <c r="U4821" s="1"/>
    </row>
    <row r="4822">
      <c r="D4822" s="1"/>
      <c r="E4822" s="1"/>
      <c r="F4822" s="1"/>
      <c r="J4822" s="1"/>
      <c r="M4822" s="1"/>
      <c r="N4822" s="1"/>
      <c r="O4822" s="1"/>
      <c r="P4822" s="1"/>
      <c r="Q4822" s="1"/>
      <c r="R4822" s="1"/>
      <c r="S4822" s="1"/>
      <c r="T4822" s="1"/>
      <c r="U4822" s="1"/>
    </row>
    <row r="4823">
      <c r="D4823" s="1"/>
      <c r="E4823" s="1"/>
      <c r="F4823" s="1"/>
      <c r="J4823" s="1"/>
      <c r="M4823" s="1"/>
      <c r="N4823" s="1"/>
      <c r="O4823" s="1"/>
      <c r="P4823" s="1"/>
      <c r="Q4823" s="1"/>
      <c r="R4823" s="1"/>
      <c r="S4823" s="1"/>
      <c r="T4823" s="1"/>
      <c r="U4823" s="1"/>
    </row>
    <row r="4824">
      <c r="D4824" s="1"/>
      <c r="E4824" s="1"/>
      <c r="F4824" s="1"/>
      <c r="J4824" s="1"/>
      <c r="M4824" s="1"/>
      <c r="N4824" s="1"/>
      <c r="O4824" s="1"/>
      <c r="P4824" s="1"/>
      <c r="Q4824" s="1"/>
      <c r="R4824" s="1"/>
      <c r="S4824" s="1"/>
      <c r="T4824" s="1"/>
      <c r="U4824" s="1"/>
    </row>
    <row r="4825">
      <c r="D4825" s="1"/>
      <c r="E4825" s="1"/>
      <c r="F4825" s="1"/>
      <c r="J4825" s="1"/>
      <c r="M4825" s="1"/>
      <c r="N4825" s="1"/>
      <c r="O4825" s="1"/>
      <c r="P4825" s="1"/>
      <c r="Q4825" s="1"/>
      <c r="R4825" s="1"/>
      <c r="S4825" s="1"/>
      <c r="T4825" s="1"/>
      <c r="U4825" s="1"/>
    </row>
    <row r="4826">
      <c r="D4826" s="1"/>
      <c r="E4826" s="1"/>
      <c r="F4826" s="1"/>
      <c r="J4826" s="1"/>
      <c r="M4826" s="1"/>
      <c r="N4826" s="1"/>
      <c r="O4826" s="1"/>
      <c r="P4826" s="1"/>
      <c r="Q4826" s="1"/>
      <c r="R4826" s="1"/>
      <c r="S4826" s="1"/>
      <c r="T4826" s="1"/>
      <c r="U4826" s="1"/>
    </row>
    <row r="4827">
      <c r="D4827" s="1"/>
      <c r="E4827" s="1"/>
      <c r="F4827" s="1"/>
      <c r="J4827" s="1"/>
      <c r="M4827" s="1"/>
      <c r="N4827" s="1"/>
      <c r="O4827" s="1"/>
      <c r="P4827" s="1"/>
      <c r="Q4827" s="1"/>
      <c r="R4827" s="1"/>
      <c r="S4827" s="1"/>
      <c r="T4827" s="1"/>
      <c r="U4827" s="1"/>
    </row>
    <row r="4828">
      <c r="D4828" s="1"/>
      <c r="E4828" s="1"/>
      <c r="F4828" s="1"/>
      <c r="J4828" s="1"/>
      <c r="M4828" s="1"/>
      <c r="N4828" s="1"/>
      <c r="O4828" s="1"/>
      <c r="P4828" s="1"/>
      <c r="Q4828" s="1"/>
      <c r="R4828" s="1"/>
      <c r="S4828" s="1"/>
      <c r="T4828" s="1"/>
      <c r="U4828" s="1"/>
    </row>
    <row r="4829">
      <c r="D4829" s="1"/>
      <c r="E4829" s="1"/>
      <c r="F4829" s="1"/>
      <c r="J4829" s="1"/>
      <c r="M4829" s="1"/>
      <c r="N4829" s="1"/>
      <c r="O4829" s="1"/>
      <c r="P4829" s="1"/>
      <c r="Q4829" s="1"/>
      <c r="R4829" s="1"/>
      <c r="S4829" s="1"/>
      <c r="T4829" s="1"/>
      <c r="U4829" s="1"/>
    </row>
    <row r="4830">
      <c r="D4830" s="1"/>
      <c r="E4830" s="1"/>
      <c r="F4830" s="1"/>
      <c r="J4830" s="1"/>
      <c r="M4830" s="1"/>
      <c r="N4830" s="1"/>
      <c r="O4830" s="1"/>
      <c r="P4830" s="1"/>
      <c r="Q4830" s="1"/>
      <c r="R4830" s="1"/>
      <c r="S4830" s="1"/>
      <c r="T4830" s="1"/>
      <c r="U4830" s="1"/>
    </row>
    <row r="4831">
      <c r="D4831" s="1"/>
      <c r="E4831" s="1"/>
      <c r="F4831" s="1"/>
      <c r="J4831" s="1"/>
      <c r="M4831" s="1"/>
      <c r="N4831" s="1"/>
      <c r="O4831" s="1"/>
      <c r="P4831" s="1"/>
      <c r="Q4831" s="1"/>
      <c r="R4831" s="1"/>
      <c r="S4831" s="1"/>
      <c r="T4831" s="1"/>
      <c r="U4831" s="1"/>
    </row>
    <row r="4832">
      <c r="D4832" s="1"/>
      <c r="E4832" s="1"/>
      <c r="F4832" s="1"/>
      <c r="J4832" s="1"/>
      <c r="M4832" s="1"/>
      <c r="N4832" s="1"/>
      <c r="O4832" s="1"/>
      <c r="P4832" s="1"/>
      <c r="Q4832" s="1"/>
      <c r="R4832" s="1"/>
      <c r="S4832" s="1"/>
      <c r="T4832" s="1"/>
      <c r="U4832" s="1"/>
    </row>
    <row r="4833">
      <c r="D4833" s="1"/>
      <c r="E4833" s="1"/>
      <c r="F4833" s="1"/>
      <c r="J4833" s="1"/>
      <c r="M4833" s="1"/>
      <c r="N4833" s="1"/>
      <c r="O4833" s="1"/>
      <c r="P4833" s="1"/>
      <c r="Q4833" s="1"/>
      <c r="R4833" s="1"/>
      <c r="S4833" s="1"/>
      <c r="T4833" s="1"/>
      <c r="U4833" s="1"/>
    </row>
    <row r="4834">
      <c r="D4834" s="1"/>
      <c r="E4834" s="1"/>
      <c r="F4834" s="1"/>
      <c r="J4834" s="1"/>
      <c r="M4834" s="1"/>
      <c r="N4834" s="1"/>
      <c r="O4834" s="1"/>
      <c r="P4834" s="1"/>
      <c r="Q4834" s="1"/>
      <c r="R4834" s="1"/>
      <c r="S4834" s="1"/>
      <c r="T4834" s="1"/>
      <c r="U4834" s="1"/>
    </row>
    <row r="4835">
      <c r="D4835" s="1"/>
      <c r="E4835" s="1"/>
      <c r="F4835" s="1"/>
      <c r="J4835" s="1"/>
      <c r="M4835" s="1"/>
      <c r="N4835" s="1"/>
      <c r="O4835" s="1"/>
      <c r="P4835" s="1"/>
      <c r="Q4835" s="1"/>
      <c r="R4835" s="1"/>
      <c r="S4835" s="1"/>
      <c r="T4835" s="1"/>
      <c r="U4835" s="1"/>
    </row>
    <row r="4836">
      <c r="D4836" s="1"/>
      <c r="E4836" s="1"/>
      <c r="F4836" s="1"/>
      <c r="J4836" s="1"/>
      <c r="M4836" s="1"/>
      <c r="N4836" s="1"/>
      <c r="O4836" s="1"/>
      <c r="P4836" s="1"/>
      <c r="Q4836" s="1"/>
      <c r="R4836" s="1"/>
      <c r="S4836" s="1"/>
      <c r="T4836" s="1"/>
      <c r="U4836" s="1"/>
    </row>
    <row r="4837">
      <c r="D4837" s="1"/>
      <c r="E4837" s="1"/>
      <c r="F4837" s="1"/>
      <c r="J4837" s="1"/>
      <c r="M4837" s="1"/>
      <c r="N4837" s="1"/>
      <c r="O4837" s="1"/>
      <c r="P4837" s="1"/>
      <c r="Q4837" s="1"/>
      <c r="R4837" s="1"/>
      <c r="S4837" s="1"/>
      <c r="T4837" s="1"/>
      <c r="U4837" s="1"/>
    </row>
    <row r="4838">
      <c r="D4838" s="1"/>
      <c r="E4838" s="1"/>
      <c r="F4838" s="1"/>
      <c r="J4838" s="1"/>
      <c r="M4838" s="1"/>
      <c r="N4838" s="1"/>
      <c r="O4838" s="1"/>
      <c r="P4838" s="1"/>
      <c r="Q4838" s="1"/>
      <c r="R4838" s="1"/>
      <c r="S4838" s="1"/>
      <c r="T4838" s="1"/>
      <c r="U4838" s="1"/>
    </row>
    <row r="4839">
      <c r="D4839" s="1"/>
      <c r="E4839" s="1"/>
      <c r="F4839" s="1"/>
      <c r="J4839" s="1"/>
      <c r="M4839" s="1"/>
      <c r="N4839" s="1"/>
      <c r="O4839" s="1"/>
      <c r="P4839" s="1"/>
      <c r="Q4839" s="1"/>
      <c r="R4839" s="1"/>
      <c r="S4839" s="1"/>
      <c r="T4839" s="1"/>
      <c r="U4839" s="1"/>
    </row>
    <row r="4840">
      <c r="D4840" s="1"/>
      <c r="E4840" s="1"/>
      <c r="F4840" s="1"/>
      <c r="J4840" s="1"/>
      <c r="M4840" s="1"/>
      <c r="N4840" s="1"/>
      <c r="O4840" s="1"/>
      <c r="P4840" s="1"/>
      <c r="Q4840" s="1"/>
      <c r="R4840" s="1"/>
      <c r="S4840" s="1"/>
      <c r="T4840" s="1"/>
      <c r="U4840" s="1"/>
    </row>
    <row r="4841">
      <c r="D4841" s="1"/>
      <c r="E4841" s="1"/>
      <c r="F4841" s="1"/>
      <c r="J4841" s="1"/>
      <c r="M4841" s="1"/>
      <c r="N4841" s="1"/>
      <c r="O4841" s="1"/>
      <c r="P4841" s="1"/>
      <c r="Q4841" s="1"/>
      <c r="R4841" s="1"/>
      <c r="S4841" s="1"/>
      <c r="T4841" s="1"/>
      <c r="U4841" s="1"/>
    </row>
    <row r="4842">
      <c r="D4842" s="1"/>
      <c r="E4842" s="1"/>
      <c r="F4842" s="1"/>
      <c r="J4842" s="1"/>
      <c r="M4842" s="1"/>
      <c r="N4842" s="1"/>
      <c r="O4842" s="1"/>
      <c r="P4842" s="1"/>
      <c r="Q4842" s="1"/>
      <c r="R4842" s="1"/>
      <c r="S4842" s="1"/>
      <c r="T4842" s="1"/>
      <c r="U4842" s="1"/>
    </row>
    <row r="4843">
      <c r="D4843" s="1"/>
      <c r="E4843" s="1"/>
      <c r="F4843" s="1"/>
      <c r="J4843" s="1"/>
      <c r="M4843" s="1"/>
      <c r="N4843" s="1"/>
      <c r="O4843" s="1"/>
      <c r="P4843" s="1"/>
      <c r="Q4843" s="1"/>
      <c r="R4843" s="1"/>
      <c r="S4843" s="1"/>
      <c r="T4843" s="1"/>
      <c r="U4843" s="1"/>
    </row>
    <row r="4844">
      <c r="D4844" s="1"/>
      <c r="E4844" s="1"/>
      <c r="F4844" s="1"/>
      <c r="J4844" s="1"/>
      <c r="M4844" s="1"/>
      <c r="N4844" s="1"/>
      <c r="O4844" s="1"/>
      <c r="P4844" s="1"/>
      <c r="Q4844" s="1"/>
      <c r="R4844" s="1"/>
      <c r="S4844" s="1"/>
      <c r="T4844" s="1"/>
      <c r="U4844" s="1"/>
    </row>
    <row r="4845">
      <c r="D4845" s="1"/>
      <c r="E4845" s="1"/>
      <c r="F4845" s="1"/>
      <c r="J4845" s="1"/>
      <c r="M4845" s="1"/>
      <c r="N4845" s="1"/>
      <c r="O4845" s="1"/>
      <c r="P4845" s="1"/>
      <c r="Q4845" s="1"/>
      <c r="R4845" s="1"/>
      <c r="S4845" s="1"/>
      <c r="T4845" s="1"/>
      <c r="U4845" s="1"/>
    </row>
    <row r="4846">
      <c r="D4846" s="1"/>
      <c r="E4846" s="1"/>
      <c r="F4846" s="1"/>
      <c r="J4846" s="1"/>
      <c r="M4846" s="1"/>
      <c r="N4846" s="1"/>
      <c r="O4846" s="1"/>
      <c r="P4846" s="1"/>
      <c r="Q4846" s="1"/>
      <c r="R4846" s="1"/>
      <c r="S4846" s="1"/>
      <c r="T4846" s="1"/>
      <c r="U4846" s="1"/>
    </row>
    <row r="4847">
      <c r="D4847" s="1"/>
      <c r="E4847" s="1"/>
      <c r="F4847" s="1"/>
      <c r="J4847" s="1"/>
      <c r="M4847" s="1"/>
      <c r="N4847" s="1"/>
      <c r="O4847" s="1"/>
      <c r="P4847" s="1"/>
      <c r="Q4847" s="1"/>
      <c r="R4847" s="1"/>
      <c r="S4847" s="1"/>
      <c r="T4847" s="1"/>
      <c r="U4847" s="1"/>
    </row>
    <row r="4848">
      <c r="D4848" s="1"/>
      <c r="E4848" s="1"/>
      <c r="F4848" s="1"/>
      <c r="J4848" s="1"/>
      <c r="M4848" s="1"/>
      <c r="N4848" s="1"/>
      <c r="O4848" s="1"/>
      <c r="P4848" s="1"/>
      <c r="Q4848" s="1"/>
      <c r="R4848" s="1"/>
      <c r="S4848" s="1"/>
      <c r="T4848" s="1"/>
      <c r="U4848" s="1"/>
    </row>
    <row r="4849">
      <c r="D4849" s="1"/>
      <c r="E4849" s="1"/>
      <c r="F4849" s="1"/>
      <c r="J4849" s="1"/>
      <c r="M4849" s="1"/>
      <c r="N4849" s="1"/>
      <c r="O4849" s="1"/>
      <c r="P4849" s="1"/>
      <c r="Q4849" s="1"/>
      <c r="R4849" s="1"/>
      <c r="S4849" s="1"/>
      <c r="T4849" s="1"/>
      <c r="U4849" s="1"/>
    </row>
    <row r="4850">
      <c r="D4850" s="1"/>
      <c r="E4850" s="1"/>
      <c r="F4850" s="1"/>
      <c r="J4850" s="1"/>
      <c r="M4850" s="1"/>
      <c r="N4850" s="1"/>
      <c r="O4850" s="1"/>
      <c r="P4850" s="1"/>
      <c r="Q4850" s="1"/>
      <c r="R4850" s="1"/>
      <c r="S4850" s="1"/>
      <c r="T4850" s="1"/>
      <c r="U4850" s="1"/>
    </row>
    <row r="4851">
      <c r="D4851" s="1"/>
      <c r="E4851" s="1"/>
      <c r="F4851" s="1"/>
      <c r="J4851" s="1"/>
      <c r="M4851" s="1"/>
      <c r="N4851" s="1"/>
      <c r="O4851" s="1"/>
      <c r="P4851" s="1"/>
      <c r="Q4851" s="1"/>
      <c r="R4851" s="1"/>
      <c r="S4851" s="1"/>
      <c r="T4851" s="1"/>
      <c r="U4851" s="1"/>
    </row>
    <row r="4852">
      <c r="D4852" s="1"/>
      <c r="E4852" s="1"/>
      <c r="F4852" s="1"/>
      <c r="J4852" s="1"/>
      <c r="M4852" s="1"/>
      <c r="N4852" s="1"/>
      <c r="O4852" s="1"/>
      <c r="P4852" s="1"/>
      <c r="Q4852" s="1"/>
      <c r="R4852" s="1"/>
      <c r="S4852" s="1"/>
      <c r="T4852" s="1"/>
      <c r="U4852" s="1"/>
    </row>
    <row r="4853">
      <c r="D4853" s="1"/>
      <c r="E4853" s="1"/>
      <c r="F4853" s="1"/>
      <c r="J4853" s="1"/>
      <c r="M4853" s="1"/>
      <c r="N4853" s="1"/>
      <c r="O4853" s="1"/>
      <c r="P4853" s="1"/>
      <c r="Q4853" s="1"/>
      <c r="R4853" s="1"/>
      <c r="S4853" s="1"/>
      <c r="T4853" s="1"/>
      <c r="U4853" s="1"/>
    </row>
    <row r="4854">
      <c r="D4854" s="1"/>
      <c r="E4854" s="1"/>
      <c r="F4854" s="1"/>
      <c r="J4854" s="1"/>
      <c r="M4854" s="1"/>
      <c r="N4854" s="1"/>
      <c r="O4854" s="1"/>
      <c r="P4854" s="1"/>
      <c r="Q4854" s="1"/>
      <c r="R4854" s="1"/>
      <c r="S4854" s="1"/>
      <c r="T4854" s="1"/>
      <c r="U4854" s="1"/>
    </row>
    <row r="4855">
      <c r="D4855" s="1"/>
      <c r="E4855" s="1"/>
      <c r="F4855" s="1"/>
      <c r="J4855" s="1"/>
      <c r="M4855" s="1"/>
      <c r="N4855" s="1"/>
      <c r="O4855" s="1"/>
      <c r="P4855" s="1"/>
      <c r="Q4855" s="1"/>
      <c r="R4855" s="1"/>
      <c r="S4855" s="1"/>
      <c r="T4855" s="1"/>
      <c r="U4855" s="1"/>
    </row>
    <row r="4856">
      <c r="D4856" s="1"/>
      <c r="E4856" s="1"/>
      <c r="F4856" s="1"/>
      <c r="J4856" s="1"/>
      <c r="M4856" s="1"/>
      <c r="N4856" s="1"/>
      <c r="O4856" s="1"/>
      <c r="P4856" s="1"/>
      <c r="Q4856" s="1"/>
      <c r="R4856" s="1"/>
      <c r="S4856" s="1"/>
      <c r="T4856" s="1"/>
      <c r="U4856" s="1"/>
    </row>
    <row r="4857">
      <c r="D4857" s="1"/>
      <c r="E4857" s="1"/>
      <c r="F4857" s="1"/>
      <c r="J4857" s="1"/>
      <c r="M4857" s="1"/>
      <c r="N4857" s="1"/>
      <c r="O4857" s="1"/>
      <c r="P4857" s="1"/>
      <c r="Q4857" s="1"/>
      <c r="R4857" s="1"/>
      <c r="S4857" s="1"/>
      <c r="T4857" s="1"/>
      <c r="U4857" s="1"/>
    </row>
    <row r="4858">
      <c r="D4858" s="1"/>
      <c r="E4858" s="1"/>
      <c r="F4858" s="1"/>
      <c r="J4858" s="1"/>
      <c r="M4858" s="1"/>
      <c r="N4858" s="1"/>
      <c r="O4858" s="1"/>
      <c r="P4858" s="1"/>
      <c r="Q4858" s="1"/>
      <c r="R4858" s="1"/>
      <c r="S4858" s="1"/>
      <c r="T4858" s="1"/>
      <c r="U4858" s="1"/>
    </row>
    <row r="4859">
      <c r="D4859" s="1"/>
      <c r="E4859" s="1"/>
      <c r="F4859" s="1"/>
      <c r="J4859" s="1"/>
      <c r="M4859" s="1"/>
      <c r="N4859" s="1"/>
      <c r="O4859" s="1"/>
      <c r="P4859" s="1"/>
      <c r="Q4859" s="1"/>
      <c r="R4859" s="1"/>
      <c r="S4859" s="1"/>
      <c r="T4859" s="1"/>
      <c r="U4859" s="1"/>
    </row>
    <row r="4860">
      <c r="D4860" s="1"/>
      <c r="E4860" s="1"/>
      <c r="F4860" s="1"/>
      <c r="J4860" s="1"/>
      <c r="M4860" s="1"/>
      <c r="N4860" s="1"/>
      <c r="O4860" s="1"/>
      <c r="P4860" s="1"/>
      <c r="Q4860" s="1"/>
      <c r="R4860" s="1"/>
      <c r="S4860" s="1"/>
      <c r="T4860" s="1"/>
      <c r="U4860" s="1"/>
    </row>
    <row r="4861">
      <c r="D4861" s="1"/>
      <c r="E4861" s="1"/>
      <c r="F4861" s="1"/>
      <c r="J4861" s="1"/>
      <c r="M4861" s="1"/>
      <c r="N4861" s="1"/>
      <c r="O4861" s="1"/>
      <c r="P4861" s="1"/>
      <c r="Q4861" s="1"/>
      <c r="R4861" s="1"/>
      <c r="S4861" s="1"/>
      <c r="T4861" s="1"/>
      <c r="U4861" s="1"/>
    </row>
    <row r="4862">
      <c r="D4862" s="1"/>
      <c r="E4862" s="1"/>
      <c r="F4862" s="1"/>
      <c r="J4862" s="1"/>
      <c r="M4862" s="1"/>
      <c r="N4862" s="1"/>
      <c r="O4862" s="1"/>
      <c r="P4862" s="1"/>
      <c r="Q4862" s="1"/>
      <c r="R4862" s="1"/>
      <c r="S4862" s="1"/>
      <c r="T4862" s="1"/>
      <c r="U4862" s="1"/>
    </row>
    <row r="4863">
      <c r="D4863" s="1"/>
      <c r="E4863" s="1"/>
      <c r="F4863" s="1"/>
      <c r="J4863" s="1"/>
      <c r="M4863" s="1"/>
      <c r="N4863" s="1"/>
      <c r="O4863" s="1"/>
      <c r="P4863" s="1"/>
      <c r="Q4863" s="1"/>
      <c r="R4863" s="1"/>
      <c r="S4863" s="1"/>
      <c r="T4863" s="1"/>
      <c r="U4863" s="1"/>
    </row>
    <row r="4864">
      <c r="D4864" s="1"/>
      <c r="E4864" s="1"/>
      <c r="F4864" s="1"/>
      <c r="J4864" s="1"/>
      <c r="M4864" s="1"/>
      <c r="N4864" s="1"/>
      <c r="O4864" s="1"/>
      <c r="P4864" s="1"/>
      <c r="Q4864" s="1"/>
      <c r="R4864" s="1"/>
      <c r="S4864" s="1"/>
      <c r="T4864" s="1"/>
      <c r="U4864" s="1"/>
    </row>
    <row r="4865">
      <c r="D4865" s="1"/>
      <c r="E4865" s="1"/>
      <c r="F4865" s="1"/>
      <c r="J4865" s="1"/>
      <c r="M4865" s="1"/>
      <c r="N4865" s="1"/>
      <c r="O4865" s="1"/>
      <c r="P4865" s="1"/>
      <c r="Q4865" s="1"/>
      <c r="R4865" s="1"/>
      <c r="S4865" s="1"/>
      <c r="T4865" s="1"/>
      <c r="U4865" s="1"/>
    </row>
    <row r="4866">
      <c r="D4866" s="1"/>
      <c r="E4866" s="1"/>
      <c r="F4866" s="1"/>
      <c r="J4866" s="1"/>
      <c r="M4866" s="1"/>
      <c r="N4866" s="1"/>
      <c r="O4866" s="1"/>
      <c r="P4866" s="1"/>
      <c r="Q4866" s="1"/>
      <c r="R4866" s="1"/>
      <c r="S4866" s="1"/>
      <c r="T4866" s="1"/>
      <c r="U4866" s="1"/>
    </row>
    <row r="4867">
      <c r="D4867" s="1"/>
      <c r="E4867" s="1"/>
      <c r="F4867" s="1"/>
      <c r="J4867" s="1"/>
      <c r="M4867" s="1"/>
      <c r="N4867" s="1"/>
      <c r="O4867" s="1"/>
      <c r="P4867" s="1"/>
      <c r="Q4867" s="1"/>
      <c r="R4867" s="1"/>
      <c r="S4867" s="1"/>
      <c r="T4867" s="1"/>
      <c r="U4867" s="1"/>
    </row>
    <row r="4868">
      <c r="D4868" s="1"/>
      <c r="E4868" s="1"/>
      <c r="F4868" s="1"/>
      <c r="J4868" s="1"/>
      <c r="M4868" s="1"/>
      <c r="N4868" s="1"/>
      <c r="O4868" s="1"/>
      <c r="P4868" s="1"/>
      <c r="Q4868" s="1"/>
      <c r="R4868" s="1"/>
      <c r="S4868" s="1"/>
      <c r="T4868" s="1"/>
      <c r="U4868" s="1"/>
    </row>
    <row r="4869">
      <c r="D4869" s="1"/>
      <c r="E4869" s="1"/>
      <c r="F4869" s="1"/>
      <c r="J4869" s="1"/>
      <c r="M4869" s="1"/>
      <c r="N4869" s="1"/>
      <c r="O4869" s="1"/>
      <c r="P4869" s="1"/>
      <c r="Q4869" s="1"/>
      <c r="R4869" s="1"/>
      <c r="S4869" s="1"/>
      <c r="T4869" s="1"/>
      <c r="U4869" s="1"/>
    </row>
    <row r="4870">
      <c r="D4870" s="1"/>
      <c r="E4870" s="1"/>
      <c r="F4870" s="1"/>
      <c r="J4870" s="1"/>
      <c r="M4870" s="1"/>
      <c r="N4870" s="1"/>
      <c r="O4870" s="1"/>
      <c r="P4870" s="1"/>
      <c r="Q4870" s="1"/>
      <c r="R4870" s="1"/>
      <c r="S4870" s="1"/>
      <c r="T4870" s="1"/>
      <c r="U4870" s="1"/>
    </row>
    <row r="4871">
      <c r="D4871" s="1"/>
      <c r="E4871" s="1"/>
      <c r="F4871" s="1"/>
      <c r="J4871" s="1"/>
      <c r="M4871" s="1"/>
      <c r="N4871" s="1"/>
      <c r="O4871" s="1"/>
      <c r="P4871" s="1"/>
      <c r="Q4871" s="1"/>
      <c r="R4871" s="1"/>
      <c r="S4871" s="1"/>
      <c r="T4871" s="1"/>
      <c r="U4871" s="1"/>
    </row>
    <row r="4872">
      <c r="D4872" s="1"/>
      <c r="E4872" s="1"/>
      <c r="F4872" s="1"/>
      <c r="J4872" s="1"/>
      <c r="M4872" s="1"/>
      <c r="N4872" s="1"/>
      <c r="O4872" s="1"/>
      <c r="P4872" s="1"/>
      <c r="Q4872" s="1"/>
      <c r="R4872" s="1"/>
      <c r="S4872" s="1"/>
      <c r="T4872" s="1"/>
      <c r="U4872" s="1"/>
    </row>
    <row r="4873">
      <c r="D4873" s="1"/>
      <c r="E4873" s="1"/>
      <c r="F4873" s="1"/>
      <c r="J4873" s="1"/>
      <c r="M4873" s="1"/>
      <c r="N4873" s="1"/>
      <c r="O4873" s="1"/>
      <c r="P4873" s="1"/>
      <c r="Q4873" s="1"/>
      <c r="R4873" s="1"/>
      <c r="S4873" s="1"/>
      <c r="T4873" s="1"/>
      <c r="U4873" s="1"/>
    </row>
    <row r="4874">
      <c r="D4874" s="1"/>
      <c r="E4874" s="1"/>
      <c r="F4874" s="1"/>
      <c r="J4874" s="1"/>
      <c r="M4874" s="1"/>
      <c r="N4874" s="1"/>
      <c r="O4874" s="1"/>
      <c r="P4874" s="1"/>
      <c r="Q4874" s="1"/>
      <c r="R4874" s="1"/>
      <c r="S4874" s="1"/>
      <c r="T4874" s="1"/>
      <c r="U4874" s="1"/>
    </row>
    <row r="4875">
      <c r="D4875" s="1"/>
      <c r="E4875" s="1"/>
      <c r="F4875" s="1"/>
      <c r="J4875" s="1"/>
      <c r="M4875" s="1"/>
      <c r="N4875" s="1"/>
      <c r="O4875" s="1"/>
      <c r="P4875" s="1"/>
      <c r="Q4875" s="1"/>
      <c r="R4875" s="1"/>
      <c r="S4875" s="1"/>
      <c r="T4875" s="1"/>
      <c r="U4875" s="1"/>
    </row>
    <row r="4876">
      <c r="D4876" s="1"/>
      <c r="E4876" s="1"/>
      <c r="F4876" s="1"/>
      <c r="J4876" s="1"/>
      <c r="M4876" s="1"/>
      <c r="N4876" s="1"/>
      <c r="O4876" s="1"/>
      <c r="P4876" s="1"/>
      <c r="Q4876" s="1"/>
      <c r="R4876" s="1"/>
      <c r="S4876" s="1"/>
      <c r="T4876" s="1"/>
      <c r="U4876" s="1"/>
    </row>
    <row r="4877">
      <c r="D4877" s="1"/>
      <c r="E4877" s="1"/>
      <c r="F4877" s="1"/>
      <c r="J4877" s="1"/>
      <c r="M4877" s="1"/>
      <c r="N4877" s="1"/>
      <c r="O4877" s="1"/>
      <c r="P4877" s="1"/>
      <c r="Q4877" s="1"/>
      <c r="R4877" s="1"/>
      <c r="S4877" s="1"/>
      <c r="T4877" s="1"/>
      <c r="U4877" s="1"/>
    </row>
    <row r="4878">
      <c r="D4878" s="1"/>
      <c r="E4878" s="1"/>
      <c r="F4878" s="1"/>
      <c r="J4878" s="1"/>
      <c r="M4878" s="1"/>
      <c r="N4878" s="1"/>
      <c r="O4878" s="1"/>
      <c r="P4878" s="1"/>
      <c r="Q4878" s="1"/>
      <c r="R4878" s="1"/>
      <c r="S4878" s="1"/>
      <c r="T4878" s="1"/>
      <c r="U4878" s="1"/>
    </row>
    <row r="4879">
      <c r="D4879" s="1"/>
      <c r="E4879" s="1"/>
      <c r="F4879" s="1"/>
      <c r="J4879" s="1"/>
      <c r="M4879" s="1"/>
      <c r="N4879" s="1"/>
      <c r="O4879" s="1"/>
      <c r="P4879" s="1"/>
      <c r="Q4879" s="1"/>
      <c r="R4879" s="1"/>
      <c r="S4879" s="1"/>
      <c r="T4879" s="1"/>
      <c r="U4879" s="1"/>
    </row>
    <row r="4880">
      <c r="D4880" s="1"/>
      <c r="E4880" s="1"/>
      <c r="F4880" s="1"/>
      <c r="J4880" s="1"/>
      <c r="M4880" s="1"/>
      <c r="N4880" s="1"/>
      <c r="O4880" s="1"/>
      <c r="P4880" s="1"/>
      <c r="Q4880" s="1"/>
      <c r="R4880" s="1"/>
      <c r="S4880" s="1"/>
      <c r="T4880" s="1"/>
      <c r="U4880" s="1"/>
    </row>
    <row r="4881">
      <c r="D4881" s="1"/>
      <c r="E4881" s="1"/>
      <c r="F4881" s="1"/>
      <c r="J4881" s="1"/>
      <c r="M4881" s="1"/>
      <c r="N4881" s="1"/>
      <c r="O4881" s="1"/>
      <c r="P4881" s="1"/>
      <c r="Q4881" s="1"/>
      <c r="R4881" s="1"/>
      <c r="S4881" s="1"/>
      <c r="T4881" s="1"/>
      <c r="U4881" s="1"/>
    </row>
    <row r="4882">
      <c r="D4882" s="1"/>
      <c r="E4882" s="1"/>
      <c r="F4882" s="1"/>
      <c r="J4882" s="1"/>
      <c r="M4882" s="1"/>
      <c r="N4882" s="1"/>
      <c r="O4882" s="1"/>
      <c r="P4882" s="1"/>
      <c r="Q4882" s="1"/>
      <c r="R4882" s="1"/>
      <c r="S4882" s="1"/>
      <c r="T4882" s="1"/>
      <c r="U4882" s="1"/>
    </row>
    <row r="4883">
      <c r="D4883" s="1"/>
      <c r="E4883" s="1"/>
      <c r="F4883" s="1"/>
      <c r="J4883" s="1"/>
      <c r="M4883" s="1"/>
      <c r="N4883" s="1"/>
      <c r="O4883" s="1"/>
      <c r="P4883" s="1"/>
      <c r="Q4883" s="1"/>
      <c r="R4883" s="1"/>
      <c r="S4883" s="1"/>
      <c r="T4883" s="1"/>
      <c r="U4883" s="1"/>
    </row>
    <row r="4884">
      <c r="D4884" s="1"/>
      <c r="E4884" s="1"/>
      <c r="F4884" s="1"/>
      <c r="J4884" s="1"/>
      <c r="M4884" s="1"/>
      <c r="N4884" s="1"/>
      <c r="O4884" s="1"/>
      <c r="P4884" s="1"/>
      <c r="Q4884" s="1"/>
      <c r="R4884" s="1"/>
      <c r="S4884" s="1"/>
      <c r="T4884" s="1"/>
      <c r="U4884" s="1"/>
    </row>
    <row r="4885">
      <c r="D4885" s="1"/>
      <c r="E4885" s="1"/>
      <c r="F4885" s="1"/>
      <c r="J4885" s="1"/>
      <c r="M4885" s="1"/>
      <c r="N4885" s="1"/>
      <c r="O4885" s="1"/>
      <c r="P4885" s="1"/>
      <c r="Q4885" s="1"/>
      <c r="R4885" s="1"/>
      <c r="S4885" s="1"/>
      <c r="T4885" s="1"/>
      <c r="U4885" s="1"/>
    </row>
    <row r="4886">
      <c r="D4886" s="1"/>
      <c r="E4886" s="1"/>
      <c r="F4886" s="1"/>
      <c r="J4886" s="1"/>
      <c r="M4886" s="1"/>
      <c r="N4886" s="1"/>
      <c r="O4886" s="1"/>
      <c r="P4886" s="1"/>
      <c r="Q4886" s="1"/>
      <c r="R4886" s="1"/>
      <c r="S4886" s="1"/>
      <c r="T4886" s="1"/>
      <c r="U4886" s="1"/>
    </row>
    <row r="4887">
      <c r="D4887" s="1"/>
      <c r="E4887" s="1"/>
      <c r="F4887" s="1"/>
      <c r="J4887" s="1"/>
      <c r="M4887" s="1"/>
      <c r="N4887" s="1"/>
      <c r="O4887" s="1"/>
      <c r="P4887" s="1"/>
      <c r="Q4887" s="1"/>
      <c r="R4887" s="1"/>
      <c r="S4887" s="1"/>
      <c r="T4887" s="1"/>
      <c r="U4887" s="1"/>
    </row>
    <row r="4888">
      <c r="D4888" s="1"/>
      <c r="E4888" s="1"/>
      <c r="F4888" s="1"/>
      <c r="J4888" s="1"/>
      <c r="M4888" s="1"/>
      <c r="N4888" s="1"/>
      <c r="O4888" s="1"/>
      <c r="P4888" s="1"/>
      <c r="Q4888" s="1"/>
      <c r="R4888" s="1"/>
      <c r="S4888" s="1"/>
      <c r="T4888" s="1"/>
      <c r="U4888" s="1"/>
    </row>
    <row r="4889">
      <c r="D4889" s="1"/>
      <c r="E4889" s="1"/>
      <c r="F4889" s="1"/>
      <c r="J4889" s="1"/>
      <c r="M4889" s="1"/>
      <c r="N4889" s="1"/>
      <c r="O4889" s="1"/>
      <c r="P4889" s="1"/>
      <c r="Q4889" s="1"/>
      <c r="R4889" s="1"/>
      <c r="S4889" s="1"/>
      <c r="T4889" s="1"/>
      <c r="U4889" s="1"/>
    </row>
    <row r="4890">
      <c r="D4890" s="1"/>
      <c r="E4890" s="1"/>
      <c r="F4890" s="1"/>
      <c r="J4890" s="1"/>
      <c r="M4890" s="1"/>
      <c r="N4890" s="1"/>
      <c r="O4890" s="1"/>
      <c r="P4890" s="1"/>
      <c r="Q4890" s="1"/>
      <c r="R4890" s="1"/>
      <c r="S4890" s="1"/>
      <c r="T4890" s="1"/>
      <c r="U4890" s="1"/>
    </row>
    <row r="4891">
      <c r="D4891" s="1"/>
      <c r="E4891" s="1"/>
      <c r="F4891" s="1"/>
      <c r="J4891" s="1"/>
      <c r="M4891" s="1"/>
      <c r="N4891" s="1"/>
      <c r="O4891" s="1"/>
      <c r="P4891" s="1"/>
      <c r="Q4891" s="1"/>
      <c r="R4891" s="1"/>
      <c r="S4891" s="1"/>
      <c r="T4891" s="1"/>
      <c r="U4891" s="1"/>
    </row>
    <row r="4892">
      <c r="D4892" s="1"/>
      <c r="E4892" s="1"/>
      <c r="F4892" s="1"/>
      <c r="J4892" s="1"/>
      <c r="M4892" s="1"/>
      <c r="N4892" s="1"/>
      <c r="O4892" s="1"/>
      <c r="P4892" s="1"/>
      <c r="Q4892" s="1"/>
      <c r="R4892" s="1"/>
      <c r="S4892" s="1"/>
      <c r="T4892" s="1"/>
      <c r="U4892" s="1"/>
    </row>
    <row r="4893">
      <c r="D4893" s="1"/>
      <c r="E4893" s="1"/>
      <c r="F4893" s="1"/>
      <c r="J4893" s="1"/>
      <c r="M4893" s="1"/>
      <c r="N4893" s="1"/>
      <c r="O4893" s="1"/>
      <c r="P4893" s="1"/>
      <c r="Q4893" s="1"/>
      <c r="R4893" s="1"/>
      <c r="S4893" s="1"/>
      <c r="T4893" s="1"/>
      <c r="U4893" s="1"/>
    </row>
    <row r="4894">
      <c r="D4894" s="1"/>
      <c r="E4894" s="1"/>
      <c r="F4894" s="1"/>
      <c r="J4894" s="1"/>
      <c r="M4894" s="1"/>
      <c r="N4894" s="1"/>
      <c r="O4894" s="1"/>
      <c r="P4894" s="1"/>
      <c r="Q4894" s="1"/>
      <c r="R4894" s="1"/>
      <c r="S4894" s="1"/>
      <c r="T4894" s="1"/>
      <c r="U4894" s="1"/>
    </row>
    <row r="4895">
      <c r="D4895" s="1"/>
      <c r="E4895" s="1"/>
      <c r="F4895" s="1"/>
      <c r="J4895" s="1"/>
      <c r="M4895" s="1"/>
      <c r="N4895" s="1"/>
      <c r="O4895" s="1"/>
      <c r="P4895" s="1"/>
      <c r="Q4895" s="1"/>
      <c r="R4895" s="1"/>
      <c r="S4895" s="1"/>
      <c r="T4895" s="1"/>
      <c r="U4895" s="1"/>
    </row>
    <row r="4896">
      <c r="D4896" s="1"/>
      <c r="E4896" s="1"/>
      <c r="F4896" s="1"/>
      <c r="J4896" s="1"/>
      <c r="M4896" s="1"/>
      <c r="N4896" s="1"/>
      <c r="O4896" s="1"/>
      <c r="P4896" s="1"/>
      <c r="Q4896" s="1"/>
      <c r="R4896" s="1"/>
      <c r="S4896" s="1"/>
      <c r="T4896" s="1"/>
      <c r="U4896" s="1"/>
    </row>
    <row r="4897">
      <c r="D4897" s="1"/>
      <c r="E4897" s="1"/>
      <c r="F4897" s="1"/>
      <c r="J4897" s="1"/>
      <c r="M4897" s="1"/>
      <c r="N4897" s="1"/>
      <c r="O4897" s="1"/>
      <c r="P4897" s="1"/>
      <c r="Q4897" s="1"/>
      <c r="R4897" s="1"/>
      <c r="S4897" s="1"/>
      <c r="T4897" s="1"/>
      <c r="U4897" s="1"/>
    </row>
    <row r="4898">
      <c r="D4898" s="1"/>
      <c r="E4898" s="1"/>
      <c r="F4898" s="1"/>
      <c r="J4898" s="1"/>
      <c r="M4898" s="1"/>
      <c r="N4898" s="1"/>
      <c r="O4898" s="1"/>
      <c r="P4898" s="1"/>
      <c r="Q4898" s="1"/>
      <c r="R4898" s="1"/>
      <c r="S4898" s="1"/>
      <c r="T4898" s="1"/>
      <c r="U4898" s="1"/>
    </row>
    <row r="4899">
      <c r="D4899" s="1"/>
      <c r="E4899" s="1"/>
      <c r="F4899" s="1"/>
      <c r="J4899" s="1"/>
      <c r="M4899" s="1"/>
      <c r="N4899" s="1"/>
      <c r="O4899" s="1"/>
      <c r="P4899" s="1"/>
      <c r="Q4899" s="1"/>
      <c r="R4899" s="1"/>
      <c r="S4899" s="1"/>
      <c r="T4899" s="1"/>
      <c r="U4899" s="1"/>
    </row>
    <row r="4900">
      <c r="D4900" s="1"/>
      <c r="E4900" s="1"/>
      <c r="F4900" s="1"/>
      <c r="J4900" s="1"/>
      <c r="M4900" s="1"/>
      <c r="N4900" s="1"/>
      <c r="O4900" s="1"/>
      <c r="P4900" s="1"/>
      <c r="Q4900" s="1"/>
      <c r="R4900" s="1"/>
      <c r="S4900" s="1"/>
      <c r="T4900" s="1"/>
      <c r="U4900" s="1"/>
    </row>
    <row r="4901">
      <c r="D4901" s="1"/>
      <c r="E4901" s="1"/>
      <c r="F4901" s="1"/>
      <c r="J4901" s="1"/>
      <c r="M4901" s="1"/>
      <c r="N4901" s="1"/>
      <c r="O4901" s="1"/>
      <c r="P4901" s="1"/>
      <c r="Q4901" s="1"/>
      <c r="R4901" s="1"/>
      <c r="S4901" s="1"/>
      <c r="T4901" s="1"/>
      <c r="U4901" s="1"/>
    </row>
    <row r="4902">
      <c r="D4902" s="1"/>
      <c r="E4902" s="1"/>
      <c r="F4902" s="1"/>
      <c r="J4902" s="1"/>
      <c r="M4902" s="1"/>
      <c r="N4902" s="1"/>
      <c r="O4902" s="1"/>
      <c r="P4902" s="1"/>
      <c r="Q4902" s="1"/>
      <c r="R4902" s="1"/>
      <c r="S4902" s="1"/>
      <c r="T4902" s="1"/>
      <c r="U4902" s="1"/>
    </row>
    <row r="4903">
      <c r="D4903" s="1"/>
      <c r="E4903" s="1"/>
      <c r="F4903" s="1"/>
      <c r="J4903" s="1"/>
      <c r="M4903" s="1"/>
      <c r="N4903" s="1"/>
      <c r="O4903" s="1"/>
      <c r="P4903" s="1"/>
      <c r="Q4903" s="1"/>
      <c r="R4903" s="1"/>
      <c r="S4903" s="1"/>
      <c r="T4903" s="1"/>
      <c r="U4903" s="1"/>
    </row>
    <row r="4904">
      <c r="D4904" s="1"/>
      <c r="E4904" s="1"/>
      <c r="F4904" s="1"/>
      <c r="J4904" s="1"/>
      <c r="M4904" s="1"/>
      <c r="N4904" s="1"/>
      <c r="O4904" s="1"/>
      <c r="P4904" s="1"/>
      <c r="Q4904" s="1"/>
      <c r="R4904" s="1"/>
      <c r="S4904" s="1"/>
      <c r="T4904" s="1"/>
      <c r="U4904" s="1"/>
    </row>
    <row r="4905">
      <c r="D4905" s="1"/>
      <c r="E4905" s="1"/>
      <c r="F4905" s="1"/>
      <c r="J4905" s="1"/>
      <c r="M4905" s="1"/>
      <c r="N4905" s="1"/>
      <c r="O4905" s="1"/>
      <c r="P4905" s="1"/>
      <c r="Q4905" s="1"/>
      <c r="R4905" s="1"/>
      <c r="S4905" s="1"/>
      <c r="T4905" s="1"/>
      <c r="U4905" s="1"/>
    </row>
    <row r="4906">
      <c r="D4906" s="1"/>
      <c r="E4906" s="1"/>
      <c r="F4906" s="1"/>
      <c r="J4906" s="1"/>
      <c r="M4906" s="1"/>
      <c r="N4906" s="1"/>
      <c r="O4906" s="1"/>
      <c r="P4906" s="1"/>
      <c r="Q4906" s="1"/>
      <c r="R4906" s="1"/>
      <c r="S4906" s="1"/>
      <c r="T4906" s="1"/>
      <c r="U4906" s="1"/>
    </row>
    <row r="4907">
      <c r="D4907" s="1"/>
      <c r="E4907" s="1"/>
      <c r="F4907" s="1"/>
      <c r="J4907" s="1"/>
      <c r="M4907" s="1"/>
      <c r="N4907" s="1"/>
      <c r="O4907" s="1"/>
      <c r="P4907" s="1"/>
      <c r="Q4907" s="1"/>
      <c r="R4907" s="1"/>
      <c r="S4907" s="1"/>
      <c r="T4907" s="1"/>
      <c r="U4907" s="1"/>
    </row>
    <row r="4908">
      <c r="D4908" s="1"/>
      <c r="E4908" s="1"/>
      <c r="F4908" s="1"/>
      <c r="J4908" s="1"/>
      <c r="M4908" s="1"/>
      <c r="N4908" s="1"/>
      <c r="O4908" s="1"/>
      <c r="P4908" s="1"/>
      <c r="Q4908" s="1"/>
      <c r="R4908" s="1"/>
      <c r="S4908" s="1"/>
      <c r="T4908" s="1"/>
      <c r="U4908" s="1"/>
    </row>
    <row r="4909">
      <c r="D4909" s="1"/>
      <c r="E4909" s="1"/>
      <c r="F4909" s="1"/>
      <c r="J4909" s="1"/>
      <c r="M4909" s="1"/>
      <c r="N4909" s="1"/>
      <c r="O4909" s="1"/>
      <c r="P4909" s="1"/>
      <c r="Q4909" s="1"/>
      <c r="R4909" s="1"/>
      <c r="S4909" s="1"/>
      <c r="T4909" s="1"/>
      <c r="U4909" s="1"/>
    </row>
    <row r="4910">
      <c r="D4910" s="1"/>
      <c r="E4910" s="1"/>
      <c r="F4910" s="1"/>
      <c r="J4910" s="1"/>
      <c r="M4910" s="1"/>
      <c r="N4910" s="1"/>
      <c r="O4910" s="1"/>
      <c r="P4910" s="1"/>
      <c r="Q4910" s="1"/>
      <c r="R4910" s="1"/>
      <c r="S4910" s="1"/>
      <c r="T4910" s="1"/>
      <c r="U4910" s="1"/>
    </row>
    <row r="4911">
      <c r="D4911" s="1"/>
      <c r="E4911" s="1"/>
      <c r="F4911" s="1"/>
      <c r="J4911" s="1"/>
      <c r="M4911" s="1"/>
      <c r="N4911" s="1"/>
      <c r="O4911" s="1"/>
      <c r="P4911" s="1"/>
      <c r="Q4911" s="1"/>
      <c r="R4911" s="1"/>
      <c r="S4911" s="1"/>
      <c r="T4911" s="1"/>
      <c r="U4911" s="1"/>
    </row>
    <row r="4912">
      <c r="D4912" s="1"/>
      <c r="E4912" s="1"/>
      <c r="F4912" s="1"/>
      <c r="J4912" s="1"/>
      <c r="M4912" s="1"/>
      <c r="N4912" s="1"/>
      <c r="O4912" s="1"/>
      <c r="P4912" s="1"/>
      <c r="Q4912" s="1"/>
      <c r="R4912" s="1"/>
      <c r="S4912" s="1"/>
      <c r="T4912" s="1"/>
      <c r="U4912" s="1"/>
    </row>
    <row r="4913">
      <c r="D4913" s="1"/>
      <c r="E4913" s="1"/>
      <c r="F4913" s="1"/>
      <c r="J4913" s="1"/>
      <c r="M4913" s="1"/>
      <c r="N4913" s="1"/>
      <c r="O4913" s="1"/>
      <c r="P4913" s="1"/>
      <c r="Q4913" s="1"/>
      <c r="R4913" s="1"/>
      <c r="S4913" s="1"/>
      <c r="T4913" s="1"/>
      <c r="U4913" s="1"/>
    </row>
    <row r="4914">
      <c r="D4914" s="1"/>
      <c r="E4914" s="1"/>
      <c r="F4914" s="1"/>
      <c r="J4914" s="1"/>
      <c r="M4914" s="1"/>
      <c r="N4914" s="1"/>
      <c r="O4914" s="1"/>
      <c r="P4914" s="1"/>
      <c r="Q4914" s="1"/>
      <c r="R4914" s="1"/>
      <c r="S4914" s="1"/>
      <c r="T4914" s="1"/>
      <c r="U4914" s="1"/>
    </row>
    <row r="4915">
      <c r="D4915" s="1"/>
      <c r="E4915" s="1"/>
      <c r="F4915" s="1"/>
      <c r="J4915" s="1"/>
      <c r="M4915" s="1"/>
      <c r="N4915" s="1"/>
      <c r="O4915" s="1"/>
      <c r="P4915" s="1"/>
      <c r="Q4915" s="1"/>
      <c r="R4915" s="1"/>
      <c r="S4915" s="1"/>
      <c r="T4915" s="1"/>
      <c r="U4915" s="1"/>
    </row>
    <row r="4916">
      <c r="D4916" s="1"/>
      <c r="E4916" s="1"/>
      <c r="F4916" s="1"/>
      <c r="J4916" s="1"/>
      <c r="M4916" s="1"/>
      <c r="N4916" s="1"/>
      <c r="O4916" s="1"/>
      <c r="P4916" s="1"/>
      <c r="Q4916" s="1"/>
      <c r="R4916" s="1"/>
      <c r="S4916" s="1"/>
      <c r="T4916" s="1"/>
      <c r="U4916" s="1"/>
    </row>
    <row r="4917">
      <c r="D4917" s="1"/>
      <c r="E4917" s="1"/>
      <c r="F4917" s="1"/>
      <c r="J4917" s="1"/>
      <c r="M4917" s="1"/>
      <c r="N4917" s="1"/>
      <c r="O4917" s="1"/>
      <c r="P4917" s="1"/>
      <c r="Q4917" s="1"/>
      <c r="R4917" s="1"/>
      <c r="S4917" s="1"/>
      <c r="T4917" s="1"/>
      <c r="U4917" s="1"/>
    </row>
    <row r="4918">
      <c r="D4918" s="1"/>
      <c r="E4918" s="1"/>
      <c r="F4918" s="1"/>
      <c r="J4918" s="1"/>
      <c r="M4918" s="1"/>
      <c r="N4918" s="1"/>
      <c r="O4918" s="1"/>
      <c r="P4918" s="1"/>
      <c r="Q4918" s="1"/>
      <c r="R4918" s="1"/>
      <c r="S4918" s="1"/>
      <c r="T4918" s="1"/>
      <c r="U4918" s="1"/>
    </row>
    <row r="4919">
      <c r="D4919" s="1"/>
      <c r="E4919" s="1"/>
      <c r="F4919" s="1"/>
      <c r="J4919" s="1"/>
      <c r="M4919" s="1"/>
      <c r="N4919" s="1"/>
      <c r="O4919" s="1"/>
      <c r="P4919" s="1"/>
      <c r="Q4919" s="1"/>
      <c r="R4919" s="1"/>
      <c r="S4919" s="1"/>
      <c r="T4919" s="1"/>
      <c r="U4919" s="1"/>
    </row>
    <row r="4920">
      <c r="D4920" s="1"/>
      <c r="E4920" s="1"/>
      <c r="F4920" s="1"/>
      <c r="J4920" s="1"/>
      <c r="M4920" s="1"/>
      <c r="N4920" s="1"/>
      <c r="O4920" s="1"/>
      <c r="P4920" s="1"/>
      <c r="Q4920" s="1"/>
      <c r="R4920" s="1"/>
      <c r="S4920" s="1"/>
      <c r="T4920" s="1"/>
      <c r="U4920" s="1"/>
    </row>
    <row r="4921">
      <c r="D4921" s="1"/>
      <c r="E4921" s="1"/>
      <c r="F4921" s="1"/>
      <c r="J4921" s="1"/>
      <c r="M4921" s="1"/>
      <c r="N4921" s="1"/>
      <c r="O4921" s="1"/>
      <c r="P4921" s="1"/>
      <c r="Q4921" s="1"/>
      <c r="R4921" s="1"/>
      <c r="S4921" s="1"/>
      <c r="T4921" s="1"/>
      <c r="U4921" s="1"/>
    </row>
    <row r="4922">
      <c r="D4922" s="1"/>
      <c r="E4922" s="1"/>
      <c r="F4922" s="1"/>
      <c r="J4922" s="1"/>
      <c r="M4922" s="1"/>
      <c r="N4922" s="1"/>
      <c r="O4922" s="1"/>
      <c r="P4922" s="1"/>
      <c r="Q4922" s="1"/>
      <c r="R4922" s="1"/>
      <c r="S4922" s="1"/>
      <c r="T4922" s="1"/>
      <c r="U4922" s="1"/>
    </row>
    <row r="4923">
      <c r="D4923" s="1"/>
      <c r="E4923" s="1"/>
      <c r="F4923" s="1"/>
      <c r="J4923" s="1"/>
      <c r="M4923" s="1"/>
      <c r="N4923" s="1"/>
      <c r="O4923" s="1"/>
      <c r="P4923" s="1"/>
      <c r="Q4923" s="1"/>
      <c r="R4923" s="1"/>
      <c r="S4923" s="1"/>
      <c r="T4923" s="1"/>
      <c r="U4923" s="1"/>
    </row>
    <row r="4924">
      <c r="D4924" s="1"/>
      <c r="E4924" s="1"/>
      <c r="F4924" s="1"/>
      <c r="J4924" s="1"/>
      <c r="M4924" s="1"/>
      <c r="N4924" s="1"/>
      <c r="O4924" s="1"/>
      <c r="P4924" s="1"/>
      <c r="Q4924" s="1"/>
      <c r="R4924" s="1"/>
      <c r="S4924" s="1"/>
      <c r="T4924" s="1"/>
      <c r="U4924" s="1"/>
    </row>
    <row r="4925">
      <c r="D4925" s="1"/>
      <c r="E4925" s="1"/>
      <c r="F4925" s="1"/>
      <c r="J4925" s="1"/>
      <c r="M4925" s="1"/>
      <c r="N4925" s="1"/>
      <c r="O4925" s="1"/>
      <c r="P4925" s="1"/>
      <c r="Q4925" s="1"/>
      <c r="R4925" s="1"/>
      <c r="S4925" s="1"/>
      <c r="T4925" s="1"/>
      <c r="U4925" s="1"/>
    </row>
    <row r="4926">
      <c r="D4926" s="1"/>
      <c r="E4926" s="1"/>
      <c r="F4926" s="1"/>
      <c r="J4926" s="1"/>
      <c r="M4926" s="1"/>
      <c r="N4926" s="1"/>
      <c r="O4926" s="1"/>
      <c r="P4926" s="1"/>
      <c r="Q4926" s="1"/>
      <c r="R4926" s="1"/>
      <c r="S4926" s="1"/>
      <c r="T4926" s="1"/>
      <c r="U4926" s="1"/>
    </row>
    <row r="4927">
      <c r="D4927" s="1"/>
      <c r="E4927" s="1"/>
      <c r="F4927" s="1"/>
      <c r="J4927" s="1"/>
      <c r="M4927" s="1"/>
      <c r="N4927" s="1"/>
      <c r="O4927" s="1"/>
      <c r="P4927" s="1"/>
      <c r="Q4927" s="1"/>
      <c r="R4927" s="1"/>
      <c r="S4927" s="1"/>
      <c r="T4927" s="1"/>
      <c r="U4927" s="1"/>
    </row>
    <row r="4928">
      <c r="D4928" s="1"/>
      <c r="E4928" s="1"/>
      <c r="F4928" s="1"/>
      <c r="J4928" s="1"/>
      <c r="M4928" s="1"/>
      <c r="N4928" s="1"/>
      <c r="O4928" s="1"/>
      <c r="P4928" s="1"/>
      <c r="Q4928" s="1"/>
      <c r="R4928" s="1"/>
      <c r="S4928" s="1"/>
      <c r="T4928" s="1"/>
      <c r="U4928" s="1"/>
    </row>
    <row r="4929">
      <c r="D4929" s="1"/>
      <c r="E4929" s="1"/>
      <c r="F4929" s="1"/>
      <c r="J4929" s="1"/>
      <c r="M4929" s="1"/>
      <c r="N4929" s="1"/>
      <c r="O4929" s="1"/>
      <c r="P4929" s="1"/>
      <c r="Q4929" s="1"/>
      <c r="R4929" s="1"/>
      <c r="S4929" s="1"/>
      <c r="T4929" s="1"/>
      <c r="U4929" s="1"/>
    </row>
    <row r="4930">
      <c r="D4930" s="1"/>
      <c r="E4930" s="1"/>
      <c r="F4930" s="1"/>
      <c r="J4930" s="1"/>
      <c r="M4930" s="1"/>
      <c r="N4930" s="1"/>
      <c r="O4930" s="1"/>
      <c r="P4930" s="1"/>
      <c r="Q4930" s="1"/>
      <c r="R4930" s="1"/>
      <c r="S4930" s="1"/>
      <c r="T4930" s="1"/>
      <c r="U4930" s="1"/>
    </row>
    <row r="4931">
      <c r="D4931" s="1"/>
      <c r="E4931" s="1"/>
      <c r="F4931" s="1"/>
      <c r="J4931" s="1"/>
      <c r="M4931" s="1"/>
      <c r="N4931" s="1"/>
      <c r="O4931" s="1"/>
      <c r="P4931" s="1"/>
      <c r="Q4931" s="1"/>
      <c r="R4931" s="1"/>
      <c r="S4931" s="1"/>
      <c r="T4931" s="1"/>
      <c r="U4931" s="1"/>
    </row>
    <row r="4932">
      <c r="D4932" s="1"/>
      <c r="E4932" s="1"/>
      <c r="F4932" s="1"/>
      <c r="J4932" s="1"/>
      <c r="M4932" s="1"/>
      <c r="N4932" s="1"/>
      <c r="O4932" s="1"/>
      <c r="P4932" s="1"/>
      <c r="Q4932" s="1"/>
      <c r="R4932" s="1"/>
      <c r="S4932" s="1"/>
      <c r="T4932" s="1"/>
      <c r="U4932" s="1"/>
    </row>
    <row r="4933">
      <c r="D4933" s="1"/>
      <c r="E4933" s="1"/>
      <c r="F4933" s="1"/>
      <c r="J4933" s="1"/>
      <c r="M4933" s="1"/>
      <c r="N4933" s="1"/>
      <c r="O4933" s="1"/>
      <c r="P4933" s="1"/>
      <c r="Q4933" s="1"/>
      <c r="R4933" s="1"/>
      <c r="S4933" s="1"/>
      <c r="T4933" s="1"/>
      <c r="U4933" s="1"/>
    </row>
    <row r="4934">
      <c r="D4934" s="1"/>
      <c r="E4934" s="1"/>
      <c r="F4934" s="1"/>
      <c r="J4934" s="1"/>
      <c r="M4934" s="1"/>
      <c r="N4934" s="1"/>
      <c r="O4934" s="1"/>
      <c r="P4934" s="1"/>
      <c r="Q4934" s="1"/>
      <c r="R4934" s="1"/>
      <c r="S4934" s="1"/>
      <c r="T4934" s="1"/>
      <c r="U4934" s="1"/>
    </row>
    <row r="4935">
      <c r="D4935" s="1"/>
      <c r="E4935" s="1"/>
      <c r="F4935" s="1"/>
      <c r="J4935" s="1"/>
      <c r="M4935" s="1"/>
      <c r="N4935" s="1"/>
      <c r="O4935" s="1"/>
      <c r="P4935" s="1"/>
      <c r="Q4935" s="1"/>
      <c r="R4935" s="1"/>
      <c r="S4935" s="1"/>
      <c r="T4935" s="1"/>
      <c r="U4935" s="1"/>
    </row>
    <row r="4936">
      <c r="D4936" s="1"/>
      <c r="E4936" s="1"/>
      <c r="F4936" s="1"/>
      <c r="J4936" s="1"/>
      <c r="M4936" s="1"/>
      <c r="N4936" s="1"/>
      <c r="O4936" s="1"/>
      <c r="P4936" s="1"/>
      <c r="Q4936" s="1"/>
      <c r="R4936" s="1"/>
      <c r="S4936" s="1"/>
      <c r="T4936" s="1"/>
      <c r="U4936" s="1"/>
    </row>
    <row r="4937">
      <c r="D4937" s="1"/>
      <c r="E4937" s="1"/>
      <c r="F4937" s="1"/>
      <c r="J4937" s="1"/>
      <c r="M4937" s="1"/>
      <c r="N4937" s="1"/>
      <c r="O4937" s="1"/>
      <c r="P4937" s="1"/>
      <c r="Q4937" s="1"/>
      <c r="R4937" s="1"/>
      <c r="S4937" s="1"/>
      <c r="T4937" s="1"/>
      <c r="U4937" s="1"/>
    </row>
    <row r="4938">
      <c r="D4938" s="1"/>
      <c r="E4938" s="1"/>
      <c r="F4938" s="1"/>
      <c r="J4938" s="1"/>
      <c r="M4938" s="1"/>
      <c r="N4938" s="1"/>
      <c r="O4938" s="1"/>
      <c r="P4938" s="1"/>
      <c r="Q4938" s="1"/>
      <c r="R4938" s="1"/>
      <c r="S4938" s="1"/>
      <c r="T4938" s="1"/>
      <c r="U4938" s="1"/>
    </row>
    <row r="4939">
      <c r="D4939" s="1"/>
      <c r="E4939" s="1"/>
      <c r="F4939" s="1"/>
      <c r="J4939" s="1"/>
      <c r="M4939" s="1"/>
      <c r="N4939" s="1"/>
      <c r="O4939" s="1"/>
      <c r="P4939" s="1"/>
      <c r="Q4939" s="1"/>
      <c r="R4939" s="1"/>
      <c r="S4939" s="1"/>
      <c r="T4939" s="1"/>
      <c r="U4939" s="1"/>
    </row>
    <row r="4940">
      <c r="D4940" s="1"/>
      <c r="E4940" s="1"/>
      <c r="F4940" s="1"/>
      <c r="J4940" s="1"/>
      <c r="M4940" s="1"/>
      <c r="N4940" s="1"/>
      <c r="O4940" s="1"/>
      <c r="P4940" s="1"/>
      <c r="Q4940" s="1"/>
      <c r="R4940" s="1"/>
      <c r="S4940" s="1"/>
      <c r="T4940" s="1"/>
      <c r="U4940" s="1"/>
    </row>
    <row r="4941">
      <c r="D4941" s="1"/>
      <c r="E4941" s="1"/>
      <c r="F4941" s="1"/>
      <c r="J4941" s="1"/>
      <c r="M4941" s="1"/>
      <c r="N4941" s="1"/>
      <c r="O4941" s="1"/>
      <c r="P4941" s="1"/>
      <c r="Q4941" s="1"/>
      <c r="R4941" s="1"/>
      <c r="S4941" s="1"/>
      <c r="T4941" s="1"/>
      <c r="U4941" s="1"/>
    </row>
    <row r="4942">
      <c r="D4942" s="1"/>
      <c r="E4942" s="1"/>
      <c r="F4942" s="1"/>
      <c r="J4942" s="1"/>
      <c r="M4942" s="1"/>
      <c r="N4942" s="1"/>
      <c r="O4942" s="1"/>
      <c r="P4942" s="1"/>
      <c r="Q4942" s="1"/>
      <c r="R4942" s="1"/>
      <c r="S4942" s="1"/>
      <c r="T4942" s="1"/>
      <c r="U4942" s="1"/>
    </row>
    <row r="4943">
      <c r="D4943" s="1"/>
      <c r="E4943" s="1"/>
      <c r="F4943" s="1"/>
      <c r="J4943" s="1"/>
      <c r="M4943" s="1"/>
      <c r="N4943" s="1"/>
      <c r="O4943" s="1"/>
      <c r="P4943" s="1"/>
      <c r="Q4943" s="1"/>
      <c r="R4943" s="1"/>
      <c r="S4943" s="1"/>
      <c r="T4943" s="1"/>
      <c r="U4943" s="1"/>
    </row>
    <row r="4944">
      <c r="D4944" s="1"/>
      <c r="E4944" s="1"/>
      <c r="F4944" s="1"/>
      <c r="J4944" s="1"/>
      <c r="M4944" s="1"/>
      <c r="N4944" s="1"/>
      <c r="O4944" s="1"/>
      <c r="P4944" s="1"/>
      <c r="Q4944" s="1"/>
      <c r="R4944" s="1"/>
      <c r="S4944" s="1"/>
      <c r="T4944" s="1"/>
      <c r="U4944" s="1"/>
    </row>
    <row r="4945">
      <c r="D4945" s="1"/>
      <c r="E4945" s="1"/>
      <c r="F4945" s="1"/>
      <c r="J4945" s="1"/>
      <c r="M4945" s="1"/>
      <c r="N4945" s="1"/>
      <c r="O4945" s="1"/>
      <c r="P4945" s="1"/>
      <c r="Q4945" s="1"/>
      <c r="R4945" s="1"/>
      <c r="S4945" s="1"/>
      <c r="T4945" s="1"/>
      <c r="U4945" s="1"/>
    </row>
    <row r="4946">
      <c r="D4946" s="1"/>
      <c r="E4946" s="1"/>
      <c r="F4946" s="1"/>
      <c r="J4946" s="1"/>
      <c r="M4946" s="1"/>
      <c r="N4946" s="1"/>
      <c r="O4946" s="1"/>
      <c r="P4946" s="1"/>
      <c r="Q4946" s="1"/>
      <c r="R4946" s="1"/>
      <c r="S4946" s="1"/>
      <c r="T4946" s="1"/>
      <c r="U4946" s="1"/>
    </row>
    <row r="4947">
      <c r="D4947" s="1"/>
      <c r="E4947" s="1"/>
      <c r="F4947" s="1"/>
      <c r="J4947" s="1"/>
      <c r="M4947" s="1"/>
      <c r="N4947" s="1"/>
      <c r="O4947" s="1"/>
      <c r="P4947" s="1"/>
      <c r="Q4947" s="1"/>
      <c r="R4947" s="1"/>
      <c r="S4947" s="1"/>
      <c r="T4947" s="1"/>
      <c r="U4947" s="1"/>
    </row>
    <row r="4948">
      <c r="D4948" s="1"/>
      <c r="E4948" s="1"/>
      <c r="F4948" s="1"/>
      <c r="J4948" s="1"/>
      <c r="M4948" s="1"/>
      <c r="N4948" s="1"/>
      <c r="O4948" s="1"/>
      <c r="P4948" s="1"/>
      <c r="Q4948" s="1"/>
      <c r="R4948" s="1"/>
      <c r="S4948" s="1"/>
      <c r="T4948" s="1"/>
      <c r="U4948" s="1"/>
    </row>
    <row r="4949">
      <c r="D4949" s="1"/>
      <c r="E4949" s="1"/>
      <c r="F4949" s="1"/>
      <c r="J4949" s="1"/>
      <c r="M4949" s="1"/>
      <c r="N4949" s="1"/>
      <c r="O4949" s="1"/>
      <c r="P4949" s="1"/>
      <c r="Q4949" s="1"/>
      <c r="R4949" s="1"/>
      <c r="S4949" s="1"/>
      <c r="T4949" s="1"/>
      <c r="U4949" s="1"/>
    </row>
    <row r="4950">
      <c r="D4950" s="1"/>
      <c r="E4950" s="1"/>
      <c r="F4950" s="1"/>
      <c r="J4950" s="1"/>
      <c r="M4950" s="1"/>
      <c r="N4950" s="1"/>
      <c r="O4950" s="1"/>
      <c r="P4950" s="1"/>
      <c r="Q4950" s="1"/>
      <c r="R4950" s="1"/>
      <c r="S4950" s="1"/>
      <c r="T4950" s="1"/>
      <c r="U4950" s="1"/>
    </row>
    <row r="4951">
      <c r="D4951" s="1"/>
      <c r="E4951" s="1"/>
      <c r="F4951" s="1"/>
      <c r="J4951" s="1"/>
      <c r="M4951" s="1"/>
      <c r="N4951" s="1"/>
      <c r="O4951" s="1"/>
      <c r="P4951" s="1"/>
      <c r="Q4951" s="1"/>
      <c r="R4951" s="1"/>
      <c r="S4951" s="1"/>
      <c r="T4951" s="1"/>
      <c r="U4951" s="1"/>
    </row>
    <row r="4952">
      <c r="D4952" s="1"/>
      <c r="E4952" s="1"/>
      <c r="F4952" s="1"/>
      <c r="J4952" s="1"/>
      <c r="M4952" s="1"/>
      <c r="N4952" s="1"/>
      <c r="O4952" s="1"/>
      <c r="P4952" s="1"/>
      <c r="Q4952" s="1"/>
      <c r="R4952" s="1"/>
      <c r="S4952" s="1"/>
      <c r="T4952" s="1"/>
      <c r="U4952" s="1"/>
    </row>
    <row r="4953">
      <c r="D4953" s="1"/>
      <c r="E4953" s="1"/>
      <c r="F4953" s="1"/>
      <c r="J4953" s="1"/>
      <c r="M4953" s="1"/>
      <c r="N4953" s="1"/>
      <c r="O4953" s="1"/>
      <c r="P4953" s="1"/>
      <c r="Q4953" s="1"/>
      <c r="R4953" s="1"/>
      <c r="S4953" s="1"/>
      <c r="T4953" s="1"/>
      <c r="U4953" s="1"/>
    </row>
    <row r="4954">
      <c r="D4954" s="1"/>
      <c r="E4954" s="1"/>
      <c r="F4954" s="1"/>
      <c r="J4954" s="1"/>
      <c r="M4954" s="1"/>
      <c r="N4954" s="1"/>
      <c r="O4954" s="1"/>
      <c r="P4954" s="1"/>
      <c r="Q4954" s="1"/>
      <c r="R4954" s="1"/>
      <c r="S4954" s="1"/>
      <c r="T4954" s="1"/>
      <c r="U4954" s="1"/>
    </row>
    <row r="4955">
      <c r="D4955" s="1"/>
      <c r="E4955" s="1"/>
      <c r="F4955" s="1"/>
      <c r="J4955" s="1"/>
      <c r="M4955" s="1"/>
      <c r="N4955" s="1"/>
      <c r="O4955" s="1"/>
      <c r="P4955" s="1"/>
      <c r="Q4955" s="1"/>
      <c r="R4955" s="1"/>
      <c r="S4955" s="1"/>
      <c r="T4955" s="1"/>
      <c r="U4955" s="1"/>
    </row>
    <row r="4956">
      <c r="D4956" s="1"/>
      <c r="E4956" s="1"/>
      <c r="F4956" s="1"/>
      <c r="J4956" s="1"/>
      <c r="M4956" s="1"/>
      <c r="N4956" s="1"/>
      <c r="O4956" s="1"/>
      <c r="P4956" s="1"/>
      <c r="Q4956" s="1"/>
      <c r="R4956" s="1"/>
      <c r="S4956" s="1"/>
      <c r="T4956" s="1"/>
      <c r="U4956" s="1"/>
    </row>
    <row r="4957">
      <c r="D4957" s="1"/>
      <c r="E4957" s="1"/>
      <c r="F4957" s="1"/>
      <c r="J4957" s="1"/>
      <c r="M4957" s="1"/>
      <c r="N4957" s="1"/>
      <c r="O4957" s="1"/>
      <c r="P4957" s="1"/>
      <c r="Q4957" s="1"/>
      <c r="R4957" s="1"/>
      <c r="S4957" s="1"/>
      <c r="T4957" s="1"/>
      <c r="U4957" s="1"/>
    </row>
    <row r="4958">
      <c r="D4958" s="1"/>
      <c r="E4958" s="1"/>
      <c r="F4958" s="1"/>
      <c r="J4958" s="1"/>
      <c r="M4958" s="1"/>
      <c r="N4958" s="1"/>
      <c r="O4958" s="1"/>
      <c r="P4958" s="1"/>
      <c r="Q4958" s="1"/>
      <c r="R4958" s="1"/>
      <c r="S4958" s="1"/>
      <c r="T4958" s="1"/>
      <c r="U4958" s="1"/>
    </row>
    <row r="4959">
      <c r="D4959" s="1"/>
      <c r="E4959" s="1"/>
      <c r="F4959" s="1"/>
      <c r="J4959" s="1"/>
      <c r="M4959" s="1"/>
      <c r="N4959" s="1"/>
      <c r="O4959" s="1"/>
      <c r="P4959" s="1"/>
      <c r="Q4959" s="1"/>
      <c r="R4959" s="1"/>
      <c r="S4959" s="1"/>
      <c r="T4959" s="1"/>
      <c r="U4959" s="1"/>
    </row>
    <row r="4960">
      <c r="D4960" s="1"/>
      <c r="E4960" s="1"/>
      <c r="F4960" s="1"/>
      <c r="J4960" s="1"/>
      <c r="M4960" s="1"/>
      <c r="N4960" s="1"/>
      <c r="O4960" s="1"/>
      <c r="P4960" s="1"/>
      <c r="Q4960" s="1"/>
      <c r="R4960" s="1"/>
      <c r="S4960" s="1"/>
      <c r="T4960" s="1"/>
      <c r="U4960" s="1"/>
    </row>
    <row r="4961">
      <c r="D4961" s="1"/>
      <c r="E4961" s="1"/>
      <c r="F4961" s="1"/>
      <c r="J4961" s="1"/>
      <c r="M4961" s="1"/>
      <c r="N4961" s="1"/>
      <c r="O4961" s="1"/>
      <c r="P4961" s="1"/>
      <c r="Q4961" s="1"/>
      <c r="R4961" s="1"/>
      <c r="S4961" s="1"/>
      <c r="T4961" s="1"/>
      <c r="U4961" s="1"/>
    </row>
    <row r="4962">
      <c r="D4962" s="1"/>
      <c r="E4962" s="1"/>
      <c r="F4962" s="1"/>
      <c r="J4962" s="1"/>
      <c r="M4962" s="1"/>
      <c r="N4962" s="1"/>
      <c r="O4962" s="1"/>
      <c r="P4962" s="1"/>
      <c r="Q4962" s="1"/>
      <c r="R4962" s="1"/>
      <c r="S4962" s="1"/>
      <c r="T4962" s="1"/>
      <c r="U4962" s="1"/>
    </row>
    <row r="4963">
      <c r="D4963" s="1"/>
      <c r="E4963" s="1"/>
      <c r="F4963" s="1"/>
      <c r="J4963" s="1"/>
      <c r="M4963" s="1"/>
      <c r="N4963" s="1"/>
      <c r="O4963" s="1"/>
      <c r="P4963" s="1"/>
      <c r="Q4963" s="1"/>
      <c r="R4963" s="1"/>
      <c r="S4963" s="1"/>
      <c r="T4963" s="1"/>
      <c r="U4963" s="1"/>
    </row>
    <row r="4964">
      <c r="D4964" s="1"/>
      <c r="E4964" s="1"/>
      <c r="F4964" s="1"/>
      <c r="J4964" s="1"/>
      <c r="M4964" s="1"/>
      <c r="N4964" s="1"/>
      <c r="O4964" s="1"/>
      <c r="P4964" s="1"/>
      <c r="Q4964" s="1"/>
      <c r="R4964" s="1"/>
      <c r="S4964" s="1"/>
      <c r="T4964" s="1"/>
      <c r="U4964" s="1"/>
    </row>
    <row r="4965">
      <c r="D4965" s="1"/>
      <c r="E4965" s="1"/>
      <c r="F4965" s="1"/>
      <c r="J4965" s="1"/>
      <c r="M4965" s="1"/>
      <c r="N4965" s="1"/>
      <c r="O4965" s="1"/>
      <c r="P4965" s="1"/>
      <c r="Q4965" s="1"/>
      <c r="R4965" s="1"/>
      <c r="S4965" s="1"/>
      <c r="T4965" s="1"/>
      <c r="U4965" s="1"/>
    </row>
    <row r="4966">
      <c r="D4966" s="1"/>
      <c r="E4966" s="1"/>
      <c r="F4966" s="1"/>
      <c r="J4966" s="1"/>
      <c r="M4966" s="1"/>
      <c r="N4966" s="1"/>
      <c r="O4966" s="1"/>
      <c r="P4966" s="1"/>
      <c r="Q4966" s="1"/>
      <c r="R4966" s="1"/>
      <c r="S4966" s="1"/>
      <c r="T4966" s="1"/>
      <c r="U4966" s="1"/>
    </row>
    <row r="4967">
      <c r="D4967" s="1"/>
      <c r="E4967" s="1"/>
      <c r="F4967" s="1"/>
      <c r="J4967" s="1"/>
      <c r="M4967" s="1"/>
      <c r="N4967" s="1"/>
      <c r="O4967" s="1"/>
      <c r="P4967" s="1"/>
      <c r="Q4967" s="1"/>
      <c r="R4967" s="1"/>
      <c r="S4967" s="1"/>
      <c r="T4967" s="1"/>
      <c r="U4967" s="1"/>
    </row>
    <row r="4968">
      <c r="D4968" s="1"/>
      <c r="E4968" s="1"/>
      <c r="F4968" s="1"/>
      <c r="J4968" s="1"/>
      <c r="M4968" s="1"/>
      <c r="N4968" s="1"/>
      <c r="O4968" s="1"/>
      <c r="P4968" s="1"/>
      <c r="Q4968" s="1"/>
      <c r="R4968" s="1"/>
      <c r="S4968" s="1"/>
      <c r="T4968" s="1"/>
      <c r="U4968" s="1"/>
    </row>
    <row r="4969">
      <c r="D4969" s="1"/>
      <c r="E4969" s="1"/>
      <c r="F4969" s="1"/>
      <c r="J4969" s="1"/>
      <c r="M4969" s="1"/>
      <c r="N4969" s="1"/>
      <c r="O4969" s="1"/>
      <c r="P4969" s="1"/>
      <c r="Q4969" s="1"/>
      <c r="R4969" s="1"/>
      <c r="S4969" s="1"/>
      <c r="T4969" s="1"/>
      <c r="U4969" s="1"/>
    </row>
    <row r="4970">
      <c r="D4970" s="1"/>
      <c r="E4970" s="1"/>
      <c r="F4970" s="1"/>
      <c r="J4970" s="1"/>
      <c r="M4970" s="1"/>
      <c r="N4970" s="1"/>
      <c r="O4970" s="1"/>
      <c r="P4970" s="1"/>
      <c r="Q4970" s="1"/>
      <c r="R4970" s="1"/>
      <c r="S4970" s="1"/>
      <c r="T4970" s="1"/>
      <c r="U4970" s="1"/>
    </row>
    <row r="4971">
      <c r="D4971" s="1"/>
      <c r="E4971" s="1"/>
      <c r="F4971" s="1"/>
      <c r="J4971" s="1"/>
      <c r="M4971" s="1"/>
      <c r="N4971" s="1"/>
      <c r="O4971" s="1"/>
      <c r="P4971" s="1"/>
      <c r="Q4971" s="1"/>
      <c r="R4971" s="1"/>
      <c r="S4971" s="1"/>
      <c r="T4971" s="1"/>
      <c r="U4971" s="1"/>
    </row>
    <row r="4972">
      <c r="D4972" s="1"/>
      <c r="E4972" s="1"/>
      <c r="F4972" s="1"/>
      <c r="J4972" s="1"/>
      <c r="M4972" s="1"/>
      <c r="N4972" s="1"/>
      <c r="O4972" s="1"/>
      <c r="P4972" s="1"/>
      <c r="Q4972" s="1"/>
      <c r="R4972" s="1"/>
      <c r="S4972" s="1"/>
      <c r="T4972" s="1"/>
      <c r="U4972" s="1"/>
    </row>
    <row r="4973">
      <c r="D4973" s="1"/>
      <c r="E4973" s="1"/>
      <c r="F4973" s="1"/>
      <c r="J4973" s="1"/>
      <c r="M4973" s="1"/>
      <c r="N4973" s="1"/>
      <c r="O4973" s="1"/>
      <c r="P4973" s="1"/>
      <c r="Q4973" s="1"/>
      <c r="R4973" s="1"/>
      <c r="S4973" s="1"/>
      <c r="T4973" s="1"/>
      <c r="U4973" s="1"/>
    </row>
    <row r="4974">
      <c r="D4974" s="1"/>
      <c r="E4974" s="1"/>
      <c r="F4974" s="1"/>
      <c r="J4974" s="1"/>
      <c r="M4974" s="1"/>
      <c r="N4974" s="1"/>
      <c r="O4974" s="1"/>
      <c r="P4974" s="1"/>
      <c r="Q4974" s="1"/>
      <c r="R4974" s="1"/>
      <c r="S4974" s="1"/>
      <c r="T4974" s="1"/>
      <c r="U4974" s="1"/>
    </row>
    <row r="4975">
      <c r="D4975" s="1"/>
      <c r="E4975" s="1"/>
      <c r="F4975" s="1"/>
      <c r="J4975" s="1"/>
      <c r="M4975" s="1"/>
      <c r="N4975" s="1"/>
      <c r="O4975" s="1"/>
      <c r="P4975" s="1"/>
      <c r="Q4975" s="1"/>
      <c r="R4975" s="1"/>
      <c r="S4975" s="1"/>
      <c r="T4975" s="1"/>
      <c r="U4975" s="1"/>
    </row>
    <row r="4976">
      <c r="D4976" s="1"/>
      <c r="E4976" s="1"/>
      <c r="F4976" s="1"/>
      <c r="J4976" s="1"/>
      <c r="M4976" s="1"/>
      <c r="N4976" s="1"/>
      <c r="O4976" s="1"/>
      <c r="P4976" s="1"/>
      <c r="Q4976" s="1"/>
      <c r="R4976" s="1"/>
      <c r="S4976" s="1"/>
      <c r="T4976" s="1"/>
      <c r="U4976" s="1"/>
    </row>
    <row r="4977">
      <c r="D4977" s="1"/>
      <c r="E4977" s="1"/>
      <c r="F4977" s="1"/>
      <c r="J4977" s="1"/>
      <c r="M4977" s="1"/>
      <c r="N4977" s="1"/>
      <c r="O4977" s="1"/>
      <c r="P4977" s="1"/>
      <c r="Q4977" s="1"/>
      <c r="R4977" s="1"/>
      <c r="S4977" s="1"/>
      <c r="T4977" s="1"/>
      <c r="U4977" s="1"/>
    </row>
    <row r="4978">
      <c r="D4978" s="1"/>
      <c r="E4978" s="1"/>
      <c r="F4978" s="1"/>
      <c r="J4978" s="1"/>
      <c r="M4978" s="1"/>
      <c r="N4978" s="1"/>
      <c r="O4978" s="1"/>
      <c r="P4978" s="1"/>
      <c r="Q4978" s="1"/>
      <c r="R4978" s="1"/>
      <c r="S4978" s="1"/>
      <c r="T4978" s="1"/>
      <c r="U4978" s="1"/>
    </row>
    <row r="4979">
      <c r="D4979" s="1"/>
      <c r="E4979" s="1"/>
      <c r="F4979" s="1"/>
      <c r="J4979" s="1"/>
      <c r="M4979" s="1"/>
      <c r="N4979" s="1"/>
      <c r="O4979" s="1"/>
      <c r="P4979" s="1"/>
      <c r="Q4979" s="1"/>
      <c r="R4979" s="1"/>
      <c r="S4979" s="1"/>
      <c r="T4979" s="1"/>
      <c r="U4979" s="1"/>
    </row>
    <row r="4980">
      <c r="D4980" s="1"/>
      <c r="E4980" s="1"/>
      <c r="F4980" s="1"/>
      <c r="J4980" s="1"/>
      <c r="M4980" s="1"/>
      <c r="N4980" s="1"/>
      <c r="O4980" s="1"/>
      <c r="P4980" s="1"/>
      <c r="Q4980" s="1"/>
      <c r="R4980" s="1"/>
      <c r="S4980" s="1"/>
      <c r="T4980" s="1"/>
      <c r="U4980" s="1"/>
    </row>
    <row r="4981">
      <c r="D4981" s="1"/>
      <c r="E4981" s="1"/>
      <c r="F4981" s="1"/>
      <c r="J4981" s="1"/>
      <c r="M4981" s="1"/>
      <c r="N4981" s="1"/>
      <c r="O4981" s="1"/>
      <c r="P4981" s="1"/>
      <c r="Q4981" s="1"/>
      <c r="R4981" s="1"/>
      <c r="S4981" s="1"/>
      <c r="T4981" s="1"/>
      <c r="U4981" s="1"/>
    </row>
    <row r="4982">
      <c r="D4982" s="1"/>
      <c r="E4982" s="1"/>
      <c r="F4982" s="1"/>
      <c r="J4982" s="1"/>
      <c r="M4982" s="1"/>
      <c r="N4982" s="1"/>
      <c r="O4982" s="1"/>
      <c r="P4982" s="1"/>
      <c r="Q4982" s="1"/>
      <c r="R4982" s="1"/>
      <c r="S4982" s="1"/>
      <c r="T4982" s="1"/>
      <c r="U4982" s="1"/>
    </row>
    <row r="4983">
      <c r="D4983" s="1"/>
      <c r="E4983" s="1"/>
      <c r="F4983" s="1"/>
      <c r="J4983" s="1"/>
      <c r="M4983" s="1"/>
      <c r="N4983" s="1"/>
      <c r="O4983" s="1"/>
      <c r="P4983" s="1"/>
      <c r="Q4983" s="1"/>
      <c r="R4983" s="1"/>
      <c r="S4983" s="1"/>
      <c r="T4983" s="1"/>
      <c r="U4983" s="1"/>
    </row>
    <row r="4984">
      <c r="D4984" s="1"/>
      <c r="E4984" s="1"/>
      <c r="F4984" s="1"/>
      <c r="J4984" s="1"/>
      <c r="M4984" s="1"/>
      <c r="N4984" s="1"/>
      <c r="O4984" s="1"/>
      <c r="P4984" s="1"/>
      <c r="Q4984" s="1"/>
      <c r="R4984" s="1"/>
      <c r="S4984" s="1"/>
      <c r="T4984" s="1"/>
      <c r="U4984" s="1"/>
    </row>
    <row r="4985">
      <c r="D4985" s="1"/>
      <c r="E4985" s="1"/>
      <c r="F4985" s="1"/>
      <c r="J4985" s="1"/>
      <c r="M4985" s="1"/>
      <c r="N4985" s="1"/>
      <c r="O4985" s="1"/>
      <c r="P4985" s="1"/>
      <c r="Q4985" s="1"/>
      <c r="R4985" s="1"/>
      <c r="S4985" s="1"/>
      <c r="T4985" s="1"/>
      <c r="U4985" s="1"/>
    </row>
    <row r="4986">
      <c r="D4986" s="1"/>
      <c r="E4986" s="1"/>
      <c r="F4986" s="1"/>
      <c r="J4986" s="1"/>
      <c r="M4986" s="1"/>
      <c r="N4986" s="1"/>
      <c r="O4986" s="1"/>
      <c r="P4986" s="1"/>
      <c r="Q4986" s="1"/>
      <c r="R4986" s="1"/>
      <c r="S4986" s="1"/>
      <c r="T4986" s="1"/>
      <c r="U4986" s="1"/>
    </row>
    <row r="4987">
      <c r="D4987" s="1"/>
      <c r="E4987" s="1"/>
      <c r="F4987" s="1"/>
      <c r="J4987" s="1"/>
      <c r="M4987" s="1"/>
      <c r="N4987" s="1"/>
      <c r="O4987" s="1"/>
      <c r="P4987" s="1"/>
      <c r="Q4987" s="1"/>
      <c r="R4987" s="1"/>
      <c r="S4987" s="1"/>
      <c r="T4987" s="1"/>
      <c r="U4987" s="1"/>
    </row>
    <row r="4988">
      <c r="D4988" s="1"/>
      <c r="E4988" s="1"/>
      <c r="F4988" s="1"/>
      <c r="J4988" s="1"/>
      <c r="M4988" s="1"/>
      <c r="N4988" s="1"/>
      <c r="O4988" s="1"/>
      <c r="P4988" s="1"/>
      <c r="Q4988" s="1"/>
      <c r="R4988" s="1"/>
      <c r="S4988" s="1"/>
      <c r="T4988" s="1"/>
      <c r="U4988" s="1"/>
    </row>
    <row r="4989">
      <c r="D4989" s="1"/>
      <c r="E4989" s="1"/>
      <c r="F4989" s="1"/>
      <c r="J4989" s="1"/>
      <c r="M4989" s="1"/>
      <c r="N4989" s="1"/>
      <c r="O4989" s="1"/>
      <c r="P4989" s="1"/>
      <c r="Q4989" s="1"/>
      <c r="R4989" s="1"/>
      <c r="S4989" s="1"/>
      <c r="T4989" s="1"/>
      <c r="U4989" s="1"/>
    </row>
    <row r="4990">
      <c r="D4990" s="1"/>
      <c r="E4990" s="1"/>
      <c r="F4990" s="1"/>
      <c r="J4990" s="1"/>
      <c r="M4990" s="1"/>
      <c r="N4990" s="1"/>
      <c r="O4990" s="1"/>
      <c r="P4990" s="1"/>
      <c r="Q4990" s="1"/>
      <c r="R4990" s="1"/>
      <c r="S4990" s="1"/>
      <c r="T4990" s="1"/>
      <c r="U4990" s="1"/>
    </row>
    <row r="4991">
      <c r="D4991" s="1"/>
      <c r="E4991" s="1"/>
      <c r="F4991" s="1"/>
      <c r="J4991" s="1"/>
      <c r="M4991" s="1"/>
      <c r="N4991" s="1"/>
      <c r="O4991" s="1"/>
      <c r="P4991" s="1"/>
      <c r="Q4991" s="1"/>
      <c r="R4991" s="1"/>
      <c r="S4991" s="1"/>
      <c r="T4991" s="1"/>
      <c r="U4991" s="1"/>
    </row>
    <row r="4992">
      <c r="D4992" s="1"/>
      <c r="E4992" s="1"/>
      <c r="F4992" s="1"/>
      <c r="J4992" s="1"/>
      <c r="M4992" s="1"/>
      <c r="N4992" s="1"/>
      <c r="O4992" s="1"/>
      <c r="P4992" s="1"/>
      <c r="Q4992" s="1"/>
      <c r="R4992" s="1"/>
      <c r="S4992" s="1"/>
      <c r="T4992" s="1"/>
      <c r="U4992" s="1"/>
    </row>
    <row r="4993">
      <c r="D4993" s="1"/>
      <c r="E4993" s="1"/>
      <c r="F4993" s="1"/>
      <c r="J4993" s="1"/>
      <c r="M4993" s="1"/>
      <c r="N4993" s="1"/>
      <c r="O4993" s="1"/>
      <c r="P4993" s="1"/>
      <c r="Q4993" s="1"/>
      <c r="R4993" s="1"/>
      <c r="S4993" s="1"/>
      <c r="T4993" s="1"/>
      <c r="U4993" s="1"/>
    </row>
    <row r="4994">
      <c r="D4994" s="1"/>
      <c r="E4994" s="1"/>
      <c r="F4994" s="1"/>
      <c r="J4994" s="1"/>
      <c r="M4994" s="1"/>
      <c r="N4994" s="1"/>
      <c r="O4994" s="1"/>
      <c r="P4994" s="1"/>
      <c r="Q4994" s="1"/>
      <c r="R4994" s="1"/>
      <c r="S4994" s="1"/>
      <c r="T4994" s="1"/>
      <c r="U4994" s="1"/>
    </row>
    <row r="4995">
      <c r="D4995" s="1"/>
      <c r="E4995" s="1"/>
      <c r="F4995" s="1"/>
      <c r="J4995" s="1"/>
      <c r="M4995" s="1"/>
      <c r="N4995" s="1"/>
      <c r="O4995" s="1"/>
      <c r="P4995" s="1"/>
      <c r="Q4995" s="1"/>
      <c r="R4995" s="1"/>
      <c r="S4995" s="1"/>
      <c r="T4995" s="1"/>
      <c r="U4995" s="1"/>
    </row>
    <row r="4996">
      <c r="D4996" s="1"/>
      <c r="E4996" s="1"/>
      <c r="F4996" s="1"/>
      <c r="J4996" s="1"/>
      <c r="M4996" s="1"/>
      <c r="N4996" s="1"/>
      <c r="O4996" s="1"/>
      <c r="P4996" s="1"/>
      <c r="Q4996" s="1"/>
      <c r="R4996" s="1"/>
      <c r="S4996" s="1"/>
      <c r="T4996" s="1"/>
      <c r="U4996" s="1"/>
    </row>
    <row r="4997">
      <c r="D4997" s="1"/>
      <c r="E4997" s="1"/>
      <c r="F4997" s="1"/>
      <c r="J4997" s="1"/>
      <c r="M4997" s="1"/>
      <c r="N4997" s="1"/>
      <c r="O4997" s="1"/>
      <c r="P4997" s="1"/>
      <c r="Q4997" s="1"/>
      <c r="R4997" s="1"/>
      <c r="S4997" s="1"/>
      <c r="T4997" s="1"/>
      <c r="U4997" s="1"/>
    </row>
    <row r="4998">
      <c r="D4998" s="1"/>
      <c r="E4998" s="1"/>
      <c r="F4998" s="1"/>
      <c r="J4998" s="1"/>
      <c r="M4998" s="1"/>
      <c r="N4998" s="1"/>
      <c r="O4998" s="1"/>
      <c r="P4998" s="1"/>
      <c r="Q4998" s="1"/>
      <c r="R4998" s="1"/>
      <c r="S4998" s="1"/>
      <c r="T4998" s="1"/>
      <c r="U4998" s="1"/>
    </row>
    <row r="4999">
      <c r="D4999" s="1"/>
      <c r="E4999" s="1"/>
      <c r="F4999" s="1"/>
      <c r="J4999" s="1"/>
      <c r="M4999" s="1"/>
      <c r="N4999" s="1"/>
      <c r="O4999" s="1"/>
      <c r="P4999" s="1"/>
      <c r="Q4999" s="1"/>
      <c r="R4999" s="1"/>
      <c r="S4999" s="1"/>
      <c r="T4999" s="1"/>
      <c r="U4999" s="1"/>
    </row>
    <row r="5000">
      <c r="D5000" s="1"/>
      <c r="E5000" s="1"/>
      <c r="F5000" s="1"/>
      <c r="J5000" s="1"/>
      <c r="M5000" s="1"/>
      <c r="N5000" s="1"/>
      <c r="O5000" s="1"/>
      <c r="P5000" s="1"/>
      <c r="Q5000" s="1"/>
      <c r="R5000" s="1"/>
      <c r="S5000" s="1"/>
      <c r="T5000" s="1"/>
      <c r="U5000" s="1"/>
    </row>
    <row r="5001">
      <c r="D5001" s="1"/>
      <c r="E5001" s="1"/>
      <c r="F5001" s="1"/>
      <c r="J5001" s="1"/>
      <c r="M5001" s="1"/>
      <c r="N5001" s="1"/>
      <c r="O5001" s="1"/>
      <c r="P5001" s="1"/>
      <c r="Q5001" s="1"/>
      <c r="R5001" s="1"/>
      <c r="S5001" s="1"/>
      <c r="T5001" s="1"/>
      <c r="U5001" s="1"/>
    </row>
    <row r="5002">
      <c r="D5002" s="1"/>
      <c r="E5002" s="1"/>
      <c r="F5002" s="1"/>
      <c r="J5002" s="1"/>
      <c r="M5002" s="1"/>
      <c r="N5002" s="1"/>
      <c r="O5002" s="1"/>
      <c r="P5002" s="1"/>
      <c r="Q5002" s="1"/>
      <c r="R5002" s="1"/>
      <c r="S5002" s="1"/>
      <c r="T5002" s="1"/>
      <c r="U5002" s="1"/>
    </row>
    <row r="5003">
      <c r="D5003" s="1"/>
      <c r="E5003" s="1"/>
      <c r="F5003" s="1"/>
      <c r="J5003" s="1"/>
      <c r="M5003" s="1"/>
      <c r="N5003" s="1"/>
      <c r="O5003" s="1"/>
      <c r="P5003" s="1"/>
      <c r="Q5003" s="1"/>
      <c r="R5003" s="1"/>
      <c r="S5003" s="1"/>
      <c r="T5003" s="1"/>
      <c r="U5003" s="1"/>
    </row>
    <row r="5004">
      <c r="D5004" s="1"/>
      <c r="E5004" s="1"/>
      <c r="F5004" s="1"/>
      <c r="J5004" s="1"/>
      <c r="M5004" s="1"/>
      <c r="N5004" s="1"/>
      <c r="O5004" s="1"/>
      <c r="P5004" s="1"/>
      <c r="Q5004" s="1"/>
      <c r="R5004" s="1"/>
      <c r="S5004" s="1"/>
      <c r="T5004" s="1"/>
      <c r="U5004" s="1"/>
    </row>
    <row r="5005">
      <c r="D5005" s="1"/>
      <c r="E5005" s="1"/>
      <c r="F5005" s="1"/>
      <c r="J5005" s="1"/>
      <c r="M5005" s="1"/>
      <c r="N5005" s="1"/>
      <c r="O5005" s="1"/>
      <c r="P5005" s="1"/>
      <c r="Q5005" s="1"/>
      <c r="R5005" s="1"/>
      <c r="S5005" s="1"/>
      <c r="T5005" s="1"/>
      <c r="U5005" s="1"/>
    </row>
    <row r="5006">
      <c r="D5006" s="1"/>
      <c r="E5006" s="1"/>
      <c r="F5006" s="1"/>
      <c r="J5006" s="1"/>
      <c r="M5006" s="1"/>
      <c r="N5006" s="1"/>
      <c r="O5006" s="1"/>
      <c r="P5006" s="1"/>
      <c r="Q5006" s="1"/>
      <c r="R5006" s="1"/>
      <c r="S5006" s="1"/>
      <c r="T5006" s="1"/>
      <c r="U5006" s="1"/>
    </row>
    <row r="5007">
      <c r="D5007" s="1"/>
      <c r="E5007" s="1"/>
      <c r="F5007" s="1"/>
      <c r="J5007" s="1"/>
      <c r="M5007" s="1"/>
      <c r="N5007" s="1"/>
      <c r="O5007" s="1"/>
      <c r="P5007" s="1"/>
      <c r="Q5007" s="1"/>
      <c r="R5007" s="1"/>
      <c r="S5007" s="1"/>
      <c r="T5007" s="1"/>
      <c r="U5007" s="1"/>
    </row>
    <row r="5008">
      <c r="D5008" s="1"/>
      <c r="E5008" s="1"/>
      <c r="F5008" s="1"/>
      <c r="J5008" s="1"/>
      <c r="M5008" s="1"/>
      <c r="N5008" s="1"/>
      <c r="O5008" s="1"/>
      <c r="P5008" s="1"/>
      <c r="Q5008" s="1"/>
      <c r="R5008" s="1"/>
      <c r="S5008" s="1"/>
      <c r="T5008" s="1"/>
      <c r="U5008" s="1"/>
    </row>
    <row r="5009">
      <c r="D5009" s="1"/>
      <c r="E5009" s="1"/>
      <c r="F5009" s="1"/>
      <c r="J5009" s="1"/>
      <c r="M5009" s="1"/>
      <c r="N5009" s="1"/>
      <c r="O5009" s="1"/>
      <c r="P5009" s="1"/>
      <c r="Q5009" s="1"/>
      <c r="R5009" s="1"/>
      <c r="S5009" s="1"/>
      <c r="T5009" s="1"/>
      <c r="U5009" s="1"/>
    </row>
    <row r="5010">
      <c r="D5010" s="1"/>
      <c r="E5010" s="1"/>
      <c r="F5010" s="1"/>
      <c r="J5010" s="1"/>
      <c r="M5010" s="1"/>
      <c r="N5010" s="1"/>
      <c r="O5010" s="1"/>
      <c r="P5010" s="1"/>
      <c r="Q5010" s="1"/>
      <c r="R5010" s="1"/>
      <c r="S5010" s="1"/>
      <c r="T5010" s="1"/>
      <c r="U5010" s="1"/>
    </row>
    <row r="5011">
      <c r="D5011" s="1"/>
      <c r="E5011" s="1"/>
      <c r="F5011" s="1"/>
      <c r="J5011" s="1"/>
      <c r="M5011" s="1"/>
      <c r="N5011" s="1"/>
      <c r="O5011" s="1"/>
      <c r="P5011" s="1"/>
      <c r="Q5011" s="1"/>
      <c r="R5011" s="1"/>
      <c r="S5011" s="1"/>
      <c r="T5011" s="1"/>
      <c r="U5011" s="1"/>
    </row>
    <row r="5012">
      <c r="D5012" s="1"/>
      <c r="E5012" s="1"/>
      <c r="F5012" s="1"/>
      <c r="J5012" s="1"/>
      <c r="M5012" s="1"/>
      <c r="N5012" s="1"/>
      <c r="O5012" s="1"/>
      <c r="P5012" s="1"/>
      <c r="Q5012" s="1"/>
      <c r="R5012" s="1"/>
      <c r="S5012" s="1"/>
      <c r="T5012" s="1"/>
      <c r="U5012" s="1"/>
    </row>
    <row r="5013">
      <c r="D5013" s="1"/>
      <c r="E5013" s="1"/>
      <c r="F5013" s="1"/>
      <c r="J5013" s="1"/>
      <c r="M5013" s="1"/>
      <c r="N5013" s="1"/>
      <c r="O5013" s="1"/>
      <c r="P5013" s="1"/>
      <c r="Q5013" s="1"/>
      <c r="R5013" s="1"/>
      <c r="S5013" s="1"/>
      <c r="T5013" s="1"/>
      <c r="U5013" s="1"/>
    </row>
    <row r="5014">
      <c r="D5014" s="1"/>
      <c r="E5014" s="1"/>
      <c r="F5014" s="1"/>
      <c r="J5014" s="1"/>
      <c r="M5014" s="1"/>
      <c r="N5014" s="1"/>
      <c r="O5014" s="1"/>
      <c r="P5014" s="1"/>
      <c r="Q5014" s="1"/>
      <c r="R5014" s="1"/>
      <c r="S5014" s="1"/>
      <c r="T5014" s="1"/>
      <c r="U5014" s="1"/>
    </row>
    <row r="5015">
      <c r="D5015" s="1"/>
      <c r="E5015" s="1"/>
      <c r="F5015" s="1"/>
      <c r="J5015" s="1"/>
      <c r="M5015" s="1"/>
      <c r="N5015" s="1"/>
      <c r="O5015" s="1"/>
      <c r="P5015" s="1"/>
      <c r="Q5015" s="1"/>
      <c r="R5015" s="1"/>
      <c r="S5015" s="1"/>
      <c r="T5015" s="1"/>
      <c r="U5015" s="1"/>
    </row>
    <row r="5016">
      <c r="D5016" s="1"/>
      <c r="E5016" s="1"/>
      <c r="F5016" s="1"/>
      <c r="J5016" s="1"/>
      <c r="M5016" s="1"/>
      <c r="N5016" s="1"/>
      <c r="O5016" s="1"/>
      <c r="P5016" s="1"/>
      <c r="Q5016" s="1"/>
      <c r="R5016" s="1"/>
      <c r="S5016" s="1"/>
      <c r="T5016" s="1"/>
      <c r="U5016" s="1"/>
    </row>
    <row r="5017">
      <c r="D5017" s="1"/>
      <c r="E5017" s="1"/>
      <c r="F5017" s="1"/>
      <c r="J5017" s="1"/>
      <c r="M5017" s="1"/>
      <c r="N5017" s="1"/>
      <c r="O5017" s="1"/>
      <c r="P5017" s="1"/>
      <c r="Q5017" s="1"/>
      <c r="R5017" s="1"/>
      <c r="S5017" s="1"/>
      <c r="T5017" s="1"/>
      <c r="U5017" s="1"/>
    </row>
    <row r="5018">
      <c r="D5018" s="1"/>
      <c r="E5018" s="1"/>
      <c r="F5018" s="1"/>
      <c r="J5018" s="1"/>
      <c r="M5018" s="1"/>
      <c r="N5018" s="1"/>
      <c r="O5018" s="1"/>
      <c r="P5018" s="1"/>
      <c r="Q5018" s="1"/>
      <c r="R5018" s="1"/>
      <c r="S5018" s="1"/>
      <c r="T5018" s="1"/>
      <c r="U5018" s="1"/>
    </row>
    <row r="5019">
      <c r="D5019" s="1"/>
      <c r="E5019" s="1"/>
      <c r="F5019" s="1"/>
      <c r="J5019" s="1"/>
      <c r="M5019" s="1"/>
      <c r="N5019" s="1"/>
      <c r="O5019" s="1"/>
      <c r="P5019" s="1"/>
      <c r="Q5019" s="1"/>
      <c r="R5019" s="1"/>
      <c r="S5019" s="1"/>
      <c r="T5019" s="1"/>
      <c r="U5019" s="1"/>
    </row>
    <row r="5020">
      <c r="D5020" s="1"/>
      <c r="E5020" s="1"/>
      <c r="F5020" s="1"/>
      <c r="J5020" s="1"/>
      <c r="M5020" s="1"/>
      <c r="N5020" s="1"/>
      <c r="O5020" s="1"/>
      <c r="P5020" s="1"/>
      <c r="Q5020" s="1"/>
      <c r="R5020" s="1"/>
      <c r="S5020" s="1"/>
      <c r="T5020" s="1"/>
      <c r="U5020" s="1"/>
    </row>
    <row r="5021">
      <c r="D5021" s="1"/>
      <c r="E5021" s="1"/>
      <c r="F5021" s="1"/>
      <c r="J5021" s="1"/>
      <c r="M5021" s="1"/>
      <c r="N5021" s="1"/>
      <c r="O5021" s="1"/>
      <c r="P5021" s="1"/>
      <c r="Q5021" s="1"/>
      <c r="R5021" s="1"/>
      <c r="S5021" s="1"/>
      <c r="T5021" s="1"/>
      <c r="U5021" s="1"/>
    </row>
    <row r="5022">
      <c r="D5022" s="1"/>
      <c r="E5022" s="1"/>
      <c r="F5022" s="1"/>
      <c r="J5022" s="1"/>
      <c r="M5022" s="1"/>
      <c r="N5022" s="1"/>
      <c r="O5022" s="1"/>
      <c r="P5022" s="1"/>
      <c r="Q5022" s="1"/>
      <c r="R5022" s="1"/>
      <c r="S5022" s="1"/>
      <c r="T5022" s="1"/>
      <c r="U5022" s="1"/>
    </row>
    <row r="5023">
      <c r="D5023" s="1"/>
      <c r="E5023" s="1"/>
      <c r="F5023" s="1"/>
      <c r="J5023" s="1"/>
      <c r="M5023" s="1"/>
      <c r="N5023" s="1"/>
      <c r="O5023" s="1"/>
      <c r="P5023" s="1"/>
      <c r="Q5023" s="1"/>
      <c r="R5023" s="1"/>
      <c r="S5023" s="1"/>
      <c r="T5023" s="1"/>
      <c r="U5023" s="1"/>
    </row>
    <row r="5024">
      <c r="D5024" s="1"/>
      <c r="E5024" s="1"/>
      <c r="F5024" s="1"/>
      <c r="J5024" s="1"/>
      <c r="M5024" s="1"/>
      <c r="N5024" s="1"/>
      <c r="O5024" s="1"/>
      <c r="P5024" s="1"/>
      <c r="Q5024" s="1"/>
      <c r="R5024" s="1"/>
      <c r="S5024" s="1"/>
      <c r="T5024" s="1"/>
      <c r="U5024" s="1"/>
    </row>
    <row r="5025">
      <c r="D5025" s="1"/>
      <c r="E5025" s="1"/>
      <c r="F5025" s="1"/>
      <c r="J5025" s="1"/>
      <c r="M5025" s="1"/>
      <c r="N5025" s="1"/>
      <c r="O5025" s="1"/>
      <c r="P5025" s="1"/>
      <c r="Q5025" s="1"/>
      <c r="R5025" s="1"/>
      <c r="S5025" s="1"/>
      <c r="T5025" s="1"/>
      <c r="U5025" s="1"/>
    </row>
    <row r="5026">
      <c r="D5026" s="1"/>
      <c r="E5026" s="1"/>
      <c r="F5026" s="1"/>
      <c r="J5026" s="1"/>
      <c r="M5026" s="1"/>
      <c r="N5026" s="1"/>
      <c r="O5026" s="1"/>
      <c r="P5026" s="1"/>
      <c r="Q5026" s="1"/>
      <c r="R5026" s="1"/>
      <c r="S5026" s="1"/>
      <c r="T5026" s="1"/>
      <c r="U5026" s="1"/>
    </row>
    <row r="5027">
      <c r="D5027" s="1"/>
      <c r="E5027" s="1"/>
      <c r="F5027" s="1"/>
      <c r="J5027" s="1"/>
      <c r="M5027" s="1"/>
      <c r="N5027" s="1"/>
      <c r="O5027" s="1"/>
      <c r="P5027" s="1"/>
      <c r="Q5027" s="1"/>
      <c r="R5027" s="1"/>
      <c r="S5027" s="1"/>
      <c r="T5027" s="1"/>
      <c r="U5027" s="1"/>
    </row>
    <row r="5028">
      <c r="D5028" s="1"/>
      <c r="E5028" s="1"/>
      <c r="F5028" s="1"/>
      <c r="J5028" s="1"/>
      <c r="M5028" s="1"/>
      <c r="N5028" s="1"/>
      <c r="O5028" s="1"/>
      <c r="P5028" s="1"/>
      <c r="Q5028" s="1"/>
      <c r="R5028" s="1"/>
      <c r="S5028" s="1"/>
      <c r="T5028" s="1"/>
      <c r="U5028" s="1"/>
    </row>
    <row r="5029">
      <c r="D5029" s="1"/>
      <c r="E5029" s="1"/>
      <c r="F5029" s="1"/>
      <c r="J5029" s="1"/>
      <c r="M5029" s="1"/>
      <c r="N5029" s="1"/>
      <c r="O5029" s="1"/>
      <c r="P5029" s="1"/>
      <c r="Q5029" s="1"/>
      <c r="R5029" s="1"/>
      <c r="S5029" s="1"/>
      <c r="T5029" s="1"/>
      <c r="U5029" s="1"/>
    </row>
    <row r="5030">
      <c r="D5030" s="1"/>
      <c r="E5030" s="1"/>
      <c r="F5030" s="1"/>
      <c r="J5030" s="1"/>
      <c r="M5030" s="1"/>
      <c r="N5030" s="1"/>
      <c r="O5030" s="1"/>
      <c r="P5030" s="1"/>
      <c r="Q5030" s="1"/>
      <c r="R5030" s="1"/>
      <c r="S5030" s="1"/>
      <c r="T5030" s="1"/>
      <c r="U5030" s="1"/>
    </row>
    <row r="5031">
      <c r="D5031" s="1"/>
      <c r="E5031" s="1"/>
      <c r="F5031" s="1"/>
      <c r="J5031" s="1"/>
      <c r="M5031" s="1"/>
      <c r="N5031" s="1"/>
      <c r="O5031" s="1"/>
      <c r="P5031" s="1"/>
      <c r="Q5031" s="1"/>
      <c r="R5031" s="1"/>
      <c r="S5031" s="1"/>
      <c r="T5031" s="1"/>
      <c r="U5031" s="1"/>
    </row>
    <row r="5032">
      <c r="D5032" s="1"/>
      <c r="E5032" s="1"/>
      <c r="F5032" s="1"/>
      <c r="J5032" s="1"/>
      <c r="M5032" s="1"/>
      <c r="N5032" s="1"/>
      <c r="O5032" s="1"/>
      <c r="P5032" s="1"/>
      <c r="Q5032" s="1"/>
      <c r="R5032" s="1"/>
      <c r="S5032" s="1"/>
      <c r="T5032" s="1"/>
      <c r="U5032" s="1"/>
    </row>
    <row r="5033">
      <c r="D5033" s="1"/>
      <c r="E5033" s="1"/>
      <c r="F5033" s="1"/>
      <c r="J5033" s="1"/>
      <c r="M5033" s="1"/>
      <c r="N5033" s="1"/>
      <c r="O5033" s="1"/>
      <c r="P5033" s="1"/>
      <c r="Q5033" s="1"/>
      <c r="R5033" s="1"/>
      <c r="S5033" s="1"/>
      <c r="T5033" s="1"/>
      <c r="U5033" s="1"/>
    </row>
    <row r="5034">
      <c r="D5034" s="1"/>
      <c r="E5034" s="1"/>
      <c r="F5034" s="1"/>
      <c r="J5034" s="1"/>
      <c r="M5034" s="1"/>
      <c r="N5034" s="1"/>
      <c r="O5034" s="1"/>
      <c r="P5034" s="1"/>
      <c r="Q5034" s="1"/>
      <c r="R5034" s="1"/>
      <c r="S5034" s="1"/>
      <c r="T5034" s="1"/>
      <c r="U5034" s="1"/>
    </row>
    <row r="5035">
      <c r="D5035" s="1"/>
      <c r="E5035" s="1"/>
      <c r="F5035" s="1"/>
      <c r="J5035" s="1"/>
      <c r="M5035" s="1"/>
      <c r="N5035" s="1"/>
      <c r="O5035" s="1"/>
      <c r="P5035" s="1"/>
      <c r="Q5035" s="1"/>
      <c r="R5035" s="1"/>
      <c r="S5035" s="1"/>
      <c r="T5035" s="1"/>
      <c r="U5035" s="1"/>
    </row>
    <row r="5036">
      <c r="D5036" s="1"/>
      <c r="E5036" s="1"/>
      <c r="F5036" s="1"/>
      <c r="J5036" s="1"/>
      <c r="M5036" s="1"/>
      <c r="N5036" s="1"/>
      <c r="O5036" s="1"/>
      <c r="P5036" s="1"/>
      <c r="Q5036" s="1"/>
      <c r="R5036" s="1"/>
      <c r="S5036" s="1"/>
      <c r="T5036" s="1"/>
      <c r="U5036" s="1"/>
    </row>
    <row r="5037">
      <c r="D5037" s="1"/>
      <c r="E5037" s="1"/>
      <c r="F5037" s="1"/>
      <c r="J5037" s="1"/>
      <c r="M5037" s="1"/>
      <c r="N5037" s="1"/>
      <c r="O5037" s="1"/>
      <c r="P5037" s="1"/>
      <c r="Q5037" s="1"/>
      <c r="R5037" s="1"/>
      <c r="S5037" s="1"/>
      <c r="T5037" s="1"/>
      <c r="U5037" s="1"/>
    </row>
    <row r="5038">
      <c r="D5038" s="1"/>
      <c r="E5038" s="1"/>
      <c r="F5038" s="1"/>
      <c r="J5038" s="1"/>
      <c r="M5038" s="1"/>
      <c r="N5038" s="1"/>
      <c r="O5038" s="1"/>
      <c r="P5038" s="1"/>
      <c r="Q5038" s="1"/>
      <c r="R5038" s="1"/>
      <c r="S5038" s="1"/>
      <c r="T5038" s="1"/>
      <c r="U5038" s="1"/>
    </row>
    <row r="5039">
      <c r="D5039" s="1"/>
      <c r="E5039" s="1"/>
      <c r="F5039" s="1"/>
      <c r="J5039" s="1"/>
      <c r="M5039" s="1"/>
      <c r="N5039" s="1"/>
      <c r="O5039" s="1"/>
      <c r="P5039" s="1"/>
      <c r="Q5039" s="1"/>
      <c r="R5039" s="1"/>
      <c r="S5039" s="1"/>
      <c r="T5039" s="1"/>
      <c r="U5039" s="1"/>
    </row>
    <row r="5040">
      <c r="D5040" s="1"/>
      <c r="E5040" s="1"/>
      <c r="F5040" s="1"/>
      <c r="J5040" s="1"/>
      <c r="M5040" s="1"/>
      <c r="N5040" s="1"/>
      <c r="O5040" s="1"/>
      <c r="P5040" s="1"/>
      <c r="Q5040" s="1"/>
      <c r="R5040" s="1"/>
      <c r="S5040" s="1"/>
      <c r="T5040" s="1"/>
      <c r="U5040" s="1"/>
    </row>
    <row r="5041">
      <c r="D5041" s="1"/>
      <c r="E5041" s="1"/>
      <c r="F5041" s="1"/>
      <c r="J5041" s="1"/>
      <c r="M5041" s="1"/>
      <c r="N5041" s="1"/>
      <c r="O5041" s="1"/>
      <c r="P5041" s="1"/>
      <c r="Q5041" s="1"/>
      <c r="R5041" s="1"/>
      <c r="S5041" s="1"/>
      <c r="T5041" s="1"/>
      <c r="U5041" s="1"/>
    </row>
    <row r="5042">
      <c r="D5042" s="1"/>
      <c r="E5042" s="1"/>
      <c r="F5042" s="1"/>
      <c r="J5042" s="1"/>
      <c r="M5042" s="1"/>
      <c r="N5042" s="1"/>
      <c r="O5042" s="1"/>
      <c r="P5042" s="1"/>
      <c r="Q5042" s="1"/>
      <c r="R5042" s="1"/>
      <c r="S5042" s="1"/>
      <c r="T5042" s="1"/>
      <c r="U5042" s="1"/>
    </row>
    <row r="5043">
      <c r="D5043" s="1"/>
      <c r="E5043" s="1"/>
      <c r="F5043" s="1"/>
      <c r="J5043" s="1"/>
      <c r="M5043" s="1"/>
      <c r="N5043" s="1"/>
      <c r="O5043" s="1"/>
      <c r="P5043" s="1"/>
      <c r="Q5043" s="1"/>
      <c r="R5043" s="1"/>
      <c r="S5043" s="1"/>
      <c r="T5043" s="1"/>
      <c r="U5043" s="1"/>
    </row>
    <row r="5044">
      <c r="D5044" s="1"/>
      <c r="E5044" s="1"/>
      <c r="F5044" s="1"/>
      <c r="J5044" s="1"/>
      <c r="M5044" s="1"/>
      <c r="N5044" s="1"/>
      <c r="O5044" s="1"/>
      <c r="P5044" s="1"/>
      <c r="Q5044" s="1"/>
      <c r="R5044" s="1"/>
      <c r="S5044" s="1"/>
      <c r="T5044" s="1"/>
      <c r="U5044" s="1"/>
    </row>
    <row r="5045">
      <c r="D5045" s="1"/>
      <c r="E5045" s="1"/>
      <c r="F5045" s="1"/>
      <c r="J5045" s="1"/>
      <c r="M5045" s="1"/>
      <c r="N5045" s="1"/>
      <c r="O5045" s="1"/>
      <c r="P5045" s="1"/>
      <c r="Q5045" s="1"/>
      <c r="R5045" s="1"/>
      <c r="S5045" s="1"/>
      <c r="T5045" s="1"/>
      <c r="U5045" s="1"/>
    </row>
    <row r="5046">
      <c r="D5046" s="1"/>
      <c r="E5046" s="1"/>
      <c r="F5046" s="1"/>
      <c r="J5046" s="1"/>
      <c r="M5046" s="1"/>
      <c r="N5046" s="1"/>
      <c r="O5046" s="1"/>
      <c r="P5046" s="1"/>
      <c r="Q5046" s="1"/>
      <c r="R5046" s="1"/>
      <c r="S5046" s="1"/>
      <c r="T5046" s="1"/>
      <c r="U5046" s="1"/>
    </row>
    <row r="5047">
      <c r="D5047" s="1"/>
      <c r="E5047" s="1"/>
      <c r="F5047" s="1"/>
      <c r="J5047" s="1"/>
      <c r="M5047" s="1"/>
      <c r="N5047" s="1"/>
      <c r="O5047" s="1"/>
      <c r="P5047" s="1"/>
      <c r="Q5047" s="1"/>
      <c r="R5047" s="1"/>
      <c r="S5047" s="1"/>
      <c r="T5047" s="1"/>
      <c r="U5047" s="1"/>
    </row>
    <row r="5048">
      <c r="D5048" s="1"/>
      <c r="E5048" s="1"/>
      <c r="F5048" s="1"/>
      <c r="J5048" s="1"/>
      <c r="M5048" s="1"/>
      <c r="N5048" s="1"/>
      <c r="O5048" s="1"/>
      <c r="P5048" s="1"/>
      <c r="Q5048" s="1"/>
      <c r="R5048" s="1"/>
      <c r="S5048" s="1"/>
      <c r="T5048" s="1"/>
      <c r="U5048" s="1"/>
    </row>
    <row r="5049">
      <c r="D5049" s="1"/>
      <c r="E5049" s="1"/>
      <c r="F5049" s="1"/>
      <c r="J5049" s="1"/>
      <c r="M5049" s="1"/>
      <c r="N5049" s="1"/>
      <c r="O5049" s="1"/>
      <c r="P5049" s="1"/>
      <c r="Q5049" s="1"/>
      <c r="R5049" s="1"/>
      <c r="S5049" s="1"/>
      <c r="T5049" s="1"/>
      <c r="U5049" s="1"/>
    </row>
    <row r="5050">
      <c r="D5050" s="1"/>
      <c r="E5050" s="1"/>
      <c r="F5050" s="1"/>
      <c r="J5050" s="1"/>
      <c r="M5050" s="1"/>
      <c r="N5050" s="1"/>
      <c r="O5050" s="1"/>
      <c r="P5050" s="1"/>
      <c r="Q5050" s="1"/>
      <c r="R5050" s="1"/>
      <c r="S5050" s="1"/>
      <c r="T5050" s="1"/>
      <c r="U5050" s="1"/>
    </row>
    <row r="5051">
      <c r="D5051" s="1"/>
      <c r="E5051" s="1"/>
      <c r="F5051" s="1"/>
      <c r="J5051" s="1"/>
      <c r="M5051" s="1"/>
      <c r="N5051" s="1"/>
      <c r="O5051" s="1"/>
      <c r="P5051" s="1"/>
      <c r="Q5051" s="1"/>
      <c r="R5051" s="1"/>
      <c r="S5051" s="1"/>
      <c r="T5051" s="1"/>
      <c r="U5051" s="1"/>
    </row>
    <row r="5052">
      <c r="D5052" s="1"/>
      <c r="E5052" s="1"/>
      <c r="F5052" s="1"/>
      <c r="J5052" s="1"/>
      <c r="M5052" s="1"/>
      <c r="N5052" s="1"/>
      <c r="O5052" s="1"/>
      <c r="P5052" s="1"/>
      <c r="Q5052" s="1"/>
      <c r="R5052" s="1"/>
      <c r="S5052" s="1"/>
      <c r="T5052" s="1"/>
      <c r="U5052" s="1"/>
    </row>
    <row r="5053">
      <c r="D5053" s="1"/>
      <c r="E5053" s="1"/>
      <c r="F5053" s="1"/>
      <c r="J5053" s="1"/>
      <c r="M5053" s="1"/>
      <c r="N5053" s="1"/>
      <c r="O5053" s="1"/>
      <c r="P5053" s="1"/>
      <c r="Q5053" s="1"/>
      <c r="R5053" s="1"/>
      <c r="S5053" s="1"/>
      <c r="T5053" s="1"/>
      <c r="U5053" s="1"/>
    </row>
    <row r="5054">
      <c r="D5054" s="1"/>
      <c r="E5054" s="1"/>
      <c r="F5054" s="1"/>
      <c r="J5054" s="1"/>
      <c r="M5054" s="1"/>
      <c r="N5054" s="1"/>
      <c r="O5054" s="1"/>
      <c r="P5054" s="1"/>
      <c r="Q5054" s="1"/>
      <c r="R5054" s="1"/>
      <c r="S5054" s="1"/>
      <c r="T5054" s="1"/>
      <c r="U5054" s="1"/>
    </row>
    <row r="5055">
      <c r="D5055" s="1"/>
      <c r="E5055" s="1"/>
      <c r="F5055" s="1"/>
      <c r="J5055" s="1"/>
      <c r="M5055" s="1"/>
      <c r="N5055" s="1"/>
      <c r="O5055" s="1"/>
      <c r="P5055" s="1"/>
      <c r="Q5055" s="1"/>
      <c r="R5055" s="1"/>
      <c r="S5055" s="1"/>
      <c r="T5055" s="1"/>
      <c r="U5055" s="1"/>
    </row>
    <row r="5056">
      <c r="D5056" s="1"/>
      <c r="E5056" s="1"/>
      <c r="F5056" s="1"/>
      <c r="J5056" s="1"/>
      <c r="M5056" s="1"/>
      <c r="N5056" s="1"/>
      <c r="O5056" s="1"/>
      <c r="P5056" s="1"/>
      <c r="Q5056" s="1"/>
      <c r="R5056" s="1"/>
      <c r="S5056" s="1"/>
      <c r="T5056" s="1"/>
      <c r="U5056" s="1"/>
    </row>
    <row r="5057">
      <c r="D5057" s="1"/>
      <c r="E5057" s="1"/>
      <c r="F5057" s="1"/>
      <c r="J5057" s="1"/>
      <c r="M5057" s="1"/>
      <c r="N5057" s="1"/>
      <c r="O5057" s="1"/>
      <c r="P5057" s="1"/>
      <c r="Q5057" s="1"/>
      <c r="R5057" s="1"/>
      <c r="S5057" s="1"/>
      <c r="T5057" s="1"/>
      <c r="U5057" s="1"/>
    </row>
    <row r="5058">
      <c r="D5058" s="1"/>
      <c r="E5058" s="1"/>
      <c r="F5058" s="1"/>
      <c r="J5058" s="1"/>
      <c r="M5058" s="1"/>
      <c r="N5058" s="1"/>
      <c r="O5058" s="1"/>
      <c r="P5058" s="1"/>
      <c r="Q5058" s="1"/>
      <c r="R5058" s="1"/>
      <c r="S5058" s="1"/>
      <c r="T5058" s="1"/>
      <c r="U5058" s="1"/>
    </row>
    <row r="5059">
      <c r="D5059" s="1"/>
      <c r="E5059" s="1"/>
      <c r="F5059" s="1"/>
      <c r="J5059" s="1"/>
      <c r="M5059" s="1"/>
      <c r="N5059" s="1"/>
      <c r="O5059" s="1"/>
      <c r="P5059" s="1"/>
      <c r="Q5059" s="1"/>
      <c r="R5059" s="1"/>
      <c r="S5059" s="1"/>
      <c r="T5059" s="1"/>
      <c r="U5059" s="1"/>
    </row>
    <row r="5060">
      <c r="D5060" s="1"/>
      <c r="E5060" s="1"/>
      <c r="F5060" s="1"/>
      <c r="J5060" s="1"/>
      <c r="M5060" s="1"/>
      <c r="N5060" s="1"/>
      <c r="O5060" s="1"/>
      <c r="P5060" s="1"/>
      <c r="Q5060" s="1"/>
      <c r="R5060" s="1"/>
      <c r="S5060" s="1"/>
      <c r="T5060" s="1"/>
      <c r="U5060" s="1"/>
    </row>
    <row r="5061">
      <c r="D5061" s="1"/>
      <c r="E5061" s="1"/>
      <c r="F5061" s="1"/>
      <c r="J5061" s="1"/>
      <c r="M5061" s="1"/>
      <c r="N5061" s="1"/>
      <c r="O5061" s="1"/>
      <c r="P5061" s="1"/>
      <c r="Q5061" s="1"/>
      <c r="R5061" s="1"/>
      <c r="S5061" s="1"/>
      <c r="T5061" s="1"/>
      <c r="U5061" s="1"/>
    </row>
    <row r="5062">
      <c r="D5062" s="1"/>
      <c r="E5062" s="1"/>
      <c r="F5062" s="1"/>
      <c r="J5062" s="1"/>
      <c r="M5062" s="1"/>
      <c r="N5062" s="1"/>
      <c r="O5062" s="1"/>
      <c r="P5062" s="1"/>
      <c r="Q5062" s="1"/>
      <c r="R5062" s="1"/>
      <c r="S5062" s="1"/>
      <c r="T5062" s="1"/>
      <c r="U5062" s="1"/>
    </row>
    <row r="5063">
      <c r="D5063" s="1"/>
      <c r="E5063" s="1"/>
      <c r="F5063" s="1"/>
      <c r="J5063" s="1"/>
      <c r="M5063" s="1"/>
      <c r="N5063" s="1"/>
      <c r="O5063" s="1"/>
      <c r="P5063" s="1"/>
      <c r="Q5063" s="1"/>
      <c r="R5063" s="1"/>
      <c r="S5063" s="1"/>
      <c r="T5063" s="1"/>
      <c r="U5063" s="1"/>
    </row>
    <row r="5064">
      <c r="D5064" s="1"/>
      <c r="E5064" s="1"/>
      <c r="F5064" s="1"/>
      <c r="J5064" s="1"/>
      <c r="M5064" s="1"/>
      <c r="N5064" s="1"/>
      <c r="O5064" s="1"/>
      <c r="P5064" s="1"/>
      <c r="Q5064" s="1"/>
      <c r="R5064" s="1"/>
      <c r="S5064" s="1"/>
      <c r="T5064" s="1"/>
      <c r="U5064" s="1"/>
    </row>
    <row r="5065">
      <c r="D5065" s="1"/>
      <c r="E5065" s="1"/>
      <c r="F5065" s="1"/>
      <c r="J5065" s="1"/>
      <c r="M5065" s="1"/>
      <c r="N5065" s="1"/>
      <c r="O5065" s="1"/>
      <c r="P5065" s="1"/>
      <c r="Q5065" s="1"/>
      <c r="R5065" s="1"/>
      <c r="S5065" s="1"/>
      <c r="T5065" s="1"/>
      <c r="U5065" s="1"/>
    </row>
    <row r="5066">
      <c r="D5066" s="1"/>
      <c r="E5066" s="1"/>
      <c r="F5066" s="1"/>
      <c r="J5066" s="1"/>
      <c r="M5066" s="1"/>
      <c r="N5066" s="1"/>
      <c r="O5066" s="1"/>
      <c r="P5066" s="1"/>
      <c r="Q5066" s="1"/>
      <c r="R5066" s="1"/>
      <c r="S5066" s="1"/>
      <c r="T5066" s="1"/>
      <c r="U5066" s="1"/>
    </row>
    <row r="5067">
      <c r="D5067" s="1"/>
      <c r="E5067" s="1"/>
      <c r="F5067" s="1"/>
      <c r="J5067" s="1"/>
      <c r="M5067" s="1"/>
      <c r="N5067" s="1"/>
      <c r="O5067" s="1"/>
      <c r="P5067" s="1"/>
      <c r="Q5067" s="1"/>
      <c r="R5067" s="1"/>
      <c r="S5067" s="1"/>
      <c r="T5067" s="1"/>
      <c r="U5067" s="1"/>
    </row>
    <row r="5068">
      <c r="D5068" s="1"/>
      <c r="E5068" s="1"/>
      <c r="F5068" s="1"/>
      <c r="J5068" s="1"/>
      <c r="M5068" s="1"/>
      <c r="N5068" s="1"/>
      <c r="O5068" s="1"/>
      <c r="P5068" s="1"/>
      <c r="Q5068" s="1"/>
      <c r="R5068" s="1"/>
      <c r="S5068" s="1"/>
      <c r="T5068" s="1"/>
      <c r="U5068" s="1"/>
    </row>
    <row r="5069">
      <c r="D5069" s="1"/>
      <c r="E5069" s="1"/>
      <c r="F5069" s="1"/>
      <c r="J5069" s="1"/>
      <c r="M5069" s="1"/>
      <c r="N5069" s="1"/>
      <c r="O5069" s="1"/>
      <c r="P5069" s="1"/>
      <c r="Q5069" s="1"/>
      <c r="R5069" s="1"/>
      <c r="S5069" s="1"/>
      <c r="T5069" s="1"/>
      <c r="U5069" s="1"/>
    </row>
    <row r="5070">
      <c r="D5070" s="1"/>
      <c r="E5070" s="1"/>
      <c r="F5070" s="1"/>
      <c r="J5070" s="1"/>
      <c r="M5070" s="1"/>
      <c r="N5070" s="1"/>
      <c r="O5070" s="1"/>
      <c r="P5070" s="1"/>
      <c r="Q5070" s="1"/>
      <c r="R5070" s="1"/>
      <c r="S5070" s="1"/>
      <c r="T5070" s="1"/>
      <c r="U5070" s="1"/>
    </row>
    <row r="5071">
      <c r="D5071" s="1"/>
      <c r="E5071" s="1"/>
      <c r="F5071" s="1"/>
      <c r="J5071" s="1"/>
      <c r="M5071" s="1"/>
      <c r="N5071" s="1"/>
      <c r="O5071" s="1"/>
      <c r="P5071" s="1"/>
      <c r="Q5071" s="1"/>
      <c r="R5071" s="1"/>
      <c r="S5071" s="1"/>
      <c r="T5071" s="1"/>
      <c r="U5071" s="1"/>
    </row>
    <row r="5072">
      <c r="D5072" s="1"/>
      <c r="E5072" s="1"/>
      <c r="F5072" s="1"/>
      <c r="J5072" s="1"/>
      <c r="M5072" s="1"/>
      <c r="N5072" s="1"/>
      <c r="O5072" s="1"/>
      <c r="P5072" s="1"/>
      <c r="Q5072" s="1"/>
      <c r="R5072" s="1"/>
      <c r="S5072" s="1"/>
      <c r="T5072" s="1"/>
      <c r="U5072" s="1"/>
    </row>
    <row r="5073">
      <c r="D5073" s="1"/>
      <c r="E5073" s="1"/>
      <c r="F5073" s="1"/>
      <c r="J5073" s="1"/>
      <c r="M5073" s="1"/>
      <c r="N5073" s="1"/>
      <c r="O5073" s="1"/>
      <c r="P5073" s="1"/>
      <c r="Q5073" s="1"/>
      <c r="R5073" s="1"/>
      <c r="S5073" s="1"/>
      <c r="T5073" s="1"/>
      <c r="U5073" s="1"/>
    </row>
    <row r="5074">
      <c r="D5074" s="1"/>
      <c r="E5074" s="1"/>
      <c r="F5074" s="1"/>
      <c r="J5074" s="1"/>
      <c r="M5074" s="1"/>
      <c r="N5074" s="1"/>
      <c r="O5074" s="1"/>
      <c r="P5074" s="1"/>
      <c r="Q5074" s="1"/>
      <c r="R5074" s="1"/>
      <c r="S5074" s="1"/>
      <c r="T5074" s="1"/>
      <c r="U5074" s="1"/>
    </row>
    <row r="5075">
      <c r="D5075" s="1"/>
      <c r="E5075" s="1"/>
      <c r="F5075" s="1"/>
      <c r="J5075" s="1"/>
      <c r="M5075" s="1"/>
      <c r="N5075" s="1"/>
      <c r="O5075" s="1"/>
      <c r="P5075" s="1"/>
      <c r="Q5075" s="1"/>
      <c r="R5075" s="1"/>
      <c r="S5075" s="1"/>
      <c r="T5075" s="1"/>
      <c r="U5075" s="1"/>
    </row>
    <row r="5076">
      <c r="D5076" s="1"/>
      <c r="E5076" s="1"/>
      <c r="F5076" s="1"/>
      <c r="J5076" s="1"/>
      <c r="M5076" s="1"/>
      <c r="N5076" s="1"/>
      <c r="O5076" s="1"/>
      <c r="P5076" s="1"/>
      <c r="Q5076" s="1"/>
      <c r="R5076" s="1"/>
      <c r="S5076" s="1"/>
      <c r="T5076" s="1"/>
      <c r="U5076" s="1"/>
    </row>
    <row r="5077">
      <c r="D5077" s="1"/>
      <c r="E5077" s="1"/>
      <c r="F5077" s="1"/>
      <c r="J5077" s="1"/>
      <c r="M5077" s="1"/>
      <c r="N5077" s="1"/>
      <c r="O5077" s="1"/>
      <c r="P5077" s="1"/>
      <c r="Q5077" s="1"/>
      <c r="R5077" s="1"/>
      <c r="S5077" s="1"/>
      <c r="T5077" s="1"/>
      <c r="U5077" s="1"/>
    </row>
    <row r="5078">
      <c r="D5078" s="1"/>
      <c r="E5078" s="1"/>
      <c r="F5078" s="1"/>
      <c r="J5078" s="1"/>
      <c r="M5078" s="1"/>
      <c r="N5078" s="1"/>
      <c r="O5078" s="1"/>
      <c r="P5078" s="1"/>
      <c r="Q5078" s="1"/>
      <c r="R5078" s="1"/>
      <c r="S5078" s="1"/>
      <c r="T5078" s="1"/>
      <c r="U5078" s="1"/>
    </row>
    <row r="5079">
      <c r="D5079" s="1"/>
      <c r="E5079" s="1"/>
      <c r="F5079" s="1"/>
      <c r="J5079" s="1"/>
      <c r="M5079" s="1"/>
      <c r="N5079" s="1"/>
      <c r="O5079" s="1"/>
      <c r="P5079" s="1"/>
      <c r="Q5079" s="1"/>
      <c r="R5079" s="1"/>
      <c r="S5079" s="1"/>
      <c r="T5079" s="1"/>
      <c r="U5079" s="1"/>
    </row>
    <row r="5080">
      <c r="D5080" s="1"/>
      <c r="E5080" s="1"/>
      <c r="F5080" s="1"/>
      <c r="J5080" s="1"/>
      <c r="M5080" s="1"/>
      <c r="N5080" s="1"/>
      <c r="O5080" s="1"/>
      <c r="P5080" s="1"/>
      <c r="Q5080" s="1"/>
      <c r="R5080" s="1"/>
      <c r="S5080" s="1"/>
      <c r="T5080" s="1"/>
      <c r="U5080" s="1"/>
    </row>
    <row r="5081">
      <c r="D5081" s="1"/>
      <c r="E5081" s="1"/>
      <c r="F5081" s="1"/>
      <c r="J5081" s="1"/>
      <c r="M5081" s="1"/>
      <c r="N5081" s="1"/>
      <c r="O5081" s="1"/>
      <c r="P5081" s="1"/>
      <c r="Q5081" s="1"/>
      <c r="R5081" s="1"/>
      <c r="S5081" s="1"/>
      <c r="T5081" s="1"/>
      <c r="U5081" s="1"/>
    </row>
    <row r="5082">
      <c r="D5082" s="1"/>
      <c r="E5082" s="1"/>
      <c r="F5082" s="1"/>
      <c r="J5082" s="1"/>
      <c r="M5082" s="1"/>
      <c r="N5082" s="1"/>
      <c r="O5082" s="1"/>
      <c r="P5082" s="1"/>
      <c r="Q5082" s="1"/>
      <c r="R5082" s="1"/>
      <c r="S5082" s="1"/>
      <c r="T5082" s="1"/>
      <c r="U5082" s="1"/>
    </row>
    <row r="5083">
      <c r="D5083" s="1"/>
      <c r="E5083" s="1"/>
      <c r="F5083" s="1"/>
      <c r="J5083" s="1"/>
      <c r="M5083" s="1"/>
      <c r="N5083" s="1"/>
      <c r="O5083" s="1"/>
      <c r="P5083" s="1"/>
      <c r="Q5083" s="1"/>
      <c r="R5083" s="1"/>
      <c r="S5083" s="1"/>
      <c r="T5083" s="1"/>
      <c r="U5083" s="1"/>
    </row>
    <row r="5084">
      <c r="D5084" s="1"/>
      <c r="E5084" s="1"/>
      <c r="F5084" s="1"/>
      <c r="J5084" s="1"/>
      <c r="M5084" s="1"/>
      <c r="N5084" s="1"/>
      <c r="O5084" s="1"/>
      <c r="P5084" s="1"/>
      <c r="Q5084" s="1"/>
      <c r="R5084" s="1"/>
      <c r="S5084" s="1"/>
      <c r="T5084" s="1"/>
      <c r="U5084" s="1"/>
    </row>
    <row r="5085">
      <c r="D5085" s="1"/>
      <c r="E5085" s="1"/>
      <c r="F5085" s="1"/>
      <c r="J5085" s="1"/>
      <c r="M5085" s="1"/>
      <c r="N5085" s="1"/>
      <c r="O5085" s="1"/>
      <c r="P5085" s="1"/>
      <c r="Q5085" s="1"/>
      <c r="R5085" s="1"/>
      <c r="S5085" s="1"/>
      <c r="T5085" s="1"/>
      <c r="U5085" s="1"/>
    </row>
    <row r="5086">
      <c r="D5086" s="1"/>
      <c r="E5086" s="1"/>
      <c r="F5086" s="1"/>
      <c r="J5086" s="1"/>
      <c r="M5086" s="1"/>
      <c r="N5086" s="1"/>
      <c r="O5086" s="1"/>
      <c r="P5086" s="1"/>
      <c r="Q5086" s="1"/>
      <c r="R5086" s="1"/>
      <c r="S5086" s="1"/>
      <c r="T5086" s="1"/>
      <c r="U5086" s="1"/>
    </row>
    <row r="5087">
      <c r="D5087" s="1"/>
      <c r="E5087" s="1"/>
      <c r="F5087" s="1"/>
      <c r="J5087" s="1"/>
      <c r="M5087" s="1"/>
      <c r="N5087" s="1"/>
      <c r="O5087" s="1"/>
      <c r="P5087" s="1"/>
      <c r="Q5087" s="1"/>
      <c r="R5087" s="1"/>
      <c r="S5087" s="1"/>
      <c r="T5087" s="1"/>
      <c r="U5087" s="1"/>
    </row>
    <row r="5088">
      <c r="D5088" s="1"/>
      <c r="E5088" s="1"/>
      <c r="F5088" s="1"/>
      <c r="J5088" s="1"/>
      <c r="M5088" s="1"/>
      <c r="N5088" s="1"/>
      <c r="O5088" s="1"/>
      <c r="P5088" s="1"/>
      <c r="Q5088" s="1"/>
      <c r="R5088" s="1"/>
      <c r="S5088" s="1"/>
      <c r="T5088" s="1"/>
      <c r="U5088" s="1"/>
    </row>
    <row r="5089">
      <c r="D5089" s="1"/>
      <c r="E5089" s="1"/>
      <c r="F5089" s="1"/>
      <c r="J5089" s="1"/>
      <c r="M5089" s="1"/>
      <c r="N5089" s="1"/>
      <c r="O5089" s="1"/>
      <c r="P5089" s="1"/>
      <c r="Q5089" s="1"/>
      <c r="R5089" s="1"/>
      <c r="S5089" s="1"/>
      <c r="T5089" s="1"/>
      <c r="U5089" s="1"/>
    </row>
    <row r="5090">
      <c r="D5090" s="1"/>
      <c r="E5090" s="1"/>
      <c r="F5090" s="1"/>
      <c r="J5090" s="1"/>
      <c r="M5090" s="1"/>
      <c r="N5090" s="1"/>
      <c r="O5090" s="1"/>
      <c r="P5090" s="1"/>
      <c r="Q5090" s="1"/>
      <c r="R5090" s="1"/>
      <c r="S5090" s="1"/>
      <c r="T5090" s="1"/>
      <c r="U5090" s="1"/>
    </row>
    <row r="5091">
      <c r="D5091" s="1"/>
      <c r="E5091" s="1"/>
      <c r="F5091" s="1"/>
      <c r="J5091" s="1"/>
      <c r="M5091" s="1"/>
      <c r="N5091" s="1"/>
      <c r="O5091" s="1"/>
      <c r="P5091" s="1"/>
      <c r="Q5091" s="1"/>
      <c r="R5091" s="1"/>
      <c r="S5091" s="1"/>
      <c r="T5091" s="1"/>
      <c r="U5091" s="1"/>
    </row>
    <row r="5092">
      <c r="D5092" s="1"/>
      <c r="E5092" s="1"/>
      <c r="F5092" s="1"/>
      <c r="J5092" s="1"/>
      <c r="M5092" s="1"/>
      <c r="N5092" s="1"/>
      <c r="O5092" s="1"/>
      <c r="P5092" s="1"/>
      <c r="Q5092" s="1"/>
      <c r="R5092" s="1"/>
      <c r="S5092" s="1"/>
      <c r="T5092" s="1"/>
      <c r="U5092" s="1"/>
    </row>
    <row r="5093">
      <c r="D5093" s="1"/>
      <c r="E5093" s="1"/>
      <c r="F5093" s="1"/>
      <c r="J5093" s="1"/>
      <c r="M5093" s="1"/>
      <c r="N5093" s="1"/>
      <c r="O5093" s="1"/>
      <c r="P5093" s="1"/>
      <c r="Q5093" s="1"/>
      <c r="R5093" s="1"/>
      <c r="S5093" s="1"/>
      <c r="T5093" s="1"/>
      <c r="U5093" s="1"/>
    </row>
    <row r="5094">
      <c r="D5094" s="1"/>
      <c r="E5094" s="1"/>
      <c r="F5094" s="1"/>
      <c r="J5094" s="1"/>
      <c r="M5094" s="1"/>
      <c r="N5094" s="1"/>
      <c r="O5094" s="1"/>
      <c r="P5094" s="1"/>
      <c r="Q5094" s="1"/>
      <c r="R5094" s="1"/>
      <c r="S5094" s="1"/>
      <c r="T5094" s="1"/>
      <c r="U5094" s="1"/>
    </row>
    <row r="5095">
      <c r="D5095" s="1"/>
      <c r="E5095" s="1"/>
      <c r="F5095" s="1"/>
      <c r="J5095" s="1"/>
      <c r="M5095" s="1"/>
      <c r="N5095" s="1"/>
      <c r="O5095" s="1"/>
      <c r="P5095" s="1"/>
      <c r="Q5095" s="1"/>
      <c r="R5095" s="1"/>
      <c r="S5095" s="1"/>
      <c r="T5095" s="1"/>
      <c r="U5095" s="1"/>
    </row>
    <row r="5096">
      <c r="D5096" s="1"/>
      <c r="E5096" s="1"/>
      <c r="F5096" s="1"/>
      <c r="J5096" s="1"/>
      <c r="M5096" s="1"/>
      <c r="N5096" s="1"/>
      <c r="O5096" s="1"/>
      <c r="P5096" s="1"/>
      <c r="Q5096" s="1"/>
      <c r="R5096" s="1"/>
      <c r="S5096" s="1"/>
      <c r="T5096" s="1"/>
      <c r="U5096" s="1"/>
    </row>
    <row r="5097">
      <c r="D5097" s="1"/>
      <c r="E5097" s="1"/>
      <c r="F5097" s="1"/>
      <c r="J5097" s="1"/>
      <c r="M5097" s="1"/>
      <c r="N5097" s="1"/>
      <c r="O5097" s="1"/>
      <c r="P5097" s="1"/>
      <c r="Q5097" s="1"/>
      <c r="R5097" s="1"/>
      <c r="S5097" s="1"/>
      <c r="T5097" s="1"/>
      <c r="U5097" s="1"/>
    </row>
    <row r="5098">
      <c r="D5098" s="1"/>
      <c r="E5098" s="1"/>
      <c r="F5098" s="1"/>
      <c r="J5098" s="1"/>
      <c r="M5098" s="1"/>
      <c r="N5098" s="1"/>
      <c r="O5098" s="1"/>
      <c r="P5098" s="1"/>
      <c r="Q5098" s="1"/>
      <c r="R5098" s="1"/>
      <c r="S5098" s="1"/>
      <c r="T5098" s="1"/>
      <c r="U5098" s="1"/>
    </row>
    <row r="5099">
      <c r="D5099" s="1"/>
      <c r="E5099" s="1"/>
      <c r="F5099" s="1"/>
      <c r="J5099" s="1"/>
      <c r="M5099" s="1"/>
      <c r="N5099" s="1"/>
      <c r="O5099" s="1"/>
      <c r="P5099" s="1"/>
      <c r="Q5099" s="1"/>
      <c r="R5099" s="1"/>
      <c r="S5099" s="1"/>
      <c r="T5099" s="1"/>
      <c r="U5099" s="1"/>
    </row>
    <row r="5100">
      <c r="D5100" s="1"/>
      <c r="E5100" s="1"/>
      <c r="F5100" s="1"/>
      <c r="J5100" s="1"/>
      <c r="M5100" s="1"/>
      <c r="N5100" s="1"/>
      <c r="O5100" s="1"/>
      <c r="P5100" s="1"/>
      <c r="Q5100" s="1"/>
      <c r="R5100" s="1"/>
      <c r="S5100" s="1"/>
      <c r="T5100" s="1"/>
      <c r="U5100" s="1"/>
    </row>
    <row r="5101">
      <c r="D5101" s="1"/>
      <c r="E5101" s="1"/>
      <c r="F5101" s="1"/>
      <c r="J5101" s="1"/>
      <c r="M5101" s="1"/>
      <c r="N5101" s="1"/>
      <c r="O5101" s="1"/>
      <c r="P5101" s="1"/>
      <c r="Q5101" s="1"/>
      <c r="R5101" s="1"/>
      <c r="S5101" s="1"/>
      <c r="T5101" s="1"/>
      <c r="U5101" s="1"/>
    </row>
    <row r="5102">
      <c r="D5102" s="1"/>
      <c r="E5102" s="1"/>
      <c r="F5102" s="1"/>
      <c r="J5102" s="1"/>
      <c r="M5102" s="1"/>
      <c r="N5102" s="1"/>
      <c r="O5102" s="1"/>
      <c r="P5102" s="1"/>
      <c r="Q5102" s="1"/>
      <c r="R5102" s="1"/>
      <c r="S5102" s="1"/>
      <c r="T5102" s="1"/>
      <c r="U5102" s="1"/>
    </row>
    <row r="5103">
      <c r="D5103" s="1"/>
      <c r="E5103" s="1"/>
      <c r="F5103" s="1"/>
      <c r="J5103" s="1"/>
      <c r="M5103" s="1"/>
      <c r="N5103" s="1"/>
      <c r="O5103" s="1"/>
      <c r="P5103" s="1"/>
      <c r="Q5103" s="1"/>
      <c r="R5103" s="1"/>
      <c r="S5103" s="1"/>
      <c r="T5103" s="1"/>
      <c r="U5103" s="1"/>
    </row>
    <row r="5104">
      <c r="D5104" s="1"/>
      <c r="E5104" s="1"/>
      <c r="F5104" s="1"/>
      <c r="J5104" s="1"/>
      <c r="M5104" s="1"/>
      <c r="N5104" s="1"/>
      <c r="O5104" s="1"/>
      <c r="P5104" s="1"/>
      <c r="Q5104" s="1"/>
      <c r="R5104" s="1"/>
      <c r="S5104" s="1"/>
      <c r="T5104" s="1"/>
      <c r="U5104" s="1"/>
    </row>
    <row r="5105">
      <c r="D5105" s="1"/>
      <c r="E5105" s="1"/>
      <c r="F5105" s="1"/>
      <c r="J5105" s="1"/>
      <c r="M5105" s="1"/>
      <c r="N5105" s="1"/>
      <c r="O5105" s="1"/>
      <c r="P5105" s="1"/>
      <c r="Q5105" s="1"/>
      <c r="R5105" s="1"/>
      <c r="S5105" s="1"/>
      <c r="T5105" s="1"/>
      <c r="U5105" s="1"/>
    </row>
    <row r="5106">
      <c r="D5106" s="1"/>
      <c r="E5106" s="1"/>
      <c r="F5106" s="1"/>
      <c r="J5106" s="1"/>
      <c r="M5106" s="1"/>
      <c r="N5106" s="1"/>
      <c r="O5106" s="1"/>
      <c r="P5106" s="1"/>
      <c r="Q5106" s="1"/>
      <c r="R5106" s="1"/>
      <c r="S5106" s="1"/>
      <c r="T5106" s="1"/>
      <c r="U5106" s="1"/>
    </row>
    <row r="5107">
      <c r="D5107" s="1"/>
      <c r="E5107" s="1"/>
      <c r="F5107" s="1"/>
      <c r="J5107" s="1"/>
      <c r="M5107" s="1"/>
      <c r="N5107" s="1"/>
      <c r="O5107" s="1"/>
      <c r="P5107" s="1"/>
      <c r="Q5107" s="1"/>
      <c r="R5107" s="1"/>
      <c r="S5107" s="1"/>
      <c r="T5107" s="1"/>
      <c r="U5107" s="1"/>
    </row>
    <row r="5108">
      <c r="D5108" s="1"/>
      <c r="E5108" s="1"/>
      <c r="F5108" s="1"/>
      <c r="J5108" s="1"/>
      <c r="M5108" s="1"/>
      <c r="N5108" s="1"/>
      <c r="O5108" s="1"/>
      <c r="P5108" s="1"/>
      <c r="Q5108" s="1"/>
      <c r="R5108" s="1"/>
      <c r="S5108" s="1"/>
      <c r="T5108" s="1"/>
      <c r="U5108" s="1"/>
    </row>
    <row r="5109">
      <c r="D5109" s="1"/>
      <c r="E5109" s="1"/>
      <c r="F5109" s="1"/>
      <c r="J5109" s="1"/>
      <c r="M5109" s="1"/>
      <c r="N5109" s="1"/>
      <c r="O5109" s="1"/>
      <c r="P5109" s="1"/>
      <c r="Q5109" s="1"/>
      <c r="R5109" s="1"/>
      <c r="S5109" s="1"/>
      <c r="T5109" s="1"/>
      <c r="U5109" s="1"/>
    </row>
    <row r="5110">
      <c r="D5110" s="1"/>
      <c r="E5110" s="1"/>
      <c r="F5110" s="1"/>
      <c r="J5110" s="1"/>
      <c r="M5110" s="1"/>
      <c r="N5110" s="1"/>
      <c r="O5110" s="1"/>
      <c r="P5110" s="1"/>
      <c r="Q5110" s="1"/>
      <c r="R5110" s="1"/>
      <c r="S5110" s="1"/>
      <c r="T5110" s="1"/>
      <c r="U5110" s="1"/>
    </row>
    <row r="5111">
      <c r="D5111" s="1"/>
      <c r="E5111" s="1"/>
      <c r="F5111" s="1"/>
      <c r="J5111" s="1"/>
      <c r="M5111" s="1"/>
      <c r="N5111" s="1"/>
      <c r="O5111" s="1"/>
      <c r="P5111" s="1"/>
      <c r="Q5111" s="1"/>
      <c r="R5111" s="1"/>
      <c r="S5111" s="1"/>
      <c r="T5111" s="1"/>
      <c r="U5111" s="1"/>
    </row>
    <row r="5112">
      <c r="D5112" s="1"/>
      <c r="E5112" s="1"/>
      <c r="F5112" s="1"/>
      <c r="J5112" s="1"/>
      <c r="M5112" s="1"/>
      <c r="N5112" s="1"/>
      <c r="O5112" s="1"/>
      <c r="P5112" s="1"/>
      <c r="Q5112" s="1"/>
      <c r="R5112" s="1"/>
      <c r="S5112" s="1"/>
      <c r="T5112" s="1"/>
      <c r="U5112" s="1"/>
    </row>
    <row r="5113">
      <c r="D5113" s="1"/>
      <c r="E5113" s="1"/>
      <c r="F5113" s="1"/>
      <c r="J5113" s="1"/>
      <c r="M5113" s="1"/>
      <c r="N5113" s="1"/>
      <c r="O5113" s="1"/>
      <c r="P5113" s="1"/>
      <c r="Q5113" s="1"/>
      <c r="R5113" s="1"/>
      <c r="S5113" s="1"/>
      <c r="T5113" s="1"/>
      <c r="U5113" s="1"/>
    </row>
    <row r="5114">
      <c r="D5114" s="1"/>
      <c r="E5114" s="1"/>
      <c r="F5114" s="1"/>
      <c r="J5114" s="1"/>
      <c r="M5114" s="1"/>
      <c r="N5114" s="1"/>
      <c r="O5114" s="1"/>
      <c r="P5114" s="1"/>
      <c r="Q5114" s="1"/>
      <c r="R5114" s="1"/>
      <c r="S5114" s="1"/>
      <c r="T5114" s="1"/>
      <c r="U5114" s="1"/>
    </row>
    <row r="5115">
      <c r="D5115" s="1"/>
      <c r="E5115" s="1"/>
      <c r="F5115" s="1"/>
      <c r="J5115" s="1"/>
      <c r="M5115" s="1"/>
      <c r="N5115" s="1"/>
      <c r="O5115" s="1"/>
      <c r="P5115" s="1"/>
      <c r="Q5115" s="1"/>
      <c r="R5115" s="1"/>
      <c r="S5115" s="1"/>
      <c r="T5115" s="1"/>
      <c r="U5115" s="1"/>
    </row>
    <row r="5116">
      <c r="D5116" s="1"/>
      <c r="E5116" s="1"/>
      <c r="F5116" s="1"/>
      <c r="J5116" s="1"/>
      <c r="M5116" s="1"/>
      <c r="N5116" s="1"/>
      <c r="O5116" s="1"/>
      <c r="P5116" s="1"/>
      <c r="Q5116" s="1"/>
      <c r="R5116" s="1"/>
      <c r="S5116" s="1"/>
      <c r="T5116" s="1"/>
      <c r="U5116" s="1"/>
    </row>
    <row r="5117">
      <c r="D5117" s="1"/>
      <c r="E5117" s="1"/>
      <c r="F5117" s="1"/>
      <c r="J5117" s="1"/>
      <c r="M5117" s="1"/>
      <c r="N5117" s="1"/>
      <c r="O5117" s="1"/>
      <c r="P5117" s="1"/>
      <c r="Q5117" s="1"/>
      <c r="R5117" s="1"/>
      <c r="S5117" s="1"/>
      <c r="T5117" s="1"/>
      <c r="U5117" s="1"/>
    </row>
    <row r="5118">
      <c r="D5118" s="1"/>
      <c r="E5118" s="1"/>
      <c r="F5118" s="1"/>
      <c r="J5118" s="1"/>
      <c r="M5118" s="1"/>
      <c r="N5118" s="1"/>
      <c r="O5118" s="1"/>
      <c r="P5118" s="1"/>
      <c r="Q5118" s="1"/>
      <c r="R5118" s="1"/>
      <c r="S5118" s="1"/>
      <c r="T5118" s="1"/>
      <c r="U5118" s="1"/>
    </row>
    <row r="5119">
      <c r="D5119" s="1"/>
      <c r="E5119" s="1"/>
      <c r="F5119" s="1"/>
      <c r="J5119" s="1"/>
      <c r="M5119" s="1"/>
      <c r="N5119" s="1"/>
      <c r="O5119" s="1"/>
      <c r="P5119" s="1"/>
      <c r="Q5119" s="1"/>
      <c r="R5119" s="1"/>
      <c r="S5119" s="1"/>
      <c r="T5119" s="1"/>
      <c r="U5119" s="1"/>
    </row>
    <row r="5120">
      <c r="D5120" s="1"/>
      <c r="E5120" s="1"/>
      <c r="F5120" s="1"/>
      <c r="J5120" s="1"/>
      <c r="M5120" s="1"/>
      <c r="N5120" s="1"/>
      <c r="O5120" s="1"/>
      <c r="P5120" s="1"/>
      <c r="Q5120" s="1"/>
      <c r="R5120" s="1"/>
      <c r="S5120" s="1"/>
      <c r="T5120" s="1"/>
      <c r="U5120" s="1"/>
    </row>
    <row r="5121">
      <c r="D5121" s="1"/>
      <c r="E5121" s="1"/>
      <c r="F5121" s="1"/>
      <c r="J5121" s="1"/>
      <c r="M5121" s="1"/>
      <c r="N5121" s="1"/>
      <c r="O5121" s="1"/>
      <c r="P5121" s="1"/>
      <c r="Q5121" s="1"/>
      <c r="R5121" s="1"/>
      <c r="S5121" s="1"/>
      <c r="T5121" s="1"/>
      <c r="U5121" s="1"/>
    </row>
    <row r="5122">
      <c r="D5122" s="1"/>
      <c r="E5122" s="1"/>
      <c r="F5122" s="1"/>
      <c r="J5122" s="1"/>
      <c r="M5122" s="1"/>
      <c r="N5122" s="1"/>
      <c r="O5122" s="1"/>
      <c r="P5122" s="1"/>
      <c r="Q5122" s="1"/>
      <c r="R5122" s="1"/>
      <c r="S5122" s="1"/>
      <c r="T5122" s="1"/>
      <c r="U5122" s="1"/>
    </row>
    <row r="5123">
      <c r="D5123" s="1"/>
      <c r="E5123" s="1"/>
      <c r="F5123" s="1"/>
      <c r="J5123" s="1"/>
      <c r="M5123" s="1"/>
      <c r="N5123" s="1"/>
      <c r="O5123" s="1"/>
      <c r="P5123" s="1"/>
      <c r="Q5123" s="1"/>
      <c r="R5123" s="1"/>
      <c r="S5123" s="1"/>
      <c r="T5123" s="1"/>
      <c r="U5123" s="1"/>
    </row>
    <row r="5124">
      <c r="D5124" s="1"/>
      <c r="E5124" s="1"/>
      <c r="F5124" s="1"/>
      <c r="J5124" s="1"/>
      <c r="M5124" s="1"/>
      <c r="N5124" s="1"/>
      <c r="O5124" s="1"/>
      <c r="P5124" s="1"/>
      <c r="Q5124" s="1"/>
      <c r="R5124" s="1"/>
      <c r="S5124" s="1"/>
      <c r="T5124" s="1"/>
      <c r="U5124" s="1"/>
    </row>
    <row r="5125">
      <c r="D5125" s="1"/>
      <c r="E5125" s="1"/>
      <c r="F5125" s="1"/>
      <c r="J5125" s="1"/>
      <c r="M5125" s="1"/>
      <c r="N5125" s="1"/>
      <c r="O5125" s="1"/>
      <c r="P5125" s="1"/>
      <c r="Q5125" s="1"/>
      <c r="R5125" s="1"/>
      <c r="S5125" s="1"/>
      <c r="T5125" s="1"/>
      <c r="U5125" s="1"/>
    </row>
    <row r="5126">
      <c r="D5126" s="1"/>
      <c r="E5126" s="1"/>
      <c r="F5126" s="1"/>
      <c r="J5126" s="1"/>
      <c r="M5126" s="1"/>
      <c r="N5126" s="1"/>
      <c r="O5126" s="1"/>
      <c r="P5126" s="1"/>
      <c r="Q5126" s="1"/>
      <c r="R5126" s="1"/>
      <c r="S5126" s="1"/>
      <c r="T5126" s="1"/>
      <c r="U5126" s="1"/>
    </row>
    <row r="5127">
      <c r="D5127" s="1"/>
      <c r="E5127" s="1"/>
      <c r="F5127" s="1"/>
      <c r="J5127" s="1"/>
      <c r="M5127" s="1"/>
      <c r="N5127" s="1"/>
      <c r="O5127" s="1"/>
      <c r="P5127" s="1"/>
      <c r="Q5127" s="1"/>
      <c r="R5127" s="1"/>
      <c r="S5127" s="1"/>
      <c r="T5127" s="1"/>
      <c r="U5127" s="1"/>
    </row>
    <row r="5128">
      <c r="D5128" s="1"/>
      <c r="E5128" s="1"/>
      <c r="F5128" s="1"/>
      <c r="J5128" s="1"/>
      <c r="M5128" s="1"/>
      <c r="N5128" s="1"/>
      <c r="O5128" s="1"/>
      <c r="P5128" s="1"/>
      <c r="Q5128" s="1"/>
      <c r="R5128" s="1"/>
      <c r="S5128" s="1"/>
      <c r="T5128" s="1"/>
      <c r="U5128" s="1"/>
    </row>
    <row r="5129">
      <c r="D5129" s="1"/>
      <c r="E5129" s="1"/>
      <c r="F5129" s="1"/>
      <c r="J5129" s="1"/>
      <c r="M5129" s="1"/>
      <c r="N5129" s="1"/>
      <c r="O5129" s="1"/>
      <c r="P5129" s="1"/>
      <c r="Q5129" s="1"/>
      <c r="R5129" s="1"/>
      <c r="S5129" s="1"/>
      <c r="T5129" s="1"/>
      <c r="U5129" s="1"/>
    </row>
    <row r="5130">
      <c r="D5130" s="1"/>
      <c r="E5130" s="1"/>
      <c r="F5130" s="1"/>
      <c r="J5130" s="1"/>
      <c r="M5130" s="1"/>
      <c r="N5130" s="1"/>
      <c r="O5130" s="1"/>
      <c r="P5130" s="1"/>
      <c r="Q5130" s="1"/>
      <c r="R5130" s="1"/>
      <c r="S5130" s="1"/>
      <c r="T5130" s="1"/>
      <c r="U5130" s="1"/>
    </row>
    <row r="5131">
      <c r="D5131" s="1"/>
      <c r="E5131" s="1"/>
      <c r="F5131" s="1"/>
      <c r="J5131" s="1"/>
      <c r="M5131" s="1"/>
      <c r="N5131" s="1"/>
      <c r="O5131" s="1"/>
      <c r="P5131" s="1"/>
      <c r="Q5131" s="1"/>
      <c r="R5131" s="1"/>
      <c r="S5131" s="1"/>
      <c r="T5131" s="1"/>
      <c r="U5131" s="1"/>
    </row>
    <row r="5132">
      <c r="D5132" s="1"/>
      <c r="E5132" s="1"/>
      <c r="F5132" s="1"/>
      <c r="J5132" s="1"/>
      <c r="M5132" s="1"/>
      <c r="N5132" s="1"/>
      <c r="O5132" s="1"/>
      <c r="P5132" s="1"/>
      <c r="Q5132" s="1"/>
      <c r="R5132" s="1"/>
      <c r="S5132" s="1"/>
      <c r="T5132" s="1"/>
      <c r="U5132" s="1"/>
    </row>
    <row r="5133">
      <c r="D5133" s="1"/>
      <c r="E5133" s="1"/>
      <c r="F5133" s="1"/>
      <c r="J5133" s="1"/>
      <c r="M5133" s="1"/>
      <c r="N5133" s="1"/>
      <c r="O5133" s="1"/>
      <c r="P5133" s="1"/>
      <c r="Q5133" s="1"/>
      <c r="R5133" s="1"/>
      <c r="S5133" s="1"/>
      <c r="T5133" s="1"/>
      <c r="U5133" s="1"/>
    </row>
    <row r="5134">
      <c r="D5134" s="1"/>
      <c r="E5134" s="1"/>
      <c r="F5134" s="1"/>
      <c r="J5134" s="1"/>
      <c r="M5134" s="1"/>
      <c r="N5134" s="1"/>
      <c r="O5134" s="1"/>
      <c r="P5134" s="1"/>
      <c r="Q5134" s="1"/>
      <c r="R5134" s="1"/>
      <c r="S5134" s="1"/>
      <c r="T5134" s="1"/>
      <c r="U5134" s="1"/>
    </row>
    <row r="5135">
      <c r="D5135" s="1"/>
      <c r="E5135" s="1"/>
      <c r="F5135" s="1"/>
      <c r="J5135" s="1"/>
      <c r="M5135" s="1"/>
      <c r="N5135" s="1"/>
      <c r="O5135" s="1"/>
      <c r="P5135" s="1"/>
      <c r="Q5135" s="1"/>
      <c r="R5135" s="1"/>
      <c r="S5135" s="1"/>
      <c r="T5135" s="1"/>
      <c r="U5135" s="1"/>
    </row>
    <row r="5136">
      <c r="D5136" s="1"/>
      <c r="E5136" s="1"/>
      <c r="F5136" s="1"/>
      <c r="J5136" s="1"/>
      <c r="M5136" s="1"/>
      <c r="N5136" s="1"/>
      <c r="O5136" s="1"/>
      <c r="P5136" s="1"/>
      <c r="Q5136" s="1"/>
      <c r="R5136" s="1"/>
      <c r="S5136" s="1"/>
      <c r="T5136" s="1"/>
      <c r="U5136" s="1"/>
    </row>
    <row r="5137">
      <c r="D5137" s="1"/>
      <c r="E5137" s="1"/>
      <c r="F5137" s="1"/>
      <c r="J5137" s="1"/>
      <c r="M5137" s="1"/>
      <c r="N5137" s="1"/>
      <c r="O5137" s="1"/>
      <c r="P5137" s="1"/>
      <c r="Q5137" s="1"/>
      <c r="R5137" s="1"/>
      <c r="S5137" s="1"/>
      <c r="T5137" s="1"/>
      <c r="U5137" s="1"/>
    </row>
    <row r="5138">
      <c r="D5138" s="1"/>
      <c r="E5138" s="1"/>
      <c r="F5138" s="1"/>
      <c r="J5138" s="1"/>
      <c r="M5138" s="1"/>
      <c r="N5138" s="1"/>
      <c r="O5138" s="1"/>
      <c r="P5138" s="1"/>
      <c r="Q5138" s="1"/>
      <c r="R5138" s="1"/>
      <c r="S5138" s="1"/>
      <c r="T5138" s="1"/>
      <c r="U5138" s="1"/>
    </row>
    <row r="5139">
      <c r="D5139" s="1"/>
      <c r="E5139" s="1"/>
      <c r="F5139" s="1"/>
      <c r="J5139" s="1"/>
      <c r="M5139" s="1"/>
      <c r="N5139" s="1"/>
      <c r="O5139" s="1"/>
      <c r="P5139" s="1"/>
      <c r="Q5139" s="1"/>
      <c r="R5139" s="1"/>
      <c r="S5139" s="1"/>
      <c r="T5139" s="1"/>
      <c r="U5139" s="1"/>
    </row>
    <row r="5140">
      <c r="D5140" s="1"/>
      <c r="E5140" s="1"/>
      <c r="F5140" s="1"/>
      <c r="J5140" s="1"/>
      <c r="M5140" s="1"/>
      <c r="N5140" s="1"/>
      <c r="O5140" s="1"/>
      <c r="P5140" s="1"/>
      <c r="Q5140" s="1"/>
      <c r="R5140" s="1"/>
      <c r="S5140" s="1"/>
      <c r="T5140" s="1"/>
      <c r="U5140" s="1"/>
    </row>
    <row r="5141">
      <c r="D5141" s="1"/>
      <c r="E5141" s="1"/>
      <c r="F5141" s="1"/>
      <c r="J5141" s="1"/>
      <c r="M5141" s="1"/>
      <c r="N5141" s="1"/>
      <c r="O5141" s="1"/>
      <c r="P5141" s="1"/>
      <c r="Q5141" s="1"/>
      <c r="R5141" s="1"/>
      <c r="S5141" s="1"/>
      <c r="T5141" s="1"/>
      <c r="U5141" s="1"/>
    </row>
    <row r="5142">
      <c r="D5142" s="1"/>
      <c r="E5142" s="1"/>
      <c r="F5142" s="1"/>
      <c r="J5142" s="1"/>
      <c r="M5142" s="1"/>
      <c r="N5142" s="1"/>
      <c r="O5142" s="1"/>
      <c r="P5142" s="1"/>
      <c r="Q5142" s="1"/>
      <c r="R5142" s="1"/>
      <c r="S5142" s="1"/>
      <c r="T5142" s="1"/>
      <c r="U5142" s="1"/>
    </row>
    <row r="5143">
      <c r="D5143" s="1"/>
      <c r="E5143" s="1"/>
      <c r="F5143" s="1"/>
      <c r="J5143" s="1"/>
      <c r="M5143" s="1"/>
      <c r="N5143" s="1"/>
      <c r="O5143" s="1"/>
      <c r="P5143" s="1"/>
      <c r="Q5143" s="1"/>
      <c r="R5143" s="1"/>
      <c r="S5143" s="1"/>
      <c r="T5143" s="1"/>
      <c r="U5143" s="1"/>
    </row>
    <row r="5144">
      <c r="D5144" s="1"/>
      <c r="E5144" s="1"/>
      <c r="F5144" s="1"/>
      <c r="J5144" s="1"/>
      <c r="M5144" s="1"/>
      <c r="N5144" s="1"/>
      <c r="O5144" s="1"/>
      <c r="P5144" s="1"/>
      <c r="Q5144" s="1"/>
      <c r="R5144" s="1"/>
      <c r="S5144" s="1"/>
      <c r="T5144" s="1"/>
      <c r="U5144" s="1"/>
    </row>
    <row r="5145">
      <c r="D5145" s="1"/>
      <c r="E5145" s="1"/>
      <c r="F5145" s="1"/>
      <c r="J5145" s="1"/>
      <c r="M5145" s="1"/>
      <c r="N5145" s="1"/>
      <c r="O5145" s="1"/>
      <c r="P5145" s="1"/>
      <c r="Q5145" s="1"/>
      <c r="R5145" s="1"/>
      <c r="S5145" s="1"/>
      <c r="T5145" s="1"/>
      <c r="U5145" s="1"/>
    </row>
    <row r="5146">
      <c r="D5146" s="1"/>
      <c r="E5146" s="1"/>
      <c r="F5146" s="1"/>
      <c r="J5146" s="1"/>
      <c r="M5146" s="1"/>
      <c r="N5146" s="1"/>
      <c r="O5146" s="1"/>
      <c r="P5146" s="1"/>
      <c r="Q5146" s="1"/>
      <c r="R5146" s="1"/>
      <c r="S5146" s="1"/>
      <c r="T5146" s="1"/>
      <c r="U5146" s="1"/>
    </row>
    <row r="5147">
      <c r="D5147" s="1"/>
      <c r="E5147" s="1"/>
      <c r="F5147" s="1"/>
      <c r="J5147" s="1"/>
      <c r="M5147" s="1"/>
      <c r="N5147" s="1"/>
      <c r="O5147" s="1"/>
      <c r="P5147" s="1"/>
      <c r="Q5147" s="1"/>
      <c r="R5147" s="1"/>
      <c r="S5147" s="1"/>
      <c r="T5147" s="1"/>
      <c r="U5147" s="1"/>
    </row>
    <row r="5148">
      <c r="D5148" s="1"/>
      <c r="E5148" s="1"/>
      <c r="F5148" s="1"/>
      <c r="J5148" s="1"/>
      <c r="M5148" s="1"/>
      <c r="N5148" s="1"/>
      <c r="O5148" s="1"/>
      <c r="P5148" s="1"/>
      <c r="Q5148" s="1"/>
      <c r="R5148" s="1"/>
      <c r="S5148" s="1"/>
      <c r="T5148" s="1"/>
      <c r="U5148" s="1"/>
    </row>
    <row r="5149">
      <c r="D5149" s="1"/>
      <c r="E5149" s="1"/>
      <c r="F5149" s="1"/>
      <c r="J5149" s="1"/>
      <c r="M5149" s="1"/>
      <c r="N5149" s="1"/>
      <c r="O5149" s="1"/>
      <c r="P5149" s="1"/>
      <c r="Q5149" s="1"/>
      <c r="R5149" s="1"/>
      <c r="S5149" s="1"/>
      <c r="T5149" s="1"/>
      <c r="U5149" s="1"/>
    </row>
    <row r="5150">
      <c r="D5150" s="1"/>
      <c r="E5150" s="1"/>
      <c r="F5150" s="1"/>
      <c r="J5150" s="1"/>
      <c r="M5150" s="1"/>
      <c r="N5150" s="1"/>
      <c r="O5150" s="1"/>
      <c r="P5150" s="1"/>
      <c r="Q5150" s="1"/>
      <c r="R5150" s="1"/>
      <c r="S5150" s="1"/>
      <c r="T5150" s="1"/>
      <c r="U5150" s="1"/>
    </row>
    <row r="5151">
      <c r="D5151" s="1"/>
      <c r="E5151" s="1"/>
      <c r="F5151" s="1"/>
      <c r="J5151" s="1"/>
      <c r="M5151" s="1"/>
      <c r="N5151" s="1"/>
      <c r="O5151" s="1"/>
      <c r="P5151" s="1"/>
      <c r="Q5151" s="1"/>
      <c r="R5151" s="1"/>
      <c r="S5151" s="1"/>
      <c r="T5151" s="1"/>
      <c r="U5151" s="1"/>
    </row>
    <row r="5152">
      <c r="D5152" s="1"/>
      <c r="E5152" s="1"/>
      <c r="F5152" s="1"/>
      <c r="J5152" s="1"/>
      <c r="M5152" s="1"/>
      <c r="N5152" s="1"/>
      <c r="O5152" s="1"/>
      <c r="P5152" s="1"/>
      <c r="Q5152" s="1"/>
      <c r="R5152" s="1"/>
      <c r="S5152" s="1"/>
      <c r="T5152" s="1"/>
      <c r="U5152" s="1"/>
    </row>
    <row r="5153">
      <c r="D5153" s="1"/>
      <c r="E5153" s="1"/>
      <c r="F5153" s="1"/>
      <c r="J5153" s="1"/>
      <c r="M5153" s="1"/>
      <c r="N5153" s="1"/>
      <c r="O5153" s="1"/>
      <c r="P5153" s="1"/>
      <c r="Q5153" s="1"/>
      <c r="R5153" s="1"/>
      <c r="S5153" s="1"/>
      <c r="T5153" s="1"/>
      <c r="U5153" s="1"/>
    </row>
    <row r="5154">
      <c r="D5154" s="1"/>
      <c r="E5154" s="1"/>
      <c r="F5154" s="1"/>
      <c r="J5154" s="1"/>
      <c r="M5154" s="1"/>
      <c r="N5154" s="1"/>
      <c r="O5154" s="1"/>
      <c r="P5154" s="1"/>
      <c r="Q5154" s="1"/>
      <c r="R5154" s="1"/>
      <c r="S5154" s="1"/>
      <c r="T5154" s="1"/>
      <c r="U5154" s="1"/>
    </row>
    <row r="5155">
      <c r="D5155" s="1"/>
      <c r="E5155" s="1"/>
      <c r="F5155" s="1"/>
      <c r="J5155" s="1"/>
      <c r="M5155" s="1"/>
      <c r="N5155" s="1"/>
      <c r="O5155" s="1"/>
      <c r="P5155" s="1"/>
      <c r="Q5155" s="1"/>
      <c r="R5155" s="1"/>
      <c r="S5155" s="1"/>
      <c r="T5155" s="1"/>
      <c r="U5155" s="1"/>
    </row>
    <row r="5156">
      <c r="D5156" s="1"/>
      <c r="E5156" s="1"/>
      <c r="F5156" s="1"/>
      <c r="J5156" s="1"/>
      <c r="M5156" s="1"/>
      <c r="N5156" s="1"/>
      <c r="O5156" s="1"/>
      <c r="P5156" s="1"/>
      <c r="Q5156" s="1"/>
      <c r="R5156" s="1"/>
      <c r="S5156" s="1"/>
      <c r="T5156" s="1"/>
      <c r="U5156" s="1"/>
    </row>
    <row r="5157">
      <c r="D5157" s="1"/>
      <c r="E5157" s="1"/>
      <c r="F5157" s="1"/>
      <c r="J5157" s="1"/>
      <c r="M5157" s="1"/>
      <c r="N5157" s="1"/>
      <c r="O5157" s="1"/>
      <c r="P5157" s="1"/>
      <c r="Q5157" s="1"/>
      <c r="R5157" s="1"/>
      <c r="S5157" s="1"/>
      <c r="T5157" s="1"/>
      <c r="U5157" s="1"/>
    </row>
    <row r="5158">
      <c r="D5158" s="1"/>
      <c r="E5158" s="1"/>
      <c r="F5158" s="1"/>
      <c r="J5158" s="1"/>
      <c r="M5158" s="1"/>
      <c r="N5158" s="1"/>
      <c r="O5158" s="1"/>
      <c r="P5158" s="1"/>
      <c r="Q5158" s="1"/>
      <c r="R5158" s="1"/>
      <c r="S5158" s="1"/>
      <c r="T5158" s="1"/>
      <c r="U5158" s="1"/>
    </row>
    <row r="5159">
      <c r="D5159" s="1"/>
      <c r="E5159" s="1"/>
      <c r="F5159" s="1"/>
      <c r="J5159" s="1"/>
      <c r="M5159" s="1"/>
      <c r="N5159" s="1"/>
      <c r="O5159" s="1"/>
      <c r="P5159" s="1"/>
      <c r="Q5159" s="1"/>
      <c r="R5159" s="1"/>
      <c r="S5159" s="1"/>
      <c r="T5159" s="1"/>
      <c r="U5159" s="1"/>
    </row>
    <row r="5160">
      <c r="D5160" s="1"/>
      <c r="E5160" s="1"/>
      <c r="F5160" s="1"/>
      <c r="J5160" s="1"/>
      <c r="M5160" s="1"/>
      <c r="N5160" s="1"/>
      <c r="O5160" s="1"/>
      <c r="P5160" s="1"/>
      <c r="Q5160" s="1"/>
      <c r="R5160" s="1"/>
      <c r="S5160" s="1"/>
      <c r="T5160" s="1"/>
      <c r="U5160" s="1"/>
    </row>
    <row r="5161">
      <c r="D5161" s="1"/>
      <c r="E5161" s="1"/>
      <c r="F5161" s="1"/>
      <c r="J5161" s="1"/>
      <c r="M5161" s="1"/>
      <c r="N5161" s="1"/>
      <c r="O5161" s="1"/>
      <c r="P5161" s="1"/>
      <c r="Q5161" s="1"/>
      <c r="R5161" s="1"/>
      <c r="S5161" s="1"/>
      <c r="T5161" s="1"/>
      <c r="U5161" s="1"/>
    </row>
    <row r="5162">
      <c r="D5162" s="1"/>
      <c r="E5162" s="1"/>
      <c r="F5162" s="1"/>
      <c r="J5162" s="1"/>
      <c r="M5162" s="1"/>
      <c r="N5162" s="1"/>
      <c r="O5162" s="1"/>
      <c r="P5162" s="1"/>
      <c r="Q5162" s="1"/>
      <c r="R5162" s="1"/>
      <c r="S5162" s="1"/>
      <c r="T5162" s="1"/>
      <c r="U5162" s="1"/>
    </row>
    <row r="5163">
      <c r="D5163" s="1"/>
      <c r="E5163" s="1"/>
      <c r="F5163" s="1"/>
      <c r="J5163" s="1"/>
      <c r="M5163" s="1"/>
      <c r="N5163" s="1"/>
      <c r="O5163" s="1"/>
      <c r="P5163" s="1"/>
      <c r="Q5163" s="1"/>
      <c r="R5163" s="1"/>
      <c r="S5163" s="1"/>
      <c r="T5163" s="1"/>
      <c r="U5163" s="1"/>
    </row>
    <row r="5164">
      <c r="D5164" s="1"/>
      <c r="E5164" s="1"/>
      <c r="F5164" s="1"/>
      <c r="J5164" s="1"/>
      <c r="M5164" s="1"/>
      <c r="N5164" s="1"/>
      <c r="O5164" s="1"/>
      <c r="P5164" s="1"/>
      <c r="Q5164" s="1"/>
      <c r="R5164" s="1"/>
      <c r="S5164" s="1"/>
      <c r="T5164" s="1"/>
      <c r="U5164" s="1"/>
    </row>
    <row r="5165">
      <c r="D5165" s="1"/>
      <c r="E5165" s="1"/>
      <c r="F5165" s="1"/>
      <c r="J5165" s="1"/>
      <c r="M5165" s="1"/>
      <c r="N5165" s="1"/>
      <c r="O5165" s="1"/>
      <c r="P5165" s="1"/>
      <c r="Q5165" s="1"/>
      <c r="R5165" s="1"/>
      <c r="S5165" s="1"/>
      <c r="T5165" s="1"/>
      <c r="U5165" s="1"/>
    </row>
    <row r="5166">
      <c r="D5166" s="1"/>
      <c r="E5166" s="1"/>
      <c r="F5166" s="1"/>
      <c r="J5166" s="1"/>
      <c r="M5166" s="1"/>
      <c r="N5166" s="1"/>
      <c r="O5166" s="1"/>
      <c r="P5166" s="1"/>
      <c r="Q5166" s="1"/>
      <c r="R5166" s="1"/>
      <c r="S5166" s="1"/>
      <c r="T5166" s="1"/>
      <c r="U5166" s="1"/>
    </row>
    <row r="5167">
      <c r="D5167" s="1"/>
      <c r="E5167" s="1"/>
      <c r="F5167" s="1"/>
      <c r="J5167" s="1"/>
      <c r="M5167" s="1"/>
      <c r="N5167" s="1"/>
      <c r="O5167" s="1"/>
      <c r="P5167" s="1"/>
      <c r="Q5167" s="1"/>
      <c r="R5167" s="1"/>
      <c r="S5167" s="1"/>
      <c r="T5167" s="1"/>
      <c r="U5167" s="1"/>
    </row>
    <row r="5168">
      <c r="D5168" s="1"/>
      <c r="E5168" s="1"/>
      <c r="F5168" s="1"/>
      <c r="J5168" s="1"/>
      <c r="M5168" s="1"/>
      <c r="N5168" s="1"/>
      <c r="O5168" s="1"/>
      <c r="P5168" s="1"/>
      <c r="Q5168" s="1"/>
      <c r="R5168" s="1"/>
      <c r="S5168" s="1"/>
      <c r="T5168" s="1"/>
      <c r="U5168" s="1"/>
    </row>
    <row r="5169">
      <c r="D5169" s="1"/>
      <c r="E5169" s="1"/>
      <c r="F5169" s="1"/>
      <c r="J5169" s="1"/>
      <c r="M5169" s="1"/>
      <c r="N5169" s="1"/>
      <c r="O5169" s="1"/>
      <c r="P5169" s="1"/>
      <c r="Q5169" s="1"/>
      <c r="R5169" s="1"/>
      <c r="S5169" s="1"/>
      <c r="T5169" s="1"/>
      <c r="U5169" s="1"/>
    </row>
    <row r="5170">
      <c r="D5170" s="1"/>
      <c r="E5170" s="1"/>
      <c r="F5170" s="1"/>
      <c r="J5170" s="1"/>
      <c r="M5170" s="1"/>
      <c r="N5170" s="1"/>
      <c r="O5170" s="1"/>
      <c r="P5170" s="1"/>
      <c r="Q5170" s="1"/>
      <c r="R5170" s="1"/>
      <c r="S5170" s="1"/>
      <c r="T5170" s="1"/>
      <c r="U5170" s="1"/>
    </row>
    <row r="5171">
      <c r="D5171" s="1"/>
      <c r="E5171" s="1"/>
      <c r="F5171" s="1"/>
      <c r="J5171" s="1"/>
      <c r="M5171" s="1"/>
      <c r="N5171" s="1"/>
      <c r="O5171" s="1"/>
      <c r="P5171" s="1"/>
      <c r="Q5171" s="1"/>
      <c r="R5171" s="1"/>
      <c r="S5171" s="1"/>
      <c r="T5171" s="1"/>
      <c r="U5171" s="1"/>
    </row>
    <row r="5172">
      <c r="D5172" s="1"/>
      <c r="E5172" s="1"/>
      <c r="F5172" s="1"/>
      <c r="J5172" s="1"/>
      <c r="M5172" s="1"/>
      <c r="N5172" s="1"/>
      <c r="O5172" s="1"/>
      <c r="P5172" s="1"/>
      <c r="Q5172" s="1"/>
      <c r="R5172" s="1"/>
      <c r="S5172" s="1"/>
      <c r="T5172" s="1"/>
      <c r="U5172" s="1"/>
    </row>
    <row r="5173">
      <c r="D5173" s="1"/>
      <c r="E5173" s="1"/>
      <c r="F5173" s="1"/>
      <c r="J5173" s="1"/>
      <c r="M5173" s="1"/>
      <c r="N5173" s="1"/>
      <c r="O5173" s="1"/>
      <c r="P5173" s="1"/>
      <c r="Q5173" s="1"/>
      <c r="R5173" s="1"/>
      <c r="S5173" s="1"/>
      <c r="T5173" s="1"/>
      <c r="U5173" s="1"/>
    </row>
    <row r="5174">
      <c r="D5174" s="1"/>
      <c r="E5174" s="1"/>
      <c r="F5174" s="1"/>
      <c r="J5174" s="1"/>
      <c r="M5174" s="1"/>
      <c r="N5174" s="1"/>
      <c r="O5174" s="1"/>
      <c r="P5174" s="1"/>
      <c r="Q5174" s="1"/>
      <c r="R5174" s="1"/>
      <c r="S5174" s="1"/>
      <c r="T5174" s="1"/>
      <c r="U5174" s="1"/>
    </row>
    <row r="5175">
      <c r="D5175" s="1"/>
      <c r="E5175" s="1"/>
      <c r="F5175" s="1"/>
      <c r="J5175" s="1"/>
      <c r="M5175" s="1"/>
      <c r="N5175" s="1"/>
      <c r="O5175" s="1"/>
      <c r="P5175" s="1"/>
      <c r="Q5175" s="1"/>
      <c r="R5175" s="1"/>
      <c r="S5175" s="1"/>
      <c r="T5175" s="1"/>
      <c r="U5175" s="1"/>
    </row>
    <row r="5176">
      <c r="D5176" s="1"/>
      <c r="E5176" s="1"/>
      <c r="F5176" s="1"/>
      <c r="J5176" s="1"/>
      <c r="M5176" s="1"/>
      <c r="N5176" s="1"/>
      <c r="O5176" s="1"/>
      <c r="P5176" s="1"/>
      <c r="Q5176" s="1"/>
      <c r="R5176" s="1"/>
      <c r="S5176" s="1"/>
      <c r="T5176" s="1"/>
      <c r="U5176" s="1"/>
    </row>
    <row r="5177">
      <c r="D5177" s="1"/>
      <c r="E5177" s="1"/>
      <c r="F5177" s="1"/>
      <c r="J5177" s="1"/>
      <c r="M5177" s="1"/>
      <c r="N5177" s="1"/>
      <c r="O5177" s="1"/>
      <c r="P5177" s="1"/>
      <c r="Q5177" s="1"/>
      <c r="R5177" s="1"/>
      <c r="S5177" s="1"/>
      <c r="T5177" s="1"/>
      <c r="U5177" s="1"/>
    </row>
    <row r="5178">
      <c r="D5178" s="1"/>
      <c r="E5178" s="1"/>
      <c r="F5178" s="1"/>
      <c r="J5178" s="1"/>
      <c r="M5178" s="1"/>
      <c r="N5178" s="1"/>
      <c r="O5178" s="1"/>
      <c r="P5178" s="1"/>
      <c r="Q5178" s="1"/>
      <c r="R5178" s="1"/>
      <c r="S5178" s="1"/>
      <c r="T5178" s="1"/>
      <c r="U5178" s="1"/>
    </row>
    <row r="5179">
      <c r="D5179" s="1"/>
      <c r="E5179" s="1"/>
      <c r="F5179" s="1"/>
      <c r="J5179" s="1"/>
      <c r="M5179" s="1"/>
      <c r="N5179" s="1"/>
      <c r="O5179" s="1"/>
      <c r="P5179" s="1"/>
      <c r="Q5179" s="1"/>
      <c r="R5179" s="1"/>
      <c r="S5179" s="1"/>
      <c r="T5179" s="1"/>
      <c r="U5179" s="1"/>
    </row>
    <row r="5180">
      <c r="D5180" s="1"/>
      <c r="E5180" s="1"/>
      <c r="F5180" s="1"/>
      <c r="J5180" s="1"/>
      <c r="M5180" s="1"/>
      <c r="N5180" s="1"/>
      <c r="O5180" s="1"/>
      <c r="P5180" s="1"/>
      <c r="Q5180" s="1"/>
      <c r="R5180" s="1"/>
      <c r="S5180" s="1"/>
      <c r="T5180" s="1"/>
      <c r="U5180" s="1"/>
    </row>
    <row r="5181">
      <c r="D5181" s="1"/>
      <c r="E5181" s="1"/>
      <c r="F5181" s="1"/>
      <c r="J5181" s="1"/>
      <c r="M5181" s="1"/>
      <c r="N5181" s="1"/>
      <c r="O5181" s="1"/>
      <c r="P5181" s="1"/>
      <c r="Q5181" s="1"/>
      <c r="R5181" s="1"/>
      <c r="S5181" s="1"/>
      <c r="T5181" s="1"/>
      <c r="U5181" s="1"/>
    </row>
    <row r="5182">
      <c r="D5182" s="1"/>
      <c r="E5182" s="1"/>
      <c r="F5182" s="1"/>
      <c r="J5182" s="1"/>
      <c r="M5182" s="1"/>
      <c r="N5182" s="1"/>
      <c r="O5182" s="1"/>
      <c r="P5182" s="1"/>
      <c r="Q5182" s="1"/>
      <c r="R5182" s="1"/>
      <c r="S5182" s="1"/>
      <c r="T5182" s="1"/>
      <c r="U5182" s="1"/>
    </row>
    <row r="5183">
      <c r="D5183" s="1"/>
      <c r="E5183" s="1"/>
      <c r="F5183" s="1"/>
      <c r="J5183" s="1"/>
      <c r="M5183" s="1"/>
      <c r="N5183" s="1"/>
      <c r="O5183" s="1"/>
      <c r="P5183" s="1"/>
      <c r="Q5183" s="1"/>
      <c r="R5183" s="1"/>
      <c r="S5183" s="1"/>
      <c r="T5183" s="1"/>
      <c r="U5183" s="1"/>
    </row>
    <row r="5184">
      <c r="D5184" s="1"/>
      <c r="E5184" s="1"/>
      <c r="F5184" s="1"/>
      <c r="J5184" s="1"/>
      <c r="M5184" s="1"/>
      <c r="N5184" s="1"/>
      <c r="O5184" s="1"/>
      <c r="P5184" s="1"/>
      <c r="Q5184" s="1"/>
      <c r="R5184" s="1"/>
      <c r="S5184" s="1"/>
      <c r="T5184" s="1"/>
      <c r="U5184" s="1"/>
    </row>
    <row r="5185">
      <c r="D5185" s="1"/>
      <c r="E5185" s="1"/>
      <c r="F5185" s="1"/>
      <c r="J5185" s="1"/>
      <c r="M5185" s="1"/>
      <c r="N5185" s="1"/>
      <c r="O5185" s="1"/>
      <c r="P5185" s="1"/>
      <c r="Q5185" s="1"/>
      <c r="R5185" s="1"/>
      <c r="S5185" s="1"/>
      <c r="T5185" s="1"/>
      <c r="U5185" s="1"/>
    </row>
    <row r="5186">
      <c r="D5186" s="1"/>
      <c r="E5186" s="1"/>
      <c r="F5186" s="1"/>
      <c r="J5186" s="1"/>
      <c r="M5186" s="1"/>
      <c r="N5186" s="1"/>
      <c r="O5186" s="1"/>
      <c r="P5186" s="1"/>
      <c r="Q5186" s="1"/>
      <c r="R5186" s="1"/>
      <c r="S5186" s="1"/>
      <c r="T5186" s="1"/>
      <c r="U5186" s="1"/>
    </row>
    <row r="5187">
      <c r="D5187" s="1"/>
      <c r="E5187" s="1"/>
      <c r="F5187" s="1"/>
      <c r="J5187" s="1"/>
      <c r="M5187" s="1"/>
      <c r="N5187" s="1"/>
      <c r="O5187" s="1"/>
      <c r="P5187" s="1"/>
      <c r="Q5187" s="1"/>
      <c r="R5187" s="1"/>
      <c r="S5187" s="1"/>
      <c r="T5187" s="1"/>
      <c r="U5187" s="1"/>
    </row>
    <row r="5188">
      <c r="D5188" s="1"/>
      <c r="E5188" s="1"/>
      <c r="F5188" s="1"/>
      <c r="J5188" s="1"/>
      <c r="M5188" s="1"/>
      <c r="N5188" s="1"/>
      <c r="O5188" s="1"/>
      <c r="P5188" s="1"/>
      <c r="Q5188" s="1"/>
      <c r="R5188" s="1"/>
      <c r="S5188" s="1"/>
      <c r="T5188" s="1"/>
      <c r="U5188" s="1"/>
    </row>
    <row r="5189">
      <c r="D5189" s="1"/>
      <c r="E5189" s="1"/>
      <c r="F5189" s="1"/>
      <c r="J5189" s="1"/>
      <c r="M5189" s="1"/>
      <c r="N5189" s="1"/>
      <c r="O5189" s="1"/>
      <c r="P5189" s="1"/>
      <c r="Q5189" s="1"/>
      <c r="R5189" s="1"/>
      <c r="S5189" s="1"/>
      <c r="T5189" s="1"/>
      <c r="U5189" s="1"/>
    </row>
    <row r="5190">
      <c r="D5190" s="1"/>
      <c r="E5190" s="1"/>
      <c r="F5190" s="1"/>
      <c r="J5190" s="1"/>
      <c r="M5190" s="1"/>
      <c r="N5190" s="1"/>
      <c r="O5190" s="1"/>
      <c r="P5190" s="1"/>
      <c r="Q5190" s="1"/>
      <c r="R5190" s="1"/>
      <c r="S5190" s="1"/>
      <c r="T5190" s="1"/>
      <c r="U5190" s="1"/>
    </row>
    <row r="5191">
      <c r="D5191" s="1"/>
      <c r="E5191" s="1"/>
      <c r="F5191" s="1"/>
      <c r="J5191" s="1"/>
      <c r="M5191" s="1"/>
      <c r="N5191" s="1"/>
      <c r="O5191" s="1"/>
      <c r="P5191" s="1"/>
      <c r="Q5191" s="1"/>
      <c r="R5191" s="1"/>
      <c r="S5191" s="1"/>
      <c r="T5191" s="1"/>
      <c r="U5191" s="1"/>
    </row>
    <row r="5192">
      <c r="D5192" s="1"/>
      <c r="E5192" s="1"/>
      <c r="F5192" s="1"/>
      <c r="J5192" s="1"/>
      <c r="M5192" s="1"/>
      <c r="N5192" s="1"/>
      <c r="O5192" s="1"/>
      <c r="P5192" s="1"/>
      <c r="Q5192" s="1"/>
      <c r="R5192" s="1"/>
      <c r="S5192" s="1"/>
      <c r="T5192" s="1"/>
      <c r="U5192" s="1"/>
    </row>
    <row r="5193">
      <c r="D5193" s="1"/>
      <c r="E5193" s="1"/>
      <c r="F5193" s="1"/>
      <c r="J5193" s="1"/>
      <c r="M5193" s="1"/>
      <c r="N5193" s="1"/>
      <c r="O5193" s="1"/>
      <c r="P5193" s="1"/>
      <c r="Q5193" s="1"/>
      <c r="R5193" s="1"/>
      <c r="S5193" s="1"/>
      <c r="T5193" s="1"/>
      <c r="U5193" s="1"/>
    </row>
    <row r="5194">
      <c r="D5194" s="1"/>
      <c r="E5194" s="1"/>
      <c r="F5194" s="1"/>
      <c r="J5194" s="1"/>
      <c r="M5194" s="1"/>
      <c r="N5194" s="1"/>
      <c r="O5194" s="1"/>
      <c r="P5194" s="1"/>
      <c r="Q5194" s="1"/>
      <c r="R5194" s="1"/>
      <c r="S5194" s="1"/>
      <c r="T5194" s="1"/>
      <c r="U5194" s="1"/>
    </row>
    <row r="5195">
      <c r="D5195" s="1"/>
      <c r="E5195" s="1"/>
      <c r="F5195" s="1"/>
      <c r="J5195" s="1"/>
      <c r="M5195" s="1"/>
      <c r="N5195" s="1"/>
      <c r="O5195" s="1"/>
      <c r="P5195" s="1"/>
      <c r="Q5195" s="1"/>
      <c r="R5195" s="1"/>
      <c r="S5195" s="1"/>
      <c r="T5195" s="1"/>
      <c r="U5195" s="1"/>
    </row>
    <row r="5196">
      <c r="D5196" s="1"/>
      <c r="E5196" s="1"/>
      <c r="F5196" s="1"/>
      <c r="J5196" s="1"/>
      <c r="M5196" s="1"/>
      <c r="N5196" s="1"/>
      <c r="O5196" s="1"/>
      <c r="P5196" s="1"/>
      <c r="Q5196" s="1"/>
      <c r="R5196" s="1"/>
      <c r="S5196" s="1"/>
      <c r="T5196" s="1"/>
      <c r="U5196" s="1"/>
    </row>
    <row r="5197">
      <c r="D5197" s="1"/>
      <c r="E5197" s="1"/>
      <c r="F5197" s="1"/>
      <c r="J5197" s="1"/>
      <c r="M5197" s="1"/>
      <c r="N5197" s="1"/>
      <c r="O5197" s="1"/>
      <c r="P5197" s="1"/>
      <c r="Q5197" s="1"/>
      <c r="R5197" s="1"/>
      <c r="S5197" s="1"/>
      <c r="T5197" s="1"/>
      <c r="U5197" s="1"/>
    </row>
    <row r="5198">
      <c r="D5198" s="1"/>
      <c r="E5198" s="1"/>
      <c r="F5198" s="1"/>
      <c r="J5198" s="1"/>
      <c r="M5198" s="1"/>
      <c r="N5198" s="1"/>
      <c r="O5198" s="1"/>
      <c r="P5198" s="1"/>
      <c r="Q5198" s="1"/>
      <c r="R5198" s="1"/>
      <c r="S5198" s="1"/>
      <c r="T5198" s="1"/>
      <c r="U5198" s="1"/>
    </row>
    <row r="5199">
      <c r="D5199" s="1"/>
      <c r="E5199" s="1"/>
      <c r="F5199" s="1"/>
      <c r="J5199" s="1"/>
      <c r="M5199" s="1"/>
      <c r="N5199" s="1"/>
      <c r="O5199" s="1"/>
      <c r="P5199" s="1"/>
      <c r="Q5199" s="1"/>
      <c r="R5199" s="1"/>
      <c r="S5199" s="1"/>
      <c r="T5199" s="1"/>
      <c r="U5199" s="1"/>
    </row>
    <row r="5200">
      <c r="D5200" s="1"/>
      <c r="E5200" s="1"/>
      <c r="F5200" s="1"/>
      <c r="J5200" s="1"/>
      <c r="M5200" s="1"/>
      <c r="N5200" s="1"/>
      <c r="O5200" s="1"/>
      <c r="P5200" s="1"/>
      <c r="Q5200" s="1"/>
      <c r="R5200" s="1"/>
      <c r="S5200" s="1"/>
      <c r="T5200" s="1"/>
      <c r="U5200" s="1"/>
    </row>
    <row r="5201">
      <c r="D5201" s="1"/>
      <c r="E5201" s="1"/>
      <c r="F5201" s="1"/>
      <c r="J5201" s="1"/>
      <c r="M5201" s="1"/>
      <c r="N5201" s="1"/>
      <c r="O5201" s="1"/>
      <c r="P5201" s="1"/>
      <c r="Q5201" s="1"/>
      <c r="R5201" s="1"/>
      <c r="S5201" s="1"/>
      <c r="T5201" s="1"/>
      <c r="U5201" s="1"/>
    </row>
    <row r="5202">
      <c r="D5202" s="1"/>
      <c r="E5202" s="1"/>
      <c r="F5202" s="1"/>
      <c r="J5202" s="1"/>
      <c r="M5202" s="1"/>
      <c r="N5202" s="1"/>
      <c r="O5202" s="1"/>
      <c r="P5202" s="1"/>
      <c r="Q5202" s="1"/>
      <c r="R5202" s="1"/>
      <c r="S5202" s="1"/>
      <c r="T5202" s="1"/>
      <c r="U5202" s="1"/>
    </row>
    <row r="5203">
      <c r="D5203" s="1"/>
      <c r="E5203" s="1"/>
      <c r="F5203" s="1"/>
      <c r="J5203" s="1"/>
      <c r="M5203" s="1"/>
      <c r="N5203" s="1"/>
      <c r="O5203" s="1"/>
      <c r="P5203" s="1"/>
      <c r="Q5203" s="1"/>
      <c r="R5203" s="1"/>
      <c r="S5203" s="1"/>
      <c r="T5203" s="1"/>
      <c r="U5203" s="1"/>
    </row>
    <row r="5204">
      <c r="D5204" s="1"/>
      <c r="E5204" s="1"/>
      <c r="F5204" s="1"/>
      <c r="J5204" s="1"/>
      <c r="M5204" s="1"/>
      <c r="N5204" s="1"/>
      <c r="O5204" s="1"/>
      <c r="P5204" s="1"/>
      <c r="Q5204" s="1"/>
      <c r="R5204" s="1"/>
      <c r="S5204" s="1"/>
      <c r="T5204" s="1"/>
      <c r="U5204" s="1"/>
    </row>
    <row r="5205">
      <c r="D5205" s="1"/>
      <c r="E5205" s="1"/>
      <c r="F5205" s="1"/>
      <c r="J5205" s="1"/>
      <c r="M5205" s="1"/>
      <c r="N5205" s="1"/>
      <c r="O5205" s="1"/>
      <c r="P5205" s="1"/>
      <c r="Q5205" s="1"/>
      <c r="R5205" s="1"/>
      <c r="S5205" s="1"/>
      <c r="T5205" s="1"/>
      <c r="U5205" s="1"/>
    </row>
    <row r="5206">
      <c r="D5206" s="1"/>
      <c r="E5206" s="1"/>
      <c r="F5206" s="1"/>
      <c r="J5206" s="1"/>
      <c r="M5206" s="1"/>
      <c r="N5206" s="1"/>
      <c r="O5206" s="1"/>
      <c r="P5206" s="1"/>
      <c r="Q5206" s="1"/>
      <c r="R5206" s="1"/>
      <c r="S5206" s="1"/>
      <c r="T5206" s="1"/>
      <c r="U5206" s="1"/>
    </row>
    <row r="5207">
      <c r="D5207" s="1"/>
      <c r="E5207" s="1"/>
      <c r="F5207" s="1"/>
      <c r="J5207" s="1"/>
      <c r="M5207" s="1"/>
      <c r="N5207" s="1"/>
      <c r="O5207" s="1"/>
      <c r="P5207" s="1"/>
      <c r="Q5207" s="1"/>
      <c r="R5207" s="1"/>
      <c r="S5207" s="1"/>
      <c r="T5207" s="1"/>
      <c r="U5207" s="1"/>
    </row>
    <row r="5208">
      <c r="D5208" s="1"/>
      <c r="E5208" s="1"/>
      <c r="F5208" s="1"/>
      <c r="J5208" s="1"/>
      <c r="M5208" s="1"/>
      <c r="N5208" s="1"/>
      <c r="O5208" s="1"/>
      <c r="P5208" s="1"/>
      <c r="Q5208" s="1"/>
      <c r="R5208" s="1"/>
      <c r="S5208" s="1"/>
      <c r="T5208" s="1"/>
      <c r="U5208" s="1"/>
    </row>
    <row r="5209">
      <c r="D5209" s="1"/>
      <c r="E5209" s="1"/>
      <c r="F5209" s="1"/>
      <c r="J5209" s="1"/>
      <c r="M5209" s="1"/>
      <c r="N5209" s="1"/>
      <c r="O5209" s="1"/>
      <c r="P5209" s="1"/>
      <c r="Q5209" s="1"/>
      <c r="R5209" s="1"/>
      <c r="S5209" s="1"/>
      <c r="T5209" s="1"/>
      <c r="U5209" s="1"/>
    </row>
    <row r="5210">
      <c r="D5210" s="1"/>
      <c r="E5210" s="1"/>
      <c r="F5210" s="1"/>
      <c r="J5210" s="1"/>
      <c r="M5210" s="1"/>
      <c r="N5210" s="1"/>
      <c r="O5210" s="1"/>
      <c r="P5210" s="1"/>
      <c r="Q5210" s="1"/>
      <c r="R5210" s="1"/>
      <c r="S5210" s="1"/>
      <c r="T5210" s="1"/>
      <c r="U5210" s="1"/>
    </row>
    <row r="5211">
      <c r="D5211" s="1"/>
      <c r="E5211" s="1"/>
      <c r="F5211" s="1"/>
      <c r="J5211" s="1"/>
      <c r="M5211" s="1"/>
      <c r="N5211" s="1"/>
      <c r="O5211" s="1"/>
      <c r="P5211" s="1"/>
      <c r="Q5211" s="1"/>
      <c r="R5211" s="1"/>
      <c r="S5211" s="1"/>
      <c r="T5211" s="1"/>
      <c r="U5211" s="1"/>
    </row>
    <row r="5212">
      <c r="D5212" s="1"/>
      <c r="E5212" s="1"/>
      <c r="F5212" s="1"/>
      <c r="J5212" s="1"/>
      <c r="M5212" s="1"/>
      <c r="N5212" s="1"/>
      <c r="O5212" s="1"/>
      <c r="P5212" s="1"/>
      <c r="Q5212" s="1"/>
      <c r="R5212" s="1"/>
      <c r="S5212" s="1"/>
      <c r="T5212" s="1"/>
      <c r="U5212" s="1"/>
    </row>
    <row r="5213">
      <c r="D5213" s="1"/>
      <c r="E5213" s="1"/>
      <c r="F5213" s="1"/>
      <c r="J5213" s="1"/>
      <c r="M5213" s="1"/>
      <c r="N5213" s="1"/>
      <c r="O5213" s="1"/>
      <c r="P5213" s="1"/>
      <c r="Q5213" s="1"/>
      <c r="R5213" s="1"/>
      <c r="S5213" s="1"/>
      <c r="T5213" s="1"/>
      <c r="U5213" s="1"/>
    </row>
    <row r="5214">
      <c r="D5214" s="1"/>
      <c r="E5214" s="1"/>
      <c r="F5214" s="1"/>
      <c r="J5214" s="1"/>
      <c r="M5214" s="1"/>
      <c r="N5214" s="1"/>
      <c r="O5214" s="1"/>
      <c r="P5214" s="1"/>
      <c r="Q5214" s="1"/>
      <c r="R5214" s="1"/>
      <c r="S5214" s="1"/>
      <c r="T5214" s="1"/>
      <c r="U5214" s="1"/>
    </row>
    <row r="5215">
      <c r="D5215" s="1"/>
      <c r="E5215" s="1"/>
      <c r="F5215" s="1"/>
      <c r="J5215" s="1"/>
      <c r="M5215" s="1"/>
      <c r="N5215" s="1"/>
      <c r="O5215" s="1"/>
      <c r="P5215" s="1"/>
      <c r="Q5215" s="1"/>
      <c r="R5215" s="1"/>
      <c r="S5215" s="1"/>
      <c r="T5215" s="1"/>
      <c r="U5215" s="1"/>
    </row>
    <row r="5216">
      <c r="D5216" s="1"/>
      <c r="E5216" s="1"/>
      <c r="F5216" s="1"/>
      <c r="J5216" s="1"/>
      <c r="M5216" s="1"/>
      <c r="N5216" s="1"/>
      <c r="O5216" s="1"/>
      <c r="P5216" s="1"/>
      <c r="Q5216" s="1"/>
      <c r="R5216" s="1"/>
      <c r="S5216" s="1"/>
      <c r="T5216" s="1"/>
      <c r="U5216" s="1"/>
    </row>
    <row r="5217">
      <c r="D5217" s="1"/>
      <c r="E5217" s="1"/>
      <c r="F5217" s="1"/>
      <c r="J5217" s="1"/>
      <c r="M5217" s="1"/>
      <c r="N5217" s="1"/>
      <c r="O5217" s="1"/>
      <c r="P5217" s="1"/>
      <c r="Q5217" s="1"/>
      <c r="R5217" s="1"/>
      <c r="S5217" s="1"/>
      <c r="T5217" s="1"/>
      <c r="U5217" s="1"/>
    </row>
    <row r="5218">
      <c r="D5218" s="1"/>
      <c r="E5218" s="1"/>
      <c r="F5218" s="1"/>
      <c r="J5218" s="1"/>
      <c r="M5218" s="1"/>
      <c r="N5218" s="1"/>
      <c r="O5218" s="1"/>
      <c r="P5218" s="1"/>
      <c r="Q5218" s="1"/>
      <c r="R5218" s="1"/>
      <c r="S5218" s="1"/>
      <c r="T5218" s="1"/>
      <c r="U5218" s="1"/>
    </row>
    <row r="5219">
      <c r="D5219" s="1"/>
      <c r="E5219" s="1"/>
      <c r="F5219" s="1"/>
      <c r="J5219" s="1"/>
      <c r="M5219" s="1"/>
      <c r="N5219" s="1"/>
      <c r="O5219" s="1"/>
      <c r="P5219" s="1"/>
      <c r="Q5219" s="1"/>
      <c r="R5219" s="1"/>
      <c r="S5219" s="1"/>
      <c r="T5219" s="1"/>
      <c r="U5219" s="1"/>
    </row>
    <row r="5220">
      <c r="D5220" s="1"/>
      <c r="E5220" s="1"/>
      <c r="F5220" s="1"/>
      <c r="J5220" s="1"/>
      <c r="M5220" s="1"/>
      <c r="N5220" s="1"/>
      <c r="O5220" s="1"/>
      <c r="P5220" s="1"/>
      <c r="Q5220" s="1"/>
      <c r="R5220" s="1"/>
      <c r="S5220" s="1"/>
      <c r="T5220" s="1"/>
      <c r="U5220" s="1"/>
    </row>
    <row r="5221">
      <c r="D5221" s="1"/>
      <c r="E5221" s="1"/>
      <c r="F5221" s="1"/>
      <c r="J5221" s="1"/>
      <c r="M5221" s="1"/>
      <c r="N5221" s="1"/>
      <c r="O5221" s="1"/>
      <c r="P5221" s="1"/>
      <c r="Q5221" s="1"/>
      <c r="R5221" s="1"/>
      <c r="S5221" s="1"/>
      <c r="T5221" s="1"/>
      <c r="U5221" s="1"/>
    </row>
    <row r="5222">
      <c r="D5222" s="1"/>
      <c r="E5222" s="1"/>
      <c r="F5222" s="1"/>
      <c r="J5222" s="1"/>
      <c r="M5222" s="1"/>
      <c r="N5222" s="1"/>
      <c r="O5222" s="1"/>
      <c r="P5222" s="1"/>
      <c r="Q5222" s="1"/>
      <c r="R5222" s="1"/>
      <c r="S5222" s="1"/>
      <c r="T5222" s="1"/>
      <c r="U5222" s="1"/>
    </row>
    <row r="5223">
      <c r="D5223" s="1"/>
      <c r="E5223" s="1"/>
      <c r="F5223" s="1"/>
      <c r="J5223" s="1"/>
      <c r="M5223" s="1"/>
      <c r="N5223" s="1"/>
      <c r="O5223" s="1"/>
      <c r="P5223" s="1"/>
      <c r="Q5223" s="1"/>
      <c r="R5223" s="1"/>
      <c r="S5223" s="1"/>
      <c r="T5223" s="1"/>
      <c r="U5223" s="1"/>
    </row>
    <row r="5224">
      <c r="D5224" s="1"/>
      <c r="E5224" s="1"/>
      <c r="F5224" s="1"/>
      <c r="J5224" s="1"/>
      <c r="M5224" s="1"/>
      <c r="N5224" s="1"/>
      <c r="O5224" s="1"/>
      <c r="P5224" s="1"/>
      <c r="Q5224" s="1"/>
      <c r="R5224" s="1"/>
      <c r="S5224" s="1"/>
      <c r="T5224" s="1"/>
      <c r="U5224" s="1"/>
    </row>
    <row r="5225">
      <c r="D5225" s="1"/>
      <c r="E5225" s="1"/>
      <c r="F5225" s="1"/>
      <c r="J5225" s="1"/>
      <c r="M5225" s="1"/>
      <c r="N5225" s="1"/>
      <c r="O5225" s="1"/>
      <c r="P5225" s="1"/>
      <c r="Q5225" s="1"/>
      <c r="R5225" s="1"/>
      <c r="S5225" s="1"/>
      <c r="T5225" s="1"/>
      <c r="U5225" s="1"/>
    </row>
    <row r="5226">
      <c r="D5226" s="1"/>
      <c r="E5226" s="1"/>
      <c r="F5226" s="1"/>
      <c r="J5226" s="1"/>
      <c r="M5226" s="1"/>
      <c r="N5226" s="1"/>
      <c r="O5226" s="1"/>
      <c r="P5226" s="1"/>
      <c r="Q5226" s="1"/>
      <c r="R5226" s="1"/>
      <c r="S5226" s="1"/>
      <c r="T5226" s="1"/>
      <c r="U5226" s="1"/>
    </row>
    <row r="5227">
      <c r="D5227" s="1"/>
      <c r="E5227" s="1"/>
      <c r="F5227" s="1"/>
      <c r="J5227" s="1"/>
      <c r="M5227" s="1"/>
      <c r="N5227" s="1"/>
      <c r="O5227" s="1"/>
      <c r="P5227" s="1"/>
      <c r="Q5227" s="1"/>
      <c r="R5227" s="1"/>
      <c r="S5227" s="1"/>
      <c r="T5227" s="1"/>
      <c r="U5227" s="1"/>
    </row>
    <row r="5228">
      <c r="D5228" s="1"/>
      <c r="E5228" s="1"/>
      <c r="F5228" s="1"/>
      <c r="J5228" s="1"/>
      <c r="M5228" s="1"/>
      <c r="N5228" s="1"/>
      <c r="O5228" s="1"/>
      <c r="P5228" s="1"/>
      <c r="Q5228" s="1"/>
      <c r="R5228" s="1"/>
      <c r="S5228" s="1"/>
      <c r="T5228" s="1"/>
      <c r="U5228" s="1"/>
    </row>
    <row r="5229">
      <c r="D5229" s="1"/>
      <c r="E5229" s="1"/>
      <c r="F5229" s="1"/>
      <c r="J5229" s="1"/>
      <c r="M5229" s="1"/>
      <c r="N5229" s="1"/>
      <c r="O5229" s="1"/>
      <c r="P5229" s="1"/>
      <c r="Q5229" s="1"/>
      <c r="R5229" s="1"/>
      <c r="S5229" s="1"/>
      <c r="T5229" s="1"/>
      <c r="U5229" s="1"/>
    </row>
    <row r="5230">
      <c r="D5230" s="1"/>
      <c r="E5230" s="1"/>
      <c r="F5230" s="1"/>
      <c r="J5230" s="1"/>
      <c r="M5230" s="1"/>
      <c r="N5230" s="1"/>
      <c r="O5230" s="1"/>
      <c r="P5230" s="1"/>
      <c r="Q5230" s="1"/>
      <c r="R5230" s="1"/>
      <c r="S5230" s="1"/>
      <c r="T5230" s="1"/>
      <c r="U5230" s="1"/>
    </row>
    <row r="5231">
      <c r="D5231" s="1"/>
      <c r="E5231" s="1"/>
      <c r="F5231" s="1"/>
      <c r="J5231" s="1"/>
      <c r="M5231" s="1"/>
      <c r="N5231" s="1"/>
      <c r="O5231" s="1"/>
      <c r="P5231" s="1"/>
      <c r="Q5231" s="1"/>
      <c r="R5231" s="1"/>
      <c r="S5231" s="1"/>
      <c r="T5231" s="1"/>
      <c r="U5231" s="1"/>
    </row>
    <row r="5232">
      <c r="D5232" s="1"/>
      <c r="E5232" s="1"/>
      <c r="F5232" s="1"/>
      <c r="J5232" s="1"/>
      <c r="M5232" s="1"/>
      <c r="N5232" s="1"/>
      <c r="O5232" s="1"/>
      <c r="P5232" s="1"/>
      <c r="Q5232" s="1"/>
      <c r="R5232" s="1"/>
      <c r="S5232" s="1"/>
      <c r="T5232" s="1"/>
      <c r="U5232" s="1"/>
    </row>
    <row r="5233">
      <c r="D5233" s="1"/>
      <c r="E5233" s="1"/>
      <c r="F5233" s="1"/>
      <c r="J5233" s="1"/>
      <c r="M5233" s="1"/>
      <c r="N5233" s="1"/>
      <c r="O5233" s="1"/>
      <c r="P5233" s="1"/>
      <c r="Q5233" s="1"/>
      <c r="R5233" s="1"/>
      <c r="S5233" s="1"/>
      <c r="T5233" s="1"/>
      <c r="U5233" s="1"/>
    </row>
    <row r="5234">
      <c r="D5234" s="1"/>
      <c r="E5234" s="1"/>
      <c r="F5234" s="1"/>
      <c r="J5234" s="1"/>
      <c r="M5234" s="1"/>
      <c r="N5234" s="1"/>
      <c r="O5234" s="1"/>
      <c r="P5234" s="1"/>
      <c r="Q5234" s="1"/>
      <c r="R5234" s="1"/>
      <c r="S5234" s="1"/>
      <c r="T5234" s="1"/>
      <c r="U5234" s="1"/>
    </row>
    <row r="5235">
      <c r="D5235" s="1"/>
      <c r="E5235" s="1"/>
      <c r="F5235" s="1"/>
      <c r="J5235" s="1"/>
      <c r="M5235" s="1"/>
      <c r="N5235" s="1"/>
      <c r="O5235" s="1"/>
      <c r="P5235" s="1"/>
      <c r="Q5235" s="1"/>
      <c r="R5235" s="1"/>
      <c r="S5235" s="1"/>
      <c r="T5235" s="1"/>
      <c r="U5235" s="1"/>
    </row>
    <row r="5236">
      <c r="D5236" s="1"/>
      <c r="E5236" s="1"/>
      <c r="F5236" s="1"/>
      <c r="J5236" s="1"/>
      <c r="M5236" s="1"/>
      <c r="N5236" s="1"/>
      <c r="O5236" s="1"/>
      <c r="P5236" s="1"/>
      <c r="Q5236" s="1"/>
      <c r="R5236" s="1"/>
      <c r="S5236" s="1"/>
      <c r="T5236" s="1"/>
      <c r="U5236" s="1"/>
    </row>
    <row r="5237">
      <c r="D5237" s="1"/>
      <c r="E5237" s="1"/>
      <c r="F5237" s="1"/>
      <c r="J5237" s="1"/>
      <c r="M5237" s="1"/>
      <c r="N5237" s="1"/>
      <c r="O5237" s="1"/>
      <c r="P5237" s="1"/>
      <c r="Q5237" s="1"/>
      <c r="R5237" s="1"/>
      <c r="S5237" s="1"/>
      <c r="T5237" s="1"/>
      <c r="U5237" s="1"/>
    </row>
    <row r="5238">
      <c r="D5238" s="1"/>
      <c r="E5238" s="1"/>
      <c r="F5238" s="1"/>
      <c r="J5238" s="1"/>
      <c r="M5238" s="1"/>
      <c r="N5238" s="1"/>
      <c r="O5238" s="1"/>
      <c r="P5238" s="1"/>
      <c r="Q5238" s="1"/>
      <c r="R5238" s="1"/>
      <c r="S5238" s="1"/>
      <c r="T5238" s="1"/>
      <c r="U5238" s="1"/>
    </row>
    <row r="5239">
      <c r="D5239" s="1"/>
      <c r="E5239" s="1"/>
      <c r="F5239" s="1"/>
      <c r="J5239" s="1"/>
      <c r="M5239" s="1"/>
      <c r="N5239" s="1"/>
      <c r="O5239" s="1"/>
      <c r="P5239" s="1"/>
      <c r="Q5239" s="1"/>
      <c r="R5239" s="1"/>
      <c r="S5239" s="1"/>
      <c r="T5239" s="1"/>
      <c r="U5239" s="1"/>
    </row>
    <row r="5240">
      <c r="D5240" s="1"/>
      <c r="E5240" s="1"/>
      <c r="F5240" s="1"/>
      <c r="J5240" s="1"/>
      <c r="M5240" s="1"/>
      <c r="N5240" s="1"/>
      <c r="O5240" s="1"/>
      <c r="P5240" s="1"/>
      <c r="Q5240" s="1"/>
      <c r="R5240" s="1"/>
      <c r="S5240" s="1"/>
      <c r="T5240" s="1"/>
      <c r="U5240" s="1"/>
    </row>
    <row r="5241">
      <c r="D5241" s="1"/>
      <c r="E5241" s="1"/>
      <c r="F5241" s="1"/>
      <c r="J5241" s="1"/>
      <c r="M5241" s="1"/>
      <c r="N5241" s="1"/>
      <c r="O5241" s="1"/>
      <c r="P5241" s="1"/>
      <c r="Q5241" s="1"/>
      <c r="R5241" s="1"/>
      <c r="S5241" s="1"/>
      <c r="T5241" s="1"/>
      <c r="U5241" s="1"/>
    </row>
    <row r="5242">
      <c r="D5242" s="1"/>
      <c r="E5242" s="1"/>
      <c r="F5242" s="1"/>
      <c r="J5242" s="1"/>
      <c r="M5242" s="1"/>
      <c r="N5242" s="1"/>
      <c r="O5242" s="1"/>
      <c r="P5242" s="1"/>
      <c r="Q5242" s="1"/>
      <c r="R5242" s="1"/>
      <c r="S5242" s="1"/>
      <c r="T5242" s="1"/>
      <c r="U5242" s="1"/>
    </row>
    <row r="5243">
      <c r="D5243" s="1"/>
      <c r="E5243" s="1"/>
      <c r="F5243" s="1"/>
      <c r="J5243" s="1"/>
      <c r="M5243" s="1"/>
      <c r="N5243" s="1"/>
      <c r="O5243" s="1"/>
      <c r="P5243" s="1"/>
      <c r="Q5243" s="1"/>
      <c r="R5243" s="1"/>
      <c r="S5243" s="1"/>
      <c r="T5243" s="1"/>
      <c r="U5243" s="1"/>
    </row>
    <row r="5244">
      <c r="D5244" s="1"/>
      <c r="E5244" s="1"/>
      <c r="F5244" s="1"/>
      <c r="J5244" s="1"/>
      <c r="M5244" s="1"/>
      <c r="N5244" s="1"/>
      <c r="O5244" s="1"/>
      <c r="P5244" s="1"/>
      <c r="Q5244" s="1"/>
      <c r="R5244" s="1"/>
      <c r="S5244" s="1"/>
      <c r="T5244" s="1"/>
      <c r="U5244" s="1"/>
    </row>
    <row r="5245">
      <c r="D5245" s="1"/>
      <c r="E5245" s="1"/>
      <c r="F5245" s="1"/>
      <c r="J5245" s="1"/>
      <c r="M5245" s="1"/>
      <c r="N5245" s="1"/>
      <c r="O5245" s="1"/>
      <c r="P5245" s="1"/>
      <c r="Q5245" s="1"/>
      <c r="R5245" s="1"/>
      <c r="S5245" s="1"/>
      <c r="T5245" s="1"/>
      <c r="U5245" s="1"/>
    </row>
    <row r="5246">
      <c r="D5246" s="1"/>
      <c r="E5246" s="1"/>
      <c r="F5246" s="1"/>
      <c r="J5246" s="1"/>
      <c r="M5246" s="1"/>
      <c r="N5246" s="1"/>
      <c r="O5246" s="1"/>
      <c r="P5246" s="1"/>
      <c r="Q5246" s="1"/>
      <c r="R5246" s="1"/>
      <c r="S5246" s="1"/>
      <c r="T5246" s="1"/>
      <c r="U5246" s="1"/>
    </row>
    <row r="5247">
      <c r="D5247" s="1"/>
      <c r="E5247" s="1"/>
      <c r="F5247" s="1"/>
      <c r="J5247" s="1"/>
      <c r="M5247" s="1"/>
      <c r="N5247" s="1"/>
      <c r="O5247" s="1"/>
      <c r="P5247" s="1"/>
      <c r="Q5247" s="1"/>
      <c r="R5247" s="1"/>
      <c r="S5247" s="1"/>
      <c r="T5247" s="1"/>
      <c r="U5247" s="1"/>
    </row>
    <row r="5248">
      <c r="D5248" s="1"/>
      <c r="E5248" s="1"/>
      <c r="F5248" s="1"/>
      <c r="J5248" s="1"/>
      <c r="M5248" s="1"/>
      <c r="N5248" s="1"/>
      <c r="O5248" s="1"/>
      <c r="P5248" s="1"/>
      <c r="Q5248" s="1"/>
      <c r="R5248" s="1"/>
      <c r="S5248" s="1"/>
      <c r="T5248" s="1"/>
      <c r="U5248" s="1"/>
    </row>
    <row r="5249">
      <c r="D5249" s="1"/>
      <c r="E5249" s="1"/>
      <c r="F5249" s="1"/>
      <c r="J5249" s="1"/>
      <c r="M5249" s="1"/>
      <c r="N5249" s="1"/>
      <c r="O5249" s="1"/>
      <c r="P5249" s="1"/>
      <c r="Q5249" s="1"/>
      <c r="R5249" s="1"/>
      <c r="S5249" s="1"/>
      <c r="T5249" s="1"/>
      <c r="U5249" s="1"/>
    </row>
    <row r="5250">
      <c r="D5250" s="1"/>
      <c r="E5250" s="1"/>
      <c r="F5250" s="1"/>
      <c r="J5250" s="1"/>
      <c r="M5250" s="1"/>
      <c r="N5250" s="1"/>
      <c r="O5250" s="1"/>
      <c r="P5250" s="1"/>
      <c r="Q5250" s="1"/>
      <c r="R5250" s="1"/>
      <c r="S5250" s="1"/>
      <c r="T5250" s="1"/>
      <c r="U5250" s="1"/>
    </row>
    <row r="5251">
      <c r="D5251" s="1"/>
      <c r="E5251" s="1"/>
      <c r="F5251" s="1"/>
      <c r="J5251" s="1"/>
      <c r="M5251" s="1"/>
      <c r="N5251" s="1"/>
      <c r="O5251" s="1"/>
      <c r="P5251" s="1"/>
      <c r="Q5251" s="1"/>
      <c r="R5251" s="1"/>
      <c r="S5251" s="1"/>
      <c r="T5251" s="1"/>
      <c r="U5251" s="1"/>
    </row>
    <row r="5252">
      <c r="D5252" s="1"/>
      <c r="E5252" s="1"/>
      <c r="F5252" s="1"/>
      <c r="J5252" s="1"/>
      <c r="M5252" s="1"/>
      <c r="N5252" s="1"/>
      <c r="O5252" s="1"/>
      <c r="P5252" s="1"/>
      <c r="Q5252" s="1"/>
      <c r="R5252" s="1"/>
      <c r="S5252" s="1"/>
      <c r="T5252" s="1"/>
      <c r="U5252" s="1"/>
    </row>
    <row r="5253">
      <c r="D5253" s="1"/>
      <c r="E5253" s="1"/>
      <c r="F5253" s="1"/>
      <c r="J5253" s="1"/>
      <c r="M5253" s="1"/>
      <c r="N5253" s="1"/>
      <c r="O5253" s="1"/>
      <c r="P5253" s="1"/>
      <c r="Q5253" s="1"/>
      <c r="R5253" s="1"/>
      <c r="S5253" s="1"/>
      <c r="T5253" s="1"/>
      <c r="U5253" s="1"/>
    </row>
    <row r="5254">
      <c r="D5254" s="1"/>
      <c r="E5254" s="1"/>
      <c r="F5254" s="1"/>
      <c r="J5254" s="1"/>
      <c r="M5254" s="1"/>
      <c r="N5254" s="1"/>
      <c r="O5254" s="1"/>
      <c r="P5254" s="1"/>
      <c r="Q5254" s="1"/>
      <c r="R5254" s="1"/>
      <c r="S5254" s="1"/>
      <c r="T5254" s="1"/>
      <c r="U5254" s="1"/>
    </row>
    <row r="5255">
      <c r="D5255" s="1"/>
      <c r="E5255" s="1"/>
      <c r="F5255" s="1"/>
      <c r="J5255" s="1"/>
      <c r="M5255" s="1"/>
      <c r="N5255" s="1"/>
      <c r="O5255" s="1"/>
      <c r="P5255" s="1"/>
      <c r="Q5255" s="1"/>
      <c r="R5255" s="1"/>
      <c r="S5255" s="1"/>
      <c r="T5255" s="1"/>
      <c r="U5255" s="1"/>
    </row>
    <row r="5256">
      <c r="D5256" s="1"/>
      <c r="E5256" s="1"/>
      <c r="F5256" s="1"/>
      <c r="J5256" s="1"/>
      <c r="M5256" s="1"/>
      <c r="N5256" s="1"/>
      <c r="O5256" s="1"/>
      <c r="P5256" s="1"/>
      <c r="Q5256" s="1"/>
      <c r="R5256" s="1"/>
      <c r="S5256" s="1"/>
      <c r="T5256" s="1"/>
      <c r="U5256" s="1"/>
    </row>
    <row r="5257">
      <c r="D5257" s="1"/>
      <c r="E5257" s="1"/>
      <c r="F5257" s="1"/>
      <c r="J5257" s="1"/>
      <c r="M5257" s="1"/>
      <c r="N5257" s="1"/>
      <c r="O5257" s="1"/>
      <c r="P5257" s="1"/>
      <c r="Q5257" s="1"/>
      <c r="R5257" s="1"/>
      <c r="S5257" s="1"/>
      <c r="T5257" s="1"/>
      <c r="U5257" s="1"/>
    </row>
    <row r="5258">
      <c r="D5258" s="1"/>
      <c r="E5258" s="1"/>
      <c r="F5258" s="1"/>
      <c r="J5258" s="1"/>
      <c r="M5258" s="1"/>
      <c r="N5258" s="1"/>
      <c r="O5258" s="1"/>
      <c r="P5258" s="1"/>
      <c r="Q5258" s="1"/>
      <c r="R5258" s="1"/>
      <c r="S5258" s="1"/>
      <c r="T5258" s="1"/>
      <c r="U5258" s="1"/>
    </row>
    <row r="5259">
      <c r="D5259" s="1"/>
      <c r="E5259" s="1"/>
      <c r="F5259" s="1"/>
      <c r="J5259" s="1"/>
      <c r="M5259" s="1"/>
      <c r="N5259" s="1"/>
      <c r="O5259" s="1"/>
      <c r="P5259" s="1"/>
      <c r="Q5259" s="1"/>
      <c r="R5259" s="1"/>
      <c r="S5259" s="1"/>
      <c r="T5259" s="1"/>
      <c r="U5259" s="1"/>
    </row>
    <row r="5260">
      <c r="D5260" s="1"/>
      <c r="E5260" s="1"/>
      <c r="F5260" s="1"/>
      <c r="J5260" s="1"/>
      <c r="M5260" s="1"/>
      <c r="N5260" s="1"/>
      <c r="O5260" s="1"/>
      <c r="P5260" s="1"/>
      <c r="Q5260" s="1"/>
      <c r="R5260" s="1"/>
      <c r="S5260" s="1"/>
      <c r="T5260" s="1"/>
      <c r="U5260" s="1"/>
    </row>
    <row r="5261">
      <c r="D5261" s="1"/>
      <c r="E5261" s="1"/>
      <c r="F5261" s="1"/>
      <c r="J5261" s="1"/>
      <c r="M5261" s="1"/>
      <c r="N5261" s="1"/>
      <c r="O5261" s="1"/>
      <c r="P5261" s="1"/>
      <c r="Q5261" s="1"/>
      <c r="R5261" s="1"/>
      <c r="S5261" s="1"/>
      <c r="T5261" s="1"/>
      <c r="U5261" s="1"/>
    </row>
    <row r="5262">
      <c r="D5262" s="1"/>
      <c r="E5262" s="1"/>
      <c r="F5262" s="1"/>
      <c r="J5262" s="1"/>
      <c r="M5262" s="1"/>
      <c r="N5262" s="1"/>
      <c r="O5262" s="1"/>
      <c r="P5262" s="1"/>
      <c r="Q5262" s="1"/>
      <c r="R5262" s="1"/>
      <c r="S5262" s="1"/>
      <c r="T5262" s="1"/>
      <c r="U5262" s="1"/>
    </row>
    <row r="5263">
      <c r="D5263" s="1"/>
      <c r="E5263" s="1"/>
      <c r="F5263" s="1"/>
      <c r="J5263" s="1"/>
      <c r="M5263" s="1"/>
      <c r="N5263" s="1"/>
      <c r="O5263" s="1"/>
      <c r="P5263" s="1"/>
      <c r="Q5263" s="1"/>
      <c r="R5263" s="1"/>
      <c r="S5263" s="1"/>
      <c r="T5263" s="1"/>
      <c r="U5263" s="1"/>
    </row>
    <row r="5264">
      <c r="D5264" s="1"/>
      <c r="E5264" s="1"/>
      <c r="F5264" s="1"/>
      <c r="J5264" s="1"/>
      <c r="M5264" s="1"/>
      <c r="N5264" s="1"/>
      <c r="O5264" s="1"/>
      <c r="P5264" s="1"/>
      <c r="Q5264" s="1"/>
      <c r="R5264" s="1"/>
      <c r="S5264" s="1"/>
      <c r="T5264" s="1"/>
      <c r="U5264" s="1"/>
    </row>
    <row r="5265">
      <c r="D5265" s="1"/>
      <c r="E5265" s="1"/>
      <c r="F5265" s="1"/>
      <c r="J5265" s="1"/>
      <c r="M5265" s="1"/>
      <c r="N5265" s="1"/>
      <c r="O5265" s="1"/>
      <c r="P5265" s="1"/>
      <c r="Q5265" s="1"/>
      <c r="R5265" s="1"/>
      <c r="S5265" s="1"/>
      <c r="T5265" s="1"/>
      <c r="U5265" s="1"/>
    </row>
    <row r="5266">
      <c r="D5266" s="1"/>
      <c r="E5266" s="1"/>
      <c r="F5266" s="1"/>
      <c r="J5266" s="1"/>
      <c r="M5266" s="1"/>
      <c r="N5266" s="1"/>
      <c r="O5266" s="1"/>
      <c r="P5266" s="1"/>
      <c r="Q5266" s="1"/>
      <c r="R5266" s="1"/>
      <c r="S5266" s="1"/>
      <c r="T5266" s="1"/>
      <c r="U5266" s="1"/>
    </row>
    <row r="5267">
      <c r="D5267" s="1"/>
      <c r="E5267" s="1"/>
      <c r="F5267" s="1"/>
      <c r="J5267" s="1"/>
      <c r="M5267" s="1"/>
      <c r="N5267" s="1"/>
      <c r="O5267" s="1"/>
      <c r="P5267" s="1"/>
      <c r="Q5267" s="1"/>
      <c r="R5267" s="1"/>
      <c r="S5267" s="1"/>
      <c r="T5267" s="1"/>
      <c r="U5267" s="1"/>
    </row>
    <row r="5268">
      <c r="D5268" s="1"/>
      <c r="E5268" s="1"/>
      <c r="F5268" s="1"/>
      <c r="J5268" s="1"/>
      <c r="M5268" s="1"/>
      <c r="N5268" s="1"/>
      <c r="O5268" s="1"/>
      <c r="P5268" s="1"/>
      <c r="Q5268" s="1"/>
      <c r="R5268" s="1"/>
      <c r="S5268" s="1"/>
      <c r="T5268" s="1"/>
      <c r="U5268" s="1"/>
    </row>
    <row r="5269">
      <c r="D5269" s="1"/>
      <c r="E5269" s="1"/>
      <c r="F5269" s="1"/>
      <c r="J5269" s="1"/>
      <c r="M5269" s="1"/>
      <c r="N5269" s="1"/>
      <c r="O5269" s="1"/>
      <c r="P5269" s="1"/>
      <c r="Q5269" s="1"/>
      <c r="R5269" s="1"/>
      <c r="S5269" s="1"/>
      <c r="T5269" s="1"/>
      <c r="U5269" s="1"/>
    </row>
    <row r="5270">
      <c r="D5270" s="1"/>
      <c r="E5270" s="1"/>
      <c r="F5270" s="1"/>
      <c r="J5270" s="1"/>
      <c r="M5270" s="1"/>
      <c r="N5270" s="1"/>
      <c r="O5270" s="1"/>
      <c r="P5270" s="1"/>
      <c r="Q5270" s="1"/>
      <c r="R5270" s="1"/>
      <c r="S5270" s="1"/>
      <c r="T5270" s="1"/>
      <c r="U5270" s="1"/>
    </row>
    <row r="5271">
      <c r="D5271" s="1"/>
      <c r="E5271" s="1"/>
      <c r="F5271" s="1"/>
      <c r="J5271" s="1"/>
      <c r="M5271" s="1"/>
      <c r="N5271" s="1"/>
      <c r="O5271" s="1"/>
      <c r="P5271" s="1"/>
      <c r="Q5271" s="1"/>
      <c r="R5271" s="1"/>
      <c r="S5271" s="1"/>
      <c r="T5271" s="1"/>
      <c r="U5271" s="1"/>
    </row>
    <row r="5272">
      <c r="D5272" s="1"/>
      <c r="E5272" s="1"/>
      <c r="F5272" s="1"/>
      <c r="J5272" s="1"/>
      <c r="M5272" s="1"/>
      <c r="N5272" s="1"/>
      <c r="O5272" s="1"/>
      <c r="P5272" s="1"/>
      <c r="Q5272" s="1"/>
      <c r="R5272" s="1"/>
      <c r="S5272" s="1"/>
      <c r="T5272" s="1"/>
      <c r="U5272" s="1"/>
    </row>
    <row r="5273">
      <c r="D5273" s="1"/>
      <c r="E5273" s="1"/>
      <c r="F5273" s="1"/>
      <c r="J5273" s="1"/>
      <c r="M5273" s="1"/>
      <c r="N5273" s="1"/>
      <c r="O5273" s="1"/>
      <c r="P5273" s="1"/>
      <c r="Q5273" s="1"/>
      <c r="R5273" s="1"/>
      <c r="S5273" s="1"/>
      <c r="T5273" s="1"/>
      <c r="U5273" s="1"/>
    </row>
    <row r="5274">
      <c r="D5274" s="1"/>
      <c r="E5274" s="1"/>
      <c r="F5274" s="1"/>
      <c r="J5274" s="1"/>
      <c r="M5274" s="1"/>
      <c r="N5274" s="1"/>
      <c r="O5274" s="1"/>
      <c r="P5274" s="1"/>
      <c r="Q5274" s="1"/>
      <c r="R5274" s="1"/>
      <c r="S5274" s="1"/>
      <c r="T5274" s="1"/>
      <c r="U5274" s="1"/>
    </row>
    <row r="5275">
      <c r="D5275" s="1"/>
      <c r="E5275" s="1"/>
      <c r="F5275" s="1"/>
      <c r="J5275" s="1"/>
      <c r="M5275" s="1"/>
      <c r="N5275" s="1"/>
      <c r="O5275" s="1"/>
      <c r="P5275" s="1"/>
      <c r="Q5275" s="1"/>
      <c r="R5275" s="1"/>
      <c r="S5275" s="1"/>
      <c r="T5275" s="1"/>
      <c r="U5275" s="1"/>
    </row>
    <row r="5276">
      <c r="D5276" s="1"/>
      <c r="E5276" s="1"/>
      <c r="F5276" s="1"/>
      <c r="J5276" s="1"/>
      <c r="M5276" s="1"/>
      <c r="N5276" s="1"/>
      <c r="O5276" s="1"/>
      <c r="P5276" s="1"/>
      <c r="Q5276" s="1"/>
      <c r="R5276" s="1"/>
      <c r="S5276" s="1"/>
      <c r="T5276" s="1"/>
      <c r="U5276" s="1"/>
    </row>
    <row r="5277">
      <c r="D5277" s="1"/>
      <c r="E5277" s="1"/>
      <c r="F5277" s="1"/>
      <c r="J5277" s="1"/>
      <c r="M5277" s="1"/>
      <c r="N5277" s="1"/>
      <c r="O5277" s="1"/>
      <c r="P5277" s="1"/>
      <c r="Q5277" s="1"/>
      <c r="R5277" s="1"/>
      <c r="S5277" s="1"/>
      <c r="T5277" s="1"/>
      <c r="U5277" s="1"/>
    </row>
    <row r="5278">
      <c r="D5278" s="1"/>
      <c r="E5278" s="1"/>
      <c r="F5278" s="1"/>
      <c r="J5278" s="1"/>
      <c r="M5278" s="1"/>
      <c r="N5278" s="1"/>
      <c r="O5278" s="1"/>
      <c r="P5278" s="1"/>
      <c r="Q5278" s="1"/>
      <c r="R5278" s="1"/>
      <c r="S5278" s="1"/>
      <c r="T5278" s="1"/>
      <c r="U5278" s="1"/>
    </row>
    <row r="5279">
      <c r="D5279" s="1"/>
      <c r="E5279" s="1"/>
      <c r="F5279" s="1"/>
      <c r="J5279" s="1"/>
      <c r="M5279" s="1"/>
      <c r="N5279" s="1"/>
      <c r="O5279" s="1"/>
      <c r="P5279" s="1"/>
      <c r="Q5279" s="1"/>
      <c r="R5279" s="1"/>
      <c r="S5279" s="1"/>
      <c r="T5279" s="1"/>
      <c r="U5279" s="1"/>
    </row>
    <row r="5280">
      <c r="D5280" s="1"/>
      <c r="E5280" s="1"/>
      <c r="F5280" s="1"/>
      <c r="J5280" s="1"/>
      <c r="M5280" s="1"/>
      <c r="N5280" s="1"/>
      <c r="O5280" s="1"/>
      <c r="P5280" s="1"/>
      <c r="Q5280" s="1"/>
      <c r="R5280" s="1"/>
      <c r="S5280" s="1"/>
      <c r="T5280" s="1"/>
      <c r="U5280" s="1"/>
    </row>
    <row r="5281">
      <c r="D5281" s="1"/>
      <c r="E5281" s="1"/>
      <c r="F5281" s="1"/>
      <c r="J5281" s="1"/>
      <c r="M5281" s="1"/>
      <c r="N5281" s="1"/>
      <c r="O5281" s="1"/>
      <c r="P5281" s="1"/>
      <c r="Q5281" s="1"/>
      <c r="R5281" s="1"/>
      <c r="S5281" s="1"/>
      <c r="T5281" s="1"/>
      <c r="U5281" s="1"/>
    </row>
    <row r="5282">
      <c r="D5282" s="1"/>
      <c r="E5282" s="1"/>
      <c r="F5282" s="1"/>
      <c r="J5282" s="1"/>
      <c r="M5282" s="1"/>
      <c r="N5282" s="1"/>
      <c r="O5282" s="1"/>
      <c r="P5282" s="1"/>
      <c r="Q5282" s="1"/>
      <c r="R5282" s="1"/>
      <c r="S5282" s="1"/>
      <c r="T5282" s="1"/>
      <c r="U5282" s="1"/>
    </row>
    <row r="5283">
      <c r="D5283" s="1"/>
      <c r="E5283" s="1"/>
      <c r="F5283" s="1"/>
      <c r="J5283" s="1"/>
      <c r="M5283" s="1"/>
      <c r="N5283" s="1"/>
      <c r="O5283" s="1"/>
      <c r="P5283" s="1"/>
      <c r="Q5283" s="1"/>
      <c r="R5283" s="1"/>
      <c r="S5283" s="1"/>
      <c r="T5283" s="1"/>
      <c r="U5283" s="1"/>
    </row>
    <row r="5284">
      <c r="D5284" s="1"/>
      <c r="E5284" s="1"/>
      <c r="F5284" s="1"/>
      <c r="J5284" s="1"/>
      <c r="M5284" s="1"/>
      <c r="N5284" s="1"/>
      <c r="O5284" s="1"/>
      <c r="P5284" s="1"/>
      <c r="Q5284" s="1"/>
      <c r="R5284" s="1"/>
      <c r="S5284" s="1"/>
      <c r="T5284" s="1"/>
      <c r="U5284" s="1"/>
    </row>
    <row r="5285">
      <c r="D5285" s="1"/>
      <c r="E5285" s="1"/>
      <c r="F5285" s="1"/>
      <c r="J5285" s="1"/>
      <c r="M5285" s="1"/>
      <c r="N5285" s="1"/>
      <c r="O5285" s="1"/>
      <c r="P5285" s="1"/>
      <c r="Q5285" s="1"/>
      <c r="R5285" s="1"/>
      <c r="S5285" s="1"/>
      <c r="T5285" s="1"/>
      <c r="U5285" s="1"/>
    </row>
    <row r="5286">
      <c r="D5286" s="1"/>
      <c r="E5286" s="1"/>
      <c r="F5286" s="1"/>
      <c r="J5286" s="1"/>
      <c r="M5286" s="1"/>
      <c r="N5286" s="1"/>
      <c r="O5286" s="1"/>
      <c r="P5286" s="1"/>
      <c r="Q5286" s="1"/>
      <c r="R5286" s="1"/>
      <c r="S5286" s="1"/>
      <c r="T5286" s="1"/>
      <c r="U5286" s="1"/>
    </row>
    <row r="5287">
      <c r="D5287" s="1"/>
      <c r="E5287" s="1"/>
      <c r="F5287" s="1"/>
      <c r="J5287" s="1"/>
      <c r="M5287" s="1"/>
      <c r="N5287" s="1"/>
      <c r="O5287" s="1"/>
      <c r="P5287" s="1"/>
      <c r="Q5287" s="1"/>
      <c r="R5287" s="1"/>
      <c r="S5287" s="1"/>
      <c r="T5287" s="1"/>
      <c r="U5287" s="1"/>
    </row>
    <row r="5288">
      <c r="D5288" s="1"/>
      <c r="E5288" s="1"/>
      <c r="F5288" s="1"/>
      <c r="J5288" s="1"/>
      <c r="M5288" s="1"/>
      <c r="N5288" s="1"/>
      <c r="O5288" s="1"/>
      <c r="P5288" s="1"/>
      <c r="Q5288" s="1"/>
      <c r="R5288" s="1"/>
      <c r="S5288" s="1"/>
      <c r="T5288" s="1"/>
      <c r="U5288" s="1"/>
    </row>
    <row r="5289">
      <c r="D5289" s="1"/>
      <c r="E5289" s="1"/>
      <c r="F5289" s="1"/>
      <c r="J5289" s="1"/>
      <c r="M5289" s="1"/>
      <c r="N5289" s="1"/>
      <c r="O5289" s="1"/>
      <c r="P5289" s="1"/>
      <c r="Q5289" s="1"/>
      <c r="R5289" s="1"/>
      <c r="S5289" s="1"/>
      <c r="T5289" s="1"/>
      <c r="U5289" s="1"/>
    </row>
    <row r="5290">
      <c r="D5290" s="1"/>
      <c r="E5290" s="1"/>
      <c r="F5290" s="1"/>
      <c r="J5290" s="1"/>
      <c r="M5290" s="1"/>
      <c r="N5290" s="1"/>
      <c r="O5290" s="1"/>
      <c r="P5290" s="1"/>
      <c r="Q5290" s="1"/>
      <c r="R5290" s="1"/>
      <c r="S5290" s="1"/>
      <c r="T5290" s="1"/>
      <c r="U5290" s="1"/>
    </row>
    <row r="5291">
      <c r="D5291" s="1"/>
      <c r="E5291" s="1"/>
      <c r="F5291" s="1"/>
      <c r="J5291" s="1"/>
      <c r="M5291" s="1"/>
      <c r="N5291" s="1"/>
      <c r="O5291" s="1"/>
      <c r="P5291" s="1"/>
      <c r="Q5291" s="1"/>
      <c r="R5291" s="1"/>
      <c r="S5291" s="1"/>
      <c r="T5291" s="1"/>
      <c r="U5291" s="1"/>
    </row>
    <row r="5292">
      <c r="D5292" s="1"/>
      <c r="E5292" s="1"/>
      <c r="F5292" s="1"/>
      <c r="J5292" s="1"/>
      <c r="M5292" s="1"/>
      <c r="N5292" s="1"/>
      <c r="O5292" s="1"/>
      <c r="P5292" s="1"/>
      <c r="Q5292" s="1"/>
      <c r="R5292" s="1"/>
      <c r="S5292" s="1"/>
      <c r="T5292" s="1"/>
      <c r="U5292" s="1"/>
    </row>
    <row r="5293">
      <c r="D5293" s="1"/>
      <c r="E5293" s="1"/>
      <c r="F5293" s="1"/>
      <c r="J5293" s="1"/>
      <c r="M5293" s="1"/>
      <c r="N5293" s="1"/>
      <c r="O5293" s="1"/>
      <c r="P5293" s="1"/>
      <c r="Q5293" s="1"/>
      <c r="R5293" s="1"/>
      <c r="S5293" s="1"/>
      <c r="T5293" s="1"/>
      <c r="U5293" s="1"/>
    </row>
    <row r="5294">
      <c r="D5294" s="1"/>
      <c r="E5294" s="1"/>
      <c r="F5294" s="1"/>
      <c r="J5294" s="1"/>
      <c r="M5294" s="1"/>
      <c r="N5294" s="1"/>
      <c r="O5294" s="1"/>
      <c r="P5294" s="1"/>
      <c r="Q5294" s="1"/>
      <c r="R5294" s="1"/>
      <c r="S5294" s="1"/>
      <c r="T5294" s="1"/>
      <c r="U5294" s="1"/>
    </row>
    <row r="5295">
      <c r="D5295" s="1"/>
      <c r="E5295" s="1"/>
      <c r="F5295" s="1"/>
      <c r="J5295" s="1"/>
      <c r="M5295" s="1"/>
      <c r="N5295" s="1"/>
      <c r="O5295" s="1"/>
      <c r="P5295" s="1"/>
      <c r="Q5295" s="1"/>
      <c r="R5295" s="1"/>
      <c r="S5295" s="1"/>
      <c r="T5295" s="1"/>
      <c r="U5295" s="1"/>
    </row>
    <row r="5296">
      <c r="D5296" s="1"/>
      <c r="E5296" s="1"/>
      <c r="F5296" s="1"/>
      <c r="J5296" s="1"/>
      <c r="M5296" s="1"/>
      <c r="N5296" s="1"/>
      <c r="O5296" s="1"/>
      <c r="P5296" s="1"/>
      <c r="Q5296" s="1"/>
      <c r="R5296" s="1"/>
      <c r="S5296" s="1"/>
      <c r="T5296" s="1"/>
      <c r="U5296" s="1"/>
    </row>
    <row r="5297">
      <c r="D5297" s="1"/>
      <c r="E5297" s="1"/>
      <c r="F5297" s="1"/>
      <c r="J5297" s="1"/>
      <c r="M5297" s="1"/>
      <c r="N5297" s="1"/>
      <c r="O5297" s="1"/>
      <c r="P5297" s="1"/>
      <c r="Q5297" s="1"/>
      <c r="R5297" s="1"/>
      <c r="S5297" s="1"/>
      <c r="T5297" s="1"/>
      <c r="U5297" s="1"/>
    </row>
    <row r="5298">
      <c r="D5298" s="1"/>
      <c r="E5298" s="1"/>
      <c r="F5298" s="1"/>
      <c r="J5298" s="1"/>
      <c r="M5298" s="1"/>
      <c r="N5298" s="1"/>
      <c r="O5298" s="1"/>
      <c r="P5298" s="1"/>
      <c r="Q5298" s="1"/>
      <c r="R5298" s="1"/>
      <c r="S5298" s="1"/>
      <c r="T5298" s="1"/>
      <c r="U5298" s="1"/>
    </row>
    <row r="5299">
      <c r="D5299" s="1"/>
      <c r="E5299" s="1"/>
      <c r="F5299" s="1"/>
      <c r="J5299" s="1"/>
      <c r="M5299" s="1"/>
      <c r="N5299" s="1"/>
      <c r="O5299" s="1"/>
      <c r="P5299" s="1"/>
      <c r="Q5299" s="1"/>
      <c r="R5299" s="1"/>
      <c r="S5299" s="1"/>
      <c r="T5299" s="1"/>
      <c r="U5299" s="1"/>
    </row>
    <row r="5300">
      <c r="D5300" s="1"/>
      <c r="E5300" s="1"/>
      <c r="F5300" s="1"/>
      <c r="J5300" s="1"/>
      <c r="M5300" s="1"/>
      <c r="N5300" s="1"/>
      <c r="O5300" s="1"/>
      <c r="P5300" s="1"/>
      <c r="Q5300" s="1"/>
      <c r="R5300" s="1"/>
      <c r="S5300" s="1"/>
      <c r="T5300" s="1"/>
      <c r="U5300" s="1"/>
    </row>
    <row r="5301">
      <c r="D5301" s="1"/>
      <c r="E5301" s="1"/>
      <c r="F5301" s="1"/>
      <c r="J5301" s="1"/>
      <c r="M5301" s="1"/>
      <c r="N5301" s="1"/>
      <c r="O5301" s="1"/>
      <c r="P5301" s="1"/>
      <c r="Q5301" s="1"/>
      <c r="R5301" s="1"/>
      <c r="S5301" s="1"/>
      <c r="T5301" s="1"/>
      <c r="U5301" s="1"/>
    </row>
    <row r="5302">
      <c r="D5302" s="1"/>
      <c r="E5302" s="1"/>
      <c r="F5302" s="1"/>
      <c r="J5302" s="1"/>
      <c r="M5302" s="1"/>
      <c r="N5302" s="1"/>
      <c r="O5302" s="1"/>
      <c r="P5302" s="1"/>
      <c r="Q5302" s="1"/>
      <c r="R5302" s="1"/>
      <c r="S5302" s="1"/>
      <c r="T5302" s="1"/>
      <c r="U5302" s="1"/>
    </row>
    <row r="5303">
      <c r="D5303" s="1"/>
      <c r="E5303" s="1"/>
      <c r="F5303" s="1"/>
      <c r="J5303" s="1"/>
      <c r="M5303" s="1"/>
      <c r="N5303" s="1"/>
      <c r="O5303" s="1"/>
      <c r="P5303" s="1"/>
      <c r="Q5303" s="1"/>
      <c r="R5303" s="1"/>
      <c r="S5303" s="1"/>
      <c r="T5303" s="1"/>
      <c r="U5303" s="1"/>
    </row>
    <row r="5304">
      <c r="D5304" s="1"/>
      <c r="E5304" s="1"/>
      <c r="F5304" s="1"/>
      <c r="J5304" s="1"/>
      <c r="M5304" s="1"/>
      <c r="N5304" s="1"/>
      <c r="O5304" s="1"/>
      <c r="P5304" s="1"/>
      <c r="Q5304" s="1"/>
      <c r="R5304" s="1"/>
      <c r="S5304" s="1"/>
      <c r="T5304" s="1"/>
      <c r="U5304" s="1"/>
    </row>
    <row r="5305">
      <c r="D5305" s="1"/>
      <c r="E5305" s="1"/>
      <c r="F5305" s="1"/>
      <c r="J5305" s="1"/>
      <c r="M5305" s="1"/>
      <c r="N5305" s="1"/>
      <c r="O5305" s="1"/>
      <c r="P5305" s="1"/>
      <c r="Q5305" s="1"/>
      <c r="R5305" s="1"/>
      <c r="S5305" s="1"/>
      <c r="T5305" s="1"/>
      <c r="U5305" s="1"/>
    </row>
    <row r="5306">
      <c r="D5306" s="1"/>
      <c r="E5306" s="1"/>
      <c r="F5306" s="1"/>
      <c r="J5306" s="1"/>
      <c r="M5306" s="1"/>
      <c r="N5306" s="1"/>
      <c r="O5306" s="1"/>
      <c r="P5306" s="1"/>
      <c r="Q5306" s="1"/>
      <c r="R5306" s="1"/>
      <c r="S5306" s="1"/>
      <c r="T5306" s="1"/>
      <c r="U5306" s="1"/>
    </row>
    <row r="5307">
      <c r="D5307" s="1"/>
      <c r="E5307" s="1"/>
      <c r="F5307" s="1"/>
      <c r="J5307" s="1"/>
      <c r="M5307" s="1"/>
      <c r="N5307" s="1"/>
      <c r="O5307" s="1"/>
      <c r="P5307" s="1"/>
      <c r="Q5307" s="1"/>
      <c r="R5307" s="1"/>
      <c r="S5307" s="1"/>
      <c r="T5307" s="1"/>
      <c r="U5307" s="1"/>
    </row>
    <row r="5308">
      <c r="D5308" s="1"/>
      <c r="E5308" s="1"/>
      <c r="F5308" s="1"/>
      <c r="J5308" s="1"/>
      <c r="M5308" s="1"/>
      <c r="N5308" s="1"/>
      <c r="O5308" s="1"/>
      <c r="P5308" s="1"/>
      <c r="Q5308" s="1"/>
      <c r="R5308" s="1"/>
      <c r="S5308" s="1"/>
      <c r="T5308" s="1"/>
      <c r="U5308" s="1"/>
    </row>
    <row r="5309">
      <c r="D5309" s="1"/>
      <c r="E5309" s="1"/>
      <c r="F5309" s="1"/>
      <c r="J5309" s="1"/>
      <c r="M5309" s="1"/>
      <c r="N5309" s="1"/>
      <c r="O5309" s="1"/>
      <c r="P5309" s="1"/>
      <c r="Q5309" s="1"/>
      <c r="R5309" s="1"/>
      <c r="S5309" s="1"/>
      <c r="T5309" s="1"/>
      <c r="U5309" s="1"/>
    </row>
    <row r="5310">
      <c r="D5310" s="1"/>
      <c r="E5310" s="1"/>
      <c r="F5310" s="1"/>
      <c r="J5310" s="1"/>
      <c r="M5310" s="1"/>
      <c r="N5310" s="1"/>
      <c r="O5310" s="1"/>
      <c r="P5310" s="1"/>
      <c r="Q5310" s="1"/>
      <c r="R5310" s="1"/>
      <c r="S5310" s="1"/>
      <c r="T5310" s="1"/>
      <c r="U5310" s="1"/>
    </row>
    <row r="5311">
      <c r="D5311" s="1"/>
      <c r="E5311" s="1"/>
      <c r="F5311" s="1"/>
      <c r="J5311" s="1"/>
      <c r="M5311" s="1"/>
      <c r="N5311" s="1"/>
      <c r="O5311" s="1"/>
      <c r="P5311" s="1"/>
      <c r="Q5311" s="1"/>
      <c r="R5311" s="1"/>
      <c r="S5311" s="1"/>
      <c r="T5311" s="1"/>
      <c r="U5311" s="1"/>
    </row>
    <row r="5312">
      <c r="D5312" s="1"/>
      <c r="E5312" s="1"/>
      <c r="F5312" s="1"/>
      <c r="J5312" s="1"/>
      <c r="M5312" s="1"/>
      <c r="N5312" s="1"/>
      <c r="O5312" s="1"/>
      <c r="P5312" s="1"/>
      <c r="Q5312" s="1"/>
      <c r="R5312" s="1"/>
      <c r="S5312" s="1"/>
      <c r="T5312" s="1"/>
      <c r="U5312" s="1"/>
    </row>
    <row r="5313">
      <c r="D5313" s="1"/>
      <c r="E5313" s="1"/>
      <c r="F5313" s="1"/>
      <c r="J5313" s="1"/>
      <c r="M5313" s="1"/>
      <c r="N5313" s="1"/>
      <c r="O5313" s="1"/>
      <c r="P5313" s="1"/>
      <c r="Q5313" s="1"/>
      <c r="R5313" s="1"/>
      <c r="S5313" s="1"/>
      <c r="T5313" s="1"/>
      <c r="U5313" s="1"/>
    </row>
    <row r="5314">
      <c r="D5314" s="1"/>
      <c r="E5314" s="1"/>
      <c r="F5314" s="1"/>
      <c r="J5314" s="1"/>
      <c r="M5314" s="1"/>
      <c r="N5314" s="1"/>
      <c r="O5314" s="1"/>
      <c r="P5314" s="1"/>
      <c r="Q5314" s="1"/>
      <c r="R5314" s="1"/>
      <c r="S5314" s="1"/>
      <c r="T5314" s="1"/>
      <c r="U5314" s="1"/>
    </row>
    <row r="5315">
      <c r="D5315" s="1"/>
      <c r="E5315" s="1"/>
      <c r="F5315" s="1"/>
      <c r="J5315" s="1"/>
      <c r="M5315" s="1"/>
      <c r="N5315" s="1"/>
      <c r="O5315" s="1"/>
      <c r="P5315" s="1"/>
      <c r="Q5315" s="1"/>
      <c r="R5315" s="1"/>
      <c r="S5315" s="1"/>
      <c r="T5315" s="1"/>
      <c r="U5315" s="1"/>
    </row>
    <row r="5316">
      <c r="D5316" s="1"/>
      <c r="E5316" s="1"/>
      <c r="F5316" s="1"/>
      <c r="J5316" s="1"/>
      <c r="M5316" s="1"/>
      <c r="N5316" s="1"/>
      <c r="O5316" s="1"/>
      <c r="P5316" s="1"/>
      <c r="Q5316" s="1"/>
      <c r="R5316" s="1"/>
      <c r="S5316" s="1"/>
      <c r="T5316" s="1"/>
      <c r="U5316" s="1"/>
    </row>
    <row r="5317">
      <c r="D5317" s="1"/>
      <c r="E5317" s="1"/>
      <c r="F5317" s="1"/>
      <c r="J5317" s="1"/>
      <c r="M5317" s="1"/>
      <c r="N5317" s="1"/>
      <c r="O5317" s="1"/>
      <c r="P5317" s="1"/>
      <c r="Q5317" s="1"/>
      <c r="R5317" s="1"/>
      <c r="S5317" s="1"/>
      <c r="T5317" s="1"/>
      <c r="U5317" s="1"/>
    </row>
    <row r="5318">
      <c r="D5318" s="1"/>
      <c r="E5318" s="1"/>
      <c r="F5318" s="1"/>
      <c r="J5318" s="1"/>
      <c r="M5318" s="1"/>
      <c r="N5318" s="1"/>
      <c r="O5318" s="1"/>
      <c r="P5318" s="1"/>
      <c r="Q5318" s="1"/>
      <c r="R5318" s="1"/>
      <c r="S5318" s="1"/>
      <c r="T5318" s="1"/>
      <c r="U5318" s="1"/>
    </row>
    <row r="5319">
      <c r="D5319" s="1"/>
      <c r="E5319" s="1"/>
      <c r="F5319" s="1"/>
      <c r="J5319" s="1"/>
      <c r="M5319" s="1"/>
      <c r="N5319" s="1"/>
      <c r="O5319" s="1"/>
      <c r="P5319" s="1"/>
      <c r="Q5319" s="1"/>
      <c r="R5319" s="1"/>
      <c r="S5319" s="1"/>
      <c r="T5319" s="1"/>
      <c r="U5319" s="1"/>
    </row>
    <row r="5320">
      <c r="D5320" s="1"/>
      <c r="E5320" s="1"/>
      <c r="F5320" s="1"/>
      <c r="J5320" s="1"/>
      <c r="M5320" s="1"/>
      <c r="N5320" s="1"/>
      <c r="O5320" s="1"/>
      <c r="P5320" s="1"/>
      <c r="Q5320" s="1"/>
      <c r="R5320" s="1"/>
      <c r="S5320" s="1"/>
      <c r="T5320" s="1"/>
      <c r="U5320" s="1"/>
    </row>
    <row r="5321">
      <c r="D5321" s="1"/>
      <c r="E5321" s="1"/>
      <c r="F5321" s="1"/>
      <c r="J5321" s="1"/>
      <c r="M5321" s="1"/>
      <c r="N5321" s="1"/>
      <c r="O5321" s="1"/>
      <c r="P5321" s="1"/>
      <c r="Q5321" s="1"/>
      <c r="R5321" s="1"/>
      <c r="S5321" s="1"/>
      <c r="T5321" s="1"/>
      <c r="U5321" s="1"/>
    </row>
    <row r="5322">
      <c r="D5322" s="1"/>
      <c r="E5322" s="1"/>
      <c r="F5322" s="1"/>
      <c r="J5322" s="1"/>
      <c r="M5322" s="1"/>
      <c r="N5322" s="1"/>
      <c r="O5322" s="1"/>
      <c r="P5322" s="1"/>
      <c r="Q5322" s="1"/>
      <c r="R5322" s="1"/>
      <c r="S5322" s="1"/>
      <c r="T5322" s="1"/>
      <c r="U5322" s="1"/>
    </row>
    <row r="5323">
      <c r="D5323" s="1"/>
      <c r="E5323" s="1"/>
      <c r="F5323" s="1"/>
      <c r="J5323" s="1"/>
      <c r="M5323" s="1"/>
      <c r="N5323" s="1"/>
      <c r="O5323" s="1"/>
      <c r="P5323" s="1"/>
      <c r="Q5323" s="1"/>
      <c r="R5323" s="1"/>
      <c r="S5323" s="1"/>
      <c r="T5323" s="1"/>
      <c r="U5323" s="1"/>
    </row>
    <row r="5324">
      <c r="D5324" s="1"/>
      <c r="E5324" s="1"/>
      <c r="F5324" s="1"/>
      <c r="J5324" s="1"/>
      <c r="M5324" s="1"/>
      <c r="N5324" s="1"/>
      <c r="O5324" s="1"/>
      <c r="P5324" s="1"/>
      <c r="Q5324" s="1"/>
      <c r="R5324" s="1"/>
      <c r="S5324" s="1"/>
      <c r="T5324" s="1"/>
      <c r="U5324" s="1"/>
    </row>
    <row r="5325">
      <c r="D5325" s="1"/>
      <c r="E5325" s="1"/>
      <c r="F5325" s="1"/>
      <c r="J5325" s="1"/>
      <c r="M5325" s="1"/>
      <c r="N5325" s="1"/>
      <c r="O5325" s="1"/>
      <c r="P5325" s="1"/>
      <c r="Q5325" s="1"/>
      <c r="R5325" s="1"/>
      <c r="S5325" s="1"/>
      <c r="T5325" s="1"/>
      <c r="U5325" s="1"/>
    </row>
    <row r="5326">
      <c r="D5326" s="1"/>
      <c r="E5326" s="1"/>
      <c r="F5326" s="1"/>
      <c r="J5326" s="1"/>
      <c r="M5326" s="1"/>
      <c r="N5326" s="1"/>
      <c r="O5326" s="1"/>
      <c r="P5326" s="1"/>
      <c r="Q5326" s="1"/>
      <c r="R5326" s="1"/>
      <c r="S5326" s="1"/>
      <c r="T5326" s="1"/>
      <c r="U5326" s="1"/>
    </row>
    <row r="5327">
      <c r="D5327" s="1"/>
      <c r="E5327" s="1"/>
      <c r="F5327" s="1"/>
      <c r="J5327" s="1"/>
      <c r="M5327" s="1"/>
      <c r="N5327" s="1"/>
      <c r="O5327" s="1"/>
      <c r="P5327" s="1"/>
      <c r="Q5327" s="1"/>
      <c r="R5327" s="1"/>
      <c r="S5327" s="1"/>
      <c r="T5327" s="1"/>
      <c r="U5327" s="1"/>
    </row>
    <row r="5328">
      <c r="D5328" s="1"/>
      <c r="E5328" s="1"/>
      <c r="F5328" s="1"/>
      <c r="J5328" s="1"/>
      <c r="M5328" s="1"/>
      <c r="N5328" s="1"/>
      <c r="O5328" s="1"/>
      <c r="P5328" s="1"/>
      <c r="Q5328" s="1"/>
      <c r="R5328" s="1"/>
      <c r="S5328" s="1"/>
      <c r="T5328" s="1"/>
      <c r="U5328" s="1"/>
    </row>
    <row r="5329">
      <c r="D5329" s="1"/>
      <c r="E5329" s="1"/>
      <c r="F5329" s="1"/>
      <c r="J5329" s="1"/>
      <c r="M5329" s="1"/>
      <c r="N5329" s="1"/>
      <c r="O5329" s="1"/>
      <c r="P5329" s="1"/>
      <c r="Q5329" s="1"/>
      <c r="R5329" s="1"/>
      <c r="S5329" s="1"/>
      <c r="T5329" s="1"/>
      <c r="U5329" s="1"/>
    </row>
    <row r="5330">
      <c r="D5330" s="1"/>
      <c r="E5330" s="1"/>
      <c r="F5330" s="1"/>
      <c r="J5330" s="1"/>
      <c r="M5330" s="1"/>
      <c r="N5330" s="1"/>
      <c r="O5330" s="1"/>
      <c r="P5330" s="1"/>
      <c r="Q5330" s="1"/>
      <c r="R5330" s="1"/>
      <c r="S5330" s="1"/>
      <c r="T5330" s="1"/>
      <c r="U5330" s="1"/>
    </row>
    <row r="5331">
      <c r="D5331" s="1"/>
      <c r="E5331" s="1"/>
      <c r="F5331" s="1"/>
      <c r="J5331" s="1"/>
      <c r="M5331" s="1"/>
      <c r="N5331" s="1"/>
      <c r="O5331" s="1"/>
      <c r="P5331" s="1"/>
      <c r="Q5331" s="1"/>
      <c r="R5331" s="1"/>
      <c r="S5331" s="1"/>
      <c r="T5331" s="1"/>
      <c r="U5331" s="1"/>
    </row>
    <row r="5332">
      <c r="D5332" s="1"/>
      <c r="E5332" s="1"/>
      <c r="F5332" s="1"/>
      <c r="J5332" s="1"/>
      <c r="M5332" s="1"/>
      <c r="N5332" s="1"/>
      <c r="O5332" s="1"/>
      <c r="P5332" s="1"/>
      <c r="Q5332" s="1"/>
      <c r="R5332" s="1"/>
      <c r="S5332" s="1"/>
      <c r="T5332" s="1"/>
      <c r="U5332" s="1"/>
    </row>
    <row r="5333">
      <c r="D5333" s="1"/>
      <c r="E5333" s="1"/>
      <c r="F5333" s="1"/>
      <c r="J5333" s="1"/>
      <c r="M5333" s="1"/>
      <c r="N5333" s="1"/>
      <c r="O5333" s="1"/>
      <c r="P5333" s="1"/>
      <c r="Q5333" s="1"/>
      <c r="R5333" s="1"/>
      <c r="S5333" s="1"/>
      <c r="T5333" s="1"/>
      <c r="U5333" s="1"/>
    </row>
    <row r="5334">
      <c r="D5334" s="1"/>
      <c r="E5334" s="1"/>
      <c r="F5334" s="1"/>
      <c r="J5334" s="1"/>
      <c r="M5334" s="1"/>
      <c r="N5334" s="1"/>
      <c r="O5334" s="1"/>
      <c r="P5334" s="1"/>
      <c r="Q5334" s="1"/>
      <c r="R5334" s="1"/>
      <c r="S5334" s="1"/>
      <c r="T5334" s="1"/>
      <c r="U5334" s="1"/>
    </row>
    <row r="5335">
      <c r="D5335" s="1"/>
      <c r="E5335" s="1"/>
      <c r="F5335" s="1"/>
      <c r="J5335" s="1"/>
      <c r="M5335" s="1"/>
      <c r="N5335" s="1"/>
      <c r="O5335" s="1"/>
      <c r="P5335" s="1"/>
      <c r="Q5335" s="1"/>
      <c r="R5335" s="1"/>
      <c r="S5335" s="1"/>
      <c r="T5335" s="1"/>
      <c r="U5335" s="1"/>
    </row>
    <row r="5336">
      <c r="D5336" s="1"/>
      <c r="E5336" s="1"/>
      <c r="F5336" s="1"/>
      <c r="J5336" s="1"/>
      <c r="M5336" s="1"/>
      <c r="N5336" s="1"/>
      <c r="O5336" s="1"/>
      <c r="P5336" s="1"/>
      <c r="Q5336" s="1"/>
      <c r="R5336" s="1"/>
      <c r="S5336" s="1"/>
      <c r="T5336" s="1"/>
      <c r="U5336" s="1"/>
    </row>
    <row r="5337">
      <c r="D5337" s="1"/>
      <c r="E5337" s="1"/>
      <c r="F5337" s="1"/>
      <c r="J5337" s="1"/>
      <c r="M5337" s="1"/>
      <c r="N5337" s="1"/>
      <c r="O5337" s="1"/>
      <c r="P5337" s="1"/>
      <c r="Q5337" s="1"/>
      <c r="R5337" s="1"/>
      <c r="S5337" s="1"/>
      <c r="T5337" s="1"/>
      <c r="U5337" s="1"/>
    </row>
    <row r="5338">
      <c r="D5338" s="1"/>
      <c r="E5338" s="1"/>
      <c r="F5338" s="1"/>
      <c r="J5338" s="1"/>
      <c r="M5338" s="1"/>
      <c r="N5338" s="1"/>
      <c r="O5338" s="1"/>
      <c r="P5338" s="1"/>
      <c r="Q5338" s="1"/>
      <c r="R5338" s="1"/>
      <c r="S5338" s="1"/>
      <c r="T5338" s="1"/>
      <c r="U5338" s="1"/>
    </row>
    <row r="5339">
      <c r="D5339" s="1"/>
      <c r="E5339" s="1"/>
      <c r="F5339" s="1"/>
      <c r="J5339" s="1"/>
      <c r="M5339" s="1"/>
      <c r="N5339" s="1"/>
      <c r="O5339" s="1"/>
      <c r="P5339" s="1"/>
      <c r="Q5339" s="1"/>
      <c r="R5339" s="1"/>
      <c r="S5339" s="1"/>
      <c r="T5339" s="1"/>
      <c r="U5339" s="1"/>
    </row>
    <row r="5340">
      <c r="D5340" s="1"/>
      <c r="E5340" s="1"/>
      <c r="F5340" s="1"/>
      <c r="J5340" s="1"/>
      <c r="M5340" s="1"/>
      <c r="N5340" s="1"/>
      <c r="O5340" s="1"/>
      <c r="P5340" s="1"/>
      <c r="Q5340" s="1"/>
      <c r="R5340" s="1"/>
      <c r="S5340" s="1"/>
      <c r="T5340" s="1"/>
      <c r="U5340" s="1"/>
    </row>
    <row r="5341">
      <c r="D5341" s="1"/>
      <c r="E5341" s="1"/>
      <c r="F5341" s="1"/>
      <c r="J5341" s="1"/>
      <c r="M5341" s="1"/>
      <c r="N5341" s="1"/>
      <c r="O5341" s="1"/>
      <c r="P5341" s="1"/>
      <c r="Q5341" s="1"/>
      <c r="R5341" s="1"/>
      <c r="S5341" s="1"/>
      <c r="T5341" s="1"/>
      <c r="U5341" s="1"/>
    </row>
    <row r="5342">
      <c r="D5342" s="1"/>
      <c r="E5342" s="1"/>
      <c r="F5342" s="1"/>
      <c r="J5342" s="1"/>
      <c r="M5342" s="1"/>
      <c r="N5342" s="1"/>
      <c r="O5342" s="1"/>
      <c r="P5342" s="1"/>
      <c r="Q5342" s="1"/>
      <c r="R5342" s="1"/>
      <c r="S5342" s="1"/>
      <c r="T5342" s="1"/>
      <c r="U5342" s="1"/>
    </row>
    <row r="5343">
      <c r="D5343" s="1"/>
      <c r="E5343" s="1"/>
      <c r="F5343" s="1"/>
      <c r="J5343" s="1"/>
      <c r="M5343" s="1"/>
      <c r="N5343" s="1"/>
      <c r="O5343" s="1"/>
      <c r="P5343" s="1"/>
      <c r="Q5343" s="1"/>
      <c r="R5343" s="1"/>
      <c r="S5343" s="1"/>
      <c r="T5343" s="1"/>
      <c r="U5343" s="1"/>
    </row>
    <row r="5344">
      <c r="D5344" s="1"/>
      <c r="E5344" s="1"/>
      <c r="F5344" s="1"/>
      <c r="J5344" s="1"/>
      <c r="M5344" s="1"/>
      <c r="N5344" s="1"/>
      <c r="O5344" s="1"/>
      <c r="P5344" s="1"/>
      <c r="Q5344" s="1"/>
      <c r="R5344" s="1"/>
      <c r="S5344" s="1"/>
      <c r="T5344" s="1"/>
      <c r="U5344" s="1"/>
    </row>
    <row r="5345">
      <c r="D5345" s="1"/>
      <c r="E5345" s="1"/>
      <c r="F5345" s="1"/>
      <c r="J5345" s="1"/>
      <c r="M5345" s="1"/>
      <c r="N5345" s="1"/>
      <c r="O5345" s="1"/>
      <c r="P5345" s="1"/>
      <c r="Q5345" s="1"/>
      <c r="R5345" s="1"/>
      <c r="S5345" s="1"/>
      <c r="T5345" s="1"/>
      <c r="U5345" s="1"/>
    </row>
    <row r="5346">
      <c r="D5346" s="1"/>
      <c r="E5346" s="1"/>
      <c r="F5346" s="1"/>
      <c r="J5346" s="1"/>
      <c r="M5346" s="1"/>
      <c r="N5346" s="1"/>
      <c r="O5346" s="1"/>
      <c r="P5346" s="1"/>
      <c r="Q5346" s="1"/>
      <c r="R5346" s="1"/>
      <c r="S5346" s="1"/>
      <c r="T5346" s="1"/>
      <c r="U5346" s="1"/>
    </row>
    <row r="5347">
      <c r="D5347" s="1"/>
      <c r="E5347" s="1"/>
      <c r="F5347" s="1"/>
      <c r="J5347" s="1"/>
      <c r="M5347" s="1"/>
      <c r="N5347" s="1"/>
      <c r="O5347" s="1"/>
      <c r="P5347" s="1"/>
      <c r="Q5347" s="1"/>
      <c r="R5347" s="1"/>
      <c r="S5347" s="1"/>
      <c r="T5347" s="1"/>
      <c r="U5347" s="1"/>
    </row>
    <row r="5348">
      <c r="D5348" s="1"/>
      <c r="E5348" s="1"/>
      <c r="F5348" s="1"/>
      <c r="J5348" s="1"/>
      <c r="M5348" s="1"/>
      <c r="N5348" s="1"/>
      <c r="O5348" s="1"/>
      <c r="P5348" s="1"/>
      <c r="Q5348" s="1"/>
      <c r="R5348" s="1"/>
      <c r="S5348" s="1"/>
      <c r="T5348" s="1"/>
      <c r="U5348" s="1"/>
    </row>
    <row r="5349">
      <c r="D5349" s="1"/>
      <c r="E5349" s="1"/>
      <c r="F5349" s="1"/>
      <c r="J5349" s="1"/>
      <c r="M5349" s="1"/>
      <c r="N5349" s="1"/>
      <c r="O5349" s="1"/>
      <c r="P5349" s="1"/>
      <c r="Q5349" s="1"/>
      <c r="R5349" s="1"/>
      <c r="S5349" s="1"/>
      <c r="T5349" s="1"/>
      <c r="U5349" s="1"/>
    </row>
    <row r="5350">
      <c r="D5350" s="1"/>
      <c r="E5350" s="1"/>
      <c r="F5350" s="1"/>
      <c r="J5350" s="1"/>
      <c r="M5350" s="1"/>
      <c r="N5350" s="1"/>
      <c r="O5350" s="1"/>
      <c r="P5350" s="1"/>
      <c r="Q5350" s="1"/>
      <c r="R5350" s="1"/>
      <c r="S5350" s="1"/>
      <c r="T5350" s="1"/>
      <c r="U5350" s="1"/>
    </row>
    <row r="5351">
      <c r="D5351" s="1"/>
      <c r="E5351" s="1"/>
      <c r="F5351" s="1"/>
      <c r="J5351" s="1"/>
      <c r="M5351" s="1"/>
      <c r="N5351" s="1"/>
      <c r="O5351" s="1"/>
      <c r="P5351" s="1"/>
      <c r="Q5351" s="1"/>
      <c r="R5351" s="1"/>
      <c r="S5351" s="1"/>
      <c r="T5351" s="1"/>
      <c r="U5351" s="1"/>
    </row>
    <row r="5352">
      <c r="D5352" s="1"/>
      <c r="E5352" s="1"/>
      <c r="F5352" s="1"/>
      <c r="J5352" s="1"/>
      <c r="M5352" s="1"/>
      <c r="N5352" s="1"/>
      <c r="O5352" s="1"/>
      <c r="P5352" s="1"/>
      <c r="Q5352" s="1"/>
      <c r="R5352" s="1"/>
      <c r="S5352" s="1"/>
      <c r="T5352" s="1"/>
      <c r="U5352" s="1"/>
    </row>
    <row r="5353">
      <c r="D5353" s="1"/>
      <c r="E5353" s="1"/>
      <c r="F5353" s="1"/>
      <c r="J5353" s="1"/>
      <c r="M5353" s="1"/>
      <c r="N5353" s="1"/>
      <c r="O5353" s="1"/>
      <c r="P5353" s="1"/>
      <c r="Q5353" s="1"/>
      <c r="R5353" s="1"/>
      <c r="S5353" s="1"/>
      <c r="T5353" s="1"/>
      <c r="U5353" s="1"/>
    </row>
    <row r="5354">
      <c r="D5354" s="1"/>
      <c r="E5354" s="1"/>
      <c r="F5354" s="1"/>
      <c r="J5354" s="1"/>
      <c r="M5354" s="1"/>
      <c r="N5354" s="1"/>
      <c r="O5354" s="1"/>
      <c r="P5354" s="1"/>
      <c r="Q5354" s="1"/>
      <c r="R5354" s="1"/>
      <c r="S5354" s="1"/>
      <c r="T5354" s="1"/>
      <c r="U5354" s="1"/>
    </row>
    <row r="5355">
      <c r="D5355" s="1"/>
      <c r="E5355" s="1"/>
      <c r="F5355" s="1"/>
      <c r="J5355" s="1"/>
      <c r="M5355" s="1"/>
      <c r="N5355" s="1"/>
      <c r="O5355" s="1"/>
      <c r="P5355" s="1"/>
      <c r="Q5355" s="1"/>
      <c r="R5355" s="1"/>
      <c r="S5355" s="1"/>
      <c r="T5355" s="1"/>
      <c r="U5355" s="1"/>
    </row>
    <row r="5356">
      <c r="D5356" s="1"/>
      <c r="E5356" s="1"/>
      <c r="F5356" s="1"/>
      <c r="J5356" s="1"/>
      <c r="M5356" s="1"/>
      <c r="N5356" s="1"/>
      <c r="O5356" s="1"/>
      <c r="P5356" s="1"/>
      <c r="Q5356" s="1"/>
      <c r="R5356" s="1"/>
      <c r="S5356" s="1"/>
      <c r="T5356" s="1"/>
      <c r="U5356" s="1"/>
    </row>
    <row r="5357">
      <c r="D5357" s="1"/>
      <c r="E5357" s="1"/>
      <c r="F5357" s="1"/>
      <c r="J5357" s="1"/>
      <c r="M5357" s="1"/>
      <c r="N5357" s="1"/>
      <c r="O5357" s="1"/>
      <c r="P5357" s="1"/>
      <c r="Q5357" s="1"/>
      <c r="R5357" s="1"/>
      <c r="S5357" s="1"/>
      <c r="T5357" s="1"/>
      <c r="U5357" s="1"/>
    </row>
    <row r="5358">
      <c r="D5358" s="1"/>
      <c r="E5358" s="1"/>
      <c r="F5358" s="1"/>
      <c r="J5358" s="1"/>
      <c r="M5358" s="1"/>
      <c r="N5358" s="1"/>
      <c r="O5358" s="1"/>
      <c r="P5358" s="1"/>
      <c r="Q5358" s="1"/>
      <c r="R5358" s="1"/>
      <c r="S5358" s="1"/>
      <c r="T5358" s="1"/>
      <c r="U5358" s="1"/>
    </row>
    <row r="5359">
      <c r="D5359" s="1"/>
      <c r="E5359" s="1"/>
      <c r="F5359" s="1"/>
      <c r="J5359" s="1"/>
      <c r="M5359" s="1"/>
      <c r="N5359" s="1"/>
      <c r="O5359" s="1"/>
      <c r="P5359" s="1"/>
      <c r="Q5359" s="1"/>
      <c r="R5359" s="1"/>
      <c r="S5359" s="1"/>
      <c r="T5359" s="1"/>
      <c r="U5359" s="1"/>
    </row>
    <row r="5360">
      <c r="D5360" s="1"/>
      <c r="E5360" s="1"/>
      <c r="F5360" s="1"/>
      <c r="J5360" s="1"/>
      <c r="M5360" s="1"/>
      <c r="N5360" s="1"/>
      <c r="O5360" s="1"/>
      <c r="P5360" s="1"/>
      <c r="Q5360" s="1"/>
      <c r="R5360" s="1"/>
      <c r="S5360" s="1"/>
      <c r="T5360" s="1"/>
      <c r="U5360" s="1"/>
    </row>
    <row r="5361">
      <c r="D5361" s="1"/>
      <c r="E5361" s="1"/>
      <c r="F5361" s="1"/>
      <c r="J5361" s="1"/>
      <c r="M5361" s="1"/>
      <c r="N5361" s="1"/>
      <c r="O5361" s="1"/>
      <c r="P5361" s="1"/>
      <c r="Q5361" s="1"/>
      <c r="R5361" s="1"/>
      <c r="S5361" s="1"/>
      <c r="T5361" s="1"/>
      <c r="U5361" s="1"/>
    </row>
    <row r="5362">
      <c r="D5362" s="1"/>
      <c r="E5362" s="1"/>
      <c r="F5362" s="1"/>
      <c r="J5362" s="1"/>
      <c r="M5362" s="1"/>
      <c r="N5362" s="1"/>
      <c r="O5362" s="1"/>
      <c r="P5362" s="1"/>
      <c r="Q5362" s="1"/>
      <c r="R5362" s="1"/>
      <c r="S5362" s="1"/>
      <c r="T5362" s="1"/>
      <c r="U5362" s="1"/>
    </row>
    <row r="5363">
      <c r="D5363" s="1"/>
      <c r="E5363" s="1"/>
      <c r="F5363" s="1"/>
      <c r="J5363" s="1"/>
      <c r="M5363" s="1"/>
      <c r="N5363" s="1"/>
      <c r="O5363" s="1"/>
      <c r="P5363" s="1"/>
      <c r="Q5363" s="1"/>
      <c r="R5363" s="1"/>
      <c r="S5363" s="1"/>
      <c r="T5363" s="1"/>
      <c r="U5363" s="1"/>
    </row>
    <row r="5364">
      <c r="D5364" s="1"/>
      <c r="E5364" s="1"/>
      <c r="F5364" s="1"/>
      <c r="J5364" s="1"/>
      <c r="M5364" s="1"/>
      <c r="N5364" s="1"/>
      <c r="O5364" s="1"/>
      <c r="P5364" s="1"/>
      <c r="Q5364" s="1"/>
      <c r="R5364" s="1"/>
      <c r="S5364" s="1"/>
      <c r="T5364" s="1"/>
      <c r="U5364" s="1"/>
    </row>
    <row r="5365">
      <c r="D5365" s="1"/>
      <c r="E5365" s="1"/>
      <c r="F5365" s="1"/>
      <c r="J5365" s="1"/>
      <c r="M5365" s="1"/>
      <c r="N5365" s="1"/>
      <c r="O5365" s="1"/>
      <c r="P5365" s="1"/>
      <c r="Q5365" s="1"/>
      <c r="R5365" s="1"/>
      <c r="S5365" s="1"/>
      <c r="T5365" s="1"/>
      <c r="U5365" s="1"/>
    </row>
    <row r="5366">
      <c r="D5366" s="1"/>
      <c r="E5366" s="1"/>
      <c r="F5366" s="1"/>
      <c r="J5366" s="1"/>
      <c r="M5366" s="1"/>
      <c r="N5366" s="1"/>
      <c r="O5366" s="1"/>
      <c r="P5366" s="1"/>
      <c r="Q5366" s="1"/>
      <c r="R5366" s="1"/>
      <c r="S5366" s="1"/>
      <c r="T5366" s="1"/>
      <c r="U5366" s="1"/>
    </row>
    <row r="5367">
      <c r="D5367" s="1"/>
      <c r="E5367" s="1"/>
      <c r="F5367" s="1"/>
      <c r="J5367" s="1"/>
      <c r="M5367" s="1"/>
      <c r="N5367" s="1"/>
      <c r="O5367" s="1"/>
      <c r="P5367" s="1"/>
      <c r="Q5367" s="1"/>
      <c r="R5367" s="1"/>
      <c r="S5367" s="1"/>
      <c r="T5367" s="1"/>
      <c r="U5367" s="1"/>
    </row>
    <row r="5368">
      <c r="D5368" s="1"/>
      <c r="E5368" s="1"/>
      <c r="F5368" s="1"/>
      <c r="J5368" s="1"/>
      <c r="M5368" s="1"/>
      <c r="N5368" s="1"/>
      <c r="O5368" s="1"/>
      <c r="P5368" s="1"/>
      <c r="Q5368" s="1"/>
      <c r="R5368" s="1"/>
      <c r="S5368" s="1"/>
      <c r="T5368" s="1"/>
      <c r="U5368" s="1"/>
    </row>
    <row r="5369">
      <c r="D5369" s="1"/>
      <c r="E5369" s="1"/>
      <c r="F5369" s="1"/>
      <c r="J5369" s="1"/>
      <c r="M5369" s="1"/>
      <c r="N5369" s="1"/>
      <c r="O5369" s="1"/>
      <c r="P5369" s="1"/>
      <c r="Q5369" s="1"/>
      <c r="R5369" s="1"/>
      <c r="S5369" s="1"/>
      <c r="T5369" s="1"/>
      <c r="U5369" s="1"/>
    </row>
    <row r="5370">
      <c r="D5370" s="1"/>
      <c r="E5370" s="1"/>
      <c r="F5370" s="1"/>
      <c r="J5370" s="1"/>
      <c r="M5370" s="1"/>
      <c r="N5370" s="1"/>
      <c r="O5370" s="1"/>
      <c r="P5370" s="1"/>
      <c r="Q5370" s="1"/>
      <c r="R5370" s="1"/>
      <c r="S5370" s="1"/>
      <c r="T5370" s="1"/>
      <c r="U5370" s="1"/>
    </row>
    <row r="5371">
      <c r="D5371" s="1"/>
      <c r="E5371" s="1"/>
      <c r="F5371" s="1"/>
      <c r="J5371" s="1"/>
      <c r="M5371" s="1"/>
      <c r="N5371" s="1"/>
      <c r="O5371" s="1"/>
      <c r="P5371" s="1"/>
      <c r="Q5371" s="1"/>
      <c r="R5371" s="1"/>
      <c r="S5371" s="1"/>
      <c r="T5371" s="1"/>
      <c r="U5371" s="1"/>
    </row>
    <row r="5372">
      <c r="D5372" s="1"/>
      <c r="E5372" s="1"/>
      <c r="F5372" s="1"/>
      <c r="J5372" s="1"/>
      <c r="M5372" s="1"/>
      <c r="N5372" s="1"/>
      <c r="O5372" s="1"/>
      <c r="P5372" s="1"/>
      <c r="Q5372" s="1"/>
      <c r="R5372" s="1"/>
      <c r="S5372" s="1"/>
      <c r="T5372" s="1"/>
      <c r="U5372" s="1"/>
    </row>
    <row r="5373">
      <c r="D5373" s="1"/>
      <c r="E5373" s="1"/>
      <c r="F5373" s="1"/>
      <c r="J5373" s="1"/>
      <c r="M5373" s="1"/>
      <c r="N5373" s="1"/>
      <c r="O5373" s="1"/>
      <c r="P5373" s="1"/>
      <c r="Q5373" s="1"/>
      <c r="R5373" s="1"/>
      <c r="S5373" s="1"/>
      <c r="T5373" s="1"/>
      <c r="U5373" s="1"/>
    </row>
    <row r="5374">
      <c r="D5374" s="1"/>
      <c r="E5374" s="1"/>
      <c r="F5374" s="1"/>
      <c r="J5374" s="1"/>
      <c r="M5374" s="1"/>
      <c r="N5374" s="1"/>
      <c r="O5374" s="1"/>
      <c r="P5374" s="1"/>
      <c r="Q5374" s="1"/>
      <c r="R5374" s="1"/>
      <c r="S5374" s="1"/>
      <c r="T5374" s="1"/>
      <c r="U5374" s="1"/>
    </row>
    <row r="5375">
      <c r="D5375" s="1"/>
      <c r="E5375" s="1"/>
      <c r="F5375" s="1"/>
      <c r="J5375" s="1"/>
      <c r="M5375" s="1"/>
      <c r="N5375" s="1"/>
      <c r="O5375" s="1"/>
      <c r="P5375" s="1"/>
      <c r="Q5375" s="1"/>
      <c r="R5375" s="1"/>
      <c r="S5375" s="1"/>
      <c r="T5375" s="1"/>
      <c r="U5375" s="1"/>
    </row>
    <row r="5376">
      <c r="D5376" s="1"/>
      <c r="E5376" s="1"/>
      <c r="F5376" s="1"/>
      <c r="J5376" s="1"/>
      <c r="M5376" s="1"/>
      <c r="N5376" s="1"/>
      <c r="O5376" s="1"/>
      <c r="P5376" s="1"/>
      <c r="Q5376" s="1"/>
      <c r="R5376" s="1"/>
      <c r="S5376" s="1"/>
      <c r="T5376" s="1"/>
      <c r="U5376" s="1"/>
    </row>
    <row r="5377">
      <c r="D5377" s="1"/>
      <c r="E5377" s="1"/>
      <c r="F5377" s="1"/>
      <c r="J5377" s="1"/>
      <c r="M5377" s="1"/>
      <c r="N5377" s="1"/>
      <c r="O5377" s="1"/>
      <c r="P5377" s="1"/>
      <c r="Q5377" s="1"/>
      <c r="R5377" s="1"/>
      <c r="S5377" s="1"/>
      <c r="T5377" s="1"/>
      <c r="U5377" s="1"/>
    </row>
    <row r="5378">
      <c r="D5378" s="1"/>
      <c r="E5378" s="1"/>
      <c r="F5378" s="1"/>
      <c r="J5378" s="1"/>
      <c r="M5378" s="1"/>
      <c r="N5378" s="1"/>
      <c r="O5378" s="1"/>
      <c r="P5378" s="1"/>
      <c r="Q5378" s="1"/>
      <c r="R5378" s="1"/>
      <c r="S5378" s="1"/>
      <c r="T5378" s="1"/>
      <c r="U5378" s="1"/>
    </row>
    <row r="5379">
      <c r="D5379" s="1"/>
      <c r="E5379" s="1"/>
      <c r="F5379" s="1"/>
      <c r="J5379" s="1"/>
      <c r="M5379" s="1"/>
      <c r="N5379" s="1"/>
      <c r="O5379" s="1"/>
      <c r="P5379" s="1"/>
      <c r="Q5379" s="1"/>
      <c r="R5379" s="1"/>
      <c r="S5379" s="1"/>
      <c r="T5379" s="1"/>
      <c r="U5379" s="1"/>
    </row>
    <row r="5380">
      <c r="D5380" s="1"/>
      <c r="E5380" s="1"/>
      <c r="F5380" s="1"/>
      <c r="J5380" s="1"/>
      <c r="M5380" s="1"/>
      <c r="N5380" s="1"/>
      <c r="O5380" s="1"/>
      <c r="P5380" s="1"/>
      <c r="Q5380" s="1"/>
      <c r="R5380" s="1"/>
      <c r="S5380" s="1"/>
      <c r="T5380" s="1"/>
      <c r="U5380" s="1"/>
    </row>
    <row r="5381">
      <c r="D5381" s="1"/>
      <c r="E5381" s="1"/>
      <c r="F5381" s="1"/>
      <c r="J5381" s="1"/>
      <c r="M5381" s="1"/>
      <c r="N5381" s="1"/>
      <c r="O5381" s="1"/>
      <c r="P5381" s="1"/>
      <c r="Q5381" s="1"/>
      <c r="R5381" s="1"/>
      <c r="S5381" s="1"/>
      <c r="T5381" s="1"/>
      <c r="U5381" s="1"/>
    </row>
    <row r="5382">
      <c r="D5382" s="1"/>
      <c r="E5382" s="1"/>
      <c r="F5382" s="1"/>
      <c r="J5382" s="1"/>
      <c r="M5382" s="1"/>
      <c r="N5382" s="1"/>
      <c r="O5382" s="1"/>
      <c r="P5382" s="1"/>
      <c r="Q5382" s="1"/>
      <c r="R5382" s="1"/>
      <c r="S5382" s="1"/>
      <c r="T5382" s="1"/>
      <c r="U5382" s="1"/>
    </row>
    <row r="5383">
      <c r="D5383" s="1"/>
      <c r="E5383" s="1"/>
      <c r="F5383" s="1"/>
      <c r="J5383" s="1"/>
      <c r="M5383" s="1"/>
      <c r="N5383" s="1"/>
      <c r="O5383" s="1"/>
      <c r="P5383" s="1"/>
      <c r="Q5383" s="1"/>
      <c r="R5383" s="1"/>
      <c r="S5383" s="1"/>
      <c r="T5383" s="1"/>
      <c r="U5383" s="1"/>
    </row>
    <row r="5384">
      <c r="D5384" s="1"/>
      <c r="E5384" s="1"/>
      <c r="F5384" s="1"/>
      <c r="J5384" s="1"/>
      <c r="M5384" s="1"/>
      <c r="N5384" s="1"/>
      <c r="O5384" s="1"/>
      <c r="P5384" s="1"/>
      <c r="Q5384" s="1"/>
      <c r="R5384" s="1"/>
      <c r="S5384" s="1"/>
      <c r="T5384" s="1"/>
      <c r="U5384" s="1"/>
    </row>
    <row r="5385">
      <c r="D5385" s="1"/>
      <c r="E5385" s="1"/>
      <c r="F5385" s="1"/>
      <c r="J5385" s="1"/>
      <c r="M5385" s="1"/>
      <c r="N5385" s="1"/>
      <c r="O5385" s="1"/>
      <c r="P5385" s="1"/>
      <c r="Q5385" s="1"/>
      <c r="R5385" s="1"/>
      <c r="S5385" s="1"/>
      <c r="T5385" s="1"/>
      <c r="U5385" s="1"/>
    </row>
    <row r="5386">
      <c r="D5386" s="1"/>
      <c r="E5386" s="1"/>
      <c r="F5386" s="1"/>
      <c r="J5386" s="1"/>
      <c r="M5386" s="1"/>
      <c r="N5386" s="1"/>
      <c r="O5386" s="1"/>
      <c r="P5386" s="1"/>
      <c r="Q5386" s="1"/>
      <c r="R5386" s="1"/>
      <c r="S5386" s="1"/>
      <c r="T5386" s="1"/>
      <c r="U5386" s="1"/>
    </row>
    <row r="5387">
      <c r="D5387" s="1"/>
      <c r="E5387" s="1"/>
      <c r="F5387" s="1"/>
      <c r="J5387" s="1"/>
      <c r="M5387" s="1"/>
      <c r="N5387" s="1"/>
      <c r="O5387" s="1"/>
      <c r="P5387" s="1"/>
      <c r="Q5387" s="1"/>
      <c r="R5387" s="1"/>
      <c r="S5387" s="1"/>
      <c r="T5387" s="1"/>
      <c r="U5387" s="1"/>
    </row>
    <row r="5388">
      <c r="D5388" s="1"/>
      <c r="E5388" s="1"/>
      <c r="F5388" s="1"/>
      <c r="J5388" s="1"/>
      <c r="M5388" s="1"/>
      <c r="N5388" s="1"/>
      <c r="O5388" s="1"/>
      <c r="P5388" s="1"/>
      <c r="Q5388" s="1"/>
      <c r="R5388" s="1"/>
      <c r="S5388" s="1"/>
      <c r="T5388" s="1"/>
      <c r="U5388" s="1"/>
    </row>
    <row r="5389">
      <c r="D5389" s="1"/>
      <c r="E5389" s="1"/>
      <c r="F5389" s="1"/>
      <c r="J5389" s="1"/>
      <c r="M5389" s="1"/>
      <c r="N5389" s="1"/>
      <c r="O5389" s="1"/>
      <c r="P5389" s="1"/>
      <c r="Q5389" s="1"/>
      <c r="R5389" s="1"/>
      <c r="S5389" s="1"/>
      <c r="T5389" s="1"/>
      <c r="U5389" s="1"/>
    </row>
    <row r="5390">
      <c r="D5390" s="1"/>
      <c r="E5390" s="1"/>
      <c r="F5390" s="1"/>
      <c r="J5390" s="1"/>
      <c r="M5390" s="1"/>
      <c r="N5390" s="1"/>
      <c r="O5390" s="1"/>
      <c r="P5390" s="1"/>
      <c r="Q5390" s="1"/>
      <c r="R5390" s="1"/>
      <c r="S5390" s="1"/>
      <c r="T5390" s="1"/>
      <c r="U5390" s="1"/>
    </row>
    <row r="5391">
      <c r="D5391" s="1"/>
      <c r="E5391" s="1"/>
      <c r="F5391" s="1"/>
      <c r="J5391" s="1"/>
      <c r="M5391" s="1"/>
      <c r="N5391" s="1"/>
      <c r="O5391" s="1"/>
      <c r="P5391" s="1"/>
      <c r="Q5391" s="1"/>
      <c r="R5391" s="1"/>
      <c r="S5391" s="1"/>
      <c r="T5391" s="1"/>
      <c r="U5391" s="1"/>
    </row>
    <row r="5392">
      <c r="D5392" s="1"/>
      <c r="E5392" s="1"/>
      <c r="F5392" s="1"/>
      <c r="J5392" s="1"/>
      <c r="M5392" s="1"/>
      <c r="N5392" s="1"/>
      <c r="O5392" s="1"/>
      <c r="P5392" s="1"/>
      <c r="Q5392" s="1"/>
      <c r="R5392" s="1"/>
      <c r="S5392" s="1"/>
      <c r="T5392" s="1"/>
      <c r="U5392" s="1"/>
    </row>
    <row r="5393">
      <c r="D5393" s="1"/>
      <c r="E5393" s="1"/>
      <c r="F5393" s="1"/>
      <c r="J5393" s="1"/>
      <c r="M5393" s="1"/>
      <c r="N5393" s="1"/>
      <c r="O5393" s="1"/>
      <c r="P5393" s="1"/>
      <c r="Q5393" s="1"/>
      <c r="R5393" s="1"/>
      <c r="S5393" s="1"/>
      <c r="T5393" s="1"/>
      <c r="U5393" s="1"/>
    </row>
    <row r="5394">
      <c r="D5394" s="1"/>
      <c r="E5394" s="1"/>
      <c r="F5394" s="1"/>
      <c r="J5394" s="1"/>
      <c r="M5394" s="1"/>
      <c r="N5394" s="1"/>
      <c r="O5394" s="1"/>
      <c r="P5394" s="1"/>
      <c r="Q5394" s="1"/>
      <c r="R5394" s="1"/>
      <c r="S5394" s="1"/>
      <c r="T5394" s="1"/>
      <c r="U5394" s="1"/>
    </row>
    <row r="5395">
      <c r="D5395" s="1"/>
      <c r="E5395" s="1"/>
      <c r="F5395" s="1"/>
      <c r="J5395" s="1"/>
      <c r="M5395" s="1"/>
      <c r="N5395" s="1"/>
      <c r="O5395" s="1"/>
      <c r="P5395" s="1"/>
      <c r="Q5395" s="1"/>
      <c r="R5395" s="1"/>
      <c r="S5395" s="1"/>
      <c r="T5395" s="1"/>
      <c r="U5395" s="1"/>
    </row>
    <row r="5396">
      <c r="D5396" s="1"/>
      <c r="E5396" s="1"/>
      <c r="F5396" s="1"/>
      <c r="J5396" s="1"/>
      <c r="M5396" s="1"/>
      <c r="N5396" s="1"/>
      <c r="O5396" s="1"/>
      <c r="P5396" s="1"/>
      <c r="Q5396" s="1"/>
      <c r="R5396" s="1"/>
      <c r="S5396" s="1"/>
      <c r="T5396" s="1"/>
      <c r="U5396" s="1"/>
    </row>
    <row r="5397">
      <c r="D5397" s="1"/>
      <c r="E5397" s="1"/>
      <c r="F5397" s="1"/>
      <c r="J5397" s="1"/>
      <c r="M5397" s="1"/>
      <c r="N5397" s="1"/>
      <c r="O5397" s="1"/>
      <c r="P5397" s="1"/>
      <c r="Q5397" s="1"/>
      <c r="R5397" s="1"/>
      <c r="S5397" s="1"/>
      <c r="T5397" s="1"/>
      <c r="U5397" s="1"/>
    </row>
    <row r="5398">
      <c r="D5398" s="1"/>
      <c r="E5398" s="1"/>
      <c r="F5398" s="1"/>
      <c r="J5398" s="1"/>
      <c r="M5398" s="1"/>
      <c r="N5398" s="1"/>
      <c r="O5398" s="1"/>
      <c r="P5398" s="1"/>
      <c r="Q5398" s="1"/>
      <c r="R5398" s="1"/>
      <c r="S5398" s="1"/>
      <c r="T5398" s="1"/>
      <c r="U5398" s="1"/>
    </row>
    <row r="5399">
      <c r="D5399" s="1"/>
      <c r="E5399" s="1"/>
      <c r="F5399" s="1"/>
      <c r="J5399" s="1"/>
      <c r="M5399" s="1"/>
      <c r="N5399" s="1"/>
      <c r="O5399" s="1"/>
      <c r="P5399" s="1"/>
      <c r="Q5399" s="1"/>
      <c r="R5399" s="1"/>
      <c r="S5399" s="1"/>
      <c r="T5399" s="1"/>
      <c r="U5399" s="1"/>
    </row>
    <row r="5400">
      <c r="D5400" s="1"/>
      <c r="E5400" s="1"/>
      <c r="F5400" s="1"/>
      <c r="J5400" s="1"/>
      <c r="M5400" s="1"/>
      <c r="N5400" s="1"/>
      <c r="O5400" s="1"/>
      <c r="P5400" s="1"/>
      <c r="Q5400" s="1"/>
      <c r="R5400" s="1"/>
      <c r="S5400" s="1"/>
      <c r="T5400" s="1"/>
      <c r="U5400" s="1"/>
    </row>
    <row r="5401">
      <c r="D5401" s="1"/>
      <c r="E5401" s="1"/>
      <c r="F5401" s="1"/>
      <c r="J5401" s="1"/>
      <c r="M5401" s="1"/>
      <c r="N5401" s="1"/>
      <c r="O5401" s="1"/>
      <c r="P5401" s="1"/>
      <c r="Q5401" s="1"/>
      <c r="R5401" s="1"/>
      <c r="S5401" s="1"/>
      <c r="T5401" s="1"/>
      <c r="U5401" s="1"/>
    </row>
    <row r="5402">
      <c r="D5402" s="1"/>
      <c r="E5402" s="1"/>
      <c r="F5402" s="1"/>
      <c r="J5402" s="1"/>
      <c r="M5402" s="1"/>
      <c r="N5402" s="1"/>
      <c r="O5402" s="1"/>
      <c r="P5402" s="1"/>
      <c r="Q5402" s="1"/>
      <c r="R5402" s="1"/>
      <c r="S5402" s="1"/>
      <c r="T5402" s="1"/>
      <c r="U5402" s="1"/>
    </row>
    <row r="5403">
      <c r="D5403" s="1"/>
      <c r="E5403" s="1"/>
      <c r="F5403" s="1"/>
      <c r="J5403" s="1"/>
      <c r="M5403" s="1"/>
      <c r="N5403" s="1"/>
      <c r="O5403" s="1"/>
      <c r="P5403" s="1"/>
      <c r="Q5403" s="1"/>
      <c r="R5403" s="1"/>
      <c r="S5403" s="1"/>
      <c r="T5403" s="1"/>
      <c r="U5403" s="1"/>
    </row>
    <row r="5404">
      <c r="D5404" s="1"/>
      <c r="E5404" s="1"/>
      <c r="F5404" s="1"/>
      <c r="J5404" s="1"/>
      <c r="M5404" s="1"/>
      <c r="N5404" s="1"/>
      <c r="O5404" s="1"/>
      <c r="P5404" s="1"/>
      <c r="Q5404" s="1"/>
      <c r="R5404" s="1"/>
      <c r="S5404" s="1"/>
      <c r="T5404" s="1"/>
      <c r="U5404" s="1"/>
    </row>
    <row r="5405">
      <c r="D5405" s="1"/>
      <c r="E5405" s="1"/>
      <c r="F5405" s="1"/>
      <c r="J5405" s="1"/>
      <c r="M5405" s="1"/>
      <c r="N5405" s="1"/>
      <c r="O5405" s="1"/>
      <c r="P5405" s="1"/>
      <c r="Q5405" s="1"/>
      <c r="R5405" s="1"/>
      <c r="S5405" s="1"/>
      <c r="T5405" s="1"/>
      <c r="U5405" s="1"/>
    </row>
    <row r="5406">
      <c r="D5406" s="1"/>
      <c r="E5406" s="1"/>
      <c r="F5406" s="1"/>
      <c r="J5406" s="1"/>
      <c r="M5406" s="1"/>
      <c r="N5406" s="1"/>
      <c r="O5406" s="1"/>
      <c r="P5406" s="1"/>
      <c r="Q5406" s="1"/>
      <c r="R5406" s="1"/>
      <c r="S5406" s="1"/>
      <c r="T5406" s="1"/>
      <c r="U5406" s="1"/>
    </row>
    <row r="5407">
      <c r="D5407" s="1"/>
      <c r="E5407" s="1"/>
      <c r="F5407" s="1"/>
      <c r="J5407" s="1"/>
      <c r="M5407" s="1"/>
      <c r="N5407" s="1"/>
      <c r="O5407" s="1"/>
      <c r="P5407" s="1"/>
      <c r="Q5407" s="1"/>
      <c r="R5407" s="1"/>
      <c r="S5407" s="1"/>
      <c r="T5407" s="1"/>
      <c r="U5407" s="1"/>
    </row>
    <row r="5408">
      <c r="D5408" s="1"/>
      <c r="E5408" s="1"/>
      <c r="F5408" s="1"/>
      <c r="J5408" s="1"/>
      <c r="M5408" s="1"/>
      <c r="N5408" s="1"/>
      <c r="O5408" s="1"/>
      <c r="P5408" s="1"/>
      <c r="Q5408" s="1"/>
      <c r="R5408" s="1"/>
      <c r="S5408" s="1"/>
      <c r="T5408" s="1"/>
      <c r="U5408" s="1"/>
    </row>
    <row r="5409">
      <c r="D5409" s="1"/>
      <c r="E5409" s="1"/>
      <c r="F5409" s="1"/>
      <c r="J5409" s="1"/>
      <c r="M5409" s="1"/>
      <c r="N5409" s="1"/>
      <c r="O5409" s="1"/>
      <c r="P5409" s="1"/>
      <c r="Q5409" s="1"/>
      <c r="R5409" s="1"/>
      <c r="S5409" s="1"/>
      <c r="T5409" s="1"/>
      <c r="U5409" s="1"/>
    </row>
    <row r="5410">
      <c r="D5410" s="1"/>
      <c r="E5410" s="1"/>
      <c r="F5410" s="1"/>
      <c r="J5410" s="1"/>
      <c r="M5410" s="1"/>
      <c r="N5410" s="1"/>
      <c r="O5410" s="1"/>
      <c r="P5410" s="1"/>
      <c r="Q5410" s="1"/>
      <c r="R5410" s="1"/>
      <c r="S5410" s="1"/>
      <c r="T5410" s="1"/>
      <c r="U5410" s="1"/>
    </row>
    <row r="5411">
      <c r="D5411" s="1"/>
      <c r="E5411" s="1"/>
      <c r="F5411" s="1"/>
      <c r="J5411" s="1"/>
      <c r="M5411" s="1"/>
      <c r="N5411" s="1"/>
      <c r="O5411" s="1"/>
      <c r="P5411" s="1"/>
      <c r="Q5411" s="1"/>
      <c r="R5411" s="1"/>
      <c r="S5411" s="1"/>
      <c r="T5411" s="1"/>
      <c r="U5411" s="1"/>
    </row>
    <row r="5412">
      <c r="D5412" s="1"/>
      <c r="E5412" s="1"/>
      <c r="F5412" s="1"/>
      <c r="J5412" s="1"/>
      <c r="M5412" s="1"/>
      <c r="N5412" s="1"/>
      <c r="O5412" s="1"/>
      <c r="P5412" s="1"/>
      <c r="Q5412" s="1"/>
      <c r="R5412" s="1"/>
      <c r="S5412" s="1"/>
      <c r="T5412" s="1"/>
      <c r="U5412" s="1"/>
    </row>
    <row r="5413">
      <c r="D5413" s="1"/>
      <c r="E5413" s="1"/>
      <c r="F5413" s="1"/>
      <c r="J5413" s="1"/>
      <c r="M5413" s="1"/>
      <c r="N5413" s="1"/>
      <c r="O5413" s="1"/>
      <c r="P5413" s="1"/>
      <c r="Q5413" s="1"/>
      <c r="R5413" s="1"/>
      <c r="S5413" s="1"/>
      <c r="T5413" s="1"/>
      <c r="U5413" s="1"/>
    </row>
    <row r="5414">
      <c r="D5414" s="1"/>
      <c r="E5414" s="1"/>
      <c r="F5414" s="1"/>
      <c r="J5414" s="1"/>
      <c r="M5414" s="1"/>
      <c r="N5414" s="1"/>
      <c r="O5414" s="1"/>
      <c r="P5414" s="1"/>
      <c r="Q5414" s="1"/>
      <c r="R5414" s="1"/>
      <c r="S5414" s="1"/>
      <c r="T5414" s="1"/>
      <c r="U5414" s="1"/>
    </row>
    <row r="5415">
      <c r="D5415" s="1"/>
      <c r="E5415" s="1"/>
      <c r="F5415" s="1"/>
      <c r="J5415" s="1"/>
      <c r="M5415" s="1"/>
      <c r="N5415" s="1"/>
      <c r="O5415" s="1"/>
      <c r="P5415" s="1"/>
      <c r="Q5415" s="1"/>
      <c r="R5415" s="1"/>
      <c r="S5415" s="1"/>
      <c r="T5415" s="1"/>
      <c r="U5415" s="1"/>
    </row>
    <row r="5416">
      <c r="D5416" s="1"/>
      <c r="E5416" s="1"/>
      <c r="F5416" s="1"/>
      <c r="J5416" s="1"/>
      <c r="M5416" s="1"/>
      <c r="N5416" s="1"/>
      <c r="O5416" s="1"/>
      <c r="P5416" s="1"/>
      <c r="Q5416" s="1"/>
      <c r="R5416" s="1"/>
      <c r="S5416" s="1"/>
      <c r="T5416" s="1"/>
      <c r="U5416" s="1"/>
    </row>
    <row r="5417">
      <c r="D5417" s="1"/>
      <c r="E5417" s="1"/>
      <c r="F5417" s="1"/>
      <c r="J5417" s="1"/>
      <c r="M5417" s="1"/>
      <c r="N5417" s="1"/>
      <c r="O5417" s="1"/>
      <c r="P5417" s="1"/>
      <c r="Q5417" s="1"/>
      <c r="R5417" s="1"/>
      <c r="S5417" s="1"/>
      <c r="T5417" s="1"/>
      <c r="U5417" s="1"/>
    </row>
    <row r="5418">
      <c r="D5418" s="1"/>
      <c r="E5418" s="1"/>
      <c r="F5418" s="1"/>
      <c r="J5418" s="1"/>
      <c r="M5418" s="1"/>
      <c r="N5418" s="1"/>
      <c r="O5418" s="1"/>
      <c r="P5418" s="1"/>
      <c r="Q5418" s="1"/>
      <c r="R5418" s="1"/>
      <c r="S5418" s="1"/>
      <c r="T5418" s="1"/>
      <c r="U5418" s="1"/>
    </row>
    <row r="5419">
      <c r="D5419" s="1"/>
      <c r="E5419" s="1"/>
      <c r="F5419" s="1"/>
      <c r="J5419" s="1"/>
      <c r="M5419" s="1"/>
      <c r="N5419" s="1"/>
      <c r="O5419" s="1"/>
      <c r="P5419" s="1"/>
      <c r="Q5419" s="1"/>
      <c r="R5419" s="1"/>
      <c r="S5419" s="1"/>
      <c r="T5419" s="1"/>
      <c r="U5419" s="1"/>
    </row>
    <row r="5420">
      <c r="D5420" s="1"/>
      <c r="E5420" s="1"/>
      <c r="F5420" s="1"/>
      <c r="J5420" s="1"/>
      <c r="M5420" s="1"/>
      <c r="N5420" s="1"/>
      <c r="O5420" s="1"/>
      <c r="P5420" s="1"/>
      <c r="Q5420" s="1"/>
      <c r="R5420" s="1"/>
      <c r="S5420" s="1"/>
      <c r="T5420" s="1"/>
      <c r="U5420" s="1"/>
    </row>
    <row r="5421">
      <c r="D5421" s="1"/>
      <c r="E5421" s="1"/>
      <c r="F5421" s="1"/>
      <c r="J5421" s="1"/>
      <c r="M5421" s="1"/>
      <c r="N5421" s="1"/>
      <c r="O5421" s="1"/>
      <c r="P5421" s="1"/>
      <c r="Q5421" s="1"/>
      <c r="R5421" s="1"/>
      <c r="S5421" s="1"/>
      <c r="T5421" s="1"/>
      <c r="U5421" s="1"/>
    </row>
    <row r="5422">
      <c r="D5422" s="1"/>
      <c r="E5422" s="1"/>
      <c r="F5422" s="1"/>
      <c r="J5422" s="1"/>
      <c r="M5422" s="1"/>
      <c r="N5422" s="1"/>
      <c r="O5422" s="1"/>
      <c r="P5422" s="1"/>
      <c r="Q5422" s="1"/>
      <c r="R5422" s="1"/>
      <c r="S5422" s="1"/>
      <c r="T5422" s="1"/>
      <c r="U5422" s="1"/>
    </row>
    <row r="5423">
      <c r="D5423" s="1"/>
      <c r="E5423" s="1"/>
      <c r="F5423" s="1"/>
      <c r="J5423" s="1"/>
      <c r="M5423" s="1"/>
      <c r="N5423" s="1"/>
      <c r="O5423" s="1"/>
      <c r="P5423" s="1"/>
      <c r="Q5423" s="1"/>
      <c r="R5423" s="1"/>
      <c r="S5423" s="1"/>
      <c r="T5423" s="1"/>
      <c r="U5423" s="1"/>
    </row>
    <row r="5424">
      <c r="D5424" s="1"/>
      <c r="E5424" s="1"/>
      <c r="F5424" s="1"/>
      <c r="J5424" s="1"/>
      <c r="M5424" s="1"/>
      <c r="N5424" s="1"/>
      <c r="O5424" s="1"/>
      <c r="P5424" s="1"/>
      <c r="Q5424" s="1"/>
      <c r="R5424" s="1"/>
      <c r="S5424" s="1"/>
      <c r="T5424" s="1"/>
      <c r="U5424" s="1"/>
    </row>
    <row r="5425">
      <c r="D5425" s="1"/>
      <c r="E5425" s="1"/>
      <c r="F5425" s="1"/>
      <c r="J5425" s="1"/>
      <c r="M5425" s="1"/>
      <c r="N5425" s="1"/>
      <c r="O5425" s="1"/>
      <c r="P5425" s="1"/>
      <c r="Q5425" s="1"/>
      <c r="R5425" s="1"/>
      <c r="S5425" s="1"/>
      <c r="T5425" s="1"/>
      <c r="U5425" s="1"/>
    </row>
    <row r="5426">
      <c r="D5426" s="1"/>
      <c r="E5426" s="1"/>
      <c r="F5426" s="1"/>
      <c r="J5426" s="1"/>
      <c r="M5426" s="1"/>
      <c r="N5426" s="1"/>
      <c r="O5426" s="1"/>
      <c r="P5426" s="1"/>
      <c r="Q5426" s="1"/>
      <c r="R5426" s="1"/>
      <c r="S5426" s="1"/>
      <c r="T5426" s="1"/>
      <c r="U5426" s="1"/>
    </row>
    <row r="5427">
      <c r="D5427" s="1"/>
      <c r="E5427" s="1"/>
      <c r="F5427" s="1"/>
      <c r="J5427" s="1"/>
      <c r="M5427" s="1"/>
      <c r="N5427" s="1"/>
      <c r="O5427" s="1"/>
      <c r="P5427" s="1"/>
      <c r="Q5427" s="1"/>
      <c r="R5427" s="1"/>
      <c r="S5427" s="1"/>
      <c r="T5427" s="1"/>
      <c r="U5427" s="1"/>
    </row>
    <row r="5428">
      <c r="D5428" s="1"/>
      <c r="E5428" s="1"/>
      <c r="F5428" s="1"/>
      <c r="J5428" s="1"/>
      <c r="M5428" s="1"/>
      <c r="N5428" s="1"/>
      <c r="O5428" s="1"/>
      <c r="P5428" s="1"/>
      <c r="Q5428" s="1"/>
      <c r="R5428" s="1"/>
      <c r="S5428" s="1"/>
      <c r="T5428" s="1"/>
      <c r="U5428" s="1"/>
    </row>
    <row r="5429">
      <c r="D5429" s="1"/>
      <c r="E5429" s="1"/>
      <c r="F5429" s="1"/>
      <c r="J5429" s="1"/>
      <c r="M5429" s="1"/>
      <c r="N5429" s="1"/>
      <c r="O5429" s="1"/>
      <c r="P5429" s="1"/>
      <c r="Q5429" s="1"/>
      <c r="R5429" s="1"/>
      <c r="S5429" s="1"/>
      <c r="T5429" s="1"/>
      <c r="U5429" s="1"/>
    </row>
    <row r="5430">
      <c r="D5430" s="1"/>
      <c r="E5430" s="1"/>
      <c r="F5430" s="1"/>
      <c r="J5430" s="1"/>
      <c r="M5430" s="1"/>
      <c r="N5430" s="1"/>
      <c r="O5430" s="1"/>
      <c r="P5430" s="1"/>
      <c r="Q5430" s="1"/>
      <c r="R5430" s="1"/>
      <c r="S5430" s="1"/>
      <c r="T5430" s="1"/>
      <c r="U5430" s="1"/>
    </row>
    <row r="5431">
      <c r="D5431" s="1"/>
      <c r="E5431" s="1"/>
      <c r="F5431" s="1"/>
      <c r="J5431" s="1"/>
      <c r="M5431" s="1"/>
      <c r="N5431" s="1"/>
      <c r="O5431" s="1"/>
      <c r="P5431" s="1"/>
      <c r="Q5431" s="1"/>
      <c r="R5431" s="1"/>
      <c r="S5431" s="1"/>
      <c r="T5431" s="1"/>
      <c r="U5431" s="1"/>
    </row>
    <row r="5432">
      <c r="D5432" s="1"/>
      <c r="E5432" s="1"/>
      <c r="F5432" s="1"/>
      <c r="J5432" s="1"/>
      <c r="M5432" s="1"/>
      <c r="N5432" s="1"/>
      <c r="O5432" s="1"/>
      <c r="P5432" s="1"/>
      <c r="Q5432" s="1"/>
      <c r="R5432" s="1"/>
      <c r="S5432" s="1"/>
      <c r="T5432" s="1"/>
      <c r="U5432" s="1"/>
    </row>
    <row r="5433">
      <c r="D5433" s="1"/>
      <c r="E5433" s="1"/>
      <c r="F5433" s="1"/>
      <c r="J5433" s="1"/>
      <c r="M5433" s="1"/>
      <c r="N5433" s="1"/>
      <c r="O5433" s="1"/>
      <c r="P5433" s="1"/>
      <c r="Q5433" s="1"/>
      <c r="R5433" s="1"/>
      <c r="S5433" s="1"/>
      <c r="T5433" s="1"/>
      <c r="U5433" s="1"/>
    </row>
    <row r="5434">
      <c r="D5434" s="1"/>
      <c r="E5434" s="1"/>
      <c r="F5434" s="1"/>
      <c r="J5434" s="1"/>
      <c r="M5434" s="1"/>
      <c r="N5434" s="1"/>
      <c r="O5434" s="1"/>
      <c r="P5434" s="1"/>
      <c r="Q5434" s="1"/>
      <c r="R5434" s="1"/>
      <c r="S5434" s="1"/>
      <c r="T5434" s="1"/>
      <c r="U5434" s="1"/>
    </row>
    <row r="5435">
      <c r="D5435" s="1"/>
      <c r="E5435" s="1"/>
      <c r="F5435" s="1"/>
      <c r="J5435" s="1"/>
      <c r="M5435" s="1"/>
      <c r="N5435" s="1"/>
      <c r="O5435" s="1"/>
      <c r="P5435" s="1"/>
      <c r="Q5435" s="1"/>
      <c r="R5435" s="1"/>
      <c r="S5435" s="1"/>
      <c r="T5435" s="1"/>
      <c r="U5435" s="1"/>
    </row>
    <row r="5436">
      <c r="D5436" s="1"/>
      <c r="E5436" s="1"/>
      <c r="F5436" s="1"/>
      <c r="J5436" s="1"/>
      <c r="M5436" s="1"/>
      <c r="N5436" s="1"/>
      <c r="O5436" s="1"/>
      <c r="P5436" s="1"/>
      <c r="Q5436" s="1"/>
      <c r="R5436" s="1"/>
      <c r="S5436" s="1"/>
      <c r="T5436" s="1"/>
      <c r="U5436" s="1"/>
    </row>
    <row r="5437">
      <c r="D5437" s="1"/>
      <c r="E5437" s="1"/>
      <c r="F5437" s="1"/>
      <c r="J5437" s="1"/>
      <c r="M5437" s="1"/>
      <c r="N5437" s="1"/>
      <c r="O5437" s="1"/>
      <c r="P5437" s="1"/>
      <c r="Q5437" s="1"/>
      <c r="R5437" s="1"/>
      <c r="S5437" s="1"/>
      <c r="T5437" s="1"/>
      <c r="U5437" s="1"/>
    </row>
    <row r="5438">
      <c r="D5438" s="1"/>
      <c r="E5438" s="1"/>
      <c r="F5438" s="1"/>
      <c r="J5438" s="1"/>
      <c r="M5438" s="1"/>
      <c r="N5438" s="1"/>
      <c r="O5438" s="1"/>
      <c r="P5438" s="1"/>
      <c r="Q5438" s="1"/>
      <c r="R5438" s="1"/>
      <c r="S5438" s="1"/>
      <c r="T5438" s="1"/>
      <c r="U5438" s="1"/>
    </row>
    <row r="5439">
      <c r="D5439" s="1"/>
      <c r="E5439" s="1"/>
      <c r="F5439" s="1"/>
      <c r="J5439" s="1"/>
      <c r="M5439" s="1"/>
      <c r="N5439" s="1"/>
      <c r="O5439" s="1"/>
      <c r="P5439" s="1"/>
      <c r="Q5439" s="1"/>
      <c r="R5439" s="1"/>
      <c r="S5439" s="1"/>
      <c r="T5439" s="1"/>
      <c r="U5439" s="1"/>
    </row>
    <row r="5440">
      <c r="D5440" s="1"/>
      <c r="E5440" s="1"/>
      <c r="F5440" s="1"/>
      <c r="J5440" s="1"/>
      <c r="M5440" s="1"/>
      <c r="N5440" s="1"/>
      <c r="O5440" s="1"/>
      <c r="P5440" s="1"/>
      <c r="Q5440" s="1"/>
      <c r="R5440" s="1"/>
      <c r="S5440" s="1"/>
      <c r="T5440" s="1"/>
      <c r="U5440" s="1"/>
    </row>
    <row r="5441">
      <c r="D5441" s="1"/>
      <c r="E5441" s="1"/>
      <c r="F5441" s="1"/>
      <c r="J5441" s="1"/>
      <c r="M5441" s="1"/>
      <c r="N5441" s="1"/>
      <c r="O5441" s="1"/>
      <c r="P5441" s="1"/>
      <c r="Q5441" s="1"/>
      <c r="R5441" s="1"/>
      <c r="S5441" s="1"/>
      <c r="T5441" s="1"/>
      <c r="U5441" s="1"/>
    </row>
    <row r="5442">
      <c r="D5442" s="1"/>
      <c r="E5442" s="1"/>
      <c r="F5442" s="1"/>
      <c r="J5442" s="1"/>
      <c r="M5442" s="1"/>
      <c r="N5442" s="1"/>
      <c r="O5442" s="1"/>
      <c r="P5442" s="1"/>
      <c r="Q5442" s="1"/>
      <c r="R5442" s="1"/>
      <c r="S5442" s="1"/>
      <c r="T5442" s="1"/>
      <c r="U5442" s="1"/>
    </row>
    <row r="5443">
      <c r="D5443" s="1"/>
      <c r="E5443" s="1"/>
      <c r="F5443" s="1"/>
      <c r="J5443" s="1"/>
      <c r="M5443" s="1"/>
      <c r="N5443" s="1"/>
      <c r="O5443" s="1"/>
      <c r="P5443" s="1"/>
      <c r="Q5443" s="1"/>
      <c r="R5443" s="1"/>
      <c r="S5443" s="1"/>
      <c r="T5443" s="1"/>
      <c r="U5443" s="1"/>
    </row>
    <row r="5444">
      <c r="D5444" s="1"/>
      <c r="E5444" s="1"/>
      <c r="F5444" s="1"/>
      <c r="J5444" s="1"/>
      <c r="M5444" s="1"/>
      <c r="N5444" s="1"/>
      <c r="O5444" s="1"/>
      <c r="P5444" s="1"/>
      <c r="Q5444" s="1"/>
      <c r="R5444" s="1"/>
      <c r="S5444" s="1"/>
      <c r="T5444" s="1"/>
      <c r="U5444" s="1"/>
    </row>
    <row r="5445">
      <c r="D5445" s="1"/>
      <c r="E5445" s="1"/>
      <c r="F5445" s="1"/>
      <c r="J5445" s="1"/>
      <c r="M5445" s="1"/>
      <c r="N5445" s="1"/>
      <c r="O5445" s="1"/>
      <c r="P5445" s="1"/>
      <c r="Q5445" s="1"/>
      <c r="R5445" s="1"/>
      <c r="S5445" s="1"/>
      <c r="T5445" s="1"/>
      <c r="U5445" s="1"/>
    </row>
    <row r="5446">
      <c r="D5446" s="1"/>
      <c r="E5446" s="1"/>
      <c r="F5446" s="1"/>
      <c r="J5446" s="1"/>
      <c r="M5446" s="1"/>
      <c r="N5446" s="1"/>
      <c r="O5446" s="1"/>
      <c r="P5446" s="1"/>
      <c r="Q5446" s="1"/>
      <c r="R5446" s="1"/>
      <c r="S5446" s="1"/>
      <c r="T5446" s="1"/>
      <c r="U5446" s="1"/>
    </row>
    <row r="5447">
      <c r="D5447" s="1"/>
      <c r="E5447" s="1"/>
      <c r="F5447" s="1"/>
      <c r="J5447" s="1"/>
      <c r="M5447" s="1"/>
      <c r="N5447" s="1"/>
      <c r="O5447" s="1"/>
      <c r="P5447" s="1"/>
      <c r="Q5447" s="1"/>
      <c r="R5447" s="1"/>
      <c r="S5447" s="1"/>
      <c r="T5447" s="1"/>
      <c r="U5447" s="1"/>
    </row>
    <row r="5448">
      <c r="D5448" s="1"/>
      <c r="E5448" s="1"/>
      <c r="F5448" s="1"/>
      <c r="J5448" s="1"/>
      <c r="M5448" s="1"/>
      <c r="N5448" s="1"/>
      <c r="O5448" s="1"/>
      <c r="P5448" s="1"/>
      <c r="Q5448" s="1"/>
      <c r="R5448" s="1"/>
      <c r="S5448" s="1"/>
      <c r="T5448" s="1"/>
      <c r="U5448" s="1"/>
    </row>
    <row r="5449">
      <c r="D5449" s="1"/>
      <c r="E5449" s="1"/>
      <c r="F5449" s="1"/>
      <c r="J5449" s="1"/>
      <c r="M5449" s="1"/>
      <c r="N5449" s="1"/>
      <c r="O5449" s="1"/>
      <c r="P5449" s="1"/>
      <c r="Q5449" s="1"/>
      <c r="R5449" s="1"/>
      <c r="S5449" s="1"/>
      <c r="T5449" s="1"/>
      <c r="U5449" s="1"/>
    </row>
    <row r="5450">
      <c r="D5450" s="1"/>
      <c r="E5450" s="1"/>
      <c r="F5450" s="1"/>
      <c r="J5450" s="1"/>
      <c r="M5450" s="1"/>
      <c r="N5450" s="1"/>
      <c r="O5450" s="1"/>
      <c r="P5450" s="1"/>
      <c r="Q5450" s="1"/>
      <c r="R5450" s="1"/>
      <c r="S5450" s="1"/>
      <c r="T5450" s="1"/>
      <c r="U5450" s="1"/>
    </row>
    <row r="5451">
      <c r="D5451" s="1"/>
      <c r="E5451" s="1"/>
      <c r="F5451" s="1"/>
      <c r="J5451" s="1"/>
      <c r="M5451" s="1"/>
      <c r="N5451" s="1"/>
      <c r="O5451" s="1"/>
      <c r="P5451" s="1"/>
      <c r="Q5451" s="1"/>
      <c r="R5451" s="1"/>
      <c r="S5451" s="1"/>
      <c r="T5451" s="1"/>
      <c r="U5451" s="1"/>
    </row>
    <row r="5452">
      <c r="D5452" s="1"/>
      <c r="E5452" s="1"/>
      <c r="F5452" s="1"/>
      <c r="J5452" s="1"/>
      <c r="M5452" s="1"/>
      <c r="N5452" s="1"/>
      <c r="O5452" s="1"/>
      <c r="P5452" s="1"/>
      <c r="Q5452" s="1"/>
      <c r="R5452" s="1"/>
      <c r="S5452" s="1"/>
      <c r="T5452" s="1"/>
      <c r="U5452" s="1"/>
    </row>
    <row r="5453">
      <c r="D5453" s="1"/>
      <c r="E5453" s="1"/>
      <c r="F5453" s="1"/>
      <c r="J5453" s="1"/>
      <c r="M5453" s="1"/>
      <c r="N5453" s="1"/>
      <c r="O5453" s="1"/>
      <c r="P5453" s="1"/>
      <c r="Q5453" s="1"/>
      <c r="R5453" s="1"/>
      <c r="S5453" s="1"/>
      <c r="T5453" s="1"/>
      <c r="U5453" s="1"/>
    </row>
    <row r="5454">
      <c r="D5454" s="1"/>
      <c r="E5454" s="1"/>
      <c r="F5454" s="1"/>
      <c r="J5454" s="1"/>
      <c r="M5454" s="1"/>
      <c r="N5454" s="1"/>
      <c r="O5454" s="1"/>
      <c r="P5454" s="1"/>
      <c r="Q5454" s="1"/>
      <c r="R5454" s="1"/>
      <c r="S5454" s="1"/>
      <c r="T5454" s="1"/>
      <c r="U5454" s="1"/>
    </row>
    <row r="5455">
      <c r="D5455" s="1"/>
      <c r="E5455" s="1"/>
      <c r="F5455" s="1"/>
      <c r="J5455" s="1"/>
      <c r="M5455" s="1"/>
      <c r="N5455" s="1"/>
      <c r="O5455" s="1"/>
      <c r="P5455" s="1"/>
      <c r="Q5455" s="1"/>
      <c r="R5455" s="1"/>
      <c r="S5455" s="1"/>
      <c r="T5455" s="1"/>
      <c r="U5455" s="1"/>
    </row>
    <row r="5456">
      <c r="D5456" s="1"/>
      <c r="E5456" s="1"/>
      <c r="F5456" s="1"/>
      <c r="J5456" s="1"/>
      <c r="M5456" s="1"/>
      <c r="N5456" s="1"/>
      <c r="O5456" s="1"/>
      <c r="P5456" s="1"/>
      <c r="Q5456" s="1"/>
      <c r="R5456" s="1"/>
      <c r="S5456" s="1"/>
      <c r="T5456" s="1"/>
      <c r="U5456" s="1"/>
    </row>
    <row r="5457">
      <c r="D5457" s="1"/>
      <c r="E5457" s="1"/>
      <c r="F5457" s="1"/>
      <c r="J5457" s="1"/>
      <c r="M5457" s="1"/>
      <c r="N5457" s="1"/>
      <c r="O5457" s="1"/>
      <c r="P5457" s="1"/>
      <c r="Q5457" s="1"/>
      <c r="R5457" s="1"/>
      <c r="S5457" s="1"/>
      <c r="T5457" s="1"/>
      <c r="U5457" s="1"/>
    </row>
    <row r="5458">
      <c r="D5458" s="1"/>
      <c r="E5458" s="1"/>
      <c r="F5458" s="1"/>
      <c r="J5458" s="1"/>
      <c r="M5458" s="1"/>
      <c r="N5458" s="1"/>
      <c r="O5458" s="1"/>
      <c r="P5458" s="1"/>
      <c r="Q5458" s="1"/>
      <c r="R5458" s="1"/>
      <c r="S5458" s="1"/>
      <c r="T5458" s="1"/>
      <c r="U5458" s="1"/>
    </row>
    <row r="5459">
      <c r="D5459" s="1"/>
      <c r="E5459" s="1"/>
      <c r="F5459" s="1"/>
      <c r="J5459" s="1"/>
      <c r="M5459" s="1"/>
      <c r="N5459" s="1"/>
      <c r="O5459" s="1"/>
      <c r="P5459" s="1"/>
      <c r="Q5459" s="1"/>
      <c r="R5459" s="1"/>
      <c r="S5459" s="1"/>
      <c r="T5459" s="1"/>
      <c r="U5459" s="1"/>
    </row>
    <row r="5460">
      <c r="D5460" s="1"/>
      <c r="E5460" s="1"/>
      <c r="F5460" s="1"/>
      <c r="J5460" s="1"/>
      <c r="M5460" s="1"/>
      <c r="N5460" s="1"/>
      <c r="O5460" s="1"/>
      <c r="P5460" s="1"/>
      <c r="Q5460" s="1"/>
      <c r="R5460" s="1"/>
      <c r="S5460" s="1"/>
      <c r="T5460" s="1"/>
      <c r="U5460" s="1"/>
    </row>
    <row r="5461">
      <c r="D5461" s="1"/>
      <c r="E5461" s="1"/>
      <c r="F5461" s="1"/>
      <c r="J5461" s="1"/>
      <c r="M5461" s="1"/>
      <c r="N5461" s="1"/>
      <c r="O5461" s="1"/>
      <c r="P5461" s="1"/>
      <c r="Q5461" s="1"/>
      <c r="R5461" s="1"/>
      <c r="S5461" s="1"/>
      <c r="T5461" s="1"/>
      <c r="U5461" s="1"/>
    </row>
    <row r="5462">
      <c r="D5462" s="1"/>
      <c r="E5462" s="1"/>
      <c r="F5462" s="1"/>
      <c r="J5462" s="1"/>
      <c r="M5462" s="1"/>
      <c r="N5462" s="1"/>
      <c r="O5462" s="1"/>
      <c r="P5462" s="1"/>
      <c r="Q5462" s="1"/>
      <c r="R5462" s="1"/>
      <c r="S5462" s="1"/>
      <c r="T5462" s="1"/>
      <c r="U5462" s="1"/>
    </row>
    <row r="5463">
      <c r="D5463" s="1"/>
      <c r="E5463" s="1"/>
      <c r="F5463" s="1"/>
      <c r="J5463" s="1"/>
      <c r="M5463" s="1"/>
      <c r="N5463" s="1"/>
      <c r="O5463" s="1"/>
      <c r="P5463" s="1"/>
      <c r="Q5463" s="1"/>
      <c r="R5463" s="1"/>
      <c r="S5463" s="1"/>
      <c r="T5463" s="1"/>
      <c r="U5463" s="1"/>
    </row>
    <row r="5464">
      <c r="D5464" s="1"/>
      <c r="E5464" s="1"/>
      <c r="F5464" s="1"/>
      <c r="J5464" s="1"/>
      <c r="M5464" s="1"/>
      <c r="N5464" s="1"/>
      <c r="O5464" s="1"/>
      <c r="P5464" s="1"/>
      <c r="Q5464" s="1"/>
      <c r="R5464" s="1"/>
      <c r="S5464" s="1"/>
      <c r="T5464" s="1"/>
      <c r="U5464" s="1"/>
    </row>
    <row r="5465">
      <c r="D5465" s="1"/>
      <c r="E5465" s="1"/>
      <c r="F5465" s="1"/>
      <c r="J5465" s="1"/>
      <c r="M5465" s="1"/>
      <c r="N5465" s="1"/>
      <c r="O5465" s="1"/>
      <c r="P5465" s="1"/>
      <c r="Q5465" s="1"/>
      <c r="R5465" s="1"/>
      <c r="S5465" s="1"/>
      <c r="T5465" s="1"/>
      <c r="U5465" s="1"/>
    </row>
    <row r="5466">
      <c r="D5466" s="1"/>
      <c r="E5466" s="1"/>
      <c r="F5466" s="1"/>
      <c r="G5466" s="1"/>
      <c r="H5466" s="1"/>
      <c r="I5466" s="1"/>
      <c r="J5466" s="1"/>
      <c r="M5466" s="1"/>
      <c r="N5466" s="1"/>
      <c r="O5466" s="1"/>
      <c r="P5466" s="1"/>
      <c r="Q5466" s="1"/>
      <c r="R5466" s="1"/>
      <c r="S5466" s="1"/>
      <c r="T5466" s="1"/>
      <c r="U5466" s="1"/>
    </row>
    <row r="5467">
      <c r="D5467" s="1"/>
      <c r="E5467" s="1"/>
      <c r="F5467" s="1"/>
      <c r="G5467" s="1"/>
      <c r="H5467" s="1"/>
      <c r="I5467" s="1"/>
      <c r="J5467" s="1"/>
      <c r="M5467" s="1"/>
      <c r="N5467" s="1"/>
      <c r="O5467" s="1"/>
      <c r="P5467" s="1"/>
      <c r="Q5467" s="1"/>
      <c r="R5467" s="1"/>
      <c r="S5467" s="1"/>
      <c r="T5467" s="1"/>
      <c r="U5467" s="1"/>
    </row>
    <row r="5468">
      <c r="D5468" s="1"/>
      <c r="E5468" s="1"/>
      <c r="F5468" s="1"/>
      <c r="G5468" s="1"/>
      <c r="H5468" s="1"/>
      <c r="I5468" s="1"/>
      <c r="J5468" s="1"/>
      <c r="M5468" s="1"/>
      <c r="N5468" s="1"/>
      <c r="O5468" s="1"/>
      <c r="P5468" s="1"/>
      <c r="Q5468" s="1"/>
      <c r="R5468" s="1"/>
      <c r="S5468" s="1"/>
      <c r="T5468" s="1"/>
      <c r="U5468" s="1"/>
    </row>
    <row r="5469">
      <c r="D5469" s="1"/>
      <c r="E5469" s="1"/>
      <c r="F5469" s="1"/>
      <c r="G5469" s="1"/>
      <c r="H5469" s="1"/>
      <c r="I5469" s="1"/>
      <c r="J5469" s="1"/>
      <c r="M5469" s="1"/>
      <c r="N5469" s="1"/>
      <c r="O5469" s="1"/>
      <c r="P5469" s="1"/>
      <c r="Q5469" s="1"/>
      <c r="R5469" s="1"/>
      <c r="S5469" s="1"/>
      <c r="T5469" s="1"/>
      <c r="U5469" s="1"/>
    </row>
    <row r="5470">
      <c r="D5470" s="1"/>
      <c r="E5470" s="1"/>
      <c r="F5470" s="1"/>
      <c r="G5470" s="1"/>
      <c r="H5470" s="1"/>
      <c r="I5470" s="1"/>
      <c r="J5470" s="1"/>
      <c r="M5470" s="1"/>
      <c r="N5470" s="1"/>
      <c r="O5470" s="1"/>
      <c r="P5470" s="1"/>
      <c r="Q5470" s="1"/>
      <c r="R5470" s="1"/>
      <c r="S5470" s="1"/>
      <c r="T5470" s="1"/>
      <c r="U5470" s="1"/>
    </row>
    <row r="5471">
      <c r="D5471" s="1"/>
      <c r="E5471" s="1"/>
      <c r="F5471" s="1"/>
      <c r="G5471" s="1"/>
      <c r="H5471" s="1"/>
      <c r="I5471" s="1"/>
      <c r="J5471" s="1"/>
      <c r="M5471" s="1"/>
      <c r="N5471" s="1"/>
      <c r="O5471" s="1"/>
      <c r="P5471" s="1"/>
      <c r="Q5471" s="1"/>
      <c r="R5471" s="1"/>
      <c r="S5471" s="1"/>
      <c r="T5471" s="1"/>
      <c r="U5471" s="1"/>
    </row>
    <row r="5472">
      <c r="D5472" s="1"/>
      <c r="E5472" s="1"/>
      <c r="F5472" s="1"/>
      <c r="G5472" s="1"/>
      <c r="H5472" s="1"/>
      <c r="I5472" s="1"/>
      <c r="J5472" s="1"/>
      <c r="M5472" s="1"/>
      <c r="N5472" s="1"/>
      <c r="O5472" s="1"/>
      <c r="P5472" s="1"/>
      <c r="Q5472" s="1"/>
      <c r="R5472" s="1"/>
      <c r="S5472" s="1"/>
      <c r="T5472" s="1"/>
      <c r="U5472" s="1"/>
    </row>
    <row r="5473">
      <c r="D5473" s="1"/>
      <c r="E5473" s="1"/>
      <c r="F5473" s="1"/>
      <c r="G5473" s="1"/>
      <c r="H5473" s="1"/>
      <c r="I5473" s="1"/>
      <c r="J5473" s="1"/>
      <c r="M5473" s="1"/>
      <c r="N5473" s="1"/>
      <c r="O5473" s="1"/>
      <c r="P5473" s="1"/>
      <c r="Q5473" s="1"/>
      <c r="R5473" s="1"/>
      <c r="S5473" s="1"/>
      <c r="T5473" s="1"/>
      <c r="U5473" s="1"/>
    </row>
    <row r="5474">
      <c r="D5474" s="1"/>
      <c r="E5474" s="1"/>
      <c r="F5474" s="1"/>
      <c r="G5474" s="1"/>
      <c r="H5474" s="1"/>
      <c r="I5474" s="1"/>
      <c r="J5474" s="1"/>
      <c r="M5474" s="1"/>
      <c r="N5474" s="1"/>
      <c r="O5474" s="1"/>
      <c r="P5474" s="1"/>
      <c r="Q5474" s="1"/>
      <c r="R5474" s="1"/>
      <c r="S5474" s="1"/>
      <c r="T5474" s="1"/>
      <c r="U5474" s="1"/>
    </row>
    <row r="5475">
      <c r="D5475" s="1"/>
      <c r="E5475" s="1"/>
      <c r="F5475" s="1"/>
      <c r="G5475" s="1"/>
      <c r="H5475" s="1"/>
      <c r="I5475" s="1"/>
      <c r="J5475" s="1"/>
      <c r="M5475" s="1"/>
      <c r="N5475" s="1"/>
      <c r="O5475" s="1"/>
      <c r="P5475" s="1"/>
      <c r="Q5475" s="1"/>
      <c r="R5475" s="1"/>
      <c r="S5475" s="1"/>
      <c r="T5475" s="1"/>
      <c r="U5475" s="1"/>
    </row>
    <row r="5476">
      <c r="D5476" s="1"/>
      <c r="E5476" s="1"/>
      <c r="F5476" s="1"/>
      <c r="G5476" s="1"/>
      <c r="H5476" s="1"/>
      <c r="I5476" s="1"/>
      <c r="J5476" s="1"/>
      <c r="M5476" s="1"/>
      <c r="N5476" s="1"/>
      <c r="O5476" s="1"/>
      <c r="P5476" s="1"/>
      <c r="Q5476" s="1"/>
      <c r="R5476" s="1"/>
      <c r="S5476" s="1"/>
      <c r="T5476" s="1"/>
      <c r="U5476" s="1"/>
    </row>
    <row r="5477">
      <c r="D5477" s="1"/>
      <c r="E5477" s="1"/>
      <c r="F5477" s="1"/>
      <c r="G5477" s="1"/>
      <c r="H5477" s="1"/>
      <c r="I5477" s="1"/>
      <c r="J5477" s="1"/>
      <c r="M5477" s="1"/>
      <c r="N5477" s="1"/>
      <c r="O5477" s="1"/>
      <c r="P5477" s="1"/>
      <c r="Q5477" s="1"/>
      <c r="R5477" s="1"/>
      <c r="S5477" s="1"/>
      <c r="T5477" s="1"/>
      <c r="U5477" s="1"/>
    </row>
    <row r="5478">
      <c r="D5478" s="1"/>
      <c r="E5478" s="1"/>
      <c r="F5478" s="1"/>
      <c r="G5478" s="1"/>
      <c r="H5478" s="1"/>
      <c r="I5478" s="1"/>
      <c r="J5478" s="1"/>
      <c r="M5478" s="1"/>
      <c r="N5478" s="1"/>
      <c r="O5478" s="1"/>
      <c r="P5478" s="1"/>
      <c r="Q5478" s="1"/>
      <c r="R5478" s="1"/>
      <c r="S5478" s="1"/>
      <c r="T5478" s="1"/>
      <c r="U5478" s="1"/>
    </row>
    <row r="5479">
      <c r="D5479" s="1"/>
      <c r="E5479" s="1"/>
      <c r="F5479" s="1"/>
      <c r="G5479" s="1"/>
      <c r="H5479" s="1"/>
      <c r="I5479" s="1"/>
      <c r="J5479" s="1"/>
      <c r="M5479" s="1"/>
      <c r="N5479" s="1"/>
      <c r="O5479" s="1"/>
      <c r="P5479" s="1"/>
      <c r="Q5479" s="1"/>
      <c r="R5479" s="1"/>
      <c r="S5479" s="1"/>
      <c r="T5479" s="1"/>
      <c r="U5479" s="1"/>
    </row>
    <row r="5480">
      <c r="D5480" s="1"/>
      <c r="E5480" s="1"/>
      <c r="F5480" s="1"/>
      <c r="G5480" s="1"/>
      <c r="H5480" s="1"/>
      <c r="I5480" s="1"/>
      <c r="J5480" s="1"/>
      <c r="M5480" s="1"/>
      <c r="N5480" s="1"/>
      <c r="O5480" s="1"/>
      <c r="P5480" s="1"/>
      <c r="Q5480" s="1"/>
      <c r="R5480" s="1"/>
      <c r="S5480" s="1"/>
      <c r="T5480" s="1"/>
      <c r="U5480" s="1"/>
    </row>
    <row r="5481">
      <c r="D5481" s="1"/>
      <c r="E5481" s="1"/>
      <c r="F5481" s="1"/>
      <c r="G5481" s="1"/>
      <c r="H5481" s="1"/>
      <c r="I5481" s="1"/>
      <c r="J5481" s="1"/>
      <c r="M5481" s="1"/>
      <c r="N5481" s="1"/>
      <c r="O5481" s="1"/>
      <c r="P5481" s="1"/>
      <c r="Q5481" s="1"/>
      <c r="R5481" s="1"/>
      <c r="S5481" s="1"/>
      <c r="T5481" s="1"/>
      <c r="U5481" s="1"/>
    </row>
    <row r="5482">
      <c r="D5482" s="1"/>
      <c r="E5482" s="1"/>
      <c r="F5482" s="1"/>
      <c r="G5482" s="1"/>
      <c r="H5482" s="1"/>
      <c r="I5482" s="1"/>
      <c r="J5482" s="1"/>
      <c r="M5482" s="1"/>
      <c r="N5482" s="1"/>
      <c r="O5482" s="1"/>
      <c r="P5482" s="1"/>
      <c r="Q5482" s="1"/>
      <c r="R5482" s="1"/>
      <c r="S5482" s="1"/>
      <c r="T5482" s="1"/>
      <c r="U5482" s="1"/>
    </row>
    <row r="5483">
      <c r="D5483" s="1"/>
      <c r="E5483" s="1"/>
      <c r="F5483" s="1"/>
      <c r="G5483" s="1"/>
      <c r="H5483" s="1"/>
      <c r="I5483" s="1"/>
      <c r="J5483" s="1"/>
      <c r="M5483" s="1"/>
      <c r="N5483" s="1"/>
      <c r="O5483" s="1"/>
      <c r="P5483" s="1"/>
      <c r="Q5483" s="1"/>
      <c r="R5483" s="1"/>
      <c r="S5483" s="1"/>
      <c r="T5483" s="1"/>
      <c r="U5483" s="1"/>
    </row>
    <row r="5484">
      <c r="D5484" s="1"/>
      <c r="E5484" s="1"/>
      <c r="F5484" s="1"/>
      <c r="G5484" s="1"/>
      <c r="H5484" s="1"/>
      <c r="I5484" s="1"/>
      <c r="J5484" s="1"/>
      <c r="M5484" s="1"/>
      <c r="N5484" s="1"/>
      <c r="O5484" s="1"/>
      <c r="P5484" s="1"/>
      <c r="Q5484" s="1"/>
      <c r="R5484" s="1"/>
      <c r="S5484" s="1"/>
      <c r="T5484" s="1"/>
      <c r="U5484" s="1"/>
    </row>
    <row r="5485">
      <c r="D5485" s="1"/>
      <c r="E5485" s="1"/>
      <c r="F5485" s="1"/>
      <c r="G5485" s="1"/>
      <c r="H5485" s="1"/>
      <c r="I5485" s="1"/>
      <c r="J5485" s="1"/>
      <c r="M5485" s="1"/>
      <c r="N5485" s="1"/>
      <c r="O5485" s="1"/>
      <c r="P5485" s="1"/>
      <c r="Q5485" s="1"/>
      <c r="R5485" s="1"/>
      <c r="S5485" s="1"/>
      <c r="T5485" s="1"/>
      <c r="U5485" s="1"/>
    </row>
    <row r="5486">
      <c r="D5486" s="1"/>
      <c r="E5486" s="1"/>
      <c r="F5486" s="1"/>
      <c r="G5486" s="1"/>
      <c r="H5486" s="1"/>
      <c r="I5486" s="1"/>
      <c r="J5486" s="1"/>
      <c r="M5486" s="1"/>
      <c r="N5486" s="1"/>
      <c r="O5486" s="1"/>
      <c r="P5486" s="1"/>
      <c r="Q5486" s="1"/>
      <c r="R5486" s="1"/>
      <c r="S5486" s="1"/>
      <c r="T5486" s="1"/>
      <c r="U5486" s="1"/>
    </row>
    <row r="5487">
      <c r="D5487" s="1"/>
      <c r="E5487" s="1"/>
      <c r="F5487" s="1"/>
      <c r="G5487" s="1"/>
      <c r="H5487" s="1"/>
      <c r="I5487" s="1"/>
      <c r="J5487" s="1"/>
      <c r="M5487" s="1"/>
      <c r="N5487" s="1"/>
      <c r="O5487" s="1"/>
      <c r="P5487" s="1"/>
      <c r="Q5487" s="1"/>
      <c r="R5487" s="1"/>
      <c r="S5487" s="1"/>
      <c r="T5487" s="1"/>
      <c r="U5487" s="1"/>
    </row>
    <row r="5488">
      <c r="D5488" s="1"/>
      <c r="E5488" s="1"/>
      <c r="F5488" s="1"/>
      <c r="G5488" s="1"/>
      <c r="H5488" s="1"/>
      <c r="I5488" s="1"/>
      <c r="J5488" s="1"/>
      <c r="M5488" s="1"/>
      <c r="N5488" s="1"/>
      <c r="O5488" s="1"/>
      <c r="P5488" s="1"/>
      <c r="Q5488" s="1"/>
      <c r="R5488" s="1"/>
      <c r="S5488" s="1"/>
      <c r="T5488" s="1"/>
      <c r="U5488" s="1"/>
    </row>
    <row r="5489">
      <c r="D5489" s="1"/>
      <c r="E5489" s="1"/>
      <c r="F5489" s="1"/>
      <c r="G5489" s="1"/>
      <c r="H5489" s="1"/>
      <c r="I5489" s="1"/>
      <c r="J5489" s="1"/>
      <c r="M5489" s="1"/>
      <c r="N5489" s="1"/>
      <c r="O5489" s="1"/>
      <c r="P5489" s="1"/>
      <c r="Q5489" s="1"/>
      <c r="R5489" s="1"/>
      <c r="S5489" s="1"/>
      <c r="T5489" s="1"/>
      <c r="U5489" s="1"/>
    </row>
    <row r="5490">
      <c r="D5490" s="1"/>
      <c r="E5490" s="1"/>
      <c r="F5490" s="1"/>
      <c r="G5490" s="1"/>
      <c r="H5490" s="1"/>
      <c r="I5490" s="1"/>
      <c r="J5490" s="1"/>
      <c r="M5490" s="1"/>
      <c r="N5490" s="1"/>
      <c r="O5490" s="1"/>
      <c r="P5490" s="1"/>
      <c r="Q5490" s="1"/>
      <c r="R5490" s="1"/>
      <c r="S5490" s="1"/>
      <c r="T5490" s="1"/>
      <c r="U5490" s="1"/>
    </row>
    <row r="5491">
      <c r="D5491" s="1"/>
      <c r="E5491" s="1"/>
      <c r="F5491" s="1"/>
      <c r="G5491" s="1"/>
      <c r="H5491" s="1"/>
      <c r="I5491" s="1"/>
      <c r="J5491" s="1"/>
      <c r="M5491" s="1"/>
      <c r="N5491" s="1"/>
      <c r="O5491" s="1"/>
      <c r="P5491" s="1"/>
      <c r="Q5491" s="1"/>
      <c r="R5491" s="1"/>
      <c r="S5491" s="1"/>
      <c r="T5491" s="1"/>
      <c r="U5491" s="1"/>
    </row>
    <row r="5492">
      <c r="D5492" s="1"/>
      <c r="E5492" s="1"/>
      <c r="F5492" s="1"/>
      <c r="G5492" s="1"/>
      <c r="H5492" s="1"/>
      <c r="I5492" s="1"/>
      <c r="J5492" s="1"/>
      <c r="M5492" s="1"/>
      <c r="N5492" s="1"/>
      <c r="O5492" s="1"/>
      <c r="P5492" s="1"/>
      <c r="Q5492" s="1"/>
      <c r="R5492" s="1"/>
      <c r="S5492" s="1"/>
      <c r="T5492" s="1"/>
      <c r="U5492" s="1"/>
    </row>
    <row r="5493">
      <c r="D5493" s="1"/>
      <c r="E5493" s="1"/>
      <c r="F5493" s="1"/>
      <c r="G5493" s="1"/>
      <c r="H5493" s="1"/>
      <c r="I5493" s="1"/>
      <c r="J5493" s="1"/>
      <c r="M5493" s="1"/>
      <c r="N5493" s="1"/>
      <c r="O5493" s="1"/>
      <c r="P5493" s="1"/>
      <c r="Q5493" s="1"/>
      <c r="R5493" s="1"/>
      <c r="S5493" s="1"/>
      <c r="T5493" s="1"/>
      <c r="U5493" s="1"/>
    </row>
    <row r="5494">
      <c r="D5494" s="1"/>
      <c r="E5494" s="1"/>
      <c r="F5494" s="1"/>
      <c r="G5494" s="1"/>
      <c r="H5494" s="1"/>
      <c r="I5494" s="1"/>
      <c r="J5494" s="1"/>
      <c r="M5494" s="1"/>
      <c r="N5494" s="1"/>
      <c r="O5494" s="1"/>
      <c r="P5494" s="1"/>
      <c r="Q5494" s="1"/>
      <c r="R5494" s="1"/>
      <c r="S5494" s="1"/>
      <c r="T5494" s="1"/>
      <c r="U5494" s="1"/>
    </row>
    <row r="5495">
      <c r="D5495" s="1"/>
      <c r="E5495" s="1"/>
      <c r="F5495" s="1"/>
      <c r="G5495" s="1"/>
      <c r="H5495" s="1"/>
      <c r="I5495" s="1"/>
      <c r="J5495" s="1"/>
      <c r="M5495" s="1"/>
      <c r="N5495" s="1"/>
      <c r="O5495" s="1"/>
      <c r="P5495" s="1"/>
      <c r="Q5495" s="1"/>
      <c r="R5495" s="1"/>
      <c r="S5495" s="1"/>
      <c r="T5495" s="1"/>
      <c r="U5495" s="1"/>
    </row>
    <row r="5496">
      <c r="D5496" s="1"/>
      <c r="E5496" s="1"/>
      <c r="F5496" s="1"/>
      <c r="G5496" s="1"/>
      <c r="H5496" s="1"/>
      <c r="I5496" s="1"/>
      <c r="J5496" s="1"/>
      <c r="M5496" s="1"/>
      <c r="N5496" s="1"/>
      <c r="O5496" s="1"/>
      <c r="P5496" s="1"/>
      <c r="Q5496" s="1"/>
      <c r="R5496" s="1"/>
      <c r="S5496" s="1"/>
      <c r="T5496" s="1"/>
      <c r="U5496" s="1"/>
    </row>
    <row r="5497">
      <c r="D5497" s="1"/>
      <c r="E5497" s="1"/>
      <c r="F5497" s="1"/>
      <c r="G5497" s="1"/>
      <c r="H5497" s="1"/>
      <c r="I5497" s="1"/>
      <c r="J5497" s="1"/>
      <c r="M5497" s="1"/>
      <c r="N5497" s="1"/>
      <c r="O5497" s="1"/>
      <c r="P5497" s="1"/>
      <c r="Q5497" s="1"/>
      <c r="R5497" s="1"/>
      <c r="S5497" s="1"/>
      <c r="T5497" s="1"/>
      <c r="U5497" s="1"/>
    </row>
    <row r="5498">
      <c r="D5498" s="1"/>
      <c r="E5498" s="1"/>
      <c r="F5498" s="1"/>
      <c r="G5498" s="1"/>
      <c r="H5498" s="1"/>
      <c r="I5498" s="1"/>
      <c r="J5498" s="1"/>
      <c r="M5498" s="1"/>
      <c r="N5498" s="1"/>
      <c r="O5498" s="1"/>
      <c r="P5498" s="1"/>
      <c r="Q5498" s="1"/>
      <c r="R5498" s="1"/>
      <c r="S5498" s="1"/>
      <c r="T5498" s="1"/>
      <c r="U5498" s="1"/>
    </row>
    <row r="5499">
      <c r="D5499" s="1"/>
      <c r="E5499" s="1"/>
      <c r="F5499" s="1"/>
      <c r="G5499" s="1"/>
      <c r="H5499" s="1"/>
      <c r="I5499" s="1"/>
      <c r="J5499" s="1"/>
      <c r="M5499" s="1"/>
      <c r="N5499" s="1"/>
      <c r="O5499" s="1"/>
      <c r="P5499" s="1"/>
      <c r="Q5499" s="1"/>
      <c r="R5499" s="1"/>
      <c r="S5499" s="1"/>
      <c r="T5499" s="1"/>
      <c r="U5499" s="1"/>
    </row>
    <row r="5500">
      <c r="D5500" s="1"/>
      <c r="E5500" s="1"/>
      <c r="F5500" s="1"/>
      <c r="G5500" s="1"/>
      <c r="H5500" s="1"/>
      <c r="I5500" s="1"/>
      <c r="J5500" s="1"/>
      <c r="M5500" s="1"/>
      <c r="N5500" s="1"/>
      <c r="O5500" s="1"/>
      <c r="P5500" s="1"/>
      <c r="Q5500" s="1"/>
      <c r="R5500" s="1"/>
      <c r="S5500" s="1"/>
      <c r="T5500" s="1"/>
      <c r="U5500" s="1"/>
    </row>
    <row r="5501">
      <c r="D5501" s="1"/>
      <c r="E5501" s="1"/>
      <c r="F5501" s="1"/>
      <c r="G5501" s="1"/>
      <c r="H5501" s="1"/>
      <c r="I5501" s="1"/>
      <c r="J5501" s="1"/>
      <c r="M5501" s="1"/>
      <c r="N5501" s="1"/>
      <c r="O5501" s="1"/>
      <c r="P5501" s="1"/>
      <c r="Q5501" s="1"/>
      <c r="R5501" s="1"/>
      <c r="S5501" s="1"/>
      <c r="T5501" s="1"/>
      <c r="U5501" s="1"/>
    </row>
    <row r="5502">
      <c r="D5502" s="1"/>
      <c r="E5502" s="1"/>
      <c r="F5502" s="1"/>
      <c r="G5502" s="1"/>
      <c r="H5502" s="1"/>
      <c r="I5502" s="1"/>
      <c r="J5502" s="1"/>
      <c r="M5502" s="1"/>
      <c r="N5502" s="1"/>
      <c r="O5502" s="1"/>
      <c r="P5502" s="1"/>
      <c r="Q5502" s="1"/>
      <c r="R5502" s="1"/>
      <c r="S5502" s="1"/>
      <c r="T5502" s="1"/>
      <c r="U5502" s="1"/>
    </row>
    <row r="5503">
      <c r="D5503" s="1"/>
      <c r="E5503" s="1"/>
      <c r="F5503" s="1"/>
      <c r="G5503" s="1"/>
      <c r="H5503" s="1"/>
      <c r="I5503" s="1"/>
      <c r="J5503" s="1"/>
      <c r="M5503" s="1"/>
      <c r="N5503" s="1"/>
      <c r="O5503" s="1"/>
      <c r="P5503" s="1"/>
      <c r="Q5503" s="1"/>
      <c r="R5503" s="1"/>
      <c r="S5503" s="1"/>
      <c r="T5503" s="1"/>
      <c r="U5503" s="1"/>
    </row>
    <row r="5504">
      <c r="D5504" s="1"/>
      <c r="E5504" s="1"/>
      <c r="F5504" s="1"/>
      <c r="G5504" s="1"/>
      <c r="H5504" s="1"/>
      <c r="I5504" s="1"/>
      <c r="J5504" s="1"/>
      <c r="M5504" s="1"/>
      <c r="N5504" s="1"/>
      <c r="O5504" s="1"/>
      <c r="P5504" s="1"/>
      <c r="Q5504" s="1"/>
      <c r="R5504" s="1"/>
      <c r="S5504" s="1"/>
      <c r="T5504" s="1"/>
      <c r="U5504" s="1"/>
    </row>
    <row r="5505">
      <c r="D5505" s="1"/>
      <c r="E5505" s="1"/>
      <c r="F5505" s="1"/>
      <c r="G5505" s="1"/>
      <c r="H5505" s="1"/>
      <c r="I5505" s="1"/>
      <c r="J5505" s="1"/>
      <c r="M5505" s="1"/>
      <c r="N5505" s="1"/>
      <c r="O5505" s="1"/>
      <c r="P5505" s="1"/>
      <c r="Q5505" s="1"/>
      <c r="R5505" s="1"/>
      <c r="S5505" s="1"/>
      <c r="T5505" s="1"/>
      <c r="U5505" s="1"/>
    </row>
    <row r="5506">
      <c r="D5506" s="1"/>
      <c r="E5506" s="1"/>
      <c r="F5506" s="1"/>
      <c r="G5506" s="1"/>
      <c r="H5506" s="1"/>
      <c r="I5506" s="1"/>
      <c r="J5506" s="1"/>
      <c r="M5506" s="1"/>
      <c r="N5506" s="1"/>
      <c r="O5506" s="1"/>
      <c r="P5506" s="1"/>
      <c r="Q5506" s="1"/>
      <c r="R5506" s="1"/>
      <c r="S5506" s="1"/>
      <c r="T5506" s="1"/>
      <c r="U5506" s="1"/>
    </row>
    <row r="5507">
      <c r="D5507" s="1"/>
      <c r="E5507" s="1"/>
      <c r="F5507" s="1"/>
      <c r="G5507" s="1"/>
      <c r="H5507" s="1"/>
      <c r="I5507" s="1"/>
      <c r="J5507" s="1"/>
      <c r="M5507" s="1"/>
      <c r="N5507" s="1"/>
      <c r="O5507" s="1"/>
      <c r="P5507" s="1"/>
      <c r="Q5507" s="1"/>
      <c r="R5507" s="1"/>
      <c r="S5507" s="1"/>
      <c r="T5507" s="1"/>
      <c r="U5507" s="1"/>
    </row>
    <row r="5508">
      <c r="D5508" s="1"/>
      <c r="E5508" s="1"/>
      <c r="F5508" s="1"/>
      <c r="G5508" s="1"/>
      <c r="H5508" s="1"/>
      <c r="I5508" s="1"/>
      <c r="J5508" s="1"/>
      <c r="M5508" s="1"/>
      <c r="N5508" s="1"/>
      <c r="O5508" s="1"/>
      <c r="P5508" s="1"/>
      <c r="Q5508" s="1"/>
      <c r="R5508" s="1"/>
      <c r="S5508" s="1"/>
      <c r="T5508" s="1"/>
      <c r="U5508" s="1"/>
    </row>
    <row r="5509">
      <c r="D5509" s="1"/>
      <c r="E5509" s="1"/>
      <c r="F5509" s="1"/>
      <c r="G5509" s="1"/>
      <c r="H5509" s="1"/>
      <c r="I5509" s="1"/>
      <c r="J5509" s="1"/>
      <c r="M5509" s="1"/>
      <c r="N5509" s="1"/>
      <c r="O5509" s="1"/>
      <c r="P5509" s="1"/>
      <c r="Q5509" s="1"/>
      <c r="R5509" s="1"/>
      <c r="S5509" s="1"/>
      <c r="T5509" s="1"/>
      <c r="U5509" s="1"/>
    </row>
    <row r="5510">
      <c r="D5510" s="1"/>
      <c r="E5510" s="1"/>
      <c r="F5510" s="1"/>
      <c r="G5510" s="1"/>
      <c r="H5510" s="1"/>
      <c r="I5510" s="1"/>
      <c r="J5510" s="1"/>
      <c r="M5510" s="1"/>
      <c r="N5510" s="1"/>
      <c r="O5510" s="1"/>
      <c r="P5510" s="1"/>
      <c r="Q5510" s="1"/>
      <c r="R5510" s="1"/>
      <c r="S5510" s="1"/>
      <c r="T5510" s="1"/>
      <c r="U5510" s="1"/>
    </row>
    <row r="5511">
      <c r="D5511" s="1"/>
      <c r="E5511" s="1"/>
      <c r="F5511" s="1"/>
      <c r="G5511" s="1"/>
      <c r="H5511" s="1"/>
      <c r="I5511" s="1"/>
      <c r="J5511" s="1"/>
      <c r="M5511" s="1"/>
      <c r="N5511" s="1"/>
      <c r="O5511" s="1"/>
      <c r="P5511" s="1"/>
      <c r="Q5511" s="1"/>
      <c r="R5511" s="1"/>
      <c r="S5511" s="1"/>
      <c r="T5511" s="1"/>
      <c r="U5511" s="1"/>
    </row>
    <row r="5512">
      <c r="D5512" s="1"/>
      <c r="E5512" s="1"/>
      <c r="F5512" s="1"/>
      <c r="G5512" s="1"/>
      <c r="H5512" s="1"/>
      <c r="I5512" s="1"/>
      <c r="J5512" s="1"/>
      <c r="M5512" s="1"/>
      <c r="N5512" s="1"/>
      <c r="O5512" s="1"/>
      <c r="P5512" s="1"/>
      <c r="Q5512" s="1"/>
      <c r="R5512" s="1"/>
      <c r="S5512" s="1"/>
      <c r="T5512" s="1"/>
      <c r="U5512" s="1"/>
    </row>
    <row r="5513">
      <c r="D5513" s="1"/>
      <c r="E5513" s="1"/>
      <c r="F5513" s="1"/>
      <c r="G5513" s="1"/>
      <c r="H5513" s="1"/>
      <c r="I5513" s="1"/>
      <c r="J5513" s="1"/>
      <c r="M5513" s="1"/>
      <c r="N5513" s="1"/>
      <c r="O5513" s="1"/>
      <c r="P5513" s="1"/>
      <c r="Q5513" s="1"/>
      <c r="R5513" s="1"/>
      <c r="S5513" s="1"/>
      <c r="T5513" s="1"/>
      <c r="U5513" s="1"/>
    </row>
    <row r="5514">
      <c r="D5514" s="1"/>
      <c r="E5514" s="1"/>
      <c r="F5514" s="1"/>
      <c r="G5514" s="1"/>
      <c r="H5514" s="1"/>
      <c r="I5514" s="1"/>
      <c r="J5514" s="1"/>
      <c r="M5514" s="1"/>
      <c r="N5514" s="1"/>
      <c r="O5514" s="1"/>
      <c r="P5514" s="1"/>
      <c r="Q5514" s="1"/>
      <c r="R5514" s="1"/>
      <c r="S5514" s="1"/>
      <c r="T5514" s="1"/>
      <c r="U5514" s="1"/>
    </row>
    <row r="5515">
      <c r="D5515" s="1"/>
      <c r="E5515" s="1"/>
      <c r="F5515" s="1"/>
      <c r="G5515" s="1"/>
      <c r="H5515" s="1"/>
      <c r="I5515" s="1"/>
      <c r="J5515" s="1"/>
      <c r="M5515" s="1"/>
      <c r="N5515" s="1"/>
      <c r="O5515" s="1"/>
      <c r="P5515" s="1"/>
      <c r="Q5515" s="1"/>
      <c r="R5515" s="1"/>
      <c r="S5515" s="1"/>
      <c r="T5515" s="1"/>
      <c r="U5515" s="1"/>
    </row>
    <row r="5516">
      <c r="D5516" s="1"/>
      <c r="E5516" s="1"/>
      <c r="F5516" s="1"/>
      <c r="G5516" s="1"/>
      <c r="H5516" s="1"/>
      <c r="I5516" s="1"/>
      <c r="J5516" s="1"/>
      <c r="M5516" s="1"/>
      <c r="N5516" s="1"/>
      <c r="O5516" s="1"/>
      <c r="P5516" s="1"/>
      <c r="Q5516" s="1"/>
      <c r="R5516" s="1"/>
      <c r="S5516" s="1"/>
      <c r="T5516" s="1"/>
      <c r="U5516" s="1"/>
    </row>
    <row r="5517">
      <c r="D5517" s="1"/>
      <c r="E5517" s="1"/>
      <c r="F5517" s="1"/>
      <c r="G5517" s="1"/>
      <c r="H5517" s="1"/>
      <c r="I5517" s="1"/>
      <c r="J5517" s="1"/>
      <c r="M5517" s="1"/>
      <c r="N5517" s="1"/>
      <c r="O5517" s="1"/>
      <c r="P5517" s="1"/>
      <c r="Q5517" s="1"/>
      <c r="R5517" s="1"/>
      <c r="S5517" s="1"/>
      <c r="T5517" s="1"/>
      <c r="U5517" s="1"/>
    </row>
    <row r="5518">
      <c r="D5518" s="1"/>
      <c r="E5518" s="1"/>
      <c r="F5518" s="1"/>
      <c r="G5518" s="1"/>
      <c r="H5518" s="1"/>
      <c r="I5518" s="1"/>
      <c r="J5518" s="1"/>
      <c r="M5518" s="1"/>
      <c r="N5518" s="1"/>
      <c r="O5518" s="1"/>
      <c r="P5518" s="1"/>
      <c r="Q5518" s="1"/>
      <c r="R5518" s="1"/>
      <c r="S5518" s="1"/>
      <c r="T5518" s="1"/>
      <c r="U5518" s="1"/>
    </row>
    <row r="5519">
      <c r="D5519" s="1"/>
      <c r="E5519" s="1"/>
      <c r="F5519" s="1"/>
      <c r="G5519" s="1"/>
      <c r="H5519" s="1"/>
      <c r="I5519" s="1"/>
      <c r="J5519" s="1"/>
      <c r="M5519" s="1"/>
      <c r="N5519" s="1"/>
      <c r="O5519" s="1"/>
      <c r="P5519" s="1"/>
      <c r="Q5519" s="1"/>
      <c r="R5519" s="1"/>
      <c r="S5519" s="1"/>
      <c r="T5519" s="1"/>
      <c r="U5519" s="1"/>
    </row>
    <row r="5520">
      <c r="D5520" s="1"/>
      <c r="E5520" s="1"/>
      <c r="F5520" s="1"/>
      <c r="G5520" s="1"/>
      <c r="H5520" s="1"/>
      <c r="I5520" s="1"/>
      <c r="J5520" s="1"/>
      <c r="M5520" s="1"/>
      <c r="N5520" s="1"/>
      <c r="O5520" s="1"/>
      <c r="P5520" s="1"/>
      <c r="Q5520" s="1"/>
      <c r="R5520" s="1"/>
      <c r="S5520" s="1"/>
      <c r="T5520" s="1"/>
      <c r="U5520" s="1"/>
    </row>
    <row r="5521">
      <c r="D5521" s="1"/>
      <c r="E5521" s="1"/>
      <c r="F5521" s="1"/>
      <c r="G5521" s="1"/>
      <c r="H5521" s="1"/>
      <c r="I5521" s="1"/>
      <c r="J5521" s="1"/>
      <c r="M5521" s="1"/>
      <c r="N5521" s="1"/>
      <c r="O5521" s="1"/>
      <c r="P5521" s="1"/>
      <c r="Q5521" s="1"/>
      <c r="R5521" s="1"/>
      <c r="S5521" s="1"/>
      <c r="T5521" s="1"/>
      <c r="U5521" s="1"/>
    </row>
    <row r="5522">
      <c r="D5522" s="1"/>
      <c r="E5522" s="1"/>
      <c r="F5522" s="1"/>
      <c r="G5522" s="1"/>
      <c r="H5522" s="1"/>
      <c r="I5522" s="1"/>
      <c r="J5522" s="1"/>
      <c r="M5522" s="1"/>
      <c r="N5522" s="1"/>
      <c r="O5522" s="1"/>
      <c r="P5522" s="1"/>
      <c r="Q5522" s="1"/>
      <c r="R5522" s="1"/>
      <c r="S5522" s="1"/>
      <c r="T5522" s="1"/>
      <c r="U5522" s="1"/>
    </row>
    <row r="5523">
      <c r="D5523" s="1"/>
      <c r="E5523" s="1"/>
      <c r="F5523" s="1"/>
      <c r="G5523" s="1"/>
      <c r="H5523" s="1"/>
      <c r="I5523" s="1"/>
      <c r="J5523" s="1"/>
      <c r="M5523" s="1"/>
      <c r="N5523" s="1"/>
      <c r="O5523" s="1"/>
      <c r="P5523" s="1"/>
      <c r="Q5523" s="1"/>
      <c r="R5523" s="1"/>
      <c r="S5523" s="1"/>
      <c r="T5523" s="1"/>
      <c r="U5523" s="1"/>
    </row>
    <row r="5524">
      <c r="D5524" s="1"/>
      <c r="E5524" s="1"/>
      <c r="F5524" s="1"/>
      <c r="G5524" s="1"/>
      <c r="H5524" s="1"/>
      <c r="I5524" s="1"/>
      <c r="J5524" s="1"/>
      <c r="M5524" s="1"/>
      <c r="N5524" s="1"/>
      <c r="O5524" s="1"/>
      <c r="P5524" s="1"/>
      <c r="Q5524" s="1"/>
      <c r="R5524" s="1"/>
      <c r="S5524" s="1"/>
      <c r="T5524" s="1"/>
      <c r="U5524" s="1"/>
    </row>
    <row r="5525">
      <c r="D5525" s="1"/>
      <c r="E5525" s="1"/>
      <c r="F5525" s="1"/>
      <c r="G5525" s="1"/>
      <c r="H5525" s="1"/>
      <c r="I5525" s="1"/>
      <c r="J5525" s="1"/>
      <c r="M5525" s="1"/>
      <c r="N5525" s="1"/>
      <c r="O5525" s="1"/>
      <c r="P5525" s="1"/>
      <c r="Q5525" s="1"/>
      <c r="R5525" s="1"/>
      <c r="S5525" s="1"/>
      <c r="T5525" s="1"/>
      <c r="U5525" s="1"/>
    </row>
    <row r="5526">
      <c r="D5526" s="1"/>
      <c r="E5526" s="1"/>
      <c r="F5526" s="1"/>
      <c r="G5526" s="1"/>
      <c r="H5526" s="1"/>
      <c r="I5526" s="1"/>
      <c r="J5526" s="1"/>
      <c r="M5526" s="1"/>
      <c r="N5526" s="1"/>
      <c r="O5526" s="1"/>
      <c r="P5526" s="1"/>
      <c r="Q5526" s="1"/>
      <c r="R5526" s="1"/>
      <c r="S5526" s="1"/>
      <c r="T5526" s="1"/>
      <c r="U5526" s="1"/>
    </row>
    <row r="5527">
      <c r="D5527" s="1"/>
      <c r="E5527" s="1"/>
      <c r="F5527" s="1"/>
      <c r="G5527" s="1"/>
      <c r="H5527" s="1"/>
      <c r="I5527" s="1"/>
      <c r="J5527" s="1"/>
      <c r="M5527" s="1"/>
      <c r="N5527" s="1"/>
      <c r="O5527" s="1"/>
      <c r="P5527" s="1"/>
      <c r="Q5527" s="1"/>
      <c r="R5527" s="1"/>
      <c r="S5527" s="1"/>
      <c r="T5527" s="1"/>
      <c r="U5527" s="1"/>
    </row>
    <row r="5528">
      <c r="D5528" s="1"/>
      <c r="E5528" s="1"/>
      <c r="F5528" s="1"/>
      <c r="G5528" s="1"/>
      <c r="H5528" s="1"/>
      <c r="I5528" s="1"/>
      <c r="J5528" s="1"/>
      <c r="M5528" s="1"/>
      <c r="N5528" s="1"/>
      <c r="O5528" s="1"/>
      <c r="P5528" s="1"/>
      <c r="Q5528" s="1"/>
      <c r="R5528" s="1"/>
      <c r="S5528" s="1"/>
      <c r="T5528" s="1"/>
      <c r="U5528" s="1"/>
    </row>
    <row r="5529">
      <c r="D5529" s="1"/>
      <c r="E5529" s="1"/>
      <c r="F5529" s="1"/>
      <c r="G5529" s="1"/>
      <c r="H5529" s="1"/>
      <c r="I5529" s="1"/>
      <c r="J5529" s="1"/>
      <c r="M5529" s="1"/>
      <c r="N5529" s="1"/>
      <c r="O5529" s="1"/>
      <c r="P5529" s="1"/>
      <c r="Q5529" s="1"/>
      <c r="R5529" s="1"/>
      <c r="S5529" s="1"/>
      <c r="T5529" s="1"/>
      <c r="U5529" s="1"/>
    </row>
    <row r="5530">
      <c r="D5530" s="1"/>
      <c r="E5530" s="1"/>
      <c r="F5530" s="1"/>
      <c r="G5530" s="1"/>
      <c r="H5530" s="1"/>
      <c r="I5530" s="1"/>
      <c r="J5530" s="1"/>
      <c r="M5530" s="1"/>
      <c r="N5530" s="1"/>
      <c r="O5530" s="1"/>
      <c r="P5530" s="1"/>
      <c r="Q5530" s="1"/>
      <c r="R5530" s="1"/>
      <c r="S5530" s="1"/>
      <c r="T5530" s="1"/>
      <c r="U5530" s="1"/>
    </row>
    <row r="5531">
      <c r="D5531" s="1"/>
      <c r="E5531" s="1"/>
      <c r="F5531" s="1"/>
      <c r="G5531" s="1"/>
      <c r="H5531" s="1"/>
      <c r="I5531" s="1"/>
      <c r="J5531" s="1"/>
      <c r="M5531" s="1"/>
      <c r="N5531" s="1"/>
      <c r="O5531" s="1"/>
      <c r="P5531" s="1"/>
      <c r="Q5531" s="1"/>
      <c r="R5531" s="1"/>
      <c r="S5531" s="1"/>
      <c r="T5531" s="1"/>
      <c r="U5531" s="1"/>
    </row>
    <row r="5532">
      <c r="D5532" s="1"/>
      <c r="E5532" s="1"/>
      <c r="F5532" s="1"/>
      <c r="G5532" s="1"/>
      <c r="H5532" s="1"/>
      <c r="I5532" s="1"/>
      <c r="J5532" s="1"/>
      <c r="M5532" s="1"/>
      <c r="N5532" s="1"/>
      <c r="O5532" s="1"/>
      <c r="P5532" s="1"/>
      <c r="Q5532" s="1"/>
      <c r="R5532" s="1"/>
      <c r="S5532" s="1"/>
      <c r="T5532" s="1"/>
      <c r="U5532" s="1"/>
    </row>
    <row r="5533">
      <c r="D5533" s="1"/>
      <c r="E5533" s="1"/>
      <c r="F5533" s="1"/>
      <c r="G5533" s="1"/>
      <c r="H5533" s="1"/>
      <c r="I5533" s="1"/>
      <c r="J5533" s="1"/>
      <c r="M5533" s="1"/>
      <c r="N5533" s="1"/>
      <c r="O5533" s="1"/>
      <c r="P5533" s="1"/>
      <c r="Q5533" s="1"/>
      <c r="R5533" s="1"/>
      <c r="S5533" s="1"/>
      <c r="T5533" s="1"/>
      <c r="U5533" s="1"/>
    </row>
    <row r="5534">
      <c r="D5534" s="1"/>
      <c r="E5534" s="1"/>
      <c r="F5534" s="1"/>
      <c r="G5534" s="1"/>
      <c r="H5534" s="1"/>
      <c r="I5534" s="1"/>
      <c r="J5534" s="1"/>
      <c r="M5534" s="1"/>
      <c r="N5534" s="1"/>
      <c r="O5534" s="1"/>
      <c r="P5534" s="1"/>
      <c r="Q5534" s="1"/>
      <c r="R5534" s="1"/>
      <c r="S5534" s="1"/>
      <c r="T5534" s="1"/>
      <c r="U5534" s="1"/>
    </row>
    <row r="5535">
      <c r="D5535" s="1"/>
      <c r="E5535" s="1"/>
      <c r="F5535" s="1"/>
      <c r="G5535" s="1"/>
      <c r="H5535" s="1"/>
      <c r="I5535" s="1"/>
      <c r="J5535" s="1"/>
      <c r="M5535" s="1"/>
      <c r="N5535" s="1"/>
      <c r="O5535" s="1"/>
      <c r="P5535" s="1"/>
      <c r="Q5535" s="1"/>
      <c r="R5535" s="1"/>
      <c r="S5535" s="1"/>
      <c r="T5535" s="1"/>
      <c r="U5535" s="1"/>
    </row>
    <row r="5536">
      <c r="D5536" s="1"/>
      <c r="E5536" s="1"/>
      <c r="F5536" s="1"/>
      <c r="G5536" s="1"/>
      <c r="H5536" s="1"/>
      <c r="I5536" s="1"/>
      <c r="J5536" s="1"/>
      <c r="M5536" s="1"/>
      <c r="N5536" s="1"/>
      <c r="O5536" s="1"/>
      <c r="P5536" s="1"/>
      <c r="Q5536" s="1"/>
      <c r="R5536" s="1"/>
      <c r="S5536" s="1"/>
      <c r="T5536" s="1"/>
      <c r="U5536" s="1"/>
    </row>
    <row r="5537">
      <c r="D5537" s="1"/>
      <c r="E5537" s="1"/>
      <c r="F5537" s="1"/>
      <c r="G5537" s="1"/>
      <c r="H5537" s="1"/>
      <c r="I5537" s="1"/>
      <c r="J5537" s="1"/>
      <c r="M5537" s="1"/>
      <c r="N5537" s="1"/>
      <c r="O5537" s="1"/>
      <c r="P5537" s="1"/>
      <c r="Q5537" s="1"/>
      <c r="R5537" s="1"/>
      <c r="S5537" s="1"/>
      <c r="T5537" s="1"/>
      <c r="U5537" s="1"/>
    </row>
    <row r="5538">
      <c r="D5538" s="1"/>
      <c r="E5538" s="1"/>
      <c r="F5538" s="1"/>
      <c r="G5538" s="1"/>
      <c r="H5538" s="1"/>
      <c r="I5538" s="1"/>
      <c r="J5538" s="1"/>
      <c r="M5538" s="1"/>
      <c r="N5538" s="1"/>
      <c r="O5538" s="1"/>
      <c r="P5538" s="1"/>
      <c r="Q5538" s="1"/>
      <c r="R5538" s="1"/>
      <c r="S5538" s="1"/>
      <c r="T5538" s="1"/>
      <c r="U5538" s="1"/>
    </row>
    <row r="5539">
      <c r="D5539" s="1"/>
      <c r="E5539" s="1"/>
      <c r="F5539" s="1"/>
      <c r="G5539" s="1"/>
      <c r="H5539" s="1"/>
      <c r="I5539" s="1"/>
      <c r="J5539" s="1"/>
      <c r="M5539" s="1"/>
      <c r="N5539" s="1"/>
      <c r="O5539" s="1"/>
      <c r="P5539" s="1"/>
      <c r="Q5539" s="1"/>
      <c r="R5539" s="1"/>
      <c r="S5539" s="1"/>
      <c r="T5539" s="1"/>
      <c r="U5539" s="1"/>
    </row>
    <row r="5540">
      <c r="D5540" s="1"/>
      <c r="E5540" s="1"/>
      <c r="F5540" s="1"/>
      <c r="G5540" s="1"/>
      <c r="H5540" s="1"/>
      <c r="I5540" s="1"/>
      <c r="J5540" s="1"/>
      <c r="M5540" s="1"/>
      <c r="N5540" s="1"/>
      <c r="O5540" s="1"/>
      <c r="P5540" s="1"/>
      <c r="Q5540" s="1"/>
      <c r="R5540" s="1"/>
      <c r="S5540" s="1"/>
      <c r="T5540" s="1"/>
      <c r="U5540" s="1"/>
    </row>
    <row r="5541">
      <c r="D5541" s="1"/>
      <c r="E5541" s="1"/>
      <c r="F5541" s="1"/>
      <c r="G5541" s="1"/>
      <c r="H5541" s="1"/>
      <c r="I5541" s="1"/>
      <c r="J5541" s="1"/>
      <c r="M5541" s="1"/>
      <c r="N5541" s="1"/>
      <c r="O5541" s="1"/>
      <c r="P5541" s="1"/>
      <c r="Q5541" s="1"/>
      <c r="R5541" s="1"/>
      <c r="S5541" s="1"/>
      <c r="T5541" s="1"/>
      <c r="U5541" s="1"/>
    </row>
    <row r="5542">
      <c r="D5542" s="1"/>
      <c r="E5542" s="1"/>
      <c r="F5542" s="1"/>
      <c r="G5542" s="1"/>
      <c r="H5542" s="1"/>
      <c r="I5542" s="1"/>
      <c r="J5542" s="1"/>
      <c r="M5542" s="1"/>
      <c r="N5542" s="1"/>
      <c r="O5542" s="1"/>
      <c r="P5542" s="1"/>
      <c r="Q5542" s="1"/>
      <c r="R5542" s="1"/>
      <c r="S5542" s="1"/>
      <c r="T5542" s="1"/>
      <c r="U5542" s="1"/>
    </row>
    <row r="5543">
      <c r="D5543" s="1"/>
      <c r="E5543" s="1"/>
      <c r="F5543" s="1"/>
      <c r="G5543" s="1"/>
      <c r="H5543" s="1"/>
      <c r="I5543" s="1"/>
      <c r="J5543" s="1"/>
      <c r="M5543" s="1"/>
      <c r="N5543" s="1"/>
      <c r="O5543" s="1"/>
      <c r="P5543" s="1"/>
      <c r="Q5543" s="1"/>
      <c r="R5543" s="1"/>
      <c r="S5543" s="1"/>
      <c r="T5543" s="1"/>
      <c r="U5543" s="1"/>
    </row>
    <row r="5544">
      <c r="D5544" s="1"/>
      <c r="E5544" s="1"/>
      <c r="F5544" s="1"/>
      <c r="G5544" s="1"/>
      <c r="H5544" s="1"/>
      <c r="I5544" s="1"/>
      <c r="J5544" s="1"/>
      <c r="M5544" s="1"/>
      <c r="N5544" s="1"/>
      <c r="O5544" s="1"/>
      <c r="P5544" s="1"/>
      <c r="Q5544" s="1"/>
      <c r="R5544" s="1"/>
      <c r="S5544" s="1"/>
      <c r="T5544" s="1"/>
      <c r="U5544" s="1"/>
    </row>
    <row r="5545">
      <c r="D5545" s="1"/>
      <c r="E5545" s="1"/>
      <c r="F5545" s="1"/>
      <c r="G5545" s="1"/>
      <c r="H5545" s="1"/>
      <c r="I5545" s="1"/>
      <c r="J5545" s="1"/>
      <c r="M5545" s="1"/>
      <c r="N5545" s="1"/>
      <c r="O5545" s="1"/>
      <c r="P5545" s="1"/>
      <c r="Q5545" s="1"/>
      <c r="R5545" s="1"/>
      <c r="S5545" s="1"/>
      <c r="T5545" s="1"/>
      <c r="U5545" s="1"/>
    </row>
    <row r="5546">
      <c r="D5546" s="1"/>
      <c r="E5546" s="1"/>
      <c r="F5546" s="1"/>
      <c r="G5546" s="1"/>
      <c r="H5546" s="1"/>
      <c r="I5546" s="1"/>
      <c r="J5546" s="1"/>
      <c r="M5546" s="1"/>
      <c r="N5546" s="1"/>
      <c r="O5546" s="1"/>
      <c r="P5546" s="1"/>
      <c r="Q5546" s="1"/>
      <c r="R5546" s="1"/>
      <c r="S5546" s="1"/>
      <c r="T5546" s="1"/>
      <c r="U5546" s="1"/>
    </row>
    <row r="5547">
      <c r="D5547" s="1"/>
      <c r="E5547" s="1"/>
      <c r="F5547" s="1"/>
      <c r="G5547" s="1"/>
      <c r="H5547" s="1"/>
      <c r="I5547" s="1"/>
      <c r="J5547" s="1"/>
      <c r="M5547" s="1"/>
      <c r="N5547" s="1"/>
      <c r="O5547" s="1"/>
      <c r="P5547" s="1"/>
      <c r="Q5547" s="1"/>
      <c r="R5547" s="1"/>
      <c r="S5547" s="1"/>
      <c r="T5547" s="1"/>
      <c r="U5547" s="1"/>
    </row>
    <row r="5548">
      <c r="D5548" s="1"/>
      <c r="E5548" s="1"/>
      <c r="F5548" s="1"/>
      <c r="G5548" s="1"/>
      <c r="H5548" s="1"/>
      <c r="I5548" s="1"/>
      <c r="J5548" s="1"/>
      <c r="M5548" s="1"/>
      <c r="N5548" s="1"/>
      <c r="O5548" s="1"/>
      <c r="P5548" s="1"/>
      <c r="Q5548" s="1"/>
      <c r="R5548" s="1"/>
      <c r="S5548" s="1"/>
      <c r="T5548" s="1"/>
      <c r="U5548" s="1"/>
    </row>
    <row r="5549">
      <c r="D5549" s="1"/>
      <c r="E5549" s="1"/>
      <c r="F5549" s="1"/>
      <c r="G5549" s="1"/>
      <c r="H5549" s="1"/>
      <c r="I5549" s="1"/>
      <c r="J5549" s="1"/>
      <c r="M5549" s="1"/>
      <c r="N5549" s="1"/>
      <c r="O5549" s="1"/>
      <c r="P5549" s="1"/>
      <c r="Q5549" s="1"/>
      <c r="R5549" s="1"/>
      <c r="S5549" s="1"/>
      <c r="T5549" s="1"/>
      <c r="U5549" s="1"/>
    </row>
    <row r="5550">
      <c r="D5550" s="1"/>
      <c r="E5550" s="1"/>
      <c r="F5550" s="1"/>
      <c r="G5550" s="1"/>
      <c r="H5550" s="1"/>
      <c r="I5550" s="1"/>
      <c r="J5550" s="1"/>
      <c r="M5550" s="1"/>
      <c r="N5550" s="1"/>
      <c r="O5550" s="1"/>
      <c r="P5550" s="1"/>
      <c r="Q5550" s="1"/>
      <c r="R5550" s="1"/>
      <c r="S5550" s="1"/>
      <c r="T5550" s="1"/>
      <c r="U5550" s="1"/>
    </row>
    <row r="5551">
      <c r="D5551" s="1"/>
      <c r="E5551" s="1"/>
      <c r="F5551" s="1"/>
      <c r="G5551" s="1"/>
      <c r="H5551" s="1"/>
      <c r="I5551" s="1"/>
      <c r="J5551" s="1"/>
      <c r="M5551" s="1"/>
      <c r="N5551" s="1"/>
      <c r="O5551" s="1"/>
      <c r="P5551" s="1"/>
      <c r="Q5551" s="1"/>
      <c r="R5551" s="1"/>
      <c r="S5551" s="1"/>
      <c r="T5551" s="1"/>
      <c r="U5551" s="1"/>
    </row>
    <row r="5552">
      <c r="D5552" s="1"/>
      <c r="E5552" s="1"/>
      <c r="F5552" s="1"/>
      <c r="G5552" s="1"/>
      <c r="H5552" s="1"/>
      <c r="I5552" s="1"/>
      <c r="J5552" s="1"/>
      <c r="M5552" s="1"/>
      <c r="N5552" s="1"/>
      <c r="O5552" s="1"/>
      <c r="P5552" s="1"/>
      <c r="Q5552" s="1"/>
      <c r="R5552" s="1"/>
      <c r="S5552" s="1"/>
      <c r="T5552" s="1"/>
      <c r="U5552" s="1"/>
    </row>
    <row r="5553">
      <c r="D5553" s="1"/>
      <c r="E5553" s="1"/>
      <c r="F5553" s="1"/>
      <c r="G5553" s="1"/>
      <c r="H5553" s="1"/>
      <c r="I5553" s="1"/>
      <c r="J5553" s="1"/>
      <c r="M5553" s="1"/>
      <c r="N5553" s="1"/>
      <c r="O5553" s="1"/>
      <c r="P5553" s="1"/>
      <c r="Q5553" s="1"/>
      <c r="R5553" s="1"/>
      <c r="S5553" s="1"/>
      <c r="T5553" s="1"/>
      <c r="U5553" s="1"/>
    </row>
    <row r="5554">
      <c r="D5554" s="1"/>
      <c r="E5554" s="1"/>
      <c r="F5554" s="1"/>
      <c r="G5554" s="1"/>
      <c r="H5554" s="1"/>
      <c r="I5554" s="1"/>
      <c r="J5554" s="1"/>
      <c r="M5554" s="1"/>
      <c r="N5554" s="1"/>
      <c r="O5554" s="1"/>
      <c r="P5554" s="1"/>
      <c r="Q5554" s="1"/>
      <c r="R5554" s="1"/>
      <c r="S5554" s="1"/>
      <c r="T5554" s="1"/>
      <c r="U5554" s="1"/>
    </row>
    <row r="5555">
      <c r="D5555" s="1"/>
      <c r="E5555" s="1"/>
      <c r="F5555" s="1"/>
      <c r="G5555" s="1"/>
      <c r="H5555" s="1"/>
      <c r="I5555" s="1"/>
      <c r="J5555" s="1"/>
      <c r="M5555" s="1"/>
      <c r="N5555" s="1"/>
      <c r="O5555" s="1"/>
      <c r="P5555" s="1"/>
      <c r="Q5555" s="1"/>
      <c r="R5555" s="1"/>
      <c r="S5555" s="1"/>
      <c r="T5555" s="1"/>
      <c r="U5555" s="1"/>
    </row>
    <row r="5556">
      <c r="D5556" s="1"/>
      <c r="E5556" s="1"/>
      <c r="F5556" s="1"/>
      <c r="G5556" s="1"/>
      <c r="H5556" s="1"/>
      <c r="I5556" s="1"/>
      <c r="J5556" s="1"/>
      <c r="M5556" s="1"/>
      <c r="N5556" s="1"/>
      <c r="O5556" s="1"/>
      <c r="P5556" s="1"/>
      <c r="Q5556" s="1"/>
      <c r="R5556" s="1"/>
      <c r="S5556" s="1"/>
      <c r="T5556" s="1"/>
      <c r="U5556" s="1"/>
    </row>
    <row r="5557">
      <c r="D5557" s="1"/>
      <c r="E5557" s="1"/>
      <c r="F5557" s="1"/>
      <c r="G5557" s="1"/>
      <c r="H5557" s="1"/>
      <c r="I5557" s="1"/>
      <c r="J5557" s="1"/>
      <c r="M5557" s="1"/>
      <c r="N5557" s="1"/>
      <c r="O5557" s="1"/>
      <c r="P5557" s="1"/>
      <c r="Q5557" s="1"/>
      <c r="R5557" s="1"/>
      <c r="S5557" s="1"/>
      <c r="T5557" s="1"/>
      <c r="U5557" s="1"/>
    </row>
    <row r="5558">
      <c r="D5558" s="1"/>
      <c r="E5558" s="1"/>
      <c r="F5558" s="1"/>
      <c r="G5558" s="1"/>
      <c r="H5558" s="1"/>
      <c r="I5558" s="1"/>
      <c r="J5558" s="1"/>
      <c r="M5558" s="1"/>
      <c r="N5558" s="1"/>
      <c r="O5558" s="1"/>
      <c r="P5558" s="1"/>
      <c r="Q5558" s="1"/>
      <c r="R5558" s="1"/>
      <c r="S5558" s="1"/>
      <c r="T5558" s="1"/>
      <c r="U5558" s="1"/>
    </row>
    <row r="5559">
      <c r="D5559" s="1"/>
      <c r="E5559" s="1"/>
      <c r="F5559" s="1"/>
      <c r="G5559" s="1"/>
      <c r="H5559" s="1"/>
      <c r="I5559" s="1"/>
      <c r="J5559" s="1"/>
      <c r="M5559" s="1"/>
      <c r="N5559" s="1"/>
      <c r="O5559" s="1"/>
      <c r="P5559" s="1"/>
      <c r="Q5559" s="1"/>
      <c r="R5559" s="1"/>
      <c r="S5559" s="1"/>
      <c r="T5559" s="1"/>
      <c r="U5559" s="1"/>
    </row>
    <row r="5560">
      <c r="D5560" s="1"/>
      <c r="E5560" s="1"/>
      <c r="F5560" s="1"/>
      <c r="G5560" s="1"/>
      <c r="H5560" s="1"/>
      <c r="I5560" s="1"/>
      <c r="J5560" s="1"/>
      <c r="M5560" s="1"/>
      <c r="N5560" s="1"/>
      <c r="O5560" s="1"/>
      <c r="P5560" s="1"/>
      <c r="Q5560" s="1"/>
      <c r="R5560" s="1"/>
      <c r="S5560" s="1"/>
      <c r="T5560" s="1"/>
      <c r="U5560" s="1"/>
    </row>
    <row r="5561">
      <c r="D5561" s="1"/>
      <c r="E5561" s="1"/>
      <c r="F5561" s="1"/>
      <c r="G5561" s="1"/>
      <c r="H5561" s="1"/>
      <c r="I5561" s="1"/>
      <c r="J5561" s="1"/>
      <c r="M5561" s="1"/>
      <c r="N5561" s="1"/>
      <c r="O5561" s="1"/>
      <c r="P5561" s="1"/>
      <c r="Q5561" s="1"/>
      <c r="R5561" s="1"/>
      <c r="S5561" s="1"/>
      <c r="T5561" s="1"/>
      <c r="U5561" s="1"/>
    </row>
    <row r="5562">
      <c r="D5562" s="1"/>
      <c r="E5562" s="1"/>
      <c r="F5562" s="1"/>
      <c r="G5562" s="1"/>
      <c r="H5562" s="1"/>
      <c r="I5562" s="1"/>
      <c r="J5562" s="1"/>
      <c r="M5562" s="1"/>
      <c r="N5562" s="1"/>
      <c r="O5562" s="1"/>
      <c r="P5562" s="1"/>
      <c r="Q5562" s="1"/>
      <c r="R5562" s="1"/>
      <c r="S5562" s="1"/>
      <c r="T5562" s="1"/>
      <c r="U5562" s="1"/>
    </row>
    <row r="5563">
      <c r="D5563" s="1"/>
      <c r="E5563" s="1"/>
      <c r="F5563" s="1"/>
      <c r="G5563" s="1"/>
      <c r="H5563" s="1"/>
      <c r="I5563" s="1"/>
      <c r="J5563" s="1"/>
      <c r="M5563" s="1"/>
      <c r="N5563" s="1"/>
      <c r="O5563" s="1"/>
      <c r="P5563" s="1"/>
      <c r="Q5563" s="1"/>
      <c r="R5563" s="1"/>
      <c r="S5563" s="1"/>
      <c r="T5563" s="1"/>
      <c r="U5563" s="1"/>
    </row>
    <row r="5564">
      <c r="D5564" s="1"/>
      <c r="E5564" s="1"/>
      <c r="F5564" s="1"/>
      <c r="G5564" s="1"/>
      <c r="H5564" s="1"/>
      <c r="I5564" s="1"/>
      <c r="J5564" s="1"/>
      <c r="M5564" s="1"/>
      <c r="N5564" s="1"/>
      <c r="O5564" s="1"/>
      <c r="P5564" s="1"/>
      <c r="Q5564" s="1"/>
      <c r="R5564" s="1"/>
      <c r="S5564" s="1"/>
      <c r="T5564" s="1"/>
      <c r="U5564" s="1"/>
    </row>
    <row r="5565">
      <c r="D5565" s="1"/>
      <c r="E5565" s="1"/>
      <c r="F5565" s="1"/>
      <c r="G5565" s="1"/>
      <c r="H5565" s="1"/>
      <c r="I5565" s="1"/>
      <c r="J5565" s="1"/>
      <c r="M5565" s="1"/>
      <c r="N5565" s="1"/>
      <c r="O5565" s="1"/>
      <c r="P5565" s="1"/>
      <c r="Q5565" s="1"/>
      <c r="R5565" s="1"/>
      <c r="S5565" s="1"/>
      <c r="T5565" s="1"/>
      <c r="U5565" s="1"/>
    </row>
    <row r="5566">
      <c r="D5566" s="1"/>
      <c r="E5566" s="1"/>
      <c r="F5566" s="1"/>
      <c r="G5566" s="1"/>
      <c r="H5566" s="1"/>
      <c r="I5566" s="1"/>
      <c r="J5566" s="1"/>
      <c r="M5566" s="1"/>
      <c r="N5566" s="1"/>
      <c r="O5566" s="1"/>
      <c r="P5566" s="1"/>
      <c r="Q5566" s="1"/>
      <c r="R5566" s="1"/>
      <c r="S5566" s="1"/>
      <c r="T5566" s="1"/>
      <c r="U5566" s="1"/>
    </row>
    <row r="5567">
      <c r="D5567" s="1"/>
      <c r="E5567" s="1"/>
      <c r="F5567" s="1"/>
      <c r="G5567" s="1"/>
      <c r="H5567" s="1"/>
      <c r="I5567" s="1"/>
      <c r="J5567" s="1"/>
      <c r="M5567" s="1"/>
      <c r="N5567" s="1"/>
      <c r="O5567" s="1"/>
      <c r="P5567" s="1"/>
      <c r="Q5567" s="1"/>
      <c r="R5567" s="1"/>
      <c r="S5567" s="1"/>
      <c r="T5567" s="1"/>
      <c r="U5567" s="1"/>
    </row>
    <row r="5568">
      <c r="D5568" s="1"/>
      <c r="E5568" s="1"/>
      <c r="F5568" s="1"/>
      <c r="G5568" s="1"/>
      <c r="H5568" s="1"/>
      <c r="I5568" s="1"/>
      <c r="J5568" s="1"/>
      <c r="M5568" s="1"/>
      <c r="N5568" s="1"/>
      <c r="O5568" s="1"/>
      <c r="P5568" s="1"/>
      <c r="Q5568" s="1"/>
      <c r="R5568" s="1"/>
      <c r="S5568" s="1"/>
      <c r="T5568" s="1"/>
      <c r="U5568" s="1"/>
    </row>
    <row r="5569">
      <c r="D5569" s="1"/>
      <c r="E5569" s="1"/>
      <c r="F5569" s="1"/>
      <c r="G5569" s="1"/>
      <c r="H5569" s="1"/>
      <c r="I5569" s="1"/>
      <c r="J5569" s="1"/>
      <c r="M5569" s="1"/>
      <c r="N5569" s="1"/>
      <c r="O5569" s="1"/>
      <c r="P5569" s="1"/>
      <c r="Q5569" s="1"/>
      <c r="R5569" s="1"/>
      <c r="S5569" s="1"/>
      <c r="T5569" s="1"/>
      <c r="U5569" s="1"/>
    </row>
    <row r="5570">
      <c r="D5570" s="1"/>
      <c r="E5570" s="1"/>
      <c r="F5570" s="1"/>
      <c r="G5570" s="1"/>
      <c r="H5570" s="1"/>
      <c r="I5570" s="1"/>
      <c r="J5570" s="1"/>
      <c r="M5570" s="1"/>
      <c r="N5570" s="1"/>
      <c r="O5570" s="1"/>
      <c r="P5570" s="1"/>
      <c r="Q5570" s="1"/>
      <c r="R5570" s="1"/>
      <c r="S5570" s="1"/>
      <c r="T5570" s="1"/>
      <c r="U5570" s="1"/>
    </row>
    <row r="5571">
      <c r="D5571" s="1"/>
      <c r="E5571" s="1"/>
      <c r="F5571" s="1"/>
      <c r="G5571" s="1"/>
      <c r="H5571" s="1"/>
      <c r="I5571" s="1"/>
      <c r="J5571" s="1"/>
      <c r="M5571" s="1"/>
      <c r="N5571" s="1"/>
      <c r="O5571" s="1"/>
      <c r="P5571" s="1"/>
      <c r="Q5571" s="1"/>
      <c r="R5571" s="1"/>
      <c r="S5571" s="1"/>
      <c r="T5571" s="1"/>
      <c r="U5571" s="1"/>
    </row>
    <row r="5572">
      <c r="D5572" s="1"/>
      <c r="E5572" s="1"/>
      <c r="F5572" s="1"/>
      <c r="G5572" s="1"/>
      <c r="H5572" s="1"/>
      <c r="I5572" s="1"/>
      <c r="J5572" s="1"/>
      <c r="M5572" s="1"/>
      <c r="N5572" s="1"/>
      <c r="O5572" s="1"/>
      <c r="P5572" s="1"/>
      <c r="Q5572" s="1"/>
      <c r="R5572" s="1"/>
      <c r="S5572" s="1"/>
      <c r="T5572" s="1"/>
      <c r="U5572" s="1"/>
    </row>
    <row r="5573">
      <c r="D5573" s="1"/>
      <c r="E5573" s="1"/>
      <c r="F5573" s="1"/>
      <c r="G5573" s="1"/>
      <c r="H5573" s="1"/>
      <c r="I5573" s="1"/>
      <c r="J5573" s="1"/>
      <c r="M5573" s="1"/>
      <c r="N5573" s="1"/>
      <c r="O5573" s="1"/>
      <c r="P5573" s="1"/>
      <c r="Q5573" s="1"/>
      <c r="R5573" s="1"/>
      <c r="S5573" s="1"/>
      <c r="T5573" s="1"/>
      <c r="U5573" s="1"/>
    </row>
    <row r="5574">
      <c r="D5574" s="1"/>
      <c r="E5574" s="1"/>
      <c r="F5574" s="1"/>
      <c r="G5574" s="1"/>
      <c r="H5574" s="1"/>
      <c r="I5574" s="1"/>
      <c r="J5574" s="1"/>
      <c r="M5574" s="1"/>
      <c r="N5574" s="1"/>
      <c r="O5574" s="1"/>
      <c r="P5574" s="1"/>
      <c r="Q5574" s="1"/>
      <c r="R5574" s="1"/>
      <c r="S5574" s="1"/>
      <c r="T5574" s="1"/>
      <c r="U5574" s="1"/>
    </row>
    <row r="5575">
      <c r="D5575" s="1"/>
      <c r="E5575" s="1"/>
      <c r="F5575" s="1"/>
      <c r="G5575" s="1"/>
      <c r="H5575" s="1"/>
      <c r="I5575" s="1"/>
      <c r="J5575" s="1"/>
      <c r="M5575" s="1"/>
      <c r="N5575" s="1"/>
      <c r="O5575" s="1"/>
      <c r="P5575" s="1"/>
      <c r="Q5575" s="1"/>
      <c r="R5575" s="1"/>
      <c r="S5575" s="1"/>
      <c r="T5575" s="1"/>
      <c r="U5575" s="1"/>
    </row>
    <row r="5576">
      <c r="D5576" s="1"/>
      <c r="E5576" s="1"/>
      <c r="F5576" s="1"/>
      <c r="G5576" s="1"/>
      <c r="H5576" s="1"/>
      <c r="I5576" s="1"/>
      <c r="J5576" s="1"/>
      <c r="M5576" s="1"/>
      <c r="N5576" s="1"/>
      <c r="O5576" s="1"/>
      <c r="P5576" s="1"/>
      <c r="Q5576" s="1"/>
      <c r="R5576" s="1"/>
      <c r="S5576" s="1"/>
      <c r="T5576" s="1"/>
      <c r="U5576" s="1"/>
    </row>
    <row r="5577">
      <c r="D5577" s="1"/>
      <c r="E5577" s="1"/>
      <c r="F5577" s="1"/>
      <c r="G5577" s="1"/>
      <c r="H5577" s="1"/>
      <c r="I5577" s="1"/>
      <c r="J5577" s="1"/>
      <c r="M5577" s="1"/>
      <c r="N5577" s="1"/>
      <c r="O5577" s="1"/>
      <c r="P5577" s="1"/>
      <c r="Q5577" s="1"/>
      <c r="R5577" s="1"/>
      <c r="S5577" s="1"/>
      <c r="T5577" s="1"/>
      <c r="U5577" s="1"/>
    </row>
    <row r="5578">
      <c r="D5578" s="1"/>
      <c r="E5578" s="1"/>
      <c r="F5578" s="1"/>
      <c r="G5578" s="1"/>
      <c r="H5578" s="1"/>
      <c r="I5578" s="1"/>
      <c r="J5578" s="1"/>
      <c r="M5578" s="1"/>
      <c r="N5578" s="1"/>
      <c r="O5578" s="1"/>
      <c r="P5578" s="1"/>
      <c r="Q5578" s="1"/>
      <c r="R5578" s="1"/>
      <c r="S5578" s="1"/>
      <c r="T5578" s="1"/>
      <c r="U5578" s="1"/>
    </row>
    <row r="5579">
      <c r="D5579" s="1"/>
      <c r="E5579" s="1"/>
      <c r="F5579" s="1"/>
      <c r="G5579" s="1"/>
      <c r="H5579" s="1"/>
      <c r="I5579" s="1"/>
      <c r="J5579" s="1"/>
      <c r="M5579" s="1"/>
      <c r="N5579" s="1"/>
      <c r="O5579" s="1"/>
      <c r="P5579" s="1"/>
      <c r="Q5579" s="1"/>
      <c r="R5579" s="1"/>
      <c r="S5579" s="1"/>
      <c r="T5579" s="1"/>
      <c r="U5579" s="1"/>
    </row>
    <row r="5580">
      <c r="D5580" s="1"/>
      <c r="E5580" s="1"/>
      <c r="F5580" s="1"/>
      <c r="G5580" s="1"/>
      <c r="H5580" s="1"/>
      <c r="I5580" s="1"/>
      <c r="J5580" s="1"/>
      <c r="M5580" s="1"/>
      <c r="N5580" s="1"/>
      <c r="O5580" s="1"/>
      <c r="P5580" s="1"/>
      <c r="Q5580" s="1"/>
      <c r="R5580" s="1"/>
      <c r="S5580" s="1"/>
      <c r="T5580" s="1"/>
      <c r="U5580" s="1"/>
    </row>
    <row r="5581">
      <c r="D5581" s="1"/>
      <c r="E5581" s="1"/>
      <c r="F5581" s="1"/>
      <c r="G5581" s="1"/>
      <c r="H5581" s="1"/>
      <c r="I5581" s="1"/>
      <c r="J5581" s="1"/>
      <c r="M5581" s="1"/>
      <c r="N5581" s="1"/>
      <c r="O5581" s="1"/>
      <c r="P5581" s="1"/>
      <c r="Q5581" s="1"/>
      <c r="R5581" s="1"/>
      <c r="S5581" s="1"/>
      <c r="T5581" s="1"/>
      <c r="U5581" s="1"/>
    </row>
    <row r="5582">
      <c r="D5582" s="1"/>
      <c r="E5582" s="1"/>
      <c r="F5582" s="1"/>
      <c r="G5582" s="1"/>
      <c r="H5582" s="1"/>
      <c r="I5582" s="1"/>
      <c r="J5582" s="1"/>
      <c r="M5582" s="1"/>
      <c r="N5582" s="1"/>
      <c r="O5582" s="1"/>
      <c r="P5582" s="1"/>
      <c r="Q5582" s="1"/>
      <c r="R5582" s="1"/>
      <c r="S5582" s="1"/>
      <c r="T5582" s="1"/>
      <c r="U5582" s="1"/>
    </row>
    <row r="5583">
      <c r="D5583" s="1"/>
      <c r="E5583" s="1"/>
      <c r="F5583" s="1"/>
      <c r="G5583" s="1"/>
      <c r="H5583" s="1"/>
      <c r="I5583" s="1"/>
      <c r="J5583" s="1"/>
      <c r="M5583" s="1"/>
      <c r="N5583" s="1"/>
      <c r="O5583" s="1"/>
      <c r="P5583" s="1"/>
      <c r="Q5583" s="1"/>
      <c r="R5583" s="1"/>
      <c r="S5583" s="1"/>
      <c r="T5583" s="1"/>
      <c r="U5583" s="1"/>
    </row>
    <row r="5584">
      <c r="D5584" s="1"/>
      <c r="E5584" s="1"/>
      <c r="F5584" s="1"/>
      <c r="G5584" s="1"/>
      <c r="H5584" s="1"/>
      <c r="I5584" s="1"/>
      <c r="J5584" s="1"/>
      <c r="M5584" s="1"/>
      <c r="N5584" s="1"/>
      <c r="O5584" s="1"/>
      <c r="P5584" s="1"/>
      <c r="Q5584" s="1"/>
      <c r="R5584" s="1"/>
      <c r="S5584" s="1"/>
      <c r="T5584" s="1"/>
      <c r="U5584" s="1"/>
    </row>
    <row r="5585">
      <c r="D5585" s="1"/>
      <c r="E5585" s="1"/>
      <c r="F5585" s="1"/>
      <c r="G5585" s="1"/>
      <c r="H5585" s="1"/>
      <c r="I5585" s="1"/>
      <c r="J5585" s="1"/>
      <c r="M5585" s="1"/>
      <c r="N5585" s="1"/>
      <c r="O5585" s="1"/>
      <c r="P5585" s="1"/>
      <c r="Q5585" s="1"/>
      <c r="R5585" s="1"/>
      <c r="S5585" s="1"/>
      <c r="T5585" s="1"/>
      <c r="U5585" s="1"/>
    </row>
    <row r="5586">
      <c r="D5586" s="1"/>
      <c r="E5586" s="1"/>
      <c r="F5586" s="1"/>
      <c r="G5586" s="1"/>
      <c r="H5586" s="1"/>
      <c r="I5586" s="1"/>
      <c r="J5586" s="1"/>
      <c r="M5586" s="1"/>
      <c r="N5586" s="1"/>
      <c r="O5586" s="1"/>
      <c r="P5586" s="1"/>
      <c r="Q5586" s="1"/>
      <c r="R5586" s="1"/>
      <c r="S5586" s="1"/>
      <c r="T5586" s="1"/>
      <c r="U5586" s="1"/>
    </row>
    <row r="5587">
      <c r="D5587" s="1"/>
      <c r="E5587" s="1"/>
      <c r="F5587" s="1"/>
      <c r="G5587" s="1"/>
      <c r="H5587" s="1"/>
      <c r="I5587" s="1"/>
      <c r="J5587" s="1"/>
      <c r="M5587" s="1"/>
      <c r="N5587" s="1"/>
      <c r="O5587" s="1"/>
      <c r="P5587" s="1"/>
      <c r="Q5587" s="1"/>
      <c r="R5587" s="1"/>
      <c r="S5587" s="1"/>
      <c r="T5587" s="1"/>
      <c r="U5587" s="1"/>
    </row>
    <row r="5588">
      <c r="D5588" s="1"/>
      <c r="E5588" s="1"/>
      <c r="F5588" s="1"/>
      <c r="G5588" s="1"/>
      <c r="H5588" s="1"/>
      <c r="I5588" s="1"/>
      <c r="J5588" s="1"/>
      <c r="M5588" s="1"/>
      <c r="N5588" s="1"/>
      <c r="O5588" s="1"/>
      <c r="P5588" s="1"/>
      <c r="Q5588" s="1"/>
      <c r="R5588" s="1"/>
      <c r="S5588" s="1"/>
      <c r="T5588" s="1"/>
      <c r="U5588" s="1"/>
    </row>
    <row r="5589">
      <c r="D5589" s="1"/>
      <c r="E5589" s="1"/>
      <c r="F5589" s="1"/>
      <c r="G5589" s="1"/>
      <c r="H5589" s="1"/>
      <c r="I5589" s="1"/>
      <c r="J5589" s="1"/>
      <c r="M5589" s="1"/>
      <c r="N5589" s="1"/>
      <c r="O5589" s="1"/>
      <c r="P5589" s="1"/>
      <c r="Q5589" s="1"/>
      <c r="R5589" s="1"/>
      <c r="S5589" s="1"/>
      <c r="T5589" s="1"/>
      <c r="U5589" s="1"/>
    </row>
    <row r="5590">
      <c r="D5590" s="1"/>
      <c r="E5590" s="1"/>
      <c r="F5590" s="1"/>
      <c r="G5590" s="1"/>
      <c r="H5590" s="1"/>
      <c r="I5590" s="1"/>
      <c r="J5590" s="1"/>
      <c r="M5590" s="1"/>
      <c r="N5590" s="1"/>
      <c r="O5590" s="1"/>
      <c r="P5590" s="1"/>
      <c r="Q5590" s="1"/>
      <c r="R5590" s="1"/>
      <c r="S5590" s="1"/>
      <c r="T5590" s="1"/>
      <c r="U5590" s="1"/>
    </row>
    <row r="5591">
      <c r="D5591" s="1"/>
      <c r="E5591" s="1"/>
      <c r="F5591" s="1"/>
      <c r="G5591" s="1"/>
      <c r="H5591" s="1"/>
      <c r="I5591" s="1"/>
      <c r="J5591" s="1"/>
      <c r="M5591" s="1"/>
      <c r="N5591" s="1"/>
      <c r="O5591" s="1"/>
      <c r="P5591" s="1"/>
      <c r="Q5591" s="1"/>
      <c r="R5591" s="1"/>
      <c r="S5591" s="1"/>
      <c r="T5591" s="1"/>
      <c r="U5591" s="1"/>
    </row>
    <row r="5592">
      <c r="D5592" s="1"/>
      <c r="E5592" s="1"/>
      <c r="F5592" s="1"/>
      <c r="G5592" s="1"/>
      <c r="H5592" s="1"/>
      <c r="I5592" s="1"/>
      <c r="J5592" s="1"/>
      <c r="M5592" s="1"/>
      <c r="N5592" s="1"/>
      <c r="O5592" s="1"/>
      <c r="P5592" s="1"/>
      <c r="Q5592" s="1"/>
      <c r="R5592" s="1"/>
      <c r="S5592" s="1"/>
      <c r="T5592" s="1"/>
      <c r="U5592" s="1"/>
    </row>
    <row r="5593">
      <c r="D5593" s="1"/>
      <c r="E5593" s="1"/>
      <c r="F5593" s="1"/>
      <c r="G5593" s="1"/>
      <c r="H5593" s="1"/>
      <c r="I5593" s="1"/>
      <c r="J5593" s="1"/>
      <c r="M5593" s="1"/>
      <c r="N5593" s="1"/>
      <c r="O5593" s="1"/>
      <c r="P5593" s="1"/>
      <c r="Q5593" s="1"/>
      <c r="R5593" s="1"/>
      <c r="S5593" s="1"/>
      <c r="T5593" s="1"/>
      <c r="U5593" s="1"/>
    </row>
    <row r="5594">
      <c r="D5594" s="1"/>
      <c r="E5594" s="1"/>
      <c r="F5594" s="1"/>
      <c r="G5594" s="1"/>
      <c r="H5594" s="1"/>
      <c r="I5594" s="1"/>
      <c r="J5594" s="1"/>
      <c r="M5594" s="1"/>
      <c r="N5594" s="1"/>
      <c r="O5594" s="1"/>
      <c r="P5594" s="1"/>
      <c r="Q5594" s="1"/>
      <c r="R5594" s="1"/>
      <c r="S5594" s="1"/>
      <c r="T5594" s="1"/>
      <c r="U5594" s="1"/>
    </row>
    <row r="5595">
      <c r="D5595" s="1"/>
      <c r="E5595" s="1"/>
      <c r="F5595" s="1"/>
      <c r="G5595" s="1"/>
      <c r="H5595" s="1"/>
      <c r="I5595" s="1"/>
      <c r="J5595" s="1"/>
      <c r="M5595" s="1"/>
      <c r="N5595" s="1"/>
      <c r="O5595" s="1"/>
      <c r="P5595" s="1"/>
      <c r="Q5595" s="1"/>
      <c r="R5595" s="1"/>
      <c r="S5595" s="1"/>
      <c r="T5595" s="1"/>
      <c r="U5595" s="1"/>
    </row>
    <row r="5596">
      <c r="D5596" s="1"/>
      <c r="E5596" s="1"/>
      <c r="F5596" s="1"/>
      <c r="G5596" s="1"/>
      <c r="H5596" s="1"/>
      <c r="I5596" s="1"/>
      <c r="J5596" s="1"/>
      <c r="M5596" s="1"/>
      <c r="N5596" s="1"/>
      <c r="O5596" s="1"/>
      <c r="P5596" s="1"/>
      <c r="Q5596" s="1"/>
      <c r="R5596" s="1"/>
      <c r="S5596" s="1"/>
      <c r="T5596" s="1"/>
      <c r="U5596" s="1"/>
    </row>
    <row r="5597">
      <c r="D5597" s="1"/>
      <c r="E5597" s="1"/>
      <c r="F5597" s="1"/>
      <c r="G5597" s="1"/>
      <c r="H5597" s="1"/>
      <c r="I5597" s="1"/>
      <c r="J5597" s="1"/>
      <c r="M5597" s="1"/>
      <c r="N5597" s="1"/>
      <c r="O5597" s="1"/>
      <c r="P5597" s="1"/>
      <c r="Q5597" s="1"/>
      <c r="R5597" s="1"/>
      <c r="S5597" s="1"/>
      <c r="T5597" s="1"/>
      <c r="U5597" s="1"/>
    </row>
    <row r="5598">
      <c r="D5598" s="1"/>
      <c r="E5598" s="1"/>
      <c r="F5598" s="1"/>
      <c r="G5598" s="1"/>
      <c r="H5598" s="1"/>
      <c r="I5598" s="1"/>
      <c r="J5598" s="1"/>
      <c r="M5598" s="1"/>
      <c r="N5598" s="1"/>
      <c r="O5598" s="1"/>
      <c r="P5598" s="1"/>
      <c r="Q5598" s="1"/>
      <c r="R5598" s="1"/>
      <c r="S5598" s="1"/>
      <c r="T5598" s="1"/>
      <c r="U5598" s="1"/>
    </row>
    <row r="5599">
      <c r="D5599" s="1"/>
      <c r="E5599" s="1"/>
      <c r="F5599" s="1"/>
      <c r="G5599" s="1"/>
      <c r="H5599" s="1"/>
      <c r="I5599" s="1"/>
      <c r="J5599" s="1"/>
      <c r="M5599" s="1"/>
      <c r="N5599" s="1"/>
      <c r="O5599" s="1"/>
      <c r="P5599" s="1"/>
      <c r="Q5599" s="1"/>
      <c r="R5599" s="1"/>
      <c r="S5599" s="1"/>
      <c r="T5599" s="1"/>
      <c r="U5599" s="1"/>
    </row>
    <row r="5600">
      <c r="D5600" s="1"/>
      <c r="E5600" s="1"/>
      <c r="F5600" s="1"/>
      <c r="G5600" s="1"/>
      <c r="H5600" s="1"/>
      <c r="I5600" s="1"/>
      <c r="J5600" s="1"/>
      <c r="M5600" s="1"/>
      <c r="N5600" s="1"/>
      <c r="O5600" s="1"/>
      <c r="P5600" s="1"/>
      <c r="Q5600" s="1"/>
      <c r="R5600" s="1"/>
      <c r="S5600" s="1"/>
      <c r="T5600" s="1"/>
      <c r="U5600" s="1"/>
    </row>
    <row r="5601">
      <c r="D5601" s="1"/>
      <c r="E5601" s="1"/>
      <c r="F5601" s="1"/>
      <c r="G5601" s="1"/>
      <c r="H5601" s="1"/>
      <c r="I5601" s="1"/>
      <c r="J5601" s="1"/>
      <c r="M5601" s="1"/>
      <c r="N5601" s="1"/>
      <c r="O5601" s="1"/>
      <c r="P5601" s="1"/>
      <c r="Q5601" s="1"/>
      <c r="R5601" s="1"/>
      <c r="S5601" s="1"/>
      <c r="T5601" s="1"/>
      <c r="U5601" s="1"/>
    </row>
    <row r="5602">
      <c r="D5602" s="1"/>
      <c r="E5602" s="1"/>
      <c r="F5602" s="1"/>
      <c r="G5602" s="1"/>
      <c r="H5602" s="1"/>
      <c r="I5602" s="1"/>
      <c r="J5602" s="1"/>
      <c r="M5602" s="1"/>
      <c r="N5602" s="1"/>
      <c r="O5602" s="1"/>
      <c r="P5602" s="1"/>
      <c r="Q5602" s="1"/>
      <c r="R5602" s="1"/>
      <c r="S5602" s="1"/>
      <c r="T5602" s="1"/>
      <c r="U5602" s="1"/>
    </row>
    <row r="5603">
      <c r="D5603" s="1"/>
      <c r="E5603" s="1"/>
      <c r="F5603" s="1"/>
      <c r="G5603" s="1"/>
      <c r="H5603" s="1"/>
      <c r="I5603" s="1"/>
      <c r="J5603" s="1"/>
      <c r="M5603" s="1"/>
      <c r="N5603" s="1"/>
      <c r="O5603" s="1"/>
      <c r="P5603" s="1"/>
      <c r="Q5603" s="1"/>
      <c r="R5603" s="1"/>
      <c r="S5603" s="1"/>
      <c r="T5603" s="1"/>
      <c r="U5603" s="1"/>
    </row>
    <row r="5604">
      <c r="D5604" s="1"/>
      <c r="E5604" s="1"/>
      <c r="F5604" s="1"/>
      <c r="G5604" s="1"/>
      <c r="H5604" s="1"/>
      <c r="I5604" s="1"/>
      <c r="J5604" s="1"/>
      <c r="M5604" s="1"/>
      <c r="N5604" s="1"/>
      <c r="O5604" s="1"/>
      <c r="P5604" s="1"/>
      <c r="Q5604" s="1"/>
      <c r="R5604" s="1"/>
      <c r="S5604" s="1"/>
      <c r="T5604" s="1"/>
      <c r="U5604" s="1"/>
    </row>
    <row r="5605">
      <c r="D5605" s="1"/>
      <c r="E5605" s="1"/>
      <c r="F5605" s="1"/>
      <c r="G5605" s="1"/>
      <c r="H5605" s="1"/>
      <c r="I5605" s="1"/>
      <c r="J5605" s="1"/>
      <c r="M5605" s="1"/>
      <c r="N5605" s="1"/>
      <c r="O5605" s="1"/>
      <c r="P5605" s="1"/>
      <c r="Q5605" s="1"/>
      <c r="R5605" s="1"/>
      <c r="S5605" s="1"/>
      <c r="T5605" s="1"/>
      <c r="U5605" s="1"/>
    </row>
    <row r="5606">
      <c r="D5606" s="1"/>
      <c r="E5606" s="1"/>
      <c r="F5606" s="1"/>
      <c r="G5606" s="1"/>
      <c r="H5606" s="1"/>
      <c r="I5606" s="1"/>
      <c r="J5606" s="1"/>
      <c r="M5606" s="1"/>
      <c r="N5606" s="1"/>
      <c r="O5606" s="1"/>
      <c r="P5606" s="1"/>
      <c r="Q5606" s="1"/>
      <c r="R5606" s="1"/>
      <c r="S5606" s="1"/>
      <c r="T5606" s="1"/>
      <c r="U5606" s="1"/>
    </row>
    <row r="5607">
      <c r="D5607" s="1"/>
      <c r="E5607" s="1"/>
      <c r="F5607" s="1"/>
      <c r="G5607" s="1"/>
      <c r="H5607" s="1"/>
      <c r="I5607" s="1"/>
      <c r="J5607" s="1"/>
      <c r="M5607" s="1"/>
      <c r="N5607" s="1"/>
      <c r="O5607" s="1"/>
      <c r="P5607" s="1"/>
      <c r="Q5607" s="1"/>
      <c r="R5607" s="1"/>
      <c r="S5607" s="1"/>
      <c r="T5607" s="1"/>
      <c r="U5607" s="1"/>
    </row>
    <row r="5608">
      <c r="D5608" s="1"/>
      <c r="E5608" s="1"/>
      <c r="F5608" s="1"/>
      <c r="G5608" s="1"/>
      <c r="H5608" s="1"/>
      <c r="I5608" s="1"/>
      <c r="J5608" s="1"/>
      <c r="M5608" s="1"/>
      <c r="N5608" s="1"/>
      <c r="O5608" s="1"/>
      <c r="P5608" s="1"/>
      <c r="Q5608" s="1"/>
      <c r="R5608" s="1"/>
      <c r="S5608" s="1"/>
      <c r="T5608" s="1"/>
      <c r="U5608" s="1"/>
    </row>
    <row r="5609">
      <c r="D5609" s="1"/>
      <c r="E5609" s="1"/>
      <c r="F5609" s="1"/>
      <c r="G5609" s="1"/>
      <c r="H5609" s="1"/>
      <c r="I5609" s="1"/>
      <c r="J5609" s="1"/>
      <c r="M5609" s="1"/>
      <c r="N5609" s="1"/>
      <c r="O5609" s="1"/>
      <c r="P5609" s="1"/>
      <c r="Q5609" s="1"/>
      <c r="R5609" s="1"/>
      <c r="S5609" s="1"/>
      <c r="T5609" s="1"/>
      <c r="U5609" s="1"/>
    </row>
    <row r="5610">
      <c r="D5610" s="1"/>
      <c r="E5610" s="1"/>
      <c r="F5610" s="1"/>
      <c r="G5610" s="1"/>
      <c r="H5610" s="1"/>
      <c r="I5610" s="1"/>
      <c r="J5610" s="1"/>
      <c r="M5610" s="1"/>
      <c r="N5610" s="1"/>
      <c r="O5610" s="1"/>
      <c r="P5610" s="1"/>
      <c r="Q5610" s="1"/>
      <c r="R5610" s="1"/>
      <c r="S5610" s="1"/>
      <c r="T5610" s="1"/>
      <c r="U5610" s="1"/>
    </row>
    <row r="5611">
      <c r="D5611" s="1"/>
      <c r="E5611" s="1"/>
      <c r="F5611" s="1"/>
      <c r="G5611" s="1"/>
      <c r="H5611" s="1"/>
      <c r="I5611" s="1"/>
      <c r="J5611" s="1"/>
      <c r="M5611" s="1"/>
      <c r="N5611" s="1"/>
      <c r="O5611" s="1"/>
      <c r="P5611" s="1"/>
      <c r="Q5611" s="1"/>
      <c r="R5611" s="1"/>
      <c r="S5611" s="1"/>
      <c r="T5611" s="1"/>
      <c r="U5611" s="1"/>
    </row>
    <row r="5612">
      <c r="D5612" s="1"/>
      <c r="E5612" s="1"/>
      <c r="F5612" s="1"/>
      <c r="G5612" s="1"/>
      <c r="H5612" s="1"/>
      <c r="I5612" s="1"/>
      <c r="J5612" s="1"/>
      <c r="M5612" s="1"/>
      <c r="N5612" s="1"/>
      <c r="O5612" s="1"/>
      <c r="P5612" s="1"/>
      <c r="Q5612" s="1"/>
      <c r="R5612" s="1"/>
      <c r="S5612" s="1"/>
      <c r="T5612" s="1"/>
      <c r="U5612" s="1"/>
    </row>
    <row r="5613">
      <c r="D5613" s="1"/>
      <c r="E5613" s="1"/>
      <c r="F5613" s="1"/>
      <c r="G5613" s="1"/>
      <c r="H5613" s="1"/>
      <c r="I5613" s="1"/>
      <c r="J5613" s="1"/>
      <c r="M5613" s="1"/>
      <c r="N5613" s="1"/>
      <c r="O5613" s="1"/>
      <c r="P5613" s="1"/>
      <c r="Q5613" s="1"/>
      <c r="R5613" s="1"/>
      <c r="S5613" s="1"/>
      <c r="T5613" s="1"/>
      <c r="U5613" s="1"/>
    </row>
    <row r="5614">
      <c r="D5614" s="1"/>
      <c r="E5614" s="1"/>
      <c r="F5614" s="1"/>
      <c r="G5614" s="1"/>
      <c r="H5614" s="1"/>
      <c r="I5614" s="1"/>
      <c r="J5614" s="1"/>
      <c r="M5614" s="1"/>
      <c r="N5614" s="1"/>
      <c r="O5614" s="1"/>
      <c r="P5614" s="1"/>
      <c r="Q5614" s="1"/>
      <c r="R5614" s="1"/>
      <c r="S5614" s="1"/>
      <c r="T5614" s="1"/>
      <c r="U5614" s="1"/>
    </row>
    <row r="5615">
      <c r="D5615" s="1"/>
      <c r="E5615" s="1"/>
      <c r="F5615" s="1"/>
      <c r="G5615" s="1"/>
      <c r="H5615" s="1"/>
      <c r="I5615" s="1"/>
      <c r="J5615" s="1"/>
      <c r="M5615" s="1"/>
      <c r="N5615" s="1"/>
      <c r="O5615" s="1"/>
      <c r="P5615" s="1"/>
      <c r="Q5615" s="1"/>
      <c r="R5615" s="1"/>
      <c r="S5615" s="1"/>
      <c r="T5615" s="1"/>
      <c r="U5615" s="1"/>
    </row>
    <row r="5616">
      <c r="D5616" s="1"/>
      <c r="E5616" s="1"/>
      <c r="F5616" s="1"/>
      <c r="G5616" s="1"/>
      <c r="H5616" s="1"/>
      <c r="I5616" s="1"/>
      <c r="J5616" s="1"/>
      <c r="M5616" s="1"/>
      <c r="N5616" s="1"/>
      <c r="O5616" s="1"/>
      <c r="P5616" s="1"/>
      <c r="Q5616" s="1"/>
      <c r="R5616" s="1"/>
      <c r="S5616" s="1"/>
      <c r="T5616" s="1"/>
      <c r="U5616" s="1"/>
    </row>
    <row r="5617">
      <c r="D5617" s="1"/>
      <c r="E5617" s="1"/>
      <c r="F5617" s="1"/>
      <c r="G5617" s="1"/>
      <c r="H5617" s="1"/>
      <c r="I5617" s="1"/>
      <c r="J5617" s="1"/>
      <c r="M5617" s="1"/>
      <c r="N5617" s="1"/>
      <c r="O5617" s="1"/>
      <c r="P5617" s="1"/>
      <c r="Q5617" s="1"/>
      <c r="R5617" s="1"/>
      <c r="S5617" s="1"/>
      <c r="T5617" s="1"/>
      <c r="U5617" s="1"/>
    </row>
    <row r="5618">
      <c r="D5618" s="1"/>
      <c r="E5618" s="1"/>
      <c r="F5618" s="1"/>
      <c r="G5618" s="1"/>
      <c r="H5618" s="1"/>
      <c r="I5618" s="1"/>
      <c r="J5618" s="1"/>
      <c r="M5618" s="1"/>
      <c r="N5618" s="1"/>
      <c r="O5618" s="1"/>
      <c r="P5618" s="1"/>
      <c r="Q5618" s="1"/>
      <c r="R5618" s="1"/>
      <c r="S5618" s="1"/>
      <c r="T5618" s="1"/>
      <c r="U5618" s="1"/>
    </row>
    <row r="5619">
      <c r="D5619" s="1"/>
      <c r="E5619" s="1"/>
      <c r="F5619" s="1"/>
      <c r="G5619" s="1"/>
      <c r="H5619" s="1"/>
      <c r="I5619" s="1"/>
      <c r="J5619" s="1"/>
      <c r="M5619" s="1"/>
      <c r="N5619" s="1"/>
      <c r="O5619" s="1"/>
      <c r="P5619" s="1"/>
      <c r="Q5619" s="1"/>
      <c r="R5619" s="1"/>
      <c r="S5619" s="1"/>
      <c r="T5619" s="1"/>
      <c r="U5619" s="1"/>
    </row>
    <row r="5620">
      <c r="D5620" s="1"/>
      <c r="E5620" s="1"/>
      <c r="F5620" s="1"/>
      <c r="G5620" s="1"/>
      <c r="H5620" s="1"/>
      <c r="I5620" s="1"/>
      <c r="J5620" s="1"/>
      <c r="M5620" s="1"/>
      <c r="N5620" s="1"/>
      <c r="O5620" s="1"/>
      <c r="P5620" s="1"/>
      <c r="Q5620" s="1"/>
      <c r="R5620" s="1"/>
      <c r="S5620" s="1"/>
      <c r="T5620" s="1"/>
      <c r="U5620" s="1"/>
    </row>
    <row r="5621">
      <c r="D5621" s="1"/>
      <c r="E5621" s="1"/>
      <c r="F5621" s="1"/>
      <c r="G5621" s="1"/>
      <c r="H5621" s="1"/>
      <c r="I5621" s="1"/>
      <c r="J5621" s="1"/>
      <c r="M5621" s="1"/>
      <c r="N5621" s="1"/>
      <c r="O5621" s="1"/>
      <c r="P5621" s="1"/>
      <c r="Q5621" s="1"/>
      <c r="R5621" s="1"/>
      <c r="S5621" s="1"/>
      <c r="T5621" s="1"/>
      <c r="U5621" s="1"/>
    </row>
    <row r="5622">
      <c r="D5622" s="1"/>
      <c r="E5622" s="1"/>
      <c r="F5622" s="1"/>
      <c r="G5622" s="1"/>
      <c r="H5622" s="1"/>
      <c r="I5622" s="1"/>
      <c r="J5622" s="1"/>
      <c r="M5622" s="1"/>
      <c r="N5622" s="1"/>
      <c r="O5622" s="1"/>
      <c r="P5622" s="1"/>
      <c r="Q5622" s="1"/>
      <c r="R5622" s="1"/>
      <c r="S5622" s="1"/>
      <c r="T5622" s="1"/>
      <c r="U5622" s="1"/>
    </row>
    <row r="5623">
      <c r="D5623" s="1"/>
      <c r="E5623" s="1"/>
      <c r="F5623" s="1"/>
      <c r="G5623" s="1"/>
      <c r="H5623" s="1"/>
      <c r="I5623" s="1"/>
      <c r="J5623" s="1"/>
      <c r="M5623" s="1"/>
      <c r="N5623" s="1"/>
      <c r="O5623" s="1"/>
      <c r="P5623" s="1"/>
      <c r="Q5623" s="1"/>
      <c r="R5623" s="1"/>
      <c r="S5623" s="1"/>
      <c r="T5623" s="1"/>
      <c r="U5623" s="1"/>
    </row>
    <row r="5624">
      <c r="D5624" s="1"/>
      <c r="E5624" s="1"/>
      <c r="F5624" s="1"/>
      <c r="G5624" s="1"/>
      <c r="H5624" s="1"/>
      <c r="I5624" s="1"/>
      <c r="J5624" s="1"/>
      <c r="M5624" s="1"/>
      <c r="N5624" s="1"/>
      <c r="O5624" s="1"/>
      <c r="P5624" s="1"/>
      <c r="Q5624" s="1"/>
      <c r="R5624" s="1"/>
      <c r="S5624" s="1"/>
      <c r="T5624" s="1"/>
      <c r="U5624" s="1"/>
    </row>
    <row r="5625">
      <c r="D5625" s="1"/>
      <c r="E5625" s="1"/>
      <c r="F5625" s="1"/>
      <c r="G5625" s="1"/>
      <c r="H5625" s="1"/>
      <c r="I5625" s="1"/>
      <c r="J5625" s="1"/>
      <c r="M5625" s="1"/>
      <c r="N5625" s="1"/>
      <c r="O5625" s="1"/>
      <c r="P5625" s="1"/>
      <c r="Q5625" s="1"/>
      <c r="R5625" s="1"/>
      <c r="S5625" s="1"/>
      <c r="T5625" s="1"/>
      <c r="U5625" s="1"/>
    </row>
    <row r="5626">
      <c r="D5626" s="1"/>
      <c r="E5626" s="1"/>
      <c r="F5626" s="1"/>
      <c r="G5626" s="1"/>
      <c r="H5626" s="1"/>
      <c r="I5626" s="1"/>
      <c r="J5626" s="1"/>
      <c r="M5626" s="1"/>
      <c r="N5626" s="1"/>
      <c r="O5626" s="1"/>
      <c r="P5626" s="1"/>
      <c r="Q5626" s="1"/>
      <c r="R5626" s="1"/>
      <c r="S5626" s="1"/>
      <c r="T5626" s="1"/>
      <c r="U5626" s="1"/>
    </row>
    <row r="5627">
      <c r="D5627" s="1"/>
      <c r="E5627" s="1"/>
      <c r="F5627" s="1"/>
      <c r="G5627" s="1"/>
      <c r="H5627" s="1"/>
      <c r="I5627" s="1"/>
      <c r="J5627" s="1"/>
      <c r="M5627" s="1"/>
      <c r="N5627" s="1"/>
      <c r="O5627" s="1"/>
      <c r="P5627" s="1"/>
      <c r="Q5627" s="1"/>
      <c r="R5627" s="1"/>
      <c r="S5627" s="1"/>
      <c r="T5627" s="1"/>
      <c r="U5627" s="1"/>
    </row>
    <row r="5628">
      <c r="D5628" s="1"/>
      <c r="E5628" s="1"/>
      <c r="F5628" s="1"/>
      <c r="G5628" s="1"/>
      <c r="H5628" s="1"/>
      <c r="I5628" s="1"/>
      <c r="J5628" s="1"/>
      <c r="M5628" s="1"/>
      <c r="N5628" s="1"/>
      <c r="O5628" s="1"/>
      <c r="P5628" s="1"/>
      <c r="Q5628" s="1"/>
      <c r="R5628" s="1"/>
      <c r="S5628" s="1"/>
      <c r="T5628" s="1"/>
      <c r="U5628" s="1"/>
    </row>
    <row r="5629">
      <c r="D5629" s="1"/>
      <c r="E5629" s="1"/>
      <c r="F5629" s="1"/>
      <c r="G5629" s="1"/>
      <c r="H5629" s="1"/>
      <c r="I5629" s="1"/>
      <c r="J5629" s="1"/>
      <c r="M5629" s="1"/>
      <c r="N5629" s="1"/>
      <c r="O5629" s="1"/>
      <c r="P5629" s="1"/>
      <c r="Q5629" s="1"/>
      <c r="R5629" s="1"/>
      <c r="S5629" s="1"/>
      <c r="T5629" s="1"/>
      <c r="U5629" s="1"/>
    </row>
    <row r="5630">
      <c r="D5630" s="1"/>
      <c r="E5630" s="1"/>
      <c r="F5630" s="1"/>
      <c r="G5630" s="1"/>
      <c r="H5630" s="1"/>
      <c r="I5630" s="1"/>
      <c r="J5630" s="1"/>
      <c r="M5630" s="1"/>
      <c r="N5630" s="1"/>
      <c r="O5630" s="1"/>
      <c r="P5630" s="1"/>
      <c r="Q5630" s="1"/>
      <c r="R5630" s="1"/>
      <c r="S5630" s="1"/>
      <c r="T5630" s="1"/>
      <c r="U5630" s="1"/>
    </row>
    <row r="5631">
      <c r="D5631" s="1"/>
      <c r="E5631" s="1"/>
      <c r="F5631" s="1"/>
      <c r="G5631" s="1"/>
      <c r="H5631" s="1"/>
      <c r="I5631" s="1"/>
      <c r="J5631" s="1"/>
      <c r="M5631" s="1"/>
      <c r="N5631" s="1"/>
      <c r="O5631" s="1"/>
      <c r="P5631" s="1"/>
      <c r="Q5631" s="1"/>
      <c r="R5631" s="1"/>
      <c r="S5631" s="1"/>
      <c r="T5631" s="1"/>
      <c r="U5631" s="1"/>
    </row>
    <row r="5632">
      <c r="D5632" s="1"/>
      <c r="E5632" s="1"/>
      <c r="F5632" s="1"/>
      <c r="G5632" s="1"/>
      <c r="H5632" s="1"/>
      <c r="I5632" s="1"/>
      <c r="J5632" s="1"/>
      <c r="M5632" s="1"/>
      <c r="N5632" s="1"/>
      <c r="O5632" s="1"/>
      <c r="P5632" s="1"/>
      <c r="Q5632" s="1"/>
      <c r="R5632" s="1"/>
      <c r="S5632" s="1"/>
      <c r="T5632" s="1"/>
      <c r="U5632" s="1"/>
    </row>
    <row r="5633">
      <c r="D5633" s="1"/>
      <c r="E5633" s="1"/>
      <c r="F5633" s="1"/>
      <c r="G5633" s="1"/>
      <c r="H5633" s="1"/>
      <c r="I5633" s="1"/>
      <c r="J5633" s="1"/>
      <c r="M5633" s="1"/>
      <c r="N5633" s="1"/>
      <c r="O5633" s="1"/>
      <c r="P5633" s="1"/>
      <c r="Q5633" s="1"/>
      <c r="R5633" s="1"/>
      <c r="S5633" s="1"/>
      <c r="T5633" s="1"/>
      <c r="U5633" s="1"/>
    </row>
    <row r="5634">
      <c r="D5634" s="1"/>
      <c r="E5634" s="1"/>
      <c r="F5634" s="1"/>
      <c r="G5634" s="1"/>
      <c r="H5634" s="1"/>
      <c r="I5634" s="1"/>
      <c r="J5634" s="1"/>
      <c r="M5634" s="1"/>
      <c r="N5634" s="1"/>
      <c r="O5634" s="1"/>
      <c r="P5634" s="1"/>
      <c r="Q5634" s="1"/>
      <c r="R5634" s="1"/>
      <c r="S5634" s="1"/>
      <c r="T5634" s="1"/>
      <c r="U5634" s="1"/>
    </row>
    <row r="5635">
      <c r="D5635" s="1"/>
      <c r="E5635" s="1"/>
      <c r="F5635" s="1"/>
      <c r="G5635" s="1"/>
      <c r="H5635" s="1"/>
      <c r="I5635" s="1"/>
      <c r="J5635" s="1"/>
      <c r="M5635" s="1"/>
      <c r="N5635" s="1"/>
      <c r="O5635" s="1"/>
      <c r="P5635" s="1"/>
      <c r="Q5635" s="1"/>
      <c r="R5635" s="1"/>
      <c r="S5635" s="1"/>
      <c r="T5635" s="1"/>
      <c r="U5635" s="1"/>
    </row>
    <row r="5636">
      <c r="D5636" s="1"/>
      <c r="E5636" s="1"/>
      <c r="F5636" s="1"/>
      <c r="G5636" s="1"/>
      <c r="H5636" s="1"/>
      <c r="I5636" s="1"/>
      <c r="J5636" s="1"/>
      <c r="M5636" s="1"/>
      <c r="N5636" s="1"/>
      <c r="O5636" s="1"/>
      <c r="P5636" s="1"/>
      <c r="Q5636" s="1"/>
      <c r="R5636" s="1"/>
      <c r="S5636" s="1"/>
      <c r="T5636" s="1"/>
      <c r="U5636" s="1"/>
    </row>
    <row r="5637">
      <c r="D5637" s="1"/>
      <c r="E5637" s="1"/>
      <c r="F5637" s="1"/>
      <c r="G5637" s="1"/>
      <c r="H5637" s="1"/>
      <c r="I5637" s="1"/>
      <c r="J5637" s="1"/>
      <c r="M5637" s="1"/>
      <c r="N5637" s="1"/>
      <c r="O5637" s="1"/>
      <c r="P5637" s="1"/>
      <c r="Q5637" s="1"/>
      <c r="R5637" s="1"/>
      <c r="S5637" s="1"/>
      <c r="T5637" s="1"/>
      <c r="U5637" s="1"/>
    </row>
    <row r="5638">
      <c r="D5638" s="1"/>
      <c r="E5638" s="1"/>
      <c r="F5638" s="1"/>
      <c r="G5638" s="1"/>
      <c r="H5638" s="1"/>
      <c r="I5638" s="1"/>
      <c r="J5638" s="1"/>
      <c r="M5638" s="1"/>
      <c r="N5638" s="1"/>
      <c r="O5638" s="1"/>
      <c r="P5638" s="1"/>
      <c r="Q5638" s="1"/>
      <c r="R5638" s="1"/>
      <c r="S5638" s="1"/>
      <c r="T5638" s="1"/>
      <c r="U5638" s="1"/>
    </row>
    <row r="5639">
      <c r="D5639" s="1"/>
      <c r="E5639" s="1"/>
      <c r="F5639" s="1"/>
      <c r="G5639" s="1"/>
      <c r="H5639" s="1"/>
      <c r="I5639" s="1"/>
      <c r="J5639" s="1"/>
      <c r="M5639" s="1"/>
      <c r="N5639" s="1"/>
      <c r="O5639" s="1"/>
      <c r="P5639" s="1"/>
      <c r="Q5639" s="1"/>
      <c r="R5639" s="1"/>
      <c r="S5639" s="1"/>
      <c r="T5639" s="1"/>
      <c r="U5639" s="1"/>
    </row>
    <row r="5640">
      <c r="D5640" s="1"/>
      <c r="E5640" s="1"/>
      <c r="F5640" s="1"/>
      <c r="G5640" s="1"/>
      <c r="H5640" s="1"/>
      <c r="I5640" s="1"/>
      <c r="J5640" s="1"/>
      <c r="M5640" s="1"/>
      <c r="N5640" s="1"/>
      <c r="O5640" s="1"/>
      <c r="P5640" s="1"/>
      <c r="Q5640" s="1"/>
      <c r="R5640" s="1"/>
      <c r="S5640" s="1"/>
      <c r="T5640" s="1"/>
      <c r="U5640" s="1"/>
    </row>
    <row r="5641">
      <c r="D5641" s="1"/>
      <c r="E5641" s="1"/>
      <c r="F5641" s="1"/>
      <c r="G5641" s="1"/>
      <c r="H5641" s="1"/>
      <c r="I5641" s="1"/>
      <c r="J5641" s="1"/>
      <c r="M5641" s="1"/>
      <c r="N5641" s="1"/>
      <c r="O5641" s="1"/>
      <c r="P5641" s="1"/>
      <c r="Q5641" s="1"/>
      <c r="R5641" s="1"/>
      <c r="S5641" s="1"/>
      <c r="T5641" s="1"/>
      <c r="U5641" s="1"/>
    </row>
    <row r="5642">
      <c r="D5642" s="1"/>
      <c r="E5642" s="1"/>
      <c r="F5642" s="1"/>
      <c r="G5642" s="1"/>
      <c r="H5642" s="1"/>
      <c r="I5642" s="1"/>
      <c r="J5642" s="1"/>
      <c r="M5642" s="1"/>
      <c r="N5642" s="1"/>
      <c r="O5642" s="1"/>
      <c r="P5642" s="1"/>
      <c r="Q5642" s="1"/>
      <c r="R5642" s="1"/>
      <c r="S5642" s="1"/>
      <c r="T5642" s="1"/>
      <c r="U5642" s="1"/>
    </row>
    <row r="5643">
      <c r="D5643" s="1"/>
      <c r="E5643" s="1"/>
      <c r="F5643" s="1"/>
      <c r="G5643" s="1"/>
      <c r="H5643" s="1"/>
      <c r="I5643" s="1"/>
      <c r="J5643" s="1"/>
      <c r="M5643" s="1"/>
      <c r="N5643" s="1"/>
      <c r="O5643" s="1"/>
      <c r="P5643" s="1"/>
      <c r="Q5643" s="1"/>
      <c r="R5643" s="1"/>
      <c r="S5643" s="1"/>
      <c r="T5643" s="1"/>
      <c r="U5643" s="1"/>
    </row>
    <row r="5644">
      <c r="D5644" s="1"/>
      <c r="E5644" s="1"/>
      <c r="F5644" s="1"/>
      <c r="G5644" s="1"/>
      <c r="H5644" s="1"/>
      <c r="I5644" s="1"/>
      <c r="J5644" s="1"/>
      <c r="M5644" s="1"/>
      <c r="N5644" s="1"/>
      <c r="O5644" s="1"/>
      <c r="P5644" s="1"/>
      <c r="Q5644" s="1"/>
      <c r="R5644" s="1"/>
      <c r="S5644" s="1"/>
      <c r="T5644" s="1"/>
      <c r="U5644" s="1"/>
    </row>
    <row r="5645">
      <c r="D5645" s="1"/>
      <c r="E5645" s="1"/>
      <c r="F5645" s="1"/>
      <c r="G5645" s="1"/>
      <c r="H5645" s="1"/>
      <c r="I5645" s="1"/>
      <c r="J5645" s="1"/>
      <c r="M5645" s="1"/>
      <c r="N5645" s="1"/>
      <c r="O5645" s="1"/>
      <c r="P5645" s="1"/>
      <c r="Q5645" s="1"/>
      <c r="R5645" s="1"/>
      <c r="S5645" s="1"/>
      <c r="T5645" s="1"/>
      <c r="U5645" s="1"/>
    </row>
    <row r="5646">
      <c r="D5646" s="1"/>
      <c r="E5646" s="1"/>
      <c r="F5646" s="1"/>
      <c r="G5646" s="1"/>
      <c r="H5646" s="1"/>
      <c r="I5646" s="1"/>
      <c r="J5646" s="1"/>
      <c r="M5646" s="1"/>
      <c r="N5646" s="1"/>
      <c r="O5646" s="1"/>
      <c r="P5646" s="1"/>
      <c r="Q5646" s="1"/>
      <c r="R5646" s="1"/>
      <c r="S5646" s="1"/>
      <c r="T5646" s="1"/>
      <c r="U5646" s="1"/>
    </row>
    <row r="5647">
      <c r="D5647" s="1"/>
      <c r="E5647" s="1"/>
      <c r="F5647" s="1"/>
      <c r="G5647" s="1"/>
      <c r="H5647" s="1"/>
      <c r="I5647" s="1"/>
      <c r="J5647" s="1"/>
      <c r="M5647" s="1"/>
      <c r="N5647" s="1"/>
      <c r="O5647" s="1"/>
      <c r="P5647" s="1"/>
      <c r="Q5647" s="1"/>
      <c r="R5647" s="1"/>
      <c r="S5647" s="1"/>
      <c r="T5647" s="1"/>
      <c r="U5647" s="1"/>
    </row>
    <row r="5648">
      <c r="D5648" s="1"/>
      <c r="E5648" s="1"/>
      <c r="F5648" s="1"/>
      <c r="G5648" s="1"/>
      <c r="H5648" s="1"/>
      <c r="I5648" s="1"/>
      <c r="J5648" s="1"/>
      <c r="M5648" s="1"/>
      <c r="N5648" s="1"/>
      <c r="O5648" s="1"/>
      <c r="P5648" s="1"/>
      <c r="Q5648" s="1"/>
      <c r="R5648" s="1"/>
      <c r="S5648" s="1"/>
      <c r="T5648" s="1"/>
      <c r="U5648" s="1"/>
    </row>
    <row r="5649">
      <c r="D5649" s="1"/>
      <c r="E5649" s="1"/>
      <c r="F5649" s="1"/>
      <c r="G5649" s="1"/>
      <c r="H5649" s="1"/>
      <c r="I5649" s="1"/>
      <c r="J5649" s="1"/>
      <c r="M5649" s="1"/>
      <c r="N5649" s="1"/>
      <c r="O5649" s="1"/>
      <c r="P5649" s="1"/>
      <c r="Q5649" s="1"/>
      <c r="R5649" s="1"/>
      <c r="S5649" s="1"/>
      <c r="T5649" s="1"/>
      <c r="U5649" s="1"/>
    </row>
    <row r="5650">
      <c r="D5650" s="1"/>
      <c r="E5650" s="1"/>
      <c r="F5650" s="1"/>
      <c r="G5650" s="1"/>
      <c r="H5650" s="1"/>
      <c r="I5650" s="1"/>
      <c r="J5650" s="1"/>
      <c r="M5650" s="1"/>
      <c r="N5650" s="1"/>
      <c r="O5650" s="1"/>
      <c r="P5650" s="1"/>
      <c r="Q5650" s="1"/>
      <c r="R5650" s="1"/>
      <c r="S5650" s="1"/>
      <c r="T5650" s="1"/>
      <c r="U5650" s="1"/>
    </row>
    <row r="5651">
      <c r="D5651" s="1"/>
      <c r="E5651" s="1"/>
      <c r="F5651" s="1"/>
      <c r="G5651" s="1"/>
      <c r="H5651" s="1"/>
      <c r="I5651" s="1"/>
      <c r="J5651" s="1"/>
      <c r="M5651" s="1"/>
      <c r="N5651" s="1"/>
      <c r="O5651" s="1"/>
      <c r="P5651" s="1"/>
      <c r="Q5651" s="1"/>
      <c r="R5651" s="1"/>
      <c r="S5651" s="1"/>
      <c r="T5651" s="1"/>
      <c r="U5651" s="1"/>
    </row>
    <row r="5652">
      <c r="D5652" s="1"/>
      <c r="E5652" s="1"/>
      <c r="F5652" s="1"/>
      <c r="G5652" s="1"/>
      <c r="H5652" s="1"/>
      <c r="I5652" s="1"/>
      <c r="J5652" s="1"/>
      <c r="M5652" s="1"/>
      <c r="N5652" s="1"/>
      <c r="O5652" s="1"/>
      <c r="P5652" s="1"/>
      <c r="Q5652" s="1"/>
      <c r="R5652" s="1"/>
      <c r="S5652" s="1"/>
      <c r="T5652" s="1"/>
      <c r="U5652" s="1"/>
    </row>
    <row r="5653">
      <c r="D5653" s="1"/>
      <c r="E5653" s="1"/>
      <c r="F5653" s="1"/>
      <c r="G5653" s="1"/>
      <c r="H5653" s="1"/>
      <c r="I5653" s="1"/>
      <c r="J5653" s="1"/>
      <c r="M5653" s="1"/>
      <c r="N5653" s="1"/>
      <c r="O5653" s="1"/>
      <c r="P5653" s="1"/>
      <c r="Q5653" s="1"/>
      <c r="R5653" s="1"/>
      <c r="S5653" s="1"/>
      <c r="T5653" s="1"/>
      <c r="U5653" s="1"/>
    </row>
    <row r="5654">
      <c r="D5654" s="1"/>
      <c r="E5654" s="1"/>
      <c r="F5654" s="1"/>
      <c r="G5654" s="1"/>
      <c r="H5654" s="1"/>
      <c r="I5654" s="1"/>
      <c r="J5654" s="1"/>
      <c r="M5654" s="1"/>
      <c r="N5654" s="1"/>
      <c r="O5654" s="1"/>
      <c r="P5654" s="1"/>
      <c r="Q5654" s="1"/>
      <c r="R5654" s="1"/>
      <c r="S5654" s="1"/>
      <c r="T5654" s="1"/>
      <c r="U5654" s="1"/>
    </row>
    <row r="5655">
      <c r="D5655" s="1"/>
      <c r="E5655" s="1"/>
      <c r="F5655" s="1"/>
      <c r="G5655" s="1"/>
      <c r="H5655" s="1"/>
      <c r="I5655" s="1"/>
      <c r="J5655" s="1"/>
      <c r="M5655" s="1"/>
      <c r="N5655" s="1"/>
      <c r="O5655" s="1"/>
      <c r="P5655" s="1"/>
      <c r="Q5655" s="1"/>
      <c r="R5655" s="1"/>
      <c r="S5655" s="1"/>
      <c r="T5655" s="1"/>
      <c r="U5655" s="1"/>
    </row>
    <row r="5656">
      <c r="D5656" s="1"/>
      <c r="E5656" s="1"/>
      <c r="F5656" s="1"/>
      <c r="G5656" s="1"/>
      <c r="H5656" s="1"/>
      <c r="I5656" s="1"/>
      <c r="J5656" s="1"/>
      <c r="M5656" s="1"/>
      <c r="N5656" s="1"/>
      <c r="O5656" s="1"/>
      <c r="P5656" s="1"/>
      <c r="Q5656" s="1"/>
      <c r="R5656" s="1"/>
      <c r="S5656" s="1"/>
      <c r="T5656" s="1"/>
      <c r="U5656" s="1"/>
    </row>
    <row r="5657">
      <c r="D5657" s="1"/>
      <c r="E5657" s="1"/>
      <c r="F5657" s="1"/>
      <c r="G5657" s="1"/>
      <c r="H5657" s="1"/>
      <c r="I5657" s="1"/>
      <c r="J5657" s="1"/>
      <c r="M5657" s="1"/>
      <c r="N5657" s="1"/>
      <c r="O5657" s="1"/>
      <c r="P5657" s="1"/>
      <c r="Q5657" s="1"/>
      <c r="R5657" s="1"/>
      <c r="S5657" s="1"/>
      <c r="T5657" s="1"/>
      <c r="U5657" s="1"/>
    </row>
    <row r="5658">
      <c r="D5658" s="1"/>
      <c r="E5658" s="1"/>
      <c r="F5658" s="1"/>
      <c r="G5658" s="1"/>
      <c r="H5658" s="1"/>
      <c r="I5658" s="1"/>
      <c r="J5658" s="1"/>
      <c r="M5658" s="1"/>
      <c r="N5658" s="1"/>
      <c r="O5658" s="1"/>
      <c r="P5658" s="1"/>
      <c r="Q5658" s="1"/>
      <c r="R5658" s="1"/>
      <c r="S5658" s="1"/>
      <c r="T5658" s="1"/>
      <c r="U5658" s="1"/>
    </row>
    <row r="5659">
      <c r="D5659" s="1"/>
      <c r="E5659" s="1"/>
      <c r="F5659" s="1"/>
      <c r="G5659" s="1"/>
      <c r="H5659" s="1"/>
      <c r="I5659" s="1"/>
      <c r="J5659" s="1"/>
      <c r="M5659" s="1"/>
      <c r="N5659" s="1"/>
      <c r="O5659" s="1"/>
      <c r="P5659" s="1"/>
      <c r="Q5659" s="1"/>
      <c r="R5659" s="1"/>
      <c r="S5659" s="1"/>
      <c r="T5659" s="1"/>
      <c r="U5659" s="1"/>
    </row>
    <row r="5660">
      <c r="D5660" s="1"/>
      <c r="E5660" s="1"/>
      <c r="F5660" s="1"/>
      <c r="G5660" s="1"/>
      <c r="H5660" s="1"/>
      <c r="I5660" s="1"/>
      <c r="J5660" s="1"/>
      <c r="M5660" s="1"/>
      <c r="N5660" s="1"/>
      <c r="O5660" s="1"/>
      <c r="P5660" s="1"/>
      <c r="Q5660" s="1"/>
      <c r="R5660" s="1"/>
      <c r="S5660" s="1"/>
      <c r="T5660" s="1"/>
      <c r="U5660" s="1"/>
    </row>
    <row r="5661">
      <c r="D5661" s="1"/>
      <c r="E5661" s="1"/>
      <c r="F5661" s="1"/>
      <c r="G5661" s="1"/>
      <c r="H5661" s="1"/>
      <c r="I5661" s="1"/>
      <c r="J5661" s="1"/>
      <c r="M5661" s="1"/>
      <c r="N5661" s="1"/>
      <c r="O5661" s="1"/>
      <c r="P5661" s="1"/>
      <c r="Q5661" s="1"/>
      <c r="R5661" s="1"/>
      <c r="S5661" s="1"/>
      <c r="T5661" s="1"/>
      <c r="U5661" s="1"/>
    </row>
    <row r="5662">
      <c r="D5662" s="1"/>
      <c r="E5662" s="1"/>
      <c r="F5662" s="1"/>
      <c r="G5662" s="1"/>
      <c r="H5662" s="1"/>
      <c r="I5662" s="1"/>
      <c r="J5662" s="1"/>
      <c r="M5662" s="1"/>
      <c r="N5662" s="1"/>
      <c r="O5662" s="1"/>
      <c r="P5662" s="1"/>
      <c r="Q5662" s="1"/>
      <c r="R5662" s="1"/>
      <c r="S5662" s="1"/>
      <c r="T5662" s="1"/>
      <c r="U5662" s="1"/>
    </row>
    <row r="5663">
      <c r="D5663" s="1"/>
      <c r="E5663" s="1"/>
      <c r="F5663" s="1"/>
      <c r="G5663" s="1"/>
      <c r="H5663" s="1"/>
      <c r="I5663" s="1"/>
      <c r="J5663" s="1"/>
      <c r="M5663" s="1"/>
      <c r="N5663" s="1"/>
      <c r="O5663" s="1"/>
      <c r="P5663" s="1"/>
      <c r="Q5663" s="1"/>
      <c r="R5663" s="1"/>
      <c r="S5663" s="1"/>
      <c r="T5663" s="1"/>
      <c r="U5663" s="1"/>
    </row>
    <row r="5664">
      <c r="D5664" s="1"/>
      <c r="E5664" s="1"/>
      <c r="F5664" s="1"/>
      <c r="G5664" s="1"/>
      <c r="H5664" s="1"/>
      <c r="I5664" s="1"/>
      <c r="J5664" s="1"/>
      <c r="M5664" s="1"/>
      <c r="N5664" s="1"/>
      <c r="O5664" s="1"/>
      <c r="P5664" s="1"/>
      <c r="Q5664" s="1"/>
      <c r="R5664" s="1"/>
      <c r="S5664" s="1"/>
      <c r="T5664" s="1"/>
      <c r="U5664" s="1"/>
    </row>
    <row r="5665">
      <c r="D5665" s="1"/>
      <c r="E5665" s="1"/>
      <c r="F5665" s="1"/>
      <c r="G5665" s="1"/>
      <c r="H5665" s="1"/>
      <c r="I5665" s="1"/>
      <c r="J5665" s="1"/>
      <c r="M5665" s="1"/>
      <c r="N5665" s="1"/>
      <c r="O5665" s="1"/>
      <c r="P5665" s="1"/>
      <c r="Q5665" s="1"/>
      <c r="R5665" s="1"/>
      <c r="S5665" s="1"/>
      <c r="T5665" s="1"/>
      <c r="U5665" s="1"/>
    </row>
    <row r="5666">
      <c r="D5666" s="1"/>
      <c r="E5666" s="1"/>
      <c r="F5666" s="1"/>
      <c r="G5666" s="1"/>
      <c r="H5666" s="1"/>
      <c r="I5666" s="1"/>
      <c r="J5666" s="1"/>
      <c r="M5666" s="1"/>
      <c r="N5666" s="1"/>
      <c r="O5666" s="1"/>
      <c r="P5666" s="1"/>
      <c r="Q5666" s="1"/>
      <c r="R5666" s="1"/>
      <c r="S5666" s="1"/>
      <c r="T5666" s="1"/>
      <c r="U5666" s="1"/>
    </row>
    <row r="5667">
      <c r="D5667" s="1"/>
      <c r="E5667" s="1"/>
      <c r="F5667" s="1"/>
      <c r="G5667" s="1"/>
      <c r="H5667" s="1"/>
      <c r="I5667" s="1"/>
      <c r="J5667" s="1"/>
      <c r="M5667" s="1"/>
      <c r="N5667" s="1"/>
      <c r="O5667" s="1"/>
      <c r="P5667" s="1"/>
      <c r="Q5667" s="1"/>
      <c r="R5667" s="1"/>
      <c r="S5667" s="1"/>
      <c r="T5667" s="1"/>
      <c r="U5667" s="1"/>
    </row>
    <row r="5668">
      <c r="D5668" s="1"/>
      <c r="E5668" s="1"/>
      <c r="F5668" s="1"/>
      <c r="G5668" s="1"/>
      <c r="H5668" s="1"/>
      <c r="I5668" s="1"/>
      <c r="J5668" s="1"/>
      <c r="M5668" s="1"/>
      <c r="N5668" s="1"/>
      <c r="O5668" s="1"/>
      <c r="P5668" s="1"/>
      <c r="Q5668" s="1"/>
      <c r="R5668" s="1"/>
      <c r="S5668" s="1"/>
      <c r="T5668" s="1"/>
      <c r="U5668" s="1"/>
    </row>
    <row r="5669">
      <c r="D5669" s="1"/>
      <c r="E5669" s="1"/>
      <c r="F5669" s="1"/>
      <c r="G5669" s="1"/>
      <c r="H5669" s="1"/>
      <c r="I5669" s="1"/>
      <c r="J5669" s="1"/>
      <c r="M5669" s="1"/>
      <c r="N5669" s="1"/>
      <c r="O5669" s="1"/>
      <c r="P5669" s="1"/>
      <c r="Q5669" s="1"/>
      <c r="R5669" s="1"/>
      <c r="S5669" s="1"/>
      <c r="T5669" s="1"/>
      <c r="U5669" s="1"/>
    </row>
    <row r="5670">
      <c r="D5670" s="1"/>
      <c r="E5670" s="1"/>
      <c r="F5670" s="1"/>
      <c r="G5670" s="1"/>
      <c r="H5670" s="1"/>
      <c r="I5670" s="1"/>
      <c r="J5670" s="1"/>
      <c r="M5670" s="1"/>
      <c r="N5670" s="1"/>
      <c r="O5670" s="1"/>
      <c r="P5670" s="1"/>
      <c r="Q5670" s="1"/>
      <c r="R5670" s="1"/>
      <c r="S5670" s="1"/>
      <c r="T5670" s="1"/>
      <c r="U5670" s="1"/>
    </row>
    <row r="5671">
      <c r="D5671" s="1"/>
      <c r="E5671" s="1"/>
      <c r="F5671" s="1"/>
      <c r="G5671" s="1"/>
      <c r="H5671" s="1"/>
      <c r="I5671" s="1"/>
      <c r="J5671" s="1"/>
      <c r="M5671" s="1"/>
      <c r="N5671" s="1"/>
      <c r="O5671" s="1"/>
      <c r="P5671" s="1"/>
      <c r="Q5671" s="1"/>
      <c r="R5671" s="1"/>
      <c r="S5671" s="1"/>
      <c r="T5671" s="1"/>
      <c r="U5671" s="1"/>
    </row>
    <row r="5672">
      <c r="D5672" s="1"/>
      <c r="E5672" s="1"/>
      <c r="F5672" s="1"/>
      <c r="G5672" s="1"/>
      <c r="H5672" s="1"/>
      <c r="I5672" s="1"/>
      <c r="J5672" s="1"/>
      <c r="M5672" s="1"/>
      <c r="N5672" s="1"/>
      <c r="O5672" s="1"/>
      <c r="P5672" s="1"/>
      <c r="Q5672" s="1"/>
      <c r="R5672" s="1"/>
      <c r="S5672" s="1"/>
      <c r="T5672" s="1"/>
      <c r="U5672" s="1"/>
    </row>
    <row r="5673">
      <c r="D5673" s="1"/>
      <c r="E5673" s="1"/>
      <c r="F5673" s="1"/>
      <c r="G5673" s="1"/>
      <c r="H5673" s="1"/>
      <c r="I5673" s="1"/>
      <c r="J5673" s="1"/>
      <c r="M5673" s="1"/>
      <c r="N5673" s="1"/>
      <c r="O5673" s="1"/>
      <c r="P5673" s="1"/>
      <c r="Q5673" s="1"/>
      <c r="R5673" s="1"/>
      <c r="S5673" s="1"/>
      <c r="T5673" s="1"/>
      <c r="U5673" s="1"/>
    </row>
    <row r="5674">
      <c r="D5674" s="1"/>
      <c r="E5674" s="1"/>
      <c r="F5674" s="1"/>
      <c r="G5674" s="1"/>
      <c r="H5674" s="1"/>
      <c r="I5674" s="1"/>
      <c r="J5674" s="1"/>
      <c r="M5674" s="1"/>
      <c r="N5674" s="1"/>
      <c r="O5674" s="1"/>
      <c r="P5674" s="1"/>
      <c r="Q5674" s="1"/>
      <c r="R5674" s="1"/>
      <c r="S5674" s="1"/>
      <c r="T5674" s="1"/>
      <c r="U5674" s="1"/>
    </row>
    <row r="5675">
      <c r="D5675" s="1"/>
      <c r="E5675" s="1"/>
      <c r="F5675" s="1"/>
      <c r="G5675" s="1"/>
      <c r="H5675" s="1"/>
      <c r="I5675" s="1"/>
      <c r="J5675" s="1"/>
      <c r="M5675" s="1"/>
      <c r="N5675" s="1"/>
      <c r="O5675" s="1"/>
      <c r="P5675" s="1"/>
      <c r="Q5675" s="1"/>
      <c r="R5675" s="1"/>
      <c r="S5675" s="1"/>
      <c r="T5675" s="1"/>
      <c r="U5675" s="1"/>
    </row>
    <row r="5676">
      <c r="D5676" s="1"/>
      <c r="E5676" s="1"/>
      <c r="F5676" s="1"/>
      <c r="G5676" s="1"/>
      <c r="H5676" s="1"/>
      <c r="I5676" s="1"/>
      <c r="J5676" s="1"/>
      <c r="M5676" s="1"/>
      <c r="N5676" s="1"/>
      <c r="O5676" s="1"/>
      <c r="P5676" s="1"/>
      <c r="Q5676" s="1"/>
      <c r="R5676" s="1"/>
      <c r="S5676" s="1"/>
      <c r="T5676" s="1"/>
      <c r="U5676" s="1"/>
    </row>
    <row r="5677">
      <c r="D5677" s="1"/>
      <c r="E5677" s="1"/>
      <c r="F5677" s="1"/>
      <c r="G5677" s="1"/>
      <c r="H5677" s="1"/>
      <c r="I5677" s="1"/>
      <c r="J5677" s="1"/>
      <c r="M5677" s="1"/>
      <c r="N5677" s="1"/>
      <c r="O5677" s="1"/>
      <c r="P5677" s="1"/>
      <c r="Q5677" s="1"/>
      <c r="R5677" s="1"/>
      <c r="S5677" s="1"/>
      <c r="T5677" s="1"/>
      <c r="U5677" s="1"/>
    </row>
    <row r="5678">
      <c r="D5678" s="1"/>
      <c r="E5678" s="1"/>
      <c r="F5678" s="1"/>
      <c r="G5678" s="1"/>
      <c r="H5678" s="1"/>
      <c r="I5678" s="1"/>
      <c r="J5678" s="1"/>
      <c r="M5678" s="1"/>
      <c r="N5678" s="1"/>
      <c r="O5678" s="1"/>
      <c r="P5678" s="1"/>
      <c r="Q5678" s="1"/>
      <c r="R5678" s="1"/>
      <c r="S5678" s="1"/>
      <c r="T5678" s="1"/>
      <c r="U5678" s="1"/>
    </row>
    <row r="5679">
      <c r="D5679" s="1"/>
      <c r="E5679" s="1"/>
      <c r="F5679" s="1"/>
      <c r="G5679" s="1"/>
      <c r="H5679" s="1"/>
      <c r="I5679" s="1"/>
      <c r="J5679" s="1"/>
      <c r="M5679" s="1"/>
      <c r="N5679" s="1"/>
      <c r="O5679" s="1"/>
      <c r="P5679" s="1"/>
      <c r="Q5679" s="1"/>
      <c r="R5679" s="1"/>
      <c r="S5679" s="1"/>
      <c r="T5679" s="1"/>
      <c r="U5679" s="1"/>
    </row>
    <row r="5680">
      <c r="D5680" s="1"/>
      <c r="E5680" s="1"/>
      <c r="F5680" s="1"/>
      <c r="G5680" s="1"/>
      <c r="H5680" s="1"/>
      <c r="I5680" s="1"/>
      <c r="J5680" s="1"/>
      <c r="M5680" s="1"/>
      <c r="N5680" s="1"/>
      <c r="O5680" s="1"/>
      <c r="P5680" s="1"/>
      <c r="Q5680" s="1"/>
      <c r="R5680" s="1"/>
      <c r="S5680" s="1"/>
      <c r="T5680" s="1"/>
      <c r="U5680" s="1"/>
    </row>
    <row r="5681">
      <c r="D5681" s="1"/>
      <c r="E5681" s="1"/>
      <c r="F5681" s="1"/>
      <c r="G5681" s="1"/>
      <c r="H5681" s="1"/>
      <c r="I5681" s="1"/>
      <c r="J5681" s="1"/>
      <c r="M5681" s="1"/>
      <c r="N5681" s="1"/>
      <c r="O5681" s="1"/>
      <c r="P5681" s="1"/>
      <c r="Q5681" s="1"/>
      <c r="R5681" s="1"/>
      <c r="S5681" s="1"/>
      <c r="T5681" s="1"/>
      <c r="U5681" s="1"/>
    </row>
    <row r="5682">
      <c r="D5682" s="1"/>
      <c r="E5682" s="1"/>
      <c r="F5682" s="1"/>
      <c r="G5682" s="1"/>
      <c r="H5682" s="1"/>
      <c r="I5682" s="1"/>
      <c r="J5682" s="1"/>
      <c r="M5682" s="1"/>
      <c r="N5682" s="1"/>
      <c r="O5682" s="1"/>
      <c r="P5682" s="1"/>
      <c r="Q5682" s="1"/>
      <c r="R5682" s="1"/>
      <c r="S5682" s="1"/>
      <c r="T5682" s="1"/>
      <c r="U5682" s="1"/>
    </row>
    <row r="5683">
      <c r="D5683" s="1"/>
      <c r="E5683" s="1"/>
      <c r="F5683" s="1"/>
      <c r="G5683" s="1"/>
      <c r="H5683" s="1"/>
      <c r="I5683" s="1"/>
      <c r="J5683" s="1"/>
      <c r="M5683" s="1"/>
      <c r="N5683" s="1"/>
      <c r="O5683" s="1"/>
      <c r="P5683" s="1"/>
      <c r="Q5683" s="1"/>
      <c r="R5683" s="1"/>
      <c r="S5683" s="1"/>
      <c r="T5683" s="1"/>
      <c r="U5683" s="1"/>
    </row>
    <row r="5684">
      <c r="D5684" s="1"/>
      <c r="E5684" s="1"/>
      <c r="F5684" s="1"/>
      <c r="G5684" s="1"/>
      <c r="H5684" s="1"/>
      <c r="I5684" s="1"/>
      <c r="J5684" s="1"/>
      <c r="M5684" s="1"/>
      <c r="N5684" s="1"/>
      <c r="O5684" s="1"/>
      <c r="P5684" s="1"/>
      <c r="Q5684" s="1"/>
      <c r="R5684" s="1"/>
      <c r="S5684" s="1"/>
      <c r="T5684" s="1"/>
      <c r="U5684" s="1"/>
    </row>
    <row r="5685">
      <c r="D5685" s="1"/>
      <c r="E5685" s="1"/>
      <c r="F5685" s="1"/>
      <c r="G5685" s="1"/>
      <c r="H5685" s="1"/>
      <c r="I5685" s="1"/>
      <c r="J5685" s="1"/>
      <c r="M5685" s="1"/>
      <c r="N5685" s="1"/>
      <c r="O5685" s="1"/>
      <c r="P5685" s="1"/>
      <c r="Q5685" s="1"/>
      <c r="R5685" s="1"/>
      <c r="S5685" s="1"/>
      <c r="T5685" s="1"/>
      <c r="U5685" s="1"/>
    </row>
    <row r="5686">
      <c r="D5686" s="1"/>
      <c r="E5686" s="1"/>
      <c r="F5686" s="1"/>
      <c r="G5686" s="1"/>
      <c r="H5686" s="1"/>
      <c r="I5686" s="1"/>
      <c r="J5686" s="1"/>
      <c r="M5686" s="1"/>
      <c r="N5686" s="1"/>
      <c r="O5686" s="1"/>
      <c r="P5686" s="1"/>
      <c r="Q5686" s="1"/>
      <c r="R5686" s="1"/>
      <c r="S5686" s="1"/>
      <c r="T5686" s="1"/>
      <c r="U5686" s="1"/>
    </row>
    <row r="5687">
      <c r="D5687" s="1"/>
      <c r="E5687" s="1"/>
      <c r="F5687" s="1"/>
      <c r="G5687" s="1"/>
      <c r="H5687" s="1"/>
      <c r="I5687" s="1"/>
      <c r="J5687" s="1"/>
      <c r="M5687" s="1"/>
      <c r="N5687" s="1"/>
      <c r="O5687" s="1"/>
      <c r="P5687" s="1"/>
      <c r="Q5687" s="1"/>
      <c r="R5687" s="1"/>
      <c r="S5687" s="1"/>
      <c r="T5687" s="1"/>
      <c r="U5687" s="1"/>
    </row>
    <row r="5688">
      <c r="D5688" s="1"/>
      <c r="E5688" s="1"/>
      <c r="F5688" s="1"/>
      <c r="G5688" s="1"/>
      <c r="H5688" s="1"/>
      <c r="I5688" s="1"/>
      <c r="J5688" s="1"/>
      <c r="M5688" s="1"/>
      <c r="N5688" s="1"/>
      <c r="O5688" s="1"/>
      <c r="P5688" s="1"/>
      <c r="Q5688" s="1"/>
      <c r="R5688" s="1"/>
      <c r="S5688" s="1"/>
      <c r="T5688" s="1"/>
      <c r="U5688" s="1"/>
    </row>
    <row r="5689">
      <c r="D5689" s="1"/>
      <c r="E5689" s="1"/>
      <c r="F5689" s="1"/>
      <c r="G5689" s="1"/>
      <c r="H5689" s="1"/>
      <c r="I5689" s="1"/>
      <c r="J5689" s="1"/>
      <c r="M5689" s="1"/>
      <c r="N5689" s="1"/>
      <c r="O5689" s="1"/>
      <c r="P5689" s="1"/>
      <c r="Q5689" s="1"/>
      <c r="R5689" s="1"/>
      <c r="S5689" s="1"/>
      <c r="T5689" s="1"/>
      <c r="U5689" s="1"/>
    </row>
    <row r="5690">
      <c r="D5690" s="1"/>
      <c r="E5690" s="1"/>
      <c r="F5690" s="1"/>
      <c r="G5690" s="1"/>
      <c r="H5690" s="1"/>
      <c r="I5690" s="1"/>
      <c r="J5690" s="1"/>
      <c r="M5690" s="1"/>
      <c r="N5690" s="1"/>
      <c r="O5690" s="1"/>
      <c r="P5690" s="1"/>
      <c r="Q5690" s="1"/>
      <c r="R5690" s="1"/>
      <c r="S5690" s="1"/>
      <c r="T5690" s="1"/>
      <c r="U5690" s="1"/>
    </row>
    <row r="5691">
      <c r="D5691" s="1"/>
      <c r="E5691" s="1"/>
      <c r="F5691" s="1"/>
      <c r="G5691" s="1"/>
      <c r="H5691" s="1"/>
      <c r="I5691" s="1"/>
      <c r="J5691" s="1"/>
      <c r="M5691" s="1"/>
      <c r="N5691" s="1"/>
      <c r="O5691" s="1"/>
      <c r="P5691" s="1"/>
      <c r="Q5691" s="1"/>
      <c r="R5691" s="1"/>
      <c r="S5691" s="1"/>
      <c r="T5691" s="1"/>
      <c r="U5691" s="1"/>
    </row>
    <row r="5692">
      <c r="D5692" s="1"/>
      <c r="E5692" s="1"/>
      <c r="F5692" s="1"/>
      <c r="G5692" s="1"/>
      <c r="H5692" s="1"/>
      <c r="I5692" s="1"/>
      <c r="J5692" s="1"/>
      <c r="M5692" s="1"/>
      <c r="N5692" s="1"/>
      <c r="O5692" s="1"/>
      <c r="P5692" s="1"/>
      <c r="Q5692" s="1"/>
      <c r="R5692" s="1"/>
      <c r="S5692" s="1"/>
      <c r="T5692" s="1"/>
      <c r="U5692" s="1"/>
    </row>
    <row r="5693">
      <c r="D5693" s="1"/>
      <c r="E5693" s="1"/>
      <c r="F5693" s="1"/>
      <c r="G5693" s="1"/>
      <c r="H5693" s="1"/>
      <c r="I5693" s="1"/>
      <c r="J5693" s="1"/>
      <c r="M5693" s="1"/>
      <c r="N5693" s="1"/>
      <c r="O5693" s="1"/>
      <c r="P5693" s="1"/>
      <c r="Q5693" s="1"/>
      <c r="R5693" s="1"/>
      <c r="S5693" s="1"/>
      <c r="T5693" s="1"/>
      <c r="U5693" s="1"/>
    </row>
    <row r="5694">
      <c r="D5694" s="1"/>
      <c r="E5694" s="1"/>
      <c r="F5694" s="1"/>
      <c r="G5694" s="1"/>
      <c r="H5694" s="1"/>
      <c r="I5694" s="1"/>
      <c r="J5694" s="1"/>
      <c r="M5694" s="1"/>
      <c r="N5694" s="1"/>
      <c r="O5694" s="1"/>
      <c r="P5694" s="1"/>
      <c r="Q5694" s="1"/>
      <c r="R5694" s="1"/>
      <c r="S5694" s="1"/>
      <c r="T5694" s="1"/>
      <c r="U5694" s="1"/>
    </row>
    <row r="5695">
      <c r="D5695" s="1"/>
      <c r="E5695" s="1"/>
      <c r="F5695" s="1"/>
      <c r="G5695" s="1"/>
      <c r="H5695" s="1"/>
      <c r="I5695" s="1"/>
      <c r="J5695" s="1"/>
      <c r="M5695" s="1"/>
      <c r="N5695" s="1"/>
      <c r="O5695" s="1"/>
      <c r="P5695" s="1"/>
      <c r="Q5695" s="1"/>
      <c r="R5695" s="1"/>
      <c r="S5695" s="1"/>
      <c r="T5695" s="1"/>
      <c r="U5695" s="1"/>
    </row>
    <row r="5696">
      <c r="D5696" s="1"/>
      <c r="E5696" s="1"/>
      <c r="F5696" s="1"/>
      <c r="G5696" s="1"/>
      <c r="H5696" s="1"/>
      <c r="I5696" s="1"/>
      <c r="J5696" s="1"/>
      <c r="M5696" s="1"/>
      <c r="N5696" s="1"/>
      <c r="O5696" s="1"/>
      <c r="P5696" s="1"/>
      <c r="Q5696" s="1"/>
      <c r="R5696" s="1"/>
      <c r="S5696" s="1"/>
      <c r="T5696" s="1"/>
      <c r="U5696" s="1"/>
    </row>
    <row r="5697">
      <c r="D5697" s="1"/>
      <c r="E5697" s="1"/>
      <c r="F5697" s="1"/>
      <c r="G5697" s="1"/>
      <c r="H5697" s="1"/>
      <c r="I5697" s="1"/>
      <c r="J5697" s="1"/>
      <c r="M5697" s="1"/>
      <c r="N5697" s="1"/>
      <c r="O5697" s="1"/>
      <c r="P5697" s="1"/>
      <c r="Q5697" s="1"/>
      <c r="R5697" s="1"/>
      <c r="S5697" s="1"/>
      <c r="T5697" s="1"/>
      <c r="U5697" s="1"/>
    </row>
    <row r="5698">
      <c r="D5698" s="1"/>
      <c r="E5698" s="1"/>
      <c r="F5698" s="1"/>
      <c r="G5698" s="1"/>
      <c r="H5698" s="1"/>
      <c r="I5698" s="1"/>
      <c r="J5698" s="1"/>
      <c r="M5698" s="1"/>
      <c r="N5698" s="1"/>
      <c r="O5698" s="1"/>
      <c r="P5698" s="1"/>
      <c r="Q5698" s="1"/>
      <c r="R5698" s="1"/>
      <c r="S5698" s="1"/>
      <c r="T5698" s="1"/>
      <c r="U5698" s="1"/>
    </row>
    <row r="5699">
      <c r="D5699" s="1"/>
      <c r="E5699" s="1"/>
      <c r="F5699" s="1"/>
      <c r="G5699" s="1"/>
      <c r="H5699" s="1"/>
      <c r="I5699" s="1"/>
      <c r="J5699" s="1"/>
      <c r="M5699" s="1"/>
      <c r="N5699" s="1"/>
      <c r="O5699" s="1"/>
      <c r="P5699" s="1"/>
      <c r="Q5699" s="1"/>
      <c r="R5699" s="1"/>
      <c r="S5699" s="1"/>
      <c r="T5699" s="1"/>
      <c r="U5699" s="1"/>
    </row>
    <row r="5700">
      <c r="D5700" s="1"/>
      <c r="E5700" s="1"/>
      <c r="F5700" s="1"/>
      <c r="G5700" s="1"/>
      <c r="H5700" s="1"/>
      <c r="I5700" s="1"/>
      <c r="J5700" s="1"/>
      <c r="M5700" s="1"/>
      <c r="N5700" s="1"/>
      <c r="O5700" s="1"/>
      <c r="P5700" s="1"/>
      <c r="Q5700" s="1"/>
      <c r="R5700" s="1"/>
      <c r="S5700" s="1"/>
      <c r="T5700" s="1"/>
      <c r="U5700" s="1"/>
    </row>
    <row r="5701">
      <c r="D5701" s="1"/>
      <c r="E5701" s="1"/>
      <c r="F5701" s="1"/>
      <c r="G5701" s="1"/>
      <c r="H5701" s="1"/>
      <c r="I5701" s="1"/>
      <c r="J5701" s="1"/>
      <c r="M5701" s="1"/>
      <c r="N5701" s="1"/>
      <c r="O5701" s="1"/>
      <c r="P5701" s="1"/>
      <c r="Q5701" s="1"/>
      <c r="R5701" s="1"/>
      <c r="S5701" s="1"/>
      <c r="T5701" s="1"/>
      <c r="U5701" s="1"/>
    </row>
    <row r="5702">
      <c r="D5702" s="1"/>
      <c r="E5702" s="1"/>
      <c r="F5702" s="1"/>
      <c r="G5702" s="1"/>
      <c r="H5702" s="1"/>
      <c r="I5702" s="1"/>
      <c r="J5702" s="1"/>
      <c r="M5702" s="1"/>
      <c r="N5702" s="1"/>
      <c r="O5702" s="1"/>
      <c r="P5702" s="1"/>
      <c r="Q5702" s="1"/>
      <c r="R5702" s="1"/>
      <c r="S5702" s="1"/>
      <c r="T5702" s="1"/>
      <c r="U5702" s="1"/>
    </row>
    <row r="5703">
      <c r="D5703" s="1"/>
      <c r="E5703" s="1"/>
      <c r="F5703" s="1"/>
      <c r="G5703" s="1"/>
      <c r="H5703" s="1"/>
      <c r="I5703" s="1"/>
      <c r="J5703" s="1"/>
      <c r="M5703" s="1"/>
      <c r="N5703" s="1"/>
      <c r="O5703" s="1"/>
      <c r="P5703" s="1"/>
      <c r="Q5703" s="1"/>
      <c r="R5703" s="1"/>
      <c r="S5703" s="1"/>
      <c r="T5703" s="1"/>
      <c r="U5703" s="1"/>
    </row>
    <row r="5704">
      <c r="D5704" s="1"/>
      <c r="E5704" s="1"/>
      <c r="F5704" s="1"/>
      <c r="G5704" s="1"/>
      <c r="H5704" s="1"/>
      <c r="I5704" s="1"/>
      <c r="J5704" s="1"/>
      <c r="M5704" s="1"/>
      <c r="N5704" s="1"/>
      <c r="O5704" s="1"/>
      <c r="P5704" s="1"/>
      <c r="Q5704" s="1"/>
      <c r="R5704" s="1"/>
      <c r="S5704" s="1"/>
      <c r="T5704" s="1"/>
      <c r="U5704" s="1"/>
    </row>
    <row r="5705">
      <c r="D5705" s="1"/>
      <c r="E5705" s="1"/>
      <c r="F5705" s="1"/>
      <c r="G5705" s="1"/>
      <c r="H5705" s="1"/>
      <c r="I5705" s="1"/>
      <c r="J5705" s="1"/>
      <c r="M5705" s="1"/>
      <c r="N5705" s="1"/>
      <c r="O5705" s="1"/>
      <c r="P5705" s="1"/>
      <c r="Q5705" s="1"/>
      <c r="R5705" s="1"/>
      <c r="S5705" s="1"/>
      <c r="T5705" s="1"/>
      <c r="U5705" s="1"/>
    </row>
    <row r="5706">
      <c r="D5706" s="1"/>
      <c r="E5706" s="1"/>
      <c r="F5706" s="1"/>
      <c r="G5706" s="1"/>
      <c r="H5706" s="1"/>
      <c r="I5706" s="1"/>
      <c r="J5706" s="1"/>
      <c r="M5706" s="1"/>
      <c r="N5706" s="1"/>
      <c r="O5706" s="1"/>
      <c r="P5706" s="1"/>
      <c r="Q5706" s="1"/>
      <c r="R5706" s="1"/>
      <c r="S5706" s="1"/>
      <c r="T5706" s="1"/>
      <c r="U5706" s="1"/>
    </row>
    <row r="5707">
      <c r="D5707" s="1"/>
      <c r="E5707" s="1"/>
      <c r="F5707" s="1"/>
      <c r="G5707" s="1"/>
      <c r="H5707" s="1"/>
      <c r="I5707" s="1"/>
      <c r="J5707" s="1"/>
      <c r="M5707" s="1"/>
      <c r="N5707" s="1"/>
      <c r="O5707" s="1"/>
      <c r="P5707" s="1"/>
      <c r="Q5707" s="1"/>
      <c r="R5707" s="1"/>
      <c r="S5707" s="1"/>
      <c r="T5707" s="1"/>
      <c r="U5707" s="1"/>
    </row>
    <row r="5708">
      <c r="D5708" s="1"/>
      <c r="E5708" s="1"/>
      <c r="F5708" s="1"/>
      <c r="G5708" s="1"/>
      <c r="H5708" s="1"/>
      <c r="I5708" s="1"/>
      <c r="J5708" s="1"/>
      <c r="M5708" s="1"/>
      <c r="N5708" s="1"/>
      <c r="O5708" s="1"/>
      <c r="P5708" s="1"/>
      <c r="Q5708" s="1"/>
      <c r="R5708" s="1"/>
      <c r="S5708" s="1"/>
      <c r="T5708" s="1"/>
      <c r="U5708" s="1"/>
    </row>
    <row r="5709">
      <c r="D5709" s="1"/>
      <c r="E5709" s="1"/>
      <c r="F5709" s="1"/>
      <c r="G5709" s="1"/>
      <c r="H5709" s="1"/>
      <c r="I5709" s="1"/>
      <c r="J5709" s="1"/>
      <c r="M5709" s="1"/>
      <c r="N5709" s="1"/>
      <c r="O5709" s="1"/>
      <c r="P5709" s="1"/>
      <c r="Q5709" s="1"/>
      <c r="R5709" s="1"/>
      <c r="S5709" s="1"/>
      <c r="T5709" s="1"/>
      <c r="U5709" s="1"/>
    </row>
    <row r="5710">
      <c r="D5710" s="1"/>
      <c r="E5710" s="1"/>
      <c r="F5710" s="1"/>
      <c r="G5710" s="1"/>
      <c r="H5710" s="1"/>
      <c r="I5710" s="1"/>
      <c r="J5710" s="1"/>
      <c r="M5710" s="1"/>
      <c r="N5710" s="1"/>
      <c r="O5710" s="1"/>
      <c r="P5710" s="1"/>
      <c r="Q5710" s="1"/>
      <c r="R5710" s="1"/>
      <c r="S5710" s="1"/>
      <c r="T5710" s="1"/>
      <c r="U5710" s="1"/>
    </row>
    <row r="5711">
      <c r="D5711" s="1"/>
      <c r="E5711" s="1"/>
      <c r="F5711" s="1"/>
      <c r="G5711" s="1"/>
      <c r="H5711" s="1"/>
      <c r="I5711" s="1"/>
      <c r="J5711" s="1"/>
      <c r="M5711" s="1"/>
      <c r="N5711" s="1"/>
      <c r="O5711" s="1"/>
      <c r="P5711" s="1"/>
      <c r="Q5711" s="1"/>
      <c r="R5711" s="1"/>
      <c r="S5711" s="1"/>
      <c r="T5711" s="1"/>
      <c r="U5711" s="1"/>
    </row>
    <row r="5712">
      <c r="D5712" s="1"/>
      <c r="E5712" s="1"/>
      <c r="F5712" s="1"/>
      <c r="G5712" s="1"/>
      <c r="H5712" s="1"/>
      <c r="I5712" s="1"/>
      <c r="J5712" s="1"/>
      <c r="M5712" s="1"/>
      <c r="N5712" s="1"/>
      <c r="O5712" s="1"/>
      <c r="P5712" s="1"/>
      <c r="Q5712" s="1"/>
      <c r="R5712" s="1"/>
      <c r="S5712" s="1"/>
      <c r="T5712" s="1"/>
      <c r="U5712" s="1"/>
    </row>
    <row r="5713">
      <c r="D5713" s="1"/>
      <c r="E5713" s="1"/>
      <c r="F5713" s="1"/>
      <c r="G5713" s="1"/>
      <c r="H5713" s="1"/>
      <c r="I5713" s="1"/>
      <c r="J5713" s="1"/>
      <c r="M5713" s="1"/>
      <c r="N5713" s="1"/>
      <c r="O5713" s="1"/>
      <c r="P5713" s="1"/>
      <c r="Q5713" s="1"/>
      <c r="R5713" s="1"/>
      <c r="S5713" s="1"/>
      <c r="T5713" s="1"/>
      <c r="U5713" s="1"/>
    </row>
    <row r="5714">
      <c r="D5714" s="1"/>
      <c r="E5714" s="1"/>
      <c r="F5714" s="1"/>
      <c r="G5714" s="1"/>
      <c r="H5714" s="1"/>
      <c r="I5714" s="1"/>
      <c r="J5714" s="1"/>
      <c r="M5714" s="1"/>
      <c r="N5714" s="1"/>
      <c r="O5714" s="1"/>
      <c r="P5714" s="1"/>
      <c r="Q5714" s="1"/>
      <c r="R5714" s="1"/>
      <c r="S5714" s="1"/>
      <c r="T5714" s="1"/>
      <c r="U5714" s="1"/>
    </row>
    <row r="5715">
      <c r="D5715" s="1"/>
      <c r="E5715" s="1"/>
      <c r="F5715" s="1"/>
      <c r="G5715" s="1"/>
      <c r="H5715" s="1"/>
      <c r="I5715" s="1"/>
      <c r="J5715" s="1"/>
      <c r="M5715" s="1"/>
      <c r="N5715" s="1"/>
      <c r="O5715" s="1"/>
      <c r="P5715" s="1"/>
      <c r="Q5715" s="1"/>
      <c r="R5715" s="1"/>
      <c r="S5715" s="1"/>
      <c r="T5715" s="1"/>
      <c r="U5715" s="1"/>
    </row>
    <row r="5716">
      <c r="D5716" s="1"/>
      <c r="E5716" s="1"/>
      <c r="F5716" s="1"/>
      <c r="G5716" s="1"/>
      <c r="H5716" s="1"/>
      <c r="I5716" s="1"/>
      <c r="J5716" s="1"/>
      <c r="M5716" s="1"/>
      <c r="N5716" s="1"/>
      <c r="O5716" s="1"/>
      <c r="P5716" s="1"/>
      <c r="Q5716" s="1"/>
      <c r="R5716" s="1"/>
      <c r="S5716" s="1"/>
      <c r="T5716" s="1"/>
      <c r="U5716" s="1"/>
    </row>
    <row r="5717">
      <c r="D5717" s="1"/>
      <c r="E5717" s="1"/>
      <c r="F5717" s="1"/>
      <c r="G5717" s="1"/>
      <c r="H5717" s="1"/>
      <c r="I5717" s="1"/>
      <c r="J5717" s="1"/>
      <c r="M5717" s="1"/>
      <c r="N5717" s="1"/>
      <c r="O5717" s="1"/>
      <c r="P5717" s="1"/>
      <c r="Q5717" s="1"/>
      <c r="R5717" s="1"/>
      <c r="S5717" s="1"/>
      <c r="T5717" s="1"/>
      <c r="U5717" s="1"/>
    </row>
    <row r="5718">
      <c r="D5718" s="1"/>
      <c r="E5718" s="1"/>
      <c r="F5718" s="1"/>
      <c r="G5718" s="1"/>
      <c r="H5718" s="1"/>
      <c r="I5718" s="1"/>
      <c r="J5718" s="1"/>
      <c r="M5718" s="1"/>
      <c r="N5718" s="1"/>
      <c r="O5718" s="1"/>
      <c r="P5718" s="1"/>
      <c r="Q5718" s="1"/>
      <c r="R5718" s="1"/>
      <c r="S5718" s="1"/>
      <c r="T5718" s="1"/>
      <c r="U5718" s="1"/>
    </row>
    <row r="5719">
      <c r="D5719" s="1"/>
      <c r="E5719" s="1"/>
      <c r="F5719" s="1"/>
      <c r="G5719" s="1"/>
      <c r="H5719" s="1"/>
      <c r="I5719" s="1"/>
      <c r="J5719" s="1"/>
      <c r="M5719" s="1"/>
      <c r="N5719" s="1"/>
      <c r="O5719" s="1"/>
      <c r="P5719" s="1"/>
      <c r="Q5719" s="1"/>
      <c r="R5719" s="1"/>
      <c r="S5719" s="1"/>
      <c r="T5719" s="1"/>
      <c r="U5719" s="1"/>
    </row>
    <row r="5720">
      <c r="D5720" s="1"/>
      <c r="E5720" s="1"/>
      <c r="F5720" s="1"/>
      <c r="G5720" s="1"/>
      <c r="H5720" s="1"/>
      <c r="I5720" s="1"/>
      <c r="J5720" s="1"/>
      <c r="M5720" s="1"/>
      <c r="N5720" s="1"/>
      <c r="O5720" s="1"/>
      <c r="P5720" s="1"/>
      <c r="Q5720" s="1"/>
      <c r="R5720" s="1"/>
      <c r="S5720" s="1"/>
      <c r="T5720" s="1"/>
      <c r="U5720" s="1"/>
    </row>
    <row r="5721">
      <c r="D5721" s="1"/>
      <c r="E5721" s="1"/>
      <c r="F5721" s="1"/>
      <c r="G5721" s="1"/>
      <c r="H5721" s="1"/>
      <c r="I5721" s="1"/>
      <c r="J5721" s="1"/>
      <c r="M5721" s="1"/>
      <c r="N5721" s="1"/>
      <c r="O5721" s="1"/>
      <c r="P5721" s="1"/>
      <c r="Q5721" s="1"/>
      <c r="R5721" s="1"/>
      <c r="S5721" s="1"/>
      <c r="T5721" s="1"/>
      <c r="U5721" s="1"/>
    </row>
    <row r="5722">
      <c r="D5722" s="1"/>
      <c r="E5722" s="1"/>
      <c r="F5722" s="1"/>
      <c r="G5722" s="1"/>
      <c r="H5722" s="1"/>
      <c r="I5722" s="1"/>
      <c r="J5722" s="1"/>
      <c r="M5722" s="1"/>
      <c r="N5722" s="1"/>
      <c r="O5722" s="1"/>
      <c r="P5722" s="1"/>
      <c r="Q5722" s="1"/>
      <c r="R5722" s="1"/>
      <c r="S5722" s="1"/>
      <c r="T5722" s="1"/>
      <c r="U5722" s="1"/>
    </row>
    <row r="5723">
      <c r="D5723" s="1"/>
      <c r="E5723" s="1"/>
      <c r="F5723" s="1"/>
      <c r="G5723" s="1"/>
      <c r="H5723" s="1"/>
      <c r="I5723" s="1"/>
      <c r="J5723" s="1"/>
      <c r="M5723" s="1"/>
      <c r="N5723" s="1"/>
      <c r="O5723" s="1"/>
      <c r="P5723" s="1"/>
      <c r="Q5723" s="1"/>
      <c r="R5723" s="1"/>
      <c r="S5723" s="1"/>
      <c r="T5723" s="1"/>
      <c r="U5723" s="1"/>
    </row>
    <row r="5724">
      <c r="D5724" s="1"/>
      <c r="E5724" s="1"/>
      <c r="F5724" s="1"/>
      <c r="G5724" s="1"/>
      <c r="H5724" s="1"/>
      <c r="I5724" s="1"/>
      <c r="J5724" s="1"/>
      <c r="M5724" s="1"/>
      <c r="N5724" s="1"/>
      <c r="O5724" s="1"/>
      <c r="P5724" s="1"/>
      <c r="Q5724" s="1"/>
      <c r="R5724" s="1"/>
      <c r="S5724" s="1"/>
      <c r="T5724" s="1"/>
      <c r="U5724" s="1"/>
    </row>
    <row r="5725">
      <c r="D5725" s="1"/>
      <c r="E5725" s="1"/>
      <c r="F5725" s="1"/>
      <c r="G5725" s="1"/>
      <c r="H5725" s="1"/>
      <c r="I5725" s="1"/>
      <c r="J5725" s="1"/>
      <c r="M5725" s="1"/>
      <c r="N5725" s="1"/>
      <c r="O5725" s="1"/>
      <c r="P5725" s="1"/>
      <c r="Q5725" s="1"/>
      <c r="R5725" s="1"/>
      <c r="S5725" s="1"/>
      <c r="T5725" s="1"/>
      <c r="U5725" s="1"/>
    </row>
    <row r="5726">
      <c r="D5726" s="1"/>
      <c r="E5726" s="1"/>
      <c r="F5726" s="1"/>
      <c r="G5726" s="1"/>
      <c r="H5726" s="1"/>
      <c r="I5726" s="1"/>
      <c r="J5726" s="1"/>
      <c r="M5726" s="1"/>
      <c r="N5726" s="1"/>
      <c r="O5726" s="1"/>
      <c r="P5726" s="1"/>
      <c r="Q5726" s="1"/>
      <c r="R5726" s="1"/>
      <c r="S5726" s="1"/>
      <c r="T5726" s="1"/>
      <c r="U5726" s="1"/>
    </row>
    <row r="5727">
      <c r="D5727" s="1"/>
      <c r="E5727" s="1"/>
      <c r="F5727" s="1"/>
      <c r="G5727" s="1"/>
      <c r="H5727" s="1"/>
      <c r="I5727" s="1"/>
      <c r="J5727" s="1"/>
      <c r="M5727" s="1"/>
      <c r="N5727" s="1"/>
      <c r="O5727" s="1"/>
      <c r="P5727" s="1"/>
      <c r="Q5727" s="1"/>
      <c r="R5727" s="1"/>
      <c r="S5727" s="1"/>
      <c r="T5727" s="1"/>
      <c r="U5727" s="1"/>
    </row>
    <row r="5728">
      <c r="D5728" s="1"/>
      <c r="E5728" s="1"/>
      <c r="F5728" s="1"/>
      <c r="G5728" s="1"/>
      <c r="H5728" s="1"/>
      <c r="I5728" s="1"/>
      <c r="J5728" s="1"/>
      <c r="M5728" s="1"/>
      <c r="N5728" s="1"/>
      <c r="O5728" s="1"/>
      <c r="P5728" s="1"/>
      <c r="Q5728" s="1"/>
      <c r="R5728" s="1"/>
      <c r="S5728" s="1"/>
      <c r="T5728" s="1"/>
      <c r="U5728" s="1"/>
    </row>
    <row r="5729">
      <c r="D5729" s="1"/>
      <c r="E5729" s="1"/>
      <c r="F5729" s="1"/>
      <c r="G5729" s="1"/>
      <c r="H5729" s="1"/>
      <c r="I5729" s="1"/>
      <c r="J5729" s="1"/>
      <c r="M5729" s="1"/>
      <c r="N5729" s="1"/>
      <c r="O5729" s="1"/>
      <c r="P5729" s="1"/>
      <c r="Q5729" s="1"/>
      <c r="R5729" s="1"/>
      <c r="S5729" s="1"/>
      <c r="T5729" s="1"/>
      <c r="U5729" s="1"/>
    </row>
    <row r="5730">
      <c r="D5730" s="1"/>
      <c r="E5730" s="1"/>
      <c r="F5730" s="1"/>
      <c r="G5730" s="1"/>
      <c r="H5730" s="1"/>
      <c r="I5730" s="1"/>
      <c r="J5730" s="1"/>
      <c r="M5730" s="1"/>
      <c r="N5730" s="1"/>
      <c r="O5730" s="1"/>
      <c r="P5730" s="1"/>
      <c r="Q5730" s="1"/>
      <c r="R5730" s="1"/>
      <c r="S5730" s="1"/>
      <c r="T5730" s="1"/>
      <c r="U5730" s="1"/>
    </row>
    <row r="5731">
      <c r="D5731" s="1"/>
      <c r="E5731" s="1"/>
      <c r="F5731" s="1"/>
      <c r="G5731" s="1"/>
      <c r="H5731" s="1"/>
      <c r="I5731" s="1"/>
      <c r="J5731" s="1"/>
      <c r="M5731" s="1"/>
      <c r="N5731" s="1"/>
      <c r="O5731" s="1"/>
      <c r="P5731" s="1"/>
      <c r="Q5731" s="1"/>
      <c r="R5731" s="1"/>
      <c r="S5731" s="1"/>
      <c r="T5731" s="1"/>
      <c r="U5731" s="1"/>
    </row>
    <row r="5732">
      <c r="D5732" s="1"/>
      <c r="E5732" s="1"/>
      <c r="F5732" s="1"/>
      <c r="G5732" s="1"/>
      <c r="H5732" s="1"/>
      <c r="I5732" s="1"/>
      <c r="J5732" s="1"/>
      <c r="M5732" s="1"/>
      <c r="N5732" s="1"/>
      <c r="O5732" s="1"/>
      <c r="P5732" s="1"/>
      <c r="Q5732" s="1"/>
      <c r="R5732" s="1"/>
      <c r="S5732" s="1"/>
      <c r="T5732" s="1"/>
      <c r="U5732" s="1"/>
    </row>
    <row r="5733">
      <c r="D5733" s="1"/>
      <c r="E5733" s="1"/>
      <c r="F5733" s="1"/>
      <c r="G5733" s="1"/>
      <c r="H5733" s="1"/>
      <c r="I5733" s="1"/>
      <c r="J5733" s="1"/>
      <c r="M5733" s="1"/>
      <c r="N5733" s="1"/>
      <c r="O5733" s="1"/>
      <c r="P5733" s="1"/>
      <c r="Q5733" s="1"/>
      <c r="R5733" s="1"/>
      <c r="S5733" s="1"/>
      <c r="T5733" s="1"/>
      <c r="U5733" s="1"/>
    </row>
    <row r="5734">
      <c r="D5734" s="1"/>
      <c r="E5734" s="1"/>
      <c r="F5734" s="1"/>
      <c r="G5734" s="1"/>
      <c r="H5734" s="1"/>
      <c r="I5734" s="1"/>
      <c r="J5734" s="1"/>
      <c r="M5734" s="1"/>
      <c r="N5734" s="1"/>
      <c r="O5734" s="1"/>
      <c r="P5734" s="1"/>
      <c r="Q5734" s="1"/>
      <c r="R5734" s="1"/>
      <c r="S5734" s="1"/>
      <c r="T5734" s="1"/>
      <c r="U5734" s="1"/>
    </row>
    <row r="5735">
      <c r="D5735" s="1"/>
      <c r="E5735" s="1"/>
      <c r="F5735" s="1"/>
      <c r="G5735" s="1"/>
      <c r="H5735" s="1"/>
      <c r="I5735" s="1"/>
      <c r="J5735" s="1"/>
      <c r="M5735" s="1"/>
      <c r="N5735" s="1"/>
      <c r="O5735" s="1"/>
      <c r="P5735" s="1"/>
      <c r="Q5735" s="1"/>
      <c r="R5735" s="1"/>
      <c r="S5735" s="1"/>
      <c r="T5735" s="1"/>
      <c r="U5735" s="1"/>
    </row>
    <row r="5736">
      <c r="D5736" s="1"/>
      <c r="E5736" s="1"/>
      <c r="F5736" s="1"/>
      <c r="G5736" s="1"/>
      <c r="H5736" s="1"/>
      <c r="I5736" s="1"/>
      <c r="J5736" s="1"/>
      <c r="M5736" s="1"/>
      <c r="N5736" s="1"/>
      <c r="O5736" s="1"/>
      <c r="P5736" s="1"/>
      <c r="Q5736" s="1"/>
      <c r="R5736" s="1"/>
      <c r="S5736" s="1"/>
      <c r="T5736" s="1"/>
      <c r="U5736" s="1"/>
    </row>
    <row r="5737">
      <c r="D5737" s="1"/>
      <c r="E5737" s="1"/>
      <c r="F5737" s="1"/>
      <c r="G5737" s="1"/>
      <c r="H5737" s="1"/>
      <c r="I5737" s="1"/>
      <c r="J5737" s="1"/>
      <c r="M5737" s="1"/>
      <c r="N5737" s="1"/>
      <c r="O5737" s="1"/>
      <c r="P5737" s="1"/>
      <c r="Q5737" s="1"/>
      <c r="R5737" s="1"/>
      <c r="S5737" s="1"/>
      <c r="T5737" s="1"/>
      <c r="U5737" s="1"/>
    </row>
    <row r="5738">
      <c r="D5738" s="1"/>
      <c r="E5738" s="1"/>
      <c r="F5738" s="1"/>
      <c r="G5738" s="1"/>
      <c r="H5738" s="1"/>
      <c r="I5738" s="1"/>
      <c r="J5738" s="1"/>
      <c r="M5738" s="1"/>
      <c r="N5738" s="1"/>
      <c r="O5738" s="1"/>
      <c r="P5738" s="1"/>
      <c r="Q5738" s="1"/>
      <c r="R5738" s="1"/>
      <c r="S5738" s="1"/>
      <c r="T5738" s="1"/>
      <c r="U5738" s="1"/>
    </row>
    <row r="5739">
      <c r="D5739" s="1"/>
      <c r="E5739" s="1"/>
      <c r="F5739" s="1"/>
      <c r="G5739" s="1"/>
      <c r="H5739" s="1"/>
      <c r="I5739" s="1"/>
      <c r="J5739" s="1"/>
      <c r="M5739" s="1"/>
      <c r="N5739" s="1"/>
      <c r="O5739" s="1"/>
      <c r="P5739" s="1"/>
      <c r="Q5739" s="1"/>
      <c r="R5739" s="1"/>
      <c r="S5739" s="1"/>
      <c r="T5739" s="1"/>
      <c r="U5739" s="1"/>
    </row>
    <row r="5740">
      <c r="D5740" s="1"/>
      <c r="E5740" s="1"/>
      <c r="F5740" s="1"/>
      <c r="G5740" s="1"/>
      <c r="H5740" s="1"/>
      <c r="I5740" s="1"/>
      <c r="J5740" s="1"/>
      <c r="M5740" s="1"/>
      <c r="N5740" s="1"/>
      <c r="O5740" s="1"/>
      <c r="P5740" s="1"/>
      <c r="Q5740" s="1"/>
      <c r="R5740" s="1"/>
      <c r="S5740" s="1"/>
      <c r="T5740" s="1"/>
      <c r="U5740" s="1"/>
    </row>
    <row r="5741">
      <c r="D5741" s="1"/>
      <c r="E5741" s="1"/>
      <c r="F5741" s="1"/>
      <c r="G5741" s="1"/>
      <c r="H5741" s="1"/>
      <c r="I5741" s="1"/>
      <c r="J5741" s="1"/>
      <c r="M5741" s="1"/>
      <c r="N5741" s="1"/>
      <c r="O5741" s="1"/>
      <c r="P5741" s="1"/>
      <c r="Q5741" s="1"/>
      <c r="R5741" s="1"/>
      <c r="S5741" s="1"/>
      <c r="T5741" s="1"/>
      <c r="U5741" s="1"/>
    </row>
    <row r="5742">
      <c r="D5742" s="1"/>
      <c r="E5742" s="1"/>
      <c r="F5742" s="1"/>
      <c r="G5742" s="1"/>
      <c r="H5742" s="1"/>
      <c r="I5742" s="1"/>
      <c r="J5742" s="1"/>
      <c r="M5742" s="1"/>
      <c r="N5742" s="1"/>
      <c r="O5742" s="1"/>
      <c r="P5742" s="1"/>
      <c r="Q5742" s="1"/>
      <c r="R5742" s="1"/>
      <c r="S5742" s="1"/>
      <c r="T5742" s="1"/>
      <c r="U5742" s="1"/>
    </row>
    <row r="5743">
      <c r="D5743" s="1"/>
      <c r="E5743" s="1"/>
      <c r="F5743" s="1"/>
      <c r="G5743" s="1"/>
      <c r="H5743" s="1"/>
      <c r="I5743" s="1"/>
      <c r="J5743" s="1"/>
      <c r="M5743" s="1"/>
      <c r="N5743" s="1"/>
      <c r="O5743" s="1"/>
      <c r="P5743" s="1"/>
      <c r="Q5743" s="1"/>
      <c r="R5743" s="1"/>
      <c r="S5743" s="1"/>
      <c r="T5743" s="1"/>
      <c r="U5743" s="1"/>
    </row>
    <row r="5744">
      <c r="D5744" s="1"/>
      <c r="E5744" s="1"/>
      <c r="F5744" s="1"/>
      <c r="G5744" s="1"/>
      <c r="H5744" s="1"/>
      <c r="I5744" s="1"/>
      <c r="J5744" s="1"/>
      <c r="M5744" s="1"/>
      <c r="N5744" s="1"/>
      <c r="O5744" s="1"/>
      <c r="P5744" s="1"/>
      <c r="Q5744" s="1"/>
      <c r="R5744" s="1"/>
      <c r="S5744" s="1"/>
      <c r="T5744" s="1"/>
      <c r="U5744" s="1"/>
    </row>
    <row r="5745">
      <c r="D5745" s="1"/>
      <c r="E5745" s="1"/>
      <c r="F5745" s="1"/>
      <c r="G5745" s="1"/>
      <c r="H5745" s="1"/>
      <c r="I5745" s="1"/>
      <c r="J5745" s="1"/>
      <c r="M5745" s="1"/>
      <c r="N5745" s="1"/>
      <c r="O5745" s="1"/>
      <c r="P5745" s="1"/>
      <c r="Q5745" s="1"/>
      <c r="R5745" s="1"/>
      <c r="S5745" s="1"/>
      <c r="T5745" s="1"/>
      <c r="U5745" s="1"/>
    </row>
    <row r="5746">
      <c r="D5746" s="1"/>
      <c r="E5746" s="1"/>
      <c r="F5746" s="1"/>
      <c r="G5746" s="1"/>
      <c r="H5746" s="1"/>
      <c r="I5746" s="1"/>
      <c r="J5746" s="1"/>
      <c r="M5746" s="1"/>
      <c r="N5746" s="1"/>
      <c r="O5746" s="1"/>
      <c r="P5746" s="1"/>
      <c r="Q5746" s="1"/>
      <c r="R5746" s="1"/>
      <c r="S5746" s="1"/>
      <c r="T5746" s="1"/>
      <c r="U5746" s="1"/>
    </row>
    <row r="5747">
      <c r="D5747" s="1"/>
      <c r="E5747" s="1"/>
      <c r="F5747" s="1"/>
      <c r="G5747" s="1"/>
      <c r="H5747" s="1"/>
      <c r="I5747" s="1"/>
      <c r="J5747" s="1"/>
      <c r="M5747" s="1"/>
      <c r="N5747" s="1"/>
      <c r="O5747" s="1"/>
      <c r="P5747" s="1"/>
      <c r="Q5747" s="1"/>
      <c r="R5747" s="1"/>
      <c r="S5747" s="1"/>
      <c r="T5747" s="1"/>
      <c r="U5747" s="1"/>
    </row>
    <row r="5748">
      <c r="D5748" s="1"/>
      <c r="E5748" s="1"/>
      <c r="F5748" s="1"/>
      <c r="G5748" s="1"/>
      <c r="H5748" s="1"/>
      <c r="I5748" s="1"/>
      <c r="J5748" s="1"/>
      <c r="M5748" s="1"/>
      <c r="N5748" s="1"/>
      <c r="O5748" s="1"/>
      <c r="P5748" s="1"/>
      <c r="Q5748" s="1"/>
      <c r="R5748" s="1"/>
      <c r="S5748" s="1"/>
      <c r="T5748" s="1"/>
      <c r="U5748" s="1"/>
    </row>
    <row r="5749">
      <c r="D5749" s="1"/>
      <c r="E5749" s="1"/>
      <c r="F5749" s="1"/>
      <c r="G5749" s="1"/>
      <c r="H5749" s="1"/>
      <c r="I5749" s="1"/>
      <c r="J5749" s="1"/>
      <c r="M5749" s="1"/>
      <c r="N5749" s="1"/>
      <c r="O5749" s="1"/>
      <c r="P5749" s="1"/>
      <c r="Q5749" s="1"/>
      <c r="R5749" s="1"/>
      <c r="S5749" s="1"/>
      <c r="T5749" s="1"/>
      <c r="U5749" s="1"/>
    </row>
    <row r="5750">
      <c r="D5750" s="1"/>
      <c r="E5750" s="1"/>
      <c r="F5750" s="1"/>
      <c r="G5750" s="1"/>
      <c r="H5750" s="1"/>
      <c r="I5750" s="1"/>
      <c r="J5750" s="1"/>
      <c r="M5750" s="1"/>
      <c r="N5750" s="1"/>
      <c r="O5750" s="1"/>
      <c r="P5750" s="1"/>
      <c r="Q5750" s="1"/>
      <c r="R5750" s="1"/>
      <c r="S5750" s="1"/>
      <c r="T5750" s="1"/>
      <c r="U5750" s="1"/>
    </row>
    <row r="5751">
      <c r="D5751" s="1"/>
      <c r="E5751" s="1"/>
      <c r="F5751" s="1"/>
      <c r="G5751" s="1"/>
      <c r="H5751" s="1"/>
      <c r="I5751" s="1"/>
      <c r="J5751" s="1"/>
      <c r="M5751" s="1"/>
      <c r="N5751" s="1"/>
      <c r="O5751" s="1"/>
      <c r="P5751" s="1"/>
      <c r="Q5751" s="1"/>
      <c r="R5751" s="1"/>
      <c r="S5751" s="1"/>
      <c r="T5751" s="1"/>
      <c r="U5751" s="1"/>
    </row>
    <row r="5752">
      <c r="D5752" s="1"/>
      <c r="E5752" s="1"/>
      <c r="F5752" s="1"/>
      <c r="G5752" s="1"/>
      <c r="H5752" s="1"/>
      <c r="I5752" s="1"/>
      <c r="J5752" s="1"/>
      <c r="M5752" s="1"/>
      <c r="N5752" s="1"/>
      <c r="O5752" s="1"/>
      <c r="P5752" s="1"/>
      <c r="Q5752" s="1"/>
      <c r="R5752" s="1"/>
      <c r="S5752" s="1"/>
      <c r="T5752" s="1"/>
      <c r="U5752" s="1"/>
    </row>
    <row r="5753">
      <c r="D5753" s="1"/>
      <c r="E5753" s="1"/>
      <c r="F5753" s="1"/>
      <c r="G5753" s="1"/>
      <c r="H5753" s="1"/>
      <c r="I5753" s="1"/>
      <c r="J5753" s="1"/>
      <c r="M5753" s="1"/>
      <c r="N5753" s="1"/>
      <c r="O5753" s="1"/>
      <c r="P5753" s="1"/>
      <c r="Q5753" s="1"/>
      <c r="R5753" s="1"/>
      <c r="S5753" s="1"/>
      <c r="T5753" s="1"/>
      <c r="U5753" s="1"/>
    </row>
    <row r="5754">
      <c r="D5754" s="1"/>
      <c r="E5754" s="1"/>
      <c r="F5754" s="1"/>
      <c r="G5754" s="1"/>
      <c r="H5754" s="1"/>
      <c r="I5754" s="1"/>
      <c r="J5754" s="1"/>
      <c r="M5754" s="1"/>
      <c r="N5754" s="1"/>
      <c r="O5754" s="1"/>
      <c r="P5754" s="1"/>
      <c r="Q5754" s="1"/>
      <c r="R5754" s="1"/>
      <c r="S5754" s="1"/>
      <c r="T5754" s="1"/>
      <c r="U5754" s="1"/>
    </row>
    <row r="5755">
      <c r="D5755" s="1"/>
      <c r="E5755" s="1"/>
      <c r="F5755" s="1"/>
      <c r="G5755" s="1"/>
      <c r="H5755" s="1"/>
      <c r="I5755" s="1"/>
      <c r="J5755" s="1"/>
      <c r="M5755" s="1"/>
      <c r="N5755" s="1"/>
      <c r="O5755" s="1"/>
      <c r="P5755" s="1"/>
      <c r="Q5755" s="1"/>
      <c r="R5755" s="1"/>
      <c r="S5755" s="1"/>
      <c r="T5755" s="1"/>
      <c r="U5755" s="1"/>
    </row>
    <row r="5756">
      <c r="D5756" s="1"/>
      <c r="E5756" s="1"/>
      <c r="F5756" s="1"/>
      <c r="G5756" s="1"/>
      <c r="H5756" s="1"/>
      <c r="I5756" s="1"/>
      <c r="J5756" s="1"/>
      <c r="M5756" s="1"/>
      <c r="N5756" s="1"/>
      <c r="O5756" s="1"/>
      <c r="P5756" s="1"/>
      <c r="Q5756" s="1"/>
      <c r="R5756" s="1"/>
      <c r="S5756" s="1"/>
      <c r="T5756" s="1"/>
      <c r="U5756" s="1"/>
    </row>
    <row r="5757">
      <c r="D5757" s="1"/>
      <c r="E5757" s="1"/>
      <c r="F5757" s="1"/>
      <c r="G5757" s="1"/>
      <c r="H5757" s="1"/>
      <c r="I5757" s="1"/>
      <c r="J5757" s="1"/>
      <c r="M5757" s="1"/>
      <c r="N5757" s="1"/>
      <c r="O5757" s="1"/>
      <c r="P5757" s="1"/>
      <c r="Q5757" s="1"/>
      <c r="R5757" s="1"/>
      <c r="S5757" s="1"/>
      <c r="T5757" s="1"/>
      <c r="U5757" s="1"/>
    </row>
    <row r="5758">
      <c r="D5758" s="1"/>
      <c r="E5758" s="1"/>
      <c r="F5758" s="1"/>
      <c r="G5758" s="1"/>
      <c r="H5758" s="1"/>
      <c r="I5758" s="1"/>
      <c r="J5758" s="1"/>
      <c r="M5758" s="1"/>
      <c r="N5758" s="1"/>
      <c r="O5758" s="1"/>
      <c r="P5758" s="1"/>
      <c r="Q5758" s="1"/>
      <c r="R5758" s="1"/>
      <c r="S5758" s="1"/>
      <c r="T5758" s="1"/>
      <c r="U5758" s="1"/>
    </row>
    <row r="5759">
      <c r="D5759" s="1"/>
      <c r="E5759" s="1"/>
      <c r="F5759" s="1"/>
      <c r="G5759" s="1"/>
      <c r="H5759" s="1"/>
      <c r="I5759" s="1"/>
      <c r="J5759" s="1"/>
      <c r="M5759" s="1"/>
      <c r="N5759" s="1"/>
      <c r="O5759" s="1"/>
      <c r="P5759" s="1"/>
      <c r="Q5759" s="1"/>
      <c r="R5759" s="1"/>
      <c r="S5759" s="1"/>
      <c r="T5759" s="1"/>
      <c r="U5759" s="1"/>
    </row>
    <row r="5760">
      <c r="D5760" s="1"/>
      <c r="E5760" s="1"/>
      <c r="F5760" s="1"/>
      <c r="G5760" s="1"/>
      <c r="H5760" s="1"/>
      <c r="I5760" s="1"/>
      <c r="J5760" s="1"/>
      <c r="M5760" s="1"/>
      <c r="N5760" s="1"/>
      <c r="O5760" s="1"/>
      <c r="P5760" s="1"/>
      <c r="Q5760" s="1"/>
      <c r="R5760" s="1"/>
      <c r="S5760" s="1"/>
      <c r="T5760" s="1"/>
      <c r="U5760" s="1"/>
    </row>
    <row r="5761">
      <c r="D5761" s="1"/>
      <c r="E5761" s="1"/>
      <c r="F5761" s="1"/>
      <c r="G5761" s="1"/>
      <c r="H5761" s="1"/>
      <c r="I5761" s="1"/>
      <c r="J5761" s="1"/>
      <c r="M5761" s="1"/>
      <c r="N5761" s="1"/>
      <c r="O5761" s="1"/>
      <c r="P5761" s="1"/>
      <c r="Q5761" s="1"/>
      <c r="R5761" s="1"/>
      <c r="S5761" s="1"/>
      <c r="T5761" s="1"/>
      <c r="U5761" s="1"/>
    </row>
    <row r="5762">
      <c r="D5762" s="1"/>
      <c r="E5762" s="1"/>
      <c r="F5762" s="1"/>
      <c r="G5762" s="1"/>
      <c r="H5762" s="1"/>
      <c r="I5762" s="1"/>
      <c r="J5762" s="1"/>
      <c r="M5762" s="1"/>
      <c r="N5762" s="1"/>
      <c r="O5762" s="1"/>
      <c r="P5762" s="1"/>
      <c r="Q5762" s="1"/>
      <c r="R5762" s="1"/>
      <c r="S5762" s="1"/>
      <c r="T5762" s="1"/>
      <c r="U5762" s="1"/>
    </row>
    <row r="5763">
      <c r="D5763" s="1"/>
      <c r="E5763" s="1"/>
      <c r="F5763" s="1"/>
      <c r="G5763" s="1"/>
      <c r="H5763" s="1"/>
      <c r="I5763" s="1"/>
      <c r="J5763" s="1"/>
      <c r="M5763" s="1"/>
      <c r="N5763" s="1"/>
      <c r="O5763" s="1"/>
      <c r="P5763" s="1"/>
      <c r="Q5763" s="1"/>
      <c r="R5763" s="1"/>
      <c r="S5763" s="1"/>
      <c r="T5763" s="1"/>
      <c r="U5763" s="1"/>
    </row>
    <row r="5764">
      <c r="D5764" s="1"/>
      <c r="E5764" s="1"/>
      <c r="F5764" s="1"/>
      <c r="G5764" s="1"/>
      <c r="H5764" s="1"/>
      <c r="I5764" s="1"/>
      <c r="J5764" s="1"/>
      <c r="M5764" s="1"/>
      <c r="N5764" s="1"/>
      <c r="O5764" s="1"/>
      <c r="P5764" s="1"/>
      <c r="Q5764" s="1"/>
      <c r="R5764" s="1"/>
      <c r="S5764" s="1"/>
      <c r="T5764" s="1"/>
      <c r="U5764" s="1"/>
    </row>
    <row r="5765">
      <c r="D5765" s="1"/>
      <c r="E5765" s="1"/>
      <c r="F5765" s="1"/>
      <c r="G5765" s="1"/>
      <c r="H5765" s="1"/>
      <c r="I5765" s="1"/>
      <c r="J5765" s="1"/>
      <c r="M5765" s="1"/>
      <c r="N5765" s="1"/>
      <c r="O5765" s="1"/>
      <c r="P5765" s="1"/>
      <c r="Q5765" s="1"/>
      <c r="R5765" s="1"/>
      <c r="S5765" s="1"/>
      <c r="T5765" s="1"/>
      <c r="U5765" s="1"/>
    </row>
    <row r="5766">
      <c r="D5766" s="1"/>
      <c r="E5766" s="1"/>
      <c r="F5766" s="1"/>
      <c r="G5766" s="1"/>
      <c r="H5766" s="1"/>
      <c r="I5766" s="1"/>
      <c r="J5766" s="1"/>
      <c r="M5766" s="1"/>
      <c r="N5766" s="1"/>
      <c r="O5766" s="1"/>
      <c r="P5766" s="1"/>
      <c r="Q5766" s="1"/>
      <c r="R5766" s="1"/>
      <c r="S5766" s="1"/>
      <c r="T5766" s="1"/>
      <c r="U5766" s="1"/>
    </row>
    <row r="5767">
      <c r="D5767" s="1"/>
      <c r="E5767" s="1"/>
      <c r="F5767" s="1"/>
      <c r="G5767" s="1"/>
      <c r="H5767" s="1"/>
      <c r="I5767" s="1"/>
      <c r="J5767" s="1"/>
      <c r="M5767" s="1"/>
      <c r="N5767" s="1"/>
      <c r="O5767" s="1"/>
      <c r="P5767" s="1"/>
      <c r="Q5767" s="1"/>
      <c r="R5767" s="1"/>
      <c r="S5767" s="1"/>
      <c r="T5767" s="1"/>
      <c r="U5767" s="1"/>
    </row>
    <row r="5768">
      <c r="D5768" s="1"/>
      <c r="E5768" s="1"/>
      <c r="F5768" s="1"/>
      <c r="G5768" s="1"/>
      <c r="H5768" s="1"/>
      <c r="I5768" s="1"/>
      <c r="J5768" s="1"/>
      <c r="M5768" s="1"/>
      <c r="N5768" s="1"/>
      <c r="O5768" s="1"/>
      <c r="P5768" s="1"/>
      <c r="Q5768" s="1"/>
      <c r="R5768" s="1"/>
      <c r="S5768" s="1"/>
      <c r="T5768" s="1"/>
      <c r="U5768" s="1"/>
    </row>
    <row r="5769">
      <c r="D5769" s="1"/>
      <c r="E5769" s="1"/>
      <c r="F5769" s="1"/>
      <c r="G5769" s="1"/>
      <c r="H5769" s="1"/>
      <c r="I5769" s="1"/>
      <c r="J5769" s="1"/>
      <c r="M5769" s="1"/>
      <c r="N5769" s="1"/>
      <c r="O5769" s="1"/>
      <c r="P5769" s="1"/>
      <c r="Q5769" s="1"/>
      <c r="R5769" s="1"/>
      <c r="S5769" s="1"/>
      <c r="T5769" s="1"/>
      <c r="U5769" s="1"/>
    </row>
    <row r="5770">
      <c r="D5770" s="1"/>
      <c r="E5770" s="1"/>
      <c r="F5770" s="1"/>
      <c r="G5770" s="1"/>
      <c r="H5770" s="1"/>
      <c r="I5770" s="1"/>
      <c r="J5770" s="1"/>
      <c r="M5770" s="1"/>
      <c r="N5770" s="1"/>
      <c r="O5770" s="1"/>
      <c r="P5770" s="1"/>
      <c r="Q5770" s="1"/>
      <c r="R5770" s="1"/>
      <c r="S5770" s="1"/>
      <c r="T5770" s="1"/>
      <c r="U5770" s="1"/>
    </row>
    <row r="5771">
      <c r="D5771" s="1"/>
      <c r="E5771" s="1"/>
      <c r="F5771" s="1"/>
      <c r="G5771" s="1"/>
      <c r="H5771" s="1"/>
      <c r="I5771" s="1"/>
      <c r="J5771" s="1"/>
      <c r="M5771" s="1"/>
      <c r="N5771" s="1"/>
      <c r="O5771" s="1"/>
      <c r="P5771" s="1"/>
      <c r="Q5771" s="1"/>
      <c r="R5771" s="1"/>
      <c r="S5771" s="1"/>
      <c r="T5771" s="1"/>
      <c r="U5771" s="1"/>
    </row>
    <row r="5772">
      <c r="D5772" s="1"/>
      <c r="E5772" s="1"/>
      <c r="F5772" s="1"/>
      <c r="G5772" s="1"/>
      <c r="H5772" s="1"/>
      <c r="I5772" s="1"/>
      <c r="J5772" s="1"/>
      <c r="M5772" s="1"/>
      <c r="N5772" s="1"/>
      <c r="O5772" s="1"/>
      <c r="P5772" s="1"/>
      <c r="Q5772" s="1"/>
      <c r="R5772" s="1"/>
      <c r="S5772" s="1"/>
      <c r="T5772" s="1"/>
      <c r="U5772" s="1"/>
    </row>
    <row r="5773">
      <c r="D5773" s="1"/>
      <c r="E5773" s="1"/>
      <c r="F5773" s="1"/>
      <c r="G5773" s="1"/>
      <c r="H5773" s="1"/>
      <c r="I5773" s="1"/>
      <c r="J5773" s="1"/>
      <c r="M5773" s="1"/>
      <c r="N5773" s="1"/>
      <c r="O5773" s="1"/>
      <c r="P5773" s="1"/>
      <c r="Q5773" s="1"/>
      <c r="R5773" s="1"/>
      <c r="S5773" s="1"/>
      <c r="T5773" s="1"/>
      <c r="U5773" s="1"/>
    </row>
    <row r="5774">
      <c r="D5774" s="1"/>
      <c r="E5774" s="1"/>
      <c r="F5774" s="1"/>
      <c r="G5774" s="1"/>
      <c r="H5774" s="1"/>
      <c r="I5774" s="1"/>
      <c r="J5774" s="1"/>
      <c r="M5774" s="1"/>
      <c r="N5774" s="1"/>
      <c r="O5774" s="1"/>
      <c r="P5774" s="1"/>
      <c r="Q5774" s="1"/>
      <c r="R5774" s="1"/>
      <c r="S5774" s="1"/>
      <c r="T5774" s="1"/>
      <c r="U5774" s="1"/>
    </row>
    <row r="5775">
      <c r="D5775" s="1"/>
      <c r="E5775" s="1"/>
      <c r="F5775" s="1"/>
      <c r="G5775" s="1"/>
      <c r="H5775" s="1"/>
      <c r="I5775" s="1"/>
      <c r="J5775" s="1"/>
      <c r="M5775" s="1"/>
      <c r="N5775" s="1"/>
      <c r="O5775" s="1"/>
      <c r="P5775" s="1"/>
      <c r="Q5775" s="1"/>
      <c r="R5775" s="1"/>
      <c r="S5775" s="1"/>
      <c r="T5775" s="1"/>
      <c r="U5775" s="1"/>
    </row>
    <row r="5776">
      <c r="D5776" s="1"/>
      <c r="E5776" s="1"/>
      <c r="F5776" s="1"/>
      <c r="G5776" s="1"/>
      <c r="H5776" s="1"/>
      <c r="I5776" s="1"/>
      <c r="J5776" s="1"/>
      <c r="M5776" s="1"/>
      <c r="N5776" s="1"/>
      <c r="O5776" s="1"/>
      <c r="P5776" s="1"/>
      <c r="Q5776" s="1"/>
      <c r="R5776" s="1"/>
      <c r="S5776" s="1"/>
      <c r="T5776" s="1"/>
      <c r="U5776" s="1"/>
    </row>
    <row r="5777">
      <c r="D5777" s="1"/>
      <c r="E5777" s="1"/>
      <c r="F5777" s="1"/>
      <c r="G5777" s="1"/>
      <c r="H5777" s="1"/>
      <c r="I5777" s="1"/>
      <c r="J5777" s="1"/>
      <c r="M5777" s="1"/>
      <c r="N5777" s="1"/>
      <c r="O5777" s="1"/>
      <c r="P5777" s="1"/>
      <c r="Q5777" s="1"/>
      <c r="R5777" s="1"/>
      <c r="S5777" s="1"/>
      <c r="T5777" s="1"/>
      <c r="U5777" s="1"/>
    </row>
    <row r="5778">
      <c r="D5778" s="1"/>
      <c r="E5778" s="1"/>
      <c r="F5778" s="1"/>
      <c r="G5778" s="1"/>
      <c r="H5778" s="1"/>
      <c r="I5778" s="1"/>
      <c r="J5778" s="1"/>
      <c r="M5778" s="1"/>
      <c r="N5778" s="1"/>
      <c r="O5778" s="1"/>
      <c r="P5778" s="1"/>
      <c r="Q5778" s="1"/>
      <c r="R5778" s="1"/>
      <c r="S5778" s="1"/>
      <c r="T5778" s="1"/>
      <c r="U5778" s="1"/>
    </row>
    <row r="5779">
      <c r="D5779" s="1"/>
      <c r="E5779" s="1"/>
      <c r="F5779" s="1"/>
      <c r="G5779" s="1"/>
      <c r="H5779" s="1"/>
      <c r="I5779" s="1"/>
      <c r="J5779" s="1"/>
      <c r="M5779" s="1"/>
      <c r="N5779" s="1"/>
      <c r="O5779" s="1"/>
      <c r="P5779" s="1"/>
      <c r="Q5779" s="1"/>
      <c r="R5779" s="1"/>
      <c r="S5779" s="1"/>
      <c r="T5779" s="1"/>
      <c r="U5779" s="1"/>
    </row>
    <row r="5780">
      <c r="D5780" s="1"/>
      <c r="E5780" s="1"/>
      <c r="F5780" s="1"/>
      <c r="G5780" s="1"/>
      <c r="H5780" s="1"/>
      <c r="I5780" s="1"/>
      <c r="J5780" s="1"/>
      <c r="M5780" s="1"/>
      <c r="N5780" s="1"/>
      <c r="O5780" s="1"/>
      <c r="P5780" s="1"/>
      <c r="Q5780" s="1"/>
      <c r="R5780" s="1"/>
      <c r="S5780" s="1"/>
      <c r="T5780" s="1"/>
      <c r="U5780" s="1"/>
    </row>
    <row r="5781">
      <c r="D5781" s="1"/>
      <c r="E5781" s="1"/>
      <c r="F5781" s="1"/>
      <c r="G5781" s="1"/>
      <c r="H5781" s="1"/>
      <c r="I5781" s="1"/>
      <c r="J5781" s="1"/>
      <c r="M5781" s="1"/>
      <c r="N5781" s="1"/>
      <c r="O5781" s="1"/>
      <c r="P5781" s="1"/>
      <c r="Q5781" s="1"/>
      <c r="R5781" s="1"/>
      <c r="S5781" s="1"/>
      <c r="T5781" s="1"/>
      <c r="U5781" s="1"/>
    </row>
    <row r="5782">
      <c r="D5782" s="1"/>
      <c r="E5782" s="1"/>
      <c r="F5782" s="1"/>
      <c r="G5782" s="1"/>
      <c r="H5782" s="1"/>
      <c r="I5782" s="1"/>
      <c r="J5782" s="1"/>
      <c r="M5782" s="1"/>
      <c r="N5782" s="1"/>
      <c r="O5782" s="1"/>
      <c r="P5782" s="1"/>
      <c r="Q5782" s="1"/>
      <c r="R5782" s="1"/>
      <c r="S5782" s="1"/>
      <c r="T5782" s="1"/>
      <c r="U5782" s="1"/>
    </row>
    <row r="5783">
      <c r="D5783" s="1"/>
      <c r="E5783" s="1"/>
      <c r="F5783" s="1"/>
      <c r="G5783" s="1"/>
      <c r="H5783" s="1"/>
      <c r="I5783" s="1"/>
      <c r="J5783" s="1"/>
      <c r="M5783" s="1"/>
      <c r="N5783" s="1"/>
      <c r="O5783" s="1"/>
      <c r="P5783" s="1"/>
      <c r="Q5783" s="1"/>
      <c r="R5783" s="1"/>
      <c r="S5783" s="1"/>
      <c r="T5783" s="1"/>
      <c r="U5783" s="1"/>
    </row>
    <row r="5784">
      <c r="D5784" s="1"/>
      <c r="E5784" s="1"/>
      <c r="F5784" s="1"/>
      <c r="G5784" s="1"/>
      <c r="H5784" s="1"/>
      <c r="I5784" s="1"/>
      <c r="J5784" s="1"/>
      <c r="M5784" s="1"/>
      <c r="N5784" s="1"/>
      <c r="O5784" s="1"/>
      <c r="P5784" s="1"/>
      <c r="Q5784" s="1"/>
      <c r="R5784" s="1"/>
      <c r="S5784" s="1"/>
      <c r="T5784" s="1"/>
      <c r="U5784" s="1"/>
    </row>
    <row r="5785">
      <c r="D5785" s="1"/>
      <c r="E5785" s="1"/>
      <c r="F5785" s="1"/>
      <c r="G5785" s="1"/>
      <c r="H5785" s="1"/>
      <c r="I5785" s="1"/>
      <c r="J5785" s="1"/>
      <c r="M5785" s="1"/>
      <c r="N5785" s="1"/>
      <c r="O5785" s="1"/>
      <c r="P5785" s="1"/>
      <c r="Q5785" s="1"/>
      <c r="R5785" s="1"/>
      <c r="S5785" s="1"/>
      <c r="T5785" s="1"/>
      <c r="U5785" s="1"/>
    </row>
    <row r="5786">
      <c r="D5786" s="1"/>
      <c r="E5786" s="1"/>
      <c r="F5786" s="1"/>
      <c r="G5786" s="1"/>
      <c r="H5786" s="1"/>
      <c r="I5786" s="1"/>
      <c r="J5786" s="1"/>
      <c r="M5786" s="1"/>
      <c r="N5786" s="1"/>
      <c r="O5786" s="1"/>
      <c r="P5786" s="1"/>
      <c r="Q5786" s="1"/>
      <c r="R5786" s="1"/>
      <c r="S5786" s="1"/>
      <c r="T5786" s="1"/>
      <c r="U5786" s="1"/>
    </row>
    <row r="5787">
      <c r="D5787" s="1"/>
      <c r="E5787" s="1"/>
      <c r="F5787" s="1"/>
      <c r="G5787" s="1"/>
      <c r="H5787" s="1"/>
      <c r="I5787" s="1"/>
      <c r="J5787" s="1"/>
      <c r="M5787" s="1"/>
      <c r="N5787" s="1"/>
      <c r="O5787" s="1"/>
      <c r="P5787" s="1"/>
      <c r="Q5787" s="1"/>
      <c r="R5787" s="1"/>
      <c r="S5787" s="1"/>
      <c r="T5787" s="1"/>
      <c r="U5787" s="1"/>
    </row>
    <row r="5788">
      <c r="D5788" s="1"/>
      <c r="E5788" s="1"/>
      <c r="F5788" s="1"/>
      <c r="G5788" s="1"/>
      <c r="H5788" s="1"/>
      <c r="I5788" s="1"/>
      <c r="J5788" s="1"/>
      <c r="M5788" s="1"/>
      <c r="N5788" s="1"/>
      <c r="O5788" s="1"/>
      <c r="P5788" s="1"/>
      <c r="Q5788" s="1"/>
      <c r="R5788" s="1"/>
      <c r="S5788" s="1"/>
      <c r="T5788" s="1"/>
      <c r="U5788" s="1"/>
    </row>
    <row r="5789">
      <c r="D5789" s="1"/>
      <c r="E5789" s="1"/>
      <c r="F5789" s="1"/>
      <c r="G5789" s="1"/>
      <c r="H5789" s="1"/>
      <c r="I5789" s="1"/>
      <c r="J5789" s="1"/>
      <c r="M5789" s="1"/>
      <c r="N5789" s="1"/>
      <c r="O5789" s="1"/>
      <c r="P5789" s="1"/>
      <c r="Q5789" s="1"/>
      <c r="R5789" s="1"/>
      <c r="S5789" s="1"/>
      <c r="T5789" s="1"/>
      <c r="U5789" s="1"/>
    </row>
    <row r="5790">
      <c r="D5790" s="1"/>
      <c r="E5790" s="1"/>
      <c r="F5790" s="1"/>
      <c r="G5790" s="1"/>
      <c r="H5790" s="1"/>
      <c r="I5790" s="1"/>
      <c r="J5790" s="1"/>
      <c r="M5790" s="1"/>
      <c r="N5790" s="1"/>
      <c r="O5790" s="1"/>
      <c r="P5790" s="1"/>
      <c r="Q5790" s="1"/>
      <c r="R5790" s="1"/>
      <c r="S5790" s="1"/>
      <c r="T5790" s="1"/>
      <c r="U5790" s="1"/>
    </row>
    <row r="5791">
      <c r="D5791" s="1"/>
      <c r="E5791" s="1"/>
      <c r="F5791" s="1"/>
      <c r="G5791" s="1"/>
      <c r="H5791" s="1"/>
      <c r="I5791" s="1"/>
      <c r="J5791" s="1"/>
      <c r="M5791" s="1"/>
      <c r="N5791" s="1"/>
      <c r="O5791" s="1"/>
      <c r="P5791" s="1"/>
      <c r="Q5791" s="1"/>
      <c r="R5791" s="1"/>
      <c r="S5791" s="1"/>
      <c r="T5791" s="1"/>
      <c r="U5791" s="1"/>
    </row>
    <row r="5792">
      <c r="D5792" s="1"/>
      <c r="E5792" s="1"/>
      <c r="F5792" s="1"/>
      <c r="G5792" s="1"/>
      <c r="H5792" s="1"/>
      <c r="I5792" s="1"/>
      <c r="J5792" s="1"/>
      <c r="M5792" s="1"/>
      <c r="N5792" s="1"/>
      <c r="O5792" s="1"/>
      <c r="P5792" s="1"/>
      <c r="Q5792" s="1"/>
      <c r="R5792" s="1"/>
      <c r="S5792" s="1"/>
      <c r="T5792" s="1"/>
      <c r="U5792" s="1"/>
    </row>
    <row r="5793">
      <c r="D5793" s="1"/>
      <c r="E5793" s="1"/>
      <c r="F5793" s="1"/>
      <c r="G5793" s="1"/>
      <c r="H5793" s="1"/>
      <c r="I5793" s="1"/>
      <c r="J5793" s="1"/>
      <c r="M5793" s="1"/>
      <c r="N5793" s="1"/>
      <c r="O5793" s="1"/>
      <c r="P5793" s="1"/>
      <c r="Q5793" s="1"/>
      <c r="R5793" s="1"/>
      <c r="S5793" s="1"/>
      <c r="T5793" s="1"/>
      <c r="U5793" s="1"/>
    </row>
    <row r="5794">
      <c r="D5794" s="1"/>
      <c r="E5794" s="1"/>
      <c r="F5794" s="1"/>
      <c r="G5794" s="1"/>
      <c r="H5794" s="1"/>
      <c r="I5794" s="1"/>
      <c r="J5794" s="1"/>
      <c r="M5794" s="1"/>
      <c r="N5794" s="1"/>
      <c r="O5794" s="1"/>
      <c r="P5794" s="1"/>
      <c r="Q5794" s="1"/>
      <c r="R5794" s="1"/>
      <c r="S5794" s="1"/>
      <c r="T5794" s="1"/>
      <c r="U5794" s="1"/>
    </row>
    <row r="5795">
      <c r="D5795" s="1"/>
      <c r="E5795" s="1"/>
      <c r="F5795" s="1"/>
      <c r="G5795" s="1"/>
      <c r="H5795" s="1"/>
      <c r="I5795" s="1"/>
      <c r="J5795" s="1"/>
      <c r="M5795" s="1"/>
      <c r="N5795" s="1"/>
      <c r="O5795" s="1"/>
      <c r="P5795" s="1"/>
      <c r="Q5795" s="1"/>
      <c r="R5795" s="1"/>
      <c r="S5795" s="1"/>
      <c r="T5795" s="1"/>
      <c r="U5795" s="1"/>
    </row>
    <row r="5796">
      <c r="D5796" s="1"/>
      <c r="E5796" s="1"/>
      <c r="F5796" s="1"/>
      <c r="G5796" s="1"/>
      <c r="H5796" s="1"/>
      <c r="I5796" s="1"/>
      <c r="J5796" s="1"/>
      <c r="M5796" s="1"/>
      <c r="N5796" s="1"/>
      <c r="O5796" s="1"/>
      <c r="P5796" s="1"/>
      <c r="Q5796" s="1"/>
      <c r="R5796" s="1"/>
      <c r="S5796" s="1"/>
      <c r="T5796" s="1"/>
      <c r="U5796" s="1"/>
    </row>
    <row r="5797">
      <c r="D5797" s="1"/>
      <c r="E5797" s="1"/>
      <c r="F5797" s="1"/>
      <c r="G5797" s="1"/>
      <c r="H5797" s="1"/>
      <c r="I5797" s="1"/>
      <c r="J5797" s="1"/>
      <c r="M5797" s="1"/>
      <c r="N5797" s="1"/>
      <c r="O5797" s="1"/>
      <c r="P5797" s="1"/>
      <c r="Q5797" s="1"/>
      <c r="R5797" s="1"/>
      <c r="S5797" s="1"/>
      <c r="T5797" s="1"/>
      <c r="U5797" s="1"/>
    </row>
    <row r="5798">
      <c r="D5798" s="1"/>
      <c r="E5798" s="1"/>
      <c r="F5798" s="1"/>
      <c r="G5798" s="1"/>
      <c r="H5798" s="1"/>
      <c r="I5798" s="1"/>
      <c r="J5798" s="1"/>
      <c r="M5798" s="1"/>
      <c r="N5798" s="1"/>
      <c r="O5798" s="1"/>
      <c r="P5798" s="1"/>
      <c r="Q5798" s="1"/>
      <c r="R5798" s="1"/>
      <c r="S5798" s="1"/>
      <c r="T5798" s="1"/>
      <c r="U5798" s="1"/>
    </row>
    <row r="5799">
      <c r="D5799" s="1"/>
      <c r="E5799" s="1"/>
      <c r="F5799" s="1"/>
      <c r="G5799" s="1"/>
      <c r="H5799" s="1"/>
      <c r="I5799" s="1"/>
      <c r="J5799" s="1"/>
      <c r="M5799" s="1"/>
      <c r="N5799" s="1"/>
      <c r="O5799" s="1"/>
      <c r="P5799" s="1"/>
      <c r="Q5799" s="1"/>
      <c r="R5799" s="1"/>
      <c r="S5799" s="1"/>
      <c r="T5799" s="1"/>
      <c r="U5799" s="1"/>
    </row>
    <row r="5800">
      <c r="D5800" s="1"/>
      <c r="E5800" s="1"/>
      <c r="F5800" s="1"/>
      <c r="G5800" s="1"/>
      <c r="H5800" s="1"/>
      <c r="I5800" s="1"/>
      <c r="J5800" s="1"/>
      <c r="M5800" s="1"/>
      <c r="N5800" s="1"/>
      <c r="O5800" s="1"/>
      <c r="P5800" s="1"/>
      <c r="Q5800" s="1"/>
      <c r="R5800" s="1"/>
      <c r="S5800" s="1"/>
      <c r="T5800" s="1"/>
      <c r="U5800" s="1"/>
    </row>
    <row r="5801">
      <c r="D5801" s="1"/>
      <c r="E5801" s="1"/>
      <c r="F5801" s="1"/>
      <c r="G5801" s="1"/>
      <c r="H5801" s="1"/>
      <c r="I5801" s="1"/>
      <c r="J5801" s="1"/>
      <c r="M5801" s="1"/>
      <c r="N5801" s="1"/>
      <c r="O5801" s="1"/>
      <c r="P5801" s="1"/>
      <c r="Q5801" s="1"/>
      <c r="R5801" s="1"/>
      <c r="S5801" s="1"/>
      <c r="T5801" s="1"/>
      <c r="U5801" s="1"/>
    </row>
    <row r="5802">
      <c r="D5802" s="1"/>
      <c r="E5802" s="1"/>
      <c r="F5802" s="1"/>
      <c r="G5802" s="1"/>
      <c r="H5802" s="1"/>
      <c r="I5802" s="1"/>
      <c r="J5802" s="1"/>
      <c r="M5802" s="1"/>
      <c r="N5802" s="1"/>
      <c r="O5802" s="1"/>
      <c r="P5802" s="1"/>
      <c r="Q5802" s="1"/>
      <c r="R5802" s="1"/>
      <c r="S5802" s="1"/>
      <c r="T5802" s="1"/>
      <c r="U5802" s="1"/>
    </row>
    <row r="5803">
      <c r="D5803" s="1"/>
      <c r="E5803" s="1"/>
      <c r="F5803" s="1"/>
      <c r="G5803" s="1"/>
      <c r="H5803" s="1"/>
      <c r="I5803" s="1"/>
      <c r="J5803" s="1"/>
      <c r="M5803" s="1"/>
      <c r="N5803" s="1"/>
      <c r="O5803" s="1"/>
      <c r="P5803" s="1"/>
      <c r="Q5803" s="1"/>
      <c r="R5803" s="1"/>
      <c r="S5803" s="1"/>
      <c r="T5803" s="1"/>
      <c r="U5803" s="1"/>
    </row>
    <row r="5804">
      <c r="D5804" s="1"/>
      <c r="E5804" s="1"/>
      <c r="F5804" s="1"/>
      <c r="G5804" s="1"/>
      <c r="H5804" s="1"/>
      <c r="I5804" s="1"/>
      <c r="J5804" s="1"/>
      <c r="M5804" s="1"/>
      <c r="N5804" s="1"/>
      <c r="O5804" s="1"/>
      <c r="P5804" s="1"/>
      <c r="Q5804" s="1"/>
      <c r="R5804" s="1"/>
      <c r="S5804" s="1"/>
      <c r="T5804" s="1"/>
      <c r="U5804" s="1"/>
    </row>
    <row r="5805">
      <c r="D5805" s="1"/>
      <c r="E5805" s="1"/>
      <c r="F5805" s="1"/>
      <c r="G5805" s="1"/>
      <c r="H5805" s="1"/>
      <c r="I5805" s="1"/>
      <c r="J5805" s="1"/>
      <c r="M5805" s="1"/>
      <c r="N5805" s="1"/>
      <c r="O5805" s="1"/>
      <c r="P5805" s="1"/>
      <c r="Q5805" s="1"/>
      <c r="R5805" s="1"/>
      <c r="S5805" s="1"/>
      <c r="T5805" s="1"/>
      <c r="U5805" s="1"/>
    </row>
    <row r="5806">
      <c r="D5806" s="1"/>
      <c r="E5806" s="1"/>
      <c r="F5806" s="1"/>
      <c r="G5806" s="1"/>
      <c r="H5806" s="1"/>
      <c r="I5806" s="1"/>
      <c r="J5806" s="1"/>
      <c r="M5806" s="1"/>
      <c r="N5806" s="1"/>
      <c r="O5806" s="1"/>
      <c r="P5806" s="1"/>
      <c r="Q5806" s="1"/>
      <c r="R5806" s="1"/>
      <c r="S5806" s="1"/>
      <c r="T5806" s="1"/>
      <c r="U5806" s="1"/>
    </row>
    <row r="5807">
      <c r="D5807" s="1"/>
      <c r="E5807" s="1"/>
      <c r="F5807" s="1"/>
      <c r="G5807" s="1"/>
      <c r="H5807" s="1"/>
      <c r="I5807" s="1"/>
      <c r="J5807" s="1"/>
      <c r="M5807" s="1"/>
      <c r="N5807" s="1"/>
      <c r="O5807" s="1"/>
      <c r="P5807" s="1"/>
      <c r="Q5807" s="1"/>
      <c r="R5807" s="1"/>
      <c r="S5807" s="1"/>
      <c r="T5807" s="1"/>
      <c r="U5807" s="1"/>
    </row>
    <row r="5808">
      <c r="D5808" s="1"/>
      <c r="E5808" s="1"/>
      <c r="F5808" s="1"/>
      <c r="G5808" s="1"/>
      <c r="H5808" s="1"/>
      <c r="I5808" s="1"/>
      <c r="J5808" s="1"/>
      <c r="M5808" s="1"/>
      <c r="N5808" s="1"/>
      <c r="O5808" s="1"/>
      <c r="P5808" s="1"/>
      <c r="Q5808" s="1"/>
      <c r="R5808" s="1"/>
      <c r="S5808" s="1"/>
      <c r="T5808" s="1"/>
      <c r="U5808" s="1"/>
    </row>
    <row r="5809">
      <c r="D5809" s="1"/>
      <c r="E5809" s="1"/>
      <c r="F5809" s="1"/>
      <c r="G5809" s="1"/>
      <c r="H5809" s="1"/>
      <c r="I5809" s="1"/>
      <c r="J5809" s="1"/>
      <c r="M5809" s="1"/>
      <c r="N5809" s="1"/>
      <c r="O5809" s="1"/>
      <c r="P5809" s="1"/>
      <c r="Q5809" s="1"/>
      <c r="R5809" s="1"/>
      <c r="S5809" s="1"/>
      <c r="T5809" s="1"/>
      <c r="U5809" s="1"/>
    </row>
    <row r="5810">
      <c r="D5810" s="1"/>
      <c r="E5810" s="1"/>
      <c r="F5810" s="1"/>
      <c r="G5810" s="1"/>
      <c r="H5810" s="1"/>
      <c r="I5810" s="1"/>
      <c r="J5810" s="1"/>
      <c r="M5810" s="1"/>
      <c r="N5810" s="1"/>
      <c r="O5810" s="1"/>
      <c r="P5810" s="1"/>
      <c r="Q5810" s="1"/>
      <c r="R5810" s="1"/>
      <c r="S5810" s="1"/>
      <c r="T5810" s="1"/>
      <c r="U5810" s="1"/>
    </row>
    <row r="5811">
      <c r="D5811" s="1"/>
      <c r="E5811" s="1"/>
      <c r="F5811" s="1"/>
      <c r="G5811" s="1"/>
      <c r="H5811" s="1"/>
      <c r="I5811" s="1"/>
      <c r="J5811" s="1"/>
      <c r="M5811" s="1"/>
      <c r="N5811" s="1"/>
      <c r="O5811" s="1"/>
      <c r="P5811" s="1"/>
      <c r="Q5811" s="1"/>
      <c r="R5811" s="1"/>
      <c r="S5811" s="1"/>
      <c r="T5811" s="1"/>
      <c r="U5811" s="1"/>
    </row>
    <row r="5812">
      <c r="D5812" s="1"/>
      <c r="E5812" s="1"/>
      <c r="F5812" s="1"/>
      <c r="G5812" s="1"/>
      <c r="H5812" s="1"/>
      <c r="I5812" s="1"/>
      <c r="J5812" s="1"/>
      <c r="M5812" s="1"/>
      <c r="N5812" s="1"/>
      <c r="O5812" s="1"/>
      <c r="P5812" s="1"/>
      <c r="Q5812" s="1"/>
      <c r="R5812" s="1"/>
      <c r="S5812" s="1"/>
      <c r="T5812" s="1"/>
      <c r="U5812" s="1"/>
    </row>
    <row r="5813">
      <c r="D5813" s="1"/>
      <c r="E5813" s="1"/>
      <c r="F5813" s="1"/>
      <c r="G5813" s="1"/>
      <c r="H5813" s="1"/>
      <c r="I5813" s="1"/>
      <c r="J5813" s="1"/>
      <c r="M5813" s="1"/>
      <c r="N5813" s="1"/>
      <c r="O5813" s="1"/>
      <c r="P5813" s="1"/>
      <c r="Q5813" s="1"/>
      <c r="R5813" s="1"/>
      <c r="S5813" s="1"/>
      <c r="T5813" s="1"/>
      <c r="U5813" s="1"/>
    </row>
    <row r="5814">
      <c r="D5814" s="1"/>
      <c r="E5814" s="1"/>
      <c r="F5814" s="1"/>
      <c r="G5814" s="1"/>
      <c r="H5814" s="1"/>
      <c r="I5814" s="1"/>
      <c r="J5814" s="1"/>
      <c r="M5814" s="1"/>
      <c r="N5814" s="1"/>
      <c r="O5814" s="1"/>
      <c r="P5814" s="1"/>
      <c r="Q5814" s="1"/>
      <c r="R5814" s="1"/>
      <c r="S5814" s="1"/>
      <c r="T5814" s="1"/>
      <c r="U5814" s="1"/>
    </row>
    <row r="5815">
      <c r="D5815" s="1"/>
      <c r="E5815" s="1"/>
      <c r="F5815" s="1"/>
      <c r="G5815" s="1"/>
      <c r="H5815" s="1"/>
      <c r="I5815" s="1"/>
      <c r="J5815" s="1"/>
      <c r="M5815" s="1"/>
      <c r="N5815" s="1"/>
      <c r="O5815" s="1"/>
      <c r="P5815" s="1"/>
      <c r="Q5815" s="1"/>
      <c r="R5815" s="1"/>
      <c r="S5815" s="1"/>
      <c r="T5815" s="1"/>
      <c r="U5815" s="1"/>
    </row>
    <row r="5816">
      <c r="D5816" s="1"/>
      <c r="E5816" s="1"/>
      <c r="F5816" s="1"/>
      <c r="G5816" s="1"/>
      <c r="H5816" s="1"/>
      <c r="I5816" s="1"/>
      <c r="J5816" s="1"/>
      <c r="M5816" s="1"/>
      <c r="N5816" s="1"/>
      <c r="O5816" s="1"/>
      <c r="P5816" s="1"/>
      <c r="Q5816" s="1"/>
      <c r="R5816" s="1"/>
      <c r="S5816" s="1"/>
      <c r="T5816" s="1"/>
      <c r="U5816" s="1"/>
    </row>
    <row r="5817">
      <c r="D5817" s="1"/>
      <c r="E5817" s="1"/>
      <c r="F5817" s="1"/>
      <c r="G5817" s="1"/>
      <c r="H5817" s="1"/>
      <c r="I5817" s="1"/>
      <c r="J5817" s="1"/>
      <c r="M5817" s="1"/>
      <c r="N5817" s="1"/>
      <c r="O5817" s="1"/>
      <c r="P5817" s="1"/>
      <c r="Q5817" s="1"/>
      <c r="R5817" s="1"/>
      <c r="S5817" s="1"/>
      <c r="T5817" s="1"/>
      <c r="U5817" s="1"/>
    </row>
    <row r="5818">
      <c r="D5818" s="1"/>
      <c r="E5818" s="1"/>
      <c r="F5818" s="1"/>
      <c r="G5818" s="1"/>
      <c r="H5818" s="1"/>
      <c r="I5818" s="1"/>
      <c r="J5818" s="1"/>
      <c r="M5818" s="1"/>
      <c r="N5818" s="1"/>
      <c r="O5818" s="1"/>
      <c r="P5818" s="1"/>
      <c r="Q5818" s="1"/>
      <c r="R5818" s="1"/>
      <c r="S5818" s="1"/>
      <c r="T5818" s="1"/>
      <c r="U5818" s="1"/>
    </row>
    <row r="5819">
      <c r="D5819" s="1"/>
      <c r="E5819" s="1"/>
      <c r="F5819" s="1"/>
      <c r="G5819" s="1"/>
      <c r="H5819" s="1"/>
      <c r="I5819" s="1"/>
      <c r="J5819" s="1"/>
      <c r="M5819" s="1"/>
      <c r="N5819" s="1"/>
      <c r="O5819" s="1"/>
      <c r="P5819" s="1"/>
      <c r="Q5819" s="1"/>
      <c r="R5819" s="1"/>
      <c r="S5819" s="1"/>
      <c r="T5819" s="1"/>
      <c r="U5819" s="1"/>
    </row>
    <row r="5820">
      <c r="D5820" s="1"/>
      <c r="E5820" s="1"/>
      <c r="F5820" s="1"/>
      <c r="G5820" s="1"/>
      <c r="H5820" s="1"/>
      <c r="I5820" s="1"/>
      <c r="J5820" s="1"/>
      <c r="M5820" s="1"/>
      <c r="N5820" s="1"/>
      <c r="O5820" s="1"/>
      <c r="P5820" s="1"/>
      <c r="Q5820" s="1"/>
      <c r="R5820" s="1"/>
      <c r="S5820" s="1"/>
      <c r="T5820" s="1"/>
      <c r="U5820" s="1"/>
    </row>
    <row r="5821">
      <c r="D5821" s="1"/>
      <c r="E5821" s="1"/>
      <c r="F5821" s="1"/>
      <c r="G5821" s="1"/>
      <c r="H5821" s="1"/>
      <c r="I5821" s="1"/>
      <c r="J5821" s="1"/>
      <c r="M5821" s="1"/>
      <c r="N5821" s="1"/>
      <c r="O5821" s="1"/>
      <c r="P5821" s="1"/>
      <c r="Q5821" s="1"/>
      <c r="R5821" s="1"/>
      <c r="S5821" s="1"/>
      <c r="T5821" s="1"/>
      <c r="U5821" s="1"/>
    </row>
    <row r="5822">
      <c r="D5822" s="1"/>
      <c r="E5822" s="1"/>
      <c r="F5822" s="1"/>
      <c r="G5822" s="1"/>
      <c r="H5822" s="1"/>
      <c r="I5822" s="1"/>
      <c r="J5822" s="1"/>
      <c r="M5822" s="1"/>
      <c r="N5822" s="1"/>
      <c r="O5822" s="1"/>
      <c r="P5822" s="1"/>
      <c r="Q5822" s="1"/>
      <c r="R5822" s="1"/>
      <c r="S5822" s="1"/>
      <c r="T5822" s="1"/>
      <c r="U5822" s="1"/>
    </row>
    <row r="5823">
      <c r="D5823" s="1"/>
      <c r="E5823" s="1"/>
      <c r="F5823" s="1"/>
      <c r="G5823" s="1"/>
      <c r="H5823" s="1"/>
      <c r="I5823" s="1"/>
      <c r="J5823" s="1"/>
      <c r="M5823" s="1"/>
      <c r="N5823" s="1"/>
      <c r="O5823" s="1"/>
      <c r="P5823" s="1"/>
      <c r="Q5823" s="1"/>
      <c r="R5823" s="1"/>
      <c r="S5823" s="1"/>
      <c r="T5823" s="1"/>
      <c r="U5823" s="1"/>
    </row>
    <row r="5824">
      <c r="D5824" s="1"/>
      <c r="E5824" s="1"/>
      <c r="F5824" s="1"/>
      <c r="G5824" s="1"/>
      <c r="H5824" s="1"/>
      <c r="I5824" s="1"/>
      <c r="J5824" s="1"/>
      <c r="M5824" s="1"/>
      <c r="N5824" s="1"/>
      <c r="O5824" s="1"/>
      <c r="P5824" s="1"/>
      <c r="Q5824" s="1"/>
      <c r="R5824" s="1"/>
      <c r="S5824" s="1"/>
      <c r="T5824" s="1"/>
      <c r="U5824" s="1"/>
    </row>
    <row r="5825">
      <c r="D5825" s="1"/>
      <c r="E5825" s="1"/>
      <c r="F5825" s="1"/>
      <c r="G5825" s="1"/>
      <c r="H5825" s="1"/>
      <c r="I5825" s="1"/>
      <c r="J5825" s="1"/>
      <c r="M5825" s="1"/>
      <c r="N5825" s="1"/>
      <c r="O5825" s="1"/>
      <c r="P5825" s="1"/>
      <c r="Q5825" s="1"/>
      <c r="R5825" s="1"/>
      <c r="S5825" s="1"/>
      <c r="T5825" s="1"/>
      <c r="U5825" s="1"/>
    </row>
    <row r="5826">
      <c r="D5826" s="1"/>
      <c r="E5826" s="1"/>
      <c r="F5826" s="1"/>
      <c r="G5826" s="1"/>
      <c r="H5826" s="1"/>
      <c r="I5826" s="1"/>
      <c r="J5826" s="1"/>
      <c r="M5826" s="1"/>
      <c r="N5826" s="1"/>
      <c r="O5826" s="1"/>
      <c r="P5826" s="1"/>
      <c r="Q5826" s="1"/>
      <c r="R5826" s="1"/>
      <c r="S5826" s="1"/>
      <c r="T5826" s="1"/>
      <c r="U5826" s="1"/>
    </row>
    <row r="5827">
      <c r="D5827" s="1"/>
      <c r="E5827" s="1"/>
      <c r="F5827" s="1"/>
      <c r="G5827" s="1"/>
      <c r="H5827" s="1"/>
      <c r="I5827" s="1"/>
      <c r="J5827" s="1"/>
      <c r="M5827" s="1"/>
      <c r="N5827" s="1"/>
      <c r="O5827" s="1"/>
      <c r="P5827" s="1"/>
      <c r="Q5827" s="1"/>
      <c r="R5827" s="1"/>
      <c r="S5827" s="1"/>
      <c r="T5827" s="1"/>
      <c r="U5827" s="1"/>
    </row>
    <row r="5828">
      <c r="D5828" s="1"/>
      <c r="E5828" s="1"/>
      <c r="F5828" s="1"/>
      <c r="G5828" s="1"/>
      <c r="H5828" s="1"/>
      <c r="I5828" s="1"/>
      <c r="J5828" s="1"/>
      <c r="M5828" s="1"/>
      <c r="N5828" s="1"/>
      <c r="O5828" s="1"/>
      <c r="P5828" s="1"/>
      <c r="Q5828" s="1"/>
      <c r="R5828" s="1"/>
      <c r="S5828" s="1"/>
      <c r="T5828" s="1"/>
      <c r="U5828" s="1"/>
    </row>
    <row r="5829">
      <c r="D5829" s="1"/>
      <c r="E5829" s="1"/>
      <c r="F5829" s="1"/>
      <c r="G5829" s="1"/>
      <c r="H5829" s="1"/>
      <c r="I5829" s="1"/>
      <c r="J5829" s="1"/>
      <c r="M5829" s="1"/>
      <c r="N5829" s="1"/>
      <c r="O5829" s="1"/>
      <c r="P5829" s="1"/>
      <c r="Q5829" s="1"/>
      <c r="R5829" s="1"/>
      <c r="S5829" s="1"/>
      <c r="T5829" s="1"/>
      <c r="U5829" s="1"/>
    </row>
    <row r="5830">
      <c r="D5830" s="1"/>
      <c r="E5830" s="1"/>
      <c r="F5830" s="1"/>
      <c r="G5830" s="1"/>
      <c r="H5830" s="1"/>
      <c r="I5830" s="1"/>
      <c r="J5830" s="1"/>
      <c r="M5830" s="1"/>
      <c r="N5830" s="1"/>
      <c r="O5830" s="1"/>
      <c r="P5830" s="1"/>
      <c r="Q5830" s="1"/>
      <c r="R5830" s="1"/>
      <c r="S5830" s="1"/>
      <c r="T5830" s="1"/>
      <c r="U5830" s="1"/>
    </row>
    <row r="5831">
      <c r="D5831" s="1"/>
      <c r="E5831" s="1"/>
      <c r="F5831" s="1"/>
      <c r="G5831" s="1"/>
      <c r="H5831" s="1"/>
      <c r="I5831" s="1"/>
      <c r="J5831" s="1"/>
      <c r="M5831" s="1"/>
      <c r="N5831" s="1"/>
      <c r="O5831" s="1"/>
      <c r="P5831" s="1"/>
      <c r="Q5831" s="1"/>
      <c r="R5831" s="1"/>
      <c r="S5831" s="1"/>
      <c r="T5831" s="1"/>
      <c r="U5831" s="1"/>
    </row>
    <row r="5832">
      <c r="D5832" s="1"/>
      <c r="E5832" s="1"/>
      <c r="F5832" s="1"/>
      <c r="G5832" s="1"/>
      <c r="H5832" s="1"/>
      <c r="I5832" s="1"/>
      <c r="J5832" s="1"/>
      <c r="M5832" s="1"/>
      <c r="N5832" s="1"/>
      <c r="O5832" s="1"/>
      <c r="P5832" s="1"/>
      <c r="Q5832" s="1"/>
      <c r="R5832" s="1"/>
      <c r="S5832" s="1"/>
      <c r="T5832" s="1"/>
      <c r="U5832" s="1"/>
    </row>
    <row r="5833">
      <c r="D5833" s="1"/>
      <c r="E5833" s="1"/>
      <c r="F5833" s="1"/>
      <c r="G5833" s="1"/>
      <c r="H5833" s="1"/>
      <c r="I5833" s="1"/>
      <c r="J5833" s="1"/>
      <c r="M5833" s="1"/>
      <c r="N5833" s="1"/>
      <c r="O5833" s="1"/>
      <c r="P5833" s="1"/>
      <c r="Q5833" s="1"/>
      <c r="R5833" s="1"/>
      <c r="S5833" s="1"/>
      <c r="T5833" s="1"/>
      <c r="U5833" s="1"/>
    </row>
    <row r="5834">
      <c r="D5834" s="1"/>
      <c r="E5834" s="1"/>
      <c r="F5834" s="1"/>
      <c r="G5834" s="1"/>
      <c r="H5834" s="1"/>
      <c r="I5834" s="1"/>
      <c r="J5834" s="1"/>
      <c r="M5834" s="1"/>
      <c r="N5834" s="1"/>
      <c r="O5834" s="1"/>
      <c r="P5834" s="1"/>
      <c r="Q5834" s="1"/>
      <c r="R5834" s="1"/>
      <c r="S5834" s="1"/>
      <c r="T5834" s="1"/>
      <c r="U5834" s="1"/>
    </row>
    <row r="5835">
      <c r="D5835" s="1"/>
      <c r="E5835" s="1"/>
      <c r="F5835" s="1"/>
      <c r="G5835" s="1"/>
      <c r="H5835" s="1"/>
      <c r="I5835" s="1"/>
      <c r="J5835" s="1"/>
      <c r="M5835" s="1"/>
      <c r="N5835" s="1"/>
      <c r="O5835" s="1"/>
      <c r="P5835" s="1"/>
      <c r="Q5835" s="1"/>
      <c r="R5835" s="1"/>
      <c r="S5835" s="1"/>
      <c r="T5835" s="1"/>
      <c r="U5835" s="1"/>
    </row>
    <row r="5836">
      <c r="D5836" s="1"/>
      <c r="E5836" s="1"/>
      <c r="F5836" s="1"/>
      <c r="G5836" s="1"/>
      <c r="H5836" s="1"/>
      <c r="I5836" s="1"/>
      <c r="J5836" s="1"/>
      <c r="M5836" s="1"/>
      <c r="N5836" s="1"/>
      <c r="O5836" s="1"/>
      <c r="P5836" s="1"/>
      <c r="Q5836" s="1"/>
      <c r="R5836" s="1"/>
      <c r="S5836" s="1"/>
      <c r="T5836" s="1"/>
      <c r="U5836" s="1"/>
    </row>
    <row r="5837">
      <c r="D5837" s="1"/>
      <c r="E5837" s="1"/>
      <c r="F5837" s="1"/>
      <c r="G5837" s="1"/>
      <c r="H5837" s="1"/>
      <c r="I5837" s="1"/>
      <c r="J5837" s="1"/>
      <c r="M5837" s="1"/>
      <c r="N5837" s="1"/>
      <c r="O5837" s="1"/>
      <c r="P5837" s="1"/>
      <c r="Q5837" s="1"/>
      <c r="R5837" s="1"/>
      <c r="S5837" s="1"/>
      <c r="T5837" s="1"/>
      <c r="U5837" s="1"/>
    </row>
    <row r="5838">
      <c r="D5838" s="1"/>
      <c r="E5838" s="1"/>
      <c r="F5838" s="1"/>
      <c r="G5838" s="1"/>
      <c r="H5838" s="1"/>
      <c r="I5838" s="1"/>
      <c r="J5838" s="1"/>
      <c r="M5838" s="1"/>
      <c r="N5838" s="1"/>
      <c r="O5838" s="1"/>
      <c r="P5838" s="1"/>
      <c r="Q5838" s="1"/>
      <c r="R5838" s="1"/>
      <c r="S5838" s="1"/>
      <c r="T5838" s="1"/>
      <c r="U5838" s="1"/>
    </row>
    <row r="5839">
      <c r="D5839" s="1"/>
      <c r="E5839" s="1"/>
      <c r="F5839" s="1"/>
      <c r="G5839" s="1"/>
      <c r="H5839" s="1"/>
      <c r="I5839" s="1"/>
      <c r="J5839" s="1"/>
      <c r="M5839" s="1"/>
      <c r="N5839" s="1"/>
      <c r="O5839" s="1"/>
      <c r="P5839" s="1"/>
      <c r="Q5839" s="1"/>
      <c r="R5839" s="1"/>
      <c r="S5839" s="1"/>
      <c r="T5839" s="1"/>
      <c r="U5839" s="1"/>
    </row>
    <row r="5840">
      <c r="D5840" s="1"/>
      <c r="E5840" s="1"/>
      <c r="F5840" s="1"/>
      <c r="G5840" s="1"/>
      <c r="H5840" s="1"/>
      <c r="I5840" s="1"/>
      <c r="J5840" s="1"/>
      <c r="M5840" s="1"/>
      <c r="N5840" s="1"/>
      <c r="O5840" s="1"/>
      <c r="P5840" s="1"/>
      <c r="Q5840" s="1"/>
      <c r="R5840" s="1"/>
      <c r="S5840" s="1"/>
      <c r="T5840" s="1"/>
      <c r="U5840" s="1"/>
    </row>
    <row r="5841">
      <c r="D5841" s="1"/>
      <c r="E5841" s="1"/>
      <c r="F5841" s="1"/>
      <c r="G5841" s="1"/>
      <c r="H5841" s="1"/>
      <c r="I5841" s="1"/>
      <c r="J5841" s="1"/>
      <c r="M5841" s="1"/>
      <c r="N5841" s="1"/>
      <c r="O5841" s="1"/>
      <c r="P5841" s="1"/>
      <c r="Q5841" s="1"/>
      <c r="R5841" s="1"/>
      <c r="S5841" s="1"/>
      <c r="T5841" s="1"/>
      <c r="U5841" s="1"/>
    </row>
    <row r="5842">
      <c r="D5842" s="1"/>
      <c r="E5842" s="1"/>
      <c r="F5842" s="1"/>
      <c r="G5842" s="1"/>
      <c r="H5842" s="1"/>
      <c r="I5842" s="1"/>
      <c r="J5842" s="1"/>
      <c r="M5842" s="1"/>
      <c r="N5842" s="1"/>
      <c r="O5842" s="1"/>
      <c r="P5842" s="1"/>
      <c r="Q5842" s="1"/>
      <c r="R5842" s="1"/>
      <c r="S5842" s="1"/>
      <c r="T5842" s="1"/>
      <c r="U5842" s="1"/>
    </row>
    <row r="5843">
      <c r="D5843" s="1"/>
      <c r="E5843" s="1"/>
      <c r="F5843" s="1"/>
      <c r="G5843" s="1"/>
      <c r="H5843" s="1"/>
      <c r="I5843" s="1"/>
      <c r="J5843" s="1"/>
      <c r="M5843" s="1"/>
      <c r="N5843" s="1"/>
      <c r="O5843" s="1"/>
      <c r="P5843" s="1"/>
      <c r="Q5843" s="1"/>
      <c r="R5843" s="1"/>
      <c r="S5843" s="1"/>
      <c r="T5843" s="1"/>
      <c r="U5843" s="1"/>
    </row>
    <row r="5844">
      <c r="D5844" s="1"/>
      <c r="E5844" s="1"/>
      <c r="F5844" s="1"/>
      <c r="G5844" s="1"/>
      <c r="H5844" s="1"/>
      <c r="I5844" s="1"/>
      <c r="J5844" s="1"/>
      <c r="M5844" s="1"/>
      <c r="N5844" s="1"/>
      <c r="O5844" s="1"/>
      <c r="P5844" s="1"/>
      <c r="Q5844" s="1"/>
      <c r="R5844" s="1"/>
      <c r="S5844" s="1"/>
      <c r="T5844" s="1"/>
      <c r="U5844" s="1"/>
    </row>
    <row r="5845">
      <c r="D5845" s="1"/>
      <c r="E5845" s="1"/>
      <c r="F5845" s="1"/>
      <c r="G5845" s="1"/>
      <c r="H5845" s="1"/>
      <c r="I5845" s="1"/>
      <c r="J5845" s="1"/>
      <c r="M5845" s="1"/>
      <c r="N5845" s="1"/>
      <c r="O5845" s="1"/>
      <c r="P5845" s="1"/>
      <c r="Q5845" s="1"/>
      <c r="R5845" s="1"/>
      <c r="S5845" s="1"/>
      <c r="T5845" s="1"/>
      <c r="U5845" s="1"/>
    </row>
    <row r="5846">
      <c r="D5846" s="1"/>
      <c r="E5846" s="1"/>
      <c r="F5846" s="1"/>
      <c r="G5846" s="1"/>
      <c r="H5846" s="1"/>
      <c r="I5846" s="1"/>
      <c r="J5846" s="1"/>
      <c r="M5846" s="1"/>
      <c r="N5846" s="1"/>
      <c r="O5846" s="1"/>
      <c r="P5846" s="1"/>
      <c r="Q5846" s="1"/>
      <c r="R5846" s="1"/>
      <c r="S5846" s="1"/>
      <c r="T5846" s="1"/>
      <c r="U5846" s="1"/>
    </row>
    <row r="5847">
      <c r="D5847" s="1"/>
      <c r="E5847" s="1"/>
      <c r="F5847" s="1"/>
      <c r="G5847" s="1"/>
      <c r="H5847" s="1"/>
      <c r="I5847" s="1"/>
      <c r="J5847" s="1"/>
      <c r="M5847" s="1"/>
      <c r="N5847" s="1"/>
      <c r="O5847" s="1"/>
      <c r="P5847" s="1"/>
      <c r="Q5847" s="1"/>
      <c r="R5847" s="1"/>
      <c r="S5847" s="1"/>
      <c r="T5847" s="1"/>
      <c r="U5847" s="1"/>
    </row>
    <row r="5848">
      <c r="D5848" s="1"/>
      <c r="E5848" s="1"/>
      <c r="F5848" s="1"/>
      <c r="G5848" s="1"/>
      <c r="H5848" s="1"/>
      <c r="I5848" s="1"/>
      <c r="J5848" s="1"/>
      <c r="M5848" s="1"/>
      <c r="N5848" s="1"/>
      <c r="O5848" s="1"/>
      <c r="P5848" s="1"/>
      <c r="Q5848" s="1"/>
      <c r="R5848" s="1"/>
      <c r="S5848" s="1"/>
      <c r="T5848" s="1"/>
      <c r="U5848" s="1"/>
    </row>
    <row r="5849">
      <c r="D5849" s="1"/>
      <c r="E5849" s="1"/>
      <c r="F5849" s="1"/>
      <c r="G5849" s="1"/>
      <c r="H5849" s="1"/>
      <c r="I5849" s="1"/>
      <c r="J5849" s="1"/>
      <c r="M5849" s="1"/>
      <c r="N5849" s="1"/>
      <c r="O5849" s="1"/>
      <c r="P5849" s="1"/>
      <c r="Q5849" s="1"/>
      <c r="R5849" s="1"/>
      <c r="S5849" s="1"/>
      <c r="T5849" s="1"/>
      <c r="U5849" s="1"/>
    </row>
    <row r="5850">
      <c r="D5850" s="1"/>
      <c r="E5850" s="1"/>
      <c r="F5850" s="1"/>
      <c r="G5850" s="1"/>
      <c r="H5850" s="1"/>
      <c r="I5850" s="1"/>
      <c r="J5850" s="1"/>
      <c r="M5850" s="1"/>
      <c r="N5850" s="1"/>
      <c r="O5850" s="1"/>
      <c r="P5850" s="1"/>
      <c r="Q5850" s="1"/>
      <c r="R5850" s="1"/>
      <c r="S5850" s="1"/>
      <c r="T5850" s="1"/>
      <c r="U5850" s="1"/>
    </row>
    <row r="5851">
      <c r="D5851" s="1"/>
      <c r="E5851" s="1"/>
      <c r="F5851" s="1"/>
      <c r="G5851" s="1"/>
      <c r="H5851" s="1"/>
      <c r="I5851" s="1"/>
      <c r="J5851" s="1"/>
      <c r="M5851" s="1"/>
      <c r="N5851" s="1"/>
      <c r="O5851" s="1"/>
      <c r="P5851" s="1"/>
      <c r="Q5851" s="1"/>
      <c r="R5851" s="1"/>
      <c r="S5851" s="1"/>
      <c r="T5851" s="1"/>
      <c r="U5851" s="1"/>
    </row>
    <row r="5852">
      <c r="D5852" s="1"/>
      <c r="E5852" s="1"/>
      <c r="F5852" s="1"/>
      <c r="G5852" s="1"/>
      <c r="H5852" s="1"/>
      <c r="I5852" s="1"/>
      <c r="J5852" s="1"/>
      <c r="M5852" s="1"/>
      <c r="N5852" s="1"/>
      <c r="O5852" s="1"/>
      <c r="P5852" s="1"/>
      <c r="Q5852" s="1"/>
      <c r="R5852" s="1"/>
      <c r="S5852" s="1"/>
      <c r="T5852" s="1"/>
      <c r="U5852" s="1"/>
    </row>
    <row r="5853">
      <c r="D5853" s="1"/>
      <c r="E5853" s="1"/>
      <c r="F5853" s="1"/>
      <c r="G5853" s="1"/>
      <c r="H5853" s="1"/>
      <c r="I5853" s="1"/>
      <c r="J5853" s="1"/>
      <c r="M5853" s="1"/>
      <c r="N5853" s="1"/>
      <c r="O5853" s="1"/>
      <c r="P5853" s="1"/>
      <c r="Q5853" s="1"/>
      <c r="R5853" s="1"/>
      <c r="S5853" s="1"/>
      <c r="T5853" s="1"/>
      <c r="U5853" s="1"/>
    </row>
    <row r="5854">
      <c r="D5854" s="1"/>
      <c r="E5854" s="1"/>
      <c r="F5854" s="1"/>
      <c r="G5854" s="1"/>
      <c r="H5854" s="1"/>
      <c r="I5854" s="1"/>
      <c r="J5854" s="1"/>
      <c r="M5854" s="1"/>
      <c r="N5854" s="1"/>
      <c r="O5854" s="1"/>
      <c r="P5854" s="1"/>
      <c r="Q5854" s="1"/>
      <c r="R5854" s="1"/>
      <c r="S5854" s="1"/>
      <c r="T5854" s="1"/>
      <c r="U5854" s="1"/>
    </row>
    <row r="5855">
      <c r="D5855" s="1"/>
      <c r="E5855" s="1"/>
      <c r="F5855" s="1"/>
      <c r="G5855" s="1"/>
      <c r="H5855" s="1"/>
      <c r="I5855" s="1"/>
      <c r="J5855" s="1"/>
      <c r="M5855" s="1"/>
      <c r="N5855" s="1"/>
      <c r="O5855" s="1"/>
      <c r="P5855" s="1"/>
      <c r="Q5855" s="1"/>
      <c r="R5855" s="1"/>
      <c r="S5855" s="1"/>
      <c r="T5855" s="1"/>
      <c r="U5855" s="1"/>
    </row>
    <row r="5856">
      <c r="D5856" s="1"/>
      <c r="E5856" s="1"/>
      <c r="F5856" s="1"/>
      <c r="G5856" s="1"/>
      <c r="H5856" s="1"/>
      <c r="I5856" s="1"/>
      <c r="J5856" s="1"/>
      <c r="M5856" s="1"/>
      <c r="N5856" s="1"/>
      <c r="O5856" s="1"/>
      <c r="P5856" s="1"/>
      <c r="Q5856" s="1"/>
      <c r="R5856" s="1"/>
      <c r="S5856" s="1"/>
      <c r="T5856" s="1"/>
      <c r="U5856" s="1"/>
    </row>
    <row r="5857">
      <c r="D5857" s="1"/>
      <c r="E5857" s="1"/>
      <c r="F5857" s="1"/>
      <c r="G5857" s="1"/>
      <c r="H5857" s="1"/>
      <c r="I5857" s="1"/>
      <c r="J5857" s="1"/>
      <c r="M5857" s="1"/>
      <c r="N5857" s="1"/>
      <c r="O5857" s="1"/>
      <c r="P5857" s="1"/>
      <c r="Q5857" s="1"/>
      <c r="R5857" s="1"/>
      <c r="S5857" s="1"/>
      <c r="T5857" s="1"/>
      <c r="U5857" s="1"/>
    </row>
    <row r="5858">
      <c r="D5858" s="1"/>
      <c r="E5858" s="1"/>
      <c r="F5858" s="1"/>
      <c r="G5858" s="1"/>
      <c r="H5858" s="1"/>
      <c r="I5858" s="1"/>
      <c r="J5858" s="1"/>
      <c r="M5858" s="1"/>
      <c r="N5858" s="1"/>
      <c r="O5858" s="1"/>
      <c r="P5858" s="1"/>
      <c r="Q5858" s="1"/>
      <c r="R5858" s="1"/>
      <c r="S5858" s="1"/>
      <c r="T5858" s="1"/>
      <c r="U5858" s="1"/>
    </row>
    <row r="5859">
      <c r="D5859" s="1"/>
      <c r="E5859" s="1"/>
      <c r="F5859" s="1"/>
      <c r="G5859" s="1"/>
      <c r="H5859" s="1"/>
      <c r="I5859" s="1"/>
      <c r="J5859" s="1"/>
      <c r="M5859" s="1"/>
      <c r="N5859" s="1"/>
      <c r="O5859" s="1"/>
      <c r="P5859" s="1"/>
      <c r="Q5859" s="1"/>
      <c r="R5859" s="1"/>
      <c r="S5859" s="1"/>
      <c r="T5859" s="1"/>
      <c r="U5859" s="1"/>
    </row>
    <row r="5860">
      <c r="D5860" s="1"/>
      <c r="E5860" s="1"/>
      <c r="F5860" s="1"/>
      <c r="G5860" s="1"/>
      <c r="H5860" s="1"/>
      <c r="I5860" s="1"/>
      <c r="J5860" s="1"/>
      <c r="M5860" s="1"/>
      <c r="N5860" s="1"/>
      <c r="O5860" s="1"/>
      <c r="P5860" s="1"/>
      <c r="Q5860" s="1"/>
      <c r="R5860" s="1"/>
      <c r="S5860" s="1"/>
      <c r="T5860" s="1"/>
      <c r="U5860" s="1"/>
    </row>
    <row r="5861">
      <c r="D5861" s="1"/>
      <c r="E5861" s="1"/>
      <c r="F5861" s="1"/>
      <c r="G5861" s="1"/>
      <c r="H5861" s="1"/>
      <c r="I5861" s="1"/>
      <c r="J5861" s="1"/>
      <c r="M5861" s="1"/>
      <c r="N5861" s="1"/>
      <c r="O5861" s="1"/>
      <c r="P5861" s="1"/>
      <c r="Q5861" s="1"/>
      <c r="R5861" s="1"/>
      <c r="S5861" s="1"/>
      <c r="T5861" s="1"/>
      <c r="U5861" s="1"/>
    </row>
    <row r="5862">
      <c r="D5862" s="1"/>
      <c r="E5862" s="1"/>
      <c r="F5862" s="1"/>
      <c r="G5862" s="1"/>
      <c r="H5862" s="1"/>
      <c r="I5862" s="1"/>
      <c r="J5862" s="1"/>
      <c r="M5862" s="1"/>
      <c r="N5862" s="1"/>
      <c r="O5862" s="1"/>
      <c r="P5862" s="1"/>
      <c r="Q5862" s="1"/>
      <c r="R5862" s="1"/>
      <c r="S5862" s="1"/>
      <c r="T5862" s="1"/>
      <c r="U5862" s="1"/>
    </row>
    <row r="5863">
      <c r="D5863" s="1"/>
      <c r="E5863" s="1"/>
      <c r="F5863" s="1"/>
      <c r="G5863" s="1"/>
      <c r="H5863" s="1"/>
      <c r="I5863" s="1"/>
      <c r="J5863" s="1"/>
      <c r="M5863" s="1"/>
      <c r="N5863" s="1"/>
      <c r="O5863" s="1"/>
      <c r="P5863" s="1"/>
      <c r="Q5863" s="1"/>
      <c r="R5863" s="1"/>
      <c r="S5863" s="1"/>
      <c r="T5863" s="1"/>
      <c r="U5863" s="1"/>
    </row>
    <row r="5864">
      <c r="D5864" s="1"/>
      <c r="E5864" s="1"/>
      <c r="F5864" s="1"/>
      <c r="G5864" s="1"/>
      <c r="H5864" s="1"/>
      <c r="I5864" s="1"/>
      <c r="J5864" s="1"/>
      <c r="M5864" s="1"/>
      <c r="N5864" s="1"/>
      <c r="O5864" s="1"/>
      <c r="P5864" s="1"/>
      <c r="Q5864" s="1"/>
      <c r="R5864" s="1"/>
      <c r="S5864" s="1"/>
      <c r="T5864" s="1"/>
      <c r="U5864" s="1"/>
    </row>
    <row r="5865">
      <c r="D5865" s="1"/>
      <c r="E5865" s="1"/>
      <c r="F5865" s="1"/>
      <c r="G5865" s="1"/>
      <c r="H5865" s="1"/>
      <c r="I5865" s="1"/>
      <c r="J5865" s="1"/>
      <c r="M5865" s="1"/>
      <c r="N5865" s="1"/>
      <c r="O5865" s="1"/>
      <c r="P5865" s="1"/>
      <c r="Q5865" s="1"/>
      <c r="R5865" s="1"/>
      <c r="S5865" s="1"/>
      <c r="T5865" s="1"/>
      <c r="U5865" s="1"/>
    </row>
    <row r="5866">
      <c r="D5866" s="1"/>
      <c r="E5866" s="1"/>
      <c r="F5866" s="1"/>
      <c r="G5866" s="1"/>
      <c r="H5866" s="1"/>
      <c r="I5866" s="1"/>
      <c r="J5866" s="1"/>
      <c r="M5866" s="1"/>
      <c r="N5866" s="1"/>
      <c r="O5866" s="1"/>
      <c r="P5866" s="1"/>
      <c r="Q5866" s="1"/>
      <c r="R5866" s="1"/>
      <c r="S5866" s="1"/>
      <c r="T5866" s="1"/>
      <c r="U5866" s="1"/>
    </row>
    <row r="5867">
      <c r="D5867" s="1"/>
      <c r="E5867" s="1"/>
      <c r="F5867" s="1"/>
      <c r="G5867" s="1"/>
      <c r="H5867" s="1"/>
      <c r="I5867" s="1"/>
      <c r="J5867" s="1"/>
      <c r="M5867" s="1"/>
      <c r="N5867" s="1"/>
      <c r="O5867" s="1"/>
      <c r="P5867" s="1"/>
      <c r="Q5867" s="1"/>
      <c r="R5867" s="1"/>
      <c r="S5867" s="1"/>
      <c r="T5867" s="1"/>
      <c r="U5867" s="1"/>
    </row>
    <row r="5868">
      <c r="D5868" s="1"/>
      <c r="E5868" s="1"/>
      <c r="F5868" s="1"/>
      <c r="G5868" s="1"/>
      <c r="H5868" s="1"/>
      <c r="I5868" s="1"/>
      <c r="J5868" s="1"/>
      <c r="M5868" s="1"/>
      <c r="N5868" s="1"/>
      <c r="O5868" s="1"/>
      <c r="P5868" s="1"/>
      <c r="Q5868" s="1"/>
      <c r="R5868" s="1"/>
      <c r="S5868" s="1"/>
      <c r="T5868" s="1"/>
      <c r="U5868" s="1"/>
    </row>
    <row r="5869">
      <c r="D5869" s="1"/>
      <c r="E5869" s="1"/>
      <c r="F5869" s="1"/>
      <c r="G5869" s="1"/>
      <c r="H5869" s="1"/>
      <c r="I5869" s="1"/>
      <c r="J5869" s="1"/>
      <c r="M5869" s="1"/>
      <c r="N5869" s="1"/>
      <c r="O5869" s="1"/>
      <c r="P5869" s="1"/>
      <c r="Q5869" s="1"/>
      <c r="R5869" s="1"/>
      <c r="S5869" s="1"/>
      <c r="T5869" s="1"/>
      <c r="U5869" s="1"/>
    </row>
    <row r="5870">
      <c r="D5870" s="1"/>
      <c r="E5870" s="1"/>
      <c r="F5870" s="1"/>
      <c r="G5870" s="1"/>
      <c r="H5870" s="1"/>
      <c r="I5870" s="1"/>
      <c r="J5870" s="1"/>
      <c r="M5870" s="1"/>
      <c r="N5870" s="1"/>
      <c r="O5870" s="1"/>
      <c r="P5870" s="1"/>
      <c r="Q5870" s="1"/>
      <c r="R5870" s="1"/>
      <c r="S5870" s="1"/>
      <c r="T5870" s="1"/>
      <c r="U5870" s="1"/>
    </row>
    <row r="5871">
      <c r="D5871" s="1"/>
      <c r="E5871" s="1"/>
      <c r="F5871" s="1"/>
      <c r="G5871" s="1"/>
      <c r="H5871" s="1"/>
      <c r="I5871" s="1"/>
      <c r="J5871" s="1"/>
      <c r="M5871" s="1"/>
      <c r="N5871" s="1"/>
      <c r="O5871" s="1"/>
      <c r="P5871" s="1"/>
      <c r="Q5871" s="1"/>
      <c r="R5871" s="1"/>
      <c r="S5871" s="1"/>
      <c r="T5871" s="1"/>
      <c r="U5871" s="1"/>
    </row>
    <row r="5872">
      <c r="D5872" s="1"/>
      <c r="E5872" s="1"/>
      <c r="F5872" s="1"/>
      <c r="G5872" s="1"/>
      <c r="H5872" s="1"/>
      <c r="I5872" s="1"/>
      <c r="J5872" s="1"/>
      <c r="M5872" s="1"/>
      <c r="N5872" s="1"/>
      <c r="O5872" s="1"/>
      <c r="P5872" s="1"/>
      <c r="Q5872" s="1"/>
      <c r="R5872" s="1"/>
      <c r="S5872" s="1"/>
      <c r="T5872" s="1"/>
      <c r="U5872" s="1"/>
    </row>
    <row r="5873">
      <c r="D5873" s="1"/>
      <c r="E5873" s="1"/>
      <c r="F5873" s="1"/>
      <c r="G5873" s="1"/>
      <c r="H5873" s="1"/>
      <c r="I5873" s="1"/>
      <c r="J5873" s="1"/>
      <c r="M5873" s="1"/>
      <c r="N5873" s="1"/>
      <c r="O5873" s="1"/>
      <c r="P5873" s="1"/>
      <c r="Q5873" s="1"/>
      <c r="R5873" s="1"/>
      <c r="S5873" s="1"/>
      <c r="T5873" s="1"/>
      <c r="U5873" s="1"/>
    </row>
    <row r="5874">
      <c r="D5874" s="1"/>
      <c r="E5874" s="1"/>
      <c r="F5874" s="1"/>
      <c r="G5874" s="1"/>
      <c r="H5874" s="1"/>
      <c r="I5874" s="1"/>
      <c r="J5874" s="1"/>
      <c r="M5874" s="1"/>
      <c r="N5874" s="1"/>
      <c r="O5874" s="1"/>
      <c r="P5874" s="1"/>
      <c r="Q5874" s="1"/>
      <c r="R5874" s="1"/>
      <c r="S5874" s="1"/>
      <c r="T5874" s="1"/>
      <c r="U5874" s="1"/>
    </row>
    <row r="5875">
      <c r="D5875" s="1"/>
      <c r="E5875" s="1"/>
      <c r="F5875" s="1"/>
      <c r="G5875" s="1"/>
      <c r="H5875" s="1"/>
      <c r="I5875" s="1"/>
      <c r="J5875" s="1"/>
      <c r="M5875" s="1"/>
      <c r="N5875" s="1"/>
      <c r="O5875" s="1"/>
      <c r="P5875" s="1"/>
      <c r="Q5875" s="1"/>
      <c r="R5875" s="1"/>
      <c r="S5875" s="1"/>
      <c r="T5875" s="1"/>
      <c r="U5875" s="1"/>
    </row>
    <row r="5876">
      <c r="D5876" s="1"/>
      <c r="E5876" s="1"/>
      <c r="F5876" s="1"/>
      <c r="G5876" s="1"/>
      <c r="H5876" s="1"/>
      <c r="I5876" s="1"/>
      <c r="J5876" s="1"/>
      <c r="M5876" s="1"/>
      <c r="N5876" s="1"/>
      <c r="O5876" s="1"/>
      <c r="P5876" s="1"/>
      <c r="Q5876" s="1"/>
      <c r="R5876" s="1"/>
      <c r="S5876" s="1"/>
      <c r="T5876" s="1"/>
      <c r="U5876" s="1"/>
    </row>
    <row r="5877">
      <c r="D5877" s="1"/>
      <c r="E5877" s="1"/>
      <c r="F5877" s="1"/>
      <c r="G5877" s="1"/>
      <c r="H5877" s="1"/>
      <c r="I5877" s="1"/>
      <c r="J5877" s="1"/>
      <c r="M5877" s="1"/>
      <c r="N5877" s="1"/>
      <c r="O5877" s="1"/>
      <c r="P5877" s="1"/>
      <c r="Q5877" s="1"/>
      <c r="R5877" s="1"/>
      <c r="S5877" s="1"/>
      <c r="T5877" s="1"/>
      <c r="U5877" s="1"/>
    </row>
    <row r="5878">
      <c r="D5878" s="1"/>
      <c r="E5878" s="1"/>
      <c r="F5878" s="1"/>
      <c r="G5878" s="1"/>
      <c r="H5878" s="1"/>
      <c r="I5878" s="1"/>
      <c r="J5878" s="1"/>
      <c r="M5878" s="1"/>
      <c r="N5878" s="1"/>
      <c r="O5878" s="1"/>
      <c r="P5878" s="1"/>
      <c r="Q5878" s="1"/>
      <c r="R5878" s="1"/>
      <c r="S5878" s="1"/>
      <c r="T5878" s="1"/>
      <c r="U5878" s="1"/>
    </row>
    <row r="5879">
      <c r="D5879" s="1"/>
      <c r="E5879" s="1"/>
      <c r="F5879" s="1"/>
      <c r="G5879" s="1"/>
      <c r="H5879" s="1"/>
      <c r="I5879" s="1"/>
      <c r="J5879" s="1"/>
      <c r="M5879" s="1"/>
      <c r="N5879" s="1"/>
      <c r="O5879" s="1"/>
      <c r="P5879" s="1"/>
      <c r="Q5879" s="1"/>
      <c r="R5879" s="1"/>
      <c r="S5879" s="1"/>
      <c r="T5879" s="1"/>
      <c r="U5879" s="1"/>
    </row>
    <row r="5880">
      <c r="D5880" s="1"/>
      <c r="E5880" s="1"/>
      <c r="F5880" s="1"/>
      <c r="G5880" s="1"/>
      <c r="H5880" s="1"/>
      <c r="I5880" s="1"/>
      <c r="J5880" s="1"/>
      <c r="M5880" s="1"/>
      <c r="N5880" s="1"/>
      <c r="O5880" s="1"/>
      <c r="P5880" s="1"/>
      <c r="Q5880" s="1"/>
      <c r="R5880" s="1"/>
      <c r="S5880" s="1"/>
      <c r="T5880" s="1"/>
      <c r="U5880" s="1"/>
    </row>
    <row r="5881">
      <c r="D5881" s="1"/>
      <c r="E5881" s="1"/>
      <c r="F5881" s="1"/>
      <c r="G5881" s="1"/>
      <c r="H5881" s="1"/>
      <c r="I5881" s="1"/>
      <c r="J5881" s="1"/>
      <c r="M5881" s="1"/>
      <c r="N5881" s="1"/>
      <c r="O5881" s="1"/>
      <c r="P5881" s="1"/>
      <c r="Q5881" s="1"/>
      <c r="R5881" s="1"/>
      <c r="S5881" s="1"/>
      <c r="T5881" s="1"/>
      <c r="U5881" s="1"/>
    </row>
    <row r="5882">
      <c r="D5882" s="1"/>
      <c r="E5882" s="1"/>
      <c r="F5882" s="1"/>
      <c r="G5882" s="1"/>
      <c r="H5882" s="1"/>
      <c r="I5882" s="1"/>
      <c r="J5882" s="1"/>
      <c r="M5882" s="1"/>
      <c r="N5882" s="1"/>
      <c r="O5882" s="1"/>
      <c r="P5882" s="1"/>
      <c r="Q5882" s="1"/>
      <c r="R5882" s="1"/>
      <c r="S5882" s="1"/>
      <c r="T5882" s="1"/>
      <c r="U5882" s="1"/>
    </row>
    <row r="5883">
      <c r="D5883" s="1"/>
      <c r="E5883" s="1"/>
      <c r="F5883" s="1"/>
      <c r="G5883" s="1"/>
      <c r="H5883" s="1"/>
      <c r="I5883" s="1"/>
      <c r="J5883" s="1"/>
      <c r="M5883" s="1"/>
      <c r="N5883" s="1"/>
      <c r="O5883" s="1"/>
      <c r="P5883" s="1"/>
      <c r="Q5883" s="1"/>
      <c r="R5883" s="1"/>
      <c r="S5883" s="1"/>
      <c r="T5883" s="1"/>
      <c r="U5883" s="1"/>
    </row>
    <row r="5884">
      <c r="D5884" s="1"/>
      <c r="E5884" s="1"/>
      <c r="F5884" s="1"/>
      <c r="G5884" s="1"/>
      <c r="H5884" s="1"/>
      <c r="I5884" s="1"/>
      <c r="J5884" s="1"/>
      <c r="M5884" s="1"/>
      <c r="N5884" s="1"/>
      <c r="O5884" s="1"/>
      <c r="P5884" s="1"/>
      <c r="Q5884" s="1"/>
      <c r="R5884" s="1"/>
      <c r="S5884" s="1"/>
      <c r="T5884" s="1"/>
      <c r="U5884" s="1"/>
    </row>
    <row r="5885">
      <c r="D5885" s="1"/>
      <c r="E5885" s="1"/>
      <c r="F5885" s="1"/>
      <c r="G5885" s="1"/>
      <c r="H5885" s="1"/>
      <c r="I5885" s="1"/>
      <c r="J5885" s="1"/>
      <c r="M5885" s="1"/>
      <c r="N5885" s="1"/>
      <c r="O5885" s="1"/>
      <c r="P5885" s="1"/>
      <c r="Q5885" s="1"/>
      <c r="R5885" s="1"/>
      <c r="S5885" s="1"/>
      <c r="T5885" s="1"/>
      <c r="U5885" s="1"/>
    </row>
    <row r="5886">
      <c r="D5886" s="1"/>
      <c r="E5886" s="1"/>
      <c r="F5886" s="1"/>
      <c r="G5886" s="1"/>
      <c r="H5886" s="1"/>
      <c r="I5886" s="1"/>
      <c r="J5886" s="1"/>
      <c r="M5886" s="1"/>
      <c r="N5886" s="1"/>
      <c r="O5886" s="1"/>
      <c r="P5886" s="1"/>
      <c r="Q5886" s="1"/>
      <c r="R5886" s="1"/>
      <c r="S5886" s="1"/>
      <c r="T5886" s="1"/>
      <c r="U5886" s="1"/>
    </row>
    <row r="5887">
      <c r="D5887" s="1"/>
      <c r="E5887" s="1"/>
      <c r="F5887" s="1"/>
      <c r="G5887" s="1"/>
      <c r="H5887" s="1"/>
      <c r="I5887" s="1"/>
      <c r="J5887" s="1"/>
      <c r="M5887" s="1"/>
      <c r="N5887" s="1"/>
      <c r="O5887" s="1"/>
      <c r="P5887" s="1"/>
      <c r="Q5887" s="1"/>
      <c r="R5887" s="1"/>
      <c r="S5887" s="1"/>
      <c r="T5887" s="1"/>
      <c r="U5887" s="1"/>
    </row>
    <row r="5888">
      <c r="D5888" s="1"/>
      <c r="E5888" s="1"/>
      <c r="F5888" s="1"/>
      <c r="G5888" s="1"/>
      <c r="H5888" s="1"/>
      <c r="I5888" s="1"/>
      <c r="J5888" s="1"/>
      <c r="M5888" s="1"/>
      <c r="N5888" s="1"/>
      <c r="O5888" s="1"/>
      <c r="P5888" s="1"/>
      <c r="Q5888" s="1"/>
      <c r="R5888" s="1"/>
      <c r="S5888" s="1"/>
      <c r="T5888" s="1"/>
      <c r="U5888" s="1"/>
    </row>
    <row r="5889">
      <c r="D5889" s="1"/>
      <c r="E5889" s="1"/>
      <c r="F5889" s="1"/>
      <c r="G5889" s="1"/>
      <c r="H5889" s="1"/>
      <c r="I5889" s="1"/>
      <c r="J5889" s="1"/>
      <c r="M5889" s="1"/>
      <c r="N5889" s="1"/>
      <c r="O5889" s="1"/>
      <c r="P5889" s="1"/>
      <c r="Q5889" s="1"/>
      <c r="R5889" s="1"/>
      <c r="S5889" s="1"/>
      <c r="T5889" s="1"/>
      <c r="U5889" s="1"/>
    </row>
    <row r="5890">
      <c r="D5890" s="1"/>
      <c r="E5890" s="1"/>
      <c r="F5890" s="1"/>
      <c r="G5890" s="1"/>
      <c r="H5890" s="1"/>
      <c r="I5890" s="1"/>
      <c r="J5890" s="1"/>
      <c r="M5890" s="1"/>
      <c r="N5890" s="1"/>
      <c r="O5890" s="1"/>
      <c r="P5890" s="1"/>
      <c r="Q5890" s="1"/>
      <c r="R5890" s="1"/>
      <c r="S5890" s="1"/>
      <c r="T5890" s="1"/>
      <c r="U5890" s="1"/>
    </row>
    <row r="5891">
      <c r="D5891" s="1"/>
      <c r="E5891" s="1"/>
      <c r="F5891" s="1"/>
      <c r="G5891" s="1"/>
      <c r="H5891" s="1"/>
      <c r="I5891" s="1"/>
      <c r="J5891" s="1"/>
      <c r="M5891" s="1"/>
      <c r="N5891" s="1"/>
      <c r="O5891" s="1"/>
      <c r="P5891" s="1"/>
      <c r="Q5891" s="1"/>
      <c r="R5891" s="1"/>
      <c r="S5891" s="1"/>
      <c r="T5891" s="1"/>
      <c r="U5891" s="1"/>
    </row>
    <row r="5892">
      <c r="D5892" s="1"/>
      <c r="E5892" s="1"/>
      <c r="F5892" s="1"/>
      <c r="G5892" s="1"/>
      <c r="H5892" s="1"/>
      <c r="I5892" s="1"/>
      <c r="J5892" s="1"/>
      <c r="M5892" s="1"/>
      <c r="N5892" s="1"/>
      <c r="O5892" s="1"/>
      <c r="P5892" s="1"/>
      <c r="Q5892" s="1"/>
      <c r="R5892" s="1"/>
      <c r="S5892" s="1"/>
      <c r="T5892" s="1"/>
      <c r="U5892" s="1"/>
    </row>
    <row r="5893">
      <c r="D5893" s="1"/>
      <c r="E5893" s="1"/>
      <c r="F5893" s="1"/>
      <c r="G5893" s="1"/>
      <c r="H5893" s="1"/>
      <c r="I5893" s="1"/>
      <c r="J5893" s="1"/>
      <c r="M5893" s="1"/>
      <c r="N5893" s="1"/>
      <c r="O5893" s="1"/>
      <c r="P5893" s="1"/>
      <c r="Q5893" s="1"/>
      <c r="R5893" s="1"/>
      <c r="S5893" s="1"/>
      <c r="T5893" s="1"/>
      <c r="U5893" s="1"/>
    </row>
    <row r="5894">
      <c r="D5894" s="1"/>
      <c r="E5894" s="1"/>
      <c r="F5894" s="1"/>
      <c r="G5894" s="1"/>
      <c r="H5894" s="1"/>
      <c r="I5894" s="1"/>
      <c r="J5894" s="1"/>
      <c r="M5894" s="1"/>
      <c r="N5894" s="1"/>
      <c r="O5894" s="1"/>
      <c r="P5894" s="1"/>
      <c r="Q5894" s="1"/>
      <c r="R5894" s="1"/>
      <c r="S5894" s="1"/>
      <c r="T5894" s="1"/>
      <c r="U5894" s="1"/>
    </row>
    <row r="5895">
      <c r="D5895" s="1"/>
      <c r="E5895" s="1"/>
      <c r="F5895" s="1"/>
      <c r="G5895" s="1"/>
      <c r="H5895" s="1"/>
      <c r="I5895" s="1"/>
      <c r="J5895" s="1"/>
      <c r="M5895" s="1"/>
      <c r="N5895" s="1"/>
      <c r="O5895" s="1"/>
      <c r="P5895" s="1"/>
      <c r="Q5895" s="1"/>
      <c r="R5895" s="1"/>
      <c r="S5895" s="1"/>
      <c r="T5895" s="1"/>
      <c r="U5895" s="1"/>
    </row>
    <row r="5896">
      <c r="D5896" s="1"/>
      <c r="E5896" s="1"/>
      <c r="F5896" s="1"/>
      <c r="G5896" s="1"/>
      <c r="H5896" s="1"/>
      <c r="I5896" s="1"/>
      <c r="J5896" s="1"/>
      <c r="M5896" s="1"/>
      <c r="N5896" s="1"/>
      <c r="O5896" s="1"/>
      <c r="P5896" s="1"/>
      <c r="Q5896" s="1"/>
      <c r="R5896" s="1"/>
      <c r="S5896" s="1"/>
      <c r="T5896" s="1"/>
      <c r="U5896" s="1"/>
    </row>
    <row r="5897">
      <c r="D5897" s="1"/>
      <c r="E5897" s="1"/>
      <c r="F5897" s="1"/>
      <c r="G5897" s="1"/>
      <c r="H5897" s="1"/>
      <c r="I5897" s="1"/>
      <c r="J5897" s="1"/>
      <c r="M5897" s="1"/>
      <c r="N5897" s="1"/>
      <c r="O5897" s="1"/>
      <c r="P5897" s="1"/>
      <c r="Q5897" s="1"/>
      <c r="R5897" s="1"/>
      <c r="S5897" s="1"/>
      <c r="T5897" s="1"/>
      <c r="U5897" s="1"/>
    </row>
    <row r="5898">
      <c r="D5898" s="1"/>
      <c r="E5898" s="1"/>
      <c r="F5898" s="1"/>
      <c r="G5898" s="1"/>
      <c r="H5898" s="1"/>
      <c r="I5898" s="1"/>
      <c r="J5898" s="1"/>
      <c r="M5898" s="1"/>
      <c r="N5898" s="1"/>
      <c r="O5898" s="1"/>
      <c r="P5898" s="1"/>
      <c r="Q5898" s="1"/>
      <c r="R5898" s="1"/>
      <c r="S5898" s="1"/>
      <c r="T5898" s="1"/>
      <c r="U5898" s="1"/>
    </row>
    <row r="5899">
      <c r="D5899" s="1"/>
      <c r="E5899" s="1"/>
      <c r="F5899" s="1"/>
      <c r="G5899" s="1"/>
      <c r="H5899" s="1"/>
      <c r="I5899" s="1"/>
      <c r="J5899" s="1"/>
      <c r="M5899" s="1"/>
      <c r="N5899" s="1"/>
      <c r="O5899" s="1"/>
      <c r="P5899" s="1"/>
      <c r="Q5899" s="1"/>
      <c r="R5899" s="1"/>
      <c r="S5899" s="1"/>
      <c r="T5899" s="1"/>
      <c r="U5899" s="1"/>
    </row>
    <row r="5900">
      <c r="D5900" s="1"/>
      <c r="E5900" s="1"/>
      <c r="F5900" s="1"/>
      <c r="G5900" s="1"/>
      <c r="H5900" s="1"/>
      <c r="I5900" s="1"/>
      <c r="J5900" s="1"/>
      <c r="M5900" s="1"/>
      <c r="N5900" s="1"/>
      <c r="O5900" s="1"/>
      <c r="P5900" s="1"/>
      <c r="Q5900" s="1"/>
      <c r="R5900" s="1"/>
      <c r="S5900" s="1"/>
      <c r="T5900" s="1"/>
      <c r="U5900" s="1"/>
    </row>
    <row r="5901">
      <c r="D5901" s="1"/>
      <c r="E5901" s="1"/>
      <c r="F5901" s="1"/>
      <c r="G5901" s="1"/>
      <c r="H5901" s="1"/>
      <c r="I5901" s="1"/>
      <c r="J5901" s="1"/>
      <c r="M5901" s="1"/>
      <c r="N5901" s="1"/>
      <c r="O5901" s="1"/>
      <c r="P5901" s="1"/>
      <c r="Q5901" s="1"/>
      <c r="R5901" s="1"/>
      <c r="S5901" s="1"/>
      <c r="T5901" s="1"/>
      <c r="U5901" s="1"/>
    </row>
    <row r="5902">
      <c r="D5902" s="1"/>
      <c r="E5902" s="1"/>
      <c r="F5902" s="1"/>
      <c r="G5902" s="1"/>
      <c r="H5902" s="1"/>
      <c r="I5902" s="1"/>
      <c r="J5902" s="1"/>
      <c r="M5902" s="1"/>
      <c r="N5902" s="1"/>
      <c r="O5902" s="1"/>
      <c r="P5902" s="1"/>
      <c r="Q5902" s="1"/>
      <c r="R5902" s="1"/>
      <c r="S5902" s="1"/>
      <c r="T5902" s="1"/>
      <c r="U5902" s="1"/>
    </row>
    <row r="5903">
      <c r="D5903" s="1"/>
      <c r="E5903" s="1"/>
      <c r="F5903" s="1"/>
      <c r="G5903" s="1"/>
      <c r="H5903" s="1"/>
      <c r="I5903" s="1"/>
      <c r="J5903" s="1"/>
      <c r="M5903" s="1"/>
      <c r="N5903" s="1"/>
      <c r="O5903" s="1"/>
      <c r="P5903" s="1"/>
      <c r="Q5903" s="1"/>
      <c r="R5903" s="1"/>
      <c r="S5903" s="1"/>
      <c r="T5903" s="1"/>
      <c r="U5903" s="1"/>
    </row>
    <row r="5904">
      <c r="D5904" s="1"/>
      <c r="E5904" s="1"/>
      <c r="F5904" s="1"/>
      <c r="G5904" s="1"/>
      <c r="H5904" s="1"/>
      <c r="I5904" s="1"/>
      <c r="J5904" s="1"/>
      <c r="M5904" s="1"/>
      <c r="N5904" s="1"/>
      <c r="O5904" s="1"/>
      <c r="P5904" s="1"/>
      <c r="Q5904" s="1"/>
      <c r="R5904" s="1"/>
      <c r="S5904" s="1"/>
      <c r="T5904" s="1"/>
      <c r="U5904" s="1"/>
    </row>
    <row r="5905">
      <c r="D5905" s="1"/>
      <c r="E5905" s="1"/>
      <c r="F5905" s="1"/>
      <c r="G5905" s="1"/>
      <c r="H5905" s="1"/>
      <c r="I5905" s="1"/>
      <c r="J5905" s="1"/>
      <c r="M5905" s="1"/>
      <c r="N5905" s="1"/>
      <c r="O5905" s="1"/>
      <c r="P5905" s="1"/>
      <c r="Q5905" s="1"/>
      <c r="R5905" s="1"/>
      <c r="S5905" s="1"/>
      <c r="T5905" s="1"/>
      <c r="U5905" s="1"/>
    </row>
    <row r="5906">
      <c r="D5906" s="1"/>
      <c r="E5906" s="1"/>
      <c r="F5906" s="1"/>
      <c r="G5906" s="1"/>
      <c r="H5906" s="1"/>
      <c r="I5906" s="1"/>
      <c r="J5906" s="1"/>
      <c r="M5906" s="1"/>
      <c r="N5906" s="1"/>
      <c r="O5906" s="1"/>
      <c r="P5906" s="1"/>
      <c r="Q5906" s="1"/>
      <c r="R5906" s="1"/>
      <c r="S5906" s="1"/>
      <c r="T5906" s="1"/>
      <c r="U5906" s="1"/>
    </row>
    <row r="5907">
      <c r="D5907" s="1"/>
      <c r="E5907" s="1"/>
      <c r="F5907" s="1"/>
      <c r="G5907" s="1"/>
      <c r="H5907" s="1"/>
      <c r="I5907" s="1"/>
      <c r="J5907" s="1"/>
      <c r="M5907" s="1"/>
      <c r="N5907" s="1"/>
      <c r="O5907" s="1"/>
      <c r="P5907" s="1"/>
      <c r="Q5907" s="1"/>
      <c r="R5907" s="1"/>
      <c r="S5907" s="1"/>
      <c r="T5907" s="1"/>
      <c r="U5907" s="1"/>
    </row>
    <row r="5908">
      <c r="D5908" s="1"/>
      <c r="E5908" s="1"/>
      <c r="F5908" s="1"/>
      <c r="G5908" s="1"/>
      <c r="H5908" s="1"/>
      <c r="I5908" s="1"/>
      <c r="J5908" s="1"/>
      <c r="M5908" s="1"/>
      <c r="N5908" s="1"/>
      <c r="O5908" s="1"/>
      <c r="P5908" s="1"/>
      <c r="Q5908" s="1"/>
      <c r="R5908" s="1"/>
      <c r="S5908" s="1"/>
      <c r="T5908" s="1"/>
      <c r="U5908" s="1"/>
    </row>
    <row r="5909">
      <c r="D5909" s="1"/>
      <c r="E5909" s="1"/>
      <c r="F5909" s="1"/>
      <c r="G5909" s="1"/>
      <c r="H5909" s="1"/>
      <c r="I5909" s="1"/>
      <c r="J5909" s="1"/>
      <c r="M5909" s="1"/>
      <c r="N5909" s="1"/>
      <c r="O5909" s="1"/>
      <c r="P5909" s="1"/>
      <c r="Q5909" s="1"/>
      <c r="R5909" s="1"/>
      <c r="S5909" s="1"/>
      <c r="T5909" s="1"/>
      <c r="U5909" s="1"/>
    </row>
    <row r="5910">
      <c r="D5910" s="1"/>
      <c r="E5910" s="1"/>
      <c r="F5910" s="1"/>
      <c r="G5910" s="1"/>
      <c r="H5910" s="1"/>
      <c r="I5910" s="1"/>
      <c r="J5910" s="1"/>
      <c r="M5910" s="1"/>
      <c r="N5910" s="1"/>
      <c r="O5910" s="1"/>
      <c r="P5910" s="1"/>
      <c r="Q5910" s="1"/>
      <c r="R5910" s="1"/>
      <c r="S5910" s="1"/>
      <c r="T5910" s="1"/>
      <c r="U5910" s="1"/>
    </row>
    <row r="5911">
      <c r="D5911" s="1"/>
      <c r="E5911" s="1"/>
      <c r="F5911" s="1"/>
      <c r="G5911" s="1"/>
      <c r="H5911" s="1"/>
      <c r="I5911" s="1"/>
      <c r="J5911" s="1"/>
      <c r="M5911" s="1"/>
      <c r="N5911" s="1"/>
      <c r="O5911" s="1"/>
      <c r="P5911" s="1"/>
      <c r="Q5911" s="1"/>
      <c r="R5911" s="1"/>
      <c r="S5911" s="1"/>
      <c r="T5911" s="1"/>
      <c r="U5911" s="1"/>
    </row>
    <row r="5912">
      <c r="D5912" s="1"/>
      <c r="E5912" s="1"/>
      <c r="F5912" s="1"/>
      <c r="G5912" s="1"/>
      <c r="H5912" s="1"/>
      <c r="I5912" s="1"/>
      <c r="J5912" s="1"/>
      <c r="M5912" s="1"/>
      <c r="N5912" s="1"/>
      <c r="O5912" s="1"/>
      <c r="P5912" s="1"/>
      <c r="Q5912" s="1"/>
      <c r="R5912" s="1"/>
      <c r="S5912" s="1"/>
      <c r="T5912" s="1"/>
      <c r="U5912" s="1"/>
    </row>
    <row r="5913">
      <c r="D5913" s="1"/>
      <c r="E5913" s="1"/>
      <c r="F5913" s="1"/>
      <c r="G5913" s="1"/>
      <c r="H5913" s="1"/>
      <c r="I5913" s="1"/>
      <c r="J5913" s="1"/>
      <c r="M5913" s="1"/>
      <c r="N5913" s="1"/>
      <c r="O5913" s="1"/>
      <c r="P5913" s="1"/>
      <c r="Q5913" s="1"/>
      <c r="R5913" s="1"/>
      <c r="S5913" s="1"/>
      <c r="T5913" s="1"/>
      <c r="U5913" s="1"/>
    </row>
    <row r="5914">
      <c r="D5914" s="1"/>
      <c r="E5914" s="1"/>
      <c r="F5914" s="1"/>
      <c r="G5914" s="1"/>
      <c r="H5914" s="1"/>
      <c r="I5914" s="1"/>
      <c r="J5914" s="1"/>
      <c r="M5914" s="1"/>
      <c r="N5914" s="1"/>
      <c r="O5914" s="1"/>
      <c r="P5914" s="1"/>
      <c r="Q5914" s="1"/>
      <c r="R5914" s="1"/>
      <c r="S5914" s="1"/>
      <c r="T5914" s="1"/>
      <c r="U5914" s="1"/>
    </row>
    <row r="5915">
      <c r="D5915" s="1"/>
      <c r="E5915" s="1"/>
      <c r="F5915" s="1"/>
      <c r="G5915" s="1"/>
      <c r="H5915" s="1"/>
      <c r="I5915" s="1"/>
      <c r="J5915" s="1"/>
      <c r="M5915" s="1"/>
      <c r="N5915" s="1"/>
      <c r="O5915" s="1"/>
      <c r="P5915" s="1"/>
      <c r="Q5915" s="1"/>
      <c r="R5915" s="1"/>
      <c r="S5915" s="1"/>
      <c r="T5915" s="1"/>
      <c r="U5915" s="1"/>
    </row>
    <row r="5916">
      <c r="D5916" s="1"/>
      <c r="E5916" s="1"/>
      <c r="F5916" s="1"/>
      <c r="G5916" s="1"/>
      <c r="H5916" s="1"/>
      <c r="I5916" s="1"/>
      <c r="J5916" s="1"/>
      <c r="M5916" s="1"/>
      <c r="N5916" s="1"/>
      <c r="O5916" s="1"/>
      <c r="P5916" s="1"/>
      <c r="Q5916" s="1"/>
      <c r="R5916" s="1"/>
      <c r="S5916" s="1"/>
      <c r="T5916" s="1"/>
      <c r="U5916" s="1"/>
    </row>
    <row r="5917">
      <c r="D5917" s="1"/>
      <c r="E5917" s="1"/>
      <c r="F5917" s="1"/>
      <c r="G5917" s="1"/>
      <c r="H5917" s="1"/>
      <c r="I5917" s="1"/>
      <c r="J5917" s="1"/>
      <c r="M5917" s="1"/>
      <c r="N5917" s="1"/>
      <c r="O5917" s="1"/>
      <c r="P5917" s="1"/>
      <c r="Q5917" s="1"/>
      <c r="R5917" s="1"/>
      <c r="S5917" s="1"/>
      <c r="T5917" s="1"/>
      <c r="U5917" s="1"/>
    </row>
    <row r="5918">
      <c r="D5918" s="1"/>
      <c r="E5918" s="1"/>
      <c r="F5918" s="1"/>
      <c r="G5918" s="1"/>
      <c r="H5918" s="1"/>
      <c r="I5918" s="1"/>
      <c r="J5918" s="1"/>
      <c r="M5918" s="1"/>
      <c r="N5918" s="1"/>
      <c r="O5918" s="1"/>
      <c r="P5918" s="1"/>
      <c r="Q5918" s="1"/>
      <c r="R5918" s="1"/>
      <c r="S5918" s="1"/>
      <c r="T5918" s="1"/>
      <c r="U5918" s="1"/>
    </row>
    <row r="5919">
      <c r="D5919" s="1"/>
      <c r="E5919" s="1"/>
      <c r="F5919" s="1"/>
      <c r="G5919" s="1"/>
      <c r="H5919" s="1"/>
      <c r="I5919" s="1"/>
      <c r="J5919" s="1"/>
      <c r="M5919" s="1"/>
      <c r="N5919" s="1"/>
      <c r="O5919" s="1"/>
      <c r="P5919" s="1"/>
      <c r="Q5919" s="1"/>
      <c r="R5919" s="1"/>
      <c r="S5919" s="1"/>
      <c r="T5919" s="1"/>
      <c r="U5919" s="1"/>
    </row>
    <row r="5920">
      <c r="D5920" s="1"/>
      <c r="E5920" s="1"/>
      <c r="F5920" s="1"/>
      <c r="G5920" s="1"/>
      <c r="H5920" s="1"/>
      <c r="I5920" s="1"/>
      <c r="J5920" s="1"/>
      <c r="M5920" s="1"/>
      <c r="N5920" s="1"/>
      <c r="O5920" s="1"/>
      <c r="P5920" s="1"/>
      <c r="Q5920" s="1"/>
      <c r="R5920" s="1"/>
      <c r="S5920" s="1"/>
      <c r="T5920" s="1"/>
      <c r="U5920" s="1"/>
    </row>
    <row r="5921">
      <c r="D5921" s="1"/>
      <c r="E5921" s="1"/>
      <c r="F5921" s="1"/>
      <c r="G5921" s="1"/>
      <c r="H5921" s="1"/>
      <c r="I5921" s="1"/>
      <c r="J5921" s="1"/>
      <c r="M5921" s="1"/>
      <c r="N5921" s="1"/>
      <c r="O5921" s="1"/>
      <c r="P5921" s="1"/>
      <c r="Q5921" s="1"/>
      <c r="R5921" s="1"/>
      <c r="S5921" s="1"/>
      <c r="T5921" s="1"/>
      <c r="U5921" s="1"/>
    </row>
    <row r="5922">
      <c r="D5922" s="1"/>
      <c r="E5922" s="1"/>
      <c r="F5922" s="1"/>
      <c r="G5922" s="1"/>
      <c r="H5922" s="1"/>
      <c r="I5922" s="1"/>
      <c r="J5922" s="1"/>
      <c r="M5922" s="1"/>
      <c r="N5922" s="1"/>
      <c r="O5922" s="1"/>
      <c r="P5922" s="1"/>
      <c r="Q5922" s="1"/>
      <c r="R5922" s="1"/>
      <c r="S5922" s="1"/>
      <c r="T5922" s="1"/>
      <c r="U5922" s="1"/>
    </row>
    <row r="5923">
      <c r="D5923" s="1"/>
      <c r="E5923" s="1"/>
      <c r="F5923" s="1"/>
      <c r="G5923" s="1"/>
      <c r="H5923" s="1"/>
      <c r="I5923" s="1"/>
      <c r="J5923" s="1"/>
      <c r="M5923" s="1"/>
      <c r="N5923" s="1"/>
      <c r="O5923" s="1"/>
      <c r="P5923" s="1"/>
      <c r="Q5923" s="1"/>
      <c r="R5923" s="1"/>
      <c r="S5923" s="1"/>
      <c r="T5923" s="1"/>
      <c r="U5923" s="1"/>
    </row>
    <row r="5924">
      <c r="D5924" s="1"/>
      <c r="E5924" s="1"/>
      <c r="F5924" s="1"/>
      <c r="G5924" s="1"/>
      <c r="H5924" s="1"/>
      <c r="I5924" s="1"/>
      <c r="J5924" s="1"/>
      <c r="M5924" s="1"/>
      <c r="N5924" s="1"/>
      <c r="O5924" s="1"/>
      <c r="P5924" s="1"/>
      <c r="Q5924" s="1"/>
      <c r="R5924" s="1"/>
      <c r="S5924" s="1"/>
      <c r="T5924" s="1"/>
      <c r="U5924" s="1"/>
    </row>
    <row r="5925">
      <c r="D5925" s="1"/>
      <c r="E5925" s="1"/>
      <c r="F5925" s="1"/>
      <c r="G5925" s="1"/>
      <c r="H5925" s="1"/>
      <c r="I5925" s="1"/>
      <c r="J5925" s="1"/>
      <c r="M5925" s="1"/>
      <c r="N5925" s="1"/>
      <c r="O5925" s="1"/>
      <c r="P5925" s="1"/>
      <c r="Q5925" s="1"/>
      <c r="R5925" s="1"/>
      <c r="S5925" s="1"/>
      <c r="T5925" s="1"/>
      <c r="U5925" s="1"/>
    </row>
    <row r="5926">
      <c r="D5926" s="1"/>
      <c r="E5926" s="1"/>
      <c r="F5926" s="1"/>
      <c r="G5926" s="1"/>
      <c r="H5926" s="1"/>
      <c r="I5926" s="1"/>
      <c r="J5926" s="1"/>
      <c r="M5926" s="1"/>
      <c r="N5926" s="1"/>
      <c r="O5926" s="1"/>
      <c r="P5926" s="1"/>
      <c r="Q5926" s="1"/>
      <c r="R5926" s="1"/>
      <c r="S5926" s="1"/>
      <c r="T5926" s="1"/>
      <c r="U5926" s="1"/>
    </row>
    <row r="5927">
      <c r="D5927" s="1"/>
      <c r="E5927" s="1"/>
      <c r="F5927" s="1"/>
      <c r="G5927" s="1"/>
      <c r="H5927" s="1"/>
      <c r="I5927" s="1"/>
      <c r="J5927" s="1"/>
      <c r="M5927" s="1"/>
      <c r="N5927" s="1"/>
      <c r="O5927" s="1"/>
      <c r="P5927" s="1"/>
      <c r="Q5927" s="1"/>
      <c r="R5927" s="1"/>
      <c r="S5927" s="1"/>
      <c r="T5927" s="1"/>
      <c r="U5927" s="1"/>
    </row>
    <row r="5928">
      <c r="D5928" s="1"/>
      <c r="E5928" s="1"/>
      <c r="F5928" s="1"/>
      <c r="G5928" s="1"/>
      <c r="H5928" s="1"/>
      <c r="I5928" s="1"/>
      <c r="J5928" s="1"/>
      <c r="M5928" s="1"/>
      <c r="N5928" s="1"/>
      <c r="O5928" s="1"/>
      <c r="P5928" s="1"/>
      <c r="Q5928" s="1"/>
      <c r="R5928" s="1"/>
      <c r="S5928" s="1"/>
      <c r="T5928" s="1"/>
      <c r="U5928" s="1"/>
    </row>
    <row r="5929">
      <c r="D5929" s="1"/>
      <c r="E5929" s="1"/>
      <c r="F5929" s="1"/>
      <c r="G5929" s="1"/>
      <c r="H5929" s="1"/>
      <c r="I5929" s="1"/>
      <c r="J5929" s="1"/>
      <c r="M5929" s="1"/>
      <c r="N5929" s="1"/>
      <c r="O5929" s="1"/>
      <c r="P5929" s="1"/>
      <c r="Q5929" s="1"/>
      <c r="R5929" s="1"/>
      <c r="S5929" s="1"/>
      <c r="T5929" s="1"/>
      <c r="U5929" s="1"/>
    </row>
    <row r="5930">
      <c r="D5930" s="1"/>
      <c r="E5930" s="1"/>
      <c r="F5930" s="1"/>
      <c r="G5930" s="1"/>
      <c r="H5930" s="1"/>
      <c r="I5930" s="1"/>
      <c r="J5930" s="1"/>
      <c r="M5930" s="1"/>
      <c r="N5930" s="1"/>
      <c r="O5930" s="1"/>
      <c r="P5930" s="1"/>
      <c r="Q5930" s="1"/>
      <c r="R5930" s="1"/>
      <c r="S5930" s="1"/>
      <c r="T5930" s="1"/>
      <c r="U5930" s="1"/>
    </row>
    <row r="5931">
      <c r="D5931" s="1"/>
      <c r="E5931" s="1"/>
      <c r="F5931" s="1"/>
      <c r="G5931" s="1"/>
      <c r="H5931" s="1"/>
      <c r="I5931" s="1"/>
      <c r="J5931" s="1"/>
      <c r="M5931" s="1"/>
      <c r="N5931" s="1"/>
      <c r="O5931" s="1"/>
      <c r="P5931" s="1"/>
      <c r="Q5931" s="1"/>
      <c r="R5931" s="1"/>
      <c r="S5931" s="1"/>
      <c r="T5931" s="1"/>
      <c r="U5931" s="1"/>
    </row>
    <row r="5932">
      <c r="D5932" s="1"/>
      <c r="E5932" s="1"/>
      <c r="F5932" s="1"/>
      <c r="G5932" s="1"/>
      <c r="H5932" s="1"/>
      <c r="I5932" s="1"/>
      <c r="J5932" s="1"/>
      <c r="M5932" s="1"/>
      <c r="N5932" s="1"/>
      <c r="O5932" s="1"/>
      <c r="P5932" s="1"/>
      <c r="Q5932" s="1"/>
      <c r="R5932" s="1"/>
      <c r="S5932" s="1"/>
      <c r="T5932" s="1"/>
      <c r="U5932" s="1"/>
    </row>
    <row r="5933">
      <c r="D5933" s="1"/>
      <c r="E5933" s="1"/>
      <c r="F5933" s="1"/>
      <c r="G5933" s="1"/>
      <c r="H5933" s="1"/>
      <c r="I5933" s="1"/>
      <c r="J5933" s="1"/>
      <c r="M5933" s="1"/>
      <c r="N5933" s="1"/>
      <c r="O5933" s="1"/>
      <c r="P5933" s="1"/>
      <c r="Q5933" s="1"/>
      <c r="R5933" s="1"/>
      <c r="S5933" s="1"/>
      <c r="T5933" s="1"/>
      <c r="U5933" s="1"/>
    </row>
    <row r="5934">
      <c r="D5934" s="1"/>
      <c r="E5934" s="1"/>
      <c r="F5934" s="1"/>
      <c r="G5934" s="1"/>
      <c r="H5934" s="1"/>
      <c r="I5934" s="1"/>
      <c r="J5934" s="1"/>
      <c r="M5934" s="1"/>
      <c r="N5934" s="1"/>
      <c r="O5934" s="1"/>
      <c r="P5934" s="1"/>
      <c r="Q5934" s="1"/>
      <c r="R5934" s="1"/>
      <c r="S5934" s="1"/>
      <c r="T5934" s="1"/>
      <c r="U5934" s="1"/>
    </row>
    <row r="5935">
      <c r="D5935" s="1"/>
      <c r="E5935" s="1"/>
      <c r="F5935" s="1"/>
      <c r="G5935" s="1"/>
      <c r="H5935" s="1"/>
      <c r="I5935" s="1"/>
      <c r="J5935" s="1"/>
      <c r="M5935" s="1"/>
      <c r="N5935" s="1"/>
      <c r="O5935" s="1"/>
      <c r="P5935" s="1"/>
      <c r="Q5935" s="1"/>
      <c r="R5935" s="1"/>
      <c r="S5935" s="1"/>
      <c r="T5935" s="1"/>
      <c r="U5935" s="1"/>
    </row>
    <row r="5936">
      <c r="D5936" s="1"/>
      <c r="E5936" s="1"/>
      <c r="F5936" s="1"/>
      <c r="G5936" s="1"/>
      <c r="H5936" s="1"/>
      <c r="I5936" s="1"/>
      <c r="J5936" s="1"/>
      <c r="M5936" s="1"/>
      <c r="N5936" s="1"/>
      <c r="O5936" s="1"/>
      <c r="P5936" s="1"/>
      <c r="Q5936" s="1"/>
      <c r="R5936" s="1"/>
      <c r="S5936" s="1"/>
      <c r="T5936" s="1"/>
      <c r="U5936" s="1"/>
    </row>
    <row r="5937">
      <c r="D5937" s="1"/>
      <c r="E5937" s="1"/>
      <c r="F5937" s="1"/>
      <c r="G5937" s="1"/>
      <c r="H5937" s="1"/>
      <c r="I5937" s="1"/>
      <c r="J5937" s="1"/>
      <c r="M5937" s="1"/>
      <c r="N5937" s="1"/>
      <c r="O5937" s="1"/>
      <c r="P5937" s="1"/>
      <c r="Q5937" s="1"/>
      <c r="R5937" s="1"/>
      <c r="S5937" s="1"/>
      <c r="T5937" s="1"/>
      <c r="U5937" s="1"/>
    </row>
    <row r="5938">
      <c r="D5938" s="1"/>
      <c r="E5938" s="1"/>
      <c r="F5938" s="1"/>
      <c r="G5938" s="1"/>
      <c r="H5938" s="1"/>
      <c r="I5938" s="1"/>
      <c r="J5938" s="1"/>
      <c r="M5938" s="1"/>
      <c r="N5938" s="1"/>
      <c r="O5938" s="1"/>
      <c r="P5938" s="1"/>
      <c r="Q5938" s="1"/>
      <c r="R5938" s="1"/>
      <c r="S5938" s="1"/>
      <c r="T5938" s="1"/>
      <c r="U5938" s="1"/>
    </row>
    <row r="5939">
      <c r="D5939" s="1"/>
      <c r="E5939" s="1"/>
      <c r="F5939" s="1"/>
      <c r="G5939" s="1"/>
      <c r="H5939" s="1"/>
      <c r="I5939" s="1"/>
      <c r="J5939" s="1"/>
      <c r="M5939" s="1"/>
      <c r="N5939" s="1"/>
      <c r="O5939" s="1"/>
      <c r="P5939" s="1"/>
      <c r="Q5939" s="1"/>
      <c r="R5939" s="1"/>
      <c r="S5939" s="1"/>
      <c r="T5939" s="1"/>
      <c r="U5939" s="1"/>
    </row>
    <row r="5940">
      <c r="D5940" s="1"/>
      <c r="E5940" s="1"/>
      <c r="F5940" s="1"/>
      <c r="G5940" s="1"/>
      <c r="H5940" s="1"/>
      <c r="I5940" s="1"/>
      <c r="J5940" s="1"/>
      <c r="M5940" s="1"/>
      <c r="N5940" s="1"/>
      <c r="O5940" s="1"/>
      <c r="P5940" s="1"/>
      <c r="Q5940" s="1"/>
      <c r="R5940" s="1"/>
      <c r="S5940" s="1"/>
      <c r="T5940" s="1"/>
      <c r="U5940" s="1"/>
    </row>
    <row r="5941">
      <c r="D5941" s="1"/>
      <c r="E5941" s="1"/>
      <c r="F5941" s="1"/>
      <c r="G5941" s="1"/>
      <c r="H5941" s="1"/>
      <c r="I5941" s="1"/>
      <c r="J5941" s="1"/>
      <c r="M5941" s="1"/>
      <c r="N5941" s="1"/>
      <c r="O5941" s="1"/>
      <c r="P5941" s="1"/>
      <c r="Q5941" s="1"/>
      <c r="R5941" s="1"/>
      <c r="S5941" s="1"/>
      <c r="T5941" s="1"/>
      <c r="U5941" s="1"/>
    </row>
    <row r="5942">
      <c r="D5942" s="1"/>
      <c r="E5942" s="1"/>
      <c r="F5942" s="1"/>
      <c r="G5942" s="1"/>
      <c r="H5942" s="1"/>
      <c r="I5942" s="1"/>
      <c r="J5942" s="1"/>
      <c r="M5942" s="1"/>
      <c r="N5942" s="1"/>
      <c r="O5942" s="1"/>
      <c r="P5942" s="1"/>
      <c r="Q5942" s="1"/>
      <c r="R5942" s="1"/>
      <c r="S5942" s="1"/>
      <c r="T5942" s="1"/>
      <c r="U5942" s="1"/>
    </row>
    <row r="5943">
      <c r="D5943" s="1"/>
      <c r="E5943" s="1"/>
      <c r="F5943" s="1"/>
      <c r="G5943" s="1"/>
      <c r="H5943" s="1"/>
      <c r="I5943" s="1"/>
      <c r="J5943" s="1"/>
      <c r="M5943" s="1"/>
      <c r="N5943" s="1"/>
      <c r="O5943" s="1"/>
      <c r="P5943" s="1"/>
      <c r="Q5943" s="1"/>
      <c r="R5943" s="1"/>
      <c r="S5943" s="1"/>
      <c r="T5943" s="1"/>
      <c r="U5943" s="1"/>
    </row>
    <row r="5944">
      <c r="D5944" s="1"/>
      <c r="E5944" s="1"/>
      <c r="F5944" s="1"/>
      <c r="G5944" s="1"/>
      <c r="H5944" s="1"/>
      <c r="I5944" s="1"/>
      <c r="J5944" s="1"/>
      <c r="M5944" s="1"/>
      <c r="N5944" s="1"/>
      <c r="O5944" s="1"/>
      <c r="P5944" s="1"/>
      <c r="Q5944" s="1"/>
      <c r="R5944" s="1"/>
      <c r="S5944" s="1"/>
      <c r="T5944" s="1"/>
      <c r="U5944" s="1"/>
    </row>
    <row r="5945">
      <c r="D5945" s="1"/>
      <c r="E5945" s="1"/>
      <c r="F5945" s="1"/>
      <c r="G5945" s="1"/>
      <c r="H5945" s="1"/>
      <c r="I5945" s="1"/>
      <c r="J5945" s="1"/>
      <c r="M5945" s="1"/>
      <c r="N5945" s="1"/>
      <c r="O5945" s="1"/>
      <c r="P5945" s="1"/>
      <c r="Q5945" s="1"/>
      <c r="R5945" s="1"/>
      <c r="S5945" s="1"/>
      <c r="T5945" s="1"/>
      <c r="U5945" s="1"/>
    </row>
    <row r="5946">
      <c r="D5946" s="1"/>
      <c r="E5946" s="1"/>
      <c r="F5946" s="1"/>
      <c r="G5946" s="1"/>
      <c r="H5946" s="1"/>
      <c r="I5946" s="1"/>
      <c r="J5946" s="1"/>
      <c r="M5946" s="1"/>
      <c r="N5946" s="1"/>
      <c r="O5946" s="1"/>
      <c r="P5946" s="1"/>
      <c r="Q5946" s="1"/>
      <c r="R5946" s="1"/>
      <c r="S5946" s="1"/>
      <c r="T5946" s="1"/>
      <c r="U5946" s="1"/>
    </row>
    <row r="5947">
      <c r="D5947" s="1"/>
      <c r="E5947" s="1"/>
      <c r="F5947" s="1"/>
      <c r="G5947" s="1"/>
      <c r="H5947" s="1"/>
      <c r="I5947" s="1"/>
      <c r="J5947" s="1"/>
      <c r="M5947" s="1"/>
      <c r="N5947" s="1"/>
      <c r="O5947" s="1"/>
      <c r="P5947" s="1"/>
      <c r="Q5947" s="1"/>
      <c r="R5947" s="1"/>
      <c r="S5947" s="1"/>
      <c r="T5947" s="1"/>
      <c r="U5947" s="1"/>
    </row>
    <row r="5948">
      <c r="D5948" s="1"/>
      <c r="E5948" s="1"/>
      <c r="F5948" s="1"/>
      <c r="G5948" s="1"/>
      <c r="H5948" s="1"/>
      <c r="I5948" s="1"/>
      <c r="J5948" s="1"/>
      <c r="M5948" s="1"/>
      <c r="N5948" s="1"/>
      <c r="O5948" s="1"/>
      <c r="P5948" s="1"/>
      <c r="Q5948" s="1"/>
      <c r="R5948" s="1"/>
      <c r="S5948" s="1"/>
      <c r="T5948" s="1"/>
      <c r="U5948" s="1"/>
    </row>
    <row r="5949">
      <c r="D5949" s="1"/>
      <c r="E5949" s="1"/>
      <c r="F5949" s="1"/>
      <c r="G5949" s="1"/>
      <c r="H5949" s="1"/>
      <c r="I5949" s="1"/>
      <c r="J5949" s="1"/>
      <c r="M5949" s="1"/>
      <c r="N5949" s="1"/>
      <c r="O5949" s="1"/>
      <c r="P5949" s="1"/>
      <c r="Q5949" s="1"/>
      <c r="R5949" s="1"/>
      <c r="S5949" s="1"/>
      <c r="T5949" s="1"/>
      <c r="U5949" s="1"/>
    </row>
    <row r="5950">
      <c r="D5950" s="1"/>
      <c r="E5950" s="1"/>
      <c r="F5950" s="1"/>
      <c r="G5950" s="1"/>
      <c r="H5950" s="1"/>
      <c r="I5950" s="1"/>
      <c r="J5950" s="1"/>
      <c r="M5950" s="1"/>
      <c r="N5950" s="1"/>
      <c r="O5950" s="1"/>
      <c r="P5950" s="1"/>
      <c r="Q5950" s="1"/>
      <c r="R5950" s="1"/>
      <c r="S5950" s="1"/>
      <c r="T5950" s="1"/>
      <c r="U5950" s="1"/>
    </row>
    <row r="5951">
      <c r="D5951" s="1"/>
      <c r="E5951" s="1"/>
      <c r="F5951" s="1"/>
      <c r="G5951" s="1"/>
      <c r="H5951" s="1"/>
      <c r="I5951" s="1"/>
      <c r="J5951" s="1"/>
      <c r="M5951" s="1"/>
      <c r="N5951" s="1"/>
      <c r="O5951" s="1"/>
      <c r="P5951" s="1"/>
      <c r="Q5951" s="1"/>
      <c r="R5951" s="1"/>
      <c r="S5951" s="1"/>
      <c r="T5951" s="1"/>
      <c r="U5951" s="1"/>
    </row>
    <row r="5952">
      <c r="D5952" s="1"/>
      <c r="E5952" s="1"/>
      <c r="F5952" s="1"/>
      <c r="G5952" s="1"/>
      <c r="H5952" s="1"/>
      <c r="I5952" s="1"/>
      <c r="J5952" s="1"/>
      <c r="M5952" s="1"/>
      <c r="N5952" s="1"/>
      <c r="O5952" s="1"/>
      <c r="P5952" s="1"/>
      <c r="Q5952" s="1"/>
      <c r="R5952" s="1"/>
      <c r="S5952" s="1"/>
      <c r="T5952" s="1"/>
      <c r="U5952" s="1"/>
    </row>
    <row r="5953">
      <c r="D5953" s="1"/>
      <c r="E5953" s="1"/>
      <c r="F5953" s="1"/>
      <c r="G5953" s="1"/>
      <c r="H5953" s="1"/>
      <c r="I5953" s="1"/>
      <c r="J5953" s="1"/>
      <c r="M5953" s="1"/>
      <c r="N5953" s="1"/>
      <c r="O5953" s="1"/>
      <c r="P5953" s="1"/>
      <c r="Q5953" s="1"/>
      <c r="R5953" s="1"/>
      <c r="S5953" s="1"/>
      <c r="T5953" s="1"/>
      <c r="U5953" s="1"/>
    </row>
    <row r="5954">
      <c r="D5954" s="1"/>
      <c r="E5954" s="1"/>
      <c r="F5954" s="1"/>
      <c r="G5954" s="1"/>
      <c r="H5954" s="1"/>
      <c r="I5954" s="1"/>
      <c r="J5954" s="1"/>
      <c r="M5954" s="1"/>
      <c r="N5954" s="1"/>
      <c r="O5954" s="1"/>
      <c r="P5954" s="1"/>
      <c r="Q5954" s="1"/>
      <c r="R5954" s="1"/>
      <c r="S5954" s="1"/>
      <c r="T5954" s="1"/>
      <c r="U5954" s="1"/>
    </row>
    <row r="5955">
      <c r="D5955" s="1"/>
      <c r="E5955" s="1"/>
      <c r="F5955" s="1"/>
      <c r="G5955" s="1"/>
      <c r="H5955" s="1"/>
      <c r="I5955" s="1"/>
      <c r="J5955" s="1"/>
      <c r="M5955" s="1"/>
      <c r="N5955" s="1"/>
      <c r="O5955" s="1"/>
      <c r="P5955" s="1"/>
      <c r="Q5955" s="1"/>
      <c r="R5955" s="1"/>
      <c r="S5955" s="1"/>
      <c r="T5955" s="1"/>
      <c r="U5955" s="1"/>
    </row>
    <row r="5956">
      <c r="D5956" s="1"/>
      <c r="E5956" s="1"/>
      <c r="F5956" s="1"/>
      <c r="G5956" s="1"/>
      <c r="H5956" s="1"/>
      <c r="I5956" s="1"/>
      <c r="J5956" s="1"/>
      <c r="M5956" s="1"/>
      <c r="N5956" s="1"/>
      <c r="O5956" s="1"/>
      <c r="P5956" s="1"/>
      <c r="Q5956" s="1"/>
      <c r="R5956" s="1"/>
      <c r="S5956" s="1"/>
      <c r="T5956" s="1"/>
      <c r="U5956" s="1"/>
    </row>
    <row r="5957">
      <c r="D5957" s="1"/>
      <c r="E5957" s="1"/>
      <c r="F5957" s="1"/>
      <c r="G5957" s="1"/>
      <c r="H5957" s="1"/>
      <c r="I5957" s="1"/>
      <c r="J5957" s="1"/>
      <c r="M5957" s="1"/>
      <c r="N5957" s="1"/>
      <c r="O5957" s="1"/>
      <c r="P5957" s="1"/>
      <c r="Q5957" s="1"/>
      <c r="R5957" s="1"/>
      <c r="S5957" s="1"/>
      <c r="T5957" s="1"/>
      <c r="U5957" s="1"/>
    </row>
    <row r="5958">
      <c r="D5958" s="1"/>
      <c r="E5958" s="1"/>
      <c r="F5958" s="1"/>
      <c r="G5958" s="1"/>
      <c r="H5958" s="1"/>
      <c r="I5958" s="1"/>
      <c r="J5958" s="1"/>
      <c r="M5958" s="1"/>
      <c r="N5958" s="1"/>
      <c r="O5958" s="1"/>
      <c r="P5958" s="1"/>
      <c r="Q5958" s="1"/>
      <c r="R5958" s="1"/>
      <c r="S5958" s="1"/>
      <c r="T5958" s="1"/>
      <c r="U5958" s="1"/>
    </row>
    <row r="5959">
      <c r="D5959" s="1"/>
      <c r="E5959" s="1"/>
      <c r="F5959" s="1"/>
      <c r="G5959" s="1"/>
      <c r="H5959" s="1"/>
      <c r="I5959" s="1"/>
      <c r="J5959" s="1"/>
      <c r="M5959" s="1"/>
      <c r="N5959" s="1"/>
      <c r="O5959" s="1"/>
      <c r="P5959" s="1"/>
      <c r="Q5959" s="1"/>
      <c r="R5959" s="1"/>
      <c r="S5959" s="1"/>
      <c r="T5959" s="1"/>
      <c r="U5959" s="1"/>
    </row>
    <row r="5960">
      <c r="D5960" s="1"/>
      <c r="E5960" s="1"/>
      <c r="F5960" s="1"/>
      <c r="G5960" s="1"/>
      <c r="H5960" s="1"/>
      <c r="I5960" s="1"/>
      <c r="J5960" s="1"/>
      <c r="M5960" s="1"/>
      <c r="N5960" s="1"/>
      <c r="O5960" s="1"/>
      <c r="P5960" s="1"/>
      <c r="Q5960" s="1"/>
      <c r="R5960" s="1"/>
      <c r="S5960" s="1"/>
      <c r="T5960" s="1"/>
      <c r="U5960" s="1"/>
    </row>
    <row r="5961">
      <c r="D5961" s="1"/>
      <c r="E5961" s="1"/>
      <c r="F5961" s="1"/>
      <c r="G5961" s="1"/>
      <c r="H5961" s="1"/>
      <c r="I5961" s="1"/>
      <c r="J5961" s="1"/>
      <c r="M5961" s="1"/>
      <c r="N5961" s="1"/>
      <c r="O5961" s="1"/>
      <c r="P5961" s="1"/>
      <c r="Q5961" s="1"/>
      <c r="R5961" s="1"/>
      <c r="S5961" s="1"/>
      <c r="T5961" s="1"/>
      <c r="U5961" s="1"/>
    </row>
    <row r="5962">
      <c r="D5962" s="1"/>
      <c r="E5962" s="1"/>
      <c r="F5962" s="1"/>
      <c r="G5962" s="1"/>
      <c r="H5962" s="1"/>
      <c r="I5962" s="1"/>
      <c r="J5962" s="1"/>
      <c r="M5962" s="1"/>
      <c r="N5962" s="1"/>
      <c r="O5962" s="1"/>
      <c r="P5962" s="1"/>
      <c r="Q5962" s="1"/>
      <c r="R5962" s="1"/>
      <c r="S5962" s="1"/>
      <c r="T5962" s="1"/>
      <c r="U5962" s="1"/>
    </row>
    <row r="5963">
      <c r="D5963" s="1"/>
      <c r="E5963" s="1"/>
      <c r="F5963" s="1"/>
      <c r="G5963" s="1"/>
      <c r="H5963" s="1"/>
      <c r="I5963" s="1"/>
      <c r="J5963" s="1"/>
      <c r="M5963" s="1"/>
      <c r="N5963" s="1"/>
      <c r="O5963" s="1"/>
      <c r="P5963" s="1"/>
      <c r="Q5963" s="1"/>
      <c r="R5963" s="1"/>
      <c r="S5963" s="1"/>
      <c r="T5963" s="1"/>
      <c r="U5963" s="1"/>
    </row>
    <row r="5964">
      <c r="D5964" s="1"/>
      <c r="E5964" s="1"/>
      <c r="F5964" s="1"/>
      <c r="G5964" s="1"/>
      <c r="H5964" s="1"/>
      <c r="I5964" s="1"/>
      <c r="J5964" s="1"/>
      <c r="M5964" s="1"/>
      <c r="N5964" s="1"/>
      <c r="O5964" s="1"/>
      <c r="P5964" s="1"/>
      <c r="Q5964" s="1"/>
      <c r="R5964" s="1"/>
      <c r="S5964" s="1"/>
      <c r="T5964" s="1"/>
      <c r="U5964" s="1"/>
    </row>
    <row r="5965">
      <c r="D5965" s="1"/>
      <c r="E5965" s="1"/>
      <c r="F5965" s="1"/>
      <c r="G5965" s="1"/>
      <c r="H5965" s="1"/>
      <c r="I5965" s="1"/>
      <c r="J5965" s="1"/>
      <c r="M5965" s="1"/>
      <c r="N5965" s="1"/>
      <c r="O5965" s="1"/>
      <c r="P5965" s="1"/>
      <c r="Q5965" s="1"/>
      <c r="R5965" s="1"/>
      <c r="S5965" s="1"/>
      <c r="T5965" s="1"/>
      <c r="U5965" s="1"/>
    </row>
    <row r="5966">
      <c r="D5966" s="1"/>
      <c r="E5966" s="1"/>
      <c r="F5966" s="1"/>
      <c r="G5966" s="1"/>
      <c r="H5966" s="1"/>
      <c r="I5966" s="1"/>
      <c r="J5966" s="1"/>
      <c r="M5966" s="1"/>
      <c r="N5966" s="1"/>
      <c r="O5966" s="1"/>
      <c r="P5966" s="1"/>
      <c r="Q5966" s="1"/>
      <c r="R5966" s="1"/>
      <c r="S5966" s="1"/>
      <c r="T5966" s="1"/>
      <c r="U5966" s="1"/>
    </row>
    <row r="5967">
      <c r="D5967" s="1"/>
      <c r="E5967" s="1"/>
      <c r="F5967" s="1"/>
      <c r="G5967" s="1"/>
      <c r="H5967" s="1"/>
      <c r="I5967" s="1"/>
      <c r="J5967" s="1"/>
      <c r="M5967" s="1"/>
      <c r="N5967" s="1"/>
      <c r="O5967" s="1"/>
      <c r="P5967" s="1"/>
      <c r="Q5967" s="1"/>
      <c r="R5967" s="1"/>
      <c r="S5967" s="1"/>
      <c r="T5967" s="1"/>
      <c r="U5967" s="1"/>
    </row>
    <row r="5968">
      <c r="D5968" s="1"/>
      <c r="E5968" s="1"/>
      <c r="F5968" s="1"/>
      <c r="G5968" s="1"/>
      <c r="H5968" s="1"/>
      <c r="I5968" s="1"/>
      <c r="J5968" s="1"/>
      <c r="M5968" s="1"/>
      <c r="N5968" s="1"/>
      <c r="O5968" s="1"/>
      <c r="P5968" s="1"/>
      <c r="Q5968" s="1"/>
      <c r="R5968" s="1"/>
      <c r="S5968" s="1"/>
      <c r="T5968" s="1"/>
      <c r="U5968" s="1"/>
    </row>
    <row r="5969">
      <c r="D5969" s="1"/>
      <c r="E5969" s="1"/>
      <c r="F5969" s="1"/>
      <c r="G5969" s="1"/>
      <c r="H5969" s="1"/>
      <c r="I5969" s="1"/>
      <c r="J5969" s="1"/>
      <c r="M5969" s="1"/>
      <c r="N5969" s="1"/>
      <c r="O5969" s="1"/>
      <c r="P5969" s="1"/>
      <c r="Q5969" s="1"/>
      <c r="R5969" s="1"/>
      <c r="S5969" s="1"/>
      <c r="T5969" s="1"/>
      <c r="U5969" s="1"/>
    </row>
    <row r="5970">
      <c r="D5970" s="1"/>
      <c r="E5970" s="1"/>
      <c r="F5970" s="1"/>
      <c r="G5970" s="1"/>
      <c r="H5970" s="1"/>
      <c r="I5970" s="1"/>
      <c r="J5970" s="1"/>
      <c r="M5970" s="1"/>
      <c r="N5970" s="1"/>
      <c r="O5970" s="1"/>
      <c r="P5970" s="1"/>
      <c r="Q5970" s="1"/>
      <c r="R5970" s="1"/>
      <c r="S5970" s="1"/>
      <c r="T5970" s="1"/>
      <c r="U5970" s="1"/>
    </row>
    <row r="5971">
      <c r="D5971" s="1"/>
      <c r="E5971" s="1"/>
      <c r="F5971" s="1"/>
      <c r="G5971" s="1"/>
      <c r="H5971" s="1"/>
      <c r="I5971" s="1"/>
      <c r="J5971" s="1"/>
      <c r="M5971" s="1"/>
      <c r="N5971" s="1"/>
      <c r="O5971" s="1"/>
      <c r="P5971" s="1"/>
      <c r="Q5971" s="1"/>
      <c r="R5971" s="1"/>
      <c r="S5971" s="1"/>
      <c r="T5971" s="1"/>
      <c r="U5971" s="1"/>
    </row>
    <row r="5972">
      <c r="D5972" s="1"/>
      <c r="E5972" s="1"/>
      <c r="F5972" s="1"/>
      <c r="G5972" s="1"/>
      <c r="H5972" s="1"/>
      <c r="I5972" s="1"/>
      <c r="J5972" s="1"/>
      <c r="M5972" s="1"/>
      <c r="N5972" s="1"/>
      <c r="O5972" s="1"/>
      <c r="P5972" s="1"/>
      <c r="Q5972" s="1"/>
      <c r="R5972" s="1"/>
      <c r="S5972" s="1"/>
      <c r="T5972" s="1"/>
      <c r="U5972" s="1"/>
    </row>
    <row r="5973">
      <c r="D5973" s="1"/>
      <c r="E5973" s="1"/>
      <c r="F5973" s="1"/>
      <c r="G5973" s="1"/>
      <c r="H5973" s="1"/>
      <c r="I5973" s="1"/>
      <c r="J5973" s="1"/>
      <c r="M5973" s="1"/>
      <c r="N5973" s="1"/>
      <c r="O5973" s="1"/>
      <c r="P5973" s="1"/>
      <c r="Q5973" s="1"/>
      <c r="R5973" s="1"/>
      <c r="S5973" s="1"/>
      <c r="T5973" s="1"/>
      <c r="U5973" s="1"/>
    </row>
    <row r="5974">
      <c r="D5974" s="1"/>
      <c r="E5974" s="1"/>
      <c r="F5974" s="1"/>
      <c r="G5974" s="1"/>
      <c r="H5974" s="1"/>
      <c r="I5974" s="1"/>
      <c r="J5974" s="1"/>
      <c r="M5974" s="1"/>
      <c r="N5974" s="1"/>
      <c r="O5974" s="1"/>
      <c r="P5974" s="1"/>
      <c r="Q5974" s="1"/>
      <c r="R5974" s="1"/>
      <c r="S5974" s="1"/>
      <c r="T5974" s="1"/>
      <c r="U5974" s="1"/>
    </row>
    <row r="5975">
      <c r="D5975" s="1"/>
      <c r="E5975" s="1"/>
      <c r="F5975" s="1"/>
      <c r="G5975" s="1"/>
      <c r="H5975" s="1"/>
      <c r="I5975" s="1"/>
      <c r="J5975" s="1"/>
      <c r="M5975" s="1"/>
      <c r="N5975" s="1"/>
      <c r="O5975" s="1"/>
      <c r="P5975" s="1"/>
      <c r="Q5975" s="1"/>
      <c r="R5975" s="1"/>
      <c r="S5975" s="1"/>
      <c r="T5975" s="1"/>
      <c r="U5975" s="1"/>
    </row>
    <row r="5976">
      <c r="D5976" s="1"/>
      <c r="E5976" s="1"/>
      <c r="F5976" s="1"/>
      <c r="G5976" s="1"/>
      <c r="H5976" s="1"/>
      <c r="I5976" s="1"/>
      <c r="J5976" s="1"/>
      <c r="M5976" s="1"/>
      <c r="N5976" s="1"/>
      <c r="O5976" s="1"/>
      <c r="P5976" s="1"/>
      <c r="Q5976" s="1"/>
      <c r="R5976" s="1"/>
      <c r="S5976" s="1"/>
      <c r="T5976" s="1"/>
      <c r="U5976" s="1"/>
    </row>
    <row r="5977">
      <c r="D5977" s="1"/>
      <c r="E5977" s="1"/>
      <c r="F5977" s="1"/>
      <c r="G5977" s="1"/>
      <c r="H5977" s="1"/>
      <c r="I5977" s="1"/>
      <c r="J5977" s="1"/>
      <c r="M5977" s="1"/>
      <c r="N5977" s="1"/>
      <c r="O5977" s="1"/>
      <c r="P5977" s="1"/>
      <c r="Q5977" s="1"/>
      <c r="R5977" s="1"/>
      <c r="S5977" s="1"/>
      <c r="T5977" s="1"/>
      <c r="U5977" s="1"/>
    </row>
    <row r="5978">
      <c r="D5978" s="1"/>
      <c r="E5978" s="1"/>
      <c r="F5978" s="1"/>
      <c r="G5978" s="1"/>
      <c r="H5978" s="1"/>
      <c r="I5978" s="1"/>
      <c r="J5978" s="1"/>
      <c r="M5978" s="1"/>
      <c r="N5978" s="1"/>
      <c r="O5978" s="1"/>
      <c r="P5978" s="1"/>
      <c r="Q5978" s="1"/>
      <c r="R5978" s="1"/>
      <c r="S5978" s="1"/>
      <c r="T5978" s="1"/>
      <c r="U5978" s="1"/>
    </row>
    <row r="5979">
      <c r="D5979" s="1"/>
      <c r="E5979" s="1"/>
      <c r="F5979" s="1"/>
      <c r="G5979" s="1"/>
      <c r="H5979" s="1"/>
      <c r="I5979" s="1"/>
      <c r="J5979" s="1"/>
      <c r="M5979" s="1"/>
      <c r="N5979" s="1"/>
      <c r="O5979" s="1"/>
      <c r="P5979" s="1"/>
      <c r="Q5979" s="1"/>
      <c r="R5979" s="1"/>
      <c r="S5979" s="1"/>
      <c r="T5979" s="1"/>
      <c r="U5979" s="1"/>
    </row>
    <row r="5980">
      <c r="D5980" s="1"/>
      <c r="E5980" s="1"/>
      <c r="F5980" s="1"/>
      <c r="G5980" s="1"/>
      <c r="H5980" s="1"/>
      <c r="I5980" s="1"/>
      <c r="J5980" s="1"/>
      <c r="M5980" s="1"/>
      <c r="N5980" s="1"/>
      <c r="O5980" s="1"/>
      <c r="P5980" s="1"/>
      <c r="Q5980" s="1"/>
      <c r="R5980" s="1"/>
      <c r="S5980" s="1"/>
      <c r="T5980" s="1"/>
      <c r="U5980" s="1"/>
    </row>
    <row r="5981">
      <c r="D5981" s="1"/>
      <c r="E5981" s="1"/>
      <c r="F5981" s="1"/>
      <c r="G5981" s="1"/>
      <c r="H5981" s="1"/>
      <c r="I5981" s="1"/>
      <c r="J5981" s="1"/>
      <c r="M5981" s="1"/>
      <c r="N5981" s="1"/>
      <c r="O5981" s="1"/>
      <c r="P5981" s="1"/>
      <c r="Q5981" s="1"/>
      <c r="R5981" s="1"/>
      <c r="S5981" s="1"/>
      <c r="T5981" s="1"/>
      <c r="U5981" s="1"/>
    </row>
    <row r="5982">
      <c r="D5982" s="1"/>
      <c r="E5982" s="1"/>
      <c r="F5982" s="1"/>
      <c r="G5982" s="1"/>
      <c r="H5982" s="1"/>
      <c r="I5982" s="1"/>
      <c r="J5982" s="1"/>
      <c r="M5982" s="1"/>
      <c r="N5982" s="1"/>
      <c r="O5982" s="1"/>
      <c r="P5982" s="1"/>
      <c r="Q5982" s="1"/>
      <c r="R5982" s="1"/>
      <c r="S5982" s="1"/>
      <c r="T5982" s="1"/>
      <c r="U5982" s="1"/>
    </row>
    <row r="5983">
      <c r="D5983" s="1"/>
      <c r="E5983" s="1"/>
      <c r="F5983" s="1"/>
      <c r="G5983" s="1"/>
      <c r="H5983" s="1"/>
      <c r="I5983" s="1"/>
      <c r="J5983" s="1"/>
      <c r="M5983" s="1"/>
      <c r="N5983" s="1"/>
      <c r="O5983" s="1"/>
      <c r="P5983" s="1"/>
      <c r="Q5983" s="1"/>
      <c r="R5983" s="1"/>
      <c r="S5983" s="1"/>
      <c r="T5983" s="1"/>
      <c r="U5983" s="1"/>
    </row>
    <row r="5984">
      <c r="D5984" s="1"/>
      <c r="E5984" s="1"/>
      <c r="F5984" s="1"/>
      <c r="G5984" s="1"/>
      <c r="H5984" s="1"/>
      <c r="I5984" s="1"/>
      <c r="J5984" s="1"/>
      <c r="M5984" s="1"/>
      <c r="N5984" s="1"/>
      <c r="O5984" s="1"/>
      <c r="P5984" s="1"/>
      <c r="Q5984" s="1"/>
      <c r="R5984" s="1"/>
      <c r="S5984" s="1"/>
      <c r="T5984" s="1"/>
      <c r="U5984" s="1"/>
    </row>
    <row r="5985">
      <c r="D5985" s="1"/>
      <c r="E5985" s="1"/>
      <c r="F5985" s="1"/>
      <c r="G5985" s="1"/>
      <c r="H5985" s="1"/>
      <c r="I5985" s="1"/>
      <c r="J5985" s="1"/>
      <c r="M5985" s="1"/>
      <c r="N5985" s="1"/>
      <c r="O5985" s="1"/>
      <c r="P5985" s="1"/>
      <c r="Q5985" s="1"/>
      <c r="R5985" s="1"/>
      <c r="S5985" s="1"/>
      <c r="T5985" s="1"/>
      <c r="U5985" s="1"/>
    </row>
    <row r="5986">
      <c r="D5986" s="1"/>
      <c r="E5986" s="1"/>
      <c r="F5986" s="1"/>
      <c r="G5986" s="1"/>
      <c r="H5986" s="1"/>
      <c r="I5986" s="1"/>
      <c r="J5986" s="1"/>
      <c r="M5986" s="1"/>
      <c r="N5986" s="1"/>
      <c r="O5986" s="1"/>
      <c r="P5986" s="1"/>
      <c r="Q5986" s="1"/>
      <c r="R5986" s="1"/>
      <c r="S5986" s="1"/>
      <c r="T5986" s="1"/>
      <c r="U5986" s="1"/>
    </row>
    <row r="5987">
      <c r="D5987" s="1"/>
      <c r="E5987" s="1"/>
      <c r="F5987" s="1"/>
      <c r="G5987" s="1"/>
      <c r="H5987" s="1"/>
      <c r="I5987" s="1"/>
      <c r="J5987" s="1"/>
      <c r="M5987" s="1"/>
      <c r="N5987" s="1"/>
      <c r="O5987" s="1"/>
      <c r="P5987" s="1"/>
      <c r="Q5987" s="1"/>
      <c r="R5987" s="1"/>
      <c r="S5987" s="1"/>
      <c r="T5987" s="1"/>
      <c r="U5987" s="1"/>
    </row>
    <row r="5988">
      <c r="D5988" s="1"/>
      <c r="E5988" s="1"/>
      <c r="F5988" s="1"/>
      <c r="G5988" s="1"/>
      <c r="H5988" s="1"/>
      <c r="I5988" s="1"/>
      <c r="J5988" s="1"/>
      <c r="M5988" s="1"/>
      <c r="N5988" s="1"/>
      <c r="O5988" s="1"/>
      <c r="P5988" s="1"/>
      <c r="Q5988" s="1"/>
      <c r="R5988" s="1"/>
      <c r="S5988" s="1"/>
      <c r="T5988" s="1"/>
      <c r="U5988" s="1"/>
    </row>
    <row r="5989">
      <c r="D5989" s="1"/>
      <c r="E5989" s="1"/>
      <c r="F5989" s="1"/>
      <c r="G5989" s="1"/>
      <c r="H5989" s="1"/>
      <c r="I5989" s="1"/>
      <c r="J5989" s="1"/>
      <c r="M5989" s="1"/>
      <c r="N5989" s="1"/>
      <c r="O5989" s="1"/>
      <c r="P5989" s="1"/>
      <c r="Q5989" s="1"/>
      <c r="R5989" s="1"/>
      <c r="S5989" s="1"/>
      <c r="T5989" s="1"/>
      <c r="U5989" s="1"/>
    </row>
    <row r="5990">
      <c r="D5990" s="1"/>
      <c r="E5990" s="1"/>
      <c r="F5990" s="1"/>
      <c r="G5990" s="1"/>
      <c r="H5990" s="1"/>
      <c r="I5990" s="1"/>
      <c r="J5990" s="1"/>
      <c r="M5990" s="1"/>
      <c r="N5990" s="1"/>
      <c r="O5990" s="1"/>
      <c r="P5990" s="1"/>
      <c r="Q5990" s="1"/>
      <c r="R5990" s="1"/>
      <c r="S5990" s="1"/>
      <c r="T5990" s="1"/>
      <c r="U5990" s="1"/>
    </row>
    <row r="5991">
      <c r="D5991" s="1"/>
      <c r="E5991" s="1"/>
      <c r="F5991" s="1"/>
      <c r="G5991" s="1"/>
      <c r="H5991" s="1"/>
      <c r="I5991" s="1"/>
      <c r="J5991" s="1"/>
      <c r="M5991" s="1"/>
      <c r="N5991" s="1"/>
      <c r="O5991" s="1"/>
      <c r="P5991" s="1"/>
      <c r="Q5991" s="1"/>
      <c r="R5991" s="1"/>
      <c r="S5991" s="1"/>
      <c r="T5991" s="1"/>
      <c r="U5991" s="1"/>
    </row>
    <row r="5992">
      <c r="D5992" s="1"/>
      <c r="E5992" s="1"/>
      <c r="F5992" s="1"/>
      <c r="G5992" s="1"/>
      <c r="H5992" s="1"/>
      <c r="I5992" s="1"/>
      <c r="J5992" s="1"/>
      <c r="M5992" s="1"/>
      <c r="N5992" s="1"/>
      <c r="O5992" s="1"/>
      <c r="P5992" s="1"/>
      <c r="Q5992" s="1"/>
      <c r="R5992" s="1"/>
      <c r="S5992" s="1"/>
      <c r="T5992" s="1"/>
      <c r="U5992" s="1"/>
    </row>
    <row r="5993">
      <c r="D5993" s="1"/>
      <c r="E5993" s="1"/>
      <c r="F5993" s="1"/>
      <c r="G5993" s="1"/>
      <c r="H5993" s="1"/>
      <c r="I5993" s="1"/>
      <c r="J5993" s="1"/>
      <c r="M5993" s="1"/>
      <c r="N5993" s="1"/>
      <c r="O5993" s="1"/>
      <c r="P5993" s="1"/>
      <c r="Q5993" s="1"/>
      <c r="R5993" s="1"/>
      <c r="S5993" s="1"/>
      <c r="T5993" s="1"/>
      <c r="U5993" s="1"/>
    </row>
    <row r="5994">
      <c r="D5994" s="1"/>
      <c r="E5994" s="1"/>
      <c r="F5994" s="1"/>
      <c r="G5994" s="1"/>
      <c r="H5994" s="1"/>
      <c r="I5994" s="1"/>
      <c r="J5994" s="1"/>
      <c r="M5994" s="1"/>
      <c r="N5994" s="1"/>
      <c r="O5994" s="1"/>
      <c r="P5994" s="1"/>
      <c r="Q5994" s="1"/>
      <c r="R5994" s="1"/>
      <c r="S5994" s="1"/>
      <c r="T5994" s="1"/>
      <c r="U5994" s="1"/>
    </row>
    <row r="5995">
      <c r="D5995" s="1"/>
      <c r="E5995" s="1"/>
      <c r="F5995" s="1"/>
      <c r="G5995" s="1"/>
      <c r="H5995" s="1"/>
      <c r="I5995" s="1"/>
      <c r="J5995" s="1"/>
      <c r="M5995" s="1"/>
      <c r="N5995" s="1"/>
      <c r="O5995" s="1"/>
      <c r="P5995" s="1"/>
      <c r="Q5995" s="1"/>
      <c r="R5995" s="1"/>
      <c r="S5995" s="1"/>
      <c r="T5995" s="1"/>
      <c r="U5995" s="1"/>
    </row>
    <row r="5996">
      <c r="D5996" s="1"/>
      <c r="E5996" s="1"/>
      <c r="F5996" s="1"/>
      <c r="G5996" s="1"/>
      <c r="H5996" s="1"/>
      <c r="I5996" s="1"/>
      <c r="J5996" s="1"/>
      <c r="M5996" s="1"/>
      <c r="N5996" s="1"/>
      <c r="O5996" s="1"/>
      <c r="P5996" s="1"/>
      <c r="Q5996" s="1"/>
      <c r="R5996" s="1"/>
      <c r="S5996" s="1"/>
      <c r="T5996" s="1"/>
      <c r="U5996" s="1"/>
    </row>
    <row r="5997">
      <c r="D5997" s="1"/>
      <c r="E5997" s="1"/>
      <c r="F5997" s="1"/>
      <c r="G5997" s="1"/>
      <c r="H5997" s="1"/>
      <c r="I5997" s="1"/>
      <c r="J5997" s="1"/>
      <c r="M5997" s="1"/>
      <c r="N5997" s="1"/>
      <c r="O5997" s="1"/>
      <c r="P5997" s="1"/>
      <c r="Q5997" s="1"/>
      <c r="R5997" s="1"/>
      <c r="S5997" s="1"/>
      <c r="T5997" s="1"/>
      <c r="U5997" s="1"/>
    </row>
    <row r="5998">
      <c r="D5998" s="1"/>
      <c r="E5998" s="1"/>
      <c r="F5998" s="1"/>
      <c r="G5998" s="1"/>
      <c r="H5998" s="1"/>
      <c r="I5998" s="1"/>
      <c r="J5998" s="1"/>
      <c r="M5998" s="1"/>
      <c r="N5998" s="1"/>
      <c r="O5998" s="1"/>
      <c r="P5998" s="1"/>
      <c r="Q5998" s="1"/>
      <c r="R5998" s="1"/>
      <c r="S5998" s="1"/>
      <c r="T5998" s="1"/>
      <c r="U5998" s="1"/>
    </row>
    <row r="5999">
      <c r="D5999" s="1"/>
      <c r="E5999" s="1"/>
      <c r="F5999" s="1"/>
      <c r="G5999" s="1"/>
      <c r="H5999" s="1"/>
      <c r="I5999" s="1"/>
      <c r="J5999" s="1"/>
      <c r="M5999" s="1"/>
      <c r="N5999" s="1"/>
      <c r="O5999" s="1"/>
      <c r="P5999" s="1"/>
      <c r="Q5999" s="1"/>
      <c r="R5999" s="1"/>
      <c r="S5999" s="1"/>
      <c r="T5999" s="1"/>
      <c r="U5999" s="1"/>
    </row>
    <row r="6000">
      <c r="D6000" s="1"/>
      <c r="E6000" s="1"/>
      <c r="F6000" s="1"/>
      <c r="G6000" s="1"/>
      <c r="H6000" s="1"/>
      <c r="I6000" s="1"/>
      <c r="J6000" s="1"/>
      <c r="M6000" s="1"/>
      <c r="N6000" s="1"/>
      <c r="O6000" s="1"/>
      <c r="P6000" s="1"/>
      <c r="Q6000" s="1"/>
      <c r="R6000" s="1"/>
      <c r="S6000" s="1"/>
      <c r="T6000" s="1"/>
      <c r="U6000" s="1"/>
    </row>
    <row r="6001">
      <c r="D6001" s="1"/>
      <c r="E6001" s="1"/>
      <c r="F6001" s="1"/>
      <c r="G6001" s="1"/>
      <c r="H6001" s="1"/>
      <c r="I6001" s="1"/>
      <c r="J6001" s="1"/>
      <c r="M6001" s="1"/>
      <c r="N6001" s="1"/>
      <c r="O6001" s="1"/>
      <c r="P6001" s="1"/>
      <c r="Q6001" s="1"/>
      <c r="R6001" s="1"/>
      <c r="S6001" s="1"/>
      <c r="T6001" s="1"/>
      <c r="U6001" s="1"/>
    </row>
    <row r="6002">
      <c r="D6002" s="1"/>
      <c r="E6002" s="1"/>
      <c r="F6002" s="1"/>
      <c r="G6002" s="1"/>
      <c r="H6002" s="1"/>
      <c r="I6002" s="1"/>
      <c r="J6002" s="1"/>
      <c r="M6002" s="1"/>
      <c r="N6002" s="1"/>
      <c r="O6002" s="1"/>
      <c r="P6002" s="1"/>
      <c r="Q6002" s="1"/>
      <c r="R6002" s="1"/>
      <c r="S6002" s="1"/>
      <c r="T6002" s="1"/>
      <c r="U6002" s="1"/>
    </row>
    <row r="6003">
      <c r="D6003" s="1"/>
      <c r="E6003" s="1"/>
      <c r="F6003" s="1"/>
      <c r="G6003" s="1"/>
      <c r="H6003" s="1"/>
      <c r="I6003" s="1"/>
      <c r="J6003" s="1"/>
      <c r="M6003" s="1"/>
      <c r="N6003" s="1"/>
      <c r="O6003" s="1"/>
      <c r="P6003" s="1"/>
      <c r="Q6003" s="1"/>
      <c r="R6003" s="1"/>
      <c r="S6003" s="1"/>
      <c r="T6003" s="1"/>
      <c r="U6003" s="1"/>
    </row>
    <row r="6004">
      <c r="D6004" s="1"/>
      <c r="E6004" s="1"/>
      <c r="F6004" s="1"/>
      <c r="G6004" s="1"/>
      <c r="H6004" s="1"/>
      <c r="I6004" s="1"/>
      <c r="J6004" s="1"/>
      <c r="M6004" s="1"/>
      <c r="N6004" s="1"/>
      <c r="O6004" s="1"/>
      <c r="P6004" s="1"/>
      <c r="Q6004" s="1"/>
      <c r="R6004" s="1"/>
      <c r="S6004" s="1"/>
      <c r="T6004" s="1"/>
      <c r="U6004" s="1"/>
    </row>
    <row r="6005">
      <c r="D6005" s="1"/>
      <c r="E6005" s="1"/>
      <c r="F6005" s="1"/>
      <c r="G6005" s="1"/>
      <c r="H6005" s="1"/>
      <c r="I6005" s="1"/>
      <c r="J6005" s="1"/>
      <c r="M6005" s="1"/>
      <c r="N6005" s="1"/>
      <c r="O6005" s="1"/>
      <c r="P6005" s="1"/>
      <c r="Q6005" s="1"/>
      <c r="R6005" s="1"/>
      <c r="S6005" s="1"/>
      <c r="T6005" s="1"/>
      <c r="U6005" s="1"/>
    </row>
    <row r="6006">
      <c r="D6006" s="1"/>
      <c r="E6006" s="1"/>
      <c r="F6006" s="1"/>
      <c r="G6006" s="1"/>
      <c r="H6006" s="1"/>
      <c r="I6006" s="1"/>
      <c r="J6006" s="1"/>
      <c r="M6006" s="1"/>
      <c r="N6006" s="1"/>
      <c r="O6006" s="1"/>
      <c r="P6006" s="1"/>
      <c r="Q6006" s="1"/>
      <c r="R6006" s="1"/>
      <c r="S6006" s="1"/>
      <c r="T6006" s="1"/>
      <c r="U6006" s="1"/>
    </row>
    <row r="6007">
      <c r="D6007" s="1"/>
      <c r="E6007" s="1"/>
      <c r="F6007" s="1"/>
      <c r="G6007" s="1"/>
      <c r="H6007" s="1"/>
      <c r="I6007" s="1"/>
      <c r="J6007" s="1"/>
      <c r="M6007" s="1"/>
      <c r="N6007" s="1"/>
      <c r="O6007" s="1"/>
      <c r="P6007" s="1"/>
      <c r="Q6007" s="1"/>
      <c r="R6007" s="1"/>
      <c r="S6007" s="1"/>
      <c r="T6007" s="1"/>
      <c r="U6007" s="1"/>
    </row>
    <row r="6008">
      <c r="D6008" s="1"/>
      <c r="E6008" s="1"/>
      <c r="F6008" s="1"/>
      <c r="G6008" s="1"/>
      <c r="H6008" s="1"/>
      <c r="I6008" s="1"/>
      <c r="J6008" s="1"/>
      <c r="M6008" s="1"/>
      <c r="N6008" s="1"/>
      <c r="O6008" s="1"/>
      <c r="P6008" s="1"/>
      <c r="Q6008" s="1"/>
      <c r="R6008" s="1"/>
      <c r="S6008" s="1"/>
      <c r="T6008" s="1"/>
      <c r="U6008" s="1"/>
    </row>
    <row r="6009">
      <c r="D6009" s="1"/>
      <c r="E6009" s="1"/>
      <c r="F6009" s="1"/>
      <c r="G6009" s="1"/>
      <c r="H6009" s="1"/>
      <c r="I6009" s="1"/>
      <c r="J6009" s="1"/>
      <c r="M6009" s="1"/>
      <c r="N6009" s="1"/>
      <c r="O6009" s="1"/>
      <c r="P6009" s="1"/>
      <c r="Q6009" s="1"/>
      <c r="R6009" s="1"/>
      <c r="S6009" s="1"/>
      <c r="T6009" s="1"/>
      <c r="U6009" s="1"/>
    </row>
    <row r="6010">
      <c r="D6010" s="1"/>
      <c r="E6010" s="1"/>
      <c r="F6010" s="1"/>
      <c r="G6010" s="1"/>
      <c r="H6010" s="1"/>
      <c r="I6010" s="1"/>
      <c r="J6010" s="1"/>
      <c r="M6010" s="1"/>
      <c r="N6010" s="1"/>
      <c r="O6010" s="1"/>
      <c r="P6010" s="1"/>
      <c r="Q6010" s="1"/>
      <c r="R6010" s="1"/>
      <c r="S6010" s="1"/>
      <c r="T6010" s="1"/>
      <c r="U6010" s="1"/>
    </row>
    <row r="6011">
      <c r="D6011" s="1"/>
      <c r="E6011" s="1"/>
      <c r="F6011" s="1"/>
      <c r="G6011" s="1"/>
      <c r="H6011" s="1"/>
      <c r="I6011" s="1"/>
      <c r="J6011" s="1"/>
      <c r="M6011" s="1"/>
      <c r="N6011" s="1"/>
      <c r="O6011" s="1"/>
      <c r="P6011" s="1"/>
      <c r="Q6011" s="1"/>
      <c r="R6011" s="1"/>
      <c r="S6011" s="1"/>
      <c r="T6011" s="1"/>
      <c r="U6011" s="1"/>
    </row>
    <row r="6012">
      <c r="D6012" s="1"/>
      <c r="E6012" s="1"/>
      <c r="F6012" s="1"/>
      <c r="G6012" s="1"/>
      <c r="H6012" s="1"/>
      <c r="I6012" s="1"/>
      <c r="J6012" s="1"/>
      <c r="M6012" s="1"/>
      <c r="N6012" s="1"/>
      <c r="O6012" s="1"/>
      <c r="P6012" s="1"/>
      <c r="Q6012" s="1"/>
      <c r="R6012" s="1"/>
      <c r="S6012" s="1"/>
      <c r="T6012" s="1"/>
      <c r="U6012" s="1"/>
    </row>
    <row r="6013">
      <c r="D6013" s="1"/>
      <c r="E6013" s="1"/>
      <c r="F6013" s="1"/>
      <c r="G6013" s="1"/>
      <c r="H6013" s="1"/>
      <c r="I6013" s="1"/>
      <c r="J6013" s="1"/>
      <c r="M6013" s="1"/>
      <c r="N6013" s="1"/>
      <c r="O6013" s="1"/>
      <c r="P6013" s="1"/>
      <c r="Q6013" s="1"/>
      <c r="R6013" s="1"/>
      <c r="S6013" s="1"/>
      <c r="T6013" s="1"/>
      <c r="U6013" s="1"/>
    </row>
    <row r="6014">
      <c r="D6014" s="1"/>
      <c r="E6014" s="1"/>
      <c r="F6014" s="1"/>
      <c r="G6014" s="1"/>
      <c r="H6014" s="1"/>
      <c r="I6014" s="1"/>
      <c r="J6014" s="1"/>
      <c r="M6014" s="1"/>
      <c r="N6014" s="1"/>
      <c r="O6014" s="1"/>
      <c r="P6014" s="1"/>
      <c r="Q6014" s="1"/>
      <c r="R6014" s="1"/>
      <c r="S6014" s="1"/>
      <c r="T6014" s="1"/>
      <c r="U6014" s="1"/>
    </row>
    <row r="6015">
      <c r="D6015" s="1"/>
      <c r="E6015" s="1"/>
      <c r="F6015" s="1"/>
      <c r="G6015" s="1"/>
      <c r="H6015" s="1"/>
      <c r="I6015" s="1"/>
      <c r="J6015" s="1"/>
      <c r="M6015" s="1"/>
      <c r="N6015" s="1"/>
      <c r="O6015" s="1"/>
      <c r="P6015" s="1"/>
      <c r="Q6015" s="1"/>
      <c r="R6015" s="1"/>
      <c r="S6015" s="1"/>
      <c r="T6015" s="1"/>
      <c r="U6015" s="1"/>
    </row>
    <row r="6016">
      <c r="D6016" s="1"/>
      <c r="E6016" s="1"/>
      <c r="F6016" s="1"/>
      <c r="G6016" s="1"/>
      <c r="H6016" s="1"/>
      <c r="I6016" s="1"/>
      <c r="J6016" s="1"/>
      <c r="M6016" s="1"/>
      <c r="N6016" s="1"/>
      <c r="O6016" s="1"/>
      <c r="P6016" s="1"/>
      <c r="Q6016" s="1"/>
      <c r="R6016" s="1"/>
      <c r="S6016" s="1"/>
      <c r="T6016" s="1"/>
      <c r="U6016" s="1"/>
    </row>
    <row r="6017">
      <c r="D6017" s="1"/>
      <c r="E6017" s="1"/>
      <c r="F6017" s="1"/>
      <c r="G6017" s="1"/>
      <c r="H6017" s="1"/>
      <c r="I6017" s="1"/>
      <c r="J6017" s="1"/>
      <c r="M6017" s="1"/>
      <c r="N6017" s="1"/>
      <c r="O6017" s="1"/>
      <c r="P6017" s="1"/>
      <c r="Q6017" s="1"/>
      <c r="R6017" s="1"/>
      <c r="S6017" s="1"/>
      <c r="T6017" s="1"/>
      <c r="U6017" s="1"/>
    </row>
    <row r="6018">
      <c r="D6018" s="1"/>
      <c r="E6018" s="1"/>
      <c r="F6018" s="1"/>
      <c r="G6018" s="1"/>
      <c r="H6018" s="1"/>
      <c r="I6018" s="1"/>
      <c r="J6018" s="1"/>
      <c r="M6018" s="1"/>
      <c r="N6018" s="1"/>
      <c r="O6018" s="1"/>
      <c r="P6018" s="1"/>
      <c r="Q6018" s="1"/>
      <c r="R6018" s="1"/>
      <c r="S6018" s="1"/>
      <c r="T6018" s="1"/>
      <c r="U6018" s="1"/>
    </row>
    <row r="6019">
      <c r="D6019" s="1"/>
      <c r="E6019" s="1"/>
      <c r="F6019" s="1"/>
      <c r="G6019" s="1"/>
      <c r="H6019" s="1"/>
      <c r="I6019" s="1"/>
      <c r="J6019" s="1"/>
      <c r="M6019" s="1"/>
      <c r="N6019" s="1"/>
      <c r="O6019" s="1"/>
      <c r="P6019" s="1"/>
      <c r="Q6019" s="1"/>
      <c r="R6019" s="1"/>
      <c r="S6019" s="1"/>
      <c r="T6019" s="1"/>
      <c r="U6019" s="1"/>
    </row>
    <row r="6020">
      <c r="D6020" s="1"/>
      <c r="E6020" s="1"/>
      <c r="F6020" s="1"/>
      <c r="G6020" s="1"/>
      <c r="H6020" s="1"/>
      <c r="I6020" s="1"/>
      <c r="J6020" s="1"/>
      <c r="M6020" s="1"/>
      <c r="N6020" s="1"/>
      <c r="O6020" s="1"/>
      <c r="P6020" s="1"/>
      <c r="Q6020" s="1"/>
      <c r="R6020" s="1"/>
      <c r="S6020" s="1"/>
      <c r="T6020" s="1"/>
      <c r="U6020" s="1"/>
    </row>
    <row r="6021">
      <c r="D6021" s="1"/>
      <c r="E6021" s="1"/>
      <c r="F6021" s="1"/>
      <c r="G6021" s="1"/>
      <c r="H6021" s="1"/>
      <c r="I6021" s="1"/>
      <c r="J6021" s="1"/>
      <c r="M6021" s="1"/>
      <c r="N6021" s="1"/>
      <c r="O6021" s="1"/>
      <c r="P6021" s="1"/>
      <c r="Q6021" s="1"/>
      <c r="R6021" s="1"/>
      <c r="S6021" s="1"/>
      <c r="T6021" s="1"/>
      <c r="U6021" s="1"/>
    </row>
    <row r="6022">
      <c r="D6022" s="1"/>
      <c r="E6022" s="1"/>
      <c r="F6022" s="1"/>
      <c r="G6022" s="1"/>
      <c r="H6022" s="1"/>
      <c r="I6022" s="1"/>
      <c r="J6022" s="1"/>
      <c r="M6022" s="1"/>
      <c r="N6022" s="1"/>
      <c r="O6022" s="1"/>
      <c r="P6022" s="1"/>
      <c r="Q6022" s="1"/>
      <c r="R6022" s="1"/>
      <c r="S6022" s="1"/>
      <c r="T6022" s="1"/>
      <c r="U6022" s="1"/>
    </row>
    <row r="6023">
      <c r="D6023" s="1"/>
      <c r="E6023" s="1"/>
      <c r="F6023" s="1"/>
      <c r="G6023" s="1"/>
      <c r="H6023" s="1"/>
      <c r="I6023" s="1"/>
      <c r="J6023" s="1"/>
      <c r="M6023" s="1"/>
      <c r="N6023" s="1"/>
      <c r="O6023" s="1"/>
      <c r="P6023" s="1"/>
      <c r="Q6023" s="1"/>
      <c r="R6023" s="1"/>
      <c r="S6023" s="1"/>
      <c r="T6023" s="1"/>
      <c r="U6023" s="1"/>
    </row>
    <row r="6024">
      <c r="D6024" s="1"/>
      <c r="E6024" s="1"/>
      <c r="F6024" s="1"/>
      <c r="G6024" s="1"/>
      <c r="H6024" s="1"/>
      <c r="I6024" s="1"/>
      <c r="J6024" s="1"/>
      <c r="M6024" s="1"/>
      <c r="N6024" s="1"/>
      <c r="O6024" s="1"/>
      <c r="P6024" s="1"/>
      <c r="Q6024" s="1"/>
      <c r="R6024" s="1"/>
      <c r="S6024" s="1"/>
      <c r="T6024" s="1"/>
      <c r="U6024" s="1"/>
    </row>
    <row r="6025">
      <c r="D6025" s="1"/>
      <c r="E6025" s="1"/>
      <c r="F6025" s="1"/>
      <c r="G6025" s="1"/>
      <c r="H6025" s="1"/>
      <c r="I6025" s="1"/>
      <c r="J6025" s="1"/>
      <c r="M6025" s="1"/>
      <c r="N6025" s="1"/>
      <c r="O6025" s="1"/>
      <c r="P6025" s="1"/>
      <c r="Q6025" s="1"/>
      <c r="R6025" s="1"/>
      <c r="S6025" s="1"/>
      <c r="T6025" s="1"/>
      <c r="U6025" s="1"/>
    </row>
    <row r="6026">
      <c r="D6026" s="1"/>
      <c r="E6026" s="1"/>
      <c r="F6026" s="1"/>
      <c r="G6026" s="1"/>
      <c r="H6026" s="1"/>
      <c r="I6026" s="1"/>
      <c r="J6026" s="1"/>
      <c r="M6026" s="1"/>
      <c r="N6026" s="1"/>
      <c r="O6026" s="1"/>
      <c r="P6026" s="1"/>
      <c r="Q6026" s="1"/>
      <c r="R6026" s="1"/>
      <c r="S6026" s="1"/>
      <c r="T6026" s="1"/>
      <c r="U6026" s="1"/>
    </row>
    <row r="6027">
      <c r="D6027" s="1"/>
      <c r="E6027" s="1"/>
      <c r="F6027" s="1"/>
      <c r="G6027" s="1"/>
      <c r="H6027" s="1"/>
      <c r="I6027" s="1"/>
      <c r="J6027" s="1"/>
      <c r="M6027" s="1"/>
      <c r="N6027" s="1"/>
      <c r="O6027" s="1"/>
      <c r="P6027" s="1"/>
      <c r="Q6027" s="1"/>
      <c r="R6027" s="1"/>
      <c r="S6027" s="1"/>
      <c r="T6027" s="1"/>
      <c r="U6027" s="1"/>
    </row>
    <row r="6028">
      <c r="D6028" s="1"/>
      <c r="E6028" s="1"/>
      <c r="F6028" s="1"/>
      <c r="G6028" s="1"/>
      <c r="H6028" s="1"/>
      <c r="I6028" s="1"/>
      <c r="J6028" s="1"/>
      <c r="M6028" s="1"/>
      <c r="N6028" s="1"/>
      <c r="O6028" s="1"/>
      <c r="P6028" s="1"/>
      <c r="Q6028" s="1"/>
      <c r="R6028" s="1"/>
      <c r="S6028" s="1"/>
      <c r="T6028" s="1"/>
      <c r="U6028" s="1"/>
    </row>
    <row r="6029">
      <c r="D6029" s="1"/>
      <c r="E6029" s="1"/>
      <c r="F6029" s="1"/>
      <c r="G6029" s="1"/>
      <c r="H6029" s="1"/>
      <c r="I6029" s="1"/>
      <c r="J6029" s="1"/>
      <c r="M6029" s="1"/>
      <c r="N6029" s="1"/>
      <c r="O6029" s="1"/>
      <c r="P6029" s="1"/>
      <c r="Q6029" s="1"/>
      <c r="R6029" s="1"/>
      <c r="S6029" s="1"/>
      <c r="T6029" s="1"/>
      <c r="U6029" s="1"/>
    </row>
    <row r="6030">
      <c r="D6030" s="1"/>
      <c r="E6030" s="1"/>
      <c r="F6030" s="1"/>
      <c r="G6030" s="1"/>
      <c r="H6030" s="1"/>
      <c r="I6030" s="1"/>
      <c r="J6030" s="1"/>
      <c r="M6030" s="1"/>
      <c r="N6030" s="1"/>
      <c r="O6030" s="1"/>
      <c r="P6030" s="1"/>
      <c r="Q6030" s="1"/>
      <c r="R6030" s="1"/>
      <c r="S6030" s="1"/>
      <c r="T6030" s="1"/>
      <c r="U6030" s="1"/>
    </row>
    <row r="6031">
      <c r="D6031" s="1"/>
      <c r="E6031" s="1"/>
      <c r="F6031" s="1"/>
      <c r="G6031" s="1"/>
      <c r="H6031" s="1"/>
      <c r="I6031" s="1"/>
      <c r="J6031" s="1"/>
      <c r="M6031" s="1"/>
      <c r="N6031" s="1"/>
      <c r="O6031" s="1"/>
      <c r="P6031" s="1"/>
      <c r="Q6031" s="1"/>
      <c r="R6031" s="1"/>
      <c r="S6031" s="1"/>
      <c r="T6031" s="1"/>
      <c r="U6031" s="1"/>
    </row>
    <row r="6032">
      <c r="D6032" s="1"/>
      <c r="E6032" s="1"/>
      <c r="F6032" s="1"/>
      <c r="G6032" s="1"/>
      <c r="H6032" s="1"/>
      <c r="I6032" s="1"/>
      <c r="J6032" s="1"/>
      <c r="M6032" s="1"/>
      <c r="N6032" s="1"/>
      <c r="O6032" s="1"/>
      <c r="P6032" s="1"/>
      <c r="Q6032" s="1"/>
      <c r="R6032" s="1"/>
      <c r="S6032" s="1"/>
      <c r="T6032" s="1"/>
      <c r="U6032" s="1"/>
    </row>
    <row r="6033">
      <c r="D6033" s="1"/>
      <c r="E6033" s="1"/>
      <c r="F6033" s="1"/>
      <c r="G6033" s="1"/>
      <c r="H6033" s="1"/>
      <c r="I6033" s="1"/>
      <c r="J6033" s="1"/>
      <c r="M6033" s="1"/>
      <c r="N6033" s="1"/>
      <c r="O6033" s="1"/>
      <c r="P6033" s="1"/>
      <c r="Q6033" s="1"/>
      <c r="R6033" s="1"/>
      <c r="S6033" s="1"/>
      <c r="T6033" s="1"/>
      <c r="U6033" s="1"/>
    </row>
    <row r="6034">
      <c r="D6034" s="1"/>
      <c r="E6034" s="1"/>
      <c r="F6034" s="1"/>
      <c r="G6034" s="1"/>
      <c r="H6034" s="1"/>
      <c r="I6034" s="1"/>
      <c r="J6034" s="1"/>
      <c r="M6034" s="1"/>
      <c r="N6034" s="1"/>
      <c r="O6034" s="1"/>
      <c r="P6034" s="1"/>
      <c r="Q6034" s="1"/>
      <c r="R6034" s="1"/>
      <c r="S6034" s="1"/>
      <c r="T6034" s="1"/>
      <c r="U6034" s="1"/>
    </row>
    <row r="6035">
      <c r="D6035" s="1"/>
      <c r="E6035" s="1"/>
      <c r="F6035" s="1"/>
      <c r="G6035" s="1"/>
      <c r="H6035" s="1"/>
      <c r="I6035" s="1"/>
      <c r="J6035" s="1"/>
      <c r="M6035" s="1"/>
      <c r="N6035" s="1"/>
      <c r="O6035" s="1"/>
      <c r="P6035" s="1"/>
      <c r="Q6035" s="1"/>
      <c r="R6035" s="1"/>
      <c r="S6035" s="1"/>
      <c r="T6035" s="1"/>
      <c r="U6035" s="1"/>
    </row>
    <row r="6036">
      <c r="D6036" s="1"/>
      <c r="E6036" s="1"/>
      <c r="F6036" s="1"/>
      <c r="G6036" s="1"/>
      <c r="H6036" s="1"/>
      <c r="I6036" s="1"/>
      <c r="J6036" s="1"/>
      <c r="M6036" s="1"/>
      <c r="N6036" s="1"/>
      <c r="O6036" s="1"/>
      <c r="P6036" s="1"/>
      <c r="Q6036" s="1"/>
      <c r="R6036" s="1"/>
      <c r="S6036" s="1"/>
      <c r="T6036" s="1"/>
      <c r="U6036" s="1"/>
    </row>
    <row r="6037">
      <c r="D6037" s="1"/>
      <c r="E6037" s="1"/>
      <c r="F6037" s="1"/>
      <c r="G6037" s="1"/>
      <c r="H6037" s="1"/>
      <c r="I6037" s="1"/>
      <c r="J6037" s="1"/>
      <c r="M6037" s="1"/>
      <c r="N6037" s="1"/>
      <c r="O6037" s="1"/>
      <c r="P6037" s="1"/>
      <c r="Q6037" s="1"/>
      <c r="R6037" s="1"/>
      <c r="S6037" s="1"/>
      <c r="T6037" s="1"/>
      <c r="U6037" s="1"/>
    </row>
    <row r="6038">
      <c r="D6038" s="1"/>
      <c r="E6038" s="1"/>
      <c r="F6038" s="1"/>
      <c r="G6038" s="1"/>
      <c r="H6038" s="1"/>
      <c r="I6038" s="1"/>
      <c r="J6038" s="1"/>
      <c r="M6038" s="1"/>
      <c r="N6038" s="1"/>
      <c r="O6038" s="1"/>
      <c r="P6038" s="1"/>
      <c r="Q6038" s="1"/>
      <c r="R6038" s="1"/>
      <c r="S6038" s="1"/>
      <c r="T6038" s="1"/>
      <c r="U6038" s="1"/>
    </row>
    <row r="6039">
      <c r="D6039" s="1"/>
      <c r="E6039" s="1"/>
      <c r="F6039" s="1"/>
      <c r="G6039" s="1"/>
      <c r="H6039" s="1"/>
      <c r="I6039" s="1"/>
      <c r="J6039" s="1"/>
      <c r="M6039" s="1"/>
      <c r="N6039" s="1"/>
      <c r="O6039" s="1"/>
      <c r="P6039" s="1"/>
      <c r="Q6039" s="1"/>
      <c r="R6039" s="1"/>
      <c r="S6039" s="1"/>
      <c r="T6039" s="1"/>
      <c r="U6039" s="1"/>
    </row>
    <row r="6040">
      <c r="D6040" s="1"/>
      <c r="E6040" s="1"/>
      <c r="F6040" s="1"/>
      <c r="G6040" s="1"/>
      <c r="H6040" s="1"/>
      <c r="I6040" s="1"/>
      <c r="J6040" s="1"/>
      <c r="M6040" s="1"/>
      <c r="N6040" s="1"/>
      <c r="O6040" s="1"/>
      <c r="P6040" s="1"/>
      <c r="Q6040" s="1"/>
      <c r="R6040" s="1"/>
      <c r="S6040" s="1"/>
      <c r="T6040" s="1"/>
      <c r="U6040" s="1"/>
    </row>
    <row r="6041">
      <c r="D6041" s="1"/>
      <c r="E6041" s="1"/>
      <c r="F6041" s="1"/>
      <c r="G6041" s="1"/>
      <c r="H6041" s="1"/>
      <c r="I6041" s="1"/>
      <c r="J6041" s="1"/>
      <c r="M6041" s="1"/>
      <c r="N6041" s="1"/>
      <c r="O6041" s="1"/>
      <c r="P6041" s="1"/>
      <c r="Q6041" s="1"/>
      <c r="R6041" s="1"/>
      <c r="S6041" s="1"/>
      <c r="T6041" s="1"/>
      <c r="U6041" s="1"/>
    </row>
    <row r="6042">
      <c r="D6042" s="1"/>
      <c r="E6042" s="1"/>
      <c r="F6042" s="1"/>
      <c r="G6042" s="1"/>
      <c r="H6042" s="1"/>
      <c r="I6042" s="1"/>
      <c r="J6042" s="1"/>
      <c r="M6042" s="1"/>
      <c r="N6042" s="1"/>
      <c r="O6042" s="1"/>
      <c r="P6042" s="1"/>
      <c r="Q6042" s="1"/>
      <c r="R6042" s="1"/>
      <c r="S6042" s="1"/>
      <c r="T6042" s="1"/>
      <c r="U6042" s="1"/>
    </row>
    <row r="6043">
      <c r="D6043" s="1"/>
      <c r="E6043" s="1"/>
      <c r="F6043" s="1"/>
      <c r="G6043" s="1"/>
      <c r="H6043" s="1"/>
      <c r="I6043" s="1"/>
      <c r="J6043" s="1"/>
      <c r="M6043" s="1"/>
      <c r="N6043" s="1"/>
      <c r="O6043" s="1"/>
      <c r="P6043" s="1"/>
      <c r="Q6043" s="1"/>
      <c r="R6043" s="1"/>
      <c r="S6043" s="1"/>
      <c r="T6043" s="1"/>
      <c r="U6043" s="1"/>
    </row>
    <row r="6044">
      <c r="D6044" s="1"/>
      <c r="E6044" s="1"/>
      <c r="F6044" s="1"/>
      <c r="G6044" s="1"/>
      <c r="H6044" s="1"/>
      <c r="I6044" s="1"/>
      <c r="J6044" s="1"/>
      <c r="M6044" s="1"/>
      <c r="N6044" s="1"/>
      <c r="O6044" s="1"/>
      <c r="P6044" s="1"/>
      <c r="Q6044" s="1"/>
      <c r="R6044" s="1"/>
      <c r="S6044" s="1"/>
      <c r="T6044" s="1"/>
      <c r="U6044" s="1"/>
    </row>
    <row r="6045">
      <c r="D6045" s="1"/>
      <c r="E6045" s="1"/>
      <c r="F6045" s="1"/>
      <c r="G6045" s="1"/>
      <c r="H6045" s="1"/>
      <c r="I6045" s="1"/>
      <c r="J6045" s="1"/>
      <c r="M6045" s="1"/>
      <c r="N6045" s="1"/>
      <c r="O6045" s="1"/>
      <c r="P6045" s="1"/>
      <c r="Q6045" s="1"/>
      <c r="R6045" s="1"/>
      <c r="S6045" s="1"/>
      <c r="T6045" s="1"/>
      <c r="U6045" s="1"/>
    </row>
    <row r="6046">
      <c r="D6046" s="1"/>
      <c r="E6046" s="1"/>
      <c r="F6046" s="1"/>
      <c r="G6046" s="1"/>
      <c r="H6046" s="1"/>
      <c r="I6046" s="1"/>
      <c r="J6046" s="1"/>
      <c r="M6046" s="1"/>
      <c r="N6046" s="1"/>
      <c r="O6046" s="1"/>
      <c r="P6046" s="1"/>
      <c r="Q6046" s="1"/>
      <c r="R6046" s="1"/>
      <c r="S6046" s="1"/>
      <c r="T6046" s="1"/>
      <c r="U6046" s="1"/>
    </row>
    <row r="6047">
      <c r="D6047" s="1"/>
      <c r="E6047" s="1"/>
      <c r="F6047" s="1"/>
      <c r="G6047" s="1"/>
      <c r="H6047" s="1"/>
      <c r="I6047" s="1"/>
      <c r="J6047" s="1"/>
      <c r="M6047" s="1"/>
      <c r="N6047" s="1"/>
      <c r="O6047" s="1"/>
      <c r="P6047" s="1"/>
      <c r="Q6047" s="1"/>
      <c r="R6047" s="1"/>
      <c r="S6047" s="1"/>
      <c r="T6047" s="1"/>
      <c r="U6047" s="1"/>
    </row>
    <row r="6048">
      <c r="D6048" s="1"/>
      <c r="E6048" s="1"/>
      <c r="F6048" s="1"/>
      <c r="G6048" s="1"/>
      <c r="H6048" s="1"/>
      <c r="I6048" s="1"/>
      <c r="J6048" s="1"/>
      <c r="M6048" s="1"/>
      <c r="N6048" s="1"/>
      <c r="O6048" s="1"/>
      <c r="P6048" s="1"/>
      <c r="Q6048" s="1"/>
      <c r="R6048" s="1"/>
      <c r="S6048" s="1"/>
      <c r="T6048" s="1"/>
      <c r="U6048" s="1"/>
    </row>
    <row r="6049">
      <c r="D6049" s="1"/>
      <c r="E6049" s="1"/>
      <c r="F6049" s="1"/>
      <c r="G6049" s="1"/>
      <c r="H6049" s="1"/>
      <c r="I6049" s="1"/>
      <c r="J6049" s="1"/>
      <c r="M6049" s="1"/>
      <c r="N6049" s="1"/>
      <c r="O6049" s="1"/>
      <c r="P6049" s="1"/>
      <c r="Q6049" s="1"/>
      <c r="R6049" s="1"/>
      <c r="S6049" s="1"/>
      <c r="T6049" s="1"/>
      <c r="U6049" s="1"/>
    </row>
    <row r="6050">
      <c r="D6050" s="1"/>
      <c r="E6050" s="1"/>
      <c r="F6050" s="1"/>
      <c r="G6050" s="1"/>
      <c r="H6050" s="1"/>
      <c r="I6050" s="1"/>
      <c r="J6050" s="1"/>
      <c r="M6050" s="1"/>
      <c r="N6050" s="1"/>
      <c r="O6050" s="1"/>
      <c r="P6050" s="1"/>
      <c r="Q6050" s="1"/>
      <c r="R6050" s="1"/>
      <c r="S6050" s="1"/>
      <c r="T6050" s="1"/>
      <c r="U6050" s="1"/>
    </row>
    <row r="6051">
      <c r="D6051" s="1"/>
      <c r="E6051" s="1"/>
      <c r="F6051" s="1"/>
      <c r="G6051" s="1"/>
      <c r="H6051" s="1"/>
      <c r="I6051" s="1"/>
      <c r="J6051" s="1"/>
      <c r="M6051" s="1"/>
      <c r="N6051" s="1"/>
      <c r="O6051" s="1"/>
      <c r="P6051" s="1"/>
      <c r="Q6051" s="1"/>
      <c r="R6051" s="1"/>
      <c r="S6051" s="1"/>
      <c r="T6051" s="1"/>
      <c r="U6051" s="1"/>
    </row>
    <row r="6052">
      <c r="D6052" s="1"/>
      <c r="E6052" s="1"/>
      <c r="F6052" s="1"/>
      <c r="G6052" s="1"/>
      <c r="H6052" s="1"/>
      <c r="I6052" s="1"/>
      <c r="J6052" s="1"/>
      <c r="M6052" s="1"/>
      <c r="N6052" s="1"/>
      <c r="O6052" s="1"/>
      <c r="P6052" s="1"/>
      <c r="Q6052" s="1"/>
      <c r="R6052" s="1"/>
      <c r="S6052" s="1"/>
      <c r="T6052" s="1"/>
      <c r="U6052" s="1"/>
    </row>
    <row r="6053">
      <c r="D6053" s="1"/>
      <c r="E6053" s="1"/>
      <c r="F6053" s="1"/>
      <c r="G6053" s="1"/>
      <c r="H6053" s="1"/>
      <c r="I6053" s="1"/>
      <c r="J6053" s="1"/>
      <c r="M6053" s="1"/>
      <c r="N6053" s="1"/>
      <c r="O6053" s="1"/>
      <c r="P6053" s="1"/>
      <c r="Q6053" s="1"/>
      <c r="R6053" s="1"/>
      <c r="S6053" s="1"/>
      <c r="T6053" s="1"/>
      <c r="U6053" s="1"/>
    </row>
    <row r="6054">
      <c r="D6054" s="1"/>
      <c r="E6054" s="1"/>
      <c r="F6054" s="1"/>
      <c r="G6054" s="1"/>
      <c r="H6054" s="1"/>
      <c r="I6054" s="1"/>
      <c r="J6054" s="1"/>
      <c r="M6054" s="1"/>
      <c r="N6054" s="1"/>
      <c r="O6054" s="1"/>
      <c r="P6054" s="1"/>
      <c r="Q6054" s="1"/>
      <c r="R6054" s="1"/>
      <c r="S6054" s="1"/>
      <c r="T6054" s="1"/>
      <c r="U6054" s="1"/>
    </row>
    <row r="6055">
      <c r="D6055" s="1"/>
      <c r="E6055" s="1"/>
      <c r="F6055" s="1"/>
      <c r="G6055" s="1"/>
      <c r="H6055" s="1"/>
      <c r="I6055" s="1"/>
      <c r="J6055" s="1"/>
      <c r="M6055" s="1"/>
      <c r="N6055" s="1"/>
      <c r="O6055" s="1"/>
      <c r="P6055" s="1"/>
      <c r="Q6055" s="1"/>
      <c r="R6055" s="1"/>
      <c r="S6055" s="1"/>
      <c r="T6055" s="1"/>
      <c r="U6055" s="1"/>
    </row>
    <row r="6056">
      <c r="D6056" s="1"/>
      <c r="E6056" s="1"/>
      <c r="F6056" s="1"/>
      <c r="G6056" s="1"/>
      <c r="H6056" s="1"/>
      <c r="I6056" s="1"/>
      <c r="J6056" s="1"/>
      <c r="M6056" s="1"/>
      <c r="N6056" s="1"/>
      <c r="O6056" s="1"/>
      <c r="P6056" s="1"/>
      <c r="Q6056" s="1"/>
      <c r="R6056" s="1"/>
      <c r="S6056" s="1"/>
      <c r="T6056" s="1"/>
      <c r="U6056" s="1"/>
    </row>
    <row r="6057">
      <c r="D6057" s="1"/>
      <c r="E6057" s="1"/>
      <c r="F6057" s="1"/>
      <c r="G6057" s="1"/>
      <c r="H6057" s="1"/>
      <c r="I6057" s="1"/>
      <c r="J6057" s="1"/>
      <c r="M6057" s="1"/>
      <c r="N6057" s="1"/>
      <c r="O6057" s="1"/>
      <c r="P6057" s="1"/>
      <c r="Q6057" s="1"/>
      <c r="R6057" s="1"/>
      <c r="S6057" s="1"/>
      <c r="T6057" s="1"/>
      <c r="U6057" s="1"/>
    </row>
    <row r="6058">
      <c r="D6058" s="1"/>
      <c r="E6058" s="1"/>
      <c r="F6058" s="1"/>
      <c r="G6058" s="1"/>
      <c r="H6058" s="1"/>
      <c r="I6058" s="1"/>
      <c r="J6058" s="1"/>
      <c r="M6058" s="1"/>
      <c r="N6058" s="1"/>
      <c r="O6058" s="1"/>
      <c r="P6058" s="1"/>
      <c r="Q6058" s="1"/>
      <c r="R6058" s="1"/>
      <c r="S6058" s="1"/>
      <c r="T6058" s="1"/>
      <c r="U6058" s="1"/>
    </row>
    <row r="6059">
      <c r="D6059" s="1"/>
      <c r="E6059" s="1"/>
      <c r="F6059" s="1"/>
      <c r="G6059" s="1"/>
      <c r="H6059" s="1"/>
      <c r="I6059" s="1"/>
      <c r="J6059" s="1"/>
      <c r="M6059" s="1"/>
      <c r="N6059" s="1"/>
      <c r="O6059" s="1"/>
      <c r="P6059" s="1"/>
      <c r="Q6059" s="1"/>
      <c r="R6059" s="1"/>
      <c r="S6059" s="1"/>
      <c r="T6059" s="1"/>
      <c r="U6059" s="1"/>
    </row>
    <row r="6060">
      <c r="D6060" s="1"/>
      <c r="E6060" s="1"/>
      <c r="F6060" s="1"/>
      <c r="G6060" s="1"/>
      <c r="H6060" s="1"/>
      <c r="I6060" s="1"/>
      <c r="J6060" s="1"/>
      <c r="M6060" s="1"/>
      <c r="N6060" s="1"/>
      <c r="O6060" s="1"/>
      <c r="P6060" s="1"/>
      <c r="Q6060" s="1"/>
      <c r="R6060" s="1"/>
      <c r="S6060" s="1"/>
      <c r="T6060" s="1"/>
      <c r="U6060" s="1"/>
    </row>
    <row r="6061">
      <c r="D6061" s="1"/>
      <c r="E6061" s="1"/>
      <c r="F6061" s="1"/>
      <c r="G6061" s="1"/>
      <c r="H6061" s="1"/>
      <c r="I6061" s="1"/>
      <c r="J6061" s="1"/>
      <c r="M6061" s="1"/>
      <c r="N6061" s="1"/>
      <c r="O6061" s="1"/>
      <c r="P6061" s="1"/>
      <c r="Q6061" s="1"/>
      <c r="R6061" s="1"/>
      <c r="S6061" s="1"/>
      <c r="T6061" s="1"/>
      <c r="U6061" s="1"/>
    </row>
    <row r="6062">
      <c r="D6062" s="1"/>
      <c r="E6062" s="1"/>
      <c r="F6062" s="1"/>
      <c r="G6062" s="1"/>
      <c r="H6062" s="1"/>
      <c r="I6062" s="1"/>
      <c r="J6062" s="1"/>
      <c r="M6062" s="1"/>
      <c r="N6062" s="1"/>
      <c r="O6062" s="1"/>
      <c r="P6062" s="1"/>
      <c r="Q6062" s="1"/>
      <c r="R6062" s="1"/>
      <c r="S6062" s="1"/>
      <c r="T6062" s="1"/>
      <c r="U6062" s="1"/>
    </row>
    <row r="6063">
      <c r="D6063" s="1"/>
      <c r="E6063" s="1"/>
      <c r="F6063" s="1"/>
      <c r="G6063" s="1"/>
      <c r="H6063" s="1"/>
      <c r="I6063" s="1"/>
      <c r="J6063" s="1"/>
      <c r="M6063" s="1"/>
      <c r="N6063" s="1"/>
      <c r="O6063" s="1"/>
      <c r="P6063" s="1"/>
      <c r="Q6063" s="1"/>
      <c r="R6063" s="1"/>
      <c r="S6063" s="1"/>
      <c r="T6063" s="1"/>
      <c r="U6063" s="1"/>
    </row>
    <row r="6064">
      <c r="D6064" s="1"/>
      <c r="E6064" s="1"/>
      <c r="F6064" s="1"/>
      <c r="G6064" s="1"/>
      <c r="H6064" s="1"/>
      <c r="I6064" s="1"/>
      <c r="J6064" s="1"/>
      <c r="M6064" s="1"/>
      <c r="N6064" s="1"/>
      <c r="O6064" s="1"/>
      <c r="P6064" s="1"/>
      <c r="Q6064" s="1"/>
      <c r="R6064" s="1"/>
      <c r="S6064" s="1"/>
      <c r="T6064" s="1"/>
      <c r="U6064" s="1"/>
    </row>
    <row r="6065">
      <c r="D6065" s="1"/>
      <c r="E6065" s="1"/>
      <c r="F6065" s="1"/>
      <c r="G6065" s="1"/>
      <c r="H6065" s="1"/>
      <c r="I6065" s="1"/>
      <c r="J6065" s="1"/>
      <c r="M6065" s="1"/>
      <c r="N6065" s="1"/>
      <c r="O6065" s="1"/>
      <c r="P6065" s="1"/>
      <c r="Q6065" s="1"/>
      <c r="R6065" s="1"/>
      <c r="S6065" s="1"/>
      <c r="T6065" s="1"/>
      <c r="U6065" s="1"/>
    </row>
    <row r="6066">
      <c r="D6066" s="1"/>
      <c r="E6066" s="1"/>
      <c r="F6066" s="1"/>
      <c r="G6066" s="1"/>
      <c r="H6066" s="1"/>
      <c r="I6066" s="1"/>
      <c r="J6066" s="1"/>
      <c r="M6066" s="1"/>
      <c r="N6066" s="1"/>
      <c r="O6066" s="1"/>
      <c r="P6066" s="1"/>
      <c r="Q6066" s="1"/>
      <c r="R6066" s="1"/>
      <c r="S6066" s="1"/>
      <c r="T6066" s="1"/>
      <c r="U6066" s="1"/>
    </row>
    <row r="6067">
      <c r="D6067" s="1"/>
      <c r="E6067" s="1"/>
      <c r="F6067" s="1"/>
      <c r="G6067" s="1"/>
      <c r="H6067" s="1"/>
      <c r="I6067" s="1"/>
      <c r="J6067" s="1"/>
      <c r="M6067" s="1"/>
      <c r="N6067" s="1"/>
      <c r="O6067" s="1"/>
      <c r="P6067" s="1"/>
      <c r="Q6067" s="1"/>
      <c r="R6067" s="1"/>
      <c r="S6067" s="1"/>
      <c r="T6067" s="1"/>
      <c r="U6067" s="1"/>
    </row>
    <row r="6068">
      <c r="D6068" s="1"/>
      <c r="E6068" s="1"/>
      <c r="F6068" s="1"/>
      <c r="G6068" s="1"/>
      <c r="H6068" s="1"/>
      <c r="I6068" s="1"/>
      <c r="J6068" s="1"/>
      <c r="M6068" s="1"/>
      <c r="N6068" s="1"/>
      <c r="O6068" s="1"/>
      <c r="P6068" s="1"/>
      <c r="Q6068" s="1"/>
      <c r="R6068" s="1"/>
      <c r="S6068" s="1"/>
      <c r="T6068" s="1"/>
      <c r="U6068" s="1"/>
    </row>
    <row r="6069">
      <c r="D6069" s="1"/>
      <c r="E6069" s="1"/>
      <c r="F6069" s="1"/>
      <c r="G6069" s="1"/>
      <c r="H6069" s="1"/>
      <c r="I6069" s="1"/>
      <c r="J6069" s="1"/>
      <c r="M6069" s="1"/>
      <c r="N6069" s="1"/>
      <c r="O6069" s="1"/>
      <c r="P6069" s="1"/>
      <c r="Q6069" s="1"/>
      <c r="R6069" s="1"/>
      <c r="S6069" s="1"/>
      <c r="T6069" s="1"/>
      <c r="U6069" s="1"/>
    </row>
    <row r="6070">
      <c r="D6070" s="1"/>
      <c r="E6070" s="1"/>
      <c r="F6070" s="1"/>
      <c r="G6070" s="1"/>
      <c r="H6070" s="1"/>
      <c r="I6070" s="1"/>
      <c r="J6070" s="1"/>
      <c r="M6070" s="1"/>
      <c r="N6070" s="1"/>
      <c r="O6070" s="1"/>
      <c r="P6070" s="1"/>
      <c r="Q6070" s="1"/>
      <c r="R6070" s="1"/>
      <c r="S6070" s="1"/>
      <c r="T6070" s="1"/>
      <c r="U6070" s="1"/>
    </row>
    <row r="6071">
      <c r="D6071" s="1"/>
      <c r="E6071" s="1"/>
      <c r="F6071" s="1"/>
      <c r="G6071" s="1"/>
      <c r="H6071" s="1"/>
      <c r="I6071" s="1"/>
      <c r="J6071" s="1"/>
      <c r="M6071" s="1"/>
      <c r="N6071" s="1"/>
      <c r="O6071" s="1"/>
      <c r="P6071" s="1"/>
      <c r="Q6071" s="1"/>
      <c r="R6071" s="1"/>
      <c r="S6071" s="1"/>
      <c r="T6071" s="1"/>
      <c r="U6071" s="1"/>
    </row>
    <row r="6072">
      <c r="D6072" s="1"/>
      <c r="E6072" s="1"/>
      <c r="F6072" s="1"/>
      <c r="G6072" s="1"/>
      <c r="H6072" s="1"/>
      <c r="I6072" s="1"/>
      <c r="J6072" s="1"/>
      <c r="M6072" s="1"/>
      <c r="N6072" s="1"/>
      <c r="O6072" s="1"/>
      <c r="P6072" s="1"/>
      <c r="Q6072" s="1"/>
      <c r="R6072" s="1"/>
      <c r="S6072" s="1"/>
      <c r="T6072" s="1"/>
      <c r="U6072" s="1"/>
    </row>
    <row r="6073">
      <c r="D6073" s="1"/>
      <c r="E6073" s="1"/>
      <c r="F6073" s="1"/>
      <c r="G6073" s="1"/>
      <c r="H6073" s="1"/>
      <c r="I6073" s="1"/>
      <c r="J6073" s="1"/>
      <c r="M6073" s="1"/>
      <c r="N6073" s="1"/>
      <c r="O6073" s="1"/>
      <c r="P6073" s="1"/>
      <c r="Q6073" s="1"/>
      <c r="R6073" s="1"/>
      <c r="S6073" s="1"/>
      <c r="T6073" s="1"/>
      <c r="U6073" s="1"/>
    </row>
    <row r="6074">
      <c r="D6074" s="1"/>
      <c r="E6074" s="1"/>
      <c r="F6074" s="1"/>
      <c r="G6074" s="1"/>
      <c r="H6074" s="1"/>
      <c r="I6074" s="1"/>
      <c r="J6074" s="1"/>
      <c r="M6074" s="1"/>
      <c r="N6074" s="1"/>
      <c r="O6074" s="1"/>
      <c r="P6074" s="1"/>
      <c r="Q6074" s="1"/>
      <c r="R6074" s="1"/>
      <c r="S6074" s="1"/>
      <c r="T6074" s="1"/>
      <c r="U6074" s="1"/>
    </row>
    <row r="6075">
      <c r="D6075" s="1"/>
      <c r="E6075" s="1"/>
      <c r="F6075" s="1"/>
      <c r="G6075" s="1"/>
      <c r="H6075" s="1"/>
      <c r="I6075" s="1"/>
      <c r="J6075" s="1"/>
      <c r="M6075" s="1"/>
      <c r="N6075" s="1"/>
      <c r="O6075" s="1"/>
      <c r="P6075" s="1"/>
      <c r="Q6075" s="1"/>
      <c r="R6075" s="1"/>
      <c r="S6075" s="1"/>
      <c r="T6075" s="1"/>
      <c r="U6075" s="1"/>
    </row>
    <row r="6076">
      <c r="D6076" s="1"/>
      <c r="E6076" s="1"/>
      <c r="F6076" s="1"/>
      <c r="G6076" s="1"/>
      <c r="H6076" s="1"/>
      <c r="I6076" s="1"/>
      <c r="J6076" s="1"/>
      <c r="M6076" s="1"/>
      <c r="N6076" s="1"/>
      <c r="O6076" s="1"/>
      <c r="P6076" s="1"/>
      <c r="Q6076" s="1"/>
      <c r="R6076" s="1"/>
      <c r="S6076" s="1"/>
      <c r="T6076" s="1"/>
      <c r="U6076" s="1"/>
    </row>
    <row r="6077">
      <c r="D6077" s="1"/>
      <c r="E6077" s="1"/>
      <c r="F6077" s="1"/>
      <c r="G6077" s="1"/>
      <c r="H6077" s="1"/>
      <c r="I6077" s="1"/>
      <c r="J6077" s="1"/>
      <c r="M6077" s="1"/>
      <c r="N6077" s="1"/>
      <c r="O6077" s="1"/>
      <c r="P6077" s="1"/>
      <c r="Q6077" s="1"/>
      <c r="R6077" s="1"/>
      <c r="S6077" s="1"/>
      <c r="T6077" s="1"/>
      <c r="U6077" s="1"/>
    </row>
    <row r="6078">
      <c r="D6078" s="1"/>
      <c r="E6078" s="1"/>
      <c r="F6078" s="1"/>
      <c r="G6078" s="1"/>
      <c r="H6078" s="1"/>
      <c r="I6078" s="1"/>
      <c r="J6078" s="1"/>
      <c r="M6078" s="1"/>
      <c r="N6078" s="1"/>
      <c r="O6078" s="1"/>
      <c r="P6078" s="1"/>
      <c r="Q6078" s="1"/>
      <c r="R6078" s="1"/>
      <c r="S6078" s="1"/>
      <c r="T6078" s="1"/>
      <c r="U6078" s="1"/>
    </row>
    <row r="6079">
      <c r="D6079" s="1"/>
      <c r="E6079" s="1"/>
      <c r="F6079" s="1"/>
      <c r="G6079" s="1"/>
      <c r="H6079" s="1"/>
      <c r="I6079" s="1"/>
      <c r="J6079" s="1"/>
      <c r="M6079" s="1"/>
      <c r="N6079" s="1"/>
      <c r="O6079" s="1"/>
      <c r="P6079" s="1"/>
      <c r="Q6079" s="1"/>
      <c r="R6079" s="1"/>
      <c r="S6079" s="1"/>
      <c r="T6079" s="1"/>
      <c r="U6079" s="1"/>
    </row>
    <row r="6080">
      <c r="D6080" s="1"/>
      <c r="E6080" s="1"/>
      <c r="F6080" s="1"/>
      <c r="G6080" s="1"/>
      <c r="H6080" s="1"/>
      <c r="I6080" s="1"/>
      <c r="J6080" s="1"/>
      <c r="M6080" s="1"/>
      <c r="N6080" s="1"/>
      <c r="O6080" s="1"/>
      <c r="P6080" s="1"/>
      <c r="Q6080" s="1"/>
      <c r="R6080" s="1"/>
      <c r="S6080" s="1"/>
      <c r="T6080" s="1"/>
      <c r="U6080" s="1"/>
    </row>
    <row r="6081">
      <c r="D6081" s="1"/>
      <c r="E6081" s="1"/>
      <c r="F6081" s="1"/>
      <c r="G6081" s="1"/>
      <c r="H6081" s="1"/>
      <c r="I6081" s="1"/>
      <c r="J6081" s="1"/>
      <c r="M6081" s="1"/>
      <c r="N6081" s="1"/>
      <c r="O6081" s="1"/>
      <c r="P6081" s="1"/>
      <c r="Q6081" s="1"/>
      <c r="R6081" s="1"/>
      <c r="S6081" s="1"/>
      <c r="T6081" s="1"/>
      <c r="U6081" s="1"/>
    </row>
    <row r="6082">
      <c r="D6082" s="1"/>
      <c r="E6082" s="1"/>
      <c r="F6082" s="1"/>
      <c r="G6082" s="1"/>
      <c r="H6082" s="1"/>
      <c r="I6082" s="1"/>
      <c r="J6082" s="1"/>
      <c r="M6082" s="1"/>
      <c r="N6082" s="1"/>
      <c r="O6082" s="1"/>
      <c r="P6082" s="1"/>
      <c r="Q6082" s="1"/>
      <c r="R6082" s="1"/>
      <c r="S6082" s="1"/>
      <c r="T6082" s="1"/>
      <c r="U6082" s="1"/>
    </row>
    <row r="6083">
      <c r="D6083" s="1"/>
      <c r="E6083" s="1"/>
      <c r="F6083" s="1"/>
      <c r="G6083" s="1"/>
      <c r="H6083" s="1"/>
      <c r="I6083" s="1"/>
      <c r="J6083" s="1"/>
      <c r="M6083" s="1"/>
      <c r="N6083" s="1"/>
      <c r="O6083" s="1"/>
      <c r="P6083" s="1"/>
      <c r="Q6083" s="1"/>
      <c r="R6083" s="1"/>
      <c r="S6083" s="1"/>
      <c r="T6083" s="1"/>
      <c r="U6083" s="1"/>
    </row>
    <row r="6084">
      <c r="D6084" s="1"/>
      <c r="E6084" s="1"/>
      <c r="F6084" s="1"/>
      <c r="G6084" s="1"/>
      <c r="H6084" s="1"/>
      <c r="I6084" s="1"/>
      <c r="J6084" s="1"/>
      <c r="M6084" s="1"/>
      <c r="N6084" s="1"/>
      <c r="O6084" s="1"/>
      <c r="P6084" s="1"/>
      <c r="Q6084" s="1"/>
      <c r="R6084" s="1"/>
      <c r="S6084" s="1"/>
      <c r="T6084" s="1"/>
      <c r="U6084" s="1"/>
    </row>
    <row r="6085">
      <c r="D6085" s="1"/>
      <c r="E6085" s="1"/>
      <c r="F6085" s="1"/>
      <c r="G6085" s="1"/>
      <c r="H6085" s="1"/>
      <c r="I6085" s="1"/>
      <c r="J6085" s="1"/>
      <c r="M6085" s="1"/>
      <c r="N6085" s="1"/>
      <c r="O6085" s="1"/>
      <c r="P6085" s="1"/>
      <c r="Q6085" s="1"/>
      <c r="R6085" s="1"/>
      <c r="S6085" s="1"/>
      <c r="T6085" s="1"/>
      <c r="U6085" s="1"/>
    </row>
    <row r="6086">
      <c r="D6086" s="1"/>
      <c r="E6086" s="1"/>
      <c r="F6086" s="1"/>
      <c r="G6086" s="1"/>
      <c r="H6086" s="1"/>
      <c r="I6086" s="1"/>
      <c r="J6086" s="1"/>
      <c r="M6086" s="1"/>
      <c r="N6086" s="1"/>
      <c r="O6086" s="1"/>
      <c r="P6086" s="1"/>
      <c r="Q6086" s="1"/>
      <c r="R6086" s="1"/>
      <c r="S6086" s="1"/>
      <c r="T6086" s="1"/>
      <c r="U6086" s="1"/>
    </row>
    <row r="6087">
      <c r="D6087" s="1"/>
      <c r="E6087" s="1"/>
      <c r="F6087" s="1"/>
      <c r="G6087" s="1"/>
      <c r="H6087" s="1"/>
      <c r="I6087" s="1"/>
      <c r="J6087" s="1"/>
      <c r="M6087" s="1"/>
      <c r="N6087" s="1"/>
      <c r="O6087" s="1"/>
      <c r="P6087" s="1"/>
      <c r="Q6087" s="1"/>
      <c r="R6087" s="1"/>
      <c r="S6087" s="1"/>
      <c r="T6087" s="1"/>
      <c r="U6087" s="1"/>
    </row>
    <row r="6088">
      <c r="D6088" s="1"/>
      <c r="E6088" s="1"/>
      <c r="F6088" s="1"/>
      <c r="G6088" s="1"/>
      <c r="H6088" s="1"/>
      <c r="I6088" s="1"/>
      <c r="J6088" s="1"/>
      <c r="M6088" s="1"/>
      <c r="N6088" s="1"/>
      <c r="O6088" s="1"/>
      <c r="P6088" s="1"/>
      <c r="Q6088" s="1"/>
      <c r="R6088" s="1"/>
      <c r="S6088" s="1"/>
      <c r="T6088" s="1"/>
      <c r="U6088" s="1"/>
    </row>
    <row r="6089">
      <c r="D6089" s="1"/>
      <c r="E6089" s="1"/>
      <c r="F6089" s="1"/>
      <c r="G6089" s="1"/>
      <c r="H6089" s="1"/>
      <c r="I6089" s="1"/>
      <c r="J6089" s="1"/>
      <c r="M6089" s="1"/>
      <c r="N6089" s="1"/>
      <c r="O6089" s="1"/>
      <c r="P6089" s="1"/>
      <c r="Q6089" s="1"/>
      <c r="R6089" s="1"/>
      <c r="S6089" s="1"/>
      <c r="T6089" s="1"/>
      <c r="U6089" s="1"/>
    </row>
    <row r="6090">
      <c r="D6090" s="1"/>
      <c r="E6090" s="1"/>
      <c r="F6090" s="1"/>
      <c r="G6090" s="1"/>
      <c r="H6090" s="1"/>
      <c r="I6090" s="1"/>
      <c r="J6090" s="1"/>
      <c r="M6090" s="1"/>
      <c r="N6090" s="1"/>
      <c r="O6090" s="1"/>
      <c r="P6090" s="1"/>
      <c r="Q6090" s="1"/>
      <c r="R6090" s="1"/>
      <c r="S6090" s="1"/>
      <c r="T6090" s="1"/>
      <c r="U6090" s="1"/>
    </row>
    <row r="6091">
      <c r="D6091" s="1"/>
      <c r="E6091" s="1"/>
      <c r="F6091" s="1"/>
      <c r="G6091" s="1"/>
      <c r="H6091" s="1"/>
      <c r="I6091" s="1"/>
      <c r="J6091" s="1"/>
      <c r="M6091" s="1"/>
      <c r="N6091" s="1"/>
      <c r="O6091" s="1"/>
      <c r="P6091" s="1"/>
      <c r="Q6091" s="1"/>
      <c r="R6091" s="1"/>
      <c r="S6091" s="1"/>
      <c r="T6091" s="1"/>
      <c r="U6091" s="1"/>
    </row>
    <row r="6092">
      <c r="D6092" s="1"/>
      <c r="E6092" s="1"/>
      <c r="F6092" s="1"/>
      <c r="G6092" s="1"/>
      <c r="H6092" s="1"/>
      <c r="I6092" s="1"/>
      <c r="J6092" s="1"/>
      <c r="M6092" s="1"/>
      <c r="N6092" s="1"/>
      <c r="O6092" s="1"/>
      <c r="P6092" s="1"/>
      <c r="Q6092" s="1"/>
      <c r="R6092" s="1"/>
      <c r="S6092" s="1"/>
      <c r="T6092" s="1"/>
      <c r="U6092" s="1"/>
    </row>
    <row r="6093">
      <c r="D6093" s="1"/>
      <c r="E6093" s="1"/>
      <c r="F6093" s="1"/>
      <c r="G6093" s="1"/>
      <c r="H6093" s="1"/>
      <c r="I6093" s="1"/>
      <c r="J6093" s="1"/>
      <c r="M6093" s="1"/>
      <c r="N6093" s="1"/>
      <c r="O6093" s="1"/>
      <c r="P6093" s="1"/>
      <c r="Q6093" s="1"/>
      <c r="R6093" s="1"/>
      <c r="S6093" s="1"/>
      <c r="T6093" s="1"/>
      <c r="U6093" s="1"/>
    </row>
    <row r="6094">
      <c r="D6094" s="1"/>
      <c r="E6094" s="1"/>
      <c r="F6094" s="1"/>
      <c r="G6094" s="1"/>
      <c r="H6094" s="1"/>
      <c r="I6094" s="1"/>
      <c r="J6094" s="1"/>
      <c r="M6094" s="1"/>
      <c r="N6094" s="1"/>
      <c r="O6094" s="1"/>
      <c r="P6094" s="1"/>
      <c r="Q6094" s="1"/>
      <c r="R6094" s="1"/>
      <c r="S6094" s="1"/>
      <c r="T6094" s="1"/>
      <c r="U6094" s="1"/>
    </row>
    <row r="6095">
      <c r="D6095" s="1"/>
      <c r="E6095" s="1"/>
      <c r="F6095" s="1"/>
      <c r="G6095" s="1"/>
      <c r="H6095" s="1"/>
      <c r="I6095" s="1"/>
      <c r="J6095" s="1"/>
      <c r="M6095" s="1"/>
      <c r="N6095" s="1"/>
      <c r="O6095" s="1"/>
      <c r="P6095" s="1"/>
      <c r="Q6095" s="1"/>
      <c r="R6095" s="1"/>
      <c r="S6095" s="1"/>
      <c r="T6095" s="1"/>
      <c r="U6095" s="1"/>
    </row>
    <row r="6096">
      <c r="D6096" s="1"/>
      <c r="E6096" s="1"/>
      <c r="F6096" s="1"/>
      <c r="G6096" s="1"/>
      <c r="H6096" s="1"/>
      <c r="I6096" s="1"/>
      <c r="J6096" s="1"/>
      <c r="M6096" s="1"/>
      <c r="N6096" s="1"/>
      <c r="O6096" s="1"/>
      <c r="P6096" s="1"/>
      <c r="Q6096" s="1"/>
      <c r="R6096" s="1"/>
      <c r="S6096" s="1"/>
      <c r="T6096" s="1"/>
      <c r="U6096" s="1"/>
    </row>
    <row r="6097">
      <c r="D6097" s="1"/>
      <c r="E6097" s="1"/>
      <c r="F6097" s="1"/>
      <c r="G6097" s="1"/>
      <c r="H6097" s="1"/>
      <c r="I6097" s="1"/>
      <c r="J6097" s="1"/>
      <c r="M6097" s="1"/>
      <c r="N6097" s="1"/>
      <c r="O6097" s="1"/>
      <c r="P6097" s="1"/>
      <c r="Q6097" s="1"/>
      <c r="R6097" s="1"/>
      <c r="S6097" s="1"/>
      <c r="T6097" s="1"/>
      <c r="U6097" s="1"/>
    </row>
    <row r="6098">
      <c r="D6098" s="1"/>
      <c r="E6098" s="1"/>
      <c r="F6098" s="1"/>
      <c r="G6098" s="1"/>
      <c r="H6098" s="1"/>
      <c r="I6098" s="1"/>
      <c r="J6098" s="1"/>
      <c r="M6098" s="1"/>
      <c r="N6098" s="1"/>
      <c r="O6098" s="1"/>
      <c r="P6098" s="1"/>
      <c r="Q6098" s="1"/>
      <c r="R6098" s="1"/>
      <c r="S6098" s="1"/>
      <c r="T6098" s="1"/>
      <c r="U6098" s="1"/>
    </row>
    <row r="6099">
      <c r="D6099" s="1"/>
      <c r="E6099" s="1"/>
      <c r="F6099" s="1"/>
      <c r="G6099" s="1"/>
      <c r="H6099" s="1"/>
      <c r="I6099" s="1"/>
      <c r="J6099" s="1"/>
      <c r="M6099" s="1"/>
      <c r="N6099" s="1"/>
      <c r="O6099" s="1"/>
      <c r="P6099" s="1"/>
      <c r="Q6099" s="1"/>
      <c r="R6099" s="1"/>
      <c r="S6099" s="1"/>
      <c r="T6099" s="1"/>
      <c r="U6099" s="1"/>
    </row>
    <row r="6100">
      <c r="D6100" s="1"/>
      <c r="E6100" s="1"/>
      <c r="F6100" s="1"/>
      <c r="G6100" s="1"/>
      <c r="H6100" s="1"/>
      <c r="I6100" s="1"/>
      <c r="J6100" s="1"/>
      <c r="M6100" s="1"/>
      <c r="N6100" s="1"/>
      <c r="O6100" s="1"/>
      <c r="P6100" s="1"/>
      <c r="Q6100" s="1"/>
      <c r="R6100" s="1"/>
      <c r="S6100" s="1"/>
      <c r="T6100" s="1"/>
      <c r="U6100" s="1"/>
    </row>
    <row r="6101">
      <c r="D6101" s="1"/>
      <c r="E6101" s="1"/>
      <c r="F6101" s="1"/>
      <c r="G6101" s="1"/>
      <c r="H6101" s="1"/>
      <c r="I6101" s="1"/>
      <c r="J6101" s="1"/>
      <c r="M6101" s="1"/>
      <c r="N6101" s="1"/>
      <c r="O6101" s="1"/>
      <c r="P6101" s="1"/>
      <c r="Q6101" s="1"/>
      <c r="R6101" s="1"/>
      <c r="S6101" s="1"/>
      <c r="T6101" s="1"/>
      <c r="U6101" s="1"/>
    </row>
    <row r="6102">
      <c r="D6102" s="1"/>
      <c r="E6102" s="1"/>
      <c r="F6102" s="1"/>
      <c r="G6102" s="1"/>
      <c r="H6102" s="1"/>
      <c r="I6102" s="1"/>
      <c r="J6102" s="1"/>
      <c r="M6102" s="1"/>
      <c r="N6102" s="1"/>
      <c r="O6102" s="1"/>
      <c r="P6102" s="1"/>
      <c r="Q6102" s="1"/>
      <c r="R6102" s="1"/>
      <c r="S6102" s="1"/>
      <c r="T6102" s="1"/>
      <c r="U6102" s="1"/>
    </row>
    <row r="6103">
      <c r="D6103" s="1"/>
      <c r="E6103" s="1"/>
      <c r="F6103" s="1"/>
      <c r="G6103" s="1"/>
      <c r="H6103" s="1"/>
      <c r="I6103" s="1"/>
      <c r="J6103" s="1"/>
      <c r="M6103" s="1"/>
      <c r="N6103" s="1"/>
      <c r="O6103" s="1"/>
      <c r="P6103" s="1"/>
      <c r="Q6103" s="1"/>
      <c r="R6103" s="1"/>
      <c r="S6103" s="1"/>
      <c r="T6103" s="1"/>
      <c r="U6103" s="1"/>
    </row>
    <row r="6104">
      <c r="D6104" s="1"/>
      <c r="E6104" s="1"/>
      <c r="F6104" s="1"/>
      <c r="G6104" s="1"/>
      <c r="H6104" s="1"/>
      <c r="I6104" s="1"/>
      <c r="J6104" s="1"/>
      <c r="M6104" s="1"/>
      <c r="N6104" s="1"/>
      <c r="O6104" s="1"/>
      <c r="P6104" s="1"/>
      <c r="Q6104" s="1"/>
      <c r="R6104" s="1"/>
      <c r="S6104" s="1"/>
      <c r="T6104" s="1"/>
      <c r="U6104" s="1"/>
    </row>
    <row r="6105">
      <c r="D6105" s="1"/>
      <c r="E6105" s="1"/>
      <c r="F6105" s="1"/>
      <c r="G6105" s="1"/>
      <c r="H6105" s="1"/>
      <c r="I6105" s="1"/>
      <c r="J6105" s="1"/>
      <c r="M6105" s="1"/>
      <c r="N6105" s="1"/>
      <c r="O6105" s="1"/>
      <c r="P6105" s="1"/>
      <c r="Q6105" s="1"/>
      <c r="R6105" s="1"/>
      <c r="S6105" s="1"/>
      <c r="T6105" s="1"/>
      <c r="U6105" s="1"/>
    </row>
    <row r="6106">
      <c r="D6106" s="1"/>
      <c r="E6106" s="1"/>
      <c r="F6106" s="1"/>
      <c r="G6106" s="1"/>
      <c r="H6106" s="1"/>
      <c r="I6106" s="1"/>
      <c r="J6106" s="1"/>
      <c r="M6106" s="1"/>
      <c r="N6106" s="1"/>
      <c r="O6106" s="1"/>
      <c r="P6106" s="1"/>
      <c r="Q6106" s="1"/>
      <c r="R6106" s="1"/>
      <c r="S6106" s="1"/>
      <c r="T6106" s="1"/>
      <c r="U6106" s="1"/>
    </row>
    <row r="6107">
      <c r="D6107" s="1"/>
      <c r="E6107" s="1"/>
      <c r="F6107" s="1"/>
      <c r="G6107" s="1"/>
      <c r="H6107" s="1"/>
      <c r="I6107" s="1"/>
      <c r="J6107" s="1"/>
      <c r="M6107" s="1"/>
      <c r="N6107" s="1"/>
      <c r="O6107" s="1"/>
      <c r="P6107" s="1"/>
      <c r="Q6107" s="1"/>
      <c r="R6107" s="1"/>
      <c r="S6107" s="1"/>
      <c r="T6107" s="1"/>
      <c r="U6107" s="1"/>
    </row>
    <row r="6108">
      <c r="D6108" s="1"/>
      <c r="E6108" s="1"/>
      <c r="F6108" s="1"/>
      <c r="G6108" s="1"/>
      <c r="H6108" s="1"/>
      <c r="I6108" s="1"/>
      <c r="J6108" s="1"/>
      <c r="M6108" s="1"/>
      <c r="N6108" s="1"/>
      <c r="O6108" s="1"/>
      <c r="P6108" s="1"/>
      <c r="Q6108" s="1"/>
      <c r="R6108" s="1"/>
      <c r="S6108" s="1"/>
      <c r="T6108" s="1"/>
      <c r="U6108" s="1"/>
    </row>
    <row r="6109">
      <c r="D6109" s="1"/>
      <c r="E6109" s="1"/>
      <c r="F6109" s="1"/>
      <c r="G6109" s="1"/>
      <c r="H6109" s="1"/>
      <c r="I6109" s="1"/>
      <c r="J6109" s="1"/>
      <c r="M6109" s="1"/>
      <c r="N6109" s="1"/>
      <c r="O6109" s="1"/>
      <c r="P6109" s="1"/>
      <c r="Q6109" s="1"/>
      <c r="R6109" s="1"/>
      <c r="S6109" s="1"/>
      <c r="T6109" s="1"/>
      <c r="U6109" s="1"/>
    </row>
    <row r="6110">
      <c r="D6110" s="1"/>
      <c r="E6110" s="1"/>
      <c r="F6110" s="1"/>
      <c r="G6110" s="1"/>
      <c r="H6110" s="1"/>
      <c r="I6110" s="1"/>
      <c r="J6110" s="1"/>
      <c r="M6110" s="1"/>
      <c r="N6110" s="1"/>
      <c r="O6110" s="1"/>
      <c r="P6110" s="1"/>
      <c r="Q6110" s="1"/>
      <c r="R6110" s="1"/>
      <c r="S6110" s="1"/>
      <c r="T6110" s="1"/>
      <c r="U6110" s="1"/>
    </row>
    <row r="6111">
      <c r="D6111" s="1"/>
      <c r="E6111" s="1"/>
      <c r="F6111" s="1"/>
      <c r="G6111" s="1"/>
      <c r="H6111" s="1"/>
      <c r="I6111" s="1"/>
      <c r="J6111" s="1"/>
      <c r="M6111" s="1"/>
      <c r="N6111" s="1"/>
      <c r="O6111" s="1"/>
      <c r="P6111" s="1"/>
      <c r="Q6111" s="1"/>
      <c r="R6111" s="1"/>
      <c r="S6111" s="1"/>
      <c r="T6111" s="1"/>
      <c r="U6111" s="1"/>
    </row>
    <row r="6112">
      <c r="D6112" s="1"/>
      <c r="E6112" s="1"/>
      <c r="F6112" s="1"/>
      <c r="G6112" s="1"/>
      <c r="H6112" s="1"/>
      <c r="I6112" s="1"/>
      <c r="J6112" s="1"/>
      <c r="M6112" s="1"/>
      <c r="N6112" s="1"/>
      <c r="O6112" s="1"/>
      <c r="P6112" s="1"/>
      <c r="Q6112" s="1"/>
      <c r="R6112" s="1"/>
      <c r="S6112" s="1"/>
      <c r="T6112" s="1"/>
      <c r="U6112" s="1"/>
    </row>
    <row r="6113">
      <c r="D6113" s="1"/>
      <c r="E6113" s="1"/>
      <c r="F6113" s="1"/>
      <c r="G6113" s="1"/>
      <c r="H6113" s="1"/>
      <c r="I6113" s="1"/>
      <c r="J6113" s="1"/>
      <c r="M6113" s="1"/>
      <c r="N6113" s="1"/>
      <c r="O6113" s="1"/>
      <c r="P6113" s="1"/>
      <c r="Q6113" s="1"/>
      <c r="R6113" s="1"/>
      <c r="S6113" s="1"/>
      <c r="T6113" s="1"/>
      <c r="U6113" s="1"/>
    </row>
    <row r="6114">
      <c r="D6114" s="1"/>
      <c r="E6114" s="1"/>
      <c r="F6114" s="1"/>
      <c r="G6114" s="1"/>
      <c r="H6114" s="1"/>
      <c r="I6114" s="1"/>
      <c r="J6114" s="1"/>
      <c r="M6114" s="1"/>
      <c r="N6114" s="1"/>
      <c r="O6114" s="1"/>
      <c r="P6114" s="1"/>
      <c r="Q6114" s="1"/>
      <c r="R6114" s="1"/>
      <c r="S6114" s="1"/>
      <c r="T6114" s="1"/>
      <c r="U6114" s="1"/>
    </row>
    <row r="6115">
      <c r="D6115" s="1"/>
      <c r="E6115" s="1"/>
      <c r="F6115" s="1"/>
      <c r="G6115" s="1"/>
      <c r="H6115" s="1"/>
      <c r="I6115" s="1"/>
      <c r="J6115" s="1"/>
      <c r="M6115" s="1"/>
      <c r="N6115" s="1"/>
      <c r="O6115" s="1"/>
      <c r="P6115" s="1"/>
      <c r="Q6115" s="1"/>
      <c r="R6115" s="1"/>
      <c r="S6115" s="1"/>
      <c r="T6115" s="1"/>
      <c r="U6115" s="1"/>
    </row>
    <row r="6116">
      <c r="D6116" s="1"/>
      <c r="E6116" s="1"/>
      <c r="F6116" s="1"/>
      <c r="G6116" s="1"/>
      <c r="H6116" s="1"/>
      <c r="I6116" s="1"/>
      <c r="J6116" s="1"/>
      <c r="M6116" s="1"/>
      <c r="N6116" s="1"/>
      <c r="O6116" s="1"/>
      <c r="P6116" s="1"/>
      <c r="Q6116" s="1"/>
      <c r="R6116" s="1"/>
      <c r="S6116" s="1"/>
      <c r="T6116" s="1"/>
      <c r="U6116" s="1"/>
    </row>
    <row r="6117">
      <c r="D6117" s="1"/>
      <c r="E6117" s="1"/>
      <c r="F6117" s="1"/>
      <c r="G6117" s="1"/>
      <c r="H6117" s="1"/>
      <c r="I6117" s="1"/>
      <c r="J6117" s="1"/>
      <c r="M6117" s="1"/>
      <c r="N6117" s="1"/>
      <c r="O6117" s="1"/>
      <c r="P6117" s="1"/>
      <c r="Q6117" s="1"/>
      <c r="R6117" s="1"/>
      <c r="S6117" s="1"/>
      <c r="T6117" s="1"/>
      <c r="U6117" s="1"/>
    </row>
    <row r="6118">
      <c r="D6118" s="1"/>
      <c r="E6118" s="1"/>
      <c r="F6118" s="1"/>
      <c r="G6118" s="1"/>
      <c r="H6118" s="1"/>
      <c r="I6118" s="1"/>
      <c r="J6118" s="1"/>
      <c r="M6118" s="1"/>
      <c r="N6118" s="1"/>
      <c r="O6118" s="1"/>
      <c r="P6118" s="1"/>
      <c r="Q6118" s="1"/>
      <c r="R6118" s="1"/>
      <c r="S6118" s="1"/>
      <c r="T6118" s="1"/>
      <c r="U6118" s="1"/>
    </row>
    <row r="6119">
      <c r="D6119" s="1"/>
      <c r="E6119" s="1"/>
      <c r="F6119" s="1"/>
      <c r="G6119" s="1"/>
      <c r="H6119" s="1"/>
      <c r="I6119" s="1"/>
      <c r="J6119" s="1"/>
      <c r="M6119" s="1"/>
      <c r="N6119" s="1"/>
      <c r="O6119" s="1"/>
      <c r="P6119" s="1"/>
      <c r="Q6119" s="1"/>
      <c r="R6119" s="1"/>
      <c r="S6119" s="1"/>
      <c r="T6119" s="1"/>
      <c r="U6119" s="1"/>
    </row>
    <row r="6120">
      <c r="D6120" s="1"/>
      <c r="E6120" s="1"/>
      <c r="F6120" s="1"/>
      <c r="G6120" s="1"/>
      <c r="H6120" s="1"/>
      <c r="I6120" s="1"/>
      <c r="J6120" s="1"/>
      <c r="M6120" s="1"/>
      <c r="N6120" s="1"/>
      <c r="O6120" s="1"/>
      <c r="P6120" s="1"/>
      <c r="Q6120" s="1"/>
      <c r="R6120" s="1"/>
      <c r="S6120" s="1"/>
      <c r="T6120" s="1"/>
      <c r="U6120" s="1"/>
    </row>
    <row r="6121">
      <c r="D6121" s="1"/>
      <c r="E6121" s="1"/>
      <c r="F6121" s="1"/>
      <c r="G6121" s="1"/>
      <c r="H6121" s="1"/>
      <c r="I6121" s="1"/>
      <c r="J6121" s="1"/>
      <c r="M6121" s="1"/>
      <c r="N6121" s="1"/>
      <c r="O6121" s="1"/>
      <c r="P6121" s="1"/>
      <c r="Q6121" s="1"/>
      <c r="R6121" s="1"/>
      <c r="S6121" s="1"/>
      <c r="T6121" s="1"/>
      <c r="U6121" s="1"/>
    </row>
    <row r="6122">
      <c r="D6122" s="1"/>
      <c r="E6122" s="1"/>
      <c r="F6122" s="1"/>
      <c r="G6122" s="1"/>
      <c r="H6122" s="1"/>
      <c r="I6122" s="1"/>
      <c r="J6122" s="1"/>
      <c r="M6122" s="1"/>
      <c r="N6122" s="1"/>
      <c r="O6122" s="1"/>
      <c r="P6122" s="1"/>
      <c r="Q6122" s="1"/>
      <c r="R6122" s="1"/>
      <c r="S6122" s="1"/>
      <c r="T6122" s="1"/>
      <c r="U6122" s="1"/>
    </row>
    <row r="6123">
      <c r="D6123" s="1"/>
      <c r="E6123" s="1"/>
      <c r="F6123" s="1"/>
      <c r="G6123" s="1"/>
      <c r="H6123" s="1"/>
      <c r="I6123" s="1"/>
      <c r="J6123" s="1"/>
      <c r="M6123" s="1"/>
      <c r="N6123" s="1"/>
      <c r="O6123" s="1"/>
      <c r="P6123" s="1"/>
      <c r="Q6123" s="1"/>
      <c r="R6123" s="1"/>
      <c r="S6123" s="1"/>
      <c r="T6123" s="1"/>
      <c r="U6123" s="1"/>
    </row>
    <row r="6124">
      <c r="D6124" s="1"/>
      <c r="E6124" s="1"/>
      <c r="F6124" s="1"/>
      <c r="G6124" s="1"/>
      <c r="H6124" s="1"/>
      <c r="I6124" s="1"/>
      <c r="J6124" s="1"/>
      <c r="M6124" s="1"/>
      <c r="N6124" s="1"/>
      <c r="O6124" s="1"/>
      <c r="P6124" s="1"/>
      <c r="Q6124" s="1"/>
      <c r="R6124" s="1"/>
      <c r="S6124" s="1"/>
      <c r="T6124" s="1"/>
      <c r="U6124" s="1"/>
    </row>
    <row r="6125">
      <c r="D6125" s="1"/>
      <c r="E6125" s="1"/>
      <c r="F6125" s="1"/>
      <c r="G6125" s="1"/>
      <c r="H6125" s="1"/>
      <c r="I6125" s="1"/>
      <c r="J6125" s="1"/>
      <c r="M6125" s="1"/>
      <c r="N6125" s="1"/>
      <c r="O6125" s="1"/>
      <c r="P6125" s="1"/>
      <c r="Q6125" s="1"/>
      <c r="R6125" s="1"/>
      <c r="S6125" s="1"/>
      <c r="T6125" s="1"/>
      <c r="U6125" s="1"/>
    </row>
    <row r="6126">
      <c r="D6126" s="1"/>
      <c r="E6126" s="1"/>
      <c r="F6126" s="1"/>
      <c r="G6126" s="1"/>
      <c r="H6126" s="1"/>
      <c r="I6126" s="1"/>
      <c r="J6126" s="1"/>
      <c r="M6126" s="1"/>
      <c r="N6126" s="1"/>
      <c r="O6126" s="1"/>
      <c r="P6126" s="1"/>
      <c r="Q6126" s="1"/>
      <c r="R6126" s="1"/>
      <c r="S6126" s="1"/>
      <c r="T6126" s="1"/>
      <c r="U6126" s="1"/>
    </row>
    <row r="6127">
      <c r="D6127" s="1"/>
      <c r="E6127" s="1"/>
      <c r="F6127" s="1"/>
      <c r="G6127" s="1"/>
      <c r="H6127" s="1"/>
      <c r="I6127" s="1"/>
      <c r="J6127" s="1"/>
      <c r="M6127" s="1"/>
      <c r="N6127" s="1"/>
      <c r="O6127" s="1"/>
      <c r="P6127" s="1"/>
      <c r="Q6127" s="1"/>
      <c r="R6127" s="1"/>
      <c r="S6127" s="1"/>
      <c r="T6127" s="1"/>
      <c r="U6127" s="1"/>
    </row>
    <row r="6128">
      <c r="D6128" s="1"/>
      <c r="E6128" s="1"/>
      <c r="F6128" s="1"/>
      <c r="G6128" s="1"/>
      <c r="H6128" s="1"/>
      <c r="I6128" s="1"/>
      <c r="J6128" s="1"/>
      <c r="M6128" s="1"/>
      <c r="N6128" s="1"/>
      <c r="O6128" s="1"/>
      <c r="P6128" s="1"/>
      <c r="Q6128" s="1"/>
      <c r="R6128" s="1"/>
      <c r="S6128" s="1"/>
      <c r="T6128" s="1"/>
      <c r="U6128" s="1"/>
    </row>
    <row r="6129">
      <c r="D6129" s="1"/>
      <c r="E6129" s="1"/>
      <c r="F6129" s="1"/>
      <c r="G6129" s="1"/>
      <c r="H6129" s="1"/>
      <c r="I6129" s="1"/>
      <c r="J6129" s="1"/>
      <c r="M6129" s="1"/>
      <c r="N6129" s="1"/>
      <c r="O6129" s="1"/>
      <c r="P6129" s="1"/>
      <c r="Q6129" s="1"/>
      <c r="R6129" s="1"/>
      <c r="S6129" s="1"/>
      <c r="T6129" s="1"/>
      <c r="U6129" s="1"/>
    </row>
    <row r="6130">
      <c r="D6130" s="1"/>
      <c r="E6130" s="1"/>
      <c r="F6130" s="1"/>
      <c r="G6130" s="1"/>
      <c r="H6130" s="1"/>
      <c r="I6130" s="1"/>
      <c r="J6130" s="1"/>
      <c r="M6130" s="1"/>
      <c r="N6130" s="1"/>
      <c r="O6130" s="1"/>
      <c r="P6130" s="1"/>
      <c r="Q6130" s="1"/>
      <c r="R6130" s="1"/>
      <c r="S6130" s="1"/>
      <c r="T6130" s="1"/>
      <c r="U6130" s="1"/>
    </row>
    <row r="6131">
      <c r="D6131" s="1"/>
      <c r="E6131" s="1"/>
      <c r="F6131" s="1"/>
      <c r="G6131" s="1"/>
      <c r="H6131" s="1"/>
      <c r="I6131" s="1"/>
      <c r="J6131" s="1"/>
      <c r="M6131" s="1"/>
      <c r="N6131" s="1"/>
      <c r="O6131" s="1"/>
      <c r="P6131" s="1"/>
      <c r="Q6131" s="1"/>
      <c r="R6131" s="1"/>
      <c r="S6131" s="1"/>
      <c r="T6131" s="1"/>
      <c r="U6131" s="1"/>
    </row>
    <row r="6132">
      <c r="D6132" s="1"/>
      <c r="E6132" s="1"/>
      <c r="F6132" s="1"/>
      <c r="G6132" s="1"/>
      <c r="H6132" s="1"/>
      <c r="I6132" s="1"/>
      <c r="J6132" s="1"/>
      <c r="M6132" s="1"/>
      <c r="N6132" s="1"/>
      <c r="O6132" s="1"/>
      <c r="P6132" s="1"/>
      <c r="Q6132" s="1"/>
      <c r="R6132" s="1"/>
      <c r="S6132" s="1"/>
      <c r="T6132" s="1"/>
      <c r="U6132" s="1"/>
    </row>
    <row r="6133">
      <c r="D6133" s="1"/>
      <c r="E6133" s="1"/>
      <c r="F6133" s="1"/>
      <c r="G6133" s="1"/>
      <c r="H6133" s="1"/>
      <c r="I6133" s="1"/>
      <c r="J6133" s="1"/>
      <c r="M6133" s="1"/>
      <c r="N6133" s="1"/>
      <c r="O6133" s="1"/>
      <c r="P6133" s="1"/>
      <c r="Q6133" s="1"/>
      <c r="R6133" s="1"/>
      <c r="S6133" s="1"/>
      <c r="T6133" s="1"/>
      <c r="U6133" s="1"/>
    </row>
    <row r="6134">
      <c r="D6134" s="1"/>
      <c r="E6134" s="1"/>
      <c r="F6134" s="1"/>
      <c r="G6134" s="1"/>
      <c r="H6134" s="1"/>
      <c r="I6134" s="1"/>
      <c r="J6134" s="1"/>
      <c r="M6134" s="1"/>
      <c r="N6134" s="1"/>
      <c r="O6134" s="1"/>
      <c r="P6134" s="1"/>
      <c r="Q6134" s="1"/>
      <c r="R6134" s="1"/>
      <c r="S6134" s="1"/>
      <c r="T6134" s="1"/>
      <c r="U6134" s="1"/>
    </row>
    <row r="6135">
      <c r="D6135" s="1"/>
      <c r="E6135" s="1"/>
      <c r="F6135" s="1"/>
      <c r="G6135" s="1"/>
      <c r="H6135" s="1"/>
      <c r="I6135" s="1"/>
      <c r="J6135" s="1"/>
      <c r="M6135" s="1"/>
      <c r="N6135" s="1"/>
      <c r="O6135" s="1"/>
      <c r="P6135" s="1"/>
      <c r="Q6135" s="1"/>
      <c r="R6135" s="1"/>
      <c r="S6135" s="1"/>
      <c r="T6135" s="1"/>
      <c r="U6135" s="1"/>
    </row>
    <row r="6136">
      <c r="D6136" s="1"/>
      <c r="E6136" s="1"/>
      <c r="F6136" s="1"/>
      <c r="G6136" s="1"/>
      <c r="H6136" s="1"/>
      <c r="I6136" s="1"/>
      <c r="J6136" s="1"/>
      <c r="M6136" s="1"/>
      <c r="N6136" s="1"/>
      <c r="O6136" s="1"/>
      <c r="P6136" s="1"/>
      <c r="Q6136" s="1"/>
      <c r="R6136" s="1"/>
      <c r="S6136" s="1"/>
      <c r="T6136" s="1"/>
      <c r="U6136" s="1"/>
    </row>
    <row r="6137">
      <c r="D6137" s="1"/>
      <c r="E6137" s="1"/>
      <c r="F6137" s="1"/>
      <c r="G6137" s="1"/>
      <c r="H6137" s="1"/>
      <c r="I6137" s="1"/>
      <c r="J6137" s="1"/>
      <c r="M6137" s="1"/>
      <c r="N6137" s="1"/>
      <c r="O6137" s="1"/>
      <c r="P6137" s="1"/>
      <c r="Q6137" s="1"/>
      <c r="R6137" s="1"/>
      <c r="S6137" s="1"/>
      <c r="T6137" s="1"/>
      <c r="U6137" s="1"/>
    </row>
    <row r="6138">
      <c r="D6138" s="1"/>
      <c r="E6138" s="1"/>
      <c r="F6138" s="1"/>
      <c r="G6138" s="1"/>
      <c r="H6138" s="1"/>
      <c r="I6138" s="1"/>
      <c r="J6138" s="1"/>
      <c r="M6138" s="1"/>
      <c r="N6138" s="1"/>
      <c r="O6138" s="1"/>
      <c r="P6138" s="1"/>
      <c r="Q6138" s="1"/>
      <c r="R6138" s="1"/>
      <c r="S6138" s="1"/>
      <c r="T6138" s="1"/>
      <c r="U6138" s="1"/>
    </row>
    <row r="6139">
      <c r="D6139" s="1"/>
      <c r="E6139" s="1"/>
      <c r="F6139" s="1"/>
      <c r="G6139" s="1"/>
      <c r="H6139" s="1"/>
      <c r="I6139" s="1"/>
      <c r="J6139" s="1"/>
      <c r="M6139" s="1"/>
      <c r="N6139" s="1"/>
      <c r="O6139" s="1"/>
      <c r="P6139" s="1"/>
      <c r="Q6139" s="1"/>
      <c r="R6139" s="1"/>
      <c r="S6139" s="1"/>
      <c r="T6139" s="1"/>
      <c r="U6139" s="1"/>
    </row>
    <row r="6140">
      <c r="D6140" s="1"/>
      <c r="E6140" s="1"/>
      <c r="F6140" s="1"/>
      <c r="G6140" s="1"/>
      <c r="H6140" s="1"/>
      <c r="I6140" s="1"/>
      <c r="J6140" s="1"/>
      <c r="M6140" s="1"/>
      <c r="N6140" s="1"/>
      <c r="O6140" s="1"/>
      <c r="P6140" s="1"/>
      <c r="Q6140" s="1"/>
      <c r="R6140" s="1"/>
      <c r="S6140" s="1"/>
      <c r="T6140" s="1"/>
      <c r="U6140" s="1"/>
    </row>
    <row r="6141">
      <c r="D6141" s="1"/>
      <c r="E6141" s="1"/>
      <c r="F6141" s="1"/>
      <c r="G6141" s="1"/>
      <c r="H6141" s="1"/>
      <c r="I6141" s="1"/>
      <c r="J6141" s="1"/>
      <c r="M6141" s="1"/>
      <c r="N6141" s="1"/>
      <c r="O6141" s="1"/>
      <c r="P6141" s="1"/>
      <c r="Q6141" s="1"/>
      <c r="R6141" s="1"/>
      <c r="S6141" s="1"/>
      <c r="T6141" s="1"/>
      <c r="U6141" s="1"/>
    </row>
    <row r="6142">
      <c r="D6142" s="1"/>
      <c r="E6142" s="1"/>
      <c r="F6142" s="1"/>
      <c r="G6142" s="1"/>
      <c r="H6142" s="1"/>
      <c r="I6142" s="1"/>
      <c r="J6142" s="1"/>
      <c r="M6142" s="1"/>
      <c r="N6142" s="1"/>
      <c r="O6142" s="1"/>
      <c r="P6142" s="1"/>
      <c r="Q6142" s="1"/>
      <c r="R6142" s="1"/>
      <c r="S6142" s="1"/>
      <c r="T6142" s="1"/>
      <c r="U6142" s="1"/>
    </row>
    <row r="6143">
      <c r="D6143" s="1"/>
      <c r="E6143" s="1"/>
      <c r="F6143" s="1"/>
      <c r="G6143" s="1"/>
      <c r="H6143" s="1"/>
      <c r="I6143" s="1"/>
      <c r="J6143" s="1"/>
      <c r="M6143" s="1"/>
      <c r="N6143" s="1"/>
      <c r="O6143" s="1"/>
      <c r="P6143" s="1"/>
      <c r="Q6143" s="1"/>
      <c r="R6143" s="1"/>
      <c r="S6143" s="1"/>
      <c r="T6143" s="1"/>
      <c r="U6143" s="1"/>
    </row>
    <row r="6144">
      <c r="D6144" s="1"/>
      <c r="E6144" s="1"/>
      <c r="F6144" s="1"/>
      <c r="G6144" s="1"/>
      <c r="H6144" s="1"/>
      <c r="I6144" s="1"/>
      <c r="J6144" s="1"/>
      <c r="M6144" s="1"/>
      <c r="N6144" s="1"/>
      <c r="O6144" s="1"/>
      <c r="P6144" s="1"/>
      <c r="Q6144" s="1"/>
      <c r="R6144" s="1"/>
      <c r="S6144" s="1"/>
      <c r="T6144" s="1"/>
      <c r="U6144" s="1"/>
    </row>
    <row r="6145">
      <c r="D6145" s="1"/>
      <c r="E6145" s="1"/>
      <c r="F6145" s="1"/>
      <c r="G6145" s="1"/>
      <c r="H6145" s="1"/>
      <c r="I6145" s="1"/>
      <c r="J6145" s="1"/>
      <c r="M6145" s="1"/>
      <c r="N6145" s="1"/>
      <c r="O6145" s="1"/>
      <c r="P6145" s="1"/>
      <c r="Q6145" s="1"/>
      <c r="R6145" s="1"/>
      <c r="S6145" s="1"/>
      <c r="T6145" s="1"/>
      <c r="U6145" s="1"/>
    </row>
    <row r="6146">
      <c r="D6146" s="1"/>
      <c r="E6146" s="1"/>
      <c r="F6146" s="1"/>
      <c r="G6146" s="1"/>
      <c r="H6146" s="1"/>
      <c r="I6146" s="1"/>
      <c r="J6146" s="1"/>
      <c r="M6146" s="1"/>
      <c r="N6146" s="1"/>
      <c r="O6146" s="1"/>
      <c r="P6146" s="1"/>
      <c r="Q6146" s="1"/>
      <c r="R6146" s="1"/>
      <c r="S6146" s="1"/>
      <c r="T6146" s="1"/>
      <c r="U6146" s="1"/>
    </row>
    <row r="6147">
      <c r="D6147" s="1"/>
      <c r="E6147" s="1"/>
      <c r="F6147" s="1"/>
      <c r="G6147" s="1"/>
      <c r="H6147" s="1"/>
      <c r="I6147" s="1"/>
      <c r="J6147" s="1"/>
      <c r="M6147" s="1"/>
      <c r="N6147" s="1"/>
      <c r="O6147" s="1"/>
      <c r="P6147" s="1"/>
      <c r="Q6147" s="1"/>
      <c r="R6147" s="1"/>
      <c r="S6147" s="1"/>
      <c r="T6147" s="1"/>
      <c r="U6147" s="1"/>
    </row>
    <row r="6148">
      <c r="D6148" s="1"/>
      <c r="E6148" s="1"/>
      <c r="F6148" s="1"/>
      <c r="G6148" s="1"/>
      <c r="H6148" s="1"/>
      <c r="I6148" s="1"/>
      <c r="J6148" s="1"/>
      <c r="M6148" s="1"/>
      <c r="N6148" s="1"/>
      <c r="O6148" s="1"/>
      <c r="P6148" s="1"/>
      <c r="Q6148" s="1"/>
      <c r="R6148" s="1"/>
      <c r="S6148" s="1"/>
      <c r="T6148" s="1"/>
      <c r="U6148" s="1"/>
    </row>
    <row r="6149">
      <c r="D6149" s="1"/>
      <c r="E6149" s="1"/>
      <c r="F6149" s="1"/>
      <c r="G6149" s="1"/>
      <c r="H6149" s="1"/>
      <c r="I6149" s="1"/>
      <c r="J6149" s="1"/>
      <c r="M6149" s="1"/>
      <c r="N6149" s="1"/>
      <c r="O6149" s="1"/>
      <c r="P6149" s="1"/>
      <c r="Q6149" s="1"/>
      <c r="R6149" s="1"/>
      <c r="S6149" s="1"/>
      <c r="T6149" s="1"/>
      <c r="U6149" s="1"/>
    </row>
    <row r="6150">
      <c r="D6150" s="1"/>
      <c r="E6150" s="1"/>
      <c r="F6150" s="1"/>
      <c r="G6150" s="1"/>
      <c r="H6150" s="1"/>
      <c r="I6150" s="1"/>
      <c r="J6150" s="1"/>
      <c r="M6150" s="1"/>
      <c r="N6150" s="1"/>
      <c r="O6150" s="1"/>
      <c r="P6150" s="1"/>
      <c r="Q6150" s="1"/>
      <c r="R6150" s="1"/>
      <c r="S6150" s="1"/>
      <c r="T6150" s="1"/>
      <c r="U6150" s="1"/>
    </row>
    <row r="6151">
      <c r="D6151" s="1"/>
      <c r="E6151" s="1"/>
      <c r="F6151" s="1"/>
      <c r="G6151" s="1"/>
      <c r="H6151" s="1"/>
      <c r="I6151" s="1"/>
      <c r="J6151" s="1"/>
      <c r="M6151" s="1"/>
      <c r="N6151" s="1"/>
      <c r="O6151" s="1"/>
      <c r="P6151" s="1"/>
      <c r="Q6151" s="1"/>
      <c r="R6151" s="1"/>
      <c r="S6151" s="1"/>
      <c r="T6151" s="1"/>
      <c r="U6151" s="1"/>
    </row>
    <row r="6152">
      <c r="D6152" s="1"/>
      <c r="E6152" s="1"/>
      <c r="F6152" s="1"/>
      <c r="G6152" s="1"/>
      <c r="H6152" s="1"/>
      <c r="I6152" s="1"/>
      <c r="J6152" s="1"/>
      <c r="M6152" s="1"/>
      <c r="N6152" s="1"/>
      <c r="O6152" s="1"/>
      <c r="P6152" s="1"/>
      <c r="Q6152" s="1"/>
      <c r="R6152" s="1"/>
      <c r="S6152" s="1"/>
      <c r="T6152" s="1"/>
      <c r="U6152" s="1"/>
    </row>
    <row r="6153">
      <c r="D6153" s="1"/>
      <c r="E6153" s="1"/>
      <c r="F6153" s="1"/>
      <c r="G6153" s="1"/>
      <c r="H6153" s="1"/>
      <c r="I6153" s="1"/>
      <c r="J6153" s="1"/>
      <c r="M6153" s="1"/>
      <c r="N6153" s="1"/>
      <c r="O6153" s="1"/>
      <c r="P6153" s="1"/>
      <c r="Q6153" s="1"/>
      <c r="R6153" s="1"/>
      <c r="S6153" s="1"/>
      <c r="T6153" s="1"/>
      <c r="U6153" s="1"/>
    </row>
    <row r="6154">
      <c r="D6154" s="1"/>
      <c r="E6154" s="1"/>
      <c r="F6154" s="1"/>
      <c r="G6154" s="1"/>
      <c r="H6154" s="1"/>
      <c r="I6154" s="1"/>
      <c r="J6154" s="1"/>
      <c r="M6154" s="1"/>
      <c r="N6154" s="1"/>
      <c r="O6154" s="1"/>
      <c r="P6154" s="1"/>
      <c r="Q6154" s="1"/>
      <c r="R6154" s="1"/>
      <c r="S6154" s="1"/>
      <c r="T6154" s="1"/>
      <c r="U6154" s="1"/>
    </row>
    <row r="6155">
      <c r="D6155" s="1"/>
      <c r="E6155" s="1"/>
      <c r="F6155" s="1"/>
      <c r="G6155" s="1"/>
      <c r="H6155" s="1"/>
      <c r="I6155" s="1"/>
      <c r="J6155" s="1"/>
      <c r="M6155" s="1"/>
      <c r="N6155" s="1"/>
      <c r="O6155" s="1"/>
      <c r="P6155" s="1"/>
      <c r="Q6155" s="1"/>
      <c r="R6155" s="1"/>
      <c r="S6155" s="1"/>
      <c r="T6155" s="1"/>
      <c r="U6155" s="1"/>
    </row>
    <row r="6156">
      <c r="D6156" s="1"/>
      <c r="E6156" s="1"/>
      <c r="F6156" s="1"/>
      <c r="G6156" s="1"/>
      <c r="H6156" s="1"/>
      <c r="I6156" s="1"/>
      <c r="J6156" s="1"/>
      <c r="M6156" s="1"/>
      <c r="N6156" s="1"/>
      <c r="O6156" s="1"/>
      <c r="P6156" s="1"/>
      <c r="Q6156" s="1"/>
      <c r="R6156" s="1"/>
      <c r="S6156" s="1"/>
      <c r="T6156" s="1"/>
      <c r="U6156" s="1"/>
    </row>
    <row r="6157">
      <c r="D6157" s="1"/>
      <c r="E6157" s="1"/>
      <c r="F6157" s="1"/>
      <c r="G6157" s="1"/>
      <c r="H6157" s="1"/>
      <c r="I6157" s="1"/>
      <c r="J6157" s="1"/>
      <c r="M6157" s="1"/>
      <c r="N6157" s="1"/>
      <c r="O6157" s="1"/>
      <c r="P6157" s="1"/>
      <c r="Q6157" s="1"/>
      <c r="R6157" s="1"/>
      <c r="S6157" s="1"/>
      <c r="T6157" s="1"/>
      <c r="U6157" s="1"/>
    </row>
    <row r="6158">
      <c r="D6158" s="1"/>
      <c r="E6158" s="1"/>
      <c r="F6158" s="1"/>
      <c r="G6158" s="1"/>
      <c r="H6158" s="1"/>
      <c r="I6158" s="1"/>
      <c r="J6158" s="1"/>
      <c r="M6158" s="1"/>
      <c r="N6158" s="1"/>
      <c r="O6158" s="1"/>
      <c r="P6158" s="1"/>
      <c r="Q6158" s="1"/>
      <c r="R6158" s="1"/>
      <c r="S6158" s="1"/>
      <c r="T6158" s="1"/>
      <c r="U6158" s="1"/>
    </row>
    <row r="6159">
      <c r="D6159" s="1"/>
      <c r="E6159" s="1"/>
      <c r="F6159" s="1"/>
      <c r="G6159" s="1"/>
      <c r="H6159" s="1"/>
      <c r="I6159" s="1"/>
      <c r="J6159" s="1"/>
      <c r="M6159" s="1"/>
      <c r="N6159" s="1"/>
      <c r="O6159" s="1"/>
      <c r="P6159" s="1"/>
      <c r="Q6159" s="1"/>
      <c r="R6159" s="1"/>
      <c r="S6159" s="1"/>
      <c r="T6159" s="1"/>
      <c r="U6159" s="1"/>
    </row>
    <row r="6160">
      <c r="D6160" s="1"/>
      <c r="E6160" s="1"/>
      <c r="F6160" s="1"/>
      <c r="G6160" s="1"/>
      <c r="H6160" s="1"/>
      <c r="I6160" s="1"/>
      <c r="J6160" s="1"/>
      <c r="M6160" s="1"/>
      <c r="N6160" s="1"/>
      <c r="O6160" s="1"/>
      <c r="P6160" s="1"/>
      <c r="Q6160" s="1"/>
      <c r="R6160" s="1"/>
      <c r="S6160" s="1"/>
      <c r="T6160" s="1"/>
      <c r="U6160" s="1"/>
    </row>
    <row r="6161">
      <c r="D6161" s="1"/>
      <c r="E6161" s="1"/>
      <c r="F6161" s="1"/>
      <c r="G6161" s="1"/>
      <c r="H6161" s="1"/>
      <c r="I6161" s="1"/>
      <c r="J6161" s="1"/>
      <c r="M6161" s="1"/>
      <c r="N6161" s="1"/>
      <c r="O6161" s="1"/>
      <c r="P6161" s="1"/>
      <c r="Q6161" s="1"/>
      <c r="R6161" s="1"/>
      <c r="S6161" s="1"/>
      <c r="T6161" s="1"/>
      <c r="U6161" s="1"/>
    </row>
    <row r="6162">
      <c r="D6162" s="1"/>
      <c r="E6162" s="1"/>
      <c r="F6162" s="1"/>
      <c r="G6162" s="1"/>
      <c r="H6162" s="1"/>
      <c r="I6162" s="1"/>
      <c r="J6162" s="1"/>
      <c r="M6162" s="1"/>
      <c r="N6162" s="1"/>
      <c r="O6162" s="1"/>
      <c r="P6162" s="1"/>
      <c r="Q6162" s="1"/>
      <c r="R6162" s="1"/>
      <c r="S6162" s="1"/>
      <c r="T6162" s="1"/>
      <c r="U6162" s="1"/>
    </row>
    <row r="6163">
      <c r="D6163" s="1"/>
      <c r="E6163" s="1"/>
      <c r="F6163" s="1"/>
      <c r="G6163" s="1"/>
      <c r="H6163" s="1"/>
      <c r="I6163" s="1"/>
      <c r="J6163" s="1"/>
      <c r="M6163" s="1"/>
      <c r="N6163" s="1"/>
      <c r="O6163" s="1"/>
      <c r="P6163" s="1"/>
      <c r="Q6163" s="1"/>
      <c r="R6163" s="1"/>
      <c r="S6163" s="1"/>
      <c r="T6163" s="1"/>
      <c r="U6163" s="1"/>
    </row>
    <row r="6164">
      <c r="D6164" s="1"/>
      <c r="E6164" s="1"/>
      <c r="F6164" s="1"/>
      <c r="G6164" s="1"/>
      <c r="H6164" s="1"/>
      <c r="I6164" s="1"/>
      <c r="J6164" s="1"/>
      <c r="M6164" s="1"/>
      <c r="N6164" s="1"/>
      <c r="O6164" s="1"/>
      <c r="P6164" s="1"/>
      <c r="Q6164" s="1"/>
      <c r="R6164" s="1"/>
      <c r="S6164" s="1"/>
      <c r="T6164" s="1"/>
      <c r="U6164" s="1"/>
    </row>
    <row r="6165">
      <c r="D6165" s="1"/>
      <c r="E6165" s="1"/>
      <c r="F6165" s="1"/>
      <c r="G6165" s="1"/>
      <c r="H6165" s="1"/>
      <c r="I6165" s="1"/>
      <c r="J6165" s="1"/>
      <c r="M6165" s="1"/>
      <c r="N6165" s="1"/>
      <c r="O6165" s="1"/>
      <c r="P6165" s="1"/>
      <c r="Q6165" s="1"/>
      <c r="R6165" s="1"/>
      <c r="S6165" s="1"/>
      <c r="T6165" s="1"/>
      <c r="U6165" s="1"/>
    </row>
    <row r="6166">
      <c r="D6166" s="1"/>
      <c r="E6166" s="1"/>
      <c r="F6166" s="1"/>
      <c r="G6166" s="1"/>
      <c r="H6166" s="1"/>
      <c r="I6166" s="1"/>
      <c r="J6166" s="1"/>
      <c r="M6166" s="1"/>
      <c r="N6166" s="1"/>
      <c r="O6166" s="1"/>
      <c r="P6166" s="1"/>
      <c r="Q6166" s="1"/>
      <c r="R6166" s="1"/>
      <c r="S6166" s="1"/>
      <c r="T6166" s="1"/>
      <c r="U6166" s="1"/>
    </row>
    <row r="6167">
      <c r="D6167" s="1"/>
      <c r="E6167" s="1"/>
      <c r="F6167" s="1"/>
      <c r="G6167" s="1"/>
      <c r="H6167" s="1"/>
      <c r="I6167" s="1"/>
      <c r="J6167" s="1"/>
      <c r="M6167" s="1"/>
      <c r="N6167" s="1"/>
      <c r="O6167" s="1"/>
      <c r="P6167" s="1"/>
      <c r="Q6167" s="1"/>
      <c r="R6167" s="1"/>
      <c r="S6167" s="1"/>
      <c r="T6167" s="1"/>
      <c r="U6167" s="1"/>
    </row>
    <row r="6168">
      <c r="D6168" s="1"/>
      <c r="E6168" s="1"/>
      <c r="F6168" s="1"/>
      <c r="G6168" s="1"/>
      <c r="H6168" s="1"/>
      <c r="I6168" s="1"/>
      <c r="J6168" s="1"/>
      <c r="M6168" s="1"/>
      <c r="N6168" s="1"/>
      <c r="O6168" s="1"/>
      <c r="P6168" s="1"/>
      <c r="Q6168" s="1"/>
      <c r="R6168" s="1"/>
      <c r="S6168" s="1"/>
      <c r="T6168" s="1"/>
      <c r="U6168" s="1"/>
    </row>
    <row r="6169">
      <c r="D6169" s="1"/>
      <c r="E6169" s="1"/>
      <c r="F6169" s="1"/>
      <c r="G6169" s="1"/>
      <c r="H6169" s="1"/>
      <c r="I6169" s="1"/>
      <c r="J6169" s="1"/>
      <c r="M6169" s="1"/>
      <c r="N6169" s="1"/>
      <c r="O6169" s="1"/>
      <c r="P6169" s="1"/>
      <c r="Q6169" s="1"/>
      <c r="R6169" s="1"/>
      <c r="S6169" s="1"/>
      <c r="T6169" s="1"/>
      <c r="U6169" s="1"/>
    </row>
    <row r="6170">
      <c r="D6170" s="1"/>
      <c r="E6170" s="1"/>
      <c r="F6170" s="1"/>
      <c r="G6170" s="1"/>
      <c r="H6170" s="1"/>
      <c r="I6170" s="1"/>
      <c r="J6170" s="1"/>
      <c r="M6170" s="1"/>
      <c r="N6170" s="1"/>
      <c r="O6170" s="1"/>
      <c r="P6170" s="1"/>
      <c r="Q6170" s="1"/>
      <c r="R6170" s="1"/>
      <c r="S6170" s="1"/>
      <c r="T6170" s="1"/>
      <c r="U6170" s="1"/>
    </row>
    <row r="6171">
      <c r="D6171" s="1"/>
      <c r="E6171" s="1"/>
      <c r="F6171" s="1"/>
      <c r="G6171" s="1"/>
      <c r="H6171" s="1"/>
      <c r="I6171" s="1"/>
      <c r="J6171" s="1"/>
      <c r="M6171" s="1"/>
      <c r="N6171" s="1"/>
      <c r="O6171" s="1"/>
      <c r="P6171" s="1"/>
      <c r="Q6171" s="1"/>
      <c r="R6171" s="1"/>
      <c r="S6171" s="1"/>
      <c r="T6171" s="1"/>
      <c r="U6171" s="1"/>
    </row>
    <row r="6172">
      <c r="D6172" s="1"/>
      <c r="E6172" s="1"/>
      <c r="F6172" s="1"/>
      <c r="G6172" s="1"/>
      <c r="H6172" s="1"/>
      <c r="I6172" s="1"/>
      <c r="J6172" s="1"/>
      <c r="M6172" s="1"/>
      <c r="N6172" s="1"/>
      <c r="O6172" s="1"/>
      <c r="P6172" s="1"/>
      <c r="Q6172" s="1"/>
      <c r="R6172" s="1"/>
      <c r="S6172" s="1"/>
      <c r="T6172" s="1"/>
      <c r="U6172" s="1"/>
    </row>
    <row r="6173">
      <c r="D6173" s="1"/>
      <c r="E6173" s="1"/>
      <c r="F6173" s="1"/>
      <c r="G6173" s="1"/>
      <c r="H6173" s="1"/>
      <c r="I6173" s="1"/>
      <c r="J6173" s="1"/>
      <c r="M6173" s="1"/>
      <c r="N6173" s="1"/>
      <c r="O6173" s="1"/>
      <c r="P6173" s="1"/>
      <c r="Q6173" s="1"/>
      <c r="R6173" s="1"/>
      <c r="S6173" s="1"/>
      <c r="T6173" s="1"/>
      <c r="U6173" s="1"/>
    </row>
    <row r="6174">
      <c r="D6174" s="1"/>
      <c r="E6174" s="1"/>
      <c r="F6174" s="1"/>
      <c r="G6174" s="1"/>
      <c r="H6174" s="1"/>
      <c r="I6174" s="1"/>
      <c r="J6174" s="1"/>
      <c r="M6174" s="1"/>
      <c r="N6174" s="1"/>
      <c r="O6174" s="1"/>
      <c r="P6174" s="1"/>
      <c r="Q6174" s="1"/>
      <c r="R6174" s="1"/>
      <c r="S6174" s="1"/>
      <c r="T6174" s="1"/>
      <c r="U6174" s="1"/>
    </row>
    <row r="6175">
      <c r="D6175" s="1"/>
      <c r="E6175" s="1"/>
      <c r="F6175" s="1"/>
      <c r="G6175" s="1"/>
      <c r="H6175" s="1"/>
      <c r="I6175" s="1"/>
      <c r="J6175" s="1"/>
      <c r="M6175" s="1"/>
      <c r="N6175" s="1"/>
      <c r="O6175" s="1"/>
      <c r="P6175" s="1"/>
      <c r="Q6175" s="1"/>
      <c r="R6175" s="1"/>
      <c r="S6175" s="1"/>
      <c r="T6175" s="1"/>
      <c r="U6175" s="1"/>
    </row>
    <row r="6176">
      <c r="D6176" s="1"/>
      <c r="E6176" s="1"/>
      <c r="F6176" s="1"/>
      <c r="G6176" s="1"/>
      <c r="H6176" s="1"/>
      <c r="I6176" s="1"/>
      <c r="J6176" s="1"/>
      <c r="M6176" s="1"/>
      <c r="N6176" s="1"/>
      <c r="O6176" s="1"/>
      <c r="P6176" s="1"/>
      <c r="Q6176" s="1"/>
      <c r="R6176" s="1"/>
      <c r="S6176" s="1"/>
      <c r="T6176" s="1"/>
      <c r="U6176" s="1"/>
    </row>
    <row r="6177">
      <c r="D6177" s="1"/>
      <c r="E6177" s="1"/>
      <c r="F6177" s="1"/>
      <c r="G6177" s="1"/>
      <c r="H6177" s="1"/>
      <c r="I6177" s="1"/>
      <c r="J6177" s="1"/>
      <c r="M6177" s="1"/>
      <c r="N6177" s="1"/>
      <c r="O6177" s="1"/>
      <c r="P6177" s="1"/>
      <c r="Q6177" s="1"/>
      <c r="R6177" s="1"/>
      <c r="S6177" s="1"/>
      <c r="T6177" s="1"/>
      <c r="U6177" s="1"/>
    </row>
    <row r="6178">
      <c r="D6178" s="1"/>
      <c r="E6178" s="1"/>
      <c r="F6178" s="1"/>
      <c r="G6178" s="1"/>
      <c r="H6178" s="1"/>
      <c r="I6178" s="1"/>
      <c r="J6178" s="1"/>
      <c r="M6178" s="1"/>
      <c r="N6178" s="1"/>
      <c r="O6178" s="1"/>
      <c r="P6178" s="1"/>
      <c r="Q6178" s="1"/>
      <c r="R6178" s="1"/>
      <c r="S6178" s="1"/>
      <c r="T6178" s="1"/>
      <c r="U6178" s="1"/>
    </row>
    <row r="6179">
      <c r="D6179" s="1"/>
      <c r="E6179" s="1"/>
      <c r="F6179" s="1"/>
      <c r="G6179" s="1"/>
      <c r="H6179" s="1"/>
      <c r="I6179" s="1"/>
      <c r="J6179" s="1"/>
      <c r="M6179" s="1"/>
      <c r="N6179" s="1"/>
      <c r="O6179" s="1"/>
      <c r="P6179" s="1"/>
      <c r="Q6179" s="1"/>
      <c r="R6179" s="1"/>
      <c r="S6179" s="1"/>
      <c r="T6179" s="1"/>
      <c r="U6179" s="1"/>
    </row>
    <row r="6180">
      <c r="D6180" s="1"/>
      <c r="E6180" s="1"/>
      <c r="F6180" s="1"/>
      <c r="G6180" s="1"/>
      <c r="H6180" s="1"/>
      <c r="I6180" s="1"/>
      <c r="J6180" s="1"/>
      <c r="M6180" s="1"/>
      <c r="N6180" s="1"/>
      <c r="O6180" s="1"/>
      <c r="P6180" s="1"/>
      <c r="Q6180" s="1"/>
      <c r="R6180" s="1"/>
      <c r="S6180" s="1"/>
      <c r="T6180" s="1"/>
      <c r="U6180" s="1"/>
    </row>
    <row r="6181">
      <c r="D6181" s="1"/>
      <c r="E6181" s="1"/>
      <c r="F6181" s="1"/>
      <c r="G6181" s="1"/>
      <c r="H6181" s="1"/>
      <c r="I6181" s="1"/>
      <c r="J6181" s="1"/>
      <c r="M6181" s="1"/>
      <c r="N6181" s="1"/>
      <c r="O6181" s="1"/>
      <c r="P6181" s="1"/>
      <c r="Q6181" s="1"/>
      <c r="R6181" s="1"/>
      <c r="S6181" s="1"/>
      <c r="T6181" s="1"/>
      <c r="U6181" s="1"/>
    </row>
    <row r="6182">
      <c r="D6182" s="1"/>
      <c r="E6182" s="1"/>
      <c r="F6182" s="1"/>
      <c r="G6182" s="1"/>
      <c r="H6182" s="1"/>
      <c r="I6182" s="1"/>
      <c r="J6182" s="1"/>
      <c r="M6182" s="1"/>
      <c r="N6182" s="1"/>
      <c r="O6182" s="1"/>
      <c r="P6182" s="1"/>
      <c r="Q6182" s="1"/>
      <c r="R6182" s="1"/>
      <c r="S6182" s="1"/>
      <c r="T6182" s="1"/>
      <c r="U6182" s="1"/>
    </row>
    <row r="6183">
      <c r="D6183" s="1"/>
      <c r="E6183" s="1"/>
      <c r="F6183" s="1"/>
      <c r="G6183" s="1"/>
      <c r="H6183" s="1"/>
      <c r="I6183" s="1"/>
      <c r="J6183" s="1"/>
      <c r="M6183" s="1"/>
      <c r="N6183" s="1"/>
      <c r="O6183" s="1"/>
      <c r="P6183" s="1"/>
      <c r="Q6183" s="1"/>
      <c r="R6183" s="1"/>
      <c r="S6183" s="1"/>
      <c r="T6183" s="1"/>
      <c r="U6183" s="1"/>
    </row>
    <row r="6184">
      <c r="D6184" s="1"/>
      <c r="E6184" s="1"/>
      <c r="F6184" s="1"/>
      <c r="G6184" s="1"/>
      <c r="H6184" s="1"/>
      <c r="I6184" s="1"/>
      <c r="J6184" s="1"/>
      <c r="M6184" s="1"/>
      <c r="N6184" s="1"/>
      <c r="O6184" s="1"/>
      <c r="P6184" s="1"/>
      <c r="Q6184" s="1"/>
      <c r="R6184" s="1"/>
      <c r="S6184" s="1"/>
      <c r="T6184" s="1"/>
      <c r="U6184" s="1"/>
    </row>
    <row r="6185">
      <c r="D6185" s="1"/>
      <c r="E6185" s="1"/>
      <c r="F6185" s="1"/>
      <c r="G6185" s="1"/>
      <c r="H6185" s="1"/>
      <c r="I6185" s="1"/>
      <c r="J6185" s="1"/>
      <c r="M6185" s="1"/>
      <c r="N6185" s="1"/>
      <c r="O6185" s="1"/>
      <c r="P6185" s="1"/>
      <c r="Q6185" s="1"/>
      <c r="R6185" s="1"/>
      <c r="S6185" s="1"/>
      <c r="T6185" s="1"/>
      <c r="U6185" s="1"/>
    </row>
    <row r="6186">
      <c r="D6186" s="1"/>
      <c r="E6186" s="1"/>
      <c r="F6186" s="1"/>
      <c r="G6186" s="1"/>
      <c r="H6186" s="1"/>
      <c r="I6186" s="1"/>
      <c r="J6186" s="1"/>
      <c r="M6186" s="1"/>
      <c r="N6186" s="1"/>
      <c r="O6186" s="1"/>
      <c r="P6186" s="1"/>
      <c r="Q6186" s="1"/>
      <c r="R6186" s="1"/>
      <c r="S6186" s="1"/>
      <c r="T6186" s="1"/>
      <c r="U6186" s="1"/>
    </row>
    <row r="6187">
      <c r="D6187" s="1"/>
      <c r="E6187" s="1"/>
      <c r="F6187" s="1"/>
      <c r="G6187" s="1"/>
      <c r="H6187" s="1"/>
      <c r="I6187" s="1"/>
      <c r="J6187" s="1"/>
      <c r="M6187" s="1"/>
      <c r="N6187" s="1"/>
      <c r="O6187" s="1"/>
      <c r="P6187" s="1"/>
      <c r="Q6187" s="1"/>
      <c r="R6187" s="1"/>
      <c r="S6187" s="1"/>
      <c r="T6187" s="1"/>
      <c r="U6187" s="1"/>
    </row>
    <row r="6188">
      <c r="D6188" s="1"/>
      <c r="E6188" s="1"/>
      <c r="F6188" s="1"/>
      <c r="G6188" s="1"/>
      <c r="H6188" s="1"/>
      <c r="I6188" s="1"/>
      <c r="J6188" s="1"/>
      <c r="M6188" s="1"/>
      <c r="N6188" s="1"/>
      <c r="O6188" s="1"/>
      <c r="P6188" s="1"/>
      <c r="Q6188" s="1"/>
      <c r="R6188" s="1"/>
      <c r="S6188" s="1"/>
      <c r="T6188" s="1"/>
      <c r="U6188" s="1"/>
    </row>
    <row r="6189">
      <c r="D6189" s="1"/>
      <c r="E6189" s="1"/>
      <c r="F6189" s="1"/>
      <c r="G6189" s="1"/>
      <c r="H6189" s="1"/>
      <c r="I6189" s="1"/>
      <c r="J6189" s="1"/>
      <c r="M6189" s="1"/>
      <c r="N6189" s="1"/>
      <c r="O6189" s="1"/>
      <c r="P6189" s="1"/>
      <c r="Q6189" s="1"/>
      <c r="R6189" s="1"/>
      <c r="S6189" s="1"/>
      <c r="T6189" s="1"/>
      <c r="U6189" s="1"/>
    </row>
    <row r="6190">
      <c r="D6190" s="1"/>
      <c r="E6190" s="1"/>
      <c r="F6190" s="1"/>
      <c r="G6190" s="1"/>
      <c r="H6190" s="1"/>
      <c r="I6190" s="1"/>
      <c r="J6190" s="1"/>
      <c r="M6190" s="1"/>
      <c r="N6190" s="1"/>
      <c r="O6190" s="1"/>
      <c r="P6190" s="1"/>
      <c r="Q6190" s="1"/>
      <c r="R6190" s="1"/>
      <c r="S6190" s="1"/>
      <c r="T6190" s="1"/>
      <c r="U6190" s="1"/>
    </row>
    <row r="6191">
      <c r="D6191" s="1"/>
      <c r="E6191" s="1"/>
      <c r="F6191" s="1"/>
      <c r="G6191" s="1"/>
      <c r="H6191" s="1"/>
      <c r="I6191" s="1"/>
      <c r="J6191" s="1"/>
      <c r="M6191" s="1"/>
      <c r="N6191" s="1"/>
      <c r="O6191" s="1"/>
      <c r="P6191" s="1"/>
      <c r="Q6191" s="1"/>
      <c r="R6191" s="1"/>
      <c r="S6191" s="1"/>
      <c r="T6191" s="1"/>
      <c r="U6191" s="1"/>
    </row>
    <row r="6192">
      <c r="D6192" s="1"/>
      <c r="E6192" s="1"/>
      <c r="F6192" s="1"/>
      <c r="G6192" s="1"/>
      <c r="H6192" s="1"/>
      <c r="I6192" s="1"/>
      <c r="J6192" s="1"/>
      <c r="M6192" s="1"/>
      <c r="N6192" s="1"/>
      <c r="O6192" s="1"/>
      <c r="P6192" s="1"/>
      <c r="Q6192" s="1"/>
      <c r="R6192" s="1"/>
      <c r="S6192" s="1"/>
      <c r="T6192" s="1"/>
      <c r="U6192" s="1"/>
    </row>
    <row r="6193">
      <c r="D6193" s="1"/>
      <c r="E6193" s="1"/>
      <c r="F6193" s="1"/>
      <c r="G6193" s="1"/>
      <c r="H6193" s="1"/>
      <c r="I6193" s="1"/>
      <c r="J6193" s="1"/>
      <c r="M6193" s="1"/>
      <c r="N6193" s="1"/>
      <c r="O6193" s="1"/>
      <c r="P6193" s="1"/>
      <c r="Q6193" s="1"/>
      <c r="R6193" s="1"/>
      <c r="S6193" s="1"/>
      <c r="T6193" s="1"/>
      <c r="U6193" s="1"/>
    </row>
    <row r="6194">
      <c r="D6194" s="1"/>
      <c r="E6194" s="1"/>
      <c r="F6194" s="1"/>
      <c r="G6194" s="1"/>
      <c r="H6194" s="1"/>
      <c r="I6194" s="1"/>
      <c r="J6194" s="1"/>
      <c r="M6194" s="1"/>
      <c r="N6194" s="1"/>
      <c r="O6194" s="1"/>
      <c r="P6194" s="1"/>
      <c r="Q6194" s="1"/>
      <c r="R6194" s="1"/>
      <c r="S6194" s="1"/>
      <c r="T6194" s="1"/>
      <c r="U6194" s="1"/>
    </row>
    <row r="6195">
      <c r="D6195" s="1"/>
      <c r="E6195" s="1"/>
      <c r="F6195" s="1"/>
      <c r="G6195" s="1"/>
      <c r="H6195" s="1"/>
      <c r="I6195" s="1"/>
      <c r="J6195" s="1"/>
      <c r="M6195" s="1"/>
      <c r="N6195" s="1"/>
      <c r="O6195" s="1"/>
      <c r="P6195" s="1"/>
      <c r="Q6195" s="1"/>
      <c r="R6195" s="1"/>
      <c r="S6195" s="1"/>
      <c r="T6195" s="1"/>
      <c r="U6195" s="1"/>
    </row>
    <row r="6196">
      <c r="D6196" s="1"/>
      <c r="E6196" s="1"/>
      <c r="F6196" s="1"/>
      <c r="G6196" s="1"/>
      <c r="H6196" s="1"/>
      <c r="I6196" s="1"/>
      <c r="J6196" s="1"/>
      <c r="M6196" s="1"/>
      <c r="N6196" s="1"/>
      <c r="O6196" s="1"/>
      <c r="P6196" s="1"/>
      <c r="Q6196" s="1"/>
      <c r="R6196" s="1"/>
      <c r="S6196" s="1"/>
      <c r="T6196" s="1"/>
      <c r="U6196" s="1"/>
    </row>
    <row r="6197">
      <c r="D6197" s="1"/>
      <c r="E6197" s="1"/>
      <c r="F6197" s="1"/>
      <c r="G6197" s="1"/>
      <c r="H6197" s="1"/>
      <c r="I6197" s="1"/>
      <c r="J6197" s="1"/>
      <c r="M6197" s="1"/>
      <c r="N6197" s="1"/>
      <c r="O6197" s="1"/>
      <c r="P6197" s="1"/>
      <c r="Q6197" s="1"/>
      <c r="R6197" s="1"/>
      <c r="S6197" s="1"/>
      <c r="T6197" s="1"/>
      <c r="U6197" s="1"/>
    </row>
    <row r="6198">
      <c r="D6198" s="1"/>
      <c r="E6198" s="1"/>
      <c r="F6198" s="1"/>
      <c r="G6198" s="1"/>
      <c r="H6198" s="1"/>
      <c r="I6198" s="1"/>
      <c r="J6198" s="1"/>
      <c r="M6198" s="1"/>
      <c r="N6198" s="1"/>
      <c r="O6198" s="1"/>
      <c r="P6198" s="1"/>
      <c r="Q6198" s="1"/>
      <c r="R6198" s="1"/>
      <c r="S6198" s="1"/>
      <c r="T6198" s="1"/>
      <c r="U6198" s="1"/>
    </row>
    <row r="6199">
      <c r="D6199" s="1"/>
      <c r="E6199" s="1"/>
      <c r="F6199" s="1"/>
      <c r="G6199" s="1"/>
      <c r="H6199" s="1"/>
      <c r="I6199" s="1"/>
      <c r="J6199" s="1"/>
      <c r="M6199" s="1"/>
      <c r="N6199" s="1"/>
      <c r="O6199" s="1"/>
      <c r="P6199" s="1"/>
      <c r="Q6199" s="1"/>
      <c r="R6199" s="1"/>
      <c r="S6199" s="1"/>
      <c r="T6199" s="1"/>
      <c r="U6199" s="1"/>
    </row>
    <row r="6200">
      <c r="D6200" s="1"/>
      <c r="E6200" s="1"/>
      <c r="F6200" s="1"/>
      <c r="G6200" s="1"/>
      <c r="H6200" s="1"/>
      <c r="I6200" s="1"/>
      <c r="J6200" s="1"/>
      <c r="M6200" s="1"/>
      <c r="N6200" s="1"/>
      <c r="O6200" s="1"/>
      <c r="P6200" s="1"/>
      <c r="Q6200" s="1"/>
      <c r="R6200" s="1"/>
      <c r="S6200" s="1"/>
      <c r="T6200" s="1"/>
      <c r="U6200" s="1"/>
    </row>
    <row r="6201">
      <c r="D6201" s="1"/>
      <c r="E6201" s="1"/>
      <c r="F6201" s="1"/>
      <c r="G6201" s="1"/>
      <c r="H6201" s="1"/>
      <c r="I6201" s="1"/>
      <c r="J6201" s="1"/>
      <c r="M6201" s="1"/>
      <c r="N6201" s="1"/>
      <c r="O6201" s="1"/>
      <c r="P6201" s="1"/>
      <c r="Q6201" s="1"/>
      <c r="R6201" s="1"/>
      <c r="S6201" s="1"/>
      <c r="T6201" s="1"/>
      <c r="U6201" s="1"/>
    </row>
    <row r="6202">
      <c r="D6202" s="1"/>
      <c r="E6202" s="1"/>
      <c r="F6202" s="1"/>
      <c r="G6202" s="1"/>
      <c r="H6202" s="1"/>
      <c r="I6202" s="1"/>
      <c r="J6202" s="1"/>
      <c r="M6202" s="1"/>
      <c r="N6202" s="1"/>
      <c r="O6202" s="1"/>
      <c r="P6202" s="1"/>
      <c r="Q6202" s="1"/>
      <c r="R6202" s="1"/>
      <c r="S6202" s="1"/>
      <c r="T6202" s="1"/>
      <c r="U6202" s="1"/>
    </row>
    <row r="6203">
      <c r="D6203" s="1"/>
      <c r="E6203" s="1"/>
      <c r="F6203" s="1"/>
      <c r="G6203" s="1"/>
      <c r="H6203" s="1"/>
      <c r="I6203" s="1"/>
      <c r="J6203" s="1"/>
      <c r="M6203" s="1"/>
      <c r="N6203" s="1"/>
      <c r="O6203" s="1"/>
      <c r="P6203" s="1"/>
      <c r="Q6203" s="1"/>
      <c r="R6203" s="1"/>
      <c r="S6203" s="1"/>
      <c r="T6203" s="1"/>
      <c r="U6203" s="1"/>
    </row>
    <row r="6204">
      <c r="D6204" s="1"/>
      <c r="E6204" s="1"/>
      <c r="F6204" s="1"/>
      <c r="G6204" s="1"/>
      <c r="H6204" s="1"/>
      <c r="I6204" s="1"/>
      <c r="J6204" s="1"/>
      <c r="M6204" s="1"/>
      <c r="N6204" s="1"/>
      <c r="O6204" s="1"/>
      <c r="P6204" s="1"/>
      <c r="Q6204" s="1"/>
      <c r="R6204" s="1"/>
      <c r="S6204" s="1"/>
      <c r="T6204" s="1"/>
      <c r="U6204" s="1"/>
    </row>
    <row r="6205">
      <c r="D6205" s="1"/>
      <c r="E6205" s="1"/>
      <c r="F6205" s="1"/>
      <c r="G6205" s="1"/>
      <c r="H6205" s="1"/>
      <c r="I6205" s="1"/>
      <c r="J6205" s="1"/>
      <c r="M6205" s="1"/>
      <c r="N6205" s="1"/>
      <c r="O6205" s="1"/>
      <c r="P6205" s="1"/>
      <c r="Q6205" s="1"/>
      <c r="R6205" s="1"/>
      <c r="S6205" s="1"/>
      <c r="T6205" s="1"/>
      <c r="U6205" s="1"/>
    </row>
    <row r="6206">
      <c r="D6206" s="1"/>
      <c r="E6206" s="1"/>
      <c r="F6206" s="1"/>
      <c r="G6206" s="1"/>
      <c r="H6206" s="1"/>
      <c r="I6206" s="1"/>
      <c r="J6206" s="1"/>
      <c r="M6206" s="1"/>
      <c r="N6206" s="1"/>
      <c r="O6206" s="1"/>
      <c r="P6206" s="1"/>
      <c r="Q6206" s="1"/>
      <c r="R6206" s="1"/>
      <c r="S6206" s="1"/>
      <c r="T6206" s="1"/>
      <c r="U6206" s="1"/>
    </row>
    <row r="6207">
      <c r="D6207" s="1"/>
      <c r="E6207" s="1"/>
      <c r="F6207" s="1"/>
      <c r="G6207" s="1"/>
      <c r="H6207" s="1"/>
      <c r="I6207" s="1"/>
      <c r="J6207" s="1"/>
      <c r="M6207" s="1"/>
      <c r="N6207" s="1"/>
      <c r="O6207" s="1"/>
      <c r="P6207" s="1"/>
      <c r="Q6207" s="1"/>
      <c r="R6207" s="1"/>
      <c r="S6207" s="1"/>
      <c r="T6207" s="1"/>
      <c r="U6207" s="1"/>
    </row>
    <row r="6208">
      <c r="D6208" s="1"/>
      <c r="E6208" s="1"/>
      <c r="F6208" s="1"/>
      <c r="G6208" s="1"/>
      <c r="H6208" s="1"/>
      <c r="I6208" s="1"/>
      <c r="J6208" s="1"/>
      <c r="M6208" s="1"/>
      <c r="N6208" s="1"/>
      <c r="O6208" s="1"/>
      <c r="P6208" s="1"/>
      <c r="Q6208" s="1"/>
      <c r="R6208" s="1"/>
      <c r="S6208" s="1"/>
      <c r="T6208" s="1"/>
      <c r="U6208" s="1"/>
    </row>
    <row r="6209">
      <c r="D6209" s="1"/>
      <c r="E6209" s="1"/>
      <c r="F6209" s="1"/>
      <c r="G6209" s="1"/>
      <c r="H6209" s="1"/>
      <c r="I6209" s="1"/>
      <c r="J6209" s="1"/>
      <c r="M6209" s="1"/>
      <c r="N6209" s="1"/>
      <c r="O6209" s="1"/>
      <c r="P6209" s="1"/>
      <c r="Q6209" s="1"/>
      <c r="R6209" s="1"/>
      <c r="S6209" s="1"/>
      <c r="T6209" s="1"/>
      <c r="U6209" s="1"/>
    </row>
    <row r="6210">
      <c r="D6210" s="1"/>
      <c r="E6210" s="1"/>
      <c r="F6210" s="1"/>
      <c r="G6210" s="1"/>
      <c r="H6210" s="1"/>
      <c r="I6210" s="1"/>
      <c r="J6210" s="1"/>
      <c r="M6210" s="1"/>
      <c r="N6210" s="1"/>
      <c r="O6210" s="1"/>
      <c r="P6210" s="1"/>
      <c r="Q6210" s="1"/>
      <c r="R6210" s="1"/>
      <c r="S6210" s="1"/>
      <c r="T6210" s="1"/>
      <c r="U6210" s="1"/>
    </row>
    <row r="6211">
      <c r="D6211" s="1"/>
      <c r="E6211" s="1"/>
      <c r="F6211" s="1"/>
      <c r="G6211" s="1"/>
      <c r="H6211" s="1"/>
      <c r="I6211" s="1"/>
      <c r="J6211" s="1"/>
      <c r="M6211" s="1"/>
      <c r="N6211" s="1"/>
      <c r="O6211" s="1"/>
      <c r="P6211" s="1"/>
      <c r="Q6211" s="1"/>
      <c r="R6211" s="1"/>
      <c r="S6211" s="1"/>
      <c r="T6211" s="1"/>
      <c r="U6211" s="1"/>
    </row>
    <row r="6212">
      <c r="D6212" s="1"/>
      <c r="E6212" s="1"/>
      <c r="F6212" s="1"/>
      <c r="G6212" s="1"/>
      <c r="H6212" s="1"/>
      <c r="I6212" s="1"/>
      <c r="J6212" s="1"/>
      <c r="M6212" s="1"/>
      <c r="N6212" s="1"/>
      <c r="O6212" s="1"/>
      <c r="P6212" s="1"/>
      <c r="Q6212" s="1"/>
      <c r="R6212" s="1"/>
      <c r="S6212" s="1"/>
      <c r="T6212" s="1"/>
      <c r="U6212" s="1"/>
    </row>
    <row r="6213">
      <c r="D6213" s="1"/>
      <c r="E6213" s="1"/>
      <c r="F6213" s="1"/>
      <c r="G6213" s="1"/>
      <c r="H6213" s="1"/>
      <c r="I6213" s="1"/>
      <c r="J6213" s="1"/>
      <c r="M6213" s="1"/>
      <c r="N6213" s="1"/>
      <c r="O6213" s="1"/>
      <c r="P6213" s="1"/>
      <c r="Q6213" s="1"/>
      <c r="R6213" s="1"/>
      <c r="S6213" s="1"/>
      <c r="T6213" s="1"/>
      <c r="U6213" s="1"/>
    </row>
    <row r="6214">
      <c r="D6214" s="1"/>
      <c r="E6214" s="1"/>
      <c r="F6214" s="1"/>
      <c r="G6214" s="1"/>
      <c r="H6214" s="1"/>
      <c r="I6214" s="1"/>
      <c r="J6214" s="1"/>
      <c r="M6214" s="1"/>
      <c r="N6214" s="1"/>
      <c r="O6214" s="1"/>
      <c r="P6214" s="1"/>
      <c r="Q6214" s="1"/>
      <c r="R6214" s="1"/>
      <c r="S6214" s="1"/>
      <c r="T6214" s="1"/>
      <c r="U6214" s="1"/>
    </row>
    <row r="6215">
      <c r="D6215" s="1"/>
      <c r="E6215" s="1"/>
      <c r="F6215" s="1"/>
      <c r="G6215" s="1"/>
      <c r="H6215" s="1"/>
      <c r="I6215" s="1"/>
      <c r="J6215" s="1"/>
      <c r="M6215" s="1"/>
      <c r="N6215" s="1"/>
      <c r="O6215" s="1"/>
      <c r="P6215" s="1"/>
      <c r="Q6215" s="1"/>
      <c r="R6215" s="1"/>
      <c r="S6215" s="1"/>
      <c r="T6215" s="1"/>
      <c r="U6215" s="1"/>
    </row>
    <row r="6216">
      <c r="D6216" s="1"/>
      <c r="E6216" s="1"/>
      <c r="F6216" s="1"/>
      <c r="G6216" s="1"/>
      <c r="H6216" s="1"/>
      <c r="I6216" s="1"/>
      <c r="J6216" s="1"/>
      <c r="M6216" s="1"/>
      <c r="N6216" s="1"/>
      <c r="O6216" s="1"/>
      <c r="P6216" s="1"/>
      <c r="Q6216" s="1"/>
      <c r="R6216" s="1"/>
      <c r="S6216" s="1"/>
      <c r="T6216" s="1"/>
      <c r="U6216" s="1"/>
    </row>
    <row r="6217">
      <c r="D6217" s="1"/>
      <c r="E6217" s="1"/>
      <c r="F6217" s="1"/>
      <c r="G6217" s="1"/>
      <c r="H6217" s="1"/>
      <c r="I6217" s="1"/>
      <c r="J6217" s="1"/>
      <c r="M6217" s="1"/>
      <c r="N6217" s="1"/>
      <c r="O6217" s="1"/>
      <c r="P6217" s="1"/>
      <c r="Q6217" s="1"/>
      <c r="R6217" s="1"/>
      <c r="S6217" s="1"/>
      <c r="T6217" s="1"/>
      <c r="U6217" s="1"/>
    </row>
    <row r="6218">
      <c r="D6218" s="1"/>
      <c r="E6218" s="1"/>
      <c r="F6218" s="1"/>
      <c r="G6218" s="1"/>
      <c r="H6218" s="1"/>
      <c r="I6218" s="1"/>
      <c r="J6218" s="1"/>
      <c r="M6218" s="1"/>
      <c r="N6218" s="1"/>
      <c r="O6218" s="1"/>
      <c r="P6218" s="1"/>
      <c r="Q6218" s="1"/>
      <c r="R6218" s="1"/>
      <c r="S6218" s="1"/>
      <c r="T6218" s="1"/>
      <c r="U6218" s="1"/>
    </row>
    <row r="6219">
      <c r="D6219" s="1"/>
      <c r="E6219" s="1"/>
      <c r="F6219" s="1"/>
      <c r="G6219" s="1"/>
      <c r="H6219" s="1"/>
      <c r="I6219" s="1"/>
      <c r="J6219" s="1"/>
      <c r="M6219" s="1"/>
      <c r="N6219" s="1"/>
      <c r="O6219" s="1"/>
      <c r="P6219" s="1"/>
      <c r="Q6219" s="1"/>
      <c r="R6219" s="1"/>
      <c r="S6219" s="1"/>
      <c r="T6219" s="1"/>
      <c r="U6219" s="1"/>
    </row>
    <row r="6220">
      <c r="D6220" s="1"/>
      <c r="E6220" s="1"/>
      <c r="F6220" s="1"/>
      <c r="G6220" s="1"/>
      <c r="H6220" s="1"/>
      <c r="I6220" s="1"/>
      <c r="J6220" s="1"/>
      <c r="M6220" s="1"/>
      <c r="N6220" s="1"/>
      <c r="O6220" s="1"/>
      <c r="P6220" s="1"/>
      <c r="Q6220" s="1"/>
      <c r="R6220" s="1"/>
      <c r="S6220" s="1"/>
      <c r="T6220" s="1"/>
      <c r="U6220" s="1"/>
    </row>
    <row r="6221">
      <c r="D6221" s="1"/>
      <c r="E6221" s="1"/>
      <c r="F6221" s="1"/>
      <c r="G6221" s="1"/>
      <c r="H6221" s="1"/>
      <c r="I6221" s="1"/>
      <c r="J6221" s="1"/>
      <c r="M6221" s="1"/>
      <c r="N6221" s="1"/>
      <c r="O6221" s="1"/>
      <c r="P6221" s="1"/>
      <c r="Q6221" s="1"/>
      <c r="R6221" s="1"/>
      <c r="S6221" s="1"/>
      <c r="T6221" s="1"/>
      <c r="U6221" s="1"/>
    </row>
    <row r="6222">
      <c r="D6222" s="1"/>
      <c r="E6222" s="1"/>
      <c r="F6222" s="1"/>
      <c r="G6222" s="1"/>
      <c r="H6222" s="1"/>
      <c r="I6222" s="1"/>
      <c r="J6222" s="1"/>
      <c r="M6222" s="1"/>
      <c r="N6222" s="1"/>
      <c r="O6222" s="1"/>
      <c r="P6222" s="1"/>
      <c r="Q6222" s="1"/>
      <c r="R6222" s="1"/>
      <c r="S6222" s="1"/>
      <c r="T6222" s="1"/>
      <c r="U6222" s="1"/>
    </row>
    <row r="6223">
      <c r="D6223" s="1"/>
      <c r="E6223" s="1"/>
      <c r="F6223" s="1"/>
      <c r="G6223" s="1"/>
      <c r="H6223" s="1"/>
      <c r="I6223" s="1"/>
      <c r="J6223" s="1"/>
      <c r="M6223" s="1"/>
      <c r="N6223" s="1"/>
      <c r="O6223" s="1"/>
      <c r="P6223" s="1"/>
      <c r="Q6223" s="1"/>
      <c r="R6223" s="1"/>
      <c r="S6223" s="1"/>
      <c r="T6223" s="1"/>
      <c r="U6223" s="1"/>
    </row>
    <row r="6224">
      <c r="D6224" s="1"/>
      <c r="E6224" s="1"/>
      <c r="F6224" s="1"/>
      <c r="G6224" s="1"/>
      <c r="H6224" s="1"/>
      <c r="I6224" s="1"/>
      <c r="J6224" s="1"/>
      <c r="M6224" s="1"/>
      <c r="N6224" s="1"/>
      <c r="O6224" s="1"/>
      <c r="P6224" s="1"/>
      <c r="Q6224" s="1"/>
      <c r="R6224" s="1"/>
      <c r="S6224" s="1"/>
      <c r="T6224" s="1"/>
      <c r="U6224" s="1"/>
    </row>
    <row r="6225">
      <c r="D6225" s="1"/>
      <c r="E6225" s="1"/>
      <c r="F6225" s="1"/>
      <c r="G6225" s="1"/>
      <c r="H6225" s="1"/>
      <c r="I6225" s="1"/>
      <c r="J6225" s="1"/>
      <c r="M6225" s="1"/>
      <c r="N6225" s="1"/>
      <c r="O6225" s="1"/>
      <c r="P6225" s="1"/>
      <c r="Q6225" s="1"/>
      <c r="R6225" s="1"/>
      <c r="S6225" s="1"/>
      <c r="T6225" s="1"/>
      <c r="U6225" s="1"/>
    </row>
    <row r="6226">
      <c r="D6226" s="1"/>
      <c r="E6226" s="1"/>
      <c r="F6226" s="1"/>
      <c r="G6226" s="1"/>
      <c r="H6226" s="1"/>
      <c r="I6226" s="1"/>
      <c r="J6226" s="1"/>
      <c r="M6226" s="1"/>
      <c r="N6226" s="1"/>
      <c r="O6226" s="1"/>
      <c r="P6226" s="1"/>
      <c r="Q6226" s="1"/>
      <c r="R6226" s="1"/>
      <c r="S6226" s="1"/>
      <c r="T6226" s="1"/>
      <c r="U6226" s="1"/>
    </row>
    <row r="6227">
      <c r="D6227" s="1"/>
      <c r="E6227" s="1"/>
      <c r="F6227" s="1"/>
      <c r="G6227" s="1"/>
      <c r="H6227" s="1"/>
      <c r="I6227" s="1"/>
      <c r="J6227" s="1"/>
      <c r="M6227" s="1"/>
      <c r="N6227" s="1"/>
      <c r="O6227" s="1"/>
      <c r="P6227" s="1"/>
      <c r="Q6227" s="1"/>
      <c r="R6227" s="1"/>
      <c r="S6227" s="1"/>
      <c r="T6227" s="1"/>
      <c r="U6227" s="1"/>
    </row>
    <row r="6228">
      <c r="D6228" s="1"/>
      <c r="E6228" s="1"/>
      <c r="F6228" s="1"/>
      <c r="G6228" s="1"/>
      <c r="H6228" s="1"/>
      <c r="I6228" s="1"/>
      <c r="J6228" s="1"/>
      <c r="M6228" s="1"/>
      <c r="N6228" s="1"/>
      <c r="O6228" s="1"/>
      <c r="P6228" s="1"/>
      <c r="Q6228" s="1"/>
      <c r="R6228" s="1"/>
      <c r="S6228" s="1"/>
      <c r="T6228" s="1"/>
      <c r="U6228" s="1"/>
    </row>
    <row r="6229">
      <c r="D6229" s="1"/>
      <c r="E6229" s="1"/>
      <c r="F6229" s="1"/>
      <c r="G6229" s="1"/>
      <c r="H6229" s="1"/>
      <c r="I6229" s="1"/>
      <c r="J6229" s="1"/>
      <c r="M6229" s="1"/>
      <c r="N6229" s="1"/>
      <c r="O6229" s="1"/>
      <c r="P6229" s="1"/>
      <c r="Q6229" s="1"/>
      <c r="R6229" s="1"/>
      <c r="S6229" s="1"/>
      <c r="T6229" s="1"/>
      <c r="U6229" s="1"/>
    </row>
    <row r="6230">
      <c r="D6230" s="1"/>
      <c r="E6230" s="1"/>
      <c r="F6230" s="1"/>
      <c r="G6230" s="1"/>
      <c r="H6230" s="1"/>
      <c r="I6230" s="1"/>
      <c r="J6230" s="1"/>
      <c r="M6230" s="1"/>
      <c r="N6230" s="1"/>
      <c r="O6230" s="1"/>
      <c r="P6230" s="1"/>
      <c r="Q6230" s="1"/>
      <c r="R6230" s="1"/>
      <c r="S6230" s="1"/>
      <c r="T6230" s="1"/>
      <c r="U6230" s="1"/>
    </row>
    <row r="6231">
      <c r="D6231" s="1"/>
      <c r="E6231" s="1"/>
      <c r="F6231" s="1"/>
      <c r="G6231" s="1"/>
      <c r="H6231" s="1"/>
      <c r="I6231" s="1"/>
      <c r="J6231" s="1"/>
      <c r="M6231" s="1"/>
      <c r="N6231" s="1"/>
      <c r="O6231" s="1"/>
      <c r="P6231" s="1"/>
      <c r="Q6231" s="1"/>
      <c r="R6231" s="1"/>
      <c r="S6231" s="1"/>
      <c r="T6231" s="1"/>
      <c r="U6231" s="1"/>
    </row>
    <row r="6232">
      <c r="D6232" s="1"/>
      <c r="E6232" s="1"/>
      <c r="F6232" s="1"/>
      <c r="G6232" s="1"/>
      <c r="H6232" s="1"/>
      <c r="I6232" s="1"/>
      <c r="J6232" s="1"/>
      <c r="M6232" s="1"/>
      <c r="N6232" s="1"/>
      <c r="O6232" s="1"/>
      <c r="P6232" s="1"/>
      <c r="Q6232" s="1"/>
      <c r="R6232" s="1"/>
      <c r="S6232" s="1"/>
      <c r="T6232" s="1"/>
      <c r="U6232" s="1"/>
    </row>
    <row r="6233">
      <c r="D6233" s="1"/>
      <c r="E6233" s="1"/>
      <c r="F6233" s="1"/>
      <c r="G6233" s="1"/>
      <c r="H6233" s="1"/>
      <c r="I6233" s="1"/>
      <c r="J6233" s="1"/>
      <c r="M6233" s="1"/>
      <c r="N6233" s="1"/>
      <c r="O6233" s="1"/>
      <c r="P6233" s="1"/>
      <c r="Q6233" s="1"/>
      <c r="R6233" s="1"/>
      <c r="S6233" s="1"/>
      <c r="T6233" s="1"/>
      <c r="U6233" s="1"/>
    </row>
    <row r="6234">
      <c r="D6234" s="1"/>
      <c r="E6234" s="1"/>
      <c r="F6234" s="1"/>
      <c r="G6234" s="1"/>
      <c r="H6234" s="1"/>
      <c r="I6234" s="1"/>
      <c r="J6234" s="1"/>
      <c r="M6234" s="1"/>
      <c r="N6234" s="1"/>
      <c r="O6234" s="1"/>
      <c r="P6234" s="1"/>
      <c r="Q6234" s="1"/>
      <c r="R6234" s="1"/>
      <c r="S6234" s="1"/>
      <c r="T6234" s="1"/>
      <c r="U6234" s="1"/>
    </row>
    <row r="6235">
      <c r="D6235" s="1"/>
      <c r="E6235" s="1"/>
      <c r="F6235" s="1"/>
      <c r="G6235" s="1"/>
      <c r="H6235" s="1"/>
      <c r="I6235" s="1"/>
      <c r="J6235" s="1"/>
      <c r="M6235" s="1"/>
      <c r="N6235" s="1"/>
      <c r="O6235" s="1"/>
      <c r="P6235" s="1"/>
      <c r="Q6235" s="1"/>
      <c r="R6235" s="1"/>
      <c r="S6235" s="1"/>
      <c r="T6235" s="1"/>
      <c r="U6235" s="1"/>
    </row>
    <row r="6236">
      <c r="D6236" s="1"/>
      <c r="E6236" s="1"/>
      <c r="F6236" s="1"/>
      <c r="G6236" s="1"/>
      <c r="H6236" s="1"/>
      <c r="I6236" s="1"/>
      <c r="J6236" s="1"/>
      <c r="M6236" s="1"/>
      <c r="N6236" s="1"/>
      <c r="O6236" s="1"/>
      <c r="P6236" s="1"/>
      <c r="Q6236" s="1"/>
      <c r="R6236" s="1"/>
      <c r="S6236" s="1"/>
      <c r="T6236" s="1"/>
      <c r="U6236" s="1"/>
    </row>
    <row r="6237">
      <c r="D6237" s="1"/>
      <c r="E6237" s="1"/>
      <c r="F6237" s="1"/>
      <c r="G6237" s="1"/>
      <c r="H6237" s="1"/>
      <c r="I6237" s="1"/>
      <c r="J6237" s="1"/>
      <c r="M6237" s="1"/>
      <c r="N6237" s="1"/>
      <c r="O6237" s="1"/>
      <c r="P6237" s="1"/>
      <c r="Q6237" s="1"/>
      <c r="R6237" s="1"/>
      <c r="S6237" s="1"/>
      <c r="T6237" s="1"/>
      <c r="U6237" s="1"/>
    </row>
    <row r="6238">
      <c r="D6238" s="1"/>
      <c r="E6238" s="1"/>
      <c r="F6238" s="1"/>
      <c r="G6238" s="1"/>
      <c r="H6238" s="1"/>
      <c r="I6238" s="1"/>
      <c r="J6238" s="1"/>
      <c r="M6238" s="1"/>
      <c r="N6238" s="1"/>
      <c r="O6238" s="1"/>
      <c r="P6238" s="1"/>
      <c r="Q6238" s="1"/>
      <c r="R6238" s="1"/>
      <c r="S6238" s="1"/>
      <c r="T6238" s="1"/>
      <c r="U6238" s="1"/>
    </row>
    <row r="6239">
      <c r="D6239" s="1"/>
      <c r="E6239" s="1"/>
      <c r="F6239" s="1"/>
      <c r="G6239" s="1"/>
      <c r="H6239" s="1"/>
      <c r="I6239" s="1"/>
      <c r="J6239" s="1"/>
      <c r="M6239" s="1"/>
      <c r="N6239" s="1"/>
      <c r="O6239" s="1"/>
      <c r="P6239" s="1"/>
      <c r="Q6239" s="1"/>
      <c r="R6239" s="1"/>
      <c r="S6239" s="1"/>
      <c r="T6239" s="1"/>
      <c r="U6239" s="1"/>
    </row>
    <row r="6240">
      <c r="D6240" s="1"/>
      <c r="E6240" s="1"/>
      <c r="F6240" s="1"/>
      <c r="G6240" s="1"/>
      <c r="H6240" s="1"/>
      <c r="I6240" s="1"/>
      <c r="J6240" s="1"/>
      <c r="M6240" s="1"/>
      <c r="N6240" s="1"/>
      <c r="O6240" s="1"/>
      <c r="P6240" s="1"/>
      <c r="Q6240" s="1"/>
      <c r="R6240" s="1"/>
      <c r="S6240" s="1"/>
      <c r="T6240" s="1"/>
      <c r="U6240" s="1"/>
    </row>
    <row r="6241">
      <c r="D6241" s="1"/>
      <c r="E6241" s="1"/>
      <c r="F6241" s="1"/>
      <c r="G6241" s="1"/>
      <c r="H6241" s="1"/>
      <c r="I6241" s="1"/>
      <c r="J6241" s="1"/>
      <c r="M6241" s="1"/>
      <c r="N6241" s="1"/>
      <c r="O6241" s="1"/>
      <c r="P6241" s="1"/>
      <c r="Q6241" s="1"/>
      <c r="R6241" s="1"/>
      <c r="S6241" s="1"/>
      <c r="T6241" s="1"/>
      <c r="U6241" s="1"/>
    </row>
    <row r="6242">
      <c r="D6242" s="1"/>
      <c r="E6242" s="1"/>
      <c r="F6242" s="1"/>
      <c r="G6242" s="1"/>
      <c r="H6242" s="1"/>
      <c r="I6242" s="1"/>
      <c r="J6242" s="1"/>
      <c r="M6242" s="1"/>
      <c r="N6242" s="1"/>
      <c r="O6242" s="1"/>
      <c r="P6242" s="1"/>
      <c r="Q6242" s="1"/>
      <c r="R6242" s="1"/>
      <c r="S6242" s="1"/>
      <c r="T6242" s="1"/>
      <c r="U6242" s="1"/>
    </row>
    <row r="6243">
      <c r="D6243" s="1"/>
      <c r="E6243" s="1"/>
      <c r="F6243" s="1"/>
      <c r="G6243" s="1"/>
      <c r="H6243" s="1"/>
      <c r="I6243" s="1"/>
      <c r="J6243" s="1"/>
      <c r="M6243" s="1"/>
      <c r="N6243" s="1"/>
      <c r="O6243" s="1"/>
      <c r="P6243" s="1"/>
      <c r="Q6243" s="1"/>
      <c r="R6243" s="1"/>
      <c r="S6243" s="1"/>
      <c r="T6243" s="1"/>
      <c r="U6243" s="1"/>
    </row>
    <row r="6244">
      <c r="D6244" s="1"/>
      <c r="E6244" s="1"/>
      <c r="F6244" s="1"/>
      <c r="G6244" s="1"/>
      <c r="H6244" s="1"/>
      <c r="I6244" s="1"/>
      <c r="J6244" s="1"/>
      <c r="M6244" s="1"/>
      <c r="N6244" s="1"/>
      <c r="O6244" s="1"/>
      <c r="P6244" s="1"/>
      <c r="Q6244" s="1"/>
      <c r="R6244" s="1"/>
      <c r="S6244" s="1"/>
      <c r="T6244" s="1"/>
      <c r="U6244" s="1"/>
    </row>
    <row r="6245">
      <c r="D6245" s="1"/>
      <c r="E6245" s="1"/>
      <c r="F6245" s="1"/>
      <c r="G6245" s="1"/>
      <c r="H6245" s="1"/>
      <c r="I6245" s="1"/>
      <c r="J6245" s="1"/>
      <c r="M6245" s="1"/>
      <c r="N6245" s="1"/>
      <c r="O6245" s="1"/>
      <c r="P6245" s="1"/>
      <c r="Q6245" s="1"/>
      <c r="R6245" s="1"/>
      <c r="S6245" s="1"/>
      <c r="T6245" s="1"/>
      <c r="U6245" s="1"/>
    </row>
    <row r="6246">
      <c r="D6246" s="1"/>
      <c r="E6246" s="1"/>
      <c r="F6246" s="1"/>
      <c r="G6246" s="1"/>
      <c r="H6246" s="1"/>
      <c r="I6246" s="1"/>
      <c r="J6246" s="1"/>
      <c r="M6246" s="1"/>
      <c r="N6246" s="1"/>
      <c r="O6246" s="1"/>
      <c r="P6246" s="1"/>
      <c r="Q6246" s="1"/>
      <c r="R6246" s="1"/>
      <c r="S6246" s="1"/>
      <c r="T6246" s="1"/>
      <c r="U6246" s="1"/>
    </row>
    <row r="6247">
      <c r="D6247" s="1"/>
      <c r="E6247" s="1"/>
      <c r="F6247" s="1"/>
      <c r="G6247" s="1"/>
      <c r="H6247" s="1"/>
      <c r="I6247" s="1"/>
      <c r="J6247" s="1"/>
      <c r="M6247" s="1"/>
      <c r="N6247" s="1"/>
      <c r="O6247" s="1"/>
      <c r="P6247" s="1"/>
      <c r="Q6247" s="1"/>
      <c r="R6247" s="1"/>
      <c r="S6247" s="1"/>
      <c r="T6247" s="1"/>
      <c r="U6247" s="1"/>
    </row>
    <row r="6248">
      <c r="D6248" s="1"/>
      <c r="E6248" s="1"/>
      <c r="F6248" s="1"/>
      <c r="G6248" s="1"/>
      <c r="H6248" s="1"/>
      <c r="I6248" s="1"/>
      <c r="J6248" s="1"/>
      <c r="M6248" s="1"/>
      <c r="N6248" s="1"/>
      <c r="O6248" s="1"/>
      <c r="P6248" s="1"/>
      <c r="Q6248" s="1"/>
      <c r="R6248" s="1"/>
      <c r="S6248" s="1"/>
      <c r="T6248" s="1"/>
      <c r="U6248" s="1"/>
    </row>
    <row r="6249">
      <c r="D6249" s="1"/>
      <c r="E6249" s="1"/>
      <c r="F6249" s="1"/>
      <c r="G6249" s="1"/>
      <c r="H6249" s="1"/>
      <c r="I6249" s="1"/>
      <c r="J6249" s="1"/>
      <c r="M6249" s="1"/>
      <c r="N6249" s="1"/>
      <c r="O6249" s="1"/>
      <c r="P6249" s="1"/>
      <c r="Q6249" s="1"/>
      <c r="R6249" s="1"/>
      <c r="S6249" s="1"/>
      <c r="T6249" s="1"/>
      <c r="U6249" s="1"/>
    </row>
    <row r="6250">
      <c r="D6250" s="1"/>
      <c r="E6250" s="1"/>
      <c r="F6250" s="1"/>
      <c r="G6250" s="1"/>
      <c r="H6250" s="1"/>
      <c r="I6250" s="1"/>
      <c r="J6250" s="1"/>
      <c r="M6250" s="1"/>
      <c r="N6250" s="1"/>
      <c r="O6250" s="1"/>
      <c r="P6250" s="1"/>
      <c r="Q6250" s="1"/>
      <c r="R6250" s="1"/>
      <c r="S6250" s="1"/>
      <c r="T6250" s="1"/>
      <c r="U6250" s="1"/>
    </row>
    <row r="6251">
      <c r="D6251" s="1"/>
      <c r="E6251" s="1"/>
      <c r="F6251" s="1"/>
      <c r="G6251" s="1"/>
      <c r="H6251" s="1"/>
      <c r="I6251" s="1"/>
      <c r="J6251" s="1"/>
      <c r="M6251" s="1"/>
      <c r="N6251" s="1"/>
      <c r="O6251" s="1"/>
      <c r="P6251" s="1"/>
      <c r="Q6251" s="1"/>
      <c r="R6251" s="1"/>
      <c r="S6251" s="1"/>
      <c r="T6251" s="1"/>
      <c r="U6251" s="1"/>
    </row>
    <row r="6252">
      <c r="D6252" s="1"/>
      <c r="E6252" s="1"/>
      <c r="F6252" s="1"/>
      <c r="G6252" s="1"/>
      <c r="H6252" s="1"/>
      <c r="I6252" s="1"/>
      <c r="J6252" s="1"/>
      <c r="M6252" s="1"/>
      <c r="N6252" s="1"/>
      <c r="O6252" s="1"/>
      <c r="P6252" s="1"/>
      <c r="Q6252" s="1"/>
      <c r="R6252" s="1"/>
      <c r="S6252" s="1"/>
      <c r="T6252" s="1"/>
      <c r="U6252" s="1"/>
    </row>
    <row r="6253">
      <c r="D6253" s="1"/>
      <c r="E6253" s="1"/>
      <c r="F6253" s="1"/>
      <c r="G6253" s="1"/>
      <c r="H6253" s="1"/>
      <c r="I6253" s="1"/>
      <c r="J6253" s="1"/>
      <c r="M6253" s="1"/>
      <c r="N6253" s="1"/>
      <c r="O6253" s="1"/>
      <c r="P6253" s="1"/>
      <c r="Q6253" s="1"/>
      <c r="R6253" s="1"/>
      <c r="S6253" s="1"/>
      <c r="T6253" s="1"/>
      <c r="U6253" s="1"/>
    </row>
    <row r="6254">
      <c r="D6254" s="1"/>
      <c r="E6254" s="1"/>
      <c r="F6254" s="1"/>
      <c r="G6254" s="1"/>
      <c r="H6254" s="1"/>
      <c r="I6254" s="1"/>
      <c r="J6254" s="1"/>
      <c r="M6254" s="1"/>
      <c r="N6254" s="1"/>
      <c r="O6254" s="1"/>
      <c r="P6254" s="1"/>
      <c r="Q6254" s="1"/>
      <c r="R6254" s="1"/>
      <c r="S6254" s="1"/>
      <c r="T6254" s="1"/>
      <c r="U6254" s="1"/>
    </row>
    <row r="6255">
      <c r="D6255" s="1"/>
      <c r="E6255" s="1"/>
      <c r="F6255" s="1"/>
      <c r="G6255" s="1"/>
      <c r="H6255" s="1"/>
      <c r="I6255" s="1"/>
      <c r="J6255" s="1"/>
      <c r="M6255" s="1"/>
      <c r="N6255" s="1"/>
      <c r="O6255" s="1"/>
      <c r="P6255" s="1"/>
      <c r="Q6255" s="1"/>
      <c r="R6255" s="1"/>
      <c r="S6255" s="1"/>
      <c r="T6255" s="1"/>
      <c r="U6255" s="1"/>
    </row>
    <row r="6256">
      <c r="D6256" s="1"/>
      <c r="E6256" s="1"/>
      <c r="F6256" s="1"/>
      <c r="G6256" s="1"/>
      <c r="H6256" s="1"/>
      <c r="I6256" s="1"/>
      <c r="J6256" s="1"/>
      <c r="M6256" s="1"/>
      <c r="N6256" s="1"/>
      <c r="O6256" s="1"/>
      <c r="P6256" s="1"/>
      <c r="Q6256" s="1"/>
      <c r="R6256" s="1"/>
      <c r="S6256" s="1"/>
      <c r="T6256" s="1"/>
      <c r="U6256" s="1"/>
    </row>
    <row r="6257">
      <c r="D6257" s="1"/>
      <c r="E6257" s="1"/>
      <c r="F6257" s="1"/>
      <c r="G6257" s="1"/>
      <c r="H6257" s="1"/>
      <c r="I6257" s="1"/>
      <c r="J6257" s="1"/>
      <c r="M6257" s="1"/>
      <c r="N6257" s="1"/>
      <c r="O6257" s="1"/>
      <c r="P6257" s="1"/>
      <c r="Q6257" s="1"/>
      <c r="R6257" s="1"/>
      <c r="S6257" s="1"/>
      <c r="T6257" s="1"/>
      <c r="U6257" s="1"/>
    </row>
    <row r="6258">
      <c r="D6258" s="1"/>
      <c r="E6258" s="1"/>
      <c r="F6258" s="1"/>
      <c r="G6258" s="1"/>
      <c r="H6258" s="1"/>
      <c r="I6258" s="1"/>
      <c r="J6258" s="1"/>
      <c r="M6258" s="1"/>
      <c r="N6258" s="1"/>
      <c r="O6258" s="1"/>
      <c r="P6258" s="1"/>
      <c r="Q6258" s="1"/>
      <c r="R6258" s="1"/>
      <c r="S6258" s="1"/>
      <c r="T6258" s="1"/>
      <c r="U6258" s="1"/>
    </row>
    <row r="6259">
      <c r="D6259" s="1"/>
      <c r="E6259" s="1"/>
      <c r="F6259" s="1"/>
      <c r="G6259" s="1"/>
      <c r="H6259" s="1"/>
      <c r="I6259" s="1"/>
      <c r="J6259" s="1"/>
      <c r="M6259" s="1"/>
      <c r="N6259" s="1"/>
      <c r="O6259" s="1"/>
      <c r="P6259" s="1"/>
      <c r="Q6259" s="1"/>
      <c r="R6259" s="1"/>
      <c r="S6259" s="1"/>
      <c r="T6259" s="1"/>
      <c r="U6259" s="1"/>
    </row>
    <row r="6260">
      <c r="D6260" s="1"/>
      <c r="E6260" s="1"/>
      <c r="F6260" s="1"/>
      <c r="G6260" s="1"/>
      <c r="H6260" s="1"/>
      <c r="I6260" s="1"/>
      <c r="J6260" s="1"/>
      <c r="M6260" s="1"/>
      <c r="N6260" s="1"/>
      <c r="O6260" s="1"/>
      <c r="P6260" s="1"/>
      <c r="Q6260" s="1"/>
      <c r="R6260" s="1"/>
      <c r="S6260" s="1"/>
      <c r="T6260" s="1"/>
      <c r="U6260" s="1"/>
    </row>
    <row r="6261">
      <c r="D6261" s="1"/>
      <c r="E6261" s="1"/>
      <c r="F6261" s="1"/>
      <c r="G6261" s="1"/>
      <c r="H6261" s="1"/>
      <c r="I6261" s="1"/>
      <c r="J6261" s="1"/>
      <c r="M6261" s="1"/>
      <c r="N6261" s="1"/>
      <c r="O6261" s="1"/>
      <c r="P6261" s="1"/>
      <c r="Q6261" s="1"/>
      <c r="R6261" s="1"/>
      <c r="S6261" s="1"/>
      <c r="T6261" s="1"/>
      <c r="U6261" s="1"/>
    </row>
    <row r="6262">
      <c r="D6262" s="1"/>
      <c r="E6262" s="1"/>
      <c r="F6262" s="1"/>
      <c r="G6262" s="1"/>
      <c r="H6262" s="1"/>
      <c r="I6262" s="1"/>
      <c r="J6262" s="1"/>
      <c r="M6262" s="1"/>
      <c r="N6262" s="1"/>
      <c r="O6262" s="1"/>
      <c r="P6262" s="1"/>
      <c r="Q6262" s="1"/>
      <c r="R6262" s="1"/>
      <c r="S6262" s="1"/>
      <c r="T6262" s="1"/>
      <c r="U6262" s="1"/>
    </row>
    <row r="6263">
      <c r="D6263" s="1"/>
      <c r="E6263" s="1"/>
      <c r="F6263" s="1"/>
      <c r="G6263" s="1"/>
      <c r="H6263" s="1"/>
      <c r="I6263" s="1"/>
      <c r="J6263" s="1"/>
      <c r="M6263" s="1"/>
      <c r="N6263" s="1"/>
      <c r="O6263" s="1"/>
      <c r="P6263" s="1"/>
      <c r="Q6263" s="1"/>
      <c r="R6263" s="1"/>
      <c r="S6263" s="1"/>
      <c r="T6263" s="1"/>
      <c r="U6263" s="1"/>
    </row>
    <row r="6264">
      <c r="D6264" s="1"/>
      <c r="E6264" s="1"/>
      <c r="F6264" s="1"/>
      <c r="G6264" s="1"/>
      <c r="H6264" s="1"/>
      <c r="I6264" s="1"/>
      <c r="J6264" s="1"/>
      <c r="M6264" s="1"/>
      <c r="N6264" s="1"/>
      <c r="O6264" s="1"/>
      <c r="P6264" s="1"/>
      <c r="Q6264" s="1"/>
      <c r="R6264" s="1"/>
      <c r="S6264" s="1"/>
      <c r="T6264" s="1"/>
      <c r="U6264" s="1"/>
    </row>
    <row r="6265">
      <c r="D6265" s="1"/>
      <c r="E6265" s="1"/>
      <c r="F6265" s="1"/>
      <c r="G6265" s="1"/>
      <c r="H6265" s="1"/>
      <c r="I6265" s="1"/>
      <c r="J6265" s="1"/>
      <c r="M6265" s="1"/>
      <c r="N6265" s="1"/>
      <c r="O6265" s="1"/>
      <c r="P6265" s="1"/>
      <c r="Q6265" s="1"/>
      <c r="R6265" s="1"/>
      <c r="S6265" s="1"/>
      <c r="T6265" s="1"/>
      <c r="U6265" s="1"/>
    </row>
    <row r="6266">
      <c r="D6266" s="1"/>
      <c r="E6266" s="1"/>
      <c r="F6266" s="1"/>
      <c r="G6266" s="1"/>
      <c r="H6266" s="1"/>
      <c r="I6266" s="1"/>
      <c r="J6266" s="1"/>
      <c r="M6266" s="1"/>
      <c r="N6266" s="1"/>
      <c r="O6266" s="1"/>
      <c r="P6266" s="1"/>
      <c r="Q6266" s="1"/>
      <c r="R6266" s="1"/>
      <c r="S6266" s="1"/>
      <c r="T6266" s="1"/>
      <c r="U6266" s="1"/>
    </row>
    <row r="6267">
      <c r="D6267" s="1"/>
      <c r="E6267" s="1"/>
      <c r="F6267" s="1"/>
      <c r="G6267" s="1"/>
      <c r="H6267" s="1"/>
      <c r="I6267" s="1"/>
      <c r="J6267" s="1"/>
      <c r="M6267" s="1"/>
      <c r="N6267" s="1"/>
      <c r="O6267" s="1"/>
      <c r="P6267" s="1"/>
      <c r="Q6267" s="1"/>
      <c r="R6267" s="1"/>
      <c r="S6267" s="1"/>
      <c r="T6267" s="1"/>
      <c r="U6267" s="1"/>
    </row>
    <row r="6268">
      <c r="D6268" s="1"/>
      <c r="E6268" s="1"/>
      <c r="F6268" s="1"/>
      <c r="G6268" s="1"/>
      <c r="H6268" s="1"/>
      <c r="I6268" s="1"/>
      <c r="J6268" s="1"/>
      <c r="M6268" s="1"/>
      <c r="N6268" s="1"/>
      <c r="O6268" s="1"/>
      <c r="P6268" s="1"/>
      <c r="Q6268" s="1"/>
      <c r="R6268" s="1"/>
      <c r="S6268" s="1"/>
      <c r="T6268" s="1"/>
      <c r="U6268" s="1"/>
    </row>
    <row r="6269">
      <c r="D6269" s="1"/>
      <c r="E6269" s="1"/>
      <c r="F6269" s="1"/>
      <c r="G6269" s="1"/>
      <c r="H6269" s="1"/>
      <c r="I6269" s="1"/>
      <c r="J6269" s="1"/>
      <c r="M6269" s="1"/>
      <c r="N6269" s="1"/>
      <c r="O6269" s="1"/>
      <c r="P6269" s="1"/>
      <c r="Q6269" s="1"/>
      <c r="R6269" s="1"/>
      <c r="S6269" s="1"/>
      <c r="T6269" s="1"/>
      <c r="U6269" s="1"/>
    </row>
    <row r="6270">
      <c r="D6270" s="1"/>
      <c r="E6270" s="1"/>
      <c r="F6270" s="1"/>
      <c r="G6270" s="1"/>
      <c r="H6270" s="1"/>
      <c r="I6270" s="1"/>
      <c r="J6270" s="1"/>
      <c r="M6270" s="1"/>
      <c r="N6270" s="1"/>
      <c r="O6270" s="1"/>
      <c r="P6270" s="1"/>
      <c r="Q6270" s="1"/>
      <c r="R6270" s="1"/>
      <c r="S6270" s="1"/>
      <c r="T6270" s="1"/>
      <c r="U6270" s="1"/>
    </row>
    <row r="6271">
      <c r="D6271" s="1"/>
      <c r="E6271" s="1"/>
      <c r="F6271" s="1"/>
      <c r="G6271" s="1"/>
      <c r="H6271" s="1"/>
      <c r="I6271" s="1"/>
      <c r="J6271" s="1"/>
      <c r="M6271" s="1"/>
      <c r="N6271" s="1"/>
      <c r="O6271" s="1"/>
      <c r="P6271" s="1"/>
      <c r="Q6271" s="1"/>
      <c r="R6271" s="1"/>
      <c r="S6271" s="1"/>
      <c r="T6271" s="1"/>
      <c r="U6271" s="1"/>
    </row>
    <row r="6272">
      <c r="D6272" s="1"/>
      <c r="E6272" s="1"/>
      <c r="F6272" s="1"/>
      <c r="G6272" s="1"/>
      <c r="H6272" s="1"/>
      <c r="I6272" s="1"/>
      <c r="J6272" s="1"/>
      <c r="M6272" s="1"/>
      <c r="N6272" s="1"/>
      <c r="O6272" s="1"/>
      <c r="P6272" s="1"/>
      <c r="Q6272" s="1"/>
      <c r="R6272" s="1"/>
      <c r="S6272" s="1"/>
      <c r="T6272" s="1"/>
      <c r="U6272" s="1"/>
    </row>
    <row r="6273">
      <c r="D6273" s="1"/>
      <c r="E6273" s="1"/>
      <c r="F6273" s="1"/>
      <c r="G6273" s="1"/>
      <c r="H6273" s="1"/>
      <c r="I6273" s="1"/>
      <c r="J6273" s="1"/>
      <c r="M6273" s="1"/>
      <c r="N6273" s="1"/>
      <c r="O6273" s="1"/>
      <c r="P6273" s="1"/>
      <c r="Q6273" s="1"/>
      <c r="R6273" s="1"/>
      <c r="S6273" s="1"/>
      <c r="T6273" s="1"/>
      <c r="U6273" s="1"/>
    </row>
    <row r="6274">
      <c r="D6274" s="1"/>
      <c r="E6274" s="1"/>
      <c r="F6274" s="1"/>
      <c r="G6274" s="1"/>
      <c r="H6274" s="1"/>
      <c r="I6274" s="1"/>
      <c r="J6274" s="1"/>
      <c r="M6274" s="1"/>
      <c r="N6274" s="1"/>
      <c r="O6274" s="1"/>
      <c r="P6274" s="1"/>
      <c r="Q6274" s="1"/>
      <c r="R6274" s="1"/>
      <c r="S6274" s="1"/>
      <c r="T6274" s="1"/>
      <c r="U6274" s="1"/>
    </row>
    <row r="6275">
      <c r="D6275" s="1"/>
      <c r="E6275" s="1"/>
      <c r="F6275" s="1"/>
      <c r="G6275" s="1"/>
      <c r="H6275" s="1"/>
      <c r="I6275" s="1"/>
      <c r="J6275" s="1"/>
      <c r="M6275" s="1"/>
      <c r="N6275" s="1"/>
      <c r="O6275" s="1"/>
      <c r="P6275" s="1"/>
      <c r="Q6275" s="1"/>
      <c r="R6275" s="1"/>
      <c r="S6275" s="1"/>
      <c r="T6275" s="1"/>
      <c r="U6275" s="1"/>
    </row>
    <row r="6276">
      <c r="D6276" s="1"/>
      <c r="E6276" s="1"/>
      <c r="F6276" s="1"/>
      <c r="G6276" s="1"/>
      <c r="H6276" s="1"/>
      <c r="I6276" s="1"/>
      <c r="J6276" s="1"/>
      <c r="M6276" s="1"/>
      <c r="N6276" s="1"/>
      <c r="O6276" s="1"/>
      <c r="P6276" s="1"/>
      <c r="Q6276" s="1"/>
      <c r="R6276" s="1"/>
      <c r="S6276" s="1"/>
      <c r="T6276" s="1"/>
      <c r="U6276" s="1"/>
    </row>
    <row r="6277">
      <c r="D6277" s="1"/>
      <c r="E6277" s="1"/>
      <c r="F6277" s="1"/>
      <c r="G6277" s="1"/>
      <c r="H6277" s="1"/>
      <c r="I6277" s="1"/>
      <c r="J6277" s="1"/>
      <c r="M6277" s="1"/>
      <c r="N6277" s="1"/>
      <c r="O6277" s="1"/>
      <c r="P6277" s="1"/>
      <c r="Q6277" s="1"/>
      <c r="R6277" s="1"/>
      <c r="S6277" s="1"/>
      <c r="T6277" s="1"/>
      <c r="U6277" s="1"/>
    </row>
    <row r="6278">
      <c r="D6278" s="1"/>
      <c r="E6278" s="1"/>
      <c r="F6278" s="1"/>
      <c r="G6278" s="1"/>
      <c r="H6278" s="1"/>
      <c r="I6278" s="1"/>
      <c r="J6278" s="1"/>
      <c r="M6278" s="1"/>
      <c r="N6278" s="1"/>
      <c r="O6278" s="1"/>
      <c r="P6278" s="1"/>
      <c r="Q6278" s="1"/>
      <c r="R6278" s="1"/>
      <c r="S6278" s="1"/>
      <c r="T6278" s="1"/>
      <c r="U6278" s="1"/>
    </row>
    <row r="6279">
      <c r="D6279" s="1"/>
      <c r="E6279" s="1"/>
      <c r="F6279" s="1"/>
      <c r="G6279" s="1"/>
      <c r="H6279" s="1"/>
      <c r="I6279" s="1"/>
      <c r="J6279" s="1"/>
      <c r="M6279" s="1"/>
      <c r="N6279" s="1"/>
      <c r="O6279" s="1"/>
      <c r="P6279" s="1"/>
      <c r="Q6279" s="1"/>
      <c r="R6279" s="1"/>
      <c r="S6279" s="1"/>
      <c r="T6279" s="1"/>
      <c r="U6279" s="1"/>
    </row>
    <row r="6280">
      <c r="D6280" s="1"/>
      <c r="E6280" s="1"/>
      <c r="F6280" s="1"/>
      <c r="G6280" s="1"/>
      <c r="H6280" s="1"/>
      <c r="I6280" s="1"/>
      <c r="J6280" s="1"/>
      <c r="M6280" s="1"/>
      <c r="N6280" s="1"/>
      <c r="O6280" s="1"/>
      <c r="P6280" s="1"/>
      <c r="Q6280" s="1"/>
      <c r="R6280" s="1"/>
      <c r="S6280" s="1"/>
      <c r="T6280" s="1"/>
      <c r="U6280" s="1"/>
    </row>
    <row r="6281">
      <c r="D6281" s="1"/>
      <c r="E6281" s="1"/>
      <c r="F6281" s="1"/>
      <c r="G6281" s="1"/>
      <c r="H6281" s="1"/>
      <c r="I6281" s="1"/>
      <c r="J6281" s="1"/>
      <c r="M6281" s="1"/>
      <c r="N6281" s="1"/>
      <c r="O6281" s="1"/>
      <c r="P6281" s="1"/>
      <c r="Q6281" s="1"/>
      <c r="R6281" s="1"/>
      <c r="S6281" s="1"/>
      <c r="T6281" s="1"/>
      <c r="U6281" s="1"/>
    </row>
    <row r="6282">
      <c r="D6282" s="1"/>
      <c r="E6282" s="1"/>
      <c r="F6282" s="1"/>
      <c r="G6282" s="1"/>
      <c r="H6282" s="1"/>
      <c r="I6282" s="1"/>
      <c r="J6282" s="1"/>
      <c r="M6282" s="1"/>
      <c r="N6282" s="1"/>
      <c r="O6282" s="1"/>
      <c r="P6282" s="1"/>
      <c r="Q6282" s="1"/>
      <c r="R6282" s="1"/>
      <c r="S6282" s="1"/>
      <c r="T6282" s="1"/>
      <c r="U6282" s="1"/>
    </row>
    <row r="6283">
      <c r="D6283" s="1"/>
      <c r="E6283" s="1"/>
      <c r="F6283" s="1"/>
      <c r="G6283" s="1"/>
      <c r="H6283" s="1"/>
      <c r="I6283" s="1"/>
      <c r="J6283" s="1"/>
      <c r="M6283" s="1"/>
      <c r="N6283" s="1"/>
      <c r="O6283" s="1"/>
      <c r="P6283" s="1"/>
      <c r="Q6283" s="1"/>
      <c r="R6283" s="1"/>
      <c r="S6283" s="1"/>
      <c r="T6283" s="1"/>
      <c r="U6283" s="1"/>
    </row>
    <row r="6284">
      <c r="D6284" s="1"/>
      <c r="E6284" s="1"/>
      <c r="F6284" s="1"/>
      <c r="G6284" s="1"/>
      <c r="H6284" s="1"/>
      <c r="I6284" s="1"/>
      <c r="J6284" s="1"/>
      <c r="M6284" s="1"/>
      <c r="N6284" s="1"/>
      <c r="O6284" s="1"/>
      <c r="P6284" s="1"/>
      <c r="Q6284" s="1"/>
      <c r="R6284" s="1"/>
      <c r="S6284" s="1"/>
      <c r="T6284" s="1"/>
      <c r="U6284" s="1"/>
    </row>
    <row r="6285">
      <c r="D6285" s="1"/>
      <c r="E6285" s="1"/>
      <c r="F6285" s="1"/>
      <c r="G6285" s="1"/>
      <c r="H6285" s="1"/>
      <c r="I6285" s="1"/>
      <c r="J6285" s="1"/>
      <c r="M6285" s="1"/>
      <c r="N6285" s="1"/>
      <c r="O6285" s="1"/>
      <c r="P6285" s="1"/>
      <c r="Q6285" s="1"/>
      <c r="R6285" s="1"/>
      <c r="S6285" s="1"/>
      <c r="T6285" s="1"/>
      <c r="U6285" s="1"/>
    </row>
    <row r="6286">
      <c r="D6286" s="1"/>
      <c r="E6286" s="1"/>
      <c r="F6286" s="1"/>
      <c r="G6286" s="1"/>
      <c r="H6286" s="1"/>
      <c r="I6286" s="1"/>
      <c r="J6286" s="1"/>
      <c r="M6286" s="1"/>
      <c r="N6286" s="1"/>
      <c r="O6286" s="1"/>
      <c r="P6286" s="1"/>
      <c r="Q6286" s="1"/>
      <c r="R6286" s="1"/>
      <c r="S6286" s="1"/>
      <c r="T6286" s="1"/>
      <c r="U6286" s="1"/>
    </row>
    <row r="6287">
      <c r="D6287" s="1"/>
      <c r="E6287" s="1"/>
      <c r="F6287" s="1"/>
      <c r="G6287" s="1"/>
      <c r="H6287" s="1"/>
      <c r="I6287" s="1"/>
      <c r="J6287" s="1"/>
      <c r="M6287" s="1"/>
      <c r="N6287" s="1"/>
      <c r="O6287" s="1"/>
      <c r="P6287" s="1"/>
      <c r="Q6287" s="1"/>
      <c r="R6287" s="1"/>
      <c r="S6287" s="1"/>
      <c r="T6287" s="1"/>
      <c r="U6287" s="1"/>
    </row>
    <row r="6288">
      <c r="D6288" s="1"/>
      <c r="E6288" s="1"/>
      <c r="F6288" s="1"/>
      <c r="G6288" s="1"/>
      <c r="H6288" s="1"/>
      <c r="I6288" s="1"/>
      <c r="J6288" s="1"/>
      <c r="M6288" s="1"/>
      <c r="N6288" s="1"/>
      <c r="O6288" s="1"/>
      <c r="P6288" s="1"/>
      <c r="Q6288" s="1"/>
      <c r="R6288" s="1"/>
      <c r="S6288" s="1"/>
      <c r="T6288" s="1"/>
      <c r="U6288" s="1"/>
    </row>
    <row r="6289">
      <c r="D6289" s="1"/>
      <c r="E6289" s="1"/>
      <c r="F6289" s="1"/>
      <c r="G6289" s="1"/>
      <c r="H6289" s="1"/>
      <c r="I6289" s="1"/>
      <c r="J6289" s="1"/>
      <c r="M6289" s="1"/>
      <c r="N6289" s="1"/>
      <c r="O6289" s="1"/>
      <c r="P6289" s="1"/>
      <c r="Q6289" s="1"/>
      <c r="R6289" s="1"/>
      <c r="S6289" s="1"/>
      <c r="T6289" s="1"/>
      <c r="U6289" s="1"/>
    </row>
    <row r="6290">
      <c r="D6290" s="1"/>
      <c r="E6290" s="1"/>
      <c r="F6290" s="1"/>
      <c r="G6290" s="1"/>
      <c r="H6290" s="1"/>
      <c r="I6290" s="1"/>
      <c r="J6290" s="1"/>
      <c r="M6290" s="1"/>
      <c r="N6290" s="1"/>
      <c r="O6290" s="1"/>
      <c r="P6290" s="1"/>
      <c r="Q6290" s="1"/>
      <c r="R6290" s="1"/>
      <c r="S6290" s="1"/>
      <c r="T6290" s="1"/>
      <c r="U6290" s="1"/>
    </row>
    <row r="6291">
      <c r="D6291" s="1"/>
      <c r="E6291" s="1"/>
      <c r="F6291" s="1"/>
      <c r="G6291" s="1"/>
      <c r="H6291" s="1"/>
      <c r="I6291" s="1"/>
      <c r="J6291" s="1"/>
      <c r="M6291" s="1"/>
      <c r="N6291" s="1"/>
      <c r="O6291" s="1"/>
      <c r="P6291" s="1"/>
      <c r="Q6291" s="1"/>
      <c r="R6291" s="1"/>
      <c r="S6291" s="1"/>
      <c r="T6291" s="1"/>
      <c r="U6291" s="1"/>
    </row>
    <row r="6292">
      <c r="D6292" s="1"/>
      <c r="E6292" s="1"/>
      <c r="F6292" s="1"/>
      <c r="G6292" s="1"/>
      <c r="H6292" s="1"/>
      <c r="I6292" s="1"/>
      <c r="J6292" s="1"/>
      <c r="M6292" s="1"/>
      <c r="N6292" s="1"/>
      <c r="O6292" s="1"/>
      <c r="P6292" s="1"/>
      <c r="Q6292" s="1"/>
      <c r="R6292" s="1"/>
      <c r="S6292" s="1"/>
      <c r="T6292" s="1"/>
      <c r="U6292" s="1"/>
    </row>
    <row r="6293">
      <c r="D6293" s="1"/>
      <c r="E6293" s="1"/>
      <c r="F6293" s="1"/>
      <c r="G6293" s="1"/>
      <c r="H6293" s="1"/>
      <c r="I6293" s="1"/>
      <c r="J6293" s="1"/>
      <c r="M6293" s="1"/>
      <c r="N6293" s="1"/>
      <c r="O6293" s="1"/>
      <c r="P6293" s="1"/>
      <c r="Q6293" s="1"/>
      <c r="R6293" s="1"/>
      <c r="S6293" s="1"/>
      <c r="T6293" s="1"/>
      <c r="U6293" s="1"/>
    </row>
    <row r="6294">
      <c r="D6294" s="1"/>
      <c r="E6294" s="1"/>
      <c r="F6294" s="1"/>
      <c r="G6294" s="1"/>
      <c r="H6294" s="1"/>
      <c r="I6294" s="1"/>
      <c r="J6294" s="1"/>
      <c r="M6294" s="1"/>
      <c r="N6294" s="1"/>
      <c r="O6294" s="1"/>
      <c r="P6294" s="1"/>
      <c r="Q6294" s="1"/>
      <c r="R6294" s="1"/>
      <c r="S6294" s="1"/>
      <c r="T6294" s="1"/>
      <c r="U6294" s="1"/>
    </row>
    <row r="6295">
      <c r="D6295" s="1"/>
      <c r="E6295" s="1"/>
      <c r="F6295" s="1"/>
      <c r="G6295" s="1"/>
      <c r="H6295" s="1"/>
      <c r="I6295" s="1"/>
      <c r="J6295" s="1"/>
      <c r="M6295" s="1"/>
      <c r="N6295" s="1"/>
      <c r="O6295" s="1"/>
      <c r="P6295" s="1"/>
      <c r="Q6295" s="1"/>
      <c r="R6295" s="1"/>
      <c r="S6295" s="1"/>
      <c r="T6295" s="1"/>
      <c r="U6295" s="1"/>
    </row>
    <row r="6296">
      <c r="D6296" s="1"/>
      <c r="E6296" s="1"/>
      <c r="F6296" s="1"/>
      <c r="G6296" s="1"/>
      <c r="H6296" s="1"/>
      <c r="I6296" s="1"/>
      <c r="J6296" s="1"/>
      <c r="M6296" s="1"/>
      <c r="N6296" s="1"/>
      <c r="O6296" s="1"/>
      <c r="P6296" s="1"/>
      <c r="Q6296" s="1"/>
      <c r="R6296" s="1"/>
      <c r="S6296" s="1"/>
      <c r="T6296" s="1"/>
      <c r="U6296" s="1"/>
    </row>
    <row r="6297">
      <c r="D6297" s="1"/>
      <c r="E6297" s="1"/>
      <c r="F6297" s="1"/>
      <c r="G6297" s="1"/>
      <c r="H6297" s="1"/>
      <c r="I6297" s="1"/>
      <c r="J6297" s="1"/>
      <c r="M6297" s="1"/>
      <c r="N6297" s="1"/>
      <c r="O6297" s="1"/>
      <c r="P6297" s="1"/>
      <c r="Q6297" s="1"/>
      <c r="R6297" s="1"/>
      <c r="S6297" s="1"/>
      <c r="T6297" s="1"/>
      <c r="U6297" s="1"/>
    </row>
    <row r="6298">
      <c r="D6298" s="1"/>
      <c r="E6298" s="1"/>
      <c r="F6298" s="1"/>
      <c r="G6298" s="1"/>
      <c r="H6298" s="1"/>
      <c r="I6298" s="1"/>
      <c r="J6298" s="1"/>
      <c r="M6298" s="1"/>
      <c r="N6298" s="1"/>
      <c r="O6298" s="1"/>
      <c r="P6298" s="1"/>
      <c r="Q6298" s="1"/>
      <c r="R6298" s="1"/>
      <c r="S6298" s="1"/>
      <c r="T6298" s="1"/>
      <c r="U6298" s="1"/>
    </row>
    <row r="6299">
      <c r="D6299" s="1"/>
      <c r="E6299" s="1"/>
      <c r="F6299" s="1"/>
      <c r="G6299" s="1"/>
      <c r="H6299" s="1"/>
      <c r="I6299" s="1"/>
      <c r="J6299" s="1"/>
      <c r="M6299" s="1"/>
      <c r="N6299" s="1"/>
      <c r="O6299" s="1"/>
      <c r="P6299" s="1"/>
      <c r="Q6299" s="1"/>
      <c r="R6299" s="1"/>
      <c r="S6299" s="1"/>
      <c r="T6299" s="1"/>
      <c r="U6299" s="1"/>
    </row>
    <row r="6300">
      <c r="D6300" s="1"/>
      <c r="E6300" s="1"/>
      <c r="F6300" s="1"/>
      <c r="G6300" s="1"/>
      <c r="H6300" s="1"/>
      <c r="I6300" s="1"/>
      <c r="J6300" s="1"/>
      <c r="M6300" s="1"/>
      <c r="N6300" s="1"/>
      <c r="O6300" s="1"/>
      <c r="P6300" s="1"/>
      <c r="Q6300" s="1"/>
      <c r="R6300" s="1"/>
      <c r="S6300" s="1"/>
      <c r="T6300" s="1"/>
      <c r="U6300" s="1"/>
    </row>
    <row r="6301">
      <c r="D6301" s="1"/>
      <c r="E6301" s="1"/>
      <c r="F6301" s="1"/>
      <c r="G6301" s="1"/>
      <c r="H6301" s="1"/>
      <c r="I6301" s="1"/>
      <c r="J6301" s="1"/>
      <c r="M6301" s="1"/>
      <c r="N6301" s="1"/>
      <c r="O6301" s="1"/>
      <c r="P6301" s="1"/>
      <c r="Q6301" s="1"/>
      <c r="R6301" s="1"/>
      <c r="S6301" s="1"/>
      <c r="T6301" s="1"/>
      <c r="U6301" s="1"/>
    </row>
    <row r="6302">
      <c r="D6302" s="1"/>
      <c r="E6302" s="1"/>
      <c r="F6302" s="1"/>
      <c r="G6302" s="1"/>
      <c r="H6302" s="1"/>
      <c r="I6302" s="1"/>
      <c r="J6302" s="1"/>
      <c r="M6302" s="1"/>
      <c r="N6302" s="1"/>
      <c r="O6302" s="1"/>
      <c r="P6302" s="1"/>
      <c r="Q6302" s="1"/>
      <c r="R6302" s="1"/>
      <c r="S6302" s="1"/>
      <c r="T6302" s="1"/>
      <c r="U6302" s="1"/>
    </row>
    <row r="6303">
      <c r="D6303" s="1"/>
      <c r="E6303" s="1"/>
      <c r="F6303" s="1"/>
      <c r="G6303" s="1"/>
      <c r="H6303" s="1"/>
      <c r="I6303" s="1"/>
      <c r="J6303" s="1"/>
      <c r="M6303" s="1"/>
      <c r="N6303" s="1"/>
      <c r="O6303" s="1"/>
      <c r="P6303" s="1"/>
      <c r="Q6303" s="1"/>
      <c r="R6303" s="1"/>
      <c r="S6303" s="1"/>
      <c r="T6303" s="1"/>
      <c r="U6303" s="1"/>
    </row>
    <row r="6304">
      <c r="D6304" s="1"/>
      <c r="E6304" s="1"/>
      <c r="F6304" s="1"/>
      <c r="G6304" s="1"/>
      <c r="H6304" s="1"/>
      <c r="I6304" s="1"/>
      <c r="J6304" s="1"/>
      <c r="M6304" s="1"/>
      <c r="N6304" s="1"/>
      <c r="O6304" s="1"/>
      <c r="P6304" s="1"/>
      <c r="Q6304" s="1"/>
      <c r="R6304" s="1"/>
      <c r="S6304" s="1"/>
      <c r="T6304" s="1"/>
      <c r="U6304" s="1"/>
    </row>
    <row r="6305">
      <c r="D6305" s="1"/>
      <c r="E6305" s="1"/>
      <c r="F6305" s="1"/>
      <c r="G6305" s="1"/>
      <c r="H6305" s="1"/>
      <c r="I6305" s="1"/>
      <c r="J6305" s="1"/>
      <c r="M6305" s="1"/>
      <c r="N6305" s="1"/>
      <c r="O6305" s="1"/>
      <c r="P6305" s="1"/>
      <c r="Q6305" s="1"/>
      <c r="R6305" s="1"/>
      <c r="S6305" s="1"/>
      <c r="T6305" s="1"/>
      <c r="U6305" s="1"/>
    </row>
    <row r="6306">
      <c r="D6306" s="1"/>
      <c r="E6306" s="1"/>
      <c r="F6306" s="1"/>
      <c r="G6306" s="1"/>
      <c r="H6306" s="1"/>
      <c r="I6306" s="1"/>
      <c r="J6306" s="1"/>
      <c r="M6306" s="1"/>
      <c r="N6306" s="1"/>
      <c r="O6306" s="1"/>
      <c r="P6306" s="1"/>
      <c r="Q6306" s="1"/>
      <c r="R6306" s="1"/>
      <c r="S6306" s="1"/>
      <c r="T6306" s="1"/>
      <c r="U6306" s="1"/>
    </row>
    <row r="6307">
      <c r="D6307" s="1"/>
      <c r="E6307" s="1"/>
      <c r="F6307" s="1"/>
      <c r="G6307" s="1"/>
      <c r="H6307" s="1"/>
      <c r="I6307" s="1"/>
      <c r="J6307" s="1"/>
      <c r="M6307" s="1"/>
      <c r="N6307" s="1"/>
      <c r="O6307" s="1"/>
      <c r="P6307" s="1"/>
      <c r="Q6307" s="1"/>
      <c r="R6307" s="1"/>
      <c r="S6307" s="1"/>
      <c r="T6307" s="1"/>
      <c r="U6307" s="1"/>
    </row>
    <row r="6308">
      <c r="D6308" s="1"/>
      <c r="E6308" s="1"/>
      <c r="F6308" s="1"/>
      <c r="G6308" s="1"/>
      <c r="H6308" s="1"/>
      <c r="I6308" s="1"/>
      <c r="J6308" s="1"/>
      <c r="M6308" s="1"/>
      <c r="N6308" s="1"/>
      <c r="O6308" s="1"/>
      <c r="P6308" s="1"/>
      <c r="Q6308" s="1"/>
      <c r="R6308" s="1"/>
      <c r="S6308" s="1"/>
      <c r="T6308" s="1"/>
      <c r="U6308" s="1"/>
    </row>
    <row r="6309">
      <c r="D6309" s="1"/>
      <c r="E6309" s="1"/>
      <c r="F6309" s="1"/>
      <c r="G6309" s="1"/>
      <c r="H6309" s="1"/>
      <c r="I6309" s="1"/>
      <c r="J6309" s="1"/>
      <c r="M6309" s="1"/>
      <c r="N6309" s="1"/>
      <c r="O6309" s="1"/>
      <c r="P6309" s="1"/>
      <c r="Q6309" s="1"/>
      <c r="R6309" s="1"/>
      <c r="S6309" s="1"/>
      <c r="T6309" s="1"/>
      <c r="U6309" s="1"/>
    </row>
    <row r="6310">
      <c r="D6310" s="1"/>
      <c r="E6310" s="1"/>
      <c r="F6310" s="1"/>
      <c r="G6310" s="1"/>
      <c r="H6310" s="1"/>
      <c r="I6310" s="1"/>
      <c r="J6310" s="1"/>
      <c r="M6310" s="1"/>
      <c r="N6310" s="1"/>
      <c r="O6310" s="1"/>
      <c r="P6310" s="1"/>
      <c r="Q6310" s="1"/>
      <c r="R6310" s="1"/>
      <c r="S6310" s="1"/>
      <c r="T6310" s="1"/>
      <c r="U6310" s="1"/>
    </row>
    <row r="6311">
      <c r="D6311" s="1"/>
      <c r="E6311" s="1"/>
      <c r="F6311" s="1"/>
      <c r="G6311" s="1"/>
      <c r="H6311" s="1"/>
      <c r="I6311" s="1"/>
      <c r="J6311" s="1"/>
      <c r="M6311" s="1"/>
      <c r="N6311" s="1"/>
      <c r="O6311" s="1"/>
      <c r="P6311" s="1"/>
      <c r="Q6311" s="1"/>
      <c r="R6311" s="1"/>
      <c r="S6311" s="1"/>
      <c r="T6311" s="1"/>
      <c r="U6311" s="1"/>
    </row>
    <row r="6312">
      <c r="D6312" s="1"/>
      <c r="E6312" s="1"/>
      <c r="F6312" s="1"/>
      <c r="G6312" s="1"/>
      <c r="H6312" s="1"/>
      <c r="I6312" s="1"/>
      <c r="J6312" s="1"/>
      <c r="M6312" s="1"/>
      <c r="N6312" s="1"/>
      <c r="O6312" s="1"/>
      <c r="P6312" s="1"/>
      <c r="Q6312" s="1"/>
      <c r="R6312" s="1"/>
      <c r="S6312" s="1"/>
      <c r="T6312" s="1"/>
      <c r="U6312" s="1"/>
    </row>
    <row r="6313">
      <c r="D6313" s="1"/>
      <c r="E6313" s="1"/>
      <c r="F6313" s="1"/>
      <c r="G6313" s="1"/>
      <c r="H6313" s="1"/>
      <c r="I6313" s="1"/>
      <c r="J6313" s="1"/>
      <c r="M6313" s="1"/>
      <c r="N6313" s="1"/>
      <c r="O6313" s="1"/>
      <c r="P6313" s="1"/>
      <c r="Q6313" s="1"/>
      <c r="R6313" s="1"/>
      <c r="S6313" s="1"/>
      <c r="T6313" s="1"/>
      <c r="U6313" s="1"/>
    </row>
    <row r="6314">
      <c r="D6314" s="1"/>
      <c r="E6314" s="1"/>
      <c r="F6314" s="1"/>
      <c r="G6314" s="1"/>
      <c r="H6314" s="1"/>
      <c r="I6314" s="1"/>
      <c r="J6314" s="1"/>
      <c r="M6314" s="1"/>
      <c r="N6314" s="1"/>
      <c r="O6314" s="1"/>
      <c r="P6314" s="1"/>
      <c r="Q6314" s="1"/>
      <c r="R6314" s="1"/>
      <c r="S6314" s="1"/>
      <c r="T6314" s="1"/>
      <c r="U6314" s="1"/>
    </row>
    <row r="6315">
      <c r="D6315" s="1"/>
      <c r="E6315" s="1"/>
      <c r="F6315" s="1"/>
      <c r="G6315" s="1"/>
      <c r="H6315" s="1"/>
      <c r="I6315" s="1"/>
      <c r="J6315" s="1"/>
      <c r="M6315" s="1"/>
      <c r="N6315" s="1"/>
      <c r="O6315" s="1"/>
      <c r="P6315" s="1"/>
      <c r="Q6315" s="1"/>
      <c r="R6315" s="1"/>
      <c r="S6315" s="1"/>
      <c r="T6315" s="1"/>
      <c r="U6315" s="1"/>
    </row>
    <row r="6316">
      <c r="D6316" s="1"/>
      <c r="E6316" s="1"/>
      <c r="F6316" s="1"/>
      <c r="G6316" s="1"/>
      <c r="H6316" s="1"/>
      <c r="I6316" s="1"/>
      <c r="J6316" s="1"/>
      <c r="M6316" s="1"/>
      <c r="N6316" s="1"/>
      <c r="O6316" s="1"/>
      <c r="P6316" s="1"/>
      <c r="Q6316" s="1"/>
      <c r="R6316" s="1"/>
      <c r="S6316" s="1"/>
      <c r="T6316" s="1"/>
      <c r="U6316" s="1"/>
    </row>
    <row r="6317">
      <c r="D6317" s="1"/>
      <c r="E6317" s="1"/>
      <c r="F6317" s="1"/>
      <c r="G6317" s="1"/>
      <c r="H6317" s="1"/>
      <c r="I6317" s="1"/>
      <c r="J6317" s="1"/>
      <c r="M6317" s="1"/>
      <c r="N6317" s="1"/>
      <c r="O6317" s="1"/>
      <c r="P6317" s="1"/>
      <c r="Q6317" s="1"/>
      <c r="R6317" s="1"/>
      <c r="S6317" s="1"/>
      <c r="T6317" s="1"/>
      <c r="U6317" s="1"/>
    </row>
    <row r="6318">
      <c r="D6318" s="1"/>
      <c r="E6318" s="1"/>
      <c r="F6318" s="1"/>
      <c r="G6318" s="1"/>
      <c r="H6318" s="1"/>
      <c r="I6318" s="1"/>
      <c r="J6318" s="1"/>
      <c r="M6318" s="1"/>
      <c r="N6318" s="1"/>
      <c r="O6318" s="1"/>
      <c r="P6318" s="1"/>
      <c r="Q6318" s="1"/>
      <c r="R6318" s="1"/>
      <c r="S6318" s="1"/>
      <c r="T6318" s="1"/>
      <c r="U6318" s="1"/>
    </row>
    <row r="6319">
      <c r="D6319" s="1"/>
      <c r="E6319" s="1"/>
      <c r="F6319" s="1"/>
      <c r="G6319" s="1"/>
      <c r="H6319" s="1"/>
      <c r="I6319" s="1"/>
      <c r="J6319" s="1"/>
      <c r="M6319" s="1"/>
      <c r="N6319" s="1"/>
      <c r="O6319" s="1"/>
      <c r="P6319" s="1"/>
      <c r="Q6319" s="1"/>
      <c r="R6319" s="1"/>
      <c r="S6319" s="1"/>
      <c r="T6319" s="1"/>
      <c r="U6319" s="1"/>
    </row>
    <row r="6320">
      <c r="D6320" s="1"/>
      <c r="E6320" s="1"/>
      <c r="F6320" s="1"/>
      <c r="G6320" s="1"/>
      <c r="H6320" s="1"/>
      <c r="I6320" s="1"/>
      <c r="J6320" s="1"/>
      <c r="M6320" s="1"/>
      <c r="N6320" s="1"/>
      <c r="O6320" s="1"/>
      <c r="P6320" s="1"/>
      <c r="Q6320" s="1"/>
      <c r="R6320" s="1"/>
      <c r="S6320" s="1"/>
      <c r="T6320" s="1"/>
      <c r="U6320" s="1"/>
    </row>
    <row r="6321">
      <c r="D6321" s="1"/>
      <c r="E6321" s="1"/>
      <c r="F6321" s="1"/>
      <c r="G6321" s="1"/>
      <c r="H6321" s="1"/>
      <c r="I6321" s="1"/>
      <c r="J6321" s="1"/>
      <c r="M6321" s="1"/>
      <c r="N6321" s="1"/>
      <c r="O6321" s="1"/>
      <c r="P6321" s="1"/>
      <c r="Q6321" s="1"/>
      <c r="R6321" s="1"/>
      <c r="S6321" s="1"/>
      <c r="T6321" s="1"/>
      <c r="U6321" s="1"/>
    </row>
    <row r="6322">
      <c r="D6322" s="1"/>
      <c r="E6322" s="1"/>
      <c r="F6322" s="1"/>
      <c r="G6322" s="1"/>
      <c r="H6322" s="1"/>
      <c r="I6322" s="1"/>
      <c r="J6322" s="1"/>
      <c r="M6322" s="1"/>
      <c r="N6322" s="1"/>
      <c r="O6322" s="1"/>
      <c r="P6322" s="1"/>
      <c r="Q6322" s="1"/>
      <c r="R6322" s="1"/>
      <c r="S6322" s="1"/>
      <c r="T6322" s="1"/>
      <c r="U6322" s="1"/>
    </row>
    <row r="6323">
      <c r="D6323" s="1"/>
      <c r="E6323" s="1"/>
      <c r="F6323" s="1"/>
      <c r="G6323" s="1"/>
      <c r="H6323" s="1"/>
      <c r="I6323" s="1"/>
      <c r="J6323" s="1"/>
      <c r="M6323" s="1"/>
      <c r="N6323" s="1"/>
      <c r="O6323" s="1"/>
      <c r="P6323" s="1"/>
      <c r="Q6323" s="1"/>
      <c r="R6323" s="1"/>
      <c r="S6323" s="1"/>
      <c r="T6323" s="1"/>
      <c r="U6323" s="1"/>
    </row>
    <row r="6324">
      <c r="D6324" s="1"/>
      <c r="E6324" s="1"/>
      <c r="F6324" s="1"/>
      <c r="G6324" s="1"/>
      <c r="H6324" s="1"/>
      <c r="I6324" s="1"/>
      <c r="J6324" s="1"/>
      <c r="M6324" s="1"/>
      <c r="N6324" s="1"/>
      <c r="O6324" s="1"/>
      <c r="P6324" s="1"/>
      <c r="Q6324" s="1"/>
      <c r="R6324" s="1"/>
      <c r="S6324" s="1"/>
      <c r="T6324" s="1"/>
      <c r="U6324" s="1"/>
    </row>
    <row r="6325">
      <c r="D6325" s="1"/>
      <c r="E6325" s="1"/>
      <c r="F6325" s="1"/>
      <c r="G6325" s="1"/>
      <c r="H6325" s="1"/>
      <c r="I6325" s="1"/>
      <c r="J6325" s="1"/>
      <c r="M6325" s="1"/>
      <c r="N6325" s="1"/>
      <c r="O6325" s="1"/>
      <c r="P6325" s="1"/>
      <c r="Q6325" s="1"/>
      <c r="R6325" s="1"/>
      <c r="S6325" s="1"/>
      <c r="T6325" s="1"/>
      <c r="U6325" s="1"/>
    </row>
    <row r="6326">
      <c r="D6326" s="1"/>
      <c r="E6326" s="1"/>
      <c r="F6326" s="1"/>
      <c r="G6326" s="1"/>
      <c r="H6326" s="1"/>
      <c r="I6326" s="1"/>
      <c r="J6326" s="1"/>
      <c r="M6326" s="1"/>
      <c r="N6326" s="1"/>
      <c r="O6326" s="1"/>
      <c r="P6326" s="1"/>
      <c r="Q6326" s="1"/>
      <c r="R6326" s="1"/>
      <c r="S6326" s="1"/>
      <c r="T6326" s="1"/>
      <c r="U6326" s="1"/>
    </row>
    <row r="6327">
      <c r="D6327" s="1"/>
      <c r="E6327" s="1"/>
      <c r="F6327" s="1"/>
      <c r="G6327" s="1"/>
      <c r="H6327" s="1"/>
      <c r="I6327" s="1"/>
      <c r="J6327" s="1"/>
      <c r="M6327" s="1"/>
      <c r="N6327" s="1"/>
      <c r="O6327" s="1"/>
      <c r="P6327" s="1"/>
      <c r="Q6327" s="1"/>
      <c r="R6327" s="1"/>
      <c r="S6327" s="1"/>
      <c r="T6327" s="1"/>
      <c r="U6327" s="1"/>
    </row>
    <row r="6328">
      <c r="D6328" s="1"/>
      <c r="E6328" s="1"/>
      <c r="F6328" s="1"/>
      <c r="G6328" s="1"/>
      <c r="H6328" s="1"/>
      <c r="I6328" s="1"/>
      <c r="J6328" s="1"/>
      <c r="M6328" s="1"/>
      <c r="N6328" s="1"/>
      <c r="O6328" s="1"/>
      <c r="P6328" s="1"/>
      <c r="Q6328" s="1"/>
      <c r="R6328" s="1"/>
      <c r="S6328" s="1"/>
      <c r="T6328" s="1"/>
      <c r="U6328" s="1"/>
    </row>
    <row r="6329">
      <c r="D6329" s="1"/>
      <c r="E6329" s="1"/>
      <c r="F6329" s="1"/>
      <c r="G6329" s="1"/>
      <c r="H6329" s="1"/>
      <c r="I6329" s="1"/>
      <c r="J6329" s="1"/>
      <c r="M6329" s="1"/>
      <c r="N6329" s="1"/>
      <c r="O6329" s="1"/>
      <c r="P6329" s="1"/>
      <c r="Q6329" s="1"/>
      <c r="R6329" s="1"/>
      <c r="S6329" s="1"/>
      <c r="T6329" s="1"/>
      <c r="U6329" s="1"/>
    </row>
    <row r="6330">
      <c r="D6330" s="1"/>
      <c r="E6330" s="1"/>
      <c r="F6330" s="1"/>
      <c r="G6330" s="1"/>
      <c r="H6330" s="1"/>
      <c r="I6330" s="1"/>
      <c r="J6330" s="1"/>
      <c r="M6330" s="1"/>
      <c r="N6330" s="1"/>
      <c r="O6330" s="1"/>
      <c r="P6330" s="1"/>
      <c r="Q6330" s="1"/>
      <c r="R6330" s="1"/>
      <c r="S6330" s="1"/>
      <c r="T6330" s="1"/>
      <c r="U6330" s="1"/>
    </row>
    <row r="6331">
      <c r="D6331" s="1"/>
      <c r="E6331" s="1"/>
      <c r="F6331" s="1"/>
      <c r="G6331" s="1"/>
      <c r="H6331" s="1"/>
      <c r="I6331" s="1"/>
      <c r="J6331" s="1"/>
      <c r="M6331" s="1"/>
      <c r="N6331" s="1"/>
      <c r="O6331" s="1"/>
      <c r="P6331" s="1"/>
      <c r="Q6331" s="1"/>
      <c r="R6331" s="1"/>
      <c r="S6331" s="1"/>
      <c r="T6331" s="1"/>
      <c r="U6331" s="1"/>
    </row>
    <row r="6332">
      <c r="D6332" s="1"/>
      <c r="E6332" s="1"/>
      <c r="F6332" s="1"/>
      <c r="G6332" s="1"/>
      <c r="H6332" s="1"/>
      <c r="I6332" s="1"/>
      <c r="J6332" s="1"/>
      <c r="M6332" s="1"/>
      <c r="N6332" s="1"/>
      <c r="O6332" s="1"/>
      <c r="P6332" s="1"/>
      <c r="Q6332" s="1"/>
      <c r="R6332" s="1"/>
      <c r="S6332" s="1"/>
      <c r="T6332" s="1"/>
      <c r="U6332" s="1"/>
    </row>
    <row r="6333">
      <c r="D6333" s="1"/>
      <c r="E6333" s="1"/>
      <c r="F6333" s="1"/>
      <c r="G6333" s="1"/>
      <c r="H6333" s="1"/>
      <c r="I6333" s="1"/>
      <c r="J6333" s="1"/>
      <c r="M6333" s="1"/>
      <c r="N6333" s="1"/>
      <c r="O6333" s="1"/>
      <c r="P6333" s="1"/>
      <c r="Q6333" s="1"/>
      <c r="R6333" s="1"/>
      <c r="S6333" s="1"/>
      <c r="T6333" s="1"/>
      <c r="U6333" s="1"/>
    </row>
    <row r="6334">
      <c r="D6334" s="1"/>
      <c r="E6334" s="1"/>
      <c r="F6334" s="1"/>
      <c r="G6334" s="1"/>
      <c r="H6334" s="1"/>
      <c r="I6334" s="1"/>
      <c r="J6334" s="1"/>
      <c r="M6334" s="1"/>
      <c r="N6334" s="1"/>
      <c r="O6334" s="1"/>
      <c r="P6334" s="1"/>
      <c r="Q6334" s="1"/>
      <c r="R6334" s="1"/>
      <c r="S6334" s="1"/>
      <c r="T6334" s="1"/>
      <c r="U6334" s="1"/>
    </row>
    <row r="6335">
      <c r="D6335" s="1"/>
      <c r="E6335" s="1"/>
      <c r="F6335" s="1"/>
      <c r="G6335" s="1"/>
      <c r="H6335" s="1"/>
      <c r="I6335" s="1"/>
      <c r="J6335" s="1"/>
      <c r="M6335" s="1"/>
      <c r="N6335" s="1"/>
      <c r="O6335" s="1"/>
      <c r="P6335" s="1"/>
      <c r="Q6335" s="1"/>
      <c r="R6335" s="1"/>
      <c r="S6335" s="1"/>
      <c r="T6335" s="1"/>
      <c r="U6335" s="1"/>
    </row>
    <row r="6336">
      <c r="D6336" s="1"/>
      <c r="E6336" s="1"/>
      <c r="F6336" s="1"/>
      <c r="G6336" s="1"/>
      <c r="H6336" s="1"/>
      <c r="I6336" s="1"/>
      <c r="J6336" s="1"/>
      <c r="M6336" s="1"/>
      <c r="N6336" s="1"/>
      <c r="O6336" s="1"/>
      <c r="P6336" s="1"/>
      <c r="Q6336" s="1"/>
      <c r="R6336" s="1"/>
      <c r="S6336" s="1"/>
      <c r="T6336" s="1"/>
      <c r="U6336" s="1"/>
    </row>
    <row r="6337">
      <c r="D6337" s="1"/>
      <c r="E6337" s="1"/>
      <c r="F6337" s="1"/>
      <c r="G6337" s="1"/>
      <c r="H6337" s="1"/>
      <c r="I6337" s="1"/>
      <c r="J6337" s="1"/>
      <c r="M6337" s="1"/>
      <c r="N6337" s="1"/>
      <c r="O6337" s="1"/>
      <c r="P6337" s="1"/>
      <c r="Q6337" s="1"/>
      <c r="R6337" s="1"/>
      <c r="S6337" s="1"/>
      <c r="T6337" s="1"/>
      <c r="U6337" s="1"/>
    </row>
    <row r="6338">
      <c r="D6338" s="1"/>
      <c r="E6338" s="1"/>
      <c r="F6338" s="1"/>
      <c r="G6338" s="1"/>
      <c r="H6338" s="1"/>
      <c r="I6338" s="1"/>
      <c r="J6338" s="1"/>
      <c r="M6338" s="1"/>
      <c r="N6338" s="1"/>
      <c r="O6338" s="1"/>
      <c r="P6338" s="1"/>
      <c r="Q6338" s="1"/>
      <c r="R6338" s="1"/>
      <c r="S6338" s="1"/>
      <c r="T6338" s="1"/>
      <c r="U6338" s="1"/>
    </row>
    <row r="6339">
      <c r="D6339" s="1"/>
      <c r="E6339" s="1"/>
      <c r="F6339" s="1"/>
      <c r="G6339" s="1"/>
      <c r="H6339" s="1"/>
      <c r="I6339" s="1"/>
      <c r="J6339" s="1"/>
      <c r="M6339" s="1"/>
      <c r="N6339" s="1"/>
      <c r="O6339" s="1"/>
      <c r="P6339" s="1"/>
      <c r="Q6339" s="1"/>
      <c r="R6339" s="1"/>
      <c r="S6339" s="1"/>
      <c r="T6339" s="1"/>
      <c r="U6339" s="1"/>
    </row>
    <row r="6340">
      <c r="D6340" s="1"/>
      <c r="E6340" s="1"/>
      <c r="F6340" s="1"/>
      <c r="G6340" s="1"/>
      <c r="H6340" s="1"/>
      <c r="I6340" s="1"/>
      <c r="J6340" s="1"/>
      <c r="M6340" s="1"/>
      <c r="N6340" s="1"/>
      <c r="O6340" s="1"/>
      <c r="P6340" s="1"/>
      <c r="Q6340" s="1"/>
      <c r="R6340" s="1"/>
      <c r="S6340" s="1"/>
      <c r="T6340" s="1"/>
      <c r="U6340" s="1"/>
    </row>
    <row r="6341">
      <c r="D6341" s="1"/>
      <c r="E6341" s="1"/>
      <c r="F6341" s="1"/>
      <c r="G6341" s="1"/>
      <c r="H6341" s="1"/>
      <c r="I6341" s="1"/>
      <c r="J6341" s="1"/>
      <c r="M6341" s="1"/>
      <c r="N6341" s="1"/>
      <c r="O6341" s="1"/>
      <c r="P6341" s="1"/>
      <c r="Q6341" s="1"/>
      <c r="R6341" s="1"/>
      <c r="S6341" s="1"/>
      <c r="T6341" s="1"/>
      <c r="U6341" s="1"/>
    </row>
    <row r="6342">
      <c r="D6342" s="1"/>
      <c r="E6342" s="1"/>
      <c r="F6342" s="1"/>
      <c r="G6342" s="1"/>
      <c r="H6342" s="1"/>
      <c r="I6342" s="1"/>
      <c r="J6342" s="1"/>
      <c r="M6342" s="1"/>
      <c r="N6342" s="1"/>
      <c r="O6342" s="1"/>
      <c r="P6342" s="1"/>
      <c r="Q6342" s="1"/>
      <c r="R6342" s="1"/>
      <c r="S6342" s="1"/>
      <c r="T6342" s="1"/>
      <c r="U6342" s="1"/>
    </row>
    <row r="6343">
      <c r="D6343" s="1"/>
      <c r="E6343" s="1"/>
      <c r="F6343" s="1"/>
      <c r="G6343" s="1"/>
      <c r="H6343" s="1"/>
      <c r="I6343" s="1"/>
      <c r="J6343" s="1"/>
      <c r="M6343" s="1"/>
      <c r="N6343" s="1"/>
      <c r="O6343" s="1"/>
      <c r="P6343" s="1"/>
      <c r="Q6343" s="1"/>
      <c r="R6343" s="1"/>
      <c r="S6343" s="1"/>
      <c r="T6343" s="1"/>
      <c r="U6343" s="1"/>
    </row>
    <row r="6344">
      <c r="D6344" s="1"/>
      <c r="E6344" s="1"/>
      <c r="F6344" s="1"/>
      <c r="G6344" s="1"/>
      <c r="H6344" s="1"/>
      <c r="I6344" s="1"/>
      <c r="J6344" s="1"/>
      <c r="M6344" s="1"/>
      <c r="N6344" s="1"/>
      <c r="O6344" s="1"/>
      <c r="P6344" s="1"/>
      <c r="Q6344" s="1"/>
      <c r="R6344" s="1"/>
      <c r="S6344" s="1"/>
      <c r="T6344" s="1"/>
      <c r="U6344" s="1"/>
    </row>
    <row r="6345">
      <c r="D6345" s="1"/>
      <c r="E6345" s="1"/>
      <c r="F6345" s="1"/>
      <c r="G6345" s="1"/>
      <c r="H6345" s="1"/>
      <c r="I6345" s="1"/>
      <c r="J6345" s="1"/>
      <c r="M6345" s="1"/>
      <c r="N6345" s="1"/>
      <c r="O6345" s="1"/>
      <c r="P6345" s="1"/>
      <c r="Q6345" s="1"/>
      <c r="R6345" s="1"/>
      <c r="S6345" s="1"/>
      <c r="T6345" s="1"/>
      <c r="U6345" s="1"/>
    </row>
    <row r="6346">
      <c r="D6346" s="1"/>
      <c r="E6346" s="1"/>
      <c r="F6346" s="1"/>
      <c r="G6346" s="1"/>
      <c r="H6346" s="1"/>
      <c r="I6346" s="1"/>
      <c r="J6346" s="1"/>
      <c r="M6346" s="1"/>
      <c r="N6346" s="1"/>
      <c r="O6346" s="1"/>
      <c r="P6346" s="1"/>
      <c r="Q6346" s="1"/>
      <c r="R6346" s="1"/>
      <c r="S6346" s="1"/>
      <c r="T6346" s="1"/>
      <c r="U6346" s="1"/>
    </row>
    <row r="6347">
      <c r="D6347" s="1"/>
      <c r="E6347" s="1"/>
      <c r="F6347" s="1"/>
      <c r="G6347" s="1"/>
      <c r="H6347" s="1"/>
      <c r="I6347" s="1"/>
      <c r="J6347" s="1"/>
      <c r="M6347" s="1"/>
      <c r="N6347" s="1"/>
      <c r="O6347" s="1"/>
      <c r="P6347" s="1"/>
      <c r="Q6347" s="1"/>
      <c r="R6347" s="1"/>
      <c r="S6347" s="1"/>
      <c r="T6347" s="1"/>
      <c r="U6347" s="1"/>
    </row>
    <row r="6348">
      <c r="D6348" s="1"/>
      <c r="E6348" s="1"/>
      <c r="F6348" s="1"/>
      <c r="G6348" s="1"/>
      <c r="H6348" s="1"/>
      <c r="I6348" s="1"/>
      <c r="J6348" s="1"/>
      <c r="M6348" s="1"/>
      <c r="N6348" s="1"/>
      <c r="O6348" s="1"/>
      <c r="P6348" s="1"/>
      <c r="Q6348" s="1"/>
      <c r="R6348" s="1"/>
      <c r="S6348" s="1"/>
      <c r="T6348" s="1"/>
      <c r="U6348" s="1"/>
    </row>
    <row r="6349">
      <c r="D6349" s="1"/>
      <c r="E6349" s="1"/>
      <c r="F6349" s="1"/>
      <c r="G6349" s="1"/>
      <c r="H6349" s="1"/>
      <c r="I6349" s="1"/>
      <c r="J6349" s="1"/>
      <c r="M6349" s="1"/>
      <c r="N6349" s="1"/>
      <c r="O6349" s="1"/>
      <c r="P6349" s="1"/>
      <c r="Q6349" s="1"/>
      <c r="R6349" s="1"/>
      <c r="S6349" s="1"/>
      <c r="T6349" s="1"/>
      <c r="U6349" s="1"/>
    </row>
    <row r="6350">
      <c r="D6350" s="1"/>
      <c r="E6350" s="1"/>
      <c r="F6350" s="1"/>
      <c r="G6350" s="1"/>
      <c r="H6350" s="1"/>
      <c r="I6350" s="1"/>
      <c r="J6350" s="1"/>
      <c r="M6350" s="1"/>
      <c r="N6350" s="1"/>
      <c r="O6350" s="1"/>
      <c r="P6350" s="1"/>
      <c r="Q6350" s="1"/>
      <c r="R6350" s="1"/>
      <c r="S6350" s="1"/>
      <c r="T6350" s="1"/>
      <c r="U6350" s="1"/>
    </row>
    <row r="6351">
      <c r="D6351" s="1"/>
      <c r="E6351" s="1"/>
      <c r="F6351" s="1"/>
      <c r="G6351" s="1"/>
      <c r="H6351" s="1"/>
      <c r="I6351" s="1"/>
      <c r="J6351" s="1"/>
      <c r="M6351" s="1"/>
      <c r="N6351" s="1"/>
      <c r="O6351" s="1"/>
      <c r="P6351" s="1"/>
      <c r="Q6351" s="1"/>
      <c r="R6351" s="1"/>
      <c r="S6351" s="1"/>
      <c r="T6351" s="1"/>
      <c r="U6351" s="1"/>
    </row>
    <row r="6352">
      <c r="D6352" s="1"/>
      <c r="E6352" s="1"/>
      <c r="F6352" s="1"/>
      <c r="G6352" s="1"/>
      <c r="H6352" s="1"/>
      <c r="I6352" s="1"/>
      <c r="J6352" s="1"/>
      <c r="M6352" s="1"/>
      <c r="N6352" s="1"/>
      <c r="O6352" s="1"/>
      <c r="P6352" s="1"/>
      <c r="Q6352" s="1"/>
      <c r="R6352" s="1"/>
      <c r="S6352" s="1"/>
      <c r="T6352" s="1"/>
      <c r="U6352" s="1"/>
    </row>
    <row r="6353">
      <c r="D6353" s="1"/>
      <c r="E6353" s="1"/>
      <c r="F6353" s="1"/>
      <c r="G6353" s="1"/>
      <c r="H6353" s="1"/>
      <c r="I6353" s="1"/>
      <c r="J6353" s="1"/>
      <c r="M6353" s="1"/>
      <c r="N6353" s="1"/>
      <c r="O6353" s="1"/>
      <c r="P6353" s="1"/>
      <c r="Q6353" s="1"/>
      <c r="R6353" s="1"/>
      <c r="S6353" s="1"/>
      <c r="T6353" s="1"/>
      <c r="U6353" s="1"/>
    </row>
    <row r="6354">
      <c r="D6354" s="1"/>
      <c r="E6354" s="1"/>
      <c r="F6354" s="1"/>
      <c r="G6354" s="1"/>
      <c r="H6354" s="1"/>
      <c r="I6354" s="1"/>
      <c r="J6354" s="1"/>
      <c r="M6354" s="1"/>
      <c r="N6354" s="1"/>
      <c r="O6354" s="1"/>
      <c r="P6354" s="1"/>
      <c r="Q6354" s="1"/>
      <c r="R6354" s="1"/>
      <c r="S6354" s="1"/>
      <c r="T6354" s="1"/>
      <c r="U6354" s="1"/>
    </row>
    <row r="6355">
      <c r="D6355" s="1"/>
      <c r="E6355" s="1"/>
      <c r="F6355" s="1"/>
      <c r="G6355" s="1"/>
      <c r="H6355" s="1"/>
      <c r="I6355" s="1"/>
      <c r="J6355" s="1"/>
      <c r="M6355" s="1"/>
      <c r="N6355" s="1"/>
      <c r="O6355" s="1"/>
      <c r="P6355" s="1"/>
      <c r="Q6355" s="1"/>
      <c r="R6355" s="1"/>
      <c r="S6355" s="1"/>
      <c r="T6355" s="1"/>
      <c r="U6355" s="1"/>
    </row>
    <row r="6356">
      <c r="D6356" s="1"/>
      <c r="E6356" s="1"/>
      <c r="F6356" s="1"/>
      <c r="G6356" s="1"/>
      <c r="H6356" s="1"/>
      <c r="I6356" s="1"/>
      <c r="J6356" s="1"/>
      <c r="M6356" s="1"/>
      <c r="N6356" s="1"/>
      <c r="O6356" s="1"/>
      <c r="P6356" s="1"/>
      <c r="Q6356" s="1"/>
      <c r="R6356" s="1"/>
      <c r="S6356" s="1"/>
      <c r="T6356" s="1"/>
      <c r="U6356" s="1"/>
    </row>
    <row r="6357">
      <c r="D6357" s="1"/>
      <c r="E6357" s="1"/>
      <c r="F6357" s="1"/>
      <c r="G6357" s="1"/>
      <c r="H6357" s="1"/>
      <c r="I6357" s="1"/>
      <c r="J6357" s="1"/>
      <c r="M6357" s="1"/>
      <c r="N6357" s="1"/>
      <c r="O6357" s="1"/>
      <c r="P6357" s="1"/>
      <c r="Q6357" s="1"/>
      <c r="R6357" s="1"/>
      <c r="S6357" s="1"/>
      <c r="T6357" s="1"/>
      <c r="U6357" s="1"/>
    </row>
    <row r="6358">
      <c r="D6358" s="1"/>
      <c r="E6358" s="1"/>
      <c r="F6358" s="1"/>
      <c r="G6358" s="1"/>
      <c r="H6358" s="1"/>
      <c r="I6358" s="1"/>
      <c r="J6358" s="1"/>
      <c r="M6358" s="1"/>
      <c r="N6358" s="1"/>
      <c r="O6358" s="1"/>
      <c r="P6358" s="1"/>
      <c r="Q6358" s="1"/>
      <c r="R6358" s="1"/>
      <c r="S6358" s="1"/>
      <c r="T6358" s="1"/>
      <c r="U6358" s="1"/>
    </row>
    <row r="6359">
      <c r="D6359" s="1"/>
      <c r="E6359" s="1"/>
      <c r="F6359" s="1"/>
      <c r="G6359" s="1"/>
      <c r="H6359" s="1"/>
      <c r="I6359" s="1"/>
      <c r="J6359" s="1"/>
      <c r="M6359" s="1"/>
      <c r="N6359" s="1"/>
      <c r="O6359" s="1"/>
      <c r="P6359" s="1"/>
      <c r="Q6359" s="1"/>
      <c r="R6359" s="1"/>
      <c r="S6359" s="1"/>
      <c r="T6359" s="1"/>
      <c r="U6359" s="1"/>
    </row>
    <row r="6360">
      <c r="D6360" s="1"/>
      <c r="E6360" s="1"/>
      <c r="F6360" s="1"/>
      <c r="G6360" s="1"/>
      <c r="H6360" s="1"/>
      <c r="I6360" s="1"/>
      <c r="J6360" s="1"/>
      <c r="M6360" s="1"/>
      <c r="N6360" s="1"/>
      <c r="O6360" s="1"/>
      <c r="P6360" s="1"/>
      <c r="Q6360" s="1"/>
      <c r="R6360" s="1"/>
      <c r="S6360" s="1"/>
      <c r="T6360" s="1"/>
      <c r="U6360" s="1"/>
    </row>
    <row r="6361">
      <c r="D6361" s="1"/>
      <c r="E6361" s="1"/>
      <c r="F6361" s="1"/>
      <c r="G6361" s="1"/>
      <c r="H6361" s="1"/>
      <c r="I6361" s="1"/>
      <c r="J6361" s="1"/>
      <c r="M6361" s="1"/>
      <c r="N6361" s="1"/>
      <c r="O6361" s="1"/>
      <c r="P6361" s="1"/>
      <c r="Q6361" s="1"/>
      <c r="R6361" s="1"/>
      <c r="S6361" s="1"/>
      <c r="T6361" s="1"/>
      <c r="U6361" s="1"/>
    </row>
    <row r="6362">
      <c r="D6362" s="1"/>
      <c r="E6362" s="1"/>
      <c r="F6362" s="1"/>
      <c r="G6362" s="1"/>
      <c r="H6362" s="1"/>
      <c r="I6362" s="1"/>
      <c r="J6362" s="1"/>
      <c r="M6362" s="1"/>
      <c r="N6362" s="1"/>
      <c r="O6362" s="1"/>
      <c r="P6362" s="1"/>
      <c r="Q6362" s="1"/>
      <c r="R6362" s="1"/>
      <c r="S6362" s="1"/>
      <c r="T6362" s="1"/>
      <c r="U6362" s="1"/>
    </row>
    <row r="6363">
      <c r="D6363" s="1"/>
      <c r="E6363" s="1"/>
      <c r="F6363" s="1"/>
      <c r="G6363" s="1"/>
      <c r="H6363" s="1"/>
      <c r="I6363" s="1"/>
      <c r="J6363" s="1"/>
      <c r="M6363" s="1"/>
      <c r="N6363" s="1"/>
      <c r="O6363" s="1"/>
      <c r="P6363" s="1"/>
      <c r="Q6363" s="1"/>
      <c r="R6363" s="1"/>
      <c r="S6363" s="1"/>
      <c r="T6363" s="1"/>
      <c r="U6363" s="1"/>
    </row>
    <row r="6364">
      <c r="D6364" s="1"/>
      <c r="E6364" s="1"/>
      <c r="F6364" s="1"/>
      <c r="G6364" s="1"/>
      <c r="H6364" s="1"/>
      <c r="I6364" s="1"/>
      <c r="J6364" s="1"/>
      <c r="M6364" s="1"/>
      <c r="N6364" s="1"/>
      <c r="O6364" s="1"/>
      <c r="P6364" s="1"/>
      <c r="Q6364" s="1"/>
      <c r="R6364" s="1"/>
      <c r="S6364" s="1"/>
      <c r="T6364" s="1"/>
      <c r="U6364" s="1"/>
    </row>
    <row r="6365">
      <c r="D6365" s="1"/>
      <c r="E6365" s="1"/>
      <c r="F6365" s="1"/>
      <c r="G6365" s="1"/>
      <c r="H6365" s="1"/>
      <c r="I6365" s="1"/>
      <c r="J6365" s="1"/>
      <c r="M6365" s="1"/>
      <c r="N6365" s="1"/>
      <c r="O6365" s="1"/>
      <c r="P6365" s="1"/>
      <c r="Q6365" s="1"/>
      <c r="R6365" s="1"/>
      <c r="S6365" s="1"/>
      <c r="T6365" s="1"/>
      <c r="U6365" s="1"/>
    </row>
    <row r="6366">
      <c r="D6366" s="1"/>
      <c r="E6366" s="1"/>
      <c r="F6366" s="1"/>
      <c r="G6366" s="1"/>
      <c r="H6366" s="1"/>
      <c r="I6366" s="1"/>
      <c r="J6366" s="1"/>
      <c r="M6366" s="1"/>
      <c r="N6366" s="1"/>
      <c r="O6366" s="1"/>
      <c r="P6366" s="1"/>
      <c r="Q6366" s="1"/>
      <c r="R6366" s="1"/>
      <c r="S6366" s="1"/>
      <c r="T6366" s="1"/>
      <c r="U6366" s="1"/>
    </row>
    <row r="6367">
      <c r="D6367" s="1"/>
      <c r="E6367" s="1"/>
      <c r="F6367" s="1"/>
      <c r="G6367" s="1"/>
      <c r="H6367" s="1"/>
      <c r="I6367" s="1"/>
      <c r="J6367" s="1"/>
      <c r="M6367" s="1"/>
      <c r="N6367" s="1"/>
      <c r="O6367" s="1"/>
      <c r="P6367" s="1"/>
      <c r="Q6367" s="1"/>
      <c r="R6367" s="1"/>
      <c r="S6367" s="1"/>
      <c r="T6367" s="1"/>
      <c r="U6367" s="1"/>
    </row>
    <row r="6368">
      <c r="D6368" s="1"/>
      <c r="E6368" s="1"/>
      <c r="F6368" s="1"/>
      <c r="G6368" s="1"/>
      <c r="H6368" s="1"/>
      <c r="I6368" s="1"/>
      <c r="J6368" s="1"/>
      <c r="M6368" s="1"/>
      <c r="N6368" s="1"/>
      <c r="O6368" s="1"/>
      <c r="P6368" s="1"/>
      <c r="Q6368" s="1"/>
      <c r="R6368" s="1"/>
      <c r="S6368" s="1"/>
      <c r="T6368" s="1"/>
      <c r="U6368" s="1"/>
    </row>
    <row r="6369">
      <c r="D6369" s="1"/>
      <c r="E6369" s="1"/>
      <c r="F6369" s="1"/>
      <c r="G6369" s="1"/>
      <c r="H6369" s="1"/>
      <c r="I6369" s="1"/>
      <c r="J6369" s="1"/>
      <c r="M6369" s="1"/>
      <c r="N6369" s="1"/>
      <c r="O6369" s="1"/>
      <c r="P6369" s="1"/>
      <c r="Q6369" s="1"/>
      <c r="R6369" s="1"/>
      <c r="S6369" s="1"/>
      <c r="T6369" s="1"/>
      <c r="U6369" s="1"/>
    </row>
    <row r="6370">
      <c r="D6370" s="1"/>
      <c r="E6370" s="1"/>
      <c r="F6370" s="1"/>
      <c r="G6370" s="1"/>
      <c r="H6370" s="1"/>
      <c r="I6370" s="1"/>
      <c r="J6370" s="1"/>
      <c r="M6370" s="1"/>
      <c r="N6370" s="1"/>
      <c r="O6370" s="1"/>
      <c r="P6370" s="1"/>
      <c r="Q6370" s="1"/>
      <c r="R6370" s="1"/>
      <c r="S6370" s="1"/>
      <c r="T6370" s="1"/>
      <c r="U6370" s="1"/>
    </row>
    <row r="6371">
      <c r="D6371" s="1"/>
      <c r="E6371" s="1"/>
      <c r="F6371" s="1"/>
      <c r="G6371" s="1"/>
      <c r="H6371" s="1"/>
      <c r="I6371" s="1"/>
      <c r="J6371" s="1"/>
      <c r="M6371" s="1"/>
      <c r="N6371" s="1"/>
      <c r="O6371" s="1"/>
      <c r="P6371" s="1"/>
      <c r="Q6371" s="1"/>
      <c r="R6371" s="1"/>
      <c r="S6371" s="1"/>
      <c r="T6371" s="1"/>
      <c r="U6371" s="1"/>
    </row>
    <row r="6372">
      <c r="D6372" s="1"/>
      <c r="E6372" s="1"/>
      <c r="F6372" s="1"/>
      <c r="G6372" s="1"/>
      <c r="H6372" s="1"/>
      <c r="I6372" s="1"/>
      <c r="J6372" s="1"/>
      <c r="M6372" s="1"/>
      <c r="N6372" s="1"/>
      <c r="O6372" s="1"/>
      <c r="P6372" s="1"/>
      <c r="Q6372" s="1"/>
      <c r="R6372" s="1"/>
      <c r="S6372" s="1"/>
      <c r="T6372" s="1"/>
      <c r="U6372" s="1"/>
    </row>
    <row r="6373">
      <c r="D6373" s="1"/>
      <c r="E6373" s="1"/>
      <c r="F6373" s="1"/>
      <c r="G6373" s="1"/>
      <c r="H6373" s="1"/>
      <c r="I6373" s="1"/>
      <c r="J6373" s="1"/>
      <c r="M6373" s="1"/>
      <c r="N6373" s="1"/>
      <c r="O6373" s="1"/>
      <c r="P6373" s="1"/>
      <c r="Q6373" s="1"/>
      <c r="R6373" s="1"/>
      <c r="S6373" s="1"/>
      <c r="T6373" s="1"/>
      <c r="U6373" s="1"/>
    </row>
    <row r="6374">
      <c r="D6374" s="1"/>
      <c r="E6374" s="1"/>
      <c r="F6374" s="1"/>
      <c r="G6374" s="1"/>
      <c r="H6374" s="1"/>
      <c r="I6374" s="1"/>
      <c r="J6374" s="1"/>
      <c r="M6374" s="1"/>
      <c r="N6374" s="1"/>
      <c r="O6374" s="1"/>
      <c r="P6374" s="1"/>
      <c r="Q6374" s="1"/>
      <c r="R6374" s="1"/>
      <c r="S6374" s="1"/>
      <c r="T6374" s="1"/>
      <c r="U6374" s="1"/>
    </row>
    <row r="6375">
      <c r="D6375" s="1"/>
      <c r="E6375" s="1"/>
      <c r="F6375" s="1"/>
      <c r="G6375" s="1"/>
      <c r="H6375" s="1"/>
      <c r="I6375" s="1"/>
      <c r="J6375" s="1"/>
      <c r="M6375" s="1"/>
      <c r="N6375" s="1"/>
      <c r="O6375" s="1"/>
      <c r="P6375" s="1"/>
      <c r="Q6375" s="1"/>
      <c r="R6375" s="1"/>
      <c r="S6375" s="1"/>
      <c r="T6375" s="1"/>
      <c r="U6375" s="1"/>
    </row>
    <row r="6376">
      <c r="D6376" s="1"/>
      <c r="E6376" s="1"/>
      <c r="F6376" s="1"/>
      <c r="G6376" s="1"/>
      <c r="H6376" s="1"/>
      <c r="I6376" s="1"/>
      <c r="J6376" s="1"/>
      <c r="M6376" s="1"/>
      <c r="N6376" s="1"/>
      <c r="O6376" s="1"/>
      <c r="P6376" s="1"/>
      <c r="Q6376" s="1"/>
      <c r="R6376" s="1"/>
      <c r="S6376" s="1"/>
      <c r="T6376" s="1"/>
      <c r="U6376" s="1"/>
    </row>
    <row r="6377">
      <c r="D6377" s="1"/>
      <c r="E6377" s="1"/>
      <c r="F6377" s="1"/>
      <c r="G6377" s="1"/>
      <c r="H6377" s="1"/>
      <c r="I6377" s="1"/>
      <c r="J6377" s="1"/>
      <c r="M6377" s="1"/>
      <c r="N6377" s="1"/>
      <c r="O6377" s="1"/>
      <c r="P6377" s="1"/>
      <c r="Q6377" s="1"/>
      <c r="R6377" s="1"/>
      <c r="S6377" s="1"/>
      <c r="T6377" s="1"/>
      <c r="U6377" s="1"/>
    </row>
    <row r="6378">
      <c r="D6378" s="1"/>
      <c r="E6378" s="1"/>
      <c r="F6378" s="1"/>
      <c r="G6378" s="1"/>
      <c r="H6378" s="1"/>
      <c r="I6378" s="1"/>
      <c r="J6378" s="1"/>
      <c r="M6378" s="1"/>
      <c r="N6378" s="1"/>
      <c r="O6378" s="1"/>
      <c r="P6378" s="1"/>
      <c r="Q6378" s="1"/>
      <c r="R6378" s="1"/>
      <c r="S6378" s="1"/>
      <c r="T6378" s="1"/>
      <c r="U6378" s="1"/>
    </row>
    <row r="6379">
      <c r="D6379" s="1"/>
      <c r="E6379" s="1"/>
      <c r="F6379" s="1"/>
      <c r="G6379" s="1"/>
      <c r="H6379" s="1"/>
      <c r="I6379" s="1"/>
      <c r="J6379" s="1"/>
      <c r="M6379" s="1"/>
      <c r="N6379" s="1"/>
      <c r="O6379" s="1"/>
      <c r="P6379" s="1"/>
      <c r="Q6379" s="1"/>
      <c r="R6379" s="1"/>
      <c r="S6379" s="1"/>
      <c r="T6379" s="1"/>
      <c r="U6379" s="1"/>
    </row>
    <row r="6380">
      <c r="D6380" s="1"/>
      <c r="E6380" s="1"/>
      <c r="F6380" s="1"/>
      <c r="G6380" s="1"/>
      <c r="H6380" s="1"/>
      <c r="I6380" s="1"/>
      <c r="J6380" s="1"/>
      <c r="M6380" s="1"/>
      <c r="N6380" s="1"/>
      <c r="O6380" s="1"/>
      <c r="P6380" s="1"/>
      <c r="Q6380" s="1"/>
      <c r="R6380" s="1"/>
      <c r="S6380" s="1"/>
      <c r="T6380" s="1"/>
      <c r="U6380" s="1"/>
    </row>
    <row r="6381">
      <c r="D6381" s="1"/>
      <c r="E6381" s="1"/>
      <c r="F6381" s="1"/>
      <c r="G6381" s="1"/>
      <c r="H6381" s="1"/>
      <c r="I6381" s="1"/>
      <c r="J6381" s="1"/>
      <c r="M6381" s="1"/>
      <c r="N6381" s="1"/>
      <c r="O6381" s="1"/>
      <c r="P6381" s="1"/>
      <c r="Q6381" s="1"/>
      <c r="R6381" s="1"/>
      <c r="S6381" s="1"/>
      <c r="T6381" s="1"/>
      <c r="U6381" s="1"/>
    </row>
    <row r="6382">
      <c r="D6382" s="1"/>
      <c r="E6382" s="1"/>
      <c r="F6382" s="1"/>
      <c r="G6382" s="1"/>
      <c r="H6382" s="1"/>
      <c r="I6382" s="1"/>
      <c r="J6382" s="1"/>
      <c r="M6382" s="1"/>
      <c r="N6382" s="1"/>
      <c r="O6382" s="1"/>
      <c r="P6382" s="1"/>
      <c r="Q6382" s="1"/>
      <c r="R6382" s="1"/>
      <c r="S6382" s="1"/>
      <c r="T6382" s="1"/>
      <c r="U6382" s="1"/>
    </row>
    <row r="6383">
      <c r="D6383" s="1"/>
      <c r="E6383" s="1"/>
      <c r="F6383" s="1"/>
      <c r="G6383" s="1"/>
      <c r="H6383" s="1"/>
      <c r="I6383" s="1"/>
      <c r="J6383" s="1"/>
      <c r="M6383" s="1"/>
      <c r="N6383" s="1"/>
      <c r="O6383" s="1"/>
      <c r="P6383" s="1"/>
      <c r="Q6383" s="1"/>
      <c r="R6383" s="1"/>
      <c r="S6383" s="1"/>
      <c r="T6383" s="1"/>
      <c r="U6383" s="1"/>
    </row>
    <row r="6384">
      <c r="D6384" s="1"/>
      <c r="E6384" s="1"/>
      <c r="F6384" s="1"/>
      <c r="G6384" s="1"/>
      <c r="H6384" s="1"/>
      <c r="I6384" s="1"/>
      <c r="J6384" s="1"/>
      <c r="M6384" s="1"/>
      <c r="N6384" s="1"/>
      <c r="O6384" s="1"/>
      <c r="P6384" s="1"/>
      <c r="Q6384" s="1"/>
      <c r="R6384" s="1"/>
      <c r="S6384" s="1"/>
      <c r="T6384" s="1"/>
      <c r="U6384" s="1"/>
    </row>
    <row r="6385">
      <c r="D6385" s="1"/>
      <c r="E6385" s="1"/>
      <c r="F6385" s="1"/>
      <c r="G6385" s="1"/>
      <c r="H6385" s="1"/>
      <c r="I6385" s="1"/>
      <c r="J6385" s="1"/>
      <c r="M6385" s="1"/>
      <c r="N6385" s="1"/>
      <c r="O6385" s="1"/>
      <c r="P6385" s="1"/>
      <c r="Q6385" s="1"/>
      <c r="R6385" s="1"/>
      <c r="S6385" s="1"/>
      <c r="T6385" s="1"/>
      <c r="U6385" s="1"/>
    </row>
    <row r="6386">
      <c r="D6386" s="1"/>
      <c r="E6386" s="1"/>
      <c r="F6386" s="1"/>
      <c r="G6386" s="1"/>
      <c r="H6386" s="1"/>
      <c r="I6386" s="1"/>
      <c r="J6386" s="1"/>
      <c r="M6386" s="1"/>
      <c r="N6386" s="1"/>
      <c r="O6386" s="1"/>
      <c r="P6386" s="1"/>
      <c r="Q6386" s="1"/>
      <c r="R6386" s="1"/>
      <c r="S6386" s="1"/>
      <c r="T6386" s="1"/>
      <c r="U6386" s="1"/>
    </row>
    <row r="6387">
      <c r="D6387" s="1"/>
      <c r="E6387" s="1"/>
      <c r="F6387" s="1"/>
      <c r="G6387" s="1"/>
      <c r="H6387" s="1"/>
      <c r="I6387" s="1"/>
      <c r="J6387" s="1"/>
      <c r="M6387" s="1"/>
      <c r="N6387" s="1"/>
      <c r="O6387" s="1"/>
      <c r="P6387" s="1"/>
      <c r="Q6387" s="1"/>
      <c r="R6387" s="1"/>
      <c r="S6387" s="1"/>
      <c r="T6387" s="1"/>
      <c r="U6387" s="1"/>
    </row>
    <row r="6388">
      <c r="D6388" s="1"/>
      <c r="E6388" s="1"/>
      <c r="F6388" s="1"/>
      <c r="G6388" s="1"/>
      <c r="H6388" s="1"/>
      <c r="I6388" s="1"/>
      <c r="J6388" s="1"/>
      <c r="M6388" s="1"/>
      <c r="N6388" s="1"/>
      <c r="O6388" s="1"/>
      <c r="P6388" s="1"/>
      <c r="Q6388" s="1"/>
      <c r="R6388" s="1"/>
      <c r="S6388" s="1"/>
      <c r="T6388" s="1"/>
      <c r="U6388" s="1"/>
    </row>
    <row r="6389">
      <c r="D6389" s="1"/>
      <c r="E6389" s="1"/>
      <c r="F6389" s="1"/>
      <c r="G6389" s="1"/>
      <c r="H6389" s="1"/>
      <c r="I6389" s="1"/>
      <c r="J6389" s="1"/>
      <c r="M6389" s="1"/>
      <c r="N6389" s="1"/>
      <c r="O6389" s="1"/>
      <c r="P6389" s="1"/>
      <c r="Q6389" s="1"/>
      <c r="R6389" s="1"/>
      <c r="S6389" s="1"/>
      <c r="T6389" s="1"/>
      <c r="U6389" s="1"/>
    </row>
    <row r="6390">
      <c r="D6390" s="1"/>
      <c r="E6390" s="1"/>
      <c r="F6390" s="1"/>
      <c r="G6390" s="1"/>
      <c r="H6390" s="1"/>
      <c r="I6390" s="1"/>
      <c r="J6390" s="1"/>
      <c r="M6390" s="1"/>
      <c r="N6390" s="1"/>
      <c r="O6390" s="1"/>
      <c r="P6390" s="1"/>
      <c r="Q6390" s="1"/>
      <c r="R6390" s="1"/>
      <c r="S6390" s="1"/>
      <c r="T6390" s="1"/>
      <c r="U6390" s="1"/>
    </row>
    <row r="6391">
      <c r="D6391" s="1"/>
      <c r="E6391" s="1"/>
      <c r="F6391" s="1"/>
      <c r="G6391" s="1"/>
      <c r="H6391" s="1"/>
      <c r="I6391" s="1"/>
      <c r="J6391" s="1"/>
      <c r="M6391" s="1"/>
      <c r="N6391" s="1"/>
      <c r="O6391" s="1"/>
      <c r="P6391" s="1"/>
      <c r="Q6391" s="1"/>
      <c r="R6391" s="1"/>
      <c r="S6391" s="1"/>
      <c r="T6391" s="1"/>
      <c r="U6391" s="1"/>
    </row>
    <row r="6392">
      <c r="D6392" s="1"/>
      <c r="E6392" s="1"/>
      <c r="F6392" s="1"/>
      <c r="G6392" s="1"/>
      <c r="H6392" s="1"/>
      <c r="I6392" s="1"/>
      <c r="J6392" s="1"/>
      <c r="M6392" s="1"/>
      <c r="N6392" s="1"/>
      <c r="O6392" s="1"/>
      <c r="P6392" s="1"/>
      <c r="Q6392" s="1"/>
      <c r="R6392" s="1"/>
      <c r="S6392" s="1"/>
      <c r="T6392" s="1"/>
      <c r="U6392" s="1"/>
    </row>
    <row r="6393">
      <c r="D6393" s="1"/>
      <c r="E6393" s="1"/>
      <c r="F6393" s="1"/>
      <c r="G6393" s="1"/>
      <c r="H6393" s="1"/>
      <c r="I6393" s="1"/>
      <c r="J6393" s="1"/>
      <c r="M6393" s="1"/>
      <c r="N6393" s="1"/>
      <c r="O6393" s="1"/>
      <c r="P6393" s="1"/>
      <c r="Q6393" s="1"/>
      <c r="R6393" s="1"/>
      <c r="S6393" s="1"/>
      <c r="T6393" s="1"/>
      <c r="U6393" s="1"/>
    </row>
    <row r="6394">
      <c r="D6394" s="1"/>
      <c r="E6394" s="1"/>
      <c r="F6394" s="1"/>
      <c r="G6394" s="1"/>
      <c r="H6394" s="1"/>
      <c r="I6394" s="1"/>
      <c r="J6394" s="1"/>
      <c r="M6394" s="1"/>
      <c r="N6394" s="1"/>
      <c r="O6394" s="1"/>
      <c r="P6394" s="1"/>
      <c r="Q6394" s="1"/>
      <c r="R6394" s="1"/>
      <c r="S6394" s="1"/>
      <c r="T6394" s="1"/>
      <c r="U6394" s="1"/>
    </row>
    <row r="6395">
      <c r="D6395" s="1"/>
      <c r="E6395" s="1"/>
      <c r="F6395" s="1"/>
      <c r="G6395" s="1"/>
      <c r="H6395" s="1"/>
      <c r="I6395" s="1"/>
      <c r="J6395" s="1"/>
      <c r="M6395" s="1"/>
      <c r="N6395" s="1"/>
      <c r="O6395" s="1"/>
      <c r="P6395" s="1"/>
      <c r="Q6395" s="1"/>
      <c r="R6395" s="1"/>
      <c r="S6395" s="1"/>
      <c r="T6395" s="1"/>
      <c r="U6395" s="1"/>
    </row>
    <row r="6396">
      <c r="D6396" s="1"/>
      <c r="E6396" s="1"/>
      <c r="F6396" s="1"/>
      <c r="G6396" s="1"/>
      <c r="H6396" s="1"/>
      <c r="I6396" s="1"/>
      <c r="J6396" s="1"/>
      <c r="M6396" s="1"/>
      <c r="N6396" s="1"/>
      <c r="O6396" s="1"/>
      <c r="P6396" s="1"/>
      <c r="Q6396" s="1"/>
      <c r="R6396" s="1"/>
      <c r="S6396" s="1"/>
      <c r="T6396" s="1"/>
      <c r="U6396" s="1"/>
    </row>
    <row r="6397">
      <c r="D6397" s="1"/>
      <c r="E6397" s="1"/>
      <c r="F6397" s="1"/>
      <c r="G6397" s="1"/>
      <c r="H6397" s="1"/>
      <c r="I6397" s="1"/>
      <c r="J6397" s="1"/>
      <c r="M6397" s="1"/>
      <c r="N6397" s="1"/>
      <c r="O6397" s="1"/>
      <c r="P6397" s="1"/>
      <c r="Q6397" s="1"/>
      <c r="R6397" s="1"/>
      <c r="S6397" s="1"/>
      <c r="T6397" s="1"/>
      <c r="U6397" s="1"/>
    </row>
    <row r="6398">
      <c r="D6398" s="1"/>
      <c r="E6398" s="1"/>
      <c r="F6398" s="1"/>
      <c r="G6398" s="1"/>
      <c r="H6398" s="1"/>
      <c r="I6398" s="1"/>
      <c r="J6398" s="1"/>
      <c r="M6398" s="1"/>
      <c r="N6398" s="1"/>
      <c r="O6398" s="1"/>
      <c r="P6398" s="1"/>
      <c r="Q6398" s="1"/>
      <c r="R6398" s="1"/>
      <c r="S6398" s="1"/>
      <c r="T6398" s="1"/>
      <c r="U6398" s="1"/>
    </row>
    <row r="6399">
      <c r="D6399" s="1"/>
      <c r="E6399" s="1"/>
      <c r="F6399" s="1"/>
      <c r="G6399" s="1"/>
      <c r="H6399" s="1"/>
      <c r="I6399" s="1"/>
      <c r="J6399" s="1"/>
      <c r="M6399" s="1"/>
      <c r="N6399" s="1"/>
      <c r="O6399" s="1"/>
      <c r="P6399" s="1"/>
      <c r="Q6399" s="1"/>
      <c r="R6399" s="1"/>
      <c r="S6399" s="1"/>
      <c r="T6399" s="1"/>
      <c r="U6399" s="1"/>
    </row>
    <row r="6400">
      <c r="D6400" s="1"/>
      <c r="E6400" s="1"/>
      <c r="F6400" s="1"/>
      <c r="G6400" s="1"/>
      <c r="H6400" s="1"/>
      <c r="I6400" s="1"/>
      <c r="J6400" s="1"/>
      <c r="M6400" s="1"/>
      <c r="N6400" s="1"/>
      <c r="O6400" s="1"/>
      <c r="P6400" s="1"/>
      <c r="Q6400" s="1"/>
      <c r="R6400" s="1"/>
      <c r="S6400" s="1"/>
      <c r="T6400" s="1"/>
      <c r="U6400" s="1"/>
    </row>
    <row r="6401">
      <c r="D6401" s="1"/>
      <c r="E6401" s="1"/>
      <c r="F6401" s="1"/>
      <c r="G6401" s="1"/>
      <c r="H6401" s="1"/>
      <c r="I6401" s="1"/>
      <c r="J6401" s="1"/>
      <c r="M6401" s="1"/>
      <c r="N6401" s="1"/>
      <c r="O6401" s="1"/>
      <c r="P6401" s="1"/>
      <c r="Q6401" s="1"/>
      <c r="R6401" s="1"/>
      <c r="S6401" s="1"/>
      <c r="T6401" s="1"/>
      <c r="U6401" s="1"/>
    </row>
    <row r="6402">
      <c r="D6402" s="1"/>
      <c r="E6402" s="1"/>
      <c r="F6402" s="1"/>
      <c r="G6402" s="1"/>
      <c r="H6402" s="1"/>
      <c r="I6402" s="1"/>
      <c r="J6402" s="1"/>
      <c r="M6402" s="1"/>
      <c r="N6402" s="1"/>
      <c r="O6402" s="1"/>
      <c r="P6402" s="1"/>
      <c r="Q6402" s="1"/>
      <c r="R6402" s="1"/>
      <c r="S6402" s="1"/>
      <c r="T6402" s="1"/>
      <c r="U6402" s="1"/>
    </row>
    <row r="6403">
      <c r="D6403" s="1"/>
      <c r="E6403" s="1"/>
      <c r="F6403" s="1"/>
      <c r="G6403" s="1"/>
      <c r="H6403" s="1"/>
      <c r="I6403" s="1"/>
      <c r="J6403" s="1"/>
      <c r="M6403" s="1"/>
      <c r="N6403" s="1"/>
      <c r="O6403" s="1"/>
      <c r="P6403" s="1"/>
      <c r="Q6403" s="1"/>
      <c r="R6403" s="1"/>
      <c r="S6403" s="1"/>
      <c r="T6403" s="1"/>
      <c r="U6403" s="1"/>
    </row>
    <row r="6404">
      <c r="D6404" s="1"/>
      <c r="E6404" s="1"/>
      <c r="F6404" s="1"/>
      <c r="G6404" s="1"/>
      <c r="H6404" s="1"/>
      <c r="I6404" s="1"/>
      <c r="J6404" s="1"/>
      <c r="M6404" s="1"/>
      <c r="N6404" s="1"/>
      <c r="O6404" s="1"/>
      <c r="P6404" s="1"/>
      <c r="Q6404" s="1"/>
      <c r="R6404" s="1"/>
      <c r="S6404" s="1"/>
      <c r="T6404" s="1"/>
      <c r="U6404" s="1"/>
    </row>
    <row r="6405">
      <c r="D6405" s="1"/>
      <c r="E6405" s="1"/>
      <c r="F6405" s="1"/>
      <c r="G6405" s="1"/>
      <c r="H6405" s="1"/>
      <c r="I6405" s="1"/>
      <c r="J6405" s="1"/>
      <c r="M6405" s="1"/>
      <c r="N6405" s="1"/>
      <c r="O6405" s="1"/>
      <c r="P6405" s="1"/>
      <c r="Q6405" s="1"/>
      <c r="R6405" s="1"/>
      <c r="S6405" s="1"/>
      <c r="T6405" s="1"/>
      <c r="U6405" s="1"/>
    </row>
    <row r="6406">
      <c r="D6406" s="1"/>
      <c r="E6406" s="1"/>
      <c r="F6406" s="1"/>
      <c r="G6406" s="1"/>
      <c r="H6406" s="1"/>
      <c r="I6406" s="1"/>
      <c r="J6406" s="1"/>
      <c r="M6406" s="1"/>
      <c r="N6406" s="1"/>
      <c r="O6406" s="1"/>
      <c r="P6406" s="1"/>
      <c r="Q6406" s="1"/>
      <c r="R6406" s="1"/>
      <c r="S6406" s="1"/>
      <c r="T6406" s="1"/>
      <c r="U6406" s="1"/>
    </row>
    <row r="6407">
      <c r="D6407" s="1"/>
      <c r="E6407" s="1"/>
      <c r="F6407" s="1"/>
      <c r="G6407" s="1"/>
      <c r="H6407" s="1"/>
      <c r="I6407" s="1"/>
      <c r="J6407" s="1"/>
      <c r="M6407" s="1"/>
      <c r="N6407" s="1"/>
      <c r="O6407" s="1"/>
      <c r="P6407" s="1"/>
      <c r="Q6407" s="1"/>
      <c r="R6407" s="1"/>
      <c r="S6407" s="1"/>
      <c r="T6407" s="1"/>
      <c r="U6407" s="1"/>
    </row>
    <row r="6408">
      <c r="D6408" s="1"/>
      <c r="E6408" s="1"/>
      <c r="F6408" s="1"/>
      <c r="G6408" s="1"/>
      <c r="H6408" s="1"/>
      <c r="I6408" s="1"/>
      <c r="J6408" s="1"/>
      <c r="M6408" s="1"/>
      <c r="N6408" s="1"/>
      <c r="O6408" s="1"/>
      <c r="P6408" s="1"/>
      <c r="Q6408" s="1"/>
      <c r="R6408" s="1"/>
      <c r="S6408" s="1"/>
      <c r="T6408" s="1"/>
      <c r="U6408" s="1"/>
    </row>
    <row r="6409">
      <c r="D6409" s="1"/>
      <c r="E6409" s="1"/>
      <c r="F6409" s="1"/>
      <c r="G6409" s="1"/>
      <c r="H6409" s="1"/>
      <c r="I6409" s="1"/>
      <c r="J6409" s="1"/>
      <c r="M6409" s="1"/>
      <c r="N6409" s="1"/>
      <c r="O6409" s="1"/>
      <c r="P6409" s="1"/>
      <c r="Q6409" s="1"/>
      <c r="R6409" s="1"/>
      <c r="S6409" s="1"/>
      <c r="T6409" s="1"/>
      <c r="U6409" s="1"/>
    </row>
    <row r="6410">
      <c r="D6410" s="1"/>
      <c r="E6410" s="1"/>
      <c r="F6410" s="1"/>
      <c r="G6410" s="1"/>
      <c r="H6410" s="1"/>
      <c r="I6410" s="1"/>
      <c r="J6410" s="1"/>
      <c r="M6410" s="1"/>
      <c r="N6410" s="1"/>
      <c r="O6410" s="1"/>
      <c r="P6410" s="1"/>
      <c r="Q6410" s="1"/>
      <c r="R6410" s="1"/>
      <c r="S6410" s="1"/>
      <c r="T6410" s="1"/>
      <c r="U6410" s="1"/>
    </row>
    <row r="6411">
      <c r="D6411" s="1"/>
      <c r="E6411" s="1"/>
      <c r="F6411" s="1"/>
      <c r="G6411" s="1"/>
      <c r="H6411" s="1"/>
      <c r="I6411" s="1"/>
      <c r="J6411" s="1"/>
      <c r="M6411" s="1"/>
      <c r="N6411" s="1"/>
      <c r="O6411" s="1"/>
      <c r="P6411" s="1"/>
      <c r="Q6411" s="1"/>
      <c r="R6411" s="1"/>
      <c r="S6411" s="1"/>
      <c r="T6411" s="1"/>
      <c r="U6411" s="1"/>
    </row>
    <row r="6412">
      <c r="D6412" s="1"/>
      <c r="E6412" s="1"/>
      <c r="F6412" s="1"/>
      <c r="G6412" s="1"/>
      <c r="H6412" s="1"/>
      <c r="I6412" s="1"/>
      <c r="J6412" s="1"/>
      <c r="M6412" s="1"/>
      <c r="N6412" s="1"/>
      <c r="O6412" s="1"/>
      <c r="P6412" s="1"/>
      <c r="Q6412" s="1"/>
      <c r="R6412" s="1"/>
      <c r="S6412" s="1"/>
      <c r="T6412" s="1"/>
      <c r="U6412" s="1"/>
    </row>
    <row r="6413">
      <c r="D6413" s="1"/>
      <c r="E6413" s="1"/>
      <c r="F6413" s="1"/>
      <c r="G6413" s="1"/>
      <c r="H6413" s="1"/>
      <c r="I6413" s="1"/>
      <c r="J6413" s="1"/>
      <c r="M6413" s="1"/>
      <c r="N6413" s="1"/>
      <c r="O6413" s="1"/>
      <c r="P6413" s="1"/>
      <c r="Q6413" s="1"/>
      <c r="R6413" s="1"/>
      <c r="S6413" s="1"/>
      <c r="T6413" s="1"/>
      <c r="U6413" s="1"/>
    </row>
    <row r="6414">
      <c r="D6414" s="1"/>
      <c r="E6414" s="1"/>
      <c r="F6414" s="1"/>
      <c r="G6414" s="1"/>
      <c r="H6414" s="1"/>
      <c r="I6414" s="1"/>
      <c r="J6414" s="1"/>
      <c r="M6414" s="1"/>
      <c r="N6414" s="1"/>
      <c r="O6414" s="1"/>
      <c r="P6414" s="1"/>
      <c r="Q6414" s="1"/>
      <c r="R6414" s="1"/>
      <c r="S6414" s="1"/>
      <c r="T6414" s="1"/>
      <c r="U6414" s="1"/>
    </row>
    <row r="6415">
      <c r="D6415" s="1"/>
      <c r="E6415" s="1"/>
      <c r="F6415" s="1"/>
      <c r="G6415" s="1"/>
      <c r="H6415" s="1"/>
      <c r="I6415" s="1"/>
      <c r="J6415" s="1"/>
      <c r="M6415" s="1"/>
      <c r="N6415" s="1"/>
      <c r="O6415" s="1"/>
      <c r="P6415" s="1"/>
      <c r="Q6415" s="1"/>
      <c r="R6415" s="1"/>
      <c r="S6415" s="1"/>
      <c r="T6415" s="1"/>
      <c r="U6415" s="1"/>
    </row>
    <row r="6416">
      <c r="D6416" s="1"/>
      <c r="E6416" s="1"/>
      <c r="F6416" s="1"/>
      <c r="G6416" s="1"/>
      <c r="H6416" s="1"/>
      <c r="I6416" s="1"/>
      <c r="J6416" s="1"/>
      <c r="M6416" s="1"/>
      <c r="N6416" s="1"/>
      <c r="O6416" s="1"/>
      <c r="P6416" s="1"/>
      <c r="Q6416" s="1"/>
      <c r="R6416" s="1"/>
      <c r="S6416" s="1"/>
      <c r="T6416" s="1"/>
      <c r="U6416" s="1"/>
    </row>
    <row r="6417">
      <c r="D6417" s="1"/>
      <c r="E6417" s="1"/>
      <c r="F6417" s="1"/>
      <c r="G6417" s="1"/>
      <c r="H6417" s="1"/>
      <c r="I6417" s="1"/>
      <c r="J6417" s="1"/>
      <c r="M6417" s="1"/>
      <c r="N6417" s="1"/>
      <c r="O6417" s="1"/>
      <c r="P6417" s="1"/>
      <c r="Q6417" s="1"/>
      <c r="R6417" s="1"/>
      <c r="S6417" s="1"/>
      <c r="T6417" s="1"/>
      <c r="U6417" s="1"/>
    </row>
    <row r="6418">
      <c r="D6418" s="1"/>
      <c r="E6418" s="1"/>
      <c r="F6418" s="1"/>
      <c r="G6418" s="1"/>
      <c r="H6418" s="1"/>
      <c r="I6418" s="1"/>
      <c r="J6418" s="1"/>
      <c r="M6418" s="1"/>
      <c r="N6418" s="1"/>
      <c r="O6418" s="1"/>
      <c r="P6418" s="1"/>
      <c r="Q6418" s="1"/>
      <c r="R6418" s="1"/>
      <c r="S6418" s="1"/>
      <c r="T6418" s="1"/>
      <c r="U6418" s="1"/>
    </row>
    <row r="6419">
      <c r="D6419" s="1"/>
      <c r="E6419" s="1"/>
      <c r="F6419" s="1"/>
      <c r="G6419" s="1"/>
      <c r="H6419" s="1"/>
      <c r="I6419" s="1"/>
      <c r="J6419" s="1"/>
      <c r="M6419" s="1"/>
      <c r="N6419" s="1"/>
      <c r="O6419" s="1"/>
      <c r="P6419" s="1"/>
      <c r="Q6419" s="1"/>
      <c r="R6419" s="1"/>
      <c r="S6419" s="1"/>
      <c r="T6419" s="1"/>
      <c r="U6419" s="1"/>
    </row>
    <row r="6420">
      <c r="D6420" s="1"/>
      <c r="E6420" s="1"/>
      <c r="F6420" s="1"/>
      <c r="G6420" s="1"/>
      <c r="H6420" s="1"/>
      <c r="I6420" s="1"/>
      <c r="J6420" s="1"/>
      <c r="M6420" s="1"/>
      <c r="N6420" s="1"/>
      <c r="O6420" s="1"/>
      <c r="P6420" s="1"/>
      <c r="Q6420" s="1"/>
      <c r="R6420" s="1"/>
      <c r="S6420" s="1"/>
      <c r="T6420" s="1"/>
      <c r="U6420" s="1"/>
    </row>
    <row r="6421">
      <c r="D6421" s="1"/>
      <c r="E6421" s="1"/>
      <c r="F6421" s="1"/>
      <c r="G6421" s="1"/>
      <c r="H6421" s="1"/>
      <c r="I6421" s="1"/>
      <c r="J6421" s="1"/>
      <c r="M6421" s="1"/>
      <c r="N6421" s="1"/>
      <c r="O6421" s="1"/>
      <c r="P6421" s="1"/>
      <c r="Q6421" s="1"/>
      <c r="R6421" s="1"/>
      <c r="S6421" s="1"/>
      <c r="T6421" s="1"/>
      <c r="U6421" s="1"/>
    </row>
    <row r="6422">
      <c r="D6422" s="1"/>
      <c r="E6422" s="1"/>
      <c r="F6422" s="1"/>
      <c r="G6422" s="1"/>
      <c r="H6422" s="1"/>
      <c r="I6422" s="1"/>
      <c r="J6422" s="1"/>
      <c r="M6422" s="1"/>
      <c r="N6422" s="1"/>
      <c r="O6422" s="1"/>
      <c r="P6422" s="1"/>
      <c r="Q6422" s="1"/>
      <c r="R6422" s="1"/>
      <c r="S6422" s="1"/>
      <c r="T6422" s="1"/>
      <c r="U6422" s="1"/>
    </row>
    <row r="6423">
      <c r="D6423" s="1"/>
      <c r="E6423" s="1"/>
      <c r="F6423" s="1"/>
      <c r="G6423" s="1"/>
      <c r="H6423" s="1"/>
      <c r="I6423" s="1"/>
      <c r="J6423" s="1"/>
      <c r="M6423" s="1"/>
      <c r="N6423" s="1"/>
      <c r="O6423" s="1"/>
      <c r="P6423" s="1"/>
      <c r="Q6423" s="1"/>
      <c r="R6423" s="1"/>
      <c r="S6423" s="1"/>
      <c r="T6423" s="1"/>
      <c r="U6423" s="1"/>
    </row>
    <row r="6424">
      <c r="D6424" s="1"/>
      <c r="E6424" s="1"/>
      <c r="F6424" s="1"/>
      <c r="G6424" s="1"/>
      <c r="H6424" s="1"/>
      <c r="I6424" s="1"/>
      <c r="J6424" s="1"/>
      <c r="M6424" s="1"/>
      <c r="N6424" s="1"/>
      <c r="O6424" s="1"/>
      <c r="P6424" s="1"/>
      <c r="Q6424" s="1"/>
      <c r="R6424" s="1"/>
      <c r="S6424" s="1"/>
      <c r="T6424" s="1"/>
      <c r="U6424" s="1"/>
    </row>
    <row r="6425">
      <c r="D6425" s="1"/>
      <c r="E6425" s="1"/>
      <c r="F6425" s="1"/>
      <c r="G6425" s="1"/>
      <c r="H6425" s="1"/>
      <c r="I6425" s="1"/>
      <c r="J6425" s="1"/>
      <c r="M6425" s="1"/>
      <c r="N6425" s="1"/>
      <c r="O6425" s="1"/>
      <c r="P6425" s="1"/>
      <c r="Q6425" s="1"/>
      <c r="R6425" s="1"/>
      <c r="S6425" s="1"/>
      <c r="T6425" s="1"/>
      <c r="U6425" s="1"/>
    </row>
    <row r="6426">
      <c r="D6426" s="1"/>
      <c r="E6426" s="1"/>
      <c r="F6426" s="1"/>
      <c r="G6426" s="1"/>
      <c r="H6426" s="1"/>
      <c r="I6426" s="1"/>
      <c r="J6426" s="1"/>
      <c r="M6426" s="1"/>
      <c r="N6426" s="1"/>
      <c r="O6426" s="1"/>
      <c r="P6426" s="1"/>
      <c r="Q6426" s="1"/>
      <c r="R6426" s="1"/>
      <c r="S6426" s="1"/>
      <c r="T6426" s="1"/>
      <c r="U6426" s="1"/>
    </row>
    <row r="6427">
      <c r="D6427" s="1"/>
      <c r="E6427" s="1"/>
      <c r="F6427" s="1"/>
      <c r="G6427" s="1"/>
      <c r="H6427" s="1"/>
      <c r="I6427" s="1"/>
      <c r="J6427" s="1"/>
      <c r="M6427" s="1"/>
      <c r="N6427" s="1"/>
      <c r="O6427" s="1"/>
      <c r="P6427" s="1"/>
      <c r="Q6427" s="1"/>
      <c r="R6427" s="1"/>
      <c r="S6427" s="1"/>
      <c r="T6427" s="1"/>
      <c r="U6427" s="1"/>
    </row>
    <row r="6428">
      <c r="D6428" s="1"/>
      <c r="E6428" s="1"/>
      <c r="F6428" s="1"/>
      <c r="G6428" s="1"/>
      <c r="H6428" s="1"/>
      <c r="I6428" s="1"/>
      <c r="J6428" s="1"/>
      <c r="M6428" s="1"/>
      <c r="N6428" s="1"/>
      <c r="O6428" s="1"/>
      <c r="P6428" s="1"/>
      <c r="Q6428" s="1"/>
      <c r="R6428" s="1"/>
      <c r="S6428" s="1"/>
      <c r="T6428" s="1"/>
      <c r="U6428" s="1"/>
    </row>
    <row r="6429">
      <c r="D6429" s="1"/>
      <c r="E6429" s="1"/>
      <c r="F6429" s="1"/>
      <c r="G6429" s="1"/>
      <c r="H6429" s="1"/>
      <c r="I6429" s="1"/>
      <c r="J6429" s="1"/>
      <c r="M6429" s="1"/>
      <c r="N6429" s="1"/>
      <c r="O6429" s="1"/>
      <c r="P6429" s="1"/>
      <c r="Q6429" s="1"/>
      <c r="R6429" s="1"/>
      <c r="S6429" s="1"/>
      <c r="T6429" s="1"/>
      <c r="U6429" s="1"/>
    </row>
    <row r="6430">
      <c r="D6430" s="1"/>
      <c r="E6430" s="1"/>
      <c r="F6430" s="1"/>
      <c r="G6430" s="1"/>
      <c r="H6430" s="1"/>
      <c r="I6430" s="1"/>
      <c r="J6430" s="1"/>
      <c r="M6430" s="1"/>
      <c r="N6430" s="1"/>
      <c r="O6430" s="1"/>
      <c r="P6430" s="1"/>
      <c r="Q6430" s="1"/>
      <c r="R6430" s="1"/>
      <c r="S6430" s="1"/>
      <c r="T6430" s="1"/>
      <c r="U6430" s="1"/>
    </row>
    <row r="6431">
      <c r="D6431" s="1"/>
      <c r="E6431" s="1"/>
      <c r="F6431" s="1"/>
      <c r="G6431" s="1"/>
      <c r="H6431" s="1"/>
      <c r="I6431" s="1"/>
      <c r="J6431" s="1"/>
      <c r="M6431" s="1"/>
      <c r="N6431" s="1"/>
      <c r="O6431" s="1"/>
      <c r="P6431" s="1"/>
      <c r="Q6431" s="1"/>
      <c r="R6431" s="1"/>
      <c r="S6431" s="1"/>
      <c r="T6431" s="1"/>
      <c r="U6431" s="1"/>
    </row>
    <row r="6432">
      <c r="D6432" s="1"/>
      <c r="E6432" s="1"/>
      <c r="F6432" s="1"/>
      <c r="G6432" s="1"/>
      <c r="H6432" s="1"/>
      <c r="I6432" s="1"/>
      <c r="J6432" s="1"/>
      <c r="M6432" s="1"/>
      <c r="N6432" s="1"/>
      <c r="O6432" s="1"/>
      <c r="P6432" s="1"/>
      <c r="Q6432" s="1"/>
      <c r="R6432" s="1"/>
      <c r="S6432" s="1"/>
      <c r="T6432" s="1"/>
      <c r="U6432" s="1"/>
    </row>
    <row r="6433">
      <c r="D6433" s="1"/>
      <c r="E6433" s="1"/>
      <c r="F6433" s="1"/>
      <c r="G6433" s="1"/>
      <c r="H6433" s="1"/>
      <c r="I6433" s="1"/>
      <c r="J6433" s="1"/>
      <c r="M6433" s="1"/>
      <c r="N6433" s="1"/>
      <c r="O6433" s="1"/>
      <c r="P6433" s="1"/>
      <c r="Q6433" s="1"/>
      <c r="R6433" s="1"/>
      <c r="S6433" s="1"/>
      <c r="T6433" s="1"/>
      <c r="U6433" s="1"/>
    </row>
    <row r="6434">
      <c r="D6434" s="1"/>
      <c r="E6434" s="1"/>
      <c r="F6434" s="1"/>
      <c r="G6434" s="1"/>
      <c r="H6434" s="1"/>
      <c r="I6434" s="1"/>
      <c r="J6434" s="1"/>
      <c r="M6434" s="1"/>
      <c r="N6434" s="1"/>
      <c r="O6434" s="1"/>
      <c r="P6434" s="1"/>
      <c r="Q6434" s="1"/>
      <c r="R6434" s="1"/>
      <c r="S6434" s="1"/>
      <c r="T6434" s="1"/>
      <c r="U6434" s="1"/>
    </row>
    <row r="6435">
      <c r="D6435" s="1"/>
      <c r="E6435" s="1"/>
      <c r="F6435" s="1"/>
      <c r="G6435" s="1"/>
      <c r="H6435" s="1"/>
      <c r="I6435" s="1"/>
      <c r="J6435" s="1"/>
      <c r="M6435" s="1"/>
      <c r="N6435" s="1"/>
      <c r="O6435" s="1"/>
      <c r="P6435" s="1"/>
      <c r="Q6435" s="1"/>
      <c r="R6435" s="1"/>
      <c r="S6435" s="1"/>
      <c r="T6435" s="1"/>
      <c r="U6435" s="1"/>
    </row>
    <row r="6436">
      <c r="D6436" s="1"/>
      <c r="E6436" s="1"/>
      <c r="F6436" s="1"/>
      <c r="G6436" s="1"/>
      <c r="H6436" s="1"/>
      <c r="I6436" s="1"/>
      <c r="J6436" s="1"/>
      <c r="M6436" s="1"/>
      <c r="N6436" s="1"/>
      <c r="O6436" s="1"/>
      <c r="P6436" s="1"/>
      <c r="Q6436" s="1"/>
      <c r="R6436" s="1"/>
      <c r="S6436" s="1"/>
      <c r="T6436" s="1"/>
      <c r="U6436" s="1"/>
    </row>
    <row r="6437">
      <c r="D6437" s="1"/>
      <c r="E6437" s="1"/>
      <c r="F6437" s="1"/>
      <c r="G6437" s="1"/>
      <c r="H6437" s="1"/>
      <c r="I6437" s="1"/>
      <c r="J6437" s="1"/>
      <c r="M6437" s="1"/>
      <c r="N6437" s="1"/>
      <c r="O6437" s="1"/>
      <c r="P6437" s="1"/>
      <c r="Q6437" s="1"/>
      <c r="R6437" s="1"/>
      <c r="S6437" s="1"/>
      <c r="T6437" s="1"/>
      <c r="U6437" s="1"/>
    </row>
    <row r="6438">
      <c r="D6438" s="1"/>
      <c r="E6438" s="1"/>
      <c r="F6438" s="1"/>
      <c r="G6438" s="1"/>
      <c r="H6438" s="1"/>
      <c r="I6438" s="1"/>
      <c r="J6438" s="1"/>
      <c r="M6438" s="1"/>
      <c r="N6438" s="1"/>
      <c r="O6438" s="1"/>
      <c r="P6438" s="1"/>
      <c r="Q6438" s="1"/>
      <c r="R6438" s="1"/>
      <c r="S6438" s="1"/>
      <c r="T6438" s="1"/>
      <c r="U6438" s="1"/>
    </row>
    <row r="6439">
      <c r="D6439" s="1"/>
      <c r="E6439" s="1"/>
      <c r="F6439" s="1"/>
      <c r="G6439" s="1"/>
      <c r="H6439" s="1"/>
      <c r="I6439" s="1"/>
      <c r="J6439" s="1"/>
      <c r="M6439" s="1"/>
      <c r="N6439" s="1"/>
      <c r="O6439" s="1"/>
      <c r="P6439" s="1"/>
      <c r="Q6439" s="1"/>
      <c r="R6439" s="1"/>
      <c r="S6439" s="1"/>
      <c r="T6439" s="1"/>
      <c r="U6439" s="1"/>
    </row>
    <row r="6440">
      <c r="D6440" s="1"/>
      <c r="E6440" s="1"/>
      <c r="F6440" s="1"/>
      <c r="G6440" s="1"/>
      <c r="H6440" s="1"/>
      <c r="I6440" s="1"/>
      <c r="J6440" s="1"/>
      <c r="M6440" s="1"/>
      <c r="N6440" s="1"/>
      <c r="O6440" s="1"/>
      <c r="P6440" s="1"/>
      <c r="Q6440" s="1"/>
      <c r="R6440" s="1"/>
      <c r="S6440" s="1"/>
      <c r="T6440" s="1"/>
      <c r="U6440" s="1"/>
    </row>
    <row r="6441">
      <c r="D6441" s="1"/>
      <c r="E6441" s="1"/>
      <c r="F6441" s="1"/>
      <c r="G6441" s="1"/>
      <c r="H6441" s="1"/>
      <c r="I6441" s="1"/>
      <c r="J6441" s="1"/>
      <c r="M6441" s="1"/>
      <c r="N6441" s="1"/>
      <c r="O6441" s="1"/>
      <c r="P6441" s="1"/>
      <c r="Q6441" s="1"/>
      <c r="R6441" s="1"/>
      <c r="S6441" s="1"/>
      <c r="T6441" s="1"/>
      <c r="U6441" s="1"/>
    </row>
    <row r="6442">
      <c r="D6442" s="1"/>
      <c r="E6442" s="1"/>
      <c r="F6442" s="1"/>
      <c r="G6442" s="1"/>
      <c r="H6442" s="1"/>
      <c r="I6442" s="1"/>
      <c r="J6442" s="1"/>
      <c r="M6442" s="1"/>
      <c r="N6442" s="1"/>
      <c r="O6442" s="1"/>
      <c r="P6442" s="1"/>
      <c r="Q6442" s="1"/>
      <c r="R6442" s="1"/>
      <c r="S6442" s="1"/>
      <c r="T6442" s="1"/>
      <c r="U6442" s="1"/>
    </row>
    <row r="6443">
      <c r="D6443" s="1"/>
      <c r="E6443" s="1"/>
      <c r="F6443" s="1"/>
      <c r="G6443" s="1"/>
      <c r="H6443" s="1"/>
      <c r="I6443" s="1"/>
      <c r="J6443" s="1"/>
      <c r="M6443" s="1"/>
      <c r="N6443" s="1"/>
      <c r="O6443" s="1"/>
      <c r="P6443" s="1"/>
      <c r="Q6443" s="1"/>
      <c r="R6443" s="1"/>
      <c r="S6443" s="1"/>
      <c r="T6443" s="1"/>
      <c r="U6443" s="1"/>
    </row>
    <row r="6444">
      <c r="D6444" s="1"/>
      <c r="E6444" s="1"/>
      <c r="F6444" s="1"/>
      <c r="G6444" s="1"/>
      <c r="H6444" s="1"/>
      <c r="I6444" s="1"/>
      <c r="J6444" s="1"/>
      <c r="M6444" s="1"/>
      <c r="N6444" s="1"/>
      <c r="O6444" s="1"/>
      <c r="P6444" s="1"/>
      <c r="Q6444" s="1"/>
      <c r="R6444" s="1"/>
      <c r="S6444" s="1"/>
      <c r="T6444" s="1"/>
      <c r="U6444" s="1"/>
    </row>
    <row r="6445">
      <c r="D6445" s="1"/>
      <c r="E6445" s="1"/>
      <c r="F6445" s="1"/>
      <c r="G6445" s="1"/>
      <c r="H6445" s="1"/>
      <c r="I6445" s="1"/>
      <c r="J6445" s="1"/>
      <c r="M6445" s="1"/>
      <c r="N6445" s="1"/>
      <c r="O6445" s="1"/>
      <c r="P6445" s="1"/>
      <c r="Q6445" s="1"/>
      <c r="R6445" s="1"/>
      <c r="S6445" s="1"/>
      <c r="T6445" s="1"/>
      <c r="U6445" s="1"/>
    </row>
    <row r="6446">
      <c r="D6446" s="1"/>
      <c r="E6446" s="1"/>
      <c r="F6446" s="1"/>
      <c r="G6446" s="1"/>
      <c r="H6446" s="1"/>
      <c r="I6446" s="1"/>
      <c r="J6446" s="1"/>
      <c r="M6446" s="1"/>
      <c r="N6446" s="1"/>
      <c r="O6446" s="1"/>
      <c r="P6446" s="1"/>
      <c r="Q6446" s="1"/>
      <c r="R6446" s="1"/>
      <c r="S6446" s="1"/>
      <c r="T6446" s="1"/>
      <c r="U6446" s="1"/>
    </row>
    <row r="6447">
      <c r="D6447" s="1"/>
      <c r="E6447" s="1"/>
      <c r="F6447" s="1"/>
      <c r="G6447" s="1"/>
      <c r="H6447" s="1"/>
      <c r="I6447" s="1"/>
      <c r="J6447" s="1"/>
      <c r="M6447" s="1"/>
      <c r="N6447" s="1"/>
      <c r="O6447" s="1"/>
      <c r="P6447" s="1"/>
      <c r="Q6447" s="1"/>
      <c r="R6447" s="1"/>
      <c r="S6447" s="1"/>
      <c r="T6447" s="1"/>
      <c r="U6447" s="1"/>
    </row>
    <row r="6448">
      <c r="D6448" s="1"/>
      <c r="E6448" s="1"/>
      <c r="F6448" s="1"/>
      <c r="G6448" s="1"/>
      <c r="H6448" s="1"/>
      <c r="I6448" s="1"/>
      <c r="J6448" s="1"/>
      <c r="M6448" s="1"/>
      <c r="N6448" s="1"/>
      <c r="O6448" s="1"/>
      <c r="P6448" s="1"/>
      <c r="Q6448" s="1"/>
      <c r="R6448" s="1"/>
      <c r="S6448" s="1"/>
      <c r="T6448" s="1"/>
      <c r="U6448" s="1"/>
    </row>
    <row r="6449">
      <c r="D6449" s="1"/>
      <c r="E6449" s="1"/>
      <c r="F6449" s="1"/>
      <c r="G6449" s="1"/>
      <c r="H6449" s="1"/>
      <c r="I6449" s="1"/>
      <c r="J6449" s="1"/>
      <c r="M6449" s="1"/>
      <c r="N6449" s="1"/>
      <c r="O6449" s="1"/>
      <c r="P6449" s="1"/>
      <c r="Q6449" s="1"/>
      <c r="R6449" s="1"/>
      <c r="S6449" s="1"/>
      <c r="T6449" s="1"/>
      <c r="U6449" s="1"/>
    </row>
    <row r="6450">
      <c r="D6450" s="1"/>
      <c r="E6450" s="1"/>
      <c r="F6450" s="1"/>
      <c r="G6450" s="1"/>
      <c r="H6450" s="1"/>
      <c r="I6450" s="1"/>
      <c r="J6450" s="1"/>
      <c r="M6450" s="1"/>
      <c r="N6450" s="1"/>
      <c r="O6450" s="1"/>
      <c r="P6450" s="1"/>
      <c r="Q6450" s="1"/>
      <c r="R6450" s="1"/>
      <c r="S6450" s="1"/>
      <c r="T6450" s="1"/>
      <c r="U6450" s="1"/>
    </row>
    <row r="6451">
      <c r="D6451" s="1"/>
      <c r="E6451" s="1"/>
      <c r="F6451" s="1"/>
      <c r="G6451" s="1"/>
      <c r="H6451" s="1"/>
      <c r="I6451" s="1"/>
      <c r="J6451" s="1"/>
      <c r="M6451" s="1"/>
      <c r="N6451" s="1"/>
      <c r="O6451" s="1"/>
      <c r="P6451" s="1"/>
      <c r="Q6451" s="1"/>
      <c r="R6451" s="1"/>
      <c r="S6451" s="1"/>
      <c r="T6451" s="1"/>
      <c r="U6451" s="1"/>
    </row>
    <row r="6452">
      <c r="D6452" s="1"/>
      <c r="E6452" s="1"/>
      <c r="F6452" s="1"/>
      <c r="G6452" s="1"/>
      <c r="H6452" s="1"/>
      <c r="I6452" s="1"/>
      <c r="J6452" s="1"/>
      <c r="M6452" s="1"/>
      <c r="N6452" s="1"/>
      <c r="O6452" s="1"/>
      <c r="P6452" s="1"/>
      <c r="Q6452" s="1"/>
      <c r="R6452" s="1"/>
      <c r="S6452" s="1"/>
      <c r="T6452" s="1"/>
      <c r="U6452" s="1"/>
    </row>
    <row r="6453">
      <c r="D6453" s="1"/>
      <c r="E6453" s="1"/>
      <c r="F6453" s="1"/>
      <c r="G6453" s="1"/>
      <c r="H6453" s="1"/>
      <c r="I6453" s="1"/>
      <c r="J6453" s="1"/>
      <c r="M6453" s="1"/>
      <c r="N6453" s="1"/>
      <c r="O6453" s="1"/>
      <c r="P6453" s="1"/>
      <c r="Q6453" s="1"/>
      <c r="R6453" s="1"/>
      <c r="S6453" s="1"/>
      <c r="T6453" s="1"/>
      <c r="U6453" s="1"/>
    </row>
    <row r="6454">
      <c r="D6454" s="1"/>
      <c r="E6454" s="1"/>
      <c r="F6454" s="1"/>
      <c r="G6454" s="1"/>
      <c r="H6454" s="1"/>
      <c r="I6454" s="1"/>
      <c r="J6454" s="1"/>
      <c r="M6454" s="1"/>
      <c r="N6454" s="1"/>
      <c r="O6454" s="1"/>
      <c r="P6454" s="1"/>
      <c r="Q6454" s="1"/>
      <c r="R6454" s="1"/>
      <c r="S6454" s="1"/>
      <c r="T6454" s="1"/>
      <c r="U6454" s="1"/>
    </row>
    <row r="6455">
      <c r="D6455" s="1"/>
      <c r="E6455" s="1"/>
      <c r="F6455" s="1"/>
      <c r="G6455" s="1"/>
      <c r="H6455" s="1"/>
      <c r="I6455" s="1"/>
      <c r="J6455" s="1"/>
      <c r="M6455" s="1"/>
      <c r="N6455" s="1"/>
      <c r="O6455" s="1"/>
      <c r="P6455" s="1"/>
      <c r="Q6455" s="1"/>
      <c r="R6455" s="1"/>
      <c r="S6455" s="1"/>
      <c r="T6455" s="1"/>
      <c r="U6455" s="1"/>
    </row>
    <row r="6456">
      <c r="D6456" s="1"/>
      <c r="E6456" s="1"/>
      <c r="F6456" s="1"/>
      <c r="G6456" s="1"/>
      <c r="H6456" s="1"/>
      <c r="I6456" s="1"/>
      <c r="J6456" s="1"/>
      <c r="M6456" s="1"/>
      <c r="N6456" s="1"/>
      <c r="O6456" s="1"/>
      <c r="P6456" s="1"/>
      <c r="Q6456" s="1"/>
      <c r="R6456" s="1"/>
      <c r="S6456" s="1"/>
      <c r="T6456" s="1"/>
      <c r="U6456" s="1"/>
    </row>
    <row r="6457">
      <c r="D6457" s="1"/>
      <c r="E6457" s="1"/>
      <c r="F6457" s="1"/>
      <c r="G6457" s="1"/>
      <c r="H6457" s="1"/>
      <c r="I6457" s="1"/>
      <c r="J6457" s="1"/>
      <c r="M6457" s="1"/>
      <c r="N6457" s="1"/>
      <c r="O6457" s="1"/>
      <c r="P6457" s="1"/>
      <c r="Q6457" s="1"/>
      <c r="R6457" s="1"/>
      <c r="S6457" s="1"/>
      <c r="T6457" s="1"/>
      <c r="U6457" s="1"/>
    </row>
    <row r="6458">
      <c r="D6458" s="1"/>
      <c r="E6458" s="1"/>
      <c r="F6458" s="1"/>
      <c r="G6458" s="1"/>
      <c r="H6458" s="1"/>
      <c r="I6458" s="1"/>
      <c r="J6458" s="1"/>
      <c r="M6458" s="1"/>
      <c r="N6458" s="1"/>
      <c r="O6458" s="1"/>
      <c r="P6458" s="1"/>
      <c r="Q6458" s="1"/>
      <c r="R6458" s="1"/>
      <c r="S6458" s="1"/>
      <c r="T6458" s="1"/>
      <c r="U6458" s="1"/>
    </row>
    <row r="6459">
      <c r="D6459" s="1"/>
      <c r="E6459" s="1"/>
      <c r="F6459" s="1"/>
      <c r="G6459" s="1"/>
      <c r="H6459" s="1"/>
      <c r="I6459" s="1"/>
      <c r="J6459" s="1"/>
      <c r="M6459" s="1"/>
      <c r="N6459" s="1"/>
      <c r="O6459" s="1"/>
      <c r="P6459" s="1"/>
      <c r="Q6459" s="1"/>
      <c r="R6459" s="1"/>
      <c r="S6459" s="1"/>
      <c r="T6459" s="1"/>
      <c r="U6459" s="1"/>
    </row>
    <row r="6460">
      <c r="D6460" s="1"/>
      <c r="E6460" s="1"/>
      <c r="F6460" s="1"/>
      <c r="G6460" s="1"/>
      <c r="H6460" s="1"/>
      <c r="I6460" s="1"/>
      <c r="J6460" s="1"/>
      <c r="M6460" s="1"/>
      <c r="N6460" s="1"/>
      <c r="O6460" s="1"/>
      <c r="P6460" s="1"/>
      <c r="Q6460" s="1"/>
      <c r="R6460" s="1"/>
      <c r="S6460" s="1"/>
      <c r="T6460" s="1"/>
      <c r="U6460" s="1"/>
    </row>
    <row r="6461">
      <c r="D6461" s="1"/>
      <c r="E6461" s="1"/>
      <c r="F6461" s="1"/>
      <c r="G6461" s="1"/>
      <c r="H6461" s="1"/>
      <c r="I6461" s="1"/>
      <c r="J6461" s="1"/>
      <c r="M6461" s="1"/>
      <c r="N6461" s="1"/>
      <c r="O6461" s="1"/>
      <c r="P6461" s="1"/>
      <c r="Q6461" s="1"/>
      <c r="R6461" s="1"/>
      <c r="S6461" s="1"/>
      <c r="T6461" s="1"/>
      <c r="U6461" s="1"/>
    </row>
    <row r="6462">
      <c r="D6462" s="1"/>
      <c r="E6462" s="1"/>
      <c r="F6462" s="1"/>
      <c r="G6462" s="1"/>
      <c r="H6462" s="1"/>
      <c r="I6462" s="1"/>
      <c r="J6462" s="1"/>
      <c r="M6462" s="1"/>
      <c r="N6462" s="1"/>
      <c r="O6462" s="1"/>
      <c r="P6462" s="1"/>
      <c r="Q6462" s="1"/>
      <c r="R6462" s="1"/>
      <c r="S6462" s="1"/>
      <c r="T6462" s="1"/>
      <c r="U6462" s="1"/>
    </row>
    <row r="6463">
      <c r="D6463" s="1"/>
      <c r="E6463" s="1"/>
      <c r="F6463" s="1"/>
      <c r="G6463" s="1"/>
      <c r="H6463" s="1"/>
      <c r="I6463" s="1"/>
      <c r="J6463" s="1"/>
      <c r="M6463" s="1"/>
      <c r="N6463" s="1"/>
      <c r="O6463" s="1"/>
      <c r="P6463" s="1"/>
      <c r="Q6463" s="1"/>
      <c r="R6463" s="1"/>
      <c r="S6463" s="1"/>
      <c r="T6463" s="1"/>
      <c r="U6463" s="1"/>
    </row>
    <row r="6464">
      <c r="D6464" s="1"/>
      <c r="E6464" s="1"/>
      <c r="F6464" s="1"/>
      <c r="G6464" s="1"/>
      <c r="H6464" s="1"/>
      <c r="I6464" s="1"/>
      <c r="J6464" s="1"/>
      <c r="M6464" s="1"/>
      <c r="N6464" s="1"/>
      <c r="O6464" s="1"/>
      <c r="P6464" s="1"/>
      <c r="Q6464" s="1"/>
      <c r="R6464" s="1"/>
      <c r="S6464" s="1"/>
      <c r="T6464" s="1"/>
      <c r="U6464" s="1"/>
    </row>
    <row r="6465">
      <c r="D6465" s="1"/>
      <c r="E6465" s="1"/>
      <c r="F6465" s="1"/>
      <c r="G6465" s="1"/>
      <c r="H6465" s="1"/>
      <c r="I6465" s="1"/>
      <c r="J6465" s="1"/>
      <c r="M6465" s="1"/>
      <c r="N6465" s="1"/>
      <c r="O6465" s="1"/>
      <c r="P6465" s="1"/>
      <c r="Q6465" s="1"/>
      <c r="R6465" s="1"/>
      <c r="S6465" s="1"/>
      <c r="T6465" s="1"/>
      <c r="U6465" s="1"/>
    </row>
    <row r="6466">
      <c r="D6466" s="1"/>
      <c r="E6466" s="1"/>
      <c r="F6466" s="1"/>
      <c r="G6466" s="1"/>
      <c r="H6466" s="1"/>
      <c r="I6466" s="1"/>
      <c r="J6466" s="1"/>
      <c r="M6466" s="1"/>
      <c r="N6466" s="1"/>
      <c r="O6466" s="1"/>
      <c r="P6466" s="1"/>
      <c r="Q6466" s="1"/>
      <c r="R6466" s="1"/>
      <c r="S6466" s="1"/>
      <c r="T6466" s="1"/>
      <c r="U6466" s="1"/>
    </row>
    <row r="6467">
      <c r="D6467" s="1"/>
      <c r="E6467" s="1"/>
      <c r="F6467" s="1"/>
      <c r="G6467" s="1"/>
      <c r="H6467" s="1"/>
      <c r="I6467" s="1"/>
      <c r="J6467" s="1"/>
      <c r="M6467" s="1"/>
      <c r="N6467" s="1"/>
      <c r="O6467" s="1"/>
      <c r="P6467" s="1"/>
      <c r="Q6467" s="1"/>
      <c r="R6467" s="1"/>
      <c r="S6467" s="1"/>
      <c r="T6467" s="1"/>
      <c r="U6467" s="1"/>
    </row>
    <row r="6468">
      <c r="D6468" s="1"/>
      <c r="E6468" s="1"/>
      <c r="F6468" s="1"/>
      <c r="G6468" s="1"/>
      <c r="H6468" s="1"/>
      <c r="I6468" s="1"/>
      <c r="J6468" s="1"/>
      <c r="M6468" s="1"/>
      <c r="N6468" s="1"/>
      <c r="O6468" s="1"/>
      <c r="P6468" s="1"/>
      <c r="Q6468" s="1"/>
      <c r="R6468" s="1"/>
      <c r="S6468" s="1"/>
      <c r="T6468" s="1"/>
      <c r="U6468" s="1"/>
    </row>
    <row r="6469">
      <c r="D6469" s="1"/>
      <c r="E6469" s="1"/>
      <c r="F6469" s="1"/>
      <c r="G6469" s="1"/>
      <c r="H6469" s="1"/>
      <c r="I6469" s="1"/>
      <c r="J6469" s="1"/>
      <c r="M6469" s="1"/>
      <c r="N6469" s="1"/>
      <c r="O6469" s="1"/>
      <c r="P6469" s="1"/>
      <c r="Q6469" s="1"/>
      <c r="R6469" s="1"/>
      <c r="S6469" s="1"/>
      <c r="T6469" s="1"/>
      <c r="U6469" s="1"/>
    </row>
    <row r="6470">
      <c r="D6470" s="1"/>
      <c r="E6470" s="1"/>
      <c r="F6470" s="1"/>
      <c r="G6470" s="1"/>
      <c r="H6470" s="1"/>
      <c r="I6470" s="1"/>
      <c r="J6470" s="1"/>
      <c r="M6470" s="1"/>
      <c r="N6470" s="1"/>
      <c r="O6470" s="1"/>
      <c r="P6470" s="1"/>
      <c r="Q6470" s="1"/>
      <c r="R6470" s="1"/>
      <c r="S6470" s="1"/>
      <c r="T6470" s="1"/>
      <c r="U6470" s="1"/>
    </row>
    <row r="6471">
      <c r="D6471" s="1"/>
      <c r="E6471" s="1"/>
      <c r="F6471" s="1"/>
      <c r="G6471" s="1"/>
      <c r="H6471" s="1"/>
      <c r="I6471" s="1"/>
      <c r="J6471" s="1"/>
      <c r="M6471" s="1"/>
      <c r="N6471" s="1"/>
      <c r="O6471" s="1"/>
      <c r="P6471" s="1"/>
      <c r="Q6471" s="1"/>
      <c r="R6471" s="1"/>
      <c r="S6471" s="1"/>
      <c r="T6471" s="1"/>
      <c r="U6471" s="1"/>
    </row>
    <row r="6472">
      <c r="D6472" s="1"/>
      <c r="E6472" s="1"/>
      <c r="F6472" s="1"/>
      <c r="G6472" s="1"/>
      <c r="H6472" s="1"/>
      <c r="I6472" s="1"/>
      <c r="J6472" s="1"/>
      <c r="M6472" s="1"/>
      <c r="N6472" s="1"/>
      <c r="O6472" s="1"/>
      <c r="P6472" s="1"/>
      <c r="Q6472" s="1"/>
      <c r="R6472" s="1"/>
      <c r="S6472" s="1"/>
      <c r="T6472" s="1"/>
      <c r="U6472" s="1"/>
    </row>
    <row r="6473">
      <c r="D6473" s="1"/>
      <c r="E6473" s="1"/>
      <c r="F6473" s="1"/>
      <c r="G6473" s="1"/>
      <c r="H6473" s="1"/>
      <c r="I6473" s="1"/>
      <c r="J6473" s="1"/>
      <c r="M6473" s="1"/>
      <c r="N6473" s="1"/>
      <c r="O6473" s="1"/>
      <c r="P6473" s="1"/>
      <c r="Q6473" s="1"/>
      <c r="R6473" s="1"/>
      <c r="S6473" s="1"/>
      <c r="T6473" s="1"/>
      <c r="U6473" s="1"/>
    </row>
    <row r="6474">
      <c r="D6474" s="1"/>
      <c r="E6474" s="1"/>
      <c r="F6474" s="1"/>
      <c r="G6474" s="1"/>
      <c r="H6474" s="1"/>
      <c r="I6474" s="1"/>
      <c r="J6474" s="1"/>
      <c r="M6474" s="1"/>
      <c r="N6474" s="1"/>
      <c r="O6474" s="1"/>
      <c r="P6474" s="1"/>
      <c r="Q6474" s="1"/>
      <c r="R6474" s="1"/>
      <c r="S6474" s="1"/>
      <c r="T6474" s="1"/>
      <c r="U6474" s="1"/>
    </row>
    <row r="6475">
      <c r="D6475" s="1"/>
      <c r="E6475" s="1"/>
      <c r="F6475" s="1"/>
      <c r="G6475" s="1"/>
      <c r="H6475" s="1"/>
      <c r="I6475" s="1"/>
      <c r="J6475" s="1"/>
      <c r="M6475" s="1"/>
      <c r="N6475" s="1"/>
      <c r="O6475" s="1"/>
      <c r="P6475" s="1"/>
      <c r="Q6475" s="1"/>
      <c r="R6475" s="1"/>
      <c r="S6475" s="1"/>
      <c r="T6475" s="1"/>
      <c r="U6475" s="1"/>
    </row>
    <row r="6476">
      <c r="D6476" s="1"/>
      <c r="E6476" s="1"/>
      <c r="F6476" s="1"/>
      <c r="G6476" s="1"/>
      <c r="H6476" s="1"/>
      <c r="I6476" s="1"/>
      <c r="J6476" s="1"/>
      <c r="M6476" s="1"/>
      <c r="N6476" s="1"/>
      <c r="O6476" s="1"/>
      <c r="P6476" s="1"/>
      <c r="Q6476" s="1"/>
      <c r="R6476" s="1"/>
      <c r="S6476" s="1"/>
      <c r="T6476" s="1"/>
      <c r="U6476" s="1"/>
    </row>
    <row r="6477">
      <c r="D6477" s="1"/>
      <c r="E6477" s="1"/>
      <c r="F6477" s="1"/>
      <c r="G6477" s="1"/>
      <c r="H6477" s="1"/>
      <c r="I6477" s="1"/>
      <c r="J6477" s="1"/>
      <c r="M6477" s="1"/>
      <c r="N6477" s="1"/>
      <c r="O6477" s="1"/>
      <c r="P6477" s="1"/>
      <c r="Q6477" s="1"/>
      <c r="R6477" s="1"/>
      <c r="S6477" s="1"/>
      <c r="T6477" s="1"/>
      <c r="U6477" s="1"/>
    </row>
    <row r="6478">
      <c r="D6478" s="1"/>
      <c r="E6478" s="1"/>
      <c r="F6478" s="1"/>
      <c r="G6478" s="1"/>
      <c r="H6478" s="1"/>
      <c r="I6478" s="1"/>
      <c r="J6478" s="1"/>
      <c r="M6478" s="1"/>
      <c r="N6478" s="1"/>
      <c r="O6478" s="1"/>
      <c r="P6478" s="1"/>
      <c r="Q6478" s="1"/>
      <c r="R6478" s="1"/>
      <c r="S6478" s="1"/>
      <c r="T6478" s="1"/>
      <c r="U6478" s="1"/>
    </row>
    <row r="6479">
      <c r="D6479" s="1"/>
      <c r="E6479" s="1"/>
      <c r="F6479" s="1"/>
      <c r="G6479" s="1"/>
      <c r="H6479" s="1"/>
      <c r="I6479" s="1"/>
      <c r="J6479" s="1"/>
      <c r="M6479" s="1"/>
      <c r="N6479" s="1"/>
      <c r="O6479" s="1"/>
      <c r="P6479" s="1"/>
      <c r="Q6479" s="1"/>
      <c r="R6479" s="1"/>
      <c r="S6479" s="1"/>
      <c r="T6479" s="1"/>
      <c r="U6479" s="1"/>
    </row>
    <row r="6480">
      <c r="D6480" s="1"/>
      <c r="E6480" s="1"/>
      <c r="F6480" s="1"/>
      <c r="G6480" s="1"/>
      <c r="H6480" s="1"/>
      <c r="I6480" s="1"/>
      <c r="J6480" s="1"/>
      <c r="M6480" s="1"/>
      <c r="N6480" s="1"/>
      <c r="O6480" s="1"/>
      <c r="P6480" s="1"/>
      <c r="Q6480" s="1"/>
      <c r="R6480" s="1"/>
      <c r="S6480" s="1"/>
      <c r="T6480" s="1"/>
      <c r="U6480" s="1"/>
    </row>
    <row r="6481">
      <c r="D6481" s="1"/>
      <c r="E6481" s="1"/>
      <c r="F6481" s="1"/>
      <c r="G6481" s="1"/>
      <c r="H6481" s="1"/>
      <c r="I6481" s="1"/>
      <c r="J6481" s="1"/>
      <c r="M6481" s="1"/>
      <c r="N6481" s="1"/>
      <c r="O6481" s="1"/>
      <c r="P6481" s="1"/>
      <c r="Q6481" s="1"/>
      <c r="R6481" s="1"/>
      <c r="S6481" s="1"/>
      <c r="T6481" s="1"/>
      <c r="U6481" s="1"/>
    </row>
    <row r="6482">
      <c r="D6482" s="1"/>
      <c r="E6482" s="1"/>
      <c r="F6482" s="1"/>
      <c r="G6482" s="1"/>
      <c r="H6482" s="1"/>
      <c r="I6482" s="1"/>
      <c r="J6482" s="1"/>
      <c r="M6482" s="1"/>
      <c r="N6482" s="1"/>
      <c r="O6482" s="1"/>
      <c r="P6482" s="1"/>
      <c r="Q6482" s="1"/>
      <c r="R6482" s="1"/>
      <c r="S6482" s="1"/>
      <c r="T6482" s="1"/>
      <c r="U6482" s="1"/>
    </row>
    <row r="6483">
      <c r="D6483" s="1"/>
      <c r="E6483" s="1"/>
      <c r="F6483" s="1"/>
      <c r="G6483" s="1"/>
      <c r="H6483" s="1"/>
      <c r="I6483" s="1"/>
      <c r="J6483" s="1"/>
      <c r="M6483" s="1"/>
      <c r="N6483" s="1"/>
      <c r="O6483" s="1"/>
      <c r="P6483" s="1"/>
      <c r="Q6483" s="1"/>
      <c r="R6483" s="1"/>
      <c r="S6483" s="1"/>
      <c r="T6483" s="1"/>
      <c r="U6483" s="1"/>
    </row>
    <row r="6484">
      <c r="D6484" s="1"/>
      <c r="E6484" s="1"/>
      <c r="F6484" s="1"/>
      <c r="G6484" s="1"/>
      <c r="H6484" s="1"/>
      <c r="I6484" s="1"/>
      <c r="J6484" s="1"/>
      <c r="M6484" s="1"/>
      <c r="N6484" s="1"/>
      <c r="O6484" s="1"/>
      <c r="P6484" s="1"/>
      <c r="Q6484" s="1"/>
      <c r="R6484" s="1"/>
      <c r="S6484" s="1"/>
      <c r="T6484" s="1"/>
      <c r="U6484" s="1"/>
    </row>
    <row r="6485">
      <c r="D6485" s="1"/>
      <c r="E6485" s="1"/>
      <c r="F6485" s="1"/>
      <c r="G6485" s="1"/>
      <c r="H6485" s="1"/>
      <c r="I6485" s="1"/>
      <c r="J6485" s="1"/>
      <c r="M6485" s="1"/>
      <c r="N6485" s="1"/>
      <c r="O6485" s="1"/>
      <c r="P6485" s="1"/>
      <c r="Q6485" s="1"/>
      <c r="R6485" s="1"/>
      <c r="S6485" s="1"/>
      <c r="T6485" s="1"/>
      <c r="U6485" s="1"/>
    </row>
    <row r="6486">
      <c r="D6486" s="1"/>
      <c r="E6486" s="1"/>
      <c r="F6486" s="1"/>
      <c r="G6486" s="1"/>
      <c r="H6486" s="1"/>
      <c r="I6486" s="1"/>
      <c r="J6486" s="1"/>
      <c r="M6486" s="1"/>
      <c r="N6486" s="1"/>
      <c r="O6486" s="1"/>
      <c r="P6486" s="1"/>
      <c r="Q6486" s="1"/>
      <c r="R6486" s="1"/>
      <c r="S6486" s="1"/>
      <c r="T6486" s="1"/>
      <c r="U6486" s="1"/>
    </row>
    <row r="6487">
      <c r="D6487" s="1"/>
      <c r="E6487" s="1"/>
      <c r="F6487" s="1"/>
      <c r="G6487" s="1"/>
      <c r="H6487" s="1"/>
      <c r="I6487" s="1"/>
      <c r="J6487" s="1"/>
      <c r="M6487" s="1"/>
      <c r="N6487" s="1"/>
      <c r="O6487" s="1"/>
      <c r="P6487" s="1"/>
      <c r="Q6487" s="1"/>
      <c r="R6487" s="1"/>
      <c r="S6487" s="1"/>
      <c r="T6487" s="1"/>
      <c r="U6487" s="1"/>
    </row>
    <row r="6488">
      <c r="D6488" s="1"/>
      <c r="E6488" s="1"/>
      <c r="F6488" s="1"/>
      <c r="G6488" s="1"/>
      <c r="H6488" s="1"/>
      <c r="I6488" s="1"/>
      <c r="J6488" s="1"/>
      <c r="M6488" s="1"/>
      <c r="N6488" s="1"/>
      <c r="O6488" s="1"/>
      <c r="P6488" s="1"/>
      <c r="Q6488" s="1"/>
      <c r="R6488" s="1"/>
      <c r="S6488" s="1"/>
      <c r="T6488" s="1"/>
      <c r="U6488" s="1"/>
    </row>
    <row r="6489">
      <c r="D6489" s="1"/>
      <c r="E6489" s="1"/>
      <c r="F6489" s="1"/>
      <c r="G6489" s="1"/>
      <c r="H6489" s="1"/>
      <c r="I6489" s="1"/>
      <c r="J6489" s="1"/>
      <c r="M6489" s="1"/>
      <c r="N6489" s="1"/>
      <c r="O6489" s="1"/>
      <c r="P6489" s="1"/>
      <c r="Q6489" s="1"/>
      <c r="R6489" s="1"/>
      <c r="S6489" s="1"/>
      <c r="T6489" s="1"/>
      <c r="U6489" s="1"/>
    </row>
    <row r="6490">
      <c r="D6490" s="1"/>
      <c r="E6490" s="1"/>
      <c r="F6490" s="1"/>
      <c r="G6490" s="1"/>
      <c r="H6490" s="1"/>
      <c r="I6490" s="1"/>
      <c r="J6490" s="1"/>
      <c r="M6490" s="1"/>
      <c r="N6490" s="1"/>
      <c r="O6490" s="1"/>
      <c r="P6490" s="1"/>
      <c r="Q6490" s="1"/>
      <c r="R6490" s="1"/>
      <c r="S6490" s="1"/>
      <c r="T6490" s="1"/>
      <c r="U6490" s="1"/>
    </row>
    <row r="6491">
      <c r="D6491" s="1"/>
      <c r="E6491" s="1"/>
      <c r="F6491" s="1"/>
      <c r="G6491" s="1"/>
      <c r="H6491" s="1"/>
      <c r="I6491" s="1"/>
      <c r="J6491" s="1"/>
      <c r="M6491" s="1"/>
      <c r="N6491" s="1"/>
      <c r="O6491" s="1"/>
      <c r="P6491" s="1"/>
      <c r="Q6491" s="1"/>
      <c r="R6491" s="1"/>
      <c r="S6491" s="1"/>
      <c r="T6491" s="1"/>
      <c r="U6491" s="1"/>
    </row>
    <row r="6492">
      <c r="D6492" s="1"/>
      <c r="E6492" s="1"/>
      <c r="F6492" s="1"/>
      <c r="G6492" s="1"/>
      <c r="H6492" s="1"/>
      <c r="I6492" s="1"/>
      <c r="J6492" s="1"/>
      <c r="M6492" s="1"/>
      <c r="N6492" s="1"/>
      <c r="O6492" s="1"/>
      <c r="P6492" s="1"/>
      <c r="Q6492" s="1"/>
      <c r="R6492" s="1"/>
      <c r="S6492" s="1"/>
      <c r="T6492" s="1"/>
      <c r="U6492" s="1"/>
    </row>
    <row r="6493">
      <c r="D6493" s="1"/>
      <c r="E6493" s="1"/>
      <c r="F6493" s="1"/>
      <c r="G6493" s="1"/>
      <c r="H6493" s="1"/>
      <c r="I6493" s="1"/>
      <c r="J6493" s="1"/>
      <c r="M6493" s="1"/>
      <c r="N6493" s="1"/>
      <c r="O6493" s="1"/>
      <c r="P6493" s="1"/>
      <c r="Q6493" s="1"/>
      <c r="R6493" s="1"/>
      <c r="S6493" s="1"/>
      <c r="T6493" s="1"/>
      <c r="U6493" s="1"/>
    </row>
    <row r="6494">
      <c r="D6494" s="1"/>
      <c r="E6494" s="1"/>
      <c r="F6494" s="1"/>
      <c r="G6494" s="1"/>
      <c r="H6494" s="1"/>
      <c r="I6494" s="1"/>
      <c r="J6494" s="1"/>
      <c r="M6494" s="1"/>
      <c r="N6494" s="1"/>
      <c r="O6494" s="1"/>
      <c r="P6494" s="1"/>
      <c r="Q6494" s="1"/>
      <c r="R6494" s="1"/>
      <c r="S6494" s="1"/>
      <c r="T6494" s="1"/>
      <c r="U6494" s="1"/>
    </row>
    <row r="6495">
      <c r="D6495" s="1"/>
      <c r="E6495" s="1"/>
      <c r="F6495" s="1"/>
      <c r="G6495" s="1"/>
      <c r="H6495" s="1"/>
      <c r="I6495" s="1"/>
      <c r="J6495" s="1"/>
      <c r="M6495" s="1"/>
      <c r="N6495" s="1"/>
      <c r="O6495" s="1"/>
      <c r="P6495" s="1"/>
      <c r="Q6495" s="1"/>
      <c r="R6495" s="1"/>
      <c r="S6495" s="1"/>
      <c r="T6495" s="1"/>
      <c r="U6495" s="1"/>
    </row>
    <row r="6496">
      <c r="D6496" s="1"/>
      <c r="E6496" s="1"/>
      <c r="F6496" s="1"/>
      <c r="G6496" s="1"/>
      <c r="H6496" s="1"/>
      <c r="I6496" s="1"/>
      <c r="J6496" s="1"/>
      <c r="M6496" s="1"/>
      <c r="N6496" s="1"/>
      <c r="O6496" s="1"/>
      <c r="P6496" s="1"/>
      <c r="Q6496" s="1"/>
      <c r="R6496" s="1"/>
      <c r="S6496" s="1"/>
      <c r="T6496" s="1"/>
      <c r="U6496" s="1"/>
    </row>
    <row r="6497">
      <c r="D6497" s="1"/>
      <c r="E6497" s="1"/>
      <c r="F6497" s="1"/>
      <c r="G6497" s="1"/>
      <c r="H6497" s="1"/>
      <c r="I6497" s="1"/>
      <c r="J6497" s="1"/>
      <c r="M6497" s="1"/>
      <c r="N6497" s="1"/>
      <c r="O6497" s="1"/>
      <c r="P6497" s="1"/>
      <c r="Q6497" s="1"/>
      <c r="R6497" s="1"/>
      <c r="S6497" s="1"/>
      <c r="T6497" s="1"/>
      <c r="U6497" s="1"/>
    </row>
    <row r="6498">
      <c r="D6498" s="1"/>
      <c r="E6498" s="1"/>
      <c r="F6498" s="1"/>
      <c r="G6498" s="1"/>
      <c r="H6498" s="1"/>
      <c r="I6498" s="1"/>
      <c r="J6498" s="1"/>
      <c r="M6498" s="1"/>
      <c r="N6498" s="1"/>
      <c r="O6498" s="1"/>
      <c r="P6498" s="1"/>
      <c r="Q6498" s="1"/>
      <c r="R6498" s="1"/>
      <c r="S6498" s="1"/>
      <c r="T6498" s="1"/>
      <c r="U6498" s="1"/>
    </row>
    <row r="6499">
      <c r="D6499" s="1"/>
      <c r="E6499" s="1"/>
      <c r="F6499" s="1"/>
      <c r="G6499" s="1"/>
      <c r="H6499" s="1"/>
      <c r="I6499" s="1"/>
      <c r="J6499" s="1"/>
      <c r="M6499" s="1"/>
      <c r="N6499" s="1"/>
      <c r="O6499" s="1"/>
      <c r="P6499" s="1"/>
      <c r="Q6499" s="1"/>
      <c r="R6499" s="1"/>
      <c r="S6499" s="1"/>
      <c r="T6499" s="1"/>
      <c r="U6499" s="1"/>
    </row>
    <row r="6500">
      <c r="D6500" s="1"/>
      <c r="E6500" s="1"/>
      <c r="F6500" s="1"/>
      <c r="G6500" s="1"/>
      <c r="H6500" s="1"/>
      <c r="I6500" s="1"/>
      <c r="J6500" s="1"/>
      <c r="M6500" s="1"/>
      <c r="N6500" s="1"/>
      <c r="O6500" s="1"/>
      <c r="P6500" s="1"/>
      <c r="Q6500" s="1"/>
      <c r="R6500" s="1"/>
      <c r="S6500" s="1"/>
      <c r="T6500" s="1"/>
      <c r="U6500" s="1"/>
    </row>
    <row r="6501">
      <c r="D6501" s="1"/>
      <c r="E6501" s="1"/>
      <c r="F6501" s="1"/>
      <c r="G6501" s="1"/>
      <c r="H6501" s="1"/>
      <c r="I6501" s="1"/>
      <c r="J6501" s="1"/>
      <c r="M6501" s="1"/>
      <c r="N6501" s="1"/>
      <c r="O6501" s="1"/>
      <c r="P6501" s="1"/>
      <c r="Q6501" s="1"/>
      <c r="R6501" s="1"/>
      <c r="S6501" s="1"/>
      <c r="T6501" s="1"/>
      <c r="U6501" s="1"/>
    </row>
    <row r="6502">
      <c r="D6502" s="1"/>
      <c r="E6502" s="1"/>
      <c r="F6502" s="1"/>
      <c r="G6502" s="1"/>
      <c r="H6502" s="1"/>
      <c r="I6502" s="1"/>
      <c r="J6502" s="1"/>
      <c r="M6502" s="1"/>
      <c r="N6502" s="1"/>
      <c r="O6502" s="1"/>
      <c r="P6502" s="1"/>
      <c r="Q6502" s="1"/>
      <c r="R6502" s="1"/>
      <c r="S6502" s="1"/>
      <c r="T6502" s="1"/>
      <c r="U6502" s="1"/>
    </row>
    <row r="6503">
      <c r="D6503" s="1"/>
      <c r="E6503" s="1"/>
      <c r="F6503" s="1"/>
      <c r="G6503" s="1"/>
      <c r="H6503" s="1"/>
      <c r="I6503" s="1"/>
      <c r="J6503" s="1"/>
      <c r="M6503" s="1"/>
      <c r="N6503" s="1"/>
      <c r="O6503" s="1"/>
      <c r="P6503" s="1"/>
      <c r="Q6503" s="1"/>
      <c r="R6503" s="1"/>
      <c r="S6503" s="1"/>
      <c r="T6503" s="1"/>
      <c r="U6503" s="1"/>
    </row>
    <row r="6504">
      <c r="D6504" s="1"/>
      <c r="E6504" s="1"/>
      <c r="F6504" s="1"/>
      <c r="G6504" s="1"/>
      <c r="H6504" s="1"/>
      <c r="I6504" s="1"/>
      <c r="J6504" s="1"/>
      <c r="M6504" s="1"/>
      <c r="N6504" s="1"/>
      <c r="O6504" s="1"/>
      <c r="P6504" s="1"/>
      <c r="Q6504" s="1"/>
      <c r="R6504" s="1"/>
      <c r="S6504" s="1"/>
      <c r="T6504" s="1"/>
      <c r="U6504" s="1"/>
    </row>
    <row r="6505">
      <c r="D6505" s="1"/>
      <c r="E6505" s="1"/>
      <c r="F6505" s="1"/>
      <c r="G6505" s="1"/>
      <c r="H6505" s="1"/>
      <c r="I6505" s="1"/>
      <c r="J6505" s="1"/>
      <c r="M6505" s="1"/>
      <c r="N6505" s="1"/>
      <c r="O6505" s="1"/>
      <c r="P6505" s="1"/>
      <c r="Q6505" s="1"/>
      <c r="R6505" s="1"/>
      <c r="S6505" s="1"/>
      <c r="T6505" s="1"/>
      <c r="U6505" s="1"/>
    </row>
    <row r="6506">
      <c r="D6506" s="1"/>
      <c r="E6506" s="1"/>
      <c r="F6506" s="1"/>
      <c r="G6506" s="1"/>
      <c r="H6506" s="1"/>
      <c r="I6506" s="1"/>
      <c r="J6506" s="1"/>
      <c r="M6506" s="1"/>
      <c r="N6506" s="1"/>
      <c r="O6506" s="1"/>
      <c r="P6506" s="1"/>
      <c r="Q6506" s="1"/>
      <c r="R6506" s="1"/>
      <c r="S6506" s="1"/>
      <c r="T6506" s="1"/>
      <c r="U6506" s="1"/>
    </row>
    <row r="6507">
      <c r="D6507" s="1"/>
      <c r="E6507" s="1"/>
      <c r="F6507" s="1"/>
      <c r="G6507" s="1"/>
      <c r="H6507" s="1"/>
      <c r="I6507" s="1"/>
      <c r="J6507" s="1"/>
      <c r="M6507" s="1"/>
      <c r="N6507" s="1"/>
      <c r="O6507" s="1"/>
      <c r="P6507" s="1"/>
      <c r="Q6507" s="1"/>
      <c r="R6507" s="1"/>
      <c r="S6507" s="1"/>
      <c r="T6507" s="1"/>
      <c r="U6507" s="1"/>
    </row>
    <row r="6508">
      <c r="D6508" s="1"/>
      <c r="E6508" s="1"/>
      <c r="F6508" s="1"/>
      <c r="G6508" s="1"/>
      <c r="H6508" s="1"/>
      <c r="I6508" s="1"/>
      <c r="J6508" s="1"/>
      <c r="M6508" s="1"/>
      <c r="N6508" s="1"/>
      <c r="O6508" s="1"/>
      <c r="P6508" s="1"/>
      <c r="Q6508" s="1"/>
      <c r="R6508" s="1"/>
      <c r="S6508" s="1"/>
      <c r="T6508" s="1"/>
      <c r="U6508" s="1"/>
    </row>
    <row r="6509">
      <c r="D6509" s="1"/>
      <c r="E6509" s="1"/>
      <c r="F6509" s="1"/>
      <c r="G6509" s="1"/>
      <c r="H6509" s="1"/>
      <c r="I6509" s="1"/>
      <c r="J6509" s="1"/>
      <c r="M6509" s="1"/>
      <c r="N6509" s="1"/>
      <c r="O6509" s="1"/>
      <c r="P6509" s="1"/>
      <c r="Q6509" s="1"/>
      <c r="R6509" s="1"/>
      <c r="S6509" s="1"/>
      <c r="T6509" s="1"/>
      <c r="U6509" s="1"/>
    </row>
    <row r="6510">
      <c r="D6510" s="1"/>
      <c r="E6510" s="1"/>
      <c r="F6510" s="1"/>
      <c r="G6510" s="1"/>
      <c r="H6510" s="1"/>
      <c r="I6510" s="1"/>
      <c r="J6510" s="1"/>
      <c r="M6510" s="1"/>
      <c r="N6510" s="1"/>
      <c r="O6510" s="1"/>
      <c r="P6510" s="1"/>
      <c r="Q6510" s="1"/>
      <c r="R6510" s="1"/>
      <c r="S6510" s="1"/>
      <c r="T6510" s="1"/>
      <c r="U6510" s="1"/>
    </row>
    <row r="6511">
      <c r="D6511" s="1"/>
      <c r="E6511" s="1"/>
      <c r="F6511" s="1"/>
      <c r="G6511" s="1"/>
      <c r="H6511" s="1"/>
      <c r="I6511" s="1"/>
      <c r="J6511" s="1"/>
      <c r="M6511" s="1"/>
      <c r="N6511" s="1"/>
      <c r="O6511" s="1"/>
      <c r="P6511" s="1"/>
      <c r="Q6511" s="1"/>
      <c r="R6511" s="1"/>
      <c r="S6511" s="1"/>
      <c r="T6511" s="1"/>
      <c r="U6511" s="1"/>
    </row>
    <row r="6512">
      <c r="D6512" s="1"/>
      <c r="E6512" s="1"/>
      <c r="F6512" s="1"/>
      <c r="G6512" s="1"/>
      <c r="H6512" s="1"/>
      <c r="I6512" s="1"/>
      <c r="J6512" s="1"/>
      <c r="M6512" s="1"/>
      <c r="N6512" s="1"/>
      <c r="O6512" s="1"/>
      <c r="P6512" s="1"/>
      <c r="Q6512" s="1"/>
      <c r="R6512" s="1"/>
      <c r="S6512" s="1"/>
      <c r="T6512" s="1"/>
      <c r="U6512" s="1"/>
    </row>
    <row r="6513">
      <c r="D6513" s="1"/>
      <c r="E6513" s="1"/>
      <c r="F6513" s="1"/>
      <c r="G6513" s="1"/>
      <c r="H6513" s="1"/>
      <c r="I6513" s="1"/>
      <c r="J6513" s="1"/>
      <c r="M6513" s="1"/>
      <c r="N6513" s="1"/>
      <c r="O6513" s="1"/>
      <c r="P6513" s="1"/>
      <c r="Q6513" s="1"/>
      <c r="R6513" s="1"/>
      <c r="S6513" s="1"/>
      <c r="T6513" s="1"/>
      <c r="U6513" s="1"/>
    </row>
    <row r="6514">
      <c r="D6514" s="1"/>
      <c r="E6514" s="1"/>
      <c r="F6514" s="1"/>
      <c r="G6514" s="1"/>
      <c r="H6514" s="1"/>
      <c r="I6514" s="1"/>
      <c r="J6514" s="1"/>
      <c r="M6514" s="1"/>
      <c r="N6514" s="1"/>
      <c r="O6514" s="1"/>
      <c r="P6514" s="1"/>
      <c r="Q6514" s="1"/>
      <c r="R6514" s="1"/>
      <c r="S6514" s="1"/>
      <c r="T6514" s="1"/>
      <c r="U6514" s="1"/>
    </row>
    <row r="6515">
      <c r="D6515" s="1"/>
      <c r="E6515" s="1"/>
      <c r="F6515" s="1"/>
      <c r="G6515" s="1"/>
      <c r="H6515" s="1"/>
      <c r="I6515" s="1"/>
      <c r="J6515" s="1"/>
      <c r="M6515" s="1"/>
      <c r="N6515" s="1"/>
      <c r="O6515" s="1"/>
      <c r="P6515" s="1"/>
      <c r="Q6515" s="1"/>
      <c r="R6515" s="1"/>
      <c r="S6515" s="1"/>
      <c r="T6515" s="1"/>
      <c r="U6515" s="1"/>
    </row>
    <row r="6516">
      <c r="D6516" s="1"/>
      <c r="E6516" s="1"/>
      <c r="F6516" s="1"/>
      <c r="G6516" s="1"/>
      <c r="H6516" s="1"/>
      <c r="I6516" s="1"/>
      <c r="J6516" s="1"/>
      <c r="M6516" s="1"/>
      <c r="N6516" s="1"/>
      <c r="O6516" s="1"/>
      <c r="P6516" s="1"/>
      <c r="Q6516" s="1"/>
      <c r="R6516" s="1"/>
      <c r="S6516" s="1"/>
      <c r="T6516" s="1"/>
      <c r="U6516" s="1"/>
    </row>
    <row r="6517">
      <c r="D6517" s="1"/>
      <c r="E6517" s="1"/>
      <c r="F6517" s="1"/>
      <c r="G6517" s="1"/>
      <c r="H6517" s="1"/>
      <c r="I6517" s="1"/>
      <c r="J6517" s="1"/>
      <c r="M6517" s="1"/>
      <c r="N6517" s="1"/>
      <c r="O6517" s="1"/>
      <c r="P6517" s="1"/>
      <c r="Q6517" s="1"/>
      <c r="R6517" s="1"/>
      <c r="S6517" s="1"/>
      <c r="T6517" s="1"/>
      <c r="U6517" s="1"/>
    </row>
    <row r="6518">
      <c r="D6518" s="1"/>
      <c r="E6518" s="1"/>
      <c r="F6518" s="1"/>
      <c r="G6518" s="1"/>
      <c r="H6518" s="1"/>
      <c r="I6518" s="1"/>
      <c r="J6518" s="1"/>
      <c r="M6518" s="1"/>
      <c r="N6518" s="1"/>
      <c r="O6518" s="1"/>
      <c r="P6518" s="1"/>
      <c r="Q6518" s="1"/>
      <c r="R6518" s="1"/>
      <c r="S6518" s="1"/>
      <c r="T6518" s="1"/>
      <c r="U6518" s="1"/>
    </row>
    <row r="6519">
      <c r="D6519" s="1"/>
      <c r="E6519" s="1"/>
      <c r="F6519" s="1"/>
      <c r="G6519" s="1"/>
      <c r="H6519" s="1"/>
      <c r="I6519" s="1"/>
      <c r="J6519" s="1"/>
      <c r="M6519" s="1"/>
      <c r="N6519" s="1"/>
      <c r="O6519" s="1"/>
      <c r="P6519" s="1"/>
      <c r="Q6519" s="1"/>
      <c r="R6519" s="1"/>
      <c r="S6519" s="1"/>
      <c r="T6519" s="1"/>
      <c r="U6519" s="1"/>
    </row>
    <row r="6520">
      <c r="D6520" s="1"/>
      <c r="E6520" s="1"/>
      <c r="F6520" s="1"/>
      <c r="G6520" s="1"/>
      <c r="H6520" s="1"/>
      <c r="I6520" s="1"/>
      <c r="J6520" s="1"/>
      <c r="M6520" s="1"/>
      <c r="N6520" s="1"/>
      <c r="O6520" s="1"/>
      <c r="P6520" s="1"/>
      <c r="Q6520" s="1"/>
      <c r="R6520" s="1"/>
      <c r="S6520" s="1"/>
      <c r="T6520" s="1"/>
      <c r="U6520" s="1"/>
    </row>
    <row r="6521">
      <c r="D6521" s="1"/>
      <c r="E6521" s="1"/>
      <c r="F6521" s="1"/>
      <c r="G6521" s="1"/>
      <c r="H6521" s="1"/>
      <c r="I6521" s="1"/>
      <c r="J6521" s="1"/>
      <c r="M6521" s="1"/>
      <c r="N6521" s="1"/>
      <c r="O6521" s="1"/>
      <c r="P6521" s="1"/>
      <c r="Q6521" s="1"/>
      <c r="R6521" s="1"/>
      <c r="S6521" s="1"/>
      <c r="T6521" s="1"/>
      <c r="U6521" s="1"/>
    </row>
    <row r="6522">
      <c r="D6522" s="1"/>
      <c r="E6522" s="1"/>
      <c r="F6522" s="1"/>
      <c r="G6522" s="1"/>
      <c r="H6522" s="1"/>
      <c r="I6522" s="1"/>
      <c r="J6522" s="1"/>
      <c r="M6522" s="1"/>
      <c r="N6522" s="1"/>
      <c r="O6522" s="1"/>
      <c r="P6522" s="1"/>
      <c r="Q6522" s="1"/>
      <c r="R6522" s="1"/>
      <c r="S6522" s="1"/>
      <c r="T6522" s="1"/>
      <c r="U6522" s="1"/>
    </row>
    <row r="6523">
      <c r="D6523" s="1"/>
      <c r="E6523" s="1"/>
      <c r="F6523" s="1"/>
      <c r="G6523" s="1"/>
      <c r="H6523" s="1"/>
      <c r="I6523" s="1"/>
      <c r="J6523" s="1"/>
      <c r="M6523" s="1"/>
      <c r="N6523" s="1"/>
      <c r="O6523" s="1"/>
      <c r="P6523" s="1"/>
      <c r="Q6523" s="1"/>
      <c r="R6523" s="1"/>
      <c r="S6523" s="1"/>
      <c r="T6523" s="1"/>
      <c r="U6523" s="1"/>
    </row>
    <row r="6524">
      <c r="D6524" s="1"/>
      <c r="E6524" s="1"/>
      <c r="F6524" s="1"/>
      <c r="G6524" s="1"/>
      <c r="H6524" s="1"/>
      <c r="I6524" s="1"/>
      <c r="J6524" s="1"/>
      <c r="M6524" s="1"/>
      <c r="N6524" s="1"/>
      <c r="O6524" s="1"/>
      <c r="P6524" s="1"/>
      <c r="Q6524" s="1"/>
      <c r="R6524" s="1"/>
      <c r="S6524" s="1"/>
      <c r="T6524" s="1"/>
      <c r="U6524" s="1"/>
    </row>
    <row r="6525">
      <c r="D6525" s="1"/>
      <c r="E6525" s="1"/>
      <c r="F6525" s="1"/>
      <c r="G6525" s="1"/>
      <c r="H6525" s="1"/>
      <c r="I6525" s="1"/>
      <c r="J6525" s="1"/>
      <c r="M6525" s="1"/>
      <c r="N6525" s="1"/>
      <c r="O6525" s="1"/>
      <c r="P6525" s="1"/>
      <c r="Q6525" s="1"/>
      <c r="R6525" s="1"/>
      <c r="S6525" s="1"/>
      <c r="T6525" s="1"/>
      <c r="U6525" s="1"/>
    </row>
    <row r="6526">
      <c r="D6526" s="1"/>
      <c r="E6526" s="1"/>
      <c r="F6526" s="1"/>
      <c r="G6526" s="1"/>
      <c r="H6526" s="1"/>
      <c r="I6526" s="1"/>
      <c r="J6526" s="1"/>
      <c r="M6526" s="1"/>
      <c r="N6526" s="1"/>
      <c r="O6526" s="1"/>
      <c r="P6526" s="1"/>
      <c r="Q6526" s="1"/>
      <c r="R6526" s="1"/>
      <c r="S6526" s="1"/>
      <c r="T6526" s="1"/>
      <c r="U6526" s="1"/>
    </row>
    <row r="6527">
      <c r="D6527" s="1"/>
      <c r="E6527" s="1"/>
      <c r="F6527" s="1"/>
      <c r="G6527" s="1"/>
      <c r="H6527" s="1"/>
      <c r="I6527" s="1"/>
      <c r="J6527" s="1"/>
      <c r="M6527" s="1"/>
      <c r="N6527" s="1"/>
      <c r="O6527" s="1"/>
      <c r="P6527" s="1"/>
      <c r="Q6527" s="1"/>
      <c r="R6527" s="1"/>
      <c r="S6527" s="1"/>
      <c r="T6527" s="1"/>
      <c r="U6527" s="1"/>
    </row>
    <row r="6528">
      <c r="D6528" s="1"/>
      <c r="E6528" s="1"/>
      <c r="F6528" s="1"/>
      <c r="G6528" s="1"/>
      <c r="H6528" s="1"/>
      <c r="I6528" s="1"/>
      <c r="J6528" s="1"/>
      <c r="M6528" s="1"/>
      <c r="N6528" s="1"/>
      <c r="O6528" s="1"/>
      <c r="P6528" s="1"/>
      <c r="Q6528" s="1"/>
      <c r="R6528" s="1"/>
      <c r="S6528" s="1"/>
      <c r="T6528" s="1"/>
      <c r="U6528" s="1"/>
    </row>
    <row r="6529">
      <c r="D6529" s="1"/>
      <c r="E6529" s="1"/>
      <c r="F6529" s="1"/>
      <c r="G6529" s="1"/>
      <c r="H6529" s="1"/>
      <c r="I6529" s="1"/>
      <c r="J6529" s="1"/>
      <c r="M6529" s="1"/>
      <c r="N6529" s="1"/>
      <c r="O6529" s="1"/>
      <c r="P6529" s="1"/>
      <c r="Q6529" s="1"/>
      <c r="R6529" s="1"/>
      <c r="S6529" s="1"/>
      <c r="T6529" s="1"/>
      <c r="U6529" s="1"/>
    </row>
    <row r="6530">
      <c r="D6530" s="1"/>
      <c r="E6530" s="1"/>
      <c r="F6530" s="1"/>
      <c r="G6530" s="1"/>
      <c r="H6530" s="1"/>
      <c r="I6530" s="1"/>
      <c r="J6530" s="1"/>
      <c r="M6530" s="1"/>
      <c r="N6530" s="1"/>
      <c r="O6530" s="1"/>
      <c r="P6530" s="1"/>
      <c r="Q6530" s="1"/>
      <c r="R6530" s="1"/>
      <c r="S6530" s="1"/>
      <c r="T6530" s="1"/>
      <c r="U6530" s="1"/>
    </row>
    <row r="6531">
      <c r="D6531" s="1"/>
      <c r="E6531" s="1"/>
      <c r="F6531" s="1"/>
      <c r="G6531" s="1"/>
      <c r="H6531" s="1"/>
      <c r="I6531" s="1"/>
      <c r="J6531" s="1"/>
      <c r="M6531" s="1"/>
      <c r="N6531" s="1"/>
      <c r="O6531" s="1"/>
      <c r="P6531" s="1"/>
      <c r="Q6531" s="1"/>
      <c r="R6531" s="1"/>
      <c r="S6531" s="1"/>
      <c r="T6531" s="1"/>
      <c r="U6531" s="1"/>
    </row>
    <row r="6532">
      <c r="D6532" s="1"/>
      <c r="E6532" s="1"/>
      <c r="F6532" s="1"/>
      <c r="G6532" s="1"/>
      <c r="H6532" s="1"/>
      <c r="I6532" s="1"/>
      <c r="J6532" s="1"/>
      <c r="M6532" s="1"/>
      <c r="N6532" s="1"/>
      <c r="O6532" s="1"/>
      <c r="P6532" s="1"/>
      <c r="Q6532" s="1"/>
      <c r="R6532" s="1"/>
      <c r="S6532" s="1"/>
      <c r="T6532" s="1"/>
      <c r="U6532" s="1"/>
    </row>
    <row r="6533">
      <c r="D6533" s="1"/>
      <c r="E6533" s="1"/>
      <c r="F6533" s="1"/>
      <c r="G6533" s="1"/>
      <c r="H6533" s="1"/>
      <c r="I6533" s="1"/>
      <c r="J6533" s="1"/>
      <c r="M6533" s="1"/>
      <c r="N6533" s="1"/>
      <c r="O6533" s="1"/>
      <c r="P6533" s="1"/>
      <c r="Q6533" s="1"/>
      <c r="R6533" s="1"/>
      <c r="S6533" s="1"/>
      <c r="T6533" s="1"/>
      <c r="U6533" s="1"/>
    </row>
    <row r="6534">
      <c r="D6534" s="1"/>
      <c r="E6534" s="1"/>
      <c r="F6534" s="1"/>
      <c r="G6534" s="1"/>
      <c r="H6534" s="1"/>
      <c r="I6534" s="1"/>
      <c r="J6534" s="1"/>
      <c r="M6534" s="1"/>
      <c r="N6534" s="1"/>
      <c r="O6534" s="1"/>
      <c r="P6534" s="1"/>
      <c r="Q6534" s="1"/>
      <c r="R6534" s="1"/>
      <c r="S6534" s="1"/>
      <c r="T6534" s="1"/>
      <c r="U6534" s="1"/>
    </row>
    <row r="6535">
      <c r="D6535" s="1"/>
      <c r="E6535" s="1"/>
      <c r="F6535" s="1"/>
      <c r="G6535" s="1"/>
      <c r="H6535" s="1"/>
      <c r="I6535" s="1"/>
      <c r="J6535" s="1"/>
      <c r="M6535" s="1"/>
      <c r="N6535" s="1"/>
      <c r="O6535" s="1"/>
      <c r="P6535" s="1"/>
      <c r="Q6535" s="1"/>
      <c r="R6535" s="1"/>
      <c r="S6535" s="1"/>
      <c r="T6535" s="1"/>
      <c r="U6535" s="1"/>
    </row>
    <row r="6536">
      <c r="D6536" s="1"/>
      <c r="E6536" s="1"/>
      <c r="F6536" s="1"/>
      <c r="G6536" s="1"/>
      <c r="H6536" s="1"/>
      <c r="I6536" s="1"/>
      <c r="J6536" s="1"/>
      <c r="M6536" s="1"/>
      <c r="N6536" s="1"/>
      <c r="O6536" s="1"/>
      <c r="P6536" s="1"/>
      <c r="Q6536" s="1"/>
      <c r="R6536" s="1"/>
      <c r="S6536" s="1"/>
      <c r="T6536" s="1"/>
      <c r="U6536" s="1"/>
    </row>
    <row r="6537">
      <c r="D6537" s="1"/>
      <c r="E6537" s="1"/>
      <c r="F6537" s="1"/>
      <c r="G6537" s="1"/>
      <c r="H6537" s="1"/>
      <c r="I6537" s="1"/>
      <c r="J6537" s="1"/>
      <c r="M6537" s="1"/>
      <c r="N6537" s="1"/>
      <c r="O6537" s="1"/>
      <c r="P6537" s="1"/>
      <c r="Q6537" s="1"/>
      <c r="R6537" s="1"/>
      <c r="S6537" s="1"/>
      <c r="T6537" s="1"/>
      <c r="U6537" s="1"/>
    </row>
    <row r="6538">
      <c r="D6538" s="1"/>
      <c r="E6538" s="1"/>
      <c r="F6538" s="1"/>
      <c r="G6538" s="1"/>
      <c r="H6538" s="1"/>
      <c r="I6538" s="1"/>
      <c r="J6538" s="1"/>
      <c r="M6538" s="1"/>
      <c r="N6538" s="1"/>
      <c r="O6538" s="1"/>
      <c r="P6538" s="1"/>
      <c r="Q6538" s="1"/>
      <c r="R6538" s="1"/>
      <c r="S6538" s="1"/>
      <c r="T6538" s="1"/>
      <c r="U6538" s="1"/>
    </row>
    <row r="6539">
      <c r="D6539" s="1"/>
      <c r="E6539" s="1"/>
      <c r="F6539" s="1"/>
      <c r="G6539" s="1"/>
      <c r="H6539" s="1"/>
      <c r="I6539" s="1"/>
      <c r="J6539" s="1"/>
      <c r="M6539" s="1"/>
      <c r="N6539" s="1"/>
      <c r="O6539" s="1"/>
      <c r="P6539" s="1"/>
      <c r="Q6539" s="1"/>
      <c r="R6539" s="1"/>
      <c r="S6539" s="1"/>
      <c r="T6539" s="1"/>
      <c r="U6539" s="1"/>
    </row>
    <row r="6540">
      <c r="D6540" s="1"/>
      <c r="E6540" s="1"/>
      <c r="F6540" s="1"/>
      <c r="G6540" s="1"/>
      <c r="H6540" s="1"/>
      <c r="I6540" s="1"/>
      <c r="J6540" s="1"/>
      <c r="M6540" s="1"/>
      <c r="N6540" s="1"/>
      <c r="O6540" s="1"/>
      <c r="P6540" s="1"/>
      <c r="Q6540" s="1"/>
      <c r="R6540" s="1"/>
      <c r="S6540" s="1"/>
      <c r="T6540" s="1"/>
      <c r="U6540" s="1"/>
    </row>
    <row r="6541">
      <c r="D6541" s="1"/>
      <c r="E6541" s="1"/>
      <c r="F6541" s="1"/>
      <c r="G6541" s="1"/>
      <c r="H6541" s="1"/>
      <c r="I6541" s="1"/>
      <c r="J6541" s="1"/>
      <c r="M6541" s="1"/>
      <c r="N6541" s="1"/>
      <c r="O6541" s="1"/>
      <c r="P6541" s="1"/>
      <c r="Q6541" s="1"/>
      <c r="R6541" s="1"/>
      <c r="S6541" s="1"/>
      <c r="T6541" s="1"/>
      <c r="U6541" s="1"/>
    </row>
    <row r="6542">
      <c r="D6542" s="1"/>
      <c r="E6542" s="1"/>
      <c r="F6542" s="1"/>
      <c r="G6542" s="1"/>
      <c r="H6542" s="1"/>
      <c r="I6542" s="1"/>
      <c r="J6542" s="1"/>
      <c r="M6542" s="1"/>
      <c r="N6542" s="1"/>
      <c r="O6542" s="1"/>
      <c r="P6542" s="1"/>
      <c r="Q6542" s="1"/>
      <c r="R6542" s="1"/>
      <c r="S6542" s="1"/>
      <c r="T6542" s="1"/>
      <c r="U6542" s="1"/>
    </row>
    <row r="6543">
      <c r="D6543" s="1"/>
      <c r="E6543" s="1"/>
      <c r="F6543" s="1"/>
      <c r="G6543" s="1"/>
      <c r="H6543" s="1"/>
      <c r="I6543" s="1"/>
      <c r="J6543" s="1"/>
      <c r="M6543" s="1"/>
      <c r="N6543" s="1"/>
      <c r="O6543" s="1"/>
      <c r="P6543" s="1"/>
      <c r="Q6543" s="1"/>
      <c r="R6543" s="1"/>
      <c r="S6543" s="1"/>
      <c r="T6543" s="1"/>
      <c r="U6543" s="1"/>
    </row>
    <row r="6544">
      <c r="D6544" s="1"/>
      <c r="E6544" s="1"/>
      <c r="F6544" s="1"/>
      <c r="G6544" s="1"/>
      <c r="H6544" s="1"/>
      <c r="I6544" s="1"/>
      <c r="J6544" s="1"/>
      <c r="M6544" s="1"/>
      <c r="N6544" s="1"/>
      <c r="O6544" s="1"/>
      <c r="P6544" s="1"/>
      <c r="Q6544" s="1"/>
      <c r="R6544" s="1"/>
      <c r="S6544" s="1"/>
      <c r="T6544" s="1"/>
      <c r="U6544" s="1"/>
    </row>
    <row r="6545">
      <c r="D6545" s="1"/>
      <c r="E6545" s="1"/>
      <c r="F6545" s="1"/>
      <c r="G6545" s="1"/>
      <c r="H6545" s="1"/>
      <c r="I6545" s="1"/>
      <c r="J6545" s="1"/>
      <c r="M6545" s="1"/>
      <c r="N6545" s="1"/>
      <c r="O6545" s="1"/>
      <c r="P6545" s="1"/>
      <c r="Q6545" s="1"/>
      <c r="R6545" s="1"/>
      <c r="S6545" s="1"/>
      <c r="T6545" s="1"/>
      <c r="U6545" s="1"/>
    </row>
    <row r="6546">
      <c r="D6546" s="1"/>
      <c r="E6546" s="1"/>
      <c r="F6546" s="1"/>
      <c r="G6546" s="1"/>
      <c r="H6546" s="1"/>
      <c r="I6546" s="1"/>
      <c r="J6546" s="1"/>
      <c r="M6546" s="1"/>
      <c r="N6546" s="1"/>
      <c r="O6546" s="1"/>
      <c r="P6546" s="1"/>
      <c r="Q6546" s="1"/>
      <c r="R6546" s="1"/>
      <c r="S6546" s="1"/>
      <c r="T6546" s="1"/>
      <c r="U6546" s="1"/>
    </row>
    <row r="6547">
      <c r="D6547" s="1"/>
      <c r="E6547" s="1"/>
      <c r="F6547" s="1"/>
      <c r="G6547" s="1"/>
      <c r="H6547" s="1"/>
      <c r="I6547" s="1"/>
      <c r="J6547" s="1"/>
      <c r="M6547" s="1"/>
      <c r="N6547" s="1"/>
      <c r="O6547" s="1"/>
      <c r="P6547" s="1"/>
      <c r="Q6547" s="1"/>
      <c r="R6547" s="1"/>
      <c r="S6547" s="1"/>
      <c r="T6547" s="1"/>
      <c r="U6547" s="1"/>
    </row>
    <row r="6548">
      <c r="D6548" s="1"/>
      <c r="E6548" s="1"/>
      <c r="F6548" s="1"/>
      <c r="G6548" s="1"/>
      <c r="H6548" s="1"/>
      <c r="I6548" s="1"/>
      <c r="J6548" s="1"/>
      <c r="M6548" s="1"/>
      <c r="N6548" s="1"/>
      <c r="O6548" s="1"/>
      <c r="P6548" s="1"/>
      <c r="Q6548" s="1"/>
      <c r="R6548" s="1"/>
      <c r="S6548" s="1"/>
      <c r="T6548" s="1"/>
      <c r="U6548" s="1"/>
    </row>
    <row r="6549">
      <c r="D6549" s="1"/>
      <c r="E6549" s="1"/>
      <c r="F6549" s="1"/>
      <c r="G6549" s="1"/>
      <c r="H6549" s="1"/>
      <c r="I6549" s="1"/>
      <c r="J6549" s="1"/>
      <c r="M6549" s="1"/>
      <c r="N6549" s="1"/>
      <c r="O6549" s="1"/>
      <c r="P6549" s="1"/>
      <c r="Q6549" s="1"/>
      <c r="R6549" s="1"/>
      <c r="S6549" s="1"/>
      <c r="T6549" s="1"/>
      <c r="U6549" s="1"/>
    </row>
    <row r="6550">
      <c r="D6550" s="1"/>
      <c r="E6550" s="1"/>
      <c r="F6550" s="1"/>
      <c r="G6550" s="1"/>
      <c r="H6550" s="1"/>
      <c r="I6550" s="1"/>
      <c r="J6550" s="1"/>
      <c r="M6550" s="1"/>
      <c r="N6550" s="1"/>
      <c r="O6550" s="1"/>
      <c r="P6550" s="1"/>
      <c r="Q6550" s="1"/>
      <c r="R6550" s="1"/>
      <c r="S6550" s="1"/>
      <c r="T6550" s="1"/>
      <c r="U6550" s="1"/>
    </row>
    <row r="6551">
      <c r="D6551" s="1"/>
      <c r="E6551" s="1"/>
      <c r="F6551" s="1"/>
      <c r="G6551" s="1"/>
      <c r="H6551" s="1"/>
      <c r="I6551" s="1"/>
      <c r="J6551" s="1"/>
      <c r="M6551" s="1"/>
      <c r="N6551" s="1"/>
      <c r="O6551" s="1"/>
      <c r="P6551" s="1"/>
      <c r="Q6551" s="1"/>
      <c r="R6551" s="1"/>
      <c r="S6551" s="1"/>
      <c r="T6551" s="1"/>
      <c r="U6551" s="1"/>
    </row>
    <row r="6552">
      <c r="D6552" s="1"/>
      <c r="E6552" s="1"/>
      <c r="F6552" s="1"/>
      <c r="G6552" s="1"/>
      <c r="H6552" s="1"/>
      <c r="I6552" s="1"/>
      <c r="J6552" s="1"/>
      <c r="M6552" s="1"/>
      <c r="N6552" s="1"/>
      <c r="O6552" s="1"/>
      <c r="P6552" s="1"/>
      <c r="Q6552" s="1"/>
      <c r="R6552" s="1"/>
      <c r="S6552" s="1"/>
      <c r="T6552" s="1"/>
      <c r="U6552" s="1"/>
    </row>
    <row r="6553">
      <c r="D6553" s="1"/>
      <c r="E6553" s="1"/>
      <c r="F6553" s="1"/>
      <c r="G6553" s="1"/>
      <c r="H6553" s="1"/>
      <c r="I6553" s="1"/>
      <c r="J6553" s="1"/>
      <c r="M6553" s="1"/>
      <c r="N6553" s="1"/>
      <c r="O6553" s="1"/>
      <c r="P6553" s="1"/>
      <c r="Q6553" s="1"/>
      <c r="R6553" s="1"/>
      <c r="S6553" s="1"/>
      <c r="T6553" s="1"/>
      <c r="U6553" s="1"/>
    </row>
    <row r="6554">
      <c r="D6554" s="1"/>
      <c r="E6554" s="1"/>
      <c r="F6554" s="1"/>
      <c r="G6554" s="1"/>
      <c r="H6554" s="1"/>
      <c r="I6554" s="1"/>
      <c r="J6554" s="1"/>
      <c r="M6554" s="1"/>
      <c r="N6554" s="1"/>
      <c r="O6554" s="1"/>
      <c r="P6554" s="1"/>
      <c r="Q6554" s="1"/>
      <c r="R6554" s="1"/>
      <c r="S6554" s="1"/>
      <c r="T6554" s="1"/>
      <c r="U6554" s="1"/>
    </row>
    <row r="6555">
      <c r="D6555" s="1"/>
      <c r="E6555" s="1"/>
      <c r="F6555" s="1"/>
      <c r="G6555" s="1"/>
      <c r="H6555" s="1"/>
      <c r="I6555" s="1"/>
      <c r="J6555" s="1"/>
      <c r="M6555" s="1"/>
      <c r="N6555" s="1"/>
      <c r="O6555" s="1"/>
      <c r="P6555" s="1"/>
      <c r="Q6555" s="1"/>
      <c r="R6555" s="1"/>
      <c r="S6555" s="1"/>
      <c r="T6555" s="1"/>
      <c r="U6555" s="1"/>
    </row>
    <row r="6556">
      <c r="D6556" s="1"/>
      <c r="E6556" s="1"/>
      <c r="F6556" s="1"/>
      <c r="G6556" s="1"/>
      <c r="H6556" s="1"/>
      <c r="I6556" s="1"/>
      <c r="J6556" s="1"/>
      <c r="M6556" s="1"/>
      <c r="N6556" s="1"/>
      <c r="O6556" s="1"/>
      <c r="P6556" s="1"/>
      <c r="Q6556" s="1"/>
      <c r="R6556" s="1"/>
      <c r="S6556" s="1"/>
      <c r="T6556" s="1"/>
      <c r="U6556" s="1"/>
    </row>
    <row r="6557">
      <c r="D6557" s="1"/>
      <c r="E6557" s="1"/>
      <c r="F6557" s="1"/>
      <c r="G6557" s="1"/>
      <c r="H6557" s="1"/>
      <c r="I6557" s="1"/>
      <c r="J6557" s="1"/>
      <c r="M6557" s="1"/>
      <c r="N6557" s="1"/>
      <c r="O6557" s="1"/>
      <c r="P6557" s="1"/>
      <c r="Q6557" s="1"/>
      <c r="R6557" s="1"/>
      <c r="S6557" s="1"/>
      <c r="T6557" s="1"/>
      <c r="U6557" s="1"/>
    </row>
    <row r="6558">
      <c r="D6558" s="1"/>
      <c r="E6558" s="1"/>
      <c r="F6558" s="1"/>
      <c r="G6558" s="1"/>
      <c r="H6558" s="1"/>
      <c r="I6558" s="1"/>
      <c r="J6558" s="1"/>
      <c r="M6558" s="1"/>
      <c r="N6558" s="1"/>
      <c r="O6558" s="1"/>
      <c r="P6558" s="1"/>
      <c r="Q6558" s="1"/>
      <c r="R6558" s="1"/>
      <c r="S6558" s="1"/>
      <c r="T6558" s="1"/>
      <c r="U6558" s="1"/>
    </row>
    <row r="6559">
      <c r="D6559" s="1"/>
      <c r="E6559" s="1"/>
      <c r="F6559" s="1"/>
      <c r="G6559" s="1"/>
      <c r="H6559" s="1"/>
      <c r="I6559" s="1"/>
      <c r="J6559" s="1"/>
      <c r="M6559" s="1"/>
      <c r="N6559" s="1"/>
      <c r="O6559" s="1"/>
      <c r="P6559" s="1"/>
      <c r="Q6559" s="1"/>
      <c r="R6559" s="1"/>
      <c r="S6559" s="1"/>
      <c r="T6559" s="1"/>
      <c r="U6559" s="1"/>
    </row>
    <row r="6560">
      <c r="D6560" s="1"/>
      <c r="E6560" s="1"/>
      <c r="F6560" s="1"/>
      <c r="G6560" s="1"/>
      <c r="H6560" s="1"/>
      <c r="I6560" s="1"/>
      <c r="J6560" s="1"/>
      <c r="M6560" s="1"/>
      <c r="N6560" s="1"/>
      <c r="O6560" s="1"/>
      <c r="P6560" s="1"/>
      <c r="Q6560" s="1"/>
      <c r="R6560" s="1"/>
      <c r="S6560" s="1"/>
      <c r="T6560" s="1"/>
      <c r="U6560" s="1"/>
    </row>
    <row r="6561">
      <c r="D6561" s="1"/>
      <c r="E6561" s="1"/>
      <c r="F6561" s="1"/>
      <c r="G6561" s="1"/>
      <c r="H6561" s="1"/>
      <c r="I6561" s="1"/>
      <c r="J6561" s="1"/>
      <c r="M6561" s="1"/>
      <c r="N6561" s="1"/>
      <c r="O6561" s="1"/>
      <c r="P6561" s="1"/>
      <c r="Q6561" s="1"/>
      <c r="R6561" s="1"/>
      <c r="S6561" s="1"/>
      <c r="T6561" s="1"/>
      <c r="U6561" s="1"/>
    </row>
    <row r="6562">
      <c r="D6562" s="1"/>
      <c r="E6562" s="1"/>
      <c r="F6562" s="1"/>
      <c r="G6562" s="1"/>
      <c r="H6562" s="1"/>
      <c r="I6562" s="1"/>
      <c r="J6562" s="1"/>
      <c r="M6562" s="1"/>
      <c r="N6562" s="1"/>
      <c r="O6562" s="1"/>
      <c r="P6562" s="1"/>
      <c r="Q6562" s="1"/>
      <c r="R6562" s="1"/>
      <c r="S6562" s="1"/>
      <c r="T6562" s="1"/>
      <c r="U6562" s="1"/>
    </row>
    <row r="6563">
      <c r="D6563" s="1"/>
      <c r="E6563" s="1"/>
      <c r="F6563" s="1"/>
      <c r="G6563" s="1"/>
      <c r="H6563" s="1"/>
      <c r="I6563" s="1"/>
      <c r="J6563" s="1"/>
      <c r="M6563" s="1"/>
      <c r="N6563" s="1"/>
      <c r="O6563" s="1"/>
      <c r="P6563" s="1"/>
      <c r="Q6563" s="1"/>
      <c r="R6563" s="1"/>
      <c r="S6563" s="1"/>
      <c r="T6563" s="1"/>
      <c r="U6563" s="1"/>
    </row>
    <row r="6564">
      <c r="D6564" s="1"/>
      <c r="E6564" s="1"/>
      <c r="F6564" s="1"/>
      <c r="G6564" s="1"/>
      <c r="H6564" s="1"/>
      <c r="I6564" s="1"/>
      <c r="J6564" s="1"/>
      <c r="M6564" s="1"/>
      <c r="N6564" s="1"/>
      <c r="O6564" s="1"/>
      <c r="P6564" s="1"/>
      <c r="Q6564" s="1"/>
      <c r="R6564" s="1"/>
      <c r="S6564" s="1"/>
      <c r="T6564" s="1"/>
      <c r="U6564" s="1"/>
    </row>
    <row r="6565">
      <c r="D6565" s="1"/>
      <c r="E6565" s="1"/>
      <c r="F6565" s="1"/>
      <c r="G6565" s="1"/>
      <c r="H6565" s="1"/>
      <c r="I6565" s="1"/>
      <c r="J6565" s="1"/>
      <c r="M6565" s="1"/>
      <c r="N6565" s="1"/>
      <c r="O6565" s="1"/>
      <c r="P6565" s="1"/>
      <c r="Q6565" s="1"/>
      <c r="R6565" s="1"/>
      <c r="S6565" s="1"/>
      <c r="T6565" s="1"/>
      <c r="U6565" s="1"/>
    </row>
    <row r="6566">
      <c r="D6566" s="1"/>
      <c r="E6566" s="1"/>
      <c r="F6566" s="1"/>
      <c r="G6566" s="1"/>
      <c r="H6566" s="1"/>
      <c r="I6566" s="1"/>
      <c r="J6566" s="1"/>
      <c r="M6566" s="1"/>
      <c r="N6566" s="1"/>
      <c r="O6566" s="1"/>
      <c r="P6566" s="1"/>
      <c r="Q6566" s="1"/>
      <c r="R6566" s="1"/>
      <c r="S6566" s="1"/>
      <c r="T6566" s="1"/>
      <c r="U6566" s="1"/>
    </row>
    <row r="6567">
      <c r="D6567" s="1"/>
      <c r="E6567" s="1"/>
      <c r="F6567" s="1"/>
      <c r="G6567" s="1"/>
      <c r="H6567" s="1"/>
      <c r="I6567" s="1"/>
      <c r="J6567" s="1"/>
      <c r="M6567" s="1"/>
      <c r="N6567" s="1"/>
      <c r="O6567" s="1"/>
      <c r="P6567" s="1"/>
      <c r="Q6567" s="1"/>
      <c r="R6567" s="1"/>
      <c r="S6567" s="1"/>
      <c r="T6567" s="1"/>
      <c r="U6567" s="1"/>
    </row>
    <row r="6568">
      <c r="D6568" s="1"/>
      <c r="E6568" s="1"/>
      <c r="F6568" s="1"/>
      <c r="G6568" s="1"/>
      <c r="H6568" s="1"/>
      <c r="I6568" s="1"/>
      <c r="J6568" s="1"/>
      <c r="M6568" s="1"/>
      <c r="N6568" s="1"/>
      <c r="O6568" s="1"/>
      <c r="P6568" s="1"/>
      <c r="Q6568" s="1"/>
      <c r="R6568" s="1"/>
      <c r="S6568" s="1"/>
      <c r="T6568" s="1"/>
      <c r="U6568" s="1"/>
    </row>
    <row r="6569">
      <c r="D6569" s="1"/>
      <c r="E6569" s="1"/>
      <c r="F6569" s="1"/>
      <c r="G6569" s="1"/>
      <c r="H6569" s="1"/>
      <c r="I6569" s="1"/>
      <c r="J6569" s="1"/>
      <c r="M6569" s="1"/>
      <c r="N6569" s="1"/>
      <c r="O6569" s="1"/>
      <c r="P6569" s="1"/>
      <c r="Q6569" s="1"/>
      <c r="R6569" s="1"/>
      <c r="S6569" s="1"/>
      <c r="T6569" s="1"/>
      <c r="U6569" s="1"/>
    </row>
    <row r="6570">
      <c r="D6570" s="1"/>
      <c r="E6570" s="1"/>
      <c r="F6570" s="1"/>
      <c r="G6570" s="1"/>
      <c r="H6570" s="1"/>
      <c r="I6570" s="1"/>
      <c r="J6570" s="1"/>
      <c r="M6570" s="1"/>
      <c r="N6570" s="1"/>
      <c r="O6570" s="1"/>
      <c r="P6570" s="1"/>
      <c r="Q6570" s="1"/>
      <c r="R6570" s="1"/>
      <c r="S6570" s="1"/>
      <c r="T6570" s="1"/>
      <c r="U6570" s="1"/>
    </row>
    <row r="6571">
      <c r="D6571" s="1"/>
      <c r="E6571" s="1"/>
      <c r="F6571" s="1"/>
      <c r="G6571" s="1"/>
      <c r="H6571" s="1"/>
      <c r="I6571" s="1"/>
      <c r="J6571" s="1"/>
      <c r="M6571" s="1"/>
      <c r="N6571" s="1"/>
      <c r="O6571" s="1"/>
      <c r="P6571" s="1"/>
      <c r="Q6571" s="1"/>
      <c r="R6571" s="1"/>
      <c r="S6571" s="1"/>
      <c r="T6571" s="1"/>
      <c r="U6571" s="1"/>
    </row>
    <row r="6572">
      <c r="D6572" s="1"/>
      <c r="E6572" s="1"/>
      <c r="F6572" s="1"/>
      <c r="G6572" s="1"/>
      <c r="H6572" s="1"/>
      <c r="I6572" s="1"/>
      <c r="J6572" s="1"/>
      <c r="M6572" s="1"/>
      <c r="N6572" s="1"/>
      <c r="O6572" s="1"/>
      <c r="P6572" s="1"/>
      <c r="Q6572" s="1"/>
      <c r="R6572" s="1"/>
      <c r="S6572" s="1"/>
      <c r="T6572" s="1"/>
      <c r="U6572" s="1"/>
    </row>
    <row r="6573">
      <c r="D6573" s="1"/>
      <c r="E6573" s="1"/>
      <c r="F6573" s="1"/>
      <c r="G6573" s="1"/>
      <c r="H6573" s="1"/>
      <c r="I6573" s="1"/>
      <c r="J6573" s="1"/>
      <c r="M6573" s="1"/>
      <c r="N6573" s="1"/>
      <c r="O6573" s="1"/>
      <c r="P6573" s="1"/>
      <c r="Q6573" s="1"/>
      <c r="R6573" s="1"/>
      <c r="S6573" s="1"/>
      <c r="T6573" s="1"/>
      <c r="U6573" s="1"/>
    </row>
    <row r="6574">
      <c r="D6574" s="1"/>
      <c r="E6574" s="1"/>
      <c r="F6574" s="1"/>
      <c r="G6574" s="1"/>
      <c r="H6574" s="1"/>
      <c r="I6574" s="1"/>
      <c r="J6574" s="1"/>
      <c r="M6574" s="1"/>
      <c r="N6574" s="1"/>
      <c r="O6574" s="1"/>
      <c r="P6574" s="1"/>
      <c r="Q6574" s="1"/>
      <c r="R6574" s="1"/>
      <c r="S6574" s="1"/>
      <c r="T6574" s="1"/>
      <c r="U6574" s="1"/>
    </row>
    <row r="6575">
      <c r="D6575" s="1"/>
      <c r="E6575" s="1"/>
      <c r="F6575" s="1"/>
      <c r="G6575" s="1"/>
      <c r="H6575" s="1"/>
      <c r="I6575" s="1"/>
      <c r="J6575" s="1"/>
      <c r="M6575" s="1"/>
      <c r="N6575" s="1"/>
      <c r="O6575" s="1"/>
      <c r="P6575" s="1"/>
      <c r="Q6575" s="1"/>
      <c r="R6575" s="1"/>
      <c r="S6575" s="1"/>
      <c r="T6575" s="1"/>
      <c r="U6575" s="1"/>
    </row>
    <row r="6576">
      <c r="D6576" s="1"/>
      <c r="E6576" s="1"/>
      <c r="F6576" s="1"/>
      <c r="G6576" s="1"/>
      <c r="H6576" s="1"/>
      <c r="I6576" s="1"/>
      <c r="J6576" s="1"/>
      <c r="M6576" s="1"/>
      <c r="N6576" s="1"/>
      <c r="O6576" s="1"/>
      <c r="P6576" s="1"/>
      <c r="Q6576" s="1"/>
      <c r="R6576" s="1"/>
      <c r="S6576" s="1"/>
      <c r="T6576" s="1"/>
      <c r="U6576" s="1"/>
    </row>
    <row r="6577">
      <c r="D6577" s="1"/>
      <c r="E6577" s="1"/>
      <c r="F6577" s="1"/>
      <c r="G6577" s="1"/>
      <c r="H6577" s="1"/>
      <c r="I6577" s="1"/>
      <c r="J6577" s="1"/>
      <c r="M6577" s="1"/>
      <c r="N6577" s="1"/>
      <c r="O6577" s="1"/>
      <c r="P6577" s="1"/>
      <c r="Q6577" s="1"/>
      <c r="R6577" s="1"/>
      <c r="S6577" s="1"/>
      <c r="T6577" s="1"/>
      <c r="U6577" s="1"/>
    </row>
    <row r="6578">
      <c r="D6578" s="1"/>
      <c r="E6578" s="1"/>
      <c r="F6578" s="1"/>
      <c r="G6578" s="1"/>
      <c r="H6578" s="1"/>
      <c r="I6578" s="1"/>
      <c r="J6578" s="1"/>
      <c r="M6578" s="1"/>
      <c r="N6578" s="1"/>
      <c r="O6578" s="1"/>
      <c r="P6578" s="1"/>
      <c r="Q6578" s="1"/>
      <c r="R6578" s="1"/>
      <c r="S6578" s="1"/>
      <c r="T6578" s="1"/>
      <c r="U6578" s="1"/>
    </row>
    <row r="6579">
      <c r="D6579" s="1"/>
      <c r="E6579" s="1"/>
      <c r="F6579" s="1"/>
      <c r="G6579" s="1"/>
      <c r="H6579" s="1"/>
      <c r="I6579" s="1"/>
      <c r="J6579" s="1"/>
      <c r="M6579" s="1"/>
      <c r="N6579" s="1"/>
      <c r="O6579" s="1"/>
      <c r="P6579" s="1"/>
      <c r="Q6579" s="1"/>
      <c r="R6579" s="1"/>
      <c r="S6579" s="1"/>
      <c r="T6579" s="1"/>
      <c r="U6579" s="1"/>
    </row>
    <row r="6580">
      <c r="D6580" s="1"/>
      <c r="E6580" s="1"/>
      <c r="F6580" s="1"/>
      <c r="G6580" s="1"/>
      <c r="H6580" s="1"/>
      <c r="I6580" s="1"/>
      <c r="J6580" s="1"/>
      <c r="M6580" s="1"/>
      <c r="N6580" s="1"/>
      <c r="O6580" s="1"/>
      <c r="P6580" s="1"/>
      <c r="Q6580" s="1"/>
      <c r="R6580" s="1"/>
      <c r="S6580" s="1"/>
      <c r="T6580" s="1"/>
      <c r="U6580" s="1"/>
    </row>
    <row r="6581">
      <c r="D6581" s="1"/>
      <c r="E6581" s="1"/>
      <c r="F6581" s="1"/>
      <c r="G6581" s="1"/>
      <c r="H6581" s="1"/>
      <c r="I6581" s="1"/>
      <c r="J6581" s="1"/>
      <c r="M6581" s="1"/>
      <c r="N6581" s="1"/>
      <c r="O6581" s="1"/>
      <c r="P6581" s="1"/>
      <c r="Q6581" s="1"/>
      <c r="R6581" s="1"/>
      <c r="S6581" s="1"/>
      <c r="T6581" s="1"/>
      <c r="U6581" s="1"/>
    </row>
    <row r="6582">
      <c r="D6582" s="1"/>
      <c r="E6582" s="1"/>
      <c r="F6582" s="1"/>
      <c r="G6582" s="1"/>
      <c r="H6582" s="1"/>
      <c r="I6582" s="1"/>
      <c r="J6582" s="1"/>
      <c r="M6582" s="1"/>
      <c r="N6582" s="1"/>
      <c r="O6582" s="1"/>
      <c r="P6582" s="1"/>
      <c r="Q6582" s="1"/>
      <c r="R6582" s="1"/>
      <c r="S6582" s="1"/>
      <c r="T6582" s="1"/>
      <c r="U6582" s="1"/>
    </row>
    <row r="6583">
      <c r="D6583" s="1"/>
      <c r="E6583" s="1"/>
      <c r="F6583" s="1"/>
      <c r="G6583" s="1"/>
      <c r="H6583" s="1"/>
      <c r="I6583" s="1"/>
      <c r="J6583" s="1"/>
      <c r="M6583" s="1"/>
      <c r="N6583" s="1"/>
      <c r="O6583" s="1"/>
      <c r="P6583" s="1"/>
      <c r="Q6583" s="1"/>
      <c r="R6583" s="1"/>
      <c r="S6583" s="1"/>
      <c r="T6583" s="1"/>
      <c r="U6583" s="1"/>
    </row>
    <row r="6584">
      <c r="D6584" s="1"/>
      <c r="E6584" s="1"/>
      <c r="F6584" s="1"/>
      <c r="G6584" s="1"/>
      <c r="H6584" s="1"/>
      <c r="I6584" s="1"/>
      <c r="J6584" s="1"/>
      <c r="M6584" s="1"/>
      <c r="N6584" s="1"/>
      <c r="O6584" s="1"/>
      <c r="P6584" s="1"/>
      <c r="Q6584" s="1"/>
      <c r="R6584" s="1"/>
      <c r="S6584" s="1"/>
      <c r="T6584" s="1"/>
      <c r="U6584" s="1"/>
    </row>
    <row r="6585">
      <c r="D6585" s="1"/>
      <c r="E6585" s="1"/>
      <c r="F6585" s="1"/>
      <c r="G6585" s="1"/>
      <c r="H6585" s="1"/>
      <c r="I6585" s="1"/>
      <c r="J6585" s="1"/>
      <c r="M6585" s="1"/>
      <c r="N6585" s="1"/>
      <c r="O6585" s="1"/>
      <c r="P6585" s="1"/>
      <c r="Q6585" s="1"/>
      <c r="R6585" s="1"/>
      <c r="S6585" s="1"/>
      <c r="T6585" s="1"/>
      <c r="U6585" s="1"/>
    </row>
    <row r="6586">
      <c r="D6586" s="1"/>
      <c r="E6586" s="1"/>
      <c r="F6586" s="1"/>
      <c r="G6586" s="1"/>
      <c r="H6586" s="1"/>
      <c r="I6586" s="1"/>
      <c r="J6586" s="1"/>
      <c r="M6586" s="1"/>
      <c r="N6586" s="1"/>
      <c r="O6586" s="1"/>
      <c r="P6586" s="1"/>
      <c r="Q6586" s="1"/>
      <c r="R6586" s="1"/>
      <c r="S6586" s="1"/>
      <c r="T6586" s="1"/>
      <c r="U6586" s="1"/>
    </row>
    <row r="6587">
      <c r="D6587" s="1"/>
      <c r="E6587" s="1"/>
      <c r="F6587" s="1"/>
      <c r="G6587" s="1"/>
      <c r="H6587" s="1"/>
      <c r="I6587" s="1"/>
      <c r="J6587" s="1"/>
      <c r="M6587" s="1"/>
      <c r="N6587" s="1"/>
      <c r="O6587" s="1"/>
      <c r="P6587" s="1"/>
      <c r="Q6587" s="1"/>
      <c r="R6587" s="1"/>
      <c r="S6587" s="1"/>
      <c r="T6587" s="1"/>
      <c r="U6587" s="1"/>
    </row>
    <row r="6588">
      <c r="D6588" s="1"/>
      <c r="E6588" s="1"/>
      <c r="F6588" s="1"/>
      <c r="G6588" s="1"/>
      <c r="H6588" s="1"/>
      <c r="I6588" s="1"/>
      <c r="J6588" s="1"/>
      <c r="M6588" s="1"/>
      <c r="N6588" s="1"/>
      <c r="O6588" s="1"/>
      <c r="P6588" s="1"/>
      <c r="Q6588" s="1"/>
      <c r="R6588" s="1"/>
      <c r="S6588" s="1"/>
      <c r="T6588" s="1"/>
      <c r="U6588" s="1"/>
    </row>
    <row r="6589">
      <c r="D6589" s="1"/>
      <c r="E6589" s="1"/>
      <c r="F6589" s="1"/>
      <c r="G6589" s="1"/>
      <c r="H6589" s="1"/>
      <c r="I6589" s="1"/>
      <c r="J6589" s="1"/>
      <c r="M6589" s="1"/>
      <c r="N6589" s="1"/>
      <c r="O6589" s="1"/>
      <c r="P6589" s="1"/>
      <c r="Q6589" s="1"/>
      <c r="R6589" s="1"/>
      <c r="S6589" s="1"/>
      <c r="T6589" s="1"/>
      <c r="U6589" s="1"/>
    </row>
    <row r="6590">
      <c r="D6590" s="1"/>
      <c r="E6590" s="1"/>
      <c r="F6590" s="1"/>
      <c r="G6590" s="1"/>
      <c r="H6590" s="1"/>
      <c r="I6590" s="1"/>
      <c r="J6590" s="1"/>
      <c r="M6590" s="1"/>
      <c r="N6590" s="1"/>
      <c r="O6590" s="1"/>
      <c r="P6590" s="1"/>
      <c r="Q6590" s="1"/>
      <c r="R6590" s="1"/>
      <c r="S6590" s="1"/>
      <c r="T6590" s="1"/>
      <c r="U6590" s="1"/>
    </row>
    <row r="6591">
      <c r="D6591" s="1"/>
      <c r="E6591" s="1"/>
      <c r="F6591" s="1"/>
      <c r="G6591" s="1"/>
      <c r="H6591" s="1"/>
      <c r="I6591" s="1"/>
      <c r="J6591" s="1"/>
      <c r="M6591" s="1"/>
      <c r="N6591" s="1"/>
      <c r="O6591" s="1"/>
      <c r="P6591" s="1"/>
      <c r="Q6591" s="1"/>
      <c r="R6591" s="1"/>
      <c r="S6591" s="1"/>
      <c r="T6591" s="1"/>
      <c r="U6591" s="1"/>
    </row>
    <row r="6592">
      <c r="D6592" s="1"/>
      <c r="E6592" s="1"/>
      <c r="F6592" s="1"/>
      <c r="G6592" s="1"/>
      <c r="H6592" s="1"/>
      <c r="I6592" s="1"/>
      <c r="J6592" s="1"/>
      <c r="M6592" s="1"/>
      <c r="N6592" s="1"/>
      <c r="O6592" s="1"/>
      <c r="P6592" s="1"/>
      <c r="Q6592" s="1"/>
      <c r="R6592" s="1"/>
      <c r="S6592" s="1"/>
      <c r="T6592" s="1"/>
      <c r="U6592" s="1"/>
    </row>
    <row r="6593">
      <c r="D6593" s="1"/>
      <c r="E6593" s="1"/>
      <c r="F6593" s="1"/>
      <c r="G6593" s="1"/>
      <c r="H6593" s="1"/>
      <c r="I6593" s="1"/>
      <c r="J6593" s="1"/>
      <c r="M6593" s="1"/>
      <c r="N6593" s="1"/>
      <c r="O6593" s="1"/>
      <c r="P6593" s="1"/>
      <c r="Q6593" s="1"/>
      <c r="R6593" s="1"/>
      <c r="S6593" s="1"/>
      <c r="T6593" s="1"/>
      <c r="U6593" s="1"/>
    </row>
    <row r="6594">
      <c r="D6594" s="1"/>
      <c r="E6594" s="1"/>
      <c r="F6594" s="1"/>
      <c r="G6594" s="1"/>
      <c r="H6594" s="1"/>
      <c r="I6594" s="1"/>
      <c r="J6594" s="1"/>
      <c r="M6594" s="1"/>
      <c r="N6594" s="1"/>
      <c r="O6594" s="1"/>
      <c r="P6594" s="1"/>
      <c r="Q6594" s="1"/>
      <c r="R6594" s="1"/>
      <c r="S6594" s="1"/>
      <c r="T6594" s="1"/>
      <c r="U6594" s="1"/>
    </row>
    <row r="6595">
      <c r="D6595" s="1"/>
      <c r="E6595" s="1"/>
      <c r="F6595" s="1"/>
      <c r="G6595" s="1"/>
      <c r="H6595" s="1"/>
      <c r="I6595" s="1"/>
      <c r="J6595" s="1"/>
      <c r="M6595" s="1"/>
      <c r="N6595" s="1"/>
      <c r="O6595" s="1"/>
      <c r="P6595" s="1"/>
      <c r="Q6595" s="1"/>
      <c r="R6595" s="1"/>
      <c r="S6595" s="1"/>
      <c r="T6595" s="1"/>
      <c r="U6595" s="1"/>
    </row>
    <row r="6596">
      <c r="D6596" s="1"/>
      <c r="E6596" s="1"/>
      <c r="F6596" s="1"/>
      <c r="G6596" s="1"/>
      <c r="H6596" s="1"/>
      <c r="I6596" s="1"/>
      <c r="J6596" s="1"/>
      <c r="M6596" s="1"/>
      <c r="N6596" s="1"/>
      <c r="O6596" s="1"/>
      <c r="P6596" s="1"/>
      <c r="Q6596" s="1"/>
      <c r="R6596" s="1"/>
      <c r="S6596" s="1"/>
      <c r="T6596" s="1"/>
      <c r="U6596" s="1"/>
    </row>
    <row r="6597">
      <c r="D6597" s="1"/>
      <c r="E6597" s="1"/>
      <c r="F6597" s="1"/>
      <c r="G6597" s="1"/>
      <c r="H6597" s="1"/>
      <c r="I6597" s="1"/>
      <c r="J6597" s="1"/>
      <c r="M6597" s="1"/>
      <c r="N6597" s="1"/>
      <c r="O6597" s="1"/>
      <c r="P6597" s="1"/>
      <c r="Q6597" s="1"/>
      <c r="R6597" s="1"/>
      <c r="S6597" s="1"/>
      <c r="T6597" s="1"/>
      <c r="U6597" s="1"/>
    </row>
    <row r="6598">
      <c r="D6598" s="1"/>
      <c r="E6598" s="1"/>
      <c r="F6598" s="1"/>
      <c r="G6598" s="1"/>
      <c r="H6598" s="1"/>
      <c r="I6598" s="1"/>
      <c r="J6598" s="1"/>
      <c r="M6598" s="1"/>
      <c r="N6598" s="1"/>
      <c r="O6598" s="1"/>
      <c r="P6598" s="1"/>
      <c r="Q6598" s="1"/>
      <c r="R6598" s="1"/>
      <c r="S6598" s="1"/>
      <c r="T6598" s="1"/>
      <c r="U6598" s="1"/>
    </row>
    <row r="6599">
      <c r="D6599" s="1"/>
      <c r="E6599" s="1"/>
      <c r="F6599" s="1"/>
      <c r="G6599" s="1"/>
      <c r="H6599" s="1"/>
      <c r="I6599" s="1"/>
      <c r="J6599" s="1"/>
      <c r="M6599" s="1"/>
      <c r="N6599" s="1"/>
      <c r="O6599" s="1"/>
      <c r="P6599" s="1"/>
      <c r="Q6599" s="1"/>
      <c r="R6599" s="1"/>
      <c r="S6599" s="1"/>
      <c r="T6599" s="1"/>
      <c r="U6599" s="1"/>
    </row>
    <row r="6600">
      <c r="D6600" s="1"/>
      <c r="E6600" s="1"/>
      <c r="F6600" s="1"/>
      <c r="G6600" s="1"/>
      <c r="H6600" s="1"/>
      <c r="I6600" s="1"/>
      <c r="J6600" s="1"/>
      <c r="M6600" s="1"/>
      <c r="N6600" s="1"/>
      <c r="O6600" s="1"/>
      <c r="P6600" s="1"/>
      <c r="Q6600" s="1"/>
      <c r="R6600" s="1"/>
      <c r="S6600" s="1"/>
      <c r="T6600" s="1"/>
      <c r="U6600" s="1"/>
    </row>
    <row r="6601">
      <c r="D6601" s="1"/>
      <c r="E6601" s="1"/>
      <c r="F6601" s="1"/>
      <c r="G6601" s="1"/>
      <c r="H6601" s="1"/>
      <c r="I6601" s="1"/>
      <c r="J6601" s="1"/>
      <c r="M6601" s="1"/>
      <c r="N6601" s="1"/>
      <c r="O6601" s="1"/>
      <c r="P6601" s="1"/>
      <c r="Q6601" s="1"/>
      <c r="R6601" s="1"/>
      <c r="S6601" s="1"/>
      <c r="T6601" s="1"/>
      <c r="U6601" s="1"/>
    </row>
    <row r="6602">
      <c r="D6602" s="1"/>
      <c r="E6602" s="1"/>
      <c r="F6602" s="1"/>
      <c r="G6602" s="1"/>
      <c r="H6602" s="1"/>
      <c r="I6602" s="1"/>
      <c r="J6602" s="1"/>
      <c r="M6602" s="1"/>
      <c r="N6602" s="1"/>
      <c r="O6602" s="1"/>
      <c r="P6602" s="1"/>
      <c r="Q6602" s="1"/>
      <c r="R6602" s="1"/>
      <c r="S6602" s="1"/>
      <c r="T6602" s="1"/>
      <c r="U6602" s="1"/>
    </row>
    <row r="6603">
      <c r="D6603" s="1"/>
      <c r="E6603" s="1"/>
      <c r="F6603" s="1"/>
      <c r="G6603" s="1"/>
      <c r="H6603" s="1"/>
      <c r="I6603" s="1"/>
      <c r="J6603" s="1"/>
      <c r="M6603" s="1"/>
      <c r="N6603" s="1"/>
      <c r="O6603" s="1"/>
      <c r="P6603" s="1"/>
      <c r="Q6603" s="1"/>
      <c r="R6603" s="1"/>
      <c r="S6603" s="1"/>
      <c r="T6603" s="1"/>
      <c r="U6603" s="1"/>
    </row>
    <row r="6604">
      <c r="D6604" s="1"/>
      <c r="E6604" s="1"/>
      <c r="F6604" s="1"/>
      <c r="G6604" s="1"/>
      <c r="H6604" s="1"/>
      <c r="I6604" s="1"/>
      <c r="J6604" s="1"/>
      <c r="M6604" s="1"/>
      <c r="N6604" s="1"/>
      <c r="O6604" s="1"/>
      <c r="P6604" s="1"/>
      <c r="Q6604" s="1"/>
      <c r="R6604" s="1"/>
      <c r="S6604" s="1"/>
      <c r="T6604" s="1"/>
      <c r="U6604" s="1"/>
    </row>
    <row r="6605">
      <c r="D6605" s="1"/>
      <c r="E6605" s="1"/>
      <c r="F6605" s="1"/>
      <c r="G6605" s="1"/>
      <c r="H6605" s="1"/>
      <c r="I6605" s="1"/>
      <c r="J6605" s="1"/>
      <c r="M6605" s="1"/>
      <c r="N6605" s="1"/>
      <c r="O6605" s="1"/>
      <c r="P6605" s="1"/>
      <c r="Q6605" s="1"/>
      <c r="R6605" s="1"/>
      <c r="S6605" s="1"/>
      <c r="T6605" s="1"/>
      <c r="U6605" s="1"/>
    </row>
    <row r="6606">
      <c r="D6606" s="1"/>
      <c r="E6606" s="1"/>
      <c r="F6606" s="1"/>
      <c r="G6606" s="1"/>
      <c r="H6606" s="1"/>
      <c r="I6606" s="1"/>
      <c r="J6606" s="1"/>
      <c r="M6606" s="1"/>
      <c r="N6606" s="1"/>
      <c r="O6606" s="1"/>
      <c r="P6606" s="1"/>
      <c r="Q6606" s="1"/>
      <c r="R6606" s="1"/>
      <c r="S6606" s="1"/>
      <c r="T6606" s="1"/>
      <c r="U6606" s="1"/>
    </row>
    <row r="6607">
      <c r="D6607" s="1"/>
      <c r="E6607" s="1"/>
      <c r="F6607" s="1"/>
      <c r="G6607" s="1"/>
      <c r="H6607" s="1"/>
      <c r="I6607" s="1"/>
      <c r="J6607" s="1"/>
      <c r="M6607" s="1"/>
      <c r="N6607" s="1"/>
      <c r="O6607" s="1"/>
      <c r="P6607" s="1"/>
      <c r="Q6607" s="1"/>
      <c r="R6607" s="1"/>
      <c r="S6607" s="1"/>
      <c r="T6607" s="1"/>
      <c r="U6607" s="1"/>
    </row>
    <row r="6608">
      <c r="D6608" s="1"/>
      <c r="E6608" s="1"/>
      <c r="F6608" s="1"/>
      <c r="G6608" s="1"/>
      <c r="H6608" s="1"/>
      <c r="I6608" s="1"/>
      <c r="J6608" s="1"/>
      <c r="M6608" s="1"/>
      <c r="N6608" s="1"/>
      <c r="O6608" s="1"/>
      <c r="P6608" s="1"/>
      <c r="Q6608" s="1"/>
      <c r="R6608" s="1"/>
      <c r="S6608" s="1"/>
      <c r="T6608" s="1"/>
      <c r="U6608" s="1"/>
    </row>
    <row r="6609">
      <c r="D6609" s="1"/>
      <c r="E6609" s="1"/>
      <c r="F6609" s="1"/>
      <c r="G6609" s="1"/>
      <c r="H6609" s="1"/>
      <c r="I6609" s="1"/>
      <c r="J6609" s="1"/>
      <c r="M6609" s="1"/>
      <c r="N6609" s="1"/>
      <c r="O6609" s="1"/>
      <c r="P6609" s="1"/>
      <c r="Q6609" s="1"/>
      <c r="R6609" s="1"/>
      <c r="S6609" s="1"/>
      <c r="T6609" s="1"/>
      <c r="U6609" s="1"/>
    </row>
    <row r="6610">
      <c r="D6610" s="1"/>
      <c r="E6610" s="1"/>
      <c r="F6610" s="1"/>
      <c r="G6610" s="1"/>
      <c r="H6610" s="1"/>
      <c r="I6610" s="1"/>
      <c r="J6610" s="1"/>
      <c r="M6610" s="1"/>
      <c r="N6610" s="1"/>
      <c r="O6610" s="1"/>
      <c r="P6610" s="1"/>
      <c r="Q6610" s="1"/>
      <c r="R6610" s="1"/>
      <c r="S6610" s="1"/>
      <c r="T6610" s="1"/>
      <c r="U6610" s="1"/>
    </row>
    <row r="6611">
      <c r="D6611" s="1"/>
      <c r="E6611" s="1"/>
      <c r="F6611" s="1"/>
      <c r="G6611" s="1"/>
      <c r="H6611" s="1"/>
      <c r="I6611" s="1"/>
      <c r="J6611" s="1"/>
      <c r="M6611" s="1"/>
      <c r="N6611" s="1"/>
      <c r="O6611" s="1"/>
      <c r="P6611" s="1"/>
      <c r="Q6611" s="1"/>
      <c r="R6611" s="1"/>
      <c r="S6611" s="1"/>
      <c r="T6611" s="1"/>
      <c r="U6611" s="1"/>
    </row>
    <row r="6612">
      <c r="D6612" s="1"/>
      <c r="E6612" s="1"/>
      <c r="F6612" s="1"/>
      <c r="G6612" s="1"/>
      <c r="H6612" s="1"/>
      <c r="I6612" s="1"/>
      <c r="J6612" s="1"/>
      <c r="M6612" s="1"/>
      <c r="N6612" s="1"/>
      <c r="O6612" s="1"/>
      <c r="P6612" s="1"/>
      <c r="Q6612" s="1"/>
      <c r="R6612" s="1"/>
      <c r="S6612" s="1"/>
      <c r="T6612" s="1"/>
      <c r="U6612" s="1"/>
    </row>
    <row r="6613">
      <c r="D6613" s="1"/>
      <c r="E6613" s="1"/>
      <c r="F6613" s="1"/>
      <c r="G6613" s="1"/>
      <c r="H6613" s="1"/>
      <c r="I6613" s="1"/>
      <c r="J6613" s="1"/>
      <c r="M6613" s="1"/>
      <c r="N6613" s="1"/>
      <c r="O6613" s="1"/>
      <c r="P6613" s="1"/>
      <c r="Q6613" s="1"/>
      <c r="R6613" s="1"/>
      <c r="S6613" s="1"/>
      <c r="T6613" s="1"/>
      <c r="U6613" s="1"/>
    </row>
    <row r="6614">
      <c r="D6614" s="1"/>
      <c r="E6614" s="1"/>
      <c r="F6614" s="1"/>
      <c r="G6614" s="1"/>
      <c r="H6614" s="1"/>
      <c r="I6614" s="1"/>
      <c r="J6614" s="1"/>
      <c r="M6614" s="1"/>
      <c r="N6614" s="1"/>
      <c r="O6614" s="1"/>
      <c r="P6614" s="1"/>
      <c r="Q6614" s="1"/>
      <c r="R6614" s="1"/>
      <c r="S6614" s="1"/>
      <c r="T6614" s="1"/>
      <c r="U6614" s="1"/>
    </row>
    <row r="6615">
      <c r="D6615" s="1"/>
      <c r="E6615" s="1"/>
      <c r="F6615" s="1"/>
      <c r="G6615" s="1"/>
      <c r="H6615" s="1"/>
      <c r="I6615" s="1"/>
      <c r="J6615" s="1"/>
      <c r="M6615" s="1"/>
      <c r="N6615" s="1"/>
      <c r="O6615" s="1"/>
      <c r="P6615" s="1"/>
      <c r="Q6615" s="1"/>
      <c r="R6615" s="1"/>
      <c r="S6615" s="1"/>
      <c r="T6615" s="1"/>
      <c r="U6615" s="1"/>
    </row>
    <row r="6616">
      <c r="D6616" s="1"/>
      <c r="E6616" s="1"/>
      <c r="F6616" s="1"/>
      <c r="G6616" s="1"/>
      <c r="H6616" s="1"/>
      <c r="I6616" s="1"/>
      <c r="J6616" s="1"/>
      <c r="M6616" s="1"/>
      <c r="N6616" s="1"/>
      <c r="O6616" s="1"/>
      <c r="P6616" s="1"/>
      <c r="Q6616" s="1"/>
      <c r="R6616" s="1"/>
      <c r="S6616" s="1"/>
      <c r="T6616" s="1"/>
      <c r="U6616" s="1"/>
    </row>
    <row r="6617">
      <c r="D6617" s="1"/>
      <c r="E6617" s="1"/>
      <c r="F6617" s="1"/>
      <c r="G6617" s="1"/>
      <c r="H6617" s="1"/>
      <c r="I6617" s="1"/>
      <c r="J6617" s="1"/>
      <c r="M6617" s="1"/>
      <c r="N6617" s="1"/>
      <c r="O6617" s="1"/>
      <c r="P6617" s="1"/>
      <c r="Q6617" s="1"/>
      <c r="R6617" s="1"/>
      <c r="S6617" s="1"/>
      <c r="T6617" s="1"/>
      <c r="U6617" s="1"/>
    </row>
    <row r="6618">
      <c r="D6618" s="1"/>
      <c r="E6618" s="1"/>
      <c r="F6618" s="1"/>
      <c r="G6618" s="1"/>
      <c r="H6618" s="1"/>
      <c r="I6618" s="1"/>
      <c r="J6618" s="1"/>
      <c r="M6618" s="1"/>
      <c r="N6618" s="1"/>
      <c r="O6618" s="1"/>
      <c r="P6618" s="1"/>
      <c r="Q6618" s="1"/>
      <c r="R6618" s="1"/>
      <c r="S6618" s="1"/>
      <c r="T6618" s="1"/>
      <c r="U6618" s="1"/>
    </row>
    <row r="6619">
      <c r="D6619" s="1"/>
      <c r="E6619" s="1"/>
      <c r="F6619" s="1"/>
      <c r="G6619" s="1"/>
      <c r="H6619" s="1"/>
      <c r="I6619" s="1"/>
      <c r="J6619" s="1"/>
      <c r="M6619" s="1"/>
      <c r="N6619" s="1"/>
      <c r="O6619" s="1"/>
      <c r="P6619" s="1"/>
      <c r="Q6619" s="1"/>
      <c r="R6619" s="1"/>
      <c r="S6619" s="1"/>
      <c r="T6619" s="1"/>
      <c r="U6619" s="1"/>
    </row>
    <row r="6620">
      <c r="D6620" s="1"/>
      <c r="E6620" s="1"/>
      <c r="F6620" s="1"/>
      <c r="G6620" s="1"/>
      <c r="H6620" s="1"/>
      <c r="I6620" s="1"/>
      <c r="J6620" s="1"/>
      <c r="M6620" s="1"/>
      <c r="N6620" s="1"/>
      <c r="O6620" s="1"/>
      <c r="P6620" s="1"/>
      <c r="Q6620" s="1"/>
      <c r="R6620" s="1"/>
      <c r="S6620" s="1"/>
      <c r="T6620" s="1"/>
      <c r="U6620" s="1"/>
    </row>
    <row r="6621">
      <c r="D6621" s="1"/>
      <c r="E6621" s="1"/>
      <c r="F6621" s="1"/>
      <c r="G6621" s="1"/>
      <c r="H6621" s="1"/>
      <c r="I6621" s="1"/>
      <c r="J6621" s="1"/>
      <c r="M6621" s="1"/>
      <c r="N6621" s="1"/>
      <c r="O6621" s="1"/>
      <c r="P6621" s="1"/>
      <c r="Q6621" s="1"/>
      <c r="R6621" s="1"/>
      <c r="S6621" s="1"/>
      <c r="T6621" s="1"/>
      <c r="U6621" s="1"/>
    </row>
    <row r="6622">
      <c r="D6622" s="1"/>
      <c r="E6622" s="1"/>
      <c r="F6622" s="1"/>
      <c r="G6622" s="1"/>
      <c r="H6622" s="1"/>
      <c r="I6622" s="1"/>
      <c r="J6622" s="1"/>
      <c r="M6622" s="1"/>
      <c r="N6622" s="1"/>
      <c r="O6622" s="1"/>
      <c r="P6622" s="1"/>
      <c r="Q6622" s="1"/>
      <c r="R6622" s="1"/>
      <c r="S6622" s="1"/>
      <c r="T6622" s="1"/>
      <c r="U6622" s="1"/>
    </row>
    <row r="6623">
      <c r="D6623" s="1"/>
      <c r="E6623" s="1"/>
      <c r="F6623" s="1"/>
      <c r="G6623" s="1"/>
      <c r="H6623" s="1"/>
      <c r="I6623" s="1"/>
      <c r="J6623" s="1"/>
      <c r="M6623" s="1"/>
      <c r="N6623" s="1"/>
      <c r="O6623" s="1"/>
      <c r="P6623" s="1"/>
      <c r="Q6623" s="1"/>
      <c r="R6623" s="1"/>
      <c r="S6623" s="1"/>
      <c r="T6623" s="1"/>
      <c r="U6623" s="1"/>
    </row>
    <row r="6624">
      <c r="D6624" s="1"/>
      <c r="E6624" s="1"/>
      <c r="F6624" s="1"/>
      <c r="G6624" s="1"/>
      <c r="H6624" s="1"/>
      <c r="I6624" s="1"/>
      <c r="J6624" s="1"/>
      <c r="M6624" s="1"/>
      <c r="N6624" s="1"/>
      <c r="O6624" s="1"/>
      <c r="P6624" s="1"/>
      <c r="Q6624" s="1"/>
      <c r="R6624" s="1"/>
      <c r="S6624" s="1"/>
      <c r="T6624" s="1"/>
      <c r="U6624" s="1"/>
    </row>
    <row r="6625">
      <c r="D6625" s="1"/>
      <c r="E6625" s="1"/>
      <c r="F6625" s="1"/>
      <c r="G6625" s="1"/>
      <c r="H6625" s="1"/>
      <c r="I6625" s="1"/>
      <c r="J6625" s="1"/>
      <c r="M6625" s="1"/>
      <c r="N6625" s="1"/>
      <c r="O6625" s="1"/>
      <c r="P6625" s="1"/>
      <c r="Q6625" s="1"/>
      <c r="R6625" s="1"/>
      <c r="S6625" s="1"/>
      <c r="T6625" s="1"/>
      <c r="U6625" s="1"/>
    </row>
    <row r="6626">
      <c r="D6626" s="1"/>
      <c r="E6626" s="1"/>
      <c r="F6626" s="1"/>
      <c r="G6626" s="1"/>
      <c r="H6626" s="1"/>
      <c r="I6626" s="1"/>
      <c r="J6626" s="1"/>
      <c r="M6626" s="1"/>
      <c r="N6626" s="1"/>
      <c r="O6626" s="1"/>
      <c r="P6626" s="1"/>
      <c r="Q6626" s="1"/>
      <c r="R6626" s="1"/>
      <c r="S6626" s="1"/>
      <c r="T6626" s="1"/>
      <c r="U6626" s="1"/>
    </row>
    <row r="6627">
      <c r="D6627" s="1"/>
      <c r="E6627" s="1"/>
      <c r="F6627" s="1"/>
      <c r="G6627" s="1"/>
      <c r="H6627" s="1"/>
      <c r="I6627" s="1"/>
      <c r="J6627" s="1"/>
      <c r="M6627" s="1"/>
      <c r="N6627" s="1"/>
      <c r="O6627" s="1"/>
      <c r="P6627" s="1"/>
      <c r="Q6627" s="1"/>
      <c r="R6627" s="1"/>
      <c r="S6627" s="1"/>
      <c r="T6627" s="1"/>
      <c r="U6627" s="1"/>
    </row>
    <row r="6628">
      <c r="D6628" s="1"/>
      <c r="E6628" s="1"/>
      <c r="F6628" s="1"/>
      <c r="G6628" s="1"/>
      <c r="H6628" s="1"/>
      <c r="I6628" s="1"/>
      <c r="J6628" s="1"/>
      <c r="M6628" s="1"/>
      <c r="N6628" s="1"/>
      <c r="O6628" s="1"/>
      <c r="P6628" s="1"/>
      <c r="Q6628" s="1"/>
      <c r="R6628" s="1"/>
      <c r="S6628" s="1"/>
      <c r="T6628" s="1"/>
      <c r="U6628" s="1"/>
    </row>
    <row r="6629">
      <c r="D6629" s="1"/>
      <c r="E6629" s="1"/>
      <c r="F6629" s="1"/>
      <c r="G6629" s="1"/>
      <c r="H6629" s="1"/>
      <c r="I6629" s="1"/>
      <c r="J6629" s="1"/>
      <c r="M6629" s="1"/>
      <c r="N6629" s="1"/>
      <c r="O6629" s="1"/>
      <c r="P6629" s="1"/>
      <c r="Q6629" s="1"/>
      <c r="R6629" s="1"/>
      <c r="S6629" s="1"/>
      <c r="T6629" s="1"/>
      <c r="U6629" s="1"/>
    </row>
    <row r="6630">
      <c r="D6630" s="1"/>
      <c r="E6630" s="1"/>
      <c r="F6630" s="1"/>
      <c r="G6630" s="1"/>
      <c r="H6630" s="1"/>
      <c r="I6630" s="1"/>
      <c r="J6630" s="1"/>
      <c r="M6630" s="1"/>
      <c r="N6630" s="1"/>
      <c r="O6630" s="1"/>
      <c r="P6630" s="1"/>
      <c r="Q6630" s="1"/>
      <c r="R6630" s="1"/>
      <c r="S6630" s="1"/>
      <c r="T6630" s="1"/>
      <c r="U6630" s="1"/>
    </row>
    <row r="6631">
      <c r="D6631" s="1"/>
      <c r="E6631" s="1"/>
      <c r="F6631" s="1"/>
      <c r="G6631" s="1"/>
      <c r="H6631" s="1"/>
      <c r="I6631" s="1"/>
      <c r="J6631" s="1"/>
      <c r="M6631" s="1"/>
      <c r="N6631" s="1"/>
      <c r="O6631" s="1"/>
      <c r="P6631" s="1"/>
      <c r="Q6631" s="1"/>
      <c r="R6631" s="1"/>
      <c r="S6631" s="1"/>
      <c r="T6631" s="1"/>
      <c r="U6631" s="1"/>
    </row>
    <row r="6632">
      <c r="D6632" s="1"/>
      <c r="E6632" s="1"/>
      <c r="F6632" s="1"/>
      <c r="G6632" s="1"/>
      <c r="H6632" s="1"/>
      <c r="I6632" s="1"/>
      <c r="J6632" s="1"/>
      <c r="M6632" s="1"/>
      <c r="N6632" s="1"/>
      <c r="O6632" s="1"/>
      <c r="P6632" s="1"/>
      <c r="Q6632" s="1"/>
      <c r="R6632" s="1"/>
      <c r="S6632" s="1"/>
      <c r="T6632" s="1"/>
      <c r="U6632" s="1"/>
    </row>
    <row r="6633">
      <c r="D6633" s="1"/>
      <c r="E6633" s="1"/>
      <c r="F6633" s="1"/>
      <c r="G6633" s="1"/>
      <c r="H6633" s="1"/>
      <c r="I6633" s="1"/>
      <c r="J6633" s="1"/>
      <c r="M6633" s="1"/>
      <c r="N6633" s="1"/>
      <c r="O6633" s="1"/>
      <c r="P6633" s="1"/>
      <c r="Q6633" s="1"/>
      <c r="R6633" s="1"/>
      <c r="S6633" s="1"/>
      <c r="T6633" s="1"/>
      <c r="U6633" s="1"/>
    </row>
    <row r="6634">
      <c r="D6634" s="1"/>
      <c r="E6634" s="1"/>
      <c r="F6634" s="1"/>
      <c r="G6634" s="1"/>
      <c r="H6634" s="1"/>
      <c r="I6634" s="1"/>
      <c r="J6634" s="1"/>
      <c r="M6634" s="1"/>
      <c r="N6634" s="1"/>
      <c r="O6634" s="1"/>
      <c r="P6634" s="1"/>
      <c r="Q6634" s="1"/>
      <c r="R6634" s="1"/>
      <c r="S6634" s="1"/>
      <c r="T6634" s="1"/>
      <c r="U6634" s="1"/>
    </row>
    <row r="6635">
      <c r="D6635" s="1"/>
      <c r="E6635" s="1"/>
      <c r="F6635" s="1"/>
      <c r="G6635" s="1"/>
      <c r="H6635" s="1"/>
      <c r="I6635" s="1"/>
      <c r="J6635" s="1"/>
      <c r="M6635" s="1"/>
      <c r="N6635" s="1"/>
      <c r="O6635" s="1"/>
      <c r="P6635" s="1"/>
      <c r="Q6635" s="1"/>
      <c r="R6635" s="1"/>
      <c r="S6635" s="1"/>
      <c r="T6635" s="1"/>
      <c r="U6635" s="1"/>
    </row>
    <row r="6636">
      <c r="D6636" s="1"/>
      <c r="E6636" s="1"/>
      <c r="F6636" s="1"/>
      <c r="G6636" s="1"/>
      <c r="H6636" s="1"/>
      <c r="I6636" s="1"/>
      <c r="J6636" s="1"/>
      <c r="M6636" s="1"/>
      <c r="N6636" s="1"/>
      <c r="O6636" s="1"/>
      <c r="P6636" s="1"/>
      <c r="Q6636" s="1"/>
      <c r="R6636" s="1"/>
      <c r="S6636" s="1"/>
      <c r="T6636" s="1"/>
      <c r="U6636" s="1"/>
    </row>
    <row r="6637">
      <c r="D6637" s="1"/>
      <c r="E6637" s="1"/>
      <c r="F6637" s="1"/>
      <c r="G6637" s="1"/>
      <c r="H6637" s="1"/>
      <c r="I6637" s="1"/>
      <c r="J6637" s="1"/>
      <c r="M6637" s="1"/>
      <c r="N6637" s="1"/>
      <c r="O6637" s="1"/>
      <c r="P6637" s="1"/>
      <c r="Q6637" s="1"/>
      <c r="R6637" s="1"/>
      <c r="S6637" s="1"/>
      <c r="T6637" s="1"/>
      <c r="U6637" s="1"/>
    </row>
    <row r="6638">
      <c r="D6638" s="1"/>
      <c r="E6638" s="1"/>
      <c r="F6638" s="1"/>
      <c r="G6638" s="1"/>
      <c r="H6638" s="1"/>
      <c r="I6638" s="1"/>
      <c r="J6638" s="1"/>
      <c r="M6638" s="1"/>
      <c r="N6638" s="1"/>
      <c r="O6638" s="1"/>
      <c r="P6638" s="1"/>
      <c r="Q6638" s="1"/>
      <c r="R6638" s="1"/>
      <c r="S6638" s="1"/>
      <c r="T6638" s="1"/>
      <c r="U6638" s="1"/>
    </row>
    <row r="6639">
      <c r="D6639" s="1"/>
      <c r="E6639" s="1"/>
      <c r="F6639" s="1"/>
      <c r="G6639" s="1"/>
      <c r="H6639" s="1"/>
      <c r="I6639" s="1"/>
      <c r="J6639" s="1"/>
      <c r="M6639" s="1"/>
      <c r="N6639" s="1"/>
      <c r="O6639" s="1"/>
      <c r="P6639" s="1"/>
      <c r="Q6639" s="1"/>
      <c r="R6639" s="1"/>
      <c r="S6639" s="1"/>
      <c r="T6639" s="1"/>
      <c r="U6639" s="1"/>
    </row>
    <row r="6640">
      <c r="D6640" s="1"/>
      <c r="E6640" s="1"/>
      <c r="F6640" s="1"/>
      <c r="G6640" s="1"/>
      <c r="H6640" s="1"/>
      <c r="I6640" s="1"/>
      <c r="J6640" s="1"/>
      <c r="M6640" s="1"/>
      <c r="N6640" s="1"/>
      <c r="O6640" s="1"/>
      <c r="P6640" s="1"/>
      <c r="Q6640" s="1"/>
      <c r="R6640" s="1"/>
      <c r="S6640" s="1"/>
      <c r="T6640" s="1"/>
      <c r="U6640" s="1"/>
    </row>
    <row r="6641">
      <c r="D6641" s="1"/>
      <c r="E6641" s="1"/>
      <c r="F6641" s="1"/>
      <c r="G6641" s="1"/>
      <c r="H6641" s="1"/>
      <c r="I6641" s="1"/>
      <c r="J6641" s="1"/>
      <c r="M6641" s="1"/>
      <c r="N6641" s="1"/>
      <c r="O6641" s="1"/>
      <c r="P6641" s="1"/>
      <c r="Q6641" s="1"/>
      <c r="R6641" s="1"/>
      <c r="S6641" s="1"/>
      <c r="T6641" s="1"/>
      <c r="U6641" s="1"/>
    </row>
    <row r="6642">
      <c r="D6642" s="1"/>
      <c r="E6642" s="1"/>
      <c r="F6642" s="1"/>
      <c r="G6642" s="1"/>
      <c r="H6642" s="1"/>
      <c r="I6642" s="1"/>
      <c r="J6642" s="1"/>
      <c r="M6642" s="1"/>
      <c r="N6642" s="1"/>
      <c r="O6642" s="1"/>
      <c r="P6642" s="1"/>
      <c r="Q6642" s="1"/>
      <c r="R6642" s="1"/>
      <c r="S6642" s="1"/>
      <c r="T6642" s="1"/>
      <c r="U6642" s="1"/>
    </row>
    <row r="6643">
      <c r="D6643" s="1"/>
      <c r="E6643" s="1"/>
      <c r="F6643" s="1"/>
      <c r="G6643" s="1"/>
      <c r="H6643" s="1"/>
      <c r="I6643" s="1"/>
      <c r="J6643" s="1"/>
      <c r="M6643" s="1"/>
      <c r="N6643" s="1"/>
      <c r="O6643" s="1"/>
      <c r="P6643" s="1"/>
      <c r="Q6643" s="1"/>
      <c r="R6643" s="1"/>
      <c r="S6643" s="1"/>
      <c r="T6643" s="1"/>
      <c r="U6643" s="1"/>
    </row>
    <row r="6644">
      <c r="D6644" s="1"/>
      <c r="E6644" s="1"/>
      <c r="F6644" s="1"/>
      <c r="G6644" s="1"/>
      <c r="H6644" s="1"/>
      <c r="I6644" s="1"/>
      <c r="J6644" s="1"/>
      <c r="M6644" s="1"/>
      <c r="N6644" s="1"/>
      <c r="O6644" s="1"/>
      <c r="P6644" s="1"/>
      <c r="Q6644" s="1"/>
      <c r="R6644" s="1"/>
      <c r="S6644" s="1"/>
      <c r="T6644" s="1"/>
      <c r="U6644" s="1"/>
    </row>
    <row r="6645">
      <c r="D6645" s="1"/>
      <c r="E6645" s="1"/>
      <c r="F6645" s="1"/>
      <c r="G6645" s="1"/>
      <c r="H6645" s="1"/>
      <c r="I6645" s="1"/>
      <c r="J6645" s="1"/>
      <c r="M6645" s="1"/>
      <c r="N6645" s="1"/>
      <c r="O6645" s="1"/>
      <c r="P6645" s="1"/>
      <c r="Q6645" s="1"/>
      <c r="R6645" s="1"/>
      <c r="S6645" s="1"/>
      <c r="T6645" s="1"/>
      <c r="U6645" s="1"/>
    </row>
    <row r="6646">
      <c r="D6646" s="1"/>
      <c r="E6646" s="1"/>
      <c r="F6646" s="1"/>
      <c r="G6646" s="1"/>
      <c r="H6646" s="1"/>
      <c r="I6646" s="1"/>
      <c r="J6646" s="1"/>
      <c r="M6646" s="1"/>
      <c r="N6646" s="1"/>
      <c r="O6646" s="1"/>
      <c r="P6646" s="1"/>
      <c r="Q6646" s="1"/>
      <c r="R6646" s="1"/>
      <c r="S6646" s="1"/>
      <c r="T6646" s="1"/>
      <c r="U6646" s="1"/>
    </row>
    <row r="6647">
      <c r="D6647" s="1"/>
      <c r="E6647" s="1"/>
      <c r="F6647" s="1"/>
      <c r="G6647" s="1"/>
      <c r="H6647" s="1"/>
      <c r="I6647" s="1"/>
      <c r="J6647" s="1"/>
      <c r="M6647" s="1"/>
      <c r="N6647" s="1"/>
      <c r="O6647" s="1"/>
      <c r="P6647" s="1"/>
      <c r="Q6647" s="1"/>
      <c r="R6647" s="1"/>
      <c r="S6647" s="1"/>
      <c r="T6647" s="1"/>
      <c r="U6647" s="1"/>
    </row>
    <row r="6648">
      <c r="D6648" s="1"/>
      <c r="E6648" s="1"/>
      <c r="F6648" s="1"/>
      <c r="G6648" s="1"/>
      <c r="H6648" s="1"/>
      <c r="I6648" s="1"/>
      <c r="J6648" s="1"/>
      <c r="M6648" s="1"/>
      <c r="N6648" s="1"/>
      <c r="O6648" s="1"/>
      <c r="P6648" s="1"/>
      <c r="Q6648" s="1"/>
      <c r="R6648" s="1"/>
      <c r="S6648" s="1"/>
      <c r="T6648" s="1"/>
      <c r="U6648" s="1"/>
    </row>
    <row r="6649">
      <c r="D6649" s="1"/>
      <c r="E6649" s="1"/>
      <c r="F6649" s="1"/>
      <c r="G6649" s="1"/>
      <c r="H6649" s="1"/>
      <c r="I6649" s="1"/>
      <c r="J6649" s="1"/>
      <c r="M6649" s="1"/>
      <c r="N6649" s="1"/>
      <c r="O6649" s="1"/>
      <c r="P6649" s="1"/>
      <c r="Q6649" s="1"/>
      <c r="R6649" s="1"/>
      <c r="S6649" s="1"/>
      <c r="T6649" s="1"/>
      <c r="U6649" s="1"/>
    </row>
    <row r="6650">
      <c r="D6650" s="1"/>
      <c r="E6650" s="1"/>
      <c r="F6650" s="1"/>
      <c r="G6650" s="1"/>
      <c r="H6650" s="1"/>
      <c r="I6650" s="1"/>
      <c r="J6650" s="1"/>
      <c r="M6650" s="1"/>
      <c r="N6650" s="1"/>
      <c r="O6650" s="1"/>
      <c r="P6650" s="1"/>
      <c r="Q6650" s="1"/>
      <c r="R6650" s="1"/>
      <c r="S6650" s="1"/>
      <c r="T6650" s="1"/>
      <c r="U6650" s="1"/>
    </row>
    <row r="6651">
      <c r="D6651" s="1"/>
      <c r="E6651" s="1"/>
      <c r="F6651" s="1"/>
      <c r="G6651" s="1"/>
      <c r="H6651" s="1"/>
      <c r="I6651" s="1"/>
      <c r="J6651" s="1"/>
      <c r="M6651" s="1"/>
      <c r="N6651" s="1"/>
      <c r="O6651" s="1"/>
      <c r="P6651" s="1"/>
      <c r="Q6651" s="1"/>
      <c r="R6651" s="1"/>
      <c r="S6651" s="1"/>
      <c r="T6651" s="1"/>
      <c r="U6651" s="1"/>
    </row>
    <row r="6652">
      <c r="D6652" s="1"/>
      <c r="E6652" s="1"/>
      <c r="F6652" s="1"/>
      <c r="G6652" s="1"/>
      <c r="H6652" s="1"/>
      <c r="I6652" s="1"/>
      <c r="J6652" s="1"/>
      <c r="M6652" s="1"/>
      <c r="N6652" s="1"/>
      <c r="O6652" s="1"/>
      <c r="P6652" s="1"/>
      <c r="Q6652" s="1"/>
      <c r="R6652" s="1"/>
      <c r="S6652" s="1"/>
      <c r="T6652" s="1"/>
      <c r="U6652" s="1"/>
    </row>
    <row r="6653">
      <c r="D6653" s="1"/>
      <c r="E6653" s="1"/>
      <c r="F6653" s="1"/>
      <c r="G6653" s="1"/>
      <c r="H6653" s="1"/>
      <c r="I6653" s="1"/>
      <c r="J6653" s="1"/>
      <c r="M6653" s="1"/>
      <c r="N6653" s="1"/>
      <c r="O6653" s="1"/>
      <c r="P6653" s="1"/>
      <c r="Q6653" s="1"/>
      <c r="R6653" s="1"/>
      <c r="S6653" s="1"/>
      <c r="T6653" s="1"/>
      <c r="U6653" s="1"/>
    </row>
    <row r="6654">
      <c r="D6654" s="1"/>
      <c r="E6654" s="1"/>
      <c r="F6654" s="1"/>
      <c r="G6654" s="1"/>
      <c r="H6654" s="1"/>
      <c r="I6654" s="1"/>
      <c r="J6654" s="1"/>
      <c r="M6654" s="1"/>
      <c r="N6654" s="1"/>
      <c r="O6654" s="1"/>
      <c r="P6654" s="1"/>
      <c r="Q6654" s="1"/>
      <c r="R6654" s="1"/>
      <c r="S6654" s="1"/>
      <c r="T6654" s="1"/>
      <c r="U6654" s="1"/>
    </row>
    <row r="6655">
      <c r="D6655" s="1"/>
      <c r="E6655" s="1"/>
      <c r="F6655" s="1"/>
      <c r="G6655" s="1"/>
      <c r="H6655" s="1"/>
      <c r="I6655" s="1"/>
      <c r="J6655" s="1"/>
      <c r="M6655" s="1"/>
      <c r="N6655" s="1"/>
      <c r="O6655" s="1"/>
      <c r="P6655" s="1"/>
      <c r="Q6655" s="1"/>
      <c r="R6655" s="1"/>
      <c r="S6655" s="1"/>
      <c r="T6655" s="1"/>
      <c r="U6655" s="1"/>
    </row>
    <row r="6656">
      <c r="D6656" s="1"/>
      <c r="E6656" s="1"/>
      <c r="F6656" s="1"/>
      <c r="G6656" s="1"/>
      <c r="H6656" s="1"/>
      <c r="I6656" s="1"/>
      <c r="J6656" s="1"/>
      <c r="M6656" s="1"/>
      <c r="N6656" s="1"/>
      <c r="O6656" s="1"/>
      <c r="P6656" s="1"/>
      <c r="Q6656" s="1"/>
      <c r="R6656" s="1"/>
      <c r="S6656" s="1"/>
      <c r="T6656" s="1"/>
      <c r="U6656" s="1"/>
    </row>
    <row r="6657">
      <c r="D6657" s="1"/>
      <c r="E6657" s="1"/>
      <c r="F6657" s="1"/>
      <c r="G6657" s="1"/>
      <c r="H6657" s="1"/>
      <c r="I6657" s="1"/>
      <c r="J6657" s="1"/>
      <c r="M6657" s="1"/>
      <c r="N6657" s="1"/>
      <c r="O6657" s="1"/>
      <c r="P6657" s="1"/>
      <c r="Q6657" s="1"/>
      <c r="R6657" s="1"/>
      <c r="S6657" s="1"/>
      <c r="T6657" s="1"/>
      <c r="U6657" s="1"/>
    </row>
    <row r="6658">
      <c r="D6658" s="1"/>
      <c r="E6658" s="1"/>
      <c r="F6658" s="1"/>
      <c r="G6658" s="1"/>
      <c r="H6658" s="1"/>
      <c r="I6658" s="1"/>
      <c r="J6658" s="1"/>
      <c r="M6658" s="1"/>
      <c r="N6658" s="1"/>
      <c r="O6658" s="1"/>
      <c r="P6658" s="1"/>
      <c r="Q6658" s="1"/>
      <c r="R6658" s="1"/>
      <c r="S6658" s="1"/>
      <c r="T6658" s="1"/>
      <c r="U6658" s="1"/>
    </row>
    <row r="6659">
      <c r="D6659" s="1"/>
      <c r="E6659" s="1"/>
      <c r="F6659" s="1"/>
      <c r="G6659" s="1"/>
      <c r="H6659" s="1"/>
      <c r="I6659" s="1"/>
      <c r="J6659" s="1"/>
      <c r="M6659" s="1"/>
      <c r="N6659" s="1"/>
      <c r="O6659" s="1"/>
      <c r="P6659" s="1"/>
      <c r="Q6659" s="1"/>
      <c r="R6659" s="1"/>
      <c r="S6659" s="1"/>
      <c r="T6659" s="1"/>
      <c r="U6659" s="1"/>
    </row>
    <row r="6660">
      <c r="D6660" s="1"/>
      <c r="E6660" s="1"/>
      <c r="F6660" s="1"/>
      <c r="G6660" s="1"/>
      <c r="H6660" s="1"/>
      <c r="I6660" s="1"/>
      <c r="J6660" s="1"/>
      <c r="M6660" s="1"/>
      <c r="N6660" s="1"/>
      <c r="O6660" s="1"/>
      <c r="P6660" s="1"/>
      <c r="Q6660" s="1"/>
      <c r="R6660" s="1"/>
      <c r="S6660" s="1"/>
      <c r="T6660" s="1"/>
      <c r="U6660" s="1"/>
    </row>
    <row r="6661">
      <c r="D6661" s="1"/>
      <c r="E6661" s="1"/>
      <c r="F6661" s="1"/>
      <c r="G6661" s="1"/>
      <c r="H6661" s="1"/>
      <c r="I6661" s="1"/>
      <c r="J6661" s="1"/>
      <c r="M6661" s="1"/>
      <c r="N6661" s="1"/>
      <c r="O6661" s="1"/>
      <c r="P6661" s="1"/>
      <c r="Q6661" s="1"/>
      <c r="R6661" s="1"/>
      <c r="S6661" s="1"/>
      <c r="T6661" s="1"/>
      <c r="U6661" s="1"/>
    </row>
    <row r="6662">
      <c r="D6662" s="1"/>
      <c r="E6662" s="1"/>
      <c r="F6662" s="1"/>
      <c r="G6662" s="1"/>
      <c r="H6662" s="1"/>
      <c r="I6662" s="1"/>
      <c r="J6662" s="1"/>
      <c r="M6662" s="1"/>
      <c r="N6662" s="1"/>
      <c r="O6662" s="1"/>
      <c r="P6662" s="1"/>
      <c r="Q6662" s="1"/>
      <c r="R6662" s="1"/>
      <c r="S6662" s="1"/>
      <c r="T6662" s="1"/>
      <c r="U6662" s="1"/>
    </row>
    <row r="6663">
      <c r="D6663" s="1"/>
      <c r="E6663" s="1"/>
      <c r="F6663" s="1"/>
      <c r="G6663" s="1"/>
      <c r="H6663" s="1"/>
      <c r="I6663" s="1"/>
      <c r="J6663" s="1"/>
      <c r="M6663" s="1"/>
      <c r="N6663" s="1"/>
      <c r="O6663" s="1"/>
      <c r="P6663" s="1"/>
      <c r="Q6663" s="1"/>
      <c r="R6663" s="1"/>
      <c r="S6663" s="1"/>
      <c r="T6663" s="1"/>
      <c r="U6663" s="1"/>
    </row>
    <row r="6664">
      <c r="D6664" s="1"/>
      <c r="E6664" s="1"/>
      <c r="F6664" s="1"/>
      <c r="G6664" s="1"/>
      <c r="H6664" s="1"/>
      <c r="I6664" s="1"/>
      <c r="J6664" s="1"/>
      <c r="M6664" s="1"/>
      <c r="N6664" s="1"/>
      <c r="O6664" s="1"/>
      <c r="P6664" s="1"/>
      <c r="Q6664" s="1"/>
      <c r="R6664" s="1"/>
      <c r="S6664" s="1"/>
      <c r="T6664" s="1"/>
      <c r="U6664" s="1"/>
    </row>
    <row r="6665">
      <c r="D6665" s="1"/>
      <c r="E6665" s="1"/>
      <c r="F6665" s="1"/>
      <c r="G6665" s="1"/>
      <c r="H6665" s="1"/>
      <c r="I6665" s="1"/>
      <c r="J6665" s="1"/>
      <c r="M6665" s="1"/>
      <c r="N6665" s="1"/>
      <c r="O6665" s="1"/>
      <c r="P6665" s="1"/>
      <c r="Q6665" s="1"/>
      <c r="R6665" s="1"/>
      <c r="S6665" s="1"/>
      <c r="T6665" s="1"/>
      <c r="U6665" s="1"/>
    </row>
    <row r="6666">
      <c r="D6666" s="1"/>
      <c r="E6666" s="1"/>
      <c r="F6666" s="1"/>
      <c r="G6666" s="1"/>
      <c r="H6666" s="1"/>
      <c r="I6666" s="1"/>
      <c r="J6666" s="1"/>
      <c r="M6666" s="1"/>
      <c r="N6666" s="1"/>
      <c r="O6666" s="1"/>
      <c r="P6666" s="1"/>
      <c r="Q6666" s="1"/>
      <c r="R6666" s="1"/>
      <c r="S6666" s="1"/>
      <c r="T6666" s="1"/>
      <c r="U6666" s="1"/>
    </row>
    <row r="6667">
      <c r="D6667" s="1"/>
      <c r="E6667" s="1"/>
      <c r="F6667" s="1"/>
      <c r="G6667" s="1"/>
      <c r="H6667" s="1"/>
      <c r="I6667" s="1"/>
      <c r="J6667" s="1"/>
      <c r="M6667" s="1"/>
      <c r="N6667" s="1"/>
      <c r="O6667" s="1"/>
      <c r="P6667" s="1"/>
      <c r="Q6667" s="1"/>
      <c r="R6667" s="1"/>
      <c r="S6667" s="1"/>
      <c r="T6667" s="1"/>
      <c r="U6667" s="1"/>
    </row>
    <row r="6668">
      <c r="D6668" s="1"/>
      <c r="E6668" s="1"/>
      <c r="F6668" s="1"/>
      <c r="G6668" s="1"/>
      <c r="H6668" s="1"/>
      <c r="I6668" s="1"/>
      <c r="J6668" s="1"/>
      <c r="M6668" s="1"/>
      <c r="N6668" s="1"/>
      <c r="O6668" s="1"/>
      <c r="P6668" s="1"/>
      <c r="Q6668" s="1"/>
      <c r="R6668" s="1"/>
      <c r="S6668" s="1"/>
      <c r="T6668" s="1"/>
      <c r="U6668" s="1"/>
    </row>
    <row r="6669">
      <c r="D6669" s="1"/>
      <c r="E6669" s="1"/>
      <c r="F6669" s="1"/>
      <c r="G6669" s="1"/>
      <c r="H6669" s="1"/>
      <c r="I6669" s="1"/>
      <c r="J6669" s="1"/>
      <c r="M6669" s="1"/>
      <c r="N6669" s="1"/>
      <c r="O6669" s="1"/>
      <c r="P6669" s="1"/>
      <c r="Q6669" s="1"/>
      <c r="R6669" s="1"/>
      <c r="S6669" s="1"/>
      <c r="T6669" s="1"/>
      <c r="U6669" s="1"/>
    </row>
    <row r="6670">
      <c r="D6670" s="1"/>
      <c r="E6670" s="1"/>
      <c r="F6670" s="1"/>
      <c r="G6670" s="1"/>
      <c r="H6670" s="1"/>
      <c r="I6670" s="1"/>
      <c r="J6670" s="1"/>
      <c r="M6670" s="1"/>
      <c r="N6670" s="1"/>
      <c r="O6670" s="1"/>
      <c r="P6670" s="1"/>
      <c r="Q6670" s="1"/>
      <c r="R6670" s="1"/>
      <c r="S6670" s="1"/>
      <c r="T6670" s="1"/>
      <c r="U6670" s="1"/>
    </row>
    <row r="6671">
      <c r="D6671" s="1"/>
      <c r="E6671" s="1"/>
      <c r="F6671" s="1"/>
      <c r="G6671" s="1"/>
      <c r="H6671" s="1"/>
      <c r="I6671" s="1"/>
      <c r="J6671" s="1"/>
      <c r="M6671" s="1"/>
      <c r="N6671" s="1"/>
      <c r="O6671" s="1"/>
      <c r="P6671" s="1"/>
      <c r="Q6671" s="1"/>
      <c r="R6671" s="1"/>
      <c r="S6671" s="1"/>
      <c r="T6671" s="1"/>
      <c r="U6671" s="1"/>
    </row>
    <row r="6672">
      <c r="D6672" s="1"/>
      <c r="E6672" s="1"/>
      <c r="F6672" s="1"/>
      <c r="G6672" s="1"/>
      <c r="H6672" s="1"/>
      <c r="I6672" s="1"/>
      <c r="J6672" s="1"/>
      <c r="M6672" s="1"/>
      <c r="N6672" s="1"/>
      <c r="O6672" s="1"/>
      <c r="P6672" s="1"/>
      <c r="Q6672" s="1"/>
      <c r="R6672" s="1"/>
      <c r="S6672" s="1"/>
      <c r="T6672" s="1"/>
      <c r="U6672" s="1"/>
    </row>
    <row r="6673">
      <c r="D6673" s="1"/>
      <c r="E6673" s="1"/>
      <c r="F6673" s="1"/>
      <c r="G6673" s="1"/>
      <c r="H6673" s="1"/>
      <c r="I6673" s="1"/>
      <c r="J6673" s="1"/>
      <c r="M6673" s="1"/>
      <c r="N6673" s="1"/>
      <c r="O6673" s="1"/>
      <c r="P6673" s="1"/>
      <c r="Q6673" s="1"/>
      <c r="R6673" s="1"/>
      <c r="S6673" s="1"/>
      <c r="T6673" s="1"/>
      <c r="U6673" s="1"/>
    </row>
    <row r="6674">
      <c r="D6674" s="1"/>
      <c r="E6674" s="1"/>
      <c r="F6674" s="1"/>
      <c r="G6674" s="1"/>
      <c r="H6674" s="1"/>
      <c r="I6674" s="1"/>
      <c r="J6674" s="1"/>
      <c r="M6674" s="1"/>
      <c r="N6674" s="1"/>
      <c r="O6674" s="1"/>
      <c r="P6674" s="1"/>
      <c r="Q6674" s="1"/>
      <c r="R6674" s="1"/>
      <c r="S6674" s="1"/>
      <c r="T6674" s="1"/>
      <c r="U6674" s="1"/>
    </row>
    <row r="6675">
      <c r="D6675" s="1"/>
      <c r="E6675" s="1"/>
      <c r="F6675" s="1"/>
      <c r="G6675" s="1"/>
      <c r="H6675" s="1"/>
      <c r="I6675" s="1"/>
      <c r="J6675" s="1"/>
      <c r="M6675" s="1"/>
      <c r="N6675" s="1"/>
      <c r="O6675" s="1"/>
      <c r="P6675" s="1"/>
      <c r="Q6675" s="1"/>
      <c r="R6675" s="1"/>
      <c r="S6675" s="1"/>
      <c r="T6675" s="1"/>
      <c r="U6675" s="1"/>
    </row>
    <row r="6676">
      <c r="D6676" s="1"/>
      <c r="E6676" s="1"/>
      <c r="F6676" s="1"/>
      <c r="G6676" s="1"/>
      <c r="H6676" s="1"/>
      <c r="I6676" s="1"/>
      <c r="J6676" s="1"/>
      <c r="M6676" s="1"/>
      <c r="N6676" s="1"/>
      <c r="O6676" s="1"/>
      <c r="P6676" s="1"/>
      <c r="Q6676" s="1"/>
      <c r="R6676" s="1"/>
      <c r="S6676" s="1"/>
      <c r="T6676" s="1"/>
      <c r="U6676" s="1"/>
    </row>
    <row r="6677">
      <c r="D6677" s="1"/>
      <c r="E6677" s="1"/>
      <c r="F6677" s="1"/>
      <c r="G6677" s="1"/>
      <c r="H6677" s="1"/>
      <c r="I6677" s="1"/>
      <c r="J6677" s="1"/>
      <c r="M6677" s="1"/>
      <c r="N6677" s="1"/>
      <c r="O6677" s="1"/>
      <c r="P6677" s="1"/>
      <c r="Q6677" s="1"/>
      <c r="R6677" s="1"/>
      <c r="S6677" s="1"/>
      <c r="T6677" s="1"/>
      <c r="U6677" s="1"/>
    </row>
    <row r="6678">
      <c r="D6678" s="1"/>
      <c r="E6678" s="1"/>
      <c r="F6678" s="1"/>
      <c r="G6678" s="1"/>
      <c r="H6678" s="1"/>
      <c r="I6678" s="1"/>
      <c r="J6678" s="1"/>
      <c r="M6678" s="1"/>
      <c r="N6678" s="1"/>
      <c r="O6678" s="1"/>
      <c r="P6678" s="1"/>
      <c r="Q6678" s="1"/>
      <c r="R6678" s="1"/>
      <c r="S6678" s="1"/>
      <c r="T6678" s="1"/>
      <c r="U6678" s="1"/>
    </row>
    <row r="6679">
      <c r="D6679" s="1"/>
      <c r="E6679" s="1"/>
      <c r="F6679" s="1"/>
      <c r="G6679" s="1"/>
      <c r="H6679" s="1"/>
      <c r="I6679" s="1"/>
      <c r="J6679" s="1"/>
      <c r="M6679" s="1"/>
      <c r="N6679" s="1"/>
      <c r="O6679" s="1"/>
      <c r="P6679" s="1"/>
      <c r="Q6679" s="1"/>
      <c r="R6679" s="1"/>
      <c r="S6679" s="1"/>
      <c r="T6679" s="1"/>
      <c r="U6679" s="1"/>
    </row>
    <row r="6680">
      <c r="D6680" s="1"/>
      <c r="E6680" s="1"/>
      <c r="F6680" s="1"/>
      <c r="G6680" s="1"/>
      <c r="H6680" s="1"/>
      <c r="I6680" s="1"/>
      <c r="J6680" s="1"/>
      <c r="M6680" s="1"/>
      <c r="N6680" s="1"/>
      <c r="O6680" s="1"/>
      <c r="P6680" s="1"/>
      <c r="Q6680" s="1"/>
      <c r="R6680" s="1"/>
      <c r="S6680" s="1"/>
      <c r="T6680" s="1"/>
      <c r="U6680" s="1"/>
    </row>
    <row r="6681">
      <c r="D6681" s="1"/>
      <c r="E6681" s="1"/>
      <c r="F6681" s="1"/>
      <c r="G6681" s="1"/>
      <c r="H6681" s="1"/>
      <c r="I6681" s="1"/>
      <c r="J6681" s="1"/>
      <c r="M6681" s="1"/>
      <c r="N6681" s="1"/>
      <c r="O6681" s="1"/>
      <c r="P6681" s="1"/>
      <c r="Q6681" s="1"/>
      <c r="R6681" s="1"/>
      <c r="S6681" s="1"/>
      <c r="T6681" s="1"/>
      <c r="U6681" s="1"/>
    </row>
    <row r="6682">
      <c r="D6682" s="1"/>
      <c r="E6682" s="1"/>
      <c r="F6682" s="1"/>
      <c r="G6682" s="1"/>
      <c r="H6682" s="1"/>
      <c r="I6682" s="1"/>
      <c r="J6682" s="1"/>
      <c r="M6682" s="1"/>
      <c r="N6682" s="1"/>
      <c r="O6682" s="1"/>
      <c r="P6682" s="1"/>
      <c r="Q6682" s="1"/>
      <c r="R6682" s="1"/>
      <c r="S6682" s="1"/>
      <c r="T6682" s="1"/>
      <c r="U6682" s="1"/>
    </row>
    <row r="6683">
      <c r="D6683" s="1"/>
      <c r="E6683" s="1"/>
      <c r="F6683" s="1"/>
      <c r="G6683" s="1"/>
      <c r="H6683" s="1"/>
      <c r="I6683" s="1"/>
      <c r="J6683" s="1"/>
      <c r="M6683" s="1"/>
      <c r="N6683" s="1"/>
      <c r="O6683" s="1"/>
      <c r="P6683" s="1"/>
      <c r="Q6683" s="1"/>
      <c r="R6683" s="1"/>
      <c r="S6683" s="1"/>
      <c r="T6683" s="1"/>
      <c r="U6683" s="1"/>
    </row>
    <row r="6684">
      <c r="D6684" s="1"/>
      <c r="E6684" s="1"/>
      <c r="F6684" s="1"/>
      <c r="G6684" s="1"/>
      <c r="H6684" s="1"/>
      <c r="I6684" s="1"/>
      <c r="J6684" s="1"/>
      <c r="M6684" s="1"/>
      <c r="N6684" s="1"/>
      <c r="O6684" s="1"/>
      <c r="P6684" s="1"/>
      <c r="Q6684" s="1"/>
      <c r="R6684" s="1"/>
      <c r="S6684" s="1"/>
      <c r="T6684" s="1"/>
      <c r="U6684" s="1"/>
    </row>
    <row r="6685">
      <c r="D6685" s="1"/>
      <c r="E6685" s="1"/>
      <c r="F6685" s="1"/>
      <c r="G6685" s="1"/>
      <c r="H6685" s="1"/>
      <c r="I6685" s="1"/>
      <c r="J6685" s="1"/>
      <c r="M6685" s="1"/>
      <c r="N6685" s="1"/>
      <c r="O6685" s="1"/>
      <c r="P6685" s="1"/>
      <c r="Q6685" s="1"/>
      <c r="R6685" s="1"/>
      <c r="S6685" s="1"/>
      <c r="T6685" s="1"/>
      <c r="U6685" s="1"/>
    </row>
    <row r="6686">
      <c r="D6686" s="1"/>
      <c r="E6686" s="1"/>
      <c r="F6686" s="1"/>
      <c r="G6686" s="1"/>
      <c r="H6686" s="1"/>
      <c r="I6686" s="1"/>
      <c r="J6686" s="1"/>
      <c r="M6686" s="1"/>
      <c r="N6686" s="1"/>
      <c r="O6686" s="1"/>
      <c r="P6686" s="1"/>
      <c r="Q6686" s="1"/>
      <c r="R6686" s="1"/>
      <c r="S6686" s="1"/>
      <c r="T6686" s="1"/>
      <c r="U6686" s="1"/>
    </row>
    <row r="6687">
      <c r="D6687" s="1"/>
      <c r="E6687" s="1"/>
      <c r="F6687" s="1"/>
      <c r="G6687" s="1"/>
      <c r="H6687" s="1"/>
      <c r="I6687" s="1"/>
      <c r="J6687" s="1"/>
      <c r="M6687" s="1"/>
      <c r="N6687" s="1"/>
      <c r="O6687" s="1"/>
      <c r="P6687" s="1"/>
      <c r="Q6687" s="1"/>
      <c r="R6687" s="1"/>
      <c r="S6687" s="1"/>
      <c r="T6687" s="1"/>
      <c r="U6687" s="1"/>
    </row>
    <row r="6688">
      <c r="D6688" s="1"/>
      <c r="E6688" s="1"/>
      <c r="F6688" s="1"/>
      <c r="G6688" s="1"/>
      <c r="H6688" s="1"/>
      <c r="I6688" s="1"/>
      <c r="J6688" s="1"/>
      <c r="M6688" s="1"/>
      <c r="N6688" s="1"/>
      <c r="O6688" s="1"/>
      <c r="P6688" s="1"/>
      <c r="Q6688" s="1"/>
      <c r="R6688" s="1"/>
      <c r="S6688" s="1"/>
      <c r="T6688" s="1"/>
      <c r="U6688" s="1"/>
    </row>
    <row r="6689">
      <c r="D6689" s="1"/>
      <c r="E6689" s="1"/>
      <c r="F6689" s="1"/>
      <c r="G6689" s="1"/>
      <c r="H6689" s="1"/>
      <c r="I6689" s="1"/>
      <c r="J6689" s="1"/>
      <c r="M6689" s="1"/>
      <c r="N6689" s="1"/>
      <c r="O6689" s="1"/>
      <c r="P6689" s="1"/>
      <c r="Q6689" s="1"/>
      <c r="R6689" s="1"/>
      <c r="S6689" s="1"/>
      <c r="T6689" s="1"/>
      <c r="U6689" s="1"/>
    </row>
    <row r="6690">
      <c r="D6690" s="1"/>
      <c r="E6690" s="1"/>
      <c r="F6690" s="1"/>
      <c r="G6690" s="1"/>
      <c r="H6690" s="1"/>
      <c r="I6690" s="1"/>
      <c r="J6690" s="1"/>
      <c r="M6690" s="1"/>
      <c r="N6690" s="1"/>
      <c r="O6690" s="1"/>
      <c r="P6690" s="1"/>
      <c r="Q6690" s="1"/>
      <c r="R6690" s="1"/>
      <c r="S6690" s="1"/>
      <c r="T6690" s="1"/>
      <c r="U6690" s="1"/>
    </row>
    <row r="6691">
      <c r="D6691" s="1"/>
      <c r="E6691" s="1"/>
      <c r="F6691" s="1"/>
      <c r="G6691" s="1"/>
      <c r="H6691" s="1"/>
      <c r="I6691" s="1"/>
      <c r="J6691" s="1"/>
      <c r="M6691" s="1"/>
      <c r="N6691" s="1"/>
      <c r="O6691" s="1"/>
      <c r="P6691" s="1"/>
      <c r="Q6691" s="1"/>
      <c r="R6691" s="1"/>
      <c r="S6691" s="1"/>
      <c r="T6691" s="1"/>
      <c r="U6691" s="1"/>
    </row>
    <row r="6692">
      <c r="D6692" s="1"/>
      <c r="E6692" s="1"/>
      <c r="F6692" s="1"/>
      <c r="G6692" s="1"/>
      <c r="H6692" s="1"/>
      <c r="I6692" s="1"/>
      <c r="J6692" s="1"/>
      <c r="M6692" s="1"/>
      <c r="N6692" s="1"/>
      <c r="O6692" s="1"/>
      <c r="P6692" s="1"/>
      <c r="Q6692" s="1"/>
      <c r="R6692" s="1"/>
      <c r="S6692" s="1"/>
      <c r="T6692" s="1"/>
      <c r="U6692" s="1"/>
    </row>
    <row r="6693">
      <c r="D6693" s="1"/>
      <c r="E6693" s="1"/>
      <c r="F6693" s="1"/>
      <c r="G6693" s="1"/>
      <c r="H6693" s="1"/>
      <c r="I6693" s="1"/>
      <c r="J6693" s="1"/>
      <c r="M6693" s="1"/>
      <c r="N6693" s="1"/>
      <c r="O6693" s="1"/>
      <c r="P6693" s="1"/>
      <c r="Q6693" s="1"/>
      <c r="R6693" s="1"/>
      <c r="S6693" s="1"/>
      <c r="T6693" s="1"/>
      <c r="U6693" s="1"/>
    </row>
    <row r="6694">
      <c r="D6694" s="1"/>
      <c r="E6694" s="1"/>
      <c r="F6694" s="1"/>
      <c r="G6694" s="1"/>
      <c r="H6694" s="1"/>
      <c r="I6694" s="1"/>
      <c r="J6694" s="1"/>
      <c r="M6694" s="1"/>
      <c r="N6694" s="1"/>
      <c r="O6694" s="1"/>
      <c r="P6694" s="1"/>
      <c r="Q6694" s="1"/>
      <c r="R6694" s="1"/>
      <c r="S6694" s="1"/>
      <c r="T6694" s="1"/>
      <c r="U6694" s="1"/>
    </row>
    <row r="6695">
      <c r="D6695" s="1"/>
      <c r="E6695" s="1"/>
      <c r="F6695" s="1"/>
      <c r="G6695" s="1"/>
      <c r="H6695" s="1"/>
      <c r="I6695" s="1"/>
      <c r="J6695" s="1"/>
      <c r="M6695" s="1"/>
      <c r="N6695" s="1"/>
      <c r="O6695" s="1"/>
      <c r="P6695" s="1"/>
      <c r="Q6695" s="1"/>
      <c r="R6695" s="1"/>
      <c r="S6695" s="1"/>
      <c r="T6695" s="1"/>
      <c r="U6695" s="1"/>
    </row>
    <row r="6696">
      <c r="D6696" s="1"/>
      <c r="E6696" s="1"/>
      <c r="F6696" s="1"/>
      <c r="G6696" s="1"/>
      <c r="H6696" s="1"/>
      <c r="I6696" s="1"/>
      <c r="J6696" s="1"/>
      <c r="M6696" s="1"/>
      <c r="N6696" s="1"/>
      <c r="O6696" s="1"/>
      <c r="P6696" s="1"/>
      <c r="Q6696" s="1"/>
      <c r="R6696" s="1"/>
      <c r="S6696" s="1"/>
      <c r="T6696" s="1"/>
      <c r="U6696" s="1"/>
    </row>
    <row r="6697">
      <c r="D6697" s="1"/>
      <c r="E6697" s="1"/>
      <c r="F6697" s="1"/>
      <c r="G6697" s="1"/>
      <c r="H6697" s="1"/>
      <c r="I6697" s="1"/>
      <c r="J6697" s="1"/>
      <c r="M6697" s="1"/>
      <c r="N6697" s="1"/>
      <c r="O6697" s="1"/>
      <c r="P6697" s="1"/>
      <c r="Q6697" s="1"/>
      <c r="R6697" s="1"/>
      <c r="S6697" s="1"/>
      <c r="T6697" s="1"/>
      <c r="U6697" s="1"/>
    </row>
    <row r="6698">
      <c r="D6698" s="1"/>
      <c r="E6698" s="1"/>
      <c r="F6698" s="1"/>
      <c r="G6698" s="1"/>
      <c r="H6698" s="1"/>
      <c r="I6698" s="1"/>
      <c r="J6698" s="1"/>
      <c r="M6698" s="1"/>
      <c r="N6698" s="1"/>
      <c r="O6698" s="1"/>
      <c r="P6698" s="1"/>
      <c r="Q6698" s="1"/>
      <c r="R6698" s="1"/>
      <c r="S6698" s="1"/>
      <c r="T6698" s="1"/>
      <c r="U6698" s="1"/>
    </row>
    <row r="6699">
      <c r="D6699" s="1"/>
      <c r="E6699" s="1"/>
      <c r="F6699" s="1"/>
      <c r="G6699" s="1"/>
      <c r="H6699" s="1"/>
      <c r="I6699" s="1"/>
      <c r="J6699" s="1"/>
      <c r="M6699" s="1"/>
      <c r="N6699" s="1"/>
      <c r="O6699" s="1"/>
      <c r="P6699" s="1"/>
      <c r="Q6699" s="1"/>
      <c r="R6699" s="1"/>
      <c r="S6699" s="1"/>
      <c r="T6699" s="1"/>
      <c r="U6699" s="1"/>
    </row>
    <row r="6700">
      <c r="D6700" s="1"/>
      <c r="E6700" s="1"/>
      <c r="F6700" s="1"/>
      <c r="G6700" s="1"/>
      <c r="H6700" s="1"/>
      <c r="I6700" s="1"/>
      <c r="J6700" s="1"/>
      <c r="M6700" s="1"/>
      <c r="N6700" s="1"/>
      <c r="O6700" s="1"/>
      <c r="P6700" s="1"/>
      <c r="Q6700" s="1"/>
      <c r="R6700" s="1"/>
      <c r="S6700" s="1"/>
      <c r="T6700" s="1"/>
      <c r="U6700" s="1"/>
    </row>
    <row r="6701">
      <c r="D6701" s="1"/>
      <c r="E6701" s="1"/>
      <c r="F6701" s="1"/>
      <c r="G6701" s="1"/>
      <c r="H6701" s="1"/>
      <c r="I6701" s="1"/>
      <c r="J6701" s="1"/>
      <c r="M6701" s="1"/>
      <c r="N6701" s="1"/>
      <c r="O6701" s="1"/>
      <c r="P6701" s="1"/>
      <c r="Q6701" s="1"/>
      <c r="R6701" s="1"/>
      <c r="S6701" s="1"/>
      <c r="T6701" s="1"/>
      <c r="U6701" s="1"/>
    </row>
    <row r="6702">
      <c r="D6702" s="1"/>
      <c r="E6702" s="1"/>
      <c r="F6702" s="1"/>
      <c r="G6702" s="1"/>
      <c r="H6702" s="1"/>
      <c r="I6702" s="1"/>
      <c r="J6702" s="1"/>
      <c r="M6702" s="1"/>
      <c r="N6702" s="1"/>
      <c r="O6702" s="1"/>
      <c r="P6702" s="1"/>
      <c r="Q6702" s="1"/>
      <c r="R6702" s="1"/>
      <c r="S6702" s="1"/>
      <c r="T6702" s="1"/>
      <c r="U6702" s="1"/>
    </row>
    <row r="6703">
      <c r="D6703" s="1"/>
      <c r="E6703" s="1"/>
      <c r="F6703" s="1"/>
      <c r="G6703" s="1"/>
      <c r="H6703" s="1"/>
      <c r="I6703" s="1"/>
      <c r="J6703" s="1"/>
      <c r="M6703" s="1"/>
      <c r="N6703" s="1"/>
      <c r="O6703" s="1"/>
      <c r="P6703" s="1"/>
      <c r="Q6703" s="1"/>
      <c r="R6703" s="1"/>
      <c r="S6703" s="1"/>
      <c r="T6703" s="1"/>
      <c r="U6703" s="1"/>
    </row>
    <row r="6704">
      <c r="D6704" s="1"/>
      <c r="E6704" s="1"/>
      <c r="F6704" s="1"/>
      <c r="G6704" s="1"/>
      <c r="H6704" s="1"/>
      <c r="I6704" s="1"/>
      <c r="J6704" s="1"/>
      <c r="M6704" s="1"/>
      <c r="N6704" s="1"/>
      <c r="O6704" s="1"/>
      <c r="P6704" s="1"/>
      <c r="Q6704" s="1"/>
      <c r="R6704" s="1"/>
      <c r="S6704" s="1"/>
      <c r="T6704" s="1"/>
      <c r="U6704" s="1"/>
    </row>
    <row r="6705">
      <c r="D6705" s="1"/>
      <c r="E6705" s="1"/>
      <c r="F6705" s="1"/>
      <c r="G6705" s="1"/>
      <c r="H6705" s="1"/>
      <c r="I6705" s="1"/>
      <c r="J6705" s="1"/>
      <c r="M6705" s="1"/>
      <c r="N6705" s="1"/>
      <c r="O6705" s="1"/>
      <c r="P6705" s="1"/>
      <c r="Q6705" s="1"/>
      <c r="R6705" s="1"/>
      <c r="S6705" s="1"/>
      <c r="T6705" s="1"/>
      <c r="U6705" s="1"/>
    </row>
    <row r="6706">
      <c r="D6706" s="1"/>
      <c r="E6706" s="1"/>
      <c r="F6706" s="1"/>
      <c r="G6706" s="1"/>
      <c r="H6706" s="1"/>
      <c r="I6706" s="1"/>
      <c r="J6706" s="1"/>
      <c r="M6706" s="1"/>
      <c r="N6706" s="1"/>
      <c r="O6706" s="1"/>
      <c r="P6706" s="1"/>
      <c r="Q6706" s="1"/>
      <c r="R6706" s="1"/>
      <c r="S6706" s="1"/>
      <c r="T6706" s="1"/>
      <c r="U6706" s="1"/>
    </row>
    <row r="6707">
      <c r="D6707" s="1"/>
      <c r="E6707" s="1"/>
      <c r="F6707" s="1"/>
      <c r="G6707" s="1"/>
      <c r="H6707" s="1"/>
      <c r="I6707" s="1"/>
      <c r="J6707" s="1"/>
      <c r="M6707" s="1"/>
      <c r="N6707" s="1"/>
      <c r="O6707" s="1"/>
      <c r="P6707" s="1"/>
      <c r="Q6707" s="1"/>
      <c r="R6707" s="1"/>
      <c r="S6707" s="1"/>
      <c r="T6707" s="1"/>
      <c r="U6707" s="1"/>
    </row>
    <row r="6708">
      <c r="D6708" s="1"/>
      <c r="E6708" s="1"/>
      <c r="F6708" s="1"/>
      <c r="G6708" s="1"/>
      <c r="H6708" s="1"/>
      <c r="I6708" s="1"/>
      <c r="J6708" s="1"/>
      <c r="M6708" s="1"/>
      <c r="N6708" s="1"/>
      <c r="O6708" s="1"/>
      <c r="P6708" s="1"/>
      <c r="Q6708" s="1"/>
      <c r="R6708" s="1"/>
      <c r="S6708" s="1"/>
      <c r="T6708" s="1"/>
      <c r="U6708" s="1"/>
    </row>
    <row r="6709">
      <c r="D6709" s="1"/>
      <c r="E6709" s="1"/>
      <c r="F6709" s="1"/>
      <c r="G6709" s="1"/>
      <c r="H6709" s="1"/>
      <c r="I6709" s="1"/>
      <c r="J6709" s="1"/>
      <c r="M6709" s="1"/>
      <c r="N6709" s="1"/>
      <c r="O6709" s="1"/>
      <c r="P6709" s="1"/>
      <c r="Q6709" s="1"/>
      <c r="R6709" s="1"/>
      <c r="S6709" s="1"/>
      <c r="T6709" s="1"/>
      <c r="U6709" s="1"/>
    </row>
    <row r="6710">
      <c r="D6710" s="1"/>
      <c r="E6710" s="1"/>
      <c r="F6710" s="1"/>
      <c r="G6710" s="1"/>
      <c r="H6710" s="1"/>
      <c r="I6710" s="1"/>
      <c r="J6710" s="1"/>
      <c r="M6710" s="1"/>
      <c r="N6710" s="1"/>
      <c r="O6710" s="1"/>
      <c r="P6710" s="1"/>
      <c r="Q6710" s="1"/>
      <c r="R6710" s="1"/>
      <c r="S6710" s="1"/>
      <c r="T6710" s="1"/>
      <c r="U6710" s="1"/>
    </row>
    <row r="6711">
      <c r="D6711" s="1"/>
      <c r="E6711" s="1"/>
      <c r="F6711" s="1"/>
      <c r="G6711" s="1"/>
      <c r="H6711" s="1"/>
      <c r="I6711" s="1"/>
      <c r="J6711" s="1"/>
      <c r="M6711" s="1"/>
      <c r="N6711" s="1"/>
      <c r="O6711" s="1"/>
      <c r="P6711" s="1"/>
      <c r="Q6711" s="1"/>
      <c r="R6711" s="1"/>
      <c r="S6711" s="1"/>
      <c r="T6711" s="1"/>
      <c r="U6711" s="1"/>
    </row>
    <row r="6712">
      <c r="D6712" s="1"/>
      <c r="E6712" s="1"/>
      <c r="F6712" s="1"/>
      <c r="G6712" s="1"/>
      <c r="H6712" s="1"/>
      <c r="I6712" s="1"/>
      <c r="J6712" s="1"/>
      <c r="M6712" s="1"/>
      <c r="N6712" s="1"/>
      <c r="O6712" s="1"/>
      <c r="P6712" s="1"/>
      <c r="Q6712" s="1"/>
      <c r="R6712" s="1"/>
      <c r="S6712" s="1"/>
      <c r="T6712" s="1"/>
      <c r="U6712" s="1"/>
    </row>
    <row r="6713">
      <c r="D6713" s="1"/>
      <c r="E6713" s="1"/>
      <c r="F6713" s="1"/>
      <c r="G6713" s="1"/>
      <c r="H6713" s="1"/>
      <c r="I6713" s="1"/>
      <c r="J6713" s="1"/>
      <c r="M6713" s="1"/>
      <c r="N6713" s="1"/>
      <c r="O6713" s="1"/>
      <c r="P6713" s="1"/>
      <c r="Q6713" s="1"/>
      <c r="R6713" s="1"/>
      <c r="S6713" s="1"/>
      <c r="T6713" s="1"/>
      <c r="U6713" s="1"/>
    </row>
    <row r="6714">
      <c r="D6714" s="1"/>
      <c r="E6714" s="1"/>
      <c r="F6714" s="1"/>
      <c r="G6714" s="1"/>
      <c r="H6714" s="1"/>
      <c r="I6714" s="1"/>
      <c r="J6714" s="1"/>
      <c r="M6714" s="1"/>
      <c r="N6714" s="1"/>
      <c r="O6714" s="1"/>
      <c r="P6714" s="1"/>
      <c r="Q6714" s="1"/>
      <c r="R6714" s="1"/>
      <c r="S6714" s="1"/>
      <c r="T6714" s="1"/>
      <c r="U6714" s="1"/>
    </row>
    <row r="6715">
      <c r="D6715" s="1"/>
      <c r="E6715" s="1"/>
      <c r="F6715" s="1"/>
      <c r="G6715" s="1"/>
      <c r="H6715" s="1"/>
      <c r="I6715" s="1"/>
      <c r="J6715" s="1"/>
      <c r="M6715" s="1"/>
      <c r="N6715" s="1"/>
      <c r="O6715" s="1"/>
      <c r="P6715" s="1"/>
      <c r="Q6715" s="1"/>
      <c r="R6715" s="1"/>
      <c r="S6715" s="1"/>
      <c r="T6715" s="1"/>
      <c r="U6715" s="1"/>
    </row>
    <row r="6716">
      <c r="D6716" s="1"/>
      <c r="E6716" s="1"/>
      <c r="F6716" s="1"/>
      <c r="G6716" s="1"/>
      <c r="H6716" s="1"/>
      <c r="I6716" s="1"/>
      <c r="J6716" s="1"/>
      <c r="M6716" s="1"/>
      <c r="N6716" s="1"/>
      <c r="O6716" s="1"/>
      <c r="P6716" s="1"/>
      <c r="Q6716" s="1"/>
      <c r="R6716" s="1"/>
      <c r="S6716" s="1"/>
      <c r="T6716" s="1"/>
      <c r="U6716" s="1"/>
    </row>
    <row r="6717">
      <c r="D6717" s="1"/>
      <c r="E6717" s="1"/>
      <c r="F6717" s="1"/>
      <c r="G6717" s="1"/>
      <c r="H6717" s="1"/>
      <c r="I6717" s="1"/>
      <c r="J6717" s="1"/>
      <c r="M6717" s="1"/>
      <c r="N6717" s="1"/>
      <c r="O6717" s="1"/>
      <c r="P6717" s="1"/>
      <c r="Q6717" s="1"/>
      <c r="R6717" s="1"/>
      <c r="S6717" s="1"/>
      <c r="T6717" s="1"/>
      <c r="U6717" s="1"/>
    </row>
    <row r="6718">
      <c r="D6718" s="1"/>
      <c r="E6718" s="1"/>
      <c r="F6718" s="1"/>
      <c r="G6718" s="1"/>
      <c r="H6718" s="1"/>
      <c r="I6718" s="1"/>
      <c r="J6718" s="1"/>
      <c r="M6718" s="1"/>
      <c r="N6718" s="1"/>
      <c r="O6718" s="1"/>
      <c r="P6718" s="1"/>
      <c r="Q6718" s="1"/>
      <c r="R6718" s="1"/>
      <c r="S6718" s="1"/>
      <c r="T6718" s="1"/>
      <c r="U6718" s="1"/>
    </row>
    <row r="6719">
      <c r="D6719" s="1"/>
      <c r="E6719" s="1"/>
      <c r="F6719" s="1"/>
      <c r="G6719" s="1"/>
      <c r="H6719" s="1"/>
      <c r="I6719" s="1"/>
      <c r="J6719" s="1"/>
      <c r="M6719" s="1"/>
      <c r="N6719" s="1"/>
      <c r="O6719" s="1"/>
      <c r="P6719" s="1"/>
      <c r="Q6719" s="1"/>
      <c r="R6719" s="1"/>
      <c r="S6719" s="1"/>
      <c r="T6719" s="1"/>
      <c r="U6719" s="1"/>
    </row>
    <row r="6720">
      <c r="D6720" s="1"/>
      <c r="E6720" s="1"/>
      <c r="F6720" s="1"/>
      <c r="G6720" s="1"/>
      <c r="H6720" s="1"/>
      <c r="I6720" s="1"/>
      <c r="J6720" s="1"/>
      <c r="M6720" s="1"/>
      <c r="N6720" s="1"/>
      <c r="O6720" s="1"/>
      <c r="P6720" s="1"/>
      <c r="Q6720" s="1"/>
      <c r="R6720" s="1"/>
      <c r="S6720" s="1"/>
      <c r="T6720" s="1"/>
      <c r="U6720" s="1"/>
    </row>
    <row r="6721">
      <c r="D6721" s="1"/>
      <c r="E6721" s="1"/>
      <c r="F6721" s="1"/>
      <c r="G6721" s="1"/>
      <c r="H6721" s="1"/>
      <c r="I6721" s="1"/>
      <c r="J6721" s="1"/>
      <c r="M6721" s="1"/>
      <c r="N6721" s="1"/>
      <c r="O6721" s="1"/>
      <c r="P6721" s="1"/>
      <c r="Q6721" s="1"/>
      <c r="R6721" s="1"/>
      <c r="S6721" s="1"/>
      <c r="T6721" s="1"/>
      <c r="U6721" s="1"/>
    </row>
    <row r="6722">
      <c r="D6722" s="1"/>
      <c r="E6722" s="1"/>
      <c r="F6722" s="1"/>
      <c r="G6722" s="1"/>
      <c r="H6722" s="1"/>
      <c r="I6722" s="1"/>
      <c r="J6722" s="1"/>
      <c r="M6722" s="1"/>
      <c r="N6722" s="1"/>
      <c r="O6722" s="1"/>
      <c r="P6722" s="1"/>
      <c r="Q6722" s="1"/>
      <c r="R6722" s="1"/>
      <c r="S6722" s="1"/>
      <c r="T6722" s="1"/>
      <c r="U6722" s="1"/>
    </row>
    <row r="6723">
      <c r="D6723" s="1"/>
      <c r="E6723" s="1"/>
      <c r="F6723" s="1"/>
      <c r="G6723" s="1"/>
      <c r="H6723" s="1"/>
      <c r="I6723" s="1"/>
      <c r="J6723" s="1"/>
      <c r="M6723" s="1"/>
      <c r="N6723" s="1"/>
      <c r="O6723" s="1"/>
      <c r="P6723" s="1"/>
      <c r="Q6723" s="1"/>
      <c r="R6723" s="1"/>
      <c r="S6723" s="1"/>
      <c r="T6723" s="1"/>
      <c r="U6723" s="1"/>
    </row>
    <row r="6724">
      <c r="D6724" s="1"/>
      <c r="E6724" s="1"/>
      <c r="F6724" s="1"/>
      <c r="G6724" s="1"/>
      <c r="H6724" s="1"/>
      <c r="I6724" s="1"/>
      <c r="J6724" s="1"/>
      <c r="M6724" s="1"/>
      <c r="N6724" s="1"/>
      <c r="O6724" s="1"/>
      <c r="P6724" s="1"/>
      <c r="Q6724" s="1"/>
      <c r="R6724" s="1"/>
      <c r="S6724" s="1"/>
      <c r="T6724" s="1"/>
      <c r="U6724" s="1"/>
    </row>
    <row r="6725">
      <c r="D6725" s="1"/>
      <c r="E6725" s="1"/>
      <c r="F6725" s="1"/>
      <c r="G6725" s="1"/>
      <c r="H6725" s="1"/>
      <c r="I6725" s="1"/>
      <c r="J6725" s="1"/>
      <c r="M6725" s="1"/>
      <c r="N6725" s="1"/>
      <c r="O6725" s="1"/>
      <c r="P6725" s="1"/>
      <c r="Q6725" s="1"/>
      <c r="R6725" s="1"/>
      <c r="S6725" s="1"/>
      <c r="T6725" s="1"/>
      <c r="U6725" s="1"/>
    </row>
    <row r="6726">
      <c r="D6726" s="1"/>
      <c r="E6726" s="1"/>
      <c r="F6726" s="1"/>
      <c r="G6726" s="1"/>
      <c r="H6726" s="1"/>
      <c r="I6726" s="1"/>
      <c r="J6726" s="1"/>
      <c r="M6726" s="1"/>
      <c r="N6726" s="1"/>
      <c r="O6726" s="1"/>
      <c r="P6726" s="1"/>
      <c r="Q6726" s="1"/>
      <c r="R6726" s="1"/>
      <c r="S6726" s="1"/>
      <c r="T6726" s="1"/>
      <c r="U6726" s="1"/>
    </row>
    <row r="6727">
      <c r="D6727" s="1"/>
      <c r="E6727" s="1"/>
      <c r="F6727" s="1"/>
      <c r="G6727" s="1"/>
      <c r="H6727" s="1"/>
      <c r="I6727" s="1"/>
      <c r="J6727" s="1"/>
      <c r="M6727" s="1"/>
      <c r="N6727" s="1"/>
      <c r="O6727" s="1"/>
      <c r="P6727" s="1"/>
      <c r="Q6727" s="1"/>
      <c r="R6727" s="1"/>
      <c r="S6727" s="1"/>
      <c r="T6727" s="1"/>
      <c r="U6727" s="1"/>
    </row>
    <row r="6728">
      <c r="D6728" s="1"/>
      <c r="E6728" s="1"/>
      <c r="F6728" s="1"/>
      <c r="G6728" s="1"/>
      <c r="H6728" s="1"/>
      <c r="I6728" s="1"/>
      <c r="J6728" s="1"/>
      <c r="M6728" s="1"/>
      <c r="N6728" s="1"/>
      <c r="O6728" s="1"/>
      <c r="P6728" s="1"/>
      <c r="Q6728" s="1"/>
      <c r="R6728" s="1"/>
      <c r="S6728" s="1"/>
      <c r="T6728" s="1"/>
      <c r="U6728" s="1"/>
    </row>
    <row r="6729">
      <c r="D6729" s="1"/>
      <c r="E6729" s="1"/>
      <c r="F6729" s="1"/>
      <c r="G6729" s="1"/>
      <c r="H6729" s="1"/>
      <c r="I6729" s="1"/>
      <c r="J6729" s="1"/>
      <c r="M6729" s="1"/>
      <c r="N6729" s="1"/>
      <c r="O6729" s="1"/>
      <c r="P6729" s="1"/>
      <c r="Q6729" s="1"/>
      <c r="R6729" s="1"/>
      <c r="S6729" s="1"/>
      <c r="T6729" s="1"/>
      <c r="U6729" s="1"/>
    </row>
    <row r="6730">
      <c r="D6730" s="1"/>
      <c r="E6730" s="1"/>
      <c r="F6730" s="1"/>
      <c r="G6730" s="1"/>
      <c r="H6730" s="1"/>
      <c r="I6730" s="1"/>
      <c r="J6730" s="1"/>
      <c r="M6730" s="1"/>
      <c r="N6730" s="1"/>
      <c r="O6730" s="1"/>
      <c r="P6730" s="1"/>
      <c r="Q6730" s="1"/>
      <c r="R6730" s="1"/>
      <c r="S6730" s="1"/>
      <c r="T6730" s="1"/>
      <c r="U6730" s="1"/>
    </row>
    <row r="6731">
      <c r="D6731" s="1"/>
      <c r="E6731" s="1"/>
      <c r="F6731" s="1"/>
      <c r="G6731" s="1"/>
      <c r="H6731" s="1"/>
      <c r="I6731" s="1"/>
      <c r="J6731" s="1"/>
      <c r="M6731" s="1"/>
      <c r="N6731" s="1"/>
      <c r="O6731" s="1"/>
      <c r="P6731" s="1"/>
      <c r="Q6731" s="1"/>
      <c r="R6731" s="1"/>
      <c r="S6731" s="1"/>
      <c r="T6731" s="1"/>
      <c r="U6731" s="1"/>
    </row>
    <row r="6732">
      <c r="D6732" s="1"/>
      <c r="E6732" s="1"/>
      <c r="F6732" s="1"/>
      <c r="G6732" s="1"/>
      <c r="H6732" s="1"/>
      <c r="I6732" s="1"/>
      <c r="J6732" s="1"/>
      <c r="M6732" s="1"/>
      <c r="N6732" s="1"/>
      <c r="O6732" s="1"/>
      <c r="P6732" s="1"/>
      <c r="Q6732" s="1"/>
      <c r="R6732" s="1"/>
      <c r="S6732" s="1"/>
      <c r="T6732" s="1"/>
      <c r="U6732" s="1"/>
    </row>
    <row r="6733">
      <c r="D6733" s="1"/>
      <c r="E6733" s="1"/>
      <c r="F6733" s="1"/>
      <c r="G6733" s="1"/>
      <c r="H6733" s="1"/>
      <c r="I6733" s="1"/>
      <c r="J6733" s="1"/>
      <c r="M6733" s="1"/>
      <c r="N6733" s="1"/>
      <c r="O6733" s="1"/>
      <c r="P6733" s="1"/>
      <c r="Q6733" s="1"/>
      <c r="R6733" s="1"/>
      <c r="S6733" s="1"/>
      <c r="T6733" s="1"/>
      <c r="U6733" s="1"/>
    </row>
    <row r="6734">
      <c r="D6734" s="1"/>
      <c r="E6734" s="1"/>
      <c r="F6734" s="1"/>
      <c r="G6734" s="1"/>
      <c r="H6734" s="1"/>
      <c r="I6734" s="1"/>
      <c r="J6734" s="1"/>
      <c r="M6734" s="1"/>
      <c r="N6734" s="1"/>
      <c r="O6734" s="1"/>
      <c r="P6734" s="1"/>
      <c r="Q6734" s="1"/>
      <c r="R6734" s="1"/>
      <c r="S6734" s="1"/>
      <c r="T6734" s="1"/>
      <c r="U6734" s="1"/>
    </row>
    <row r="6735">
      <c r="D6735" s="1"/>
      <c r="E6735" s="1"/>
      <c r="F6735" s="1"/>
      <c r="G6735" s="1"/>
      <c r="H6735" s="1"/>
      <c r="I6735" s="1"/>
      <c r="J6735" s="1"/>
      <c r="M6735" s="1"/>
      <c r="N6735" s="1"/>
      <c r="O6735" s="1"/>
      <c r="P6735" s="1"/>
      <c r="Q6735" s="1"/>
      <c r="R6735" s="1"/>
      <c r="S6735" s="1"/>
      <c r="T6735" s="1"/>
      <c r="U6735" s="1"/>
    </row>
    <row r="6736">
      <c r="D6736" s="1"/>
      <c r="E6736" s="1"/>
      <c r="F6736" s="1"/>
      <c r="G6736" s="1"/>
      <c r="H6736" s="1"/>
      <c r="I6736" s="1"/>
      <c r="J6736" s="1"/>
      <c r="M6736" s="1"/>
      <c r="N6736" s="1"/>
      <c r="O6736" s="1"/>
      <c r="P6736" s="1"/>
      <c r="Q6736" s="1"/>
      <c r="R6736" s="1"/>
      <c r="S6736" s="1"/>
      <c r="T6736" s="1"/>
      <c r="U6736" s="1"/>
    </row>
    <row r="6737">
      <c r="D6737" s="1"/>
      <c r="E6737" s="1"/>
      <c r="F6737" s="1"/>
      <c r="G6737" s="1"/>
      <c r="H6737" s="1"/>
      <c r="I6737" s="1"/>
      <c r="J6737" s="1"/>
      <c r="M6737" s="1"/>
      <c r="N6737" s="1"/>
      <c r="O6737" s="1"/>
      <c r="P6737" s="1"/>
      <c r="Q6737" s="1"/>
      <c r="R6737" s="1"/>
      <c r="S6737" s="1"/>
      <c r="T6737" s="1"/>
      <c r="U6737" s="1"/>
    </row>
    <row r="6738">
      <c r="D6738" s="1"/>
      <c r="E6738" s="1"/>
      <c r="F6738" s="1"/>
      <c r="G6738" s="1"/>
      <c r="H6738" s="1"/>
      <c r="I6738" s="1"/>
      <c r="J6738" s="1"/>
      <c r="M6738" s="1"/>
      <c r="N6738" s="1"/>
      <c r="O6738" s="1"/>
      <c r="P6738" s="1"/>
      <c r="Q6738" s="1"/>
      <c r="R6738" s="1"/>
      <c r="S6738" s="1"/>
      <c r="T6738" s="1"/>
      <c r="U6738" s="1"/>
    </row>
    <row r="6739">
      <c r="D6739" s="1"/>
      <c r="E6739" s="1"/>
      <c r="F6739" s="1"/>
      <c r="G6739" s="1"/>
      <c r="H6739" s="1"/>
      <c r="I6739" s="1"/>
      <c r="J6739" s="1"/>
      <c r="M6739" s="1"/>
      <c r="N6739" s="1"/>
      <c r="O6739" s="1"/>
      <c r="P6739" s="1"/>
      <c r="Q6739" s="1"/>
      <c r="R6739" s="1"/>
      <c r="S6739" s="1"/>
      <c r="T6739" s="1"/>
      <c r="U6739" s="1"/>
    </row>
    <row r="6740">
      <c r="D6740" s="1"/>
      <c r="E6740" s="1"/>
      <c r="F6740" s="1"/>
      <c r="G6740" s="1"/>
      <c r="H6740" s="1"/>
      <c r="I6740" s="1"/>
      <c r="J6740" s="1"/>
      <c r="M6740" s="1"/>
      <c r="N6740" s="1"/>
      <c r="O6740" s="1"/>
      <c r="P6740" s="1"/>
      <c r="Q6740" s="1"/>
      <c r="R6740" s="1"/>
      <c r="S6740" s="1"/>
      <c r="T6740" s="1"/>
      <c r="U6740" s="1"/>
    </row>
    <row r="6741">
      <c r="D6741" s="1"/>
      <c r="E6741" s="1"/>
      <c r="F6741" s="1"/>
      <c r="G6741" s="1"/>
      <c r="H6741" s="1"/>
      <c r="I6741" s="1"/>
      <c r="J6741" s="1"/>
      <c r="M6741" s="1"/>
      <c r="N6741" s="1"/>
      <c r="O6741" s="1"/>
      <c r="P6741" s="1"/>
      <c r="Q6741" s="1"/>
      <c r="R6741" s="1"/>
      <c r="S6741" s="1"/>
      <c r="T6741" s="1"/>
      <c r="U6741" s="1"/>
    </row>
    <row r="6742">
      <c r="D6742" s="1"/>
      <c r="E6742" s="1"/>
      <c r="F6742" s="1"/>
      <c r="G6742" s="1"/>
      <c r="H6742" s="1"/>
      <c r="I6742" s="1"/>
      <c r="J6742" s="1"/>
      <c r="M6742" s="1"/>
      <c r="N6742" s="1"/>
      <c r="O6742" s="1"/>
      <c r="P6742" s="1"/>
      <c r="Q6742" s="1"/>
      <c r="R6742" s="1"/>
      <c r="S6742" s="1"/>
      <c r="T6742" s="1"/>
      <c r="U6742" s="1"/>
    </row>
    <row r="6743">
      <c r="D6743" s="1"/>
      <c r="E6743" s="1"/>
      <c r="F6743" s="1"/>
      <c r="G6743" s="1"/>
      <c r="H6743" s="1"/>
      <c r="I6743" s="1"/>
      <c r="J6743" s="1"/>
      <c r="M6743" s="1"/>
      <c r="N6743" s="1"/>
      <c r="O6743" s="1"/>
      <c r="P6743" s="1"/>
      <c r="Q6743" s="1"/>
      <c r="R6743" s="1"/>
      <c r="S6743" s="1"/>
      <c r="T6743" s="1"/>
      <c r="U6743" s="1"/>
    </row>
    <row r="6744">
      <c r="D6744" s="1"/>
      <c r="E6744" s="1"/>
      <c r="F6744" s="1"/>
      <c r="G6744" s="1"/>
      <c r="H6744" s="1"/>
      <c r="I6744" s="1"/>
      <c r="J6744" s="1"/>
      <c r="M6744" s="1"/>
      <c r="N6744" s="1"/>
      <c r="O6744" s="1"/>
      <c r="P6744" s="1"/>
      <c r="Q6744" s="1"/>
      <c r="R6744" s="1"/>
      <c r="S6744" s="1"/>
      <c r="T6744" s="1"/>
      <c r="U6744" s="1"/>
    </row>
    <row r="6745">
      <c r="D6745" s="1"/>
      <c r="E6745" s="1"/>
      <c r="F6745" s="1"/>
      <c r="G6745" s="1"/>
      <c r="H6745" s="1"/>
      <c r="I6745" s="1"/>
      <c r="J6745" s="1"/>
      <c r="M6745" s="1"/>
      <c r="N6745" s="1"/>
      <c r="O6745" s="1"/>
      <c r="P6745" s="1"/>
      <c r="Q6745" s="1"/>
      <c r="R6745" s="1"/>
      <c r="S6745" s="1"/>
      <c r="T6745" s="1"/>
      <c r="U6745" s="1"/>
    </row>
    <row r="6746">
      <c r="D6746" s="1"/>
      <c r="E6746" s="1"/>
      <c r="F6746" s="1"/>
      <c r="G6746" s="1"/>
      <c r="H6746" s="1"/>
      <c r="I6746" s="1"/>
      <c r="J6746" s="1"/>
      <c r="M6746" s="1"/>
      <c r="N6746" s="1"/>
      <c r="O6746" s="1"/>
      <c r="P6746" s="1"/>
      <c r="Q6746" s="1"/>
      <c r="R6746" s="1"/>
      <c r="S6746" s="1"/>
      <c r="T6746" s="1"/>
      <c r="U6746" s="1"/>
    </row>
    <row r="6747">
      <c r="D6747" s="1"/>
      <c r="E6747" s="1"/>
      <c r="F6747" s="1"/>
      <c r="G6747" s="1"/>
      <c r="H6747" s="1"/>
      <c r="I6747" s="1"/>
      <c r="J6747" s="1"/>
      <c r="M6747" s="1"/>
      <c r="N6747" s="1"/>
      <c r="O6747" s="1"/>
      <c r="P6747" s="1"/>
      <c r="Q6747" s="1"/>
      <c r="R6747" s="1"/>
      <c r="S6747" s="1"/>
      <c r="T6747" s="1"/>
      <c r="U6747" s="1"/>
    </row>
    <row r="6748">
      <c r="D6748" s="1"/>
      <c r="E6748" s="1"/>
      <c r="F6748" s="1"/>
      <c r="G6748" s="1"/>
      <c r="H6748" s="1"/>
      <c r="I6748" s="1"/>
      <c r="J6748" s="1"/>
      <c r="M6748" s="1"/>
      <c r="N6748" s="1"/>
      <c r="O6748" s="1"/>
      <c r="P6748" s="1"/>
      <c r="Q6748" s="1"/>
      <c r="R6748" s="1"/>
      <c r="S6748" s="1"/>
      <c r="T6748" s="1"/>
      <c r="U6748" s="1"/>
    </row>
    <row r="6749">
      <c r="D6749" s="1"/>
      <c r="E6749" s="1"/>
      <c r="F6749" s="1"/>
      <c r="G6749" s="1"/>
      <c r="H6749" s="1"/>
      <c r="I6749" s="1"/>
      <c r="J6749" s="1"/>
      <c r="M6749" s="1"/>
      <c r="N6749" s="1"/>
      <c r="O6749" s="1"/>
      <c r="P6749" s="1"/>
      <c r="Q6749" s="1"/>
      <c r="R6749" s="1"/>
      <c r="S6749" s="1"/>
      <c r="T6749" s="1"/>
      <c r="U6749" s="1"/>
    </row>
    <row r="6750">
      <c r="D6750" s="1"/>
      <c r="E6750" s="1"/>
      <c r="F6750" s="1"/>
      <c r="G6750" s="1"/>
      <c r="H6750" s="1"/>
      <c r="I6750" s="1"/>
      <c r="J6750" s="1"/>
      <c r="M6750" s="1"/>
      <c r="N6750" s="1"/>
      <c r="O6750" s="1"/>
      <c r="P6750" s="1"/>
      <c r="Q6750" s="1"/>
      <c r="R6750" s="1"/>
      <c r="S6750" s="1"/>
      <c r="T6750" s="1"/>
      <c r="U6750" s="1"/>
    </row>
    <row r="6751">
      <c r="D6751" s="1"/>
      <c r="E6751" s="1"/>
      <c r="F6751" s="1"/>
      <c r="G6751" s="1"/>
      <c r="H6751" s="1"/>
      <c r="I6751" s="1"/>
      <c r="J6751" s="1"/>
      <c r="M6751" s="1"/>
      <c r="N6751" s="1"/>
      <c r="O6751" s="1"/>
      <c r="P6751" s="1"/>
      <c r="Q6751" s="1"/>
      <c r="R6751" s="1"/>
      <c r="S6751" s="1"/>
      <c r="T6751" s="1"/>
      <c r="U6751" s="1"/>
    </row>
    <row r="6752">
      <c r="D6752" s="1"/>
      <c r="E6752" s="1"/>
      <c r="F6752" s="1"/>
      <c r="G6752" s="1"/>
      <c r="H6752" s="1"/>
      <c r="I6752" s="1"/>
      <c r="J6752" s="1"/>
      <c r="M6752" s="1"/>
      <c r="N6752" s="1"/>
      <c r="O6752" s="1"/>
      <c r="P6752" s="1"/>
      <c r="Q6752" s="1"/>
      <c r="R6752" s="1"/>
      <c r="S6752" s="1"/>
      <c r="T6752" s="1"/>
      <c r="U6752" s="1"/>
    </row>
    <row r="6753">
      <c r="D6753" s="1"/>
      <c r="E6753" s="1"/>
      <c r="F6753" s="1"/>
      <c r="G6753" s="1"/>
      <c r="H6753" s="1"/>
      <c r="I6753" s="1"/>
      <c r="J6753" s="1"/>
      <c r="M6753" s="1"/>
      <c r="N6753" s="1"/>
      <c r="O6753" s="1"/>
      <c r="P6753" s="1"/>
      <c r="Q6753" s="1"/>
      <c r="R6753" s="1"/>
      <c r="S6753" s="1"/>
      <c r="T6753" s="1"/>
      <c r="U6753" s="1"/>
    </row>
    <row r="6754">
      <c r="D6754" s="1"/>
      <c r="E6754" s="1"/>
      <c r="F6754" s="1"/>
      <c r="G6754" s="1"/>
      <c r="H6754" s="1"/>
      <c r="I6754" s="1"/>
      <c r="J6754" s="1"/>
      <c r="M6754" s="1"/>
      <c r="N6754" s="1"/>
      <c r="O6754" s="1"/>
      <c r="P6754" s="1"/>
      <c r="Q6754" s="1"/>
      <c r="R6754" s="1"/>
      <c r="S6754" s="1"/>
      <c r="T6754" s="1"/>
      <c r="U6754" s="1"/>
    </row>
    <row r="6755">
      <c r="D6755" s="1"/>
      <c r="E6755" s="1"/>
      <c r="F6755" s="1"/>
      <c r="G6755" s="1"/>
      <c r="H6755" s="1"/>
      <c r="I6755" s="1"/>
      <c r="J6755" s="1"/>
      <c r="M6755" s="1"/>
      <c r="N6755" s="1"/>
      <c r="O6755" s="1"/>
      <c r="P6755" s="1"/>
      <c r="Q6755" s="1"/>
      <c r="R6755" s="1"/>
      <c r="S6755" s="1"/>
      <c r="T6755" s="1"/>
      <c r="U6755" s="1"/>
    </row>
    <row r="6756">
      <c r="D6756" s="1"/>
      <c r="E6756" s="1"/>
      <c r="F6756" s="1"/>
      <c r="G6756" s="1"/>
      <c r="H6756" s="1"/>
      <c r="I6756" s="1"/>
      <c r="J6756" s="1"/>
      <c r="M6756" s="1"/>
      <c r="N6756" s="1"/>
      <c r="O6756" s="1"/>
      <c r="P6756" s="1"/>
      <c r="Q6756" s="1"/>
      <c r="R6756" s="1"/>
      <c r="S6756" s="1"/>
      <c r="T6756" s="1"/>
      <c r="U6756" s="1"/>
    </row>
    <row r="6757">
      <c r="D6757" s="1"/>
      <c r="E6757" s="1"/>
      <c r="F6757" s="1"/>
      <c r="G6757" s="1"/>
      <c r="H6757" s="1"/>
      <c r="I6757" s="1"/>
      <c r="J6757" s="1"/>
      <c r="M6757" s="1"/>
      <c r="N6757" s="1"/>
      <c r="O6757" s="1"/>
      <c r="P6757" s="1"/>
      <c r="Q6757" s="1"/>
      <c r="R6757" s="1"/>
      <c r="S6757" s="1"/>
      <c r="T6757" s="1"/>
      <c r="U6757" s="1"/>
    </row>
    <row r="6758">
      <c r="D6758" s="1"/>
      <c r="E6758" s="1"/>
      <c r="F6758" s="1"/>
      <c r="G6758" s="1"/>
      <c r="H6758" s="1"/>
      <c r="I6758" s="1"/>
      <c r="J6758" s="1"/>
      <c r="M6758" s="1"/>
      <c r="N6758" s="1"/>
      <c r="O6758" s="1"/>
      <c r="P6758" s="1"/>
      <c r="Q6758" s="1"/>
      <c r="R6758" s="1"/>
      <c r="S6758" s="1"/>
      <c r="T6758" s="1"/>
      <c r="U6758" s="1"/>
    </row>
    <row r="6759">
      <c r="D6759" s="1"/>
      <c r="E6759" s="1"/>
      <c r="F6759" s="1"/>
      <c r="G6759" s="1"/>
      <c r="H6759" s="1"/>
      <c r="I6759" s="1"/>
      <c r="J6759" s="1"/>
      <c r="M6759" s="1"/>
      <c r="N6759" s="1"/>
      <c r="O6759" s="1"/>
      <c r="P6759" s="1"/>
      <c r="Q6759" s="1"/>
      <c r="R6759" s="1"/>
      <c r="S6759" s="1"/>
      <c r="T6759" s="1"/>
      <c r="U6759" s="1"/>
    </row>
    <row r="6760">
      <c r="D6760" s="1"/>
      <c r="E6760" s="1"/>
      <c r="F6760" s="1"/>
      <c r="G6760" s="1"/>
      <c r="H6760" s="1"/>
      <c r="I6760" s="1"/>
      <c r="J6760" s="1"/>
      <c r="M6760" s="1"/>
      <c r="N6760" s="1"/>
      <c r="O6760" s="1"/>
      <c r="P6760" s="1"/>
      <c r="Q6760" s="1"/>
      <c r="R6760" s="1"/>
      <c r="S6760" s="1"/>
      <c r="T6760" s="1"/>
      <c r="U6760" s="1"/>
    </row>
    <row r="6761">
      <c r="D6761" s="1"/>
      <c r="E6761" s="1"/>
      <c r="F6761" s="1"/>
      <c r="G6761" s="1"/>
      <c r="H6761" s="1"/>
      <c r="I6761" s="1"/>
      <c r="J6761" s="1"/>
      <c r="M6761" s="1"/>
      <c r="N6761" s="1"/>
      <c r="O6761" s="1"/>
      <c r="P6761" s="1"/>
      <c r="Q6761" s="1"/>
      <c r="R6761" s="1"/>
      <c r="S6761" s="1"/>
      <c r="T6761" s="1"/>
      <c r="U6761" s="1"/>
    </row>
    <row r="6762">
      <c r="D6762" s="1"/>
      <c r="E6762" s="1"/>
      <c r="F6762" s="1"/>
      <c r="G6762" s="1"/>
      <c r="H6762" s="1"/>
      <c r="I6762" s="1"/>
      <c r="J6762" s="1"/>
      <c r="M6762" s="1"/>
      <c r="N6762" s="1"/>
      <c r="O6762" s="1"/>
      <c r="P6762" s="1"/>
      <c r="Q6762" s="1"/>
      <c r="R6762" s="1"/>
      <c r="S6762" s="1"/>
      <c r="T6762" s="1"/>
      <c r="U6762" s="1"/>
    </row>
    <row r="6763">
      <c r="D6763" s="1"/>
      <c r="E6763" s="1"/>
      <c r="F6763" s="1"/>
      <c r="G6763" s="1"/>
      <c r="H6763" s="1"/>
      <c r="I6763" s="1"/>
      <c r="J6763" s="1"/>
      <c r="M6763" s="1"/>
      <c r="N6763" s="1"/>
      <c r="O6763" s="1"/>
      <c r="P6763" s="1"/>
      <c r="Q6763" s="1"/>
      <c r="R6763" s="1"/>
      <c r="S6763" s="1"/>
      <c r="T6763" s="1"/>
      <c r="U6763" s="1"/>
    </row>
    <row r="6764">
      <c r="D6764" s="1"/>
      <c r="E6764" s="1"/>
      <c r="F6764" s="1"/>
      <c r="G6764" s="1"/>
      <c r="H6764" s="1"/>
      <c r="I6764" s="1"/>
      <c r="J6764" s="1"/>
      <c r="M6764" s="1"/>
      <c r="N6764" s="1"/>
      <c r="O6764" s="1"/>
      <c r="P6764" s="1"/>
      <c r="Q6764" s="1"/>
      <c r="R6764" s="1"/>
      <c r="S6764" s="1"/>
      <c r="T6764" s="1"/>
      <c r="U6764" s="1"/>
    </row>
    <row r="6765">
      <c r="D6765" s="1"/>
      <c r="E6765" s="1"/>
      <c r="F6765" s="1"/>
      <c r="G6765" s="1"/>
      <c r="H6765" s="1"/>
      <c r="I6765" s="1"/>
      <c r="J6765" s="1"/>
      <c r="M6765" s="1"/>
      <c r="N6765" s="1"/>
      <c r="O6765" s="1"/>
      <c r="P6765" s="1"/>
      <c r="Q6765" s="1"/>
      <c r="R6765" s="1"/>
      <c r="S6765" s="1"/>
      <c r="T6765" s="1"/>
      <c r="U6765" s="1"/>
    </row>
    <row r="6766">
      <c r="D6766" s="1"/>
      <c r="E6766" s="1"/>
      <c r="F6766" s="1"/>
      <c r="G6766" s="1"/>
      <c r="H6766" s="1"/>
      <c r="I6766" s="1"/>
      <c r="J6766" s="1"/>
      <c r="M6766" s="1"/>
      <c r="N6766" s="1"/>
      <c r="O6766" s="1"/>
      <c r="P6766" s="1"/>
      <c r="Q6766" s="1"/>
      <c r="R6766" s="1"/>
      <c r="S6766" s="1"/>
      <c r="T6766" s="1"/>
      <c r="U6766" s="1"/>
    </row>
    <row r="6767">
      <c r="D6767" s="1"/>
      <c r="E6767" s="1"/>
      <c r="F6767" s="1"/>
      <c r="G6767" s="1"/>
      <c r="H6767" s="1"/>
      <c r="I6767" s="1"/>
      <c r="J6767" s="1"/>
      <c r="M6767" s="1"/>
      <c r="N6767" s="1"/>
      <c r="O6767" s="1"/>
      <c r="P6767" s="1"/>
      <c r="Q6767" s="1"/>
      <c r="R6767" s="1"/>
      <c r="S6767" s="1"/>
      <c r="T6767" s="1"/>
      <c r="U6767" s="1"/>
    </row>
    <row r="6768">
      <c r="D6768" s="1"/>
      <c r="E6768" s="1"/>
      <c r="F6768" s="1"/>
      <c r="G6768" s="1"/>
      <c r="H6768" s="1"/>
      <c r="I6768" s="1"/>
      <c r="J6768" s="1"/>
      <c r="M6768" s="1"/>
      <c r="N6768" s="1"/>
      <c r="O6768" s="1"/>
      <c r="P6768" s="1"/>
      <c r="Q6768" s="1"/>
      <c r="R6768" s="1"/>
      <c r="S6768" s="1"/>
      <c r="T6768" s="1"/>
      <c r="U6768" s="1"/>
    </row>
    <row r="6769">
      <c r="D6769" s="1"/>
      <c r="E6769" s="1"/>
      <c r="F6769" s="1"/>
      <c r="G6769" s="1"/>
      <c r="H6769" s="1"/>
      <c r="I6769" s="1"/>
      <c r="J6769" s="1"/>
      <c r="M6769" s="1"/>
      <c r="N6769" s="1"/>
      <c r="O6769" s="1"/>
      <c r="P6769" s="1"/>
      <c r="Q6769" s="1"/>
      <c r="R6769" s="1"/>
      <c r="S6769" s="1"/>
      <c r="T6769" s="1"/>
      <c r="U6769" s="1"/>
    </row>
    <row r="6770">
      <c r="D6770" s="1"/>
      <c r="E6770" s="1"/>
      <c r="F6770" s="1"/>
      <c r="G6770" s="1"/>
      <c r="H6770" s="1"/>
      <c r="I6770" s="1"/>
      <c r="J6770" s="1"/>
      <c r="M6770" s="1"/>
      <c r="N6770" s="1"/>
      <c r="O6770" s="1"/>
      <c r="P6770" s="1"/>
      <c r="Q6770" s="1"/>
      <c r="R6770" s="1"/>
      <c r="S6770" s="1"/>
      <c r="T6770" s="1"/>
      <c r="U6770" s="1"/>
    </row>
    <row r="6771">
      <c r="D6771" s="1"/>
      <c r="E6771" s="1"/>
      <c r="F6771" s="1"/>
      <c r="G6771" s="1"/>
      <c r="H6771" s="1"/>
      <c r="I6771" s="1"/>
      <c r="J6771" s="1"/>
      <c r="M6771" s="1"/>
      <c r="N6771" s="1"/>
      <c r="O6771" s="1"/>
      <c r="P6771" s="1"/>
      <c r="Q6771" s="1"/>
      <c r="R6771" s="1"/>
      <c r="S6771" s="1"/>
      <c r="T6771" s="1"/>
      <c r="U6771" s="1"/>
    </row>
    <row r="6772">
      <c r="D6772" s="1"/>
      <c r="E6772" s="1"/>
      <c r="F6772" s="1"/>
      <c r="G6772" s="1"/>
      <c r="H6772" s="1"/>
      <c r="I6772" s="1"/>
      <c r="J6772" s="1"/>
      <c r="M6772" s="1"/>
      <c r="N6772" s="1"/>
      <c r="O6772" s="1"/>
      <c r="P6772" s="1"/>
      <c r="Q6772" s="1"/>
      <c r="R6772" s="1"/>
      <c r="S6772" s="1"/>
      <c r="T6772" s="1"/>
      <c r="U6772" s="1"/>
    </row>
    <row r="6773">
      <c r="D6773" s="1"/>
      <c r="E6773" s="1"/>
      <c r="F6773" s="1"/>
      <c r="G6773" s="1"/>
      <c r="H6773" s="1"/>
      <c r="I6773" s="1"/>
      <c r="J6773" s="1"/>
      <c r="M6773" s="1"/>
      <c r="N6773" s="1"/>
      <c r="O6773" s="1"/>
      <c r="P6773" s="1"/>
      <c r="Q6773" s="1"/>
      <c r="R6773" s="1"/>
      <c r="S6773" s="1"/>
      <c r="T6773" s="1"/>
      <c r="U6773" s="1"/>
    </row>
    <row r="6774">
      <c r="D6774" s="1"/>
      <c r="E6774" s="1"/>
      <c r="F6774" s="1"/>
      <c r="G6774" s="1"/>
      <c r="H6774" s="1"/>
      <c r="I6774" s="1"/>
      <c r="J6774" s="1"/>
      <c r="M6774" s="1"/>
      <c r="N6774" s="1"/>
      <c r="O6774" s="1"/>
      <c r="P6774" s="1"/>
      <c r="Q6774" s="1"/>
      <c r="R6774" s="1"/>
      <c r="S6774" s="1"/>
      <c r="T6774" s="1"/>
      <c r="U6774" s="1"/>
    </row>
    <row r="6775">
      <c r="D6775" s="1"/>
      <c r="E6775" s="1"/>
      <c r="F6775" s="1"/>
      <c r="G6775" s="1"/>
      <c r="H6775" s="1"/>
      <c r="I6775" s="1"/>
      <c r="J6775" s="1"/>
      <c r="M6775" s="1"/>
      <c r="N6775" s="1"/>
      <c r="O6775" s="1"/>
      <c r="P6775" s="1"/>
      <c r="Q6775" s="1"/>
      <c r="R6775" s="1"/>
      <c r="S6775" s="1"/>
      <c r="T6775" s="1"/>
      <c r="U6775" s="1"/>
    </row>
    <row r="6776">
      <c r="D6776" s="1"/>
      <c r="E6776" s="1"/>
      <c r="F6776" s="1"/>
      <c r="G6776" s="1"/>
      <c r="H6776" s="1"/>
      <c r="I6776" s="1"/>
      <c r="J6776" s="1"/>
      <c r="M6776" s="1"/>
      <c r="N6776" s="1"/>
      <c r="O6776" s="1"/>
      <c r="P6776" s="1"/>
      <c r="Q6776" s="1"/>
      <c r="R6776" s="1"/>
      <c r="S6776" s="1"/>
      <c r="T6776" s="1"/>
      <c r="U6776" s="1"/>
    </row>
    <row r="6777">
      <c r="D6777" s="1"/>
      <c r="E6777" s="1"/>
      <c r="F6777" s="1"/>
      <c r="G6777" s="1"/>
      <c r="H6777" s="1"/>
      <c r="I6777" s="1"/>
      <c r="J6777" s="1"/>
      <c r="M6777" s="1"/>
      <c r="N6777" s="1"/>
      <c r="O6777" s="1"/>
      <c r="P6777" s="1"/>
      <c r="Q6777" s="1"/>
      <c r="R6777" s="1"/>
      <c r="S6777" s="1"/>
      <c r="T6777" s="1"/>
      <c r="U6777" s="1"/>
    </row>
    <row r="6778">
      <c r="D6778" s="1"/>
      <c r="E6778" s="1"/>
      <c r="F6778" s="1"/>
      <c r="G6778" s="1"/>
      <c r="H6778" s="1"/>
      <c r="I6778" s="1"/>
      <c r="J6778" s="1"/>
      <c r="M6778" s="1"/>
      <c r="N6778" s="1"/>
      <c r="O6778" s="1"/>
      <c r="P6778" s="1"/>
      <c r="Q6778" s="1"/>
      <c r="R6778" s="1"/>
      <c r="S6778" s="1"/>
      <c r="T6778" s="1"/>
      <c r="U6778" s="1"/>
    </row>
    <row r="6779">
      <c r="D6779" s="1"/>
      <c r="E6779" s="1"/>
      <c r="F6779" s="1"/>
      <c r="G6779" s="1"/>
      <c r="H6779" s="1"/>
      <c r="I6779" s="1"/>
      <c r="J6779" s="1"/>
      <c r="M6779" s="1"/>
      <c r="N6779" s="1"/>
      <c r="O6779" s="1"/>
      <c r="P6779" s="1"/>
      <c r="Q6779" s="1"/>
      <c r="R6779" s="1"/>
      <c r="S6779" s="1"/>
      <c r="T6779" s="1"/>
      <c r="U6779" s="1"/>
    </row>
    <row r="6780">
      <c r="D6780" s="1"/>
      <c r="E6780" s="1"/>
      <c r="F6780" s="1"/>
      <c r="G6780" s="1"/>
      <c r="H6780" s="1"/>
      <c r="I6780" s="1"/>
      <c r="J6780" s="1"/>
      <c r="M6780" s="1"/>
      <c r="N6780" s="1"/>
      <c r="O6780" s="1"/>
      <c r="P6780" s="1"/>
      <c r="Q6780" s="1"/>
      <c r="R6780" s="1"/>
      <c r="S6780" s="1"/>
      <c r="T6780" s="1"/>
      <c r="U6780" s="1"/>
    </row>
    <row r="6781">
      <c r="D6781" s="1"/>
      <c r="E6781" s="1"/>
      <c r="F6781" s="1"/>
      <c r="G6781" s="1"/>
      <c r="H6781" s="1"/>
      <c r="I6781" s="1"/>
      <c r="J6781" s="1"/>
      <c r="M6781" s="1"/>
      <c r="N6781" s="1"/>
      <c r="O6781" s="1"/>
      <c r="P6781" s="1"/>
      <c r="Q6781" s="1"/>
      <c r="R6781" s="1"/>
      <c r="S6781" s="1"/>
      <c r="T6781" s="1"/>
      <c r="U6781" s="1"/>
    </row>
    <row r="6782">
      <c r="D6782" s="1"/>
      <c r="E6782" s="1"/>
      <c r="F6782" s="1"/>
      <c r="G6782" s="1"/>
      <c r="H6782" s="1"/>
      <c r="I6782" s="1"/>
      <c r="J6782" s="1"/>
      <c r="M6782" s="1"/>
      <c r="N6782" s="1"/>
      <c r="O6782" s="1"/>
      <c r="P6782" s="1"/>
      <c r="Q6782" s="1"/>
      <c r="R6782" s="1"/>
      <c r="S6782" s="1"/>
      <c r="T6782" s="1"/>
      <c r="U6782" s="1"/>
    </row>
    <row r="6783">
      <c r="D6783" s="1"/>
      <c r="E6783" s="1"/>
      <c r="F6783" s="1"/>
      <c r="G6783" s="1"/>
      <c r="H6783" s="1"/>
      <c r="I6783" s="1"/>
      <c r="J6783" s="1"/>
      <c r="M6783" s="1"/>
      <c r="N6783" s="1"/>
      <c r="O6783" s="1"/>
      <c r="P6783" s="1"/>
      <c r="Q6783" s="1"/>
      <c r="R6783" s="1"/>
      <c r="S6783" s="1"/>
      <c r="T6783" s="1"/>
      <c r="U6783" s="1"/>
    </row>
    <row r="6784">
      <c r="D6784" s="1"/>
      <c r="E6784" s="1"/>
      <c r="F6784" s="1"/>
      <c r="G6784" s="1"/>
      <c r="H6784" s="1"/>
      <c r="I6784" s="1"/>
      <c r="J6784" s="1"/>
      <c r="M6784" s="1"/>
      <c r="N6784" s="1"/>
      <c r="O6784" s="1"/>
      <c r="P6784" s="1"/>
      <c r="Q6784" s="1"/>
      <c r="R6784" s="1"/>
      <c r="S6784" s="1"/>
      <c r="T6784" s="1"/>
      <c r="U6784" s="1"/>
    </row>
    <row r="6785">
      <c r="D6785" s="1"/>
      <c r="E6785" s="1"/>
      <c r="F6785" s="1"/>
      <c r="G6785" s="1"/>
      <c r="H6785" s="1"/>
      <c r="I6785" s="1"/>
      <c r="J6785" s="1"/>
      <c r="M6785" s="1"/>
      <c r="N6785" s="1"/>
      <c r="O6785" s="1"/>
      <c r="P6785" s="1"/>
      <c r="Q6785" s="1"/>
      <c r="R6785" s="1"/>
      <c r="S6785" s="1"/>
      <c r="T6785" s="1"/>
      <c r="U6785" s="1"/>
    </row>
    <row r="6786">
      <c r="D6786" s="1"/>
      <c r="E6786" s="1"/>
      <c r="F6786" s="1"/>
      <c r="G6786" s="1"/>
      <c r="H6786" s="1"/>
      <c r="I6786" s="1"/>
      <c r="J6786" s="1"/>
      <c r="M6786" s="1"/>
      <c r="N6786" s="1"/>
      <c r="O6786" s="1"/>
      <c r="P6786" s="1"/>
      <c r="Q6786" s="1"/>
      <c r="R6786" s="1"/>
      <c r="S6786" s="1"/>
      <c r="T6786" s="1"/>
      <c r="U6786" s="1"/>
    </row>
    <row r="6787">
      <c r="D6787" s="1"/>
      <c r="E6787" s="1"/>
      <c r="F6787" s="1"/>
      <c r="G6787" s="1"/>
      <c r="H6787" s="1"/>
      <c r="I6787" s="1"/>
      <c r="J6787" s="1"/>
      <c r="M6787" s="1"/>
      <c r="N6787" s="1"/>
      <c r="O6787" s="1"/>
      <c r="P6787" s="1"/>
      <c r="Q6787" s="1"/>
      <c r="R6787" s="1"/>
      <c r="S6787" s="1"/>
      <c r="T6787" s="1"/>
      <c r="U6787" s="1"/>
    </row>
    <row r="6788">
      <c r="D6788" s="1"/>
      <c r="E6788" s="1"/>
      <c r="F6788" s="1"/>
      <c r="G6788" s="1"/>
      <c r="H6788" s="1"/>
      <c r="I6788" s="1"/>
      <c r="J6788" s="1"/>
      <c r="M6788" s="1"/>
      <c r="N6788" s="1"/>
      <c r="O6788" s="1"/>
      <c r="P6788" s="1"/>
      <c r="Q6788" s="1"/>
      <c r="R6788" s="1"/>
      <c r="S6788" s="1"/>
      <c r="T6788" s="1"/>
      <c r="U6788" s="1"/>
    </row>
    <row r="6789">
      <c r="D6789" s="1"/>
      <c r="E6789" s="1"/>
      <c r="F6789" s="1"/>
      <c r="G6789" s="1"/>
      <c r="H6789" s="1"/>
      <c r="I6789" s="1"/>
      <c r="J6789" s="1"/>
      <c r="M6789" s="1"/>
      <c r="N6789" s="1"/>
      <c r="O6789" s="1"/>
      <c r="P6789" s="1"/>
      <c r="Q6789" s="1"/>
      <c r="R6789" s="1"/>
      <c r="S6789" s="1"/>
      <c r="T6789" s="1"/>
      <c r="U6789" s="1"/>
    </row>
    <row r="6790">
      <c r="D6790" s="1"/>
      <c r="E6790" s="1"/>
      <c r="F6790" s="1"/>
      <c r="G6790" s="1"/>
      <c r="H6790" s="1"/>
      <c r="I6790" s="1"/>
      <c r="J6790" s="1"/>
      <c r="M6790" s="1"/>
      <c r="N6790" s="1"/>
      <c r="O6790" s="1"/>
      <c r="P6790" s="1"/>
      <c r="Q6790" s="1"/>
      <c r="R6790" s="1"/>
      <c r="S6790" s="1"/>
      <c r="T6790" s="1"/>
      <c r="U6790" s="1"/>
    </row>
    <row r="6791">
      <c r="D6791" s="1"/>
      <c r="E6791" s="1"/>
      <c r="F6791" s="1"/>
      <c r="G6791" s="1"/>
      <c r="H6791" s="1"/>
      <c r="I6791" s="1"/>
      <c r="J6791" s="1"/>
      <c r="M6791" s="1"/>
      <c r="N6791" s="1"/>
      <c r="O6791" s="1"/>
      <c r="P6791" s="1"/>
      <c r="Q6791" s="1"/>
      <c r="R6791" s="1"/>
      <c r="S6791" s="1"/>
      <c r="T6791" s="1"/>
      <c r="U6791" s="1"/>
    </row>
    <row r="6792">
      <c r="D6792" s="1"/>
      <c r="E6792" s="1"/>
      <c r="F6792" s="1"/>
      <c r="G6792" s="1"/>
      <c r="H6792" s="1"/>
      <c r="I6792" s="1"/>
      <c r="J6792" s="1"/>
      <c r="M6792" s="1"/>
      <c r="N6792" s="1"/>
      <c r="O6792" s="1"/>
      <c r="P6792" s="1"/>
      <c r="Q6792" s="1"/>
      <c r="R6792" s="1"/>
      <c r="S6792" s="1"/>
      <c r="T6792" s="1"/>
      <c r="U6792" s="1"/>
    </row>
    <row r="6793">
      <c r="D6793" s="1"/>
      <c r="E6793" s="1"/>
      <c r="F6793" s="1"/>
      <c r="G6793" s="1"/>
      <c r="H6793" s="1"/>
      <c r="I6793" s="1"/>
      <c r="J6793" s="1"/>
      <c r="M6793" s="1"/>
      <c r="N6793" s="1"/>
      <c r="O6793" s="1"/>
      <c r="P6793" s="1"/>
      <c r="Q6793" s="1"/>
      <c r="R6793" s="1"/>
      <c r="S6793" s="1"/>
      <c r="T6793" s="1"/>
      <c r="U6793" s="1"/>
    </row>
    <row r="6794">
      <c r="D6794" s="1"/>
      <c r="E6794" s="1"/>
      <c r="F6794" s="1"/>
      <c r="G6794" s="1"/>
      <c r="H6794" s="1"/>
      <c r="I6794" s="1"/>
      <c r="J6794" s="1"/>
      <c r="M6794" s="1"/>
      <c r="N6794" s="1"/>
      <c r="O6794" s="1"/>
      <c r="P6794" s="1"/>
      <c r="Q6794" s="1"/>
      <c r="R6794" s="1"/>
      <c r="S6794" s="1"/>
      <c r="T6794" s="1"/>
      <c r="U6794" s="1"/>
    </row>
    <row r="6795">
      <c r="D6795" s="1"/>
      <c r="E6795" s="1"/>
      <c r="F6795" s="1"/>
      <c r="G6795" s="1"/>
      <c r="H6795" s="1"/>
      <c r="I6795" s="1"/>
      <c r="J6795" s="1"/>
      <c r="M6795" s="1"/>
      <c r="N6795" s="1"/>
      <c r="O6795" s="1"/>
      <c r="P6795" s="1"/>
      <c r="Q6795" s="1"/>
      <c r="R6795" s="1"/>
      <c r="S6795" s="1"/>
      <c r="T6795" s="1"/>
      <c r="U6795" s="1"/>
    </row>
    <row r="6796">
      <c r="D6796" s="1"/>
      <c r="E6796" s="1"/>
      <c r="F6796" s="1"/>
      <c r="G6796" s="1"/>
      <c r="H6796" s="1"/>
      <c r="I6796" s="1"/>
      <c r="J6796" s="1"/>
      <c r="M6796" s="1"/>
      <c r="N6796" s="1"/>
      <c r="O6796" s="1"/>
      <c r="P6796" s="1"/>
      <c r="Q6796" s="1"/>
      <c r="R6796" s="1"/>
      <c r="S6796" s="1"/>
      <c r="T6796" s="1"/>
      <c r="U6796" s="1"/>
    </row>
    <row r="6797">
      <c r="D6797" s="1"/>
      <c r="E6797" s="1"/>
      <c r="F6797" s="1"/>
      <c r="G6797" s="1"/>
      <c r="H6797" s="1"/>
      <c r="I6797" s="1"/>
      <c r="J6797" s="1"/>
      <c r="M6797" s="1"/>
      <c r="N6797" s="1"/>
      <c r="O6797" s="1"/>
      <c r="P6797" s="1"/>
      <c r="Q6797" s="1"/>
      <c r="R6797" s="1"/>
      <c r="S6797" s="1"/>
      <c r="T6797" s="1"/>
      <c r="U6797" s="1"/>
    </row>
    <row r="6798">
      <c r="D6798" s="1"/>
      <c r="E6798" s="1"/>
      <c r="F6798" s="1"/>
      <c r="G6798" s="1"/>
      <c r="H6798" s="1"/>
      <c r="I6798" s="1"/>
      <c r="J6798" s="1"/>
      <c r="M6798" s="1"/>
      <c r="N6798" s="1"/>
      <c r="O6798" s="1"/>
      <c r="P6798" s="1"/>
      <c r="Q6798" s="1"/>
      <c r="R6798" s="1"/>
      <c r="S6798" s="1"/>
      <c r="T6798" s="1"/>
      <c r="U6798" s="1"/>
    </row>
    <row r="6799">
      <c r="D6799" s="1"/>
      <c r="E6799" s="1"/>
      <c r="F6799" s="1"/>
      <c r="G6799" s="1"/>
      <c r="H6799" s="1"/>
      <c r="I6799" s="1"/>
      <c r="J6799" s="1"/>
      <c r="M6799" s="1"/>
      <c r="N6799" s="1"/>
      <c r="O6799" s="1"/>
      <c r="P6799" s="1"/>
      <c r="Q6799" s="1"/>
      <c r="R6799" s="1"/>
      <c r="S6799" s="1"/>
      <c r="T6799" s="1"/>
      <c r="U6799" s="1"/>
    </row>
    <row r="6800">
      <c r="D6800" s="1"/>
      <c r="E6800" s="1"/>
      <c r="F6800" s="1"/>
      <c r="G6800" s="1"/>
      <c r="H6800" s="1"/>
      <c r="I6800" s="1"/>
      <c r="J6800" s="1"/>
      <c r="M6800" s="1"/>
      <c r="N6800" s="1"/>
      <c r="O6800" s="1"/>
      <c r="P6800" s="1"/>
      <c r="Q6800" s="1"/>
      <c r="R6800" s="1"/>
      <c r="S6800" s="1"/>
      <c r="T6800" s="1"/>
      <c r="U6800" s="1"/>
    </row>
    <row r="6801">
      <c r="D6801" s="1"/>
      <c r="E6801" s="1"/>
      <c r="F6801" s="1"/>
      <c r="G6801" s="1"/>
      <c r="H6801" s="1"/>
      <c r="I6801" s="1"/>
      <c r="J6801" s="1"/>
      <c r="M6801" s="1"/>
      <c r="N6801" s="1"/>
      <c r="O6801" s="1"/>
      <c r="P6801" s="1"/>
      <c r="Q6801" s="1"/>
      <c r="R6801" s="1"/>
      <c r="S6801" s="1"/>
      <c r="T6801" s="1"/>
      <c r="U6801" s="1"/>
    </row>
    <row r="6802">
      <c r="D6802" s="1"/>
      <c r="E6802" s="1"/>
      <c r="F6802" s="1"/>
      <c r="G6802" s="1"/>
      <c r="H6802" s="1"/>
      <c r="I6802" s="1"/>
      <c r="J6802" s="1"/>
      <c r="M6802" s="1"/>
      <c r="N6802" s="1"/>
      <c r="O6802" s="1"/>
      <c r="P6802" s="1"/>
      <c r="Q6802" s="1"/>
      <c r="R6802" s="1"/>
      <c r="S6802" s="1"/>
      <c r="T6802" s="1"/>
      <c r="U6802" s="1"/>
    </row>
    <row r="6803">
      <c r="D6803" s="1"/>
      <c r="E6803" s="1"/>
      <c r="F6803" s="1"/>
      <c r="G6803" s="1"/>
      <c r="H6803" s="1"/>
      <c r="I6803" s="1"/>
      <c r="J6803" s="1"/>
      <c r="M6803" s="1"/>
      <c r="N6803" s="1"/>
      <c r="O6803" s="1"/>
      <c r="P6803" s="1"/>
      <c r="Q6803" s="1"/>
      <c r="R6803" s="1"/>
      <c r="S6803" s="1"/>
      <c r="T6803" s="1"/>
      <c r="U6803" s="1"/>
    </row>
    <row r="6804">
      <c r="D6804" s="1"/>
      <c r="E6804" s="1"/>
      <c r="F6804" s="1"/>
      <c r="G6804" s="1"/>
      <c r="H6804" s="1"/>
      <c r="I6804" s="1"/>
      <c r="J6804" s="1"/>
      <c r="M6804" s="1"/>
      <c r="N6804" s="1"/>
      <c r="O6804" s="1"/>
      <c r="P6804" s="1"/>
      <c r="Q6804" s="1"/>
      <c r="R6804" s="1"/>
      <c r="S6804" s="1"/>
      <c r="T6804" s="1"/>
      <c r="U6804" s="1"/>
    </row>
    <row r="6805">
      <c r="D6805" s="1"/>
      <c r="E6805" s="1"/>
      <c r="F6805" s="1"/>
      <c r="G6805" s="1"/>
      <c r="H6805" s="1"/>
      <c r="I6805" s="1"/>
      <c r="J6805" s="1"/>
      <c r="M6805" s="1"/>
      <c r="N6805" s="1"/>
      <c r="O6805" s="1"/>
      <c r="P6805" s="1"/>
      <c r="Q6805" s="1"/>
      <c r="R6805" s="1"/>
      <c r="S6805" s="1"/>
      <c r="T6805" s="1"/>
      <c r="U6805" s="1"/>
    </row>
    <row r="6806">
      <c r="D6806" s="1"/>
      <c r="E6806" s="1"/>
      <c r="F6806" s="1"/>
      <c r="G6806" s="1"/>
      <c r="H6806" s="1"/>
      <c r="I6806" s="1"/>
      <c r="J6806" s="1"/>
      <c r="M6806" s="1"/>
      <c r="N6806" s="1"/>
      <c r="O6806" s="1"/>
      <c r="P6806" s="1"/>
      <c r="Q6806" s="1"/>
      <c r="R6806" s="1"/>
      <c r="S6806" s="1"/>
      <c r="T6806" s="1"/>
      <c r="U6806" s="1"/>
    </row>
    <row r="6807">
      <c r="D6807" s="1"/>
      <c r="E6807" s="1"/>
      <c r="F6807" s="1"/>
      <c r="G6807" s="1"/>
      <c r="H6807" s="1"/>
      <c r="I6807" s="1"/>
      <c r="J6807" s="1"/>
      <c r="M6807" s="1"/>
      <c r="N6807" s="1"/>
      <c r="O6807" s="1"/>
      <c r="P6807" s="1"/>
      <c r="Q6807" s="1"/>
      <c r="R6807" s="1"/>
      <c r="S6807" s="1"/>
      <c r="T6807" s="1"/>
      <c r="U6807" s="1"/>
    </row>
    <row r="6808">
      <c r="D6808" s="1"/>
      <c r="E6808" s="1"/>
      <c r="F6808" s="1"/>
      <c r="G6808" s="1"/>
      <c r="H6808" s="1"/>
      <c r="I6808" s="1"/>
      <c r="J6808" s="1"/>
      <c r="M6808" s="1"/>
      <c r="N6808" s="1"/>
      <c r="O6808" s="1"/>
      <c r="P6808" s="1"/>
      <c r="Q6808" s="1"/>
      <c r="R6808" s="1"/>
      <c r="S6808" s="1"/>
      <c r="T6808" s="1"/>
      <c r="U6808" s="1"/>
    </row>
    <row r="6809">
      <c r="D6809" s="1"/>
      <c r="E6809" s="1"/>
      <c r="F6809" s="1"/>
      <c r="G6809" s="1"/>
      <c r="H6809" s="1"/>
      <c r="I6809" s="1"/>
      <c r="J6809" s="1"/>
      <c r="M6809" s="1"/>
      <c r="N6809" s="1"/>
      <c r="O6809" s="1"/>
      <c r="P6809" s="1"/>
      <c r="Q6809" s="1"/>
      <c r="R6809" s="1"/>
      <c r="S6809" s="1"/>
      <c r="T6809" s="1"/>
      <c r="U6809" s="1"/>
    </row>
    <row r="6810">
      <c r="D6810" s="1"/>
      <c r="E6810" s="1"/>
      <c r="F6810" s="1"/>
      <c r="G6810" s="1"/>
      <c r="H6810" s="1"/>
      <c r="I6810" s="1"/>
      <c r="J6810" s="1"/>
      <c r="M6810" s="1"/>
      <c r="N6810" s="1"/>
      <c r="O6810" s="1"/>
      <c r="P6810" s="1"/>
      <c r="Q6810" s="1"/>
      <c r="R6810" s="1"/>
      <c r="S6810" s="1"/>
      <c r="T6810" s="1"/>
      <c r="U6810" s="1"/>
    </row>
    <row r="6811">
      <c r="D6811" s="1"/>
      <c r="E6811" s="1"/>
      <c r="F6811" s="1"/>
      <c r="G6811" s="1"/>
      <c r="H6811" s="1"/>
      <c r="I6811" s="1"/>
      <c r="J6811" s="1"/>
      <c r="M6811" s="1"/>
      <c r="N6811" s="1"/>
      <c r="O6811" s="1"/>
      <c r="P6811" s="1"/>
      <c r="Q6811" s="1"/>
      <c r="R6811" s="1"/>
      <c r="S6811" s="1"/>
      <c r="T6811" s="1"/>
      <c r="U6811" s="1"/>
    </row>
    <row r="6812">
      <c r="D6812" s="1"/>
      <c r="E6812" s="1"/>
      <c r="F6812" s="1"/>
      <c r="G6812" s="1"/>
      <c r="H6812" s="1"/>
      <c r="I6812" s="1"/>
      <c r="J6812" s="1"/>
      <c r="M6812" s="1"/>
      <c r="N6812" s="1"/>
      <c r="O6812" s="1"/>
      <c r="P6812" s="1"/>
      <c r="Q6812" s="1"/>
      <c r="R6812" s="1"/>
      <c r="S6812" s="1"/>
      <c r="T6812" s="1"/>
      <c r="U6812" s="1"/>
    </row>
    <row r="6813">
      <c r="D6813" s="1"/>
      <c r="E6813" s="1"/>
      <c r="F6813" s="1"/>
      <c r="G6813" s="1"/>
      <c r="H6813" s="1"/>
      <c r="I6813" s="1"/>
      <c r="J6813" s="1"/>
      <c r="M6813" s="1"/>
      <c r="N6813" s="1"/>
      <c r="O6813" s="1"/>
      <c r="P6813" s="1"/>
      <c r="Q6813" s="1"/>
      <c r="R6813" s="1"/>
      <c r="S6813" s="1"/>
      <c r="T6813" s="1"/>
      <c r="U6813" s="1"/>
    </row>
    <row r="6814">
      <c r="D6814" s="1"/>
      <c r="E6814" s="1"/>
      <c r="F6814" s="1"/>
      <c r="G6814" s="1"/>
      <c r="H6814" s="1"/>
      <c r="I6814" s="1"/>
      <c r="J6814" s="1"/>
      <c r="M6814" s="1"/>
      <c r="N6814" s="1"/>
      <c r="O6814" s="1"/>
      <c r="P6814" s="1"/>
      <c r="Q6814" s="1"/>
      <c r="R6814" s="1"/>
      <c r="S6814" s="1"/>
      <c r="T6814" s="1"/>
      <c r="U6814" s="1"/>
    </row>
    <row r="6815">
      <c r="D6815" s="1"/>
      <c r="E6815" s="1"/>
      <c r="F6815" s="1"/>
      <c r="G6815" s="1"/>
      <c r="H6815" s="1"/>
      <c r="I6815" s="1"/>
      <c r="J6815" s="1"/>
      <c r="M6815" s="1"/>
      <c r="N6815" s="1"/>
      <c r="O6815" s="1"/>
      <c r="P6815" s="1"/>
      <c r="Q6815" s="1"/>
      <c r="R6815" s="1"/>
      <c r="S6815" s="1"/>
      <c r="T6815" s="1"/>
      <c r="U6815" s="1"/>
    </row>
    <row r="6816">
      <c r="D6816" s="1"/>
      <c r="E6816" s="1"/>
      <c r="F6816" s="1"/>
      <c r="G6816" s="1"/>
      <c r="H6816" s="1"/>
      <c r="I6816" s="1"/>
      <c r="J6816" s="1"/>
      <c r="M6816" s="1"/>
      <c r="N6816" s="1"/>
      <c r="O6816" s="1"/>
      <c r="P6816" s="1"/>
      <c r="Q6816" s="1"/>
      <c r="R6816" s="1"/>
      <c r="S6816" s="1"/>
      <c r="T6816" s="1"/>
      <c r="U6816" s="1"/>
    </row>
    <row r="6817">
      <c r="D6817" s="1"/>
      <c r="E6817" s="1"/>
      <c r="F6817" s="1"/>
      <c r="G6817" s="1"/>
      <c r="H6817" s="1"/>
      <c r="I6817" s="1"/>
      <c r="J6817" s="1"/>
      <c r="M6817" s="1"/>
      <c r="N6817" s="1"/>
      <c r="O6817" s="1"/>
      <c r="P6817" s="1"/>
      <c r="Q6817" s="1"/>
      <c r="R6817" s="1"/>
      <c r="S6817" s="1"/>
      <c r="T6817" s="1"/>
      <c r="U6817" s="1"/>
    </row>
    <row r="6818">
      <c r="D6818" s="1"/>
      <c r="E6818" s="1"/>
      <c r="F6818" s="1"/>
      <c r="G6818" s="1"/>
      <c r="H6818" s="1"/>
      <c r="I6818" s="1"/>
      <c r="J6818" s="1"/>
      <c r="M6818" s="1"/>
      <c r="N6818" s="1"/>
      <c r="O6818" s="1"/>
      <c r="P6818" s="1"/>
      <c r="Q6818" s="1"/>
      <c r="R6818" s="1"/>
      <c r="S6818" s="1"/>
      <c r="T6818" s="1"/>
      <c r="U6818" s="1"/>
    </row>
    <row r="6819">
      <c r="D6819" s="1"/>
      <c r="E6819" s="1"/>
      <c r="F6819" s="1"/>
      <c r="G6819" s="1"/>
      <c r="H6819" s="1"/>
      <c r="I6819" s="1"/>
      <c r="J6819" s="1"/>
      <c r="M6819" s="1"/>
      <c r="N6819" s="1"/>
      <c r="O6819" s="1"/>
      <c r="P6819" s="1"/>
      <c r="Q6819" s="1"/>
      <c r="R6819" s="1"/>
      <c r="S6819" s="1"/>
      <c r="T6819" s="1"/>
      <c r="U6819" s="1"/>
    </row>
    <row r="6820">
      <c r="D6820" s="1"/>
      <c r="E6820" s="1"/>
      <c r="F6820" s="1"/>
      <c r="G6820" s="1"/>
      <c r="H6820" s="1"/>
      <c r="I6820" s="1"/>
      <c r="J6820" s="1"/>
      <c r="M6820" s="1"/>
      <c r="N6820" s="1"/>
      <c r="O6820" s="1"/>
      <c r="P6820" s="1"/>
      <c r="Q6820" s="1"/>
      <c r="R6820" s="1"/>
      <c r="S6820" s="1"/>
      <c r="T6820" s="1"/>
      <c r="U6820" s="1"/>
    </row>
    <row r="6821">
      <c r="D6821" s="1"/>
      <c r="E6821" s="1"/>
      <c r="F6821" s="1"/>
      <c r="G6821" s="1"/>
      <c r="H6821" s="1"/>
      <c r="I6821" s="1"/>
      <c r="J6821" s="1"/>
      <c r="M6821" s="1"/>
      <c r="N6821" s="1"/>
      <c r="O6821" s="1"/>
      <c r="P6821" s="1"/>
      <c r="Q6821" s="1"/>
      <c r="R6821" s="1"/>
      <c r="S6821" s="1"/>
      <c r="T6821" s="1"/>
      <c r="U6821" s="1"/>
    </row>
    <row r="6822">
      <c r="D6822" s="1"/>
      <c r="E6822" s="1"/>
      <c r="F6822" s="1"/>
      <c r="G6822" s="1"/>
      <c r="H6822" s="1"/>
      <c r="I6822" s="1"/>
      <c r="J6822" s="1"/>
      <c r="M6822" s="1"/>
      <c r="N6822" s="1"/>
      <c r="O6822" s="1"/>
      <c r="P6822" s="1"/>
      <c r="Q6822" s="1"/>
      <c r="R6822" s="1"/>
      <c r="S6822" s="1"/>
      <c r="T6822" s="1"/>
      <c r="U6822" s="1"/>
    </row>
    <row r="6823">
      <c r="D6823" s="1"/>
      <c r="E6823" s="1"/>
      <c r="F6823" s="1"/>
      <c r="G6823" s="1"/>
      <c r="H6823" s="1"/>
      <c r="I6823" s="1"/>
      <c r="J6823" s="1"/>
      <c r="M6823" s="1"/>
      <c r="N6823" s="1"/>
      <c r="O6823" s="1"/>
      <c r="P6823" s="1"/>
      <c r="Q6823" s="1"/>
      <c r="R6823" s="1"/>
      <c r="S6823" s="1"/>
      <c r="T6823" s="1"/>
      <c r="U6823" s="1"/>
    </row>
    <row r="6824">
      <c r="D6824" s="1"/>
      <c r="E6824" s="1"/>
      <c r="F6824" s="1"/>
      <c r="G6824" s="1"/>
      <c r="H6824" s="1"/>
      <c r="I6824" s="1"/>
      <c r="J6824" s="1"/>
      <c r="M6824" s="1"/>
      <c r="N6824" s="1"/>
      <c r="O6824" s="1"/>
      <c r="P6824" s="1"/>
      <c r="Q6824" s="1"/>
      <c r="R6824" s="1"/>
      <c r="S6824" s="1"/>
      <c r="T6824" s="1"/>
      <c r="U6824" s="1"/>
    </row>
    <row r="6825">
      <c r="D6825" s="1"/>
      <c r="E6825" s="1"/>
      <c r="F6825" s="1"/>
      <c r="G6825" s="1"/>
      <c r="H6825" s="1"/>
      <c r="I6825" s="1"/>
      <c r="J6825" s="1"/>
      <c r="M6825" s="1"/>
      <c r="N6825" s="1"/>
      <c r="O6825" s="1"/>
      <c r="P6825" s="1"/>
      <c r="Q6825" s="1"/>
      <c r="R6825" s="1"/>
      <c r="S6825" s="1"/>
      <c r="T6825" s="1"/>
      <c r="U6825" s="1"/>
    </row>
    <row r="6826">
      <c r="D6826" s="1"/>
      <c r="E6826" s="1"/>
      <c r="F6826" s="1"/>
      <c r="G6826" s="1"/>
      <c r="H6826" s="1"/>
      <c r="I6826" s="1"/>
      <c r="J6826" s="1"/>
      <c r="M6826" s="1"/>
      <c r="N6826" s="1"/>
      <c r="O6826" s="1"/>
      <c r="P6826" s="1"/>
      <c r="Q6826" s="1"/>
      <c r="R6826" s="1"/>
      <c r="S6826" s="1"/>
      <c r="T6826" s="1"/>
      <c r="U6826" s="1"/>
    </row>
    <row r="6827">
      <c r="D6827" s="1"/>
      <c r="E6827" s="1"/>
      <c r="F6827" s="1"/>
      <c r="G6827" s="1"/>
      <c r="H6827" s="1"/>
      <c r="I6827" s="1"/>
      <c r="J6827" s="1"/>
      <c r="M6827" s="1"/>
      <c r="N6827" s="1"/>
      <c r="O6827" s="1"/>
      <c r="P6827" s="1"/>
      <c r="Q6827" s="1"/>
      <c r="R6827" s="1"/>
      <c r="S6827" s="1"/>
      <c r="T6827" s="1"/>
      <c r="U6827" s="1"/>
    </row>
    <row r="6828">
      <c r="D6828" s="1"/>
      <c r="E6828" s="1"/>
      <c r="F6828" s="1"/>
      <c r="G6828" s="1"/>
      <c r="H6828" s="1"/>
      <c r="I6828" s="1"/>
      <c r="J6828" s="1"/>
      <c r="M6828" s="1"/>
      <c r="N6828" s="1"/>
      <c r="O6828" s="1"/>
      <c r="P6828" s="1"/>
      <c r="Q6828" s="1"/>
      <c r="R6828" s="1"/>
      <c r="S6828" s="1"/>
      <c r="T6828" s="1"/>
      <c r="U6828" s="1"/>
    </row>
    <row r="6829">
      <c r="D6829" s="1"/>
      <c r="E6829" s="1"/>
      <c r="F6829" s="1"/>
      <c r="G6829" s="1"/>
      <c r="H6829" s="1"/>
      <c r="I6829" s="1"/>
      <c r="J6829" s="1"/>
      <c r="M6829" s="1"/>
      <c r="N6829" s="1"/>
      <c r="O6829" s="1"/>
      <c r="P6829" s="1"/>
      <c r="Q6829" s="1"/>
      <c r="R6829" s="1"/>
      <c r="S6829" s="1"/>
      <c r="T6829" s="1"/>
      <c r="U6829" s="1"/>
    </row>
    <row r="6830">
      <c r="D6830" s="1"/>
      <c r="E6830" s="1"/>
      <c r="F6830" s="1"/>
      <c r="G6830" s="1"/>
      <c r="H6830" s="1"/>
      <c r="I6830" s="1"/>
      <c r="J6830" s="1"/>
      <c r="M6830" s="1"/>
      <c r="N6830" s="1"/>
      <c r="O6830" s="1"/>
      <c r="P6830" s="1"/>
      <c r="Q6830" s="1"/>
      <c r="R6830" s="1"/>
      <c r="S6830" s="1"/>
      <c r="T6830" s="1"/>
      <c r="U6830" s="1"/>
    </row>
    <row r="6831">
      <c r="D6831" s="1"/>
      <c r="E6831" s="1"/>
      <c r="F6831" s="1"/>
      <c r="G6831" s="1"/>
      <c r="H6831" s="1"/>
      <c r="I6831" s="1"/>
      <c r="J6831" s="1"/>
      <c r="M6831" s="1"/>
      <c r="N6831" s="1"/>
      <c r="O6831" s="1"/>
      <c r="P6831" s="1"/>
      <c r="Q6831" s="1"/>
      <c r="R6831" s="1"/>
      <c r="S6831" s="1"/>
      <c r="T6831" s="1"/>
      <c r="U6831" s="1"/>
    </row>
    <row r="6832">
      <c r="D6832" s="1"/>
      <c r="E6832" s="1"/>
      <c r="F6832" s="1"/>
      <c r="G6832" s="1"/>
      <c r="H6832" s="1"/>
      <c r="I6832" s="1"/>
      <c r="J6832" s="1"/>
      <c r="M6832" s="1"/>
      <c r="N6832" s="1"/>
      <c r="O6832" s="1"/>
      <c r="P6832" s="1"/>
      <c r="Q6832" s="1"/>
      <c r="R6832" s="1"/>
      <c r="S6832" s="1"/>
      <c r="T6832" s="1"/>
      <c r="U6832" s="1"/>
    </row>
    <row r="6833">
      <c r="D6833" s="1"/>
      <c r="E6833" s="1"/>
      <c r="F6833" s="1"/>
      <c r="G6833" s="1"/>
      <c r="H6833" s="1"/>
      <c r="I6833" s="1"/>
      <c r="J6833" s="1"/>
      <c r="M6833" s="1"/>
      <c r="N6833" s="1"/>
      <c r="O6833" s="1"/>
      <c r="P6833" s="1"/>
      <c r="Q6833" s="1"/>
      <c r="R6833" s="1"/>
      <c r="S6833" s="1"/>
      <c r="T6833" s="1"/>
      <c r="U6833" s="1"/>
    </row>
    <row r="6834">
      <c r="D6834" s="1"/>
      <c r="E6834" s="1"/>
      <c r="F6834" s="1"/>
      <c r="G6834" s="1"/>
      <c r="H6834" s="1"/>
      <c r="I6834" s="1"/>
      <c r="J6834" s="1"/>
      <c r="M6834" s="1"/>
      <c r="N6834" s="1"/>
      <c r="O6834" s="1"/>
      <c r="P6834" s="1"/>
      <c r="Q6834" s="1"/>
      <c r="R6834" s="1"/>
      <c r="S6834" s="1"/>
      <c r="T6834" s="1"/>
      <c r="U6834" s="1"/>
    </row>
    <row r="6835">
      <c r="D6835" s="1"/>
      <c r="E6835" s="1"/>
      <c r="F6835" s="1"/>
      <c r="G6835" s="1"/>
      <c r="H6835" s="1"/>
      <c r="I6835" s="1"/>
      <c r="J6835" s="1"/>
      <c r="M6835" s="1"/>
      <c r="N6835" s="1"/>
      <c r="O6835" s="1"/>
      <c r="P6835" s="1"/>
      <c r="Q6835" s="1"/>
      <c r="R6835" s="1"/>
      <c r="S6835" s="1"/>
      <c r="T6835" s="1"/>
      <c r="U6835" s="1"/>
    </row>
    <row r="6836">
      <c r="D6836" s="1"/>
      <c r="E6836" s="1"/>
      <c r="F6836" s="1"/>
      <c r="G6836" s="1"/>
      <c r="H6836" s="1"/>
      <c r="I6836" s="1"/>
      <c r="J6836" s="1"/>
      <c r="M6836" s="1"/>
      <c r="N6836" s="1"/>
      <c r="O6836" s="1"/>
      <c r="P6836" s="1"/>
      <c r="Q6836" s="1"/>
      <c r="R6836" s="1"/>
      <c r="S6836" s="1"/>
      <c r="T6836" s="1"/>
      <c r="U6836" s="1"/>
    </row>
    <row r="6837">
      <c r="D6837" s="1"/>
      <c r="E6837" s="1"/>
      <c r="F6837" s="1"/>
      <c r="G6837" s="1"/>
      <c r="H6837" s="1"/>
      <c r="I6837" s="1"/>
      <c r="J6837" s="1"/>
      <c r="M6837" s="1"/>
      <c r="N6837" s="1"/>
      <c r="O6837" s="1"/>
      <c r="P6837" s="1"/>
      <c r="Q6837" s="1"/>
      <c r="R6837" s="1"/>
      <c r="S6837" s="1"/>
      <c r="T6837" s="1"/>
      <c r="U6837" s="1"/>
    </row>
    <row r="6838">
      <c r="D6838" s="1"/>
      <c r="E6838" s="1"/>
      <c r="F6838" s="1"/>
      <c r="G6838" s="1"/>
      <c r="H6838" s="1"/>
      <c r="I6838" s="1"/>
      <c r="J6838" s="1"/>
      <c r="M6838" s="1"/>
      <c r="N6838" s="1"/>
      <c r="O6838" s="1"/>
      <c r="P6838" s="1"/>
      <c r="Q6838" s="1"/>
      <c r="R6838" s="1"/>
      <c r="S6838" s="1"/>
      <c r="T6838" s="1"/>
      <c r="U6838" s="1"/>
    </row>
    <row r="6839">
      <c r="D6839" s="1"/>
      <c r="E6839" s="1"/>
      <c r="F6839" s="1"/>
      <c r="G6839" s="1"/>
      <c r="H6839" s="1"/>
      <c r="I6839" s="1"/>
      <c r="J6839" s="1"/>
      <c r="M6839" s="1"/>
      <c r="N6839" s="1"/>
      <c r="O6839" s="1"/>
      <c r="P6839" s="1"/>
      <c r="Q6839" s="1"/>
      <c r="R6839" s="1"/>
      <c r="S6839" s="1"/>
      <c r="T6839" s="1"/>
      <c r="U6839" s="1"/>
    </row>
    <row r="6840">
      <c r="D6840" s="1"/>
      <c r="E6840" s="1"/>
      <c r="F6840" s="1"/>
      <c r="G6840" s="1"/>
      <c r="H6840" s="1"/>
      <c r="I6840" s="1"/>
      <c r="J6840" s="1"/>
      <c r="M6840" s="1"/>
      <c r="N6840" s="1"/>
      <c r="O6840" s="1"/>
      <c r="P6840" s="1"/>
      <c r="Q6840" s="1"/>
      <c r="R6840" s="1"/>
      <c r="S6840" s="1"/>
      <c r="T6840" s="1"/>
      <c r="U6840" s="1"/>
    </row>
    <row r="6841">
      <c r="D6841" s="1"/>
      <c r="E6841" s="1"/>
      <c r="F6841" s="1"/>
      <c r="G6841" s="1"/>
      <c r="H6841" s="1"/>
      <c r="I6841" s="1"/>
      <c r="J6841" s="1"/>
      <c r="M6841" s="1"/>
      <c r="N6841" s="1"/>
      <c r="O6841" s="1"/>
      <c r="P6841" s="1"/>
      <c r="Q6841" s="1"/>
      <c r="R6841" s="1"/>
      <c r="S6841" s="1"/>
      <c r="T6841" s="1"/>
      <c r="U6841" s="1"/>
    </row>
    <row r="6842">
      <c r="D6842" s="1"/>
      <c r="E6842" s="1"/>
      <c r="F6842" s="1"/>
      <c r="G6842" s="1"/>
      <c r="H6842" s="1"/>
      <c r="I6842" s="1"/>
      <c r="J6842" s="1"/>
      <c r="M6842" s="1"/>
      <c r="N6842" s="1"/>
      <c r="O6842" s="1"/>
      <c r="P6842" s="1"/>
      <c r="Q6842" s="1"/>
      <c r="R6842" s="1"/>
      <c r="S6842" s="1"/>
      <c r="T6842" s="1"/>
      <c r="U6842" s="1"/>
    </row>
    <row r="6843">
      <c r="D6843" s="1"/>
      <c r="E6843" s="1"/>
      <c r="F6843" s="1"/>
      <c r="G6843" s="1"/>
      <c r="H6843" s="1"/>
      <c r="I6843" s="1"/>
      <c r="J6843" s="1"/>
      <c r="M6843" s="1"/>
      <c r="N6843" s="1"/>
      <c r="O6843" s="1"/>
      <c r="P6843" s="1"/>
      <c r="Q6843" s="1"/>
      <c r="R6843" s="1"/>
      <c r="S6843" s="1"/>
      <c r="T6843" s="1"/>
      <c r="U6843" s="1"/>
    </row>
    <row r="6844">
      <c r="D6844" s="1"/>
      <c r="E6844" s="1"/>
      <c r="F6844" s="1"/>
      <c r="G6844" s="1"/>
      <c r="H6844" s="1"/>
      <c r="I6844" s="1"/>
      <c r="J6844" s="1"/>
      <c r="M6844" s="1"/>
      <c r="N6844" s="1"/>
      <c r="O6844" s="1"/>
      <c r="P6844" s="1"/>
      <c r="Q6844" s="1"/>
      <c r="R6844" s="1"/>
      <c r="S6844" s="1"/>
      <c r="T6844" s="1"/>
      <c r="U6844" s="1"/>
    </row>
    <row r="6845">
      <c r="D6845" s="1"/>
      <c r="E6845" s="1"/>
      <c r="F6845" s="1"/>
      <c r="G6845" s="1"/>
      <c r="H6845" s="1"/>
      <c r="I6845" s="1"/>
      <c r="J6845" s="1"/>
      <c r="M6845" s="1"/>
      <c r="N6845" s="1"/>
      <c r="O6845" s="1"/>
      <c r="P6845" s="1"/>
      <c r="Q6845" s="1"/>
      <c r="R6845" s="1"/>
      <c r="S6845" s="1"/>
      <c r="T6845" s="1"/>
      <c r="U6845" s="1"/>
    </row>
    <row r="6846">
      <c r="D6846" s="1"/>
      <c r="E6846" s="1"/>
      <c r="F6846" s="1"/>
      <c r="G6846" s="1"/>
      <c r="H6846" s="1"/>
      <c r="I6846" s="1"/>
      <c r="J6846" s="1"/>
      <c r="M6846" s="1"/>
      <c r="N6846" s="1"/>
      <c r="O6846" s="1"/>
      <c r="P6846" s="1"/>
      <c r="Q6846" s="1"/>
      <c r="R6846" s="1"/>
      <c r="S6846" s="1"/>
      <c r="T6846" s="1"/>
      <c r="U6846" s="1"/>
    </row>
    <row r="6847">
      <c r="D6847" s="1"/>
      <c r="E6847" s="1"/>
      <c r="F6847" s="1"/>
      <c r="G6847" s="1"/>
      <c r="H6847" s="1"/>
      <c r="I6847" s="1"/>
      <c r="J6847" s="1"/>
      <c r="M6847" s="1"/>
      <c r="N6847" s="1"/>
      <c r="O6847" s="1"/>
      <c r="P6847" s="1"/>
      <c r="Q6847" s="1"/>
      <c r="R6847" s="1"/>
      <c r="S6847" s="1"/>
      <c r="T6847" s="1"/>
      <c r="U6847" s="1"/>
    </row>
    <row r="6848">
      <c r="D6848" s="1"/>
      <c r="E6848" s="1"/>
      <c r="F6848" s="1"/>
      <c r="G6848" s="1"/>
      <c r="H6848" s="1"/>
      <c r="I6848" s="1"/>
      <c r="J6848" s="1"/>
      <c r="M6848" s="1"/>
      <c r="N6848" s="1"/>
      <c r="O6848" s="1"/>
      <c r="P6848" s="1"/>
      <c r="Q6848" s="1"/>
      <c r="R6848" s="1"/>
      <c r="S6848" s="1"/>
      <c r="T6848" s="1"/>
      <c r="U6848" s="1"/>
    </row>
    <row r="6849">
      <c r="D6849" s="1"/>
      <c r="E6849" s="1"/>
      <c r="F6849" s="1"/>
      <c r="G6849" s="1"/>
      <c r="H6849" s="1"/>
      <c r="I6849" s="1"/>
      <c r="J6849" s="1"/>
      <c r="M6849" s="1"/>
      <c r="N6849" s="1"/>
      <c r="O6849" s="1"/>
      <c r="P6849" s="1"/>
      <c r="Q6849" s="1"/>
      <c r="R6849" s="1"/>
      <c r="S6849" s="1"/>
      <c r="T6849" s="1"/>
      <c r="U6849" s="1"/>
    </row>
    <row r="6850">
      <c r="D6850" s="1"/>
      <c r="E6850" s="1"/>
      <c r="F6850" s="1"/>
      <c r="G6850" s="1"/>
      <c r="H6850" s="1"/>
      <c r="I6850" s="1"/>
      <c r="J6850" s="1"/>
      <c r="M6850" s="1"/>
      <c r="N6850" s="1"/>
      <c r="O6850" s="1"/>
      <c r="P6850" s="1"/>
      <c r="Q6850" s="1"/>
      <c r="R6850" s="1"/>
      <c r="S6850" s="1"/>
      <c r="T6850" s="1"/>
      <c r="U6850" s="1"/>
    </row>
    <row r="6851">
      <c r="D6851" s="1"/>
      <c r="E6851" s="1"/>
      <c r="F6851" s="1"/>
      <c r="G6851" s="1"/>
      <c r="H6851" s="1"/>
      <c r="I6851" s="1"/>
      <c r="J6851" s="1"/>
      <c r="M6851" s="1"/>
      <c r="N6851" s="1"/>
      <c r="O6851" s="1"/>
      <c r="P6851" s="1"/>
      <c r="Q6851" s="1"/>
      <c r="R6851" s="1"/>
      <c r="S6851" s="1"/>
      <c r="T6851" s="1"/>
      <c r="U6851" s="1"/>
    </row>
    <row r="6852">
      <c r="D6852" s="1"/>
      <c r="E6852" s="1"/>
      <c r="F6852" s="1"/>
      <c r="G6852" s="1"/>
      <c r="H6852" s="1"/>
      <c r="I6852" s="1"/>
      <c r="J6852" s="1"/>
      <c r="M6852" s="1"/>
      <c r="N6852" s="1"/>
      <c r="O6852" s="1"/>
      <c r="P6852" s="1"/>
      <c r="Q6852" s="1"/>
      <c r="R6852" s="1"/>
      <c r="S6852" s="1"/>
      <c r="T6852" s="1"/>
      <c r="U6852" s="1"/>
    </row>
    <row r="6853">
      <c r="D6853" s="1"/>
      <c r="E6853" s="1"/>
      <c r="F6853" s="1"/>
      <c r="G6853" s="1"/>
      <c r="H6853" s="1"/>
      <c r="I6853" s="1"/>
      <c r="J6853" s="1"/>
      <c r="M6853" s="1"/>
      <c r="N6853" s="1"/>
      <c r="O6853" s="1"/>
      <c r="P6853" s="1"/>
      <c r="Q6853" s="1"/>
      <c r="R6853" s="1"/>
      <c r="S6853" s="1"/>
      <c r="T6853" s="1"/>
      <c r="U6853" s="1"/>
    </row>
    <row r="6854">
      <c r="D6854" s="1"/>
      <c r="E6854" s="1"/>
      <c r="F6854" s="1"/>
      <c r="G6854" s="1"/>
      <c r="H6854" s="1"/>
      <c r="I6854" s="1"/>
      <c r="J6854" s="1"/>
      <c r="M6854" s="1"/>
      <c r="N6854" s="1"/>
      <c r="O6854" s="1"/>
      <c r="P6854" s="1"/>
      <c r="Q6854" s="1"/>
      <c r="R6854" s="1"/>
      <c r="S6854" s="1"/>
      <c r="T6854" s="1"/>
      <c r="U6854" s="1"/>
    </row>
    <row r="6855">
      <c r="D6855" s="1"/>
      <c r="E6855" s="1"/>
      <c r="F6855" s="1"/>
      <c r="G6855" s="1"/>
      <c r="H6855" s="1"/>
      <c r="I6855" s="1"/>
      <c r="J6855" s="1"/>
      <c r="M6855" s="1"/>
      <c r="N6855" s="1"/>
      <c r="O6855" s="1"/>
      <c r="P6855" s="1"/>
      <c r="Q6855" s="1"/>
      <c r="R6855" s="1"/>
      <c r="S6855" s="1"/>
      <c r="T6855" s="1"/>
      <c r="U6855" s="1"/>
    </row>
    <row r="6856">
      <c r="D6856" s="1"/>
      <c r="E6856" s="1"/>
      <c r="F6856" s="1"/>
      <c r="G6856" s="1"/>
      <c r="H6856" s="1"/>
      <c r="I6856" s="1"/>
      <c r="J6856" s="1"/>
      <c r="M6856" s="1"/>
      <c r="N6856" s="1"/>
      <c r="O6856" s="1"/>
      <c r="P6856" s="1"/>
      <c r="Q6856" s="1"/>
      <c r="R6856" s="1"/>
      <c r="S6856" s="1"/>
      <c r="T6856" s="1"/>
      <c r="U6856" s="1"/>
    </row>
    <row r="6857">
      <c r="D6857" s="1"/>
      <c r="E6857" s="1"/>
      <c r="F6857" s="1"/>
      <c r="G6857" s="1"/>
      <c r="H6857" s="1"/>
      <c r="I6857" s="1"/>
      <c r="J6857" s="1"/>
      <c r="M6857" s="1"/>
      <c r="N6857" s="1"/>
      <c r="O6857" s="1"/>
      <c r="P6857" s="1"/>
      <c r="Q6857" s="1"/>
      <c r="R6857" s="1"/>
      <c r="S6857" s="1"/>
      <c r="T6857" s="1"/>
      <c r="U6857" s="1"/>
    </row>
    <row r="6858">
      <c r="D6858" s="1"/>
      <c r="E6858" s="1"/>
      <c r="F6858" s="1"/>
      <c r="G6858" s="1"/>
      <c r="H6858" s="1"/>
      <c r="I6858" s="1"/>
      <c r="J6858" s="1"/>
      <c r="M6858" s="1"/>
      <c r="N6858" s="1"/>
      <c r="O6858" s="1"/>
      <c r="P6858" s="1"/>
      <c r="Q6858" s="1"/>
      <c r="R6858" s="1"/>
      <c r="S6858" s="1"/>
      <c r="T6858" s="1"/>
      <c r="U6858" s="1"/>
    </row>
    <row r="6859">
      <c r="D6859" s="1"/>
      <c r="E6859" s="1"/>
      <c r="F6859" s="1"/>
      <c r="G6859" s="1"/>
      <c r="H6859" s="1"/>
      <c r="I6859" s="1"/>
      <c r="J6859" s="1"/>
      <c r="M6859" s="1"/>
      <c r="N6859" s="1"/>
      <c r="O6859" s="1"/>
      <c r="P6859" s="1"/>
      <c r="Q6859" s="1"/>
      <c r="R6859" s="1"/>
      <c r="S6859" s="1"/>
      <c r="T6859" s="1"/>
      <c r="U6859" s="1"/>
    </row>
    <row r="6860">
      <c r="D6860" s="1"/>
      <c r="E6860" s="1"/>
      <c r="F6860" s="1"/>
      <c r="G6860" s="1"/>
      <c r="H6860" s="1"/>
      <c r="I6860" s="1"/>
      <c r="J6860" s="1"/>
      <c r="M6860" s="1"/>
      <c r="N6860" s="1"/>
      <c r="O6860" s="1"/>
      <c r="P6860" s="1"/>
      <c r="Q6860" s="1"/>
      <c r="R6860" s="1"/>
      <c r="S6860" s="1"/>
      <c r="T6860" s="1"/>
      <c r="U6860" s="1"/>
    </row>
    <row r="6861">
      <c r="D6861" s="1"/>
      <c r="E6861" s="1"/>
      <c r="F6861" s="1"/>
      <c r="G6861" s="1"/>
      <c r="H6861" s="1"/>
      <c r="I6861" s="1"/>
      <c r="J6861" s="1"/>
      <c r="M6861" s="1"/>
      <c r="N6861" s="1"/>
      <c r="O6861" s="1"/>
      <c r="P6861" s="1"/>
      <c r="Q6861" s="1"/>
      <c r="R6861" s="1"/>
      <c r="S6861" s="1"/>
      <c r="T6861" s="1"/>
      <c r="U6861" s="1"/>
    </row>
    <row r="6862">
      <c r="D6862" s="1"/>
      <c r="E6862" s="1"/>
      <c r="F6862" s="1"/>
      <c r="G6862" s="1"/>
      <c r="H6862" s="1"/>
      <c r="I6862" s="1"/>
      <c r="J6862" s="1"/>
      <c r="M6862" s="1"/>
      <c r="N6862" s="1"/>
      <c r="O6862" s="1"/>
      <c r="P6862" s="1"/>
      <c r="Q6862" s="1"/>
      <c r="R6862" s="1"/>
      <c r="S6862" s="1"/>
      <c r="T6862" s="1"/>
      <c r="U6862" s="1"/>
    </row>
    <row r="6863">
      <c r="D6863" s="1"/>
      <c r="E6863" s="1"/>
      <c r="F6863" s="1"/>
      <c r="G6863" s="1"/>
      <c r="H6863" s="1"/>
      <c r="I6863" s="1"/>
      <c r="J6863" s="1"/>
      <c r="M6863" s="1"/>
      <c r="N6863" s="1"/>
      <c r="O6863" s="1"/>
      <c r="P6863" s="1"/>
      <c r="Q6863" s="1"/>
      <c r="R6863" s="1"/>
      <c r="S6863" s="1"/>
      <c r="T6863" s="1"/>
      <c r="U6863" s="1"/>
    </row>
    <row r="6864">
      <c r="D6864" s="1"/>
      <c r="E6864" s="1"/>
      <c r="F6864" s="1"/>
      <c r="G6864" s="1"/>
      <c r="H6864" s="1"/>
      <c r="I6864" s="1"/>
      <c r="J6864" s="1"/>
      <c r="M6864" s="1"/>
      <c r="N6864" s="1"/>
      <c r="O6864" s="1"/>
      <c r="P6864" s="1"/>
      <c r="Q6864" s="1"/>
      <c r="R6864" s="1"/>
      <c r="S6864" s="1"/>
      <c r="T6864" s="1"/>
      <c r="U6864" s="1"/>
    </row>
    <row r="6865">
      <c r="D6865" s="1"/>
      <c r="E6865" s="1"/>
      <c r="F6865" s="1"/>
      <c r="G6865" s="1"/>
      <c r="H6865" s="1"/>
      <c r="I6865" s="1"/>
      <c r="J6865" s="1"/>
      <c r="M6865" s="1"/>
      <c r="N6865" s="1"/>
      <c r="O6865" s="1"/>
      <c r="P6865" s="1"/>
      <c r="Q6865" s="1"/>
      <c r="R6865" s="1"/>
      <c r="S6865" s="1"/>
      <c r="T6865" s="1"/>
      <c r="U6865" s="1"/>
    </row>
    <row r="6866">
      <c r="D6866" s="1"/>
      <c r="E6866" s="1"/>
      <c r="F6866" s="1"/>
      <c r="G6866" s="1"/>
      <c r="H6866" s="1"/>
      <c r="I6866" s="1"/>
      <c r="J6866" s="1"/>
      <c r="M6866" s="1"/>
      <c r="N6866" s="1"/>
      <c r="O6866" s="1"/>
      <c r="P6866" s="1"/>
      <c r="Q6866" s="1"/>
      <c r="R6866" s="1"/>
      <c r="S6866" s="1"/>
      <c r="T6866" s="1"/>
      <c r="U6866" s="1"/>
    </row>
    <row r="6867">
      <c r="D6867" s="1"/>
      <c r="E6867" s="1"/>
      <c r="F6867" s="1"/>
      <c r="G6867" s="1"/>
      <c r="H6867" s="1"/>
      <c r="I6867" s="1"/>
      <c r="J6867" s="1"/>
      <c r="M6867" s="1"/>
      <c r="N6867" s="1"/>
      <c r="O6867" s="1"/>
      <c r="P6867" s="1"/>
      <c r="Q6867" s="1"/>
      <c r="R6867" s="1"/>
      <c r="S6867" s="1"/>
      <c r="T6867" s="1"/>
      <c r="U6867" s="1"/>
    </row>
    <row r="6868">
      <c r="D6868" s="1"/>
      <c r="E6868" s="1"/>
      <c r="F6868" s="1"/>
      <c r="G6868" s="1"/>
      <c r="H6868" s="1"/>
      <c r="I6868" s="1"/>
      <c r="J6868" s="1"/>
      <c r="M6868" s="1"/>
      <c r="N6868" s="1"/>
      <c r="O6868" s="1"/>
      <c r="P6868" s="1"/>
      <c r="Q6868" s="1"/>
      <c r="R6868" s="1"/>
      <c r="S6868" s="1"/>
      <c r="T6868" s="1"/>
      <c r="U6868" s="1"/>
    </row>
    <row r="6869">
      <c r="D6869" s="1"/>
      <c r="E6869" s="1"/>
      <c r="F6869" s="1"/>
      <c r="G6869" s="1"/>
      <c r="H6869" s="1"/>
      <c r="I6869" s="1"/>
      <c r="J6869" s="1"/>
      <c r="M6869" s="1"/>
      <c r="N6869" s="1"/>
      <c r="O6869" s="1"/>
      <c r="P6869" s="1"/>
      <c r="Q6869" s="1"/>
      <c r="R6869" s="1"/>
      <c r="S6869" s="1"/>
      <c r="T6869" s="1"/>
      <c r="U6869" s="1"/>
    </row>
    <row r="6870">
      <c r="D6870" s="1"/>
      <c r="E6870" s="1"/>
      <c r="F6870" s="1"/>
      <c r="G6870" s="1"/>
      <c r="H6870" s="1"/>
      <c r="I6870" s="1"/>
      <c r="J6870" s="1"/>
      <c r="M6870" s="1"/>
      <c r="N6870" s="1"/>
      <c r="O6870" s="1"/>
      <c r="P6870" s="1"/>
      <c r="Q6870" s="1"/>
      <c r="R6870" s="1"/>
      <c r="S6870" s="1"/>
      <c r="T6870" s="1"/>
      <c r="U6870" s="1"/>
    </row>
    <row r="6871">
      <c r="D6871" s="1"/>
      <c r="E6871" s="1"/>
      <c r="F6871" s="1"/>
      <c r="G6871" s="1"/>
      <c r="H6871" s="1"/>
      <c r="I6871" s="1"/>
      <c r="J6871" s="1"/>
      <c r="M6871" s="1"/>
      <c r="N6871" s="1"/>
      <c r="O6871" s="1"/>
      <c r="P6871" s="1"/>
      <c r="Q6871" s="1"/>
      <c r="R6871" s="1"/>
      <c r="S6871" s="1"/>
      <c r="T6871" s="1"/>
      <c r="U6871" s="1"/>
    </row>
    <row r="6872">
      <c r="D6872" s="1"/>
      <c r="E6872" s="1"/>
      <c r="F6872" s="1"/>
      <c r="G6872" s="1"/>
      <c r="H6872" s="1"/>
      <c r="I6872" s="1"/>
      <c r="J6872" s="1"/>
      <c r="M6872" s="1"/>
      <c r="N6872" s="1"/>
      <c r="O6872" s="1"/>
      <c r="P6872" s="1"/>
      <c r="Q6872" s="1"/>
      <c r="R6872" s="1"/>
      <c r="S6872" s="1"/>
      <c r="T6872" s="1"/>
      <c r="U6872" s="1"/>
    </row>
    <row r="6873">
      <c r="D6873" s="1"/>
      <c r="E6873" s="1"/>
      <c r="F6873" s="1"/>
      <c r="G6873" s="1"/>
      <c r="H6873" s="1"/>
      <c r="I6873" s="1"/>
      <c r="J6873" s="1"/>
      <c r="M6873" s="1"/>
      <c r="N6873" s="1"/>
      <c r="O6873" s="1"/>
      <c r="P6873" s="1"/>
      <c r="Q6873" s="1"/>
      <c r="R6873" s="1"/>
      <c r="S6873" s="1"/>
      <c r="T6873" s="1"/>
      <c r="U6873" s="1"/>
    </row>
    <row r="6874">
      <c r="D6874" s="1"/>
      <c r="E6874" s="1"/>
      <c r="F6874" s="1"/>
      <c r="G6874" s="1"/>
      <c r="H6874" s="1"/>
      <c r="I6874" s="1"/>
      <c r="J6874" s="1"/>
      <c r="M6874" s="1"/>
      <c r="N6874" s="1"/>
      <c r="O6874" s="1"/>
      <c r="P6874" s="1"/>
      <c r="Q6874" s="1"/>
      <c r="R6874" s="1"/>
      <c r="S6874" s="1"/>
      <c r="T6874" s="1"/>
      <c r="U6874" s="1"/>
    </row>
    <row r="6875">
      <c r="D6875" s="1"/>
      <c r="E6875" s="1"/>
      <c r="F6875" s="1"/>
      <c r="G6875" s="1"/>
      <c r="H6875" s="1"/>
      <c r="I6875" s="1"/>
      <c r="J6875" s="1"/>
      <c r="M6875" s="1"/>
      <c r="N6875" s="1"/>
      <c r="O6875" s="1"/>
      <c r="P6875" s="1"/>
      <c r="Q6875" s="1"/>
      <c r="R6875" s="1"/>
      <c r="S6875" s="1"/>
      <c r="T6875" s="1"/>
      <c r="U6875" s="1"/>
    </row>
    <row r="6876">
      <c r="D6876" s="1"/>
      <c r="E6876" s="1"/>
      <c r="F6876" s="1"/>
      <c r="G6876" s="1"/>
      <c r="H6876" s="1"/>
      <c r="I6876" s="1"/>
      <c r="J6876" s="1"/>
      <c r="M6876" s="1"/>
      <c r="N6876" s="1"/>
      <c r="O6876" s="1"/>
      <c r="P6876" s="1"/>
      <c r="Q6876" s="1"/>
      <c r="R6876" s="1"/>
      <c r="S6876" s="1"/>
      <c r="T6876" s="1"/>
      <c r="U6876" s="1"/>
    </row>
    <row r="6877">
      <c r="D6877" s="1"/>
      <c r="E6877" s="1"/>
      <c r="F6877" s="1"/>
      <c r="G6877" s="1"/>
      <c r="H6877" s="1"/>
      <c r="I6877" s="1"/>
      <c r="J6877" s="1"/>
      <c r="M6877" s="1"/>
      <c r="N6877" s="1"/>
      <c r="O6877" s="1"/>
      <c r="P6877" s="1"/>
      <c r="Q6877" s="1"/>
      <c r="R6877" s="1"/>
      <c r="S6877" s="1"/>
      <c r="T6877" s="1"/>
      <c r="U6877" s="1"/>
    </row>
    <row r="6878">
      <c r="D6878" s="1"/>
      <c r="E6878" s="1"/>
      <c r="F6878" s="1"/>
      <c r="G6878" s="1"/>
      <c r="H6878" s="1"/>
      <c r="I6878" s="1"/>
      <c r="J6878" s="1"/>
      <c r="M6878" s="1"/>
      <c r="N6878" s="1"/>
      <c r="O6878" s="1"/>
      <c r="P6878" s="1"/>
      <c r="Q6878" s="1"/>
      <c r="R6878" s="1"/>
      <c r="S6878" s="1"/>
      <c r="T6878" s="1"/>
      <c r="U6878" s="1"/>
    </row>
    <row r="6879">
      <c r="D6879" s="1"/>
      <c r="E6879" s="1"/>
      <c r="F6879" s="1"/>
      <c r="G6879" s="1"/>
      <c r="H6879" s="1"/>
      <c r="I6879" s="1"/>
      <c r="J6879" s="1"/>
      <c r="M6879" s="1"/>
      <c r="N6879" s="1"/>
      <c r="O6879" s="1"/>
      <c r="P6879" s="1"/>
      <c r="Q6879" s="1"/>
      <c r="R6879" s="1"/>
      <c r="S6879" s="1"/>
      <c r="T6879" s="1"/>
      <c r="U6879" s="1"/>
    </row>
    <row r="6880">
      <c r="D6880" s="1"/>
      <c r="E6880" s="1"/>
      <c r="F6880" s="1"/>
      <c r="G6880" s="1"/>
      <c r="H6880" s="1"/>
      <c r="I6880" s="1"/>
      <c r="J6880" s="1"/>
      <c r="M6880" s="1"/>
      <c r="N6880" s="1"/>
      <c r="O6880" s="1"/>
      <c r="P6880" s="1"/>
      <c r="Q6880" s="1"/>
      <c r="R6880" s="1"/>
      <c r="S6880" s="1"/>
      <c r="T6880" s="1"/>
      <c r="U6880" s="1"/>
    </row>
    <row r="6881">
      <c r="D6881" s="1"/>
      <c r="E6881" s="1"/>
      <c r="F6881" s="1"/>
      <c r="G6881" s="1"/>
      <c r="H6881" s="1"/>
      <c r="I6881" s="1"/>
      <c r="J6881" s="1"/>
      <c r="M6881" s="1"/>
      <c r="N6881" s="1"/>
      <c r="O6881" s="1"/>
      <c r="P6881" s="1"/>
      <c r="Q6881" s="1"/>
      <c r="R6881" s="1"/>
      <c r="S6881" s="1"/>
      <c r="T6881" s="1"/>
      <c r="U6881" s="1"/>
    </row>
    <row r="6882">
      <c r="D6882" s="1"/>
      <c r="E6882" s="1"/>
      <c r="F6882" s="1"/>
      <c r="G6882" s="1"/>
      <c r="H6882" s="1"/>
      <c r="I6882" s="1"/>
      <c r="J6882" s="1"/>
      <c r="M6882" s="1"/>
      <c r="N6882" s="1"/>
      <c r="O6882" s="1"/>
      <c r="P6882" s="1"/>
      <c r="Q6882" s="1"/>
      <c r="R6882" s="1"/>
      <c r="S6882" s="1"/>
      <c r="T6882" s="1"/>
      <c r="U6882" s="1"/>
    </row>
    <row r="6883">
      <c r="D6883" s="1"/>
      <c r="E6883" s="1"/>
      <c r="F6883" s="1"/>
      <c r="G6883" s="1"/>
      <c r="H6883" s="1"/>
      <c r="I6883" s="1"/>
      <c r="J6883" s="1"/>
      <c r="M6883" s="1"/>
      <c r="N6883" s="1"/>
      <c r="O6883" s="1"/>
      <c r="P6883" s="1"/>
      <c r="Q6883" s="1"/>
      <c r="R6883" s="1"/>
      <c r="S6883" s="1"/>
      <c r="T6883" s="1"/>
      <c r="U6883" s="1"/>
    </row>
    <row r="6884">
      <c r="D6884" s="1"/>
      <c r="E6884" s="1"/>
      <c r="F6884" s="1"/>
      <c r="G6884" s="1"/>
      <c r="H6884" s="1"/>
      <c r="I6884" s="1"/>
      <c r="J6884" s="1"/>
      <c r="M6884" s="1"/>
      <c r="N6884" s="1"/>
      <c r="O6884" s="1"/>
      <c r="P6884" s="1"/>
      <c r="Q6884" s="1"/>
      <c r="R6884" s="1"/>
      <c r="S6884" s="1"/>
      <c r="T6884" s="1"/>
      <c r="U6884" s="1"/>
    </row>
    <row r="6885">
      <c r="D6885" s="1"/>
      <c r="E6885" s="1"/>
      <c r="F6885" s="1"/>
      <c r="G6885" s="1"/>
      <c r="H6885" s="1"/>
      <c r="I6885" s="1"/>
      <c r="J6885" s="1"/>
      <c r="M6885" s="1"/>
      <c r="N6885" s="1"/>
      <c r="O6885" s="1"/>
      <c r="P6885" s="1"/>
      <c r="Q6885" s="1"/>
      <c r="R6885" s="1"/>
      <c r="S6885" s="1"/>
      <c r="T6885" s="1"/>
      <c r="U6885" s="1"/>
    </row>
    <row r="6886">
      <c r="D6886" s="1"/>
      <c r="E6886" s="1"/>
      <c r="F6886" s="1"/>
      <c r="G6886" s="1"/>
      <c r="H6886" s="1"/>
      <c r="I6886" s="1"/>
      <c r="J6886" s="1"/>
      <c r="M6886" s="1"/>
      <c r="N6886" s="1"/>
      <c r="O6886" s="1"/>
      <c r="P6886" s="1"/>
      <c r="Q6886" s="1"/>
      <c r="R6886" s="1"/>
      <c r="S6886" s="1"/>
      <c r="T6886" s="1"/>
      <c r="U6886" s="1"/>
    </row>
    <row r="6887">
      <c r="D6887" s="1"/>
      <c r="E6887" s="1"/>
      <c r="F6887" s="1"/>
      <c r="G6887" s="1"/>
      <c r="H6887" s="1"/>
      <c r="I6887" s="1"/>
      <c r="J6887" s="1"/>
      <c r="M6887" s="1"/>
      <c r="N6887" s="1"/>
      <c r="O6887" s="1"/>
      <c r="P6887" s="1"/>
      <c r="Q6887" s="1"/>
      <c r="R6887" s="1"/>
      <c r="S6887" s="1"/>
      <c r="T6887" s="1"/>
      <c r="U6887" s="1"/>
    </row>
    <row r="6888">
      <c r="D6888" s="1"/>
      <c r="E6888" s="1"/>
      <c r="F6888" s="1"/>
      <c r="G6888" s="1"/>
      <c r="H6888" s="1"/>
      <c r="I6888" s="1"/>
      <c r="J6888" s="1"/>
      <c r="M6888" s="1"/>
      <c r="N6888" s="1"/>
      <c r="O6888" s="1"/>
      <c r="P6888" s="1"/>
      <c r="Q6888" s="1"/>
      <c r="R6888" s="1"/>
      <c r="S6888" s="1"/>
      <c r="T6888" s="1"/>
      <c r="U6888" s="1"/>
    </row>
    <row r="6889">
      <c r="D6889" s="1"/>
      <c r="E6889" s="1"/>
      <c r="F6889" s="1"/>
      <c r="G6889" s="1"/>
      <c r="H6889" s="1"/>
      <c r="I6889" s="1"/>
      <c r="J6889" s="1"/>
      <c r="M6889" s="1"/>
      <c r="N6889" s="1"/>
      <c r="O6889" s="1"/>
      <c r="P6889" s="1"/>
      <c r="Q6889" s="1"/>
      <c r="R6889" s="1"/>
      <c r="S6889" s="1"/>
      <c r="T6889" s="1"/>
      <c r="U6889" s="1"/>
    </row>
    <row r="6890">
      <c r="D6890" s="1"/>
      <c r="E6890" s="1"/>
      <c r="F6890" s="1"/>
      <c r="G6890" s="1"/>
      <c r="H6890" s="1"/>
      <c r="I6890" s="1"/>
      <c r="J6890" s="1"/>
      <c r="M6890" s="1"/>
      <c r="N6890" s="1"/>
      <c r="O6890" s="1"/>
      <c r="P6890" s="1"/>
      <c r="Q6890" s="1"/>
      <c r="R6890" s="1"/>
      <c r="S6890" s="1"/>
      <c r="T6890" s="1"/>
      <c r="U6890" s="1"/>
    </row>
    <row r="6891">
      <c r="D6891" s="1"/>
      <c r="E6891" s="1"/>
      <c r="F6891" s="1"/>
      <c r="G6891" s="1"/>
      <c r="H6891" s="1"/>
      <c r="I6891" s="1"/>
      <c r="J6891" s="1"/>
      <c r="M6891" s="1"/>
      <c r="N6891" s="1"/>
      <c r="O6891" s="1"/>
      <c r="P6891" s="1"/>
      <c r="Q6891" s="1"/>
      <c r="R6891" s="1"/>
      <c r="S6891" s="1"/>
      <c r="T6891" s="1"/>
      <c r="U6891" s="1"/>
    </row>
    <row r="6892">
      <c r="D6892" s="1"/>
      <c r="E6892" s="1"/>
      <c r="F6892" s="1"/>
      <c r="G6892" s="1"/>
      <c r="H6892" s="1"/>
      <c r="I6892" s="1"/>
      <c r="J6892" s="1"/>
      <c r="M6892" s="1"/>
      <c r="N6892" s="1"/>
      <c r="O6892" s="1"/>
      <c r="P6892" s="1"/>
      <c r="Q6892" s="1"/>
      <c r="R6892" s="1"/>
      <c r="S6892" s="1"/>
      <c r="T6892" s="1"/>
      <c r="U6892" s="1"/>
    </row>
    <row r="6893">
      <c r="D6893" s="1"/>
      <c r="E6893" s="1"/>
      <c r="F6893" s="1"/>
      <c r="G6893" s="1"/>
      <c r="H6893" s="1"/>
      <c r="I6893" s="1"/>
      <c r="J6893" s="1"/>
      <c r="M6893" s="1"/>
      <c r="N6893" s="1"/>
      <c r="O6893" s="1"/>
      <c r="P6893" s="1"/>
      <c r="Q6893" s="1"/>
      <c r="R6893" s="1"/>
      <c r="S6893" s="1"/>
      <c r="T6893" s="1"/>
      <c r="U6893" s="1"/>
    </row>
    <row r="6894">
      <c r="D6894" s="1"/>
      <c r="E6894" s="1"/>
      <c r="F6894" s="1"/>
      <c r="G6894" s="1"/>
      <c r="H6894" s="1"/>
      <c r="I6894" s="1"/>
      <c r="J6894" s="1"/>
      <c r="M6894" s="1"/>
      <c r="N6894" s="1"/>
      <c r="O6894" s="1"/>
      <c r="P6894" s="1"/>
      <c r="Q6894" s="1"/>
      <c r="R6894" s="1"/>
      <c r="S6894" s="1"/>
      <c r="T6894" s="1"/>
      <c r="U6894" s="1"/>
    </row>
    <row r="6895">
      <c r="D6895" s="1"/>
      <c r="E6895" s="1"/>
      <c r="F6895" s="1"/>
      <c r="G6895" s="1"/>
      <c r="H6895" s="1"/>
      <c r="I6895" s="1"/>
      <c r="J6895" s="1"/>
      <c r="M6895" s="1"/>
      <c r="N6895" s="1"/>
      <c r="O6895" s="1"/>
      <c r="P6895" s="1"/>
      <c r="Q6895" s="1"/>
      <c r="R6895" s="1"/>
      <c r="S6895" s="1"/>
      <c r="T6895" s="1"/>
      <c r="U6895" s="1"/>
    </row>
    <row r="6896">
      <c r="D6896" s="1"/>
      <c r="E6896" s="1"/>
      <c r="F6896" s="1"/>
      <c r="G6896" s="1"/>
      <c r="H6896" s="1"/>
      <c r="I6896" s="1"/>
      <c r="J6896" s="1"/>
      <c r="M6896" s="1"/>
      <c r="N6896" s="1"/>
      <c r="O6896" s="1"/>
      <c r="P6896" s="1"/>
      <c r="Q6896" s="1"/>
      <c r="R6896" s="1"/>
      <c r="S6896" s="1"/>
      <c r="T6896" s="1"/>
      <c r="U6896" s="1"/>
    </row>
    <row r="6897">
      <c r="D6897" s="1"/>
      <c r="E6897" s="1"/>
      <c r="F6897" s="1"/>
      <c r="G6897" s="1"/>
      <c r="H6897" s="1"/>
      <c r="I6897" s="1"/>
      <c r="J6897" s="1"/>
      <c r="M6897" s="1"/>
      <c r="N6897" s="1"/>
      <c r="O6897" s="1"/>
      <c r="P6897" s="1"/>
      <c r="Q6897" s="1"/>
      <c r="R6897" s="1"/>
      <c r="S6897" s="1"/>
      <c r="T6897" s="1"/>
      <c r="U6897" s="1"/>
    </row>
    <row r="6898">
      <c r="D6898" s="1"/>
      <c r="E6898" s="1"/>
      <c r="F6898" s="1"/>
      <c r="G6898" s="1"/>
      <c r="H6898" s="1"/>
      <c r="I6898" s="1"/>
      <c r="J6898" s="1"/>
      <c r="M6898" s="1"/>
      <c r="N6898" s="1"/>
      <c r="O6898" s="1"/>
      <c r="P6898" s="1"/>
      <c r="Q6898" s="1"/>
      <c r="R6898" s="1"/>
      <c r="S6898" s="1"/>
      <c r="T6898" s="1"/>
      <c r="U6898" s="1"/>
    </row>
    <row r="6899">
      <c r="D6899" s="1"/>
      <c r="E6899" s="1"/>
      <c r="F6899" s="1"/>
      <c r="G6899" s="1"/>
      <c r="H6899" s="1"/>
      <c r="I6899" s="1"/>
      <c r="J6899" s="1"/>
      <c r="M6899" s="1"/>
      <c r="N6899" s="1"/>
      <c r="O6899" s="1"/>
      <c r="P6899" s="1"/>
      <c r="Q6899" s="1"/>
      <c r="R6899" s="1"/>
      <c r="S6899" s="1"/>
      <c r="T6899" s="1"/>
      <c r="U6899" s="1"/>
    </row>
    <row r="6900">
      <c r="D6900" s="1"/>
      <c r="E6900" s="1"/>
      <c r="F6900" s="1"/>
      <c r="G6900" s="1"/>
      <c r="H6900" s="1"/>
      <c r="I6900" s="1"/>
      <c r="J6900" s="1"/>
      <c r="M6900" s="1"/>
      <c r="N6900" s="1"/>
      <c r="O6900" s="1"/>
      <c r="P6900" s="1"/>
      <c r="Q6900" s="1"/>
      <c r="R6900" s="1"/>
      <c r="S6900" s="1"/>
      <c r="T6900" s="1"/>
      <c r="U6900" s="1"/>
    </row>
    <row r="6901">
      <c r="D6901" s="1"/>
      <c r="E6901" s="1"/>
      <c r="F6901" s="1"/>
      <c r="G6901" s="1"/>
      <c r="H6901" s="1"/>
      <c r="I6901" s="1"/>
      <c r="J6901" s="1"/>
      <c r="M6901" s="1"/>
      <c r="N6901" s="1"/>
      <c r="O6901" s="1"/>
      <c r="P6901" s="1"/>
      <c r="Q6901" s="1"/>
      <c r="R6901" s="1"/>
      <c r="S6901" s="1"/>
      <c r="T6901" s="1"/>
      <c r="U6901" s="1"/>
    </row>
    <row r="6902">
      <c r="D6902" s="1"/>
      <c r="E6902" s="1"/>
      <c r="F6902" s="1"/>
      <c r="G6902" s="1"/>
      <c r="H6902" s="1"/>
      <c r="I6902" s="1"/>
      <c r="J6902" s="1"/>
      <c r="M6902" s="1"/>
      <c r="N6902" s="1"/>
      <c r="O6902" s="1"/>
      <c r="P6902" s="1"/>
      <c r="Q6902" s="1"/>
      <c r="R6902" s="1"/>
      <c r="S6902" s="1"/>
      <c r="T6902" s="1"/>
      <c r="U6902" s="1"/>
    </row>
    <row r="6903">
      <c r="D6903" s="1"/>
      <c r="E6903" s="1"/>
      <c r="F6903" s="1"/>
      <c r="G6903" s="1"/>
      <c r="H6903" s="1"/>
      <c r="I6903" s="1"/>
      <c r="J6903" s="1"/>
      <c r="M6903" s="1"/>
      <c r="N6903" s="1"/>
      <c r="O6903" s="1"/>
      <c r="P6903" s="1"/>
      <c r="Q6903" s="1"/>
      <c r="R6903" s="1"/>
      <c r="S6903" s="1"/>
      <c r="T6903" s="1"/>
      <c r="U6903" s="1"/>
    </row>
    <row r="6904">
      <c r="D6904" s="1"/>
      <c r="E6904" s="1"/>
      <c r="F6904" s="1"/>
      <c r="G6904" s="1"/>
      <c r="H6904" s="1"/>
      <c r="I6904" s="1"/>
      <c r="J6904" s="1"/>
      <c r="M6904" s="1"/>
      <c r="N6904" s="1"/>
      <c r="O6904" s="1"/>
      <c r="P6904" s="1"/>
      <c r="Q6904" s="1"/>
      <c r="R6904" s="1"/>
      <c r="S6904" s="1"/>
      <c r="T6904" s="1"/>
      <c r="U6904" s="1"/>
    </row>
    <row r="6905">
      <c r="D6905" s="1"/>
      <c r="E6905" s="1"/>
      <c r="F6905" s="1"/>
      <c r="G6905" s="1"/>
      <c r="H6905" s="1"/>
      <c r="I6905" s="1"/>
      <c r="J6905" s="1"/>
      <c r="M6905" s="1"/>
      <c r="N6905" s="1"/>
      <c r="O6905" s="1"/>
      <c r="P6905" s="1"/>
      <c r="Q6905" s="1"/>
      <c r="R6905" s="1"/>
      <c r="S6905" s="1"/>
      <c r="T6905" s="1"/>
      <c r="U6905" s="1"/>
    </row>
    <row r="6906">
      <c r="D6906" s="1"/>
      <c r="E6906" s="1"/>
      <c r="F6906" s="1"/>
      <c r="G6906" s="1"/>
      <c r="H6906" s="1"/>
      <c r="I6906" s="1"/>
      <c r="J6906" s="1"/>
      <c r="M6906" s="1"/>
      <c r="N6906" s="1"/>
      <c r="O6906" s="1"/>
      <c r="P6906" s="1"/>
      <c r="Q6906" s="1"/>
      <c r="R6906" s="1"/>
      <c r="S6906" s="1"/>
      <c r="T6906" s="1"/>
      <c r="U6906" s="1"/>
    </row>
    <row r="6907">
      <c r="D6907" s="1"/>
      <c r="E6907" s="1"/>
      <c r="F6907" s="1"/>
      <c r="G6907" s="1"/>
      <c r="H6907" s="1"/>
      <c r="I6907" s="1"/>
      <c r="J6907" s="1"/>
      <c r="M6907" s="1"/>
      <c r="N6907" s="1"/>
      <c r="O6907" s="1"/>
      <c r="P6907" s="1"/>
      <c r="Q6907" s="1"/>
      <c r="R6907" s="1"/>
      <c r="S6907" s="1"/>
      <c r="T6907" s="1"/>
      <c r="U6907" s="1"/>
    </row>
    <row r="6908">
      <c r="D6908" s="1"/>
      <c r="E6908" s="1"/>
      <c r="F6908" s="1"/>
      <c r="G6908" s="1"/>
      <c r="H6908" s="1"/>
      <c r="I6908" s="1"/>
      <c r="J6908" s="1"/>
      <c r="M6908" s="1"/>
      <c r="N6908" s="1"/>
      <c r="O6908" s="1"/>
      <c r="P6908" s="1"/>
      <c r="Q6908" s="1"/>
      <c r="R6908" s="1"/>
      <c r="S6908" s="1"/>
      <c r="T6908" s="1"/>
      <c r="U6908" s="1"/>
    </row>
    <row r="6909">
      <c r="D6909" s="1"/>
      <c r="E6909" s="1"/>
      <c r="F6909" s="1"/>
      <c r="G6909" s="1"/>
      <c r="H6909" s="1"/>
      <c r="I6909" s="1"/>
      <c r="J6909" s="1"/>
      <c r="M6909" s="1"/>
      <c r="N6909" s="1"/>
      <c r="O6909" s="1"/>
      <c r="P6909" s="1"/>
      <c r="Q6909" s="1"/>
      <c r="R6909" s="1"/>
      <c r="S6909" s="1"/>
      <c r="T6909" s="1"/>
      <c r="U6909" s="1"/>
    </row>
    <row r="6910">
      <c r="D6910" s="1"/>
      <c r="E6910" s="1"/>
      <c r="F6910" s="1"/>
      <c r="G6910" s="1"/>
      <c r="H6910" s="1"/>
      <c r="I6910" s="1"/>
      <c r="J6910" s="1"/>
      <c r="M6910" s="1"/>
      <c r="N6910" s="1"/>
      <c r="O6910" s="1"/>
      <c r="P6910" s="1"/>
      <c r="Q6910" s="1"/>
      <c r="R6910" s="1"/>
      <c r="S6910" s="1"/>
      <c r="T6910" s="1"/>
      <c r="U6910" s="1"/>
    </row>
    <row r="6911">
      <c r="D6911" s="1"/>
      <c r="E6911" s="1"/>
      <c r="F6911" s="1"/>
      <c r="G6911" s="1"/>
      <c r="H6911" s="1"/>
      <c r="I6911" s="1"/>
      <c r="J6911" s="1"/>
      <c r="M6911" s="1"/>
      <c r="N6911" s="1"/>
      <c r="O6911" s="1"/>
      <c r="P6911" s="1"/>
      <c r="Q6911" s="1"/>
      <c r="R6911" s="1"/>
      <c r="S6911" s="1"/>
      <c r="T6911" s="1"/>
      <c r="U6911" s="1"/>
    </row>
    <row r="6912">
      <c r="D6912" s="1"/>
      <c r="E6912" s="1"/>
      <c r="F6912" s="1"/>
      <c r="G6912" s="1"/>
      <c r="H6912" s="1"/>
      <c r="I6912" s="1"/>
      <c r="J6912" s="1"/>
      <c r="M6912" s="1"/>
      <c r="N6912" s="1"/>
      <c r="O6912" s="1"/>
      <c r="P6912" s="1"/>
      <c r="Q6912" s="1"/>
      <c r="R6912" s="1"/>
      <c r="S6912" s="1"/>
      <c r="T6912" s="1"/>
      <c r="U6912" s="1"/>
    </row>
    <row r="6913">
      <c r="D6913" s="1"/>
      <c r="E6913" s="1"/>
      <c r="F6913" s="1"/>
      <c r="G6913" s="1"/>
      <c r="H6913" s="1"/>
      <c r="I6913" s="1"/>
      <c r="J6913" s="1"/>
      <c r="M6913" s="1"/>
      <c r="N6913" s="1"/>
      <c r="O6913" s="1"/>
      <c r="P6913" s="1"/>
      <c r="Q6913" s="1"/>
      <c r="R6913" s="1"/>
      <c r="S6913" s="1"/>
      <c r="T6913" s="1"/>
      <c r="U6913" s="1"/>
    </row>
    <row r="6914">
      <c r="D6914" s="1"/>
      <c r="E6914" s="1"/>
      <c r="F6914" s="1"/>
      <c r="G6914" s="1"/>
      <c r="H6914" s="1"/>
      <c r="I6914" s="1"/>
      <c r="J6914" s="1"/>
      <c r="M6914" s="1"/>
      <c r="N6914" s="1"/>
      <c r="O6914" s="1"/>
      <c r="P6914" s="1"/>
      <c r="Q6914" s="1"/>
      <c r="R6914" s="1"/>
      <c r="S6914" s="1"/>
      <c r="T6914" s="1"/>
      <c r="U6914" s="1"/>
    </row>
    <row r="6915">
      <c r="D6915" s="1"/>
      <c r="E6915" s="1"/>
      <c r="F6915" s="1"/>
      <c r="G6915" s="1"/>
      <c r="H6915" s="1"/>
      <c r="I6915" s="1"/>
      <c r="J6915" s="1"/>
      <c r="M6915" s="1"/>
      <c r="N6915" s="1"/>
      <c r="O6915" s="1"/>
      <c r="P6915" s="1"/>
      <c r="Q6915" s="1"/>
      <c r="R6915" s="1"/>
      <c r="S6915" s="1"/>
      <c r="T6915" s="1"/>
      <c r="U6915" s="1"/>
    </row>
    <row r="6916">
      <c r="D6916" s="1"/>
      <c r="E6916" s="1"/>
      <c r="F6916" s="1"/>
      <c r="G6916" s="1"/>
      <c r="H6916" s="1"/>
      <c r="I6916" s="1"/>
      <c r="J6916" s="1"/>
      <c r="M6916" s="1"/>
      <c r="N6916" s="1"/>
      <c r="O6916" s="1"/>
      <c r="P6916" s="1"/>
      <c r="Q6916" s="1"/>
      <c r="R6916" s="1"/>
      <c r="S6916" s="1"/>
      <c r="T6916" s="1"/>
      <c r="U6916" s="1"/>
    </row>
    <row r="6917">
      <c r="D6917" s="1"/>
      <c r="E6917" s="1"/>
      <c r="F6917" s="1"/>
      <c r="G6917" s="1"/>
      <c r="H6917" s="1"/>
      <c r="I6917" s="1"/>
      <c r="J6917" s="1"/>
      <c r="M6917" s="1"/>
      <c r="N6917" s="1"/>
      <c r="O6917" s="1"/>
      <c r="P6917" s="1"/>
      <c r="Q6917" s="1"/>
      <c r="R6917" s="1"/>
      <c r="S6917" s="1"/>
      <c r="T6917" s="1"/>
      <c r="U6917" s="1"/>
    </row>
    <row r="6918">
      <c r="D6918" s="1"/>
      <c r="E6918" s="1"/>
      <c r="F6918" s="1"/>
      <c r="G6918" s="1"/>
      <c r="H6918" s="1"/>
      <c r="I6918" s="1"/>
      <c r="J6918" s="1"/>
      <c r="M6918" s="1"/>
      <c r="N6918" s="1"/>
      <c r="O6918" s="1"/>
      <c r="P6918" s="1"/>
      <c r="Q6918" s="1"/>
      <c r="R6918" s="1"/>
      <c r="S6918" s="1"/>
      <c r="T6918" s="1"/>
      <c r="U6918" s="1"/>
    </row>
    <row r="6919">
      <c r="D6919" s="1"/>
      <c r="E6919" s="1"/>
      <c r="F6919" s="1"/>
      <c r="G6919" s="1"/>
      <c r="H6919" s="1"/>
      <c r="I6919" s="1"/>
      <c r="J6919" s="1"/>
      <c r="M6919" s="1"/>
      <c r="N6919" s="1"/>
      <c r="O6919" s="1"/>
      <c r="P6919" s="1"/>
      <c r="Q6919" s="1"/>
      <c r="R6919" s="1"/>
      <c r="S6919" s="1"/>
      <c r="T6919" s="1"/>
      <c r="U6919" s="1"/>
    </row>
    <row r="6920">
      <c r="D6920" s="1"/>
      <c r="E6920" s="1"/>
      <c r="F6920" s="1"/>
      <c r="G6920" s="1"/>
      <c r="H6920" s="1"/>
      <c r="I6920" s="1"/>
      <c r="J6920" s="1"/>
      <c r="M6920" s="1"/>
      <c r="N6920" s="1"/>
      <c r="O6920" s="1"/>
      <c r="P6920" s="1"/>
      <c r="Q6920" s="1"/>
      <c r="R6920" s="1"/>
      <c r="S6920" s="1"/>
      <c r="T6920" s="1"/>
      <c r="U6920" s="1"/>
    </row>
    <row r="6921">
      <c r="D6921" s="1"/>
      <c r="E6921" s="1"/>
      <c r="F6921" s="1"/>
      <c r="G6921" s="1"/>
      <c r="H6921" s="1"/>
      <c r="I6921" s="1"/>
      <c r="J6921" s="1"/>
      <c r="M6921" s="1"/>
      <c r="N6921" s="1"/>
      <c r="O6921" s="1"/>
      <c r="P6921" s="1"/>
      <c r="Q6921" s="1"/>
      <c r="R6921" s="1"/>
      <c r="S6921" s="1"/>
      <c r="T6921" s="1"/>
      <c r="U6921" s="1"/>
    </row>
    <row r="6922">
      <c r="D6922" s="1"/>
      <c r="E6922" s="1"/>
      <c r="F6922" s="1"/>
      <c r="G6922" s="1"/>
      <c r="H6922" s="1"/>
      <c r="I6922" s="1"/>
      <c r="J6922" s="1"/>
      <c r="M6922" s="1"/>
      <c r="N6922" s="1"/>
      <c r="O6922" s="1"/>
      <c r="P6922" s="1"/>
      <c r="Q6922" s="1"/>
      <c r="R6922" s="1"/>
      <c r="S6922" s="1"/>
      <c r="T6922" s="1"/>
      <c r="U6922" s="1"/>
    </row>
    <row r="6923">
      <c r="D6923" s="1"/>
      <c r="E6923" s="1"/>
      <c r="F6923" s="1"/>
      <c r="G6923" s="1"/>
      <c r="H6923" s="1"/>
      <c r="I6923" s="1"/>
      <c r="J6923" s="1"/>
      <c r="M6923" s="1"/>
      <c r="N6923" s="1"/>
      <c r="O6923" s="1"/>
      <c r="P6923" s="1"/>
      <c r="Q6923" s="1"/>
      <c r="R6923" s="1"/>
      <c r="S6923" s="1"/>
      <c r="T6923" s="1"/>
      <c r="U6923" s="1"/>
    </row>
    <row r="6924">
      <c r="D6924" s="1"/>
      <c r="E6924" s="1"/>
      <c r="F6924" s="1"/>
      <c r="G6924" s="1"/>
      <c r="H6924" s="1"/>
      <c r="I6924" s="1"/>
      <c r="J6924" s="1"/>
      <c r="M6924" s="1"/>
      <c r="N6924" s="1"/>
      <c r="O6924" s="1"/>
      <c r="P6924" s="1"/>
      <c r="Q6924" s="1"/>
      <c r="R6924" s="1"/>
      <c r="S6924" s="1"/>
      <c r="T6924" s="1"/>
      <c r="U6924" s="1"/>
    </row>
    <row r="6925">
      <c r="D6925" s="1"/>
      <c r="E6925" s="1"/>
      <c r="F6925" s="1"/>
      <c r="G6925" s="1"/>
      <c r="H6925" s="1"/>
      <c r="I6925" s="1"/>
      <c r="J6925" s="1"/>
      <c r="M6925" s="1"/>
      <c r="N6925" s="1"/>
      <c r="O6925" s="1"/>
      <c r="P6925" s="1"/>
      <c r="Q6925" s="1"/>
      <c r="R6925" s="1"/>
      <c r="S6925" s="1"/>
      <c r="T6925" s="1"/>
      <c r="U6925" s="1"/>
    </row>
    <row r="6926">
      <c r="D6926" s="1"/>
      <c r="E6926" s="1"/>
      <c r="F6926" s="1"/>
      <c r="G6926" s="1"/>
      <c r="H6926" s="1"/>
      <c r="I6926" s="1"/>
      <c r="J6926" s="1"/>
      <c r="M6926" s="1"/>
      <c r="N6926" s="1"/>
      <c r="O6926" s="1"/>
      <c r="P6926" s="1"/>
      <c r="Q6926" s="1"/>
      <c r="R6926" s="1"/>
      <c r="S6926" s="1"/>
      <c r="T6926" s="1"/>
      <c r="U6926" s="1"/>
    </row>
    <row r="6927">
      <c r="D6927" s="1"/>
      <c r="E6927" s="1"/>
      <c r="F6927" s="1"/>
      <c r="G6927" s="1"/>
      <c r="H6927" s="1"/>
      <c r="I6927" s="1"/>
      <c r="J6927" s="1"/>
      <c r="M6927" s="1"/>
      <c r="N6927" s="1"/>
      <c r="O6927" s="1"/>
      <c r="P6927" s="1"/>
      <c r="Q6927" s="1"/>
      <c r="R6927" s="1"/>
      <c r="S6927" s="1"/>
      <c r="T6927" s="1"/>
      <c r="U6927" s="1"/>
    </row>
    <row r="6928">
      <c r="D6928" s="1"/>
      <c r="E6928" s="1"/>
      <c r="F6928" s="1"/>
      <c r="G6928" s="1"/>
      <c r="H6928" s="1"/>
      <c r="I6928" s="1"/>
      <c r="J6928" s="1"/>
      <c r="M6928" s="1"/>
      <c r="N6928" s="1"/>
      <c r="O6928" s="1"/>
      <c r="P6928" s="1"/>
      <c r="Q6928" s="1"/>
      <c r="R6928" s="1"/>
      <c r="S6928" s="1"/>
      <c r="T6928" s="1"/>
      <c r="U6928" s="1"/>
    </row>
    <row r="6929">
      <c r="D6929" s="1"/>
      <c r="E6929" s="1"/>
      <c r="F6929" s="1"/>
      <c r="G6929" s="1"/>
      <c r="H6929" s="1"/>
      <c r="I6929" s="1"/>
      <c r="J6929" s="1"/>
      <c r="M6929" s="1"/>
      <c r="N6929" s="1"/>
      <c r="O6929" s="1"/>
      <c r="P6929" s="1"/>
      <c r="Q6929" s="1"/>
      <c r="R6929" s="1"/>
      <c r="S6929" s="1"/>
      <c r="T6929" s="1"/>
      <c r="U6929" s="1"/>
    </row>
    <row r="6930">
      <c r="D6930" s="1"/>
      <c r="E6930" s="1"/>
      <c r="F6930" s="1"/>
      <c r="G6930" s="1"/>
      <c r="H6930" s="1"/>
      <c r="I6930" s="1"/>
      <c r="J6930" s="1"/>
      <c r="M6930" s="1"/>
      <c r="N6930" s="1"/>
      <c r="O6930" s="1"/>
      <c r="P6930" s="1"/>
      <c r="Q6930" s="1"/>
      <c r="R6930" s="1"/>
      <c r="S6930" s="1"/>
      <c r="T6930" s="1"/>
      <c r="U6930" s="1"/>
    </row>
    <row r="6931">
      <c r="D6931" s="1"/>
      <c r="E6931" s="1"/>
      <c r="F6931" s="1"/>
      <c r="G6931" s="1"/>
      <c r="H6931" s="1"/>
      <c r="I6931" s="1"/>
      <c r="J6931" s="1"/>
      <c r="M6931" s="1"/>
      <c r="N6931" s="1"/>
      <c r="O6931" s="1"/>
      <c r="P6931" s="1"/>
      <c r="Q6931" s="1"/>
      <c r="R6931" s="1"/>
      <c r="S6931" s="1"/>
      <c r="T6931" s="1"/>
      <c r="U6931" s="1"/>
    </row>
    <row r="6932">
      <c r="D6932" s="1"/>
      <c r="E6932" s="1"/>
      <c r="F6932" s="1"/>
      <c r="G6932" s="1"/>
      <c r="H6932" s="1"/>
      <c r="I6932" s="1"/>
      <c r="J6932" s="1"/>
      <c r="M6932" s="1"/>
      <c r="N6932" s="1"/>
      <c r="O6932" s="1"/>
      <c r="P6932" s="1"/>
      <c r="Q6932" s="1"/>
      <c r="R6932" s="1"/>
      <c r="S6932" s="1"/>
      <c r="T6932" s="1"/>
      <c r="U6932" s="1"/>
    </row>
    <row r="6933">
      <c r="D6933" s="1"/>
      <c r="E6933" s="1"/>
      <c r="F6933" s="1"/>
      <c r="G6933" s="1"/>
      <c r="H6933" s="1"/>
      <c r="I6933" s="1"/>
      <c r="J6933" s="1"/>
      <c r="M6933" s="1"/>
      <c r="N6933" s="1"/>
      <c r="O6933" s="1"/>
      <c r="P6933" s="1"/>
      <c r="Q6933" s="1"/>
      <c r="R6933" s="1"/>
      <c r="S6933" s="1"/>
      <c r="T6933" s="1"/>
      <c r="U6933" s="1"/>
    </row>
    <row r="6934">
      <c r="D6934" s="1"/>
      <c r="E6934" s="1"/>
      <c r="F6934" s="1"/>
      <c r="G6934" s="1"/>
      <c r="H6934" s="1"/>
      <c r="I6934" s="1"/>
      <c r="J6934" s="1"/>
      <c r="M6934" s="1"/>
      <c r="N6934" s="1"/>
      <c r="O6934" s="1"/>
      <c r="P6934" s="1"/>
      <c r="Q6934" s="1"/>
      <c r="R6934" s="1"/>
      <c r="S6934" s="1"/>
      <c r="T6934" s="1"/>
      <c r="U6934" s="1"/>
    </row>
    <row r="6935">
      <c r="D6935" s="1"/>
      <c r="E6935" s="1"/>
      <c r="F6935" s="1"/>
      <c r="G6935" s="1"/>
      <c r="H6935" s="1"/>
      <c r="I6935" s="1"/>
      <c r="J6935" s="1"/>
      <c r="M6935" s="1"/>
      <c r="N6935" s="1"/>
      <c r="O6935" s="1"/>
      <c r="P6935" s="1"/>
      <c r="Q6935" s="1"/>
      <c r="R6935" s="1"/>
      <c r="S6935" s="1"/>
      <c r="T6935" s="1"/>
      <c r="U6935" s="1"/>
    </row>
    <row r="6936">
      <c r="D6936" s="1"/>
      <c r="E6936" s="1"/>
      <c r="F6936" s="1"/>
      <c r="G6936" s="1"/>
      <c r="H6936" s="1"/>
      <c r="I6936" s="1"/>
      <c r="J6936" s="1"/>
      <c r="M6936" s="1"/>
      <c r="N6936" s="1"/>
      <c r="O6936" s="1"/>
      <c r="P6936" s="1"/>
      <c r="Q6936" s="1"/>
      <c r="R6936" s="1"/>
      <c r="S6936" s="1"/>
      <c r="T6936" s="1"/>
      <c r="U6936" s="1"/>
    </row>
    <row r="6937">
      <c r="D6937" s="1"/>
      <c r="E6937" s="1"/>
      <c r="F6937" s="1"/>
      <c r="G6937" s="1"/>
      <c r="H6937" s="1"/>
      <c r="I6937" s="1"/>
      <c r="J6937" s="1"/>
      <c r="M6937" s="1"/>
      <c r="N6937" s="1"/>
      <c r="O6937" s="1"/>
      <c r="P6937" s="1"/>
      <c r="Q6937" s="1"/>
      <c r="R6937" s="1"/>
      <c r="S6937" s="1"/>
      <c r="T6937" s="1"/>
      <c r="U6937" s="1"/>
    </row>
    <row r="6938">
      <c r="D6938" s="1"/>
      <c r="E6938" s="1"/>
      <c r="F6938" s="1"/>
      <c r="G6938" s="1"/>
      <c r="H6938" s="1"/>
      <c r="I6938" s="1"/>
      <c r="J6938" s="1"/>
      <c r="M6938" s="1"/>
      <c r="N6938" s="1"/>
      <c r="O6938" s="1"/>
      <c r="P6938" s="1"/>
      <c r="Q6938" s="1"/>
      <c r="R6938" s="1"/>
      <c r="S6938" s="1"/>
      <c r="T6938" s="1"/>
      <c r="U6938" s="1"/>
    </row>
    <row r="6939">
      <c r="D6939" s="1"/>
      <c r="E6939" s="1"/>
      <c r="F6939" s="1"/>
      <c r="G6939" s="1"/>
      <c r="H6939" s="1"/>
      <c r="I6939" s="1"/>
      <c r="J6939" s="1"/>
      <c r="M6939" s="1"/>
      <c r="N6939" s="1"/>
      <c r="O6939" s="1"/>
      <c r="P6939" s="1"/>
      <c r="Q6939" s="1"/>
      <c r="R6939" s="1"/>
      <c r="S6939" s="1"/>
      <c r="T6939" s="1"/>
      <c r="U6939" s="1"/>
    </row>
    <row r="6940">
      <c r="D6940" s="1"/>
      <c r="E6940" s="1"/>
      <c r="F6940" s="1"/>
      <c r="G6940" s="1"/>
      <c r="H6940" s="1"/>
      <c r="I6940" s="1"/>
      <c r="J6940" s="1"/>
      <c r="M6940" s="1"/>
      <c r="N6940" s="1"/>
      <c r="O6940" s="1"/>
      <c r="P6940" s="1"/>
      <c r="Q6940" s="1"/>
      <c r="R6940" s="1"/>
      <c r="S6940" s="1"/>
      <c r="T6940" s="1"/>
      <c r="U6940" s="1"/>
    </row>
    <row r="6941">
      <c r="D6941" s="1"/>
      <c r="E6941" s="1"/>
      <c r="F6941" s="1"/>
      <c r="G6941" s="1"/>
      <c r="H6941" s="1"/>
      <c r="I6941" s="1"/>
      <c r="J6941" s="1"/>
      <c r="M6941" s="1"/>
      <c r="N6941" s="1"/>
      <c r="O6941" s="1"/>
      <c r="P6941" s="1"/>
      <c r="Q6941" s="1"/>
      <c r="R6941" s="1"/>
      <c r="S6941" s="1"/>
      <c r="T6941" s="1"/>
      <c r="U6941" s="1"/>
    </row>
    <row r="6942">
      <c r="D6942" s="1"/>
      <c r="E6942" s="1"/>
      <c r="F6942" s="1"/>
      <c r="G6942" s="1"/>
      <c r="H6942" s="1"/>
      <c r="I6942" s="1"/>
      <c r="J6942" s="1"/>
      <c r="M6942" s="1"/>
      <c r="N6942" s="1"/>
      <c r="O6942" s="1"/>
      <c r="P6942" s="1"/>
      <c r="Q6942" s="1"/>
      <c r="R6942" s="1"/>
      <c r="S6942" s="1"/>
      <c r="T6942" s="1"/>
      <c r="U6942" s="1"/>
    </row>
    <row r="6943">
      <c r="D6943" s="1"/>
      <c r="E6943" s="1"/>
      <c r="F6943" s="1"/>
      <c r="G6943" s="1"/>
      <c r="H6943" s="1"/>
      <c r="I6943" s="1"/>
      <c r="J6943" s="1"/>
      <c r="M6943" s="1"/>
      <c r="N6943" s="1"/>
      <c r="O6943" s="1"/>
      <c r="P6943" s="1"/>
      <c r="Q6943" s="1"/>
      <c r="R6943" s="1"/>
      <c r="S6943" s="1"/>
      <c r="T6943" s="1"/>
      <c r="U6943" s="1"/>
    </row>
    <row r="6944">
      <c r="D6944" s="1"/>
      <c r="E6944" s="1"/>
      <c r="F6944" s="1"/>
      <c r="G6944" s="1"/>
      <c r="H6944" s="1"/>
      <c r="I6944" s="1"/>
      <c r="J6944" s="1"/>
      <c r="M6944" s="1"/>
      <c r="N6944" s="1"/>
      <c r="O6944" s="1"/>
      <c r="P6944" s="1"/>
      <c r="Q6944" s="1"/>
      <c r="R6944" s="1"/>
      <c r="S6944" s="1"/>
      <c r="T6944" s="1"/>
      <c r="U6944" s="1"/>
    </row>
    <row r="6945">
      <c r="D6945" s="1"/>
      <c r="E6945" s="1"/>
      <c r="F6945" s="1"/>
      <c r="G6945" s="1"/>
      <c r="H6945" s="1"/>
      <c r="I6945" s="1"/>
      <c r="J6945" s="1"/>
      <c r="M6945" s="1"/>
      <c r="N6945" s="1"/>
      <c r="O6945" s="1"/>
      <c r="P6945" s="1"/>
      <c r="Q6945" s="1"/>
      <c r="R6945" s="1"/>
      <c r="S6945" s="1"/>
      <c r="T6945" s="1"/>
      <c r="U6945" s="1"/>
    </row>
    <row r="6946">
      <c r="D6946" s="1"/>
      <c r="E6946" s="1"/>
      <c r="F6946" s="1"/>
      <c r="G6946" s="1"/>
      <c r="H6946" s="1"/>
      <c r="I6946" s="1"/>
      <c r="J6946" s="1"/>
      <c r="M6946" s="1"/>
      <c r="N6946" s="1"/>
      <c r="O6946" s="1"/>
      <c r="P6946" s="1"/>
      <c r="Q6946" s="1"/>
      <c r="R6946" s="1"/>
      <c r="S6946" s="1"/>
      <c r="T6946" s="1"/>
      <c r="U6946" s="1"/>
    </row>
    <row r="6947">
      <c r="D6947" s="1"/>
      <c r="E6947" s="1"/>
      <c r="F6947" s="1"/>
      <c r="G6947" s="1"/>
      <c r="H6947" s="1"/>
      <c r="I6947" s="1"/>
      <c r="J6947" s="1"/>
      <c r="M6947" s="1"/>
      <c r="N6947" s="1"/>
      <c r="O6947" s="1"/>
      <c r="P6947" s="1"/>
      <c r="Q6947" s="1"/>
      <c r="R6947" s="1"/>
      <c r="S6947" s="1"/>
      <c r="T6947" s="1"/>
      <c r="U6947" s="1"/>
    </row>
    <row r="6948">
      <c r="D6948" s="1"/>
      <c r="E6948" s="1"/>
      <c r="F6948" s="1"/>
      <c r="G6948" s="1"/>
      <c r="H6948" s="1"/>
      <c r="I6948" s="1"/>
      <c r="J6948" s="1"/>
      <c r="M6948" s="1"/>
      <c r="N6948" s="1"/>
      <c r="O6948" s="1"/>
      <c r="P6948" s="1"/>
      <c r="Q6948" s="1"/>
      <c r="R6948" s="1"/>
      <c r="S6948" s="1"/>
      <c r="T6948" s="1"/>
      <c r="U6948" s="1"/>
    </row>
    <row r="6949">
      <c r="D6949" s="1"/>
      <c r="E6949" s="1"/>
      <c r="F6949" s="1"/>
      <c r="G6949" s="1"/>
      <c r="H6949" s="1"/>
      <c r="I6949" s="1"/>
      <c r="J6949" s="1"/>
      <c r="M6949" s="1"/>
      <c r="N6949" s="1"/>
      <c r="O6949" s="1"/>
      <c r="P6949" s="1"/>
      <c r="Q6949" s="1"/>
      <c r="R6949" s="1"/>
      <c r="S6949" s="1"/>
      <c r="T6949" s="1"/>
      <c r="U6949" s="1"/>
    </row>
    <row r="6950">
      <c r="D6950" s="1"/>
      <c r="E6950" s="1"/>
      <c r="F6950" s="1"/>
      <c r="G6950" s="1"/>
      <c r="H6950" s="1"/>
      <c r="I6950" s="1"/>
      <c r="J6950" s="1"/>
      <c r="M6950" s="1"/>
      <c r="N6950" s="1"/>
      <c r="O6950" s="1"/>
      <c r="P6950" s="1"/>
      <c r="Q6950" s="1"/>
      <c r="R6950" s="1"/>
      <c r="S6950" s="1"/>
      <c r="T6950" s="1"/>
      <c r="U6950" s="1"/>
    </row>
    <row r="6951">
      <c r="D6951" s="1"/>
      <c r="E6951" s="1"/>
      <c r="F6951" s="1"/>
      <c r="G6951" s="1"/>
      <c r="H6951" s="1"/>
      <c r="I6951" s="1"/>
      <c r="J6951" s="1"/>
      <c r="M6951" s="1"/>
      <c r="N6951" s="1"/>
      <c r="O6951" s="1"/>
      <c r="P6951" s="1"/>
      <c r="Q6951" s="1"/>
      <c r="R6951" s="1"/>
      <c r="S6951" s="1"/>
      <c r="T6951" s="1"/>
      <c r="U6951" s="1"/>
    </row>
    <row r="6952">
      <c r="D6952" s="1"/>
      <c r="E6952" s="1"/>
      <c r="F6952" s="1"/>
      <c r="G6952" s="1"/>
      <c r="H6952" s="1"/>
      <c r="I6952" s="1"/>
      <c r="J6952" s="1"/>
      <c r="M6952" s="1"/>
      <c r="N6952" s="1"/>
      <c r="O6952" s="1"/>
      <c r="P6952" s="1"/>
      <c r="Q6952" s="1"/>
      <c r="R6952" s="1"/>
      <c r="S6952" s="1"/>
      <c r="T6952" s="1"/>
      <c r="U6952" s="1"/>
    </row>
    <row r="6953">
      <c r="D6953" s="1"/>
      <c r="E6953" s="1"/>
      <c r="F6953" s="1"/>
      <c r="G6953" s="1"/>
      <c r="H6953" s="1"/>
      <c r="I6953" s="1"/>
      <c r="J6953" s="1"/>
      <c r="M6953" s="1"/>
      <c r="N6953" s="1"/>
      <c r="O6953" s="1"/>
      <c r="P6953" s="1"/>
      <c r="Q6953" s="1"/>
      <c r="R6953" s="1"/>
      <c r="S6953" s="1"/>
      <c r="T6953" s="1"/>
      <c r="U6953" s="1"/>
    </row>
    <row r="6954">
      <c r="D6954" s="1"/>
      <c r="E6954" s="1"/>
      <c r="F6954" s="1"/>
      <c r="G6954" s="1"/>
      <c r="H6954" s="1"/>
      <c r="I6954" s="1"/>
      <c r="J6954" s="1"/>
      <c r="M6954" s="1"/>
      <c r="N6954" s="1"/>
      <c r="O6954" s="1"/>
      <c r="P6954" s="1"/>
      <c r="Q6954" s="1"/>
      <c r="R6954" s="1"/>
      <c r="S6954" s="1"/>
      <c r="T6954" s="1"/>
      <c r="U6954" s="1"/>
    </row>
    <row r="6955">
      <c r="D6955" s="1"/>
      <c r="E6955" s="1"/>
      <c r="F6955" s="1"/>
      <c r="G6955" s="1"/>
      <c r="H6955" s="1"/>
      <c r="I6955" s="1"/>
      <c r="J6955" s="1"/>
      <c r="M6955" s="1"/>
      <c r="N6955" s="1"/>
      <c r="O6955" s="1"/>
      <c r="P6955" s="1"/>
      <c r="Q6955" s="1"/>
      <c r="R6955" s="1"/>
      <c r="S6955" s="1"/>
      <c r="T6955" s="1"/>
      <c r="U6955" s="1"/>
    </row>
    <row r="6956">
      <c r="D6956" s="1"/>
      <c r="E6956" s="1"/>
      <c r="F6956" s="1"/>
      <c r="G6956" s="1"/>
      <c r="H6956" s="1"/>
      <c r="I6956" s="1"/>
      <c r="J6956" s="1"/>
      <c r="M6956" s="1"/>
      <c r="N6956" s="1"/>
      <c r="O6956" s="1"/>
      <c r="P6956" s="1"/>
      <c r="Q6956" s="1"/>
      <c r="R6956" s="1"/>
      <c r="S6956" s="1"/>
      <c r="T6956" s="1"/>
      <c r="U6956" s="1"/>
    </row>
    <row r="6957">
      <c r="D6957" s="1"/>
      <c r="E6957" s="1"/>
      <c r="F6957" s="1"/>
      <c r="G6957" s="1"/>
      <c r="H6957" s="1"/>
      <c r="I6957" s="1"/>
      <c r="J6957" s="1"/>
      <c r="M6957" s="1"/>
      <c r="N6957" s="1"/>
      <c r="O6957" s="1"/>
      <c r="P6957" s="1"/>
      <c r="Q6957" s="1"/>
      <c r="R6957" s="1"/>
      <c r="S6957" s="1"/>
      <c r="T6957" s="1"/>
      <c r="U6957" s="1"/>
    </row>
    <row r="6958">
      <c r="D6958" s="1"/>
      <c r="E6958" s="1"/>
      <c r="F6958" s="1"/>
      <c r="G6958" s="1"/>
      <c r="H6958" s="1"/>
      <c r="I6958" s="1"/>
      <c r="J6958" s="1"/>
      <c r="M6958" s="1"/>
      <c r="N6958" s="1"/>
      <c r="O6958" s="1"/>
      <c r="P6958" s="1"/>
      <c r="Q6958" s="1"/>
      <c r="R6958" s="1"/>
      <c r="S6958" s="1"/>
      <c r="T6958" s="1"/>
      <c r="U6958" s="1"/>
    </row>
    <row r="6959">
      <c r="D6959" s="1"/>
      <c r="E6959" s="1"/>
      <c r="F6959" s="1"/>
      <c r="G6959" s="1"/>
      <c r="H6959" s="1"/>
      <c r="I6959" s="1"/>
      <c r="J6959" s="1"/>
      <c r="M6959" s="1"/>
      <c r="N6959" s="1"/>
      <c r="O6959" s="1"/>
      <c r="P6959" s="1"/>
      <c r="Q6959" s="1"/>
      <c r="R6959" s="1"/>
      <c r="S6959" s="1"/>
      <c r="T6959" s="1"/>
      <c r="U6959" s="1"/>
    </row>
    <row r="6960">
      <c r="D6960" s="1"/>
      <c r="E6960" s="1"/>
      <c r="F6960" s="1"/>
      <c r="G6960" s="1"/>
      <c r="H6960" s="1"/>
      <c r="I6960" s="1"/>
      <c r="J6960" s="1"/>
      <c r="M6960" s="1"/>
      <c r="N6960" s="1"/>
      <c r="O6960" s="1"/>
      <c r="P6960" s="1"/>
      <c r="Q6960" s="1"/>
      <c r="R6960" s="1"/>
      <c r="S6960" s="1"/>
      <c r="T6960" s="1"/>
      <c r="U6960" s="1"/>
    </row>
    <row r="6961">
      <c r="D6961" s="1"/>
      <c r="E6961" s="1"/>
      <c r="F6961" s="1"/>
      <c r="G6961" s="1"/>
      <c r="H6961" s="1"/>
      <c r="I6961" s="1"/>
      <c r="J6961" s="1"/>
      <c r="M6961" s="1"/>
      <c r="N6961" s="1"/>
      <c r="O6961" s="1"/>
      <c r="P6961" s="1"/>
      <c r="Q6961" s="1"/>
      <c r="R6961" s="1"/>
      <c r="S6961" s="1"/>
      <c r="T6961" s="1"/>
      <c r="U6961" s="1"/>
    </row>
    <row r="6962">
      <c r="D6962" s="1"/>
      <c r="E6962" s="1"/>
      <c r="F6962" s="1"/>
      <c r="G6962" s="1"/>
      <c r="H6962" s="1"/>
      <c r="I6962" s="1"/>
      <c r="J6962" s="1"/>
      <c r="M6962" s="1"/>
      <c r="N6962" s="1"/>
      <c r="O6962" s="1"/>
      <c r="P6962" s="1"/>
      <c r="Q6962" s="1"/>
      <c r="R6962" s="1"/>
      <c r="S6962" s="1"/>
      <c r="T6962" s="1"/>
      <c r="U6962" s="1"/>
    </row>
    <row r="6963">
      <c r="D6963" s="1"/>
      <c r="E6963" s="1"/>
      <c r="F6963" s="1"/>
      <c r="G6963" s="1"/>
      <c r="H6963" s="1"/>
      <c r="I6963" s="1"/>
      <c r="J6963" s="1"/>
      <c r="M6963" s="1"/>
      <c r="N6963" s="1"/>
      <c r="O6963" s="1"/>
      <c r="P6963" s="1"/>
      <c r="Q6963" s="1"/>
      <c r="R6963" s="1"/>
      <c r="S6963" s="1"/>
      <c r="T6963" s="1"/>
      <c r="U6963" s="1"/>
    </row>
    <row r="6964">
      <c r="D6964" s="1"/>
      <c r="E6964" s="1"/>
      <c r="F6964" s="1"/>
      <c r="G6964" s="1"/>
      <c r="H6964" s="1"/>
      <c r="I6964" s="1"/>
      <c r="J6964" s="1"/>
      <c r="M6964" s="1"/>
      <c r="N6964" s="1"/>
      <c r="O6964" s="1"/>
      <c r="P6964" s="1"/>
      <c r="Q6964" s="1"/>
      <c r="R6964" s="1"/>
      <c r="S6964" s="1"/>
      <c r="T6964" s="1"/>
      <c r="U6964" s="1"/>
    </row>
    <row r="6965">
      <c r="D6965" s="1"/>
      <c r="E6965" s="1"/>
      <c r="F6965" s="1"/>
      <c r="G6965" s="1"/>
      <c r="H6965" s="1"/>
      <c r="I6965" s="1"/>
      <c r="J6965" s="1"/>
      <c r="M6965" s="1"/>
      <c r="N6965" s="1"/>
      <c r="O6965" s="1"/>
      <c r="P6965" s="1"/>
      <c r="Q6965" s="1"/>
      <c r="R6965" s="1"/>
      <c r="S6965" s="1"/>
      <c r="T6965" s="1"/>
      <c r="U6965" s="1"/>
    </row>
    <row r="6966">
      <c r="D6966" s="1"/>
      <c r="E6966" s="1"/>
      <c r="F6966" s="1"/>
      <c r="G6966" s="1"/>
      <c r="H6966" s="1"/>
      <c r="I6966" s="1"/>
      <c r="J6966" s="1"/>
      <c r="M6966" s="1"/>
      <c r="N6966" s="1"/>
      <c r="O6966" s="1"/>
      <c r="P6966" s="1"/>
      <c r="Q6966" s="1"/>
      <c r="R6966" s="1"/>
      <c r="S6966" s="1"/>
      <c r="T6966" s="1"/>
      <c r="U6966" s="1"/>
    </row>
    <row r="6967">
      <c r="D6967" s="1"/>
      <c r="E6967" s="1"/>
      <c r="F6967" s="1"/>
      <c r="G6967" s="1"/>
      <c r="H6967" s="1"/>
      <c r="I6967" s="1"/>
      <c r="J6967" s="1"/>
      <c r="M6967" s="1"/>
      <c r="N6967" s="1"/>
      <c r="O6967" s="1"/>
      <c r="P6967" s="1"/>
      <c r="Q6967" s="1"/>
      <c r="R6967" s="1"/>
      <c r="S6967" s="1"/>
      <c r="T6967" s="1"/>
      <c r="U6967" s="1"/>
    </row>
    <row r="6968">
      <c r="D6968" s="1"/>
      <c r="E6968" s="1"/>
      <c r="F6968" s="1"/>
      <c r="G6968" s="1"/>
      <c r="H6968" s="1"/>
      <c r="I6968" s="1"/>
      <c r="J6968" s="1"/>
      <c r="M6968" s="1"/>
      <c r="N6968" s="1"/>
      <c r="O6968" s="1"/>
      <c r="P6968" s="1"/>
      <c r="Q6968" s="1"/>
      <c r="R6968" s="1"/>
      <c r="S6968" s="1"/>
      <c r="T6968" s="1"/>
      <c r="U6968" s="1"/>
    </row>
    <row r="6969">
      <c r="D6969" s="1"/>
      <c r="E6969" s="1"/>
      <c r="F6969" s="1"/>
      <c r="G6969" s="1"/>
      <c r="H6969" s="1"/>
      <c r="I6969" s="1"/>
      <c r="J6969" s="1"/>
      <c r="M6969" s="1"/>
      <c r="N6969" s="1"/>
      <c r="O6969" s="1"/>
      <c r="P6969" s="1"/>
      <c r="Q6969" s="1"/>
      <c r="R6969" s="1"/>
      <c r="S6969" s="1"/>
      <c r="T6969" s="1"/>
      <c r="U6969" s="1"/>
    </row>
    <row r="6970">
      <c r="D6970" s="1"/>
      <c r="E6970" s="1"/>
      <c r="F6970" s="1"/>
      <c r="G6970" s="1"/>
      <c r="H6970" s="1"/>
      <c r="I6970" s="1"/>
      <c r="J6970" s="1"/>
      <c r="M6970" s="1"/>
      <c r="N6970" s="1"/>
      <c r="O6970" s="1"/>
      <c r="P6970" s="1"/>
      <c r="Q6970" s="1"/>
      <c r="R6970" s="1"/>
      <c r="S6970" s="1"/>
      <c r="T6970" s="1"/>
      <c r="U6970" s="1"/>
    </row>
    <row r="6971">
      <c r="D6971" s="1"/>
      <c r="E6971" s="1"/>
      <c r="F6971" s="1"/>
      <c r="G6971" s="1"/>
      <c r="H6971" s="1"/>
      <c r="I6971" s="1"/>
      <c r="J6971" s="1"/>
      <c r="M6971" s="1"/>
      <c r="N6971" s="1"/>
      <c r="O6971" s="1"/>
      <c r="P6971" s="1"/>
      <c r="Q6971" s="1"/>
      <c r="R6971" s="1"/>
      <c r="S6971" s="1"/>
      <c r="T6971" s="1"/>
      <c r="U6971" s="1"/>
    </row>
    <row r="6972">
      <c r="D6972" s="1"/>
      <c r="E6972" s="1"/>
      <c r="F6972" s="1"/>
      <c r="G6972" s="1"/>
      <c r="H6972" s="1"/>
      <c r="I6972" s="1"/>
      <c r="J6972" s="1"/>
      <c r="M6972" s="1"/>
      <c r="N6972" s="1"/>
      <c r="O6972" s="1"/>
      <c r="P6972" s="1"/>
      <c r="Q6972" s="1"/>
      <c r="R6972" s="1"/>
      <c r="S6972" s="1"/>
      <c r="T6972" s="1"/>
      <c r="U6972" s="1"/>
    </row>
    <row r="6973">
      <c r="D6973" s="1"/>
      <c r="E6973" s="1"/>
      <c r="F6973" s="1"/>
      <c r="G6973" s="1"/>
      <c r="H6973" s="1"/>
      <c r="I6973" s="1"/>
      <c r="J6973" s="1"/>
      <c r="M6973" s="1"/>
      <c r="N6973" s="1"/>
      <c r="O6973" s="1"/>
      <c r="P6973" s="1"/>
      <c r="Q6973" s="1"/>
      <c r="R6973" s="1"/>
      <c r="S6973" s="1"/>
      <c r="T6973" s="1"/>
      <c r="U6973" s="1"/>
    </row>
    <row r="6974">
      <c r="D6974" s="1"/>
      <c r="E6974" s="1"/>
      <c r="F6974" s="1"/>
      <c r="G6974" s="1"/>
      <c r="H6974" s="1"/>
      <c r="I6974" s="1"/>
      <c r="J6974" s="1"/>
      <c r="M6974" s="1"/>
      <c r="N6974" s="1"/>
      <c r="O6974" s="1"/>
      <c r="P6974" s="1"/>
      <c r="Q6974" s="1"/>
      <c r="R6974" s="1"/>
      <c r="S6974" s="1"/>
      <c r="T6974" s="1"/>
      <c r="U6974" s="1"/>
    </row>
    <row r="6975">
      <c r="D6975" s="1"/>
      <c r="E6975" s="1"/>
      <c r="F6975" s="1"/>
      <c r="G6975" s="1"/>
      <c r="H6975" s="1"/>
      <c r="I6975" s="1"/>
      <c r="J6975" s="1"/>
      <c r="M6975" s="1"/>
      <c r="N6975" s="1"/>
      <c r="O6975" s="1"/>
      <c r="P6975" s="1"/>
      <c r="Q6975" s="1"/>
      <c r="R6975" s="1"/>
      <c r="S6975" s="1"/>
      <c r="T6975" s="1"/>
      <c r="U6975" s="1"/>
    </row>
    <row r="6976">
      <c r="D6976" s="1"/>
      <c r="E6976" s="1"/>
      <c r="F6976" s="1"/>
      <c r="G6976" s="1"/>
      <c r="H6976" s="1"/>
      <c r="I6976" s="1"/>
      <c r="J6976" s="1"/>
      <c r="M6976" s="1"/>
      <c r="N6976" s="1"/>
      <c r="O6976" s="1"/>
      <c r="P6976" s="1"/>
      <c r="Q6976" s="1"/>
      <c r="R6976" s="1"/>
      <c r="S6976" s="1"/>
      <c r="T6976" s="1"/>
      <c r="U6976" s="1"/>
    </row>
    <row r="6977">
      <c r="D6977" s="1"/>
      <c r="E6977" s="1"/>
      <c r="F6977" s="1"/>
      <c r="G6977" s="1"/>
      <c r="H6977" s="1"/>
      <c r="I6977" s="1"/>
      <c r="J6977" s="1"/>
      <c r="M6977" s="1"/>
      <c r="N6977" s="1"/>
      <c r="O6977" s="1"/>
      <c r="P6977" s="1"/>
      <c r="Q6977" s="1"/>
      <c r="R6977" s="1"/>
      <c r="S6977" s="1"/>
      <c r="T6977" s="1"/>
      <c r="U6977" s="1"/>
    </row>
    <row r="6978">
      <c r="D6978" s="1"/>
      <c r="E6978" s="1"/>
      <c r="F6978" s="1"/>
      <c r="G6978" s="1"/>
      <c r="H6978" s="1"/>
      <c r="I6978" s="1"/>
      <c r="J6978" s="1"/>
      <c r="M6978" s="1"/>
      <c r="N6978" s="1"/>
      <c r="O6978" s="1"/>
      <c r="P6978" s="1"/>
      <c r="Q6978" s="1"/>
      <c r="R6978" s="1"/>
      <c r="S6978" s="1"/>
      <c r="T6978" s="1"/>
      <c r="U6978" s="1"/>
    </row>
    <row r="6979">
      <c r="D6979" s="1"/>
      <c r="E6979" s="1"/>
      <c r="F6979" s="1"/>
      <c r="G6979" s="1"/>
      <c r="H6979" s="1"/>
      <c r="I6979" s="1"/>
      <c r="J6979" s="1"/>
      <c r="M6979" s="1"/>
      <c r="N6979" s="1"/>
      <c r="O6979" s="1"/>
      <c r="P6979" s="1"/>
      <c r="Q6979" s="1"/>
      <c r="R6979" s="1"/>
      <c r="S6979" s="1"/>
      <c r="T6979" s="1"/>
      <c r="U6979" s="1"/>
    </row>
    <row r="6980">
      <c r="D6980" s="1"/>
      <c r="E6980" s="1"/>
      <c r="F6980" s="1"/>
      <c r="G6980" s="1"/>
      <c r="H6980" s="1"/>
      <c r="I6980" s="1"/>
      <c r="J6980" s="1"/>
      <c r="M6980" s="1"/>
      <c r="N6980" s="1"/>
      <c r="O6980" s="1"/>
      <c r="P6980" s="1"/>
      <c r="Q6980" s="1"/>
      <c r="R6980" s="1"/>
      <c r="S6980" s="1"/>
      <c r="T6980" s="1"/>
      <c r="U6980" s="1"/>
    </row>
    <row r="6981">
      <c r="D6981" s="1"/>
      <c r="E6981" s="1"/>
      <c r="F6981" s="1"/>
      <c r="G6981" s="1"/>
      <c r="H6981" s="1"/>
      <c r="I6981" s="1"/>
      <c r="J6981" s="1"/>
      <c r="M6981" s="1"/>
      <c r="N6981" s="1"/>
      <c r="O6981" s="1"/>
      <c r="P6981" s="1"/>
      <c r="Q6981" s="1"/>
      <c r="R6981" s="1"/>
      <c r="S6981" s="1"/>
      <c r="T6981" s="1"/>
      <c r="U6981" s="1"/>
    </row>
    <row r="6982">
      <c r="D6982" s="1"/>
      <c r="E6982" s="1"/>
      <c r="F6982" s="1"/>
      <c r="G6982" s="1"/>
      <c r="H6982" s="1"/>
      <c r="I6982" s="1"/>
      <c r="J6982" s="1"/>
      <c r="M6982" s="1"/>
      <c r="N6982" s="1"/>
      <c r="O6982" s="1"/>
      <c r="P6982" s="1"/>
      <c r="Q6982" s="1"/>
      <c r="R6982" s="1"/>
      <c r="S6982" s="1"/>
      <c r="T6982" s="1"/>
      <c r="U6982" s="1"/>
    </row>
    <row r="6983">
      <c r="D6983" s="1"/>
      <c r="E6983" s="1"/>
      <c r="F6983" s="1"/>
      <c r="G6983" s="1"/>
      <c r="H6983" s="1"/>
      <c r="I6983" s="1"/>
      <c r="J6983" s="1"/>
      <c r="M6983" s="1"/>
      <c r="N6983" s="1"/>
      <c r="O6983" s="1"/>
      <c r="P6983" s="1"/>
      <c r="Q6983" s="1"/>
      <c r="R6983" s="1"/>
      <c r="S6983" s="1"/>
      <c r="T6983" s="1"/>
      <c r="U6983" s="1"/>
    </row>
    <row r="6984">
      <c r="D6984" s="1"/>
      <c r="E6984" s="1"/>
      <c r="F6984" s="1"/>
      <c r="G6984" s="1"/>
      <c r="H6984" s="1"/>
      <c r="I6984" s="1"/>
      <c r="J6984" s="1"/>
      <c r="M6984" s="1"/>
      <c r="N6984" s="1"/>
      <c r="O6984" s="1"/>
      <c r="P6984" s="1"/>
      <c r="Q6984" s="1"/>
      <c r="R6984" s="1"/>
      <c r="S6984" s="1"/>
      <c r="T6984" s="1"/>
      <c r="U6984" s="1"/>
    </row>
    <row r="6985">
      <c r="D6985" s="1"/>
      <c r="E6985" s="1"/>
      <c r="F6985" s="1"/>
      <c r="G6985" s="1"/>
      <c r="H6985" s="1"/>
      <c r="I6985" s="1"/>
      <c r="J6985" s="1"/>
      <c r="M6985" s="1"/>
      <c r="N6985" s="1"/>
      <c r="O6985" s="1"/>
      <c r="P6985" s="1"/>
      <c r="Q6985" s="1"/>
      <c r="R6985" s="1"/>
      <c r="S6985" s="1"/>
      <c r="T6985" s="1"/>
      <c r="U6985" s="1"/>
    </row>
    <row r="6986">
      <c r="D6986" s="1"/>
      <c r="E6986" s="1"/>
      <c r="F6986" s="1"/>
      <c r="G6986" s="1"/>
      <c r="H6986" s="1"/>
      <c r="I6986" s="1"/>
      <c r="J6986" s="1"/>
      <c r="M6986" s="1"/>
      <c r="N6986" s="1"/>
      <c r="O6986" s="1"/>
      <c r="P6986" s="1"/>
      <c r="Q6986" s="1"/>
      <c r="R6986" s="1"/>
      <c r="S6986" s="1"/>
      <c r="T6986" s="1"/>
      <c r="U6986" s="1"/>
    </row>
    <row r="6987">
      <c r="D6987" s="1"/>
      <c r="E6987" s="1"/>
      <c r="F6987" s="1"/>
      <c r="G6987" s="1"/>
      <c r="H6987" s="1"/>
      <c r="I6987" s="1"/>
      <c r="J6987" s="1"/>
      <c r="M6987" s="1"/>
      <c r="N6987" s="1"/>
      <c r="O6987" s="1"/>
      <c r="P6987" s="1"/>
      <c r="Q6987" s="1"/>
      <c r="R6987" s="1"/>
      <c r="S6987" s="1"/>
      <c r="T6987" s="1"/>
      <c r="U6987" s="1"/>
    </row>
    <row r="6988">
      <c r="D6988" s="1"/>
      <c r="E6988" s="1"/>
      <c r="F6988" s="1"/>
      <c r="G6988" s="1"/>
      <c r="H6988" s="1"/>
      <c r="I6988" s="1"/>
      <c r="J6988" s="1"/>
      <c r="M6988" s="1"/>
      <c r="N6988" s="1"/>
      <c r="O6988" s="1"/>
      <c r="P6988" s="1"/>
      <c r="Q6988" s="1"/>
      <c r="R6988" s="1"/>
      <c r="S6988" s="1"/>
      <c r="T6988" s="1"/>
      <c r="U6988" s="1"/>
    </row>
    <row r="6989">
      <c r="D6989" s="1"/>
      <c r="E6989" s="1"/>
      <c r="F6989" s="1"/>
      <c r="G6989" s="1"/>
      <c r="H6989" s="1"/>
      <c r="I6989" s="1"/>
      <c r="J6989" s="1"/>
      <c r="M6989" s="1"/>
      <c r="N6989" s="1"/>
      <c r="O6989" s="1"/>
      <c r="P6989" s="1"/>
      <c r="Q6989" s="1"/>
      <c r="R6989" s="1"/>
      <c r="S6989" s="1"/>
      <c r="T6989" s="1"/>
      <c r="U6989" s="1"/>
    </row>
    <row r="6990">
      <c r="D6990" s="1"/>
      <c r="E6990" s="1"/>
      <c r="F6990" s="1"/>
      <c r="G6990" s="1"/>
      <c r="H6990" s="1"/>
      <c r="I6990" s="1"/>
      <c r="J6990" s="1"/>
      <c r="M6990" s="1"/>
      <c r="N6990" s="1"/>
      <c r="O6990" s="1"/>
      <c r="P6990" s="1"/>
      <c r="Q6990" s="1"/>
      <c r="R6990" s="1"/>
      <c r="S6990" s="1"/>
      <c r="T6990" s="1"/>
      <c r="U6990" s="1"/>
    </row>
    <row r="6991">
      <c r="D6991" s="1"/>
      <c r="E6991" s="1"/>
      <c r="F6991" s="1"/>
      <c r="G6991" s="1"/>
      <c r="H6991" s="1"/>
      <c r="I6991" s="1"/>
      <c r="J6991" s="1"/>
      <c r="M6991" s="1"/>
      <c r="N6991" s="1"/>
      <c r="O6991" s="1"/>
      <c r="P6991" s="1"/>
      <c r="Q6991" s="1"/>
      <c r="R6991" s="1"/>
      <c r="S6991" s="1"/>
      <c r="T6991" s="1"/>
      <c r="U6991" s="1"/>
    </row>
    <row r="6992">
      <c r="D6992" s="1"/>
      <c r="E6992" s="1"/>
      <c r="F6992" s="1"/>
      <c r="G6992" s="1"/>
      <c r="H6992" s="1"/>
      <c r="I6992" s="1"/>
      <c r="J6992" s="1"/>
      <c r="M6992" s="1"/>
      <c r="N6992" s="1"/>
      <c r="O6992" s="1"/>
      <c r="P6992" s="1"/>
      <c r="Q6992" s="1"/>
      <c r="R6992" s="1"/>
      <c r="S6992" s="1"/>
      <c r="T6992" s="1"/>
      <c r="U6992" s="1"/>
    </row>
    <row r="6993">
      <c r="D6993" s="1"/>
      <c r="E6993" s="1"/>
      <c r="F6993" s="1"/>
      <c r="G6993" s="1"/>
      <c r="H6993" s="1"/>
      <c r="I6993" s="1"/>
      <c r="J6993" s="1"/>
      <c r="M6993" s="1"/>
      <c r="N6993" s="1"/>
      <c r="O6993" s="1"/>
      <c r="P6993" s="1"/>
      <c r="Q6993" s="1"/>
      <c r="R6993" s="1"/>
      <c r="S6993" s="1"/>
      <c r="T6993" s="1"/>
      <c r="U6993" s="1"/>
    </row>
    <row r="6994">
      <c r="D6994" s="1"/>
      <c r="E6994" s="1"/>
      <c r="F6994" s="1"/>
      <c r="G6994" s="1"/>
      <c r="H6994" s="1"/>
      <c r="I6994" s="1"/>
      <c r="J6994" s="1"/>
      <c r="M6994" s="1"/>
      <c r="N6994" s="1"/>
      <c r="O6994" s="1"/>
      <c r="P6994" s="1"/>
      <c r="Q6994" s="1"/>
      <c r="R6994" s="1"/>
      <c r="S6994" s="1"/>
      <c r="T6994" s="1"/>
      <c r="U6994" s="1"/>
    </row>
    <row r="6995">
      <c r="D6995" s="1"/>
      <c r="E6995" s="1"/>
      <c r="F6995" s="1"/>
      <c r="G6995" s="1"/>
      <c r="H6995" s="1"/>
      <c r="I6995" s="1"/>
      <c r="J6995" s="1"/>
      <c r="M6995" s="1"/>
      <c r="N6995" s="1"/>
      <c r="O6995" s="1"/>
      <c r="P6995" s="1"/>
      <c r="Q6995" s="1"/>
      <c r="R6995" s="1"/>
      <c r="S6995" s="1"/>
      <c r="T6995" s="1"/>
      <c r="U6995" s="1"/>
    </row>
    <row r="6996">
      <c r="D6996" s="1"/>
      <c r="E6996" s="1"/>
      <c r="F6996" s="1"/>
      <c r="G6996" s="1"/>
      <c r="H6996" s="1"/>
      <c r="I6996" s="1"/>
      <c r="J6996" s="1"/>
      <c r="M6996" s="1"/>
      <c r="N6996" s="1"/>
      <c r="O6996" s="1"/>
      <c r="P6996" s="1"/>
      <c r="Q6996" s="1"/>
      <c r="R6996" s="1"/>
      <c r="S6996" s="1"/>
      <c r="T6996" s="1"/>
      <c r="U6996" s="1"/>
    </row>
    <row r="6997">
      <c r="D6997" s="1"/>
      <c r="E6997" s="1"/>
      <c r="F6997" s="1"/>
      <c r="G6997" s="1"/>
      <c r="H6997" s="1"/>
      <c r="I6997" s="1"/>
      <c r="J6997" s="1"/>
      <c r="M6997" s="1"/>
      <c r="N6997" s="1"/>
      <c r="O6997" s="1"/>
      <c r="P6997" s="1"/>
      <c r="Q6997" s="1"/>
      <c r="R6997" s="1"/>
      <c r="S6997" s="1"/>
      <c r="T6997" s="1"/>
      <c r="U6997" s="1"/>
    </row>
    <row r="6998">
      <c r="D6998" s="1"/>
      <c r="E6998" s="1"/>
      <c r="F6998" s="1"/>
      <c r="G6998" s="1"/>
      <c r="H6998" s="1"/>
      <c r="I6998" s="1"/>
      <c r="J6998" s="1"/>
      <c r="M6998" s="1"/>
      <c r="N6998" s="1"/>
      <c r="O6998" s="1"/>
      <c r="P6998" s="1"/>
      <c r="Q6998" s="1"/>
      <c r="R6998" s="1"/>
      <c r="S6998" s="1"/>
      <c r="T6998" s="1"/>
      <c r="U6998" s="1"/>
    </row>
    <row r="6999">
      <c r="D6999" s="1"/>
      <c r="E6999" s="1"/>
      <c r="F6999" s="1"/>
      <c r="G6999" s="1"/>
      <c r="H6999" s="1"/>
      <c r="I6999" s="1"/>
      <c r="J6999" s="1"/>
      <c r="M6999" s="1"/>
      <c r="N6999" s="1"/>
      <c r="O6999" s="1"/>
      <c r="P6999" s="1"/>
      <c r="Q6999" s="1"/>
      <c r="R6999" s="1"/>
      <c r="S6999" s="1"/>
      <c r="T6999" s="1"/>
      <c r="U6999" s="1"/>
    </row>
    <row r="7000">
      <c r="D7000" s="1"/>
      <c r="E7000" s="1"/>
      <c r="F7000" s="1"/>
      <c r="G7000" s="1"/>
      <c r="H7000" s="1"/>
      <c r="I7000" s="1"/>
      <c r="J7000" s="1"/>
      <c r="M7000" s="1"/>
      <c r="N7000" s="1"/>
      <c r="O7000" s="1"/>
      <c r="P7000" s="1"/>
      <c r="Q7000" s="1"/>
      <c r="R7000" s="1"/>
      <c r="S7000" s="1"/>
      <c r="T7000" s="1"/>
      <c r="U7000" s="1"/>
    </row>
    <row r="7001">
      <c r="D7001" s="1"/>
      <c r="E7001" s="1"/>
      <c r="F7001" s="1"/>
      <c r="G7001" s="1"/>
      <c r="H7001" s="1"/>
      <c r="I7001" s="1"/>
      <c r="J7001" s="1"/>
      <c r="M7001" s="1"/>
      <c r="N7001" s="1"/>
      <c r="O7001" s="1"/>
      <c r="P7001" s="1"/>
      <c r="Q7001" s="1"/>
      <c r="R7001" s="1"/>
      <c r="S7001" s="1"/>
      <c r="T7001" s="1"/>
      <c r="U7001" s="1"/>
    </row>
    <row r="7002">
      <c r="D7002" s="1"/>
      <c r="E7002" s="1"/>
      <c r="F7002" s="1"/>
      <c r="G7002" s="1"/>
      <c r="H7002" s="1"/>
      <c r="I7002" s="1"/>
      <c r="J7002" s="1"/>
      <c r="M7002" s="1"/>
      <c r="N7002" s="1"/>
      <c r="O7002" s="1"/>
      <c r="P7002" s="1"/>
      <c r="Q7002" s="1"/>
      <c r="R7002" s="1"/>
      <c r="S7002" s="1"/>
      <c r="T7002" s="1"/>
      <c r="U7002" s="1"/>
    </row>
    <row r="7003">
      <c r="D7003" s="1"/>
      <c r="E7003" s="1"/>
      <c r="F7003" s="1"/>
      <c r="G7003" s="1"/>
      <c r="H7003" s="1"/>
      <c r="I7003" s="1"/>
      <c r="J7003" s="1"/>
      <c r="M7003" s="1"/>
      <c r="N7003" s="1"/>
      <c r="O7003" s="1"/>
      <c r="P7003" s="1"/>
      <c r="Q7003" s="1"/>
      <c r="R7003" s="1"/>
      <c r="S7003" s="1"/>
      <c r="T7003" s="1"/>
      <c r="U7003" s="1"/>
    </row>
    <row r="7004">
      <c r="D7004" s="1"/>
      <c r="E7004" s="1"/>
      <c r="F7004" s="1"/>
      <c r="G7004" s="1"/>
      <c r="H7004" s="1"/>
      <c r="I7004" s="1"/>
      <c r="J7004" s="1"/>
      <c r="M7004" s="1"/>
      <c r="N7004" s="1"/>
      <c r="O7004" s="1"/>
      <c r="P7004" s="1"/>
      <c r="Q7004" s="1"/>
      <c r="R7004" s="1"/>
      <c r="S7004" s="1"/>
      <c r="T7004" s="1"/>
      <c r="U7004" s="1"/>
    </row>
    <row r="7005">
      <c r="D7005" s="1"/>
      <c r="E7005" s="1"/>
      <c r="F7005" s="1"/>
      <c r="G7005" s="1"/>
      <c r="H7005" s="1"/>
      <c r="I7005" s="1"/>
      <c r="J7005" s="1"/>
      <c r="M7005" s="1"/>
      <c r="N7005" s="1"/>
      <c r="O7005" s="1"/>
      <c r="P7005" s="1"/>
      <c r="Q7005" s="1"/>
      <c r="R7005" s="1"/>
      <c r="S7005" s="1"/>
      <c r="T7005" s="1"/>
      <c r="U7005" s="1"/>
    </row>
    <row r="7006">
      <c r="D7006" s="1"/>
      <c r="E7006" s="1"/>
      <c r="F7006" s="1"/>
      <c r="G7006" s="1"/>
      <c r="H7006" s="1"/>
      <c r="I7006" s="1"/>
      <c r="J7006" s="1"/>
      <c r="M7006" s="1"/>
      <c r="N7006" s="1"/>
      <c r="O7006" s="1"/>
      <c r="P7006" s="1"/>
      <c r="Q7006" s="1"/>
      <c r="R7006" s="1"/>
      <c r="S7006" s="1"/>
      <c r="T7006" s="1"/>
      <c r="U7006" s="1"/>
    </row>
    <row r="7007">
      <c r="D7007" s="1"/>
      <c r="E7007" s="1"/>
      <c r="F7007" s="1"/>
      <c r="G7007" s="1"/>
      <c r="H7007" s="1"/>
      <c r="I7007" s="1"/>
      <c r="J7007" s="1"/>
      <c r="M7007" s="1"/>
      <c r="N7007" s="1"/>
      <c r="O7007" s="1"/>
      <c r="P7007" s="1"/>
      <c r="Q7007" s="1"/>
      <c r="R7007" s="1"/>
      <c r="S7007" s="1"/>
      <c r="T7007" s="1"/>
      <c r="U7007" s="1"/>
    </row>
    <row r="7008">
      <c r="D7008" s="1"/>
      <c r="E7008" s="1"/>
      <c r="F7008" s="1"/>
      <c r="G7008" s="1"/>
      <c r="H7008" s="1"/>
      <c r="I7008" s="1"/>
      <c r="J7008" s="1"/>
      <c r="M7008" s="1"/>
      <c r="N7008" s="1"/>
      <c r="O7008" s="1"/>
      <c r="P7008" s="1"/>
      <c r="Q7008" s="1"/>
      <c r="R7008" s="1"/>
      <c r="S7008" s="1"/>
      <c r="T7008" s="1"/>
      <c r="U7008" s="1"/>
    </row>
    <row r="7009">
      <c r="D7009" s="1"/>
      <c r="E7009" s="1"/>
      <c r="F7009" s="1"/>
      <c r="G7009" s="1"/>
      <c r="H7009" s="1"/>
      <c r="I7009" s="1"/>
      <c r="J7009" s="1"/>
      <c r="M7009" s="1"/>
      <c r="N7009" s="1"/>
      <c r="O7009" s="1"/>
      <c r="P7009" s="1"/>
      <c r="Q7009" s="1"/>
      <c r="R7009" s="1"/>
      <c r="S7009" s="1"/>
      <c r="T7009" s="1"/>
      <c r="U7009" s="1"/>
    </row>
    <row r="7010">
      <c r="D7010" s="1"/>
      <c r="E7010" s="1"/>
      <c r="F7010" s="1"/>
      <c r="G7010" s="1"/>
      <c r="H7010" s="1"/>
      <c r="I7010" s="1"/>
      <c r="J7010" s="1"/>
      <c r="M7010" s="1"/>
      <c r="N7010" s="1"/>
      <c r="O7010" s="1"/>
      <c r="P7010" s="1"/>
      <c r="Q7010" s="1"/>
      <c r="R7010" s="1"/>
      <c r="S7010" s="1"/>
      <c r="T7010" s="1"/>
      <c r="U7010" s="1"/>
    </row>
    <row r="7011">
      <c r="D7011" s="1"/>
      <c r="E7011" s="1"/>
      <c r="F7011" s="1"/>
      <c r="G7011" s="1"/>
      <c r="H7011" s="1"/>
      <c r="I7011" s="1"/>
      <c r="J7011" s="1"/>
      <c r="M7011" s="1"/>
      <c r="N7011" s="1"/>
      <c r="O7011" s="1"/>
      <c r="P7011" s="1"/>
      <c r="Q7011" s="1"/>
      <c r="R7011" s="1"/>
      <c r="S7011" s="1"/>
      <c r="T7011" s="1"/>
      <c r="U7011" s="1"/>
    </row>
    <row r="7012">
      <c r="D7012" s="1"/>
      <c r="E7012" s="1"/>
      <c r="F7012" s="1"/>
      <c r="G7012" s="1"/>
      <c r="H7012" s="1"/>
      <c r="I7012" s="1"/>
      <c r="J7012" s="1"/>
      <c r="M7012" s="1"/>
      <c r="N7012" s="1"/>
      <c r="O7012" s="1"/>
      <c r="P7012" s="1"/>
      <c r="Q7012" s="1"/>
      <c r="R7012" s="1"/>
      <c r="S7012" s="1"/>
      <c r="T7012" s="1"/>
      <c r="U7012" s="1"/>
    </row>
    <row r="7013">
      <c r="D7013" s="1"/>
      <c r="E7013" s="1"/>
      <c r="F7013" s="1"/>
      <c r="G7013" s="1"/>
      <c r="H7013" s="1"/>
      <c r="I7013" s="1"/>
      <c r="J7013" s="1"/>
      <c r="M7013" s="1"/>
      <c r="N7013" s="1"/>
      <c r="O7013" s="1"/>
      <c r="P7013" s="1"/>
      <c r="Q7013" s="1"/>
      <c r="R7013" s="1"/>
      <c r="S7013" s="1"/>
      <c r="T7013" s="1"/>
      <c r="U7013" s="1"/>
    </row>
    <row r="7014">
      <c r="D7014" s="1"/>
      <c r="E7014" s="1"/>
      <c r="F7014" s="1"/>
      <c r="G7014" s="1"/>
      <c r="H7014" s="1"/>
      <c r="I7014" s="1"/>
      <c r="J7014" s="1"/>
      <c r="M7014" s="1"/>
      <c r="N7014" s="1"/>
      <c r="O7014" s="1"/>
      <c r="P7014" s="1"/>
      <c r="Q7014" s="1"/>
      <c r="R7014" s="1"/>
      <c r="S7014" s="1"/>
      <c r="T7014" s="1"/>
      <c r="U7014" s="1"/>
    </row>
    <row r="7015">
      <c r="D7015" s="1"/>
      <c r="E7015" s="1"/>
      <c r="F7015" s="1"/>
      <c r="G7015" s="1"/>
      <c r="H7015" s="1"/>
      <c r="I7015" s="1"/>
      <c r="J7015" s="1"/>
      <c r="M7015" s="1"/>
      <c r="N7015" s="1"/>
      <c r="O7015" s="1"/>
      <c r="P7015" s="1"/>
      <c r="Q7015" s="1"/>
      <c r="R7015" s="1"/>
      <c r="S7015" s="1"/>
      <c r="T7015" s="1"/>
      <c r="U7015" s="1"/>
    </row>
    <row r="7016">
      <c r="D7016" s="1"/>
      <c r="E7016" s="1"/>
      <c r="F7016" s="1"/>
      <c r="G7016" s="1"/>
      <c r="H7016" s="1"/>
      <c r="I7016" s="1"/>
      <c r="J7016" s="1"/>
      <c r="M7016" s="1"/>
      <c r="N7016" s="1"/>
      <c r="O7016" s="1"/>
      <c r="P7016" s="1"/>
      <c r="Q7016" s="1"/>
      <c r="R7016" s="1"/>
      <c r="S7016" s="1"/>
      <c r="T7016" s="1"/>
      <c r="U7016" s="1"/>
    </row>
    <row r="7017">
      <c r="D7017" s="1"/>
      <c r="E7017" s="1"/>
      <c r="F7017" s="1"/>
      <c r="G7017" s="1"/>
      <c r="H7017" s="1"/>
      <c r="I7017" s="1"/>
      <c r="J7017" s="1"/>
      <c r="M7017" s="1"/>
      <c r="N7017" s="1"/>
      <c r="O7017" s="1"/>
      <c r="P7017" s="1"/>
      <c r="Q7017" s="1"/>
      <c r="R7017" s="1"/>
      <c r="S7017" s="1"/>
      <c r="T7017" s="1"/>
      <c r="U7017" s="1"/>
    </row>
    <row r="7018">
      <c r="D7018" s="1"/>
      <c r="E7018" s="1"/>
      <c r="F7018" s="1"/>
      <c r="G7018" s="1"/>
      <c r="H7018" s="1"/>
      <c r="I7018" s="1"/>
      <c r="J7018" s="1"/>
      <c r="M7018" s="1"/>
      <c r="N7018" s="1"/>
      <c r="O7018" s="1"/>
      <c r="P7018" s="1"/>
      <c r="Q7018" s="1"/>
      <c r="R7018" s="1"/>
      <c r="S7018" s="1"/>
      <c r="T7018" s="1"/>
      <c r="U7018" s="1"/>
    </row>
    <row r="7019">
      <c r="D7019" s="1"/>
      <c r="E7019" s="1"/>
      <c r="F7019" s="1"/>
      <c r="G7019" s="1"/>
      <c r="H7019" s="1"/>
      <c r="I7019" s="1"/>
      <c r="J7019" s="1"/>
      <c r="M7019" s="1"/>
      <c r="N7019" s="1"/>
      <c r="O7019" s="1"/>
      <c r="P7019" s="1"/>
      <c r="Q7019" s="1"/>
      <c r="R7019" s="1"/>
      <c r="S7019" s="1"/>
      <c r="T7019" s="1"/>
      <c r="U7019" s="1"/>
    </row>
    <row r="7020">
      <c r="D7020" s="1"/>
      <c r="E7020" s="1"/>
      <c r="F7020" s="1"/>
      <c r="G7020" s="1"/>
      <c r="H7020" s="1"/>
      <c r="I7020" s="1"/>
      <c r="J7020" s="1"/>
      <c r="M7020" s="1"/>
      <c r="N7020" s="1"/>
      <c r="O7020" s="1"/>
      <c r="P7020" s="1"/>
      <c r="Q7020" s="1"/>
      <c r="R7020" s="1"/>
      <c r="S7020" s="1"/>
      <c r="T7020" s="1"/>
      <c r="U7020" s="1"/>
    </row>
    <row r="7021">
      <c r="D7021" s="1"/>
      <c r="E7021" s="1"/>
      <c r="F7021" s="1"/>
      <c r="G7021" s="1"/>
      <c r="H7021" s="1"/>
      <c r="I7021" s="1"/>
      <c r="J7021" s="1"/>
      <c r="M7021" s="1"/>
      <c r="N7021" s="1"/>
      <c r="O7021" s="1"/>
      <c r="P7021" s="1"/>
      <c r="Q7021" s="1"/>
      <c r="R7021" s="1"/>
      <c r="S7021" s="1"/>
      <c r="T7021" s="1"/>
      <c r="U7021" s="1"/>
    </row>
    <row r="7022">
      <c r="D7022" s="1"/>
      <c r="E7022" s="1"/>
      <c r="F7022" s="1"/>
      <c r="G7022" s="1"/>
      <c r="H7022" s="1"/>
      <c r="I7022" s="1"/>
      <c r="J7022" s="1"/>
      <c r="M7022" s="1"/>
      <c r="N7022" s="1"/>
      <c r="O7022" s="1"/>
      <c r="P7022" s="1"/>
      <c r="Q7022" s="1"/>
      <c r="R7022" s="1"/>
      <c r="S7022" s="1"/>
      <c r="T7022" s="1"/>
      <c r="U7022" s="1"/>
    </row>
    <row r="7023">
      <c r="D7023" s="1"/>
      <c r="E7023" s="1"/>
      <c r="F7023" s="1"/>
      <c r="G7023" s="1"/>
      <c r="H7023" s="1"/>
      <c r="I7023" s="1"/>
      <c r="J7023" s="1"/>
      <c r="M7023" s="1"/>
      <c r="N7023" s="1"/>
      <c r="O7023" s="1"/>
      <c r="P7023" s="1"/>
      <c r="Q7023" s="1"/>
      <c r="R7023" s="1"/>
      <c r="S7023" s="1"/>
      <c r="T7023" s="1"/>
      <c r="U7023" s="1"/>
    </row>
    <row r="7024">
      <c r="D7024" s="1"/>
      <c r="E7024" s="1"/>
      <c r="F7024" s="1"/>
      <c r="G7024" s="1"/>
      <c r="H7024" s="1"/>
      <c r="I7024" s="1"/>
      <c r="J7024" s="1"/>
      <c r="M7024" s="1"/>
      <c r="N7024" s="1"/>
      <c r="O7024" s="1"/>
      <c r="P7024" s="1"/>
      <c r="Q7024" s="1"/>
      <c r="R7024" s="1"/>
      <c r="S7024" s="1"/>
      <c r="T7024" s="1"/>
      <c r="U7024" s="1"/>
    </row>
    <row r="7025">
      <c r="D7025" s="1"/>
      <c r="E7025" s="1"/>
      <c r="F7025" s="1"/>
      <c r="G7025" s="1"/>
      <c r="H7025" s="1"/>
      <c r="I7025" s="1"/>
      <c r="J7025" s="1"/>
      <c r="M7025" s="1"/>
      <c r="N7025" s="1"/>
      <c r="O7025" s="1"/>
      <c r="P7025" s="1"/>
      <c r="Q7025" s="1"/>
      <c r="R7025" s="1"/>
      <c r="S7025" s="1"/>
      <c r="T7025" s="1"/>
      <c r="U7025" s="1"/>
    </row>
    <row r="7026">
      <c r="D7026" s="1"/>
      <c r="E7026" s="1"/>
      <c r="F7026" s="1"/>
      <c r="G7026" s="1"/>
      <c r="H7026" s="1"/>
      <c r="I7026" s="1"/>
      <c r="J7026" s="1"/>
      <c r="M7026" s="1"/>
      <c r="N7026" s="1"/>
      <c r="O7026" s="1"/>
      <c r="P7026" s="1"/>
      <c r="Q7026" s="1"/>
      <c r="R7026" s="1"/>
      <c r="S7026" s="1"/>
      <c r="T7026" s="1"/>
      <c r="U7026" s="1"/>
    </row>
    <row r="7027">
      <c r="D7027" s="1"/>
      <c r="E7027" s="1"/>
      <c r="F7027" s="1"/>
      <c r="G7027" s="1"/>
      <c r="H7027" s="1"/>
      <c r="I7027" s="1"/>
      <c r="J7027" s="1"/>
      <c r="M7027" s="1"/>
      <c r="N7027" s="1"/>
      <c r="O7027" s="1"/>
      <c r="P7027" s="1"/>
      <c r="Q7027" s="1"/>
      <c r="R7027" s="1"/>
      <c r="S7027" s="1"/>
      <c r="T7027" s="1"/>
      <c r="U7027" s="1"/>
    </row>
    <row r="7028">
      <c r="D7028" s="1"/>
      <c r="E7028" s="1"/>
      <c r="F7028" s="1"/>
      <c r="G7028" s="1"/>
      <c r="H7028" s="1"/>
      <c r="I7028" s="1"/>
      <c r="J7028" s="1"/>
      <c r="M7028" s="1"/>
      <c r="N7028" s="1"/>
      <c r="O7028" s="1"/>
      <c r="P7028" s="1"/>
      <c r="Q7028" s="1"/>
      <c r="R7028" s="1"/>
      <c r="S7028" s="1"/>
      <c r="T7028" s="1"/>
      <c r="U7028" s="1"/>
    </row>
    <row r="7029">
      <c r="D7029" s="1"/>
      <c r="E7029" s="1"/>
      <c r="F7029" s="1"/>
      <c r="G7029" s="1"/>
      <c r="H7029" s="1"/>
      <c r="I7029" s="1"/>
      <c r="J7029" s="1"/>
      <c r="M7029" s="1"/>
      <c r="N7029" s="1"/>
      <c r="O7029" s="1"/>
      <c r="P7029" s="1"/>
      <c r="Q7029" s="1"/>
      <c r="R7029" s="1"/>
      <c r="S7029" s="1"/>
      <c r="T7029" s="1"/>
      <c r="U7029" s="1"/>
    </row>
    <row r="7030">
      <c r="D7030" s="1"/>
      <c r="E7030" s="1"/>
      <c r="F7030" s="1"/>
      <c r="G7030" s="1"/>
      <c r="H7030" s="1"/>
      <c r="I7030" s="1"/>
      <c r="J7030" s="1"/>
      <c r="M7030" s="1"/>
      <c r="N7030" s="1"/>
      <c r="O7030" s="1"/>
      <c r="P7030" s="1"/>
      <c r="Q7030" s="1"/>
      <c r="R7030" s="1"/>
      <c r="S7030" s="1"/>
      <c r="T7030" s="1"/>
      <c r="U7030" s="1"/>
    </row>
    <row r="7031">
      <c r="D7031" s="1"/>
      <c r="E7031" s="1"/>
      <c r="F7031" s="1"/>
      <c r="G7031" s="1"/>
      <c r="H7031" s="1"/>
      <c r="I7031" s="1"/>
      <c r="J7031" s="1"/>
      <c r="M7031" s="1"/>
      <c r="N7031" s="1"/>
      <c r="O7031" s="1"/>
      <c r="P7031" s="1"/>
      <c r="Q7031" s="1"/>
      <c r="R7031" s="1"/>
      <c r="S7031" s="1"/>
      <c r="T7031" s="1"/>
      <c r="U7031" s="1"/>
    </row>
    <row r="7032">
      <c r="D7032" s="1"/>
      <c r="E7032" s="1"/>
      <c r="F7032" s="1"/>
      <c r="G7032" s="1"/>
      <c r="H7032" s="1"/>
      <c r="I7032" s="1"/>
      <c r="J7032" s="1"/>
      <c r="M7032" s="1"/>
      <c r="N7032" s="1"/>
      <c r="O7032" s="1"/>
      <c r="P7032" s="1"/>
      <c r="Q7032" s="1"/>
      <c r="R7032" s="1"/>
      <c r="S7032" s="1"/>
      <c r="T7032" s="1"/>
      <c r="U7032" s="1"/>
    </row>
    <row r="7033">
      <c r="D7033" s="1"/>
      <c r="E7033" s="1"/>
      <c r="F7033" s="1"/>
      <c r="G7033" s="1"/>
      <c r="H7033" s="1"/>
      <c r="I7033" s="1"/>
      <c r="J7033" s="1"/>
      <c r="M7033" s="1"/>
      <c r="N7033" s="1"/>
      <c r="O7033" s="1"/>
      <c r="P7033" s="1"/>
      <c r="Q7033" s="1"/>
      <c r="R7033" s="1"/>
      <c r="S7033" s="1"/>
      <c r="T7033" s="1"/>
      <c r="U7033" s="1"/>
    </row>
    <row r="7034">
      <c r="D7034" s="1"/>
      <c r="E7034" s="1"/>
      <c r="F7034" s="1"/>
      <c r="G7034" s="1"/>
      <c r="H7034" s="1"/>
      <c r="I7034" s="1"/>
      <c r="J7034" s="1"/>
      <c r="M7034" s="1"/>
      <c r="N7034" s="1"/>
      <c r="O7034" s="1"/>
      <c r="P7034" s="1"/>
      <c r="Q7034" s="1"/>
      <c r="R7034" s="1"/>
      <c r="S7034" s="1"/>
      <c r="T7034" s="1"/>
      <c r="U7034" s="1"/>
    </row>
    <row r="7035">
      <c r="D7035" s="1"/>
      <c r="E7035" s="1"/>
      <c r="F7035" s="1"/>
      <c r="G7035" s="1"/>
      <c r="H7035" s="1"/>
      <c r="I7035" s="1"/>
      <c r="J7035" s="1"/>
      <c r="M7035" s="1"/>
      <c r="N7035" s="1"/>
      <c r="O7035" s="1"/>
      <c r="P7035" s="1"/>
      <c r="Q7035" s="1"/>
      <c r="R7035" s="1"/>
      <c r="S7035" s="1"/>
      <c r="T7035" s="1"/>
      <c r="U7035" s="1"/>
    </row>
    <row r="7036">
      <c r="D7036" s="1"/>
      <c r="E7036" s="1"/>
      <c r="F7036" s="1"/>
      <c r="G7036" s="1"/>
      <c r="H7036" s="1"/>
      <c r="I7036" s="1"/>
      <c r="J7036" s="1"/>
      <c r="M7036" s="1"/>
      <c r="N7036" s="1"/>
      <c r="O7036" s="1"/>
      <c r="P7036" s="1"/>
      <c r="Q7036" s="1"/>
      <c r="R7036" s="1"/>
      <c r="S7036" s="1"/>
      <c r="T7036" s="1"/>
      <c r="U7036" s="1"/>
    </row>
    <row r="7037">
      <c r="D7037" s="1"/>
      <c r="E7037" s="1"/>
      <c r="F7037" s="1"/>
      <c r="G7037" s="1"/>
      <c r="H7037" s="1"/>
      <c r="I7037" s="1"/>
      <c r="J7037" s="1"/>
      <c r="M7037" s="1"/>
      <c r="N7037" s="1"/>
      <c r="O7037" s="1"/>
      <c r="P7037" s="1"/>
      <c r="Q7037" s="1"/>
      <c r="R7037" s="1"/>
      <c r="S7037" s="1"/>
      <c r="T7037" s="1"/>
      <c r="U7037" s="1"/>
    </row>
    <row r="7038">
      <c r="D7038" s="1"/>
      <c r="E7038" s="1"/>
      <c r="F7038" s="1"/>
      <c r="G7038" s="1"/>
      <c r="H7038" s="1"/>
      <c r="I7038" s="1"/>
      <c r="J7038" s="1"/>
      <c r="M7038" s="1"/>
      <c r="N7038" s="1"/>
      <c r="O7038" s="1"/>
      <c r="P7038" s="1"/>
      <c r="Q7038" s="1"/>
      <c r="R7038" s="1"/>
      <c r="S7038" s="1"/>
      <c r="T7038" s="1"/>
      <c r="U7038" s="1"/>
    </row>
    <row r="7039">
      <c r="D7039" s="1"/>
      <c r="E7039" s="1"/>
      <c r="F7039" s="1"/>
      <c r="G7039" s="1"/>
      <c r="H7039" s="1"/>
      <c r="I7039" s="1"/>
      <c r="J7039" s="1"/>
      <c r="M7039" s="1"/>
      <c r="N7039" s="1"/>
      <c r="O7039" s="1"/>
      <c r="P7039" s="1"/>
      <c r="Q7039" s="1"/>
      <c r="R7039" s="1"/>
      <c r="S7039" s="1"/>
      <c r="T7039" s="1"/>
      <c r="U7039" s="1"/>
    </row>
    <row r="7040">
      <c r="D7040" s="1"/>
      <c r="E7040" s="1"/>
      <c r="F7040" s="1"/>
      <c r="G7040" s="1"/>
      <c r="H7040" s="1"/>
      <c r="I7040" s="1"/>
      <c r="J7040" s="1"/>
      <c r="M7040" s="1"/>
      <c r="N7040" s="1"/>
      <c r="O7040" s="1"/>
      <c r="P7040" s="1"/>
      <c r="Q7040" s="1"/>
      <c r="R7040" s="1"/>
      <c r="S7040" s="1"/>
      <c r="T7040" s="1"/>
      <c r="U7040" s="1"/>
    </row>
    <row r="7041">
      <c r="D7041" s="1"/>
      <c r="E7041" s="1"/>
      <c r="F7041" s="1"/>
      <c r="G7041" s="1"/>
      <c r="H7041" s="1"/>
      <c r="I7041" s="1"/>
      <c r="J7041" s="1"/>
      <c r="M7041" s="1"/>
      <c r="N7041" s="1"/>
      <c r="O7041" s="1"/>
      <c r="P7041" s="1"/>
      <c r="Q7041" s="1"/>
      <c r="R7041" s="1"/>
      <c r="S7041" s="1"/>
      <c r="T7041" s="1"/>
      <c r="U7041" s="1"/>
    </row>
    <row r="7042">
      <c r="D7042" s="1"/>
      <c r="E7042" s="1"/>
      <c r="F7042" s="1"/>
      <c r="G7042" s="1"/>
      <c r="H7042" s="1"/>
      <c r="I7042" s="1"/>
      <c r="J7042" s="1"/>
      <c r="M7042" s="1"/>
      <c r="N7042" s="1"/>
      <c r="O7042" s="1"/>
      <c r="P7042" s="1"/>
      <c r="Q7042" s="1"/>
      <c r="R7042" s="1"/>
      <c r="S7042" s="1"/>
      <c r="T7042" s="1"/>
      <c r="U7042" s="1"/>
    </row>
    <row r="7043">
      <c r="D7043" s="1"/>
      <c r="E7043" s="1"/>
      <c r="F7043" s="1"/>
      <c r="G7043" s="1"/>
      <c r="H7043" s="1"/>
      <c r="I7043" s="1"/>
      <c r="J7043" s="1"/>
      <c r="M7043" s="1"/>
      <c r="N7043" s="1"/>
      <c r="O7043" s="1"/>
      <c r="P7043" s="1"/>
      <c r="Q7043" s="1"/>
      <c r="R7043" s="1"/>
      <c r="S7043" s="1"/>
      <c r="T7043" s="1"/>
      <c r="U7043" s="1"/>
    </row>
    <row r="7044">
      <c r="D7044" s="1"/>
      <c r="E7044" s="1"/>
      <c r="F7044" s="1"/>
      <c r="G7044" s="1"/>
      <c r="H7044" s="1"/>
      <c r="I7044" s="1"/>
      <c r="J7044" s="1"/>
      <c r="M7044" s="1"/>
      <c r="N7044" s="1"/>
      <c r="O7044" s="1"/>
      <c r="P7044" s="1"/>
      <c r="Q7044" s="1"/>
      <c r="R7044" s="1"/>
      <c r="S7044" s="1"/>
      <c r="T7044" s="1"/>
      <c r="U7044" s="1"/>
    </row>
    <row r="7045">
      <c r="D7045" s="1"/>
      <c r="E7045" s="1"/>
      <c r="F7045" s="1"/>
      <c r="G7045" s="1"/>
      <c r="H7045" s="1"/>
      <c r="I7045" s="1"/>
      <c r="J7045" s="1"/>
      <c r="M7045" s="1"/>
      <c r="N7045" s="1"/>
      <c r="O7045" s="1"/>
      <c r="P7045" s="1"/>
      <c r="Q7045" s="1"/>
      <c r="R7045" s="1"/>
      <c r="S7045" s="1"/>
      <c r="T7045" s="1"/>
      <c r="U7045" s="1"/>
    </row>
    <row r="7046">
      <c r="D7046" s="1"/>
      <c r="E7046" s="1"/>
      <c r="F7046" s="1"/>
      <c r="G7046" s="1"/>
      <c r="H7046" s="1"/>
      <c r="I7046" s="1"/>
      <c r="J7046" s="1"/>
      <c r="M7046" s="1"/>
      <c r="N7046" s="1"/>
      <c r="O7046" s="1"/>
      <c r="P7046" s="1"/>
      <c r="Q7046" s="1"/>
      <c r="R7046" s="1"/>
      <c r="S7046" s="1"/>
      <c r="T7046" s="1"/>
      <c r="U7046" s="1"/>
    </row>
    <row r="7047">
      <c r="D7047" s="1"/>
      <c r="E7047" s="1"/>
      <c r="F7047" s="1"/>
      <c r="G7047" s="1"/>
      <c r="H7047" s="1"/>
      <c r="I7047" s="1"/>
      <c r="J7047" s="1"/>
      <c r="M7047" s="1"/>
      <c r="N7047" s="1"/>
      <c r="O7047" s="1"/>
      <c r="P7047" s="1"/>
      <c r="Q7047" s="1"/>
      <c r="R7047" s="1"/>
      <c r="S7047" s="1"/>
      <c r="T7047" s="1"/>
      <c r="U7047" s="1"/>
    </row>
    <row r="7048">
      <c r="D7048" s="1"/>
      <c r="E7048" s="1"/>
      <c r="F7048" s="1"/>
      <c r="G7048" s="1"/>
      <c r="H7048" s="1"/>
      <c r="I7048" s="1"/>
      <c r="J7048" s="1"/>
      <c r="M7048" s="1"/>
      <c r="N7048" s="1"/>
      <c r="O7048" s="1"/>
      <c r="P7048" s="1"/>
      <c r="Q7048" s="1"/>
      <c r="R7048" s="1"/>
      <c r="S7048" s="1"/>
      <c r="T7048" s="1"/>
      <c r="U7048" s="1"/>
    </row>
    <row r="7049">
      <c r="D7049" s="1"/>
      <c r="E7049" s="1"/>
      <c r="F7049" s="1"/>
      <c r="G7049" s="1"/>
      <c r="H7049" s="1"/>
      <c r="I7049" s="1"/>
      <c r="J7049" s="1"/>
      <c r="M7049" s="1"/>
      <c r="N7049" s="1"/>
      <c r="O7049" s="1"/>
      <c r="P7049" s="1"/>
      <c r="Q7049" s="1"/>
      <c r="R7049" s="1"/>
      <c r="S7049" s="1"/>
      <c r="T7049" s="1"/>
      <c r="U7049" s="1"/>
    </row>
    <row r="7050">
      <c r="D7050" s="1"/>
      <c r="E7050" s="1"/>
      <c r="F7050" s="1"/>
      <c r="G7050" s="1"/>
      <c r="H7050" s="1"/>
      <c r="I7050" s="1"/>
      <c r="J7050" s="1"/>
      <c r="M7050" s="1"/>
      <c r="N7050" s="1"/>
      <c r="O7050" s="1"/>
      <c r="P7050" s="1"/>
      <c r="Q7050" s="1"/>
      <c r="R7050" s="1"/>
      <c r="S7050" s="1"/>
      <c r="T7050" s="1"/>
      <c r="U7050" s="1"/>
    </row>
    <row r="7051">
      <c r="D7051" s="1"/>
      <c r="E7051" s="1"/>
      <c r="F7051" s="1"/>
      <c r="G7051" s="1"/>
      <c r="H7051" s="1"/>
      <c r="I7051" s="1"/>
      <c r="J7051" s="1"/>
      <c r="M7051" s="1"/>
      <c r="N7051" s="1"/>
      <c r="O7051" s="1"/>
      <c r="P7051" s="1"/>
      <c r="Q7051" s="1"/>
      <c r="R7051" s="1"/>
      <c r="S7051" s="1"/>
      <c r="T7051" s="1"/>
      <c r="U7051" s="1"/>
    </row>
    <row r="7052">
      <c r="D7052" s="1"/>
      <c r="E7052" s="1"/>
      <c r="F7052" s="1"/>
      <c r="G7052" s="1"/>
      <c r="H7052" s="1"/>
      <c r="I7052" s="1"/>
      <c r="J7052" s="1"/>
      <c r="M7052" s="1"/>
      <c r="N7052" s="1"/>
      <c r="O7052" s="1"/>
      <c r="P7052" s="1"/>
      <c r="Q7052" s="1"/>
      <c r="R7052" s="1"/>
      <c r="S7052" s="1"/>
      <c r="T7052" s="1"/>
      <c r="U7052" s="1"/>
    </row>
    <row r="7053">
      <c r="D7053" s="1"/>
      <c r="E7053" s="1"/>
      <c r="F7053" s="1"/>
      <c r="G7053" s="1"/>
      <c r="H7053" s="1"/>
      <c r="I7053" s="1"/>
      <c r="J7053" s="1"/>
      <c r="M7053" s="1"/>
      <c r="N7053" s="1"/>
      <c r="O7053" s="1"/>
      <c r="P7053" s="1"/>
      <c r="Q7053" s="1"/>
      <c r="R7053" s="1"/>
      <c r="S7053" s="1"/>
      <c r="T7053" s="1"/>
      <c r="U7053" s="1"/>
    </row>
    <row r="7054">
      <c r="D7054" s="1"/>
      <c r="E7054" s="1"/>
      <c r="F7054" s="1"/>
      <c r="G7054" s="1"/>
      <c r="H7054" s="1"/>
      <c r="I7054" s="1"/>
      <c r="J7054" s="1"/>
      <c r="M7054" s="1"/>
      <c r="N7054" s="1"/>
      <c r="O7054" s="1"/>
      <c r="P7054" s="1"/>
      <c r="Q7054" s="1"/>
      <c r="R7054" s="1"/>
      <c r="S7054" s="1"/>
      <c r="T7054" s="1"/>
      <c r="U7054" s="1"/>
    </row>
    <row r="7055">
      <c r="D7055" s="1"/>
      <c r="E7055" s="1"/>
      <c r="F7055" s="1"/>
      <c r="G7055" s="1"/>
      <c r="H7055" s="1"/>
      <c r="I7055" s="1"/>
      <c r="J7055" s="1"/>
      <c r="M7055" s="1"/>
      <c r="N7055" s="1"/>
      <c r="O7055" s="1"/>
      <c r="P7055" s="1"/>
      <c r="Q7055" s="1"/>
      <c r="R7055" s="1"/>
      <c r="S7055" s="1"/>
      <c r="T7055" s="1"/>
      <c r="U7055" s="1"/>
    </row>
    <row r="7056">
      <c r="D7056" s="1"/>
      <c r="E7056" s="1"/>
      <c r="F7056" s="1"/>
      <c r="G7056" s="1"/>
      <c r="H7056" s="1"/>
      <c r="I7056" s="1"/>
      <c r="J7056" s="1"/>
      <c r="M7056" s="1"/>
      <c r="N7056" s="1"/>
      <c r="O7056" s="1"/>
      <c r="P7056" s="1"/>
      <c r="Q7056" s="1"/>
      <c r="R7056" s="1"/>
      <c r="S7056" s="1"/>
      <c r="T7056" s="1"/>
      <c r="U7056" s="1"/>
    </row>
    <row r="7057">
      <c r="D7057" s="1"/>
      <c r="E7057" s="1"/>
      <c r="F7057" s="1"/>
      <c r="G7057" s="1"/>
      <c r="H7057" s="1"/>
      <c r="I7057" s="1"/>
      <c r="J7057" s="1"/>
      <c r="M7057" s="1"/>
      <c r="N7057" s="1"/>
      <c r="O7057" s="1"/>
      <c r="P7057" s="1"/>
      <c r="Q7057" s="1"/>
      <c r="R7057" s="1"/>
      <c r="S7057" s="1"/>
      <c r="T7057" s="1"/>
      <c r="U7057" s="1"/>
    </row>
    <row r="7058">
      <c r="D7058" s="1"/>
      <c r="E7058" s="1"/>
      <c r="F7058" s="1"/>
      <c r="G7058" s="1"/>
      <c r="H7058" s="1"/>
      <c r="I7058" s="1"/>
      <c r="J7058" s="1"/>
      <c r="M7058" s="1"/>
      <c r="N7058" s="1"/>
      <c r="O7058" s="1"/>
      <c r="P7058" s="1"/>
      <c r="Q7058" s="1"/>
      <c r="R7058" s="1"/>
      <c r="S7058" s="1"/>
      <c r="T7058" s="1"/>
      <c r="U7058" s="1"/>
    </row>
    <row r="7059">
      <c r="D7059" s="1"/>
      <c r="E7059" s="1"/>
      <c r="F7059" s="1"/>
      <c r="G7059" s="1"/>
      <c r="H7059" s="1"/>
      <c r="I7059" s="1"/>
      <c r="J7059" s="1"/>
      <c r="M7059" s="1"/>
      <c r="N7059" s="1"/>
      <c r="O7059" s="1"/>
      <c r="P7059" s="1"/>
      <c r="Q7059" s="1"/>
      <c r="R7059" s="1"/>
      <c r="S7059" s="1"/>
      <c r="T7059" s="1"/>
      <c r="U7059" s="1"/>
    </row>
    <row r="7060">
      <c r="D7060" s="1"/>
      <c r="E7060" s="1"/>
      <c r="F7060" s="1"/>
      <c r="G7060" s="1"/>
      <c r="H7060" s="1"/>
      <c r="I7060" s="1"/>
      <c r="J7060" s="1"/>
      <c r="M7060" s="1"/>
      <c r="N7060" s="1"/>
      <c r="O7060" s="1"/>
      <c r="P7060" s="1"/>
      <c r="Q7060" s="1"/>
      <c r="R7060" s="1"/>
      <c r="S7060" s="1"/>
      <c r="T7060" s="1"/>
      <c r="U7060" s="1"/>
    </row>
    <row r="7061">
      <c r="D7061" s="1"/>
      <c r="E7061" s="1"/>
      <c r="F7061" s="1"/>
      <c r="G7061" s="1"/>
      <c r="H7061" s="1"/>
      <c r="I7061" s="1"/>
      <c r="J7061" s="1"/>
      <c r="M7061" s="1"/>
      <c r="N7061" s="1"/>
      <c r="O7061" s="1"/>
      <c r="P7061" s="1"/>
      <c r="Q7061" s="1"/>
      <c r="R7061" s="1"/>
      <c r="S7061" s="1"/>
      <c r="T7061" s="1"/>
      <c r="U7061" s="1"/>
    </row>
    <row r="7062">
      <c r="D7062" s="1"/>
      <c r="E7062" s="1"/>
      <c r="F7062" s="1"/>
      <c r="G7062" s="1"/>
      <c r="H7062" s="1"/>
      <c r="I7062" s="1"/>
      <c r="J7062" s="1"/>
      <c r="M7062" s="1"/>
      <c r="N7062" s="1"/>
      <c r="O7062" s="1"/>
      <c r="P7062" s="1"/>
      <c r="Q7062" s="1"/>
      <c r="R7062" s="1"/>
      <c r="S7062" s="1"/>
      <c r="T7062" s="1"/>
      <c r="U7062" s="1"/>
    </row>
    <row r="7063">
      <c r="D7063" s="1"/>
      <c r="E7063" s="1"/>
      <c r="F7063" s="1"/>
      <c r="G7063" s="1"/>
      <c r="H7063" s="1"/>
      <c r="I7063" s="1"/>
      <c r="J7063" s="1"/>
      <c r="M7063" s="1"/>
      <c r="N7063" s="1"/>
      <c r="O7063" s="1"/>
      <c r="P7063" s="1"/>
      <c r="Q7063" s="1"/>
      <c r="R7063" s="1"/>
      <c r="S7063" s="1"/>
      <c r="T7063" s="1"/>
      <c r="U7063" s="1"/>
    </row>
    <row r="7064">
      <c r="D7064" s="1"/>
      <c r="E7064" s="1"/>
      <c r="F7064" s="1"/>
      <c r="G7064" s="1"/>
      <c r="H7064" s="1"/>
      <c r="I7064" s="1"/>
      <c r="J7064" s="1"/>
      <c r="M7064" s="1"/>
      <c r="N7064" s="1"/>
      <c r="O7064" s="1"/>
      <c r="P7064" s="1"/>
      <c r="Q7064" s="1"/>
      <c r="R7064" s="1"/>
      <c r="S7064" s="1"/>
      <c r="T7064" s="1"/>
      <c r="U7064" s="1"/>
    </row>
    <row r="7065">
      <c r="D7065" s="1"/>
      <c r="E7065" s="1"/>
      <c r="F7065" s="1"/>
      <c r="G7065" s="1"/>
      <c r="H7065" s="1"/>
      <c r="I7065" s="1"/>
      <c r="J7065" s="1"/>
      <c r="M7065" s="1"/>
      <c r="N7065" s="1"/>
      <c r="O7065" s="1"/>
      <c r="P7065" s="1"/>
      <c r="Q7065" s="1"/>
      <c r="R7065" s="1"/>
      <c r="S7065" s="1"/>
      <c r="T7065" s="1"/>
      <c r="U7065" s="1"/>
    </row>
    <row r="7066">
      <c r="D7066" s="1"/>
      <c r="E7066" s="1"/>
      <c r="F7066" s="1"/>
      <c r="G7066" s="1"/>
      <c r="H7066" s="1"/>
      <c r="I7066" s="1"/>
      <c r="J7066" s="1"/>
      <c r="M7066" s="1"/>
      <c r="N7066" s="1"/>
      <c r="O7066" s="1"/>
      <c r="P7066" s="1"/>
      <c r="Q7066" s="1"/>
      <c r="R7066" s="1"/>
      <c r="S7066" s="1"/>
      <c r="T7066" s="1"/>
      <c r="U7066" s="1"/>
    </row>
    <row r="7067">
      <c r="D7067" s="1"/>
      <c r="E7067" s="1"/>
      <c r="F7067" s="1"/>
      <c r="G7067" s="1"/>
      <c r="H7067" s="1"/>
      <c r="I7067" s="1"/>
      <c r="J7067" s="1"/>
      <c r="M7067" s="1"/>
      <c r="N7067" s="1"/>
      <c r="O7067" s="1"/>
      <c r="P7067" s="1"/>
      <c r="Q7067" s="1"/>
      <c r="R7067" s="1"/>
      <c r="S7067" s="1"/>
      <c r="T7067" s="1"/>
      <c r="U7067" s="1"/>
    </row>
    <row r="7068">
      <c r="D7068" s="1"/>
      <c r="E7068" s="1"/>
      <c r="F7068" s="1"/>
      <c r="G7068" s="1"/>
      <c r="H7068" s="1"/>
      <c r="I7068" s="1"/>
      <c r="J7068" s="1"/>
      <c r="M7068" s="1"/>
      <c r="N7068" s="1"/>
      <c r="O7068" s="1"/>
      <c r="P7068" s="1"/>
      <c r="Q7068" s="1"/>
      <c r="R7068" s="1"/>
      <c r="S7068" s="1"/>
      <c r="T7068" s="1"/>
      <c r="U7068" s="1"/>
    </row>
    <row r="7069">
      <c r="D7069" s="1"/>
      <c r="E7069" s="1"/>
      <c r="F7069" s="1"/>
      <c r="G7069" s="1"/>
      <c r="H7069" s="1"/>
      <c r="I7069" s="1"/>
      <c r="J7069" s="1"/>
      <c r="M7069" s="1"/>
      <c r="N7069" s="1"/>
      <c r="O7069" s="1"/>
      <c r="P7069" s="1"/>
      <c r="Q7069" s="1"/>
      <c r="R7069" s="1"/>
      <c r="S7069" s="1"/>
      <c r="T7069" s="1"/>
      <c r="U7069" s="1"/>
    </row>
    <row r="7070">
      <c r="D7070" s="1"/>
      <c r="E7070" s="1"/>
      <c r="F7070" s="1"/>
      <c r="G7070" s="1"/>
      <c r="H7070" s="1"/>
      <c r="I7070" s="1"/>
      <c r="J7070" s="1"/>
      <c r="M7070" s="1"/>
      <c r="N7070" s="1"/>
      <c r="O7070" s="1"/>
      <c r="P7070" s="1"/>
      <c r="Q7070" s="1"/>
      <c r="R7070" s="1"/>
      <c r="S7070" s="1"/>
      <c r="T7070" s="1"/>
      <c r="U7070" s="1"/>
    </row>
    <row r="7071">
      <c r="D7071" s="1"/>
      <c r="E7071" s="1"/>
      <c r="F7071" s="1"/>
      <c r="G7071" s="1"/>
      <c r="H7071" s="1"/>
      <c r="I7071" s="1"/>
      <c r="J7071" s="1"/>
      <c r="M7071" s="1"/>
      <c r="N7071" s="1"/>
      <c r="O7071" s="1"/>
      <c r="P7071" s="1"/>
      <c r="Q7071" s="1"/>
      <c r="R7071" s="1"/>
      <c r="S7071" s="1"/>
      <c r="T7071" s="1"/>
      <c r="U7071" s="1"/>
    </row>
    <row r="7072">
      <c r="D7072" s="1"/>
      <c r="E7072" s="1"/>
      <c r="F7072" s="1"/>
      <c r="G7072" s="1"/>
      <c r="H7072" s="1"/>
      <c r="I7072" s="1"/>
      <c r="J7072" s="1"/>
      <c r="M7072" s="1"/>
      <c r="N7072" s="1"/>
      <c r="O7072" s="1"/>
      <c r="P7072" s="1"/>
      <c r="Q7072" s="1"/>
      <c r="R7072" s="1"/>
      <c r="S7072" s="1"/>
      <c r="T7072" s="1"/>
      <c r="U7072" s="1"/>
    </row>
    <row r="7073">
      <c r="D7073" s="1"/>
      <c r="E7073" s="1"/>
      <c r="F7073" s="1"/>
      <c r="G7073" s="1"/>
      <c r="H7073" s="1"/>
      <c r="I7073" s="1"/>
      <c r="J7073" s="1"/>
      <c r="M7073" s="1"/>
      <c r="N7073" s="1"/>
      <c r="O7073" s="1"/>
      <c r="P7073" s="1"/>
      <c r="Q7073" s="1"/>
      <c r="R7073" s="1"/>
      <c r="S7073" s="1"/>
      <c r="T7073" s="1"/>
      <c r="U7073" s="1"/>
    </row>
    <row r="7074">
      <c r="D7074" s="1"/>
      <c r="E7074" s="1"/>
      <c r="F7074" s="1"/>
      <c r="G7074" s="1"/>
      <c r="H7074" s="1"/>
      <c r="I7074" s="1"/>
      <c r="J7074" s="1"/>
      <c r="M7074" s="1"/>
      <c r="N7074" s="1"/>
      <c r="O7074" s="1"/>
      <c r="P7074" s="1"/>
      <c r="Q7074" s="1"/>
      <c r="R7074" s="1"/>
      <c r="S7074" s="1"/>
      <c r="T7074" s="1"/>
      <c r="U7074" s="1"/>
    </row>
    <row r="7075">
      <c r="D7075" s="1"/>
      <c r="E7075" s="1"/>
      <c r="F7075" s="1"/>
      <c r="G7075" s="1"/>
      <c r="H7075" s="1"/>
      <c r="I7075" s="1"/>
      <c r="J7075" s="1"/>
      <c r="M7075" s="1"/>
      <c r="N7075" s="1"/>
      <c r="O7075" s="1"/>
      <c r="P7075" s="1"/>
      <c r="Q7075" s="1"/>
      <c r="R7075" s="1"/>
      <c r="S7075" s="1"/>
      <c r="T7075" s="1"/>
      <c r="U7075" s="1"/>
    </row>
    <row r="7076">
      <c r="D7076" s="1"/>
      <c r="E7076" s="1"/>
      <c r="F7076" s="1"/>
      <c r="G7076" s="1"/>
      <c r="H7076" s="1"/>
      <c r="I7076" s="1"/>
      <c r="J7076" s="1"/>
      <c r="M7076" s="1"/>
      <c r="N7076" s="1"/>
      <c r="O7076" s="1"/>
      <c r="P7076" s="1"/>
      <c r="Q7076" s="1"/>
      <c r="R7076" s="1"/>
      <c r="S7076" s="1"/>
      <c r="T7076" s="1"/>
      <c r="U7076" s="1"/>
    </row>
    <row r="7077">
      <c r="D7077" s="1"/>
      <c r="E7077" s="1"/>
      <c r="F7077" s="1"/>
      <c r="G7077" s="1"/>
      <c r="H7077" s="1"/>
      <c r="I7077" s="1"/>
      <c r="J7077" s="1"/>
      <c r="M7077" s="1"/>
      <c r="N7077" s="1"/>
      <c r="O7077" s="1"/>
      <c r="P7077" s="1"/>
      <c r="Q7077" s="1"/>
      <c r="R7077" s="1"/>
      <c r="S7077" s="1"/>
      <c r="T7077" s="1"/>
      <c r="U7077" s="1"/>
    </row>
    <row r="7078">
      <c r="D7078" s="1"/>
      <c r="E7078" s="1"/>
      <c r="F7078" s="1"/>
      <c r="G7078" s="1"/>
      <c r="H7078" s="1"/>
      <c r="I7078" s="1"/>
      <c r="J7078" s="1"/>
      <c r="M7078" s="1"/>
      <c r="N7078" s="1"/>
      <c r="O7078" s="1"/>
      <c r="P7078" s="1"/>
      <c r="Q7078" s="1"/>
      <c r="R7078" s="1"/>
      <c r="S7078" s="1"/>
      <c r="T7078" s="1"/>
      <c r="U7078" s="1"/>
    </row>
    <row r="7079">
      <c r="D7079" s="1"/>
      <c r="E7079" s="1"/>
      <c r="F7079" s="1"/>
      <c r="G7079" s="1"/>
      <c r="H7079" s="1"/>
      <c r="I7079" s="1"/>
      <c r="J7079" s="1"/>
      <c r="M7079" s="1"/>
      <c r="N7079" s="1"/>
      <c r="O7079" s="1"/>
      <c r="P7079" s="1"/>
      <c r="Q7079" s="1"/>
      <c r="R7079" s="1"/>
      <c r="S7079" s="1"/>
      <c r="T7079" s="1"/>
      <c r="U7079" s="1"/>
    </row>
    <row r="7080">
      <c r="D7080" s="1"/>
      <c r="E7080" s="1"/>
      <c r="F7080" s="1"/>
      <c r="G7080" s="1"/>
      <c r="H7080" s="1"/>
      <c r="I7080" s="1"/>
      <c r="J7080" s="1"/>
      <c r="M7080" s="1"/>
      <c r="N7080" s="1"/>
      <c r="O7080" s="1"/>
      <c r="P7080" s="1"/>
      <c r="Q7080" s="1"/>
      <c r="R7080" s="1"/>
      <c r="S7080" s="1"/>
      <c r="T7080" s="1"/>
      <c r="U7080" s="1"/>
    </row>
    <row r="7081">
      <c r="D7081" s="1"/>
      <c r="E7081" s="1"/>
      <c r="F7081" s="1"/>
      <c r="G7081" s="1"/>
      <c r="H7081" s="1"/>
      <c r="I7081" s="1"/>
      <c r="J7081" s="1"/>
      <c r="M7081" s="1"/>
      <c r="N7081" s="1"/>
      <c r="O7081" s="1"/>
      <c r="P7081" s="1"/>
      <c r="Q7081" s="1"/>
      <c r="R7081" s="1"/>
      <c r="S7081" s="1"/>
      <c r="T7081" s="1"/>
      <c r="U7081" s="1"/>
    </row>
    <row r="7082">
      <c r="D7082" s="1"/>
      <c r="E7082" s="1"/>
      <c r="F7082" s="1"/>
      <c r="G7082" s="1"/>
      <c r="H7082" s="1"/>
      <c r="I7082" s="1"/>
      <c r="J7082" s="1"/>
      <c r="M7082" s="1"/>
      <c r="N7082" s="1"/>
      <c r="O7082" s="1"/>
      <c r="P7082" s="1"/>
      <c r="Q7082" s="1"/>
      <c r="R7082" s="1"/>
      <c r="S7082" s="1"/>
      <c r="T7082" s="1"/>
      <c r="U7082" s="1"/>
    </row>
    <row r="7083">
      <c r="D7083" s="1"/>
      <c r="E7083" s="1"/>
      <c r="F7083" s="1"/>
      <c r="G7083" s="1"/>
      <c r="H7083" s="1"/>
      <c r="I7083" s="1"/>
      <c r="J7083" s="1"/>
      <c r="M7083" s="1"/>
      <c r="N7083" s="1"/>
      <c r="O7083" s="1"/>
      <c r="P7083" s="1"/>
      <c r="Q7083" s="1"/>
      <c r="R7083" s="1"/>
      <c r="S7083" s="1"/>
      <c r="T7083" s="1"/>
      <c r="U7083" s="1"/>
    </row>
    <row r="7084">
      <c r="D7084" s="1"/>
      <c r="E7084" s="1"/>
      <c r="F7084" s="1"/>
      <c r="G7084" s="1"/>
      <c r="H7084" s="1"/>
      <c r="I7084" s="1"/>
      <c r="J7084" s="1"/>
      <c r="M7084" s="1"/>
      <c r="N7084" s="1"/>
      <c r="O7084" s="1"/>
      <c r="P7084" s="1"/>
      <c r="Q7084" s="1"/>
      <c r="R7084" s="1"/>
      <c r="S7084" s="1"/>
      <c r="T7084" s="1"/>
      <c r="U7084" s="1"/>
    </row>
    <row r="7085">
      <c r="D7085" s="1"/>
      <c r="E7085" s="1"/>
      <c r="F7085" s="1"/>
      <c r="G7085" s="1"/>
      <c r="H7085" s="1"/>
      <c r="I7085" s="1"/>
      <c r="J7085" s="1"/>
      <c r="M7085" s="1"/>
      <c r="N7085" s="1"/>
      <c r="O7085" s="1"/>
      <c r="P7085" s="1"/>
      <c r="Q7085" s="1"/>
      <c r="R7085" s="1"/>
      <c r="S7085" s="1"/>
      <c r="T7085" s="1"/>
      <c r="U7085" s="1"/>
    </row>
    <row r="7086">
      <c r="D7086" s="1"/>
      <c r="E7086" s="1"/>
      <c r="F7086" s="1"/>
      <c r="G7086" s="1"/>
      <c r="H7086" s="1"/>
      <c r="I7086" s="1"/>
      <c r="J7086" s="1"/>
      <c r="M7086" s="1"/>
      <c r="N7086" s="1"/>
      <c r="O7086" s="1"/>
      <c r="P7086" s="1"/>
      <c r="Q7086" s="1"/>
      <c r="R7086" s="1"/>
      <c r="S7086" s="1"/>
      <c r="T7086" s="1"/>
      <c r="U7086" s="1"/>
    </row>
    <row r="7087">
      <c r="D7087" s="1"/>
      <c r="E7087" s="1"/>
      <c r="F7087" s="1"/>
      <c r="G7087" s="1"/>
      <c r="H7087" s="1"/>
      <c r="I7087" s="1"/>
      <c r="J7087" s="1"/>
      <c r="M7087" s="1"/>
      <c r="N7087" s="1"/>
      <c r="O7087" s="1"/>
      <c r="P7087" s="1"/>
      <c r="Q7087" s="1"/>
      <c r="R7087" s="1"/>
      <c r="S7087" s="1"/>
      <c r="T7087" s="1"/>
      <c r="U7087" s="1"/>
    </row>
    <row r="7088">
      <c r="D7088" s="1"/>
      <c r="E7088" s="1"/>
      <c r="F7088" s="1"/>
      <c r="G7088" s="1"/>
      <c r="H7088" s="1"/>
      <c r="I7088" s="1"/>
      <c r="J7088" s="1"/>
      <c r="M7088" s="1"/>
      <c r="N7088" s="1"/>
      <c r="O7088" s="1"/>
      <c r="P7088" s="1"/>
      <c r="Q7088" s="1"/>
      <c r="R7088" s="1"/>
      <c r="S7088" s="1"/>
      <c r="T7088" s="1"/>
      <c r="U7088" s="1"/>
    </row>
    <row r="7089">
      <c r="D7089" s="1"/>
      <c r="E7089" s="1"/>
      <c r="F7089" s="1"/>
      <c r="G7089" s="1"/>
      <c r="H7089" s="1"/>
      <c r="I7089" s="1"/>
      <c r="J7089" s="1"/>
      <c r="M7089" s="1"/>
      <c r="N7089" s="1"/>
      <c r="O7089" s="1"/>
      <c r="P7089" s="1"/>
      <c r="Q7089" s="1"/>
      <c r="R7089" s="1"/>
      <c r="S7089" s="1"/>
      <c r="T7089" s="1"/>
      <c r="U7089" s="1"/>
    </row>
    <row r="7090">
      <c r="D7090" s="1"/>
      <c r="E7090" s="1"/>
      <c r="F7090" s="1"/>
      <c r="G7090" s="1"/>
      <c r="H7090" s="1"/>
      <c r="I7090" s="1"/>
      <c r="J7090" s="1"/>
      <c r="M7090" s="1"/>
      <c r="N7090" s="1"/>
      <c r="O7090" s="1"/>
      <c r="P7090" s="1"/>
      <c r="Q7090" s="1"/>
      <c r="R7090" s="1"/>
      <c r="S7090" s="1"/>
      <c r="T7090" s="1"/>
      <c r="U7090" s="1"/>
    </row>
    <row r="7091">
      <c r="D7091" s="1"/>
      <c r="E7091" s="1"/>
      <c r="F7091" s="1"/>
      <c r="G7091" s="1"/>
      <c r="H7091" s="1"/>
      <c r="I7091" s="1"/>
      <c r="J7091" s="1"/>
      <c r="M7091" s="1"/>
      <c r="N7091" s="1"/>
      <c r="O7091" s="1"/>
      <c r="P7091" s="1"/>
      <c r="Q7091" s="1"/>
      <c r="R7091" s="1"/>
      <c r="S7091" s="1"/>
      <c r="T7091" s="1"/>
      <c r="U7091" s="1"/>
    </row>
    <row r="7092">
      <c r="D7092" s="1"/>
      <c r="E7092" s="1"/>
      <c r="F7092" s="1"/>
      <c r="G7092" s="1"/>
      <c r="H7092" s="1"/>
      <c r="I7092" s="1"/>
      <c r="J7092" s="1"/>
      <c r="M7092" s="1"/>
      <c r="N7092" s="1"/>
      <c r="O7092" s="1"/>
      <c r="P7092" s="1"/>
      <c r="Q7092" s="1"/>
      <c r="R7092" s="1"/>
      <c r="S7092" s="1"/>
      <c r="T7092" s="1"/>
      <c r="U7092" s="1"/>
    </row>
    <row r="7093">
      <c r="D7093" s="1"/>
      <c r="E7093" s="1"/>
      <c r="F7093" s="1"/>
      <c r="G7093" s="1"/>
      <c r="H7093" s="1"/>
      <c r="I7093" s="1"/>
      <c r="J7093" s="1"/>
      <c r="M7093" s="1"/>
      <c r="N7093" s="1"/>
      <c r="O7093" s="1"/>
      <c r="P7093" s="1"/>
      <c r="Q7093" s="1"/>
      <c r="R7093" s="1"/>
      <c r="S7093" s="1"/>
      <c r="T7093" s="1"/>
      <c r="U7093" s="1"/>
    </row>
    <row r="7094">
      <c r="D7094" s="1"/>
      <c r="E7094" s="1"/>
      <c r="F7094" s="1"/>
      <c r="G7094" s="1"/>
      <c r="H7094" s="1"/>
      <c r="I7094" s="1"/>
      <c r="J7094" s="1"/>
      <c r="M7094" s="1"/>
      <c r="N7094" s="1"/>
      <c r="O7094" s="1"/>
      <c r="P7094" s="1"/>
      <c r="Q7094" s="1"/>
      <c r="R7094" s="1"/>
      <c r="S7094" s="1"/>
      <c r="T7094" s="1"/>
      <c r="U7094" s="1"/>
    </row>
    <row r="7095">
      <c r="D7095" s="1"/>
      <c r="E7095" s="1"/>
      <c r="F7095" s="1"/>
      <c r="G7095" s="1"/>
      <c r="H7095" s="1"/>
      <c r="I7095" s="1"/>
      <c r="J7095" s="1"/>
      <c r="M7095" s="1"/>
      <c r="N7095" s="1"/>
      <c r="O7095" s="1"/>
      <c r="P7095" s="1"/>
      <c r="Q7095" s="1"/>
      <c r="R7095" s="1"/>
      <c r="S7095" s="1"/>
      <c r="T7095" s="1"/>
      <c r="U7095" s="1"/>
    </row>
    <row r="7096">
      <c r="D7096" s="1"/>
      <c r="E7096" s="1"/>
      <c r="F7096" s="1"/>
      <c r="G7096" s="1"/>
      <c r="H7096" s="1"/>
      <c r="I7096" s="1"/>
      <c r="J7096" s="1"/>
      <c r="M7096" s="1"/>
      <c r="N7096" s="1"/>
      <c r="O7096" s="1"/>
      <c r="P7096" s="1"/>
      <c r="Q7096" s="1"/>
      <c r="R7096" s="1"/>
      <c r="S7096" s="1"/>
      <c r="T7096" s="1"/>
      <c r="U7096" s="1"/>
    </row>
    <row r="7097">
      <c r="D7097" s="1"/>
      <c r="E7097" s="1"/>
      <c r="F7097" s="1"/>
      <c r="G7097" s="1"/>
      <c r="H7097" s="1"/>
      <c r="I7097" s="1"/>
      <c r="J7097" s="1"/>
      <c r="M7097" s="1"/>
      <c r="N7097" s="1"/>
      <c r="O7097" s="1"/>
      <c r="P7097" s="1"/>
      <c r="Q7097" s="1"/>
      <c r="R7097" s="1"/>
      <c r="S7097" s="1"/>
      <c r="T7097" s="1"/>
      <c r="U7097" s="1"/>
    </row>
    <row r="7098">
      <c r="D7098" s="1"/>
      <c r="E7098" s="1"/>
      <c r="F7098" s="1"/>
      <c r="G7098" s="1"/>
      <c r="H7098" s="1"/>
      <c r="I7098" s="1"/>
      <c r="J7098" s="1"/>
      <c r="M7098" s="1"/>
      <c r="N7098" s="1"/>
      <c r="O7098" s="1"/>
      <c r="P7098" s="1"/>
      <c r="Q7098" s="1"/>
      <c r="R7098" s="1"/>
      <c r="S7098" s="1"/>
      <c r="T7098" s="1"/>
      <c r="U7098" s="1"/>
    </row>
    <row r="7099">
      <c r="D7099" s="1"/>
      <c r="E7099" s="1"/>
      <c r="F7099" s="1"/>
      <c r="G7099" s="1"/>
      <c r="H7099" s="1"/>
      <c r="I7099" s="1"/>
      <c r="J7099" s="1"/>
      <c r="M7099" s="1"/>
      <c r="N7099" s="1"/>
      <c r="O7099" s="1"/>
      <c r="P7099" s="1"/>
      <c r="Q7099" s="1"/>
      <c r="R7099" s="1"/>
      <c r="S7099" s="1"/>
      <c r="T7099" s="1"/>
      <c r="U7099" s="1"/>
    </row>
    <row r="7100">
      <c r="D7100" s="1"/>
      <c r="E7100" s="1"/>
      <c r="F7100" s="1"/>
      <c r="G7100" s="1"/>
      <c r="H7100" s="1"/>
      <c r="I7100" s="1"/>
      <c r="J7100" s="1"/>
      <c r="M7100" s="1"/>
      <c r="N7100" s="1"/>
      <c r="O7100" s="1"/>
      <c r="P7100" s="1"/>
      <c r="Q7100" s="1"/>
      <c r="R7100" s="1"/>
      <c r="S7100" s="1"/>
      <c r="T7100" s="1"/>
      <c r="U7100" s="1"/>
    </row>
    <row r="7101">
      <c r="D7101" s="1"/>
      <c r="E7101" s="1"/>
      <c r="F7101" s="1"/>
      <c r="G7101" s="1"/>
      <c r="H7101" s="1"/>
      <c r="I7101" s="1"/>
      <c r="J7101" s="1"/>
      <c r="M7101" s="1"/>
      <c r="N7101" s="1"/>
      <c r="O7101" s="1"/>
      <c r="P7101" s="1"/>
      <c r="Q7101" s="1"/>
      <c r="R7101" s="1"/>
      <c r="S7101" s="1"/>
      <c r="T7101" s="1"/>
      <c r="U7101" s="1"/>
    </row>
    <row r="7102">
      <c r="D7102" s="1"/>
      <c r="E7102" s="1"/>
      <c r="F7102" s="1"/>
      <c r="G7102" s="1"/>
      <c r="H7102" s="1"/>
      <c r="I7102" s="1"/>
      <c r="J7102" s="1"/>
      <c r="M7102" s="1"/>
      <c r="N7102" s="1"/>
      <c r="O7102" s="1"/>
      <c r="P7102" s="1"/>
      <c r="Q7102" s="1"/>
      <c r="R7102" s="1"/>
      <c r="S7102" s="1"/>
      <c r="T7102" s="1"/>
      <c r="U7102" s="1"/>
    </row>
    <row r="7103">
      <c r="D7103" s="1"/>
      <c r="E7103" s="1"/>
      <c r="F7103" s="1"/>
      <c r="G7103" s="1"/>
      <c r="H7103" s="1"/>
      <c r="I7103" s="1"/>
      <c r="J7103" s="1"/>
      <c r="M7103" s="1"/>
      <c r="N7103" s="1"/>
      <c r="O7103" s="1"/>
      <c r="P7103" s="1"/>
      <c r="Q7103" s="1"/>
      <c r="R7103" s="1"/>
      <c r="S7103" s="1"/>
      <c r="T7103" s="1"/>
      <c r="U7103" s="1"/>
    </row>
    <row r="7104">
      <c r="D7104" s="1"/>
      <c r="E7104" s="1"/>
      <c r="F7104" s="1"/>
      <c r="G7104" s="1"/>
      <c r="H7104" s="1"/>
      <c r="I7104" s="1"/>
      <c r="J7104" s="1"/>
      <c r="M7104" s="1"/>
      <c r="N7104" s="1"/>
      <c r="O7104" s="1"/>
      <c r="P7104" s="1"/>
      <c r="Q7104" s="1"/>
      <c r="R7104" s="1"/>
      <c r="S7104" s="1"/>
      <c r="T7104" s="1"/>
      <c r="U7104" s="1"/>
    </row>
    <row r="7105">
      <c r="D7105" s="1"/>
      <c r="E7105" s="1"/>
      <c r="F7105" s="1"/>
      <c r="G7105" s="1"/>
      <c r="H7105" s="1"/>
      <c r="I7105" s="1"/>
      <c r="J7105" s="1"/>
      <c r="M7105" s="1"/>
      <c r="N7105" s="1"/>
      <c r="O7105" s="1"/>
      <c r="P7105" s="1"/>
      <c r="Q7105" s="1"/>
      <c r="R7105" s="1"/>
      <c r="S7105" s="1"/>
      <c r="T7105" s="1"/>
      <c r="U7105" s="1"/>
    </row>
    <row r="7106">
      <c r="D7106" s="1"/>
      <c r="E7106" s="1"/>
      <c r="F7106" s="1"/>
      <c r="G7106" s="1"/>
      <c r="H7106" s="1"/>
      <c r="I7106" s="1"/>
      <c r="J7106" s="1"/>
      <c r="M7106" s="1"/>
      <c r="N7106" s="1"/>
      <c r="O7106" s="1"/>
      <c r="P7106" s="1"/>
      <c r="Q7106" s="1"/>
      <c r="R7106" s="1"/>
      <c r="S7106" s="1"/>
      <c r="T7106" s="1"/>
      <c r="U7106" s="1"/>
    </row>
    <row r="7107">
      <c r="D7107" s="1"/>
      <c r="E7107" s="1"/>
      <c r="F7107" s="1"/>
      <c r="G7107" s="1"/>
      <c r="H7107" s="1"/>
      <c r="I7107" s="1"/>
      <c r="J7107" s="1"/>
      <c r="M7107" s="1"/>
      <c r="N7107" s="1"/>
      <c r="O7107" s="1"/>
      <c r="P7107" s="1"/>
      <c r="Q7107" s="1"/>
      <c r="R7107" s="1"/>
      <c r="S7107" s="1"/>
      <c r="T7107" s="1"/>
      <c r="U7107" s="1"/>
    </row>
    <row r="7108">
      <c r="D7108" s="1"/>
      <c r="E7108" s="1"/>
      <c r="F7108" s="1"/>
      <c r="G7108" s="1"/>
      <c r="H7108" s="1"/>
      <c r="I7108" s="1"/>
      <c r="J7108" s="1"/>
      <c r="M7108" s="1"/>
      <c r="N7108" s="1"/>
      <c r="O7108" s="1"/>
      <c r="P7108" s="1"/>
      <c r="Q7108" s="1"/>
      <c r="R7108" s="1"/>
      <c r="S7108" s="1"/>
      <c r="T7108" s="1"/>
      <c r="U7108" s="1"/>
    </row>
    <row r="7109">
      <c r="D7109" s="1"/>
      <c r="E7109" s="1"/>
      <c r="F7109" s="1"/>
      <c r="G7109" s="1"/>
      <c r="H7109" s="1"/>
      <c r="I7109" s="1"/>
      <c r="J7109" s="1"/>
      <c r="M7109" s="1"/>
      <c r="N7109" s="1"/>
      <c r="O7109" s="1"/>
      <c r="P7109" s="1"/>
      <c r="Q7109" s="1"/>
      <c r="R7109" s="1"/>
      <c r="S7109" s="1"/>
      <c r="T7109" s="1"/>
      <c r="U7109" s="1"/>
    </row>
    <row r="7110">
      <c r="D7110" s="1"/>
      <c r="E7110" s="1"/>
      <c r="F7110" s="1"/>
      <c r="G7110" s="1"/>
      <c r="H7110" s="1"/>
      <c r="I7110" s="1"/>
      <c r="J7110" s="1"/>
      <c r="M7110" s="1"/>
      <c r="N7110" s="1"/>
      <c r="O7110" s="1"/>
      <c r="P7110" s="1"/>
      <c r="Q7110" s="1"/>
      <c r="R7110" s="1"/>
      <c r="S7110" s="1"/>
      <c r="T7110" s="1"/>
      <c r="U7110" s="1"/>
    </row>
    <row r="7111">
      <c r="D7111" s="1"/>
      <c r="E7111" s="1"/>
      <c r="F7111" s="1"/>
      <c r="G7111" s="1"/>
      <c r="H7111" s="1"/>
      <c r="I7111" s="1"/>
      <c r="J7111" s="1"/>
      <c r="M7111" s="1"/>
      <c r="N7111" s="1"/>
      <c r="O7111" s="1"/>
      <c r="P7111" s="1"/>
      <c r="Q7111" s="1"/>
      <c r="R7111" s="1"/>
      <c r="S7111" s="1"/>
      <c r="T7111" s="1"/>
      <c r="U7111" s="1"/>
    </row>
    <row r="7112">
      <c r="D7112" s="1"/>
      <c r="E7112" s="1"/>
      <c r="F7112" s="1"/>
      <c r="G7112" s="1"/>
      <c r="H7112" s="1"/>
      <c r="I7112" s="1"/>
      <c r="J7112" s="1"/>
      <c r="M7112" s="1"/>
      <c r="N7112" s="1"/>
      <c r="O7112" s="1"/>
      <c r="P7112" s="1"/>
      <c r="Q7112" s="1"/>
      <c r="R7112" s="1"/>
      <c r="S7112" s="1"/>
      <c r="T7112" s="1"/>
      <c r="U7112" s="1"/>
    </row>
    <row r="7113">
      <c r="D7113" s="1"/>
      <c r="E7113" s="1"/>
      <c r="F7113" s="1"/>
      <c r="G7113" s="1"/>
      <c r="H7113" s="1"/>
      <c r="I7113" s="1"/>
      <c r="J7113" s="1"/>
      <c r="M7113" s="1"/>
      <c r="N7113" s="1"/>
      <c r="O7113" s="1"/>
      <c r="P7113" s="1"/>
      <c r="Q7113" s="1"/>
      <c r="R7113" s="1"/>
      <c r="S7113" s="1"/>
      <c r="T7113" s="1"/>
      <c r="U7113" s="1"/>
    </row>
    <row r="7114">
      <c r="D7114" s="1"/>
      <c r="E7114" s="1"/>
      <c r="F7114" s="1"/>
      <c r="G7114" s="1"/>
      <c r="H7114" s="1"/>
      <c r="I7114" s="1"/>
      <c r="J7114" s="1"/>
      <c r="M7114" s="1"/>
      <c r="N7114" s="1"/>
      <c r="O7114" s="1"/>
      <c r="P7114" s="1"/>
      <c r="Q7114" s="1"/>
      <c r="R7114" s="1"/>
      <c r="S7114" s="1"/>
      <c r="T7114" s="1"/>
      <c r="U7114" s="1"/>
    </row>
    <row r="7115">
      <c r="D7115" s="1"/>
      <c r="E7115" s="1"/>
      <c r="F7115" s="1"/>
      <c r="G7115" s="1"/>
      <c r="H7115" s="1"/>
      <c r="I7115" s="1"/>
      <c r="J7115" s="1"/>
      <c r="M7115" s="1"/>
      <c r="N7115" s="1"/>
      <c r="O7115" s="1"/>
      <c r="P7115" s="1"/>
      <c r="Q7115" s="1"/>
      <c r="R7115" s="1"/>
      <c r="S7115" s="1"/>
      <c r="T7115" s="1"/>
      <c r="U7115" s="1"/>
    </row>
    <row r="7116">
      <c r="D7116" s="1"/>
      <c r="E7116" s="1"/>
      <c r="F7116" s="1"/>
      <c r="G7116" s="1"/>
      <c r="H7116" s="1"/>
      <c r="I7116" s="1"/>
      <c r="J7116" s="1"/>
      <c r="M7116" s="1"/>
      <c r="N7116" s="1"/>
      <c r="O7116" s="1"/>
      <c r="P7116" s="1"/>
      <c r="Q7116" s="1"/>
      <c r="R7116" s="1"/>
      <c r="S7116" s="1"/>
      <c r="T7116" s="1"/>
      <c r="U7116" s="1"/>
    </row>
    <row r="7117">
      <c r="D7117" s="1"/>
      <c r="E7117" s="1"/>
      <c r="F7117" s="1"/>
      <c r="G7117" s="1"/>
      <c r="H7117" s="1"/>
      <c r="I7117" s="1"/>
      <c r="J7117" s="1"/>
      <c r="M7117" s="1"/>
      <c r="N7117" s="1"/>
      <c r="O7117" s="1"/>
      <c r="P7117" s="1"/>
      <c r="Q7117" s="1"/>
      <c r="R7117" s="1"/>
      <c r="S7117" s="1"/>
      <c r="T7117" s="1"/>
      <c r="U7117" s="1"/>
    </row>
    <row r="7118">
      <c r="D7118" s="1"/>
      <c r="E7118" s="1"/>
      <c r="F7118" s="1"/>
      <c r="G7118" s="1"/>
      <c r="H7118" s="1"/>
      <c r="I7118" s="1"/>
      <c r="J7118" s="1"/>
      <c r="M7118" s="1"/>
      <c r="N7118" s="1"/>
      <c r="O7118" s="1"/>
      <c r="P7118" s="1"/>
      <c r="Q7118" s="1"/>
      <c r="R7118" s="1"/>
      <c r="S7118" s="1"/>
      <c r="T7118" s="1"/>
      <c r="U7118" s="1"/>
    </row>
    <row r="7119">
      <c r="D7119" s="1"/>
      <c r="E7119" s="1"/>
      <c r="F7119" s="1"/>
      <c r="G7119" s="1"/>
      <c r="H7119" s="1"/>
      <c r="I7119" s="1"/>
      <c r="J7119" s="1"/>
      <c r="M7119" s="1"/>
      <c r="N7119" s="1"/>
      <c r="O7119" s="1"/>
      <c r="P7119" s="1"/>
      <c r="Q7119" s="1"/>
      <c r="R7119" s="1"/>
      <c r="S7119" s="1"/>
      <c r="T7119" s="1"/>
      <c r="U7119" s="1"/>
    </row>
    <row r="7120">
      <c r="D7120" s="1"/>
      <c r="E7120" s="1"/>
      <c r="F7120" s="1"/>
      <c r="G7120" s="1"/>
      <c r="H7120" s="1"/>
      <c r="I7120" s="1"/>
      <c r="J7120" s="1"/>
      <c r="M7120" s="1"/>
      <c r="N7120" s="1"/>
      <c r="O7120" s="1"/>
      <c r="P7120" s="1"/>
      <c r="Q7120" s="1"/>
      <c r="R7120" s="1"/>
      <c r="S7120" s="1"/>
      <c r="T7120" s="1"/>
      <c r="U7120" s="1"/>
    </row>
    <row r="7121">
      <c r="D7121" s="1"/>
      <c r="E7121" s="1"/>
      <c r="F7121" s="1"/>
      <c r="G7121" s="1"/>
      <c r="H7121" s="1"/>
      <c r="I7121" s="1"/>
      <c r="J7121" s="1"/>
      <c r="M7121" s="1"/>
      <c r="N7121" s="1"/>
      <c r="O7121" s="1"/>
      <c r="P7121" s="1"/>
      <c r="Q7121" s="1"/>
      <c r="R7121" s="1"/>
      <c r="S7121" s="1"/>
      <c r="T7121" s="1"/>
      <c r="U7121" s="1"/>
    </row>
    <row r="7122">
      <c r="D7122" s="1"/>
      <c r="E7122" s="1"/>
      <c r="F7122" s="1"/>
      <c r="G7122" s="1"/>
      <c r="H7122" s="1"/>
      <c r="I7122" s="1"/>
      <c r="J7122" s="1"/>
      <c r="M7122" s="1"/>
      <c r="N7122" s="1"/>
      <c r="O7122" s="1"/>
      <c r="P7122" s="1"/>
      <c r="Q7122" s="1"/>
      <c r="R7122" s="1"/>
      <c r="S7122" s="1"/>
      <c r="T7122" s="1"/>
      <c r="U7122" s="1"/>
    </row>
    <row r="7123">
      <c r="D7123" s="1"/>
      <c r="E7123" s="1"/>
      <c r="F7123" s="1"/>
      <c r="G7123" s="1"/>
      <c r="H7123" s="1"/>
      <c r="I7123" s="1"/>
      <c r="J7123" s="1"/>
      <c r="M7123" s="1"/>
      <c r="N7123" s="1"/>
      <c r="O7123" s="1"/>
      <c r="P7123" s="1"/>
      <c r="Q7123" s="1"/>
      <c r="R7123" s="1"/>
      <c r="S7123" s="1"/>
      <c r="T7123" s="1"/>
      <c r="U7123" s="1"/>
    </row>
    <row r="7124">
      <c r="D7124" s="1"/>
      <c r="E7124" s="1"/>
      <c r="F7124" s="1"/>
      <c r="G7124" s="1"/>
      <c r="H7124" s="1"/>
      <c r="I7124" s="1"/>
      <c r="J7124" s="1"/>
      <c r="M7124" s="1"/>
      <c r="N7124" s="1"/>
      <c r="O7124" s="1"/>
      <c r="P7124" s="1"/>
      <c r="Q7124" s="1"/>
      <c r="R7124" s="1"/>
      <c r="S7124" s="1"/>
      <c r="T7124" s="1"/>
      <c r="U7124" s="1"/>
    </row>
    <row r="7125">
      <c r="D7125" s="1"/>
      <c r="E7125" s="1"/>
      <c r="F7125" s="1"/>
      <c r="G7125" s="1"/>
      <c r="H7125" s="1"/>
      <c r="I7125" s="1"/>
      <c r="J7125" s="1"/>
      <c r="M7125" s="1"/>
      <c r="N7125" s="1"/>
      <c r="O7125" s="1"/>
      <c r="P7125" s="1"/>
      <c r="Q7125" s="1"/>
      <c r="R7125" s="1"/>
      <c r="S7125" s="1"/>
      <c r="T7125" s="1"/>
      <c r="U7125" s="1"/>
    </row>
    <row r="7126">
      <c r="D7126" s="1"/>
      <c r="E7126" s="1"/>
      <c r="F7126" s="1"/>
      <c r="G7126" s="1"/>
      <c r="H7126" s="1"/>
      <c r="I7126" s="1"/>
      <c r="J7126" s="1"/>
      <c r="M7126" s="1"/>
      <c r="N7126" s="1"/>
      <c r="O7126" s="1"/>
      <c r="P7126" s="1"/>
      <c r="Q7126" s="1"/>
      <c r="R7126" s="1"/>
      <c r="S7126" s="1"/>
      <c r="T7126" s="1"/>
      <c r="U7126" s="1"/>
    </row>
    <row r="7127">
      <c r="D7127" s="1"/>
      <c r="E7127" s="1"/>
      <c r="F7127" s="1"/>
      <c r="G7127" s="1"/>
      <c r="H7127" s="1"/>
      <c r="I7127" s="1"/>
      <c r="J7127" s="1"/>
      <c r="M7127" s="1"/>
      <c r="N7127" s="1"/>
      <c r="O7127" s="1"/>
      <c r="P7127" s="1"/>
      <c r="Q7127" s="1"/>
      <c r="R7127" s="1"/>
      <c r="S7127" s="1"/>
      <c r="T7127" s="1"/>
      <c r="U7127" s="1"/>
    </row>
    <row r="7128">
      <c r="D7128" s="1"/>
      <c r="E7128" s="1"/>
      <c r="F7128" s="1"/>
      <c r="G7128" s="1"/>
      <c r="H7128" s="1"/>
      <c r="I7128" s="1"/>
      <c r="J7128" s="1"/>
      <c r="M7128" s="1"/>
      <c r="N7128" s="1"/>
      <c r="O7128" s="1"/>
      <c r="P7128" s="1"/>
      <c r="Q7128" s="1"/>
      <c r="R7128" s="1"/>
      <c r="S7128" s="1"/>
      <c r="T7128" s="1"/>
      <c r="U7128" s="1"/>
    </row>
    <row r="7129">
      <c r="D7129" s="1"/>
      <c r="E7129" s="1"/>
      <c r="F7129" s="1"/>
      <c r="G7129" s="1"/>
      <c r="H7129" s="1"/>
      <c r="I7129" s="1"/>
      <c r="J7129" s="1"/>
      <c r="M7129" s="1"/>
      <c r="N7129" s="1"/>
      <c r="O7129" s="1"/>
      <c r="P7129" s="1"/>
      <c r="Q7129" s="1"/>
      <c r="R7129" s="1"/>
      <c r="S7129" s="1"/>
      <c r="T7129" s="1"/>
      <c r="U7129" s="1"/>
    </row>
    <row r="7130">
      <c r="D7130" s="1"/>
      <c r="E7130" s="1"/>
      <c r="F7130" s="1"/>
      <c r="G7130" s="1"/>
      <c r="H7130" s="1"/>
      <c r="I7130" s="1"/>
      <c r="J7130" s="1"/>
      <c r="M7130" s="1"/>
      <c r="N7130" s="1"/>
      <c r="O7130" s="1"/>
      <c r="P7130" s="1"/>
      <c r="Q7130" s="1"/>
      <c r="R7130" s="1"/>
      <c r="S7130" s="1"/>
      <c r="T7130" s="1"/>
      <c r="U7130" s="1"/>
    </row>
    <row r="7131">
      <c r="D7131" s="1"/>
      <c r="E7131" s="1"/>
      <c r="F7131" s="1"/>
      <c r="G7131" s="1"/>
      <c r="H7131" s="1"/>
      <c r="I7131" s="1"/>
      <c r="J7131" s="1"/>
      <c r="M7131" s="1"/>
      <c r="N7131" s="1"/>
      <c r="O7131" s="1"/>
      <c r="P7131" s="1"/>
      <c r="Q7131" s="1"/>
      <c r="R7131" s="1"/>
      <c r="S7131" s="1"/>
      <c r="T7131" s="1"/>
      <c r="U7131" s="1"/>
    </row>
    <row r="7132">
      <c r="D7132" s="1"/>
      <c r="E7132" s="1"/>
      <c r="F7132" s="1"/>
      <c r="G7132" s="1"/>
      <c r="H7132" s="1"/>
      <c r="I7132" s="1"/>
      <c r="J7132" s="1"/>
      <c r="M7132" s="1"/>
      <c r="N7132" s="1"/>
      <c r="O7132" s="1"/>
      <c r="P7132" s="1"/>
      <c r="Q7132" s="1"/>
      <c r="R7132" s="1"/>
      <c r="S7132" s="1"/>
      <c r="T7132" s="1"/>
      <c r="U7132" s="1"/>
    </row>
    <row r="7133">
      <c r="D7133" s="1"/>
      <c r="E7133" s="1"/>
      <c r="F7133" s="1"/>
      <c r="G7133" s="1"/>
      <c r="H7133" s="1"/>
      <c r="I7133" s="1"/>
      <c r="J7133" s="1"/>
      <c r="M7133" s="1"/>
      <c r="N7133" s="1"/>
      <c r="O7133" s="1"/>
      <c r="P7133" s="1"/>
      <c r="Q7133" s="1"/>
      <c r="R7133" s="1"/>
      <c r="S7133" s="1"/>
      <c r="T7133" s="1"/>
      <c r="U7133" s="1"/>
    </row>
    <row r="7134">
      <c r="D7134" s="1"/>
      <c r="E7134" s="1"/>
      <c r="F7134" s="1"/>
      <c r="G7134" s="1"/>
      <c r="H7134" s="1"/>
      <c r="I7134" s="1"/>
      <c r="J7134" s="1"/>
      <c r="M7134" s="1"/>
      <c r="N7134" s="1"/>
      <c r="O7134" s="1"/>
      <c r="P7134" s="1"/>
      <c r="Q7134" s="1"/>
      <c r="R7134" s="1"/>
      <c r="S7134" s="1"/>
      <c r="T7134" s="1"/>
      <c r="U7134" s="1"/>
    </row>
    <row r="7135">
      <c r="D7135" s="1"/>
      <c r="E7135" s="1"/>
      <c r="F7135" s="1"/>
      <c r="G7135" s="1"/>
      <c r="H7135" s="1"/>
      <c r="I7135" s="1"/>
      <c r="J7135" s="1"/>
      <c r="M7135" s="1"/>
      <c r="N7135" s="1"/>
      <c r="O7135" s="1"/>
      <c r="P7135" s="1"/>
      <c r="Q7135" s="1"/>
      <c r="R7135" s="1"/>
      <c r="S7135" s="1"/>
      <c r="T7135" s="1"/>
      <c r="U7135" s="1"/>
    </row>
    <row r="7136">
      <c r="D7136" s="1"/>
      <c r="E7136" s="1"/>
      <c r="F7136" s="1"/>
      <c r="G7136" s="1"/>
      <c r="H7136" s="1"/>
      <c r="I7136" s="1"/>
      <c r="J7136" s="1"/>
      <c r="M7136" s="1"/>
      <c r="N7136" s="1"/>
      <c r="O7136" s="1"/>
      <c r="P7136" s="1"/>
      <c r="Q7136" s="1"/>
      <c r="R7136" s="1"/>
      <c r="S7136" s="1"/>
      <c r="T7136" s="1"/>
      <c r="U7136" s="1"/>
    </row>
    <row r="7137">
      <c r="D7137" s="1"/>
      <c r="E7137" s="1"/>
      <c r="F7137" s="1"/>
      <c r="G7137" s="1"/>
      <c r="H7137" s="1"/>
      <c r="I7137" s="1"/>
      <c r="J7137" s="1"/>
      <c r="M7137" s="1"/>
      <c r="N7137" s="1"/>
      <c r="O7137" s="1"/>
      <c r="P7137" s="1"/>
      <c r="Q7137" s="1"/>
      <c r="R7137" s="1"/>
      <c r="S7137" s="1"/>
      <c r="T7137" s="1"/>
      <c r="U7137" s="1"/>
    </row>
    <row r="7138">
      <c r="D7138" s="1"/>
      <c r="E7138" s="1"/>
      <c r="F7138" s="1"/>
      <c r="G7138" s="1"/>
      <c r="H7138" s="1"/>
      <c r="I7138" s="1"/>
      <c r="J7138" s="1"/>
      <c r="M7138" s="1"/>
      <c r="N7138" s="1"/>
      <c r="O7138" s="1"/>
      <c r="P7138" s="1"/>
      <c r="Q7138" s="1"/>
      <c r="R7138" s="1"/>
      <c r="S7138" s="1"/>
      <c r="T7138" s="1"/>
      <c r="U7138" s="1"/>
    </row>
    <row r="7139">
      <c r="D7139" s="1"/>
      <c r="E7139" s="1"/>
      <c r="F7139" s="1"/>
      <c r="G7139" s="1"/>
      <c r="H7139" s="1"/>
      <c r="I7139" s="1"/>
      <c r="J7139" s="1"/>
      <c r="M7139" s="1"/>
      <c r="N7139" s="1"/>
      <c r="O7139" s="1"/>
      <c r="P7139" s="1"/>
      <c r="Q7139" s="1"/>
      <c r="R7139" s="1"/>
      <c r="S7139" s="1"/>
      <c r="T7139" s="1"/>
      <c r="U7139" s="1"/>
    </row>
    <row r="7140">
      <c r="D7140" s="1"/>
      <c r="E7140" s="1"/>
      <c r="F7140" s="1"/>
      <c r="G7140" s="1"/>
      <c r="H7140" s="1"/>
      <c r="I7140" s="1"/>
      <c r="J7140" s="1"/>
      <c r="M7140" s="1"/>
      <c r="N7140" s="1"/>
      <c r="O7140" s="1"/>
      <c r="P7140" s="1"/>
      <c r="Q7140" s="1"/>
      <c r="R7140" s="1"/>
      <c r="S7140" s="1"/>
      <c r="T7140" s="1"/>
      <c r="U7140" s="1"/>
    </row>
    <row r="7141">
      <c r="D7141" s="1"/>
      <c r="E7141" s="1"/>
      <c r="F7141" s="1"/>
      <c r="G7141" s="1"/>
      <c r="H7141" s="1"/>
      <c r="I7141" s="1"/>
      <c r="J7141" s="1"/>
      <c r="M7141" s="1"/>
      <c r="N7141" s="1"/>
      <c r="O7141" s="1"/>
      <c r="P7141" s="1"/>
      <c r="Q7141" s="1"/>
      <c r="R7141" s="1"/>
      <c r="S7141" s="1"/>
      <c r="T7141" s="1"/>
      <c r="U7141" s="1"/>
    </row>
    <row r="7142">
      <c r="D7142" s="1"/>
      <c r="E7142" s="1"/>
      <c r="F7142" s="1"/>
      <c r="G7142" s="1"/>
      <c r="H7142" s="1"/>
      <c r="I7142" s="1"/>
      <c r="J7142" s="1"/>
      <c r="M7142" s="1"/>
      <c r="N7142" s="1"/>
      <c r="O7142" s="1"/>
      <c r="P7142" s="1"/>
      <c r="Q7142" s="1"/>
      <c r="R7142" s="1"/>
      <c r="S7142" s="1"/>
      <c r="T7142" s="1"/>
      <c r="U7142" s="1"/>
    </row>
    <row r="7143">
      <c r="D7143" s="1"/>
      <c r="E7143" s="1"/>
      <c r="F7143" s="1"/>
      <c r="G7143" s="1"/>
      <c r="H7143" s="1"/>
      <c r="I7143" s="1"/>
      <c r="J7143" s="1"/>
      <c r="M7143" s="1"/>
      <c r="N7143" s="1"/>
      <c r="O7143" s="1"/>
      <c r="P7143" s="1"/>
      <c r="Q7143" s="1"/>
      <c r="R7143" s="1"/>
      <c r="S7143" s="1"/>
      <c r="T7143" s="1"/>
      <c r="U7143" s="1"/>
    </row>
    <row r="7144">
      <c r="D7144" s="1"/>
      <c r="E7144" s="1"/>
      <c r="F7144" s="1"/>
      <c r="G7144" s="1"/>
      <c r="H7144" s="1"/>
      <c r="I7144" s="1"/>
      <c r="J7144" s="1"/>
      <c r="M7144" s="1"/>
      <c r="N7144" s="1"/>
      <c r="O7144" s="1"/>
      <c r="P7144" s="1"/>
      <c r="Q7144" s="1"/>
      <c r="R7144" s="1"/>
      <c r="S7144" s="1"/>
      <c r="T7144" s="1"/>
      <c r="U7144" s="1"/>
    </row>
    <row r="7145">
      <c r="D7145" s="1"/>
      <c r="E7145" s="1"/>
      <c r="F7145" s="1"/>
      <c r="G7145" s="1"/>
      <c r="H7145" s="1"/>
      <c r="I7145" s="1"/>
      <c r="J7145" s="1"/>
      <c r="M7145" s="1"/>
      <c r="N7145" s="1"/>
      <c r="O7145" s="1"/>
      <c r="P7145" s="1"/>
      <c r="Q7145" s="1"/>
      <c r="R7145" s="1"/>
      <c r="S7145" s="1"/>
      <c r="T7145" s="1"/>
      <c r="U7145" s="1"/>
    </row>
    <row r="7146">
      <c r="D7146" s="1"/>
      <c r="E7146" s="1"/>
      <c r="F7146" s="1"/>
      <c r="G7146" s="1"/>
      <c r="H7146" s="1"/>
      <c r="I7146" s="1"/>
      <c r="J7146" s="1"/>
      <c r="M7146" s="1"/>
      <c r="N7146" s="1"/>
      <c r="O7146" s="1"/>
      <c r="P7146" s="1"/>
      <c r="Q7146" s="1"/>
      <c r="R7146" s="1"/>
      <c r="S7146" s="1"/>
      <c r="T7146" s="1"/>
      <c r="U7146" s="1"/>
    </row>
    <row r="7147">
      <c r="D7147" s="1"/>
      <c r="E7147" s="1"/>
      <c r="F7147" s="1"/>
      <c r="G7147" s="1"/>
      <c r="H7147" s="1"/>
      <c r="I7147" s="1"/>
      <c r="J7147" s="1"/>
      <c r="M7147" s="1"/>
      <c r="N7147" s="1"/>
      <c r="O7147" s="1"/>
      <c r="P7147" s="1"/>
      <c r="Q7147" s="1"/>
      <c r="R7147" s="1"/>
      <c r="S7147" s="1"/>
      <c r="T7147" s="1"/>
      <c r="U7147" s="1"/>
    </row>
    <row r="7148">
      <c r="D7148" s="1"/>
      <c r="E7148" s="1"/>
      <c r="F7148" s="1"/>
      <c r="G7148" s="1"/>
      <c r="H7148" s="1"/>
      <c r="I7148" s="1"/>
      <c r="J7148" s="1"/>
      <c r="M7148" s="1"/>
      <c r="N7148" s="1"/>
      <c r="O7148" s="1"/>
      <c r="P7148" s="1"/>
      <c r="Q7148" s="1"/>
      <c r="R7148" s="1"/>
      <c r="S7148" s="1"/>
      <c r="T7148" s="1"/>
      <c r="U7148" s="1"/>
    </row>
    <row r="7149">
      <c r="D7149" s="1"/>
      <c r="E7149" s="1"/>
      <c r="F7149" s="1"/>
      <c r="G7149" s="1"/>
      <c r="H7149" s="1"/>
      <c r="I7149" s="1"/>
      <c r="J7149" s="1"/>
      <c r="M7149" s="1"/>
      <c r="N7149" s="1"/>
      <c r="O7149" s="1"/>
      <c r="P7149" s="1"/>
      <c r="Q7149" s="1"/>
      <c r="R7149" s="1"/>
      <c r="S7149" s="1"/>
      <c r="T7149" s="1"/>
      <c r="U7149" s="1"/>
    </row>
    <row r="7150">
      <c r="D7150" s="1"/>
      <c r="E7150" s="1"/>
      <c r="F7150" s="1"/>
      <c r="G7150" s="1"/>
      <c r="H7150" s="1"/>
      <c r="I7150" s="1"/>
      <c r="J7150" s="1"/>
      <c r="M7150" s="1"/>
      <c r="N7150" s="1"/>
      <c r="O7150" s="1"/>
      <c r="P7150" s="1"/>
      <c r="Q7150" s="1"/>
      <c r="R7150" s="1"/>
      <c r="S7150" s="1"/>
      <c r="T7150" s="1"/>
      <c r="U7150" s="1"/>
    </row>
    <row r="7151">
      <c r="D7151" s="1"/>
      <c r="E7151" s="1"/>
      <c r="F7151" s="1"/>
      <c r="G7151" s="1"/>
      <c r="H7151" s="1"/>
      <c r="I7151" s="1"/>
      <c r="J7151" s="1"/>
      <c r="M7151" s="1"/>
      <c r="N7151" s="1"/>
      <c r="O7151" s="1"/>
      <c r="P7151" s="1"/>
      <c r="Q7151" s="1"/>
      <c r="R7151" s="1"/>
      <c r="S7151" s="1"/>
      <c r="T7151" s="1"/>
      <c r="U7151" s="1"/>
    </row>
    <row r="7152">
      <c r="D7152" s="1"/>
      <c r="E7152" s="1"/>
      <c r="F7152" s="1"/>
      <c r="G7152" s="1"/>
      <c r="H7152" s="1"/>
      <c r="I7152" s="1"/>
      <c r="J7152" s="1"/>
      <c r="M7152" s="1"/>
      <c r="N7152" s="1"/>
      <c r="O7152" s="1"/>
      <c r="P7152" s="1"/>
      <c r="Q7152" s="1"/>
      <c r="R7152" s="1"/>
      <c r="S7152" s="1"/>
      <c r="T7152" s="1"/>
      <c r="U7152" s="1"/>
    </row>
    <row r="7153">
      <c r="D7153" s="1"/>
      <c r="E7153" s="1"/>
      <c r="F7153" s="1"/>
      <c r="G7153" s="1"/>
      <c r="H7153" s="1"/>
      <c r="I7153" s="1"/>
      <c r="J7153" s="1"/>
      <c r="M7153" s="1"/>
      <c r="N7153" s="1"/>
      <c r="O7153" s="1"/>
      <c r="P7153" s="1"/>
      <c r="Q7153" s="1"/>
      <c r="R7153" s="1"/>
      <c r="S7153" s="1"/>
      <c r="T7153" s="1"/>
      <c r="U7153" s="1"/>
    </row>
    <row r="7154">
      <c r="D7154" s="1"/>
      <c r="E7154" s="1"/>
      <c r="F7154" s="1"/>
      <c r="G7154" s="1"/>
      <c r="H7154" s="1"/>
      <c r="I7154" s="1"/>
      <c r="J7154" s="1"/>
      <c r="M7154" s="1"/>
      <c r="N7154" s="1"/>
      <c r="O7154" s="1"/>
      <c r="P7154" s="1"/>
      <c r="Q7154" s="1"/>
      <c r="R7154" s="1"/>
      <c r="S7154" s="1"/>
      <c r="T7154" s="1"/>
      <c r="U7154" s="1"/>
    </row>
    <row r="7155">
      <c r="D7155" s="1"/>
      <c r="E7155" s="1"/>
      <c r="F7155" s="1"/>
      <c r="G7155" s="1"/>
      <c r="H7155" s="1"/>
      <c r="I7155" s="1"/>
      <c r="J7155" s="1"/>
      <c r="M7155" s="1"/>
      <c r="N7155" s="1"/>
      <c r="O7155" s="1"/>
      <c r="P7155" s="1"/>
      <c r="Q7155" s="1"/>
      <c r="R7155" s="1"/>
      <c r="S7155" s="1"/>
      <c r="T7155" s="1"/>
      <c r="U7155" s="1"/>
    </row>
    <row r="7156">
      <c r="D7156" s="1"/>
      <c r="E7156" s="1"/>
      <c r="F7156" s="1"/>
      <c r="G7156" s="1"/>
      <c r="H7156" s="1"/>
      <c r="I7156" s="1"/>
      <c r="J7156" s="1"/>
      <c r="M7156" s="1"/>
      <c r="N7156" s="1"/>
      <c r="O7156" s="1"/>
      <c r="P7156" s="1"/>
      <c r="Q7156" s="1"/>
      <c r="R7156" s="1"/>
      <c r="S7156" s="1"/>
      <c r="T7156" s="1"/>
      <c r="U7156" s="1"/>
    </row>
    <row r="7157">
      <c r="D7157" s="1"/>
      <c r="E7157" s="1"/>
      <c r="F7157" s="1"/>
      <c r="G7157" s="1"/>
      <c r="H7157" s="1"/>
      <c r="I7157" s="1"/>
      <c r="J7157" s="1"/>
      <c r="M7157" s="1"/>
      <c r="N7157" s="1"/>
      <c r="O7157" s="1"/>
      <c r="P7157" s="1"/>
      <c r="Q7157" s="1"/>
      <c r="R7157" s="1"/>
      <c r="S7157" s="1"/>
      <c r="T7157" s="1"/>
      <c r="U7157" s="1"/>
    </row>
    <row r="7158">
      <c r="D7158" s="1"/>
      <c r="E7158" s="1"/>
      <c r="F7158" s="1"/>
      <c r="G7158" s="1"/>
      <c r="H7158" s="1"/>
      <c r="I7158" s="1"/>
      <c r="J7158" s="1"/>
      <c r="M7158" s="1"/>
      <c r="N7158" s="1"/>
      <c r="O7158" s="1"/>
      <c r="P7158" s="1"/>
      <c r="Q7158" s="1"/>
      <c r="R7158" s="1"/>
      <c r="S7158" s="1"/>
      <c r="T7158" s="1"/>
      <c r="U7158" s="1"/>
    </row>
    <row r="7159">
      <c r="D7159" s="1"/>
      <c r="E7159" s="1"/>
      <c r="F7159" s="1"/>
      <c r="G7159" s="1"/>
      <c r="H7159" s="1"/>
      <c r="I7159" s="1"/>
      <c r="J7159" s="1"/>
      <c r="M7159" s="1"/>
      <c r="N7159" s="1"/>
      <c r="O7159" s="1"/>
      <c r="P7159" s="1"/>
      <c r="Q7159" s="1"/>
      <c r="R7159" s="1"/>
      <c r="S7159" s="1"/>
      <c r="T7159" s="1"/>
      <c r="U7159" s="1"/>
    </row>
    <row r="7160">
      <c r="D7160" s="1"/>
      <c r="E7160" s="1"/>
      <c r="F7160" s="1"/>
      <c r="G7160" s="1"/>
      <c r="H7160" s="1"/>
      <c r="I7160" s="1"/>
      <c r="J7160" s="1"/>
      <c r="M7160" s="1"/>
      <c r="N7160" s="1"/>
      <c r="O7160" s="1"/>
      <c r="P7160" s="1"/>
      <c r="Q7160" s="1"/>
      <c r="R7160" s="1"/>
      <c r="S7160" s="1"/>
      <c r="T7160" s="1"/>
      <c r="U7160" s="1"/>
    </row>
    <row r="7161">
      <c r="D7161" s="1"/>
      <c r="E7161" s="1"/>
      <c r="F7161" s="1"/>
      <c r="G7161" s="1"/>
      <c r="H7161" s="1"/>
      <c r="I7161" s="1"/>
      <c r="J7161" s="1"/>
      <c r="M7161" s="1"/>
      <c r="N7161" s="1"/>
      <c r="O7161" s="1"/>
      <c r="P7161" s="1"/>
      <c r="Q7161" s="1"/>
      <c r="R7161" s="1"/>
      <c r="S7161" s="1"/>
      <c r="T7161" s="1"/>
      <c r="U7161" s="1"/>
    </row>
    <row r="7162">
      <c r="D7162" s="1"/>
      <c r="E7162" s="1"/>
      <c r="F7162" s="1"/>
      <c r="G7162" s="1"/>
      <c r="H7162" s="1"/>
      <c r="I7162" s="1"/>
      <c r="J7162" s="1"/>
      <c r="M7162" s="1"/>
      <c r="N7162" s="1"/>
      <c r="O7162" s="1"/>
      <c r="P7162" s="1"/>
      <c r="Q7162" s="1"/>
      <c r="R7162" s="1"/>
      <c r="S7162" s="1"/>
      <c r="T7162" s="1"/>
      <c r="U7162" s="1"/>
    </row>
    <row r="7163">
      <c r="D7163" s="1"/>
      <c r="E7163" s="1"/>
      <c r="F7163" s="1"/>
      <c r="G7163" s="1"/>
      <c r="H7163" s="1"/>
      <c r="I7163" s="1"/>
      <c r="J7163" s="1"/>
      <c r="M7163" s="1"/>
      <c r="N7163" s="1"/>
      <c r="O7163" s="1"/>
      <c r="P7163" s="1"/>
      <c r="Q7163" s="1"/>
      <c r="R7163" s="1"/>
      <c r="S7163" s="1"/>
      <c r="T7163" s="1"/>
      <c r="U7163" s="1"/>
    </row>
    <row r="7164">
      <c r="D7164" s="1"/>
      <c r="E7164" s="1"/>
      <c r="F7164" s="1"/>
      <c r="G7164" s="1"/>
      <c r="H7164" s="1"/>
      <c r="I7164" s="1"/>
      <c r="J7164" s="1"/>
      <c r="M7164" s="1"/>
      <c r="N7164" s="1"/>
      <c r="O7164" s="1"/>
      <c r="P7164" s="1"/>
      <c r="Q7164" s="1"/>
      <c r="R7164" s="1"/>
      <c r="S7164" s="1"/>
      <c r="T7164" s="1"/>
      <c r="U7164" s="1"/>
    </row>
    <row r="7165">
      <c r="D7165" s="1"/>
      <c r="E7165" s="1"/>
      <c r="F7165" s="1"/>
      <c r="G7165" s="1"/>
      <c r="H7165" s="1"/>
      <c r="I7165" s="1"/>
      <c r="J7165" s="1"/>
      <c r="M7165" s="1"/>
      <c r="N7165" s="1"/>
      <c r="O7165" s="1"/>
      <c r="P7165" s="1"/>
      <c r="Q7165" s="1"/>
      <c r="R7165" s="1"/>
      <c r="S7165" s="1"/>
      <c r="T7165" s="1"/>
      <c r="U7165" s="1"/>
    </row>
    <row r="7166">
      <c r="D7166" s="1"/>
      <c r="E7166" s="1"/>
      <c r="F7166" s="1"/>
      <c r="G7166" s="1"/>
      <c r="H7166" s="1"/>
      <c r="I7166" s="1"/>
      <c r="J7166" s="1"/>
      <c r="M7166" s="1"/>
      <c r="N7166" s="1"/>
      <c r="O7166" s="1"/>
      <c r="P7166" s="1"/>
      <c r="Q7166" s="1"/>
      <c r="R7166" s="1"/>
      <c r="S7166" s="1"/>
      <c r="T7166" s="1"/>
      <c r="U7166" s="1"/>
    </row>
    <row r="7167">
      <c r="D7167" s="1"/>
      <c r="E7167" s="1"/>
      <c r="F7167" s="1"/>
      <c r="G7167" s="1"/>
      <c r="H7167" s="1"/>
      <c r="I7167" s="1"/>
      <c r="J7167" s="1"/>
      <c r="M7167" s="1"/>
      <c r="N7167" s="1"/>
      <c r="O7167" s="1"/>
      <c r="P7167" s="1"/>
      <c r="Q7167" s="1"/>
      <c r="R7167" s="1"/>
      <c r="S7167" s="1"/>
      <c r="T7167" s="1"/>
      <c r="U7167" s="1"/>
    </row>
    <row r="7168">
      <c r="D7168" s="1"/>
      <c r="E7168" s="1"/>
      <c r="F7168" s="1"/>
      <c r="G7168" s="1"/>
      <c r="H7168" s="1"/>
      <c r="I7168" s="1"/>
      <c r="J7168" s="1"/>
      <c r="M7168" s="1"/>
      <c r="N7168" s="1"/>
      <c r="O7168" s="1"/>
      <c r="P7168" s="1"/>
      <c r="Q7168" s="1"/>
      <c r="R7168" s="1"/>
      <c r="S7168" s="1"/>
      <c r="T7168" s="1"/>
      <c r="U7168" s="1"/>
    </row>
    <row r="7169">
      <c r="D7169" s="1"/>
      <c r="E7169" s="1"/>
      <c r="F7169" s="1"/>
      <c r="G7169" s="1"/>
      <c r="H7169" s="1"/>
      <c r="I7169" s="1"/>
      <c r="J7169" s="1"/>
      <c r="M7169" s="1"/>
      <c r="N7169" s="1"/>
      <c r="O7169" s="1"/>
      <c r="P7169" s="1"/>
      <c r="Q7169" s="1"/>
      <c r="R7169" s="1"/>
      <c r="S7169" s="1"/>
      <c r="T7169" s="1"/>
      <c r="U7169" s="1"/>
    </row>
    <row r="7170">
      <c r="D7170" s="1"/>
      <c r="E7170" s="1"/>
      <c r="F7170" s="1"/>
      <c r="G7170" s="1"/>
      <c r="H7170" s="1"/>
      <c r="I7170" s="1"/>
      <c r="J7170" s="1"/>
      <c r="M7170" s="1"/>
      <c r="N7170" s="1"/>
      <c r="O7170" s="1"/>
      <c r="P7170" s="1"/>
      <c r="Q7170" s="1"/>
      <c r="R7170" s="1"/>
      <c r="S7170" s="1"/>
      <c r="T7170" s="1"/>
      <c r="U7170" s="1"/>
    </row>
    <row r="7171">
      <c r="D7171" s="1"/>
      <c r="E7171" s="1"/>
      <c r="F7171" s="1"/>
      <c r="G7171" s="1"/>
      <c r="H7171" s="1"/>
      <c r="I7171" s="1"/>
      <c r="J7171" s="1"/>
      <c r="M7171" s="1"/>
      <c r="N7171" s="1"/>
      <c r="O7171" s="1"/>
      <c r="P7171" s="1"/>
      <c r="Q7171" s="1"/>
      <c r="R7171" s="1"/>
      <c r="S7171" s="1"/>
      <c r="T7171" s="1"/>
      <c r="U7171" s="1"/>
    </row>
    <row r="7172">
      <c r="D7172" s="1"/>
      <c r="E7172" s="1"/>
      <c r="F7172" s="1"/>
      <c r="G7172" s="1"/>
      <c r="H7172" s="1"/>
      <c r="I7172" s="1"/>
      <c r="J7172" s="1"/>
      <c r="M7172" s="1"/>
      <c r="N7172" s="1"/>
      <c r="O7172" s="1"/>
      <c r="P7172" s="1"/>
      <c r="Q7172" s="1"/>
      <c r="R7172" s="1"/>
      <c r="S7172" s="1"/>
      <c r="T7172" s="1"/>
      <c r="U7172" s="1"/>
    </row>
    <row r="7173">
      <c r="D7173" s="1"/>
      <c r="E7173" s="1"/>
      <c r="F7173" s="1"/>
      <c r="G7173" s="1"/>
      <c r="H7173" s="1"/>
      <c r="I7173" s="1"/>
      <c r="J7173" s="1"/>
      <c r="M7173" s="1"/>
      <c r="N7173" s="1"/>
      <c r="O7173" s="1"/>
      <c r="P7173" s="1"/>
      <c r="Q7173" s="1"/>
      <c r="R7173" s="1"/>
      <c r="S7173" s="1"/>
      <c r="T7173" s="1"/>
      <c r="U7173" s="1"/>
    </row>
    <row r="7174">
      <c r="D7174" s="1"/>
      <c r="E7174" s="1"/>
      <c r="F7174" s="1"/>
      <c r="G7174" s="1"/>
      <c r="H7174" s="1"/>
      <c r="I7174" s="1"/>
      <c r="J7174" s="1"/>
      <c r="M7174" s="1"/>
      <c r="N7174" s="1"/>
      <c r="O7174" s="1"/>
      <c r="P7174" s="1"/>
      <c r="Q7174" s="1"/>
      <c r="R7174" s="1"/>
      <c r="S7174" s="1"/>
      <c r="T7174" s="1"/>
      <c r="U7174" s="1"/>
    </row>
    <row r="7175">
      <c r="D7175" s="1"/>
      <c r="E7175" s="1"/>
      <c r="F7175" s="1"/>
      <c r="G7175" s="1"/>
      <c r="H7175" s="1"/>
      <c r="I7175" s="1"/>
      <c r="J7175" s="1"/>
      <c r="M7175" s="1"/>
      <c r="N7175" s="1"/>
      <c r="O7175" s="1"/>
      <c r="P7175" s="1"/>
      <c r="Q7175" s="1"/>
      <c r="R7175" s="1"/>
      <c r="S7175" s="1"/>
      <c r="T7175" s="1"/>
      <c r="U7175" s="1"/>
    </row>
    <row r="7176">
      <c r="D7176" s="1"/>
      <c r="E7176" s="1"/>
      <c r="F7176" s="1"/>
      <c r="G7176" s="1"/>
      <c r="H7176" s="1"/>
      <c r="I7176" s="1"/>
      <c r="J7176" s="1"/>
      <c r="M7176" s="1"/>
      <c r="N7176" s="1"/>
      <c r="O7176" s="1"/>
      <c r="P7176" s="1"/>
      <c r="Q7176" s="1"/>
      <c r="R7176" s="1"/>
      <c r="S7176" s="1"/>
      <c r="T7176" s="1"/>
      <c r="U7176" s="1"/>
    </row>
    <row r="7177">
      <c r="D7177" s="1"/>
      <c r="E7177" s="1"/>
      <c r="F7177" s="1"/>
      <c r="G7177" s="1"/>
      <c r="H7177" s="1"/>
      <c r="I7177" s="1"/>
      <c r="J7177" s="1"/>
      <c r="M7177" s="1"/>
      <c r="N7177" s="1"/>
      <c r="O7177" s="1"/>
      <c r="P7177" s="1"/>
      <c r="Q7177" s="1"/>
      <c r="R7177" s="1"/>
      <c r="S7177" s="1"/>
      <c r="T7177" s="1"/>
      <c r="U7177" s="1"/>
    </row>
    <row r="7178">
      <c r="D7178" s="1"/>
      <c r="E7178" s="1"/>
      <c r="F7178" s="1"/>
      <c r="G7178" s="1"/>
      <c r="H7178" s="1"/>
      <c r="I7178" s="1"/>
      <c r="J7178" s="1"/>
      <c r="M7178" s="1"/>
      <c r="N7178" s="1"/>
      <c r="O7178" s="1"/>
      <c r="P7178" s="1"/>
      <c r="Q7178" s="1"/>
      <c r="R7178" s="1"/>
      <c r="S7178" s="1"/>
      <c r="T7178" s="1"/>
      <c r="U7178" s="1"/>
    </row>
    <row r="7179">
      <c r="D7179" s="1"/>
      <c r="E7179" s="1"/>
      <c r="F7179" s="1"/>
      <c r="G7179" s="1"/>
      <c r="H7179" s="1"/>
      <c r="I7179" s="1"/>
      <c r="J7179" s="1"/>
      <c r="M7179" s="1"/>
      <c r="N7179" s="1"/>
      <c r="O7179" s="1"/>
      <c r="P7179" s="1"/>
      <c r="Q7179" s="1"/>
      <c r="R7179" s="1"/>
      <c r="S7179" s="1"/>
      <c r="T7179" s="1"/>
      <c r="U7179" s="1"/>
    </row>
    <row r="7180">
      <c r="D7180" s="1"/>
      <c r="E7180" s="1"/>
      <c r="F7180" s="1"/>
      <c r="G7180" s="1"/>
      <c r="H7180" s="1"/>
      <c r="I7180" s="1"/>
      <c r="J7180" s="1"/>
      <c r="M7180" s="1"/>
      <c r="N7180" s="1"/>
      <c r="O7180" s="1"/>
      <c r="P7180" s="1"/>
      <c r="Q7180" s="1"/>
      <c r="R7180" s="1"/>
      <c r="S7180" s="1"/>
      <c r="T7180" s="1"/>
      <c r="U7180" s="1"/>
    </row>
    <row r="7181">
      <c r="D7181" s="1"/>
      <c r="E7181" s="1"/>
      <c r="F7181" s="1"/>
      <c r="G7181" s="1"/>
      <c r="H7181" s="1"/>
      <c r="I7181" s="1"/>
      <c r="J7181" s="1"/>
      <c r="M7181" s="1"/>
      <c r="N7181" s="1"/>
      <c r="O7181" s="1"/>
      <c r="P7181" s="1"/>
      <c r="Q7181" s="1"/>
      <c r="R7181" s="1"/>
      <c r="S7181" s="1"/>
      <c r="T7181" s="1"/>
      <c r="U7181" s="1"/>
    </row>
    <row r="7182">
      <c r="D7182" s="1"/>
      <c r="E7182" s="1"/>
      <c r="F7182" s="1"/>
      <c r="G7182" s="1"/>
      <c r="H7182" s="1"/>
      <c r="I7182" s="1"/>
      <c r="J7182" s="1"/>
      <c r="M7182" s="1"/>
      <c r="N7182" s="1"/>
      <c r="O7182" s="1"/>
      <c r="P7182" s="1"/>
      <c r="Q7182" s="1"/>
      <c r="R7182" s="1"/>
      <c r="S7182" s="1"/>
      <c r="T7182" s="1"/>
      <c r="U7182" s="1"/>
    </row>
    <row r="7183">
      <c r="D7183" s="1"/>
      <c r="E7183" s="1"/>
      <c r="F7183" s="1"/>
      <c r="G7183" s="1"/>
      <c r="H7183" s="1"/>
      <c r="I7183" s="1"/>
      <c r="J7183" s="1"/>
      <c r="M7183" s="1"/>
      <c r="N7183" s="1"/>
      <c r="O7183" s="1"/>
      <c r="P7183" s="1"/>
      <c r="Q7183" s="1"/>
      <c r="R7183" s="1"/>
      <c r="S7183" s="1"/>
      <c r="T7183" s="1"/>
      <c r="U7183" s="1"/>
    </row>
    <row r="7184">
      <c r="D7184" s="1"/>
      <c r="E7184" s="1"/>
      <c r="F7184" s="1"/>
      <c r="G7184" s="1"/>
      <c r="H7184" s="1"/>
      <c r="I7184" s="1"/>
      <c r="J7184" s="1"/>
      <c r="M7184" s="1"/>
      <c r="N7184" s="1"/>
      <c r="O7184" s="1"/>
      <c r="P7184" s="1"/>
      <c r="Q7184" s="1"/>
      <c r="R7184" s="1"/>
      <c r="S7184" s="1"/>
      <c r="T7184" s="1"/>
      <c r="U7184" s="1"/>
    </row>
    <row r="7185">
      <c r="D7185" s="1"/>
      <c r="E7185" s="1"/>
      <c r="F7185" s="1"/>
      <c r="G7185" s="1"/>
      <c r="H7185" s="1"/>
      <c r="I7185" s="1"/>
      <c r="J7185" s="1"/>
      <c r="M7185" s="1"/>
      <c r="N7185" s="1"/>
      <c r="O7185" s="1"/>
      <c r="P7185" s="1"/>
      <c r="Q7185" s="1"/>
      <c r="R7185" s="1"/>
      <c r="S7185" s="1"/>
      <c r="T7185" s="1"/>
      <c r="U7185" s="1"/>
    </row>
    <row r="7186">
      <c r="D7186" s="1"/>
      <c r="E7186" s="1"/>
      <c r="F7186" s="1"/>
      <c r="G7186" s="1"/>
      <c r="H7186" s="1"/>
      <c r="I7186" s="1"/>
      <c r="J7186" s="1"/>
      <c r="M7186" s="1"/>
      <c r="N7186" s="1"/>
      <c r="O7186" s="1"/>
      <c r="P7186" s="1"/>
      <c r="Q7186" s="1"/>
      <c r="R7186" s="1"/>
      <c r="S7186" s="1"/>
      <c r="T7186" s="1"/>
      <c r="U7186" s="1"/>
    </row>
    <row r="7187">
      <c r="D7187" s="1"/>
      <c r="E7187" s="1"/>
      <c r="F7187" s="1"/>
      <c r="G7187" s="1"/>
      <c r="H7187" s="1"/>
      <c r="I7187" s="1"/>
      <c r="J7187" s="1"/>
      <c r="M7187" s="1"/>
      <c r="N7187" s="1"/>
      <c r="O7187" s="1"/>
      <c r="P7187" s="1"/>
      <c r="Q7187" s="1"/>
      <c r="R7187" s="1"/>
      <c r="S7187" s="1"/>
      <c r="T7187" s="1"/>
      <c r="U7187" s="1"/>
    </row>
    <row r="7188">
      <c r="D7188" s="1"/>
      <c r="E7188" s="1"/>
      <c r="F7188" s="1"/>
      <c r="G7188" s="1"/>
      <c r="H7188" s="1"/>
      <c r="I7188" s="1"/>
      <c r="J7188" s="1"/>
      <c r="M7188" s="1"/>
      <c r="N7188" s="1"/>
      <c r="O7188" s="1"/>
      <c r="P7188" s="1"/>
      <c r="Q7188" s="1"/>
      <c r="R7188" s="1"/>
      <c r="S7188" s="1"/>
      <c r="T7188" s="1"/>
      <c r="U7188" s="1"/>
    </row>
    <row r="7189">
      <c r="D7189" s="1"/>
      <c r="E7189" s="1"/>
      <c r="F7189" s="1"/>
      <c r="G7189" s="1"/>
      <c r="H7189" s="1"/>
      <c r="I7189" s="1"/>
      <c r="J7189" s="1"/>
      <c r="M7189" s="1"/>
      <c r="N7189" s="1"/>
      <c r="O7189" s="1"/>
      <c r="P7189" s="1"/>
      <c r="Q7189" s="1"/>
      <c r="R7189" s="1"/>
      <c r="S7189" s="1"/>
      <c r="T7189" s="1"/>
      <c r="U7189" s="1"/>
    </row>
    <row r="7190">
      <c r="D7190" s="1"/>
      <c r="E7190" s="1"/>
      <c r="F7190" s="1"/>
      <c r="G7190" s="1"/>
      <c r="H7190" s="1"/>
      <c r="I7190" s="1"/>
      <c r="J7190" s="1"/>
      <c r="M7190" s="1"/>
      <c r="N7190" s="1"/>
      <c r="O7190" s="1"/>
      <c r="P7190" s="1"/>
      <c r="Q7190" s="1"/>
      <c r="R7190" s="1"/>
      <c r="S7190" s="1"/>
      <c r="T7190" s="1"/>
      <c r="U7190" s="1"/>
    </row>
    <row r="7191">
      <c r="D7191" s="1"/>
      <c r="E7191" s="1"/>
      <c r="F7191" s="1"/>
      <c r="G7191" s="1"/>
      <c r="H7191" s="1"/>
      <c r="I7191" s="1"/>
      <c r="J7191" s="1"/>
      <c r="M7191" s="1"/>
      <c r="N7191" s="1"/>
      <c r="O7191" s="1"/>
      <c r="P7191" s="1"/>
      <c r="Q7191" s="1"/>
      <c r="R7191" s="1"/>
      <c r="S7191" s="1"/>
      <c r="T7191" s="1"/>
      <c r="U7191" s="1"/>
    </row>
    <row r="7192">
      <c r="D7192" s="1"/>
      <c r="E7192" s="1"/>
      <c r="F7192" s="1"/>
      <c r="G7192" s="1"/>
      <c r="H7192" s="1"/>
      <c r="I7192" s="1"/>
      <c r="J7192" s="1"/>
      <c r="M7192" s="1"/>
      <c r="N7192" s="1"/>
      <c r="O7192" s="1"/>
      <c r="P7192" s="1"/>
      <c r="Q7192" s="1"/>
      <c r="R7192" s="1"/>
      <c r="S7192" s="1"/>
      <c r="T7192" s="1"/>
      <c r="U7192" s="1"/>
    </row>
    <row r="7193">
      <c r="D7193" s="1"/>
      <c r="E7193" s="1"/>
      <c r="F7193" s="1"/>
      <c r="G7193" s="1"/>
      <c r="H7193" s="1"/>
      <c r="I7193" s="1"/>
      <c r="J7193" s="1"/>
      <c r="M7193" s="1"/>
      <c r="N7193" s="1"/>
      <c r="O7193" s="1"/>
      <c r="P7193" s="1"/>
      <c r="Q7193" s="1"/>
      <c r="R7193" s="1"/>
      <c r="S7193" s="1"/>
      <c r="T7193" s="1"/>
      <c r="U7193" s="1"/>
    </row>
    <row r="7194">
      <c r="D7194" s="1"/>
      <c r="E7194" s="1"/>
      <c r="F7194" s="1"/>
      <c r="G7194" s="1"/>
      <c r="H7194" s="1"/>
      <c r="I7194" s="1"/>
      <c r="J7194" s="1"/>
      <c r="M7194" s="1"/>
      <c r="N7194" s="1"/>
      <c r="O7194" s="1"/>
      <c r="P7194" s="1"/>
      <c r="Q7194" s="1"/>
      <c r="R7194" s="1"/>
      <c r="S7194" s="1"/>
      <c r="T7194" s="1"/>
      <c r="U7194" s="1"/>
    </row>
    <row r="7195">
      <c r="D7195" s="1"/>
      <c r="E7195" s="1"/>
      <c r="F7195" s="1"/>
      <c r="G7195" s="1"/>
      <c r="H7195" s="1"/>
      <c r="I7195" s="1"/>
      <c r="J7195" s="1"/>
      <c r="M7195" s="1"/>
      <c r="N7195" s="1"/>
      <c r="O7195" s="1"/>
      <c r="P7195" s="1"/>
      <c r="Q7195" s="1"/>
      <c r="R7195" s="1"/>
      <c r="S7195" s="1"/>
      <c r="T7195" s="1"/>
      <c r="U7195" s="1"/>
    </row>
    <row r="7196">
      <c r="D7196" s="1"/>
      <c r="E7196" s="1"/>
      <c r="F7196" s="1"/>
      <c r="G7196" s="1"/>
      <c r="H7196" s="1"/>
      <c r="I7196" s="1"/>
      <c r="J7196" s="1"/>
      <c r="M7196" s="1"/>
      <c r="N7196" s="1"/>
      <c r="O7196" s="1"/>
      <c r="P7196" s="1"/>
      <c r="Q7196" s="1"/>
      <c r="R7196" s="1"/>
      <c r="S7196" s="1"/>
      <c r="T7196" s="1"/>
      <c r="U7196" s="1"/>
    </row>
    <row r="7197">
      <c r="D7197" s="1"/>
      <c r="E7197" s="1"/>
      <c r="F7197" s="1"/>
      <c r="G7197" s="1"/>
      <c r="H7197" s="1"/>
      <c r="I7197" s="1"/>
      <c r="J7197" s="1"/>
      <c r="M7197" s="1"/>
      <c r="N7197" s="1"/>
      <c r="O7197" s="1"/>
      <c r="P7197" s="1"/>
      <c r="Q7197" s="1"/>
      <c r="R7197" s="1"/>
      <c r="S7197" s="1"/>
      <c r="T7197" s="1"/>
      <c r="U7197" s="1"/>
    </row>
    <row r="7198">
      <c r="D7198" s="1"/>
      <c r="E7198" s="1"/>
      <c r="F7198" s="1"/>
      <c r="G7198" s="1"/>
      <c r="H7198" s="1"/>
      <c r="I7198" s="1"/>
      <c r="J7198" s="1"/>
      <c r="M7198" s="1"/>
      <c r="N7198" s="1"/>
      <c r="O7198" s="1"/>
      <c r="P7198" s="1"/>
      <c r="Q7198" s="1"/>
      <c r="R7198" s="1"/>
      <c r="S7198" s="1"/>
      <c r="T7198" s="1"/>
      <c r="U7198" s="1"/>
    </row>
    <row r="7199">
      <c r="D7199" s="1"/>
      <c r="E7199" s="1"/>
      <c r="F7199" s="1"/>
      <c r="G7199" s="1"/>
      <c r="H7199" s="1"/>
      <c r="I7199" s="1"/>
      <c r="J7199" s="1"/>
      <c r="M7199" s="1"/>
      <c r="N7199" s="1"/>
      <c r="O7199" s="1"/>
      <c r="P7199" s="1"/>
      <c r="Q7199" s="1"/>
      <c r="R7199" s="1"/>
      <c r="S7199" s="1"/>
      <c r="T7199" s="1"/>
      <c r="U7199" s="1"/>
    </row>
    <row r="7200">
      <c r="D7200" s="1"/>
      <c r="E7200" s="1"/>
      <c r="F7200" s="1"/>
      <c r="G7200" s="1"/>
      <c r="H7200" s="1"/>
      <c r="I7200" s="1"/>
      <c r="J7200" s="1"/>
      <c r="M7200" s="1"/>
      <c r="N7200" s="1"/>
      <c r="O7200" s="1"/>
      <c r="P7200" s="1"/>
      <c r="Q7200" s="1"/>
      <c r="R7200" s="1"/>
      <c r="S7200" s="1"/>
      <c r="T7200" s="1"/>
      <c r="U7200" s="1"/>
    </row>
    <row r="7201">
      <c r="D7201" s="1"/>
      <c r="E7201" s="1"/>
      <c r="F7201" s="1"/>
      <c r="G7201" s="1"/>
      <c r="H7201" s="1"/>
      <c r="I7201" s="1"/>
      <c r="J7201" s="1"/>
      <c r="M7201" s="1"/>
      <c r="N7201" s="1"/>
      <c r="O7201" s="1"/>
      <c r="P7201" s="1"/>
      <c r="Q7201" s="1"/>
      <c r="R7201" s="1"/>
      <c r="S7201" s="1"/>
      <c r="T7201" s="1"/>
      <c r="U7201" s="1"/>
    </row>
    <row r="7202">
      <c r="D7202" s="1"/>
      <c r="E7202" s="1"/>
      <c r="F7202" s="1"/>
      <c r="G7202" s="1"/>
      <c r="H7202" s="1"/>
      <c r="I7202" s="1"/>
      <c r="J7202" s="1"/>
      <c r="M7202" s="1"/>
      <c r="N7202" s="1"/>
      <c r="O7202" s="1"/>
      <c r="P7202" s="1"/>
      <c r="Q7202" s="1"/>
      <c r="R7202" s="1"/>
      <c r="S7202" s="1"/>
      <c r="T7202" s="1"/>
      <c r="U7202" s="1"/>
    </row>
    <row r="7203">
      <c r="D7203" s="1"/>
      <c r="E7203" s="1"/>
      <c r="F7203" s="1"/>
      <c r="G7203" s="1"/>
      <c r="H7203" s="1"/>
      <c r="I7203" s="1"/>
      <c r="J7203" s="1"/>
      <c r="M7203" s="1"/>
      <c r="N7203" s="1"/>
      <c r="O7203" s="1"/>
      <c r="P7203" s="1"/>
      <c r="Q7203" s="1"/>
      <c r="R7203" s="1"/>
      <c r="S7203" s="1"/>
      <c r="T7203" s="1"/>
      <c r="U7203" s="1"/>
    </row>
    <row r="7204">
      <c r="D7204" s="1"/>
      <c r="E7204" s="1"/>
      <c r="F7204" s="1"/>
      <c r="G7204" s="1"/>
      <c r="H7204" s="1"/>
      <c r="I7204" s="1"/>
      <c r="J7204" s="1"/>
      <c r="M7204" s="1"/>
      <c r="N7204" s="1"/>
      <c r="O7204" s="1"/>
      <c r="P7204" s="1"/>
      <c r="Q7204" s="1"/>
      <c r="R7204" s="1"/>
      <c r="S7204" s="1"/>
      <c r="T7204" s="1"/>
      <c r="U7204" s="1"/>
    </row>
    <row r="7205">
      <c r="D7205" s="1"/>
      <c r="E7205" s="1"/>
      <c r="F7205" s="1"/>
      <c r="G7205" s="1"/>
      <c r="H7205" s="1"/>
      <c r="I7205" s="1"/>
      <c r="J7205" s="1"/>
      <c r="M7205" s="1"/>
      <c r="N7205" s="1"/>
      <c r="O7205" s="1"/>
      <c r="P7205" s="1"/>
      <c r="Q7205" s="1"/>
      <c r="R7205" s="1"/>
      <c r="S7205" s="1"/>
      <c r="T7205" s="1"/>
      <c r="U7205" s="1"/>
    </row>
    <row r="7206">
      <c r="D7206" s="1"/>
      <c r="E7206" s="1"/>
      <c r="F7206" s="1"/>
      <c r="G7206" s="1"/>
      <c r="H7206" s="1"/>
      <c r="I7206" s="1"/>
      <c r="J7206" s="1"/>
      <c r="M7206" s="1"/>
      <c r="N7206" s="1"/>
      <c r="O7206" s="1"/>
      <c r="P7206" s="1"/>
      <c r="Q7206" s="1"/>
      <c r="R7206" s="1"/>
      <c r="S7206" s="1"/>
      <c r="T7206" s="1"/>
      <c r="U7206" s="1"/>
    </row>
    <row r="7207">
      <c r="D7207" s="1"/>
      <c r="E7207" s="1"/>
      <c r="F7207" s="1"/>
      <c r="G7207" s="1"/>
      <c r="H7207" s="1"/>
      <c r="I7207" s="1"/>
      <c r="J7207" s="1"/>
      <c r="M7207" s="1"/>
      <c r="N7207" s="1"/>
      <c r="O7207" s="1"/>
      <c r="P7207" s="1"/>
      <c r="Q7207" s="1"/>
      <c r="R7207" s="1"/>
      <c r="S7207" s="1"/>
      <c r="T7207" s="1"/>
      <c r="U7207" s="1"/>
    </row>
    <row r="7208">
      <c r="D7208" s="1"/>
      <c r="E7208" s="1"/>
      <c r="F7208" s="1"/>
      <c r="G7208" s="1"/>
      <c r="H7208" s="1"/>
      <c r="I7208" s="1"/>
      <c r="J7208" s="1"/>
      <c r="M7208" s="1"/>
      <c r="N7208" s="1"/>
      <c r="O7208" s="1"/>
      <c r="P7208" s="1"/>
      <c r="Q7208" s="1"/>
      <c r="R7208" s="1"/>
      <c r="S7208" s="1"/>
      <c r="T7208" s="1"/>
      <c r="U7208" s="1"/>
    </row>
    <row r="7209">
      <c r="D7209" s="1"/>
      <c r="E7209" s="1"/>
      <c r="F7209" s="1"/>
      <c r="G7209" s="1"/>
      <c r="H7209" s="1"/>
      <c r="I7209" s="1"/>
      <c r="J7209" s="1"/>
      <c r="M7209" s="1"/>
      <c r="N7209" s="1"/>
      <c r="O7209" s="1"/>
      <c r="P7209" s="1"/>
      <c r="Q7209" s="1"/>
      <c r="R7209" s="1"/>
      <c r="S7209" s="1"/>
      <c r="T7209" s="1"/>
      <c r="U7209" s="1"/>
    </row>
    <row r="7210">
      <c r="D7210" s="1"/>
      <c r="E7210" s="1"/>
      <c r="F7210" s="1"/>
      <c r="G7210" s="1"/>
      <c r="H7210" s="1"/>
      <c r="I7210" s="1"/>
      <c r="J7210" s="1"/>
      <c r="M7210" s="1"/>
      <c r="N7210" s="1"/>
      <c r="O7210" s="1"/>
      <c r="P7210" s="1"/>
      <c r="Q7210" s="1"/>
      <c r="R7210" s="1"/>
      <c r="S7210" s="1"/>
      <c r="T7210" s="1"/>
      <c r="U7210" s="1"/>
    </row>
    <row r="7211">
      <c r="D7211" s="1"/>
      <c r="E7211" s="1"/>
      <c r="F7211" s="1"/>
      <c r="G7211" s="1"/>
      <c r="H7211" s="1"/>
      <c r="I7211" s="1"/>
      <c r="J7211" s="1"/>
      <c r="M7211" s="1"/>
      <c r="N7211" s="1"/>
      <c r="O7211" s="1"/>
      <c r="P7211" s="1"/>
      <c r="Q7211" s="1"/>
      <c r="R7211" s="1"/>
      <c r="S7211" s="1"/>
      <c r="T7211" s="1"/>
      <c r="U7211" s="1"/>
    </row>
    <row r="7212">
      <c r="D7212" s="1"/>
      <c r="E7212" s="1"/>
      <c r="F7212" s="1"/>
      <c r="G7212" s="1"/>
      <c r="H7212" s="1"/>
      <c r="I7212" s="1"/>
      <c r="J7212" s="1"/>
      <c r="M7212" s="1"/>
      <c r="N7212" s="1"/>
      <c r="O7212" s="1"/>
      <c r="P7212" s="1"/>
      <c r="Q7212" s="1"/>
      <c r="R7212" s="1"/>
      <c r="S7212" s="1"/>
      <c r="T7212" s="1"/>
      <c r="U7212" s="1"/>
    </row>
    <row r="7213">
      <c r="D7213" s="1"/>
      <c r="E7213" s="1"/>
      <c r="F7213" s="1"/>
      <c r="G7213" s="1"/>
      <c r="H7213" s="1"/>
      <c r="I7213" s="1"/>
      <c r="J7213" s="1"/>
      <c r="M7213" s="1"/>
      <c r="N7213" s="1"/>
      <c r="O7213" s="1"/>
      <c r="P7213" s="1"/>
      <c r="Q7213" s="1"/>
      <c r="R7213" s="1"/>
      <c r="S7213" s="1"/>
      <c r="T7213" s="1"/>
      <c r="U7213" s="1"/>
    </row>
    <row r="7214">
      <c r="D7214" s="1"/>
      <c r="E7214" s="1"/>
      <c r="F7214" s="1"/>
      <c r="G7214" s="1"/>
      <c r="H7214" s="1"/>
      <c r="I7214" s="1"/>
      <c r="J7214" s="1"/>
      <c r="M7214" s="1"/>
      <c r="N7214" s="1"/>
      <c r="O7214" s="1"/>
      <c r="P7214" s="1"/>
      <c r="Q7214" s="1"/>
      <c r="R7214" s="1"/>
      <c r="S7214" s="1"/>
      <c r="T7214" s="1"/>
      <c r="U7214" s="1"/>
    </row>
    <row r="7215">
      <c r="D7215" s="1"/>
      <c r="E7215" s="1"/>
      <c r="F7215" s="1"/>
      <c r="G7215" s="1"/>
      <c r="H7215" s="1"/>
      <c r="I7215" s="1"/>
      <c r="J7215" s="1"/>
      <c r="M7215" s="1"/>
      <c r="N7215" s="1"/>
      <c r="O7215" s="1"/>
      <c r="P7215" s="1"/>
      <c r="Q7215" s="1"/>
      <c r="R7215" s="1"/>
      <c r="S7215" s="1"/>
      <c r="T7215" s="1"/>
      <c r="U7215" s="1"/>
    </row>
    <row r="7216">
      <c r="D7216" s="1"/>
      <c r="E7216" s="1"/>
      <c r="F7216" s="1"/>
      <c r="G7216" s="1"/>
      <c r="H7216" s="1"/>
      <c r="I7216" s="1"/>
      <c r="J7216" s="1"/>
      <c r="M7216" s="1"/>
      <c r="N7216" s="1"/>
      <c r="O7216" s="1"/>
      <c r="P7216" s="1"/>
      <c r="Q7216" s="1"/>
      <c r="R7216" s="1"/>
      <c r="S7216" s="1"/>
      <c r="T7216" s="1"/>
      <c r="U7216" s="1"/>
    </row>
    <row r="7217">
      <c r="D7217" s="1"/>
      <c r="E7217" s="1"/>
      <c r="F7217" s="1"/>
      <c r="G7217" s="1"/>
      <c r="H7217" s="1"/>
      <c r="I7217" s="1"/>
      <c r="J7217" s="1"/>
      <c r="M7217" s="1"/>
      <c r="N7217" s="1"/>
      <c r="O7217" s="1"/>
      <c r="P7217" s="1"/>
      <c r="Q7217" s="1"/>
      <c r="R7217" s="1"/>
      <c r="S7217" s="1"/>
      <c r="T7217" s="1"/>
      <c r="U7217" s="1"/>
    </row>
    <row r="7218">
      <c r="D7218" s="1"/>
      <c r="E7218" s="1"/>
      <c r="F7218" s="1"/>
      <c r="G7218" s="1"/>
      <c r="H7218" s="1"/>
      <c r="I7218" s="1"/>
      <c r="J7218" s="1"/>
      <c r="M7218" s="1"/>
      <c r="N7218" s="1"/>
      <c r="O7218" s="1"/>
      <c r="P7218" s="1"/>
      <c r="Q7218" s="1"/>
      <c r="R7218" s="1"/>
      <c r="S7218" s="1"/>
      <c r="T7218" s="1"/>
      <c r="U7218" s="1"/>
    </row>
    <row r="7219">
      <c r="D7219" s="1"/>
      <c r="E7219" s="1"/>
      <c r="F7219" s="1"/>
      <c r="G7219" s="1"/>
      <c r="H7219" s="1"/>
      <c r="I7219" s="1"/>
      <c r="J7219" s="1"/>
      <c r="M7219" s="1"/>
      <c r="N7219" s="1"/>
      <c r="O7219" s="1"/>
      <c r="P7219" s="1"/>
      <c r="Q7219" s="1"/>
      <c r="R7219" s="1"/>
      <c r="S7219" s="1"/>
      <c r="T7219" s="1"/>
      <c r="U7219" s="1"/>
    </row>
    <row r="7220">
      <c r="D7220" s="1"/>
      <c r="E7220" s="1"/>
      <c r="F7220" s="1"/>
      <c r="G7220" s="1"/>
      <c r="H7220" s="1"/>
      <c r="I7220" s="1"/>
      <c r="J7220" s="1"/>
      <c r="M7220" s="1"/>
      <c r="N7220" s="1"/>
      <c r="O7220" s="1"/>
      <c r="P7220" s="1"/>
      <c r="Q7220" s="1"/>
      <c r="R7220" s="1"/>
      <c r="S7220" s="1"/>
      <c r="T7220" s="1"/>
      <c r="U7220" s="1"/>
    </row>
    <row r="7221">
      <c r="D7221" s="1"/>
      <c r="E7221" s="1"/>
      <c r="F7221" s="1"/>
      <c r="G7221" s="1"/>
      <c r="H7221" s="1"/>
      <c r="I7221" s="1"/>
      <c r="J7221" s="1"/>
      <c r="M7221" s="1"/>
      <c r="N7221" s="1"/>
      <c r="O7221" s="1"/>
      <c r="P7221" s="1"/>
      <c r="Q7221" s="1"/>
      <c r="R7221" s="1"/>
      <c r="S7221" s="1"/>
      <c r="T7221" s="1"/>
      <c r="U7221" s="1"/>
    </row>
    <row r="7222">
      <c r="D7222" s="1"/>
      <c r="E7222" s="1"/>
      <c r="F7222" s="1"/>
      <c r="G7222" s="1"/>
      <c r="H7222" s="1"/>
      <c r="I7222" s="1"/>
      <c r="J7222" s="1"/>
      <c r="M7222" s="1"/>
      <c r="N7222" s="1"/>
      <c r="O7222" s="1"/>
      <c r="P7222" s="1"/>
      <c r="Q7222" s="1"/>
      <c r="R7222" s="1"/>
      <c r="S7222" s="1"/>
      <c r="T7222" s="1"/>
      <c r="U7222" s="1"/>
    </row>
    <row r="7223">
      <c r="D7223" s="1"/>
      <c r="E7223" s="1"/>
      <c r="F7223" s="1"/>
      <c r="G7223" s="1"/>
      <c r="H7223" s="1"/>
      <c r="I7223" s="1"/>
      <c r="J7223" s="1"/>
      <c r="M7223" s="1"/>
      <c r="N7223" s="1"/>
      <c r="O7223" s="1"/>
      <c r="P7223" s="1"/>
      <c r="Q7223" s="1"/>
      <c r="R7223" s="1"/>
      <c r="S7223" s="1"/>
      <c r="T7223" s="1"/>
      <c r="U7223" s="1"/>
    </row>
    <row r="7224">
      <c r="D7224" s="1"/>
      <c r="E7224" s="1"/>
      <c r="F7224" s="1"/>
      <c r="G7224" s="1"/>
      <c r="H7224" s="1"/>
      <c r="I7224" s="1"/>
      <c r="J7224" s="1"/>
      <c r="M7224" s="1"/>
      <c r="N7224" s="1"/>
      <c r="O7224" s="1"/>
      <c r="P7224" s="1"/>
      <c r="Q7224" s="1"/>
      <c r="R7224" s="1"/>
      <c r="S7224" s="1"/>
      <c r="T7224" s="1"/>
      <c r="U7224" s="1"/>
    </row>
    <row r="7225">
      <c r="D7225" s="1"/>
      <c r="E7225" s="1"/>
      <c r="F7225" s="1"/>
      <c r="G7225" s="1"/>
      <c r="H7225" s="1"/>
      <c r="I7225" s="1"/>
      <c r="J7225" s="1"/>
      <c r="M7225" s="1"/>
      <c r="N7225" s="1"/>
      <c r="O7225" s="1"/>
      <c r="P7225" s="1"/>
      <c r="Q7225" s="1"/>
      <c r="R7225" s="1"/>
      <c r="S7225" s="1"/>
      <c r="T7225" s="1"/>
      <c r="U7225" s="1"/>
    </row>
    <row r="7226">
      <c r="D7226" s="1"/>
      <c r="E7226" s="1"/>
      <c r="F7226" s="1"/>
      <c r="G7226" s="1"/>
      <c r="H7226" s="1"/>
      <c r="I7226" s="1"/>
      <c r="J7226" s="1"/>
      <c r="M7226" s="1"/>
      <c r="N7226" s="1"/>
      <c r="O7226" s="1"/>
      <c r="P7226" s="1"/>
      <c r="Q7226" s="1"/>
      <c r="R7226" s="1"/>
      <c r="S7226" s="1"/>
      <c r="T7226" s="1"/>
      <c r="U7226" s="1"/>
    </row>
    <row r="7227">
      <c r="D7227" s="1"/>
      <c r="E7227" s="1"/>
      <c r="F7227" s="1"/>
      <c r="G7227" s="1"/>
      <c r="H7227" s="1"/>
      <c r="I7227" s="1"/>
      <c r="J7227" s="1"/>
      <c r="M7227" s="1"/>
      <c r="N7227" s="1"/>
      <c r="O7227" s="1"/>
      <c r="P7227" s="1"/>
      <c r="Q7227" s="1"/>
      <c r="R7227" s="1"/>
      <c r="S7227" s="1"/>
      <c r="T7227" s="1"/>
      <c r="U7227" s="1"/>
    </row>
    <row r="7228">
      <c r="D7228" s="1"/>
      <c r="E7228" s="1"/>
      <c r="F7228" s="1"/>
      <c r="G7228" s="1"/>
      <c r="H7228" s="1"/>
      <c r="I7228" s="1"/>
      <c r="J7228" s="1"/>
      <c r="M7228" s="1"/>
      <c r="N7228" s="1"/>
      <c r="O7228" s="1"/>
      <c r="P7228" s="1"/>
      <c r="Q7228" s="1"/>
      <c r="R7228" s="1"/>
      <c r="S7228" s="1"/>
      <c r="T7228" s="1"/>
      <c r="U7228" s="1"/>
    </row>
    <row r="7229">
      <c r="D7229" s="1"/>
      <c r="E7229" s="1"/>
      <c r="F7229" s="1"/>
      <c r="G7229" s="1"/>
      <c r="H7229" s="1"/>
      <c r="I7229" s="1"/>
      <c r="J7229" s="1"/>
      <c r="M7229" s="1"/>
      <c r="N7229" s="1"/>
      <c r="O7229" s="1"/>
      <c r="P7229" s="1"/>
      <c r="Q7229" s="1"/>
      <c r="R7229" s="1"/>
      <c r="S7229" s="1"/>
      <c r="T7229" s="1"/>
      <c r="U7229" s="1"/>
    </row>
    <row r="7230">
      <c r="D7230" s="1"/>
      <c r="E7230" s="1"/>
      <c r="F7230" s="1"/>
      <c r="G7230" s="1"/>
      <c r="H7230" s="1"/>
      <c r="I7230" s="1"/>
      <c r="J7230" s="1"/>
      <c r="M7230" s="1"/>
      <c r="N7230" s="1"/>
      <c r="O7230" s="1"/>
      <c r="P7230" s="1"/>
      <c r="Q7230" s="1"/>
      <c r="R7230" s="1"/>
      <c r="S7230" s="1"/>
      <c r="T7230" s="1"/>
      <c r="U7230" s="1"/>
    </row>
    <row r="7231">
      <c r="D7231" s="1"/>
      <c r="E7231" s="1"/>
      <c r="F7231" s="1"/>
      <c r="G7231" s="1"/>
      <c r="H7231" s="1"/>
      <c r="I7231" s="1"/>
      <c r="J7231" s="1"/>
      <c r="M7231" s="1"/>
      <c r="N7231" s="1"/>
      <c r="O7231" s="1"/>
      <c r="P7231" s="1"/>
      <c r="Q7231" s="1"/>
      <c r="R7231" s="1"/>
      <c r="S7231" s="1"/>
      <c r="T7231" s="1"/>
      <c r="U7231" s="1"/>
    </row>
    <row r="7232">
      <c r="D7232" s="1"/>
      <c r="E7232" s="1"/>
      <c r="F7232" s="1"/>
      <c r="G7232" s="1"/>
      <c r="H7232" s="1"/>
      <c r="I7232" s="1"/>
      <c r="J7232" s="1"/>
      <c r="M7232" s="1"/>
      <c r="N7232" s="1"/>
      <c r="O7232" s="1"/>
      <c r="P7232" s="1"/>
      <c r="Q7232" s="1"/>
      <c r="R7232" s="1"/>
      <c r="S7232" s="1"/>
      <c r="T7232" s="1"/>
      <c r="U7232" s="1"/>
    </row>
    <row r="7233">
      <c r="D7233" s="1"/>
      <c r="E7233" s="1"/>
      <c r="F7233" s="1"/>
      <c r="G7233" s="1"/>
      <c r="H7233" s="1"/>
      <c r="I7233" s="1"/>
      <c r="J7233" s="1"/>
      <c r="M7233" s="1"/>
      <c r="N7233" s="1"/>
      <c r="O7233" s="1"/>
      <c r="P7233" s="1"/>
      <c r="Q7233" s="1"/>
      <c r="R7233" s="1"/>
      <c r="S7233" s="1"/>
      <c r="T7233" s="1"/>
      <c r="U7233" s="1"/>
    </row>
    <row r="7234">
      <c r="D7234" s="1"/>
      <c r="E7234" s="1"/>
      <c r="F7234" s="1"/>
      <c r="G7234" s="1"/>
      <c r="H7234" s="1"/>
      <c r="I7234" s="1"/>
      <c r="J7234" s="1"/>
      <c r="M7234" s="1"/>
      <c r="N7234" s="1"/>
      <c r="O7234" s="1"/>
      <c r="P7234" s="1"/>
      <c r="Q7234" s="1"/>
      <c r="R7234" s="1"/>
      <c r="S7234" s="1"/>
      <c r="T7234" s="1"/>
      <c r="U7234" s="1"/>
    </row>
    <row r="7235">
      <c r="D7235" s="1"/>
      <c r="E7235" s="1"/>
      <c r="F7235" s="1"/>
      <c r="G7235" s="1"/>
      <c r="H7235" s="1"/>
      <c r="I7235" s="1"/>
      <c r="J7235" s="1"/>
      <c r="M7235" s="1"/>
      <c r="N7235" s="1"/>
      <c r="O7235" s="1"/>
      <c r="P7235" s="1"/>
      <c r="Q7235" s="1"/>
      <c r="R7235" s="1"/>
      <c r="S7235" s="1"/>
      <c r="T7235" s="1"/>
      <c r="U7235" s="1"/>
    </row>
    <row r="7236">
      <c r="D7236" s="1"/>
      <c r="E7236" s="1"/>
      <c r="F7236" s="1"/>
      <c r="G7236" s="1"/>
      <c r="H7236" s="1"/>
      <c r="I7236" s="1"/>
      <c r="J7236" s="1"/>
      <c r="M7236" s="1"/>
      <c r="N7236" s="1"/>
      <c r="O7236" s="1"/>
      <c r="P7236" s="1"/>
      <c r="Q7236" s="1"/>
      <c r="R7236" s="1"/>
      <c r="S7236" s="1"/>
      <c r="T7236" s="1"/>
      <c r="U7236" s="1"/>
    </row>
    <row r="7237">
      <c r="D7237" s="1"/>
      <c r="E7237" s="1"/>
      <c r="F7237" s="1"/>
      <c r="G7237" s="1"/>
      <c r="H7237" s="1"/>
      <c r="I7237" s="1"/>
      <c r="J7237" s="1"/>
      <c r="M7237" s="1"/>
      <c r="N7237" s="1"/>
      <c r="O7237" s="1"/>
      <c r="P7237" s="1"/>
      <c r="Q7237" s="1"/>
      <c r="R7237" s="1"/>
      <c r="S7237" s="1"/>
      <c r="T7237" s="1"/>
      <c r="U7237" s="1"/>
    </row>
    <row r="7238">
      <c r="D7238" s="1"/>
      <c r="E7238" s="1"/>
      <c r="F7238" s="1"/>
      <c r="G7238" s="1"/>
      <c r="H7238" s="1"/>
      <c r="I7238" s="1"/>
      <c r="J7238" s="1"/>
      <c r="M7238" s="1"/>
      <c r="N7238" s="1"/>
      <c r="O7238" s="1"/>
      <c r="P7238" s="1"/>
      <c r="Q7238" s="1"/>
      <c r="R7238" s="1"/>
      <c r="S7238" s="1"/>
      <c r="T7238" s="1"/>
      <c r="U7238" s="1"/>
    </row>
    <row r="7239">
      <c r="D7239" s="1"/>
      <c r="E7239" s="1"/>
      <c r="F7239" s="1"/>
      <c r="G7239" s="1"/>
      <c r="H7239" s="1"/>
      <c r="I7239" s="1"/>
      <c r="J7239" s="1"/>
      <c r="M7239" s="1"/>
      <c r="N7239" s="1"/>
      <c r="O7239" s="1"/>
      <c r="P7239" s="1"/>
      <c r="Q7239" s="1"/>
      <c r="R7239" s="1"/>
      <c r="S7239" s="1"/>
      <c r="T7239" s="1"/>
      <c r="U7239" s="1"/>
    </row>
    <row r="7240">
      <c r="D7240" s="1"/>
      <c r="E7240" s="1"/>
      <c r="F7240" s="1"/>
      <c r="G7240" s="1"/>
      <c r="H7240" s="1"/>
      <c r="I7240" s="1"/>
      <c r="J7240" s="1"/>
      <c r="M7240" s="1"/>
      <c r="N7240" s="1"/>
      <c r="O7240" s="1"/>
      <c r="P7240" s="1"/>
      <c r="Q7240" s="1"/>
      <c r="R7240" s="1"/>
      <c r="S7240" s="1"/>
      <c r="T7240" s="1"/>
      <c r="U7240" s="1"/>
    </row>
    <row r="7241">
      <c r="D7241" s="1"/>
      <c r="E7241" s="1"/>
      <c r="F7241" s="1"/>
      <c r="G7241" s="1"/>
      <c r="H7241" s="1"/>
      <c r="I7241" s="1"/>
      <c r="J7241" s="1"/>
      <c r="M7241" s="1"/>
      <c r="N7241" s="1"/>
      <c r="O7241" s="1"/>
      <c r="P7241" s="1"/>
      <c r="Q7241" s="1"/>
      <c r="R7241" s="1"/>
      <c r="S7241" s="1"/>
      <c r="T7241" s="1"/>
      <c r="U7241" s="1"/>
    </row>
    <row r="7242">
      <c r="D7242" s="1"/>
      <c r="E7242" s="1"/>
      <c r="F7242" s="1"/>
      <c r="G7242" s="1"/>
      <c r="H7242" s="1"/>
      <c r="I7242" s="1"/>
      <c r="J7242" s="1"/>
      <c r="M7242" s="1"/>
      <c r="N7242" s="1"/>
      <c r="O7242" s="1"/>
      <c r="P7242" s="1"/>
      <c r="Q7242" s="1"/>
      <c r="R7242" s="1"/>
      <c r="S7242" s="1"/>
      <c r="T7242" s="1"/>
      <c r="U7242" s="1"/>
    </row>
    <row r="7243">
      <c r="D7243" s="1"/>
      <c r="E7243" s="1"/>
      <c r="F7243" s="1"/>
      <c r="G7243" s="1"/>
      <c r="H7243" s="1"/>
      <c r="I7243" s="1"/>
      <c r="J7243" s="1"/>
      <c r="M7243" s="1"/>
      <c r="N7243" s="1"/>
      <c r="O7243" s="1"/>
      <c r="P7243" s="1"/>
      <c r="Q7243" s="1"/>
      <c r="R7243" s="1"/>
      <c r="S7243" s="1"/>
      <c r="T7243" s="1"/>
      <c r="U7243" s="1"/>
    </row>
    <row r="7244">
      <c r="D7244" s="1"/>
      <c r="E7244" s="1"/>
      <c r="F7244" s="1"/>
      <c r="G7244" s="1"/>
      <c r="H7244" s="1"/>
      <c r="I7244" s="1"/>
      <c r="J7244" s="1"/>
      <c r="M7244" s="1"/>
      <c r="N7244" s="1"/>
      <c r="O7244" s="1"/>
      <c r="P7244" s="1"/>
      <c r="Q7244" s="1"/>
      <c r="R7244" s="1"/>
      <c r="S7244" s="1"/>
      <c r="T7244" s="1"/>
      <c r="U7244" s="1"/>
    </row>
    <row r="7245">
      <c r="D7245" s="1"/>
      <c r="E7245" s="1"/>
      <c r="F7245" s="1"/>
      <c r="G7245" s="1"/>
      <c r="H7245" s="1"/>
      <c r="I7245" s="1"/>
      <c r="J7245" s="1"/>
      <c r="M7245" s="1"/>
      <c r="N7245" s="1"/>
      <c r="O7245" s="1"/>
      <c r="P7245" s="1"/>
      <c r="Q7245" s="1"/>
      <c r="R7245" s="1"/>
      <c r="S7245" s="1"/>
      <c r="T7245" s="1"/>
      <c r="U7245" s="1"/>
    </row>
    <row r="7246">
      <c r="D7246" s="1"/>
      <c r="E7246" s="1"/>
      <c r="F7246" s="1"/>
      <c r="G7246" s="1"/>
      <c r="H7246" s="1"/>
      <c r="I7246" s="1"/>
      <c r="J7246" s="1"/>
      <c r="M7246" s="1"/>
      <c r="N7246" s="1"/>
      <c r="O7246" s="1"/>
      <c r="P7246" s="1"/>
      <c r="Q7246" s="1"/>
      <c r="R7246" s="1"/>
      <c r="S7246" s="1"/>
      <c r="T7246" s="1"/>
      <c r="U7246" s="1"/>
    </row>
    <row r="7247">
      <c r="D7247" s="1"/>
      <c r="E7247" s="1"/>
      <c r="F7247" s="1"/>
      <c r="G7247" s="1"/>
      <c r="H7247" s="1"/>
      <c r="I7247" s="1"/>
      <c r="J7247" s="1"/>
      <c r="M7247" s="1"/>
      <c r="N7247" s="1"/>
      <c r="O7247" s="1"/>
      <c r="P7247" s="1"/>
      <c r="Q7247" s="1"/>
      <c r="R7247" s="1"/>
      <c r="S7247" s="1"/>
      <c r="T7247" s="1"/>
      <c r="U7247" s="1"/>
    </row>
    <row r="7248">
      <c r="D7248" s="1"/>
      <c r="E7248" s="1"/>
      <c r="F7248" s="1"/>
      <c r="G7248" s="1"/>
      <c r="H7248" s="1"/>
      <c r="I7248" s="1"/>
      <c r="J7248" s="1"/>
      <c r="M7248" s="1"/>
      <c r="N7248" s="1"/>
      <c r="O7248" s="1"/>
      <c r="P7248" s="1"/>
      <c r="Q7248" s="1"/>
      <c r="R7248" s="1"/>
      <c r="S7248" s="1"/>
      <c r="T7248" s="1"/>
      <c r="U7248" s="1"/>
    </row>
    <row r="7249">
      <c r="D7249" s="1"/>
      <c r="E7249" s="1"/>
      <c r="F7249" s="1"/>
      <c r="G7249" s="1"/>
      <c r="H7249" s="1"/>
      <c r="I7249" s="1"/>
      <c r="J7249" s="1"/>
      <c r="M7249" s="1"/>
      <c r="N7249" s="1"/>
      <c r="O7249" s="1"/>
      <c r="P7249" s="1"/>
      <c r="Q7249" s="1"/>
      <c r="R7249" s="1"/>
      <c r="S7249" s="1"/>
      <c r="T7249" s="1"/>
      <c r="U7249" s="1"/>
    </row>
    <row r="7250">
      <c r="D7250" s="1"/>
      <c r="E7250" s="1"/>
      <c r="F7250" s="1"/>
      <c r="G7250" s="1"/>
      <c r="H7250" s="1"/>
      <c r="I7250" s="1"/>
      <c r="J7250" s="1"/>
      <c r="M7250" s="1"/>
      <c r="N7250" s="1"/>
      <c r="O7250" s="1"/>
      <c r="P7250" s="1"/>
      <c r="Q7250" s="1"/>
      <c r="R7250" s="1"/>
      <c r="S7250" s="1"/>
      <c r="T7250" s="1"/>
      <c r="U7250" s="1"/>
    </row>
    <row r="7251">
      <c r="D7251" s="1"/>
      <c r="E7251" s="1"/>
      <c r="F7251" s="1"/>
      <c r="G7251" s="1"/>
      <c r="H7251" s="1"/>
      <c r="I7251" s="1"/>
      <c r="J7251" s="1"/>
      <c r="M7251" s="1"/>
      <c r="N7251" s="1"/>
      <c r="O7251" s="1"/>
      <c r="P7251" s="1"/>
      <c r="Q7251" s="1"/>
      <c r="R7251" s="1"/>
      <c r="S7251" s="1"/>
      <c r="T7251" s="1"/>
      <c r="U7251" s="1"/>
    </row>
    <row r="7252">
      <c r="D7252" s="1"/>
      <c r="E7252" s="1"/>
      <c r="F7252" s="1"/>
      <c r="G7252" s="1"/>
      <c r="H7252" s="1"/>
      <c r="I7252" s="1"/>
      <c r="J7252" s="1"/>
      <c r="M7252" s="1"/>
      <c r="N7252" s="1"/>
      <c r="O7252" s="1"/>
      <c r="P7252" s="1"/>
      <c r="Q7252" s="1"/>
      <c r="R7252" s="1"/>
      <c r="S7252" s="1"/>
      <c r="T7252" s="1"/>
      <c r="U7252" s="1"/>
    </row>
    <row r="7253">
      <c r="D7253" s="1"/>
      <c r="E7253" s="1"/>
      <c r="F7253" s="1"/>
      <c r="G7253" s="1"/>
      <c r="H7253" s="1"/>
      <c r="I7253" s="1"/>
      <c r="J7253" s="1"/>
      <c r="M7253" s="1"/>
      <c r="N7253" s="1"/>
      <c r="O7253" s="1"/>
      <c r="P7253" s="1"/>
      <c r="Q7253" s="1"/>
      <c r="R7253" s="1"/>
      <c r="S7253" s="1"/>
      <c r="T7253" s="1"/>
      <c r="U7253" s="1"/>
    </row>
    <row r="7254">
      <c r="D7254" s="1"/>
      <c r="E7254" s="1"/>
      <c r="F7254" s="1"/>
      <c r="G7254" s="1"/>
      <c r="H7254" s="1"/>
      <c r="I7254" s="1"/>
      <c r="J7254" s="1"/>
      <c r="M7254" s="1"/>
      <c r="N7254" s="1"/>
      <c r="O7254" s="1"/>
      <c r="P7254" s="1"/>
      <c r="Q7254" s="1"/>
      <c r="R7254" s="1"/>
      <c r="S7254" s="1"/>
      <c r="T7254" s="1"/>
      <c r="U7254" s="1"/>
    </row>
    <row r="7255">
      <c r="D7255" s="1"/>
      <c r="E7255" s="1"/>
      <c r="F7255" s="1"/>
      <c r="G7255" s="1"/>
      <c r="H7255" s="1"/>
      <c r="I7255" s="1"/>
      <c r="J7255" s="1"/>
      <c r="M7255" s="1"/>
      <c r="N7255" s="1"/>
      <c r="O7255" s="1"/>
      <c r="P7255" s="1"/>
      <c r="Q7255" s="1"/>
      <c r="R7255" s="1"/>
      <c r="S7255" s="1"/>
      <c r="T7255" s="1"/>
      <c r="U7255" s="1"/>
    </row>
    <row r="7256">
      <c r="D7256" s="1"/>
      <c r="E7256" s="1"/>
      <c r="F7256" s="1"/>
      <c r="G7256" s="1"/>
      <c r="H7256" s="1"/>
      <c r="I7256" s="1"/>
      <c r="J7256" s="1"/>
      <c r="M7256" s="1"/>
      <c r="N7256" s="1"/>
      <c r="O7256" s="1"/>
      <c r="P7256" s="1"/>
      <c r="Q7256" s="1"/>
      <c r="R7256" s="1"/>
      <c r="S7256" s="1"/>
      <c r="T7256" s="1"/>
      <c r="U7256" s="1"/>
    </row>
    <row r="7257">
      <c r="D7257" s="1"/>
      <c r="E7257" s="1"/>
      <c r="F7257" s="1"/>
      <c r="G7257" s="1"/>
      <c r="H7257" s="1"/>
      <c r="I7257" s="1"/>
      <c r="J7257" s="1"/>
      <c r="M7257" s="1"/>
      <c r="N7257" s="1"/>
      <c r="O7257" s="1"/>
      <c r="P7257" s="1"/>
      <c r="Q7257" s="1"/>
      <c r="R7257" s="1"/>
      <c r="S7257" s="1"/>
      <c r="T7257" s="1"/>
      <c r="U7257" s="1"/>
    </row>
    <row r="7258">
      <c r="D7258" s="1"/>
      <c r="E7258" s="1"/>
      <c r="F7258" s="1"/>
      <c r="G7258" s="1"/>
      <c r="H7258" s="1"/>
      <c r="I7258" s="1"/>
      <c r="J7258" s="1"/>
      <c r="M7258" s="1"/>
      <c r="N7258" s="1"/>
      <c r="O7258" s="1"/>
      <c r="P7258" s="1"/>
      <c r="Q7258" s="1"/>
      <c r="R7258" s="1"/>
      <c r="S7258" s="1"/>
      <c r="T7258" s="1"/>
      <c r="U7258" s="1"/>
    </row>
    <row r="7259">
      <c r="D7259" s="1"/>
      <c r="E7259" s="1"/>
      <c r="F7259" s="1"/>
      <c r="G7259" s="1"/>
      <c r="H7259" s="1"/>
      <c r="I7259" s="1"/>
      <c r="J7259" s="1"/>
      <c r="M7259" s="1"/>
      <c r="N7259" s="1"/>
      <c r="O7259" s="1"/>
      <c r="P7259" s="1"/>
      <c r="Q7259" s="1"/>
      <c r="R7259" s="1"/>
      <c r="S7259" s="1"/>
      <c r="T7259" s="1"/>
      <c r="U7259" s="1"/>
    </row>
    <row r="7260">
      <c r="D7260" s="1"/>
      <c r="E7260" s="1"/>
      <c r="F7260" s="1"/>
      <c r="G7260" s="1"/>
      <c r="H7260" s="1"/>
      <c r="I7260" s="1"/>
      <c r="J7260" s="1"/>
      <c r="M7260" s="1"/>
      <c r="N7260" s="1"/>
      <c r="O7260" s="1"/>
      <c r="P7260" s="1"/>
      <c r="Q7260" s="1"/>
      <c r="R7260" s="1"/>
      <c r="S7260" s="1"/>
      <c r="T7260" s="1"/>
      <c r="U7260" s="1"/>
    </row>
    <row r="7261">
      <c r="D7261" s="1"/>
      <c r="E7261" s="1"/>
      <c r="F7261" s="1"/>
      <c r="G7261" s="1"/>
      <c r="H7261" s="1"/>
      <c r="I7261" s="1"/>
      <c r="J7261" s="1"/>
      <c r="M7261" s="1"/>
      <c r="N7261" s="1"/>
      <c r="O7261" s="1"/>
      <c r="P7261" s="1"/>
      <c r="Q7261" s="1"/>
      <c r="R7261" s="1"/>
      <c r="S7261" s="1"/>
      <c r="T7261" s="1"/>
      <c r="U7261" s="1"/>
    </row>
    <row r="7262">
      <c r="D7262" s="1"/>
      <c r="E7262" s="1"/>
      <c r="F7262" s="1"/>
      <c r="G7262" s="1"/>
      <c r="H7262" s="1"/>
      <c r="I7262" s="1"/>
      <c r="J7262" s="1"/>
      <c r="M7262" s="1"/>
      <c r="N7262" s="1"/>
      <c r="O7262" s="1"/>
      <c r="P7262" s="1"/>
      <c r="Q7262" s="1"/>
      <c r="R7262" s="1"/>
      <c r="S7262" s="1"/>
      <c r="T7262" s="1"/>
      <c r="U7262" s="1"/>
    </row>
    <row r="7263">
      <c r="D7263" s="1"/>
      <c r="E7263" s="1"/>
      <c r="F7263" s="1"/>
      <c r="G7263" s="1"/>
      <c r="H7263" s="1"/>
      <c r="I7263" s="1"/>
      <c r="J7263" s="1"/>
      <c r="M7263" s="1"/>
      <c r="N7263" s="1"/>
      <c r="O7263" s="1"/>
      <c r="P7263" s="1"/>
      <c r="Q7263" s="1"/>
      <c r="R7263" s="1"/>
      <c r="S7263" s="1"/>
      <c r="T7263" s="1"/>
      <c r="U7263" s="1"/>
    </row>
    <row r="7264">
      <c r="D7264" s="1"/>
      <c r="E7264" s="1"/>
      <c r="F7264" s="1"/>
      <c r="G7264" s="1"/>
      <c r="H7264" s="1"/>
      <c r="I7264" s="1"/>
      <c r="J7264" s="1"/>
      <c r="M7264" s="1"/>
      <c r="N7264" s="1"/>
      <c r="O7264" s="1"/>
      <c r="P7264" s="1"/>
      <c r="Q7264" s="1"/>
      <c r="R7264" s="1"/>
      <c r="S7264" s="1"/>
      <c r="T7264" s="1"/>
      <c r="U7264" s="1"/>
    </row>
    <row r="7265">
      <c r="D7265" s="1"/>
      <c r="E7265" s="1"/>
      <c r="F7265" s="1"/>
      <c r="G7265" s="1"/>
      <c r="H7265" s="1"/>
      <c r="I7265" s="1"/>
      <c r="J7265" s="1"/>
      <c r="M7265" s="1"/>
      <c r="N7265" s="1"/>
      <c r="O7265" s="1"/>
      <c r="P7265" s="1"/>
      <c r="Q7265" s="1"/>
      <c r="R7265" s="1"/>
      <c r="S7265" s="1"/>
      <c r="T7265" s="1"/>
      <c r="U7265" s="1"/>
    </row>
    <row r="7266">
      <c r="D7266" s="1"/>
      <c r="E7266" s="1"/>
      <c r="F7266" s="1"/>
      <c r="G7266" s="1"/>
      <c r="H7266" s="1"/>
      <c r="I7266" s="1"/>
      <c r="J7266" s="1"/>
      <c r="M7266" s="1"/>
      <c r="N7266" s="1"/>
      <c r="O7266" s="1"/>
      <c r="P7266" s="1"/>
      <c r="Q7266" s="1"/>
      <c r="R7266" s="1"/>
      <c r="S7266" s="1"/>
      <c r="T7266" s="1"/>
      <c r="U7266" s="1"/>
    </row>
    <row r="7267">
      <c r="D7267" s="1"/>
      <c r="E7267" s="1"/>
      <c r="F7267" s="1"/>
      <c r="G7267" s="1"/>
      <c r="H7267" s="1"/>
      <c r="I7267" s="1"/>
      <c r="J7267" s="1"/>
      <c r="M7267" s="1"/>
      <c r="N7267" s="1"/>
      <c r="O7267" s="1"/>
      <c r="P7267" s="1"/>
      <c r="Q7267" s="1"/>
      <c r="R7267" s="1"/>
      <c r="S7267" s="1"/>
      <c r="T7267" s="1"/>
      <c r="U7267" s="1"/>
    </row>
    <row r="7268">
      <c r="D7268" s="1"/>
      <c r="E7268" s="1"/>
      <c r="F7268" s="1"/>
      <c r="G7268" s="1"/>
      <c r="H7268" s="1"/>
      <c r="I7268" s="1"/>
      <c r="J7268" s="1"/>
      <c r="M7268" s="1"/>
      <c r="N7268" s="1"/>
      <c r="O7268" s="1"/>
      <c r="P7268" s="1"/>
      <c r="Q7268" s="1"/>
      <c r="R7268" s="1"/>
      <c r="S7268" s="1"/>
      <c r="T7268" s="1"/>
      <c r="U7268" s="1"/>
    </row>
    <row r="7269">
      <c r="D7269" s="1"/>
      <c r="E7269" s="1"/>
      <c r="F7269" s="1"/>
      <c r="G7269" s="1"/>
      <c r="H7269" s="1"/>
      <c r="I7269" s="1"/>
      <c r="J7269" s="1"/>
      <c r="M7269" s="1"/>
      <c r="N7269" s="1"/>
      <c r="O7269" s="1"/>
      <c r="P7269" s="1"/>
      <c r="Q7269" s="1"/>
      <c r="R7269" s="1"/>
      <c r="S7269" s="1"/>
      <c r="T7269" s="1"/>
      <c r="U7269" s="1"/>
    </row>
    <row r="7270">
      <c r="D7270" s="1"/>
      <c r="E7270" s="1"/>
      <c r="F7270" s="1"/>
      <c r="G7270" s="1"/>
      <c r="H7270" s="1"/>
      <c r="I7270" s="1"/>
      <c r="J7270" s="1"/>
      <c r="M7270" s="1"/>
      <c r="N7270" s="1"/>
      <c r="O7270" s="1"/>
      <c r="P7270" s="1"/>
      <c r="Q7270" s="1"/>
      <c r="R7270" s="1"/>
      <c r="S7270" s="1"/>
      <c r="T7270" s="1"/>
      <c r="U7270" s="1"/>
    </row>
    <row r="7271">
      <c r="D7271" s="1"/>
      <c r="E7271" s="1"/>
      <c r="F7271" s="1"/>
      <c r="G7271" s="1"/>
      <c r="H7271" s="1"/>
      <c r="I7271" s="1"/>
      <c r="J7271" s="1"/>
      <c r="M7271" s="1"/>
      <c r="N7271" s="1"/>
      <c r="O7271" s="1"/>
      <c r="P7271" s="1"/>
      <c r="Q7271" s="1"/>
      <c r="R7271" s="1"/>
      <c r="S7271" s="1"/>
      <c r="T7271" s="1"/>
      <c r="U7271" s="1"/>
    </row>
    <row r="7272">
      <c r="D7272" s="1"/>
      <c r="E7272" s="1"/>
      <c r="F7272" s="1"/>
      <c r="G7272" s="1"/>
      <c r="H7272" s="1"/>
      <c r="I7272" s="1"/>
      <c r="J7272" s="1"/>
      <c r="M7272" s="1"/>
      <c r="N7272" s="1"/>
      <c r="O7272" s="1"/>
      <c r="P7272" s="1"/>
      <c r="Q7272" s="1"/>
      <c r="R7272" s="1"/>
      <c r="S7272" s="1"/>
      <c r="T7272" s="1"/>
      <c r="U7272" s="1"/>
    </row>
    <row r="7273">
      <c r="D7273" s="1"/>
      <c r="E7273" s="1"/>
      <c r="F7273" s="1"/>
      <c r="G7273" s="1"/>
      <c r="H7273" s="1"/>
      <c r="I7273" s="1"/>
      <c r="J7273" s="1"/>
      <c r="M7273" s="1"/>
      <c r="N7273" s="1"/>
      <c r="O7273" s="1"/>
      <c r="P7273" s="1"/>
      <c r="Q7273" s="1"/>
      <c r="R7273" s="1"/>
      <c r="S7273" s="1"/>
      <c r="T7273" s="1"/>
      <c r="U7273" s="1"/>
    </row>
    <row r="7274">
      <c r="D7274" s="1"/>
      <c r="E7274" s="1"/>
      <c r="F7274" s="1"/>
      <c r="G7274" s="1"/>
      <c r="H7274" s="1"/>
      <c r="I7274" s="1"/>
      <c r="J7274" s="1"/>
      <c r="M7274" s="1"/>
      <c r="N7274" s="1"/>
      <c r="O7274" s="1"/>
      <c r="P7274" s="1"/>
      <c r="Q7274" s="1"/>
      <c r="R7274" s="1"/>
      <c r="S7274" s="1"/>
      <c r="T7274" s="1"/>
      <c r="U7274" s="1"/>
    </row>
    <row r="7275">
      <c r="D7275" s="1"/>
      <c r="E7275" s="1"/>
      <c r="F7275" s="1"/>
      <c r="G7275" s="1"/>
      <c r="H7275" s="1"/>
      <c r="I7275" s="1"/>
      <c r="J7275" s="1"/>
      <c r="M7275" s="1"/>
      <c r="N7275" s="1"/>
      <c r="O7275" s="1"/>
      <c r="P7275" s="1"/>
      <c r="Q7275" s="1"/>
      <c r="R7275" s="1"/>
      <c r="S7275" s="1"/>
      <c r="T7275" s="1"/>
      <c r="U7275" s="1"/>
    </row>
    <row r="7276">
      <c r="D7276" s="1"/>
      <c r="E7276" s="1"/>
      <c r="F7276" s="1"/>
      <c r="G7276" s="1"/>
      <c r="H7276" s="1"/>
      <c r="I7276" s="1"/>
      <c r="J7276" s="1"/>
      <c r="M7276" s="1"/>
      <c r="N7276" s="1"/>
      <c r="O7276" s="1"/>
      <c r="P7276" s="1"/>
      <c r="Q7276" s="1"/>
      <c r="R7276" s="1"/>
      <c r="S7276" s="1"/>
      <c r="T7276" s="1"/>
      <c r="U7276" s="1"/>
    </row>
    <row r="7277">
      <c r="D7277" s="1"/>
      <c r="E7277" s="1"/>
      <c r="F7277" s="1"/>
      <c r="G7277" s="1"/>
      <c r="H7277" s="1"/>
      <c r="I7277" s="1"/>
      <c r="J7277" s="1"/>
      <c r="M7277" s="1"/>
      <c r="N7277" s="1"/>
      <c r="O7277" s="1"/>
      <c r="P7277" s="1"/>
      <c r="Q7277" s="1"/>
      <c r="R7277" s="1"/>
      <c r="S7277" s="1"/>
      <c r="T7277" s="1"/>
      <c r="U7277" s="1"/>
    </row>
    <row r="7278">
      <c r="D7278" s="1"/>
      <c r="E7278" s="1"/>
      <c r="F7278" s="1"/>
      <c r="G7278" s="1"/>
      <c r="H7278" s="1"/>
      <c r="I7278" s="1"/>
      <c r="J7278" s="1"/>
      <c r="M7278" s="1"/>
      <c r="N7278" s="1"/>
      <c r="O7278" s="1"/>
      <c r="P7278" s="1"/>
      <c r="Q7278" s="1"/>
      <c r="R7278" s="1"/>
      <c r="S7278" s="1"/>
      <c r="T7278" s="1"/>
      <c r="U7278" s="1"/>
    </row>
    <row r="7279">
      <c r="D7279" s="1"/>
      <c r="E7279" s="1"/>
      <c r="F7279" s="1"/>
      <c r="G7279" s="1"/>
      <c r="H7279" s="1"/>
      <c r="I7279" s="1"/>
      <c r="J7279" s="1"/>
      <c r="M7279" s="1"/>
      <c r="N7279" s="1"/>
      <c r="O7279" s="1"/>
      <c r="P7279" s="1"/>
      <c r="Q7279" s="1"/>
      <c r="R7279" s="1"/>
      <c r="S7279" s="1"/>
      <c r="T7279" s="1"/>
      <c r="U7279" s="1"/>
    </row>
    <row r="7280">
      <c r="D7280" s="1"/>
      <c r="E7280" s="1"/>
      <c r="F7280" s="1"/>
      <c r="G7280" s="1"/>
      <c r="H7280" s="1"/>
      <c r="I7280" s="1"/>
      <c r="J7280" s="1"/>
      <c r="M7280" s="1"/>
      <c r="N7280" s="1"/>
      <c r="O7280" s="1"/>
      <c r="P7280" s="1"/>
      <c r="Q7280" s="1"/>
      <c r="R7280" s="1"/>
      <c r="S7280" s="1"/>
      <c r="T7280" s="1"/>
      <c r="U7280" s="1"/>
    </row>
    <row r="7281">
      <c r="D7281" s="1"/>
      <c r="E7281" s="1"/>
      <c r="F7281" s="1"/>
      <c r="G7281" s="1"/>
      <c r="H7281" s="1"/>
      <c r="I7281" s="1"/>
      <c r="J7281" s="1"/>
      <c r="M7281" s="1"/>
      <c r="N7281" s="1"/>
      <c r="O7281" s="1"/>
      <c r="P7281" s="1"/>
      <c r="Q7281" s="1"/>
      <c r="R7281" s="1"/>
      <c r="S7281" s="1"/>
      <c r="T7281" s="1"/>
      <c r="U7281" s="1"/>
    </row>
    <row r="7282">
      <c r="D7282" s="1"/>
      <c r="E7282" s="1"/>
      <c r="F7282" s="1"/>
      <c r="G7282" s="1"/>
      <c r="H7282" s="1"/>
      <c r="I7282" s="1"/>
      <c r="J7282" s="1"/>
      <c r="M7282" s="1"/>
      <c r="N7282" s="1"/>
      <c r="O7282" s="1"/>
      <c r="P7282" s="1"/>
      <c r="Q7282" s="1"/>
      <c r="R7282" s="1"/>
      <c r="S7282" s="1"/>
      <c r="T7282" s="1"/>
      <c r="U7282" s="1"/>
    </row>
    <row r="7283">
      <c r="D7283" s="1"/>
      <c r="E7283" s="1"/>
      <c r="F7283" s="1"/>
      <c r="G7283" s="1"/>
      <c r="H7283" s="1"/>
      <c r="I7283" s="1"/>
      <c r="J7283" s="1"/>
      <c r="M7283" s="1"/>
      <c r="N7283" s="1"/>
      <c r="O7283" s="1"/>
      <c r="P7283" s="1"/>
      <c r="Q7283" s="1"/>
      <c r="R7283" s="1"/>
      <c r="S7283" s="1"/>
      <c r="T7283" s="1"/>
      <c r="U7283" s="1"/>
    </row>
    <row r="7284">
      <c r="D7284" s="1"/>
      <c r="E7284" s="1"/>
      <c r="F7284" s="1"/>
      <c r="G7284" s="1"/>
      <c r="H7284" s="1"/>
      <c r="I7284" s="1"/>
      <c r="J7284" s="1"/>
      <c r="M7284" s="1"/>
      <c r="N7284" s="1"/>
      <c r="O7284" s="1"/>
      <c r="P7284" s="1"/>
      <c r="Q7284" s="1"/>
      <c r="R7284" s="1"/>
      <c r="S7284" s="1"/>
      <c r="T7284" s="1"/>
      <c r="U7284" s="1"/>
    </row>
    <row r="7285">
      <c r="D7285" s="1"/>
      <c r="E7285" s="1"/>
      <c r="F7285" s="1"/>
      <c r="G7285" s="1"/>
      <c r="H7285" s="1"/>
      <c r="I7285" s="1"/>
      <c r="J7285" s="1"/>
      <c r="M7285" s="1"/>
      <c r="N7285" s="1"/>
      <c r="O7285" s="1"/>
      <c r="P7285" s="1"/>
      <c r="Q7285" s="1"/>
      <c r="R7285" s="1"/>
      <c r="S7285" s="1"/>
      <c r="T7285" s="1"/>
      <c r="U7285" s="1"/>
    </row>
    <row r="7286">
      <c r="D7286" s="1"/>
      <c r="E7286" s="1"/>
      <c r="F7286" s="1"/>
      <c r="G7286" s="1"/>
      <c r="H7286" s="1"/>
      <c r="I7286" s="1"/>
      <c r="J7286" s="1"/>
      <c r="M7286" s="1"/>
      <c r="N7286" s="1"/>
      <c r="O7286" s="1"/>
      <c r="P7286" s="1"/>
      <c r="Q7286" s="1"/>
      <c r="R7286" s="1"/>
      <c r="S7286" s="1"/>
      <c r="T7286" s="1"/>
      <c r="U7286" s="1"/>
    </row>
    <row r="7287">
      <c r="D7287" s="1"/>
      <c r="E7287" s="1"/>
      <c r="F7287" s="1"/>
      <c r="G7287" s="1"/>
      <c r="H7287" s="1"/>
      <c r="I7287" s="1"/>
      <c r="J7287" s="1"/>
      <c r="M7287" s="1"/>
      <c r="N7287" s="1"/>
      <c r="O7287" s="1"/>
      <c r="P7287" s="1"/>
      <c r="Q7287" s="1"/>
      <c r="R7287" s="1"/>
      <c r="S7287" s="1"/>
      <c r="T7287" s="1"/>
      <c r="U7287" s="1"/>
    </row>
    <row r="7288">
      <c r="D7288" s="1"/>
      <c r="E7288" s="1"/>
      <c r="F7288" s="1"/>
      <c r="G7288" s="1"/>
      <c r="H7288" s="1"/>
      <c r="I7288" s="1"/>
      <c r="J7288" s="1"/>
      <c r="M7288" s="1"/>
      <c r="N7288" s="1"/>
      <c r="O7288" s="1"/>
      <c r="P7288" s="1"/>
      <c r="Q7288" s="1"/>
      <c r="R7288" s="1"/>
      <c r="S7288" s="1"/>
      <c r="T7288" s="1"/>
      <c r="U7288" s="1"/>
    </row>
    <row r="7289">
      <c r="D7289" s="1"/>
      <c r="E7289" s="1"/>
      <c r="F7289" s="1"/>
      <c r="G7289" s="1"/>
      <c r="H7289" s="1"/>
      <c r="I7289" s="1"/>
      <c r="J7289" s="1"/>
      <c r="M7289" s="1"/>
      <c r="N7289" s="1"/>
      <c r="O7289" s="1"/>
      <c r="P7289" s="1"/>
      <c r="Q7289" s="1"/>
      <c r="R7289" s="1"/>
      <c r="S7289" s="1"/>
      <c r="T7289" s="1"/>
      <c r="U7289" s="1"/>
    </row>
    <row r="7290">
      <c r="D7290" s="1"/>
      <c r="E7290" s="1"/>
      <c r="F7290" s="1"/>
      <c r="G7290" s="1"/>
      <c r="H7290" s="1"/>
      <c r="I7290" s="1"/>
      <c r="J7290" s="1"/>
      <c r="M7290" s="1"/>
      <c r="N7290" s="1"/>
      <c r="O7290" s="1"/>
      <c r="P7290" s="1"/>
      <c r="Q7290" s="1"/>
      <c r="R7290" s="1"/>
      <c r="S7290" s="1"/>
      <c r="T7290" s="1"/>
      <c r="U7290" s="1"/>
    </row>
    <row r="7291">
      <c r="D7291" s="1"/>
      <c r="E7291" s="1"/>
      <c r="F7291" s="1"/>
      <c r="G7291" s="1"/>
      <c r="H7291" s="1"/>
      <c r="I7291" s="1"/>
      <c r="J7291" s="1"/>
      <c r="M7291" s="1"/>
      <c r="N7291" s="1"/>
      <c r="O7291" s="1"/>
      <c r="P7291" s="1"/>
      <c r="Q7291" s="1"/>
      <c r="R7291" s="1"/>
      <c r="S7291" s="1"/>
      <c r="T7291" s="1"/>
      <c r="U7291" s="1"/>
    </row>
    <row r="7292">
      <c r="D7292" s="1"/>
      <c r="E7292" s="1"/>
      <c r="F7292" s="1"/>
      <c r="G7292" s="1"/>
      <c r="H7292" s="1"/>
      <c r="I7292" s="1"/>
      <c r="J7292" s="1"/>
      <c r="M7292" s="1"/>
      <c r="N7292" s="1"/>
      <c r="O7292" s="1"/>
      <c r="P7292" s="1"/>
      <c r="Q7292" s="1"/>
      <c r="R7292" s="1"/>
      <c r="S7292" s="1"/>
      <c r="T7292" s="1"/>
      <c r="U7292" s="1"/>
    </row>
    <row r="7293">
      <c r="D7293" s="1"/>
      <c r="E7293" s="1"/>
      <c r="F7293" s="1"/>
      <c r="G7293" s="1"/>
      <c r="H7293" s="1"/>
      <c r="I7293" s="1"/>
      <c r="J7293" s="1"/>
      <c r="M7293" s="1"/>
      <c r="N7293" s="1"/>
      <c r="O7293" s="1"/>
      <c r="P7293" s="1"/>
      <c r="Q7293" s="1"/>
      <c r="R7293" s="1"/>
      <c r="S7293" s="1"/>
      <c r="T7293" s="1"/>
      <c r="U7293" s="1"/>
    </row>
    <row r="7294">
      <c r="D7294" s="1"/>
      <c r="E7294" s="1"/>
      <c r="F7294" s="1"/>
      <c r="G7294" s="1"/>
      <c r="H7294" s="1"/>
      <c r="I7294" s="1"/>
      <c r="J7294" s="1"/>
      <c r="M7294" s="1"/>
      <c r="N7294" s="1"/>
      <c r="O7294" s="1"/>
      <c r="P7294" s="1"/>
      <c r="Q7294" s="1"/>
      <c r="R7294" s="1"/>
      <c r="S7294" s="1"/>
      <c r="T7294" s="1"/>
      <c r="U7294" s="1"/>
    </row>
    <row r="7295">
      <c r="D7295" s="1"/>
      <c r="E7295" s="1"/>
      <c r="F7295" s="1"/>
      <c r="G7295" s="1"/>
      <c r="H7295" s="1"/>
      <c r="I7295" s="1"/>
      <c r="J7295" s="1"/>
      <c r="M7295" s="1"/>
      <c r="N7295" s="1"/>
      <c r="O7295" s="1"/>
      <c r="P7295" s="1"/>
      <c r="Q7295" s="1"/>
      <c r="R7295" s="1"/>
      <c r="S7295" s="1"/>
      <c r="T7295" s="1"/>
      <c r="U7295" s="1"/>
    </row>
    <row r="7296">
      <c r="D7296" s="1"/>
      <c r="E7296" s="1"/>
      <c r="F7296" s="1"/>
      <c r="G7296" s="1"/>
      <c r="H7296" s="1"/>
      <c r="I7296" s="1"/>
      <c r="J7296" s="1"/>
      <c r="M7296" s="1"/>
      <c r="N7296" s="1"/>
      <c r="O7296" s="1"/>
      <c r="P7296" s="1"/>
      <c r="Q7296" s="1"/>
      <c r="R7296" s="1"/>
      <c r="S7296" s="1"/>
      <c r="T7296" s="1"/>
      <c r="U7296" s="1"/>
    </row>
    <row r="7297">
      <c r="D7297" s="1"/>
      <c r="E7297" s="1"/>
      <c r="F7297" s="1"/>
      <c r="G7297" s="1"/>
      <c r="H7297" s="1"/>
      <c r="I7297" s="1"/>
      <c r="J7297" s="1"/>
      <c r="M7297" s="1"/>
      <c r="N7297" s="1"/>
      <c r="O7297" s="1"/>
      <c r="P7297" s="1"/>
      <c r="Q7297" s="1"/>
      <c r="R7297" s="1"/>
      <c r="S7297" s="1"/>
      <c r="T7297" s="1"/>
      <c r="U7297" s="1"/>
    </row>
    <row r="7298">
      <c r="D7298" s="1"/>
      <c r="E7298" s="1"/>
      <c r="F7298" s="1"/>
      <c r="G7298" s="1"/>
      <c r="H7298" s="1"/>
      <c r="I7298" s="1"/>
      <c r="J7298" s="1"/>
      <c r="M7298" s="1"/>
      <c r="N7298" s="1"/>
      <c r="O7298" s="1"/>
      <c r="P7298" s="1"/>
      <c r="Q7298" s="1"/>
      <c r="R7298" s="1"/>
      <c r="S7298" s="1"/>
      <c r="T7298" s="1"/>
      <c r="U7298" s="1"/>
    </row>
    <row r="7299">
      <c r="D7299" s="1"/>
      <c r="E7299" s="1"/>
      <c r="F7299" s="1"/>
      <c r="G7299" s="1"/>
      <c r="H7299" s="1"/>
      <c r="I7299" s="1"/>
      <c r="J7299" s="1"/>
      <c r="M7299" s="1"/>
      <c r="N7299" s="1"/>
      <c r="O7299" s="1"/>
      <c r="P7299" s="1"/>
      <c r="Q7299" s="1"/>
      <c r="R7299" s="1"/>
      <c r="S7299" s="1"/>
      <c r="T7299" s="1"/>
      <c r="U7299" s="1"/>
    </row>
    <row r="7300">
      <c r="D7300" s="1"/>
      <c r="E7300" s="1"/>
      <c r="F7300" s="1"/>
      <c r="G7300" s="1"/>
      <c r="H7300" s="1"/>
      <c r="I7300" s="1"/>
      <c r="J7300" s="1"/>
      <c r="M7300" s="1"/>
      <c r="N7300" s="1"/>
      <c r="O7300" s="1"/>
      <c r="P7300" s="1"/>
      <c r="Q7300" s="1"/>
      <c r="R7300" s="1"/>
      <c r="S7300" s="1"/>
      <c r="T7300" s="1"/>
      <c r="U7300" s="1"/>
    </row>
    <row r="7301">
      <c r="D7301" s="1"/>
      <c r="E7301" s="1"/>
      <c r="F7301" s="1"/>
      <c r="G7301" s="1"/>
      <c r="H7301" s="1"/>
      <c r="I7301" s="1"/>
      <c r="J7301" s="1"/>
      <c r="M7301" s="1"/>
      <c r="N7301" s="1"/>
      <c r="O7301" s="1"/>
      <c r="P7301" s="1"/>
      <c r="Q7301" s="1"/>
      <c r="R7301" s="1"/>
      <c r="S7301" s="1"/>
      <c r="T7301" s="1"/>
      <c r="U7301" s="1"/>
    </row>
    <row r="7302">
      <c r="D7302" s="1"/>
      <c r="E7302" s="1"/>
      <c r="F7302" s="1"/>
      <c r="G7302" s="1"/>
      <c r="H7302" s="1"/>
      <c r="I7302" s="1"/>
      <c r="J7302" s="1"/>
      <c r="M7302" s="1"/>
      <c r="N7302" s="1"/>
      <c r="O7302" s="1"/>
      <c r="P7302" s="1"/>
      <c r="Q7302" s="1"/>
      <c r="R7302" s="1"/>
      <c r="S7302" s="1"/>
      <c r="T7302" s="1"/>
      <c r="U7302" s="1"/>
    </row>
    <row r="7303">
      <c r="D7303" s="1"/>
      <c r="E7303" s="1"/>
      <c r="F7303" s="1"/>
      <c r="G7303" s="1"/>
      <c r="H7303" s="1"/>
      <c r="I7303" s="1"/>
      <c r="J7303" s="1"/>
      <c r="M7303" s="1"/>
      <c r="N7303" s="1"/>
      <c r="O7303" s="1"/>
      <c r="P7303" s="1"/>
      <c r="Q7303" s="1"/>
      <c r="R7303" s="1"/>
      <c r="S7303" s="1"/>
      <c r="T7303" s="1"/>
      <c r="U7303" s="1"/>
    </row>
    <row r="7304">
      <c r="D7304" s="1"/>
      <c r="E7304" s="1"/>
      <c r="F7304" s="1"/>
      <c r="G7304" s="1"/>
      <c r="H7304" s="1"/>
      <c r="I7304" s="1"/>
      <c r="J7304" s="1"/>
      <c r="M7304" s="1"/>
      <c r="N7304" s="1"/>
      <c r="O7304" s="1"/>
      <c r="P7304" s="1"/>
      <c r="Q7304" s="1"/>
      <c r="R7304" s="1"/>
      <c r="S7304" s="1"/>
      <c r="T7304" s="1"/>
      <c r="U7304" s="1"/>
    </row>
    <row r="7305">
      <c r="D7305" s="1"/>
      <c r="E7305" s="1"/>
      <c r="F7305" s="1"/>
      <c r="G7305" s="1"/>
      <c r="H7305" s="1"/>
      <c r="I7305" s="1"/>
      <c r="J7305" s="1"/>
      <c r="M7305" s="1"/>
      <c r="N7305" s="1"/>
      <c r="O7305" s="1"/>
      <c r="P7305" s="1"/>
      <c r="Q7305" s="1"/>
      <c r="R7305" s="1"/>
      <c r="S7305" s="1"/>
      <c r="T7305" s="1"/>
      <c r="U7305" s="1"/>
    </row>
    <row r="7306">
      <c r="D7306" s="1"/>
      <c r="E7306" s="1"/>
      <c r="F7306" s="1"/>
      <c r="G7306" s="1"/>
      <c r="H7306" s="1"/>
      <c r="I7306" s="1"/>
      <c r="J7306" s="1"/>
      <c r="M7306" s="1"/>
      <c r="N7306" s="1"/>
      <c r="O7306" s="1"/>
      <c r="P7306" s="1"/>
      <c r="Q7306" s="1"/>
      <c r="R7306" s="1"/>
      <c r="S7306" s="1"/>
      <c r="T7306" s="1"/>
      <c r="U7306" s="1"/>
    </row>
    <row r="7307">
      <c r="D7307" s="1"/>
      <c r="E7307" s="1"/>
      <c r="F7307" s="1"/>
      <c r="G7307" s="1"/>
      <c r="H7307" s="1"/>
      <c r="I7307" s="1"/>
      <c r="J7307" s="1"/>
      <c r="M7307" s="1"/>
      <c r="N7307" s="1"/>
      <c r="O7307" s="1"/>
      <c r="P7307" s="1"/>
      <c r="Q7307" s="1"/>
      <c r="R7307" s="1"/>
      <c r="S7307" s="1"/>
      <c r="T7307" s="1"/>
      <c r="U7307" s="1"/>
    </row>
    <row r="7308">
      <c r="D7308" s="1"/>
      <c r="E7308" s="1"/>
      <c r="F7308" s="1"/>
      <c r="G7308" s="1"/>
      <c r="H7308" s="1"/>
      <c r="I7308" s="1"/>
      <c r="J7308" s="1"/>
      <c r="M7308" s="1"/>
      <c r="N7308" s="1"/>
      <c r="O7308" s="1"/>
      <c r="P7308" s="1"/>
      <c r="Q7308" s="1"/>
      <c r="R7308" s="1"/>
      <c r="S7308" s="1"/>
      <c r="T7308" s="1"/>
      <c r="U7308" s="1"/>
    </row>
    <row r="7309">
      <c r="D7309" s="1"/>
      <c r="E7309" s="1"/>
      <c r="F7309" s="1"/>
      <c r="G7309" s="1"/>
      <c r="H7309" s="1"/>
      <c r="I7309" s="1"/>
      <c r="J7309" s="1"/>
      <c r="M7309" s="1"/>
      <c r="N7309" s="1"/>
      <c r="O7309" s="1"/>
      <c r="P7309" s="1"/>
      <c r="Q7309" s="1"/>
      <c r="R7309" s="1"/>
      <c r="S7309" s="1"/>
      <c r="T7309" s="1"/>
      <c r="U7309" s="1"/>
    </row>
    <row r="7310">
      <c r="D7310" s="1"/>
      <c r="E7310" s="1"/>
      <c r="F7310" s="1"/>
      <c r="G7310" s="1"/>
      <c r="H7310" s="1"/>
      <c r="I7310" s="1"/>
      <c r="J7310" s="1"/>
      <c r="M7310" s="1"/>
      <c r="N7310" s="1"/>
      <c r="O7310" s="1"/>
      <c r="P7310" s="1"/>
      <c r="Q7310" s="1"/>
      <c r="R7310" s="1"/>
      <c r="S7310" s="1"/>
      <c r="T7310" s="1"/>
      <c r="U7310" s="1"/>
    </row>
    <row r="7311">
      <c r="D7311" s="1"/>
      <c r="E7311" s="1"/>
      <c r="F7311" s="1"/>
      <c r="G7311" s="1"/>
      <c r="H7311" s="1"/>
      <c r="I7311" s="1"/>
      <c r="J7311" s="1"/>
      <c r="M7311" s="1"/>
      <c r="N7311" s="1"/>
      <c r="O7311" s="1"/>
      <c r="P7311" s="1"/>
      <c r="Q7311" s="1"/>
      <c r="R7311" s="1"/>
      <c r="S7311" s="1"/>
      <c r="T7311" s="1"/>
      <c r="U7311" s="1"/>
    </row>
    <row r="7312">
      <c r="D7312" s="1"/>
      <c r="E7312" s="1"/>
      <c r="F7312" s="1"/>
      <c r="G7312" s="1"/>
      <c r="H7312" s="1"/>
      <c r="I7312" s="1"/>
      <c r="J7312" s="1"/>
      <c r="M7312" s="1"/>
      <c r="N7312" s="1"/>
      <c r="O7312" s="1"/>
      <c r="P7312" s="1"/>
      <c r="Q7312" s="1"/>
      <c r="R7312" s="1"/>
      <c r="S7312" s="1"/>
      <c r="T7312" s="1"/>
      <c r="U7312" s="1"/>
    </row>
    <row r="7313">
      <c r="D7313" s="1"/>
      <c r="E7313" s="1"/>
      <c r="F7313" s="1"/>
      <c r="G7313" s="1"/>
      <c r="H7313" s="1"/>
      <c r="I7313" s="1"/>
      <c r="J7313" s="1"/>
      <c r="M7313" s="1"/>
      <c r="N7313" s="1"/>
      <c r="O7313" s="1"/>
      <c r="P7313" s="1"/>
      <c r="Q7313" s="1"/>
      <c r="R7313" s="1"/>
      <c r="S7313" s="1"/>
      <c r="T7313" s="1"/>
      <c r="U7313" s="1"/>
    </row>
    <row r="7314">
      <c r="D7314" s="1"/>
      <c r="E7314" s="1"/>
      <c r="F7314" s="1"/>
      <c r="G7314" s="1"/>
      <c r="H7314" s="1"/>
      <c r="I7314" s="1"/>
      <c r="J7314" s="1"/>
      <c r="M7314" s="1"/>
      <c r="N7314" s="1"/>
      <c r="O7314" s="1"/>
      <c r="P7314" s="1"/>
      <c r="Q7314" s="1"/>
      <c r="R7314" s="1"/>
      <c r="S7314" s="1"/>
      <c r="T7314" s="1"/>
      <c r="U7314" s="1"/>
    </row>
    <row r="7315">
      <c r="D7315" s="1"/>
      <c r="E7315" s="1"/>
      <c r="F7315" s="1"/>
      <c r="G7315" s="1"/>
      <c r="H7315" s="1"/>
      <c r="I7315" s="1"/>
      <c r="J7315" s="1"/>
      <c r="M7315" s="1"/>
      <c r="N7315" s="1"/>
      <c r="O7315" s="1"/>
      <c r="P7315" s="1"/>
      <c r="Q7315" s="1"/>
      <c r="R7315" s="1"/>
      <c r="S7315" s="1"/>
      <c r="T7315" s="1"/>
      <c r="U7315" s="1"/>
    </row>
    <row r="7316">
      <c r="D7316" s="1"/>
      <c r="E7316" s="1"/>
      <c r="F7316" s="1"/>
      <c r="G7316" s="1"/>
      <c r="H7316" s="1"/>
      <c r="I7316" s="1"/>
      <c r="J7316" s="1"/>
      <c r="M7316" s="1"/>
      <c r="N7316" s="1"/>
      <c r="O7316" s="1"/>
      <c r="P7316" s="1"/>
      <c r="Q7316" s="1"/>
      <c r="R7316" s="1"/>
      <c r="S7316" s="1"/>
      <c r="T7316" s="1"/>
      <c r="U7316" s="1"/>
    </row>
    <row r="7317">
      <c r="D7317" s="1"/>
      <c r="E7317" s="1"/>
      <c r="F7317" s="1"/>
      <c r="G7317" s="1"/>
      <c r="H7317" s="1"/>
      <c r="I7317" s="1"/>
      <c r="J7317" s="1"/>
      <c r="M7317" s="1"/>
      <c r="N7317" s="1"/>
      <c r="O7317" s="1"/>
      <c r="P7317" s="1"/>
      <c r="Q7317" s="1"/>
      <c r="R7317" s="1"/>
      <c r="S7317" s="1"/>
      <c r="T7317" s="1"/>
      <c r="U7317" s="1"/>
    </row>
    <row r="7318">
      <c r="D7318" s="1"/>
      <c r="E7318" s="1"/>
      <c r="F7318" s="1"/>
      <c r="G7318" s="1"/>
      <c r="H7318" s="1"/>
      <c r="I7318" s="1"/>
      <c r="J7318" s="1"/>
      <c r="M7318" s="1"/>
      <c r="N7318" s="1"/>
      <c r="O7318" s="1"/>
      <c r="P7318" s="1"/>
      <c r="Q7318" s="1"/>
      <c r="R7318" s="1"/>
      <c r="S7318" s="1"/>
      <c r="T7318" s="1"/>
      <c r="U7318" s="1"/>
    </row>
    <row r="7319">
      <c r="D7319" s="1"/>
      <c r="E7319" s="1"/>
      <c r="F7319" s="1"/>
      <c r="G7319" s="1"/>
      <c r="H7319" s="1"/>
      <c r="I7319" s="1"/>
      <c r="J7319" s="1"/>
      <c r="M7319" s="1"/>
      <c r="N7319" s="1"/>
      <c r="O7319" s="1"/>
      <c r="P7319" s="1"/>
      <c r="Q7319" s="1"/>
      <c r="R7319" s="1"/>
      <c r="S7319" s="1"/>
      <c r="T7319" s="1"/>
      <c r="U7319" s="1"/>
    </row>
    <row r="7320">
      <c r="D7320" s="1"/>
      <c r="E7320" s="1"/>
      <c r="F7320" s="1"/>
      <c r="G7320" s="1"/>
      <c r="H7320" s="1"/>
      <c r="I7320" s="1"/>
      <c r="J7320" s="1"/>
      <c r="M7320" s="1"/>
      <c r="N7320" s="1"/>
      <c r="O7320" s="1"/>
      <c r="P7320" s="1"/>
      <c r="Q7320" s="1"/>
      <c r="R7320" s="1"/>
      <c r="S7320" s="1"/>
      <c r="T7320" s="1"/>
      <c r="U7320" s="1"/>
    </row>
    <row r="7321">
      <c r="D7321" s="1"/>
      <c r="E7321" s="1"/>
      <c r="F7321" s="1"/>
      <c r="G7321" s="1"/>
      <c r="H7321" s="1"/>
      <c r="I7321" s="1"/>
      <c r="J7321" s="1"/>
      <c r="M7321" s="1"/>
      <c r="N7321" s="1"/>
      <c r="O7321" s="1"/>
      <c r="P7321" s="1"/>
      <c r="Q7321" s="1"/>
      <c r="R7321" s="1"/>
      <c r="S7321" s="1"/>
      <c r="T7321" s="1"/>
      <c r="U7321" s="1"/>
    </row>
    <row r="7322">
      <c r="D7322" s="1"/>
      <c r="E7322" s="1"/>
      <c r="F7322" s="1"/>
      <c r="G7322" s="1"/>
      <c r="H7322" s="1"/>
      <c r="I7322" s="1"/>
      <c r="J7322" s="1"/>
      <c r="M7322" s="1"/>
      <c r="N7322" s="1"/>
      <c r="O7322" s="1"/>
      <c r="P7322" s="1"/>
      <c r="Q7322" s="1"/>
      <c r="R7322" s="1"/>
      <c r="S7322" s="1"/>
      <c r="T7322" s="1"/>
      <c r="U7322" s="1"/>
    </row>
    <row r="7323">
      <c r="D7323" s="1"/>
      <c r="E7323" s="1"/>
      <c r="F7323" s="1"/>
      <c r="G7323" s="1"/>
      <c r="H7323" s="1"/>
      <c r="I7323" s="1"/>
      <c r="J7323" s="1"/>
      <c r="M7323" s="1"/>
      <c r="N7323" s="1"/>
      <c r="O7323" s="1"/>
      <c r="P7323" s="1"/>
      <c r="Q7323" s="1"/>
      <c r="R7323" s="1"/>
      <c r="S7323" s="1"/>
      <c r="T7323" s="1"/>
      <c r="U7323" s="1"/>
    </row>
    <row r="7324">
      <c r="D7324" s="1"/>
      <c r="E7324" s="1"/>
      <c r="F7324" s="1"/>
      <c r="G7324" s="1"/>
      <c r="H7324" s="1"/>
      <c r="I7324" s="1"/>
      <c r="J7324" s="1"/>
      <c r="M7324" s="1"/>
      <c r="N7324" s="1"/>
      <c r="O7324" s="1"/>
      <c r="P7324" s="1"/>
      <c r="Q7324" s="1"/>
      <c r="R7324" s="1"/>
      <c r="S7324" s="1"/>
      <c r="T7324" s="1"/>
      <c r="U7324" s="1"/>
    </row>
    <row r="7325">
      <c r="D7325" s="1"/>
      <c r="E7325" s="1"/>
      <c r="F7325" s="1"/>
      <c r="G7325" s="1"/>
      <c r="H7325" s="1"/>
      <c r="I7325" s="1"/>
      <c r="J7325" s="1"/>
      <c r="M7325" s="1"/>
      <c r="N7325" s="1"/>
      <c r="O7325" s="1"/>
      <c r="P7325" s="1"/>
      <c r="Q7325" s="1"/>
      <c r="R7325" s="1"/>
      <c r="S7325" s="1"/>
      <c r="T7325" s="1"/>
      <c r="U7325" s="1"/>
    </row>
    <row r="7326">
      <c r="D7326" s="1"/>
      <c r="E7326" s="1"/>
      <c r="F7326" s="1"/>
      <c r="G7326" s="1"/>
      <c r="H7326" s="1"/>
      <c r="I7326" s="1"/>
      <c r="J7326" s="1"/>
      <c r="M7326" s="1"/>
      <c r="N7326" s="1"/>
      <c r="O7326" s="1"/>
      <c r="P7326" s="1"/>
      <c r="Q7326" s="1"/>
      <c r="R7326" s="1"/>
      <c r="S7326" s="1"/>
      <c r="T7326" s="1"/>
      <c r="U7326" s="1"/>
    </row>
    <row r="7327">
      <c r="D7327" s="1"/>
      <c r="E7327" s="1"/>
      <c r="F7327" s="1"/>
      <c r="G7327" s="1"/>
      <c r="H7327" s="1"/>
      <c r="I7327" s="1"/>
      <c r="J7327" s="1"/>
      <c r="M7327" s="1"/>
      <c r="N7327" s="1"/>
      <c r="O7327" s="1"/>
      <c r="P7327" s="1"/>
      <c r="Q7327" s="1"/>
      <c r="R7327" s="1"/>
      <c r="S7327" s="1"/>
      <c r="T7327" s="1"/>
      <c r="U7327" s="1"/>
    </row>
    <row r="7328">
      <c r="D7328" s="1"/>
      <c r="E7328" s="1"/>
      <c r="F7328" s="1"/>
      <c r="G7328" s="1"/>
      <c r="H7328" s="1"/>
      <c r="I7328" s="1"/>
      <c r="J7328" s="1"/>
      <c r="M7328" s="1"/>
      <c r="N7328" s="1"/>
      <c r="O7328" s="1"/>
      <c r="P7328" s="1"/>
      <c r="Q7328" s="1"/>
      <c r="R7328" s="1"/>
      <c r="S7328" s="1"/>
      <c r="T7328" s="1"/>
      <c r="U7328" s="1"/>
    </row>
    <row r="7329">
      <c r="D7329" s="1"/>
      <c r="E7329" s="1"/>
      <c r="F7329" s="1"/>
      <c r="G7329" s="1"/>
      <c r="H7329" s="1"/>
      <c r="I7329" s="1"/>
      <c r="J7329" s="1"/>
      <c r="M7329" s="1"/>
      <c r="N7329" s="1"/>
      <c r="O7329" s="1"/>
      <c r="P7329" s="1"/>
      <c r="Q7329" s="1"/>
      <c r="R7329" s="1"/>
      <c r="S7329" s="1"/>
      <c r="T7329" s="1"/>
      <c r="U7329" s="1"/>
    </row>
    <row r="7330">
      <c r="D7330" s="1"/>
      <c r="E7330" s="1"/>
      <c r="F7330" s="1"/>
      <c r="G7330" s="1"/>
      <c r="H7330" s="1"/>
      <c r="I7330" s="1"/>
      <c r="J7330" s="1"/>
      <c r="M7330" s="1"/>
      <c r="N7330" s="1"/>
      <c r="O7330" s="1"/>
      <c r="P7330" s="1"/>
      <c r="Q7330" s="1"/>
      <c r="R7330" s="1"/>
      <c r="S7330" s="1"/>
      <c r="T7330" s="1"/>
      <c r="U7330" s="1"/>
    </row>
    <row r="7331">
      <c r="D7331" s="1"/>
      <c r="E7331" s="1"/>
      <c r="F7331" s="1"/>
      <c r="G7331" s="1"/>
      <c r="H7331" s="1"/>
      <c r="I7331" s="1"/>
      <c r="J7331" s="1"/>
      <c r="M7331" s="1"/>
      <c r="N7331" s="1"/>
      <c r="O7331" s="1"/>
      <c r="P7331" s="1"/>
      <c r="Q7331" s="1"/>
      <c r="R7331" s="1"/>
      <c r="S7331" s="1"/>
      <c r="T7331" s="1"/>
      <c r="U7331" s="1"/>
    </row>
    <row r="7332">
      <c r="D7332" s="1"/>
      <c r="E7332" s="1"/>
      <c r="F7332" s="1"/>
      <c r="G7332" s="1"/>
      <c r="H7332" s="1"/>
      <c r="I7332" s="1"/>
      <c r="J7332" s="1"/>
      <c r="M7332" s="1"/>
      <c r="N7332" s="1"/>
      <c r="O7332" s="1"/>
      <c r="P7332" s="1"/>
      <c r="Q7332" s="1"/>
      <c r="R7332" s="1"/>
      <c r="S7332" s="1"/>
      <c r="T7332" s="1"/>
      <c r="U7332" s="1"/>
    </row>
    <row r="7333">
      <c r="D7333" s="1"/>
      <c r="E7333" s="1"/>
      <c r="F7333" s="1"/>
      <c r="G7333" s="1"/>
      <c r="H7333" s="1"/>
      <c r="I7333" s="1"/>
      <c r="J7333" s="1"/>
      <c r="M7333" s="1"/>
      <c r="N7333" s="1"/>
      <c r="O7333" s="1"/>
      <c r="P7333" s="1"/>
      <c r="Q7333" s="1"/>
      <c r="R7333" s="1"/>
      <c r="S7333" s="1"/>
      <c r="T7333" s="1"/>
      <c r="U7333" s="1"/>
    </row>
    <row r="7334">
      <c r="D7334" s="1"/>
      <c r="E7334" s="1"/>
      <c r="F7334" s="1"/>
      <c r="G7334" s="1"/>
      <c r="H7334" s="1"/>
      <c r="I7334" s="1"/>
      <c r="J7334" s="1"/>
      <c r="M7334" s="1"/>
      <c r="N7334" s="1"/>
      <c r="O7334" s="1"/>
      <c r="P7334" s="1"/>
      <c r="Q7334" s="1"/>
      <c r="R7334" s="1"/>
      <c r="S7334" s="1"/>
      <c r="T7334" s="1"/>
      <c r="U7334" s="1"/>
    </row>
    <row r="7335">
      <c r="D7335" s="1"/>
      <c r="E7335" s="1"/>
      <c r="F7335" s="1"/>
      <c r="G7335" s="1"/>
      <c r="H7335" s="1"/>
      <c r="I7335" s="1"/>
      <c r="J7335" s="1"/>
      <c r="M7335" s="1"/>
      <c r="N7335" s="1"/>
      <c r="O7335" s="1"/>
      <c r="P7335" s="1"/>
      <c r="Q7335" s="1"/>
      <c r="R7335" s="1"/>
      <c r="S7335" s="1"/>
      <c r="T7335" s="1"/>
      <c r="U7335" s="1"/>
    </row>
    <row r="7336">
      <c r="D7336" s="1"/>
      <c r="E7336" s="1"/>
      <c r="F7336" s="1"/>
      <c r="G7336" s="1"/>
      <c r="H7336" s="1"/>
      <c r="I7336" s="1"/>
      <c r="J7336" s="1"/>
      <c r="M7336" s="1"/>
      <c r="N7336" s="1"/>
      <c r="O7336" s="1"/>
      <c r="P7336" s="1"/>
      <c r="Q7336" s="1"/>
      <c r="R7336" s="1"/>
      <c r="S7336" s="1"/>
      <c r="T7336" s="1"/>
      <c r="U7336" s="1"/>
    </row>
    <row r="7337">
      <c r="D7337" s="1"/>
      <c r="E7337" s="1"/>
      <c r="F7337" s="1"/>
      <c r="G7337" s="1"/>
      <c r="H7337" s="1"/>
      <c r="I7337" s="1"/>
      <c r="J7337" s="1"/>
      <c r="M7337" s="1"/>
      <c r="N7337" s="1"/>
      <c r="O7337" s="1"/>
      <c r="P7337" s="1"/>
      <c r="Q7337" s="1"/>
      <c r="R7337" s="1"/>
      <c r="S7337" s="1"/>
      <c r="T7337" s="1"/>
      <c r="U7337" s="1"/>
    </row>
    <row r="7338">
      <c r="D7338" s="1"/>
      <c r="E7338" s="1"/>
      <c r="F7338" s="1"/>
      <c r="G7338" s="1"/>
      <c r="H7338" s="1"/>
      <c r="I7338" s="1"/>
      <c r="J7338" s="1"/>
      <c r="M7338" s="1"/>
      <c r="N7338" s="1"/>
      <c r="O7338" s="1"/>
      <c r="P7338" s="1"/>
      <c r="Q7338" s="1"/>
      <c r="R7338" s="1"/>
      <c r="S7338" s="1"/>
      <c r="T7338" s="1"/>
      <c r="U7338" s="1"/>
    </row>
    <row r="7339">
      <c r="D7339" s="1"/>
      <c r="E7339" s="1"/>
      <c r="F7339" s="1"/>
      <c r="G7339" s="1"/>
      <c r="H7339" s="1"/>
      <c r="I7339" s="1"/>
      <c r="J7339" s="1"/>
      <c r="M7339" s="1"/>
      <c r="N7339" s="1"/>
      <c r="O7339" s="1"/>
      <c r="P7339" s="1"/>
      <c r="Q7339" s="1"/>
      <c r="R7339" s="1"/>
      <c r="S7339" s="1"/>
      <c r="T7339" s="1"/>
      <c r="U7339" s="1"/>
    </row>
    <row r="7340">
      <c r="D7340" s="1"/>
      <c r="E7340" s="1"/>
      <c r="F7340" s="1"/>
      <c r="G7340" s="1"/>
      <c r="H7340" s="1"/>
      <c r="I7340" s="1"/>
      <c r="J7340" s="1"/>
      <c r="M7340" s="1"/>
      <c r="N7340" s="1"/>
      <c r="O7340" s="1"/>
      <c r="P7340" s="1"/>
      <c r="Q7340" s="1"/>
      <c r="R7340" s="1"/>
      <c r="S7340" s="1"/>
      <c r="T7340" s="1"/>
      <c r="U7340" s="1"/>
    </row>
    <row r="7341">
      <c r="D7341" s="1"/>
      <c r="E7341" s="1"/>
      <c r="F7341" s="1"/>
      <c r="G7341" s="1"/>
      <c r="H7341" s="1"/>
      <c r="I7341" s="1"/>
      <c r="J7341" s="1"/>
      <c r="M7341" s="1"/>
      <c r="N7341" s="1"/>
      <c r="O7341" s="1"/>
      <c r="P7341" s="1"/>
      <c r="Q7341" s="1"/>
      <c r="R7341" s="1"/>
      <c r="S7341" s="1"/>
      <c r="T7341" s="1"/>
      <c r="U7341" s="1"/>
    </row>
    <row r="7342">
      <c r="D7342" s="1"/>
      <c r="E7342" s="1"/>
      <c r="F7342" s="1"/>
      <c r="G7342" s="1"/>
      <c r="H7342" s="1"/>
      <c r="I7342" s="1"/>
      <c r="J7342" s="1"/>
      <c r="M7342" s="1"/>
      <c r="N7342" s="1"/>
      <c r="O7342" s="1"/>
      <c r="P7342" s="1"/>
      <c r="Q7342" s="1"/>
      <c r="R7342" s="1"/>
      <c r="S7342" s="1"/>
      <c r="T7342" s="1"/>
      <c r="U7342" s="1"/>
    </row>
    <row r="7343">
      <c r="D7343" s="1"/>
      <c r="E7343" s="1"/>
      <c r="F7343" s="1"/>
      <c r="G7343" s="1"/>
      <c r="H7343" s="1"/>
      <c r="I7343" s="1"/>
      <c r="J7343" s="1"/>
      <c r="M7343" s="1"/>
      <c r="N7343" s="1"/>
      <c r="O7343" s="1"/>
      <c r="P7343" s="1"/>
      <c r="Q7343" s="1"/>
      <c r="R7343" s="1"/>
      <c r="S7343" s="1"/>
      <c r="T7343" s="1"/>
      <c r="U7343" s="1"/>
    </row>
    <row r="7344">
      <c r="D7344" s="1"/>
      <c r="E7344" s="1"/>
      <c r="F7344" s="1"/>
      <c r="G7344" s="1"/>
      <c r="H7344" s="1"/>
      <c r="I7344" s="1"/>
      <c r="J7344" s="1"/>
      <c r="M7344" s="1"/>
      <c r="N7344" s="1"/>
      <c r="O7344" s="1"/>
      <c r="P7344" s="1"/>
      <c r="Q7344" s="1"/>
      <c r="R7344" s="1"/>
      <c r="S7344" s="1"/>
      <c r="T7344" s="1"/>
      <c r="U7344" s="1"/>
    </row>
    <row r="7345">
      <c r="D7345" s="1"/>
      <c r="E7345" s="1"/>
      <c r="F7345" s="1"/>
      <c r="G7345" s="1"/>
      <c r="H7345" s="1"/>
      <c r="I7345" s="1"/>
      <c r="J7345" s="1"/>
      <c r="M7345" s="1"/>
      <c r="N7345" s="1"/>
      <c r="O7345" s="1"/>
      <c r="P7345" s="1"/>
      <c r="Q7345" s="1"/>
      <c r="R7345" s="1"/>
      <c r="S7345" s="1"/>
      <c r="T7345" s="1"/>
      <c r="U7345" s="1"/>
    </row>
    <row r="7346">
      <c r="D7346" s="1"/>
      <c r="E7346" s="1"/>
      <c r="F7346" s="1"/>
      <c r="G7346" s="1"/>
      <c r="H7346" s="1"/>
      <c r="I7346" s="1"/>
      <c r="J7346" s="1"/>
      <c r="M7346" s="1"/>
      <c r="N7346" s="1"/>
      <c r="O7346" s="1"/>
      <c r="P7346" s="1"/>
      <c r="Q7346" s="1"/>
      <c r="R7346" s="1"/>
      <c r="S7346" s="1"/>
      <c r="T7346" s="1"/>
      <c r="U7346" s="1"/>
    </row>
    <row r="7347">
      <c r="D7347" s="1"/>
      <c r="E7347" s="1"/>
      <c r="F7347" s="1"/>
      <c r="G7347" s="1"/>
      <c r="H7347" s="1"/>
      <c r="I7347" s="1"/>
      <c r="J7347" s="1"/>
      <c r="M7347" s="1"/>
      <c r="N7347" s="1"/>
      <c r="O7347" s="1"/>
      <c r="P7347" s="1"/>
      <c r="Q7347" s="1"/>
      <c r="R7347" s="1"/>
      <c r="S7347" s="1"/>
      <c r="T7347" s="1"/>
      <c r="U7347" s="1"/>
    </row>
    <row r="7348">
      <c r="D7348" s="1"/>
      <c r="E7348" s="1"/>
      <c r="F7348" s="1"/>
      <c r="G7348" s="1"/>
      <c r="H7348" s="1"/>
      <c r="I7348" s="1"/>
      <c r="J7348" s="1"/>
      <c r="M7348" s="1"/>
      <c r="N7348" s="1"/>
      <c r="O7348" s="1"/>
      <c r="P7348" s="1"/>
      <c r="Q7348" s="1"/>
      <c r="R7348" s="1"/>
      <c r="S7348" s="1"/>
      <c r="T7348" s="1"/>
      <c r="U7348" s="1"/>
    </row>
    <row r="7349">
      <c r="D7349" s="1"/>
      <c r="E7349" s="1"/>
      <c r="F7349" s="1"/>
      <c r="G7349" s="1"/>
      <c r="H7349" s="1"/>
      <c r="I7349" s="1"/>
      <c r="J7349" s="1"/>
      <c r="M7349" s="1"/>
      <c r="N7349" s="1"/>
      <c r="O7349" s="1"/>
      <c r="P7349" s="1"/>
      <c r="Q7349" s="1"/>
      <c r="R7349" s="1"/>
      <c r="S7349" s="1"/>
      <c r="T7349" s="1"/>
      <c r="U7349" s="1"/>
    </row>
    <row r="7350">
      <c r="D7350" s="1"/>
      <c r="E7350" s="1"/>
      <c r="F7350" s="1"/>
      <c r="G7350" s="1"/>
      <c r="H7350" s="1"/>
      <c r="I7350" s="1"/>
      <c r="J7350" s="1"/>
      <c r="M7350" s="1"/>
      <c r="N7350" s="1"/>
      <c r="O7350" s="1"/>
      <c r="P7350" s="1"/>
      <c r="Q7350" s="1"/>
      <c r="R7350" s="1"/>
      <c r="S7350" s="1"/>
      <c r="T7350" s="1"/>
      <c r="U7350" s="1"/>
    </row>
    <row r="7351">
      <c r="D7351" s="1"/>
      <c r="E7351" s="1"/>
      <c r="F7351" s="1"/>
      <c r="G7351" s="1"/>
      <c r="H7351" s="1"/>
      <c r="I7351" s="1"/>
      <c r="J7351" s="1"/>
      <c r="M7351" s="1"/>
      <c r="N7351" s="1"/>
      <c r="O7351" s="1"/>
      <c r="P7351" s="1"/>
      <c r="Q7351" s="1"/>
      <c r="R7351" s="1"/>
      <c r="S7351" s="1"/>
      <c r="T7351" s="1"/>
      <c r="U7351" s="1"/>
    </row>
    <row r="7352">
      <c r="D7352" s="1"/>
      <c r="E7352" s="1"/>
      <c r="F7352" s="1"/>
      <c r="G7352" s="1"/>
      <c r="H7352" s="1"/>
      <c r="I7352" s="1"/>
      <c r="J7352" s="1"/>
      <c r="M7352" s="1"/>
      <c r="N7352" s="1"/>
      <c r="O7352" s="1"/>
      <c r="P7352" s="1"/>
      <c r="Q7352" s="1"/>
      <c r="R7352" s="1"/>
      <c r="S7352" s="1"/>
      <c r="T7352" s="1"/>
      <c r="U7352" s="1"/>
    </row>
    <row r="7353">
      <c r="D7353" s="1"/>
      <c r="E7353" s="1"/>
      <c r="F7353" s="1"/>
      <c r="G7353" s="1"/>
      <c r="H7353" s="1"/>
      <c r="I7353" s="1"/>
      <c r="J7353" s="1"/>
      <c r="M7353" s="1"/>
      <c r="N7353" s="1"/>
      <c r="O7353" s="1"/>
      <c r="P7353" s="1"/>
      <c r="Q7353" s="1"/>
      <c r="R7353" s="1"/>
      <c r="S7353" s="1"/>
      <c r="T7353" s="1"/>
      <c r="U7353" s="1"/>
    </row>
    <row r="7354">
      <c r="D7354" s="1"/>
      <c r="E7354" s="1"/>
      <c r="F7354" s="1"/>
      <c r="G7354" s="1"/>
      <c r="H7354" s="1"/>
      <c r="I7354" s="1"/>
      <c r="J7354" s="1"/>
      <c r="M7354" s="1"/>
      <c r="N7354" s="1"/>
      <c r="O7354" s="1"/>
      <c r="P7354" s="1"/>
      <c r="Q7354" s="1"/>
      <c r="R7354" s="1"/>
      <c r="S7354" s="1"/>
      <c r="T7354" s="1"/>
      <c r="U7354" s="1"/>
    </row>
    <row r="7355">
      <c r="D7355" s="1"/>
      <c r="E7355" s="1"/>
      <c r="F7355" s="1"/>
      <c r="G7355" s="1"/>
      <c r="H7355" s="1"/>
      <c r="I7355" s="1"/>
      <c r="J7355" s="1"/>
      <c r="M7355" s="1"/>
      <c r="N7355" s="1"/>
      <c r="O7355" s="1"/>
      <c r="P7355" s="1"/>
      <c r="Q7355" s="1"/>
      <c r="R7355" s="1"/>
      <c r="S7355" s="1"/>
      <c r="T7355" s="1"/>
      <c r="U7355" s="1"/>
    </row>
    <row r="7356">
      <c r="D7356" s="1"/>
      <c r="E7356" s="1"/>
      <c r="F7356" s="1"/>
      <c r="G7356" s="1"/>
      <c r="H7356" s="1"/>
      <c r="I7356" s="1"/>
      <c r="J7356" s="1"/>
      <c r="M7356" s="1"/>
      <c r="N7356" s="1"/>
      <c r="O7356" s="1"/>
      <c r="P7356" s="1"/>
      <c r="Q7356" s="1"/>
      <c r="R7356" s="1"/>
      <c r="S7356" s="1"/>
      <c r="T7356" s="1"/>
      <c r="U7356" s="1"/>
    </row>
    <row r="7357">
      <c r="D7357" s="1"/>
      <c r="E7357" s="1"/>
      <c r="F7357" s="1"/>
      <c r="G7357" s="1"/>
      <c r="H7357" s="1"/>
      <c r="I7357" s="1"/>
      <c r="J7357" s="1"/>
      <c r="M7357" s="1"/>
      <c r="N7357" s="1"/>
      <c r="O7357" s="1"/>
      <c r="P7357" s="1"/>
      <c r="Q7357" s="1"/>
      <c r="R7357" s="1"/>
      <c r="S7357" s="1"/>
      <c r="T7357" s="1"/>
      <c r="U7357" s="1"/>
    </row>
    <row r="7358">
      <c r="D7358" s="1"/>
      <c r="E7358" s="1"/>
      <c r="F7358" s="1"/>
      <c r="G7358" s="1"/>
      <c r="H7358" s="1"/>
      <c r="I7358" s="1"/>
      <c r="J7358" s="1"/>
      <c r="M7358" s="1"/>
      <c r="N7358" s="1"/>
      <c r="O7358" s="1"/>
      <c r="P7358" s="1"/>
      <c r="Q7358" s="1"/>
      <c r="R7358" s="1"/>
      <c r="S7358" s="1"/>
      <c r="T7358" s="1"/>
      <c r="U7358" s="1"/>
    </row>
    <row r="7359">
      <c r="D7359" s="1"/>
      <c r="E7359" s="1"/>
      <c r="F7359" s="1"/>
      <c r="G7359" s="1"/>
      <c r="H7359" s="1"/>
      <c r="I7359" s="1"/>
      <c r="J7359" s="1"/>
      <c r="M7359" s="1"/>
      <c r="N7359" s="1"/>
      <c r="O7359" s="1"/>
      <c r="P7359" s="1"/>
      <c r="Q7359" s="1"/>
      <c r="R7359" s="1"/>
      <c r="S7359" s="1"/>
      <c r="T7359" s="1"/>
      <c r="U7359" s="1"/>
    </row>
    <row r="7360">
      <c r="D7360" s="1"/>
      <c r="E7360" s="1"/>
      <c r="F7360" s="1"/>
      <c r="G7360" s="1"/>
      <c r="H7360" s="1"/>
      <c r="I7360" s="1"/>
      <c r="J7360" s="1"/>
      <c r="M7360" s="1"/>
      <c r="N7360" s="1"/>
      <c r="O7360" s="1"/>
      <c r="P7360" s="1"/>
      <c r="Q7360" s="1"/>
      <c r="R7360" s="1"/>
      <c r="S7360" s="1"/>
      <c r="T7360" s="1"/>
      <c r="U7360" s="1"/>
    </row>
    <row r="7361">
      <c r="D7361" s="1"/>
      <c r="E7361" s="1"/>
      <c r="F7361" s="1"/>
      <c r="G7361" s="1"/>
      <c r="H7361" s="1"/>
      <c r="I7361" s="1"/>
      <c r="J7361" s="1"/>
      <c r="M7361" s="1"/>
      <c r="N7361" s="1"/>
      <c r="O7361" s="1"/>
      <c r="P7361" s="1"/>
      <c r="Q7361" s="1"/>
      <c r="R7361" s="1"/>
      <c r="S7361" s="1"/>
      <c r="T7361" s="1"/>
      <c r="U7361" s="1"/>
    </row>
    <row r="7362">
      <c r="D7362" s="1"/>
      <c r="E7362" s="1"/>
      <c r="F7362" s="1"/>
      <c r="G7362" s="1"/>
      <c r="H7362" s="1"/>
      <c r="I7362" s="1"/>
      <c r="J7362" s="1"/>
      <c r="M7362" s="1"/>
      <c r="N7362" s="1"/>
      <c r="O7362" s="1"/>
      <c r="P7362" s="1"/>
      <c r="Q7362" s="1"/>
      <c r="R7362" s="1"/>
      <c r="S7362" s="1"/>
      <c r="T7362" s="1"/>
      <c r="U7362" s="1"/>
    </row>
    <row r="7363">
      <c r="D7363" s="1"/>
      <c r="E7363" s="1"/>
      <c r="F7363" s="1"/>
      <c r="G7363" s="1"/>
      <c r="H7363" s="1"/>
      <c r="I7363" s="1"/>
      <c r="J7363" s="1"/>
      <c r="M7363" s="1"/>
      <c r="N7363" s="1"/>
      <c r="O7363" s="1"/>
      <c r="P7363" s="1"/>
      <c r="Q7363" s="1"/>
      <c r="R7363" s="1"/>
      <c r="S7363" s="1"/>
      <c r="T7363" s="1"/>
      <c r="U7363" s="1"/>
    </row>
    <row r="7364">
      <c r="D7364" s="1"/>
      <c r="E7364" s="1"/>
      <c r="F7364" s="1"/>
      <c r="G7364" s="1"/>
      <c r="H7364" s="1"/>
      <c r="I7364" s="1"/>
      <c r="J7364" s="1"/>
      <c r="M7364" s="1"/>
      <c r="N7364" s="1"/>
      <c r="O7364" s="1"/>
      <c r="P7364" s="1"/>
      <c r="Q7364" s="1"/>
      <c r="R7364" s="1"/>
      <c r="S7364" s="1"/>
      <c r="T7364" s="1"/>
      <c r="U7364" s="1"/>
    </row>
    <row r="7365">
      <c r="D7365" s="1"/>
      <c r="E7365" s="1"/>
      <c r="F7365" s="1"/>
      <c r="G7365" s="1"/>
      <c r="H7365" s="1"/>
      <c r="I7365" s="1"/>
      <c r="J7365" s="1"/>
      <c r="M7365" s="1"/>
      <c r="N7365" s="1"/>
      <c r="O7365" s="1"/>
      <c r="P7365" s="1"/>
      <c r="Q7365" s="1"/>
      <c r="R7365" s="1"/>
      <c r="S7365" s="1"/>
      <c r="T7365" s="1"/>
      <c r="U7365" s="1"/>
    </row>
    <row r="7366">
      <c r="D7366" s="1"/>
      <c r="E7366" s="1"/>
      <c r="F7366" s="1"/>
      <c r="G7366" s="1"/>
      <c r="H7366" s="1"/>
      <c r="I7366" s="1"/>
      <c r="J7366" s="1"/>
      <c r="M7366" s="1"/>
      <c r="N7366" s="1"/>
      <c r="O7366" s="1"/>
      <c r="P7366" s="1"/>
      <c r="Q7366" s="1"/>
      <c r="R7366" s="1"/>
      <c r="S7366" s="1"/>
      <c r="T7366" s="1"/>
      <c r="U7366" s="1"/>
    </row>
    <row r="7367">
      <c r="D7367" s="1"/>
      <c r="E7367" s="1"/>
      <c r="F7367" s="1"/>
      <c r="G7367" s="1"/>
      <c r="H7367" s="1"/>
      <c r="I7367" s="1"/>
      <c r="J7367" s="1"/>
      <c r="M7367" s="1"/>
      <c r="N7367" s="1"/>
      <c r="O7367" s="1"/>
      <c r="P7367" s="1"/>
      <c r="Q7367" s="1"/>
      <c r="R7367" s="1"/>
      <c r="S7367" s="1"/>
      <c r="T7367" s="1"/>
      <c r="U7367" s="1"/>
    </row>
    <row r="7368">
      <c r="D7368" s="1"/>
      <c r="E7368" s="1"/>
      <c r="F7368" s="1"/>
      <c r="G7368" s="1"/>
      <c r="H7368" s="1"/>
      <c r="I7368" s="1"/>
      <c r="J7368" s="1"/>
      <c r="M7368" s="1"/>
      <c r="N7368" s="1"/>
      <c r="O7368" s="1"/>
      <c r="P7368" s="1"/>
      <c r="Q7368" s="1"/>
      <c r="R7368" s="1"/>
      <c r="S7368" s="1"/>
      <c r="T7368" s="1"/>
      <c r="U7368" s="1"/>
    </row>
    <row r="7369">
      <c r="D7369" s="1"/>
      <c r="E7369" s="1"/>
      <c r="F7369" s="1"/>
      <c r="G7369" s="1"/>
      <c r="H7369" s="1"/>
      <c r="I7369" s="1"/>
      <c r="J7369" s="1"/>
      <c r="M7369" s="1"/>
      <c r="N7369" s="1"/>
      <c r="O7369" s="1"/>
      <c r="P7369" s="1"/>
      <c r="Q7369" s="1"/>
      <c r="R7369" s="1"/>
      <c r="S7369" s="1"/>
      <c r="T7369" s="1"/>
      <c r="U7369" s="1"/>
    </row>
    <row r="7370">
      <c r="D7370" s="1"/>
      <c r="E7370" s="1"/>
      <c r="F7370" s="1"/>
      <c r="G7370" s="1"/>
      <c r="H7370" s="1"/>
      <c r="I7370" s="1"/>
      <c r="J7370" s="1"/>
      <c r="M7370" s="1"/>
      <c r="N7370" s="1"/>
      <c r="O7370" s="1"/>
      <c r="P7370" s="1"/>
      <c r="Q7370" s="1"/>
      <c r="R7370" s="1"/>
      <c r="S7370" s="1"/>
      <c r="T7370" s="1"/>
      <c r="U7370" s="1"/>
    </row>
    <row r="7371">
      <c r="D7371" s="1"/>
      <c r="E7371" s="1"/>
      <c r="F7371" s="1"/>
      <c r="G7371" s="1"/>
      <c r="H7371" s="1"/>
      <c r="I7371" s="1"/>
      <c r="J7371" s="1"/>
      <c r="M7371" s="1"/>
      <c r="N7371" s="1"/>
      <c r="O7371" s="1"/>
      <c r="P7371" s="1"/>
      <c r="Q7371" s="1"/>
      <c r="R7371" s="1"/>
      <c r="S7371" s="1"/>
      <c r="T7371" s="1"/>
      <c r="U7371" s="1"/>
    </row>
    <row r="7372">
      <c r="D7372" s="1"/>
      <c r="E7372" s="1"/>
      <c r="F7372" s="1"/>
      <c r="G7372" s="1"/>
      <c r="H7372" s="1"/>
      <c r="I7372" s="1"/>
      <c r="J7372" s="1"/>
      <c r="M7372" s="1"/>
      <c r="N7372" s="1"/>
      <c r="O7372" s="1"/>
      <c r="P7372" s="1"/>
      <c r="Q7372" s="1"/>
      <c r="R7372" s="1"/>
      <c r="S7372" s="1"/>
      <c r="T7372" s="1"/>
      <c r="U7372" s="1"/>
    </row>
    <row r="7373">
      <c r="D7373" s="1"/>
      <c r="E7373" s="1"/>
      <c r="F7373" s="1"/>
      <c r="G7373" s="1"/>
      <c r="H7373" s="1"/>
      <c r="I7373" s="1"/>
      <c r="J7373" s="1"/>
      <c r="M7373" s="1"/>
      <c r="N7373" s="1"/>
      <c r="O7373" s="1"/>
      <c r="P7373" s="1"/>
      <c r="Q7373" s="1"/>
      <c r="R7373" s="1"/>
      <c r="S7373" s="1"/>
      <c r="T7373" s="1"/>
      <c r="U7373" s="1"/>
    </row>
    <row r="7374">
      <c r="D7374" s="1"/>
      <c r="E7374" s="1"/>
      <c r="F7374" s="1"/>
      <c r="G7374" s="1"/>
      <c r="H7374" s="1"/>
      <c r="I7374" s="1"/>
      <c r="J7374" s="1"/>
      <c r="M7374" s="1"/>
      <c r="N7374" s="1"/>
      <c r="O7374" s="1"/>
      <c r="P7374" s="1"/>
      <c r="Q7374" s="1"/>
      <c r="R7374" s="1"/>
      <c r="S7374" s="1"/>
      <c r="T7374" s="1"/>
      <c r="U7374" s="1"/>
    </row>
    <row r="7375">
      <c r="D7375" s="1"/>
      <c r="E7375" s="1"/>
      <c r="F7375" s="1"/>
      <c r="G7375" s="1"/>
      <c r="H7375" s="1"/>
      <c r="I7375" s="1"/>
      <c r="J7375" s="1"/>
      <c r="M7375" s="1"/>
      <c r="N7375" s="1"/>
      <c r="O7375" s="1"/>
      <c r="P7375" s="1"/>
      <c r="Q7375" s="1"/>
      <c r="R7375" s="1"/>
      <c r="S7375" s="1"/>
      <c r="T7375" s="1"/>
      <c r="U7375" s="1"/>
    </row>
    <row r="7376">
      <c r="D7376" s="1"/>
      <c r="E7376" s="1"/>
      <c r="F7376" s="1"/>
      <c r="G7376" s="1"/>
      <c r="H7376" s="1"/>
      <c r="I7376" s="1"/>
      <c r="J7376" s="1"/>
      <c r="M7376" s="1"/>
      <c r="N7376" s="1"/>
      <c r="O7376" s="1"/>
      <c r="P7376" s="1"/>
      <c r="Q7376" s="1"/>
      <c r="R7376" s="1"/>
      <c r="S7376" s="1"/>
      <c r="T7376" s="1"/>
      <c r="U7376" s="1"/>
    </row>
    <row r="7377">
      <c r="D7377" s="1"/>
      <c r="E7377" s="1"/>
      <c r="F7377" s="1"/>
      <c r="G7377" s="1"/>
      <c r="H7377" s="1"/>
      <c r="I7377" s="1"/>
      <c r="J7377" s="1"/>
      <c r="M7377" s="1"/>
      <c r="N7377" s="1"/>
      <c r="O7377" s="1"/>
      <c r="P7377" s="1"/>
      <c r="Q7377" s="1"/>
      <c r="R7377" s="1"/>
      <c r="S7377" s="1"/>
      <c r="T7377" s="1"/>
      <c r="U7377" s="1"/>
    </row>
    <row r="7378">
      <c r="D7378" s="1"/>
      <c r="E7378" s="1"/>
      <c r="F7378" s="1"/>
      <c r="G7378" s="1"/>
      <c r="H7378" s="1"/>
      <c r="I7378" s="1"/>
      <c r="J7378" s="1"/>
      <c r="M7378" s="1"/>
      <c r="N7378" s="1"/>
      <c r="O7378" s="1"/>
      <c r="P7378" s="1"/>
      <c r="Q7378" s="1"/>
      <c r="R7378" s="1"/>
      <c r="S7378" s="1"/>
      <c r="T7378" s="1"/>
      <c r="U7378" s="1"/>
    </row>
    <row r="7379">
      <c r="D7379" s="1"/>
      <c r="E7379" s="1"/>
      <c r="F7379" s="1"/>
      <c r="G7379" s="1"/>
      <c r="H7379" s="1"/>
      <c r="I7379" s="1"/>
      <c r="J7379" s="1"/>
      <c r="M7379" s="1"/>
      <c r="N7379" s="1"/>
      <c r="O7379" s="1"/>
      <c r="P7379" s="1"/>
      <c r="Q7379" s="1"/>
      <c r="R7379" s="1"/>
      <c r="S7379" s="1"/>
      <c r="T7379" s="1"/>
      <c r="U7379" s="1"/>
    </row>
    <row r="7380">
      <c r="D7380" s="1"/>
      <c r="E7380" s="1"/>
      <c r="F7380" s="1"/>
      <c r="G7380" s="1"/>
      <c r="H7380" s="1"/>
      <c r="I7380" s="1"/>
      <c r="J7380" s="1"/>
      <c r="M7380" s="1"/>
      <c r="N7380" s="1"/>
      <c r="O7380" s="1"/>
      <c r="P7380" s="1"/>
      <c r="Q7380" s="1"/>
      <c r="R7380" s="1"/>
      <c r="S7380" s="1"/>
      <c r="T7380" s="1"/>
      <c r="U7380" s="1"/>
    </row>
    <row r="7381">
      <c r="D7381" s="1"/>
      <c r="E7381" s="1"/>
      <c r="F7381" s="1"/>
      <c r="G7381" s="1"/>
      <c r="H7381" s="1"/>
      <c r="I7381" s="1"/>
      <c r="J7381" s="1"/>
      <c r="M7381" s="1"/>
      <c r="N7381" s="1"/>
      <c r="O7381" s="1"/>
      <c r="P7381" s="1"/>
      <c r="Q7381" s="1"/>
      <c r="R7381" s="1"/>
      <c r="S7381" s="1"/>
      <c r="T7381" s="1"/>
      <c r="U7381" s="1"/>
    </row>
    <row r="7382">
      <c r="D7382" s="1"/>
      <c r="E7382" s="1"/>
      <c r="F7382" s="1"/>
      <c r="G7382" s="1"/>
      <c r="H7382" s="1"/>
      <c r="I7382" s="1"/>
      <c r="J7382" s="1"/>
      <c r="M7382" s="1"/>
      <c r="N7382" s="1"/>
      <c r="O7382" s="1"/>
      <c r="P7382" s="1"/>
      <c r="Q7382" s="1"/>
      <c r="R7382" s="1"/>
      <c r="S7382" s="1"/>
      <c r="T7382" s="1"/>
      <c r="U7382" s="1"/>
    </row>
    <row r="7383">
      <c r="D7383" s="1"/>
      <c r="E7383" s="1"/>
      <c r="F7383" s="1"/>
      <c r="G7383" s="1"/>
      <c r="H7383" s="1"/>
      <c r="I7383" s="1"/>
      <c r="J7383" s="1"/>
      <c r="M7383" s="1"/>
      <c r="N7383" s="1"/>
      <c r="O7383" s="1"/>
      <c r="P7383" s="1"/>
      <c r="Q7383" s="1"/>
      <c r="R7383" s="1"/>
      <c r="S7383" s="1"/>
      <c r="T7383" s="1"/>
      <c r="U7383" s="1"/>
    </row>
    <row r="7384">
      <c r="D7384" s="1"/>
      <c r="E7384" s="1"/>
      <c r="F7384" s="1"/>
      <c r="G7384" s="1"/>
      <c r="H7384" s="1"/>
      <c r="I7384" s="1"/>
      <c r="J7384" s="1"/>
      <c r="M7384" s="1"/>
      <c r="N7384" s="1"/>
      <c r="O7384" s="1"/>
      <c r="P7384" s="1"/>
      <c r="Q7384" s="1"/>
      <c r="R7384" s="1"/>
      <c r="S7384" s="1"/>
      <c r="T7384" s="1"/>
      <c r="U7384" s="1"/>
    </row>
    <row r="7385">
      <c r="D7385" s="1"/>
      <c r="E7385" s="1"/>
      <c r="F7385" s="1"/>
      <c r="G7385" s="1"/>
      <c r="H7385" s="1"/>
      <c r="I7385" s="1"/>
      <c r="J7385" s="1"/>
      <c r="M7385" s="1"/>
      <c r="N7385" s="1"/>
      <c r="O7385" s="1"/>
      <c r="P7385" s="1"/>
      <c r="Q7385" s="1"/>
      <c r="R7385" s="1"/>
      <c r="S7385" s="1"/>
      <c r="T7385" s="1"/>
      <c r="U7385" s="1"/>
    </row>
    <row r="7386">
      <c r="D7386" s="1"/>
      <c r="E7386" s="1"/>
      <c r="F7386" s="1"/>
      <c r="G7386" s="1"/>
      <c r="H7386" s="1"/>
      <c r="I7386" s="1"/>
      <c r="J7386" s="1"/>
      <c r="M7386" s="1"/>
      <c r="N7386" s="1"/>
      <c r="O7386" s="1"/>
      <c r="P7386" s="1"/>
      <c r="Q7386" s="1"/>
      <c r="R7386" s="1"/>
      <c r="S7386" s="1"/>
      <c r="T7386" s="1"/>
      <c r="U7386" s="1"/>
    </row>
    <row r="7387">
      <c r="D7387" s="1"/>
      <c r="E7387" s="1"/>
      <c r="F7387" s="1"/>
      <c r="G7387" s="1"/>
      <c r="H7387" s="1"/>
      <c r="I7387" s="1"/>
      <c r="J7387" s="1"/>
      <c r="M7387" s="1"/>
      <c r="N7387" s="1"/>
      <c r="O7387" s="1"/>
      <c r="P7387" s="1"/>
      <c r="Q7387" s="1"/>
      <c r="R7387" s="1"/>
      <c r="S7387" s="1"/>
      <c r="T7387" s="1"/>
      <c r="U7387" s="1"/>
    </row>
    <row r="7388">
      <c r="D7388" s="1"/>
      <c r="E7388" s="1"/>
      <c r="F7388" s="1"/>
      <c r="G7388" s="1"/>
      <c r="H7388" s="1"/>
      <c r="I7388" s="1"/>
      <c r="J7388" s="1"/>
      <c r="M7388" s="1"/>
      <c r="N7388" s="1"/>
      <c r="O7388" s="1"/>
      <c r="P7388" s="1"/>
      <c r="Q7388" s="1"/>
      <c r="R7388" s="1"/>
      <c r="S7388" s="1"/>
      <c r="T7388" s="1"/>
      <c r="U7388" s="1"/>
    </row>
    <row r="7389">
      <c r="D7389" s="1"/>
      <c r="E7389" s="1"/>
      <c r="F7389" s="1"/>
      <c r="G7389" s="1"/>
      <c r="H7389" s="1"/>
      <c r="I7389" s="1"/>
      <c r="J7389" s="1"/>
      <c r="M7389" s="1"/>
      <c r="N7389" s="1"/>
      <c r="O7389" s="1"/>
      <c r="P7389" s="1"/>
      <c r="Q7389" s="1"/>
      <c r="R7389" s="1"/>
      <c r="S7389" s="1"/>
      <c r="T7389" s="1"/>
      <c r="U7389" s="1"/>
    </row>
    <row r="7390">
      <c r="D7390" s="1"/>
      <c r="E7390" s="1"/>
      <c r="F7390" s="1"/>
      <c r="G7390" s="1"/>
      <c r="H7390" s="1"/>
      <c r="I7390" s="1"/>
      <c r="J7390" s="1"/>
      <c r="M7390" s="1"/>
      <c r="N7390" s="1"/>
      <c r="O7390" s="1"/>
      <c r="P7390" s="1"/>
      <c r="Q7390" s="1"/>
      <c r="R7390" s="1"/>
      <c r="S7390" s="1"/>
      <c r="T7390" s="1"/>
      <c r="U7390" s="1"/>
    </row>
    <row r="7391">
      <c r="D7391" s="1"/>
      <c r="E7391" s="1"/>
      <c r="F7391" s="1"/>
      <c r="G7391" s="1"/>
      <c r="H7391" s="1"/>
      <c r="I7391" s="1"/>
      <c r="J7391" s="1"/>
      <c r="M7391" s="1"/>
      <c r="N7391" s="1"/>
      <c r="O7391" s="1"/>
      <c r="P7391" s="1"/>
      <c r="Q7391" s="1"/>
      <c r="R7391" s="1"/>
      <c r="S7391" s="1"/>
      <c r="T7391" s="1"/>
      <c r="U7391" s="1"/>
    </row>
    <row r="7392">
      <c r="D7392" s="1"/>
      <c r="E7392" s="1"/>
      <c r="F7392" s="1"/>
      <c r="G7392" s="1"/>
      <c r="H7392" s="1"/>
      <c r="I7392" s="1"/>
      <c r="J7392" s="1"/>
      <c r="M7392" s="1"/>
      <c r="N7392" s="1"/>
      <c r="O7392" s="1"/>
      <c r="P7392" s="1"/>
      <c r="Q7392" s="1"/>
      <c r="R7392" s="1"/>
      <c r="S7392" s="1"/>
      <c r="T7392" s="1"/>
      <c r="U7392" s="1"/>
    </row>
    <row r="7393">
      <c r="D7393" s="1"/>
      <c r="E7393" s="1"/>
      <c r="F7393" s="1"/>
      <c r="G7393" s="1"/>
      <c r="H7393" s="1"/>
      <c r="I7393" s="1"/>
      <c r="J7393" s="1"/>
      <c r="M7393" s="1"/>
      <c r="N7393" s="1"/>
      <c r="O7393" s="1"/>
      <c r="P7393" s="1"/>
      <c r="Q7393" s="1"/>
      <c r="R7393" s="1"/>
      <c r="S7393" s="1"/>
      <c r="T7393" s="1"/>
      <c r="U7393" s="1"/>
    </row>
    <row r="7394">
      <c r="D7394" s="1"/>
      <c r="E7394" s="1"/>
      <c r="F7394" s="1"/>
      <c r="G7394" s="1"/>
      <c r="H7394" s="1"/>
      <c r="I7394" s="1"/>
      <c r="J7394" s="1"/>
      <c r="M7394" s="1"/>
      <c r="N7394" s="1"/>
      <c r="O7394" s="1"/>
      <c r="P7394" s="1"/>
      <c r="Q7394" s="1"/>
      <c r="R7394" s="1"/>
      <c r="S7394" s="1"/>
      <c r="T7394" s="1"/>
      <c r="U7394" s="1"/>
    </row>
    <row r="7395">
      <c r="D7395" s="1"/>
      <c r="E7395" s="1"/>
      <c r="F7395" s="1"/>
      <c r="G7395" s="1"/>
      <c r="H7395" s="1"/>
      <c r="I7395" s="1"/>
      <c r="J7395" s="1"/>
      <c r="M7395" s="1"/>
      <c r="N7395" s="1"/>
      <c r="O7395" s="1"/>
      <c r="P7395" s="1"/>
      <c r="Q7395" s="1"/>
      <c r="R7395" s="1"/>
      <c r="S7395" s="1"/>
      <c r="T7395" s="1"/>
      <c r="U7395" s="1"/>
    </row>
    <row r="7396">
      <c r="D7396" s="1"/>
      <c r="E7396" s="1"/>
      <c r="F7396" s="1"/>
      <c r="G7396" s="1"/>
      <c r="H7396" s="1"/>
      <c r="I7396" s="1"/>
      <c r="J7396" s="1"/>
      <c r="M7396" s="1"/>
      <c r="N7396" s="1"/>
      <c r="O7396" s="1"/>
      <c r="P7396" s="1"/>
      <c r="Q7396" s="1"/>
      <c r="R7396" s="1"/>
      <c r="S7396" s="1"/>
      <c r="T7396" s="1"/>
      <c r="U7396" s="1"/>
    </row>
    <row r="7397">
      <c r="D7397" s="1"/>
      <c r="E7397" s="1"/>
      <c r="F7397" s="1"/>
      <c r="G7397" s="1"/>
      <c r="H7397" s="1"/>
      <c r="I7397" s="1"/>
      <c r="J7397" s="1"/>
      <c r="M7397" s="1"/>
      <c r="N7397" s="1"/>
      <c r="O7397" s="1"/>
      <c r="P7397" s="1"/>
      <c r="Q7397" s="1"/>
      <c r="R7397" s="1"/>
      <c r="S7397" s="1"/>
      <c r="T7397" s="1"/>
      <c r="U7397" s="1"/>
    </row>
    <row r="7398">
      <c r="D7398" s="1"/>
      <c r="E7398" s="1"/>
      <c r="F7398" s="1"/>
      <c r="G7398" s="1"/>
      <c r="H7398" s="1"/>
      <c r="I7398" s="1"/>
      <c r="J7398" s="1"/>
      <c r="M7398" s="1"/>
      <c r="N7398" s="1"/>
      <c r="O7398" s="1"/>
      <c r="P7398" s="1"/>
      <c r="Q7398" s="1"/>
      <c r="R7398" s="1"/>
      <c r="S7398" s="1"/>
      <c r="T7398" s="1"/>
      <c r="U7398" s="1"/>
    </row>
    <row r="7399">
      <c r="D7399" s="1"/>
      <c r="E7399" s="1"/>
      <c r="F7399" s="1"/>
      <c r="G7399" s="1"/>
      <c r="H7399" s="1"/>
      <c r="I7399" s="1"/>
      <c r="J7399" s="1"/>
      <c r="M7399" s="1"/>
      <c r="N7399" s="1"/>
      <c r="O7399" s="1"/>
      <c r="P7399" s="1"/>
      <c r="Q7399" s="1"/>
      <c r="R7399" s="1"/>
      <c r="S7399" s="1"/>
      <c r="T7399" s="1"/>
      <c r="U7399" s="1"/>
    </row>
    <row r="7400">
      <c r="D7400" s="1"/>
      <c r="E7400" s="1"/>
      <c r="F7400" s="1"/>
      <c r="G7400" s="1"/>
      <c r="H7400" s="1"/>
      <c r="I7400" s="1"/>
      <c r="J7400" s="1"/>
      <c r="M7400" s="1"/>
      <c r="N7400" s="1"/>
      <c r="O7400" s="1"/>
      <c r="P7400" s="1"/>
      <c r="Q7400" s="1"/>
      <c r="R7400" s="1"/>
      <c r="S7400" s="1"/>
      <c r="T7400" s="1"/>
      <c r="U7400" s="1"/>
    </row>
    <row r="7401">
      <c r="D7401" s="1"/>
      <c r="E7401" s="1"/>
      <c r="F7401" s="1"/>
      <c r="G7401" s="1"/>
      <c r="H7401" s="1"/>
      <c r="I7401" s="1"/>
      <c r="J7401" s="1"/>
      <c r="M7401" s="1"/>
      <c r="N7401" s="1"/>
      <c r="O7401" s="1"/>
      <c r="P7401" s="1"/>
      <c r="Q7401" s="1"/>
      <c r="R7401" s="1"/>
      <c r="S7401" s="1"/>
      <c r="T7401" s="1"/>
      <c r="U7401" s="1"/>
    </row>
    <row r="7402">
      <c r="D7402" s="1"/>
      <c r="E7402" s="1"/>
      <c r="F7402" s="1"/>
      <c r="G7402" s="1"/>
      <c r="H7402" s="1"/>
      <c r="I7402" s="1"/>
      <c r="J7402" s="1"/>
      <c r="M7402" s="1"/>
      <c r="N7402" s="1"/>
      <c r="O7402" s="1"/>
      <c r="P7402" s="1"/>
      <c r="Q7402" s="1"/>
      <c r="R7402" s="1"/>
      <c r="S7402" s="1"/>
      <c r="T7402" s="1"/>
      <c r="U7402" s="1"/>
    </row>
    <row r="7403">
      <c r="D7403" s="1"/>
      <c r="E7403" s="1"/>
      <c r="F7403" s="1"/>
      <c r="G7403" s="1"/>
      <c r="H7403" s="1"/>
      <c r="I7403" s="1"/>
      <c r="J7403" s="1"/>
      <c r="M7403" s="1"/>
      <c r="N7403" s="1"/>
      <c r="O7403" s="1"/>
      <c r="P7403" s="1"/>
      <c r="Q7403" s="1"/>
      <c r="R7403" s="1"/>
      <c r="S7403" s="1"/>
      <c r="T7403" s="1"/>
      <c r="U7403" s="1"/>
    </row>
    <row r="7404">
      <c r="D7404" s="1"/>
      <c r="E7404" s="1"/>
      <c r="F7404" s="1"/>
      <c r="G7404" s="1"/>
      <c r="H7404" s="1"/>
      <c r="I7404" s="1"/>
      <c r="J7404" s="1"/>
      <c r="M7404" s="1"/>
      <c r="N7404" s="1"/>
      <c r="O7404" s="1"/>
      <c r="P7404" s="1"/>
      <c r="Q7404" s="1"/>
      <c r="R7404" s="1"/>
      <c r="S7404" s="1"/>
      <c r="T7404" s="1"/>
      <c r="U7404" s="1"/>
    </row>
    <row r="7405">
      <c r="D7405" s="1"/>
      <c r="E7405" s="1"/>
      <c r="F7405" s="1"/>
      <c r="G7405" s="1"/>
      <c r="H7405" s="1"/>
      <c r="I7405" s="1"/>
      <c r="J7405" s="1"/>
      <c r="M7405" s="1"/>
      <c r="N7405" s="1"/>
      <c r="O7405" s="1"/>
      <c r="P7405" s="1"/>
      <c r="Q7405" s="1"/>
      <c r="R7405" s="1"/>
      <c r="S7405" s="1"/>
      <c r="T7405" s="1"/>
      <c r="U7405" s="1"/>
    </row>
    <row r="7406">
      <c r="D7406" s="1"/>
      <c r="E7406" s="1"/>
      <c r="F7406" s="1"/>
      <c r="G7406" s="1"/>
      <c r="H7406" s="1"/>
      <c r="I7406" s="1"/>
      <c r="J7406" s="1"/>
      <c r="M7406" s="1"/>
      <c r="N7406" s="1"/>
      <c r="O7406" s="1"/>
      <c r="P7406" s="1"/>
      <c r="Q7406" s="1"/>
      <c r="R7406" s="1"/>
      <c r="S7406" s="1"/>
      <c r="T7406" s="1"/>
      <c r="U7406" s="1"/>
    </row>
    <row r="7407">
      <c r="D7407" s="1"/>
      <c r="E7407" s="1"/>
      <c r="F7407" s="1"/>
      <c r="G7407" s="1"/>
      <c r="H7407" s="1"/>
      <c r="I7407" s="1"/>
      <c r="J7407" s="1"/>
      <c r="M7407" s="1"/>
      <c r="N7407" s="1"/>
      <c r="O7407" s="1"/>
      <c r="P7407" s="1"/>
      <c r="Q7407" s="1"/>
      <c r="R7407" s="1"/>
      <c r="S7407" s="1"/>
      <c r="T7407" s="1"/>
      <c r="U7407" s="1"/>
    </row>
    <row r="7408">
      <c r="D7408" s="1"/>
      <c r="E7408" s="1"/>
      <c r="F7408" s="1"/>
      <c r="G7408" s="1"/>
      <c r="H7408" s="1"/>
      <c r="I7408" s="1"/>
      <c r="J7408" s="1"/>
      <c r="M7408" s="1"/>
      <c r="N7408" s="1"/>
      <c r="O7408" s="1"/>
      <c r="P7408" s="1"/>
      <c r="Q7408" s="1"/>
      <c r="R7408" s="1"/>
      <c r="S7408" s="1"/>
      <c r="T7408" s="1"/>
      <c r="U7408" s="1"/>
    </row>
    <row r="7409">
      <c r="D7409" s="1"/>
      <c r="E7409" s="1"/>
      <c r="F7409" s="1"/>
      <c r="G7409" s="1"/>
      <c r="H7409" s="1"/>
      <c r="I7409" s="1"/>
      <c r="J7409" s="1"/>
      <c r="M7409" s="1"/>
      <c r="N7409" s="1"/>
      <c r="O7409" s="1"/>
      <c r="P7409" s="1"/>
      <c r="Q7409" s="1"/>
      <c r="R7409" s="1"/>
      <c r="S7409" s="1"/>
      <c r="T7409" s="1"/>
      <c r="U7409" s="1"/>
    </row>
    <row r="7410">
      <c r="D7410" s="1"/>
      <c r="E7410" s="1"/>
      <c r="F7410" s="1"/>
      <c r="G7410" s="1"/>
      <c r="H7410" s="1"/>
      <c r="I7410" s="1"/>
      <c r="J7410" s="1"/>
      <c r="M7410" s="1"/>
      <c r="N7410" s="1"/>
      <c r="O7410" s="1"/>
      <c r="P7410" s="1"/>
      <c r="Q7410" s="1"/>
      <c r="R7410" s="1"/>
      <c r="S7410" s="1"/>
      <c r="T7410" s="1"/>
      <c r="U7410" s="1"/>
    </row>
    <row r="7411">
      <c r="D7411" s="1"/>
      <c r="E7411" s="1"/>
      <c r="F7411" s="1"/>
      <c r="G7411" s="1"/>
      <c r="H7411" s="1"/>
      <c r="I7411" s="1"/>
      <c r="J7411" s="1"/>
      <c r="M7411" s="1"/>
      <c r="N7411" s="1"/>
      <c r="O7411" s="1"/>
      <c r="P7411" s="1"/>
      <c r="Q7411" s="1"/>
      <c r="R7411" s="1"/>
      <c r="S7411" s="1"/>
      <c r="T7411" s="1"/>
      <c r="U7411" s="1"/>
    </row>
    <row r="7412">
      <c r="D7412" s="1"/>
      <c r="E7412" s="1"/>
      <c r="F7412" s="1"/>
      <c r="G7412" s="1"/>
      <c r="H7412" s="1"/>
      <c r="I7412" s="1"/>
      <c r="J7412" s="1"/>
      <c r="M7412" s="1"/>
      <c r="N7412" s="1"/>
      <c r="O7412" s="1"/>
      <c r="P7412" s="1"/>
      <c r="Q7412" s="1"/>
      <c r="R7412" s="1"/>
      <c r="S7412" s="1"/>
      <c r="T7412" s="1"/>
      <c r="U7412" s="1"/>
    </row>
    <row r="7413">
      <c r="D7413" s="1"/>
      <c r="E7413" s="1"/>
      <c r="F7413" s="1"/>
      <c r="G7413" s="1"/>
      <c r="H7413" s="1"/>
      <c r="I7413" s="1"/>
      <c r="J7413" s="1"/>
      <c r="M7413" s="1"/>
      <c r="N7413" s="1"/>
      <c r="O7413" s="1"/>
      <c r="P7413" s="1"/>
      <c r="Q7413" s="1"/>
      <c r="R7413" s="1"/>
      <c r="S7413" s="1"/>
      <c r="T7413" s="1"/>
      <c r="U7413" s="1"/>
    </row>
    <row r="7414">
      <c r="D7414" s="1"/>
      <c r="E7414" s="1"/>
      <c r="F7414" s="1"/>
      <c r="G7414" s="1"/>
      <c r="H7414" s="1"/>
      <c r="I7414" s="1"/>
      <c r="J7414" s="1"/>
      <c r="M7414" s="1"/>
      <c r="N7414" s="1"/>
      <c r="O7414" s="1"/>
      <c r="P7414" s="1"/>
      <c r="Q7414" s="1"/>
      <c r="R7414" s="1"/>
      <c r="S7414" s="1"/>
      <c r="T7414" s="1"/>
      <c r="U7414" s="1"/>
    </row>
    <row r="7415">
      <c r="D7415" s="1"/>
      <c r="E7415" s="1"/>
      <c r="F7415" s="1"/>
      <c r="G7415" s="1"/>
      <c r="H7415" s="1"/>
      <c r="I7415" s="1"/>
      <c r="J7415" s="1"/>
      <c r="M7415" s="1"/>
      <c r="N7415" s="1"/>
      <c r="O7415" s="1"/>
      <c r="P7415" s="1"/>
      <c r="Q7415" s="1"/>
      <c r="R7415" s="1"/>
      <c r="S7415" s="1"/>
      <c r="T7415" s="1"/>
      <c r="U7415" s="1"/>
    </row>
    <row r="7416">
      <c r="D7416" s="1"/>
      <c r="E7416" s="1"/>
      <c r="F7416" s="1"/>
      <c r="G7416" s="1"/>
      <c r="H7416" s="1"/>
      <c r="I7416" s="1"/>
      <c r="J7416" s="1"/>
      <c r="M7416" s="1"/>
      <c r="N7416" s="1"/>
      <c r="O7416" s="1"/>
      <c r="P7416" s="1"/>
      <c r="Q7416" s="1"/>
      <c r="R7416" s="1"/>
      <c r="S7416" s="1"/>
      <c r="T7416" s="1"/>
      <c r="U7416" s="1"/>
    </row>
    <row r="7417">
      <c r="D7417" s="1"/>
      <c r="E7417" s="1"/>
      <c r="F7417" s="1"/>
      <c r="G7417" s="1"/>
      <c r="H7417" s="1"/>
      <c r="I7417" s="1"/>
      <c r="J7417" s="1"/>
      <c r="M7417" s="1"/>
      <c r="N7417" s="1"/>
      <c r="O7417" s="1"/>
      <c r="P7417" s="1"/>
      <c r="Q7417" s="1"/>
      <c r="R7417" s="1"/>
      <c r="S7417" s="1"/>
      <c r="T7417" s="1"/>
      <c r="U7417" s="1"/>
    </row>
    <row r="7418">
      <c r="D7418" s="1"/>
      <c r="E7418" s="1"/>
      <c r="F7418" s="1"/>
      <c r="G7418" s="1"/>
      <c r="H7418" s="1"/>
      <c r="I7418" s="1"/>
      <c r="J7418" s="1"/>
      <c r="M7418" s="1"/>
      <c r="N7418" s="1"/>
      <c r="O7418" s="1"/>
      <c r="P7418" s="1"/>
      <c r="Q7418" s="1"/>
      <c r="R7418" s="1"/>
      <c r="S7418" s="1"/>
      <c r="T7418" s="1"/>
      <c r="U7418" s="1"/>
    </row>
    <row r="7419">
      <c r="D7419" s="1"/>
      <c r="E7419" s="1"/>
      <c r="F7419" s="1"/>
      <c r="G7419" s="1"/>
      <c r="H7419" s="1"/>
      <c r="I7419" s="1"/>
      <c r="J7419" s="1"/>
      <c r="M7419" s="1"/>
      <c r="N7419" s="1"/>
      <c r="O7419" s="1"/>
      <c r="P7419" s="1"/>
      <c r="Q7419" s="1"/>
      <c r="R7419" s="1"/>
      <c r="S7419" s="1"/>
      <c r="T7419" s="1"/>
      <c r="U7419" s="1"/>
    </row>
    <row r="7420">
      <c r="D7420" s="1"/>
      <c r="E7420" s="1"/>
      <c r="F7420" s="1"/>
      <c r="G7420" s="1"/>
      <c r="H7420" s="1"/>
      <c r="I7420" s="1"/>
      <c r="J7420" s="1"/>
      <c r="M7420" s="1"/>
      <c r="N7420" s="1"/>
      <c r="O7420" s="1"/>
      <c r="P7420" s="1"/>
      <c r="Q7420" s="1"/>
      <c r="R7420" s="1"/>
      <c r="S7420" s="1"/>
      <c r="T7420" s="1"/>
      <c r="U7420" s="1"/>
    </row>
    <row r="7421">
      <c r="D7421" s="1"/>
      <c r="E7421" s="1"/>
      <c r="F7421" s="1"/>
      <c r="G7421" s="1"/>
      <c r="H7421" s="1"/>
      <c r="I7421" s="1"/>
      <c r="J7421" s="1"/>
      <c r="M7421" s="1"/>
      <c r="N7421" s="1"/>
      <c r="O7421" s="1"/>
      <c r="P7421" s="1"/>
      <c r="Q7421" s="1"/>
      <c r="R7421" s="1"/>
      <c r="S7421" s="1"/>
      <c r="T7421" s="1"/>
      <c r="U7421" s="1"/>
    </row>
    <row r="7422">
      <c r="D7422" s="1"/>
      <c r="E7422" s="1"/>
      <c r="F7422" s="1"/>
      <c r="G7422" s="1"/>
      <c r="H7422" s="1"/>
      <c r="I7422" s="1"/>
      <c r="J7422" s="1"/>
      <c r="M7422" s="1"/>
      <c r="N7422" s="1"/>
      <c r="O7422" s="1"/>
      <c r="P7422" s="1"/>
      <c r="Q7422" s="1"/>
      <c r="R7422" s="1"/>
      <c r="S7422" s="1"/>
      <c r="T7422" s="1"/>
      <c r="U7422" s="1"/>
    </row>
    <row r="7423">
      <c r="D7423" s="1"/>
      <c r="E7423" s="1"/>
      <c r="F7423" s="1"/>
      <c r="G7423" s="1"/>
      <c r="H7423" s="1"/>
      <c r="I7423" s="1"/>
      <c r="J7423" s="1"/>
      <c r="M7423" s="1"/>
      <c r="N7423" s="1"/>
      <c r="O7423" s="1"/>
      <c r="P7423" s="1"/>
      <c r="Q7423" s="1"/>
      <c r="R7423" s="1"/>
      <c r="S7423" s="1"/>
      <c r="T7423" s="1"/>
      <c r="U7423" s="1"/>
    </row>
    <row r="7424">
      <c r="D7424" s="1"/>
      <c r="E7424" s="1"/>
      <c r="F7424" s="1"/>
      <c r="G7424" s="1"/>
      <c r="H7424" s="1"/>
      <c r="I7424" s="1"/>
      <c r="J7424" s="1"/>
      <c r="M7424" s="1"/>
      <c r="N7424" s="1"/>
      <c r="O7424" s="1"/>
      <c r="P7424" s="1"/>
      <c r="Q7424" s="1"/>
      <c r="R7424" s="1"/>
      <c r="S7424" s="1"/>
      <c r="T7424" s="1"/>
      <c r="U7424" s="1"/>
    </row>
    <row r="7425">
      <c r="D7425" s="1"/>
      <c r="E7425" s="1"/>
      <c r="F7425" s="1"/>
      <c r="G7425" s="1"/>
      <c r="H7425" s="1"/>
      <c r="I7425" s="1"/>
      <c r="J7425" s="1"/>
      <c r="M7425" s="1"/>
      <c r="N7425" s="1"/>
      <c r="O7425" s="1"/>
      <c r="P7425" s="1"/>
      <c r="Q7425" s="1"/>
      <c r="R7425" s="1"/>
      <c r="S7425" s="1"/>
      <c r="T7425" s="1"/>
      <c r="U7425" s="1"/>
    </row>
    <row r="7426">
      <c r="D7426" s="1"/>
      <c r="E7426" s="1"/>
      <c r="F7426" s="1"/>
      <c r="G7426" s="1"/>
      <c r="H7426" s="1"/>
      <c r="I7426" s="1"/>
      <c r="J7426" s="1"/>
      <c r="M7426" s="1"/>
      <c r="N7426" s="1"/>
      <c r="O7426" s="1"/>
      <c r="P7426" s="1"/>
      <c r="Q7426" s="1"/>
      <c r="R7426" s="1"/>
      <c r="S7426" s="1"/>
      <c r="T7426" s="1"/>
      <c r="U7426" s="1"/>
    </row>
    <row r="7427">
      <c r="D7427" s="1"/>
      <c r="E7427" s="1"/>
      <c r="F7427" s="1"/>
      <c r="G7427" s="1"/>
      <c r="H7427" s="1"/>
      <c r="I7427" s="1"/>
      <c r="J7427" s="1"/>
      <c r="M7427" s="1"/>
      <c r="N7427" s="1"/>
      <c r="O7427" s="1"/>
      <c r="P7427" s="1"/>
      <c r="Q7427" s="1"/>
      <c r="R7427" s="1"/>
      <c r="S7427" s="1"/>
      <c r="T7427" s="1"/>
      <c r="U7427" s="1"/>
    </row>
    <row r="7428">
      <c r="D7428" s="1"/>
      <c r="E7428" s="1"/>
      <c r="F7428" s="1"/>
      <c r="G7428" s="1"/>
      <c r="H7428" s="1"/>
      <c r="I7428" s="1"/>
      <c r="J7428" s="1"/>
      <c r="M7428" s="1"/>
      <c r="N7428" s="1"/>
      <c r="O7428" s="1"/>
      <c r="P7428" s="1"/>
      <c r="Q7428" s="1"/>
      <c r="R7428" s="1"/>
      <c r="S7428" s="1"/>
      <c r="T7428" s="1"/>
      <c r="U7428" s="1"/>
    </row>
    <row r="7429">
      <c r="D7429" s="1"/>
      <c r="E7429" s="1"/>
      <c r="F7429" s="1"/>
      <c r="G7429" s="1"/>
      <c r="H7429" s="1"/>
      <c r="I7429" s="1"/>
      <c r="J7429" s="1"/>
      <c r="M7429" s="1"/>
      <c r="N7429" s="1"/>
      <c r="O7429" s="1"/>
      <c r="P7429" s="1"/>
      <c r="Q7429" s="1"/>
      <c r="R7429" s="1"/>
      <c r="S7429" s="1"/>
      <c r="T7429" s="1"/>
      <c r="U7429" s="1"/>
    </row>
    <row r="7430">
      <c r="D7430" s="1"/>
      <c r="E7430" s="1"/>
      <c r="F7430" s="1"/>
      <c r="G7430" s="1"/>
      <c r="H7430" s="1"/>
      <c r="I7430" s="1"/>
      <c r="J7430" s="1"/>
      <c r="M7430" s="1"/>
      <c r="N7430" s="1"/>
      <c r="O7430" s="1"/>
      <c r="P7430" s="1"/>
      <c r="Q7430" s="1"/>
      <c r="R7430" s="1"/>
      <c r="S7430" s="1"/>
      <c r="T7430" s="1"/>
      <c r="U7430" s="1"/>
    </row>
    <row r="7431">
      <c r="D7431" s="1"/>
      <c r="E7431" s="1"/>
      <c r="F7431" s="1"/>
      <c r="G7431" s="1"/>
      <c r="H7431" s="1"/>
      <c r="I7431" s="1"/>
      <c r="J7431" s="1"/>
      <c r="M7431" s="1"/>
      <c r="N7431" s="1"/>
      <c r="O7431" s="1"/>
      <c r="P7431" s="1"/>
      <c r="Q7431" s="1"/>
      <c r="R7431" s="1"/>
      <c r="S7431" s="1"/>
      <c r="T7431" s="1"/>
      <c r="U7431" s="1"/>
    </row>
    <row r="7432">
      <c r="D7432" s="1"/>
      <c r="E7432" s="1"/>
      <c r="F7432" s="1"/>
      <c r="G7432" s="1"/>
      <c r="H7432" s="1"/>
      <c r="I7432" s="1"/>
      <c r="J7432" s="1"/>
      <c r="M7432" s="1"/>
      <c r="N7432" s="1"/>
      <c r="O7432" s="1"/>
      <c r="P7432" s="1"/>
      <c r="Q7432" s="1"/>
      <c r="R7432" s="1"/>
      <c r="S7432" s="1"/>
      <c r="T7432" s="1"/>
      <c r="U7432" s="1"/>
    </row>
    <row r="7433">
      <c r="D7433" s="1"/>
      <c r="E7433" s="1"/>
      <c r="F7433" s="1"/>
      <c r="G7433" s="1"/>
      <c r="H7433" s="1"/>
      <c r="I7433" s="1"/>
      <c r="J7433" s="1"/>
      <c r="M7433" s="1"/>
      <c r="N7433" s="1"/>
      <c r="O7433" s="1"/>
      <c r="P7433" s="1"/>
      <c r="Q7433" s="1"/>
      <c r="R7433" s="1"/>
      <c r="S7433" s="1"/>
      <c r="T7433" s="1"/>
      <c r="U7433" s="1"/>
    </row>
    <row r="7434">
      <c r="D7434" s="1"/>
      <c r="E7434" s="1"/>
      <c r="F7434" s="1"/>
      <c r="G7434" s="1"/>
      <c r="H7434" s="1"/>
      <c r="I7434" s="1"/>
      <c r="J7434" s="1"/>
      <c r="M7434" s="1"/>
      <c r="N7434" s="1"/>
      <c r="O7434" s="1"/>
      <c r="P7434" s="1"/>
      <c r="Q7434" s="1"/>
      <c r="R7434" s="1"/>
      <c r="S7434" s="1"/>
      <c r="T7434" s="1"/>
      <c r="U7434" s="1"/>
    </row>
    <row r="7435">
      <c r="D7435" s="1"/>
      <c r="E7435" s="1"/>
      <c r="F7435" s="1"/>
      <c r="G7435" s="1"/>
      <c r="H7435" s="1"/>
      <c r="I7435" s="1"/>
      <c r="J7435" s="1"/>
      <c r="M7435" s="1"/>
      <c r="N7435" s="1"/>
      <c r="O7435" s="1"/>
      <c r="P7435" s="1"/>
      <c r="Q7435" s="1"/>
      <c r="R7435" s="1"/>
      <c r="S7435" s="1"/>
      <c r="T7435" s="1"/>
      <c r="U7435" s="1"/>
    </row>
    <row r="7436">
      <c r="D7436" s="1"/>
      <c r="E7436" s="1"/>
      <c r="F7436" s="1"/>
      <c r="G7436" s="1"/>
      <c r="H7436" s="1"/>
      <c r="I7436" s="1"/>
      <c r="J7436" s="1"/>
      <c r="M7436" s="1"/>
      <c r="N7436" s="1"/>
      <c r="O7436" s="1"/>
      <c r="P7436" s="1"/>
      <c r="Q7436" s="1"/>
      <c r="R7436" s="1"/>
      <c r="S7436" s="1"/>
      <c r="T7436" s="1"/>
      <c r="U7436" s="1"/>
    </row>
    <row r="7437">
      <c r="D7437" s="1"/>
      <c r="E7437" s="1"/>
      <c r="F7437" s="1"/>
      <c r="G7437" s="1"/>
      <c r="H7437" s="1"/>
      <c r="I7437" s="1"/>
      <c r="J7437" s="1"/>
      <c r="M7437" s="1"/>
      <c r="N7437" s="1"/>
      <c r="O7437" s="1"/>
      <c r="P7437" s="1"/>
      <c r="Q7437" s="1"/>
      <c r="R7437" s="1"/>
      <c r="S7437" s="1"/>
      <c r="T7437" s="1"/>
      <c r="U7437" s="1"/>
    </row>
    <row r="7438">
      <c r="D7438" s="1"/>
      <c r="E7438" s="1"/>
      <c r="F7438" s="1"/>
      <c r="G7438" s="1"/>
      <c r="H7438" s="1"/>
      <c r="I7438" s="1"/>
      <c r="J7438" s="1"/>
      <c r="M7438" s="1"/>
      <c r="N7438" s="1"/>
      <c r="O7438" s="1"/>
      <c r="P7438" s="1"/>
      <c r="Q7438" s="1"/>
      <c r="R7438" s="1"/>
      <c r="S7438" s="1"/>
      <c r="T7438" s="1"/>
      <c r="U7438" s="1"/>
    </row>
    <row r="7439">
      <c r="D7439" s="1"/>
      <c r="E7439" s="1"/>
      <c r="F7439" s="1"/>
      <c r="G7439" s="1"/>
      <c r="H7439" s="1"/>
      <c r="I7439" s="1"/>
      <c r="J7439" s="1"/>
      <c r="M7439" s="1"/>
      <c r="N7439" s="1"/>
      <c r="O7439" s="1"/>
      <c r="P7439" s="1"/>
      <c r="Q7439" s="1"/>
      <c r="R7439" s="1"/>
      <c r="S7439" s="1"/>
      <c r="T7439" s="1"/>
      <c r="U7439" s="1"/>
    </row>
    <row r="7440">
      <c r="D7440" s="1"/>
      <c r="E7440" s="1"/>
      <c r="F7440" s="1"/>
      <c r="G7440" s="1"/>
      <c r="H7440" s="1"/>
      <c r="I7440" s="1"/>
      <c r="J7440" s="1"/>
      <c r="M7440" s="1"/>
      <c r="N7440" s="1"/>
      <c r="O7440" s="1"/>
      <c r="P7440" s="1"/>
      <c r="Q7440" s="1"/>
      <c r="R7440" s="1"/>
      <c r="S7440" s="1"/>
      <c r="T7440" s="1"/>
      <c r="U7440" s="1"/>
    </row>
    <row r="7441">
      <c r="D7441" s="1"/>
      <c r="E7441" s="1"/>
      <c r="F7441" s="1"/>
      <c r="G7441" s="1"/>
      <c r="H7441" s="1"/>
      <c r="I7441" s="1"/>
      <c r="J7441" s="1"/>
      <c r="M7441" s="1"/>
      <c r="N7441" s="1"/>
      <c r="O7441" s="1"/>
      <c r="P7441" s="1"/>
      <c r="Q7441" s="1"/>
      <c r="R7441" s="1"/>
      <c r="S7441" s="1"/>
      <c r="T7441" s="1"/>
      <c r="U7441" s="1"/>
    </row>
    <row r="7442">
      <c r="D7442" s="1"/>
      <c r="E7442" s="1"/>
      <c r="F7442" s="1"/>
      <c r="G7442" s="1"/>
      <c r="H7442" s="1"/>
      <c r="I7442" s="1"/>
      <c r="J7442" s="1"/>
      <c r="M7442" s="1"/>
      <c r="N7442" s="1"/>
      <c r="O7442" s="1"/>
      <c r="P7442" s="1"/>
      <c r="Q7442" s="1"/>
      <c r="R7442" s="1"/>
      <c r="S7442" s="1"/>
      <c r="T7442" s="1"/>
      <c r="U7442" s="1"/>
    </row>
    <row r="7443">
      <c r="D7443" s="1"/>
      <c r="E7443" s="1"/>
      <c r="F7443" s="1"/>
      <c r="G7443" s="1"/>
      <c r="H7443" s="1"/>
      <c r="I7443" s="1"/>
      <c r="J7443" s="1"/>
      <c r="M7443" s="1"/>
      <c r="N7443" s="1"/>
      <c r="O7443" s="1"/>
      <c r="P7443" s="1"/>
      <c r="Q7443" s="1"/>
      <c r="R7443" s="1"/>
      <c r="S7443" s="1"/>
      <c r="T7443" s="1"/>
      <c r="U7443" s="1"/>
    </row>
    <row r="7444">
      <c r="D7444" s="1"/>
      <c r="E7444" s="1"/>
      <c r="F7444" s="1"/>
      <c r="G7444" s="1"/>
      <c r="H7444" s="1"/>
      <c r="I7444" s="1"/>
      <c r="J7444" s="1"/>
      <c r="M7444" s="1"/>
      <c r="N7444" s="1"/>
      <c r="O7444" s="1"/>
      <c r="P7444" s="1"/>
      <c r="Q7444" s="1"/>
      <c r="R7444" s="1"/>
      <c r="S7444" s="1"/>
      <c r="T7444" s="1"/>
      <c r="U7444" s="1"/>
    </row>
    <row r="7445">
      <c r="D7445" s="1"/>
      <c r="E7445" s="1"/>
      <c r="F7445" s="1"/>
      <c r="G7445" s="1"/>
      <c r="H7445" s="1"/>
      <c r="I7445" s="1"/>
      <c r="J7445" s="1"/>
      <c r="M7445" s="1"/>
      <c r="N7445" s="1"/>
      <c r="O7445" s="1"/>
      <c r="P7445" s="1"/>
      <c r="Q7445" s="1"/>
      <c r="R7445" s="1"/>
      <c r="S7445" s="1"/>
      <c r="T7445" s="1"/>
      <c r="U7445" s="1"/>
    </row>
    <row r="7446">
      <c r="D7446" s="1"/>
      <c r="E7446" s="1"/>
      <c r="F7446" s="1"/>
      <c r="G7446" s="1"/>
      <c r="H7446" s="1"/>
      <c r="I7446" s="1"/>
      <c r="J7446" s="1"/>
      <c r="M7446" s="1"/>
      <c r="N7446" s="1"/>
      <c r="O7446" s="1"/>
      <c r="P7446" s="1"/>
      <c r="Q7446" s="1"/>
      <c r="R7446" s="1"/>
      <c r="S7446" s="1"/>
      <c r="T7446" s="1"/>
      <c r="U7446" s="1"/>
    </row>
    <row r="7447">
      <c r="D7447" s="1"/>
      <c r="E7447" s="1"/>
      <c r="F7447" s="1"/>
      <c r="G7447" s="1"/>
      <c r="H7447" s="1"/>
      <c r="I7447" s="1"/>
      <c r="J7447" s="1"/>
      <c r="M7447" s="1"/>
      <c r="N7447" s="1"/>
      <c r="O7447" s="1"/>
      <c r="P7447" s="1"/>
      <c r="Q7447" s="1"/>
      <c r="R7447" s="1"/>
      <c r="S7447" s="1"/>
      <c r="T7447" s="1"/>
      <c r="U7447" s="1"/>
    </row>
    <row r="7448">
      <c r="D7448" s="1"/>
      <c r="E7448" s="1"/>
      <c r="F7448" s="1"/>
      <c r="G7448" s="1"/>
      <c r="H7448" s="1"/>
      <c r="I7448" s="1"/>
      <c r="J7448" s="1"/>
      <c r="M7448" s="1"/>
      <c r="N7448" s="1"/>
      <c r="O7448" s="1"/>
      <c r="P7448" s="1"/>
      <c r="Q7448" s="1"/>
      <c r="R7448" s="1"/>
      <c r="S7448" s="1"/>
      <c r="T7448" s="1"/>
      <c r="U7448" s="1"/>
    </row>
    <row r="7449">
      <c r="D7449" s="1"/>
      <c r="E7449" s="1"/>
      <c r="F7449" s="1"/>
      <c r="G7449" s="1"/>
      <c r="H7449" s="1"/>
      <c r="I7449" s="1"/>
      <c r="J7449" s="1"/>
      <c r="M7449" s="1"/>
      <c r="N7449" s="1"/>
      <c r="O7449" s="1"/>
      <c r="P7449" s="1"/>
      <c r="Q7449" s="1"/>
      <c r="R7449" s="1"/>
      <c r="S7449" s="1"/>
      <c r="T7449" s="1"/>
      <c r="U7449" s="1"/>
    </row>
    <row r="7450">
      <c r="D7450" s="1"/>
      <c r="E7450" s="1"/>
      <c r="F7450" s="1"/>
      <c r="G7450" s="1"/>
      <c r="H7450" s="1"/>
      <c r="I7450" s="1"/>
      <c r="J7450" s="1"/>
      <c r="M7450" s="1"/>
      <c r="N7450" s="1"/>
      <c r="O7450" s="1"/>
      <c r="P7450" s="1"/>
      <c r="Q7450" s="1"/>
      <c r="R7450" s="1"/>
      <c r="S7450" s="1"/>
      <c r="T7450" s="1"/>
      <c r="U7450" s="1"/>
    </row>
    <row r="7451">
      <c r="D7451" s="1"/>
      <c r="E7451" s="1"/>
      <c r="F7451" s="1"/>
      <c r="G7451" s="1"/>
      <c r="H7451" s="1"/>
      <c r="I7451" s="1"/>
      <c r="J7451" s="1"/>
      <c r="M7451" s="1"/>
      <c r="N7451" s="1"/>
      <c r="O7451" s="1"/>
      <c r="P7451" s="1"/>
      <c r="Q7451" s="1"/>
      <c r="R7451" s="1"/>
      <c r="S7451" s="1"/>
      <c r="T7451" s="1"/>
      <c r="U7451" s="1"/>
    </row>
    <row r="7452">
      <c r="D7452" s="1"/>
      <c r="E7452" s="1"/>
      <c r="F7452" s="1"/>
      <c r="G7452" s="1"/>
      <c r="H7452" s="1"/>
      <c r="I7452" s="1"/>
      <c r="J7452" s="1"/>
      <c r="M7452" s="1"/>
      <c r="N7452" s="1"/>
      <c r="O7452" s="1"/>
      <c r="P7452" s="1"/>
      <c r="Q7452" s="1"/>
      <c r="R7452" s="1"/>
      <c r="S7452" s="1"/>
      <c r="T7452" s="1"/>
      <c r="U7452" s="1"/>
    </row>
    <row r="7453">
      <c r="D7453" s="1"/>
      <c r="E7453" s="1"/>
      <c r="F7453" s="1"/>
      <c r="G7453" s="1"/>
      <c r="H7453" s="1"/>
      <c r="I7453" s="1"/>
      <c r="J7453" s="1"/>
      <c r="M7453" s="1"/>
      <c r="N7453" s="1"/>
      <c r="O7453" s="1"/>
      <c r="P7453" s="1"/>
      <c r="Q7453" s="1"/>
      <c r="R7453" s="1"/>
      <c r="S7453" s="1"/>
      <c r="T7453" s="1"/>
      <c r="U7453" s="1"/>
    </row>
    <row r="7454">
      <c r="D7454" s="1"/>
      <c r="E7454" s="1"/>
      <c r="F7454" s="1"/>
      <c r="G7454" s="1"/>
      <c r="H7454" s="1"/>
      <c r="I7454" s="1"/>
      <c r="J7454" s="1"/>
      <c r="M7454" s="1"/>
      <c r="N7454" s="1"/>
      <c r="O7454" s="1"/>
      <c r="P7454" s="1"/>
      <c r="Q7454" s="1"/>
      <c r="R7454" s="1"/>
      <c r="S7454" s="1"/>
      <c r="T7454" s="1"/>
      <c r="U7454" s="1"/>
    </row>
    <row r="7455">
      <c r="D7455" s="1"/>
      <c r="E7455" s="1"/>
      <c r="F7455" s="1"/>
      <c r="G7455" s="1"/>
      <c r="H7455" s="1"/>
      <c r="I7455" s="1"/>
      <c r="J7455" s="1"/>
      <c r="M7455" s="1"/>
      <c r="N7455" s="1"/>
      <c r="O7455" s="1"/>
      <c r="P7455" s="1"/>
      <c r="Q7455" s="1"/>
      <c r="R7455" s="1"/>
      <c r="S7455" s="1"/>
      <c r="T7455" s="1"/>
      <c r="U7455" s="1"/>
    </row>
    <row r="7456">
      <c r="D7456" s="1"/>
      <c r="E7456" s="1"/>
      <c r="F7456" s="1"/>
      <c r="G7456" s="1"/>
      <c r="H7456" s="1"/>
      <c r="I7456" s="1"/>
      <c r="J7456" s="1"/>
      <c r="M7456" s="1"/>
      <c r="N7456" s="1"/>
      <c r="O7456" s="1"/>
      <c r="P7456" s="1"/>
      <c r="Q7456" s="1"/>
      <c r="R7456" s="1"/>
      <c r="S7456" s="1"/>
      <c r="T7456" s="1"/>
      <c r="U7456" s="1"/>
    </row>
    <row r="7457">
      <c r="D7457" s="1"/>
      <c r="E7457" s="1"/>
      <c r="F7457" s="1"/>
      <c r="G7457" s="1"/>
      <c r="H7457" s="1"/>
      <c r="I7457" s="1"/>
      <c r="J7457" s="1"/>
      <c r="M7457" s="1"/>
      <c r="N7457" s="1"/>
      <c r="O7457" s="1"/>
      <c r="P7457" s="1"/>
      <c r="Q7457" s="1"/>
      <c r="R7457" s="1"/>
      <c r="S7457" s="1"/>
      <c r="T7457" s="1"/>
      <c r="U7457" s="1"/>
    </row>
    <row r="7458">
      <c r="D7458" s="1"/>
      <c r="E7458" s="1"/>
      <c r="F7458" s="1"/>
      <c r="G7458" s="1"/>
      <c r="H7458" s="1"/>
      <c r="I7458" s="1"/>
      <c r="J7458" s="1"/>
      <c r="M7458" s="1"/>
      <c r="N7458" s="1"/>
      <c r="O7458" s="1"/>
      <c r="P7458" s="1"/>
      <c r="Q7458" s="1"/>
      <c r="R7458" s="1"/>
      <c r="S7458" s="1"/>
      <c r="T7458" s="1"/>
      <c r="U7458" s="1"/>
    </row>
    <row r="7459">
      <c r="D7459" s="1"/>
      <c r="E7459" s="1"/>
      <c r="F7459" s="1"/>
      <c r="G7459" s="1"/>
      <c r="H7459" s="1"/>
      <c r="I7459" s="1"/>
      <c r="J7459" s="1"/>
      <c r="M7459" s="1"/>
      <c r="N7459" s="1"/>
      <c r="O7459" s="1"/>
      <c r="P7459" s="1"/>
      <c r="Q7459" s="1"/>
      <c r="R7459" s="1"/>
      <c r="S7459" s="1"/>
      <c r="T7459" s="1"/>
      <c r="U7459" s="1"/>
    </row>
    <row r="7460">
      <c r="D7460" s="1"/>
      <c r="E7460" s="1"/>
      <c r="F7460" s="1"/>
      <c r="G7460" s="1"/>
      <c r="H7460" s="1"/>
      <c r="I7460" s="1"/>
      <c r="J7460" s="1"/>
      <c r="M7460" s="1"/>
      <c r="N7460" s="1"/>
      <c r="O7460" s="1"/>
      <c r="P7460" s="1"/>
      <c r="Q7460" s="1"/>
      <c r="R7460" s="1"/>
      <c r="S7460" s="1"/>
      <c r="T7460" s="1"/>
      <c r="U7460" s="1"/>
    </row>
    <row r="7461">
      <c r="D7461" s="1"/>
      <c r="E7461" s="1"/>
      <c r="F7461" s="1"/>
      <c r="G7461" s="1"/>
      <c r="H7461" s="1"/>
      <c r="I7461" s="1"/>
      <c r="J7461" s="1"/>
      <c r="M7461" s="1"/>
      <c r="N7461" s="1"/>
      <c r="O7461" s="1"/>
      <c r="P7461" s="1"/>
      <c r="Q7461" s="1"/>
      <c r="R7461" s="1"/>
      <c r="S7461" s="1"/>
      <c r="T7461" s="1"/>
      <c r="U7461" s="1"/>
    </row>
    <row r="7462">
      <c r="D7462" s="1"/>
      <c r="E7462" s="1"/>
      <c r="F7462" s="1"/>
      <c r="G7462" s="1"/>
      <c r="H7462" s="1"/>
      <c r="I7462" s="1"/>
      <c r="J7462" s="1"/>
      <c r="M7462" s="1"/>
      <c r="N7462" s="1"/>
      <c r="O7462" s="1"/>
      <c r="P7462" s="1"/>
      <c r="Q7462" s="1"/>
      <c r="R7462" s="1"/>
      <c r="S7462" s="1"/>
      <c r="T7462" s="1"/>
      <c r="U7462" s="1"/>
    </row>
    <row r="7463">
      <c r="D7463" s="1"/>
      <c r="E7463" s="1"/>
      <c r="F7463" s="1"/>
      <c r="G7463" s="1"/>
      <c r="H7463" s="1"/>
      <c r="I7463" s="1"/>
      <c r="J7463" s="1"/>
      <c r="M7463" s="1"/>
      <c r="N7463" s="1"/>
      <c r="O7463" s="1"/>
      <c r="P7463" s="1"/>
      <c r="Q7463" s="1"/>
      <c r="R7463" s="1"/>
      <c r="S7463" s="1"/>
      <c r="T7463" s="1"/>
      <c r="U7463" s="1"/>
    </row>
    <row r="7464">
      <c r="D7464" s="1"/>
      <c r="E7464" s="1"/>
      <c r="F7464" s="1"/>
      <c r="G7464" s="1"/>
      <c r="H7464" s="1"/>
      <c r="I7464" s="1"/>
      <c r="J7464" s="1"/>
      <c r="M7464" s="1"/>
      <c r="N7464" s="1"/>
      <c r="O7464" s="1"/>
      <c r="P7464" s="1"/>
      <c r="Q7464" s="1"/>
      <c r="R7464" s="1"/>
      <c r="S7464" s="1"/>
      <c r="T7464" s="1"/>
      <c r="U7464" s="1"/>
    </row>
    <row r="7465">
      <c r="D7465" s="1"/>
      <c r="E7465" s="1"/>
      <c r="F7465" s="1"/>
      <c r="G7465" s="1"/>
      <c r="H7465" s="1"/>
      <c r="I7465" s="1"/>
      <c r="J7465" s="1"/>
      <c r="M7465" s="1"/>
      <c r="N7465" s="1"/>
      <c r="O7465" s="1"/>
      <c r="P7465" s="1"/>
      <c r="Q7465" s="1"/>
      <c r="R7465" s="1"/>
      <c r="S7465" s="1"/>
      <c r="T7465" s="1"/>
      <c r="U7465" s="1"/>
    </row>
    <row r="7466">
      <c r="D7466" s="1"/>
      <c r="E7466" s="1"/>
      <c r="F7466" s="1"/>
      <c r="G7466" s="1"/>
      <c r="H7466" s="1"/>
      <c r="I7466" s="1"/>
      <c r="J7466" s="1"/>
      <c r="M7466" s="1"/>
      <c r="N7466" s="1"/>
      <c r="O7466" s="1"/>
      <c r="P7466" s="1"/>
      <c r="Q7466" s="1"/>
      <c r="R7466" s="1"/>
      <c r="S7466" s="1"/>
      <c r="T7466" s="1"/>
      <c r="U7466" s="1"/>
    </row>
    <row r="7467">
      <c r="D7467" s="1"/>
      <c r="E7467" s="1"/>
      <c r="F7467" s="1"/>
      <c r="G7467" s="1"/>
      <c r="H7467" s="1"/>
      <c r="I7467" s="1"/>
      <c r="J7467" s="1"/>
      <c r="M7467" s="1"/>
      <c r="N7467" s="1"/>
      <c r="O7467" s="1"/>
      <c r="P7467" s="1"/>
      <c r="Q7467" s="1"/>
      <c r="R7467" s="1"/>
      <c r="S7467" s="1"/>
      <c r="T7467" s="1"/>
      <c r="U7467" s="1"/>
    </row>
    <row r="7468">
      <c r="D7468" s="1"/>
      <c r="E7468" s="1"/>
      <c r="F7468" s="1"/>
      <c r="G7468" s="1"/>
      <c r="H7468" s="1"/>
      <c r="I7468" s="1"/>
      <c r="J7468" s="1"/>
      <c r="M7468" s="1"/>
      <c r="N7468" s="1"/>
      <c r="O7468" s="1"/>
      <c r="P7468" s="1"/>
      <c r="Q7468" s="1"/>
      <c r="R7468" s="1"/>
      <c r="S7468" s="1"/>
      <c r="T7468" s="1"/>
      <c r="U7468" s="1"/>
    </row>
    <row r="7469">
      <c r="D7469" s="1"/>
      <c r="E7469" s="1"/>
      <c r="F7469" s="1"/>
      <c r="G7469" s="1"/>
      <c r="H7469" s="1"/>
      <c r="I7469" s="1"/>
      <c r="J7469" s="1"/>
      <c r="M7469" s="1"/>
      <c r="N7469" s="1"/>
      <c r="O7469" s="1"/>
      <c r="P7469" s="1"/>
      <c r="Q7469" s="1"/>
      <c r="R7469" s="1"/>
      <c r="S7469" s="1"/>
      <c r="T7469" s="1"/>
      <c r="U7469" s="1"/>
    </row>
    <row r="7470">
      <c r="D7470" s="1"/>
      <c r="E7470" s="1"/>
      <c r="F7470" s="1"/>
      <c r="G7470" s="1"/>
      <c r="H7470" s="1"/>
      <c r="I7470" s="1"/>
      <c r="J7470" s="1"/>
      <c r="M7470" s="1"/>
      <c r="N7470" s="1"/>
      <c r="O7470" s="1"/>
      <c r="P7470" s="1"/>
      <c r="Q7470" s="1"/>
      <c r="R7470" s="1"/>
      <c r="S7470" s="1"/>
      <c r="T7470" s="1"/>
      <c r="U7470" s="1"/>
    </row>
    <row r="7471">
      <c r="D7471" s="1"/>
      <c r="E7471" s="1"/>
      <c r="F7471" s="1"/>
      <c r="G7471" s="1"/>
      <c r="H7471" s="1"/>
      <c r="I7471" s="1"/>
      <c r="J7471" s="1"/>
      <c r="M7471" s="1"/>
      <c r="N7471" s="1"/>
      <c r="O7471" s="1"/>
      <c r="P7471" s="1"/>
      <c r="Q7471" s="1"/>
      <c r="R7471" s="1"/>
      <c r="S7471" s="1"/>
      <c r="T7471" s="1"/>
      <c r="U7471" s="1"/>
    </row>
    <row r="7472">
      <c r="D7472" s="1"/>
      <c r="E7472" s="1"/>
      <c r="F7472" s="1"/>
      <c r="G7472" s="1"/>
      <c r="H7472" s="1"/>
      <c r="I7472" s="1"/>
      <c r="J7472" s="1"/>
      <c r="M7472" s="1"/>
      <c r="N7472" s="1"/>
      <c r="O7472" s="1"/>
      <c r="P7472" s="1"/>
      <c r="Q7472" s="1"/>
      <c r="R7472" s="1"/>
      <c r="S7472" s="1"/>
      <c r="T7472" s="1"/>
      <c r="U7472" s="1"/>
    </row>
    <row r="7473">
      <c r="D7473" s="1"/>
      <c r="E7473" s="1"/>
      <c r="F7473" s="1"/>
      <c r="G7473" s="1"/>
      <c r="H7473" s="1"/>
      <c r="I7473" s="1"/>
      <c r="J7473" s="1"/>
      <c r="M7473" s="1"/>
      <c r="N7473" s="1"/>
      <c r="O7473" s="1"/>
      <c r="P7473" s="1"/>
      <c r="Q7473" s="1"/>
      <c r="R7473" s="1"/>
      <c r="S7473" s="1"/>
      <c r="T7473" s="1"/>
      <c r="U7473" s="1"/>
    </row>
    <row r="7474">
      <c r="D7474" s="1"/>
      <c r="E7474" s="1"/>
      <c r="F7474" s="1"/>
      <c r="G7474" s="1"/>
      <c r="H7474" s="1"/>
      <c r="I7474" s="1"/>
      <c r="J7474" s="1"/>
      <c r="M7474" s="1"/>
      <c r="N7474" s="1"/>
      <c r="O7474" s="1"/>
      <c r="P7474" s="1"/>
      <c r="Q7474" s="1"/>
      <c r="R7474" s="1"/>
      <c r="S7474" s="1"/>
      <c r="T7474" s="1"/>
      <c r="U7474" s="1"/>
    </row>
    <row r="7475">
      <c r="D7475" s="1"/>
      <c r="E7475" s="1"/>
      <c r="F7475" s="1"/>
      <c r="G7475" s="1"/>
      <c r="H7475" s="1"/>
      <c r="I7475" s="1"/>
      <c r="J7475" s="1"/>
      <c r="M7475" s="1"/>
      <c r="N7475" s="1"/>
      <c r="O7475" s="1"/>
      <c r="P7475" s="1"/>
      <c r="Q7475" s="1"/>
      <c r="R7475" s="1"/>
      <c r="S7475" s="1"/>
      <c r="T7475" s="1"/>
      <c r="U7475" s="1"/>
    </row>
    <row r="7476">
      <c r="D7476" s="1"/>
      <c r="E7476" s="1"/>
      <c r="F7476" s="1"/>
      <c r="G7476" s="1"/>
      <c r="H7476" s="1"/>
      <c r="I7476" s="1"/>
      <c r="J7476" s="1"/>
      <c r="M7476" s="1"/>
      <c r="N7476" s="1"/>
      <c r="O7476" s="1"/>
      <c r="P7476" s="1"/>
      <c r="Q7476" s="1"/>
      <c r="R7476" s="1"/>
      <c r="S7476" s="1"/>
      <c r="T7476" s="1"/>
      <c r="U7476" s="1"/>
    </row>
    <row r="7477">
      <c r="D7477" s="1"/>
      <c r="E7477" s="1"/>
      <c r="F7477" s="1"/>
      <c r="G7477" s="1"/>
      <c r="H7477" s="1"/>
      <c r="I7477" s="1"/>
      <c r="J7477" s="1"/>
      <c r="M7477" s="1"/>
      <c r="N7477" s="1"/>
      <c r="O7477" s="1"/>
      <c r="P7477" s="1"/>
      <c r="Q7477" s="1"/>
      <c r="R7477" s="1"/>
      <c r="S7477" s="1"/>
      <c r="T7477" s="1"/>
      <c r="U7477" s="1"/>
    </row>
    <row r="7478">
      <c r="D7478" s="1"/>
      <c r="E7478" s="1"/>
      <c r="F7478" s="1"/>
      <c r="G7478" s="1"/>
      <c r="H7478" s="1"/>
      <c r="I7478" s="1"/>
      <c r="J7478" s="1"/>
      <c r="M7478" s="1"/>
      <c r="N7478" s="1"/>
      <c r="O7478" s="1"/>
      <c r="P7478" s="1"/>
      <c r="Q7478" s="1"/>
      <c r="R7478" s="1"/>
      <c r="S7478" s="1"/>
      <c r="T7478" s="1"/>
      <c r="U7478" s="1"/>
    </row>
    <row r="7479">
      <c r="D7479" s="1"/>
      <c r="E7479" s="1"/>
      <c r="F7479" s="1"/>
      <c r="G7479" s="1"/>
      <c r="H7479" s="1"/>
      <c r="I7479" s="1"/>
      <c r="J7479" s="1"/>
      <c r="M7479" s="1"/>
      <c r="N7479" s="1"/>
      <c r="O7479" s="1"/>
      <c r="P7479" s="1"/>
      <c r="Q7479" s="1"/>
      <c r="R7479" s="1"/>
      <c r="S7479" s="1"/>
      <c r="T7479" s="1"/>
      <c r="U7479" s="1"/>
    </row>
    <row r="7480">
      <c r="D7480" s="1"/>
      <c r="E7480" s="1"/>
      <c r="F7480" s="1"/>
      <c r="G7480" s="1"/>
      <c r="H7480" s="1"/>
      <c r="I7480" s="1"/>
      <c r="J7480" s="1"/>
      <c r="M7480" s="1"/>
      <c r="N7480" s="1"/>
      <c r="O7480" s="1"/>
      <c r="P7480" s="1"/>
      <c r="Q7480" s="1"/>
      <c r="R7480" s="1"/>
      <c r="S7480" s="1"/>
      <c r="T7480" s="1"/>
      <c r="U7480" s="1"/>
    </row>
    <row r="7481">
      <c r="D7481" s="1"/>
      <c r="E7481" s="1"/>
      <c r="F7481" s="1"/>
      <c r="G7481" s="1"/>
      <c r="H7481" s="1"/>
      <c r="I7481" s="1"/>
      <c r="J7481" s="1"/>
      <c r="M7481" s="1"/>
      <c r="N7481" s="1"/>
      <c r="O7481" s="1"/>
      <c r="P7481" s="1"/>
      <c r="Q7481" s="1"/>
      <c r="R7481" s="1"/>
      <c r="S7481" s="1"/>
      <c r="T7481" s="1"/>
      <c r="U7481" s="1"/>
    </row>
    <row r="7482">
      <c r="D7482" s="1"/>
      <c r="E7482" s="1"/>
      <c r="F7482" s="1"/>
      <c r="G7482" s="1"/>
      <c r="H7482" s="1"/>
      <c r="I7482" s="1"/>
      <c r="J7482" s="1"/>
      <c r="M7482" s="1"/>
      <c r="N7482" s="1"/>
      <c r="O7482" s="1"/>
      <c r="P7482" s="1"/>
      <c r="Q7482" s="1"/>
      <c r="R7482" s="1"/>
      <c r="S7482" s="1"/>
      <c r="T7482" s="1"/>
      <c r="U7482" s="1"/>
    </row>
    <row r="7483">
      <c r="D7483" s="1"/>
      <c r="E7483" s="1"/>
      <c r="F7483" s="1"/>
      <c r="G7483" s="1"/>
      <c r="H7483" s="1"/>
      <c r="I7483" s="1"/>
      <c r="J7483" s="1"/>
      <c r="M7483" s="1"/>
      <c r="N7483" s="1"/>
      <c r="O7483" s="1"/>
      <c r="P7483" s="1"/>
      <c r="Q7483" s="1"/>
      <c r="R7483" s="1"/>
      <c r="S7483" s="1"/>
      <c r="T7483" s="1"/>
      <c r="U7483" s="1"/>
    </row>
    <row r="7484">
      <c r="D7484" s="1"/>
      <c r="E7484" s="1"/>
      <c r="F7484" s="1"/>
      <c r="G7484" s="1"/>
      <c r="H7484" s="1"/>
      <c r="I7484" s="1"/>
      <c r="J7484" s="1"/>
      <c r="M7484" s="1"/>
      <c r="N7484" s="1"/>
      <c r="O7484" s="1"/>
      <c r="P7484" s="1"/>
      <c r="Q7484" s="1"/>
      <c r="R7484" s="1"/>
      <c r="S7484" s="1"/>
      <c r="T7484" s="1"/>
      <c r="U7484" s="1"/>
    </row>
    <row r="7485">
      <c r="D7485" s="1"/>
      <c r="E7485" s="1"/>
      <c r="F7485" s="1"/>
      <c r="G7485" s="1"/>
      <c r="H7485" s="1"/>
      <c r="I7485" s="1"/>
      <c r="J7485" s="1"/>
      <c r="M7485" s="1"/>
      <c r="N7485" s="1"/>
      <c r="O7485" s="1"/>
      <c r="P7485" s="1"/>
      <c r="Q7485" s="1"/>
      <c r="R7485" s="1"/>
      <c r="S7485" s="1"/>
      <c r="T7485" s="1"/>
      <c r="U7485" s="1"/>
    </row>
    <row r="7486">
      <c r="D7486" s="1"/>
      <c r="E7486" s="1"/>
      <c r="F7486" s="1"/>
      <c r="G7486" s="1"/>
      <c r="H7486" s="1"/>
      <c r="I7486" s="1"/>
      <c r="J7486" s="1"/>
      <c r="M7486" s="1"/>
      <c r="N7486" s="1"/>
      <c r="O7486" s="1"/>
      <c r="P7486" s="1"/>
      <c r="Q7486" s="1"/>
      <c r="R7486" s="1"/>
      <c r="S7486" s="1"/>
      <c r="T7486" s="1"/>
      <c r="U7486" s="1"/>
    </row>
    <row r="7487">
      <c r="D7487" s="1"/>
      <c r="E7487" s="1"/>
      <c r="F7487" s="1"/>
      <c r="G7487" s="1"/>
      <c r="H7487" s="1"/>
      <c r="I7487" s="1"/>
      <c r="J7487" s="1"/>
      <c r="M7487" s="1"/>
      <c r="N7487" s="1"/>
      <c r="O7487" s="1"/>
      <c r="P7487" s="1"/>
      <c r="Q7487" s="1"/>
      <c r="R7487" s="1"/>
      <c r="S7487" s="1"/>
      <c r="T7487" s="1"/>
      <c r="U7487" s="1"/>
    </row>
    <row r="7488">
      <c r="D7488" s="1"/>
      <c r="E7488" s="1"/>
      <c r="F7488" s="1"/>
      <c r="G7488" s="1"/>
      <c r="H7488" s="1"/>
      <c r="I7488" s="1"/>
      <c r="J7488" s="1"/>
      <c r="M7488" s="1"/>
      <c r="N7488" s="1"/>
      <c r="O7488" s="1"/>
      <c r="P7488" s="1"/>
      <c r="Q7488" s="1"/>
      <c r="R7488" s="1"/>
      <c r="S7488" s="1"/>
      <c r="T7488" s="1"/>
      <c r="U7488" s="1"/>
    </row>
    <row r="7489">
      <c r="D7489" s="1"/>
      <c r="E7489" s="1"/>
      <c r="F7489" s="1"/>
      <c r="G7489" s="1"/>
      <c r="H7489" s="1"/>
      <c r="I7489" s="1"/>
      <c r="J7489" s="1"/>
      <c r="M7489" s="1"/>
      <c r="N7489" s="1"/>
      <c r="O7489" s="1"/>
      <c r="P7489" s="1"/>
      <c r="Q7489" s="1"/>
      <c r="R7489" s="1"/>
      <c r="S7489" s="1"/>
      <c r="T7489" s="1"/>
      <c r="U7489" s="1"/>
    </row>
    <row r="7490">
      <c r="D7490" s="1"/>
      <c r="E7490" s="1"/>
      <c r="F7490" s="1"/>
      <c r="G7490" s="1"/>
      <c r="H7490" s="1"/>
      <c r="I7490" s="1"/>
      <c r="J7490" s="1"/>
      <c r="M7490" s="1"/>
      <c r="N7490" s="1"/>
      <c r="O7490" s="1"/>
      <c r="P7490" s="1"/>
      <c r="Q7490" s="1"/>
      <c r="R7490" s="1"/>
      <c r="S7490" s="1"/>
      <c r="T7490" s="1"/>
      <c r="U7490" s="1"/>
    </row>
    <row r="7491">
      <c r="D7491" s="1"/>
      <c r="E7491" s="1"/>
      <c r="F7491" s="1"/>
      <c r="G7491" s="1"/>
      <c r="H7491" s="1"/>
      <c r="I7491" s="1"/>
      <c r="J7491" s="1"/>
      <c r="M7491" s="1"/>
      <c r="N7491" s="1"/>
      <c r="O7491" s="1"/>
      <c r="P7491" s="1"/>
      <c r="Q7491" s="1"/>
      <c r="R7491" s="1"/>
      <c r="S7491" s="1"/>
      <c r="T7491" s="1"/>
      <c r="U7491" s="1"/>
    </row>
    <row r="7492">
      <c r="D7492" s="1"/>
      <c r="E7492" s="1"/>
      <c r="F7492" s="1"/>
      <c r="G7492" s="1"/>
      <c r="H7492" s="1"/>
      <c r="I7492" s="1"/>
      <c r="J7492" s="1"/>
      <c r="M7492" s="1"/>
      <c r="N7492" s="1"/>
      <c r="O7492" s="1"/>
      <c r="P7492" s="1"/>
      <c r="Q7492" s="1"/>
      <c r="R7492" s="1"/>
      <c r="S7492" s="1"/>
      <c r="T7492" s="1"/>
      <c r="U7492" s="1"/>
    </row>
    <row r="7493">
      <c r="D7493" s="1"/>
      <c r="E7493" s="1"/>
      <c r="F7493" s="1"/>
      <c r="G7493" s="1"/>
      <c r="H7493" s="1"/>
      <c r="I7493" s="1"/>
      <c r="J7493" s="1"/>
      <c r="M7493" s="1"/>
      <c r="N7493" s="1"/>
      <c r="O7493" s="1"/>
      <c r="P7493" s="1"/>
      <c r="Q7493" s="1"/>
      <c r="R7493" s="1"/>
      <c r="S7493" s="1"/>
      <c r="T7493" s="1"/>
      <c r="U7493" s="1"/>
    </row>
    <row r="7494">
      <c r="D7494" s="1"/>
      <c r="E7494" s="1"/>
      <c r="F7494" s="1"/>
      <c r="G7494" s="1"/>
      <c r="H7494" s="1"/>
      <c r="I7494" s="1"/>
      <c r="J7494" s="1"/>
      <c r="M7494" s="1"/>
      <c r="N7494" s="1"/>
      <c r="O7494" s="1"/>
      <c r="P7494" s="1"/>
      <c r="Q7494" s="1"/>
      <c r="R7494" s="1"/>
      <c r="S7494" s="1"/>
      <c r="T7494" s="1"/>
      <c r="U7494" s="1"/>
    </row>
    <row r="7495">
      <c r="D7495" s="1"/>
      <c r="E7495" s="1"/>
      <c r="F7495" s="1"/>
      <c r="G7495" s="1"/>
      <c r="H7495" s="1"/>
      <c r="I7495" s="1"/>
      <c r="J7495" s="1"/>
      <c r="M7495" s="1"/>
      <c r="N7495" s="1"/>
      <c r="O7495" s="1"/>
      <c r="P7495" s="1"/>
      <c r="Q7495" s="1"/>
      <c r="R7495" s="1"/>
      <c r="S7495" s="1"/>
      <c r="T7495" s="1"/>
      <c r="U7495" s="1"/>
    </row>
    <row r="7496">
      <c r="D7496" s="1"/>
      <c r="E7496" s="1"/>
      <c r="F7496" s="1"/>
      <c r="G7496" s="1"/>
      <c r="H7496" s="1"/>
      <c r="I7496" s="1"/>
      <c r="J7496" s="1"/>
      <c r="M7496" s="1"/>
      <c r="N7496" s="1"/>
      <c r="O7496" s="1"/>
      <c r="P7496" s="1"/>
      <c r="Q7496" s="1"/>
      <c r="R7496" s="1"/>
      <c r="S7496" s="1"/>
      <c r="T7496" s="1"/>
      <c r="U7496" s="1"/>
    </row>
    <row r="7497">
      <c r="D7497" s="1"/>
      <c r="E7497" s="1"/>
      <c r="F7497" s="1"/>
      <c r="G7497" s="1"/>
      <c r="H7497" s="1"/>
      <c r="I7497" s="1"/>
      <c r="J7497" s="1"/>
      <c r="M7497" s="1"/>
      <c r="N7497" s="1"/>
      <c r="O7497" s="1"/>
      <c r="P7497" s="1"/>
      <c r="Q7497" s="1"/>
      <c r="R7497" s="1"/>
      <c r="S7497" s="1"/>
      <c r="T7497" s="1"/>
      <c r="U7497" s="1"/>
    </row>
    <row r="7498">
      <c r="D7498" s="1"/>
      <c r="E7498" s="1"/>
      <c r="F7498" s="1"/>
      <c r="G7498" s="1"/>
      <c r="H7498" s="1"/>
      <c r="I7498" s="1"/>
      <c r="J7498" s="1"/>
      <c r="M7498" s="1"/>
      <c r="N7498" s="1"/>
      <c r="O7498" s="1"/>
      <c r="P7498" s="1"/>
      <c r="Q7498" s="1"/>
      <c r="R7498" s="1"/>
      <c r="S7498" s="1"/>
      <c r="T7498" s="1"/>
      <c r="U7498" s="1"/>
    </row>
    <row r="7499">
      <c r="D7499" s="1"/>
      <c r="E7499" s="1"/>
      <c r="F7499" s="1"/>
      <c r="G7499" s="1"/>
      <c r="H7499" s="1"/>
      <c r="I7499" s="1"/>
      <c r="J7499" s="1"/>
      <c r="M7499" s="1"/>
      <c r="N7499" s="1"/>
      <c r="O7499" s="1"/>
      <c r="P7499" s="1"/>
      <c r="Q7499" s="1"/>
      <c r="R7499" s="1"/>
      <c r="S7499" s="1"/>
      <c r="T7499" s="1"/>
      <c r="U7499" s="1"/>
    </row>
    <row r="7500">
      <c r="D7500" s="1"/>
      <c r="E7500" s="1"/>
      <c r="F7500" s="1"/>
      <c r="G7500" s="1"/>
      <c r="H7500" s="1"/>
      <c r="I7500" s="1"/>
      <c r="J7500" s="1"/>
      <c r="M7500" s="1"/>
      <c r="N7500" s="1"/>
      <c r="O7500" s="1"/>
      <c r="P7500" s="1"/>
      <c r="Q7500" s="1"/>
      <c r="R7500" s="1"/>
      <c r="S7500" s="1"/>
      <c r="T7500" s="1"/>
      <c r="U7500" s="1"/>
    </row>
    <row r="7501">
      <c r="D7501" s="1"/>
      <c r="E7501" s="1"/>
      <c r="F7501" s="1"/>
      <c r="G7501" s="1"/>
      <c r="H7501" s="1"/>
      <c r="I7501" s="1"/>
      <c r="J7501" s="1"/>
      <c r="M7501" s="1"/>
      <c r="N7501" s="1"/>
      <c r="O7501" s="1"/>
      <c r="P7501" s="1"/>
      <c r="Q7501" s="1"/>
      <c r="R7501" s="1"/>
      <c r="S7501" s="1"/>
      <c r="T7501" s="1"/>
      <c r="U7501" s="1"/>
    </row>
    <row r="7502">
      <c r="D7502" s="1"/>
      <c r="E7502" s="1"/>
      <c r="F7502" s="1"/>
      <c r="G7502" s="1"/>
      <c r="H7502" s="1"/>
      <c r="I7502" s="1"/>
      <c r="J7502" s="1"/>
      <c r="M7502" s="1"/>
      <c r="N7502" s="1"/>
      <c r="O7502" s="1"/>
      <c r="P7502" s="1"/>
      <c r="Q7502" s="1"/>
      <c r="R7502" s="1"/>
      <c r="S7502" s="1"/>
      <c r="T7502" s="1"/>
      <c r="U7502" s="1"/>
    </row>
    <row r="7503">
      <c r="D7503" s="1"/>
      <c r="E7503" s="1"/>
      <c r="F7503" s="1"/>
      <c r="G7503" s="1"/>
      <c r="H7503" s="1"/>
      <c r="I7503" s="1"/>
      <c r="J7503" s="1"/>
      <c r="M7503" s="1"/>
      <c r="N7503" s="1"/>
      <c r="O7503" s="1"/>
      <c r="P7503" s="1"/>
      <c r="Q7503" s="1"/>
      <c r="R7503" s="1"/>
      <c r="S7503" s="1"/>
      <c r="T7503" s="1"/>
      <c r="U7503" s="1"/>
    </row>
    <row r="7504">
      <c r="D7504" s="1"/>
      <c r="E7504" s="1"/>
      <c r="F7504" s="1"/>
      <c r="G7504" s="1"/>
      <c r="H7504" s="1"/>
      <c r="I7504" s="1"/>
      <c r="J7504" s="1"/>
      <c r="M7504" s="1"/>
      <c r="N7504" s="1"/>
      <c r="O7504" s="1"/>
      <c r="P7504" s="1"/>
      <c r="Q7504" s="1"/>
      <c r="R7504" s="1"/>
      <c r="S7504" s="1"/>
      <c r="T7504" s="1"/>
      <c r="U7504" s="1"/>
    </row>
    <row r="7505">
      <c r="D7505" s="1"/>
      <c r="E7505" s="1"/>
      <c r="F7505" s="1"/>
      <c r="G7505" s="1"/>
      <c r="H7505" s="1"/>
      <c r="I7505" s="1"/>
      <c r="J7505" s="1"/>
      <c r="M7505" s="1"/>
      <c r="N7505" s="1"/>
      <c r="O7505" s="1"/>
      <c r="P7505" s="1"/>
      <c r="Q7505" s="1"/>
      <c r="R7505" s="1"/>
      <c r="S7505" s="1"/>
      <c r="T7505" s="1"/>
      <c r="U7505" s="1"/>
    </row>
    <row r="7506">
      <c r="D7506" s="1"/>
      <c r="E7506" s="1"/>
      <c r="F7506" s="1"/>
      <c r="G7506" s="1"/>
      <c r="H7506" s="1"/>
      <c r="I7506" s="1"/>
      <c r="J7506" s="1"/>
      <c r="M7506" s="1"/>
      <c r="N7506" s="1"/>
      <c r="O7506" s="1"/>
      <c r="P7506" s="1"/>
      <c r="Q7506" s="1"/>
      <c r="R7506" s="1"/>
      <c r="S7506" s="1"/>
      <c r="T7506" s="1"/>
      <c r="U7506" s="1"/>
    </row>
    <row r="7507">
      <c r="D7507" s="1"/>
      <c r="E7507" s="1"/>
      <c r="F7507" s="1"/>
      <c r="G7507" s="1"/>
      <c r="H7507" s="1"/>
      <c r="I7507" s="1"/>
      <c r="J7507" s="1"/>
      <c r="M7507" s="1"/>
      <c r="N7507" s="1"/>
      <c r="O7507" s="1"/>
      <c r="P7507" s="1"/>
      <c r="Q7507" s="1"/>
      <c r="R7507" s="1"/>
      <c r="S7507" s="1"/>
      <c r="T7507" s="1"/>
      <c r="U7507" s="1"/>
    </row>
    <row r="7508">
      <c r="D7508" s="1"/>
      <c r="E7508" s="1"/>
      <c r="F7508" s="1"/>
      <c r="G7508" s="1"/>
      <c r="H7508" s="1"/>
      <c r="I7508" s="1"/>
      <c r="J7508" s="1"/>
      <c r="M7508" s="1"/>
      <c r="N7508" s="1"/>
      <c r="O7508" s="1"/>
      <c r="P7508" s="1"/>
      <c r="Q7508" s="1"/>
      <c r="R7508" s="1"/>
      <c r="S7508" s="1"/>
      <c r="T7508" s="1"/>
      <c r="U7508" s="1"/>
    </row>
    <row r="7509">
      <c r="D7509" s="1"/>
      <c r="E7509" s="1"/>
      <c r="F7509" s="1"/>
      <c r="G7509" s="1"/>
      <c r="H7509" s="1"/>
      <c r="I7509" s="1"/>
      <c r="J7509" s="1"/>
      <c r="M7509" s="1"/>
      <c r="N7509" s="1"/>
      <c r="O7509" s="1"/>
      <c r="P7509" s="1"/>
      <c r="Q7509" s="1"/>
      <c r="R7509" s="1"/>
      <c r="S7509" s="1"/>
      <c r="T7509" s="1"/>
      <c r="U7509" s="1"/>
    </row>
    <row r="7510">
      <c r="D7510" s="1"/>
      <c r="E7510" s="1"/>
      <c r="F7510" s="1"/>
      <c r="G7510" s="1"/>
      <c r="H7510" s="1"/>
      <c r="I7510" s="1"/>
      <c r="J7510" s="1"/>
      <c r="M7510" s="1"/>
      <c r="N7510" s="1"/>
      <c r="O7510" s="1"/>
      <c r="P7510" s="1"/>
      <c r="Q7510" s="1"/>
      <c r="R7510" s="1"/>
      <c r="S7510" s="1"/>
      <c r="T7510" s="1"/>
      <c r="U7510" s="1"/>
    </row>
    <row r="7511">
      <c r="D7511" s="1"/>
      <c r="E7511" s="1"/>
      <c r="F7511" s="1"/>
      <c r="G7511" s="1"/>
      <c r="H7511" s="1"/>
      <c r="I7511" s="1"/>
      <c r="J7511" s="1"/>
      <c r="M7511" s="1"/>
      <c r="N7511" s="1"/>
      <c r="O7511" s="1"/>
      <c r="P7511" s="1"/>
      <c r="Q7511" s="1"/>
      <c r="R7511" s="1"/>
      <c r="S7511" s="1"/>
      <c r="T7511" s="1"/>
      <c r="U7511" s="1"/>
    </row>
    <row r="7512">
      <c r="D7512" s="1"/>
      <c r="E7512" s="1"/>
      <c r="F7512" s="1"/>
      <c r="G7512" s="1"/>
      <c r="H7512" s="1"/>
      <c r="I7512" s="1"/>
      <c r="J7512" s="1"/>
      <c r="M7512" s="1"/>
      <c r="N7512" s="1"/>
      <c r="O7512" s="1"/>
      <c r="P7512" s="1"/>
      <c r="Q7512" s="1"/>
      <c r="R7512" s="1"/>
      <c r="S7512" s="1"/>
      <c r="T7512" s="1"/>
      <c r="U7512" s="1"/>
    </row>
    <row r="7513">
      <c r="D7513" s="1"/>
      <c r="E7513" s="1"/>
      <c r="F7513" s="1"/>
      <c r="G7513" s="1"/>
      <c r="H7513" s="1"/>
      <c r="I7513" s="1"/>
      <c r="J7513" s="1"/>
      <c r="M7513" s="1"/>
      <c r="N7513" s="1"/>
      <c r="O7513" s="1"/>
      <c r="P7513" s="1"/>
      <c r="Q7513" s="1"/>
      <c r="R7513" s="1"/>
      <c r="S7513" s="1"/>
      <c r="T7513" s="1"/>
      <c r="U7513" s="1"/>
    </row>
    <row r="7514">
      <c r="D7514" s="1"/>
      <c r="E7514" s="1"/>
      <c r="F7514" s="1"/>
      <c r="G7514" s="1"/>
      <c r="H7514" s="1"/>
      <c r="I7514" s="1"/>
      <c r="J7514" s="1"/>
      <c r="M7514" s="1"/>
      <c r="N7514" s="1"/>
      <c r="O7514" s="1"/>
      <c r="P7514" s="1"/>
      <c r="Q7514" s="1"/>
      <c r="R7514" s="1"/>
      <c r="S7514" s="1"/>
      <c r="T7514" s="1"/>
      <c r="U7514" s="1"/>
    </row>
    <row r="7515">
      <c r="D7515" s="1"/>
      <c r="E7515" s="1"/>
      <c r="F7515" s="1"/>
      <c r="G7515" s="1"/>
      <c r="H7515" s="1"/>
      <c r="I7515" s="1"/>
      <c r="J7515" s="1"/>
      <c r="M7515" s="1"/>
      <c r="N7515" s="1"/>
      <c r="O7515" s="1"/>
      <c r="P7515" s="1"/>
      <c r="Q7515" s="1"/>
      <c r="R7515" s="1"/>
      <c r="S7515" s="1"/>
      <c r="T7515" s="1"/>
      <c r="U7515" s="1"/>
    </row>
    <row r="7516">
      <c r="D7516" s="1"/>
      <c r="E7516" s="1"/>
      <c r="F7516" s="1"/>
      <c r="G7516" s="1"/>
      <c r="H7516" s="1"/>
      <c r="I7516" s="1"/>
      <c r="J7516" s="1"/>
      <c r="M7516" s="1"/>
      <c r="N7516" s="1"/>
      <c r="O7516" s="1"/>
      <c r="P7516" s="1"/>
      <c r="Q7516" s="1"/>
      <c r="R7516" s="1"/>
      <c r="S7516" s="1"/>
      <c r="T7516" s="1"/>
      <c r="U7516" s="1"/>
    </row>
    <row r="7517">
      <c r="D7517" s="1"/>
      <c r="E7517" s="1"/>
      <c r="F7517" s="1"/>
      <c r="G7517" s="1"/>
      <c r="H7517" s="1"/>
      <c r="I7517" s="1"/>
      <c r="J7517" s="1"/>
      <c r="M7517" s="1"/>
      <c r="N7517" s="1"/>
      <c r="O7517" s="1"/>
      <c r="P7517" s="1"/>
      <c r="Q7517" s="1"/>
      <c r="R7517" s="1"/>
      <c r="S7517" s="1"/>
      <c r="T7517" s="1"/>
      <c r="U7517" s="1"/>
    </row>
    <row r="7518">
      <c r="D7518" s="1"/>
      <c r="E7518" s="1"/>
      <c r="F7518" s="1"/>
      <c r="G7518" s="1"/>
      <c r="H7518" s="1"/>
      <c r="I7518" s="1"/>
      <c r="J7518" s="1"/>
      <c r="M7518" s="1"/>
      <c r="N7518" s="1"/>
      <c r="O7518" s="1"/>
      <c r="P7518" s="1"/>
      <c r="Q7518" s="1"/>
      <c r="R7518" s="1"/>
      <c r="S7518" s="1"/>
      <c r="T7518" s="1"/>
      <c r="U7518" s="1"/>
    </row>
    <row r="7519">
      <c r="D7519" s="1"/>
      <c r="E7519" s="1"/>
      <c r="F7519" s="1"/>
      <c r="G7519" s="1"/>
      <c r="H7519" s="1"/>
      <c r="I7519" s="1"/>
      <c r="J7519" s="1"/>
      <c r="M7519" s="1"/>
      <c r="N7519" s="1"/>
      <c r="O7519" s="1"/>
      <c r="P7519" s="1"/>
      <c r="Q7519" s="1"/>
      <c r="R7519" s="1"/>
      <c r="S7519" s="1"/>
      <c r="T7519" s="1"/>
      <c r="U7519" s="1"/>
    </row>
    <row r="7520">
      <c r="D7520" s="1"/>
      <c r="E7520" s="1"/>
      <c r="F7520" s="1"/>
      <c r="G7520" s="1"/>
      <c r="H7520" s="1"/>
      <c r="I7520" s="1"/>
      <c r="J7520" s="1"/>
      <c r="M7520" s="1"/>
      <c r="N7520" s="1"/>
      <c r="O7520" s="1"/>
      <c r="P7520" s="1"/>
      <c r="Q7520" s="1"/>
      <c r="R7520" s="1"/>
      <c r="S7520" s="1"/>
      <c r="T7520" s="1"/>
      <c r="U7520" s="1"/>
    </row>
    <row r="7521">
      <c r="D7521" s="1"/>
      <c r="E7521" s="1"/>
      <c r="F7521" s="1"/>
      <c r="G7521" s="1"/>
      <c r="H7521" s="1"/>
      <c r="I7521" s="1"/>
      <c r="J7521" s="1"/>
      <c r="M7521" s="1"/>
      <c r="N7521" s="1"/>
      <c r="O7521" s="1"/>
      <c r="P7521" s="1"/>
      <c r="Q7521" s="1"/>
      <c r="R7521" s="1"/>
      <c r="S7521" s="1"/>
      <c r="T7521" s="1"/>
      <c r="U7521" s="1"/>
    </row>
    <row r="7522">
      <c r="D7522" s="1"/>
      <c r="E7522" s="1"/>
      <c r="F7522" s="1"/>
      <c r="G7522" s="1"/>
      <c r="H7522" s="1"/>
      <c r="I7522" s="1"/>
      <c r="J7522" s="1"/>
      <c r="M7522" s="1"/>
      <c r="N7522" s="1"/>
      <c r="O7522" s="1"/>
      <c r="P7522" s="1"/>
      <c r="Q7522" s="1"/>
      <c r="R7522" s="1"/>
      <c r="S7522" s="1"/>
      <c r="T7522" s="1"/>
      <c r="U7522" s="1"/>
    </row>
    <row r="7523">
      <c r="D7523" s="1"/>
      <c r="E7523" s="1"/>
      <c r="F7523" s="1"/>
      <c r="G7523" s="1"/>
      <c r="H7523" s="1"/>
      <c r="I7523" s="1"/>
      <c r="J7523" s="1"/>
      <c r="M7523" s="1"/>
      <c r="N7523" s="1"/>
      <c r="O7523" s="1"/>
      <c r="P7523" s="1"/>
      <c r="Q7523" s="1"/>
      <c r="R7523" s="1"/>
      <c r="S7523" s="1"/>
      <c r="T7523" s="1"/>
      <c r="U7523" s="1"/>
    </row>
    <row r="7524">
      <c r="D7524" s="1"/>
      <c r="E7524" s="1"/>
      <c r="F7524" s="1"/>
      <c r="G7524" s="1"/>
      <c r="H7524" s="1"/>
      <c r="I7524" s="1"/>
      <c r="J7524" s="1"/>
      <c r="M7524" s="1"/>
      <c r="N7524" s="1"/>
      <c r="O7524" s="1"/>
      <c r="P7524" s="1"/>
      <c r="Q7524" s="1"/>
      <c r="R7524" s="1"/>
      <c r="S7524" s="1"/>
      <c r="T7524" s="1"/>
      <c r="U7524" s="1"/>
    </row>
    <row r="7525">
      <c r="D7525" s="1"/>
      <c r="E7525" s="1"/>
      <c r="F7525" s="1"/>
      <c r="G7525" s="1"/>
      <c r="H7525" s="1"/>
      <c r="I7525" s="1"/>
      <c r="J7525" s="1"/>
      <c r="M7525" s="1"/>
      <c r="N7525" s="1"/>
      <c r="O7525" s="1"/>
      <c r="P7525" s="1"/>
      <c r="Q7525" s="1"/>
      <c r="R7525" s="1"/>
      <c r="S7525" s="1"/>
      <c r="T7525" s="1"/>
      <c r="U7525" s="1"/>
    </row>
    <row r="7526">
      <c r="D7526" s="1"/>
      <c r="E7526" s="1"/>
      <c r="F7526" s="1"/>
      <c r="G7526" s="1"/>
      <c r="H7526" s="1"/>
      <c r="I7526" s="1"/>
      <c r="J7526" s="1"/>
      <c r="M7526" s="1"/>
      <c r="N7526" s="1"/>
      <c r="O7526" s="1"/>
      <c r="P7526" s="1"/>
      <c r="Q7526" s="1"/>
      <c r="R7526" s="1"/>
      <c r="S7526" s="1"/>
      <c r="T7526" s="1"/>
      <c r="U7526" s="1"/>
    </row>
    <row r="7527">
      <c r="D7527" s="1"/>
      <c r="E7527" s="1"/>
      <c r="F7527" s="1"/>
      <c r="G7527" s="1"/>
      <c r="H7527" s="1"/>
      <c r="I7527" s="1"/>
      <c r="J7527" s="1"/>
      <c r="M7527" s="1"/>
      <c r="N7527" s="1"/>
      <c r="O7527" s="1"/>
      <c r="P7527" s="1"/>
      <c r="Q7527" s="1"/>
      <c r="R7527" s="1"/>
      <c r="S7527" s="1"/>
      <c r="T7527" s="1"/>
      <c r="U7527" s="1"/>
    </row>
    <row r="7528">
      <c r="D7528" s="1"/>
      <c r="E7528" s="1"/>
      <c r="F7528" s="1"/>
      <c r="G7528" s="1"/>
      <c r="H7528" s="1"/>
      <c r="I7528" s="1"/>
      <c r="J7528" s="1"/>
      <c r="M7528" s="1"/>
      <c r="N7528" s="1"/>
      <c r="O7528" s="1"/>
      <c r="P7528" s="1"/>
      <c r="Q7528" s="1"/>
      <c r="R7528" s="1"/>
      <c r="S7528" s="1"/>
      <c r="T7528" s="1"/>
      <c r="U7528" s="1"/>
    </row>
    <row r="7529">
      <c r="D7529" s="1"/>
      <c r="E7529" s="1"/>
      <c r="F7529" s="1"/>
      <c r="G7529" s="1"/>
      <c r="H7529" s="1"/>
      <c r="I7529" s="1"/>
      <c r="J7529" s="1"/>
      <c r="M7529" s="1"/>
      <c r="N7529" s="1"/>
      <c r="O7529" s="1"/>
      <c r="P7529" s="1"/>
      <c r="Q7529" s="1"/>
      <c r="R7529" s="1"/>
      <c r="S7529" s="1"/>
      <c r="T7529" s="1"/>
      <c r="U7529" s="1"/>
    </row>
    <row r="7530">
      <c r="D7530" s="1"/>
      <c r="E7530" s="1"/>
      <c r="F7530" s="1"/>
      <c r="G7530" s="1"/>
      <c r="H7530" s="1"/>
      <c r="I7530" s="1"/>
      <c r="J7530" s="1"/>
      <c r="M7530" s="1"/>
      <c r="N7530" s="1"/>
      <c r="O7530" s="1"/>
      <c r="P7530" s="1"/>
      <c r="Q7530" s="1"/>
      <c r="R7530" s="1"/>
      <c r="S7530" s="1"/>
      <c r="T7530" s="1"/>
      <c r="U7530" s="1"/>
    </row>
    <row r="7531">
      <c r="D7531" s="1"/>
      <c r="E7531" s="1"/>
      <c r="F7531" s="1"/>
      <c r="G7531" s="1"/>
      <c r="H7531" s="1"/>
      <c r="I7531" s="1"/>
      <c r="J7531" s="1"/>
      <c r="M7531" s="1"/>
      <c r="N7531" s="1"/>
      <c r="O7531" s="1"/>
      <c r="P7531" s="1"/>
      <c r="Q7531" s="1"/>
      <c r="R7531" s="1"/>
      <c r="S7531" s="1"/>
      <c r="T7531" s="1"/>
      <c r="U7531" s="1"/>
    </row>
    <row r="7532">
      <c r="D7532" s="1"/>
      <c r="E7532" s="1"/>
      <c r="F7532" s="1"/>
      <c r="G7532" s="1"/>
      <c r="H7532" s="1"/>
      <c r="I7532" s="1"/>
      <c r="J7532" s="1"/>
      <c r="M7532" s="1"/>
      <c r="N7532" s="1"/>
      <c r="O7532" s="1"/>
      <c r="P7532" s="1"/>
      <c r="Q7532" s="1"/>
      <c r="R7532" s="1"/>
      <c r="S7532" s="1"/>
      <c r="T7532" s="1"/>
      <c r="U7532" s="1"/>
    </row>
    <row r="7533">
      <c r="D7533" s="1"/>
      <c r="E7533" s="1"/>
      <c r="F7533" s="1"/>
      <c r="G7533" s="1"/>
      <c r="H7533" s="1"/>
      <c r="I7533" s="1"/>
      <c r="J7533" s="1"/>
      <c r="M7533" s="1"/>
      <c r="N7533" s="1"/>
      <c r="O7533" s="1"/>
      <c r="P7533" s="1"/>
      <c r="Q7533" s="1"/>
      <c r="R7533" s="1"/>
      <c r="S7533" s="1"/>
      <c r="T7533" s="1"/>
      <c r="U7533" s="1"/>
    </row>
    <row r="7534">
      <c r="D7534" s="1"/>
      <c r="E7534" s="1"/>
      <c r="F7534" s="1"/>
      <c r="G7534" s="1"/>
      <c r="H7534" s="1"/>
      <c r="I7534" s="1"/>
      <c r="J7534" s="1"/>
      <c r="M7534" s="1"/>
      <c r="N7534" s="1"/>
      <c r="O7534" s="1"/>
      <c r="P7534" s="1"/>
      <c r="Q7534" s="1"/>
      <c r="R7534" s="1"/>
      <c r="S7534" s="1"/>
      <c r="T7534" s="1"/>
      <c r="U7534" s="1"/>
    </row>
    <row r="7535">
      <c r="D7535" s="1"/>
      <c r="E7535" s="1"/>
      <c r="F7535" s="1"/>
      <c r="G7535" s="1"/>
      <c r="H7535" s="1"/>
      <c r="I7535" s="1"/>
      <c r="J7535" s="1"/>
      <c r="M7535" s="1"/>
      <c r="N7535" s="1"/>
      <c r="O7535" s="1"/>
      <c r="P7535" s="1"/>
      <c r="Q7535" s="1"/>
      <c r="R7535" s="1"/>
      <c r="S7535" s="1"/>
      <c r="T7535" s="1"/>
      <c r="U7535" s="1"/>
    </row>
    <row r="7536">
      <c r="D7536" s="1"/>
      <c r="E7536" s="1"/>
      <c r="F7536" s="1"/>
      <c r="G7536" s="1"/>
      <c r="H7536" s="1"/>
      <c r="I7536" s="1"/>
      <c r="J7536" s="1"/>
      <c r="M7536" s="1"/>
      <c r="N7536" s="1"/>
      <c r="O7536" s="1"/>
      <c r="P7536" s="1"/>
      <c r="Q7536" s="1"/>
      <c r="R7536" s="1"/>
      <c r="S7536" s="1"/>
      <c r="T7536" s="1"/>
      <c r="U7536" s="1"/>
    </row>
    <row r="7537">
      <c r="D7537" s="1"/>
      <c r="E7537" s="1"/>
      <c r="F7537" s="1"/>
      <c r="G7537" s="1"/>
      <c r="H7537" s="1"/>
      <c r="I7537" s="1"/>
      <c r="J7537" s="1"/>
      <c r="M7537" s="1"/>
      <c r="N7537" s="1"/>
      <c r="O7537" s="1"/>
      <c r="P7537" s="1"/>
      <c r="Q7537" s="1"/>
      <c r="R7537" s="1"/>
      <c r="S7537" s="1"/>
      <c r="T7537" s="1"/>
      <c r="U7537" s="1"/>
    </row>
    <row r="7538">
      <c r="D7538" s="1"/>
      <c r="E7538" s="1"/>
      <c r="F7538" s="1"/>
      <c r="G7538" s="1"/>
      <c r="H7538" s="1"/>
      <c r="I7538" s="1"/>
      <c r="J7538" s="1"/>
      <c r="M7538" s="1"/>
      <c r="N7538" s="1"/>
      <c r="O7538" s="1"/>
      <c r="P7538" s="1"/>
      <c r="Q7538" s="1"/>
      <c r="R7538" s="1"/>
      <c r="S7538" s="1"/>
      <c r="T7538" s="1"/>
      <c r="U7538" s="1"/>
    </row>
    <row r="7539">
      <c r="D7539" s="1"/>
      <c r="E7539" s="1"/>
      <c r="F7539" s="1"/>
      <c r="G7539" s="1"/>
      <c r="H7539" s="1"/>
      <c r="I7539" s="1"/>
      <c r="J7539" s="1"/>
      <c r="M7539" s="1"/>
      <c r="N7539" s="1"/>
      <c r="O7539" s="1"/>
      <c r="P7539" s="1"/>
      <c r="Q7539" s="1"/>
      <c r="R7539" s="1"/>
      <c r="S7539" s="1"/>
      <c r="T7539" s="1"/>
      <c r="U7539" s="1"/>
    </row>
    <row r="7540">
      <c r="D7540" s="1"/>
      <c r="E7540" s="1"/>
      <c r="F7540" s="1"/>
      <c r="G7540" s="1"/>
      <c r="H7540" s="1"/>
      <c r="I7540" s="1"/>
      <c r="J7540" s="1"/>
      <c r="M7540" s="1"/>
      <c r="N7540" s="1"/>
      <c r="O7540" s="1"/>
      <c r="P7540" s="1"/>
      <c r="Q7540" s="1"/>
      <c r="R7540" s="1"/>
      <c r="S7540" s="1"/>
      <c r="T7540" s="1"/>
      <c r="U7540" s="1"/>
    </row>
    <row r="7541">
      <c r="D7541" s="1"/>
      <c r="E7541" s="1"/>
      <c r="F7541" s="1"/>
      <c r="G7541" s="1"/>
      <c r="H7541" s="1"/>
      <c r="I7541" s="1"/>
      <c r="J7541" s="1"/>
      <c r="M7541" s="1"/>
      <c r="N7541" s="1"/>
      <c r="O7541" s="1"/>
      <c r="P7541" s="1"/>
      <c r="Q7541" s="1"/>
      <c r="R7541" s="1"/>
      <c r="S7541" s="1"/>
      <c r="T7541" s="1"/>
      <c r="U7541" s="1"/>
    </row>
    <row r="7542">
      <c r="D7542" s="1"/>
      <c r="E7542" s="1"/>
      <c r="F7542" s="1"/>
      <c r="G7542" s="1"/>
      <c r="H7542" s="1"/>
      <c r="I7542" s="1"/>
      <c r="J7542" s="1"/>
      <c r="M7542" s="1"/>
      <c r="N7542" s="1"/>
      <c r="O7542" s="1"/>
      <c r="P7542" s="1"/>
      <c r="Q7542" s="1"/>
      <c r="R7542" s="1"/>
      <c r="S7542" s="1"/>
      <c r="T7542" s="1"/>
      <c r="U7542" s="1"/>
    </row>
    <row r="7543">
      <c r="D7543" s="1"/>
      <c r="E7543" s="1"/>
      <c r="F7543" s="1"/>
      <c r="G7543" s="1"/>
      <c r="H7543" s="1"/>
      <c r="I7543" s="1"/>
      <c r="J7543" s="1"/>
      <c r="M7543" s="1"/>
      <c r="N7543" s="1"/>
      <c r="O7543" s="1"/>
      <c r="P7543" s="1"/>
      <c r="Q7543" s="1"/>
      <c r="R7543" s="1"/>
      <c r="S7543" s="1"/>
      <c r="T7543" s="1"/>
      <c r="U7543" s="1"/>
    </row>
    <row r="7544">
      <c r="D7544" s="1"/>
      <c r="E7544" s="1"/>
      <c r="F7544" s="1"/>
      <c r="G7544" s="1"/>
      <c r="H7544" s="1"/>
      <c r="I7544" s="1"/>
      <c r="J7544" s="1"/>
      <c r="M7544" s="1"/>
      <c r="N7544" s="1"/>
      <c r="O7544" s="1"/>
      <c r="P7544" s="1"/>
      <c r="Q7544" s="1"/>
      <c r="R7544" s="1"/>
      <c r="S7544" s="1"/>
      <c r="T7544" s="1"/>
      <c r="U7544" s="1"/>
    </row>
    <row r="7545">
      <c r="D7545" s="1"/>
      <c r="E7545" s="1"/>
      <c r="F7545" s="1"/>
      <c r="G7545" s="1"/>
      <c r="H7545" s="1"/>
      <c r="I7545" s="1"/>
      <c r="J7545" s="1"/>
      <c r="M7545" s="1"/>
      <c r="N7545" s="1"/>
      <c r="O7545" s="1"/>
      <c r="P7545" s="1"/>
      <c r="Q7545" s="1"/>
      <c r="R7545" s="1"/>
      <c r="S7545" s="1"/>
      <c r="T7545" s="1"/>
      <c r="U7545" s="1"/>
    </row>
    <row r="7546">
      <c r="D7546" s="1"/>
      <c r="E7546" s="1"/>
      <c r="F7546" s="1"/>
      <c r="G7546" s="1"/>
      <c r="H7546" s="1"/>
      <c r="I7546" s="1"/>
      <c r="J7546" s="1"/>
      <c r="M7546" s="1"/>
      <c r="N7546" s="1"/>
      <c r="O7546" s="1"/>
      <c r="P7546" s="1"/>
      <c r="Q7546" s="1"/>
      <c r="R7546" s="1"/>
      <c r="S7546" s="1"/>
      <c r="T7546" s="1"/>
      <c r="U7546" s="1"/>
    </row>
    <row r="7547">
      <c r="D7547" s="1"/>
      <c r="E7547" s="1"/>
      <c r="F7547" s="1"/>
      <c r="G7547" s="1"/>
      <c r="H7547" s="1"/>
      <c r="I7547" s="1"/>
      <c r="J7547" s="1"/>
      <c r="M7547" s="1"/>
      <c r="N7547" s="1"/>
      <c r="O7547" s="1"/>
      <c r="P7547" s="1"/>
      <c r="Q7547" s="1"/>
      <c r="R7547" s="1"/>
      <c r="S7547" s="1"/>
      <c r="T7547" s="1"/>
      <c r="U7547" s="1"/>
    </row>
    <row r="7548">
      <c r="D7548" s="1"/>
      <c r="E7548" s="1"/>
      <c r="F7548" s="1"/>
      <c r="G7548" s="1"/>
      <c r="H7548" s="1"/>
      <c r="I7548" s="1"/>
      <c r="J7548" s="1"/>
      <c r="M7548" s="1"/>
      <c r="N7548" s="1"/>
      <c r="O7548" s="1"/>
      <c r="P7548" s="1"/>
      <c r="Q7548" s="1"/>
      <c r="R7548" s="1"/>
      <c r="S7548" s="1"/>
      <c r="T7548" s="1"/>
      <c r="U7548" s="1"/>
    </row>
    <row r="7549">
      <c r="D7549" s="1"/>
      <c r="E7549" s="1"/>
      <c r="F7549" s="1"/>
      <c r="G7549" s="1"/>
      <c r="H7549" s="1"/>
      <c r="I7549" s="1"/>
      <c r="J7549" s="1"/>
      <c r="M7549" s="1"/>
      <c r="N7549" s="1"/>
      <c r="O7549" s="1"/>
      <c r="P7549" s="1"/>
      <c r="Q7549" s="1"/>
      <c r="R7549" s="1"/>
      <c r="S7549" s="1"/>
      <c r="T7549" s="1"/>
      <c r="U7549" s="1"/>
    </row>
    <row r="7550">
      <c r="D7550" s="1"/>
      <c r="E7550" s="1"/>
      <c r="F7550" s="1"/>
      <c r="G7550" s="1"/>
      <c r="H7550" s="1"/>
      <c r="I7550" s="1"/>
      <c r="J7550" s="1"/>
      <c r="M7550" s="1"/>
      <c r="N7550" s="1"/>
      <c r="O7550" s="1"/>
      <c r="P7550" s="1"/>
      <c r="Q7550" s="1"/>
      <c r="R7550" s="1"/>
      <c r="S7550" s="1"/>
      <c r="T7550" s="1"/>
      <c r="U7550" s="1"/>
    </row>
    <row r="7551">
      <c r="D7551" s="1"/>
      <c r="E7551" s="1"/>
      <c r="F7551" s="1"/>
      <c r="G7551" s="1"/>
      <c r="H7551" s="1"/>
      <c r="I7551" s="1"/>
      <c r="J7551" s="1"/>
      <c r="M7551" s="1"/>
      <c r="N7551" s="1"/>
      <c r="O7551" s="1"/>
      <c r="P7551" s="1"/>
      <c r="Q7551" s="1"/>
      <c r="R7551" s="1"/>
      <c r="S7551" s="1"/>
      <c r="T7551" s="1"/>
      <c r="U7551" s="1"/>
    </row>
    <row r="7552">
      <c r="D7552" s="1"/>
      <c r="E7552" s="1"/>
      <c r="F7552" s="1"/>
      <c r="G7552" s="1"/>
      <c r="H7552" s="1"/>
      <c r="I7552" s="1"/>
      <c r="J7552" s="1"/>
      <c r="M7552" s="1"/>
      <c r="N7552" s="1"/>
      <c r="O7552" s="1"/>
      <c r="P7552" s="1"/>
      <c r="Q7552" s="1"/>
      <c r="R7552" s="1"/>
      <c r="S7552" s="1"/>
      <c r="T7552" s="1"/>
      <c r="U7552" s="1"/>
    </row>
    <row r="7553">
      <c r="D7553" s="1"/>
      <c r="E7553" s="1"/>
      <c r="F7553" s="1"/>
      <c r="G7553" s="1"/>
      <c r="H7553" s="1"/>
      <c r="I7553" s="1"/>
      <c r="J7553" s="1"/>
      <c r="M7553" s="1"/>
      <c r="N7553" s="1"/>
      <c r="O7553" s="1"/>
      <c r="P7553" s="1"/>
      <c r="Q7553" s="1"/>
      <c r="R7553" s="1"/>
      <c r="S7553" s="1"/>
      <c r="T7553" s="1"/>
      <c r="U7553" s="1"/>
    </row>
    <row r="7554">
      <c r="D7554" s="1"/>
      <c r="E7554" s="1"/>
      <c r="F7554" s="1"/>
      <c r="G7554" s="1"/>
      <c r="H7554" s="1"/>
      <c r="I7554" s="1"/>
      <c r="J7554" s="1"/>
      <c r="M7554" s="1"/>
      <c r="N7554" s="1"/>
      <c r="O7554" s="1"/>
      <c r="P7554" s="1"/>
      <c r="Q7554" s="1"/>
      <c r="R7554" s="1"/>
      <c r="S7554" s="1"/>
      <c r="T7554" s="1"/>
      <c r="U7554" s="1"/>
    </row>
    <row r="7555">
      <c r="D7555" s="1"/>
      <c r="E7555" s="1"/>
      <c r="F7555" s="1"/>
      <c r="G7555" s="1"/>
      <c r="H7555" s="1"/>
      <c r="I7555" s="1"/>
      <c r="J7555" s="1"/>
      <c r="M7555" s="1"/>
      <c r="N7555" s="1"/>
      <c r="O7555" s="1"/>
      <c r="P7555" s="1"/>
      <c r="Q7555" s="1"/>
      <c r="R7555" s="1"/>
      <c r="S7555" s="1"/>
      <c r="T7555" s="1"/>
      <c r="U7555" s="1"/>
    </row>
    <row r="7556">
      <c r="D7556" s="1"/>
      <c r="E7556" s="1"/>
      <c r="F7556" s="1"/>
      <c r="G7556" s="1"/>
      <c r="H7556" s="1"/>
      <c r="I7556" s="1"/>
      <c r="J7556" s="1"/>
      <c r="M7556" s="1"/>
      <c r="N7556" s="1"/>
      <c r="O7556" s="1"/>
      <c r="P7556" s="1"/>
      <c r="Q7556" s="1"/>
      <c r="R7556" s="1"/>
      <c r="S7556" s="1"/>
      <c r="T7556" s="1"/>
      <c r="U7556" s="1"/>
    </row>
    <row r="7557">
      <c r="D7557" s="1"/>
      <c r="E7557" s="1"/>
      <c r="F7557" s="1"/>
      <c r="G7557" s="1"/>
      <c r="H7557" s="1"/>
      <c r="I7557" s="1"/>
      <c r="J7557" s="1"/>
      <c r="M7557" s="1"/>
      <c r="N7557" s="1"/>
      <c r="O7557" s="1"/>
      <c r="P7557" s="1"/>
      <c r="Q7557" s="1"/>
      <c r="R7557" s="1"/>
      <c r="S7557" s="1"/>
      <c r="T7557" s="1"/>
      <c r="U7557" s="1"/>
    </row>
    <row r="7558">
      <c r="D7558" s="1"/>
      <c r="E7558" s="1"/>
      <c r="F7558" s="1"/>
      <c r="G7558" s="1"/>
      <c r="H7558" s="1"/>
      <c r="I7558" s="1"/>
      <c r="J7558" s="1"/>
      <c r="M7558" s="1"/>
      <c r="N7558" s="1"/>
      <c r="O7558" s="1"/>
      <c r="P7558" s="1"/>
      <c r="Q7558" s="1"/>
      <c r="R7558" s="1"/>
      <c r="S7558" s="1"/>
      <c r="T7558" s="1"/>
      <c r="U7558" s="1"/>
    </row>
    <row r="7559">
      <c r="D7559" s="1"/>
      <c r="E7559" s="1"/>
      <c r="F7559" s="1"/>
      <c r="G7559" s="1"/>
      <c r="H7559" s="1"/>
      <c r="I7559" s="1"/>
      <c r="J7559" s="1"/>
      <c r="M7559" s="1"/>
      <c r="N7559" s="1"/>
      <c r="O7559" s="1"/>
      <c r="P7559" s="1"/>
      <c r="Q7559" s="1"/>
      <c r="R7559" s="1"/>
      <c r="S7559" s="1"/>
      <c r="T7559" s="1"/>
      <c r="U7559" s="1"/>
    </row>
    <row r="7560">
      <c r="D7560" s="1"/>
      <c r="E7560" s="1"/>
      <c r="F7560" s="1"/>
      <c r="G7560" s="1"/>
      <c r="H7560" s="1"/>
      <c r="I7560" s="1"/>
      <c r="J7560" s="1"/>
      <c r="M7560" s="1"/>
      <c r="N7560" s="1"/>
      <c r="O7560" s="1"/>
      <c r="P7560" s="1"/>
      <c r="Q7560" s="1"/>
      <c r="R7560" s="1"/>
      <c r="S7560" s="1"/>
      <c r="T7560" s="1"/>
      <c r="U7560" s="1"/>
    </row>
    <row r="7561">
      <c r="D7561" s="1"/>
      <c r="E7561" s="1"/>
      <c r="F7561" s="1"/>
      <c r="G7561" s="1"/>
      <c r="H7561" s="1"/>
      <c r="I7561" s="1"/>
      <c r="J7561" s="1"/>
      <c r="M7561" s="1"/>
      <c r="N7561" s="1"/>
      <c r="O7561" s="1"/>
      <c r="P7561" s="1"/>
      <c r="Q7561" s="1"/>
      <c r="R7561" s="1"/>
      <c r="S7561" s="1"/>
      <c r="T7561" s="1"/>
      <c r="U7561" s="1"/>
    </row>
    <row r="7562">
      <c r="D7562" s="1"/>
      <c r="E7562" s="1"/>
      <c r="F7562" s="1"/>
      <c r="G7562" s="1"/>
      <c r="H7562" s="1"/>
      <c r="I7562" s="1"/>
      <c r="J7562" s="1"/>
      <c r="M7562" s="1"/>
      <c r="N7562" s="1"/>
      <c r="O7562" s="1"/>
      <c r="P7562" s="1"/>
      <c r="Q7562" s="1"/>
      <c r="R7562" s="1"/>
      <c r="S7562" s="1"/>
      <c r="T7562" s="1"/>
      <c r="U7562" s="1"/>
    </row>
    <row r="7563">
      <c r="D7563" s="1"/>
      <c r="E7563" s="1"/>
      <c r="F7563" s="1"/>
      <c r="G7563" s="1"/>
      <c r="H7563" s="1"/>
      <c r="I7563" s="1"/>
      <c r="J7563" s="1"/>
      <c r="M7563" s="1"/>
      <c r="N7563" s="1"/>
      <c r="O7563" s="1"/>
      <c r="P7563" s="1"/>
      <c r="Q7563" s="1"/>
      <c r="R7563" s="1"/>
      <c r="S7563" s="1"/>
      <c r="T7563" s="1"/>
      <c r="U7563" s="1"/>
    </row>
    <row r="7564">
      <c r="D7564" s="1"/>
      <c r="E7564" s="1"/>
      <c r="F7564" s="1"/>
      <c r="G7564" s="1"/>
      <c r="H7564" s="1"/>
      <c r="I7564" s="1"/>
      <c r="J7564" s="1"/>
      <c r="M7564" s="1"/>
      <c r="N7564" s="1"/>
      <c r="O7564" s="1"/>
      <c r="P7564" s="1"/>
      <c r="Q7564" s="1"/>
      <c r="R7564" s="1"/>
      <c r="S7564" s="1"/>
      <c r="T7564" s="1"/>
      <c r="U7564" s="1"/>
    </row>
    <row r="7565">
      <c r="D7565" s="1"/>
      <c r="E7565" s="1"/>
      <c r="F7565" s="1"/>
      <c r="G7565" s="1"/>
      <c r="H7565" s="1"/>
      <c r="I7565" s="1"/>
      <c r="J7565" s="1"/>
      <c r="M7565" s="1"/>
      <c r="N7565" s="1"/>
      <c r="O7565" s="1"/>
      <c r="P7565" s="1"/>
      <c r="Q7565" s="1"/>
      <c r="R7565" s="1"/>
      <c r="S7565" s="1"/>
      <c r="T7565" s="1"/>
      <c r="U7565" s="1"/>
    </row>
    <row r="7566">
      <c r="D7566" s="1"/>
      <c r="E7566" s="1"/>
      <c r="F7566" s="1"/>
      <c r="G7566" s="1"/>
      <c r="H7566" s="1"/>
      <c r="I7566" s="1"/>
      <c r="J7566" s="1"/>
      <c r="M7566" s="1"/>
      <c r="N7566" s="1"/>
      <c r="O7566" s="1"/>
      <c r="P7566" s="1"/>
      <c r="Q7566" s="1"/>
      <c r="R7566" s="1"/>
      <c r="S7566" s="1"/>
      <c r="T7566" s="1"/>
      <c r="U7566" s="1"/>
    </row>
    <row r="7567">
      <c r="D7567" s="1"/>
      <c r="E7567" s="1"/>
      <c r="F7567" s="1"/>
      <c r="G7567" s="1"/>
      <c r="H7567" s="1"/>
      <c r="I7567" s="1"/>
      <c r="J7567" s="1"/>
      <c r="M7567" s="1"/>
      <c r="N7567" s="1"/>
      <c r="O7567" s="1"/>
      <c r="P7567" s="1"/>
      <c r="Q7567" s="1"/>
      <c r="R7567" s="1"/>
      <c r="S7567" s="1"/>
      <c r="T7567" s="1"/>
      <c r="U7567" s="1"/>
    </row>
    <row r="7568">
      <c r="D7568" s="1"/>
      <c r="E7568" s="1"/>
      <c r="F7568" s="1"/>
      <c r="G7568" s="1"/>
      <c r="H7568" s="1"/>
      <c r="I7568" s="1"/>
      <c r="J7568" s="1"/>
      <c r="M7568" s="1"/>
      <c r="N7568" s="1"/>
      <c r="O7568" s="1"/>
      <c r="P7568" s="1"/>
      <c r="Q7568" s="1"/>
      <c r="R7568" s="1"/>
      <c r="S7568" s="1"/>
      <c r="T7568" s="1"/>
      <c r="U7568" s="1"/>
    </row>
    <row r="7569">
      <c r="D7569" s="1"/>
      <c r="E7569" s="1"/>
      <c r="F7569" s="1"/>
      <c r="G7569" s="1"/>
      <c r="H7569" s="1"/>
      <c r="I7569" s="1"/>
      <c r="J7569" s="1"/>
      <c r="M7569" s="1"/>
      <c r="N7569" s="1"/>
      <c r="O7569" s="1"/>
      <c r="P7569" s="1"/>
      <c r="Q7569" s="1"/>
      <c r="R7569" s="1"/>
      <c r="S7569" s="1"/>
      <c r="T7569" s="1"/>
      <c r="U7569" s="1"/>
    </row>
    <row r="7570">
      <c r="D7570" s="1"/>
      <c r="E7570" s="1"/>
      <c r="F7570" s="1"/>
      <c r="G7570" s="1"/>
      <c r="H7570" s="1"/>
      <c r="I7570" s="1"/>
      <c r="J7570" s="1"/>
      <c r="M7570" s="1"/>
      <c r="N7570" s="1"/>
      <c r="O7570" s="1"/>
      <c r="P7570" s="1"/>
      <c r="Q7570" s="1"/>
      <c r="R7570" s="1"/>
      <c r="S7570" s="1"/>
      <c r="T7570" s="1"/>
      <c r="U7570" s="1"/>
    </row>
    <row r="7571">
      <c r="D7571" s="1"/>
      <c r="E7571" s="1"/>
      <c r="F7571" s="1"/>
      <c r="G7571" s="1"/>
      <c r="H7571" s="1"/>
      <c r="I7571" s="1"/>
      <c r="J7571" s="1"/>
      <c r="M7571" s="1"/>
      <c r="N7571" s="1"/>
      <c r="O7571" s="1"/>
      <c r="P7571" s="1"/>
      <c r="Q7571" s="1"/>
      <c r="R7571" s="1"/>
      <c r="S7571" s="1"/>
      <c r="T7571" s="1"/>
      <c r="U7571" s="1"/>
    </row>
    <row r="7572">
      <c r="D7572" s="1"/>
      <c r="E7572" s="1"/>
      <c r="F7572" s="1"/>
      <c r="G7572" s="1"/>
      <c r="H7572" s="1"/>
      <c r="I7572" s="1"/>
      <c r="J7572" s="1"/>
      <c r="M7572" s="1"/>
      <c r="N7572" s="1"/>
      <c r="O7572" s="1"/>
      <c r="P7572" s="1"/>
      <c r="Q7572" s="1"/>
      <c r="R7572" s="1"/>
      <c r="S7572" s="1"/>
      <c r="T7572" s="1"/>
      <c r="U7572" s="1"/>
    </row>
    <row r="7573">
      <c r="D7573" s="1"/>
      <c r="E7573" s="1"/>
      <c r="F7573" s="1"/>
      <c r="G7573" s="1"/>
      <c r="H7573" s="1"/>
      <c r="I7573" s="1"/>
      <c r="J7573" s="1"/>
      <c r="M7573" s="1"/>
      <c r="N7573" s="1"/>
      <c r="O7573" s="1"/>
      <c r="P7573" s="1"/>
      <c r="Q7573" s="1"/>
      <c r="R7573" s="1"/>
      <c r="S7573" s="1"/>
      <c r="T7573" s="1"/>
      <c r="U7573" s="1"/>
    </row>
    <row r="7574">
      <c r="D7574" s="1"/>
      <c r="E7574" s="1"/>
      <c r="F7574" s="1"/>
      <c r="G7574" s="1"/>
      <c r="H7574" s="1"/>
      <c r="I7574" s="1"/>
      <c r="J7574" s="1"/>
      <c r="M7574" s="1"/>
      <c r="N7574" s="1"/>
      <c r="O7574" s="1"/>
      <c r="P7574" s="1"/>
      <c r="Q7574" s="1"/>
      <c r="R7574" s="1"/>
      <c r="S7574" s="1"/>
      <c r="T7574" s="1"/>
      <c r="U7574" s="1"/>
    </row>
    <row r="7575">
      <c r="D7575" s="1"/>
      <c r="E7575" s="1"/>
      <c r="F7575" s="1"/>
      <c r="G7575" s="1"/>
      <c r="H7575" s="1"/>
      <c r="I7575" s="1"/>
      <c r="J7575" s="1"/>
      <c r="M7575" s="1"/>
      <c r="N7575" s="1"/>
      <c r="O7575" s="1"/>
      <c r="P7575" s="1"/>
      <c r="Q7575" s="1"/>
      <c r="R7575" s="1"/>
      <c r="S7575" s="1"/>
      <c r="T7575" s="1"/>
      <c r="U7575" s="1"/>
    </row>
    <row r="7576">
      <c r="D7576" s="1"/>
      <c r="E7576" s="1"/>
      <c r="F7576" s="1"/>
      <c r="G7576" s="1"/>
      <c r="H7576" s="1"/>
      <c r="I7576" s="1"/>
      <c r="J7576" s="1"/>
      <c r="M7576" s="1"/>
      <c r="N7576" s="1"/>
      <c r="O7576" s="1"/>
      <c r="P7576" s="1"/>
      <c r="Q7576" s="1"/>
      <c r="R7576" s="1"/>
      <c r="S7576" s="1"/>
      <c r="T7576" s="1"/>
      <c r="U7576" s="1"/>
    </row>
    <row r="7577">
      <c r="D7577" s="1"/>
      <c r="E7577" s="1"/>
      <c r="F7577" s="1"/>
      <c r="G7577" s="1"/>
      <c r="H7577" s="1"/>
      <c r="I7577" s="1"/>
      <c r="J7577" s="1"/>
      <c r="M7577" s="1"/>
      <c r="N7577" s="1"/>
      <c r="O7577" s="1"/>
      <c r="P7577" s="1"/>
      <c r="Q7577" s="1"/>
      <c r="R7577" s="1"/>
      <c r="S7577" s="1"/>
      <c r="T7577" s="1"/>
      <c r="U7577" s="1"/>
    </row>
    <row r="7578">
      <c r="D7578" s="1"/>
      <c r="E7578" s="1"/>
      <c r="F7578" s="1"/>
      <c r="G7578" s="1"/>
      <c r="H7578" s="1"/>
      <c r="I7578" s="1"/>
      <c r="J7578" s="1"/>
      <c r="M7578" s="1"/>
      <c r="N7578" s="1"/>
      <c r="O7578" s="1"/>
      <c r="P7578" s="1"/>
      <c r="Q7578" s="1"/>
      <c r="R7578" s="1"/>
      <c r="S7578" s="1"/>
      <c r="T7578" s="1"/>
      <c r="U7578" s="1"/>
    </row>
    <row r="7579">
      <c r="D7579" s="1"/>
      <c r="E7579" s="1"/>
      <c r="F7579" s="1"/>
      <c r="G7579" s="1"/>
      <c r="H7579" s="1"/>
      <c r="I7579" s="1"/>
      <c r="J7579" s="1"/>
      <c r="M7579" s="1"/>
      <c r="N7579" s="1"/>
      <c r="O7579" s="1"/>
      <c r="P7579" s="1"/>
      <c r="Q7579" s="1"/>
      <c r="R7579" s="1"/>
      <c r="S7579" s="1"/>
      <c r="T7579" s="1"/>
      <c r="U7579" s="1"/>
    </row>
    <row r="7580">
      <c r="D7580" s="1"/>
      <c r="E7580" s="1"/>
      <c r="F7580" s="1"/>
      <c r="G7580" s="1"/>
      <c r="H7580" s="1"/>
      <c r="I7580" s="1"/>
      <c r="J7580" s="1"/>
      <c r="M7580" s="1"/>
      <c r="N7580" s="1"/>
      <c r="O7580" s="1"/>
      <c r="P7580" s="1"/>
      <c r="Q7580" s="1"/>
      <c r="R7580" s="1"/>
      <c r="S7580" s="1"/>
      <c r="T7580" s="1"/>
      <c r="U7580" s="1"/>
    </row>
    <row r="7581">
      <c r="D7581" s="1"/>
      <c r="E7581" s="1"/>
      <c r="F7581" s="1"/>
      <c r="G7581" s="1"/>
      <c r="H7581" s="1"/>
      <c r="I7581" s="1"/>
      <c r="J7581" s="1"/>
      <c r="M7581" s="1"/>
      <c r="N7581" s="1"/>
      <c r="O7581" s="1"/>
      <c r="P7581" s="1"/>
      <c r="Q7581" s="1"/>
      <c r="R7581" s="1"/>
      <c r="S7581" s="1"/>
      <c r="T7581" s="1"/>
      <c r="U7581" s="1"/>
    </row>
    <row r="7582">
      <c r="D7582" s="1"/>
      <c r="E7582" s="1"/>
      <c r="F7582" s="1"/>
      <c r="G7582" s="1"/>
      <c r="H7582" s="1"/>
      <c r="I7582" s="1"/>
      <c r="J7582" s="1"/>
      <c r="M7582" s="1"/>
      <c r="N7582" s="1"/>
      <c r="O7582" s="1"/>
      <c r="P7582" s="1"/>
      <c r="Q7582" s="1"/>
      <c r="R7582" s="1"/>
      <c r="S7582" s="1"/>
      <c r="T7582" s="1"/>
      <c r="U7582" s="1"/>
    </row>
    <row r="7583">
      <c r="D7583" s="1"/>
      <c r="E7583" s="1"/>
      <c r="F7583" s="1"/>
      <c r="G7583" s="1"/>
      <c r="H7583" s="1"/>
      <c r="I7583" s="1"/>
      <c r="J7583" s="1"/>
      <c r="M7583" s="1"/>
      <c r="N7583" s="1"/>
      <c r="O7583" s="1"/>
      <c r="P7583" s="1"/>
      <c r="Q7583" s="1"/>
      <c r="R7583" s="1"/>
      <c r="S7583" s="1"/>
      <c r="T7583" s="1"/>
      <c r="U7583" s="1"/>
    </row>
    <row r="7584">
      <c r="D7584" s="1"/>
      <c r="E7584" s="1"/>
      <c r="F7584" s="1"/>
      <c r="G7584" s="1"/>
      <c r="H7584" s="1"/>
      <c r="I7584" s="1"/>
      <c r="J7584" s="1"/>
      <c r="M7584" s="1"/>
      <c r="N7584" s="1"/>
      <c r="O7584" s="1"/>
      <c r="P7584" s="1"/>
      <c r="Q7584" s="1"/>
      <c r="R7584" s="1"/>
      <c r="S7584" s="1"/>
      <c r="T7584" s="1"/>
      <c r="U7584" s="1"/>
    </row>
    <row r="7585">
      <c r="D7585" s="1"/>
      <c r="E7585" s="1"/>
      <c r="F7585" s="1"/>
      <c r="G7585" s="1"/>
      <c r="H7585" s="1"/>
      <c r="I7585" s="1"/>
      <c r="J7585" s="1"/>
      <c r="M7585" s="1"/>
      <c r="N7585" s="1"/>
      <c r="O7585" s="1"/>
      <c r="P7585" s="1"/>
      <c r="Q7585" s="1"/>
      <c r="R7585" s="1"/>
      <c r="S7585" s="1"/>
      <c r="T7585" s="1"/>
      <c r="U7585" s="1"/>
    </row>
    <row r="7586">
      <c r="D7586" s="1"/>
      <c r="E7586" s="1"/>
      <c r="F7586" s="1"/>
      <c r="G7586" s="1"/>
      <c r="H7586" s="1"/>
      <c r="I7586" s="1"/>
      <c r="J7586" s="1"/>
      <c r="M7586" s="1"/>
      <c r="N7586" s="1"/>
      <c r="O7586" s="1"/>
      <c r="P7586" s="1"/>
      <c r="Q7586" s="1"/>
      <c r="R7586" s="1"/>
      <c r="S7586" s="1"/>
      <c r="T7586" s="1"/>
      <c r="U7586" s="1"/>
    </row>
    <row r="7587">
      <c r="D7587" s="1"/>
      <c r="E7587" s="1"/>
      <c r="F7587" s="1"/>
      <c r="G7587" s="1"/>
      <c r="H7587" s="1"/>
      <c r="I7587" s="1"/>
      <c r="J7587" s="1"/>
      <c r="M7587" s="1"/>
      <c r="N7587" s="1"/>
      <c r="O7587" s="1"/>
      <c r="P7587" s="1"/>
      <c r="Q7587" s="1"/>
      <c r="R7587" s="1"/>
      <c r="S7587" s="1"/>
      <c r="T7587" s="1"/>
      <c r="U7587" s="1"/>
    </row>
    <row r="7588">
      <c r="D7588" s="1"/>
      <c r="E7588" s="1"/>
      <c r="F7588" s="1"/>
      <c r="G7588" s="1"/>
      <c r="H7588" s="1"/>
      <c r="I7588" s="1"/>
      <c r="J7588" s="1"/>
      <c r="M7588" s="1"/>
      <c r="N7588" s="1"/>
      <c r="O7588" s="1"/>
      <c r="P7588" s="1"/>
      <c r="Q7588" s="1"/>
      <c r="R7588" s="1"/>
      <c r="S7588" s="1"/>
      <c r="T7588" s="1"/>
      <c r="U7588" s="1"/>
    </row>
    <row r="7589">
      <c r="D7589" s="1"/>
      <c r="E7589" s="1"/>
      <c r="F7589" s="1"/>
      <c r="G7589" s="1"/>
      <c r="H7589" s="1"/>
      <c r="I7589" s="1"/>
      <c r="J7589" s="1"/>
      <c r="M7589" s="1"/>
      <c r="N7589" s="1"/>
      <c r="O7589" s="1"/>
      <c r="P7589" s="1"/>
      <c r="Q7589" s="1"/>
      <c r="R7589" s="1"/>
      <c r="S7589" s="1"/>
      <c r="T7589" s="1"/>
      <c r="U7589" s="1"/>
    </row>
    <row r="7590">
      <c r="D7590" s="1"/>
      <c r="E7590" s="1"/>
      <c r="F7590" s="1"/>
      <c r="G7590" s="1"/>
      <c r="H7590" s="1"/>
      <c r="I7590" s="1"/>
      <c r="J7590" s="1"/>
      <c r="M7590" s="1"/>
      <c r="N7590" s="1"/>
      <c r="O7590" s="1"/>
      <c r="P7590" s="1"/>
      <c r="Q7590" s="1"/>
      <c r="R7590" s="1"/>
      <c r="S7590" s="1"/>
      <c r="T7590" s="1"/>
      <c r="U7590" s="1"/>
    </row>
    <row r="7591">
      <c r="D7591" s="1"/>
      <c r="E7591" s="1"/>
      <c r="F7591" s="1"/>
      <c r="G7591" s="1"/>
      <c r="H7591" s="1"/>
      <c r="I7591" s="1"/>
      <c r="J7591" s="1"/>
      <c r="M7591" s="1"/>
      <c r="N7591" s="1"/>
      <c r="O7591" s="1"/>
      <c r="P7591" s="1"/>
      <c r="Q7591" s="1"/>
      <c r="R7591" s="1"/>
      <c r="S7591" s="1"/>
      <c r="T7591" s="1"/>
      <c r="U7591" s="1"/>
    </row>
    <row r="7592">
      <c r="D7592" s="1"/>
      <c r="E7592" s="1"/>
      <c r="F7592" s="1"/>
      <c r="G7592" s="1"/>
      <c r="H7592" s="1"/>
      <c r="I7592" s="1"/>
      <c r="J7592" s="1"/>
      <c r="M7592" s="1"/>
      <c r="N7592" s="1"/>
      <c r="O7592" s="1"/>
      <c r="P7592" s="1"/>
      <c r="Q7592" s="1"/>
      <c r="R7592" s="1"/>
      <c r="S7592" s="1"/>
      <c r="T7592" s="1"/>
      <c r="U7592" s="1"/>
    </row>
    <row r="7593">
      <c r="D7593" s="1"/>
      <c r="E7593" s="1"/>
      <c r="F7593" s="1"/>
      <c r="G7593" s="1"/>
      <c r="H7593" s="1"/>
      <c r="I7593" s="1"/>
      <c r="J7593" s="1"/>
      <c r="M7593" s="1"/>
      <c r="N7593" s="1"/>
      <c r="O7593" s="1"/>
      <c r="P7593" s="1"/>
      <c r="Q7593" s="1"/>
      <c r="R7593" s="1"/>
      <c r="S7593" s="1"/>
      <c r="T7593" s="1"/>
      <c r="U7593" s="1"/>
    </row>
    <row r="7594">
      <c r="D7594" s="1"/>
      <c r="E7594" s="1"/>
      <c r="F7594" s="1"/>
      <c r="G7594" s="1"/>
      <c r="H7594" s="1"/>
      <c r="I7594" s="1"/>
      <c r="J7594" s="1"/>
      <c r="M7594" s="1"/>
      <c r="N7594" s="1"/>
      <c r="O7594" s="1"/>
      <c r="P7594" s="1"/>
      <c r="Q7594" s="1"/>
      <c r="R7594" s="1"/>
      <c r="S7594" s="1"/>
      <c r="T7594" s="1"/>
      <c r="U7594" s="1"/>
    </row>
    <row r="7595">
      <c r="D7595" s="1"/>
      <c r="E7595" s="1"/>
      <c r="F7595" s="1"/>
      <c r="G7595" s="1"/>
      <c r="H7595" s="1"/>
      <c r="I7595" s="1"/>
      <c r="J7595" s="1"/>
      <c r="M7595" s="1"/>
      <c r="N7595" s="1"/>
      <c r="O7595" s="1"/>
      <c r="P7595" s="1"/>
      <c r="Q7595" s="1"/>
      <c r="R7595" s="1"/>
      <c r="S7595" s="1"/>
      <c r="T7595" s="1"/>
      <c r="U7595" s="1"/>
    </row>
    <row r="7596">
      <c r="D7596" s="1"/>
      <c r="E7596" s="1"/>
      <c r="F7596" s="1"/>
      <c r="G7596" s="1"/>
      <c r="H7596" s="1"/>
      <c r="I7596" s="1"/>
      <c r="J7596" s="1"/>
      <c r="M7596" s="1"/>
      <c r="N7596" s="1"/>
      <c r="O7596" s="1"/>
      <c r="P7596" s="1"/>
      <c r="Q7596" s="1"/>
      <c r="R7596" s="1"/>
      <c r="S7596" s="1"/>
      <c r="T7596" s="1"/>
      <c r="U7596" s="1"/>
    </row>
    <row r="7597">
      <c r="D7597" s="1"/>
      <c r="E7597" s="1"/>
      <c r="F7597" s="1"/>
      <c r="G7597" s="1"/>
      <c r="H7597" s="1"/>
      <c r="I7597" s="1"/>
      <c r="J7597" s="1"/>
      <c r="M7597" s="1"/>
      <c r="N7597" s="1"/>
      <c r="O7597" s="1"/>
      <c r="P7597" s="1"/>
      <c r="Q7597" s="1"/>
      <c r="R7597" s="1"/>
      <c r="S7597" s="1"/>
      <c r="T7597" s="1"/>
      <c r="U7597" s="1"/>
    </row>
    <row r="7598">
      <c r="D7598" s="1"/>
      <c r="E7598" s="1"/>
      <c r="F7598" s="1"/>
      <c r="G7598" s="1"/>
      <c r="H7598" s="1"/>
      <c r="I7598" s="1"/>
      <c r="J7598" s="1"/>
      <c r="M7598" s="1"/>
      <c r="N7598" s="1"/>
      <c r="O7598" s="1"/>
      <c r="P7598" s="1"/>
      <c r="Q7598" s="1"/>
      <c r="R7598" s="1"/>
      <c r="S7598" s="1"/>
      <c r="T7598" s="1"/>
      <c r="U7598" s="1"/>
    </row>
    <row r="7599">
      <c r="D7599" s="1"/>
      <c r="E7599" s="1"/>
      <c r="F7599" s="1"/>
      <c r="G7599" s="1"/>
      <c r="H7599" s="1"/>
      <c r="I7599" s="1"/>
      <c r="J7599" s="1"/>
      <c r="M7599" s="1"/>
      <c r="N7599" s="1"/>
      <c r="O7599" s="1"/>
      <c r="P7599" s="1"/>
      <c r="Q7599" s="1"/>
      <c r="R7599" s="1"/>
      <c r="S7599" s="1"/>
      <c r="T7599" s="1"/>
      <c r="U7599" s="1"/>
    </row>
    <row r="7600">
      <c r="D7600" s="1"/>
      <c r="E7600" s="1"/>
      <c r="F7600" s="1"/>
      <c r="G7600" s="1"/>
      <c r="H7600" s="1"/>
      <c r="I7600" s="1"/>
      <c r="J7600" s="1"/>
      <c r="M7600" s="1"/>
      <c r="N7600" s="1"/>
      <c r="O7600" s="1"/>
      <c r="P7600" s="1"/>
      <c r="Q7600" s="1"/>
      <c r="R7600" s="1"/>
      <c r="S7600" s="1"/>
      <c r="T7600" s="1"/>
      <c r="U7600" s="1"/>
    </row>
    <row r="7601">
      <c r="D7601" s="1"/>
      <c r="E7601" s="1"/>
      <c r="F7601" s="1"/>
      <c r="G7601" s="1"/>
      <c r="H7601" s="1"/>
      <c r="I7601" s="1"/>
      <c r="J7601" s="1"/>
      <c r="M7601" s="1"/>
      <c r="N7601" s="1"/>
      <c r="O7601" s="1"/>
      <c r="P7601" s="1"/>
      <c r="Q7601" s="1"/>
      <c r="R7601" s="1"/>
      <c r="S7601" s="1"/>
      <c r="T7601" s="1"/>
      <c r="U7601" s="1"/>
    </row>
    <row r="7602">
      <c r="D7602" s="1"/>
      <c r="E7602" s="1"/>
      <c r="F7602" s="1"/>
      <c r="G7602" s="1"/>
      <c r="H7602" s="1"/>
      <c r="I7602" s="1"/>
      <c r="J7602" s="1"/>
      <c r="M7602" s="1"/>
      <c r="N7602" s="1"/>
      <c r="O7602" s="1"/>
      <c r="P7602" s="1"/>
      <c r="Q7602" s="1"/>
      <c r="R7602" s="1"/>
      <c r="S7602" s="1"/>
      <c r="T7602" s="1"/>
      <c r="U7602" s="1"/>
    </row>
    <row r="7603">
      <c r="D7603" s="1"/>
      <c r="E7603" s="1"/>
      <c r="F7603" s="1"/>
      <c r="G7603" s="1"/>
      <c r="H7603" s="1"/>
      <c r="I7603" s="1"/>
      <c r="J7603" s="1"/>
      <c r="M7603" s="1"/>
      <c r="N7603" s="1"/>
      <c r="O7603" s="1"/>
      <c r="P7603" s="1"/>
      <c r="Q7603" s="1"/>
      <c r="R7603" s="1"/>
      <c r="S7603" s="1"/>
      <c r="T7603" s="1"/>
      <c r="U7603" s="1"/>
    </row>
    <row r="7604">
      <c r="D7604" s="1"/>
      <c r="E7604" s="1"/>
      <c r="F7604" s="1"/>
      <c r="G7604" s="1"/>
      <c r="H7604" s="1"/>
      <c r="I7604" s="1"/>
      <c r="J7604" s="1"/>
      <c r="M7604" s="1"/>
      <c r="N7604" s="1"/>
      <c r="O7604" s="1"/>
      <c r="P7604" s="1"/>
      <c r="Q7604" s="1"/>
      <c r="R7604" s="1"/>
      <c r="S7604" s="1"/>
      <c r="T7604" s="1"/>
      <c r="U7604" s="1"/>
    </row>
    <row r="7605">
      <c r="D7605" s="1"/>
      <c r="E7605" s="1"/>
      <c r="F7605" s="1"/>
      <c r="G7605" s="1"/>
      <c r="H7605" s="1"/>
      <c r="I7605" s="1"/>
      <c r="J7605" s="1"/>
      <c r="M7605" s="1"/>
      <c r="N7605" s="1"/>
      <c r="O7605" s="1"/>
      <c r="P7605" s="1"/>
      <c r="Q7605" s="1"/>
      <c r="R7605" s="1"/>
      <c r="S7605" s="1"/>
      <c r="T7605" s="1"/>
      <c r="U7605" s="1"/>
    </row>
    <row r="7606">
      <c r="D7606" s="1"/>
      <c r="E7606" s="1"/>
      <c r="F7606" s="1"/>
      <c r="G7606" s="1"/>
      <c r="H7606" s="1"/>
      <c r="I7606" s="1"/>
      <c r="J7606" s="1"/>
      <c r="M7606" s="1"/>
      <c r="N7606" s="1"/>
      <c r="O7606" s="1"/>
      <c r="P7606" s="1"/>
      <c r="Q7606" s="1"/>
      <c r="R7606" s="1"/>
      <c r="S7606" s="1"/>
      <c r="T7606" s="1"/>
      <c r="U7606" s="1"/>
    </row>
    <row r="7607">
      <c r="D7607" s="1"/>
      <c r="E7607" s="1"/>
      <c r="F7607" s="1"/>
      <c r="G7607" s="1"/>
      <c r="H7607" s="1"/>
      <c r="I7607" s="1"/>
      <c r="J7607" s="1"/>
      <c r="M7607" s="1"/>
      <c r="N7607" s="1"/>
      <c r="O7607" s="1"/>
      <c r="P7607" s="1"/>
      <c r="Q7607" s="1"/>
      <c r="R7607" s="1"/>
      <c r="S7607" s="1"/>
      <c r="T7607" s="1"/>
      <c r="U7607" s="1"/>
    </row>
    <row r="7608">
      <c r="D7608" s="1"/>
      <c r="E7608" s="1"/>
      <c r="F7608" s="1"/>
      <c r="G7608" s="1"/>
      <c r="H7608" s="1"/>
      <c r="I7608" s="1"/>
      <c r="J7608" s="1"/>
      <c r="M7608" s="1"/>
      <c r="N7608" s="1"/>
      <c r="O7608" s="1"/>
      <c r="P7608" s="1"/>
      <c r="Q7608" s="1"/>
      <c r="R7608" s="1"/>
      <c r="S7608" s="1"/>
      <c r="T7608" s="1"/>
      <c r="U7608" s="1"/>
    </row>
    <row r="7609">
      <c r="D7609" s="1"/>
      <c r="E7609" s="1"/>
      <c r="F7609" s="1"/>
      <c r="G7609" s="1"/>
      <c r="H7609" s="1"/>
      <c r="I7609" s="1"/>
      <c r="J7609" s="1"/>
      <c r="M7609" s="1"/>
      <c r="N7609" s="1"/>
      <c r="O7609" s="1"/>
      <c r="P7609" s="1"/>
      <c r="Q7609" s="1"/>
      <c r="R7609" s="1"/>
      <c r="S7609" s="1"/>
      <c r="T7609" s="1"/>
      <c r="U7609" s="1"/>
    </row>
    <row r="7610">
      <c r="D7610" s="1"/>
      <c r="E7610" s="1"/>
      <c r="F7610" s="1"/>
      <c r="G7610" s="1"/>
      <c r="H7610" s="1"/>
      <c r="I7610" s="1"/>
      <c r="J7610" s="1"/>
      <c r="M7610" s="1"/>
      <c r="N7610" s="1"/>
      <c r="O7610" s="1"/>
      <c r="P7610" s="1"/>
      <c r="Q7610" s="1"/>
      <c r="R7610" s="1"/>
      <c r="S7610" s="1"/>
      <c r="T7610" s="1"/>
      <c r="U7610" s="1"/>
    </row>
    <row r="7611">
      <c r="D7611" s="1"/>
      <c r="E7611" s="1"/>
      <c r="F7611" s="1"/>
      <c r="G7611" s="1"/>
      <c r="H7611" s="1"/>
      <c r="I7611" s="1"/>
      <c r="J7611" s="1"/>
      <c r="M7611" s="1"/>
      <c r="N7611" s="1"/>
      <c r="O7611" s="1"/>
      <c r="P7611" s="1"/>
      <c r="Q7611" s="1"/>
      <c r="R7611" s="1"/>
      <c r="S7611" s="1"/>
      <c r="T7611" s="1"/>
      <c r="U7611" s="1"/>
    </row>
    <row r="7612">
      <c r="D7612" s="1"/>
      <c r="E7612" s="1"/>
      <c r="F7612" s="1"/>
      <c r="G7612" s="1"/>
      <c r="H7612" s="1"/>
      <c r="I7612" s="1"/>
      <c r="J7612" s="1"/>
      <c r="M7612" s="1"/>
      <c r="N7612" s="1"/>
      <c r="O7612" s="1"/>
      <c r="P7612" s="1"/>
      <c r="Q7612" s="1"/>
      <c r="R7612" s="1"/>
      <c r="S7612" s="1"/>
      <c r="T7612" s="1"/>
      <c r="U7612" s="1"/>
    </row>
    <row r="7613">
      <c r="D7613" s="1"/>
      <c r="E7613" s="1"/>
      <c r="F7613" s="1"/>
      <c r="G7613" s="1"/>
      <c r="H7613" s="1"/>
      <c r="I7613" s="1"/>
      <c r="J7613" s="1"/>
      <c r="M7613" s="1"/>
      <c r="N7613" s="1"/>
      <c r="O7613" s="1"/>
      <c r="P7613" s="1"/>
      <c r="Q7613" s="1"/>
      <c r="R7613" s="1"/>
      <c r="S7613" s="1"/>
      <c r="T7613" s="1"/>
      <c r="U7613" s="1"/>
    </row>
    <row r="7614">
      <c r="D7614" s="1"/>
      <c r="E7614" s="1"/>
      <c r="F7614" s="1"/>
      <c r="G7614" s="1"/>
      <c r="H7614" s="1"/>
      <c r="I7614" s="1"/>
      <c r="J7614" s="1"/>
      <c r="M7614" s="1"/>
      <c r="N7614" s="1"/>
      <c r="O7614" s="1"/>
      <c r="P7614" s="1"/>
      <c r="Q7614" s="1"/>
      <c r="R7614" s="1"/>
      <c r="S7614" s="1"/>
      <c r="T7614" s="1"/>
      <c r="U7614" s="1"/>
    </row>
    <row r="7615">
      <c r="D7615" s="1"/>
      <c r="E7615" s="1"/>
      <c r="F7615" s="1"/>
      <c r="G7615" s="1"/>
      <c r="H7615" s="1"/>
      <c r="I7615" s="1"/>
      <c r="J7615" s="1"/>
      <c r="M7615" s="1"/>
      <c r="N7615" s="1"/>
      <c r="O7615" s="1"/>
      <c r="P7615" s="1"/>
      <c r="Q7615" s="1"/>
      <c r="R7615" s="1"/>
      <c r="S7615" s="1"/>
      <c r="T7615" s="1"/>
      <c r="U7615" s="1"/>
    </row>
    <row r="7616">
      <c r="D7616" s="1"/>
      <c r="E7616" s="1"/>
      <c r="F7616" s="1"/>
      <c r="G7616" s="1"/>
      <c r="H7616" s="1"/>
      <c r="I7616" s="1"/>
      <c r="J7616" s="1"/>
      <c r="M7616" s="1"/>
      <c r="N7616" s="1"/>
      <c r="O7616" s="1"/>
      <c r="P7616" s="1"/>
      <c r="Q7616" s="1"/>
      <c r="R7616" s="1"/>
      <c r="S7616" s="1"/>
      <c r="T7616" s="1"/>
      <c r="U7616" s="1"/>
    </row>
    <row r="7617">
      <c r="D7617" s="1"/>
      <c r="E7617" s="1"/>
      <c r="F7617" s="1"/>
      <c r="G7617" s="1"/>
      <c r="H7617" s="1"/>
      <c r="I7617" s="1"/>
      <c r="J7617" s="1"/>
      <c r="M7617" s="1"/>
      <c r="N7617" s="1"/>
      <c r="O7617" s="1"/>
      <c r="P7617" s="1"/>
      <c r="Q7617" s="1"/>
      <c r="R7617" s="1"/>
      <c r="S7617" s="1"/>
      <c r="T7617" s="1"/>
      <c r="U7617" s="1"/>
    </row>
    <row r="7618">
      <c r="D7618" s="1"/>
      <c r="E7618" s="1"/>
      <c r="F7618" s="1"/>
      <c r="G7618" s="1"/>
      <c r="H7618" s="1"/>
      <c r="I7618" s="1"/>
      <c r="J7618" s="1"/>
      <c r="M7618" s="1"/>
      <c r="N7618" s="1"/>
      <c r="O7618" s="1"/>
      <c r="P7618" s="1"/>
      <c r="Q7618" s="1"/>
      <c r="R7618" s="1"/>
      <c r="S7618" s="1"/>
      <c r="T7618" s="1"/>
      <c r="U7618" s="1"/>
    </row>
    <row r="7619">
      <c r="D7619" s="1"/>
      <c r="E7619" s="1"/>
      <c r="F7619" s="1"/>
      <c r="G7619" s="1"/>
      <c r="H7619" s="1"/>
      <c r="I7619" s="1"/>
      <c r="J7619" s="1"/>
      <c r="M7619" s="1"/>
      <c r="N7619" s="1"/>
      <c r="O7619" s="1"/>
      <c r="P7619" s="1"/>
      <c r="Q7619" s="1"/>
      <c r="R7619" s="1"/>
      <c r="S7619" s="1"/>
      <c r="T7619" s="1"/>
      <c r="U7619" s="1"/>
    </row>
    <row r="7620">
      <c r="D7620" s="1"/>
      <c r="E7620" s="1"/>
      <c r="F7620" s="1"/>
      <c r="G7620" s="1"/>
      <c r="H7620" s="1"/>
      <c r="I7620" s="1"/>
      <c r="J7620" s="1"/>
      <c r="M7620" s="1"/>
      <c r="N7620" s="1"/>
      <c r="O7620" s="1"/>
      <c r="P7620" s="1"/>
      <c r="Q7620" s="1"/>
      <c r="R7620" s="1"/>
      <c r="S7620" s="1"/>
      <c r="T7620" s="1"/>
      <c r="U7620" s="1"/>
    </row>
    <row r="7621">
      <c r="D7621" s="1"/>
      <c r="E7621" s="1"/>
      <c r="F7621" s="1"/>
      <c r="G7621" s="1"/>
      <c r="H7621" s="1"/>
      <c r="I7621" s="1"/>
      <c r="J7621" s="1"/>
      <c r="M7621" s="1"/>
      <c r="N7621" s="1"/>
      <c r="O7621" s="1"/>
      <c r="P7621" s="1"/>
      <c r="Q7621" s="1"/>
      <c r="R7621" s="1"/>
      <c r="S7621" s="1"/>
      <c r="T7621" s="1"/>
      <c r="U7621" s="1"/>
    </row>
    <row r="7622">
      <c r="D7622" s="1"/>
      <c r="E7622" s="1"/>
      <c r="F7622" s="1"/>
      <c r="G7622" s="1"/>
      <c r="H7622" s="1"/>
      <c r="I7622" s="1"/>
      <c r="J7622" s="1"/>
      <c r="M7622" s="1"/>
      <c r="N7622" s="1"/>
      <c r="O7622" s="1"/>
      <c r="P7622" s="1"/>
      <c r="Q7622" s="1"/>
      <c r="R7622" s="1"/>
      <c r="S7622" s="1"/>
      <c r="T7622" s="1"/>
      <c r="U7622" s="1"/>
    </row>
    <row r="7623">
      <c r="D7623" s="1"/>
      <c r="E7623" s="1"/>
      <c r="F7623" s="1"/>
      <c r="G7623" s="1"/>
      <c r="H7623" s="1"/>
      <c r="I7623" s="1"/>
      <c r="J7623" s="1"/>
      <c r="M7623" s="1"/>
      <c r="N7623" s="1"/>
      <c r="O7623" s="1"/>
      <c r="P7623" s="1"/>
      <c r="Q7623" s="1"/>
      <c r="R7623" s="1"/>
      <c r="S7623" s="1"/>
      <c r="T7623" s="1"/>
      <c r="U7623" s="1"/>
    </row>
    <row r="7624">
      <c r="D7624" s="1"/>
      <c r="E7624" s="1"/>
      <c r="F7624" s="1"/>
      <c r="G7624" s="1"/>
      <c r="H7624" s="1"/>
      <c r="I7624" s="1"/>
      <c r="J7624" s="1"/>
      <c r="M7624" s="1"/>
      <c r="N7624" s="1"/>
      <c r="O7624" s="1"/>
      <c r="P7624" s="1"/>
      <c r="Q7624" s="1"/>
      <c r="R7624" s="1"/>
      <c r="S7624" s="1"/>
      <c r="T7624" s="1"/>
      <c r="U7624" s="1"/>
    </row>
    <row r="7625">
      <c r="D7625" s="1"/>
      <c r="E7625" s="1"/>
      <c r="F7625" s="1"/>
      <c r="G7625" s="1"/>
      <c r="H7625" s="1"/>
      <c r="I7625" s="1"/>
      <c r="J7625" s="1"/>
      <c r="M7625" s="1"/>
      <c r="N7625" s="1"/>
      <c r="O7625" s="1"/>
      <c r="P7625" s="1"/>
      <c r="Q7625" s="1"/>
      <c r="R7625" s="1"/>
      <c r="S7625" s="1"/>
      <c r="T7625" s="1"/>
      <c r="U7625" s="1"/>
    </row>
    <row r="7626">
      <c r="D7626" s="1"/>
      <c r="E7626" s="1"/>
      <c r="F7626" s="1"/>
      <c r="G7626" s="1"/>
      <c r="H7626" s="1"/>
      <c r="I7626" s="1"/>
      <c r="J7626" s="1"/>
      <c r="M7626" s="1"/>
      <c r="N7626" s="1"/>
      <c r="O7626" s="1"/>
      <c r="P7626" s="1"/>
      <c r="Q7626" s="1"/>
      <c r="R7626" s="1"/>
      <c r="S7626" s="1"/>
      <c r="T7626" s="1"/>
      <c r="U7626" s="1"/>
    </row>
    <row r="7627">
      <c r="D7627" s="1"/>
      <c r="E7627" s="1"/>
      <c r="F7627" s="1"/>
      <c r="G7627" s="1"/>
      <c r="H7627" s="1"/>
      <c r="I7627" s="1"/>
      <c r="J7627" s="1"/>
      <c r="M7627" s="1"/>
      <c r="N7627" s="1"/>
      <c r="O7627" s="1"/>
      <c r="P7627" s="1"/>
      <c r="Q7627" s="1"/>
      <c r="R7627" s="1"/>
      <c r="S7627" s="1"/>
      <c r="T7627" s="1"/>
      <c r="U7627" s="1"/>
    </row>
    <row r="7628">
      <c r="D7628" s="1"/>
      <c r="E7628" s="1"/>
      <c r="F7628" s="1"/>
      <c r="G7628" s="1"/>
      <c r="H7628" s="1"/>
      <c r="I7628" s="1"/>
      <c r="J7628" s="1"/>
      <c r="M7628" s="1"/>
      <c r="N7628" s="1"/>
      <c r="O7628" s="1"/>
      <c r="P7628" s="1"/>
      <c r="Q7628" s="1"/>
      <c r="R7628" s="1"/>
      <c r="S7628" s="1"/>
      <c r="T7628" s="1"/>
      <c r="U7628" s="1"/>
    </row>
    <row r="7629">
      <c r="D7629" s="1"/>
      <c r="E7629" s="1"/>
      <c r="F7629" s="1"/>
      <c r="G7629" s="1"/>
      <c r="H7629" s="1"/>
      <c r="I7629" s="1"/>
      <c r="J7629" s="1"/>
      <c r="M7629" s="1"/>
      <c r="N7629" s="1"/>
      <c r="O7629" s="1"/>
      <c r="P7629" s="1"/>
      <c r="Q7629" s="1"/>
      <c r="R7629" s="1"/>
      <c r="S7629" s="1"/>
      <c r="T7629" s="1"/>
      <c r="U7629" s="1"/>
    </row>
    <row r="7630">
      <c r="D7630" s="1"/>
      <c r="E7630" s="1"/>
      <c r="F7630" s="1"/>
      <c r="G7630" s="1"/>
      <c r="H7630" s="1"/>
      <c r="I7630" s="1"/>
      <c r="J7630" s="1"/>
      <c r="M7630" s="1"/>
      <c r="N7630" s="1"/>
      <c r="O7630" s="1"/>
      <c r="P7630" s="1"/>
      <c r="Q7630" s="1"/>
      <c r="R7630" s="1"/>
      <c r="S7630" s="1"/>
      <c r="T7630" s="1"/>
      <c r="U7630" s="1"/>
    </row>
    <row r="7631">
      <c r="D7631" s="1"/>
      <c r="E7631" s="1"/>
      <c r="F7631" s="1"/>
      <c r="G7631" s="1"/>
      <c r="H7631" s="1"/>
      <c r="I7631" s="1"/>
      <c r="J7631" s="1"/>
      <c r="M7631" s="1"/>
      <c r="N7631" s="1"/>
      <c r="O7631" s="1"/>
      <c r="P7631" s="1"/>
      <c r="Q7631" s="1"/>
      <c r="R7631" s="1"/>
      <c r="S7631" s="1"/>
      <c r="T7631" s="1"/>
      <c r="U7631" s="1"/>
    </row>
    <row r="7632">
      <c r="D7632" s="1"/>
      <c r="E7632" s="1"/>
      <c r="F7632" s="1"/>
      <c r="G7632" s="1"/>
      <c r="H7632" s="1"/>
      <c r="I7632" s="1"/>
      <c r="J7632" s="1"/>
      <c r="M7632" s="1"/>
      <c r="N7632" s="1"/>
      <c r="O7632" s="1"/>
      <c r="P7632" s="1"/>
      <c r="Q7632" s="1"/>
      <c r="R7632" s="1"/>
      <c r="S7632" s="1"/>
      <c r="T7632" s="1"/>
      <c r="U7632" s="1"/>
    </row>
    <row r="7633">
      <c r="D7633" s="1"/>
      <c r="E7633" s="1"/>
      <c r="F7633" s="1"/>
      <c r="G7633" s="1"/>
      <c r="H7633" s="1"/>
      <c r="I7633" s="1"/>
      <c r="J7633" s="1"/>
      <c r="M7633" s="1"/>
      <c r="N7633" s="1"/>
      <c r="O7633" s="1"/>
      <c r="P7633" s="1"/>
      <c r="Q7633" s="1"/>
      <c r="R7633" s="1"/>
      <c r="S7633" s="1"/>
      <c r="T7633" s="1"/>
      <c r="U7633" s="1"/>
    </row>
    <row r="7634">
      <c r="D7634" s="1"/>
      <c r="E7634" s="1"/>
      <c r="F7634" s="1"/>
      <c r="G7634" s="1"/>
      <c r="H7634" s="1"/>
      <c r="I7634" s="1"/>
      <c r="J7634" s="1"/>
      <c r="M7634" s="1"/>
      <c r="N7634" s="1"/>
      <c r="O7634" s="1"/>
      <c r="P7634" s="1"/>
      <c r="Q7634" s="1"/>
      <c r="R7634" s="1"/>
      <c r="S7634" s="1"/>
      <c r="T7634" s="1"/>
      <c r="U7634" s="1"/>
    </row>
    <row r="7635">
      <c r="D7635" s="1"/>
      <c r="E7635" s="1"/>
      <c r="F7635" s="1"/>
      <c r="G7635" s="1"/>
      <c r="H7635" s="1"/>
      <c r="I7635" s="1"/>
      <c r="J7635" s="1"/>
      <c r="M7635" s="1"/>
      <c r="N7635" s="1"/>
      <c r="O7635" s="1"/>
      <c r="P7635" s="1"/>
      <c r="Q7635" s="1"/>
      <c r="R7635" s="1"/>
      <c r="S7635" s="1"/>
      <c r="T7635" s="1"/>
      <c r="U7635" s="1"/>
    </row>
    <row r="7636">
      <c r="D7636" s="1"/>
      <c r="E7636" s="1"/>
      <c r="F7636" s="1"/>
      <c r="G7636" s="1"/>
      <c r="H7636" s="1"/>
      <c r="I7636" s="1"/>
      <c r="J7636" s="1"/>
      <c r="M7636" s="1"/>
      <c r="N7636" s="1"/>
      <c r="O7636" s="1"/>
      <c r="P7636" s="1"/>
      <c r="Q7636" s="1"/>
      <c r="R7636" s="1"/>
      <c r="S7636" s="1"/>
      <c r="T7636" s="1"/>
      <c r="U7636" s="1"/>
    </row>
    <row r="7637">
      <c r="D7637" s="1"/>
      <c r="E7637" s="1"/>
      <c r="F7637" s="1"/>
      <c r="G7637" s="1"/>
      <c r="H7637" s="1"/>
      <c r="I7637" s="1"/>
      <c r="J7637" s="1"/>
      <c r="M7637" s="1"/>
      <c r="N7637" s="1"/>
      <c r="O7637" s="1"/>
      <c r="P7637" s="1"/>
      <c r="Q7637" s="1"/>
      <c r="R7637" s="1"/>
      <c r="S7637" s="1"/>
      <c r="T7637" s="1"/>
      <c r="U7637" s="1"/>
    </row>
    <row r="7638">
      <c r="D7638" s="1"/>
      <c r="E7638" s="1"/>
      <c r="F7638" s="1"/>
      <c r="G7638" s="1"/>
      <c r="H7638" s="1"/>
      <c r="I7638" s="1"/>
      <c r="J7638" s="1"/>
      <c r="M7638" s="1"/>
      <c r="N7638" s="1"/>
      <c r="O7638" s="1"/>
      <c r="P7638" s="1"/>
      <c r="Q7638" s="1"/>
      <c r="R7638" s="1"/>
      <c r="S7638" s="1"/>
      <c r="T7638" s="1"/>
      <c r="U7638" s="1"/>
    </row>
    <row r="7639">
      <c r="D7639" s="1"/>
      <c r="E7639" s="1"/>
      <c r="F7639" s="1"/>
      <c r="G7639" s="1"/>
      <c r="H7639" s="1"/>
      <c r="I7639" s="1"/>
      <c r="J7639" s="1"/>
      <c r="M7639" s="1"/>
      <c r="N7639" s="1"/>
      <c r="O7639" s="1"/>
      <c r="P7639" s="1"/>
      <c r="Q7639" s="1"/>
      <c r="R7639" s="1"/>
      <c r="S7639" s="1"/>
      <c r="T7639" s="1"/>
      <c r="U7639" s="1"/>
    </row>
    <row r="7640">
      <c r="D7640" s="1"/>
      <c r="E7640" s="1"/>
      <c r="F7640" s="1"/>
      <c r="G7640" s="1"/>
      <c r="H7640" s="1"/>
      <c r="I7640" s="1"/>
      <c r="J7640" s="1"/>
      <c r="M7640" s="1"/>
      <c r="N7640" s="1"/>
      <c r="O7640" s="1"/>
      <c r="P7640" s="1"/>
      <c r="Q7640" s="1"/>
      <c r="R7640" s="1"/>
      <c r="S7640" s="1"/>
      <c r="T7640" s="1"/>
      <c r="U7640" s="1"/>
    </row>
    <row r="7641">
      <c r="D7641" s="1"/>
      <c r="E7641" s="1"/>
      <c r="F7641" s="1"/>
      <c r="G7641" s="1"/>
      <c r="H7641" s="1"/>
      <c r="I7641" s="1"/>
      <c r="J7641" s="1"/>
      <c r="M7641" s="1"/>
      <c r="N7641" s="1"/>
      <c r="O7641" s="1"/>
      <c r="P7641" s="1"/>
      <c r="Q7641" s="1"/>
      <c r="R7641" s="1"/>
      <c r="S7641" s="1"/>
      <c r="T7641" s="1"/>
      <c r="U7641" s="1"/>
    </row>
    <row r="7642">
      <c r="D7642" s="1"/>
      <c r="E7642" s="1"/>
      <c r="F7642" s="1"/>
      <c r="G7642" s="1"/>
      <c r="H7642" s="1"/>
      <c r="I7642" s="1"/>
      <c r="J7642" s="1"/>
      <c r="M7642" s="1"/>
      <c r="N7642" s="1"/>
      <c r="O7642" s="1"/>
      <c r="P7642" s="1"/>
      <c r="Q7642" s="1"/>
      <c r="R7642" s="1"/>
      <c r="S7642" s="1"/>
      <c r="T7642" s="1"/>
      <c r="U7642" s="1"/>
    </row>
    <row r="7643">
      <c r="D7643" s="1"/>
      <c r="E7643" s="1"/>
      <c r="F7643" s="1"/>
      <c r="G7643" s="1"/>
      <c r="H7643" s="1"/>
      <c r="I7643" s="1"/>
      <c r="J7643" s="1"/>
      <c r="M7643" s="1"/>
      <c r="N7643" s="1"/>
      <c r="O7643" s="1"/>
      <c r="P7643" s="1"/>
      <c r="Q7643" s="1"/>
      <c r="R7643" s="1"/>
      <c r="S7643" s="1"/>
      <c r="T7643" s="1"/>
      <c r="U7643" s="1"/>
    </row>
    <row r="7644">
      <c r="D7644" s="1"/>
      <c r="E7644" s="1"/>
      <c r="F7644" s="1"/>
      <c r="G7644" s="1"/>
      <c r="H7644" s="1"/>
      <c r="I7644" s="1"/>
      <c r="J7644" s="1"/>
      <c r="M7644" s="1"/>
      <c r="N7644" s="1"/>
      <c r="O7644" s="1"/>
      <c r="P7644" s="1"/>
      <c r="Q7644" s="1"/>
      <c r="R7644" s="1"/>
      <c r="S7644" s="1"/>
      <c r="T7644" s="1"/>
      <c r="U7644" s="1"/>
    </row>
    <row r="7645">
      <c r="D7645" s="1"/>
      <c r="E7645" s="1"/>
      <c r="F7645" s="1"/>
      <c r="G7645" s="1"/>
      <c r="H7645" s="1"/>
      <c r="I7645" s="1"/>
      <c r="J7645" s="1"/>
      <c r="M7645" s="1"/>
      <c r="N7645" s="1"/>
      <c r="O7645" s="1"/>
      <c r="P7645" s="1"/>
      <c r="Q7645" s="1"/>
      <c r="R7645" s="1"/>
      <c r="S7645" s="1"/>
      <c r="T7645" s="1"/>
      <c r="U7645" s="1"/>
    </row>
    <row r="7646">
      <c r="D7646" s="1"/>
      <c r="E7646" s="1"/>
      <c r="F7646" s="1"/>
      <c r="G7646" s="1"/>
      <c r="H7646" s="1"/>
      <c r="I7646" s="1"/>
      <c r="J7646" s="1"/>
      <c r="M7646" s="1"/>
      <c r="N7646" s="1"/>
      <c r="O7646" s="1"/>
      <c r="P7646" s="1"/>
      <c r="Q7646" s="1"/>
      <c r="R7646" s="1"/>
      <c r="S7646" s="1"/>
      <c r="T7646" s="1"/>
      <c r="U7646" s="1"/>
    </row>
    <row r="7647">
      <c r="D7647" s="1"/>
      <c r="E7647" s="1"/>
      <c r="F7647" s="1"/>
      <c r="G7647" s="1"/>
      <c r="H7647" s="1"/>
      <c r="I7647" s="1"/>
      <c r="J7647" s="1"/>
      <c r="M7647" s="1"/>
      <c r="N7647" s="1"/>
      <c r="O7647" s="1"/>
      <c r="P7647" s="1"/>
      <c r="Q7647" s="1"/>
      <c r="R7647" s="1"/>
      <c r="S7647" s="1"/>
      <c r="T7647" s="1"/>
      <c r="U7647" s="1"/>
    </row>
    <row r="7648">
      <c r="D7648" s="1"/>
      <c r="E7648" s="1"/>
      <c r="F7648" s="1"/>
      <c r="G7648" s="1"/>
      <c r="H7648" s="1"/>
      <c r="I7648" s="1"/>
      <c r="J7648" s="1"/>
      <c r="M7648" s="1"/>
      <c r="N7648" s="1"/>
      <c r="O7648" s="1"/>
      <c r="P7648" s="1"/>
      <c r="Q7648" s="1"/>
      <c r="R7648" s="1"/>
      <c r="S7648" s="1"/>
      <c r="T7648" s="1"/>
      <c r="U7648" s="1"/>
    </row>
    <row r="7649">
      <c r="D7649" s="1"/>
      <c r="E7649" s="1"/>
      <c r="F7649" s="1"/>
      <c r="G7649" s="1"/>
      <c r="H7649" s="1"/>
      <c r="I7649" s="1"/>
      <c r="J7649" s="1"/>
      <c r="M7649" s="1"/>
      <c r="N7649" s="1"/>
      <c r="O7649" s="1"/>
      <c r="P7649" s="1"/>
      <c r="Q7649" s="1"/>
      <c r="R7649" s="1"/>
      <c r="S7649" s="1"/>
      <c r="T7649" s="1"/>
      <c r="U7649" s="1"/>
    </row>
    <row r="7650">
      <c r="D7650" s="1"/>
      <c r="E7650" s="1"/>
      <c r="F7650" s="1"/>
      <c r="G7650" s="1"/>
      <c r="H7650" s="1"/>
      <c r="I7650" s="1"/>
      <c r="J7650" s="1"/>
      <c r="M7650" s="1"/>
      <c r="N7650" s="1"/>
      <c r="O7650" s="1"/>
      <c r="P7650" s="1"/>
      <c r="Q7650" s="1"/>
      <c r="R7650" s="1"/>
      <c r="S7650" s="1"/>
      <c r="T7650" s="1"/>
      <c r="U7650" s="1"/>
    </row>
    <row r="7651">
      <c r="D7651" s="1"/>
      <c r="E7651" s="1"/>
      <c r="F7651" s="1"/>
      <c r="G7651" s="1"/>
      <c r="H7651" s="1"/>
      <c r="I7651" s="1"/>
      <c r="J7651" s="1"/>
      <c r="M7651" s="1"/>
      <c r="N7651" s="1"/>
      <c r="O7651" s="1"/>
      <c r="P7651" s="1"/>
      <c r="Q7651" s="1"/>
      <c r="R7651" s="1"/>
      <c r="S7651" s="1"/>
      <c r="T7651" s="1"/>
      <c r="U7651" s="1"/>
    </row>
    <row r="7652">
      <c r="D7652" s="1"/>
      <c r="E7652" s="1"/>
      <c r="F7652" s="1"/>
      <c r="G7652" s="1"/>
      <c r="H7652" s="1"/>
      <c r="I7652" s="1"/>
      <c r="J7652" s="1"/>
      <c r="M7652" s="1"/>
      <c r="N7652" s="1"/>
      <c r="O7652" s="1"/>
      <c r="P7652" s="1"/>
      <c r="Q7652" s="1"/>
      <c r="R7652" s="1"/>
      <c r="S7652" s="1"/>
      <c r="T7652" s="1"/>
      <c r="U7652" s="1"/>
    </row>
    <row r="7653">
      <c r="D7653" s="1"/>
      <c r="E7653" s="1"/>
      <c r="F7653" s="1"/>
      <c r="G7653" s="1"/>
      <c r="H7653" s="1"/>
      <c r="I7653" s="1"/>
      <c r="J7653" s="1"/>
      <c r="M7653" s="1"/>
      <c r="N7653" s="1"/>
      <c r="O7653" s="1"/>
      <c r="P7653" s="1"/>
      <c r="Q7653" s="1"/>
      <c r="R7653" s="1"/>
      <c r="S7653" s="1"/>
      <c r="T7653" s="1"/>
      <c r="U7653" s="1"/>
    </row>
    <row r="7654">
      <c r="D7654" s="1"/>
      <c r="E7654" s="1"/>
      <c r="F7654" s="1"/>
      <c r="G7654" s="1"/>
      <c r="H7654" s="1"/>
      <c r="I7654" s="1"/>
      <c r="J7654" s="1"/>
      <c r="M7654" s="1"/>
      <c r="N7654" s="1"/>
      <c r="O7654" s="1"/>
      <c r="P7654" s="1"/>
      <c r="Q7654" s="1"/>
      <c r="R7654" s="1"/>
      <c r="S7654" s="1"/>
      <c r="T7654" s="1"/>
      <c r="U7654" s="1"/>
    </row>
    <row r="7655">
      <c r="D7655" s="1"/>
      <c r="E7655" s="1"/>
      <c r="F7655" s="1"/>
      <c r="G7655" s="1"/>
      <c r="H7655" s="1"/>
      <c r="I7655" s="1"/>
      <c r="J7655" s="1"/>
      <c r="M7655" s="1"/>
      <c r="N7655" s="1"/>
      <c r="O7655" s="1"/>
      <c r="P7655" s="1"/>
      <c r="Q7655" s="1"/>
      <c r="R7655" s="1"/>
      <c r="S7655" s="1"/>
      <c r="T7655" s="1"/>
      <c r="U7655" s="1"/>
    </row>
    <row r="7656">
      <c r="D7656" s="1"/>
      <c r="E7656" s="1"/>
      <c r="F7656" s="1"/>
      <c r="G7656" s="1"/>
      <c r="H7656" s="1"/>
      <c r="I7656" s="1"/>
      <c r="J7656" s="1"/>
      <c r="M7656" s="1"/>
      <c r="N7656" s="1"/>
      <c r="O7656" s="1"/>
      <c r="P7656" s="1"/>
      <c r="Q7656" s="1"/>
      <c r="R7656" s="1"/>
      <c r="S7656" s="1"/>
      <c r="T7656" s="1"/>
      <c r="U7656" s="1"/>
    </row>
    <row r="7657">
      <c r="D7657" s="1"/>
      <c r="E7657" s="1"/>
      <c r="F7657" s="1"/>
      <c r="G7657" s="1"/>
      <c r="H7657" s="1"/>
      <c r="I7657" s="1"/>
      <c r="J7657" s="1"/>
      <c r="M7657" s="1"/>
      <c r="N7657" s="1"/>
      <c r="O7657" s="1"/>
      <c r="P7657" s="1"/>
      <c r="Q7657" s="1"/>
      <c r="R7657" s="1"/>
      <c r="S7657" s="1"/>
      <c r="T7657" s="1"/>
      <c r="U7657" s="1"/>
    </row>
    <row r="7658">
      <c r="D7658" s="1"/>
      <c r="E7658" s="1"/>
      <c r="F7658" s="1"/>
      <c r="G7658" s="1"/>
      <c r="H7658" s="1"/>
      <c r="I7658" s="1"/>
      <c r="J7658" s="1"/>
      <c r="M7658" s="1"/>
      <c r="N7658" s="1"/>
      <c r="O7658" s="1"/>
      <c r="P7658" s="1"/>
      <c r="Q7658" s="1"/>
      <c r="R7658" s="1"/>
      <c r="S7658" s="1"/>
      <c r="T7658" s="1"/>
      <c r="U7658" s="1"/>
    </row>
    <row r="7659">
      <c r="D7659" s="1"/>
      <c r="E7659" s="1"/>
      <c r="F7659" s="1"/>
      <c r="G7659" s="1"/>
      <c r="H7659" s="1"/>
      <c r="I7659" s="1"/>
      <c r="J7659" s="1"/>
      <c r="M7659" s="1"/>
      <c r="N7659" s="1"/>
      <c r="O7659" s="1"/>
      <c r="P7659" s="1"/>
      <c r="Q7659" s="1"/>
      <c r="R7659" s="1"/>
      <c r="S7659" s="1"/>
      <c r="T7659" s="1"/>
      <c r="U7659" s="1"/>
    </row>
    <row r="7660">
      <c r="D7660" s="1"/>
      <c r="E7660" s="1"/>
      <c r="F7660" s="1"/>
      <c r="G7660" s="1"/>
      <c r="H7660" s="1"/>
      <c r="I7660" s="1"/>
      <c r="J7660" s="1"/>
      <c r="M7660" s="1"/>
      <c r="N7660" s="1"/>
      <c r="O7660" s="1"/>
      <c r="P7660" s="1"/>
      <c r="Q7660" s="1"/>
      <c r="R7660" s="1"/>
      <c r="S7660" s="1"/>
      <c r="T7660" s="1"/>
      <c r="U7660" s="1"/>
    </row>
    <row r="7661">
      <c r="D7661" s="1"/>
      <c r="E7661" s="1"/>
      <c r="F7661" s="1"/>
      <c r="G7661" s="1"/>
      <c r="H7661" s="1"/>
      <c r="I7661" s="1"/>
      <c r="J7661" s="1"/>
      <c r="M7661" s="1"/>
      <c r="N7661" s="1"/>
      <c r="O7661" s="1"/>
      <c r="P7661" s="1"/>
      <c r="Q7661" s="1"/>
      <c r="R7661" s="1"/>
      <c r="S7661" s="1"/>
      <c r="T7661" s="1"/>
      <c r="U7661" s="1"/>
    </row>
    <row r="7662">
      <c r="D7662" s="1"/>
      <c r="E7662" s="1"/>
      <c r="F7662" s="1"/>
      <c r="G7662" s="1"/>
      <c r="H7662" s="1"/>
      <c r="I7662" s="1"/>
      <c r="J7662" s="1"/>
      <c r="M7662" s="1"/>
      <c r="N7662" s="1"/>
      <c r="O7662" s="1"/>
      <c r="P7662" s="1"/>
      <c r="Q7662" s="1"/>
      <c r="R7662" s="1"/>
      <c r="S7662" s="1"/>
      <c r="T7662" s="1"/>
      <c r="U7662" s="1"/>
    </row>
    <row r="7663">
      <c r="D7663" s="1"/>
      <c r="E7663" s="1"/>
      <c r="F7663" s="1"/>
      <c r="G7663" s="1"/>
      <c r="H7663" s="1"/>
      <c r="I7663" s="1"/>
      <c r="J7663" s="1"/>
      <c r="M7663" s="1"/>
      <c r="N7663" s="1"/>
      <c r="O7663" s="1"/>
      <c r="P7663" s="1"/>
      <c r="Q7663" s="1"/>
      <c r="R7663" s="1"/>
      <c r="S7663" s="1"/>
      <c r="T7663" s="1"/>
      <c r="U7663" s="1"/>
    </row>
    <row r="7664">
      <c r="D7664" s="1"/>
      <c r="E7664" s="1"/>
      <c r="F7664" s="1"/>
      <c r="G7664" s="1"/>
      <c r="H7664" s="1"/>
      <c r="I7664" s="1"/>
      <c r="J7664" s="1"/>
      <c r="M7664" s="1"/>
      <c r="N7664" s="1"/>
      <c r="O7664" s="1"/>
      <c r="P7664" s="1"/>
      <c r="Q7664" s="1"/>
      <c r="R7664" s="1"/>
      <c r="S7664" s="1"/>
      <c r="T7664" s="1"/>
      <c r="U7664" s="1"/>
    </row>
    <row r="7665">
      <c r="D7665" s="1"/>
      <c r="E7665" s="1"/>
      <c r="F7665" s="1"/>
      <c r="G7665" s="1"/>
      <c r="H7665" s="1"/>
      <c r="I7665" s="1"/>
      <c r="J7665" s="1"/>
      <c r="M7665" s="1"/>
      <c r="N7665" s="1"/>
      <c r="O7665" s="1"/>
      <c r="P7665" s="1"/>
      <c r="Q7665" s="1"/>
      <c r="R7665" s="1"/>
      <c r="S7665" s="1"/>
      <c r="T7665" s="1"/>
      <c r="U7665" s="1"/>
    </row>
    <row r="7666">
      <c r="D7666" s="1"/>
      <c r="E7666" s="1"/>
      <c r="F7666" s="1"/>
      <c r="G7666" s="1"/>
      <c r="H7666" s="1"/>
      <c r="I7666" s="1"/>
      <c r="J7666" s="1"/>
      <c r="M7666" s="1"/>
      <c r="N7666" s="1"/>
      <c r="O7666" s="1"/>
      <c r="P7666" s="1"/>
      <c r="Q7666" s="1"/>
      <c r="R7666" s="1"/>
      <c r="S7666" s="1"/>
      <c r="T7666" s="1"/>
      <c r="U7666" s="1"/>
    </row>
    <row r="7667">
      <c r="D7667" s="1"/>
      <c r="E7667" s="1"/>
      <c r="F7667" s="1"/>
      <c r="G7667" s="1"/>
      <c r="H7667" s="1"/>
      <c r="I7667" s="1"/>
      <c r="J7667" s="1"/>
      <c r="M7667" s="1"/>
      <c r="N7667" s="1"/>
      <c r="O7667" s="1"/>
      <c r="P7667" s="1"/>
      <c r="Q7667" s="1"/>
      <c r="R7667" s="1"/>
      <c r="S7667" s="1"/>
      <c r="T7667" s="1"/>
      <c r="U7667" s="1"/>
    </row>
    <row r="7668">
      <c r="D7668" s="1"/>
      <c r="E7668" s="1"/>
      <c r="F7668" s="1"/>
      <c r="G7668" s="1"/>
      <c r="H7668" s="1"/>
      <c r="I7668" s="1"/>
      <c r="J7668" s="1"/>
      <c r="M7668" s="1"/>
      <c r="N7668" s="1"/>
      <c r="O7668" s="1"/>
      <c r="P7668" s="1"/>
      <c r="Q7668" s="1"/>
      <c r="R7668" s="1"/>
      <c r="S7668" s="1"/>
      <c r="T7668" s="1"/>
      <c r="U7668" s="1"/>
    </row>
    <row r="7669">
      <c r="D7669" s="1"/>
      <c r="E7669" s="1"/>
      <c r="F7669" s="1"/>
      <c r="G7669" s="1"/>
      <c r="H7669" s="1"/>
      <c r="I7669" s="1"/>
      <c r="J7669" s="1"/>
      <c r="M7669" s="1"/>
      <c r="N7669" s="1"/>
      <c r="O7669" s="1"/>
      <c r="P7669" s="1"/>
      <c r="Q7669" s="1"/>
      <c r="R7669" s="1"/>
      <c r="S7669" s="1"/>
      <c r="T7669" s="1"/>
      <c r="U7669" s="1"/>
    </row>
    <row r="7670">
      <c r="D7670" s="1"/>
      <c r="E7670" s="1"/>
      <c r="F7670" s="1"/>
      <c r="G7670" s="1"/>
      <c r="H7670" s="1"/>
      <c r="I7670" s="1"/>
      <c r="J7670" s="1"/>
      <c r="M7670" s="1"/>
      <c r="N7670" s="1"/>
      <c r="O7670" s="1"/>
      <c r="P7670" s="1"/>
      <c r="Q7670" s="1"/>
      <c r="R7670" s="1"/>
      <c r="S7670" s="1"/>
      <c r="T7670" s="1"/>
      <c r="U7670" s="1"/>
    </row>
    <row r="7671">
      <c r="D7671" s="1"/>
      <c r="E7671" s="1"/>
      <c r="F7671" s="1"/>
      <c r="G7671" s="1"/>
      <c r="H7671" s="1"/>
      <c r="I7671" s="1"/>
      <c r="J7671" s="1"/>
      <c r="M7671" s="1"/>
      <c r="N7671" s="1"/>
      <c r="O7671" s="1"/>
      <c r="P7671" s="1"/>
      <c r="Q7671" s="1"/>
      <c r="R7671" s="1"/>
      <c r="S7671" s="1"/>
      <c r="T7671" s="1"/>
      <c r="U7671" s="1"/>
    </row>
    <row r="7672">
      <c r="D7672" s="1"/>
      <c r="E7672" s="1"/>
      <c r="F7672" s="1"/>
      <c r="G7672" s="1"/>
      <c r="H7672" s="1"/>
      <c r="I7672" s="1"/>
      <c r="J7672" s="1"/>
      <c r="M7672" s="1"/>
      <c r="N7672" s="1"/>
      <c r="O7672" s="1"/>
      <c r="P7672" s="1"/>
      <c r="Q7672" s="1"/>
      <c r="R7672" s="1"/>
      <c r="S7672" s="1"/>
      <c r="T7672" s="1"/>
      <c r="U7672" s="1"/>
    </row>
    <row r="7673">
      <c r="D7673" s="1"/>
      <c r="E7673" s="1"/>
      <c r="F7673" s="1"/>
      <c r="G7673" s="1"/>
      <c r="H7673" s="1"/>
      <c r="I7673" s="1"/>
      <c r="J7673" s="1"/>
      <c r="M7673" s="1"/>
      <c r="N7673" s="1"/>
      <c r="O7673" s="1"/>
      <c r="P7673" s="1"/>
      <c r="Q7673" s="1"/>
      <c r="R7673" s="1"/>
      <c r="S7673" s="1"/>
      <c r="T7673" s="1"/>
      <c r="U7673" s="1"/>
    </row>
    <row r="7674">
      <c r="D7674" s="1"/>
      <c r="E7674" s="1"/>
      <c r="F7674" s="1"/>
      <c r="G7674" s="1"/>
      <c r="H7674" s="1"/>
      <c r="I7674" s="1"/>
      <c r="J7674" s="1"/>
      <c r="M7674" s="1"/>
      <c r="N7674" s="1"/>
      <c r="O7674" s="1"/>
      <c r="P7674" s="1"/>
      <c r="Q7674" s="1"/>
      <c r="R7674" s="1"/>
      <c r="S7674" s="1"/>
      <c r="T7674" s="1"/>
      <c r="U7674" s="1"/>
    </row>
    <row r="7675">
      <c r="D7675" s="1"/>
      <c r="E7675" s="1"/>
      <c r="F7675" s="1"/>
      <c r="G7675" s="1"/>
      <c r="H7675" s="1"/>
      <c r="I7675" s="1"/>
      <c r="J7675" s="1"/>
      <c r="M7675" s="1"/>
      <c r="N7675" s="1"/>
      <c r="O7675" s="1"/>
      <c r="P7675" s="1"/>
      <c r="Q7675" s="1"/>
      <c r="R7675" s="1"/>
      <c r="S7675" s="1"/>
      <c r="T7675" s="1"/>
      <c r="U7675" s="1"/>
    </row>
    <row r="7676">
      <c r="D7676" s="1"/>
      <c r="E7676" s="1"/>
      <c r="F7676" s="1"/>
      <c r="G7676" s="1"/>
      <c r="H7676" s="1"/>
      <c r="I7676" s="1"/>
      <c r="J7676" s="1"/>
      <c r="M7676" s="1"/>
      <c r="N7676" s="1"/>
      <c r="O7676" s="1"/>
      <c r="P7676" s="1"/>
      <c r="Q7676" s="1"/>
      <c r="R7676" s="1"/>
      <c r="S7676" s="1"/>
      <c r="T7676" s="1"/>
      <c r="U7676" s="1"/>
    </row>
    <row r="7677">
      <c r="D7677" s="1"/>
      <c r="E7677" s="1"/>
      <c r="F7677" s="1"/>
      <c r="G7677" s="1"/>
      <c r="H7677" s="1"/>
      <c r="I7677" s="1"/>
      <c r="J7677" s="1"/>
      <c r="M7677" s="1"/>
      <c r="N7677" s="1"/>
      <c r="O7677" s="1"/>
      <c r="P7677" s="1"/>
      <c r="Q7677" s="1"/>
      <c r="R7677" s="1"/>
      <c r="S7677" s="1"/>
      <c r="T7677" s="1"/>
      <c r="U7677" s="1"/>
    </row>
    <row r="7678">
      <c r="D7678" s="1"/>
      <c r="E7678" s="1"/>
      <c r="F7678" s="1"/>
      <c r="G7678" s="1"/>
      <c r="H7678" s="1"/>
      <c r="I7678" s="1"/>
      <c r="J7678" s="1"/>
      <c r="M7678" s="1"/>
      <c r="N7678" s="1"/>
      <c r="O7678" s="1"/>
      <c r="P7678" s="1"/>
      <c r="Q7678" s="1"/>
      <c r="R7678" s="1"/>
      <c r="S7678" s="1"/>
      <c r="T7678" s="1"/>
      <c r="U7678" s="1"/>
    </row>
    <row r="7679">
      <c r="D7679" s="1"/>
      <c r="E7679" s="1"/>
      <c r="F7679" s="1"/>
      <c r="G7679" s="1"/>
      <c r="H7679" s="1"/>
      <c r="I7679" s="1"/>
      <c r="J7679" s="1"/>
      <c r="M7679" s="1"/>
      <c r="N7679" s="1"/>
      <c r="O7679" s="1"/>
      <c r="P7679" s="1"/>
      <c r="Q7679" s="1"/>
      <c r="R7679" s="1"/>
      <c r="S7679" s="1"/>
      <c r="T7679" s="1"/>
      <c r="U7679" s="1"/>
    </row>
    <row r="7680">
      <c r="D7680" s="1"/>
      <c r="E7680" s="1"/>
      <c r="F7680" s="1"/>
      <c r="G7680" s="1"/>
      <c r="H7680" s="1"/>
      <c r="I7680" s="1"/>
      <c r="J7680" s="1"/>
      <c r="M7680" s="1"/>
      <c r="N7680" s="1"/>
      <c r="O7680" s="1"/>
      <c r="P7680" s="1"/>
      <c r="Q7680" s="1"/>
      <c r="R7680" s="1"/>
      <c r="S7680" s="1"/>
      <c r="T7680" s="1"/>
      <c r="U7680" s="1"/>
    </row>
    <row r="7681">
      <c r="D7681" s="1"/>
      <c r="E7681" s="1"/>
      <c r="F7681" s="1"/>
      <c r="G7681" s="1"/>
      <c r="H7681" s="1"/>
      <c r="I7681" s="1"/>
      <c r="J7681" s="1"/>
      <c r="M7681" s="1"/>
      <c r="N7681" s="1"/>
      <c r="O7681" s="1"/>
      <c r="P7681" s="1"/>
      <c r="Q7681" s="1"/>
      <c r="R7681" s="1"/>
      <c r="S7681" s="1"/>
      <c r="T7681" s="1"/>
      <c r="U7681" s="1"/>
    </row>
    <row r="7682">
      <c r="D7682" s="1"/>
      <c r="E7682" s="1"/>
      <c r="F7682" s="1"/>
      <c r="G7682" s="1"/>
      <c r="H7682" s="1"/>
      <c r="I7682" s="1"/>
      <c r="J7682" s="1"/>
      <c r="M7682" s="1"/>
      <c r="N7682" s="1"/>
      <c r="O7682" s="1"/>
      <c r="P7682" s="1"/>
      <c r="Q7682" s="1"/>
      <c r="R7682" s="1"/>
      <c r="S7682" s="1"/>
      <c r="T7682" s="1"/>
      <c r="U7682" s="1"/>
    </row>
    <row r="7683">
      <c r="D7683" s="1"/>
      <c r="E7683" s="1"/>
      <c r="F7683" s="1"/>
      <c r="G7683" s="1"/>
      <c r="H7683" s="1"/>
      <c r="I7683" s="1"/>
      <c r="J7683" s="1"/>
      <c r="M7683" s="1"/>
      <c r="N7683" s="1"/>
      <c r="O7683" s="1"/>
      <c r="P7683" s="1"/>
      <c r="Q7683" s="1"/>
      <c r="R7683" s="1"/>
      <c r="S7683" s="1"/>
      <c r="T7683" s="1"/>
      <c r="U7683" s="1"/>
    </row>
    <row r="7684">
      <c r="D7684" s="1"/>
      <c r="E7684" s="1"/>
      <c r="F7684" s="1"/>
      <c r="G7684" s="1"/>
      <c r="H7684" s="1"/>
      <c r="I7684" s="1"/>
      <c r="J7684" s="1"/>
      <c r="M7684" s="1"/>
      <c r="N7684" s="1"/>
      <c r="O7684" s="1"/>
      <c r="P7684" s="1"/>
      <c r="Q7684" s="1"/>
      <c r="R7684" s="1"/>
      <c r="S7684" s="1"/>
      <c r="T7684" s="1"/>
      <c r="U7684" s="1"/>
    </row>
    <row r="7685">
      <c r="D7685" s="1"/>
      <c r="E7685" s="1"/>
      <c r="F7685" s="1"/>
      <c r="G7685" s="1"/>
      <c r="H7685" s="1"/>
      <c r="I7685" s="1"/>
      <c r="J7685" s="1"/>
      <c r="M7685" s="1"/>
      <c r="N7685" s="1"/>
      <c r="O7685" s="1"/>
      <c r="P7685" s="1"/>
      <c r="Q7685" s="1"/>
      <c r="R7685" s="1"/>
      <c r="S7685" s="1"/>
      <c r="T7685" s="1"/>
      <c r="U7685" s="1"/>
    </row>
    <row r="7686">
      <c r="D7686" s="1"/>
      <c r="E7686" s="1"/>
      <c r="F7686" s="1"/>
      <c r="G7686" s="1"/>
      <c r="H7686" s="1"/>
      <c r="I7686" s="1"/>
      <c r="J7686" s="1"/>
      <c r="M7686" s="1"/>
      <c r="N7686" s="1"/>
      <c r="O7686" s="1"/>
      <c r="P7686" s="1"/>
      <c r="Q7686" s="1"/>
      <c r="R7686" s="1"/>
      <c r="S7686" s="1"/>
      <c r="T7686" s="1"/>
      <c r="U7686" s="1"/>
    </row>
    <row r="7687">
      <c r="D7687" s="1"/>
      <c r="E7687" s="1"/>
      <c r="F7687" s="1"/>
      <c r="G7687" s="1"/>
      <c r="H7687" s="1"/>
      <c r="I7687" s="1"/>
      <c r="J7687" s="1"/>
      <c r="M7687" s="1"/>
      <c r="N7687" s="1"/>
      <c r="O7687" s="1"/>
      <c r="P7687" s="1"/>
      <c r="Q7687" s="1"/>
      <c r="R7687" s="1"/>
      <c r="S7687" s="1"/>
      <c r="T7687" s="1"/>
      <c r="U7687" s="1"/>
    </row>
    <row r="7688">
      <c r="D7688" s="1"/>
      <c r="E7688" s="1"/>
      <c r="F7688" s="1"/>
      <c r="G7688" s="1"/>
      <c r="H7688" s="1"/>
      <c r="I7688" s="1"/>
      <c r="J7688" s="1"/>
      <c r="M7688" s="1"/>
      <c r="N7688" s="1"/>
      <c r="O7688" s="1"/>
      <c r="P7688" s="1"/>
      <c r="Q7688" s="1"/>
      <c r="R7688" s="1"/>
      <c r="S7688" s="1"/>
      <c r="T7688" s="1"/>
      <c r="U7688" s="1"/>
    </row>
    <row r="7689">
      <c r="D7689" s="1"/>
      <c r="E7689" s="1"/>
      <c r="F7689" s="1"/>
      <c r="G7689" s="1"/>
      <c r="H7689" s="1"/>
      <c r="I7689" s="1"/>
      <c r="J7689" s="1"/>
      <c r="M7689" s="1"/>
      <c r="N7689" s="1"/>
      <c r="O7689" s="1"/>
      <c r="P7689" s="1"/>
      <c r="Q7689" s="1"/>
      <c r="R7689" s="1"/>
      <c r="S7689" s="1"/>
      <c r="T7689" s="1"/>
      <c r="U7689" s="1"/>
    </row>
    <row r="7690">
      <c r="D7690" s="1"/>
      <c r="E7690" s="1"/>
      <c r="F7690" s="1"/>
      <c r="G7690" s="1"/>
      <c r="H7690" s="1"/>
      <c r="I7690" s="1"/>
      <c r="J7690" s="1"/>
      <c r="M7690" s="1"/>
      <c r="N7690" s="1"/>
      <c r="O7690" s="1"/>
      <c r="P7690" s="1"/>
      <c r="Q7690" s="1"/>
      <c r="R7690" s="1"/>
      <c r="S7690" s="1"/>
      <c r="T7690" s="1"/>
      <c r="U7690" s="1"/>
    </row>
    <row r="7691">
      <c r="D7691" s="1"/>
      <c r="E7691" s="1"/>
      <c r="F7691" s="1"/>
      <c r="G7691" s="1"/>
      <c r="H7691" s="1"/>
      <c r="I7691" s="1"/>
      <c r="J7691" s="1"/>
      <c r="M7691" s="1"/>
      <c r="N7691" s="1"/>
      <c r="O7691" s="1"/>
      <c r="P7691" s="1"/>
      <c r="Q7691" s="1"/>
      <c r="R7691" s="1"/>
      <c r="S7691" s="1"/>
      <c r="T7691" s="1"/>
      <c r="U7691" s="1"/>
    </row>
    <row r="7692">
      <c r="D7692" s="1"/>
      <c r="E7692" s="1"/>
      <c r="F7692" s="1"/>
      <c r="G7692" s="1"/>
      <c r="H7692" s="1"/>
      <c r="I7692" s="1"/>
      <c r="J7692" s="1"/>
      <c r="M7692" s="1"/>
      <c r="N7692" s="1"/>
      <c r="O7692" s="1"/>
      <c r="P7692" s="1"/>
      <c r="Q7692" s="1"/>
      <c r="R7692" s="1"/>
      <c r="S7692" s="1"/>
      <c r="T7692" s="1"/>
      <c r="U7692" s="1"/>
    </row>
    <row r="7693">
      <c r="D7693" s="1"/>
      <c r="E7693" s="1"/>
      <c r="F7693" s="1"/>
      <c r="G7693" s="1"/>
      <c r="H7693" s="1"/>
      <c r="I7693" s="1"/>
      <c r="J7693" s="1"/>
      <c r="M7693" s="1"/>
      <c r="N7693" s="1"/>
      <c r="O7693" s="1"/>
      <c r="P7693" s="1"/>
      <c r="Q7693" s="1"/>
      <c r="R7693" s="1"/>
      <c r="S7693" s="1"/>
      <c r="T7693" s="1"/>
      <c r="U7693" s="1"/>
    </row>
    <row r="7694">
      <c r="D7694" s="1"/>
      <c r="E7694" s="1"/>
      <c r="F7694" s="1"/>
      <c r="G7694" s="1"/>
      <c r="H7694" s="1"/>
      <c r="I7694" s="1"/>
      <c r="J7694" s="1"/>
      <c r="M7694" s="1"/>
      <c r="N7694" s="1"/>
      <c r="O7694" s="1"/>
      <c r="P7694" s="1"/>
      <c r="Q7694" s="1"/>
      <c r="R7694" s="1"/>
      <c r="S7694" s="1"/>
      <c r="T7694" s="1"/>
      <c r="U7694" s="1"/>
    </row>
    <row r="7695">
      <c r="D7695" s="1"/>
      <c r="E7695" s="1"/>
      <c r="F7695" s="1"/>
      <c r="G7695" s="1"/>
      <c r="H7695" s="1"/>
      <c r="I7695" s="1"/>
      <c r="J7695" s="1"/>
      <c r="M7695" s="1"/>
      <c r="N7695" s="1"/>
      <c r="O7695" s="1"/>
      <c r="P7695" s="1"/>
      <c r="Q7695" s="1"/>
      <c r="R7695" s="1"/>
      <c r="S7695" s="1"/>
      <c r="T7695" s="1"/>
      <c r="U7695" s="1"/>
    </row>
    <row r="7696">
      <c r="D7696" s="1"/>
      <c r="E7696" s="1"/>
      <c r="F7696" s="1"/>
      <c r="G7696" s="1"/>
      <c r="H7696" s="1"/>
      <c r="I7696" s="1"/>
      <c r="J7696" s="1"/>
      <c r="M7696" s="1"/>
      <c r="N7696" s="1"/>
      <c r="O7696" s="1"/>
      <c r="P7696" s="1"/>
      <c r="Q7696" s="1"/>
      <c r="R7696" s="1"/>
      <c r="S7696" s="1"/>
      <c r="T7696" s="1"/>
      <c r="U7696" s="1"/>
    </row>
    <row r="7697">
      <c r="D7697" s="1"/>
      <c r="E7697" s="1"/>
      <c r="F7697" s="1"/>
      <c r="G7697" s="1"/>
      <c r="H7697" s="1"/>
      <c r="I7697" s="1"/>
      <c r="J7697" s="1"/>
      <c r="M7697" s="1"/>
      <c r="N7697" s="1"/>
      <c r="O7697" s="1"/>
      <c r="P7697" s="1"/>
      <c r="Q7697" s="1"/>
      <c r="R7697" s="1"/>
      <c r="S7697" s="1"/>
      <c r="T7697" s="1"/>
      <c r="U7697" s="1"/>
    </row>
    <row r="7698">
      <c r="D7698" s="1"/>
      <c r="E7698" s="1"/>
      <c r="F7698" s="1"/>
      <c r="G7698" s="1"/>
      <c r="H7698" s="1"/>
      <c r="I7698" s="1"/>
      <c r="J7698" s="1"/>
      <c r="M7698" s="1"/>
      <c r="N7698" s="1"/>
      <c r="O7698" s="1"/>
      <c r="P7698" s="1"/>
      <c r="Q7698" s="1"/>
      <c r="R7698" s="1"/>
      <c r="S7698" s="1"/>
      <c r="T7698" s="1"/>
      <c r="U7698" s="1"/>
    </row>
    <row r="7699">
      <c r="D7699" s="1"/>
      <c r="E7699" s="1"/>
      <c r="F7699" s="1"/>
      <c r="G7699" s="1"/>
      <c r="H7699" s="1"/>
      <c r="I7699" s="1"/>
      <c r="J7699" s="1"/>
      <c r="M7699" s="1"/>
      <c r="N7699" s="1"/>
      <c r="O7699" s="1"/>
      <c r="P7699" s="1"/>
      <c r="Q7699" s="1"/>
      <c r="R7699" s="1"/>
      <c r="S7699" s="1"/>
      <c r="T7699" s="1"/>
      <c r="U7699" s="1"/>
    </row>
    <row r="7700">
      <c r="D7700" s="1"/>
      <c r="E7700" s="1"/>
      <c r="F7700" s="1"/>
      <c r="G7700" s="1"/>
      <c r="H7700" s="1"/>
      <c r="I7700" s="1"/>
      <c r="J7700" s="1"/>
      <c r="M7700" s="1"/>
      <c r="N7700" s="1"/>
      <c r="O7700" s="1"/>
      <c r="P7700" s="1"/>
      <c r="Q7700" s="1"/>
      <c r="R7700" s="1"/>
      <c r="S7700" s="1"/>
      <c r="T7700" s="1"/>
      <c r="U7700" s="1"/>
    </row>
    <row r="7701">
      <c r="D7701" s="1"/>
      <c r="E7701" s="1"/>
      <c r="F7701" s="1"/>
      <c r="G7701" s="1"/>
      <c r="H7701" s="1"/>
      <c r="I7701" s="1"/>
      <c r="J7701" s="1"/>
      <c r="M7701" s="1"/>
      <c r="N7701" s="1"/>
      <c r="O7701" s="1"/>
      <c r="P7701" s="1"/>
      <c r="Q7701" s="1"/>
      <c r="R7701" s="1"/>
      <c r="S7701" s="1"/>
      <c r="T7701" s="1"/>
      <c r="U7701" s="1"/>
    </row>
    <row r="7702">
      <c r="D7702" s="1"/>
      <c r="E7702" s="1"/>
      <c r="F7702" s="1"/>
      <c r="G7702" s="1"/>
      <c r="H7702" s="1"/>
      <c r="I7702" s="1"/>
      <c r="J7702" s="1"/>
      <c r="M7702" s="1"/>
      <c r="N7702" s="1"/>
      <c r="O7702" s="1"/>
      <c r="P7702" s="1"/>
      <c r="Q7702" s="1"/>
      <c r="R7702" s="1"/>
      <c r="S7702" s="1"/>
      <c r="T7702" s="1"/>
      <c r="U7702" s="1"/>
    </row>
    <row r="7703">
      <c r="D7703" s="1"/>
      <c r="E7703" s="1"/>
      <c r="F7703" s="1"/>
      <c r="G7703" s="1"/>
      <c r="H7703" s="1"/>
      <c r="I7703" s="1"/>
      <c r="J7703" s="1"/>
      <c r="M7703" s="1"/>
      <c r="N7703" s="1"/>
      <c r="O7703" s="1"/>
      <c r="P7703" s="1"/>
      <c r="Q7703" s="1"/>
      <c r="R7703" s="1"/>
      <c r="S7703" s="1"/>
      <c r="T7703" s="1"/>
      <c r="U7703" s="1"/>
    </row>
    <row r="7704">
      <c r="D7704" s="1"/>
      <c r="E7704" s="1"/>
      <c r="F7704" s="1"/>
      <c r="G7704" s="1"/>
      <c r="H7704" s="1"/>
      <c r="I7704" s="1"/>
      <c r="J7704" s="1"/>
      <c r="M7704" s="1"/>
      <c r="N7704" s="1"/>
      <c r="O7704" s="1"/>
      <c r="P7704" s="1"/>
      <c r="Q7704" s="1"/>
      <c r="R7704" s="1"/>
      <c r="S7704" s="1"/>
      <c r="T7704" s="1"/>
      <c r="U7704" s="1"/>
    </row>
    <row r="7705">
      <c r="D7705" s="1"/>
      <c r="E7705" s="1"/>
      <c r="F7705" s="1"/>
      <c r="G7705" s="1"/>
      <c r="H7705" s="1"/>
      <c r="I7705" s="1"/>
      <c r="J7705" s="1"/>
      <c r="M7705" s="1"/>
      <c r="N7705" s="1"/>
      <c r="O7705" s="1"/>
      <c r="P7705" s="1"/>
      <c r="Q7705" s="1"/>
      <c r="R7705" s="1"/>
      <c r="S7705" s="1"/>
      <c r="T7705" s="1"/>
      <c r="U7705" s="1"/>
    </row>
    <row r="7706">
      <c r="D7706" s="1"/>
      <c r="E7706" s="1"/>
      <c r="F7706" s="1"/>
      <c r="G7706" s="1"/>
      <c r="H7706" s="1"/>
      <c r="I7706" s="1"/>
      <c r="J7706" s="1"/>
      <c r="M7706" s="1"/>
      <c r="N7706" s="1"/>
      <c r="O7706" s="1"/>
      <c r="P7706" s="1"/>
      <c r="Q7706" s="1"/>
      <c r="R7706" s="1"/>
      <c r="S7706" s="1"/>
      <c r="T7706" s="1"/>
      <c r="U7706" s="1"/>
    </row>
    <row r="7707">
      <c r="D7707" s="1"/>
      <c r="E7707" s="1"/>
      <c r="F7707" s="1"/>
      <c r="G7707" s="1"/>
      <c r="H7707" s="1"/>
      <c r="I7707" s="1"/>
      <c r="J7707" s="1"/>
      <c r="M7707" s="1"/>
      <c r="N7707" s="1"/>
      <c r="O7707" s="1"/>
      <c r="P7707" s="1"/>
      <c r="Q7707" s="1"/>
      <c r="R7707" s="1"/>
      <c r="S7707" s="1"/>
      <c r="T7707" s="1"/>
      <c r="U7707" s="1"/>
    </row>
    <row r="7708">
      <c r="D7708" s="1"/>
      <c r="E7708" s="1"/>
      <c r="F7708" s="1"/>
      <c r="G7708" s="1"/>
      <c r="H7708" s="1"/>
      <c r="I7708" s="1"/>
      <c r="J7708" s="1"/>
      <c r="M7708" s="1"/>
      <c r="N7708" s="1"/>
      <c r="O7708" s="1"/>
      <c r="P7708" s="1"/>
      <c r="Q7708" s="1"/>
      <c r="R7708" s="1"/>
      <c r="S7708" s="1"/>
      <c r="T7708" s="1"/>
      <c r="U7708" s="1"/>
    </row>
    <row r="7709">
      <c r="D7709" s="1"/>
      <c r="E7709" s="1"/>
      <c r="F7709" s="1"/>
      <c r="G7709" s="1"/>
      <c r="H7709" s="1"/>
      <c r="I7709" s="1"/>
      <c r="J7709" s="1"/>
      <c r="M7709" s="1"/>
      <c r="N7709" s="1"/>
      <c r="O7709" s="1"/>
      <c r="P7709" s="1"/>
      <c r="Q7709" s="1"/>
      <c r="R7709" s="1"/>
      <c r="S7709" s="1"/>
      <c r="T7709" s="1"/>
      <c r="U7709" s="1"/>
    </row>
    <row r="7710">
      <c r="D7710" s="1"/>
      <c r="E7710" s="1"/>
      <c r="F7710" s="1"/>
      <c r="G7710" s="1"/>
      <c r="H7710" s="1"/>
      <c r="I7710" s="1"/>
      <c r="J7710" s="1"/>
      <c r="M7710" s="1"/>
      <c r="N7710" s="1"/>
      <c r="O7710" s="1"/>
      <c r="P7710" s="1"/>
      <c r="Q7710" s="1"/>
      <c r="R7710" s="1"/>
      <c r="S7710" s="1"/>
      <c r="T7710" s="1"/>
      <c r="U7710" s="1"/>
    </row>
    <row r="7711">
      <c r="D7711" s="1"/>
      <c r="E7711" s="1"/>
      <c r="F7711" s="1"/>
      <c r="G7711" s="1"/>
      <c r="H7711" s="1"/>
      <c r="I7711" s="1"/>
      <c r="J7711" s="1"/>
      <c r="M7711" s="1"/>
      <c r="N7711" s="1"/>
      <c r="O7711" s="1"/>
      <c r="P7711" s="1"/>
      <c r="Q7711" s="1"/>
      <c r="R7711" s="1"/>
      <c r="S7711" s="1"/>
      <c r="T7711" s="1"/>
      <c r="U7711" s="1"/>
    </row>
    <row r="7712">
      <c r="D7712" s="1"/>
      <c r="E7712" s="1"/>
      <c r="F7712" s="1"/>
      <c r="G7712" s="1"/>
      <c r="H7712" s="1"/>
      <c r="I7712" s="1"/>
      <c r="J7712" s="1"/>
      <c r="M7712" s="1"/>
      <c r="N7712" s="1"/>
      <c r="O7712" s="1"/>
      <c r="P7712" s="1"/>
      <c r="Q7712" s="1"/>
      <c r="R7712" s="1"/>
      <c r="S7712" s="1"/>
      <c r="T7712" s="1"/>
      <c r="U7712" s="1"/>
    </row>
    <row r="7713">
      <c r="D7713" s="1"/>
      <c r="E7713" s="1"/>
      <c r="F7713" s="1"/>
      <c r="G7713" s="1"/>
      <c r="H7713" s="1"/>
      <c r="I7713" s="1"/>
      <c r="J7713" s="1"/>
      <c r="M7713" s="1"/>
      <c r="N7713" s="1"/>
      <c r="O7713" s="1"/>
      <c r="P7713" s="1"/>
      <c r="Q7713" s="1"/>
      <c r="R7713" s="1"/>
      <c r="S7713" s="1"/>
      <c r="T7713" s="1"/>
      <c r="U7713" s="1"/>
    </row>
    <row r="7714">
      <c r="D7714" s="1"/>
      <c r="E7714" s="1"/>
      <c r="F7714" s="1"/>
      <c r="G7714" s="1"/>
      <c r="H7714" s="1"/>
      <c r="I7714" s="1"/>
      <c r="J7714" s="1"/>
      <c r="M7714" s="1"/>
      <c r="N7714" s="1"/>
      <c r="O7714" s="1"/>
      <c r="P7714" s="1"/>
      <c r="Q7714" s="1"/>
      <c r="R7714" s="1"/>
      <c r="S7714" s="1"/>
      <c r="T7714" s="1"/>
      <c r="U7714" s="1"/>
    </row>
    <row r="7715">
      <c r="D7715" s="1"/>
      <c r="E7715" s="1"/>
      <c r="F7715" s="1"/>
      <c r="G7715" s="1"/>
      <c r="H7715" s="1"/>
      <c r="I7715" s="1"/>
      <c r="J7715" s="1"/>
      <c r="M7715" s="1"/>
      <c r="N7715" s="1"/>
      <c r="O7715" s="1"/>
      <c r="P7715" s="1"/>
      <c r="Q7715" s="1"/>
      <c r="R7715" s="1"/>
      <c r="S7715" s="1"/>
      <c r="T7715" s="1"/>
      <c r="U7715" s="1"/>
    </row>
    <row r="7716">
      <c r="D7716" s="1"/>
      <c r="E7716" s="1"/>
      <c r="F7716" s="1"/>
      <c r="G7716" s="1"/>
      <c r="H7716" s="1"/>
      <c r="I7716" s="1"/>
      <c r="J7716" s="1"/>
      <c r="M7716" s="1"/>
      <c r="N7716" s="1"/>
      <c r="O7716" s="1"/>
      <c r="P7716" s="1"/>
      <c r="Q7716" s="1"/>
      <c r="R7716" s="1"/>
      <c r="S7716" s="1"/>
      <c r="T7716" s="1"/>
      <c r="U7716" s="1"/>
    </row>
    <row r="7717">
      <c r="D7717" s="1"/>
      <c r="E7717" s="1"/>
      <c r="F7717" s="1"/>
      <c r="G7717" s="1"/>
      <c r="H7717" s="1"/>
      <c r="I7717" s="1"/>
      <c r="J7717" s="1"/>
      <c r="M7717" s="1"/>
      <c r="N7717" s="1"/>
      <c r="O7717" s="1"/>
      <c r="P7717" s="1"/>
      <c r="Q7717" s="1"/>
      <c r="R7717" s="1"/>
      <c r="S7717" s="1"/>
      <c r="T7717" s="1"/>
      <c r="U7717" s="1"/>
    </row>
    <row r="7718">
      <c r="D7718" s="1"/>
      <c r="E7718" s="1"/>
      <c r="F7718" s="1"/>
      <c r="G7718" s="1"/>
      <c r="H7718" s="1"/>
      <c r="I7718" s="1"/>
      <c r="J7718" s="1"/>
      <c r="M7718" s="1"/>
      <c r="N7718" s="1"/>
      <c r="O7718" s="1"/>
      <c r="P7718" s="1"/>
      <c r="Q7718" s="1"/>
      <c r="R7718" s="1"/>
      <c r="S7718" s="1"/>
      <c r="T7718" s="1"/>
      <c r="U7718" s="1"/>
    </row>
    <row r="7719">
      <c r="D7719" s="1"/>
      <c r="E7719" s="1"/>
      <c r="F7719" s="1"/>
      <c r="G7719" s="1"/>
      <c r="H7719" s="1"/>
      <c r="I7719" s="1"/>
      <c r="J7719" s="1"/>
      <c r="M7719" s="1"/>
      <c r="N7719" s="1"/>
      <c r="O7719" s="1"/>
      <c r="P7719" s="1"/>
      <c r="Q7719" s="1"/>
      <c r="R7719" s="1"/>
      <c r="S7719" s="1"/>
      <c r="T7719" s="1"/>
      <c r="U7719" s="1"/>
    </row>
    <row r="7720">
      <c r="D7720" s="1"/>
      <c r="E7720" s="1"/>
      <c r="F7720" s="1"/>
      <c r="G7720" s="1"/>
      <c r="H7720" s="1"/>
      <c r="I7720" s="1"/>
      <c r="J7720" s="1"/>
      <c r="M7720" s="1"/>
      <c r="N7720" s="1"/>
      <c r="O7720" s="1"/>
      <c r="P7720" s="1"/>
      <c r="Q7720" s="1"/>
      <c r="R7720" s="1"/>
      <c r="S7720" s="1"/>
      <c r="T7720" s="1"/>
      <c r="U7720" s="1"/>
    </row>
    <row r="7721">
      <c r="D7721" s="1"/>
      <c r="E7721" s="1"/>
      <c r="F7721" s="1"/>
      <c r="G7721" s="1"/>
      <c r="H7721" s="1"/>
      <c r="I7721" s="1"/>
      <c r="J7721" s="1"/>
      <c r="M7721" s="1"/>
      <c r="N7721" s="1"/>
      <c r="O7721" s="1"/>
      <c r="P7721" s="1"/>
      <c r="Q7721" s="1"/>
      <c r="R7721" s="1"/>
      <c r="S7721" s="1"/>
      <c r="T7721" s="1"/>
      <c r="U7721" s="1"/>
    </row>
    <row r="7722">
      <c r="D7722" s="1"/>
      <c r="E7722" s="1"/>
      <c r="F7722" s="1"/>
      <c r="G7722" s="1"/>
      <c r="H7722" s="1"/>
      <c r="I7722" s="1"/>
      <c r="J7722" s="1"/>
      <c r="M7722" s="1"/>
      <c r="N7722" s="1"/>
      <c r="O7722" s="1"/>
      <c r="P7722" s="1"/>
      <c r="Q7722" s="1"/>
      <c r="R7722" s="1"/>
      <c r="S7722" s="1"/>
      <c r="T7722" s="1"/>
      <c r="U7722" s="1"/>
    </row>
    <row r="7723">
      <c r="D7723" s="1"/>
      <c r="E7723" s="1"/>
      <c r="F7723" s="1"/>
      <c r="G7723" s="1"/>
      <c r="H7723" s="1"/>
      <c r="I7723" s="1"/>
      <c r="J7723" s="1"/>
      <c r="M7723" s="1"/>
      <c r="N7723" s="1"/>
      <c r="O7723" s="1"/>
      <c r="P7723" s="1"/>
      <c r="Q7723" s="1"/>
      <c r="R7723" s="1"/>
      <c r="S7723" s="1"/>
      <c r="T7723" s="1"/>
      <c r="U7723" s="1"/>
    </row>
    <row r="7724">
      <c r="D7724" s="1"/>
      <c r="E7724" s="1"/>
      <c r="F7724" s="1"/>
      <c r="G7724" s="1"/>
      <c r="H7724" s="1"/>
      <c r="I7724" s="1"/>
      <c r="J7724" s="1"/>
      <c r="M7724" s="1"/>
      <c r="N7724" s="1"/>
      <c r="O7724" s="1"/>
      <c r="P7724" s="1"/>
      <c r="Q7724" s="1"/>
      <c r="R7724" s="1"/>
      <c r="S7724" s="1"/>
      <c r="T7724" s="1"/>
      <c r="U7724" s="1"/>
    </row>
    <row r="7725">
      <c r="D7725" s="1"/>
      <c r="E7725" s="1"/>
      <c r="F7725" s="1"/>
      <c r="G7725" s="1"/>
      <c r="H7725" s="1"/>
      <c r="I7725" s="1"/>
      <c r="J7725" s="1"/>
      <c r="M7725" s="1"/>
      <c r="N7725" s="1"/>
      <c r="O7725" s="1"/>
      <c r="P7725" s="1"/>
      <c r="Q7725" s="1"/>
      <c r="R7725" s="1"/>
      <c r="S7725" s="1"/>
      <c r="T7725" s="1"/>
      <c r="U7725" s="1"/>
    </row>
    <row r="7726">
      <c r="D7726" s="1"/>
      <c r="E7726" s="1"/>
      <c r="F7726" s="1"/>
      <c r="G7726" s="1"/>
      <c r="H7726" s="1"/>
      <c r="I7726" s="1"/>
      <c r="J7726" s="1"/>
      <c r="M7726" s="1"/>
      <c r="N7726" s="1"/>
      <c r="O7726" s="1"/>
      <c r="P7726" s="1"/>
      <c r="Q7726" s="1"/>
      <c r="R7726" s="1"/>
      <c r="S7726" s="1"/>
      <c r="T7726" s="1"/>
      <c r="U7726" s="1"/>
    </row>
    <row r="7727">
      <c r="D7727" s="1"/>
      <c r="E7727" s="1"/>
      <c r="F7727" s="1"/>
      <c r="G7727" s="1"/>
      <c r="H7727" s="1"/>
      <c r="I7727" s="1"/>
      <c r="J7727" s="1"/>
      <c r="M7727" s="1"/>
      <c r="N7727" s="1"/>
      <c r="O7727" s="1"/>
      <c r="P7727" s="1"/>
      <c r="Q7727" s="1"/>
      <c r="R7727" s="1"/>
      <c r="S7727" s="1"/>
      <c r="T7727" s="1"/>
      <c r="U7727" s="1"/>
    </row>
    <row r="7728">
      <c r="D7728" s="1"/>
      <c r="E7728" s="1"/>
      <c r="F7728" s="1"/>
      <c r="G7728" s="1"/>
      <c r="H7728" s="1"/>
      <c r="I7728" s="1"/>
      <c r="J7728" s="1"/>
      <c r="M7728" s="1"/>
      <c r="N7728" s="1"/>
      <c r="O7728" s="1"/>
      <c r="P7728" s="1"/>
      <c r="Q7728" s="1"/>
      <c r="R7728" s="1"/>
      <c r="S7728" s="1"/>
      <c r="T7728" s="1"/>
      <c r="U7728" s="1"/>
    </row>
    <row r="7729">
      <c r="D7729" s="1"/>
      <c r="E7729" s="1"/>
      <c r="F7729" s="1"/>
      <c r="G7729" s="1"/>
      <c r="H7729" s="1"/>
      <c r="I7729" s="1"/>
      <c r="J7729" s="1"/>
      <c r="M7729" s="1"/>
      <c r="N7729" s="1"/>
      <c r="O7729" s="1"/>
      <c r="P7729" s="1"/>
      <c r="Q7729" s="1"/>
      <c r="R7729" s="1"/>
      <c r="S7729" s="1"/>
      <c r="T7729" s="1"/>
      <c r="U7729" s="1"/>
    </row>
    <row r="7730">
      <c r="D7730" s="1"/>
      <c r="E7730" s="1"/>
      <c r="F7730" s="1"/>
      <c r="G7730" s="1"/>
      <c r="H7730" s="1"/>
      <c r="I7730" s="1"/>
      <c r="J7730" s="1"/>
      <c r="M7730" s="1"/>
      <c r="N7730" s="1"/>
      <c r="O7730" s="1"/>
      <c r="P7730" s="1"/>
      <c r="Q7730" s="1"/>
      <c r="R7730" s="1"/>
      <c r="S7730" s="1"/>
      <c r="T7730" s="1"/>
      <c r="U7730" s="1"/>
    </row>
    <row r="7731">
      <c r="D7731" s="1"/>
      <c r="E7731" s="1"/>
      <c r="F7731" s="1"/>
      <c r="G7731" s="1"/>
      <c r="H7731" s="1"/>
      <c r="I7731" s="1"/>
      <c r="J7731" s="1"/>
      <c r="M7731" s="1"/>
      <c r="N7731" s="1"/>
      <c r="O7731" s="1"/>
      <c r="P7731" s="1"/>
      <c r="Q7731" s="1"/>
      <c r="R7731" s="1"/>
      <c r="S7731" s="1"/>
      <c r="T7731" s="1"/>
      <c r="U7731" s="1"/>
    </row>
    <row r="7732">
      <c r="D7732" s="1"/>
      <c r="E7732" s="1"/>
      <c r="F7732" s="1"/>
      <c r="G7732" s="1"/>
      <c r="H7732" s="1"/>
      <c r="I7732" s="1"/>
      <c r="J7732" s="1"/>
      <c r="M7732" s="1"/>
      <c r="N7732" s="1"/>
      <c r="O7732" s="1"/>
      <c r="P7732" s="1"/>
      <c r="Q7732" s="1"/>
      <c r="R7732" s="1"/>
      <c r="S7732" s="1"/>
      <c r="T7732" s="1"/>
      <c r="U7732" s="1"/>
    </row>
    <row r="7733">
      <c r="D7733" s="1"/>
      <c r="E7733" s="1"/>
      <c r="F7733" s="1"/>
      <c r="G7733" s="1"/>
      <c r="H7733" s="1"/>
      <c r="I7733" s="1"/>
      <c r="J7733" s="1"/>
      <c r="M7733" s="1"/>
      <c r="N7733" s="1"/>
      <c r="O7733" s="1"/>
      <c r="P7733" s="1"/>
      <c r="Q7733" s="1"/>
      <c r="R7733" s="1"/>
      <c r="S7733" s="1"/>
      <c r="T7733" s="1"/>
      <c r="U7733" s="1"/>
    </row>
    <row r="7734">
      <c r="D7734" s="1"/>
      <c r="E7734" s="1"/>
      <c r="F7734" s="1"/>
      <c r="G7734" s="1"/>
      <c r="H7734" s="1"/>
      <c r="I7734" s="1"/>
      <c r="J7734" s="1"/>
      <c r="M7734" s="1"/>
      <c r="N7734" s="1"/>
      <c r="O7734" s="1"/>
      <c r="P7734" s="1"/>
      <c r="Q7734" s="1"/>
      <c r="R7734" s="1"/>
      <c r="S7734" s="1"/>
      <c r="T7734" s="1"/>
      <c r="U7734" s="1"/>
    </row>
    <row r="7735">
      <c r="D7735" s="1"/>
      <c r="E7735" s="1"/>
      <c r="F7735" s="1"/>
      <c r="G7735" s="1"/>
      <c r="H7735" s="1"/>
      <c r="I7735" s="1"/>
      <c r="J7735" s="1"/>
      <c r="M7735" s="1"/>
      <c r="N7735" s="1"/>
      <c r="O7735" s="1"/>
      <c r="P7735" s="1"/>
      <c r="Q7735" s="1"/>
      <c r="R7735" s="1"/>
      <c r="S7735" s="1"/>
      <c r="T7735" s="1"/>
      <c r="U7735" s="1"/>
    </row>
    <row r="7736">
      <c r="D7736" s="1"/>
      <c r="E7736" s="1"/>
      <c r="F7736" s="1"/>
      <c r="G7736" s="1"/>
      <c r="H7736" s="1"/>
      <c r="I7736" s="1"/>
      <c r="J7736" s="1"/>
      <c r="M7736" s="1"/>
      <c r="N7736" s="1"/>
      <c r="O7736" s="1"/>
      <c r="P7736" s="1"/>
      <c r="Q7736" s="1"/>
      <c r="R7736" s="1"/>
      <c r="S7736" s="1"/>
      <c r="T7736" s="1"/>
      <c r="U7736" s="1"/>
    </row>
    <row r="7737">
      <c r="D7737" s="1"/>
      <c r="E7737" s="1"/>
      <c r="F7737" s="1"/>
      <c r="G7737" s="1"/>
      <c r="H7737" s="1"/>
      <c r="I7737" s="1"/>
      <c r="J7737" s="1"/>
      <c r="M7737" s="1"/>
      <c r="N7737" s="1"/>
      <c r="O7737" s="1"/>
      <c r="P7737" s="1"/>
      <c r="Q7737" s="1"/>
      <c r="R7737" s="1"/>
      <c r="S7737" s="1"/>
      <c r="T7737" s="1"/>
      <c r="U7737" s="1"/>
    </row>
    <row r="7738">
      <c r="D7738" s="1"/>
      <c r="E7738" s="1"/>
      <c r="F7738" s="1"/>
      <c r="G7738" s="1"/>
      <c r="H7738" s="1"/>
      <c r="I7738" s="1"/>
      <c r="J7738" s="1"/>
      <c r="M7738" s="1"/>
      <c r="N7738" s="1"/>
      <c r="O7738" s="1"/>
      <c r="P7738" s="1"/>
      <c r="Q7738" s="1"/>
      <c r="R7738" s="1"/>
      <c r="S7738" s="1"/>
      <c r="T7738" s="1"/>
      <c r="U7738" s="1"/>
    </row>
    <row r="7739">
      <c r="D7739" s="1"/>
      <c r="E7739" s="1"/>
      <c r="F7739" s="1"/>
      <c r="G7739" s="1"/>
      <c r="H7739" s="1"/>
      <c r="I7739" s="1"/>
      <c r="J7739" s="1"/>
      <c r="M7739" s="1"/>
      <c r="N7739" s="1"/>
      <c r="O7739" s="1"/>
      <c r="P7739" s="1"/>
      <c r="Q7739" s="1"/>
      <c r="R7739" s="1"/>
      <c r="S7739" s="1"/>
      <c r="T7739" s="1"/>
      <c r="U7739" s="1"/>
    </row>
    <row r="7740">
      <c r="D7740" s="1"/>
      <c r="E7740" s="1"/>
      <c r="F7740" s="1"/>
      <c r="G7740" s="1"/>
      <c r="H7740" s="1"/>
      <c r="I7740" s="1"/>
      <c r="J7740" s="1"/>
      <c r="M7740" s="1"/>
      <c r="N7740" s="1"/>
      <c r="O7740" s="1"/>
      <c r="P7740" s="1"/>
      <c r="Q7740" s="1"/>
      <c r="R7740" s="1"/>
      <c r="S7740" s="1"/>
      <c r="T7740" s="1"/>
      <c r="U7740" s="1"/>
    </row>
    <row r="7741">
      <c r="D7741" s="1"/>
      <c r="E7741" s="1"/>
      <c r="F7741" s="1"/>
      <c r="G7741" s="1"/>
      <c r="H7741" s="1"/>
      <c r="I7741" s="1"/>
      <c r="J7741" s="1"/>
      <c r="M7741" s="1"/>
      <c r="N7741" s="1"/>
      <c r="O7741" s="1"/>
      <c r="P7741" s="1"/>
      <c r="Q7741" s="1"/>
      <c r="R7741" s="1"/>
      <c r="S7741" s="1"/>
      <c r="T7741" s="1"/>
      <c r="U7741" s="1"/>
    </row>
    <row r="7742">
      <c r="D7742" s="1"/>
      <c r="E7742" s="1"/>
      <c r="F7742" s="1"/>
      <c r="G7742" s="1"/>
      <c r="H7742" s="1"/>
      <c r="I7742" s="1"/>
      <c r="J7742" s="1"/>
      <c r="M7742" s="1"/>
      <c r="N7742" s="1"/>
      <c r="O7742" s="1"/>
      <c r="P7742" s="1"/>
      <c r="Q7742" s="1"/>
      <c r="R7742" s="1"/>
      <c r="S7742" s="1"/>
      <c r="T7742" s="1"/>
      <c r="U7742" s="1"/>
    </row>
    <row r="7743">
      <c r="D7743" s="1"/>
      <c r="E7743" s="1"/>
      <c r="F7743" s="1"/>
      <c r="G7743" s="1"/>
      <c r="H7743" s="1"/>
      <c r="I7743" s="1"/>
      <c r="J7743" s="1"/>
      <c r="M7743" s="1"/>
      <c r="N7743" s="1"/>
      <c r="O7743" s="1"/>
      <c r="P7743" s="1"/>
      <c r="Q7743" s="1"/>
      <c r="R7743" s="1"/>
      <c r="S7743" s="1"/>
      <c r="T7743" s="1"/>
      <c r="U7743" s="1"/>
    </row>
    <row r="7744">
      <c r="D7744" s="1"/>
      <c r="E7744" s="1"/>
      <c r="F7744" s="1"/>
      <c r="G7744" s="1"/>
      <c r="H7744" s="1"/>
      <c r="I7744" s="1"/>
      <c r="J7744" s="1"/>
      <c r="M7744" s="1"/>
      <c r="N7744" s="1"/>
      <c r="O7744" s="1"/>
      <c r="P7744" s="1"/>
      <c r="Q7744" s="1"/>
      <c r="R7744" s="1"/>
      <c r="S7744" s="1"/>
      <c r="T7744" s="1"/>
      <c r="U7744" s="1"/>
    </row>
    <row r="7745">
      <c r="D7745" s="1"/>
      <c r="E7745" s="1"/>
      <c r="F7745" s="1"/>
      <c r="G7745" s="1"/>
      <c r="H7745" s="1"/>
      <c r="I7745" s="1"/>
      <c r="J7745" s="1"/>
      <c r="M7745" s="1"/>
      <c r="N7745" s="1"/>
      <c r="O7745" s="1"/>
      <c r="P7745" s="1"/>
      <c r="Q7745" s="1"/>
      <c r="R7745" s="1"/>
      <c r="S7745" s="1"/>
      <c r="T7745" s="1"/>
      <c r="U7745" s="1"/>
    </row>
    <row r="7746">
      <c r="D7746" s="1"/>
      <c r="E7746" s="1"/>
      <c r="F7746" s="1"/>
      <c r="G7746" s="1"/>
      <c r="H7746" s="1"/>
      <c r="I7746" s="1"/>
      <c r="J7746" s="1"/>
      <c r="M7746" s="1"/>
      <c r="N7746" s="1"/>
      <c r="O7746" s="1"/>
      <c r="P7746" s="1"/>
      <c r="Q7746" s="1"/>
      <c r="R7746" s="1"/>
      <c r="S7746" s="1"/>
      <c r="T7746" s="1"/>
      <c r="U7746" s="1"/>
    </row>
    <row r="7747">
      <c r="D7747" s="1"/>
      <c r="E7747" s="1"/>
      <c r="F7747" s="1"/>
      <c r="G7747" s="1"/>
      <c r="H7747" s="1"/>
      <c r="I7747" s="1"/>
      <c r="J7747" s="1"/>
      <c r="M7747" s="1"/>
      <c r="N7747" s="1"/>
      <c r="O7747" s="1"/>
      <c r="P7747" s="1"/>
      <c r="Q7747" s="1"/>
      <c r="R7747" s="1"/>
      <c r="S7747" s="1"/>
      <c r="T7747" s="1"/>
      <c r="U7747" s="1"/>
    </row>
    <row r="7748">
      <c r="D7748" s="1"/>
      <c r="E7748" s="1"/>
      <c r="F7748" s="1"/>
      <c r="G7748" s="1"/>
      <c r="H7748" s="1"/>
      <c r="I7748" s="1"/>
      <c r="J7748" s="1"/>
      <c r="M7748" s="1"/>
      <c r="N7748" s="1"/>
      <c r="O7748" s="1"/>
      <c r="P7748" s="1"/>
      <c r="Q7748" s="1"/>
      <c r="R7748" s="1"/>
      <c r="S7748" s="1"/>
      <c r="T7748" s="1"/>
      <c r="U7748" s="1"/>
    </row>
    <row r="7749">
      <c r="D7749" s="1"/>
      <c r="E7749" s="1"/>
      <c r="F7749" s="1"/>
      <c r="G7749" s="1"/>
      <c r="H7749" s="1"/>
      <c r="I7749" s="1"/>
      <c r="J7749" s="1"/>
      <c r="M7749" s="1"/>
      <c r="N7749" s="1"/>
      <c r="O7749" s="1"/>
      <c r="P7749" s="1"/>
      <c r="Q7749" s="1"/>
      <c r="R7749" s="1"/>
      <c r="S7749" s="1"/>
      <c r="T7749" s="1"/>
      <c r="U7749" s="1"/>
    </row>
    <row r="7750">
      <c r="D7750" s="1"/>
      <c r="E7750" s="1"/>
      <c r="F7750" s="1"/>
      <c r="G7750" s="1"/>
      <c r="H7750" s="1"/>
      <c r="I7750" s="1"/>
      <c r="J7750" s="1"/>
      <c r="M7750" s="1"/>
      <c r="N7750" s="1"/>
      <c r="O7750" s="1"/>
      <c r="P7750" s="1"/>
      <c r="Q7750" s="1"/>
      <c r="R7750" s="1"/>
      <c r="S7750" s="1"/>
      <c r="T7750" s="1"/>
      <c r="U7750" s="1"/>
    </row>
    <row r="7751">
      <c r="D7751" s="1"/>
      <c r="E7751" s="1"/>
      <c r="F7751" s="1"/>
      <c r="G7751" s="1"/>
      <c r="H7751" s="1"/>
      <c r="I7751" s="1"/>
      <c r="J7751" s="1"/>
      <c r="M7751" s="1"/>
      <c r="N7751" s="1"/>
      <c r="O7751" s="1"/>
      <c r="P7751" s="1"/>
      <c r="Q7751" s="1"/>
      <c r="R7751" s="1"/>
      <c r="S7751" s="1"/>
      <c r="T7751" s="1"/>
      <c r="U7751" s="1"/>
    </row>
    <row r="7752">
      <c r="D7752" s="1"/>
      <c r="E7752" s="1"/>
      <c r="F7752" s="1"/>
      <c r="G7752" s="1"/>
      <c r="H7752" s="1"/>
      <c r="I7752" s="1"/>
      <c r="J7752" s="1"/>
      <c r="M7752" s="1"/>
      <c r="N7752" s="1"/>
      <c r="O7752" s="1"/>
      <c r="P7752" s="1"/>
      <c r="Q7752" s="1"/>
      <c r="R7752" s="1"/>
      <c r="S7752" s="1"/>
      <c r="T7752" s="1"/>
      <c r="U7752" s="1"/>
    </row>
    <row r="7753">
      <c r="D7753" s="1"/>
      <c r="E7753" s="1"/>
      <c r="F7753" s="1"/>
      <c r="G7753" s="1"/>
      <c r="H7753" s="1"/>
      <c r="I7753" s="1"/>
      <c r="J7753" s="1"/>
      <c r="M7753" s="1"/>
      <c r="N7753" s="1"/>
      <c r="O7753" s="1"/>
      <c r="P7753" s="1"/>
      <c r="Q7753" s="1"/>
      <c r="R7753" s="1"/>
      <c r="S7753" s="1"/>
      <c r="T7753" s="1"/>
      <c r="U7753" s="1"/>
    </row>
    <row r="7754">
      <c r="D7754" s="1"/>
      <c r="E7754" s="1"/>
      <c r="F7754" s="1"/>
      <c r="G7754" s="1"/>
      <c r="H7754" s="1"/>
      <c r="I7754" s="1"/>
      <c r="J7754" s="1"/>
      <c r="M7754" s="1"/>
      <c r="N7754" s="1"/>
      <c r="O7754" s="1"/>
      <c r="P7754" s="1"/>
      <c r="Q7754" s="1"/>
      <c r="R7754" s="1"/>
      <c r="S7754" s="1"/>
      <c r="T7754" s="1"/>
      <c r="U7754" s="1"/>
    </row>
    <row r="7755">
      <c r="D7755" s="1"/>
      <c r="E7755" s="1"/>
      <c r="F7755" s="1"/>
      <c r="G7755" s="1"/>
      <c r="H7755" s="1"/>
      <c r="I7755" s="1"/>
      <c r="J7755" s="1"/>
      <c r="M7755" s="1"/>
      <c r="N7755" s="1"/>
      <c r="O7755" s="1"/>
      <c r="P7755" s="1"/>
      <c r="Q7755" s="1"/>
      <c r="R7755" s="1"/>
      <c r="S7755" s="1"/>
      <c r="T7755" s="1"/>
      <c r="U7755" s="1"/>
    </row>
    <row r="7756">
      <c r="D7756" s="1"/>
      <c r="E7756" s="1"/>
      <c r="F7756" s="1"/>
      <c r="G7756" s="1"/>
      <c r="H7756" s="1"/>
      <c r="I7756" s="1"/>
      <c r="J7756" s="1"/>
      <c r="M7756" s="1"/>
      <c r="N7756" s="1"/>
      <c r="O7756" s="1"/>
      <c r="P7756" s="1"/>
      <c r="Q7756" s="1"/>
      <c r="R7756" s="1"/>
      <c r="S7756" s="1"/>
      <c r="T7756" s="1"/>
      <c r="U7756" s="1"/>
    </row>
    <row r="7757">
      <c r="D7757" s="1"/>
      <c r="E7757" s="1"/>
      <c r="F7757" s="1"/>
      <c r="G7757" s="1"/>
      <c r="H7757" s="1"/>
      <c r="I7757" s="1"/>
      <c r="J7757" s="1"/>
      <c r="M7757" s="1"/>
      <c r="N7757" s="1"/>
      <c r="O7757" s="1"/>
      <c r="P7757" s="1"/>
      <c r="Q7757" s="1"/>
      <c r="R7757" s="1"/>
      <c r="S7757" s="1"/>
      <c r="T7757" s="1"/>
      <c r="U7757" s="1"/>
    </row>
    <row r="7758">
      <c r="D7758" s="1"/>
      <c r="E7758" s="1"/>
      <c r="F7758" s="1"/>
      <c r="G7758" s="1"/>
      <c r="H7758" s="1"/>
      <c r="I7758" s="1"/>
      <c r="J7758" s="1"/>
      <c r="M7758" s="1"/>
      <c r="N7758" s="1"/>
      <c r="O7758" s="1"/>
      <c r="P7758" s="1"/>
      <c r="Q7758" s="1"/>
      <c r="R7758" s="1"/>
      <c r="S7758" s="1"/>
      <c r="T7758" s="1"/>
      <c r="U7758" s="1"/>
    </row>
    <row r="7759">
      <c r="D7759" s="1"/>
      <c r="E7759" s="1"/>
      <c r="F7759" s="1"/>
      <c r="G7759" s="1"/>
      <c r="H7759" s="1"/>
      <c r="I7759" s="1"/>
      <c r="J7759" s="1"/>
      <c r="M7759" s="1"/>
      <c r="N7759" s="1"/>
      <c r="O7759" s="1"/>
      <c r="P7759" s="1"/>
      <c r="Q7759" s="1"/>
      <c r="R7759" s="1"/>
      <c r="S7759" s="1"/>
      <c r="T7759" s="1"/>
      <c r="U7759" s="1"/>
    </row>
    <row r="7760">
      <c r="D7760" s="1"/>
      <c r="E7760" s="1"/>
      <c r="F7760" s="1"/>
      <c r="G7760" s="1"/>
      <c r="H7760" s="1"/>
      <c r="I7760" s="1"/>
      <c r="J7760" s="1"/>
      <c r="M7760" s="1"/>
      <c r="N7760" s="1"/>
      <c r="O7760" s="1"/>
      <c r="P7760" s="1"/>
      <c r="Q7760" s="1"/>
      <c r="R7760" s="1"/>
      <c r="S7760" s="1"/>
      <c r="T7760" s="1"/>
      <c r="U7760" s="1"/>
    </row>
    <row r="7761">
      <c r="D7761" s="1"/>
      <c r="E7761" s="1"/>
      <c r="F7761" s="1"/>
      <c r="G7761" s="1"/>
      <c r="H7761" s="1"/>
      <c r="I7761" s="1"/>
      <c r="J7761" s="1"/>
      <c r="M7761" s="1"/>
      <c r="N7761" s="1"/>
      <c r="O7761" s="1"/>
      <c r="P7761" s="1"/>
      <c r="Q7761" s="1"/>
      <c r="R7761" s="1"/>
      <c r="S7761" s="1"/>
      <c r="T7761" s="1"/>
      <c r="U7761" s="1"/>
    </row>
    <row r="7762">
      <c r="D7762" s="1"/>
      <c r="E7762" s="1"/>
      <c r="F7762" s="1"/>
      <c r="G7762" s="1"/>
      <c r="H7762" s="1"/>
      <c r="I7762" s="1"/>
      <c r="J7762" s="1"/>
      <c r="M7762" s="1"/>
      <c r="N7762" s="1"/>
      <c r="O7762" s="1"/>
      <c r="P7762" s="1"/>
      <c r="Q7762" s="1"/>
      <c r="R7762" s="1"/>
      <c r="S7762" s="1"/>
      <c r="T7762" s="1"/>
      <c r="U7762" s="1"/>
    </row>
    <row r="7763">
      <c r="D7763" s="1"/>
      <c r="E7763" s="1"/>
      <c r="F7763" s="1"/>
      <c r="G7763" s="1"/>
      <c r="H7763" s="1"/>
      <c r="I7763" s="1"/>
      <c r="J7763" s="1"/>
      <c r="M7763" s="1"/>
      <c r="N7763" s="1"/>
      <c r="O7763" s="1"/>
      <c r="P7763" s="1"/>
      <c r="Q7763" s="1"/>
      <c r="R7763" s="1"/>
      <c r="S7763" s="1"/>
      <c r="T7763" s="1"/>
      <c r="U7763" s="1"/>
    </row>
    <row r="7764">
      <c r="D7764" s="1"/>
      <c r="E7764" s="1"/>
      <c r="F7764" s="1"/>
      <c r="G7764" s="1"/>
      <c r="H7764" s="1"/>
      <c r="I7764" s="1"/>
      <c r="J7764" s="1"/>
      <c r="M7764" s="1"/>
      <c r="N7764" s="1"/>
      <c r="O7764" s="1"/>
      <c r="P7764" s="1"/>
      <c r="Q7764" s="1"/>
      <c r="R7764" s="1"/>
      <c r="S7764" s="1"/>
      <c r="T7764" s="1"/>
      <c r="U7764" s="1"/>
    </row>
    <row r="7765">
      <c r="D7765" s="1"/>
      <c r="E7765" s="1"/>
      <c r="F7765" s="1"/>
      <c r="G7765" s="1"/>
      <c r="H7765" s="1"/>
      <c r="I7765" s="1"/>
      <c r="J7765" s="1"/>
      <c r="M7765" s="1"/>
      <c r="N7765" s="1"/>
      <c r="O7765" s="1"/>
      <c r="P7765" s="1"/>
      <c r="Q7765" s="1"/>
      <c r="R7765" s="1"/>
      <c r="S7765" s="1"/>
      <c r="T7765" s="1"/>
      <c r="U7765" s="1"/>
    </row>
    <row r="7766">
      <c r="D7766" s="1"/>
      <c r="E7766" s="1"/>
      <c r="F7766" s="1"/>
      <c r="G7766" s="1"/>
      <c r="H7766" s="1"/>
      <c r="I7766" s="1"/>
      <c r="J7766" s="1"/>
      <c r="M7766" s="1"/>
      <c r="N7766" s="1"/>
      <c r="O7766" s="1"/>
      <c r="P7766" s="1"/>
      <c r="Q7766" s="1"/>
      <c r="R7766" s="1"/>
      <c r="S7766" s="1"/>
      <c r="T7766" s="1"/>
      <c r="U7766" s="1"/>
    </row>
    <row r="7767">
      <c r="D7767" s="1"/>
      <c r="E7767" s="1"/>
      <c r="F7767" s="1"/>
      <c r="G7767" s="1"/>
      <c r="H7767" s="1"/>
      <c r="I7767" s="1"/>
      <c r="J7767" s="1"/>
      <c r="M7767" s="1"/>
      <c r="N7767" s="1"/>
      <c r="O7767" s="1"/>
      <c r="P7767" s="1"/>
      <c r="Q7767" s="1"/>
      <c r="R7767" s="1"/>
      <c r="S7767" s="1"/>
      <c r="T7767" s="1"/>
      <c r="U7767" s="1"/>
    </row>
    <row r="7768">
      <c r="D7768" s="1"/>
      <c r="E7768" s="1"/>
      <c r="F7768" s="1"/>
      <c r="G7768" s="1"/>
      <c r="H7768" s="1"/>
      <c r="I7768" s="1"/>
      <c r="J7768" s="1"/>
      <c r="M7768" s="1"/>
      <c r="N7768" s="1"/>
      <c r="O7768" s="1"/>
      <c r="P7768" s="1"/>
      <c r="Q7768" s="1"/>
      <c r="R7768" s="1"/>
      <c r="S7768" s="1"/>
      <c r="T7768" s="1"/>
      <c r="U7768" s="1"/>
    </row>
    <row r="7769">
      <c r="D7769" s="1"/>
      <c r="E7769" s="1"/>
      <c r="F7769" s="1"/>
      <c r="G7769" s="1"/>
      <c r="H7769" s="1"/>
      <c r="I7769" s="1"/>
      <c r="J7769" s="1"/>
      <c r="M7769" s="1"/>
      <c r="N7769" s="1"/>
      <c r="O7769" s="1"/>
      <c r="P7769" s="1"/>
      <c r="Q7769" s="1"/>
      <c r="R7769" s="1"/>
      <c r="S7769" s="1"/>
      <c r="T7769" s="1"/>
      <c r="U7769" s="1"/>
    </row>
    <row r="7770">
      <c r="D7770" s="1"/>
      <c r="E7770" s="1"/>
      <c r="F7770" s="1"/>
      <c r="G7770" s="1"/>
      <c r="H7770" s="1"/>
      <c r="I7770" s="1"/>
      <c r="J7770" s="1"/>
      <c r="M7770" s="1"/>
      <c r="N7770" s="1"/>
      <c r="O7770" s="1"/>
      <c r="P7770" s="1"/>
      <c r="Q7770" s="1"/>
      <c r="R7770" s="1"/>
      <c r="S7770" s="1"/>
      <c r="T7770" s="1"/>
      <c r="U7770" s="1"/>
    </row>
    <row r="7771">
      <c r="D7771" s="1"/>
      <c r="E7771" s="1"/>
      <c r="F7771" s="1"/>
      <c r="G7771" s="1"/>
      <c r="H7771" s="1"/>
      <c r="I7771" s="1"/>
      <c r="J7771" s="1"/>
      <c r="M7771" s="1"/>
      <c r="N7771" s="1"/>
      <c r="O7771" s="1"/>
      <c r="P7771" s="1"/>
      <c r="Q7771" s="1"/>
      <c r="R7771" s="1"/>
      <c r="S7771" s="1"/>
      <c r="T7771" s="1"/>
      <c r="U7771" s="1"/>
    </row>
    <row r="7772">
      <c r="D7772" s="1"/>
      <c r="E7772" s="1"/>
      <c r="F7772" s="1"/>
      <c r="G7772" s="1"/>
      <c r="H7772" s="1"/>
      <c r="I7772" s="1"/>
      <c r="J7772" s="1"/>
      <c r="M7772" s="1"/>
      <c r="N7772" s="1"/>
      <c r="O7772" s="1"/>
      <c r="P7772" s="1"/>
      <c r="Q7772" s="1"/>
      <c r="R7772" s="1"/>
      <c r="S7772" s="1"/>
      <c r="T7772" s="1"/>
      <c r="U7772" s="1"/>
    </row>
    <row r="7773">
      <c r="D7773" s="1"/>
      <c r="E7773" s="1"/>
      <c r="F7773" s="1"/>
      <c r="G7773" s="1"/>
      <c r="H7773" s="1"/>
      <c r="I7773" s="1"/>
      <c r="J7773" s="1"/>
      <c r="M7773" s="1"/>
      <c r="N7773" s="1"/>
      <c r="O7773" s="1"/>
      <c r="P7773" s="1"/>
      <c r="Q7773" s="1"/>
      <c r="R7773" s="1"/>
      <c r="S7773" s="1"/>
      <c r="T7773" s="1"/>
      <c r="U7773" s="1"/>
    </row>
    <row r="7774">
      <c r="D7774" s="1"/>
      <c r="E7774" s="1"/>
      <c r="F7774" s="1"/>
      <c r="G7774" s="1"/>
      <c r="H7774" s="1"/>
      <c r="I7774" s="1"/>
      <c r="J7774" s="1"/>
      <c r="M7774" s="1"/>
      <c r="N7774" s="1"/>
      <c r="O7774" s="1"/>
      <c r="P7774" s="1"/>
      <c r="Q7774" s="1"/>
      <c r="R7774" s="1"/>
      <c r="S7774" s="1"/>
      <c r="T7774" s="1"/>
      <c r="U7774" s="1"/>
    </row>
    <row r="7775">
      <c r="D7775" s="1"/>
      <c r="E7775" s="1"/>
      <c r="F7775" s="1"/>
      <c r="G7775" s="1"/>
      <c r="H7775" s="1"/>
      <c r="I7775" s="1"/>
      <c r="J7775" s="1"/>
      <c r="M7775" s="1"/>
      <c r="N7775" s="1"/>
      <c r="O7775" s="1"/>
      <c r="P7775" s="1"/>
      <c r="Q7775" s="1"/>
      <c r="R7775" s="1"/>
      <c r="S7775" s="1"/>
      <c r="T7775" s="1"/>
      <c r="U7775" s="1"/>
    </row>
    <row r="7776">
      <c r="D7776" s="1"/>
      <c r="E7776" s="1"/>
      <c r="F7776" s="1"/>
      <c r="G7776" s="1"/>
      <c r="H7776" s="1"/>
      <c r="I7776" s="1"/>
      <c r="J7776" s="1"/>
      <c r="M7776" s="1"/>
      <c r="N7776" s="1"/>
      <c r="O7776" s="1"/>
      <c r="P7776" s="1"/>
      <c r="Q7776" s="1"/>
      <c r="R7776" s="1"/>
      <c r="S7776" s="1"/>
      <c r="T7776" s="1"/>
      <c r="U7776" s="1"/>
    </row>
    <row r="7777">
      <c r="D7777" s="1"/>
      <c r="E7777" s="1"/>
      <c r="F7777" s="1"/>
      <c r="G7777" s="1"/>
      <c r="H7777" s="1"/>
      <c r="I7777" s="1"/>
      <c r="J7777" s="1"/>
      <c r="M7777" s="1"/>
      <c r="N7777" s="1"/>
      <c r="O7777" s="1"/>
      <c r="P7777" s="1"/>
      <c r="Q7777" s="1"/>
      <c r="R7777" s="1"/>
      <c r="S7777" s="1"/>
      <c r="T7777" s="1"/>
      <c r="U7777" s="1"/>
    </row>
    <row r="7778">
      <c r="D7778" s="1"/>
      <c r="E7778" s="1"/>
      <c r="F7778" s="1"/>
      <c r="G7778" s="1"/>
      <c r="H7778" s="1"/>
      <c r="I7778" s="1"/>
      <c r="J7778" s="1"/>
      <c r="M7778" s="1"/>
      <c r="N7778" s="1"/>
      <c r="O7778" s="1"/>
      <c r="P7778" s="1"/>
      <c r="Q7778" s="1"/>
      <c r="R7778" s="1"/>
      <c r="S7778" s="1"/>
      <c r="T7778" s="1"/>
      <c r="U7778" s="1"/>
    </row>
    <row r="7779">
      <c r="D7779" s="1"/>
      <c r="E7779" s="1"/>
      <c r="F7779" s="1"/>
      <c r="G7779" s="1"/>
      <c r="H7779" s="1"/>
      <c r="I7779" s="1"/>
      <c r="J7779" s="1"/>
      <c r="M7779" s="1"/>
      <c r="N7779" s="1"/>
      <c r="O7779" s="1"/>
      <c r="P7779" s="1"/>
      <c r="Q7779" s="1"/>
      <c r="R7779" s="1"/>
      <c r="S7779" s="1"/>
      <c r="T7779" s="1"/>
      <c r="U7779" s="1"/>
    </row>
    <row r="7780">
      <c r="D7780" s="1"/>
      <c r="E7780" s="1"/>
      <c r="F7780" s="1"/>
      <c r="G7780" s="1"/>
      <c r="H7780" s="1"/>
      <c r="I7780" s="1"/>
      <c r="J7780" s="1"/>
      <c r="M7780" s="1"/>
      <c r="N7780" s="1"/>
      <c r="O7780" s="1"/>
      <c r="P7780" s="1"/>
      <c r="Q7780" s="1"/>
      <c r="R7780" s="1"/>
      <c r="S7780" s="1"/>
      <c r="T7780" s="1"/>
      <c r="U7780" s="1"/>
    </row>
    <row r="7781">
      <c r="D7781" s="1"/>
      <c r="E7781" s="1"/>
      <c r="F7781" s="1"/>
      <c r="G7781" s="1"/>
      <c r="H7781" s="1"/>
      <c r="I7781" s="1"/>
      <c r="J7781" s="1"/>
      <c r="M7781" s="1"/>
      <c r="N7781" s="1"/>
      <c r="O7781" s="1"/>
      <c r="P7781" s="1"/>
      <c r="Q7781" s="1"/>
      <c r="R7781" s="1"/>
      <c r="S7781" s="1"/>
      <c r="T7781" s="1"/>
      <c r="U7781" s="1"/>
    </row>
    <row r="7782">
      <c r="D7782" s="1"/>
      <c r="E7782" s="1"/>
      <c r="F7782" s="1"/>
      <c r="G7782" s="1"/>
      <c r="H7782" s="1"/>
      <c r="I7782" s="1"/>
      <c r="J7782" s="1"/>
      <c r="M7782" s="1"/>
      <c r="N7782" s="1"/>
      <c r="O7782" s="1"/>
      <c r="P7782" s="1"/>
      <c r="Q7782" s="1"/>
      <c r="R7782" s="1"/>
      <c r="S7782" s="1"/>
      <c r="T7782" s="1"/>
      <c r="U7782" s="1"/>
    </row>
    <row r="7783">
      <c r="D7783" s="1"/>
      <c r="E7783" s="1"/>
      <c r="F7783" s="1"/>
      <c r="G7783" s="1"/>
      <c r="H7783" s="1"/>
      <c r="I7783" s="1"/>
      <c r="J7783" s="1"/>
      <c r="M7783" s="1"/>
      <c r="N7783" s="1"/>
      <c r="O7783" s="1"/>
      <c r="P7783" s="1"/>
      <c r="Q7783" s="1"/>
      <c r="R7783" s="1"/>
      <c r="S7783" s="1"/>
      <c r="T7783" s="1"/>
      <c r="U7783" s="1"/>
    </row>
    <row r="7784">
      <c r="D7784" s="1"/>
      <c r="E7784" s="1"/>
      <c r="F7784" s="1"/>
      <c r="G7784" s="1"/>
      <c r="H7784" s="1"/>
      <c r="I7784" s="1"/>
      <c r="J7784" s="1"/>
      <c r="M7784" s="1"/>
      <c r="N7784" s="1"/>
      <c r="O7784" s="1"/>
      <c r="P7784" s="1"/>
      <c r="Q7784" s="1"/>
      <c r="R7784" s="1"/>
      <c r="S7784" s="1"/>
      <c r="T7784" s="1"/>
      <c r="U7784" s="1"/>
    </row>
    <row r="7785">
      <c r="D7785" s="1"/>
      <c r="E7785" s="1"/>
      <c r="F7785" s="1"/>
      <c r="G7785" s="1"/>
      <c r="H7785" s="1"/>
      <c r="I7785" s="1"/>
      <c r="J7785" s="1"/>
      <c r="M7785" s="1"/>
      <c r="N7785" s="1"/>
      <c r="O7785" s="1"/>
      <c r="P7785" s="1"/>
      <c r="Q7785" s="1"/>
      <c r="R7785" s="1"/>
      <c r="S7785" s="1"/>
      <c r="T7785" s="1"/>
      <c r="U7785" s="1"/>
    </row>
    <row r="7786">
      <c r="D7786" s="1"/>
      <c r="E7786" s="1"/>
      <c r="F7786" s="1"/>
      <c r="G7786" s="1"/>
      <c r="H7786" s="1"/>
      <c r="I7786" s="1"/>
      <c r="J7786" s="1"/>
      <c r="M7786" s="1"/>
      <c r="N7786" s="1"/>
      <c r="O7786" s="1"/>
      <c r="P7786" s="1"/>
      <c r="Q7786" s="1"/>
      <c r="R7786" s="1"/>
      <c r="S7786" s="1"/>
      <c r="T7786" s="1"/>
      <c r="U7786" s="1"/>
    </row>
    <row r="7787">
      <c r="D7787" s="1"/>
      <c r="E7787" s="1"/>
      <c r="F7787" s="1"/>
      <c r="G7787" s="1"/>
      <c r="H7787" s="1"/>
      <c r="I7787" s="1"/>
      <c r="J7787" s="1"/>
      <c r="M7787" s="1"/>
      <c r="N7787" s="1"/>
      <c r="O7787" s="1"/>
      <c r="P7787" s="1"/>
      <c r="Q7787" s="1"/>
      <c r="R7787" s="1"/>
      <c r="S7787" s="1"/>
      <c r="T7787" s="1"/>
      <c r="U7787" s="1"/>
    </row>
    <row r="7788">
      <c r="D7788" s="1"/>
      <c r="E7788" s="1"/>
      <c r="F7788" s="1"/>
      <c r="G7788" s="1"/>
      <c r="H7788" s="1"/>
      <c r="I7788" s="1"/>
      <c r="J7788" s="1"/>
      <c r="M7788" s="1"/>
      <c r="N7788" s="1"/>
      <c r="O7788" s="1"/>
      <c r="P7788" s="1"/>
      <c r="Q7788" s="1"/>
      <c r="R7788" s="1"/>
      <c r="S7788" s="1"/>
      <c r="T7788" s="1"/>
      <c r="U7788" s="1"/>
    </row>
    <row r="7789">
      <c r="D7789" s="1"/>
      <c r="E7789" s="1"/>
      <c r="F7789" s="1"/>
      <c r="G7789" s="1"/>
      <c r="H7789" s="1"/>
      <c r="I7789" s="1"/>
      <c r="J7789" s="1"/>
      <c r="M7789" s="1"/>
      <c r="N7789" s="1"/>
      <c r="O7789" s="1"/>
      <c r="P7789" s="1"/>
      <c r="Q7789" s="1"/>
      <c r="R7789" s="1"/>
      <c r="S7789" s="1"/>
      <c r="T7789" s="1"/>
      <c r="U7789" s="1"/>
    </row>
    <row r="7790">
      <c r="D7790" s="1"/>
      <c r="E7790" s="1"/>
      <c r="F7790" s="1"/>
      <c r="G7790" s="1"/>
      <c r="H7790" s="1"/>
      <c r="I7790" s="1"/>
      <c r="J7790" s="1"/>
      <c r="M7790" s="1"/>
      <c r="N7790" s="1"/>
      <c r="O7790" s="1"/>
      <c r="P7790" s="1"/>
      <c r="Q7790" s="1"/>
      <c r="R7790" s="1"/>
      <c r="S7790" s="1"/>
      <c r="T7790" s="1"/>
      <c r="U7790" s="1"/>
    </row>
    <row r="7791">
      <c r="D7791" s="1"/>
      <c r="E7791" s="1"/>
      <c r="F7791" s="1"/>
      <c r="G7791" s="1"/>
      <c r="H7791" s="1"/>
      <c r="I7791" s="1"/>
      <c r="J7791" s="1"/>
      <c r="M7791" s="1"/>
      <c r="N7791" s="1"/>
      <c r="O7791" s="1"/>
      <c r="P7791" s="1"/>
      <c r="Q7791" s="1"/>
      <c r="R7791" s="1"/>
      <c r="S7791" s="1"/>
      <c r="T7791" s="1"/>
      <c r="U7791" s="1"/>
    </row>
    <row r="7792">
      <c r="D7792" s="1"/>
      <c r="E7792" s="1"/>
      <c r="F7792" s="1"/>
      <c r="G7792" s="1"/>
      <c r="H7792" s="1"/>
      <c r="I7792" s="1"/>
      <c r="J7792" s="1"/>
      <c r="M7792" s="1"/>
      <c r="N7792" s="1"/>
      <c r="O7792" s="1"/>
      <c r="P7792" s="1"/>
      <c r="Q7792" s="1"/>
      <c r="R7792" s="1"/>
      <c r="S7792" s="1"/>
      <c r="T7792" s="1"/>
      <c r="U7792" s="1"/>
    </row>
    <row r="7793">
      <c r="D7793" s="1"/>
      <c r="E7793" s="1"/>
      <c r="F7793" s="1"/>
      <c r="G7793" s="1"/>
      <c r="H7793" s="1"/>
      <c r="I7793" s="1"/>
      <c r="J7793" s="1"/>
      <c r="M7793" s="1"/>
      <c r="N7793" s="1"/>
      <c r="O7793" s="1"/>
      <c r="P7793" s="1"/>
      <c r="Q7793" s="1"/>
      <c r="R7793" s="1"/>
      <c r="S7793" s="1"/>
      <c r="T7793" s="1"/>
      <c r="U7793" s="1"/>
    </row>
    <row r="7794">
      <c r="D7794" s="1"/>
      <c r="E7794" s="1"/>
      <c r="F7794" s="1"/>
      <c r="G7794" s="1"/>
      <c r="H7794" s="1"/>
      <c r="I7794" s="1"/>
      <c r="J7794" s="1"/>
      <c r="M7794" s="1"/>
      <c r="N7794" s="1"/>
      <c r="O7794" s="1"/>
      <c r="P7794" s="1"/>
      <c r="Q7794" s="1"/>
      <c r="R7794" s="1"/>
      <c r="S7794" s="1"/>
      <c r="T7794" s="1"/>
      <c r="U7794" s="1"/>
    </row>
    <row r="7795">
      <c r="D7795" s="1"/>
      <c r="E7795" s="1"/>
      <c r="F7795" s="1"/>
      <c r="G7795" s="1"/>
      <c r="H7795" s="1"/>
      <c r="I7795" s="1"/>
      <c r="J7795" s="1"/>
      <c r="M7795" s="1"/>
      <c r="N7795" s="1"/>
      <c r="O7795" s="1"/>
      <c r="P7795" s="1"/>
      <c r="Q7795" s="1"/>
      <c r="R7795" s="1"/>
      <c r="S7795" s="1"/>
      <c r="T7795" s="1"/>
      <c r="U7795" s="1"/>
    </row>
    <row r="7796">
      <c r="D7796" s="1"/>
      <c r="E7796" s="1"/>
      <c r="F7796" s="1"/>
      <c r="G7796" s="1"/>
      <c r="H7796" s="1"/>
      <c r="I7796" s="1"/>
      <c r="J7796" s="1"/>
      <c r="M7796" s="1"/>
      <c r="N7796" s="1"/>
      <c r="O7796" s="1"/>
      <c r="P7796" s="1"/>
      <c r="Q7796" s="1"/>
      <c r="R7796" s="1"/>
      <c r="S7796" s="1"/>
      <c r="T7796" s="1"/>
      <c r="U7796" s="1"/>
    </row>
    <row r="7797">
      <c r="D7797" s="1"/>
      <c r="E7797" s="1"/>
      <c r="F7797" s="1"/>
      <c r="G7797" s="1"/>
      <c r="H7797" s="1"/>
      <c r="I7797" s="1"/>
      <c r="J7797" s="1"/>
      <c r="M7797" s="1"/>
      <c r="N7797" s="1"/>
      <c r="O7797" s="1"/>
      <c r="P7797" s="1"/>
      <c r="Q7797" s="1"/>
      <c r="R7797" s="1"/>
      <c r="S7797" s="1"/>
      <c r="T7797" s="1"/>
      <c r="U7797" s="1"/>
    </row>
    <row r="7798">
      <c r="D7798" s="1"/>
      <c r="E7798" s="1"/>
      <c r="F7798" s="1"/>
      <c r="G7798" s="1"/>
      <c r="H7798" s="1"/>
      <c r="I7798" s="1"/>
      <c r="J7798" s="1"/>
      <c r="M7798" s="1"/>
      <c r="N7798" s="1"/>
      <c r="O7798" s="1"/>
      <c r="P7798" s="1"/>
      <c r="Q7798" s="1"/>
      <c r="R7798" s="1"/>
      <c r="S7798" s="1"/>
      <c r="T7798" s="1"/>
      <c r="U7798" s="1"/>
    </row>
    <row r="7799">
      <c r="D7799" s="1"/>
      <c r="E7799" s="1"/>
      <c r="F7799" s="1"/>
      <c r="G7799" s="1"/>
      <c r="H7799" s="1"/>
      <c r="I7799" s="1"/>
      <c r="J7799" s="1"/>
      <c r="M7799" s="1"/>
      <c r="N7799" s="1"/>
      <c r="O7799" s="1"/>
      <c r="P7799" s="1"/>
      <c r="Q7799" s="1"/>
      <c r="R7799" s="1"/>
      <c r="S7799" s="1"/>
      <c r="T7799" s="1"/>
      <c r="U7799" s="1"/>
    </row>
    <row r="7800">
      <c r="D7800" s="1"/>
      <c r="E7800" s="1"/>
      <c r="F7800" s="1"/>
      <c r="G7800" s="1"/>
      <c r="H7800" s="1"/>
      <c r="I7800" s="1"/>
      <c r="J7800" s="1"/>
      <c r="M7800" s="1"/>
      <c r="N7800" s="1"/>
      <c r="O7800" s="1"/>
      <c r="P7800" s="1"/>
      <c r="Q7800" s="1"/>
      <c r="R7800" s="1"/>
      <c r="S7800" s="1"/>
      <c r="T7800" s="1"/>
      <c r="U7800" s="1"/>
    </row>
    <row r="7801">
      <c r="D7801" s="1"/>
      <c r="E7801" s="1"/>
      <c r="F7801" s="1"/>
      <c r="G7801" s="1"/>
      <c r="H7801" s="1"/>
      <c r="I7801" s="1"/>
      <c r="J7801" s="1"/>
      <c r="M7801" s="1"/>
      <c r="N7801" s="1"/>
      <c r="O7801" s="1"/>
      <c r="P7801" s="1"/>
      <c r="Q7801" s="1"/>
      <c r="R7801" s="1"/>
      <c r="S7801" s="1"/>
      <c r="T7801" s="1"/>
      <c r="U7801" s="1"/>
    </row>
    <row r="7802">
      <c r="D7802" s="1"/>
      <c r="E7802" s="1"/>
      <c r="F7802" s="1"/>
      <c r="G7802" s="1"/>
      <c r="H7802" s="1"/>
      <c r="I7802" s="1"/>
      <c r="J7802" s="1"/>
      <c r="M7802" s="1"/>
      <c r="N7802" s="1"/>
      <c r="O7802" s="1"/>
      <c r="P7802" s="1"/>
      <c r="Q7802" s="1"/>
      <c r="R7802" s="1"/>
      <c r="S7802" s="1"/>
      <c r="T7802" s="1"/>
      <c r="U7802" s="1"/>
    </row>
    <row r="7803">
      <c r="D7803" s="1"/>
      <c r="E7803" s="1"/>
      <c r="F7803" s="1"/>
      <c r="G7803" s="1"/>
      <c r="H7803" s="1"/>
      <c r="I7803" s="1"/>
      <c r="J7803" s="1"/>
      <c r="M7803" s="1"/>
      <c r="N7803" s="1"/>
      <c r="O7803" s="1"/>
      <c r="P7803" s="1"/>
      <c r="Q7803" s="1"/>
      <c r="R7803" s="1"/>
      <c r="S7803" s="1"/>
      <c r="T7803" s="1"/>
      <c r="U7803" s="1"/>
    </row>
    <row r="7804">
      <c r="D7804" s="1"/>
      <c r="E7804" s="1"/>
      <c r="F7804" s="1"/>
      <c r="G7804" s="1"/>
      <c r="H7804" s="1"/>
      <c r="I7804" s="1"/>
      <c r="J7804" s="1"/>
      <c r="M7804" s="1"/>
      <c r="N7804" s="1"/>
      <c r="O7804" s="1"/>
      <c r="P7804" s="1"/>
      <c r="Q7804" s="1"/>
      <c r="R7804" s="1"/>
      <c r="S7804" s="1"/>
      <c r="T7804" s="1"/>
      <c r="U7804" s="1"/>
    </row>
    <row r="7805">
      <c r="D7805" s="1"/>
      <c r="E7805" s="1"/>
      <c r="F7805" s="1"/>
      <c r="G7805" s="1"/>
      <c r="H7805" s="1"/>
      <c r="I7805" s="1"/>
      <c r="J7805" s="1"/>
      <c r="M7805" s="1"/>
      <c r="N7805" s="1"/>
      <c r="O7805" s="1"/>
      <c r="P7805" s="1"/>
      <c r="Q7805" s="1"/>
      <c r="R7805" s="1"/>
      <c r="S7805" s="1"/>
      <c r="T7805" s="1"/>
      <c r="U7805" s="1"/>
    </row>
    <row r="7806">
      <c r="D7806" s="1"/>
      <c r="E7806" s="1"/>
      <c r="F7806" s="1"/>
      <c r="G7806" s="1"/>
      <c r="H7806" s="1"/>
      <c r="I7806" s="1"/>
      <c r="J7806" s="1"/>
      <c r="M7806" s="1"/>
      <c r="N7806" s="1"/>
      <c r="O7806" s="1"/>
      <c r="P7806" s="1"/>
      <c r="Q7806" s="1"/>
      <c r="R7806" s="1"/>
      <c r="S7806" s="1"/>
      <c r="T7806" s="1"/>
      <c r="U7806" s="1"/>
    </row>
    <row r="7807">
      <c r="D7807" s="1"/>
      <c r="E7807" s="1"/>
      <c r="F7807" s="1"/>
      <c r="G7807" s="1"/>
      <c r="H7807" s="1"/>
      <c r="I7807" s="1"/>
      <c r="J7807" s="1"/>
      <c r="M7807" s="1"/>
      <c r="N7807" s="1"/>
      <c r="O7807" s="1"/>
      <c r="P7807" s="1"/>
      <c r="Q7807" s="1"/>
      <c r="R7807" s="1"/>
      <c r="S7807" s="1"/>
      <c r="T7807" s="1"/>
      <c r="U7807" s="1"/>
    </row>
    <row r="7808">
      <c r="D7808" s="1"/>
      <c r="E7808" s="1"/>
      <c r="F7808" s="1"/>
      <c r="G7808" s="1"/>
      <c r="H7808" s="1"/>
      <c r="I7808" s="1"/>
      <c r="J7808" s="1"/>
      <c r="M7808" s="1"/>
      <c r="N7808" s="1"/>
      <c r="O7808" s="1"/>
      <c r="P7808" s="1"/>
      <c r="Q7808" s="1"/>
      <c r="R7808" s="1"/>
      <c r="S7808" s="1"/>
      <c r="T7808" s="1"/>
      <c r="U7808" s="1"/>
    </row>
    <row r="7809">
      <c r="D7809" s="1"/>
      <c r="E7809" s="1"/>
      <c r="F7809" s="1"/>
      <c r="G7809" s="1"/>
      <c r="H7809" s="1"/>
      <c r="I7809" s="1"/>
      <c r="J7809" s="1"/>
      <c r="M7809" s="1"/>
      <c r="N7809" s="1"/>
      <c r="O7809" s="1"/>
      <c r="P7809" s="1"/>
      <c r="Q7809" s="1"/>
      <c r="R7809" s="1"/>
      <c r="S7809" s="1"/>
      <c r="T7809" s="1"/>
      <c r="U7809" s="1"/>
    </row>
    <row r="7810">
      <c r="D7810" s="1"/>
      <c r="E7810" s="1"/>
      <c r="F7810" s="1"/>
      <c r="G7810" s="1"/>
      <c r="H7810" s="1"/>
      <c r="I7810" s="1"/>
      <c r="J7810" s="1"/>
      <c r="M7810" s="1"/>
      <c r="N7810" s="1"/>
      <c r="O7810" s="1"/>
      <c r="P7810" s="1"/>
      <c r="Q7810" s="1"/>
      <c r="R7810" s="1"/>
      <c r="S7810" s="1"/>
      <c r="T7810" s="1"/>
      <c r="U7810" s="1"/>
    </row>
    <row r="7811">
      <c r="D7811" s="1"/>
      <c r="E7811" s="1"/>
      <c r="F7811" s="1"/>
      <c r="G7811" s="1"/>
      <c r="H7811" s="1"/>
      <c r="I7811" s="1"/>
      <c r="J7811" s="1"/>
      <c r="M7811" s="1"/>
      <c r="N7811" s="1"/>
      <c r="O7811" s="1"/>
      <c r="P7811" s="1"/>
      <c r="Q7811" s="1"/>
      <c r="R7811" s="1"/>
      <c r="S7811" s="1"/>
      <c r="T7811" s="1"/>
      <c r="U7811" s="1"/>
    </row>
    <row r="7812">
      <c r="D7812" s="1"/>
      <c r="E7812" s="1"/>
      <c r="F7812" s="1"/>
      <c r="G7812" s="1"/>
      <c r="H7812" s="1"/>
      <c r="I7812" s="1"/>
      <c r="J7812" s="1"/>
      <c r="M7812" s="1"/>
      <c r="N7812" s="1"/>
      <c r="O7812" s="1"/>
      <c r="P7812" s="1"/>
      <c r="Q7812" s="1"/>
      <c r="R7812" s="1"/>
      <c r="S7812" s="1"/>
      <c r="T7812" s="1"/>
      <c r="U7812" s="1"/>
    </row>
    <row r="7813">
      <c r="D7813" s="1"/>
      <c r="E7813" s="1"/>
      <c r="F7813" s="1"/>
      <c r="G7813" s="1"/>
      <c r="H7813" s="1"/>
      <c r="I7813" s="1"/>
      <c r="J7813" s="1"/>
      <c r="M7813" s="1"/>
      <c r="N7813" s="1"/>
      <c r="O7813" s="1"/>
      <c r="P7813" s="1"/>
      <c r="Q7813" s="1"/>
      <c r="R7813" s="1"/>
      <c r="S7813" s="1"/>
      <c r="T7813" s="1"/>
      <c r="U7813" s="1"/>
    </row>
    <row r="7814">
      <c r="D7814" s="1"/>
      <c r="E7814" s="1"/>
      <c r="F7814" s="1"/>
      <c r="G7814" s="1"/>
      <c r="H7814" s="1"/>
      <c r="I7814" s="1"/>
      <c r="J7814" s="1"/>
      <c r="M7814" s="1"/>
      <c r="N7814" s="1"/>
      <c r="O7814" s="1"/>
      <c r="P7814" s="1"/>
      <c r="Q7814" s="1"/>
      <c r="R7814" s="1"/>
      <c r="S7814" s="1"/>
      <c r="T7814" s="1"/>
      <c r="U7814" s="1"/>
    </row>
    <row r="7815">
      <c r="D7815" s="1"/>
      <c r="E7815" s="1"/>
      <c r="F7815" s="1"/>
      <c r="G7815" s="1"/>
      <c r="H7815" s="1"/>
      <c r="I7815" s="1"/>
      <c r="J7815" s="1"/>
      <c r="M7815" s="1"/>
      <c r="N7815" s="1"/>
      <c r="O7815" s="1"/>
      <c r="P7815" s="1"/>
      <c r="Q7815" s="1"/>
      <c r="R7815" s="1"/>
      <c r="S7815" s="1"/>
      <c r="T7815" s="1"/>
      <c r="U7815" s="1"/>
    </row>
    <row r="7816">
      <c r="D7816" s="1"/>
      <c r="E7816" s="1"/>
      <c r="F7816" s="1"/>
      <c r="G7816" s="1"/>
      <c r="H7816" s="1"/>
      <c r="I7816" s="1"/>
      <c r="J7816" s="1"/>
      <c r="M7816" s="1"/>
      <c r="N7816" s="1"/>
      <c r="O7816" s="1"/>
      <c r="P7816" s="1"/>
      <c r="Q7816" s="1"/>
      <c r="R7816" s="1"/>
      <c r="S7816" s="1"/>
      <c r="T7816" s="1"/>
      <c r="U7816" s="1"/>
    </row>
    <row r="7817">
      <c r="D7817" s="1"/>
      <c r="E7817" s="1"/>
      <c r="F7817" s="1"/>
      <c r="G7817" s="1"/>
      <c r="H7817" s="1"/>
      <c r="I7817" s="1"/>
      <c r="J7817" s="1"/>
      <c r="M7817" s="1"/>
      <c r="N7817" s="1"/>
      <c r="O7817" s="1"/>
      <c r="P7817" s="1"/>
      <c r="Q7817" s="1"/>
      <c r="R7817" s="1"/>
      <c r="S7817" s="1"/>
      <c r="T7817" s="1"/>
      <c r="U7817" s="1"/>
    </row>
    <row r="7818">
      <c r="D7818" s="1"/>
      <c r="E7818" s="1"/>
      <c r="F7818" s="1"/>
      <c r="G7818" s="1"/>
      <c r="H7818" s="1"/>
      <c r="I7818" s="1"/>
      <c r="J7818" s="1"/>
      <c r="M7818" s="1"/>
      <c r="N7818" s="1"/>
      <c r="O7818" s="1"/>
      <c r="P7818" s="1"/>
      <c r="Q7818" s="1"/>
      <c r="R7818" s="1"/>
      <c r="S7818" s="1"/>
      <c r="T7818" s="1"/>
      <c r="U7818" s="1"/>
    </row>
    <row r="7819">
      <c r="D7819" s="1"/>
      <c r="E7819" s="1"/>
      <c r="F7819" s="1"/>
      <c r="G7819" s="1"/>
      <c r="H7819" s="1"/>
      <c r="I7819" s="1"/>
      <c r="J7819" s="1"/>
      <c r="M7819" s="1"/>
      <c r="N7819" s="1"/>
      <c r="O7819" s="1"/>
      <c r="P7819" s="1"/>
      <c r="Q7819" s="1"/>
      <c r="R7819" s="1"/>
      <c r="S7819" s="1"/>
      <c r="T7819" s="1"/>
      <c r="U7819" s="1"/>
    </row>
    <row r="7820">
      <c r="D7820" s="1"/>
      <c r="E7820" s="1"/>
      <c r="F7820" s="1"/>
      <c r="G7820" s="1"/>
      <c r="H7820" s="1"/>
      <c r="I7820" s="1"/>
      <c r="J7820" s="1"/>
      <c r="M7820" s="1"/>
      <c r="N7820" s="1"/>
      <c r="O7820" s="1"/>
      <c r="P7820" s="1"/>
      <c r="Q7820" s="1"/>
      <c r="R7820" s="1"/>
      <c r="S7820" s="1"/>
      <c r="T7820" s="1"/>
      <c r="U7820" s="1"/>
    </row>
    <row r="7821">
      <c r="D7821" s="1"/>
      <c r="E7821" s="1"/>
      <c r="F7821" s="1"/>
      <c r="G7821" s="1"/>
      <c r="H7821" s="1"/>
      <c r="I7821" s="1"/>
      <c r="J7821" s="1"/>
      <c r="M7821" s="1"/>
      <c r="N7821" s="1"/>
      <c r="O7821" s="1"/>
      <c r="P7821" s="1"/>
      <c r="Q7821" s="1"/>
      <c r="R7821" s="1"/>
      <c r="S7821" s="1"/>
      <c r="T7821" s="1"/>
      <c r="U7821" s="1"/>
    </row>
    <row r="7822">
      <c r="D7822" s="1"/>
      <c r="E7822" s="1"/>
      <c r="F7822" s="1"/>
      <c r="G7822" s="1"/>
      <c r="H7822" s="1"/>
      <c r="I7822" s="1"/>
      <c r="J7822" s="1"/>
      <c r="M7822" s="1"/>
      <c r="N7822" s="1"/>
      <c r="O7822" s="1"/>
      <c r="P7822" s="1"/>
      <c r="Q7822" s="1"/>
      <c r="R7822" s="1"/>
      <c r="S7822" s="1"/>
      <c r="T7822" s="1"/>
      <c r="U7822" s="1"/>
    </row>
    <row r="7823">
      <c r="D7823" s="1"/>
      <c r="E7823" s="1"/>
      <c r="F7823" s="1"/>
      <c r="G7823" s="1"/>
      <c r="H7823" s="1"/>
      <c r="I7823" s="1"/>
      <c r="J7823" s="1"/>
      <c r="M7823" s="1"/>
      <c r="N7823" s="1"/>
      <c r="O7823" s="1"/>
      <c r="P7823" s="1"/>
      <c r="Q7823" s="1"/>
      <c r="R7823" s="1"/>
      <c r="S7823" s="1"/>
      <c r="T7823" s="1"/>
      <c r="U7823" s="1"/>
    </row>
    <row r="7824">
      <c r="D7824" s="1"/>
      <c r="E7824" s="1"/>
      <c r="F7824" s="1"/>
      <c r="G7824" s="1"/>
      <c r="H7824" s="1"/>
      <c r="I7824" s="1"/>
      <c r="J7824" s="1"/>
      <c r="M7824" s="1"/>
      <c r="N7824" s="1"/>
      <c r="O7824" s="1"/>
      <c r="P7824" s="1"/>
      <c r="Q7824" s="1"/>
      <c r="R7824" s="1"/>
      <c r="S7824" s="1"/>
      <c r="T7824" s="1"/>
      <c r="U7824" s="1"/>
    </row>
    <row r="7825">
      <c r="D7825" s="1"/>
      <c r="E7825" s="1"/>
      <c r="F7825" s="1"/>
      <c r="G7825" s="1"/>
      <c r="H7825" s="1"/>
      <c r="I7825" s="1"/>
      <c r="J7825" s="1"/>
      <c r="M7825" s="1"/>
      <c r="N7825" s="1"/>
      <c r="O7825" s="1"/>
      <c r="P7825" s="1"/>
      <c r="Q7825" s="1"/>
      <c r="R7825" s="1"/>
      <c r="S7825" s="1"/>
      <c r="T7825" s="1"/>
      <c r="U7825" s="1"/>
    </row>
    <row r="7826">
      <c r="D7826" s="1"/>
      <c r="E7826" s="1"/>
      <c r="F7826" s="1"/>
      <c r="G7826" s="1"/>
      <c r="H7826" s="1"/>
      <c r="I7826" s="1"/>
      <c r="J7826" s="1"/>
      <c r="M7826" s="1"/>
      <c r="N7826" s="1"/>
      <c r="O7826" s="1"/>
      <c r="P7826" s="1"/>
      <c r="Q7826" s="1"/>
      <c r="R7826" s="1"/>
      <c r="S7826" s="1"/>
      <c r="T7826" s="1"/>
      <c r="U7826" s="1"/>
    </row>
    <row r="7827">
      <c r="D7827" s="1"/>
      <c r="E7827" s="1"/>
      <c r="F7827" s="1"/>
      <c r="G7827" s="1"/>
      <c r="H7827" s="1"/>
      <c r="I7827" s="1"/>
      <c r="J7827" s="1"/>
      <c r="M7827" s="1"/>
      <c r="N7827" s="1"/>
      <c r="O7827" s="1"/>
      <c r="P7827" s="1"/>
      <c r="Q7827" s="1"/>
      <c r="R7827" s="1"/>
      <c r="S7827" s="1"/>
      <c r="T7827" s="1"/>
      <c r="U7827" s="1"/>
    </row>
    <row r="7828">
      <c r="D7828" s="1"/>
      <c r="E7828" s="1"/>
      <c r="F7828" s="1"/>
      <c r="G7828" s="1"/>
      <c r="H7828" s="1"/>
      <c r="I7828" s="1"/>
      <c r="J7828" s="1"/>
      <c r="M7828" s="1"/>
      <c r="N7828" s="1"/>
      <c r="O7828" s="1"/>
      <c r="P7828" s="1"/>
      <c r="Q7828" s="1"/>
      <c r="R7828" s="1"/>
      <c r="S7828" s="1"/>
      <c r="T7828" s="1"/>
      <c r="U7828" s="1"/>
    </row>
    <row r="7829">
      <c r="D7829" s="1"/>
      <c r="E7829" s="1"/>
      <c r="F7829" s="1"/>
      <c r="G7829" s="1"/>
      <c r="H7829" s="1"/>
      <c r="I7829" s="1"/>
      <c r="J7829" s="1"/>
      <c r="M7829" s="1"/>
      <c r="N7829" s="1"/>
      <c r="O7829" s="1"/>
      <c r="P7829" s="1"/>
      <c r="Q7829" s="1"/>
      <c r="R7829" s="1"/>
      <c r="S7829" s="1"/>
      <c r="T7829" s="1"/>
      <c r="U7829" s="1"/>
    </row>
    <row r="7830">
      <c r="D7830" s="1"/>
      <c r="E7830" s="1"/>
      <c r="F7830" s="1"/>
      <c r="G7830" s="1"/>
      <c r="H7830" s="1"/>
      <c r="I7830" s="1"/>
      <c r="J7830" s="1"/>
      <c r="M7830" s="1"/>
      <c r="N7830" s="1"/>
      <c r="O7830" s="1"/>
      <c r="P7830" s="1"/>
      <c r="Q7830" s="1"/>
      <c r="R7830" s="1"/>
      <c r="S7830" s="1"/>
      <c r="T7830" s="1"/>
      <c r="U7830" s="1"/>
    </row>
    <row r="7831">
      <c r="D7831" s="1"/>
      <c r="E7831" s="1"/>
      <c r="F7831" s="1"/>
      <c r="G7831" s="1"/>
      <c r="H7831" s="1"/>
      <c r="I7831" s="1"/>
      <c r="J7831" s="1"/>
      <c r="M7831" s="1"/>
      <c r="N7831" s="1"/>
      <c r="O7831" s="1"/>
      <c r="P7831" s="1"/>
      <c r="Q7831" s="1"/>
      <c r="R7831" s="1"/>
      <c r="S7831" s="1"/>
      <c r="T7831" s="1"/>
      <c r="U7831" s="1"/>
    </row>
    <row r="7832">
      <c r="D7832" s="1"/>
      <c r="E7832" s="1"/>
      <c r="F7832" s="1"/>
      <c r="G7832" s="1"/>
      <c r="H7832" s="1"/>
      <c r="I7832" s="1"/>
      <c r="J7832" s="1"/>
      <c r="M7832" s="1"/>
      <c r="N7832" s="1"/>
      <c r="O7832" s="1"/>
      <c r="P7832" s="1"/>
      <c r="Q7832" s="1"/>
      <c r="R7832" s="1"/>
      <c r="S7832" s="1"/>
      <c r="T7832" s="1"/>
      <c r="U7832" s="1"/>
    </row>
    <row r="7833">
      <c r="D7833" s="1"/>
      <c r="E7833" s="1"/>
      <c r="F7833" s="1"/>
      <c r="G7833" s="1"/>
      <c r="H7833" s="1"/>
      <c r="I7833" s="1"/>
      <c r="J7833" s="1"/>
      <c r="M7833" s="1"/>
      <c r="N7833" s="1"/>
      <c r="O7833" s="1"/>
      <c r="P7833" s="1"/>
      <c r="Q7833" s="1"/>
      <c r="R7833" s="1"/>
      <c r="S7833" s="1"/>
      <c r="T7833" s="1"/>
      <c r="U7833" s="1"/>
    </row>
    <row r="7834">
      <c r="D7834" s="1"/>
      <c r="E7834" s="1"/>
      <c r="F7834" s="1"/>
      <c r="G7834" s="1"/>
      <c r="H7834" s="1"/>
      <c r="I7834" s="1"/>
      <c r="J7834" s="1"/>
      <c r="M7834" s="1"/>
      <c r="N7834" s="1"/>
      <c r="O7834" s="1"/>
      <c r="P7834" s="1"/>
      <c r="Q7834" s="1"/>
      <c r="R7834" s="1"/>
      <c r="S7834" s="1"/>
      <c r="T7834" s="1"/>
      <c r="U7834" s="1"/>
    </row>
    <row r="7835">
      <c r="D7835" s="1"/>
      <c r="E7835" s="1"/>
      <c r="F7835" s="1"/>
      <c r="G7835" s="1"/>
      <c r="H7835" s="1"/>
      <c r="I7835" s="1"/>
      <c r="J7835" s="1"/>
      <c r="M7835" s="1"/>
      <c r="N7835" s="1"/>
      <c r="O7835" s="1"/>
      <c r="P7835" s="1"/>
      <c r="Q7835" s="1"/>
      <c r="R7835" s="1"/>
      <c r="S7835" s="1"/>
      <c r="T7835" s="1"/>
      <c r="U7835" s="1"/>
    </row>
    <row r="7836">
      <c r="D7836" s="1"/>
      <c r="E7836" s="1"/>
      <c r="F7836" s="1"/>
      <c r="G7836" s="1"/>
      <c r="H7836" s="1"/>
      <c r="I7836" s="1"/>
      <c r="J7836" s="1"/>
      <c r="M7836" s="1"/>
      <c r="N7836" s="1"/>
      <c r="O7836" s="1"/>
      <c r="P7836" s="1"/>
      <c r="Q7836" s="1"/>
      <c r="R7836" s="1"/>
      <c r="S7836" s="1"/>
      <c r="T7836" s="1"/>
      <c r="U7836" s="1"/>
    </row>
    <row r="7837">
      <c r="D7837" s="1"/>
      <c r="E7837" s="1"/>
      <c r="F7837" s="1"/>
      <c r="G7837" s="1"/>
      <c r="H7837" s="1"/>
      <c r="I7837" s="1"/>
      <c r="J7837" s="1"/>
      <c r="M7837" s="1"/>
      <c r="N7837" s="1"/>
      <c r="O7837" s="1"/>
      <c r="P7837" s="1"/>
      <c r="Q7837" s="1"/>
      <c r="R7837" s="1"/>
      <c r="S7837" s="1"/>
      <c r="T7837" s="1"/>
      <c r="U7837" s="1"/>
    </row>
    <row r="7838">
      <c r="D7838" s="1"/>
      <c r="E7838" s="1"/>
      <c r="F7838" s="1"/>
      <c r="G7838" s="1"/>
      <c r="H7838" s="1"/>
      <c r="I7838" s="1"/>
      <c r="J7838" s="1"/>
      <c r="M7838" s="1"/>
      <c r="N7838" s="1"/>
      <c r="O7838" s="1"/>
      <c r="P7838" s="1"/>
      <c r="Q7838" s="1"/>
      <c r="R7838" s="1"/>
      <c r="S7838" s="1"/>
      <c r="T7838" s="1"/>
      <c r="U7838" s="1"/>
    </row>
    <row r="7839">
      <c r="D7839" s="1"/>
      <c r="E7839" s="1"/>
      <c r="F7839" s="1"/>
      <c r="G7839" s="1"/>
      <c r="H7839" s="1"/>
      <c r="I7839" s="1"/>
      <c r="J7839" s="1"/>
      <c r="M7839" s="1"/>
      <c r="N7839" s="1"/>
      <c r="O7839" s="1"/>
      <c r="P7839" s="1"/>
      <c r="Q7839" s="1"/>
      <c r="R7839" s="1"/>
      <c r="S7839" s="1"/>
      <c r="T7839" s="1"/>
      <c r="U7839" s="1"/>
    </row>
    <row r="7840">
      <c r="D7840" s="1"/>
      <c r="E7840" s="1"/>
      <c r="F7840" s="1"/>
      <c r="G7840" s="1"/>
      <c r="H7840" s="1"/>
      <c r="I7840" s="1"/>
      <c r="J7840" s="1"/>
      <c r="M7840" s="1"/>
      <c r="N7840" s="1"/>
      <c r="O7840" s="1"/>
      <c r="P7840" s="1"/>
      <c r="Q7840" s="1"/>
      <c r="R7840" s="1"/>
      <c r="S7840" s="1"/>
      <c r="T7840" s="1"/>
      <c r="U7840" s="1"/>
    </row>
    <row r="7841">
      <c r="D7841" s="1"/>
      <c r="E7841" s="1"/>
      <c r="F7841" s="1"/>
      <c r="G7841" s="1"/>
      <c r="H7841" s="1"/>
      <c r="I7841" s="1"/>
      <c r="J7841" s="1"/>
      <c r="M7841" s="1"/>
      <c r="N7841" s="1"/>
      <c r="O7841" s="1"/>
      <c r="P7841" s="1"/>
      <c r="Q7841" s="1"/>
      <c r="R7841" s="1"/>
      <c r="S7841" s="1"/>
      <c r="T7841" s="1"/>
      <c r="U7841" s="1"/>
    </row>
    <row r="7842">
      <c r="D7842" s="1"/>
      <c r="E7842" s="1"/>
      <c r="F7842" s="1"/>
      <c r="G7842" s="1"/>
      <c r="H7842" s="1"/>
      <c r="I7842" s="1"/>
      <c r="J7842" s="1"/>
      <c r="M7842" s="1"/>
      <c r="N7842" s="1"/>
      <c r="O7842" s="1"/>
      <c r="P7842" s="1"/>
      <c r="Q7842" s="1"/>
      <c r="R7842" s="1"/>
      <c r="S7842" s="1"/>
      <c r="T7842" s="1"/>
      <c r="U7842" s="1"/>
    </row>
    <row r="7843">
      <c r="D7843" s="1"/>
      <c r="E7843" s="1"/>
      <c r="F7843" s="1"/>
      <c r="G7843" s="1"/>
      <c r="H7843" s="1"/>
      <c r="I7843" s="1"/>
      <c r="J7843" s="1"/>
      <c r="M7843" s="1"/>
      <c r="N7843" s="1"/>
      <c r="O7843" s="1"/>
      <c r="P7843" s="1"/>
      <c r="Q7843" s="1"/>
      <c r="R7843" s="1"/>
      <c r="S7843" s="1"/>
      <c r="T7843" s="1"/>
      <c r="U7843" s="1"/>
    </row>
    <row r="7844">
      <c r="D7844" s="1"/>
      <c r="E7844" s="1"/>
      <c r="F7844" s="1"/>
      <c r="G7844" s="1"/>
      <c r="H7844" s="1"/>
      <c r="I7844" s="1"/>
      <c r="J7844" s="1"/>
      <c r="M7844" s="1"/>
      <c r="N7844" s="1"/>
      <c r="O7844" s="1"/>
      <c r="P7844" s="1"/>
      <c r="Q7844" s="1"/>
      <c r="R7844" s="1"/>
      <c r="S7844" s="1"/>
      <c r="T7844" s="1"/>
      <c r="U7844" s="1"/>
    </row>
    <row r="7845">
      <c r="D7845" s="1"/>
      <c r="E7845" s="1"/>
      <c r="F7845" s="1"/>
      <c r="G7845" s="1"/>
      <c r="H7845" s="1"/>
      <c r="I7845" s="1"/>
      <c r="J7845" s="1"/>
      <c r="M7845" s="1"/>
      <c r="N7845" s="1"/>
      <c r="O7845" s="1"/>
      <c r="P7845" s="1"/>
      <c r="Q7845" s="1"/>
      <c r="R7845" s="1"/>
      <c r="S7845" s="1"/>
      <c r="T7845" s="1"/>
      <c r="U7845" s="1"/>
    </row>
    <row r="7846">
      <c r="D7846" s="1"/>
      <c r="E7846" s="1"/>
      <c r="F7846" s="1"/>
      <c r="G7846" s="1"/>
      <c r="H7846" s="1"/>
      <c r="I7846" s="1"/>
      <c r="J7846" s="1"/>
      <c r="M7846" s="1"/>
      <c r="N7846" s="1"/>
      <c r="O7846" s="1"/>
      <c r="P7846" s="1"/>
      <c r="Q7846" s="1"/>
      <c r="R7846" s="1"/>
      <c r="S7846" s="1"/>
      <c r="T7846" s="1"/>
      <c r="U7846" s="1"/>
    </row>
    <row r="7847">
      <c r="D7847" s="1"/>
      <c r="E7847" s="1"/>
      <c r="F7847" s="1"/>
      <c r="G7847" s="1"/>
      <c r="H7847" s="1"/>
      <c r="I7847" s="1"/>
      <c r="J7847" s="1"/>
      <c r="M7847" s="1"/>
      <c r="N7847" s="1"/>
      <c r="O7847" s="1"/>
      <c r="P7847" s="1"/>
      <c r="Q7847" s="1"/>
      <c r="R7847" s="1"/>
      <c r="S7847" s="1"/>
      <c r="T7847" s="1"/>
      <c r="U7847" s="1"/>
    </row>
    <row r="7848">
      <c r="D7848" s="1"/>
      <c r="E7848" s="1"/>
      <c r="F7848" s="1"/>
      <c r="G7848" s="1"/>
      <c r="H7848" s="1"/>
      <c r="I7848" s="1"/>
      <c r="J7848" s="1"/>
      <c r="M7848" s="1"/>
      <c r="N7848" s="1"/>
      <c r="O7848" s="1"/>
      <c r="P7848" s="1"/>
      <c r="Q7848" s="1"/>
      <c r="R7848" s="1"/>
      <c r="S7848" s="1"/>
      <c r="T7848" s="1"/>
      <c r="U7848" s="1"/>
    </row>
    <row r="7849">
      <c r="D7849" s="1"/>
      <c r="E7849" s="1"/>
      <c r="F7849" s="1"/>
      <c r="G7849" s="1"/>
      <c r="H7849" s="1"/>
      <c r="I7849" s="1"/>
      <c r="J7849" s="1"/>
      <c r="M7849" s="1"/>
      <c r="N7849" s="1"/>
      <c r="O7849" s="1"/>
      <c r="P7849" s="1"/>
      <c r="Q7849" s="1"/>
      <c r="R7849" s="1"/>
      <c r="S7849" s="1"/>
      <c r="T7849" s="1"/>
      <c r="U7849" s="1"/>
    </row>
    <row r="7850">
      <c r="D7850" s="1"/>
      <c r="E7850" s="1"/>
      <c r="F7850" s="1"/>
      <c r="G7850" s="1"/>
      <c r="H7850" s="1"/>
      <c r="I7850" s="1"/>
      <c r="J7850" s="1"/>
      <c r="M7850" s="1"/>
      <c r="N7850" s="1"/>
      <c r="O7850" s="1"/>
      <c r="P7850" s="1"/>
      <c r="Q7850" s="1"/>
      <c r="R7850" s="1"/>
      <c r="S7850" s="1"/>
      <c r="T7850" s="1"/>
      <c r="U7850" s="1"/>
    </row>
    <row r="7851">
      <c r="D7851" s="1"/>
      <c r="E7851" s="1"/>
      <c r="F7851" s="1"/>
      <c r="G7851" s="1"/>
      <c r="H7851" s="1"/>
      <c r="I7851" s="1"/>
      <c r="J7851" s="1"/>
      <c r="M7851" s="1"/>
      <c r="N7851" s="1"/>
      <c r="O7851" s="1"/>
      <c r="P7851" s="1"/>
      <c r="Q7851" s="1"/>
      <c r="R7851" s="1"/>
      <c r="S7851" s="1"/>
      <c r="T7851" s="1"/>
      <c r="U7851" s="1"/>
    </row>
    <row r="7852">
      <c r="D7852" s="1"/>
      <c r="E7852" s="1"/>
      <c r="F7852" s="1"/>
      <c r="G7852" s="1"/>
      <c r="H7852" s="1"/>
      <c r="I7852" s="1"/>
      <c r="J7852" s="1"/>
      <c r="M7852" s="1"/>
      <c r="N7852" s="1"/>
      <c r="O7852" s="1"/>
      <c r="P7852" s="1"/>
      <c r="Q7852" s="1"/>
      <c r="R7852" s="1"/>
      <c r="S7852" s="1"/>
      <c r="T7852" s="1"/>
      <c r="U7852" s="1"/>
    </row>
    <row r="7853">
      <c r="D7853" s="1"/>
      <c r="E7853" s="1"/>
      <c r="F7853" s="1"/>
      <c r="G7853" s="1"/>
      <c r="H7853" s="1"/>
      <c r="I7853" s="1"/>
      <c r="J7853" s="1"/>
      <c r="M7853" s="1"/>
      <c r="N7853" s="1"/>
      <c r="O7853" s="1"/>
      <c r="P7853" s="1"/>
      <c r="Q7853" s="1"/>
      <c r="R7853" s="1"/>
      <c r="S7853" s="1"/>
      <c r="T7853" s="1"/>
      <c r="U7853" s="1"/>
    </row>
    <row r="7854">
      <c r="D7854" s="1"/>
      <c r="E7854" s="1"/>
      <c r="F7854" s="1"/>
      <c r="G7854" s="1"/>
      <c r="H7854" s="1"/>
      <c r="I7854" s="1"/>
      <c r="J7854" s="1"/>
      <c r="M7854" s="1"/>
      <c r="N7854" s="1"/>
      <c r="O7854" s="1"/>
      <c r="P7854" s="1"/>
      <c r="Q7854" s="1"/>
      <c r="R7854" s="1"/>
      <c r="S7854" s="1"/>
      <c r="T7854" s="1"/>
      <c r="U7854" s="1"/>
    </row>
    <row r="7855">
      <c r="D7855" s="1"/>
      <c r="E7855" s="1"/>
      <c r="F7855" s="1"/>
      <c r="G7855" s="1"/>
      <c r="H7855" s="1"/>
      <c r="I7855" s="1"/>
      <c r="J7855" s="1"/>
      <c r="M7855" s="1"/>
      <c r="N7855" s="1"/>
      <c r="O7855" s="1"/>
      <c r="P7855" s="1"/>
      <c r="Q7855" s="1"/>
      <c r="R7855" s="1"/>
      <c r="S7855" s="1"/>
      <c r="T7855" s="1"/>
      <c r="U7855" s="1"/>
    </row>
    <row r="7856">
      <c r="D7856" s="1"/>
      <c r="E7856" s="1"/>
      <c r="F7856" s="1"/>
      <c r="G7856" s="1"/>
      <c r="H7856" s="1"/>
      <c r="I7856" s="1"/>
      <c r="J7856" s="1"/>
      <c r="M7856" s="1"/>
      <c r="N7856" s="1"/>
      <c r="O7856" s="1"/>
      <c r="P7856" s="1"/>
      <c r="Q7856" s="1"/>
      <c r="R7856" s="1"/>
      <c r="S7856" s="1"/>
      <c r="T7856" s="1"/>
      <c r="U7856" s="1"/>
    </row>
    <row r="7857">
      <c r="D7857" s="1"/>
      <c r="E7857" s="1"/>
      <c r="F7857" s="1"/>
      <c r="G7857" s="1"/>
      <c r="H7857" s="1"/>
      <c r="I7857" s="1"/>
      <c r="J7857" s="1"/>
      <c r="M7857" s="1"/>
      <c r="N7857" s="1"/>
      <c r="O7857" s="1"/>
      <c r="P7857" s="1"/>
      <c r="Q7857" s="1"/>
      <c r="R7857" s="1"/>
      <c r="S7857" s="1"/>
      <c r="T7857" s="1"/>
      <c r="U7857" s="1"/>
    </row>
    <row r="7858">
      <c r="D7858" s="1"/>
      <c r="E7858" s="1"/>
      <c r="F7858" s="1"/>
      <c r="G7858" s="1"/>
      <c r="H7858" s="1"/>
      <c r="I7858" s="1"/>
      <c r="J7858" s="1"/>
      <c r="M7858" s="1"/>
      <c r="N7858" s="1"/>
      <c r="O7858" s="1"/>
      <c r="P7858" s="1"/>
      <c r="Q7858" s="1"/>
      <c r="R7858" s="1"/>
      <c r="S7858" s="1"/>
      <c r="T7858" s="1"/>
      <c r="U7858" s="1"/>
    </row>
    <row r="7859">
      <c r="D7859" s="1"/>
      <c r="E7859" s="1"/>
      <c r="F7859" s="1"/>
      <c r="G7859" s="1"/>
      <c r="H7859" s="1"/>
      <c r="I7859" s="1"/>
      <c r="J7859" s="1"/>
      <c r="M7859" s="1"/>
      <c r="N7859" s="1"/>
      <c r="O7859" s="1"/>
      <c r="P7859" s="1"/>
      <c r="Q7859" s="1"/>
      <c r="R7859" s="1"/>
      <c r="S7859" s="1"/>
      <c r="T7859" s="1"/>
      <c r="U7859" s="1"/>
    </row>
    <row r="7860">
      <c r="D7860" s="1"/>
      <c r="E7860" s="1"/>
      <c r="F7860" s="1"/>
      <c r="G7860" s="1"/>
      <c r="H7860" s="1"/>
      <c r="I7860" s="1"/>
      <c r="J7860" s="1"/>
      <c r="M7860" s="1"/>
      <c r="N7860" s="1"/>
      <c r="O7860" s="1"/>
      <c r="P7860" s="1"/>
      <c r="Q7860" s="1"/>
      <c r="R7860" s="1"/>
      <c r="S7860" s="1"/>
      <c r="T7860" s="1"/>
      <c r="U7860" s="1"/>
    </row>
    <row r="7861">
      <c r="D7861" s="1"/>
      <c r="E7861" s="1"/>
      <c r="F7861" s="1"/>
      <c r="G7861" s="1"/>
      <c r="H7861" s="1"/>
      <c r="I7861" s="1"/>
      <c r="J7861" s="1"/>
      <c r="M7861" s="1"/>
      <c r="N7861" s="1"/>
      <c r="O7861" s="1"/>
      <c r="P7861" s="1"/>
      <c r="Q7861" s="1"/>
      <c r="R7861" s="1"/>
      <c r="S7861" s="1"/>
      <c r="T7861" s="1"/>
      <c r="U7861" s="1"/>
    </row>
    <row r="7862">
      <c r="D7862" s="1"/>
      <c r="E7862" s="1"/>
      <c r="F7862" s="1"/>
      <c r="G7862" s="1"/>
      <c r="H7862" s="1"/>
      <c r="I7862" s="1"/>
      <c r="J7862" s="1"/>
      <c r="M7862" s="1"/>
      <c r="N7862" s="1"/>
      <c r="O7862" s="1"/>
      <c r="P7862" s="1"/>
      <c r="Q7862" s="1"/>
      <c r="R7862" s="1"/>
      <c r="S7862" s="1"/>
      <c r="T7862" s="1"/>
      <c r="U7862" s="1"/>
    </row>
    <row r="7863">
      <c r="A7863" s="2"/>
      <c r="B7863" s="16"/>
      <c r="C7863" s="17"/>
      <c r="D7863" s="1"/>
      <c r="E7863" s="1"/>
      <c r="F7863" s="1"/>
      <c r="G7863" s="1"/>
      <c r="H7863" s="1"/>
      <c r="I7863" s="1"/>
      <c r="J7863" s="1"/>
      <c r="M7863" s="1"/>
      <c r="N7863" s="1"/>
      <c r="O7863" s="1"/>
      <c r="P7863" s="1"/>
      <c r="Q7863" s="1"/>
      <c r="R7863" s="1"/>
      <c r="S7863" s="1"/>
      <c r="T7863" s="1"/>
      <c r="U7863" s="1"/>
    </row>
    <row r="7864">
      <c r="A7864" s="2"/>
      <c r="B7864" s="16"/>
      <c r="C7864" s="17"/>
      <c r="D7864" s="1"/>
      <c r="E7864" s="1"/>
      <c r="F7864" s="1"/>
      <c r="G7864" s="1"/>
      <c r="H7864" s="1"/>
      <c r="I7864" s="1"/>
      <c r="J7864" s="1"/>
      <c r="M7864" s="1"/>
      <c r="N7864" s="1"/>
      <c r="O7864" s="1"/>
      <c r="P7864" s="1"/>
      <c r="Q7864" s="1"/>
      <c r="R7864" s="1"/>
      <c r="S7864" s="1"/>
      <c r="T7864" s="1"/>
      <c r="U7864" s="1"/>
    </row>
    <row r="7865">
      <c r="A7865" s="2"/>
      <c r="B7865" s="16"/>
      <c r="C7865" s="17"/>
      <c r="D7865" s="1"/>
      <c r="E7865" s="1"/>
      <c r="F7865" s="1"/>
      <c r="G7865" s="1"/>
      <c r="H7865" s="1"/>
      <c r="I7865" s="1"/>
      <c r="J7865" s="1"/>
      <c r="M7865" s="1"/>
      <c r="N7865" s="1"/>
      <c r="O7865" s="1"/>
      <c r="P7865" s="1"/>
      <c r="Q7865" s="1"/>
      <c r="R7865" s="1"/>
      <c r="S7865" s="1"/>
      <c r="T7865" s="1"/>
      <c r="U7865" s="1"/>
    </row>
    <row r="7866">
      <c r="A7866" s="2"/>
      <c r="B7866" s="16"/>
      <c r="C7866" s="17"/>
      <c r="D7866" s="1"/>
      <c r="E7866" s="1"/>
      <c r="F7866" s="1"/>
      <c r="G7866" s="1"/>
      <c r="H7866" s="1"/>
      <c r="I7866" s="1"/>
      <c r="J7866" s="1"/>
      <c r="M7866" s="1"/>
      <c r="N7866" s="1"/>
      <c r="O7866" s="1"/>
      <c r="P7866" s="1"/>
      <c r="Q7866" s="1"/>
      <c r="R7866" s="1"/>
      <c r="S7866" s="1"/>
      <c r="T7866" s="1"/>
      <c r="U7866" s="1"/>
    </row>
    <row r="7867">
      <c r="A7867" s="2"/>
      <c r="B7867" s="16"/>
      <c r="C7867" s="17"/>
      <c r="D7867" s="1"/>
      <c r="E7867" s="1"/>
      <c r="F7867" s="1"/>
      <c r="G7867" s="1"/>
      <c r="H7867" s="1"/>
      <c r="I7867" s="1"/>
      <c r="J7867" s="1"/>
      <c r="M7867" s="1"/>
      <c r="N7867" s="1"/>
      <c r="O7867" s="1"/>
      <c r="P7867" s="1"/>
      <c r="Q7867" s="1"/>
      <c r="R7867" s="1"/>
      <c r="S7867" s="1"/>
      <c r="T7867" s="1"/>
      <c r="U7867" s="1"/>
    </row>
    <row r="7868">
      <c r="A7868" s="2"/>
      <c r="B7868" s="16"/>
      <c r="C7868" s="17"/>
      <c r="D7868" s="1"/>
      <c r="E7868" s="1"/>
      <c r="F7868" s="1"/>
      <c r="G7868" s="1"/>
      <c r="H7868" s="1"/>
      <c r="I7868" s="1"/>
      <c r="J7868" s="1"/>
      <c r="M7868" s="1"/>
      <c r="N7868" s="1"/>
      <c r="O7868" s="1"/>
      <c r="P7868" s="1"/>
      <c r="Q7868" s="1"/>
      <c r="R7868" s="1"/>
      <c r="S7868" s="1"/>
      <c r="T7868" s="1"/>
      <c r="U7868" s="1"/>
    </row>
    <row r="7869">
      <c r="A7869" s="2"/>
      <c r="B7869" s="16"/>
      <c r="C7869" s="17"/>
      <c r="D7869" s="1"/>
      <c r="E7869" s="1"/>
      <c r="F7869" s="1"/>
      <c r="G7869" s="1"/>
      <c r="H7869" s="1"/>
      <c r="I7869" s="1"/>
      <c r="J7869" s="1"/>
      <c r="M7869" s="1"/>
      <c r="N7869" s="1"/>
      <c r="O7869" s="1"/>
      <c r="P7869" s="1"/>
      <c r="Q7869" s="1"/>
      <c r="R7869" s="1"/>
      <c r="S7869" s="1"/>
      <c r="T7869" s="1"/>
      <c r="U7869" s="1"/>
    </row>
    <row r="7870">
      <c r="A7870" s="2"/>
      <c r="B7870" s="16"/>
      <c r="C7870" s="17"/>
      <c r="D7870" s="1"/>
      <c r="E7870" s="1"/>
      <c r="F7870" s="1"/>
      <c r="G7870" s="1"/>
      <c r="H7870" s="1"/>
      <c r="I7870" s="1"/>
      <c r="J7870" s="1"/>
      <c r="M7870" s="1"/>
      <c r="N7870" s="1"/>
      <c r="O7870" s="1"/>
      <c r="P7870" s="1"/>
      <c r="Q7870" s="1"/>
      <c r="R7870" s="1"/>
      <c r="S7870" s="1"/>
      <c r="T7870" s="1"/>
      <c r="U7870" s="1"/>
    </row>
    <row r="7871">
      <c r="A7871" s="2"/>
      <c r="B7871" s="16"/>
      <c r="C7871" s="17"/>
      <c r="D7871" s="1"/>
      <c r="E7871" s="1"/>
      <c r="F7871" s="1"/>
      <c r="G7871" s="1"/>
      <c r="H7871" s="1"/>
      <c r="I7871" s="1"/>
      <c r="J7871" s="1"/>
      <c r="M7871" s="1"/>
      <c r="N7871" s="1"/>
      <c r="O7871" s="1"/>
      <c r="P7871" s="1"/>
      <c r="Q7871" s="1"/>
      <c r="R7871" s="1"/>
      <c r="S7871" s="1"/>
      <c r="T7871" s="1"/>
      <c r="U7871" s="1"/>
    </row>
    <row r="7872">
      <c r="A7872" s="2"/>
      <c r="B7872" s="16"/>
      <c r="C7872" s="17"/>
      <c r="D7872" s="1"/>
      <c r="E7872" s="1"/>
      <c r="F7872" s="1"/>
      <c r="G7872" s="1"/>
      <c r="H7872" s="1"/>
      <c r="I7872" s="1"/>
      <c r="J7872" s="1"/>
      <c r="M7872" s="1"/>
      <c r="N7872" s="1"/>
      <c r="O7872" s="1"/>
      <c r="P7872" s="1"/>
      <c r="Q7872" s="1"/>
      <c r="R7872" s="1"/>
      <c r="S7872" s="1"/>
      <c r="T7872" s="1"/>
      <c r="U7872" s="1"/>
    </row>
    <row r="7873">
      <c r="A7873" s="2"/>
      <c r="B7873" s="16"/>
      <c r="C7873" s="17"/>
      <c r="D7873" s="1"/>
      <c r="E7873" s="1"/>
      <c r="F7873" s="1"/>
      <c r="G7873" s="1"/>
      <c r="H7873" s="1"/>
      <c r="I7873" s="1"/>
      <c r="J7873" s="1"/>
      <c r="M7873" s="1"/>
      <c r="N7873" s="1"/>
      <c r="O7873" s="1"/>
      <c r="P7873" s="1"/>
      <c r="Q7873" s="1"/>
      <c r="R7873" s="1"/>
      <c r="S7873" s="1"/>
      <c r="T7873" s="1"/>
      <c r="U7873" s="1"/>
    </row>
    <row r="7874">
      <c r="A7874" s="2"/>
      <c r="B7874" s="16"/>
      <c r="C7874" s="17"/>
      <c r="D7874" s="1"/>
      <c r="E7874" s="1"/>
      <c r="F7874" s="1"/>
      <c r="G7874" s="1"/>
      <c r="H7874" s="1"/>
      <c r="I7874" s="1"/>
      <c r="J7874" s="1"/>
      <c r="M7874" s="1"/>
      <c r="N7874" s="1"/>
      <c r="O7874" s="1"/>
      <c r="P7874" s="1"/>
      <c r="Q7874" s="1"/>
      <c r="R7874" s="1"/>
      <c r="S7874" s="1"/>
      <c r="T7874" s="1"/>
      <c r="U7874" s="1"/>
    </row>
    <row r="7875">
      <c r="A7875" s="2"/>
      <c r="B7875" s="16"/>
      <c r="C7875" s="17"/>
      <c r="D7875" s="1"/>
      <c r="E7875" s="1"/>
      <c r="F7875" s="1"/>
      <c r="G7875" s="1"/>
      <c r="H7875" s="1"/>
      <c r="I7875" s="1"/>
      <c r="J7875" s="1"/>
      <c r="M7875" s="1"/>
      <c r="N7875" s="1"/>
      <c r="O7875" s="1"/>
      <c r="P7875" s="1"/>
      <c r="Q7875" s="1"/>
      <c r="R7875" s="1"/>
      <c r="S7875" s="1"/>
      <c r="T7875" s="1"/>
      <c r="U7875" s="1"/>
    </row>
    <row r="7876">
      <c r="A7876" s="2"/>
      <c r="B7876" s="16"/>
      <c r="C7876" s="17"/>
      <c r="D7876" s="1"/>
      <c r="E7876" s="1"/>
      <c r="F7876" s="1"/>
      <c r="G7876" s="1"/>
      <c r="H7876" s="1"/>
      <c r="I7876" s="1"/>
      <c r="J7876" s="1"/>
      <c r="M7876" s="1"/>
      <c r="N7876" s="1"/>
      <c r="O7876" s="1"/>
      <c r="P7876" s="1"/>
      <c r="Q7876" s="1"/>
      <c r="R7876" s="1"/>
      <c r="S7876" s="1"/>
      <c r="T7876" s="1"/>
      <c r="U7876" s="1"/>
    </row>
    <row r="7877">
      <c r="A7877" s="2"/>
      <c r="B7877" s="16"/>
      <c r="C7877" s="17"/>
      <c r="D7877" s="1"/>
      <c r="E7877" s="1"/>
      <c r="F7877" s="1"/>
      <c r="G7877" s="1"/>
      <c r="H7877" s="1"/>
      <c r="I7877" s="1"/>
      <c r="J7877" s="1"/>
      <c r="M7877" s="1"/>
      <c r="N7877" s="1"/>
      <c r="O7877" s="1"/>
      <c r="P7877" s="1"/>
      <c r="Q7877" s="1"/>
      <c r="R7877" s="1"/>
      <c r="S7877" s="1"/>
      <c r="T7877" s="1"/>
      <c r="U7877" s="1"/>
    </row>
    <row r="7878">
      <c r="A7878" s="2"/>
      <c r="B7878" s="16"/>
      <c r="C7878" s="17"/>
      <c r="D7878" s="1"/>
      <c r="E7878" s="1"/>
      <c r="F7878" s="1"/>
      <c r="G7878" s="1"/>
      <c r="H7878" s="1"/>
      <c r="I7878" s="1"/>
      <c r="J7878" s="1"/>
      <c r="M7878" s="1"/>
      <c r="N7878" s="1"/>
      <c r="O7878" s="1"/>
      <c r="P7878" s="1"/>
      <c r="Q7878" s="1"/>
      <c r="R7878" s="1"/>
      <c r="S7878" s="1"/>
      <c r="T7878" s="1"/>
      <c r="U7878" s="1"/>
    </row>
    <row r="7879">
      <c r="A7879" s="2"/>
      <c r="B7879" s="16"/>
      <c r="C7879" s="17"/>
      <c r="D7879" s="1"/>
      <c r="E7879" s="1"/>
      <c r="F7879" s="1"/>
      <c r="G7879" s="1"/>
      <c r="H7879" s="1"/>
      <c r="I7879" s="1"/>
      <c r="J7879" s="1"/>
      <c r="M7879" s="1"/>
      <c r="N7879" s="1"/>
      <c r="O7879" s="1"/>
      <c r="P7879" s="1"/>
      <c r="Q7879" s="1"/>
      <c r="R7879" s="1"/>
      <c r="S7879" s="1"/>
      <c r="T7879" s="1"/>
      <c r="U7879" s="1"/>
    </row>
    <row r="7880">
      <c r="A7880" s="2"/>
      <c r="B7880" s="16"/>
      <c r="C7880" s="17"/>
      <c r="D7880" s="1"/>
      <c r="E7880" s="1"/>
      <c r="F7880" s="1"/>
      <c r="G7880" s="1"/>
      <c r="H7880" s="1"/>
      <c r="I7880" s="1"/>
      <c r="J7880" s="1"/>
      <c r="M7880" s="1"/>
      <c r="N7880" s="1"/>
      <c r="O7880" s="1"/>
      <c r="P7880" s="1"/>
      <c r="Q7880" s="1"/>
      <c r="R7880" s="1"/>
      <c r="S7880" s="1"/>
      <c r="T7880" s="1"/>
      <c r="U7880" s="1"/>
    </row>
    <row r="7881">
      <c r="A7881" s="2"/>
      <c r="B7881" s="16"/>
      <c r="C7881" s="17"/>
      <c r="D7881" s="1"/>
      <c r="E7881" s="1"/>
      <c r="F7881" s="1"/>
      <c r="G7881" s="1"/>
      <c r="H7881" s="1"/>
      <c r="I7881" s="1"/>
      <c r="J7881" s="1"/>
      <c r="M7881" s="1"/>
      <c r="N7881" s="1"/>
      <c r="O7881" s="1"/>
      <c r="P7881" s="1"/>
      <c r="Q7881" s="1"/>
      <c r="R7881" s="1"/>
      <c r="S7881" s="1"/>
      <c r="T7881" s="1"/>
      <c r="U7881" s="1"/>
    </row>
    <row r="7882">
      <c r="A7882" s="2"/>
      <c r="B7882" s="16"/>
      <c r="C7882" s="17"/>
      <c r="D7882" s="1"/>
      <c r="E7882" s="1"/>
      <c r="F7882" s="1"/>
      <c r="G7882" s="1"/>
      <c r="H7882" s="1"/>
      <c r="I7882" s="1"/>
      <c r="J7882" s="1"/>
      <c r="M7882" s="1"/>
      <c r="N7882" s="1"/>
      <c r="O7882" s="1"/>
      <c r="P7882" s="1"/>
      <c r="Q7882" s="1"/>
      <c r="R7882" s="1"/>
      <c r="S7882" s="1"/>
      <c r="T7882" s="1"/>
      <c r="U7882" s="1"/>
    </row>
    <row r="7883">
      <c r="A7883" s="2"/>
      <c r="B7883" s="16"/>
      <c r="C7883" s="17"/>
      <c r="D7883" s="1"/>
      <c r="E7883" s="1"/>
      <c r="F7883" s="1"/>
      <c r="G7883" s="1"/>
      <c r="H7883" s="1"/>
      <c r="I7883" s="1"/>
      <c r="J7883" s="1"/>
      <c r="M7883" s="1"/>
      <c r="N7883" s="1"/>
      <c r="O7883" s="1"/>
      <c r="P7883" s="1"/>
      <c r="Q7883" s="1"/>
      <c r="R7883" s="1"/>
      <c r="S7883" s="1"/>
      <c r="T7883" s="1"/>
      <c r="U7883" s="1"/>
    </row>
    <row r="7884">
      <c r="A7884" s="2"/>
      <c r="B7884" s="16"/>
      <c r="C7884" s="17"/>
      <c r="D7884" s="1"/>
      <c r="E7884" s="1"/>
      <c r="F7884" s="1"/>
      <c r="G7884" s="1"/>
      <c r="H7884" s="1"/>
      <c r="I7884" s="1"/>
      <c r="J7884" s="1"/>
      <c r="M7884" s="1"/>
      <c r="N7884" s="1"/>
      <c r="O7884" s="1"/>
      <c r="P7884" s="1"/>
      <c r="Q7884" s="1"/>
      <c r="R7884" s="1"/>
      <c r="S7884" s="1"/>
      <c r="T7884" s="1"/>
      <c r="U7884" s="1"/>
    </row>
    <row r="7885">
      <c r="A7885" s="2"/>
      <c r="B7885" s="16"/>
      <c r="C7885" s="17"/>
      <c r="D7885" s="1"/>
      <c r="E7885" s="1"/>
      <c r="F7885" s="1"/>
      <c r="G7885" s="1"/>
      <c r="H7885" s="1"/>
      <c r="I7885" s="1"/>
      <c r="J7885" s="1"/>
      <c r="M7885" s="1"/>
      <c r="N7885" s="1"/>
      <c r="O7885" s="1"/>
      <c r="P7885" s="1"/>
      <c r="Q7885" s="1"/>
      <c r="R7885" s="1"/>
      <c r="S7885" s="1"/>
      <c r="T7885" s="1"/>
      <c r="U7885" s="1"/>
    </row>
    <row r="7886">
      <c r="A7886" s="2"/>
      <c r="B7886" s="16"/>
      <c r="C7886" s="17"/>
      <c r="D7886" s="1"/>
      <c r="E7886" s="1"/>
      <c r="F7886" s="1"/>
      <c r="G7886" s="1"/>
      <c r="H7886" s="1"/>
      <c r="I7886" s="1"/>
      <c r="J7886" s="1"/>
      <c r="M7886" s="1"/>
      <c r="N7886" s="1"/>
      <c r="O7886" s="1"/>
      <c r="P7886" s="1"/>
      <c r="Q7886" s="1"/>
      <c r="R7886" s="1"/>
      <c r="S7886" s="1"/>
      <c r="T7886" s="1"/>
      <c r="U7886" s="1"/>
    </row>
    <row r="7887">
      <c r="A7887" s="2"/>
      <c r="B7887" s="16"/>
      <c r="C7887" s="17"/>
      <c r="D7887" s="1"/>
      <c r="E7887" s="1"/>
      <c r="F7887" s="1"/>
      <c r="G7887" s="1"/>
      <c r="H7887" s="1"/>
      <c r="I7887" s="1"/>
      <c r="J7887" s="1"/>
      <c r="M7887" s="1"/>
      <c r="N7887" s="1"/>
      <c r="O7887" s="1"/>
      <c r="P7887" s="1"/>
      <c r="Q7887" s="1"/>
      <c r="R7887" s="1"/>
      <c r="S7887" s="1"/>
      <c r="T7887" s="1"/>
      <c r="U7887" s="1"/>
    </row>
    <row r="7888">
      <c r="A7888" s="2"/>
      <c r="B7888" s="16"/>
      <c r="C7888" s="17"/>
      <c r="D7888" s="1"/>
      <c r="E7888" s="1"/>
      <c r="F7888" s="1"/>
      <c r="G7888" s="1"/>
      <c r="H7888" s="1"/>
      <c r="I7888" s="1"/>
      <c r="J7888" s="1"/>
      <c r="M7888" s="1"/>
      <c r="N7888" s="1"/>
      <c r="O7888" s="1"/>
      <c r="P7888" s="1"/>
      <c r="Q7888" s="1"/>
      <c r="R7888" s="1"/>
      <c r="S7888" s="1"/>
      <c r="T7888" s="1"/>
      <c r="U7888" s="1"/>
    </row>
    <row r="7889">
      <c r="A7889" s="2"/>
      <c r="B7889" s="16"/>
      <c r="C7889" s="17"/>
      <c r="D7889" s="1"/>
      <c r="E7889" s="1"/>
      <c r="F7889" s="1"/>
      <c r="G7889" s="1"/>
      <c r="H7889" s="1"/>
      <c r="I7889" s="1"/>
      <c r="J7889" s="1"/>
      <c r="M7889" s="1"/>
      <c r="N7889" s="1"/>
      <c r="O7889" s="1"/>
      <c r="P7889" s="1"/>
      <c r="Q7889" s="1"/>
      <c r="R7889" s="1"/>
      <c r="S7889" s="1"/>
      <c r="T7889" s="1"/>
      <c r="U7889" s="1"/>
    </row>
    <row r="7890">
      <c r="A7890" s="2"/>
      <c r="B7890" s="16"/>
      <c r="C7890" s="17"/>
      <c r="D7890" s="1"/>
      <c r="E7890" s="1"/>
      <c r="F7890" s="1"/>
      <c r="G7890" s="1"/>
      <c r="H7890" s="1"/>
      <c r="I7890" s="1"/>
      <c r="J7890" s="1"/>
      <c r="M7890" s="1"/>
      <c r="N7890" s="1"/>
      <c r="O7890" s="1"/>
      <c r="P7890" s="1"/>
      <c r="Q7890" s="1"/>
      <c r="R7890" s="1"/>
      <c r="S7890" s="1"/>
      <c r="T7890" s="1"/>
      <c r="U7890" s="1"/>
    </row>
    <row r="7891">
      <c r="A7891" s="2"/>
      <c r="B7891" s="16"/>
      <c r="C7891" s="17"/>
      <c r="D7891" s="1"/>
      <c r="E7891" s="1"/>
      <c r="F7891" s="1"/>
      <c r="G7891" s="1"/>
      <c r="H7891" s="1"/>
      <c r="I7891" s="1"/>
      <c r="J7891" s="1"/>
      <c r="M7891" s="1"/>
      <c r="N7891" s="1"/>
      <c r="O7891" s="1"/>
      <c r="P7891" s="1"/>
      <c r="Q7891" s="1"/>
      <c r="R7891" s="1"/>
      <c r="S7891" s="1"/>
      <c r="T7891" s="1"/>
      <c r="U7891" s="1"/>
    </row>
    <row r="7892">
      <c r="A7892" s="2"/>
      <c r="B7892" s="16"/>
      <c r="C7892" s="17"/>
      <c r="D7892" s="1"/>
      <c r="E7892" s="1"/>
      <c r="F7892" s="1"/>
      <c r="G7892" s="1"/>
      <c r="H7892" s="1"/>
      <c r="I7892" s="1"/>
      <c r="J7892" s="1"/>
      <c r="M7892" s="1"/>
      <c r="N7892" s="1"/>
      <c r="O7892" s="1"/>
      <c r="P7892" s="1"/>
      <c r="Q7892" s="1"/>
      <c r="R7892" s="1"/>
      <c r="S7892" s="1"/>
      <c r="T7892" s="1"/>
      <c r="U7892" s="1"/>
    </row>
    <row r="7893">
      <c r="A7893" s="2"/>
      <c r="B7893" s="16"/>
      <c r="C7893" s="17"/>
      <c r="D7893" s="1"/>
      <c r="E7893" s="1"/>
      <c r="F7893" s="1"/>
      <c r="G7893" s="1"/>
      <c r="H7893" s="1"/>
      <c r="I7893" s="1"/>
      <c r="J7893" s="1"/>
      <c r="M7893" s="1"/>
      <c r="N7893" s="1"/>
      <c r="O7893" s="1"/>
      <c r="P7893" s="1"/>
      <c r="Q7893" s="1"/>
      <c r="R7893" s="1"/>
      <c r="S7893" s="1"/>
      <c r="T7893" s="1"/>
      <c r="U7893" s="1"/>
    </row>
    <row r="7894">
      <c r="A7894" s="2"/>
      <c r="B7894" s="16"/>
      <c r="C7894" s="17"/>
      <c r="D7894" s="1"/>
      <c r="E7894" s="1"/>
      <c r="F7894" s="1"/>
      <c r="G7894" s="1"/>
      <c r="H7894" s="1"/>
      <c r="I7894" s="1"/>
      <c r="J7894" s="1"/>
      <c r="M7894" s="1"/>
      <c r="N7894" s="1"/>
      <c r="O7894" s="1"/>
      <c r="P7894" s="1"/>
      <c r="Q7894" s="1"/>
      <c r="R7894" s="1"/>
      <c r="S7894" s="1"/>
      <c r="T7894" s="1"/>
      <c r="U7894" s="1"/>
    </row>
    <row r="7895">
      <c r="A7895" s="2"/>
      <c r="B7895" s="16"/>
      <c r="C7895" s="17"/>
      <c r="D7895" s="1"/>
      <c r="E7895" s="1"/>
      <c r="F7895" s="1"/>
      <c r="G7895" s="1"/>
      <c r="H7895" s="1"/>
      <c r="I7895" s="1"/>
      <c r="J7895" s="1"/>
      <c r="M7895" s="1"/>
      <c r="N7895" s="1"/>
      <c r="O7895" s="1"/>
      <c r="P7895" s="1"/>
      <c r="Q7895" s="1"/>
      <c r="R7895" s="1"/>
      <c r="S7895" s="1"/>
      <c r="T7895" s="1"/>
      <c r="U7895" s="1"/>
    </row>
    <row r="7896">
      <c r="A7896" s="2"/>
      <c r="B7896" s="16"/>
      <c r="C7896" s="17"/>
      <c r="D7896" s="1"/>
      <c r="E7896" s="1"/>
      <c r="F7896" s="1"/>
      <c r="G7896" s="1"/>
      <c r="H7896" s="1"/>
      <c r="I7896" s="1"/>
      <c r="J7896" s="1"/>
      <c r="M7896" s="1"/>
      <c r="N7896" s="1"/>
      <c r="O7896" s="1"/>
      <c r="P7896" s="1"/>
      <c r="Q7896" s="1"/>
      <c r="R7896" s="1"/>
      <c r="S7896" s="1"/>
      <c r="T7896" s="1"/>
      <c r="U7896" s="1"/>
    </row>
    <row r="7897">
      <c r="A7897" s="2"/>
      <c r="B7897" s="16"/>
      <c r="C7897" s="17"/>
      <c r="D7897" s="1"/>
      <c r="E7897" s="1"/>
      <c r="F7897" s="1"/>
      <c r="G7897" s="1"/>
      <c r="H7897" s="1"/>
      <c r="I7897" s="1"/>
      <c r="J7897" s="1"/>
      <c r="M7897" s="1"/>
      <c r="N7897" s="1"/>
      <c r="O7897" s="1"/>
      <c r="P7897" s="1"/>
      <c r="Q7897" s="1"/>
      <c r="R7897" s="1"/>
      <c r="S7897" s="1"/>
      <c r="T7897" s="1"/>
      <c r="U7897" s="1"/>
    </row>
    <row r="7898">
      <c r="A7898" s="2"/>
      <c r="B7898" s="16"/>
      <c r="C7898" s="17"/>
      <c r="D7898" s="1"/>
      <c r="E7898" s="1"/>
      <c r="F7898" s="1"/>
      <c r="G7898" s="1"/>
      <c r="H7898" s="1"/>
      <c r="I7898" s="1"/>
      <c r="J7898" s="1"/>
      <c r="M7898" s="1"/>
      <c r="N7898" s="1"/>
      <c r="O7898" s="1"/>
      <c r="P7898" s="1"/>
      <c r="Q7898" s="1"/>
      <c r="R7898" s="1"/>
      <c r="S7898" s="1"/>
      <c r="T7898" s="1"/>
      <c r="U7898" s="1"/>
    </row>
    <row r="7899">
      <c r="A7899" s="2"/>
      <c r="B7899" s="16"/>
      <c r="C7899" s="17"/>
      <c r="D7899" s="1"/>
      <c r="E7899" s="1"/>
      <c r="F7899" s="1"/>
      <c r="G7899" s="1"/>
      <c r="H7899" s="1"/>
      <c r="I7899" s="1"/>
      <c r="J7899" s="1"/>
      <c r="M7899" s="1"/>
      <c r="N7899" s="1"/>
      <c r="O7899" s="1"/>
      <c r="P7899" s="1"/>
      <c r="Q7899" s="1"/>
      <c r="R7899" s="1"/>
      <c r="S7899" s="1"/>
      <c r="T7899" s="1"/>
      <c r="U7899" s="1"/>
    </row>
    <row r="7900">
      <c r="A7900" s="2"/>
      <c r="B7900" s="16"/>
      <c r="C7900" s="17"/>
      <c r="D7900" s="1"/>
      <c r="E7900" s="1"/>
      <c r="F7900" s="1"/>
      <c r="G7900" s="1"/>
      <c r="H7900" s="1"/>
      <c r="I7900" s="1"/>
      <c r="J7900" s="1"/>
      <c r="M7900" s="1"/>
      <c r="N7900" s="1"/>
      <c r="O7900" s="1"/>
      <c r="P7900" s="1"/>
      <c r="Q7900" s="1"/>
      <c r="R7900" s="1"/>
      <c r="S7900" s="1"/>
      <c r="T7900" s="1"/>
      <c r="U7900" s="1"/>
    </row>
    <row r="7901">
      <c r="A7901" s="2"/>
      <c r="B7901" s="16"/>
      <c r="C7901" s="17"/>
      <c r="D7901" s="1"/>
      <c r="E7901" s="1"/>
      <c r="F7901" s="1"/>
      <c r="G7901" s="1"/>
      <c r="H7901" s="1"/>
      <c r="I7901" s="1"/>
      <c r="J7901" s="1"/>
      <c r="M7901" s="1"/>
      <c r="N7901" s="1"/>
      <c r="O7901" s="1"/>
      <c r="P7901" s="1"/>
      <c r="Q7901" s="1"/>
      <c r="R7901" s="1"/>
      <c r="S7901" s="1"/>
      <c r="T7901" s="1"/>
      <c r="U7901" s="1"/>
    </row>
    <row r="7902">
      <c r="A7902" s="2"/>
      <c r="B7902" s="16"/>
      <c r="C7902" s="17"/>
      <c r="D7902" s="1"/>
      <c r="E7902" s="1"/>
      <c r="F7902" s="1"/>
      <c r="G7902" s="1"/>
      <c r="H7902" s="1"/>
      <c r="I7902" s="1"/>
      <c r="J7902" s="1"/>
      <c r="M7902" s="1"/>
      <c r="N7902" s="1"/>
      <c r="O7902" s="1"/>
      <c r="P7902" s="1"/>
      <c r="Q7902" s="1"/>
      <c r="R7902" s="1"/>
      <c r="S7902" s="1"/>
      <c r="T7902" s="1"/>
      <c r="U7902" s="1"/>
    </row>
    <row r="7903">
      <c r="A7903" s="2"/>
      <c r="B7903" s="16"/>
      <c r="C7903" s="17"/>
      <c r="D7903" s="1"/>
      <c r="E7903" s="1"/>
      <c r="F7903" s="1"/>
      <c r="G7903" s="1"/>
      <c r="H7903" s="1"/>
      <c r="I7903" s="1"/>
      <c r="J7903" s="1"/>
      <c r="M7903" s="1"/>
      <c r="N7903" s="1"/>
      <c r="O7903" s="1"/>
      <c r="P7903" s="1"/>
      <c r="Q7903" s="1"/>
      <c r="R7903" s="1"/>
      <c r="S7903" s="1"/>
      <c r="T7903" s="1"/>
      <c r="U7903" s="1"/>
    </row>
    <row r="7904">
      <c r="A7904" s="2"/>
      <c r="B7904" s="16"/>
      <c r="C7904" s="17"/>
      <c r="D7904" s="1"/>
      <c r="E7904" s="1"/>
      <c r="F7904" s="1"/>
      <c r="G7904" s="1"/>
      <c r="H7904" s="1"/>
      <c r="I7904" s="1"/>
      <c r="J7904" s="1"/>
      <c r="M7904" s="1"/>
      <c r="N7904" s="1"/>
      <c r="O7904" s="1"/>
      <c r="P7904" s="1"/>
      <c r="Q7904" s="1"/>
      <c r="R7904" s="1"/>
      <c r="S7904" s="1"/>
      <c r="T7904" s="1"/>
      <c r="U7904" s="1"/>
    </row>
    <row r="7905">
      <c r="A7905" s="2"/>
      <c r="B7905" s="16"/>
      <c r="C7905" s="17"/>
      <c r="D7905" s="1"/>
      <c r="E7905" s="1"/>
      <c r="F7905" s="1"/>
      <c r="G7905" s="1"/>
      <c r="H7905" s="1"/>
      <c r="I7905" s="1"/>
      <c r="J7905" s="1"/>
      <c r="M7905" s="1"/>
      <c r="N7905" s="1"/>
      <c r="O7905" s="1"/>
      <c r="P7905" s="1"/>
      <c r="Q7905" s="1"/>
      <c r="R7905" s="1"/>
      <c r="S7905" s="1"/>
      <c r="T7905" s="1"/>
      <c r="U7905" s="1"/>
    </row>
    <row r="7906">
      <c r="A7906" s="2"/>
      <c r="B7906" s="16"/>
      <c r="C7906" s="17"/>
      <c r="D7906" s="1"/>
      <c r="E7906" s="1"/>
      <c r="F7906" s="1"/>
      <c r="G7906" s="1"/>
      <c r="H7906" s="1"/>
      <c r="I7906" s="1"/>
      <c r="J7906" s="1"/>
      <c r="M7906" s="1"/>
      <c r="N7906" s="1"/>
      <c r="O7906" s="1"/>
      <c r="P7906" s="1"/>
      <c r="Q7906" s="1"/>
      <c r="R7906" s="1"/>
      <c r="S7906" s="1"/>
      <c r="T7906" s="1"/>
      <c r="U7906" s="1"/>
    </row>
    <row r="7907">
      <c r="A7907" s="2"/>
      <c r="B7907" s="16"/>
      <c r="C7907" s="17"/>
      <c r="D7907" s="1"/>
      <c r="E7907" s="1"/>
      <c r="F7907" s="1"/>
      <c r="G7907" s="1"/>
      <c r="H7907" s="1"/>
      <c r="I7907" s="1"/>
      <c r="J7907" s="1"/>
      <c r="M7907" s="1"/>
      <c r="N7907" s="1"/>
      <c r="O7907" s="1"/>
      <c r="P7907" s="1"/>
      <c r="Q7907" s="1"/>
      <c r="R7907" s="1"/>
      <c r="S7907" s="1"/>
      <c r="T7907" s="1"/>
      <c r="U7907" s="1"/>
    </row>
    <row r="7908">
      <c r="A7908" s="2"/>
      <c r="B7908" s="16"/>
      <c r="C7908" s="17"/>
      <c r="D7908" s="1"/>
      <c r="E7908" s="1"/>
      <c r="F7908" s="1"/>
      <c r="G7908" s="1"/>
      <c r="H7908" s="1"/>
      <c r="I7908" s="1"/>
      <c r="J7908" s="1"/>
      <c r="M7908" s="1"/>
      <c r="N7908" s="1"/>
      <c r="O7908" s="1"/>
      <c r="P7908" s="1"/>
      <c r="Q7908" s="1"/>
      <c r="R7908" s="1"/>
      <c r="S7908" s="1"/>
      <c r="T7908" s="1"/>
      <c r="U7908" s="1"/>
    </row>
    <row r="7909">
      <c r="A7909" s="2"/>
      <c r="B7909" s="16"/>
      <c r="C7909" s="17"/>
      <c r="D7909" s="1"/>
      <c r="E7909" s="1"/>
      <c r="F7909" s="1"/>
      <c r="G7909" s="1"/>
      <c r="H7909" s="1"/>
      <c r="I7909" s="1"/>
      <c r="J7909" s="1"/>
      <c r="M7909" s="1"/>
      <c r="N7909" s="1"/>
      <c r="O7909" s="1"/>
      <c r="P7909" s="1"/>
      <c r="Q7909" s="1"/>
      <c r="R7909" s="1"/>
      <c r="S7909" s="1"/>
      <c r="T7909" s="1"/>
      <c r="U7909" s="1"/>
    </row>
    <row r="7910">
      <c r="A7910" s="2"/>
      <c r="B7910" s="16"/>
      <c r="C7910" s="17"/>
      <c r="D7910" s="1"/>
      <c r="E7910" s="1"/>
      <c r="F7910" s="1"/>
      <c r="G7910" s="1"/>
      <c r="H7910" s="1"/>
      <c r="I7910" s="1"/>
      <c r="J7910" s="1"/>
      <c r="M7910" s="1"/>
      <c r="N7910" s="1"/>
      <c r="O7910" s="1"/>
      <c r="P7910" s="1"/>
      <c r="Q7910" s="1"/>
      <c r="R7910" s="1"/>
      <c r="S7910" s="1"/>
      <c r="T7910" s="1"/>
      <c r="U7910" s="1"/>
    </row>
    <row r="7911">
      <c r="A7911" s="2"/>
      <c r="B7911" s="16"/>
      <c r="C7911" s="17"/>
      <c r="D7911" s="1"/>
      <c r="E7911" s="1"/>
      <c r="F7911" s="1"/>
      <c r="G7911" s="1"/>
      <c r="H7911" s="1"/>
      <c r="I7911" s="1"/>
      <c r="J7911" s="1"/>
      <c r="M7911" s="1"/>
      <c r="N7911" s="1"/>
      <c r="O7911" s="1"/>
      <c r="P7911" s="1"/>
      <c r="Q7911" s="1"/>
      <c r="R7911" s="1"/>
      <c r="S7911" s="1"/>
      <c r="T7911" s="1"/>
      <c r="U7911" s="1"/>
    </row>
    <row r="7912">
      <c r="A7912" s="2"/>
      <c r="B7912" s="16"/>
      <c r="C7912" s="17"/>
      <c r="D7912" s="1"/>
      <c r="E7912" s="1"/>
      <c r="F7912" s="1"/>
      <c r="G7912" s="1"/>
      <c r="H7912" s="1"/>
      <c r="I7912" s="1"/>
      <c r="J7912" s="1"/>
      <c r="M7912" s="1"/>
      <c r="N7912" s="1"/>
      <c r="O7912" s="1"/>
      <c r="P7912" s="1"/>
      <c r="Q7912" s="1"/>
      <c r="R7912" s="1"/>
      <c r="S7912" s="1"/>
      <c r="T7912" s="1"/>
      <c r="U7912" s="1"/>
    </row>
    <row r="7913">
      <c r="A7913" s="2"/>
      <c r="B7913" s="16"/>
      <c r="C7913" s="17"/>
      <c r="D7913" s="1"/>
      <c r="E7913" s="1"/>
      <c r="F7913" s="1"/>
      <c r="G7913" s="1"/>
      <c r="H7913" s="1"/>
      <c r="I7913" s="1"/>
      <c r="J7913" s="1"/>
      <c r="M7913" s="1"/>
      <c r="N7913" s="1"/>
      <c r="O7913" s="1"/>
      <c r="P7913" s="1"/>
      <c r="Q7913" s="1"/>
      <c r="R7913" s="1"/>
      <c r="S7913" s="1"/>
      <c r="T7913" s="1"/>
      <c r="U7913" s="1"/>
    </row>
    <row r="7914">
      <c r="A7914" s="2"/>
      <c r="B7914" s="16"/>
      <c r="C7914" s="17"/>
      <c r="D7914" s="1"/>
      <c r="E7914" s="1"/>
      <c r="F7914" s="1"/>
      <c r="G7914" s="1"/>
      <c r="H7914" s="1"/>
      <c r="I7914" s="1"/>
      <c r="J7914" s="1"/>
      <c r="M7914" s="1"/>
      <c r="N7914" s="1"/>
      <c r="O7914" s="1"/>
      <c r="P7914" s="1"/>
      <c r="Q7914" s="1"/>
      <c r="R7914" s="1"/>
      <c r="S7914" s="1"/>
      <c r="T7914" s="1"/>
      <c r="U7914" s="1"/>
    </row>
    <row r="7915">
      <c r="A7915" s="2"/>
      <c r="B7915" s="16"/>
      <c r="C7915" s="17"/>
      <c r="D7915" s="1"/>
      <c r="E7915" s="1"/>
      <c r="F7915" s="1"/>
      <c r="G7915" s="1"/>
      <c r="H7915" s="1"/>
      <c r="I7915" s="1"/>
      <c r="J7915" s="1"/>
      <c r="M7915" s="1"/>
      <c r="N7915" s="1"/>
      <c r="O7915" s="1"/>
      <c r="P7915" s="1"/>
      <c r="Q7915" s="1"/>
      <c r="R7915" s="1"/>
      <c r="S7915" s="1"/>
      <c r="T7915" s="1"/>
      <c r="U7915" s="1"/>
    </row>
    <row r="7916">
      <c r="A7916" s="2"/>
      <c r="B7916" s="16"/>
      <c r="C7916" s="17"/>
      <c r="D7916" s="1"/>
      <c r="E7916" s="1"/>
      <c r="F7916" s="1"/>
      <c r="G7916" s="1"/>
      <c r="H7916" s="1"/>
      <c r="I7916" s="1"/>
      <c r="J7916" s="1"/>
      <c r="M7916" s="1"/>
      <c r="N7916" s="1"/>
      <c r="O7916" s="1"/>
      <c r="P7916" s="1"/>
      <c r="Q7916" s="1"/>
      <c r="R7916" s="1"/>
      <c r="S7916" s="1"/>
      <c r="T7916" s="1"/>
      <c r="U7916" s="1"/>
    </row>
    <row r="7917">
      <c r="A7917" s="2"/>
      <c r="B7917" s="16"/>
      <c r="C7917" s="17"/>
      <c r="D7917" s="1"/>
      <c r="E7917" s="1"/>
      <c r="F7917" s="1"/>
      <c r="G7917" s="1"/>
      <c r="H7917" s="1"/>
      <c r="I7917" s="1"/>
      <c r="J7917" s="1"/>
      <c r="M7917" s="1"/>
      <c r="N7917" s="1"/>
      <c r="O7917" s="1"/>
      <c r="P7917" s="1"/>
      <c r="Q7917" s="1"/>
      <c r="R7917" s="1"/>
      <c r="S7917" s="1"/>
      <c r="T7917" s="1"/>
      <c r="U7917" s="1"/>
    </row>
    <row r="7918">
      <c r="A7918" s="2"/>
      <c r="B7918" s="16"/>
      <c r="C7918" s="17"/>
      <c r="D7918" s="1"/>
      <c r="E7918" s="1"/>
      <c r="F7918" s="1"/>
      <c r="G7918" s="1"/>
      <c r="H7918" s="1"/>
      <c r="I7918" s="1"/>
      <c r="J7918" s="1"/>
      <c r="M7918" s="1"/>
      <c r="N7918" s="1"/>
      <c r="O7918" s="1"/>
      <c r="P7918" s="1"/>
      <c r="Q7918" s="1"/>
      <c r="R7918" s="1"/>
      <c r="S7918" s="1"/>
      <c r="T7918" s="1"/>
      <c r="U7918" s="1"/>
    </row>
    <row r="7919">
      <c r="A7919" s="2"/>
      <c r="B7919" s="16"/>
      <c r="C7919" s="17"/>
      <c r="D7919" s="1"/>
      <c r="E7919" s="1"/>
      <c r="F7919" s="1"/>
      <c r="G7919" s="1"/>
      <c r="H7919" s="1"/>
      <c r="I7919" s="1"/>
      <c r="J7919" s="1"/>
      <c r="M7919" s="1"/>
      <c r="N7919" s="1"/>
      <c r="O7919" s="1"/>
      <c r="P7919" s="1"/>
      <c r="Q7919" s="1"/>
      <c r="R7919" s="1"/>
      <c r="S7919" s="1"/>
      <c r="T7919" s="1"/>
      <c r="U7919" s="1"/>
    </row>
    <row r="7920">
      <c r="A7920" s="2"/>
      <c r="B7920" s="16"/>
      <c r="C7920" s="17"/>
      <c r="D7920" s="1"/>
      <c r="E7920" s="1"/>
      <c r="F7920" s="1"/>
      <c r="G7920" s="1"/>
      <c r="H7920" s="1"/>
      <c r="I7920" s="1"/>
      <c r="J7920" s="1"/>
      <c r="M7920" s="1"/>
      <c r="N7920" s="1"/>
      <c r="O7920" s="1"/>
      <c r="P7920" s="1"/>
      <c r="Q7920" s="1"/>
      <c r="R7920" s="1"/>
      <c r="S7920" s="1"/>
      <c r="T7920" s="1"/>
      <c r="U7920" s="1"/>
    </row>
    <row r="7921">
      <c r="A7921" s="2"/>
      <c r="B7921" s="16"/>
      <c r="C7921" s="17"/>
      <c r="D7921" s="1"/>
      <c r="E7921" s="1"/>
      <c r="F7921" s="1"/>
      <c r="G7921" s="1"/>
      <c r="H7921" s="1"/>
      <c r="I7921" s="1"/>
      <c r="J7921" s="1"/>
      <c r="M7921" s="1"/>
      <c r="N7921" s="1"/>
      <c r="O7921" s="1"/>
      <c r="P7921" s="1"/>
      <c r="Q7921" s="1"/>
      <c r="R7921" s="1"/>
      <c r="S7921" s="1"/>
      <c r="T7921" s="1"/>
      <c r="U7921" s="1"/>
    </row>
    <row r="7922">
      <c r="A7922" s="2"/>
      <c r="B7922" s="16"/>
      <c r="C7922" s="17"/>
      <c r="D7922" s="1"/>
      <c r="E7922" s="1"/>
      <c r="F7922" s="1"/>
      <c r="G7922" s="1"/>
      <c r="H7922" s="1"/>
      <c r="I7922" s="1"/>
      <c r="J7922" s="1"/>
      <c r="M7922" s="1"/>
      <c r="N7922" s="1"/>
      <c r="O7922" s="1"/>
      <c r="P7922" s="1"/>
      <c r="Q7922" s="1"/>
      <c r="R7922" s="1"/>
      <c r="S7922" s="1"/>
      <c r="T7922" s="1"/>
      <c r="U7922" s="1"/>
    </row>
    <row r="7923">
      <c r="A7923" s="2"/>
      <c r="B7923" s="16"/>
      <c r="C7923" s="17"/>
      <c r="D7923" s="1"/>
      <c r="E7923" s="1"/>
      <c r="F7923" s="1"/>
      <c r="G7923" s="1"/>
      <c r="H7923" s="1"/>
      <c r="I7923" s="1"/>
      <c r="J7923" s="1"/>
      <c r="M7923" s="1"/>
      <c r="N7923" s="1"/>
      <c r="O7923" s="1"/>
      <c r="P7923" s="1"/>
      <c r="Q7923" s="1"/>
      <c r="R7923" s="1"/>
      <c r="S7923" s="1"/>
      <c r="T7923" s="1"/>
      <c r="U7923" s="1"/>
    </row>
    <row r="7924">
      <c r="A7924" s="2"/>
      <c r="B7924" s="16"/>
      <c r="C7924" s="17"/>
      <c r="D7924" s="1"/>
      <c r="E7924" s="1"/>
      <c r="F7924" s="1"/>
      <c r="G7924" s="1"/>
      <c r="H7924" s="1"/>
      <c r="I7924" s="1"/>
      <c r="J7924" s="1"/>
      <c r="M7924" s="1"/>
      <c r="N7924" s="1"/>
      <c r="O7924" s="1"/>
      <c r="P7924" s="1"/>
      <c r="Q7924" s="1"/>
      <c r="R7924" s="1"/>
      <c r="S7924" s="1"/>
      <c r="T7924" s="1"/>
      <c r="U7924" s="1"/>
    </row>
    <row r="7925">
      <c r="A7925" s="2"/>
      <c r="B7925" s="16"/>
      <c r="C7925" s="17"/>
      <c r="D7925" s="1"/>
      <c r="E7925" s="1"/>
      <c r="F7925" s="1"/>
      <c r="G7925" s="1"/>
      <c r="H7925" s="1"/>
      <c r="I7925" s="1"/>
      <c r="J7925" s="1"/>
      <c r="M7925" s="1"/>
      <c r="N7925" s="1"/>
      <c r="O7925" s="1"/>
      <c r="P7925" s="1"/>
      <c r="Q7925" s="1"/>
      <c r="R7925" s="1"/>
      <c r="S7925" s="1"/>
      <c r="T7925" s="1"/>
      <c r="U7925" s="1"/>
    </row>
    <row r="7926">
      <c r="A7926" s="2"/>
      <c r="B7926" s="16"/>
      <c r="C7926" s="17"/>
      <c r="D7926" s="1"/>
      <c r="E7926" s="1"/>
      <c r="F7926" s="1"/>
      <c r="G7926" s="1"/>
      <c r="H7926" s="1"/>
      <c r="I7926" s="1"/>
      <c r="J7926" s="1"/>
      <c r="M7926" s="1"/>
      <c r="N7926" s="1"/>
      <c r="O7926" s="1"/>
      <c r="P7926" s="1"/>
      <c r="Q7926" s="1"/>
      <c r="R7926" s="1"/>
      <c r="S7926" s="1"/>
      <c r="T7926" s="1"/>
      <c r="U7926" s="1"/>
    </row>
    <row r="7927">
      <c r="A7927" s="2"/>
      <c r="B7927" s="16"/>
      <c r="C7927" s="17"/>
      <c r="D7927" s="1"/>
      <c r="E7927" s="1"/>
      <c r="F7927" s="1"/>
      <c r="G7927" s="1"/>
      <c r="H7927" s="1"/>
      <c r="I7927" s="1"/>
      <c r="J7927" s="1"/>
      <c r="M7927" s="1"/>
      <c r="N7927" s="1"/>
      <c r="O7927" s="1"/>
      <c r="P7927" s="1"/>
      <c r="Q7927" s="1"/>
      <c r="R7927" s="1"/>
      <c r="S7927" s="1"/>
      <c r="T7927" s="1"/>
      <c r="U7927" s="1"/>
    </row>
    <row r="7928">
      <c r="A7928" s="2"/>
      <c r="B7928" s="16"/>
      <c r="C7928" s="17"/>
      <c r="D7928" s="1"/>
      <c r="E7928" s="1"/>
      <c r="F7928" s="1"/>
      <c r="G7928" s="1"/>
      <c r="H7928" s="1"/>
      <c r="I7928" s="1"/>
      <c r="J7928" s="1"/>
      <c r="M7928" s="1"/>
      <c r="N7928" s="1"/>
      <c r="O7928" s="1"/>
      <c r="P7928" s="1"/>
      <c r="Q7928" s="1"/>
      <c r="R7928" s="1"/>
      <c r="S7928" s="1"/>
      <c r="T7928" s="1"/>
      <c r="U7928" s="1"/>
    </row>
    <row r="7929">
      <c r="A7929" s="2"/>
      <c r="B7929" s="16"/>
      <c r="C7929" s="17"/>
      <c r="D7929" s="1"/>
      <c r="E7929" s="1"/>
      <c r="F7929" s="1"/>
      <c r="G7929" s="1"/>
      <c r="H7929" s="1"/>
      <c r="I7929" s="1"/>
      <c r="J7929" s="1"/>
      <c r="M7929" s="1"/>
      <c r="N7929" s="1"/>
      <c r="O7929" s="1"/>
      <c r="P7929" s="1"/>
      <c r="Q7929" s="1"/>
      <c r="R7929" s="1"/>
      <c r="S7929" s="1"/>
      <c r="T7929" s="1"/>
      <c r="U7929" s="1"/>
    </row>
    <row r="7930">
      <c r="A7930" s="2"/>
      <c r="B7930" s="16"/>
      <c r="C7930" s="17"/>
      <c r="D7930" s="1"/>
      <c r="E7930" s="1"/>
      <c r="F7930" s="1"/>
      <c r="G7930" s="1"/>
      <c r="H7930" s="1"/>
      <c r="I7930" s="1"/>
      <c r="J7930" s="1"/>
      <c r="M7930" s="1"/>
      <c r="N7930" s="1"/>
      <c r="O7930" s="1"/>
      <c r="P7930" s="1"/>
      <c r="Q7930" s="1"/>
      <c r="R7930" s="1"/>
      <c r="S7930" s="1"/>
      <c r="T7930" s="1"/>
      <c r="U7930" s="1"/>
    </row>
    <row r="7931">
      <c r="A7931" s="2"/>
      <c r="B7931" s="16"/>
      <c r="C7931" s="17"/>
      <c r="D7931" s="1"/>
      <c r="E7931" s="1"/>
      <c r="F7931" s="1"/>
      <c r="G7931" s="1"/>
      <c r="H7931" s="1"/>
      <c r="I7931" s="1"/>
      <c r="J7931" s="1"/>
      <c r="M7931" s="1"/>
      <c r="N7931" s="1"/>
      <c r="O7931" s="1"/>
      <c r="P7931" s="1"/>
      <c r="Q7931" s="1"/>
      <c r="R7931" s="1"/>
      <c r="S7931" s="1"/>
      <c r="T7931" s="1"/>
      <c r="U7931" s="1"/>
    </row>
    <row r="7932">
      <c r="A7932" s="2"/>
      <c r="B7932" s="16"/>
      <c r="C7932" s="17"/>
      <c r="D7932" s="1"/>
      <c r="E7932" s="1"/>
      <c r="F7932" s="1"/>
      <c r="G7932" s="1"/>
      <c r="H7932" s="1"/>
      <c r="I7932" s="1"/>
      <c r="J7932" s="1"/>
      <c r="M7932" s="1"/>
      <c r="N7932" s="1"/>
      <c r="O7932" s="1"/>
      <c r="P7932" s="1"/>
      <c r="Q7932" s="1"/>
      <c r="R7932" s="1"/>
      <c r="S7932" s="1"/>
      <c r="T7932" s="1"/>
      <c r="U7932" s="1"/>
    </row>
    <row r="7933">
      <c r="A7933" s="2"/>
      <c r="B7933" s="16"/>
      <c r="C7933" s="17"/>
      <c r="D7933" s="1"/>
      <c r="E7933" s="1"/>
      <c r="F7933" s="1"/>
      <c r="G7933" s="1"/>
      <c r="H7933" s="1"/>
      <c r="I7933" s="1"/>
      <c r="J7933" s="1"/>
      <c r="M7933" s="1"/>
      <c r="N7933" s="1"/>
      <c r="O7933" s="1"/>
      <c r="P7933" s="1"/>
      <c r="Q7933" s="1"/>
      <c r="R7933" s="1"/>
      <c r="S7933" s="1"/>
      <c r="T7933" s="1"/>
      <c r="U7933" s="1"/>
    </row>
    <row r="7934">
      <c r="A7934" s="2"/>
      <c r="B7934" s="16"/>
      <c r="C7934" s="17"/>
      <c r="D7934" s="1"/>
      <c r="E7934" s="1"/>
      <c r="F7934" s="1"/>
      <c r="G7934" s="1"/>
      <c r="H7934" s="1"/>
      <c r="I7934" s="1"/>
      <c r="J7934" s="1"/>
      <c r="M7934" s="1"/>
      <c r="N7934" s="1"/>
      <c r="O7934" s="1"/>
      <c r="P7934" s="1"/>
      <c r="Q7934" s="1"/>
      <c r="R7934" s="1"/>
      <c r="S7934" s="1"/>
      <c r="T7934" s="1"/>
      <c r="U7934" s="1"/>
    </row>
    <row r="7935">
      <c r="A7935" s="2"/>
      <c r="B7935" s="16"/>
      <c r="C7935" s="17"/>
      <c r="D7935" s="1"/>
      <c r="E7935" s="1"/>
      <c r="F7935" s="1"/>
      <c r="G7935" s="1"/>
      <c r="H7935" s="1"/>
      <c r="I7935" s="1"/>
      <c r="J7935" s="1"/>
      <c r="M7935" s="1"/>
      <c r="N7935" s="1"/>
      <c r="O7935" s="1"/>
      <c r="P7935" s="1"/>
      <c r="Q7935" s="1"/>
      <c r="R7935" s="1"/>
      <c r="S7935" s="1"/>
      <c r="T7935" s="1"/>
      <c r="U7935" s="1"/>
    </row>
    <row r="7936">
      <c r="A7936" s="2"/>
      <c r="B7936" s="16"/>
      <c r="C7936" s="17"/>
      <c r="D7936" s="1"/>
      <c r="E7936" s="1"/>
      <c r="F7936" s="1"/>
      <c r="G7936" s="1"/>
      <c r="H7936" s="1"/>
      <c r="I7936" s="1"/>
      <c r="J7936" s="1"/>
      <c r="M7936" s="1"/>
      <c r="N7936" s="1"/>
      <c r="O7936" s="1"/>
      <c r="P7936" s="1"/>
      <c r="Q7936" s="1"/>
      <c r="R7936" s="1"/>
      <c r="S7936" s="1"/>
      <c r="T7936" s="1"/>
      <c r="U7936" s="1"/>
    </row>
    <row r="7937">
      <c r="A7937" s="2"/>
      <c r="B7937" s="16"/>
      <c r="C7937" s="17"/>
      <c r="D7937" s="1"/>
      <c r="E7937" s="1"/>
      <c r="F7937" s="1"/>
      <c r="G7937" s="1"/>
      <c r="H7937" s="1"/>
      <c r="I7937" s="1"/>
      <c r="J7937" s="1"/>
      <c r="M7937" s="1"/>
      <c r="N7937" s="1"/>
      <c r="O7937" s="1"/>
      <c r="P7937" s="1"/>
      <c r="Q7937" s="1"/>
      <c r="R7937" s="1"/>
      <c r="S7937" s="1"/>
      <c r="T7937" s="1"/>
      <c r="U7937" s="1"/>
    </row>
    <row r="7938">
      <c r="A7938" s="2"/>
      <c r="B7938" s="16"/>
      <c r="C7938" s="17"/>
      <c r="D7938" s="1"/>
      <c r="E7938" s="1"/>
      <c r="F7938" s="1"/>
      <c r="G7938" s="1"/>
      <c r="H7938" s="1"/>
      <c r="I7938" s="1"/>
      <c r="J7938" s="1"/>
      <c r="M7938" s="1"/>
      <c r="N7938" s="1"/>
      <c r="O7938" s="1"/>
      <c r="P7938" s="1"/>
      <c r="Q7938" s="1"/>
      <c r="R7938" s="1"/>
      <c r="S7938" s="1"/>
      <c r="T7938" s="1"/>
      <c r="U7938" s="1"/>
    </row>
    <row r="7939">
      <c r="A7939" s="2"/>
      <c r="B7939" s="16"/>
      <c r="C7939" s="17"/>
      <c r="D7939" s="1"/>
      <c r="E7939" s="1"/>
      <c r="F7939" s="1"/>
      <c r="G7939" s="1"/>
      <c r="H7939" s="1"/>
      <c r="I7939" s="1"/>
      <c r="J7939" s="1"/>
      <c r="M7939" s="1"/>
      <c r="N7939" s="1"/>
      <c r="O7939" s="1"/>
      <c r="P7939" s="1"/>
      <c r="Q7939" s="1"/>
      <c r="R7939" s="1"/>
      <c r="S7939" s="1"/>
      <c r="T7939" s="1"/>
      <c r="U7939" s="1"/>
    </row>
    <row r="7940">
      <c r="A7940" s="2"/>
      <c r="B7940" s="16"/>
      <c r="C7940" s="17"/>
      <c r="D7940" s="1"/>
      <c r="E7940" s="1"/>
      <c r="F7940" s="1"/>
      <c r="G7940" s="1"/>
      <c r="H7940" s="1"/>
      <c r="I7940" s="1"/>
      <c r="J7940" s="1"/>
      <c r="M7940" s="1"/>
      <c r="N7940" s="1"/>
      <c r="O7940" s="1"/>
      <c r="P7940" s="1"/>
      <c r="Q7940" s="1"/>
      <c r="R7940" s="1"/>
      <c r="S7940" s="1"/>
      <c r="T7940" s="1"/>
      <c r="U7940" s="1"/>
    </row>
    <row r="7941">
      <c r="A7941" s="2"/>
      <c r="B7941" s="16"/>
      <c r="C7941" s="17"/>
      <c r="D7941" s="1"/>
      <c r="E7941" s="1"/>
      <c r="F7941" s="1"/>
      <c r="G7941" s="1"/>
      <c r="H7941" s="1"/>
      <c r="I7941" s="1"/>
      <c r="J7941" s="1"/>
      <c r="M7941" s="1"/>
      <c r="N7941" s="1"/>
      <c r="O7941" s="1"/>
      <c r="P7941" s="1"/>
      <c r="Q7941" s="1"/>
      <c r="R7941" s="1"/>
      <c r="S7941" s="1"/>
      <c r="T7941" s="1"/>
      <c r="U7941" s="1"/>
    </row>
    <row r="7942">
      <c r="A7942" s="2"/>
      <c r="B7942" s="16"/>
      <c r="C7942" s="17"/>
      <c r="D7942" s="1"/>
      <c r="E7942" s="1"/>
      <c r="F7942" s="1"/>
      <c r="G7942" s="1"/>
      <c r="H7942" s="1"/>
      <c r="I7942" s="1"/>
      <c r="J7942" s="1"/>
      <c r="M7942" s="1"/>
      <c r="N7942" s="1"/>
      <c r="O7942" s="1"/>
      <c r="P7942" s="1"/>
      <c r="Q7942" s="1"/>
      <c r="R7942" s="1"/>
      <c r="S7942" s="1"/>
      <c r="T7942" s="1"/>
      <c r="U7942" s="1"/>
    </row>
    <row r="7943">
      <c r="A7943" s="2"/>
      <c r="B7943" s="16"/>
      <c r="C7943" s="17"/>
      <c r="D7943" s="1"/>
      <c r="E7943" s="1"/>
      <c r="F7943" s="1"/>
      <c r="G7943" s="1"/>
      <c r="H7943" s="1"/>
      <c r="I7943" s="1"/>
      <c r="J7943" s="1"/>
      <c r="M7943" s="1"/>
      <c r="N7943" s="1"/>
      <c r="O7943" s="1"/>
      <c r="P7943" s="1"/>
      <c r="Q7943" s="1"/>
      <c r="R7943" s="1"/>
      <c r="S7943" s="1"/>
      <c r="T7943" s="1"/>
      <c r="U7943" s="1"/>
    </row>
    <row r="7944">
      <c r="A7944" s="2"/>
      <c r="B7944" s="16"/>
      <c r="C7944" s="17"/>
      <c r="D7944" s="1"/>
      <c r="E7944" s="1"/>
      <c r="F7944" s="1"/>
      <c r="G7944" s="1"/>
      <c r="H7944" s="1"/>
      <c r="I7944" s="1"/>
      <c r="J7944" s="1"/>
      <c r="M7944" s="1"/>
      <c r="N7944" s="1"/>
      <c r="O7944" s="1"/>
      <c r="P7944" s="1"/>
      <c r="Q7944" s="1"/>
      <c r="R7944" s="1"/>
      <c r="S7944" s="1"/>
      <c r="T7944" s="1"/>
      <c r="U7944" s="1"/>
    </row>
    <row r="7945">
      <c r="A7945" s="2"/>
      <c r="B7945" s="16"/>
      <c r="C7945" s="17"/>
      <c r="D7945" s="1"/>
      <c r="E7945" s="1"/>
      <c r="F7945" s="1"/>
      <c r="G7945" s="1"/>
      <c r="H7945" s="1"/>
      <c r="I7945" s="1"/>
      <c r="J7945" s="1"/>
      <c r="M7945" s="1"/>
      <c r="N7945" s="1"/>
      <c r="O7945" s="1"/>
      <c r="P7945" s="1"/>
      <c r="Q7945" s="1"/>
      <c r="R7945" s="1"/>
      <c r="S7945" s="1"/>
      <c r="T7945" s="1"/>
      <c r="U7945" s="1"/>
    </row>
    <row r="7946">
      <c r="A7946" s="2"/>
      <c r="B7946" s="16"/>
      <c r="C7946" s="17"/>
      <c r="D7946" s="1"/>
      <c r="E7946" s="1"/>
      <c r="F7946" s="1"/>
      <c r="G7946" s="1"/>
      <c r="H7946" s="1"/>
      <c r="I7946" s="1"/>
      <c r="J7946" s="1"/>
      <c r="M7946" s="1"/>
      <c r="N7946" s="1"/>
      <c r="O7946" s="1"/>
      <c r="P7946" s="1"/>
      <c r="Q7946" s="1"/>
      <c r="R7946" s="1"/>
      <c r="S7946" s="1"/>
      <c r="T7946" s="1"/>
      <c r="U7946" s="1"/>
    </row>
    <row r="7947">
      <c r="A7947" s="2"/>
      <c r="B7947" s="16"/>
      <c r="C7947" s="17"/>
      <c r="D7947" s="1"/>
      <c r="E7947" s="1"/>
      <c r="F7947" s="1"/>
      <c r="G7947" s="1"/>
      <c r="H7947" s="1"/>
      <c r="I7947" s="1"/>
      <c r="J7947" s="1"/>
      <c r="M7947" s="1"/>
      <c r="N7947" s="1"/>
      <c r="O7947" s="1"/>
      <c r="P7947" s="1"/>
      <c r="Q7947" s="1"/>
      <c r="R7947" s="1"/>
      <c r="S7947" s="1"/>
      <c r="T7947" s="1"/>
      <c r="U7947" s="1"/>
    </row>
    <row r="7948">
      <c r="A7948" s="2"/>
      <c r="B7948" s="16"/>
      <c r="C7948" s="17"/>
      <c r="D7948" s="1"/>
      <c r="E7948" s="1"/>
      <c r="F7948" s="1"/>
      <c r="G7948" s="1"/>
      <c r="H7948" s="1"/>
      <c r="I7948" s="1"/>
      <c r="J7948" s="1"/>
      <c r="M7948" s="1"/>
      <c r="N7948" s="1"/>
      <c r="O7948" s="1"/>
      <c r="P7948" s="1"/>
      <c r="Q7948" s="1"/>
      <c r="R7948" s="1"/>
      <c r="S7948" s="1"/>
      <c r="T7948" s="1"/>
      <c r="U7948" s="1"/>
    </row>
    <row r="7949">
      <c r="A7949" s="2"/>
      <c r="B7949" s="16"/>
      <c r="C7949" s="17"/>
      <c r="D7949" s="1"/>
      <c r="E7949" s="1"/>
      <c r="F7949" s="1"/>
      <c r="G7949" s="1"/>
      <c r="H7949" s="1"/>
      <c r="I7949" s="1"/>
      <c r="J7949" s="1"/>
      <c r="M7949" s="1"/>
      <c r="N7949" s="1"/>
      <c r="O7949" s="1"/>
      <c r="P7949" s="1"/>
      <c r="Q7949" s="1"/>
      <c r="R7949" s="1"/>
      <c r="S7949" s="1"/>
      <c r="T7949" s="1"/>
      <c r="U7949" s="1"/>
    </row>
    <row r="7950">
      <c r="A7950" s="2"/>
      <c r="B7950" s="16"/>
      <c r="C7950" s="17"/>
      <c r="D7950" s="1"/>
      <c r="E7950" s="1"/>
      <c r="F7950" s="1"/>
      <c r="G7950" s="1"/>
      <c r="H7950" s="1"/>
      <c r="I7950" s="1"/>
      <c r="J7950" s="1"/>
      <c r="M7950" s="1"/>
      <c r="N7950" s="1"/>
      <c r="O7950" s="1"/>
      <c r="P7950" s="1"/>
      <c r="Q7950" s="1"/>
      <c r="R7950" s="1"/>
      <c r="S7950" s="1"/>
      <c r="T7950" s="1"/>
      <c r="U7950" s="1"/>
    </row>
    <row r="7951">
      <c r="A7951" s="2"/>
      <c r="B7951" s="16"/>
      <c r="C7951" s="17"/>
      <c r="D7951" s="1"/>
      <c r="E7951" s="1"/>
      <c r="F7951" s="1"/>
      <c r="G7951" s="1"/>
      <c r="H7951" s="1"/>
      <c r="I7951" s="1"/>
      <c r="J7951" s="1"/>
      <c r="M7951" s="1"/>
      <c r="N7951" s="1"/>
      <c r="O7951" s="1"/>
      <c r="P7951" s="1"/>
      <c r="Q7951" s="1"/>
      <c r="R7951" s="1"/>
      <c r="S7951" s="1"/>
      <c r="T7951" s="1"/>
      <c r="U7951" s="1"/>
    </row>
    <row r="7952">
      <c r="A7952" s="2"/>
      <c r="B7952" s="16"/>
      <c r="C7952" s="17"/>
      <c r="D7952" s="1"/>
      <c r="E7952" s="1"/>
      <c r="F7952" s="1"/>
      <c r="G7952" s="1"/>
      <c r="H7952" s="1"/>
      <c r="I7952" s="1"/>
      <c r="J7952" s="1"/>
      <c r="M7952" s="1"/>
      <c r="N7952" s="1"/>
      <c r="O7952" s="1"/>
      <c r="P7952" s="1"/>
      <c r="Q7952" s="1"/>
      <c r="R7952" s="1"/>
      <c r="S7952" s="1"/>
      <c r="T7952" s="1"/>
      <c r="U7952" s="1"/>
    </row>
    <row r="7953">
      <c r="A7953" s="2"/>
      <c r="B7953" s="16"/>
      <c r="C7953" s="17"/>
      <c r="D7953" s="1"/>
      <c r="E7953" s="1"/>
      <c r="F7953" s="1"/>
      <c r="G7953" s="1"/>
      <c r="H7953" s="1"/>
      <c r="I7953" s="1"/>
      <c r="J7953" s="1"/>
      <c r="M7953" s="1"/>
      <c r="N7953" s="1"/>
      <c r="O7953" s="1"/>
      <c r="P7953" s="1"/>
      <c r="Q7953" s="1"/>
      <c r="R7953" s="1"/>
      <c r="S7953" s="1"/>
      <c r="T7953" s="1"/>
      <c r="U7953" s="1"/>
    </row>
    <row r="7954">
      <c r="A7954" s="2"/>
      <c r="B7954" s="16"/>
      <c r="C7954" s="17"/>
      <c r="D7954" s="1"/>
      <c r="E7954" s="1"/>
      <c r="F7954" s="1"/>
      <c r="G7954" s="1"/>
      <c r="H7954" s="1"/>
      <c r="I7954" s="1"/>
      <c r="J7954" s="1"/>
      <c r="M7954" s="1"/>
      <c r="N7954" s="1"/>
      <c r="O7954" s="1"/>
      <c r="P7954" s="1"/>
      <c r="Q7954" s="1"/>
      <c r="R7954" s="1"/>
      <c r="S7954" s="1"/>
      <c r="T7954" s="1"/>
      <c r="U7954" s="1"/>
    </row>
    <row r="7955">
      <c r="A7955" s="2"/>
      <c r="B7955" s="16"/>
      <c r="C7955" s="17"/>
      <c r="D7955" s="1"/>
      <c r="E7955" s="1"/>
      <c r="F7955" s="1"/>
      <c r="G7955" s="1"/>
      <c r="H7955" s="1"/>
      <c r="I7955" s="1"/>
      <c r="J7955" s="1"/>
      <c r="M7955" s="1"/>
      <c r="N7955" s="1"/>
      <c r="O7955" s="1"/>
      <c r="P7955" s="1"/>
      <c r="Q7955" s="1"/>
      <c r="R7955" s="1"/>
      <c r="S7955" s="1"/>
      <c r="T7955" s="1"/>
      <c r="U7955" s="1"/>
    </row>
    <row r="7956">
      <c r="A7956" s="2"/>
      <c r="B7956" s="16"/>
      <c r="C7956" s="17"/>
      <c r="D7956" s="1"/>
      <c r="E7956" s="1"/>
      <c r="F7956" s="1"/>
      <c r="G7956" s="1"/>
      <c r="H7956" s="1"/>
      <c r="I7956" s="1"/>
      <c r="J7956" s="1"/>
      <c r="M7956" s="1"/>
      <c r="N7956" s="1"/>
      <c r="O7956" s="1"/>
      <c r="P7956" s="1"/>
      <c r="Q7956" s="1"/>
      <c r="R7956" s="1"/>
      <c r="S7956" s="1"/>
      <c r="T7956" s="1"/>
      <c r="U7956" s="1"/>
    </row>
    <row r="7957">
      <c r="A7957" s="2"/>
      <c r="B7957" s="16"/>
      <c r="C7957" s="17"/>
      <c r="D7957" s="1"/>
      <c r="E7957" s="1"/>
      <c r="F7957" s="1"/>
      <c r="G7957" s="1"/>
      <c r="H7957" s="1"/>
      <c r="I7957" s="1"/>
      <c r="J7957" s="1"/>
      <c r="M7957" s="1"/>
      <c r="N7957" s="1"/>
      <c r="O7957" s="1"/>
      <c r="P7957" s="1"/>
      <c r="Q7957" s="1"/>
      <c r="R7957" s="1"/>
      <c r="S7957" s="1"/>
      <c r="T7957" s="1"/>
      <c r="U7957" s="1"/>
    </row>
    <row r="7958">
      <c r="A7958" s="2"/>
      <c r="B7958" s="16"/>
      <c r="C7958" s="17"/>
      <c r="D7958" s="1"/>
      <c r="E7958" s="1"/>
      <c r="F7958" s="1"/>
      <c r="G7958" s="1"/>
      <c r="H7958" s="1"/>
      <c r="I7958" s="1"/>
      <c r="J7958" s="1"/>
      <c r="M7958" s="1"/>
      <c r="N7958" s="1"/>
      <c r="O7958" s="1"/>
      <c r="P7958" s="1"/>
      <c r="Q7958" s="1"/>
      <c r="R7958" s="1"/>
      <c r="S7958" s="1"/>
      <c r="T7958" s="1"/>
      <c r="U7958" s="1"/>
    </row>
    <row r="7959">
      <c r="A7959" s="2"/>
      <c r="B7959" s="16"/>
      <c r="C7959" s="17"/>
      <c r="D7959" s="1"/>
      <c r="E7959" s="1"/>
      <c r="F7959" s="1"/>
      <c r="G7959" s="1"/>
      <c r="H7959" s="1"/>
      <c r="I7959" s="1"/>
      <c r="J7959" s="1"/>
      <c r="M7959" s="1"/>
      <c r="N7959" s="1"/>
      <c r="O7959" s="1"/>
      <c r="P7959" s="1"/>
      <c r="Q7959" s="1"/>
      <c r="R7959" s="1"/>
      <c r="S7959" s="1"/>
      <c r="T7959" s="1"/>
      <c r="U7959" s="1"/>
    </row>
    <row r="7960">
      <c r="A7960" s="2"/>
      <c r="B7960" s="16"/>
      <c r="C7960" s="17"/>
      <c r="D7960" s="1"/>
      <c r="E7960" s="1"/>
      <c r="F7960" s="1"/>
      <c r="G7960" s="1"/>
      <c r="H7960" s="1"/>
      <c r="I7960" s="1"/>
      <c r="J7960" s="1"/>
      <c r="M7960" s="1"/>
      <c r="N7960" s="1"/>
      <c r="O7960" s="1"/>
      <c r="P7960" s="1"/>
      <c r="Q7960" s="1"/>
      <c r="R7960" s="1"/>
      <c r="S7960" s="1"/>
      <c r="T7960" s="1"/>
      <c r="U7960" s="1"/>
    </row>
    <row r="7961">
      <c r="A7961" s="2"/>
      <c r="B7961" s="16"/>
      <c r="C7961" s="17"/>
      <c r="D7961" s="1"/>
      <c r="E7961" s="1"/>
      <c r="F7961" s="1"/>
      <c r="G7961" s="1"/>
      <c r="H7961" s="1"/>
      <c r="I7961" s="1"/>
      <c r="J7961" s="1"/>
      <c r="M7961" s="1"/>
      <c r="N7961" s="1"/>
      <c r="O7961" s="1"/>
      <c r="P7961" s="1"/>
      <c r="Q7961" s="1"/>
      <c r="R7961" s="1"/>
      <c r="S7961" s="1"/>
      <c r="T7961" s="1"/>
      <c r="U7961" s="1"/>
    </row>
    <row r="7962">
      <c r="A7962" s="2"/>
      <c r="B7962" s="16"/>
      <c r="C7962" s="17"/>
      <c r="D7962" s="1"/>
      <c r="E7962" s="1"/>
      <c r="F7962" s="1"/>
      <c r="G7962" s="1"/>
      <c r="H7962" s="1"/>
      <c r="I7962" s="1"/>
      <c r="J7962" s="1"/>
      <c r="M7962" s="1"/>
      <c r="N7962" s="1"/>
      <c r="O7962" s="1"/>
      <c r="P7962" s="1"/>
      <c r="Q7962" s="1"/>
      <c r="R7962" s="1"/>
      <c r="S7962" s="1"/>
      <c r="T7962" s="1"/>
      <c r="U7962" s="1"/>
    </row>
    <row r="7963">
      <c r="A7963" s="2"/>
      <c r="B7963" s="16"/>
      <c r="C7963" s="17"/>
      <c r="D7963" s="1"/>
      <c r="E7963" s="1"/>
      <c r="F7963" s="1"/>
      <c r="G7963" s="1"/>
      <c r="H7963" s="1"/>
      <c r="I7963" s="1"/>
      <c r="J7963" s="1"/>
      <c r="M7963" s="1"/>
      <c r="N7963" s="1"/>
      <c r="O7963" s="1"/>
      <c r="P7963" s="1"/>
      <c r="Q7963" s="1"/>
      <c r="R7963" s="1"/>
      <c r="S7963" s="1"/>
      <c r="T7963" s="1"/>
      <c r="U7963" s="1"/>
    </row>
    <row r="7964">
      <c r="A7964" s="2"/>
      <c r="B7964" s="16"/>
      <c r="C7964" s="17"/>
      <c r="D7964" s="1"/>
      <c r="E7964" s="1"/>
      <c r="F7964" s="1"/>
      <c r="G7964" s="1"/>
      <c r="H7964" s="1"/>
      <c r="I7964" s="1"/>
      <c r="J7964" s="1"/>
      <c r="M7964" s="1"/>
      <c r="N7964" s="1"/>
      <c r="O7964" s="1"/>
      <c r="P7964" s="1"/>
      <c r="Q7964" s="1"/>
      <c r="R7964" s="1"/>
      <c r="S7964" s="1"/>
      <c r="T7964" s="1"/>
      <c r="U7964" s="1"/>
    </row>
    <row r="7965">
      <c r="A7965" s="2"/>
      <c r="B7965" s="16"/>
      <c r="C7965" s="17"/>
      <c r="D7965" s="1"/>
      <c r="E7965" s="1"/>
      <c r="F7965" s="1"/>
      <c r="G7965" s="1"/>
      <c r="H7965" s="1"/>
      <c r="I7965" s="1"/>
      <c r="J7965" s="1"/>
      <c r="M7965" s="1"/>
      <c r="N7965" s="1"/>
      <c r="O7965" s="1"/>
      <c r="P7965" s="1"/>
      <c r="Q7965" s="1"/>
      <c r="R7965" s="1"/>
      <c r="S7965" s="1"/>
      <c r="T7965" s="1"/>
      <c r="U7965" s="1"/>
    </row>
    <row r="7966">
      <c r="A7966" s="2"/>
      <c r="B7966" s="16"/>
      <c r="C7966" s="17"/>
      <c r="D7966" s="1"/>
      <c r="E7966" s="1"/>
      <c r="F7966" s="1"/>
      <c r="G7966" s="1"/>
      <c r="H7966" s="1"/>
      <c r="I7966" s="1"/>
      <c r="J7966" s="1"/>
      <c r="M7966" s="1"/>
      <c r="N7966" s="1"/>
      <c r="O7966" s="1"/>
      <c r="P7966" s="1"/>
      <c r="Q7966" s="1"/>
      <c r="R7966" s="1"/>
      <c r="S7966" s="1"/>
      <c r="T7966" s="1"/>
      <c r="U7966" s="1"/>
    </row>
    <row r="7967">
      <c r="A7967" s="2"/>
      <c r="B7967" s="16"/>
      <c r="C7967" s="17"/>
      <c r="D7967" s="1"/>
      <c r="E7967" s="1"/>
      <c r="F7967" s="1"/>
      <c r="G7967" s="1"/>
      <c r="H7967" s="1"/>
      <c r="I7967" s="1"/>
      <c r="J7967" s="1"/>
      <c r="M7967" s="1"/>
      <c r="N7967" s="1"/>
      <c r="O7967" s="1"/>
      <c r="P7967" s="1"/>
      <c r="Q7967" s="1"/>
      <c r="R7967" s="1"/>
      <c r="S7967" s="1"/>
      <c r="T7967" s="1"/>
      <c r="U7967" s="1"/>
    </row>
    <row r="7968">
      <c r="A7968" s="2"/>
      <c r="B7968" s="16"/>
      <c r="C7968" s="17"/>
      <c r="D7968" s="1"/>
      <c r="E7968" s="1"/>
      <c r="F7968" s="1"/>
      <c r="G7968" s="1"/>
      <c r="H7968" s="1"/>
      <c r="I7968" s="1"/>
      <c r="J7968" s="1"/>
      <c r="M7968" s="1"/>
      <c r="N7968" s="1"/>
      <c r="O7968" s="1"/>
      <c r="P7968" s="1"/>
      <c r="Q7968" s="1"/>
      <c r="R7968" s="1"/>
      <c r="S7968" s="1"/>
      <c r="T7968" s="1"/>
      <c r="U7968" s="1"/>
    </row>
    <row r="7969">
      <c r="A7969" s="2"/>
      <c r="B7969" s="16"/>
      <c r="C7969" s="17"/>
      <c r="D7969" s="1"/>
      <c r="E7969" s="1"/>
      <c r="F7969" s="1"/>
      <c r="G7969" s="1"/>
      <c r="H7969" s="1"/>
      <c r="I7969" s="1"/>
      <c r="J7969" s="1"/>
      <c r="M7969" s="1"/>
      <c r="N7969" s="1"/>
      <c r="O7969" s="1"/>
      <c r="P7969" s="1"/>
      <c r="Q7969" s="1"/>
      <c r="R7969" s="1"/>
      <c r="S7969" s="1"/>
      <c r="T7969" s="1"/>
      <c r="U7969" s="1"/>
    </row>
    <row r="7970">
      <c r="A7970" s="2"/>
      <c r="B7970" s="16"/>
      <c r="C7970" s="17"/>
      <c r="D7970" s="1"/>
      <c r="E7970" s="1"/>
      <c r="F7970" s="1"/>
      <c r="G7970" s="1"/>
      <c r="H7970" s="1"/>
      <c r="I7970" s="1"/>
      <c r="J7970" s="1"/>
      <c r="M7970" s="1"/>
      <c r="N7970" s="1"/>
      <c r="O7970" s="1"/>
      <c r="P7970" s="1"/>
      <c r="Q7970" s="1"/>
      <c r="R7970" s="1"/>
      <c r="S7970" s="1"/>
      <c r="T7970" s="1"/>
      <c r="U7970" s="1"/>
    </row>
    <row r="7971">
      <c r="A7971" s="2"/>
      <c r="B7971" s="16"/>
      <c r="C7971" s="17"/>
      <c r="D7971" s="1"/>
      <c r="E7971" s="1"/>
      <c r="F7971" s="1"/>
      <c r="G7971" s="1"/>
      <c r="H7971" s="1"/>
      <c r="I7971" s="1"/>
      <c r="J7971" s="1"/>
      <c r="M7971" s="1"/>
      <c r="N7971" s="1"/>
      <c r="O7971" s="1"/>
      <c r="P7971" s="1"/>
      <c r="Q7971" s="1"/>
      <c r="R7971" s="1"/>
      <c r="S7971" s="1"/>
      <c r="T7971" s="1"/>
      <c r="U7971" s="1"/>
    </row>
    <row r="7972">
      <c r="A7972" s="2"/>
      <c r="B7972" s="16"/>
      <c r="C7972" s="17"/>
      <c r="D7972" s="1"/>
      <c r="E7972" s="1"/>
      <c r="F7972" s="1"/>
      <c r="G7972" s="1"/>
      <c r="H7972" s="1"/>
      <c r="I7972" s="1"/>
      <c r="J7972" s="1"/>
      <c r="M7972" s="1"/>
      <c r="N7972" s="1"/>
      <c r="O7972" s="1"/>
      <c r="P7972" s="1"/>
      <c r="Q7972" s="1"/>
      <c r="R7972" s="1"/>
      <c r="S7972" s="1"/>
      <c r="T7972" s="1"/>
      <c r="U7972" s="1"/>
    </row>
    <row r="7973">
      <c r="A7973" s="2"/>
      <c r="B7973" s="16"/>
      <c r="C7973" s="17"/>
      <c r="D7973" s="1"/>
      <c r="E7973" s="1"/>
      <c r="F7973" s="1"/>
      <c r="G7973" s="1"/>
      <c r="H7973" s="1"/>
      <c r="I7973" s="1"/>
      <c r="J7973" s="1"/>
      <c r="M7973" s="1"/>
      <c r="N7973" s="1"/>
      <c r="O7973" s="1"/>
      <c r="P7973" s="1"/>
      <c r="Q7973" s="1"/>
      <c r="R7973" s="1"/>
      <c r="S7973" s="1"/>
      <c r="T7973" s="1"/>
      <c r="U7973" s="1"/>
    </row>
    <row r="7974">
      <c r="A7974" s="2"/>
      <c r="B7974" s="16"/>
      <c r="C7974" s="17"/>
      <c r="D7974" s="1"/>
      <c r="E7974" s="1"/>
      <c r="F7974" s="1"/>
      <c r="G7974" s="1"/>
      <c r="H7974" s="1"/>
      <c r="I7974" s="1"/>
      <c r="J7974" s="1"/>
      <c r="M7974" s="1"/>
      <c r="N7974" s="1"/>
      <c r="O7974" s="1"/>
      <c r="P7974" s="1"/>
      <c r="Q7974" s="1"/>
      <c r="R7974" s="1"/>
      <c r="S7974" s="1"/>
      <c r="T7974" s="1"/>
      <c r="U7974" s="1"/>
    </row>
    <row r="7975">
      <c r="A7975" s="2"/>
      <c r="B7975" s="16"/>
      <c r="C7975" s="17"/>
      <c r="D7975" s="1"/>
      <c r="E7975" s="1"/>
      <c r="F7975" s="1"/>
      <c r="G7975" s="1"/>
      <c r="H7975" s="1"/>
      <c r="I7975" s="1"/>
      <c r="J7975" s="1"/>
      <c r="M7975" s="1"/>
      <c r="N7975" s="1"/>
      <c r="O7975" s="1"/>
      <c r="P7975" s="1"/>
      <c r="Q7975" s="1"/>
      <c r="R7975" s="1"/>
      <c r="S7975" s="1"/>
      <c r="T7975" s="1"/>
      <c r="U7975" s="1"/>
    </row>
    <row r="7976">
      <c r="A7976" s="2"/>
      <c r="B7976" s="16"/>
      <c r="C7976" s="17"/>
      <c r="D7976" s="1"/>
      <c r="E7976" s="1"/>
      <c r="F7976" s="1"/>
      <c r="G7976" s="1"/>
      <c r="H7976" s="1"/>
      <c r="I7976" s="1"/>
      <c r="J7976" s="1"/>
      <c r="M7976" s="1"/>
      <c r="N7976" s="1"/>
      <c r="O7976" s="1"/>
      <c r="P7976" s="1"/>
      <c r="Q7976" s="1"/>
      <c r="R7976" s="1"/>
      <c r="S7976" s="1"/>
      <c r="T7976" s="1"/>
      <c r="U7976" s="1"/>
    </row>
    <row r="7977">
      <c r="A7977" s="2"/>
      <c r="B7977" s="16"/>
      <c r="C7977" s="17"/>
      <c r="D7977" s="1"/>
      <c r="E7977" s="1"/>
      <c r="F7977" s="1"/>
      <c r="G7977" s="1"/>
      <c r="H7977" s="1"/>
      <c r="I7977" s="1"/>
      <c r="J7977" s="1"/>
      <c r="M7977" s="1"/>
      <c r="N7977" s="1"/>
      <c r="O7977" s="1"/>
      <c r="P7977" s="1"/>
      <c r="Q7977" s="1"/>
      <c r="R7977" s="1"/>
      <c r="S7977" s="1"/>
      <c r="T7977" s="1"/>
      <c r="U7977" s="1"/>
    </row>
    <row r="7978">
      <c r="A7978" s="2"/>
      <c r="B7978" s="16"/>
      <c r="C7978" s="17"/>
      <c r="D7978" s="1"/>
      <c r="E7978" s="1"/>
      <c r="F7978" s="1"/>
      <c r="G7978" s="1"/>
      <c r="H7978" s="1"/>
      <c r="I7978" s="1"/>
      <c r="J7978" s="1"/>
      <c r="M7978" s="1"/>
      <c r="N7978" s="1"/>
      <c r="O7978" s="1"/>
      <c r="P7978" s="1"/>
      <c r="Q7978" s="1"/>
      <c r="R7978" s="1"/>
      <c r="S7978" s="1"/>
      <c r="T7978" s="1"/>
      <c r="U7978" s="1"/>
    </row>
    <row r="7979">
      <c r="A7979" s="2"/>
      <c r="B7979" s="16"/>
      <c r="C7979" s="17"/>
      <c r="D7979" s="1"/>
      <c r="E7979" s="1"/>
      <c r="F7979" s="1"/>
      <c r="G7979" s="1"/>
      <c r="H7979" s="1"/>
      <c r="I7979" s="1"/>
      <c r="J7979" s="1"/>
      <c r="M7979" s="1"/>
      <c r="N7979" s="1"/>
      <c r="O7979" s="1"/>
      <c r="P7979" s="1"/>
      <c r="Q7979" s="1"/>
      <c r="R7979" s="1"/>
      <c r="S7979" s="1"/>
      <c r="T7979" s="1"/>
      <c r="U7979" s="1"/>
    </row>
    <row r="7980">
      <c r="A7980" s="2"/>
      <c r="B7980" s="16"/>
      <c r="C7980" s="17"/>
      <c r="D7980" s="1"/>
      <c r="E7980" s="1"/>
      <c r="F7980" s="1"/>
      <c r="G7980" s="1"/>
      <c r="H7980" s="1"/>
      <c r="I7980" s="1"/>
      <c r="J7980" s="1"/>
      <c r="M7980" s="1"/>
      <c r="N7980" s="1"/>
      <c r="O7980" s="1"/>
      <c r="P7980" s="1"/>
      <c r="Q7980" s="1"/>
      <c r="R7980" s="1"/>
      <c r="S7980" s="1"/>
      <c r="T7980" s="1"/>
      <c r="U7980" s="1"/>
    </row>
    <row r="7981">
      <c r="A7981" s="2"/>
      <c r="B7981" s="16"/>
      <c r="C7981" s="17"/>
      <c r="D7981" s="1"/>
      <c r="E7981" s="1"/>
      <c r="F7981" s="1"/>
      <c r="G7981" s="1"/>
      <c r="H7981" s="1"/>
      <c r="I7981" s="1"/>
      <c r="J7981" s="1"/>
      <c r="M7981" s="1"/>
      <c r="N7981" s="1"/>
      <c r="O7981" s="1"/>
      <c r="P7981" s="1"/>
      <c r="Q7981" s="1"/>
      <c r="R7981" s="1"/>
      <c r="S7981" s="1"/>
      <c r="T7981" s="1"/>
      <c r="U7981" s="1"/>
    </row>
    <row r="7982">
      <c r="A7982" s="2"/>
      <c r="B7982" s="16"/>
      <c r="C7982" s="17"/>
      <c r="D7982" s="1"/>
      <c r="E7982" s="1"/>
      <c r="F7982" s="1"/>
      <c r="G7982" s="1"/>
      <c r="H7982" s="1"/>
      <c r="I7982" s="1"/>
      <c r="J7982" s="1"/>
      <c r="M7982" s="1"/>
      <c r="N7982" s="1"/>
      <c r="O7982" s="1"/>
      <c r="P7982" s="1"/>
      <c r="Q7982" s="1"/>
      <c r="R7982" s="1"/>
      <c r="S7982" s="1"/>
      <c r="T7982" s="1"/>
      <c r="U7982" s="1"/>
    </row>
    <row r="7983">
      <c r="A7983" s="2"/>
      <c r="B7983" s="16"/>
      <c r="C7983" s="17"/>
      <c r="D7983" s="1"/>
      <c r="E7983" s="1"/>
      <c r="F7983" s="1"/>
      <c r="G7983" s="1"/>
      <c r="H7983" s="1"/>
      <c r="I7983" s="1"/>
      <c r="J7983" s="1"/>
      <c r="M7983" s="1"/>
      <c r="N7983" s="1"/>
      <c r="O7983" s="1"/>
      <c r="P7983" s="1"/>
      <c r="Q7983" s="1"/>
      <c r="R7983" s="1"/>
      <c r="S7983" s="1"/>
      <c r="T7983" s="1"/>
      <c r="U7983" s="1"/>
    </row>
    <row r="7984">
      <c r="A7984" s="2"/>
      <c r="B7984" s="16"/>
      <c r="C7984" s="17"/>
      <c r="D7984" s="1"/>
      <c r="E7984" s="1"/>
      <c r="F7984" s="1"/>
      <c r="G7984" s="1"/>
      <c r="H7984" s="1"/>
      <c r="I7984" s="1"/>
      <c r="J7984" s="1"/>
      <c r="M7984" s="1"/>
      <c r="N7984" s="1"/>
      <c r="O7984" s="1"/>
      <c r="P7984" s="1"/>
      <c r="Q7984" s="1"/>
      <c r="R7984" s="1"/>
      <c r="S7984" s="1"/>
      <c r="T7984" s="1"/>
      <c r="U7984" s="1"/>
    </row>
    <row r="7985">
      <c r="A7985" s="2"/>
      <c r="B7985" s="16"/>
      <c r="C7985" s="17"/>
      <c r="D7985" s="1"/>
      <c r="E7985" s="1"/>
      <c r="F7985" s="1"/>
      <c r="G7985" s="1"/>
      <c r="H7985" s="1"/>
      <c r="I7985" s="1"/>
      <c r="J7985" s="1"/>
      <c r="M7985" s="1"/>
      <c r="N7985" s="1"/>
      <c r="O7985" s="1"/>
      <c r="P7985" s="1"/>
      <c r="Q7985" s="1"/>
      <c r="R7985" s="1"/>
      <c r="S7985" s="1"/>
      <c r="T7985" s="1"/>
      <c r="U7985" s="1"/>
    </row>
    <row r="7986">
      <c r="A7986" s="2"/>
      <c r="B7986" s="16"/>
      <c r="C7986" s="17"/>
      <c r="D7986" s="1"/>
      <c r="E7986" s="1"/>
      <c r="F7986" s="1"/>
      <c r="G7986" s="1"/>
      <c r="H7986" s="1"/>
      <c r="I7986" s="1"/>
      <c r="J7986" s="1"/>
      <c r="M7986" s="1"/>
      <c r="N7986" s="1"/>
      <c r="O7986" s="1"/>
      <c r="P7986" s="1"/>
      <c r="Q7986" s="1"/>
      <c r="R7986" s="1"/>
      <c r="S7986" s="1"/>
      <c r="T7986" s="1"/>
      <c r="U7986" s="1"/>
    </row>
    <row r="7987">
      <c r="A7987" s="2"/>
      <c r="B7987" s="16"/>
      <c r="C7987" s="17"/>
      <c r="D7987" s="1"/>
      <c r="E7987" s="1"/>
      <c r="F7987" s="1"/>
      <c r="G7987" s="1"/>
      <c r="H7987" s="1"/>
      <c r="I7987" s="1"/>
      <c r="J7987" s="1"/>
      <c r="M7987" s="1"/>
      <c r="N7987" s="1"/>
      <c r="O7987" s="1"/>
      <c r="P7987" s="1"/>
      <c r="Q7987" s="1"/>
      <c r="R7987" s="1"/>
      <c r="S7987" s="1"/>
      <c r="T7987" s="1"/>
      <c r="U7987" s="1"/>
    </row>
    <row r="7988">
      <c r="A7988" s="2"/>
      <c r="B7988" s="16"/>
      <c r="C7988" s="17"/>
      <c r="D7988" s="1"/>
      <c r="E7988" s="1"/>
      <c r="F7988" s="1"/>
      <c r="G7988" s="1"/>
      <c r="H7988" s="1"/>
      <c r="I7988" s="1"/>
      <c r="J7988" s="1"/>
      <c r="M7988" s="1"/>
      <c r="N7988" s="1"/>
      <c r="O7988" s="1"/>
      <c r="P7988" s="1"/>
      <c r="Q7988" s="1"/>
      <c r="R7988" s="1"/>
      <c r="S7988" s="1"/>
      <c r="T7988" s="1"/>
      <c r="U7988" s="1"/>
    </row>
    <row r="7989">
      <c r="A7989" s="2"/>
      <c r="B7989" s="16"/>
      <c r="C7989" s="17"/>
      <c r="D7989" s="1"/>
      <c r="E7989" s="1"/>
      <c r="F7989" s="1"/>
      <c r="G7989" s="1"/>
      <c r="H7989" s="1"/>
      <c r="I7989" s="1"/>
      <c r="J7989" s="1"/>
      <c r="M7989" s="1"/>
      <c r="N7989" s="1"/>
      <c r="O7989" s="1"/>
      <c r="P7989" s="1"/>
      <c r="Q7989" s="1"/>
      <c r="R7989" s="1"/>
      <c r="S7989" s="1"/>
      <c r="T7989" s="1"/>
      <c r="U7989" s="1"/>
    </row>
    <row r="7990">
      <c r="A7990" s="2"/>
      <c r="B7990" s="16"/>
      <c r="C7990" s="17"/>
      <c r="D7990" s="1"/>
      <c r="E7990" s="1"/>
      <c r="F7990" s="1"/>
      <c r="G7990" s="1"/>
      <c r="H7990" s="1"/>
      <c r="I7990" s="1"/>
      <c r="J7990" s="1"/>
      <c r="M7990" s="1"/>
      <c r="N7990" s="1"/>
      <c r="O7990" s="1"/>
      <c r="P7990" s="1"/>
      <c r="Q7990" s="1"/>
      <c r="R7990" s="1"/>
      <c r="S7990" s="1"/>
      <c r="T7990" s="1"/>
      <c r="U7990" s="1"/>
    </row>
    <row r="7991">
      <c r="A7991" s="2"/>
      <c r="B7991" s="16"/>
      <c r="C7991" s="17"/>
      <c r="D7991" s="1"/>
      <c r="E7991" s="1"/>
      <c r="F7991" s="1"/>
      <c r="G7991" s="1"/>
      <c r="H7991" s="1"/>
      <c r="I7991" s="1"/>
      <c r="J7991" s="1"/>
      <c r="M7991" s="1"/>
      <c r="N7991" s="1"/>
      <c r="O7991" s="1"/>
      <c r="P7991" s="1"/>
      <c r="Q7991" s="1"/>
      <c r="R7991" s="1"/>
      <c r="S7991" s="1"/>
      <c r="T7991" s="1"/>
      <c r="U7991" s="1"/>
    </row>
    <row r="7992">
      <c r="A7992" s="2"/>
      <c r="B7992" s="16"/>
      <c r="C7992" s="17"/>
      <c r="D7992" s="1"/>
      <c r="E7992" s="1"/>
      <c r="F7992" s="1"/>
      <c r="G7992" s="1"/>
      <c r="H7992" s="1"/>
      <c r="I7992" s="1"/>
      <c r="J7992" s="1"/>
      <c r="M7992" s="1"/>
      <c r="N7992" s="1"/>
      <c r="O7992" s="1"/>
      <c r="P7992" s="1"/>
      <c r="Q7992" s="1"/>
      <c r="R7992" s="1"/>
      <c r="S7992" s="1"/>
      <c r="T7992" s="1"/>
      <c r="U7992" s="1"/>
    </row>
    <row r="7993">
      <c r="A7993" s="2"/>
      <c r="B7993" s="16"/>
      <c r="C7993" s="17"/>
      <c r="D7993" s="1"/>
      <c r="E7993" s="1"/>
      <c r="F7993" s="1"/>
      <c r="G7993" s="1"/>
      <c r="H7993" s="1"/>
      <c r="I7993" s="1"/>
      <c r="J7993" s="1"/>
      <c r="M7993" s="1"/>
      <c r="N7993" s="1"/>
      <c r="O7993" s="1"/>
      <c r="P7993" s="1"/>
      <c r="Q7993" s="1"/>
      <c r="R7993" s="1"/>
      <c r="S7993" s="1"/>
      <c r="T7993" s="1"/>
      <c r="U7993" s="1"/>
    </row>
    <row r="7994">
      <c r="A7994" s="2"/>
      <c r="B7994" s="16"/>
      <c r="C7994" s="17"/>
      <c r="D7994" s="1"/>
      <c r="E7994" s="1"/>
      <c r="F7994" s="1"/>
      <c r="G7994" s="1"/>
      <c r="H7994" s="1"/>
      <c r="I7994" s="1"/>
      <c r="J7994" s="1"/>
      <c r="M7994" s="1"/>
      <c r="N7994" s="1"/>
      <c r="O7994" s="1"/>
      <c r="P7994" s="1"/>
      <c r="Q7994" s="1"/>
      <c r="R7994" s="1"/>
      <c r="S7994" s="1"/>
      <c r="T7994" s="1"/>
      <c r="U7994" s="1"/>
    </row>
    <row r="7995">
      <c r="A7995" s="2"/>
      <c r="B7995" s="16"/>
      <c r="C7995" s="17"/>
      <c r="D7995" s="1"/>
      <c r="E7995" s="1"/>
      <c r="F7995" s="1"/>
      <c r="G7995" s="1"/>
      <c r="H7995" s="1"/>
      <c r="I7995" s="1"/>
      <c r="J7995" s="1"/>
      <c r="M7995" s="1"/>
      <c r="N7995" s="1"/>
      <c r="O7995" s="1"/>
      <c r="P7995" s="1"/>
      <c r="Q7995" s="1"/>
      <c r="R7995" s="1"/>
      <c r="S7995" s="1"/>
      <c r="T7995" s="1"/>
      <c r="U7995" s="1"/>
    </row>
    <row r="7996">
      <c r="A7996" s="2"/>
      <c r="B7996" s="16"/>
      <c r="C7996" s="17"/>
      <c r="D7996" s="1"/>
      <c r="E7996" s="1"/>
      <c r="F7996" s="1"/>
      <c r="G7996" s="1"/>
      <c r="H7996" s="1"/>
      <c r="I7996" s="1"/>
      <c r="J7996" s="1"/>
      <c r="M7996" s="1"/>
      <c r="N7996" s="1"/>
      <c r="O7996" s="1"/>
      <c r="P7996" s="1"/>
      <c r="Q7996" s="1"/>
      <c r="R7996" s="1"/>
      <c r="S7996" s="1"/>
      <c r="T7996" s="1"/>
      <c r="U7996" s="1"/>
    </row>
    <row r="7997">
      <c r="A7997" s="2"/>
      <c r="B7997" s="16"/>
      <c r="C7997" s="17"/>
      <c r="D7997" s="1"/>
      <c r="E7997" s="1"/>
      <c r="F7997" s="1"/>
      <c r="G7997" s="1"/>
      <c r="H7997" s="1"/>
      <c r="I7997" s="1"/>
      <c r="J7997" s="1"/>
      <c r="M7997" s="1"/>
      <c r="N7997" s="1"/>
      <c r="O7997" s="1"/>
      <c r="P7997" s="1"/>
      <c r="Q7997" s="1"/>
      <c r="R7997" s="1"/>
      <c r="S7997" s="1"/>
      <c r="T7997" s="1"/>
      <c r="U7997" s="1"/>
    </row>
    <row r="7998">
      <c r="A7998" s="2"/>
      <c r="B7998" s="16"/>
      <c r="C7998" s="17"/>
      <c r="D7998" s="1"/>
      <c r="E7998" s="1"/>
      <c r="F7998" s="1"/>
      <c r="G7998" s="1"/>
      <c r="H7998" s="1"/>
      <c r="I7998" s="1"/>
      <c r="J7998" s="1"/>
      <c r="M7998" s="1"/>
      <c r="N7998" s="1"/>
      <c r="O7998" s="1"/>
      <c r="P7998" s="1"/>
      <c r="Q7998" s="1"/>
      <c r="R7998" s="1"/>
      <c r="S7998" s="1"/>
      <c r="T7998" s="1"/>
      <c r="U7998" s="1"/>
    </row>
    <row r="7999">
      <c r="A7999" s="2"/>
      <c r="B7999" s="16"/>
      <c r="C7999" s="17"/>
      <c r="D7999" s="1"/>
      <c r="E7999" s="1"/>
      <c r="F7999" s="1"/>
      <c r="G7999" s="1"/>
      <c r="H7999" s="1"/>
      <c r="I7999" s="1"/>
      <c r="J7999" s="1"/>
      <c r="M7999" s="1"/>
      <c r="N7999" s="1"/>
      <c r="O7999" s="1"/>
      <c r="P7999" s="1"/>
      <c r="Q7999" s="1"/>
      <c r="R7999" s="1"/>
      <c r="S7999" s="1"/>
      <c r="T7999" s="1"/>
      <c r="U7999" s="1"/>
    </row>
    <row r="8000">
      <c r="A8000" s="2"/>
      <c r="B8000" s="16"/>
      <c r="C8000" s="17"/>
      <c r="D8000" s="1"/>
      <c r="E8000" s="1"/>
      <c r="F8000" s="1"/>
      <c r="G8000" s="1"/>
      <c r="H8000" s="1"/>
      <c r="I8000" s="1"/>
      <c r="J8000" s="1"/>
      <c r="M8000" s="1"/>
      <c r="N8000" s="1"/>
      <c r="O8000" s="1"/>
      <c r="P8000" s="1"/>
      <c r="Q8000" s="1"/>
      <c r="R8000" s="1"/>
      <c r="S8000" s="1"/>
      <c r="T8000" s="1"/>
      <c r="U8000" s="1"/>
    </row>
    <row r="8001">
      <c r="A8001" s="2"/>
      <c r="B8001" s="16"/>
      <c r="C8001" s="17"/>
      <c r="D8001" s="1"/>
      <c r="E8001" s="1"/>
      <c r="F8001" s="1"/>
      <c r="G8001" s="1"/>
      <c r="H8001" s="1"/>
      <c r="I8001" s="1"/>
      <c r="J8001" s="1"/>
      <c r="M8001" s="1"/>
      <c r="N8001" s="1"/>
      <c r="O8001" s="1"/>
      <c r="P8001" s="1"/>
      <c r="Q8001" s="1"/>
      <c r="R8001" s="1"/>
      <c r="S8001" s="1"/>
      <c r="T8001" s="1"/>
      <c r="U8001" s="1"/>
    </row>
    <row r="8002">
      <c r="A8002" s="2"/>
      <c r="B8002" s="16"/>
      <c r="C8002" s="17"/>
      <c r="D8002" s="1"/>
      <c r="E8002" s="1"/>
      <c r="F8002" s="1"/>
      <c r="G8002" s="1"/>
      <c r="H8002" s="1"/>
      <c r="I8002" s="1"/>
      <c r="J8002" s="1"/>
      <c r="M8002" s="1"/>
      <c r="N8002" s="1"/>
      <c r="O8002" s="1"/>
      <c r="P8002" s="1"/>
      <c r="Q8002" s="1"/>
      <c r="R8002" s="1"/>
      <c r="S8002" s="1"/>
      <c r="T8002" s="1"/>
      <c r="U8002" s="1"/>
    </row>
    <row r="8003">
      <c r="A8003" s="2"/>
      <c r="B8003" s="16"/>
      <c r="C8003" s="17"/>
      <c r="D8003" s="1"/>
      <c r="E8003" s="1"/>
      <c r="F8003" s="1"/>
      <c r="G8003" s="1"/>
      <c r="H8003" s="1"/>
      <c r="I8003" s="1"/>
      <c r="J8003" s="1"/>
      <c r="M8003" s="1"/>
      <c r="N8003" s="1"/>
      <c r="O8003" s="1"/>
      <c r="P8003" s="1"/>
      <c r="Q8003" s="1"/>
      <c r="R8003" s="1"/>
      <c r="S8003" s="1"/>
      <c r="T8003" s="1"/>
      <c r="U8003" s="1"/>
    </row>
    <row r="8004">
      <c r="A8004" s="2"/>
      <c r="B8004" s="16"/>
      <c r="C8004" s="17"/>
      <c r="D8004" s="1"/>
      <c r="E8004" s="1"/>
      <c r="F8004" s="1"/>
      <c r="G8004" s="1"/>
      <c r="H8004" s="1"/>
      <c r="I8004" s="1"/>
      <c r="J8004" s="1"/>
      <c r="M8004" s="1"/>
      <c r="N8004" s="1"/>
      <c r="O8004" s="1"/>
      <c r="P8004" s="1"/>
      <c r="Q8004" s="1"/>
      <c r="R8004" s="1"/>
      <c r="S8004" s="1"/>
      <c r="T8004" s="1"/>
      <c r="U8004" s="1"/>
    </row>
    <row r="8005">
      <c r="A8005" s="2"/>
      <c r="B8005" s="16"/>
      <c r="C8005" s="17"/>
      <c r="D8005" s="1"/>
      <c r="E8005" s="1"/>
      <c r="F8005" s="1"/>
      <c r="G8005" s="1"/>
      <c r="H8005" s="1"/>
      <c r="I8005" s="1"/>
      <c r="J8005" s="1"/>
      <c r="M8005" s="1"/>
      <c r="N8005" s="1"/>
      <c r="O8005" s="1"/>
      <c r="P8005" s="1"/>
      <c r="Q8005" s="1"/>
      <c r="R8005" s="1"/>
      <c r="S8005" s="1"/>
      <c r="T8005" s="1"/>
      <c r="U8005" s="1"/>
    </row>
    <row r="8006">
      <c r="A8006" s="2"/>
      <c r="B8006" s="16"/>
      <c r="C8006" s="17"/>
      <c r="D8006" s="1"/>
      <c r="E8006" s="1"/>
      <c r="F8006" s="1"/>
      <c r="G8006" s="1"/>
      <c r="H8006" s="1"/>
      <c r="I8006" s="1"/>
      <c r="J8006" s="1"/>
      <c r="M8006" s="1"/>
      <c r="N8006" s="1"/>
      <c r="O8006" s="1"/>
      <c r="P8006" s="1"/>
      <c r="Q8006" s="1"/>
      <c r="R8006" s="1"/>
      <c r="S8006" s="1"/>
      <c r="T8006" s="1"/>
      <c r="U8006" s="1"/>
    </row>
    <row r="8007">
      <c r="A8007" s="2"/>
      <c r="B8007" s="16"/>
      <c r="C8007" s="17"/>
      <c r="D8007" s="1"/>
      <c r="E8007" s="1"/>
      <c r="F8007" s="1"/>
      <c r="G8007" s="1"/>
      <c r="H8007" s="1"/>
      <c r="I8007" s="1"/>
      <c r="J8007" s="1"/>
      <c r="M8007" s="1"/>
      <c r="N8007" s="1"/>
      <c r="O8007" s="1"/>
      <c r="P8007" s="1"/>
      <c r="Q8007" s="1"/>
      <c r="R8007" s="1"/>
      <c r="S8007" s="1"/>
      <c r="T8007" s="1"/>
      <c r="U8007" s="1"/>
    </row>
    <row r="8008">
      <c r="A8008" s="2"/>
      <c r="B8008" s="16"/>
      <c r="C8008" s="17"/>
      <c r="D8008" s="1"/>
      <c r="E8008" s="1"/>
      <c r="F8008" s="1"/>
      <c r="G8008" s="1"/>
      <c r="H8008" s="1"/>
      <c r="I8008" s="1"/>
      <c r="J8008" s="1"/>
      <c r="M8008" s="1"/>
      <c r="N8008" s="1"/>
      <c r="O8008" s="1"/>
      <c r="P8008" s="1"/>
      <c r="Q8008" s="1"/>
      <c r="R8008" s="1"/>
      <c r="S8008" s="1"/>
      <c r="T8008" s="1"/>
      <c r="U8008" s="1"/>
    </row>
    <row r="8009">
      <c r="A8009" s="2"/>
      <c r="B8009" s="16"/>
      <c r="C8009" s="17"/>
      <c r="D8009" s="1"/>
      <c r="E8009" s="1"/>
      <c r="F8009" s="1"/>
      <c r="G8009" s="1"/>
      <c r="H8009" s="1"/>
      <c r="I8009" s="1"/>
      <c r="J8009" s="1"/>
      <c r="M8009" s="1"/>
      <c r="N8009" s="1"/>
      <c r="O8009" s="1"/>
      <c r="P8009" s="1"/>
      <c r="Q8009" s="1"/>
      <c r="R8009" s="1"/>
      <c r="S8009" s="1"/>
      <c r="T8009" s="1"/>
      <c r="U8009" s="1"/>
    </row>
    <row r="8010">
      <c r="A8010" s="2"/>
      <c r="B8010" s="16"/>
      <c r="C8010" s="17"/>
      <c r="D8010" s="1"/>
      <c r="E8010" s="1"/>
      <c r="F8010" s="1"/>
      <c r="G8010" s="1"/>
      <c r="H8010" s="1"/>
      <c r="I8010" s="1"/>
      <c r="J8010" s="1"/>
      <c r="M8010" s="1"/>
      <c r="N8010" s="1"/>
      <c r="O8010" s="1"/>
      <c r="P8010" s="1"/>
      <c r="Q8010" s="1"/>
      <c r="R8010" s="1"/>
      <c r="S8010" s="1"/>
      <c r="T8010" s="1"/>
      <c r="U8010" s="1"/>
    </row>
    <row r="8011">
      <c r="A8011" s="2"/>
      <c r="B8011" s="16"/>
      <c r="C8011" s="17"/>
      <c r="D8011" s="1"/>
      <c r="E8011" s="1"/>
      <c r="F8011" s="1"/>
      <c r="G8011" s="1"/>
      <c r="H8011" s="1"/>
      <c r="I8011" s="1"/>
      <c r="J8011" s="1"/>
      <c r="M8011" s="1"/>
      <c r="N8011" s="1"/>
      <c r="O8011" s="1"/>
      <c r="P8011" s="1"/>
      <c r="Q8011" s="1"/>
      <c r="R8011" s="1"/>
      <c r="S8011" s="1"/>
      <c r="T8011" s="1"/>
      <c r="U8011" s="1"/>
    </row>
    <row r="8012">
      <c r="A8012" s="2"/>
      <c r="B8012" s="16"/>
      <c r="C8012" s="17"/>
      <c r="D8012" s="1"/>
      <c r="E8012" s="1"/>
      <c r="F8012" s="1"/>
      <c r="G8012" s="1"/>
      <c r="H8012" s="1"/>
      <c r="I8012" s="1"/>
      <c r="J8012" s="1"/>
      <c r="M8012" s="1"/>
      <c r="N8012" s="1"/>
      <c r="O8012" s="1"/>
      <c r="P8012" s="1"/>
      <c r="Q8012" s="1"/>
      <c r="R8012" s="1"/>
      <c r="S8012" s="1"/>
      <c r="T8012" s="1"/>
      <c r="U8012" s="1"/>
    </row>
    <row r="8013">
      <c r="A8013" s="2"/>
      <c r="B8013" s="16"/>
      <c r="C8013" s="17"/>
      <c r="D8013" s="1"/>
      <c r="E8013" s="1"/>
      <c r="F8013" s="1"/>
      <c r="G8013" s="1"/>
      <c r="H8013" s="1"/>
      <c r="I8013" s="1"/>
      <c r="J8013" s="1"/>
      <c r="M8013" s="1"/>
      <c r="N8013" s="1"/>
      <c r="O8013" s="1"/>
      <c r="P8013" s="1"/>
      <c r="Q8013" s="1"/>
      <c r="R8013" s="1"/>
      <c r="S8013" s="1"/>
      <c r="T8013" s="1"/>
      <c r="U8013" s="1"/>
    </row>
    <row r="8014">
      <c r="A8014" s="2"/>
      <c r="B8014" s="16"/>
      <c r="C8014" s="17"/>
      <c r="D8014" s="1"/>
      <c r="E8014" s="1"/>
      <c r="F8014" s="1"/>
      <c r="G8014" s="1"/>
      <c r="H8014" s="1"/>
      <c r="I8014" s="1"/>
      <c r="J8014" s="1"/>
      <c r="M8014" s="1"/>
      <c r="N8014" s="1"/>
      <c r="O8014" s="1"/>
      <c r="P8014" s="1"/>
      <c r="Q8014" s="1"/>
      <c r="R8014" s="1"/>
      <c r="S8014" s="1"/>
      <c r="T8014" s="1"/>
      <c r="U8014" s="1"/>
    </row>
    <row r="8015">
      <c r="A8015" s="2"/>
      <c r="B8015" s="16"/>
      <c r="C8015" s="17"/>
      <c r="D8015" s="1"/>
      <c r="E8015" s="1"/>
      <c r="F8015" s="1"/>
      <c r="G8015" s="1"/>
      <c r="H8015" s="1"/>
      <c r="I8015" s="1"/>
      <c r="J8015" s="1"/>
      <c r="M8015" s="1"/>
      <c r="N8015" s="1"/>
      <c r="O8015" s="1"/>
      <c r="P8015" s="1"/>
      <c r="Q8015" s="1"/>
      <c r="R8015" s="1"/>
      <c r="S8015" s="1"/>
      <c r="T8015" s="1"/>
      <c r="U8015" s="1"/>
    </row>
    <row r="8016">
      <c r="A8016" s="2"/>
      <c r="B8016" s="16"/>
      <c r="C8016" s="17"/>
      <c r="D8016" s="1"/>
      <c r="E8016" s="1"/>
      <c r="F8016" s="1"/>
      <c r="G8016" s="1"/>
      <c r="H8016" s="1"/>
      <c r="I8016" s="1"/>
      <c r="J8016" s="1"/>
      <c r="M8016" s="1"/>
      <c r="N8016" s="1"/>
      <c r="O8016" s="1"/>
      <c r="P8016" s="1"/>
      <c r="Q8016" s="1"/>
      <c r="R8016" s="1"/>
      <c r="S8016" s="1"/>
      <c r="T8016" s="1"/>
      <c r="U8016" s="1"/>
    </row>
    <row r="8017">
      <c r="A8017" s="2"/>
      <c r="B8017" s="16"/>
      <c r="C8017" s="17"/>
      <c r="D8017" s="1"/>
      <c r="E8017" s="1"/>
      <c r="F8017" s="1"/>
      <c r="G8017" s="1"/>
      <c r="H8017" s="1"/>
      <c r="I8017" s="1"/>
      <c r="J8017" s="1"/>
      <c r="M8017" s="1"/>
      <c r="N8017" s="1"/>
      <c r="O8017" s="1"/>
      <c r="P8017" s="1"/>
      <c r="Q8017" s="1"/>
      <c r="R8017" s="1"/>
      <c r="S8017" s="1"/>
      <c r="T8017" s="1"/>
      <c r="U8017" s="1"/>
    </row>
    <row r="8018">
      <c r="A8018" s="2"/>
      <c r="B8018" s="16"/>
      <c r="C8018" s="17"/>
      <c r="D8018" s="1"/>
      <c r="E8018" s="1"/>
      <c r="F8018" s="1"/>
      <c r="G8018" s="1"/>
      <c r="H8018" s="1"/>
      <c r="I8018" s="1"/>
      <c r="J8018" s="1"/>
      <c r="M8018" s="1"/>
      <c r="N8018" s="1"/>
      <c r="O8018" s="1"/>
      <c r="P8018" s="1"/>
      <c r="Q8018" s="1"/>
      <c r="R8018" s="1"/>
      <c r="S8018" s="1"/>
      <c r="T8018" s="1"/>
      <c r="U8018" s="1"/>
    </row>
    <row r="8019">
      <c r="A8019" s="2"/>
      <c r="B8019" s="16"/>
      <c r="C8019" s="17"/>
      <c r="D8019" s="1"/>
      <c r="E8019" s="1"/>
      <c r="F8019" s="1"/>
      <c r="G8019" s="1"/>
      <c r="H8019" s="1"/>
      <c r="I8019" s="1"/>
      <c r="J8019" s="1"/>
      <c r="M8019" s="1"/>
      <c r="N8019" s="1"/>
      <c r="O8019" s="1"/>
      <c r="P8019" s="1"/>
      <c r="Q8019" s="1"/>
      <c r="R8019" s="1"/>
      <c r="S8019" s="1"/>
      <c r="T8019" s="1"/>
      <c r="U8019" s="1"/>
    </row>
    <row r="8020">
      <c r="A8020" s="2"/>
      <c r="B8020" s="16"/>
      <c r="C8020" s="17"/>
      <c r="D8020" s="1"/>
      <c r="E8020" s="1"/>
      <c r="F8020" s="1"/>
      <c r="G8020" s="1"/>
      <c r="H8020" s="1"/>
      <c r="I8020" s="1"/>
      <c r="J8020" s="1"/>
      <c r="M8020" s="1"/>
      <c r="N8020" s="1"/>
      <c r="O8020" s="1"/>
      <c r="P8020" s="1"/>
      <c r="Q8020" s="1"/>
      <c r="R8020" s="1"/>
      <c r="S8020" s="1"/>
      <c r="T8020" s="1"/>
      <c r="U8020" s="1"/>
    </row>
    <row r="8021">
      <c r="A8021" s="2"/>
      <c r="B8021" s="16"/>
      <c r="C8021" s="17"/>
      <c r="D8021" s="1"/>
      <c r="E8021" s="1"/>
      <c r="F8021" s="1"/>
      <c r="G8021" s="1"/>
      <c r="H8021" s="1"/>
      <c r="I8021" s="1"/>
      <c r="J8021" s="1"/>
      <c r="M8021" s="1"/>
      <c r="N8021" s="1"/>
      <c r="O8021" s="1"/>
      <c r="P8021" s="1"/>
      <c r="Q8021" s="1"/>
      <c r="R8021" s="1"/>
      <c r="S8021" s="1"/>
      <c r="T8021" s="1"/>
      <c r="U8021" s="1"/>
    </row>
    <row r="8022">
      <c r="A8022" s="2"/>
      <c r="B8022" s="16"/>
      <c r="C8022" s="17"/>
      <c r="D8022" s="1"/>
      <c r="E8022" s="1"/>
      <c r="F8022" s="1"/>
      <c r="G8022" s="1"/>
      <c r="H8022" s="1"/>
      <c r="I8022" s="1"/>
      <c r="J8022" s="1"/>
      <c r="M8022" s="1"/>
      <c r="N8022" s="1"/>
      <c r="O8022" s="1"/>
      <c r="P8022" s="1"/>
      <c r="Q8022" s="1"/>
      <c r="R8022" s="1"/>
      <c r="S8022" s="1"/>
      <c r="T8022" s="1"/>
      <c r="U8022" s="1"/>
    </row>
    <row r="8023">
      <c r="A8023" s="2"/>
      <c r="B8023" s="16"/>
      <c r="C8023" s="17"/>
      <c r="D8023" s="1"/>
      <c r="E8023" s="1"/>
      <c r="F8023" s="1"/>
      <c r="G8023" s="1"/>
      <c r="H8023" s="1"/>
      <c r="I8023" s="1"/>
      <c r="J8023" s="1"/>
      <c r="M8023" s="1"/>
      <c r="N8023" s="1"/>
      <c r="O8023" s="1"/>
      <c r="P8023" s="1"/>
      <c r="Q8023" s="1"/>
      <c r="R8023" s="1"/>
      <c r="S8023" s="1"/>
      <c r="T8023" s="1"/>
      <c r="U8023" s="1"/>
    </row>
    <row r="8024">
      <c r="A8024" s="2"/>
      <c r="B8024" s="16"/>
      <c r="C8024" s="17"/>
      <c r="D8024" s="1"/>
      <c r="E8024" s="1"/>
      <c r="F8024" s="1"/>
      <c r="G8024" s="1"/>
      <c r="H8024" s="1"/>
      <c r="I8024" s="1"/>
      <c r="J8024" s="1"/>
      <c r="M8024" s="1"/>
      <c r="N8024" s="1"/>
      <c r="O8024" s="1"/>
      <c r="P8024" s="1"/>
      <c r="Q8024" s="1"/>
      <c r="R8024" s="1"/>
      <c r="S8024" s="1"/>
      <c r="T8024" s="1"/>
      <c r="U8024" s="1"/>
    </row>
    <row r="8025">
      <c r="A8025" s="2"/>
      <c r="B8025" s="16"/>
      <c r="C8025" s="17"/>
      <c r="D8025" s="1"/>
      <c r="E8025" s="1"/>
      <c r="F8025" s="1"/>
      <c r="G8025" s="1"/>
      <c r="H8025" s="1"/>
      <c r="I8025" s="1"/>
      <c r="J8025" s="1"/>
      <c r="M8025" s="1"/>
      <c r="N8025" s="1"/>
      <c r="O8025" s="1"/>
      <c r="P8025" s="1"/>
      <c r="Q8025" s="1"/>
      <c r="R8025" s="1"/>
      <c r="S8025" s="1"/>
      <c r="T8025" s="1"/>
      <c r="U8025" s="1"/>
    </row>
    <row r="8026">
      <c r="A8026" s="2"/>
      <c r="B8026" s="16"/>
      <c r="C8026" s="17"/>
      <c r="D8026" s="1"/>
      <c r="E8026" s="1"/>
      <c r="F8026" s="1"/>
      <c r="G8026" s="1"/>
      <c r="H8026" s="1"/>
      <c r="I8026" s="1"/>
      <c r="J8026" s="1"/>
      <c r="M8026" s="1"/>
      <c r="N8026" s="1"/>
      <c r="O8026" s="1"/>
      <c r="P8026" s="1"/>
      <c r="Q8026" s="1"/>
      <c r="R8026" s="1"/>
      <c r="S8026" s="1"/>
      <c r="T8026" s="1"/>
      <c r="U8026" s="1"/>
    </row>
    <row r="8027">
      <c r="A8027" s="2"/>
      <c r="B8027" s="16"/>
      <c r="C8027" s="17"/>
      <c r="D8027" s="1"/>
      <c r="E8027" s="1"/>
      <c r="F8027" s="1"/>
      <c r="G8027" s="1"/>
      <c r="H8027" s="1"/>
      <c r="I8027" s="1"/>
      <c r="J8027" s="1"/>
      <c r="M8027" s="1"/>
      <c r="N8027" s="1"/>
      <c r="O8027" s="1"/>
      <c r="P8027" s="1"/>
      <c r="Q8027" s="1"/>
      <c r="R8027" s="1"/>
      <c r="S8027" s="1"/>
      <c r="T8027" s="1"/>
      <c r="U8027" s="1"/>
    </row>
    <row r="8028">
      <c r="A8028" s="2"/>
      <c r="B8028" s="16"/>
      <c r="C8028" s="17"/>
      <c r="D8028" s="1"/>
      <c r="E8028" s="1"/>
      <c r="F8028" s="1"/>
      <c r="G8028" s="1"/>
      <c r="H8028" s="1"/>
      <c r="I8028" s="1"/>
      <c r="J8028" s="1"/>
      <c r="M8028" s="1"/>
      <c r="N8028" s="1"/>
      <c r="O8028" s="1"/>
      <c r="P8028" s="1"/>
      <c r="Q8028" s="1"/>
      <c r="R8028" s="1"/>
      <c r="S8028" s="1"/>
      <c r="T8028" s="1"/>
      <c r="U8028" s="1"/>
    </row>
    <row r="8029">
      <c r="A8029" s="2"/>
      <c r="B8029" s="16"/>
      <c r="C8029" s="17"/>
      <c r="D8029" s="1"/>
      <c r="E8029" s="1"/>
      <c r="F8029" s="1"/>
      <c r="G8029" s="1"/>
      <c r="H8029" s="1"/>
      <c r="I8029" s="1"/>
      <c r="J8029" s="1"/>
      <c r="M8029" s="1"/>
      <c r="N8029" s="1"/>
      <c r="O8029" s="1"/>
      <c r="P8029" s="1"/>
      <c r="Q8029" s="1"/>
      <c r="R8029" s="1"/>
      <c r="S8029" s="1"/>
      <c r="T8029" s="1"/>
      <c r="U8029" s="1"/>
    </row>
    <row r="8030">
      <c r="A8030" s="2"/>
      <c r="B8030" s="16"/>
      <c r="C8030" s="17"/>
      <c r="D8030" s="1"/>
      <c r="E8030" s="1"/>
      <c r="F8030" s="1"/>
      <c r="G8030" s="1"/>
      <c r="H8030" s="1"/>
      <c r="I8030" s="1"/>
      <c r="J8030" s="1"/>
      <c r="M8030" s="1"/>
      <c r="N8030" s="1"/>
      <c r="O8030" s="1"/>
      <c r="P8030" s="1"/>
      <c r="Q8030" s="1"/>
      <c r="R8030" s="1"/>
      <c r="S8030" s="1"/>
      <c r="T8030" s="1"/>
      <c r="U8030" s="1"/>
    </row>
    <row r="8031">
      <c r="A8031" s="2"/>
      <c r="B8031" s="16"/>
      <c r="C8031" s="17"/>
      <c r="D8031" s="1"/>
      <c r="E8031" s="1"/>
      <c r="F8031" s="1"/>
      <c r="G8031" s="1"/>
      <c r="H8031" s="1"/>
      <c r="I8031" s="1"/>
      <c r="J8031" s="1"/>
      <c r="M8031" s="1"/>
      <c r="N8031" s="1"/>
      <c r="O8031" s="1"/>
      <c r="P8031" s="1"/>
      <c r="Q8031" s="1"/>
      <c r="R8031" s="1"/>
      <c r="S8031" s="1"/>
      <c r="T8031" s="1"/>
      <c r="U8031" s="1"/>
    </row>
    <row r="8032">
      <c r="A8032" s="2"/>
      <c r="B8032" s="16"/>
      <c r="C8032" s="17"/>
      <c r="D8032" s="1"/>
      <c r="E8032" s="1"/>
      <c r="F8032" s="1"/>
      <c r="G8032" s="1"/>
      <c r="H8032" s="1"/>
      <c r="I8032" s="1"/>
      <c r="J8032" s="1"/>
      <c r="M8032" s="1"/>
      <c r="N8032" s="1"/>
      <c r="O8032" s="1"/>
      <c r="P8032" s="1"/>
      <c r="Q8032" s="1"/>
      <c r="R8032" s="1"/>
      <c r="S8032" s="1"/>
      <c r="T8032" s="1"/>
      <c r="U8032" s="1"/>
    </row>
    <row r="8033">
      <c r="A8033" s="2"/>
      <c r="B8033" s="16"/>
      <c r="C8033" s="17"/>
      <c r="D8033" s="1"/>
      <c r="E8033" s="1"/>
      <c r="F8033" s="1"/>
      <c r="G8033" s="1"/>
      <c r="H8033" s="1"/>
      <c r="I8033" s="1"/>
      <c r="J8033" s="1"/>
      <c r="M8033" s="1"/>
      <c r="N8033" s="1"/>
      <c r="O8033" s="1"/>
      <c r="P8033" s="1"/>
      <c r="Q8033" s="1"/>
      <c r="R8033" s="1"/>
      <c r="S8033" s="1"/>
      <c r="T8033" s="1"/>
      <c r="U8033" s="1"/>
    </row>
    <row r="8034">
      <c r="A8034" s="2"/>
      <c r="B8034" s="16"/>
      <c r="C8034" s="17"/>
      <c r="D8034" s="1"/>
      <c r="E8034" s="1"/>
      <c r="F8034" s="1"/>
      <c r="G8034" s="1"/>
      <c r="H8034" s="1"/>
      <c r="I8034" s="1"/>
      <c r="J8034" s="1"/>
      <c r="M8034" s="1"/>
      <c r="N8034" s="1"/>
      <c r="O8034" s="1"/>
      <c r="P8034" s="1"/>
      <c r="Q8034" s="1"/>
      <c r="R8034" s="1"/>
      <c r="S8034" s="1"/>
      <c r="T8034" s="1"/>
      <c r="U8034" s="1"/>
    </row>
    <row r="8035">
      <c r="A8035" s="2"/>
      <c r="B8035" s="16"/>
      <c r="C8035" s="17"/>
      <c r="D8035" s="1"/>
      <c r="E8035" s="1"/>
      <c r="F8035" s="1"/>
      <c r="G8035" s="1"/>
      <c r="H8035" s="1"/>
      <c r="I8035" s="1"/>
      <c r="J8035" s="1"/>
      <c r="M8035" s="1"/>
      <c r="N8035" s="1"/>
      <c r="O8035" s="1"/>
      <c r="P8035" s="1"/>
      <c r="Q8035" s="1"/>
      <c r="R8035" s="1"/>
      <c r="S8035" s="1"/>
      <c r="T8035" s="1"/>
      <c r="U8035" s="1"/>
    </row>
    <row r="8036">
      <c r="A8036" s="2"/>
      <c r="B8036" s="16"/>
      <c r="C8036" s="17"/>
      <c r="D8036" s="1"/>
      <c r="E8036" s="1"/>
      <c r="F8036" s="1"/>
      <c r="G8036" s="1"/>
      <c r="H8036" s="1"/>
      <c r="I8036" s="1"/>
      <c r="J8036" s="1"/>
      <c r="M8036" s="1"/>
      <c r="N8036" s="1"/>
      <c r="O8036" s="1"/>
      <c r="P8036" s="1"/>
      <c r="Q8036" s="1"/>
      <c r="R8036" s="1"/>
      <c r="S8036" s="1"/>
      <c r="T8036" s="1"/>
      <c r="U8036" s="1"/>
    </row>
    <row r="8037">
      <c r="A8037" s="2"/>
      <c r="B8037" s="16"/>
      <c r="C8037" s="17"/>
      <c r="D8037" s="1"/>
      <c r="E8037" s="1"/>
      <c r="F8037" s="1"/>
      <c r="G8037" s="1"/>
      <c r="H8037" s="1"/>
      <c r="I8037" s="1"/>
      <c r="J8037" s="1"/>
      <c r="M8037" s="1"/>
      <c r="N8037" s="1"/>
      <c r="O8037" s="1"/>
      <c r="P8037" s="1"/>
      <c r="Q8037" s="1"/>
      <c r="R8037" s="1"/>
      <c r="S8037" s="1"/>
      <c r="T8037" s="1"/>
      <c r="U8037" s="1"/>
    </row>
    <row r="8038">
      <c r="A8038" s="2"/>
      <c r="B8038" s="16"/>
      <c r="C8038" s="17"/>
      <c r="D8038" s="1"/>
      <c r="E8038" s="1"/>
      <c r="F8038" s="1"/>
      <c r="G8038" s="1"/>
      <c r="H8038" s="1"/>
      <c r="I8038" s="1"/>
      <c r="J8038" s="1"/>
      <c r="M8038" s="1"/>
      <c r="N8038" s="1"/>
      <c r="O8038" s="1"/>
      <c r="P8038" s="1"/>
      <c r="Q8038" s="1"/>
      <c r="R8038" s="1"/>
      <c r="S8038" s="1"/>
      <c r="T8038" s="1"/>
      <c r="U8038" s="1"/>
    </row>
    <row r="8039">
      <c r="A8039" s="2"/>
      <c r="B8039" s="16"/>
      <c r="C8039" s="17"/>
      <c r="D8039" s="1"/>
      <c r="E8039" s="1"/>
      <c r="F8039" s="1"/>
      <c r="G8039" s="1"/>
      <c r="H8039" s="1"/>
      <c r="I8039" s="1"/>
      <c r="J8039" s="1"/>
      <c r="M8039" s="1"/>
      <c r="N8039" s="1"/>
      <c r="O8039" s="1"/>
      <c r="P8039" s="1"/>
      <c r="Q8039" s="1"/>
      <c r="R8039" s="1"/>
      <c r="S8039" s="1"/>
      <c r="T8039" s="1"/>
      <c r="U8039" s="1"/>
    </row>
    <row r="8040">
      <c r="A8040" s="2"/>
      <c r="B8040" s="16"/>
      <c r="C8040" s="17"/>
      <c r="D8040" s="1"/>
      <c r="E8040" s="1"/>
      <c r="F8040" s="1"/>
      <c r="G8040" s="1"/>
      <c r="H8040" s="1"/>
      <c r="I8040" s="1"/>
      <c r="J8040" s="1"/>
      <c r="M8040" s="1"/>
      <c r="N8040" s="1"/>
      <c r="O8040" s="1"/>
      <c r="P8040" s="1"/>
      <c r="Q8040" s="1"/>
      <c r="R8040" s="1"/>
      <c r="S8040" s="1"/>
      <c r="T8040" s="1"/>
      <c r="U8040" s="1"/>
    </row>
    <row r="8041">
      <c r="A8041" s="2"/>
      <c r="B8041" s="16"/>
      <c r="C8041" s="17"/>
      <c r="D8041" s="1"/>
      <c r="E8041" s="1"/>
      <c r="F8041" s="1"/>
      <c r="G8041" s="1"/>
      <c r="H8041" s="1"/>
      <c r="I8041" s="1"/>
      <c r="J8041" s="1"/>
      <c r="M8041" s="1"/>
      <c r="N8041" s="1"/>
      <c r="O8041" s="1"/>
      <c r="P8041" s="1"/>
      <c r="Q8041" s="1"/>
      <c r="R8041" s="1"/>
      <c r="S8041" s="1"/>
      <c r="T8041" s="1"/>
      <c r="U8041" s="1"/>
    </row>
    <row r="8042">
      <c r="A8042" s="2"/>
      <c r="B8042" s="16"/>
      <c r="C8042" s="17"/>
      <c r="D8042" s="1"/>
      <c r="E8042" s="1"/>
      <c r="F8042" s="1"/>
      <c r="G8042" s="1"/>
      <c r="H8042" s="1"/>
      <c r="I8042" s="1"/>
      <c r="J8042" s="1"/>
      <c r="M8042" s="1"/>
      <c r="N8042" s="1"/>
      <c r="O8042" s="1"/>
      <c r="P8042" s="1"/>
      <c r="Q8042" s="1"/>
      <c r="R8042" s="1"/>
      <c r="S8042" s="1"/>
      <c r="T8042" s="1"/>
      <c r="U8042" s="1"/>
    </row>
    <row r="8043">
      <c r="A8043" s="2"/>
      <c r="B8043" s="16"/>
      <c r="C8043" s="17"/>
      <c r="D8043" s="1"/>
      <c r="E8043" s="1"/>
      <c r="F8043" s="1"/>
      <c r="G8043" s="1"/>
      <c r="H8043" s="1"/>
      <c r="I8043" s="1"/>
      <c r="J8043" s="1"/>
      <c r="M8043" s="1"/>
      <c r="N8043" s="1"/>
      <c r="O8043" s="1"/>
      <c r="P8043" s="1"/>
      <c r="Q8043" s="1"/>
      <c r="R8043" s="1"/>
      <c r="S8043" s="1"/>
      <c r="T8043" s="1"/>
      <c r="U8043" s="1"/>
    </row>
    <row r="8044">
      <c r="A8044" s="2"/>
      <c r="B8044" s="16"/>
      <c r="C8044" s="17"/>
      <c r="D8044" s="1"/>
      <c r="E8044" s="1"/>
      <c r="F8044" s="1"/>
      <c r="G8044" s="1"/>
      <c r="H8044" s="1"/>
      <c r="I8044" s="1"/>
      <c r="J8044" s="1"/>
      <c r="M8044" s="1"/>
      <c r="N8044" s="1"/>
      <c r="O8044" s="1"/>
      <c r="P8044" s="1"/>
      <c r="Q8044" s="1"/>
      <c r="R8044" s="1"/>
      <c r="S8044" s="1"/>
      <c r="T8044" s="1"/>
      <c r="U8044" s="1"/>
    </row>
    <row r="8045">
      <c r="A8045" s="2"/>
      <c r="B8045" s="16"/>
      <c r="C8045" s="17"/>
      <c r="D8045" s="1"/>
      <c r="E8045" s="1"/>
      <c r="F8045" s="1"/>
      <c r="G8045" s="1"/>
      <c r="H8045" s="1"/>
      <c r="I8045" s="1"/>
      <c r="J8045" s="1"/>
      <c r="M8045" s="1"/>
      <c r="N8045" s="1"/>
      <c r="O8045" s="1"/>
      <c r="P8045" s="1"/>
      <c r="Q8045" s="1"/>
      <c r="R8045" s="1"/>
      <c r="S8045" s="1"/>
      <c r="T8045" s="1"/>
      <c r="U8045" s="1"/>
    </row>
    <row r="8046">
      <c r="A8046" s="2"/>
      <c r="B8046" s="16"/>
      <c r="C8046" s="17"/>
      <c r="D8046" s="1"/>
      <c r="E8046" s="1"/>
      <c r="F8046" s="1"/>
      <c r="G8046" s="1"/>
      <c r="H8046" s="1"/>
      <c r="I8046" s="1"/>
      <c r="J8046" s="1"/>
      <c r="M8046" s="1"/>
      <c r="N8046" s="1"/>
      <c r="O8046" s="1"/>
      <c r="P8046" s="1"/>
      <c r="Q8046" s="1"/>
      <c r="R8046" s="1"/>
      <c r="S8046" s="1"/>
      <c r="T8046" s="1"/>
      <c r="U8046" s="1"/>
    </row>
    <row r="8047">
      <c r="A8047" s="2"/>
      <c r="B8047" s="16"/>
      <c r="C8047" s="17"/>
      <c r="D8047" s="1"/>
      <c r="E8047" s="1"/>
      <c r="F8047" s="1"/>
      <c r="G8047" s="1"/>
      <c r="H8047" s="1"/>
      <c r="I8047" s="1"/>
      <c r="J8047" s="1"/>
      <c r="M8047" s="1"/>
      <c r="N8047" s="1"/>
      <c r="O8047" s="1"/>
      <c r="P8047" s="1"/>
      <c r="Q8047" s="1"/>
      <c r="R8047" s="1"/>
      <c r="S8047" s="1"/>
      <c r="T8047" s="1"/>
      <c r="U8047" s="1"/>
    </row>
    <row r="8048">
      <c r="A8048" s="2"/>
      <c r="B8048" s="16"/>
      <c r="C8048" s="17"/>
      <c r="D8048" s="1"/>
      <c r="E8048" s="1"/>
      <c r="F8048" s="1"/>
      <c r="G8048" s="1"/>
      <c r="H8048" s="1"/>
      <c r="I8048" s="1"/>
      <c r="J8048" s="1"/>
      <c r="M8048" s="1"/>
      <c r="N8048" s="1"/>
      <c r="O8048" s="1"/>
      <c r="P8048" s="1"/>
      <c r="Q8048" s="1"/>
      <c r="R8048" s="1"/>
      <c r="S8048" s="1"/>
      <c r="T8048" s="1"/>
      <c r="U8048" s="1"/>
    </row>
    <row r="8049">
      <c r="A8049" s="2"/>
      <c r="B8049" s="16"/>
      <c r="C8049" s="17"/>
      <c r="D8049" s="1"/>
      <c r="E8049" s="1"/>
      <c r="F8049" s="1"/>
      <c r="G8049" s="1"/>
      <c r="H8049" s="1"/>
      <c r="I8049" s="1"/>
      <c r="J8049" s="1"/>
      <c r="M8049" s="1"/>
      <c r="N8049" s="1"/>
      <c r="O8049" s="1"/>
      <c r="P8049" s="1"/>
      <c r="Q8049" s="1"/>
      <c r="R8049" s="1"/>
      <c r="S8049" s="1"/>
      <c r="T8049" s="1"/>
      <c r="U8049" s="1"/>
    </row>
    <row r="8050">
      <c r="A8050" s="2"/>
      <c r="B8050" s="16"/>
      <c r="C8050" s="17"/>
      <c r="D8050" s="1"/>
      <c r="E8050" s="1"/>
      <c r="F8050" s="1"/>
      <c r="G8050" s="1"/>
      <c r="H8050" s="1"/>
      <c r="I8050" s="1"/>
      <c r="J8050" s="1"/>
      <c r="M8050" s="1"/>
      <c r="N8050" s="1"/>
      <c r="O8050" s="1"/>
      <c r="P8050" s="1"/>
      <c r="Q8050" s="1"/>
      <c r="R8050" s="1"/>
      <c r="S8050" s="1"/>
      <c r="T8050" s="1"/>
      <c r="U8050" s="1"/>
    </row>
    <row r="8051">
      <c r="A8051" s="2"/>
      <c r="B8051" s="16"/>
      <c r="C8051" s="17"/>
      <c r="D8051" s="1"/>
      <c r="E8051" s="1"/>
      <c r="F8051" s="1"/>
      <c r="G8051" s="1"/>
      <c r="H8051" s="1"/>
      <c r="I8051" s="1"/>
      <c r="J8051" s="1"/>
      <c r="M8051" s="1"/>
      <c r="N8051" s="1"/>
      <c r="O8051" s="1"/>
      <c r="P8051" s="1"/>
      <c r="Q8051" s="1"/>
      <c r="R8051" s="1"/>
      <c r="S8051" s="1"/>
      <c r="T8051" s="1"/>
      <c r="U8051" s="1"/>
    </row>
    <row r="8052">
      <c r="A8052" s="2"/>
      <c r="B8052" s="16"/>
      <c r="C8052" s="17"/>
      <c r="D8052" s="1"/>
      <c r="E8052" s="1"/>
      <c r="F8052" s="1"/>
      <c r="G8052" s="1"/>
      <c r="H8052" s="1"/>
      <c r="I8052" s="1"/>
      <c r="J8052" s="1"/>
      <c r="M8052" s="1"/>
      <c r="N8052" s="1"/>
      <c r="O8052" s="1"/>
      <c r="P8052" s="1"/>
      <c r="Q8052" s="1"/>
      <c r="R8052" s="1"/>
      <c r="S8052" s="1"/>
      <c r="T8052" s="1"/>
      <c r="U8052" s="1"/>
    </row>
    <row r="8053">
      <c r="A8053" s="2"/>
      <c r="B8053" s="16"/>
      <c r="C8053" s="17"/>
      <c r="D8053" s="1"/>
      <c r="E8053" s="1"/>
      <c r="F8053" s="1"/>
      <c r="G8053" s="1"/>
      <c r="H8053" s="1"/>
      <c r="I8053" s="1"/>
      <c r="J8053" s="1"/>
      <c r="M8053" s="1"/>
      <c r="N8053" s="1"/>
      <c r="O8053" s="1"/>
      <c r="P8053" s="1"/>
      <c r="Q8053" s="1"/>
      <c r="R8053" s="1"/>
      <c r="S8053" s="1"/>
      <c r="T8053" s="1"/>
      <c r="U8053" s="1"/>
    </row>
    <row r="8054">
      <c r="A8054" s="2"/>
      <c r="B8054" s="16"/>
      <c r="C8054" s="17"/>
      <c r="D8054" s="1"/>
      <c r="E8054" s="1"/>
      <c r="F8054" s="1"/>
      <c r="G8054" s="1"/>
      <c r="H8054" s="1"/>
      <c r="I8054" s="1"/>
      <c r="J8054" s="1"/>
      <c r="M8054" s="1"/>
      <c r="N8054" s="1"/>
      <c r="O8054" s="1"/>
      <c r="P8054" s="1"/>
      <c r="Q8054" s="1"/>
      <c r="R8054" s="1"/>
      <c r="S8054" s="1"/>
      <c r="T8054" s="1"/>
      <c r="U8054" s="1"/>
    </row>
    <row r="8055">
      <c r="A8055" s="2"/>
      <c r="B8055" s="16"/>
      <c r="C8055" s="17"/>
      <c r="D8055" s="1"/>
      <c r="E8055" s="1"/>
      <c r="F8055" s="1"/>
      <c r="G8055" s="1"/>
      <c r="H8055" s="1"/>
      <c r="I8055" s="1"/>
      <c r="J8055" s="1"/>
      <c r="M8055" s="1"/>
      <c r="N8055" s="1"/>
      <c r="O8055" s="1"/>
      <c r="P8055" s="1"/>
      <c r="Q8055" s="1"/>
      <c r="R8055" s="1"/>
      <c r="S8055" s="1"/>
      <c r="T8055" s="1"/>
      <c r="U8055" s="1"/>
    </row>
    <row r="8056">
      <c r="A8056" s="2"/>
      <c r="B8056" s="16"/>
      <c r="C8056" s="17"/>
      <c r="D8056" s="1"/>
      <c r="E8056" s="1"/>
      <c r="F8056" s="1"/>
      <c r="G8056" s="1"/>
      <c r="H8056" s="1"/>
      <c r="I8056" s="1"/>
      <c r="J8056" s="1"/>
      <c r="M8056" s="1"/>
      <c r="N8056" s="1"/>
      <c r="O8056" s="1"/>
      <c r="P8056" s="1"/>
      <c r="Q8056" s="1"/>
      <c r="R8056" s="1"/>
      <c r="S8056" s="1"/>
      <c r="T8056" s="1"/>
      <c r="U8056" s="1"/>
    </row>
    <row r="8057">
      <c r="A8057" s="2"/>
      <c r="B8057" s="16"/>
      <c r="C8057" s="17"/>
      <c r="D8057" s="1"/>
      <c r="E8057" s="1"/>
      <c r="F8057" s="1"/>
      <c r="G8057" s="1"/>
      <c r="H8057" s="1"/>
      <c r="I8057" s="1"/>
      <c r="J8057" s="1"/>
      <c r="M8057" s="1"/>
      <c r="N8057" s="1"/>
      <c r="O8057" s="1"/>
      <c r="P8057" s="1"/>
      <c r="Q8057" s="1"/>
      <c r="R8057" s="1"/>
      <c r="S8057" s="1"/>
      <c r="T8057" s="1"/>
      <c r="U8057" s="1"/>
    </row>
    <row r="8058">
      <c r="A8058" s="2"/>
      <c r="B8058" s="16"/>
      <c r="C8058" s="17"/>
      <c r="D8058" s="1"/>
      <c r="E8058" s="1"/>
      <c r="F8058" s="1"/>
      <c r="G8058" s="1"/>
      <c r="H8058" s="1"/>
      <c r="I8058" s="1"/>
      <c r="J8058" s="1"/>
      <c r="M8058" s="1"/>
      <c r="N8058" s="1"/>
      <c r="O8058" s="1"/>
      <c r="P8058" s="1"/>
      <c r="Q8058" s="1"/>
      <c r="R8058" s="1"/>
      <c r="S8058" s="1"/>
      <c r="T8058" s="1"/>
      <c r="U8058" s="1"/>
    </row>
    <row r="8059">
      <c r="A8059" s="2"/>
      <c r="B8059" s="16"/>
      <c r="C8059" s="17"/>
      <c r="D8059" s="1"/>
      <c r="E8059" s="1"/>
      <c r="F8059" s="1"/>
      <c r="G8059" s="1"/>
      <c r="H8059" s="1"/>
      <c r="I8059" s="1"/>
      <c r="J8059" s="1"/>
      <c r="M8059" s="1"/>
      <c r="N8059" s="1"/>
      <c r="O8059" s="1"/>
      <c r="P8059" s="1"/>
      <c r="Q8059" s="1"/>
      <c r="R8059" s="1"/>
      <c r="S8059" s="1"/>
      <c r="T8059" s="1"/>
      <c r="U8059" s="1"/>
    </row>
    <row r="8060">
      <c r="A8060" s="2"/>
      <c r="B8060" s="16"/>
      <c r="C8060" s="17"/>
      <c r="D8060" s="1"/>
      <c r="E8060" s="1"/>
      <c r="F8060" s="1"/>
      <c r="G8060" s="1"/>
      <c r="H8060" s="1"/>
      <c r="I8060" s="1"/>
      <c r="J8060" s="1"/>
      <c r="M8060" s="1"/>
      <c r="N8060" s="1"/>
      <c r="O8060" s="1"/>
      <c r="P8060" s="1"/>
      <c r="Q8060" s="1"/>
      <c r="R8060" s="1"/>
      <c r="S8060" s="1"/>
      <c r="T8060" s="1"/>
      <c r="U8060" s="1"/>
    </row>
    <row r="8061">
      <c r="A8061" s="2"/>
      <c r="B8061" s="16"/>
      <c r="C8061" s="17"/>
      <c r="D8061" s="1"/>
      <c r="E8061" s="1"/>
      <c r="F8061" s="1"/>
      <c r="G8061" s="1"/>
      <c r="H8061" s="1"/>
      <c r="I8061" s="1"/>
      <c r="J8061" s="1"/>
      <c r="M8061" s="1"/>
      <c r="N8061" s="1"/>
      <c r="O8061" s="1"/>
      <c r="P8061" s="1"/>
      <c r="Q8061" s="1"/>
      <c r="R8061" s="1"/>
      <c r="S8061" s="1"/>
      <c r="T8061" s="1"/>
      <c r="U8061" s="1"/>
    </row>
    <row r="8062">
      <c r="A8062" s="2"/>
      <c r="B8062" s="16"/>
      <c r="C8062" s="17"/>
      <c r="D8062" s="1"/>
      <c r="E8062" s="1"/>
      <c r="F8062" s="1"/>
      <c r="G8062" s="1"/>
      <c r="H8062" s="1"/>
      <c r="I8062" s="1"/>
      <c r="J8062" s="1"/>
      <c r="M8062" s="1"/>
      <c r="N8062" s="1"/>
      <c r="O8062" s="1"/>
      <c r="P8062" s="1"/>
      <c r="Q8062" s="1"/>
      <c r="R8062" s="1"/>
      <c r="S8062" s="1"/>
      <c r="T8062" s="1"/>
      <c r="U8062" s="1"/>
    </row>
    <row r="8063">
      <c r="A8063" s="2"/>
      <c r="B8063" s="16"/>
      <c r="C8063" s="17"/>
      <c r="D8063" s="1"/>
      <c r="E8063" s="1"/>
      <c r="F8063" s="1"/>
      <c r="G8063" s="1"/>
      <c r="H8063" s="1"/>
      <c r="I8063" s="1"/>
      <c r="J8063" s="1"/>
      <c r="M8063" s="1"/>
      <c r="N8063" s="1"/>
      <c r="O8063" s="1"/>
      <c r="P8063" s="1"/>
      <c r="Q8063" s="1"/>
      <c r="R8063" s="1"/>
      <c r="S8063" s="1"/>
      <c r="T8063" s="1"/>
      <c r="U8063" s="1"/>
    </row>
    <row r="8064">
      <c r="A8064" s="2"/>
      <c r="B8064" s="16"/>
      <c r="C8064" s="17"/>
      <c r="D8064" s="1"/>
      <c r="E8064" s="1"/>
      <c r="F8064" s="1"/>
      <c r="G8064" s="1"/>
      <c r="H8064" s="1"/>
      <c r="I8064" s="1"/>
      <c r="J8064" s="1"/>
      <c r="M8064" s="1"/>
      <c r="N8064" s="1"/>
      <c r="O8064" s="1"/>
      <c r="P8064" s="1"/>
      <c r="Q8064" s="1"/>
      <c r="R8064" s="1"/>
      <c r="S8064" s="1"/>
      <c r="T8064" s="1"/>
      <c r="U8064" s="1"/>
    </row>
    <row r="8065">
      <c r="A8065" s="2"/>
      <c r="B8065" s="16"/>
      <c r="C8065" s="17"/>
      <c r="D8065" s="1"/>
      <c r="E8065" s="1"/>
      <c r="F8065" s="1"/>
      <c r="G8065" s="1"/>
      <c r="H8065" s="1"/>
      <c r="I8065" s="1"/>
      <c r="J8065" s="1"/>
      <c r="M8065" s="1"/>
      <c r="N8065" s="1"/>
      <c r="O8065" s="1"/>
      <c r="P8065" s="1"/>
      <c r="Q8065" s="1"/>
      <c r="R8065" s="1"/>
      <c r="S8065" s="1"/>
      <c r="T8065" s="1"/>
      <c r="U8065" s="1"/>
    </row>
    <row r="8066">
      <c r="A8066" s="2"/>
      <c r="B8066" s="16"/>
      <c r="C8066" s="17"/>
      <c r="D8066" s="1"/>
      <c r="E8066" s="1"/>
      <c r="F8066" s="1"/>
      <c r="G8066" s="1"/>
      <c r="H8066" s="1"/>
      <c r="I8066" s="1"/>
      <c r="J8066" s="1"/>
      <c r="M8066" s="1"/>
      <c r="N8066" s="1"/>
      <c r="O8066" s="1"/>
      <c r="P8066" s="1"/>
      <c r="Q8066" s="1"/>
      <c r="R8066" s="1"/>
      <c r="S8066" s="1"/>
      <c r="T8066" s="1"/>
      <c r="U8066" s="1"/>
    </row>
    <row r="8067">
      <c r="A8067" s="2"/>
      <c r="B8067" s="16"/>
      <c r="C8067" s="17"/>
      <c r="D8067" s="1"/>
      <c r="E8067" s="1"/>
      <c r="F8067" s="1"/>
      <c r="G8067" s="1"/>
      <c r="H8067" s="1"/>
      <c r="I8067" s="1"/>
      <c r="J8067" s="1"/>
      <c r="M8067" s="1"/>
      <c r="N8067" s="1"/>
      <c r="O8067" s="1"/>
      <c r="P8067" s="1"/>
      <c r="Q8067" s="1"/>
      <c r="R8067" s="1"/>
      <c r="S8067" s="1"/>
      <c r="T8067" s="1"/>
      <c r="U8067" s="1"/>
    </row>
    <row r="8068">
      <c r="A8068" s="2"/>
      <c r="B8068" s="16"/>
      <c r="C8068" s="17"/>
      <c r="D8068" s="1"/>
      <c r="E8068" s="1"/>
      <c r="F8068" s="1"/>
      <c r="G8068" s="1"/>
      <c r="H8068" s="1"/>
      <c r="I8068" s="1"/>
      <c r="J8068" s="1"/>
      <c r="M8068" s="1"/>
      <c r="N8068" s="1"/>
      <c r="O8068" s="1"/>
      <c r="P8068" s="1"/>
      <c r="Q8068" s="1"/>
      <c r="R8068" s="1"/>
      <c r="S8068" s="1"/>
      <c r="T8068" s="1"/>
      <c r="U8068" s="1"/>
    </row>
    <row r="8069">
      <c r="A8069" s="2"/>
      <c r="B8069" s="16"/>
      <c r="C8069" s="17"/>
      <c r="D8069" s="1"/>
      <c r="E8069" s="1"/>
      <c r="F8069" s="1"/>
      <c r="G8069" s="1"/>
      <c r="H8069" s="1"/>
      <c r="I8069" s="1"/>
      <c r="J8069" s="1"/>
      <c r="M8069" s="1"/>
      <c r="N8069" s="1"/>
      <c r="O8069" s="1"/>
      <c r="P8069" s="1"/>
      <c r="Q8069" s="1"/>
      <c r="R8069" s="1"/>
      <c r="S8069" s="1"/>
      <c r="T8069" s="1"/>
      <c r="U8069" s="1"/>
    </row>
    <row r="8070">
      <c r="A8070" s="2"/>
      <c r="B8070" s="16"/>
      <c r="C8070" s="17"/>
      <c r="D8070" s="1"/>
      <c r="E8070" s="1"/>
      <c r="F8070" s="1"/>
      <c r="G8070" s="1"/>
      <c r="H8070" s="1"/>
      <c r="I8070" s="1"/>
      <c r="J8070" s="1"/>
      <c r="M8070" s="1"/>
      <c r="N8070" s="1"/>
      <c r="O8070" s="1"/>
      <c r="P8070" s="1"/>
      <c r="Q8070" s="1"/>
      <c r="R8070" s="1"/>
      <c r="S8070" s="1"/>
      <c r="T8070" s="1"/>
      <c r="U8070" s="1"/>
    </row>
    <row r="8071">
      <c r="A8071" s="2"/>
      <c r="B8071" s="16"/>
      <c r="C8071" s="17"/>
      <c r="D8071" s="1"/>
      <c r="E8071" s="1"/>
      <c r="F8071" s="1"/>
      <c r="G8071" s="1"/>
      <c r="H8071" s="1"/>
      <c r="I8071" s="1"/>
      <c r="J8071" s="1"/>
      <c r="M8071" s="1"/>
      <c r="N8071" s="1"/>
      <c r="O8071" s="1"/>
      <c r="P8071" s="1"/>
      <c r="Q8071" s="1"/>
      <c r="R8071" s="1"/>
      <c r="S8071" s="1"/>
      <c r="T8071" s="1"/>
      <c r="U8071" s="1"/>
    </row>
    <row r="8072">
      <c r="A8072" s="2"/>
      <c r="B8072" s="16"/>
      <c r="C8072" s="17"/>
      <c r="D8072" s="1"/>
      <c r="E8072" s="1"/>
      <c r="F8072" s="1"/>
      <c r="G8072" s="1"/>
      <c r="H8072" s="1"/>
      <c r="I8072" s="1"/>
      <c r="J8072" s="1"/>
      <c r="M8072" s="1"/>
      <c r="N8072" s="1"/>
      <c r="O8072" s="1"/>
      <c r="P8072" s="1"/>
      <c r="Q8072" s="1"/>
      <c r="R8072" s="1"/>
      <c r="S8072" s="1"/>
      <c r="T8072" s="1"/>
      <c r="U8072" s="1"/>
    </row>
    <row r="8073">
      <c r="A8073" s="2"/>
      <c r="B8073" s="16"/>
      <c r="C8073" s="17"/>
      <c r="D8073" s="1"/>
      <c r="E8073" s="1"/>
      <c r="F8073" s="1"/>
      <c r="G8073" s="1"/>
      <c r="H8073" s="1"/>
      <c r="I8073" s="1"/>
      <c r="J8073" s="1"/>
      <c r="M8073" s="1"/>
      <c r="N8073" s="1"/>
      <c r="O8073" s="1"/>
      <c r="P8073" s="1"/>
      <c r="Q8073" s="1"/>
      <c r="R8073" s="1"/>
      <c r="S8073" s="1"/>
      <c r="T8073" s="1"/>
      <c r="U8073" s="1"/>
    </row>
    <row r="8074">
      <c r="A8074" s="2"/>
      <c r="B8074" s="16"/>
      <c r="C8074" s="17"/>
      <c r="D8074" s="1"/>
      <c r="E8074" s="1"/>
      <c r="F8074" s="1"/>
      <c r="G8074" s="1"/>
      <c r="H8074" s="1"/>
      <c r="I8074" s="1"/>
      <c r="J8074" s="1"/>
      <c r="M8074" s="1"/>
      <c r="N8074" s="1"/>
      <c r="O8074" s="1"/>
      <c r="P8074" s="1"/>
      <c r="Q8074" s="1"/>
      <c r="R8074" s="1"/>
      <c r="S8074" s="1"/>
      <c r="T8074" s="1"/>
      <c r="U8074" s="1"/>
    </row>
    <row r="8075">
      <c r="A8075" s="2"/>
      <c r="B8075" s="16"/>
      <c r="C8075" s="17"/>
      <c r="D8075" s="1"/>
      <c r="E8075" s="1"/>
      <c r="F8075" s="1"/>
      <c r="G8075" s="1"/>
      <c r="H8075" s="1"/>
      <c r="I8075" s="1"/>
      <c r="J8075" s="1"/>
      <c r="M8075" s="1"/>
      <c r="N8075" s="1"/>
      <c r="O8075" s="1"/>
      <c r="P8075" s="1"/>
      <c r="Q8075" s="1"/>
      <c r="R8075" s="1"/>
      <c r="S8075" s="1"/>
      <c r="T8075" s="1"/>
      <c r="U8075" s="1"/>
    </row>
    <row r="8076">
      <c r="A8076" s="2"/>
      <c r="B8076" s="16"/>
      <c r="C8076" s="17"/>
      <c r="D8076" s="1"/>
      <c r="E8076" s="1"/>
      <c r="F8076" s="1"/>
      <c r="G8076" s="1"/>
      <c r="H8076" s="1"/>
      <c r="I8076" s="1"/>
      <c r="J8076" s="1"/>
      <c r="M8076" s="1"/>
      <c r="N8076" s="1"/>
      <c r="O8076" s="1"/>
      <c r="P8076" s="1"/>
      <c r="Q8076" s="1"/>
      <c r="R8076" s="1"/>
      <c r="S8076" s="1"/>
      <c r="T8076" s="1"/>
      <c r="U8076" s="1"/>
    </row>
    <row r="8077">
      <c r="A8077" s="2"/>
      <c r="B8077" s="16"/>
      <c r="C8077" s="17"/>
      <c r="D8077" s="1"/>
      <c r="E8077" s="1"/>
      <c r="F8077" s="1"/>
      <c r="G8077" s="1"/>
      <c r="H8077" s="1"/>
      <c r="I8077" s="1"/>
      <c r="J8077" s="1"/>
      <c r="M8077" s="1"/>
      <c r="N8077" s="1"/>
      <c r="O8077" s="1"/>
      <c r="P8077" s="1"/>
      <c r="Q8077" s="1"/>
      <c r="R8077" s="1"/>
      <c r="S8077" s="1"/>
      <c r="T8077" s="1"/>
      <c r="U8077" s="1"/>
    </row>
    <row r="8078">
      <c r="A8078" s="2"/>
      <c r="B8078" s="16"/>
      <c r="C8078" s="17"/>
      <c r="D8078" s="1"/>
      <c r="E8078" s="1"/>
      <c r="F8078" s="1"/>
      <c r="G8078" s="1"/>
      <c r="H8078" s="1"/>
      <c r="I8078" s="1"/>
      <c r="J8078" s="1"/>
      <c r="M8078" s="1"/>
      <c r="N8078" s="1"/>
      <c r="O8078" s="1"/>
      <c r="P8078" s="1"/>
      <c r="Q8078" s="1"/>
      <c r="R8078" s="1"/>
      <c r="S8078" s="1"/>
      <c r="T8078" s="1"/>
      <c r="U8078" s="1"/>
    </row>
    <row r="8079">
      <c r="A8079" s="2"/>
      <c r="B8079" s="16"/>
      <c r="C8079" s="17"/>
      <c r="D8079" s="1"/>
      <c r="E8079" s="1"/>
      <c r="F8079" s="1"/>
      <c r="G8079" s="1"/>
      <c r="H8079" s="1"/>
      <c r="I8079" s="1"/>
      <c r="J8079" s="1"/>
      <c r="M8079" s="1"/>
      <c r="N8079" s="1"/>
      <c r="O8079" s="1"/>
      <c r="P8079" s="1"/>
      <c r="Q8079" s="1"/>
      <c r="R8079" s="1"/>
      <c r="S8079" s="1"/>
      <c r="T8079" s="1"/>
      <c r="U8079" s="1"/>
    </row>
    <row r="8080">
      <c r="A8080" s="2"/>
      <c r="B8080" s="16"/>
      <c r="C8080" s="17"/>
      <c r="D8080" s="1"/>
      <c r="E8080" s="1"/>
      <c r="F8080" s="1"/>
      <c r="G8080" s="1"/>
      <c r="H8080" s="1"/>
      <c r="I8080" s="1"/>
      <c r="J8080" s="1"/>
      <c r="M8080" s="1"/>
      <c r="N8080" s="1"/>
      <c r="O8080" s="1"/>
      <c r="P8080" s="1"/>
      <c r="Q8080" s="1"/>
      <c r="R8080" s="1"/>
      <c r="S8080" s="1"/>
      <c r="T8080" s="1"/>
      <c r="U8080" s="1"/>
    </row>
    <row r="8081">
      <c r="A8081" s="2"/>
      <c r="B8081" s="16"/>
      <c r="C8081" s="17"/>
      <c r="D8081" s="1"/>
      <c r="E8081" s="1"/>
      <c r="F8081" s="1"/>
      <c r="G8081" s="1"/>
      <c r="H8081" s="1"/>
      <c r="I8081" s="1"/>
      <c r="J8081" s="1"/>
      <c r="M8081" s="1"/>
      <c r="N8081" s="1"/>
      <c r="O8081" s="1"/>
      <c r="P8081" s="1"/>
      <c r="Q8081" s="1"/>
      <c r="R8081" s="1"/>
      <c r="S8081" s="1"/>
      <c r="T8081" s="1"/>
      <c r="U8081" s="1"/>
    </row>
    <row r="8082">
      <c r="A8082" s="2"/>
      <c r="B8082" s="16"/>
      <c r="C8082" s="17"/>
      <c r="D8082" s="1"/>
      <c r="E8082" s="1"/>
      <c r="F8082" s="1"/>
      <c r="G8082" s="1"/>
      <c r="H8082" s="1"/>
      <c r="I8082" s="1"/>
      <c r="J8082" s="1"/>
      <c r="M8082" s="1"/>
      <c r="N8082" s="1"/>
      <c r="O8082" s="1"/>
      <c r="P8082" s="1"/>
      <c r="Q8082" s="1"/>
      <c r="R8082" s="1"/>
      <c r="S8082" s="1"/>
      <c r="T8082" s="1"/>
      <c r="U8082" s="1"/>
    </row>
    <row r="8083">
      <c r="A8083" s="2"/>
      <c r="B8083" s="16"/>
      <c r="C8083" s="17"/>
      <c r="D8083" s="1"/>
      <c r="E8083" s="1"/>
      <c r="F8083" s="1"/>
      <c r="G8083" s="1"/>
      <c r="H8083" s="1"/>
      <c r="I8083" s="1"/>
      <c r="J8083" s="1"/>
      <c r="M8083" s="1"/>
      <c r="N8083" s="1"/>
      <c r="O8083" s="1"/>
      <c r="P8083" s="1"/>
      <c r="Q8083" s="1"/>
      <c r="R8083" s="1"/>
      <c r="S8083" s="1"/>
      <c r="T8083" s="1"/>
      <c r="U8083" s="1"/>
    </row>
    <row r="8084">
      <c r="A8084" s="2"/>
      <c r="B8084" s="16"/>
      <c r="C8084" s="17"/>
      <c r="D8084" s="1"/>
      <c r="E8084" s="1"/>
      <c r="F8084" s="1"/>
      <c r="G8084" s="1"/>
      <c r="H8084" s="1"/>
      <c r="I8084" s="1"/>
      <c r="J8084" s="1"/>
      <c r="M8084" s="1"/>
      <c r="N8084" s="1"/>
      <c r="O8084" s="1"/>
      <c r="P8084" s="1"/>
      <c r="Q8084" s="1"/>
      <c r="R8084" s="1"/>
      <c r="S8084" s="1"/>
      <c r="T8084" s="1"/>
      <c r="U8084" s="1"/>
    </row>
    <row r="8085">
      <c r="A8085" s="2"/>
      <c r="B8085" s="16"/>
      <c r="C8085" s="17"/>
      <c r="D8085" s="1"/>
      <c r="E8085" s="1"/>
      <c r="F8085" s="1"/>
      <c r="G8085" s="1"/>
      <c r="H8085" s="1"/>
      <c r="I8085" s="1"/>
      <c r="J8085" s="1"/>
      <c r="M8085" s="1"/>
      <c r="N8085" s="1"/>
      <c r="O8085" s="1"/>
      <c r="P8085" s="1"/>
      <c r="Q8085" s="1"/>
      <c r="R8085" s="1"/>
      <c r="S8085" s="1"/>
      <c r="T8085" s="1"/>
      <c r="U8085" s="1"/>
    </row>
    <row r="8086">
      <c r="A8086" s="2"/>
      <c r="B8086" s="16"/>
      <c r="C8086" s="17"/>
      <c r="D8086" s="1"/>
      <c r="E8086" s="1"/>
      <c r="F8086" s="1"/>
      <c r="G8086" s="1"/>
      <c r="H8086" s="1"/>
      <c r="I8086" s="1"/>
      <c r="J8086" s="1"/>
      <c r="M8086" s="1"/>
      <c r="N8086" s="1"/>
      <c r="O8086" s="1"/>
      <c r="P8086" s="1"/>
      <c r="Q8086" s="1"/>
      <c r="R8086" s="1"/>
      <c r="S8086" s="1"/>
      <c r="T8086" s="1"/>
      <c r="U8086" s="1"/>
    </row>
    <row r="8087">
      <c r="A8087" s="2"/>
      <c r="B8087" s="16"/>
      <c r="C8087" s="17"/>
      <c r="D8087" s="1"/>
      <c r="E8087" s="1"/>
      <c r="F8087" s="1"/>
      <c r="G8087" s="1"/>
      <c r="H8087" s="1"/>
      <c r="I8087" s="1"/>
      <c r="J8087" s="1"/>
      <c r="M8087" s="1"/>
      <c r="N8087" s="1"/>
      <c r="O8087" s="1"/>
      <c r="P8087" s="1"/>
      <c r="Q8087" s="1"/>
      <c r="R8087" s="1"/>
      <c r="S8087" s="1"/>
      <c r="T8087" s="1"/>
      <c r="U8087" s="1"/>
    </row>
    <row r="8088">
      <c r="A8088" s="2"/>
      <c r="B8088" s="16"/>
      <c r="C8088" s="17"/>
      <c r="D8088" s="1"/>
      <c r="E8088" s="1"/>
      <c r="F8088" s="1"/>
      <c r="G8088" s="1"/>
      <c r="H8088" s="1"/>
      <c r="I8088" s="1"/>
      <c r="J8088" s="1"/>
      <c r="M8088" s="1"/>
      <c r="N8088" s="1"/>
      <c r="O8088" s="1"/>
      <c r="P8088" s="1"/>
      <c r="Q8088" s="1"/>
      <c r="R8088" s="1"/>
      <c r="S8088" s="1"/>
      <c r="T8088" s="1"/>
      <c r="U8088" s="1"/>
    </row>
    <row r="8089">
      <c r="A8089" s="2"/>
      <c r="B8089" s="16"/>
      <c r="C8089" s="17"/>
      <c r="D8089" s="1"/>
      <c r="E8089" s="1"/>
      <c r="F8089" s="1"/>
      <c r="G8089" s="1"/>
      <c r="H8089" s="1"/>
      <c r="I8089" s="1"/>
      <c r="J8089" s="1"/>
      <c r="M8089" s="1"/>
      <c r="N8089" s="1"/>
      <c r="O8089" s="1"/>
      <c r="P8089" s="1"/>
      <c r="Q8089" s="1"/>
      <c r="R8089" s="1"/>
      <c r="S8089" s="1"/>
      <c r="T8089" s="1"/>
      <c r="U8089" s="1"/>
    </row>
    <row r="8090">
      <c r="A8090" s="2"/>
      <c r="B8090" s="16"/>
      <c r="C8090" s="17"/>
      <c r="D8090" s="1"/>
      <c r="E8090" s="1"/>
      <c r="F8090" s="1"/>
      <c r="G8090" s="1"/>
      <c r="H8090" s="1"/>
      <c r="I8090" s="1"/>
      <c r="J8090" s="1"/>
      <c r="M8090" s="1"/>
      <c r="N8090" s="1"/>
      <c r="O8090" s="1"/>
      <c r="P8090" s="1"/>
      <c r="Q8090" s="1"/>
      <c r="R8090" s="1"/>
      <c r="S8090" s="1"/>
      <c r="T8090" s="1"/>
      <c r="U8090" s="1"/>
    </row>
    <row r="8091">
      <c r="A8091" s="2"/>
      <c r="B8091" s="16"/>
      <c r="C8091" s="17"/>
      <c r="D8091" s="1"/>
      <c r="E8091" s="1"/>
      <c r="F8091" s="1"/>
      <c r="G8091" s="1"/>
      <c r="H8091" s="1"/>
      <c r="I8091" s="1"/>
      <c r="J8091" s="1"/>
      <c r="M8091" s="1"/>
      <c r="N8091" s="1"/>
      <c r="O8091" s="1"/>
      <c r="P8091" s="1"/>
      <c r="Q8091" s="1"/>
      <c r="R8091" s="1"/>
      <c r="S8091" s="1"/>
      <c r="T8091" s="1"/>
      <c r="U8091" s="1"/>
    </row>
    <row r="8092">
      <c r="A8092" s="2"/>
      <c r="B8092" s="16"/>
      <c r="C8092" s="17"/>
      <c r="D8092" s="1"/>
      <c r="E8092" s="1"/>
      <c r="F8092" s="1"/>
      <c r="G8092" s="1"/>
      <c r="H8092" s="1"/>
      <c r="I8092" s="1"/>
      <c r="J8092" s="1"/>
      <c r="M8092" s="1"/>
      <c r="N8092" s="1"/>
      <c r="O8092" s="1"/>
      <c r="P8092" s="1"/>
      <c r="Q8092" s="1"/>
      <c r="R8092" s="1"/>
      <c r="S8092" s="1"/>
      <c r="T8092" s="1"/>
      <c r="U8092" s="1"/>
    </row>
    <row r="8093">
      <c r="A8093" s="2"/>
      <c r="B8093" s="16"/>
      <c r="C8093" s="17"/>
      <c r="D8093" s="1"/>
      <c r="E8093" s="1"/>
      <c r="F8093" s="1"/>
      <c r="G8093" s="1"/>
      <c r="H8093" s="1"/>
      <c r="I8093" s="1"/>
      <c r="J8093" s="1"/>
      <c r="M8093" s="1"/>
      <c r="N8093" s="1"/>
      <c r="O8093" s="1"/>
      <c r="P8093" s="1"/>
      <c r="Q8093" s="1"/>
      <c r="R8093" s="1"/>
      <c r="S8093" s="1"/>
      <c r="T8093" s="1"/>
      <c r="U8093" s="1"/>
    </row>
    <row r="8094">
      <c r="A8094" s="2"/>
      <c r="B8094" s="16"/>
      <c r="C8094" s="17"/>
      <c r="D8094" s="1"/>
      <c r="E8094" s="1"/>
      <c r="F8094" s="1"/>
      <c r="G8094" s="1"/>
      <c r="H8094" s="1"/>
      <c r="I8094" s="1"/>
      <c r="J8094" s="1"/>
      <c r="M8094" s="1"/>
      <c r="N8094" s="1"/>
      <c r="O8094" s="1"/>
      <c r="P8094" s="1"/>
      <c r="Q8094" s="1"/>
      <c r="R8094" s="1"/>
      <c r="S8094" s="1"/>
      <c r="T8094" s="1"/>
      <c r="U8094" s="1"/>
    </row>
    <row r="8095">
      <c r="A8095" s="2"/>
      <c r="B8095" s="16"/>
      <c r="C8095" s="17"/>
      <c r="D8095" s="1"/>
      <c r="E8095" s="1"/>
      <c r="F8095" s="1"/>
      <c r="G8095" s="1"/>
      <c r="H8095" s="1"/>
      <c r="I8095" s="1"/>
      <c r="J8095" s="1"/>
      <c r="M8095" s="1"/>
      <c r="N8095" s="1"/>
      <c r="O8095" s="1"/>
      <c r="P8095" s="1"/>
      <c r="Q8095" s="1"/>
      <c r="R8095" s="1"/>
      <c r="S8095" s="1"/>
      <c r="T8095" s="1"/>
      <c r="U8095" s="1"/>
    </row>
    <row r="8096">
      <c r="A8096" s="2"/>
      <c r="B8096" s="16"/>
      <c r="C8096" s="17"/>
      <c r="D8096" s="1"/>
      <c r="E8096" s="1"/>
      <c r="F8096" s="1"/>
      <c r="G8096" s="1"/>
      <c r="H8096" s="1"/>
      <c r="I8096" s="1"/>
      <c r="J8096" s="1"/>
      <c r="M8096" s="1"/>
      <c r="N8096" s="1"/>
      <c r="O8096" s="1"/>
      <c r="P8096" s="1"/>
      <c r="Q8096" s="1"/>
      <c r="R8096" s="1"/>
      <c r="S8096" s="1"/>
      <c r="T8096" s="1"/>
      <c r="U8096" s="1"/>
    </row>
    <row r="8097">
      <c r="A8097" s="2"/>
      <c r="B8097" s="16"/>
      <c r="C8097" s="17"/>
      <c r="D8097" s="1"/>
      <c r="E8097" s="1"/>
      <c r="F8097" s="1"/>
      <c r="G8097" s="1"/>
      <c r="H8097" s="1"/>
      <c r="I8097" s="1"/>
      <c r="J8097" s="1"/>
      <c r="M8097" s="1"/>
      <c r="N8097" s="1"/>
      <c r="O8097" s="1"/>
      <c r="P8097" s="1"/>
      <c r="Q8097" s="1"/>
      <c r="R8097" s="1"/>
      <c r="S8097" s="1"/>
      <c r="T8097" s="1"/>
      <c r="U8097" s="1"/>
    </row>
    <row r="8098">
      <c r="A8098" s="2"/>
      <c r="B8098" s="16"/>
      <c r="C8098" s="17"/>
      <c r="D8098" s="1"/>
      <c r="E8098" s="1"/>
      <c r="F8098" s="1"/>
      <c r="G8098" s="1"/>
      <c r="H8098" s="1"/>
      <c r="I8098" s="1"/>
      <c r="J8098" s="1"/>
      <c r="M8098" s="1"/>
      <c r="N8098" s="1"/>
      <c r="O8098" s="1"/>
      <c r="P8098" s="1"/>
      <c r="Q8098" s="1"/>
      <c r="R8098" s="1"/>
      <c r="S8098" s="1"/>
      <c r="T8098" s="1"/>
      <c r="U8098" s="1"/>
    </row>
    <row r="8099">
      <c r="A8099" s="2"/>
      <c r="B8099" s="16"/>
      <c r="C8099" s="17"/>
      <c r="D8099" s="1"/>
      <c r="E8099" s="1"/>
      <c r="F8099" s="1"/>
      <c r="G8099" s="1"/>
      <c r="H8099" s="1"/>
      <c r="I8099" s="1"/>
      <c r="J8099" s="1"/>
      <c r="M8099" s="1"/>
      <c r="N8099" s="1"/>
      <c r="O8099" s="1"/>
      <c r="P8099" s="1"/>
      <c r="Q8099" s="1"/>
      <c r="R8099" s="1"/>
      <c r="S8099" s="1"/>
      <c r="T8099" s="1"/>
      <c r="U8099" s="1"/>
    </row>
    <row r="8100">
      <c r="A8100" s="2"/>
      <c r="B8100" s="16"/>
      <c r="C8100" s="17"/>
      <c r="D8100" s="1"/>
      <c r="E8100" s="1"/>
      <c r="F8100" s="1"/>
      <c r="G8100" s="1"/>
      <c r="H8100" s="1"/>
      <c r="I8100" s="1"/>
      <c r="J8100" s="1"/>
      <c r="M8100" s="1"/>
      <c r="N8100" s="1"/>
      <c r="O8100" s="1"/>
      <c r="P8100" s="1"/>
      <c r="Q8100" s="1"/>
      <c r="R8100" s="1"/>
      <c r="S8100" s="1"/>
      <c r="T8100" s="1"/>
      <c r="U8100" s="1"/>
    </row>
    <row r="8101">
      <c r="A8101" s="2"/>
      <c r="B8101" s="16"/>
      <c r="C8101" s="17"/>
      <c r="D8101" s="1"/>
      <c r="E8101" s="1"/>
      <c r="F8101" s="1"/>
      <c r="G8101" s="1"/>
      <c r="H8101" s="1"/>
      <c r="I8101" s="1"/>
      <c r="J8101" s="1"/>
      <c r="M8101" s="1"/>
      <c r="N8101" s="1"/>
      <c r="O8101" s="1"/>
      <c r="P8101" s="1"/>
      <c r="Q8101" s="1"/>
      <c r="R8101" s="1"/>
      <c r="S8101" s="1"/>
      <c r="T8101" s="1"/>
      <c r="U8101" s="1"/>
    </row>
    <row r="8102">
      <c r="A8102" s="2"/>
      <c r="B8102" s="16"/>
      <c r="C8102" s="17"/>
      <c r="D8102" s="1"/>
      <c r="E8102" s="1"/>
      <c r="F8102" s="1"/>
      <c r="G8102" s="1"/>
      <c r="H8102" s="1"/>
      <c r="I8102" s="1"/>
      <c r="J8102" s="1"/>
      <c r="M8102" s="1"/>
      <c r="N8102" s="1"/>
      <c r="O8102" s="1"/>
      <c r="P8102" s="1"/>
      <c r="Q8102" s="1"/>
      <c r="R8102" s="1"/>
      <c r="S8102" s="1"/>
      <c r="T8102" s="1"/>
      <c r="U8102" s="1"/>
    </row>
    <row r="8103">
      <c r="A8103" s="2"/>
      <c r="B8103" s="16"/>
      <c r="C8103" s="17"/>
      <c r="D8103" s="1"/>
      <c r="E8103" s="1"/>
      <c r="F8103" s="1"/>
      <c r="G8103" s="1"/>
      <c r="H8103" s="1"/>
      <c r="I8103" s="1"/>
      <c r="J8103" s="1"/>
      <c r="M8103" s="1"/>
      <c r="N8103" s="1"/>
      <c r="O8103" s="1"/>
      <c r="P8103" s="1"/>
      <c r="Q8103" s="1"/>
      <c r="R8103" s="1"/>
      <c r="S8103" s="1"/>
      <c r="T8103" s="1"/>
      <c r="U8103" s="1"/>
    </row>
    <row r="8104">
      <c r="A8104" s="2"/>
      <c r="B8104" s="16"/>
      <c r="C8104" s="17"/>
      <c r="D8104" s="1"/>
      <c r="E8104" s="1"/>
      <c r="F8104" s="1"/>
      <c r="G8104" s="1"/>
      <c r="H8104" s="1"/>
      <c r="I8104" s="1"/>
      <c r="J8104" s="1"/>
      <c r="M8104" s="1"/>
      <c r="N8104" s="1"/>
      <c r="O8104" s="1"/>
      <c r="P8104" s="1"/>
      <c r="Q8104" s="1"/>
      <c r="R8104" s="1"/>
      <c r="S8104" s="1"/>
      <c r="T8104" s="1"/>
      <c r="U8104" s="1"/>
    </row>
    <row r="8105">
      <c r="A8105" s="2"/>
      <c r="B8105" s="16"/>
      <c r="C8105" s="17"/>
      <c r="D8105" s="1"/>
      <c r="E8105" s="1"/>
      <c r="F8105" s="1"/>
      <c r="G8105" s="1"/>
      <c r="H8105" s="1"/>
      <c r="I8105" s="1"/>
      <c r="J8105" s="1"/>
      <c r="M8105" s="1"/>
      <c r="N8105" s="1"/>
      <c r="O8105" s="1"/>
      <c r="P8105" s="1"/>
      <c r="Q8105" s="1"/>
      <c r="R8105" s="1"/>
      <c r="S8105" s="1"/>
      <c r="T8105" s="1"/>
      <c r="U8105" s="1"/>
    </row>
    <row r="8106">
      <c r="A8106" s="2"/>
      <c r="B8106" s="16"/>
      <c r="C8106" s="17"/>
      <c r="D8106" s="1"/>
      <c r="E8106" s="1"/>
      <c r="F8106" s="1"/>
      <c r="G8106" s="1"/>
      <c r="H8106" s="1"/>
      <c r="I8106" s="1"/>
      <c r="J8106" s="1"/>
      <c r="M8106" s="1"/>
      <c r="N8106" s="1"/>
      <c r="O8106" s="1"/>
      <c r="P8106" s="1"/>
      <c r="Q8106" s="1"/>
      <c r="R8106" s="1"/>
      <c r="S8106" s="1"/>
      <c r="T8106" s="1"/>
      <c r="U8106" s="1"/>
    </row>
    <row r="8107">
      <c r="A8107" s="2"/>
      <c r="B8107" s="16"/>
      <c r="C8107" s="17"/>
      <c r="D8107" s="1"/>
      <c r="E8107" s="1"/>
      <c r="F8107" s="1"/>
      <c r="G8107" s="1"/>
      <c r="H8107" s="1"/>
      <c r="I8107" s="1"/>
      <c r="J8107" s="1"/>
      <c r="M8107" s="1"/>
      <c r="N8107" s="1"/>
      <c r="O8107" s="1"/>
      <c r="P8107" s="1"/>
      <c r="Q8107" s="1"/>
      <c r="R8107" s="1"/>
      <c r="S8107" s="1"/>
      <c r="T8107" s="1"/>
      <c r="U8107" s="1"/>
    </row>
    <row r="8108">
      <c r="A8108" s="2"/>
      <c r="B8108" s="16"/>
      <c r="C8108" s="17"/>
      <c r="D8108" s="1"/>
      <c r="E8108" s="1"/>
      <c r="F8108" s="1"/>
      <c r="G8108" s="1"/>
      <c r="H8108" s="1"/>
      <c r="I8108" s="1"/>
      <c r="J8108" s="1"/>
      <c r="M8108" s="1"/>
      <c r="N8108" s="1"/>
      <c r="O8108" s="1"/>
      <c r="P8108" s="1"/>
      <c r="Q8108" s="1"/>
      <c r="R8108" s="1"/>
      <c r="S8108" s="1"/>
      <c r="T8108" s="1"/>
      <c r="U8108" s="1"/>
    </row>
    <row r="8109">
      <c r="A8109" s="2"/>
      <c r="B8109" s="16"/>
      <c r="C8109" s="17"/>
      <c r="D8109" s="1"/>
      <c r="E8109" s="1"/>
      <c r="F8109" s="1"/>
      <c r="G8109" s="1"/>
      <c r="H8109" s="1"/>
      <c r="I8109" s="1"/>
      <c r="J8109" s="1"/>
      <c r="M8109" s="1"/>
      <c r="N8109" s="1"/>
      <c r="O8109" s="1"/>
      <c r="P8109" s="1"/>
      <c r="Q8109" s="1"/>
      <c r="R8109" s="1"/>
      <c r="S8109" s="1"/>
      <c r="T8109" s="1"/>
      <c r="U8109" s="1"/>
    </row>
    <row r="8110">
      <c r="A8110" s="2"/>
      <c r="B8110" s="16"/>
      <c r="C8110" s="17"/>
      <c r="D8110" s="1"/>
      <c r="E8110" s="1"/>
      <c r="F8110" s="1"/>
      <c r="G8110" s="1"/>
      <c r="H8110" s="1"/>
      <c r="I8110" s="1"/>
      <c r="J8110" s="1"/>
      <c r="M8110" s="1"/>
      <c r="N8110" s="1"/>
      <c r="O8110" s="1"/>
      <c r="P8110" s="1"/>
      <c r="Q8110" s="1"/>
      <c r="R8110" s="1"/>
      <c r="S8110" s="1"/>
      <c r="T8110" s="1"/>
      <c r="U8110" s="1"/>
    </row>
    <row r="8111">
      <c r="A8111" s="2"/>
      <c r="B8111" s="16"/>
      <c r="C8111" s="17"/>
      <c r="D8111" s="1"/>
      <c r="E8111" s="1"/>
      <c r="F8111" s="1"/>
      <c r="G8111" s="1"/>
      <c r="H8111" s="1"/>
      <c r="I8111" s="1"/>
      <c r="J8111" s="1"/>
      <c r="M8111" s="1"/>
      <c r="N8111" s="1"/>
      <c r="O8111" s="1"/>
      <c r="P8111" s="1"/>
      <c r="Q8111" s="1"/>
      <c r="R8111" s="1"/>
      <c r="S8111" s="1"/>
      <c r="T8111" s="1"/>
      <c r="U8111" s="1"/>
    </row>
    <row r="8112">
      <c r="A8112" s="2"/>
      <c r="B8112" s="16"/>
      <c r="C8112" s="17"/>
      <c r="D8112" s="1"/>
      <c r="E8112" s="1"/>
      <c r="F8112" s="1"/>
      <c r="G8112" s="1"/>
      <c r="H8112" s="1"/>
      <c r="I8112" s="1"/>
      <c r="J8112" s="1"/>
      <c r="M8112" s="1"/>
      <c r="N8112" s="1"/>
      <c r="O8112" s="1"/>
      <c r="P8112" s="1"/>
      <c r="Q8112" s="1"/>
      <c r="R8112" s="1"/>
      <c r="S8112" s="1"/>
      <c r="T8112" s="1"/>
      <c r="U8112" s="1"/>
    </row>
    <row r="8113">
      <c r="A8113" s="2"/>
      <c r="B8113" s="16"/>
      <c r="C8113" s="17"/>
      <c r="D8113" s="1"/>
      <c r="E8113" s="1"/>
      <c r="F8113" s="1"/>
      <c r="G8113" s="1"/>
      <c r="H8113" s="1"/>
      <c r="I8113" s="1"/>
      <c r="J8113" s="1"/>
      <c r="M8113" s="1"/>
      <c r="N8113" s="1"/>
      <c r="O8113" s="1"/>
      <c r="P8113" s="1"/>
      <c r="Q8113" s="1"/>
      <c r="R8113" s="1"/>
      <c r="S8113" s="1"/>
      <c r="T8113" s="1"/>
      <c r="U8113" s="1"/>
    </row>
    <row r="8114">
      <c r="A8114" s="2"/>
      <c r="B8114" s="16"/>
      <c r="C8114" s="17"/>
      <c r="D8114" s="1"/>
      <c r="E8114" s="1"/>
      <c r="F8114" s="1"/>
      <c r="G8114" s="1"/>
      <c r="H8114" s="1"/>
      <c r="I8114" s="1"/>
      <c r="J8114" s="1"/>
      <c r="M8114" s="1"/>
      <c r="N8114" s="1"/>
      <c r="O8114" s="1"/>
      <c r="P8114" s="1"/>
      <c r="Q8114" s="1"/>
      <c r="R8114" s="1"/>
      <c r="S8114" s="1"/>
      <c r="T8114" s="1"/>
      <c r="U8114" s="1"/>
    </row>
    <row r="8115">
      <c r="A8115" s="2"/>
      <c r="B8115" s="16"/>
      <c r="C8115" s="17"/>
      <c r="D8115" s="1"/>
      <c r="E8115" s="1"/>
      <c r="F8115" s="1"/>
      <c r="G8115" s="1"/>
      <c r="H8115" s="1"/>
      <c r="I8115" s="1"/>
      <c r="J8115" s="1"/>
      <c r="M8115" s="1"/>
      <c r="N8115" s="1"/>
      <c r="O8115" s="1"/>
      <c r="P8115" s="1"/>
      <c r="Q8115" s="1"/>
      <c r="R8115" s="1"/>
      <c r="S8115" s="1"/>
      <c r="T8115" s="1"/>
      <c r="U8115" s="1"/>
    </row>
    <row r="8116">
      <c r="A8116" s="2"/>
      <c r="B8116" s="16"/>
      <c r="C8116" s="17"/>
      <c r="D8116" s="1"/>
      <c r="E8116" s="1"/>
      <c r="F8116" s="1"/>
      <c r="G8116" s="1"/>
      <c r="H8116" s="1"/>
      <c r="I8116" s="1"/>
      <c r="J8116" s="1"/>
      <c r="M8116" s="1"/>
      <c r="N8116" s="1"/>
      <c r="O8116" s="1"/>
      <c r="P8116" s="1"/>
      <c r="Q8116" s="1"/>
      <c r="R8116" s="1"/>
      <c r="S8116" s="1"/>
      <c r="T8116" s="1"/>
      <c r="U8116" s="1"/>
    </row>
    <row r="8117">
      <c r="A8117" s="2"/>
      <c r="B8117" s="16"/>
      <c r="C8117" s="17"/>
      <c r="D8117" s="1"/>
      <c r="E8117" s="1"/>
      <c r="F8117" s="1"/>
      <c r="G8117" s="1"/>
      <c r="H8117" s="1"/>
      <c r="I8117" s="1"/>
      <c r="J8117" s="1"/>
      <c r="M8117" s="1"/>
      <c r="N8117" s="1"/>
      <c r="O8117" s="1"/>
      <c r="P8117" s="1"/>
      <c r="Q8117" s="1"/>
      <c r="R8117" s="1"/>
      <c r="S8117" s="1"/>
      <c r="T8117" s="1"/>
      <c r="U8117" s="1"/>
    </row>
    <row r="8118">
      <c r="A8118" s="2"/>
      <c r="B8118" s="16"/>
      <c r="C8118" s="17"/>
      <c r="D8118" s="1"/>
      <c r="E8118" s="1"/>
      <c r="F8118" s="1"/>
      <c r="G8118" s="1"/>
      <c r="H8118" s="1"/>
      <c r="I8118" s="1"/>
      <c r="J8118" s="1"/>
      <c r="M8118" s="1"/>
      <c r="N8118" s="1"/>
      <c r="O8118" s="1"/>
      <c r="P8118" s="1"/>
      <c r="Q8118" s="1"/>
      <c r="R8118" s="1"/>
      <c r="S8118" s="1"/>
      <c r="T8118" s="1"/>
      <c r="U8118" s="1"/>
    </row>
    <row r="8119">
      <c r="A8119" s="2"/>
      <c r="B8119" s="16"/>
      <c r="C8119" s="17"/>
      <c r="D8119" s="1"/>
      <c r="E8119" s="1"/>
      <c r="F8119" s="1"/>
      <c r="G8119" s="1"/>
      <c r="H8119" s="1"/>
      <c r="I8119" s="1"/>
      <c r="J8119" s="1"/>
      <c r="M8119" s="1"/>
      <c r="N8119" s="1"/>
      <c r="O8119" s="1"/>
      <c r="P8119" s="1"/>
      <c r="Q8119" s="1"/>
      <c r="R8119" s="1"/>
      <c r="S8119" s="1"/>
      <c r="T8119" s="1"/>
      <c r="U8119" s="1"/>
    </row>
    <row r="8120">
      <c r="A8120" s="2"/>
      <c r="B8120" s="16"/>
      <c r="C8120" s="17"/>
      <c r="D8120" s="1"/>
      <c r="E8120" s="1"/>
      <c r="F8120" s="1"/>
      <c r="G8120" s="1"/>
      <c r="H8120" s="1"/>
      <c r="I8120" s="1"/>
      <c r="J8120" s="1"/>
      <c r="M8120" s="1"/>
      <c r="N8120" s="1"/>
      <c r="O8120" s="1"/>
      <c r="P8120" s="1"/>
      <c r="Q8120" s="1"/>
      <c r="R8120" s="1"/>
      <c r="S8120" s="1"/>
      <c r="T8120" s="1"/>
      <c r="U8120" s="1"/>
    </row>
    <row r="8121">
      <c r="A8121" s="2"/>
      <c r="B8121" s="16"/>
      <c r="C8121" s="17"/>
      <c r="D8121" s="1"/>
      <c r="E8121" s="1"/>
      <c r="F8121" s="1"/>
      <c r="G8121" s="1"/>
      <c r="H8121" s="1"/>
      <c r="I8121" s="1"/>
      <c r="J8121" s="1"/>
      <c r="M8121" s="1"/>
      <c r="N8121" s="1"/>
      <c r="O8121" s="1"/>
      <c r="P8121" s="1"/>
      <c r="Q8121" s="1"/>
      <c r="R8121" s="1"/>
      <c r="S8121" s="1"/>
      <c r="T8121" s="1"/>
      <c r="U8121" s="1"/>
    </row>
    <row r="8122">
      <c r="A8122" s="2"/>
      <c r="B8122" s="16"/>
      <c r="C8122" s="17"/>
      <c r="D8122" s="1"/>
      <c r="E8122" s="1"/>
      <c r="F8122" s="1"/>
      <c r="G8122" s="1"/>
      <c r="H8122" s="1"/>
      <c r="I8122" s="1"/>
      <c r="J8122" s="1"/>
      <c r="M8122" s="1"/>
      <c r="N8122" s="1"/>
      <c r="O8122" s="1"/>
      <c r="P8122" s="1"/>
      <c r="Q8122" s="1"/>
      <c r="R8122" s="1"/>
      <c r="S8122" s="1"/>
      <c r="T8122" s="1"/>
      <c r="U8122" s="1"/>
    </row>
    <row r="8123">
      <c r="A8123" s="2"/>
      <c r="B8123" s="16"/>
      <c r="C8123" s="17"/>
      <c r="D8123" s="1"/>
      <c r="E8123" s="1"/>
      <c r="F8123" s="1"/>
      <c r="G8123" s="1"/>
      <c r="H8123" s="1"/>
      <c r="I8123" s="1"/>
      <c r="J8123" s="1"/>
      <c r="M8123" s="1"/>
      <c r="N8123" s="1"/>
      <c r="O8123" s="1"/>
      <c r="P8123" s="1"/>
      <c r="Q8123" s="1"/>
      <c r="R8123" s="1"/>
      <c r="S8123" s="1"/>
      <c r="T8123" s="1"/>
      <c r="U8123" s="1"/>
    </row>
    <row r="8124">
      <c r="A8124" s="2"/>
      <c r="B8124" s="16"/>
      <c r="C8124" s="17"/>
      <c r="D8124" s="1"/>
      <c r="E8124" s="1"/>
      <c r="F8124" s="1"/>
      <c r="G8124" s="1"/>
      <c r="H8124" s="1"/>
      <c r="I8124" s="1"/>
      <c r="J8124" s="1"/>
      <c r="M8124" s="1"/>
      <c r="N8124" s="1"/>
      <c r="O8124" s="1"/>
      <c r="P8124" s="1"/>
      <c r="Q8124" s="1"/>
      <c r="R8124" s="1"/>
      <c r="S8124" s="1"/>
      <c r="T8124" s="1"/>
      <c r="U8124" s="1"/>
    </row>
    <row r="8125">
      <c r="A8125" s="2"/>
      <c r="B8125" s="16"/>
      <c r="C8125" s="17"/>
      <c r="D8125" s="1"/>
      <c r="E8125" s="1"/>
      <c r="F8125" s="1"/>
      <c r="G8125" s="1"/>
      <c r="H8125" s="1"/>
      <c r="I8125" s="1"/>
      <c r="J8125" s="1"/>
      <c r="M8125" s="1"/>
      <c r="N8125" s="1"/>
      <c r="O8125" s="1"/>
      <c r="P8125" s="1"/>
      <c r="Q8125" s="1"/>
      <c r="R8125" s="1"/>
      <c r="S8125" s="1"/>
      <c r="T8125" s="1"/>
      <c r="U8125" s="1"/>
    </row>
    <row r="8126">
      <c r="A8126" s="2"/>
      <c r="B8126" s="16"/>
      <c r="C8126" s="17"/>
      <c r="D8126" s="1"/>
      <c r="E8126" s="1"/>
      <c r="F8126" s="1"/>
      <c r="G8126" s="1"/>
      <c r="H8126" s="1"/>
      <c r="I8126" s="1"/>
      <c r="J8126" s="1"/>
      <c r="M8126" s="1"/>
      <c r="N8126" s="1"/>
      <c r="O8126" s="1"/>
      <c r="P8126" s="1"/>
      <c r="Q8126" s="1"/>
      <c r="R8126" s="1"/>
      <c r="S8126" s="1"/>
      <c r="T8126" s="1"/>
      <c r="U8126" s="1"/>
    </row>
    <row r="8127">
      <c r="A8127" s="2"/>
      <c r="B8127" s="16"/>
      <c r="C8127" s="17"/>
      <c r="D8127" s="1"/>
      <c r="E8127" s="1"/>
      <c r="F8127" s="1"/>
      <c r="G8127" s="1"/>
      <c r="H8127" s="1"/>
      <c r="I8127" s="1"/>
      <c r="J8127" s="1"/>
      <c r="M8127" s="1"/>
      <c r="N8127" s="1"/>
      <c r="O8127" s="1"/>
      <c r="P8127" s="1"/>
      <c r="Q8127" s="1"/>
      <c r="R8127" s="1"/>
      <c r="S8127" s="1"/>
      <c r="T8127" s="1"/>
      <c r="U8127" s="1"/>
    </row>
    <row r="8128">
      <c r="A8128" s="2"/>
      <c r="B8128" s="16"/>
      <c r="C8128" s="17"/>
      <c r="D8128" s="1"/>
      <c r="E8128" s="1"/>
      <c r="F8128" s="1"/>
      <c r="G8128" s="1"/>
      <c r="H8128" s="1"/>
      <c r="I8128" s="1"/>
      <c r="J8128" s="1"/>
      <c r="M8128" s="1"/>
      <c r="N8128" s="1"/>
      <c r="O8128" s="1"/>
      <c r="P8128" s="1"/>
      <c r="Q8128" s="1"/>
      <c r="R8128" s="1"/>
      <c r="S8128" s="1"/>
      <c r="T8128" s="1"/>
      <c r="U8128" s="1"/>
    </row>
    <row r="8129">
      <c r="A8129" s="2"/>
      <c r="B8129" s="16"/>
      <c r="C8129" s="17"/>
      <c r="D8129" s="1"/>
      <c r="E8129" s="1"/>
      <c r="F8129" s="1"/>
      <c r="G8129" s="1"/>
      <c r="H8129" s="1"/>
      <c r="I8129" s="1"/>
      <c r="J8129" s="1"/>
      <c r="M8129" s="1"/>
      <c r="N8129" s="1"/>
      <c r="O8129" s="1"/>
      <c r="P8129" s="1"/>
      <c r="Q8129" s="1"/>
      <c r="R8129" s="1"/>
      <c r="S8129" s="1"/>
      <c r="T8129" s="1"/>
      <c r="U8129" s="1"/>
    </row>
    <row r="8130">
      <c r="A8130" s="2"/>
      <c r="B8130" s="16"/>
      <c r="C8130" s="17"/>
      <c r="D8130" s="1"/>
      <c r="E8130" s="1"/>
      <c r="F8130" s="1"/>
      <c r="G8130" s="1"/>
      <c r="H8130" s="1"/>
      <c r="I8130" s="1"/>
      <c r="J8130" s="1"/>
      <c r="M8130" s="1"/>
      <c r="N8130" s="1"/>
      <c r="O8130" s="1"/>
      <c r="P8130" s="1"/>
      <c r="Q8130" s="1"/>
      <c r="R8130" s="1"/>
      <c r="S8130" s="1"/>
      <c r="T8130" s="1"/>
      <c r="U8130" s="1"/>
    </row>
    <row r="8131">
      <c r="A8131" s="2"/>
      <c r="B8131" s="16"/>
      <c r="C8131" s="17"/>
      <c r="D8131" s="1"/>
      <c r="E8131" s="1"/>
      <c r="F8131" s="1"/>
      <c r="G8131" s="1"/>
      <c r="H8131" s="1"/>
      <c r="I8131" s="1"/>
      <c r="J8131" s="1"/>
      <c r="M8131" s="1"/>
      <c r="N8131" s="1"/>
      <c r="O8131" s="1"/>
      <c r="P8131" s="1"/>
      <c r="Q8131" s="1"/>
      <c r="R8131" s="1"/>
      <c r="S8131" s="1"/>
      <c r="T8131" s="1"/>
      <c r="U8131" s="1"/>
    </row>
    <row r="8132">
      <c r="A8132" s="2"/>
      <c r="B8132" s="16"/>
      <c r="C8132" s="17"/>
      <c r="D8132" s="1"/>
      <c r="E8132" s="1"/>
      <c r="F8132" s="1"/>
      <c r="G8132" s="1"/>
      <c r="H8132" s="1"/>
      <c r="I8132" s="1"/>
      <c r="J8132" s="1"/>
      <c r="M8132" s="1"/>
      <c r="N8132" s="1"/>
      <c r="O8132" s="1"/>
      <c r="P8132" s="1"/>
      <c r="Q8132" s="1"/>
      <c r="R8132" s="1"/>
      <c r="S8132" s="1"/>
      <c r="T8132" s="1"/>
      <c r="U8132" s="1"/>
    </row>
    <row r="8133">
      <c r="A8133" s="2"/>
      <c r="B8133" s="16"/>
      <c r="C8133" s="17"/>
      <c r="D8133" s="1"/>
      <c r="E8133" s="1"/>
      <c r="F8133" s="1"/>
      <c r="G8133" s="1"/>
      <c r="H8133" s="1"/>
      <c r="I8133" s="1"/>
      <c r="J8133" s="1"/>
      <c r="M8133" s="1"/>
      <c r="N8133" s="1"/>
      <c r="O8133" s="1"/>
      <c r="P8133" s="1"/>
      <c r="Q8133" s="1"/>
      <c r="R8133" s="1"/>
      <c r="S8133" s="1"/>
      <c r="T8133" s="1"/>
      <c r="U8133" s="1"/>
    </row>
    <row r="8134">
      <c r="A8134" s="2"/>
      <c r="B8134" s="16"/>
      <c r="C8134" s="17"/>
      <c r="D8134" s="1"/>
      <c r="E8134" s="1"/>
      <c r="F8134" s="1"/>
      <c r="G8134" s="1"/>
      <c r="H8134" s="1"/>
      <c r="I8134" s="1"/>
      <c r="J8134" s="1"/>
      <c r="M8134" s="1"/>
      <c r="N8134" s="1"/>
      <c r="O8134" s="1"/>
      <c r="P8134" s="1"/>
      <c r="Q8134" s="1"/>
      <c r="R8134" s="1"/>
      <c r="S8134" s="1"/>
      <c r="T8134" s="1"/>
      <c r="U8134" s="1"/>
    </row>
    <row r="8135">
      <c r="A8135" s="2"/>
      <c r="B8135" s="16"/>
      <c r="C8135" s="17"/>
      <c r="D8135" s="1"/>
      <c r="E8135" s="1"/>
      <c r="F8135" s="1"/>
      <c r="G8135" s="1"/>
      <c r="H8135" s="1"/>
      <c r="I8135" s="1"/>
      <c r="J8135" s="1"/>
      <c r="M8135" s="1"/>
      <c r="N8135" s="1"/>
      <c r="O8135" s="1"/>
      <c r="P8135" s="1"/>
      <c r="Q8135" s="1"/>
      <c r="R8135" s="1"/>
      <c r="S8135" s="1"/>
      <c r="T8135" s="1"/>
      <c r="U8135" s="1"/>
    </row>
    <row r="8136">
      <c r="A8136" s="2"/>
      <c r="B8136" s="16"/>
      <c r="C8136" s="17"/>
      <c r="D8136" s="1"/>
      <c r="E8136" s="1"/>
      <c r="F8136" s="1"/>
      <c r="G8136" s="1"/>
      <c r="H8136" s="1"/>
      <c r="I8136" s="1"/>
      <c r="J8136" s="1"/>
      <c r="M8136" s="1"/>
      <c r="N8136" s="1"/>
      <c r="O8136" s="1"/>
      <c r="P8136" s="1"/>
      <c r="Q8136" s="1"/>
      <c r="R8136" s="1"/>
      <c r="S8136" s="1"/>
      <c r="T8136" s="1"/>
      <c r="U8136" s="1"/>
    </row>
    <row r="8137">
      <c r="A8137" s="2"/>
      <c r="B8137" s="16"/>
      <c r="C8137" s="17"/>
      <c r="D8137" s="1"/>
      <c r="E8137" s="1"/>
      <c r="F8137" s="1"/>
      <c r="G8137" s="1"/>
      <c r="H8137" s="1"/>
      <c r="I8137" s="1"/>
      <c r="J8137" s="1"/>
      <c r="M8137" s="1"/>
      <c r="N8137" s="1"/>
      <c r="O8137" s="1"/>
      <c r="P8137" s="1"/>
      <c r="Q8137" s="1"/>
      <c r="R8137" s="1"/>
      <c r="S8137" s="1"/>
      <c r="T8137" s="1"/>
      <c r="U8137" s="1"/>
    </row>
    <row r="8138">
      <c r="A8138" s="2"/>
      <c r="B8138" s="16"/>
      <c r="C8138" s="17"/>
      <c r="D8138" s="1"/>
      <c r="E8138" s="1"/>
      <c r="F8138" s="1"/>
      <c r="G8138" s="1"/>
      <c r="H8138" s="1"/>
      <c r="I8138" s="1"/>
      <c r="J8138" s="1"/>
      <c r="M8138" s="1"/>
      <c r="N8138" s="1"/>
      <c r="O8138" s="1"/>
      <c r="P8138" s="1"/>
      <c r="Q8138" s="1"/>
      <c r="R8138" s="1"/>
      <c r="S8138" s="1"/>
      <c r="T8138" s="1"/>
      <c r="U8138" s="1"/>
    </row>
    <row r="8139">
      <c r="A8139" s="2"/>
      <c r="B8139" s="16"/>
      <c r="C8139" s="17"/>
      <c r="D8139" s="1"/>
      <c r="E8139" s="1"/>
      <c r="F8139" s="1"/>
      <c r="G8139" s="1"/>
      <c r="H8139" s="1"/>
      <c r="I8139" s="1"/>
      <c r="J8139" s="1"/>
      <c r="M8139" s="1"/>
      <c r="N8139" s="1"/>
      <c r="O8139" s="1"/>
      <c r="P8139" s="1"/>
      <c r="Q8139" s="1"/>
      <c r="R8139" s="1"/>
      <c r="S8139" s="1"/>
      <c r="T8139" s="1"/>
      <c r="U8139" s="1"/>
    </row>
    <row r="8140">
      <c r="A8140" s="2"/>
      <c r="B8140" s="16"/>
      <c r="C8140" s="17"/>
      <c r="D8140" s="1"/>
      <c r="E8140" s="1"/>
      <c r="F8140" s="1"/>
      <c r="G8140" s="1"/>
      <c r="H8140" s="1"/>
      <c r="I8140" s="1"/>
      <c r="J8140" s="1"/>
      <c r="M8140" s="1"/>
      <c r="N8140" s="1"/>
      <c r="O8140" s="1"/>
      <c r="P8140" s="1"/>
      <c r="Q8140" s="1"/>
      <c r="R8140" s="1"/>
      <c r="S8140" s="1"/>
      <c r="T8140" s="1"/>
      <c r="U8140" s="1"/>
    </row>
    <row r="8141">
      <c r="A8141" s="2"/>
      <c r="B8141" s="16"/>
      <c r="C8141" s="17"/>
      <c r="D8141" s="1"/>
      <c r="E8141" s="1"/>
      <c r="F8141" s="1"/>
      <c r="G8141" s="1"/>
      <c r="H8141" s="1"/>
      <c r="I8141" s="1"/>
      <c r="J8141" s="1"/>
      <c r="M8141" s="1"/>
      <c r="N8141" s="1"/>
      <c r="O8141" s="1"/>
      <c r="P8141" s="1"/>
      <c r="Q8141" s="1"/>
      <c r="R8141" s="1"/>
      <c r="S8141" s="1"/>
      <c r="T8141" s="1"/>
      <c r="U8141" s="1"/>
    </row>
    <row r="8142">
      <c r="A8142" s="2"/>
      <c r="B8142" s="16"/>
      <c r="C8142" s="17"/>
      <c r="D8142" s="1"/>
      <c r="E8142" s="1"/>
      <c r="F8142" s="1"/>
      <c r="G8142" s="1"/>
      <c r="H8142" s="1"/>
      <c r="I8142" s="1"/>
      <c r="J8142" s="1"/>
      <c r="M8142" s="1"/>
      <c r="N8142" s="1"/>
      <c r="O8142" s="1"/>
      <c r="P8142" s="1"/>
      <c r="Q8142" s="1"/>
      <c r="R8142" s="1"/>
      <c r="S8142" s="1"/>
      <c r="T8142" s="1"/>
      <c r="U8142" s="1"/>
    </row>
    <row r="8143">
      <c r="A8143" s="2"/>
      <c r="B8143" s="16"/>
      <c r="C8143" s="17"/>
      <c r="D8143" s="1"/>
      <c r="E8143" s="1"/>
      <c r="F8143" s="1"/>
      <c r="G8143" s="1"/>
      <c r="H8143" s="1"/>
      <c r="I8143" s="1"/>
      <c r="J8143" s="1"/>
      <c r="M8143" s="1"/>
      <c r="N8143" s="1"/>
      <c r="O8143" s="1"/>
      <c r="P8143" s="1"/>
      <c r="Q8143" s="1"/>
      <c r="R8143" s="1"/>
      <c r="S8143" s="1"/>
      <c r="T8143" s="1"/>
      <c r="U8143" s="1"/>
    </row>
    <row r="8144">
      <c r="A8144" s="2"/>
      <c r="B8144" s="16"/>
      <c r="C8144" s="17"/>
      <c r="D8144" s="1"/>
      <c r="E8144" s="1"/>
      <c r="F8144" s="1"/>
      <c r="G8144" s="1"/>
      <c r="H8144" s="1"/>
      <c r="I8144" s="1"/>
      <c r="J8144" s="1"/>
      <c r="M8144" s="1"/>
      <c r="N8144" s="1"/>
      <c r="O8144" s="1"/>
      <c r="P8144" s="1"/>
      <c r="Q8144" s="1"/>
      <c r="R8144" s="1"/>
      <c r="S8144" s="1"/>
      <c r="T8144" s="1"/>
      <c r="U8144" s="1"/>
    </row>
    <row r="8145">
      <c r="A8145" s="2"/>
      <c r="B8145" s="16"/>
      <c r="C8145" s="17"/>
      <c r="D8145" s="1"/>
      <c r="E8145" s="1"/>
      <c r="F8145" s="1"/>
      <c r="G8145" s="1"/>
      <c r="H8145" s="1"/>
      <c r="I8145" s="1"/>
      <c r="J8145" s="1"/>
      <c r="M8145" s="1"/>
      <c r="N8145" s="1"/>
      <c r="O8145" s="1"/>
      <c r="P8145" s="1"/>
      <c r="Q8145" s="1"/>
      <c r="R8145" s="1"/>
      <c r="S8145" s="1"/>
      <c r="T8145" s="1"/>
      <c r="U8145" s="1"/>
    </row>
    <row r="8146">
      <c r="A8146" s="2"/>
      <c r="B8146" s="16"/>
      <c r="C8146" s="17"/>
      <c r="D8146" s="1"/>
      <c r="E8146" s="1"/>
      <c r="F8146" s="1"/>
      <c r="G8146" s="1"/>
      <c r="H8146" s="1"/>
      <c r="I8146" s="1"/>
      <c r="J8146" s="1"/>
      <c r="M8146" s="1"/>
      <c r="N8146" s="1"/>
      <c r="O8146" s="1"/>
      <c r="P8146" s="1"/>
      <c r="Q8146" s="1"/>
      <c r="R8146" s="1"/>
      <c r="S8146" s="1"/>
      <c r="T8146" s="1"/>
      <c r="U8146" s="1"/>
    </row>
    <row r="8147">
      <c r="A8147" s="2"/>
      <c r="B8147" s="16"/>
      <c r="C8147" s="17"/>
      <c r="D8147" s="1"/>
      <c r="E8147" s="1"/>
      <c r="F8147" s="1"/>
      <c r="G8147" s="1"/>
      <c r="H8147" s="1"/>
      <c r="I8147" s="1"/>
      <c r="J8147" s="1"/>
      <c r="M8147" s="1"/>
      <c r="N8147" s="1"/>
      <c r="O8147" s="1"/>
      <c r="P8147" s="1"/>
      <c r="Q8147" s="1"/>
      <c r="R8147" s="1"/>
      <c r="S8147" s="1"/>
      <c r="T8147" s="1"/>
      <c r="U8147" s="1"/>
    </row>
    <row r="8148">
      <c r="A8148" s="2"/>
      <c r="B8148" s="16"/>
      <c r="C8148" s="17"/>
      <c r="D8148" s="1"/>
      <c r="E8148" s="1"/>
      <c r="F8148" s="1"/>
      <c r="G8148" s="1"/>
      <c r="H8148" s="1"/>
      <c r="I8148" s="1"/>
      <c r="J8148" s="1"/>
      <c r="M8148" s="1"/>
      <c r="N8148" s="1"/>
      <c r="O8148" s="1"/>
      <c r="P8148" s="1"/>
      <c r="Q8148" s="1"/>
      <c r="R8148" s="1"/>
      <c r="S8148" s="1"/>
      <c r="T8148" s="1"/>
      <c r="U8148" s="1"/>
    </row>
    <row r="8149">
      <c r="A8149" s="2"/>
      <c r="B8149" s="16"/>
      <c r="C8149" s="17"/>
      <c r="D8149" s="1"/>
      <c r="E8149" s="1"/>
      <c r="F8149" s="1"/>
      <c r="G8149" s="1"/>
      <c r="H8149" s="1"/>
      <c r="I8149" s="1"/>
      <c r="J8149" s="1"/>
      <c r="M8149" s="1"/>
      <c r="N8149" s="1"/>
      <c r="O8149" s="1"/>
      <c r="P8149" s="1"/>
      <c r="Q8149" s="1"/>
      <c r="R8149" s="1"/>
      <c r="S8149" s="1"/>
      <c r="T8149" s="1"/>
      <c r="U8149" s="1"/>
    </row>
    <row r="8150">
      <c r="A8150" s="2"/>
      <c r="B8150" s="16"/>
      <c r="C8150" s="17"/>
      <c r="D8150" s="1"/>
      <c r="E8150" s="1"/>
      <c r="F8150" s="1"/>
      <c r="G8150" s="1"/>
      <c r="H8150" s="1"/>
      <c r="I8150" s="1"/>
      <c r="J8150" s="1"/>
      <c r="M8150" s="1"/>
      <c r="N8150" s="1"/>
      <c r="O8150" s="1"/>
      <c r="P8150" s="1"/>
      <c r="Q8150" s="1"/>
      <c r="R8150" s="1"/>
      <c r="S8150" s="1"/>
      <c r="T8150" s="1"/>
      <c r="U8150" s="1"/>
    </row>
    <row r="8151">
      <c r="A8151" s="2"/>
      <c r="B8151" s="16"/>
      <c r="C8151" s="17"/>
      <c r="D8151" s="1"/>
      <c r="E8151" s="1"/>
      <c r="F8151" s="1"/>
      <c r="G8151" s="1"/>
      <c r="H8151" s="1"/>
      <c r="I8151" s="1"/>
      <c r="J8151" s="1"/>
      <c r="M8151" s="1"/>
      <c r="N8151" s="1"/>
      <c r="O8151" s="1"/>
      <c r="P8151" s="1"/>
      <c r="Q8151" s="1"/>
      <c r="R8151" s="1"/>
      <c r="S8151" s="1"/>
      <c r="T8151" s="1"/>
      <c r="U8151" s="1"/>
    </row>
    <row r="8152">
      <c r="A8152" s="2"/>
      <c r="B8152" s="16"/>
      <c r="C8152" s="17"/>
      <c r="D8152" s="1"/>
      <c r="E8152" s="1"/>
      <c r="F8152" s="1"/>
      <c r="G8152" s="1"/>
      <c r="H8152" s="1"/>
      <c r="I8152" s="1"/>
      <c r="J8152" s="1"/>
      <c r="M8152" s="1"/>
      <c r="N8152" s="1"/>
      <c r="O8152" s="1"/>
      <c r="P8152" s="1"/>
      <c r="Q8152" s="1"/>
      <c r="R8152" s="1"/>
      <c r="S8152" s="1"/>
      <c r="T8152" s="1"/>
      <c r="U8152" s="1"/>
    </row>
    <row r="8153">
      <c r="A8153" s="2"/>
      <c r="B8153" s="16"/>
      <c r="C8153" s="17"/>
      <c r="D8153" s="1"/>
      <c r="E8153" s="1"/>
      <c r="F8153" s="1"/>
      <c r="G8153" s="1"/>
      <c r="H8153" s="1"/>
      <c r="I8153" s="1"/>
      <c r="J8153" s="1"/>
      <c r="M8153" s="1"/>
      <c r="N8153" s="1"/>
      <c r="O8153" s="1"/>
      <c r="P8153" s="1"/>
      <c r="Q8153" s="1"/>
      <c r="R8153" s="1"/>
      <c r="S8153" s="1"/>
      <c r="T8153" s="1"/>
      <c r="U8153" s="1"/>
    </row>
    <row r="8154">
      <c r="A8154" s="2"/>
      <c r="B8154" s="16"/>
      <c r="C8154" s="17"/>
      <c r="D8154" s="1"/>
      <c r="E8154" s="1"/>
      <c r="F8154" s="1"/>
      <c r="G8154" s="1"/>
      <c r="H8154" s="1"/>
      <c r="I8154" s="1"/>
      <c r="J8154" s="1"/>
      <c r="M8154" s="1"/>
      <c r="N8154" s="1"/>
      <c r="O8154" s="1"/>
      <c r="P8154" s="1"/>
      <c r="Q8154" s="1"/>
      <c r="R8154" s="1"/>
      <c r="S8154" s="1"/>
      <c r="T8154" s="1"/>
      <c r="U8154" s="1"/>
    </row>
    <row r="8155">
      <c r="A8155" s="2"/>
      <c r="B8155" s="16"/>
      <c r="C8155" s="17"/>
      <c r="D8155" s="1"/>
      <c r="E8155" s="1"/>
      <c r="F8155" s="1"/>
      <c r="G8155" s="1"/>
      <c r="H8155" s="1"/>
      <c r="I8155" s="1"/>
      <c r="J8155" s="1"/>
      <c r="M8155" s="1"/>
      <c r="N8155" s="1"/>
      <c r="O8155" s="1"/>
      <c r="P8155" s="1"/>
      <c r="Q8155" s="1"/>
      <c r="R8155" s="1"/>
      <c r="S8155" s="1"/>
      <c r="T8155" s="1"/>
      <c r="U8155" s="1"/>
    </row>
    <row r="8156">
      <c r="A8156" s="2"/>
      <c r="B8156" s="16"/>
      <c r="C8156" s="17"/>
      <c r="D8156" s="1"/>
      <c r="E8156" s="1"/>
      <c r="F8156" s="1"/>
      <c r="G8156" s="1"/>
      <c r="H8156" s="1"/>
      <c r="I8156" s="1"/>
      <c r="J8156" s="1"/>
      <c r="M8156" s="1"/>
      <c r="N8156" s="1"/>
      <c r="O8156" s="1"/>
      <c r="P8156" s="1"/>
      <c r="Q8156" s="1"/>
      <c r="R8156" s="1"/>
      <c r="S8156" s="1"/>
      <c r="T8156" s="1"/>
      <c r="U8156" s="1"/>
    </row>
    <row r="8157">
      <c r="A8157" s="2"/>
      <c r="B8157" s="16"/>
      <c r="C8157" s="17"/>
      <c r="D8157" s="1"/>
      <c r="E8157" s="1"/>
      <c r="F8157" s="1"/>
      <c r="G8157" s="1"/>
      <c r="H8157" s="1"/>
      <c r="I8157" s="1"/>
      <c r="J8157" s="1"/>
      <c r="M8157" s="1"/>
      <c r="N8157" s="1"/>
      <c r="O8157" s="1"/>
      <c r="P8157" s="1"/>
      <c r="Q8157" s="1"/>
      <c r="R8157" s="1"/>
      <c r="S8157" s="1"/>
      <c r="T8157" s="1"/>
      <c r="U8157" s="1"/>
    </row>
    <row r="8158">
      <c r="A8158" s="2"/>
      <c r="B8158" s="16"/>
      <c r="C8158" s="17"/>
      <c r="D8158" s="1"/>
      <c r="E8158" s="1"/>
      <c r="F8158" s="1"/>
      <c r="G8158" s="1"/>
      <c r="H8158" s="1"/>
      <c r="I8158" s="1"/>
      <c r="J8158" s="1"/>
      <c r="M8158" s="1"/>
      <c r="N8158" s="1"/>
      <c r="O8158" s="1"/>
      <c r="P8158" s="1"/>
      <c r="Q8158" s="1"/>
      <c r="R8158" s="1"/>
      <c r="S8158" s="1"/>
      <c r="T8158" s="1"/>
      <c r="U8158" s="1"/>
    </row>
    <row r="8159">
      <c r="A8159" s="2"/>
      <c r="B8159" s="16"/>
      <c r="C8159" s="17"/>
      <c r="D8159" s="1"/>
      <c r="E8159" s="1"/>
      <c r="F8159" s="1"/>
      <c r="G8159" s="1"/>
      <c r="H8159" s="1"/>
      <c r="I8159" s="1"/>
      <c r="J8159" s="1"/>
      <c r="M8159" s="1"/>
      <c r="N8159" s="1"/>
      <c r="O8159" s="1"/>
      <c r="P8159" s="1"/>
      <c r="Q8159" s="1"/>
      <c r="R8159" s="1"/>
      <c r="S8159" s="1"/>
      <c r="T8159" s="1"/>
      <c r="U8159" s="1"/>
    </row>
    <row r="8160">
      <c r="A8160" s="2"/>
      <c r="B8160" s="16"/>
      <c r="C8160" s="17"/>
      <c r="D8160" s="1"/>
      <c r="E8160" s="1"/>
      <c r="F8160" s="1"/>
      <c r="G8160" s="1"/>
      <c r="H8160" s="1"/>
      <c r="I8160" s="1"/>
      <c r="J8160" s="1"/>
      <c r="M8160" s="1"/>
      <c r="N8160" s="1"/>
      <c r="O8160" s="1"/>
      <c r="P8160" s="1"/>
      <c r="Q8160" s="1"/>
      <c r="R8160" s="1"/>
      <c r="S8160" s="1"/>
      <c r="T8160" s="1"/>
      <c r="U8160" s="1"/>
    </row>
    <row r="8161">
      <c r="A8161" s="2"/>
      <c r="B8161" s="16"/>
      <c r="C8161" s="17"/>
      <c r="D8161" s="1"/>
      <c r="E8161" s="1"/>
      <c r="F8161" s="1"/>
      <c r="G8161" s="1"/>
      <c r="H8161" s="1"/>
      <c r="I8161" s="1"/>
      <c r="J8161" s="1"/>
      <c r="M8161" s="1"/>
      <c r="N8161" s="1"/>
      <c r="O8161" s="1"/>
      <c r="P8161" s="1"/>
      <c r="Q8161" s="1"/>
      <c r="R8161" s="1"/>
      <c r="S8161" s="1"/>
      <c r="T8161" s="1"/>
      <c r="U8161" s="1"/>
    </row>
    <row r="8162">
      <c r="A8162" s="2"/>
      <c r="B8162" s="16"/>
      <c r="C8162" s="17"/>
      <c r="D8162" s="1"/>
      <c r="E8162" s="1"/>
      <c r="F8162" s="1"/>
      <c r="G8162" s="1"/>
      <c r="H8162" s="1"/>
      <c r="I8162" s="1"/>
      <c r="J8162" s="1"/>
      <c r="M8162" s="1"/>
      <c r="N8162" s="1"/>
      <c r="O8162" s="1"/>
      <c r="P8162" s="1"/>
      <c r="Q8162" s="1"/>
      <c r="R8162" s="1"/>
      <c r="S8162" s="1"/>
      <c r="T8162" s="1"/>
      <c r="U8162" s="1"/>
    </row>
    <row r="8163">
      <c r="A8163" s="2"/>
      <c r="B8163" s="16"/>
      <c r="C8163" s="17"/>
      <c r="D8163" s="1"/>
      <c r="E8163" s="1"/>
      <c r="F8163" s="1"/>
      <c r="G8163" s="1"/>
      <c r="H8163" s="1"/>
      <c r="I8163" s="1"/>
      <c r="J8163" s="1"/>
      <c r="M8163" s="1"/>
      <c r="N8163" s="1"/>
      <c r="O8163" s="1"/>
      <c r="P8163" s="1"/>
      <c r="Q8163" s="1"/>
      <c r="R8163" s="1"/>
      <c r="S8163" s="1"/>
      <c r="T8163" s="1"/>
      <c r="U8163" s="1"/>
    </row>
    <row r="8164">
      <c r="A8164" s="2"/>
      <c r="B8164" s="16"/>
      <c r="C8164" s="17"/>
      <c r="D8164" s="1"/>
      <c r="E8164" s="1"/>
      <c r="F8164" s="1"/>
      <c r="G8164" s="1"/>
      <c r="H8164" s="1"/>
      <c r="I8164" s="1"/>
      <c r="J8164" s="1"/>
      <c r="M8164" s="1"/>
      <c r="N8164" s="1"/>
      <c r="O8164" s="1"/>
      <c r="P8164" s="1"/>
      <c r="Q8164" s="1"/>
      <c r="R8164" s="1"/>
      <c r="S8164" s="1"/>
      <c r="T8164" s="1"/>
      <c r="U8164" s="1"/>
    </row>
    <row r="8165">
      <c r="A8165" s="2"/>
      <c r="B8165" s="16"/>
      <c r="C8165" s="17"/>
      <c r="D8165" s="1"/>
      <c r="E8165" s="1"/>
      <c r="F8165" s="1"/>
      <c r="G8165" s="1"/>
      <c r="H8165" s="1"/>
      <c r="I8165" s="1"/>
      <c r="J8165" s="1"/>
      <c r="M8165" s="1"/>
      <c r="N8165" s="1"/>
      <c r="O8165" s="1"/>
      <c r="P8165" s="1"/>
      <c r="Q8165" s="1"/>
      <c r="R8165" s="1"/>
      <c r="S8165" s="1"/>
      <c r="T8165" s="1"/>
      <c r="U8165" s="1"/>
    </row>
    <row r="8166">
      <c r="A8166" s="2"/>
      <c r="B8166" s="16"/>
      <c r="C8166" s="17"/>
      <c r="D8166" s="1"/>
      <c r="E8166" s="1"/>
      <c r="F8166" s="1"/>
      <c r="G8166" s="1"/>
      <c r="H8166" s="1"/>
      <c r="I8166" s="1"/>
      <c r="J8166" s="1"/>
      <c r="M8166" s="1"/>
      <c r="N8166" s="1"/>
      <c r="O8166" s="1"/>
      <c r="P8166" s="1"/>
      <c r="Q8166" s="1"/>
      <c r="R8166" s="1"/>
      <c r="S8166" s="1"/>
      <c r="T8166" s="1"/>
      <c r="U8166" s="1"/>
    </row>
    <row r="8167">
      <c r="A8167" s="2"/>
      <c r="B8167" s="16"/>
      <c r="C8167" s="17"/>
      <c r="D8167" s="1"/>
      <c r="E8167" s="1"/>
      <c r="F8167" s="1"/>
      <c r="G8167" s="1"/>
      <c r="H8167" s="1"/>
      <c r="I8167" s="1"/>
      <c r="J8167" s="1"/>
      <c r="M8167" s="1"/>
      <c r="N8167" s="1"/>
      <c r="O8167" s="1"/>
      <c r="P8167" s="1"/>
      <c r="Q8167" s="1"/>
      <c r="R8167" s="1"/>
      <c r="S8167" s="1"/>
      <c r="T8167" s="1"/>
      <c r="U8167" s="1"/>
    </row>
    <row r="8168">
      <c r="A8168" s="2"/>
      <c r="B8168" s="16"/>
      <c r="C8168" s="17"/>
      <c r="D8168" s="1"/>
      <c r="E8168" s="1"/>
      <c r="F8168" s="1"/>
      <c r="G8168" s="1"/>
      <c r="H8168" s="1"/>
      <c r="I8168" s="1"/>
      <c r="J8168" s="1"/>
      <c r="M8168" s="1"/>
      <c r="N8168" s="1"/>
      <c r="O8168" s="1"/>
      <c r="P8168" s="1"/>
      <c r="Q8168" s="1"/>
      <c r="R8168" s="1"/>
      <c r="S8168" s="1"/>
      <c r="T8168" s="1"/>
      <c r="U8168" s="1"/>
    </row>
    <row r="8169">
      <c r="A8169" s="2"/>
      <c r="B8169" s="16"/>
      <c r="C8169" s="17"/>
      <c r="D8169" s="1"/>
      <c r="E8169" s="1"/>
      <c r="F8169" s="1"/>
      <c r="G8169" s="1"/>
      <c r="H8169" s="1"/>
      <c r="I8169" s="1"/>
      <c r="J8169" s="1"/>
      <c r="M8169" s="1"/>
      <c r="N8169" s="1"/>
      <c r="O8169" s="1"/>
      <c r="P8169" s="1"/>
      <c r="Q8169" s="1"/>
      <c r="R8169" s="1"/>
      <c r="S8169" s="1"/>
      <c r="T8169" s="1"/>
      <c r="U8169" s="1"/>
    </row>
    <row r="8170">
      <c r="A8170" s="2"/>
      <c r="B8170" s="16"/>
      <c r="C8170" s="17"/>
      <c r="D8170" s="1"/>
      <c r="E8170" s="1"/>
      <c r="F8170" s="1"/>
      <c r="G8170" s="1"/>
      <c r="H8170" s="1"/>
      <c r="I8170" s="1"/>
      <c r="J8170" s="1"/>
      <c r="M8170" s="1"/>
      <c r="N8170" s="1"/>
      <c r="O8170" s="1"/>
      <c r="P8170" s="1"/>
      <c r="Q8170" s="1"/>
      <c r="R8170" s="1"/>
      <c r="S8170" s="1"/>
      <c r="T8170" s="1"/>
      <c r="U8170" s="1"/>
    </row>
    <row r="8171">
      <c r="A8171" s="2"/>
      <c r="B8171" s="16"/>
      <c r="C8171" s="17"/>
      <c r="D8171" s="1"/>
      <c r="E8171" s="1"/>
      <c r="F8171" s="1"/>
      <c r="G8171" s="1"/>
      <c r="H8171" s="1"/>
      <c r="I8171" s="1"/>
      <c r="J8171" s="1"/>
      <c r="M8171" s="1"/>
      <c r="N8171" s="1"/>
      <c r="O8171" s="1"/>
      <c r="P8171" s="1"/>
      <c r="Q8171" s="1"/>
      <c r="R8171" s="1"/>
      <c r="S8171" s="1"/>
      <c r="T8171" s="1"/>
      <c r="U8171" s="1"/>
    </row>
    <row r="8172">
      <c r="A8172" s="2"/>
      <c r="B8172" s="16"/>
      <c r="C8172" s="17"/>
      <c r="D8172" s="1"/>
      <c r="E8172" s="1"/>
      <c r="F8172" s="1"/>
      <c r="G8172" s="1"/>
      <c r="H8172" s="1"/>
      <c r="I8172" s="1"/>
      <c r="J8172" s="1"/>
      <c r="M8172" s="1"/>
      <c r="N8172" s="1"/>
      <c r="O8172" s="1"/>
      <c r="P8172" s="1"/>
      <c r="Q8172" s="1"/>
      <c r="R8172" s="1"/>
      <c r="S8172" s="1"/>
      <c r="T8172" s="1"/>
      <c r="U8172" s="1"/>
    </row>
    <row r="8173">
      <c r="A8173" s="2"/>
      <c r="B8173" s="16"/>
      <c r="C8173" s="17"/>
      <c r="D8173" s="1"/>
      <c r="E8173" s="1"/>
      <c r="F8173" s="1"/>
      <c r="G8173" s="1"/>
      <c r="H8173" s="1"/>
      <c r="I8173" s="1"/>
      <c r="J8173" s="1"/>
      <c r="M8173" s="1"/>
      <c r="N8173" s="1"/>
      <c r="O8173" s="1"/>
      <c r="P8173" s="1"/>
      <c r="Q8173" s="1"/>
      <c r="R8173" s="1"/>
      <c r="S8173" s="1"/>
      <c r="T8173" s="1"/>
      <c r="U8173" s="1"/>
    </row>
    <row r="8174">
      <c r="A8174" s="2"/>
      <c r="B8174" s="16"/>
      <c r="C8174" s="17"/>
      <c r="D8174" s="1"/>
      <c r="E8174" s="1"/>
      <c r="F8174" s="1"/>
      <c r="G8174" s="1"/>
      <c r="H8174" s="1"/>
      <c r="I8174" s="1"/>
      <c r="J8174" s="1"/>
      <c r="M8174" s="1"/>
      <c r="N8174" s="1"/>
      <c r="O8174" s="1"/>
      <c r="P8174" s="1"/>
      <c r="Q8174" s="1"/>
      <c r="R8174" s="1"/>
      <c r="S8174" s="1"/>
      <c r="T8174" s="1"/>
      <c r="U8174" s="1"/>
    </row>
    <row r="8175">
      <c r="A8175" s="2"/>
      <c r="B8175" s="16"/>
      <c r="C8175" s="17"/>
      <c r="D8175" s="1"/>
      <c r="E8175" s="1"/>
      <c r="F8175" s="1"/>
      <c r="G8175" s="1"/>
      <c r="H8175" s="1"/>
      <c r="I8175" s="1"/>
      <c r="J8175" s="1"/>
      <c r="M8175" s="1"/>
      <c r="N8175" s="1"/>
      <c r="O8175" s="1"/>
      <c r="P8175" s="1"/>
      <c r="Q8175" s="1"/>
      <c r="R8175" s="1"/>
      <c r="S8175" s="1"/>
      <c r="T8175" s="1"/>
      <c r="U8175" s="1"/>
    </row>
    <row r="8176">
      <c r="A8176" s="2"/>
      <c r="B8176" s="16"/>
      <c r="C8176" s="17"/>
      <c r="D8176" s="1"/>
      <c r="E8176" s="1"/>
      <c r="F8176" s="1"/>
      <c r="G8176" s="1"/>
      <c r="H8176" s="1"/>
      <c r="I8176" s="1"/>
      <c r="J8176" s="1"/>
      <c r="M8176" s="1"/>
      <c r="N8176" s="1"/>
      <c r="O8176" s="1"/>
      <c r="P8176" s="1"/>
      <c r="Q8176" s="1"/>
      <c r="R8176" s="1"/>
      <c r="S8176" s="1"/>
      <c r="T8176" s="1"/>
      <c r="U8176" s="1"/>
    </row>
    <row r="8177">
      <c r="A8177" s="2"/>
      <c r="B8177" s="16"/>
      <c r="C8177" s="17"/>
      <c r="D8177" s="1"/>
      <c r="E8177" s="1"/>
      <c r="F8177" s="1"/>
      <c r="G8177" s="1"/>
      <c r="H8177" s="1"/>
      <c r="I8177" s="1"/>
      <c r="J8177" s="1"/>
      <c r="M8177" s="1"/>
      <c r="N8177" s="1"/>
      <c r="O8177" s="1"/>
      <c r="P8177" s="1"/>
      <c r="Q8177" s="1"/>
      <c r="R8177" s="1"/>
      <c r="S8177" s="1"/>
      <c r="T8177" s="1"/>
      <c r="U8177" s="1"/>
    </row>
    <row r="8178">
      <c r="A8178" s="2"/>
      <c r="B8178" s="16"/>
      <c r="C8178" s="17"/>
      <c r="D8178" s="1"/>
      <c r="E8178" s="1"/>
      <c r="F8178" s="1"/>
      <c r="G8178" s="1"/>
      <c r="H8178" s="1"/>
      <c r="I8178" s="1"/>
      <c r="J8178" s="1"/>
      <c r="M8178" s="1"/>
      <c r="N8178" s="1"/>
      <c r="O8178" s="1"/>
      <c r="P8178" s="1"/>
      <c r="Q8178" s="1"/>
      <c r="R8178" s="1"/>
      <c r="S8178" s="1"/>
      <c r="T8178" s="1"/>
      <c r="U8178" s="1"/>
    </row>
    <row r="8179">
      <c r="A8179" s="2"/>
      <c r="B8179" s="16"/>
      <c r="C8179" s="17"/>
      <c r="D8179" s="1"/>
      <c r="E8179" s="1"/>
      <c r="F8179" s="1"/>
      <c r="G8179" s="1"/>
      <c r="H8179" s="1"/>
      <c r="I8179" s="1"/>
      <c r="J8179" s="1"/>
      <c r="M8179" s="1"/>
      <c r="N8179" s="1"/>
      <c r="O8179" s="1"/>
      <c r="P8179" s="1"/>
      <c r="Q8179" s="1"/>
      <c r="R8179" s="1"/>
      <c r="S8179" s="1"/>
      <c r="T8179" s="1"/>
      <c r="U8179" s="1"/>
    </row>
    <row r="8180">
      <c r="A8180" s="2"/>
      <c r="B8180" s="16"/>
      <c r="C8180" s="17"/>
      <c r="D8180" s="1"/>
      <c r="E8180" s="1"/>
      <c r="F8180" s="1"/>
      <c r="G8180" s="1"/>
      <c r="H8180" s="1"/>
      <c r="I8180" s="1"/>
      <c r="J8180" s="1"/>
      <c r="M8180" s="1"/>
      <c r="N8180" s="1"/>
      <c r="O8180" s="1"/>
      <c r="P8180" s="1"/>
      <c r="Q8180" s="1"/>
      <c r="R8180" s="1"/>
      <c r="S8180" s="1"/>
      <c r="T8180" s="1"/>
      <c r="U8180" s="1"/>
    </row>
    <row r="8181">
      <c r="A8181" s="2"/>
      <c r="B8181" s="16"/>
      <c r="C8181" s="17"/>
      <c r="D8181" s="1"/>
      <c r="E8181" s="1"/>
      <c r="F8181" s="1"/>
      <c r="G8181" s="1"/>
      <c r="H8181" s="1"/>
      <c r="I8181" s="1"/>
      <c r="J8181" s="1"/>
      <c r="M8181" s="1"/>
      <c r="N8181" s="1"/>
      <c r="O8181" s="1"/>
      <c r="P8181" s="1"/>
      <c r="Q8181" s="1"/>
      <c r="R8181" s="1"/>
      <c r="S8181" s="1"/>
      <c r="T8181" s="1"/>
      <c r="U8181" s="1"/>
    </row>
    <row r="8182">
      <c r="A8182" s="2"/>
      <c r="B8182" s="16"/>
      <c r="C8182" s="17"/>
      <c r="D8182" s="1"/>
      <c r="E8182" s="1"/>
      <c r="F8182" s="1"/>
      <c r="G8182" s="1"/>
      <c r="H8182" s="1"/>
      <c r="I8182" s="1"/>
      <c r="J8182" s="1"/>
      <c r="M8182" s="1"/>
      <c r="N8182" s="1"/>
      <c r="O8182" s="1"/>
      <c r="P8182" s="1"/>
      <c r="Q8182" s="1"/>
      <c r="R8182" s="1"/>
      <c r="S8182" s="1"/>
      <c r="T8182" s="1"/>
      <c r="U8182" s="1"/>
    </row>
    <row r="8183">
      <c r="A8183" s="2"/>
      <c r="B8183" s="16"/>
      <c r="C8183" s="17"/>
      <c r="D8183" s="1"/>
      <c r="E8183" s="1"/>
      <c r="F8183" s="1"/>
      <c r="G8183" s="1"/>
      <c r="H8183" s="1"/>
      <c r="I8183" s="1"/>
      <c r="J8183" s="1"/>
      <c r="M8183" s="1"/>
      <c r="N8183" s="1"/>
      <c r="O8183" s="1"/>
      <c r="P8183" s="1"/>
      <c r="Q8183" s="1"/>
      <c r="R8183" s="1"/>
      <c r="S8183" s="1"/>
      <c r="T8183" s="1"/>
      <c r="U8183" s="1"/>
    </row>
    <row r="8184">
      <c r="A8184" s="2"/>
      <c r="B8184" s="16"/>
      <c r="C8184" s="17"/>
      <c r="D8184" s="1"/>
      <c r="E8184" s="1"/>
      <c r="F8184" s="1"/>
      <c r="G8184" s="1"/>
      <c r="H8184" s="1"/>
      <c r="I8184" s="1"/>
      <c r="J8184" s="1"/>
      <c r="M8184" s="1"/>
      <c r="N8184" s="1"/>
      <c r="O8184" s="1"/>
      <c r="P8184" s="1"/>
      <c r="Q8184" s="1"/>
      <c r="R8184" s="1"/>
      <c r="S8184" s="1"/>
      <c r="T8184" s="1"/>
      <c r="U8184" s="1"/>
    </row>
    <row r="8185">
      <c r="A8185" s="2"/>
      <c r="B8185" s="16"/>
      <c r="C8185" s="17"/>
      <c r="D8185" s="1"/>
      <c r="E8185" s="1"/>
      <c r="F8185" s="1"/>
      <c r="G8185" s="1"/>
      <c r="H8185" s="1"/>
      <c r="I8185" s="1"/>
      <c r="J8185" s="1"/>
      <c r="M8185" s="1"/>
      <c r="N8185" s="1"/>
      <c r="O8185" s="1"/>
      <c r="P8185" s="1"/>
      <c r="Q8185" s="1"/>
      <c r="R8185" s="1"/>
      <c r="S8185" s="1"/>
      <c r="T8185" s="1"/>
      <c r="U8185" s="1"/>
    </row>
    <row r="8186">
      <c r="A8186" s="2"/>
      <c r="B8186" s="16"/>
      <c r="C8186" s="17"/>
      <c r="D8186" s="1"/>
      <c r="E8186" s="1"/>
      <c r="F8186" s="1"/>
      <c r="G8186" s="1"/>
      <c r="H8186" s="1"/>
      <c r="I8186" s="1"/>
      <c r="J8186" s="1"/>
      <c r="M8186" s="1"/>
      <c r="N8186" s="1"/>
      <c r="O8186" s="1"/>
      <c r="P8186" s="1"/>
      <c r="Q8186" s="1"/>
      <c r="R8186" s="1"/>
      <c r="S8186" s="1"/>
      <c r="T8186" s="1"/>
      <c r="U8186" s="1"/>
    </row>
    <row r="8187">
      <c r="A8187" s="2"/>
      <c r="B8187" s="16"/>
      <c r="C8187" s="17"/>
      <c r="D8187" s="1"/>
      <c r="E8187" s="1"/>
      <c r="F8187" s="1"/>
      <c r="G8187" s="1"/>
      <c r="H8187" s="1"/>
      <c r="I8187" s="1"/>
      <c r="J8187" s="1"/>
      <c r="M8187" s="1"/>
      <c r="N8187" s="1"/>
      <c r="O8187" s="1"/>
      <c r="P8187" s="1"/>
      <c r="Q8187" s="1"/>
      <c r="R8187" s="1"/>
      <c r="S8187" s="1"/>
      <c r="T8187" s="1"/>
      <c r="U8187" s="1"/>
    </row>
    <row r="8188">
      <c r="A8188" s="2"/>
      <c r="B8188" s="16"/>
      <c r="C8188" s="17"/>
      <c r="D8188" s="1"/>
      <c r="E8188" s="1"/>
      <c r="F8188" s="1"/>
      <c r="G8188" s="1"/>
      <c r="H8188" s="1"/>
      <c r="I8188" s="1"/>
      <c r="J8188" s="1"/>
      <c r="M8188" s="1"/>
      <c r="N8188" s="1"/>
      <c r="O8188" s="1"/>
      <c r="P8188" s="1"/>
      <c r="Q8188" s="1"/>
      <c r="R8188" s="1"/>
      <c r="S8188" s="1"/>
      <c r="T8188" s="1"/>
      <c r="U8188" s="1"/>
    </row>
    <row r="8189">
      <c r="A8189" s="2"/>
      <c r="B8189" s="16"/>
      <c r="C8189" s="17"/>
      <c r="D8189" s="1"/>
      <c r="E8189" s="1"/>
      <c r="F8189" s="1"/>
      <c r="G8189" s="1"/>
      <c r="H8189" s="1"/>
      <c r="I8189" s="1"/>
      <c r="J8189" s="1"/>
      <c r="M8189" s="1"/>
      <c r="N8189" s="1"/>
      <c r="O8189" s="1"/>
      <c r="P8189" s="1"/>
      <c r="Q8189" s="1"/>
      <c r="R8189" s="1"/>
      <c r="S8189" s="1"/>
      <c r="T8189" s="1"/>
      <c r="U8189" s="1"/>
    </row>
    <row r="8190">
      <c r="A8190" s="2"/>
      <c r="B8190" s="16"/>
      <c r="C8190" s="17"/>
      <c r="D8190" s="1"/>
      <c r="E8190" s="1"/>
      <c r="F8190" s="1"/>
      <c r="G8190" s="1"/>
      <c r="H8190" s="1"/>
      <c r="I8190" s="1"/>
      <c r="J8190" s="1"/>
      <c r="M8190" s="1"/>
      <c r="N8190" s="1"/>
      <c r="O8190" s="1"/>
      <c r="P8190" s="1"/>
      <c r="Q8190" s="1"/>
      <c r="R8190" s="1"/>
      <c r="S8190" s="1"/>
      <c r="T8190" s="1"/>
      <c r="U8190" s="1"/>
    </row>
    <row r="8191">
      <c r="A8191" s="2"/>
      <c r="B8191" s="16"/>
      <c r="C8191" s="17"/>
      <c r="D8191" s="1"/>
      <c r="E8191" s="1"/>
      <c r="F8191" s="1"/>
      <c r="G8191" s="1"/>
      <c r="H8191" s="1"/>
      <c r="I8191" s="1"/>
      <c r="J8191" s="1"/>
      <c r="M8191" s="1"/>
      <c r="N8191" s="1"/>
      <c r="O8191" s="1"/>
      <c r="P8191" s="1"/>
      <c r="Q8191" s="1"/>
      <c r="R8191" s="1"/>
      <c r="S8191" s="1"/>
      <c r="T8191" s="1"/>
      <c r="U8191" s="1"/>
    </row>
    <row r="8192">
      <c r="A8192" s="2"/>
      <c r="B8192" s="16"/>
      <c r="C8192" s="17"/>
      <c r="D8192" s="1"/>
      <c r="E8192" s="1"/>
      <c r="F8192" s="1"/>
      <c r="G8192" s="1"/>
      <c r="H8192" s="1"/>
      <c r="I8192" s="1"/>
      <c r="J8192" s="1"/>
      <c r="M8192" s="1"/>
      <c r="N8192" s="1"/>
      <c r="O8192" s="1"/>
      <c r="P8192" s="1"/>
      <c r="Q8192" s="1"/>
      <c r="R8192" s="1"/>
      <c r="S8192" s="1"/>
      <c r="T8192" s="1"/>
      <c r="U8192" s="1"/>
    </row>
    <row r="8193">
      <c r="A8193" s="2"/>
      <c r="B8193" s="16"/>
      <c r="C8193" s="17"/>
      <c r="D8193" s="1"/>
      <c r="E8193" s="1"/>
      <c r="F8193" s="1"/>
      <c r="G8193" s="1"/>
      <c r="H8193" s="1"/>
      <c r="I8193" s="1"/>
      <c r="J8193" s="1"/>
      <c r="M8193" s="1"/>
      <c r="N8193" s="1"/>
      <c r="O8193" s="1"/>
      <c r="P8193" s="1"/>
      <c r="Q8193" s="1"/>
      <c r="R8193" s="1"/>
      <c r="S8193" s="1"/>
      <c r="T8193" s="1"/>
      <c r="U8193" s="1"/>
    </row>
    <row r="8194">
      <c r="A8194" s="2"/>
      <c r="B8194" s="16"/>
      <c r="C8194" s="17"/>
      <c r="D8194" s="1"/>
      <c r="E8194" s="1"/>
      <c r="F8194" s="1"/>
      <c r="G8194" s="1"/>
      <c r="H8194" s="1"/>
      <c r="I8194" s="1"/>
      <c r="J8194" s="1"/>
      <c r="M8194" s="1"/>
      <c r="N8194" s="1"/>
      <c r="O8194" s="1"/>
      <c r="P8194" s="1"/>
      <c r="Q8194" s="1"/>
      <c r="R8194" s="1"/>
      <c r="S8194" s="1"/>
      <c r="T8194" s="1"/>
      <c r="U8194" s="1"/>
    </row>
    <row r="8195">
      <c r="A8195" s="2"/>
      <c r="B8195" s="16"/>
      <c r="C8195" s="17"/>
      <c r="D8195" s="1"/>
      <c r="E8195" s="1"/>
      <c r="F8195" s="1"/>
      <c r="G8195" s="1"/>
      <c r="H8195" s="1"/>
      <c r="I8195" s="1"/>
      <c r="J8195" s="1"/>
      <c r="M8195" s="1"/>
      <c r="N8195" s="1"/>
      <c r="O8195" s="1"/>
      <c r="P8195" s="1"/>
      <c r="Q8195" s="1"/>
      <c r="R8195" s="1"/>
      <c r="S8195" s="1"/>
      <c r="T8195" s="1"/>
      <c r="U8195" s="1"/>
    </row>
    <row r="8196">
      <c r="A8196" s="2"/>
      <c r="B8196" s="16"/>
      <c r="C8196" s="17"/>
      <c r="D8196" s="1"/>
      <c r="E8196" s="1"/>
      <c r="F8196" s="1"/>
      <c r="G8196" s="1"/>
      <c r="H8196" s="1"/>
      <c r="I8196" s="1"/>
      <c r="J8196" s="1"/>
      <c r="M8196" s="1"/>
      <c r="N8196" s="1"/>
      <c r="O8196" s="1"/>
      <c r="P8196" s="1"/>
      <c r="Q8196" s="1"/>
      <c r="R8196" s="1"/>
      <c r="S8196" s="1"/>
      <c r="T8196" s="1"/>
      <c r="U8196" s="1"/>
    </row>
    <row r="8197">
      <c r="A8197" s="2"/>
      <c r="B8197" s="16"/>
      <c r="C8197" s="17"/>
      <c r="D8197" s="1"/>
      <c r="E8197" s="1"/>
      <c r="F8197" s="1"/>
      <c r="G8197" s="1"/>
      <c r="H8197" s="1"/>
      <c r="I8197" s="1"/>
      <c r="J8197" s="1"/>
      <c r="M8197" s="1"/>
      <c r="N8197" s="1"/>
      <c r="O8197" s="1"/>
      <c r="P8197" s="1"/>
      <c r="Q8197" s="1"/>
      <c r="R8197" s="1"/>
      <c r="S8197" s="1"/>
      <c r="T8197" s="1"/>
      <c r="U8197" s="1"/>
    </row>
    <row r="8198">
      <c r="A8198" s="2"/>
      <c r="B8198" s="16"/>
      <c r="C8198" s="17"/>
      <c r="D8198" s="1"/>
      <c r="E8198" s="1"/>
      <c r="F8198" s="1"/>
      <c r="G8198" s="1"/>
      <c r="H8198" s="1"/>
      <c r="I8198" s="1"/>
      <c r="J8198" s="1"/>
      <c r="M8198" s="1"/>
      <c r="N8198" s="1"/>
      <c r="O8198" s="1"/>
      <c r="P8198" s="1"/>
      <c r="Q8198" s="1"/>
      <c r="R8198" s="1"/>
      <c r="S8198" s="1"/>
      <c r="T8198" s="1"/>
      <c r="U8198" s="1"/>
    </row>
    <row r="8199">
      <c r="A8199" s="2"/>
      <c r="B8199" s="16"/>
      <c r="C8199" s="17"/>
      <c r="D8199" s="1"/>
      <c r="E8199" s="1"/>
      <c r="F8199" s="1"/>
      <c r="G8199" s="1"/>
      <c r="H8199" s="1"/>
      <c r="I8199" s="1"/>
      <c r="J8199" s="1"/>
      <c r="M8199" s="1"/>
      <c r="N8199" s="1"/>
      <c r="O8199" s="1"/>
      <c r="P8199" s="1"/>
      <c r="Q8199" s="1"/>
      <c r="R8199" s="1"/>
      <c r="S8199" s="1"/>
      <c r="T8199" s="1"/>
      <c r="U8199" s="1"/>
    </row>
    <row r="8200">
      <c r="A8200" s="2"/>
      <c r="B8200" s="16"/>
      <c r="C8200" s="17"/>
      <c r="D8200" s="1"/>
      <c r="E8200" s="1"/>
      <c r="F8200" s="1"/>
      <c r="G8200" s="1"/>
      <c r="H8200" s="1"/>
      <c r="I8200" s="1"/>
      <c r="J8200" s="1"/>
      <c r="M8200" s="1"/>
      <c r="N8200" s="1"/>
      <c r="O8200" s="1"/>
      <c r="P8200" s="1"/>
      <c r="Q8200" s="1"/>
      <c r="R8200" s="1"/>
      <c r="S8200" s="1"/>
      <c r="T8200" s="1"/>
      <c r="U8200" s="1"/>
    </row>
    <row r="8201">
      <c r="A8201" s="2"/>
      <c r="B8201" s="16"/>
      <c r="C8201" s="17"/>
      <c r="D8201" s="1"/>
      <c r="E8201" s="1"/>
      <c r="F8201" s="1"/>
      <c r="G8201" s="1"/>
      <c r="H8201" s="1"/>
      <c r="I8201" s="1"/>
      <c r="J8201" s="1"/>
      <c r="M8201" s="1"/>
      <c r="N8201" s="1"/>
      <c r="O8201" s="1"/>
      <c r="P8201" s="1"/>
      <c r="Q8201" s="1"/>
      <c r="R8201" s="1"/>
      <c r="S8201" s="1"/>
      <c r="T8201" s="1"/>
      <c r="U8201" s="1"/>
    </row>
    <row r="8202">
      <c r="A8202" s="2"/>
      <c r="B8202" s="16"/>
      <c r="C8202" s="17"/>
      <c r="D8202" s="1"/>
      <c r="E8202" s="1"/>
      <c r="F8202" s="1"/>
      <c r="G8202" s="1"/>
      <c r="H8202" s="1"/>
      <c r="I8202" s="1"/>
      <c r="J8202" s="1"/>
      <c r="M8202" s="1"/>
      <c r="N8202" s="1"/>
      <c r="O8202" s="1"/>
      <c r="P8202" s="1"/>
      <c r="Q8202" s="1"/>
      <c r="R8202" s="1"/>
      <c r="S8202" s="1"/>
      <c r="T8202" s="1"/>
      <c r="U8202" s="1"/>
    </row>
    <row r="8203">
      <c r="A8203" s="2"/>
      <c r="B8203" s="16"/>
      <c r="C8203" s="17"/>
      <c r="D8203" s="1"/>
      <c r="E8203" s="1"/>
      <c r="F8203" s="1"/>
      <c r="G8203" s="1"/>
      <c r="H8203" s="1"/>
      <c r="I8203" s="1"/>
      <c r="J8203" s="1"/>
      <c r="M8203" s="1"/>
      <c r="N8203" s="1"/>
      <c r="O8203" s="1"/>
      <c r="P8203" s="1"/>
      <c r="Q8203" s="1"/>
      <c r="R8203" s="1"/>
      <c r="S8203" s="1"/>
      <c r="T8203" s="1"/>
      <c r="U8203" s="1"/>
    </row>
    <row r="8204">
      <c r="A8204" s="2"/>
      <c r="B8204" s="16"/>
      <c r="C8204" s="17"/>
      <c r="D8204" s="1"/>
      <c r="E8204" s="1"/>
      <c r="F8204" s="1"/>
      <c r="G8204" s="1"/>
      <c r="H8204" s="1"/>
      <c r="I8204" s="1"/>
      <c r="J8204" s="1"/>
      <c r="M8204" s="1"/>
      <c r="N8204" s="1"/>
      <c r="O8204" s="1"/>
      <c r="P8204" s="1"/>
      <c r="Q8204" s="1"/>
      <c r="R8204" s="1"/>
      <c r="S8204" s="1"/>
      <c r="T8204" s="1"/>
      <c r="U8204" s="1"/>
    </row>
    <row r="8205">
      <c r="A8205" s="2"/>
      <c r="B8205" s="16"/>
      <c r="C8205" s="17"/>
      <c r="D8205" s="1"/>
      <c r="E8205" s="1"/>
      <c r="F8205" s="1"/>
      <c r="G8205" s="1"/>
      <c r="H8205" s="1"/>
      <c r="I8205" s="1"/>
      <c r="J8205" s="1"/>
      <c r="M8205" s="1"/>
      <c r="N8205" s="1"/>
      <c r="O8205" s="1"/>
      <c r="P8205" s="1"/>
      <c r="Q8205" s="1"/>
      <c r="R8205" s="1"/>
      <c r="S8205" s="1"/>
      <c r="T8205" s="1"/>
      <c r="U8205" s="1"/>
    </row>
    <row r="8206">
      <c r="A8206" s="2"/>
      <c r="B8206" s="16"/>
      <c r="C8206" s="17"/>
      <c r="D8206" s="1"/>
      <c r="E8206" s="1"/>
      <c r="F8206" s="1"/>
      <c r="G8206" s="1"/>
      <c r="H8206" s="1"/>
      <c r="I8206" s="1"/>
      <c r="J8206" s="1"/>
      <c r="M8206" s="1"/>
      <c r="N8206" s="1"/>
      <c r="O8206" s="1"/>
      <c r="P8206" s="1"/>
      <c r="Q8206" s="1"/>
      <c r="R8206" s="1"/>
      <c r="S8206" s="1"/>
      <c r="T8206" s="1"/>
      <c r="U8206" s="1"/>
    </row>
    <row r="8207">
      <c r="A8207" s="2"/>
      <c r="B8207" s="16"/>
      <c r="C8207" s="17"/>
      <c r="D8207" s="1"/>
      <c r="E8207" s="1"/>
      <c r="F8207" s="1"/>
      <c r="G8207" s="1"/>
      <c r="H8207" s="1"/>
      <c r="I8207" s="1"/>
      <c r="J8207" s="1"/>
      <c r="M8207" s="1"/>
      <c r="N8207" s="1"/>
      <c r="O8207" s="1"/>
      <c r="P8207" s="1"/>
      <c r="Q8207" s="1"/>
      <c r="R8207" s="1"/>
      <c r="S8207" s="1"/>
      <c r="T8207" s="1"/>
      <c r="U8207" s="1"/>
    </row>
    <row r="8208">
      <c r="A8208" s="2"/>
      <c r="B8208" s="16"/>
      <c r="C8208" s="17"/>
      <c r="D8208" s="1"/>
      <c r="E8208" s="1"/>
      <c r="F8208" s="1"/>
      <c r="G8208" s="1"/>
      <c r="H8208" s="1"/>
      <c r="I8208" s="1"/>
      <c r="J8208" s="1"/>
      <c r="M8208" s="1"/>
      <c r="N8208" s="1"/>
      <c r="O8208" s="1"/>
      <c r="P8208" s="1"/>
      <c r="Q8208" s="1"/>
      <c r="R8208" s="1"/>
      <c r="S8208" s="1"/>
      <c r="T8208" s="1"/>
      <c r="U8208" s="1"/>
    </row>
    <row r="8209">
      <c r="A8209" s="2"/>
      <c r="B8209" s="16"/>
      <c r="C8209" s="17"/>
      <c r="D8209" s="1"/>
      <c r="E8209" s="1"/>
      <c r="F8209" s="1"/>
      <c r="G8209" s="1"/>
      <c r="H8209" s="1"/>
      <c r="I8209" s="1"/>
      <c r="J8209" s="1"/>
      <c r="M8209" s="1"/>
      <c r="N8209" s="1"/>
      <c r="O8209" s="1"/>
      <c r="P8209" s="1"/>
      <c r="Q8209" s="1"/>
      <c r="R8209" s="1"/>
      <c r="S8209" s="1"/>
      <c r="T8209" s="1"/>
      <c r="U8209" s="1"/>
    </row>
    <row r="8210">
      <c r="A8210" s="2"/>
      <c r="B8210" s="16"/>
      <c r="C8210" s="17"/>
      <c r="D8210" s="1"/>
      <c r="E8210" s="1"/>
      <c r="F8210" s="1"/>
      <c r="G8210" s="1"/>
      <c r="H8210" s="1"/>
      <c r="I8210" s="1"/>
      <c r="J8210" s="1"/>
      <c r="M8210" s="1"/>
      <c r="N8210" s="1"/>
      <c r="O8210" s="1"/>
      <c r="P8210" s="1"/>
      <c r="Q8210" s="1"/>
      <c r="R8210" s="1"/>
      <c r="S8210" s="1"/>
      <c r="T8210" s="1"/>
      <c r="U8210" s="1"/>
    </row>
    <row r="8211">
      <c r="A8211" s="2"/>
      <c r="B8211" s="16"/>
      <c r="C8211" s="17"/>
      <c r="D8211" s="1"/>
      <c r="E8211" s="1"/>
      <c r="F8211" s="1"/>
      <c r="G8211" s="1"/>
      <c r="H8211" s="1"/>
      <c r="I8211" s="1"/>
      <c r="J8211" s="1"/>
      <c r="M8211" s="1"/>
      <c r="N8211" s="1"/>
      <c r="O8211" s="1"/>
      <c r="P8211" s="1"/>
      <c r="Q8211" s="1"/>
      <c r="R8211" s="1"/>
      <c r="S8211" s="1"/>
      <c r="T8211" s="1"/>
      <c r="U8211" s="1"/>
    </row>
    <row r="8212">
      <c r="A8212" s="2"/>
      <c r="B8212" s="16"/>
      <c r="C8212" s="17"/>
      <c r="D8212" s="1"/>
      <c r="E8212" s="1"/>
      <c r="F8212" s="1"/>
      <c r="G8212" s="1"/>
      <c r="H8212" s="1"/>
      <c r="I8212" s="1"/>
      <c r="J8212" s="1"/>
      <c r="M8212" s="1"/>
      <c r="N8212" s="1"/>
      <c r="O8212" s="1"/>
      <c r="P8212" s="1"/>
      <c r="Q8212" s="1"/>
      <c r="R8212" s="1"/>
      <c r="S8212" s="1"/>
      <c r="T8212" s="1"/>
      <c r="U8212" s="1"/>
    </row>
    <row r="8213">
      <c r="A8213" s="2"/>
      <c r="B8213" s="16"/>
      <c r="C8213" s="17"/>
      <c r="D8213" s="1"/>
      <c r="E8213" s="1"/>
      <c r="F8213" s="1"/>
      <c r="G8213" s="1"/>
      <c r="H8213" s="1"/>
      <c r="I8213" s="1"/>
      <c r="J8213" s="1"/>
      <c r="M8213" s="1"/>
      <c r="N8213" s="1"/>
      <c r="O8213" s="1"/>
      <c r="P8213" s="1"/>
      <c r="Q8213" s="1"/>
      <c r="R8213" s="1"/>
      <c r="S8213" s="1"/>
      <c r="T8213" s="1"/>
      <c r="U8213" s="1"/>
    </row>
    <row r="8214">
      <c r="A8214" s="2"/>
      <c r="B8214" s="16"/>
      <c r="C8214" s="17"/>
      <c r="D8214" s="1"/>
      <c r="E8214" s="1"/>
      <c r="F8214" s="1"/>
      <c r="G8214" s="1"/>
      <c r="H8214" s="1"/>
      <c r="I8214" s="1"/>
      <c r="J8214" s="1"/>
      <c r="M8214" s="1"/>
      <c r="N8214" s="1"/>
      <c r="O8214" s="1"/>
      <c r="P8214" s="1"/>
      <c r="Q8214" s="1"/>
      <c r="R8214" s="1"/>
      <c r="S8214" s="1"/>
      <c r="T8214" s="1"/>
      <c r="U8214" s="1"/>
    </row>
    <row r="8215">
      <c r="A8215" s="2"/>
      <c r="B8215" s="16"/>
      <c r="C8215" s="17"/>
      <c r="D8215" s="1"/>
      <c r="E8215" s="1"/>
      <c r="F8215" s="1"/>
      <c r="G8215" s="1"/>
      <c r="H8215" s="1"/>
      <c r="I8215" s="1"/>
      <c r="J8215" s="1"/>
      <c r="M8215" s="1"/>
      <c r="N8215" s="1"/>
      <c r="O8215" s="1"/>
      <c r="P8215" s="1"/>
      <c r="Q8215" s="1"/>
      <c r="R8215" s="1"/>
      <c r="S8215" s="1"/>
      <c r="T8215" s="1"/>
      <c r="U8215" s="1"/>
    </row>
    <row r="8216">
      <c r="A8216" s="2"/>
      <c r="B8216" s="16"/>
      <c r="C8216" s="17"/>
      <c r="D8216" s="1"/>
      <c r="E8216" s="1"/>
      <c r="F8216" s="1"/>
      <c r="G8216" s="1"/>
      <c r="H8216" s="1"/>
      <c r="I8216" s="1"/>
      <c r="J8216" s="1"/>
      <c r="M8216" s="1"/>
      <c r="N8216" s="1"/>
      <c r="O8216" s="1"/>
      <c r="P8216" s="1"/>
      <c r="Q8216" s="1"/>
      <c r="R8216" s="1"/>
      <c r="S8216" s="1"/>
      <c r="T8216" s="1"/>
      <c r="U8216" s="1"/>
    </row>
    <row r="8217">
      <c r="A8217" s="2"/>
      <c r="B8217" s="16"/>
      <c r="C8217" s="17"/>
      <c r="D8217" s="1"/>
      <c r="E8217" s="1"/>
      <c r="F8217" s="1"/>
      <c r="G8217" s="1"/>
      <c r="H8217" s="1"/>
      <c r="I8217" s="1"/>
      <c r="J8217" s="1"/>
      <c r="M8217" s="1"/>
      <c r="N8217" s="1"/>
      <c r="O8217" s="1"/>
      <c r="P8217" s="1"/>
      <c r="Q8217" s="1"/>
      <c r="R8217" s="1"/>
      <c r="S8217" s="1"/>
      <c r="T8217" s="1"/>
      <c r="U8217" s="1"/>
    </row>
    <row r="8218">
      <c r="A8218" s="2"/>
      <c r="B8218" s="16"/>
      <c r="C8218" s="17"/>
      <c r="D8218" s="1"/>
      <c r="E8218" s="1"/>
      <c r="F8218" s="1"/>
      <c r="G8218" s="1"/>
      <c r="H8218" s="1"/>
      <c r="I8218" s="1"/>
      <c r="J8218" s="1"/>
      <c r="M8218" s="1"/>
      <c r="N8218" s="1"/>
      <c r="O8218" s="1"/>
      <c r="P8218" s="1"/>
      <c r="Q8218" s="1"/>
      <c r="R8218" s="1"/>
      <c r="S8218" s="1"/>
      <c r="T8218" s="1"/>
      <c r="U8218" s="1"/>
    </row>
    <row r="8219">
      <c r="A8219" s="2"/>
      <c r="B8219" s="16"/>
      <c r="C8219" s="17"/>
      <c r="D8219" s="1"/>
      <c r="E8219" s="1"/>
      <c r="F8219" s="1"/>
      <c r="G8219" s="1"/>
      <c r="H8219" s="1"/>
      <c r="I8219" s="1"/>
      <c r="J8219" s="1"/>
      <c r="M8219" s="1"/>
      <c r="N8219" s="1"/>
      <c r="O8219" s="1"/>
      <c r="P8219" s="1"/>
      <c r="Q8219" s="1"/>
      <c r="R8219" s="1"/>
      <c r="S8219" s="1"/>
      <c r="T8219" s="1"/>
      <c r="U8219" s="1"/>
    </row>
    <row r="8220">
      <c r="A8220" s="2"/>
      <c r="B8220" s="16"/>
      <c r="C8220" s="17"/>
      <c r="D8220" s="1"/>
      <c r="E8220" s="1"/>
      <c r="F8220" s="1"/>
      <c r="G8220" s="1"/>
      <c r="H8220" s="1"/>
      <c r="I8220" s="1"/>
      <c r="J8220" s="1"/>
      <c r="M8220" s="1"/>
      <c r="N8220" s="1"/>
      <c r="O8220" s="1"/>
      <c r="P8220" s="1"/>
      <c r="Q8220" s="1"/>
      <c r="R8220" s="1"/>
      <c r="S8220" s="1"/>
      <c r="T8220" s="1"/>
      <c r="U8220" s="1"/>
    </row>
    <row r="8221">
      <c r="A8221" s="2"/>
      <c r="B8221" s="16"/>
      <c r="C8221" s="17"/>
      <c r="D8221" s="1"/>
      <c r="E8221" s="1"/>
      <c r="F8221" s="1"/>
      <c r="G8221" s="1"/>
      <c r="H8221" s="1"/>
      <c r="I8221" s="1"/>
      <c r="J8221" s="1"/>
      <c r="M8221" s="1"/>
      <c r="N8221" s="1"/>
      <c r="O8221" s="1"/>
      <c r="P8221" s="1"/>
      <c r="Q8221" s="1"/>
      <c r="R8221" s="1"/>
      <c r="S8221" s="1"/>
      <c r="T8221" s="1"/>
      <c r="U8221" s="1"/>
    </row>
    <row r="8222">
      <c r="A8222" s="2"/>
      <c r="B8222" s="16"/>
      <c r="C8222" s="17"/>
      <c r="D8222" s="1"/>
      <c r="E8222" s="1"/>
      <c r="F8222" s="1"/>
      <c r="G8222" s="1"/>
      <c r="H8222" s="1"/>
      <c r="I8222" s="1"/>
      <c r="J8222" s="1"/>
      <c r="M8222" s="1"/>
      <c r="N8222" s="1"/>
      <c r="O8222" s="1"/>
      <c r="P8222" s="1"/>
      <c r="Q8222" s="1"/>
      <c r="R8222" s="1"/>
      <c r="S8222" s="1"/>
      <c r="T8222" s="1"/>
      <c r="U8222" s="1"/>
    </row>
    <row r="8223">
      <c r="A8223" s="2"/>
      <c r="B8223" s="16"/>
      <c r="C8223" s="17"/>
      <c r="D8223" s="1"/>
      <c r="E8223" s="1"/>
      <c r="F8223" s="1"/>
      <c r="G8223" s="1"/>
      <c r="H8223" s="1"/>
      <c r="I8223" s="1"/>
      <c r="J8223" s="1"/>
      <c r="M8223" s="1"/>
      <c r="N8223" s="1"/>
      <c r="O8223" s="1"/>
      <c r="P8223" s="1"/>
      <c r="Q8223" s="1"/>
      <c r="R8223" s="1"/>
      <c r="S8223" s="1"/>
      <c r="T8223" s="1"/>
      <c r="U8223" s="1"/>
    </row>
    <row r="8224">
      <c r="A8224" s="2"/>
      <c r="B8224" s="16"/>
      <c r="C8224" s="17"/>
      <c r="D8224" s="1"/>
      <c r="E8224" s="1"/>
      <c r="F8224" s="1"/>
      <c r="G8224" s="1"/>
      <c r="H8224" s="1"/>
      <c r="I8224" s="1"/>
      <c r="J8224" s="1"/>
      <c r="M8224" s="1"/>
      <c r="N8224" s="1"/>
      <c r="O8224" s="1"/>
      <c r="P8224" s="1"/>
      <c r="Q8224" s="1"/>
      <c r="R8224" s="1"/>
      <c r="S8224" s="1"/>
      <c r="T8224" s="1"/>
      <c r="U8224" s="1"/>
    </row>
    <row r="8225">
      <c r="A8225" s="2"/>
      <c r="B8225" s="16"/>
      <c r="C8225" s="17"/>
      <c r="D8225" s="1"/>
      <c r="E8225" s="1"/>
      <c r="F8225" s="1"/>
      <c r="G8225" s="1"/>
      <c r="H8225" s="1"/>
      <c r="I8225" s="1"/>
      <c r="J8225" s="1"/>
      <c r="M8225" s="1"/>
      <c r="N8225" s="1"/>
      <c r="O8225" s="1"/>
      <c r="P8225" s="1"/>
      <c r="Q8225" s="1"/>
      <c r="R8225" s="1"/>
      <c r="S8225" s="1"/>
      <c r="T8225" s="1"/>
      <c r="U8225" s="1"/>
    </row>
    <row r="8226">
      <c r="A8226" s="2"/>
      <c r="B8226" s="16"/>
      <c r="C8226" s="17"/>
      <c r="D8226" s="1"/>
      <c r="E8226" s="1"/>
      <c r="F8226" s="1"/>
      <c r="G8226" s="1"/>
      <c r="H8226" s="1"/>
      <c r="I8226" s="1"/>
      <c r="J8226" s="1"/>
      <c r="M8226" s="1"/>
      <c r="N8226" s="1"/>
      <c r="O8226" s="1"/>
      <c r="P8226" s="1"/>
      <c r="Q8226" s="1"/>
      <c r="R8226" s="1"/>
      <c r="S8226" s="1"/>
      <c r="T8226" s="1"/>
      <c r="U8226" s="1"/>
    </row>
    <row r="8227">
      <c r="A8227" s="2"/>
      <c r="B8227" s="16"/>
      <c r="C8227" s="17"/>
      <c r="D8227" s="1"/>
      <c r="E8227" s="1"/>
      <c r="F8227" s="1"/>
      <c r="G8227" s="1"/>
      <c r="H8227" s="1"/>
      <c r="I8227" s="1"/>
      <c r="J8227" s="1"/>
      <c r="M8227" s="1"/>
      <c r="N8227" s="1"/>
      <c r="O8227" s="1"/>
      <c r="P8227" s="1"/>
      <c r="Q8227" s="1"/>
      <c r="R8227" s="1"/>
      <c r="S8227" s="1"/>
      <c r="T8227" s="1"/>
      <c r="U8227" s="1"/>
    </row>
    <row r="8228">
      <c r="A8228" s="2"/>
      <c r="B8228" s="16"/>
      <c r="C8228" s="17"/>
      <c r="D8228" s="1"/>
      <c r="E8228" s="1"/>
      <c r="F8228" s="1"/>
      <c r="G8228" s="1"/>
      <c r="H8228" s="1"/>
      <c r="I8228" s="1"/>
      <c r="J8228" s="1"/>
      <c r="M8228" s="1"/>
      <c r="N8228" s="1"/>
      <c r="O8228" s="1"/>
      <c r="P8228" s="1"/>
      <c r="Q8228" s="1"/>
      <c r="R8228" s="1"/>
      <c r="S8228" s="1"/>
      <c r="T8228" s="1"/>
      <c r="U8228" s="1"/>
    </row>
    <row r="8229">
      <c r="A8229" s="2"/>
      <c r="B8229" s="16"/>
      <c r="C8229" s="17"/>
      <c r="D8229" s="1"/>
      <c r="E8229" s="1"/>
      <c r="F8229" s="1"/>
      <c r="G8229" s="1"/>
      <c r="H8229" s="1"/>
      <c r="I8229" s="1"/>
      <c r="J8229" s="1"/>
      <c r="M8229" s="1"/>
      <c r="N8229" s="1"/>
      <c r="O8229" s="1"/>
      <c r="P8229" s="1"/>
      <c r="Q8229" s="1"/>
      <c r="R8229" s="1"/>
      <c r="S8229" s="1"/>
      <c r="T8229" s="1"/>
      <c r="U8229" s="1"/>
    </row>
    <row r="8230">
      <c r="A8230" s="2"/>
      <c r="B8230" s="16"/>
      <c r="C8230" s="17"/>
      <c r="D8230" s="1"/>
      <c r="E8230" s="1"/>
      <c r="F8230" s="1"/>
      <c r="G8230" s="1"/>
      <c r="H8230" s="1"/>
      <c r="I8230" s="1"/>
      <c r="J8230" s="1"/>
      <c r="M8230" s="1"/>
      <c r="N8230" s="1"/>
      <c r="O8230" s="1"/>
      <c r="P8230" s="1"/>
      <c r="Q8230" s="1"/>
      <c r="R8230" s="1"/>
      <c r="S8230" s="1"/>
      <c r="T8230" s="1"/>
      <c r="U8230" s="1"/>
    </row>
    <row r="8231">
      <c r="A8231" s="2"/>
      <c r="B8231" s="16"/>
      <c r="C8231" s="17"/>
      <c r="D8231" s="1"/>
      <c r="E8231" s="1"/>
      <c r="F8231" s="1"/>
      <c r="G8231" s="1"/>
      <c r="H8231" s="1"/>
      <c r="I8231" s="1"/>
      <c r="J8231" s="1"/>
      <c r="M8231" s="1"/>
      <c r="N8231" s="1"/>
      <c r="O8231" s="1"/>
      <c r="P8231" s="1"/>
      <c r="Q8231" s="1"/>
      <c r="R8231" s="1"/>
      <c r="S8231" s="1"/>
      <c r="T8231" s="1"/>
      <c r="U8231" s="1"/>
    </row>
    <row r="8232">
      <c r="A8232" s="2"/>
      <c r="B8232" s="16"/>
      <c r="C8232" s="17"/>
      <c r="D8232" s="1"/>
      <c r="E8232" s="1"/>
      <c r="F8232" s="1"/>
      <c r="G8232" s="1"/>
      <c r="H8232" s="1"/>
      <c r="I8232" s="1"/>
      <c r="J8232" s="1"/>
      <c r="M8232" s="1"/>
      <c r="N8232" s="1"/>
      <c r="O8232" s="1"/>
      <c r="P8232" s="1"/>
      <c r="Q8232" s="1"/>
      <c r="R8232" s="1"/>
      <c r="S8232" s="1"/>
      <c r="T8232" s="1"/>
      <c r="U8232" s="1"/>
    </row>
    <row r="8233">
      <c r="A8233" s="2"/>
      <c r="B8233" s="16"/>
      <c r="C8233" s="17"/>
      <c r="D8233" s="1"/>
      <c r="E8233" s="1"/>
      <c r="F8233" s="1"/>
      <c r="G8233" s="1"/>
      <c r="H8233" s="1"/>
      <c r="I8233" s="1"/>
      <c r="J8233" s="1"/>
      <c r="M8233" s="1"/>
      <c r="N8233" s="1"/>
      <c r="O8233" s="1"/>
      <c r="P8233" s="1"/>
      <c r="Q8233" s="1"/>
      <c r="R8233" s="1"/>
      <c r="S8233" s="1"/>
      <c r="T8233" s="1"/>
      <c r="U8233" s="1"/>
    </row>
    <row r="8234">
      <c r="A8234" s="2"/>
      <c r="B8234" s="16"/>
      <c r="C8234" s="17"/>
      <c r="D8234" s="1"/>
      <c r="E8234" s="1"/>
      <c r="F8234" s="1"/>
      <c r="G8234" s="1"/>
      <c r="H8234" s="1"/>
      <c r="I8234" s="1"/>
      <c r="J8234" s="1"/>
      <c r="M8234" s="1"/>
      <c r="N8234" s="1"/>
      <c r="O8234" s="1"/>
      <c r="P8234" s="1"/>
      <c r="Q8234" s="1"/>
      <c r="R8234" s="1"/>
      <c r="S8234" s="1"/>
      <c r="T8234" s="1"/>
      <c r="U8234" s="1"/>
    </row>
    <row r="8235">
      <c r="A8235" s="2"/>
      <c r="B8235" s="16"/>
      <c r="C8235" s="17"/>
      <c r="D8235" s="1"/>
      <c r="E8235" s="1"/>
      <c r="F8235" s="1"/>
      <c r="G8235" s="1"/>
      <c r="H8235" s="1"/>
      <c r="I8235" s="1"/>
      <c r="J8235" s="1"/>
      <c r="M8235" s="1"/>
      <c r="N8235" s="1"/>
      <c r="O8235" s="1"/>
      <c r="P8235" s="1"/>
      <c r="Q8235" s="1"/>
      <c r="R8235" s="1"/>
      <c r="S8235" s="1"/>
      <c r="T8235" s="1"/>
      <c r="U8235" s="1"/>
    </row>
    <row r="8236">
      <c r="A8236" s="2"/>
      <c r="B8236" s="16"/>
      <c r="C8236" s="17"/>
      <c r="D8236" s="1"/>
      <c r="E8236" s="1"/>
      <c r="F8236" s="1"/>
      <c r="G8236" s="1"/>
      <c r="H8236" s="1"/>
      <c r="I8236" s="1"/>
      <c r="J8236" s="1"/>
      <c r="M8236" s="1"/>
      <c r="N8236" s="1"/>
      <c r="O8236" s="1"/>
      <c r="P8236" s="1"/>
      <c r="Q8236" s="1"/>
      <c r="R8236" s="1"/>
      <c r="S8236" s="1"/>
      <c r="T8236" s="1"/>
      <c r="U8236" s="1"/>
    </row>
    <row r="8237">
      <c r="A8237" s="2"/>
      <c r="B8237" s="16"/>
      <c r="C8237" s="17"/>
      <c r="D8237" s="1"/>
      <c r="E8237" s="1"/>
      <c r="F8237" s="1"/>
      <c r="G8237" s="1"/>
      <c r="H8237" s="1"/>
      <c r="I8237" s="1"/>
      <c r="J8237" s="1"/>
      <c r="M8237" s="1"/>
      <c r="N8237" s="1"/>
      <c r="O8237" s="1"/>
      <c r="P8237" s="1"/>
      <c r="Q8237" s="1"/>
      <c r="R8237" s="1"/>
      <c r="S8237" s="1"/>
      <c r="T8237" s="1"/>
      <c r="U8237" s="1"/>
    </row>
    <row r="8238">
      <c r="A8238" s="2"/>
      <c r="B8238" s="16"/>
      <c r="C8238" s="17"/>
      <c r="D8238" s="1"/>
      <c r="E8238" s="1"/>
      <c r="F8238" s="1"/>
      <c r="G8238" s="1"/>
      <c r="H8238" s="1"/>
      <c r="I8238" s="1"/>
      <c r="J8238" s="1"/>
      <c r="M8238" s="1"/>
      <c r="N8238" s="1"/>
      <c r="O8238" s="1"/>
      <c r="P8238" s="1"/>
      <c r="Q8238" s="1"/>
      <c r="R8238" s="1"/>
      <c r="S8238" s="1"/>
      <c r="T8238" s="1"/>
      <c r="U8238" s="1"/>
    </row>
    <row r="8239">
      <c r="A8239" s="2"/>
      <c r="B8239" s="16"/>
      <c r="C8239" s="17"/>
      <c r="D8239" s="1"/>
      <c r="E8239" s="1"/>
      <c r="F8239" s="1"/>
      <c r="G8239" s="1"/>
      <c r="H8239" s="1"/>
      <c r="I8239" s="1"/>
      <c r="J8239" s="1"/>
      <c r="M8239" s="1"/>
      <c r="N8239" s="1"/>
      <c r="O8239" s="1"/>
      <c r="P8239" s="1"/>
      <c r="Q8239" s="1"/>
      <c r="R8239" s="1"/>
      <c r="S8239" s="1"/>
      <c r="T8239" s="1"/>
      <c r="U8239" s="1"/>
    </row>
    <row r="8240">
      <c r="A8240" s="2"/>
      <c r="B8240" s="16"/>
      <c r="C8240" s="17"/>
      <c r="D8240" s="1"/>
      <c r="E8240" s="1"/>
      <c r="F8240" s="1"/>
      <c r="G8240" s="1"/>
      <c r="H8240" s="1"/>
      <c r="I8240" s="1"/>
      <c r="J8240" s="1"/>
      <c r="M8240" s="1"/>
      <c r="N8240" s="1"/>
      <c r="O8240" s="1"/>
      <c r="P8240" s="1"/>
      <c r="Q8240" s="1"/>
      <c r="R8240" s="1"/>
      <c r="S8240" s="1"/>
      <c r="T8240" s="1"/>
      <c r="U8240" s="1"/>
    </row>
    <row r="8241">
      <c r="A8241" s="2"/>
      <c r="B8241" s="16"/>
      <c r="C8241" s="17"/>
      <c r="D8241" s="1"/>
      <c r="E8241" s="1"/>
      <c r="F8241" s="1"/>
      <c r="G8241" s="1"/>
      <c r="H8241" s="1"/>
      <c r="I8241" s="1"/>
      <c r="J8241" s="1"/>
      <c r="M8241" s="1"/>
      <c r="N8241" s="1"/>
      <c r="O8241" s="1"/>
      <c r="P8241" s="1"/>
      <c r="Q8241" s="1"/>
      <c r="R8241" s="1"/>
      <c r="S8241" s="1"/>
      <c r="T8241" s="1"/>
      <c r="U8241" s="1"/>
    </row>
    <row r="8242">
      <c r="A8242" s="2"/>
      <c r="B8242" s="16"/>
      <c r="C8242" s="17"/>
      <c r="D8242" s="1"/>
      <c r="E8242" s="1"/>
      <c r="F8242" s="1"/>
      <c r="G8242" s="1"/>
      <c r="H8242" s="1"/>
      <c r="I8242" s="1"/>
      <c r="J8242" s="1"/>
      <c r="M8242" s="1"/>
      <c r="N8242" s="1"/>
      <c r="O8242" s="1"/>
      <c r="P8242" s="1"/>
      <c r="Q8242" s="1"/>
      <c r="R8242" s="1"/>
      <c r="S8242" s="1"/>
      <c r="T8242" s="1"/>
      <c r="U8242" s="1"/>
    </row>
    <row r="8243">
      <c r="A8243" s="2"/>
      <c r="B8243" s="16"/>
      <c r="C8243" s="17"/>
      <c r="D8243" s="1"/>
      <c r="E8243" s="1"/>
      <c r="F8243" s="1"/>
      <c r="G8243" s="1"/>
      <c r="H8243" s="1"/>
      <c r="I8243" s="1"/>
      <c r="J8243" s="1"/>
      <c r="M8243" s="1"/>
      <c r="N8243" s="1"/>
      <c r="O8243" s="1"/>
      <c r="P8243" s="1"/>
      <c r="Q8243" s="1"/>
      <c r="R8243" s="1"/>
      <c r="S8243" s="1"/>
      <c r="T8243" s="1"/>
      <c r="U8243" s="1"/>
    </row>
    <row r="8244">
      <c r="A8244" s="2"/>
      <c r="B8244" s="16"/>
      <c r="C8244" s="17"/>
      <c r="D8244" s="1"/>
      <c r="E8244" s="1"/>
      <c r="F8244" s="1"/>
      <c r="G8244" s="1"/>
      <c r="H8244" s="1"/>
      <c r="I8244" s="1"/>
      <c r="J8244" s="1"/>
      <c r="M8244" s="1"/>
      <c r="N8244" s="1"/>
      <c r="O8244" s="1"/>
      <c r="P8244" s="1"/>
      <c r="Q8244" s="1"/>
      <c r="R8244" s="1"/>
      <c r="S8244" s="1"/>
      <c r="T8244" s="1"/>
      <c r="U8244" s="1"/>
    </row>
    <row r="8245">
      <c r="A8245" s="2"/>
      <c r="B8245" s="16"/>
      <c r="C8245" s="17"/>
      <c r="D8245" s="1"/>
      <c r="E8245" s="1"/>
      <c r="F8245" s="1"/>
      <c r="G8245" s="1"/>
      <c r="H8245" s="1"/>
      <c r="I8245" s="1"/>
      <c r="J8245" s="1"/>
      <c r="M8245" s="1"/>
      <c r="N8245" s="1"/>
      <c r="O8245" s="1"/>
      <c r="P8245" s="1"/>
      <c r="Q8245" s="1"/>
      <c r="R8245" s="1"/>
      <c r="S8245" s="1"/>
      <c r="T8245" s="1"/>
      <c r="U8245" s="1"/>
    </row>
    <row r="8246">
      <c r="A8246" s="2"/>
      <c r="B8246" s="16"/>
      <c r="C8246" s="17"/>
      <c r="D8246" s="1"/>
      <c r="E8246" s="1"/>
      <c r="F8246" s="1"/>
      <c r="G8246" s="1"/>
      <c r="H8246" s="1"/>
      <c r="I8246" s="1"/>
      <c r="J8246" s="1"/>
      <c r="M8246" s="1"/>
      <c r="N8246" s="1"/>
      <c r="O8246" s="1"/>
      <c r="P8246" s="1"/>
      <c r="Q8246" s="1"/>
      <c r="R8246" s="1"/>
      <c r="S8246" s="1"/>
      <c r="T8246" s="1"/>
      <c r="U8246" s="1"/>
    </row>
    <row r="8247">
      <c r="A8247" s="2"/>
      <c r="B8247" s="16"/>
      <c r="C8247" s="17"/>
      <c r="D8247" s="1"/>
      <c r="E8247" s="1"/>
      <c r="F8247" s="1"/>
      <c r="G8247" s="1"/>
      <c r="H8247" s="1"/>
      <c r="I8247" s="1"/>
      <c r="J8247" s="1"/>
      <c r="M8247" s="1"/>
      <c r="N8247" s="1"/>
      <c r="O8247" s="1"/>
      <c r="P8247" s="1"/>
      <c r="Q8247" s="1"/>
      <c r="R8247" s="1"/>
      <c r="S8247" s="1"/>
      <c r="T8247" s="1"/>
      <c r="U8247" s="1"/>
    </row>
    <row r="8248">
      <c r="A8248" s="2"/>
      <c r="B8248" s="16"/>
      <c r="C8248" s="17"/>
      <c r="D8248" s="1"/>
      <c r="E8248" s="1"/>
      <c r="F8248" s="1"/>
      <c r="G8248" s="1"/>
      <c r="H8248" s="1"/>
      <c r="I8248" s="1"/>
      <c r="J8248" s="1"/>
      <c r="M8248" s="1"/>
      <c r="N8248" s="1"/>
      <c r="O8248" s="1"/>
      <c r="P8248" s="1"/>
      <c r="Q8248" s="1"/>
      <c r="R8248" s="1"/>
      <c r="S8248" s="1"/>
      <c r="T8248" s="1"/>
      <c r="U8248" s="1"/>
    </row>
    <row r="8249">
      <c r="A8249" s="2"/>
      <c r="B8249" s="16"/>
      <c r="C8249" s="17"/>
      <c r="D8249" s="1"/>
      <c r="E8249" s="1"/>
      <c r="F8249" s="1"/>
      <c r="G8249" s="1"/>
      <c r="H8249" s="1"/>
      <c r="I8249" s="1"/>
      <c r="J8249" s="1"/>
      <c r="M8249" s="1"/>
      <c r="N8249" s="1"/>
      <c r="O8249" s="1"/>
      <c r="P8249" s="1"/>
      <c r="Q8249" s="1"/>
      <c r="R8249" s="1"/>
      <c r="S8249" s="1"/>
      <c r="T8249" s="1"/>
      <c r="U8249" s="1"/>
    </row>
    <row r="8250">
      <c r="A8250" s="2"/>
      <c r="B8250" s="16"/>
      <c r="C8250" s="17"/>
      <c r="D8250" s="1"/>
      <c r="E8250" s="1"/>
      <c r="F8250" s="1"/>
      <c r="G8250" s="1"/>
      <c r="H8250" s="1"/>
      <c r="I8250" s="1"/>
      <c r="J8250" s="1"/>
      <c r="M8250" s="1"/>
      <c r="N8250" s="1"/>
      <c r="O8250" s="1"/>
      <c r="P8250" s="1"/>
      <c r="Q8250" s="1"/>
      <c r="R8250" s="1"/>
      <c r="S8250" s="1"/>
      <c r="T8250" s="1"/>
      <c r="U8250" s="1"/>
    </row>
    <row r="8251">
      <c r="A8251" s="2"/>
      <c r="B8251" s="16"/>
      <c r="C8251" s="17"/>
      <c r="D8251" s="1"/>
      <c r="E8251" s="1"/>
      <c r="F8251" s="1"/>
      <c r="G8251" s="1"/>
      <c r="H8251" s="1"/>
      <c r="I8251" s="1"/>
      <c r="J8251" s="1"/>
      <c r="M8251" s="1"/>
      <c r="N8251" s="1"/>
      <c r="O8251" s="1"/>
      <c r="P8251" s="1"/>
      <c r="Q8251" s="1"/>
      <c r="R8251" s="1"/>
      <c r="S8251" s="1"/>
      <c r="T8251" s="1"/>
      <c r="U8251" s="1"/>
    </row>
    <row r="8252">
      <c r="A8252" s="2"/>
      <c r="B8252" s="16"/>
      <c r="C8252" s="17"/>
      <c r="D8252" s="1"/>
      <c r="E8252" s="1"/>
      <c r="F8252" s="1"/>
      <c r="G8252" s="1"/>
      <c r="H8252" s="1"/>
      <c r="I8252" s="1"/>
      <c r="J8252" s="1"/>
      <c r="M8252" s="1"/>
      <c r="N8252" s="1"/>
      <c r="O8252" s="1"/>
      <c r="P8252" s="1"/>
      <c r="Q8252" s="1"/>
      <c r="R8252" s="1"/>
      <c r="S8252" s="1"/>
      <c r="T8252" s="1"/>
      <c r="U8252" s="1"/>
    </row>
    <row r="8253">
      <c r="A8253" s="2"/>
      <c r="B8253" s="16"/>
      <c r="C8253" s="17"/>
      <c r="D8253" s="1"/>
      <c r="E8253" s="1"/>
      <c r="F8253" s="1"/>
      <c r="G8253" s="1"/>
      <c r="H8253" s="1"/>
      <c r="I8253" s="1"/>
      <c r="J8253" s="1"/>
      <c r="M8253" s="1"/>
      <c r="N8253" s="1"/>
      <c r="O8253" s="1"/>
      <c r="P8253" s="1"/>
      <c r="Q8253" s="1"/>
      <c r="R8253" s="1"/>
      <c r="S8253" s="1"/>
      <c r="T8253" s="1"/>
      <c r="U8253" s="1"/>
    </row>
    <row r="8254">
      <c r="A8254" s="2"/>
      <c r="B8254" s="16"/>
      <c r="C8254" s="17"/>
      <c r="D8254" s="1"/>
      <c r="E8254" s="1"/>
      <c r="F8254" s="1"/>
      <c r="G8254" s="1"/>
      <c r="H8254" s="1"/>
      <c r="I8254" s="1"/>
      <c r="J8254" s="1"/>
      <c r="M8254" s="1"/>
      <c r="N8254" s="1"/>
      <c r="O8254" s="1"/>
      <c r="P8254" s="1"/>
      <c r="Q8254" s="1"/>
      <c r="R8254" s="1"/>
      <c r="S8254" s="1"/>
      <c r="T8254" s="1"/>
      <c r="U8254" s="1"/>
    </row>
    <row r="8255">
      <c r="A8255" s="2"/>
      <c r="B8255" s="16"/>
      <c r="C8255" s="17"/>
      <c r="D8255" s="1"/>
      <c r="E8255" s="1"/>
      <c r="F8255" s="1"/>
      <c r="G8255" s="1"/>
      <c r="H8255" s="1"/>
      <c r="I8255" s="1"/>
      <c r="J8255" s="1"/>
      <c r="M8255" s="1"/>
      <c r="N8255" s="1"/>
      <c r="O8255" s="1"/>
      <c r="P8255" s="1"/>
      <c r="Q8255" s="1"/>
      <c r="R8255" s="1"/>
      <c r="S8255" s="1"/>
      <c r="T8255" s="1"/>
      <c r="U8255" s="1"/>
    </row>
    <row r="8256">
      <c r="A8256" s="2"/>
      <c r="B8256" s="16"/>
      <c r="C8256" s="17"/>
      <c r="D8256" s="1"/>
      <c r="E8256" s="1"/>
      <c r="F8256" s="1"/>
      <c r="G8256" s="1"/>
      <c r="H8256" s="1"/>
      <c r="I8256" s="1"/>
      <c r="J8256" s="1"/>
      <c r="M8256" s="1"/>
      <c r="N8256" s="1"/>
      <c r="O8256" s="1"/>
      <c r="P8256" s="1"/>
      <c r="Q8256" s="1"/>
      <c r="R8256" s="1"/>
      <c r="S8256" s="1"/>
      <c r="T8256" s="1"/>
      <c r="U8256" s="1"/>
    </row>
    <row r="8257">
      <c r="A8257" s="2"/>
      <c r="B8257" s="16"/>
      <c r="C8257" s="17"/>
      <c r="D8257" s="1"/>
      <c r="E8257" s="1"/>
      <c r="F8257" s="1"/>
      <c r="G8257" s="1"/>
      <c r="H8257" s="1"/>
      <c r="I8257" s="1"/>
      <c r="J8257" s="1"/>
      <c r="M8257" s="1"/>
      <c r="N8257" s="1"/>
      <c r="O8257" s="1"/>
      <c r="P8257" s="1"/>
      <c r="Q8257" s="1"/>
      <c r="R8257" s="1"/>
      <c r="S8257" s="1"/>
      <c r="T8257" s="1"/>
      <c r="U8257" s="1"/>
    </row>
    <row r="8258">
      <c r="A8258" s="2"/>
      <c r="B8258" s="16"/>
      <c r="C8258" s="17"/>
      <c r="D8258" s="1"/>
      <c r="E8258" s="1"/>
      <c r="F8258" s="1"/>
      <c r="G8258" s="1"/>
      <c r="H8258" s="1"/>
      <c r="I8258" s="1"/>
      <c r="J8258" s="1"/>
      <c r="M8258" s="1"/>
      <c r="N8258" s="1"/>
      <c r="O8258" s="1"/>
      <c r="P8258" s="1"/>
      <c r="Q8258" s="1"/>
      <c r="R8258" s="1"/>
      <c r="S8258" s="1"/>
      <c r="T8258" s="1"/>
      <c r="U8258" s="1"/>
    </row>
    <row r="8259">
      <c r="A8259" s="2"/>
      <c r="B8259" s="16"/>
      <c r="C8259" s="17"/>
      <c r="D8259" s="1"/>
      <c r="E8259" s="1"/>
      <c r="F8259" s="1"/>
      <c r="G8259" s="1"/>
      <c r="H8259" s="1"/>
      <c r="I8259" s="1"/>
      <c r="J8259" s="1"/>
      <c r="M8259" s="1"/>
      <c r="N8259" s="1"/>
      <c r="O8259" s="1"/>
      <c r="P8259" s="1"/>
      <c r="Q8259" s="1"/>
      <c r="R8259" s="1"/>
      <c r="S8259" s="1"/>
      <c r="T8259" s="1"/>
      <c r="U8259" s="1"/>
    </row>
    <row r="8260">
      <c r="A8260" s="2"/>
      <c r="B8260" s="16"/>
      <c r="C8260" s="17"/>
      <c r="D8260" s="1"/>
      <c r="E8260" s="1"/>
      <c r="F8260" s="1"/>
      <c r="G8260" s="1"/>
      <c r="H8260" s="1"/>
      <c r="I8260" s="1"/>
      <c r="J8260" s="1"/>
      <c r="M8260" s="1"/>
      <c r="N8260" s="1"/>
      <c r="O8260" s="1"/>
      <c r="P8260" s="1"/>
      <c r="Q8260" s="1"/>
      <c r="R8260" s="1"/>
      <c r="S8260" s="1"/>
      <c r="T8260" s="1"/>
      <c r="U8260" s="1"/>
    </row>
    <row r="8261">
      <c r="A8261" s="2"/>
      <c r="B8261" s="16"/>
      <c r="C8261" s="17"/>
      <c r="D8261" s="1"/>
      <c r="E8261" s="1"/>
      <c r="F8261" s="1"/>
      <c r="G8261" s="1"/>
      <c r="H8261" s="1"/>
      <c r="I8261" s="1"/>
      <c r="J8261" s="1"/>
      <c r="M8261" s="1"/>
      <c r="N8261" s="1"/>
      <c r="O8261" s="1"/>
      <c r="P8261" s="1"/>
      <c r="Q8261" s="1"/>
      <c r="R8261" s="1"/>
      <c r="S8261" s="1"/>
      <c r="T8261" s="1"/>
      <c r="U8261" s="1"/>
    </row>
    <row r="8262">
      <c r="A8262" s="2"/>
      <c r="B8262" s="16"/>
      <c r="C8262" s="17"/>
      <c r="D8262" s="1"/>
      <c r="E8262" s="1"/>
      <c r="F8262" s="1"/>
      <c r="G8262" s="1"/>
      <c r="H8262" s="1"/>
      <c r="I8262" s="1"/>
      <c r="J8262" s="1"/>
      <c r="M8262" s="1"/>
      <c r="N8262" s="1"/>
      <c r="O8262" s="1"/>
      <c r="P8262" s="1"/>
      <c r="Q8262" s="1"/>
      <c r="R8262" s="1"/>
      <c r="S8262" s="1"/>
      <c r="T8262" s="1"/>
      <c r="U8262" s="1"/>
    </row>
    <row r="8263">
      <c r="A8263" s="2"/>
      <c r="B8263" s="16"/>
      <c r="C8263" s="17"/>
      <c r="D8263" s="1"/>
      <c r="E8263" s="1"/>
      <c r="F8263" s="1"/>
      <c r="G8263" s="1"/>
      <c r="H8263" s="1"/>
      <c r="I8263" s="1"/>
      <c r="J8263" s="1"/>
      <c r="M8263" s="1"/>
      <c r="N8263" s="1"/>
      <c r="O8263" s="1"/>
      <c r="P8263" s="1"/>
      <c r="Q8263" s="1"/>
      <c r="R8263" s="1"/>
      <c r="S8263" s="1"/>
      <c r="T8263" s="1"/>
      <c r="U8263" s="1"/>
    </row>
    <row r="8264">
      <c r="A8264" s="2"/>
      <c r="B8264" s="16"/>
      <c r="C8264" s="17"/>
      <c r="D8264" s="1"/>
      <c r="E8264" s="1"/>
      <c r="F8264" s="1"/>
      <c r="G8264" s="1"/>
      <c r="H8264" s="1"/>
      <c r="I8264" s="1"/>
      <c r="J8264" s="1"/>
      <c r="M8264" s="1"/>
      <c r="N8264" s="1"/>
      <c r="O8264" s="1"/>
      <c r="P8264" s="1"/>
      <c r="Q8264" s="1"/>
      <c r="R8264" s="1"/>
      <c r="S8264" s="1"/>
      <c r="T8264" s="1"/>
      <c r="U8264" s="1"/>
    </row>
    <row r="8265">
      <c r="A8265" s="2"/>
      <c r="B8265" s="16"/>
      <c r="C8265" s="17"/>
      <c r="D8265" s="1"/>
      <c r="E8265" s="1"/>
      <c r="F8265" s="1"/>
      <c r="G8265" s="1"/>
      <c r="H8265" s="1"/>
      <c r="I8265" s="1"/>
      <c r="J8265" s="1"/>
      <c r="M8265" s="1"/>
      <c r="N8265" s="1"/>
      <c r="O8265" s="1"/>
      <c r="P8265" s="1"/>
      <c r="Q8265" s="1"/>
      <c r="R8265" s="1"/>
      <c r="S8265" s="1"/>
      <c r="T8265" s="1"/>
      <c r="U8265" s="1"/>
    </row>
    <row r="8266">
      <c r="A8266" s="2"/>
      <c r="B8266" s="16"/>
      <c r="C8266" s="17"/>
      <c r="D8266" s="1"/>
      <c r="E8266" s="1"/>
      <c r="F8266" s="1"/>
      <c r="G8266" s="1"/>
      <c r="H8266" s="1"/>
      <c r="I8266" s="1"/>
      <c r="J8266" s="1"/>
      <c r="M8266" s="1"/>
      <c r="N8266" s="1"/>
      <c r="O8266" s="1"/>
      <c r="P8266" s="1"/>
      <c r="Q8266" s="1"/>
      <c r="R8266" s="1"/>
      <c r="S8266" s="1"/>
      <c r="T8266" s="1"/>
      <c r="U8266" s="1"/>
    </row>
    <row r="8267">
      <c r="A8267" s="2"/>
      <c r="B8267" s="16"/>
      <c r="C8267" s="17"/>
      <c r="D8267" s="1"/>
      <c r="E8267" s="1"/>
      <c r="F8267" s="1"/>
      <c r="G8267" s="1"/>
      <c r="H8267" s="1"/>
      <c r="I8267" s="1"/>
      <c r="J8267" s="1"/>
      <c r="M8267" s="1"/>
      <c r="N8267" s="1"/>
      <c r="O8267" s="1"/>
      <c r="P8267" s="1"/>
      <c r="Q8267" s="1"/>
      <c r="R8267" s="1"/>
      <c r="S8267" s="1"/>
      <c r="T8267" s="1"/>
      <c r="U8267" s="1"/>
    </row>
    <row r="8268">
      <c r="A8268" s="2"/>
      <c r="B8268" s="16"/>
      <c r="C8268" s="17"/>
      <c r="D8268" s="1"/>
      <c r="E8268" s="1"/>
      <c r="F8268" s="1"/>
      <c r="G8268" s="1"/>
      <c r="H8268" s="1"/>
      <c r="I8268" s="1"/>
      <c r="J8268" s="1"/>
      <c r="M8268" s="1"/>
      <c r="N8268" s="1"/>
      <c r="O8268" s="1"/>
      <c r="P8268" s="1"/>
      <c r="Q8268" s="1"/>
      <c r="R8268" s="1"/>
      <c r="S8268" s="1"/>
      <c r="T8268" s="1"/>
      <c r="U8268" s="1"/>
    </row>
    <row r="8269">
      <c r="A8269" s="2"/>
      <c r="B8269" s="16"/>
      <c r="C8269" s="17"/>
      <c r="D8269" s="1"/>
      <c r="E8269" s="1"/>
      <c r="F8269" s="1"/>
      <c r="G8269" s="1"/>
      <c r="H8269" s="1"/>
      <c r="I8269" s="1"/>
      <c r="J8269" s="1"/>
      <c r="M8269" s="1"/>
      <c r="N8269" s="1"/>
      <c r="O8269" s="1"/>
      <c r="P8269" s="1"/>
      <c r="Q8269" s="1"/>
      <c r="R8269" s="1"/>
      <c r="S8269" s="1"/>
      <c r="T8269" s="1"/>
      <c r="U8269" s="1"/>
    </row>
    <row r="8270">
      <c r="A8270" s="2"/>
      <c r="B8270" s="16"/>
      <c r="C8270" s="17"/>
      <c r="D8270" s="1"/>
      <c r="E8270" s="1"/>
      <c r="F8270" s="1"/>
      <c r="G8270" s="1"/>
      <c r="H8270" s="1"/>
      <c r="I8270" s="1"/>
      <c r="J8270" s="1"/>
      <c r="M8270" s="1"/>
      <c r="N8270" s="1"/>
      <c r="O8270" s="1"/>
      <c r="P8270" s="1"/>
      <c r="Q8270" s="1"/>
      <c r="R8270" s="1"/>
      <c r="S8270" s="1"/>
      <c r="T8270" s="1"/>
      <c r="U8270" s="1"/>
    </row>
    <row r="8271">
      <c r="A8271" s="2"/>
      <c r="B8271" s="16"/>
      <c r="C8271" s="17"/>
      <c r="D8271" s="1"/>
      <c r="E8271" s="1"/>
      <c r="F8271" s="1"/>
      <c r="G8271" s="1"/>
      <c r="H8271" s="1"/>
      <c r="I8271" s="1"/>
      <c r="J8271" s="1"/>
      <c r="M8271" s="1"/>
      <c r="N8271" s="1"/>
      <c r="O8271" s="1"/>
      <c r="P8271" s="1"/>
      <c r="Q8271" s="1"/>
      <c r="R8271" s="1"/>
      <c r="S8271" s="1"/>
      <c r="T8271" s="1"/>
      <c r="U8271" s="1"/>
    </row>
    <row r="8272">
      <c r="A8272" s="2"/>
      <c r="B8272" s="16"/>
      <c r="C8272" s="17"/>
      <c r="D8272" s="1"/>
      <c r="E8272" s="1"/>
      <c r="F8272" s="1"/>
      <c r="G8272" s="1"/>
      <c r="H8272" s="1"/>
      <c r="I8272" s="1"/>
      <c r="J8272" s="1"/>
      <c r="M8272" s="1"/>
      <c r="N8272" s="1"/>
      <c r="O8272" s="1"/>
      <c r="P8272" s="1"/>
      <c r="Q8272" s="1"/>
      <c r="R8272" s="1"/>
      <c r="S8272" s="1"/>
      <c r="T8272" s="1"/>
      <c r="U8272" s="1"/>
    </row>
    <row r="8273">
      <c r="A8273" s="2"/>
      <c r="B8273" s="16"/>
      <c r="C8273" s="17"/>
      <c r="D8273" s="1"/>
      <c r="E8273" s="1"/>
      <c r="F8273" s="1"/>
      <c r="G8273" s="1"/>
      <c r="H8273" s="1"/>
      <c r="I8273" s="1"/>
      <c r="J8273" s="1"/>
      <c r="M8273" s="1"/>
      <c r="N8273" s="1"/>
      <c r="O8273" s="1"/>
      <c r="P8273" s="1"/>
      <c r="Q8273" s="1"/>
      <c r="R8273" s="1"/>
      <c r="S8273" s="1"/>
      <c r="T8273" s="1"/>
      <c r="U8273" s="1"/>
    </row>
    <row r="8274">
      <c r="A8274" s="2"/>
      <c r="B8274" s="16"/>
      <c r="C8274" s="17"/>
      <c r="D8274" s="1"/>
      <c r="E8274" s="1"/>
      <c r="F8274" s="1"/>
      <c r="G8274" s="1"/>
      <c r="H8274" s="1"/>
      <c r="I8274" s="1"/>
      <c r="J8274" s="1"/>
      <c r="M8274" s="1"/>
      <c r="N8274" s="1"/>
      <c r="O8274" s="1"/>
      <c r="P8274" s="1"/>
      <c r="Q8274" s="1"/>
      <c r="R8274" s="1"/>
      <c r="S8274" s="1"/>
      <c r="T8274" s="1"/>
      <c r="U8274" s="1"/>
    </row>
    <row r="8275">
      <c r="A8275" s="2"/>
      <c r="B8275" s="16"/>
      <c r="C8275" s="17"/>
      <c r="D8275" s="1"/>
      <c r="E8275" s="1"/>
      <c r="F8275" s="1"/>
      <c r="G8275" s="1"/>
      <c r="H8275" s="1"/>
      <c r="I8275" s="1"/>
      <c r="J8275" s="1"/>
      <c r="M8275" s="1"/>
      <c r="N8275" s="1"/>
      <c r="O8275" s="1"/>
      <c r="P8275" s="1"/>
      <c r="Q8275" s="1"/>
      <c r="R8275" s="1"/>
      <c r="S8275" s="1"/>
      <c r="T8275" s="1"/>
      <c r="U8275" s="1"/>
    </row>
    <row r="8276">
      <c r="A8276" s="2"/>
      <c r="B8276" s="16"/>
      <c r="C8276" s="17"/>
      <c r="D8276" s="1"/>
      <c r="E8276" s="1"/>
      <c r="F8276" s="1"/>
      <c r="G8276" s="1"/>
      <c r="H8276" s="1"/>
      <c r="I8276" s="1"/>
      <c r="J8276" s="1"/>
      <c r="M8276" s="1"/>
      <c r="N8276" s="1"/>
      <c r="O8276" s="1"/>
      <c r="P8276" s="1"/>
      <c r="Q8276" s="1"/>
      <c r="R8276" s="1"/>
      <c r="S8276" s="1"/>
      <c r="T8276" s="1"/>
      <c r="U8276" s="1"/>
    </row>
    <row r="8277">
      <c r="A8277" s="2"/>
      <c r="B8277" s="16"/>
      <c r="C8277" s="17"/>
      <c r="D8277" s="1"/>
      <c r="E8277" s="1"/>
      <c r="F8277" s="1"/>
      <c r="G8277" s="1"/>
      <c r="H8277" s="1"/>
      <c r="I8277" s="1"/>
      <c r="J8277" s="1"/>
      <c r="M8277" s="1"/>
      <c r="N8277" s="1"/>
      <c r="O8277" s="1"/>
      <c r="P8277" s="1"/>
      <c r="Q8277" s="1"/>
      <c r="R8277" s="1"/>
      <c r="S8277" s="1"/>
      <c r="T8277" s="1"/>
      <c r="U8277" s="1"/>
    </row>
    <row r="8278">
      <c r="A8278" s="2"/>
      <c r="B8278" s="16"/>
      <c r="C8278" s="17"/>
      <c r="D8278" s="1"/>
      <c r="E8278" s="1"/>
      <c r="F8278" s="1"/>
      <c r="G8278" s="1"/>
      <c r="H8278" s="1"/>
      <c r="I8278" s="1"/>
      <c r="J8278" s="1"/>
      <c r="M8278" s="1"/>
      <c r="N8278" s="1"/>
      <c r="O8278" s="1"/>
      <c r="P8278" s="1"/>
      <c r="Q8278" s="1"/>
      <c r="R8278" s="1"/>
      <c r="S8278" s="1"/>
      <c r="T8278" s="1"/>
      <c r="U8278" s="1"/>
    </row>
    <row r="8279">
      <c r="A8279" s="2"/>
      <c r="B8279" s="16"/>
      <c r="C8279" s="17"/>
      <c r="D8279" s="1"/>
      <c r="E8279" s="1"/>
      <c r="F8279" s="1"/>
      <c r="G8279" s="1"/>
      <c r="H8279" s="1"/>
      <c r="I8279" s="1"/>
      <c r="J8279" s="1"/>
      <c r="M8279" s="1"/>
      <c r="N8279" s="1"/>
      <c r="O8279" s="1"/>
      <c r="P8279" s="1"/>
      <c r="Q8279" s="1"/>
      <c r="R8279" s="1"/>
      <c r="S8279" s="1"/>
      <c r="T8279" s="1"/>
      <c r="U8279" s="1"/>
    </row>
    <row r="8280">
      <c r="A8280" s="2"/>
      <c r="B8280" s="16"/>
      <c r="C8280" s="17"/>
      <c r="D8280" s="1"/>
      <c r="E8280" s="1"/>
      <c r="F8280" s="1"/>
      <c r="G8280" s="1"/>
      <c r="H8280" s="1"/>
      <c r="I8280" s="1"/>
      <c r="J8280" s="1"/>
      <c r="M8280" s="1"/>
      <c r="N8280" s="1"/>
      <c r="O8280" s="1"/>
      <c r="P8280" s="1"/>
      <c r="Q8280" s="1"/>
      <c r="R8280" s="1"/>
      <c r="S8280" s="1"/>
      <c r="T8280" s="1"/>
      <c r="U8280" s="1"/>
    </row>
    <row r="8281">
      <c r="A8281" s="2"/>
      <c r="B8281" s="16"/>
      <c r="C8281" s="17"/>
      <c r="D8281" s="1"/>
      <c r="E8281" s="1"/>
      <c r="F8281" s="1"/>
      <c r="G8281" s="1"/>
      <c r="H8281" s="1"/>
      <c r="I8281" s="1"/>
      <c r="J8281" s="1"/>
      <c r="M8281" s="1"/>
      <c r="N8281" s="1"/>
      <c r="O8281" s="1"/>
      <c r="P8281" s="1"/>
      <c r="Q8281" s="1"/>
      <c r="R8281" s="1"/>
      <c r="S8281" s="1"/>
      <c r="T8281" s="1"/>
      <c r="U8281" s="1"/>
    </row>
    <row r="8282">
      <c r="A8282" s="2"/>
      <c r="B8282" s="16"/>
      <c r="C8282" s="17"/>
      <c r="D8282" s="1"/>
      <c r="E8282" s="1"/>
      <c r="F8282" s="1"/>
      <c r="G8282" s="1"/>
      <c r="H8282" s="1"/>
      <c r="I8282" s="1"/>
      <c r="J8282" s="1"/>
      <c r="M8282" s="1"/>
      <c r="N8282" s="1"/>
      <c r="O8282" s="1"/>
      <c r="P8282" s="1"/>
      <c r="Q8282" s="1"/>
      <c r="R8282" s="1"/>
      <c r="S8282" s="1"/>
      <c r="T8282" s="1"/>
      <c r="U8282" s="1"/>
    </row>
    <row r="8283">
      <c r="A8283" s="2"/>
      <c r="B8283" s="16"/>
      <c r="C8283" s="17"/>
      <c r="D8283" s="1"/>
      <c r="E8283" s="1"/>
      <c r="F8283" s="1"/>
      <c r="G8283" s="1"/>
      <c r="H8283" s="1"/>
      <c r="I8283" s="1"/>
      <c r="J8283" s="1"/>
      <c r="M8283" s="1"/>
      <c r="N8283" s="1"/>
      <c r="O8283" s="1"/>
      <c r="P8283" s="1"/>
      <c r="Q8283" s="1"/>
      <c r="R8283" s="1"/>
      <c r="S8283" s="1"/>
      <c r="T8283" s="1"/>
      <c r="U8283" s="1"/>
    </row>
    <row r="8284">
      <c r="A8284" s="2"/>
      <c r="B8284" s="16"/>
      <c r="C8284" s="17"/>
      <c r="D8284" s="1"/>
      <c r="E8284" s="1"/>
      <c r="F8284" s="1"/>
      <c r="G8284" s="1"/>
      <c r="H8284" s="1"/>
      <c r="I8284" s="1"/>
      <c r="J8284" s="1"/>
      <c r="M8284" s="1"/>
      <c r="N8284" s="1"/>
      <c r="O8284" s="1"/>
      <c r="P8284" s="1"/>
      <c r="Q8284" s="1"/>
      <c r="R8284" s="1"/>
      <c r="S8284" s="1"/>
      <c r="T8284" s="1"/>
      <c r="U8284" s="1"/>
    </row>
    <row r="8285">
      <c r="A8285" s="2"/>
      <c r="B8285" s="16"/>
      <c r="C8285" s="17"/>
      <c r="D8285" s="1"/>
      <c r="E8285" s="1"/>
      <c r="F8285" s="1"/>
      <c r="G8285" s="1"/>
      <c r="H8285" s="1"/>
      <c r="I8285" s="1"/>
      <c r="J8285" s="1"/>
      <c r="M8285" s="1"/>
      <c r="N8285" s="1"/>
      <c r="O8285" s="1"/>
      <c r="P8285" s="1"/>
      <c r="Q8285" s="1"/>
      <c r="R8285" s="1"/>
      <c r="S8285" s="1"/>
      <c r="T8285" s="1"/>
      <c r="U8285" s="1"/>
    </row>
    <row r="8286">
      <c r="A8286" s="2"/>
      <c r="B8286" s="16"/>
      <c r="C8286" s="17"/>
      <c r="D8286" s="1"/>
      <c r="E8286" s="1"/>
      <c r="F8286" s="1"/>
      <c r="G8286" s="1"/>
      <c r="H8286" s="1"/>
      <c r="I8286" s="1"/>
      <c r="J8286" s="1"/>
      <c r="M8286" s="1"/>
      <c r="N8286" s="1"/>
      <c r="O8286" s="1"/>
      <c r="P8286" s="1"/>
      <c r="Q8286" s="1"/>
      <c r="R8286" s="1"/>
      <c r="S8286" s="1"/>
      <c r="T8286" s="1"/>
      <c r="U8286" s="1"/>
    </row>
    <row r="8287">
      <c r="A8287" s="2"/>
      <c r="B8287" s="16"/>
      <c r="C8287" s="17"/>
      <c r="D8287" s="1"/>
      <c r="E8287" s="1"/>
      <c r="F8287" s="1"/>
      <c r="G8287" s="1"/>
      <c r="H8287" s="1"/>
      <c r="I8287" s="1"/>
      <c r="J8287" s="1"/>
      <c r="M8287" s="1"/>
      <c r="N8287" s="1"/>
      <c r="O8287" s="1"/>
      <c r="P8287" s="1"/>
      <c r="Q8287" s="1"/>
      <c r="R8287" s="1"/>
      <c r="S8287" s="1"/>
      <c r="T8287" s="1"/>
      <c r="U8287" s="1"/>
    </row>
    <row r="8288">
      <c r="A8288" s="2"/>
      <c r="B8288" s="16"/>
      <c r="C8288" s="17"/>
      <c r="D8288" s="1"/>
      <c r="E8288" s="1"/>
      <c r="F8288" s="1"/>
      <c r="G8288" s="1"/>
      <c r="H8288" s="1"/>
      <c r="I8288" s="1"/>
      <c r="J8288" s="1"/>
      <c r="M8288" s="1"/>
      <c r="N8288" s="1"/>
      <c r="O8288" s="1"/>
      <c r="P8288" s="1"/>
      <c r="Q8288" s="1"/>
      <c r="R8288" s="1"/>
      <c r="S8288" s="1"/>
      <c r="T8288" s="1"/>
      <c r="U8288" s="1"/>
    </row>
    <row r="8289">
      <c r="A8289" s="2"/>
      <c r="B8289" s="16"/>
      <c r="C8289" s="17"/>
      <c r="D8289" s="1"/>
      <c r="E8289" s="1"/>
      <c r="F8289" s="1"/>
      <c r="G8289" s="1"/>
      <c r="H8289" s="1"/>
      <c r="I8289" s="1"/>
      <c r="J8289" s="1"/>
      <c r="M8289" s="1"/>
      <c r="N8289" s="1"/>
      <c r="O8289" s="1"/>
      <c r="P8289" s="1"/>
      <c r="Q8289" s="1"/>
      <c r="R8289" s="1"/>
      <c r="S8289" s="1"/>
      <c r="T8289" s="1"/>
      <c r="U8289" s="1"/>
    </row>
    <row r="8290">
      <c r="A8290" s="2"/>
      <c r="B8290" s="16"/>
      <c r="C8290" s="17"/>
      <c r="D8290" s="1"/>
      <c r="E8290" s="1"/>
      <c r="F8290" s="1"/>
      <c r="G8290" s="1"/>
      <c r="H8290" s="1"/>
      <c r="I8290" s="1"/>
      <c r="J8290" s="1"/>
      <c r="M8290" s="1"/>
      <c r="N8290" s="1"/>
      <c r="O8290" s="1"/>
      <c r="P8290" s="1"/>
      <c r="Q8290" s="1"/>
      <c r="R8290" s="1"/>
      <c r="S8290" s="1"/>
      <c r="T8290" s="1"/>
      <c r="U8290" s="1"/>
    </row>
    <row r="8291">
      <c r="A8291" s="2"/>
      <c r="B8291" s="16"/>
      <c r="C8291" s="17"/>
      <c r="D8291" s="1"/>
      <c r="E8291" s="1"/>
      <c r="F8291" s="1"/>
      <c r="G8291" s="1"/>
      <c r="H8291" s="1"/>
      <c r="I8291" s="1"/>
      <c r="J8291" s="1"/>
      <c r="M8291" s="1"/>
      <c r="N8291" s="1"/>
      <c r="O8291" s="1"/>
      <c r="P8291" s="1"/>
      <c r="Q8291" s="1"/>
      <c r="R8291" s="1"/>
      <c r="S8291" s="1"/>
      <c r="T8291" s="1"/>
      <c r="U8291" s="1"/>
    </row>
    <row r="8292">
      <c r="A8292" s="2"/>
      <c r="B8292" s="16"/>
      <c r="C8292" s="17"/>
      <c r="D8292" s="1"/>
      <c r="E8292" s="1"/>
      <c r="F8292" s="1"/>
      <c r="G8292" s="1"/>
      <c r="H8292" s="1"/>
      <c r="I8292" s="1"/>
      <c r="J8292" s="1"/>
      <c r="M8292" s="1"/>
      <c r="N8292" s="1"/>
      <c r="O8292" s="1"/>
      <c r="P8292" s="1"/>
      <c r="Q8292" s="1"/>
      <c r="R8292" s="1"/>
      <c r="S8292" s="1"/>
      <c r="T8292" s="1"/>
      <c r="U8292" s="1"/>
    </row>
    <row r="8293">
      <c r="A8293" s="2"/>
      <c r="B8293" s="16"/>
      <c r="C8293" s="17"/>
      <c r="D8293" s="1"/>
      <c r="E8293" s="1"/>
      <c r="F8293" s="1"/>
      <c r="G8293" s="1"/>
      <c r="H8293" s="1"/>
      <c r="I8293" s="1"/>
      <c r="J8293" s="1"/>
      <c r="M8293" s="1"/>
      <c r="N8293" s="1"/>
      <c r="O8293" s="1"/>
      <c r="P8293" s="1"/>
      <c r="Q8293" s="1"/>
      <c r="R8293" s="1"/>
      <c r="S8293" s="1"/>
      <c r="T8293" s="1"/>
      <c r="U8293" s="1"/>
    </row>
    <row r="8294">
      <c r="A8294" s="2"/>
      <c r="B8294" s="16"/>
      <c r="C8294" s="17"/>
      <c r="D8294" s="1"/>
      <c r="E8294" s="1"/>
      <c r="F8294" s="1"/>
      <c r="G8294" s="1"/>
      <c r="H8294" s="1"/>
      <c r="I8294" s="1"/>
      <c r="J8294" s="1"/>
      <c r="M8294" s="1"/>
      <c r="N8294" s="1"/>
      <c r="O8294" s="1"/>
      <c r="P8294" s="1"/>
      <c r="Q8294" s="1"/>
      <c r="R8294" s="1"/>
      <c r="S8294" s="1"/>
      <c r="T8294" s="1"/>
      <c r="U8294" s="1"/>
    </row>
    <row r="8295">
      <c r="A8295" s="2"/>
      <c r="B8295" s="16"/>
      <c r="C8295" s="17"/>
      <c r="D8295" s="1"/>
      <c r="E8295" s="1"/>
      <c r="F8295" s="1"/>
      <c r="G8295" s="1"/>
      <c r="H8295" s="1"/>
      <c r="I8295" s="1"/>
      <c r="J8295" s="1"/>
      <c r="M8295" s="1"/>
      <c r="N8295" s="1"/>
      <c r="O8295" s="1"/>
      <c r="P8295" s="1"/>
      <c r="Q8295" s="1"/>
      <c r="R8295" s="1"/>
      <c r="S8295" s="1"/>
      <c r="T8295" s="1"/>
      <c r="U8295" s="1"/>
    </row>
    <row r="8296">
      <c r="A8296" s="2"/>
      <c r="B8296" s="16"/>
      <c r="C8296" s="17"/>
      <c r="D8296" s="1"/>
      <c r="E8296" s="1"/>
      <c r="F8296" s="1"/>
      <c r="G8296" s="1"/>
      <c r="H8296" s="1"/>
      <c r="I8296" s="1"/>
      <c r="J8296" s="1"/>
      <c r="M8296" s="1"/>
      <c r="N8296" s="1"/>
      <c r="O8296" s="1"/>
      <c r="P8296" s="1"/>
      <c r="Q8296" s="1"/>
      <c r="R8296" s="1"/>
      <c r="S8296" s="1"/>
      <c r="T8296" s="1"/>
      <c r="U8296" s="1"/>
    </row>
    <row r="8297">
      <c r="A8297" s="2"/>
      <c r="B8297" s="16"/>
      <c r="C8297" s="17"/>
      <c r="D8297" s="1"/>
      <c r="E8297" s="1"/>
      <c r="F8297" s="1"/>
      <c r="G8297" s="1"/>
      <c r="H8297" s="1"/>
      <c r="I8297" s="1"/>
      <c r="J8297" s="1"/>
      <c r="M8297" s="1"/>
      <c r="N8297" s="1"/>
      <c r="O8297" s="1"/>
      <c r="P8297" s="1"/>
      <c r="Q8297" s="1"/>
      <c r="R8297" s="1"/>
      <c r="S8297" s="1"/>
      <c r="T8297" s="1"/>
      <c r="U8297" s="1"/>
    </row>
    <row r="8298">
      <c r="A8298" s="2"/>
      <c r="B8298" s="16"/>
      <c r="C8298" s="17"/>
      <c r="D8298" s="1"/>
      <c r="E8298" s="1"/>
      <c r="F8298" s="1"/>
      <c r="G8298" s="1"/>
      <c r="H8298" s="1"/>
      <c r="I8298" s="1"/>
      <c r="J8298" s="1"/>
      <c r="M8298" s="1"/>
      <c r="N8298" s="1"/>
      <c r="O8298" s="1"/>
      <c r="P8298" s="1"/>
      <c r="Q8298" s="1"/>
      <c r="R8298" s="1"/>
      <c r="S8298" s="1"/>
      <c r="T8298" s="1"/>
      <c r="U8298" s="1"/>
    </row>
    <row r="8299">
      <c r="A8299" s="2"/>
      <c r="B8299" s="16"/>
      <c r="C8299" s="17"/>
      <c r="D8299" s="1"/>
      <c r="E8299" s="1"/>
      <c r="F8299" s="1"/>
      <c r="G8299" s="1"/>
      <c r="H8299" s="1"/>
      <c r="I8299" s="1"/>
      <c r="J8299" s="1"/>
      <c r="M8299" s="1"/>
      <c r="N8299" s="1"/>
      <c r="O8299" s="1"/>
      <c r="P8299" s="1"/>
      <c r="Q8299" s="1"/>
      <c r="R8299" s="1"/>
      <c r="S8299" s="1"/>
      <c r="T8299" s="1"/>
      <c r="U8299" s="1"/>
    </row>
    <row r="8300">
      <c r="A8300" s="2"/>
      <c r="B8300" s="16"/>
      <c r="C8300" s="17"/>
      <c r="D8300" s="1"/>
      <c r="E8300" s="1"/>
      <c r="F8300" s="1"/>
      <c r="G8300" s="1"/>
      <c r="H8300" s="1"/>
      <c r="I8300" s="1"/>
      <c r="J8300" s="1"/>
      <c r="M8300" s="1"/>
      <c r="N8300" s="1"/>
      <c r="O8300" s="1"/>
      <c r="P8300" s="1"/>
      <c r="Q8300" s="1"/>
      <c r="R8300" s="1"/>
      <c r="S8300" s="1"/>
      <c r="T8300" s="1"/>
      <c r="U8300" s="1"/>
    </row>
    <row r="8301">
      <c r="A8301" s="2"/>
      <c r="B8301" s="16"/>
      <c r="C8301" s="17"/>
      <c r="D8301" s="1"/>
      <c r="E8301" s="1"/>
      <c r="F8301" s="1"/>
      <c r="G8301" s="1"/>
      <c r="H8301" s="1"/>
      <c r="I8301" s="1"/>
      <c r="J8301" s="1"/>
      <c r="M8301" s="1"/>
      <c r="N8301" s="1"/>
      <c r="O8301" s="1"/>
      <c r="P8301" s="1"/>
      <c r="Q8301" s="1"/>
      <c r="R8301" s="1"/>
      <c r="S8301" s="1"/>
      <c r="T8301" s="1"/>
      <c r="U8301" s="1"/>
    </row>
    <row r="8302">
      <c r="A8302" s="2"/>
      <c r="B8302" s="16"/>
      <c r="C8302" s="17"/>
      <c r="D8302" s="1"/>
      <c r="E8302" s="1"/>
      <c r="F8302" s="1"/>
      <c r="G8302" s="1"/>
      <c r="H8302" s="1"/>
      <c r="I8302" s="1"/>
      <c r="J8302" s="1"/>
      <c r="M8302" s="1"/>
      <c r="N8302" s="1"/>
      <c r="O8302" s="1"/>
      <c r="P8302" s="1"/>
      <c r="Q8302" s="1"/>
      <c r="R8302" s="1"/>
      <c r="S8302" s="1"/>
      <c r="T8302" s="1"/>
      <c r="U8302" s="1"/>
    </row>
    <row r="8303">
      <c r="A8303" s="2"/>
      <c r="B8303" s="16"/>
      <c r="C8303" s="17"/>
      <c r="D8303" s="1"/>
      <c r="E8303" s="1"/>
      <c r="F8303" s="1"/>
      <c r="G8303" s="1"/>
      <c r="H8303" s="1"/>
      <c r="I8303" s="1"/>
      <c r="J8303" s="1"/>
      <c r="M8303" s="1"/>
      <c r="N8303" s="1"/>
      <c r="O8303" s="1"/>
      <c r="P8303" s="1"/>
      <c r="Q8303" s="1"/>
      <c r="R8303" s="1"/>
      <c r="S8303" s="1"/>
      <c r="T8303" s="1"/>
      <c r="U8303" s="1"/>
    </row>
    <row r="8304">
      <c r="A8304" s="2"/>
      <c r="B8304" s="16"/>
      <c r="C8304" s="17"/>
      <c r="D8304" s="1"/>
      <c r="E8304" s="1"/>
      <c r="F8304" s="1"/>
      <c r="G8304" s="1"/>
      <c r="H8304" s="1"/>
      <c r="I8304" s="1"/>
      <c r="J8304" s="1"/>
      <c r="M8304" s="1"/>
      <c r="N8304" s="1"/>
      <c r="O8304" s="1"/>
      <c r="P8304" s="1"/>
      <c r="Q8304" s="1"/>
      <c r="R8304" s="1"/>
      <c r="S8304" s="1"/>
      <c r="T8304" s="1"/>
      <c r="U8304" s="1"/>
    </row>
    <row r="8305">
      <c r="A8305" s="2"/>
      <c r="B8305" s="16"/>
      <c r="C8305" s="17"/>
      <c r="D8305" s="1"/>
      <c r="E8305" s="1"/>
      <c r="F8305" s="1"/>
      <c r="G8305" s="1"/>
      <c r="H8305" s="1"/>
      <c r="I8305" s="1"/>
      <c r="J8305" s="1"/>
      <c r="M8305" s="1"/>
      <c r="N8305" s="1"/>
      <c r="O8305" s="1"/>
      <c r="P8305" s="1"/>
      <c r="Q8305" s="1"/>
      <c r="R8305" s="1"/>
      <c r="S8305" s="1"/>
      <c r="T8305" s="1"/>
      <c r="U8305" s="1"/>
    </row>
    <row r="8306">
      <c r="A8306" s="2"/>
      <c r="B8306" s="16"/>
      <c r="C8306" s="17"/>
      <c r="D8306" s="1"/>
      <c r="E8306" s="1"/>
      <c r="F8306" s="1"/>
      <c r="G8306" s="1"/>
      <c r="H8306" s="1"/>
      <c r="I8306" s="1"/>
      <c r="J8306" s="1"/>
      <c r="M8306" s="1"/>
      <c r="N8306" s="1"/>
      <c r="O8306" s="1"/>
      <c r="P8306" s="1"/>
      <c r="Q8306" s="1"/>
      <c r="R8306" s="1"/>
      <c r="S8306" s="1"/>
      <c r="T8306" s="1"/>
      <c r="U8306" s="1"/>
    </row>
    <row r="8307">
      <c r="A8307" s="2"/>
      <c r="B8307" s="16"/>
      <c r="C8307" s="17"/>
      <c r="D8307" s="1"/>
      <c r="E8307" s="1"/>
      <c r="F8307" s="1"/>
      <c r="G8307" s="1"/>
      <c r="H8307" s="1"/>
      <c r="I8307" s="1"/>
      <c r="J8307" s="1"/>
      <c r="M8307" s="1"/>
      <c r="N8307" s="1"/>
      <c r="O8307" s="1"/>
      <c r="P8307" s="1"/>
      <c r="Q8307" s="1"/>
      <c r="R8307" s="1"/>
      <c r="S8307" s="1"/>
      <c r="T8307" s="1"/>
      <c r="U8307" s="1"/>
    </row>
    <row r="8308">
      <c r="A8308" s="2"/>
      <c r="B8308" s="16"/>
      <c r="C8308" s="17"/>
      <c r="D8308" s="1"/>
      <c r="E8308" s="1"/>
      <c r="F8308" s="1"/>
      <c r="G8308" s="1"/>
      <c r="H8308" s="1"/>
      <c r="I8308" s="1"/>
      <c r="J8308" s="1"/>
      <c r="M8308" s="1"/>
      <c r="N8308" s="1"/>
      <c r="O8308" s="1"/>
      <c r="P8308" s="1"/>
      <c r="Q8308" s="1"/>
      <c r="R8308" s="1"/>
      <c r="S8308" s="1"/>
      <c r="T8308" s="1"/>
      <c r="U8308" s="1"/>
    </row>
    <row r="8309">
      <c r="A8309" s="2"/>
      <c r="B8309" s="16"/>
      <c r="C8309" s="17"/>
      <c r="D8309" s="1"/>
      <c r="E8309" s="1"/>
      <c r="F8309" s="1"/>
      <c r="G8309" s="1"/>
      <c r="H8309" s="1"/>
      <c r="I8309" s="1"/>
      <c r="J8309" s="1"/>
      <c r="M8309" s="1"/>
      <c r="N8309" s="1"/>
      <c r="O8309" s="1"/>
      <c r="P8309" s="1"/>
      <c r="Q8309" s="1"/>
      <c r="R8309" s="1"/>
      <c r="S8309" s="1"/>
      <c r="T8309" s="1"/>
      <c r="U8309" s="1"/>
    </row>
    <row r="8310">
      <c r="A8310" s="2"/>
      <c r="B8310" s="16"/>
      <c r="C8310" s="17"/>
      <c r="D8310" s="1"/>
      <c r="E8310" s="1"/>
      <c r="F8310" s="1"/>
      <c r="G8310" s="1"/>
      <c r="H8310" s="1"/>
      <c r="I8310" s="1"/>
      <c r="J8310" s="1"/>
      <c r="M8310" s="1"/>
      <c r="N8310" s="1"/>
      <c r="O8310" s="1"/>
      <c r="P8310" s="1"/>
      <c r="Q8310" s="1"/>
      <c r="R8310" s="1"/>
      <c r="S8310" s="1"/>
      <c r="T8310" s="1"/>
      <c r="U8310" s="1"/>
    </row>
    <row r="8311">
      <c r="A8311" s="2"/>
      <c r="B8311" s="16"/>
      <c r="C8311" s="17"/>
      <c r="D8311" s="1"/>
      <c r="E8311" s="1"/>
      <c r="F8311" s="1"/>
      <c r="G8311" s="1"/>
      <c r="H8311" s="1"/>
      <c r="I8311" s="1"/>
      <c r="J8311" s="1"/>
      <c r="M8311" s="1"/>
      <c r="N8311" s="1"/>
      <c r="O8311" s="1"/>
      <c r="P8311" s="1"/>
      <c r="Q8311" s="1"/>
      <c r="R8311" s="1"/>
      <c r="S8311" s="1"/>
      <c r="T8311" s="1"/>
      <c r="U8311" s="1"/>
    </row>
    <row r="8312">
      <c r="A8312" s="2"/>
      <c r="B8312" s="16"/>
      <c r="C8312" s="17"/>
      <c r="D8312" s="1"/>
      <c r="E8312" s="1"/>
      <c r="F8312" s="1"/>
      <c r="G8312" s="1"/>
      <c r="H8312" s="1"/>
      <c r="I8312" s="1"/>
      <c r="J8312" s="1"/>
      <c r="M8312" s="1"/>
      <c r="N8312" s="1"/>
      <c r="O8312" s="1"/>
      <c r="P8312" s="1"/>
      <c r="Q8312" s="1"/>
      <c r="R8312" s="1"/>
      <c r="S8312" s="1"/>
      <c r="T8312" s="1"/>
      <c r="U8312" s="1"/>
    </row>
    <row r="8313">
      <c r="A8313" s="2"/>
      <c r="B8313" s="16"/>
      <c r="C8313" s="17"/>
      <c r="D8313" s="1"/>
      <c r="E8313" s="1"/>
      <c r="F8313" s="1"/>
      <c r="G8313" s="1"/>
      <c r="H8313" s="1"/>
      <c r="I8313" s="1"/>
      <c r="J8313" s="1"/>
      <c r="M8313" s="1"/>
      <c r="N8313" s="1"/>
      <c r="O8313" s="1"/>
      <c r="P8313" s="1"/>
      <c r="Q8313" s="1"/>
      <c r="R8313" s="1"/>
      <c r="S8313" s="1"/>
      <c r="T8313" s="1"/>
      <c r="U8313" s="1"/>
    </row>
    <row r="8314">
      <c r="A8314" s="2"/>
      <c r="B8314" s="16"/>
      <c r="C8314" s="17"/>
      <c r="D8314" s="1"/>
      <c r="E8314" s="1"/>
      <c r="F8314" s="1"/>
      <c r="G8314" s="1"/>
      <c r="H8314" s="1"/>
      <c r="I8314" s="1"/>
      <c r="J8314" s="1"/>
      <c r="M8314" s="1"/>
      <c r="N8314" s="1"/>
      <c r="O8314" s="1"/>
      <c r="P8314" s="1"/>
      <c r="Q8314" s="1"/>
      <c r="R8314" s="1"/>
      <c r="S8314" s="1"/>
      <c r="T8314" s="1"/>
      <c r="U8314" s="1"/>
    </row>
    <row r="8315">
      <c r="A8315" s="2"/>
      <c r="B8315" s="16"/>
      <c r="C8315" s="17"/>
      <c r="D8315" s="1"/>
      <c r="E8315" s="1"/>
      <c r="F8315" s="1"/>
      <c r="G8315" s="1"/>
      <c r="H8315" s="1"/>
      <c r="I8315" s="1"/>
      <c r="J8315" s="1"/>
      <c r="M8315" s="1"/>
      <c r="N8315" s="1"/>
      <c r="O8315" s="1"/>
      <c r="P8315" s="1"/>
      <c r="Q8315" s="1"/>
      <c r="R8315" s="1"/>
      <c r="S8315" s="1"/>
      <c r="T8315" s="1"/>
      <c r="U8315" s="1"/>
    </row>
    <row r="8316">
      <c r="A8316" s="2"/>
      <c r="B8316" s="16"/>
      <c r="C8316" s="17"/>
      <c r="D8316" s="1"/>
      <c r="E8316" s="1"/>
      <c r="F8316" s="1"/>
      <c r="G8316" s="1"/>
      <c r="H8316" s="1"/>
      <c r="I8316" s="1"/>
      <c r="J8316" s="1"/>
      <c r="M8316" s="1"/>
      <c r="N8316" s="1"/>
      <c r="O8316" s="1"/>
      <c r="P8316" s="1"/>
      <c r="Q8316" s="1"/>
      <c r="R8316" s="1"/>
      <c r="S8316" s="1"/>
      <c r="T8316" s="1"/>
      <c r="U8316" s="1"/>
    </row>
    <row r="8317">
      <c r="A8317" s="2"/>
      <c r="B8317" s="16"/>
      <c r="C8317" s="17"/>
      <c r="D8317" s="1"/>
      <c r="E8317" s="1"/>
      <c r="F8317" s="1"/>
      <c r="G8317" s="1"/>
      <c r="H8317" s="1"/>
      <c r="I8317" s="1"/>
      <c r="J8317" s="1"/>
      <c r="M8317" s="1"/>
      <c r="N8317" s="1"/>
      <c r="O8317" s="1"/>
      <c r="P8317" s="1"/>
      <c r="Q8317" s="1"/>
      <c r="R8317" s="1"/>
      <c r="S8317" s="1"/>
      <c r="T8317" s="1"/>
      <c r="U8317" s="1"/>
    </row>
    <row r="8318">
      <c r="A8318" s="2"/>
      <c r="B8318" s="16"/>
      <c r="C8318" s="17"/>
      <c r="D8318" s="1"/>
      <c r="E8318" s="1"/>
      <c r="F8318" s="1"/>
      <c r="G8318" s="1"/>
      <c r="H8318" s="1"/>
      <c r="I8318" s="1"/>
      <c r="J8318" s="1"/>
      <c r="M8318" s="1"/>
      <c r="N8318" s="1"/>
      <c r="O8318" s="1"/>
      <c r="P8318" s="1"/>
      <c r="Q8318" s="1"/>
      <c r="R8318" s="1"/>
      <c r="S8318" s="1"/>
      <c r="T8318" s="1"/>
      <c r="U8318" s="1"/>
    </row>
    <row r="8319">
      <c r="A8319" s="2"/>
      <c r="B8319" s="16"/>
      <c r="C8319" s="17"/>
      <c r="D8319" s="1"/>
      <c r="E8319" s="1"/>
      <c r="F8319" s="1"/>
      <c r="G8319" s="1"/>
      <c r="H8319" s="1"/>
      <c r="I8319" s="1"/>
      <c r="J8319" s="1"/>
      <c r="M8319" s="1"/>
      <c r="N8319" s="1"/>
      <c r="O8319" s="1"/>
      <c r="P8319" s="1"/>
      <c r="Q8319" s="1"/>
      <c r="R8319" s="1"/>
      <c r="S8319" s="1"/>
      <c r="T8319" s="1"/>
      <c r="U8319" s="1"/>
    </row>
    <row r="8320">
      <c r="A8320" s="2"/>
      <c r="B8320" s="16"/>
      <c r="C8320" s="17"/>
      <c r="D8320" s="1"/>
      <c r="E8320" s="1"/>
      <c r="F8320" s="1"/>
      <c r="G8320" s="1"/>
      <c r="H8320" s="1"/>
      <c r="I8320" s="1"/>
      <c r="J8320" s="1"/>
      <c r="M8320" s="1"/>
      <c r="N8320" s="1"/>
      <c r="O8320" s="1"/>
      <c r="P8320" s="1"/>
      <c r="Q8320" s="1"/>
      <c r="R8320" s="1"/>
      <c r="S8320" s="1"/>
      <c r="T8320" s="1"/>
      <c r="U8320" s="1"/>
    </row>
    <row r="8321">
      <c r="A8321" s="2"/>
      <c r="B8321" s="16"/>
      <c r="C8321" s="17"/>
      <c r="D8321" s="1"/>
      <c r="E8321" s="1"/>
      <c r="F8321" s="1"/>
      <c r="G8321" s="1"/>
      <c r="H8321" s="1"/>
      <c r="I8321" s="1"/>
      <c r="J8321" s="1"/>
      <c r="M8321" s="1"/>
      <c r="N8321" s="1"/>
      <c r="O8321" s="1"/>
      <c r="P8321" s="1"/>
      <c r="Q8321" s="1"/>
      <c r="R8321" s="1"/>
      <c r="S8321" s="1"/>
      <c r="T8321" s="1"/>
      <c r="U8321" s="1"/>
    </row>
    <row r="8322">
      <c r="A8322" s="2"/>
      <c r="B8322" s="16"/>
      <c r="C8322" s="17"/>
      <c r="D8322" s="1"/>
      <c r="E8322" s="1"/>
      <c r="F8322" s="1"/>
      <c r="G8322" s="1"/>
      <c r="H8322" s="1"/>
      <c r="I8322" s="1"/>
      <c r="J8322" s="1"/>
      <c r="M8322" s="1"/>
      <c r="N8322" s="1"/>
      <c r="O8322" s="1"/>
      <c r="P8322" s="1"/>
      <c r="Q8322" s="1"/>
      <c r="R8322" s="1"/>
      <c r="S8322" s="1"/>
      <c r="T8322" s="1"/>
      <c r="U8322" s="1"/>
    </row>
    <row r="8323">
      <c r="A8323" s="2"/>
      <c r="B8323" s="16"/>
      <c r="C8323" s="17"/>
      <c r="D8323" s="1"/>
      <c r="E8323" s="1"/>
      <c r="F8323" s="1"/>
      <c r="G8323" s="1"/>
      <c r="H8323" s="1"/>
      <c r="I8323" s="1"/>
      <c r="J8323" s="1"/>
      <c r="M8323" s="1"/>
      <c r="N8323" s="1"/>
      <c r="O8323" s="1"/>
      <c r="P8323" s="1"/>
      <c r="Q8323" s="1"/>
      <c r="R8323" s="1"/>
      <c r="S8323" s="1"/>
      <c r="T8323" s="1"/>
      <c r="U8323" s="1"/>
    </row>
    <row r="8324">
      <c r="A8324" s="2"/>
      <c r="B8324" s="16"/>
      <c r="C8324" s="17"/>
      <c r="D8324" s="1"/>
      <c r="E8324" s="1"/>
      <c r="F8324" s="1"/>
      <c r="G8324" s="1"/>
      <c r="H8324" s="1"/>
      <c r="I8324" s="1"/>
      <c r="J8324" s="1"/>
      <c r="M8324" s="1"/>
      <c r="N8324" s="1"/>
      <c r="O8324" s="1"/>
      <c r="P8324" s="1"/>
      <c r="Q8324" s="1"/>
      <c r="R8324" s="1"/>
      <c r="S8324" s="1"/>
      <c r="T8324" s="1"/>
      <c r="U8324" s="1"/>
    </row>
    <row r="8325">
      <c r="A8325" s="2"/>
      <c r="B8325" s="16"/>
      <c r="C8325" s="17"/>
      <c r="D8325" s="1"/>
      <c r="E8325" s="1"/>
      <c r="F8325" s="1"/>
      <c r="G8325" s="1"/>
      <c r="H8325" s="1"/>
      <c r="I8325" s="1"/>
      <c r="J8325" s="1"/>
      <c r="M8325" s="1"/>
      <c r="N8325" s="1"/>
      <c r="O8325" s="1"/>
      <c r="P8325" s="1"/>
      <c r="Q8325" s="1"/>
      <c r="R8325" s="1"/>
      <c r="S8325" s="1"/>
      <c r="T8325" s="1"/>
      <c r="U8325" s="1"/>
    </row>
    <row r="8326">
      <c r="A8326" s="2"/>
      <c r="B8326" s="16"/>
      <c r="C8326" s="17"/>
      <c r="D8326" s="1"/>
      <c r="E8326" s="1"/>
      <c r="F8326" s="1"/>
      <c r="G8326" s="1"/>
      <c r="H8326" s="1"/>
      <c r="I8326" s="1"/>
      <c r="J8326" s="1"/>
      <c r="M8326" s="1"/>
      <c r="N8326" s="1"/>
      <c r="O8326" s="1"/>
      <c r="P8326" s="1"/>
      <c r="Q8326" s="1"/>
      <c r="R8326" s="1"/>
      <c r="S8326" s="1"/>
      <c r="T8326" s="1"/>
      <c r="U8326" s="1"/>
    </row>
    <row r="8327">
      <c r="A8327" s="2"/>
      <c r="B8327" s="16"/>
      <c r="C8327" s="17"/>
      <c r="D8327" s="1"/>
      <c r="E8327" s="1"/>
      <c r="F8327" s="1"/>
      <c r="G8327" s="1"/>
      <c r="H8327" s="1"/>
      <c r="I8327" s="1"/>
      <c r="J8327" s="1"/>
      <c r="M8327" s="1"/>
      <c r="N8327" s="1"/>
      <c r="O8327" s="1"/>
      <c r="P8327" s="1"/>
      <c r="Q8327" s="1"/>
      <c r="R8327" s="1"/>
      <c r="S8327" s="1"/>
      <c r="T8327" s="1"/>
      <c r="U8327" s="1"/>
    </row>
    <row r="8328">
      <c r="A8328" s="2"/>
      <c r="B8328" s="16"/>
      <c r="C8328" s="17"/>
      <c r="D8328" s="1"/>
      <c r="E8328" s="1"/>
      <c r="F8328" s="1"/>
      <c r="G8328" s="1"/>
      <c r="H8328" s="1"/>
      <c r="I8328" s="1"/>
      <c r="J8328" s="1"/>
      <c r="M8328" s="1"/>
      <c r="N8328" s="1"/>
      <c r="O8328" s="1"/>
      <c r="P8328" s="1"/>
      <c r="Q8328" s="1"/>
      <c r="R8328" s="1"/>
      <c r="S8328" s="1"/>
      <c r="T8328" s="1"/>
      <c r="U8328" s="1"/>
    </row>
    <row r="8329">
      <c r="A8329" s="2"/>
      <c r="B8329" s="16"/>
      <c r="C8329" s="17"/>
      <c r="D8329" s="1"/>
      <c r="E8329" s="1"/>
      <c r="F8329" s="1"/>
      <c r="G8329" s="1"/>
      <c r="H8329" s="1"/>
      <c r="I8329" s="1"/>
      <c r="J8329" s="1"/>
      <c r="M8329" s="1"/>
      <c r="N8329" s="1"/>
      <c r="O8329" s="1"/>
      <c r="P8329" s="1"/>
      <c r="Q8329" s="1"/>
      <c r="R8329" s="1"/>
      <c r="S8329" s="1"/>
      <c r="T8329" s="1"/>
      <c r="U8329" s="1"/>
    </row>
    <row r="8330">
      <c r="A8330" s="2"/>
      <c r="B8330" s="16"/>
      <c r="C8330" s="17"/>
      <c r="D8330" s="1"/>
      <c r="E8330" s="1"/>
      <c r="F8330" s="1"/>
      <c r="G8330" s="1"/>
      <c r="H8330" s="1"/>
      <c r="I8330" s="1"/>
      <c r="J8330" s="1"/>
      <c r="M8330" s="1"/>
      <c r="N8330" s="1"/>
      <c r="O8330" s="1"/>
      <c r="P8330" s="1"/>
      <c r="Q8330" s="1"/>
      <c r="R8330" s="1"/>
      <c r="S8330" s="1"/>
      <c r="T8330" s="1"/>
      <c r="U8330" s="1"/>
    </row>
    <row r="8331">
      <c r="A8331" s="2"/>
      <c r="B8331" s="16"/>
      <c r="C8331" s="17"/>
      <c r="D8331" s="1"/>
      <c r="E8331" s="1"/>
      <c r="F8331" s="1"/>
      <c r="G8331" s="1"/>
      <c r="H8331" s="1"/>
      <c r="I8331" s="1"/>
      <c r="J8331" s="1"/>
      <c r="M8331" s="1"/>
      <c r="N8331" s="1"/>
      <c r="O8331" s="1"/>
      <c r="P8331" s="1"/>
      <c r="Q8331" s="1"/>
      <c r="R8331" s="1"/>
      <c r="S8331" s="1"/>
      <c r="T8331" s="1"/>
      <c r="U8331" s="1"/>
    </row>
    <row r="8332">
      <c r="A8332" s="2"/>
      <c r="B8332" s="16"/>
      <c r="C8332" s="17"/>
      <c r="D8332" s="1"/>
      <c r="E8332" s="1"/>
      <c r="F8332" s="1"/>
      <c r="G8332" s="1"/>
      <c r="H8332" s="1"/>
      <c r="I8332" s="1"/>
      <c r="J8332" s="1"/>
      <c r="M8332" s="1"/>
      <c r="N8332" s="1"/>
      <c r="O8332" s="1"/>
      <c r="P8332" s="1"/>
      <c r="Q8332" s="1"/>
      <c r="R8332" s="1"/>
      <c r="S8332" s="1"/>
      <c r="T8332" s="1"/>
      <c r="U8332" s="1"/>
    </row>
    <row r="8333">
      <c r="A8333" s="2"/>
      <c r="B8333" s="16"/>
      <c r="C8333" s="17"/>
      <c r="D8333" s="1"/>
      <c r="E8333" s="1"/>
      <c r="F8333" s="1"/>
      <c r="G8333" s="1"/>
      <c r="H8333" s="1"/>
      <c r="I8333" s="1"/>
      <c r="J8333" s="1"/>
      <c r="M8333" s="1"/>
      <c r="N8333" s="1"/>
      <c r="O8333" s="1"/>
      <c r="P8333" s="1"/>
      <c r="Q8333" s="1"/>
      <c r="R8333" s="1"/>
      <c r="S8333" s="1"/>
      <c r="T8333" s="1"/>
      <c r="U8333" s="1"/>
    </row>
    <row r="8334">
      <c r="A8334" s="2"/>
      <c r="B8334" s="16"/>
      <c r="C8334" s="17"/>
      <c r="D8334" s="1"/>
      <c r="E8334" s="1"/>
      <c r="F8334" s="1"/>
      <c r="G8334" s="1"/>
      <c r="H8334" s="1"/>
      <c r="I8334" s="1"/>
      <c r="J8334" s="1"/>
      <c r="M8334" s="1"/>
      <c r="N8334" s="1"/>
      <c r="O8334" s="1"/>
      <c r="P8334" s="1"/>
      <c r="Q8334" s="1"/>
      <c r="R8334" s="1"/>
      <c r="S8334" s="1"/>
      <c r="T8334" s="1"/>
      <c r="U8334" s="1"/>
    </row>
    <row r="8335">
      <c r="A8335" s="2"/>
      <c r="B8335" s="16"/>
      <c r="C8335" s="17"/>
      <c r="D8335" s="1"/>
      <c r="E8335" s="1"/>
      <c r="F8335" s="1"/>
      <c r="G8335" s="1"/>
      <c r="H8335" s="1"/>
      <c r="I8335" s="1"/>
      <c r="J8335" s="1"/>
      <c r="M8335" s="1"/>
      <c r="N8335" s="1"/>
      <c r="O8335" s="1"/>
      <c r="P8335" s="1"/>
      <c r="Q8335" s="1"/>
      <c r="R8335" s="1"/>
      <c r="S8335" s="1"/>
      <c r="T8335" s="1"/>
      <c r="U8335" s="1"/>
    </row>
    <row r="8336">
      <c r="A8336" s="2"/>
      <c r="B8336" s="16"/>
      <c r="C8336" s="17"/>
      <c r="D8336" s="1"/>
      <c r="E8336" s="1"/>
      <c r="F8336" s="1"/>
      <c r="G8336" s="1"/>
      <c r="H8336" s="1"/>
      <c r="I8336" s="1"/>
      <c r="J8336" s="1"/>
      <c r="M8336" s="1"/>
      <c r="N8336" s="1"/>
      <c r="O8336" s="1"/>
      <c r="P8336" s="1"/>
      <c r="Q8336" s="1"/>
      <c r="R8336" s="1"/>
      <c r="S8336" s="1"/>
      <c r="T8336" s="1"/>
      <c r="U8336" s="1"/>
    </row>
    <row r="8337">
      <c r="A8337" s="2"/>
      <c r="B8337" s="16"/>
      <c r="C8337" s="17"/>
      <c r="D8337" s="1"/>
      <c r="E8337" s="1"/>
      <c r="F8337" s="1"/>
      <c r="G8337" s="1"/>
      <c r="H8337" s="1"/>
      <c r="I8337" s="1"/>
      <c r="J8337" s="1"/>
      <c r="M8337" s="1"/>
      <c r="N8337" s="1"/>
      <c r="O8337" s="1"/>
      <c r="P8337" s="1"/>
      <c r="Q8337" s="1"/>
      <c r="R8337" s="1"/>
      <c r="S8337" s="1"/>
      <c r="T8337" s="1"/>
      <c r="U8337" s="1"/>
    </row>
    <row r="8338">
      <c r="A8338" s="2"/>
      <c r="B8338" s="16"/>
      <c r="C8338" s="17"/>
      <c r="D8338" s="1"/>
      <c r="E8338" s="1"/>
      <c r="F8338" s="1"/>
      <c r="G8338" s="1"/>
      <c r="H8338" s="1"/>
      <c r="I8338" s="1"/>
      <c r="J8338" s="1"/>
      <c r="M8338" s="1"/>
      <c r="N8338" s="1"/>
      <c r="O8338" s="1"/>
      <c r="P8338" s="1"/>
      <c r="Q8338" s="1"/>
      <c r="R8338" s="1"/>
      <c r="S8338" s="1"/>
      <c r="T8338" s="1"/>
      <c r="U8338" s="1"/>
    </row>
    <row r="8339">
      <c r="A8339" s="2"/>
      <c r="B8339" s="16"/>
      <c r="C8339" s="17"/>
      <c r="D8339" s="1"/>
      <c r="E8339" s="1"/>
      <c r="F8339" s="1"/>
      <c r="G8339" s="1"/>
      <c r="H8339" s="1"/>
      <c r="I8339" s="1"/>
      <c r="J8339" s="1"/>
      <c r="M8339" s="1"/>
      <c r="N8339" s="1"/>
      <c r="O8339" s="1"/>
      <c r="P8339" s="1"/>
      <c r="Q8339" s="1"/>
      <c r="R8339" s="1"/>
      <c r="S8339" s="1"/>
      <c r="T8339" s="1"/>
      <c r="U8339" s="1"/>
    </row>
    <row r="8340">
      <c r="A8340" s="2"/>
      <c r="B8340" s="16"/>
      <c r="C8340" s="17"/>
      <c r="D8340" s="1"/>
      <c r="E8340" s="1"/>
      <c r="F8340" s="1"/>
      <c r="G8340" s="1"/>
      <c r="H8340" s="1"/>
      <c r="I8340" s="1"/>
      <c r="J8340" s="1"/>
      <c r="M8340" s="1"/>
      <c r="N8340" s="1"/>
      <c r="O8340" s="1"/>
      <c r="P8340" s="1"/>
      <c r="Q8340" s="1"/>
      <c r="R8340" s="1"/>
      <c r="S8340" s="1"/>
      <c r="T8340" s="1"/>
      <c r="U8340" s="1"/>
    </row>
    <row r="8341">
      <c r="A8341" s="2"/>
      <c r="B8341" s="16"/>
      <c r="C8341" s="17"/>
      <c r="D8341" s="1"/>
      <c r="E8341" s="1"/>
      <c r="F8341" s="1"/>
      <c r="G8341" s="1"/>
      <c r="H8341" s="1"/>
      <c r="I8341" s="1"/>
      <c r="J8341" s="1"/>
      <c r="M8341" s="1"/>
      <c r="N8341" s="1"/>
      <c r="O8341" s="1"/>
      <c r="P8341" s="1"/>
      <c r="Q8341" s="1"/>
      <c r="R8341" s="1"/>
      <c r="S8341" s="1"/>
      <c r="T8341" s="1"/>
      <c r="U8341" s="1"/>
    </row>
    <row r="8342">
      <c r="A8342" s="2"/>
      <c r="B8342" s="16"/>
      <c r="C8342" s="17"/>
      <c r="D8342" s="1"/>
      <c r="E8342" s="1"/>
      <c r="F8342" s="1"/>
      <c r="G8342" s="1"/>
      <c r="H8342" s="1"/>
      <c r="I8342" s="1"/>
      <c r="J8342" s="1"/>
      <c r="M8342" s="1"/>
      <c r="N8342" s="1"/>
      <c r="O8342" s="1"/>
      <c r="P8342" s="1"/>
      <c r="Q8342" s="1"/>
      <c r="R8342" s="1"/>
      <c r="S8342" s="1"/>
      <c r="T8342" s="1"/>
      <c r="U8342" s="1"/>
    </row>
    <row r="8343">
      <c r="A8343" s="2"/>
      <c r="B8343" s="16"/>
      <c r="C8343" s="17"/>
      <c r="D8343" s="1"/>
      <c r="E8343" s="1"/>
      <c r="F8343" s="1"/>
      <c r="G8343" s="1"/>
      <c r="H8343" s="1"/>
      <c r="I8343" s="1"/>
      <c r="J8343" s="1"/>
      <c r="M8343" s="1"/>
      <c r="N8343" s="1"/>
      <c r="O8343" s="1"/>
      <c r="P8343" s="1"/>
      <c r="Q8343" s="1"/>
      <c r="R8343" s="1"/>
      <c r="S8343" s="1"/>
      <c r="T8343" s="1"/>
      <c r="U8343" s="1"/>
    </row>
    <row r="8344">
      <c r="A8344" s="2"/>
      <c r="B8344" s="16"/>
      <c r="C8344" s="17"/>
      <c r="D8344" s="1"/>
      <c r="E8344" s="1"/>
      <c r="F8344" s="1"/>
      <c r="G8344" s="1"/>
      <c r="H8344" s="1"/>
      <c r="I8344" s="1"/>
      <c r="J8344" s="1"/>
      <c r="M8344" s="1"/>
      <c r="N8344" s="1"/>
      <c r="O8344" s="1"/>
      <c r="P8344" s="1"/>
      <c r="Q8344" s="1"/>
      <c r="R8344" s="1"/>
      <c r="S8344" s="1"/>
      <c r="T8344" s="1"/>
      <c r="U8344" s="1"/>
    </row>
    <row r="8345">
      <c r="A8345" s="2"/>
      <c r="B8345" s="16"/>
      <c r="C8345" s="17"/>
      <c r="D8345" s="1"/>
      <c r="E8345" s="1"/>
      <c r="F8345" s="1"/>
      <c r="G8345" s="1"/>
      <c r="H8345" s="1"/>
      <c r="I8345" s="1"/>
      <c r="J8345" s="1"/>
      <c r="M8345" s="1"/>
      <c r="N8345" s="1"/>
      <c r="O8345" s="1"/>
      <c r="P8345" s="1"/>
      <c r="Q8345" s="1"/>
      <c r="R8345" s="1"/>
      <c r="S8345" s="1"/>
      <c r="T8345" s="1"/>
      <c r="U8345" s="1"/>
    </row>
    <row r="8346">
      <c r="A8346" s="2"/>
      <c r="B8346" s="16"/>
      <c r="C8346" s="17"/>
      <c r="D8346" s="1"/>
      <c r="E8346" s="1"/>
      <c r="F8346" s="1"/>
      <c r="G8346" s="1"/>
      <c r="H8346" s="1"/>
      <c r="I8346" s="1"/>
      <c r="J8346" s="1"/>
      <c r="M8346" s="1"/>
      <c r="N8346" s="1"/>
      <c r="O8346" s="1"/>
      <c r="P8346" s="1"/>
      <c r="Q8346" s="1"/>
      <c r="R8346" s="1"/>
      <c r="S8346" s="1"/>
      <c r="T8346" s="1"/>
      <c r="U8346" s="1"/>
    </row>
    <row r="8347">
      <c r="A8347" s="2"/>
      <c r="B8347" s="16"/>
      <c r="C8347" s="17"/>
      <c r="D8347" s="1"/>
      <c r="E8347" s="1"/>
      <c r="F8347" s="1"/>
      <c r="G8347" s="1"/>
      <c r="H8347" s="1"/>
      <c r="I8347" s="1"/>
      <c r="J8347" s="1"/>
      <c r="M8347" s="1"/>
      <c r="N8347" s="1"/>
      <c r="O8347" s="1"/>
      <c r="P8347" s="1"/>
      <c r="Q8347" s="1"/>
      <c r="R8347" s="1"/>
      <c r="S8347" s="1"/>
      <c r="T8347" s="1"/>
      <c r="U8347" s="1"/>
    </row>
    <row r="8348">
      <c r="A8348" s="2"/>
      <c r="B8348" s="16"/>
      <c r="C8348" s="17"/>
      <c r="D8348" s="1"/>
      <c r="E8348" s="1"/>
      <c r="F8348" s="1"/>
      <c r="G8348" s="1"/>
      <c r="H8348" s="1"/>
      <c r="I8348" s="1"/>
      <c r="J8348" s="1"/>
      <c r="M8348" s="1"/>
      <c r="N8348" s="1"/>
      <c r="O8348" s="1"/>
      <c r="P8348" s="1"/>
      <c r="Q8348" s="1"/>
      <c r="R8348" s="1"/>
      <c r="S8348" s="1"/>
      <c r="T8348" s="1"/>
      <c r="U8348" s="1"/>
    </row>
    <row r="8349">
      <c r="A8349" s="2"/>
      <c r="B8349" s="16"/>
      <c r="C8349" s="17"/>
      <c r="D8349" s="1"/>
      <c r="E8349" s="1"/>
      <c r="F8349" s="1"/>
      <c r="G8349" s="1"/>
      <c r="H8349" s="1"/>
      <c r="I8349" s="1"/>
      <c r="J8349" s="1"/>
      <c r="M8349" s="1"/>
      <c r="N8349" s="1"/>
      <c r="O8349" s="1"/>
      <c r="P8349" s="1"/>
      <c r="Q8349" s="1"/>
      <c r="R8349" s="1"/>
      <c r="S8349" s="1"/>
      <c r="T8349" s="1"/>
      <c r="U8349" s="1"/>
    </row>
    <row r="8350">
      <c r="A8350" s="2"/>
      <c r="B8350" s="16"/>
      <c r="C8350" s="17"/>
      <c r="D8350" s="1"/>
      <c r="E8350" s="1"/>
      <c r="F8350" s="1"/>
      <c r="G8350" s="1"/>
      <c r="H8350" s="1"/>
      <c r="I8350" s="1"/>
      <c r="J8350" s="1"/>
      <c r="M8350" s="1"/>
      <c r="N8350" s="1"/>
      <c r="O8350" s="1"/>
      <c r="P8350" s="1"/>
      <c r="Q8350" s="1"/>
      <c r="R8350" s="1"/>
      <c r="S8350" s="1"/>
      <c r="T8350" s="1"/>
      <c r="U8350" s="1"/>
    </row>
    <row r="8351">
      <c r="A8351" s="2"/>
      <c r="B8351" s="16"/>
      <c r="C8351" s="17"/>
      <c r="D8351" s="1"/>
      <c r="E8351" s="1"/>
      <c r="F8351" s="1"/>
      <c r="G8351" s="1"/>
      <c r="H8351" s="1"/>
      <c r="I8351" s="1"/>
      <c r="J8351" s="1"/>
      <c r="M8351" s="1"/>
      <c r="N8351" s="1"/>
      <c r="O8351" s="1"/>
      <c r="P8351" s="1"/>
      <c r="Q8351" s="1"/>
      <c r="R8351" s="1"/>
      <c r="S8351" s="1"/>
      <c r="T8351" s="1"/>
      <c r="U8351" s="1"/>
    </row>
    <row r="8352">
      <c r="A8352" s="2"/>
      <c r="B8352" s="16"/>
      <c r="C8352" s="17"/>
      <c r="D8352" s="1"/>
      <c r="E8352" s="1"/>
      <c r="F8352" s="1"/>
      <c r="G8352" s="1"/>
      <c r="H8352" s="1"/>
      <c r="I8352" s="1"/>
      <c r="J8352" s="1"/>
      <c r="M8352" s="1"/>
      <c r="N8352" s="1"/>
      <c r="O8352" s="1"/>
      <c r="P8352" s="1"/>
      <c r="Q8352" s="1"/>
      <c r="R8352" s="1"/>
      <c r="S8352" s="1"/>
      <c r="T8352" s="1"/>
      <c r="U8352" s="1"/>
    </row>
    <row r="8353">
      <c r="A8353" s="2"/>
      <c r="B8353" s="16"/>
      <c r="C8353" s="17"/>
      <c r="D8353" s="1"/>
      <c r="E8353" s="1"/>
      <c r="F8353" s="1"/>
      <c r="G8353" s="1"/>
      <c r="H8353" s="1"/>
      <c r="I8353" s="1"/>
      <c r="J8353" s="1"/>
      <c r="M8353" s="1"/>
      <c r="N8353" s="1"/>
      <c r="O8353" s="1"/>
      <c r="P8353" s="1"/>
      <c r="Q8353" s="1"/>
      <c r="R8353" s="1"/>
      <c r="S8353" s="1"/>
      <c r="T8353" s="1"/>
      <c r="U8353" s="1"/>
    </row>
    <row r="8354">
      <c r="A8354" s="2"/>
      <c r="B8354" s="16"/>
      <c r="C8354" s="17"/>
      <c r="D8354" s="1"/>
      <c r="E8354" s="1"/>
      <c r="F8354" s="1"/>
      <c r="G8354" s="1"/>
      <c r="H8354" s="1"/>
      <c r="I8354" s="1"/>
      <c r="J8354" s="1"/>
      <c r="M8354" s="1"/>
      <c r="N8354" s="1"/>
      <c r="O8354" s="1"/>
      <c r="P8354" s="1"/>
      <c r="Q8354" s="1"/>
      <c r="R8354" s="1"/>
      <c r="S8354" s="1"/>
      <c r="T8354" s="1"/>
      <c r="U8354" s="1"/>
    </row>
    <row r="8355">
      <c r="A8355" s="2"/>
      <c r="B8355" s="16"/>
      <c r="C8355" s="17"/>
      <c r="D8355" s="1"/>
      <c r="E8355" s="1"/>
      <c r="F8355" s="1"/>
      <c r="G8355" s="1"/>
      <c r="H8355" s="1"/>
      <c r="I8355" s="1"/>
      <c r="J8355" s="1"/>
      <c r="M8355" s="1"/>
      <c r="N8355" s="1"/>
      <c r="O8355" s="1"/>
      <c r="P8355" s="1"/>
      <c r="Q8355" s="1"/>
      <c r="R8355" s="1"/>
      <c r="S8355" s="1"/>
      <c r="T8355" s="1"/>
      <c r="U8355" s="1"/>
    </row>
    <row r="8356">
      <c r="A8356" s="2"/>
      <c r="B8356" s="16"/>
      <c r="C8356" s="17"/>
      <c r="D8356" s="1"/>
      <c r="E8356" s="1"/>
      <c r="F8356" s="1"/>
      <c r="G8356" s="1"/>
      <c r="H8356" s="1"/>
      <c r="I8356" s="1"/>
      <c r="J8356" s="1"/>
      <c r="M8356" s="1"/>
      <c r="N8356" s="1"/>
      <c r="O8356" s="1"/>
      <c r="P8356" s="1"/>
      <c r="Q8356" s="1"/>
      <c r="R8356" s="1"/>
      <c r="S8356" s="1"/>
      <c r="T8356" s="1"/>
      <c r="U8356" s="1"/>
    </row>
    <row r="8357">
      <c r="A8357" s="2"/>
      <c r="B8357" s="16"/>
      <c r="C8357" s="17"/>
      <c r="D8357" s="1"/>
      <c r="E8357" s="1"/>
      <c r="F8357" s="1"/>
      <c r="G8357" s="1"/>
      <c r="H8357" s="1"/>
      <c r="I8357" s="1"/>
      <c r="J8357" s="1"/>
      <c r="M8357" s="1"/>
      <c r="N8357" s="1"/>
      <c r="O8357" s="1"/>
      <c r="P8357" s="1"/>
      <c r="Q8357" s="1"/>
      <c r="R8357" s="1"/>
      <c r="S8357" s="1"/>
      <c r="T8357" s="1"/>
      <c r="U8357" s="1"/>
    </row>
    <row r="8358">
      <c r="A8358" s="2"/>
      <c r="B8358" s="16"/>
      <c r="C8358" s="17"/>
      <c r="D8358" s="1"/>
      <c r="E8358" s="1"/>
      <c r="F8358" s="1"/>
      <c r="G8358" s="1"/>
      <c r="H8358" s="1"/>
      <c r="I8358" s="1"/>
      <c r="J8358" s="1"/>
      <c r="M8358" s="1"/>
      <c r="N8358" s="1"/>
      <c r="O8358" s="1"/>
      <c r="P8358" s="1"/>
      <c r="Q8358" s="1"/>
      <c r="R8358" s="1"/>
      <c r="S8358" s="1"/>
      <c r="T8358" s="1"/>
      <c r="U8358" s="1"/>
    </row>
    <row r="8359">
      <c r="A8359" s="2"/>
      <c r="B8359" s="16"/>
      <c r="C8359" s="17"/>
      <c r="D8359" s="1"/>
      <c r="E8359" s="1"/>
      <c r="F8359" s="1"/>
      <c r="G8359" s="1"/>
      <c r="H8359" s="1"/>
      <c r="I8359" s="1"/>
      <c r="J8359" s="1"/>
      <c r="M8359" s="1"/>
      <c r="N8359" s="1"/>
      <c r="O8359" s="1"/>
      <c r="P8359" s="1"/>
      <c r="Q8359" s="1"/>
      <c r="R8359" s="1"/>
      <c r="S8359" s="1"/>
      <c r="T8359" s="1"/>
      <c r="U8359" s="1"/>
    </row>
    <row r="8360">
      <c r="A8360" s="2"/>
      <c r="B8360" s="16"/>
      <c r="C8360" s="17"/>
      <c r="D8360" s="1"/>
      <c r="E8360" s="1"/>
      <c r="F8360" s="1"/>
      <c r="G8360" s="1"/>
      <c r="H8360" s="1"/>
      <c r="I8360" s="1"/>
      <c r="J8360" s="1"/>
      <c r="M8360" s="1"/>
      <c r="N8360" s="1"/>
      <c r="O8360" s="1"/>
      <c r="P8360" s="1"/>
      <c r="Q8360" s="1"/>
      <c r="R8360" s="1"/>
      <c r="S8360" s="1"/>
      <c r="T8360" s="1"/>
      <c r="U8360" s="1"/>
    </row>
    <row r="8361">
      <c r="A8361" s="2"/>
      <c r="B8361" s="16"/>
      <c r="C8361" s="17"/>
      <c r="D8361" s="1"/>
      <c r="E8361" s="1"/>
      <c r="F8361" s="1"/>
      <c r="G8361" s="1"/>
      <c r="H8361" s="1"/>
      <c r="I8361" s="1"/>
      <c r="J8361" s="1"/>
      <c r="M8361" s="1"/>
      <c r="N8361" s="1"/>
      <c r="O8361" s="1"/>
      <c r="P8361" s="1"/>
      <c r="Q8361" s="1"/>
      <c r="R8361" s="1"/>
      <c r="S8361" s="1"/>
      <c r="T8361" s="1"/>
      <c r="U8361" s="1"/>
    </row>
    <row r="8362">
      <c r="A8362" s="2"/>
      <c r="B8362" s="16"/>
      <c r="C8362" s="17"/>
      <c r="D8362" s="1"/>
      <c r="E8362" s="1"/>
      <c r="F8362" s="1"/>
      <c r="G8362" s="1"/>
      <c r="H8362" s="1"/>
      <c r="I8362" s="1"/>
      <c r="J8362" s="1"/>
      <c r="M8362" s="1"/>
      <c r="N8362" s="1"/>
      <c r="O8362" s="1"/>
      <c r="P8362" s="1"/>
      <c r="Q8362" s="1"/>
      <c r="R8362" s="1"/>
      <c r="S8362" s="1"/>
      <c r="T8362" s="1"/>
      <c r="U8362" s="1"/>
    </row>
  </sheetData>
  <mergeCells count="3">
    <mergeCell ref="A1:C1"/>
    <mergeCell ref="G1:I1"/>
    <mergeCell ref="M1:O1"/>
  </mergeCells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3.44" defaultRowHeight="15.0"/>
  <cols>
    <col customWidth="1" min="1" max="1" width="32.78"/>
    <col customWidth="1" min="2" max="2" width="12.78"/>
    <col customWidth="1" min="3" max="3" width="17.0"/>
    <col customWidth="1" min="4" max="4" width="20.11"/>
    <col customWidth="1" min="5" max="26" width="10.56"/>
  </cols>
  <sheetData>
    <row r="1">
      <c r="A1" s="1" t="s">
        <v>195</v>
      </c>
      <c r="B1" s="1" t="s">
        <v>196</v>
      </c>
      <c r="C1" s="1" t="s">
        <v>197</v>
      </c>
      <c r="D1" s="1" t="s">
        <v>198</v>
      </c>
    </row>
    <row r="2">
      <c r="A2" s="1" t="s">
        <v>63</v>
      </c>
      <c r="B2" s="16">
        <v>1.7528658E7</v>
      </c>
      <c r="C2" s="17">
        <v>1143.0</v>
      </c>
      <c r="D2" s="6">
        <f t="shared" ref="D2:D23" si="1">B2/C2</f>
        <v>15335.6587926509</v>
      </c>
    </row>
    <row r="3">
      <c r="A3" s="1" t="s">
        <v>46</v>
      </c>
      <c r="B3" s="16">
        <v>9298438.0</v>
      </c>
      <c r="C3" s="17">
        <v>747.0</v>
      </c>
      <c r="D3" s="6">
        <f t="shared" si="1"/>
        <v>12447.7081659973</v>
      </c>
    </row>
    <row r="4">
      <c r="A4" s="1" t="s">
        <v>41</v>
      </c>
      <c r="B4" s="16">
        <v>8810776.0</v>
      </c>
      <c r="C4" s="17">
        <v>989.0</v>
      </c>
      <c r="D4" s="6">
        <f t="shared" si="1"/>
        <v>8908.7724974722</v>
      </c>
    </row>
    <row r="5">
      <c r="A5" s="1" t="s">
        <v>70</v>
      </c>
      <c r="B5" s="16">
        <v>5850414.0</v>
      </c>
      <c r="C5" s="17">
        <v>751.0</v>
      </c>
      <c r="D5" s="6">
        <f t="shared" si="1"/>
        <v>7790.16511318242</v>
      </c>
    </row>
    <row r="6">
      <c r="A6" s="1" t="s">
        <v>7</v>
      </c>
      <c r="B6" s="16">
        <v>4204196.0</v>
      </c>
      <c r="C6" s="17">
        <v>551.0</v>
      </c>
      <c r="D6" s="6">
        <f t="shared" si="1"/>
        <v>7630.11978221416</v>
      </c>
    </row>
    <row r="7">
      <c r="A7" s="1" t="s">
        <v>67</v>
      </c>
      <c r="B7" s="16">
        <v>3136060.0</v>
      </c>
      <c r="C7" s="17">
        <v>429.0</v>
      </c>
      <c r="D7" s="6">
        <f t="shared" si="1"/>
        <v>7310.16317016317</v>
      </c>
    </row>
    <row r="8">
      <c r="A8" s="1" t="s">
        <v>86</v>
      </c>
      <c r="B8" s="16">
        <v>497688.0</v>
      </c>
      <c r="C8" s="17">
        <v>72.0</v>
      </c>
      <c r="D8" s="6">
        <f t="shared" si="1"/>
        <v>6912.33333333333</v>
      </c>
    </row>
    <row r="9">
      <c r="A9" s="1" t="s">
        <v>35</v>
      </c>
      <c r="B9" s="16">
        <v>1707520.0</v>
      </c>
      <c r="C9" s="17">
        <v>257.0</v>
      </c>
      <c r="D9" s="6">
        <f t="shared" si="1"/>
        <v>6644.046692607</v>
      </c>
    </row>
    <row r="10">
      <c r="A10" s="1" t="s">
        <v>93</v>
      </c>
      <c r="B10" s="16">
        <v>903816.0</v>
      </c>
      <c r="C10" s="17">
        <v>147.0</v>
      </c>
      <c r="D10" s="6">
        <f t="shared" si="1"/>
        <v>6148.40816326531</v>
      </c>
    </row>
    <row r="11">
      <c r="A11" s="1" t="s">
        <v>82</v>
      </c>
      <c r="B11" s="16">
        <v>1763584.0</v>
      </c>
      <c r="C11" s="17">
        <v>307.0</v>
      </c>
      <c r="D11" s="6">
        <f t="shared" si="1"/>
        <v>5744.57328990228</v>
      </c>
    </row>
    <row r="12">
      <c r="A12" s="1" t="s">
        <v>87</v>
      </c>
      <c r="B12" s="16">
        <v>181814.0</v>
      </c>
      <c r="C12" s="17">
        <v>32.0</v>
      </c>
      <c r="D12" s="6">
        <f t="shared" si="1"/>
        <v>5681.6875</v>
      </c>
    </row>
    <row r="13">
      <c r="A13" s="1" t="s">
        <v>108</v>
      </c>
      <c r="B13" s="16">
        <v>145278.0</v>
      </c>
      <c r="C13" s="17">
        <v>26.0</v>
      </c>
      <c r="D13" s="6">
        <f t="shared" si="1"/>
        <v>5587.61538461539</v>
      </c>
    </row>
    <row r="14">
      <c r="A14" s="1" t="s">
        <v>79</v>
      </c>
      <c r="B14" s="16">
        <v>555648.0</v>
      </c>
      <c r="C14" s="17">
        <v>108.0</v>
      </c>
      <c r="D14" s="6">
        <f t="shared" si="1"/>
        <v>5144.88888888889</v>
      </c>
    </row>
    <row r="15">
      <c r="A15" s="1" t="s">
        <v>65</v>
      </c>
      <c r="B15" s="16">
        <v>1341448.0</v>
      </c>
      <c r="C15" s="17">
        <v>275.0</v>
      </c>
      <c r="D15" s="6">
        <f t="shared" si="1"/>
        <v>4877.99272727273</v>
      </c>
    </row>
    <row r="16">
      <c r="A16" s="1" t="s">
        <v>75</v>
      </c>
      <c r="B16" s="16">
        <v>585666.0</v>
      </c>
      <c r="C16" s="17">
        <v>126.0</v>
      </c>
      <c r="D16" s="6">
        <f t="shared" si="1"/>
        <v>4648.14285714286</v>
      </c>
    </row>
    <row r="17">
      <c r="A17" s="1" t="s">
        <v>116</v>
      </c>
      <c r="B17" s="16">
        <v>233622.0</v>
      </c>
      <c r="C17" s="17">
        <v>53.0</v>
      </c>
      <c r="D17" s="6">
        <f t="shared" si="1"/>
        <v>4407.96226415094</v>
      </c>
    </row>
    <row r="18">
      <c r="A18" s="1" t="s">
        <v>100</v>
      </c>
      <c r="B18" s="16">
        <v>118546.0</v>
      </c>
      <c r="C18" s="17">
        <v>32.0</v>
      </c>
      <c r="D18" s="6">
        <f t="shared" si="1"/>
        <v>3704.5625</v>
      </c>
    </row>
    <row r="19">
      <c r="A19" s="1" t="s">
        <v>106</v>
      </c>
      <c r="B19" s="16">
        <v>170966.0</v>
      </c>
      <c r="C19" s="17">
        <v>47.0</v>
      </c>
      <c r="D19" s="6">
        <f t="shared" si="1"/>
        <v>3637.57446808511</v>
      </c>
    </row>
    <row r="20">
      <c r="A20" s="1" t="s">
        <v>89</v>
      </c>
      <c r="B20" s="16">
        <v>215508.0</v>
      </c>
      <c r="C20" s="17">
        <v>61.0</v>
      </c>
      <c r="D20" s="6">
        <f t="shared" si="1"/>
        <v>3532.91803278689</v>
      </c>
    </row>
    <row r="21">
      <c r="A21" s="1" t="s">
        <v>122</v>
      </c>
      <c r="B21" s="16">
        <v>22420.0</v>
      </c>
      <c r="C21" s="17">
        <v>13.0</v>
      </c>
      <c r="D21" s="6">
        <f t="shared" si="1"/>
        <v>1724.61538461538</v>
      </c>
    </row>
    <row r="22">
      <c r="A22" s="1" t="s">
        <v>112</v>
      </c>
      <c r="B22" s="16">
        <v>15182.0</v>
      </c>
      <c r="C22" s="17">
        <v>9.0</v>
      </c>
      <c r="D22" s="6">
        <f t="shared" si="1"/>
        <v>1686.88888888889</v>
      </c>
    </row>
    <row r="23">
      <c r="A23" s="1" t="s">
        <v>126</v>
      </c>
      <c r="B23" s="16">
        <v>30576.0</v>
      </c>
      <c r="C23" s="17">
        <v>20.0</v>
      </c>
      <c r="D23" s="6">
        <f t="shared" si="1"/>
        <v>1528.8</v>
      </c>
    </row>
    <row r="24">
      <c r="A24" s="1"/>
      <c r="B24" s="1"/>
      <c r="C24" s="1"/>
      <c r="D24" s="1"/>
    </row>
    <row r="25">
      <c r="A25" s="1"/>
      <c r="B25" s="1"/>
      <c r="C25" s="1"/>
      <c r="D25" s="1"/>
    </row>
    <row r="26">
      <c r="A26" s="1"/>
      <c r="B26" s="1"/>
      <c r="C26" s="1"/>
      <c r="D26" s="1"/>
      <c r="J26" s="13" t="s">
        <v>202</v>
      </c>
    </row>
    <row r="27">
      <c r="A27" s="1"/>
      <c r="B27" s="1"/>
      <c r="C27" s="1"/>
      <c r="D27" s="1"/>
      <c r="J27" s="18" t="s">
        <v>203</v>
      </c>
    </row>
    <row r="28">
      <c r="A28" s="1"/>
      <c r="B28" s="1"/>
      <c r="C28" s="1"/>
      <c r="D28" s="1"/>
    </row>
    <row r="29">
      <c r="A29" s="1"/>
      <c r="B29" s="1"/>
      <c r="C29" s="1"/>
      <c r="D29" s="1"/>
    </row>
    <row r="30">
      <c r="A30" s="1"/>
      <c r="B30" s="1"/>
      <c r="C30" s="1"/>
      <c r="D30" s="1"/>
    </row>
    <row r="31">
      <c r="A31" s="1"/>
      <c r="B31" s="1"/>
      <c r="C31" s="1"/>
      <c r="D31" s="1"/>
    </row>
    <row r="32">
      <c r="A32" s="1"/>
      <c r="B32" s="1"/>
      <c r="C32" s="1"/>
      <c r="D32" s="1"/>
    </row>
    <row r="33">
      <c r="A33" s="1"/>
      <c r="B33" s="1"/>
      <c r="C33" s="1"/>
      <c r="D33" s="1"/>
    </row>
    <row r="34">
      <c r="A34" s="1"/>
      <c r="B34" s="1"/>
      <c r="C34" s="1"/>
      <c r="D34" s="1"/>
    </row>
    <row r="35">
      <c r="A35" s="1"/>
      <c r="B35" s="1"/>
      <c r="C35" s="1"/>
      <c r="D35" s="1"/>
    </row>
    <row r="36">
      <c r="A36" s="1"/>
      <c r="B36" s="1"/>
      <c r="C36" s="1"/>
      <c r="D36" s="1"/>
    </row>
    <row r="37">
      <c r="A37" s="1"/>
      <c r="B37" s="1"/>
      <c r="C37" s="1"/>
      <c r="D37" s="1"/>
    </row>
    <row r="38">
      <c r="A38" s="1"/>
      <c r="B38" s="1"/>
      <c r="C38" s="1"/>
      <c r="D38" s="1"/>
    </row>
    <row r="39">
      <c r="A39" s="1"/>
      <c r="B39" s="1"/>
      <c r="C39" s="1"/>
      <c r="D39" s="1"/>
    </row>
    <row r="40">
      <c r="A40" s="1"/>
      <c r="B40" s="1"/>
      <c r="C40" s="1"/>
      <c r="D40" s="1"/>
    </row>
    <row r="41">
      <c r="A41" s="1"/>
      <c r="B41" s="1"/>
      <c r="C41" s="1"/>
      <c r="D41" s="1"/>
    </row>
    <row r="42">
      <c r="A42" s="1"/>
      <c r="B42" s="1"/>
      <c r="C42" s="1"/>
      <c r="D42" s="1"/>
    </row>
    <row r="43">
      <c r="A43" s="1"/>
      <c r="B43" s="1"/>
      <c r="C43" s="1"/>
      <c r="D43" s="1"/>
    </row>
    <row r="44">
      <c r="A44" s="1"/>
      <c r="B44" s="1"/>
      <c r="C44" s="1"/>
      <c r="D44" s="1"/>
    </row>
    <row r="45">
      <c r="A45" s="1"/>
      <c r="B45" s="1"/>
      <c r="C45" s="1"/>
      <c r="D45" s="1"/>
    </row>
    <row r="46">
      <c r="A46" s="1"/>
      <c r="B46" s="1"/>
      <c r="C46" s="1"/>
      <c r="D46" s="1"/>
    </row>
    <row r="47">
      <c r="A47" s="1"/>
      <c r="B47" s="1"/>
      <c r="C47" s="1"/>
      <c r="D47" s="1"/>
    </row>
    <row r="48">
      <c r="A48" s="1"/>
      <c r="B48" s="1"/>
      <c r="C48" s="1"/>
      <c r="D48" s="1"/>
    </row>
    <row r="49">
      <c r="A49" s="1"/>
      <c r="B49" s="1"/>
      <c r="C49" s="1"/>
      <c r="D49" s="1"/>
    </row>
    <row r="50">
      <c r="A50" s="1"/>
      <c r="B50" s="1"/>
      <c r="C50" s="1"/>
      <c r="D50" s="1"/>
    </row>
    <row r="51">
      <c r="A51" s="1"/>
      <c r="B51" s="1"/>
      <c r="C51" s="1"/>
      <c r="D51" s="1"/>
    </row>
    <row r="52">
      <c r="A52" s="1"/>
      <c r="B52" s="1"/>
      <c r="C52" s="1"/>
      <c r="D52" s="1"/>
    </row>
    <row r="53">
      <c r="A53" s="1"/>
      <c r="B53" s="1"/>
      <c r="C53" s="1"/>
      <c r="D53" s="1"/>
    </row>
    <row r="54">
      <c r="A54" s="1"/>
      <c r="B54" s="1"/>
      <c r="C54" s="1"/>
      <c r="D54" s="1"/>
    </row>
    <row r="55">
      <c r="A55" s="1"/>
      <c r="B55" s="1"/>
      <c r="C55" s="1"/>
      <c r="D55" s="1"/>
    </row>
    <row r="56">
      <c r="A56" s="1"/>
      <c r="B56" s="1"/>
      <c r="C56" s="1"/>
      <c r="D56" s="1"/>
    </row>
    <row r="57">
      <c r="A57" s="1"/>
      <c r="B57" s="1"/>
      <c r="C57" s="1"/>
      <c r="D57" s="1"/>
    </row>
    <row r="58">
      <c r="A58" s="1"/>
      <c r="B58" s="1"/>
      <c r="C58" s="1"/>
      <c r="D58" s="1"/>
    </row>
    <row r="59">
      <c r="A59" s="1"/>
      <c r="B59" s="1"/>
      <c r="C59" s="1"/>
      <c r="D59" s="1"/>
    </row>
    <row r="60">
      <c r="A60" s="1"/>
      <c r="B60" s="1"/>
      <c r="C60" s="1"/>
      <c r="D60" s="1"/>
    </row>
    <row r="61">
      <c r="A61" s="1"/>
      <c r="B61" s="1"/>
      <c r="C61" s="1"/>
      <c r="D61" s="1"/>
    </row>
    <row r="62">
      <c r="A62" s="1"/>
      <c r="B62" s="1"/>
      <c r="C62" s="1"/>
      <c r="D62" s="1"/>
    </row>
    <row r="63">
      <c r="A63" s="1"/>
      <c r="B63" s="1"/>
      <c r="C63" s="1"/>
      <c r="D63" s="1"/>
    </row>
    <row r="64">
      <c r="A64" s="1"/>
      <c r="B64" s="1"/>
      <c r="C64" s="1"/>
      <c r="D64" s="1"/>
    </row>
    <row r="65">
      <c r="A65" s="1"/>
      <c r="B65" s="1"/>
      <c r="C65" s="1"/>
      <c r="D65" s="1"/>
    </row>
    <row r="66">
      <c r="A66" s="1"/>
      <c r="B66" s="1"/>
      <c r="C66" s="1"/>
      <c r="D66" s="1"/>
    </row>
    <row r="67">
      <c r="A67" s="1"/>
      <c r="B67" s="1"/>
      <c r="C67" s="1"/>
      <c r="D67" s="1"/>
    </row>
    <row r="68">
      <c r="A68" s="1"/>
      <c r="B68" s="1"/>
      <c r="C68" s="1"/>
      <c r="D68" s="1"/>
    </row>
    <row r="69">
      <c r="A69" s="1"/>
      <c r="B69" s="1"/>
      <c r="C69" s="1"/>
      <c r="D69" s="1"/>
    </row>
    <row r="70">
      <c r="A70" s="1"/>
      <c r="B70" s="1"/>
      <c r="C70" s="1"/>
      <c r="D70" s="1"/>
    </row>
    <row r="71">
      <c r="A71" s="1"/>
      <c r="B71" s="1"/>
      <c r="C71" s="1"/>
      <c r="D71" s="1"/>
    </row>
    <row r="72">
      <c r="A72" s="1"/>
      <c r="B72" s="1"/>
      <c r="C72" s="1"/>
      <c r="D72" s="1"/>
    </row>
    <row r="73">
      <c r="A73" s="1"/>
      <c r="B73" s="1"/>
      <c r="C73" s="1"/>
      <c r="D73" s="1"/>
    </row>
    <row r="74">
      <c r="A74" s="1"/>
      <c r="B74" s="1"/>
      <c r="C74" s="1"/>
      <c r="D74" s="1"/>
    </row>
    <row r="75">
      <c r="A75" s="1"/>
      <c r="B75" s="1"/>
      <c r="C75" s="1"/>
      <c r="D75" s="1"/>
    </row>
    <row r="76">
      <c r="A76" s="1"/>
      <c r="B76" s="1"/>
      <c r="C76" s="1"/>
      <c r="D76" s="1"/>
    </row>
    <row r="77">
      <c r="A77" s="1"/>
      <c r="B77" s="1"/>
      <c r="C77" s="1"/>
      <c r="D77" s="1"/>
    </row>
    <row r="78">
      <c r="A78" s="1"/>
      <c r="B78" s="1"/>
      <c r="C78" s="1"/>
      <c r="D78" s="1"/>
    </row>
    <row r="79">
      <c r="A79" s="1"/>
      <c r="B79" s="1"/>
      <c r="C79" s="1"/>
      <c r="D79" s="1"/>
    </row>
    <row r="80">
      <c r="A80" s="1"/>
      <c r="B80" s="1"/>
      <c r="C80" s="1"/>
      <c r="D80" s="1"/>
    </row>
    <row r="81">
      <c r="A81" s="1"/>
      <c r="B81" s="1"/>
      <c r="C81" s="1"/>
      <c r="D81" s="1"/>
    </row>
    <row r="82">
      <c r="A82" s="1"/>
      <c r="B82" s="1"/>
      <c r="C82" s="1"/>
      <c r="D82" s="1"/>
    </row>
    <row r="83">
      <c r="A83" s="1"/>
      <c r="B83" s="1"/>
      <c r="C83" s="1"/>
      <c r="D83" s="1"/>
    </row>
    <row r="84">
      <c r="A84" s="1"/>
      <c r="B84" s="1"/>
      <c r="C84" s="1"/>
      <c r="D84" s="1"/>
    </row>
    <row r="85">
      <c r="A85" s="1"/>
      <c r="B85" s="1"/>
      <c r="C85" s="1"/>
      <c r="D85" s="1"/>
    </row>
    <row r="86">
      <c r="A86" s="1"/>
      <c r="B86" s="1"/>
      <c r="C86" s="1"/>
      <c r="D86" s="1"/>
    </row>
    <row r="87">
      <c r="A87" s="1"/>
      <c r="B87" s="1"/>
      <c r="C87" s="1"/>
      <c r="D87" s="1"/>
    </row>
    <row r="88">
      <c r="A88" s="1"/>
      <c r="B88" s="1"/>
      <c r="C88" s="1"/>
      <c r="D88" s="1"/>
    </row>
    <row r="89">
      <c r="A89" s="1"/>
      <c r="B89" s="1"/>
      <c r="C89" s="1"/>
      <c r="D89" s="1"/>
    </row>
    <row r="90">
      <c r="A90" s="1"/>
      <c r="B90" s="1"/>
      <c r="C90" s="1"/>
      <c r="D90" s="1"/>
    </row>
    <row r="91">
      <c r="A91" s="1"/>
      <c r="B91" s="1"/>
      <c r="C91" s="1"/>
      <c r="D91" s="1"/>
    </row>
    <row r="92">
      <c r="A92" s="1"/>
      <c r="B92" s="1"/>
      <c r="C92" s="1"/>
      <c r="D92" s="1"/>
    </row>
    <row r="93">
      <c r="A93" s="1"/>
      <c r="B93" s="1"/>
      <c r="C93" s="1"/>
      <c r="D93" s="1"/>
    </row>
    <row r="94">
      <c r="A94" s="1"/>
      <c r="B94" s="1"/>
      <c r="C94" s="1"/>
      <c r="D94" s="1"/>
    </row>
    <row r="95">
      <c r="A95" s="1"/>
      <c r="B95" s="1"/>
      <c r="C95" s="1"/>
      <c r="D95" s="1"/>
    </row>
    <row r="96">
      <c r="A96" s="1"/>
      <c r="B96" s="1"/>
      <c r="C96" s="1"/>
      <c r="D96" s="1"/>
    </row>
    <row r="97">
      <c r="A97" s="1"/>
      <c r="B97" s="1"/>
      <c r="C97" s="1"/>
      <c r="D97" s="1"/>
    </row>
    <row r="98">
      <c r="A98" s="1"/>
      <c r="B98" s="1"/>
      <c r="C98" s="1"/>
      <c r="D98" s="1"/>
    </row>
    <row r="99">
      <c r="A99" s="1"/>
      <c r="B99" s="1"/>
      <c r="C99" s="1"/>
      <c r="D99" s="1"/>
    </row>
    <row r="100">
      <c r="A100" s="1"/>
      <c r="B100" s="1"/>
      <c r="C100" s="1"/>
      <c r="D100" s="1"/>
    </row>
    <row r="101">
      <c r="A101" s="1"/>
      <c r="B101" s="1"/>
      <c r="C101" s="1"/>
      <c r="D101" s="1"/>
    </row>
    <row r="102">
      <c r="A102" s="1"/>
      <c r="B102" s="1"/>
      <c r="C102" s="1"/>
      <c r="D102" s="1"/>
    </row>
    <row r="103">
      <c r="A103" s="1"/>
      <c r="B103" s="1"/>
      <c r="C103" s="1"/>
      <c r="D103" s="1"/>
    </row>
    <row r="104">
      <c r="A104" s="1"/>
      <c r="B104" s="1"/>
      <c r="C104" s="1"/>
      <c r="D104" s="1"/>
    </row>
    <row r="105">
      <c r="A105" s="1"/>
      <c r="B105" s="1"/>
      <c r="C105" s="1"/>
      <c r="D105" s="1"/>
    </row>
    <row r="106">
      <c r="A106" s="1"/>
      <c r="B106" s="1"/>
      <c r="C106" s="1"/>
      <c r="D106" s="1"/>
    </row>
    <row r="107">
      <c r="A107" s="1"/>
      <c r="B107" s="1"/>
      <c r="C107" s="1"/>
      <c r="D107" s="1"/>
    </row>
    <row r="108">
      <c r="A108" s="1"/>
      <c r="B108" s="1"/>
      <c r="C108" s="1"/>
      <c r="D108" s="1"/>
    </row>
    <row r="109">
      <c r="A109" s="1"/>
      <c r="B109" s="1"/>
      <c r="C109" s="1"/>
      <c r="D109" s="1"/>
    </row>
    <row r="110">
      <c r="A110" s="1"/>
      <c r="B110" s="1"/>
      <c r="C110" s="1"/>
      <c r="D110" s="1"/>
    </row>
    <row r="111">
      <c r="A111" s="1"/>
      <c r="B111" s="1"/>
      <c r="C111" s="1"/>
      <c r="D111" s="1"/>
    </row>
    <row r="112">
      <c r="A112" s="1"/>
      <c r="B112" s="1"/>
      <c r="C112" s="1"/>
      <c r="D112" s="1"/>
    </row>
    <row r="113">
      <c r="A113" s="1"/>
      <c r="B113" s="1"/>
      <c r="C113" s="1"/>
      <c r="D113" s="1"/>
    </row>
    <row r="114">
      <c r="A114" s="1"/>
      <c r="B114" s="1"/>
      <c r="C114" s="1"/>
      <c r="D114" s="1"/>
    </row>
    <row r="115">
      <c r="A115" s="1"/>
      <c r="B115" s="1"/>
      <c r="C115" s="1"/>
      <c r="D115" s="1"/>
    </row>
    <row r="116">
      <c r="A116" s="1"/>
      <c r="B116" s="1"/>
      <c r="C116" s="1"/>
      <c r="D116" s="1"/>
    </row>
    <row r="117">
      <c r="A117" s="1"/>
      <c r="B117" s="1"/>
      <c r="C117" s="1"/>
      <c r="D117" s="1"/>
    </row>
    <row r="118">
      <c r="A118" s="1"/>
      <c r="B118" s="1"/>
      <c r="C118" s="1"/>
      <c r="D118" s="1"/>
    </row>
    <row r="119">
      <c r="A119" s="1"/>
      <c r="B119" s="1"/>
      <c r="C119" s="1"/>
      <c r="D119" s="1"/>
    </row>
    <row r="120">
      <c r="A120" s="1"/>
      <c r="B120" s="1"/>
      <c r="C120" s="1"/>
      <c r="D120" s="1"/>
    </row>
    <row r="121">
      <c r="A121" s="1"/>
      <c r="B121" s="1"/>
      <c r="C121" s="1"/>
      <c r="D121" s="1"/>
    </row>
    <row r="122">
      <c r="A122" s="1"/>
      <c r="B122" s="1"/>
      <c r="C122" s="1"/>
      <c r="D122" s="1"/>
    </row>
    <row r="123">
      <c r="A123" s="1"/>
      <c r="B123" s="1"/>
      <c r="C123" s="1"/>
      <c r="D123" s="1"/>
    </row>
    <row r="124">
      <c r="A124" s="1"/>
      <c r="B124" s="1"/>
      <c r="C124" s="1"/>
      <c r="D124" s="1"/>
    </row>
    <row r="125">
      <c r="A125" s="1"/>
      <c r="B125" s="1"/>
      <c r="C125" s="1"/>
      <c r="D125" s="1"/>
    </row>
    <row r="126">
      <c r="A126" s="1"/>
      <c r="B126" s="1"/>
      <c r="C126" s="1"/>
      <c r="D126" s="1"/>
    </row>
    <row r="127">
      <c r="A127" s="1"/>
      <c r="B127" s="1"/>
      <c r="C127" s="1"/>
      <c r="D127" s="1"/>
    </row>
    <row r="128">
      <c r="A128" s="1"/>
      <c r="B128" s="1"/>
      <c r="C128" s="1"/>
      <c r="D128" s="1"/>
    </row>
    <row r="129">
      <c r="A129" s="1"/>
      <c r="B129" s="1"/>
      <c r="C129" s="1"/>
      <c r="D129" s="1"/>
    </row>
    <row r="130">
      <c r="A130" s="1"/>
      <c r="B130" s="1"/>
      <c r="C130" s="1"/>
      <c r="D130" s="1"/>
    </row>
    <row r="131">
      <c r="A131" s="1"/>
      <c r="B131" s="1"/>
      <c r="C131" s="1"/>
      <c r="D131" s="1"/>
    </row>
    <row r="132">
      <c r="A132" s="1"/>
      <c r="B132" s="1"/>
      <c r="C132" s="1"/>
      <c r="D132" s="1"/>
    </row>
    <row r="133">
      <c r="A133" s="1"/>
      <c r="B133" s="1"/>
      <c r="C133" s="1"/>
      <c r="D133" s="1"/>
    </row>
    <row r="134">
      <c r="A134" s="1"/>
      <c r="B134" s="1"/>
      <c r="C134" s="1"/>
      <c r="D134" s="1"/>
    </row>
    <row r="135">
      <c r="A135" s="1"/>
      <c r="B135" s="1"/>
      <c r="C135" s="1"/>
      <c r="D135" s="1"/>
    </row>
    <row r="136">
      <c r="A136" s="1"/>
      <c r="B136" s="1"/>
      <c r="C136" s="1"/>
      <c r="D136" s="1"/>
    </row>
    <row r="137">
      <c r="A137" s="1"/>
      <c r="B137" s="1"/>
      <c r="C137" s="1"/>
      <c r="D137" s="1"/>
    </row>
    <row r="138">
      <c r="A138" s="1"/>
      <c r="B138" s="1"/>
      <c r="C138" s="1"/>
      <c r="D138" s="1"/>
    </row>
    <row r="139">
      <c r="A139" s="1"/>
      <c r="B139" s="1"/>
      <c r="C139" s="1"/>
      <c r="D139" s="1"/>
    </row>
    <row r="140">
      <c r="A140" s="1"/>
      <c r="B140" s="1"/>
      <c r="C140" s="1"/>
      <c r="D140" s="1"/>
    </row>
    <row r="141">
      <c r="A141" s="1"/>
      <c r="B141" s="1"/>
      <c r="C141" s="1"/>
      <c r="D141" s="1"/>
    </row>
    <row r="142">
      <c r="A142" s="1"/>
      <c r="B142" s="1"/>
      <c r="C142" s="1"/>
      <c r="D142" s="1"/>
    </row>
    <row r="143">
      <c r="A143" s="1"/>
      <c r="B143" s="1"/>
      <c r="C143" s="1"/>
      <c r="D143" s="1"/>
    </row>
    <row r="144">
      <c r="A144" s="1"/>
      <c r="B144" s="1"/>
      <c r="C144" s="1"/>
      <c r="D144" s="1"/>
    </row>
    <row r="145">
      <c r="A145" s="1"/>
      <c r="B145" s="1"/>
      <c r="C145" s="1"/>
      <c r="D145" s="1"/>
    </row>
    <row r="146">
      <c r="A146" s="1"/>
      <c r="B146" s="1"/>
      <c r="C146" s="1"/>
      <c r="D146" s="1"/>
    </row>
    <row r="147">
      <c r="A147" s="1"/>
      <c r="B147" s="1"/>
      <c r="C147" s="1"/>
      <c r="D147" s="1"/>
    </row>
    <row r="148">
      <c r="A148" s="1"/>
      <c r="B148" s="1"/>
      <c r="C148" s="1"/>
      <c r="D148" s="1"/>
    </row>
    <row r="149">
      <c r="A149" s="1"/>
      <c r="B149" s="1"/>
      <c r="C149" s="1"/>
      <c r="D149" s="1"/>
    </row>
    <row r="150">
      <c r="A150" s="1"/>
      <c r="B150" s="1"/>
      <c r="C150" s="1"/>
      <c r="D150" s="1"/>
    </row>
    <row r="151">
      <c r="A151" s="1"/>
      <c r="B151" s="1"/>
      <c r="C151" s="1"/>
      <c r="D151" s="1"/>
    </row>
    <row r="152">
      <c r="A152" s="1"/>
      <c r="B152" s="1"/>
      <c r="C152" s="1"/>
      <c r="D152" s="1"/>
    </row>
    <row r="153">
      <c r="A153" s="1"/>
      <c r="B153" s="1"/>
      <c r="C153" s="1"/>
      <c r="D153" s="1"/>
    </row>
    <row r="154">
      <c r="A154" s="1"/>
      <c r="B154" s="1"/>
      <c r="C154" s="1"/>
      <c r="D154" s="1"/>
    </row>
    <row r="155">
      <c r="A155" s="1"/>
      <c r="B155" s="1"/>
      <c r="C155" s="1"/>
      <c r="D155" s="1"/>
    </row>
    <row r="156">
      <c r="A156" s="1"/>
      <c r="B156" s="1"/>
      <c r="C156" s="1"/>
      <c r="D156" s="1"/>
    </row>
    <row r="157">
      <c r="A157" s="1"/>
      <c r="B157" s="1"/>
      <c r="C157" s="1"/>
      <c r="D157" s="1"/>
    </row>
    <row r="158">
      <c r="A158" s="1"/>
      <c r="B158" s="1"/>
      <c r="C158" s="1"/>
      <c r="D158" s="1"/>
    </row>
    <row r="159">
      <c r="A159" s="1"/>
      <c r="B159" s="1"/>
      <c r="C159" s="1"/>
      <c r="D159" s="1"/>
    </row>
    <row r="160">
      <c r="A160" s="1"/>
      <c r="B160" s="1"/>
      <c r="C160" s="1"/>
      <c r="D160" s="1"/>
    </row>
    <row r="161">
      <c r="A161" s="1"/>
      <c r="B161" s="1"/>
      <c r="C161" s="1"/>
      <c r="D161" s="1"/>
    </row>
    <row r="162">
      <c r="A162" s="1"/>
      <c r="B162" s="1"/>
      <c r="C162" s="1"/>
      <c r="D162" s="1"/>
    </row>
    <row r="163">
      <c r="A163" s="1"/>
      <c r="B163" s="1"/>
      <c r="C163" s="1"/>
      <c r="D163" s="1"/>
    </row>
    <row r="164">
      <c r="A164" s="1"/>
      <c r="B164" s="1"/>
      <c r="C164" s="1"/>
      <c r="D164" s="1"/>
    </row>
    <row r="165">
      <c r="A165" s="1"/>
      <c r="B165" s="1"/>
      <c r="C165" s="1"/>
      <c r="D165" s="1"/>
    </row>
    <row r="166">
      <c r="A166" s="1"/>
      <c r="B166" s="1"/>
      <c r="C166" s="1"/>
      <c r="D166" s="1"/>
    </row>
    <row r="167">
      <c r="A167" s="1"/>
      <c r="B167" s="1"/>
      <c r="C167" s="1"/>
      <c r="D167" s="1"/>
    </row>
    <row r="168">
      <c r="A168" s="1"/>
      <c r="B168" s="1"/>
      <c r="C168" s="1"/>
      <c r="D168" s="1"/>
    </row>
    <row r="169">
      <c r="A169" s="1"/>
      <c r="B169" s="1"/>
      <c r="C169" s="1"/>
      <c r="D169" s="1"/>
    </row>
    <row r="170">
      <c r="A170" s="1"/>
      <c r="B170" s="1"/>
      <c r="C170" s="1"/>
      <c r="D170" s="1"/>
    </row>
    <row r="171">
      <c r="A171" s="1"/>
      <c r="B171" s="1"/>
      <c r="C171" s="1"/>
      <c r="D171" s="1"/>
    </row>
    <row r="172">
      <c r="A172" s="1"/>
      <c r="B172" s="1"/>
      <c r="C172" s="1"/>
      <c r="D172" s="1"/>
    </row>
    <row r="173">
      <c r="A173" s="1"/>
      <c r="B173" s="1"/>
      <c r="C173" s="1"/>
      <c r="D173" s="1"/>
    </row>
    <row r="174">
      <c r="A174" s="1"/>
      <c r="B174" s="1"/>
      <c r="C174" s="1"/>
      <c r="D174" s="1"/>
    </row>
    <row r="175">
      <c r="A175" s="1"/>
      <c r="B175" s="1"/>
      <c r="C175" s="1"/>
      <c r="D175" s="1"/>
    </row>
    <row r="176">
      <c r="A176" s="1"/>
      <c r="B176" s="1"/>
      <c r="C176" s="1"/>
      <c r="D176" s="1"/>
    </row>
    <row r="177">
      <c r="A177" s="1"/>
      <c r="B177" s="1"/>
      <c r="C177" s="1"/>
      <c r="D177" s="1"/>
    </row>
    <row r="178">
      <c r="A178" s="1"/>
      <c r="B178" s="1"/>
      <c r="C178" s="1"/>
      <c r="D178" s="1"/>
    </row>
    <row r="179">
      <c r="A179" s="1"/>
      <c r="B179" s="1"/>
      <c r="C179" s="1"/>
      <c r="D179" s="1"/>
    </row>
    <row r="180">
      <c r="A180" s="1"/>
      <c r="B180" s="1"/>
      <c r="C180" s="1"/>
      <c r="D180" s="1"/>
    </row>
    <row r="181">
      <c r="A181" s="1"/>
      <c r="B181" s="1"/>
      <c r="C181" s="1"/>
      <c r="D181" s="1"/>
    </row>
    <row r="182">
      <c r="A182" s="1"/>
      <c r="B182" s="1"/>
      <c r="C182" s="1"/>
      <c r="D182" s="1"/>
    </row>
    <row r="183">
      <c r="A183" s="1"/>
      <c r="B183" s="1"/>
      <c r="C183" s="1"/>
      <c r="D183" s="1"/>
    </row>
    <row r="184">
      <c r="A184" s="1"/>
      <c r="B184" s="1"/>
      <c r="C184" s="1"/>
      <c r="D184" s="1"/>
    </row>
    <row r="185">
      <c r="A185" s="1"/>
      <c r="B185" s="1"/>
      <c r="C185" s="1"/>
      <c r="D185" s="1"/>
    </row>
    <row r="186">
      <c r="A186" s="1"/>
      <c r="B186" s="1"/>
      <c r="C186" s="1"/>
      <c r="D186" s="1"/>
    </row>
    <row r="187">
      <c r="A187" s="1"/>
      <c r="B187" s="1"/>
      <c r="C187" s="1"/>
      <c r="D187" s="1"/>
    </row>
    <row r="188">
      <c r="A188" s="1"/>
      <c r="B188" s="1"/>
      <c r="C188" s="1"/>
      <c r="D188" s="1"/>
    </row>
    <row r="189">
      <c r="A189" s="1"/>
      <c r="B189" s="1"/>
      <c r="C189" s="1"/>
      <c r="D189" s="1"/>
    </row>
    <row r="190">
      <c r="A190" s="1"/>
      <c r="B190" s="1"/>
      <c r="C190" s="1"/>
      <c r="D190" s="1"/>
    </row>
    <row r="191">
      <c r="A191" s="1"/>
      <c r="B191" s="1"/>
      <c r="C191" s="1"/>
      <c r="D191" s="1"/>
    </row>
    <row r="192">
      <c r="A192" s="1"/>
      <c r="B192" s="1"/>
      <c r="C192" s="1"/>
      <c r="D192" s="1"/>
    </row>
    <row r="193">
      <c r="A193" s="1"/>
      <c r="B193" s="1"/>
      <c r="C193" s="1"/>
      <c r="D193" s="1"/>
    </row>
    <row r="194">
      <c r="A194" s="1"/>
      <c r="B194" s="1"/>
      <c r="C194" s="1"/>
      <c r="D194" s="1"/>
    </row>
    <row r="195">
      <c r="A195" s="1"/>
      <c r="B195" s="1"/>
      <c r="C195" s="1"/>
      <c r="D195" s="1"/>
    </row>
    <row r="196">
      <c r="A196" s="1"/>
      <c r="B196" s="1"/>
      <c r="C196" s="1"/>
      <c r="D196" s="1"/>
    </row>
    <row r="197">
      <c r="A197" s="1"/>
      <c r="B197" s="1"/>
      <c r="C197" s="1"/>
      <c r="D197" s="1"/>
    </row>
    <row r="198">
      <c r="A198" s="1"/>
      <c r="B198" s="1"/>
      <c r="C198" s="1"/>
      <c r="D198" s="1"/>
    </row>
    <row r="199">
      <c r="A199" s="1"/>
      <c r="B199" s="1"/>
      <c r="C199" s="1"/>
      <c r="D199" s="1"/>
    </row>
    <row r="200">
      <c r="A200" s="1"/>
      <c r="B200" s="1"/>
      <c r="C200" s="1"/>
      <c r="D200" s="1"/>
    </row>
    <row r="201">
      <c r="A201" s="1"/>
      <c r="B201" s="1"/>
      <c r="C201" s="1"/>
      <c r="D201" s="1"/>
    </row>
    <row r="202">
      <c r="A202" s="1"/>
      <c r="B202" s="1"/>
      <c r="C202" s="1"/>
      <c r="D202" s="1"/>
    </row>
    <row r="203">
      <c r="A203" s="1"/>
      <c r="B203" s="1"/>
      <c r="C203" s="1"/>
      <c r="D203" s="1"/>
    </row>
    <row r="204">
      <c r="A204" s="1"/>
      <c r="B204" s="1"/>
      <c r="C204" s="1"/>
      <c r="D204" s="1"/>
    </row>
    <row r="205">
      <c r="A205" s="1"/>
      <c r="B205" s="1"/>
      <c r="C205" s="1"/>
      <c r="D205" s="1"/>
    </row>
    <row r="206">
      <c r="A206" s="1"/>
      <c r="B206" s="1"/>
      <c r="C206" s="1"/>
      <c r="D206" s="1"/>
    </row>
    <row r="207">
      <c r="A207" s="1"/>
      <c r="B207" s="1"/>
      <c r="C207" s="1"/>
      <c r="D207" s="1"/>
    </row>
    <row r="208">
      <c r="A208" s="1"/>
      <c r="B208" s="1"/>
      <c r="C208" s="1"/>
      <c r="D208" s="1"/>
    </row>
    <row r="209">
      <c r="A209" s="1"/>
      <c r="B209" s="1"/>
      <c r="C209" s="1"/>
      <c r="D209" s="1"/>
    </row>
    <row r="210">
      <c r="A210" s="1"/>
      <c r="B210" s="1"/>
      <c r="C210" s="1"/>
      <c r="D210" s="1"/>
    </row>
    <row r="211">
      <c r="A211" s="1"/>
      <c r="B211" s="1"/>
      <c r="C211" s="1"/>
      <c r="D211" s="1"/>
    </row>
    <row r="212">
      <c r="A212" s="1"/>
      <c r="B212" s="1"/>
      <c r="C212" s="1"/>
      <c r="D212" s="1"/>
    </row>
    <row r="213">
      <c r="A213" s="1"/>
      <c r="B213" s="1"/>
      <c r="C213" s="1"/>
      <c r="D213" s="1"/>
    </row>
    <row r="214">
      <c r="A214" s="1"/>
      <c r="B214" s="1"/>
      <c r="C214" s="1"/>
      <c r="D214" s="1"/>
    </row>
    <row r="215">
      <c r="A215" s="1"/>
      <c r="B215" s="1"/>
      <c r="C215" s="1"/>
      <c r="D215" s="1"/>
    </row>
    <row r="216">
      <c r="A216" s="1"/>
      <c r="B216" s="1"/>
      <c r="C216" s="1"/>
      <c r="D216" s="1"/>
    </row>
    <row r="217">
      <c r="A217" s="1"/>
      <c r="B217" s="1"/>
      <c r="C217" s="1"/>
      <c r="D217" s="1"/>
    </row>
    <row r="218">
      <c r="A218" s="1"/>
      <c r="B218" s="1"/>
      <c r="C218" s="1"/>
      <c r="D218" s="1"/>
    </row>
    <row r="219">
      <c r="A219" s="1"/>
      <c r="B219" s="1"/>
      <c r="C219" s="1"/>
      <c r="D219" s="1"/>
    </row>
    <row r="220">
      <c r="A220" s="1"/>
      <c r="B220" s="1"/>
      <c r="C220" s="1"/>
      <c r="D220" s="1"/>
    </row>
    <row r="221">
      <c r="A221" s="1"/>
      <c r="B221" s="1"/>
      <c r="C221" s="1"/>
      <c r="D221" s="1"/>
    </row>
    <row r="222">
      <c r="A222" s="1"/>
      <c r="B222" s="1"/>
      <c r="C222" s="1"/>
      <c r="D222" s="1"/>
    </row>
    <row r="223">
      <c r="A223" s="1"/>
      <c r="B223" s="1"/>
      <c r="C223" s="1"/>
      <c r="D223" s="1"/>
    </row>
    <row r="224">
      <c r="A224" s="1"/>
      <c r="B224" s="1"/>
      <c r="C224" s="1"/>
      <c r="D224" s="1"/>
    </row>
    <row r="225">
      <c r="A225" s="1"/>
      <c r="B225" s="1"/>
      <c r="C225" s="1"/>
      <c r="D225" s="1"/>
    </row>
    <row r="226">
      <c r="A226" s="1"/>
      <c r="B226" s="1"/>
      <c r="C226" s="1"/>
      <c r="D226" s="1"/>
    </row>
    <row r="227">
      <c r="A227" s="1"/>
      <c r="B227" s="1"/>
      <c r="C227" s="1"/>
      <c r="D227" s="1"/>
    </row>
    <row r="228">
      <c r="A228" s="1"/>
      <c r="B228" s="1"/>
      <c r="C228" s="1"/>
      <c r="D228" s="1"/>
    </row>
    <row r="229">
      <c r="A229" s="1"/>
      <c r="B229" s="1"/>
      <c r="C229" s="1"/>
      <c r="D229" s="1"/>
    </row>
    <row r="230">
      <c r="A230" s="1"/>
      <c r="B230" s="1"/>
      <c r="C230" s="1"/>
      <c r="D230" s="1"/>
    </row>
    <row r="231">
      <c r="A231" s="1"/>
      <c r="B231" s="1"/>
      <c r="C231" s="1"/>
      <c r="D231" s="1"/>
    </row>
    <row r="232">
      <c r="A232" s="1"/>
      <c r="B232" s="1"/>
      <c r="C232" s="1"/>
      <c r="D232" s="1"/>
    </row>
    <row r="233">
      <c r="A233" s="1"/>
      <c r="B233" s="1"/>
      <c r="C233" s="1"/>
      <c r="D233" s="1"/>
    </row>
    <row r="234">
      <c r="A234" s="1"/>
      <c r="B234" s="1"/>
      <c r="C234" s="1"/>
      <c r="D234" s="1"/>
    </row>
    <row r="235">
      <c r="A235" s="1"/>
      <c r="B235" s="1"/>
      <c r="C235" s="1"/>
      <c r="D235" s="1"/>
    </row>
    <row r="236">
      <c r="A236" s="1"/>
      <c r="B236" s="1"/>
      <c r="C236" s="1"/>
      <c r="D236" s="1"/>
    </row>
    <row r="237">
      <c r="A237" s="1"/>
      <c r="B237" s="1"/>
      <c r="C237" s="1"/>
      <c r="D237" s="1"/>
    </row>
    <row r="238">
      <c r="A238" s="1"/>
      <c r="B238" s="1"/>
      <c r="C238" s="1"/>
      <c r="D238" s="1"/>
    </row>
    <row r="239">
      <c r="A239" s="1"/>
      <c r="B239" s="1"/>
      <c r="C239" s="1"/>
      <c r="D239" s="1"/>
    </row>
    <row r="240">
      <c r="A240" s="1"/>
      <c r="B240" s="1"/>
      <c r="C240" s="1"/>
      <c r="D240" s="1"/>
    </row>
    <row r="241">
      <c r="A241" s="1"/>
      <c r="B241" s="1"/>
      <c r="C241" s="1"/>
      <c r="D241" s="1"/>
    </row>
    <row r="242">
      <c r="A242" s="1"/>
      <c r="B242" s="1"/>
      <c r="C242" s="1"/>
      <c r="D242" s="1"/>
    </row>
    <row r="243">
      <c r="A243" s="1"/>
      <c r="B243" s="1"/>
      <c r="C243" s="1"/>
      <c r="D243" s="1"/>
    </row>
    <row r="244">
      <c r="A244" s="1"/>
      <c r="B244" s="1"/>
      <c r="C244" s="1"/>
      <c r="D244" s="1"/>
    </row>
    <row r="245">
      <c r="A245" s="1"/>
      <c r="B245" s="1"/>
      <c r="C245" s="1"/>
      <c r="D245" s="1"/>
    </row>
    <row r="246">
      <c r="A246" s="1"/>
      <c r="B246" s="1"/>
      <c r="C246" s="1"/>
      <c r="D246" s="1"/>
    </row>
    <row r="247">
      <c r="A247" s="1"/>
      <c r="B247" s="1"/>
      <c r="C247" s="1"/>
      <c r="D247" s="1"/>
    </row>
    <row r="248">
      <c r="A248" s="1"/>
      <c r="B248" s="1"/>
      <c r="C248" s="1"/>
      <c r="D248" s="1"/>
    </row>
    <row r="249">
      <c r="A249" s="1"/>
      <c r="B249" s="1"/>
      <c r="C249" s="1"/>
      <c r="D249" s="1"/>
    </row>
    <row r="250">
      <c r="A250" s="1"/>
      <c r="B250" s="1"/>
      <c r="C250" s="1"/>
      <c r="D250" s="1"/>
    </row>
    <row r="251">
      <c r="A251" s="1"/>
      <c r="B251" s="1"/>
      <c r="C251" s="1"/>
      <c r="D251" s="1"/>
    </row>
    <row r="252">
      <c r="A252" s="1"/>
      <c r="B252" s="1"/>
      <c r="C252" s="1"/>
      <c r="D252" s="1"/>
    </row>
    <row r="253">
      <c r="A253" s="1"/>
      <c r="B253" s="1"/>
      <c r="C253" s="1"/>
      <c r="D253" s="1"/>
    </row>
    <row r="254">
      <c r="A254" s="1"/>
      <c r="B254" s="1"/>
      <c r="C254" s="1"/>
      <c r="D254" s="1"/>
    </row>
    <row r="255">
      <c r="A255" s="1"/>
      <c r="B255" s="1"/>
      <c r="C255" s="1"/>
      <c r="D255" s="1"/>
    </row>
    <row r="256">
      <c r="A256" s="1"/>
      <c r="B256" s="1"/>
      <c r="C256" s="1"/>
      <c r="D256" s="1"/>
    </row>
    <row r="257">
      <c r="A257" s="1"/>
      <c r="B257" s="1"/>
      <c r="C257" s="1"/>
      <c r="D257" s="1"/>
    </row>
    <row r="258">
      <c r="A258" s="1"/>
      <c r="B258" s="1"/>
      <c r="C258" s="1"/>
      <c r="D258" s="1"/>
    </row>
    <row r="259">
      <c r="A259" s="1"/>
      <c r="B259" s="1"/>
      <c r="C259" s="1"/>
      <c r="D259" s="1"/>
    </row>
    <row r="260">
      <c r="A260" s="1"/>
      <c r="B260" s="1"/>
      <c r="C260" s="1"/>
      <c r="D260" s="1"/>
    </row>
    <row r="261">
      <c r="A261" s="1"/>
      <c r="B261" s="1"/>
      <c r="C261" s="1"/>
      <c r="D261" s="1"/>
    </row>
    <row r="262">
      <c r="A262" s="1"/>
      <c r="B262" s="1"/>
      <c r="C262" s="1"/>
      <c r="D262" s="1"/>
    </row>
    <row r="263">
      <c r="A263" s="1"/>
      <c r="B263" s="1"/>
      <c r="C263" s="1"/>
      <c r="D263" s="1"/>
    </row>
    <row r="264">
      <c r="A264" s="1"/>
      <c r="B264" s="1"/>
      <c r="C264" s="1"/>
      <c r="D264" s="1"/>
    </row>
    <row r="265">
      <c r="A265" s="1"/>
      <c r="B265" s="1"/>
      <c r="C265" s="1"/>
      <c r="D265" s="1"/>
    </row>
    <row r="266">
      <c r="A266" s="1"/>
      <c r="B266" s="1"/>
      <c r="C266" s="1"/>
      <c r="D266" s="1"/>
    </row>
    <row r="267">
      <c r="A267" s="1"/>
      <c r="B267" s="1"/>
      <c r="C267" s="1"/>
      <c r="D267" s="1"/>
    </row>
    <row r="268">
      <c r="A268" s="1"/>
      <c r="B268" s="1"/>
      <c r="C268" s="1"/>
      <c r="D268" s="1"/>
    </row>
    <row r="269">
      <c r="A269" s="1"/>
      <c r="B269" s="1"/>
      <c r="C269" s="1"/>
      <c r="D269" s="1"/>
    </row>
    <row r="270">
      <c r="A270" s="1"/>
      <c r="B270" s="1"/>
      <c r="C270" s="1"/>
      <c r="D270" s="1"/>
    </row>
    <row r="271">
      <c r="A271" s="1"/>
      <c r="B271" s="1"/>
      <c r="C271" s="1"/>
      <c r="D271" s="1"/>
    </row>
    <row r="272">
      <c r="A272" s="1"/>
      <c r="B272" s="1"/>
      <c r="C272" s="1"/>
      <c r="D272" s="1"/>
    </row>
    <row r="273">
      <c r="A273" s="1"/>
      <c r="B273" s="1"/>
      <c r="C273" s="1"/>
      <c r="D273" s="1"/>
    </row>
    <row r="274">
      <c r="A274" s="1"/>
      <c r="B274" s="1"/>
      <c r="C274" s="1"/>
      <c r="D274" s="1"/>
    </row>
    <row r="275">
      <c r="A275" s="1"/>
      <c r="B275" s="1"/>
      <c r="C275" s="1"/>
      <c r="D275" s="1"/>
    </row>
    <row r="276">
      <c r="A276" s="1"/>
      <c r="B276" s="1"/>
      <c r="C276" s="1"/>
      <c r="D276" s="1"/>
    </row>
    <row r="277">
      <c r="A277" s="1"/>
      <c r="B277" s="1"/>
      <c r="C277" s="1"/>
      <c r="D277" s="1"/>
    </row>
    <row r="278">
      <c r="A278" s="1"/>
      <c r="B278" s="1"/>
      <c r="C278" s="1"/>
      <c r="D278" s="1"/>
    </row>
    <row r="279">
      <c r="A279" s="1"/>
      <c r="B279" s="1"/>
      <c r="C279" s="1"/>
      <c r="D279" s="1"/>
    </row>
    <row r="280">
      <c r="A280" s="1"/>
      <c r="B280" s="1"/>
      <c r="C280" s="1"/>
      <c r="D280" s="1"/>
    </row>
    <row r="281">
      <c r="A281" s="1"/>
      <c r="B281" s="1"/>
      <c r="C281" s="1"/>
      <c r="D281" s="1"/>
    </row>
    <row r="282">
      <c r="A282" s="1"/>
      <c r="B282" s="1"/>
      <c r="C282" s="1"/>
      <c r="D282" s="1"/>
    </row>
    <row r="283">
      <c r="A283" s="1"/>
      <c r="B283" s="1"/>
      <c r="C283" s="1"/>
      <c r="D283" s="1"/>
    </row>
    <row r="284">
      <c r="A284" s="1"/>
      <c r="B284" s="1"/>
      <c r="C284" s="1"/>
      <c r="D284" s="1"/>
    </row>
    <row r="285">
      <c r="A285" s="1"/>
      <c r="B285" s="1"/>
      <c r="C285" s="1"/>
      <c r="D285" s="1"/>
    </row>
    <row r="286">
      <c r="A286" s="1"/>
      <c r="B286" s="1"/>
      <c r="C286" s="1"/>
      <c r="D286" s="1"/>
    </row>
    <row r="287">
      <c r="A287" s="1"/>
      <c r="B287" s="1"/>
      <c r="C287" s="1"/>
      <c r="D287" s="1"/>
    </row>
    <row r="288">
      <c r="A288" s="1"/>
      <c r="B288" s="1"/>
      <c r="C288" s="1"/>
      <c r="D288" s="1"/>
    </row>
    <row r="289">
      <c r="A289" s="1"/>
      <c r="B289" s="1"/>
      <c r="C289" s="1"/>
      <c r="D289" s="1"/>
    </row>
    <row r="290">
      <c r="A290" s="1"/>
      <c r="B290" s="1"/>
      <c r="C290" s="1"/>
      <c r="D290" s="1"/>
    </row>
    <row r="291">
      <c r="A291" s="1"/>
      <c r="B291" s="1"/>
      <c r="C291" s="1"/>
      <c r="D291" s="1"/>
    </row>
    <row r="292">
      <c r="A292" s="1"/>
      <c r="B292" s="1"/>
      <c r="C292" s="1"/>
      <c r="D292" s="1"/>
    </row>
    <row r="293">
      <c r="A293" s="1"/>
      <c r="B293" s="1"/>
      <c r="C293" s="1"/>
      <c r="D293" s="1"/>
    </row>
    <row r="294">
      <c r="A294" s="1"/>
      <c r="B294" s="1"/>
      <c r="C294" s="1"/>
      <c r="D294" s="1"/>
    </row>
    <row r="295">
      <c r="A295" s="1"/>
      <c r="B295" s="1"/>
      <c r="C295" s="1"/>
      <c r="D295" s="1"/>
    </row>
    <row r="296">
      <c r="A296" s="1"/>
      <c r="B296" s="1"/>
      <c r="C296" s="1"/>
      <c r="D296" s="1"/>
    </row>
    <row r="297">
      <c r="A297" s="1"/>
      <c r="B297" s="1"/>
      <c r="C297" s="1"/>
      <c r="D297" s="1"/>
    </row>
    <row r="298">
      <c r="A298" s="1"/>
      <c r="B298" s="1"/>
      <c r="C298" s="1"/>
      <c r="D298" s="1"/>
    </row>
    <row r="299">
      <c r="A299" s="1"/>
      <c r="B299" s="1"/>
      <c r="C299" s="1"/>
      <c r="D299" s="1"/>
    </row>
    <row r="300">
      <c r="A300" s="1"/>
      <c r="B300" s="1"/>
      <c r="C300" s="1"/>
      <c r="D300" s="1"/>
    </row>
    <row r="301">
      <c r="A301" s="1"/>
      <c r="B301" s="1"/>
      <c r="C301" s="1"/>
      <c r="D301" s="1"/>
    </row>
    <row r="302">
      <c r="A302" s="1"/>
      <c r="B302" s="1"/>
      <c r="C302" s="1"/>
      <c r="D302" s="1"/>
    </row>
    <row r="303">
      <c r="A303" s="1"/>
      <c r="B303" s="1"/>
      <c r="C303" s="1"/>
      <c r="D303" s="1"/>
    </row>
    <row r="304">
      <c r="A304" s="1"/>
      <c r="B304" s="1"/>
      <c r="C304" s="1"/>
      <c r="D304" s="1"/>
    </row>
    <row r="305">
      <c r="A305" s="1"/>
      <c r="B305" s="1"/>
      <c r="C305" s="1"/>
      <c r="D305" s="1"/>
    </row>
    <row r="306">
      <c r="A306" s="1"/>
      <c r="B306" s="1"/>
      <c r="C306" s="1"/>
      <c r="D306" s="1"/>
    </row>
    <row r="307">
      <c r="A307" s="1"/>
      <c r="B307" s="1"/>
      <c r="C307" s="1"/>
      <c r="D307" s="1"/>
    </row>
    <row r="308">
      <c r="A308" s="1"/>
      <c r="B308" s="1"/>
      <c r="C308" s="1"/>
      <c r="D308" s="1"/>
    </row>
    <row r="309">
      <c r="A309" s="1"/>
      <c r="B309" s="1"/>
      <c r="C309" s="1"/>
      <c r="D309" s="1"/>
    </row>
    <row r="310">
      <c r="A310" s="1"/>
      <c r="B310" s="1"/>
      <c r="C310" s="1"/>
      <c r="D310" s="1"/>
    </row>
    <row r="311">
      <c r="A311" s="1"/>
      <c r="B311" s="1"/>
      <c r="C311" s="1"/>
      <c r="D311" s="1"/>
    </row>
    <row r="312">
      <c r="A312" s="1"/>
      <c r="B312" s="1"/>
      <c r="C312" s="1"/>
      <c r="D312" s="1"/>
    </row>
    <row r="313">
      <c r="A313" s="1"/>
      <c r="B313" s="1"/>
      <c r="C313" s="1"/>
      <c r="D313" s="1"/>
    </row>
    <row r="314">
      <c r="A314" s="1"/>
      <c r="B314" s="1"/>
      <c r="C314" s="1"/>
      <c r="D314" s="1"/>
    </row>
    <row r="315">
      <c r="A315" s="1"/>
      <c r="B315" s="1"/>
      <c r="C315" s="1"/>
      <c r="D315" s="1"/>
    </row>
    <row r="316">
      <c r="A316" s="1"/>
      <c r="B316" s="1"/>
      <c r="C316" s="1"/>
      <c r="D316" s="1"/>
    </row>
    <row r="317">
      <c r="A317" s="1"/>
      <c r="B317" s="1"/>
      <c r="C317" s="1"/>
      <c r="D317" s="1"/>
    </row>
    <row r="318">
      <c r="A318" s="1"/>
      <c r="B318" s="1"/>
      <c r="C318" s="1"/>
      <c r="D318" s="1"/>
    </row>
    <row r="319">
      <c r="A319" s="1"/>
      <c r="B319" s="1"/>
      <c r="C319" s="1"/>
      <c r="D319" s="1"/>
    </row>
    <row r="320">
      <c r="A320" s="1"/>
      <c r="B320" s="1"/>
      <c r="C320" s="1"/>
      <c r="D320" s="1"/>
    </row>
    <row r="321">
      <c r="A321" s="1"/>
      <c r="B321" s="1"/>
      <c r="C321" s="1"/>
      <c r="D321" s="1"/>
    </row>
    <row r="322">
      <c r="A322" s="1"/>
      <c r="B322" s="1"/>
      <c r="C322" s="1"/>
      <c r="D322" s="1"/>
    </row>
    <row r="323">
      <c r="A323" s="1"/>
      <c r="B323" s="1"/>
      <c r="C323" s="1"/>
      <c r="D323" s="1"/>
    </row>
    <row r="324">
      <c r="A324" s="1"/>
      <c r="B324" s="1"/>
      <c r="C324" s="1"/>
      <c r="D324" s="1"/>
    </row>
    <row r="325">
      <c r="A325" s="1"/>
      <c r="B325" s="1"/>
      <c r="C325" s="1"/>
      <c r="D325" s="1"/>
    </row>
    <row r="326">
      <c r="A326" s="1"/>
      <c r="B326" s="1"/>
      <c r="C326" s="1"/>
      <c r="D326" s="1"/>
    </row>
    <row r="327">
      <c r="A327" s="1"/>
      <c r="B327" s="1"/>
      <c r="C327" s="1"/>
      <c r="D327" s="1"/>
    </row>
    <row r="328">
      <c r="A328" s="1"/>
      <c r="B328" s="1"/>
      <c r="C328" s="1"/>
      <c r="D328" s="1"/>
    </row>
    <row r="329">
      <c r="A329" s="1"/>
      <c r="B329" s="1"/>
      <c r="C329" s="1"/>
      <c r="D329" s="1"/>
    </row>
    <row r="330">
      <c r="A330" s="1"/>
      <c r="B330" s="1"/>
      <c r="C330" s="1"/>
      <c r="D330" s="1"/>
    </row>
    <row r="331">
      <c r="A331" s="1"/>
      <c r="B331" s="1"/>
      <c r="C331" s="1"/>
      <c r="D331" s="1"/>
    </row>
    <row r="332">
      <c r="A332" s="1"/>
      <c r="B332" s="1"/>
      <c r="C332" s="1"/>
      <c r="D332" s="1"/>
    </row>
    <row r="333">
      <c r="A333" s="1"/>
      <c r="B333" s="1"/>
      <c r="C333" s="1"/>
      <c r="D333" s="1"/>
    </row>
    <row r="334">
      <c r="A334" s="1"/>
      <c r="B334" s="1"/>
      <c r="C334" s="1"/>
      <c r="D334" s="1"/>
    </row>
    <row r="335">
      <c r="A335" s="1"/>
      <c r="B335" s="1"/>
      <c r="C335" s="1"/>
      <c r="D335" s="1"/>
    </row>
    <row r="336">
      <c r="A336" s="1"/>
      <c r="B336" s="1"/>
      <c r="C336" s="1"/>
      <c r="D336" s="1"/>
    </row>
    <row r="337">
      <c r="A337" s="1"/>
      <c r="B337" s="1"/>
      <c r="C337" s="1"/>
      <c r="D337" s="1"/>
    </row>
    <row r="338">
      <c r="A338" s="1"/>
      <c r="B338" s="1"/>
      <c r="C338" s="1"/>
      <c r="D338" s="1"/>
    </row>
    <row r="339">
      <c r="A339" s="1"/>
      <c r="B339" s="1"/>
      <c r="C339" s="1"/>
      <c r="D339" s="1"/>
    </row>
    <row r="340">
      <c r="A340" s="1"/>
      <c r="B340" s="1"/>
      <c r="C340" s="1"/>
      <c r="D340" s="1"/>
    </row>
    <row r="341">
      <c r="A341" s="1"/>
      <c r="B341" s="1"/>
      <c r="C341" s="1"/>
      <c r="D341" s="1"/>
    </row>
    <row r="342">
      <c r="A342" s="1"/>
      <c r="B342" s="1"/>
      <c r="C342" s="1"/>
      <c r="D342" s="1"/>
    </row>
    <row r="343">
      <c r="A343" s="1"/>
      <c r="B343" s="1"/>
      <c r="C343" s="1"/>
      <c r="D343" s="1"/>
    </row>
    <row r="344">
      <c r="A344" s="1"/>
      <c r="B344" s="1"/>
      <c r="C344" s="1"/>
      <c r="D344" s="1"/>
    </row>
    <row r="345">
      <c r="A345" s="1"/>
      <c r="B345" s="1"/>
      <c r="C345" s="1"/>
      <c r="D345" s="1"/>
    </row>
    <row r="346">
      <c r="A346" s="1"/>
      <c r="B346" s="1"/>
      <c r="C346" s="1"/>
      <c r="D346" s="1"/>
    </row>
    <row r="347">
      <c r="A347" s="1"/>
      <c r="B347" s="1"/>
      <c r="C347" s="1"/>
      <c r="D347" s="1"/>
    </row>
    <row r="348">
      <c r="A348" s="1"/>
      <c r="B348" s="1"/>
      <c r="C348" s="1"/>
      <c r="D348" s="1"/>
    </row>
    <row r="349">
      <c r="A349" s="1"/>
      <c r="B349" s="1"/>
      <c r="C349" s="1"/>
      <c r="D349" s="1"/>
    </row>
    <row r="350">
      <c r="A350" s="1"/>
      <c r="B350" s="1"/>
      <c r="C350" s="1"/>
      <c r="D350" s="1"/>
    </row>
    <row r="351">
      <c r="A351" s="1"/>
      <c r="B351" s="1"/>
      <c r="C351" s="1"/>
      <c r="D351" s="1"/>
    </row>
    <row r="352">
      <c r="A352" s="1"/>
      <c r="B352" s="1"/>
      <c r="C352" s="1"/>
      <c r="D352" s="1"/>
    </row>
    <row r="353">
      <c r="A353" s="1"/>
      <c r="B353" s="1"/>
      <c r="C353" s="1"/>
      <c r="D353" s="1"/>
    </row>
    <row r="354">
      <c r="A354" s="1"/>
      <c r="B354" s="1"/>
      <c r="C354" s="1"/>
      <c r="D354" s="1"/>
    </row>
    <row r="355">
      <c r="A355" s="1"/>
      <c r="B355" s="1"/>
      <c r="C355" s="1"/>
      <c r="D355" s="1"/>
    </row>
    <row r="356">
      <c r="A356" s="1"/>
      <c r="B356" s="1"/>
      <c r="C356" s="1"/>
      <c r="D356" s="1"/>
    </row>
    <row r="357">
      <c r="A357" s="1"/>
      <c r="B357" s="1"/>
      <c r="C357" s="1"/>
      <c r="D357" s="1"/>
    </row>
    <row r="358">
      <c r="A358" s="1"/>
      <c r="B358" s="1"/>
      <c r="C358" s="1"/>
      <c r="D358" s="1"/>
    </row>
    <row r="359">
      <c r="A359" s="1"/>
      <c r="B359" s="1"/>
      <c r="C359" s="1"/>
      <c r="D359" s="1"/>
    </row>
    <row r="360">
      <c r="A360" s="1"/>
      <c r="B360" s="1"/>
      <c r="C360" s="1"/>
      <c r="D360" s="1"/>
    </row>
    <row r="361">
      <c r="A361" s="1"/>
      <c r="B361" s="1"/>
      <c r="C361" s="1"/>
      <c r="D361" s="1"/>
    </row>
    <row r="362">
      <c r="A362" s="1"/>
      <c r="B362" s="1"/>
      <c r="C362" s="1"/>
      <c r="D362" s="1"/>
    </row>
    <row r="363">
      <c r="A363" s="1"/>
      <c r="B363" s="1"/>
      <c r="C363" s="1"/>
      <c r="D363" s="1"/>
    </row>
    <row r="364">
      <c r="A364" s="1"/>
      <c r="B364" s="1"/>
      <c r="C364" s="1"/>
      <c r="D364" s="1"/>
    </row>
    <row r="365">
      <c r="A365" s="1"/>
      <c r="B365" s="1"/>
      <c r="C365" s="1"/>
      <c r="D365" s="1"/>
    </row>
    <row r="366">
      <c r="A366" s="1"/>
      <c r="B366" s="1"/>
      <c r="C366" s="1"/>
      <c r="D366" s="1"/>
    </row>
    <row r="367">
      <c r="A367" s="1"/>
      <c r="B367" s="1"/>
      <c r="C367" s="1"/>
      <c r="D367" s="1"/>
    </row>
    <row r="368">
      <c r="A368" s="1"/>
      <c r="B368" s="1"/>
      <c r="C368" s="1"/>
      <c r="D368" s="1"/>
    </row>
    <row r="369">
      <c r="A369" s="1"/>
      <c r="B369" s="1"/>
      <c r="C369" s="1"/>
      <c r="D369" s="1"/>
    </row>
    <row r="370">
      <c r="A370" s="1"/>
      <c r="B370" s="1"/>
      <c r="C370" s="1"/>
      <c r="D370" s="1"/>
    </row>
    <row r="371">
      <c r="A371" s="1"/>
      <c r="B371" s="1"/>
      <c r="C371" s="1"/>
      <c r="D371" s="1"/>
    </row>
    <row r="372">
      <c r="A372" s="1"/>
      <c r="B372" s="1"/>
      <c r="C372" s="1"/>
      <c r="D372" s="1"/>
    </row>
    <row r="373">
      <c r="A373" s="1"/>
      <c r="B373" s="1"/>
      <c r="C373" s="1"/>
      <c r="D373" s="1"/>
    </row>
    <row r="374">
      <c r="A374" s="1"/>
      <c r="B374" s="1"/>
      <c r="C374" s="1"/>
      <c r="D374" s="1"/>
    </row>
    <row r="375">
      <c r="A375" s="1"/>
      <c r="B375" s="1"/>
      <c r="C375" s="1"/>
      <c r="D375" s="1"/>
    </row>
    <row r="376">
      <c r="A376" s="1"/>
      <c r="B376" s="1"/>
      <c r="C376" s="1"/>
      <c r="D376" s="1"/>
    </row>
    <row r="377">
      <c r="A377" s="1"/>
      <c r="B377" s="1"/>
      <c r="C377" s="1"/>
      <c r="D377" s="1"/>
    </row>
    <row r="378">
      <c r="A378" s="1"/>
      <c r="B378" s="1"/>
      <c r="C378" s="1"/>
      <c r="D378" s="1"/>
    </row>
    <row r="379">
      <c r="A379" s="1"/>
      <c r="B379" s="1"/>
      <c r="C379" s="1"/>
      <c r="D379" s="1"/>
    </row>
    <row r="380">
      <c r="A380" s="1"/>
      <c r="B380" s="1"/>
      <c r="C380" s="1"/>
      <c r="D380" s="1"/>
    </row>
    <row r="381">
      <c r="A381" s="1"/>
      <c r="B381" s="1"/>
      <c r="C381" s="1"/>
      <c r="D381" s="1"/>
    </row>
    <row r="382">
      <c r="A382" s="1"/>
      <c r="B382" s="1"/>
      <c r="C382" s="1"/>
      <c r="D382" s="1"/>
    </row>
    <row r="383">
      <c r="A383" s="1"/>
      <c r="B383" s="1"/>
      <c r="C383" s="1"/>
      <c r="D383" s="1"/>
    </row>
    <row r="384">
      <c r="A384" s="1"/>
      <c r="B384" s="1"/>
      <c r="C384" s="1"/>
      <c r="D384" s="1"/>
    </row>
    <row r="385">
      <c r="A385" s="1"/>
      <c r="B385" s="1"/>
      <c r="C385" s="1"/>
      <c r="D385" s="1"/>
    </row>
    <row r="386">
      <c r="A386" s="1"/>
      <c r="B386" s="1"/>
      <c r="C386" s="1"/>
      <c r="D386" s="1"/>
    </row>
    <row r="387">
      <c r="A387" s="1"/>
      <c r="B387" s="1"/>
      <c r="C387" s="1"/>
      <c r="D387" s="1"/>
    </row>
    <row r="388">
      <c r="A388" s="1"/>
      <c r="B388" s="1"/>
      <c r="C388" s="1"/>
      <c r="D388" s="1"/>
    </row>
    <row r="389">
      <c r="A389" s="1"/>
      <c r="B389" s="1"/>
      <c r="C389" s="1"/>
      <c r="D389" s="1"/>
    </row>
    <row r="390">
      <c r="A390" s="1"/>
      <c r="B390" s="1"/>
      <c r="C390" s="1"/>
      <c r="D390" s="1"/>
    </row>
    <row r="391">
      <c r="A391" s="1"/>
      <c r="B391" s="1"/>
      <c r="C391" s="1"/>
      <c r="D391" s="1"/>
    </row>
    <row r="392">
      <c r="A392" s="1"/>
      <c r="B392" s="1"/>
      <c r="C392" s="1"/>
      <c r="D392" s="1"/>
    </row>
    <row r="393">
      <c r="A393" s="1"/>
      <c r="B393" s="1"/>
      <c r="C393" s="1"/>
      <c r="D393" s="1"/>
    </row>
    <row r="394">
      <c r="A394" s="1"/>
      <c r="B394" s="1"/>
      <c r="C394" s="1"/>
      <c r="D394" s="1"/>
    </row>
    <row r="395">
      <c r="A395" s="1"/>
      <c r="B395" s="1"/>
      <c r="C395" s="1"/>
      <c r="D395" s="1"/>
    </row>
    <row r="396">
      <c r="A396" s="1"/>
      <c r="B396" s="1"/>
      <c r="C396" s="1"/>
      <c r="D396" s="1"/>
    </row>
    <row r="397">
      <c r="A397" s="1"/>
      <c r="B397" s="1"/>
      <c r="C397" s="1"/>
      <c r="D397" s="1"/>
    </row>
    <row r="398">
      <c r="A398" s="1"/>
      <c r="B398" s="1"/>
      <c r="C398" s="1"/>
      <c r="D398" s="1"/>
    </row>
    <row r="399">
      <c r="A399" s="1"/>
      <c r="B399" s="1"/>
      <c r="C399" s="1"/>
      <c r="D399" s="1"/>
    </row>
    <row r="400">
      <c r="A400" s="1"/>
      <c r="B400" s="1"/>
      <c r="C400" s="1"/>
      <c r="D400" s="1"/>
    </row>
    <row r="401">
      <c r="A401" s="1"/>
      <c r="B401" s="1"/>
      <c r="C401" s="1"/>
      <c r="D401" s="1"/>
    </row>
    <row r="402">
      <c r="A402" s="1"/>
      <c r="B402" s="1"/>
      <c r="C402" s="1"/>
      <c r="D402" s="1"/>
    </row>
    <row r="403">
      <c r="A403" s="1"/>
      <c r="B403" s="1"/>
      <c r="C403" s="1"/>
      <c r="D403" s="1"/>
    </row>
    <row r="404">
      <c r="A404" s="1"/>
      <c r="B404" s="1"/>
      <c r="C404" s="1"/>
      <c r="D404" s="1"/>
    </row>
    <row r="405">
      <c r="A405" s="1"/>
      <c r="B405" s="1"/>
      <c r="C405" s="1"/>
      <c r="D405" s="1"/>
    </row>
    <row r="406">
      <c r="A406" s="1"/>
      <c r="B406" s="1"/>
      <c r="C406" s="1"/>
      <c r="D406" s="1"/>
    </row>
    <row r="407">
      <c r="A407" s="1"/>
      <c r="B407" s="1"/>
      <c r="C407" s="1"/>
      <c r="D407" s="1"/>
    </row>
    <row r="408">
      <c r="A408" s="1"/>
      <c r="B408" s="1"/>
      <c r="C408" s="1"/>
      <c r="D408" s="1"/>
    </row>
    <row r="409">
      <c r="A409" s="1"/>
      <c r="B409" s="1"/>
      <c r="C409" s="1"/>
      <c r="D409" s="1"/>
    </row>
    <row r="410">
      <c r="A410" s="1"/>
      <c r="B410" s="1"/>
      <c r="C410" s="1"/>
      <c r="D410" s="1"/>
    </row>
    <row r="411">
      <c r="A411" s="1"/>
      <c r="B411" s="1"/>
      <c r="C411" s="1"/>
      <c r="D411" s="1"/>
    </row>
    <row r="412">
      <c r="A412" s="1"/>
      <c r="B412" s="1"/>
      <c r="C412" s="1"/>
      <c r="D412" s="1"/>
    </row>
    <row r="413">
      <c r="A413" s="1"/>
      <c r="B413" s="1"/>
      <c r="C413" s="1"/>
      <c r="D413" s="1"/>
    </row>
    <row r="414">
      <c r="A414" s="1"/>
      <c r="B414" s="1"/>
      <c r="C414" s="1"/>
      <c r="D414" s="1"/>
    </row>
    <row r="415">
      <c r="A415" s="1"/>
      <c r="B415" s="1"/>
      <c r="C415" s="1"/>
      <c r="D415" s="1"/>
    </row>
    <row r="416">
      <c r="A416" s="1"/>
      <c r="B416" s="1"/>
      <c r="C416" s="1"/>
      <c r="D416" s="1"/>
    </row>
    <row r="417">
      <c r="A417" s="1"/>
      <c r="B417" s="1"/>
      <c r="C417" s="1"/>
      <c r="D417" s="1"/>
    </row>
    <row r="418">
      <c r="A418" s="1"/>
      <c r="B418" s="1"/>
      <c r="C418" s="1"/>
      <c r="D418" s="1"/>
    </row>
    <row r="419">
      <c r="A419" s="1"/>
      <c r="B419" s="1"/>
      <c r="C419" s="1"/>
      <c r="D419" s="1"/>
    </row>
    <row r="420">
      <c r="A420" s="1"/>
      <c r="B420" s="1"/>
      <c r="C420" s="1"/>
      <c r="D420" s="1"/>
    </row>
    <row r="421">
      <c r="A421" s="1"/>
      <c r="B421" s="1"/>
      <c r="C421" s="1"/>
      <c r="D421" s="1"/>
    </row>
    <row r="422">
      <c r="A422" s="1"/>
      <c r="B422" s="1"/>
      <c r="C422" s="1"/>
      <c r="D422" s="1"/>
    </row>
    <row r="423">
      <c r="A423" s="1"/>
      <c r="B423" s="1"/>
      <c r="C423" s="1"/>
      <c r="D423" s="1"/>
    </row>
    <row r="424">
      <c r="A424" s="1"/>
      <c r="B424" s="1"/>
      <c r="C424" s="1"/>
      <c r="D424" s="1"/>
    </row>
    <row r="425">
      <c r="A425" s="1"/>
      <c r="B425" s="1"/>
      <c r="C425" s="1"/>
      <c r="D425" s="1"/>
    </row>
    <row r="426">
      <c r="A426" s="1"/>
      <c r="B426" s="1"/>
      <c r="C426" s="1"/>
      <c r="D426" s="1"/>
    </row>
    <row r="427">
      <c r="A427" s="1"/>
      <c r="B427" s="1"/>
      <c r="C427" s="1"/>
      <c r="D427" s="1"/>
    </row>
    <row r="428">
      <c r="A428" s="1"/>
      <c r="B428" s="1"/>
      <c r="C428" s="1"/>
      <c r="D428" s="1"/>
    </row>
    <row r="429">
      <c r="A429" s="1"/>
      <c r="B429" s="1"/>
      <c r="C429" s="1"/>
      <c r="D429" s="1"/>
    </row>
    <row r="430">
      <c r="A430" s="1"/>
      <c r="B430" s="1"/>
      <c r="C430" s="1"/>
      <c r="D430" s="1"/>
    </row>
    <row r="431">
      <c r="A431" s="1"/>
      <c r="B431" s="1"/>
      <c r="C431" s="1"/>
      <c r="D431" s="1"/>
    </row>
    <row r="432">
      <c r="A432" s="1"/>
      <c r="B432" s="1"/>
      <c r="C432" s="1"/>
      <c r="D432" s="1"/>
    </row>
    <row r="433">
      <c r="A433" s="1"/>
      <c r="B433" s="1"/>
      <c r="C433" s="1"/>
      <c r="D433" s="1"/>
    </row>
    <row r="434">
      <c r="A434" s="1"/>
      <c r="B434" s="1"/>
      <c r="C434" s="1"/>
      <c r="D434" s="1"/>
    </row>
    <row r="435">
      <c r="A435" s="1"/>
      <c r="B435" s="1"/>
      <c r="C435" s="1"/>
      <c r="D435" s="1"/>
    </row>
    <row r="436">
      <c r="A436" s="1"/>
      <c r="B436" s="1"/>
      <c r="C436" s="1"/>
      <c r="D436" s="1"/>
    </row>
    <row r="437">
      <c r="A437" s="1"/>
      <c r="B437" s="1"/>
      <c r="C437" s="1"/>
      <c r="D437" s="1"/>
    </row>
    <row r="438">
      <c r="A438" s="1"/>
      <c r="B438" s="1"/>
      <c r="C438" s="1"/>
      <c r="D438" s="1"/>
    </row>
    <row r="439">
      <c r="A439" s="1"/>
      <c r="B439" s="1"/>
      <c r="C439" s="1"/>
      <c r="D439" s="1"/>
    </row>
    <row r="440">
      <c r="A440" s="1"/>
      <c r="B440" s="1"/>
      <c r="C440" s="1"/>
      <c r="D440" s="1"/>
    </row>
    <row r="441">
      <c r="A441" s="1"/>
      <c r="B441" s="1"/>
      <c r="C441" s="1"/>
      <c r="D441" s="1"/>
    </row>
    <row r="442">
      <c r="A442" s="1"/>
      <c r="B442" s="1"/>
      <c r="C442" s="1"/>
      <c r="D442" s="1"/>
    </row>
    <row r="443">
      <c r="A443" s="1"/>
      <c r="B443" s="1"/>
      <c r="C443" s="1"/>
      <c r="D443" s="1"/>
    </row>
    <row r="444">
      <c r="A444" s="1"/>
      <c r="B444" s="1"/>
      <c r="C444" s="1"/>
      <c r="D444" s="1"/>
    </row>
    <row r="445">
      <c r="A445" s="1"/>
      <c r="B445" s="1"/>
      <c r="C445" s="1"/>
      <c r="D445" s="1"/>
    </row>
    <row r="446">
      <c r="A446" s="1"/>
      <c r="B446" s="1"/>
      <c r="C446" s="1"/>
      <c r="D446" s="1"/>
    </row>
    <row r="447">
      <c r="A447" s="1"/>
      <c r="B447" s="1"/>
      <c r="C447" s="1"/>
      <c r="D447" s="1"/>
    </row>
    <row r="448">
      <c r="A448" s="1"/>
      <c r="B448" s="1"/>
      <c r="C448" s="1"/>
      <c r="D448" s="1"/>
    </row>
    <row r="449">
      <c r="A449" s="1"/>
      <c r="B449" s="1"/>
      <c r="C449" s="1"/>
      <c r="D449" s="1"/>
    </row>
    <row r="450">
      <c r="A450" s="1"/>
      <c r="B450" s="1"/>
      <c r="C450" s="1"/>
      <c r="D450" s="1"/>
    </row>
    <row r="451">
      <c r="A451" s="1"/>
      <c r="B451" s="1"/>
      <c r="C451" s="1"/>
      <c r="D451" s="1"/>
    </row>
    <row r="452">
      <c r="A452" s="1"/>
      <c r="B452" s="1"/>
      <c r="C452" s="1"/>
      <c r="D452" s="1"/>
    </row>
    <row r="453">
      <c r="A453" s="1"/>
      <c r="B453" s="1"/>
      <c r="C453" s="1"/>
      <c r="D453" s="1"/>
    </row>
    <row r="454">
      <c r="A454" s="1"/>
      <c r="B454" s="1"/>
      <c r="C454" s="1"/>
      <c r="D454" s="1"/>
    </row>
    <row r="455">
      <c r="A455" s="1"/>
      <c r="B455" s="1"/>
      <c r="C455" s="1"/>
      <c r="D455" s="1"/>
    </row>
    <row r="456">
      <c r="A456" s="1"/>
      <c r="B456" s="1"/>
      <c r="C456" s="1"/>
      <c r="D456" s="1"/>
    </row>
    <row r="457">
      <c r="A457" s="1"/>
      <c r="B457" s="1"/>
      <c r="C457" s="1"/>
      <c r="D457" s="1"/>
    </row>
    <row r="458">
      <c r="A458" s="1"/>
      <c r="B458" s="1"/>
      <c r="C458" s="1"/>
      <c r="D458" s="1"/>
    </row>
    <row r="459">
      <c r="A459" s="1"/>
      <c r="B459" s="1"/>
      <c r="C459" s="1"/>
      <c r="D459" s="1"/>
    </row>
    <row r="460">
      <c r="A460" s="1"/>
      <c r="B460" s="1"/>
      <c r="C460" s="1"/>
      <c r="D460" s="1"/>
    </row>
    <row r="461">
      <c r="A461" s="1"/>
      <c r="B461" s="1"/>
      <c r="C461" s="1"/>
      <c r="D461" s="1"/>
    </row>
    <row r="462">
      <c r="A462" s="1"/>
      <c r="B462" s="1"/>
      <c r="C462" s="1"/>
      <c r="D462" s="1"/>
    </row>
    <row r="463">
      <c r="A463" s="1"/>
      <c r="B463" s="1"/>
      <c r="C463" s="1"/>
      <c r="D463" s="1"/>
    </row>
    <row r="464">
      <c r="A464" s="1"/>
      <c r="B464" s="1"/>
      <c r="C464" s="1"/>
      <c r="D464" s="1"/>
    </row>
    <row r="465">
      <c r="A465" s="1"/>
      <c r="B465" s="1"/>
      <c r="C465" s="1"/>
      <c r="D465" s="1"/>
    </row>
    <row r="466">
      <c r="A466" s="1"/>
      <c r="B466" s="1"/>
      <c r="C466" s="1"/>
      <c r="D466" s="1"/>
    </row>
    <row r="467">
      <c r="A467" s="1"/>
      <c r="B467" s="1"/>
      <c r="C467" s="1"/>
      <c r="D467" s="1"/>
    </row>
    <row r="468">
      <c r="A468" s="1"/>
      <c r="B468" s="1"/>
      <c r="C468" s="1"/>
      <c r="D468" s="1"/>
    </row>
    <row r="469">
      <c r="A469" s="1"/>
      <c r="B469" s="1"/>
      <c r="C469" s="1"/>
      <c r="D469" s="1"/>
    </row>
    <row r="470">
      <c r="A470" s="1"/>
      <c r="B470" s="1"/>
      <c r="C470" s="1"/>
      <c r="D470" s="1"/>
    </row>
    <row r="471">
      <c r="A471" s="1"/>
      <c r="B471" s="1"/>
      <c r="C471" s="1"/>
      <c r="D471" s="1"/>
    </row>
    <row r="472">
      <c r="A472" s="1"/>
      <c r="B472" s="1"/>
      <c r="C472" s="1"/>
      <c r="D472" s="1"/>
    </row>
    <row r="473">
      <c r="A473" s="1"/>
      <c r="B473" s="1"/>
      <c r="C473" s="1"/>
      <c r="D473" s="1"/>
    </row>
    <row r="474">
      <c r="A474" s="1"/>
      <c r="B474" s="1"/>
      <c r="C474" s="1"/>
      <c r="D474" s="1"/>
    </row>
    <row r="475">
      <c r="A475" s="1"/>
      <c r="B475" s="1"/>
      <c r="C475" s="1"/>
      <c r="D475" s="1"/>
    </row>
    <row r="476">
      <c r="A476" s="1"/>
      <c r="B476" s="1"/>
      <c r="C476" s="1"/>
      <c r="D476" s="1"/>
    </row>
    <row r="477">
      <c r="A477" s="1"/>
      <c r="B477" s="1"/>
      <c r="C477" s="1"/>
      <c r="D477" s="1"/>
    </row>
    <row r="478">
      <c r="A478" s="1"/>
      <c r="B478" s="1"/>
      <c r="C478" s="1"/>
      <c r="D478" s="1"/>
    </row>
    <row r="479">
      <c r="A479" s="1"/>
      <c r="B479" s="1"/>
      <c r="C479" s="1"/>
      <c r="D479" s="1"/>
    </row>
    <row r="480">
      <c r="A480" s="1"/>
      <c r="B480" s="1"/>
      <c r="C480" s="1"/>
      <c r="D480" s="1"/>
    </row>
    <row r="481">
      <c r="A481" s="1"/>
      <c r="B481" s="1"/>
      <c r="C481" s="1"/>
      <c r="D481" s="1"/>
    </row>
    <row r="482">
      <c r="A482" s="1"/>
      <c r="B482" s="1"/>
      <c r="C482" s="1"/>
      <c r="D482" s="1"/>
    </row>
    <row r="483">
      <c r="A483" s="1"/>
      <c r="B483" s="1"/>
      <c r="C483" s="1"/>
      <c r="D483" s="1"/>
    </row>
    <row r="484">
      <c r="A484" s="1"/>
      <c r="B484" s="1"/>
      <c r="C484" s="1"/>
      <c r="D484" s="1"/>
    </row>
    <row r="485">
      <c r="A485" s="1"/>
      <c r="B485" s="1"/>
      <c r="C485" s="1"/>
      <c r="D485" s="1"/>
    </row>
    <row r="486">
      <c r="A486" s="1"/>
      <c r="B486" s="1"/>
      <c r="C486" s="1"/>
      <c r="D486" s="1"/>
    </row>
    <row r="487">
      <c r="A487" s="1"/>
      <c r="B487" s="1"/>
      <c r="C487" s="1"/>
      <c r="D487" s="1"/>
    </row>
    <row r="488">
      <c r="A488" s="1"/>
      <c r="B488" s="1"/>
      <c r="C488" s="1"/>
      <c r="D488" s="1"/>
    </row>
    <row r="489">
      <c r="A489" s="1"/>
      <c r="B489" s="1"/>
      <c r="C489" s="1"/>
      <c r="D489" s="1"/>
    </row>
    <row r="490">
      <c r="A490" s="1"/>
      <c r="B490" s="1"/>
      <c r="C490" s="1"/>
      <c r="D490" s="1"/>
    </row>
    <row r="491">
      <c r="A491" s="1"/>
      <c r="B491" s="1"/>
      <c r="C491" s="1"/>
      <c r="D491" s="1"/>
    </row>
    <row r="492">
      <c r="A492" s="1"/>
      <c r="B492" s="1"/>
      <c r="C492" s="1"/>
      <c r="D492" s="1"/>
    </row>
    <row r="493">
      <c r="A493" s="1"/>
      <c r="B493" s="1"/>
      <c r="C493" s="1"/>
      <c r="D493" s="1"/>
    </row>
    <row r="494">
      <c r="A494" s="1"/>
      <c r="B494" s="1"/>
      <c r="C494" s="1"/>
      <c r="D494" s="1"/>
    </row>
    <row r="495">
      <c r="A495" s="1"/>
      <c r="B495" s="1"/>
      <c r="C495" s="1"/>
      <c r="D495" s="1"/>
    </row>
    <row r="496">
      <c r="A496" s="1"/>
      <c r="B496" s="1"/>
      <c r="C496" s="1"/>
      <c r="D496" s="1"/>
    </row>
    <row r="497">
      <c r="A497" s="1"/>
      <c r="B497" s="1"/>
      <c r="C497" s="1"/>
      <c r="D497" s="1"/>
    </row>
    <row r="498">
      <c r="A498" s="1"/>
      <c r="B498" s="1"/>
      <c r="C498" s="1"/>
      <c r="D498" s="1"/>
    </row>
    <row r="499">
      <c r="A499" s="1"/>
      <c r="B499" s="1"/>
      <c r="C499" s="1"/>
      <c r="D499" s="1"/>
    </row>
    <row r="500">
      <c r="A500" s="1"/>
      <c r="B500" s="1"/>
      <c r="C500" s="1"/>
      <c r="D500" s="1"/>
    </row>
    <row r="501">
      <c r="A501" s="1"/>
      <c r="B501" s="1"/>
      <c r="C501" s="1"/>
      <c r="D501" s="1"/>
    </row>
    <row r="502">
      <c r="A502" s="1"/>
      <c r="B502" s="1"/>
      <c r="C502" s="1"/>
      <c r="D502" s="1"/>
    </row>
    <row r="503">
      <c r="A503" s="1"/>
      <c r="B503" s="1"/>
      <c r="C503" s="1"/>
      <c r="D503" s="1"/>
    </row>
    <row r="504">
      <c r="A504" s="1"/>
      <c r="B504" s="1"/>
      <c r="C504" s="1"/>
      <c r="D504" s="1"/>
    </row>
    <row r="505">
      <c r="A505" s="1"/>
      <c r="B505" s="1"/>
      <c r="C505" s="1"/>
      <c r="D505" s="1"/>
    </row>
    <row r="506">
      <c r="A506" s="1"/>
      <c r="B506" s="1"/>
      <c r="C506" s="1"/>
      <c r="D506" s="1"/>
    </row>
    <row r="507">
      <c r="A507" s="1"/>
      <c r="B507" s="1"/>
      <c r="C507" s="1"/>
      <c r="D507" s="1"/>
    </row>
    <row r="508">
      <c r="A508" s="1"/>
      <c r="B508" s="1"/>
      <c r="C508" s="1"/>
      <c r="D508" s="1"/>
    </row>
    <row r="509">
      <c r="A509" s="1"/>
      <c r="B509" s="1"/>
      <c r="C509" s="1"/>
      <c r="D509" s="1"/>
    </row>
    <row r="510">
      <c r="A510" s="1"/>
      <c r="B510" s="1"/>
      <c r="C510" s="1"/>
      <c r="D510" s="1"/>
    </row>
    <row r="511">
      <c r="A511" s="1"/>
      <c r="B511" s="1"/>
      <c r="C511" s="1"/>
      <c r="D511" s="1"/>
    </row>
    <row r="512">
      <c r="A512" s="1"/>
      <c r="B512" s="1"/>
      <c r="C512" s="1"/>
      <c r="D512" s="1"/>
    </row>
    <row r="513">
      <c r="A513" s="1"/>
      <c r="B513" s="1"/>
      <c r="C513" s="1"/>
      <c r="D513" s="1"/>
    </row>
    <row r="514">
      <c r="A514" s="1"/>
      <c r="B514" s="1"/>
      <c r="C514" s="1"/>
      <c r="D514" s="1"/>
    </row>
    <row r="515">
      <c r="A515" s="1"/>
      <c r="B515" s="1"/>
      <c r="C515" s="1"/>
      <c r="D515" s="1"/>
    </row>
    <row r="516">
      <c r="A516" s="1"/>
      <c r="B516" s="1"/>
      <c r="C516" s="1"/>
      <c r="D516" s="1"/>
    </row>
    <row r="517">
      <c r="A517" s="1"/>
      <c r="B517" s="1"/>
      <c r="C517" s="1"/>
      <c r="D517" s="1"/>
    </row>
    <row r="518">
      <c r="A518" s="1"/>
      <c r="B518" s="1"/>
      <c r="C518" s="1"/>
      <c r="D518" s="1"/>
    </row>
    <row r="519">
      <c r="A519" s="1"/>
      <c r="B519" s="1"/>
      <c r="C519" s="1"/>
      <c r="D519" s="1"/>
    </row>
    <row r="520">
      <c r="A520" s="1"/>
      <c r="B520" s="1"/>
      <c r="C520" s="1"/>
      <c r="D520" s="1"/>
    </row>
    <row r="521">
      <c r="A521" s="1"/>
      <c r="B521" s="1"/>
      <c r="C521" s="1"/>
      <c r="D521" s="1"/>
    </row>
    <row r="522">
      <c r="A522" s="1"/>
      <c r="B522" s="1"/>
      <c r="C522" s="1"/>
      <c r="D522" s="1"/>
    </row>
    <row r="523">
      <c r="A523" s="1"/>
      <c r="B523" s="1"/>
      <c r="C523" s="1"/>
      <c r="D523" s="1"/>
    </row>
    <row r="524">
      <c r="A524" s="1"/>
      <c r="B524" s="1"/>
      <c r="C524" s="1"/>
      <c r="D524" s="1"/>
    </row>
    <row r="525">
      <c r="A525" s="1"/>
      <c r="B525" s="1"/>
      <c r="C525" s="1"/>
      <c r="D525" s="1"/>
    </row>
    <row r="526">
      <c r="A526" s="1"/>
      <c r="B526" s="1"/>
      <c r="C526" s="1"/>
      <c r="D526" s="1"/>
    </row>
    <row r="527">
      <c r="A527" s="1"/>
      <c r="B527" s="1"/>
      <c r="C527" s="1"/>
      <c r="D527" s="1"/>
    </row>
    <row r="528">
      <c r="A528" s="1"/>
      <c r="B528" s="1"/>
      <c r="C528" s="1"/>
      <c r="D528" s="1"/>
    </row>
    <row r="529">
      <c r="A529" s="1"/>
      <c r="B529" s="1"/>
      <c r="C529" s="1"/>
      <c r="D529" s="1"/>
    </row>
    <row r="530">
      <c r="A530" s="1"/>
      <c r="B530" s="1"/>
      <c r="C530" s="1"/>
      <c r="D530" s="1"/>
    </row>
    <row r="531">
      <c r="A531" s="1"/>
      <c r="B531" s="1"/>
      <c r="C531" s="1"/>
      <c r="D531" s="1"/>
    </row>
    <row r="532">
      <c r="A532" s="1"/>
      <c r="B532" s="1"/>
      <c r="C532" s="1"/>
      <c r="D532" s="1"/>
    </row>
    <row r="533">
      <c r="A533" s="1"/>
      <c r="B533" s="1"/>
      <c r="C533" s="1"/>
      <c r="D533" s="1"/>
    </row>
    <row r="534">
      <c r="A534" s="1"/>
      <c r="B534" s="1"/>
      <c r="C534" s="1"/>
      <c r="D534" s="1"/>
    </row>
    <row r="535">
      <c r="A535" s="1"/>
      <c r="B535" s="1"/>
      <c r="C535" s="1"/>
      <c r="D535" s="1"/>
    </row>
    <row r="536">
      <c r="A536" s="1"/>
      <c r="B536" s="1"/>
      <c r="C536" s="1"/>
      <c r="D536" s="1"/>
    </row>
    <row r="537">
      <c r="A537" s="1"/>
      <c r="B537" s="1"/>
      <c r="C537" s="1"/>
      <c r="D537" s="1"/>
    </row>
    <row r="538">
      <c r="A538" s="1"/>
      <c r="B538" s="1"/>
      <c r="C538" s="1"/>
      <c r="D538" s="1"/>
    </row>
    <row r="539">
      <c r="A539" s="1"/>
      <c r="B539" s="1"/>
      <c r="C539" s="1"/>
      <c r="D539" s="1"/>
    </row>
    <row r="540">
      <c r="A540" s="1"/>
      <c r="B540" s="1"/>
      <c r="C540" s="1"/>
      <c r="D540" s="1"/>
    </row>
    <row r="541">
      <c r="A541" s="1"/>
      <c r="B541" s="1"/>
      <c r="C541" s="1"/>
      <c r="D541" s="1"/>
    </row>
    <row r="542">
      <c r="A542" s="1"/>
      <c r="B542" s="1"/>
      <c r="C542" s="1"/>
      <c r="D542" s="1"/>
    </row>
    <row r="543">
      <c r="A543" s="1"/>
      <c r="B543" s="1"/>
      <c r="C543" s="1"/>
      <c r="D543" s="1"/>
    </row>
    <row r="544">
      <c r="A544" s="1"/>
      <c r="B544" s="1"/>
      <c r="C544" s="1"/>
      <c r="D544" s="1"/>
    </row>
    <row r="545">
      <c r="A545" s="1"/>
      <c r="B545" s="1"/>
      <c r="C545" s="1"/>
      <c r="D545" s="1"/>
    </row>
    <row r="546">
      <c r="A546" s="1"/>
      <c r="B546" s="1"/>
      <c r="C546" s="1"/>
      <c r="D546" s="1"/>
    </row>
    <row r="547">
      <c r="A547" s="1"/>
      <c r="B547" s="1"/>
      <c r="C547" s="1"/>
      <c r="D547" s="1"/>
    </row>
    <row r="548">
      <c r="A548" s="1"/>
      <c r="B548" s="1"/>
      <c r="C548" s="1"/>
      <c r="D548" s="1"/>
    </row>
    <row r="549">
      <c r="A549" s="1"/>
      <c r="B549" s="1"/>
      <c r="C549" s="1"/>
      <c r="D549" s="1"/>
    </row>
    <row r="550">
      <c r="A550" s="1"/>
      <c r="B550" s="1"/>
      <c r="C550" s="1"/>
      <c r="D550" s="1"/>
    </row>
    <row r="551">
      <c r="A551" s="1"/>
      <c r="B551" s="1"/>
      <c r="C551" s="1"/>
      <c r="D551" s="1"/>
    </row>
    <row r="552">
      <c r="A552" s="1"/>
      <c r="B552" s="1"/>
      <c r="C552" s="1"/>
      <c r="D552" s="1"/>
    </row>
    <row r="553">
      <c r="A553" s="1"/>
      <c r="B553" s="1"/>
      <c r="C553" s="1"/>
      <c r="D553" s="1"/>
    </row>
    <row r="554">
      <c r="A554" s="1"/>
      <c r="B554" s="1"/>
      <c r="C554" s="1"/>
      <c r="D554" s="1"/>
    </row>
    <row r="555">
      <c r="A555" s="1"/>
      <c r="B555" s="1"/>
      <c r="C555" s="1"/>
      <c r="D555" s="1"/>
    </row>
    <row r="556">
      <c r="A556" s="1"/>
      <c r="B556" s="1"/>
      <c r="C556" s="1"/>
      <c r="D556" s="1"/>
    </row>
    <row r="557">
      <c r="A557" s="1"/>
      <c r="B557" s="1"/>
      <c r="C557" s="1"/>
      <c r="D557" s="1"/>
    </row>
    <row r="558">
      <c r="A558" s="1"/>
      <c r="B558" s="1"/>
      <c r="C558" s="1"/>
      <c r="D558" s="1"/>
    </row>
    <row r="559">
      <c r="A559" s="1"/>
      <c r="B559" s="1"/>
      <c r="C559" s="1"/>
      <c r="D559" s="1"/>
    </row>
    <row r="560">
      <c r="A560" s="1"/>
      <c r="B560" s="1"/>
      <c r="C560" s="1"/>
      <c r="D560" s="1"/>
    </row>
    <row r="561">
      <c r="A561" s="1"/>
      <c r="B561" s="1"/>
      <c r="C561" s="1"/>
      <c r="D561" s="1"/>
    </row>
    <row r="562">
      <c r="A562" s="1"/>
      <c r="B562" s="1"/>
      <c r="C562" s="1"/>
      <c r="D562" s="1"/>
    </row>
    <row r="563">
      <c r="A563" s="1"/>
      <c r="B563" s="1"/>
      <c r="C563" s="1"/>
      <c r="D563" s="1"/>
    </row>
    <row r="564">
      <c r="A564" s="1"/>
      <c r="B564" s="1"/>
      <c r="C564" s="1"/>
      <c r="D564" s="1"/>
    </row>
    <row r="565">
      <c r="A565" s="1"/>
      <c r="B565" s="1"/>
      <c r="C565" s="1"/>
      <c r="D565" s="1"/>
    </row>
    <row r="566">
      <c r="A566" s="1"/>
      <c r="B566" s="1"/>
      <c r="C566" s="1"/>
      <c r="D566" s="1"/>
    </row>
    <row r="567">
      <c r="A567" s="1"/>
      <c r="B567" s="1"/>
      <c r="C567" s="1"/>
      <c r="D567" s="1"/>
    </row>
    <row r="568">
      <c r="A568" s="1"/>
      <c r="B568" s="1"/>
      <c r="C568" s="1"/>
      <c r="D568" s="1"/>
    </row>
    <row r="569">
      <c r="A569" s="1"/>
      <c r="B569" s="1"/>
      <c r="C569" s="1"/>
      <c r="D569" s="1"/>
    </row>
    <row r="570">
      <c r="A570" s="1"/>
      <c r="B570" s="1"/>
      <c r="C570" s="1"/>
      <c r="D570" s="1"/>
    </row>
    <row r="571">
      <c r="A571" s="1"/>
      <c r="B571" s="1"/>
      <c r="C571" s="1"/>
      <c r="D571" s="1"/>
    </row>
    <row r="572">
      <c r="A572" s="1"/>
      <c r="B572" s="1"/>
      <c r="C572" s="1"/>
      <c r="D572" s="1"/>
    </row>
    <row r="573">
      <c r="A573" s="1"/>
      <c r="B573" s="1"/>
      <c r="C573" s="1"/>
      <c r="D573" s="1"/>
    </row>
    <row r="574">
      <c r="A574" s="1"/>
      <c r="B574" s="1"/>
      <c r="C574" s="1"/>
      <c r="D574" s="1"/>
    </row>
    <row r="575">
      <c r="A575" s="1"/>
      <c r="B575" s="1"/>
      <c r="C575" s="1"/>
      <c r="D575" s="1"/>
    </row>
    <row r="576">
      <c r="A576" s="1"/>
      <c r="B576" s="1"/>
      <c r="C576" s="1"/>
      <c r="D576" s="1"/>
    </row>
    <row r="577">
      <c r="A577" s="1"/>
      <c r="B577" s="1"/>
      <c r="C577" s="1"/>
      <c r="D577" s="1"/>
    </row>
    <row r="578">
      <c r="A578" s="1"/>
      <c r="B578" s="1"/>
      <c r="C578" s="1"/>
      <c r="D578" s="1"/>
    </row>
    <row r="579">
      <c r="A579" s="1"/>
      <c r="B579" s="1"/>
      <c r="C579" s="1"/>
      <c r="D579" s="1"/>
    </row>
    <row r="580">
      <c r="A580" s="1"/>
      <c r="B580" s="1"/>
      <c r="C580" s="1"/>
      <c r="D580" s="1"/>
    </row>
    <row r="581">
      <c r="A581" s="1"/>
      <c r="B581" s="1"/>
      <c r="C581" s="1"/>
      <c r="D581" s="1"/>
    </row>
    <row r="582">
      <c r="A582" s="1"/>
      <c r="B582" s="1"/>
      <c r="C582" s="1"/>
      <c r="D582" s="1"/>
    </row>
    <row r="583">
      <c r="A583" s="1"/>
      <c r="B583" s="1"/>
      <c r="C583" s="1"/>
      <c r="D583" s="1"/>
    </row>
    <row r="584">
      <c r="A584" s="1"/>
      <c r="B584" s="1"/>
      <c r="C584" s="1"/>
      <c r="D584" s="1"/>
    </row>
    <row r="585">
      <c r="A585" s="1"/>
      <c r="B585" s="1"/>
      <c r="C585" s="1"/>
      <c r="D585" s="1"/>
    </row>
    <row r="586">
      <c r="A586" s="1"/>
      <c r="B586" s="1"/>
      <c r="C586" s="1"/>
      <c r="D586" s="1"/>
    </row>
    <row r="587">
      <c r="A587" s="1"/>
      <c r="B587" s="1"/>
      <c r="C587" s="1"/>
      <c r="D587" s="1"/>
    </row>
    <row r="588">
      <c r="A588" s="1"/>
      <c r="B588" s="1"/>
      <c r="C588" s="1"/>
      <c r="D588" s="1"/>
    </row>
    <row r="589">
      <c r="A589" s="1"/>
      <c r="B589" s="1"/>
      <c r="C589" s="1"/>
      <c r="D589" s="1"/>
    </row>
    <row r="590">
      <c r="A590" s="1"/>
      <c r="B590" s="1"/>
      <c r="C590" s="1"/>
      <c r="D590" s="1"/>
    </row>
    <row r="591">
      <c r="A591" s="1"/>
      <c r="B591" s="1"/>
      <c r="C591" s="1"/>
      <c r="D591" s="1"/>
    </row>
    <row r="592">
      <c r="A592" s="1"/>
      <c r="B592" s="1"/>
      <c r="C592" s="1"/>
      <c r="D592" s="1"/>
    </row>
    <row r="593">
      <c r="A593" s="1"/>
      <c r="B593" s="1"/>
      <c r="C593" s="1"/>
      <c r="D593" s="1"/>
    </row>
    <row r="594">
      <c r="A594" s="1"/>
      <c r="B594" s="1"/>
      <c r="C594" s="1"/>
      <c r="D594" s="1"/>
    </row>
    <row r="595">
      <c r="A595" s="1"/>
      <c r="B595" s="1"/>
      <c r="C595" s="1"/>
      <c r="D595" s="1"/>
    </row>
    <row r="596">
      <c r="A596" s="1"/>
      <c r="B596" s="1"/>
      <c r="C596" s="1"/>
      <c r="D596" s="1"/>
    </row>
    <row r="597">
      <c r="A597" s="1"/>
      <c r="B597" s="1"/>
      <c r="C597" s="1"/>
      <c r="D597" s="1"/>
    </row>
    <row r="598">
      <c r="A598" s="1"/>
      <c r="B598" s="1"/>
      <c r="C598" s="1"/>
      <c r="D598" s="1"/>
    </row>
    <row r="599">
      <c r="A599" s="1"/>
      <c r="B599" s="1"/>
      <c r="C599" s="1"/>
      <c r="D599" s="1"/>
    </row>
    <row r="600">
      <c r="A600" s="1"/>
      <c r="B600" s="1"/>
      <c r="C600" s="1"/>
      <c r="D600" s="1"/>
    </row>
    <row r="601">
      <c r="A601" s="1"/>
      <c r="B601" s="1"/>
      <c r="C601" s="1"/>
      <c r="D601" s="1"/>
    </row>
    <row r="602">
      <c r="A602" s="1"/>
      <c r="B602" s="1"/>
      <c r="C602" s="1"/>
      <c r="D602" s="1"/>
    </row>
    <row r="603">
      <c r="A603" s="1"/>
      <c r="B603" s="1"/>
      <c r="C603" s="1"/>
      <c r="D603" s="1"/>
    </row>
    <row r="604">
      <c r="A604" s="1"/>
      <c r="B604" s="1"/>
      <c r="C604" s="1"/>
      <c r="D604" s="1"/>
    </row>
    <row r="605">
      <c r="A605" s="1"/>
      <c r="B605" s="1"/>
      <c r="C605" s="1"/>
      <c r="D605" s="1"/>
    </row>
    <row r="606">
      <c r="A606" s="1"/>
      <c r="B606" s="1"/>
      <c r="C606" s="1"/>
      <c r="D606" s="1"/>
    </row>
    <row r="607">
      <c r="A607" s="1"/>
      <c r="B607" s="1"/>
      <c r="C607" s="1"/>
      <c r="D607" s="1"/>
    </row>
    <row r="608">
      <c r="A608" s="1"/>
      <c r="B608" s="1"/>
      <c r="C608" s="1"/>
      <c r="D608" s="1"/>
    </row>
    <row r="609">
      <c r="A609" s="1"/>
      <c r="B609" s="1"/>
      <c r="C609" s="1"/>
      <c r="D609" s="1"/>
    </row>
    <row r="610">
      <c r="A610" s="1"/>
      <c r="B610" s="1"/>
      <c r="C610" s="1"/>
      <c r="D610" s="1"/>
    </row>
    <row r="611">
      <c r="A611" s="1"/>
      <c r="B611" s="1"/>
      <c r="C611" s="1"/>
      <c r="D611" s="1"/>
    </row>
    <row r="612">
      <c r="A612" s="1"/>
      <c r="B612" s="1"/>
      <c r="C612" s="1"/>
      <c r="D612" s="1"/>
    </row>
    <row r="613">
      <c r="A613" s="1"/>
      <c r="B613" s="1"/>
      <c r="C613" s="1"/>
      <c r="D613" s="1"/>
    </row>
    <row r="614">
      <c r="A614" s="1"/>
      <c r="B614" s="1"/>
      <c r="C614" s="1"/>
      <c r="D614" s="1"/>
    </row>
    <row r="615">
      <c r="A615" s="1"/>
      <c r="B615" s="1"/>
      <c r="C615" s="1"/>
      <c r="D615" s="1"/>
    </row>
    <row r="616">
      <c r="A616" s="1"/>
      <c r="B616" s="1"/>
      <c r="C616" s="1"/>
      <c r="D616" s="1"/>
    </row>
    <row r="617">
      <c r="A617" s="1"/>
      <c r="B617" s="1"/>
      <c r="C617" s="1"/>
      <c r="D617" s="1"/>
    </row>
    <row r="618">
      <c r="A618" s="1"/>
      <c r="B618" s="1"/>
      <c r="C618" s="1"/>
      <c r="D618" s="1"/>
    </row>
    <row r="619">
      <c r="A619" s="1"/>
      <c r="B619" s="1"/>
      <c r="C619" s="1"/>
      <c r="D619" s="1"/>
    </row>
    <row r="620">
      <c r="A620" s="1"/>
      <c r="B620" s="1"/>
      <c r="C620" s="1"/>
      <c r="D620" s="1"/>
    </row>
    <row r="621">
      <c r="A621" s="1"/>
      <c r="B621" s="1"/>
      <c r="C621" s="1"/>
      <c r="D621" s="1"/>
    </row>
    <row r="622">
      <c r="A622" s="1"/>
      <c r="B622" s="1"/>
      <c r="C622" s="1"/>
      <c r="D622" s="1"/>
    </row>
    <row r="623">
      <c r="A623" s="1"/>
      <c r="B623" s="1"/>
      <c r="C623" s="1"/>
      <c r="D623" s="1"/>
    </row>
    <row r="624">
      <c r="A624" s="1"/>
      <c r="B624" s="1"/>
      <c r="C624" s="1"/>
      <c r="D624" s="1"/>
    </row>
    <row r="625">
      <c r="A625" s="1"/>
      <c r="B625" s="1"/>
      <c r="C625" s="1"/>
      <c r="D625" s="1"/>
    </row>
    <row r="626">
      <c r="A626" s="1"/>
      <c r="B626" s="1"/>
      <c r="C626" s="1"/>
      <c r="D626" s="1"/>
    </row>
    <row r="627">
      <c r="A627" s="1"/>
      <c r="B627" s="1"/>
      <c r="C627" s="1"/>
      <c r="D627" s="1"/>
    </row>
    <row r="628">
      <c r="A628" s="1"/>
      <c r="B628" s="1"/>
      <c r="C628" s="1"/>
      <c r="D628" s="1"/>
    </row>
    <row r="629">
      <c r="A629" s="1"/>
      <c r="B629" s="1"/>
      <c r="C629" s="1"/>
      <c r="D629" s="1"/>
    </row>
    <row r="630">
      <c r="A630" s="1"/>
      <c r="B630" s="1"/>
      <c r="C630" s="1"/>
      <c r="D630" s="1"/>
    </row>
    <row r="631">
      <c r="A631" s="1"/>
      <c r="B631" s="1"/>
      <c r="C631" s="1"/>
      <c r="D631" s="1"/>
    </row>
    <row r="632">
      <c r="A632" s="1"/>
      <c r="B632" s="1"/>
      <c r="C632" s="1"/>
      <c r="D632" s="1"/>
    </row>
    <row r="633">
      <c r="A633" s="1"/>
      <c r="B633" s="1"/>
      <c r="C633" s="1"/>
      <c r="D633" s="1"/>
    </row>
    <row r="634">
      <c r="A634" s="1"/>
      <c r="B634" s="1"/>
      <c r="C634" s="1"/>
      <c r="D634" s="1"/>
    </row>
    <row r="635">
      <c r="A635" s="1"/>
      <c r="B635" s="1"/>
      <c r="C635" s="1"/>
      <c r="D635" s="1"/>
    </row>
    <row r="636">
      <c r="A636" s="1"/>
      <c r="B636" s="1"/>
      <c r="C636" s="1"/>
      <c r="D636" s="1"/>
    </row>
    <row r="637">
      <c r="A637" s="1"/>
      <c r="B637" s="1"/>
      <c r="C637" s="1"/>
      <c r="D637" s="1"/>
    </row>
    <row r="638">
      <c r="A638" s="1"/>
      <c r="B638" s="1"/>
      <c r="C638" s="1"/>
      <c r="D638" s="1"/>
    </row>
    <row r="639">
      <c r="A639" s="1"/>
      <c r="B639" s="1"/>
      <c r="C639" s="1"/>
      <c r="D639" s="1"/>
    </row>
    <row r="640">
      <c r="A640" s="1"/>
      <c r="B640" s="1"/>
      <c r="C640" s="1"/>
      <c r="D640" s="1"/>
    </row>
    <row r="641">
      <c r="A641" s="1"/>
      <c r="B641" s="1"/>
      <c r="C641" s="1"/>
      <c r="D641" s="1"/>
    </row>
    <row r="642">
      <c r="A642" s="1"/>
      <c r="B642" s="1"/>
      <c r="C642" s="1"/>
      <c r="D642" s="1"/>
    </row>
    <row r="643">
      <c r="A643" s="1"/>
      <c r="B643" s="1"/>
      <c r="C643" s="1"/>
      <c r="D643" s="1"/>
    </row>
    <row r="644">
      <c r="A644" s="1"/>
      <c r="B644" s="1"/>
      <c r="C644" s="1"/>
      <c r="D644" s="1"/>
    </row>
    <row r="645">
      <c r="A645" s="1"/>
      <c r="B645" s="1"/>
      <c r="C645" s="1"/>
      <c r="D645" s="1"/>
    </row>
    <row r="646">
      <c r="A646" s="1"/>
      <c r="B646" s="1"/>
      <c r="C646" s="1"/>
      <c r="D646" s="1"/>
    </row>
    <row r="647">
      <c r="A647" s="1"/>
      <c r="B647" s="1"/>
      <c r="C647" s="1"/>
      <c r="D647" s="1"/>
    </row>
    <row r="648">
      <c r="A648" s="1"/>
      <c r="B648" s="1"/>
      <c r="C648" s="1"/>
      <c r="D648" s="1"/>
    </row>
    <row r="649">
      <c r="A649" s="1"/>
      <c r="B649" s="1"/>
      <c r="C649" s="1"/>
      <c r="D649" s="1"/>
    </row>
    <row r="650">
      <c r="A650" s="1"/>
      <c r="B650" s="1"/>
      <c r="C650" s="1"/>
      <c r="D650" s="1"/>
    </row>
    <row r="651">
      <c r="A651" s="1"/>
      <c r="B651" s="1"/>
      <c r="C651" s="1"/>
      <c r="D651" s="1"/>
    </row>
    <row r="652">
      <c r="A652" s="1"/>
      <c r="B652" s="1"/>
      <c r="C652" s="1"/>
      <c r="D652" s="1"/>
    </row>
    <row r="653">
      <c r="A653" s="1"/>
      <c r="B653" s="1"/>
      <c r="C653" s="1"/>
      <c r="D653" s="1"/>
    </row>
    <row r="654">
      <c r="A654" s="1"/>
      <c r="B654" s="1"/>
      <c r="C654" s="1"/>
      <c r="D654" s="1"/>
    </row>
    <row r="655">
      <c r="A655" s="1"/>
      <c r="B655" s="1"/>
      <c r="C655" s="1"/>
      <c r="D655" s="1"/>
    </row>
    <row r="656">
      <c r="A656" s="1"/>
      <c r="B656" s="1"/>
      <c r="C656" s="1"/>
      <c r="D656" s="1"/>
    </row>
    <row r="657">
      <c r="A657" s="1"/>
      <c r="B657" s="1"/>
      <c r="C657" s="1"/>
      <c r="D657" s="1"/>
    </row>
    <row r="658">
      <c r="A658" s="1"/>
      <c r="B658" s="1"/>
      <c r="C658" s="1"/>
      <c r="D658" s="1"/>
    </row>
    <row r="659">
      <c r="A659" s="1"/>
      <c r="B659" s="1"/>
      <c r="C659" s="1"/>
      <c r="D659" s="1"/>
    </row>
    <row r="660">
      <c r="A660" s="1"/>
      <c r="B660" s="1"/>
      <c r="C660" s="1"/>
      <c r="D660" s="1"/>
    </row>
    <row r="661">
      <c r="A661" s="1"/>
      <c r="B661" s="1"/>
      <c r="C661" s="1"/>
      <c r="D661" s="1"/>
    </row>
    <row r="662">
      <c r="A662" s="1"/>
      <c r="B662" s="1"/>
      <c r="C662" s="1"/>
      <c r="D662" s="1"/>
    </row>
    <row r="663">
      <c r="A663" s="1"/>
      <c r="B663" s="1"/>
      <c r="C663" s="1"/>
      <c r="D663" s="1"/>
    </row>
    <row r="664">
      <c r="A664" s="1"/>
      <c r="B664" s="1"/>
      <c r="C664" s="1"/>
      <c r="D664" s="1"/>
    </row>
    <row r="665">
      <c r="A665" s="1"/>
      <c r="B665" s="1"/>
      <c r="C665" s="1"/>
      <c r="D665" s="1"/>
    </row>
    <row r="666">
      <c r="A666" s="1"/>
      <c r="B666" s="1"/>
      <c r="C666" s="1"/>
      <c r="D666" s="1"/>
    </row>
    <row r="667">
      <c r="A667" s="1"/>
      <c r="B667" s="1"/>
      <c r="C667" s="1"/>
      <c r="D667" s="1"/>
    </row>
    <row r="668">
      <c r="A668" s="1"/>
      <c r="B668" s="1"/>
      <c r="C668" s="1"/>
      <c r="D668" s="1"/>
    </row>
    <row r="669">
      <c r="A669" s="1"/>
      <c r="B669" s="1"/>
      <c r="C669" s="1"/>
      <c r="D669" s="1"/>
    </row>
    <row r="670">
      <c r="A670" s="1"/>
      <c r="B670" s="1"/>
      <c r="C670" s="1"/>
      <c r="D670" s="1"/>
    </row>
    <row r="671">
      <c r="A671" s="1"/>
      <c r="B671" s="1"/>
      <c r="C671" s="1"/>
      <c r="D671" s="1"/>
    </row>
    <row r="672">
      <c r="A672" s="1"/>
      <c r="B672" s="1"/>
      <c r="C672" s="1"/>
      <c r="D672" s="1"/>
    </row>
    <row r="673">
      <c r="A673" s="1"/>
      <c r="B673" s="1"/>
      <c r="C673" s="1"/>
      <c r="D673" s="1"/>
    </row>
    <row r="674">
      <c r="A674" s="1"/>
      <c r="B674" s="1"/>
      <c r="C674" s="1"/>
      <c r="D674" s="1"/>
    </row>
    <row r="675">
      <c r="A675" s="1"/>
      <c r="B675" s="1"/>
      <c r="C675" s="1"/>
      <c r="D675" s="1"/>
    </row>
    <row r="676">
      <c r="A676" s="1"/>
      <c r="B676" s="1"/>
      <c r="C676" s="1"/>
      <c r="D676" s="1"/>
    </row>
    <row r="677">
      <c r="A677" s="1"/>
      <c r="B677" s="1"/>
      <c r="C677" s="1"/>
      <c r="D677" s="1"/>
    </row>
    <row r="678">
      <c r="A678" s="1"/>
      <c r="B678" s="1"/>
      <c r="C678" s="1"/>
      <c r="D678" s="1"/>
    </row>
    <row r="679">
      <c r="A679" s="1"/>
      <c r="B679" s="1"/>
      <c r="C679" s="1"/>
      <c r="D679" s="1"/>
    </row>
    <row r="680">
      <c r="A680" s="1"/>
      <c r="B680" s="1"/>
      <c r="C680" s="1"/>
      <c r="D680" s="1"/>
    </row>
    <row r="681">
      <c r="A681" s="1"/>
      <c r="B681" s="1"/>
      <c r="C681" s="1"/>
      <c r="D681" s="1"/>
    </row>
    <row r="682">
      <c r="A682" s="1"/>
      <c r="B682" s="1"/>
      <c r="C682" s="1"/>
      <c r="D682" s="1"/>
    </row>
    <row r="683">
      <c r="A683" s="1"/>
      <c r="B683" s="1"/>
      <c r="C683" s="1"/>
      <c r="D683" s="1"/>
    </row>
    <row r="684">
      <c r="A684" s="1"/>
      <c r="B684" s="1"/>
      <c r="C684" s="1"/>
      <c r="D684" s="1"/>
    </row>
    <row r="685">
      <c r="A685" s="1"/>
      <c r="B685" s="1"/>
      <c r="C685" s="1"/>
      <c r="D685" s="1"/>
    </row>
    <row r="686">
      <c r="A686" s="1"/>
      <c r="B686" s="1"/>
      <c r="C686" s="1"/>
      <c r="D686" s="1"/>
    </row>
    <row r="687">
      <c r="A687" s="1"/>
      <c r="B687" s="1"/>
      <c r="C687" s="1"/>
      <c r="D687" s="1"/>
    </row>
    <row r="688">
      <c r="A688" s="1"/>
      <c r="B688" s="1"/>
      <c r="C688" s="1"/>
      <c r="D688" s="1"/>
    </row>
    <row r="689">
      <c r="A689" s="1"/>
      <c r="B689" s="1"/>
      <c r="C689" s="1"/>
      <c r="D689" s="1"/>
    </row>
    <row r="690">
      <c r="A690" s="1"/>
      <c r="B690" s="1"/>
      <c r="C690" s="1"/>
      <c r="D690" s="1"/>
    </row>
    <row r="691">
      <c r="A691" s="1"/>
      <c r="B691" s="1"/>
      <c r="C691" s="1"/>
      <c r="D691" s="1"/>
    </row>
    <row r="692">
      <c r="A692" s="1"/>
      <c r="B692" s="1"/>
      <c r="C692" s="1"/>
      <c r="D692" s="1"/>
    </row>
    <row r="693">
      <c r="A693" s="1"/>
      <c r="B693" s="1"/>
      <c r="C693" s="1"/>
      <c r="D693" s="1"/>
    </row>
    <row r="694">
      <c r="A694" s="1"/>
      <c r="B694" s="1"/>
      <c r="C694" s="1"/>
      <c r="D694" s="1"/>
    </row>
    <row r="695">
      <c r="A695" s="1"/>
      <c r="B695" s="1"/>
      <c r="C695" s="1"/>
      <c r="D695" s="1"/>
    </row>
    <row r="696">
      <c r="A696" s="1"/>
      <c r="B696" s="1"/>
      <c r="C696" s="1"/>
      <c r="D696" s="1"/>
    </row>
    <row r="697">
      <c r="A697" s="1"/>
      <c r="B697" s="1"/>
      <c r="C697" s="1"/>
      <c r="D697" s="1"/>
    </row>
    <row r="698">
      <c r="A698" s="1"/>
      <c r="B698" s="1"/>
      <c r="C698" s="1"/>
      <c r="D698" s="1"/>
    </row>
    <row r="699">
      <c r="A699" s="1"/>
      <c r="B699" s="1"/>
      <c r="C699" s="1"/>
      <c r="D699" s="1"/>
    </row>
    <row r="700">
      <c r="A700" s="1"/>
      <c r="B700" s="1"/>
      <c r="C700" s="1"/>
      <c r="D700" s="1"/>
    </row>
    <row r="701">
      <c r="A701" s="1"/>
      <c r="B701" s="1"/>
      <c r="C701" s="1"/>
      <c r="D701" s="1"/>
    </row>
    <row r="702">
      <c r="A702" s="1"/>
      <c r="B702" s="1"/>
      <c r="C702" s="1"/>
      <c r="D702" s="1"/>
    </row>
    <row r="703">
      <c r="A703" s="1"/>
      <c r="B703" s="1"/>
      <c r="C703" s="1"/>
      <c r="D703" s="1"/>
    </row>
    <row r="704">
      <c r="A704" s="1"/>
      <c r="B704" s="1"/>
      <c r="C704" s="1"/>
      <c r="D704" s="1"/>
    </row>
    <row r="705">
      <c r="A705" s="1"/>
      <c r="B705" s="1"/>
      <c r="C705" s="1"/>
      <c r="D705" s="1"/>
    </row>
    <row r="706">
      <c r="A706" s="1"/>
      <c r="B706" s="1"/>
      <c r="C706" s="1"/>
      <c r="D706" s="1"/>
    </row>
    <row r="707">
      <c r="A707" s="1"/>
      <c r="B707" s="1"/>
      <c r="C707" s="1"/>
      <c r="D707" s="1"/>
    </row>
    <row r="708">
      <c r="A708" s="1"/>
      <c r="B708" s="1"/>
      <c r="C708" s="1"/>
      <c r="D708" s="1"/>
    </row>
    <row r="709">
      <c r="A709" s="1"/>
      <c r="B709" s="1"/>
      <c r="C709" s="1"/>
      <c r="D709" s="1"/>
    </row>
    <row r="710">
      <c r="A710" s="1"/>
      <c r="B710" s="1"/>
      <c r="C710" s="1"/>
      <c r="D710" s="1"/>
    </row>
    <row r="711">
      <c r="A711" s="1"/>
      <c r="B711" s="1"/>
      <c r="C711" s="1"/>
      <c r="D711" s="1"/>
    </row>
    <row r="712">
      <c r="A712" s="1"/>
      <c r="B712" s="1"/>
      <c r="C712" s="1"/>
      <c r="D712" s="1"/>
    </row>
    <row r="713">
      <c r="A713" s="1"/>
      <c r="B713" s="1"/>
      <c r="C713" s="1"/>
      <c r="D713" s="1"/>
    </row>
    <row r="714">
      <c r="A714" s="1"/>
      <c r="B714" s="1"/>
      <c r="C714" s="1"/>
      <c r="D714" s="1"/>
    </row>
    <row r="715">
      <c r="A715" s="1"/>
      <c r="B715" s="1"/>
      <c r="C715" s="1"/>
      <c r="D715" s="1"/>
    </row>
    <row r="716">
      <c r="A716" s="1"/>
      <c r="B716" s="1"/>
      <c r="C716" s="1"/>
      <c r="D716" s="1"/>
    </row>
    <row r="717">
      <c r="A717" s="1"/>
      <c r="B717" s="1"/>
      <c r="C717" s="1"/>
      <c r="D717" s="1"/>
    </row>
    <row r="718">
      <c r="A718" s="1"/>
      <c r="B718" s="1"/>
      <c r="C718" s="1"/>
      <c r="D718" s="1"/>
    </row>
    <row r="719">
      <c r="A719" s="1"/>
      <c r="B719" s="1"/>
      <c r="C719" s="1"/>
      <c r="D719" s="1"/>
    </row>
    <row r="720">
      <c r="A720" s="1"/>
      <c r="B720" s="1"/>
      <c r="C720" s="1"/>
      <c r="D720" s="1"/>
    </row>
    <row r="721">
      <c r="A721" s="1"/>
      <c r="B721" s="1"/>
      <c r="C721" s="1"/>
      <c r="D721" s="1"/>
    </row>
    <row r="722">
      <c r="A722" s="1"/>
      <c r="B722" s="1"/>
      <c r="C722" s="1"/>
      <c r="D722" s="1"/>
    </row>
    <row r="723">
      <c r="A723" s="1"/>
      <c r="B723" s="1"/>
      <c r="C723" s="1"/>
      <c r="D723" s="1"/>
    </row>
    <row r="724">
      <c r="A724" s="1"/>
      <c r="B724" s="1"/>
      <c r="C724" s="1"/>
      <c r="D724" s="1"/>
    </row>
    <row r="725">
      <c r="A725" s="1"/>
      <c r="B725" s="1"/>
      <c r="C725" s="1"/>
      <c r="D725" s="1"/>
    </row>
    <row r="726">
      <c r="A726" s="1"/>
      <c r="B726" s="1"/>
      <c r="C726" s="1"/>
      <c r="D726" s="1"/>
    </row>
    <row r="727">
      <c r="A727" s="1"/>
      <c r="B727" s="1"/>
      <c r="C727" s="1"/>
      <c r="D727" s="1"/>
    </row>
    <row r="728">
      <c r="A728" s="1"/>
      <c r="B728" s="1"/>
      <c r="C728" s="1"/>
      <c r="D728" s="1"/>
    </row>
    <row r="729">
      <c r="A729" s="1"/>
      <c r="B729" s="1"/>
      <c r="C729" s="1"/>
      <c r="D729" s="1"/>
    </row>
    <row r="730">
      <c r="A730" s="1"/>
      <c r="B730" s="1"/>
      <c r="C730" s="1"/>
      <c r="D730" s="1"/>
    </row>
    <row r="731">
      <c r="A731" s="1"/>
      <c r="B731" s="1"/>
      <c r="C731" s="1"/>
      <c r="D731" s="1"/>
    </row>
    <row r="732">
      <c r="A732" s="1"/>
      <c r="B732" s="1"/>
      <c r="C732" s="1"/>
      <c r="D732" s="1"/>
    </row>
    <row r="733">
      <c r="A733" s="1"/>
      <c r="B733" s="1"/>
      <c r="C733" s="1"/>
      <c r="D733" s="1"/>
    </row>
    <row r="734">
      <c r="A734" s="1"/>
      <c r="B734" s="1"/>
      <c r="C734" s="1"/>
      <c r="D734" s="1"/>
    </row>
    <row r="735">
      <c r="A735" s="1"/>
      <c r="B735" s="1"/>
      <c r="C735" s="1"/>
      <c r="D735" s="1"/>
    </row>
    <row r="736">
      <c r="A736" s="1"/>
      <c r="B736" s="1"/>
      <c r="C736" s="1"/>
      <c r="D736" s="1"/>
    </row>
    <row r="737">
      <c r="A737" s="1"/>
      <c r="B737" s="1"/>
      <c r="C737" s="1"/>
      <c r="D737" s="1"/>
    </row>
    <row r="738">
      <c r="A738" s="1"/>
      <c r="B738" s="1"/>
      <c r="C738" s="1"/>
      <c r="D738" s="1"/>
    </row>
    <row r="739">
      <c r="A739" s="1"/>
      <c r="B739" s="1"/>
      <c r="C739" s="1"/>
      <c r="D739" s="1"/>
    </row>
    <row r="740">
      <c r="A740" s="1"/>
      <c r="B740" s="1"/>
      <c r="C740" s="1"/>
      <c r="D740" s="1"/>
    </row>
    <row r="741">
      <c r="A741" s="1"/>
      <c r="B741" s="1"/>
      <c r="C741" s="1"/>
      <c r="D741" s="1"/>
    </row>
    <row r="742">
      <c r="A742" s="1"/>
      <c r="B742" s="1"/>
      <c r="C742" s="1"/>
      <c r="D742" s="1"/>
    </row>
    <row r="743">
      <c r="A743" s="1"/>
      <c r="B743" s="1"/>
      <c r="C743" s="1"/>
      <c r="D743" s="1"/>
    </row>
    <row r="744">
      <c r="A744" s="1"/>
      <c r="B744" s="1"/>
      <c r="C744" s="1"/>
      <c r="D744" s="1"/>
    </row>
    <row r="745">
      <c r="A745" s="1"/>
      <c r="B745" s="1"/>
      <c r="C745" s="1"/>
      <c r="D745" s="1"/>
    </row>
    <row r="746">
      <c r="A746" s="1"/>
      <c r="B746" s="1"/>
      <c r="C746" s="1"/>
      <c r="D746" s="1"/>
    </row>
    <row r="747">
      <c r="A747" s="1"/>
      <c r="B747" s="1"/>
      <c r="C747" s="1"/>
      <c r="D747" s="1"/>
    </row>
    <row r="748">
      <c r="A748" s="1"/>
      <c r="B748" s="1"/>
      <c r="C748" s="1"/>
      <c r="D748" s="1"/>
    </row>
    <row r="749">
      <c r="A749" s="1"/>
      <c r="B749" s="1"/>
      <c r="C749" s="1"/>
      <c r="D749" s="1"/>
    </row>
    <row r="750">
      <c r="A750" s="1"/>
      <c r="B750" s="1"/>
      <c r="C750" s="1"/>
      <c r="D750" s="1"/>
    </row>
    <row r="751">
      <c r="A751" s="1"/>
      <c r="B751" s="1"/>
      <c r="C751" s="1"/>
      <c r="D751" s="1"/>
    </row>
    <row r="752">
      <c r="A752" s="1"/>
      <c r="B752" s="1"/>
      <c r="C752" s="1"/>
      <c r="D752" s="1"/>
    </row>
    <row r="753">
      <c r="A753" s="1"/>
      <c r="B753" s="1"/>
      <c r="C753" s="1"/>
      <c r="D753" s="1"/>
    </row>
    <row r="754">
      <c r="A754" s="1"/>
      <c r="B754" s="1"/>
      <c r="C754" s="1"/>
      <c r="D754" s="1"/>
    </row>
    <row r="755">
      <c r="A755" s="1"/>
      <c r="B755" s="1"/>
      <c r="C755" s="1"/>
      <c r="D755" s="1"/>
    </row>
    <row r="756">
      <c r="A756" s="1"/>
      <c r="B756" s="1"/>
      <c r="C756" s="1"/>
      <c r="D756" s="1"/>
    </row>
    <row r="757">
      <c r="A757" s="1"/>
      <c r="B757" s="1"/>
      <c r="C757" s="1"/>
      <c r="D757" s="1"/>
    </row>
    <row r="758">
      <c r="A758" s="1"/>
      <c r="B758" s="1"/>
      <c r="C758" s="1"/>
      <c r="D758" s="1"/>
    </row>
    <row r="759">
      <c r="A759" s="1"/>
      <c r="B759" s="1"/>
      <c r="C759" s="1"/>
      <c r="D759" s="1"/>
    </row>
    <row r="760">
      <c r="A760" s="1"/>
      <c r="B760" s="1"/>
      <c r="C760" s="1"/>
      <c r="D760" s="1"/>
    </row>
    <row r="761">
      <c r="A761" s="1"/>
      <c r="B761" s="1"/>
      <c r="C761" s="1"/>
      <c r="D761" s="1"/>
    </row>
    <row r="762">
      <c r="A762" s="1"/>
      <c r="B762" s="1"/>
      <c r="C762" s="1"/>
      <c r="D762" s="1"/>
    </row>
    <row r="763">
      <c r="A763" s="1"/>
      <c r="B763" s="1"/>
      <c r="C763" s="1"/>
      <c r="D763" s="1"/>
    </row>
    <row r="764">
      <c r="A764" s="1"/>
      <c r="B764" s="1"/>
      <c r="C764" s="1"/>
      <c r="D764" s="1"/>
    </row>
    <row r="765">
      <c r="A765" s="1"/>
      <c r="B765" s="1"/>
      <c r="C765" s="1"/>
      <c r="D765" s="1"/>
    </row>
    <row r="766">
      <c r="A766" s="1"/>
      <c r="B766" s="1"/>
      <c r="C766" s="1"/>
      <c r="D766" s="1"/>
    </row>
    <row r="767">
      <c r="A767" s="1"/>
      <c r="B767" s="1"/>
      <c r="C767" s="1"/>
      <c r="D767" s="1"/>
    </row>
    <row r="768">
      <c r="A768" s="1"/>
      <c r="B768" s="1"/>
      <c r="C768" s="1"/>
      <c r="D768" s="1"/>
    </row>
    <row r="769">
      <c r="A769" s="1"/>
      <c r="B769" s="1"/>
      <c r="C769" s="1"/>
      <c r="D769" s="1"/>
    </row>
    <row r="770">
      <c r="A770" s="1"/>
      <c r="B770" s="1"/>
      <c r="C770" s="1"/>
      <c r="D770" s="1"/>
    </row>
    <row r="771">
      <c r="A771" s="1"/>
      <c r="B771" s="1"/>
      <c r="C771" s="1"/>
      <c r="D771" s="1"/>
    </row>
    <row r="772">
      <c r="A772" s="1"/>
      <c r="B772" s="1"/>
      <c r="C772" s="1"/>
      <c r="D772" s="1"/>
    </row>
    <row r="773">
      <c r="A773" s="1"/>
      <c r="B773" s="1"/>
      <c r="C773" s="1"/>
      <c r="D773" s="1"/>
    </row>
    <row r="774">
      <c r="A774" s="1"/>
      <c r="B774" s="1"/>
      <c r="C774" s="1"/>
      <c r="D774" s="1"/>
    </row>
    <row r="775">
      <c r="A775" s="1"/>
      <c r="B775" s="1"/>
      <c r="C775" s="1"/>
      <c r="D775" s="1"/>
    </row>
    <row r="776">
      <c r="A776" s="1"/>
      <c r="B776" s="1"/>
      <c r="C776" s="1"/>
      <c r="D776" s="1"/>
    </row>
    <row r="777">
      <c r="A777" s="1"/>
      <c r="B777" s="1"/>
      <c r="C777" s="1"/>
      <c r="D777" s="1"/>
    </row>
    <row r="778">
      <c r="A778" s="1"/>
      <c r="B778" s="1"/>
      <c r="C778" s="1"/>
      <c r="D778" s="1"/>
    </row>
    <row r="779">
      <c r="A779" s="1"/>
      <c r="B779" s="1"/>
      <c r="C779" s="1"/>
      <c r="D779" s="1"/>
    </row>
    <row r="780">
      <c r="A780" s="1"/>
      <c r="B780" s="1"/>
      <c r="C780" s="1"/>
      <c r="D780" s="1"/>
    </row>
    <row r="781">
      <c r="A781" s="1"/>
      <c r="B781" s="1"/>
      <c r="C781" s="1"/>
      <c r="D781" s="1"/>
    </row>
    <row r="782">
      <c r="A782" s="1"/>
      <c r="B782" s="1"/>
      <c r="C782" s="1"/>
      <c r="D782" s="1"/>
    </row>
    <row r="783">
      <c r="A783" s="1"/>
      <c r="B783" s="1"/>
      <c r="C783" s="1"/>
      <c r="D783" s="1"/>
    </row>
    <row r="784">
      <c r="A784" s="1"/>
      <c r="B784" s="1"/>
      <c r="C784" s="1"/>
      <c r="D784" s="1"/>
    </row>
    <row r="785">
      <c r="A785" s="1"/>
      <c r="B785" s="1"/>
      <c r="C785" s="1"/>
      <c r="D785" s="1"/>
    </row>
    <row r="786">
      <c r="A786" s="1"/>
      <c r="B786" s="1"/>
      <c r="C786" s="1"/>
      <c r="D786" s="1"/>
    </row>
    <row r="787">
      <c r="A787" s="1"/>
      <c r="B787" s="1"/>
      <c r="C787" s="1"/>
      <c r="D787" s="1"/>
    </row>
    <row r="788">
      <c r="A788" s="1"/>
      <c r="B788" s="1"/>
      <c r="C788" s="1"/>
      <c r="D788" s="1"/>
    </row>
    <row r="789">
      <c r="A789" s="1"/>
      <c r="B789" s="1"/>
      <c r="C789" s="1"/>
      <c r="D789" s="1"/>
    </row>
    <row r="790">
      <c r="A790" s="1"/>
      <c r="B790" s="1"/>
      <c r="C790" s="1"/>
      <c r="D790" s="1"/>
    </row>
    <row r="791">
      <c r="A791" s="1"/>
      <c r="B791" s="1"/>
      <c r="C791" s="1"/>
      <c r="D791" s="1"/>
    </row>
    <row r="792">
      <c r="A792" s="1"/>
      <c r="B792" s="1"/>
      <c r="C792" s="1"/>
      <c r="D792" s="1"/>
    </row>
    <row r="793">
      <c r="A793" s="1"/>
      <c r="B793" s="1"/>
      <c r="C793" s="1"/>
      <c r="D793" s="1"/>
    </row>
    <row r="794">
      <c r="A794" s="1"/>
      <c r="B794" s="1"/>
      <c r="C794" s="1"/>
      <c r="D794" s="1"/>
    </row>
    <row r="795">
      <c r="A795" s="1"/>
      <c r="B795" s="1"/>
      <c r="C795" s="1"/>
      <c r="D795" s="1"/>
    </row>
    <row r="796">
      <c r="A796" s="1"/>
      <c r="B796" s="1"/>
      <c r="C796" s="1"/>
      <c r="D796" s="1"/>
    </row>
    <row r="797">
      <c r="A797" s="1"/>
      <c r="B797" s="1"/>
      <c r="C797" s="1"/>
      <c r="D797" s="1"/>
    </row>
    <row r="798">
      <c r="A798" s="1"/>
      <c r="B798" s="1"/>
      <c r="C798" s="1"/>
      <c r="D798" s="1"/>
    </row>
    <row r="799">
      <c r="A799" s="1"/>
      <c r="B799" s="1"/>
      <c r="C799" s="1"/>
      <c r="D799" s="1"/>
    </row>
    <row r="800">
      <c r="A800" s="1"/>
      <c r="B800" s="1"/>
      <c r="C800" s="1"/>
      <c r="D800" s="1"/>
    </row>
    <row r="801">
      <c r="A801" s="1"/>
      <c r="B801" s="1"/>
      <c r="C801" s="1"/>
      <c r="D801" s="1"/>
    </row>
    <row r="802">
      <c r="A802" s="1"/>
      <c r="B802" s="1"/>
      <c r="C802" s="1"/>
      <c r="D802" s="1"/>
    </row>
    <row r="803">
      <c r="A803" s="1"/>
      <c r="B803" s="1"/>
      <c r="C803" s="1"/>
      <c r="D803" s="1"/>
    </row>
    <row r="804">
      <c r="A804" s="1"/>
      <c r="B804" s="1"/>
      <c r="C804" s="1"/>
      <c r="D804" s="1"/>
    </row>
    <row r="805">
      <c r="A805" s="1"/>
      <c r="B805" s="1"/>
      <c r="C805" s="1"/>
      <c r="D805" s="1"/>
    </row>
    <row r="806">
      <c r="A806" s="1"/>
      <c r="B806" s="1"/>
      <c r="C806" s="1"/>
      <c r="D806" s="1"/>
    </row>
    <row r="807">
      <c r="A807" s="1"/>
      <c r="B807" s="1"/>
      <c r="C807" s="1"/>
      <c r="D807" s="1"/>
    </row>
    <row r="808">
      <c r="A808" s="1"/>
      <c r="B808" s="1"/>
      <c r="C808" s="1"/>
      <c r="D808" s="1"/>
    </row>
    <row r="809">
      <c r="A809" s="1"/>
      <c r="B809" s="1"/>
      <c r="C809" s="1"/>
      <c r="D809" s="1"/>
    </row>
    <row r="810">
      <c r="A810" s="1"/>
      <c r="B810" s="1"/>
      <c r="C810" s="1"/>
      <c r="D810" s="1"/>
    </row>
    <row r="811">
      <c r="A811" s="1"/>
      <c r="B811" s="1"/>
      <c r="C811" s="1"/>
      <c r="D811" s="1"/>
    </row>
    <row r="812">
      <c r="A812" s="1"/>
      <c r="B812" s="1"/>
      <c r="C812" s="1"/>
      <c r="D812" s="1"/>
    </row>
    <row r="813">
      <c r="A813" s="1"/>
      <c r="B813" s="1"/>
      <c r="C813" s="1"/>
      <c r="D813" s="1"/>
    </row>
    <row r="814">
      <c r="A814" s="1"/>
      <c r="B814" s="1"/>
      <c r="C814" s="1"/>
      <c r="D814" s="1"/>
    </row>
    <row r="815">
      <c r="A815" s="1"/>
      <c r="B815" s="1"/>
      <c r="C815" s="1"/>
      <c r="D815" s="1"/>
    </row>
    <row r="816">
      <c r="A816" s="1"/>
      <c r="B816" s="1"/>
      <c r="C816" s="1"/>
      <c r="D816" s="1"/>
    </row>
    <row r="817">
      <c r="A817" s="1"/>
      <c r="B817" s="1"/>
      <c r="C817" s="1"/>
      <c r="D817" s="1"/>
    </row>
    <row r="818">
      <c r="A818" s="1"/>
      <c r="B818" s="1"/>
      <c r="C818" s="1"/>
      <c r="D818" s="1"/>
    </row>
    <row r="819">
      <c r="A819" s="1"/>
      <c r="B819" s="1"/>
      <c r="C819" s="1"/>
      <c r="D819" s="1"/>
    </row>
    <row r="820">
      <c r="A820" s="1"/>
      <c r="B820" s="1"/>
      <c r="C820" s="1"/>
      <c r="D820" s="1"/>
    </row>
    <row r="821">
      <c r="A821" s="1"/>
      <c r="B821" s="1"/>
      <c r="C821" s="1"/>
      <c r="D821" s="1"/>
    </row>
    <row r="822">
      <c r="A822" s="1"/>
      <c r="B822" s="1"/>
      <c r="C822" s="1"/>
      <c r="D822" s="1"/>
    </row>
    <row r="823">
      <c r="A823" s="1"/>
      <c r="B823" s="1"/>
      <c r="C823" s="1"/>
      <c r="D823" s="1"/>
    </row>
    <row r="824">
      <c r="A824" s="1"/>
      <c r="B824" s="1"/>
      <c r="C824" s="1"/>
      <c r="D824" s="1"/>
    </row>
    <row r="825">
      <c r="A825" s="1"/>
      <c r="B825" s="1"/>
      <c r="C825" s="1"/>
      <c r="D825" s="1"/>
    </row>
    <row r="826">
      <c r="A826" s="1"/>
      <c r="B826" s="1"/>
      <c r="C826" s="1"/>
      <c r="D826" s="1"/>
    </row>
    <row r="827">
      <c r="A827" s="1"/>
      <c r="B827" s="1"/>
      <c r="C827" s="1"/>
      <c r="D827" s="1"/>
    </row>
    <row r="828">
      <c r="A828" s="1"/>
      <c r="B828" s="1"/>
      <c r="C828" s="1"/>
      <c r="D828" s="1"/>
    </row>
    <row r="829">
      <c r="A829" s="1"/>
      <c r="B829" s="1"/>
      <c r="C829" s="1"/>
      <c r="D829" s="1"/>
    </row>
    <row r="830">
      <c r="A830" s="1"/>
      <c r="B830" s="1"/>
      <c r="C830" s="1"/>
      <c r="D830" s="1"/>
    </row>
    <row r="831">
      <c r="A831" s="1"/>
      <c r="B831" s="1"/>
      <c r="C831" s="1"/>
      <c r="D831" s="1"/>
    </row>
    <row r="832">
      <c r="A832" s="1"/>
      <c r="B832" s="1"/>
      <c r="C832" s="1"/>
      <c r="D832" s="1"/>
    </row>
    <row r="833">
      <c r="A833" s="1"/>
      <c r="B833" s="1"/>
      <c r="C833" s="1"/>
      <c r="D833" s="1"/>
    </row>
    <row r="834">
      <c r="A834" s="1"/>
      <c r="B834" s="1"/>
      <c r="C834" s="1"/>
      <c r="D834" s="1"/>
    </row>
    <row r="835">
      <c r="A835" s="1"/>
      <c r="B835" s="1"/>
      <c r="C835" s="1"/>
      <c r="D835" s="1"/>
    </row>
    <row r="836">
      <c r="A836" s="1"/>
      <c r="B836" s="1"/>
      <c r="C836" s="1"/>
      <c r="D836" s="1"/>
    </row>
    <row r="837">
      <c r="A837" s="1"/>
      <c r="B837" s="1"/>
      <c r="C837" s="1"/>
      <c r="D837" s="1"/>
    </row>
    <row r="838">
      <c r="A838" s="1"/>
      <c r="B838" s="1"/>
      <c r="C838" s="1"/>
      <c r="D838" s="1"/>
    </row>
    <row r="839">
      <c r="A839" s="1"/>
      <c r="B839" s="1"/>
      <c r="C839" s="1"/>
      <c r="D839" s="1"/>
    </row>
    <row r="840">
      <c r="A840" s="1"/>
      <c r="B840" s="1"/>
      <c r="C840" s="1"/>
      <c r="D840" s="1"/>
    </row>
    <row r="841">
      <c r="A841" s="1"/>
      <c r="B841" s="1"/>
      <c r="C841" s="1"/>
      <c r="D841" s="1"/>
    </row>
    <row r="842">
      <c r="A842" s="1"/>
      <c r="B842" s="1"/>
      <c r="C842" s="1"/>
      <c r="D842" s="1"/>
    </row>
    <row r="843">
      <c r="A843" s="1"/>
      <c r="B843" s="1"/>
      <c r="C843" s="1"/>
      <c r="D843" s="1"/>
    </row>
    <row r="844">
      <c r="A844" s="1"/>
      <c r="B844" s="1"/>
      <c r="C844" s="1"/>
      <c r="D844" s="1"/>
    </row>
    <row r="845">
      <c r="A845" s="1"/>
      <c r="B845" s="1"/>
      <c r="C845" s="1"/>
      <c r="D845" s="1"/>
    </row>
    <row r="846">
      <c r="A846" s="1"/>
      <c r="B846" s="1"/>
      <c r="C846" s="1"/>
      <c r="D846" s="1"/>
    </row>
    <row r="847">
      <c r="A847" s="1"/>
      <c r="B847" s="1"/>
      <c r="C847" s="1"/>
      <c r="D847" s="1"/>
    </row>
    <row r="848">
      <c r="A848" s="1"/>
      <c r="B848" s="1"/>
      <c r="C848" s="1"/>
      <c r="D848" s="1"/>
    </row>
    <row r="849">
      <c r="A849" s="1"/>
      <c r="B849" s="1"/>
      <c r="C849" s="1"/>
      <c r="D849" s="1"/>
    </row>
    <row r="850">
      <c r="A850" s="1"/>
      <c r="B850" s="1"/>
      <c r="C850" s="1"/>
      <c r="D850" s="1"/>
    </row>
    <row r="851">
      <c r="A851" s="1"/>
      <c r="B851" s="1"/>
      <c r="C851" s="1"/>
      <c r="D851" s="1"/>
    </row>
    <row r="852">
      <c r="A852" s="1"/>
      <c r="B852" s="1"/>
      <c r="C852" s="1"/>
      <c r="D852" s="1"/>
    </row>
    <row r="853">
      <c r="A853" s="1"/>
      <c r="B853" s="1"/>
      <c r="C853" s="1"/>
      <c r="D853" s="1"/>
    </row>
    <row r="854">
      <c r="A854" s="1"/>
      <c r="B854" s="1"/>
      <c r="C854" s="1"/>
      <c r="D854" s="1"/>
    </row>
    <row r="855">
      <c r="A855" s="1"/>
      <c r="B855" s="1"/>
      <c r="C855" s="1"/>
      <c r="D855" s="1"/>
    </row>
    <row r="856">
      <c r="A856" s="1"/>
      <c r="B856" s="1"/>
      <c r="C856" s="1"/>
      <c r="D856" s="1"/>
    </row>
    <row r="857">
      <c r="A857" s="1"/>
      <c r="B857" s="1"/>
      <c r="C857" s="1"/>
      <c r="D857" s="1"/>
    </row>
    <row r="858">
      <c r="A858" s="1"/>
      <c r="B858" s="1"/>
      <c r="C858" s="1"/>
      <c r="D858" s="1"/>
    </row>
    <row r="859">
      <c r="A859" s="1"/>
      <c r="B859" s="1"/>
      <c r="C859" s="1"/>
      <c r="D859" s="1"/>
    </row>
    <row r="860">
      <c r="A860" s="1"/>
      <c r="B860" s="1"/>
      <c r="C860" s="1"/>
      <c r="D860" s="1"/>
    </row>
    <row r="861">
      <c r="A861" s="1"/>
      <c r="B861" s="1"/>
      <c r="C861" s="1"/>
      <c r="D861" s="1"/>
    </row>
    <row r="862">
      <c r="A862" s="1"/>
      <c r="B862" s="1"/>
      <c r="C862" s="1"/>
      <c r="D862" s="1"/>
    </row>
    <row r="863">
      <c r="A863" s="1"/>
      <c r="B863" s="1"/>
      <c r="C863" s="1"/>
      <c r="D863" s="1"/>
    </row>
    <row r="864">
      <c r="A864" s="1"/>
      <c r="B864" s="1"/>
      <c r="C864" s="1"/>
      <c r="D864" s="1"/>
    </row>
    <row r="865">
      <c r="A865" s="1"/>
      <c r="B865" s="1"/>
      <c r="C865" s="1"/>
      <c r="D865" s="1"/>
    </row>
    <row r="866">
      <c r="A866" s="1"/>
      <c r="B866" s="1"/>
      <c r="C866" s="1"/>
      <c r="D866" s="1"/>
    </row>
    <row r="867">
      <c r="A867" s="1"/>
      <c r="B867" s="1"/>
      <c r="C867" s="1"/>
      <c r="D867" s="1"/>
    </row>
    <row r="868">
      <c r="A868" s="1"/>
      <c r="B868" s="1"/>
      <c r="C868" s="1"/>
      <c r="D868" s="1"/>
    </row>
    <row r="869">
      <c r="A869" s="1"/>
      <c r="B869" s="1"/>
      <c r="C869" s="1"/>
      <c r="D869" s="1"/>
    </row>
    <row r="870">
      <c r="A870" s="1"/>
      <c r="B870" s="1"/>
      <c r="C870" s="1"/>
      <c r="D870" s="1"/>
    </row>
    <row r="871">
      <c r="A871" s="1"/>
      <c r="B871" s="1"/>
      <c r="C871" s="1"/>
      <c r="D871" s="1"/>
    </row>
    <row r="872">
      <c r="A872" s="1"/>
      <c r="B872" s="1"/>
      <c r="C872" s="1"/>
      <c r="D872" s="1"/>
    </row>
    <row r="873">
      <c r="A873" s="1"/>
      <c r="B873" s="1"/>
      <c r="C873" s="1"/>
      <c r="D873" s="1"/>
    </row>
    <row r="874">
      <c r="A874" s="1"/>
      <c r="B874" s="1"/>
      <c r="C874" s="1"/>
      <c r="D874" s="1"/>
    </row>
    <row r="875">
      <c r="A875" s="1"/>
      <c r="B875" s="1"/>
      <c r="C875" s="1"/>
      <c r="D875" s="1"/>
    </row>
    <row r="876">
      <c r="A876" s="1"/>
      <c r="B876" s="1"/>
      <c r="C876" s="1"/>
      <c r="D876" s="1"/>
    </row>
    <row r="877">
      <c r="A877" s="1"/>
      <c r="B877" s="1"/>
      <c r="C877" s="1"/>
      <c r="D877" s="1"/>
    </row>
    <row r="878">
      <c r="A878" s="1"/>
      <c r="B878" s="1"/>
      <c r="C878" s="1"/>
      <c r="D878" s="1"/>
    </row>
    <row r="879">
      <c r="A879" s="1"/>
      <c r="B879" s="1"/>
      <c r="C879" s="1"/>
      <c r="D879" s="1"/>
    </row>
    <row r="880">
      <c r="A880" s="1"/>
      <c r="B880" s="1"/>
      <c r="C880" s="1"/>
      <c r="D880" s="1"/>
    </row>
    <row r="881">
      <c r="A881" s="1"/>
      <c r="B881" s="1"/>
      <c r="C881" s="1"/>
      <c r="D881" s="1"/>
    </row>
    <row r="882">
      <c r="A882" s="1"/>
      <c r="B882" s="1"/>
      <c r="C882" s="1"/>
      <c r="D882" s="1"/>
    </row>
    <row r="883">
      <c r="A883" s="1"/>
      <c r="B883" s="1"/>
      <c r="C883" s="1"/>
      <c r="D883" s="1"/>
    </row>
    <row r="884">
      <c r="A884" s="1"/>
      <c r="B884" s="1"/>
      <c r="C884" s="1"/>
      <c r="D884" s="1"/>
    </row>
    <row r="885">
      <c r="A885" s="1"/>
      <c r="B885" s="1"/>
      <c r="C885" s="1"/>
      <c r="D885" s="1"/>
    </row>
    <row r="886">
      <c r="A886" s="1"/>
      <c r="B886" s="1"/>
      <c r="C886" s="1"/>
      <c r="D886" s="1"/>
    </row>
    <row r="887">
      <c r="A887" s="1"/>
      <c r="B887" s="1"/>
      <c r="C887" s="1"/>
      <c r="D887" s="1"/>
    </row>
    <row r="888">
      <c r="A888" s="1"/>
      <c r="B888" s="1"/>
      <c r="C888" s="1"/>
      <c r="D888" s="1"/>
    </row>
    <row r="889">
      <c r="A889" s="1"/>
      <c r="B889" s="1"/>
      <c r="C889" s="1"/>
      <c r="D889" s="1"/>
    </row>
    <row r="890">
      <c r="A890" s="1"/>
      <c r="B890" s="1"/>
      <c r="C890" s="1"/>
      <c r="D890" s="1"/>
    </row>
    <row r="891">
      <c r="A891" s="1"/>
      <c r="B891" s="1"/>
      <c r="C891" s="1"/>
      <c r="D891" s="1"/>
    </row>
    <row r="892">
      <c r="A892" s="1"/>
      <c r="B892" s="1"/>
      <c r="C892" s="1"/>
      <c r="D892" s="1"/>
    </row>
    <row r="893">
      <c r="A893" s="1"/>
      <c r="B893" s="1"/>
      <c r="C893" s="1"/>
      <c r="D893" s="1"/>
    </row>
    <row r="894">
      <c r="A894" s="1"/>
      <c r="B894" s="1"/>
      <c r="C894" s="1"/>
      <c r="D894" s="1"/>
    </row>
    <row r="895">
      <c r="A895" s="1"/>
      <c r="B895" s="1"/>
      <c r="C895" s="1"/>
      <c r="D895" s="1"/>
    </row>
    <row r="896">
      <c r="A896" s="1"/>
      <c r="B896" s="1"/>
      <c r="C896" s="1"/>
      <c r="D896" s="1"/>
    </row>
    <row r="897">
      <c r="A897" s="1"/>
      <c r="B897" s="1"/>
      <c r="C897" s="1"/>
      <c r="D897" s="1"/>
    </row>
    <row r="898">
      <c r="A898" s="1"/>
      <c r="B898" s="1"/>
      <c r="C898" s="1"/>
      <c r="D898" s="1"/>
    </row>
    <row r="899">
      <c r="A899" s="1"/>
      <c r="B899" s="1"/>
      <c r="C899" s="1"/>
      <c r="D899" s="1"/>
    </row>
    <row r="900">
      <c r="A900" s="1"/>
      <c r="B900" s="1"/>
      <c r="C900" s="1"/>
      <c r="D900" s="1"/>
    </row>
    <row r="901">
      <c r="A901" s="1"/>
      <c r="B901" s="1"/>
      <c r="C901" s="1"/>
      <c r="D901" s="1"/>
    </row>
    <row r="902">
      <c r="A902" s="1"/>
      <c r="B902" s="1"/>
      <c r="C902" s="1"/>
      <c r="D902" s="1"/>
    </row>
    <row r="903">
      <c r="A903" s="1"/>
      <c r="B903" s="1"/>
      <c r="C903" s="1"/>
      <c r="D903" s="1"/>
    </row>
    <row r="904">
      <c r="A904" s="1"/>
      <c r="B904" s="1"/>
      <c r="C904" s="1"/>
      <c r="D904" s="1"/>
    </row>
    <row r="905">
      <c r="A905" s="1"/>
      <c r="B905" s="1"/>
      <c r="C905" s="1"/>
      <c r="D905" s="1"/>
    </row>
    <row r="906">
      <c r="A906" s="1"/>
      <c r="B906" s="1"/>
      <c r="C906" s="1"/>
      <c r="D906" s="1"/>
    </row>
    <row r="907">
      <c r="A907" s="1"/>
      <c r="B907" s="1"/>
      <c r="C907" s="1"/>
      <c r="D907" s="1"/>
    </row>
    <row r="908">
      <c r="A908" s="1"/>
      <c r="B908" s="1"/>
      <c r="C908" s="1"/>
      <c r="D908" s="1"/>
    </row>
    <row r="909">
      <c r="A909" s="1"/>
      <c r="B909" s="1"/>
      <c r="C909" s="1"/>
      <c r="D909" s="1"/>
    </row>
    <row r="910">
      <c r="A910" s="1"/>
      <c r="B910" s="1"/>
      <c r="C910" s="1"/>
      <c r="D910" s="1"/>
    </row>
    <row r="911">
      <c r="A911" s="1"/>
      <c r="B911" s="1"/>
      <c r="C911" s="1"/>
      <c r="D911" s="1"/>
    </row>
    <row r="912">
      <c r="A912" s="1"/>
      <c r="B912" s="1"/>
      <c r="C912" s="1"/>
      <c r="D912" s="1"/>
    </row>
    <row r="913">
      <c r="A913" s="1"/>
      <c r="B913" s="1"/>
      <c r="C913" s="1"/>
      <c r="D913" s="1"/>
    </row>
    <row r="914">
      <c r="A914" s="1"/>
      <c r="B914" s="1"/>
      <c r="C914" s="1"/>
      <c r="D914" s="1"/>
    </row>
    <row r="915">
      <c r="A915" s="1"/>
      <c r="B915" s="1"/>
      <c r="C915" s="1"/>
      <c r="D915" s="1"/>
    </row>
    <row r="916">
      <c r="A916" s="1"/>
      <c r="B916" s="1"/>
      <c r="C916" s="1"/>
      <c r="D916" s="1"/>
    </row>
    <row r="917">
      <c r="A917" s="1"/>
      <c r="B917" s="1"/>
      <c r="C917" s="1"/>
      <c r="D917" s="1"/>
    </row>
    <row r="918">
      <c r="A918" s="1"/>
      <c r="B918" s="1"/>
      <c r="C918" s="1"/>
      <c r="D918" s="1"/>
    </row>
    <row r="919">
      <c r="A919" s="1"/>
      <c r="B919" s="1"/>
      <c r="C919" s="1"/>
      <c r="D919" s="1"/>
    </row>
    <row r="920">
      <c r="A920" s="1"/>
      <c r="B920" s="1"/>
      <c r="C920" s="1"/>
      <c r="D920" s="1"/>
    </row>
    <row r="921">
      <c r="A921" s="1"/>
      <c r="B921" s="1"/>
      <c r="C921" s="1"/>
      <c r="D921" s="1"/>
    </row>
    <row r="922">
      <c r="A922" s="1"/>
      <c r="B922" s="1"/>
      <c r="C922" s="1"/>
      <c r="D922" s="1"/>
    </row>
    <row r="923">
      <c r="A923" s="1"/>
      <c r="B923" s="1"/>
      <c r="C923" s="1"/>
      <c r="D923" s="1"/>
    </row>
    <row r="924">
      <c r="A924" s="1"/>
      <c r="B924" s="1"/>
      <c r="C924" s="1"/>
      <c r="D924" s="1"/>
    </row>
    <row r="925">
      <c r="A925" s="1"/>
      <c r="B925" s="1"/>
      <c r="C925" s="1"/>
      <c r="D925" s="1"/>
    </row>
    <row r="926">
      <c r="A926" s="1"/>
      <c r="B926" s="1"/>
      <c r="C926" s="1"/>
      <c r="D926" s="1"/>
    </row>
    <row r="927">
      <c r="A927" s="1"/>
      <c r="B927" s="1"/>
      <c r="C927" s="1"/>
      <c r="D927" s="1"/>
    </row>
    <row r="928">
      <c r="A928" s="1"/>
      <c r="B928" s="1"/>
      <c r="C928" s="1"/>
      <c r="D928" s="1"/>
    </row>
    <row r="929">
      <c r="A929" s="1"/>
      <c r="B929" s="1"/>
      <c r="C929" s="1"/>
      <c r="D929" s="1"/>
    </row>
    <row r="930">
      <c r="A930" s="1"/>
      <c r="B930" s="1"/>
      <c r="C930" s="1"/>
      <c r="D930" s="1"/>
    </row>
    <row r="931">
      <c r="A931" s="1"/>
      <c r="B931" s="1"/>
      <c r="C931" s="1"/>
      <c r="D931" s="1"/>
    </row>
    <row r="932">
      <c r="A932" s="1"/>
      <c r="B932" s="1"/>
      <c r="C932" s="1"/>
      <c r="D932" s="1"/>
    </row>
    <row r="933">
      <c r="A933" s="1"/>
      <c r="B933" s="1"/>
      <c r="C933" s="1"/>
      <c r="D933" s="1"/>
    </row>
    <row r="934">
      <c r="A934" s="1"/>
      <c r="B934" s="1"/>
      <c r="C934" s="1"/>
      <c r="D934" s="1"/>
    </row>
    <row r="935">
      <c r="A935" s="1"/>
      <c r="B935" s="1"/>
      <c r="C935" s="1"/>
      <c r="D935" s="1"/>
    </row>
    <row r="936">
      <c r="A936" s="1"/>
      <c r="B936" s="1"/>
      <c r="C936" s="1"/>
      <c r="D936" s="1"/>
    </row>
    <row r="937">
      <c r="A937" s="1"/>
      <c r="B937" s="1"/>
      <c r="C937" s="1"/>
      <c r="D937" s="1"/>
    </row>
    <row r="938">
      <c r="A938" s="1"/>
      <c r="B938" s="1"/>
      <c r="C938" s="1"/>
      <c r="D938" s="1"/>
    </row>
    <row r="939">
      <c r="A939" s="1"/>
      <c r="B939" s="1"/>
      <c r="C939" s="1"/>
      <c r="D939" s="1"/>
    </row>
    <row r="940">
      <c r="A940" s="1"/>
      <c r="B940" s="1"/>
      <c r="C940" s="1"/>
      <c r="D940" s="1"/>
    </row>
    <row r="941">
      <c r="A941" s="1"/>
      <c r="B941" s="1"/>
      <c r="C941" s="1"/>
      <c r="D941" s="1"/>
    </row>
    <row r="942">
      <c r="A942" s="1"/>
      <c r="B942" s="1"/>
      <c r="C942" s="1"/>
      <c r="D942" s="1"/>
    </row>
    <row r="943">
      <c r="A943" s="1"/>
      <c r="B943" s="1"/>
      <c r="C943" s="1"/>
      <c r="D943" s="1"/>
    </row>
    <row r="944">
      <c r="A944" s="1"/>
      <c r="B944" s="1"/>
      <c r="C944" s="1"/>
      <c r="D944" s="1"/>
    </row>
    <row r="945">
      <c r="A945" s="1"/>
      <c r="B945" s="1"/>
      <c r="C945" s="1"/>
      <c r="D945" s="1"/>
    </row>
    <row r="946">
      <c r="A946" s="1"/>
      <c r="B946" s="1"/>
      <c r="C946" s="1"/>
      <c r="D946" s="1"/>
    </row>
    <row r="947">
      <c r="A947" s="1"/>
      <c r="B947" s="1"/>
      <c r="C947" s="1"/>
      <c r="D947" s="1"/>
    </row>
    <row r="948">
      <c r="A948" s="1"/>
      <c r="B948" s="1"/>
      <c r="C948" s="1"/>
      <c r="D948" s="1"/>
    </row>
    <row r="949">
      <c r="A949" s="1"/>
      <c r="B949" s="1"/>
      <c r="C949" s="1"/>
      <c r="D949" s="1"/>
    </row>
    <row r="950">
      <c r="A950" s="1"/>
      <c r="B950" s="1"/>
      <c r="C950" s="1"/>
      <c r="D950" s="1"/>
    </row>
    <row r="951">
      <c r="A951" s="1"/>
      <c r="B951" s="1"/>
      <c r="C951" s="1"/>
      <c r="D951" s="1"/>
    </row>
    <row r="952">
      <c r="A952" s="1"/>
      <c r="B952" s="1"/>
      <c r="C952" s="1"/>
      <c r="D952" s="1"/>
    </row>
    <row r="953">
      <c r="A953" s="1"/>
      <c r="B953" s="1"/>
      <c r="C953" s="1"/>
      <c r="D953" s="1"/>
    </row>
    <row r="954">
      <c r="A954" s="1"/>
      <c r="B954" s="1"/>
      <c r="C954" s="1"/>
      <c r="D954" s="1"/>
    </row>
    <row r="955">
      <c r="A955" s="1"/>
      <c r="B955" s="1"/>
      <c r="C955" s="1"/>
      <c r="D955" s="1"/>
    </row>
    <row r="956">
      <c r="A956" s="1"/>
      <c r="B956" s="1"/>
      <c r="C956" s="1"/>
      <c r="D956" s="1"/>
    </row>
    <row r="957">
      <c r="A957" s="1"/>
      <c r="B957" s="1"/>
      <c r="C957" s="1"/>
      <c r="D957" s="1"/>
    </row>
    <row r="958">
      <c r="A958" s="1"/>
      <c r="B958" s="1"/>
      <c r="C958" s="1"/>
      <c r="D958" s="1"/>
    </row>
    <row r="959">
      <c r="A959" s="1"/>
      <c r="B959" s="1"/>
      <c r="C959" s="1"/>
      <c r="D959" s="1"/>
    </row>
    <row r="960">
      <c r="A960" s="1"/>
      <c r="B960" s="1"/>
      <c r="C960" s="1"/>
      <c r="D960" s="1"/>
    </row>
    <row r="961">
      <c r="A961" s="1"/>
      <c r="B961" s="1"/>
      <c r="C961" s="1"/>
      <c r="D961" s="1"/>
    </row>
    <row r="962">
      <c r="A962" s="1"/>
      <c r="B962" s="1"/>
      <c r="C962" s="1"/>
      <c r="D962" s="1"/>
    </row>
    <row r="963">
      <c r="A963" s="1"/>
      <c r="B963" s="1"/>
      <c r="C963" s="1"/>
      <c r="D963" s="1"/>
    </row>
    <row r="964">
      <c r="A964" s="1"/>
      <c r="B964" s="1"/>
      <c r="C964" s="1"/>
      <c r="D964" s="1"/>
    </row>
    <row r="965">
      <c r="A965" s="1"/>
      <c r="B965" s="1"/>
      <c r="C965" s="1"/>
      <c r="D965" s="1"/>
    </row>
    <row r="966">
      <c r="A966" s="1"/>
      <c r="B966" s="1"/>
      <c r="C966" s="1"/>
      <c r="D966" s="1"/>
    </row>
    <row r="967">
      <c r="A967" s="1"/>
      <c r="B967" s="1"/>
      <c r="C967" s="1"/>
      <c r="D967" s="1"/>
    </row>
    <row r="968">
      <c r="A968" s="1"/>
      <c r="B968" s="1"/>
      <c r="C968" s="1"/>
      <c r="D968" s="1"/>
    </row>
    <row r="969">
      <c r="A969" s="1"/>
      <c r="B969" s="1"/>
      <c r="C969" s="1"/>
      <c r="D969" s="1"/>
    </row>
    <row r="970">
      <c r="A970" s="1"/>
      <c r="B970" s="1"/>
      <c r="C970" s="1"/>
      <c r="D970" s="1"/>
    </row>
    <row r="971">
      <c r="A971" s="1"/>
      <c r="B971" s="1"/>
      <c r="C971" s="1"/>
      <c r="D971" s="1"/>
    </row>
    <row r="972">
      <c r="A972" s="1"/>
      <c r="B972" s="1"/>
      <c r="C972" s="1"/>
      <c r="D972" s="1"/>
    </row>
    <row r="973">
      <c r="A973" s="1"/>
      <c r="B973" s="1"/>
      <c r="C973" s="1"/>
      <c r="D973" s="1"/>
    </row>
    <row r="974">
      <c r="A974" s="1"/>
      <c r="B974" s="1"/>
      <c r="C974" s="1"/>
      <c r="D974" s="1"/>
    </row>
    <row r="975">
      <c r="A975" s="1"/>
      <c r="B975" s="1"/>
      <c r="C975" s="1"/>
      <c r="D975" s="1"/>
    </row>
    <row r="976">
      <c r="A976" s="1"/>
      <c r="B976" s="1"/>
      <c r="C976" s="1"/>
      <c r="D976" s="1"/>
    </row>
    <row r="977">
      <c r="A977" s="1"/>
      <c r="B977" s="1"/>
      <c r="C977" s="1"/>
      <c r="D977" s="1"/>
    </row>
    <row r="978">
      <c r="A978" s="1"/>
      <c r="B978" s="1"/>
      <c r="C978" s="1"/>
      <c r="D978" s="1"/>
    </row>
    <row r="979">
      <c r="A979" s="1"/>
      <c r="B979" s="1"/>
      <c r="C979" s="1"/>
      <c r="D979" s="1"/>
    </row>
    <row r="980">
      <c r="A980" s="1"/>
      <c r="B980" s="1"/>
      <c r="C980" s="1"/>
      <c r="D980" s="1"/>
    </row>
    <row r="981">
      <c r="A981" s="1"/>
      <c r="B981" s="1"/>
      <c r="C981" s="1"/>
      <c r="D981" s="1"/>
    </row>
    <row r="982">
      <c r="A982" s="1"/>
      <c r="B982" s="1"/>
      <c r="C982" s="1"/>
      <c r="D982" s="1"/>
    </row>
    <row r="983">
      <c r="A983" s="1"/>
      <c r="B983" s="1"/>
      <c r="C983" s="1"/>
      <c r="D983" s="1"/>
    </row>
    <row r="984">
      <c r="A984" s="1"/>
      <c r="B984" s="1"/>
      <c r="C984" s="1"/>
      <c r="D984" s="1"/>
    </row>
    <row r="985">
      <c r="A985" s="1"/>
      <c r="B985" s="1"/>
      <c r="C985" s="1"/>
      <c r="D985" s="1"/>
    </row>
    <row r="986">
      <c r="A986" s="1"/>
      <c r="B986" s="1"/>
      <c r="C986" s="1"/>
      <c r="D986" s="1"/>
    </row>
    <row r="987">
      <c r="A987" s="1"/>
      <c r="B987" s="1"/>
      <c r="C987" s="1"/>
      <c r="D987" s="1"/>
    </row>
    <row r="988">
      <c r="A988" s="1"/>
      <c r="B988" s="1"/>
      <c r="C988" s="1"/>
      <c r="D988" s="1"/>
    </row>
    <row r="989">
      <c r="A989" s="1"/>
      <c r="B989" s="1"/>
      <c r="C989" s="1"/>
      <c r="D989" s="1"/>
    </row>
    <row r="990">
      <c r="A990" s="1"/>
      <c r="B990" s="1"/>
      <c r="C990" s="1"/>
      <c r="D990" s="1"/>
    </row>
    <row r="991">
      <c r="A991" s="1"/>
      <c r="B991" s="1"/>
      <c r="C991" s="1"/>
      <c r="D991" s="1"/>
    </row>
    <row r="992">
      <c r="A992" s="1"/>
      <c r="B992" s="1"/>
      <c r="C992" s="1"/>
      <c r="D992" s="1"/>
    </row>
    <row r="993">
      <c r="A993" s="1"/>
      <c r="B993" s="1"/>
      <c r="C993" s="1"/>
      <c r="D993" s="1"/>
    </row>
    <row r="994">
      <c r="A994" s="1"/>
      <c r="B994" s="1"/>
      <c r="C994" s="1"/>
      <c r="D994" s="1"/>
    </row>
    <row r="995">
      <c r="A995" s="1"/>
      <c r="B995" s="1"/>
      <c r="C995" s="1"/>
      <c r="D995" s="1"/>
    </row>
    <row r="996">
      <c r="A996" s="1"/>
      <c r="B996" s="1"/>
      <c r="C996" s="1"/>
      <c r="D996" s="1"/>
    </row>
    <row r="997">
      <c r="A997" s="1"/>
      <c r="B997" s="1"/>
      <c r="C997" s="1"/>
      <c r="D997" s="1"/>
    </row>
    <row r="998">
      <c r="A998" s="1"/>
      <c r="B998" s="1"/>
      <c r="C998" s="1"/>
      <c r="D998" s="1"/>
    </row>
    <row r="999">
      <c r="A999" s="1"/>
      <c r="B999" s="1"/>
      <c r="C999" s="1"/>
      <c r="D999" s="1"/>
    </row>
    <row r="1000">
      <c r="A1000" s="1"/>
      <c r="B1000" s="1"/>
      <c r="C1000" s="1"/>
      <c r="D1000" s="1"/>
    </row>
  </sheetData>
  <autoFilter ref="$A$1:$D$1"/>
  <drawing r:id="rId1"/>
</worksheet>
</file>